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12.xml.rels" ContentType="application/vnd.openxmlformats-package.relationships+xml"/>
  <Override PartName="/xl/worksheets/_rels/sheet10.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Instructions" sheetId="1" state="visible" r:id="rId2"/>
    <sheet name="Data sheet" sheetId="2" state="visible" r:id="rId3"/>
    <sheet name="for upload" sheetId="3" state="visible" r:id="rId4"/>
    <sheet name="Indicators" sheetId="4" state="visible" r:id="rId5"/>
    <sheet name="units" sheetId="5" state="visible" r:id="rId6"/>
    <sheet name="unit_conversion" sheetId="6" state="visible" r:id="rId7"/>
    <sheet name="materials" sheetId="7" state="visible" r:id="rId8"/>
    <sheet name="countries" sheetId="8" state="visible" r:id="rId9"/>
    <sheet name="business units" sheetId="9" state="visible" r:id="rId10"/>
    <sheet name="suppliers" sheetId="10" state="visible" r:id="rId11"/>
    <sheet name="enums" sheetId="11" state="visible" r:id="rId12"/>
    <sheet name="tmp---material working sheet" sheetId="12" state="visible" r:id="rId13"/>
  </sheets>
  <definedNames>
    <definedName function="false" hidden="true" localSheetId="6" name="_xlnm._FilterDatabase" vbProcedure="false">materials!$A$1:$S$305</definedName>
    <definedName function="false" hidden="true" localSheetId="11" name="_xlnm._FilterDatabase" vbProcedure="false">'tmp---material working sheet'!$A$1:$I$6709</definedName>
    <definedName function="false" hidden="false" localSheetId="1" name="Z_6C87AEBF_EA2A_40FE_AC18_BD912E7E718C_.wvu.FilterData" vbProcedure="false">'Data sheet'!$A$4:$Y$2528</definedName>
    <definedName function="false" hidden="false" localSheetId="1" name="Z_6F111539_319A_4517_BB19_0D9F28053030_.wvu.FilterData" vbProcedure="false">'Data sheet'!$A$4:$Y$2528</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<sst xmlns="http://schemas.openxmlformats.org/spreadsheetml/2006/main" count="35122" uniqueCount="19375">
  <si>
    <t xml:space="preserve">Sheet</t>
  </si>
  <si>
    <t xml:space="preserve">Description</t>
  </si>
  <si>
    <t xml:space="preserve">Notes</t>
  </si>
  <si>
    <t xml:space="preserve">Gets parsed by LG</t>
  </si>
  <si>
    <t xml:space="preserve">Data sheet</t>
  </si>
  <si>
    <t xml:space="preserve">User enters data here</t>
  </si>
  <si>
    <t xml:space="preserve">Each row represents a relationship between a supplier and a business unit, to supply a specific raw material (sourced from a specific location)</t>
  </si>
  <si>
    <t xml:space="preserve">No</t>
  </si>
  <si>
    <t xml:space="preserve">for upload</t>
  </si>
  <si>
    <t xml:space="preserve">Reads from "Data sheet" to make parsing by LG simpler</t>
  </si>
  <si>
    <t xml:space="preserve">Yes</t>
  </si>
  <si>
    <t xml:space="preserve">Used for "Data sheet" validations</t>
  </si>
  <si>
    <t xml:space="preserve">materials</t>
  </si>
  <si>
    <t xml:space="preserve">List of valid materials</t>
  </si>
  <si>
    <t xml:space="preserve">Could be used to set user defined materials (joining with an internal table on HS_2017_code)</t>
  </si>
  <si>
    <t xml:space="preserve">countries</t>
  </si>
  <si>
    <t xml:space="preserve">List of valid countries</t>
  </si>
  <si>
    <t xml:space="preserve">Could be used to set user defined admin regions (join with an internal table on iso_a3)</t>
  </si>
  <si>
    <t xml:space="preserve">business units</t>
  </si>
  <si>
    <t xml:space="preserve">List of valid business units</t>
  </si>
  <si>
    <t xml:space="preserve">Could be used to set user defined business units</t>
  </si>
  <si>
    <t xml:space="preserve">suppliers</t>
  </si>
  <si>
    <t xml:space="preserve">List of valid suppliers (optional)</t>
  </si>
  <si>
    <t xml:space="preserve">Could be used to set user defined suppliers</t>
  </si>
  <si>
    <t xml:space="preserve">enums</t>
  </si>
  <si>
    <t xml:space="preserve">Other validations</t>
  </si>
  <si>
    <t xml:space="preserve">Material</t>
  </si>
  <si>
    <t xml:space="preserve">Business unit</t>
  </si>
  <si>
    <t xml:space="preserve">Suppliers</t>
  </si>
  <si>
    <t xml:space="preserve">Sourcing location</t>
  </si>
  <si>
    <t xml:space="preserve">Tonnage</t>
  </si>
  <si>
    <t xml:space="preserve">Additional Information</t>
  </si>
  <si>
    <t xml:space="preserve">The business unit for which these materials were supplied</t>
  </si>
  <si>
    <t xml:space="preserve">The company from which the materials were purchased</t>
  </si>
  <si>
    <t xml:space="preserve">The company that produced the raw materials. (farm, cooperative, local aggregator etc.)</t>
  </si>
  <si>
    <t xml:space="preserve">The level on information you have on where the raw materials were produced. One of:
 - Point of production (farm, ranch, plantation, etc.)
 - Aggregation point (warehouse, silo, mill etc.)
 - Country of production
 - Unknown</t>
  </si>
  <si>
    <t xml:space="preserve">The country where the material was produced. If unknown, enter the country where the material was delivered.</t>
  </si>
  <si>
    <t xml:space="preserve">Location of the producer. State, province, county, district, city, town, address etc. Leave blank if GPS coordinates are known.
This will be geocoded with Google Maps.</t>
  </si>
  <si>
    <t xml:space="preserve">GPS coordinates of producer, if known</t>
  </si>
  <si>
    <t xml:space="preserve">Metric tonnes of the material purchased each year</t>
  </si>
  <si>
    <t xml:space="preserve">Source of this record, or other notes</t>
  </si>
  <si>
    <t xml:space="preserve">Add additional columns of data to track as necessary</t>
  </si>
  <si>
    <t xml:space="preserve">Required</t>
  </si>
  <si>
    <t xml:space="preserve">Required for "Aggregation point" and "Point of production"</t>
  </si>
  <si>
    <t xml:space="preserve">Tier 1 Supplier</t>
  </si>
  <si>
    <t xml:space="preserve">Producer</t>
  </si>
  <si>
    <t xml:space="preserve">Location Type</t>
  </si>
  <si>
    <t xml:space="preserve">Country</t>
  </si>
  <si>
    <t xml:space="preserve">Address</t>
  </si>
  <si>
    <t xml:space="preserve">Latitude (ºN)</t>
  </si>
  <si>
    <t xml:space="preserve">Longitude (ºE)</t>
  </si>
  <si>
    <t xml:space="preserve">2010 tons</t>
  </si>
  <si>
    <t xml:space="preserve">2011 tons</t>
  </si>
  <si>
    <t xml:space="preserve">2012 tons</t>
  </si>
  <si>
    <t xml:space="preserve">2013 tons</t>
  </si>
  <si>
    <t xml:space="preserve">2014 tons</t>
  </si>
  <si>
    <t xml:space="preserve">2015 tons</t>
  </si>
  <si>
    <t xml:space="preserve">2016 tons</t>
  </si>
  <si>
    <t xml:space="preserve">2017 tons</t>
  </si>
  <si>
    <t xml:space="preserve">2018 tons</t>
  </si>
  <si>
    <t xml:space="preserve">2019 tons</t>
  </si>
  <si>
    <t xml:space="preserve">2020 tons</t>
  </si>
  <si>
    <t xml:space="preserve">...</t>
  </si>
  <si>
    <t xml:space="preserve">Data source</t>
  </si>
  <si>
    <t xml:space="preserve">Comments</t>
  </si>
  <si>
    <t xml:space="preserve">40 Rubber and articles thereof</t>
  </si>
  <si>
    <t xml:space="preserve">Accessories</t>
  </si>
  <si>
    <t xml:space="preserve">Cargill</t>
  </si>
  <si>
    <t xml:space="preserve">Moll</t>
  </si>
  <si>
    <t xml:space="preserve">Unknown</t>
  </si>
  <si>
    <t xml:space="preserve">Lebanon</t>
  </si>
  <si>
    <t xml:space="preserve">aoeuijj</t>
  </si>
  <si>
    <t xml:space="preserve">Malaysia</t>
  </si>
  <si>
    <t xml:space="preserve">United States of America</t>
  </si>
  <si>
    <t xml:space="preserve">Japan</t>
  </si>
  <si>
    <t xml:space="preserve">India</t>
  </si>
  <si>
    <t xml:space="preserve">Country of production</t>
  </si>
  <si>
    <t xml:space="preserve">Thailand</t>
  </si>
  <si>
    <t xml:space="preserve">Indonesia</t>
  </si>
  <si>
    <t xml:space="preserve">Cote D'Ivoire</t>
  </si>
  <si>
    <t xml:space="preserve">Vietnam</t>
  </si>
  <si>
    <t xml:space="preserve">Aggregation point (warehouse, silo, mill etc.)</t>
  </si>
  <si>
    <t xml:space="preserve">Liberia</t>
  </si>
  <si>
    <t xml:space="preserve">Margibi</t>
  </si>
  <si>
    <t xml:space="preserve">Kerala</t>
  </si>
  <si>
    <t xml:space="preserve">Nakhon Si Thammarat</t>
  </si>
  <si>
    <t xml:space="preserve">Ang Thong</t>
  </si>
  <si>
    <t xml:space="preserve">Nakhon Nayok</t>
  </si>
  <si>
    <t xml:space="preserve">Bua Yai, Nakhon Ratchasima</t>
  </si>
  <si>
    <t xml:space="preserve">Keluang, Johor</t>
  </si>
  <si>
    <t xml:space="preserve">Roi Et, Roi Et</t>
  </si>
  <si>
    <t xml:space="preserve">Nagercoil, Tamil Nadu</t>
  </si>
  <si>
    <t xml:space="preserve">Phichit, Phichit</t>
  </si>
  <si>
    <t xml:space="preserve">Point of production (farm, ranch, plantation, etc.)</t>
  </si>
  <si>
    <t xml:space="preserve">Laos</t>
  </si>
  <si>
    <t xml:space="preserve">52 Cotton</t>
  </si>
  <si>
    <t xml:space="preserve">Womens clothes</t>
  </si>
  <si>
    <t xml:space="preserve">China</t>
  </si>
  <si>
    <t xml:space="preserve">Bangladesh</t>
  </si>
  <si>
    <t xml:space="preserve">Turkey</t>
  </si>
  <si>
    <t xml:space="preserve">Brazil</t>
  </si>
  <si>
    <t xml:space="preserve">Uzbekistan</t>
  </si>
  <si>
    <t xml:space="preserve">Henan</t>
  </si>
  <si>
    <t xml:space="preserve">Xinjiang</t>
  </si>
  <si>
    <t xml:space="preserve">Jiangxi</t>
  </si>
  <si>
    <t xml:space="preserve">Kashkadarya</t>
  </si>
  <si>
    <t xml:space="preserve">Greece</t>
  </si>
  <si>
    <t xml:space="preserve">Stereá Elláda</t>
  </si>
  <si>
    <t xml:space="preserve">Australia</t>
  </si>
  <si>
    <t xml:space="preserve">Moree, NSW</t>
  </si>
  <si>
    <t xml:space="preserve">Tianmen, Hubei</t>
  </si>
  <si>
    <t xml:space="preserve">Casa Grande, AZ</t>
  </si>
  <si>
    <t xml:space="preserve">Dengzhou, Henan</t>
  </si>
  <si>
    <t xml:space="preserve">Invernell, NSW</t>
  </si>
  <si>
    <t xml:space="preserve">Peru</t>
  </si>
  <si>
    <t xml:space="preserve">Swaziland</t>
  </si>
  <si>
    <t xml:space="preserve">Argentina</t>
  </si>
  <si>
    <t xml:space="preserve">Cameroon</t>
  </si>
  <si>
    <t xml:space="preserve">41 Raw hides and skins (other than furskins) and leather</t>
  </si>
  <si>
    <t xml:space="preserve">Italy</t>
  </si>
  <si>
    <t xml:space="preserve">South Korea</t>
  </si>
  <si>
    <t xml:space="preserve">Canada</t>
  </si>
  <si>
    <t xml:space="preserve">Origin supplier facility (warehouse, silo, mill, etc.)</t>
  </si>
  <si>
    <t xml:space="preserve">New South Wales</t>
  </si>
  <si>
    <t xml:space="preserve">Burundi</t>
  </si>
  <si>
    <t xml:space="preserve">Bujumbura Mairie</t>
  </si>
  <si>
    <t xml:space="preserve">Beijing</t>
  </si>
  <si>
    <t xml:space="preserve">New Zealand</t>
  </si>
  <si>
    <t xml:space="preserve">Auckland</t>
  </si>
  <si>
    <t xml:space="preserve">Ethiopia</t>
  </si>
  <si>
    <t xml:space="preserve">Bahir Dar, Amhara</t>
  </si>
  <si>
    <t xml:space="preserve">Venezuela</t>
  </si>
  <si>
    <t xml:space="preserve">San Felipe, Yaracuy</t>
  </si>
  <si>
    <t xml:space="preserve">Cambodia</t>
  </si>
  <si>
    <t xml:space="preserve">Svay Rieng, Svay Rieng</t>
  </si>
  <si>
    <t xml:space="preserve">Comilla, Chittagong</t>
  </si>
  <si>
    <t xml:space="preserve">Roma, Queensland</t>
  </si>
  <si>
    <t xml:space="preserve">Paraguay</t>
  </si>
  <si>
    <t xml:space="preserve">Angola</t>
  </si>
  <si>
    <t xml:space="preserve">Ecuador</t>
  </si>
  <si>
    <t xml:space="preserve">Philippines</t>
  </si>
  <si>
    <t xml:space="preserve">15.11 Palm oil and its fractions; whether or not refined, but not chemically modified</t>
  </si>
  <si>
    <t xml:space="preserve">Womens hair care</t>
  </si>
  <si>
    <t xml:space="preserve">AAA</t>
  </si>
  <si>
    <t xml:space="preserve">Mustika Agro Sari</t>
  </si>
  <si>
    <t xml:space="preserve">Pt. Djaya Globalindo Sentosa</t>
  </si>
  <si>
    <t xml:space="preserve">Sumber Jaya Indahnusa</t>
  </si>
  <si>
    <t xml:space="preserve">Tamora Agro Lestari</t>
  </si>
  <si>
    <t xml:space="preserve">Aathi Bagawathi Manufacturing Sdn Bhd</t>
  </si>
  <si>
    <t xml:space="preserve">Abdi Budi Mulia</t>
  </si>
  <si>
    <t xml:space="preserve">Abdi Budi Mulia 2</t>
  </si>
  <si>
    <t xml:space="preserve">Achi Jaya</t>
  </si>
  <si>
    <t xml:space="preserve">Achi Jaya Plantations Sdn Bhd</t>
  </si>
  <si>
    <t xml:space="preserve">Adhyaksa Dharmasatya</t>
  </si>
  <si>
    <t xml:space="preserve">Adimulia</t>
  </si>
  <si>
    <t xml:space="preserve">Adimulia Agrolestari</t>
  </si>
  <si>
    <t xml:space="preserve">Adimulia Palmo Lestari</t>
  </si>
  <si>
    <t xml:space="preserve">Singingi</t>
  </si>
  <si>
    <t xml:space="preserve">Surya Agrolika Reksa</t>
  </si>
  <si>
    <t xml:space="preserve">Aditunggal Mahajaya</t>
  </si>
  <si>
    <t xml:space="preserve">Sako</t>
  </si>
  <si>
    <t xml:space="preserve">Aditya Agroindo</t>
  </si>
  <si>
    <t xml:space="preserve">Simpang Hulu Barat</t>
  </si>
  <si>
    <t xml:space="preserve">Agri Andalas</t>
  </si>
  <si>
    <t xml:space="preserve">Agri Cinal</t>
  </si>
  <si>
    <t xml:space="preserve">Agriculture of Basin Co., Ltd.</t>
  </si>
  <si>
    <t xml:space="preserve">Agrina Sawit Perdana</t>
  </si>
  <si>
    <t xml:space="preserve">Agrina Sawit Perdana/Zte</t>
  </si>
  <si>
    <t xml:space="preserve">Pt Rana Wastu Kencana</t>
  </si>
  <si>
    <t xml:space="preserve">Agrindo</t>
  </si>
  <si>
    <t xml:space="preserve">Agro Mekar Lestari</t>
  </si>
  <si>
    <t xml:space="preserve">Agro Nusa Abadi</t>
  </si>
  <si>
    <t xml:space="preserve">Agro Wijaya Industri</t>
  </si>
  <si>
    <t xml:space="preserve">Agrokarya Primalestari</t>
  </si>
  <si>
    <t xml:space="preserve">Kuayan</t>
  </si>
  <si>
    <t xml:space="preserve">Agrolestari Mandiri</t>
  </si>
  <si>
    <t xml:space="preserve">Pt Agrolestari Mandiri / Pekawai Mill</t>
  </si>
  <si>
    <t xml:space="preserve">Agung Agro Lestari</t>
  </si>
  <si>
    <t xml:space="preserve">Aik Bee Group</t>
  </si>
  <si>
    <t xml:space="preserve">Ever-Yield Sdn Bhd</t>
  </si>
  <si>
    <t xml:space="preserve">Alam Permai Makmur Raya</t>
  </si>
  <si>
    <t xml:space="preserve">Multi Makmur Mitra Alam</t>
  </si>
  <si>
    <t xml:space="preserve">Alam Raya Kencana Mas</t>
  </si>
  <si>
    <t xml:space="preserve">Alamraya Kencana Mas</t>
  </si>
  <si>
    <t xml:space="preserve">Alambumi Palm Oil Mill</t>
  </si>
  <si>
    <t xml:space="preserve">Alambumi Palm Oil Mill Sdn Bhd</t>
  </si>
  <si>
    <t xml:space="preserve">Alpha Capital Limited</t>
  </si>
  <si>
    <t xml:space="preserve">Pt Poliplant Sejahtera</t>
  </si>
  <si>
    <t xml:space="preserve">Amal Tani</t>
  </si>
  <si>
    <t xml:space="preserve">Pt Kencana Amal Tani</t>
  </si>
  <si>
    <t xml:space="preserve">Andika Permata Sawit Lestari</t>
  </si>
  <si>
    <t xml:space="preserve">Aneka Pura Multi Kerta</t>
  </si>
  <si>
    <t xml:space="preserve">Anekapura Multikerta</t>
  </si>
  <si>
    <t xml:space="preserve">Anglo Eastern Plantation</t>
  </si>
  <si>
    <t xml:space="preserve">Alno Agro Utama</t>
  </si>
  <si>
    <t xml:space="preserve">Bina Pitri Jaya</t>
  </si>
  <si>
    <t xml:space="preserve">Mitra Puding Mas</t>
  </si>
  <si>
    <t xml:space="preserve">Sawit Graha Manunggal</t>
  </si>
  <si>
    <t xml:space="preserve">Tasik Raja</t>
  </si>
  <si>
    <t xml:space="preserve">United Kingdom Indonesia Plantations</t>
  </si>
  <si>
    <t xml:space="preserve">Anson Oil Industries Sdn. Bhd.</t>
  </si>
  <si>
    <t xml:space="preserve">Anson Palm Oil Mill Sdn Bhd</t>
  </si>
  <si>
    <t xml:space="preserve">Anugerah</t>
  </si>
  <si>
    <t xml:space="preserve">Pt Mitra Sawit Jambi</t>
  </si>
  <si>
    <t xml:space="preserve">Anugerah Pelangi Sukses</t>
  </si>
  <si>
    <t xml:space="preserve">Anugerah Tani Makmur</t>
  </si>
  <si>
    <t xml:space="preserve">Anugerah Tanjung Medan</t>
  </si>
  <si>
    <t xml:space="preserve">Cipta Agro Sejati</t>
  </si>
  <si>
    <t xml:space="preserve">Anugrah</t>
  </si>
  <si>
    <t xml:space="preserve">Agro Wira Ligatsa</t>
  </si>
  <si>
    <t xml:space="preserve">Bina Mitra Makmur</t>
  </si>
  <si>
    <t xml:space="preserve">Bumi Mentari Karya</t>
  </si>
  <si>
    <t xml:space="preserve">Gemilang Sawit Lestari</t>
  </si>
  <si>
    <t xml:space="preserve">Indragiri Hilir</t>
  </si>
  <si>
    <t xml:space="preserve">Karya Indorata Persada</t>
  </si>
  <si>
    <t xml:space="preserve">Perkebunan Pelalu Raya</t>
  </si>
  <si>
    <t xml:space="preserve">Pt Bahana Nusa Interindo</t>
  </si>
  <si>
    <t xml:space="preserve">Pt Fortius Agro Asia</t>
  </si>
  <si>
    <t xml:space="preserve">Pt Karya Indo Sejatitama</t>
  </si>
  <si>
    <t xml:space="preserve">Pt. Mandiri Sawit Bersama</t>
  </si>
  <si>
    <t xml:space="preserve">Anugrah Fajar Rezeki</t>
  </si>
  <si>
    <t xml:space="preserve">Anugrah Langkat Makmur</t>
  </si>
  <si>
    <t xml:space="preserve">Anugerah Langkat Makmur</t>
  </si>
  <si>
    <t xml:space="preserve">Api Metra Palma</t>
  </si>
  <si>
    <t xml:space="preserve">Api Metra Palma (Cipta Tani Kumai Sejati)</t>
  </si>
  <si>
    <t xml:space="preserve">Arah Kawasan</t>
  </si>
  <si>
    <t xml:space="preserve">Arah Kawasan Sdn Bhd</t>
  </si>
  <si>
    <t xml:space="preserve">Archipelago Timur Abadi</t>
  </si>
  <si>
    <t xml:space="preserve">Asam Jawa</t>
  </si>
  <si>
    <t xml:space="preserve">Merbau Jaya Indah Raya</t>
  </si>
  <si>
    <t xml:space="preserve">PT. Uni Primacom</t>
  </si>
  <si>
    <t xml:space="preserve">PT. Uni Primacom - PKS II</t>
  </si>
  <si>
    <t xml:space="preserve">Swadaya Sapta Putra</t>
  </si>
  <si>
    <t xml:space="preserve">Asia Sawit Lestari</t>
  </si>
  <si>
    <t xml:space="preserve">Asian Agri, Union Sampoerna Agro Triputra Persada</t>
  </si>
  <si>
    <t xml:space="preserve">Salonok Ladang Mas</t>
  </si>
  <si>
    <t xml:space="preserve">Astra</t>
  </si>
  <si>
    <t xml:space="preserve">Borneo Indah Marjaya</t>
  </si>
  <si>
    <t xml:space="preserve">Sumber Kharisma Persada</t>
  </si>
  <si>
    <t xml:space="preserve">Astra Agro Lestari</t>
  </si>
  <si>
    <t xml:space="preserve">Ekadura Indonesia</t>
  </si>
  <si>
    <t xml:space="preserve">Gunung Sejahtera Ibu Pertiwi</t>
  </si>
  <si>
    <t xml:space="preserve">Karya Tanah Subur</t>
  </si>
  <si>
    <t xml:space="preserve">Karyanusa Ekadaya</t>
  </si>
  <si>
    <t xml:space="preserve">Kimia Tirta Utama</t>
  </si>
  <si>
    <t xml:space="preserve">Lestari Tani Teladan</t>
  </si>
  <si>
    <t xml:space="preserve">Perkebunan Lembah Bhakti</t>
  </si>
  <si>
    <t xml:space="preserve">Perkebunan Lembah Bhakti 2</t>
  </si>
  <si>
    <t xml:space="preserve">Sari Aditya Loka 1</t>
  </si>
  <si>
    <t xml:space="preserve">Sari Aditya Loka 2</t>
  </si>
  <si>
    <t xml:space="preserve">Sari Lembah Subur 2</t>
  </si>
  <si>
    <t xml:space="preserve">Sawit Asahan Indah</t>
  </si>
  <si>
    <t xml:space="preserve">Surya Indah Nusantara Pagi</t>
  </si>
  <si>
    <t xml:space="preserve">Suryaraya Lestari</t>
  </si>
  <si>
    <t xml:space="preserve">Tunggal Perkasa Plantation</t>
  </si>
  <si>
    <t xml:space="preserve">Astra Agro Lestari Tbk</t>
  </si>
  <si>
    <t xml:space="preserve">Suryaraya Lestari 2</t>
  </si>
  <si>
    <t xml:space="preserve">Awan Timur Group</t>
  </si>
  <si>
    <t xml:space="preserve">Awan Timur</t>
  </si>
  <si>
    <t xml:space="preserve">Awan Timur Resources (Perak)</t>
  </si>
  <si>
    <t xml:space="preserve">Tian Siang Oil Mill (Perak) Sdn Bhd</t>
  </si>
  <si>
    <t xml:space="preserve">B Tanker</t>
  </si>
  <si>
    <t xml:space="preserve">Buana Karya Bakti</t>
  </si>
  <si>
    <t xml:space="preserve">Bahana Karya Semesta</t>
  </si>
  <si>
    <t xml:space="preserve">Sungai Air Jernih</t>
  </si>
  <si>
    <t xml:space="preserve">Bahari Dwikencana Lestari</t>
  </si>
  <si>
    <t xml:space="preserve">Bakrie Sumatera Plantation</t>
  </si>
  <si>
    <t xml:space="preserve">Bakrie Pasaman Plantation (Air Balam)</t>
  </si>
  <si>
    <t xml:space="preserve">Graha Dura Leidong Prima</t>
  </si>
  <si>
    <t xml:space="preserve">Pt Bakrie Sumatera Plantations Tbk, Unit Sumut I, Kisaran</t>
  </si>
  <si>
    <t xml:space="preserve">Pt Sumbertama Nusapertiwi</t>
  </si>
  <si>
    <t xml:space="preserve">Rapi Technik Cv</t>
  </si>
  <si>
    <t xml:space="preserve">Balam Sawit Sejahtera</t>
  </si>
  <si>
    <t xml:space="preserve">Ban Dung Palm Oil Industries Sdn Bhd</t>
  </si>
  <si>
    <t xml:space="preserve">Ban Dung Palm Oil Mill Sdn Bhd</t>
  </si>
  <si>
    <t xml:space="preserve">Bara Adipratama</t>
  </si>
  <si>
    <t xml:space="preserve">Kencana Katara Kewala</t>
  </si>
  <si>
    <t xml:space="preserve">Barumun Agro Sentosa</t>
  </si>
  <si>
    <t xml:space="preserve">Aek Sigala Gala</t>
  </si>
  <si>
    <t xml:space="preserve">Batulicin Agro Sentosa</t>
  </si>
  <si>
    <t xml:space="preserve">Karang Bintang</t>
  </si>
  <si>
    <t xml:space="preserve">Bayung Agro Sawita</t>
  </si>
  <si>
    <t xml:space="preserve">Bbc Palm Oil Mill</t>
  </si>
  <si>
    <t xml:space="preserve">BBIP Palm Group</t>
  </si>
  <si>
    <t xml:space="preserve">Flora Wahana Tirta</t>
  </si>
  <si>
    <t xml:space="preserve">BELL Group</t>
  </si>
  <si>
    <t xml:space="preserve">Bell Palm Industries Sdn. Bhd.</t>
  </si>
  <si>
    <t xml:space="preserve">Bell-KSL Sdn. Bhd.</t>
  </si>
  <si>
    <t xml:space="preserve">K.K.S Southern Malay</t>
  </si>
  <si>
    <t xml:space="preserve">Kilang Kelapa Sawit Sri Lingga</t>
  </si>
  <si>
    <t xml:space="preserve">Kilang Kelapa Sawit United Bell</t>
  </si>
  <si>
    <t xml:space="preserve">Syarikat Perusahaan Kelapa Sawit Sdn.Bhd.</t>
  </si>
  <si>
    <t xml:space="preserve">Bell Management Sdn Bhd</t>
  </si>
  <si>
    <t xml:space="preserve">Kilang Sawit Bell Sdn Bhd</t>
  </si>
  <si>
    <t xml:space="preserve">Bengkulu Sawit Lestari</t>
  </si>
  <si>
    <t xml:space="preserve">Benta Wawasan Sdn. Bhd.</t>
  </si>
  <si>
    <t xml:space="preserve">Berkat Sawit Sejati</t>
  </si>
  <si>
    <t xml:space="preserve">Pt. Berkat Sawit Sejati</t>
  </si>
  <si>
    <t xml:space="preserve">Beurata Subur Persada</t>
  </si>
  <si>
    <t xml:space="preserve">Biccon Agro Makmur</t>
  </si>
  <si>
    <t xml:space="preserve">Bima Agri Sawit</t>
  </si>
  <si>
    <t xml:space="preserve">Muara Bulan</t>
  </si>
  <si>
    <t xml:space="preserve">Bima Palma Nugraha</t>
  </si>
  <si>
    <t xml:space="preserve">Kutai Balian Nauli</t>
  </si>
  <si>
    <t xml:space="preserve">Bina Rahmad Madani</t>
  </si>
  <si>
    <t xml:space="preserve">Binasawit Abadipratama</t>
  </si>
  <si>
    <t xml:space="preserve">Sungai Rungau</t>
  </si>
  <si>
    <t xml:space="preserve">Bintang Nauli Pratama</t>
  </si>
  <si>
    <t xml:space="preserve">Bio Nusantara Teknologi</t>
  </si>
  <si>
    <t xml:space="preserve">Blang Ketumba</t>
  </si>
  <si>
    <t xml:space="preserve">Teupin Lada</t>
  </si>
  <si>
    <t xml:space="preserve">Borneo Agro-Resources</t>
  </si>
  <si>
    <t xml:space="preserve">Borneo Agro-Resources Sdn Bhd</t>
  </si>
  <si>
    <t xml:space="preserve">Borneo Pacific</t>
  </si>
  <si>
    <t xml:space="preserve">Golden Elate Sdn Bhd</t>
  </si>
  <si>
    <t xml:space="preserve">Borneo Samudera Sdn Bhd</t>
  </si>
  <si>
    <t xml:space="preserve">Borneo Samudera Sdn Bhd (Apas Balung Mill)</t>
  </si>
  <si>
    <t xml:space="preserve">Borneo Samudera Sdn Bhd (Kunak Mill)</t>
  </si>
  <si>
    <t xml:space="preserve">Borneo Samudera Sdn Bhd (Lumadan Mill)</t>
  </si>
  <si>
    <t xml:space="preserve">Borneo Samudera Sdn Bhd (Serudung Mill)</t>
  </si>
  <si>
    <t xml:space="preserve">Langkon Mill</t>
  </si>
  <si>
    <t xml:space="preserve">Sandau Mill Sdn Bhd (Sebrang)</t>
  </si>
  <si>
    <t xml:space="preserve">Sepagaya</t>
  </si>
  <si>
    <t xml:space="preserve">Boustead Estate Agency Sdn Bhd</t>
  </si>
  <si>
    <t xml:space="preserve">Boustead Telok Sengat Sdn. Bhd.</t>
  </si>
  <si>
    <t xml:space="preserve">Kilang Kelapa Sawit Trp</t>
  </si>
  <si>
    <t xml:space="preserve">Boustead Holdings Berhad</t>
  </si>
  <si>
    <t xml:space="preserve">Boustead Pelita Kanowit Oil Mill Sdn Bhd</t>
  </si>
  <si>
    <t xml:space="preserve">Boustead Pelita Tinjar Sdn Bhd</t>
  </si>
  <si>
    <t xml:space="preserve">Kilang Kelapa Sawit Telok Sengat</t>
  </si>
  <si>
    <t xml:space="preserve">Boustead Plantation Berhad</t>
  </si>
  <si>
    <t xml:space="preserve">Boustead Rimba Nilai Sdn Bhd (Rimba Nilai Mill)</t>
  </si>
  <si>
    <t xml:space="preserve">Boustead Rimba Nilai Sdn Bhd (Segamaha Mill)</t>
  </si>
  <si>
    <t xml:space="preserve">Boustead Plantations Berhad</t>
  </si>
  <si>
    <t xml:space="preserve">Boustead Emastulin Sdn Bhd (Segaria Mill)</t>
  </si>
  <si>
    <t xml:space="preserve">Boustead Estates Agency Sdn. Bhd. -Trong Business Unit</t>
  </si>
  <si>
    <t xml:space="preserve">Boustead Gradient Sdn Bhd - Boustead Nak Business Unit</t>
  </si>
  <si>
    <t xml:space="preserve">Boustead Rimba Nilai Sdn Bhd - Sungai Jernih Business Unit</t>
  </si>
  <si>
    <t xml:space="preserve">Kilang Kelapa Sawit Segaria</t>
  </si>
  <si>
    <t xml:space="preserve">Buana Tunas Sejahtera</t>
  </si>
  <si>
    <t xml:space="preserve">Kapuasindo Palm Industry</t>
  </si>
  <si>
    <t xml:space="preserve">Buana Wiralestari Mas</t>
  </si>
  <si>
    <t xml:space="preserve">Kijang Palm Oil Mill - Pt Buana Wiralestari Mas</t>
  </si>
  <si>
    <t xml:space="preserve">Budaya Potensi</t>
  </si>
  <si>
    <t xml:space="preserve">Sg Ruku Oil Palm Plantation Sdn Bhd</t>
  </si>
  <si>
    <t xml:space="preserve">Buditani Kembang Jaya</t>
  </si>
  <si>
    <t xml:space="preserve">Pt Buditani Kembangjaya Jl.</t>
  </si>
  <si>
    <t xml:space="preserve">Bukit Bintang Sawit/Makmur Andalan Sawit</t>
  </si>
  <si>
    <t xml:space="preserve">Bukit Bintang Sawit</t>
  </si>
  <si>
    <t xml:space="preserve">Bukit Palem</t>
  </si>
  <si>
    <t xml:space="preserve">Bukit Sawit Semesta</t>
  </si>
  <si>
    <t xml:space="preserve">Daria Dharma Pratama (Pks Lbk Bento)</t>
  </si>
  <si>
    <t xml:space="preserve">Bumi Permai Lestari</t>
  </si>
  <si>
    <t xml:space="preserve">Bukit Perak</t>
  </si>
  <si>
    <t xml:space="preserve">Bumi Raya Utama</t>
  </si>
  <si>
    <t xml:space="preserve">Prakarsa Tani Sejati</t>
  </si>
  <si>
    <t xml:space="preserve">Bumi Sawit Permai</t>
  </si>
  <si>
    <t xml:space="preserve">Bumi Sawit</t>
  </si>
  <si>
    <t xml:space="preserve">Bumitama Agri</t>
  </si>
  <si>
    <t xml:space="preserve">Kendawangan</t>
  </si>
  <si>
    <t xml:space="preserve">Seriam</t>
  </si>
  <si>
    <t xml:space="preserve">Bumitama Agri Ltd</t>
  </si>
  <si>
    <t xml:space="preserve">Karya Makmur Bahagia</t>
  </si>
  <si>
    <t xml:space="preserve">Sentosa Prima Agro</t>
  </si>
  <si>
    <t xml:space="preserve">Windu Nabatindo Abadi</t>
  </si>
  <si>
    <t xml:space="preserve">Windu Nabatindo Lestari</t>
  </si>
  <si>
    <t xml:space="preserve">Bumitama Gunajaya Agro</t>
  </si>
  <si>
    <t xml:space="preserve">Bumitama Gunajaya Abadi</t>
  </si>
  <si>
    <t xml:space="preserve">Karya Bakti Agro Sejahtera</t>
  </si>
  <si>
    <t xml:space="preserve">Katari Agro Mill</t>
  </si>
  <si>
    <t xml:space="preserve">Ladang Sawit Mas</t>
  </si>
  <si>
    <t xml:space="preserve">Rohul Sawit Industri</t>
  </si>
  <si>
    <t xml:space="preserve">Bungo Limbur</t>
  </si>
  <si>
    <t xml:space="preserve">Bungo Suko Menanti</t>
  </si>
  <si>
    <t xml:space="preserve">Cahaya Anugerah Plantation</t>
  </si>
  <si>
    <t xml:space="preserve">Cahaya Bintang Sawit Sejati</t>
  </si>
  <si>
    <t xml:space="preserve">Cahaya Bintang Sawit Sejati (Kuaro)</t>
  </si>
  <si>
    <t xml:space="preserve">Petangis</t>
  </si>
  <si>
    <t xml:space="preserve">Cahaya Cemerlang Lestari</t>
  </si>
  <si>
    <t xml:space="preserve">Cahaya Inti Sawit</t>
  </si>
  <si>
    <t xml:space="preserve">Cahaya Sawit Lestari</t>
  </si>
  <si>
    <t xml:space="preserve">Cahaya Unggul Prima</t>
  </si>
  <si>
    <t xml:space="preserve">Sungai Kapuas</t>
  </si>
  <si>
    <t xml:space="preserve">Cam Resources Berhad</t>
  </si>
  <si>
    <t xml:space="preserve">Central Palm Oil Mill Sdn Bhd</t>
  </si>
  <si>
    <t xml:space="preserve">Campang Tiga</t>
  </si>
  <si>
    <t xml:space="preserve">Candimas</t>
  </si>
  <si>
    <t xml:space="preserve">Candi Artha</t>
  </si>
  <si>
    <t xml:space="preserve">Mukut</t>
  </si>
  <si>
    <t xml:space="preserve">River View Mill</t>
  </si>
  <si>
    <t xml:space="preserve">S. Lilin</t>
  </si>
  <si>
    <t xml:space="preserve">Sei Kerandi</t>
  </si>
  <si>
    <t xml:space="preserve">Carotino/ Jc Chang Group</t>
  </si>
  <si>
    <t xml:space="preserve">Carotino / Jc Chang Group - Asia Production Unit</t>
  </si>
  <si>
    <t xml:space="preserve">Carotino Sdn Bhd</t>
  </si>
  <si>
    <t xml:space="preserve">Carotino/Jc Chang Group - Melewar Production Unit</t>
  </si>
  <si>
    <t xml:space="preserve">Cb Industrial Product Holding Berhad</t>
  </si>
  <si>
    <t xml:space="preserve">Sachiew Plantation Sdn Bhd</t>
  </si>
  <si>
    <t xml:space="preserve">Cepat Wawasan Group Berhad</t>
  </si>
  <si>
    <t xml:space="preserve">Prolific Yield Sdn Bhd</t>
  </si>
  <si>
    <t xml:space="preserve">Charuk Putting</t>
  </si>
  <si>
    <t xml:space="preserve">Chellam Plantations</t>
  </si>
  <si>
    <t xml:space="preserve">Pucuk Jaya</t>
  </si>
  <si>
    <t xml:space="preserve">Chin Teck Plantations Bhd</t>
  </si>
  <si>
    <t xml:space="preserve">K.K.S. Keratong Estate</t>
  </si>
  <si>
    <t xml:space="preserve">K.K.S. Ladang Gua Musang</t>
  </si>
  <si>
    <t xml:space="preserve">Chumporn Palm Oil Industry Public Company Limited</t>
  </si>
  <si>
    <t xml:space="preserve">Chumporn Palm Oil Industry Public Company Limited Mill</t>
  </si>
  <si>
    <t xml:space="preserve">Cinta Raja</t>
  </si>
  <si>
    <t xml:space="preserve">Cipta Chemical Medan Oil</t>
  </si>
  <si>
    <t xml:space="preserve">Cipta Plantation</t>
  </si>
  <si>
    <t xml:space="preserve">Nusantara Sawit Persada</t>
  </si>
  <si>
    <t xml:space="preserve">Ciptamas Bumiselaras</t>
  </si>
  <si>
    <t xml:space="preserve">Cisadane Raya Chemicals</t>
  </si>
  <si>
    <t xml:space="preserve">Angso Duo Sawit</t>
  </si>
  <si>
    <t xml:space="preserve">Cisadane Sawit Raya</t>
  </si>
  <si>
    <t xml:space="preserve">Citra Indah Pertiwi</t>
  </si>
  <si>
    <t xml:space="preserve">Citra Putra Kebun Asri</t>
  </si>
  <si>
    <t xml:space="preserve">Citraputra Kebunasri, Pt.</t>
  </si>
  <si>
    <t xml:space="preserve">Citra Sawit Harum</t>
  </si>
  <si>
    <t xml:space="preserve">Classic Counters (M) Sdn. Bhd.</t>
  </si>
  <si>
    <t xml:space="preserve">Innovans Palm Industries</t>
  </si>
  <si>
    <t xml:space="preserve">Classic Palm Oil Mill Sdn Bhd</t>
  </si>
  <si>
    <t xml:space="preserve">Corporacion Dinant</t>
  </si>
  <si>
    <t xml:space="preserve">Planta Extractora Aguan</t>
  </si>
  <si>
    <t xml:space="preserve">Honduras</t>
  </si>
  <si>
    <t xml:space="preserve">Planta Extractora Lean</t>
  </si>
  <si>
    <t xml:space="preserve">Corporacion Industrial De Sula S.A.</t>
  </si>
  <si>
    <t xml:space="preserve">Coinsu</t>
  </si>
  <si>
    <t xml:space="preserve">Damasraya Sawit Lestari</t>
  </si>
  <si>
    <t xml:space="preserve">Dara Lam Soon</t>
  </si>
  <si>
    <t xml:space="preserve">Coronation Palm Oil Mill</t>
  </si>
  <si>
    <t xml:space="preserve">Dara Lam Soon Sdn Bhd</t>
  </si>
  <si>
    <t xml:space="preserve">Dara Lam Soon Palm Oil Mill</t>
  </si>
  <si>
    <t xml:space="preserve">Daria Dharma Pratama</t>
  </si>
  <si>
    <t xml:space="preserve">Bumi Mentari Karya 2</t>
  </si>
  <si>
    <t xml:space="preserve">Daria Dharma Pratama (Pks Ipuh)</t>
  </si>
  <si>
    <t xml:space="preserve">Dd Palm Oil Mill</t>
  </si>
  <si>
    <t xml:space="preserve">Dharma Satya Nusantara</t>
  </si>
  <si>
    <t xml:space="preserve">Pt Dharma Satya Nusantara</t>
  </si>
  <si>
    <t xml:space="preserve">Dharma Wungu Guna</t>
  </si>
  <si>
    <t xml:space="preserve">Dian Anggara Persada</t>
  </si>
  <si>
    <t xml:space="preserve">Mutiara Sam Sam</t>
  </si>
  <si>
    <t xml:space="preserve">DITALI SDN BHD</t>
  </si>
  <si>
    <t xml:space="preserve">WARIS SELESA PALM</t>
  </si>
  <si>
    <t xml:space="preserve">Diva Pratama Sakti</t>
  </si>
  <si>
    <t xml:space="preserve">Pt Diva Pratama Sakti</t>
  </si>
  <si>
    <t xml:space="preserve">Djaja Putra Indonesia</t>
  </si>
  <si>
    <t xml:space="preserve">Djuandasawit Lestari</t>
  </si>
  <si>
    <t xml:space="preserve">Muara Kandis</t>
  </si>
  <si>
    <t xml:space="preserve">Dominion Square</t>
  </si>
  <si>
    <t xml:space="preserve">Diamond Jubilee Oil Mill</t>
  </si>
  <si>
    <t xml:space="preserve">Dupont &amp; Leosk Enterprise Sdn. Bhd.</t>
  </si>
  <si>
    <t xml:space="preserve">Dupont &amp; Leosk Enterprises Sdn Bhd</t>
  </si>
  <si>
    <t xml:space="preserve">Duta Marga</t>
  </si>
  <si>
    <t xml:space="preserve">Benua Lawas Lestari</t>
  </si>
  <si>
    <t xml:space="preserve">Dharmasraya Lestarindo</t>
  </si>
  <si>
    <t xml:space="preserve">Gunung Selamat Lestari</t>
  </si>
  <si>
    <t xml:space="preserve">Samudera Sawit Nabati</t>
  </si>
  <si>
    <t xml:space="preserve">Simpang Kanan Lestarindo</t>
  </si>
  <si>
    <t xml:space="preserve">Tales Inti Sawit</t>
  </si>
  <si>
    <t xml:space="preserve">Dwie Warna Karya</t>
  </si>
  <si>
    <t xml:space="preserve">Golden Hill</t>
  </si>
  <si>
    <t xml:space="preserve">Dwimitra Daya Riau</t>
  </si>
  <si>
    <t xml:space="preserve">Dwi Mitra Daya Riau</t>
  </si>
  <si>
    <t xml:space="preserve">Dwiwira Lestari Jaya</t>
  </si>
  <si>
    <t xml:space="preserve">Eagle High Plantations</t>
  </si>
  <si>
    <t xml:space="preserve">Bw Plantation</t>
  </si>
  <si>
    <t xml:space="preserve">Suryabumi Tunggal Perkasa</t>
  </si>
  <si>
    <t xml:space="preserve">Egasuti Nasakti</t>
  </si>
  <si>
    <t xml:space="preserve">Eng Hong Sdn Bhd</t>
  </si>
  <si>
    <t xml:space="preserve">Eng Hong</t>
  </si>
  <si>
    <t xml:space="preserve">Eof</t>
  </si>
  <si>
    <t xml:space="preserve">Agro Abadi</t>
  </si>
  <si>
    <t xml:space="preserve">EPA Management Sdn Bhd</t>
  </si>
  <si>
    <t xml:space="preserve">K.K.S. Ladang Tereh</t>
  </si>
  <si>
    <t xml:space="preserve">Kilang Kelapa Sawit Sindora</t>
  </si>
  <si>
    <t xml:space="preserve">Epa Management Sdn Bhd</t>
  </si>
  <si>
    <t xml:space="preserve">Kulim (Malaysia) Berhad - Sedenak Palm Oil Mill</t>
  </si>
  <si>
    <t xml:space="preserve">Era Cipta</t>
  </si>
  <si>
    <t xml:space="preserve">Nauli Sawit</t>
  </si>
  <si>
    <t xml:space="preserve">Erasakti Wiraforestama</t>
  </si>
  <si>
    <t xml:space="preserve">Erasakti Wiraforestama Pks 2</t>
  </si>
  <si>
    <t xml:space="preserve">Espek</t>
  </si>
  <si>
    <t xml:space="preserve">Espek Sdn Bhd (Sg.Ambat)</t>
  </si>
  <si>
    <t xml:space="preserve">Estet Pekebun Kecil (ESPEK) Sdn Bhd</t>
  </si>
  <si>
    <t xml:space="preserve">Kilang Kelapa Sawit Risda Durian Mas</t>
  </si>
  <si>
    <t xml:space="preserve">Estet Pekebun Kecil Sdn Bhd (Espek Sdn Bhd)</t>
  </si>
  <si>
    <t xml:space="preserve">Espek Sdn Bhd (Ulu Keratong)</t>
  </si>
  <si>
    <t xml:space="preserve">Etam Bersama Lestari</t>
  </si>
  <si>
    <t xml:space="preserve">Fajar Agro Sawit</t>
  </si>
  <si>
    <t xml:space="preserve">Fajar Agro Sejahtera Cantung</t>
  </si>
  <si>
    <t xml:space="preserve">Fajar Baizury &amp; Brothers</t>
  </si>
  <si>
    <t xml:space="preserve">Fangiono Agro Plantation</t>
  </si>
  <si>
    <t xml:space="preserve">Karangjuang Hijau Lestari</t>
  </si>
  <si>
    <t xml:space="preserve">Far East Holdings Berhad</t>
  </si>
  <si>
    <t xml:space="preserve">Kilang Sawira Makmur Sdn.Bhd.</t>
  </si>
  <si>
    <t xml:space="preserve">Felcra</t>
  </si>
  <si>
    <t xml:space="preserve">Felcra Berhad (Nasaruddin)</t>
  </si>
  <si>
    <t xml:space="preserve">Felcra Processing &amp; Engineering Sdn Bhd</t>
  </si>
  <si>
    <t xml:space="preserve">Felcra Samarahan Jaya Sdn Bhd</t>
  </si>
  <si>
    <t xml:space="preserve">Felcra Berhad</t>
  </si>
  <si>
    <t xml:space="preserve">Felcra Venture Sri Aman Sdn Bhd</t>
  </si>
  <si>
    <t xml:space="preserve">K.K.S. Felcra Bukit Kepong</t>
  </si>
  <si>
    <t xml:space="preserve">K.K.S. Sungai Melikai</t>
  </si>
  <si>
    <t xml:space="preserve">Kilang Kelapa Sawit Felcra Maran</t>
  </si>
  <si>
    <t xml:space="preserve">Kilang Kelapa Sawit Jayaputra</t>
  </si>
  <si>
    <t xml:space="preserve">Felcra Jaya Samarahan</t>
  </si>
  <si>
    <t xml:space="preserve">Felcra Berhad (Seberang Perak)</t>
  </si>
  <si>
    <t xml:space="preserve">FGV Holdings Berhad</t>
  </si>
  <si>
    <t xml:space="preserve">Asian Plantations Milling Sdn. Bhd.</t>
  </si>
  <si>
    <t xml:space="preserve">Jengka 18 (Seroja) Palm Oil Mill</t>
  </si>
  <si>
    <t xml:space="preserve">Kilang Sawit Adela</t>
  </si>
  <si>
    <t xml:space="preserve">Kilang Sawit Air Tawar</t>
  </si>
  <si>
    <t xml:space="preserve">Kilang Sawit Aring A</t>
  </si>
  <si>
    <t xml:space="preserve">Kilang Sawit Baiduri Ayu</t>
  </si>
  <si>
    <t xml:space="preserve">Kilang Sawit Belitong</t>
  </si>
  <si>
    <t xml:space="preserve">Kilang Sawit Besout</t>
  </si>
  <si>
    <t xml:space="preserve">Kilang Sawit Bukit Besar</t>
  </si>
  <si>
    <t xml:space="preserve">Kilang Sawit Bukit Kepayang</t>
  </si>
  <si>
    <t xml:space="preserve">Kilang Sawit Bukit Mendi</t>
  </si>
  <si>
    <t xml:space="preserve">Kilang Sawit Bukit Sagu</t>
  </si>
  <si>
    <t xml:space="preserve">Kilang Sawit Chalok</t>
  </si>
  <si>
    <t xml:space="preserve">Kilang Sawit Chiku</t>
  </si>
  <si>
    <t xml:space="preserve">Kilang Sawit Cini 2</t>
  </si>
  <si>
    <t xml:space="preserve">Kilang Sawit Cini 3</t>
  </si>
  <si>
    <t xml:space="preserve">Kilang Sawit Embara Budi</t>
  </si>
  <si>
    <t xml:space="preserve">Kilang Sawit Fajar Harapan</t>
  </si>
  <si>
    <t xml:space="preserve">Kilang Sawit Hamparan Badai</t>
  </si>
  <si>
    <t xml:space="preserve">Kilang Sawit Jengka 21</t>
  </si>
  <si>
    <t xml:space="preserve">Kilang Sawit Jengka 3</t>
  </si>
  <si>
    <t xml:space="preserve">Kilang Sawit Jengka 8</t>
  </si>
  <si>
    <t xml:space="preserve">Kilang Sawit Jeragan Bistari</t>
  </si>
  <si>
    <t xml:space="preserve">Kilang Sawit Jerangau Barat</t>
  </si>
  <si>
    <t xml:space="preserve">Kilang Sawit Jerangau Baru</t>
  </si>
  <si>
    <t xml:space="preserve">Kilang Sawit Kahang</t>
  </si>
  <si>
    <t xml:space="preserve">Kilang Sawit Kalabakan</t>
  </si>
  <si>
    <t xml:space="preserve">Kilang Sawit Kechau B</t>
  </si>
  <si>
    <t xml:space="preserve">Kilang Sawit Kemahang</t>
  </si>
  <si>
    <t xml:space="preserve">Kilang Sawit Kemasul</t>
  </si>
  <si>
    <t xml:space="preserve">Kilang Sawit Kembara Sakti</t>
  </si>
  <si>
    <t xml:space="preserve">Kilang Sawit Keratong 2</t>
  </si>
  <si>
    <t xml:space="preserve">Kilang Sawit Keratong 3</t>
  </si>
  <si>
    <t xml:space="preserve">Kilang Sawit Keratong 9</t>
  </si>
  <si>
    <t xml:space="preserve">Kilang Sawit Kerteh</t>
  </si>
  <si>
    <t xml:space="preserve">Kilang Sawit Kota Gelanggi</t>
  </si>
  <si>
    <t xml:space="preserve">Kilang Sawit Krau</t>
  </si>
  <si>
    <t xml:space="preserve">Kilang Sawit Kulai</t>
  </si>
  <si>
    <t xml:space="preserve">Kilang Sawit Lancang Kemudi</t>
  </si>
  <si>
    <t xml:space="preserve">Kilang Sawit Lepar Hilir</t>
  </si>
  <si>
    <t xml:space="preserve">Kilang Sawit Lepar Utara 4</t>
  </si>
  <si>
    <t xml:space="preserve">Kilang Sawit Lepar Utara 6</t>
  </si>
  <si>
    <t xml:space="preserve">Kilang Sawit Lok Heng</t>
  </si>
  <si>
    <t xml:space="preserve">Kilang Sawit Maokil</t>
  </si>
  <si>
    <t xml:space="preserve">Kilang Sawit Mempaga</t>
  </si>
  <si>
    <t xml:space="preserve">Kilang Sawit Mercu Puspita</t>
  </si>
  <si>
    <t xml:space="preserve">Kilang Sawit Neram</t>
  </si>
  <si>
    <t xml:space="preserve">Kilang Sawit Nilam Permata</t>
  </si>
  <si>
    <t xml:space="preserve">Kilang Sawit Nitar</t>
  </si>
  <si>
    <t xml:space="preserve">Kilang Sawit Padang Piol</t>
  </si>
  <si>
    <t xml:space="preserve">Kilang Sawit Palong Timur</t>
  </si>
  <si>
    <t xml:space="preserve">Kilang Sawit Panching</t>
  </si>
  <si>
    <t xml:space="preserve">Kilang Sawit Pasoh</t>
  </si>
  <si>
    <t xml:space="preserve">Kilang Sawit Penggeli</t>
  </si>
  <si>
    <t xml:space="preserve">Kilang Sawit Sampadi</t>
  </si>
  <si>
    <t xml:space="preserve">Kilang Sawit Selancar 2A</t>
  </si>
  <si>
    <t xml:space="preserve">Kilang Sawit Selancar 2B</t>
  </si>
  <si>
    <t xml:space="preserve">Kilang Sawit Selendang</t>
  </si>
  <si>
    <t xml:space="preserve">Kilang Sawit Semenchu</t>
  </si>
  <si>
    <t xml:space="preserve">Kilang Sawit Serting</t>
  </si>
  <si>
    <t xml:space="preserve">Kilang Sawit Serting Hilir</t>
  </si>
  <si>
    <t xml:space="preserve">Kilang Sawit Sungai Tengi</t>
  </si>
  <si>
    <t xml:space="preserve">Kilang Sawit Tementi</t>
  </si>
  <si>
    <t xml:space="preserve">Kilang Sawit Tenggaroh</t>
  </si>
  <si>
    <t xml:space="preserve">Kilang Sawit Tenggaroh Timor</t>
  </si>
  <si>
    <t xml:space="preserve">Kilang Sawit Tersang</t>
  </si>
  <si>
    <t xml:space="preserve">Kilang Sawit Triang</t>
  </si>
  <si>
    <t xml:space="preserve">Kilang Sawit Trolak</t>
  </si>
  <si>
    <t xml:space="preserve">Kilang Sawit Umas</t>
  </si>
  <si>
    <t xml:space="preserve">Kilang Sawit Wa Ha</t>
  </si>
  <si>
    <t xml:space="preserve">Pontian Fico Plantation Sdn Bhd (Pontian United Mill)</t>
  </si>
  <si>
    <t xml:space="preserve">First Resources</t>
  </si>
  <si>
    <t xml:space="preserve">Ciliandra Perkasa</t>
  </si>
  <si>
    <t xml:space="preserve">Kepehuhan</t>
  </si>
  <si>
    <t xml:space="preserve">Limpah Sejahtera</t>
  </si>
  <si>
    <t xml:space="preserve">Meridan Sejatisurya Plant</t>
  </si>
  <si>
    <t xml:space="preserve">Muriniwood Indah Industry</t>
  </si>
  <si>
    <t xml:space="preserve">Perdana Intisawit Perkasa - Pisp 2</t>
  </si>
  <si>
    <t xml:space="preserve">Pt Subur Arum Makmur Semananenek Mill</t>
  </si>
  <si>
    <t xml:space="preserve">Subur Arum Makmur 2</t>
  </si>
  <si>
    <t xml:space="preserve">Surya Dumai</t>
  </si>
  <si>
    <t xml:space="preserve">Swadaya Mukti Prakarsa</t>
  </si>
  <si>
    <t xml:space="preserve">First Resources Limited</t>
  </si>
  <si>
    <t xml:space="preserve">Surya Intisari Raya</t>
  </si>
  <si>
    <t xml:space="preserve">Foong Lee Sawiminyak Sdn Bhd</t>
  </si>
  <si>
    <t xml:space="preserve">Foresta Lestari Dwikarya</t>
  </si>
  <si>
    <t xml:space="preserve">Pt. Forestalestari Dwikarya - Tanjung Kembiri Palm Oil Mill</t>
  </si>
  <si>
    <t xml:space="preserve">Fortuna</t>
  </si>
  <si>
    <t xml:space="preserve">Kilang Kelapa Sawit Fortuna</t>
  </si>
  <si>
    <t xml:space="preserve">Gabungan Perusahaan Minyak Langkap Sdn Bhd</t>
  </si>
  <si>
    <t xml:space="preserve">Gan Teng Siew</t>
  </si>
  <si>
    <t xml:space="preserve">Ulu Kanchong</t>
  </si>
  <si>
    <t xml:space="preserve">Ganda Buanindo</t>
  </si>
  <si>
    <t xml:space="preserve">Garuda</t>
  </si>
  <si>
    <t xml:space="preserve">Inti Guna Nabati</t>
  </si>
  <si>
    <t xml:space="preserve">Gawi Bahandep Sawit Mekar</t>
  </si>
  <si>
    <t xml:space="preserve">Pt Gawi Bahandep Sawit Mekar</t>
  </si>
  <si>
    <t xml:space="preserve">Gawi Makmur Kalimantan</t>
  </si>
  <si>
    <t xml:space="preserve">Pt. Gawi Makmur Kalimantan - Satui</t>
  </si>
  <si>
    <t xml:space="preserve">Gemareksa Mekarsari</t>
  </si>
  <si>
    <t xml:space="preserve">Gemilang Cahaya Mentari</t>
  </si>
  <si>
    <t xml:space="preserve">GENG Group</t>
  </si>
  <si>
    <t xml:space="preserve">Arya Rama Prakarsa</t>
  </si>
  <si>
    <t xml:space="preserve">Genting</t>
  </si>
  <si>
    <t xml:space="preserve">Asiatic Trushidup</t>
  </si>
  <si>
    <t xml:space="preserve">Genting Sdc Sdn Bhd (Indah Mill)</t>
  </si>
  <si>
    <t xml:space="preserve">Genting Sdc Sdn Bhd (Jambongan Mill)</t>
  </si>
  <si>
    <t xml:space="preserve">Genting Tanjung Oil Mill</t>
  </si>
  <si>
    <t xml:space="preserve">Kilang Kelapa Sawit Selama</t>
  </si>
  <si>
    <t xml:space="preserve">Tung Hup Palm Oil Mill Sdn Bhd</t>
  </si>
  <si>
    <t xml:space="preserve">Genting Plantations Berhad</t>
  </si>
  <si>
    <t xml:space="preserve">Genting Ayer Item Oil Mill</t>
  </si>
  <si>
    <t xml:space="preserve">Genting Mewah Oil Mill</t>
  </si>
  <si>
    <t xml:space="preserve">Genting Sabapalm Oil Mill</t>
  </si>
  <si>
    <t xml:space="preserve">Glenealy Plantations</t>
  </si>
  <si>
    <t xml:space="preserve">Jelalong Palm Oil Mill</t>
  </si>
  <si>
    <t xml:space="preserve">Lana Palm Oil Mill</t>
  </si>
  <si>
    <t xml:space="preserve">Samling Plantations Sdn Bhd</t>
  </si>
  <si>
    <t xml:space="preserve">Timor Enterprise Sdn Bhd-Lahad Datu Mill</t>
  </si>
  <si>
    <t xml:space="preserve">Global Enterprise Oil Mill</t>
  </si>
  <si>
    <t xml:space="preserve">Global Enterprise Oil Mill Sdn Bhd</t>
  </si>
  <si>
    <t xml:space="preserve">Golconda</t>
  </si>
  <si>
    <t xml:space="preserve">Golden Agri</t>
  </si>
  <si>
    <t xml:space="preserve">Fairco Agro Mandiri Sangkulirang</t>
  </si>
  <si>
    <t xml:space="preserve">Kenanga Palm Oil Mill</t>
  </si>
  <si>
    <t xml:space="preserve">Golden Agri Resources</t>
  </si>
  <si>
    <t xml:space="preserve">Binasawit Abadi Pratama (Perdana)</t>
  </si>
  <si>
    <t xml:space="preserve">Bukit Kapur</t>
  </si>
  <si>
    <t xml:space="preserve">Hanau</t>
  </si>
  <si>
    <t xml:space="preserve">Jak Luay</t>
  </si>
  <si>
    <t xml:space="preserve">Jalemo</t>
  </si>
  <si>
    <t xml:space="preserve">Jelatang</t>
  </si>
  <si>
    <t xml:space="preserve">Pelakar</t>
  </si>
  <si>
    <t xml:space="preserve">PKS Ujung Tanjung</t>
  </si>
  <si>
    <t xml:space="preserve">Pt Persada Graha Mandiri</t>
  </si>
  <si>
    <t xml:space="preserve">Semilar</t>
  </si>
  <si>
    <t xml:space="preserve">Sinar Kencana Inti Perkasa (Kasuari)</t>
  </si>
  <si>
    <t xml:space="preserve">Sungai Buaya</t>
  </si>
  <si>
    <t xml:space="preserve">Sungai Merah</t>
  </si>
  <si>
    <t xml:space="preserve">Tangar</t>
  </si>
  <si>
    <t xml:space="preserve">Golden Agri-Resources Ltd</t>
  </si>
  <si>
    <t xml:space="preserve">Langling Mill - Pt. Kresna Duta Agroindo</t>
  </si>
  <si>
    <t xml:space="preserve">Nagasakti Palm Oil Mill - Pt Buana Wiralestari Mas</t>
  </si>
  <si>
    <t xml:space="preserve">Pt. Kresna Duta Agroindo - Muara Wahau Mill</t>
  </si>
  <si>
    <t xml:space="preserve">Sinar Kencana Inti Perkasa (Kupang)</t>
  </si>
  <si>
    <t xml:space="preserve">Golden Elate Oil Palm Mill</t>
  </si>
  <si>
    <t xml:space="preserve">Goodhope Asia Holdings Ltd.</t>
  </si>
  <si>
    <t xml:space="preserve">Pt Agro Indomas - Sungai Purun</t>
  </si>
  <si>
    <t xml:space="preserve">Pt Agro Wana Lestari</t>
  </si>
  <si>
    <t xml:space="preserve">Graha</t>
  </si>
  <si>
    <t xml:space="preserve">Arya Rama Persada</t>
  </si>
  <si>
    <t xml:space="preserve">Koperasi Prima Jasa</t>
  </si>
  <si>
    <t xml:space="preserve">Pt Erakarya Prima</t>
  </si>
  <si>
    <t xml:space="preserve">Pujud Karya Sawit</t>
  </si>
  <si>
    <t xml:space="preserve">Graha Permata Hijau</t>
  </si>
  <si>
    <t xml:space="preserve">Greenglory Co., Ltd</t>
  </si>
  <si>
    <t xml:space="preserve">Southern Palm Oil Industries (1993) Co.,Ltd</t>
  </si>
  <si>
    <t xml:space="preserve">Gruti Lestari Pratama</t>
  </si>
  <si>
    <t xml:space="preserve">Guna Agung Semesta</t>
  </si>
  <si>
    <t xml:space="preserve">Pt. Guna Agung Semesta</t>
  </si>
  <si>
    <t xml:space="preserve">Guna Setia Pratama</t>
  </si>
  <si>
    <t xml:space="preserve">Gunung Maras Lestari</t>
  </si>
  <si>
    <t xml:space="preserve">Gunung Sawit Abadi</t>
  </si>
  <si>
    <t xml:space="preserve">Gunung Sawit Mas</t>
  </si>
  <si>
    <t xml:space="preserve">Gunung Sejahtera Dua Indah</t>
  </si>
  <si>
    <t xml:space="preserve">Gunung Sejahtera Puti Pesona</t>
  </si>
  <si>
    <t xml:space="preserve">Hamparan Perkasa Mandiri</t>
  </si>
  <si>
    <t xml:space="preserve">HAPSENG CONSOLIDATED BERHAD</t>
  </si>
  <si>
    <t xml:space="preserve">BUKIT MAS PALM OIL</t>
  </si>
  <si>
    <t xml:space="preserve">Hapseng Consolidated Berhad</t>
  </si>
  <si>
    <t xml:space="preserve">Hap Seng Plantations (River Estates) Sdn Bhd</t>
  </si>
  <si>
    <t xml:space="preserve">JEROCO PALM OIL 2</t>
  </si>
  <si>
    <t xml:space="preserve">Harapan Hibrida</t>
  </si>
  <si>
    <t xml:space="preserve">Kalimantan Sawit Kusuma</t>
  </si>
  <si>
    <t xml:space="preserve">Harapan Sawit Lestari</t>
  </si>
  <si>
    <t xml:space="preserve">Cargill - Pt Harapan Sawit Lestari - Manis Mata Mill</t>
  </si>
  <si>
    <t xml:space="preserve">Cargill- Harapan Sawit Lestari - Paku Juang Mill</t>
  </si>
  <si>
    <t xml:space="preserve">Hardaya</t>
  </si>
  <si>
    <t xml:space="preserve">Sebakis Inti Lestari</t>
  </si>
  <si>
    <t xml:space="preserve">Hardaya Inti Plantations</t>
  </si>
  <si>
    <t xml:space="preserve">Harkat Sejahtera</t>
  </si>
  <si>
    <t xml:space="preserve">Harn Len Corporation Bhd</t>
  </si>
  <si>
    <t xml:space="preserve">Lian Hup Oil Mill</t>
  </si>
  <si>
    <t xml:space="preserve">Masranti Plantation Sdn Bhd</t>
  </si>
  <si>
    <t xml:space="preserve">Hasil Karya Bumisejati</t>
  </si>
  <si>
    <t xml:space="preserve">Pt. Hasil Karya Bumisejati</t>
  </si>
  <si>
    <t xml:space="preserve">Hasnur Citra Terpadu</t>
  </si>
  <si>
    <t xml:space="preserve">Hasnur Citra Terpadu, Pt.</t>
  </si>
  <si>
    <t xml:space="preserve">Havys Oil Mill Sdn Bhd</t>
  </si>
  <si>
    <t xml:space="preserve">Havys Oil Mill Sdn. Bhd.</t>
  </si>
  <si>
    <t xml:space="preserve">Herfinta Farm &amp; Plantation</t>
  </si>
  <si>
    <t xml:space="preserve">Herfinta</t>
  </si>
  <si>
    <t xml:space="preserve">Sapta Sentosa Jaya Abadi</t>
  </si>
  <si>
    <t xml:space="preserve">Hock Huat Group</t>
  </si>
  <si>
    <t xml:space="preserve">K.K.S. Bukit Pasir Sdn. Bhd.</t>
  </si>
  <si>
    <t xml:space="preserve">K.K.S. Kluang O.P. Processing Sdn. Bhd.</t>
  </si>
  <si>
    <t xml:space="preserve">Topaz Emas Sdn Bhd</t>
  </si>
  <si>
    <t xml:space="preserve">Hondupalma</t>
  </si>
  <si>
    <t xml:space="preserve">Hutahaen</t>
  </si>
  <si>
    <t xml:space="preserve">Hutahaean Group (Sontang)</t>
  </si>
  <si>
    <t xml:space="preserve">Hutan Alam Lestari</t>
  </si>
  <si>
    <t xml:space="preserve">Hutanindo Lestari</t>
  </si>
  <si>
    <t xml:space="preserve">Hutan Sawit Lestari</t>
  </si>
  <si>
    <t xml:space="preserve">Ibris Palm</t>
  </si>
  <si>
    <t xml:space="preserve">Sisirau</t>
  </si>
  <si>
    <t xml:space="preserve">Ijm Plantations Berhad</t>
  </si>
  <si>
    <t xml:space="preserve">Desa Talisai Palm Oil Mill Sn Bhd</t>
  </si>
  <si>
    <t xml:space="preserve">Minat</t>
  </si>
  <si>
    <t xml:space="preserve">Sabang Mill Sdn Bhd (Mill 2)</t>
  </si>
  <si>
    <t xml:space="preserve">Sachiew Plantation</t>
  </si>
  <si>
    <t xml:space="preserve">Incasi Raya</t>
  </si>
  <si>
    <t xml:space="preserve">Sumatera Makmur Lestari</t>
  </si>
  <si>
    <t xml:space="preserve">Indah</t>
  </si>
  <si>
    <t xml:space="preserve">Bastian Olah Sawit</t>
  </si>
  <si>
    <t xml:space="preserve">Huta Bayu Marsada</t>
  </si>
  <si>
    <t xml:space="preserve">Kharisma Wirajaya Palma</t>
  </si>
  <si>
    <t xml:space="preserve">Indah Group</t>
  </si>
  <si>
    <t xml:space="preserve">Bangun Tenera Riau</t>
  </si>
  <si>
    <t xml:space="preserve">Indomakmur Sawit Berjaya</t>
  </si>
  <si>
    <t xml:space="preserve">Pasir Pangarayan</t>
  </si>
  <si>
    <t xml:space="preserve">Inkud Agritama</t>
  </si>
  <si>
    <t xml:space="preserve">Rimbo Panjang Sumber Makmur</t>
  </si>
  <si>
    <t xml:space="preserve">Innoprise Plantations Berhad</t>
  </si>
  <si>
    <t xml:space="preserve">Serijaya Industri Sdn Bhd</t>
  </si>
  <si>
    <t xml:space="preserve">Intan Sejati Andalan</t>
  </si>
  <si>
    <t xml:space="preserve">Internusa Prima Makmur</t>
  </si>
  <si>
    <t xml:space="preserve">Padasa Enam Utama (T. Dalam)</t>
  </si>
  <si>
    <t xml:space="preserve">Inti Indosawit Subur</t>
  </si>
  <si>
    <t xml:space="preserve">Pt Indo Sepadan Jaya - Tanjung Selamat Mill</t>
  </si>
  <si>
    <t xml:space="preserve">Pt Inti Indosawit Subur - Buatan I</t>
  </si>
  <si>
    <t xml:space="preserve">Pt Inti Indosawit Subur - Ukui I</t>
  </si>
  <si>
    <t xml:space="preserve">Pt Inti Indosawit Subur - Ukui Ii Mill</t>
  </si>
  <si>
    <t xml:space="preserve">IOI CORPORATION BERHAD</t>
  </si>
  <si>
    <t xml:space="preserve">BATURONG PALM OIL MILL</t>
  </si>
  <si>
    <t xml:space="preserve">Ioi Corporation Berhad</t>
  </si>
  <si>
    <t xml:space="preserve">Dynamic Plantations Bhd - Gomali Palm Oil Mill</t>
  </si>
  <si>
    <t xml:space="preserve">LADANG SABAH</t>
  </si>
  <si>
    <t xml:space="preserve">LEEPANG</t>
  </si>
  <si>
    <t xml:space="preserve">MAYVIN</t>
  </si>
  <si>
    <t xml:space="preserve">MORISEM</t>
  </si>
  <si>
    <t xml:space="preserve">PAMOL</t>
  </si>
  <si>
    <t xml:space="preserve">Perusahaan Mekassar (M) Sdn Bhd - Bukit Leelau Palm Oil Mill</t>
  </si>
  <si>
    <t xml:space="preserve">SAKILAN</t>
  </si>
  <si>
    <t xml:space="preserve">Syarikat Pukin Ladang Kelapa Sawit Sdn Bhd - Pukin Palm Oil Mill</t>
  </si>
  <si>
    <t xml:space="preserve">SYARIMO</t>
  </si>
  <si>
    <t xml:space="preserve">Unico Mill</t>
  </si>
  <si>
    <t xml:space="preserve">UNICO-DESA</t>
  </si>
  <si>
    <t xml:space="preserve">IOI Corporation Bhd</t>
  </si>
  <si>
    <t xml:space="preserve">K.K.S. Unico Desa</t>
  </si>
  <si>
    <t xml:space="preserve">Kilang Kelapa Sawit Pamol</t>
  </si>
  <si>
    <t xml:space="preserve">Sukes Karya Sawit</t>
  </si>
  <si>
    <t xml:space="preserve">Ivo Mas Tunggal</t>
  </si>
  <si>
    <t xml:space="preserve">Bumi Palma Palm Oil Mill - Pt Bumi Palma Lestari Persada</t>
  </si>
  <si>
    <t xml:space="preserve">Libo Palm Oil Mill - Pt Ivo Mas Tunggal</t>
  </si>
  <si>
    <t xml:space="preserve">Sam Sam Mill - Pt Ivo Mas Tunggal</t>
  </si>
  <si>
    <t xml:space="preserve">Ja Wattie</t>
  </si>
  <si>
    <t xml:space="preserve">Agri Bumi Sentosa</t>
  </si>
  <si>
    <t xml:space="preserve">Jagdra Group</t>
  </si>
  <si>
    <t xml:space="preserve">Persada Agro Sawita</t>
  </si>
  <si>
    <t xml:space="preserve">Jaya Baru Pertama</t>
  </si>
  <si>
    <t xml:space="preserve">Jaya Gemilang Sukses</t>
  </si>
  <si>
    <t xml:space="preserve">Jaya Mandiri Sukses</t>
  </si>
  <si>
    <t xml:space="preserve">Jaya Mandiri Sukes</t>
  </si>
  <si>
    <t xml:space="preserve">Jaya Palma Nusantara</t>
  </si>
  <si>
    <t xml:space="preserve">Jaya Tiasa</t>
  </si>
  <si>
    <t xml:space="preserve">Jt Oil Development Sdn Bhd</t>
  </si>
  <si>
    <t xml:space="preserve">Maxiwealth Holdings Sdn Bhd</t>
  </si>
  <si>
    <t xml:space="preserve">Jc Chang Group</t>
  </si>
  <si>
    <t xml:space="preserve">Sankina Oil Mill Sdn Bhd</t>
  </si>
  <si>
    <t xml:space="preserve">Jc Chemical</t>
  </si>
  <si>
    <t xml:space="preserve">Niagamas Gemilang</t>
  </si>
  <si>
    <t xml:space="preserve">Jeng Huat (Bahau) Realty Sdn Bhd</t>
  </si>
  <si>
    <t xml:space="preserve">Jeng Huat (Bahau) Realty Sdn. Bhd.</t>
  </si>
  <si>
    <t xml:space="preserve">Jerantut</t>
  </si>
  <si>
    <t xml:space="preserve">Johor Corporation</t>
  </si>
  <si>
    <t xml:space="preserve">Kulim (Malaysia) Berhad - Palong Palm Oil Mill</t>
  </si>
  <si>
    <t xml:space="preserve">Kulim (Malaysia) Berhad - Pasir Panjang Palm Oil Mill</t>
  </si>
  <si>
    <t xml:space="preserve">Julong</t>
  </si>
  <si>
    <t xml:space="preserve">Graha Inti Jaya</t>
  </si>
  <si>
    <t xml:space="preserve">Palmina Utama</t>
  </si>
  <si>
    <t xml:space="preserve">Kalimantan Agro Pusaka</t>
  </si>
  <si>
    <t xml:space="preserve">Sungai Sepeti</t>
  </si>
  <si>
    <t xml:space="preserve">Kaltim Ct Agro</t>
  </si>
  <si>
    <t xml:space="preserve">Kutai Agro Lestari</t>
  </si>
  <si>
    <t xml:space="preserve">Kamparindo Agro Industri</t>
  </si>
  <si>
    <t xml:space="preserve">Kampong Kuantan</t>
  </si>
  <si>
    <t xml:space="preserve">Kamunting</t>
  </si>
  <si>
    <t xml:space="preserve">Kilang Minyak Sawit Kamunting Sdn Bhd</t>
  </si>
  <si>
    <t xml:space="preserve">Tirta Madu Sawit Jaya</t>
  </si>
  <si>
    <t xml:space="preserve">Karimun Aromatics</t>
  </si>
  <si>
    <t xml:space="preserve">Karya Dewi Putra</t>
  </si>
  <si>
    <t xml:space="preserve">Katingan Central</t>
  </si>
  <si>
    <t xml:space="preserve">Karya Serasi Jaya Abadi</t>
  </si>
  <si>
    <t xml:space="preserve">Karya Tehnik Plantation</t>
  </si>
  <si>
    <t xml:space="preserve">Kedaton Mulia Primas</t>
  </si>
  <si>
    <t xml:space="preserve">Kema Development</t>
  </si>
  <si>
    <t xml:space="preserve">K.K.S. Kema Development Sdn. Bhd.</t>
  </si>
  <si>
    <t xml:space="preserve">Kemabong Palm Oil Mill Sdn Bhd</t>
  </si>
  <si>
    <t xml:space="preserve">Kemayan</t>
  </si>
  <si>
    <t xml:space="preserve">Pujaan Makmur</t>
  </si>
  <si>
    <t xml:space="preserve">Kemilau Permata Sawit</t>
  </si>
  <si>
    <t xml:space="preserve">Bumitama Gunajaya Agro, Pt.</t>
  </si>
  <si>
    <t xml:space="preserve">Kencana</t>
  </si>
  <si>
    <t xml:space="preserve">Sinar Utama Nabati</t>
  </si>
  <si>
    <t xml:space="preserve">Kencana Agri</t>
  </si>
  <si>
    <t xml:space="preserve">Agri Eastborneo Kencana</t>
  </si>
  <si>
    <t xml:space="preserve">Kencana Permata Nusantara</t>
  </si>
  <si>
    <t xml:space="preserve">Kencana Persada Nusantara</t>
  </si>
  <si>
    <t xml:space="preserve">Kencana Andalan Nusantara</t>
  </si>
  <si>
    <t xml:space="preserve">Pt Arya Rama Prakarsa</t>
  </si>
  <si>
    <t xml:space="preserve">Kencana Utama Sejati</t>
  </si>
  <si>
    <t xml:space="preserve">Keningau</t>
  </si>
  <si>
    <t xml:space="preserve">Kahang Palm Oil Mill Sdn Bhd</t>
  </si>
  <si>
    <t xml:space="preserve">Keningau Palm Oil Mill</t>
  </si>
  <si>
    <t xml:space="preserve">Keningau Palm Oil Mill Sdn Bhd</t>
  </si>
  <si>
    <t xml:space="preserve">Keresa Plantations Sdn Bhd</t>
  </si>
  <si>
    <t xml:space="preserve">Keresa Mill Sdn Bhd</t>
  </si>
  <si>
    <t xml:space="preserve">Kesedar Perkilangan Sdn Bhd</t>
  </si>
  <si>
    <t xml:space="preserve">Ketengah</t>
  </si>
  <si>
    <t xml:space="preserve">Kilang Sawit Panji Alam Sdn Bhd</t>
  </si>
  <si>
    <t xml:space="preserve">Khaleda Agroprima Malindo</t>
  </si>
  <si>
    <t xml:space="preserve">Kharisma Agro Sejahtera</t>
  </si>
  <si>
    <t xml:space="preserve">Kilang Minyak Sawit Meru Sdn.Bhd.</t>
  </si>
  <si>
    <t xml:space="preserve">Kim Loong Resources Berhad</t>
  </si>
  <si>
    <t xml:space="preserve">Desa Kim Loong Palm Oil Sdn Bhd</t>
  </si>
  <si>
    <t xml:space="preserve">Kim Loong Palm Oil Mills Sdn Bhd</t>
  </si>
  <si>
    <t xml:space="preserve">Kim Loong Sabah Mill Sdn Bhd</t>
  </si>
  <si>
    <t xml:space="preserve">Kintap Jaya Wattindo</t>
  </si>
  <si>
    <t xml:space="preserve">Kintap Jaya Wattindo, Pt.</t>
  </si>
  <si>
    <t xml:space="preserve">Koong Shing Sdn Bhd</t>
  </si>
  <si>
    <t xml:space="preserve">Kilang Kelapa Sawit Pinangah Sdn Bhd</t>
  </si>
  <si>
    <t xml:space="preserve">Kresna Duta Agroindo</t>
  </si>
  <si>
    <t xml:space="preserve">Rantau Panjang</t>
  </si>
  <si>
    <t xml:space="preserve">KRETAM HOLDING BERHAD</t>
  </si>
  <si>
    <t xml:space="preserve">KRETAM</t>
  </si>
  <si>
    <t xml:space="preserve">Kretam Holdings Berhad</t>
  </si>
  <si>
    <t xml:space="preserve">K.K.S. Abedon</t>
  </si>
  <si>
    <t xml:space="preserve">Syarikat Kretam Mill Sdn. Bhd.(Silimpopon)</t>
  </si>
  <si>
    <t xml:space="preserve">Kriya Swarna Pubian</t>
  </si>
  <si>
    <t xml:space="preserve">Kruing Lestari Jaya</t>
  </si>
  <si>
    <t xml:space="preserve">Sungai Perak</t>
  </si>
  <si>
    <t xml:space="preserve">Ksk Group</t>
  </si>
  <si>
    <t xml:space="preserve">Fajar Saudara Lestari</t>
  </si>
  <si>
    <t xml:space="preserve">Kuala Lumpur Kepong Berhad</t>
  </si>
  <si>
    <t xml:space="preserve">Hutan Hijau Mas</t>
  </si>
  <si>
    <t xml:space="preserve">Jabontara Palm Oil Mill</t>
  </si>
  <si>
    <t xml:space="preserve">K.K.S. Kekayaan</t>
  </si>
  <si>
    <t xml:space="preserve">K.K.S. Kuala Pertang</t>
  </si>
  <si>
    <t xml:space="preserve">K.K.S. Rimmer</t>
  </si>
  <si>
    <t xml:space="preserve">Karya Makmur Abadi Palm Oil Mill</t>
  </si>
  <si>
    <t xml:space="preserve">Kilang Kelapa Sawit Changkat Chermin</t>
  </si>
  <si>
    <t xml:space="preserve">Kilang Kelapa Sawit Jeram Padang</t>
  </si>
  <si>
    <t xml:space="preserve">Kilang Kelapa Sawit Paloh</t>
  </si>
  <si>
    <t xml:space="preserve">Kilang Kelapa Sawit Tanjong Malim</t>
  </si>
  <si>
    <t xml:space="preserve">Kilang Kelapa Sawit Tuan Mee</t>
  </si>
  <si>
    <t xml:space="preserve">KKS Bornion</t>
  </si>
  <si>
    <t xml:space="preserve">Klk Lahad Datu Lungmanis Mill</t>
  </si>
  <si>
    <t xml:space="preserve">Klk Tawau Mill 2</t>
  </si>
  <si>
    <t xml:space="preserve">Klk Tawau Pinang Mill</t>
  </si>
  <si>
    <t xml:space="preserve">Kuala Lumpur Kepong Bhd (Batu Lintang POM)</t>
  </si>
  <si>
    <t xml:space="preserve">Mulia Agro Permai Palm Oil Mill</t>
  </si>
  <si>
    <t xml:space="preserve">Nilo 1 Palm Oil Mill</t>
  </si>
  <si>
    <t xml:space="preserve">Nilo 2 Palm Oil Mill</t>
  </si>
  <si>
    <t xml:space="preserve">Parit Sembada Palm Oil Mill</t>
  </si>
  <si>
    <t xml:space="preserve">Pt Adei Plantations Mandau Palm Oil Mill</t>
  </si>
  <si>
    <t xml:space="preserve">Pt Langkat Nusantara Kepong</t>
  </si>
  <si>
    <t xml:space="preserve">Pt Steelindo Wahana Perkasa POM</t>
  </si>
  <si>
    <t xml:space="preserve">Segah Palm Oil Mill</t>
  </si>
  <si>
    <t xml:space="preserve">Kuala Mas</t>
  </si>
  <si>
    <t xml:space="preserve">Geliga Bagan Riau</t>
  </si>
  <si>
    <t xml:space="preserve">Kuala Mas Sawit Abadi</t>
  </si>
  <si>
    <t xml:space="preserve">Kwala Intan Sawit Selatan</t>
  </si>
  <si>
    <t xml:space="preserve">Nunukan Sawit Mas</t>
  </si>
  <si>
    <t xml:space="preserve">Selatan Agung Sejahtera</t>
  </si>
  <si>
    <t xml:space="preserve">Sintong Abadi</t>
  </si>
  <si>
    <t xml:space="preserve">Kuantan Trading Oil Mil Sdn Bhd</t>
  </si>
  <si>
    <t xml:space="preserve">Keratong</t>
  </si>
  <si>
    <t xml:space="preserve">Kub Malaysia</t>
  </si>
  <si>
    <t xml:space="preserve">Maju</t>
  </si>
  <si>
    <t xml:space="preserve">Kumpulan Perladangan PKINK Bhd</t>
  </si>
  <si>
    <t xml:space="preserve">Syarikat Ladang Sungai Terah Sdn Bhd</t>
  </si>
  <si>
    <t xml:space="preserve">Kurnia Batang Hari Berjaya</t>
  </si>
  <si>
    <t xml:space="preserve">Kurnia Luwuk Sejati</t>
  </si>
  <si>
    <t xml:space="preserve">Kurnia Mitra Sawit</t>
  </si>
  <si>
    <t xml:space="preserve">Kurnia Setia Bhd</t>
  </si>
  <si>
    <t xml:space="preserve">Pt Erasakti Wiraforestama</t>
  </si>
  <si>
    <t xml:space="preserve">PT. Erasakti WiraForestama - PKS 3</t>
  </si>
  <si>
    <t xml:space="preserve">Kurnia Tunggal Nugraha</t>
  </si>
  <si>
    <t xml:space="preserve">Kwantas</t>
  </si>
  <si>
    <t xml:space="preserve">Haranky Palm Oil Mill</t>
  </si>
  <si>
    <t xml:space="preserve">Mewah Oil Mill</t>
  </si>
  <si>
    <t xml:space="preserve">KWANTAS CORPORATION BHD</t>
  </si>
  <si>
    <t xml:space="preserve">KWANTAS OIL SDN BHD</t>
  </si>
  <si>
    <t xml:space="preserve">PINTASAN PALM OIL</t>
  </si>
  <si>
    <t xml:space="preserve">Ladang Hassan Sdn Bhd</t>
  </si>
  <si>
    <t xml:space="preserve">Pembangunan Ladang Hassan Sdn Bhd</t>
  </si>
  <si>
    <t xml:space="preserve">Ladang Permai</t>
  </si>
  <si>
    <t xml:space="preserve">Ladang Permai Sdn Bhd (Batu Putih)</t>
  </si>
  <si>
    <t xml:space="preserve">Ladang Petri</t>
  </si>
  <si>
    <t xml:space="preserve">Ulu Sebol</t>
  </si>
  <si>
    <t xml:space="preserve">Ladang Petri Tenggara Sdn Bhd</t>
  </si>
  <si>
    <t xml:space="preserve">Ladang Petri Tenggara Sdn Bhd (Ulu Sebol)</t>
  </si>
  <si>
    <t xml:space="preserve">Ladang Rakyat Terengganu Sdn Bhd</t>
  </si>
  <si>
    <t xml:space="preserve">Kilang Sawit Bukit Bandi</t>
  </si>
  <si>
    <t xml:space="preserve">Ladang Tai Tak Sdn Bhd</t>
  </si>
  <si>
    <t xml:space="preserve">K.K.S. Tai Tak</t>
  </si>
  <si>
    <t xml:space="preserve">Lam Soon Plantations Sdn Bhd</t>
  </si>
  <si>
    <t xml:space="preserve">Lam Soon Plantations Sdn.Bhd</t>
  </si>
  <si>
    <t xml:space="preserve">Lambang Sawit Perkasa</t>
  </si>
  <si>
    <t xml:space="preserve">Lamhot Fajar Jaya</t>
  </si>
  <si>
    <t xml:space="preserve">Lamthap</t>
  </si>
  <si>
    <t xml:space="preserve">Univanich Palm Oil Pcl.</t>
  </si>
  <si>
    <t xml:space="preserve">Langgak Inti Lestari</t>
  </si>
  <si>
    <t xml:space="preserve">Langkat Nusantara Kepong</t>
  </si>
  <si>
    <t xml:space="preserve">Langkat Sawithijau Pratama</t>
  </si>
  <si>
    <t xml:space="preserve">Ldc Malaysia</t>
  </si>
  <si>
    <t xml:space="preserve">Banting</t>
  </si>
  <si>
    <t xml:space="preserve">Lekir Group, Gabungan Perusahaan</t>
  </si>
  <si>
    <t xml:space="preserve">Kilang Kelapa Sawit Lekir Sdn Bhd</t>
  </si>
  <si>
    <t xml:space="preserve">Lenga Palm Oil Industries</t>
  </si>
  <si>
    <t xml:space="preserve">Lenga Palmoil Industries Sdn Bhd</t>
  </si>
  <si>
    <t xml:space="preserve">Leomas Anugerah Bersaudara</t>
  </si>
  <si>
    <t xml:space="preserve">Letawa</t>
  </si>
  <si>
    <t xml:space="preserve">Letawa Ltd</t>
  </si>
  <si>
    <t xml:space="preserve">Lfk Group</t>
  </si>
  <si>
    <t xml:space="preserve">Ladang Mill Sdn Bhd</t>
  </si>
  <si>
    <t xml:space="preserve">Lingga Tiga Sawit</t>
  </si>
  <si>
    <t xml:space="preserve">Sumber Sawit Nusantara</t>
  </si>
  <si>
    <t xml:space="preserve">Liziz Plantation</t>
  </si>
  <si>
    <t xml:space="preserve">Kilang Sawit Liziz</t>
  </si>
  <si>
    <t xml:space="preserve">Lkpp Corporation Sdn Bhd (Lcsb)</t>
  </si>
  <si>
    <t xml:space="preserve">Dominion Square Sdn Bhd</t>
  </si>
  <si>
    <t xml:space="preserve">Kks Lepar</t>
  </si>
  <si>
    <t xml:space="preserve">London Sumatra Indonesia</t>
  </si>
  <si>
    <t xml:space="preserve">Pt Saudara Sejati Luhur - Gunung Melayu I Mill</t>
  </si>
  <si>
    <t xml:space="preserve">Lyman</t>
  </si>
  <si>
    <t xml:space="preserve">Bonti Permai Jayaraya</t>
  </si>
  <si>
    <t xml:space="preserve">Kalimantan Sanggar Pusaka</t>
  </si>
  <si>
    <t xml:space="preserve">M.P. Evans</t>
  </si>
  <si>
    <t xml:space="preserve">Prima Mitrajaya Mandiri</t>
  </si>
  <si>
    <t xml:space="preserve">M.P. Evans Group Plc</t>
  </si>
  <si>
    <t xml:space="preserve">Pangkatan Palm Oil Mill</t>
  </si>
  <si>
    <t xml:space="preserve">Mahkota</t>
  </si>
  <si>
    <t xml:space="preserve">Berlian Inti Mekar</t>
  </si>
  <si>
    <t xml:space="preserve">Berlian Inti Mekar-Siak</t>
  </si>
  <si>
    <t xml:space="preserve">Karya Mitra Andalan</t>
  </si>
  <si>
    <t xml:space="preserve">Karya Pratama Niagajaya</t>
  </si>
  <si>
    <t xml:space="preserve">Mutiara Unggul Lestari</t>
  </si>
  <si>
    <t xml:space="preserve">Maju Indo Raya</t>
  </si>
  <si>
    <t xml:space="preserve">Makin</t>
  </si>
  <si>
    <t xml:space="preserve">Produk Sawitindo Jambi</t>
  </si>
  <si>
    <t xml:space="preserve">Makmur Abadi Raya</t>
  </si>
  <si>
    <t xml:space="preserve">Sawit Inti Prima Perkasa</t>
  </si>
  <si>
    <t xml:space="preserve">Makmur Andalan Sawit</t>
  </si>
  <si>
    <t xml:space="preserve">Makmur Anugerah Sawitindo</t>
  </si>
  <si>
    <t xml:space="preserve">Pt Makmur Anugerah Sawitindo</t>
  </si>
  <si>
    <t xml:space="preserve">Malaysian Kuwaiti Investment Co. Sdn Bhd</t>
  </si>
  <si>
    <t xml:space="preserve">Balung Palm Oil Mill Sdn Bhd</t>
  </si>
  <si>
    <t xml:space="preserve">Malbumi Group</t>
  </si>
  <si>
    <t xml:space="preserve">Sukau POM (Malbumi)</t>
  </si>
  <si>
    <t xml:space="preserve">Malmaju Bina</t>
  </si>
  <si>
    <t xml:space="preserve">Malmaju Bina Sdn Bhd</t>
  </si>
  <si>
    <t xml:space="preserve">Malpom Industries</t>
  </si>
  <si>
    <t xml:space="preserve">Kilang Kelapa Sawit Gula</t>
  </si>
  <si>
    <t xml:space="preserve">Malpom Industries Bhd</t>
  </si>
  <si>
    <t xml:space="preserve">Malsa Corporation Sdn Bhd</t>
  </si>
  <si>
    <t xml:space="preserve">Manilal &amp; Sons (Malaya) Sdn Bhd</t>
  </si>
  <si>
    <t xml:space="preserve">Maskapai Perkebunan Leidong</t>
  </si>
  <si>
    <t xml:space="preserve">Pt. Mp Leidong West Indonesia - Leidong West Palm Oil Mill</t>
  </si>
  <si>
    <t xml:space="preserve">Matahari Kahuripan Indonesia</t>
  </si>
  <si>
    <t xml:space="preserve">Butong</t>
  </si>
  <si>
    <t xml:space="preserve">Katingan Indah Utama</t>
  </si>
  <si>
    <t xml:space="preserve">Ricky Kurniawan Kertapersada</t>
  </si>
  <si>
    <t xml:space="preserve">Surya Intisawit Kahuripan Kasai</t>
  </si>
  <si>
    <t xml:space="preserve">Mawar Mentari Sdn Bhd</t>
  </si>
  <si>
    <t xml:space="preserve">Medco Agro</t>
  </si>
  <si>
    <t xml:space="preserve">Medco Papua Hijau</t>
  </si>
  <si>
    <t xml:space="preserve">Meta Epsi Agro</t>
  </si>
  <si>
    <t xml:space="preserve">Mega Hijau</t>
  </si>
  <si>
    <t xml:space="preserve">Megah Hijau Lestari</t>
  </si>
  <si>
    <t xml:space="preserve">Megah Pusaka Andalas</t>
  </si>
  <si>
    <t xml:space="preserve">Pt Megah Pusaka Andalas</t>
  </si>
  <si>
    <t xml:space="preserve">Meganusa Intisawit</t>
  </si>
  <si>
    <t xml:space="preserve">Indrasakti Palm Oil Mill - Pt Meganusa Intisawit</t>
  </si>
  <si>
    <t xml:space="preserve">Melaka Tong Bee Sdn Bhd</t>
  </si>
  <si>
    <t xml:space="preserve">Kks Nam Bee</t>
  </si>
  <si>
    <t xml:space="preserve">Melangking Oil Palm Plantation</t>
  </si>
  <si>
    <t xml:space="preserve">Melangking Oil Palm Plantationsdn Bhd</t>
  </si>
  <si>
    <t xml:space="preserve">Meridan Sejatisurya Plantation</t>
  </si>
  <si>
    <t xml:space="preserve">Bangsal Aceh</t>
  </si>
  <si>
    <t xml:space="preserve">Meridian Plantation Sdn Bhd</t>
  </si>
  <si>
    <t xml:space="preserve">Meridian Plantations Sdn Bhd</t>
  </si>
  <si>
    <t xml:space="preserve">Meskom Agro Sarimas</t>
  </si>
  <si>
    <t xml:space="preserve">Minamas</t>
  </si>
  <si>
    <t xml:space="preserve">Mitra Austral Sejahtera</t>
  </si>
  <si>
    <t xml:space="preserve">Sime Darby Plantation - Bukit Ajong POM, Pt Sia</t>
  </si>
  <si>
    <t xml:space="preserve">Minsawi Industries</t>
  </si>
  <si>
    <t xml:space="preserve">Minsawi Industries (Kuala Kangsar) Sdn Bhd</t>
  </si>
  <si>
    <t xml:space="preserve">Mitra Agrolika</t>
  </si>
  <si>
    <t xml:space="preserve">Mitra Agrolika Sejahtera</t>
  </si>
  <si>
    <t xml:space="preserve">Sejati Palma Sejahtera</t>
  </si>
  <si>
    <t xml:space="preserve">Mitra Agung Sawita Sejati</t>
  </si>
  <si>
    <t xml:space="preserve">Pt Mitra Agung Sawita Sejati</t>
  </si>
  <si>
    <t xml:space="preserve">Mitra Agung Sawita Sejati Inhul</t>
  </si>
  <si>
    <t xml:space="preserve">Mitra Agung Swadaya</t>
  </si>
  <si>
    <t xml:space="preserve">Mitra Bumi Borneo</t>
  </si>
  <si>
    <t xml:space="preserve">Sapta Karya Damai</t>
  </si>
  <si>
    <t xml:space="preserve">Mitra Niaga Sejati Jaya</t>
  </si>
  <si>
    <t xml:space="preserve">Mitra Unggul Pusaka</t>
  </si>
  <si>
    <t xml:space="preserve">Pt Mitra Unggul Pusaka POM</t>
  </si>
  <si>
    <t xml:space="preserve">Mitrasari Prima</t>
  </si>
  <si>
    <t xml:space="preserve">Mjm Palm Oil Mill</t>
  </si>
  <si>
    <t xml:space="preserve">Mjm (POM) Sdn Bhd</t>
  </si>
  <si>
    <t xml:space="preserve">Mong Reththy Investment Cambodia Oil Palm Co., Ltd (Mricop)</t>
  </si>
  <si>
    <t xml:space="preserve">Mong Reththy Investment Cambodia Oil Palm Co., Ltd Mricop</t>
  </si>
  <si>
    <t xml:space="preserve">Monsok</t>
  </si>
  <si>
    <t xml:space="preserve">Monsok Palm Oil Mill</t>
  </si>
  <si>
    <t xml:space="preserve">Muar Sdn Bhd</t>
  </si>
  <si>
    <t xml:space="preserve">Kilang Sawit Muar Bhd</t>
  </si>
  <si>
    <t xml:space="preserve">Mujur Timber</t>
  </si>
  <si>
    <t xml:space="preserve">Sinar Gunung Sawit Raya</t>
  </si>
  <si>
    <t xml:space="preserve">Mukah Kilang Kelapa Sawit Sdn Bhd</t>
  </si>
  <si>
    <t xml:space="preserve">Muko Muko Indah Lestari</t>
  </si>
  <si>
    <t xml:space="preserve">Bisma Dharma Kencana</t>
  </si>
  <si>
    <t xml:space="preserve">Multi Agrindo Sumatera</t>
  </si>
  <si>
    <t xml:space="preserve">Multi Buana</t>
  </si>
  <si>
    <t xml:space="preserve">Buana Wirasubur Sakti</t>
  </si>
  <si>
    <t xml:space="preserve">Multi Palma Abadi Sejahtera</t>
  </si>
  <si>
    <t xml:space="preserve">Multi Agro Sentosa</t>
  </si>
  <si>
    <t xml:space="preserve">Multi Palma Sejahtera</t>
  </si>
  <si>
    <t xml:space="preserve">Sawita Inter Perkasa</t>
  </si>
  <si>
    <t xml:space="preserve">Libo Sawit Perkasa</t>
  </si>
  <si>
    <t xml:space="preserve">Multi Perkasa Sejahtera</t>
  </si>
  <si>
    <t xml:space="preserve">Multiagro Sumaterajaya</t>
  </si>
  <si>
    <t xml:space="preserve">Multiguna Lestari Abadi</t>
  </si>
  <si>
    <t xml:space="preserve">Musim Mas</t>
  </si>
  <si>
    <t xml:space="preserve">Indokarya Internusa- Palembang</t>
  </si>
  <si>
    <t xml:space="preserve">Musim Mas-Batang Kulim</t>
  </si>
  <si>
    <t xml:space="preserve">PT. Siringo - Ringo</t>
  </si>
  <si>
    <t xml:space="preserve">Sinar Agro Raya</t>
  </si>
  <si>
    <t xml:space="preserve">Sukajadi Sawit Mekar 1</t>
  </si>
  <si>
    <t xml:space="preserve">Sukajadi Sawit Mekar 2</t>
  </si>
  <si>
    <t xml:space="preserve">Musirawas</t>
  </si>
  <si>
    <t xml:space="preserve">Musirawas Citraharpindo 1</t>
  </si>
  <si>
    <t xml:space="preserve">Musirawas Citraharpindo</t>
  </si>
  <si>
    <t xml:space="preserve">Pt. Musirawas Citraharpindo</t>
  </si>
  <si>
    <t xml:space="preserve">Mustika</t>
  </si>
  <si>
    <t xml:space="preserve">Mustika POM</t>
  </si>
  <si>
    <t xml:space="preserve">Mustika Agung Sarana Sejahtera</t>
  </si>
  <si>
    <t xml:space="preserve">Mutiara Sawit Semesta</t>
  </si>
  <si>
    <t xml:space="preserve">Mutiaranusa Agro Sejahtera</t>
  </si>
  <si>
    <t xml:space="preserve">Nafasindo</t>
  </si>
  <si>
    <t xml:space="preserve">Nagamas Agro Mulia</t>
  </si>
  <si>
    <t xml:space="preserve">Namhong Palm Oil Co., Ltd</t>
  </si>
  <si>
    <t xml:space="preserve">Ngan &amp; Ngan Holding</t>
  </si>
  <si>
    <t xml:space="preserve">Temerloh Mill Sdn Bhd</t>
  </si>
  <si>
    <t xml:space="preserve">Ngin Kong Group</t>
  </si>
  <si>
    <t xml:space="preserve">Beaufort Palm Oil Mill Sdn Bhd</t>
  </si>
  <si>
    <t xml:space="preserve">Pitas Palm Oil Mill Sdn Bhd</t>
  </si>
  <si>
    <t xml:space="preserve">Nikmat Halona Reksa</t>
  </si>
  <si>
    <t xml:space="preserve">Nirmala Agrolestari</t>
  </si>
  <si>
    <t xml:space="preserve">Nirmala Agro Lestari</t>
  </si>
  <si>
    <t xml:space="preserve">Npc Resources Bhd</t>
  </si>
  <si>
    <t xml:space="preserve">Berkat Setia Sdn Bhd</t>
  </si>
  <si>
    <t xml:space="preserve">Nt Corp</t>
  </si>
  <si>
    <t xml:space="preserve">Bangkitgiat Usaha Mandiri</t>
  </si>
  <si>
    <t xml:space="preserve">Nusa Raya Permai</t>
  </si>
  <si>
    <t xml:space="preserve">Th Indo Plantations (POM Nyato)</t>
  </si>
  <si>
    <t xml:space="preserve">Olmeca</t>
  </si>
  <si>
    <t xml:space="preserve">Reforestadora De Palmas De El Peten Sa</t>
  </si>
  <si>
    <t xml:space="preserve">Guatemala</t>
  </si>
  <si>
    <t xml:space="preserve">Otaco Co., Ltd.</t>
  </si>
  <si>
    <t xml:space="preserve">P Panit Rungruang Palm Oil Co</t>
  </si>
  <si>
    <t xml:space="preserve">Panit Rungruang</t>
  </si>
  <si>
    <t xml:space="preserve">Paco Trading Sdn Bhd</t>
  </si>
  <si>
    <t xml:space="preserve">Green Glory Co Ltd. Surathani</t>
  </si>
  <si>
    <t xml:space="preserve">Thaindo Palm Oil Factory Co Ltd, Krabi</t>
  </si>
  <si>
    <t xml:space="preserve">The Southern Palm (1978) Co Ltd. Surathani</t>
  </si>
  <si>
    <t xml:space="preserve">Pactra</t>
  </si>
  <si>
    <t xml:space="preserve">Pactra Sejahtera</t>
  </si>
  <si>
    <t xml:space="preserve">Padasa</t>
  </si>
  <si>
    <t xml:space="preserve">Kalianta 1</t>
  </si>
  <si>
    <t xml:space="preserve">Padasa Enam Utama</t>
  </si>
  <si>
    <t xml:space="preserve">Koto Kampar</t>
  </si>
  <si>
    <t xml:space="preserve">Palm Mas Asri (Bima Palma Nugraha)</t>
  </si>
  <si>
    <t xml:space="preserve">Indonesia Plantation Synergy, Pt.</t>
  </si>
  <si>
    <t xml:space="preserve">Palm Trimitra Indotama</t>
  </si>
  <si>
    <t xml:space="preserve">Palma Abadi</t>
  </si>
  <si>
    <t xml:space="preserve">Palma Gemilang Kencana</t>
  </si>
  <si>
    <t xml:space="preserve">Palma Jaya Sejahtera</t>
  </si>
  <si>
    <t xml:space="preserve">Palma Mas Sejahtera</t>
  </si>
  <si>
    <t xml:space="preserve">Palma Mas Sejati</t>
  </si>
  <si>
    <t xml:space="preserve">Paluta Inti Sawit</t>
  </si>
  <si>
    <t xml:space="preserve">Panca Eka</t>
  </si>
  <si>
    <t xml:space="preserve">Kebun Pantai Raja</t>
  </si>
  <si>
    <t xml:space="preserve">Pandewan Palm Oil Mill Sdn Bhd</t>
  </si>
  <si>
    <t xml:space="preserve">Pantai Remis</t>
  </si>
  <si>
    <t xml:space="preserve">Pantai Remis Palm Oil Mill Sdn Bhd</t>
  </si>
  <si>
    <t xml:space="preserve">Paramita Internusa Pratama</t>
  </si>
  <si>
    <t xml:space="preserve">Pt Paramitra Internusa Pratama</t>
  </si>
  <si>
    <t xml:space="preserve">Parentname Is Millname</t>
  </si>
  <si>
    <t xml:space="preserve">Pt. Jalur Pusaka Sakti Kumala</t>
  </si>
  <si>
    <t xml:space="preserve">Parna Agromas</t>
  </si>
  <si>
    <t xml:space="preserve">Pasangkayu</t>
  </si>
  <si>
    <t xml:space="preserve">Paya Pinang</t>
  </si>
  <si>
    <t xml:space="preserve">Sumber Sawit Makmur</t>
  </si>
  <si>
    <t xml:space="preserve">Peputra Masterindo</t>
  </si>
  <si>
    <t xml:space="preserve">Sewangi Sawit Sejahtera</t>
  </si>
  <si>
    <t xml:space="preserve">Peputra Supra Jaya</t>
  </si>
  <si>
    <t xml:space="preserve">Perak Agro Mills Sdn Bhd</t>
  </si>
  <si>
    <t xml:space="preserve">Perak Agro Mills Sdn Bhd (Sadc)</t>
  </si>
  <si>
    <t xml:space="preserve">Perak Motor Co.</t>
  </si>
  <si>
    <t xml:space="preserve">Perak Motor Co. Sdn Bhd</t>
  </si>
  <si>
    <t xml:space="preserve">Perkasa Subur Sakti</t>
  </si>
  <si>
    <t xml:space="preserve">Blang Simpo, Pt. Pss</t>
  </si>
  <si>
    <t xml:space="preserve">Perkebunan Dan Pertanian Pati Sari</t>
  </si>
  <si>
    <t xml:space="preserve">Pt Perkebunan Dan Pertanian Pati Sari</t>
  </si>
  <si>
    <t xml:space="preserve">Perkebunan Milano</t>
  </si>
  <si>
    <t xml:space="preserve">Pt. Perkebunan Milano Pks Pinang Awan</t>
  </si>
  <si>
    <t xml:space="preserve">Perkebunan Nusantara</t>
  </si>
  <si>
    <t xml:space="preserve">Tandun</t>
  </si>
  <si>
    <t xml:space="preserve">Perkebunan Nusantara V</t>
  </si>
  <si>
    <t xml:space="preserve">Sei Tapung</t>
  </si>
  <si>
    <t xml:space="preserve">Tanjung Medan (N5)</t>
  </si>
  <si>
    <t xml:space="preserve">Perkebunan Nusantara XIII</t>
  </si>
  <si>
    <t xml:space="preserve">Long Pinang</t>
  </si>
  <si>
    <t xml:space="preserve">Perkebunan Sumatera Utara</t>
  </si>
  <si>
    <t xml:space="preserve">Perda Perkebunan Sumatera Utara</t>
  </si>
  <si>
    <t xml:space="preserve">Permata Citra Rangau</t>
  </si>
  <si>
    <t xml:space="preserve">Permata Hijau Sarana</t>
  </si>
  <si>
    <t xml:space="preserve">Seraras</t>
  </si>
  <si>
    <t xml:space="preserve">Permata Subur Lestari</t>
  </si>
  <si>
    <t xml:space="preserve">Persada Alam Jaya</t>
  </si>
  <si>
    <t xml:space="preserve">Persada Harapan Kahuripan</t>
  </si>
  <si>
    <t xml:space="preserve">Rengas</t>
  </si>
  <si>
    <t xml:space="preserve">Persada Nusa Nabati Indonesia</t>
  </si>
  <si>
    <t xml:space="preserve">Persada Nusa Nabati Indonesia, Pt.</t>
  </si>
  <si>
    <t xml:space="preserve">Pertubuhan Peladang Negeri Johor</t>
  </si>
  <si>
    <t xml:space="preserve">Pertubuhan Peladang Negeri Johor (Bkt Bujang)</t>
  </si>
  <si>
    <t xml:space="preserve">Perusahaan Minyak Sawit BintangSdn. Bhd.</t>
  </si>
  <si>
    <t xml:space="preserve">Perusahaan Minyak Sawit Bintang Sdn.Bhd.</t>
  </si>
  <si>
    <t xml:space="preserve">Perusahaan Perkebunan Dan Dagang Indah Pontjan</t>
  </si>
  <si>
    <t xml:space="preserve">Perusahaan Perkebunan &amp; Dagang Inda</t>
  </si>
  <si>
    <t xml:space="preserve">Pesonalintas Surasejati</t>
  </si>
  <si>
    <t xml:space="preserve">Safir Mill</t>
  </si>
  <si>
    <t xml:space="preserve">Pinehill Pacific</t>
  </si>
  <si>
    <t xml:space="preserve">Pinehill Plantations (Malaysia) Sdn Bhd</t>
  </si>
  <si>
    <t xml:space="preserve">Pola Kahuripan Inti Sawit</t>
  </si>
  <si>
    <t xml:space="preserve">Pola Kahuripan Inti Sawit, Pt.</t>
  </si>
  <si>
    <t xml:space="preserve">Ppb Oil Palms</t>
  </si>
  <si>
    <t xml:space="preserve">Reka Halus Palm Oil Mill</t>
  </si>
  <si>
    <t xml:space="preserve">Sabahmas Plantations Sdn Bhd - Ppb Oil Palms Berhad</t>
  </si>
  <si>
    <t xml:space="preserve">Sapi Palm Oil Mill</t>
  </si>
  <si>
    <t xml:space="preserve">Suburmas Plantations Sdn Bhd</t>
  </si>
  <si>
    <t xml:space="preserve">Ppb Oil Palms Berhad</t>
  </si>
  <si>
    <t xml:space="preserve">Saremas POM I - Ppb Oil Palms Bhd - Wilmar</t>
  </si>
  <si>
    <t xml:space="preserve">Saremas POM Ii - Ppb Oil Palms Bhd - Wilmar</t>
  </si>
  <si>
    <t xml:space="preserve">Sri Kamusan Palm Oil Mill</t>
  </si>
  <si>
    <t xml:space="preserve">PPB Oil Palms Bhd</t>
  </si>
  <si>
    <t xml:space="preserve">Sapi Plantation Sdn Bhd (Terusan Mill)</t>
  </si>
  <si>
    <t xml:space="preserve">Prasada Jaya Mulia</t>
  </si>
  <si>
    <t xml:space="preserve">Mitra Aneka Rezeki</t>
  </si>
  <si>
    <t xml:space="preserve">Prima Jaya Lestari Utama</t>
  </si>
  <si>
    <t xml:space="preserve">Prima Mas Lestari</t>
  </si>
  <si>
    <t xml:space="preserve">Prima Palm Latex Industri</t>
  </si>
  <si>
    <t xml:space="preserve">Prima Sauhur Lestari</t>
  </si>
  <si>
    <t xml:space="preserve">Karyabadi Sama Sejati</t>
  </si>
  <si>
    <t xml:space="preserve">Pt Mustika Agung Sawit Sejahtera Jl</t>
  </si>
  <si>
    <t xml:space="preserve">Riau Kampar Sahabat Sejati</t>
  </si>
  <si>
    <t xml:space="preserve">Priscolin</t>
  </si>
  <si>
    <t xml:space="preserve">Multi Prima Entakai</t>
  </si>
  <si>
    <t xml:space="preserve">Sintang Agro Mandiri Simba Sintang</t>
  </si>
  <si>
    <t xml:space="preserve">PROLIFIC YIELD SDN BHD</t>
  </si>
  <si>
    <t xml:space="preserve">Prolific</t>
  </si>
  <si>
    <t xml:space="preserve">Prosper</t>
  </si>
  <si>
    <t xml:space="preserve">Endau Palm Oil Mill</t>
  </si>
  <si>
    <t xml:space="preserve">K.K.S. Rompin</t>
  </si>
  <si>
    <t xml:space="preserve">Kemayan Palm Oil Mill</t>
  </si>
  <si>
    <t xml:space="preserve">Kilang Kelapa Sawit Minyak</t>
  </si>
  <si>
    <t xml:space="preserve">Kilang Kelapa Sawit Prosper Sdn. Bhd.</t>
  </si>
  <si>
    <t xml:space="preserve">Kilang Kosfarm Sdn. Bhd.</t>
  </si>
  <si>
    <t xml:space="preserve">Seong Thye (Rompin)</t>
  </si>
  <si>
    <t xml:space="preserve">Wujud Wawasan Sdn. Bhd.</t>
  </si>
  <si>
    <t xml:space="preserve">Provident Agro</t>
  </si>
  <si>
    <t xml:space="preserve">Langgam Inti Hibrindo</t>
  </si>
  <si>
    <t xml:space="preserve">Mutiara Agam</t>
  </si>
  <si>
    <t xml:space="preserve">Pss Oil Mill</t>
  </si>
  <si>
    <t xml:space="preserve">Pss Oil Mill Sdn Bhd</t>
  </si>
  <si>
    <t xml:space="preserve">Pt Asia Sawit Makmur Jaya</t>
  </si>
  <si>
    <t xml:space="preserve">PT Bakrie Sumatera Plantations TBK</t>
  </si>
  <si>
    <t xml:space="preserve">PT Bakrie Sumatera Plantation, Tbk - Unit Jambi</t>
  </si>
  <si>
    <t xml:space="preserve">PT Berkat Sawit Sejati</t>
  </si>
  <si>
    <t xml:space="preserve">Pt Guntung Idamannusa Guntung Idamannusa 2 Palm Oil Mill</t>
  </si>
  <si>
    <t xml:space="preserve">Pt Buana Sawit Indah</t>
  </si>
  <si>
    <t xml:space="preserve">Pt Cakra Alam Sejati</t>
  </si>
  <si>
    <t xml:space="preserve">Cakra Alam Sejati</t>
  </si>
  <si>
    <t xml:space="preserve">PT Citraputra Kebunasri</t>
  </si>
  <si>
    <t xml:space="preserve">Pt Daya Labuhan Indah</t>
  </si>
  <si>
    <t xml:space="preserve">Pt. Daya Labuhan Indah</t>
  </si>
  <si>
    <t xml:space="preserve">Pt Era Sawita</t>
  </si>
  <si>
    <t xml:space="preserve">Era Sawita</t>
  </si>
  <si>
    <t xml:space="preserve">PT Hasnur Citra Terpadu</t>
  </si>
  <si>
    <t xml:space="preserve">Pt Kemilau Indah Nusantara</t>
  </si>
  <si>
    <t xml:space="preserve">Sungai Bengalon</t>
  </si>
  <si>
    <t xml:space="preserve">PT Perkebunan Nusantara III</t>
  </si>
  <si>
    <t xml:space="preserve">Pt. Perkebunan Nusantara III (Persero) - Sei Baruhur POM</t>
  </si>
  <si>
    <t xml:space="preserve">PT Surya Sumber Sawit Abadi</t>
  </si>
  <si>
    <t xml:space="preserve">Surya Sumber Sawit Abadi</t>
  </si>
  <si>
    <t xml:space="preserve">Pt. Agrowiratama</t>
  </si>
  <si>
    <t xml:space="preserve">Pks Pt. Maju Aneka Sawit</t>
  </si>
  <si>
    <t xml:space="preserve">PT. Bangun Sempurna Lestari</t>
  </si>
  <si>
    <t xml:space="preserve">Pt. Guntung Idaman Nusa - Gin POM</t>
  </si>
  <si>
    <t xml:space="preserve">Pt. Brahma Binabakti</t>
  </si>
  <si>
    <t xml:space="preserve">Pt Brahma Binabakti</t>
  </si>
  <si>
    <t xml:space="preserve">PT. Bumi Mentari Karya</t>
  </si>
  <si>
    <t xml:space="preserve">PT. Bumi Mentari Karya (Kampar)</t>
  </si>
  <si>
    <t xml:space="preserve">PT. Bumi Sawit Sukses Pratama</t>
  </si>
  <si>
    <t xml:space="preserve">Pt. Dharma Satya Nusantara</t>
  </si>
  <si>
    <t xml:space="preserve">Pt Dharma Satya Nusantara (Pks3)</t>
  </si>
  <si>
    <t xml:space="preserve">Pt Dharma Satya Nusantara (Pks4)</t>
  </si>
  <si>
    <t xml:space="preserve">Pt Swakarsa Sinarsentosa</t>
  </si>
  <si>
    <t xml:space="preserve">PT. Fairco Agro Mandiri</t>
  </si>
  <si>
    <t xml:space="preserve">Fairco Agro Mandiri</t>
  </si>
  <si>
    <t xml:space="preserve">Pt. Inti Indosawit Subur</t>
  </si>
  <si>
    <t xml:space="preserve">Pt Dasa Anugrah Sejati - Taman Raja Mill</t>
  </si>
  <si>
    <t xml:space="preserve">Pt Hari Sawit Jaya - Negri Lama I Mill</t>
  </si>
  <si>
    <t xml:space="preserve">Pt Hari Sawit Jaya - Negri Lama Ii Mill</t>
  </si>
  <si>
    <t xml:space="preserve">Pt Inti Indosawit Subur - Buatan Ii</t>
  </si>
  <si>
    <t xml:space="preserve">Pt Inti Indosawit Subur - Tungkal Ulu</t>
  </si>
  <si>
    <t xml:space="preserve">Pt Rigunas Agri Utama - Bungo Tebo Mill</t>
  </si>
  <si>
    <t xml:space="preserve">Pt Supra Matra Abadi - Aek Nabara Mill</t>
  </si>
  <si>
    <t xml:space="preserve">Pt. Inti Indosawit Subur - Muara Bulian</t>
  </si>
  <si>
    <t xml:space="preserve">Pt. Rigunas Agri Utama - Peranap Mill</t>
  </si>
  <si>
    <t xml:space="preserve">Pt. Musim Mas</t>
  </si>
  <si>
    <t xml:space="preserve">Pt. Musim Mas Pks Pangkalan Lesung</t>
  </si>
  <si>
    <t xml:space="preserve">Pt. Perkebunan Nusantara I</t>
  </si>
  <si>
    <t xml:space="preserve">Cot Girek Mill</t>
  </si>
  <si>
    <t xml:space="preserve">Perkebunan Nusantara I (P Tiga)</t>
  </si>
  <si>
    <t xml:space="preserve">Perkebunan Nusantara I (Tg Seumantoh)</t>
  </si>
  <si>
    <t xml:space="preserve">Pt. Perkebunan Nusantara II</t>
  </si>
  <si>
    <t xml:space="preserve">Perkebunan Nusantara II (Pagar Merbau)</t>
  </si>
  <si>
    <t xml:space="preserve">Perkebunan Nusantara II (Sawit Hulu)</t>
  </si>
  <si>
    <t xml:space="preserve">Perkebunan Nusantara II (Sawit Sebrang)</t>
  </si>
  <si>
    <t xml:space="preserve">Pt. Perkebunan Nusantara III</t>
  </si>
  <si>
    <t xml:space="preserve">Kwala Sawit</t>
  </si>
  <si>
    <t xml:space="preserve">Perkebunan Nusantara III (Sei Daun)</t>
  </si>
  <si>
    <t xml:space="preserve">Perkebunan Nusantara III (Sei Meranti)</t>
  </si>
  <si>
    <t xml:space="preserve">Perkebunan Nusantara III (Sei Silau)</t>
  </si>
  <si>
    <t xml:space="preserve">Perkebunan Nusantara III (Torgamba)</t>
  </si>
  <si>
    <t xml:space="preserve">Pt. Perkebunan Nusantara III - Sisumut POM</t>
  </si>
  <si>
    <t xml:space="preserve">Pt. Perkebunan Nusantara III (Persero)</t>
  </si>
  <si>
    <t xml:space="preserve">Pt. Perkebunan Nusantara III (Persero) - Aek Nabara Selatan POM</t>
  </si>
  <si>
    <t xml:space="preserve">Pt. Perkebunan Nusantara III (Persero) - Aek Raso POM</t>
  </si>
  <si>
    <t xml:space="preserve">Pt. Perkebunan Nusantara III (Persero) - Aek Torop POM</t>
  </si>
  <si>
    <t xml:space="preserve">Rambutan</t>
  </si>
  <si>
    <t xml:space="preserve">Pt. Perkebunan Nusantara IV</t>
  </si>
  <si>
    <t xml:space="preserve">Airbatu</t>
  </si>
  <si>
    <t xml:space="preserve">D.Sinumbah</t>
  </si>
  <si>
    <t xml:space="preserve">Gunung Bayu</t>
  </si>
  <si>
    <t xml:space="preserve">Perkebunan Nusantara IV (Sawit Langkat)</t>
  </si>
  <si>
    <t xml:space="preserve">Perkebunan Nusantara IV (Sosa)</t>
  </si>
  <si>
    <t xml:space="preserve">Pt Pasir Mandoge</t>
  </si>
  <si>
    <t xml:space="preserve">Pt Perkebunan Nusantara IV - Dolok Ilir Palm Oil Mill</t>
  </si>
  <si>
    <t xml:space="preserve">Pt Perkebunan Nusantara IV - Pabatu Palm Oil Mill</t>
  </si>
  <si>
    <t xml:space="preserve">Pt Perkebunan Nusantara IV - Pulu Raja Palm Oil Mill</t>
  </si>
  <si>
    <t xml:space="preserve">Tanjung Lebar</t>
  </si>
  <si>
    <t xml:space="preserve">Timur</t>
  </si>
  <si>
    <t xml:space="preserve">Pt. Perkebunan Nusantara IV (Persero)</t>
  </si>
  <si>
    <t xml:space="preserve">Mayang</t>
  </si>
  <si>
    <t xml:space="preserve">Pt. Perkebunan Nusantara Iv (Persero)</t>
  </si>
  <si>
    <t xml:space="preserve">Perkebunan Nusantara IV (Adolina)</t>
  </si>
  <si>
    <t xml:space="preserve">Perkebunan Nusantara IV (Ajamu-I)</t>
  </si>
  <si>
    <t xml:space="preserve">Perkebunan Nusantara IV (Bah Jambi)</t>
  </si>
  <si>
    <t xml:space="preserve">Perkebunan Nusantara IV (Berangir)</t>
  </si>
  <si>
    <t xml:space="preserve">Perkebunan Nusantara IV (Tinjowan I)</t>
  </si>
  <si>
    <t xml:space="preserve">Pt. Perkebunan Nusantara V</t>
  </si>
  <si>
    <t xml:space="preserve">Desa Terantam</t>
  </si>
  <si>
    <t xml:space="preserve">Pks Sei Buatan</t>
  </si>
  <si>
    <t xml:space="preserve">Pks Sei Rokan Ptpn V</t>
  </si>
  <si>
    <t xml:space="preserve">Pt Lubuk Dalam</t>
  </si>
  <si>
    <t xml:space="preserve">Ptpn V (Tanah Putih)</t>
  </si>
  <si>
    <t xml:space="preserve">Sei Galuh</t>
  </si>
  <si>
    <t xml:space="preserve">Sei Garo</t>
  </si>
  <si>
    <t xml:space="preserve">Sei Intan POM</t>
  </si>
  <si>
    <t xml:space="preserve">Sei Pagar</t>
  </si>
  <si>
    <t xml:space="preserve">Pt. Perkebunan Nusantara VI</t>
  </si>
  <si>
    <t xml:space="preserve">Pinang Tinggi</t>
  </si>
  <si>
    <t xml:space="preserve">Pt. Perkebunan Nusantara VII</t>
  </si>
  <si>
    <t xml:space="preserve">Bekri</t>
  </si>
  <si>
    <t xml:space="preserve">Betung</t>
  </si>
  <si>
    <t xml:space="preserve">Perkebunan Nusantara VII (Talo Pino)</t>
  </si>
  <si>
    <t xml:space="preserve">Pt. Perkebunan Nusantara XIII</t>
  </si>
  <si>
    <t xml:space="preserve">Ngabang</t>
  </si>
  <si>
    <t xml:space="preserve">Perkebunan Nusantara XIII (G. Meliau)</t>
  </si>
  <si>
    <t xml:space="preserve">Rimba Belian</t>
  </si>
  <si>
    <t xml:space="preserve">PT. Poliplant</t>
  </si>
  <si>
    <t xml:space="preserve">Lake View Mill</t>
  </si>
  <si>
    <t xml:space="preserve">Pt. Rimba Mujur Mahkota</t>
  </si>
  <si>
    <t xml:space="preserve">Pt. Sampoerna Agro Tbk</t>
  </si>
  <si>
    <t xml:space="preserve">Pt Aek Tarum</t>
  </si>
  <si>
    <t xml:space="preserve">Pt. Gunung Tua Abadi</t>
  </si>
  <si>
    <t xml:space="preserve">Pt. Mutiara Bunda Jaya</t>
  </si>
  <si>
    <t xml:space="preserve">Telaga Hikmah</t>
  </si>
  <si>
    <t xml:space="preserve">Usaha Agro Indonesia</t>
  </si>
  <si>
    <t xml:space="preserve">PT. Sawit Riau Makmur</t>
  </si>
  <si>
    <t xml:space="preserve">Teluk Mega</t>
  </si>
  <si>
    <t xml:space="preserve">Pt. Socfin Indonesia</t>
  </si>
  <si>
    <t xml:space="preserve">Pt Socfin Indonesia - Mata Pao Mill</t>
  </si>
  <si>
    <t xml:space="preserve">Pt Socfin Indonesia - Tanah Gambus Mill</t>
  </si>
  <si>
    <t xml:space="preserve">Pt. Sri Indrapura Sawit Lestari</t>
  </si>
  <si>
    <t xml:space="preserve">Sri Indrapura Sawit Lestari</t>
  </si>
  <si>
    <t xml:space="preserve">Pt. Unggul Lestari</t>
  </si>
  <si>
    <t xml:space="preserve">Pt.Sarana Inti Karya</t>
  </si>
  <si>
    <t xml:space="preserve">Mitra Bumi</t>
  </si>
  <si>
    <t xml:space="preserve">Putera Keritang Sawit</t>
  </si>
  <si>
    <t xml:space="preserve">Putra Keritang Sawit</t>
  </si>
  <si>
    <t xml:space="preserve">Ql Plantation</t>
  </si>
  <si>
    <t xml:space="preserve">Ql Palm Oil Mill 2</t>
  </si>
  <si>
    <t xml:space="preserve">Ql Plantations Sdn Bhd</t>
  </si>
  <si>
    <t xml:space="preserve">Ql Resources</t>
  </si>
  <si>
    <t xml:space="preserve">Pipit Mutiara Indah</t>
  </si>
  <si>
    <t xml:space="preserve">Radiant Response</t>
  </si>
  <si>
    <t xml:space="preserve">Radiant Response Sdn Bhd</t>
  </si>
  <si>
    <t xml:space="preserve">Raja Garuda Mas</t>
  </si>
  <si>
    <t xml:space="preserve">Global Sawit Semesta</t>
  </si>
  <si>
    <t xml:space="preserve">Pt Gunung Melayu - Gunung Melayu Ii Mill</t>
  </si>
  <si>
    <t xml:space="preserve">Pt Supra Matra Abadi - Teluk Panjie Mill</t>
  </si>
  <si>
    <t xml:space="preserve">Pt Tunggal Yunus Estate - Topaz Mill</t>
  </si>
  <si>
    <t xml:space="preserve">Sondai Muara</t>
  </si>
  <si>
    <t xml:space="preserve">Usaha Sawit Mandiri</t>
  </si>
  <si>
    <t xml:space="preserve">Raja Marga</t>
  </si>
  <si>
    <t xml:space="preserve">Ramajaya Pramukti</t>
  </si>
  <si>
    <t xml:space="preserve">Rama Rama Palm Oil Mill - Pt Ramajaya Pramukti</t>
  </si>
  <si>
    <t xml:space="preserve">Rana Wastu Kencana</t>
  </si>
  <si>
    <t xml:space="preserve">Pt Perdana Intisawit Sei Air Hitam Mill</t>
  </si>
  <si>
    <t xml:space="preserve">Rapala</t>
  </si>
  <si>
    <t xml:space="preserve">Serdang Tengah</t>
  </si>
  <si>
    <t xml:space="preserve">Raub</t>
  </si>
  <si>
    <t xml:space="preserve">Raya Padang Langkat</t>
  </si>
  <si>
    <t xml:space="preserve">Raykat Ketengah Perwira</t>
  </si>
  <si>
    <t xml:space="preserve">Rakyat Ketengah Perwira Sdn Bhd</t>
  </si>
  <si>
    <t xml:space="preserve">Rebin Mas Jaya</t>
  </si>
  <si>
    <t xml:space="preserve">Rentak Hasil</t>
  </si>
  <si>
    <t xml:space="preserve">Rentak Hasil Sdn Bhd</t>
  </si>
  <si>
    <t xml:space="preserve">Repsa</t>
  </si>
  <si>
    <t xml:space="preserve">Repsa Ii</t>
  </si>
  <si>
    <t xml:space="preserve">Revenue Direction Palm Oil Mill (M)Sdn Bhd</t>
  </si>
  <si>
    <t xml:space="preserve">Revenue Direction Palm Oil Mill Sdn Bhd</t>
  </si>
  <si>
    <t xml:space="preserve">Rezeki Kencana</t>
  </si>
  <si>
    <t xml:space="preserve">Rh Group</t>
  </si>
  <si>
    <t xml:space="preserve">Palm Group Palm Oil Mill Sdn Bhd</t>
  </si>
  <si>
    <t xml:space="preserve">Rh Plantation Sdn Bhd</t>
  </si>
  <si>
    <t xml:space="preserve">Riau Agri</t>
  </si>
  <si>
    <t xml:space="preserve">Rimbunan Hijau Group</t>
  </si>
  <si>
    <t xml:space="preserve">Rh Selangau Palm Oil Mill Sdn Bhd</t>
  </si>
  <si>
    <t xml:space="preserve">Rsb Bakong Palm Oil Mill</t>
  </si>
  <si>
    <t xml:space="preserve">Rinwood Pelita (Mukah) Plantation</t>
  </si>
  <si>
    <t xml:space="preserve">Rinwood Pelita (Mukah) Plantation Sdn Bhd</t>
  </si>
  <si>
    <t xml:space="preserve">Rinwood Pelita (Mukah) PlantationSdn Bhd</t>
  </si>
  <si>
    <t xml:space="preserve">Rinwood Sago POM</t>
  </si>
  <si>
    <t xml:space="preserve">Rohul Palmindo</t>
  </si>
  <si>
    <t xml:space="preserve">Rsa</t>
  </si>
  <si>
    <t xml:space="preserve">Delima Makmur</t>
  </si>
  <si>
    <t xml:space="preserve">Rudy Agung Agra Laksana</t>
  </si>
  <si>
    <t xml:space="preserve">Rudyagung Agralaksana</t>
  </si>
  <si>
    <t xml:space="preserve">Runding Putra Persada</t>
  </si>
  <si>
    <t xml:space="preserve">S&amp;G Biofuel Pte. Ltd</t>
  </si>
  <si>
    <t xml:space="preserve">Inecda</t>
  </si>
  <si>
    <t xml:space="preserve">Sabah Softwood Sdn Bhd</t>
  </si>
  <si>
    <t xml:space="preserve">Sabahamas Plantation</t>
  </si>
  <si>
    <t xml:space="preserve">Ribubonus Palm Oil Mill</t>
  </si>
  <si>
    <t xml:space="preserve">Saengsiri Agro Industries</t>
  </si>
  <si>
    <t xml:space="preserve">Sago Nauli</t>
  </si>
  <si>
    <t xml:space="preserve">Sai Kris Resources</t>
  </si>
  <si>
    <t xml:space="preserve">Kilang Kelapa Sawit Selumpur</t>
  </si>
  <si>
    <t xml:space="preserve">Sajang Heulang</t>
  </si>
  <si>
    <t xml:space="preserve">Salcra</t>
  </si>
  <si>
    <t xml:space="preserve">Bau Palm Oil Mill Sdn Bhd</t>
  </si>
  <si>
    <t xml:space="preserve">Saratok Palm Oil Mill Sdn Bhd</t>
  </si>
  <si>
    <t xml:space="preserve">Sampoerna</t>
  </si>
  <si>
    <t xml:space="preserve">Pt Sampoerna Agro Tbk</t>
  </si>
  <si>
    <t xml:space="preserve">Samsung</t>
  </si>
  <si>
    <t xml:space="preserve">Pt Gandaerah POM</t>
  </si>
  <si>
    <t xml:space="preserve">Sandika Natapalma</t>
  </si>
  <si>
    <t xml:space="preserve">Lembiru - Pt. Snp</t>
  </si>
  <si>
    <t xml:space="preserve">Sanggam Kahuripan Indonesia</t>
  </si>
  <si>
    <t xml:space="preserve">Santa Rosa S.A</t>
  </si>
  <si>
    <t xml:space="preserve">Santa Rosa Ii</t>
  </si>
  <si>
    <t xml:space="preserve">Sarana Esa Cita</t>
  </si>
  <si>
    <t xml:space="preserve">Saraswanti Sawit Makmur</t>
  </si>
  <si>
    <t xml:space="preserve">Saraswanti Sawit Makmur, Pt</t>
  </si>
  <si>
    <t xml:space="preserve">Sarawak Land Consolidation &amp; Rehabilitation Authority</t>
  </si>
  <si>
    <t xml:space="preserve">Lubok Antu Mill</t>
  </si>
  <si>
    <t xml:space="preserve">Serian Palm Oil Mill Sdn Bhd</t>
  </si>
  <si>
    <t xml:space="preserve">Sarawak Oil Palm</t>
  </si>
  <si>
    <t xml:space="preserve">Sarawak Oil Palms Berhad</t>
  </si>
  <si>
    <t xml:space="preserve">Metanik Oil Palm Mill</t>
  </si>
  <si>
    <t xml:space="preserve">Rh Balingian Palm Oil Mill Sdn Bhd</t>
  </si>
  <si>
    <t xml:space="preserve">Sabaju Palm Oil Mill</t>
  </si>
  <si>
    <t xml:space="preserve">Sepakau Palm Oil Mill</t>
  </si>
  <si>
    <t xml:space="preserve">Tinbarap Palm Oil Mill</t>
  </si>
  <si>
    <t xml:space="preserve">Sarawak Plantation Berhad</t>
  </si>
  <si>
    <t xml:space="preserve">Sarawak Plantation Agriculture Development (Mukah Mill)</t>
  </si>
  <si>
    <t xml:space="preserve">Sarawak Plantation Agriculture Development (Niah Mill)</t>
  </si>
  <si>
    <t xml:space="preserve">Sari Buah Sawit</t>
  </si>
  <si>
    <t xml:space="preserve">Pt Sinar Sawit Lestari</t>
  </si>
  <si>
    <t xml:space="preserve">Satu Sembilan Delapan</t>
  </si>
  <si>
    <t xml:space="preserve">Segah</t>
  </si>
  <si>
    <t xml:space="preserve">Satya Kisma Usaha</t>
  </si>
  <si>
    <t xml:space="preserve">Sungai Bengkal</t>
  </si>
  <si>
    <t xml:space="preserve">Sawindo</t>
  </si>
  <si>
    <t xml:space="preserve">Agro Inti Kencana Mas</t>
  </si>
  <si>
    <t xml:space="preserve">Sawit Anugrah Sejahtera</t>
  </si>
  <si>
    <t xml:space="preserve">Sawit Asahan Tetap Utuh</t>
  </si>
  <si>
    <t xml:space="preserve">Sawit Jaya Makmur Sentosa</t>
  </si>
  <si>
    <t xml:space="preserve">Sawit Jujuhan Abadi</t>
  </si>
  <si>
    <t xml:space="preserve">Sawit Kaltim Lestari</t>
  </si>
  <si>
    <t xml:space="preserve">Sawit Kinabalu Sdn Bhd</t>
  </si>
  <si>
    <t xml:space="preserve">Sandau Mill Sdn Bhd</t>
  </si>
  <si>
    <t xml:space="preserve">Sawit Lum</t>
  </si>
  <si>
    <t xml:space="preserve">Sawit Mas Sejahtera</t>
  </si>
  <si>
    <t xml:space="preserve">Gar-Pangkalan Panji Mill</t>
  </si>
  <si>
    <t xml:space="preserve">Sawit Mas Sejahtera-Sungai Kikim Mill</t>
  </si>
  <si>
    <t xml:space="preserve">Sawit Mulia</t>
  </si>
  <si>
    <t xml:space="preserve">Sawit Nagan Raya Makmur</t>
  </si>
  <si>
    <t xml:space="preserve">Sawit Nusantara Makmur Utama</t>
  </si>
  <si>
    <t xml:space="preserve">Nala Palma Cadudasa</t>
  </si>
  <si>
    <t xml:space="preserve">Sawit Raya Nusantara</t>
  </si>
  <si>
    <t xml:space="preserve">Mazuma Agro Indonesia</t>
  </si>
  <si>
    <t xml:space="preserve">Sawit Sinar</t>
  </si>
  <si>
    <t xml:space="preserve">Kilang Sawit Lembing Sdn Bhd</t>
  </si>
  <si>
    <t xml:space="preserve">Sawit Sukses Sejahtera</t>
  </si>
  <si>
    <t xml:space="preserve">Sawit Sukes Sejahtera</t>
  </si>
  <si>
    <t xml:space="preserve">Sawita Pasaman Jaya, Pt</t>
  </si>
  <si>
    <t xml:space="preserve">Sawita Pasaman Jaya</t>
  </si>
  <si>
    <t xml:space="preserve">Sawitakarya Manunggul</t>
  </si>
  <si>
    <t xml:space="preserve">Sawita</t>
  </si>
  <si>
    <t xml:space="preserve">Sawitta Jaya Lau Pakam</t>
  </si>
  <si>
    <t xml:space="preserve">Cipta Sawitta Jaya Cemerlang</t>
  </si>
  <si>
    <t xml:space="preserve">Pt Indomas Mitra Teknik</t>
  </si>
  <si>
    <t xml:space="preserve">Sawitta Unggul Jaya</t>
  </si>
  <si>
    <t xml:space="preserve">Sayong Plantation Sdn Bhd</t>
  </si>
  <si>
    <t xml:space="preserve">Kilang Kelapa Sawit Sungei Kahang Sdn Bhd</t>
  </si>
  <si>
    <t xml:space="preserve">Seatex Development</t>
  </si>
  <si>
    <t xml:space="preserve">Seatex Development Sdn Bhd</t>
  </si>
  <si>
    <t xml:space="preserve">Sebanga Multi Sawit</t>
  </si>
  <si>
    <t xml:space="preserve">Sawit Mas Nusantara</t>
  </si>
  <si>
    <t xml:space="preserve">Segalong Group</t>
  </si>
  <si>
    <t xml:space="preserve">Sang Guan Oil Mill Sdn Bhd</t>
  </si>
  <si>
    <t xml:space="preserve">Sekarbumi Alam Lestari</t>
  </si>
  <si>
    <t xml:space="preserve">Sekarbumi Palm Oil Mill</t>
  </si>
  <si>
    <t xml:space="preserve">Selama Oil Mill Sdn Bhd</t>
  </si>
  <si>
    <t xml:space="preserve">Semunai Sawit Perkasa</t>
  </si>
  <si>
    <t xml:space="preserve">Seong Thye</t>
  </si>
  <si>
    <t xml:space="preserve">Ace Oil Mill Sdn Bhd</t>
  </si>
  <si>
    <t xml:space="preserve">Seong Thye (Kahang)</t>
  </si>
  <si>
    <t xml:space="preserve">Sepanjang Intisurya Mulia</t>
  </si>
  <si>
    <t xml:space="preserve">Septa Group</t>
  </si>
  <si>
    <t xml:space="preserve">Citra Bumi Agro</t>
  </si>
  <si>
    <t xml:space="preserve">Serdang Cemerlang</t>
  </si>
  <si>
    <t xml:space="preserve">Serdang Hulu</t>
  </si>
  <si>
    <t xml:space="preserve">PT. Serdang Hulu</t>
  </si>
  <si>
    <t xml:space="preserve">Seri Langat</t>
  </si>
  <si>
    <t xml:space="preserve">Seri Ulu Langat</t>
  </si>
  <si>
    <t xml:space="preserve">Sern Lee Entreprise Sdn Bhd</t>
  </si>
  <si>
    <t xml:space="preserve">Sri Senggora</t>
  </si>
  <si>
    <t xml:space="preserve">Setia Kawan</t>
  </si>
  <si>
    <t xml:space="preserve">Setia Kawan Kilang Kelapa Sawit Sdn Bhd</t>
  </si>
  <si>
    <t xml:space="preserve">Sewangi Sejati Luhur</t>
  </si>
  <si>
    <t xml:space="preserve">Siam Modern Palm Co</t>
  </si>
  <si>
    <t xml:space="preserve">Siam Modern Palm</t>
  </si>
  <si>
    <t xml:space="preserve">Siang</t>
  </si>
  <si>
    <t xml:space="preserve">Kilang Kelapa Sawit Ladang Siang</t>
  </si>
  <si>
    <t xml:space="preserve">Siat</t>
  </si>
  <si>
    <t xml:space="preserve">Presco Plc</t>
  </si>
  <si>
    <t xml:space="preserve">Nigeria</t>
  </si>
  <si>
    <t xml:space="preserve">Siat NV</t>
  </si>
  <si>
    <t xml:space="preserve">Siat Nig ltd</t>
  </si>
  <si>
    <t xml:space="preserve">Sibadihon Sawitta Torop Lestari</t>
  </si>
  <si>
    <t xml:space="preserve">Sime Darby</t>
  </si>
  <si>
    <t xml:space="preserve">Binuang Oil Mill - Sime Darby</t>
  </si>
  <si>
    <t xml:space="preserve">Bukit Benut Oil Mill</t>
  </si>
  <si>
    <t xml:space="preserve">Elphil Oil Mill</t>
  </si>
  <si>
    <t xml:space="preserve">Giram Oil Mill - Sime Darby</t>
  </si>
  <si>
    <t xml:space="preserve">Kks Pagoh</t>
  </si>
  <si>
    <t xml:space="preserve">Merotai Oil Mill - Sime Darby</t>
  </si>
  <si>
    <t xml:space="preserve">Nordanal Oil Mill</t>
  </si>
  <si>
    <t xml:space="preserve">Sandakan Oil Mill - Sime Darby</t>
  </si>
  <si>
    <t xml:space="preserve">Seri Intan Oil Mill</t>
  </si>
  <si>
    <t xml:space="preserve">Sungai Dingin Oil Mill - Sime Darby</t>
  </si>
  <si>
    <t xml:space="preserve">Tennamaram Oil Mill</t>
  </si>
  <si>
    <t xml:space="preserve">West Oil Mill - Sime Darby</t>
  </si>
  <si>
    <t xml:space="preserve">Yong Peng Oil Mill</t>
  </si>
  <si>
    <t xml:space="preserve">Sime Darby Holdings Berhad</t>
  </si>
  <si>
    <t xml:space="preserve">Sime Darby Plantation Berhad</t>
  </si>
  <si>
    <t xml:space="preserve">Bukit Kerayong Oil Mill</t>
  </si>
  <si>
    <t xml:space="preserve">Bukit Puteri Oil Mill</t>
  </si>
  <si>
    <t xml:space="preserve">Chaah Oil Mill</t>
  </si>
  <si>
    <t xml:space="preserve">Chersonese Oil Mill</t>
  </si>
  <si>
    <t xml:space="preserve">Derawan Oil Mill</t>
  </si>
  <si>
    <t xml:space="preserve">East Oil Mill - Sime Darby</t>
  </si>
  <si>
    <t xml:space="preserve">Flemington Oil Mill</t>
  </si>
  <si>
    <t xml:space="preserve">Gunung Mas Oil Mill - Sime Darby</t>
  </si>
  <si>
    <t xml:space="preserve">Hadapan Oil Mill</t>
  </si>
  <si>
    <t xml:space="preserve">Jabor Oil Mill</t>
  </si>
  <si>
    <t xml:space="preserve">Kempas Oil Mill</t>
  </si>
  <si>
    <t xml:space="preserve">Kerdau Oil Mill</t>
  </si>
  <si>
    <t xml:space="preserve">Kok Foh Oil Mill</t>
  </si>
  <si>
    <t xml:space="preserve">Labu Oil Mill</t>
  </si>
  <si>
    <t xml:space="preserve">Lavang Oil Mill</t>
  </si>
  <si>
    <t xml:space="preserve">M. Bebunga Mill</t>
  </si>
  <si>
    <t xml:space="preserve">M. Mas Mill</t>
  </si>
  <si>
    <t xml:space="preserve">M. Mustika Factory</t>
  </si>
  <si>
    <t xml:space="preserve">M. Pondok Labu Mill</t>
  </si>
  <si>
    <t xml:space="preserve">M. Rantau Panjang Mill</t>
  </si>
  <si>
    <t xml:space="preserve">M. Sukamandang Mill</t>
  </si>
  <si>
    <t xml:space="preserve">M. Sungai Pinang Mill</t>
  </si>
  <si>
    <t xml:space="preserve">Melalap Oil Mill</t>
  </si>
  <si>
    <t xml:space="preserve">Pt. Bhumireksa Nusasejati</t>
  </si>
  <si>
    <t xml:space="preserve">Rajawali Oil Mill</t>
  </si>
  <si>
    <t xml:space="preserve">Sime Darby Plantation - Alur Dumai POM, Pt Lts</t>
  </si>
  <si>
    <t xml:space="preserve">Sime Darby Plantation - Angsana POM, Pt Lsi</t>
  </si>
  <si>
    <t xml:space="preserve">Sime Darby Plantation - Gunung Aru POM, Pt Bss</t>
  </si>
  <si>
    <t xml:space="preserve">Sime Darby Plantation - Manggala POM, Pt Tmp</t>
  </si>
  <si>
    <t xml:space="preserve">Sime Darby Plantation - Pemantang POM, Pt Tsa</t>
  </si>
  <si>
    <t xml:space="preserve">Sime Darby Plantation - Rantau POM, Pt Lmi</t>
  </si>
  <si>
    <t xml:space="preserve">Sime Darby Plantation - Sekunyir POM, Pt Ith</t>
  </si>
  <si>
    <t xml:space="preserve">Sime Darby Plantation - Sukamandang POM, Pt Klr</t>
  </si>
  <si>
    <t xml:space="preserve">Sime Darby Plantation - Teluk Bakau POM, Pt Bns</t>
  </si>
  <si>
    <t xml:space="preserve">Sime Darby Plantation - Teluk Siak POM, Pt Aip</t>
  </si>
  <si>
    <t xml:space="preserve">Sime Darby Plantation - Ungkaya POM, Pt Tgk</t>
  </si>
  <si>
    <t xml:space="preserve">Sua Betong Oil Mill</t>
  </si>
  <si>
    <t xml:space="preserve">Tanah Merah Oil Mill - Sime Darby</t>
  </si>
  <si>
    <t xml:space="preserve">Ulu Remis Oil Mill</t>
  </si>
  <si>
    <t xml:space="preserve">Men hair care</t>
  </si>
  <si>
    <t xml:space="preserve">Sin Tek Huat</t>
  </si>
  <si>
    <t xml:space="preserve">Bina Sawit Nusantara</t>
  </si>
  <si>
    <t xml:space="preserve">Sinar Citra Cemerlang</t>
  </si>
  <si>
    <t xml:space="preserve">Cempaka Sakti</t>
  </si>
  <si>
    <t xml:space="preserve">Sinar Halomoan</t>
  </si>
  <si>
    <t xml:space="preserve">Sinar Jaya Agro Investama</t>
  </si>
  <si>
    <t xml:space="preserve">Karya Agro Sawitindo</t>
  </si>
  <si>
    <t xml:space="preserve">Karya Sawitindo Mas</t>
  </si>
  <si>
    <t xml:space="preserve">Muko-Muko Indah Lestari</t>
  </si>
  <si>
    <t xml:space="preserve">Sinar Kencana Inti Perkasa</t>
  </si>
  <si>
    <t xml:space="preserve">Sinar Kencana Inti Perkasa (Senakin)</t>
  </si>
  <si>
    <t xml:space="preserve">Sinar Langkat Perkasa</t>
  </si>
  <si>
    <t xml:space="preserve">Pt Sinar Langkat Perkasa</t>
  </si>
  <si>
    <t xml:space="preserve">Sinar Mas Agro Resources</t>
  </si>
  <si>
    <t xml:space="preserve">Padang Halaban Palm Oil Mill - Pt Smart Tbk.</t>
  </si>
  <si>
    <t xml:space="preserve">Pt. Smart Tbk. - Tanah Laut Mill</t>
  </si>
  <si>
    <t xml:space="preserve">Sinar Sawit Suburlestari</t>
  </si>
  <si>
    <t xml:space="preserve">Pt Sinar Sawit Subur Lestari POM</t>
  </si>
  <si>
    <t xml:space="preserve">Sinar Tenera</t>
  </si>
  <si>
    <t xml:space="preserve">Sinar Tenera Cv</t>
  </si>
  <si>
    <t xml:space="preserve">Sun Sawit</t>
  </si>
  <si>
    <t xml:space="preserve">Sinergi Agro Industri</t>
  </si>
  <si>
    <t xml:space="preserve">Sipef</t>
  </si>
  <si>
    <t xml:space="preserve">PT. Umbul Mas Wisesa</t>
  </si>
  <si>
    <t xml:space="preserve">Tolan Tiga Indonesia</t>
  </si>
  <si>
    <t xml:space="preserve">Smart</t>
  </si>
  <si>
    <t xml:space="preserve">Pt. Smart Tbk. - Batu Ampar Mill</t>
  </si>
  <si>
    <t xml:space="preserve">Smothong Palm Co., Ltd.</t>
  </si>
  <si>
    <t xml:space="preserve">Socfin</t>
  </si>
  <si>
    <t xml:space="preserve">Socfindo (Aek Loba)</t>
  </si>
  <si>
    <t xml:space="preserve">Socfin Indonesia</t>
  </si>
  <si>
    <t xml:space="preserve">Bangun Bandar</t>
  </si>
  <si>
    <t xml:space="preserve">Lae Butar</t>
  </si>
  <si>
    <t xml:space="preserve">Negeri Lama</t>
  </si>
  <si>
    <t xml:space="preserve">Sei Liput</t>
  </si>
  <si>
    <t xml:space="preserve">Seumanyam</t>
  </si>
  <si>
    <t xml:space="preserve">Seunagan</t>
  </si>
  <si>
    <t xml:space="preserve">Solid Orient Holdings Sdn Bhd</t>
  </si>
  <si>
    <t xml:space="preserve">Solid POM</t>
  </si>
  <si>
    <t xml:space="preserve">Solid POM Berhad</t>
  </si>
  <si>
    <t xml:space="preserve">Sook Oil Mill Sdn Bhd</t>
  </si>
  <si>
    <t xml:space="preserve">Southern Berhad</t>
  </si>
  <si>
    <t xml:space="preserve">Wanasari Nusantara</t>
  </si>
  <si>
    <t xml:space="preserve">Southern Group</t>
  </si>
  <si>
    <t xml:space="preserve">Fermanagh</t>
  </si>
  <si>
    <t xml:space="preserve">Southern Keratong Plantations Sdn Bhd</t>
  </si>
  <si>
    <t xml:space="preserve">Kilang Kelapa Sawit Bukit Berembun</t>
  </si>
  <si>
    <t xml:space="preserve">Southern Perak Plantations Sdn Bhd</t>
  </si>
  <si>
    <t xml:space="preserve">Sri Ganda Oil Mill Sdn Bhd</t>
  </si>
  <si>
    <t xml:space="preserve">Sri Jelutung</t>
  </si>
  <si>
    <t xml:space="preserve">Sri Jelutung Palm Oil Mill Sdn Bhd</t>
  </si>
  <si>
    <t xml:space="preserve">Stable Win</t>
  </si>
  <si>
    <t xml:space="preserve">Jernih Kemboja</t>
  </si>
  <si>
    <t xml:space="preserve">Subur Agro Makmur</t>
  </si>
  <si>
    <t xml:space="preserve">Suburban Properties</t>
  </si>
  <si>
    <t xml:space="preserve">St Palm Oil Mill Sdn Bhd</t>
  </si>
  <si>
    <t xml:space="preserve">Suburban Properties Sdn Bhd</t>
  </si>
  <si>
    <t xml:space="preserve">Sukses Gemilang Palem</t>
  </si>
  <si>
    <t xml:space="preserve">Sumber Adinusa Lestari</t>
  </si>
  <si>
    <t xml:space="preserve">Sumber Alam Makmur Sentosa</t>
  </si>
  <si>
    <t xml:space="preserve">Sumber Bunga Sawit Lestari</t>
  </si>
  <si>
    <t xml:space="preserve">Sumber Kencana Indo Palma (Skip)</t>
  </si>
  <si>
    <t xml:space="preserve">Sumber Makmur Jaya</t>
  </si>
  <si>
    <t xml:space="preserve">Sumber Bumi Sawit Jadi Jaya</t>
  </si>
  <si>
    <t xml:space="preserve">Sumber Kembang Jaya</t>
  </si>
  <si>
    <t xml:space="preserve">Sumber Makmur Jaya Cv</t>
  </si>
  <si>
    <t xml:space="preserve">Sumber Sawit Jaya Lestari</t>
  </si>
  <si>
    <t xml:space="preserve">Sumber Tani Agung</t>
  </si>
  <si>
    <t xml:space="preserve">Karya Agung Sawita</t>
  </si>
  <si>
    <t xml:space="preserve">Karya Agung Sawita - Sosa</t>
  </si>
  <si>
    <t xml:space="preserve">Sinarlika Portibi Jaya Plantations</t>
  </si>
  <si>
    <t xml:space="preserve">Sungai Bahar Pacific Utama</t>
  </si>
  <si>
    <t xml:space="preserve">Sungai Bahar Pasifik Utama</t>
  </si>
  <si>
    <t xml:space="preserve">Sungai Kerang Development</t>
  </si>
  <si>
    <t xml:space="preserve">Sungai Kerang Development Sdn Bhd</t>
  </si>
  <si>
    <t xml:space="preserve">Sungai Rangit</t>
  </si>
  <si>
    <t xml:space="preserve">Sungai Terah Palm Oil Mill</t>
  </si>
  <si>
    <t xml:space="preserve">Sungai Terah Palm Oil Mill Sdn Bhd</t>
  </si>
  <si>
    <t xml:space="preserve">Supra Matra Abadi</t>
  </si>
  <si>
    <t xml:space="preserve">Pt Supra Matra Abadi – Tanah Datar Mill</t>
  </si>
  <si>
    <t xml:space="preserve">Surya Brata Sena</t>
  </si>
  <si>
    <t xml:space="preserve">Bhumi Simanggaris Indah</t>
  </si>
  <si>
    <t xml:space="preserve">Surya Bratasena Plantation</t>
  </si>
  <si>
    <t xml:space="preserve">Pt. Surya Bratasena Plantation</t>
  </si>
  <si>
    <t xml:space="preserve">Tirta Madu</t>
  </si>
  <si>
    <t xml:space="preserve">Surya Gemilang Agro Mandiri</t>
  </si>
  <si>
    <t xml:space="preserve">Surya Inti Sawit Kahuripan</t>
  </si>
  <si>
    <t xml:space="preserve">Surya Palma Asri</t>
  </si>
  <si>
    <t xml:space="preserve">Labuhan Batu</t>
  </si>
  <si>
    <t xml:space="preserve">Surya Panen Subur</t>
  </si>
  <si>
    <t xml:space="preserve">Surya Sawit Sejati</t>
  </si>
  <si>
    <t xml:space="preserve">Surya Utama Agrolestari</t>
  </si>
  <si>
    <t xml:space="preserve">Surya Utama Nabati</t>
  </si>
  <si>
    <t xml:space="preserve">Swakarsa Sawit Raya</t>
  </si>
  <si>
    <t xml:space="preserve">Swarna Nusa Sentosa</t>
  </si>
  <si>
    <t xml:space="preserve">Swasti</t>
  </si>
  <si>
    <t xml:space="preserve">Swastisiddhi Amagra</t>
  </si>
  <si>
    <t xml:space="preserve">Libo Jaya</t>
  </si>
  <si>
    <t xml:space="preserve">Syarikat Peladang &amp; Perusahaan Minyak</t>
  </si>
  <si>
    <t xml:space="preserve">Syarikat Cahaya Muda Perak (Oil Mill) Sdn Bhd</t>
  </si>
  <si>
    <t xml:space="preserve">Syarikat Peladang &amp; Perusahaan Minyak Sdn Bhd</t>
  </si>
  <si>
    <t xml:space="preserve">Syaukath Agro</t>
  </si>
  <si>
    <t xml:space="preserve">Syaukath Sejahtera</t>
  </si>
  <si>
    <t xml:space="preserve">Sykt. Cahaya Muda Perak (Oil Mil)Sdn. Bhd.</t>
  </si>
  <si>
    <t xml:space="preserve">Sykt. Cahaya Muda Perak (Oil Mil) Sdn.Bhd.</t>
  </si>
  <si>
    <t xml:space="preserve">Synn Palm Oil</t>
  </si>
  <si>
    <t xml:space="preserve">Synn Palm Oil Sdn Bhd</t>
  </si>
  <si>
    <t xml:space="preserve">Ta Ann Group</t>
  </si>
  <si>
    <t xml:space="preserve">Manis Oil Sdn Bhd</t>
  </si>
  <si>
    <t xml:space="preserve">Taclico Company</t>
  </si>
  <si>
    <t xml:space="preserve">Taclico Company Sdn Bhd</t>
  </si>
  <si>
    <t xml:space="preserve">Tama Haji Plantation</t>
  </si>
  <si>
    <t xml:space="preserve">Thp Kota Bahagia</t>
  </si>
  <si>
    <t xml:space="preserve">Tamaco Oil Mill</t>
  </si>
  <si>
    <t xml:space="preserve">Tamaco Oil Mill Sdn Bhd</t>
  </si>
  <si>
    <t xml:space="preserve">Tamaco Oil Mill Ii</t>
  </si>
  <si>
    <t xml:space="preserve">Tamaco Oil Mill Sdn Bhd (Mill 2)</t>
  </si>
  <si>
    <t xml:space="preserve">Tanah Emas Corporation Berhad</t>
  </si>
  <si>
    <t xml:space="preserve">Taner R&amp;D Palm Oil Mill Sdn Bhd</t>
  </si>
  <si>
    <t xml:space="preserve">Taner R&amp;D</t>
  </si>
  <si>
    <t xml:space="preserve">Tanjung Panjang Palm Oil Mill Sdn Bhd</t>
  </si>
  <si>
    <t xml:space="preserve">Tanjung</t>
  </si>
  <si>
    <t xml:space="preserve">Tapian Nadenggan</t>
  </si>
  <si>
    <t xml:space="preserve">Pt. Tapian Nadenggan - Langga Payung Palm Oil Mill</t>
  </si>
  <si>
    <t xml:space="preserve">Tasma</t>
  </si>
  <si>
    <t xml:space="preserve">Batang Cenaku</t>
  </si>
  <si>
    <t xml:space="preserve">Tasma Puja</t>
  </si>
  <si>
    <t xml:space="preserve">Tayan Bukit Sawit</t>
  </si>
  <si>
    <t xml:space="preserve">Tdm Plantation</t>
  </si>
  <si>
    <t xml:space="preserve">Kemaman Palm Oil Mill</t>
  </si>
  <si>
    <t xml:space="preserve">Technindo</t>
  </si>
  <si>
    <t xml:space="preserve">Pt Sugih Riesta Jaya</t>
  </si>
  <si>
    <t xml:space="preserve">Teck Guan</t>
  </si>
  <si>
    <t xml:space="preserve">Atlantica Sdn Bhd</t>
  </si>
  <si>
    <t xml:space="preserve">Brantian Palm Oil Mill Sdh Bhd</t>
  </si>
  <si>
    <t xml:space="preserve">Konsep Muktamad Sdn Bhd</t>
  </si>
  <si>
    <t xml:space="preserve">Prosperous Sebatik Sdn Bhd</t>
  </si>
  <si>
    <t xml:space="preserve">Sg Burung Industries Sdn Bhd</t>
  </si>
  <si>
    <t xml:space="preserve">Tee Teh Palm Oil Mill Sdn Bhd</t>
  </si>
  <si>
    <t xml:space="preserve">Tee Teh Palm Oil Mill</t>
  </si>
  <si>
    <t xml:space="preserve">Teguh Karsa Wanalestari</t>
  </si>
  <si>
    <t xml:space="preserve">Bunga Raya</t>
  </si>
  <si>
    <t xml:space="preserve">Sungai Leko</t>
  </si>
  <si>
    <t xml:space="preserve">Teladan Prima</t>
  </si>
  <si>
    <t xml:space="preserve">Multi Jayantara Abadi</t>
  </si>
  <si>
    <t xml:space="preserve">Sawit Prima Nusantara</t>
  </si>
  <si>
    <t xml:space="preserve">Sima Agung Prima Sawit</t>
  </si>
  <si>
    <t xml:space="preserve">Tanjung Buyu Perkasa Plantation</t>
  </si>
  <si>
    <t xml:space="preserve">Telen</t>
  </si>
  <si>
    <t xml:space="preserve">Telen Prima Sawit</t>
  </si>
  <si>
    <t xml:space="preserve">Tenera Lestari</t>
  </si>
  <si>
    <t xml:space="preserve">Ensem Lestari</t>
  </si>
  <si>
    <t xml:space="preserve">Ensem Sawita</t>
  </si>
  <si>
    <t xml:space="preserve">Kwala Gunung Lima Puluh Mill</t>
  </si>
  <si>
    <t xml:space="preserve">Tengganau Mandiri Lestari</t>
  </si>
  <si>
    <t xml:space="preserve">Tetangga Akrab</t>
  </si>
  <si>
    <t xml:space="preserve">Sungai Tong Palm Oil Mill</t>
  </si>
  <si>
    <t xml:space="preserve">Tetangga Akrab Sdn Bhd</t>
  </si>
  <si>
    <t xml:space="preserve">Tetangga Akrab Palm Oil Mill Sdn Bhd (Mill 2)</t>
  </si>
  <si>
    <t xml:space="preserve">Th Plantation</t>
  </si>
  <si>
    <t xml:space="preserve">Kilang Sawit Ladang Pasir Besar</t>
  </si>
  <si>
    <t xml:space="preserve">Th Pelita Gedong Sdn Bhd</t>
  </si>
  <si>
    <t xml:space="preserve">Th Plantations Sdn Bhd - Bkt Lawiang</t>
  </si>
  <si>
    <t xml:space="preserve">Th Plantation Bhd</t>
  </si>
  <si>
    <t xml:space="preserve">Thp Saribas Sdn Bhd</t>
  </si>
  <si>
    <t xml:space="preserve">Th Sabaco</t>
  </si>
  <si>
    <t xml:space="preserve">Thp Sabaco Sdn Bhd (Mamahat Mill)</t>
  </si>
  <si>
    <t xml:space="preserve">Tian Siang</t>
  </si>
  <si>
    <t xml:space="preserve">Tian Siang Oil Mill Air Kuning Sdn Bhd</t>
  </si>
  <si>
    <t xml:space="preserve">Tian Siang Oil Mill Sdn Bhd</t>
  </si>
  <si>
    <t xml:space="preserve">Tian Siang Group</t>
  </si>
  <si>
    <t xml:space="preserve">Tian Siang Oil Mill (Pahang) Sdn. Bhd.</t>
  </si>
  <si>
    <t xml:space="preserve">Tian Siang Oil Mill (Perak)</t>
  </si>
  <si>
    <t xml:space="preserve">Thp Sabaco Sdn Bhd (Sg Tenegang Mill)</t>
  </si>
  <si>
    <t xml:space="preserve">Timor Enterprise</t>
  </si>
  <si>
    <t xml:space="preserve">Timor Enterprise Sdn Bhd (Lana Mill)</t>
  </si>
  <si>
    <t xml:space="preserve">Timor Oil Palm Plantation Bhd</t>
  </si>
  <si>
    <t xml:space="preserve">Timurjaya Indomakmur</t>
  </si>
  <si>
    <t xml:space="preserve">Korola</t>
  </si>
  <si>
    <t xml:space="preserve">Tirta Mas</t>
  </si>
  <si>
    <t xml:space="preserve">Tidar Kerinci Agung</t>
  </si>
  <si>
    <t xml:space="preserve">Toscano Indah Pratama</t>
  </si>
  <si>
    <t xml:space="preserve">Toupos Palm Oil Mill</t>
  </si>
  <si>
    <t xml:space="preserve">Toupos Palm Oil Mill Sdn Bhd</t>
  </si>
  <si>
    <t xml:space="preserve">Tradewinds Plantation</t>
  </si>
  <si>
    <t xml:space="preserve">Arah Bersama Sdn Bhd</t>
  </si>
  <si>
    <t xml:space="preserve">Binu Plantations Sdn Bhd</t>
  </si>
  <si>
    <t xml:space="preserve">Ladang Permai Sdn Bhd (Permai Mill)</t>
  </si>
  <si>
    <t xml:space="preserve">Ladang Serasa Sdn Bhd</t>
  </si>
  <si>
    <t xml:space="preserve">Melur Gemilang Palm Oil Mill Sdn Bhd</t>
  </si>
  <si>
    <t xml:space="preserve">Retus Plantation Sdn Bhd</t>
  </si>
  <si>
    <t xml:space="preserve">Sungai Kachur Palm Oil Mill</t>
  </si>
  <si>
    <t xml:space="preserve">Tradewinds Plantation Bhd</t>
  </si>
  <si>
    <t xml:space="preserve">Kumpulan Krisjati Sdn Bhd (Trusan)</t>
  </si>
  <si>
    <t xml:space="preserve">Tri Agro Palma Tamiang</t>
  </si>
  <si>
    <t xml:space="preserve">Pt Kepokraja</t>
  </si>
  <si>
    <t xml:space="preserve">Tri Bahtera Srikandi</t>
  </si>
  <si>
    <t xml:space="preserve">Tri Bakti Sarimas</t>
  </si>
  <si>
    <t xml:space="preserve">Agro Sarimas Indonesia</t>
  </si>
  <si>
    <t xml:space="preserve">Ibul</t>
  </si>
  <si>
    <t xml:space="preserve">Trimitra Lestari</t>
  </si>
  <si>
    <t xml:space="preserve">Trinity Interlink</t>
  </si>
  <si>
    <t xml:space="preserve">Merangkai Artha Nusantara</t>
  </si>
  <si>
    <t xml:space="preserve">Sinar Bengkulu Selatan</t>
  </si>
  <si>
    <t xml:space="preserve">Trinity Palmas Plantation</t>
  </si>
  <si>
    <t xml:space="preserve">Triputra Persada</t>
  </si>
  <si>
    <t xml:space="preserve">First Lamandau Timber International</t>
  </si>
  <si>
    <t xml:space="preserve">Tsh Plantations</t>
  </si>
  <si>
    <t xml:space="preserve">Andalas Agro Industri</t>
  </si>
  <si>
    <t xml:space="preserve">Awan Timur Palm Oil Mill Resources (Perak) Sdn Bhd</t>
  </si>
  <si>
    <t xml:space="preserve">Farinda Bersaudara</t>
  </si>
  <si>
    <t xml:space="preserve">Tsh Plantations Sdn Bhd (Kunak Mill)</t>
  </si>
  <si>
    <t xml:space="preserve">Tsh Plantations Sdn Bhd (Sabahan Mill)</t>
  </si>
  <si>
    <t xml:space="preserve">TSH Resources Berhad</t>
  </si>
  <si>
    <t xml:space="preserve">Andalas Wahana Berjaya</t>
  </si>
  <si>
    <t xml:space="preserve">Sarana Prima Multi Niaga</t>
  </si>
  <si>
    <t xml:space="preserve">Tsh Resources Berhad</t>
  </si>
  <si>
    <t xml:space="preserve">Tsh Plantation Sdn. Bhd. (Lahad Datu Palm Oil Mill)</t>
  </si>
  <si>
    <t xml:space="preserve">Tudung Agri</t>
  </si>
  <si>
    <t xml:space="preserve">Garuda Bumi Perkasa</t>
  </si>
  <si>
    <t xml:space="preserve">Tunas Baru Lampung</t>
  </si>
  <si>
    <t xml:space="preserve">Serbahuta Jaya</t>
  </si>
  <si>
    <t xml:space="preserve">Tunas Harapan Sawit</t>
  </si>
  <si>
    <t xml:space="preserve">Tunjuk Langit</t>
  </si>
  <si>
    <t xml:space="preserve">Citra Koprasindo Tani</t>
  </si>
  <si>
    <t xml:space="preserve">Ujong Neubok Dalam</t>
  </si>
  <si>
    <t xml:space="preserve">Umada Group</t>
  </si>
  <si>
    <t xml:space="preserve">Umada</t>
  </si>
  <si>
    <t xml:space="preserve">Umekah Saripratama</t>
  </si>
  <si>
    <t xml:space="preserve">Unggul Widya Teknologi Lestari</t>
  </si>
  <si>
    <t xml:space="preserve">Union Sampoerna Agro Triputra Persada</t>
  </si>
  <si>
    <t xml:space="preserve">Graha Cakra Mulia</t>
  </si>
  <si>
    <t xml:space="preserve">Harapan Hibrida Kalbar</t>
  </si>
  <si>
    <t xml:space="preserve">Unipalm Industry Co., Ltd.</t>
  </si>
  <si>
    <t xml:space="preserve">Unique Palm Oil Mill</t>
  </si>
  <si>
    <t xml:space="preserve">Unique POM Sdn Bhd</t>
  </si>
  <si>
    <t xml:space="preserve">United Malacca</t>
  </si>
  <si>
    <t xml:space="preserve">Semantan</t>
  </si>
  <si>
    <t xml:space="preserve">Syarikat Penanaman Bukit Senorang Sdn Bhd</t>
  </si>
  <si>
    <t xml:space="preserve">United Oil Palm Industries Sdn Bhd</t>
  </si>
  <si>
    <t xml:space="preserve">United Plantations Bhd</t>
  </si>
  <si>
    <t xml:space="preserve">K.K.S. Ulu Bernam</t>
  </si>
  <si>
    <t xml:space="preserve">Kilang Kelapa Sawit Jendarata</t>
  </si>
  <si>
    <t xml:space="preserve">United Plantations Bhd - UIEM</t>
  </si>
  <si>
    <t xml:space="preserve">United Plantations Bhd - Ulu Basir</t>
  </si>
  <si>
    <t xml:space="preserve">Univanich Palm Oil Public Company Limited</t>
  </si>
  <si>
    <t xml:space="preserve">Univanich Palm Oil Pcl. ( Siam Mill )</t>
  </si>
  <si>
    <t xml:space="preserve">Univanich Palm Oil Pcl. (Topi Mill)</t>
  </si>
  <si>
    <t xml:space="preserve">Usaha Kita Makmur</t>
  </si>
  <si>
    <t xml:space="preserve">Vee Seng Development Sdn Bhd</t>
  </si>
  <si>
    <t xml:space="preserve">Veetar Palm Oil Mill Sdn Bhd</t>
  </si>
  <si>
    <t xml:space="preserve">Vigour</t>
  </si>
  <si>
    <t xml:space="preserve">Muko Panen Raya Abadi</t>
  </si>
  <si>
    <t xml:space="preserve">Vila Sutera Sdn Bhd</t>
  </si>
  <si>
    <t xml:space="preserve">K.K.S. Bukit Kapah</t>
  </si>
  <si>
    <t xml:space="preserve">Kilang Minyak Sawit Tanjung Tualang (1997) Sdn Bhd</t>
  </si>
  <si>
    <t xml:space="preserve">Waru Kaltim Plantations</t>
  </si>
  <si>
    <t xml:space="preserve">Waru Kaltim Plantation</t>
  </si>
  <si>
    <t xml:space="preserve">Wasundari Indah</t>
  </si>
  <si>
    <t xml:space="preserve">Pangkalan Baru Indah</t>
  </si>
  <si>
    <t xml:space="preserve">Wealth Leap</t>
  </si>
  <si>
    <t xml:space="preserve">Wealth Leap Sdn Bhd (Harvard Master)</t>
  </si>
  <si>
    <t xml:space="preserve">Wee Tee Tong</t>
  </si>
  <si>
    <t xml:space="preserve">Wilmar</t>
  </si>
  <si>
    <t xml:space="preserve">Agrindo Indah Persada</t>
  </si>
  <si>
    <t xml:space="preserve">Agrindo Indah Persada 2</t>
  </si>
  <si>
    <t xml:space="preserve">Agrindo Indah Persada 3</t>
  </si>
  <si>
    <t xml:space="preserve">Kerry Sawit Indonesia 2</t>
  </si>
  <si>
    <t xml:space="preserve">Perkebunan Milano (Aek Batu)</t>
  </si>
  <si>
    <t xml:space="preserve">Pt. Amp Plantation Unit POM</t>
  </si>
  <si>
    <t xml:space="preserve">Pt. Bumi Sawit Kencana</t>
  </si>
  <si>
    <t xml:space="preserve">Pt. Gersindo Minang Plantation</t>
  </si>
  <si>
    <t xml:space="preserve">Pt. Kencana Sawit Indonesia</t>
  </si>
  <si>
    <t xml:space="preserve">Pt. Sarana Titian Permata</t>
  </si>
  <si>
    <t xml:space="preserve">Salim Ivomas Pratama (Pks Balam)</t>
  </si>
  <si>
    <t xml:space="preserve">Siak Prima Sakti</t>
  </si>
  <si>
    <t xml:space="preserve">Sinarsiak Dianpermai</t>
  </si>
  <si>
    <t xml:space="preserve">Sultra Prima Lestari</t>
  </si>
  <si>
    <t xml:space="preserve">Varem Sawit Cemerlang</t>
  </si>
  <si>
    <t xml:space="preserve">Wilmar Group</t>
  </si>
  <si>
    <t xml:space="preserve">Pt. Mustika Sembuluh</t>
  </si>
  <si>
    <t xml:space="preserve">Wilmar International</t>
  </si>
  <si>
    <t xml:space="preserve">Daya Labuhan Indah 1</t>
  </si>
  <si>
    <t xml:space="preserve">Pt Mustika Sembuluh 2</t>
  </si>
  <si>
    <t xml:space="preserve">Wilmar International Limited</t>
  </si>
  <si>
    <t xml:space="preserve">Pt. Karunia Kencana Permaisejati</t>
  </si>
  <si>
    <t xml:space="preserve">Pt. Mentaya Sawit Mas</t>
  </si>
  <si>
    <t xml:space="preserve">Pt. Murini Sam Sam (Kandis)</t>
  </si>
  <si>
    <t xml:space="preserve">Pt. Rimba Harapan Sakti</t>
  </si>
  <si>
    <t xml:space="preserve">Wings</t>
  </si>
  <si>
    <t xml:space="preserve">Muaratoyu Subur Lestari</t>
  </si>
  <si>
    <t xml:space="preserve">Winsome Harvest Palm Oil Mill Sdn Bhd</t>
  </si>
  <si>
    <t xml:space="preserve">Woodman Group</t>
  </si>
  <si>
    <t xml:space="preserve">Kilang Kelapa Sawit Semanok</t>
  </si>
  <si>
    <t xml:space="preserve">Woodman Kuala Baram Estates Sdn Bhd (Adong Mill)</t>
  </si>
  <si>
    <t xml:space="preserve">Woodman Kuala Baram Estates Sdn Bhd (Usaha Mill)</t>
  </si>
  <si>
    <t xml:space="preserve">Wtk Group</t>
  </si>
  <si>
    <t xml:space="preserve">Wtk Oil Mill Sdn Bhd</t>
  </si>
  <si>
    <t xml:space="preserve">WTK Holdings Bhd</t>
  </si>
  <si>
    <t xml:space="preserve">Biogrow City Plantations Sdn Bhd</t>
  </si>
  <si>
    <t xml:space="preserve">Delta-Pelita Sebakong Sdn Bhd</t>
  </si>
  <si>
    <t xml:space="preserve">K.K.S. Batu Niah</t>
  </si>
  <si>
    <t xml:space="preserve">Kilang Kelapa Sawit Imbok</t>
  </si>
  <si>
    <t xml:space="preserve">Yaputra Alfa Palmindo</t>
  </si>
  <si>
    <t xml:space="preserve">Yayaysan Jabal Qubis?</t>
  </si>
  <si>
    <t xml:space="preserve">Jabal Perkasa</t>
  </si>
  <si>
    <t xml:space="preserve">Yee Lee Palm Oil Industries</t>
  </si>
  <si>
    <t xml:space="preserve">Yee Lee Palm Oil Mill Sdn Bhd</t>
  </si>
  <si>
    <t xml:space="preserve">Ypj Oil Palm Estate Sdn Bhd</t>
  </si>
  <si>
    <t xml:space="preserve">Ypj Palm International Sdn Bhd</t>
  </si>
  <si>
    <t xml:space="preserve">Yudha Wahana Abadi</t>
  </si>
  <si>
    <t xml:space="preserve">Yudha Wahana Abadi, Pt.</t>
  </si>
  <si>
    <t xml:space="preserve">Yuwang</t>
  </si>
  <si>
    <t xml:space="preserve">Yuwang Palm Oil Mill Sdn Bhd</t>
  </si>
  <si>
    <t xml:space="preserve">Yuwang Plantations Sdn Bhd</t>
  </si>
  <si>
    <t xml:space="preserve">Empresa (M) Sdn Bhd</t>
  </si>
  <si>
    <t xml:space="preserve">Cargill agricola sa</t>
  </si>
  <si>
    <t xml:space="preserve">Ipiranga do norte</t>
  </si>
  <si>
    <t xml:space="preserve">Adm do brasil</t>
  </si>
  <si>
    <t xml:space="preserve">Paulo sergio de aguiar</t>
  </si>
  <si>
    <t xml:space="preserve">Bom jesus do araguaia</t>
  </si>
  <si>
    <t xml:space="preserve">Walter schaltter e outros</t>
  </si>
  <si>
    <t xml:space="preserve">Efraim agronegocios ltda</t>
  </si>
  <si>
    <t xml:space="preserve">Diamantino</t>
  </si>
  <si>
    <t xml:space="preserve">Slc agricola pejucara ltda</t>
  </si>
  <si>
    <t xml:space="preserve">Vanguarda do brasil</t>
  </si>
  <si>
    <t xml:space="preserve">Boa esperanca agropecuaria ltda</t>
  </si>
  <si>
    <t xml:space="preserve">Carlos alberto polato</t>
  </si>
  <si>
    <t xml:space="preserve">Nova ubirata</t>
  </si>
  <si>
    <t xml:space="preserve">Sergio de marco</t>
  </si>
  <si>
    <t xml:space="preserve">Produzir agropecuaria- em recuperacao judicial</t>
  </si>
  <si>
    <t xml:space="preserve">Cofco brasil s.a.</t>
  </si>
  <si>
    <t xml:space="preserve">Meta mate industria e comercio de produtos naturais e alimenticios ltda</t>
  </si>
  <si>
    <t xml:space="preserve">Novaagri infra-estrutura de armazenagem e escoamento agricol</t>
  </si>
  <si>
    <t xml:space="preserve">Nova maringa</t>
  </si>
  <si>
    <t xml:space="preserve">Icofort - agroindustrial ltda</t>
  </si>
  <si>
    <t xml:space="preserve">Agua branca</t>
  </si>
  <si>
    <t xml:space="preserve">Timbro comercio exterior ltda</t>
  </si>
  <si>
    <t xml:space="preserve">Caetite</t>
  </si>
  <si>
    <t xml:space="preserve">Eisa - empresa interagricola</t>
  </si>
  <si>
    <t xml:space="preserve">Ituacu</t>
  </si>
  <si>
    <t xml:space="preserve">Omnicotton agri comercial ltda</t>
  </si>
  <si>
    <t xml:space="preserve">Lagoa real</t>
  </si>
  <si>
    <t xml:space="preserve">Industria e comercio de racoes golfinho ltda</t>
  </si>
  <si>
    <t xml:space="preserve">Aracati</t>
  </si>
  <si>
    <t xml:space="preserve">Adeco agropecuaria brasil</t>
  </si>
  <si>
    <t xml:space="preserve">Barreiras</t>
  </si>
  <si>
    <t xml:space="preserve">Codeagro - cooperativa de desenvolvimento do agronegocio do</t>
  </si>
  <si>
    <t xml:space="preserve">Cooperaba - cooperativa de produtores da bahia</t>
  </si>
  <si>
    <t xml:space="preserve">Copagro - cooperativa de produtores agricolas de roda velha</t>
  </si>
  <si>
    <t xml:space="preserve">Glencore importadora e exportadora sa</t>
  </si>
  <si>
    <t xml:space="preserve">Synagro comercial agricola</t>
  </si>
  <si>
    <t xml:space="preserve">Algodoeira bahia cotton ltda</t>
  </si>
  <si>
    <t xml:space="preserve">Cgg trading s.a</t>
  </si>
  <si>
    <t xml:space="preserve">Engelhart</t>
  </si>
  <si>
    <t xml:space="preserve">Louis dreyfus company brasil s.a.</t>
  </si>
  <si>
    <t xml:space="preserve">Olam</t>
  </si>
  <si>
    <t xml:space="preserve">Servcom comercio exterior</t>
  </si>
  <si>
    <t xml:space="preserve">Unibahia sociedade cooperativa</t>
  </si>
  <si>
    <t xml:space="preserve">Agricola xingu</t>
  </si>
  <si>
    <t xml:space="preserve">Correntina</t>
  </si>
  <si>
    <t xml:space="preserve">Terra santa agro</t>
  </si>
  <si>
    <t xml:space="preserve">Valter mikio morinaga</t>
  </si>
  <si>
    <t xml:space="preserve">Dirceu di domenico</t>
  </si>
  <si>
    <t xml:space="preserve">Formosa do rio preto</t>
  </si>
  <si>
    <t xml:space="preserve">Haruyoshi shimohira</t>
  </si>
  <si>
    <t xml:space="preserve">Isabel da cunha</t>
  </si>
  <si>
    <t xml:space="preserve">Marcio da cunha</t>
  </si>
  <si>
    <t xml:space="preserve">Paulo kenji shimohira</t>
  </si>
  <si>
    <t xml:space="preserve">Paulo massayoshi mizote</t>
  </si>
  <si>
    <t xml:space="preserve">Rio pratudao agropecuaria ltda</t>
  </si>
  <si>
    <t xml:space="preserve">Jaborandi</t>
  </si>
  <si>
    <t xml:space="preserve">Nutrade comercial exportadora ltda</t>
  </si>
  <si>
    <t xml:space="preserve">Walter yukio horita</t>
  </si>
  <si>
    <t xml:space="preserve">Luis eduardo magalhaes</t>
  </si>
  <si>
    <t xml:space="preserve">Agreste cotton agropecuaria ltda</t>
  </si>
  <si>
    <t xml:space="preserve">Agronol agro industrial s/a</t>
  </si>
  <si>
    <t xml:space="preserve">Asa agricola santo antonio sa</t>
  </si>
  <si>
    <t xml:space="preserve">Dionisio joao zanotto</t>
  </si>
  <si>
    <t xml:space="preserve">Ademar antonio marcal</t>
  </si>
  <si>
    <t xml:space="preserve">Riachao das neves</t>
  </si>
  <si>
    <t xml:space="preserve">Joao antonio gorgen</t>
  </si>
  <si>
    <t xml:space="preserve">Multigrain</t>
  </si>
  <si>
    <t xml:space="preserve">Sao desiderio</t>
  </si>
  <si>
    <t xml:space="preserve">Marcos antonio busato</t>
  </si>
  <si>
    <t xml:space="preserve">Slc-mit empreendimentos agricolas s.a.</t>
  </si>
  <si>
    <t xml:space="preserve">Algodoceu beneficiadora de algodao</t>
  </si>
  <si>
    <t xml:space="preserve">Chapadao do ceu</t>
  </si>
  <si>
    <t xml:space="preserve">Alberto schaltter e outros</t>
  </si>
  <si>
    <t xml:space="preserve">Costa rica</t>
  </si>
  <si>
    <t xml:space="preserve">Carlos alberto moresco</t>
  </si>
  <si>
    <t xml:space="preserve">Luziania</t>
  </si>
  <si>
    <t xml:space="preserve">Carlos ernesto augustin</t>
  </si>
  <si>
    <t xml:space="preserve">Alto garcas</t>
  </si>
  <si>
    <t xml:space="preserve">Celso griesang</t>
  </si>
  <si>
    <t xml:space="preserve">Unicotton - cooperativa de produtores de algodao</t>
  </si>
  <si>
    <t xml:space="preserve">Brasnorte</t>
  </si>
  <si>
    <t xml:space="preserve">Adao jacobowski</t>
  </si>
  <si>
    <t xml:space="preserve">Cgg</t>
  </si>
  <si>
    <t xml:space="preserve">Mauro fernando schaedler</t>
  </si>
  <si>
    <t xml:space="preserve">Silvana maria vizotto varnier</t>
  </si>
  <si>
    <t xml:space="preserve">Agropecuaria maggi ltda</t>
  </si>
  <si>
    <t xml:space="preserve">Campo novo do parecis</t>
  </si>
  <si>
    <t xml:space="preserve">Celso jose minozzo</t>
  </si>
  <si>
    <t xml:space="preserve">Dual duarte albuquerque comercio e industria ltda</t>
  </si>
  <si>
    <t xml:space="preserve">Edilson antonio piaia</t>
  </si>
  <si>
    <t xml:space="preserve">Maeda agroindustrial</t>
  </si>
  <si>
    <t xml:space="preserve">Claides lazaretti masutti</t>
  </si>
  <si>
    <t xml:space="preserve">Campos de julio</t>
  </si>
  <si>
    <t xml:space="preserve">Elizeu zulmar maggi scheffer</t>
  </si>
  <si>
    <t xml:space="preserve">Fazenda planorte empreendimentos agricolas ltda</t>
  </si>
  <si>
    <t xml:space="preserve">Semeare agropecuaria ltda</t>
  </si>
  <si>
    <t xml:space="preserve">Bom jesus agropecuaria</t>
  </si>
  <si>
    <t xml:space="preserve">Bunge alimentos s/a</t>
  </si>
  <si>
    <t xml:space="preserve">Bom futuro agricola ltda</t>
  </si>
  <si>
    <t xml:space="preserve">Carlos simao introvini</t>
  </si>
  <si>
    <t xml:space="preserve">Campo verde</t>
  </si>
  <si>
    <t xml:space="preserve">Coopercotton - coop. de cotonicultores de mato grosso</t>
  </si>
  <si>
    <t xml:space="preserve">Orlando polato</t>
  </si>
  <si>
    <t xml:space="preserve">Jose izidoro corso</t>
  </si>
  <si>
    <t xml:space="preserve">Target import export agribusiness ltda</t>
  </si>
  <si>
    <t xml:space="preserve">Dom aquino</t>
  </si>
  <si>
    <t xml:space="preserve">Girassol agricola</t>
  </si>
  <si>
    <t xml:space="preserve">Alexandre augustin</t>
  </si>
  <si>
    <t xml:space="preserve">Sergio nogueira</t>
  </si>
  <si>
    <t xml:space="preserve">Acidemando de moraes carvalho</t>
  </si>
  <si>
    <t xml:space="preserve">General carneiro</t>
  </si>
  <si>
    <t xml:space="preserve">Darci brisot</t>
  </si>
  <si>
    <t xml:space="preserve">Itiquira</t>
  </si>
  <si>
    <t xml:space="preserve">O telhar</t>
  </si>
  <si>
    <t xml:space="preserve">Evandro roberto cortezia</t>
  </si>
  <si>
    <t xml:space="preserve">Lucas do rio verde</t>
  </si>
  <si>
    <t xml:space="preserve">Giorgio nava</t>
  </si>
  <si>
    <t xml:space="preserve">Cooperativa agroindustrial do centro oeste ltda</t>
  </si>
  <si>
    <t xml:space="preserve">Nova mutum</t>
  </si>
  <si>
    <t xml:space="preserve">Abj comercio agricola</t>
  </si>
  <si>
    <t xml:space="preserve">Eloi brunetta</t>
  </si>
  <si>
    <t xml:space="preserve">Novo sao joaquim</t>
  </si>
  <si>
    <t xml:space="preserve">Copaspe - cooperativa de produtores agricolas da serra da pe</t>
  </si>
  <si>
    <t xml:space="preserve">Pedra preta</t>
  </si>
  <si>
    <t xml:space="preserve">Camilo miguel zandonade</t>
  </si>
  <si>
    <t xml:space="preserve">Poxoreo</t>
  </si>
  <si>
    <t xml:space="preserve">Fex comercial exportadora e importadora ltda</t>
  </si>
  <si>
    <t xml:space="preserve">Primavera do leste</t>
  </si>
  <si>
    <t xml:space="preserve">Cooperativa mista sapezalense</t>
  </si>
  <si>
    <t xml:space="preserve">Sapezal</t>
  </si>
  <si>
    <t xml:space="preserve">Agropecuaria locks ltda</t>
  </si>
  <si>
    <t xml:space="preserve">Agro-sam agricultura e pecuaria</t>
  </si>
  <si>
    <t xml:space="preserve">Otavio palmeira dos santos</t>
  </si>
  <si>
    <t xml:space="preserve">Copagri - comercial paranaense agricola</t>
  </si>
  <si>
    <t xml:space="preserve">Sorriso</t>
  </si>
  <si>
    <t xml:space="preserve">Ipe agroindustrial ltda</t>
  </si>
  <si>
    <t xml:space="preserve">Urucui</t>
  </si>
  <si>
    <t xml:space="preserve">Atlas s.a.</t>
  </si>
  <si>
    <t xml:space="preserve">Cooperativa agro-industrial holambra</t>
  </si>
  <si>
    <t xml:space="preserve">Paranapanema</t>
  </si>
  <si>
    <t xml:space="preserve">Comercio de algodao e residuos texteis renaissence ltda</t>
  </si>
  <si>
    <t xml:space="preserve">52.03 Cotton, carded or combed</t>
  </si>
  <si>
    <t xml:space="preserve">Womens clothes China</t>
  </si>
  <si>
    <t xml:space="preserve">buenos aires</t>
  </si>
  <si>
    <t xml:space="preserve">inversiones privadas del norte s a</t>
  </si>
  <si>
    <t xml:space="preserve">agromalva s r l</t>
  </si>
  <si>
    <t xml:space="preserve">chaco</t>
  </si>
  <si>
    <t xml:space="preserve">agronat s a</t>
  </si>
  <si>
    <t xml:space="preserve">algodonera avellaneda s.a. x</t>
  </si>
  <si>
    <t xml:space="preserve">buyatti saica</t>
  </si>
  <si>
    <t xml:space="preserve">camsa s a</t>
  </si>
  <si>
    <t xml:space="preserve">cotone s a</t>
  </si>
  <si>
    <t xml:space="preserve">david sartor e hijos s a</t>
  </si>
  <si>
    <t xml:space="preserve">de pamphilis hnos s r l</t>
  </si>
  <si>
    <t xml:space="preserve">enrique m.baya casal s.a.</t>
  </si>
  <si>
    <t xml:space="preserve">gojam s a</t>
  </si>
  <si>
    <t xml:space="preserve">gregorio numo y noel werthein s.a.a.gcei.</t>
  </si>
  <si>
    <t xml:space="preserve">incotex srl</t>
  </si>
  <si>
    <t xml:space="preserve">kalbermatter luis vicente</t>
  </si>
  <si>
    <t xml:space="preserve">kalb expo s r l</t>
  </si>
  <si>
    <t xml:space="preserve">kathe s a</t>
  </si>
  <si>
    <t xml:space="preserve">leathertex argentina s a</t>
  </si>
  <si>
    <t xml:space="preserve">martin rafael raimundo</t>
  </si>
  <si>
    <t xml:space="preserve">pampa del cielo s r l</t>
  </si>
  <si>
    <t xml:space="preserve">rotam de argentina agroquimica srl</t>
  </si>
  <si>
    <t xml:space="preserve">sogico sa</t>
  </si>
  <si>
    <t xml:space="preserve">tecotex s.a.c.i.f.i.y a. x</t>
  </si>
  <si>
    <t xml:space="preserve">tipoiti satic.</t>
  </si>
  <si>
    <t xml:space="preserve">union agricola de avellaneda cooperativa ltda</t>
  </si>
  <si>
    <t xml:space="preserve">sir cotton s a</t>
  </si>
  <si>
    <t xml:space="preserve">gensus s a</t>
  </si>
  <si>
    <t xml:space="preserve">saceif louis dreyfus y cia ltda</t>
  </si>
  <si>
    <t xml:space="preserve">utesa s a</t>
  </si>
  <si>
    <t xml:space="preserve">syntech research s.r.l</t>
  </si>
  <si>
    <t xml:space="preserve">entre rios</t>
  </si>
  <si>
    <t xml:space="preserve">griferia roddex sa.</t>
  </si>
  <si>
    <t xml:space="preserve">formosa</t>
  </si>
  <si>
    <t xml:space="preserve">algoservicios sa</t>
  </si>
  <si>
    <t xml:space="preserve">salta</t>
  </si>
  <si>
    <t xml:space="preserve">minera del norte s a</t>
  </si>
  <si>
    <t xml:space="preserve">indara agropecuaria s a</t>
  </si>
  <si>
    <t xml:space="preserve">san luis</t>
  </si>
  <si>
    <t xml:space="preserve">southern bulks s a</t>
  </si>
  <si>
    <t xml:space="preserve">coronel hugo alberto</t>
  </si>
  <si>
    <t xml:space="preserve">santa fe</t>
  </si>
  <si>
    <t xml:space="preserve">vicentin saic.</t>
  </si>
  <si>
    <t xml:space="preserve">buyanor s a</t>
  </si>
  <si>
    <t xml:space="preserve">sociedad comercial del sur s a</t>
  </si>
  <si>
    <t xml:space="preserve">agroganadera martin hermanos sa</t>
  </si>
  <si>
    <t xml:space="preserve">santiago del estero</t>
  </si>
  <si>
    <t xml:space="preserve">atanor sociedad en comandita por acciones</t>
  </si>
  <si>
    <t xml:space="preserve">enod sa.</t>
  </si>
  <si>
    <t xml:space="preserve">safico sa</t>
  </si>
  <si>
    <t xml:space="preserve">s a azucarera justiniano frias</t>
  </si>
  <si>
    <t xml:space="preserve">ejemplar s a</t>
  </si>
  <si>
    <t xml:space="preserve">oro verde s a</t>
  </si>
  <si>
    <t xml:space="preserve">cargill saci.</t>
  </si>
  <si>
    <t xml:space="preserve">50.02 Raw silk (not thrown)</t>
  </si>
  <si>
    <t xml:space="preserve">Womens clothes US</t>
  </si>
  <si>
    <t xml:space="preserve">51.01 Wool, not carded or combed</t>
  </si>
  <si>
    <t xml:space="preserve">50.05 Yarn spun from silk waste, not put up for retail sale</t>
  </si>
  <si>
    <t xml:space="preserve">Sri Lanka</t>
  </si>
  <si>
    <t xml:space="preserve">15.07 Soya-bean oil and its fractions; whether or not refined, but not chemically modified</t>
  </si>
  <si>
    <t xml:space="preserve">Sina</t>
  </si>
  <si>
    <t xml:space="preserve">Selecta</t>
  </si>
  <si>
    <t xml:space="preserve">Imcopa</t>
  </si>
  <si>
    <t xml:space="preserve">Granol</t>
  </si>
  <si>
    <t xml:space="preserve">Copacol</t>
  </si>
  <si>
    <t xml:space="preserve">Coamo</t>
  </si>
  <si>
    <t xml:space="preserve">Bianchini</t>
  </si>
  <si>
    <t xml:space="preserve">Fazendao agronegocio</t>
  </si>
  <si>
    <t xml:space="preserve">Cooperativa agroindustrial lar</t>
  </si>
  <si>
    <t xml:space="preserve">Cooperalfa</t>
  </si>
  <si>
    <t xml:space="preserve">Baldo</t>
  </si>
  <si>
    <t xml:space="preserve">Olfar</t>
  </si>
  <si>
    <t xml:space="preserve">Warpol</t>
  </si>
  <si>
    <t xml:space="preserve">Cooper agraria</t>
  </si>
  <si>
    <t xml:space="preserve">3 tentos</t>
  </si>
  <si>
    <t xml:space="preserve">Bunge</t>
  </si>
  <si>
    <t xml:space="preserve">Oleoplan</t>
  </si>
  <si>
    <t xml:space="preserve">Amaggi</t>
  </si>
  <si>
    <t xml:space="preserve">Adm</t>
  </si>
  <si>
    <t xml:space="preserve">Olvego</t>
  </si>
  <si>
    <t xml:space="preserve">Sperafico</t>
  </si>
  <si>
    <t xml:space="preserve">Sojanossa</t>
  </si>
  <si>
    <t xml:space="preserve">Araguassu</t>
  </si>
  <si>
    <t xml:space="preserve">Abc industria</t>
  </si>
  <si>
    <t xml:space="preserve">Camera</t>
  </si>
  <si>
    <t xml:space="preserve">Caramuru</t>
  </si>
  <si>
    <t xml:space="preserve">Agrodanieli</t>
  </si>
  <si>
    <t xml:space="preserve">Dureino</t>
  </si>
  <si>
    <t xml:space="preserve">Atlas</t>
  </si>
  <si>
    <t xml:space="preserve">Portal</t>
  </si>
  <si>
    <t xml:space="preserve">Brejeiro</t>
  </si>
  <si>
    <t xml:space="preserve">Olvebasa</t>
  </si>
  <si>
    <t xml:space="preserve">Soccepar</t>
  </si>
  <si>
    <t xml:space="preserve">Coopavel</t>
  </si>
  <si>
    <t xml:space="preserve">Diplomata</t>
  </si>
  <si>
    <t xml:space="preserve">Olvepar</t>
  </si>
  <si>
    <t xml:space="preserve">Santa rosa</t>
  </si>
  <si>
    <t xml:space="preserve">Sadia</t>
  </si>
  <si>
    <t xml:space="preserve">Brf</t>
  </si>
  <si>
    <t xml:space="preserve">Mgt do brasil</t>
  </si>
  <si>
    <t xml:space="preserve">Granoleo</t>
  </si>
  <si>
    <t xml:space="preserve">Sipal</t>
  </si>
  <si>
    <t xml:space="preserve">Giovelli</t>
  </si>
  <si>
    <t xml:space="preserve">Coinbra</t>
  </si>
  <si>
    <t xml:space="preserve">Louis dreyfus commodities</t>
  </si>
  <si>
    <t xml:space="preserve">Sebben</t>
  </si>
  <si>
    <t xml:space="preserve">Taua</t>
  </si>
  <si>
    <t xml:space="preserve">Correcta</t>
  </si>
  <si>
    <t xml:space="preserve">Algar agro</t>
  </si>
  <si>
    <t xml:space="preserve">Agrosoja</t>
  </si>
  <si>
    <t xml:space="preserve">Perdigao</t>
  </si>
  <si>
    <t xml:space="preserve">Helmut tesmann</t>
  </si>
  <si>
    <t xml:space="preserve">Coceagro</t>
  </si>
  <si>
    <t xml:space="preserve">Grupal</t>
  </si>
  <si>
    <t xml:space="preserve">Solae</t>
  </si>
  <si>
    <t xml:space="preserve">Dupont</t>
  </si>
  <si>
    <t xml:space="preserve">Abc-inco</t>
  </si>
  <si>
    <t xml:space="preserve">Ceagro</t>
  </si>
  <si>
    <t xml:space="preserve">Agrex</t>
  </si>
  <si>
    <t xml:space="preserve">Insol</t>
  </si>
  <si>
    <t xml:space="preserve">Cocamar</t>
  </si>
  <si>
    <t xml:space="preserve">Comove</t>
  </si>
  <si>
    <t xml:space="preserve">Noble</t>
  </si>
  <si>
    <t xml:space="preserve">Carol</t>
  </si>
  <si>
    <t xml:space="preserve">Carol/sodrugestvo</t>
  </si>
  <si>
    <t xml:space="preserve">Sodrugestvo</t>
  </si>
  <si>
    <t xml:space="preserve">Granosul</t>
  </si>
  <si>
    <t xml:space="preserve">Nidera</t>
  </si>
  <si>
    <t xml:space="preserve">Lasa</t>
  </si>
  <si>
    <t xml:space="preserve">Bertol</t>
  </si>
  <si>
    <t xml:space="preserve">Bsbios</t>
  </si>
  <si>
    <t xml:space="preserve">Algodoeira palmeirense</t>
  </si>
  <si>
    <t xml:space="preserve">Algodoeira palmeirense/ebe</t>
  </si>
  <si>
    <t xml:space="preserve">Udigraos</t>
  </si>
  <si>
    <t xml:space="preserve">Cereal</t>
  </si>
  <si>
    <t xml:space="preserve">Comigo</t>
  </si>
  <si>
    <t xml:space="preserve">Louis dreyfus</t>
  </si>
  <si>
    <t xml:space="preserve">Imcopa/incoex</t>
  </si>
  <si>
    <t xml:space="preserve">Zaffari</t>
  </si>
  <si>
    <t xml:space="preserve">Encomind</t>
  </si>
  <si>
    <t xml:space="preserve">Clarion</t>
  </si>
  <si>
    <t xml:space="preserve">Producampo</t>
  </si>
  <si>
    <t xml:space="preserve">Aceh</t>
  </si>
  <si>
    <t xml:space="preserve">material.hsCode</t>
  </si>
  <si>
    <t xml:space="preserve">business_unit.path</t>
  </si>
  <si>
    <t xml:space="preserve">t1_supplier.name</t>
  </si>
  <si>
    <t xml:space="preserve">producer.name</t>
  </si>
  <si>
    <t xml:space="preserve">location_type</t>
  </si>
  <si>
    <t xml:space="preserve">location_country_input</t>
  </si>
  <si>
    <t xml:space="preserve">location_address_input</t>
  </si>
  <si>
    <t xml:space="preserve">location_latitude_input</t>
  </si>
  <si>
    <t xml:space="preserve">location_longitude_input</t>
  </si>
  <si>
    <t xml:space="preserve">aggregation point</t>
  </si>
  <si>
    <t xml:space="preserve">id</t>
  </si>
  <si>
    <t xml:space="preserve">name</t>
  </si>
  <si>
    <t xml:space="preserve">short_name</t>
  </si>
  <si>
    <t xml:space="preserve">name_code</t>
  </si>
  <si>
    <t xml:space="preserve">description</t>
  </si>
  <si>
    <t xml:space="preserve">unit_id</t>
  </si>
  <si>
    <t xml:space="preserve">metadata</t>
  </si>
  <si>
    <t xml:space="preserve">status</t>
  </si>
  <si>
    <t xml:space="preserve">Forest loss due to land use change</t>
  </si>
  <si>
    <t xml:space="preserve">Forest loss</t>
  </si>
  <si>
    <t xml:space="preserve">DF_LUC_T</t>
  </si>
  <si>
    <t xml:space="preserve">Forest loss due to land use change (ha) measures the conversion of forest to other land use that has been likely produced due to the presence of nearby commodity driven agriculture, independent whether human induced or not. 
</t>
  </si>
  <si>
    <t xml:space="preserve">4e8ff3aa-8980-44cb-97d4-bdb74612f078</t>
  </si>
  <si>
    <t xml:space="preserve">{ "name": "Deforestation due to land use change", "resolution": "30m x 30m", "geographic coverage": "Global coverage", "source": "Hansen, M. C., P. V. Potapov, R. Moore, M. Hancher, S. A. Turubanova, A. Tyukavina, D. Thau, S. V. Stehman, S. J. Goetz, T. R. Loveland, A. Kommareddy, A. Egorov, L. Chini, C. O. Justice, and J. R. G. Townshend. 2013. “High-Resolution Global Maps of 21st-Century Forest Cover Change.” Science 342 (15 November): 850–53. Data available from: https://glad.earthengine.app/view/global-forest-change.", "datasets":["GFW Hansen deforestation alerts"], "goal": [ "Goal 15 - Protect, restore and promote sustainable use of terrestrial ecosystems, sustainably manage forests, combat desertification, and halt and reverse land degradation and halt biodiversity loss." ], "target": [ "Target 15.1 - By 2020, ensure the conservation, restoration and sustainable use of terrestrial and inland freshwater ecosystems and their services, in particular forests, wetlands, mountains and drylands, in line with obligations under international agreements", "Target 15.2 - By 2020, promote the implementation of sustainable management of all types of forests, halt deforestation, restore degraded forests and substantially increase afforestation and reforestation globally" ], "indicator": [ "Indicator 15.1.1 - Forest Area as a proportion of Land.", "Indicator 15.1.2 - Protected Area Coverage of forests", "Indicator 15.2.1 - Progress towards sustainable forest management" ], "frequency of updates": "Annual", "date of content": "2001-2020", "cautions": "While Landsat 7 and 8 satellites together have a revisit period of 8 days, cloud cover can majorly limit the availability of imagery, particularly in the wet season. Alert dates represent the instance of detection, though tree cover loss could have taken place earlier, possibly weeks earlier, due to persistent cloud cover. In this data set, “tree cover” is defined as all vegetation greater than 5 meters in height with greater than 60% canopy cover, and may take the form of natural forests or plantations. “Tree cover loss” indicates the canopy removal of at least half a pixel and can be due to a variety of factors, including mechanical harvesting, fire, disease, or storm damage. As such, “loss” does not equate to deforestation. In Peru, where the alert system was first developed, the authors evaluated the data to have 13.5 percent false positives (loss detected where none occurred), though the majority of those false positives (9.5 percent) occur on the edges of clearings. On edges, the 30 meter Landsat pixels show a mix of forest and other land cover, which makes them prone to error in the system. The rate of false positives drops to 1 percent when only considering high confidence alerts. The data has 33 percent false negatives (undetected loss where it has occurred), though most of these occur in secondary forests—likely because the algorithm was created to capture primary forest loss. The higher rate of false negatives compared to false positives also indicates that the alerts are a conservative estimate of the tree cover loss that is actually occurring. When zoomed out, this data layer displays some degree of inaccuracy because the data points must be collapsed to be visible on a larger scale. Zoom in for greater detail.", "license": "CC BY 4.0", "overview": "This data set, created by the GLAD (Global Land Analysis &amp; Discovery) lab at the University of Maryland and supported by Global Forest Watch, is the first Landsat-based alert system for tree cover loss. While most existing loss alert products use 250-meter resolution MODIS imagery, these alerts have a 30-meter resolution and thus can detect loss at a much finer spatial scale. The alerts are operational for land areas between 30 degrees north and south.New Landsat 7 and 8 images are downloaded as they are posted online, assessed for cloud cover or poor data quality, and compared to the three previous years of Landsat-derived metrics (including ranks, means, and regressions of red, infrared and shortwave bands, and ranks of NDVI, NBR, and NDWI). The metrics and the latest Landsat image are run through seven decision trees to calculate a median probability of forest disturbance. Pixels with probability &gt;50% are reported as tree cover loss alerts. The entire process is run in Google Earth Engine to ensure reliable updates and scalability. For more information on methodology, see the paper in Environmental Research Letters. Alerts are not classified as high confidence until two or more out of four consecutive observations are labelled as tree cover loss. Alerts are removed from the dataset after four consecutive observations or more than 180 days if they are not classified as high confidence. You can choose to view only high confidence alerts in the menu, though keep in mind that using only high confidence alerts misses the newest detections of tree cover loss.", "citation": "Hansen, M.C., A. Krylov, A. Tyukavina, P.V. Potapov, S. Turubanova, B. Zutta, S. Ifo, B. Margono, F. Stolle, and R. Moore. 2016. Humid tropical forest disturbance alerts using Landsat data. Environmental Research Letters, 11 (3). Accessed through Global Forest Watch on 28/04/2022. www.globalforestwatch.org"}</t>
  </si>
  <si>
    <t xml:space="preserve">Carbon emissions due to land use change</t>
  </si>
  <si>
    <t xml:space="preserve">GHG emissions</t>
  </si>
  <si>
    <t xml:space="preserve">GHG_LUC_T</t>
  </si>
  <si>
    <t xml:space="preserve">Carbon emissions due to land use change (tCO2e) measures the release of biomass carbon associated with the forest that were lost near to a corpland area for a specific agricultural commodity.</t>
  </si>
  <si>
    <t xml:space="preserve">5daec381-8fc6-43b8-91f2-c54dc796ac85</t>
  </si>
  <si>
    <t xml:space="preserve">{ "name": "Carbon emissions due to land use change", "resolution": "30m x 30m", "geographic coverage": "Global coverage", "source": "Global Forest Watch", "datasets":["GFW Forest greenhouse gas net flux"], "goal": [ "Goal 13: Take urgent action to combat climate change and its impacts*." ], "target": [ "Target 13. 2. Integrate climate change measures into national policies, strategies and planning." ], "indicator": [ "Indicator 13.2.1. 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 ], "frequency of updates": "Annual", "date of content": "2001-2021", "cautions": "Data are the product of modeling and thus have an inherent degree of error and uncertainty. Users are strongly encouraged to read and fully comprehend the metadata and other available documentation prior to data use. Net flux reflects the total over the model period of 2001-2021, not an annual time series from which a trend can be derived. Thus, values must be divided by 20 to calculate average annual net flux. Uncertainty is higher in gross removals than emissions, driven largely by uncertainty in removal factors for established temperate forests outside the US and Europe. Values are applicable to forest areas (canopy cover &gt;30 percent and &gt;5 m height). See Harris et al. (2021) for further information on the forest definition used in the analysis. Emissions are from stand-replacing disturbances and do not include emissions from forest degradation. Activity data used as the basis of the estimates contain temporal inconsistencies: o Tree cover gain represents a cumulative total from 2000-2012, rather than annual gains. o Tree cover loss from 2001-2010 and 2011-2021 were produced from different algorithms, with later years of loss likely to be more sensitive to smaller-scale forest disturbances.", "license": "CC BY 4.0", "overview": "Net forest carbon flux represents the net exchange of carbon between forests and the atmosphere between 2001 and 2021, calculated as the balance between carbon emitted by forests and removed by (or sequestered by) forests during the model period (megagrams CO2e ha-1). Net carbon flux is calculated by subtracting average annual gross removals from average annual gross emissions in each modeled pixel; negative values are where forests were net sinks of carbon and positive values are where forests were net sources of carbon between 2001 and 2021. Net fluxes are calculated following IPCC Guidelines for national greenhouse gas inventories in each pixel where forests existed in 2000 or were established between 2000 and 2012 according to the Global Forest Change tree cover change data of Hansen et al. (2013). This layer reflects the cumulative net flux during the model period (2001-2020) and must be divided by 19 to obtain average annual net flux; net flux values cannot be assigned to individual years of the model. This net flux layer is part of the forest carbon flux model described in Harris et al. (2021). This paper introduces a geospatial monitoring framework for estimating global forest carbon fluxes which can assist governments and non-government actors with tracking greenhouse gas fluxes from forests and decreasing emissions or increasing removals by forests. All input layers were resampled to a common resolution of 0.00025 x 0.00025 degrees each to match Hansen et al. (2013). Net flux is available for download in two different area units over the model duration: 1) megagrams of CO2e ha-1, and 2) megagrams of CO2e pixel-1. The first is appropriate for visualizing (mapping) net flux because it represent the density of carbon fluxes per hectare. The second is appropriate for calculating the net flux in an area of interest (AOI) because the values of the pixels in the AOI can be summed to obtain the total carbon flux for that area. The values in the latter were calculated by adjusting the net flux per hectare by the size of each pixel, which varies by latitude. When estimating net flux occurring over a defined number of years between 2001 and 2021, divide the provided values by the model duration and then multiply by the number of years in the period of interest.", "citation": "Harris et al. (2021). Global maps of 21st century forest carbon fluxes. Accessed on 28/04/2022 from Global Forest Watch."}</t>
  </si>
  <si>
    <t xml:space="preserve">Biodiversity loss due to land use change</t>
  </si>
  <si>
    <t xml:space="preserve">Biodiversity loss</t>
  </si>
  <si>
    <t xml:space="preserve">BL_LUC_T</t>
  </si>
  <si>
    <t xml:space="preserve">Biodiversity loss due to land use change (PDF) measures the regional species loss, displacement or reduction of species that would otherwise exist in the land if it wouldn't be used for production of certain commodities.</t>
  </si>
  <si>
    <t xml:space="preserve">80a0178c-6023-4d68-9b98-0f6e6246ce13</t>
  </si>
  <si>
    <t xml:space="preserve">{ "name": "Biodiversity loss due to land use change", "resolution": "10km x 10km", "geographic coverage": "Global coverage", "source": "LCIA", "datasets":["LCIA Regional Factors", "WWWF Ecoregions"], "goal": "Goal 15. Protect, restore and promote sustainable use of terrestrial ecosystems, sustainably manage forests, combat desertification, and halt and reverse land degradation and halt biodiversity loss.", "target": [ "Target 15.1. By 2020, ensure the conservation, restoration and sustainable use of terrestrial and inland freshwater ecosystems and their services, in particular forests, wetlands, mountains and drylands, in line with obligations under international agreements.", "Target 15.4. By 2030, ensure the conservation of mountain ecosystems, including their biodiversity, in order to enhance their capacity to provide benefits that are essential for sustainable development.", "Target 15.5. Take urgent and significant action to reduce the degradation of natural habitats, halt the loss of biodiversity and, by 2020, protect and prevent the extinction of threatened species." ], "indicator": [ "Target 15.1.2. Proportion of important sites for terrestrial and freshwater biodiversity that are covered by protected areas, by ecosystem type.", "Target 15.4.1. Coverage by protected areas of important sites for mountain biodiversity.", "Target 15.5.1 Red List Index" ], "frequency of updates": "Annual", "date of content": "", "cautions": "", "license": "", "overview": "", "citation": ""}</t>
  </si>
  <si>
    <t xml:space="preserve">Unsustainable water use</t>
  </si>
  <si>
    <t xml:space="preserve">UWU_T</t>
  </si>
  <si>
    <t xml:space="preserve">Blue water footprint or water consumption indicator (m3) measures directly and indirectly the appropriation of freshwater resources. The Blue Water Footprint includes the water that has been sourced from surface or groundwater resources and is either evaporated, incorporated into a product or taken from one body of water and returned to another, or returned at a different time.</t>
  </si>
  <si>
    <t xml:space="preserve">933f8628-a34d-48c3-b81e-9dcb3e1fb37f</t>
  </si>
  <si>
    <t xml:space="preserve">{ "name": "Unsustainable water use", "resolution": "", "geographic coverage": "", "source": "Water Footprint Network", "datasets":["Blue Water Footprint"], "goal": [ "Goal 6: Ensure availability and sustainable management of water and sanitation for all." ], "target": [ "Target 6.4: By 2030, substantially increase water-use efficiency across all sectors and ensure sustainable withdrawals and supply of freshwater to address water scarcity and substantially reduce the number of people suffering from water scarcity.", "Target 6.3: By 2030, improve water quality by reducing pollution, eliminating dumping and minimizing release of hazardous chemicals and materials, halving the proportion of untreated wastewater and substantially increasing recycling and safe reuse globally." ], "indicator": [ "Indicator 6.4.1: Change in water-use efficiency over time.", "Indicator 6.4.2: Level of water stress: freshwater withdrawal as a proportion of available freshwater resources.", "Indicator 6.3.2: Proportion of bodies of water with good ambient water quality." ], "frequency of updates": "", "date of content": "1996-2005", "cautions": "", "license": "CC BY 4.0", "overview": "", "citation": "Mekonnen, M.M. and Hoekstra, A.Y. (2011) National water footprint accounts: the green, blue and grey water footprint of production and consumption, Value of Water Research Report Series No. 50, UNESCO-IHE, Delft, the Netherlands. http://www.waterfootprint.org/Reports/Report50-NationalWaterFootprints-Vol1.pdf"}</t>
  </si>
  <si>
    <t xml:space="preserve">Updated deforestation loss due to land use change</t>
  </si>
  <si>
    <t xml:space="preserve">Updated deforestation loss</t>
  </si>
  <si>
    <t xml:space="preserve">DL_SAT</t>
  </si>
  <si>
    <t xml:space="preserve">Deforestation loss due to land use change (ha) measures the conversion of forest to other land use that has been likely produced due to the presence of nearby commodity driven agriculture, independent whether human induced or not.</t>
  </si>
  <si>
    <t xml:space="preserve">{ "name": "Deforestation due to land use change", "resolution": "6m x 6m", "geographic coverage": "Indonesia", "source": "Satelligence.", "datasets":["Satelligence Deforestation loss"], "goal": [ "Goal 15 - Protect, restore and promote sustainable use of terrestrial ecosystems, sustainably manage forests, combat desertification, and halt and reverse land degradation and halt biodiversity loss." ], "target": [ "Target 15.1 - By 2020, ensure the conservation, restoration and sustainable use of terrestrial and inland freshwater ecosystems and their services, in particular forests, wetlands, mountains and drylands, in line with obligations under international agreements", "Target 15.2 - By 2020, promote the implementation of sustainable management of all types of forests, halt deforestation, restore degraded forests and substantially increase afforestation and reforestation globally" ], "indicator": [ "Indicator 15.1.1 - Forest Area as a proportion of Land.", "Indicator 15.1.2 - Protected Area Coverage of forests", "Indicator 15.2.1 - Progress towards sustainable forest management" ], "frequency of updates": "Annual", "date of content": "2021-2021", "cautions": "", "license": "CC BY 4.0", "overview": "", "citation": ""}</t>
  </si>
  <si>
    <t xml:space="preserve">Updated biodiversity loss due to land use change (Satelligence)</t>
  </si>
  <si>
    <t xml:space="preserve">Updated biodiversity loss</t>
  </si>
  <si>
    <t xml:space="preserve">BL_SAT</t>
  </si>
  <si>
    <t xml:space="preserve">Biodiversity loss due to land use change (ha) measures the regional species loss, displacement or reduction of species that would otherwise exist in the land if it wouldn't be used for production of certain commodities.</t>
  </si>
  <si>
    <t xml:space="preserve">b88b710d-9d61-49eb-8216-2aa21ad8f0de</t>
  </si>
  <si>
    <t xml:space="preserve">{ "name": "Biodiversity loss due to land use change", "resolution": "500m x 500m", "geographic coverage": "Indonesia", "source": "Species Richness, IUCN", "datasets":["Species Richness, IUCN"], "goal": "Goal 15. Protect, restore and promote sustainable use of terrestrial ecosystems, sustainably manage forests, combat desertification, and halt and reverse land degradation and halt biodiversity loss.", "target": [ "Target 15.1. By 2020, ensure the conservation, restoration and sustainable use of terrestrial and inland freshwater ecosystems and their services, in particular forests, wetlands, mountains and drylands, in line with obligations under international agreements.", "Target 15.4. By 2030, ensure the conservation of mountain ecosystems, including their biodiversity, in order to enhance their capacity to provide benefits that are essential for sustainable development.", "Target 15.5. Take urgent and significant action to reduce the degradation of natural habitats, halt the loss of biodiversity and, by 2020, protect and prevent the extinction of threatened species." ], "indicator": [ "Target 15.1.2. Proportion of important sites for terrestrial and freshwater biodiversity that are covered by protected areas, by ecosystem type.", "Target 15.4.1. Coverage by protected areas of important sites for mountain biodiversity.", "Target 15.5.1 Red List Index" ], "frequency of updates": "Annual", "date of content": "", "cautions": "", "license": "", "overview": "", "citation": ""}</t>
  </si>
  <si>
    <t xml:space="preserve">Updated carbon emissions due to land use change</t>
  </si>
  <si>
    <t xml:space="preserve">Updated carbon emissions</t>
  </si>
  <si>
    <t xml:space="preserve">CL_SAT</t>
  </si>
  <si>
    <t xml:space="preserve">Carbon emissions due to land use change (tCO2e)measures the release of carbon into the atmosphere driven by the change from forest into a specific agricultural commodity.</t>
  </si>
  <si>
    <t xml:space="preserve">{ "name": "Carbon emissions due to land use change", "resolution": "10km x 10km", "geographic coverage": "Indonesia", "source": "Satelligence", "datasets":["Satelligence Above ground biomass"], "goal": [ "Goal 13: Take urgent action to combat climate change and its impacts*." ], "target": [ "Target 13. 2. Integrate climate change measures into national policies, strategies and planning." ], "indicator": [ "Indicator 13.2.1. 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 ], "frequency of updates": "Annual", "date of content": "", "cautions": "", "license": "CC BY 4.0", "overview": "", "citation": ""}</t>
  </si>
  <si>
    <t xml:space="preserve">Land impact</t>
  </si>
  <si>
    <t xml:space="preserve">LI</t>
  </si>
  <si>
    <t xml:space="preserve">Land impact (ha) measures the total land that would be used for the production of certain commodities, giving an indicator of land productivity and yields. </t>
  </si>
  <si>
    <t xml:space="preserve">{ "name": "Land Impact", "resolution": "10km x 10km", "geographic coverage": "Global coverage", "source": "Mapspam", "datasets":["Mapspam"], "goal": [ "Goal 15 - Protect, restore and promote sustainable use of terrestrial ecosystems, sustainably manage forests, combat desertification, and halt and reverse land degradation and halt biodiversity loss." ], "target": [ "Target 15.1 - By 2020, ensure the conservation, restoration and sustainable use of terrestrial and inland freshwater ecosystems and their services, in particular forests, wetlands, mountains and drylands, in line with obligations under international agreements", "Target 15.2 - By 2020, promote the implementation of sustainable management of all types of forests, halt deforestation, restore degraded forests and substantially increase afforestation and reforestation globally" ], "indicator": [ "Indicator 15.1.1 - Forest Area as a proportion of Land.", "Indicator 15.1.2 - Protected Area Coverage of forests", "Indicator 15.2.1 - Progress towards sustainable forest management" ], "frequency of updates": "Annual", "date of content": "2010", "cautions": "", "license": "CC BY 4.0", "overview": "each pixel has 7 fields to identify pixel: ISO3, prod_level (=fips2), alloc_key (SPAM pixel id), cell5m (cell5m id), x (x-coordinate - longitude of centroid), y (y-coordinate latitude of centroid), rec_type (same in each zip file), tech_type (see technologies above), unit (same in each zip file, shows I$ .. international $, but only applies to VoP fields; unit of area harvested fields = ha) 9 fields for file with individual technologies: vp_crop_T ( value of production of all 42 crops), VP_food_T (value of production of food crops), VP_nonf_T (value of produciton of non-food crops), area_cr_T (harvested area of all crops), area_fo_T (harvested area of food crops), area_nf_T (harvested area of non-food crops), vp_cr_ar_T (VoP per ha of all crops), vp_fo_ar_T (VoP per ha of food crops), vp_nf_ar_T (VoP per ha of non-food crops) where T = A, I, H, L, S or R 7 fields for annotations: creation data of data, year_data (years of statistics used), source (source for scaling, always FAO avg2004-06), name_cntr, name_adm1, name_adm2 (all derived from prod_level field)", "citation": "International Food Policy Research Institute, 2020, “Spatially-Disaggregated Crop Production Statistics Data in Africa South of the Sahara for 2017”, https://doi.org/10.7910/DVN/FSSKBW, Harvard Dataverse, V2"}</t>
  </si>
  <si>
    <t xml:space="preserve">symbol</t>
  </si>
  <si>
    <t xml:space="preserve">shortName</t>
  </si>
  <si>
    <t xml:space="preserve">hectare per year</t>
  </si>
  <si>
    <t xml:space="preserve">ha/yr</t>
  </si>
  <si>
    <t xml:space="preserve">A unit of count defining the number of units counted in multiples of 100.</t>
  </si>
  <si>
    <t xml:space="preserve">HAR</t>
  </si>
  <si>
    <t xml:space="preserve">cubic metre per year</t>
  </si>
  <si>
    <t xml:space="preserve">m3/yr</t>
  </si>
  <si>
    <t xml:space="preserve">Cubic meters per year</t>
  </si>
  <si>
    <t xml:space="preserve">M3YR</t>
  </si>
  <si>
    <t xml:space="preserve">tonnes of carbon dioxide equivalent</t>
  </si>
  <si>
    <t xml:space="preserve">tCO2e</t>
  </si>
  <si>
    <t xml:space="preserve">Tonnes of carbon dioxide equivalent</t>
  </si>
  <si>
    <t xml:space="preserve">TCO2E</t>
  </si>
  <si>
    <t xml:space="preserve">Potentially Disappeared Fraction of Species per year</t>
  </si>
  <si>
    <t xml:space="preserve">PDF/yr</t>
  </si>
  <si>
    <t xml:space="preserve">PDFYR</t>
  </si>
  <si>
    <t xml:space="preserve">a5516276-5b06-4ace-9829-ac207213148a</t>
  </si>
  <si>
    <t xml:space="preserve">tons per hectare</t>
  </si>
  <si>
    <t xml:space="preserve">t/ha</t>
  </si>
  <si>
    <t xml:space="preserve">THA</t>
  </si>
  <si>
    <t xml:space="preserve">tons</t>
  </si>
  <si>
    <t xml:space="preserve">t</t>
  </si>
  <si>
    <t xml:space="preserve">T</t>
  </si>
  <si>
    <t xml:space="preserve">eef6ff38-b4f5-4f84-8157-045dcc5a65ff</t>
  </si>
  <si>
    <t xml:space="preserve">milimetres per year</t>
  </si>
  <si>
    <t xml:space="preserve">mm/yr</t>
  </si>
  <si>
    <t xml:space="preserve">MMYR</t>
  </si>
  <si>
    <t xml:space="preserve">livestock units</t>
  </si>
  <si>
    <t xml:space="preserve">LSU</t>
  </si>
  <si>
    <t xml:space="preserve">unitId</t>
  </si>
  <si>
    <t xml:space="preserve">unit1</t>
  </si>
  <si>
    <t xml:space="preserve">unit2</t>
  </si>
  <si>
    <t xml:space="preserve">factor</t>
  </si>
  <si>
    <t xml:space="preserve">square metre per year</t>
  </si>
  <si>
    <t xml:space="preserve">millimetres per year</t>
  </si>
  <si>
    <t xml:space="preserve">Potentially Disappeared Fraction of Species</t>
  </si>
  <si>
    <t xml:space="preserve">cubic metres per year</t>
  </si>
  <si>
    <t xml:space="preserve">hs_2017_code</t>
  </si>
  <si>
    <t xml:space="preserve">short name</t>
  </si>
  <si>
    <t xml:space="preserve">earthstatId</t>
  </si>
  <si>
    <t xml:space="preserve">mapspamId</t>
  </si>
  <si>
    <t xml:space="preserve">datasetId</t>
  </si>
  <si>
    <t xml:space="preserve">mpath</t>
  </si>
  <si>
    <t xml:space="preserve">Assignation factor</t>
  </si>
  <si>
    <t xml:space="preserve">Irrigation tech</t>
  </si>
  <si>
    <t xml:space="preserve">01 Animals; live</t>
  </si>
  <si>
    <t xml:space="preserve">01</t>
  </si>
  <si>
    <t xml:space="preserve">Live animals</t>
  </si>
  <si>
    <t xml:space="preserve">Animals; live</t>
  </si>
  <si>
    <t xml:space="preserve">active</t>
  </si>
  <si>
    <t xml:space="preserve">{"name": "Global pasture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pasture distribution in 2010"],"frequency of updates": "","date of content": "2010","cautions": "Global distributions of pasture in 2010 expressed in total livestock units (LSU).","license": "CC0 1.0","overview": "This dataset contains the global distribution of pasture in 2010 expressed in total number of pasture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</si>
  <si>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 xml:space="preserve">glw3_pasture</t>
  </si>
  <si>
    <t xml:space="preserve">270c4c43-0e3b-4075-8ba6-9884feaf74f3.</t>
  </si>
  <si>
    <t xml:space="preserve">01.01 Horses, asses, mules and hinnies; live</t>
  </si>
  <si>
    <t xml:space="preserve">0101</t>
  </si>
  <si>
    <t xml:space="preserve">Horses, asses, mules and hinnies, live</t>
  </si>
  <si>
    <t xml:space="preserve">Horses, asses, mules and hinnies; live</t>
  </si>
  <si>
    <t xml:space="preserve">{"name": "Global horses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horses distribution in 2010"],"frequency of updates": "","date of content": "2010","cautions": "Global distributions of horses in 2010 expressed in total livestock units (LSU).","license": "CC0 1.0","overview": "This dataset contains the global distribution of horses in 2010 expressed in total number of horses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</si>
  <si>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 xml:space="preserve">glw3_horses</t>
  </si>
  <si>
    <t xml:space="preserve">270c4c43-0e3b-4075-8ba6-9884feaf74f3.69002cd9-d7d0-4954-ad4d-db2afe093084.</t>
  </si>
  <si>
    <t xml:space="preserve">01.02 Bovine animals; live</t>
  </si>
  <si>
    <t xml:space="preserve">0102</t>
  </si>
  <si>
    <t xml:space="preserve">Bovine animals, live</t>
  </si>
  <si>
    <t xml:space="preserve">Bovine animals; live</t>
  </si>
  <si>
    <t xml:space="preserve">{"name": "Global cattle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cattle distribution in 2010"],"frequency of updates": "","date of content": "2010","cautions": "Global distributions of cattle in 2010 expressed in total livestock units (LSU).","license": "CC0 1.0","overview": "This dataset contains the global distribution of cattle in 2010 expressed in total number of cattle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</si>
  <si>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 xml:space="preserve">glw3_cattle</t>
  </si>
  <si>
    <t xml:space="preserve">270c4c43-0e3b-4075-8ba6-9884feaf74f3.526ebc76-73e2-4a33-b025-30ac9539d08f.</t>
  </si>
  <si>
    <t xml:space="preserve">01.03 Swine; live</t>
  </si>
  <si>
    <t xml:space="preserve">0103</t>
  </si>
  <si>
    <t xml:space="preserve">Swine, live</t>
  </si>
  <si>
    <t xml:space="preserve">Swine; live</t>
  </si>
  <si>
    <t xml:space="preserve">{"name": "Global pigs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pigs distribution in 2010"],"frequency of updates": "","date of content": "2010","cautions": "Global distributions of pigs in 2010 expressed in total livestock units (LSU).","license": "CC0 1.0","overview": "This dataset contains the global distribution of pigs in 2010 expressed in total number of pigs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</si>
  <si>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 xml:space="preserve">glw3_pigs</t>
  </si>
  <si>
    <t xml:space="preserve">270c4c43-0e3b-4075-8ba6-9884feaf74f3.b2eda388-a61e-4381-8c46-32902d9f4483.</t>
  </si>
  <si>
    <t xml:space="preserve">01.04 Sheep and goats; live</t>
  </si>
  <si>
    <t xml:space="preserve">0104</t>
  </si>
  <si>
    <t xml:space="preserve">Sheep and goats, live</t>
  </si>
  <si>
    <t xml:space="preserve">Sheep and goats; live</t>
  </si>
  <si>
    <t xml:space="preserve">{"name": "Global sheep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sheep distribution in 2010"],"frequency of updates": "","date of content": "2010","cautions": "Global distributions of sheep in 2010 expressed in total livestock units (LSU).","license": "CC0 1.0","overview": "This dataset contains the global distribution of sheep in 2010 expressed in total number of sheep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</si>
  <si>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 xml:space="preserve">glw3_sheep</t>
  </si>
  <si>
    <t xml:space="preserve">270c4c43-0e3b-4075-8ba6-9884feaf74f3.9ca1aa01-5793-4020-be27-8656047689cd.</t>
  </si>
  <si>
    <t xml:space="preserve">01.05 Poultry; live, fowls of the species Gallus domesticus, ducks, geese, turkeys and guinea fowls</t>
  </si>
  <si>
    <t xml:space="preserve">0105</t>
  </si>
  <si>
    <t xml:space="preserve">Poultry, live</t>
  </si>
  <si>
    <t xml:space="preserve">Poultry; live, fowls of the species Gallus domesticus, ducks, geese, turkeys and guinea fowls</t>
  </si>
  <si>
    <t xml:space="preserve">{"name": "Global chickens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chickens distribution in 2010"],"frequency of updates": "","date of content": "2010","cautions": "Global distributions of chickens in 2010 expressed in total livestock units (LSU).","license": "CC0 1.0","overview": "This dataset contains the global distribution of chickens in 2010 expressed in total number of chickens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</si>
  <si>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 xml:space="preserve">glw3_chickens</t>
  </si>
  <si>
    <t xml:space="preserve">270c4c43-0e3b-4075-8ba6-9884feaf74f3.c8ab11b5-6294-4b80-8913-928302c0117f.</t>
  </si>
  <si>
    <t xml:space="preserve">01.06 Animals; live, n.e.c. in chapter 01</t>
  </si>
  <si>
    <t xml:space="preserve">0106</t>
  </si>
  <si>
    <t xml:space="preserve">Other animals, live</t>
  </si>
  <si>
    <t xml:space="preserve">Animals; live, n.e.c. in chapter 01</t>
  </si>
  <si>
    <t xml:space="preserve">270c4c43-0e3b-4075-8ba6-9884feaf74f3.16a880f2-363b-4b46-911b-4a24fc8e232d.</t>
  </si>
  <si>
    <t xml:space="preserve">02 Meat and edible meat offal</t>
  </si>
  <si>
    <t xml:space="preserve">02</t>
  </si>
  <si>
    <t xml:space="preserve">Meat</t>
  </si>
  <si>
    <t xml:space="preserve">Meat and edible meat offal</t>
  </si>
  <si>
    <t xml:space="preserve">b975629f-4fd5-4181-a2f6-59d2b919e87f.</t>
  </si>
  <si>
    <t xml:space="preserve">02.01 Meat of bovine animals; fresh or chilled</t>
  </si>
  <si>
    <t xml:space="preserve">0201</t>
  </si>
  <si>
    <t xml:space="preserve">Bovine animals, fresh or chilled</t>
  </si>
  <si>
    <t xml:space="preserve">Meat of bovine animals; fresh or chilled</t>
  </si>
  <si>
    <t xml:space="preserve">b975629f-4fd5-4181-a2f6-59d2b919e87f.d627e4fc-5c19-45d9-b3cc-7d7424e282ec.</t>
  </si>
  <si>
    <t xml:space="preserve">02.02 Meat of bovine animals; frozen</t>
  </si>
  <si>
    <t xml:space="preserve">0202</t>
  </si>
  <si>
    <t xml:space="preserve">Bovine animals, frozen</t>
  </si>
  <si>
    <t xml:space="preserve">Meat of bovine animals; frozen</t>
  </si>
  <si>
    <t xml:space="preserve">b975629f-4fd5-4181-a2f6-59d2b919e87f.404f641b-1022-4fb3-8dbe-6d760404b753.</t>
  </si>
  <si>
    <t xml:space="preserve">02.03 Meat of swine; fresh, chilled or frozen</t>
  </si>
  <si>
    <t xml:space="preserve">0203</t>
  </si>
  <si>
    <t xml:space="preserve">Swine, fresh, chilled or frozen</t>
  </si>
  <si>
    <t xml:space="preserve">Meat of swine; fresh, chilled or frozen</t>
  </si>
  <si>
    <t xml:space="preserve">b975629f-4fd5-4181-a2f6-59d2b919e87f.fb1a234c-3afe-4859-a26a-6984705a7f62.</t>
  </si>
  <si>
    <t xml:space="preserve">02.04 Meat of sheep or goats; fresh, chilled or frozen</t>
  </si>
  <si>
    <t xml:space="preserve">0204</t>
  </si>
  <si>
    <t xml:space="preserve">Sheep and goats, fresh, chilled or frozen</t>
  </si>
  <si>
    <t xml:space="preserve">Meat of sheep or goats; fresh, chilled or frozen</t>
  </si>
  <si>
    <t xml:space="preserve">b975629f-4fd5-4181-a2f6-59d2b919e87f.c1125219-9809-4398-8034-fa8bd19ccd25.</t>
  </si>
  <si>
    <t xml:space="preserve">02.05 Meat; of horses, asses, mules or hinnies, fresh, chilled or frozen</t>
  </si>
  <si>
    <t xml:space="preserve">0205</t>
  </si>
  <si>
    <t xml:space="preserve">Horses, asses, mules and hinnies, fresh, chilled or frozen</t>
  </si>
  <si>
    <t xml:space="preserve">Meat; of horses, asses, mules or hinnies, fresh, chilled or frozen</t>
  </si>
  <si>
    <t xml:space="preserve">b975629f-4fd5-4181-a2f6-59d2b919e87f.e923b445-e387-4816-a6b4-1eb2b7ea5d52.</t>
  </si>
  <si>
    <t xml:space="preserve">02.06 Edible offal of bovine animals, swine, sheep, goats, horses, asses, mules or hinnies; fresh, chilled or frozen</t>
  </si>
  <si>
    <t xml:space="preserve">0206</t>
  </si>
  <si>
    <t xml:space="preserve">Edible offal of bovine animals, swine, sheep ,goats, horses, asses mules or hinnies, fresh, chilled or frozen</t>
  </si>
  <si>
    <t xml:space="preserve">Edible offal of bovine animals, swine, sheep, goats, horses, asses, mules or hinnies; fresh, chilled or frozen</t>
  </si>
  <si>
    <t xml:space="preserve">b975629f-4fd5-4181-a2f6-59d2b919e87f.eaa252b6-4b7f-433f-9c12-58dfb38ee927.</t>
  </si>
  <si>
    <t xml:space="preserve">02.07 Meat and edible offal of poultry; of the poultry of heading no. 0105, (i.e. fowls of the species Gallus domesticus), fresh, chilled or frozen</t>
  </si>
  <si>
    <t xml:space="preserve">0207</t>
  </si>
  <si>
    <t xml:space="preserve">Poultry meat and edible offal</t>
  </si>
  <si>
    <t xml:space="preserve">Meat and edible offal of poultry; of the poultry of heading no. 0105, (i.e. fowls of the species Gallus domesticus), fresh, chilled or frozen</t>
  </si>
  <si>
    <t xml:space="preserve">b975629f-4fd5-4181-a2f6-59d2b919e87f.f414d168-2ec1-44e9-b5ec-1143fa8bbadd.</t>
  </si>
  <si>
    <t xml:space="preserve">02.08 Meat and edible meat offal, n.e.c. in chapter 2; fresh, chilled or frozen</t>
  </si>
  <si>
    <t xml:space="preserve">0208</t>
  </si>
  <si>
    <t xml:space="preserve">Other edible offal</t>
  </si>
  <si>
    <t xml:space="preserve">Meat and edible meat offal, n.e.c. in chapter 2; fresh, chilled or frozen</t>
  </si>
  <si>
    <t xml:space="preserve">b975629f-4fd5-4181-a2f6-59d2b919e87f.c275ac60-2c1b-4118-8269-53e6d460b107.</t>
  </si>
  <si>
    <t xml:space="preserve">02.09 Pig fat, free of lean meat, and poultry fat, not rendered or otherwise extracted, fresh, chilled, frozen, salted, in brine, dried or smoked</t>
  </si>
  <si>
    <t xml:space="preserve">0209</t>
  </si>
  <si>
    <t xml:space="preserve">Pig and poultry fat</t>
  </si>
  <si>
    <t xml:space="preserve">Pig fat, free of lean meat, and poultry fat, not rendered or otherwise extracted, fresh, chilled, frozen, salted, in brine, dried or smoked</t>
  </si>
  <si>
    <t xml:space="preserve">b975629f-4fd5-4181-a2f6-59d2b919e87f.957661a6-c5dd-47a9-9553-07e15ae04034.</t>
  </si>
  <si>
    <t xml:space="preserve">02.10 Meat and edible meat offal; salted, in brine, dried or smoked; edible flours and meals of meat or meat offal</t>
  </si>
  <si>
    <t xml:space="preserve">0210</t>
  </si>
  <si>
    <t xml:space="preserve">Meat and edible meat offal, salted in brine ,dried or smoked. Edible flours and meals of meat or meat offal</t>
  </si>
  <si>
    <t xml:space="preserve">Meat and edible meat offal; salted, in brine, dried or smoked; edible flours and meals of meat or meat offal</t>
  </si>
  <si>
    <t xml:space="preserve">b975629f-4fd5-4181-a2f6-59d2b919e87f.aa2ed2cd-54c3-4cf3-a325-3f1980f5fb2a.</t>
  </si>
  <si>
    <t xml:space="preserve">04 Dairy produce; birds' eggs; natural honey; edible products of animal origin, not elsewhere specified or included</t>
  </si>
  <si>
    <t xml:space="preserve">04</t>
  </si>
  <si>
    <t xml:space="preserve">Dairy, eggs and honey</t>
  </si>
  <si>
    <t xml:space="preserve">Dairy produce; birds' eggs; natural honey; edible products of animal origin, not elsewhere specified or included</t>
  </si>
  <si>
    <t xml:space="preserve">ab51987f-761d-4b83-a21a-a5e228f60c83.</t>
  </si>
  <si>
    <t xml:space="preserve">04.01 Milk and cream; not concentrated, not containing added sugar or other sweetening matter</t>
  </si>
  <si>
    <t xml:space="preserve">0401</t>
  </si>
  <si>
    <t xml:space="preserve">Milk and cream not concentrated nor sweetened</t>
  </si>
  <si>
    <t xml:space="preserve">Milk and cream; not concentrated, not containing added sugar or other sweetening matter</t>
  </si>
  <si>
    <t xml:space="preserve">ab51987f-761d-4b83-a21a-a5e228f60c83.4bd0b3c8-cdae-46c7-a77e-4413f8fd6432.</t>
  </si>
  <si>
    <t xml:space="preserve">04.02 Milk and cream; concentrated or containing added sugar or other sweetening matter</t>
  </si>
  <si>
    <t xml:space="preserve">0402</t>
  </si>
  <si>
    <t xml:space="preserve">Milk and cream nes sweetened or concentrated</t>
  </si>
  <si>
    <t xml:space="preserve">Milk and cream; concentrated or containing added sugar or other sweetening matter</t>
  </si>
  <si>
    <t xml:space="preserve">ab51987f-761d-4b83-a21a-a5e228f60c83.2163c825-6b94-46ae-aebf-aacca6c41837.</t>
  </si>
  <si>
    <t xml:space="preserve">04.03 Buttermilk, curdled milk and cream, yoghurt, kephir, fermented or acidified milk or cream, whether or not concentrated, containing added sugar, sweetening matter, flavoured or added fruit or cocoa</t>
  </si>
  <si>
    <t xml:space="preserve">0403</t>
  </si>
  <si>
    <t xml:space="preserve">Buttermilk, curdled milk, cream, kephir, etc</t>
  </si>
  <si>
    <t xml:space="preserve">Buttermilk, curdled milk and cream, yoghurt, kephir, fermented or acidified milk or cream, whether or not concentrated, containing added sugar, sweetening matter, flavoured or added fruit or cocoa</t>
  </si>
  <si>
    <t xml:space="preserve">ab51987f-761d-4b83-a21a-a5e228f60c83.5cb38dae-2fb3-4c56-8f88-f87f7460b476.</t>
  </si>
  <si>
    <t xml:space="preserve">04.04 Whey and products consisting of natural milk constituents; whether or not containing added sugar or other sweetening matter, not elsewhere specified or included</t>
  </si>
  <si>
    <t xml:space="preserve">0404</t>
  </si>
  <si>
    <t xml:space="preserve">Whey</t>
  </si>
  <si>
    <t xml:space="preserve">Whey and products consisting of natural milk constituents; whether or not containing added sugar or other sweetening matter, not elsewhere specified or included</t>
  </si>
  <si>
    <t xml:space="preserve">ab51987f-761d-4b83-a21a-a5e228f60c83.e5a40da0-e338-4e76-bf30-a96a275ce2da.</t>
  </si>
  <si>
    <t xml:space="preserve">04.05 Butter and other fats and oils derived from milk; dairy spreads</t>
  </si>
  <si>
    <t xml:space="preserve">0405</t>
  </si>
  <si>
    <t xml:space="preserve">Butter and other fats</t>
  </si>
  <si>
    <t xml:space="preserve">Butter and other fats and oils derived from milk; dairy spreads</t>
  </si>
  <si>
    <t xml:space="preserve">ab51987f-761d-4b83-a21a-a5e228f60c83.6167be5c-d04a-4f1f-8f0e-5ab2cbe1f736.</t>
  </si>
  <si>
    <t xml:space="preserve">04.06 Cheese and curd</t>
  </si>
  <si>
    <t xml:space="preserve">0406</t>
  </si>
  <si>
    <t xml:space="preserve">Cheese and curd</t>
  </si>
  <si>
    <t xml:space="preserve">ab51987f-761d-4b83-a21a-a5e228f60c83.b48224b5-e56f-422c-baf4-6f820a34b6f7.</t>
  </si>
  <si>
    <t xml:space="preserve">04.07 Birds' eggs, in shell; fresh, preserved or cooked</t>
  </si>
  <si>
    <t xml:space="preserve">0407</t>
  </si>
  <si>
    <t xml:space="preserve">Birds' eggs, in shell, fresh, preserved or cooked</t>
  </si>
  <si>
    <t xml:space="preserve">Birds' eggs, in shell; fresh, preserved or cooked</t>
  </si>
  <si>
    <t xml:space="preserve">ab51987f-761d-4b83-a21a-a5e228f60c83.e26c9376-3a35-4ba4-bb2b-2048afa98fc1.</t>
  </si>
  <si>
    <t xml:space="preserve">04.08 Birds' eggs, not in shell; egg yolks, fresh, dried, cooked by steaming or boiling in water, moulded, frozen or otherwise preserved, whether or not containing added sugar or other sweetening matter</t>
  </si>
  <si>
    <t xml:space="preserve">0408</t>
  </si>
  <si>
    <t xml:space="preserve">Eggs, birds, not in shell, dried</t>
  </si>
  <si>
    <t xml:space="preserve">Birds' eggs, not in shell; egg yolks, fresh, dried, cooked by steaming or boiling in water, moulded, frozen or otherwise preserved, whether or not containing added sugar or other sweetening matter</t>
  </si>
  <si>
    <t xml:space="preserve">ab51987f-761d-4b83-a21a-a5e228f60c83.0ebea93b-113c-4192-8698-2274c2adc177.</t>
  </si>
  <si>
    <t xml:space="preserve">04.09 Honey; natural</t>
  </si>
  <si>
    <t xml:space="preserve">0409</t>
  </si>
  <si>
    <t xml:space="preserve">Honey natural</t>
  </si>
  <si>
    <t xml:space="preserve">Honey; natural</t>
  </si>
  <si>
    <t xml:space="preserve">ab51987f-761d-4b83-a21a-a5e228f60c83.57075b7e-10e2-4f94-a8bc-f0fdecae327f.</t>
  </si>
  <si>
    <t xml:space="preserve">04.10 Edible products of animal origin; not elsewhere specified or included</t>
  </si>
  <si>
    <t xml:space="preserve">0410</t>
  </si>
  <si>
    <t xml:space="preserve">Other edible products of animal origin</t>
  </si>
  <si>
    <t xml:space="preserve">Edible products of animal origin; not elsewhere specified or included</t>
  </si>
  <si>
    <t xml:space="preserve">ab51987f-761d-4b83-a21a-a5e228f60c83.2dd136d7-d5b4-4036-84d0-bd728ce58214.</t>
  </si>
  <si>
    <t xml:space="preserve">05 Animal originated products; not elsewhere specified or included</t>
  </si>
  <si>
    <t xml:space="preserve">05</t>
  </si>
  <si>
    <t xml:space="preserve">Other animal oriented products</t>
  </si>
  <si>
    <t xml:space="preserve">Animal originated products; not elsewhere specified or included</t>
  </si>
  <si>
    <t xml:space="preserve">dcb28b15-22d6-4034-9fd8-105459d8cd85.</t>
  </si>
  <si>
    <t xml:space="preserve">05.02 Pigs', hogs' or boars' bristles and hair; and waste thereof</t>
  </si>
  <si>
    <t xml:space="preserve">0502</t>
  </si>
  <si>
    <t xml:space="preserve">Pigs' hogs' or boars' bristles and hair and waste thereof</t>
  </si>
  <si>
    <t xml:space="preserve">Pigs', hogs' or boars' bristles and hair; and waste thereof</t>
  </si>
  <si>
    <t xml:space="preserve">dcb28b15-22d6-4034-9fd8-105459d8cd85.ed7e3f99-e125-4dd5-98c0-917f81d35da0.</t>
  </si>
  <si>
    <t xml:space="preserve">05.04 Guts, bladders and stomachs of animals (other than fish); whole and pieces thereof, fresh, chilled, frozen, salted, in brine, dried or smoked</t>
  </si>
  <si>
    <t xml:space="preserve">0504</t>
  </si>
  <si>
    <t xml:space="preserve">Guts, bladders and stomachs of animals except fish</t>
  </si>
  <si>
    <t xml:space="preserve">Guts, bladders and stomachs of animals (other than fish); whole and pieces thereof, fresh, chilled, frozen, salted, in brine, dried or smoked</t>
  </si>
  <si>
    <t xml:space="preserve">dcb28b15-22d6-4034-9fd8-105459d8cd85.5f4a8bc2-d01c-49d8-9111-bc6fa89c0c9c.</t>
  </si>
  <si>
    <t xml:space="preserve">05.05 Skins and other parts of birds with feathers, down; feathers, down and parts thereof; not further worked than cleaned, disinfected, treated for preservation; powder, waste and parts of feathers</t>
  </si>
  <si>
    <t xml:space="preserve">0505</t>
  </si>
  <si>
    <t xml:space="preserve">Skins and other parts of birds with feathers down </t>
  </si>
  <si>
    <t xml:space="preserve">Skins and other parts of birds with feathers, down; feathers, down and parts thereof; not further worked than cleaned, disinfected, treated for preservation; powder, waste and parts of feathers</t>
  </si>
  <si>
    <t xml:space="preserve">dcb28b15-22d6-4034-9fd8-105459d8cd85.4f2402a4-4db0-4100-b4e2-61654d122142.</t>
  </si>
  <si>
    <t xml:space="preserve">05.06 Bones and horn-cores, unworked, defatted, simply prepared (but not cut to shape), treated with acid or degelatinised; powder and waste of these products</t>
  </si>
  <si>
    <t xml:space="preserve">0506</t>
  </si>
  <si>
    <t xml:space="preserve">Bones and horn-cores unworked or simply worked nes</t>
  </si>
  <si>
    <t xml:space="preserve">Bones and horn-cores, unworked, defatted, simply prepared (but not cut to shape), treated with acid or degelatinised; powder and waste of these products</t>
  </si>
  <si>
    <t xml:space="preserve">dcb28b15-22d6-4034-9fd8-105459d8cd85.4af88dae-6c7d-4cd3-9404-b8d0652f4fc5.</t>
  </si>
  <si>
    <t xml:space="preserve">05.07 Ivory, tortoise-shell, whalebone and whalebone hair, horns, antlers, hooves, nails, claws and beaks unworked or simply prepared, not cut to shape; waste and powder of these products</t>
  </si>
  <si>
    <t xml:space="preserve">0507</t>
  </si>
  <si>
    <t xml:space="preserve">Ivory, unworked or simply prepared, powder and waste</t>
  </si>
  <si>
    <t xml:space="preserve">Ivory, tortoise-shell, whalebone and whalebone hair, horns, antlers, hooves, nails, claws and beaks unworked or simply prepared, not cut to shape; waste and powder of these products</t>
  </si>
  <si>
    <t xml:space="preserve">dcb28b15-22d6-4034-9fd8-105459d8cd85.f5291171-7e55-4e29-803f-6390514bf590.</t>
  </si>
  <si>
    <t xml:space="preserve">05.08 Coral and similar materials, unworked or simply prepared, shells of molluscs, crustaceans or echinoderms and cuttle-bone, not cut to shape powder and waste thereof</t>
  </si>
  <si>
    <t xml:space="preserve">0508</t>
  </si>
  <si>
    <t xml:space="preserve">Coral, seashell, cuttle bone, etc., unworked, powder, waste</t>
  </si>
  <si>
    <t xml:space="preserve">Coral and similar materials, unworked or simply prepared, shells of molluscs, crustaceans or echinoderms and cuttle-bone, not cut to shape powder and waste thereof</t>
  </si>
  <si>
    <t xml:space="preserve">dcb28b15-22d6-4034-9fd8-105459d8cd85.1048f1f6-869a-4a7f-96bc-5c7e3cfdce09.</t>
  </si>
  <si>
    <t xml:space="preserve">05.10 Ambergris, castoreum, civet and musk; cantharides; bile, dried or not glands, other animal products used in preparation of pharmaceutical products, fresh chilled, frozen or otherwise provisionally preserved</t>
  </si>
  <si>
    <t xml:space="preserve">0510</t>
  </si>
  <si>
    <t xml:space="preserve">Ambergris, civet, musk, etc. for pharmaceutical use</t>
  </si>
  <si>
    <t xml:space="preserve">Ambergris, castoreum, civet and musk; cantharides; bile, dried or not glands, other animal products used in preparation of pharmaceutical products, fresh chilled, frozen or otherwise provisionally preserved</t>
  </si>
  <si>
    <t xml:space="preserve">dcb28b15-22d6-4034-9fd8-105459d8cd85.04e7b1bb-6d3d-4766-aab8-252963dad306.</t>
  </si>
  <si>
    <t xml:space="preserve">05.11 Animal products not elsewhere specified or included; dead animals of chapter 1 or 3, unfit for human consumption</t>
  </si>
  <si>
    <t xml:space="preserve">0511</t>
  </si>
  <si>
    <t xml:space="preserve">Other animal products</t>
  </si>
  <si>
    <t xml:space="preserve">Animal products not elsewhere specified or included; dead animals of chapter 1 or 3, unfit for human consumption</t>
  </si>
  <si>
    <t xml:space="preserve">dcb28b15-22d6-4034-9fd8-105459d8cd85.4ad9a941-bfe5-4e8a-a114-7e015c21aff6.</t>
  </si>
  <si>
    <t xml:space="preserve">06 Trees and other plants, live; bulbs, roots and the like; cut flowers and ornamental foliage</t>
  </si>
  <si>
    <t xml:space="preserve">06</t>
  </si>
  <si>
    <t xml:space="preserve">Live plants, bulbs, roots, cut flowers</t>
  </si>
  <si>
    <t xml:space="preserve">Trees and other plants, live; bulbs, roots and the like; cut flowers and ornamental foliage</t>
  </si>
  <si>
    <t xml:space="preserve">{"name": "Global distribution of Roots and Tubers, nes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Roots and Tubers, nes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</si>
  <si>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es_rootnes</t>
  </si>
  <si>
    <t xml:space="preserve">bc6a4d94-c5f8-4bb1-944d-3271d6911641.</t>
  </si>
  <si>
    <t xml:space="preserve">06.01 Bulbs, tubers, tuberous roots, corms, crowns and rhizomes; dormant, in growth or in flower; chicory plants and roots other than roots of heading no. 1212</t>
  </si>
  <si>
    <t xml:space="preserve">0601</t>
  </si>
  <si>
    <t xml:space="preserve">Bulbs, tubers, corms, crowns and rhizomes, dormant</t>
  </si>
  <si>
    <t xml:space="preserve">Bulbs, tubers, tuberous roots, corms, crowns and rhizomes; dormant, in growth or in flower; chicory plants and roots other than roots of heading no. 1212</t>
  </si>
  <si>
    <t xml:space="preserve">bc6a4d94-c5f8-4bb1-944d-3271d6911641.37da56d1-36f8-42ff-b838-8bfacbff1b02.</t>
  </si>
  <si>
    <t xml:space="preserve">06.02 Plants, live; n.e.c. in heading no. 0601, (including their roots) cuttings and slips; mushroom spawn</t>
  </si>
  <si>
    <t xml:space="preserve">0602</t>
  </si>
  <si>
    <t xml:space="preserve">Plants live, mushroom spawn</t>
  </si>
  <si>
    <t xml:space="preserve">Plants, live; n.e.c. in heading no. 0601, (including their roots) cuttings and slips; mushroom spawn</t>
  </si>
  <si>
    <t xml:space="preserve">bc6a4d94-c5f8-4bb1-944d-3271d6911641.02e64ea9-fdf6-4521-a098-0409d7b9d2cb.</t>
  </si>
  <si>
    <t xml:space="preserve">06.03 Flowers; cut flowers and flower buds of a kind suitable for bouquets or for ornamental purposes, fresh, dried, dyed, bleached, impregnated or otherwise prepared</t>
  </si>
  <si>
    <t xml:space="preserve">0603</t>
  </si>
  <si>
    <t xml:space="preserve">Cut flowers and flower buds for bouquets, dried, etc.</t>
  </si>
  <si>
    <t xml:space="preserve">Flowers; cut flowers and flower buds of a kind suitable for bouquets or for ornamental purposes, fresh, dried, dyed, bleached, impregnated or otherwise prepared</t>
  </si>
  <si>
    <t xml:space="preserve">bc6a4d94-c5f8-4bb1-944d-3271d6911641.0754cfe1-d75e-4d35-8ff7-a5df32df1f98.</t>
  </si>
  <si>
    <t xml:space="preserve">06.04 Foliage, branches and other parts of plants, without flowers or flower buds, and grasses, mosses and lichens; suitable for bouquets or for ornamental purposes, fresh, dried, dyed, bleached, impregnated etc.</t>
  </si>
  <si>
    <t xml:space="preserve">0604</t>
  </si>
  <si>
    <t xml:space="preserve">Foliage, branches, for bouquets, etc.</t>
  </si>
  <si>
    <t xml:space="preserve">Foliage, branches and other parts of plants, without flowers or flower buds, and grasses, mosses and lichens; suitable for bouquets or for ornamental purposes, fresh, dried, dyed, bleached, impregnated etc.</t>
  </si>
  <si>
    <t xml:space="preserve">bc6a4d94-c5f8-4bb1-944d-3271d6911641.a19608be-9367-454d-b40d-9eafff201d2b.</t>
  </si>
  <si>
    <t xml:space="preserve">07 Vegetables and certain roots and tubers; edible</t>
  </si>
  <si>
    <t xml:space="preserve">07</t>
  </si>
  <si>
    <t xml:space="preserve">Vegetables, edible roots and tubers</t>
  </si>
  <si>
    <t xml:space="preserve">Vegetables and certain roots and tubers; edible</t>
  </si>
  <si>
    <t xml:space="preserve">{"name": "Global vegetables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vegetables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</si>
  <si>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 xml:space="preserve">spam_vege</t>
  </si>
  <si>
    <t xml:space="preserve">dc4e2d0f-b102-4a93-bbb2-28cb2b8a0d74.</t>
  </si>
  <si>
    <t xml:space="preserve">07.01 Potatoes; fresh or chilled</t>
  </si>
  <si>
    <t xml:space="preserve">0701</t>
  </si>
  <si>
    <t xml:space="preserve">Potatoes, fresh or chilled</t>
  </si>
  <si>
    <t xml:space="preserve">Potatoes; fresh or chilled</t>
  </si>
  <si>
    <t xml:space="preserve">{"name": "Global potato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potato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</si>
  <si>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 xml:space="preserve">spam_pota</t>
  </si>
  <si>
    <t xml:space="preserve">dc4e2d0f-b102-4a93-bbb2-28cb2b8a0d74.bdf53b2c-8b48-47ac-aa03-96e35d521677.</t>
  </si>
  <si>
    <t xml:space="preserve">07.02 Tomatoes; fresh or chilled</t>
  </si>
  <si>
    <t xml:space="preserve">0702</t>
  </si>
  <si>
    <t xml:space="preserve">Tomatoes, fresh or chilled</t>
  </si>
  <si>
    <t xml:space="preserve">Tomatoes; fresh or chilled</t>
  </si>
  <si>
    <t xml:space="preserve">{"name": "Global tomato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tomato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</si>
  <si>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es_tomato</t>
  </si>
  <si>
    <t xml:space="preserve">dc4e2d0f-b102-4a93-bbb2-28cb2b8a0d74.8aa283b9-f006-4895-bc5a-a43ad7e5116f.</t>
  </si>
  <si>
    <t xml:space="preserve">07.03 Onions, shallots, garlic, leeks and other alliaceous vegetables; fresh or chilled</t>
  </si>
  <si>
    <t xml:space="preserve">0703</t>
  </si>
  <si>
    <t xml:space="preserve">Onions and shallots, fresh or chilled</t>
  </si>
  <si>
    <t xml:space="preserve">Onions, shallots, garlic, leeks and other alliaceous vegetables; fresh or chilled</t>
  </si>
  <si>
    <t xml:space="preserve">{"name": "Global onions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onions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</si>
  <si>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es_onion</t>
  </si>
  <si>
    <t xml:space="preserve">dc4e2d0f-b102-4a93-bbb2-28cb2b8a0d74.2cbaef3a-cc72-497e-bffe-bb5075fd7135.</t>
  </si>
  <si>
    <t xml:space="preserve">07.04 Cabbages, cauliflowers, kohlrabi, kale and similar edible brassicas; fresh or chilled</t>
  </si>
  <si>
    <t xml:space="preserve">0704</t>
  </si>
  <si>
    <t xml:space="preserve">Cabbage lettuce (head lettuce) fresh or chilled</t>
  </si>
  <si>
    <t xml:space="preserve">Cabbages, cauliflowers, kohlrabi, kale and similar edible brassicas; fresh or chilled</t>
  </si>
  <si>
    <t xml:space="preserve">{"name": "Global cauliflowers and broccoli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cauliflowers and broccoli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</si>
  <si>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es_cauliflower</t>
  </si>
  <si>
    <t xml:space="preserve">dc4e2d0f-b102-4a93-bbb2-28cb2b8a0d74.4f013167-654c-4334-8ab5-08e1b9ced745.</t>
  </si>
  <si>
    <t xml:space="preserve">07.05 Lettuce (lactuca sativa) and chicory (cichorium spp.) fresh or chilled</t>
  </si>
  <si>
    <t xml:space="preserve">0705</t>
  </si>
  <si>
    <t xml:space="preserve">Lettuce, fresh or chilled except cabbage lettuce</t>
  </si>
  <si>
    <t xml:space="preserve">Lettuce (lactuca sativa) and chicory (cichorium spp.) fresh or chilled</t>
  </si>
  <si>
    <t xml:space="preserve">{"name": "Global lettuce and chicory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lettuce and chicory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</si>
  <si>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es_lettuce</t>
  </si>
  <si>
    <t xml:space="preserve">dc4e2d0f-b102-4a93-bbb2-28cb2b8a0d74.4dfa75b8-be18-4c28-a604-f7c28a604af8.</t>
  </si>
  <si>
    <t xml:space="preserve">07.06 Carrots, turnips, salad beetroot, salsify, celeriac, radishes and similar edible roots; fresh or chilled</t>
  </si>
  <si>
    <t xml:space="preserve">0706</t>
  </si>
  <si>
    <t xml:space="preserve">Carrots &amp; turnips, fresh or chilled</t>
  </si>
  <si>
    <t xml:space="preserve">Carrots, turnips, salad beetroot, salsify, celeriac, radishes and similar edible roots; fresh or chilled</t>
  </si>
  <si>
    <t xml:space="preserve">{"name": "Global carrots and turnips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carrots and turnips distribution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</si>
  <si>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es_carrot</t>
  </si>
  <si>
    <t xml:space="preserve">dc4e2d0f-b102-4a93-bbb2-28cb2b8a0d74.9e4811eb-20c6-41cf-8c9f-8ae3b1f99807.</t>
  </si>
  <si>
    <t xml:space="preserve">07.07 Cucumbers and gherkins; fresh or chilled</t>
  </si>
  <si>
    <t xml:space="preserve">0707</t>
  </si>
  <si>
    <t xml:space="preserve">Cucumbers &amp; gherkins, fresh or chilled</t>
  </si>
  <si>
    <t xml:space="preserve">Cucumbers and gherkins; fresh or chilled</t>
  </si>
  <si>
    <t xml:space="preserve">{"name": "Global cucumbers and gherkins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cucumbers and gherkins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</si>
  <si>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es_cucumberetc</t>
  </si>
  <si>
    <t xml:space="preserve">dc4e2d0f-b102-4a93-bbb2-28cb2b8a0d74.e3a37548-7916-45c1-ac14-ee29f2066530.</t>
  </si>
  <si>
    <t xml:space="preserve">07.08 Leguminous vegetables; shelled or unshelled, fresh or chilled</t>
  </si>
  <si>
    <t xml:space="preserve">0708</t>
  </si>
  <si>
    <t xml:space="preserve">Leguminous vegetables dried, shelled</t>
  </si>
  <si>
    <t xml:space="preserve">Leguminous vegetables; shelled or unshelled, fresh or chilled</t>
  </si>
  <si>
    <t xml:space="preserve">{"name": "Global legumenes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legumenes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</si>
  <si>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es_legumenes</t>
  </si>
  <si>
    <t xml:space="preserve">dc4e2d0f-b102-4a93-bbb2-28cb2b8a0d74.e2ea1b41-06c1-4ccc-942c-ae7058ab7bc6.</t>
  </si>
  <si>
    <t xml:space="preserve">07.09 Vegetables; n.e.c. in chapter 07, fresh or chilled</t>
  </si>
  <si>
    <t xml:space="preserve">0709</t>
  </si>
  <si>
    <t xml:space="preserve">Vegetables, fresh or chilled nes</t>
  </si>
  <si>
    <t xml:space="preserve">Vegetables; n.e.c. in chapter 07, fresh or chilled</t>
  </si>
  <si>
    <t xml:space="preserve">dc4e2d0f-b102-4a93-bbb2-28cb2b8a0d74.d3abcaa0-4b5f-4657-8864-1124a16d110e.</t>
  </si>
  <si>
    <t xml:space="preserve">07.10 Vegetables (uncooked or cooked by steaming or boiling in water); frozen</t>
  </si>
  <si>
    <t xml:space="preserve">0710</t>
  </si>
  <si>
    <t xml:space="preserve">Vegetables, frozen</t>
  </si>
  <si>
    <t xml:space="preserve">Vegetables (uncooked or cooked by steaming or boiling in water); frozen</t>
  </si>
  <si>
    <t xml:space="preserve">dc4e2d0f-b102-4a93-bbb2-28cb2b8a0d74.75bb1bad-43ae-408d-9f0f-fe3746a8c431.</t>
  </si>
  <si>
    <t xml:space="preserve">07.11 Vegetables provisionally preserved; (e.g. by sulphur dioxide gas, in brine, in sulphur water or in other preservative solutions), but unsuitable in that state for immediate consumption</t>
  </si>
  <si>
    <t xml:space="preserve">0711</t>
  </si>
  <si>
    <t xml:space="preserve">Vegetables nes &amp; mixtures provisionally preserved</t>
  </si>
  <si>
    <t xml:space="preserve">Vegetables provisionally preserved; (e.g. by sulphur dioxide gas, in brine, in sulphur water or in other preservative solutions), but unsuitable in that state for immediate consumption</t>
  </si>
  <si>
    <t xml:space="preserve">dc4e2d0f-b102-4a93-bbb2-28cb2b8a0d74.5d1ed4ad-65eb-443a-9cc3-71f28f6cc502.</t>
  </si>
  <si>
    <t xml:space="preserve">07.12 Vegetables, dried; whole, cut, sliced, broken or in powder, but not further prepared</t>
  </si>
  <si>
    <t xml:space="preserve">0712</t>
  </si>
  <si>
    <t xml:space="preserve">Vegetables nes &amp; mixtures, dried, not further prepared</t>
  </si>
  <si>
    <t xml:space="preserve">Vegetables, dried; whole, cut, sliced, broken or in powder, but not further prepared</t>
  </si>
  <si>
    <t xml:space="preserve">dc4e2d0f-b102-4a93-bbb2-28cb2b8a0d74.72ff2b7d-e4f6-4324-af37-eac961057310.</t>
  </si>
  <si>
    <t xml:space="preserve">07.13 Vegetables, leguminous; shelled, whether or not skinned or split, dried</t>
  </si>
  <si>
    <t xml:space="preserve">0713</t>
  </si>
  <si>
    <t xml:space="preserve">Vegetables, leguminous; shelled, whether or not skinned or split, dried</t>
  </si>
  <si>
    <t xml:space="preserve">{"name": "Global leguminous vegetables, nes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eguminous vegetables, nes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</si>
  <si>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es_greenbroadbean</t>
  </si>
  <si>
    <t xml:space="preserve">dc4e2d0f-b102-4a93-bbb2-28cb2b8a0d74.0e72a0ab-b510-4f42-b04b-1e68816a4f38.</t>
  </si>
  <si>
    <t xml:space="preserve">07.14 Manioc, arrowroot, salep, Jerusalem artichokes, sweet potatoes and similar roots and tubers with high starch or inulin content; fresh, chilled, frozen or dried, whether or not sliced or in the form of pellets; sago pith</t>
  </si>
  <si>
    <t xml:space="preserve">0714</t>
  </si>
  <si>
    <t xml:space="preserve">Other vegetables, edible roots and tubers</t>
  </si>
  <si>
    <t xml:space="preserve">Manioc, arrowroot, salep, Jerusalem artichokes, sweet potatoes and similar roots and tubers with high starch or inulin content; fresh, chilled, frozen or dried, whether or not sliced or in the form of pellets; sago pith</t>
  </si>
  <si>
    <t xml:space="preserve">dc4e2d0f-b102-4a93-bbb2-28cb2b8a0d74.e16b13e6-d301-402a-b910-7db14bcdfea5.</t>
  </si>
  <si>
    <t xml:space="preserve">08 Fruit and nuts, edible; peel of citrus fruit or melons</t>
  </si>
  <si>
    <t xml:space="preserve">08</t>
  </si>
  <si>
    <t xml:space="preserve">Fruits, berries and nuts</t>
  </si>
  <si>
    <t xml:space="preserve">Fruit and nuts, edible; peel of citrus fruit or melons</t>
  </si>
  <si>
    <t xml:space="preserve">{"name": "Global fruits and nuts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fruits and nuts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</si>
  <si>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es_fruitnuts</t>
  </si>
  <si>
    <t xml:space="preserve">8af5b40e-45f5-4584-bf85-424e1673e99b.</t>
  </si>
  <si>
    <t xml:space="preserve">08.01 Nuts, edible; coconuts, Brazil nuts and cashew nuts, fresh or dried, whether or not shelled or peeled</t>
  </si>
  <si>
    <t xml:space="preserve">0801</t>
  </si>
  <si>
    <t xml:space="preserve">nuts, brazil nuts, shelled dried</t>
  </si>
  <si>
    <t xml:space="preserve">Nuts, edible; coconuts, Brazil nuts and cashew nuts, fresh or dried, whether or not shelled or peeled</t>
  </si>
  <si>
    <t xml:space="preserve">{"name": "Global nuts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nuts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</si>
  <si>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es_allnuts</t>
  </si>
  <si>
    <t xml:space="preserve">8af5b40e-45f5-4584-bf85-424e1673e99b.19894d6a-fbbf-4af7-8d4e-9783c574934c.</t>
  </si>
  <si>
    <t xml:space="preserve">08.02 Nuts (excluding coconuts, Brazils and cashew nuts); fresh or dried, whether or not shelled or peeled</t>
  </si>
  <si>
    <t xml:space="preserve">0802</t>
  </si>
  <si>
    <t xml:space="preserve">Nuts edible, fresh or dried, nes</t>
  </si>
  <si>
    <t xml:space="preserve">Nuts (excluding coconuts, Brazils and cashew nuts); fresh or dried, whether or not shelled or peeled</t>
  </si>
  <si>
    <t xml:space="preserve">{"name": "Global nuts, nes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nuts, nes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</si>
  <si>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es_nutnes</t>
  </si>
  <si>
    <t xml:space="preserve">8af5b40e-45f5-4584-bf85-424e1673e99b.56caee13-c39e-49a9-9854-b8d2242a3729.</t>
  </si>
  <si>
    <t xml:space="preserve">08.03 Bananas, including plantains; fresh or dried</t>
  </si>
  <si>
    <t xml:space="preserve">0803</t>
  </si>
  <si>
    <t xml:space="preserve">Bananas, including plantains, fresh or dried</t>
  </si>
  <si>
    <t xml:space="preserve">Bananas, including plantains; fresh or dried</t>
  </si>
  <si>
    <t xml:space="preserve">{"name": "Global banana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banana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</si>
  <si>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 xml:space="preserve">spam_bana</t>
  </si>
  <si>
    <t xml:space="preserve">8af5b40e-45f5-4584-bf85-424e1673e99b.cdde28a2-5692-401b-a1a7-6c68ad38010f.</t>
  </si>
  <si>
    <t xml:space="preserve">08.04 Dates, figs, pineapples, avocados, guavas, mangoes and mangosteens; fresh or dried</t>
  </si>
  <si>
    <t xml:space="preserve">0804</t>
  </si>
  <si>
    <t xml:space="preserve">Figs, fresh or dried</t>
  </si>
  <si>
    <t xml:space="preserve">Dates, figs, pineapples, avocados, guavas, mangoes and mangosteens; fresh or dried</t>
  </si>
  <si>
    <t xml:space="preserve">{"name": "Global figs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figs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</si>
  <si>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es_fig</t>
  </si>
  <si>
    <t xml:space="preserve">8af5b40e-45f5-4584-bf85-424e1673e99b.8c65bac5-9742-4346-9064-c83aadbc6d16.</t>
  </si>
  <si>
    <t xml:space="preserve">08.05 Citrus fruit; fresh or dried</t>
  </si>
  <si>
    <t xml:space="preserve">0805</t>
  </si>
  <si>
    <t xml:space="preserve">Citrus fruits, fresh or dried, nes</t>
  </si>
  <si>
    <t xml:space="preserve">Citrus fruit; fresh or dried</t>
  </si>
  <si>
    <t xml:space="preserve">{"name": "Global citrus fruit, nes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citrus fruit, nes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</si>
  <si>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es_citrusnes</t>
  </si>
  <si>
    <t xml:space="preserve">8af5b40e-45f5-4584-bf85-424e1673e99b.e45d7556-b87a-45ad-b929-8ecec13026e9.</t>
  </si>
  <si>
    <t xml:space="preserve">08.06 Grapes; fresh or dried</t>
  </si>
  <si>
    <t xml:space="preserve">0806</t>
  </si>
  <si>
    <t xml:space="preserve">Grapes ,fresh or dried</t>
  </si>
  <si>
    <t xml:space="preserve">Grapes; fresh or dried</t>
  </si>
  <si>
    <t xml:space="preserve">{"name": "Global grapes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grapes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</si>
  <si>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es_grape</t>
  </si>
  <si>
    <t xml:space="preserve">8af5b40e-45f5-4584-bf85-424e1673e99b.17e0189b-d6c9-4da8-9aec-db05e879951f.</t>
  </si>
  <si>
    <t xml:space="preserve">08.07 Melons (including watermelons) and papaws (papayas); fresh</t>
  </si>
  <si>
    <t xml:space="preserve">0807</t>
  </si>
  <si>
    <t xml:space="preserve">Melons and papaws fresh</t>
  </si>
  <si>
    <t xml:space="preserve">Melons (including watermelons) and papaws (papayas); fresh</t>
  </si>
  <si>
    <t xml:space="preserve">{"name": "Global melon and papayas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melon and papayas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</si>
  <si>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es_melonpapaya</t>
  </si>
  <si>
    <t xml:space="preserve">8af5b40e-45f5-4584-bf85-424e1673e99b.1e7a3de2-1f37-40c9-ad09-bafe7cfa6c94.</t>
  </si>
  <si>
    <t xml:space="preserve">08.08 Apples, pears and quinces; fresh</t>
  </si>
  <si>
    <t xml:space="preserve">0808</t>
  </si>
  <si>
    <t xml:space="preserve">Apples, pears and quinces, fresh</t>
  </si>
  <si>
    <t xml:space="preserve">Apples, pears and quinces; fresh</t>
  </si>
  <si>
    <t xml:space="preserve">{"name": "Global apples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apples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</si>
  <si>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es_allapple</t>
  </si>
  <si>
    <t xml:space="preserve">8af5b40e-45f5-4584-bf85-424e1673e99b.88338316-fa17-4dba-8ac6-6add276c57b5.</t>
  </si>
  <si>
    <t xml:space="preserve">08.09 Apricots, cherries, peaches (including nectarines), plums and sloes, fresh</t>
  </si>
  <si>
    <t xml:space="preserve">0809</t>
  </si>
  <si>
    <t xml:space="preserve">Apricots, cherries, peaches,plums and sloes, fresh</t>
  </si>
  <si>
    <t xml:space="preserve">Apricots, cherries, peaches (including nectarines), plums and sloes, fresh</t>
  </si>
  <si>
    <t xml:space="preserve">{"name": "Global apricots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apricots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</si>
  <si>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es_allappricot</t>
  </si>
  <si>
    <t xml:space="preserve">8af5b40e-45f5-4584-bf85-424e1673e99b.fed15a3e-6bfe-47f1-829b-3b020d11f669.</t>
  </si>
  <si>
    <t xml:space="preserve">08.10 Fruit, fresh; n.e.c. in chapter 08</t>
  </si>
  <si>
    <t xml:space="preserve">0810</t>
  </si>
  <si>
    <t xml:space="preserve">Other fresh fruits</t>
  </si>
  <si>
    <t xml:space="preserve">Fruit, fresh; n.e.c. in chapter 08</t>
  </si>
  <si>
    <t xml:space="preserve">{"name": "Global fresh fruits, nes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fresh fruits, nes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</si>
  <si>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es_fruitnes</t>
  </si>
  <si>
    <t xml:space="preserve">8af5b40e-45f5-4584-bf85-424e1673e99b.958c3d51-8312-4686-95fa-20c8856c5c54.</t>
  </si>
  <si>
    <t xml:space="preserve">08.11 Fruit and nuts; uncooked or cooked by steaming or boiling in water, frozen, whether or not containing added sugar or other sweetening matter</t>
  </si>
  <si>
    <t xml:space="preserve">0811</t>
  </si>
  <si>
    <t xml:space="preserve">Fruit and nuts uncooked or cooked</t>
  </si>
  <si>
    <t xml:space="preserve">Fruit and nuts; uncooked or cooked by steaming or boiling in water, frozen, whether or not containing added sugar or other sweetening matter</t>
  </si>
  <si>
    <t xml:space="preserve">8af5b40e-45f5-4584-bf85-424e1673e99b.883c1130-2757-487d-8a1f-4bf7b2053ef8.</t>
  </si>
  <si>
    <t xml:space="preserve">08.12 Fruit and nuts provisionally preserved; e.g. by sulphur dioxide gas, brine, in sulphur water or in other preservative solutions, but unsuitable in that state for immediate consumption</t>
  </si>
  <si>
    <t xml:space="preserve">0812</t>
  </si>
  <si>
    <t xml:space="preserve">Fruit and nuts provisionally preserved</t>
  </si>
  <si>
    <t xml:space="preserve">Fruit and nuts provisionally preserved; e.g. by sulphur dioxide gas, brine, in sulphur water or in other preservative solutions, but unsuitable in that state for immediate consumption</t>
  </si>
  <si>
    <t xml:space="preserve">8af5b40e-45f5-4584-bf85-424e1673e99b.b4519325-9798-4458-807d-3bbfb1b99045.</t>
  </si>
  <si>
    <t xml:space="preserve">08.13 Fruit, dried, other than that of heading no. 0801 to 0806; mixtures of nuts or dried fruits of this chapter</t>
  </si>
  <si>
    <t xml:space="preserve">0813</t>
  </si>
  <si>
    <t xml:space="preserve">Fruit, dried</t>
  </si>
  <si>
    <t xml:space="preserve">Fruit, dried, other than that of heading no. 0801 to 0806; mixtures of nuts or dried fruits of this chapter</t>
  </si>
  <si>
    <t xml:space="preserve">8af5b40e-45f5-4584-bf85-424e1673e99b.6596bdbf-3c08-477e-90b3-d97fbf74db56.</t>
  </si>
  <si>
    <t xml:space="preserve">08.14 Peel of citrus fruit or melons (including watermelons); fresh, frozen dried or provisionally preserved in brine, in sulphur water or in other preservative solutions</t>
  </si>
  <si>
    <t xml:space="preserve">0814</t>
  </si>
  <si>
    <t xml:space="preserve">Peel of citrus fruit or melons</t>
  </si>
  <si>
    <t xml:space="preserve">Peel of citrus fruit or melons (including watermelons); fresh, frozen dried or provisionally preserved in brine, in sulphur water or in other preservative solutions</t>
  </si>
  <si>
    <t xml:space="preserve">8af5b40e-45f5-4584-bf85-424e1673e99b.16fdf034-8820-48d8-845e-4e951ebd5681.</t>
  </si>
  <si>
    <t xml:space="preserve">09 Coffee, tea, mate and spices</t>
  </si>
  <si>
    <t xml:space="preserve">09</t>
  </si>
  <si>
    <t xml:space="preserve">Coffee, tea, mate and spices</t>
  </si>
  <si>
    <t xml:space="preserve">{"name": "Global coffee  and tea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coffee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</si>
  <si>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es_allcoffee</t>
  </si>
  <si>
    <t xml:space="preserve">5ba2d1c4-4ec6-4931-ae65-ac603ac631aa.</t>
  </si>
  <si>
    <t xml:space="preserve">09.01 Coffee, whether or not roasted or decaffeinated; husks and skins; coffee substitutes containing coffee in any proportion</t>
  </si>
  <si>
    <t xml:space="preserve">0901</t>
  </si>
  <si>
    <t xml:space="preserve">Coffee</t>
  </si>
  <si>
    <t xml:space="preserve">Coffee, whether or not roasted or decaffeinated; husks and skins; coffee substitutes containing coffee in any proportion</t>
  </si>
  <si>
    <t xml:space="preserve">{"name": "Global coffee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coffee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</si>
  <si>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es_coffee</t>
  </si>
  <si>
    <t xml:space="preserve">5ba2d1c4-4ec6-4931-ae65-ac603ac631aa.0d698ac1-9599-4dab-864b-45e028810992.</t>
  </si>
  <si>
    <t xml:space="preserve">09.02 Tea</t>
  </si>
  <si>
    <t xml:space="preserve">0902</t>
  </si>
  <si>
    <t xml:space="preserve">Tea</t>
  </si>
  <si>
    <t xml:space="preserve">{"name": "Global tea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tea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</si>
  <si>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 xml:space="preserve">spam_teas</t>
  </si>
  <si>
    <t xml:space="preserve">5ba2d1c4-4ec6-4931-ae65-ac603ac631aa.ea1f45c8-7aea-4b7d-a53d-89103982a00a.</t>
  </si>
  <si>
    <t xml:space="preserve">09.03 Mate</t>
  </si>
  <si>
    <t xml:space="preserve">0903</t>
  </si>
  <si>
    <t xml:space="preserve">Mate</t>
  </si>
  <si>
    <t xml:space="preserve">{"name": "Global mate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mate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</si>
  <si>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es_mate</t>
  </si>
  <si>
    <t xml:space="preserve">5ba2d1c4-4ec6-4931-ae65-ac603ac631aa.57b9405c-8b59-41ab-97ff-072e31245ced.</t>
  </si>
  <si>
    <t xml:space="preserve">09.04 Pepper of the genus piper; dried or crushed or ground fruits of the genus capsicum or of the genus pimenta</t>
  </si>
  <si>
    <t xml:space="preserve">0904</t>
  </si>
  <si>
    <t xml:space="preserve">Pepper of the genus Piper, whole</t>
  </si>
  <si>
    <t xml:space="preserve">Pepper of the genus piper; dried or crushed or ground fruits of the genus capsicum or of the genus pimenta</t>
  </si>
  <si>
    <t xml:space="preserve">{"name": "Global pepper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pepper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</si>
  <si>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es_pepper</t>
  </si>
  <si>
    <t xml:space="preserve">5ba2d1c4-4ec6-4931-ae65-ac603ac631aa.3748f396-cf56-4e29-b4eb-8fb60eb2bf14.</t>
  </si>
  <si>
    <t xml:space="preserve">09.05 Vanilla</t>
  </si>
  <si>
    <t xml:space="preserve">0905</t>
  </si>
  <si>
    <t xml:space="preserve">Vanilla</t>
  </si>
  <si>
    <t xml:space="preserve">{"name": "Global vanilla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vanilla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</si>
  <si>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es_vanilla</t>
  </si>
  <si>
    <t xml:space="preserve">5ba2d1c4-4ec6-4931-ae65-ac603ac631aa.39cd47ca-1e29-4745-90f2-506d9f88f0ff.</t>
  </si>
  <si>
    <t xml:space="preserve">09.06 Cinnamon and cinnamon-tree flowers</t>
  </si>
  <si>
    <t xml:space="preserve">0906</t>
  </si>
  <si>
    <t xml:space="preserve">Cinnamon and cinnamon-tree flowers</t>
  </si>
  <si>
    <t xml:space="preserve">{"name": "Global cinnamon (canella)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cinnamon (canella)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</si>
  <si>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es_cinnamon</t>
  </si>
  <si>
    <t xml:space="preserve">5ba2d1c4-4ec6-4931-ae65-ac603ac631aa.8baa3532-bc39-4976-b802-31b7d95360cc.</t>
  </si>
  <si>
    <t xml:space="preserve">09.07 Cloves (whole fruit, cloves and stems)</t>
  </si>
  <si>
    <t xml:space="preserve">0907</t>
  </si>
  <si>
    <t xml:space="preserve">Cloves</t>
  </si>
  <si>
    <t xml:space="preserve">Cloves (whole fruit, cloves and stems)</t>
  </si>
  <si>
    <t xml:space="preserve">{"name": "Global clove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clove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</si>
  <si>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es_clove</t>
  </si>
  <si>
    <t xml:space="preserve">5ba2d1c4-4ec6-4931-ae65-ac603ac631aa.2b14919a-f5c0-4c43-a5a1-a12b3f24b5c1.</t>
  </si>
  <si>
    <t xml:space="preserve">09.08 Nutmeg, mace and cardamoms</t>
  </si>
  <si>
    <t xml:space="preserve">0908</t>
  </si>
  <si>
    <t xml:space="preserve">Nutmeg, mace and cardamoms</t>
  </si>
  <si>
    <t xml:space="preserve">{"name": "Global nutmeg, mace and cardamoms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nutmeg, mace and cardamoms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</si>
  <si>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es_nutmeg</t>
  </si>
  <si>
    <t xml:space="preserve">5ba2d1c4-4ec6-4931-ae65-ac603ac631aa.76da0c74-70e5-4288-9dff-f53e574f7a43.</t>
  </si>
  <si>
    <t xml:space="preserve">09.09 Seeds of anise, badian, fennel, coriander, cumin, caraway or juniper</t>
  </si>
  <si>
    <t xml:space="preserve">0909</t>
  </si>
  <si>
    <t xml:space="preserve">Anise or badian seeds</t>
  </si>
  <si>
    <t xml:space="preserve">Seeds of anise, badian, fennel, coriander, cumin, caraway or juniper</t>
  </si>
  <si>
    <t xml:space="preserve">{"name": "Global anise, badian, fennel and corian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anise, badian, fennel and corian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</si>
  <si>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es_aniseetc</t>
  </si>
  <si>
    <t xml:space="preserve">5ba2d1c4-4ec6-4931-ae65-ac603ac631aa.974c918e-929a-4a8a-a153-83dc4fce6a69.</t>
  </si>
  <si>
    <t xml:space="preserve">09.10 Ginger, saffron, tumeric (curcuma), thyme, bay leaves, curry and other spices</t>
  </si>
  <si>
    <t xml:space="preserve">0910</t>
  </si>
  <si>
    <t xml:space="preserve">Ginger</t>
  </si>
  <si>
    <t xml:space="preserve">Ginger, saffron, tumeric (curcuma), thyme, bay leaves, curry and other spices</t>
  </si>
  <si>
    <t xml:space="preserve">{"name": "Global ginger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ginger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</si>
  <si>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es_ginger</t>
  </si>
  <si>
    <t xml:space="preserve">5ba2d1c4-4ec6-4931-ae65-ac603ac631aa.fdbffdd0-716b-463a-a8da-8216991647a9.</t>
  </si>
  <si>
    <t xml:space="preserve">10 Cereals</t>
  </si>
  <si>
    <t xml:space="preserve">10</t>
  </si>
  <si>
    <t xml:space="preserve">Cereals</t>
  </si>
  <si>
    <t xml:space="preserve">{"name": "Global cereals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cereals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</si>
  <si>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es_allcereals</t>
  </si>
  <si>
    <t xml:space="preserve">ed626334-1a6a-43c2-b52f-a61e94e756b4.</t>
  </si>
  <si>
    <t xml:space="preserve">10.01 Wheat and meslin</t>
  </si>
  <si>
    <t xml:space="preserve">1001</t>
  </si>
  <si>
    <t xml:space="preserve">Wheat and meslin</t>
  </si>
  <si>
    <t xml:space="preserve">{"name": "Global wheat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wheat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</si>
  <si>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 xml:space="preserve">spam_whea</t>
  </si>
  <si>
    <t xml:space="preserve">ed626334-1a6a-43c2-b52f-a61e94e756b4.43fc319e-08d4-4cfb-a56d-347cc3754e39.</t>
  </si>
  <si>
    <t xml:space="preserve">10.02 Rye</t>
  </si>
  <si>
    <t xml:space="preserve">1002</t>
  </si>
  <si>
    <t xml:space="preserve">Rye</t>
  </si>
  <si>
    <t xml:space="preserve">{"name": "Global rye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rye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</si>
  <si>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es_rye</t>
  </si>
  <si>
    <t xml:space="preserve">ed626334-1a6a-43c2-b52f-a61e94e756b4.05b5ce6a-5b1b-4b2e-a16f-4e04db21e2a8.</t>
  </si>
  <si>
    <t xml:space="preserve">10.03 Barley</t>
  </si>
  <si>
    <t xml:space="preserve">1003</t>
  </si>
  <si>
    <t xml:space="preserve">Barley</t>
  </si>
  <si>
    <t xml:space="preserve">{"name": "Global barley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barley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</si>
  <si>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 xml:space="preserve">spam_barl</t>
  </si>
  <si>
    <t xml:space="preserve">ed626334-1a6a-43c2-b52f-a61e94e756b4.24bcd3aa-0a9a-495b-958b-8a7fb712890f.</t>
  </si>
  <si>
    <t xml:space="preserve">10.04 Oats</t>
  </si>
  <si>
    <t xml:space="preserve">1004</t>
  </si>
  <si>
    <t xml:space="preserve">Oats</t>
  </si>
  <si>
    <t xml:space="preserve">{"name": "Global oats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oats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</si>
  <si>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es_oats</t>
  </si>
  <si>
    <t xml:space="preserve">ed626334-1a6a-43c2-b52f-a61e94e756b4.95ee2aa1-ab45-4d4a-adc1-37494d410cf0.</t>
  </si>
  <si>
    <t xml:space="preserve">10.05 Maize (corn)</t>
  </si>
  <si>
    <t xml:space="preserve">1005</t>
  </si>
  <si>
    <t xml:space="preserve">Maize (corn)</t>
  </si>
  <si>
    <t xml:space="preserve">{"name": "Global maize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maize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</si>
  <si>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 xml:space="preserve">spam_maiz</t>
  </si>
  <si>
    <t xml:space="preserve">ed626334-1a6a-43c2-b52f-a61e94e756b4.7f3efba8-5047-4503-a1fb-46d71b01ff66.</t>
  </si>
  <si>
    <t xml:space="preserve">10.06 Rice</t>
  </si>
  <si>
    <t xml:space="preserve">1006</t>
  </si>
  <si>
    <t xml:space="preserve">Rice</t>
  </si>
  <si>
    <t xml:space="preserve">{"name": "Global rice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rice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</si>
  <si>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 xml:space="preserve">spam_rice</t>
  </si>
  <si>
    <t xml:space="preserve">ed626334-1a6a-43c2-b52f-a61e94e756b4.2cf5e53b-6030-403a-8849-e961474fead7.</t>
  </si>
  <si>
    <t xml:space="preserve">10.07 Grain sorghum</t>
  </si>
  <si>
    <t xml:space="preserve">1007</t>
  </si>
  <si>
    <t xml:space="preserve">Grain sorghum</t>
  </si>
  <si>
    <t xml:space="preserve">{"name": "Global sorghum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sorghum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</si>
  <si>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 xml:space="preserve">spam_sorg</t>
  </si>
  <si>
    <t xml:space="preserve">ed626334-1a6a-43c2-b52f-a61e94e756b4.2cf1923d-aee0-44d1-9d7d-3619ff3074c5.</t>
  </si>
  <si>
    <t xml:space="preserve">10.08 Buckwheat, millet and canary seeds; other cereals</t>
  </si>
  <si>
    <t xml:space="preserve">1008</t>
  </si>
  <si>
    <t xml:space="preserve">Buckwheat millet and canary seeds</t>
  </si>
  <si>
    <t xml:space="preserve">Buckwheat, millet and canary seeds; other cereals</t>
  </si>
  <si>
    <t xml:space="preserve">{"name": "Global buckwheat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buckwheat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</si>
  <si>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es_buckwheat</t>
  </si>
  <si>
    <t xml:space="preserve">ed626334-1a6a-43c2-b52f-a61e94e756b4.034a5e08-d350-41d6-8bf1-ae879104998d.</t>
  </si>
  <si>
    <t xml:space="preserve">11 Products of the milling industry; malt, starches, inulin, wheat gluten</t>
  </si>
  <si>
    <t xml:space="preserve">11</t>
  </si>
  <si>
    <t xml:space="preserve">Products of the milling industry</t>
  </si>
  <si>
    <t xml:space="preserve">Products of the milling industry; malt, starches, inulin, wheat gluten</t>
  </si>
  <si>
    <t xml:space="preserve">{"name": "Global small millet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small millet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</si>
  <si>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 xml:space="preserve">spam_smil</t>
  </si>
  <si>
    <t xml:space="preserve">4e6f186b-7452-4c58-a3f0-7de407db3545.</t>
  </si>
  <si>
    <t xml:space="preserve">11.01 Wheat or meslin flour</t>
  </si>
  <si>
    <t xml:space="preserve">1101</t>
  </si>
  <si>
    <t xml:space="preserve">Wheat or meslin flour</t>
  </si>
  <si>
    <t xml:space="preserve">4e6f186b-7452-4c58-a3f0-7de407db3545.d7b42f38-7681-4a21-90a5-6b0c1113e11f.</t>
  </si>
  <si>
    <t xml:space="preserve">11.02 Cereal flours; other than of wheat or meslin</t>
  </si>
  <si>
    <t xml:space="preserve">1102</t>
  </si>
  <si>
    <t xml:space="preserve">Cereal flours other than of wheat or meslin</t>
  </si>
  <si>
    <t xml:space="preserve">Cereal flours; other than of wheat or meslin</t>
  </si>
  <si>
    <t xml:space="preserve">{"name": "Global cereals, nes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cereals, nes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</si>
  <si>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es_cerealnes</t>
  </si>
  <si>
    <t xml:space="preserve">4e6f186b-7452-4c58-a3f0-7de407db3545.d7ed3fa6-bd6a-4034-98f4-66f715e37bb1.</t>
  </si>
  <si>
    <t xml:space="preserve">11.03 Cereal groats; meal and pellets</t>
  </si>
  <si>
    <t xml:space="preserve">1103</t>
  </si>
  <si>
    <t xml:space="preserve">Cereal groats meal and pellets</t>
  </si>
  <si>
    <t xml:space="preserve">Cereal groats; meal and pellets</t>
  </si>
  <si>
    <t xml:space="preserve">4e6f186b-7452-4c58-a3f0-7de407db3545.c4144e00-623b-4650-b09e-9ea2bb8d9dc8.</t>
  </si>
  <si>
    <t xml:space="preserve">11.04 Cereal grains otherwise worked (e.g. hulled, rolled, flaked, pearled, sliced or kibbled) except rice of heading no. 1006; germ of cereals whole, rolled, flaked or ground</t>
  </si>
  <si>
    <t xml:space="preserve">1104</t>
  </si>
  <si>
    <t xml:space="preserve">Cereals, rolled or flaked grains nes</t>
  </si>
  <si>
    <t xml:space="preserve">Cereal grains otherwise worked (e.g. hulled, rolled, flaked, pearled, sliced or kibbled) except rice of heading no. 1006; germ of cereals whole, rolled, flaked or ground</t>
  </si>
  <si>
    <t xml:space="preserve">4e6f186b-7452-4c58-a3f0-7de407db3545.5e9901f1-0b42-4555-8907-21b537d0aa8e.</t>
  </si>
  <si>
    <t xml:space="preserve">11.05 Flour, meal, powder, flakes, granules and pellets of potatoes</t>
  </si>
  <si>
    <t xml:space="preserve">1105</t>
  </si>
  <si>
    <t xml:space="preserve">Flour, meal, powder, flakes, granules and pellets of potatoes</t>
  </si>
  <si>
    <t xml:space="preserve">4e6f186b-7452-4c58-a3f0-7de407db3545.4d007a9e-aed4-48d2-8436-8da5e20ebf70.</t>
  </si>
  <si>
    <t xml:space="preserve">11.06 Flour, meal and powder; of the dried leguminous vegetables of heading no. 0713, of sago or of roots or tubers of heading no. 0714 or of the products of chapter 8</t>
  </si>
  <si>
    <t xml:space="preserve">1106</t>
  </si>
  <si>
    <t xml:space="preserve">Flour, meal and powder of the dried leguminous vegetables</t>
  </si>
  <si>
    <t xml:space="preserve">Flour, meal and powder; of the dried leguminous vegetables of heading no. 0713, of sago or of roots or tubers of heading no. 0714 or of the products of chapter 8</t>
  </si>
  <si>
    <t xml:space="preserve">4e6f186b-7452-4c58-a3f0-7de407db3545.a5595226-1a93-48a1-ad6f-41cb5566bb31.</t>
  </si>
  <si>
    <t xml:space="preserve">11.07 Malt; whether or not roasted</t>
  </si>
  <si>
    <t xml:space="preserve">1107</t>
  </si>
  <si>
    <t xml:space="preserve">Malt, whether or not roasted</t>
  </si>
  <si>
    <t xml:space="preserve">Malt; whether or not roasted</t>
  </si>
  <si>
    <t xml:space="preserve">4e6f186b-7452-4c58-a3f0-7de407db3545.b9ff88f0-d069-49d2-a5d1-4898103235c4.</t>
  </si>
  <si>
    <t xml:space="preserve">11.08 Starches; inulin</t>
  </si>
  <si>
    <t xml:space="preserve">1108</t>
  </si>
  <si>
    <t xml:space="preserve">Starches inulin</t>
  </si>
  <si>
    <t xml:space="preserve">Starches; inulin</t>
  </si>
  <si>
    <t xml:space="preserve">4e6f186b-7452-4c58-a3f0-7de407db3545.968bdaba-3641-4171-8100-dbd911ad56cf.</t>
  </si>
  <si>
    <t xml:space="preserve">11.09 Wheat gluten; whether or not dried</t>
  </si>
  <si>
    <t xml:space="preserve">1109</t>
  </si>
  <si>
    <t xml:space="preserve">Wheat, gluten whether or not dried</t>
  </si>
  <si>
    <t xml:space="preserve">Wheat gluten; whether or not dried</t>
  </si>
  <si>
    <t xml:space="preserve">4e6f186b-7452-4c58-a3f0-7de407db3545.008c759d-9901-416a-b607-92bccf362ea5.</t>
  </si>
  <si>
    <t xml:space="preserve">12 Oil seeds and oleaginous fruits; miscellaneous grains, seeds and fruit, industrial or medicinal plants; straw and fodder</t>
  </si>
  <si>
    <t xml:space="preserve">12</t>
  </si>
  <si>
    <t xml:space="preserve">Oil seeds and oleaginous fruits, nes</t>
  </si>
  <si>
    <t xml:space="preserve">Oil seeds and oleaginous fruits; miscellaneous grains, seeds and fruit, industrial or medicinal plants; straw and fodder</t>
  </si>
  <si>
    <t xml:space="preserve">{"name": "Global distribution of other oil crops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other oil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</si>
  <si>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 xml:space="preserve">spam_oilp</t>
  </si>
  <si>
    <t xml:space="preserve">2ca7e810-7cf1-40eb-a393-d363730669db.</t>
  </si>
  <si>
    <t xml:space="preserve">12.01 Soya beans, whether or not broken</t>
  </si>
  <si>
    <t xml:space="preserve">1201</t>
  </si>
  <si>
    <t xml:space="preserve">Soya beans whether or not broken</t>
  </si>
  <si>
    <t xml:space="preserve">Soya beans, whether or not broken</t>
  </si>
  <si>
    <t xml:space="preserve">{"name": "Global soybean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soybean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</si>
  <si>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 xml:space="preserve">spam_soyb</t>
  </si>
  <si>
    <t xml:space="preserve">2ca7e810-7cf1-40eb-a393-d363730669db.2f35d36a-c692-44af-adaa-8181f27c9297.</t>
  </si>
  <si>
    <t xml:space="preserve">12.02 Ground-nuts; not roasted or otherwise cooked, whether or not shelled or broken</t>
  </si>
  <si>
    <t xml:space="preserve">1202</t>
  </si>
  <si>
    <t xml:space="preserve">Ground-nuts, not roasted or otherwise cooked</t>
  </si>
  <si>
    <t xml:space="preserve">Ground-nuts; not roasted or otherwise cooked, whether or not shelled or broken</t>
  </si>
  <si>
    <t xml:space="preserve">{"name": "Global groundnuts (with shell)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groundnuts (with shell)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</si>
  <si>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es_groundnut</t>
  </si>
  <si>
    <t xml:space="preserve">2ca7e810-7cf1-40eb-a393-d363730669db.bdb24107-9124-4ad6-8766-d95c8d85c595.</t>
  </si>
  <si>
    <t xml:space="preserve">12.03 Copra</t>
  </si>
  <si>
    <t xml:space="preserve">1203</t>
  </si>
  <si>
    <t xml:space="preserve">Copra</t>
  </si>
  <si>
    <t xml:space="preserve">{"name": "Global coconut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coconut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</si>
  <si>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 xml:space="preserve">spam_cnut</t>
  </si>
  <si>
    <t xml:space="preserve">2ca7e810-7cf1-40eb-a393-d363730669db.7f0ce452-aa52-434d-92ac-a7efbd705cd9.</t>
  </si>
  <si>
    <t xml:space="preserve">12.04 Oil seeds; linseed, whether or not broken</t>
  </si>
  <si>
    <t xml:space="preserve">1204</t>
  </si>
  <si>
    <t xml:space="preserve">Oil seeds linseed</t>
  </si>
  <si>
    <t xml:space="preserve">Oil seeds; linseed, whether or not broken</t>
  </si>
  <si>
    <t xml:space="preserve">{"name": "Global linseed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linseed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</si>
  <si>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es_linseed</t>
  </si>
  <si>
    <t xml:space="preserve">2ca7e810-7cf1-40eb-a393-d363730669db.857e0a14-b68a-4579-b091-e39bc58675f1.</t>
  </si>
  <si>
    <t xml:space="preserve">12.05 Rape or colza seeds; whether or not broken</t>
  </si>
  <si>
    <t xml:space="preserve">1205</t>
  </si>
  <si>
    <t xml:space="preserve">Rape or colza seeds</t>
  </si>
  <si>
    <t xml:space="preserve">Rape or colza seeds; whether or not broken</t>
  </si>
  <si>
    <t xml:space="preserve">{"name": "Global rapeseed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rapeseed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</si>
  <si>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 xml:space="preserve">spam_rape</t>
  </si>
  <si>
    <t xml:space="preserve">2ca7e810-7cf1-40eb-a393-d363730669db.1e18eca7-39ce-4e2a-9d09-400413baf98a.</t>
  </si>
  <si>
    <t xml:space="preserve">12.06 Sunflower seeds; whether or not broken</t>
  </si>
  <si>
    <t xml:space="preserve">1206</t>
  </si>
  <si>
    <t xml:space="preserve">Sunflower seeds</t>
  </si>
  <si>
    <t xml:space="preserve">Sunflower seeds; whether or not broken</t>
  </si>
  <si>
    <t xml:space="preserve">{"name": "Global sunflower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sunflower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</si>
  <si>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 xml:space="preserve">spam_sunf</t>
  </si>
  <si>
    <t xml:space="preserve">2ca7e810-7cf1-40eb-a393-d363730669db.6e5fe012-b64e-4869-a4fc-77129c3cb359.</t>
  </si>
  <si>
    <t xml:space="preserve">12.07 Oil seeds and oleaginous fruits, n.e.c. in chapter 12; whether or not broken</t>
  </si>
  <si>
    <t xml:space="preserve">1207</t>
  </si>
  <si>
    <t xml:space="preserve">Oil seeds and oleaginous fruits</t>
  </si>
  <si>
    <t xml:space="preserve">Oil seeds and oleaginous fruits, n.e.c. in chapter 12; whether or not broken</t>
  </si>
  <si>
    <t xml:space="preserve">2ca7e810-7cf1-40eb-a393-d363730669db.4f578273-af88-4f9f-9c4a-40d263a68086.</t>
  </si>
  <si>
    <t xml:space="preserve">12.08 Flours and meals of oil seeds or oleaginous fruits; other than those of mustard</t>
  </si>
  <si>
    <t xml:space="preserve">1208</t>
  </si>
  <si>
    <t xml:space="preserve">Flour or meal of oil seed, fruit, except mustard</t>
  </si>
  <si>
    <t xml:space="preserve">Flours and meals of oil seeds or oleaginous fruits; other than those of mustard</t>
  </si>
  <si>
    <t xml:space="preserve">2ca7e810-7cf1-40eb-a393-d363730669db.e521ae50-c861-40fe-8b67-29fb6142a491.</t>
  </si>
  <si>
    <t xml:space="preserve">12.09 Seeds, fruit and spores; of a kind used for sowing</t>
  </si>
  <si>
    <t xml:space="preserve">1209</t>
  </si>
  <si>
    <t xml:space="preserve">Seed, fruits &amp; spores for sowing, nes</t>
  </si>
  <si>
    <t xml:space="preserve">Seeds, fruit and spores; of a kind used for sowing</t>
  </si>
  <si>
    <t xml:space="preserve">2ca7e810-7cf1-40eb-a393-d363730669db.b7bd8eb0-068d-4a87-9ac9-6a6f7eab7f9c.</t>
  </si>
  <si>
    <t xml:space="preserve">12.10 Hop cones, fresh or dried, whether or not ground, powdered or in the form of pellets; lupulin</t>
  </si>
  <si>
    <t xml:space="preserve">1210</t>
  </si>
  <si>
    <t xml:space="preserve">Hop cones, ground, powdered or pelleted and lupulin</t>
  </si>
  <si>
    <t xml:space="preserve">Hop cones, fresh or dried, whether or not ground, powdered or in the form of pellets; lupulin</t>
  </si>
  <si>
    <t xml:space="preserve">{"name": "Global mixedgrass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mixedgrass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</si>
  <si>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es_mixedgrass</t>
  </si>
  <si>
    <t xml:space="preserve">2ca7e810-7cf1-40eb-a393-d363730669db.f792ad86-722c-48ae-a3e8-2054600d62ee.</t>
  </si>
  <si>
    <t xml:space="preserve">12.11 Plants and parts of plants (including seeds and fruits), of a kind used primarily in perfumery, in pharmacy or for insecticidal, fungicidal or similar purposes, fresh, chilled, frozen or dried, whether or not cut, crushed or powdered</t>
  </si>
  <si>
    <t xml:space="preserve">1211</t>
  </si>
  <si>
    <t xml:space="preserve">Plants and parts, pharmacy, perfume, insecticide use nes</t>
  </si>
  <si>
    <t xml:space="preserve">Plants and parts of plants (including seeds and fruits), of a kind used primarily in perfumery, in pharmacy or for insecticidal, fungicidal or similar purposes, fresh, chilled, frozen or dried, whether or not cut, crushed or powdered</t>
  </si>
  <si>
    <t xml:space="preserve">2ca7e810-7cf1-40eb-a393-d363730669db.6e2d1133-efa3-4729-b1ac-811d72d2fe1c.</t>
  </si>
  <si>
    <t xml:space="preserve">12.12 Locust beans, seaweeds and other algae, sugar beet, sugar cane, fresh, chilled, frozen or dried, whether or not ground; fruit stones, kernels and other vegetable products (including unroasted chicory roots) used primarily for human consumption, n.e.c.</t>
  </si>
  <si>
    <t xml:space="preserve">1212</t>
  </si>
  <si>
    <t xml:space="preserve">Locust beans, locust seeds</t>
  </si>
  <si>
    <t xml:space="preserve">Locust beans, seaweeds and other algae, sugar beet, sugar cane, fresh, chilled, frozen or dried, whether or not ground; fruit stones, kernels and other vegetable products (including unroasted chicory roots) used primarily for human consumption, n.e.c.</t>
  </si>
  <si>
    <t xml:space="preserve">{"name": "Global sugarbeet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sugarbeet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</si>
  <si>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 xml:space="preserve">spam_sugb</t>
  </si>
  <si>
    <t xml:space="preserve">2ca7e810-7cf1-40eb-a393-d363730669db.a09e2d72-e8ed-4178-ba3a-a6ddef208b3f.</t>
  </si>
  <si>
    <t xml:space="preserve">12.13 Cereal straw and husks, unprepared; whether or not chopped, ground, pressed or in the form of pellets</t>
  </si>
  <si>
    <t xml:space="preserve">1213</t>
  </si>
  <si>
    <t xml:space="preserve">Cereal straw and husks, unprepared</t>
  </si>
  <si>
    <t xml:space="preserve">Cereal straw and husks, unprepared; whether or not chopped, ground, pressed or in the form of pellets</t>
  </si>
  <si>
    <t xml:space="preserve">2ca7e810-7cf1-40eb-a393-d363730669db.66c5d0f6-6592-4a7a-aab9-2c99d3d74d7c.</t>
  </si>
  <si>
    <t xml:space="preserve">12.14 Swedes, mangolds, fodder roots, hay, lucerne (alfalfa), clover, sainfoin, forage kale, lupines, vetches and similar forage products, whether or not in the form of pellets</t>
  </si>
  <si>
    <t xml:space="preserve">1214</t>
  </si>
  <si>
    <t xml:space="preserve">Other oleaginous fruits</t>
  </si>
  <si>
    <t xml:space="preserve">Swedes, mangolds, fodder roots, hay, lucerne (alfalfa), clover, sainfoin, forage kale, lupines, vetches and similar forage products, whether or not in the form of pellets</t>
  </si>
  <si>
    <t xml:space="preserve">2ca7e810-7cf1-40eb-a393-d363730669db.51d656dd-e2e0-4160-b3b1-6bc70f407f76.</t>
  </si>
  <si>
    <t xml:space="preserve">13 Lac; gums, resins and other vegetable saps and extracts</t>
  </si>
  <si>
    <t xml:space="preserve">13</t>
  </si>
  <si>
    <t xml:space="preserve">Lac, gums, resins and other vegetable saps and extracts</t>
  </si>
  <si>
    <t xml:space="preserve">Lac; gums, resins and other vegetable saps and extracts</t>
  </si>
  <si>
    <t xml:space="preserve">e05427a6-f235-4ba9-834a-ef9c190939d5.</t>
  </si>
  <si>
    <t xml:space="preserve">13.01 Lac; natural gums, resins, gum-resins and oleoresins (for example, balsams)</t>
  </si>
  <si>
    <t xml:space="preserve">1301</t>
  </si>
  <si>
    <t xml:space="preserve">Lac, natural gums, resins, gum-resins and oleoresins</t>
  </si>
  <si>
    <t xml:space="preserve">Lac; natural gums, resins, gum-resins and oleoresins (for example, balsams)</t>
  </si>
  <si>
    <t xml:space="preserve">e05427a6-f235-4ba9-834a-ef9c190939d5.e3628896-899f-4545-8bb9-3a4ef4b17af8.</t>
  </si>
  <si>
    <t xml:space="preserve">13.02 Vegetable saps and extracts; pectic substances, pectinates and pectates; agar-agar and other mucilages and thickeners, whether or not modified, derived from vegetable products</t>
  </si>
  <si>
    <t xml:space="preserve">1302</t>
  </si>
  <si>
    <t xml:space="preserve">Vegetable saps and extracts nes</t>
  </si>
  <si>
    <t xml:space="preserve">Vegetable saps and extracts; pectic substances, pectinates and pectates; agar-agar and other mucilages and thickeners, whether or not modified, derived from vegetable products</t>
  </si>
  <si>
    <t xml:space="preserve">e05427a6-f235-4ba9-834a-ef9c190939d5.b9c29109-c82f-48bf-a7f7-db97f54da95d.</t>
  </si>
  <si>
    <t xml:space="preserve">14 Vegetable plaiting materials; vegetable products not elsewhere specified or included</t>
  </si>
  <si>
    <t xml:space="preserve">14</t>
  </si>
  <si>
    <t xml:space="preserve">Vegetable materials nes</t>
  </si>
  <si>
    <t xml:space="preserve">Vegetable plaiting materials; vegetable products not elsewhere specified or included</t>
  </si>
  <si>
    <t xml:space="preserve">c5e23722-ca50-464f-9e87-bdce5dc14605.</t>
  </si>
  <si>
    <t xml:space="preserve">14.01 Vegetable materials of a kind used primarily for plaiting; (e.g. bamboos, rattans, reeds, rushes, osier, raffia, cleaned, bleached or dyed cereal straw and lime bark)</t>
  </si>
  <si>
    <t xml:space="preserve">1401</t>
  </si>
  <si>
    <t xml:space="preserve">Vegetable materials nes, used primarily for plaiting</t>
  </si>
  <si>
    <t xml:space="preserve">Vegetable materials of a kind used primarily for plaiting; (e.g. bamboos, rattans, reeds, rushes, osier, raffia, cleaned, bleached or dyed cereal straw and lime bark)</t>
  </si>
  <si>
    <t xml:space="preserve">c5e23722-ca50-464f-9e87-bdce5dc14605.0c5dd7d1-4536-492c-8a78-874a15e7cc04.</t>
  </si>
  <si>
    <t xml:space="preserve">14.04 Vegetable products not elsewhere specified or included</t>
  </si>
  <si>
    <t xml:space="preserve">1404</t>
  </si>
  <si>
    <t xml:space="preserve">Othe vegetable products</t>
  </si>
  <si>
    <t xml:space="preserve">Vegetable products not elsewhere specified or included</t>
  </si>
  <si>
    <t xml:space="preserve">c5e23722-ca50-464f-9e87-bdce5dc14605.afb5de96-2f39-4d2b-8f7d-317a1b4c63bc.</t>
  </si>
  <si>
    <t xml:space="preserve">15 Animal or vegetable fats and oils and their cleavage products; prepared animal fats; animal or vegetable waxes</t>
  </si>
  <si>
    <t xml:space="preserve">15</t>
  </si>
  <si>
    <t xml:space="preserve">Animal or vegetable fats and oils</t>
  </si>
  <si>
    <t xml:space="preserve">Animal or vegetable fats and oils and their cleavage products; prepared animal fats; animal or vegetable waxes</t>
  </si>
  <si>
    <t xml:space="preserve">67f6906f-400c-4d22-95e9-ae4074ee6d1f.</t>
  </si>
  <si>
    <t xml:space="preserve">15.01 Pig fat (including lard) and poultry fat, other than that of heading 0209 or 1503</t>
  </si>
  <si>
    <t xml:space="preserve">1501</t>
  </si>
  <si>
    <t xml:space="preserve">Pig and poultry fat, unrendere</t>
  </si>
  <si>
    <t xml:space="preserve">Pig fat (including lard) and poultry fat, other than that of heading 0209 or 1503</t>
  </si>
  <si>
    <t xml:space="preserve">67f6906f-400c-4d22-95e9-ae4074ee6d1f.c522b46f-13eb-4493-bd5b-4af1784c8add.</t>
  </si>
  <si>
    <t xml:space="preserve">15.02 Fats of bovine animals, sheep or goats, other than those of heading 1503</t>
  </si>
  <si>
    <t xml:space="preserve">1502</t>
  </si>
  <si>
    <t xml:space="preserve">Bovine, sheep and goat fats, raw or rendered</t>
  </si>
  <si>
    <t xml:space="preserve">Fats of bovine animals, sheep or goats, other than those of heading 1503</t>
  </si>
  <si>
    <t xml:space="preserve">67f6906f-400c-4d22-95e9-ae4074ee6d1f.28c73610-b7ee-4dbd-b1d2-08c2845fbf4d.</t>
  </si>
  <si>
    <t xml:space="preserve">15.03 Lard stearin, lard oil, oleostearin, oleo-oil and tallow oil; not emulsified or mixed or otherwise prepared</t>
  </si>
  <si>
    <t xml:space="preserve">1503</t>
  </si>
  <si>
    <t xml:space="preserve">Lard stearin, oleostearin and oils, natural tallow oil</t>
  </si>
  <si>
    <t xml:space="preserve">Lard stearin, lard oil, oleostearin, oleo-oil and tallow oil; not emulsified or mixed or otherwise prepared</t>
  </si>
  <si>
    <t xml:space="preserve">67f6906f-400c-4d22-95e9-ae4074ee6d1f.6512071b-b322-4e02-8419-585c5975e764.</t>
  </si>
  <si>
    <t xml:space="preserve">15.04 Fats and oils and their fractions of fish or marine mammals; whether or not refined, but not chemically modified</t>
  </si>
  <si>
    <t xml:space="preserve">1504</t>
  </si>
  <si>
    <t xml:space="preserve">Fish or marine mammals fats and oils</t>
  </si>
  <si>
    <t xml:space="preserve">Fats and oils and their fractions of fish or marine mammals; whether or not refined, but not chemically modified</t>
  </si>
  <si>
    <t xml:space="preserve">67f6906f-400c-4d22-95e9-ae4074ee6d1f.df207ba0-5660-4812-ada1-32d9b5e4d9ea.</t>
  </si>
  <si>
    <t xml:space="preserve">15.05 Wool grease and fatty substances derived therefrom (including lanolin)</t>
  </si>
  <si>
    <t xml:space="preserve">1505</t>
  </si>
  <si>
    <t xml:space="preserve">Wool grease, crude</t>
  </si>
  <si>
    <t xml:space="preserve">Wool grease and fatty substances derived therefrom (including lanolin)</t>
  </si>
  <si>
    <t xml:space="preserve">67f6906f-400c-4d22-95e9-ae4074ee6d1f.7bb3bb94-fe0d-4481-abd2-36bdc5cd470d.</t>
  </si>
  <si>
    <t xml:space="preserve">15.06 Animal fats and oils and their fractions; whether or not refined, but not chemically modified, n.e.c. in chapter 15</t>
  </si>
  <si>
    <t xml:space="preserve">1506</t>
  </si>
  <si>
    <t xml:space="preserve">Animal fats and oils and their fractions</t>
  </si>
  <si>
    <t xml:space="preserve">Animal fats and oils and their fractions; whether or not refined, but not chemically modified, n.e.c. in chapter 15</t>
  </si>
  <si>
    <t xml:space="preserve">67f6906f-400c-4d22-95e9-ae4074ee6d1f.505cad11-2a85-4075-937f-853dbd6b6504.</t>
  </si>
  <si>
    <t xml:space="preserve">1507</t>
  </si>
  <si>
    <t xml:space="preserve">Soya-bean oil and its fractions</t>
  </si>
  <si>
    <t xml:space="preserve">Soya-bean oil and its fractions; whether or not refined, but not chemically modified</t>
  </si>
  <si>
    <t xml:space="preserve">67f6906f-400c-4d22-95e9-ae4074ee6d1f.85101d7d-716f-4a6d-8c93-195dbcd4ec1e.</t>
  </si>
  <si>
    <t xml:space="preserve">15.08 Ground nut oil and its fractions; whether or not refined, but not chemically modified</t>
  </si>
  <si>
    <t xml:space="preserve">1508</t>
  </si>
  <si>
    <t xml:space="preserve">Ground nut oil and its fractions</t>
  </si>
  <si>
    <t xml:space="preserve">Ground nut oil and its fractions; whether or not refined, but not chemically modified</t>
  </si>
  <si>
    <t xml:space="preserve">67f6906f-400c-4d22-95e9-ae4074ee6d1f.f7804bfc-dda7-4a4f-8dd7-449e84b5545b.</t>
  </si>
  <si>
    <t xml:space="preserve">15.09 Olive oil and its fractions; whether or not refined, but not chemically modified</t>
  </si>
  <si>
    <t xml:space="preserve">1509</t>
  </si>
  <si>
    <t xml:space="preserve">Olive oil and its fractions</t>
  </si>
  <si>
    <t xml:space="preserve">Olive oil and its fractions; whether or not refined, but not chemically modified</t>
  </si>
  <si>
    <t xml:space="preserve">{"name": "Global olive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olive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</si>
  <si>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es_olive</t>
  </si>
  <si>
    <t xml:space="preserve">67f6906f-400c-4d22-95e9-ae4074ee6d1f.d7567167-99e6-4ec7-94f2-a4ecf1e31098.</t>
  </si>
  <si>
    <t xml:space="preserve">15.10 Oils and their fractions n.e.c. in chapter 15, obtained solely from olives, whether or not refined, but not chemically modified, including blends of these oils or fractions with oils or fractions of heading no. 1509</t>
  </si>
  <si>
    <t xml:space="preserve">1510</t>
  </si>
  <si>
    <t xml:space="preserve">Other oils and their fractions</t>
  </si>
  <si>
    <t xml:space="preserve">Oils and their fractions n.e.c. in chapter 15, obtained solely from olives, whether or not refined, but not chemically modified, including blends of these oils or fractions with oils or fractions of heading no. 1509</t>
  </si>
  <si>
    <t xml:space="preserve">67f6906f-400c-4d22-95e9-ae4074ee6d1f.fdbf6e28-9769-4881-bb48-53b362b0c088.</t>
  </si>
  <si>
    <t xml:space="preserve">1511</t>
  </si>
  <si>
    <t xml:space="preserve">Palm oil and its fractions</t>
  </si>
  <si>
    <t xml:space="preserve">Palm oil and its fractions; whether or not refined, but not chemically modified</t>
  </si>
  <si>
    <t xml:space="preserve">{"name": "Global oilpalm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oilpalm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</si>
  <si>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 xml:space="preserve">67f6906f-400c-4d22-95e9-ae4074ee6d1f.52370288-8c6c-4f31-919c-d30538d39ee3.</t>
  </si>
  <si>
    <t xml:space="preserve">15.12 Sun-flower seed, safflower or cotton-seed oil and their fractions; whether or not refined, but not chemically modified</t>
  </si>
  <si>
    <t xml:space="preserve">1512</t>
  </si>
  <si>
    <t xml:space="preserve">Sun-flower seed, safflower or cotton-seed oil and their fractions</t>
  </si>
  <si>
    <t xml:space="preserve">Sun-flower seed, safflower or cotton-seed oil and their fractions; whether or not refined, but not chemically modified</t>
  </si>
  <si>
    <t xml:space="preserve">67f6906f-400c-4d22-95e9-ae4074ee6d1f.cd80e6bf-8da6-4a22-b5cb-c3a57d09516b.</t>
  </si>
  <si>
    <t xml:space="preserve">15.13 Coconut (copra), palm kernel or babassu oil and their fractions; whether or not refined but not chemically modified</t>
  </si>
  <si>
    <t xml:space="preserve">1513</t>
  </si>
  <si>
    <t xml:space="preserve">Coconut palm kernel or babassu oil and their fractions</t>
  </si>
  <si>
    <t xml:space="preserve">Coconut (copra), palm kernel or babassu oil and their fractions; whether or not refined but not chemically modified</t>
  </si>
  <si>
    <t xml:space="preserve">67f6906f-400c-4d22-95e9-ae4074ee6d1f.6c28bfc2-9c27-4bdc-9c58-7931eee63fb6.</t>
  </si>
  <si>
    <t xml:space="preserve">15.14 Rape, colza or mustard oil and their fractions; whether or not refined, but not chemically modified</t>
  </si>
  <si>
    <t xml:space="preserve">1514</t>
  </si>
  <si>
    <t xml:space="preserve">Rape colza or mustard oil and their fractions</t>
  </si>
  <si>
    <t xml:space="preserve">Rape, colza or mustard oil and their fractions; whether or not refined, but not chemically modified</t>
  </si>
  <si>
    <t xml:space="preserve">67f6906f-400c-4d22-95e9-ae4074ee6d1f.4317099e-2dcf-4a31-88c6-f3feaafb09ce.</t>
  </si>
  <si>
    <t xml:space="preserve">15.15 Fixed vegetable fats and oils (including jojoba oil) and their fractions, whether or not refined; but not chemically modified</t>
  </si>
  <si>
    <t xml:space="preserve">1515</t>
  </si>
  <si>
    <t xml:space="preserve">Fixed vegetable fats and oils and their fractions</t>
  </si>
  <si>
    <t xml:space="preserve">Fixed vegetable fats and oils (including jojoba oil) and their fractions, whether or not refined; but not chemically modified</t>
  </si>
  <si>
    <t xml:space="preserve">67f6906f-400c-4d22-95e9-ae4074ee6d1f.6ab09bdc-f274-493c-a915-94bca1a213a6.</t>
  </si>
  <si>
    <t xml:space="preserve">15.16 Animal or vegetable fats and oils and their fractions; partly or wholly hydrogenated, inter-esterified, re-esterified or elaidinised, whether or not refined, but not further prepared</t>
  </si>
  <si>
    <t xml:space="preserve">1516</t>
  </si>
  <si>
    <t xml:space="preserve">Animal or vegetable fats and oils and their fractions</t>
  </si>
  <si>
    <t xml:space="preserve">Animal or vegetable fats and oils and their fractions; partly or wholly hydrogenated, inter-esterified, re-esterified or elaidinised, whether or not refined, but not further prepared</t>
  </si>
  <si>
    <t xml:space="preserve">67f6906f-400c-4d22-95e9-ae4074ee6d1f.43aae4f3-15f0-49f1-8aa6-550c3c35a1a9.</t>
  </si>
  <si>
    <t xml:space="preserve">15.17 Margarine; edible mixtures or preparations of animal or vegetable fats or oils or of fractions of different fats or oils of this chapter, other than edible fats or oils of heading no. 1516</t>
  </si>
  <si>
    <t xml:space="preserve">1517</t>
  </si>
  <si>
    <t xml:space="preserve">Margarine edible mixtures or preparations of animal/vegetable fats or oils</t>
  </si>
  <si>
    <t xml:space="preserve">Margarine; edible mixtures or preparations of animal or vegetable fats or oils or of fractions of different fats or oils of this chapter, other than edible fats or oils of heading no. 1516</t>
  </si>
  <si>
    <t xml:space="preserve">67f6906f-400c-4d22-95e9-ae4074ee6d1f.bebc3099-c9df-44e1-bc72-e15db5f50c2e.</t>
  </si>
  <si>
    <t xml:space="preserve">15.18 Animal or vegetable fats, oils, fractions, modified in any way, excluding heading no. 1516; inedible versions of animal or vegetable fats, oils or fractions of this chapter, n.e.c. or included</t>
  </si>
  <si>
    <t xml:space="preserve">1518</t>
  </si>
  <si>
    <t xml:space="preserve">Animal or vegetable fats oils fractions modified in any way</t>
  </si>
  <si>
    <t xml:space="preserve">Animal or vegetable fats, oils, fractions, modified in any way, excluding heading no. 1516; inedible versions of animal or vegetable fats, oils or fractions of this chapter, n.e.c. or included</t>
  </si>
  <si>
    <t xml:space="preserve">67f6906f-400c-4d22-95e9-ae4074ee6d1f.c6a4a88a-c27c-4a90-a904-65af6f19354b.</t>
  </si>
  <si>
    <t xml:space="preserve">15.20 Glycerol, crude; glycerol waters and glycerol lyes</t>
  </si>
  <si>
    <t xml:space="preserve">1520</t>
  </si>
  <si>
    <t xml:space="preserve">Glycerol, crude glycerol, waters and glycerol lyes</t>
  </si>
  <si>
    <t xml:space="preserve">Glycerol, crude; glycerol waters and glycerol lyes</t>
  </si>
  <si>
    <t xml:space="preserve">{""name"": ""Global distribution of other oil crops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other oil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</si>
  <si>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 xml:space="preserve">spam_ooil</t>
  </si>
  <si>
    <t xml:space="preserve">67f6906f-400c-4d22-95e9-ae4074ee6d1f.f1845376-4f90-4121-8cb1-89fe2b88cd46.</t>
  </si>
  <si>
    <t xml:space="preserve">15.21 Vegetable waxes (other than triglycerides), beeswax, other insect waxes and spermaceti; whether or not refined or coloured</t>
  </si>
  <si>
    <t xml:space="preserve">1521</t>
  </si>
  <si>
    <t xml:space="preserve">Vegetable waxes, beeswax other insect waxes</t>
  </si>
  <si>
    <t xml:space="preserve">Vegetable waxes (other than triglycerides), beeswax, other insect waxes and spermaceti; whether or not refined or coloured</t>
  </si>
  <si>
    <t xml:space="preserve">67f6906f-400c-4d22-95e9-ae4074ee6d1f.e92948d3-0251-4794-839c-70f6b005dd65.</t>
  </si>
  <si>
    <t xml:space="preserve">15.22 Degras; residues resulting from the treatment of fatty substances or animal or vegetable waxes</t>
  </si>
  <si>
    <t xml:space="preserve">1522</t>
  </si>
  <si>
    <t xml:space="preserve">Degras residues</t>
  </si>
  <si>
    <t xml:space="preserve">Degras; residues resulting from the treatment of fatty substances or animal or vegetable waxes</t>
  </si>
  <si>
    <t xml:space="preserve">67f6906f-400c-4d22-95e9-ae4074ee6d1f.c3608991-63b6-4964-b5b5-43d039aa8ab4.</t>
  </si>
  <si>
    <t xml:space="preserve">17 Sugars and sugar confectionery</t>
  </si>
  <si>
    <t xml:space="preserve">17</t>
  </si>
  <si>
    <t xml:space="preserve">Sugars and sugar confectionery</t>
  </si>
  <si>
    <t xml:space="preserve">7351205b-bb31-431d-85f3-887af57444d0.</t>
  </si>
  <si>
    <t xml:space="preserve">17.01 Cane or beet sugar and chemically pure sucrose, in solid form</t>
  </si>
  <si>
    <t xml:space="preserve">1701</t>
  </si>
  <si>
    <t xml:space="preserve">Cane or beet sugar</t>
  </si>
  <si>
    <t xml:space="preserve">Cane or beet sugar and chemically pure sucrose, in solid form</t>
  </si>
  <si>
    <t xml:space="preserve">{"name": "Global sugarcane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sugarcane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</si>
  <si>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 xml:space="preserve">spam_sugc</t>
  </si>
  <si>
    <t xml:space="preserve">7351205b-bb31-431d-85f3-887af57444d0.22ca835e-6ad6-44ed-8b2f-6fc8246a71db.</t>
  </si>
  <si>
    <t xml:space="preserve">17.02 Sugars, including lactose, maltose, glucose or fructose in solid form; sugar syrups without added flavouring or colouring matter; artificial honey, whether or not mixed with natural honey; caramel</t>
  </si>
  <si>
    <t xml:space="preserve">1702</t>
  </si>
  <si>
    <t xml:space="preserve">Sugars including lactose, maltose, glucose or fructose</t>
  </si>
  <si>
    <t xml:space="preserve">Sugars, including lactose, maltose, glucose or fructose in solid form; sugar syrups without added flavouring or colouring matter; artificial honey, whether or not mixed with natural honey; caramel</t>
  </si>
  <si>
    <t xml:space="preserve">7351205b-bb31-431d-85f3-887af57444d0.4a2f6553-2e0d-4468-b565-7f2249d17dcf.</t>
  </si>
  <si>
    <t xml:space="preserve">17.03 Molasses; resulting from the extraction or refining of sugar</t>
  </si>
  <si>
    <t xml:space="preserve">1703</t>
  </si>
  <si>
    <t xml:space="preserve">Molasses</t>
  </si>
  <si>
    <t xml:space="preserve">Molasses; resulting from the extraction or refining of sugar</t>
  </si>
  <si>
    <t xml:space="preserve">7351205b-bb31-431d-85f3-887af57444d0.d683b56b-96d5-47a4-a6be-ff3fcff08d51.</t>
  </si>
  <si>
    <t xml:space="preserve">17.04 Sugar confectionery (including white chocolate), not containing cocoa</t>
  </si>
  <si>
    <t xml:space="preserve">1704</t>
  </si>
  <si>
    <t xml:space="preserve">Sugar confectionery not containing cocoa</t>
  </si>
  <si>
    <t xml:space="preserve">Sugar confectionery (including white chocolate), not containing cocoa</t>
  </si>
  <si>
    <t xml:space="preserve">7351205b-bb31-431d-85f3-887af57444d0.a277d490-c5bf-437a-ad98-804353282e74.</t>
  </si>
  <si>
    <t xml:space="preserve">18 Cocoa and cocoa preparations</t>
  </si>
  <si>
    <t xml:space="preserve">18</t>
  </si>
  <si>
    <t xml:space="preserve">Cocoa and cocoa preparations</t>
  </si>
  <si>
    <t xml:space="preserve">{"name": "Global cocoa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cocoa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</si>
  <si>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 xml:space="preserve">spam_coco</t>
  </si>
  <si>
    <t xml:space="preserve">33a20a3d-be8f-4baa-a0bf-db1084422719.</t>
  </si>
  <si>
    <t xml:space="preserve">18.01 Cocoa beans; whole or broken, raw or roasted</t>
  </si>
  <si>
    <t xml:space="preserve">1801</t>
  </si>
  <si>
    <t xml:space="preserve">Cocoa beans, whole or broken, raw or roasted</t>
  </si>
  <si>
    <t xml:space="preserve">Cocoa beans; whole or broken, raw or roasted</t>
  </si>
  <si>
    <t xml:space="preserve">33a20a3d-be8f-4baa-a0bf-db1084422719.e4c7f766-5dbc-4cea-8028-7bd38a3a6ba4.</t>
  </si>
  <si>
    <t xml:space="preserve">18.02 Cocoa; shells, husks, skins and other cocoa waste</t>
  </si>
  <si>
    <t xml:space="preserve">1802</t>
  </si>
  <si>
    <t xml:space="preserve">Cocoa shells, husks, skins &amp; waste</t>
  </si>
  <si>
    <t xml:space="preserve">Cocoa; shells, husks, skins and other cocoa waste</t>
  </si>
  <si>
    <t xml:space="preserve">33a20a3d-be8f-4baa-a0bf-db1084422719.202f11e8-db20-4d6d-906d-75502d730add.</t>
  </si>
  <si>
    <t xml:space="preserve">18.03 Cocoa; paste; whether or not defatted</t>
  </si>
  <si>
    <t xml:space="preserve">1803</t>
  </si>
  <si>
    <t xml:space="preserve">Cocoa paste, whether or not defatted</t>
  </si>
  <si>
    <t xml:space="preserve">Cocoa; paste; whether or not defatted</t>
  </si>
  <si>
    <t xml:space="preserve">33a20a3d-be8f-4baa-a0bf-db1084422719.76761198-1680-4607-abe6-6028ce387291.</t>
  </si>
  <si>
    <t xml:space="preserve">18.04 Cocoa; butter, fat and oil</t>
  </si>
  <si>
    <t xml:space="preserve">1804</t>
  </si>
  <si>
    <t xml:space="preserve">Cocoa butter, fat and oil</t>
  </si>
  <si>
    <t xml:space="preserve">Cocoa; butter, fat and oil</t>
  </si>
  <si>
    <t xml:space="preserve">33a20a3d-be8f-4baa-a0bf-db1084422719.0bad4809-872e-44db-b47b-6456baf56c41.</t>
  </si>
  <si>
    <t xml:space="preserve">18.05 Cocoa; powder, not containing added sugar or other sweetening matter</t>
  </si>
  <si>
    <t xml:space="preserve">1805</t>
  </si>
  <si>
    <t xml:space="preserve">Cocoa powder, unsweetened</t>
  </si>
  <si>
    <t xml:space="preserve">Cocoa; powder, not containing added sugar or other sweetening matter</t>
  </si>
  <si>
    <t xml:space="preserve">33a20a3d-be8f-4baa-a0bf-db1084422719.767fabc5-2bf6-4a40-b4d9-2374ae5d8df0.</t>
  </si>
  <si>
    <t xml:space="preserve">18.06 Chocolate and other food preparations containing cocoa</t>
  </si>
  <si>
    <t xml:space="preserve">1806</t>
  </si>
  <si>
    <t xml:space="preserve">Chocolate and other food preparations containing cocoa</t>
  </si>
  <si>
    <t xml:space="preserve">33a20a3d-be8f-4baa-a0bf-db1084422719.7c63408d-965a-474a-827e-1e6b861e284d.</t>
  </si>
  <si>
    <t xml:space="preserve">19 Preparations of cereals, flour, starch or milk; pastrycooks' products</t>
  </si>
  <si>
    <t xml:space="preserve">19</t>
  </si>
  <si>
    <t xml:space="preserve">Preparations of cereals flour starch or milk pastrycooks' products</t>
  </si>
  <si>
    <t xml:space="preserve">Preparations of cereals, flour, starch or milk; pastrycooks' products</t>
  </si>
  <si>
    <t xml:space="preserve">b05bde62-0ff4-43a6-be11-d0f0fb95f30c.</t>
  </si>
  <si>
    <t xml:space="preserve">19.01 Malt extract; flour/groats/meal/starch/malt extract products, no cocoa (or less than 40% by weight) and food preparations of goods of headings 04.01 to 04.04, no cocoa (or less than 5% by weight), weights calculated on a totally defatted basis, n.e.c.</t>
  </si>
  <si>
    <t xml:space="preserve">1901</t>
  </si>
  <si>
    <t xml:space="preserve">Malt extract products no cocoa and food preparations of goods</t>
  </si>
  <si>
    <t xml:space="preserve">Malt extract; flour/groats/meal/starch/malt extract products, no cocoa (or less than 40% by weight) and food preparations of goods of headings 04.01 to 04.04, no cocoa (or less than 5% by weight), weights calculated on a totally defatted basis, n.e.c.</t>
  </si>
  <si>
    <t xml:space="preserve">b05bde62-0ff4-43a6-be11-d0f0fb95f30c.4cbd6f51-b007-47c7-973d-3df8b1dbbe54.</t>
  </si>
  <si>
    <t xml:space="preserve">19.02 Pasta; whether or not cooked or stuffed with meat or other substance, or otherwise prepared, egg spaghetti, macaroni, noodles, lasagne, gnocchi, ravioli, cannelloni; couscous, whether or not prepared</t>
  </si>
  <si>
    <t xml:space="preserve">1902</t>
  </si>
  <si>
    <t xml:space="preserve">Pasta</t>
  </si>
  <si>
    <t xml:space="preserve">Pasta; whether or not cooked or stuffed with meat or other substance, or otherwise prepared, egg spaghetti, macaroni, noodles, lasagne, gnocchi, ravioli, cannelloni; couscous, whether or not prepared</t>
  </si>
  <si>
    <t xml:space="preserve">b05bde62-0ff4-43a6-be11-d0f0fb95f30c.5c6637b2-0984-41f6-a226-f8a05efaf780.</t>
  </si>
  <si>
    <t xml:space="preserve">19.03 Tapioca and substitutes therefor prepared from starch; in the form of flakes, grains, pearls, siftings or similar forms</t>
  </si>
  <si>
    <t xml:space="preserve">1903</t>
  </si>
  <si>
    <t xml:space="preserve">Tapioca and substitutes</t>
  </si>
  <si>
    <t xml:space="preserve">Tapioca and substitutes therefor prepared from starch; in the form of flakes, grains, pearls, siftings or similar forms</t>
  </si>
  <si>
    <t xml:space="preserve">b05bde62-0ff4-43a6-be11-d0f0fb95f30c.1f0f1f0d-ec16-483d-aac8-b8a42cc58cbe.</t>
  </si>
  <si>
    <t xml:space="preserve">19.04 Prepared foods obtained by swelling or roasting cereals or cereal products (e.g. corn flakes); cereals (other than maize (corn)) in grain form or in the form of flakes or other worked grains (not flour and meal), pre-cooked or otherwise prepared, n.e.c.</t>
  </si>
  <si>
    <t xml:space="preserve">1904</t>
  </si>
  <si>
    <t xml:space="preserve">Prepared foods obtained by swelling or roasting cereals</t>
  </si>
  <si>
    <t xml:space="preserve">Prepared foods obtained by swelling or roasting cereals or cereal products (e.g. corn flakes); cereals (other than maize (corn)) in grain form or in the form of flakes or other worked grains (not flour and meal), pre-cooked or otherwise prepared, n.e.c.</t>
  </si>
  <si>
    <t xml:space="preserve">b05bde62-0ff4-43a6-be11-d0f0fb95f30c.29031546-8323-4e63-83d7-61c99f6f4feb.</t>
  </si>
  <si>
    <t xml:space="preserve">19.05 Bread, pastry, cakes, biscuits, other bakers' wares, whether or not containing cocoa; communion wafers, empty cachets suitable for pharmaceutical use, sealing wafers, rice paper and similar products</t>
  </si>
  <si>
    <t xml:space="preserve">1905</t>
  </si>
  <si>
    <t xml:space="preserve">Bread, pastry, cakes, etc. for pharmaceutical use</t>
  </si>
  <si>
    <t xml:space="preserve">Bread, pastry, cakes, biscuits, other bakers' wares, whether or not containing cocoa; communion wafers, empty cachets suitable for pharmaceutical use, sealing wafers, rice paper and similar products</t>
  </si>
  <si>
    <t xml:space="preserve">b05bde62-0ff4-43a6-be11-d0f0fb95f30c.e5d3b019-a2b1-49dd-a4e1-050f9468d528.</t>
  </si>
  <si>
    <t xml:space="preserve">20 Preparations of vegetables, fruit, nuts or other parts of plants</t>
  </si>
  <si>
    <t xml:space="preserve">20</t>
  </si>
  <si>
    <t xml:space="preserve">Preparations of vegetables, fruit, nuts or other parts of plants</t>
  </si>
  <si>
    <t xml:space="preserve">9436c2ac-3487-43cd-9d3a-163caebc1344.</t>
  </si>
  <si>
    <t xml:space="preserve">20.01 Vegetables, fruit, nuts and other edible parts of plants; prepared or preserved by vinegar or acetic acid</t>
  </si>
  <si>
    <t xml:space="preserve">2001</t>
  </si>
  <si>
    <t xml:space="preserve">Vegetables, fruit, nuts and other edible parts of plants, prepared or preserved</t>
  </si>
  <si>
    <t xml:space="preserve">Vegetables, fruit, nuts and other edible parts of plants; prepared or preserved by vinegar or acetic acid</t>
  </si>
  <si>
    <t xml:space="preserve">9436c2ac-3487-43cd-9d3a-163caebc1344.3b15b52e-cdf6-4c55-8a76-8ab2d66ceab6.</t>
  </si>
  <si>
    <t xml:space="preserve">20.02 Tomatoes; prepared or preserved otherwise than by vinegar or acetic acid</t>
  </si>
  <si>
    <t xml:space="preserve">2002</t>
  </si>
  <si>
    <t xml:space="preserve">Tomatoes prepared or preserved</t>
  </si>
  <si>
    <t xml:space="preserve">Tomatoes; prepared or preserved otherwise than by vinegar or acetic acid</t>
  </si>
  <si>
    <t xml:space="preserve">9436c2ac-3487-43cd-9d3a-163caebc1344.c35e477e-985f-4873-85d7-ac4215163399.</t>
  </si>
  <si>
    <t xml:space="preserve">20.03 Mushrooms and truffles, prepared or preserved other than by vinegar or acetic acid</t>
  </si>
  <si>
    <t xml:space="preserve">2003</t>
  </si>
  <si>
    <t xml:space="preserve">Mushrooms and truffles prepared or preserved</t>
  </si>
  <si>
    <t xml:space="preserve">Mushrooms and truffles, prepared or preserved other than by vinegar or acetic acid</t>
  </si>
  <si>
    <t xml:space="preserve">{"name": "Global mushrooms and truffles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mushrooms and truffles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</si>
  <si>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es_mushroom</t>
  </si>
  <si>
    <t xml:space="preserve">9436c2ac-3487-43cd-9d3a-163caebc1344.04745cf9-0f1e-4eec-be69-29196287f347.</t>
  </si>
  <si>
    <t xml:space="preserve">20.04 Vegetables preparations n.e.c.; prepared or preserved otherwise than by vinegar or acetic acid, frozen, other than products of heading no. 2006</t>
  </si>
  <si>
    <t xml:space="preserve">2004</t>
  </si>
  <si>
    <t xml:space="preserve">Vegetables preparations,prepared or preserved, frozen</t>
  </si>
  <si>
    <t xml:space="preserve">Vegetables preparations n.e.c.; prepared or preserved otherwise than by vinegar or acetic acid, frozen, other than products of heading no. 2006</t>
  </si>
  <si>
    <t xml:space="preserve">9436c2ac-3487-43cd-9d3a-163caebc1344.96ba6ad0-6022-47ae-859f-ab2a5d68c6a1.</t>
  </si>
  <si>
    <t xml:space="preserve">20.05 Vegetables preparations n.e.c.; prepared or preserved otherwise than by vinegar or acetic acid, not frozen, other than products of heading no. 2006</t>
  </si>
  <si>
    <t xml:space="preserve">2005</t>
  </si>
  <si>
    <t xml:space="preserve">Vegetables preparations, prepared or preserved, frozen</t>
  </si>
  <si>
    <t xml:space="preserve">Vegetables preparations n.e.c.; prepared or preserved otherwise than by vinegar or acetic acid, not frozen, other than products of heading no. 2006</t>
  </si>
  <si>
    <t xml:space="preserve">9436c2ac-3487-43cd-9d3a-163caebc1344.42a8271d-6071-4760-af73-111a8225a5a0.</t>
  </si>
  <si>
    <t xml:space="preserve">20.06 Vegetables, fruit, nuts, fruit-peel and other parts of plants, preserved by sugar (drained, glace or crystallised)</t>
  </si>
  <si>
    <t xml:space="preserve">2006</t>
  </si>
  <si>
    <t xml:space="preserve">Vegetables fruit nuts, fruit-peel and other parts of plants, preserved by sugar</t>
  </si>
  <si>
    <t xml:space="preserve">Vegetables, fruit, nuts, fruit-peel and other parts of plants, preserved by sugar (drained, glace or crystallised)</t>
  </si>
  <si>
    <t xml:space="preserve">9436c2ac-3487-43cd-9d3a-163caebc1344.367c7f8e-b853-40ef-803e-ca6d24330668.</t>
  </si>
  <si>
    <t xml:space="preserve">20.07 Jams, fruit jellies, marmalades, fruit or nut puree and fruit or nut pastes, being cooked preparations; whether or not containing added sugar or other sweetening matter</t>
  </si>
  <si>
    <t xml:space="preserve">2007</t>
  </si>
  <si>
    <t xml:space="preserve">Jams, fruit jellies, marmalades fruit, etc</t>
  </si>
  <si>
    <t xml:space="preserve">Jams, fruit jellies, marmalades, fruit or nut puree and fruit or nut pastes, being cooked preparations; whether or not containing added sugar or other sweetening matter</t>
  </si>
  <si>
    <t xml:space="preserve">9436c2ac-3487-43cd-9d3a-163caebc1344.04cba5c5-c39e-43c3-8090-d5f86c1c8e3c.</t>
  </si>
  <si>
    <t xml:space="preserve">20.08 Fruit, nuts and other edible parts of plants; prepared or preserved in ways n.e.c., whether or not containing added sugar or other sweetening matter or spirit, not elsewhere specified or included</t>
  </si>
  <si>
    <t xml:space="preserve">2008</t>
  </si>
  <si>
    <t xml:space="preserve">Fruit, nuts and other edible parts of plants, prepared or preserved</t>
  </si>
  <si>
    <t xml:space="preserve">Fruit, nuts and other edible parts of plants; prepared or preserved in ways n.e.c., whether or not containing added sugar or other sweetening matter or spirit, not elsewhere specified or included</t>
  </si>
  <si>
    <t xml:space="preserve">9436c2ac-3487-43cd-9d3a-163caebc1344.1cf56e37-d92c-435e-b4ef-5c437762fcac.</t>
  </si>
  <si>
    <t xml:space="preserve">20.09 Fruit juices (including grape must) and vegetable juices, unfermented, not containing added spirit; whether or not containing added sugar or other sweetening matter</t>
  </si>
  <si>
    <t xml:space="preserve">2009</t>
  </si>
  <si>
    <t xml:space="preserve">Fruit juices and vegetable juices, unfermented, not containing added spirit</t>
  </si>
  <si>
    <t xml:space="preserve">Fruit juices (including grape must) and vegetable juices, unfermented, not containing added spirit; whether or not containing added sugar or other sweetening matter</t>
  </si>
  <si>
    <t xml:space="preserve">9436c2ac-3487-43cd-9d3a-163caebc1344.e792f2f1-3e77-46d1-84b8-2089c45f8b35.</t>
  </si>
  <si>
    <t xml:space="preserve">23 Food industries, residues and wastes thereof; prepared animal fodder</t>
  </si>
  <si>
    <t xml:space="preserve">23</t>
  </si>
  <si>
    <t xml:space="preserve">Food industries residues and wastes</t>
  </si>
  <si>
    <t xml:space="preserve">Food industries, residues and wastes thereof; prepared animal fodder</t>
  </si>
  <si>
    <t xml:space="preserve">1d71ee4c-351d-48e3-b696-d0ca0276e7c0.</t>
  </si>
  <si>
    <t xml:space="preserve">23.01 Flours, meal and pellets, of meat or meat offal, of fish or of crustaceans, molluscs or other aquatic invertebrates, unfit for human consumption; greaves</t>
  </si>
  <si>
    <t xml:space="preserve">2301</t>
  </si>
  <si>
    <t xml:space="preserve">Flours meal and pellets of meat or meat offal of fish or of crustaceans molluscs</t>
  </si>
  <si>
    <t xml:space="preserve">Flours, meal and pellets, of meat or meat offal, of fish or of crustaceans, molluscs or other aquatic invertebrates, unfit for human consumption; greaves</t>
  </si>
  <si>
    <t xml:space="preserve">1d71ee4c-351d-48e3-b696-d0ca0276e7c0.760b14a4-d640-46ef-b7c2-696fb3050d9e.</t>
  </si>
  <si>
    <t xml:space="preserve">23.02 Bran, sharps and other residues; whether or not in the form of pellets derived from the sifting, milling or other working of cereals or of leguminous plants</t>
  </si>
  <si>
    <t xml:space="preserve">2302</t>
  </si>
  <si>
    <t xml:space="preserve">Bran sharps and other residues</t>
  </si>
  <si>
    <t xml:space="preserve">Bran, sharps and other residues; whether or not in the form of pellets derived from the sifting, milling or other working of cereals or of leguminous plants</t>
  </si>
  <si>
    <t xml:space="preserve">1d71ee4c-351d-48e3-b696-d0ca0276e7c0.bba53537-1020-48cb-b66d-3d31ba1d7390.</t>
  </si>
  <si>
    <t xml:space="preserve">23.03 Residues of starch manufacture, similar residues; beet-pulp, bagasse and other waste of sugar manufacture, brewing or distilling dregs and waste, whether or not in the form of pellets</t>
  </si>
  <si>
    <t xml:space="preserve">2303</t>
  </si>
  <si>
    <t xml:space="preserve">Residues of starch manufacture</t>
  </si>
  <si>
    <t xml:space="preserve">Residues of starch manufacture, similar residues; beet-pulp, bagasse and other waste of sugar manufacture, brewing or distilling dregs and waste, whether or not in the form of pellets</t>
  </si>
  <si>
    <t xml:space="preserve">1d71ee4c-351d-48e3-b696-d0ca0276e7c0.548ddce6-99c2-4f79-a8f0-96f45f0ee5a8.</t>
  </si>
  <si>
    <t xml:space="preserve">23.04 Oil-cake and other solid residues; whether or not ground or in the form of pellets, resulting from the extraction of soya-bean oil</t>
  </si>
  <si>
    <t xml:space="preserve">2304</t>
  </si>
  <si>
    <t xml:space="preserve">Oil-cake and other solid residues from the extraction of soya-bean oil</t>
  </si>
  <si>
    <t xml:space="preserve">Oil-cake and other solid residues; whether or not ground or in the form of pellets, resulting from the extraction of soya-bean oil</t>
  </si>
  <si>
    <t xml:space="preserve">1d71ee4c-351d-48e3-b696-d0ca0276e7c0.f95f84bd-4674-4439-8d44-f6b9d4cb9b4c.</t>
  </si>
  <si>
    <t xml:space="preserve">23.05 Oil-cake and other solid residues; whether or not ground or in the form of pellets, resulting from the extraction of ground-nut oil</t>
  </si>
  <si>
    <t xml:space="preserve">2305</t>
  </si>
  <si>
    <t xml:space="preserve">Oil-cake and other solid residues from the extraction of ground-nut oil</t>
  </si>
  <si>
    <t xml:space="preserve">Oil-cake and other solid residues; whether or not ground or in the form of pellets, resulting from the extraction of ground-nut oil</t>
  </si>
  <si>
    <t xml:space="preserve">1d71ee4c-351d-48e3-b696-d0ca0276e7c0.54e31d22-7b7a-46ba-8f1d-107a3074dea4.</t>
  </si>
  <si>
    <t xml:space="preserve">23.06 Oil-cake and other solid residues; whether or not ground or in the form of pellets, resulting from the extraction of vegetable fats or oils other than those of heading no. 2304 or 2305</t>
  </si>
  <si>
    <t xml:space="preserve">2306</t>
  </si>
  <si>
    <t xml:space="preserve">Oil-cake and other solid residues from the extraction of vegetable fats or oils</t>
  </si>
  <si>
    <t xml:space="preserve">Oil-cake and other solid residues; whether or not ground or in the form of pellets, resulting from the extraction of vegetable fats or oils other than those of heading no. 2304 or 2305</t>
  </si>
  <si>
    <t xml:space="preserve">1d71ee4c-351d-48e3-b696-d0ca0276e7c0.ffd52dcd-b54c-4525-99a9-1e6bbf8afc57.</t>
  </si>
  <si>
    <t xml:space="preserve">23.07 Wine lees; argol</t>
  </si>
  <si>
    <t xml:space="preserve">2307</t>
  </si>
  <si>
    <t xml:space="preserve">Wine, lees, argol</t>
  </si>
  <si>
    <t xml:space="preserve">Wine lees; argol</t>
  </si>
  <si>
    <t xml:space="preserve">1d71ee4c-351d-48e3-b696-d0ca0276e7c0.f04afa25-0730-480e-8795-3a6434009100.</t>
  </si>
  <si>
    <t xml:space="preserve">23.08 Vegetable materials and vegetable waste, vegetable residues and bi-products; whether or not in the form of pellets, of a kind used in animal feeding, not elsewhere specified or included</t>
  </si>
  <si>
    <t xml:space="preserve">2308</t>
  </si>
  <si>
    <t xml:space="preserve">Vegetable materials and vegetable waste</t>
  </si>
  <si>
    <t xml:space="preserve">Vegetable materials and vegetable waste, vegetable residues and bi-products; whether or not in the form of pellets, of a kind used in animal feeding, not elsewhere specified or included</t>
  </si>
  <si>
    <t xml:space="preserve">{"name": "Global vegfor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vegfors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</si>
  <si>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es_vegfor</t>
  </si>
  <si>
    <t xml:space="preserve">1d71ee4c-351d-48e3-b696-d0ca0276e7c0.0be01769-bfb6-42c3-beb5-d49cf90b9505.</t>
  </si>
  <si>
    <t xml:space="preserve">23.09 Preparations of a kind used in animal feeding</t>
  </si>
  <si>
    <t xml:space="preserve">2309</t>
  </si>
  <si>
    <t xml:space="preserve">Preparations of a kind used in animal feeding</t>
  </si>
  <si>
    <t xml:space="preserve">1d71ee4c-351d-48e3-b696-d0ca0276e7c0.8548e580-25e8-40b7-bb76-03b176818e5b.</t>
  </si>
  <si>
    <t xml:space="preserve">24 Tobacco and manufactured tobacco substitutes</t>
  </si>
  <si>
    <t xml:space="preserve">24</t>
  </si>
  <si>
    <t xml:space="preserve">Tobacco and manufactured tobacco substitutes</t>
  </si>
  <si>
    <t xml:space="preserve">{"name": "Global tobacco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tobacco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</si>
  <si>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 xml:space="preserve">spam_toba</t>
  </si>
  <si>
    <t xml:space="preserve">d2c805a1-dd47-4420-b59f-9bd931353012.</t>
  </si>
  <si>
    <t xml:space="preserve">24.01 Tobacco, unmanufactured; tobacco refuse</t>
  </si>
  <si>
    <t xml:space="preserve">2401</t>
  </si>
  <si>
    <t xml:space="preserve">Tobacco unmanufactured, tobacco refuse</t>
  </si>
  <si>
    <t xml:space="preserve">Tobacco, unmanufactured; tobacco refuse</t>
  </si>
  <si>
    <t xml:space="preserve">d2c805a1-dd47-4420-b59f-9bd931353012.0f3375d1-b649-4f30-b4db-f79fa7f55605.</t>
  </si>
  <si>
    <t xml:space="preserve">24.02 Cigars, cheroots, cigarillos and cigarettes; of tobacco or of tobacco substitutes</t>
  </si>
  <si>
    <t xml:space="preserve">2402</t>
  </si>
  <si>
    <t xml:space="preserve">Cigars, cheroots, cigarillos and cigarettes of tobacco or of tobacco substitutes</t>
  </si>
  <si>
    <t xml:space="preserve">Cigars, cheroots, cigarillos and cigarettes; of tobacco or of tobacco substitutes</t>
  </si>
  <si>
    <t xml:space="preserve">d2c805a1-dd47-4420-b59f-9bd931353012.c4f6641b-a2f7-4e14-9669-e4cea9638b83.</t>
  </si>
  <si>
    <t xml:space="preserve">24.03 Manufactured tobacco and manufactured tobacco substitutes n.e.c; homogenised or reconstituted tobacco; tobacco extracts and essences</t>
  </si>
  <si>
    <t xml:space="preserve">2403</t>
  </si>
  <si>
    <t xml:space="preserve">Manufactured tobacco and manufactured tobacco substitutes</t>
  </si>
  <si>
    <t xml:space="preserve">Manufactured tobacco and manufactured tobacco substitutes n.e.c; homogenised or reconstituted tobacco; tobacco extracts and essences</t>
  </si>
  <si>
    <t xml:space="preserve">d2c805a1-dd47-4420-b59f-9bd931353012.acbe32b3-4a77-409d-a4fa-5710b94128ca.</t>
  </si>
  <si>
    <t xml:space="preserve">40</t>
  </si>
  <si>
    <t xml:space="preserve">Rubber and articles thereof</t>
  </si>
  <si>
    <t xml:space="preserve">{"name": "Global rubber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rubber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</si>
  <si>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es_rubber</t>
  </si>
  <si>
    <t xml:space="preserve">0d7b1be5-dc86-47b8-ba3a-25190a275011.</t>
  </si>
  <si>
    <t xml:space="preserve">40.01 Natural rubber, balata, gutta-percha, guayule, chicle and similar gums; in primary forms or in plates, sheets or strip</t>
  </si>
  <si>
    <t xml:space="preserve">4001</t>
  </si>
  <si>
    <t xml:space="preserve">Natural rubber, balata, gutta-percha, guayule, chicle and similar gums</t>
  </si>
  <si>
    <t xml:space="preserve">Natural rubber, balata, gutta-percha, guayule, chicle and similar gums; in primary forms or in plates, sheets or strip</t>
  </si>
  <si>
    <t xml:space="preserve">0d7b1be5-dc86-47b8-ba3a-25190a275011.2f453e5f-c684-4939-a02e-31b2a6f3914c.</t>
  </si>
  <si>
    <t xml:space="preserve">40.02 Synthetic rubber and factice derived from oils, in primary forms or in plates, sheets or strip; mixtures of heading no. 4001 and 4002, in primary forms or in plates, sheets or strip</t>
  </si>
  <si>
    <t xml:space="preserve">4002</t>
  </si>
  <si>
    <t xml:space="preserve">Synthetic rubber and factice derived from oils in primary forms or in plates sheets or strip mixtures</t>
  </si>
  <si>
    <t xml:space="preserve">Synthetic rubber and factice derived from oils, in primary forms or in plates, sheets or strip; mixtures of heading no. 4001 and 4002, in primary forms or in plates, sheets or strip</t>
  </si>
  <si>
    <t xml:space="preserve">0d7b1be5-dc86-47b8-ba3a-25190a275011.942981b0-0f1c-400e-bddf-fff8bb6627b4.</t>
  </si>
  <si>
    <t xml:space="preserve">40.03 Reclaimed rubber in primary forms or in plates, sheets or strip</t>
  </si>
  <si>
    <t xml:space="preserve">4003</t>
  </si>
  <si>
    <t xml:space="preserve">Reclaimed rubber in primary forms or in plates sheets or strip</t>
  </si>
  <si>
    <t xml:space="preserve">Reclaimed rubber in primary forms or in plates, sheets or strip</t>
  </si>
  <si>
    <t xml:space="preserve">0d7b1be5-dc86-47b8-ba3a-25190a275011.5291148f-1e4c-47b4-801e-b367d31fd944.</t>
  </si>
  <si>
    <t xml:space="preserve">40.04 Waste, parings and scrap of rubber (other than hard rubber) and powders and granules obtained therefrom</t>
  </si>
  <si>
    <t xml:space="preserve">4004</t>
  </si>
  <si>
    <t xml:space="preserve">Waste parings and scrap of rubber</t>
  </si>
  <si>
    <t xml:space="preserve">Waste, parings and scrap of rubber (other than hard rubber) and powders and granules obtained therefrom</t>
  </si>
  <si>
    <t xml:space="preserve">0d7b1be5-dc86-47b8-ba3a-25190a275011.a2beca3c-33e8-4b95-91ee-e4f5f206400e.</t>
  </si>
  <si>
    <t xml:space="preserve">40.05 Compounded rubber, unvulcanised, in primary forms or in plates, sheets or strip</t>
  </si>
  <si>
    <t xml:space="preserve">4005</t>
  </si>
  <si>
    <t xml:space="preserve">Compounded rubber, unvulcanised in primary forms or in plates sheets or strip</t>
  </si>
  <si>
    <t xml:space="preserve">Compounded rubber, unvulcanised, in primary forms or in plates, sheets or strip</t>
  </si>
  <si>
    <t xml:space="preserve">0d7b1be5-dc86-47b8-ba3a-25190a275011.daa1c340-9f84-4b4e-8ec2-090b136a8846.</t>
  </si>
  <si>
    <t xml:space="preserve">40.06 Unvulcanised rubber in other forms (e.g. rods, tubes and profile shapes) and articles (e.g. discs and rings)</t>
  </si>
  <si>
    <t xml:space="preserve">4006</t>
  </si>
  <si>
    <t xml:space="preserve">Unvulcanised rubber in other forms</t>
  </si>
  <si>
    <t xml:space="preserve">Unvulcanised rubber in other forms (e.g. rods, tubes and profile shapes) and articles (e.g. discs and rings)</t>
  </si>
  <si>
    <t xml:space="preserve">0d7b1be5-dc86-47b8-ba3a-25190a275011.97daddce-8127-469f-a1d5-476a3919334b.</t>
  </si>
  <si>
    <t xml:space="preserve">40.07 Vulcanised rubber thread and cord</t>
  </si>
  <si>
    <t xml:space="preserve">4007</t>
  </si>
  <si>
    <t xml:space="preserve">Vulcanised rubber thread and cord</t>
  </si>
  <si>
    <t xml:space="preserve">0d7b1be5-dc86-47b8-ba3a-25190a275011.3a7d355f-777c-4907-bd1a-eb2cf7f2f334.</t>
  </si>
  <si>
    <t xml:space="preserve">40.08 Plates, sheets, strip, rods and profile shapes, of vulcanised rubber other than hard rubber</t>
  </si>
  <si>
    <t xml:space="preserve">4008</t>
  </si>
  <si>
    <t xml:space="preserve">Plates, sheets, strip, rods and profile shapes of vulcanised rubber other than hard rubber</t>
  </si>
  <si>
    <t xml:space="preserve">Plates, sheets, strip, rods and profile shapes, of vulcanised rubber other than hard rubber</t>
  </si>
  <si>
    <t xml:space="preserve">0d7b1be5-dc86-47b8-ba3a-25190a275011.77548f44-8d65-44b2-ae50-2dbb9ec5fe78.</t>
  </si>
  <si>
    <t xml:space="preserve">40.09 Tubes, pipes and hoses, of vulcanised rubber (other than hard rubber), with or without their fittings (e.g. joints, elbows, flanges)</t>
  </si>
  <si>
    <t xml:space="preserve">4009</t>
  </si>
  <si>
    <t xml:space="preserve">Tubes pipes and hoses of vulcanised rubber</t>
  </si>
  <si>
    <t xml:space="preserve">Tubes, pipes and hoses, of vulcanised rubber (other than hard rubber), with or without their fittings (e.g. joints, elbows, flanges)</t>
  </si>
  <si>
    <t xml:space="preserve">0d7b1be5-dc86-47b8-ba3a-25190a275011.f2586e06-598b-401b-8d5f-206182514ec6.</t>
  </si>
  <si>
    <t xml:space="preserve">40.10 Conveyor or transmission belts or belting, of vulcanised rubber</t>
  </si>
  <si>
    <t xml:space="preserve">4010</t>
  </si>
  <si>
    <t xml:space="preserve">Conveyor or transmission belts or belting of vulcanised rubber</t>
  </si>
  <si>
    <t xml:space="preserve">Conveyor or transmission belts or belting, of vulcanised rubber</t>
  </si>
  <si>
    <t xml:space="preserve">0d7b1be5-dc86-47b8-ba3a-25190a275011.6bfa30b6-bdfc-4ee2-83f2-9ba50ff909f0.</t>
  </si>
  <si>
    <t xml:space="preserve">40.11 New pneumatic tyres, of rubber</t>
  </si>
  <si>
    <t xml:space="preserve">4011</t>
  </si>
  <si>
    <t xml:space="preserve">New pneumatic tyres of rubber</t>
  </si>
  <si>
    <t xml:space="preserve">New pneumatic tyres, of rubber</t>
  </si>
  <si>
    <t xml:space="preserve">0d7b1be5-dc86-47b8-ba3a-25190a275011.7de56152-81e5-4eec-9461-b181c4bf1aca.</t>
  </si>
  <si>
    <t xml:space="preserve">40.12 Retreaded or used pneumatic tyres of rubber; solid or cushion tyres, tyre treads and tyre flaps, of rubber</t>
  </si>
  <si>
    <t xml:space="preserve">4012</t>
  </si>
  <si>
    <t xml:space="preserve">Retreaded or used pneumatic tyres of rubber solid or cushion, tyres, tyre, treads and tyre flaps of rubber</t>
  </si>
  <si>
    <t xml:space="preserve">Retreaded or used pneumatic tyres of rubber; solid or cushion tyres, tyre treads and tyre flaps, of rubber</t>
  </si>
  <si>
    <t xml:space="preserve">0d7b1be5-dc86-47b8-ba3a-25190a275011.db1a16a7-d3a6-4363-8eb3-42b40669a407.</t>
  </si>
  <si>
    <t xml:space="preserve">40.13 Inner tubes, of rubber</t>
  </si>
  <si>
    <t xml:space="preserve">4013</t>
  </si>
  <si>
    <t xml:space="preserve">Inner tubes of rubber</t>
  </si>
  <si>
    <t xml:space="preserve">Inner tubes, of rubber</t>
  </si>
  <si>
    <t xml:space="preserve">0d7b1be5-dc86-47b8-ba3a-25190a275011.efe37df4-6903-4bbf-903f-5c02548ee60e.</t>
  </si>
  <si>
    <t xml:space="preserve">40.14 Hygienic or pharmaceutical articles (including teats), of vulcanised rubber other than hard rubber, with or without fittings of hard rubber</t>
  </si>
  <si>
    <t xml:space="preserve">4014</t>
  </si>
  <si>
    <t xml:space="preserve">Hygienic or pharmaceutical articles of vulcanised rubber</t>
  </si>
  <si>
    <t xml:space="preserve">Hygienic or pharmaceutical articles (including teats), of vulcanised rubber other than hard rubber, with or without fittings of hard rubber</t>
  </si>
  <si>
    <t xml:space="preserve">0d7b1be5-dc86-47b8-ba3a-25190a275011.51f3d872-8229-4130-b5a3-fc6d8caac2d3.</t>
  </si>
  <si>
    <t xml:space="preserve">40.15 Articles of apparel and clothing accessories (including gloves, mittens and mitts), for all purposes, of vulcanised rubber other than hard rubber</t>
  </si>
  <si>
    <t xml:space="preserve">4015</t>
  </si>
  <si>
    <t xml:space="preserve">Articles of apparel and clothing accessories vulcanised rubber</t>
  </si>
  <si>
    <t xml:space="preserve">Articles of apparel and clothing accessories (including gloves, mittens and mitts), for all purposes, of vulcanised rubber other than hard rubber</t>
  </si>
  <si>
    <t xml:space="preserve">0d7b1be5-dc86-47b8-ba3a-25190a275011.717f275a-f0b0-491e-9502-792c4b6c1153.</t>
  </si>
  <si>
    <t xml:space="preserve">40.16 Articles of vulcanised rubber other than hard rubber, n.e.c. in chapter 40</t>
  </si>
  <si>
    <t xml:space="preserve">4016</t>
  </si>
  <si>
    <t xml:space="preserve">Articles of vulcanised rubber other than hard rubber</t>
  </si>
  <si>
    <t xml:space="preserve">Articles of vulcanised rubber other than hard rubber, n.e.c. in chapter 40</t>
  </si>
  <si>
    <t xml:space="preserve">0d7b1be5-dc86-47b8-ba3a-25190a275011.ca189e25-5531-4cb5-af3b-6a708ab4874d.</t>
  </si>
  <si>
    <t xml:space="preserve">40.17 Hard rubber (e.g. ebonite) in all forms, including waste and scrap; articles of hard rubber</t>
  </si>
  <si>
    <t xml:space="preserve">4017</t>
  </si>
  <si>
    <t xml:space="preserve">Hard rubber in all forms</t>
  </si>
  <si>
    <t xml:space="preserve">Hard rubber (e.g. ebonite) in all forms, including waste and scrap; articles of hard rubber</t>
  </si>
  <si>
    <t xml:space="preserve">0d7b1be5-dc86-47b8-ba3a-25190a275011.2c294246-b5e3-4f88-ab55-b3088a4639af.</t>
  </si>
  <si>
    <t xml:space="preserve">41</t>
  </si>
  <si>
    <t xml:space="preserve">Raw hides, skins and leather</t>
  </si>
  <si>
    <t xml:space="preserve">Raw hides and skins (other than furskins) and leather</t>
  </si>
  <si>
    <t xml:space="preserve">41822942-3957-4526-9dc5-a80d94419a1e.</t>
  </si>
  <si>
    <t xml:space="preserve">41.01 Raw hides and skins of bovine (including buffalo) or equine animals (fresh, salted, dried, limed, pickled, otherwise preserved but not tanned, parchment dressed or further prepared), whether or not dehaired or split</t>
  </si>
  <si>
    <t xml:space="preserve">4101</t>
  </si>
  <si>
    <t xml:space="preserve">Raw hides and skins of bovine</t>
  </si>
  <si>
    <t xml:space="preserve">Raw hides and skins of bovine (including buffalo) or equine animals (fresh, salted, dried, limed, pickled, otherwise preserved but not tanned, parchment dressed or further prepared), whether or not dehaired or split</t>
  </si>
  <si>
    <t xml:space="preserve">{"name": "Global buffaloes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buffaloes distribution in 2010"],"frequency of updates": "","date of content": "2010","cautions": "Global distributions of buffaloes in 2010 expressed in total livestock units (LSU).","license": "CC0 1.0","overview": "This dataset contains the global distribution of buffaloes in 2010 expressed in total number of buffaloes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</si>
  <si>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 xml:space="preserve">glw3_buffaloes</t>
  </si>
  <si>
    <t xml:space="preserve">41822942-3957-4526-9dc5-a80d94419a1e.684845d5-cf6a-4bda-8160-54bb2ff8db80.</t>
  </si>
  <si>
    <t xml:space="preserve">41.02 Raw skins of sheep or lambs (fresh, salted, dried, limed, pickled or otherwise preserved, but not further prepared), whether or not with wool on or split</t>
  </si>
  <si>
    <t xml:space="preserve">4102</t>
  </si>
  <si>
    <t xml:space="preserve">Raw skins of sheep or lambs</t>
  </si>
  <si>
    <t xml:space="preserve">Raw skins of sheep or lambs (fresh, salted, dried, limed, pickled or otherwise preserved, but not further prepared), whether or not with wool on or split</t>
  </si>
  <si>
    <t xml:space="preserve">41822942-3957-4526-9dc5-a80d94419a1e.68d4090e-5401-4136-b712-39ecab7617c1.</t>
  </si>
  <si>
    <t xml:space="preserve">41.03 Raw hides and skins n.e.c in headings no. 4101, 4102; fresh, salted, dried, pickled or otherwise preserved, not further prepared, whether or not dehaired or split</t>
  </si>
  <si>
    <t xml:space="preserve">4103</t>
  </si>
  <si>
    <t xml:space="preserve">Raw hides and skins</t>
  </si>
  <si>
    <t xml:space="preserve">Raw hides and skins n.e.c in headings no. 4101, 4102; fresh, salted, dried, pickled or otherwise preserved, not further prepared, whether or not dehaired or split</t>
  </si>
  <si>
    <t xml:space="preserve">41822942-3957-4526-9dc5-a80d94419a1e.8c877515-c80d-4e00-83c9-b50da3d65dfe.</t>
  </si>
  <si>
    <t xml:space="preserve">41.04 Tanned or crust hides and skins of bovine (including buffalo) or equine animals, without hair on, whether or not split, but not further prepared</t>
  </si>
  <si>
    <t xml:space="preserve">4104</t>
  </si>
  <si>
    <t xml:space="preserve">Tanned or crust hides and skins of bovine</t>
  </si>
  <si>
    <t xml:space="preserve">Tanned or crust hides and skins of bovine (including buffalo) or equine animals, without hair on, whether or not split, but not further prepared</t>
  </si>
  <si>
    <t xml:space="preserve">41822942-3957-4526-9dc5-a80d94419a1e.186124dd-0a34-4d11-998b-c7b963d918e8.</t>
  </si>
  <si>
    <t xml:space="preserve">41.05 Tanned or crust skins of sheep and lambs, without wool on, whether or not split, but not further prepared</t>
  </si>
  <si>
    <t xml:space="preserve">4105</t>
  </si>
  <si>
    <t xml:space="preserve">Tanned or crust skins of sheep and lambs</t>
  </si>
  <si>
    <t xml:space="preserve">Tanned or crust skins of sheep and lambs, without wool on, whether or not split, but not further prepared</t>
  </si>
  <si>
    <t xml:space="preserve">41822942-3957-4526-9dc5-a80d94419a1e.a179cd37-1454-49e6-9ceb-0e72b9f43d98.</t>
  </si>
  <si>
    <t xml:space="preserve">41.06 Tanned or crust hides and skins of other animals, without wool or hair on, whether or not split, but not further prepared</t>
  </si>
  <si>
    <t xml:space="preserve">4106</t>
  </si>
  <si>
    <t xml:space="preserve">Tanned or crust hides and skins of other animals</t>
  </si>
  <si>
    <t xml:space="preserve">Tanned or crust hides and skins of other animals, without wool or hair on, whether or not split, but not further prepared</t>
  </si>
  <si>
    <t xml:space="preserve">41822942-3957-4526-9dc5-a80d94419a1e.e276f3df-4eef-491f-8ca8-d2b984aa9b27.</t>
  </si>
  <si>
    <t xml:space="preserve">41.07 Leather further prepared after tanning or crusting, including parchment-dressed leather, of bovine (including buffalo) or equine animals, without hair on, whether or not split, other than leather of heading 41.14</t>
  </si>
  <si>
    <t xml:space="preserve">4107</t>
  </si>
  <si>
    <t xml:space="preserve">Leather further prepared after tanning or crusting including parchment-dressed leather of bovine</t>
  </si>
  <si>
    <t xml:space="preserve">Leather further prepared after tanning or crusting, including parchment-dressed leather, of bovine (including buffalo) or equine animals, without hair on, whether or not split, other than leather of heading 41.14</t>
  </si>
  <si>
    <t xml:space="preserve">41822942-3957-4526-9dc5-a80d94419a1e.657e8085-7cd5-429b-892b-a1201b8c94f2.</t>
  </si>
  <si>
    <t xml:space="preserve">41.12 Leather further prepared after tanning or crusting, including parchment dressed leather, of sheep or lamb, without wool on, whether or not split, other than leather of heading 41.14</t>
  </si>
  <si>
    <t xml:space="preserve">4112</t>
  </si>
  <si>
    <t xml:space="preserve">Leather further prepared after tanning or crusting including parchment dressed leather of sheep or lamb</t>
  </si>
  <si>
    <t xml:space="preserve">Leather further prepared after tanning or crusting, including parchment dressed leather, of sheep or lamb, without wool on, whether or not split, other than leather of heading 41.14</t>
  </si>
  <si>
    <t xml:space="preserve">41822942-3957-4526-9dc5-a80d94419a1e.5e7853a0-16ae-4e81-82e0-fecf8eb4b608.</t>
  </si>
  <si>
    <t xml:space="preserve">41.13 Leather further prepared after tanning or crusting, including parchment-dressed leather, of animals (other than ovine), without wool or hair on, whether or not split, other than leather of heading 41.14</t>
  </si>
  <si>
    <t xml:space="preserve">4113</t>
  </si>
  <si>
    <t xml:space="preserve">Leather further prepared after tanning or crusting including parchment-dressed leather of animals</t>
  </si>
  <si>
    <t xml:space="preserve">Leather further prepared after tanning or crusting, including parchment-dressed leather, of animals (other than ovine), without wool or hair on, whether or not split, other than leather of heading 41.14</t>
  </si>
  <si>
    <t xml:space="preserve">41822942-3957-4526-9dc5-a80d94419a1e.f038ce3f-07fa-4c6e-bf27-2ffcb860f738.</t>
  </si>
  <si>
    <t xml:space="preserve">41.14 Chamois (including combination chamois) leather; patent leather and patent laminated leather; metallised leather</t>
  </si>
  <si>
    <t xml:space="preserve">4114</t>
  </si>
  <si>
    <t xml:space="preserve">Chamois,leather, patent leather and patent laminated leather, metallised leather</t>
  </si>
  <si>
    <t xml:space="preserve">Chamois (including combination chamois) leather; patent leather and patent laminated leather; metallised leather</t>
  </si>
  <si>
    <t xml:space="preserve">41822942-3957-4526-9dc5-a80d94419a1e.3485fdcc-19a4-4475-a382-f842263c5b7f.</t>
  </si>
  <si>
    <t xml:space="preserve">41.15 Composition leather with a basis of leather or leather fibre, in slabs, sheets or strip, in rolls or not; parings and other waste of leather or of composition leather, not suitable for the manufacture of leather articles; leather dust, powder and flour</t>
  </si>
  <si>
    <t xml:space="preserve">4115</t>
  </si>
  <si>
    <t xml:space="preserve">Composition leather not suitable for the manufacture of leather articles</t>
  </si>
  <si>
    <t xml:space="preserve">Composition leather with a basis of leather or leather fibre, in slabs, sheets or strip, in rolls or not; parings and other waste of leather or of composition leather, not suitable for the manufacture of leather articles; leather dust, powder and flour</t>
  </si>
  <si>
    <t xml:space="preserve">41822942-3957-4526-9dc5-a80d94419a1e.5cd60c7a-3540-4582-ab66-8473ccb69cb8.</t>
  </si>
  <si>
    <t xml:space="preserve">43 Furskins and artificial fur; manufactures thereof</t>
  </si>
  <si>
    <t xml:space="preserve">43</t>
  </si>
  <si>
    <t xml:space="preserve">Furskins and artificial fur, manufactures thereof</t>
  </si>
  <si>
    <t xml:space="preserve">Furskins and artificial fur; manufactures thereof</t>
  </si>
  <si>
    <t xml:space="preserve">9fabde69-b5f5-4c31-bbb9-2a4402b2c72e.</t>
  </si>
  <si>
    <t xml:space="preserve">43.01 Raw furskins (including heads, tails, paws, other pieces or cuttings, suitable for furriers' use), excluding raw hides and skins of heading no. 4101, 4102 or 4103</t>
  </si>
  <si>
    <t xml:space="preserve">4301</t>
  </si>
  <si>
    <t xml:space="preserve">Raw furskins excluding raw hides and skins</t>
  </si>
  <si>
    <t xml:space="preserve">Raw furskins (including heads, tails, paws, other pieces or cuttings, suitable for furriers' use), excluding raw hides and skins of heading no. 4101, 4102 or 4103</t>
  </si>
  <si>
    <t xml:space="preserve">9fabde69-b5f5-4c31-bbb9-2a4402b2c72e.dc44e716-8841-415b-bdbf-684a4ed7a06c.</t>
  </si>
  <si>
    <t xml:space="preserve">43.02 Tanned or dressed furskins (including heads, tails, paws, other pieces, cuttings), unassembled, or assembled (without addition of other materials), excluding those of heading no. 4303</t>
  </si>
  <si>
    <t xml:space="preserve">4302</t>
  </si>
  <si>
    <t xml:space="preserve">Tanned or dressed furskins, unassembled or assembled</t>
  </si>
  <si>
    <t xml:space="preserve">Tanned or dressed furskins (including heads, tails, paws, other pieces, cuttings), unassembled, or assembled (without addition of other materials), excluding those of heading no. 4303</t>
  </si>
  <si>
    <t xml:space="preserve">9fabde69-b5f5-4c31-bbb9-2a4402b2c72e.91943162-c9af-4917-aede-93ba0c34756d.</t>
  </si>
  <si>
    <t xml:space="preserve">43.03 Articles of apparel, clothing accessories and other articles of furskin</t>
  </si>
  <si>
    <t xml:space="preserve">4303</t>
  </si>
  <si>
    <t xml:space="preserve">Articles of apparel clothing, accessories and other articles of furskin</t>
  </si>
  <si>
    <t xml:space="preserve">Articles of apparel, clothing accessories and other articles of furskin</t>
  </si>
  <si>
    <t xml:space="preserve">9fabde69-b5f5-4c31-bbb9-2a4402b2c72e.32cee975-e520-41bf-885d-f4a5e71bec1c.</t>
  </si>
  <si>
    <t xml:space="preserve">43.04 Artificial fur and articles thereof</t>
  </si>
  <si>
    <t xml:space="preserve">4304</t>
  </si>
  <si>
    <t xml:space="preserve">Artificial fur and articles thereof</t>
  </si>
  <si>
    <t xml:space="preserve">9fabde69-b5f5-4c31-bbb9-2a4402b2c72e.1e852efb-4c59-4388-bfb0-4fdb02001f0f.</t>
  </si>
  <si>
    <t xml:space="preserve">44 Wood and articles of wood; wood charcoal</t>
  </si>
  <si>
    <t xml:space="preserve">44</t>
  </si>
  <si>
    <t xml:space="preserve">Wood and articles of wood</t>
  </si>
  <si>
    <t xml:space="preserve">Wood and articles of wood; wood charcoal</t>
  </si>
  <si>
    <t xml:space="preserve">gfw_plantations</t>
  </si>
  <si>
    <t xml:space="preserve">8a052459-cb40-4521-a632-28e8479455db.</t>
  </si>
  <si>
    <t xml:space="preserve">44.01 Fuel wood, in logs, billets, twigs, faggots or similar forms; wood in chip or particles; sawdust and wood waste and scrap, whether or not agglomerated in logs, briquettes, pellets or similar forms</t>
  </si>
  <si>
    <t xml:space="preserve">4401</t>
  </si>
  <si>
    <t xml:space="preserve">Fuel wood in logs, billets, twigs,  faggots or similar forms wood</t>
  </si>
  <si>
    <t xml:space="preserve">Fuel wood, in logs, billets, twigs, faggots or similar forms; wood in chip or particles; sawdust and wood waste and scrap, whether or not agglomerated in logs, briquettes, pellets or similar forms</t>
  </si>
  <si>
    <t xml:space="preserve">8a052459-cb40-4521-a632-28e8479455db.4e3a3e8d-15a3-48d0-a103-b3d761f1796e.</t>
  </si>
  <si>
    <t xml:space="preserve">44.02 Wood charcoal (including shell or nut charcoal), whether or not agglomerated</t>
  </si>
  <si>
    <t xml:space="preserve">4402</t>
  </si>
  <si>
    <t xml:space="preserve">Wood charcoal, whether or not agglomerated</t>
  </si>
  <si>
    <t xml:space="preserve">Wood charcoal (including shell or nut charcoal), whether or not agglomerated</t>
  </si>
  <si>
    <t xml:space="preserve">8a052459-cb40-4521-a632-28e8479455db.419dc9bc-82fb-4af0-9aec-1b92e7c68d86.</t>
  </si>
  <si>
    <t xml:space="preserve">44.03 Wood in the rough, whether or not stripped of bark or sapwood, or roughly squared</t>
  </si>
  <si>
    <t xml:space="preserve">4403</t>
  </si>
  <si>
    <t xml:space="preserve">Wood in the rough, whether or not stripped, of bark or sapwood or roughly squared</t>
  </si>
  <si>
    <t xml:space="preserve">Wood in the rough, whether or not stripped of bark or sapwood, or roughly squared</t>
  </si>
  <si>
    <t xml:space="preserve">8a052459-cb40-4521-a632-28e8479455db.d4e136ec-47c7-4372-a04c-6270e895ed42.</t>
  </si>
  <si>
    <t xml:space="preserve">44.04 Hoopwood; split poles; piles, pickets, stakes of wood, pointed, not sawn lengthwise; wooden sticks, roughly trimmed, not turned, bent, etc., suitable for walking sticks, umbrellas, tool handles, etc.</t>
  </si>
  <si>
    <t xml:space="preserve">4404</t>
  </si>
  <si>
    <t xml:space="preserve">Hoopwood, split poles, piles, pickets stakes of wood, etc. </t>
  </si>
  <si>
    <t xml:space="preserve">Hoopwood; split poles; piles, pickets, stakes of wood, pointed, not sawn lengthwise; wooden sticks, roughly trimmed, not turned, bent, etc., suitable for walking sticks, umbrellas, tool handles, etc.</t>
  </si>
  <si>
    <t xml:space="preserve">8a052459-cb40-4521-a632-28e8479455db.f68f225b-ef23-4d62-b3e2-7652db710534.</t>
  </si>
  <si>
    <t xml:space="preserve">44.05 Wood wool; wood flour</t>
  </si>
  <si>
    <t xml:space="preserve">4405</t>
  </si>
  <si>
    <t xml:space="preserve">Wood wool, wood flour</t>
  </si>
  <si>
    <t xml:space="preserve">Wood wool; wood flour</t>
  </si>
  <si>
    <t xml:space="preserve">8a052459-cb40-4521-a632-28e8479455db.c793e1ad-11f8-435a-bb7e-f4ba54e9f0ad.</t>
  </si>
  <si>
    <t xml:space="preserve">44.06 Railway or tramway sleepers (cross-ties) of wood</t>
  </si>
  <si>
    <t xml:space="preserve">4406</t>
  </si>
  <si>
    <t xml:space="preserve">Railway or tramway sleepers of wood</t>
  </si>
  <si>
    <t xml:space="preserve">Railway or tramway sleepers (cross-ties) of wood</t>
  </si>
  <si>
    <t xml:space="preserve">8a052459-cb40-4521-a632-28e8479455db.14f39eeb-a4ce-4d0f-b4a4-b5bd02fef9af.</t>
  </si>
  <si>
    <t xml:space="preserve">44.07 Wood sawn or chipped lengthwise, sliced or peeled, whether or not planed, sanded or end-jointed, of a thickness exceeding 6mm</t>
  </si>
  <si>
    <t xml:space="preserve">4407</t>
  </si>
  <si>
    <t xml:space="preserve">Wood sawn or chipped lengthwise sliced or peeled</t>
  </si>
  <si>
    <t xml:space="preserve">Wood sawn or chipped lengthwise, sliced or peeled, whether or not planed, sanded or end-jointed, of a thickness exceeding 6mm</t>
  </si>
  <si>
    <t xml:space="preserve">8a052459-cb40-4521-a632-28e8479455db.e650f0e2-70d4-493d-88c0-63f065353da3.</t>
  </si>
  <si>
    <t xml:space="preserve">44.08 Sheets for veneering (including those obtained by slicing laminated wood), for plywood or for similar laminated wood and other wood, sawn lengthwise, sliced or peeled, planed or not, sanded, spliced or end-jointed, of a thickness not exceeding 6 mm</t>
  </si>
  <si>
    <t xml:space="preserve">4408</t>
  </si>
  <si>
    <t xml:space="preserve">Sheets for veneering, laminated wood and other wood sawn</t>
  </si>
  <si>
    <t xml:space="preserve">Sheets for veneering (including those obtained by slicing laminated wood), for plywood or for similar laminated wood and other wood, sawn lengthwise, sliced or peeled, planed or not, sanded, spliced or end-jointed, of a thickness not exceeding 6 mm</t>
  </si>
  <si>
    <t xml:space="preserve">8a052459-cb40-4521-a632-28e8479455db.59c3b734-f199-4685-af8a-9faf87523d66.</t>
  </si>
  <si>
    <t xml:space="preserve">44.09 Wood (including strips, friezes for parquet flooring, not assembled), continuously shaped (tongued, grooved, v-jointed, beaded or the like) along any edges, ends or faces, whether or not planed, sanded or end-jointed</t>
  </si>
  <si>
    <t xml:space="preserve">4409</t>
  </si>
  <si>
    <t xml:space="preserve">Wood, continuously shaped along any edges ends or faces</t>
  </si>
  <si>
    <t xml:space="preserve">Wood (including strips, friezes for parquet flooring, not assembled), continuously shaped (tongued, grooved, v-jointed, beaded or the like) along any edges, ends or faces, whether or not planed, sanded or end-jointed</t>
  </si>
  <si>
    <t xml:space="preserve">8a052459-cb40-4521-a632-28e8479455db.b934d2ac-4ca7-4419-9650-294431ddda80.</t>
  </si>
  <si>
    <t xml:space="preserve">44.10 Particle board, oriented strand board (OSB) and similar board (e.g. waferboard) of wood or other ligneous materials, whether or not agglomerated with resins or other organic binding substances</t>
  </si>
  <si>
    <t xml:space="preserve">4410</t>
  </si>
  <si>
    <t xml:space="preserve">Particle board oriented strand board and similar board of wood or other ligneous materials</t>
  </si>
  <si>
    <t xml:space="preserve">Particle board, oriented strand board (OSB) and similar board (e.g. waferboard) of wood or other ligneous materials, whether or not agglomerated with resins or other organic binding substances</t>
  </si>
  <si>
    <t xml:space="preserve">8a052459-cb40-4521-a632-28e8479455db.f66909cf-ce68-4cd1-9257-83de1b519f6d.</t>
  </si>
  <si>
    <t xml:space="preserve">44.11 Fibreboard of wood or other ligneous materials, whether or not bonded with resins or other organic substances</t>
  </si>
  <si>
    <t xml:space="preserve">4411</t>
  </si>
  <si>
    <t xml:space="preserve">Fibreboard of wood or other ligneous materials</t>
  </si>
  <si>
    <t xml:space="preserve">Fibreboard of wood or other ligneous materials, whether or not bonded with resins or other organic substances</t>
  </si>
  <si>
    <t xml:space="preserve">8a052459-cb40-4521-a632-28e8479455db.90820676-6eb2-4f7d-9ae5-dd39f64ce3f9.</t>
  </si>
  <si>
    <t xml:space="preserve">44.12 Plywood, veneered panels and similar laminated wood</t>
  </si>
  <si>
    <t xml:space="preserve">4412</t>
  </si>
  <si>
    <t xml:space="preserve">Plywood veneered panels and similar laminated wood</t>
  </si>
  <si>
    <t xml:space="preserve">Plywood, veneered panels and similar laminated wood</t>
  </si>
  <si>
    <t xml:space="preserve">8a052459-cb40-4521-a632-28e8479455db.e80ff529-0f78-4ff7-95dc-56263ab6b2b7.</t>
  </si>
  <si>
    <t xml:space="preserve">44.13 Densified wood, in blocks, plates, strips or profile shapes</t>
  </si>
  <si>
    <t xml:space="preserve">4413</t>
  </si>
  <si>
    <t xml:space="preserve">Densified wood in blocks, plates, strips or profile shapes</t>
  </si>
  <si>
    <t xml:space="preserve">Densified wood, in blocks, plates, strips or profile shapes</t>
  </si>
  <si>
    <t xml:space="preserve">8a052459-cb40-4521-a632-28e8479455db.70947be6-bef2-4326-9cd0-f400f011fbcd.</t>
  </si>
  <si>
    <t xml:space="preserve">44.14 Wooden frames; for paintings, photographs, mirrors or similar objects</t>
  </si>
  <si>
    <t xml:space="preserve">4414</t>
  </si>
  <si>
    <t xml:space="preserve">Wooden frames</t>
  </si>
  <si>
    <t xml:space="preserve">Wooden frames; for paintings, photographs, mirrors or similar objects</t>
  </si>
  <si>
    <t xml:space="preserve">8a052459-cb40-4521-a632-28e8479455db.f48db69b-c2dd-4ab5-8ec0-55107227b7d2.</t>
  </si>
  <si>
    <t xml:space="preserve">44.15 Packing cases, boxes, crates, drums and similar packings, of wood; cable-drums of wood; pallets, box pallets and other load boards, of wood; pallet collars of wood</t>
  </si>
  <si>
    <t xml:space="preserve">4415</t>
  </si>
  <si>
    <t xml:space="preserve">Packing cases boxes, crates drums and similar packings of wood</t>
  </si>
  <si>
    <t xml:space="preserve">Packing cases, boxes, crates, drums and similar packings, of wood; cable-drums of wood; pallets, box pallets and other load boards, of wood; pallet collars of wood</t>
  </si>
  <si>
    <t xml:space="preserve">8a052459-cb40-4521-a632-28e8479455db.42f131b6-2145-401a-b1af-4c8b1d01fb2d.</t>
  </si>
  <si>
    <t xml:space="preserve">44.16 Casks, barrels, vats, tubs and other coopers' products and parts thereof, of wood, including staves</t>
  </si>
  <si>
    <t xml:space="preserve">4416</t>
  </si>
  <si>
    <t xml:space="preserve">Casks, barrels, etc of wood</t>
  </si>
  <si>
    <t xml:space="preserve">Casks, barrels, vats, tubs and other coopers' products and parts thereof, of wood, including staves</t>
  </si>
  <si>
    <t xml:space="preserve">8a052459-cb40-4521-a632-28e8479455db.036f8dbe-8080-4361-8d2d-730aa2188eb0.</t>
  </si>
  <si>
    <t xml:space="preserve">44.17 Tools, tool bodies, tool handles, broom or brush bodies and handles, of wood; boot or shoe lasts and trees, of wood</t>
  </si>
  <si>
    <t xml:space="preserve">4417</t>
  </si>
  <si>
    <t xml:space="preserve">Tools of wood</t>
  </si>
  <si>
    <t xml:space="preserve">Tools, tool bodies, tool handles, broom or brush bodies and handles, of wood; boot or shoe lasts and trees, of wood</t>
  </si>
  <si>
    <t xml:space="preserve">8a052459-cb40-4521-a632-28e8479455db.083221f0-543d-4c34-8563-d725929a0803.</t>
  </si>
  <si>
    <t xml:space="preserve">44.18 Builders' joinery and carpentry of wood, including cellular wood panels, assembled flooring panels, shingles and shakes</t>
  </si>
  <si>
    <t xml:space="preserve">4418</t>
  </si>
  <si>
    <t xml:space="preserve">Builders' joinery and carpentry of wood</t>
  </si>
  <si>
    <t xml:space="preserve">Builders' joinery and carpentry of wood, including cellular wood panels, assembled flooring panels, shingles and shakes</t>
  </si>
  <si>
    <t xml:space="preserve">8a052459-cb40-4521-a632-28e8479455db.0ccc3dec-db6c-4e5f-9b4e-fece7d57dd81.</t>
  </si>
  <si>
    <t xml:space="preserve">44.19 Tableware and kitchenware, of wood</t>
  </si>
  <si>
    <t xml:space="preserve">4419</t>
  </si>
  <si>
    <t xml:space="preserve">Tableware and kitchenware of wood</t>
  </si>
  <si>
    <t xml:space="preserve">Tableware and kitchenware, of wood</t>
  </si>
  <si>
    <t xml:space="preserve">8a052459-cb40-4521-a632-28e8479455db.796985d6-4e4b-45e3-9b93-2d9094696315.</t>
  </si>
  <si>
    <t xml:space="preserve">44.20 Wood marquetry and inlaid wood; caskets and cases for jewellery or cutlery, and similar articles of wood; statuettes and other ornaments of wood; wooden articles of furniture not falling in chapter 94</t>
  </si>
  <si>
    <t xml:space="preserve">4420</t>
  </si>
  <si>
    <t xml:space="preserve">Wood marquetry, inlaid wood caskets or other ornaments of wood</t>
  </si>
  <si>
    <t xml:space="preserve">Wood marquetry and inlaid wood; caskets and cases for jewellery or cutlery, and similar articles of wood; statuettes and other ornaments of wood; wooden articles of furniture not falling in chapter 94</t>
  </si>
  <si>
    <t xml:space="preserve">8a052459-cb40-4521-a632-28e8479455db.ae7c4604-c5cd-49ae-ac05-f295046d9bc6.</t>
  </si>
  <si>
    <t xml:space="preserve">44.21 Wooden articles n.e.c. in heading no. 4414 to 4420</t>
  </si>
  <si>
    <t xml:space="preserve">4421</t>
  </si>
  <si>
    <t xml:space="preserve">Wooden articles</t>
  </si>
  <si>
    <t xml:space="preserve">Wooden articles n.e.c. in heading no. 4414 to 4420</t>
  </si>
  <si>
    <t xml:space="preserve">8a052459-cb40-4521-a632-28e8479455db.45263043-89ea-4941-9d48-b106d4061957.</t>
  </si>
  <si>
    <t xml:space="preserve">45 Cork and articles of cork</t>
  </si>
  <si>
    <t xml:space="preserve">45</t>
  </si>
  <si>
    <t xml:space="preserve">Cork and articles of cork</t>
  </si>
  <si>
    <t xml:space="preserve">62870492-b8eb-4c01-87e7-3dec5c443aaa.</t>
  </si>
  <si>
    <t xml:space="preserve">45.01 Natural cork, raw or simply prepared; waste cork; crushed, granulated or ground cork</t>
  </si>
  <si>
    <t xml:space="preserve">4501</t>
  </si>
  <si>
    <t xml:space="preserve">Natural cork raw or simply prepared, waste cork, crushed, granulated or ground cork</t>
  </si>
  <si>
    <t xml:space="preserve">Natural cork, raw or simply prepared; waste cork; crushed, granulated or ground cork</t>
  </si>
  <si>
    <t xml:space="preserve">62870492-b8eb-4c01-87e7-3dec5c443aaa.57205a8b-3422-4bb3-bf2e-7db29e89e665.</t>
  </si>
  <si>
    <t xml:space="preserve">45.02 Natural cork, debacked or roughly squared, or in rectangular (including square) blocks, plates, sheets or strip, (including sharp-edged blanks for corks or stoppers)</t>
  </si>
  <si>
    <t xml:space="preserve">4502</t>
  </si>
  <si>
    <t xml:space="preserve">Natural cork, debacked or roughly squared or in rectangular blocks plates, sheets or strip</t>
  </si>
  <si>
    <t xml:space="preserve">Natural cork, debacked or roughly squared, or in rectangular (including square) blocks, plates, sheets or strip, (including sharp-edged blanks for corks or stoppers)</t>
  </si>
  <si>
    <t xml:space="preserve">62870492-b8eb-4c01-87e7-3dec5c443aaa.af3c3975-2dbd-449d-9da3-38e5acec5f00.</t>
  </si>
  <si>
    <t xml:space="preserve">45.03 Cork; articles of natural cork</t>
  </si>
  <si>
    <t xml:space="preserve">4503</t>
  </si>
  <si>
    <t xml:space="preserve">Cork articles of natural cork</t>
  </si>
  <si>
    <t xml:space="preserve">Cork; articles of natural cork</t>
  </si>
  <si>
    <t xml:space="preserve">62870492-b8eb-4c01-87e7-3dec5c443aaa.7479c180-c189-4241-af64-f3bdb7b3d8d9.</t>
  </si>
  <si>
    <t xml:space="preserve">45.04 Agglomerated cork (with or without a binding substance) and articles of agglomerated cork</t>
  </si>
  <si>
    <t xml:space="preserve">4504</t>
  </si>
  <si>
    <t xml:space="preserve">Agglomerated cork and articles of agglomerated cork</t>
  </si>
  <si>
    <t xml:space="preserve">Agglomerated cork (with or without a binding substance) and articles of agglomerated cork</t>
  </si>
  <si>
    <t xml:space="preserve">62870492-b8eb-4c01-87e7-3dec5c443aaa.08df8965-5aca-421a-a6b2-3e737e1b08c2.</t>
  </si>
  <si>
    <t xml:space="preserve">47 Pulp of wood or other fibrous cellulosic material; recovered (waste and scrap) paper or paperboard</t>
  </si>
  <si>
    <t xml:space="preserve">47</t>
  </si>
  <si>
    <t xml:space="preserve">Pulp of wood or other fibrous cellulosic material recovered paper or paperboard</t>
  </si>
  <si>
    <t xml:space="preserve">Pulp of wood or other fibrous cellulosic material; recovered (waste and scrap) paper or paperboard</t>
  </si>
  <si>
    <t xml:space="preserve">b91742a2-875f-48f2-9dd3-9b8879bc4798.</t>
  </si>
  <si>
    <t xml:space="preserve">47.01 Wood pulp, mechanical wood pulp</t>
  </si>
  <si>
    <t xml:space="preserve">4701</t>
  </si>
  <si>
    <t xml:space="preserve">Wood pulp, mechanical wood pulp</t>
  </si>
  <si>
    <t xml:space="preserve">b91742a2-875f-48f2-9dd3-9b8879bc4798.d72f6859-2370-470e-aece-588f580b19b2.</t>
  </si>
  <si>
    <t xml:space="preserve">47.02 Chemical wood pulp, dissolving grades</t>
  </si>
  <si>
    <t xml:space="preserve">4702</t>
  </si>
  <si>
    <t xml:space="preserve">Chemical wood pulp, dissolving grades</t>
  </si>
  <si>
    <t xml:space="preserve">b91742a2-875f-48f2-9dd3-9b8879bc4798.dabb6f1f-33eb-417b-bd75-d4579b6a58cc.</t>
  </si>
  <si>
    <t xml:space="preserve">47.03 Chemical wood pulp, soda or sulphate, other than dissolving grades</t>
  </si>
  <si>
    <t xml:space="preserve">4703</t>
  </si>
  <si>
    <t xml:space="preserve">Chemical wood pulp, soda or sulphate, other than dissolving grades</t>
  </si>
  <si>
    <t xml:space="preserve">b91742a2-875f-48f2-9dd3-9b8879bc4798.62c850d3-edf2-452d-94fa-28432c546b1d.</t>
  </si>
  <si>
    <t xml:space="preserve">47.04 Chemical wood pulp, sulphite, other than dissolving grades</t>
  </si>
  <si>
    <t xml:space="preserve">4704</t>
  </si>
  <si>
    <t xml:space="preserve">Chemical wood pulp, sulphite, other than dissolving grades</t>
  </si>
  <si>
    <t xml:space="preserve">b91742a2-875f-48f2-9dd3-9b8879bc4798.4a6637b5-750b-4ae3-aa1b-345e0d30336b.</t>
  </si>
  <si>
    <t xml:space="preserve">47.05 Wood pulp obtained by a combination of mechanical and chemical pulping processes</t>
  </si>
  <si>
    <t xml:space="preserve">4705</t>
  </si>
  <si>
    <t xml:space="preserve">Wood pulp, obtained by a combination of mechanical and chemical pulping processes</t>
  </si>
  <si>
    <t xml:space="preserve">Wood pulp obtained by a combination of mechanical and chemical pulping processes</t>
  </si>
  <si>
    <t xml:space="preserve">b91742a2-875f-48f2-9dd3-9b8879bc4798.1041249f-2aa3-445b-aa16-92c468acb7be.</t>
  </si>
  <si>
    <t xml:space="preserve">47.06 Pulps of fibres derived from recovered (waste and scrap) paper or paperboard or of other fibrous cellulosic material</t>
  </si>
  <si>
    <t xml:space="preserve">4706</t>
  </si>
  <si>
    <t xml:space="preserve">Pulps of fibres derived from recovered paper or paperboard or of other fibrous cellulosic material</t>
  </si>
  <si>
    <t xml:space="preserve">Pulps of fibres derived from recovered (waste and scrap) paper or paperboard or of other fibrous cellulosic material</t>
  </si>
  <si>
    <t xml:space="preserve">b91742a2-875f-48f2-9dd3-9b8879bc4798.2f86bab9-fac5-47f3-b9ed-1c4e17d3849f.</t>
  </si>
  <si>
    <t xml:space="preserve">47.07 Waste and scrap of paper and paperboard</t>
  </si>
  <si>
    <t xml:space="preserve">4707</t>
  </si>
  <si>
    <t xml:space="preserve">Waste and scrap of paper and paperboard</t>
  </si>
  <si>
    <t xml:space="preserve">b91742a2-875f-48f2-9dd3-9b8879bc4798.a7aa7658-a316-43be-9b65-00f169d47049.</t>
  </si>
  <si>
    <t xml:space="preserve">50 Silk</t>
  </si>
  <si>
    <t xml:space="preserve">50</t>
  </si>
  <si>
    <t xml:space="preserve">Silk</t>
  </si>
  <si>
    <t xml:space="preserve">ff70d901-0d8f-4ed0-8487-8f2071fa6be2.</t>
  </si>
  <si>
    <t xml:space="preserve">50.01 Silk-worm cocoons suitable for reeling</t>
  </si>
  <si>
    <t xml:space="preserve">5001</t>
  </si>
  <si>
    <t xml:space="preserve">Silk-worm cocoons suitable for reeling</t>
  </si>
  <si>
    <t xml:space="preserve">ff70d901-0d8f-4ed0-8487-8f2071fa6be2.5d31bd31-1369-46a1-ba80-d79466fda75d.</t>
  </si>
  <si>
    <t xml:space="preserve">5002</t>
  </si>
  <si>
    <t xml:space="preserve">Raw silk </t>
  </si>
  <si>
    <t xml:space="preserve">Raw silk (not thrown)</t>
  </si>
  <si>
    <t xml:space="preserve">ff70d901-0d8f-4ed0-8487-8f2071fa6be2.50bb5983-4b9b-4c72-b37f-c97ed43c71e9.</t>
  </si>
  <si>
    <t xml:space="preserve">50.03 Silk waste (including cocoons unsuitable for reeling, yarn waste and garnetted stock)</t>
  </si>
  <si>
    <t xml:space="preserve">5003</t>
  </si>
  <si>
    <t xml:space="preserve">Silk waste</t>
  </si>
  <si>
    <t xml:space="preserve">Silk waste (including cocoons unsuitable for reeling, yarn waste and garnetted stock)</t>
  </si>
  <si>
    <t xml:space="preserve">ff70d901-0d8f-4ed0-8487-8f2071fa6be2.46d360c8-d545-4190-bcad-da1c861c9f51.</t>
  </si>
  <si>
    <t xml:space="preserve">50.04 Silk; yarn (other than yarn spun from silk waste), not put up for retail sale</t>
  </si>
  <si>
    <t xml:space="preserve">5004</t>
  </si>
  <si>
    <t xml:space="preserve">Silk yarn, not put up for retail sale</t>
  </si>
  <si>
    <t xml:space="preserve">Silk; yarn (other than yarn spun from silk waste), not put up for retail sale</t>
  </si>
  <si>
    <t xml:space="preserve">ff70d901-0d8f-4ed0-8487-8f2071fa6be2.082012c5-addd-494e-9832-86368eee346a.</t>
  </si>
  <si>
    <t xml:space="preserve">5005</t>
  </si>
  <si>
    <t xml:space="preserve">Yarn spun from silk waste , not put up for retail sale</t>
  </si>
  <si>
    <t xml:space="preserve">Yarn spun from silk waste, not put up for retail sale</t>
  </si>
  <si>
    <t xml:space="preserve">ff70d901-0d8f-4ed0-8487-8f2071fa6be2.e530f77f-012b-42e7-9d31-40579d1324af.</t>
  </si>
  <si>
    <t xml:space="preserve">50.06 Silk yarn and yarn spun from silk waste, put up for retail sale; silk-worm gut</t>
  </si>
  <si>
    <t xml:space="preserve">5006</t>
  </si>
  <si>
    <t xml:space="preserve">Silk yarn and yarn spun from silk waste, put up for retail sale silk-worm gut</t>
  </si>
  <si>
    <t xml:space="preserve">Silk yarn and yarn spun from silk waste, put up for retail sale; silk-worm gut</t>
  </si>
  <si>
    <t xml:space="preserve">ff70d901-0d8f-4ed0-8487-8f2071fa6be2.d359d03c-f1d2-4c38-b5c4-213cbef8fa7b.</t>
  </si>
  <si>
    <t xml:space="preserve">50.07 Woven fabrics of silk or of silk waste</t>
  </si>
  <si>
    <t xml:space="preserve">5007</t>
  </si>
  <si>
    <t xml:space="preserve">Woven fabrics of silk or of silk waste</t>
  </si>
  <si>
    <t xml:space="preserve">ff70d901-0d8f-4ed0-8487-8f2071fa6be2.08995cde-ac87-40f6-bfb6-c769d42ce77f.</t>
  </si>
  <si>
    <t xml:space="preserve">51 Wool, fine or coarse animal hair; horsehair yarn and woven fabric</t>
  </si>
  <si>
    <t xml:space="preserve">51</t>
  </si>
  <si>
    <t xml:space="preserve">Wool fine or coarse animal hair, horsehair yarn and woven fabric</t>
  </si>
  <si>
    <t xml:space="preserve">Wool, fine or coarse animal hair; horsehair yarn and woven fabric</t>
  </si>
  <si>
    <t xml:space="preserve">516493eb-caea-418e-a939-fb2122668140.</t>
  </si>
  <si>
    <t xml:space="preserve">5101</t>
  </si>
  <si>
    <t xml:space="preserve">Wool not carded or combed</t>
  </si>
  <si>
    <t xml:space="preserve">Wool, not carded or combed</t>
  </si>
  <si>
    <t xml:space="preserve">516493eb-caea-418e-a939-fb2122668140.6b47c389-010b-4349-9a3d-86ef7b2fd6ac.</t>
  </si>
  <si>
    <t xml:space="preserve">51.02 Fine or coarse animal hair, not carded or combed</t>
  </si>
  <si>
    <t xml:space="preserve">5102</t>
  </si>
  <si>
    <t xml:space="preserve">Fine or coarse animal hair not carded or combed</t>
  </si>
  <si>
    <t xml:space="preserve">Fine or coarse animal hair, not carded or combed</t>
  </si>
  <si>
    <t xml:space="preserve">516493eb-caea-418e-a939-fb2122668140.a0d733e6-817a-47b7-a8c2-62e911771718.</t>
  </si>
  <si>
    <t xml:space="preserve">51.03 Waste of wool or of fine or coarse animal hair, including yarn waste but excluding garnetted stock</t>
  </si>
  <si>
    <t xml:space="preserve">5103</t>
  </si>
  <si>
    <t xml:space="preserve">Waste of wool or of fine or coarse animal hair</t>
  </si>
  <si>
    <t xml:space="preserve">Waste of wool or of fine or coarse animal hair, including yarn waste but excluding garnetted stock</t>
  </si>
  <si>
    <t xml:space="preserve">516493eb-caea-418e-a939-fb2122668140.3d27bac7-1d81-4664-b32a-105130b8a277.</t>
  </si>
  <si>
    <t xml:space="preserve">51.04 Wool, or fine or coarse animal hair; garnetted stock</t>
  </si>
  <si>
    <t xml:space="preserve">5104</t>
  </si>
  <si>
    <t xml:space="preserve">Wool or fine or coarse animal hair, garnetted stock</t>
  </si>
  <si>
    <t xml:space="preserve">Wool, or fine or coarse animal hair; garnetted stock</t>
  </si>
  <si>
    <t xml:space="preserve">516493eb-caea-418e-a939-fb2122668140.e5eedfa9-739d-4f97-8700-3782d6087bc1.</t>
  </si>
  <si>
    <t xml:space="preserve">51.05 Wool and fine or coarse animal hair; carded or combed (including combed wool in fragments)</t>
  </si>
  <si>
    <t xml:space="preserve">5105</t>
  </si>
  <si>
    <t xml:space="preserve">Wool and fine or coarse animal hair, carded or combed</t>
  </si>
  <si>
    <t xml:space="preserve">Wool and fine or coarse animal hair; carded or combed (including combed wool in fragments)</t>
  </si>
  <si>
    <t xml:space="preserve">516493eb-caea-418e-a939-fb2122668140.1acf17db-6bfc-4e9f-9a6c-805df2e039d7.</t>
  </si>
  <si>
    <t xml:space="preserve">51.06 Yarn of carded wool, not put up for retail sale</t>
  </si>
  <si>
    <t xml:space="preserve">5106</t>
  </si>
  <si>
    <t xml:space="preserve">Yarn of carded wool, not put up for retail sale</t>
  </si>
  <si>
    <t xml:space="preserve">516493eb-caea-418e-a939-fb2122668140.9206741a-ef47-45e9-bb6f-f0821d8a8ddf.</t>
  </si>
  <si>
    <t xml:space="preserve">51.07 Yarn of combed wool, not put up for retail sale</t>
  </si>
  <si>
    <t xml:space="preserve">5107</t>
  </si>
  <si>
    <t xml:space="preserve">Yarn of combed wool, not put up for retail sale</t>
  </si>
  <si>
    <t xml:space="preserve">516493eb-caea-418e-a939-fb2122668140.55c92587-3bc8-4f4b-8efb-d165da92adee.</t>
  </si>
  <si>
    <t xml:space="preserve">51.08 Yarn of fine animal hair (carded or combed), not put up for retail sale</t>
  </si>
  <si>
    <t xml:space="preserve">5108</t>
  </si>
  <si>
    <t xml:space="preserve">Yarn of fine animal hair, not put up for retail sale</t>
  </si>
  <si>
    <t xml:space="preserve">Yarn of fine animal hair (carded or combed), not put up for retail sale</t>
  </si>
  <si>
    <t xml:space="preserve">516493eb-caea-418e-a939-fb2122668140.0d69d95c-f720-4bd9-81c9-942cc493b2f0.</t>
  </si>
  <si>
    <t xml:space="preserve">51.09 Yarn of wool or of fine animal hair, put up for retail sale</t>
  </si>
  <si>
    <t xml:space="preserve">5109</t>
  </si>
  <si>
    <t xml:space="preserve">Yarn of wool or of fine animal hair, put up for retail sale</t>
  </si>
  <si>
    <t xml:space="preserve">516493eb-caea-418e-a939-fb2122668140.10fb25ec-852b-4a25-91f7-1fcc523a9e09.</t>
  </si>
  <si>
    <t xml:space="preserve">51.10 Yarn of coarse animal hair or of horsehair (including gimped horsehair yarn), whether or not put up for retail sale</t>
  </si>
  <si>
    <t xml:space="preserve">5110</t>
  </si>
  <si>
    <t xml:space="preserve">Yarn of coarse animal hair or of horsehair</t>
  </si>
  <si>
    <t xml:space="preserve">Yarn of coarse animal hair or of horsehair (including gimped horsehair yarn), whether or not put up for retail sale</t>
  </si>
  <si>
    <t xml:space="preserve">516493eb-caea-418e-a939-fb2122668140.cb4abb94-1ef3-49c7-a919-e60fd986e4e0.</t>
  </si>
  <si>
    <t xml:space="preserve">51.11 Woven fabrics of carded wool or of carded fine animal hair</t>
  </si>
  <si>
    <t xml:space="preserve">5111</t>
  </si>
  <si>
    <t xml:space="preserve">Carded wool</t>
  </si>
  <si>
    <t xml:space="preserve">Woven fabrics of carded wool or of carded fine animal hair</t>
  </si>
  <si>
    <t xml:space="preserve">516493eb-caea-418e-a939-fb2122668140.dccac6f6-32ab-42fc-ad22-5582c31e758a.</t>
  </si>
  <si>
    <t xml:space="preserve">51.12 Woven fabrics of combed wool or of combed fine animal hair</t>
  </si>
  <si>
    <t xml:space="preserve">5112</t>
  </si>
  <si>
    <t xml:space="preserve">Combed wool in fragments</t>
  </si>
  <si>
    <t xml:space="preserve">Woven fabrics of combed wool or of combed fine animal hair</t>
  </si>
  <si>
    <t xml:space="preserve">516493eb-caea-418e-a939-fb2122668140.5bfc8415-e310-4384-be51-bce8e70535ce.</t>
  </si>
  <si>
    <t xml:space="preserve">51.13 Woven fabrics of coarse animal hair or of horsehair</t>
  </si>
  <si>
    <t xml:space="preserve">5113</t>
  </si>
  <si>
    <t xml:space="preserve">Woven fabrics of coarse animal hair or of horsehair</t>
  </si>
  <si>
    <t xml:space="preserve">516493eb-caea-418e-a939-fb2122668140.64accd90-6714-4c23-9ed9-2114b09aa946.</t>
  </si>
  <si>
    <t xml:space="preserve">52</t>
  </si>
  <si>
    <t xml:space="preserve">Cotton</t>
  </si>
  <si>
    <t xml:space="preserve">{"name": "Global cotton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cotton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</si>
  <si>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 xml:space="preserve">spam_cott</t>
  </si>
  <si>
    <t xml:space="preserve">80d52237-bb4a-4f25-9133-cbbebaa68734.</t>
  </si>
  <si>
    <t xml:space="preserve">52.01 Cotton; not carded or combed</t>
  </si>
  <si>
    <t xml:space="preserve">5201</t>
  </si>
  <si>
    <t xml:space="preserve">Cotton, not carded or combed</t>
  </si>
  <si>
    <t xml:space="preserve">Cotton; not carded or combed</t>
  </si>
  <si>
    <t xml:space="preserve">80d52237-bb4a-4f25-9133-cbbebaa68734.5913b722-bc08-4d28-8c24-ea50ca3e30fc.</t>
  </si>
  <si>
    <t xml:space="preserve">52.02 Cotton waste (including yarn waste and garnetted stock)</t>
  </si>
  <si>
    <t xml:space="preserve">5202</t>
  </si>
  <si>
    <t xml:space="preserve">Cotton waste</t>
  </si>
  <si>
    <t xml:space="preserve">Cotton waste (including yarn waste and garnetted stock)</t>
  </si>
  <si>
    <t xml:space="preserve">80d52237-bb4a-4f25-9133-cbbebaa68734.c030f42e-46fc-45fa-aa5c-f2b53a22a5dc.</t>
  </si>
  <si>
    <t xml:space="preserve">5203</t>
  </si>
  <si>
    <t xml:space="preserve">Cotton carded or combed</t>
  </si>
  <si>
    <t xml:space="preserve">Cotton, carded or combed</t>
  </si>
  <si>
    <t xml:space="preserve">80d52237-bb4a-4f25-9133-cbbebaa68734.39523ec0-b404-464f-9987-94df159a9259.</t>
  </si>
  <si>
    <t xml:space="preserve">52.04 Cotton sewing thread, whether or not put up for retail sale</t>
  </si>
  <si>
    <t xml:space="preserve">5204</t>
  </si>
  <si>
    <t xml:space="preserve">Cotton, sewing thread, whether or not put up for retail sale</t>
  </si>
  <si>
    <t xml:space="preserve">Cotton sewing thread, whether or not put up for retail sale</t>
  </si>
  <si>
    <t xml:space="preserve">80d52237-bb4a-4f25-9133-cbbebaa68734.2edc9b26-089b-413f-815e-8a3fbf8f397f.</t>
  </si>
  <si>
    <t xml:space="preserve">52.05 Cotton yarn (other than sewing thread), containing 85% or more by weight of cotton, not put up for retail sale</t>
  </si>
  <si>
    <t xml:space="preserve">5205</t>
  </si>
  <si>
    <t xml:space="preserve">Cotton yarn containing 85% or more by weight of cotton</t>
  </si>
  <si>
    <t xml:space="preserve">Cotton yarn (other than sewing thread), containing 85% or more by weight of cotton, not put up for retail sale</t>
  </si>
  <si>
    <t xml:space="preserve">80d52237-bb4a-4f25-9133-cbbebaa68734.d23804bf-b4c1-4e75-a803-85fb3ddc39fc.</t>
  </si>
  <si>
    <t xml:space="preserve">52.06 Cotton yarn (other than sewing thread), containing less than 85% by weight of cotton, not put up for retail sale</t>
  </si>
  <si>
    <t xml:space="preserve">5206</t>
  </si>
  <si>
    <t xml:space="preserve">Cotton yarn containing less than 85% by weight of cotton</t>
  </si>
  <si>
    <t xml:space="preserve">Cotton yarn (other than sewing thread), containing less than 85% by weight of cotton, not put up for retail sale</t>
  </si>
  <si>
    <t xml:space="preserve">80d52237-bb4a-4f25-9133-cbbebaa68734.fd33f44d-390f-44a9-b686-f7a359ae41eb.</t>
  </si>
  <si>
    <t xml:space="preserve">52.07 Cotton yarn (other than sewing thread), put up for retail sale</t>
  </si>
  <si>
    <t xml:space="preserve">5207</t>
  </si>
  <si>
    <t xml:space="preserve">Cotton yarn put up for retail sale</t>
  </si>
  <si>
    <t xml:space="preserve">Cotton yarn (other than sewing thread), put up for retail sale</t>
  </si>
  <si>
    <t xml:space="preserve">80d52237-bb4a-4f25-9133-cbbebaa68734.e006fc4b-3e42-44d0-a878-6eba83049897.</t>
  </si>
  <si>
    <t xml:space="preserve">52.08 Woven fabrics of cotton, containing 85% or more by weight of cotton, weighing not more than 200 g/m2</t>
  </si>
  <si>
    <t xml:space="preserve">5208</t>
  </si>
  <si>
    <t xml:space="preserve">Woven fabrics of cotton containing 85% or more by weight of cotton</t>
  </si>
  <si>
    <t xml:space="preserve">Woven fabrics of cotton, containing 85% or more by weight of cotton, weighing not more than 200 g/m2</t>
  </si>
  <si>
    <t xml:space="preserve">80d52237-bb4a-4f25-9133-cbbebaa68734.44f8e291-acd7-46ac-a26b-e8cdb9a1cd14.</t>
  </si>
  <si>
    <t xml:space="preserve">52.09 Woven fabrics of cotton, containing 85% or more by weight of cotton, weighing more than 200g/m2</t>
  </si>
  <si>
    <t xml:space="preserve">5209</t>
  </si>
  <si>
    <t xml:space="preserve">Woven fabrics of cotton, containing 85% or more by weight of cotton, weighing more than 200g/m2</t>
  </si>
  <si>
    <t xml:space="preserve">80d52237-bb4a-4f25-9133-cbbebaa68734.4c0234bb-be16-4067-92f8-23b4b58445be.</t>
  </si>
  <si>
    <t xml:space="preserve">52.10 Woven fabrics of cotton, containing less than 85% by weight of cotton, mixed mainly or solely with man-made fibres, weighing not more than 200 g/m2</t>
  </si>
  <si>
    <t xml:space="preserve">5210</t>
  </si>
  <si>
    <t xml:space="preserve">Woven fabrics of cotton containing less than 85% by weight of cotton mixed </t>
  </si>
  <si>
    <t xml:space="preserve">Woven fabrics of cotton, containing less than 85% by weight of cotton, mixed mainly or solely with man-made fibres, weighing not more than 200 g/m2</t>
  </si>
  <si>
    <t xml:space="preserve">80d52237-bb4a-4f25-9133-cbbebaa68734.c25604ee-d361-4b5b-9806-49aa398e99ec.</t>
  </si>
  <si>
    <t xml:space="preserve">52.11 Woven fabrics of cotton, containing less than 85% by weight of cotton, mixed mainly or solely with man-made fibres, weighing more than 200g/m2</t>
  </si>
  <si>
    <t xml:space="preserve">5211</t>
  </si>
  <si>
    <t xml:space="preserve">Woven fabrics of cotton containing less than 85% by weight of cotton mixed</t>
  </si>
  <si>
    <t xml:space="preserve">Woven fabrics of cotton, containing less than 85% by weight of cotton, mixed mainly or solely with man-made fibres, weighing more than 200g/m2</t>
  </si>
  <si>
    <t xml:space="preserve">80d52237-bb4a-4f25-9133-cbbebaa68734.5e8a537f-90aa-4212-b9d8-2e5468590038.</t>
  </si>
  <si>
    <t xml:space="preserve">52.12 Other woven fabrics of cotton, n.e.c. in chapter 52</t>
  </si>
  <si>
    <t xml:space="preserve">5212</t>
  </si>
  <si>
    <t xml:space="preserve">Other woven fabrics of cotton</t>
  </si>
  <si>
    <t xml:space="preserve">Other woven fabrics of cotton, n.e.c. in chapter 52</t>
  </si>
  <si>
    <t xml:space="preserve">80d52237-bb4a-4f25-9133-cbbebaa68734.7c8ad9be-d0d7-46ad-b1f3-0d88e42ac590.</t>
  </si>
  <si>
    <t xml:space="preserve">53 Vegetable textile fibres; paper yarn and woven fabrics of paper yarn</t>
  </si>
  <si>
    <t xml:space="preserve">53</t>
  </si>
  <si>
    <t xml:space="preserve">Vegetable textile fibres, paper yarn and woven fabrics of paper yarn</t>
  </si>
  <si>
    <t xml:space="preserve">Vegetable textile fibres; paper yarn and woven fabrics of paper yarn</t>
  </si>
  <si>
    <t xml:space="preserve">cb219a46-e21b-48b3-9f3d-74ba6547dbdd.</t>
  </si>
  <si>
    <t xml:space="preserve">53.01 Flax, raw or processed but not spun; flax tow and waste (including yarn waste and garnetted stock)</t>
  </si>
  <si>
    <t xml:space="preserve">5301</t>
  </si>
  <si>
    <t xml:space="preserve">Flax raw or processed but not spun flax tow and waste </t>
  </si>
  <si>
    <t xml:space="preserve">Flax, raw or processed but not spun; flax tow and waste (including yarn waste and garnetted stock)</t>
  </si>
  <si>
    <t xml:space="preserve">{"name": "Global flax fibre and tow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flax fibre and tow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</si>
  <si>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es_flax</t>
  </si>
  <si>
    <t xml:space="preserve">cb219a46-e21b-48b3-9f3d-74ba6547dbdd.08a33243-2f5c-4628-b678-0dbd373f0621.</t>
  </si>
  <si>
    <t xml:space="preserve">53.02 True hemp (cannabis sativa L.), raw or processed but not spun; tow and waste of true hemp (including yarn waste and garnetted stock)</t>
  </si>
  <si>
    <t xml:space="preserve">5302</t>
  </si>
  <si>
    <t xml:space="preserve">True hemp, raw or processed but not spun tow and waste of true hemp</t>
  </si>
  <si>
    <t xml:space="preserve">True hemp (cannabis sativa L.), raw or processed but not spun; tow and waste of true hemp (including yarn waste and garnetted stock)</t>
  </si>
  <si>
    <t xml:space="preserve">{"name": "Global hemp tow waste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hemp tow waste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</si>
  <si>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es_hemp</t>
  </si>
  <si>
    <t xml:space="preserve">cb219a46-e21b-48b3-9f3d-74ba6547dbdd.27f68b0b-2ae3-4968-b7bf-bf928889ed66.</t>
  </si>
  <si>
    <t xml:space="preserve">53.03 Jute and other textile bast fibres (not flax, true hemp and ramie), raw or processed but not spun; tow and waste of these fibres, including yarn waste and garnetted stock</t>
  </si>
  <si>
    <t xml:space="preserve">5303</t>
  </si>
  <si>
    <t xml:space="preserve">Jute and other textile bast fibres</t>
  </si>
  <si>
    <t xml:space="preserve">Jute and other textile bast fibres (not flax, true hemp and ramie), raw or processed but not spun; tow and waste of these fibres, including yarn waste and garnetted stock</t>
  </si>
  <si>
    <t xml:space="preserve">{"name": "Global jute distribution in 2000","resolution": "10km x 10km","geographic coverage": "Global coverage","source": "Monfreda, C., N. Ramankutty, and J. A. Foley (2008), Farming the planet: 2. Geographic distribution of crop areas, yields, physiological types, and net primary production in the year 2000, Global Biogeochem. Cycles, 22, GB1022, doi: 10.1029/2007GB002947.","datasets": [    "Earthstat Harvested Area and Yield for 175 Crops"],"frequency of updates": "","date of content": "2000","cautions": "Global distributions of jute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</si>
  <si>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 xml:space="preserve">es_jute</t>
  </si>
  <si>
    <t xml:space="preserve">cb219a46-e21b-48b3-9f3d-74ba6547dbdd.1d052d08-6c8f-4779-9ee8-b2595d36f3a0.</t>
  </si>
  <si>
    <t xml:space="preserve">53.05 Coconut, abaca (Manila hemp or Musa textilis Nee), ramie and other vegetable textile fibres n.e.c., raw or processed but not spun; tow, noils and waste of these fibres (including yarn waste and garnetted stock)</t>
  </si>
  <si>
    <t xml:space="preserve">5305</t>
  </si>
  <si>
    <t xml:space="preserve">Coconut abaca, ramie and other vegetable textile fibres </t>
  </si>
  <si>
    <t xml:space="preserve">Coconut, abaca (Manila hemp or Musa textilis Nee), ramie and other vegetable textile fibres n.e.c., raw or processed but not spun; tow, noils and waste of these fibres (including yarn waste and garnetted stock)</t>
  </si>
  <si>
    <t xml:space="preserve">cb219a46-e21b-48b3-9f3d-74ba6547dbdd.8f02a037-57d3-4358-9910-bb2b8d26627f.</t>
  </si>
  <si>
    <t xml:space="preserve">53.06 Flax yarn</t>
  </si>
  <si>
    <t xml:space="preserve">5306</t>
  </si>
  <si>
    <t xml:space="preserve">Flax yarn</t>
  </si>
  <si>
    <t xml:space="preserve">cb219a46-e21b-48b3-9f3d-74ba6547dbdd.9c17960f-7a3a-4942-84f5-1a5c264acee8.</t>
  </si>
  <si>
    <t xml:space="preserve">53.07 Yarn of jute or of other textile bast fibres of heading no. 5305</t>
  </si>
  <si>
    <t xml:space="preserve">5307</t>
  </si>
  <si>
    <t xml:space="preserve">Yarn of jute or of other textile bast fibres</t>
  </si>
  <si>
    <t xml:space="preserve">Yarn of jute or of other textile bast fibres of heading no. 5305</t>
  </si>
  <si>
    <t xml:space="preserve">cb219a46-e21b-48b3-9f3d-74ba6547dbdd.722c4eb6-7cd8-46fe-99b6-1366a659686e.</t>
  </si>
  <si>
    <t xml:space="preserve">53.08 Yarn of other vegetable textile fibres; paper yarn</t>
  </si>
  <si>
    <t xml:space="preserve">5308</t>
  </si>
  <si>
    <t xml:space="preserve">Yarn of other vegetable textile, fibres, paper, yarn</t>
  </si>
  <si>
    <t xml:space="preserve">Yarn of other vegetable textile fibres; paper yarn</t>
  </si>
  <si>
    <t xml:space="preserve">cb219a46-e21b-48b3-9f3d-74ba6547dbdd.e8fcf0e4-4d11-4f19-b3f9-0578df73322c.</t>
  </si>
  <si>
    <t xml:space="preserve">53.09 Woven fabrics of flax</t>
  </si>
  <si>
    <t xml:space="preserve">5309</t>
  </si>
  <si>
    <t xml:space="preserve">Woven fabrics of flax</t>
  </si>
  <si>
    <t xml:space="preserve">cb219a46-e21b-48b3-9f3d-74ba6547dbdd.578db1f4-e3ad-4fb2-a0ff-e19eed77b235.</t>
  </si>
  <si>
    <t xml:space="preserve">53.10 Woven fabrics of jute, other textile bast fibres of heading no. 5303</t>
  </si>
  <si>
    <t xml:space="preserve">5310</t>
  </si>
  <si>
    <t xml:space="preserve">Woven fabrics of jute, other textile bast fibres</t>
  </si>
  <si>
    <t xml:space="preserve">Woven fabrics of jute, other textile bast fibres of heading no. 5303</t>
  </si>
  <si>
    <t xml:space="preserve">cb219a46-e21b-48b3-9f3d-74ba6547dbdd.12ab886c-9de1-46fc-823e-a2bdea3146fb.</t>
  </si>
  <si>
    <t xml:space="preserve">53.11 Woven fabrics of other vegetable textile fibres; woven fabrics of paper yarn</t>
  </si>
  <si>
    <t xml:space="preserve">5311</t>
  </si>
  <si>
    <t xml:space="preserve">Woven fabrics of other vegetable, textile fibres, woven fabrics of paper yarn</t>
  </si>
  <si>
    <t xml:space="preserve">Woven fabrics of other vegetable textile fibres; woven fabrics of paper yarn</t>
  </si>
  <si>
    <t xml:space="preserve">cb219a46-e21b-48b3-9f3d-74ba6547dbdd.fe1df86c-f015-4deb-8f57-5d71abe24889.</t>
  </si>
  <si>
    <t xml:space="preserve">path_id</t>
  </si>
  <si>
    <t xml:space="preserve">iso_a2</t>
  </si>
  <si>
    <t xml:space="preserve">iso_a3</t>
  </si>
  <si>
    <t xml:space="preserve">Afghanistan</t>
  </si>
  <si>
    <t xml:space="preserve">AF</t>
  </si>
  <si>
    <t xml:space="preserve">AFG</t>
  </si>
  <si>
    <t xml:space="preserve">Aland</t>
  </si>
  <si>
    <t xml:space="preserve">AX</t>
  </si>
  <si>
    <t xml:space="preserve">ALA</t>
  </si>
  <si>
    <t xml:space="preserve">Albania</t>
  </si>
  <si>
    <t xml:space="preserve">AL</t>
  </si>
  <si>
    <t xml:space="preserve">ALB</t>
  </si>
  <si>
    <t xml:space="preserve">Algeria</t>
  </si>
  <si>
    <t xml:space="preserve">DZ</t>
  </si>
  <si>
    <t xml:space="preserve">DZA</t>
  </si>
  <si>
    <t xml:space="preserve">American Samoa</t>
  </si>
  <si>
    <t xml:space="preserve">AS</t>
  </si>
  <si>
    <t xml:space="preserve">ASM</t>
  </si>
  <si>
    <t xml:space="preserve">Andorra</t>
  </si>
  <si>
    <t xml:space="preserve">AD</t>
  </si>
  <si>
    <t xml:space="preserve">AND</t>
  </si>
  <si>
    <t xml:space="preserve">AO</t>
  </si>
  <si>
    <t xml:space="preserve">AGO</t>
  </si>
  <si>
    <t xml:space="preserve">Anguilla</t>
  </si>
  <si>
    <t xml:space="preserve">AI</t>
  </si>
  <si>
    <t xml:space="preserve">AIA</t>
  </si>
  <si>
    <t xml:space="preserve">Antarctica</t>
  </si>
  <si>
    <t xml:space="preserve">AQ</t>
  </si>
  <si>
    <t xml:space="preserve">ATA</t>
  </si>
  <si>
    <t xml:space="preserve">Antigua and Barbuda</t>
  </si>
  <si>
    <t xml:space="preserve">AG</t>
  </si>
  <si>
    <t xml:space="preserve">ATG</t>
  </si>
  <si>
    <t xml:space="preserve">AR</t>
  </si>
  <si>
    <t xml:space="preserve">ARG</t>
  </si>
  <si>
    <t xml:space="preserve">Armenia</t>
  </si>
  <si>
    <t xml:space="preserve">AM</t>
  </si>
  <si>
    <t xml:space="preserve">ARM</t>
  </si>
  <si>
    <t xml:space="preserve">Aruba</t>
  </si>
  <si>
    <t xml:space="preserve">AW</t>
  </si>
  <si>
    <t xml:space="preserve">ABW</t>
  </si>
  <si>
    <t xml:space="preserve">AU</t>
  </si>
  <si>
    <t xml:space="preserve">AUS</t>
  </si>
  <si>
    <t xml:space="preserve">Austria</t>
  </si>
  <si>
    <t xml:space="preserve">AT</t>
  </si>
  <si>
    <t xml:space="preserve">AUT</t>
  </si>
  <si>
    <t xml:space="preserve">Azerbaijan</t>
  </si>
  <si>
    <t xml:space="preserve">AZ</t>
  </si>
  <si>
    <t xml:space="preserve">AZE</t>
  </si>
  <si>
    <t xml:space="preserve">The Bahamas</t>
  </si>
  <si>
    <t xml:space="preserve">BS</t>
  </si>
  <si>
    <t xml:space="preserve">BHS</t>
  </si>
  <si>
    <t xml:space="preserve">Bahrain</t>
  </si>
  <si>
    <t xml:space="preserve">BH</t>
  </si>
  <si>
    <t xml:space="preserve">BHR</t>
  </si>
  <si>
    <t xml:space="preserve">BD</t>
  </si>
  <si>
    <t xml:space="preserve">BGD</t>
  </si>
  <si>
    <t xml:space="preserve">Barbados</t>
  </si>
  <si>
    <t xml:space="preserve">BB</t>
  </si>
  <si>
    <t xml:space="preserve">BRB</t>
  </si>
  <si>
    <t xml:space="preserve">Belarus</t>
  </si>
  <si>
    <t xml:space="preserve">BY</t>
  </si>
  <si>
    <t xml:space="preserve">BLR</t>
  </si>
  <si>
    <t xml:space="preserve">Belgium</t>
  </si>
  <si>
    <t xml:space="preserve">BE</t>
  </si>
  <si>
    <t xml:space="preserve">BEL</t>
  </si>
  <si>
    <t xml:space="preserve">Belize</t>
  </si>
  <si>
    <t xml:space="preserve">BZ</t>
  </si>
  <si>
    <t xml:space="preserve">BLZ</t>
  </si>
  <si>
    <t xml:space="preserve">Benin</t>
  </si>
  <si>
    <t xml:space="preserve">BJ</t>
  </si>
  <si>
    <t xml:space="preserve">BEN</t>
  </si>
  <si>
    <t xml:space="preserve">Bermuda</t>
  </si>
  <si>
    <t xml:space="preserve">BM</t>
  </si>
  <si>
    <t xml:space="preserve">BMU</t>
  </si>
  <si>
    <t xml:space="preserve">Bhutan</t>
  </si>
  <si>
    <t xml:space="preserve">BT</t>
  </si>
  <si>
    <t xml:space="preserve">BTN</t>
  </si>
  <si>
    <t xml:space="preserve">Bolivia</t>
  </si>
  <si>
    <t xml:space="preserve">BO</t>
  </si>
  <si>
    <t xml:space="preserve">BOL</t>
  </si>
  <si>
    <t xml:space="preserve">Bosnia and Herzegovina</t>
  </si>
  <si>
    <t xml:space="preserve">BA</t>
  </si>
  <si>
    <t xml:space="preserve">BIH</t>
  </si>
  <si>
    <t xml:space="preserve">Botswana</t>
  </si>
  <si>
    <t xml:space="preserve">BW</t>
  </si>
  <si>
    <t xml:space="preserve">BWA</t>
  </si>
  <si>
    <t xml:space="preserve">BR</t>
  </si>
  <si>
    <t xml:space="preserve">BRA</t>
  </si>
  <si>
    <t xml:space="preserve">British Indian Ocean Territory</t>
  </si>
  <si>
    <t xml:space="preserve">IO</t>
  </si>
  <si>
    <t xml:space="preserve">IOT</t>
  </si>
  <si>
    <t xml:space="preserve">Brunei</t>
  </si>
  <si>
    <t xml:space="preserve">BN</t>
  </si>
  <si>
    <t xml:space="preserve">BRN</t>
  </si>
  <si>
    <t xml:space="preserve">Bulgaria</t>
  </si>
  <si>
    <t xml:space="preserve">BG</t>
  </si>
  <si>
    <t xml:space="preserve">BGR</t>
  </si>
  <si>
    <t xml:space="preserve">Burkina Faso</t>
  </si>
  <si>
    <t xml:space="preserve">BF</t>
  </si>
  <si>
    <t xml:space="preserve">BFA</t>
  </si>
  <si>
    <t xml:space="preserve">BI</t>
  </si>
  <si>
    <t xml:space="preserve">BDI</t>
  </si>
  <si>
    <t xml:space="preserve">KH</t>
  </si>
  <si>
    <t xml:space="preserve">KHM</t>
  </si>
  <si>
    <t xml:space="preserve">CM</t>
  </si>
  <si>
    <t xml:space="preserve">CMR</t>
  </si>
  <si>
    <t xml:space="preserve">CA</t>
  </si>
  <si>
    <t xml:space="preserve">CAN</t>
  </si>
  <si>
    <t xml:space="preserve">Cape Verde</t>
  </si>
  <si>
    <t xml:space="preserve">CV</t>
  </si>
  <si>
    <t xml:space="preserve">CPV</t>
  </si>
  <si>
    <t xml:space="preserve">Cayman Islands</t>
  </si>
  <si>
    <t xml:space="preserve">KY</t>
  </si>
  <si>
    <t xml:space="preserve">CYM</t>
  </si>
  <si>
    <t xml:space="preserve">Central African Republic</t>
  </si>
  <si>
    <t xml:space="preserve">CF</t>
  </si>
  <si>
    <t xml:space="preserve">CAF</t>
  </si>
  <si>
    <t xml:space="preserve">Chad</t>
  </si>
  <si>
    <t xml:space="preserve">TD</t>
  </si>
  <si>
    <t xml:space="preserve">TCD</t>
  </si>
  <si>
    <t xml:space="preserve">Chile</t>
  </si>
  <si>
    <t xml:space="preserve">CL</t>
  </si>
  <si>
    <t xml:space="preserve">CHL</t>
  </si>
  <si>
    <t xml:space="preserve">CN</t>
  </si>
  <si>
    <t xml:space="preserve">CHN</t>
  </si>
  <si>
    <t xml:space="preserve">Colombia</t>
  </si>
  <si>
    <t xml:space="preserve">CO</t>
  </si>
  <si>
    <t xml:space="preserve">COL</t>
  </si>
  <si>
    <t xml:space="preserve">Comoros</t>
  </si>
  <si>
    <t xml:space="preserve">KM</t>
  </si>
  <si>
    <t xml:space="preserve">COM</t>
  </si>
  <si>
    <t xml:space="preserve">Republic of Congo</t>
  </si>
  <si>
    <t xml:space="preserve">CG</t>
  </si>
  <si>
    <t xml:space="preserve">COG</t>
  </si>
  <si>
    <t xml:space="preserve">Democratic Republic of the Congo</t>
  </si>
  <si>
    <t xml:space="preserve">CD</t>
  </si>
  <si>
    <t xml:space="preserve">COD</t>
  </si>
  <si>
    <t xml:space="preserve">Cook Islands</t>
  </si>
  <si>
    <t xml:space="preserve">CK</t>
  </si>
  <si>
    <t xml:space="preserve">COK</t>
  </si>
  <si>
    <t xml:space="preserve">Costa Rica</t>
  </si>
  <si>
    <t xml:space="preserve">CR</t>
  </si>
  <si>
    <t xml:space="preserve">CRI</t>
  </si>
  <si>
    <t xml:space="preserve">CI</t>
  </si>
  <si>
    <t xml:space="preserve">CIV</t>
  </si>
  <si>
    <t xml:space="preserve">Croatia</t>
  </si>
  <si>
    <t xml:space="preserve">HR</t>
  </si>
  <si>
    <t xml:space="preserve">HRV</t>
  </si>
  <si>
    <t xml:space="preserve">Cuba</t>
  </si>
  <si>
    <t xml:space="preserve">CU</t>
  </si>
  <si>
    <t xml:space="preserve">CUB</t>
  </si>
  <si>
    <t xml:space="preserve">Curaçao</t>
  </si>
  <si>
    <t xml:space="preserve">CW</t>
  </si>
  <si>
    <t xml:space="preserve">CUW</t>
  </si>
  <si>
    <t xml:space="preserve">Cyprus</t>
  </si>
  <si>
    <t xml:space="preserve">CY</t>
  </si>
  <si>
    <t xml:space="preserve">CYP</t>
  </si>
  <si>
    <t xml:space="preserve">Czech Republic</t>
  </si>
  <si>
    <t xml:space="preserve">CZ</t>
  </si>
  <si>
    <t xml:space="preserve">CZE</t>
  </si>
  <si>
    <t xml:space="preserve">Denmark</t>
  </si>
  <si>
    <t xml:space="preserve">DK</t>
  </si>
  <si>
    <t xml:space="preserve">DNK</t>
  </si>
  <si>
    <t xml:space="preserve">Djibouti</t>
  </si>
  <si>
    <t xml:space="preserve">DJ</t>
  </si>
  <si>
    <t xml:space="preserve">DJI</t>
  </si>
  <si>
    <t xml:space="preserve">Dominica</t>
  </si>
  <si>
    <t xml:space="preserve">DM</t>
  </si>
  <si>
    <t xml:space="preserve">DMA</t>
  </si>
  <si>
    <t xml:space="preserve">Dominican Republic</t>
  </si>
  <si>
    <t xml:space="preserve">DO</t>
  </si>
  <si>
    <t xml:space="preserve">DOM</t>
  </si>
  <si>
    <t xml:space="preserve">EC</t>
  </si>
  <si>
    <t xml:space="preserve">ECU</t>
  </si>
  <si>
    <t xml:space="preserve">Egypt</t>
  </si>
  <si>
    <t xml:space="preserve">EG</t>
  </si>
  <si>
    <t xml:space="preserve">EGY</t>
  </si>
  <si>
    <t xml:space="preserve">El Salvador</t>
  </si>
  <si>
    <t xml:space="preserve">SV</t>
  </si>
  <si>
    <t xml:space="preserve">SLV</t>
  </si>
  <si>
    <t xml:space="preserve">Equatorial Guinea</t>
  </si>
  <si>
    <t xml:space="preserve">GQ</t>
  </si>
  <si>
    <t xml:space="preserve">GNQ</t>
  </si>
  <si>
    <t xml:space="preserve">Eritrea</t>
  </si>
  <si>
    <t xml:space="preserve">ER</t>
  </si>
  <si>
    <t xml:space="preserve">ERI</t>
  </si>
  <si>
    <t xml:space="preserve">Estonia</t>
  </si>
  <si>
    <t xml:space="preserve">EE</t>
  </si>
  <si>
    <t xml:space="preserve">EST</t>
  </si>
  <si>
    <t xml:space="preserve">ET</t>
  </si>
  <si>
    <t xml:space="preserve">ETH</t>
  </si>
  <si>
    <t xml:space="preserve">Falkland Islands</t>
  </si>
  <si>
    <t xml:space="preserve">FK</t>
  </si>
  <si>
    <t xml:space="preserve">FLK</t>
  </si>
  <si>
    <t xml:space="preserve">Faroe Islands</t>
  </si>
  <si>
    <t xml:space="preserve">FO</t>
  </si>
  <si>
    <t xml:space="preserve">FRO</t>
  </si>
  <si>
    <t xml:space="preserve">Fiji</t>
  </si>
  <si>
    <t xml:space="preserve">FJ</t>
  </si>
  <si>
    <t xml:space="preserve">FJI</t>
  </si>
  <si>
    <t xml:space="preserve">Finland</t>
  </si>
  <si>
    <t xml:space="preserve">FI</t>
  </si>
  <si>
    <t xml:space="preserve">FIN</t>
  </si>
  <si>
    <t xml:space="preserve">France</t>
  </si>
  <si>
    <t xml:space="preserve">FR</t>
  </si>
  <si>
    <t xml:space="preserve">FRA</t>
  </si>
  <si>
    <t xml:space="preserve">French Polynesia</t>
  </si>
  <si>
    <t xml:space="preserve">PF</t>
  </si>
  <si>
    <t xml:space="preserve">PYF</t>
  </si>
  <si>
    <t xml:space="preserve">French Southern and Antarctic Lands</t>
  </si>
  <si>
    <t xml:space="preserve">TF</t>
  </si>
  <si>
    <t xml:space="preserve">ATF</t>
  </si>
  <si>
    <t xml:space="preserve">Gabon</t>
  </si>
  <si>
    <t xml:space="preserve">GA</t>
  </si>
  <si>
    <t xml:space="preserve">GAB</t>
  </si>
  <si>
    <t xml:space="preserve">Gambia</t>
  </si>
  <si>
    <t xml:space="preserve">GM</t>
  </si>
  <si>
    <t xml:space="preserve">GMB</t>
  </si>
  <si>
    <t xml:space="preserve">Georgia</t>
  </si>
  <si>
    <t xml:space="preserve">GE</t>
  </si>
  <si>
    <t xml:space="preserve">GEO</t>
  </si>
  <si>
    <t xml:space="preserve">Germany</t>
  </si>
  <si>
    <t xml:space="preserve">DE</t>
  </si>
  <si>
    <t xml:space="preserve">DEU</t>
  </si>
  <si>
    <t xml:space="preserve">Ghana</t>
  </si>
  <si>
    <t xml:space="preserve">GH</t>
  </si>
  <si>
    <t xml:space="preserve">GHA</t>
  </si>
  <si>
    <t xml:space="preserve">Gibraltar</t>
  </si>
  <si>
    <t xml:space="preserve">GI</t>
  </si>
  <si>
    <t xml:space="preserve">GIB</t>
  </si>
  <si>
    <t xml:space="preserve">GR</t>
  </si>
  <si>
    <t xml:space="preserve">GRC</t>
  </si>
  <si>
    <t xml:space="preserve">Greenland</t>
  </si>
  <si>
    <t xml:space="preserve">GL</t>
  </si>
  <si>
    <t xml:space="preserve">GRL</t>
  </si>
  <si>
    <t xml:space="preserve">Grenada</t>
  </si>
  <si>
    <t xml:space="preserve">GD</t>
  </si>
  <si>
    <t xml:space="preserve">GRD</t>
  </si>
  <si>
    <t xml:space="preserve">Guam</t>
  </si>
  <si>
    <t xml:space="preserve">GU</t>
  </si>
  <si>
    <t xml:space="preserve">GUM</t>
  </si>
  <si>
    <t xml:space="preserve">GT</t>
  </si>
  <si>
    <t xml:space="preserve">GTM</t>
  </si>
  <si>
    <t xml:space="preserve">Guernsey</t>
  </si>
  <si>
    <t xml:space="preserve">GG</t>
  </si>
  <si>
    <t xml:space="preserve">GGY</t>
  </si>
  <si>
    <t xml:space="preserve">Guinea</t>
  </si>
  <si>
    <t xml:space="preserve">GN</t>
  </si>
  <si>
    <t xml:space="preserve">GIN</t>
  </si>
  <si>
    <t xml:space="preserve">Guinea Bissau</t>
  </si>
  <si>
    <t xml:space="preserve">GW</t>
  </si>
  <si>
    <t xml:space="preserve">GNB</t>
  </si>
  <si>
    <t xml:space="preserve">Guyana</t>
  </si>
  <si>
    <t xml:space="preserve">GY</t>
  </si>
  <si>
    <t xml:space="preserve">GUY</t>
  </si>
  <si>
    <t xml:space="preserve">Haiti</t>
  </si>
  <si>
    <t xml:space="preserve">HT</t>
  </si>
  <si>
    <t xml:space="preserve">HTI</t>
  </si>
  <si>
    <t xml:space="preserve">Heard Island and McDonald Islands</t>
  </si>
  <si>
    <t xml:space="preserve">HM</t>
  </si>
  <si>
    <t xml:space="preserve">HMD</t>
  </si>
  <si>
    <t xml:space="preserve">Vatican</t>
  </si>
  <si>
    <t xml:space="preserve">VA</t>
  </si>
  <si>
    <t xml:space="preserve">VAT</t>
  </si>
  <si>
    <t xml:space="preserve">HN</t>
  </si>
  <si>
    <t xml:space="preserve">HND</t>
  </si>
  <si>
    <t xml:space="preserve">Hong Kong</t>
  </si>
  <si>
    <t xml:space="preserve">HK</t>
  </si>
  <si>
    <t xml:space="preserve">HKG</t>
  </si>
  <si>
    <t xml:space="preserve">Hungary</t>
  </si>
  <si>
    <t xml:space="preserve">HU</t>
  </si>
  <si>
    <t xml:space="preserve">HUN</t>
  </si>
  <si>
    <t xml:space="preserve">Iceland</t>
  </si>
  <si>
    <t xml:space="preserve">IS</t>
  </si>
  <si>
    <t xml:space="preserve">ISL</t>
  </si>
  <si>
    <t xml:space="preserve">IN</t>
  </si>
  <si>
    <t xml:space="preserve">IND</t>
  </si>
  <si>
    <t xml:space="preserve">ID</t>
  </si>
  <si>
    <t xml:space="preserve">IDN</t>
  </si>
  <si>
    <t xml:space="preserve">Iran</t>
  </si>
  <si>
    <t xml:space="preserve">IR</t>
  </si>
  <si>
    <t xml:space="preserve">IRN</t>
  </si>
  <si>
    <t xml:space="preserve">Iraq</t>
  </si>
  <si>
    <t xml:space="preserve">IQ</t>
  </si>
  <si>
    <t xml:space="preserve">IRQ</t>
  </si>
  <si>
    <t xml:space="preserve">Ireland</t>
  </si>
  <si>
    <t xml:space="preserve">IE</t>
  </si>
  <si>
    <t xml:space="preserve">IRL</t>
  </si>
  <si>
    <t xml:space="preserve">Isle of Man</t>
  </si>
  <si>
    <t xml:space="preserve">IM</t>
  </si>
  <si>
    <t xml:space="preserve">IMN</t>
  </si>
  <si>
    <t xml:space="preserve">Israel</t>
  </si>
  <si>
    <t xml:space="preserve">IL</t>
  </si>
  <si>
    <t xml:space="preserve">ISR</t>
  </si>
  <si>
    <t xml:space="preserve">IT</t>
  </si>
  <si>
    <t xml:space="preserve">ITA</t>
  </si>
  <si>
    <t xml:space="preserve">Jamaica</t>
  </si>
  <si>
    <t xml:space="preserve">JM</t>
  </si>
  <si>
    <t xml:space="preserve">JAM</t>
  </si>
  <si>
    <t xml:space="preserve">JP</t>
  </si>
  <si>
    <t xml:space="preserve">JPN</t>
  </si>
  <si>
    <t xml:space="preserve">Jersey</t>
  </si>
  <si>
    <t xml:space="preserve">JE</t>
  </si>
  <si>
    <t xml:space="preserve">JEY</t>
  </si>
  <si>
    <t xml:space="preserve">Jordan</t>
  </si>
  <si>
    <t xml:space="preserve">JO</t>
  </si>
  <si>
    <t xml:space="preserve">JOR</t>
  </si>
  <si>
    <t xml:space="preserve">Kazakhstan</t>
  </si>
  <si>
    <t xml:space="preserve">KZ</t>
  </si>
  <si>
    <t xml:space="preserve">KAZ</t>
  </si>
  <si>
    <t xml:space="preserve">Kenya</t>
  </si>
  <si>
    <t xml:space="preserve">KE</t>
  </si>
  <si>
    <t xml:space="preserve">KEN</t>
  </si>
  <si>
    <t xml:space="preserve">Kiribati</t>
  </si>
  <si>
    <t xml:space="preserve">KI</t>
  </si>
  <si>
    <t xml:space="preserve">KIR</t>
  </si>
  <si>
    <t xml:space="preserve">North Korea</t>
  </si>
  <si>
    <t xml:space="preserve">KP</t>
  </si>
  <si>
    <t xml:space="preserve">PRK</t>
  </si>
  <si>
    <t xml:space="preserve">KR</t>
  </si>
  <si>
    <t xml:space="preserve">KOR</t>
  </si>
  <si>
    <t xml:space="preserve">Kuwait</t>
  </si>
  <si>
    <t xml:space="preserve">KW</t>
  </si>
  <si>
    <t xml:space="preserve">KWT</t>
  </si>
  <si>
    <t xml:space="preserve">Kyrgyzstan</t>
  </si>
  <si>
    <t xml:space="preserve">KG</t>
  </si>
  <si>
    <t xml:space="preserve">KGZ</t>
  </si>
  <si>
    <t xml:space="preserve">LA</t>
  </si>
  <si>
    <t xml:space="preserve">LAO</t>
  </si>
  <si>
    <t xml:space="preserve">Latvia</t>
  </si>
  <si>
    <t xml:space="preserve">LV</t>
  </si>
  <si>
    <t xml:space="preserve">LVA</t>
  </si>
  <si>
    <t xml:space="preserve">LB</t>
  </si>
  <si>
    <t xml:space="preserve">LBN</t>
  </si>
  <si>
    <t xml:space="preserve">Lesotho</t>
  </si>
  <si>
    <t xml:space="preserve">LS</t>
  </si>
  <si>
    <t xml:space="preserve">LSO</t>
  </si>
  <si>
    <t xml:space="preserve">LR</t>
  </si>
  <si>
    <t xml:space="preserve">LBR</t>
  </si>
  <si>
    <t xml:space="preserve">Libya</t>
  </si>
  <si>
    <t xml:space="preserve">LY</t>
  </si>
  <si>
    <t xml:space="preserve">LBY</t>
  </si>
  <si>
    <t xml:space="preserve">Liechtenstein</t>
  </si>
  <si>
    <t xml:space="preserve">LIE</t>
  </si>
  <si>
    <t xml:space="preserve">Lithuania</t>
  </si>
  <si>
    <t xml:space="preserve">LT</t>
  </si>
  <si>
    <t xml:space="preserve">LTU</t>
  </si>
  <si>
    <t xml:space="preserve">Luxembourg</t>
  </si>
  <si>
    <t xml:space="preserve">LU</t>
  </si>
  <si>
    <t xml:space="preserve">LUX</t>
  </si>
  <si>
    <t xml:space="preserve">Macao</t>
  </si>
  <si>
    <t xml:space="preserve">MO</t>
  </si>
  <si>
    <t xml:space="preserve">MAC</t>
  </si>
  <si>
    <t xml:space="preserve">Macedonia</t>
  </si>
  <si>
    <t xml:space="preserve">MK</t>
  </si>
  <si>
    <t xml:space="preserve">MKD</t>
  </si>
  <si>
    <t xml:space="preserve">Madagascar</t>
  </si>
  <si>
    <t xml:space="preserve">MG</t>
  </si>
  <si>
    <t xml:space="preserve">MDG</t>
  </si>
  <si>
    <t xml:space="preserve">Malawi</t>
  </si>
  <si>
    <t xml:space="preserve">MW</t>
  </si>
  <si>
    <t xml:space="preserve">MWI</t>
  </si>
  <si>
    <t xml:space="preserve">MY</t>
  </si>
  <si>
    <t xml:space="preserve">MYS</t>
  </si>
  <si>
    <t xml:space="preserve">Maldives</t>
  </si>
  <si>
    <t xml:space="preserve">MV</t>
  </si>
  <si>
    <t xml:space="preserve">MDV</t>
  </si>
  <si>
    <t xml:space="preserve">Mali</t>
  </si>
  <si>
    <t xml:space="preserve">ML</t>
  </si>
  <si>
    <t xml:space="preserve">MLI</t>
  </si>
  <si>
    <t xml:space="preserve">Malta</t>
  </si>
  <si>
    <t xml:space="preserve">MT</t>
  </si>
  <si>
    <t xml:space="preserve">MLT</t>
  </si>
  <si>
    <t xml:space="preserve">Marshall Islands</t>
  </si>
  <si>
    <t xml:space="preserve">MH</t>
  </si>
  <si>
    <t xml:space="preserve">MHL</t>
  </si>
  <si>
    <t xml:space="preserve">Mauritania</t>
  </si>
  <si>
    <t xml:space="preserve">MR</t>
  </si>
  <si>
    <t xml:space="preserve">MRT</t>
  </si>
  <si>
    <t xml:space="preserve">Mauritius</t>
  </si>
  <si>
    <t xml:space="preserve">MU</t>
  </si>
  <si>
    <t xml:space="preserve">MUS</t>
  </si>
  <si>
    <t xml:space="preserve">Mexico</t>
  </si>
  <si>
    <t xml:space="preserve">MX</t>
  </si>
  <si>
    <t xml:space="preserve">MEX</t>
  </si>
  <si>
    <t xml:space="preserve">Federated States of Micronesia</t>
  </si>
  <si>
    <t xml:space="preserve">FM</t>
  </si>
  <si>
    <t xml:space="preserve">FSM</t>
  </si>
  <si>
    <t xml:space="preserve">Moldova</t>
  </si>
  <si>
    <t xml:space="preserve">MD</t>
  </si>
  <si>
    <t xml:space="preserve">MDA</t>
  </si>
  <si>
    <t xml:space="preserve">Monaco</t>
  </si>
  <si>
    <t xml:space="preserve">MC</t>
  </si>
  <si>
    <t xml:space="preserve">MCO</t>
  </si>
  <si>
    <t xml:space="preserve">Mongolia</t>
  </si>
  <si>
    <t xml:space="preserve">MN</t>
  </si>
  <si>
    <t xml:space="preserve">MNG</t>
  </si>
  <si>
    <t xml:space="preserve">Montenegro</t>
  </si>
  <si>
    <t xml:space="preserve">ME</t>
  </si>
  <si>
    <t xml:space="preserve">MNE</t>
  </si>
  <si>
    <t xml:space="preserve">Montserrat</t>
  </si>
  <si>
    <t xml:space="preserve">MS</t>
  </si>
  <si>
    <t xml:space="preserve">MSR</t>
  </si>
  <si>
    <t xml:space="preserve">Morocco</t>
  </si>
  <si>
    <t xml:space="preserve">MA</t>
  </si>
  <si>
    <t xml:space="preserve">MAR</t>
  </si>
  <si>
    <t xml:space="preserve">Mozambique</t>
  </si>
  <si>
    <t xml:space="preserve">MZ</t>
  </si>
  <si>
    <t xml:space="preserve">MOZ</t>
  </si>
  <si>
    <t xml:space="preserve">Myanmar</t>
  </si>
  <si>
    <t xml:space="preserve">MM</t>
  </si>
  <si>
    <t xml:space="preserve">MMR</t>
  </si>
  <si>
    <t xml:space="preserve">Namibia</t>
  </si>
  <si>
    <t xml:space="preserve">NA</t>
  </si>
  <si>
    <t xml:space="preserve">NAM</t>
  </si>
  <si>
    <t xml:space="preserve">Nauru</t>
  </si>
  <si>
    <t xml:space="preserve">NR</t>
  </si>
  <si>
    <t xml:space="preserve">NRU</t>
  </si>
  <si>
    <t xml:space="preserve">Nepal</t>
  </si>
  <si>
    <t xml:space="preserve">NP</t>
  </si>
  <si>
    <t xml:space="preserve">NPL</t>
  </si>
  <si>
    <t xml:space="preserve">Netherlands</t>
  </si>
  <si>
    <t xml:space="preserve">NL</t>
  </si>
  <si>
    <t xml:space="preserve">NLD</t>
  </si>
  <si>
    <t xml:space="preserve">New Caledonia</t>
  </si>
  <si>
    <t xml:space="preserve">NC</t>
  </si>
  <si>
    <t xml:space="preserve">NCL</t>
  </si>
  <si>
    <t xml:space="preserve">NZ</t>
  </si>
  <si>
    <t xml:space="preserve">NZL</t>
  </si>
  <si>
    <t xml:space="preserve">Nicaragua</t>
  </si>
  <si>
    <t xml:space="preserve">NI</t>
  </si>
  <si>
    <t xml:space="preserve">NIC</t>
  </si>
  <si>
    <t xml:space="preserve">Niger</t>
  </si>
  <si>
    <t xml:space="preserve">NE</t>
  </si>
  <si>
    <t xml:space="preserve">NER</t>
  </si>
  <si>
    <t xml:space="preserve">NG</t>
  </si>
  <si>
    <t xml:space="preserve">NGA</t>
  </si>
  <si>
    <t xml:space="preserve">Niue</t>
  </si>
  <si>
    <t xml:space="preserve">NU</t>
  </si>
  <si>
    <t xml:space="preserve">NIU</t>
  </si>
  <si>
    <t xml:space="preserve">Norfolk Island</t>
  </si>
  <si>
    <t xml:space="preserve">NF</t>
  </si>
  <si>
    <t xml:space="preserve">NFK</t>
  </si>
  <si>
    <t xml:space="preserve">Northern Mariana Islands</t>
  </si>
  <si>
    <t xml:space="preserve">MP</t>
  </si>
  <si>
    <t xml:space="preserve">MNP</t>
  </si>
  <si>
    <t xml:space="preserve">Norway</t>
  </si>
  <si>
    <t xml:space="preserve">NO</t>
  </si>
  <si>
    <t xml:space="preserve">NOR</t>
  </si>
  <si>
    <t xml:space="preserve">Oman</t>
  </si>
  <si>
    <t xml:space="preserve">OM</t>
  </si>
  <si>
    <t xml:space="preserve">OMN</t>
  </si>
  <si>
    <t xml:space="preserve">Pakistan</t>
  </si>
  <si>
    <t xml:space="preserve">PK</t>
  </si>
  <si>
    <t xml:space="preserve">PAK</t>
  </si>
  <si>
    <t xml:space="preserve">Palau</t>
  </si>
  <si>
    <t xml:space="preserve">PW</t>
  </si>
  <si>
    <t xml:space="preserve">PLW</t>
  </si>
  <si>
    <t xml:space="preserve">Palestine</t>
  </si>
  <si>
    <t xml:space="preserve">PS</t>
  </si>
  <si>
    <t xml:space="preserve">PSE</t>
  </si>
  <si>
    <t xml:space="preserve">Panama</t>
  </si>
  <si>
    <t xml:space="preserve">PA</t>
  </si>
  <si>
    <t xml:space="preserve">PAN</t>
  </si>
  <si>
    <t xml:space="preserve">Papua New Guinea</t>
  </si>
  <si>
    <t xml:space="preserve">PG</t>
  </si>
  <si>
    <t xml:space="preserve">PNG</t>
  </si>
  <si>
    <t xml:space="preserve">PY</t>
  </si>
  <si>
    <t xml:space="preserve">PRY</t>
  </si>
  <si>
    <t xml:space="preserve">PE</t>
  </si>
  <si>
    <t xml:space="preserve">PER</t>
  </si>
  <si>
    <t xml:space="preserve">PH</t>
  </si>
  <si>
    <t xml:space="preserve">PHL</t>
  </si>
  <si>
    <t xml:space="preserve">Pitcairn Islands</t>
  </si>
  <si>
    <t xml:space="preserve">PN</t>
  </si>
  <si>
    <t xml:space="preserve">PCN</t>
  </si>
  <si>
    <t xml:space="preserve">Poland</t>
  </si>
  <si>
    <t xml:space="preserve">PL</t>
  </si>
  <si>
    <t xml:space="preserve">POL</t>
  </si>
  <si>
    <t xml:space="preserve">Portugal</t>
  </si>
  <si>
    <t xml:space="preserve">PT</t>
  </si>
  <si>
    <t xml:space="preserve">PRT</t>
  </si>
  <si>
    <t xml:space="preserve">Puerto Rico</t>
  </si>
  <si>
    <t xml:space="preserve">PR</t>
  </si>
  <si>
    <t xml:space="preserve">PRI</t>
  </si>
  <si>
    <t xml:space="preserve">Qatar</t>
  </si>
  <si>
    <t xml:space="preserve">QA</t>
  </si>
  <si>
    <t xml:space="preserve">QAT</t>
  </si>
  <si>
    <t xml:space="preserve">Romania</t>
  </si>
  <si>
    <t xml:space="preserve">RO</t>
  </si>
  <si>
    <t xml:space="preserve">ROU</t>
  </si>
  <si>
    <t xml:space="preserve">Russia</t>
  </si>
  <si>
    <t xml:space="preserve">RU</t>
  </si>
  <si>
    <t xml:space="preserve">RUS</t>
  </si>
  <si>
    <t xml:space="preserve">Rwanda</t>
  </si>
  <si>
    <t xml:space="preserve">RW</t>
  </si>
  <si>
    <t xml:space="preserve">RWA</t>
  </si>
  <si>
    <t xml:space="preserve">Saint Barthelemy</t>
  </si>
  <si>
    <t xml:space="preserve">BL</t>
  </si>
  <si>
    <t xml:space="preserve">BLM</t>
  </si>
  <si>
    <t xml:space="preserve">Saint Helena</t>
  </si>
  <si>
    <t xml:space="preserve">SH</t>
  </si>
  <si>
    <t xml:space="preserve">SHN</t>
  </si>
  <si>
    <t xml:space="preserve">Saint Kitts and Nevis</t>
  </si>
  <si>
    <t xml:space="preserve">KN</t>
  </si>
  <si>
    <t xml:space="preserve">KNA</t>
  </si>
  <si>
    <t xml:space="preserve">Saint Lucia</t>
  </si>
  <si>
    <t xml:space="preserve">LC</t>
  </si>
  <si>
    <t xml:space="preserve">LCA</t>
  </si>
  <si>
    <t xml:space="preserve">Saint Martin</t>
  </si>
  <si>
    <t xml:space="preserve">MF</t>
  </si>
  <si>
    <t xml:space="preserve">MAF</t>
  </si>
  <si>
    <t xml:space="preserve">Saint Pierre and Miquelon</t>
  </si>
  <si>
    <t xml:space="preserve">PM</t>
  </si>
  <si>
    <t xml:space="preserve">SPM</t>
  </si>
  <si>
    <t xml:space="preserve">Saint Vincent and the Grenadines</t>
  </si>
  <si>
    <t xml:space="preserve">VC</t>
  </si>
  <si>
    <t xml:space="preserve">VCT</t>
  </si>
  <si>
    <t xml:space="preserve">Samoa</t>
  </si>
  <si>
    <t xml:space="preserve">WS</t>
  </si>
  <si>
    <t xml:space="preserve">WSM</t>
  </si>
  <si>
    <t xml:space="preserve">San Marino</t>
  </si>
  <si>
    <t xml:space="preserve">SM</t>
  </si>
  <si>
    <t xml:space="preserve">SMR</t>
  </si>
  <si>
    <t xml:space="preserve">Sao Tome and Principe</t>
  </si>
  <si>
    <t xml:space="preserve">ST</t>
  </si>
  <si>
    <t xml:space="preserve">STP</t>
  </si>
  <si>
    <t xml:space="preserve">Saudi Arabia</t>
  </si>
  <si>
    <t xml:space="preserve">SA</t>
  </si>
  <si>
    <t xml:space="preserve">SAU</t>
  </si>
  <si>
    <t xml:space="preserve">Senegal</t>
  </si>
  <si>
    <t xml:space="preserve">SN</t>
  </si>
  <si>
    <t xml:space="preserve">SEN</t>
  </si>
  <si>
    <t xml:space="preserve">Republic of Serbia</t>
  </si>
  <si>
    <t xml:space="preserve">RS</t>
  </si>
  <si>
    <t xml:space="preserve">SRB</t>
  </si>
  <si>
    <t xml:space="preserve">Seychelles</t>
  </si>
  <si>
    <t xml:space="preserve">SC</t>
  </si>
  <si>
    <t xml:space="preserve">SYC</t>
  </si>
  <si>
    <t xml:space="preserve">Sierra Leone</t>
  </si>
  <si>
    <t xml:space="preserve">SL</t>
  </si>
  <si>
    <t xml:space="preserve">SLE</t>
  </si>
  <si>
    <t xml:space="preserve">Slovakia</t>
  </si>
  <si>
    <t xml:space="preserve">SK</t>
  </si>
  <si>
    <t xml:space="preserve">SVK</t>
  </si>
  <si>
    <t xml:space="preserve">Singapore</t>
  </si>
  <si>
    <t xml:space="preserve">SG</t>
  </si>
  <si>
    <t xml:space="preserve">SGP</t>
  </si>
  <si>
    <t xml:space="preserve">Sint Maarten</t>
  </si>
  <si>
    <t xml:space="preserve">SX</t>
  </si>
  <si>
    <t xml:space="preserve">SXM</t>
  </si>
  <si>
    <t xml:space="preserve">Slovenia</t>
  </si>
  <si>
    <t xml:space="preserve">SI</t>
  </si>
  <si>
    <t xml:space="preserve">SVN</t>
  </si>
  <si>
    <t xml:space="preserve">Solomon Islands</t>
  </si>
  <si>
    <t xml:space="preserve">SB</t>
  </si>
  <si>
    <t xml:space="preserve">SLB</t>
  </si>
  <si>
    <t xml:space="preserve">Somalia</t>
  </si>
  <si>
    <t xml:space="preserve">SO</t>
  </si>
  <si>
    <t xml:space="preserve">SOM</t>
  </si>
  <si>
    <t xml:space="preserve">South Africa</t>
  </si>
  <si>
    <t xml:space="preserve">ZA</t>
  </si>
  <si>
    <t xml:space="preserve">ZAF</t>
  </si>
  <si>
    <t xml:space="preserve">South Georgia and South Sandwich Islands</t>
  </si>
  <si>
    <t xml:space="preserve">GS</t>
  </si>
  <si>
    <t xml:space="preserve">SGS</t>
  </si>
  <si>
    <t xml:space="preserve">South Sudan</t>
  </si>
  <si>
    <t xml:space="preserve">SS</t>
  </si>
  <si>
    <t xml:space="preserve">SSD</t>
  </si>
  <si>
    <t xml:space="preserve">Spain</t>
  </si>
  <si>
    <t xml:space="preserve">ES</t>
  </si>
  <si>
    <t xml:space="preserve">ESP</t>
  </si>
  <si>
    <t xml:space="preserve">LK</t>
  </si>
  <si>
    <t xml:space="preserve">LKA</t>
  </si>
  <si>
    <t xml:space="preserve">Sudan</t>
  </si>
  <si>
    <t xml:space="preserve">SD</t>
  </si>
  <si>
    <t xml:space="preserve">SDN</t>
  </si>
  <si>
    <t xml:space="preserve">Suriname</t>
  </si>
  <si>
    <t xml:space="preserve">SR</t>
  </si>
  <si>
    <t xml:space="preserve">SUR</t>
  </si>
  <si>
    <t xml:space="preserve">SZ</t>
  </si>
  <si>
    <t xml:space="preserve">SWZ</t>
  </si>
  <si>
    <t xml:space="preserve">Sweden</t>
  </si>
  <si>
    <t xml:space="preserve">SE</t>
  </si>
  <si>
    <t xml:space="preserve">SWE</t>
  </si>
  <si>
    <t xml:space="preserve">Switzerland</t>
  </si>
  <si>
    <t xml:space="preserve">CH</t>
  </si>
  <si>
    <t xml:space="preserve">CHE</t>
  </si>
  <si>
    <t xml:space="preserve">Syria</t>
  </si>
  <si>
    <t xml:space="preserve">SY</t>
  </si>
  <si>
    <t xml:space="preserve">SYR</t>
  </si>
  <si>
    <t xml:space="preserve">Taiwan</t>
  </si>
  <si>
    <t xml:space="preserve">TW</t>
  </si>
  <si>
    <t xml:space="preserve">TWN</t>
  </si>
  <si>
    <t xml:space="preserve">Tajikistan</t>
  </si>
  <si>
    <t xml:space="preserve">TJ</t>
  </si>
  <si>
    <t xml:space="preserve">TJK</t>
  </si>
  <si>
    <t xml:space="preserve">United Republic of Tanzania</t>
  </si>
  <si>
    <t xml:space="preserve">TZ</t>
  </si>
  <si>
    <t xml:space="preserve">TZA</t>
  </si>
  <si>
    <t xml:space="preserve">TH</t>
  </si>
  <si>
    <t xml:space="preserve">Timor-Leste</t>
  </si>
  <si>
    <t xml:space="preserve">TL</t>
  </si>
  <si>
    <t xml:space="preserve">TLS</t>
  </si>
  <si>
    <t xml:space="preserve">Togo</t>
  </si>
  <si>
    <t xml:space="preserve">TG</t>
  </si>
  <si>
    <t xml:space="preserve">TGO</t>
  </si>
  <si>
    <t xml:space="preserve">Tonga</t>
  </si>
  <si>
    <t xml:space="preserve">TO</t>
  </si>
  <si>
    <t xml:space="preserve">TON</t>
  </si>
  <si>
    <t xml:space="preserve">Trinidad and Tobago</t>
  </si>
  <si>
    <t xml:space="preserve">TT</t>
  </si>
  <si>
    <t xml:space="preserve">TTO</t>
  </si>
  <si>
    <t xml:space="preserve">Tunisia</t>
  </si>
  <si>
    <t xml:space="preserve">TN</t>
  </si>
  <si>
    <t xml:space="preserve">TUN</t>
  </si>
  <si>
    <t xml:space="preserve">TR</t>
  </si>
  <si>
    <t xml:space="preserve">TUR</t>
  </si>
  <si>
    <t xml:space="preserve">Turkmenistan</t>
  </si>
  <si>
    <t xml:space="preserve">TM</t>
  </si>
  <si>
    <t xml:space="preserve">TKM</t>
  </si>
  <si>
    <t xml:space="preserve">Turks and Caicos Islands</t>
  </si>
  <si>
    <t xml:space="preserve">TC</t>
  </si>
  <si>
    <t xml:space="preserve">TCA</t>
  </si>
  <si>
    <t xml:space="preserve">Tuvalu</t>
  </si>
  <si>
    <t xml:space="preserve">TV</t>
  </si>
  <si>
    <t xml:space="preserve">TUV</t>
  </si>
  <si>
    <t xml:space="preserve">Uganda</t>
  </si>
  <si>
    <t xml:space="preserve">UG</t>
  </si>
  <si>
    <t xml:space="preserve">UGA</t>
  </si>
  <si>
    <t xml:space="preserve">Ukraine</t>
  </si>
  <si>
    <t xml:space="preserve">UA</t>
  </si>
  <si>
    <t xml:space="preserve">UKR</t>
  </si>
  <si>
    <t xml:space="preserve">United Arab Emirates</t>
  </si>
  <si>
    <t xml:space="preserve">AE</t>
  </si>
  <si>
    <t xml:space="preserve">ARE</t>
  </si>
  <si>
    <t xml:space="preserve">United Kingdom</t>
  </si>
  <si>
    <t xml:space="preserve">GB</t>
  </si>
  <si>
    <t xml:space="preserve">GBR</t>
  </si>
  <si>
    <t xml:space="preserve">US</t>
  </si>
  <si>
    <t xml:space="preserve">USA</t>
  </si>
  <si>
    <t xml:space="preserve">United States Minor Outlying Islands</t>
  </si>
  <si>
    <t xml:space="preserve">UM</t>
  </si>
  <si>
    <t xml:space="preserve">UMI</t>
  </si>
  <si>
    <t xml:space="preserve">Uruguay</t>
  </si>
  <si>
    <t xml:space="preserve">UY</t>
  </si>
  <si>
    <t xml:space="preserve">URY</t>
  </si>
  <si>
    <t xml:space="preserve">UZ</t>
  </si>
  <si>
    <t xml:space="preserve">UZB</t>
  </si>
  <si>
    <t xml:space="preserve">Vanuatu</t>
  </si>
  <si>
    <t xml:space="preserve">VU</t>
  </si>
  <si>
    <t xml:space="preserve">VUT</t>
  </si>
  <si>
    <t xml:space="preserve">VE</t>
  </si>
  <si>
    <t xml:space="preserve">VEN</t>
  </si>
  <si>
    <t xml:space="preserve">VN</t>
  </si>
  <si>
    <t xml:space="preserve">VNM</t>
  </si>
  <si>
    <t xml:space="preserve">British Virgin Islands</t>
  </si>
  <si>
    <t xml:space="preserve">VG</t>
  </si>
  <si>
    <t xml:space="preserve">VGB</t>
  </si>
  <si>
    <t xml:space="preserve">United States Virgin Islands</t>
  </si>
  <si>
    <t xml:space="preserve">VI</t>
  </si>
  <si>
    <t xml:space="preserve">VIR</t>
  </si>
  <si>
    <t xml:space="preserve">Wallis and Futuna</t>
  </si>
  <si>
    <t xml:space="preserve">WF</t>
  </si>
  <si>
    <t xml:space="preserve">WLF</t>
  </si>
  <si>
    <t xml:space="preserve">Western Sahara</t>
  </si>
  <si>
    <t xml:space="preserve">EH</t>
  </si>
  <si>
    <t xml:space="preserve">ESH</t>
  </si>
  <si>
    <t xml:space="preserve">Yemen</t>
  </si>
  <si>
    <t xml:space="preserve">YE</t>
  </si>
  <si>
    <t xml:space="preserve">YEM</t>
  </si>
  <si>
    <t xml:space="preserve">Zambia</t>
  </si>
  <si>
    <t xml:space="preserve">ZM</t>
  </si>
  <si>
    <t xml:space="preserve">ZMB</t>
  </si>
  <si>
    <t xml:space="preserve">Zimbabwe</t>
  </si>
  <si>
    <t xml:space="preserve">ZW</t>
  </si>
  <si>
    <t xml:space="preserve">ZWE</t>
  </si>
  <si>
    <t xml:space="preserve">Entire company</t>
  </si>
  <si>
    <t xml:space="preserve">acc</t>
  </si>
  <si>
    <t xml:space="preserve">wclo</t>
  </si>
  <si>
    <t xml:space="preserve">wclo.uk</t>
  </si>
  <si>
    <t xml:space="preserve">Womens clothes UK</t>
  </si>
  <si>
    <t xml:space="preserve">wclo.chn</t>
  </si>
  <si>
    <t xml:space="preserve">hc</t>
  </si>
  <si>
    <t xml:space="preserve">Hair Care</t>
  </si>
  <si>
    <t xml:space="preserve">hc.w</t>
  </si>
  <si>
    <t xml:space="preserve">hc.m</t>
  </si>
  <si>
    <t xml:space="preserve">wclo.us</t>
  </si>
  <si>
    <t xml:space="preserve">cargill</t>
  </si>
  <si>
    <t xml:space="preserve">Cargill is an American privately held global food corporation based in Minnetonka, Minnesota, and incorporated in Wilmington, Delaware.</t>
  </si>
  <si>
    <t xml:space="preserve">wilmar</t>
  </si>
  <si>
    <t xml:space="preserve">Wilmar International Limited is a Singaporean food processing and investment holding company that provides management services to its 400+ subsidiary companies.</t>
  </si>
  <si>
    <t xml:space="preserve">wilmar.gar</t>
  </si>
  <si>
    <t xml:space="preserve">GAR</t>
  </si>
  <si>
    <t xml:space="preserve">olden Agri-Resources (GAR) is a vertically-integrated palm oil plantation company with a commitment to responsible palm oil</t>
  </si>
  <si>
    <t xml:space="preserve">kalmar</t>
  </si>
  <si>
    <t xml:space="preserve">Kalmar</t>
  </si>
  <si>
    <t xml:space="preserve">Kalmar provides cargo handling solutions and services to ports, terminals, distribution centers and heavy industry.</t>
  </si>
  <si>
    <t xml:space="preserve">moll</t>
  </si>
  <si>
    <t xml:space="preserve">aaa</t>
  </si>
  <si>
    <t xml:space="preserve">aathibagawathimanufacturingsdnbhd</t>
  </si>
  <si>
    <t xml:space="preserve">achijaya</t>
  </si>
  <si>
    <t xml:space="preserve">adhyaksadharmasatya</t>
  </si>
  <si>
    <t xml:space="preserve">adimulia</t>
  </si>
  <si>
    <t xml:space="preserve">aditunggalmahajaya</t>
  </si>
  <si>
    <t xml:space="preserve">adityaagroindo</t>
  </si>
  <si>
    <t xml:space="preserve">agriandalas</t>
  </si>
  <si>
    <t xml:space="preserve">agricinal</t>
  </si>
  <si>
    <t xml:space="preserve">agricultureofbasincoltd</t>
  </si>
  <si>
    <t xml:space="preserve">agrinasawitperdana</t>
  </si>
  <si>
    <t xml:space="preserve">agrinasawitperdanazte</t>
  </si>
  <si>
    <t xml:space="preserve">agrindo</t>
  </si>
  <si>
    <t xml:space="preserve">agromekarlestari</t>
  </si>
  <si>
    <t xml:space="preserve">agronusaabadi</t>
  </si>
  <si>
    <t xml:space="preserve">agrowijayaindustri</t>
  </si>
  <si>
    <t xml:space="preserve">agrokaryaprimalestari</t>
  </si>
  <si>
    <t xml:space="preserve">agrolestarimandiri</t>
  </si>
  <si>
    <t xml:space="preserve">agungagrolestari</t>
  </si>
  <si>
    <t xml:space="preserve">aikbeegroup</t>
  </si>
  <si>
    <t xml:space="preserve">alampermaimakmurraya</t>
  </si>
  <si>
    <t xml:space="preserve">alamrayakencanamas</t>
  </si>
  <si>
    <t xml:space="preserve">alambumipalmoilmill</t>
  </si>
  <si>
    <t xml:space="preserve">alphacapitallimited</t>
  </si>
  <si>
    <t xml:space="preserve">amaltani</t>
  </si>
  <si>
    <t xml:space="preserve">andikapermatasawitlestari</t>
  </si>
  <si>
    <t xml:space="preserve">anekapuramultikerta</t>
  </si>
  <si>
    <t xml:space="preserve">angloeasternplantation</t>
  </si>
  <si>
    <t xml:space="preserve">ansonoilindustriessdnbhd</t>
  </si>
  <si>
    <t xml:space="preserve">anugerah</t>
  </si>
  <si>
    <t xml:space="preserve">anugerahpelangisukses</t>
  </si>
  <si>
    <t xml:space="preserve">anugerahtanimakmur</t>
  </si>
  <si>
    <t xml:space="preserve">anugerahtanjungmedan</t>
  </si>
  <si>
    <t xml:space="preserve">anugrah</t>
  </si>
  <si>
    <t xml:space="preserve">anugrahfajarrezeki</t>
  </si>
  <si>
    <t xml:space="preserve">anugrahlangkatmakmur</t>
  </si>
  <si>
    <t xml:space="preserve">apimetrapalma</t>
  </si>
  <si>
    <t xml:space="preserve">arahkawasan</t>
  </si>
  <si>
    <t xml:space="preserve">archipelagotimurabadi</t>
  </si>
  <si>
    <t xml:space="preserve">asamjawa</t>
  </si>
  <si>
    <t xml:space="preserve">asiasawitlestari</t>
  </si>
  <si>
    <t xml:space="preserve">asianagriunionsampoernaagrotriputrapersada</t>
  </si>
  <si>
    <t xml:space="preserve">astra</t>
  </si>
  <si>
    <t xml:space="preserve">astraagrolestari</t>
  </si>
  <si>
    <t xml:space="preserve">astraagrolestaritbk</t>
  </si>
  <si>
    <t xml:space="preserve">awantimurgroup</t>
  </si>
  <si>
    <t xml:space="preserve">awantimurresourcesperak</t>
  </si>
  <si>
    <t xml:space="preserve">btanker</t>
  </si>
  <si>
    <t xml:space="preserve">bahanakaryasemesta</t>
  </si>
  <si>
    <t xml:space="preserve">baharidwikencanalestari</t>
  </si>
  <si>
    <t xml:space="preserve">bakriesumateraplantation</t>
  </si>
  <si>
    <t xml:space="preserve">balamsawitsejahtera</t>
  </si>
  <si>
    <t xml:space="preserve">bandungpalmoilindustriessdnbhd</t>
  </si>
  <si>
    <t xml:space="preserve">baraadipratama</t>
  </si>
  <si>
    <t xml:space="preserve">barumunagrosentosa</t>
  </si>
  <si>
    <t xml:space="preserve">batulicinagrosentosa</t>
  </si>
  <si>
    <t xml:space="preserve">bayungagrosawita</t>
  </si>
  <si>
    <t xml:space="preserve">bbcpalmoilmill</t>
  </si>
  <si>
    <t xml:space="preserve">bbippalmgroup</t>
  </si>
  <si>
    <t xml:space="preserve">bellgroup</t>
  </si>
  <si>
    <t xml:space="preserve">bellmanagementsdnbhd</t>
  </si>
  <si>
    <t xml:space="preserve">bengkulusawitlestari</t>
  </si>
  <si>
    <t xml:space="preserve">bentawawasansdnbhd</t>
  </si>
  <si>
    <t xml:space="preserve">berkatsawitsejati</t>
  </si>
  <si>
    <t xml:space="preserve">beuratasuburpersada</t>
  </si>
  <si>
    <t xml:space="preserve">bicconagromakmur</t>
  </si>
  <si>
    <t xml:space="preserve">bimaagrisawit</t>
  </si>
  <si>
    <t xml:space="preserve">bimapalmanugraha</t>
  </si>
  <si>
    <t xml:space="preserve">binarahmadmadani</t>
  </si>
  <si>
    <t xml:space="preserve">binasawitabadipratama</t>
  </si>
  <si>
    <t xml:space="preserve">bintangnaulipratama</t>
  </si>
  <si>
    <t xml:space="preserve">bionusantarateknologi</t>
  </si>
  <si>
    <t xml:space="preserve">blangketumba</t>
  </si>
  <si>
    <t xml:space="preserve">borneoagroresources</t>
  </si>
  <si>
    <t xml:space="preserve">borneopacific</t>
  </si>
  <si>
    <t xml:space="preserve">borneosamuderasdnbhd</t>
  </si>
  <si>
    <t xml:space="preserve">bousteadestateagencysdnbhd</t>
  </si>
  <si>
    <t xml:space="preserve">bousteadholdingsberhad</t>
  </si>
  <si>
    <t xml:space="preserve">bousteadplantationberhad</t>
  </si>
  <si>
    <t xml:space="preserve">bousteadplantationsberhad</t>
  </si>
  <si>
    <t xml:space="preserve">buanatunassejahtera</t>
  </si>
  <si>
    <t xml:space="preserve">buanawiralestarimas</t>
  </si>
  <si>
    <t xml:space="preserve">budayapotensi</t>
  </si>
  <si>
    <t xml:space="preserve">buditanikembangjaya</t>
  </si>
  <si>
    <t xml:space="preserve">bukitbintangsawitmakmurandalansawit</t>
  </si>
  <si>
    <t xml:space="preserve">bukitpalem</t>
  </si>
  <si>
    <t xml:space="preserve">bukitsawitsemesta</t>
  </si>
  <si>
    <t xml:space="preserve">bumimentarikarya</t>
  </si>
  <si>
    <t xml:space="preserve">bumipermailestari</t>
  </si>
  <si>
    <t xml:space="preserve">bumirayautama</t>
  </si>
  <si>
    <t xml:space="preserve">bumisawitpermai</t>
  </si>
  <si>
    <t xml:space="preserve">bumitamaagri</t>
  </si>
  <si>
    <t xml:space="preserve">bumitamaagriltd</t>
  </si>
  <si>
    <t xml:space="preserve">bumitamagunajayaagro</t>
  </si>
  <si>
    <t xml:space="preserve">bungolimbur</t>
  </si>
  <si>
    <t xml:space="preserve">bungosukomenanti</t>
  </si>
  <si>
    <t xml:space="preserve">cahayaanugerahplantation</t>
  </si>
  <si>
    <t xml:space="preserve">cahayabintangsawitsejati</t>
  </si>
  <si>
    <t xml:space="preserve">cahayacemerlanglestari</t>
  </si>
  <si>
    <t xml:space="preserve">cahayaintisawit</t>
  </si>
  <si>
    <t xml:space="preserve">cahayasawitlestari</t>
  </si>
  <si>
    <t xml:space="preserve">cahayaunggulprima</t>
  </si>
  <si>
    <t xml:space="preserve">camresourcesberhad</t>
  </si>
  <si>
    <t xml:space="preserve">campangtiga</t>
  </si>
  <si>
    <t xml:space="preserve">candimas</t>
  </si>
  <si>
    <t xml:space="preserve">carotinojcchanggroup</t>
  </si>
  <si>
    <t xml:space="preserve">cbindustrialproductholdingberhad</t>
  </si>
  <si>
    <t xml:space="preserve">cepatwawasangroupberhad</t>
  </si>
  <si>
    <t xml:space="preserve">charukputting</t>
  </si>
  <si>
    <t xml:space="preserve">chellamplantations</t>
  </si>
  <si>
    <t xml:space="preserve">chinteckplantationsbhd</t>
  </si>
  <si>
    <t xml:space="preserve">chumpornpalmoilindustrypubliccompanylimited</t>
  </si>
  <si>
    <t xml:space="preserve">cintaraja</t>
  </si>
  <si>
    <t xml:space="preserve">ciptachemicalmedanoil</t>
  </si>
  <si>
    <t xml:space="preserve">ciptaplantation</t>
  </si>
  <si>
    <t xml:space="preserve">ciptamasbumiselaras</t>
  </si>
  <si>
    <t xml:space="preserve">cisadanerayachemicals</t>
  </si>
  <si>
    <t xml:space="preserve">cisadanesawitraya</t>
  </si>
  <si>
    <t xml:space="preserve">citraindahpertiwi</t>
  </si>
  <si>
    <t xml:space="preserve">citraputrakebunasri</t>
  </si>
  <si>
    <t xml:space="preserve">citrasawitharum</t>
  </si>
  <si>
    <t xml:space="preserve">classiccountersmsdnbhd</t>
  </si>
  <si>
    <t xml:space="preserve">classicpalmoilmillsdnbhd</t>
  </si>
  <si>
    <t xml:space="preserve">corporaciondinant</t>
  </si>
  <si>
    <t xml:space="preserve">corporacionindustrialdesulasa</t>
  </si>
  <si>
    <t xml:space="preserve">damasrayasawitlestari</t>
  </si>
  <si>
    <t xml:space="preserve">daralamsoon</t>
  </si>
  <si>
    <t xml:space="preserve">daralamsoonsdnbhd</t>
  </si>
  <si>
    <t xml:space="preserve">dariadharmapratama</t>
  </si>
  <si>
    <t xml:space="preserve">ddpalmoilmill</t>
  </si>
  <si>
    <t xml:space="preserve">dharmasatyanusantara</t>
  </si>
  <si>
    <t xml:space="preserve">dharmawunguguna</t>
  </si>
  <si>
    <t xml:space="preserve">diananggarapersada</t>
  </si>
  <si>
    <t xml:space="preserve">ditalisdnbhd</t>
  </si>
  <si>
    <t xml:space="preserve">divapratamasakti</t>
  </si>
  <si>
    <t xml:space="preserve">djajaputraindonesia</t>
  </si>
  <si>
    <t xml:space="preserve">djuandasawitlestari</t>
  </si>
  <si>
    <t xml:space="preserve">dominionsquare</t>
  </si>
  <si>
    <t xml:space="preserve">dupont&amp;leoskenterprisesdnbhd</t>
  </si>
  <si>
    <t xml:space="preserve">dutamarga</t>
  </si>
  <si>
    <t xml:space="preserve">dwiewarnakarya</t>
  </si>
  <si>
    <t xml:space="preserve">dwimitradayariau</t>
  </si>
  <si>
    <t xml:space="preserve">dwiwiralestarijaya</t>
  </si>
  <si>
    <t xml:space="preserve">eaglehighplantations</t>
  </si>
  <si>
    <t xml:space="preserve">egasutinasakti</t>
  </si>
  <si>
    <t xml:space="preserve">enghongsdnbhd</t>
  </si>
  <si>
    <t xml:space="preserve">eof</t>
  </si>
  <si>
    <t xml:space="preserve">epamanagementsdnbhd</t>
  </si>
  <si>
    <t xml:space="preserve">eracipta</t>
  </si>
  <si>
    <t xml:space="preserve">erasaktiwiraforestama</t>
  </si>
  <si>
    <t xml:space="preserve">espek</t>
  </si>
  <si>
    <t xml:space="preserve">estetpekebunkecilespeksdnbhd</t>
  </si>
  <si>
    <t xml:space="preserve">estetpekebunkecilsdnbhdespeksdnbhd</t>
  </si>
  <si>
    <t xml:space="preserve">etambersamalestari</t>
  </si>
  <si>
    <t xml:space="preserve">fajaragrosawit</t>
  </si>
  <si>
    <t xml:space="preserve">fajaragrosejahteracantung</t>
  </si>
  <si>
    <t xml:space="preserve">fajarbaizury&amp;brothers</t>
  </si>
  <si>
    <t xml:space="preserve">fangionoagroplantation</t>
  </si>
  <si>
    <t xml:space="preserve">fareastholdingsberhad</t>
  </si>
  <si>
    <t xml:space="preserve">felcra</t>
  </si>
  <si>
    <t xml:space="preserve">felcraberhad</t>
  </si>
  <si>
    <t xml:space="preserve">felcrajayasamarahan</t>
  </si>
  <si>
    <t xml:space="preserve">fgvholdingsberhad</t>
  </si>
  <si>
    <t xml:space="preserve">firstresources</t>
  </si>
  <si>
    <t xml:space="preserve">firstresourceslimited</t>
  </si>
  <si>
    <t xml:space="preserve">foongleesawiminyaksdnbhd</t>
  </si>
  <si>
    <t xml:space="preserve">forestalestaridwikarya</t>
  </si>
  <si>
    <t xml:space="preserve">fortuna</t>
  </si>
  <si>
    <t xml:space="preserve">gabunganperusahaanminyaklangkapsdnbhd</t>
  </si>
  <si>
    <t xml:space="preserve">gantengsiew</t>
  </si>
  <si>
    <t xml:space="preserve">gandabuanindo</t>
  </si>
  <si>
    <t xml:space="preserve">garuda</t>
  </si>
  <si>
    <t xml:space="preserve">gawibahandepsawitmekar</t>
  </si>
  <si>
    <t xml:space="preserve">gawimakmurkalimantan</t>
  </si>
  <si>
    <t xml:space="preserve">gemareksamekarsari</t>
  </si>
  <si>
    <t xml:space="preserve">gemilangcahayamentari</t>
  </si>
  <si>
    <t xml:space="preserve">genggroup</t>
  </si>
  <si>
    <t xml:space="preserve">genting</t>
  </si>
  <si>
    <t xml:space="preserve">gentingplantationsberhad</t>
  </si>
  <si>
    <t xml:space="preserve">glenealyplantations</t>
  </si>
  <si>
    <t xml:space="preserve">globalenterpriseoilmill</t>
  </si>
  <si>
    <t xml:space="preserve">golconda</t>
  </si>
  <si>
    <t xml:space="preserve">goldenagri</t>
  </si>
  <si>
    <t xml:space="preserve">goldenagriresources</t>
  </si>
  <si>
    <t xml:space="preserve">goldenagriresourcesltd</t>
  </si>
  <si>
    <t xml:space="preserve">goldenelatesdnbhd</t>
  </si>
  <si>
    <t xml:space="preserve">goodhopeasiaholdingsltd</t>
  </si>
  <si>
    <t xml:space="preserve">graha</t>
  </si>
  <si>
    <t xml:space="preserve">grahapermatahijau</t>
  </si>
  <si>
    <t xml:space="preserve">greenglorycoltd</t>
  </si>
  <si>
    <t xml:space="preserve">grutilestaripratama</t>
  </si>
  <si>
    <t xml:space="preserve">gunaagungsemesta</t>
  </si>
  <si>
    <t xml:space="preserve">gunasetiapratama</t>
  </si>
  <si>
    <t xml:space="preserve">gunungmaraslestari</t>
  </si>
  <si>
    <t xml:space="preserve">gunungsawitabadi</t>
  </si>
  <si>
    <t xml:space="preserve">gunungsawitmas</t>
  </si>
  <si>
    <t xml:space="preserve">gunungsejahteraduaindah</t>
  </si>
  <si>
    <t xml:space="preserve">gunungsejahteraputipesona</t>
  </si>
  <si>
    <t xml:space="preserve">hamparanperkasamandiri</t>
  </si>
  <si>
    <t xml:space="preserve">hapsengconsolidatedberhad</t>
  </si>
  <si>
    <t xml:space="preserve">harapanhibrida</t>
  </si>
  <si>
    <t xml:space="preserve">harapansawitlestari</t>
  </si>
  <si>
    <t xml:space="preserve">hardaya</t>
  </si>
  <si>
    <t xml:space="preserve">hardayaintiplantations</t>
  </si>
  <si>
    <t xml:space="preserve">harkatsejahtera</t>
  </si>
  <si>
    <t xml:space="preserve">harnlencorporationbhd</t>
  </si>
  <si>
    <t xml:space="preserve">hasilkaryabumisejati</t>
  </si>
  <si>
    <t xml:space="preserve">hasnurcitraterpadu</t>
  </si>
  <si>
    <t xml:space="preserve">havysoilmillsdnbhd</t>
  </si>
  <si>
    <t xml:space="preserve">herfintafarm&amp;plantation</t>
  </si>
  <si>
    <t xml:space="preserve">hockhuatgroup</t>
  </si>
  <si>
    <t xml:space="preserve">hondupalma</t>
  </si>
  <si>
    <t xml:space="preserve">hutahaen</t>
  </si>
  <si>
    <t xml:space="preserve">hutanalamlestari</t>
  </si>
  <si>
    <t xml:space="preserve">hutanindolestari</t>
  </si>
  <si>
    <t xml:space="preserve">ibrispalm</t>
  </si>
  <si>
    <t xml:space="preserve">ijmplantationsberhad</t>
  </si>
  <si>
    <t xml:space="preserve">incasiraya</t>
  </si>
  <si>
    <t xml:space="preserve">indah</t>
  </si>
  <si>
    <t xml:space="preserve">indahgroup</t>
  </si>
  <si>
    <t xml:space="preserve">indomakmursawitberjaya</t>
  </si>
  <si>
    <t xml:space="preserve">inkudagritama</t>
  </si>
  <si>
    <t xml:space="preserve">innopriseplantationsberhad</t>
  </si>
  <si>
    <t xml:space="preserve">intansejatiandalan</t>
  </si>
  <si>
    <t xml:space="preserve">internusaprimamakmur</t>
  </si>
  <si>
    <t xml:space="preserve">intiindosawitsubur</t>
  </si>
  <si>
    <t xml:space="preserve">ioicorporationberhad</t>
  </si>
  <si>
    <t xml:space="preserve">ioicorporationbhd</t>
  </si>
  <si>
    <t xml:space="preserve">ivomastunggal</t>
  </si>
  <si>
    <t xml:space="preserve">jawattie</t>
  </si>
  <si>
    <t xml:space="preserve">jagdragroup</t>
  </si>
  <si>
    <t xml:space="preserve">jayabarupertama</t>
  </si>
  <si>
    <t xml:space="preserve">jayagemilangsukses</t>
  </si>
  <si>
    <t xml:space="preserve">jayamandirisukses</t>
  </si>
  <si>
    <t xml:space="preserve">jayapalmanusantara</t>
  </si>
  <si>
    <t xml:space="preserve">jayatiasa</t>
  </si>
  <si>
    <t xml:space="preserve">jcchanggroup</t>
  </si>
  <si>
    <t xml:space="preserve">jcchemical</t>
  </si>
  <si>
    <t xml:space="preserve">jenghuatbahaurealtysdnbhd</t>
  </si>
  <si>
    <t xml:space="preserve">jerantut</t>
  </si>
  <si>
    <t xml:space="preserve">johorcorporation</t>
  </si>
  <si>
    <t xml:space="preserve">julong</t>
  </si>
  <si>
    <t xml:space="preserve">kalimantanagropusaka</t>
  </si>
  <si>
    <t xml:space="preserve">kaltimctagro</t>
  </si>
  <si>
    <t xml:space="preserve">kamparindoagroindustri</t>
  </si>
  <si>
    <t xml:space="preserve">kampongkuantan</t>
  </si>
  <si>
    <t xml:space="preserve">kamunting</t>
  </si>
  <si>
    <t xml:space="preserve">karangjuanghijaulestari</t>
  </si>
  <si>
    <t xml:space="preserve">karimunaromatics</t>
  </si>
  <si>
    <t xml:space="preserve">karyadewiputra</t>
  </si>
  <si>
    <t xml:space="preserve">karyaserasijayaabadi</t>
  </si>
  <si>
    <t xml:space="preserve">karyatehnikplantation</t>
  </si>
  <si>
    <t xml:space="preserve">kedatonmuliaprimas</t>
  </si>
  <si>
    <t xml:space="preserve">kemadevelopment</t>
  </si>
  <si>
    <t xml:space="preserve">kemabongpalmoilmillsdnbhd</t>
  </si>
  <si>
    <t xml:space="preserve">kemayan</t>
  </si>
  <si>
    <t xml:space="preserve">kemilaupermatasawit</t>
  </si>
  <si>
    <t xml:space="preserve">kencana</t>
  </si>
  <si>
    <t xml:space="preserve">kencanaagri</t>
  </si>
  <si>
    <t xml:space="preserve">kencanapermatanusantara</t>
  </si>
  <si>
    <t xml:space="preserve">kencanapersadanusantara</t>
  </si>
  <si>
    <t xml:space="preserve">kencanautamasejati</t>
  </si>
  <si>
    <t xml:space="preserve">keningau</t>
  </si>
  <si>
    <t xml:space="preserve">keningaupalmoilmill</t>
  </si>
  <si>
    <t xml:space="preserve">keresaplantationssdnbhd</t>
  </si>
  <si>
    <t xml:space="preserve">kesedarperkilangansdnbhd</t>
  </si>
  <si>
    <t xml:space="preserve">ketengah</t>
  </si>
  <si>
    <t xml:space="preserve">khaledaagroprimamalindo</t>
  </si>
  <si>
    <t xml:space="preserve">kharismaagrosejahtera</t>
  </si>
  <si>
    <t xml:space="preserve">kilangminyaksawitmerusdnbhd</t>
  </si>
  <si>
    <t xml:space="preserve">kimloongresourcesberhad</t>
  </si>
  <si>
    <t xml:space="preserve">kintapjayawattindo</t>
  </si>
  <si>
    <t xml:space="preserve">koongshingsdnbhd</t>
  </si>
  <si>
    <t xml:space="preserve">kresnadutaagroindo</t>
  </si>
  <si>
    <t xml:space="preserve">kretamholdingberhad</t>
  </si>
  <si>
    <t xml:space="preserve">kretamholdingsberhad</t>
  </si>
  <si>
    <t xml:space="preserve">kriyaswarnapubian</t>
  </si>
  <si>
    <t xml:space="preserve">kruinglestarijaya</t>
  </si>
  <si>
    <t xml:space="preserve">kskgroup</t>
  </si>
  <si>
    <t xml:space="preserve">kualalumpurkepongberhad</t>
  </si>
  <si>
    <t xml:space="preserve">kualamas</t>
  </si>
  <si>
    <t xml:space="preserve">kuantantradingoilmilsdnbhd</t>
  </si>
  <si>
    <t xml:space="preserve">kubmalaysia</t>
  </si>
  <si>
    <t xml:space="preserve">kumpulanperladanganpkinkbhd</t>
  </si>
  <si>
    <t xml:space="preserve">kurniabatanghariberjaya</t>
  </si>
  <si>
    <t xml:space="preserve">kurnialuwuksejati</t>
  </si>
  <si>
    <t xml:space="preserve">kurniamitrasawit</t>
  </si>
  <si>
    <t xml:space="preserve">kurniasetiabhd</t>
  </si>
  <si>
    <t xml:space="preserve">kurniatunggalnugraha</t>
  </si>
  <si>
    <t xml:space="preserve">kwantas</t>
  </si>
  <si>
    <t xml:space="preserve">kwantascorporationbhd</t>
  </si>
  <si>
    <t xml:space="preserve">ladanghassansdnbhd</t>
  </si>
  <si>
    <t xml:space="preserve">ladangpermai</t>
  </si>
  <si>
    <t xml:space="preserve">ladangpetri</t>
  </si>
  <si>
    <t xml:space="preserve">ladangpetritenggarasdnbhd</t>
  </si>
  <si>
    <t xml:space="preserve">ladangrakyatterengganusdnbhd</t>
  </si>
  <si>
    <t xml:space="preserve">ladangtaitaksdnbhd</t>
  </si>
  <si>
    <t xml:space="preserve">lamsoonplantationssdnbhd</t>
  </si>
  <si>
    <t xml:space="preserve">lambangsawitperkasa</t>
  </si>
  <si>
    <t xml:space="preserve">lamhotfajarjaya</t>
  </si>
  <si>
    <t xml:space="preserve">lamthap</t>
  </si>
  <si>
    <t xml:space="preserve">langgakintilestari</t>
  </si>
  <si>
    <t xml:space="preserve">langkatnusantarakepong</t>
  </si>
  <si>
    <t xml:space="preserve">langkatsawithijaupratama</t>
  </si>
  <si>
    <t xml:space="preserve">ldcmalaysia</t>
  </si>
  <si>
    <t xml:space="preserve">lekirgroupgabunganperusahaan</t>
  </si>
  <si>
    <t xml:space="preserve">lengapalmoilindustries</t>
  </si>
  <si>
    <t xml:space="preserve">leomasanugerahbersaudara</t>
  </si>
  <si>
    <t xml:space="preserve">letawa</t>
  </si>
  <si>
    <t xml:space="preserve">lfkgroup</t>
  </si>
  <si>
    <t xml:space="preserve">linggatigasawit</t>
  </si>
  <si>
    <t xml:space="preserve">lizizplantation</t>
  </si>
  <si>
    <t xml:space="preserve">lkppcorporationsdnbhdlcsb</t>
  </si>
  <si>
    <t xml:space="preserve">londonsumatraindonesia</t>
  </si>
  <si>
    <t xml:space="preserve">lyman</t>
  </si>
  <si>
    <t xml:space="preserve">mpevans</t>
  </si>
  <si>
    <t xml:space="preserve">mpevansgroupplc</t>
  </si>
  <si>
    <t xml:space="preserve">mahkota</t>
  </si>
  <si>
    <t xml:space="preserve">majuindoraya</t>
  </si>
  <si>
    <t xml:space="preserve">makin</t>
  </si>
  <si>
    <t xml:space="preserve">makmurabadiraya</t>
  </si>
  <si>
    <t xml:space="preserve">makmurandalansawit</t>
  </si>
  <si>
    <t xml:space="preserve">makmuranugerahsawitindo</t>
  </si>
  <si>
    <t xml:space="preserve">malaysiankuwaitiinvestmentcosdnbhd</t>
  </si>
  <si>
    <t xml:space="preserve">malbumigroup</t>
  </si>
  <si>
    <t xml:space="preserve">malmajubina</t>
  </si>
  <si>
    <t xml:space="preserve">malpomindustries</t>
  </si>
  <si>
    <t xml:space="preserve">malsacorporationsdnbhd</t>
  </si>
  <si>
    <t xml:space="preserve">manilal&amp;sonsmalayasdnbhd</t>
  </si>
  <si>
    <t xml:space="preserve">maskapaiperkebunanleidong</t>
  </si>
  <si>
    <t xml:space="preserve">mataharikahuripanindonesia</t>
  </si>
  <si>
    <t xml:space="preserve">mawarmentarisdnbhd</t>
  </si>
  <si>
    <t xml:space="preserve">medcoagro</t>
  </si>
  <si>
    <t xml:space="preserve">megahijau</t>
  </si>
  <si>
    <t xml:space="preserve">megahpusakaandalas</t>
  </si>
  <si>
    <t xml:space="preserve">meganusaintisawit</t>
  </si>
  <si>
    <t xml:space="preserve">melakatongbeesdnbhd</t>
  </si>
  <si>
    <t xml:space="preserve">melangkingoilpalmplantation</t>
  </si>
  <si>
    <t xml:space="preserve">meridansejatisuryaplantation</t>
  </si>
  <si>
    <t xml:space="preserve">meridianplantationsdnbhd</t>
  </si>
  <si>
    <t xml:space="preserve">meskomagrosarimas</t>
  </si>
  <si>
    <t xml:space="preserve">minamas</t>
  </si>
  <si>
    <t xml:space="preserve">minsawiindustries</t>
  </si>
  <si>
    <t xml:space="preserve">mitraagrolika</t>
  </si>
  <si>
    <t xml:space="preserve">mitraagungsawitasejati</t>
  </si>
  <si>
    <t xml:space="preserve">mitraagungsawitasejatiinhul</t>
  </si>
  <si>
    <t xml:space="preserve">mitrabumiborneo</t>
  </si>
  <si>
    <t xml:space="preserve">mitraniagasejatijaya</t>
  </si>
  <si>
    <t xml:space="preserve">mitraunggulpusaka</t>
  </si>
  <si>
    <t xml:space="preserve">mitrasariprima</t>
  </si>
  <si>
    <t xml:space="preserve">mjmpalmoilmill</t>
  </si>
  <si>
    <t xml:space="preserve">mongreththyinvestmentcambodiaoilpalmcoltdmricop</t>
  </si>
  <si>
    <t xml:space="preserve">monsok</t>
  </si>
  <si>
    <t xml:space="preserve">muarsdnbhd</t>
  </si>
  <si>
    <t xml:space="preserve">mujurtimber</t>
  </si>
  <si>
    <t xml:space="preserve">mukahkilangkelapasawitsdnbhd</t>
  </si>
  <si>
    <t xml:space="preserve">mukomukoindahlestari</t>
  </si>
  <si>
    <t xml:space="preserve">multiagrindosumatera</t>
  </si>
  <si>
    <t xml:space="preserve">multibuana</t>
  </si>
  <si>
    <t xml:space="preserve">multipalmaabadisejahtera</t>
  </si>
  <si>
    <t xml:space="preserve">multipalmasejahtera</t>
  </si>
  <si>
    <t xml:space="preserve">multiagrosumaterajaya</t>
  </si>
  <si>
    <t xml:space="preserve">multigunalestariabadi</t>
  </si>
  <si>
    <t xml:space="preserve">musimmas</t>
  </si>
  <si>
    <t xml:space="preserve">musirawas</t>
  </si>
  <si>
    <t xml:space="preserve">musirawascitraharpindo</t>
  </si>
  <si>
    <t xml:space="preserve">mustika</t>
  </si>
  <si>
    <t xml:space="preserve">mustikaagungsaranasejahtera</t>
  </si>
  <si>
    <t xml:space="preserve">mutiarasawitsemesta</t>
  </si>
  <si>
    <t xml:space="preserve">mutiaranusaagrosejahtera</t>
  </si>
  <si>
    <t xml:space="preserve">nafasindo</t>
  </si>
  <si>
    <t xml:space="preserve">nagamasagromulia</t>
  </si>
  <si>
    <t xml:space="preserve">namhongpalmoilcoltd</t>
  </si>
  <si>
    <t xml:space="preserve">ngan&amp;nganholding</t>
  </si>
  <si>
    <t xml:space="preserve">nginkonggroup</t>
  </si>
  <si>
    <t xml:space="preserve">nikmathalonareksa</t>
  </si>
  <si>
    <t xml:space="preserve">nirmalaagrolestari</t>
  </si>
  <si>
    <t xml:space="preserve">npcresourcesbhd</t>
  </si>
  <si>
    <t xml:space="preserve">ntcorp</t>
  </si>
  <si>
    <t xml:space="preserve">nusarayapermai</t>
  </si>
  <si>
    <t xml:space="preserve">olmeca</t>
  </si>
  <si>
    <t xml:space="preserve">otacocoltd</t>
  </si>
  <si>
    <t xml:space="preserve">ppanitrungruangpalmoilco</t>
  </si>
  <si>
    <t xml:space="preserve">pacotradingsdnbhd</t>
  </si>
  <si>
    <t xml:space="preserve">pactra</t>
  </si>
  <si>
    <t xml:space="preserve">padasa</t>
  </si>
  <si>
    <t xml:space="preserve">padasaenamutama</t>
  </si>
  <si>
    <t xml:space="preserve">palmmasasribimapalmanugraha</t>
  </si>
  <si>
    <t xml:space="preserve">palmtrimitraindotama</t>
  </si>
  <si>
    <t xml:space="preserve">palmaabadi</t>
  </si>
  <si>
    <t xml:space="preserve">palmagemilangkencana</t>
  </si>
  <si>
    <t xml:space="preserve">palmajayasejahtera</t>
  </si>
  <si>
    <t xml:space="preserve">palmamassejahtera</t>
  </si>
  <si>
    <t xml:space="preserve">palutaintisawit</t>
  </si>
  <si>
    <t xml:space="preserve">pancaeka</t>
  </si>
  <si>
    <t xml:space="preserve">pandewanpalmoilmillsdnbhd</t>
  </si>
  <si>
    <t xml:space="preserve">pantairemis</t>
  </si>
  <si>
    <t xml:space="preserve">paramitainternusapratama</t>
  </si>
  <si>
    <t xml:space="preserve">parentnameismillname</t>
  </si>
  <si>
    <t xml:space="preserve">parnaagromas</t>
  </si>
  <si>
    <t xml:space="preserve">pasangkayu</t>
  </si>
  <si>
    <t xml:space="preserve">payapinang</t>
  </si>
  <si>
    <t xml:space="preserve">peputramasterindo</t>
  </si>
  <si>
    <t xml:space="preserve">peputrasuprajaya</t>
  </si>
  <si>
    <t xml:space="preserve">perakagromillssdnbhd</t>
  </si>
  <si>
    <t xml:space="preserve">perakmotorco</t>
  </si>
  <si>
    <t xml:space="preserve">perkasasubursakti</t>
  </si>
  <si>
    <t xml:space="preserve">perkebunandanpertanianpatisari</t>
  </si>
  <si>
    <t xml:space="preserve">perkebunanmilano</t>
  </si>
  <si>
    <t xml:space="preserve">perkebunannusantara</t>
  </si>
  <si>
    <t xml:space="preserve">perkebunannusantarav</t>
  </si>
  <si>
    <t xml:space="preserve">perkebunannusantaraxiii</t>
  </si>
  <si>
    <t xml:space="preserve">perkebunansumaterautara</t>
  </si>
  <si>
    <t xml:space="preserve">permatacitrarangau</t>
  </si>
  <si>
    <t xml:space="preserve">permatahijausarana</t>
  </si>
  <si>
    <t xml:space="preserve">permatasuburlestari</t>
  </si>
  <si>
    <t xml:space="preserve">persadaalamjaya</t>
  </si>
  <si>
    <t xml:space="preserve">persadaharapankahuripan</t>
  </si>
  <si>
    <t xml:space="preserve">persadanusanabatiindonesia</t>
  </si>
  <si>
    <t xml:space="preserve">pertubuhanpeladangnegerijohor</t>
  </si>
  <si>
    <t xml:space="preserve">perusahaanminyaksawitbintangsdnbhd</t>
  </si>
  <si>
    <t xml:space="preserve">perusahaanperkebunandandagangindahpontjan</t>
  </si>
  <si>
    <t xml:space="preserve">pesonalintassurasejati</t>
  </si>
  <si>
    <t xml:space="preserve">pinehillpacific</t>
  </si>
  <si>
    <t xml:space="preserve">polakahuripanintisawit</t>
  </si>
  <si>
    <t xml:space="preserve">ppboilpalms</t>
  </si>
  <si>
    <t xml:space="preserve">ppboilpalmsberhad</t>
  </si>
  <si>
    <t xml:space="preserve">ppboilpalmsbhd</t>
  </si>
  <si>
    <t xml:space="preserve">prasadajayamulia</t>
  </si>
  <si>
    <t xml:space="preserve">primajayalestariutama</t>
  </si>
  <si>
    <t xml:space="preserve">primamaslestari</t>
  </si>
  <si>
    <t xml:space="preserve">primapalmlatexindustri</t>
  </si>
  <si>
    <t xml:space="preserve">primasauhurlestari</t>
  </si>
  <si>
    <t xml:space="preserve">priscolin</t>
  </si>
  <si>
    <t xml:space="preserve">prolificyieldsdnbhd</t>
  </si>
  <si>
    <t xml:space="preserve">prosper</t>
  </si>
  <si>
    <t xml:space="preserve">providentagro</t>
  </si>
  <si>
    <t xml:space="preserve">pssoilmill</t>
  </si>
  <si>
    <t xml:space="preserve">ptasiasawitmakmurjaya</t>
  </si>
  <si>
    <t xml:space="preserve">ptbakriesumateraplantationstbk</t>
  </si>
  <si>
    <t xml:space="preserve">ptberkatsawitsejati</t>
  </si>
  <si>
    <t xml:space="preserve">ptbuanasawitindah</t>
  </si>
  <si>
    <t xml:space="preserve">ptcakraalamsejati</t>
  </si>
  <si>
    <t xml:space="preserve">ptcitraputrakebunasri</t>
  </si>
  <si>
    <t xml:space="preserve">ptdayalabuhanindah</t>
  </si>
  <si>
    <t xml:space="preserve">pterasawita</t>
  </si>
  <si>
    <t xml:space="preserve">pthasnurcitraterpadu</t>
  </si>
  <si>
    <t xml:space="preserve">ptkemilauindahnusantara</t>
  </si>
  <si>
    <t xml:space="preserve">ptperkebunannusantaraiii</t>
  </si>
  <si>
    <t xml:space="preserve">ptsuryasumbersawitabadi</t>
  </si>
  <si>
    <t xml:space="preserve">ptagrowiratama</t>
  </si>
  <si>
    <t xml:space="preserve">ptbangunsempurnalestari</t>
  </si>
  <si>
    <t xml:space="preserve">ptbrahmabinabakti</t>
  </si>
  <si>
    <t xml:space="preserve">ptbumimentarikarya</t>
  </si>
  <si>
    <t xml:space="preserve">ptbumisawitsuksespratama</t>
  </si>
  <si>
    <t xml:space="preserve">ptdharmasatyanusantara</t>
  </si>
  <si>
    <t xml:space="preserve">ptfaircoagromandiri</t>
  </si>
  <si>
    <t xml:space="preserve">ptintiindosawitsubur</t>
  </si>
  <si>
    <t xml:space="preserve">ptmusimmas</t>
  </si>
  <si>
    <t xml:space="preserve">ptperkebunannusantarai</t>
  </si>
  <si>
    <t xml:space="preserve">ptperkebunannusantaraii</t>
  </si>
  <si>
    <t xml:space="preserve">ptperkebunannusantaraiv</t>
  </si>
  <si>
    <t xml:space="preserve">ptperkebunannusantaraivpersero</t>
  </si>
  <si>
    <t xml:space="preserve">ptperkebunannusantarav</t>
  </si>
  <si>
    <t xml:space="preserve">ptperkebunannusantaravi</t>
  </si>
  <si>
    <t xml:space="preserve">ptperkebunannusantaravii</t>
  </si>
  <si>
    <t xml:space="preserve">ptperkebunannusantaraxiii</t>
  </si>
  <si>
    <t xml:space="preserve">ptpoliplant</t>
  </si>
  <si>
    <t xml:space="preserve">ptrimbamujurmahkota</t>
  </si>
  <si>
    <t xml:space="preserve">ptsampoernaagrotbk</t>
  </si>
  <si>
    <t xml:space="preserve">ptsawitriaumakmur</t>
  </si>
  <si>
    <t xml:space="preserve">ptsocfinindonesia</t>
  </si>
  <si>
    <t xml:space="preserve">ptsriindrapurasawitlestari</t>
  </si>
  <si>
    <t xml:space="preserve">ptunggullestari</t>
  </si>
  <si>
    <t xml:space="preserve">ptsaranaintikarya</t>
  </si>
  <si>
    <t xml:space="preserve">puterakeritangsawit</t>
  </si>
  <si>
    <t xml:space="preserve">qlplantation</t>
  </si>
  <si>
    <t xml:space="preserve">qlresources</t>
  </si>
  <si>
    <t xml:space="preserve">radiantresponse</t>
  </si>
  <si>
    <t xml:space="preserve">rajagarudamas</t>
  </si>
  <si>
    <t xml:space="preserve">rajamarga</t>
  </si>
  <si>
    <t xml:space="preserve">ramajayapramukti</t>
  </si>
  <si>
    <t xml:space="preserve">ranawastukencana</t>
  </si>
  <si>
    <t xml:space="preserve">rapala</t>
  </si>
  <si>
    <t xml:space="preserve">raub</t>
  </si>
  <si>
    <t xml:space="preserve">rayapadanglangkat</t>
  </si>
  <si>
    <t xml:space="preserve">raykatketengahperwira</t>
  </si>
  <si>
    <t xml:space="preserve">rebinmasjaya</t>
  </si>
  <si>
    <t xml:space="preserve">rentakhasil</t>
  </si>
  <si>
    <t xml:space="preserve">repsa</t>
  </si>
  <si>
    <t xml:space="preserve">revenuedirectionpalmoilmillmsdnbhd</t>
  </si>
  <si>
    <t xml:space="preserve">rezekikencana</t>
  </si>
  <si>
    <t xml:space="preserve">rhgroup</t>
  </si>
  <si>
    <t xml:space="preserve">riauagri</t>
  </si>
  <si>
    <t xml:space="preserve">rimbunanhijaugroup</t>
  </si>
  <si>
    <t xml:space="preserve">rinwoodpelitamukahplantation</t>
  </si>
  <si>
    <t xml:space="preserve">rinwoodpelitamukahplantationsdnbhd</t>
  </si>
  <si>
    <t xml:space="preserve">rohulpalmindo</t>
  </si>
  <si>
    <t xml:space="preserve">rsa</t>
  </si>
  <si>
    <t xml:space="preserve">rudyagungagralaksana</t>
  </si>
  <si>
    <t xml:space="preserve">rundingputrapersada</t>
  </si>
  <si>
    <t xml:space="preserve">s&amp;gbiofuelpteltd</t>
  </si>
  <si>
    <t xml:space="preserve">sabahsoftwoodsdnbhd</t>
  </si>
  <si>
    <t xml:space="preserve">sabahamasplantation</t>
  </si>
  <si>
    <t xml:space="preserve">saengsiriagroindustries</t>
  </si>
  <si>
    <t xml:space="preserve">sagonauli</t>
  </si>
  <si>
    <t xml:space="preserve">saikrisresources</t>
  </si>
  <si>
    <t xml:space="preserve">sajangheulang</t>
  </si>
  <si>
    <t xml:space="preserve">salcra</t>
  </si>
  <si>
    <t xml:space="preserve">sampoerna</t>
  </si>
  <si>
    <t xml:space="preserve">samsung</t>
  </si>
  <si>
    <t xml:space="preserve">sandikanatapalma</t>
  </si>
  <si>
    <t xml:space="preserve">sanggamkahuripanindonesia</t>
  </si>
  <si>
    <t xml:space="preserve">santarosasa</t>
  </si>
  <si>
    <t xml:space="preserve">saranaesacita</t>
  </si>
  <si>
    <t xml:space="preserve">saraswantisawitmakmur</t>
  </si>
  <si>
    <t xml:space="preserve">sarawaklandconsolidation&amp;rehabilitationauthority</t>
  </si>
  <si>
    <t xml:space="preserve">sarawakoilpalm</t>
  </si>
  <si>
    <t xml:space="preserve">sarawakoilpalmsberhad</t>
  </si>
  <si>
    <t xml:space="preserve">sarawakplantationberhad</t>
  </si>
  <si>
    <t xml:space="preserve">saribuahsawit</t>
  </si>
  <si>
    <t xml:space="preserve">satusembilandelapan</t>
  </si>
  <si>
    <t xml:space="preserve">satyakismausaha</t>
  </si>
  <si>
    <t xml:space="preserve">sawindo</t>
  </si>
  <si>
    <t xml:space="preserve">sawitanugrahsejahtera</t>
  </si>
  <si>
    <t xml:space="preserve">sawitasahantetaputuh</t>
  </si>
  <si>
    <t xml:space="preserve">sawitjayamakmursentosa</t>
  </si>
  <si>
    <t xml:space="preserve">sawitjujuhanabadi</t>
  </si>
  <si>
    <t xml:space="preserve">sawitkaltimlestari</t>
  </si>
  <si>
    <t xml:space="preserve">sawitkinabalusdnbhd</t>
  </si>
  <si>
    <t xml:space="preserve">sawitlum</t>
  </si>
  <si>
    <t xml:space="preserve">sawitmassejahtera</t>
  </si>
  <si>
    <t xml:space="preserve">sawitmulia</t>
  </si>
  <si>
    <t xml:space="preserve">sawitnaganrayamakmur</t>
  </si>
  <si>
    <t xml:space="preserve">sawitnusantaramakmurutama</t>
  </si>
  <si>
    <t xml:space="preserve">sawitrayanusantara</t>
  </si>
  <si>
    <t xml:space="preserve">sawitsinar</t>
  </si>
  <si>
    <t xml:space="preserve">sawitsuksessejahtera</t>
  </si>
  <si>
    <t xml:space="preserve">sawitapasamanjayapt</t>
  </si>
  <si>
    <t xml:space="preserve">sawitakaryamanunggul</t>
  </si>
  <si>
    <t xml:space="preserve">sawittajayalaupakam</t>
  </si>
  <si>
    <t xml:space="preserve">sawittaungguljaya</t>
  </si>
  <si>
    <t xml:space="preserve">sayongplantationsdnbhd</t>
  </si>
  <si>
    <t xml:space="preserve">seatexdevelopment</t>
  </si>
  <si>
    <t xml:space="preserve">sebangamultisawit</t>
  </si>
  <si>
    <t xml:space="preserve">segalonggroup</t>
  </si>
  <si>
    <t xml:space="preserve">sekarbumialamlestari</t>
  </si>
  <si>
    <t xml:space="preserve">selamaoilmillsdnbhd</t>
  </si>
  <si>
    <t xml:space="preserve">semunaisawitperkasa</t>
  </si>
  <si>
    <t xml:space="preserve">seongthye</t>
  </si>
  <si>
    <t xml:space="preserve">sepanjangintisuryamulia</t>
  </si>
  <si>
    <t xml:space="preserve">septagroup</t>
  </si>
  <si>
    <t xml:space="preserve">serdangcemerlang</t>
  </si>
  <si>
    <t xml:space="preserve">serdanghulu</t>
  </si>
  <si>
    <t xml:space="preserve">serilangat</t>
  </si>
  <si>
    <t xml:space="preserve">seriululangat</t>
  </si>
  <si>
    <t xml:space="preserve">sernleeentreprisesdnbhd</t>
  </si>
  <si>
    <t xml:space="preserve">setiakawan</t>
  </si>
  <si>
    <t xml:space="preserve">sewangisejatiluhur</t>
  </si>
  <si>
    <t xml:space="preserve">siammodernpalmco</t>
  </si>
  <si>
    <t xml:space="preserve">siang</t>
  </si>
  <si>
    <t xml:space="preserve">siat</t>
  </si>
  <si>
    <t xml:space="preserve">siatnv</t>
  </si>
  <si>
    <t xml:space="preserve">sibadihonsawittatoroplestari</t>
  </si>
  <si>
    <t xml:space="preserve">simedarby</t>
  </si>
  <si>
    <t xml:space="preserve">simedarbyholdingsberhad</t>
  </si>
  <si>
    <t xml:space="preserve">simedarbyplantationberhad</t>
  </si>
  <si>
    <t xml:space="preserve">sintekhuat</t>
  </si>
  <si>
    <t xml:space="preserve">sinarcitracemerlang</t>
  </si>
  <si>
    <t xml:space="preserve">sinarhalomoan</t>
  </si>
  <si>
    <t xml:space="preserve">sinarjayaagroinvestama</t>
  </si>
  <si>
    <t xml:space="preserve">sinarkencanaintiperkasa</t>
  </si>
  <si>
    <t xml:space="preserve">sinarlangkatperkasa</t>
  </si>
  <si>
    <t xml:space="preserve">sinarmasagroresources</t>
  </si>
  <si>
    <t xml:space="preserve">sinarsawitsuburlestari</t>
  </si>
  <si>
    <t xml:space="preserve">sinartenera</t>
  </si>
  <si>
    <t xml:space="preserve">sinarutamanabati</t>
  </si>
  <si>
    <t xml:space="preserve">sinergiagroindustri</t>
  </si>
  <si>
    <t xml:space="preserve">sipef</t>
  </si>
  <si>
    <t xml:space="preserve">smart</t>
  </si>
  <si>
    <t xml:space="preserve">smothongpalmcoltd</t>
  </si>
  <si>
    <t xml:space="preserve">socfin</t>
  </si>
  <si>
    <t xml:space="preserve">socfinindonesia</t>
  </si>
  <si>
    <t xml:space="preserve">solidorientholdingssdnbhd</t>
  </si>
  <si>
    <t xml:space="preserve">solidpom</t>
  </si>
  <si>
    <t xml:space="preserve">sookoilmillsdnbhd</t>
  </si>
  <si>
    <t xml:space="preserve">southernberhad</t>
  </si>
  <si>
    <t xml:space="preserve">southerngroup</t>
  </si>
  <si>
    <t xml:space="preserve">southernkeratongplantationssdnbhd</t>
  </si>
  <si>
    <t xml:space="preserve">southernperakplantationssdnbhd</t>
  </si>
  <si>
    <t xml:space="preserve">srigandaoilmillsdnbhd</t>
  </si>
  <si>
    <t xml:space="preserve">srijelutung</t>
  </si>
  <si>
    <t xml:space="preserve">stablewin</t>
  </si>
  <si>
    <t xml:space="preserve">suburagromakmur</t>
  </si>
  <si>
    <t xml:space="preserve">suburbanproperties</t>
  </si>
  <si>
    <t xml:space="preserve">suksesgemilangpalem</t>
  </si>
  <si>
    <t xml:space="preserve">sumberadinusalestari</t>
  </si>
  <si>
    <t xml:space="preserve">sumberalammakmursentosa</t>
  </si>
  <si>
    <t xml:space="preserve">sumberbungasawitlestari</t>
  </si>
  <si>
    <t xml:space="preserve">sumberkencanaindopalmaskip</t>
  </si>
  <si>
    <t xml:space="preserve">sumbermakmurjaya</t>
  </si>
  <si>
    <t xml:space="preserve">sumbersawitjayalestari</t>
  </si>
  <si>
    <t xml:space="preserve">sumbertaniagung</t>
  </si>
  <si>
    <t xml:space="preserve">sungaibaharpacificutama</t>
  </si>
  <si>
    <t xml:space="preserve">sungaikerangdevelopment</t>
  </si>
  <si>
    <t xml:space="preserve">sungairangit</t>
  </si>
  <si>
    <t xml:space="preserve">sungaiterahpalmoilmill</t>
  </si>
  <si>
    <t xml:space="preserve">supramatraabadi</t>
  </si>
  <si>
    <t xml:space="preserve">suryabratasena</t>
  </si>
  <si>
    <t xml:space="preserve">suryabratasenaplantation</t>
  </si>
  <si>
    <t xml:space="preserve">suryadumai</t>
  </si>
  <si>
    <t xml:space="preserve">suryagemilangagromandiri</t>
  </si>
  <si>
    <t xml:space="preserve">suryaintisawitkahuripan</t>
  </si>
  <si>
    <t xml:space="preserve">suryapalmaasri</t>
  </si>
  <si>
    <t xml:space="preserve">suryapanensubur</t>
  </si>
  <si>
    <t xml:space="preserve">suryasawitsejati</t>
  </si>
  <si>
    <t xml:space="preserve">suryautamaagrolestari</t>
  </si>
  <si>
    <t xml:space="preserve">suryautamanabati</t>
  </si>
  <si>
    <t xml:space="preserve">swakarsasawitraya</t>
  </si>
  <si>
    <t xml:space="preserve">swarnanusasentosa</t>
  </si>
  <si>
    <t xml:space="preserve">swasti</t>
  </si>
  <si>
    <t xml:space="preserve">swastisiddhiamagra</t>
  </si>
  <si>
    <t xml:space="preserve">syarikatpeladang&amp;perusahaanminyak</t>
  </si>
  <si>
    <t xml:space="preserve">syaukathagro</t>
  </si>
  <si>
    <t xml:space="preserve">syaukathsejahtera</t>
  </si>
  <si>
    <t xml:space="preserve">syktcahayamudaperakoilmilsdnbhd</t>
  </si>
  <si>
    <t xml:space="preserve">synnpalmoil</t>
  </si>
  <si>
    <t xml:space="preserve">taanngroup</t>
  </si>
  <si>
    <t xml:space="preserve">taclicocompany</t>
  </si>
  <si>
    <t xml:space="preserve">tamahajiplantation</t>
  </si>
  <si>
    <t xml:space="preserve">tamacooilmill</t>
  </si>
  <si>
    <t xml:space="preserve">tamacooilmillii</t>
  </si>
  <si>
    <t xml:space="preserve">tanahemascorporationberhad</t>
  </si>
  <si>
    <t xml:space="preserve">tanerr&amp;dpalmoilmillsdnbhd</t>
  </si>
  <si>
    <t xml:space="preserve">tanjungpanjangpalmoilmillsdnbhd</t>
  </si>
  <si>
    <t xml:space="preserve">tapiannadenggan</t>
  </si>
  <si>
    <t xml:space="preserve">tasma</t>
  </si>
  <si>
    <t xml:space="preserve">tasmapuja</t>
  </si>
  <si>
    <t xml:space="preserve">tayanbukitsawit</t>
  </si>
  <si>
    <t xml:space="preserve">tdmplantation</t>
  </si>
  <si>
    <t xml:space="preserve">technindo</t>
  </si>
  <si>
    <t xml:space="preserve">teckguan</t>
  </si>
  <si>
    <t xml:space="preserve">teetehpalmoilmillsdnbhd</t>
  </si>
  <si>
    <t xml:space="preserve">teguhkarsawanalestari</t>
  </si>
  <si>
    <t xml:space="preserve">teladanprima</t>
  </si>
  <si>
    <t xml:space="preserve">teneralestari</t>
  </si>
  <si>
    <t xml:space="preserve">tengganaumandirilestari</t>
  </si>
  <si>
    <t xml:space="preserve">tetanggaakrab</t>
  </si>
  <si>
    <t xml:space="preserve">tetanggaakrabsdnbhd</t>
  </si>
  <si>
    <t xml:space="preserve">thplantation</t>
  </si>
  <si>
    <t xml:space="preserve">thplantationbhd</t>
  </si>
  <si>
    <t xml:space="preserve">thsabaco</t>
  </si>
  <si>
    <t xml:space="preserve">tiansiang</t>
  </si>
  <si>
    <t xml:space="preserve">tiansianggroup</t>
  </si>
  <si>
    <t xml:space="preserve">tiansiangoilmillperak</t>
  </si>
  <si>
    <t xml:space="preserve">timorenterprise</t>
  </si>
  <si>
    <t xml:space="preserve">timoroilpalmplantationbhd</t>
  </si>
  <si>
    <t xml:space="preserve">timurjayaindomakmur</t>
  </si>
  <si>
    <t xml:space="preserve">tirtamas</t>
  </si>
  <si>
    <t xml:space="preserve">toscanoindahpratama</t>
  </si>
  <si>
    <t xml:space="preserve">toupospalmoilmill</t>
  </si>
  <si>
    <t xml:space="preserve">tradewindsplantation</t>
  </si>
  <si>
    <t xml:space="preserve">tradewindsplantationbhd</t>
  </si>
  <si>
    <t xml:space="preserve">triagropalmatamiang</t>
  </si>
  <si>
    <t xml:space="preserve">tribahterasrikandi</t>
  </si>
  <si>
    <t xml:space="preserve">tribaktisarimas</t>
  </si>
  <si>
    <t xml:space="preserve">trimitralestari</t>
  </si>
  <si>
    <t xml:space="preserve">trinityinterlink</t>
  </si>
  <si>
    <t xml:space="preserve">trinitypalmasplantation</t>
  </si>
  <si>
    <t xml:space="preserve">triputrapersada</t>
  </si>
  <si>
    <t xml:space="preserve">tshplantations</t>
  </si>
  <si>
    <t xml:space="preserve">tshresourcesberhad</t>
  </si>
  <si>
    <t xml:space="preserve">tudungagri</t>
  </si>
  <si>
    <t xml:space="preserve">tunasbarulampung</t>
  </si>
  <si>
    <t xml:space="preserve">tunasharapansawit</t>
  </si>
  <si>
    <t xml:space="preserve">tunjuklangit</t>
  </si>
  <si>
    <t xml:space="preserve">ujongneubokdalam</t>
  </si>
  <si>
    <t xml:space="preserve">umadagroup</t>
  </si>
  <si>
    <t xml:space="preserve">umekahsaripratama</t>
  </si>
  <si>
    <t xml:space="preserve">unggulwidyateknologilestari</t>
  </si>
  <si>
    <t xml:space="preserve">unionsampoernaagrotriputrapersada</t>
  </si>
  <si>
    <t xml:space="preserve">unipalmindustrycoltd</t>
  </si>
  <si>
    <t xml:space="preserve">uniquepalmoilmill</t>
  </si>
  <si>
    <t xml:space="preserve">unitedmalacca</t>
  </si>
  <si>
    <t xml:space="preserve">unitedoilpalmindustriessdnbhd</t>
  </si>
  <si>
    <t xml:space="preserve">unitedplantationsbhd</t>
  </si>
  <si>
    <t xml:space="preserve">univanichpalmoilpubliccompanylimited</t>
  </si>
  <si>
    <t xml:space="preserve">usahakitamakmur</t>
  </si>
  <si>
    <t xml:space="preserve">veesengdevelopmentsdnbhd</t>
  </si>
  <si>
    <t xml:space="preserve">vigour</t>
  </si>
  <si>
    <t xml:space="preserve">vilasuterasdnbhd</t>
  </si>
  <si>
    <t xml:space="preserve">warukaltimplantations</t>
  </si>
  <si>
    <t xml:space="preserve">wasundariindah</t>
  </si>
  <si>
    <t xml:space="preserve">wealthleap</t>
  </si>
  <si>
    <t xml:space="preserve">weeteetong</t>
  </si>
  <si>
    <t xml:space="preserve">wilmargroup</t>
  </si>
  <si>
    <t xml:space="preserve">wilmarinternational</t>
  </si>
  <si>
    <t xml:space="preserve">wilmarinternationallimited</t>
  </si>
  <si>
    <t xml:space="preserve">wings</t>
  </si>
  <si>
    <t xml:space="preserve">winsomeharvestpalmoilmillsdnbhd</t>
  </si>
  <si>
    <t xml:space="preserve">woodmangroup</t>
  </si>
  <si>
    <t xml:space="preserve">wtkgroup</t>
  </si>
  <si>
    <t xml:space="preserve">wtkholdingsbhd</t>
  </si>
  <si>
    <t xml:space="preserve">yaputraalfapalmindo</t>
  </si>
  <si>
    <t xml:space="preserve">yayaysanjabalqubis?</t>
  </si>
  <si>
    <t xml:space="preserve">yeeleepalmoilindustries</t>
  </si>
  <si>
    <t xml:space="preserve">ypjoilpalmestatesdnbhd</t>
  </si>
  <si>
    <t xml:space="preserve">yudhawahanaabadi</t>
  </si>
  <si>
    <t xml:space="preserve">yuwang</t>
  </si>
  <si>
    <t xml:space="preserve">yuwangplantationssdnbhd</t>
  </si>
  <si>
    <t xml:space="preserve">aaa.mustikaagrosari</t>
  </si>
  <si>
    <t xml:space="preserve">aaa.ptdjayaglobalindosentosa</t>
  </si>
  <si>
    <t xml:space="preserve">aaa.sumberjayaindahnusa</t>
  </si>
  <si>
    <t xml:space="preserve">aaa.tamoraagrolestari</t>
  </si>
  <si>
    <t xml:space="preserve">aathibagawathimanufacturingsdnbhd.abdibudimulia</t>
  </si>
  <si>
    <t xml:space="preserve">aathibagawathimanufacturingsdnbhd.abdibudimulia2</t>
  </si>
  <si>
    <t xml:space="preserve">achijaya.achijayaplantationssdnbhd</t>
  </si>
  <si>
    <t xml:space="preserve">adhyaksadharmasatya.adhyaksadharmasatya</t>
  </si>
  <si>
    <t xml:space="preserve">adimulia.adimuliaagrolestari</t>
  </si>
  <si>
    <t xml:space="preserve">adimulia.adimuliapalmolestari</t>
  </si>
  <si>
    <t xml:space="preserve">adimulia.singingi</t>
  </si>
  <si>
    <t xml:space="preserve">adimulia.suryaagrolikareksa</t>
  </si>
  <si>
    <t xml:space="preserve">aditunggalmahajaya.sako</t>
  </si>
  <si>
    <t xml:space="preserve">adityaagroindo.simpanghulubarat</t>
  </si>
  <si>
    <t xml:space="preserve">agriandalas.agriandalas</t>
  </si>
  <si>
    <t xml:space="preserve">agricinal.agricinal</t>
  </si>
  <si>
    <t xml:space="preserve">agricultureofbasincoltd.agricultureofbasincoltd</t>
  </si>
  <si>
    <t xml:space="preserve">agrinasawitperdana.agrinasawitperdana</t>
  </si>
  <si>
    <t xml:space="preserve">agrinasawitperdanazte.ptranawastukencana</t>
  </si>
  <si>
    <t xml:space="preserve">agrindo.adityaagroindo</t>
  </si>
  <si>
    <t xml:space="preserve">agromekarlestari.agromekarlestari</t>
  </si>
  <si>
    <t xml:space="preserve">agronusaabadi.agronusaabadi</t>
  </si>
  <si>
    <t xml:space="preserve">agrowijayaindustri.agrowijayaindustri</t>
  </si>
  <si>
    <t xml:space="preserve">agrokaryaprimalestari.kuayan</t>
  </si>
  <si>
    <t xml:space="preserve">agrolestarimandiri.ptagrolestarimandiripekawaimill</t>
  </si>
  <si>
    <t xml:space="preserve">agungagrolestari.agungagrolestari</t>
  </si>
  <si>
    <t xml:space="preserve">aikbeegroup.everyieldsdnbhd</t>
  </si>
  <si>
    <t xml:space="preserve">alampermaimakmurraya.multimakmurmitraalam</t>
  </si>
  <si>
    <t xml:space="preserve">alamrayakencanamas.alamrayakencanamas</t>
  </si>
  <si>
    <t xml:space="preserve">alambumipalmoilmill.alambumipalmoilmillsdnbhd</t>
  </si>
  <si>
    <t xml:space="preserve">alphacapitallimited.ptpoliplantsejahtera</t>
  </si>
  <si>
    <t xml:space="preserve">amaltani.ptkencanaamaltani</t>
  </si>
  <si>
    <t xml:space="preserve">andikapermatasawitlestari.andikapermatasawitlestari</t>
  </si>
  <si>
    <t xml:space="preserve">anekapuramultikerta.anekapuramultikerta</t>
  </si>
  <si>
    <t xml:space="preserve">angloeasternplantation.alnoagroutama</t>
  </si>
  <si>
    <t xml:space="preserve">angloeasternplantation.binapitrijaya</t>
  </si>
  <si>
    <t xml:space="preserve">angloeasternplantation.mitrapudingmas</t>
  </si>
  <si>
    <t xml:space="preserve">angloeasternplantation.sawitgrahamanunggal</t>
  </si>
  <si>
    <t xml:space="preserve">angloeasternplantation.tasikraja</t>
  </si>
  <si>
    <t xml:space="preserve">angloeasternplantation.unitedkingdomindonesiaplantations</t>
  </si>
  <si>
    <t xml:space="preserve">ansonoilindustriessdnbhd.ansonpalmoilmillsdnbhd</t>
  </si>
  <si>
    <t xml:space="preserve">anugerah.ptmitrasawitjambi</t>
  </si>
  <si>
    <t xml:space="preserve">anugerahpelangisukses.anugerahpelangisukses</t>
  </si>
  <si>
    <t xml:space="preserve">anugerahtanimakmur.anugerahtanimakmur</t>
  </si>
  <si>
    <t xml:space="preserve">anugerahtanjungmedan.anugerahtanjungmedan</t>
  </si>
  <si>
    <t xml:space="preserve">anugerahtanjungmedan.ciptaagrosejati</t>
  </si>
  <si>
    <t xml:space="preserve">anugrah.agrowiraligatsa</t>
  </si>
  <si>
    <t xml:space="preserve">anugrah.binamitramakmur</t>
  </si>
  <si>
    <t xml:space="preserve">anugrah.bumimentarikarya</t>
  </si>
  <si>
    <t xml:space="preserve">anugrah.gemilangsawitlestari</t>
  </si>
  <si>
    <t xml:space="preserve">anugrah.indragirihilir</t>
  </si>
  <si>
    <t xml:space="preserve">anugrah.karyaindoratapersada</t>
  </si>
  <si>
    <t xml:space="preserve">anugrah.perkebunanpelaluraya</t>
  </si>
  <si>
    <t xml:space="preserve">anugrah.ptbahananusainterindo</t>
  </si>
  <si>
    <t xml:space="preserve">anugrah.ptfortiusagroasia</t>
  </si>
  <si>
    <t xml:space="preserve">anugrah.ptkaryaindosejatitama</t>
  </si>
  <si>
    <t xml:space="preserve">anugrah.ptmandirisawitbersama</t>
  </si>
  <si>
    <t xml:space="preserve">anugrahfajarrezeki.anugrahfajarrezeki</t>
  </si>
  <si>
    <t xml:space="preserve">anugrahlangkatmakmur.anugerahlangkatmakmur</t>
  </si>
  <si>
    <t xml:space="preserve">apimetrapalma.apimetrapalmaciptatanikumaisejati</t>
  </si>
  <si>
    <t xml:space="preserve">arahkawasan.arahkawasansdnbhd</t>
  </si>
  <si>
    <t xml:space="preserve">archipelagotimurabadi.archipelagotimurabadi</t>
  </si>
  <si>
    <t xml:space="preserve">asamjawa.asamjawa</t>
  </si>
  <si>
    <t xml:space="preserve">asamjawa.merbaujayaindahraya</t>
  </si>
  <si>
    <t xml:space="preserve">asamjawa.ptuniprimacom</t>
  </si>
  <si>
    <t xml:space="preserve">asamjawa.ptuniprimacompksii</t>
  </si>
  <si>
    <t xml:space="preserve">asamjawa.swadayasaptaputra</t>
  </si>
  <si>
    <t xml:space="preserve">asiasawitlestari.asiasawitlestari</t>
  </si>
  <si>
    <t xml:space="preserve">asianagriunionsampoernaagrotriputrapersada.salonokladangmas</t>
  </si>
  <si>
    <t xml:space="preserve">astra.borneoindahmarjaya</t>
  </si>
  <si>
    <t xml:space="preserve">astra.sumberkharismapersada</t>
  </si>
  <si>
    <t xml:space="preserve">astraagrolestari.astraagrolestari</t>
  </si>
  <si>
    <t xml:space="preserve">astraagrolestari.ekaduraindonesia</t>
  </si>
  <si>
    <t xml:space="preserve">astraagrolestari.gunungsejahteraibupertiwi</t>
  </si>
  <si>
    <t xml:space="preserve">astraagrolestari.karyatanahsubur</t>
  </si>
  <si>
    <t xml:space="preserve">astraagrolestari.karyanusaekadaya</t>
  </si>
  <si>
    <t xml:space="preserve">astraagrolestari.kimiatirtautama</t>
  </si>
  <si>
    <t xml:space="preserve">astraagrolestari.lestaritaniteladan</t>
  </si>
  <si>
    <t xml:space="preserve">astraagrolestari.perkebunanlembahbhakti</t>
  </si>
  <si>
    <t xml:space="preserve">astraagrolestari.perkebunanlembahbhakti2</t>
  </si>
  <si>
    <t xml:space="preserve">astraagrolestari.sariadityaloka1</t>
  </si>
  <si>
    <t xml:space="preserve">astraagrolestari.sariadityaloka2</t>
  </si>
  <si>
    <t xml:space="preserve">astraagrolestari.sarilembahsubur2</t>
  </si>
  <si>
    <t xml:space="preserve">astraagrolestari.sawitasahanindah</t>
  </si>
  <si>
    <t xml:space="preserve">astraagrolestari.suryaindahnusantarapagi</t>
  </si>
  <si>
    <t xml:space="preserve">astraagrolestari.suryarayalestari</t>
  </si>
  <si>
    <t xml:space="preserve">astraagrolestari.tunggalperkasaplantation</t>
  </si>
  <si>
    <t xml:space="preserve">astraagrolestaritbk.suryarayalestari2</t>
  </si>
  <si>
    <t xml:space="preserve">awantimurgroup.awantimur</t>
  </si>
  <si>
    <t xml:space="preserve">awantimurresourcesperak.tiansiangoilmillperaksdnbhd</t>
  </si>
  <si>
    <t xml:space="preserve">btanker.buanakaryabakti</t>
  </si>
  <si>
    <t xml:space="preserve">bahanakaryasemesta.sungaiairjernih</t>
  </si>
  <si>
    <t xml:space="preserve">baharidwikencanalestari.baharidwikencanalestari</t>
  </si>
  <si>
    <t xml:space="preserve">bakriesumateraplantation.bakriepasamanplantationairbalam</t>
  </si>
  <si>
    <t xml:space="preserve">bakriesumateraplantation.grahaduraleidongprima</t>
  </si>
  <si>
    <t xml:space="preserve">bakriesumateraplantation.ptbakriesumateraplantationstbkunitsumutikisaran</t>
  </si>
  <si>
    <t xml:space="preserve">bakriesumateraplantation.ptsumbertamanusapertiwi</t>
  </si>
  <si>
    <t xml:space="preserve">bakriesumateraplantation.rapitechnikcv</t>
  </si>
  <si>
    <t xml:space="preserve">balamsawitsejahtera.balamsawitsejahtera</t>
  </si>
  <si>
    <t xml:space="preserve">bandungpalmoilindustriessdnbhd.bandungpalmoilmillsdnbhd</t>
  </si>
  <si>
    <t xml:space="preserve">baraadipratama.kencanakatarakewala</t>
  </si>
  <si>
    <t xml:space="preserve">barumunagrosentosa.aeksigalagala</t>
  </si>
  <si>
    <t xml:space="preserve">batulicinagrosentosa.karangbintang</t>
  </si>
  <si>
    <t xml:space="preserve">bayungagrosawita.bayungagrosawita</t>
  </si>
  <si>
    <t xml:space="preserve">bbcpalmoilmill.bbcpalmoilmill</t>
  </si>
  <si>
    <t xml:space="preserve">bbippalmgroup.florawahanatirta</t>
  </si>
  <si>
    <t xml:space="preserve">bellgroup.bellpalmindustriessdnbhd</t>
  </si>
  <si>
    <t xml:space="preserve">bellgroup.bellkslsdnbhd</t>
  </si>
  <si>
    <t xml:space="preserve">bellgroup.kkssouthernmalay</t>
  </si>
  <si>
    <t xml:space="preserve">bellgroup.kilangkelapasawitsrilingga</t>
  </si>
  <si>
    <t xml:space="preserve">bellgroup.kilangkelapasawitunitedbell</t>
  </si>
  <si>
    <t xml:space="preserve">bellgroup.syarikatperusahaankelapasawitsdnbhd</t>
  </si>
  <si>
    <t xml:space="preserve">bellmanagementsdnbhd.kilangsawitbellsdnbhd</t>
  </si>
  <si>
    <t xml:space="preserve">bengkulusawitlestari.bengkulusawitlestari</t>
  </si>
  <si>
    <t xml:space="preserve">bentawawasansdnbhd.bentawawasansdnbhd</t>
  </si>
  <si>
    <t xml:space="preserve">berkatsawitsejati.ptberkatsawitsejati</t>
  </si>
  <si>
    <t xml:space="preserve">beuratasuburpersada.beuratasuburpersada</t>
  </si>
  <si>
    <t xml:space="preserve">bicconagromakmur.bicconagromakmur</t>
  </si>
  <si>
    <t xml:space="preserve">bimaagrisawit.muarabulan</t>
  </si>
  <si>
    <t xml:space="preserve">bimapalmanugraha.kutaibaliannauli</t>
  </si>
  <si>
    <t xml:space="preserve">binarahmadmadani.binarahmadmadani</t>
  </si>
  <si>
    <t xml:space="preserve">binasawitabadipratama.sungairungau</t>
  </si>
  <si>
    <t xml:space="preserve">bintangnaulipratama.bintangnaulipratama</t>
  </si>
  <si>
    <t xml:space="preserve">bionusantarateknologi.bionusantarateknologi</t>
  </si>
  <si>
    <t xml:space="preserve">blangketumba.blangketumba</t>
  </si>
  <si>
    <t xml:space="preserve">blangketumba.teupinlada</t>
  </si>
  <si>
    <t xml:space="preserve">borneoagroresources.borneoagroresourcessdnbhd</t>
  </si>
  <si>
    <t xml:space="preserve">borneopacific.goldenelatesdnbhd</t>
  </si>
  <si>
    <t xml:space="preserve">borneosamuderasdnbhd.borneosamuderasdnbhdapasbalungmill</t>
  </si>
  <si>
    <t xml:space="preserve">borneosamuderasdnbhd.borneosamuderasdnbhdkunakmill</t>
  </si>
  <si>
    <t xml:space="preserve">borneosamuderasdnbhd.borneosamuderasdnbhdlumadanmill</t>
  </si>
  <si>
    <t xml:space="preserve">borneosamuderasdnbhd.borneosamuderasdnbhdserudungmill</t>
  </si>
  <si>
    <t xml:space="preserve">borneosamuderasdnbhd.langkonmill</t>
  </si>
  <si>
    <t xml:space="preserve">borneosamuderasdnbhd.sandaumillsdnbhdsebrang</t>
  </si>
  <si>
    <t xml:space="preserve">borneosamuderasdnbhd.sepagaya</t>
  </si>
  <si>
    <t xml:space="preserve">bousteadestateagencysdnbhd.bousteadteloksengatsdnbhd</t>
  </si>
  <si>
    <t xml:space="preserve">bousteadestateagencysdnbhd.kilangkelapasawittrp</t>
  </si>
  <si>
    <t xml:space="preserve">bousteadholdingsberhad.bousteadpelitakanowitoilmillsdnbhd</t>
  </si>
  <si>
    <t xml:space="preserve">bousteadholdingsberhad.bousteadpelitatinjarsdnbhd</t>
  </si>
  <si>
    <t xml:space="preserve">bousteadholdingsberhad.kilangkelapasawitteloksengat</t>
  </si>
  <si>
    <t xml:space="preserve">bousteadplantationberhad.bousteadrimbanilaisdnbhdrimbanilaimill</t>
  </si>
  <si>
    <t xml:space="preserve">bousteadplantationberhad.bousteadrimbanilaisdnbhdsegamahamill</t>
  </si>
  <si>
    <t xml:space="preserve">bousteadplantationsberhad.bousteademastulinsdnbhdsegariamill</t>
  </si>
  <si>
    <t xml:space="preserve">bousteadplantationsberhad.bousteadestatesagencysdnbhdtrongbusinessunit</t>
  </si>
  <si>
    <t xml:space="preserve">bousteadplantationsberhad.bousteadgradientsdnbhdbousteadnakbusinessunit</t>
  </si>
  <si>
    <t xml:space="preserve">bousteadplantationsberhad.bousteadrimbanilaisdnbhdsungaijernihbusinessunit</t>
  </si>
  <si>
    <t xml:space="preserve">bousteadplantationsberhad.kilangkelapasawitsegaria</t>
  </si>
  <si>
    <t xml:space="preserve">buanatunassejahtera.kapuasindopalmindustry</t>
  </si>
  <si>
    <t xml:space="preserve">buanawiralestarimas.kijangpalmoilmillptbuanawiralestarimas</t>
  </si>
  <si>
    <t xml:space="preserve">budayapotensi.sgrukuoilpalmplantationsdnbhd</t>
  </si>
  <si>
    <t xml:space="preserve">buditanikembangjaya.ptbuditanikembangjayajl</t>
  </si>
  <si>
    <t xml:space="preserve">bukitbintangsawitmakmurandalansawit.bukitbintangsawit</t>
  </si>
  <si>
    <t xml:space="preserve">bukitpalem.bukitpalem</t>
  </si>
  <si>
    <t xml:space="preserve">bukitsawitsemesta.bukitsawitsemesta</t>
  </si>
  <si>
    <t xml:space="preserve">bumimentarikarya.dariadharmapratamapkslbkbento</t>
  </si>
  <si>
    <t xml:space="preserve">bumipermailestari.bukitperak</t>
  </si>
  <si>
    <t xml:space="preserve">bumirayautama.prakarsatanisejati</t>
  </si>
  <si>
    <t xml:space="preserve">bumisawitpermai.bumisawit</t>
  </si>
  <si>
    <t xml:space="preserve">bumitamaagri.kendawangan</t>
  </si>
  <si>
    <t xml:space="preserve">bumitamaagri.seriam</t>
  </si>
  <si>
    <t xml:space="preserve">bumitamaagriltd.karyamakmurbahagia</t>
  </si>
  <si>
    <t xml:space="preserve">bumitamaagriltd.sentosaprimaagro</t>
  </si>
  <si>
    <t xml:space="preserve">bumitamaagriltd.windunabatindoabadi</t>
  </si>
  <si>
    <t xml:space="preserve">bumitamaagriltd.windunabatindolestari</t>
  </si>
  <si>
    <t xml:space="preserve">bumitamagunajayaagro.bumitamagunajayaabadi</t>
  </si>
  <si>
    <t xml:space="preserve">bumitamagunajayaagro.karyabaktiagrosejahtera</t>
  </si>
  <si>
    <t xml:space="preserve">bumitamagunajayaagro.katariagromill</t>
  </si>
  <si>
    <t xml:space="preserve">bumitamagunajayaagro.ladangsawitmas</t>
  </si>
  <si>
    <t xml:space="preserve">bumitamagunajayaagro.rohulsawitindustri</t>
  </si>
  <si>
    <t xml:space="preserve">bungolimbur.bungolimbur</t>
  </si>
  <si>
    <t xml:space="preserve">bungosukomenanti.bungosukomenanti</t>
  </si>
  <si>
    <t xml:space="preserve">cahayaanugerahplantation.cahayaanugerahplantation</t>
  </si>
  <si>
    <t xml:space="preserve">cahayabintangsawitsejati.cahayabintangsawitsejatikuaro</t>
  </si>
  <si>
    <t xml:space="preserve">cahayabintangsawitsejati.petangis</t>
  </si>
  <si>
    <t xml:space="preserve">cahayacemerlanglestari.cahayacemerlanglestari</t>
  </si>
  <si>
    <t xml:space="preserve">cahayaintisawit.cahayaintisawit</t>
  </si>
  <si>
    <t xml:space="preserve">cahayasawitlestari.cahayasawitlestari</t>
  </si>
  <si>
    <t xml:space="preserve">cahayaunggulprima.sungaikapuas</t>
  </si>
  <si>
    <t xml:space="preserve">camresourcesberhad.centralpalmoilmillsdnbhd</t>
  </si>
  <si>
    <t xml:space="preserve">campangtiga.campangtiga</t>
  </si>
  <si>
    <t xml:space="preserve">candimas.candiartha</t>
  </si>
  <si>
    <t xml:space="preserve">cargill.mukut</t>
  </si>
  <si>
    <t xml:space="preserve">cargill.riverviewmill</t>
  </si>
  <si>
    <t xml:space="preserve">cargill.slilin</t>
  </si>
  <si>
    <t xml:space="preserve">cargill.seikerandi</t>
  </si>
  <si>
    <t xml:space="preserve">carotinojcchanggroup.carotinojcchanggroupasiaproductionunit</t>
  </si>
  <si>
    <t xml:space="preserve">carotinojcchanggroup.carotinosdnbhd</t>
  </si>
  <si>
    <t xml:space="preserve">carotinojcchanggroup.carotinojcchanggroupmelewarproductionunit</t>
  </si>
  <si>
    <t xml:space="preserve">cbindustrialproductholdingberhad.sachiewplantationsdnbhd</t>
  </si>
  <si>
    <t xml:space="preserve">cepatwawasangroupberhad.prolificyieldsdnbhd</t>
  </si>
  <si>
    <t xml:space="preserve">charukputting.charukputting</t>
  </si>
  <si>
    <t xml:space="preserve">chellamplantations.pucukjaya</t>
  </si>
  <si>
    <t xml:space="preserve">chinteckplantationsbhd.kkskeratongestate</t>
  </si>
  <si>
    <t xml:space="preserve">chinteckplantationsbhd.kksladangguamusang</t>
  </si>
  <si>
    <t xml:space="preserve">chumpornpalmoilindustrypubliccompanylimited.chumpornpalmoilindustrypubliccompanylimitedmill</t>
  </si>
  <si>
    <t xml:space="preserve">cintaraja.cintaraja</t>
  </si>
  <si>
    <t xml:space="preserve">ciptachemicalmedanoil.ciptachemicalmedanoil</t>
  </si>
  <si>
    <t xml:space="preserve">ciptaplantation.nusantarasawitpersada</t>
  </si>
  <si>
    <t xml:space="preserve">ciptamasbumiselaras.ciptamasbumiselaras</t>
  </si>
  <si>
    <t xml:space="preserve">cisadanerayachemicals.angsoduosawit</t>
  </si>
  <si>
    <t xml:space="preserve">cisadanesawitraya.cisadanesawitraya</t>
  </si>
  <si>
    <t xml:space="preserve">citraindahpertiwi.citraindahpertiwi</t>
  </si>
  <si>
    <t xml:space="preserve">citraputrakebunasri.citraputrakebunasript</t>
  </si>
  <si>
    <t xml:space="preserve">citrasawitharum.citrasawitharum</t>
  </si>
  <si>
    <t xml:space="preserve">classiccountersmsdnbhd.innovanspalmindustries</t>
  </si>
  <si>
    <t xml:space="preserve">classicpalmoilmillsdnbhd.classicpalmoilmillsdnbhd</t>
  </si>
  <si>
    <t xml:space="preserve">corporaciondinant.plantaextractoraaguan</t>
  </si>
  <si>
    <t xml:space="preserve">corporaciondinant.plantaextractoralean</t>
  </si>
  <si>
    <t xml:space="preserve">corporacionindustrialdesulasa.coinsu</t>
  </si>
  <si>
    <t xml:space="preserve">damasrayasawitlestari.damasrayasawitlestari</t>
  </si>
  <si>
    <t xml:space="preserve">daralamsoon.coronationpalmoilmill</t>
  </si>
  <si>
    <t xml:space="preserve">daralamsoonsdnbhd.daralamsoonpalmoilmill</t>
  </si>
  <si>
    <t xml:space="preserve">dariadharmapratama.bumimentarikarya2</t>
  </si>
  <si>
    <t xml:space="preserve">dariadharmapratama.dariadharmapratamapksipuh</t>
  </si>
  <si>
    <t xml:space="preserve">ddpalmoilmill.ddpalmoilmill</t>
  </si>
  <si>
    <t xml:space="preserve">dharmasatyanusantara.dharmasatyanusantara</t>
  </si>
  <si>
    <t xml:space="preserve">dharmasatyanusantara.ptdharmasatyanusantara</t>
  </si>
  <si>
    <t xml:space="preserve">dharmawunguguna.dharmawunguguna</t>
  </si>
  <si>
    <t xml:space="preserve">diananggarapersada.diananggarapersada</t>
  </si>
  <si>
    <t xml:space="preserve">diananggarapersada.mutiarasamsam</t>
  </si>
  <si>
    <t xml:space="preserve">ditalisdnbhd.warisselesapalm</t>
  </si>
  <si>
    <t xml:space="preserve">divapratamasakti.ptdivapratamasakti</t>
  </si>
  <si>
    <t xml:space="preserve">djajaputraindonesia.djajaputraindonesia</t>
  </si>
  <si>
    <t xml:space="preserve">djuandasawitlestari.muarakandis</t>
  </si>
  <si>
    <t xml:space="preserve">dominionsquare.diamondjubileeoilmill</t>
  </si>
  <si>
    <t xml:space="preserve">dupont&amp;leoskenterprisesdnbhd.dupont&amp;leoskenterprisessdnbhd</t>
  </si>
  <si>
    <t xml:space="preserve">dutamarga.benualawaslestari</t>
  </si>
  <si>
    <t xml:space="preserve">dutamarga.dharmasrayalestarindo</t>
  </si>
  <si>
    <t xml:space="preserve">dutamarga.gunungselamatlestari</t>
  </si>
  <si>
    <t xml:space="preserve">dutamarga.samuderasawitnabati</t>
  </si>
  <si>
    <t xml:space="preserve">dutamarga.simpangkananlestarindo</t>
  </si>
  <si>
    <t xml:space="preserve">dutamarga.talesintisawit</t>
  </si>
  <si>
    <t xml:space="preserve">dwiewarnakarya.goldenhill</t>
  </si>
  <si>
    <t xml:space="preserve">dwimitradayariau.dwimitradayariau</t>
  </si>
  <si>
    <t xml:space="preserve">dwiwiralestarijaya.dwiwiralestarijaya</t>
  </si>
  <si>
    <t xml:space="preserve">eaglehighplantations.bwplantation</t>
  </si>
  <si>
    <t xml:space="preserve">eaglehighplantations.suryabumitunggalperkasa</t>
  </si>
  <si>
    <t xml:space="preserve">egasutinasakti.egasutinasakti</t>
  </si>
  <si>
    <t xml:space="preserve">enghongsdnbhd.enghong</t>
  </si>
  <si>
    <t xml:space="preserve">eof.agroabadi</t>
  </si>
  <si>
    <t xml:space="preserve">epamanagementsdnbhd.kksladangtereh</t>
  </si>
  <si>
    <t xml:space="preserve">epamanagementsdnbhd.kilangkelapasawitsindora</t>
  </si>
  <si>
    <t xml:space="preserve">epamanagementsdnbhd.kulimmalaysiaberhadsedenakpalmoilmill</t>
  </si>
  <si>
    <t xml:space="preserve">eracipta.naulisawit</t>
  </si>
  <si>
    <t xml:space="preserve">erasaktiwiraforestama.erasaktiwiraforestamapks2</t>
  </si>
  <si>
    <t xml:space="preserve">espek.espeksdnbhdsgambat</t>
  </si>
  <si>
    <t xml:space="preserve">estetpekebunkecilespeksdnbhd.kilangkelapasawitrisdadurianmas</t>
  </si>
  <si>
    <t xml:space="preserve">estetpekebunkecilsdnbhdespeksdnbhd.espeksdnbhdulukeratong</t>
  </si>
  <si>
    <t xml:space="preserve">etambersamalestari.etambersamalestari</t>
  </si>
  <si>
    <t xml:space="preserve">fajaragrosawit.fajaragrosawit</t>
  </si>
  <si>
    <t xml:space="preserve">fajaragrosejahteracantung.fajaragrosejahteracantung</t>
  </si>
  <si>
    <t xml:space="preserve">fajarbaizury&amp;brothers.fajarbaizury&amp;brothers</t>
  </si>
  <si>
    <t xml:space="preserve">fangionoagroplantation.karangjuanghijaulestari</t>
  </si>
  <si>
    <t xml:space="preserve">fareastholdingsberhad.kilangsawiramakmursdnbhd</t>
  </si>
  <si>
    <t xml:space="preserve">felcra.felcraberhadnasaruddin</t>
  </si>
  <si>
    <t xml:space="preserve">felcra.felcraprocessing&amp;engineeringsdnbhd</t>
  </si>
  <si>
    <t xml:space="preserve">felcra.felcrasamarahanjayasdnbhd</t>
  </si>
  <si>
    <t xml:space="preserve">felcraberhad.felcraventuresriamansdnbhd</t>
  </si>
  <si>
    <t xml:space="preserve">felcraberhad.kksfelcrabukitkepong</t>
  </si>
  <si>
    <t xml:space="preserve">felcraberhad.kkssungaimelikai</t>
  </si>
  <si>
    <t xml:space="preserve">felcraberhad.kilangkelapasawitfelcramaran</t>
  </si>
  <si>
    <t xml:space="preserve">felcraberhad.kilangkelapasawitjayaputra</t>
  </si>
  <si>
    <t xml:space="preserve">felcrajayasamarahan.felcraberhadseberangperak</t>
  </si>
  <si>
    <t xml:space="preserve">fgvholdingsberhad.asianplantationsmillingsdnbhd</t>
  </si>
  <si>
    <t xml:space="preserve">fgvholdingsberhad.jengka18serojapalmoilmill</t>
  </si>
  <si>
    <t xml:space="preserve">fgvholdingsberhad.kilangsawitadela</t>
  </si>
  <si>
    <t xml:space="preserve">fgvholdingsberhad.kilangsawitairtawar</t>
  </si>
  <si>
    <t xml:space="preserve">fgvholdingsberhad.kilangsawitaringa</t>
  </si>
  <si>
    <t xml:space="preserve">fgvholdingsberhad.kilangsawitbaiduriayu</t>
  </si>
  <si>
    <t xml:space="preserve">fgvholdingsberhad.kilangsawitbelitong</t>
  </si>
  <si>
    <t xml:space="preserve">fgvholdingsberhad.kilangsawitbesout</t>
  </si>
  <si>
    <t xml:space="preserve">fgvholdingsberhad.kilangsawitbukitbesar</t>
  </si>
  <si>
    <t xml:space="preserve">fgvholdingsberhad.kilangsawitbukitkepayang</t>
  </si>
  <si>
    <t xml:space="preserve">fgvholdingsberhad.kilangsawitbukitmendi</t>
  </si>
  <si>
    <t xml:space="preserve">fgvholdingsberhad.kilangsawitbukitsagu</t>
  </si>
  <si>
    <t xml:space="preserve">fgvholdingsberhad.kilangsawitchalok</t>
  </si>
  <si>
    <t xml:space="preserve">fgvholdingsberhad.kilangsawitchiku</t>
  </si>
  <si>
    <t xml:space="preserve">fgvholdingsberhad.kilangsawitcini2</t>
  </si>
  <si>
    <t xml:space="preserve">fgvholdingsberhad.kilangsawitcini3</t>
  </si>
  <si>
    <t xml:space="preserve">fgvholdingsberhad.kilangsawitembarabudi</t>
  </si>
  <si>
    <t xml:space="preserve">fgvholdingsberhad.kilangsawitfajarharapan</t>
  </si>
  <si>
    <t xml:space="preserve">fgvholdingsberhad.kilangsawithamparanbadai</t>
  </si>
  <si>
    <t xml:space="preserve">fgvholdingsberhad.kilangsawitjengka21</t>
  </si>
  <si>
    <t xml:space="preserve">fgvholdingsberhad.kilangsawitjengka3</t>
  </si>
  <si>
    <t xml:space="preserve">fgvholdingsberhad.kilangsawitjengka8</t>
  </si>
  <si>
    <t xml:space="preserve">fgvholdingsberhad.kilangsawitjeraganbistari</t>
  </si>
  <si>
    <t xml:space="preserve">fgvholdingsberhad.kilangsawitjerangaubarat</t>
  </si>
  <si>
    <t xml:space="preserve">fgvholdingsberhad.kilangsawitjerangaubaru</t>
  </si>
  <si>
    <t xml:space="preserve">fgvholdingsberhad.kilangsawitkahang</t>
  </si>
  <si>
    <t xml:space="preserve">fgvholdingsberhad.kilangsawitkalabakan</t>
  </si>
  <si>
    <t xml:space="preserve">fgvholdingsberhad.kilangsawitkechaub</t>
  </si>
  <si>
    <t xml:space="preserve">fgvholdingsberhad.kilangsawitkemahang</t>
  </si>
  <si>
    <t xml:space="preserve">fgvholdingsberhad.kilangsawitkemasul</t>
  </si>
  <si>
    <t xml:space="preserve">fgvholdingsberhad.kilangsawitkembarasakti</t>
  </si>
  <si>
    <t xml:space="preserve">fgvholdingsberhad.kilangsawitkeratong2</t>
  </si>
  <si>
    <t xml:space="preserve">fgvholdingsberhad.kilangsawitkeratong3</t>
  </si>
  <si>
    <t xml:space="preserve">fgvholdingsberhad.kilangsawitkeratong9</t>
  </si>
  <si>
    <t xml:space="preserve">fgvholdingsberhad.kilangsawitkerteh</t>
  </si>
  <si>
    <t xml:space="preserve">fgvholdingsberhad.kilangsawitkotagelanggi</t>
  </si>
  <si>
    <t xml:space="preserve">fgvholdingsberhad.kilangsawitkrau</t>
  </si>
  <si>
    <t xml:space="preserve">fgvholdingsberhad.kilangsawitkulai</t>
  </si>
  <si>
    <t xml:space="preserve">fgvholdingsberhad.kilangsawitlancangkemudi</t>
  </si>
  <si>
    <t xml:space="preserve">fgvholdingsberhad.kilangsawitleparhilir</t>
  </si>
  <si>
    <t xml:space="preserve">fgvholdingsberhad.kilangsawitleparutara4</t>
  </si>
  <si>
    <t xml:space="preserve">fgvholdingsberhad.kilangsawitleparutara6</t>
  </si>
  <si>
    <t xml:space="preserve">fgvholdingsberhad.kilangsawitlokheng</t>
  </si>
  <si>
    <t xml:space="preserve">fgvholdingsberhad.kilangsawitmaokil</t>
  </si>
  <si>
    <t xml:space="preserve">fgvholdingsberhad.kilangsawitmempaga</t>
  </si>
  <si>
    <t xml:space="preserve">fgvholdingsberhad.kilangsawitmercupuspita</t>
  </si>
  <si>
    <t xml:space="preserve">fgvholdingsberhad.kilangsawitneram</t>
  </si>
  <si>
    <t xml:space="preserve">fgvholdingsberhad.kilangsawitnilampermata</t>
  </si>
  <si>
    <t xml:space="preserve">fgvholdingsberhad.kilangsawitnitar</t>
  </si>
  <si>
    <t xml:space="preserve">fgvholdingsberhad.kilangsawitpadangpiol</t>
  </si>
  <si>
    <t xml:space="preserve">fgvholdingsberhad.kilangsawitpalongtimur</t>
  </si>
  <si>
    <t xml:space="preserve">fgvholdingsberhad.kilangsawitpanching</t>
  </si>
  <si>
    <t xml:space="preserve">fgvholdingsberhad.kilangsawitpasoh</t>
  </si>
  <si>
    <t xml:space="preserve">fgvholdingsberhad.kilangsawitpenggeli</t>
  </si>
  <si>
    <t xml:space="preserve">fgvholdingsberhad.kilangsawitsampadi</t>
  </si>
  <si>
    <t xml:space="preserve">fgvholdingsberhad.kilangsawitselancar2a</t>
  </si>
  <si>
    <t xml:space="preserve">fgvholdingsberhad.kilangsawitselancar2b</t>
  </si>
  <si>
    <t xml:space="preserve">fgvholdingsberhad.kilangsawitselendang</t>
  </si>
  <si>
    <t xml:space="preserve">fgvholdingsberhad.kilangsawitsemenchu</t>
  </si>
  <si>
    <t xml:space="preserve">fgvholdingsberhad.kilangsawitserting</t>
  </si>
  <si>
    <t xml:space="preserve">fgvholdingsberhad.kilangsawitsertinghilir</t>
  </si>
  <si>
    <t xml:space="preserve">fgvholdingsberhad.kilangsawitsungaitengi</t>
  </si>
  <si>
    <t xml:space="preserve">fgvholdingsberhad.kilangsawittementi</t>
  </si>
  <si>
    <t xml:space="preserve">fgvholdingsberhad.kilangsawittenggaroh</t>
  </si>
  <si>
    <t xml:space="preserve">fgvholdingsberhad.kilangsawittenggarohtimor</t>
  </si>
  <si>
    <t xml:space="preserve">fgvholdingsberhad.kilangsawittersang</t>
  </si>
  <si>
    <t xml:space="preserve">fgvholdingsberhad.kilangsawittriang</t>
  </si>
  <si>
    <t xml:space="preserve">fgvholdingsberhad.kilangsawittrolak</t>
  </si>
  <si>
    <t xml:space="preserve">fgvholdingsberhad.kilangsawitumas</t>
  </si>
  <si>
    <t xml:space="preserve">fgvholdingsberhad.kilangsawitwaha</t>
  </si>
  <si>
    <t xml:space="preserve">fgvholdingsberhad.pontianficoplantationsdnbhdpontianunitedmill</t>
  </si>
  <si>
    <t xml:space="preserve">firstresources.ciliandraperkasa</t>
  </si>
  <si>
    <t xml:space="preserve">firstresources.kepehuhan</t>
  </si>
  <si>
    <t xml:space="preserve">firstresources.limpahsejahtera</t>
  </si>
  <si>
    <t xml:space="preserve">firstresources.meridansejatisuryaplant</t>
  </si>
  <si>
    <t xml:space="preserve">firstresources.muriniwoodindahindustry</t>
  </si>
  <si>
    <t xml:space="preserve">firstresources.perdanaintisawitperkasapisp2</t>
  </si>
  <si>
    <t xml:space="preserve">firstresources.ptsuburarummakmursemananenekmill</t>
  </si>
  <si>
    <t xml:space="preserve">firstresources.suburarummakmur2</t>
  </si>
  <si>
    <t xml:space="preserve">firstresources.suryadumai</t>
  </si>
  <si>
    <t xml:space="preserve">firstresources.swadayamuktiprakarsa</t>
  </si>
  <si>
    <t xml:space="preserve">firstresourceslimited.suryaintisariraya</t>
  </si>
  <si>
    <t xml:space="preserve">foongleesawiminyaksdnbhd.foongleesawiminyaksdnbhd</t>
  </si>
  <si>
    <t xml:space="preserve">forestalestaridwikarya.ptforestalestaridwikaryatanjungkembiripalmoilmill</t>
  </si>
  <si>
    <t xml:space="preserve">fortuna.kilangkelapasawitfortuna</t>
  </si>
  <si>
    <t xml:space="preserve">gabunganperusahaanminyaklangkapsdnbhd.gabunganperusahaanminyaklangkapsdnbhd</t>
  </si>
  <si>
    <t xml:space="preserve">gantengsiew.ulukanchong</t>
  </si>
  <si>
    <t xml:space="preserve">gandabuanindo.gandabuanindo</t>
  </si>
  <si>
    <t xml:space="preserve">garuda.intigunanabati</t>
  </si>
  <si>
    <t xml:space="preserve">gawibahandepsawitmekar.ptgawibahandepsawitmekar</t>
  </si>
  <si>
    <t xml:space="preserve">gawimakmurkalimantan.ptgawimakmurkalimantansatui</t>
  </si>
  <si>
    <t xml:space="preserve">gemareksamekarsari.gemareksamekarsari</t>
  </si>
  <si>
    <t xml:space="preserve">gemilangcahayamentari.gemilangcahayamentari</t>
  </si>
  <si>
    <t xml:space="preserve">genggroup.aryaramaprakarsa</t>
  </si>
  <si>
    <t xml:space="preserve">genting.asiatictrushidup</t>
  </si>
  <si>
    <t xml:space="preserve">genting.gentingsdcsdnbhdindahmill</t>
  </si>
  <si>
    <t xml:space="preserve">genting.gentingsdcsdnbhdjambonganmill</t>
  </si>
  <si>
    <t xml:space="preserve">genting.gentingtanjungoilmill</t>
  </si>
  <si>
    <t xml:space="preserve">genting.kilangkelapasawitselama</t>
  </si>
  <si>
    <t xml:space="preserve">genting.tunghuppalmoilmillsdnbhd</t>
  </si>
  <si>
    <t xml:space="preserve">gentingplantationsberhad.gentingayeritemoilmill</t>
  </si>
  <si>
    <t xml:space="preserve">gentingplantationsberhad.gentingmewahoilmill</t>
  </si>
  <si>
    <t xml:space="preserve">gentingplantationsberhad.gentingsabapalmoilmill</t>
  </si>
  <si>
    <t xml:space="preserve">glenealyplantations.jelalongpalmoilmill</t>
  </si>
  <si>
    <t xml:space="preserve">glenealyplantations.lanapalmoilmill</t>
  </si>
  <si>
    <t xml:space="preserve">glenealyplantations.samlingplantationssdnbhd</t>
  </si>
  <si>
    <t xml:space="preserve">glenealyplantations.timorenterprisesdnbhdlahaddatumill</t>
  </si>
  <si>
    <t xml:space="preserve">globalenterpriseoilmill.globalenterpriseoilmillsdnbhd</t>
  </si>
  <si>
    <t xml:space="preserve">golconda.golconda</t>
  </si>
  <si>
    <t xml:space="preserve">goldenagri.faircoagromandirisangkulirang</t>
  </si>
  <si>
    <t xml:space="preserve">goldenagri.kenangapalmoilmill</t>
  </si>
  <si>
    <t xml:space="preserve">goldenagriresources.binasawitabadipratamaperdana</t>
  </si>
  <si>
    <t xml:space="preserve">goldenagriresources.bukitkapur</t>
  </si>
  <si>
    <t xml:space="preserve">goldenagriresources.hanau</t>
  </si>
  <si>
    <t xml:space="preserve">goldenagriresources.jakluay</t>
  </si>
  <si>
    <t xml:space="preserve">goldenagriresources.jalemo</t>
  </si>
  <si>
    <t xml:space="preserve">goldenagriresources.jelatang</t>
  </si>
  <si>
    <t xml:space="preserve">goldenagriresources.pelakar</t>
  </si>
  <si>
    <t xml:space="preserve">goldenagriresources.pksujungtanjung</t>
  </si>
  <si>
    <t xml:space="preserve">goldenagriresources.ptpersadagrahamandiri</t>
  </si>
  <si>
    <t xml:space="preserve">goldenagriresources.semilar</t>
  </si>
  <si>
    <t xml:space="preserve">goldenagriresources.sinarkencanaintiperkasakasuari</t>
  </si>
  <si>
    <t xml:space="preserve">goldenagriresources.sungaibuaya</t>
  </si>
  <si>
    <t xml:space="preserve">goldenagriresources.sungaimerah</t>
  </si>
  <si>
    <t xml:space="preserve">goldenagriresources.tangar</t>
  </si>
  <si>
    <t xml:space="preserve">goldenagriresourcesltd.langlingmillptkresnadutaagroindo</t>
  </si>
  <si>
    <t xml:space="preserve">goldenagriresourcesltd.nagasaktipalmoilmillptbuanawiralestarimas</t>
  </si>
  <si>
    <t xml:space="preserve">goldenagriresourcesltd.ptkresnadutaagroindomuarawahaumill</t>
  </si>
  <si>
    <t xml:space="preserve">goldenagriresourcesltd.sinarkencanaintiperkasakupang</t>
  </si>
  <si>
    <t xml:space="preserve">goldenelatesdnbhd.goldenelateoilpalmmill</t>
  </si>
  <si>
    <t xml:space="preserve">goodhopeasiaholdingsltd.ptagroindomassungaipurun</t>
  </si>
  <si>
    <t xml:space="preserve">goodhopeasiaholdingsltd.ptagrowanalestari</t>
  </si>
  <si>
    <t xml:space="preserve">graha.aryaramapersada</t>
  </si>
  <si>
    <t xml:space="preserve">graha.koperasiprimajasa</t>
  </si>
  <si>
    <t xml:space="preserve">graha.pterakaryaprima</t>
  </si>
  <si>
    <t xml:space="preserve">graha.pujudkaryasawit</t>
  </si>
  <si>
    <t xml:space="preserve">grahapermatahijau.grahapermatahijau</t>
  </si>
  <si>
    <t xml:space="preserve">greenglorycoltd.southernpalmoilindustries1993coltd</t>
  </si>
  <si>
    <t xml:space="preserve">grutilestaripratama.grutilestaripratama</t>
  </si>
  <si>
    <t xml:space="preserve">gunaagungsemesta.ptgunaagungsemesta</t>
  </si>
  <si>
    <t xml:space="preserve">gunasetiapratama.gunasetiapratama</t>
  </si>
  <si>
    <t xml:space="preserve">gunungmaraslestari.gunungmaraslestari</t>
  </si>
  <si>
    <t xml:space="preserve">gunungsawitabadi.gunungsawitabadi</t>
  </si>
  <si>
    <t xml:space="preserve">gunungsawitmas.gunungsawitmas</t>
  </si>
  <si>
    <t xml:space="preserve">gunungsejahteraduaindah.gunungsejahteraduaindah</t>
  </si>
  <si>
    <t xml:space="preserve">gunungsejahteraputipesona.gunungsejahteraputipesona</t>
  </si>
  <si>
    <t xml:space="preserve">hamparanperkasamandiri.hamparanperkasamandiri</t>
  </si>
  <si>
    <t xml:space="preserve">hapsengconsolidatedberhad.bukitmaspalmoil</t>
  </si>
  <si>
    <t xml:space="preserve">hapsengconsolidatedberhad.hapsengplantationsriverestatessdnbhd</t>
  </si>
  <si>
    <t xml:space="preserve">hapsengconsolidatedberhad.jerocopalmoil2</t>
  </si>
  <si>
    <t xml:space="preserve">harapanhibrida.kalimantansawitkusuma</t>
  </si>
  <si>
    <t xml:space="preserve">harapansawitlestari.cargillptharapansawitlestarimanismatamill</t>
  </si>
  <si>
    <t xml:space="preserve">harapansawitlestari.cargillharapansawitlestaripakujuangmill</t>
  </si>
  <si>
    <t xml:space="preserve">hardaya.sebakisintilestari</t>
  </si>
  <si>
    <t xml:space="preserve">hardayaintiplantations.hardayaintiplantations</t>
  </si>
  <si>
    <t xml:space="preserve">harkatsejahtera.harkatsejahtera</t>
  </si>
  <si>
    <t xml:space="preserve">harnlencorporationbhd.lianhupoilmill</t>
  </si>
  <si>
    <t xml:space="preserve">harnlencorporationbhd.masrantiplantationsdnbhd</t>
  </si>
  <si>
    <t xml:space="preserve">hasilkaryabumisejati.pthasilkaryabumisejati</t>
  </si>
  <si>
    <t xml:space="preserve">hasnurcitraterpadu.hasnurcitraterpadupt</t>
  </si>
  <si>
    <t xml:space="preserve">havysoilmillsdnbhd.havysoilmillsdnbhd</t>
  </si>
  <si>
    <t xml:space="preserve">herfintafarm&amp;plantation.herfinta</t>
  </si>
  <si>
    <t xml:space="preserve">herfintafarm&amp;plantation.saptasentosajayaabadi</t>
  </si>
  <si>
    <t xml:space="preserve">hockhuatgroup.kksbukitpasirsdnbhd</t>
  </si>
  <si>
    <t xml:space="preserve">hockhuatgroup.kkskluangopprocessingsdnbhd</t>
  </si>
  <si>
    <t xml:space="preserve">hockhuatgroup.topazemassdnbhd</t>
  </si>
  <si>
    <t xml:space="preserve">hondupalma.hondupalma</t>
  </si>
  <si>
    <t xml:space="preserve">hutahaen.hutahaeangroupsontang</t>
  </si>
  <si>
    <t xml:space="preserve">hutanalamlestari.hutanalamlestari</t>
  </si>
  <si>
    <t xml:space="preserve">hutanindolestari.hutansawitlestari</t>
  </si>
  <si>
    <t xml:space="preserve">ibrispalm.sisirau</t>
  </si>
  <si>
    <t xml:space="preserve">ijmplantationsberhad.desatalisaipalmoilmillsnbhd</t>
  </si>
  <si>
    <t xml:space="preserve">ijmplantationsberhad.minat</t>
  </si>
  <si>
    <t xml:space="preserve">ijmplantationsberhad.sabangmillsdnbhdmill2</t>
  </si>
  <si>
    <t xml:space="preserve">ijmplantationsberhad.sachiewplantation</t>
  </si>
  <si>
    <t xml:space="preserve">incasiraya.sumateramakmurlestari</t>
  </si>
  <si>
    <t xml:space="preserve">indah.bastianolahsawit</t>
  </si>
  <si>
    <t xml:space="preserve">indah.hutabayumarsada</t>
  </si>
  <si>
    <t xml:space="preserve">indah.kharismawirajayapalma</t>
  </si>
  <si>
    <t xml:space="preserve">indahgroup.banguntenerariau</t>
  </si>
  <si>
    <t xml:space="preserve">indomakmursawitberjaya.pasirpangarayan</t>
  </si>
  <si>
    <t xml:space="preserve">inkudagritama.rimbopanjangsumbermakmur</t>
  </si>
  <si>
    <t xml:space="preserve">innopriseplantationsberhad.serijayaindustrisdnbhd</t>
  </si>
  <si>
    <t xml:space="preserve">intansejatiandalan.intansejatiandalan</t>
  </si>
  <si>
    <t xml:space="preserve">internusaprimamakmur.padasaenamutamatdalam</t>
  </si>
  <si>
    <t xml:space="preserve">intiindosawitsubur.ptindosepadanjayatanjungselamatmill</t>
  </si>
  <si>
    <t xml:space="preserve">intiindosawitsubur.ptintiindosawitsuburbuatani</t>
  </si>
  <si>
    <t xml:space="preserve">intiindosawitsubur.ptintiindosawitsuburukuii</t>
  </si>
  <si>
    <t xml:space="preserve">intiindosawitsubur.ptintiindosawitsuburukuiiimill</t>
  </si>
  <si>
    <t xml:space="preserve">ioicorporationberhad.baturongpalmoilmill</t>
  </si>
  <si>
    <t xml:space="preserve">ioicorporationberhad.dynamicplantationsbhdgomalipalmoilmill</t>
  </si>
  <si>
    <t xml:space="preserve">ioicorporationberhad.ladangsabah</t>
  </si>
  <si>
    <t xml:space="preserve">ioicorporationberhad.leepang</t>
  </si>
  <si>
    <t xml:space="preserve">ioicorporationberhad.mayvin</t>
  </si>
  <si>
    <t xml:space="preserve">ioicorporationberhad.morisem</t>
  </si>
  <si>
    <t xml:space="preserve">ioicorporationberhad.pamol</t>
  </si>
  <si>
    <t xml:space="preserve">ioicorporationberhad.perusahaanmekassarmsdnbhdbukitleelaupalmoilmill</t>
  </si>
  <si>
    <t xml:space="preserve">ioicorporationberhad.sakilan</t>
  </si>
  <si>
    <t xml:space="preserve">ioicorporationberhad.syarikatpukinladangkelapasawitsdnbhdpukinpalmoilmill</t>
  </si>
  <si>
    <t xml:space="preserve">ioicorporationberhad.syarimo</t>
  </si>
  <si>
    <t xml:space="preserve">ioicorporationberhad.unicomill</t>
  </si>
  <si>
    <t xml:space="preserve">ioicorporationberhad.unicodesa</t>
  </si>
  <si>
    <t xml:space="preserve">ioicorporationbhd.kksunicodesa</t>
  </si>
  <si>
    <t xml:space="preserve">ioicorporationbhd.kilangkelapasawitpamol</t>
  </si>
  <si>
    <t xml:space="preserve">ioicorporationbhd.sukeskaryasawit</t>
  </si>
  <si>
    <t xml:space="preserve">ivomastunggal.bumipalmapalmoilmillptbumipalmalestaripersada</t>
  </si>
  <si>
    <t xml:space="preserve">ivomastunggal.libopalmoilmillptivomastunggal</t>
  </si>
  <si>
    <t xml:space="preserve">ivomastunggal.samsammillptivomastunggal</t>
  </si>
  <si>
    <t xml:space="preserve">jawattie.agribumisentosa</t>
  </si>
  <si>
    <t xml:space="preserve">jagdragroup.persadaagrosawita</t>
  </si>
  <si>
    <t xml:space="preserve">jayabarupertama.jayabarupertama</t>
  </si>
  <si>
    <t xml:space="preserve">jayagemilangsukses.jayagemilangsukses</t>
  </si>
  <si>
    <t xml:space="preserve">jayamandirisukses.jayamandirisukes</t>
  </si>
  <si>
    <t xml:space="preserve">jayapalmanusantara.jayapalmanusantara</t>
  </si>
  <si>
    <t xml:space="preserve">jayatiasa.jtoildevelopmentsdnbhd</t>
  </si>
  <si>
    <t xml:space="preserve">jayatiasa.maxiwealthholdingssdnbhd</t>
  </si>
  <si>
    <t xml:space="preserve">jcchanggroup.sankinaoilmillsdnbhd</t>
  </si>
  <si>
    <t xml:space="preserve">jcchemical.niagamasgemilang</t>
  </si>
  <si>
    <t xml:space="preserve">jenghuatbahaurealtysdnbhd.jenghuatbahaurealtysdnbhd</t>
  </si>
  <si>
    <t xml:space="preserve">jerantut.jerantut</t>
  </si>
  <si>
    <t xml:space="preserve">johorcorporation.kulimmalaysiaberhadpalongpalmoilmill</t>
  </si>
  <si>
    <t xml:space="preserve">johorcorporation.kulimmalaysiaberhadpasirpanjangpalmoilmill</t>
  </si>
  <si>
    <t xml:space="preserve">julong.grahaintijaya</t>
  </si>
  <si>
    <t xml:space="preserve">julong.palminautama</t>
  </si>
  <si>
    <t xml:space="preserve">kalimantanagropusaka.sungaisepeti</t>
  </si>
  <si>
    <t xml:space="preserve">kaltimctagro.kutaiagrolestari</t>
  </si>
  <si>
    <t xml:space="preserve">kamparindoagroindustri.kamparindoagroindustri</t>
  </si>
  <si>
    <t xml:space="preserve">kampongkuantan.kampongkuantan</t>
  </si>
  <si>
    <t xml:space="preserve">kamunting.kilangminyaksawitkamuntingsdnbhd</t>
  </si>
  <si>
    <t xml:space="preserve">karangjuanghijaulestari.tirtamadusawitjaya</t>
  </si>
  <si>
    <t xml:space="preserve">karimunaromatics.karimunaromatics</t>
  </si>
  <si>
    <t xml:space="preserve">karyadewiputra.katingancentral</t>
  </si>
  <si>
    <t xml:space="preserve">karyaserasijayaabadi.karyaserasijayaabadi</t>
  </si>
  <si>
    <t xml:space="preserve">karyatehnikplantation.karyatehnikplantation</t>
  </si>
  <si>
    <t xml:space="preserve">kedatonmuliaprimas.kedatonmuliaprimas</t>
  </si>
  <si>
    <t xml:space="preserve">kemadevelopment.kkskemadevelopmentsdnbhd</t>
  </si>
  <si>
    <t xml:space="preserve">kemabongpalmoilmillsdnbhd.kemabongpalmoilmillsdnbhd</t>
  </si>
  <si>
    <t xml:space="preserve">kemayan.pujaanmakmur</t>
  </si>
  <si>
    <t xml:space="preserve">kemilaupermatasawit.bumitamagunajayaagropt</t>
  </si>
  <si>
    <t xml:space="preserve">kemilaupermatasawit.kemilaupermatasawit</t>
  </si>
  <si>
    <t xml:space="preserve">kencana.sinarutamanabati</t>
  </si>
  <si>
    <t xml:space="preserve">kencanaagri.agrieastborneokencana</t>
  </si>
  <si>
    <t xml:space="preserve">kencanapermatanusantara.kencanapermatanusantara</t>
  </si>
  <si>
    <t xml:space="preserve">kencanapersadanusantara.kencanaandalannusantara</t>
  </si>
  <si>
    <t xml:space="preserve">kencanapersadanusantara.kencanapersadanusantara</t>
  </si>
  <si>
    <t xml:space="preserve">kencanapersadanusantara.ptaryaramaprakarsa</t>
  </si>
  <si>
    <t xml:space="preserve">kencanautamasejati.kencanautamasejati</t>
  </si>
  <si>
    <t xml:space="preserve">keningau.kahangpalmoilmillsdnbhd</t>
  </si>
  <si>
    <t xml:space="preserve">keningaupalmoilmill.keningaupalmoilmillsdnbhd</t>
  </si>
  <si>
    <t xml:space="preserve">keresaplantationssdnbhd.keresamillsdnbhd</t>
  </si>
  <si>
    <t xml:space="preserve">kesedarperkilangansdnbhd.kesedarperkilangansdnbhd</t>
  </si>
  <si>
    <t xml:space="preserve">ketengah.kilangsawitpanjialamsdnbhd</t>
  </si>
  <si>
    <t xml:space="preserve">khaledaagroprimamalindo.khaledaagroprimamalindo</t>
  </si>
  <si>
    <t xml:space="preserve">kharismaagrosejahtera.kharismaagrosejahtera</t>
  </si>
  <si>
    <t xml:space="preserve">kilangminyaksawitmerusdnbhd.kilangminyaksawitmerusdnbhd</t>
  </si>
  <si>
    <t xml:space="preserve">kimloongresourcesberhad.desakimloongpalmoilsdnbhd</t>
  </si>
  <si>
    <t xml:space="preserve">kimloongresourcesberhad.kimloongpalmoilmillssdnbhd</t>
  </si>
  <si>
    <t xml:space="preserve">kimloongresourcesberhad.kimloongsabahmillsdnbhd</t>
  </si>
  <si>
    <t xml:space="preserve">kintapjayawattindo.kintapjayawattindopt</t>
  </si>
  <si>
    <t xml:space="preserve">koongshingsdnbhd.kilangkelapasawitpinangahsdnbhd</t>
  </si>
  <si>
    <t xml:space="preserve">koongshingsdnbhd.koongshingsdnbhd</t>
  </si>
  <si>
    <t xml:space="preserve">kresnadutaagroindo.rantaupanjang</t>
  </si>
  <si>
    <t xml:space="preserve">kretamholdingberhad.kretam</t>
  </si>
  <si>
    <t xml:space="preserve">kretamholdingsberhad.kksabedon</t>
  </si>
  <si>
    <t xml:space="preserve">kretamholdingsberhad.syarikatkretammillsdnbhdsilimpopon</t>
  </si>
  <si>
    <t xml:space="preserve">kriyaswarnapubian.kriyaswarnapubian</t>
  </si>
  <si>
    <t xml:space="preserve">kruinglestarijaya.sungaiperak</t>
  </si>
  <si>
    <t xml:space="preserve">kskgroup.fajarsaudaralestari</t>
  </si>
  <si>
    <t xml:space="preserve">kualalumpurkepongberhad.hutanhijaumas</t>
  </si>
  <si>
    <t xml:space="preserve">kualalumpurkepongberhad.jabontarapalmoilmill</t>
  </si>
  <si>
    <t xml:space="preserve">kualalumpurkepongberhad.kkskekayaan</t>
  </si>
  <si>
    <t xml:space="preserve">kualalumpurkepongberhad.kkskualapertang</t>
  </si>
  <si>
    <t xml:space="preserve">kualalumpurkepongberhad.kksrimmer</t>
  </si>
  <si>
    <t xml:space="preserve">kualalumpurkepongberhad.karyamakmurabadipalmoilmill</t>
  </si>
  <si>
    <t xml:space="preserve">kualalumpurkepongberhad.kilangkelapasawitchangkatchermin</t>
  </si>
  <si>
    <t xml:space="preserve">kualalumpurkepongberhad.kilangkelapasawitjerampadang</t>
  </si>
  <si>
    <t xml:space="preserve">kualalumpurkepongberhad.kilangkelapasawitpaloh</t>
  </si>
  <si>
    <t xml:space="preserve">kualalumpurkepongberhad.kilangkelapasawittanjongmalim</t>
  </si>
  <si>
    <t xml:space="preserve">kualalumpurkepongberhad.kilangkelapasawittuanmee</t>
  </si>
  <si>
    <t xml:space="preserve">kualalumpurkepongberhad.kksbornion</t>
  </si>
  <si>
    <t xml:space="preserve">kualalumpurkepongberhad.klklahaddatulungmanismill</t>
  </si>
  <si>
    <t xml:space="preserve">kualalumpurkepongberhad.klktawaumill2</t>
  </si>
  <si>
    <t xml:space="preserve">kualalumpurkepongberhad.klktawaupinangmill</t>
  </si>
  <si>
    <t xml:space="preserve">kualalumpurkepongberhad.kualalumpurkepongbhdbatulintangpom</t>
  </si>
  <si>
    <t xml:space="preserve">kualalumpurkepongberhad.muliaagropermaipalmoilmill</t>
  </si>
  <si>
    <t xml:space="preserve">kualalumpurkepongberhad.nilo1palmoilmill</t>
  </si>
  <si>
    <t xml:space="preserve">kualalumpurkepongberhad.nilo2palmoilmill</t>
  </si>
  <si>
    <t xml:space="preserve">kualalumpurkepongberhad.paritsembadapalmoilmill</t>
  </si>
  <si>
    <t xml:space="preserve">kualalumpurkepongberhad.ptadeiplantationsmandaupalmoilmill</t>
  </si>
  <si>
    <t xml:space="preserve">kualalumpurkepongberhad.ptlangkatnusantarakepong</t>
  </si>
  <si>
    <t xml:space="preserve">kualalumpurkepongberhad.ptsteelindowahanaperkasapom</t>
  </si>
  <si>
    <t xml:space="preserve">kualalumpurkepongberhad.segahpalmoilmill</t>
  </si>
  <si>
    <t xml:space="preserve">kualamas.geligabaganriau</t>
  </si>
  <si>
    <t xml:space="preserve">kualamas.kualamassawitabadi</t>
  </si>
  <si>
    <t xml:space="preserve">kualamas.kwalaintansawitselatan</t>
  </si>
  <si>
    <t xml:space="preserve">kualamas.nunukansawitmas</t>
  </si>
  <si>
    <t xml:space="preserve">kualamas.selatanagungsejahtera</t>
  </si>
  <si>
    <t xml:space="preserve">kualamas.sintongabadi</t>
  </si>
  <si>
    <t xml:space="preserve">kuantantradingoilmilsdnbhd.keratong</t>
  </si>
  <si>
    <t xml:space="preserve">kubmalaysia.maju</t>
  </si>
  <si>
    <t xml:space="preserve">kumpulanperladanganpkinkbhd.syarikatladangsungaiterahsdnbhd</t>
  </si>
  <si>
    <t xml:space="preserve">kurniabatanghariberjaya.kurniabatanghariberjaya</t>
  </si>
  <si>
    <t xml:space="preserve">kurnialuwuksejati.kurnialuwuksejati</t>
  </si>
  <si>
    <t xml:space="preserve">kurniamitrasawit.kurniamitrasawit</t>
  </si>
  <si>
    <t xml:space="preserve">kurniasetiabhd.pterasaktiwiraforestama</t>
  </si>
  <si>
    <t xml:space="preserve">kurniasetiabhd.pterasaktiwiraforestamapks3</t>
  </si>
  <si>
    <t xml:space="preserve">kurniatunggalnugraha.kurniatunggalnugraha</t>
  </si>
  <si>
    <t xml:space="preserve">kwantas.harankypalmoilmill</t>
  </si>
  <si>
    <t xml:space="preserve">kwantas.mewahoilmill</t>
  </si>
  <si>
    <t xml:space="preserve">kwantascorporationbhd.kwantasoilsdnbhd</t>
  </si>
  <si>
    <t xml:space="preserve">kwantascorporationbhd.pintasanpalmoil</t>
  </si>
  <si>
    <t xml:space="preserve">ladanghassansdnbhd.pembangunanladanghassansdnbhd</t>
  </si>
  <si>
    <t xml:space="preserve">ladangpermai.ladangpermaisdnbhdbatuputih</t>
  </si>
  <si>
    <t xml:space="preserve">ladangpetri.ulusebol</t>
  </si>
  <si>
    <t xml:space="preserve">ladangpetritenggarasdnbhd.ladangpetritenggarasdnbhdulusebol</t>
  </si>
  <si>
    <t xml:space="preserve">ladangrakyatterengganusdnbhd.kilangsawitbukitbandi</t>
  </si>
  <si>
    <t xml:space="preserve">ladangtaitaksdnbhd.kkstaitak</t>
  </si>
  <si>
    <t xml:space="preserve">lamsoonplantationssdnbhd.lamsoonplantationssdnbhd</t>
  </si>
  <si>
    <t xml:space="preserve">lambangsawitperkasa.lambangsawitperkasa</t>
  </si>
  <si>
    <t xml:space="preserve">lamhotfajarjaya.lamhotfajarjaya</t>
  </si>
  <si>
    <t xml:space="preserve">lamthap.univanichpalmoilpcl</t>
  </si>
  <si>
    <t xml:space="preserve">langgakintilestari.langgakintilestari</t>
  </si>
  <si>
    <t xml:space="preserve">langkatnusantarakepong.langkatnusantarakepong</t>
  </si>
  <si>
    <t xml:space="preserve">langkatsawithijaupratama.langkatsawithijaupratama</t>
  </si>
  <si>
    <t xml:space="preserve">ldcmalaysia.banting</t>
  </si>
  <si>
    <t xml:space="preserve">lekirgroupgabunganperusahaan.kilangkelapasawitlekirsdnbhd</t>
  </si>
  <si>
    <t xml:space="preserve">lengapalmoilindustries.lengapalmoilindustriessdnbhd</t>
  </si>
  <si>
    <t xml:space="preserve">leomasanugerahbersaudara.leomasanugerahbersaudara</t>
  </si>
  <si>
    <t xml:space="preserve">letawa.letawaltd</t>
  </si>
  <si>
    <t xml:space="preserve">lfkgroup.ladangmillsdnbhd</t>
  </si>
  <si>
    <t xml:space="preserve">linggatigasawit.linggatigasawit</t>
  </si>
  <si>
    <t xml:space="preserve">linggatigasawit.sumbersawitnusantara</t>
  </si>
  <si>
    <t xml:space="preserve">lizizplantation.kilangsawitliziz</t>
  </si>
  <si>
    <t xml:space="preserve">lkppcorporationsdnbhdlcsb.dominionsquaresdnbhd</t>
  </si>
  <si>
    <t xml:space="preserve">lkppcorporationsdnbhdlcsb.kkslepar</t>
  </si>
  <si>
    <t xml:space="preserve">londonsumatraindonesia.ptsaudarasejatiluhurgunungmelayuimill</t>
  </si>
  <si>
    <t xml:space="preserve">lyman.bontipermaijayaraya</t>
  </si>
  <si>
    <t xml:space="preserve">lyman.kalimantansanggarpusaka</t>
  </si>
  <si>
    <t xml:space="preserve">mpevans.primamitrajayamandiri</t>
  </si>
  <si>
    <t xml:space="preserve">mpevansgroupplc.pangkatanpalmoilmill</t>
  </si>
  <si>
    <t xml:space="preserve">mahkota.berlianintimekar</t>
  </si>
  <si>
    <t xml:space="preserve">mahkota.berlianintimekarsiak</t>
  </si>
  <si>
    <t xml:space="preserve">mahkota.karyamitraandalan</t>
  </si>
  <si>
    <t xml:space="preserve">mahkota.karyapratamaniagajaya</t>
  </si>
  <si>
    <t xml:space="preserve">mahkota.mutiaraunggullestari</t>
  </si>
  <si>
    <t xml:space="preserve">majuindoraya.majuindoraya</t>
  </si>
  <si>
    <t xml:space="preserve">makin.produksawitindojambi</t>
  </si>
  <si>
    <t xml:space="preserve">makmurabadiraya.makmurabadiraya</t>
  </si>
  <si>
    <t xml:space="preserve">makmurabadiraya.sawitintiprimaperkasa</t>
  </si>
  <si>
    <t xml:space="preserve">makmurandalansawit.makmurandalansawit</t>
  </si>
  <si>
    <t xml:space="preserve">makmuranugerahsawitindo.ptmakmuranugerahsawitindo</t>
  </si>
  <si>
    <t xml:space="preserve">malaysiankuwaitiinvestmentcosdnbhd.balungpalmoilmillsdnbhd</t>
  </si>
  <si>
    <t xml:space="preserve">malbumigroup.sukaupommalbumi</t>
  </si>
  <si>
    <t xml:space="preserve">malmajubina.malmajubinasdnbhd</t>
  </si>
  <si>
    <t xml:space="preserve">malpomindustries.kilangkelapasawitgula</t>
  </si>
  <si>
    <t xml:space="preserve">malpomindustries.malpomindustriesbhd</t>
  </si>
  <si>
    <t xml:space="preserve">malsacorporationsdnbhd.malsacorporationsdnbhd</t>
  </si>
  <si>
    <t xml:space="preserve">manilal&amp;sonsmalayasdnbhd.manilal&amp;sonsmalayasdnbhd</t>
  </si>
  <si>
    <t xml:space="preserve">maskapaiperkebunanleidong.ptmpleidongwestindonesialeidongwestpalmoilmill</t>
  </si>
  <si>
    <t xml:space="preserve">mataharikahuripanindonesia.butong</t>
  </si>
  <si>
    <t xml:space="preserve">mataharikahuripanindonesia.katinganindahutama</t>
  </si>
  <si>
    <t xml:space="preserve">mataharikahuripanindonesia.rickykurniawankertapersada</t>
  </si>
  <si>
    <t xml:space="preserve">mataharikahuripanindonesia.suryaintisawitkahuripankasai</t>
  </si>
  <si>
    <t xml:space="preserve">mawarmentarisdnbhd.mawarmentarisdnbhd</t>
  </si>
  <si>
    <t xml:space="preserve">medcoagro.medcopapuahijau</t>
  </si>
  <si>
    <t xml:space="preserve">medcoagro.metaepsiagro</t>
  </si>
  <si>
    <t xml:space="preserve">megahijau.megahhijaulestari</t>
  </si>
  <si>
    <t xml:space="preserve">megahpusakaandalas.ptmegahpusakaandalas</t>
  </si>
  <si>
    <t xml:space="preserve">meganusaintisawit.indrasaktipalmoilmillptmeganusaintisawit</t>
  </si>
  <si>
    <t xml:space="preserve">melakatongbeesdnbhd.kksnambee</t>
  </si>
  <si>
    <t xml:space="preserve">melangkingoilpalmplantation.melangkingoilpalmplantationsdnbhd</t>
  </si>
  <si>
    <t xml:space="preserve">meridansejatisuryaplantation.bangsalaceh</t>
  </si>
  <si>
    <t xml:space="preserve">meridianplantationsdnbhd.meridianplantationssdnbhd</t>
  </si>
  <si>
    <t xml:space="preserve">meskomagrosarimas.meskomagrosarimas</t>
  </si>
  <si>
    <t xml:space="preserve">minamas.mitraaustralsejahtera</t>
  </si>
  <si>
    <t xml:space="preserve">minamas.simedarbyplantationbukitajongpomptsia</t>
  </si>
  <si>
    <t xml:space="preserve">minsawiindustries.minsawiindustrieskualakangsarsdnbhd</t>
  </si>
  <si>
    <t xml:space="preserve">mitraagrolika.mitraagrolikasejahtera</t>
  </si>
  <si>
    <t xml:space="preserve">mitraagrolika.sejatipalmasejahtera</t>
  </si>
  <si>
    <t xml:space="preserve">mitraagungsawitasejati.ptmitraagungsawitasejati</t>
  </si>
  <si>
    <t xml:space="preserve">mitraagungsawitasejatiinhul.mitraagungswadaya</t>
  </si>
  <si>
    <t xml:space="preserve">mitrabumiborneo.saptakaryadamai</t>
  </si>
  <si>
    <t xml:space="preserve">mitraniagasejatijaya.mitraniagasejatijaya</t>
  </si>
  <si>
    <t xml:space="preserve">mitraunggulpusaka.ptmitraunggulpusakapom</t>
  </si>
  <si>
    <t xml:space="preserve">mitrasariprima.mitrasariprima</t>
  </si>
  <si>
    <t xml:space="preserve">mjmpalmoilmill.mjmpomsdnbhd</t>
  </si>
  <si>
    <t xml:space="preserve">mongreththyinvestmentcambodiaoilpalmcoltdmricop.mongreththyinvestmentcambodiaoilpalmcoltdmricop</t>
  </si>
  <si>
    <t xml:space="preserve">monsok.monsokpalmoilmill</t>
  </si>
  <si>
    <t xml:space="preserve">muarsdnbhd.kilangsawitmuarbhd</t>
  </si>
  <si>
    <t xml:space="preserve">mujurtimber.sinargunungsawitraya</t>
  </si>
  <si>
    <t xml:space="preserve">mukahkilangkelapasawitsdnbhd.mukahkilangkelapasawitsdnbhd</t>
  </si>
  <si>
    <t xml:space="preserve">mukomukoindahlestari.bismadharmakencana</t>
  </si>
  <si>
    <t xml:space="preserve">multiagrindosumatera.multiagrindosumatera</t>
  </si>
  <si>
    <t xml:space="preserve">multibuana.buanawirasubursakti</t>
  </si>
  <si>
    <t xml:space="preserve">multipalmaabadisejahtera.multiagrosentosa</t>
  </si>
  <si>
    <t xml:space="preserve">multipalmaabadisejahtera.multipalmasejahtera</t>
  </si>
  <si>
    <t xml:space="preserve">multipalmaabadisejahtera.sawitainterperkasa</t>
  </si>
  <si>
    <t xml:space="preserve">multipalmasejahtera.libosawitperkasa</t>
  </si>
  <si>
    <t xml:space="preserve">multipalmasejahtera.multiperkasasejahtera</t>
  </si>
  <si>
    <t xml:space="preserve">multiagrosumaterajaya.multiagrosumaterajaya</t>
  </si>
  <si>
    <t xml:space="preserve">multigunalestariabadi.multigunalestariabadi</t>
  </si>
  <si>
    <t xml:space="preserve">musimmas.indokaryainternusapalembang</t>
  </si>
  <si>
    <t xml:space="preserve">musimmas.musimmasbatangkulim</t>
  </si>
  <si>
    <t xml:space="preserve">musimmas.ptsiringoringo</t>
  </si>
  <si>
    <t xml:space="preserve">musimmas.sinaragroraya</t>
  </si>
  <si>
    <t xml:space="preserve">musimmas.sukajadisawitmekar1</t>
  </si>
  <si>
    <t xml:space="preserve">musimmas.sukajadisawitmekar2</t>
  </si>
  <si>
    <t xml:space="preserve">musirawas.musirawascitraharpindo1</t>
  </si>
  <si>
    <t xml:space="preserve">musirawascitraharpindo.ptmusirawascitraharpindo</t>
  </si>
  <si>
    <t xml:space="preserve">mustika.mustikapom</t>
  </si>
  <si>
    <t xml:space="preserve">mustikaagungsaranasejahtera.mustikaagungsaranasejahtera</t>
  </si>
  <si>
    <t xml:space="preserve">mutiarasawitsemesta.mutiarasawitsemesta</t>
  </si>
  <si>
    <t xml:space="preserve">mutiaranusaagrosejahtera.mutiaranusaagrosejahtera</t>
  </si>
  <si>
    <t xml:space="preserve">nafasindo.nafasindo</t>
  </si>
  <si>
    <t xml:space="preserve">nagamasagromulia.nagamasagromulia</t>
  </si>
  <si>
    <t xml:space="preserve">namhongpalmoilcoltd.namhongpalmoilcoltd</t>
  </si>
  <si>
    <t xml:space="preserve">ngan&amp;nganholding.temerlohmillsdnbhd</t>
  </si>
  <si>
    <t xml:space="preserve">nginkonggroup.beaufortpalmoilmillsdnbhd</t>
  </si>
  <si>
    <t xml:space="preserve">nginkonggroup.pitaspalmoilmillsdnbhd</t>
  </si>
  <si>
    <t xml:space="preserve">nikmathalonareksa.nikmathalonareksa</t>
  </si>
  <si>
    <t xml:space="preserve">nirmalaagrolestari.nirmalaagrolestari</t>
  </si>
  <si>
    <t xml:space="preserve">npcresourcesbhd.berkatsetiasdnbhd</t>
  </si>
  <si>
    <t xml:space="preserve">ntcorp.bangkitgiatusahamandiri</t>
  </si>
  <si>
    <t xml:space="preserve">nusarayapermai.thindoplantationspomnyato</t>
  </si>
  <si>
    <t xml:space="preserve">olmeca.reforestadoradepalmasdeelpetensa</t>
  </si>
  <si>
    <t xml:space="preserve">otacocoltd.otacocoltd</t>
  </si>
  <si>
    <t xml:space="preserve">ppanitrungruangpalmoilco.panitrungruang</t>
  </si>
  <si>
    <t xml:space="preserve">pacotradingsdnbhd.greenglorycoltdsurathani</t>
  </si>
  <si>
    <t xml:space="preserve">pacotradingsdnbhd.thaindopalmoilfactorycoltdkrabi</t>
  </si>
  <si>
    <t xml:space="preserve">pacotradingsdnbhd.thesouthernpalm1978coltdsurathani</t>
  </si>
  <si>
    <t xml:space="preserve">pactra.pactrasejahtera</t>
  </si>
  <si>
    <t xml:space="preserve">padasa.kalianta1</t>
  </si>
  <si>
    <t xml:space="preserve">padasaenamutama.kotokampar</t>
  </si>
  <si>
    <t xml:space="preserve">palmmasasribimapalmanugraha.indonesiaplantationsynergypt</t>
  </si>
  <si>
    <t xml:space="preserve">palmtrimitraindotama.palmtrimitraindotama</t>
  </si>
  <si>
    <t xml:space="preserve">palmaabadi.palmaabadi</t>
  </si>
  <si>
    <t xml:space="preserve">palmagemilangkencana.palmagemilangkencana</t>
  </si>
  <si>
    <t xml:space="preserve">palmajayasejahtera.palmajayasejahtera</t>
  </si>
  <si>
    <t xml:space="preserve">palmamassejahtera.palmamassejati</t>
  </si>
  <si>
    <t xml:space="preserve">palutaintisawit.palutaintisawit</t>
  </si>
  <si>
    <t xml:space="preserve">pancaeka.kebunpantairaja</t>
  </si>
  <si>
    <t xml:space="preserve">pandewanpalmoilmillsdnbhd.pandewanpalmoilmillsdnbhd</t>
  </si>
  <si>
    <t xml:space="preserve">pantairemis.pantairemispalmoilmillsdnbhd</t>
  </si>
  <si>
    <t xml:space="preserve">paramitainternusapratama.ptparamitrainternusapratama</t>
  </si>
  <si>
    <t xml:space="preserve">parentnameismillname.ptjalurpusakasaktikumala</t>
  </si>
  <si>
    <t xml:space="preserve">parnaagromas.parnaagromas</t>
  </si>
  <si>
    <t xml:space="preserve">pasangkayu.pasangkayu</t>
  </si>
  <si>
    <t xml:space="preserve">payapinang.sumbersawitmakmur</t>
  </si>
  <si>
    <t xml:space="preserve">peputramasterindo.sewangisawitsejahtera</t>
  </si>
  <si>
    <t xml:space="preserve">peputrasuprajaya.peputrasuprajaya</t>
  </si>
  <si>
    <t xml:space="preserve">perakagromillssdnbhd.perakagromillssdnbhdsadc</t>
  </si>
  <si>
    <t xml:space="preserve">perakmotorco.perakmotorcosdnbhd</t>
  </si>
  <si>
    <t xml:space="preserve">perkasasubursakti.blangsimpoptpss</t>
  </si>
  <si>
    <t xml:space="preserve">perkebunandanpertanianpatisari.ptperkebunandanpertanianpatisari</t>
  </si>
  <si>
    <t xml:space="preserve">perkebunanmilano.ptperkebunanmilanopkspinangawan</t>
  </si>
  <si>
    <t xml:space="preserve">perkebunannusantara.tandun</t>
  </si>
  <si>
    <t xml:space="preserve">perkebunannusantarav.seitapung</t>
  </si>
  <si>
    <t xml:space="preserve">perkebunannusantarav.tanjungmedann5</t>
  </si>
  <si>
    <t xml:space="preserve">perkebunannusantaraxiii.longpinang</t>
  </si>
  <si>
    <t xml:space="preserve">perkebunansumaterautara.perdaperkebunansumaterautara</t>
  </si>
  <si>
    <t xml:space="preserve">permatacitrarangau.permatacitrarangau</t>
  </si>
  <si>
    <t xml:space="preserve">permatahijausarana.seraras</t>
  </si>
  <si>
    <t xml:space="preserve">permatasuburlestari.permatasuburlestari</t>
  </si>
  <si>
    <t xml:space="preserve">persadaalamjaya.persadaalamjaya</t>
  </si>
  <si>
    <t xml:space="preserve">persadaharapankahuripan.rengas</t>
  </si>
  <si>
    <t xml:space="preserve">persadanusanabatiindonesia.persadanusanabatiindonesiapt</t>
  </si>
  <si>
    <t xml:space="preserve">pertubuhanpeladangnegerijohor.pertubuhanpeladangnegerijohorbktbujang</t>
  </si>
  <si>
    <t xml:space="preserve">perusahaanminyaksawitbintangsdnbhd.perusahaanminyaksawitbintangsdnbhd</t>
  </si>
  <si>
    <t xml:space="preserve">perusahaanperkebunandandagangindahpontjan.perusahaanperkebunan&amp;daganginda</t>
  </si>
  <si>
    <t xml:space="preserve">pesonalintassurasejati.safirmill</t>
  </si>
  <si>
    <t xml:space="preserve">pinehillpacific.pinehillplantationsmalaysiasdnbhd</t>
  </si>
  <si>
    <t xml:space="preserve">polakahuripanintisawit.polakahuripanintisawitpt</t>
  </si>
  <si>
    <t xml:space="preserve">ppboilpalms.rekahaluspalmoilmill</t>
  </si>
  <si>
    <t xml:space="preserve">ppboilpalms.sabahmasplantationssdnbhdppboilpalmsberhad</t>
  </si>
  <si>
    <t xml:space="preserve">ppboilpalms.sapipalmoilmill</t>
  </si>
  <si>
    <t xml:space="preserve">ppboilpalms.suburmasplantationssdnbhd</t>
  </si>
  <si>
    <t xml:space="preserve">ppboilpalmsberhad.saremaspomippboilpalmsbhdwilmar</t>
  </si>
  <si>
    <t xml:space="preserve">ppboilpalmsberhad.saremaspomiippboilpalmsbhdwilmar</t>
  </si>
  <si>
    <t xml:space="preserve">ppboilpalmsberhad.srikamusanpalmoilmill</t>
  </si>
  <si>
    <t xml:space="preserve">ppboilpalmsbhd.sapiplantationsdnbhdterusanmill</t>
  </si>
  <si>
    <t xml:space="preserve">prasadajayamulia.mitraanekarezeki</t>
  </si>
  <si>
    <t xml:space="preserve">primajayalestariutama.primajayalestariutama</t>
  </si>
  <si>
    <t xml:space="preserve">primamaslestari.primamaslestari</t>
  </si>
  <si>
    <t xml:space="preserve">primapalmlatexindustri.primapalmlatexindustri</t>
  </si>
  <si>
    <t xml:space="preserve">primasauhurlestari.karyabadisamasejati</t>
  </si>
  <si>
    <t xml:space="preserve">primasauhurlestari.primasauhurlestari</t>
  </si>
  <si>
    <t xml:space="preserve">primasauhurlestari.ptmustikaagungsawitsejahterajl</t>
  </si>
  <si>
    <t xml:space="preserve">primasauhurlestari.riaukamparsahabatsejati</t>
  </si>
  <si>
    <t xml:space="preserve">priscolin.multiprimaentakai</t>
  </si>
  <si>
    <t xml:space="preserve">priscolin.sintangagromandirisimbasintang</t>
  </si>
  <si>
    <t xml:space="preserve">prolificyieldsdnbhd.prolific</t>
  </si>
  <si>
    <t xml:space="preserve">prosper.endaupalmoilmill</t>
  </si>
  <si>
    <t xml:space="preserve">prosper.kksrompin</t>
  </si>
  <si>
    <t xml:space="preserve">prosper.kemayanpalmoilmill</t>
  </si>
  <si>
    <t xml:space="preserve">prosper.kilangkelapasawitminyak</t>
  </si>
  <si>
    <t xml:space="preserve">prosper.kilangkelapasawitprospersdnbhd</t>
  </si>
  <si>
    <t xml:space="preserve">prosper.kilangkosfarmsdnbhd</t>
  </si>
  <si>
    <t xml:space="preserve">prosper.seongthyerompin</t>
  </si>
  <si>
    <t xml:space="preserve">prosper.wujudwawasansdnbhd</t>
  </si>
  <si>
    <t xml:space="preserve">providentagro.langgamintihibrindo</t>
  </si>
  <si>
    <t xml:space="preserve">providentagro.mutiaraagam</t>
  </si>
  <si>
    <t xml:space="preserve">pssoilmill.pssoilmillsdnbhd</t>
  </si>
  <si>
    <t xml:space="preserve">ptasiasawitmakmurjaya.ptasiasawitmakmurjaya</t>
  </si>
  <si>
    <t xml:space="preserve">ptbakriesumateraplantationstbk.ptbakriesumateraplantationtbkunitjambi</t>
  </si>
  <si>
    <t xml:space="preserve">ptberkatsawitsejati.ptguntungidamannusaguntungidamannusa2palmoilmill</t>
  </si>
  <si>
    <t xml:space="preserve">ptbuanasawitindah.ptbuanasawitindah</t>
  </si>
  <si>
    <t xml:space="preserve">ptcakraalamsejati.cakraalamsejati</t>
  </si>
  <si>
    <t xml:space="preserve">ptcitraputrakebunasri.ptcitraputrakebunasri</t>
  </si>
  <si>
    <t xml:space="preserve">ptdayalabuhanindah.ptdayalabuhanindah</t>
  </si>
  <si>
    <t xml:space="preserve">pterasawita.erasawita</t>
  </si>
  <si>
    <t xml:space="preserve">pthasnurcitraterpadu.pthasnurcitraterpadu</t>
  </si>
  <si>
    <t xml:space="preserve">ptkemilauindahnusantara.sungaibengalon</t>
  </si>
  <si>
    <t xml:space="preserve">ptperkebunannusantaraiii.ptperkebunannusantaraiiiperseroseibaruhurpom</t>
  </si>
  <si>
    <t xml:space="preserve">ptsuryasumbersawitabadi.suryasumbersawitabadi</t>
  </si>
  <si>
    <t xml:space="preserve">ptagrowiratama.pksptmajuanekasawit</t>
  </si>
  <si>
    <t xml:space="preserve">ptagrowiratama.ptagrowiratama</t>
  </si>
  <si>
    <t xml:space="preserve">ptbangunsempurnalestari.ptbangunsempurnalestari</t>
  </si>
  <si>
    <t xml:space="preserve">ptberkatsawitsejati.ptguntungidamannusaginpom</t>
  </si>
  <si>
    <t xml:space="preserve">ptbrahmabinabakti.ptbrahmabinabakti</t>
  </si>
  <si>
    <t xml:space="preserve">ptbumimentarikarya.ptbumimentarikaryakampar</t>
  </si>
  <si>
    <t xml:space="preserve">ptbumisawitsuksespratama.ptbumisawitsuksespratama</t>
  </si>
  <si>
    <t xml:space="preserve">ptdharmasatyanusantara.ptdharmasatyanusantarapks3</t>
  </si>
  <si>
    <t xml:space="preserve">ptdharmasatyanusantara.ptdharmasatyanusantarapks4</t>
  </si>
  <si>
    <t xml:space="preserve">ptdharmasatyanusantara.ptswakarsasinarsentosa</t>
  </si>
  <si>
    <t xml:space="preserve">ptfaircoagromandiri.faircoagromandiri</t>
  </si>
  <si>
    <t xml:space="preserve">ptintiindosawitsubur.ptdasaanugrahsejatitamanrajamill</t>
  </si>
  <si>
    <t xml:space="preserve">ptintiindosawitsubur.ptharisawitjayanegrilamaimill</t>
  </si>
  <si>
    <t xml:space="preserve">ptintiindosawitsubur.ptharisawitjayanegrilamaiimill</t>
  </si>
  <si>
    <t xml:space="preserve">ptintiindosawitsubur.ptintiindosawitsuburbuatanii</t>
  </si>
  <si>
    <t xml:space="preserve">ptintiindosawitsubur.ptintiindosawitsuburtungkalulu</t>
  </si>
  <si>
    <t xml:space="preserve">ptintiindosawitsubur.ptrigunasagriutamabungotebomill</t>
  </si>
  <si>
    <t xml:space="preserve">ptintiindosawitsubur.ptsupramatraabadiaeknabaramill</t>
  </si>
  <si>
    <t xml:space="preserve">ptintiindosawitsubur.ptintiindosawitsuburmuarabulian</t>
  </si>
  <si>
    <t xml:space="preserve">ptintiindosawitsubur.ptrigunasagriutamaperanapmill</t>
  </si>
  <si>
    <t xml:space="preserve">ptmusimmas.ptmusimmaspkspangkalanlesung</t>
  </si>
  <si>
    <t xml:space="preserve">ptperkebunannusantarai.cotgirekmill</t>
  </si>
  <si>
    <t xml:space="preserve">ptperkebunannusantarai.perkebunannusantaraiptiga</t>
  </si>
  <si>
    <t xml:space="preserve">ptperkebunannusantarai.perkebunannusantaraitgseumantoh</t>
  </si>
  <si>
    <t xml:space="preserve">ptperkebunannusantaraii.perkebunannusantaraiipagarmerbau</t>
  </si>
  <si>
    <t xml:space="preserve">ptperkebunannusantaraii.perkebunannusantaraiisawithulu</t>
  </si>
  <si>
    <t xml:space="preserve">ptperkebunannusantaraii.perkebunannusantaraiisawitsebrang</t>
  </si>
  <si>
    <t xml:space="preserve">ptperkebunannusantaraiii.kwalasawit</t>
  </si>
  <si>
    <t xml:space="preserve">ptperkebunannusantaraiii.perkebunannusantaraiiiseidaun</t>
  </si>
  <si>
    <t xml:space="preserve">ptperkebunannusantaraiii.perkebunannusantaraiiiseimeranti</t>
  </si>
  <si>
    <t xml:space="preserve">ptperkebunannusantaraiii.perkebunannusantaraiiiseisilau</t>
  </si>
  <si>
    <t xml:space="preserve">ptperkebunannusantaraiii.perkebunannusantaraiiitorgamba</t>
  </si>
  <si>
    <t xml:space="preserve">ptperkebunannusantaraiii.ptperkebunannusantaraiiisisumutpom</t>
  </si>
  <si>
    <t xml:space="preserve">ptperkebunannusantaraiii.ptperkebunannusantaraiiipersero</t>
  </si>
  <si>
    <t xml:space="preserve">ptperkebunannusantaraiii.ptperkebunannusantaraiiiperseroaeknabaraselatanpom</t>
  </si>
  <si>
    <t xml:space="preserve">ptperkebunannusantaraiii.ptperkebunannusantaraiiiperseroaekrasopom</t>
  </si>
  <si>
    <t xml:space="preserve">ptperkebunannusantaraiii.ptperkebunannusantaraiiiperseroaektoroppom</t>
  </si>
  <si>
    <t xml:space="preserve">ptperkebunannusantaraiii.rambutan</t>
  </si>
  <si>
    <t xml:space="preserve">ptperkebunannusantaraiv.airbatu</t>
  </si>
  <si>
    <t xml:space="preserve">ptperkebunannusantaraiv.dsinumbah</t>
  </si>
  <si>
    <t xml:space="preserve">ptperkebunannusantaraiv.gunungbayu</t>
  </si>
  <si>
    <t xml:space="preserve">ptperkebunannusantaraiv.perkebunannusantaraivsawitlangkat</t>
  </si>
  <si>
    <t xml:space="preserve">ptperkebunannusantaraiv.perkebunannusantaraivsosa</t>
  </si>
  <si>
    <t xml:space="preserve">ptperkebunannusantaraiv.ptpasirmandoge</t>
  </si>
  <si>
    <t xml:space="preserve">ptperkebunannusantaraiv.ptperkebunannusantaraivdolokilirpalmoilmill</t>
  </si>
  <si>
    <t xml:space="preserve">ptperkebunannusantaraiv.ptperkebunannusantaraivpabatupalmoilmill</t>
  </si>
  <si>
    <t xml:space="preserve">ptperkebunannusantaraiv.ptperkebunannusantaraivpulurajapalmoilmill</t>
  </si>
  <si>
    <t xml:space="preserve">ptperkebunannusantaraiv.tanjunglebar</t>
  </si>
  <si>
    <t xml:space="preserve">ptperkebunannusantaraiv.timur</t>
  </si>
  <si>
    <t xml:space="preserve">ptperkebunannusantaraivpersero.mayang</t>
  </si>
  <si>
    <t xml:space="preserve">ptperkebunannusantaraivpersero.perkebunannusantaraivadolina</t>
  </si>
  <si>
    <t xml:space="preserve">ptperkebunannusantaraivpersero.perkebunannusantaraivajamui</t>
  </si>
  <si>
    <t xml:space="preserve">ptperkebunannusantaraivpersero.perkebunannusantaraivbahjambi</t>
  </si>
  <si>
    <t xml:space="preserve">ptperkebunannusantaraivpersero.perkebunannusantaraivberangir</t>
  </si>
  <si>
    <t xml:space="preserve">ptperkebunannusantaraivpersero.perkebunannusantaraivtinjowani</t>
  </si>
  <si>
    <t xml:space="preserve">ptperkebunannusantarav.desaterantam</t>
  </si>
  <si>
    <t xml:space="preserve">ptperkebunannusantarav.pksseibuatan</t>
  </si>
  <si>
    <t xml:space="preserve">ptperkebunannusantarav.pksseirokanptpnv</t>
  </si>
  <si>
    <t xml:space="preserve">ptperkebunannusantarav.ptlubukdalam</t>
  </si>
  <si>
    <t xml:space="preserve">ptperkebunannusantarav.ptpnvtanahputih</t>
  </si>
  <si>
    <t xml:space="preserve">ptperkebunannusantarav.seigaluh</t>
  </si>
  <si>
    <t xml:space="preserve">ptperkebunannusantarav.seigaro</t>
  </si>
  <si>
    <t xml:space="preserve">ptperkebunannusantarav.seiintanpom</t>
  </si>
  <si>
    <t xml:space="preserve">ptperkebunannusantarav.seipagar</t>
  </si>
  <si>
    <t xml:space="preserve">ptperkebunannusantaravi.pinangtinggi</t>
  </si>
  <si>
    <t xml:space="preserve">ptperkebunannusantaravii.bekri</t>
  </si>
  <si>
    <t xml:space="preserve">ptperkebunannusantaravii.betung</t>
  </si>
  <si>
    <t xml:space="preserve">ptperkebunannusantaravii.perkebunannusantaraviitalopino</t>
  </si>
  <si>
    <t xml:space="preserve">ptperkebunannusantaraxiii.ngabang</t>
  </si>
  <si>
    <t xml:space="preserve">ptperkebunannusantaraxiii.perkebunannusantaraxiii</t>
  </si>
  <si>
    <t xml:space="preserve">ptperkebunannusantaraxiii.perkebunannusantaraxiiigmeliau</t>
  </si>
  <si>
    <t xml:space="preserve">ptperkebunannusantaraxiii.rimbabelian</t>
  </si>
  <si>
    <t xml:space="preserve">ptpoliplant.lakeviewmill</t>
  </si>
  <si>
    <t xml:space="preserve">ptrimbamujurmahkota.ptrimbamujurmahkota</t>
  </si>
  <si>
    <t xml:space="preserve">ptsampoernaagrotbk.ptaektarum</t>
  </si>
  <si>
    <t xml:space="preserve">ptsampoernaagrotbk.ptgunungtuaabadi</t>
  </si>
  <si>
    <t xml:space="preserve">ptsampoernaagrotbk.ptmutiarabundajaya</t>
  </si>
  <si>
    <t xml:space="preserve">ptsampoernaagrotbk.telagahikmah</t>
  </si>
  <si>
    <t xml:space="preserve">ptsampoernaagrotbk.usahaagroindonesia</t>
  </si>
  <si>
    <t xml:space="preserve">ptsawitriaumakmur.telukmega</t>
  </si>
  <si>
    <t xml:space="preserve">ptsocfinindonesia.ptsocfinindonesiamatapaomill</t>
  </si>
  <si>
    <t xml:space="preserve">ptsocfinindonesia.ptsocfinindonesiatanahgambusmill</t>
  </si>
  <si>
    <t xml:space="preserve">ptsriindrapurasawitlestari.sriindrapurasawitlestari</t>
  </si>
  <si>
    <t xml:space="preserve">ptunggullestari.ptunggullestari</t>
  </si>
  <si>
    <t xml:space="preserve">ptsaranaintikarya.mitrabumi</t>
  </si>
  <si>
    <t xml:space="preserve">puterakeritangsawit.putrakeritangsawit</t>
  </si>
  <si>
    <t xml:space="preserve">qlplantation.qlpalmoilmill2</t>
  </si>
  <si>
    <t xml:space="preserve">qlplantation.qlplantationssdnbhd</t>
  </si>
  <si>
    <t xml:space="preserve">qlresources.pipitmutiaraindah</t>
  </si>
  <si>
    <t xml:space="preserve">radiantresponse.radiantresponsesdnbhd</t>
  </si>
  <si>
    <t xml:space="preserve">rajagarudamas.globalsawitsemesta</t>
  </si>
  <si>
    <t xml:space="preserve">rajagarudamas.ptgunungmelayugunungmelayuiimill</t>
  </si>
  <si>
    <t xml:space="preserve">rajagarudamas.ptsupramatraabaditelukpanjiemill</t>
  </si>
  <si>
    <t xml:space="preserve">rajagarudamas.pttunggalyunusestatetopazmill</t>
  </si>
  <si>
    <t xml:space="preserve">rajagarudamas.sondaimuara</t>
  </si>
  <si>
    <t xml:space="preserve">rajagarudamas.usahasawitmandiri</t>
  </si>
  <si>
    <t xml:space="preserve">rajamarga.rajamarga</t>
  </si>
  <si>
    <t xml:space="preserve">ramajayapramukti.ramaramapalmoilmillptramajayapramukti</t>
  </si>
  <si>
    <t xml:space="preserve">ranawastukencana.ptperdanaintisawitseiairhitammill</t>
  </si>
  <si>
    <t xml:space="preserve">rapala.serdangtengah</t>
  </si>
  <si>
    <t xml:space="preserve">raub.raub</t>
  </si>
  <si>
    <t xml:space="preserve">rayapadanglangkat.rayapadanglangkat</t>
  </si>
  <si>
    <t xml:space="preserve">raykatketengahperwira.rakyatketengahperwirasdnbhd</t>
  </si>
  <si>
    <t xml:space="preserve">rebinmasjaya.rebinmasjaya</t>
  </si>
  <si>
    <t xml:space="preserve">rentakhasil.rentakhasilsdnbhd</t>
  </si>
  <si>
    <t xml:space="preserve">repsa.repsaii</t>
  </si>
  <si>
    <t xml:space="preserve">revenuedirectionpalmoilmillmsdnbhd.revenuedirectionpalmoilmillsdnbhd</t>
  </si>
  <si>
    <t xml:space="preserve">rezekikencana.rezekikencana</t>
  </si>
  <si>
    <t xml:space="preserve">rhgroup.palmgrouppalmoilmillsdnbhd</t>
  </si>
  <si>
    <t xml:space="preserve">rhgroup.rhplantationsdnbhd</t>
  </si>
  <si>
    <t xml:space="preserve">riauagri.riauagri</t>
  </si>
  <si>
    <t xml:space="preserve">rimbunanhijaugroup.rhselangaupalmoilmillsdnbhd</t>
  </si>
  <si>
    <t xml:space="preserve">rimbunanhijaugroup.rsbbakongpalmoilmill</t>
  </si>
  <si>
    <t xml:space="preserve">rinwoodpelitamukahplantation.rinwoodpelitamukahplantationsdnbhd</t>
  </si>
  <si>
    <t xml:space="preserve">rinwoodpelitamukahplantationsdnbhd.rinwoodsagopom</t>
  </si>
  <si>
    <t xml:space="preserve">rohulpalmindo.rohulpalmindo</t>
  </si>
  <si>
    <t xml:space="preserve">rsa.delimamakmur</t>
  </si>
  <si>
    <t xml:space="preserve">rudyagungagralaksana.rudyagungagralaksana</t>
  </si>
  <si>
    <t xml:space="preserve">rundingputrapersada.rundingputrapersada</t>
  </si>
  <si>
    <t xml:space="preserve">s&amp;gbiofuelpteltd.inecda</t>
  </si>
  <si>
    <t xml:space="preserve">sabahsoftwoodsdnbhd.sabahsoftwoodsdnbhd</t>
  </si>
  <si>
    <t xml:space="preserve">sabahamasplantation.ribubonuspalmoilmill</t>
  </si>
  <si>
    <t xml:space="preserve">saengsiriagroindustries.saengsiriagroindustries</t>
  </si>
  <si>
    <t xml:space="preserve">sagonauli.sagonauli</t>
  </si>
  <si>
    <t xml:space="preserve">saikrisresources.kilangkelapasawitselumpur</t>
  </si>
  <si>
    <t xml:space="preserve">sajangheulang.mustika</t>
  </si>
  <si>
    <t xml:space="preserve">salcra.baupalmoilmillsdnbhd</t>
  </si>
  <si>
    <t xml:space="preserve">salcra.saratokpalmoilmillsdnbhd</t>
  </si>
  <si>
    <t xml:space="preserve">sampoerna.ptsampoernaagrotbk</t>
  </si>
  <si>
    <t xml:space="preserve">samsung.ptgandaerahpom</t>
  </si>
  <si>
    <t xml:space="preserve">sandikanatapalma.lembiruptsnp</t>
  </si>
  <si>
    <t xml:space="preserve">sanggamkahuripanindonesia.sanggamkahuripanindonesia</t>
  </si>
  <si>
    <t xml:space="preserve">santarosasa.santarosaii</t>
  </si>
  <si>
    <t xml:space="preserve">saranaesacita.saranaesacita</t>
  </si>
  <si>
    <t xml:space="preserve">saraswantisawitmakmur.saraswantisawitmakmurpt</t>
  </si>
  <si>
    <t xml:space="preserve">sarawaklandconsolidation&amp;rehabilitationauthority.lubokantumill</t>
  </si>
  <si>
    <t xml:space="preserve">sarawaklandconsolidation&amp;rehabilitationauthority.serianpalmoilmillsdnbhd</t>
  </si>
  <si>
    <t xml:space="preserve">sarawakoilpalm.sarawakoilpalm</t>
  </si>
  <si>
    <t xml:space="preserve">sarawakoilpalmsberhad.metanikoilpalmmill</t>
  </si>
  <si>
    <t xml:space="preserve">sarawakoilpalmsberhad.rhbalingianpalmoilmillsdnbhd</t>
  </si>
  <si>
    <t xml:space="preserve">sarawakoilpalmsberhad.sabajupalmoilmill</t>
  </si>
  <si>
    <t xml:space="preserve">sarawakoilpalmsberhad.sepakaupalmoilmill</t>
  </si>
  <si>
    <t xml:space="preserve">sarawakoilpalmsberhad.tinbarappalmoilmill</t>
  </si>
  <si>
    <t xml:space="preserve">sarawakplantationberhad.sarawakplantationagriculturedevelopmentmukahmill</t>
  </si>
  <si>
    <t xml:space="preserve">sarawakplantationberhad.sarawakplantationagriculturedevelopmentniahmill</t>
  </si>
  <si>
    <t xml:space="preserve">saribuahsawit.ptsinarsawitlestari</t>
  </si>
  <si>
    <t xml:space="preserve">saribuahsawit.saribuahsawit</t>
  </si>
  <si>
    <t xml:space="preserve">satusembilandelapan.segah</t>
  </si>
  <si>
    <t xml:space="preserve">satyakismausaha.sungaibengkal</t>
  </si>
  <si>
    <t xml:space="preserve">sawindo.agrointikencanamas</t>
  </si>
  <si>
    <t xml:space="preserve">sawitanugrahsejahtera.sawitanugrahsejahtera</t>
  </si>
  <si>
    <t xml:space="preserve">sawitasahantetaputuh.sawitasahantetaputuh</t>
  </si>
  <si>
    <t xml:space="preserve">sawitjayamakmursentosa.sawitjayamakmursentosa</t>
  </si>
  <si>
    <t xml:space="preserve">sawitjujuhanabadi.sawitjujuhanabadi</t>
  </si>
  <si>
    <t xml:space="preserve">sawitkaltimlestari.sawitkaltimlestari</t>
  </si>
  <si>
    <t xml:space="preserve">sawitkinabalusdnbhd.sandaumillsdnbhd</t>
  </si>
  <si>
    <t xml:space="preserve">sawitlum.sawitlum</t>
  </si>
  <si>
    <t xml:space="preserve">sawitmassejahtera.garpangkalanpanjimill</t>
  </si>
  <si>
    <t xml:space="preserve">sawitmassejahtera.sawitmassejahterasungaikikimmill</t>
  </si>
  <si>
    <t xml:space="preserve">sawitmulia.sawitmulia</t>
  </si>
  <si>
    <t xml:space="preserve">sawitnaganrayamakmur.sawitnaganrayamakmur</t>
  </si>
  <si>
    <t xml:space="preserve">sawitnusantaramakmurutama.nalapalmacadudasa</t>
  </si>
  <si>
    <t xml:space="preserve">sawitrayanusantara.mazumaagroindonesia</t>
  </si>
  <si>
    <t xml:space="preserve">sawitsinar.kilangsawitlembingsdnbhd</t>
  </si>
  <si>
    <t xml:space="preserve">sawitsuksessejahtera.sawitsukessejahtera</t>
  </si>
  <si>
    <t xml:space="preserve">sawitapasamanjayapt.sawitapasamanjaya</t>
  </si>
  <si>
    <t xml:space="preserve">sawitakaryamanunggul.sawita</t>
  </si>
  <si>
    <t xml:space="preserve">sawittajayalaupakam.ciptasawittajayacemerlang</t>
  </si>
  <si>
    <t xml:space="preserve">sawittajayalaupakam.ptindomasmitrateknik</t>
  </si>
  <si>
    <t xml:space="preserve">sawittajayalaupakam.sawittajayalaupakam</t>
  </si>
  <si>
    <t xml:space="preserve">sawittaungguljaya.sawittaungguljaya</t>
  </si>
  <si>
    <t xml:space="preserve">sayongplantationsdnbhd.kilangkelapasawitsungeikahangsdnbhd</t>
  </si>
  <si>
    <t xml:space="preserve">seatexdevelopment.seatexdevelopmentsdnbhd</t>
  </si>
  <si>
    <t xml:space="preserve">sebangamultisawit.sawitmasnusantara</t>
  </si>
  <si>
    <t xml:space="preserve">sebangamultisawit.sebangamultisawit</t>
  </si>
  <si>
    <t xml:space="preserve">segalonggroup.sangguanoilmillsdnbhd</t>
  </si>
  <si>
    <t xml:space="preserve">sekarbumialamlestari.sekarbumipalmoilmill</t>
  </si>
  <si>
    <t xml:space="preserve">selamaoilmillsdnbhd.selamaoilmillsdnbhd</t>
  </si>
  <si>
    <t xml:space="preserve">semunaisawitperkasa.semunaisawitperkasa</t>
  </si>
  <si>
    <t xml:space="preserve">seongthye.aceoilmillsdnbhd</t>
  </si>
  <si>
    <t xml:space="preserve">seongthye.seongthyekahang</t>
  </si>
  <si>
    <t xml:space="preserve">sepanjangintisuryamulia.sepanjangintisuryamulia</t>
  </si>
  <si>
    <t xml:space="preserve">septagroup.citrabumiagro</t>
  </si>
  <si>
    <t xml:space="preserve">serdangcemerlang.serdangcemerlang</t>
  </si>
  <si>
    <t xml:space="preserve">serdanghulu.ptserdanghulu</t>
  </si>
  <si>
    <t xml:space="preserve">serilangat.serilangat</t>
  </si>
  <si>
    <t xml:space="preserve">seriululangat.seriululangat</t>
  </si>
  <si>
    <t xml:space="preserve">sernleeentreprisesdnbhd.srisenggora</t>
  </si>
  <si>
    <t xml:space="preserve">setiakawan.setiakawankilangkelapasawitsdnbhd</t>
  </si>
  <si>
    <t xml:space="preserve">sewangisejatiluhur.sewangisejatiluhur</t>
  </si>
  <si>
    <t xml:space="preserve">siammodernpalmco.siammodernpalm</t>
  </si>
  <si>
    <t xml:space="preserve">siang.kilangkelapasawitladangsiang</t>
  </si>
  <si>
    <t xml:space="preserve">siat.prescoplc</t>
  </si>
  <si>
    <t xml:space="preserve">siatnv.siatnigltd</t>
  </si>
  <si>
    <t xml:space="preserve">sibadihonsawittatoroplestari.sibadihonsawittatoroplestari</t>
  </si>
  <si>
    <t xml:space="preserve">simedarby.binuangoilmillsimedarby</t>
  </si>
  <si>
    <t xml:space="preserve">simedarby.bukitbenutoilmill</t>
  </si>
  <si>
    <t xml:space="preserve">simedarby.elphiloilmill</t>
  </si>
  <si>
    <t xml:space="preserve">simedarby.giramoilmillsimedarby</t>
  </si>
  <si>
    <t xml:space="preserve">simedarby.kkspagoh</t>
  </si>
  <si>
    <t xml:space="preserve">simedarby.merotaioilmillsimedarby</t>
  </si>
  <si>
    <t xml:space="preserve">simedarby.nordanaloilmill</t>
  </si>
  <si>
    <t xml:space="preserve">simedarby.sandakanoilmillsimedarby</t>
  </si>
  <si>
    <t xml:space="preserve">simedarby.seriintanoilmill</t>
  </si>
  <si>
    <t xml:space="preserve">simedarby.sungaidinginoilmillsimedarby</t>
  </si>
  <si>
    <t xml:space="preserve">simedarby.tennamaramoilmill</t>
  </si>
  <si>
    <t xml:space="preserve">simedarby.westoilmillsimedarby</t>
  </si>
  <si>
    <t xml:space="preserve">simedarby.yongpengoilmill</t>
  </si>
  <si>
    <t xml:space="preserve">simedarbyholdingsberhad.simedarbyholdingsberhad</t>
  </si>
  <si>
    <t xml:space="preserve">simedarbyplantationberhad.bukitkerayongoilmill</t>
  </si>
  <si>
    <t xml:space="preserve">simedarbyplantationberhad.bukitputerioilmill</t>
  </si>
  <si>
    <t xml:space="preserve">simedarbyplantationberhad.chaahoilmill</t>
  </si>
  <si>
    <t xml:space="preserve">simedarbyplantationberhad.chersoneseoilmill</t>
  </si>
  <si>
    <t xml:space="preserve">simedarbyplantationberhad.derawanoilmill</t>
  </si>
  <si>
    <t xml:space="preserve">simedarbyplantationberhad.eastoilmillsimedarby</t>
  </si>
  <si>
    <t xml:space="preserve">simedarbyplantationberhad.flemingtonoilmill</t>
  </si>
  <si>
    <t xml:space="preserve">simedarbyplantationberhad.gunungmasoilmillsimedarby</t>
  </si>
  <si>
    <t xml:space="preserve">simedarbyplantationberhad.hadapanoilmill</t>
  </si>
  <si>
    <t xml:space="preserve">simedarbyplantationberhad.jaboroilmill</t>
  </si>
  <si>
    <t xml:space="preserve">simedarbyplantationberhad.kempasoilmill</t>
  </si>
  <si>
    <t xml:space="preserve">simedarbyplantationberhad.kerdauoilmill</t>
  </si>
  <si>
    <t xml:space="preserve">simedarbyplantationberhad.kokfohoilmill</t>
  </si>
  <si>
    <t xml:space="preserve">simedarbyplantationberhad.labuoilmill</t>
  </si>
  <si>
    <t xml:space="preserve">simedarbyplantationberhad.lavangoilmill</t>
  </si>
  <si>
    <t xml:space="preserve">simedarbyplantationberhad.mbebungamill</t>
  </si>
  <si>
    <t xml:space="preserve">simedarbyplantationberhad.mmasmill</t>
  </si>
  <si>
    <t xml:space="preserve">simedarbyplantationberhad.mmustikafactory</t>
  </si>
  <si>
    <t xml:space="preserve">simedarbyplantationberhad.mpondoklabumill</t>
  </si>
  <si>
    <t xml:space="preserve">simedarbyplantationberhad.mrantaupanjangmill</t>
  </si>
  <si>
    <t xml:space="preserve">simedarbyplantationberhad.msukamandangmill</t>
  </si>
  <si>
    <t xml:space="preserve">simedarbyplantationberhad.msungaipinangmill</t>
  </si>
  <si>
    <t xml:space="preserve">simedarbyplantationberhad.melalapoilmill</t>
  </si>
  <si>
    <t xml:space="preserve">simedarbyplantationberhad.ptbhumireksanusasejati</t>
  </si>
  <si>
    <t xml:space="preserve">simedarbyplantationberhad.rajawalioilmill</t>
  </si>
  <si>
    <t xml:space="preserve">simedarbyplantationberhad.simedarbyplantationalurdumaipomptlts</t>
  </si>
  <si>
    <t xml:space="preserve">simedarbyplantationberhad.simedarbyplantationangsanapomptlsi</t>
  </si>
  <si>
    <t xml:space="preserve">simedarbyplantationberhad.simedarbyplantationgunungarupomptbss</t>
  </si>
  <si>
    <t xml:space="preserve">simedarbyplantationberhad.simedarbyplantationmanggalapompttmp</t>
  </si>
  <si>
    <t xml:space="preserve">simedarbyplantationberhad.simedarbyplantationpemantangpompttsa</t>
  </si>
  <si>
    <t xml:space="preserve">simedarbyplantationberhad.simedarbyplantationrantaupomptlmi</t>
  </si>
  <si>
    <t xml:space="preserve">simedarbyplantationberhad.simedarbyplantationsekunyirpomptith</t>
  </si>
  <si>
    <t xml:space="preserve">simedarbyplantationberhad.simedarbyplantationsukamandangpomptklr</t>
  </si>
  <si>
    <t xml:space="preserve">simedarbyplantationberhad.simedarbyplantationtelukbakaupomptbns</t>
  </si>
  <si>
    <t xml:space="preserve">simedarbyplantationberhad.simedarbyplantationteluksiakpomptaip</t>
  </si>
  <si>
    <t xml:space="preserve">simedarbyplantationberhad.simedarbyplantationungkayapompttgk</t>
  </si>
  <si>
    <t xml:space="preserve">simedarbyplantationberhad.suabetongoilmill</t>
  </si>
  <si>
    <t xml:space="preserve">simedarbyplantationberhad.tanahmerahoilmillsimedarby</t>
  </si>
  <si>
    <t xml:space="preserve">simedarbyplantationberhad.uluremisoilmill</t>
  </si>
  <si>
    <t xml:space="preserve">sintekhuat.binasawitnusantara</t>
  </si>
  <si>
    <t xml:space="preserve">sinarcitracemerlang.cempakasakti</t>
  </si>
  <si>
    <t xml:space="preserve">sinarhalomoan.sinarhalomoan</t>
  </si>
  <si>
    <t xml:space="preserve">sinarjayaagroinvestama.karyaagrosawitindo</t>
  </si>
  <si>
    <t xml:space="preserve">sinarjayaagroinvestama.karyasawitindomas</t>
  </si>
  <si>
    <t xml:space="preserve">sinarjayaagroinvestama.mukomukoindahlestari</t>
  </si>
  <si>
    <t xml:space="preserve">sinarkencanaintiperkasa.sinarkencanaintiperkasasenakin</t>
  </si>
  <si>
    <t xml:space="preserve">sinarlangkatperkasa.ptsinarlangkatperkasa</t>
  </si>
  <si>
    <t xml:space="preserve">sinarmasagroresources.padanghalabanpalmoilmillptsmarttbk</t>
  </si>
  <si>
    <t xml:space="preserve">sinarmasagroresources.ptsmarttbktanahlautmill</t>
  </si>
  <si>
    <t xml:space="preserve">sinarsawitsuburlestari.ptsinarsawitsuburlestaripom</t>
  </si>
  <si>
    <t xml:space="preserve">sinartenera.sinarteneracv</t>
  </si>
  <si>
    <t xml:space="preserve">sinarutamanabati.sunsawit</t>
  </si>
  <si>
    <t xml:space="preserve">sinergiagroindustri.sinergiagroindustri</t>
  </si>
  <si>
    <t xml:space="preserve">sipef.ptumbulmaswisesa</t>
  </si>
  <si>
    <t xml:space="preserve">sipef.tolantigaindonesia</t>
  </si>
  <si>
    <t xml:space="preserve">smart.ptsmarttbkbatuamparmill</t>
  </si>
  <si>
    <t xml:space="preserve">smothongpalmcoltd.smothongpalmcoltd</t>
  </si>
  <si>
    <t xml:space="preserve">socfin.socfindoaekloba</t>
  </si>
  <si>
    <t xml:space="preserve">socfinindonesia.bangunbandar</t>
  </si>
  <si>
    <t xml:space="preserve">socfinindonesia.laebutar</t>
  </si>
  <si>
    <t xml:space="preserve">socfinindonesia.negerilama</t>
  </si>
  <si>
    <t xml:space="preserve">socfinindonesia.seiliput</t>
  </si>
  <si>
    <t xml:space="preserve">socfinindonesia.seumanyam</t>
  </si>
  <si>
    <t xml:space="preserve">socfinindonesia.seunagan</t>
  </si>
  <si>
    <t xml:space="preserve">solidorientholdingssdnbhd.solidorientholdingssdnbhd</t>
  </si>
  <si>
    <t xml:space="preserve">solidpom.solidpomberhad</t>
  </si>
  <si>
    <t xml:space="preserve">sookoilmillsdnbhd.sookoilmillsdnbhd</t>
  </si>
  <si>
    <t xml:space="preserve">southernberhad.wanasarinusantara</t>
  </si>
  <si>
    <t xml:space="preserve">southerngroup.fermanagh</t>
  </si>
  <si>
    <t xml:space="preserve">southernkeratongplantationssdnbhd.kilangkelapasawitbukitberembun</t>
  </si>
  <si>
    <t xml:space="preserve">southernperakplantationssdnbhd.southernperakplantationssdnbhd</t>
  </si>
  <si>
    <t xml:space="preserve">srigandaoilmillsdnbhd.srigandaoilmillsdnbhd</t>
  </si>
  <si>
    <t xml:space="preserve">srijelutung.srijelutungpalmoilmillsdnbhd</t>
  </si>
  <si>
    <t xml:space="preserve">stablewin.jernihkemboja</t>
  </si>
  <si>
    <t xml:space="preserve">suburagromakmur.suburagromakmur</t>
  </si>
  <si>
    <t xml:space="preserve">suburbanproperties.stpalmoilmillsdnbhd</t>
  </si>
  <si>
    <t xml:space="preserve">suburbanproperties.suburbanpropertiessdnbhd</t>
  </si>
  <si>
    <t xml:space="preserve">suksesgemilangpalem.suksesgemilangpalem</t>
  </si>
  <si>
    <t xml:space="preserve">sumberadinusalestari.sumberadinusalestari</t>
  </si>
  <si>
    <t xml:space="preserve">sumberalammakmursentosa.sumberalammakmursentosa</t>
  </si>
  <si>
    <t xml:space="preserve">sumberbungasawitlestari.sumberbungasawitlestari</t>
  </si>
  <si>
    <t xml:space="preserve">sumberkencanaindopalmaskip.sumberkencanaindopalmaskip</t>
  </si>
  <si>
    <t xml:space="preserve">sumbermakmurjaya.sumberbumisawitjadijaya</t>
  </si>
  <si>
    <t xml:space="preserve">sumbermakmurjaya.sumberkembangjaya</t>
  </si>
  <si>
    <t xml:space="preserve">sumbermakmurjaya.sumbermakmurjayacv</t>
  </si>
  <si>
    <t xml:space="preserve">sumbersawitjayalestari.sumbersawitjayalestari</t>
  </si>
  <si>
    <t xml:space="preserve">sumbertaniagung.karyaagungsawita</t>
  </si>
  <si>
    <t xml:space="preserve">sumbertaniagung.karyaagungsawitasosa</t>
  </si>
  <si>
    <t xml:space="preserve">sumbertaniagung.sinarlikaportibijayaplantations</t>
  </si>
  <si>
    <t xml:space="preserve">sumbertaniagung.sumbertaniagung</t>
  </si>
  <si>
    <t xml:space="preserve">sungaibaharpacificutama.sungaibaharpasifikutama</t>
  </si>
  <si>
    <t xml:space="preserve">sungaikerangdevelopment.sungaikerangdevelopmentsdnbhd</t>
  </si>
  <si>
    <t xml:space="preserve">sungairangit.sungairangit</t>
  </si>
  <si>
    <t xml:space="preserve">sungaiterahpalmoilmill.sungaiterahpalmoilmillsdnbhd</t>
  </si>
  <si>
    <t xml:space="preserve">supramatraabadi.ptsupramatraabadi–tanahdatarmill</t>
  </si>
  <si>
    <t xml:space="preserve">suryabratasena.bhumisimanggarisindah</t>
  </si>
  <si>
    <t xml:space="preserve">suryabratasenaplantation.ptsuryabratasenaplantation</t>
  </si>
  <si>
    <t xml:space="preserve">suryadumai.tirtamadu</t>
  </si>
  <si>
    <t xml:space="preserve">suryagemilangagromandiri.suryagemilangagromandiri</t>
  </si>
  <si>
    <t xml:space="preserve">suryaintisawitkahuripan.suryaintisawitkahuripan</t>
  </si>
  <si>
    <t xml:space="preserve">suryapalmaasri.labuhanbatu</t>
  </si>
  <si>
    <t xml:space="preserve">suryapanensubur.suryapanensubur</t>
  </si>
  <si>
    <t xml:space="preserve">suryasawitsejati.suryasawitsejati</t>
  </si>
  <si>
    <t xml:space="preserve">suryautamaagrolestari.suryautamaagrolestari</t>
  </si>
  <si>
    <t xml:space="preserve">suryautamanabati.suryautamanabati</t>
  </si>
  <si>
    <t xml:space="preserve">swakarsasawitraya.swakarsasawitraya</t>
  </si>
  <si>
    <t xml:space="preserve">swarnanusasentosa.swarnanusasentosa</t>
  </si>
  <si>
    <t xml:space="preserve">swasti.swastisiddhiamagra</t>
  </si>
  <si>
    <t xml:space="preserve">swastisiddhiamagra.libojaya</t>
  </si>
  <si>
    <t xml:space="preserve">syarikatpeladang&amp;perusahaanminyak.syarikatcahayamudaperakoilmillsdnbhd</t>
  </si>
  <si>
    <t xml:space="preserve">syarikatpeladang&amp;perusahaanminyak.syarikatpeladang&amp;perusahaanminyaksdnbhd</t>
  </si>
  <si>
    <t xml:space="preserve">syaukathagro.syaukathagro</t>
  </si>
  <si>
    <t xml:space="preserve">syaukathsejahtera.syaukathsejahtera</t>
  </si>
  <si>
    <t xml:space="preserve">syktcahayamudaperakoilmilsdnbhd.syktcahayamudaperakoilmilsdnbhd</t>
  </si>
  <si>
    <t xml:space="preserve">synnpalmoil.synnpalmoilsdnbhd</t>
  </si>
  <si>
    <t xml:space="preserve">taanngroup.manisoilsdnbhd</t>
  </si>
  <si>
    <t xml:space="preserve">taclicocompany.taclicocompanysdnbhd</t>
  </si>
  <si>
    <t xml:space="preserve">tamahajiplantation.thpkotabahagia</t>
  </si>
  <si>
    <t xml:space="preserve">tamacooilmill.tamacooilmillsdnbhd</t>
  </si>
  <si>
    <t xml:space="preserve">tamacooilmillii.tamacooilmillsdnbhdmill2</t>
  </si>
  <si>
    <t xml:space="preserve">tanahemascorporationberhad.monsok</t>
  </si>
  <si>
    <t xml:space="preserve">tanerr&amp;dpalmoilmillsdnbhd.tanerr&amp;d</t>
  </si>
  <si>
    <t xml:space="preserve">tanjungpanjangpalmoilmillsdnbhd.tanjung</t>
  </si>
  <si>
    <t xml:space="preserve">tapiannadenggan.pttapiannadengganlanggapayungpalmoilmill</t>
  </si>
  <si>
    <t xml:space="preserve">tasma.batangcenaku</t>
  </si>
  <si>
    <t xml:space="preserve">tasmapuja.tasmapuja</t>
  </si>
  <si>
    <t xml:space="preserve">tayanbukitsawit.tayanbukitsawit</t>
  </si>
  <si>
    <t xml:space="preserve">tdmplantation.kemamanpalmoilmill</t>
  </si>
  <si>
    <t xml:space="preserve">technindo.ptsugihriestajaya</t>
  </si>
  <si>
    <t xml:space="preserve">teckguan.atlanticasdnbhd</t>
  </si>
  <si>
    <t xml:space="preserve">teckguan.brantianpalmoilmillsdhbhd</t>
  </si>
  <si>
    <t xml:space="preserve">teckguan.konsepmuktamadsdnbhd</t>
  </si>
  <si>
    <t xml:space="preserve">teckguan.prosperoussebatiksdnbhd</t>
  </si>
  <si>
    <t xml:space="preserve">teckguan.sgburungindustriessdnbhd</t>
  </si>
  <si>
    <t xml:space="preserve">teetehpalmoilmillsdnbhd.teetehpalmoilmill</t>
  </si>
  <si>
    <t xml:space="preserve">teguhkarsawanalestari.bungaraya</t>
  </si>
  <si>
    <t xml:space="preserve">teguhkarsawanalestari.sungaileko</t>
  </si>
  <si>
    <t xml:space="preserve">teladanprima.multijayantaraabadi</t>
  </si>
  <si>
    <t xml:space="preserve">teladanprima.sawitprimanusantara</t>
  </si>
  <si>
    <t xml:space="preserve">teladanprima.simaagungprimasawit</t>
  </si>
  <si>
    <t xml:space="preserve">teladanprima.tanjungbuyuperkasaplantation</t>
  </si>
  <si>
    <t xml:space="preserve">teladanprima.telen</t>
  </si>
  <si>
    <t xml:space="preserve">teladanprima.telenprimasawit</t>
  </si>
  <si>
    <t xml:space="preserve">teneralestari.ensemlestari</t>
  </si>
  <si>
    <t xml:space="preserve">teneralestari.ensemsawita</t>
  </si>
  <si>
    <t xml:space="preserve">teneralestari.kwalagununglimapuluhmill</t>
  </si>
  <si>
    <t xml:space="preserve">tengganaumandirilestari.tengganaumandirilestari</t>
  </si>
  <si>
    <t xml:space="preserve">tetanggaakrab.sungaitongpalmoilmill</t>
  </si>
  <si>
    <t xml:space="preserve">tetanggaakrabsdnbhd.tetanggaakrabpalmoilmillsdnbhdmill2</t>
  </si>
  <si>
    <t xml:space="preserve">thplantation.kilangsawitladangpasirbesar</t>
  </si>
  <si>
    <t xml:space="preserve">thplantation.thpelitagedongsdnbhd</t>
  </si>
  <si>
    <t xml:space="preserve">thplantation.thplantationssdnbhdbktlawiang</t>
  </si>
  <si>
    <t xml:space="preserve">thplantationbhd.thpsaribassdnbhd</t>
  </si>
  <si>
    <t xml:space="preserve">thsabaco.thpsabacosdnbhdmamahatmill</t>
  </si>
  <si>
    <t xml:space="preserve">tiansiang.tiansiangoilmillairkuningsdnbhd</t>
  </si>
  <si>
    <t xml:space="preserve">tiansiang.tiansiangoilmillsdnbhd</t>
  </si>
  <si>
    <t xml:space="preserve">tiansianggroup.tiansiangoilmillpahangsdnbhd</t>
  </si>
  <si>
    <t xml:space="preserve">tiansiangoilmillperak.thpsabacosdnbhdsgtenegangmill</t>
  </si>
  <si>
    <t xml:space="preserve">timorenterprise.timorenterprisesdnbhdlanamill</t>
  </si>
  <si>
    <t xml:space="preserve">timoroilpalmplantationbhd.timoroilpalmplantationbhd</t>
  </si>
  <si>
    <t xml:space="preserve">timurjayaindomakmur.korola</t>
  </si>
  <si>
    <t xml:space="preserve">tirtamas.tidarkerinciagung</t>
  </si>
  <si>
    <t xml:space="preserve">toscanoindahpratama.toscanoindahpratama</t>
  </si>
  <si>
    <t xml:space="preserve">toupospalmoilmill.toupospalmoilmillsdnbhd</t>
  </si>
  <si>
    <t xml:space="preserve">tradewindsplantation.arahbersamasdnbhd</t>
  </si>
  <si>
    <t xml:space="preserve">tradewindsplantation.binuplantationssdnbhd</t>
  </si>
  <si>
    <t xml:space="preserve">tradewindsplantation.ladangpermaisdnbhdpermaimill</t>
  </si>
  <si>
    <t xml:space="preserve">tradewindsplantation.ladangserasasdnbhd</t>
  </si>
  <si>
    <t xml:space="preserve">tradewindsplantation.melurgemilangpalmoilmillsdnbhd</t>
  </si>
  <si>
    <t xml:space="preserve">tradewindsplantation.retusplantationsdnbhd</t>
  </si>
  <si>
    <t xml:space="preserve">tradewindsplantation.sungaikachurpalmoilmill</t>
  </si>
  <si>
    <t xml:space="preserve">tradewindsplantationbhd.kumpulankrisjatisdnbhdtrusan</t>
  </si>
  <si>
    <t xml:space="preserve">triagropalmatamiang.ptkepokraja</t>
  </si>
  <si>
    <t xml:space="preserve">tribahterasrikandi.tribahterasrikandi</t>
  </si>
  <si>
    <t xml:space="preserve">tribaktisarimas.agrosarimasindonesia</t>
  </si>
  <si>
    <t xml:space="preserve">tribaktisarimas.ibul</t>
  </si>
  <si>
    <t xml:space="preserve">trimitralestari.trimitralestari</t>
  </si>
  <si>
    <t xml:space="preserve">trinityinterlink.merangkaiarthanusantara</t>
  </si>
  <si>
    <t xml:space="preserve">trinityinterlink.sinarbengkuluselatan</t>
  </si>
  <si>
    <t xml:space="preserve">trinitypalmasplantation.trinitypalmasplantation</t>
  </si>
  <si>
    <t xml:space="preserve">triputrapersada.firstlamandautimberinternational</t>
  </si>
  <si>
    <t xml:space="preserve">tshplantations.andalasagroindustri</t>
  </si>
  <si>
    <t xml:space="preserve">tshplantations.awantimurpalmoilmillresourcesperaksdnbhd</t>
  </si>
  <si>
    <t xml:space="preserve">tshplantations.farindabersaudara</t>
  </si>
  <si>
    <t xml:space="preserve">tshplantations.tshplantationssdnbhdkunakmill</t>
  </si>
  <si>
    <t xml:space="preserve">tshplantations.tshplantationssdnbhdsabahanmill</t>
  </si>
  <si>
    <t xml:space="preserve">tshresourcesberhad.andalaswahanaberjaya</t>
  </si>
  <si>
    <t xml:space="preserve">tshresourcesberhad.saranaprimamultiniaga</t>
  </si>
  <si>
    <t xml:space="preserve">tshresourcesberhad.tshplantationsdnbhdlahaddatupalmoilmill</t>
  </si>
  <si>
    <t xml:space="preserve">tudungagri.garudabumiperkasa</t>
  </si>
  <si>
    <t xml:space="preserve">tunasbarulampung.serbahutajaya</t>
  </si>
  <si>
    <t xml:space="preserve">tunasharapansawit.tunasharapansawit</t>
  </si>
  <si>
    <t xml:space="preserve">tunjuklangit.citrakoprasindotani</t>
  </si>
  <si>
    <t xml:space="preserve">ujongneubokdalam.ujongneubokdalam</t>
  </si>
  <si>
    <t xml:space="preserve">umadagroup.umada</t>
  </si>
  <si>
    <t xml:space="preserve">umekahsaripratama.umekahsaripratama</t>
  </si>
  <si>
    <t xml:space="preserve">unggulwidyateknologilestari.unggulwidyateknologilestari</t>
  </si>
  <si>
    <t xml:space="preserve">unionsampoernaagrotriputrapersada.grahacakramulia</t>
  </si>
  <si>
    <t xml:space="preserve">unionsampoernaagrotriputrapersada.harapanhibridakalbar</t>
  </si>
  <si>
    <t xml:space="preserve">unipalmindustrycoltd.unipalmindustrycoltd</t>
  </si>
  <si>
    <t xml:space="preserve">uniquepalmoilmill.uniquepomsdnbhd</t>
  </si>
  <si>
    <t xml:space="preserve">unitedmalacca.semantan</t>
  </si>
  <si>
    <t xml:space="preserve">unitedmalacca.syarikatpenanamanbukitsenorangsdnbhd</t>
  </si>
  <si>
    <t xml:space="preserve">unitedoilpalmindustriessdnbhd.unitedoilpalmindustriessdnbhd</t>
  </si>
  <si>
    <t xml:space="preserve">unitedplantationsbhd.kksulubernam</t>
  </si>
  <si>
    <t xml:space="preserve">unitedplantationsbhd.kilangkelapasawitjendarata</t>
  </si>
  <si>
    <t xml:space="preserve">unitedplantationsbhd.unitedplantationsbhduiem</t>
  </si>
  <si>
    <t xml:space="preserve">unitedplantationsbhd.unitedplantationsbhdulubasir</t>
  </si>
  <si>
    <t xml:space="preserve">univanichpalmoilpubliccompanylimited.univanichpalmoilpclsiammill</t>
  </si>
  <si>
    <t xml:space="preserve">univanichpalmoilpubliccompanylimited.univanichpalmoilpcltopimill</t>
  </si>
  <si>
    <t xml:space="preserve">usahakitamakmur.usahakitamakmur</t>
  </si>
  <si>
    <t xml:space="preserve">veesengdevelopmentsdnbhd.veetarpalmoilmillsdnbhd</t>
  </si>
  <si>
    <t xml:space="preserve">vigour.mukopanenrayaabadi</t>
  </si>
  <si>
    <t xml:space="preserve">vilasuterasdnbhd.kksbukitkapah</t>
  </si>
  <si>
    <t xml:space="preserve">vilasuterasdnbhd.kilangminyaksawittanjungtualang1997sdnbhd</t>
  </si>
  <si>
    <t xml:space="preserve">warukaltimplantations.warukaltimplantation</t>
  </si>
  <si>
    <t xml:space="preserve">wasundariindah.pangkalanbaruindah</t>
  </si>
  <si>
    <t xml:space="preserve">wealthleap.wealthleapsdnbhdharvardmaster</t>
  </si>
  <si>
    <t xml:space="preserve">weeteetong.weeteetong</t>
  </si>
  <si>
    <t xml:space="preserve">wilmar.agrindoindahpersada</t>
  </si>
  <si>
    <t xml:space="preserve">wilmar.agrindoindahpersada2</t>
  </si>
  <si>
    <t xml:space="preserve">wilmar.agrindoindahpersada3</t>
  </si>
  <si>
    <t xml:space="preserve">wilmar.kerrysawitindonesia2</t>
  </si>
  <si>
    <t xml:space="preserve">wilmar.perkebunanmilanoaekbatu</t>
  </si>
  <si>
    <t xml:space="preserve">wilmar.ptampplantationunitpom</t>
  </si>
  <si>
    <t xml:space="preserve">wilmar.ptbumisawitkencana</t>
  </si>
  <si>
    <t xml:space="preserve">wilmar.ptgersindominangplantation</t>
  </si>
  <si>
    <t xml:space="preserve">wilmar.ptkencanasawitindonesia</t>
  </si>
  <si>
    <t xml:space="preserve">wilmar.ptsaranatitianpermata</t>
  </si>
  <si>
    <t xml:space="preserve">wilmar.salimivomaspratamapksbalam</t>
  </si>
  <si>
    <t xml:space="preserve">wilmar.siakprimasakti</t>
  </si>
  <si>
    <t xml:space="preserve">wilmar.sinarsiakdianpermai</t>
  </si>
  <si>
    <t xml:space="preserve">wilmar.sultraprimalestari</t>
  </si>
  <si>
    <t xml:space="preserve">wilmar.varemsawitcemerlang</t>
  </si>
  <si>
    <t xml:space="preserve">wilmargroup.ptmustikasembuluh</t>
  </si>
  <si>
    <t xml:space="preserve">wilmarinternational.dayalabuhanindah1</t>
  </si>
  <si>
    <t xml:space="preserve">wilmarinternational.ptmustikasembuluh2</t>
  </si>
  <si>
    <t xml:space="preserve">wilmarinternationallimited.ptkaruniakencanapermaisejati</t>
  </si>
  <si>
    <t xml:space="preserve">wilmarinternationallimited.ptmentayasawitmas</t>
  </si>
  <si>
    <t xml:space="preserve">wilmarinternationallimited.ptmurinisamsamkandis</t>
  </si>
  <si>
    <t xml:space="preserve">wilmarinternationallimited.ptrimbaharapansakti</t>
  </si>
  <si>
    <t xml:space="preserve">wings.muaratoyusuburlestari</t>
  </si>
  <si>
    <t xml:space="preserve">winsomeharvestpalmoilmillsdnbhd.winsomeharvestpalmoilmillsdnbhd</t>
  </si>
  <si>
    <t xml:space="preserve">woodmangroup.kilangkelapasawitsemanok</t>
  </si>
  <si>
    <t xml:space="preserve">woodmangroup.woodmankualabaramestatessdnbhdadongmill</t>
  </si>
  <si>
    <t xml:space="preserve">woodmangroup.woodmankualabaramestatessdnbhdusahamill</t>
  </si>
  <si>
    <t xml:space="preserve">wtkgroup.wtkoilmillsdnbhd</t>
  </si>
  <si>
    <t xml:space="preserve">wtkholdingsbhd.biogrowcityplantationssdnbhd</t>
  </si>
  <si>
    <t xml:space="preserve">wtkholdingsbhd.deltapelitasebakongsdnbhd</t>
  </si>
  <si>
    <t xml:space="preserve">wtkholdingsbhd.kksbatuniah</t>
  </si>
  <si>
    <t xml:space="preserve">wtkholdingsbhd.kilangkelapasawitimbok</t>
  </si>
  <si>
    <t xml:space="preserve">yaputraalfapalmindo.yaputraalfapalmindo</t>
  </si>
  <si>
    <t xml:space="preserve">yayaysanjabalqubis?.jabalperkasa</t>
  </si>
  <si>
    <t xml:space="preserve">yeeleepalmoilindustries.yeeleepalmoilmillsdnbhd</t>
  </si>
  <si>
    <t xml:space="preserve">ypjoilpalmestatesdnbhd.ypjpalminternationalsdnbhd</t>
  </si>
  <si>
    <t xml:space="preserve">yudhawahanaabadi.yudhawahanaabadipt</t>
  </si>
  <si>
    <t xml:space="preserve">yuwang.yuwangpalmoilmillsdnbhd</t>
  </si>
  <si>
    <t xml:space="preserve">yuwangplantationssdnbhd.empresamsdnbhd</t>
  </si>
  <si>
    <t xml:space="preserve">cargill.cargillagricolasa</t>
  </si>
  <si>
    <t xml:space="preserve">admdobrasil</t>
  </si>
  <si>
    <t xml:space="preserve">paulosergiodeaguiar</t>
  </si>
  <si>
    <t xml:space="preserve">walterschalttereoutros</t>
  </si>
  <si>
    <t xml:space="preserve">efraimagronegociosltda</t>
  </si>
  <si>
    <t xml:space="preserve">slcagricolapejucaraltda</t>
  </si>
  <si>
    <t xml:space="preserve">vanguardadobrasil</t>
  </si>
  <si>
    <t xml:space="preserve">boaesperancaagropecuarialtda</t>
  </si>
  <si>
    <t xml:space="preserve">carlosalbertopolato</t>
  </si>
  <si>
    <t xml:space="preserve">sergiodemarco</t>
  </si>
  <si>
    <t xml:space="preserve">produziragropecuariaemrecuperacaojudicial</t>
  </si>
  <si>
    <t xml:space="preserve">cofcobrasilsa</t>
  </si>
  <si>
    <t xml:space="preserve">metamateindustriaecomerciodeprodutosnaturaisealimenticiosltda</t>
  </si>
  <si>
    <t xml:space="preserve">novaagriinfraestruturadearmazenagemeescoamentoagricol</t>
  </si>
  <si>
    <t xml:space="preserve">icofortagroindustrialltda</t>
  </si>
  <si>
    <t xml:space="preserve">timbrocomercioexteriorltda</t>
  </si>
  <si>
    <t xml:space="preserve">eisaempresainteragricola</t>
  </si>
  <si>
    <t xml:space="preserve">omnicottonagricomercialltda</t>
  </si>
  <si>
    <t xml:space="preserve">industriaecomercioderacoesgolfinholtda</t>
  </si>
  <si>
    <t xml:space="preserve">adecoagropecuariabrasil</t>
  </si>
  <si>
    <t xml:space="preserve">codeagrocooperativadedesenvolvimentodoagronegociodo</t>
  </si>
  <si>
    <t xml:space="preserve">cooperabacooperativadeprodutoresdabahia</t>
  </si>
  <si>
    <t xml:space="preserve">copagrocooperativadeprodutoresagricolasderodavelha</t>
  </si>
  <si>
    <t xml:space="preserve">glencoreimportadoraeexportadorasa</t>
  </si>
  <si>
    <t xml:space="preserve">synagrocomercialagricola</t>
  </si>
  <si>
    <t xml:space="preserve">algodoeirabahiacottonltda</t>
  </si>
  <si>
    <t xml:space="preserve">cggtradingsa</t>
  </si>
  <si>
    <t xml:space="preserve">engelhart</t>
  </si>
  <si>
    <t xml:space="preserve">louisdreyfuscompanybrasilsa</t>
  </si>
  <si>
    <t xml:space="preserve">olam</t>
  </si>
  <si>
    <t xml:space="preserve">servcomcomercioexterior</t>
  </si>
  <si>
    <t xml:space="preserve">unibahiasociedadecooperativa</t>
  </si>
  <si>
    <t xml:space="preserve">agricolaxingu</t>
  </si>
  <si>
    <t xml:space="preserve">terrasantaagro</t>
  </si>
  <si>
    <t xml:space="preserve">valtermikiomorinaga</t>
  </si>
  <si>
    <t xml:space="preserve">dirceudidomenico</t>
  </si>
  <si>
    <t xml:space="preserve">haruyoshishimohira</t>
  </si>
  <si>
    <t xml:space="preserve">isabeldacunha</t>
  </si>
  <si>
    <t xml:space="preserve">marciodacunha</t>
  </si>
  <si>
    <t xml:space="preserve">paulokenjishimohira</t>
  </si>
  <si>
    <t xml:space="preserve">paulomassayoshimizote</t>
  </si>
  <si>
    <t xml:space="preserve">riopratudaoagropecuarialtda</t>
  </si>
  <si>
    <t xml:space="preserve">nutradecomercialexportadoraltda</t>
  </si>
  <si>
    <t xml:space="preserve">walteryukiohorita</t>
  </si>
  <si>
    <t xml:space="preserve">agrestecottonagropecuarialtda</t>
  </si>
  <si>
    <t xml:space="preserve">agronolagroindustrials/a</t>
  </si>
  <si>
    <t xml:space="preserve">asaagricolasantoantoniosa</t>
  </si>
  <si>
    <t xml:space="preserve">dionisiojoaozanotto</t>
  </si>
  <si>
    <t xml:space="preserve">ademarantoniomarcal</t>
  </si>
  <si>
    <t xml:space="preserve">joaoantoniogorgen</t>
  </si>
  <si>
    <t xml:space="preserve">multigrain</t>
  </si>
  <si>
    <t xml:space="preserve">marcosantoniobusato</t>
  </si>
  <si>
    <t xml:space="preserve">slcmitempreendimentosagricolassa</t>
  </si>
  <si>
    <t xml:space="preserve">algodoceubeneficiadoradealgodao</t>
  </si>
  <si>
    <t xml:space="preserve">albertoschalttereoutros</t>
  </si>
  <si>
    <t xml:space="preserve">carlosalbertomoresco</t>
  </si>
  <si>
    <t xml:space="preserve">carlosernestoaugustin</t>
  </si>
  <si>
    <t xml:space="preserve">celsogriesang</t>
  </si>
  <si>
    <t xml:space="preserve">unicottoncooperativadeprodutoresdealgodao</t>
  </si>
  <si>
    <t xml:space="preserve">adaojacobowski</t>
  </si>
  <si>
    <t xml:space="preserve">cgg</t>
  </si>
  <si>
    <t xml:space="preserve">maurofernandoschaedler</t>
  </si>
  <si>
    <t xml:space="preserve">silvanamariavizottovarnier</t>
  </si>
  <si>
    <t xml:space="preserve">agropecuariamaggiltda</t>
  </si>
  <si>
    <t xml:space="preserve">celsojoseminozzo</t>
  </si>
  <si>
    <t xml:space="preserve">dualduartealbuquerquecomercioeindustrialtda</t>
  </si>
  <si>
    <t xml:space="preserve">edilsonantoniopiaia</t>
  </si>
  <si>
    <t xml:space="preserve">maedaagroindustrial</t>
  </si>
  <si>
    <t xml:space="preserve">claideslazarettimasutti</t>
  </si>
  <si>
    <t xml:space="preserve">elizeuzulmarmaggischeffer</t>
  </si>
  <si>
    <t xml:space="preserve">fazendaplanorteempreendimentosagricolasltda</t>
  </si>
  <si>
    <t xml:space="preserve">semeareagropecuarialtda</t>
  </si>
  <si>
    <t xml:space="preserve">bomjesusagropecuaria</t>
  </si>
  <si>
    <t xml:space="preserve">bungealimentoss/a</t>
  </si>
  <si>
    <t xml:space="preserve">bomfuturoagricolaltda</t>
  </si>
  <si>
    <t xml:space="preserve">carlossimaointrovini</t>
  </si>
  <si>
    <t xml:space="preserve">coopercottoncoopdecotonicultoresdematogrosso</t>
  </si>
  <si>
    <t xml:space="preserve">orlandopolato</t>
  </si>
  <si>
    <t xml:space="preserve">joseizidorocorso</t>
  </si>
  <si>
    <t xml:space="preserve">targetimportexportagribusinessltda</t>
  </si>
  <si>
    <t xml:space="preserve">girassolagricola</t>
  </si>
  <si>
    <t xml:space="preserve">alexandreaugustin</t>
  </si>
  <si>
    <t xml:space="preserve">sergionogueira</t>
  </si>
  <si>
    <t xml:space="preserve">acidemandodemoraescarvalho</t>
  </si>
  <si>
    <t xml:space="preserve">darcibrisot</t>
  </si>
  <si>
    <t xml:space="preserve">otelhar</t>
  </si>
  <si>
    <t xml:space="preserve">evandrorobertocortezia</t>
  </si>
  <si>
    <t xml:space="preserve">giorgionava</t>
  </si>
  <si>
    <t xml:space="preserve">cooperativaagroindustrialdocentrooesteltda</t>
  </si>
  <si>
    <t xml:space="preserve">abjcomercioagricola</t>
  </si>
  <si>
    <t xml:space="preserve">eloibrunetta</t>
  </si>
  <si>
    <t xml:space="preserve">copaspecooperativadeprodutoresagricolasdaserradape</t>
  </si>
  <si>
    <t xml:space="preserve">camilomiguelzandonade</t>
  </si>
  <si>
    <t xml:space="preserve">fexcomercialexportadoraeimportadoraltda</t>
  </si>
  <si>
    <t xml:space="preserve">cooperativamistasapezalense</t>
  </si>
  <si>
    <t xml:space="preserve">agropecuarialocksltda</t>
  </si>
  <si>
    <t xml:space="preserve">agrosamagriculturaepecuaria</t>
  </si>
  <si>
    <t xml:space="preserve">otaviopalmeiradossantos</t>
  </si>
  <si>
    <t xml:space="preserve">copagricomercialparanaenseagricola</t>
  </si>
  <si>
    <t xml:space="preserve">ipeagroindustrialltda</t>
  </si>
  <si>
    <t xml:space="preserve">atlassa</t>
  </si>
  <si>
    <t xml:space="preserve">cooperativaagroindustrialholambra</t>
  </si>
  <si>
    <t xml:space="preserve">comerciodealgodaoeresiduostexteisrenaissenceltda</t>
  </si>
  <si>
    <t xml:space="preserve">inversionesprivadasdelnortesa</t>
  </si>
  <si>
    <t xml:space="preserve">agromalvasrl</t>
  </si>
  <si>
    <t xml:space="preserve">agronatsa</t>
  </si>
  <si>
    <t xml:space="preserve">algodoneraavellanedasax</t>
  </si>
  <si>
    <t xml:space="preserve">buyattisaica</t>
  </si>
  <si>
    <t xml:space="preserve">camsasa</t>
  </si>
  <si>
    <t xml:space="preserve">cotonesa</t>
  </si>
  <si>
    <t xml:space="preserve">davidsartorehijossa</t>
  </si>
  <si>
    <t xml:space="preserve">depamphilishnossrl</t>
  </si>
  <si>
    <t xml:space="preserve">enriquembayacasalsa</t>
  </si>
  <si>
    <t xml:space="preserve">gojamsa</t>
  </si>
  <si>
    <t xml:space="preserve">gregorionumoynoelwertheinsaagcei</t>
  </si>
  <si>
    <t xml:space="preserve">incotexsrl</t>
  </si>
  <si>
    <t xml:space="preserve">kalbermatterluisvicente</t>
  </si>
  <si>
    <t xml:space="preserve">kalbexposrl</t>
  </si>
  <si>
    <t xml:space="preserve">kathesa</t>
  </si>
  <si>
    <t xml:space="preserve">leathertexargentinasa</t>
  </si>
  <si>
    <t xml:space="preserve">martinrafaelraimundo</t>
  </si>
  <si>
    <t xml:space="preserve">pampadelcielosrl</t>
  </si>
  <si>
    <t xml:space="preserve">rotamdeargentinaagroquimicasrl</t>
  </si>
  <si>
    <t xml:space="preserve">sogicosa</t>
  </si>
  <si>
    <t xml:space="preserve">tecotexsacifiyax</t>
  </si>
  <si>
    <t xml:space="preserve">tipoitisatic</t>
  </si>
  <si>
    <t xml:space="preserve">unionagricoladeavellanedacooperativaltda</t>
  </si>
  <si>
    <t xml:space="preserve">sircottonsa</t>
  </si>
  <si>
    <t xml:space="preserve">gensussa</t>
  </si>
  <si>
    <t xml:space="preserve">saceiflouisdreyfusycialtda</t>
  </si>
  <si>
    <t xml:space="preserve">utesasa</t>
  </si>
  <si>
    <t xml:space="preserve">syntechresearchsrl</t>
  </si>
  <si>
    <t xml:space="preserve">griferiaroddexsa</t>
  </si>
  <si>
    <t xml:space="preserve">algoserviciossa</t>
  </si>
  <si>
    <t xml:space="preserve">mineradelnortesa</t>
  </si>
  <si>
    <t xml:space="preserve">indaraagropecuariasa</t>
  </si>
  <si>
    <t xml:space="preserve">southernbulkssa</t>
  </si>
  <si>
    <t xml:space="preserve">coronelhugoalberto</t>
  </si>
  <si>
    <t xml:space="preserve">vicentinsaic</t>
  </si>
  <si>
    <t xml:space="preserve">buyanorsa</t>
  </si>
  <si>
    <t xml:space="preserve">sociedadcomercialdelsursa</t>
  </si>
  <si>
    <t xml:space="preserve">agroganaderamartinhermanossa</t>
  </si>
  <si>
    <t xml:space="preserve">atanorsociedadencomanditaporacciones</t>
  </si>
  <si>
    <t xml:space="preserve">enodsa</t>
  </si>
  <si>
    <t xml:space="preserve">saficosa</t>
  </si>
  <si>
    <t xml:space="preserve">saazucarerajustinianofrias</t>
  </si>
  <si>
    <t xml:space="preserve">ejemplarsa</t>
  </si>
  <si>
    <t xml:space="preserve">oroverdesa</t>
  </si>
  <si>
    <t xml:space="preserve">cargill.cargillsaci</t>
  </si>
  <si>
    <t xml:space="preserve">sina</t>
  </si>
  <si>
    <t xml:space="preserve">selecta</t>
  </si>
  <si>
    <t xml:space="preserve">imcopa</t>
  </si>
  <si>
    <t xml:space="preserve">granol</t>
  </si>
  <si>
    <t xml:space="preserve">copacol</t>
  </si>
  <si>
    <t xml:space="preserve">coamo</t>
  </si>
  <si>
    <t xml:space="preserve">bianchini</t>
  </si>
  <si>
    <t xml:space="preserve">fazendaoagronegocio</t>
  </si>
  <si>
    <t xml:space="preserve">cooperativaagroindustriallar</t>
  </si>
  <si>
    <t xml:space="preserve">cooperalfa</t>
  </si>
  <si>
    <t xml:space="preserve">baldo</t>
  </si>
  <si>
    <t xml:space="preserve">olfar</t>
  </si>
  <si>
    <t xml:space="preserve">warpol</t>
  </si>
  <si>
    <t xml:space="preserve">cooperagraria</t>
  </si>
  <si>
    <t xml:space="preserve">3tentos</t>
  </si>
  <si>
    <t xml:space="preserve">bunge</t>
  </si>
  <si>
    <t xml:space="preserve">oleoplan</t>
  </si>
  <si>
    <t xml:space="preserve">amaggi</t>
  </si>
  <si>
    <t xml:space="preserve">adm</t>
  </si>
  <si>
    <t xml:space="preserve">olvego</t>
  </si>
  <si>
    <t xml:space="preserve">sperafico</t>
  </si>
  <si>
    <t xml:space="preserve">sojanossa</t>
  </si>
  <si>
    <t xml:space="preserve">araguassu</t>
  </si>
  <si>
    <t xml:space="preserve">abcindustria</t>
  </si>
  <si>
    <t xml:space="preserve">camera</t>
  </si>
  <si>
    <t xml:space="preserve">caramuru</t>
  </si>
  <si>
    <t xml:space="preserve">agrodanieli</t>
  </si>
  <si>
    <t xml:space="preserve">dureino</t>
  </si>
  <si>
    <t xml:space="preserve">atlas</t>
  </si>
  <si>
    <t xml:space="preserve">portal</t>
  </si>
  <si>
    <t xml:space="preserve">brejeiro</t>
  </si>
  <si>
    <t xml:space="preserve">olvebasa</t>
  </si>
  <si>
    <t xml:space="preserve">soccepar</t>
  </si>
  <si>
    <t xml:space="preserve">coopavel</t>
  </si>
  <si>
    <t xml:space="preserve">diplomata</t>
  </si>
  <si>
    <t xml:space="preserve">olvepar</t>
  </si>
  <si>
    <t xml:space="preserve">santarosa</t>
  </si>
  <si>
    <t xml:space="preserve">sadia</t>
  </si>
  <si>
    <t xml:space="preserve">brf</t>
  </si>
  <si>
    <t xml:space="preserve">mgtdobrasil</t>
  </si>
  <si>
    <t xml:space="preserve">granoleo</t>
  </si>
  <si>
    <t xml:space="preserve">sipal</t>
  </si>
  <si>
    <t xml:space="preserve">giovelli</t>
  </si>
  <si>
    <t xml:space="preserve">coinbra</t>
  </si>
  <si>
    <t xml:space="preserve">louisdreyfuscommodities</t>
  </si>
  <si>
    <t xml:space="preserve">sebben</t>
  </si>
  <si>
    <t xml:space="preserve">taua</t>
  </si>
  <si>
    <t xml:space="preserve">correcta</t>
  </si>
  <si>
    <t xml:space="preserve">algaragro</t>
  </si>
  <si>
    <t xml:space="preserve">agrosoja</t>
  </si>
  <si>
    <t xml:space="preserve">perdigao</t>
  </si>
  <si>
    <t xml:space="preserve">helmuttesmann</t>
  </si>
  <si>
    <t xml:space="preserve">coceagro</t>
  </si>
  <si>
    <t xml:space="preserve">grupal</t>
  </si>
  <si>
    <t xml:space="preserve">solae</t>
  </si>
  <si>
    <t xml:space="preserve">dupont</t>
  </si>
  <si>
    <t xml:space="preserve">abc-inco</t>
  </si>
  <si>
    <t xml:space="preserve">ceagro</t>
  </si>
  <si>
    <t xml:space="preserve">agrex</t>
  </si>
  <si>
    <t xml:space="preserve">insol</t>
  </si>
  <si>
    <t xml:space="preserve">cocamar</t>
  </si>
  <si>
    <t xml:space="preserve">comove</t>
  </si>
  <si>
    <t xml:space="preserve">noble</t>
  </si>
  <si>
    <t xml:space="preserve">carol</t>
  </si>
  <si>
    <t xml:space="preserve">carolsodrugestvo</t>
  </si>
  <si>
    <t xml:space="preserve">sodrugestvo</t>
  </si>
  <si>
    <t xml:space="preserve">granosul</t>
  </si>
  <si>
    <t xml:space="preserve">nidera</t>
  </si>
  <si>
    <t xml:space="preserve">lasa</t>
  </si>
  <si>
    <t xml:space="preserve">bertol</t>
  </si>
  <si>
    <t xml:space="preserve">bsbios</t>
  </si>
  <si>
    <t xml:space="preserve">algodoeirapalmeirense</t>
  </si>
  <si>
    <t xml:space="preserve">algodoeirapalmeirenseebe</t>
  </si>
  <si>
    <t xml:space="preserve">udigraos</t>
  </si>
  <si>
    <t xml:space="preserve">cereal</t>
  </si>
  <si>
    <t xml:space="preserve">comigo</t>
  </si>
  <si>
    <t xml:space="preserve">louisdreyfus</t>
  </si>
  <si>
    <t xml:space="preserve">imcopaincoex</t>
  </si>
  <si>
    <t xml:space="preserve">zaffari</t>
  </si>
  <si>
    <t xml:space="preserve">encomind</t>
  </si>
  <si>
    <t xml:space="preserve">clarion</t>
  </si>
  <si>
    <t xml:space="preserve">producampo</t>
  </si>
  <si>
    <t xml:space="preserve">Location types name</t>
  </si>
  <si>
    <t xml:space="preserve">Location types id</t>
  </si>
  <si>
    <t xml:space="preserve">point of production</t>
  </si>
  <si>
    <t xml:space="preserve">country of production</t>
  </si>
  <si>
    <t xml:space="preserve">unknown</t>
  </si>
  <si>
    <t xml:space="preserve">hs_l2</t>
  </si>
  <si>
    <t xml:space="preserve">hs_l4</t>
  </si>
  <si>
    <t xml:space="preserve">hs_level</t>
  </si>
  <si>
    <t xml:space="preserve">valid</t>
  </si>
  <si>
    <t xml:space="preserve">parent_valid</t>
  </si>
  <si>
    <t xml:space="preserve">Horses; live, pure-bred breeding animals</t>
  </si>
  <si>
    <t xml:space="preserve">010121</t>
  </si>
  <si>
    <t xml:space="preserve">Horses; live, other than pure-bred breeding animals</t>
  </si>
  <si>
    <t xml:space="preserve">010129</t>
  </si>
  <si>
    <t xml:space="preserve">Asses; live</t>
  </si>
  <si>
    <t xml:space="preserve">010130</t>
  </si>
  <si>
    <t xml:space="preserve">Mules and hinnies; live</t>
  </si>
  <si>
    <t xml:space="preserve">010190</t>
  </si>
  <si>
    <t xml:space="preserve">Cattle; live, pure-bred breeding animals</t>
  </si>
  <si>
    <t xml:space="preserve">010221</t>
  </si>
  <si>
    <t xml:space="preserve">Cattle; live, other than pure-bred breeding animals</t>
  </si>
  <si>
    <t xml:space="preserve">010229</t>
  </si>
  <si>
    <t xml:space="preserve">Buffalo; live, pure-bred breeding animals</t>
  </si>
  <si>
    <t xml:space="preserve">010231</t>
  </si>
  <si>
    <t xml:space="preserve">Buffalo; live, other than pure-bred breeding animals</t>
  </si>
  <si>
    <t xml:space="preserve">010239</t>
  </si>
  <si>
    <t xml:space="preserve">Bovine animals; live, other than cattle and buffalo</t>
  </si>
  <si>
    <t xml:space="preserve">010290</t>
  </si>
  <si>
    <t xml:space="preserve">Swine; live, pure-bred breeding animals</t>
  </si>
  <si>
    <t xml:space="preserve">010310</t>
  </si>
  <si>
    <t xml:space="preserve">Swine; live, other than pure-bred breeding animals, weighing less than 50kg</t>
  </si>
  <si>
    <t xml:space="preserve">010391</t>
  </si>
  <si>
    <t xml:space="preserve">Swine; live, other than pure-bred breeding animals, weighing 50kg or more</t>
  </si>
  <si>
    <t xml:space="preserve">010392</t>
  </si>
  <si>
    <t xml:space="preserve">Sheep; live</t>
  </si>
  <si>
    <t xml:space="preserve">010410</t>
  </si>
  <si>
    <t xml:space="preserve">Goats; live</t>
  </si>
  <si>
    <t xml:space="preserve">010420</t>
  </si>
  <si>
    <t xml:space="preserve">Poultry; live, fowls of the species Gallus domesticus, weighing not more than 185g</t>
  </si>
  <si>
    <t xml:space="preserve">010511</t>
  </si>
  <si>
    <t xml:space="preserve">Poultry; live, turkeys, weighing not more than 185g</t>
  </si>
  <si>
    <t xml:space="preserve">010512</t>
  </si>
  <si>
    <t xml:space="preserve">Poultry; live, ducks, weighing not more than 185g</t>
  </si>
  <si>
    <t xml:space="preserve">010513</t>
  </si>
  <si>
    <t xml:space="preserve">Poultry; live, geese, weighing not more than 185g</t>
  </si>
  <si>
    <t xml:space="preserve">010514</t>
  </si>
  <si>
    <t xml:space="preserve">Poultry; live, guinea fowls, weighing not more than 185g</t>
  </si>
  <si>
    <t xml:space="preserve">010515</t>
  </si>
  <si>
    <t xml:space="preserve">Poultry; live, fowls of the species Gallus domesticus, weighing more than 185g</t>
  </si>
  <si>
    <t xml:space="preserve">010594</t>
  </si>
  <si>
    <t xml:space="preserve">Poultry; live, ducks, geese, turkeys and guinea fowls, weighing more than 185g</t>
  </si>
  <si>
    <t xml:space="preserve">010599</t>
  </si>
  <si>
    <t xml:space="preserve">Mammals; live, primates</t>
  </si>
  <si>
    <t xml:space="preserve">010611</t>
  </si>
  <si>
    <t xml:space="preserve">Mammals; live, whales, dolphins and porpoises (mammals of the order Cetacea); manatees and dugongs (mammals of the order Sirenia); seals, sea lions and walruses (mammals of the suborder Pinnipedia)</t>
  </si>
  <si>
    <t xml:space="preserve">010612</t>
  </si>
  <si>
    <t xml:space="preserve">Mammals; live, camels and other camelids (Camelidae)</t>
  </si>
  <si>
    <t xml:space="preserve">010613</t>
  </si>
  <si>
    <t xml:space="preserve">Mammals; live, rabbits and hares</t>
  </si>
  <si>
    <t xml:space="preserve">010614</t>
  </si>
  <si>
    <t xml:space="preserve">Mammals; live, other than primates, whales, dolphins, porpoises (mammals of the order Cetacea); manatees, dugongs (mammals of the order Sirenia); seals, sea lions, walruses (mammals of the suborder Pinnipedia), camels, other camelids, rabbits and hares</t>
  </si>
  <si>
    <t xml:space="preserve">010619</t>
  </si>
  <si>
    <t xml:space="preserve">Reptiles; live (including snakes and turtles)</t>
  </si>
  <si>
    <t xml:space="preserve">010620</t>
  </si>
  <si>
    <t xml:space="preserve">Birds; live, birds of prey</t>
  </si>
  <si>
    <t xml:space="preserve">010631</t>
  </si>
  <si>
    <t xml:space="preserve">Birds; live, Psittaciformes</t>
  </si>
  <si>
    <t xml:space="preserve">010632</t>
  </si>
  <si>
    <t xml:space="preserve">Birds; live, ostriches; emus (Dromaius novaehollandiae)</t>
  </si>
  <si>
    <t xml:space="preserve">010633</t>
  </si>
  <si>
    <t xml:space="preserve">Birds; live, other than birds of prey, Psittaciformes, ostriches and emus (Dromaius novaehollandiae)</t>
  </si>
  <si>
    <t xml:space="preserve">010639</t>
  </si>
  <si>
    <t xml:space="preserve">Insects; live, bees</t>
  </si>
  <si>
    <t xml:space="preserve">010641</t>
  </si>
  <si>
    <t xml:space="preserve">Insects; live, other than bees</t>
  </si>
  <si>
    <t xml:space="preserve">010649</t>
  </si>
  <si>
    <t xml:space="preserve">Animals; live, n.e.c. in chapter 01, other than mammals, reptiles, birds and insects</t>
  </si>
  <si>
    <t xml:space="preserve">010690</t>
  </si>
  <si>
    <t xml:space="preserve">Meat; of bovine animals, carcasses and half-carcasses, fresh or chilled</t>
  </si>
  <si>
    <t xml:space="preserve">020110</t>
  </si>
  <si>
    <t xml:space="preserve">Meat; of bovine animals, cuts with bone in (excluding carcasses and half-carcasses), fresh or chilled</t>
  </si>
  <si>
    <t xml:space="preserve">020120</t>
  </si>
  <si>
    <t xml:space="preserve">Meat; of bovine animals, boneless cuts, fresh or chilled</t>
  </si>
  <si>
    <t xml:space="preserve">020130</t>
  </si>
  <si>
    <t xml:space="preserve">Meat; of bovine animals, carcasses and half-carcasses, frozen</t>
  </si>
  <si>
    <t xml:space="preserve">020210</t>
  </si>
  <si>
    <t xml:space="preserve">Meat; of bovine animals, cuts with bone in (excluding carcasses and half-carcasses), frozen</t>
  </si>
  <si>
    <t xml:space="preserve">020220</t>
  </si>
  <si>
    <t xml:space="preserve">Meat; of bovine animals, boneless cuts, frozen</t>
  </si>
  <si>
    <t xml:space="preserve">020230</t>
  </si>
  <si>
    <t xml:space="preserve">Meat; of swine, carcasses and half-carcasses, fresh or chilled</t>
  </si>
  <si>
    <t xml:space="preserve">020311</t>
  </si>
  <si>
    <t xml:space="preserve">Meat; of swine, hams, shoulders and cuts thereof, with bone in, fresh or chilled</t>
  </si>
  <si>
    <t xml:space="preserve">020312</t>
  </si>
  <si>
    <t xml:space="preserve">Meat; of swine, n.e.c. in item no. 0203.1, fresh or chilled</t>
  </si>
  <si>
    <t xml:space="preserve">020319</t>
  </si>
  <si>
    <t xml:space="preserve">Meat; of swine, carcasses and half-carcasses, frozen</t>
  </si>
  <si>
    <t xml:space="preserve">020321</t>
  </si>
  <si>
    <t xml:space="preserve">Meat; of swine, hams, shoulders and cuts thereof, with bone in, frozen</t>
  </si>
  <si>
    <t xml:space="preserve">020322</t>
  </si>
  <si>
    <t xml:space="preserve">Meat; of swine, n.e.c. in item no. 0203.2, frozen</t>
  </si>
  <si>
    <t xml:space="preserve">020329</t>
  </si>
  <si>
    <t xml:space="preserve">Meat; of sheep, lamb carcasses and half-carcasses, fresh or chilled</t>
  </si>
  <si>
    <t xml:space="preserve">020410</t>
  </si>
  <si>
    <t xml:space="preserve">Meat; of sheep, carcasses and half-carcasses (excluding carcasses and half-carcasses of lamb), fresh or chilled</t>
  </si>
  <si>
    <t xml:space="preserve">020421</t>
  </si>
  <si>
    <t xml:space="preserve">Meat; of sheep (including lamb), cuts with bone in (excluding carcasses and half-carcasses), fresh or chilled</t>
  </si>
  <si>
    <t xml:space="preserve">020422</t>
  </si>
  <si>
    <t xml:space="preserve">Meat; of sheep (including lamb), boneless cuts, fresh or chilled</t>
  </si>
  <si>
    <t xml:space="preserve">020423</t>
  </si>
  <si>
    <t xml:space="preserve">Meat; of sheep, lamb carcasses and half-carcasses, frozen</t>
  </si>
  <si>
    <t xml:space="preserve">020430</t>
  </si>
  <si>
    <t xml:space="preserve">Meat; of sheep, carcasses and half-carcasses (excluding carcasses and half-carcasses of lamb), frozen</t>
  </si>
  <si>
    <t xml:space="preserve">020441</t>
  </si>
  <si>
    <t xml:space="preserve">Meat; of sheep (including lamb), cuts with bone in (excluding carcasses and half-carcasses), frozen</t>
  </si>
  <si>
    <t xml:space="preserve">020442</t>
  </si>
  <si>
    <t xml:space="preserve">Meat; of sheep (including lamb), boneless cuts, frozen</t>
  </si>
  <si>
    <t xml:space="preserve">020443</t>
  </si>
  <si>
    <t xml:space="preserve">Meat; of goats, fresh, chilled or frozen</t>
  </si>
  <si>
    <t xml:space="preserve">020450</t>
  </si>
  <si>
    <t xml:space="preserve">020500</t>
  </si>
  <si>
    <t xml:space="preserve">Offal, edible; of bovine animals, fresh or chilled</t>
  </si>
  <si>
    <t xml:space="preserve">020610</t>
  </si>
  <si>
    <t xml:space="preserve">Offal, edible; of bovine animals, tongues, frozen</t>
  </si>
  <si>
    <t xml:space="preserve">020621</t>
  </si>
  <si>
    <t xml:space="preserve">Offal, edible; of bovine animals, livers, frozen</t>
  </si>
  <si>
    <t xml:space="preserve">020622</t>
  </si>
  <si>
    <t xml:space="preserve">Offal, edible; of bovine animals, (other than tongues and livers), frozen</t>
  </si>
  <si>
    <t xml:space="preserve">020629</t>
  </si>
  <si>
    <t xml:space="preserve">Offal, edible; of swine, fresh or chilled</t>
  </si>
  <si>
    <t xml:space="preserve">020630</t>
  </si>
  <si>
    <t xml:space="preserve">Offal, edible; of swine, livers, frozen</t>
  </si>
  <si>
    <t xml:space="preserve">020641</t>
  </si>
  <si>
    <t xml:space="preserve">Offal, edible; of swine, (other than livers), frozen</t>
  </si>
  <si>
    <t xml:space="preserve">020649</t>
  </si>
  <si>
    <t xml:space="preserve">Offal, edible; of sheep, goats, horses, asses, mules or hinnies, fresh or chilled</t>
  </si>
  <si>
    <t xml:space="preserve">020680</t>
  </si>
  <si>
    <t xml:space="preserve">Offal, edible; of sheep, goats, horses, asses, mules or hinnies, frozen</t>
  </si>
  <si>
    <t xml:space="preserve">020690</t>
  </si>
  <si>
    <t xml:space="preserve">Meat and edible offal; of fowls of the species Gallus domesticus, not cut in pieces, fresh or chilled</t>
  </si>
  <si>
    <t xml:space="preserve">020711</t>
  </si>
  <si>
    <t xml:space="preserve">Meat and edible offal; of fowls of the species Gallus domesticus, not cut in pieces, frozen</t>
  </si>
  <si>
    <t xml:space="preserve">020712</t>
  </si>
  <si>
    <t xml:space="preserve">Meat and edible offal; of fowls of the species Gallus domesticus, cuts and offal, fresh or chilled</t>
  </si>
  <si>
    <t xml:space="preserve">020713</t>
  </si>
  <si>
    <t xml:space="preserve">Meat and edible offal; of fowls of the species Gallus domesticus, cuts and offal, frozen</t>
  </si>
  <si>
    <t xml:space="preserve">020714</t>
  </si>
  <si>
    <t xml:space="preserve">Meat and edible offal; of turkeys, not cut in pieces, fresh or chilled</t>
  </si>
  <si>
    <t xml:space="preserve">020724</t>
  </si>
  <si>
    <t xml:space="preserve">Meat and edible offal; of turkeys, not cut in pieces, frozen</t>
  </si>
  <si>
    <t xml:space="preserve">020725</t>
  </si>
  <si>
    <t xml:space="preserve">Meat and edible offal; of turkeys, cuts and offal, fresh or chilled</t>
  </si>
  <si>
    <t xml:space="preserve">020726</t>
  </si>
  <si>
    <t xml:space="preserve">Meat and edible offal; of turkeys, cuts and offal, frozen</t>
  </si>
  <si>
    <t xml:space="preserve">020727</t>
  </si>
  <si>
    <t xml:space="preserve">Meat and edible offal; of ducks, not cut in pieces, fresh or chilled</t>
  </si>
  <si>
    <t xml:space="preserve">020741</t>
  </si>
  <si>
    <t xml:space="preserve">Meat and edible offal; of ducks, not cut in pieces, frozen</t>
  </si>
  <si>
    <t xml:space="preserve">020742</t>
  </si>
  <si>
    <t xml:space="preserve">Meat and edible offal; of ducks, fatty livers (foie gras), fresh or chilled</t>
  </si>
  <si>
    <t xml:space="preserve">020743</t>
  </si>
  <si>
    <t xml:space="preserve">Meat and edible offal; of ducks, cuts and offal, excluding fatty livers, fresh or chilled</t>
  </si>
  <si>
    <t xml:space="preserve">020744</t>
  </si>
  <si>
    <t xml:space="preserve">Meat and edible offal; of ducks, cuts and offal, excluding fatty livers, frozen</t>
  </si>
  <si>
    <t xml:space="preserve">020745</t>
  </si>
  <si>
    <t xml:space="preserve">Meat and edible offal; of geese, not cut in pieces, fresh or chilled</t>
  </si>
  <si>
    <t xml:space="preserve">020751</t>
  </si>
  <si>
    <t xml:space="preserve">Meat and edible offal; of geese, not cut in pieces, frozen</t>
  </si>
  <si>
    <t xml:space="preserve">020752</t>
  </si>
  <si>
    <t xml:space="preserve">Meat and edible offal; of geese, fatty livers (foie gras), fresh or chilled</t>
  </si>
  <si>
    <t xml:space="preserve">020753</t>
  </si>
  <si>
    <t xml:space="preserve">Meat and edible offal; of geese, cuts and offal, excluding fatty livers, fresh or chilled</t>
  </si>
  <si>
    <t xml:space="preserve">020754</t>
  </si>
  <si>
    <t xml:space="preserve">Meat and edible offal; of geese, cuts and offal, excluding fatty livers, frozen</t>
  </si>
  <si>
    <t xml:space="preserve">020755</t>
  </si>
  <si>
    <t xml:space="preserve">Meat and edible offal; of guinea fowls, fresh, chilled or frozen</t>
  </si>
  <si>
    <t xml:space="preserve">020760</t>
  </si>
  <si>
    <t xml:space="preserve">Meat and edible meat offal; of rabbits or hares, fresh, chilled or frozen</t>
  </si>
  <si>
    <t xml:space="preserve">020810</t>
  </si>
  <si>
    <t xml:space="preserve">Meat and edible meat offal; of primates, fresh, chilled or frozen</t>
  </si>
  <si>
    <t xml:space="preserve">020830</t>
  </si>
  <si>
    <t xml:space="preserve">Meat and edible meat offal; of whales, dolphins and porpoises (mammals of the order Cetacea); of manatees and dugongs (mammals of the order Sirenia); of seals, sea lions and walruses (mammals of the suborder Pinnipedia), fresh, chilled or frozen</t>
  </si>
  <si>
    <t xml:space="preserve">020840</t>
  </si>
  <si>
    <t xml:space="preserve">Meat and edible meat offal; of reptiles (including snakes and turtles), fresh, chilled or frozen</t>
  </si>
  <si>
    <t xml:space="preserve">020850</t>
  </si>
  <si>
    <t xml:space="preserve">Meat and edible meat offal; of camels and other camelids (Camelidae), fresh, chilled or frozen</t>
  </si>
  <si>
    <t xml:space="preserve">020860</t>
  </si>
  <si>
    <t xml:space="preserve">Meat and edible meat offal; n.e.c. in chapter 2, fresh, chilled or frozen</t>
  </si>
  <si>
    <t xml:space="preserve">020890</t>
  </si>
  <si>
    <t xml:space="preserve">Fat; pig fat, free of lean meat, not rendered or otherwise extracted, fresh, chilled, frozen, salted, in brine, dried or smoked</t>
  </si>
  <si>
    <t xml:space="preserve">020910</t>
  </si>
  <si>
    <t xml:space="preserve">Fat; poultry fat, not rendered or otherwise extracted, fresh, chilled, frozen, salted, in brine, dried or smoked</t>
  </si>
  <si>
    <t xml:space="preserve">020990</t>
  </si>
  <si>
    <t xml:space="preserve">Meat; salted, in brine, dried or smoked, of swine, hams, shoulders and cuts thereof, with bone in</t>
  </si>
  <si>
    <t xml:space="preserve">021011</t>
  </si>
  <si>
    <t xml:space="preserve">Meat; salted, in brine, dried or smoked, of swine, bellies (streaky) and cuts thereof</t>
  </si>
  <si>
    <t xml:space="preserve">021012</t>
  </si>
  <si>
    <t xml:space="preserve">Meat; salted in brine, dried or smoked, of swine, n.e.c. in item no. 0210.1</t>
  </si>
  <si>
    <t xml:space="preserve">021019</t>
  </si>
  <si>
    <t xml:space="preserve">Meat; salted, in brine, dried or smoked, of bovine animals</t>
  </si>
  <si>
    <t xml:space="preserve">021020</t>
  </si>
  <si>
    <t xml:space="preserve">Meat and edible meat offal; salted, in brine, dried or smoked, and edible flours and meals of meat or meat offal, of primates</t>
  </si>
  <si>
    <t xml:space="preserve">021091</t>
  </si>
  <si>
    <t xml:space="preserve">Meat and edible meat offal; salted, in brine, dried or smoked; edible flours, meals of meat or meat offal, of whales, dolphins, porpoises (of order Cetacea); manatees, dugongs (of order Sirenia); seals, sea lions, and walruses (of suborder Pinnipedia)</t>
  </si>
  <si>
    <t xml:space="preserve">021092</t>
  </si>
  <si>
    <t xml:space="preserve">Meat and edible meat offal; salted, in brine, dried or smoked, and edible flours and meals of meat or meat offal, of reptiles (including snakes and turtles)</t>
  </si>
  <si>
    <t xml:space="preserve">021093</t>
  </si>
  <si>
    <t xml:space="preserve">Meat and edible meat offal; salted, in brine, dried or smoked, and edible flours and meals of meat or meat offal, other than of primates, whales, dolphins, porpoises, manatees, dugongs, seals, sea lions, walruses, reptiles (including snakes and turtles)</t>
  </si>
  <si>
    <t xml:space="preserve">021099</t>
  </si>
  <si>
    <t xml:space="preserve">Fish and crustaceans, molluscs and other aquatic invertebrates</t>
  </si>
  <si>
    <t xml:space="preserve">03</t>
  </si>
  <si>
    <t xml:space="preserve">Fish; live</t>
  </si>
  <si>
    <t xml:space="preserve">0301</t>
  </si>
  <si>
    <t xml:space="preserve">Fish; live, ornamental, freshwater</t>
  </si>
  <si>
    <t xml:space="preserve">030111</t>
  </si>
  <si>
    <t xml:space="preserve">Fish; live, ornamental, other than freshwater</t>
  </si>
  <si>
    <t xml:space="preserve">030119</t>
  </si>
  <si>
    <t xml:space="preserve">Fish; live, trout (Salmo trutta, Oncorhynchus mykiss, Oncorhynchus clarki, Oncorhynchus aguabonita, Oncorhynchus gilae, Oncorhynchus apache and Oncorhynchus chrysogaster)</t>
  </si>
  <si>
    <t xml:space="preserve">030191</t>
  </si>
  <si>
    <t xml:space="preserve">Fish; live, eels (Anguilla spp.)</t>
  </si>
  <si>
    <t xml:space="preserve">030192</t>
  </si>
  <si>
    <t xml:space="preserve">Fish; live, carp (Cyprinus spp., Carassius spp., Ctenopharyngodon idellus, Hypophthalmichthys spp., Cirrhinus spp., Mylopharyngodon piceus, Catla catla, Labeo spp., Osteochilus hasselti, Leptobarbus hoeveni, Megalobrama spp.)</t>
  </si>
  <si>
    <t xml:space="preserve">030193</t>
  </si>
  <si>
    <t xml:space="preserve">Fish; live, Atlantic and Pacific bluefin tunas (Thunnus thynnus, Thunnus orientalis)</t>
  </si>
  <si>
    <t xml:space="preserve">030194</t>
  </si>
  <si>
    <t xml:space="preserve">Fish; live, southern bluefin tunas (Thunnus maccoyii)</t>
  </si>
  <si>
    <t xml:space="preserve">030195</t>
  </si>
  <si>
    <t xml:space="preserve">Fish; live, n.e.c. in heading 0301</t>
  </si>
  <si>
    <t xml:space="preserve">030199</t>
  </si>
  <si>
    <t xml:space="preserve">Fish; fresh or chilled, excluding fish fillets and other fish meat of heading 0304</t>
  </si>
  <si>
    <t xml:space="preserve">0302</t>
  </si>
  <si>
    <t xml:space="preserve">Fish; fresh or chilled, trout (Salmo trutta, Oncorhynchus mykiss, Oncorhynchus clarki, Oncorhynchus aguabonita, Oncorhynchus gilae, Oncorhynchus apache and Oncorhynchus chrysogaster), excluding fillets, fish meat of 0304, and edible fish offal of 0302.9</t>
  </si>
  <si>
    <t xml:space="preserve">030211</t>
  </si>
  <si>
    <t xml:space="preserve">Fish; fresh or chilled, Pacific salmon (Oncorhynchus nerka, Oncorhynchus gorbuscha, Oncorhynchus keta, Oncorhynchus tschawytscha, Oncorhynchus kisutch, Oncorhynchus masou, Oncorhynchus rhodurus), not fillets, meat of 0304, and edible fish offal of 0302.9</t>
  </si>
  <si>
    <t xml:space="preserve">030213</t>
  </si>
  <si>
    <t xml:space="preserve">Fish; fresh or chilled, Atlantic salmon (Salmo salar) and Danube salmon (Hucho hucho), excluding fillets, fish meat of 0304, and edible fish offal of subheadings 0302.91 to 0302.99</t>
  </si>
  <si>
    <t xml:space="preserve">030214</t>
  </si>
  <si>
    <t xml:space="preserve">Fish; fresh or chilled, salmonidae, n.e.c. in item no. 0302.1, excluding fillets, fish meat of 0304, and edible fish offal of subheadings 0302.91 to 0302.99</t>
  </si>
  <si>
    <t xml:space="preserve">030219</t>
  </si>
  <si>
    <t xml:space="preserve">Fish; fresh or chilled, halibut (Reinhardtius hippoglossoides, Hippoglossus hippoglossus, Hippoglossus stenolepis), excluding fillets, fish meat of 0304, and edible fish offal of subheadings 0302.91 to 0302.99</t>
  </si>
  <si>
    <t xml:space="preserve">030221</t>
  </si>
  <si>
    <t xml:space="preserve">Fish; fresh or chilled, plaice (Pleuronectes platessa), excluding fillets, fish meat of 0304, and edible fish offal of subheadings 0302.91 to 0302.99</t>
  </si>
  <si>
    <t xml:space="preserve">030222</t>
  </si>
  <si>
    <t xml:space="preserve">Fish; fresh or chilled, sole (Solea spp.), excluding fillets, fish meat of 0304, and edible fish offal of subheadings 0302.91 to 0302.99</t>
  </si>
  <si>
    <t xml:space="preserve">030223</t>
  </si>
  <si>
    <t xml:space="preserve">Fish; fresh or chilled, turbots (Psetta maxima, Scophthalmidae), excluding fillets, fish meat of 0304, and edible fish offal of subheadings 0302.91 to 0302.99</t>
  </si>
  <si>
    <t xml:space="preserve">030224</t>
  </si>
  <si>
    <t xml:space="preserve">Fish; fresh or chilled, flat fish, n.e.c. in item no. 0302.2, excluding fillets, fish meat of 0304, and edible fish offal of subheadings 0302.91 to 0302.99</t>
  </si>
  <si>
    <t xml:space="preserve">030229</t>
  </si>
  <si>
    <t xml:space="preserve">Fish; fresh or chilled, albacore or longfinned tunas (Thunnus alalunga), excluding fillets, fish meat of 0304, and edible fish offal of subheadings 0302.91 to 0302.99</t>
  </si>
  <si>
    <t xml:space="preserve">030231</t>
  </si>
  <si>
    <t xml:space="preserve">Fish; fresh or chilled, yellowfin tunas (Thunnus albacares), excluding fillets, fish meat of 0304, and edible fish offal of subheadings 0302.91 to 0302.99</t>
  </si>
  <si>
    <t xml:space="preserve">030232</t>
  </si>
  <si>
    <t xml:space="preserve">Fish; fresh or chilled, skipjack or stripe-bellied bonito, excluding fillets, fish meat of 0304, and edible fish offal of subheadings 0302.91 to 0302.99</t>
  </si>
  <si>
    <t xml:space="preserve">030233</t>
  </si>
  <si>
    <t xml:space="preserve">Fish; fresh or chilled, bigeye tunas (Thunnus obesus), excluding fillets, fish meat of 0304, and edible fish offal of subheadings 0302.91 to 0302.99</t>
  </si>
  <si>
    <t xml:space="preserve">030234</t>
  </si>
  <si>
    <t xml:space="preserve">Fish; fresh or chilled, Atlantic and Pacific bluefin tunas (Thunnus thynnus, Thunnus orientalis), excluding fillets, fish meat of 0304, and edible fish offal of subheadings 0302.91 to 0302.99</t>
  </si>
  <si>
    <t xml:space="preserve">030235</t>
  </si>
  <si>
    <t xml:space="preserve">Fish; fresh or chilled, southern bluefin tunas (Thunnus maccoyii), excluding fillets, fish meat of 0304, and edible fish offal of subheadings 0302.91 to 0302.99</t>
  </si>
  <si>
    <t xml:space="preserve">030236</t>
  </si>
  <si>
    <t xml:space="preserve">Fish; fresh or chilled, tuna, n.e.c. in item no. 0302.3, excluding fillets, fish meat of 0304, and edible fish offal of subheadings 0302.91 to 0302.99</t>
  </si>
  <si>
    <t xml:space="preserve">030239</t>
  </si>
  <si>
    <t xml:space="preserve">Fish; fresh or chilled, herrings (Clupea harengus, Clupea pallasii), excluding fillets, fish meat of 0304, and edible fish offal of subheadings 0302.91 to 0302.99</t>
  </si>
  <si>
    <t xml:space="preserve">030241</t>
  </si>
  <si>
    <t xml:space="preserve">Fish; fresh or chilled, anchovies (Engraulis spp.), excluding fillets, fish meat of 0304, and edible fish offal of subheadings 0302.91 to 0302.99</t>
  </si>
  <si>
    <t xml:space="preserve">030242</t>
  </si>
  <si>
    <t xml:space="preserve">Fish; fresh or chilled, sardines (Sardina pilchardus, Sardinops spp.), sardinella (Sardinella spp.), brisling or sprats (Sprattus sprattus), excluding fillets, fish meat of 0304, and edible fish offal of subheadings 0302.91 to 0302.99</t>
  </si>
  <si>
    <t xml:space="preserve">030243</t>
  </si>
  <si>
    <t xml:space="preserve">Fish; fresh or chilled, mackerel (Scomber scombrus, Scomber australasicus, Scomber japonicus), excluding fillets, fish meat of 0304, and edible fish offal of subheadings 0302.91 to 0302.99</t>
  </si>
  <si>
    <t xml:space="preserve">030244</t>
  </si>
  <si>
    <t xml:space="preserve">Fish; fresh or chilled, jack and horse mackerel (Trachurus spp.), excluding fillets, fish meat of 0304, and edible fish offal of subheadings 0302.91 to 0302.99</t>
  </si>
  <si>
    <t xml:space="preserve">030245</t>
  </si>
  <si>
    <t xml:space="preserve">Fish; fresh or chilled, cobia (Rachycentron canadum), excluding fillets, fish meat of 0304, and edible fish offal of subheadings 0302.91 to 0302.99</t>
  </si>
  <si>
    <t xml:space="preserve">030246</t>
  </si>
  <si>
    <t xml:space="preserve">Fish; fresh or chilled, swordfish (Xiphias gladius), excluding fillets, fish meat of 0304, and edible fish offal of subheadings 0302.91 to 0302.99</t>
  </si>
  <si>
    <t xml:space="preserve">030247</t>
  </si>
  <si>
    <t xml:space="preserve">Fish; fresh or chilled, n.e.c. in item no. 0302.4, excluding fillets, fish meat of 0304, and edible fish offal of subheadings 0302.91 to 0302.99</t>
  </si>
  <si>
    <t xml:space="preserve">030249</t>
  </si>
  <si>
    <t xml:space="preserve">Fish; fresh or chilled, cod (Gadus morhua, Gadus ogac, Gadus macrocephalus), excluding fillets, fish meat of 0304, and edible fish offal of subheadings 0302.91 to 0302.99</t>
  </si>
  <si>
    <t xml:space="preserve">030251</t>
  </si>
  <si>
    <t xml:space="preserve">Fish; fresh or chilled, haddock (Melanogrammus aeglefinus), excluding fillets, fish meat of 0304, and edible fish offal of subheadings 0302.91 to 0302.99</t>
  </si>
  <si>
    <t xml:space="preserve">030252</t>
  </si>
  <si>
    <t xml:space="preserve">Fish; fresh or chilled, coalfish (Pollachius virens), excluding fillets, fish meat of 0304, and edible fish offal of subheadings 0302.91 to 0302.99</t>
  </si>
  <si>
    <t xml:space="preserve">030253</t>
  </si>
  <si>
    <t xml:space="preserve">Fish; fresh or chilled, hake (Merluccius spp., Urophycis spp.), excluding fillets, fish meat of 0304, and edible fish offal of subheadings 0302.91 to 0302.99</t>
  </si>
  <si>
    <t xml:space="preserve">030254</t>
  </si>
  <si>
    <t xml:space="preserve">Fish; fresh or chilled, Alaska pollack (Theragra chalcogramma), excluding fillets, fish meat of 0304, and edible fish offal of subheadings 0302.91 to 0302.99</t>
  </si>
  <si>
    <t xml:space="preserve">030255</t>
  </si>
  <si>
    <t xml:space="preserve">Fish; fresh or chilled, blue whitings (Micromesistius poutassou, Micromesistius australis),excluding fillets, fish meat of 0304, and edible fish offal of subheadings 0302.91 to 0302.99</t>
  </si>
  <si>
    <t xml:space="preserve">030256</t>
  </si>
  <si>
    <t xml:space="preserve">Fish; fresh or chilled, n.e.c. in item no. 0302.5, excluding fillets, fish meat of 0304, and edible fish offal of subheadings 0302.91 to 0302.99</t>
  </si>
  <si>
    <t xml:space="preserve">030259</t>
  </si>
  <si>
    <t xml:space="preserve">Fish; fresh or chilled, tilapias (Oreochromis spp.), excluding fillets, fish meat of 0304, and edible fish offal of subheadings 0302.91 to 0302.99</t>
  </si>
  <si>
    <t xml:space="preserve">030271</t>
  </si>
  <si>
    <t xml:space="preserve">Fish; fresh or chilled, catfish (Pangasius spp., Silurus spp., Clarias spp., Ictalurus spp.), excluding fillets, fish meat of 0304, and edible fish offal of subheadings 0302.91 to 0302.99</t>
  </si>
  <si>
    <t xml:space="preserve">030272</t>
  </si>
  <si>
    <t xml:space="preserve">Fish; fresh or chilled, Carp (as specified by the WCO.), excluding fillets, fish meat of 0304, and edible fish offal of subheadings 0302.91 to 0302.99</t>
  </si>
  <si>
    <t xml:space="preserve">030273</t>
  </si>
  <si>
    <t xml:space="preserve">Fish; fresh or chilled, eels (Anguilla spp.), excluding fillets, fish meat of 0304, and edible fish offal of subheadings 0302.91 to 0302.99</t>
  </si>
  <si>
    <t xml:space="preserve">030274</t>
  </si>
  <si>
    <t xml:space="preserve">Fish; fresh or chilled, Nile perch (Lates niloticus) and snakeheads (Channa spp.), excluding fillets, fish meat of 0304, and edible fish offal of subheadings 0302.91 to 0302.99</t>
  </si>
  <si>
    <t xml:space="preserve">030279</t>
  </si>
  <si>
    <t xml:space="preserve">Fish; fresh or chilled, dogfish and other sharks, excluding fillets, fish meat of 0304, and edible fish offal of subheadings 0302.91 to 0302.99</t>
  </si>
  <si>
    <t xml:space="preserve">030281</t>
  </si>
  <si>
    <t xml:space="preserve">Fish; fresh or chilled, rays and skates (Rajidae), excluding fillets, fish meat of 0304, and edible fish offal of subheadings 0302.91 to 0302.99</t>
  </si>
  <si>
    <t xml:space="preserve">030282</t>
  </si>
  <si>
    <t xml:space="preserve">Fish; fresh or chilled, toothfish (Dissostichus spp.), excluding fillets, fish meat of 0304, and edible fish offal of subheadings 0302.91 to 0302.99</t>
  </si>
  <si>
    <t xml:space="preserve">030283</t>
  </si>
  <si>
    <t xml:space="preserve">Fish; fresh or chilled, seabass (Dicentrarchus spp.), excluding fillets, fish meat of 0304, and edible fish offal of subheadings 0302.91 to 0302.99</t>
  </si>
  <si>
    <t xml:space="preserve">030284</t>
  </si>
  <si>
    <t xml:space="preserve">Fish; fresh or chilled, seabream (Sparidae), excluding fillets, fish meat of 0304, and edible fish offal of subheadings 0302.91 to 0302.99</t>
  </si>
  <si>
    <t xml:space="preserve">030285</t>
  </si>
  <si>
    <t xml:space="preserve">Fish; fresh or chilled, n.e.c. in heading 0302, excluding fillets, fish meat of 0304, and edible fish offal of subheadings 0302.91 to 0302.99</t>
  </si>
  <si>
    <t xml:space="preserve">030289</t>
  </si>
  <si>
    <t xml:space="preserve">Fish; fresh or chilled, livers, roes and milt</t>
  </si>
  <si>
    <t xml:space="preserve">030291</t>
  </si>
  <si>
    <t xml:space="preserve">Fish; fresh or chilled, shark fins</t>
  </si>
  <si>
    <t xml:space="preserve">030292</t>
  </si>
  <si>
    <t xml:space="preserve">Fish; fresh or chilled, fish fins (other than shark fins), heads, tails, maws and other edible fish offal</t>
  </si>
  <si>
    <t xml:space="preserve">030299</t>
  </si>
  <si>
    <t xml:space="preserve">Fish; frozen, excluding fish fillets and other fish meat of heading 0304</t>
  </si>
  <si>
    <t xml:space="preserve">0303</t>
  </si>
  <si>
    <t xml:space="preserve">Fish; frozen, Pacific salmon, sockeye salmon (red salmon) (Oncorhynchus nerka), excluding fillets, fish meat of 0304, and edible fish offal of subheadings 0303.91 to 0303.99</t>
  </si>
  <si>
    <t xml:space="preserve">030311</t>
  </si>
  <si>
    <t xml:space="preserve">Fish; frozen, Pacific salmon (Oncorhynchus gorbuscha/keta/tschawytscha/ kisutch/masou/rhodurus) other than sockeye salmon (Oncorhynchus nerka), excluding fillets, fish meat of 0304, and edible fish offal of subheadings 0303.91 to 0303.99</t>
  </si>
  <si>
    <t xml:space="preserve">030312</t>
  </si>
  <si>
    <t xml:space="preserve">Fish; frozen, Atlantic salmon (Salmo salar) and Danube salmon (Hucho hucho), excluding fillets, fish meat of 0304, and edible fish offal of subheadings 0303.91 to 0303.99</t>
  </si>
  <si>
    <t xml:space="preserve">030313</t>
  </si>
  <si>
    <t xml:space="preserve">Fish; frozen, trout (Salmo trutta, Oncorhynchus mykiss, Oncorhynchus clarki, Oncorhynchus aguabonita, Oncorhynchus gilae, Oncorhynchus apache and Oncorhynchus chrysogaster), excluding fillets, meat of 0304, and edible fish offal of 0303.91 to 0303.99</t>
  </si>
  <si>
    <t xml:space="preserve">030314</t>
  </si>
  <si>
    <t xml:space="preserve">Fish; frozen, salmonidae, n.e.c. in item no. 0303.1, excluding fillets, fish meat of 0304, and edible fish offal of subheadings 0303.91 to 0303.99</t>
  </si>
  <si>
    <t xml:space="preserve">030319</t>
  </si>
  <si>
    <t xml:space="preserve">Fish; frozen, tilapias (Oreochromis spp.), excluding fillets, fish meat of 0304, and edible fish offal of subheadings 0303.91 to 0303.99</t>
  </si>
  <si>
    <t xml:space="preserve">030323</t>
  </si>
  <si>
    <t xml:space="preserve">Fish; frozen, catfish (Pangasius spp., Silurus spp., Clarias spp., Ictalurus spp.), excluding fillets, fish meat of 0304, and edible fish offal of subheadings 0303.91 to 0303.99</t>
  </si>
  <si>
    <t xml:space="preserve">030324</t>
  </si>
  <si>
    <t xml:space="preserve">Fish; frozen, carp (as specified by the WCO), excluding fillets, fish meat of 0304, and edible fish offal of subheadings 0303.91 to 0303.99</t>
  </si>
  <si>
    <t xml:space="preserve">030325</t>
  </si>
  <si>
    <t xml:space="preserve">Fish; frozen, eels (Anguilla spp.), excluding fillets, fish meat of 0304, and edible fish offal of subheadings 0303.91 to 0303.99</t>
  </si>
  <si>
    <t xml:space="preserve">030326</t>
  </si>
  <si>
    <t xml:space="preserve">Fish; frozen, Nile perch (Lates niloticus) and snakeheads (Channa spp.), excluding fillets, fish meat of 0304, and edible fish offal of subheadings 0303.91 to 0303.99</t>
  </si>
  <si>
    <t xml:space="preserve">030329</t>
  </si>
  <si>
    <t xml:space="preserve">Fish; frozen, halibut (Reinhardtius hippoglossoides, Hippoglossus hippoglossus, Hippoglossus stenolepis), excluding fillets, fish meat of 0304, and edible fish offal of subheadings 0303.91 to 0303.99</t>
  </si>
  <si>
    <t xml:space="preserve">030331</t>
  </si>
  <si>
    <t xml:space="preserve">Fish; frozen, plaice (Pleuronectes platessa), excluding fillets, fish meat of 0304, and edible fish offal of subheadings 0303.91 to 0303.99</t>
  </si>
  <si>
    <t xml:space="preserve">030332</t>
  </si>
  <si>
    <t xml:space="preserve">Fish; frozen, sole (Solea spp.), excluding fillets, fish meat of 0304, and edible fish offal of subheadings 0303.91 to 0303.99</t>
  </si>
  <si>
    <t xml:space="preserve">030333</t>
  </si>
  <si>
    <t xml:space="preserve">Fish; frozen, turbots (Psetta maxima, Scophthalmidae), excluding fillets, fish meat of 0304, and edible fish offal of subheadings 0303.91 to 0303.99</t>
  </si>
  <si>
    <t xml:space="preserve">030334</t>
  </si>
  <si>
    <t xml:space="preserve">Fish; frozen, flat fish, n.e.c. in item no. 0303.3, excluding fillets, fish meat of 0304, and edible fish offal of subheadings 0303.91 to 0303.99</t>
  </si>
  <si>
    <t xml:space="preserve">030339</t>
  </si>
  <si>
    <t xml:space="preserve">Fish; frozen, albacore or longfinned tunas (Thunnus alalunga), excluding fillets, fish meat of 0304, and edible fish offal of subheadings 0303.91 to 0303.99</t>
  </si>
  <si>
    <t xml:space="preserve">030341</t>
  </si>
  <si>
    <t xml:space="preserve">Fish; frozen, yellowfin tunas (Thunnus albacares), excluding fillets, fish meat of 0304, and edible fish offal of subheadings 0303.91 to 0303.99</t>
  </si>
  <si>
    <t xml:space="preserve">030342</t>
  </si>
  <si>
    <t xml:space="preserve">Fish; frozen, skipjack or stripe-bellied bonito, excluding fillets, fish meat of 0304, and edible fish offal of subheadings 0303.91 to 0303.99</t>
  </si>
  <si>
    <t xml:space="preserve">030343</t>
  </si>
  <si>
    <t xml:space="preserve">Fish; frozen, bigeye tunas (Thunnus obesus), excluding fillets, fish meat of 0304, and edible fish offal of subheadings 0303.91 to 0303.99</t>
  </si>
  <si>
    <t xml:space="preserve">030344</t>
  </si>
  <si>
    <t xml:space="preserve">Fish; frozen, Atlantic and Pacific bluefin tunas (Thunnus thynnus, Thunnus orientalis), excluding fillets, fish meat of 0304, and edible fish offal of subheadings 0303.91 to 0303.99</t>
  </si>
  <si>
    <t xml:space="preserve">030345</t>
  </si>
  <si>
    <t xml:space="preserve">Fish; frozen, southern bluefin tunas (Thunnus maccoyii), excluding fillets, fish meat of 0304, and edible fish offal of subheadings 0303.91 to 0303.99</t>
  </si>
  <si>
    <t xml:space="preserve">030346</t>
  </si>
  <si>
    <t xml:space="preserve">Fish; frozen, tuna, n.e.c. in item no. 0303.4, excluding fillets, fish meat of 0304, and edible fish offal of subheadings 0303.91 to 0303.99</t>
  </si>
  <si>
    <t xml:space="preserve">030349</t>
  </si>
  <si>
    <t xml:space="preserve">Fish; frozen, herrings (Clupea harengus, Clupea pallasii), excluding fillets, fish meat of 0304, and edible fish offal of subheadings 0303.91 to 0303.99</t>
  </si>
  <si>
    <t xml:space="preserve">030351</t>
  </si>
  <si>
    <t xml:space="preserve">Fish; frozen, sardines (Sardina pilchardus, Sardinops spp.), sardinella (Sardinella spp.), brisling or sprats (Sprattus sprattus), excluding fillets, fish meat of 0304, and edible fish offal of subheadings 0303.91 to 0303.99</t>
  </si>
  <si>
    <t xml:space="preserve">030353</t>
  </si>
  <si>
    <t xml:space="preserve">Fish; frozen, mackerel (Scomber scombrus, Scomber australasicus, Scomber japonicus), excluding fillets, fish meat of 0304, and edible fish offal of subheadings 0303.91 to 0303.99</t>
  </si>
  <si>
    <t xml:space="preserve">030354</t>
  </si>
  <si>
    <t xml:space="preserve">Fish; frozen, jack and horse mackerel (Trachurus spp.), excluding fillets, fish meat of 0304, and edible fish offal of subheadings 0303.91 to 0303.99</t>
  </si>
  <si>
    <t xml:space="preserve">030355</t>
  </si>
  <si>
    <t xml:space="preserve">Fish; frozen, cobia (Rachycentron canadum), excluding fillets, fish meat of 0304, and edible fish offal of subheadings 0303.91 to 0303.99</t>
  </si>
  <si>
    <t xml:space="preserve">030356</t>
  </si>
  <si>
    <t xml:space="preserve">Fish; frozen, swordfish (Xiphias gladius), excluding fillets, fish meat of 0304, and edible fish offal of subheadings 0303.91 to 0303.99</t>
  </si>
  <si>
    <t xml:space="preserve">030357</t>
  </si>
  <si>
    <t xml:space="preserve">Fish; frozen, n.e.c. in item no. 0303.5, excluding fillets, fish meat of 0304, and edible fish offal of subheadings 0303.91 to 0303.99</t>
  </si>
  <si>
    <t xml:space="preserve">030359</t>
  </si>
  <si>
    <t xml:space="preserve">Fish; frozen, cod (Gadus morhua, Gadus ogac, Gadus macrocephalus), excluding fillets, fish meat of 0304, and edible fish offal of subheadings 0303.91 to 0303.99</t>
  </si>
  <si>
    <t xml:space="preserve">030363</t>
  </si>
  <si>
    <t xml:space="preserve">Fish; frozen, haddock (Melanogrammus aeglefinus), excluding fillets, fish meat of 0304, and edible fish offal of subheadings 0303.91 to 0303.99</t>
  </si>
  <si>
    <t xml:space="preserve">030364</t>
  </si>
  <si>
    <t xml:space="preserve">Fish; frozen, coalfish (Pollachius virens), excluding fillets, fish meat of 0304, and edible fish offal of subheadings 0303.91 to 0303.99</t>
  </si>
  <si>
    <t xml:space="preserve">030365</t>
  </si>
  <si>
    <t xml:space="preserve">Fish; frozen, hake (Merluccius spp., Urophycis spp.), excluding fillets, fish meat of 0304, and edible fish offal of subheadings 0303.91 to 0303.99</t>
  </si>
  <si>
    <t xml:space="preserve">030366</t>
  </si>
  <si>
    <t xml:space="preserve">Fish; frozen, Alaska pollack (Theraga chalcogramma), excluding fillets, fish meat of 0304, and edible fish offal of subheadings 0303.91 to 0303.99</t>
  </si>
  <si>
    <t xml:space="preserve">030367</t>
  </si>
  <si>
    <t xml:space="preserve">Fish; frozen, blue whitings (Micromesistius poutassou, Micromesistius australis), excluding fillets, fish meat of 0304, and edible fish offal of subheadings 0303.91 to 0303.99</t>
  </si>
  <si>
    <t xml:space="preserve">030368</t>
  </si>
  <si>
    <t xml:space="preserve">Fish; frozen, of Bregmacerotidae, Euclichthyidae, Gadidae, Macrouridae, Melanonidae, Merlucciidae, Moridae, Muraenolepididae, other than cod, haddock, coalfish, hake, Alaska pollack, blue whitings, not fillets, meat of 0304, and edible offal of 0303.9</t>
  </si>
  <si>
    <t xml:space="preserve">030369</t>
  </si>
  <si>
    <t xml:space="preserve">Fish; frozen, dogfish and other sharks, excluding fillets, fish meat of 0304, and edible fish offal of subheadings 0303.91 to 0303.99</t>
  </si>
  <si>
    <t xml:space="preserve">030381</t>
  </si>
  <si>
    <t xml:space="preserve">Fish; frozen, rays and skates (Rajidae), excluding fillets, fish meat of 0304, and edible fish offal of subheadings 0303.91 to 0303.99</t>
  </si>
  <si>
    <t xml:space="preserve">030382</t>
  </si>
  <si>
    <t xml:space="preserve">Fish; frozen, toothfish (Dissostichus spp.), excluding fillets, livers, roes, and edible fish offal of subheadings 0303.91 to 0303.99</t>
  </si>
  <si>
    <t xml:space="preserve">030383</t>
  </si>
  <si>
    <t xml:space="preserve">Fish; frozen, seabass (Dicentrarchus spp.), excluding fillets, fish meat of 0304, and edible fish offal of subheadings 0303.91 to 0303.99</t>
  </si>
  <si>
    <t xml:space="preserve">030384</t>
  </si>
  <si>
    <t xml:space="preserve">Fish; frozen, n.e.c. in heading 0303, excluding fillets, fish meat of 0304, and edible fish offal of subheadings 0303.91 to 0303.99</t>
  </si>
  <si>
    <t xml:space="preserve">030389</t>
  </si>
  <si>
    <t xml:space="preserve">Fish; frozen, livers, roes and milt</t>
  </si>
  <si>
    <t xml:space="preserve">030391</t>
  </si>
  <si>
    <t xml:space="preserve">Fish; frozen, shark fins</t>
  </si>
  <si>
    <t xml:space="preserve">030392</t>
  </si>
  <si>
    <t xml:space="preserve">Fish; frozen, fish fins (other than shark fins), heads, tails, maws and other edible fish offal</t>
  </si>
  <si>
    <t xml:space="preserve">030399</t>
  </si>
  <si>
    <t xml:space="preserve">Fish fillets and other fish meat (whether or not minced); fresh, chilled or frozen</t>
  </si>
  <si>
    <t xml:space="preserve">0304</t>
  </si>
  <si>
    <t xml:space="preserve">Fish fillets; fresh or chilled, tilapias (Oreochromis spp.)</t>
  </si>
  <si>
    <t xml:space="preserve">030431</t>
  </si>
  <si>
    <t xml:space="preserve">Fish fillets; fresh or chilled, catfish (Pangasius spp., Silurus spp., Clarias spp., Ictalurus spp.)</t>
  </si>
  <si>
    <t xml:space="preserve">030432</t>
  </si>
  <si>
    <t xml:space="preserve">Fish fillets; fresh or chilled, Nile perch (Lates niloticus)</t>
  </si>
  <si>
    <t xml:space="preserve">030433</t>
  </si>
  <si>
    <t xml:space="preserve">Fish fillets; fresh or chilled, carp (as specified by the WCO), eels (Anguilla spp.), and snakeheads (Channa spp.)</t>
  </si>
  <si>
    <t xml:space="preserve">030439</t>
  </si>
  <si>
    <t xml:space="preserve">Fish fillets; fresh or chilled, salmon, Pacific (Oncorhynchus nerka, Oncorhynchus gorbuscha, Oncorhynchus keta, Oncorhynchus tschawytscha, Oncorhynchus kisutch, Oncorhynchus masou and Oncorhynchus rhodurus), Atlantic (Salmo salar), Danube (Hucho hucho)</t>
  </si>
  <si>
    <t xml:space="preserve">030441</t>
  </si>
  <si>
    <t xml:space="preserve">Fish fillets; fresh or chilled, trout (Salmo trutta, Oncorhynchus mykiss, Oncorhynchus clarki, Oncorhynchus aguabonita, Oncorhynchus gilae, Oncorhynchus apache and Oncorhynchus chrysogaster)</t>
  </si>
  <si>
    <t xml:space="preserve">030442</t>
  </si>
  <si>
    <t xml:space="preserve">Fish fillets; fresh or chilled, flat fish (Pleuronectidae, Bothidae, Cynoglossidae, Soleidae, Scophthalmidae and Citharidae)</t>
  </si>
  <si>
    <t xml:space="preserve">030443</t>
  </si>
  <si>
    <t xml:space="preserve">Fish fillets; fresh or chilled, of the families Bregmacerotidae, Euclichthyidae, Gadidae, Macrouridae, Melanonidae, Merlucciidae, Moridae, and Muraenolepididae</t>
  </si>
  <si>
    <t xml:space="preserve">030444</t>
  </si>
  <si>
    <t xml:space="preserve">Fish fillets; fresh or chilled, swordfish (Xiphias gladius)</t>
  </si>
  <si>
    <t xml:space="preserve">030445</t>
  </si>
  <si>
    <t xml:space="preserve">Fish fillets; fresh or chilled, toothfish (Dissostichus spp.)</t>
  </si>
  <si>
    <t xml:space="preserve">030446</t>
  </si>
  <si>
    <t xml:space="preserve">Fish fillets; fresh or chilled, dogfish and other sharks</t>
  </si>
  <si>
    <t xml:space="preserve">030447</t>
  </si>
  <si>
    <t xml:space="preserve">Fish fillets; fresh or chilled, rays and skates (Rajidae)</t>
  </si>
  <si>
    <t xml:space="preserve">030448</t>
  </si>
  <si>
    <t xml:space="preserve">Fish fillets; fresh or chilled, other than fish of heading 0304.4</t>
  </si>
  <si>
    <t xml:space="preserve">030449</t>
  </si>
  <si>
    <t xml:space="preserve">Fish meat, excluding fillets, whether or not minced; fresh or chilled, tilapias, catfish, carp, eels, Nile perch, and snakeheads</t>
  </si>
  <si>
    <t xml:space="preserve">030451</t>
  </si>
  <si>
    <t xml:space="preserve">Fish meat, excluding fillets, whether or not minced; fresh or chilled, salmonidae</t>
  </si>
  <si>
    <t xml:space="preserve">030452</t>
  </si>
  <si>
    <t xml:space="preserve">Fish meat, excluding fillets, whether or not minced; fresh or chilled, of the families Bregmacerotidae, Euclichthyidae, Gadidae, Macrouridae, Melanonidae, Merlucciidae, Moridae, and Muraenolepididae</t>
  </si>
  <si>
    <t xml:space="preserve">030453</t>
  </si>
  <si>
    <t xml:space="preserve">Fish meat, excluding fillets, whether or not minced; fresh or chilled, swordfish (Xiphias gladius)</t>
  </si>
  <si>
    <t xml:space="preserve">030454</t>
  </si>
  <si>
    <t xml:space="preserve">Fish meat, excluding fillets, whether or not minced; fresh or chilled, toothfish (Dissostichus spp.)</t>
  </si>
  <si>
    <t xml:space="preserve">030455</t>
  </si>
  <si>
    <t xml:space="preserve">Fish meat; excluding fillets, whether or not minced; fresh or chilled, dogfish and other sharks</t>
  </si>
  <si>
    <t xml:space="preserve">030456</t>
  </si>
  <si>
    <t xml:space="preserve">Fish meat; excluding fillets, whether or not minced; fresh or chilled, rays and skates (Rajidae)</t>
  </si>
  <si>
    <t xml:space="preserve">030457</t>
  </si>
  <si>
    <t xml:space="preserve">Fish meat; excluding fillets, whether or not minced; fresh or chilled, of fish n.e.c. in item no. 0304.5</t>
  </si>
  <si>
    <t xml:space="preserve">030459</t>
  </si>
  <si>
    <t xml:space="preserve">Fish fillets; frozen, tilapias (Oreochromis spp.)</t>
  </si>
  <si>
    <t xml:space="preserve">030461</t>
  </si>
  <si>
    <t xml:space="preserve">Fish fillets; frozen, catfish (Pangasius spp., Silurus spp., Clarias spp., Ictalurus spp.)</t>
  </si>
  <si>
    <t xml:space="preserve">030462</t>
  </si>
  <si>
    <t xml:space="preserve">Fish fillets; frozen, Nile Perch (Lates niloticus)</t>
  </si>
  <si>
    <t xml:space="preserve">030463</t>
  </si>
  <si>
    <t xml:space="preserve">Fish fillets; frozen, carp (Cyprinus/Carassius/Ctenopharyngodon idellus/Hypophthalmichthys/Cirrhinus/Mylopharyngodon piceus/Catla catla/Labeo/Osteochilus hasselti/Leptobarbus hoeveni/Megalobrama), eels (Anguilla) and snakeheads (Channa)</t>
  </si>
  <si>
    <t xml:space="preserve">030469</t>
  </si>
  <si>
    <t xml:space="preserve">Fish fillets; frozen, cod (Gadus morhua, Gadus ogac, Gadus macrocephalus)</t>
  </si>
  <si>
    <t xml:space="preserve">030471</t>
  </si>
  <si>
    <t xml:space="preserve">Fish fillets; frozen, haddock (Melanogrammus aeglefinus)</t>
  </si>
  <si>
    <t xml:space="preserve">030472</t>
  </si>
  <si>
    <t xml:space="preserve">Fish fillets; frozen, coalfish (Pollachius virens)</t>
  </si>
  <si>
    <t xml:space="preserve">030473</t>
  </si>
  <si>
    <t xml:space="preserve">Fish fillets; frozen, hake (Merluccius spp., Urophycis spp.)</t>
  </si>
  <si>
    <t xml:space="preserve">030474</t>
  </si>
  <si>
    <t xml:space="preserve">Fish fillets; frozen, Alaska pollack (Theragra chalcogramma)</t>
  </si>
  <si>
    <t xml:space="preserve">030475</t>
  </si>
  <si>
    <t xml:space="preserve">Fish fillets; frozen, of the families Bregmacerotidae, Euclichthyidae, Gadidae, Macrouridae, Melanonidae, Merlucciidae, Moridae and Muraenolepididae other than cod, haddock, coalfish, hake, and Alaska pollack</t>
  </si>
  <si>
    <t xml:space="preserve">030479</t>
  </si>
  <si>
    <t xml:space="preserve">Fish fillets; frozen, salmon, Pacific (Oncorhynchus nerka, Oncorhynchus gorbuscha, Oncorhynchus keta, Oncorhynchus tschawytscha, Oncorhynchus kisutch, Oncorhynchus masou, Oncorhynchus rhodurus), Atlantic (Salmo salar), and Danube (Hucho hucho)</t>
  </si>
  <si>
    <t xml:space="preserve">030481</t>
  </si>
  <si>
    <t xml:space="preserve">Fish fillets; frozen, trout (Salmo trutta, Oncorhynchus mykiss, Oncorhynchus clarki, Oncorhynchus aguabonita, Oncorhynchus gilae, Oncorhynchus apache and Oncorhynchus chrysogaster)</t>
  </si>
  <si>
    <t xml:space="preserve">030482</t>
  </si>
  <si>
    <t xml:space="preserve">Fish fillets; frozen, flat fish (Pleuronectidae, Bothidae, Cynoglossidae, Soleidae, Scophthalmidae and Citharidae)</t>
  </si>
  <si>
    <t xml:space="preserve">030483</t>
  </si>
  <si>
    <t xml:space="preserve">Fish fillets; frozen, swordfish (Xiphias gladius)</t>
  </si>
  <si>
    <t xml:space="preserve">030484</t>
  </si>
  <si>
    <t xml:space="preserve">Fish fillets; frozen, toothfish (Dissostichus spp.)</t>
  </si>
  <si>
    <t xml:space="preserve">030485</t>
  </si>
  <si>
    <t xml:space="preserve">Fish fillets; frozen, herrings (Clupea harengus, Clupea pallasii)</t>
  </si>
  <si>
    <t xml:space="preserve">030486</t>
  </si>
  <si>
    <t xml:space="preserve">Fish fillets; frozen, tunas (of the genus Thunnus), skipjack or stripe-bellied bonito (Euthynnus (Katsuwonus) pelamis)</t>
  </si>
  <si>
    <t xml:space="preserve">030487</t>
  </si>
  <si>
    <t xml:space="preserve">Fish fillets; frozen, dogfish, other sharks, rays and skates (Rajidae)</t>
  </si>
  <si>
    <t xml:space="preserve">030488</t>
  </si>
  <si>
    <t xml:space="preserve">Fish fillets; frozen, of fish n.e.c. in heading 0304.8</t>
  </si>
  <si>
    <t xml:space="preserve">030489</t>
  </si>
  <si>
    <t xml:space="preserve">Fish meat, excluding fillets, whether or not minced; frozen, swordfish (Xiphias gladius)</t>
  </si>
  <si>
    <t xml:space="preserve">030491</t>
  </si>
  <si>
    <t xml:space="preserve">Fish meat, excluding fillets, whether or not minced; frozen, toothfish (Dissostichus spp.)</t>
  </si>
  <si>
    <t xml:space="preserve">030492</t>
  </si>
  <si>
    <t xml:space="preserve">Fish meat, excluding fillets, whether or not minced; frozen, tilapias, catfish, carp, eels, Nile perch, and snakeheads</t>
  </si>
  <si>
    <t xml:space="preserve">030493</t>
  </si>
  <si>
    <t xml:space="preserve">Fish meat, excluding fillets, whether or not minced; frozen, Alaska Pollack (Theragra chalcogramma)</t>
  </si>
  <si>
    <t xml:space="preserve">030494</t>
  </si>
  <si>
    <t xml:space="preserve">Fish meat, excluding fillets, whether or not minced; frozen, of the families Bregmacerotidae, Euclichthyidae, Gadidae, Macrouridae, Melanonidae, Merlucciidae, Moridae and Muraenolepididae, other than Alaska Pollack (Theragra chalcogramma)</t>
  </si>
  <si>
    <t xml:space="preserve">030495</t>
  </si>
  <si>
    <t xml:space="preserve">Fish meat, excluding fillets, whether or not minced; frozen, dogfish and other sharks</t>
  </si>
  <si>
    <t xml:space="preserve">030496</t>
  </si>
  <si>
    <t xml:space="preserve">Fish meat, excluding fillets, whether or not minced; frozen, rays and skates (Rajidae)</t>
  </si>
  <si>
    <t xml:space="preserve">030497</t>
  </si>
  <si>
    <t xml:space="preserve">Fish meat, excluding fillets, whether or not minced; frozen, n.e.c. in item no. 0304.9</t>
  </si>
  <si>
    <t xml:space="preserve">030499</t>
  </si>
  <si>
    <t xml:space="preserve">Fish, dried, salted or in brine; smoked fish, whether or not cooked before or during the smoking process; flours, meals and pellets of fish, fit for human consumption</t>
  </si>
  <si>
    <t xml:space="preserve">0305</t>
  </si>
  <si>
    <t xml:space="preserve">Fish; flours, meals and pellets, fit for human consumption</t>
  </si>
  <si>
    <t xml:space="preserve">030510</t>
  </si>
  <si>
    <t xml:space="preserve">Fish; livers, roes and milt of fish, dried, smoked, salted or in brine</t>
  </si>
  <si>
    <t xml:space="preserve">030520</t>
  </si>
  <si>
    <t xml:space="preserve">Fish fillets; dried, salted or in brine, but not smoked, tilapias, catfish, carp, eels, Nile perch, and snakeheads</t>
  </si>
  <si>
    <t xml:space="preserve">030531</t>
  </si>
  <si>
    <t xml:space="preserve">Fish fillets; dried, salted or in brine, but not smoked, of the families Bregmacerotidae, Euclichthyidae, Gadidae, Macrouridae, Melanonidae, Merlucciidae, Moridae and Muraenolepididae</t>
  </si>
  <si>
    <t xml:space="preserve">030532</t>
  </si>
  <si>
    <t xml:space="preserve">Fish fillets; dried, salted or in brine, but not smoked, n.e.c. in item no. 0305.3</t>
  </si>
  <si>
    <t xml:space="preserve">030539</t>
  </si>
  <si>
    <t xml:space="preserve">Fish; smoked, whether or not cooked before or during smoking, salmon, Pacific (Oncorhynchus nerka, gorbuscha, keta, tschawytscha, kisutch, masou, rhodurus), Atlantic (Salmo salar) and Danube (Hucho hucho), includes fillets, but excludes edible fish offal</t>
  </si>
  <si>
    <t xml:space="preserve">030541</t>
  </si>
  <si>
    <t xml:space="preserve">Fish; smoked, whether or not cooked before or during smoking, herrings (Clupea harengus, Clupea pallasii), includes fillets, but excludes edible fish offal</t>
  </si>
  <si>
    <t xml:space="preserve">030542</t>
  </si>
  <si>
    <t xml:space="preserve">Fish; smoked, whether or not cooked before or during smoking, trout (Salmo trutta, Oncorhynchus mykiss/clarki/aguabonita/gilae/apache/chrysogaster), includes fillets, but excludes edible fish offal</t>
  </si>
  <si>
    <t xml:space="preserve">030543</t>
  </si>
  <si>
    <t xml:space="preserve">Fish; smoked, whether or not cooked before or during smoking, tilapias, catfish, carp, eels, Nile perch, and snakeheads, includes fillets, but excludes edible fish offal</t>
  </si>
  <si>
    <t xml:space="preserve">030544</t>
  </si>
  <si>
    <t xml:space="preserve">Fish; smoked, whether or not cooked before or during smoking, n.e.c. in item no. 0305.4, includes fillets, but excludes edible fish offal</t>
  </si>
  <si>
    <t xml:space="preserve">030549</t>
  </si>
  <si>
    <t xml:space="preserve">Fish; dried, whether or not salted but not smoked, other than edible fish offal, cod (Gadus morhua, Gadus ogac, Gadus macrocephalus)</t>
  </si>
  <si>
    <t xml:space="preserve">030551</t>
  </si>
  <si>
    <t xml:space="preserve">Fish; dried, whether or not salted but not smoked, tilapias, catfish, carp, eels, Nile perch, and snakeheads</t>
  </si>
  <si>
    <t xml:space="preserve">030552</t>
  </si>
  <si>
    <t xml:space="preserve">Fish; dried, whether or not salted but not smoked, fish of the families Bregmacerotidae, Euclichthyidae, Gadidae, Macrouridae, Melanonidae, Merlucciidae, Moridae and Muraenolepididae, other than cod</t>
  </si>
  <si>
    <t xml:space="preserve">030553</t>
  </si>
  <si>
    <t xml:space="preserve">Dried herrings, anchovies, sardines, sardinella, brisling or sprats, mackerel (incl Indian, jack, or horse), seerfishes, jacks, crevalles, cobia, silver pomfrets, Pacific saury, scads, capelin, swordfish, Kawakawa, bonitos, marlins, sailfishes, spearfish</t>
  </si>
  <si>
    <t xml:space="preserve">030554</t>
  </si>
  <si>
    <t xml:space="preserve">Fish; dried, whether or not salted but not smoked, other than edible fish offal, n.e.c. in item no. 0305.5</t>
  </si>
  <si>
    <t xml:space="preserve">030559</t>
  </si>
  <si>
    <t xml:space="preserve">Fish; salted or in brine, not dried or smoked, other than edible fish offal, herrings (Clupea harengas, Clupea pallasii)</t>
  </si>
  <si>
    <t xml:space="preserve">030561</t>
  </si>
  <si>
    <t xml:space="preserve">Fish; salted or in brine, not dried or smoked, other than edible fish offal, cod (Gadus morhua, Gadus ogac, Gadus macrocephalus)</t>
  </si>
  <si>
    <t xml:space="preserve">030562</t>
  </si>
  <si>
    <t xml:space="preserve">Fish; salted or in brine, not dried or smoked, other than edible fish offal, anchovies (Engrails spp.)</t>
  </si>
  <si>
    <t xml:space="preserve">030563</t>
  </si>
  <si>
    <t xml:space="preserve">Fish; salted or in brine, not dried or smoked, other than edible fish offal, tilapias, catfish, carp, eels, Nile perch, and snakeheads</t>
  </si>
  <si>
    <t xml:space="preserve">030564</t>
  </si>
  <si>
    <t xml:space="preserve">Fish; salted or in brine, not dried or smoked, other than edible fish offal, n.e.c. in item no. 0305.6</t>
  </si>
  <si>
    <t xml:space="preserve">030569</t>
  </si>
  <si>
    <t xml:space="preserve">Fish; edible offal, shark fins</t>
  </si>
  <si>
    <t xml:space="preserve">030571</t>
  </si>
  <si>
    <t xml:space="preserve">Fish; edible offal, fish heads, tails and maws</t>
  </si>
  <si>
    <t xml:space="preserve">030572</t>
  </si>
  <si>
    <t xml:space="preserve">Fish; edible offal, other than shark fins, fish heads, tails and maws</t>
  </si>
  <si>
    <t xml:space="preserve">030579</t>
  </si>
  <si>
    <t xml:space="preserve">Crustaceans; in shell or not, live, fresh, chilled, frozen, dried, salted or in brine; smoked, cooked or not before or during smoking; in shell, steamed or boiled, whether or not chilled, frozen, dried, salted or in brine; edible flours, meals, pellets</t>
  </si>
  <si>
    <t xml:space="preserve">0306</t>
  </si>
  <si>
    <t xml:space="preserve">Crustaceans; frozen, rock lobsters and other sea crawfish (Palinurus spp., Panulirus spp., Jasus spp.), in shell or not, smoked, cooked or not before or during smoking; in shell, cooked by steaming or by boiling in water</t>
  </si>
  <si>
    <t xml:space="preserve">030611</t>
  </si>
  <si>
    <t xml:space="preserve">Crustaceans; frozen, lobsters (Homarus spp.), in shell or not, smoked, cooked or not before or during smoking; in shell, cooked by steaming or by boiling in water</t>
  </si>
  <si>
    <t xml:space="preserve">030612</t>
  </si>
  <si>
    <t xml:space="preserve">Crustaceans; frozen, crabs, in shell or not, smoked, cooked or not before or during smoking; in shell, cooked by steaming or by boiling in water</t>
  </si>
  <si>
    <t xml:space="preserve">030614</t>
  </si>
  <si>
    <t xml:space="preserve">Crustaceans; frozen, Norway lobsters (Nephrops norvegicus), in shell or not, smoked, cooked or not before or during smoking; in shell, cooked by steaming or by boiling in water</t>
  </si>
  <si>
    <t xml:space="preserve">030615</t>
  </si>
  <si>
    <t xml:space="preserve">Crustaceans; frozen, cold-water shrimps and prawns (Pandalus spp., Crangon crangon), in shell or not, smoked, cooked or not before or during smoking; in shell, cooked by steaming or by boiling in water</t>
  </si>
  <si>
    <t xml:space="preserve">030616</t>
  </si>
  <si>
    <t xml:space="preserve">Crustaceans; frozen, shrimps and prawns, excluding cold-water varieties, in shell or not, smoked, cooked or not before or during smoking; in shell, cooked by steaming or by boiling in water</t>
  </si>
  <si>
    <t xml:space="preserve">030617</t>
  </si>
  <si>
    <t xml:space="preserve">Crustaceans; frozen, n.e.c. in item no. 0306.1, in shell or not, smoked, cooked or not before or during smoking; in shell, cooked by steaming or by boiling in water; including edible flours, meals, and pellets of crustaceans</t>
  </si>
  <si>
    <t xml:space="preserve">030619</t>
  </si>
  <si>
    <t xml:space="preserve">Crustaceans; live, fresh or chilled, rock lobsters and other sea crawfish (Palinurus spp., Panulirus spp., Jasus spp.), in shell or not</t>
  </si>
  <si>
    <t xml:space="preserve">030631</t>
  </si>
  <si>
    <t xml:space="preserve">Crustaceans; live, fresh or chilled, lobsters (Homarus spp.), whether in shell or not</t>
  </si>
  <si>
    <t xml:space="preserve">030632</t>
  </si>
  <si>
    <t xml:space="preserve">Crustaceans; live, fresh or chilled, crabs, whether in shell or not</t>
  </si>
  <si>
    <t xml:space="preserve">030633</t>
  </si>
  <si>
    <t xml:space="preserve">Crustaceans; live, fresh or chilled, Norway lobsters (Nephrops norvegicus), in shell or not</t>
  </si>
  <si>
    <t xml:space="preserve">030634</t>
  </si>
  <si>
    <t xml:space="preserve">Crustaceans; live, fresh or chilled, cold-water shrimps and prawns (Pandalus spp., Crangon crangon), in shell or not</t>
  </si>
  <si>
    <t xml:space="preserve">030635</t>
  </si>
  <si>
    <t xml:space="preserve">Crustaceans; live, fresh or chilled, shrimps and prawns excluding cold-water varieties, in shell or not</t>
  </si>
  <si>
    <t xml:space="preserve">030636</t>
  </si>
  <si>
    <t xml:space="preserve">Crustaceans; live, fresh or chilled, n.e.c. in item no. 0306.3, in shell or not, including edible flours, meals, and pellets of crustaceans</t>
  </si>
  <si>
    <t xml:space="preserve">030639</t>
  </si>
  <si>
    <t xml:space="preserve">Crustaceans; rock lobsters and other sea crawfish (Palinurus spp., Panulirus spp., Jasus spp.), smoked, cooked or not, whether in shell or not, whether or not cooked before or during smoking</t>
  </si>
  <si>
    <t xml:space="preserve">030691</t>
  </si>
  <si>
    <t xml:space="preserve">Crustaceans; lobsters (Homarus spp.), smoked, cooked or not, whether in shell or not, whether or not cooked before or during smoking</t>
  </si>
  <si>
    <t xml:space="preserve">030692</t>
  </si>
  <si>
    <t xml:space="preserve">Crustaceans; crabs, smoked, cooked or not, whether in shell or not, whether or not cooked before or during smoking</t>
  </si>
  <si>
    <t xml:space="preserve">030693</t>
  </si>
  <si>
    <t xml:space="preserve">Crustaceans; Norway lobsters (Nephrops norvegicus), smoked, cooked or not, whether in shell or not, whether or not cooked before or during smoking</t>
  </si>
  <si>
    <t xml:space="preserve">030694</t>
  </si>
  <si>
    <t xml:space="preserve">Crustaceans; shrimps and prawns, smoked, cooked or not, whether in shell or not, whether or not cooked before or during smoking</t>
  </si>
  <si>
    <t xml:space="preserve">030695</t>
  </si>
  <si>
    <t xml:space="preserve">Crustaceans; smoked, whole, cooked or not, n.e.c. in item no. 0306.9, in shell or not, including edible flours, meals, and pellets of crustaceans</t>
  </si>
  <si>
    <t xml:space="preserve">030699</t>
  </si>
  <si>
    <t xml:space="preserve">Molluscs; whether in shell or not, live, fresh, chilled, frozen, dried, salted or in brine; smoked molluscs, whether in shell or not, cooked or not before or during the smoking process; flours, meals and pellets of molluscs, fit for human consumption</t>
  </si>
  <si>
    <t xml:space="preserve">0307</t>
  </si>
  <si>
    <t xml:space="preserve">Molluscs; oysters, whether in shell or not, live, fresh or chilled</t>
  </si>
  <si>
    <t xml:space="preserve">030711</t>
  </si>
  <si>
    <t xml:space="preserve">Molluscs; oysters, whether in shell or not, frozen</t>
  </si>
  <si>
    <t xml:space="preserve">030712</t>
  </si>
  <si>
    <t xml:space="preserve">Molluscs; oysters, whether in shell or not, dried, salted or in brine, smoked, cooked or not before or during the smoking process</t>
  </si>
  <si>
    <t xml:space="preserve">030719</t>
  </si>
  <si>
    <t xml:space="preserve">Molluscs; scallops, whether in shell or not, including queen scallops, of the genera Pecten, Chlamys or Placopecten, live, fresh or chilled</t>
  </si>
  <si>
    <t xml:space="preserve">030721</t>
  </si>
  <si>
    <t xml:space="preserve">Molluscs; scallops, whether in shell or not, including queen scallops of the genera Pecten, Chlamys or Placopecten, frozen</t>
  </si>
  <si>
    <t xml:space="preserve">030722</t>
  </si>
  <si>
    <t xml:space="preserve">Molluscs; scallops, whether in shell or not, including queen scallops of the genera Pecten, Chlamys or Placopecten, dried, salted, in brine, or smoked, cooked or not before or during the smoking process</t>
  </si>
  <si>
    <t xml:space="preserve">030729</t>
  </si>
  <si>
    <t xml:space="preserve">Molluscs; mussels (Mytilus spp., Perna spp.), whether in shell or not, live, fresh or chilled</t>
  </si>
  <si>
    <t xml:space="preserve">030731</t>
  </si>
  <si>
    <t xml:space="preserve">Molluscs; mussels (Mytilus spp., Perna spp.), whether in shell or not, frozen</t>
  </si>
  <si>
    <t xml:space="preserve">030732</t>
  </si>
  <si>
    <t xml:space="preserve">Molluscs; mussels (Mytilus spp., Perna spp.), whether in shell or not, dried, salted, in brine, or smoked, cooked or not before or during the smoking process</t>
  </si>
  <si>
    <t xml:space="preserve">030739</t>
  </si>
  <si>
    <t xml:space="preserve">Molluscs; cuttle fish and squid, whether in shell or not, live, fresh or chilled</t>
  </si>
  <si>
    <t xml:space="preserve">030742</t>
  </si>
  <si>
    <t xml:space="preserve">Molluscs; cuttle fish and squid, whether in shell or not, includes flours, meals, and pellets of molluscs, fit for human consumption, frozen</t>
  </si>
  <si>
    <t xml:space="preserve">030743</t>
  </si>
  <si>
    <t xml:space="preserve">Molluscs; cuttle fish and squid, whether in shell or not, includes flours, meals, and pellets of molluscs, fit for human consumption, dried, salted, in brine, or smoked, cooked or not before or during the smoking process</t>
  </si>
  <si>
    <t xml:space="preserve">030749</t>
  </si>
  <si>
    <t xml:space="preserve">Molluscs; octopus (Octopus spp.), live, fresh or chilled</t>
  </si>
  <si>
    <t xml:space="preserve">030751</t>
  </si>
  <si>
    <t xml:space="preserve">Molluscs; octopus (Octopus spp.), frozen</t>
  </si>
  <si>
    <t xml:space="preserve">030752</t>
  </si>
  <si>
    <t xml:space="preserve">Molluscs; octopus (Octopus spp.), dried, salted, in brine, or smoked, cooked or not before or during the smoking process</t>
  </si>
  <si>
    <t xml:space="preserve">030759</t>
  </si>
  <si>
    <t xml:space="preserve">Molluscs; snails, other than sea snails, whether in shell or not, live, fresh, chilled, frozen, dried, salted, in brine, or smoked, cooked or not before or during the smoking process</t>
  </si>
  <si>
    <t xml:space="preserve">030760</t>
  </si>
  <si>
    <t xml:space="preserve">Molluscs; clams, cockles and ark shells (families Arcidae, Arcticidae, Cardiidae, Donacidae, Hiatellidae, Mactridae, Mesodesmatidae, Myidae, Semelidae, Solecurtidae, Solenidae, Tridacnidae and Veneridae), whether in shell or not, live, fresh or chilled</t>
  </si>
  <si>
    <t xml:space="preserve">030771</t>
  </si>
  <si>
    <t xml:space="preserve">Molluscs; clams, cockles, ark shells (Arcidae, Arcticidae, Cardiidae, Donacidae, Hiatellidae, Mactridae, Mesodesmatidae, Myidae, Semelidae, Solecurtidae, Solenidae, Tridacnidae and Veneridae), whether in shell or not, frozen</t>
  </si>
  <si>
    <t xml:space="preserve">030772</t>
  </si>
  <si>
    <t xml:space="preserve">Molluscs; clams, cockle, ark shells (families Arcidae, Arcticidae, Cardiidae, Donacidae, Hiatellidae, Mactridae, Mesodesmatidae, Myidae, Semelidae, Solecurtidae, Solenidae, Tridacnidae, Veneridae), whether in shell or not, dried, salted, in brine, smoked</t>
  </si>
  <si>
    <t xml:space="preserve">030779</t>
  </si>
  <si>
    <t xml:space="preserve">Molluscs; abalone (Haliotis spp.), whether in shell or not, live, fresh or chilled</t>
  </si>
  <si>
    <t xml:space="preserve">030781</t>
  </si>
  <si>
    <t xml:space="preserve">Molluscs; stromboid conchs (Strombus spp.), whether in shell or not, live, fresh or chilled</t>
  </si>
  <si>
    <t xml:space="preserve">030782</t>
  </si>
  <si>
    <t xml:space="preserve">Molluscs; abalone (Haliotis spp.), whether in shell or not, frozen</t>
  </si>
  <si>
    <t xml:space="preserve">030783</t>
  </si>
  <si>
    <t xml:space="preserve">Molluscs; stromboid conchs (Strombus spp.), whether in shell or not, frozen</t>
  </si>
  <si>
    <t xml:space="preserve">030784</t>
  </si>
  <si>
    <t xml:space="preserve">Molluscs; abalone (Haliotis spp.), whether in shell or not, dried, salted, in brine, or smoked, cooked or not before or during the smoking process</t>
  </si>
  <si>
    <t xml:space="preserve">030787</t>
  </si>
  <si>
    <t xml:space="preserve">Molluscs; stromboid conchs (Strombus spp.), whether in shell or not, includes flours, meals, and pellets of molluscs, fit for human consumption, dried, salted, in brine, or smoked, cooked or not before or during the smoking process</t>
  </si>
  <si>
    <t xml:space="preserve">030788</t>
  </si>
  <si>
    <t xml:space="preserve">Molluscs; n.e.c. in heading 0307, whether in shell or not, includes flours, meals, and pellets of molluscs, fit for human consumption, live or fresh, chilled</t>
  </si>
  <si>
    <t xml:space="preserve">030791</t>
  </si>
  <si>
    <t xml:space="preserve">Molluscs; n.e.c. in heading 0307, whether in shell or not, includes flours, meals, and pellets of molluscs, fit for human consumption, frozen</t>
  </si>
  <si>
    <t xml:space="preserve">030792</t>
  </si>
  <si>
    <t xml:space="preserve">Molluscs; n.e.c. in heading 0307, whether in shell or not, includes flours, meals, and pellets of molluscs, fit for human consumption, dried, salted, in brine, or smoked, cooked or not before or during the smoking process</t>
  </si>
  <si>
    <t xml:space="preserve">030799</t>
  </si>
  <si>
    <t xml:space="preserve">Aquatic invertebrates, other than crustaceans and molluscs; live, fresh, chilled, frozen, dried, salted or in brine, smoked, whether or not cooked before or during the smoking process; flours, meals, and pellets, fit for human consumption</t>
  </si>
  <si>
    <t xml:space="preserve">0308</t>
  </si>
  <si>
    <t xml:space="preserve">Aquatic invertebrates; sea cucumbers (Stichopus japonicus, Holothuroidea), live, fresh or chilled</t>
  </si>
  <si>
    <t xml:space="preserve">030811</t>
  </si>
  <si>
    <t xml:space="preserve">Aquatic invertebrates; sea cucumbers (Stichopus japonicus, Holothuroidea), frozen</t>
  </si>
  <si>
    <t xml:space="preserve">030812</t>
  </si>
  <si>
    <t xml:space="preserve">Aquatic invertebrates; sea cucumbers (Stichopus japonicus, Holothuroidea), dried, salted or in brine, smoked, whether or not cooked before or during the smoking process</t>
  </si>
  <si>
    <t xml:space="preserve">030819</t>
  </si>
  <si>
    <t xml:space="preserve">Aquatic invertebrates; sea urchins (Strongylocentrotus spp., Paracentrotus lividus, Loxechinus albus, Echinus esculentus), live, fresh or chilled</t>
  </si>
  <si>
    <t xml:space="preserve">030821</t>
  </si>
  <si>
    <t xml:space="preserve">Aquatic invertebrates; sea urchins (Strongylocentrotus spp., Paracentrotus lividus, Loxechinus albus, Echinus esculentus), frozen</t>
  </si>
  <si>
    <t xml:space="preserve">030822</t>
  </si>
  <si>
    <t xml:space="preserve">Aquatic invertebrates; sea urchins (Strongylocentrotus spp., Paracentrotus lividus, Loxechinus albus, Echinus esculentus), dried, salted or in brine, smoked, whether or not cooked before or during smoking process</t>
  </si>
  <si>
    <t xml:space="preserve">030829</t>
  </si>
  <si>
    <t xml:space="preserve">Aquatic invertebrates; jellyfish (Rhopilema spp.), live, fresh, chilled, frozen, dried, salted or in brine, smoked, whether or not cooked before or during smoking</t>
  </si>
  <si>
    <t xml:space="preserve">030830</t>
  </si>
  <si>
    <t xml:space="preserve">Aquatic invertebrates; other than crustaceans, molluscs, sea urchins, sea cucumbers and jellyfish, live, fresh, chilled, frozen, dried, salted or in brine, smoked, cooked or not before or during smoking, includes edible flours, meals, and pellets</t>
  </si>
  <si>
    <t xml:space="preserve">030890</t>
  </si>
  <si>
    <t xml:space="preserve">Dairy produce; milk and cream, not concentrated, not containing added sugar or other sweetening matter, of a fat content, by weight, not exceeding 1%</t>
  </si>
  <si>
    <t xml:space="preserve">040110</t>
  </si>
  <si>
    <t xml:space="preserve">Dairy produce; milk and cream, not concentrated, not containing added sugar or other sweetening matter, of a fat content, by weight, exceeding 1% but not exceeding 6%</t>
  </si>
  <si>
    <t xml:space="preserve">040120</t>
  </si>
  <si>
    <t xml:space="preserve">Dairy produce; milk and cream, not concentrated, not containing added sugar or other sweetening matter, of a fat content, by weight, exceeding 6% but not exceeding 10%</t>
  </si>
  <si>
    <t xml:space="preserve">040140</t>
  </si>
  <si>
    <t xml:space="preserve">Dairy produce; milk and cream, not concentrated, not containing added sugar or other sweetening matter, of a fat content, by weight, exceeding 10%</t>
  </si>
  <si>
    <t xml:space="preserve">040150</t>
  </si>
  <si>
    <t xml:space="preserve">Dairy produce; milk and cream, concentrated or containing added sugar or other sweetening matter, in powder, granules or other solid forms, of a fat content not exceeding 1.5% (by weight)</t>
  </si>
  <si>
    <t xml:space="preserve">040210</t>
  </si>
  <si>
    <t xml:space="preserve">Dairy produce; milk and cream, concentrated, not containing added sugar or other sweetening matter, in powder, granules or other solid forms, of a fat content exceeding 1.5% (by weight)</t>
  </si>
  <si>
    <t xml:space="preserve">040221</t>
  </si>
  <si>
    <t xml:space="preserve">Dairy produce; milk and cream, containing added sugar or other sweetening matter, in powder, granules or other solid forms, of a fat content exceeding 1.5% (by weight)</t>
  </si>
  <si>
    <t xml:space="preserve">040229</t>
  </si>
  <si>
    <t xml:space="preserve">Dairy produce; milk and cream, concentrated, not containing added sugar or other sweetening matter, other than in powder, granules or other solid forms</t>
  </si>
  <si>
    <t xml:space="preserve">040291</t>
  </si>
  <si>
    <t xml:space="preserve">Dairy produce; milk and cream, containing added sugar or other sweetening matter, other than in powder, granules or other solid forms</t>
  </si>
  <si>
    <t xml:space="preserve">040299</t>
  </si>
  <si>
    <t xml:space="preserve">Dairy produce; yoghurt, whether or not concentrated or containing added sugar or other sweetening matter or flavoured or containing added fruit or cocoa</t>
  </si>
  <si>
    <t xml:space="preserve">040310</t>
  </si>
  <si>
    <t xml:space="preserve">Dairy produce; buttermilk, curdled milk or cream, kephir, fermented or acidified milk or cream, whether or not concentrated or containing added sweetening, flavouring, fruit or cocoa (excluding yoghurt)</t>
  </si>
  <si>
    <t xml:space="preserve">040390</t>
  </si>
  <si>
    <t xml:space="preserve">Dairy produce; whey, whether or not concentrated or containing added sugar or other sweetening matter</t>
  </si>
  <si>
    <t xml:space="preserve">040410</t>
  </si>
  <si>
    <t xml:space="preserve">Dairy produce; natural milk constituents (excluding whey), whether or not containing added sugar or other sweetening matter, n.e.c. in chapter 04</t>
  </si>
  <si>
    <t xml:space="preserve">040490</t>
  </si>
  <si>
    <t xml:space="preserve">Dairy produce; derived from milk, butter</t>
  </si>
  <si>
    <t xml:space="preserve">040510</t>
  </si>
  <si>
    <t xml:space="preserve">Dairy produce; dairy spreads</t>
  </si>
  <si>
    <t xml:space="preserve">040520</t>
  </si>
  <si>
    <t xml:space="preserve">Dairy produce; fats and oils derived from milk (other than butter or dairy spreads)</t>
  </si>
  <si>
    <t xml:space="preserve">040590</t>
  </si>
  <si>
    <t xml:space="preserve">Dairy produce; fresh cheese (including whey cheese), not fermented, and curd</t>
  </si>
  <si>
    <t xml:space="preserve">040610</t>
  </si>
  <si>
    <t xml:space="preserve">Dairy produce; cheese of all kinds, grated or powdered</t>
  </si>
  <si>
    <t xml:space="preserve">040620</t>
  </si>
  <si>
    <t xml:space="preserve">Dairy produce; cheese, processed (not grated or powdered)</t>
  </si>
  <si>
    <t xml:space="preserve">040630</t>
  </si>
  <si>
    <t xml:space="preserve">Dairy produce; cheese, blue-veined and other cheese containing veins produced by Penicillium roqueforti (not grated, powdered or processed)</t>
  </si>
  <si>
    <t xml:space="preserve">040640</t>
  </si>
  <si>
    <t xml:space="preserve">Dairy produce; cheese (not grated, powdered or processed), n.e.c. in heading no. 0406</t>
  </si>
  <si>
    <t xml:space="preserve">040690</t>
  </si>
  <si>
    <t xml:space="preserve">Birds' eggs, in shell; fresh, fertilised eggs for incubation, of fowls of the species Gallus domesticus (domestic hens)</t>
  </si>
  <si>
    <t xml:space="preserve">040711</t>
  </si>
  <si>
    <t xml:space="preserve">Birds' eggs, in shell; fresh, fertilised eggs for incubation, other than fowls of the species Gallus domesticus (domestic hens)</t>
  </si>
  <si>
    <t xml:space="preserve">040719</t>
  </si>
  <si>
    <t xml:space="preserve">Birds' eggs, in shell; fresh, not for incubation, of fowls of the species Gallus domesticus (domestic hens)</t>
  </si>
  <si>
    <t xml:space="preserve">040721</t>
  </si>
  <si>
    <t xml:space="preserve">Birds' eggs, in shell; fresh, not for incubation, other than fowls of the species Gallus domesticus (domestic hens)</t>
  </si>
  <si>
    <t xml:space="preserve">040729</t>
  </si>
  <si>
    <t xml:space="preserve">Birds' eggs, in shell; preserved or cooked</t>
  </si>
  <si>
    <t xml:space="preserve">040790</t>
  </si>
  <si>
    <t xml:space="preserve">Eggs; birds' eggs, yolks, dried, whether or not containing added sugar or other sweetening matter</t>
  </si>
  <si>
    <t xml:space="preserve">040811</t>
  </si>
  <si>
    <t xml:space="preserve">Eggs; birds' eggs, yolks, fresh, cooked by steaming or by boiling in water, moulded, frozen or otherwise preserved, whether or not containing added sugar or other sweetening matter</t>
  </si>
  <si>
    <t xml:space="preserve">040819</t>
  </si>
  <si>
    <t xml:space="preserve">Eggs; birds' eggs (not in shell, excluding yolks only), dried, whether or not containing added sugar or other sweetening matter</t>
  </si>
  <si>
    <t xml:space="preserve">040891</t>
  </si>
  <si>
    <t xml:space="preserve">Eggs; birds' eggs (not in shell, excluding yolks only), fresh, cooked by steaming or boiling in water, moulded, frozen, otherwise preserved, whether or not containing added sugar or other sweetening matter</t>
  </si>
  <si>
    <t xml:space="preserve">040899</t>
  </si>
  <si>
    <t xml:space="preserve">040900</t>
  </si>
  <si>
    <t xml:space="preserve">Animal products; edible, n.e.c. in this or other chapters</t>
  </si>
  <si>
    <t xml:space="preserve">041000</t>
  </si>
  <si>
    <t xml:space="preserve">Human hair; unworked, whether or not washed or scoured; waste of human hair</t>
  </si>
  <si>
    <t xml:space="preserve">0501</t>
  </si>
  <si>
    <t xml:space="preserve">Animal products; hair, human, unworked, whether or not washed or scoured, and waste of human hair</t>
  </si>
  <si>
    <t xml:space="preserve">050100</t>
  </si>
  <si>
    <t xml:space="preserve">Animal products; hair and bristles, of pigs, hogs or boars, and waste thereof</t>
  </si>
  <si>
    <t xml:space="preserve">050210</t>
  </si>
  <si>
    <t xml:space="preserve">Animal products; badger hair and other brush making hair and waste of such bristles or hair, n.e.c. in heading no. 0502 (excluding horsehair)</t>
  </si>
  <si>
    <t xml:space="preserve">050290</t>
  </si>
  <si>
    <t xml:space="preserve">Animal products; guts, bladders and stomachs of animals (other than fish), whole and pieces thereof, fresh, chilled, frozen, salted, in brine, dried or smoked</t>
  </si>
  <si>
    <t xml:space="preserve">050400</t>
  </si>
  <si>
    <t xml:space="preserve">Animal products; feathers and down used for stuffing, not further worked than cleaned, disinfected or treated for preservation</t>
  </si>
  <si>
    <t xml:space="preserve">050510</t>
  </si>
  <si>
    <t xml:space="preserve">Animal products; skins and other parts of birds, feathers and down (not for stuffing), powder and waste of such, not further worked than cleaned, disinfected or treated for preservation</t>
  </si>
  <si>
    <t xml:space="preserve">050590</t>
  </si>
  <si>
    <t xml:space="preserve">Animal products; ossein and bones treated with acid</t>
  </si>
  <si>
    <t xml:space="preserve">050610</t>
  </si>
  <si>
    <t xml:space="preserve">Animal products; bones and horn-cores and powder or waste of such, unworked, defatted, simply prepared (not cut to shape), or treated with acid or degelatinised, n.e.c. in heading no. 0506</t>
  </si>
  <si>
    <t xml:space="preserve">050690</t>
  </si>
  <si>
    <t xml:space="preserve">Animal products; ivory, unworked or simply prepared but not cut to shape, ivory powder and waste</t>
  </si>
  <si>
    <t xml:space="preserve">050710</t>
  </si>
  <si>
    <t xml:space="preserve">Animal products; tortoise-shell, whalebone and whalebone hair, horns, antlers, hooves, nails, claws and beaks, unworked or simply prepared but not cut to shape, waste and powder of these products</t>
  </si>
  <si>
    <t xml:space="preserve">050790</t>
  </si>
  <si>
    <t xml:space="preserve">Animal products; coral and similar materials, shells of molluscs, crustaceans, echinoderms, cuttle-bone, unworked or simply prepared but not cut to shape, powder and waste thereof</t>
  </si>
  <si>
    <t xml:space="preserve">050800</t>
  </si>
  <si>
    <t xml:space="preserve">Animal products; ambergris, castoreum, civet, musk, cantharides, bile (dried or not) glands and other animal products, for pharmaceutical purposes, fresh, chilled, frozen or otherwise provisionally preserved</t>
  </si>
  <si>
    <t xml:space="preserve">051000</t>
  </si>
  <si>
    <t xml:space="preserve">Animal products; bovine semen</t>
  </si>
  <si>
    <t xml:space="preserve">051110</t>
  </si>
  <si>
    <t xml:space="preserve">Animal products; of fish or crustaceans, molluscs or other aquatic invertebrates; dead animals of chapter 03, unfit for human consumption</t>
  </si>
  <si>
    <t xml:space="preserve">051191</t>
  </si>
  <si>
    <t xml:space="preserve">Animal products; n.e.c. in chapter 5</t>
  </si>
  <si>
    <t xml:space="preserve">051199</t>
  </si>
  <si>
    <t xml:space="preserve">Plants, live; bulbs, tubers, tuberous roots, corms, crowns and rhizomes, dormant</t>
  </si>
  <si>
    <t xml:space="preserve">060110</t>
  </si>
  <si>
    <t xml:space="preserve">Plants, live; bulbs, tubers, tuberous roots, corms, crowns and rhizomes, in growth or in flower, chicory plants and roots other than of heading no. 1212</t>
  </si>
  <si>
    <t xml:space="preserve">060120</t>
  </si>
  <si>
    <t xml:space="preserve">Plants, live; unrooted cuttings and slips</t>
  </si>
  <si>
    <t xml:space="preserve">060210</t>
  </si>
  <si>
    <t xml:space="preserve">Plants, live; edible fruit or nut trees, shrubs and bushes, grafted or not</t>
  </si>
  <si>
    <t xml:space="preserve">060220</t>
  </si>
  <si>
    <t xml:space="preserve">Plants, live; rhododendrons and azaleas, grafted or not</t>
  </si>
  <si>
    <t xml:space="preserve">060230</t>
  </si>
  <si>
    <t xml:space="preserve">Plants, live; roses, grafted or not</t>
  </si>
  <si>
    <t xml:space="preserve">060240</t>
  </si>
  <si>
    <t xml:space="preserve">Plants, live; n.e.c. in heading no. 0602</t>
  </si>
  <si>
    <t xml:space="preserve">060290</t>
  </si>
  <si>
    <t xml:space="preserve">Flowers, cut; roses, flowers and buds of a kind suitable for bouquets or ornamental purposes, fresh</t>
  </si>
  <si>
    <t xml:space="preserve">060311</t>
  </si>
  <si>
    <t xml:space="preserve">Flowers, cut; carnations, flowers and buds of a kind suitable for bouquets or ornamental purposes, fresh</t>
  </si>
  <si>
    <t xml:space="preserve">060312</t>
  </si>
  <si>
    <t xml:space="preserve">Flowers, cut; orchids, flowers and buds of a kind suitable for bouquets or ornamental purposes, fresh</t>
  </si>
  <si>
    <t xml:space="preserve">060313</t>
  </si>
  <si>
    <t xml:space="preserve">Flowers, cut; chrysanthemums, flowers and buds of a kind suitable for bouquets or ornamental purposes, fresh</t>
  </si>
  <si>
    <t xml:space="preserve">060314</t>
  </si>
  <si>
    <t xml:space="preserve">Flowers, cut; lilies (Lilium spp.), flowers and flower buds of a kind suitable for bouquets or ornamental purposes, fresh</t>
  </si>
  <si>
    <t xml:space="preserve">060315</t>
  </si>
  <si>
    <t xml:space="preserve">Flowers, cut; flowers and buds of a kind suitable for bouquets or ornamental purposes, fresh, other than roses, carnations, orchids, chrysanthemums or lillies</t>
  </si>
  <si>
    <t xml:space="preserve">060319</t>
  </si>
  <si>
    <t xml:space="preserve">Flowers, cut; flowers and flower buds of a kind suitable for bouquets or ornamental purposes, dried, dyed, bleached, impregnated or otherwise prepared</t>
  </si>
  <si>
    <t xml:space="preserve">060390</t>
  </si>
  <si>
    <t xml:space="preserve">Foliage, branches and other parts of plants, without flowers or flower buds, and grasses, mosses and lichens; suitable for bouquets or for ornamental purposes, fresh</t>
  </si>
  <si>
    <t xml:space="preserve">060420</t>
  </si>
  <si>
    <t xml:space="preserve">Foliage, branches and other parts of plants, without flowers or flower buds, and grasses, mosses and lichens; suitable for bouquets or for ornamental purposes, dried, dyed, bleached, impregnated or otherwise prepared</t>
  </si>
  <si>
    <t xml:space="preserve">060490</t>
  </si>
  <si>
    <t xml:space="preserve">Vegetables; seed potatoes, fresh or chilled</t>
  </si>
  <si>
    <t xml:space="preserve">070110</t>
  </si>
  <si>
    <t xml:space="preserve">Vegetables; potatoes (other than seed), fresh or chilled</t>
  </si>
  <si>
    <t xml:space="preserve">070190</t>
  </si>
  <si>
    <t xml:space="preserve">Vegetables; tomatoes, fresh or chilled</t>
  </si>
  <si>
    <t xml:space="preserve">070200</t>
  </si>
  <si>
    <t xml:space="preserve">Vegetables, alliaceous; onions and shallots, fresh or chilled</t>
  </si>
  <si>
    <t xml:space="preserve">070310</t>
  </si>
  <si>
    <t xml:space="preserve">Vegetables, alliaceous; garlic, fresh or chilled</t>
  </si>
  <si>
    <t xml:space="preserve">070320</t>
  </si>
  <si>
    <t xml:space="preserve">Vegetables, alliaceous; leeks and other kinds n.e.c. in heading no. 0703, fresh or chilled</t>
  </si>
  <si>
    <t xml:space="preserve">070390</t>
  </si>
  <si>
    <t xml:space="preserve">Vegetables, brassica; cauliflowers and headed broccoli, fresh or chilled</t>
  </si>
  <si>
    <t xml:space="preserve">070410</t>
  </si>
  <si>
    <t xml:space="preserve">Vegetables, brassica; brussel sprouts, fresh or chilled</t>
  </si>
  <si>
    <t xml:space="preserve">070420</t>
  </si>
  <si>
    <t xml:space="preserve">Vegetables, brassica; edible, n.e.c. in heading no. 0704, fresh or chilled</t>
  </si>
  <si>
    <t xml:space="preserve">070490</t>
  </si>
  <si>
    <t xml:space="preserve">Vegetables; cabbage (head) lettuce (lactuca sativa), fresh or chilled</t>
  </si>
  <si>
    <t xml:space="preserve">070511</t>
  </si>
  <si>
    <t xml:space="preserve">Vegetables; lettuce (lactuca sativa), (other than cabbage lettuce), fresh or chilled</t>
  </si>
  <si>
    <t xml:space="preserve">070519</t>
  </si>
  <si>
    <t xml:space="preserve">Vegetables; witloff chicory (cichorium intybus var. foliosum), fresh or chilled</t>
  </si>
  <si>
    <t xml:space="preserve">070521</t>
  </si>
  <si>
    <t xml:space="preserve">Vegetables; chicory (cichorium spp.), (other than witloof chicory), fresh or chilled</t>
  </si>
  <si>
    <t xml:space="preserve">070529</t>
  </si>
  <si>
    <t xml:space="preserve">Vegetables, root; carrots and turnips, fresh or chilled</t>
  </si>
  <si>
    <t xml:space="preserve">070610</t>
  </si>
  <si>
    <t xml:space="preserve">Vegetables, root; salad beetroot, salsify, celeric, radishes and similar edible roots, fresh or chilled</t>
  </si>
  <si>
    <t xml:space="preserve">070690</t>
  </si>
  <si>
    <t xml:space="preserve">Vegetables; cucumbers and gherkins, fresh or chilled</t>
  </si>
  <si>
    <t xml:space="preserve">070700</t>
  </si>
  <si>
    <t xml:space="preserve">Vegetables, leguminous; peas (pisum sativum), shelled or unshelled, fresh or chilled</t>
  </si>
  <si>
    <t xml:space="preserve">070810</t>
  </si>
  <si>
    <t xml:space="preserve">Vegetables, leguminous; beans (vigna spp., phaseolus spp.), shelled or unshelled, fresh or chilled</t>
  </si>
  <si>
    <t xml:space="preserve">070820</t>
  </si>
  <si>
    <t xml:space="preserve">Vegetables, leguminous; (other than peas and beans), shelled or unshelled, fresh or chilled</t>
  </si>
  <si>
    <t xml:space="preserve">070890</t>
  </si>
  <si>
    <t xml:space="preserve">Vegetables; asparagus, fresh or chilled</t>
  </si>
  <si>
    <t xml:space="preserve">070920</t>
  </si>
  <si>
    <t xml:space="preserve">Vegetables; aubergines, (e.g. plants), fresh or chilled</t>
  </si>
  <si>
    <t xml:space="preserve">070930</t>
  </si>
  <si>
    <t xml:space="preserve">Vegetables; celery (other than celeriac), fresh or chilled</t>
  </si>
  <si>
    <t xml:space="preserve">070940</t>
  </si>
  <si>
    <t xml:space="preserve">Vegetables; mushrooms of the genus Agaricus, fresh or chilled</t>
  </si>
  <si>
    <t xml:space="preserve">070951</t>
  </si>
  <si>
    <t xml:space="preserve">Vegetables; truffles and mushrooms (other than of the genus Agaricus), fresh or chilled</t>
  </si>
  <si>
    <t xml:space="preserve">070959</t>
  </si>
  <si>
    <t xml:space="preserve">Vegetables; fruits of the genus capsicum or of the genus pimenta, fresh or chilled</t>
  </si>
  <si>
    <t xml:space="preserve">070960</t>
  </si>
  <si>
    <t xml:space="preserve">Vegetables; spinach, New Zealand spinach and orache spinach (garden spinach), fresh or chilled</t>
  </si>
  <si>
    <t xml:space="preserve">070970</t>
  </si>
  <si>
    <t xml:space="preserve">Vegetables; globe artichokes, fresh or chilled</t>
  </si>
  <si>
    <t xml:space="preserve">070991</t>
  </si>
  <si>
    <t xml:space="preserve">Vegetables; olives, fresh or chilled</t>
  </si>
  <si>
    <t xml:space="preserve">070992</t>
  </si>
  <si>
    <t xml:space="preserve">Vegetables; pumpkins, squash and gourds (Cucurbita spp.), fresh or chilled</t>
  </si>
  <si>
    <t xml:space="preserve">070993</t>
  </si>
  <si>
    <t xml:space="preserve">Vegetables; edible, n.e.c. in chapter 07, fresh or chilled</t>
  </si>
  <si>
    <t xml:space="preserve">070999</t>
  </si>
  <si>
    <t xml:space="preserve">Vegetables; potatoes, uncooked or cooked by steaming or boiling in water, frozen</t>
  </si>
  <si>
    <t xml:space="preserve">071010</t>
  </si>
  <si>
    <t xml:space="preserve">Vegetables, leguminous; peas (pisum sativum), shelled or unshelled, uncooked or cooked by steaming or boiling in water, frozen</t>
  </si>
  <si>
    <t xml:space="preserve">071021</t>
  </si>
  <si>
    <t xml:space="preserve">Vegetables, leguminous; beans (vigna spp., phaseolus spp.), shelled or unshelled, uncooked or cooked by steaming or boiling in water, frozen</t>
  </si>
  <si>
    <t xml:space="preserve">071022</t>
  </si>
  <si>
    <t xml:space="preserve">Vegetables, leguminous; (other than peas or beans), shelled or unshelled, uncooked or cooked by steaming or boiling in water, frozen</t>
  </si>
  <si>
    <t xml:space="preserve">071029</t>
  </si>
  <si>
    <t xml:space="preserve">Vegetables; spinach, New Zealand spinach and orache spinach (garden spinach), uncooked or cooked by steaming or boiling in water, frozen</t>
  </si>
  <si>
    <t xml:space="preserve">071030</t>
  </si>
  <si>
    <t xml:space="preserve">Vegetables; sweetcorn, uncooked or cooked by steaming or boiling in water, frozen</t>
  </si>
  <si>
    <t xml:space="preserve">071040</t>
  </si>
  <si>
    <t xml:space="preserve">Vegetables; uncooked or cooked by steaming or boiling in water, n.e.c. in heading no. 0710, frozen</t>
  </si>
  <si>
    <t xml:space="preserve">071080</t>
  </si>
  <si>
    <t xml:space="preserve">Vegetable mixtures; uncooked or cooked by steaming or boiling in water, frozen</t>
  </si>
  <si>
    <t xml:space="preserve">071090</t>
  </si>
  <si>
    <t xml:space="preserve">Vegetables; olives, provisionally preserved but unsuitable in that state for immediate consumption</t>
  </si>
  <si>
    <t xml:space="preserve">071120</t>
  </si>
  <si>
    <t xml:space="preserve">Vegetables; cucumbers and gherkins, provisionally preserved but unsuitable in that state for immediate consumption</t>
  </si>
  <si>
    <t xml:space="preserve">071140</t>
  </si>
  <si>
    <t xml:space="preserve">Vegetables; mushrooms of the genus Agaricus, provisionally preserved but unsuitable in that state for immediate consumption</t>
  </si>
  <si>
    <t xml:space="preserve">071151</t>
  </si>
  <si>
    <t xml:space="preserve">Vegetables; mushrooms other than of the genus Agaricus, provisionally preserved but unsuitable in that state for immediate consumption</t>
  </si>
  <si>
    <t xml:space="preserve">071159</t>
  </si>
  <si>
    <t xml:space="preserve">Vegetables and mixed vegetables; n.e.c. in heading no. 0711, provisionally preserved but unsuitable in that state for immediate consumption</t>
  </si>
  <si>
    <t xml:space="preserve">071190</t>
  </si>
  <si>
    <t xml:space="preserve">Vegetables; onions, whole, cut, sliced, broken or in powder but not further prepared, dried</t>
  </si>
  <si>
    <t xml:space="preserve">071220</t>
  </si>
  <si>
    <t xml:space="preserve">Vegetables; mushrooms of the genus Agaricus, whole, cut, sliced, broken or in powder but not further prepared, dried</t>
  </si>
  <si>
    <t xml:space="preserve">071231</t>
  </si>
  <si>
    <t xml:space="preserve">Vegetables; wood ears (Auricularia spp), whole, cut, sliced, broken or in powder but not further prepared, dried</t>
  </si>
  <si>
    <t xml:space="preserve">071232</t>
  </si>
  <si>
    <t xml:space="preserve">Vegetables; jelly fungi (Tremella spp)), whole, cut, sliced, broken or in powder but not further prepared, dried</t>
  </si>
  <si>
    <t xml:space="preserve">071233</t>
  </si>
  <si>
    <t xml:space="preserve">Vegetables; mushrooms, other than the genus Agaricus and truffles, whole, cut, sliced, broken or in powder but not further prepared, dried</t>
  </si>
  <si>
    <t xml:space="preserve">071239</t>
  </si>
  <si>
    <t xml:space="preserve">Vegetables; mixtures of vegetables n.e.c. in heading no. 0712, whole, cut, sliced, broken or in powder but not further prepared, dried</t>
  </si>
  <si>
    <t xml:space="preserve">071290</t>
  </si>
  <si>
    <t xml:space="preserve">Vegetables, leguminous; peas (pisum sativum), shelled, whether or not skinned or split, dried</t>
  </si>
  <si>
    <t xml:space="preserve">071310</t>
  </si>
  <si>
    <t xml:space="preserve">Vegetables, leguminous; chickpeas (garbanzos), shelled, whether or not skinned or split, dried</t>
  </si>
  <si>
    <t xml:space="preserve">071320</t>
  </si>
  <si>
    <t xml:space="preserve">Vegetables, leguminous; beans of the species vigna mungo (l.) hepper or vigna radiata (l.) wilczek, shelled, whether or not skinned or split, dried</t>
  </si>
  <si>
    <t xml:space="preserve">071331</t>
  </si>
  <si>
    <t xml:space="preserve">Vegetables, leguminous; small red (adzuki) beans (phaseolus or vigna angularis), shelled, whether or not skinned or split, dried</t>
  </si>
  <si>
    <t xml:space="preserve">071332</t>
  </si>
  <si>
    <t xml:space="preserve">Vegetables, leguminous; kidney beans, including white pea beans (phaseolus vulgaris), shelled, whether or not skinned or split, dried</t>
  </si>
  <si>
    <t xml:space="preserve">071333</t>
  </si>
  <si>
    <t xml:space="preserve">Vegetables, leguminous; bambara beans (Vigna subterranea or Voandzeia subterranea), shelled, whether or not skinned or split, dried</t>
  </si>
  <si>
    <t xml:space="preserve">071334</t>
  </si>
  <si>
    <t xml:space="preserve">Vegetables, leguminous; cow peas (Vigna unguiculata), shelled, whether or not skinned or split, dried</t>
  </si>
  <si>
    <t xml:space="preserve">071335</t>
  </si>
  <si>
    <t xml:space="preserve">Vegetables, leguminous; n.e.c. in item no. 0713.3, shelled, whether or not skinned or split, dried</t>
  </si>
  <si>
    <t xml:space="preserve">071339</t>
  </si>
  <si>
    <t xml:space="preserve">Vegetables, leguminous; lentils, shelled, whether or not skinned or split, dried</t>
  </si>
  <si>
    <t xml:space="preserve">071340</t>
  </si>
  <si>
    <t xml:space="preserve">Vegetables, leguminous; broad beans (vicia faba var. major) and horse beans (vicia faba var. equina and vicia faba var. minor), shelled, whether or not skinned or split, dried</t>
  </si>
  <si>
    <t xml:space="preserve">071350</t>
  </si>
  <si>
    <t xml:space="preserve">Vegetables, leguminous; pigeon peas (Cajanus cajan), shelled, whether or not skinned or split, dried</t>
  </si>
  <si>
    <t xml:space="preserve">071360</t>
  </si>
  <si>
    <t xml:space="preserve">Vegetables, leguminous; n.e.c. in heading no. 0713, shelled, whether or not skinned or split, dried</t>
  </si>
  <si>
    <t xml:space="preserve">071390</t>
  </si>
  <si>
    <t xml:space="preserve">Vegetable roots and tubers; manioc (cassava), with high starch or inulin content, fresh, chilled, frozen or dried, whether or not sliced or in the form of pellets</t>
  </si>
  <si>
    <t xml:space="preserve">071410</t>
  </si>
  <si>
    <t xml:space="preserve">Vegetable roots and tubers; sweet potatoes, with high starch or inulin content, fresh, chilled, frozen or dried, whether or not sliced or in the form of pellets</t>
  </si>
  <si>
    <t xml:space="preserve">071420</t>
  </si>
  <si>
    <t xml:space="preserve">Vegetable roots and tubers; yams (Dioscorea spp.) with high starch or inulin content, fresh, chilled, frozen or dried, whether or not sliced or in the form of pellets</t>
  </si>
  <si>
    <t xml:space="preserve">071430</t>
  </si>
  <si>
    <t xml:space="preserve">Vegetable roots and tubers; taro (Colocasia spp.) with high starch or inulin content, fresh, chilled, frozen or dried, whether or not sliced or in the form of pellets</t>
  </si>
  <si>
    <t xml:space="preserve">071440</t>
  </si>
  <si>
    <t xml:space="preserve">Vegetable roots and tubers; yautia (Xanthosoma spp.) with high starch or inulin content, fresh, chilled, frozen or dried, whether or not sliced or in the form of pellets</t>
  </si>
  <si>
    <t xml:space="preserve">071450</t>
  </si>
  <si>
    <t xml:space="preserve">Vegetable roots and tubers; arrowroot, salep, Jerusalem artichokes and similar roots and tubers (not manioc, sweet potatoes, yams, taro or yautia), high starch or inulin content, fresh, chilled, frozen, dried, sliced or not, or in pellet form; sago pith</t>
  </si>
  <si>
    <t xml:space="preserve">071490</t>
  </si>
  <si>
    <t xml:space="preserve">Nuts, edible; coconuts, desiccated</t>
  </si>
  <si>
    <t xml:space="preserve">080111</t>
  </si>
  <si>
    <t xml:space="preserve">Nuts, edible; coconuts, in the inner shell (endocarp)</t>
  </si>
  <si>
    <t xml:space="preserve">080112</t>
  </si>
  <si>
    <t xml:space="preserve">Nuts, edible; coconuts, fresh or dried, other than desiccated or in the inner shell (endocarp)</t>
  </si>
  <si>
    <t xml:space="preserve">080119</t>
  </si>
  <si>
    <t xml:space="preserve">Nuts, edible; brazil nuts, fresh or dried, in shell</t>
  </si>
  <si>
    <t xml:space="preserve">080121</t>
  </si>
  <si>
    <t xml:space="preserve">Nuts, edible; brazil nuts, fresh or dried, shelled</t>
  </si>
  <si>
    <t xml:space="preserve">080122</t>
  </si>
  <si>
    <t xml:space="preserve">Nuts, edible; cashew nuts, fresh or dried, in shell</t>
  </si>
  <si>
    <t xml:space="preserve">080131</t>
  </si>
  <si>
    <t xml:space="preserve">Nuts, edible; cashew nuts, fresh or dried, shelled</t>
  </si>
  <si>
    <t xml:space="preserve">080132</t>
  </si>
  <si>
    <t xml:space="preserve">Nuts, edible; almonds, fresh or dried, in shell</t>
  </si>
  <si>
    <t xml:space="preserve">080211</t>
  </si>
  <si>
    <t xml:space="preserve">Nuts, edible; almonds, fresh or dried, shelled</t>
  </si>
  <si>
    <t xml:space="preserve">080212</t>
  </si>
  <si>
    <t xml:space="preserve">Nuts, edible; hazelnuts or filberts (corylus spp.), fresh or dried, in shell</t>
  </si>
  <si>
    <t xml:space="preserve">080221</t>
  </si>
  <si>
    <t xml:space="preserve">Nuts, edible; hazelnuts or filberts (corylus spp.), fresh or dried, shelled</t>
  </si>
  <si>
    <t xml:space="preserve">080222</t>
  </si>
  <si>
    <t xml:space="preserve">Nuts, edible; walnuts, fresh or dried, in shell</t>
  </si>
  <si>
    <t xml:space="preserve">080231</t>
  </si>
  <si>
    <t xml:space="preserve">Nuts, edible; walnuts, fresh or dried, shelled</t>
  </si>
  <si>
    <t xml:space="preserve">080232</t>
  </si>
  <si>
    <t xml:space="preserve">Nuts, edible; chestnuts (Castanea spp.), fresh or dried, in shell</t>
  </si>
  <si>
    <t xml:space="preserve">080241</t>
  </si>
  <si>
    <t xml:space="preserve">Nuts, edible; chestnuts (Castanea spp.), fresh or dried, shelled</t>
  </si>
  <si>
    <t xml:space="preserve">080242</t>
  </si>
  <si>
    <t xml:space="preserve">Nuts, edible; pistachios, fresh or dried, in shell</t>
  </si>
  <si>
    <t xml:space="preserve">080251</t>
  </si>
  <si>
    <t xml:space="preserve">Nuts, edible; pistachios, fresh or dried, shelled</t>
  </si>
  <si>
    <t xml:space="preserve">080252</t>
  </si>
  <si>
    <t xml:space="preserve">Nuts, edible; macadamia, fresh or dried, in shell</t>
  </si>
  <si>
    <t xml:space="preserve">080261</t>
  </si>
  <si>
    <t xml:space="preserve">Nuts, edible; macadamia, fresh or dried, shelled</t>
  </si>
  <si>
    <t xml:space="preserve">080262</t>
  </si>
  <si>
    <t xml:space="preserve">Nuts, edible; kola nuts (Cola spp.), fresh or dried, whether or not shelled or peeled</t>
  </si>
  <si>
    <t xml:space="preserve">080270</t>
  </si>
  <si>
    <t xml:space="preserve">Nuts, edible; areca nuts, fresh or dried, whether or not shelled or peeled</t>
  </si>
  <si>
    <t xml:space="preserve">080280</t>
  </si>
  <si>
    <t xml:space="preserve">Nuts, edible; n.e.c. in heading no. 0801 and 0802, fresh or dried, whether or not shelled or peeled</t>
  </si>
  <si>
    <t xml:space="preserve">080290</t>
  </si>
  <si>
    <t xml:space="preserve">Fruit, edible; plantains, fresh or dried</t>
  </si>
  <si>
    <t xml:space="preserve">080310</t>
  </si>
  <si>
    <t xml:space="preserve">Fruit, edible; bananas, other than plantains, fresh or dried</t>
  </si>
  <si>
    <t xml:space="preserve">080390</t>
  </si>
  <si>
    <t xml:space="preserve">Fruit, edible; dates, fresh or dried</t>
  </si>
  <si>
    <t xml:space="preserve">080410</t>
  </si>
  <si>
    <t xml:space="preserve">Fruit, edible; figs, fresh or dried</t>
  </si>
  <si>
    <t xml:space="preserve">080420</t>
  </si>
  <si>
    <t xml:space="preserve">Fruit, edible; pineapples, fresh or dried</t>
  </si>
  <si>
    <t xml:space="preserve">080430</t>
  </si>
  <si>
    <t xml:space="preserve">Fruit, edible; avocados, fresh or dried</t>
  </si>
  <si>
    <t xml:space="preserve">080440</t>
  </si>
  <si>
    <t xml:space="preserve">Fruit, edible; guavas, mangoes and mangosteens, fresh or dried</t>
  </si>
  <si>
    <t xml:space="preserve">080450</t>
  </si>
  <si>
    <t xml:space="preserve">Fruit, edible; oranges, fresh or dried</t>
  </si>
  <si>
    <t xml:space="preserve">080510</t>
  </si>
  <si>
    <t xml:space="preserve">Fruit, edible; mandarins (including tangerines and satsumas), fresh or dried</t>
  </si>
  <si>
    <t xml:space="preserve">080521</t>
  </si>
  <si>
    <t xml:space="preserve">Fruit, edible; clementines, fresh or dried</t>
  </si>
  <si>
    <t xml:space="preserve">080522</t>
  </si>
  <si>
    <t xml:space="preserve">Fruit, edible; tangelos, wilkings and similar citrus hybrid, fresh or dried</t>
  </si>
  <si>
    <t xml:space="preserve">080529</t>
  </si>
  <si>
    <t xml:space="preserve">Fruit, edible; grapefruit, including pomelos, fresh or dried</t>
  </si>
  <si>
    <t xml:space="preserve">080540</t>
  </si>
  <si>
    <t xml:space="preserve">Fruit, edible; lemons (Citrus limon, Citrus limonum), limes (Citrus aurantifolia , Citrus latifolia), fresh or dried</t>
  </si>
  <si>
    <t xml:space="preserve">080550</t>
  </si>
  <si>
    <t xml:space="preserve">Fruit, edible; citrus fruit n.e.c. in heading no. 0805, fresh or dried</t>
  </si>
  <si>
    <t xml:space="preserve">080590</t>
  </si>
  <si>
    <t xml:space="preserve">Fruit, edible; grapes, fresh</t>
  </si>
  <si>
    <t xml:space="preserve">080610</t>
  </si>
  <si>
    <t xml:space="preserve">Fruit, edible; grapes, dried</t>
  </si>
  <si>
    <t xml:space="preserve">080620</t>
  </si>
  <si>
    <t xml:space="preserve">Fruit, edible; watermelons, fresh</t>
  </si>
  <si>
    <t xml:space="preserve">080711</t>
  </si>
  <si>
    <t xml:space="preserve">Fruit, edible; melons, other than watermelons, fresh</t>
  </si>
  <si>
    <t xml:space="preserve">080719</t>
  </si>
  <si>
    <t xml:space="preserve">Fruit, edible; papaws (papayas), fresh</t>
  </si>
  <si>
    <t xml:space="preserve">080720</t>
  </si>
  <si>
    <t xml:space="preserve">Fruit, edible; apples, fresh</t>
  </si>
  <si>
    <t xml:space="preserve">080810</t>
  </si>
  <si>
    <t xml:space="preserve">Fruit, edible; pears, fresh</t>
  </si>
  <si>
    <t xml:space="preserve">080830</t>
  </si>
  <si>
    <t xml:space="preserve">Fruit, edible; quinces, fresh</t>
  </si>
  <si>
    <t xml:space="preserve">080840</t>
  </si>
  <si>
    <t xml:space="preserve">Fruit, edible; apricots, fresh</t>
  </si>
  <si>
    <t xml:space="preserve">080910</t>
  </si>
  <si>
    <t xml:space="preserve">Fruit, edible; sour cherries (Prunus cerasus), fresh</t>
  </si>
  <si>
    <t xml:space="preserve">080921</t>
  </si>
  <si>
    <t xml:space="preserve">Fruit, edible; cherries, other than sour cherries (Prunus cerasus), fresh</t>
  </si>
  <si>
    <t xml:space="preserve">080929</t>
  </si>
  <si>
    <t xml:space="preserve">Fruit, edible; peaches, including nectarines, fresh</t>
  </si>
  <si>
    <t xml:space="preserve">080930</t>
  </si>
  <si>
    <t xml:space="preserve">Fruit, edible; plums and sloes, fresh</t>
  </si>
  <si>
    <t xml:space="preserve">080940</t>
  </si>
  <si>
    <t xml:space="preserve">Fruit, edible; strawberries, fresh</t>
  </si>
  <si>
    <t xml:space="preserve">081010</t>
  </si>
  <si>
    <t xml:space="preserve">Fruit, edible; raspberries, blackberries, mulberries, and loganberries, fresh</t>
  </si>
  <si>
    <t xml:space="preserve">081020</t>
  </si>
  <si>
    <t xml:space="preserve">Fruit, edible; black, white or red currants and gooseberries, fresh</t>
  </si>
  <si>
    <t xml:space="preserve">081030</t>
  </si>
  <si>
    <t xml:space="preserve">Fruit, edible; cranberries, bilberries and other fruits of the genus vaccinium, fresh</t>
  </si>
  <si>
    <t xml:space="preserve">081040</t>
  </si>
  <si>
    <t xml:space="preserve">Fruit, edible; kiwifruit, fresh</t>
  </si>
  <si>
    <t xml:space="preserve">081050</t>
  </si>
  <si>
    <t xml:space="preserve">Fruit, edible; durians, fresh</t>
  </si>
  <si>
    <t xml:space="preserve">081060</t>
  </si>
  <si>
    <t xml:space="preserve">Fruit, edible; persimmons, fresh</t>
  </si>
  <si>
    <t xml:space="preserve">081070</t>
  </si>
  <si>
    <t xml:space="preserve">Fruit, edible; fruits n.e.c. in heading no. 0801 to 0810, fresh</t>
  </si>
  <si>
    <t xml:space="preserve">081090</t>
  </si>
  <si>
    <t xml:space="preserve">Fruit, edible; strawberries, uncooked or cooked by steaming or boiling in water, frozen, whether or not containing added sugar or other sweetening matter</t>
  </si>
  <si>
    <t xml:space="preserve">081110</t>
  </si>
  <si>
    <t xml:space="preserve">Fruit, edible; raspberries, blackberries, mulberries, loganberries, black, white or red currants and gooseberries, uncooked or cooked, whether or not containing added sugar or other sweetening matter</t>
  </si>
  <si>
    <t xml:space="preserve">081120</t>
  </si>
  <si>
    <t xml:space="preserve">Fruit, edible; fruit and nuts n.e.c. in heading no. 0811, uncooked or cooked, frozen whether or not containing added sugar or other sweetening matter</t>
  </si>
  <si>
    <t xml:space="preserve">081190</t>
  </si>
  <si>
    <t xml:space="preserve">Fruit, edible; cherries, provisionally preserved, but unsuitable in that state for immediate consumption</t>
  </si>
  <si>
    <t xml:space="preserve">081210</t>
  </si>
  <si>
    <t xml:space="preserve">Fruit, edible; fruit and nuts n.e.c. in heading no. 0812, provisionally preserved, but unsuitable in that state for immediate consumption</t>
  </si>
  <si>
    <t xml:space="preserve">081290</t>
  </si>
  <si>
    <t xml:space="preserve">Fruit, edible; apricots, dried</t>
  </si>
  <si>
    <t xml:space="preserve">081310</t>
  </si>
  <si>
    <t xml:space="preserve">Fruit, edible; prunes, dried</t>
  </si>
  <si>
    <t xml:space="preserve">081320</t>
  </si>
  <si>
    <t xml:space="preserve">Fruit, edible; apples, dried</t>
  </si>
  <si>
    <t xml:space="preserve">081330</t>
  </si>
  <si>
    <t xml:space="preserve">Fruit, edible; fruit n.e.c. in heading no. 0812, dried</t>
  </si>
  <si>
    <t xml:space="preserve">081340</t>
  </si>
  <si>
    <t xml:space="preserve">Nuts, edible; mixtures of nuts or dried fruits of chapter 08</t>
  </si>
  <si>
    <t xml:space="preserve">081350</t>
  </si>
  <si>
    <t xml:space="preserve">Peel; of citrus fruit or melons (including watermelons), fresh, frozen, dried or provisionally preserved in brine, in sulphur water and other preservative solutions</t>
  </si>
  <si>
    <t xml:space="preserve">081400</t>
  </si>
  <si>
    <t xml:space="preserve">Coffee; not roasted or decaffeinated</t>
  </si>
  <si>
    <t xml:space="preserve">090111</t>
  </si>
  <si>
    <t xml:space="preserve">Coffee; decaffeinated, not roasted</t>
  </si>
  <si>
    <t xml:space="preserve">090112</t>
  </si>
  <si>
    <t xml:space="preserve">Coffee; roasted, not decaffeinated</t>
  </si>
  <si>
    <t xml:space="preserve">090121</t>
  </si>
  <si>
    <t xml:space="preserve">Coffee; roasted, decaffeinated</t>
  </si>
  <si>
    <t xml:space="preserve">090122</t>
  </si>
  <si>
    <t xml:space="preserve">Coffee; husks and skins, coffee substitutes containing coffee in any proportion</t>
  </si>
  <si>
    <t xml:space="preserve">090190</t>
  </si>
  <si>
    <t xml:space="preserve">Tea, green; (not fermented), in immediate packings of a content not exceeding 3kg</t>
  </si>
  <si>
    <t xml:space="preserve">090210</t>
  </si>
  <si>
    <t xml:space="preserve">Tea, green; (not fermented), in immediate packings of a content exceeding 3kg</t>
  </si>
  <si>
    <t xml:space="preserve">090220</t>
  </si>
  <si>
    <t xml:space="preserve">Tea, black; (fermented) and partly fermented tea, in immediate packings of a content not exceeding 3kg</t>
  </si>
  <si>
    <t xml:space="preserve">090230</t>
  </si>
  <si>
    <t xml:space="preserve">Tea, black; (fermented) and partly fermented tea, in immediate packings of a content exceeding 3kg</t>
  </si>
  <si>
    <t xml:space="preserve">090240</t>
  </si>
  <si>
    <t xml:space="preserve">090300</t>
  </si>
  <si>
    <t xml:space="preserve">Spices; pepper (of the genus piper), neither crushed nor ground</t>
  </si>
  <si>
    <t xml:space="preserve">090411</t>
  </si>
  <si>
    <t xml:space="preserve">Spices; pepper (of the genus piper), crushed or ground</t>
  </si>
  <si>
    <t xml:space="preserve">090412</t>
  </si>
  <si>
    <t xml:space="preserve">Spices; fruits of the genus Capsicum or Pimenta, dried, neither crushed nor ground</t>
  </si>
  <si>
    <t xml:space="preserve">090421</t>
  </si>
  <si>
    <t xml:space="preserve">Spices; fruits of the genus Capsicum or Pimenta, crushed or ground</t>
  </si>
  <si>
    <t xml:space="preserve">090422</t>
  </si>
  <si>
    <t xml:space="preserve">Spices; vanilla, neither crushed nor ground</t>
  </si>
  <si>
    <t xml:space="preserve">090510</t>
  </si>
  <si>
    <t xml:space="preserve">Spices; vanilla, crushed or ground</t>
  </si>
  <si>
    <t xml:space="preserve">090520</t>
  </si>
  <si>
    <t xml:space="preserve">Spices; cinnamon (Cinnamomum zeylanicum Blume), neither crushed nor ground</t>
  </si>
  <si>
    <t xml:space="preserve">090611</t>
  </si>
  <si>
    <t xml:space="preserve">Spices; cinnamon and cinnamon-tree flowers, other than cinnamon (Cinnamomum zeylanicum Blume), neither crushed nor ground</t>
  </si>
  <si>
    <t xml:space="preserve">090619</t>
  </si>
  <si>
    <t xml:space="preserve">Spices; cinnamon and cinnamon-tree flowers, crushed or ground</t>
  </si>
  <si>
    <t xml:space="preserve">090620</t>
  </si>
  <si>
    <t xml:space="preserve">Spices; cloves (whole fruit, cloves and stems), neither crushed nor ground</t>
  </si>
  <si>
    <t xml:space="preserve">090710</t>
  </si>
  <si>
    <t xml:space="preserve">Spices; cloves (whole fruit, cloves and stems), crushed or ground</t>
  </si>
  <si>
    <t xml:space="preserve">090720</t>
  </si>
  <si>
    <t xml:space="preserve">Spices; nutmeg, neither crushed nor ground</t>
  </si>
  <si>
    <t xml:space="preserve">090811</t>
  </si>
  <si>
    <t xml:space="preserve">Spices; nutmeg, crushed or ground</t>
  </si>
  <si>
    <t xml:space="preserve">090812</t>
  </si>
  <si>
    <t xml:space="preserve">Spices; mace, neither crushed nor ground</t>
  </si>
  <si>
    <t xml:space="preserve">090821</t>
  </si>
  <si>
    <t xml:space="preserve">Spices; mace, crushed or ground</t>
  </si>
  <si>
    <t xml:space="preserve">090822</t>
  </si>
  <si>
    <t xml:space="preserve">Spices; cardamoms, neither crushed nor ground</t>
  </si>
  <si>
    <t xml:space="preserve">090831</t>
  </si>
  <si>
    <t xml:space="preserve">Spices; cardamoms, crushed or ground</t>
  </si>
  <si>
    <t xml:space="preserve">090832</t>
  </si>
  <si>
    <t xml:space="preserve">Spices; coriander seeds, neither crushed nor ground</t>
  </si>
  <si>
    <t xml:space="preserve">090921</t>
  </si>
  <si>
    <t xml:space="preserve">Spices; coriander seeds, crushed or ground</t>
  </si>
  <si>
    <t xml:space="preserve">090922</t>
  </si>
  <si>
    <t xml:space="preserve">Spices; cumin seeds, neither crushed nor ground</t>
  </si>
  <si>
    <t xml:space="preserve">090931</t>
  </si>
  <si>
    <t xml:space="preserve">Spices; cumin seeds, crushed or ground</t>
  </si>
  <si>
    <t xml:space="preserve">090932</t>
  </si>
  <si>
    <t xml:space="preserve">Spices; seeds of anise, badian, caraway or fennel; juniper berries, neither crushed nor ground</t>
  </si>
  <si>
    <t xml:space="preserve">090961</t>
  </si>
  <si>
    <t xml:space="preserve">Spices; seeds of anise, badian, caraway or fennel; juniper berries, crushed or ground</t>
  </si>
  <si>
    <t xml:space="preserve">090962</t>
  </si>
  <si>
    <t xml:space="preserve">Spices; ginger, neither crushed nor ground</t>
  </si>
  <si>
    <t xml:space="preserve">091011</t>
  </si>
  <si>
    <t xml:space="preserve">Spices; ginger, crushed or ground</t>
  </si>
  <si>
    <t xml:space="preserve">091012</t>
  </si>
  <si>
    <t xml:space="preserve">Spices; saffron</t>
  </si>
  <si>
    <t xml:space="preserve">091020</t>
  </si>
  <si>
    <t xml:space="preserve">Spices; turmeric (curcuma)</t>
  </si>
  <si>
    <t xml:space="preserve">091030</t>
  </si>
  <si>
    <t xml:space="preserve">Spices; mixtures of 2 or more products of different headings</t>
  </si>
  <si>
    <t xml:space="preserve">091091</t>
  </si>
  <si>
    <t xml:space="preserve">Spices; n.e.c. in heading no. 0910</t>
  </si>
  <si>
    <t xml:space="preserve">091099</t>
  </si>
  <si>
    <t xml:space="preserve">Cereals; wheat and meslin, durum wheat, seed</t>
  </si>
  <si>
    <t xml:space="preserve">100111</t>
  </si>
  <si>
    <t xml:space="preserve">Cereals; wheat and meslin, durum wheat, other than seed</t>
  </si>
  <si>
    <t xml:space="preserve">100119</t>
  </si>
  <si>
    <t xml:space="preserve">Cereals; wheat and meslin, other than durum wheat, seed</t>
  </si>
  <si>
    <t xml:space="preserve">100191</t>
  </si>
  <si>
    <t xml:space="preserve">Cereals; wheat and meslin, other than durum wheat, other than seed</t>
  </si>
  <si>
    <t xml:space="preserve">100199</t>
  </si>
  <si>
    <t xml:space="preserve">Cereals; rye, seed</t>
  </si>
  <si>
    <t xml:space="preserve">100210</t>
  </si>
  <si>
    <t xml:space="preserve">Cereals; rye, other than seed</t>
  </si>
  <si>
    <t xml:space="preserve">100290</t>
  </si>
  <si>
    <t xml:space="preserve">Cereals; barley, seed</t>
  </si>
  <si>
    <t xml:space="preserve">100310</t>
  </si>
  <si>
    <t xml:space="preserve">Cereals; barley, other than seed</t>
  </si>
  <si>
    <t xml:space="preserve">100390</t>
  </si>
  <si>
    <t xml:space="preserve">Cereals; oats, seeds</t>
  </si>
  <si>
    <t xml:space="preserve">100410</t>
  </si>
  <si>
    <t xml:space="preserve">Cereals; oats, other than seed</t>
  </si>
  <si>
    <t xml:space="preserve">100490</t>
  </si>
  <si>
    <t xml:space="preserve">Cereals; maize (corn), seed</t>
  </si>
  <si>
    <t xml:space="preserve">100510</t>
  </si>
  <si>
    <t xml:space="preserve">Cereals; maize (corn), other than seed</t>
  </si>
  <si>
    <t xml:space="preserve">100590</t>
  </si>
  <si>
    <t xml:space="preserve">Cereals; rice in the husk (paddy or rough)</t>
  </si>
  <si>
    <t xml:space="preserve">100610</t>
  </si>
  <si>
    <t xml:space="preserve">Cereals; husked (brown) rice</t>
  </si>
  <si>
    <t xml:space="preserve">100620</t>
  </si>
  <si>
    <t xml:space="preserve">Cereals; rice, semi-milled or wholly milled, whether or not polished or glazed</t>
  </si>
  <si>
    <t xml:space="preserve">100630</t>
  </si>
  <si>
    <t xml:space="preserve">Cereals; rice, broken</t>
  </si>
  <si>
    <t xml:space="preserve">100640</t>
  </si>
  <si>
    <t xml:space="preserve">Cereals; grain sorghum, seed</t>
  </si>
  <si>
    <t xml:space="preserve">100710</t>
  </si>
  <si>
    <t xml:space="preserve">Cereals; grain sorghum, other than seed</t>
  </si>
  <si>
    <t xml:space="preserve">100790</t>
  </si>
  <si>
    <t xml:space="preserve">Cereals; buckwheat</t>
  </si>
  <si>
    <t xml:space="preserve">100810</t>
  </si>
  <si>
    <t xml:space="preserve">Cereals; millet, seed</t>
  </si>
  <si>
    <t xml:space="preserve">100821</t>
  </si>
  <si>
    <t xml:space="preserve">Cereals; millet, other than seed</t>
  </si>
  <si>
    <t xml:space="preserve">100829</t>
  </si>
  <si>
    <t xml:space="preserve">Cereals; canary seeds</t>
  </si>
  <si>
    <t xml:space="preserve">100830</t>
  </si>
  <si>
    <t xml:space="preserve">Cereals; fonio (Digitaria spp.)</t>
  </si>
  <si>
    <t xml:space="preserve">100840</t>
  </si>
  <si>
    <t xml:space="preserve">Cereals; quinoa (Chenopodium quinoa)</t>
  </si>
  <si>
    <t xml:space="preserve">100850</t>
  </si>
  <si>
    <t xml:space="preserve">Cereals; triticale</t>
  </si>
  <si>
    <t xml:space="preserve">100860</t>
  </si>
  <si>
    <t xml:space="preserve">Cereals; n.e.c. in chapter 10</t>
  </si>
  <si>
    <t xml:space="preserve">100890</t>
  </si>
  <si>
    <t xml:space="preserve">110100</t>
  </si>
  <si>
    <t xml:space="preserve">Cereal flour; of maize (corn)</t>
  </si>
  <si>
    <t xml:space="preserve">110220</t>
  </si>
  <si>
    <t xml:space="preserve">Cereal flours; other than wheat, meslin, and maize (corn)</t>
  </si>
  <si>
    <t xml:space="preserve">110290</t>
  </si>
  <si>
    <t xml:space="preserve">Cereal groats and meal; of wheat</t>
  </si>
  <si>
    <t xml:space="preserve">110311</t>
  </si>
  <si>
    <t xml:space="preserve">Cereal groats and meal; of maize (corn)</t>
  </si>
  <si>
    <t xml:space="preserve">110313</t>
  </si>
  <si>
    <t xml:space="preserve">Cereal groats and meal; n.e.c. in heading no. 1103</t>
  </si>
  <si>
    <t xml:space="preserve">110319</t>
  </si>
  <si>
    <t xml:space="preserve">Cereal pellets</t>
  </si>
  <si>
    <t xml:space="preserve">110320</t>
  </si>
  <si>
    <t xml:space="preserve">Cereal grains; rolled or flaked, of oats</t>
  </si>
  <si>
    <t xml:space="preserve">110412</t>
  </si>
  <si>
    <t xml:space="preserve">Cereal grains; rolled or flaked, other than oats</t>
  </si>
  <si>
    <t xml:space="preserve">110419</t>
  </si>
  <si>
    <t xml:space="preserve">Cereal grains; worked (e.g. hulled, pearled, sliced or kibbled) of oats</t>
  </si>
  <si>
    <t xml:space="preserve">110422</t>
  </si>
  <si>
    <t xml:space="preserve">Cereal grains; worked (e.g. hulled, pearled, sliced or kibbled) of maize (corn)</t>
  </si>
  <si>
    <t xml:space="preserve">110423</t>
  </si>
  <si>
    <t xml:space="preserve">Cereal grains; worked, other than rolled or flaked (e.g. Hulled, pearled, sliced or kibbled) of cereals, excluding oats and maize, and rice of heading no.1006</t>
  </si>
  <si>
    <t xml:space="preserve">110429</t>
  </si>
  <si>
    <t xml:space="preserve">Cereal; germ of cereals, whole, rolled, flaked or ground</t>
  </si>
  <si>
    <t xml:space="preserve">110430</t>
  </si>
  <si>
    <t xml:space="preserve">Flour, meal and powder; of potatoes</t>
  </si>
  <si>
    <t xml:space="preserve">110510</t>
  </si>
  <si>
    <t xml:space="preserve">Flakes, granules and pellets; of potatoes</t>
  </si>
  <si>
    <t xml:space="preserve">110520</t>
  </si>
  <si>
    <t xml:space="preserve">Flour, meal and powder; of the dried leguminous vegetables of heading no. 0713</t>
  </si>
  <si>
    <t xml:space="preserve">110610</t>
  </si>
  <si>
    <t xml:space="preserve">Flour, meal and powder; of sago or of roots or tubers of heading no. 0714</t>
  </si>
  <si>
    <t xml:space="preserve">110620</t>
  </si>
  <si>
    <t xml:space="preserve">Flour, meal and powder; of the products of chapter 8</t>
  </si>
  <si>
    <t xml:space="preserve">110630</t>
  </si>
  <si>
    <t xml:space="preserve">Malt; not roasted</t>
  </si>
  <si>
    <t xml:space="preserve">110710</t>
  </si>
  <si>
    <t xml:space="preserve">Malt; roasted</t>
  </si>
  <si>
    <t xml:space="preserve">110720</t>
  </si>
  <si>
    <t xml:space="preserve">Starch; wheat</t>
  </si>
  <si>
    <t xml:space="preserve">110811</t>
  </si>
  <si>
    <t xml:space="preserve">Starch; maize (corn) starch</t>
  </si>
  <si>
    <t xml:space="preserve">110812</t>
  </si>
  <si>
    <t xml:space="preserve">Starch; potato</t>
  </si>
  <si>
    <t xml:space="preserve">110813</t>
  </si>
  <si>
    <t xml:space="preserve">Starch; manioc (cassava)</t>
  </si>
  <si>
    <t xml:space="preserve">110814</t>
  </si>
  <si>
    <t xml:space="preserve">Starch; n.e.c. in item no. 1108.11 to 1108.14</t>
  </si>
  <si>
    <t xml:space="preserve">110819</t>
  </si>
  <si>
    <t xml:space="preserve">Inulin</t>
  </si>
  <si>
    <t xml:space="preserve">110820</t>
  </si>
  <si>
    <t xml:space="preserve">110900</t>
  </si>
  <si>
    <t xml:space="preserve">Soya beans; seed, whether or not broken</t>
  </si>
  <si>
    <t xml:space="preserve">120110</t>
  </si>
  <si>
    <t xml:space="preserve">Soya beans; other than seed, whether or not broken</t>
  </si>
  <si>
    <t xml:space="preserve">120190</t>
  </si>
  <si>
    <t xml:space="preserve">Ground-nuts; seed, not roasted or otherwise cooked, whether or not shelled or broken</t>
  </si>
  <si>
    <t xml:space="preserve">120230</t>
  </si>
  <si>
    <t xml:space="preserve">Ground-nuts; other than seed, not roasted or otherwise cooked, in shell</t>
  </si>
  <si>
    <t xml:space="preserve">120241</t>
  </si>
  <si>
    <t xml:space="preserve">Ground-nuts; other than seed, not roasted or otherwise cooked, shelled, whether or not broken,</t>
  </si>
  <si>
    <t xml:space="preserve">120242</t>
  </si>
  <si>
    <t xml:space="preserve">120300</t>
  </si>
  <si>
    <t xml:space="preserve">120400</t>
  </si>
  <si>
    <t xml:space="preserve">Oil seeds; low erucic acid rape or colza seeds, whether or not broken</t>
  </si>
  <si>
    <t xml:space="preserve">120510</t>
  </si>
  <si>
    <t xml:space="preserve">Oil seeds; rape or colza seeds, other than low erucic, whether or not broken</t>
  </si>
  <si>
    <t xml:space="preserve">120590</t>
  </si>
  <si>
    <t xml:space="preserve">Oil seeds; sunflower seeds, whether or not broken</t>
  </si>
  <si>
    <t xml:space="preserve">120600</t>
  </si>
  <si>
    <t xml:space="preserve">Oil seeds; palm nuts and kernels, whether or not broken</t>
  </si>
  <si>
    <t xml:space="preserve">120710</t>
  </si>
  <si>
    <t xml:space="preserve">Oil seeds; cotton seeds, seed, whether or not broken</t>
  </si>
  <si>
    <t xml:space="preserve">120721</t>
  </si>
  <si>
    <t xml:space="preserve">Oil seeds; cotton seeds, other than seed, whether or not broken</t>
  </si>
  <si>
    <t xml:space="preserve">120729</t>
  </si>
  <si>
    <t xml:space="preserve">Oil seeds; castor oil seeds, whether or not broken</t>
  </si>
  <si>
    <t xml:space="preserve">120730</t>
  </si>
  <si>
    <t xml:space="preserve">Oil seeds; sesamum seeds, whether or not broken</t>
  </si>
  <si>
    <t xml:space="preserve">120740</t>
  </si>
  <si>
    <t xml:space="preserve">Oil seeds; mustard seeds, whether or not broken</t>
  </si>
  <si>
    <t xml:space="preserve">120750</t>
  </si>
  <si>
    <t xml:space="preserve">Oil seeds; safflower (Carthamus tinctorius) seeds, whether or not broken</t>
  </si>
  <si>
    <t xml:space="preserve">120760</t>
  </si>
  <si>
    <t xml:space="preserve">Oil seeds; melon seeds, whether or not broken</t>
  </si>
  <si>
    <t xml:space="preserve">120770</t>
  </si>
  <si>
    <t xml:space="preserve">Oil seeds; poppy seeds, whether or not broken</t>
  </si>
  <si>
    <t xml:space="preserve">120791</t>
  </si>
  <si>
    <t xml:space="preserve">Oil seeds and oleaginous fruits; n.e.c. in heading no. 1207, whether or not broken</t>
  </si>
  <si>
    <t xml:space="preserve">120799</t>
  </si>
  <si>
    <t xml:space="preserve">Flours and meals; of soya beans</t>
  </si>
  <si>
    <t xml:space="preserve">120810</t>
  </si>
  <si>
    <t xml:space="preserve">Flours and meals of oil seeds or oleaginous fruits; excluding soya beans and mustard seeds</t>
  </si>
  <si>
    <t xml:space="preserve">120890</t>
  </si>
  <si>
    <t xml:space="preserve">Seed; sugar beet seeds, of a kind used for sowing</t>
  </si>
  <si>
    <t xml:space="preserve">120910</t>
  </si>
  <si>
    <t xml:space="preserve">Seeds of forage plants; lucerne (alfalfa) seeds, of a kind used for sowing</t>
  </si>
  <si>
    <t xml:space="preserve">120921</t>
  </si>
  <si>
    <t xml:space="preserve">Seeds of forage plants; clover (Trifolium spp.) seeds, of a kind used for sowing</t>
  </si>
  <si>
    <t xml:space="preserve">120922</t>
  </si>
  <si>
    <t xml:space="preserve">Seeds of forage plants; fescue seeds, of a kind used for sowing</t>
  </si>
  <si>
    <t xml:space="preserve">120923</t>
  </si>
  <si>
    <t xml:space="preserve">Seeds of forage plants; Kentucky blue grass (Poa pratensis L.) seeds, of a kind used for sowing</t>
  </si>
  <si>
    <t xml:space="preserve">120924</t>
  </si>
  <si>
    <t xml:space="preserve">Seeds of forage plants; rye grass (Lolium multiflorum Lam., Lolium perenne L.) seeds, of a kind used for sowing</t>
  </si>
  <si>
    <t xml:space="preserve">120925</t>
  </si>
  <si>
    <t xml:space="preserve">Seeds of forage plants; other than lucerne, clover, fescue, Kentucky blue grass, and rye grass seeds, of a kind used for sowing</t>
  </si>
  <si>
    <t xml:space="preserve">120929</t>
  </si>
  <si>
    <t xml:space="preserve">Seeds of herbaceous plants; cultivated principally for their flowers, of a kind used for sowing</t>
  </si>
  <si>
    <t xml:space="preserve">120930</t>
  </si>
  <si>
    <t xml:space="preserve">Seeds; vegetable seeds, of a kind used for sowing</t>
  </si>
  <si>
    <t xml:space="preserve">120991</t>
  </si>
  <si>
    <t xml:space="preserve">Seeds; n.e.c. in heading 1209, of a kind used for sowing</t>
  </si>
  <si>
    <t xml:space="preserve">120999</t>
  </si>
  <si>
    <t xml:space="preserve">Hop cones; neither ground nor powdered nor in the form of pellets</t>
  </si>
  <si>
    <t xml:space="preserve">121010</t>
  </si>
  <si>
    <t xml:space="preserve">Hop cones; ground, powdered or in the form of pellets; lupulin</t>
  </si>
  <si>
    <t xml:space="preserve">121020</t>
  </si>
  <si>
    <t xml:space="preserve">Ginseng roots, of a kind used primarily in perfumery, in pharmacy or for insecticidal, fungicidal or similar purposes, fresh, chilled, frozen or dried, whether or not cut, crushed or powdered</t>
  </si>
  <si>
    <t xml:space="preserve">121120</t>
  </si>
  <si>
    <t xml:space="preserve">Coca leaf; of a kind used primarily in perfumery, in pharmacy or for insecticidal, fungicidal or similar purposes, fresh, chilled, frozen or dried, whether or not cut, crushed or powdered</t>
  </si>
  <si>
    <t xml:space="preserve">121130</t>
  </si>
  <si>
    <t xml:space="preserve">Poppy straw; of a kind used primarily in perfumery, in pharmacy or for insecticidal, fungicidal or similar purposes, fresh, chilled, frozen or dried, whether or not cut, crushed or powdered</t>
  </si>
  <si>
    <t xml:space="preserve">121140</t>
  </si>
  <si>
    <t xml:space="preserve">Ephedra, of a kind used primarily in perfumery, in pharmacy or for insecticidal, fungicidal or similar purposes, fresh, chilled, frozen or dried, whether or not cut, crushed or powdered</t>
  </si>
  <si>
    <t xml:space="preserve">121150</t>
  </si>
  <si>
    <t xml:space="preserve">Plants and parts (including seeds and fruits) n.e.c. in heading no. 1211, of a kind used primarily in perfumery, in pharmacy or for insecticidal, fungicidal or similar purposes, fresh, chilled, frozen or dried, whether or not cut, crushed or powdered</t>
  </si>
  <si>
    <t xml:space="preserve">121190</t>
  </si>
  <si>
    <t xml:space="preserve">Seaweeds and other algae; fit for human consumption, fresh, chilled, frozen or dried, whether or not ground</t>
  </si>
  <si>
    <t xml:space="preserve">121221</t>
  </si>
  <si>
    <t xml:space="preserve">Seaweeds and other algae; not fit for human consumption, fresh, chilled, frozen or dried, whether or not ground</t>
  </si>
  <si>
    <t xml:space="preserve">121229</t>
  </si>
  <si>
    <t xml:space="preserve">Sugar beet; fit for human consumption, fresh, chilled, frozen or dried, whether or not ground</t>
  </si>
  <si>
    <t xml:space="preserve">121291</t>
  </si>
  <si>
    <t xml:space="preserve">Locust beans (carob); fit for human consumption, fresh, chilled, frozen or dried, whether or not ground</t>
  </si>
  <si>
    <t xml:space="preserve">121292</t>
  </si>
  <si>
    <t xml:space="preserve">Sugar cane; fit for human consumption, fresh, chilled, frozen or dried, whether or not ground</t>
  </si>
  <si>
    <t xml:space="preserve">121293</t>
  </si>
  <si>
    <t xml:space="preserve">Chicory roots (Chicorium intybus sativum); fit for human consumption, fresh, chilled, frozen or dried, whether or not ground</t>
  </si>
  <si>
    <t xml:space="preserve">121294</t>
  </si>
  <si>
    <t xml:space="preserve">Vegetable products; fit for human consumption, n.e.c. in heading no. 1212, fresh, chilled, frozen or dried, whether or not ground</t>
  </si>
  <si>
    <t xml:space="preserve">121299</t>
  </si>
  <si>
    <t xml:space="preserve">Cereal straw and husks; unprepared, whether or not chopped, ground, pressed or in the form of pellets</t>
  </si>
  <si>
    <t xml:space="preserve">121300</t>
  </si>
  <si>
    <t xml:space="preserve">Lucerne (alfalfa) meal and pellets</t>
  </si>
  <si>
    <t xml:space="preserve">121410</t>
  </si>
  <si>
    <t xml:space="preserve">Forage products including swedes, mangolds, fodder roots, hay, sainfoin, clover, forage kale, lupines, vetches etc., pelletised or otherwise</t>
  </si>
  <si>
    <t xml:space="preserve">121490</t>
  </si>
  <si>
    <t xml:space="preserve">Gum Arabic</t>
  </si>
  <si>
    <t xml:space="preserve">130120</t>
  </si>
  <si>
    <t xml:space="preserve">Natural gums, resins, gum-resins and oleoresins, n.e.c. in heading no. 1301</t>
  </si>
  <si>
    <t xml:space="preserve">130190</t>
  </si>
  <si>
    <t xml:space="preserve">Vegetable saps and extracts; opium</t>
  </si>
  <si>
    <t xml:space="preserve">130211</t>
  </si>
  <si>
    <t xml:space="preserve">Vegetable saps and extracts; of liquorice</t>
  </si>
  <si>
    <t xml:space="preserve">130212</t>
  </si>
  <si>
    <t xml:space="preserve">Vegetable saps and extracts; of hops</t>
  </si>
  <si>
    <t xml:space="preserve">130213</t>
  </si>
  <si>
    <t xml:space="preserve">Vegetable saps and extracts; of ephedra</t>
  </si>
  <si>
    <t xml:space="preserve">130214</t>
  </si>
  <si>
    <t xml:space="preserve">Vegetable saps and extracts; n.e.c. in item no. 1302.1</t>
  </si>
  <si>
    <t xml:space="preserve">130219</t>
  </si>
  <si>
    <t xml:space="preserve">Pectic substances; pectinates and pectates</t>
  </si>
  <si>
    <t xml:space="preserve">130220</t>
  </si>
  <si>
    <t xml:space="preserve">Mucilages and thickeners; agar-agar, whether or not modified, derived from vegetable products</t>
  </si>
  <si>
    <t xml:space="preserve">130231</t>
  </si>
  <si>
    <t xml:space="preserve">Mucilages and thickeners; whether or not modified, derived from locust beans, locust bean seeds or guar seeds</t>
  </si>
  <si>
    <t xml:space="preserve">130232</t>
  </si>
  <si>
    <t xml:space="preserve">Mucilages and thickeners; whether or not modified, derived from vegetable products, n.e.c. in item no. 1302.3</t>
  </si>
  <si>
    <t xml:space="preserve">130239</t>
  </si>
  <si>
    <t xml:space="preserve">Bamboo used primarily for plaiting</t>
  </si>
  <si>
    <t xml:space="preserve">140110</t>
  </si>
  <si>
    <t xml:space="preserve">Rattans used primarily for plaiting</t>
  </si>
  <si>
    <t xml:space="preserve">140120</t>
  </si>
  <si>
    <t xml:space="preserve">Vegetable materials of a kind used primarily for plaiting; n.e.c. in heading no. 1401</t>
  </si>
  <si>
    <t xml:space="preserve">140190</t>
  </si>
  <si>
    <t xml:space="preserve">Vegetable products; cotton linters</t>
  </si>
  <si>
    <t xml:space="preserve">140420</t>
  </si>
  <si>
    <t xml:space="preserve">Vegetable products; n.e.c. in chapter 14</t>
  </si>
  <si>
    <t xml:space="preserve">140490</t>
  </si>
  <si>
    <t xml:space="preserve">Pig fat; lard, other than that of heading 0209 and 1503</t>
  </si>
  <si>
    <t xml:space="preserve">150110</t>
  </si>
  <si>
    <t xml:space="preserve">Pig fat; not lard, other than that of heading 0209 or 1503</t>
  </si>
  <si>
    <t xml:space="preserve">150120</t>
  </si>
  <si>
    <t xml:space="preserve">Poultry fat; other than that of heading 0209 or 1503</t>
  </si>
  <si>
    <t xml:space="preserve">150190</t>
  </si>
  <si>
    <t xml:space="preserve">Tallow; other than those of heading 1503</t>
  </si>
  <si>
    <t xml:space="preserve">150210</t>
  </si>
  <si>
    <t xml:space="preserve">Fats of bovine animals, sheep or goats; excluding tallow, and other than those of heading 1503</t>
  </si>
  <si>
    <t xml:space="preserve">150290</t>
  </si>
  <si>
    <t xml:space="preserve">150300</t>
  </si>
  <si>
    <t xml:space="preserve">Oils of fish; fish-liver oils and their fractions, whether or not refined, but not chemically modified</t>
  </si>
  <si>
    <t xml:space="preserve">150410</t>
  </si>
  <si>
    <t xml:space="preserve">Fats and oils and their fractions; of fish, (excluding liver-oils)</t>
  </si>
  <si>
    <t xml:space="preserve">150420</t>
  </si>
  <si>
    <t xml:space="preserve">Fats and oils and their fractions; of marine mammals</t>
  </si>
  <si>
    <t xml:space="preserve">150430</t>
  </si>
  <si>
    <t xml:space="preserve">150500</t>
  </si>
  <si>
    <t xml:space="preserve">150600</t>
  </si>
  <si>
    <t xml:space="preserve">Vegetable oils; soya-bean oil and its fractions, crude, whether or not degummed, not chemically modified</t>
  </si>
  <si>
    <t xml:space="preserve">150710</t>
  </si>
  <si>
    <t xml:space="preserve">Vegetable oils; soya-bean oil and its fractions, other than crude, whether or not refined, but not chemically modified</t>
  </si>
  <si>
    <t xml:space="preserve">150790</t>
  </si>
  <si>
    <t xml:space="preserve">Vegetable oils; ground-nut oil and its fractions, crude, not chemically modified</t>
  </si>
  <si>
    <t xml:space="preserve">150810</t>
  </si>
  <si>
    <t xml:space="preserve">Vegetable oils; ground-nut oil and its fractions, other than crude, whether or not refined, but not chemically modified</t>
  </si>
  <si>
    <t xml:space="preserve">150890</t>
  </si>
  <si>
    <t xml:space="preserve">Vegetable oils; olive oil and its fractions, virgin, whether or not refined, but not chemically modified</t>
  </si>
  <si>
    <t xml:space="preserve">150910</t>
  </si>
  <si>
    <t xml:space="preserve">Vegetable oils; olive oil and its fractions, other than virgin, whether or not refined, but not chemically modified</t>
  </si>
  <si>
    <t xml:space="preserve">150990</t>
  </si>
  <si>
    <t xml:space="preserve">Vegetable oils; oils and their fractions n.e.c. in chapter 15, obtained solely from olives, whether or not refined, but not chemically modified, including blends of these oils or fractions with oils or fractions of heading no. 1509</t>
  </si>
  <si>
    <t xml:space="preserve">151000</t>
  </si>
  <si>
    <t xml:space="preserve">Vegetable oils; palm oil and its fractions, crude, not chemically modified</t>
  </si>
  <si>
    <t xml:space="preserve">151110</t>
  </si>
  <si>
    <t xml:space="preserve">Vegetable oils; palm oil and its fractions, other than crude, whether or not refined, but not chemically modified</t>
  </si>
  <si>
    <t xml:space="preserve">151190</t>
  </si>
  <si>
    <t xml:space="preserve">Vegetable oils; sunflower seed or safflower oil and their fractions, crude, not chemically modified</t>
  </si>
  <si>
    <t xml:space="preserve">151211</t>
  </si>
  <si>
    <t xml:space="preserve">Vegetable oils; sunflower seed or safflower oil and their fractions, other than crude, whether or not refined, but not chemically modified</t>
  </si>
  <si>
    <t xml:space="preserve">151219</t>
  </si>
  <si>
    <t xml:space="preserve">Vegetable oils; cotton-seed oil and its fractions; crude, whether or not gossypol has been removed, not chemically modified</t>
  </si>
  <si>
    <t xml:space="preserve">151221</t>
  </si>
  <si>
    <t xml:space="preserve">Vegetable oils; cotton-seed oil and its fractions, other than crude, whether or not refined, but not chemically modified</t>
  </si>
  <si>
    <t xml:space="preserve">151229</t>
  </si>
  <si>
    <t xml:space="preserve">Vegetable oils; coconut (copra) oil and its fractions, crude, not chemically modified</t>
  </si>
  <si>
    <t xml:space="preserve">151311</t>
  </si>
  <si>
    <t xml:space="preserve">Vegetable oils; coconut (copra) oil and its fractions, other than crude, whether or not refined, but not chemically modified</t>
  </si>
  <si>
    <t xml:space="preserve">151319</t>
  </si>
  <si>
    <t xml:space="preserve">Vegetable oils; palm kernel or babassu oil and their fractions, crude, not chemically modified</t>
  </si>
  <si>
    <t xml:space="preserve">151321</t>
  </si>
  <si>
    <t xml:space="preserve">Vegetable oils; palm kernel or babassu oil and their fractions, other than crude, whether or not refined, but not chemically modified</t>
  </si>
  <si>
    <t xml:space="preserve">151329</t>
  </si>
  <si>
    <t xml:space="preserve">Vegetable oils; low erucic acid rape or colza oil and its fractions, crude</t>
  </si>
  <si>
    <t xml:space="preserve">151411</t>
  </si>
  <si>
    <t xml:space="preserve">Vegetable oils; low erucic acid rape or colza oil and its fractions, other than crude, but not chemically modified</t>
  </si>
  <si>
    <t xml:space="preserve">151419</t>
  </si>
  <si>
    <t xml:space="preserve">Vegetable oils; excluding low erucic acid rape or colza oil and its fractions, crude</t>
  </si>
  <si>
    <t xml:space="preserve">151491</t>
  </si>
  <si>
    <t xml:space="preserve">Vegetable oils; excluding low erucic acid rape or colza oil and its fractions, other than crude, but not chemically modified</t>
  </si>
  <si>
    <t xml:space="preserve">151499</t>
  </si>
  <si>
    <t xml:space="preserve">Vegetable oils; linseed oil and its fractions, crude, not chemically modified</t>
  </si>
  <si>
    <t xml:space="preserve">151511</t>
  </si>
  <si>
    <t xml:space="preserve">Vegetable oils; linseed oil and its fractions, other than crude, whether or not refined, but not chemically modified</t>
  </si>
  <si>
    <t xml:space="preserve">151519</t>
  </si>
  <si>
    <t xml:space="preserve">Vegetable oils; maize (corn) oil and its fractions, crude, not chemically modified</t>
  </si>
  <si>
    <t xml:space="preserve">151521</t>
  </si>
  <si>
    <t xml:space="preserve">Vegetable oils; maize (corn) oil and its fractions, other than crude, whether or not refined, but not chemically modified</t>
  </si>
  <si>
    <t xml:space="preserve">151529</t>
  </si>
  <si>
    <t xml:space="preserve">Vegetable oils; castor oil and its fractions, whether or not refined, but not chemically modified</t>
  </si>
  <si>
    <t xml:space="preserve">151530</t>
  </si>
  <si>
    <t xml:space="preserve">Vegetable oils; sesame oil and its fractions, whether or not refined, but not chemically modified</t>
  </si>
  <si>
    <t xml:space="preserve">151550</t>
  </si>
  <si>
    <t xml:space="preserve">Vegetable fats and oils and their fractions; fixed, n.e.c. in heading no. 1515, whether or not refined, but not chemically modified</t>
  </si>
  <si>
    <t xml:space="preserve">151590</t>
  </si>
  <si>
    <t xml:space="preserve">Animal fats and oils and their fractions; partly or wholly hydrogenated, inter-esterified, re-esterified or elaidinised, whether or not refined, but not further prepared</t>
  </si>
  <si>
    <t xml:space="preserve">151610</t>
  </si>
  <si>
    <t xml:space="preserve">Vegetable fats and oils and their fractions; partly or wholly hydrogenated, inter-esterified, re-esterified or elaidinised, whether or not refined, but not further prepared</t>
  </si>
  <si>
    <t xml:space="preserve">151620</t>
  </si>
  <si>
    <t xml:space="preserve">Margarine; excluding liquid margarine</t>
  </si>
  <si>
    <t xml:space="preserve">151710</t>
  </si>
  <si>
    <t xml:space="preserve">Edible mixtures or preparations of animal or vegetable fats or oils or of fractions of different fats or oils of this chapter, other than edible fats or oils of heading no. 1516</t>
  </si>
  <si>
    <t xml:space="preserve">151790</t>
  </si>
  <si>
    <t xml:space="preserve">Animal or vegetable fats and oils and their fractions; oxidised, boiled or otherwise chemically modified, (excluding those of heading no. 1516), inedible mixtures or preparations of fats or oils</t>
  </si>
  <si>
    <t xml:space="preserve">151800</t>
  </si>
  <si>
    <t xml:space="preserve">152000</t>
  </si>
  <si>
    <t xml:space="preserve">Vegetable waxes (other than triglycerides); whether or not refined or coloured</t>
  </si>
  <si>
    <t xml:space="preserve">152110</t>
  </si>
  <si>
    <t xml:space="preserve">Waxes, other than vegetable, n.e.c. in heading no. 1521; whether or not refined or coloured</t>
  </si>
  <si>
    <t xml:space="preserve">152190</t>
  </si>
  <si>
    <t xml:space="preserve">152200</t>
  </si>
  <si>
    <t xml:space="preserve">Meat, fish or crustaceans, molluscs or other aquatic invertebrates; preparations thereof</t>
  </si>
  <si>
    <t xml:space="preserve">16</t>
  </si>
  <si>
    <t xml:space="preserve">Sausages and similar products of meat, meat offal or blood; food preparations based on these products</t>
  </si>
  <si>
    <t xml:space="preserve">1601</t>
  </si>
  <si>
    <t xml:space="preserve">Meat preparations; sausages and similar products, of meat, meat offal or blood, and food preparations based on these products</t>
  </si>
  <si>
    <t xml:space="preserve">160100</t>
  </si>
  <si>
    <t xml:space="preserve">Prepared or preserved meat, meat offal or blood</t>
  </si>
  <si>
    <t xml:space="preserve">1602</t>
  </si>
  <si>
    <t xml:space="preserve">Meat preparations; homogenised preparations of meat, meat offal or blood</t>
  </si>
  <si>
    <t xml:space="preserve">160210</t>
  </si>
  <si>
    <t xml:space="preserve">Meat preparations; of the prepared or preserved liver of any animal (excluding homogenised preparations)</t>
  </si>
  <si>
    <t xml:space="preserve">160220</t>
  </si>
  <si>
    <t xml:space="preserve">Meat preparations; of turkeys, prepared or preserved meat or meat offal (excluding livers and homogenised preparations)</t>
  </si>
  <si>
    <t xml:space="preserve">160231</t>
  </si>
  <si>
    <t xml:space="preserve">Meat preparations; of the poultry of heading no. 0105, (i.e. of fowls of the species Gallus domesticus)</t>
  </si>
  <si>
    <t xml:space="preserve">160232</t>
  </si>
  <si>
    <t xml:space="preserve">Meat preparations; of poultry (excluding turkeys), prepared or preserved meat or meat offal (excluding livers and homogenised preparations)</t>
  </si>
  <si>
    <t xml:space="preserve">160239</t>
  </si>
  <si>
    <t xml:space="preserve">Meat preparations; of swine, hams and cuts thereof, prepared or preserved (excluding homogenised preparations)</t>
  </si>
  <si>
    <t xml:space="preserve">160241</t>
  </si>
  <si>
    <t xml:space="preserve">Meat preparations; of swine, shoulders and cuts thereof, prepared or preserved (excluding homogenised preparations)</t>
  </si>
  <si>
    <t xml:space="preserve">160242</t>
  </si>
  <si>
    <t xml:space="preserve">Meat preparations; of swine, meat or meat offal (including mixtures), prepared or preserved, n.e.c. in heading no. 1602</t>
  </si>
  <si>
    <t xml:space="preserve">160249</t>
  </si>
  <si>
    <t xml:space="preserve">Meat preparations; of bovine animals, meat or meat offal, prepared or preserved (excluding livers and homogenised preparations)</t>
  </si>
  <si>
    <t xml:space="preserve">160250</t>
  </si>
  <si>
    <t xml:space="preserve">Meat preparations; of meat, meat offal or the blood of any animal, n.e.c. in heading no. 1602</t>
  </si>
  <si>
    <t xml:space="preserve">160290</t>
  </si>
  <si>
    <t xml:space="preserve">Extracts and juices of meat, fish or crustaceans, molluscs or other aquatic invertebrates</t>
  </si>
  <si>
    <t xml:space="preserve">1603</t>
  </si>
  <si>
    <t xml:space="preserve">Extracts and juices; of meat, fish or crustaceans, molluscs or other aquatic invertebrates</t>
  </si>
  <si>
    <t xml:space="preserve">160300</t>
  </si>
  <si>
    <t xml:space="preserve">Prepared or preserved fish; caviar and caviar substitutes prepared from fish eggs</t>
  </si>
  <si>
    <t xml:space="preserve">1604</t>
  </si>
  <si>
    <t xml:space="preserve">Fish preparations; salmon, prepared or preserved, whole or in pieces (but not minced)</t>
  </si>
  <si>
    <t xml:space="preserve">160411</t>
  </si>
  <si>
    <t xml:space="preserve">Fish preparations; herrings, prepared or preserved, whole or in pieces (but not minced)</t>
  </si>
  <si>
    <t xml:space="preserve">160412</t>
  </si>
  <si>
    <t xml:space="preserve">Fish preparations; sardines, sardinella and brisling or sprats, prepared or preserved, whole or in pieces (but not minced)</t>
  </si>
  <si>
    <t xml:space="preserve">160413</t>
  </si>
  <si>
    <t xml:space="preserve">Fish preparations; tunas, skipjack and Atlantic bonito (sarda spp.), prepared or preserved, whole or in pieces (but not minced)</t>
  </si>
  <si>
    <t xml:space="preserve">160414</t>
  </si>
  <si>
    <t xml:space="preserve">Fish preparations; mackerel, prepared or preserved, whole or in pieces (but not minced)</t>
  </si>
  <si>
    <t xml:space="preserve">160415</t>
  </si>
  <si>
    <t xml:space="preserve">Fish preparations; anchovies, prepared or preserved, whole or in pieces (but not minced)</t>
  </si>
  <si>
    <t xml:space="preserve">160416</t>
  </si>
  <si>
    <t xml:space="preserve">Fish preparations; eels, prepared or preserved, whole or in pieces (but not minced)</t>
  </si>
  <si>
    <t xml:space="preserve">160417</t>
  </si>
  <si>
    <t xml:space="preserve">Fish preparations; shark fins, prepared or preserved, whole or in pieces (but not minced)</t>
  </si>
  <si>
    <t xml:space="preserve">160418</t>
  </si>
  <si>
    <t xml:space="preserve">Fish preparations; fish prepared or preserved, whole or in pieces (but not minced), n.e.c. in heading no. 1604</t>
  </si>
  <si>
    <t xml:space="preserve">160419</t>
  </si>
  <si>
    <t xml:space="preserve">Fish preparations; fish minced or in forms n.e.c. in heading no. 1604, prepared or preserved</t>
  </si>
  <si>
    <t xml:space="preserve">160420</t>
  </si>
  <si>
    <t xml:space="preserve">Fish preparations; caviar</t>
  </si>
  <si>
    <t xml:space="preserve">160431</t>
  </si>
  <si>
    <t xml:space="preserve">Fish preparations; caviar substitutes, prepared from fish eggs</t>
  </si>
  <si>
    <t xml:space="preserve">160432</t>
  </si>
  <si>
    <t xml:space="preserve">Crustaceans, molluscs and other aquatic invertebrates, prepared or preserved</t>
  </si>
  <si>
    <t xml:space="preserve">1605</t>
  </si>
  <si>
    <t xml:space="preserve">Crustacean preparations; crab, prepared or preserved</t>
  </si>
  <si>
    <t xml:space="preserve">160510</t>
  </si>
  <si>
    <t xml:space="preserve">Crustacean preparations; shrimps and prawns, prepared or preserved, not in airtight containers</t>
  </si>
  <si>
    <t xml:space="preserve">160521</t>
  </si>
  <si>
    <t xml:space="preserve">Crustacean preparations; shrimps and prawns, prepared or preserved, in airtight containers</t>
  </si>
  <si>
    <t xml:space="preserve">160529</t>
  </si>
  <si>
    <t xml:space="preserve">Crustacean preparations; lobster, prepared or preserved</t>
  </si>
  <si>
    <t xml:space="preserve">160530</t>
  </si>
  <si>
    <t xml:space="preserve">Crustacean preparations; other than crab, shrimps, prawns, and lobsters, prepared or preserved</t>
  </si>
  <si>
    <t xml:space="preserve">160540</t>
  </si>
  <si>
    <t xml:space="preserve">Mollusc preparations; oysters, prepared or preserved</t>
  </si>
  <si>
    <t xml:space="preserve">160551</t>
  </si>
  <si>
    <t xml:space="preserve">Mollusc preparations; scallops, including queen scallops, prepared or preserved</t>
  </si>
  <si>
    <t xml:space="preserve">160552</t>
  </si>
  <si>
    <t xml:space="preserve">Mollusc preparations; mussels, prepared or preserved</t>
  </si>
  <si>
    <t xml:space="preserve">160553</t>
  </si>
  <si>
    <t xml:space="preserve">Mollusc preparations; cuttle fish and squid, prepared or preserved</t>
  </si>
  <si>
    <t xml:space="preserve">160554</t>
  </si>
  <si>
    <t xml:space="preserve">Mollusc preparations; octopus, prepared or preserved</t>
  </si>
  <si>
    <t xml:space="preserve">160555</t>
  </si>
  <si>
    <t xml:space="preserve">Mollusc preparations; clams, cockles and arkshells, prepared or preserved</t>
  </si>
  <si>
    <t xml:space="preserve">160556</t>
  </si>
  <si>
    <t xml:space="preserve">Mollusc preparations; abalone, prepared or preserved</t>
  </si>
  <si>
    <t xml:space="preserve">160557</t>
  </si>
  <si>
    <t xml:space="preserve">Mollusc preparations; snails, other than sea snails, prepared or preserved</t>
  </si>
  <si>
    <t xml:space="preserve">160558</t>
  </si>
  <si>
    <t xml:space="preserve">Mollusc preparations; n.e.c. in item no. 1605.5, preparations such as pastes, sausages, prepared meals and the like</t>
  </si>
  <si>
    <t xml:space="preserve">160559</t>
  </si>
  <si>
    <t xml:space="preserve">Aquatic invertebrates; sea cucumbers, prepared or preserved</t>
  </si>
  <si>
    <t xml:space="preserve">160561</t>
  </si>
  <si>
    <t xml:space="preserve">Aquatic invertebrates; sea urchins, prepared or preserved</t>
  </si>
  <si>
    <t xml:space="preserve">160562</t>
  </si>
  <si>
    <t xml:space="preserve">Aquatic invertebrates; jellyfish, prepared or preserved</t>
  </si>
  <si>
    <t xml:space="preserve">160563</t>
  </si>
  <si>
    <t xml:space="preserve">Aquatic invertebrates; other than crustaceans, molluscs, sea cucumbers, sea urchins, and jellyfish, prepared or preserved</t>
  </si>
  <si>
    <t xml:space="preserve">160569</t>
  </si>
  <si>
    <t xml:space="preserve">Sugars; beet sugar, raw, in solid form, not containing added flavouring or colouring matter</t>
  </si>
  <si>
    <t xml:space="preserve">170112</t>
  </si>
  <si>
    <t xml:space="preserve">Sugars; cane sugar, raw, in solid form, as specified in Subheading Note 2 to this chapter, not containing added flavouring or colouring matter</t>
  </si>
  <si>
    <t xml:space="preserve">170113</t>
  </si>
  <si>
    <t xml:space="preserve">Sugars; cane sugar, raw, in solid form, other than as specified in Subheading Note 2 to this chapter, not containing added flavouring or colouring matter</t>
  </si>
  <si>
    <t xml:space="preserve">170114</t>
  </si>
  <si>
    <t xml:space="preserve">Sugars; sucrose, chemically pure, in solid form, containing added flavouring or colouring matter</t>
  </si>
  <si>
    <t xml:space="preserve">170191</t>
  </si>
  <si>
    <t xml:space="preserve">Sugars; sucrose, chemically pure, in solid form, not containing added flavouring or colouring matter</t>
  </si>
  <si>
    <t xml:space="preserve">170199</t>
  </si>
  <si>
    <t xml:space="preserve">Sugars; lactose and lactose syrup, containing by weight 99% or more lactose, expressed as anhydrous lactose, calculated on the dry matter</t>
  </si>
  <si>
    <t xml:space="preserve">170211</t>
  </si>
  <si>
    <t xml:space="preserve">Sugars; lactose and lactose syrup, containing by weight less than 99% lactose, expressed as anhydrous lactose, calculated on the dry matter</t>
  </si>
  <si>
    <t xml:space="preserve">170219</t>
  </si>
  <si>
    <t xml:space="preserve">Sugars; maple sugar, chemically pure, in solid form; maple syrup, not containing added flavouring or colouring matter</t>
  </si>
  <si>
    <t xml:space="preserve">170220</t>
  </si>
  <si>
    <t xml:space="preserve">Sugars; glucose and glucose syrup, not containing fructose or containing in the dry state less than 20% by weight of fructose, the syrup not containing added flavouring or colouring matter</t>
  </si>
  <si>
    <t xml:space="preserve">170230</t>
  </si>
  <si>
    <t xml:space="preserve">Sugars; glucose and glucose syrup, containing in the dry state at least 20% but less than 50% by weight of fructose, excluding invert sugar, the syrup not containing added flavouring or colouring matter</t>
  </si>
  <si>
    <t xml:space="preserve">170240</t>
  </si>
  <si>
    <t xml:space="preserve">Sugars; fructose, chemically pure, in solid form</t>
  </si>
  <si>
    <t xml:space="preserve">170250</t>
  </si>
  <si>
    <t xml:space="preserve">Sugars; fructose, other than chemically pure fructose, and fructose syrup (containing in the dry state more than 50% by weight of fructose), excluding invert sugar</t>
  </si>
  <si>
    <t xml:space="preserve">170260</t>
  </si>
  <si>
    <t xml:space="preserve">Sugars; n.e.c. in heading no. 1702, including invert sugar and other sugar and sugar syrup blends containing, in the dry state, 50% by weight of fructose</t>
  </si>
  <si>
    <t xml:space="preserve">170290</t>
  </si>
  <si>
    <t xml:space="preserve">Sugars; molasses, from sugar cane, resulting from the extraction or refining of sugar</t>
  </si>
  <si>
    <t xml:space="preserve">170310</t>
  </si>
  <si>
    <t xml:space="preserve">Sugars; molasses, from sugar beet, resulting from the extraction or refining of sugar</t>
  </si>
  <si>
    <t xml:space="preserve">170390</t>
  </si>
  <si>
    <t xml:space="preserve">Sugar confectionery; chewing gum, whether or not sugar-coated, not containing cocoa</t>
  </si>
  <si>
    <t xml:space="preserve">170410</t>
  </si>
  <si>
    <t xml:space="preserve">Sugar confectionery; (excluding chewing gum, including white chocolate), not containing cocoa</t>
  </si>
  <si>
    <t xml:space="preserve">170490</t>
  </si>
  <si>
    <t xml:space="preserve">180100</t>
  </si>
  <si>
    <t xml:space="preserve">180200</t>
  </si>
  <si>
    <t xml:space="preserve">Cocoa; paste, not defatted</t>
  </si>
  <si>
    <t xml:space="preserve">180310</t>
  </si>
  <si>
    <t xml:space="preserve">Cocoa; paste, wholly or partly defatted</t>
  </si>
  <si>
    <t xml:space="preserve">180320</t>
  </si>
  <si>
    <t xml:space="preserve">180400</t>
  </si>
  <si>
    <t xml:space="preserve">180500</t>
  </si>
  <si>
    <t xml:space="preserve">Cocoa; powder, containing added sugar or other sweetening matter</t>
  </si>
  <si>
    <t xml:space="preserve">180610</t>
  </si>
  <si>
    <t xml:space="preserve">Chocolate &amp; other food preparations containing cocoa; in blocks, slabs or bars weighing more than 2kg or in liquid, paste, powder, granular or other bulk form in containers or immediate packings, content exceeding 2kg</t>
  </si>
  <si>
    <t xml:space="preserve">180620</t>
  </si>
  <si>
    <t xml:space="preserve">Chocolate and other food preparations containing cocoa; in blocks, slabs or bars, filled, weighing 2kg or less</t>
  </si>
  <si>
    <t xml:space="preserve">180631</t>
  </si>
  <si>
    <t xml:space="preserve">Chocolate and other food preparations containing cocoa; in blocks, slabs or bars, (not filled), weighing 2kg or less</t>
  </si>
  <si>
    <t xml:space="preserve">180632</t>
  </si>
  <si>
    <t xml:space="preserve">Chocolate and other food preparations containing cocoa; n.e.c. in chapter 18</t>
  </si>
  <si>
    <t xml:space="preserve">180690</t>
  </si>
  <si>
    <t xml:space="preserve">Food preparations; of flour, meal, starch, malt extract or milk products, suitable for infants or young children, put up for retail sale</t>
  </si>
  <si>
    <t xml:space="preserve">190110</t>
  </si>
  <si>
    <t xml:space="preserve">Food preparations; mixes and doughs for the preparation of bread, pastry, cakes, biscuits and other bakers' wares</t>
  </si>
  <si>
    <t xml:space="preserve">190120</t>
  </si>
  <si>
    <t xml:space="preserve">Food preparations; of flour, meal, starch, malt extract or milk products, for uses n.e.c. in heading no. 1901</t>
  </si>
  <si>
    <t xml:space="preserve">190190</t>
  </si>
  <si>
    <t xml:space="preserve">Food preparations; pasta, containing eggs, uncooked, not stuffed or otherwise prepared</t>
  </si>
  <si>
    <t xml:space="preserve">190211</t>
  </si>
  <si>
    <t xml:space="preserve">Food preparations; pasta, uncooked (excluding that containing eggs), not stuffed or otherwise prepared</t>
  </si>
  <si>
    <t xml:space="preserve">190219</t>
  </si>
  <si>
    <t xml:space="preserve">Food preparations; pasta, stuffed (with meat or other substances), whether or not cooked or otherwise prepared</t>
  </si>
  <si>
    <t xml:space="preserve">190220</t>
  </si>
  <si>
    <t xml:space="preserve">Food preparations; pasta (excluding stuffed), cooked or otherwise prepared</t>
  </si>
  <si>
    <t xml:space="preserve">190230</t>
  </si>
  <si>
    <t xml:space="preserve">Food preparations; couscous</t>
  </si>
  <si>
    <t xml:space="preserve">190240</t>
  </si>
  <si>
    <t xml:space="preserve">Food preparations; tapioca and substitutes thereof, prepared from starch in the form of flakes, grains, pearls, siftings or similar</t>
  </si>
  <si>
    <t xml:space="preserve">190300</t>
  </si>
  <si>
    <t xml:space="preserve">Food preparations; obtained by the swelling or roasting of cereals or cereal products</t>
  </si>
  <si>
    <t xml:space="preserve">190410</t>
  </si>
  <si>
    <t xml:space="preserve">Food preparations; obtained from unroasted cereal flakes or from mixtures of unroasted cereal flakes and roasted cereal flakes or swelled cereals</t>
  </si>
  <si>
    <t xml:space="preserve">190420</t>
  </si>
  <si>
    <t xml:space="preserve">Prepared foods obtained by the swelling or roasting of cereals or cereal products (e.g. corn flakes); cereals, not maize (corn), in grain form or in the form of flakes or other worked grains, from bulgur wheat</t>
  </si>
  <si>
    <t xml:space="preserve">190430</t>
  </si>
  <si>
    <t xml:space="preserve">Food preparations; cereal or cereal products (excluding maize), in grain form, pre-cooked or otherwise prepared</t>
  </si>
  <si>
    <t xml:space="preserve">190490</t>
  </si>
  <si>
    <t xml:space="preserve">Food preparations; crispbread, whether or not containing cocoa</t>
  </si>
  <si>
    <t xml:space="preserve">190510</t>
  </si>
  <si>
    <t xml:space="preserve">Food preparations; gingerbread and the like, whether or not containing cocoa</t>
  </si>
  <si>
    <t xml:space="preserve">190520</t>
  </si>
  <si>
    <t xml:space="preserve">Food preparations; sweet biscuits, whether or not containing cocoa</t>
  </si>
  <si>
    <t xml:space="preserve">190531</t>
  </si>
  <si>
    <t xml:space="preserve">Food preparations; waffles and wafers, whether or not containing cocoa</t>
  </si>
  <si>
    <t xml:space="preserve">190532</t>
  </si>
  <si>
    <t xml:space="preserve">Food preparations; rusks, toasted bread and similar toasted products, whether or not containing cocoa</t>
  </si>
  <si>
    <t xml:space="preserve">190540</t>
  </si>
  <si>
    <t xml:space="preserve">Food preparations; bakers' wares n.e.c. in heading no. 1605, whether or not containing cocoa; communion wafers, empty cachets suitable for pharmaceutical use, sealing wafers, rice papers and similar products</t>
  </si>
  <si>
    <t xml:space="preserve">190590</t>
  </si>
  <si>
    <t xml:space="preserve">Vegetable preparations; cucumbers and gherkins, prepared or preserved by vinegar or acetic acid</t>
  </si>
  <si>
    <t xml:space="preserve">200110</t>
  </si>
  <si>
    <t xml:space="preserve">Vegetable preparations; vegetables, fruit, nuts and other edible parts of plants, prepared or preserved by vinegar or acetic acid (excluding cucumbers and gherkins)</t>
  </si>
  <si>
    <t xml:space="preserve">200190</t>
  </si>
  <si>
    <t xml:space="preserve">Vegetable preparations; tomatoes, whole or in pieces, prepared or preserved otherwise than by vinegar or acetic acid</t>
  </si>
  <si>
    <t xml:space="preserve">200210</t>
  </si>
  <si>
    <t xml:space="preserve">Vegetable preparations; tomatoes, (other than whole or in pieces), prepared or preserved otherwise than by vinegar or acetic acid</t>
  </si>
  <si>
    <t xml:space="preserve">200290</t>
  </si>
  <si>
    <t xml:space="preserve">Vegetable preparations; mushrooms of the genus Agaricus, prepared or preserved otherwise than by vinegar or acetic acid</t>
  </si>
  <si>
    <t xml:space="preserve">200310</t>
  </si>
  <si>
    <t xml:space="preserve">Vegetable preparations; mushrooms and truffles, other than mushrooms of the genus Agaricus, prepared or preserved otherwise than by vinegar or acetic acid</t>
  </si>
  <si>
    <t xml:space="preserve">200390</t>
  </si>
  <si>
    <t xml:space="preserve">Vegetable preparations; potatoes, prepared or preserved otherwise than by vinegar or acetic acid, frozen</t>
  </si>
  <si>
    <t xml:space="preserve">200410</t>
  </si>
  <si>
    <t xml:space="preserve">Vegetable preparations; vegetables and mixtures of vegetables (excluding potatoes), prepared or preserved otherwise than by vinegar or acetic acid, frozen</t>
  </si>
  <si>
    <t xml:space="preserve">200490</t>
  </si>
  <si>
    <t xml:space="preserve">Vegetable preparations; homogenised vegetables, prepared or preserved otherwise than by vinegar or acetic acid, not frozen</t>
  </si>
  <si>
    <t xml:space="preserve">200510</t>
  </si>
  <si>
    <t xml:space="preserve">Vegetable preparations; potatoes, prepared or preserved otherwise than by vinegar or acetic acid, not frozen</t>
  </si>
  <si>
    <t xml:space="preserve">200520</t>
  </si>
  <si>
    <t xml:space="preserve">Vegetable preparations; peas (pisum sativum), prepared or preserved otherwise than by vinegar or acetic acid, not frozen</t>
  </si>
  <si>
    <t xml:space="preserve">200540</t>
  </si>
  <si>
    <t xml:space="preserve">Vegetable preparations; beans, shelled, prepared or preserved otherwise than by vinegar or acetic acid, not frozen</t>
  </si>
  <si>
    <t xml:space="preserve">200551</t>
  </si>
  <si>
    <t xml:space="preserve">Vegetable preparations; beans, (not shelled), prepared or preserved otherwise than by vinegar or acetic acid, not frozen</t>
  </si>
  <si>
    <t xml:space="preserve">200559</t>
  </si>
  <si>
    <t xml:space="preserve">Vegetable preparations; asparagus, prepared or preserved otherwise than by vinegar or acetic acid, not frozen</t>
  </si>
  <si>
    <t xml:space="preserve">200560</t>
  </si>
  <si>
    <t xml:space="preserve">Vegetable preparations; olives, prepared or preserved otherwise than by vinegar or acetic acid, not frozen</t>
  </si>
  <si>
    <t xml:space="preserve">200570</t>
  </si>
  <si>
    <t xml:space="preserve">Vegetable preparations; sweetcorn (zea mays var. saccharata), prepared or preserved otherwise than by vinegar or acetic acid, not frozen</t>
  </si>
  <si>
    <t xml:space="preserve">200580</t>
  </si>
  <si>
    <t xml:space="preserve">Vegetable preparations; bamboo shoots, prepared or preserved otherwise than by vinegar or acetic acid, not frozen</t>
  </si>
  <si>
    <t xml:space="preserve">200591</t>
  </si>
  <si>
    <t xml:space="preserve">Vegetable preparations; vegetables and mixtures of vegetables n.e.c. in heading no. 2005, prepared or preserved otherwise than by vinegar or acetic acid, not frozen</t>
  </si>
  <si>
    <t xml:space="preserve">200599</t>
  </si>
  <si>
    <t xml:space="preserve">200600</t>
  </si>
  <si>
    <t xml:space="preserve">Jams, fruit jellies, marmalades, fruit or nut puree and fruit or nut pastes; homogenised, cooked preparations, whether or not containing added sugar or other sweetening matter</t>
  </si>
  <si>
    <t xml:space="preserve">200710</t>
  </si>
  <si>
    <t xml:space="preserve">Jams, jellies, marmalades, purees and pastes; of citrus fruit, being cooked preparations (excluding homogenised), whether or not containing added sugar or other sweetening matter</t>
  </si>
  <si>
    <t xml:space="preserve">200791</t>
  </si>
  <si>
    <t xml:space="preserve">Jams, fruit jellies, marmalades, purees and pastes; of fruit or nuts n.e.c. in heading no. 2007, cooked preparations (excluding homogenised), whether or not containing added sugar or other sweetening matter</t>
  </si>
  <si>
    <t xml:space="preserve">200799</t>
  </si>
  <si>
    <t xml:space="preserve">Nuts; ground-nuts, whether or not containing added sugar, other sweetening matter or spirit</t>
  </si>
  <si>
    <t xml:space="preserve">200811</t>
  </si>
  <si>
    <t xml:space="preserve">Nuts and other seeds; whether or not containing added sugar, other sweetening matter or spirit (excluding ground-nuts except in mixtures)</t>
  </si>
  <si>
    <t xml:space="preserve">200819</t>
  </si>
  <si>
    <t xml:space="preserve">Fruit; pineapples, prepared or preserved in ways n.e.c. in heading no. 2007, whether or not containing added sugar, other sweetening matter or spirit</t>
  </si>
  <si>
    <t xml:space="preserve">200820</t>
  </si>
  <si>
    <t xml:space="preserve">Fruit; citrus, prepared or preserved in ways n.e.c. in heading no. 2007, whether or not containing added sugar, other sweetening matter or spirit</t>
  </si>
  <si>
    <t xml:space="preserve">200830</t>
  </si>
  <si>
    <t xml:space="preserve">Fruit; pears, prepared or preserved in ways n.e.c. in heading no. 2007, whether or not containing added sugar, other sweetening matter or spirit</t>
  </si>
  <si>
    <t xml:space="preserve">200840</t>
  </si>
  <si>
    <t xml:space="preserve">Fruit; apricots, prepared or preserved in ways n.e.c. in heading no. 2007, whether or not containing added sugar, other sweetening matter or spirit</t>
  </si>
  <si>
    <t xml:space="preserve">200850</t>
  </si>
  <si>
    <t xml:space="preserve">Fruit; cherries, prepared or preserved in ways n.e.c. in heading no. 2007, whether or not containing added sugar, other sweetening matter or spirit</t>
  </si>
  <si>
    <t xml:space="preserve">200860</t>
  </si>
  <si>
    <t xml:space="preserve">Fruit; peaches, including nectarines, prepared or preserved in ways n.e.c. in heading no. 2007 and 2008, whether or not containing added sugar, other sweetening matter or spirit</t>
  </si>
  <si>
    <t xml:space="preserve">200870</t>
  </si>
  <si>
    <t xml:space="preserve">Fruit; strawberries, prepared or preserved in ways n.e.c. in heading no. 2007, whether or not containing added sugar, other sweetening matter or spirit</t>
  </si>
  <si>
    <t xml:space="preserve">200880</t>
  </si>
  <si>
    <t xml:space="preserve">Fruit, palm hearts; prepared or preserved, whether or not containing added sugar, other sweetening matter or spirit</t>
  </si>
  <si>
    <t xml:space="preserve">200891</t>
  </si>
  <si>
    <t xml:space="preserve">Fruit; cranberries (Vaccinium macrocarpon, Vaccinium oxycoccos, Vaccinium vitis-idaea), prepared or preserved, whether or not containing added sugar, other sweetening matter or spirit</t>
  </si>
  <si>
    <t xml:space="preserve">200893</t>
  </si>
  <si>
    <t xml:space="preserve">Fruit, nuts and other edible parts of plants; mixtures (other than those of subheading no 2008.19); prepared or preserved in ways n.e.c. in headings 2007 and 2008, whether or not containing added sugar, or other sweetening matter or spirit, n.e.c.</t>
  </si>
  <si>
    <t xml:space="preserve">200897</t>
  </si>
  <si>
    <t xml:space="preserve">Fruit, nuts and other edible parts of plants; prepared or preserved, whether or not containing added sugar, other sweetening matter or spirit, n.e.c. in heading no. 2008</t>
  </si>
  <si>
    <t xml:space="preserve">200899</t>
  </si>
  <si>
    <t xml:space="preserve">Juice; orange, frozen, unfermented, (not containing added spirit), whether or not containing added sugar or other sweetening matter</t>
  </si>
  <si>
    <t xml:space="preserve">200911</t>
  </si>
  <si>
    <t xml:space="preserve">Juice; orange, not frozen, of a Brix value not exceeding 20, unfermented, not containing added spirit, whether or not containing added sugar or other sweetening matter</t>
  </si>
  <si>
    <t xml:space="preserve">200912</t>
  </si>
  <si>
    <t xml:space="preserve">Juice; orange, not frozen, of a Brix value exceeding 20, unfermented, not containing added spirit, whether or not containing added sugar or other sweetening matter</t>
  </si>
  <si>
    <t xml:space="preserve">200919</t>
  </si>
  <si>
    <t xml:space="preserve">Juice; grapefruit (including pomelo), of a Brix value not exceeding 20, unfermented, (not containing added spirit), whether or not containing added sugar or other sweetening matter</t>
  </si>
  <si>
    <t xml:space="preserve">200921</t>
  </si>
  <si>
    <t xml:space="preserve">Juice; grapefruit (including pomelo), of a Brix value exceeding 20, unfermented, not containing added spirit, whether or not containing added sugar or other sweetening matter</t>
  </si>
  <si>
    <t xml:space="preserve">200929</t>
  </si>
  <si>
    <t xml:space="preserve">Juice; of single citrus fruit (excluding orange or grapefruit), of a Brix value not exceeding 20, unfermented, not containing added spirit, whether or not containing added sugar or other sweetening matter</t>
  </si>
  <si>
    <t xml:space="preserve">200931</t>
  </si>
  <si>
    <t xml:space="preserve">Juice; of single citrus fruit (excluding orange or grapefruit), of a Brix value exceeding 20, unfermented, not containing added spirit, whether or not containing added sugar or other sweetening matter</t>
  </si>
  <si>
    <t xml:space="preserve">200939</t>
  </si>
  <si>
    <t xml:space="preserve">Juice; pineapple, of a Brix value not exceeding 20, unfermented, (not containing added spirit), whether or not containing added sugar or other sweetening matter</t>
  </si>
  <si>
    <t xml:space="preserve">200941</t>
  </si>
  <si>
    <t xml:space="preserve">Juice; pineapple, of a Brix value exceeding 20, unfermented, not containing added spirit, whether or not containing added sugar or other sweetening matter</t>
  </si>
  <si>
    <t xml:space="preserve">200949</t>
  </si>
  <si>
    <t xml:space="preserve">Juice; tomato, unfermented, not containing added spirit, whether or not containing added sugar or other sweetening matter</t>
  </si>
  <si>
    <t xml:space="preserve">200950</t>
  </si>
  <si>
    <t xml:space="preserve">Juice; grape, of a Brix value not exceeding 30, unfermented, (not containing added spirit), whether or not containing added sugar or other sweetening matter</t>
  </si>
  <si>
    <t xml:space="preserve">200961</t>
  </si>
  <si>
    <t xml:space="preserve">Juice; grape, of a Brix value exceeding 30, unfermented, not containing added spirit, whether or not containing added sugar or other sweetening matter</t>
  </si>
  <si>
    <t xml:space="preserve">200969</t>
  </si>
  <si>
    <t xml:space="preserve">Juice; apple, of a Brix value not exceeding 20, unfermented, (not containing added spirit), whether or not containing added sugar or other sweetening matter</t>
  </si>
  <si>
    <t xml:space="preserve">200971</t>
  </si>
  <si>
    <t xml:space="preserve">Juice; apple, of a Brix value exceeding 20, unfermented, not containing added spirit, whether or not containing added sugar or other sweetening matter</t>
  </si>
  <si>
    <t xml:space="preserve">200979</t>
  </si>
  <si>
    <t xml:space="preserve">Juice; Cranberry (Vaccinium macrocarpon, Vaccinium oxycoccos, Vaccinium vitis-idaea) juice, unfermented, not containing added spirit, whether or not containing added sugar or other sweetening matter</t>
  </si>
  <si>
    <t xml:space="preserve">200981</t>
  </si>
  <si>
    <t xml:space="preserve">Juice; of any single fruit or vegetable n.e.c. in heading no. 2009, unfermented, not containing added spirit, whether or not containing added sugar or other sweetening matter</t>
  </si>
  <si>
    <t xml:space="preserve">200989</t>
  </si>
  <si>
    <t xml:space="preserve">Juices; mixtures of fruits or vegetables, unfermented, not containing added spirit, whether or not containing added sugar or other sweetening matter</t>
  </si>
  <si>
    <t xml:space="preserve">200990</t>
  </si>
  <si>
    <t xml:space="preserve">Miscellaneous edible preparations</t>
  </si>
  <si>
    <t xml:space="preserve">21</t>
  </si>
  <si>
    <t xml:space="preserve">Extracts, essences, concentrates of coffee, tea or mate; preparations with a basis of these products or with a basis of coffee, tea or mate; roasted chicory and other roasted coffee substitutes and extracts, essences and concentrates thereof</t>
  </si>
  <si>
    <t xml:space="preserve">2101</t>
  </si>
  <si>
    <t xml:space="preserve">Extracts, essences and concentrates; of coffee, and preparations with a basis of these extracts, essences or concentrates or with a basis of coffee</t>
  </si>
  <si>
    <t xml:space="preserve">210111</t>
  </si>
  <si>
    <t xml:space="preserve">Preparations with a basis of extracts, essences or concentrates or with a basis of coffee</t>
  </si>
  <si>
    <t xml:space="preserve">210112</t>
  </si>
  <si>
    <t xml:space="preserve">Extracts, essences and concentrates; of tea or mate, and preparations with a basis of these extracts, essences or concentrates or with a basis of tea or mate</t>
  </si>
  <si>
    <t xml:space="preserve">210120</t>
  </si>
  <si>
    <t xml:space="preserve">Chicory, roasted and other roasted coffee substitutes; extracts, essences and concentrates thereof</t>
  </si>
  <si>
    <t xml:space="preserve">210130</t>
  </si>
  <si>
    <t xml:space="preserve">Yeasts (active or inactive); other single-cell micro-organisms, dead (but not including vaccines of heading no. 3002); prepared baking powders</t>
  </si>
  <si>
    <t xml:space="preserve">2102</t>
  </si>
  <si>
    <t xml:space="preserve">Yeasts; active</t>
  </si>
  <si>
    <t xml:space="preserve">210210</t>
  </si>
  <si>
    <t xml:space="preserve">Yeasts; inactive, other single-cell micro-organisms, dead</t>
  </si>
  <si>
    <t xml:space="preserve">210220</t>
  </si>
  <si>
    <t xml:space="preserve">Baking powders; prepared</t>
  </si>
  <si>
    <t xml:space="preserve">210230</t>
  </si>
  <si>
    <t xml:space="preserve">Sauces and preparations therefor; mixed condiments and mixed seasonings, mustard flour and meal and prepared mustard</t>
  </si>
  <si>
    <t xml:space="preserve">2103</t>
  </si>
  <si>
    <t xml:space="preserve">Sauces; soya</t>
  </si>
  <si>
    <t xml:space="preserve">210310</t>
  </si>
  <si>
    <t xml:space="preserve">Sauces; tomato ketchup and other tomato sauces</t>
  </si>
  <si>
    <t xml:space="preserve">210320</t>
  </si>
  <si>
    <t xml:space="preserve">Mustard flour and meal and prepared mustard</t>
  </si>
  <si>
    <t xml:space="preserve">210330</t>
  </si>
  <si>
    <t xml:space="preserve">Sauces and preparations therefor; mixed condiments and mixed seasonings</t>
  </si>
  <si>
    <t xml:space="preserve">210390</t>
  </si>
  <si>
    <t xml:space="preserve">Soups and broths and preparations therefor; homogenised composite food preparations</t>
  </si>
  <si>
    <t xml:space="preserve">2104</t>
  </si>
  <si>
    <t xml:space="preserve">Soups and broths and preparations therefor</t>
  </si>
  <si>
    <t xml:space="preserve">210410</t>
  </si>
  <si>
    <t xml:space="preserve">Homogenised composite food preparations</t>
  </si>
  <si>
    <t xml:space="preserve">210420</t>
  </si>
  <si>
    <t xml:space="preserve">Ice cream and other edible ice; whether or not containing cocoa</t>
  </si>
  <si>
    <t xml:space="preserve">2105</t>
  </si>
  <si>
    <t xml:space="preserve">210500</t>
  </si>
  <si>
    <t xml:space="preserve">Food preparations not elsewhere specified or included</t>
  </si>
  <si>
    <t xml:space="preserve">2106</t>
  </si>
  <si>
    <t xml:space="preserve">Protein; concentrates and textured protein substances</t>
  </si>
  <si>
    <t xml:space="preserve">210610</t>
  </si>
  <si>
    <t xml:space="preserve">Food preparations; n.e.c. in item no. 2106.10</t>
  </si>
  <si>
    <t xml:space="preserve">210690</t>
  </si>
  <si>
    <t xml:space="preserve">Beverages, spirits and vinegar</t>
  </si>
  <si>
    <t xml:space="preserve">22</t>
  </si>
  <si>
    <t xml:space="preserve">Waters, including natural or artificial mineral waters and aerated waters, not containing added sugar or other sweetening matter nor flavoured; ice and snow</t>
  </si>
  <si>
    <t xml:space="preserve">2201</t>
  </si>
  <si>
    <t xml:space="preserve">Waters; mineral and aerated, including natural or artificial, (not containing added sugar or other sweetening matter nor flavoured)</t>
  </si>
  <si>
    <t xml:space="preserve">220110</t>
  </si>
  <si>
    <t xml:space="preserve">Waters; other than mineral and aerated, (not containing added sugar or other sweetening matter nor flavoured), ice and snow</t>
  </si>
  <si>
    <t xml:space="preserve">220190</t>
  </si>
  <si>
    <t xml:space="preserve">Waters, including mineral and aerated waters, containing added sugar or sweetening matter, flavoured; other non-alcoholic beverages, not including fruit or vegetable juices of heading no. 2009</t>
  </si>
  <si>
    <t xml:space="preserve">2202</t>
  </si>
  <si>
    <t xml:space="preserve">Waters; including mineral and aerated, containing added sugar or other sweetening matter or flavoured</t>
  </si>
  <si>
    <t xml:space="preserve">220210</t>
  </si>
  <si>
    <t xml:space="preserve">Non-alcoholic beverages; non-alcoholic beer</t>
  </si>
  <si>
    <t xml:space="preserve">220291</t>
  </si>
  <si>
    <t xml:space="preserve">Non-alcoholic beverages; other than non-alcoholic beer, n.e.c. in item no. 2202.10, not including fruit or vegetable juices of heading no. 2009</t>
  </si>
  <si>
    <t xml:space="preserve">220299</t>
  </si>
  <si>
    <t xml:space="preserve">Beer made from malt</t>
  </si>
  <si>
    <t xml:space="preserve">2203</t>
  </si>
  <si>
    <t xml:space="preserve">Beer; made from malt</t>
  </si>
  <si>
    <t xml:space="preserve">220300</t>
  </si>
  <si>
    <t xml:space="preserve">Wine of fresh grapes, including fortified wines; grape must other than that of heading no. 2009</t>
  </si>
  <si>
    <t xml:space="preserve">2204</t>
  </si>
  <si>
    <t xml:space="preserve">Wine; sparkling</t>
  </si>
  <si>
    <t xml:space="preserve">220410</t>
  </si>
  <si>
    <t xml:space="preserve">Wine; still, in containers holding 2 litres or less</t>
  </si>
  <si>
    <t xml:space="preserve">220421</t>
  </si>
  <si>
    <t xml:space="preserve">Wine; still, in containers holding more than 2 litres but not more than 10 litres</t>
  </si>
  <si>
    <t xml:space="preserve">220422</t>
  </si>
  <si>
    <t xml:space="preserve">Wine; still, in containers holding more than 10 litres</t>
  </si>
  <si>
    <t xml:space="preserve">220429</t>
  </si>
  <si>
    <t xml:space="preserve">Grape must; n.e.c. in heading no. 2009, n.e.c. in item no. 2204.2</t>
  </si>
  <si>
    <t xml:space="preserve">220430</t>
  </si>
  <si>
    <t xml:space="preserve">Vermouth and other wine of fresh grapes, flavoured with plants or aromatic substances</t>
  </si>
  <si>
    <t xml:space="preserve">2205</t>
  </si>
  <si>
    <t xml:space="preserve">Vermouth and other wine of fresh grapes, flavoured with plants or aromatic substances, in containers holding 2 litres or less</t>
  </si>
  <si>
    <t xml:space="preserve">220510</t>
  </si>
  <si>
    <t xml:space="preserve">Vermouth and other wine of fresh grapes, flavoured with plants or aromatic substances, in containers holding more than 2 litres</t>
  </si>
  <si>
    <t xml:space="preserve">220590</t>
  </si>
  <si>
    <t xml:space="preserve">Fermented beverages, n.e.c. in chapter 22; (e.g. cider, perry, mead, sake)</t>
  </si>
  <si>
    <t xml:space="preserve">2206</t>
  </si>
  <si>
    <t xml:space="preserve">Beverages, fermented; (e.g. cider, perry, mead, sake)</t>
  </si>
  <si>
    <t xml:space="preserve">220600</t>
  </si>
  <si>
    <t xml:space="preserve">Ethyl alcohol, undenatured; of an alcoholic strength by volume of 80% vol. or higher; ethyl alcohol and other spirits, denatured, of any strength</t>
  </si>
  <si>
    <t xml:space="preserve">2207</t>
  </si>
  <si>
    <t xml:space="preserve">Undenatured ethyl alcohol; of an alcoholic strength by volume of 80% vol. or higher</t>
  </si>
  <si>
    <t xml:space="preserve">220710</t>
  </si>
  <si>
    <t xml:space="preserve">Ethyl alcohol and other spirits; denatured, of any strength</t>
  </si>
  <si>
    <t xml:space="preserve">220720</t>
  </si>
  <si>
    <t xml:space="preserve">Ethyl alcohol, undenatured; of an alcoholic strength by volume of less than 80% volume; spirits, liqueurs and other spirituous beverages</t>
  </si>
  <si>
    <t xml:space="preserve">2208</t>
  </si>
  <si>
    <t xml:space="preserve">Spirits obtained by distilling grape wine or grape marc</t>
  </si>
  <si>
    <t xml:space="preserve">220820</t>
  </si>
  <si>
    <t xml:space="preserve">Whiskies</t>
  </si>
  <si>
    <t xml:space="preserve">220830</t>
  </si>
  <si>
    <t xml:space="preserve">Rum and other spirits obtained by distilling fermented sugar-cane products</t>
  </si>
  <si>
    <t xml:space="preserve">220840</t>
  </si>
  <si>
    <t xml:space="preserve">Gin and geneva</t>
  </si>
  <si>
    <t xml:space="preserve">220850</t>
  </si>
  <si>
    <t xml:space="preserve">Vodka</t>
  </si>
  <si>
    <t xml:space="preserve">220860</t>
  </si>
  <si>
    <t xml:space="preserve">Liqueurs and cordials</t>
  </si>
  <si>
    <t xml:space="preserve">220870</t>
  </si>
  <si>
    <t xml:space="preserve">Spirits, liqueurs and other spirituous beverages; n.e.c. in heading no. 2208</t>
  </si>
  <si>
    <t xml:space="preserve">220890</t>
  </si>
  <si>
    <t xml:space="preserve">Vinegar and substitutes for vinegar obtained from acetic acid</t>
  </si>
  <si>
    <t xml:space="preserve">2209</t>
  </si>
  <si>
    <t xml:space="preserve">Vinegar and substitutes for vinegar; obtained from acetic acid</t>
  </si>
  <si>
    <t xml:space="preserve">220900</t>
  </si>
  <si>
    <t xml:space="preserve">Flours, meals and pellets; of meat or meat offal, greaves</t>
  </si>
  <si>
    <t xml:space="preserve">230110</t>
  </si>
  <si>
    <t xml:space="preserve">Flours, meals and pellets; of fish or of crustaceans, molluscs or other aquatic invertebrates</t>
  </si>
  <si>
    <t xml:space="preserve">230120</t>
  </si>
  <si>
    <t xml:space="preserve">Bran, sharps and other residues; of maize (corn), whether or not in the form of pellets, derived from the sifting, milling or other workings thereof</t>
  </si>
  <si>
    <t xml:space="preserve">230210</t>
  </si>
  <si>
    <t xml:space="preserve">Bran, sharps and other residues; of wheat, whether or not in the form of pellets, derived from the sifting, milling or other workings thereof</t>
  </si>
  <si>
    <t xml:space="preserve">230230</t>
  </si>
  <si>
    <t xml:space="preserve">Bran, sharps and other residues; of other cereals, whether or not in the form of pellets, derived from the sifting, milling or other workings thereof</t>
  </si>
  <si>
    <t xml:space="preserve">230240</t>
  </si>
  <si>
    <t xml:space="preserve">Bran, sharps and other residues; of leguminous plants, whether or not in the form of pellets, derived from the sifting, milling or other workings thereof</t>
  </si>
  <si>
    <t xml:space="preserve">230250</t>
  </si>
  <si>
    <t xml:space="preserve">Residues of starch manufacture and similar residues; whether or not in the form of pellets</t>
  </si>
  <si>
    <t xml:space="preserve">230310</t>
  </si>
  <si>
    <t xml:space="preserve">Beet-pulp, bagasse and other waste of sugar manufacture; whether or not in the form of pellets</t>
  </si>
  <si>
    <t xml:space="preserve">230320</t>
  </si>
  <si>
    <t xml:space="preserve">Brewing or distilling dregs and waste; whether or not in the form of pellets</t>
  </si>
  <si>
    <t xml:space="preserve">230330</t>
  </si>
  <si>
    <t xml:space="preserve">230400</t>
  </si>
  <si>
    <t xml:space="preserve">230500</t>
  </si>
  <si>
    <t xml:space="preserve">Oil-cake and other solid residues; whether or not ground or in the form of pellets, resulting from the extraction of cotton seed oils</t>
  </si>
  <si>
    <t xml:space="preserve">230610</t>
  </si>
  <si>
    <t xml:space="preserve">Oil-cake and other solid residues; whether or not ground or in the form of pellets, resulting from the extraction of linseed oils</t>
  </si>
  <si>
    <t xml:space="preserve">230620</t>
  </si>
  <si>
    <t xml:space="preserve">Oil-cake and other solid residues; whether or not ground or in the form of pellets, resulting from the extraction of sunflower seed oils</t>
  </si>
  <si>
    <t xml:space="preserve">230630</t>
  </si>
  <si>
    <t xml:space="preserve">Oil-cake and other solid residues; whether or not ground or in the form of pellets, resulting from the extraction of low erucic acid rape or colza seed oils</t>
  </si>
  <si>
    <t xml:space="preserve">230641</t>
  </si>
  <si>
    <t xml:space="preserve">Oil-cake and other solid residues; whether or not ground or in the form of pellets, resulting from the extraction of rape seed oils (other than low erucic acid rape or colza)</t>
  </si>
  <si>
    <t xml:space="preserve">230649</t>
  </si>
  <si>
    <t xml:space="preserve">Oil-cake and other solid residues; whether or not ground or in the form of pellets, resulting from the extraction of coconut or copra seed oils</t>
  </si>
  <si>
    <t xml:space="preserve">230650</t>
  </si>
  <si>
    <t xml:space="preserve">Oil-cake and other solid residues; whether or not ground or in the form of pellets, resulting from the extraction of palm nuts or kernels oils</t>
  </si>
  <si>
    <t xml:space="preserve">230660</t>
  </si>
  <si>
    <t xml:space="preserve">Oil-cake and other solid residues; whether or not ground or in the form of pellets, resulting from the extraction of oils, n.e.c. in heading no. 2306</t>
  </si>
  <si>
    <t xml:space="preserve">230690</t>
  </si>
  <si>
    <t xml:space="preserve">230700</t>
  </si>
  <si>
    <t xml:space="preserve">Vegetable materials and vegetable waste, vegetable residues and by-products; whether or not in the form of pellets, of a kind used in animal feeding, not elsewhere specified or included</t>
  </si>
  <si>
    <t xml:space="preserve">230800</t>
  </si>
  <si>
    <t xml:space="preserve">Dog or cat food; put up for retail sale, used in animal feeding</t>
  </si>
  <si>
    <t xml:space="preserve">230910</t>
  </si>
  <si>
    <t xml:space="preserve">Dog or cat food; (not put up for retail sale), used in animal feeding</t>
  </si>
  <si>
    <t xml:space="preserve">230990</t>
  </si>
  <si>
    <t xml:space="preserve">Tobacco, (not stemmed or stripped)</t>
  </si>
  <si>
    <t xml:space="preserve">240110</t>
  </si>
  <si>
    <t xml:space="preserve">Tobacco; partly or wholly stemmed or stripped</t>
  </si>
  <si>
    <t xml:space="preserve">240120</t>
  </si>
  <si>
    <t xml:space="preserve">Tobacco refuse</t>
  </si>
  <si>
    <t xml:space="preserve">240130</t>
  </si>
  <si>
    <t xml:space="preserve">Cigars, cheroots and cigarillos; containing tobacco including the weight of every band, wrapper or attachment thereto</t>
  </si>
  <si>
    <t xml:space="preserve">240210</t>
  </si>
  <si>
    <t xml:space="preserve">Cigarettes; containing tobacco</t>
  </si>
  <si>
    <t xml:space="preserve">240220</t>
  </si>
  <si>
    <t xml:space="preserve">Cigars, cigarillos and cheroots; containing tobacco substitutes including the weight of every band, wrapper or attachment thereto</t>
  </si>
  <si>
    <t xml:space="preserve">240290</t>
  </si>
  <si>
    <t xml:space="preserve">Tobacco; smoking, water pipe tobacco as specified in Subheading Note 1 to this Chapter, whether or not containing tobacco substitutes in any proportion</t>
  </si>
  <si>
    <t xml:space="preserve">240311</t>
  </si>
  <si>
    <t xml:space="preserve">Tobacco; smoking, other than water pipe tobacco, whether or not containing tobacco substitutes in any proportion</t>
  </si>
  <si>
    <t xml:space="preserve">240319</t>
  </si>
  <si>
    <t xml:space="preserve">Tobacco; homogenised or reconstituted</t>
  </si>
  <si>
    <t xml:space="preserve">240391</t>
  </si>
  <si>
    <t xml:space="preserve">Tobacco; other than homogenised or reconstituted or smoking</t>
  </si>
  <si>
    <t xml:space="preserve">240399</t>
  </si>
  <si>
    <t xml:space="preserve">Salt; sulphur; earths, stone; plastering materials, lime and cement</t>
  </si>
  <si>
    <t xml:space="preserve">25</t>
  </si>
  <si>
    <t xml:space="preserve">Salt (including table salt and denatured salt); pure sodium chloride whether or not in aqueous solution; sea water</t>
  </si>
  <si>
    <t xml:space="preserve">2501</t>
  </si>
  <si>
    <t xml:space="preserve">250100</t>
  </si>
  <si>
    <t xml:space="preserve">Iron pyrites; unroasted</t>
  </si>
  <si>
    <t xml:space="preserve">2502</t>
  </si>
  <si>
    <t xml:space="preserve">250200</t>
  </si>
  <si>
    <t xml:space="preserve">Sulphur of all kinds; other than sublimed, precipitated and colloidal sulphur</t>
  </si>
  <si>
    <t xml:space="preserve">2503</t>
  </si>
  <si>
    <t xml:space="preserve">250300</t>
  </si>
  <si>
    <t xml:space="preserve">Graphite; natural</t>
  </si>
  <si>
    <t xml:space="preserve">2504</t>
  </si>
  <si>
    <t xml:space="preserve">Graphite; natural, in powder or in flakes</t>
  </si>
  <si>
    <t xml:space="preserve">250410</t>
  </si>
  <si>
    <t xml:space="preserve">Graphite; natural, in other forms, excluding powder or flakes</t>
  </si>
  <si>
    <t xml:space="preserve">250490</t>
  </si>
  <si>
    <t xml:space="preserve">Sands of all kinds; natural, whether or not coloured, other than metal-bearing sands of chapter 26</t>
  </si>
  <si>
    <t xml:space="preserve">2505</t>
  </si>
  <si>
    <t xml:space="preserve">Sands; natural, silica and quartz sands, whether or not coloured</t>
  </si>
  <si>
    <t xml:space="preserve">250510</t>
  </si>
  <si>
    <t xml:space="preserve">Sands; natural, (other than silica and quartz sands), whether or not coloured, (other than metal-bearing sands of chapter 26)</t>
  </si>
  <si>
    <t xml:space="preserve">250590</t>
  </si>
  <si>
    <t xml:space="preserve">Quartz; (other than natural sands), quartzite, whether or not roughly trimmed or merely cut, by sawing or otherwise, into blocks or slabs of a rectangular (including square) shape</t>
  </si>
  <si>
    <t xml:space="preserve">2506</t>
  </si>
  <si>
    <t xml:space="preserve">Quartz; other than natural sands</t>
  </si>
  <si>
    <t xml:space="preserve">250610</t>
  </si>
  <si>
    <t xml:space="preserve">Quartzite; whether or not roughly trimmed or merely cut, by sawing or otherwise, into blocks or slabs of a rectangular (including square) shape</t>
  </si>
  <si>
    <t xml:space="preserve">250620</t>
  </si>
  <si>
    <t xml:space="preserve">Kaolin and other kaolinic clays; whether or not calcined</t>
  </si>
  <si>
    <t xml:space="preserve">2507</t>
  </si>
  <si>
    <t xml:space="preserve">250700</t>
  </si>
  <si>
    <t xml:space="preserve">Clays; (not including expanded clays of heading no. 6806), andalusite kyanite and sillimanite, whether or not calcined; mullite; chamotte or dinas earth</t>
  </si>
  <si>
    <t xml:space="preserve">2508</t>
  </si>
  <si>
    <t xml:space="preserve">Clays (excluding expanded clays of heading no. 6806); bentonite, whether or not calcined</t>
  </si>
  <si>
    <t xml:space="preserve">250810</t>
  </si>
  <si>
    <t xml:space="preserve">Clays (excluding expanded clays of heading no. 6806); fireclay, whether or not calcined</t>
  </si>
  <si>
    <t xml:space="preserve">250830</t>
  </si>
  <si>
    <t xml:space="preserve">Clays (excluding expanded clays of heading no. 6806); n.e.c. in heading no. 2508, whether or not calcined</t>
  </si>
  <si>
    <t xml:space="preserve">250840</t>
  </si>
  <si>
    <t xml:space="preserve">Clays (excluding expanded clays of heading no. 6806); andalusite, kyanite and sillimanite, whether or not calcined</t>
  </si>
  <si>
    <t xml:space="preserve">250850</t>
  </si>
  <si>
    <t xml:space="preserve">Clays (excluding expanded clays of heading no. 6806); mullite</t>
  </si>
  <si>
    <t xml:space="preserve">250860</t>
  </si>
  <si>
    <t xml:space="preserve">Clays (excluding expanded clays of heading no. 6806); chamotte or dinas earths</t>
  </si>
  <si>
    <t xml:space="preserve">250870</t>
  </si>
  <si>
    <t xml:space="preserve">Chalk</t>
  </si>
  <si>
    <t xml:space="preserve">2509</t>
  </si>
  <si>
    <t xml:space="preserve">250900</t>
  </si>
  <si>
    <t xml:space="preserve">Natural calcium phosphates; natural aluminium calcium phosphates and phosphatic chalk</t>
  </si>
  <si>
    <t xml:space="preserve">2510</t>
  </si>
  <si>
    <t xml:space="preserve">Natural calcium phosphates, natural aluminium calcium phosphates and phosphatic chalk; unground</t>
  </si>
  <si>
    <t xml:space="preserve">251010</t>
  </si>
  <si>
    <t xml:space="preserve">Natural calcium phosphates, natural aluminium calcium phosphates and phosphatic chalk; ground</t>
  </si>
  <si>
    <t xml:space="preserve">251020</t>
  </si>
  <si>
    <t xml:space="preserve">Natural barium sulphate (barytes); natural barium carbonate, (witherite) whether or not calcined, other than barium oxide of heading no. 2816</t>
  </si>
  <si>
    <t xml:space="preserve">2511</t>
  </si>
  <si>
    <t xml:space="preserve">Barium sulphate (barytes); natural</t>
  </si>
  <si>
    <t xml:space="preserve">251110</t>
  </si>
  <si>
    <t xml:space="preserve">Barium carbonate (witherite); natural, whether or not calcined, other than barium oxide of heading no. 2816</t>
  </si>
  <si>
    <t xml:space="preserve">251120</t>
  </si>
  <si>
    <t xml:space="preserve">Siliceous fossil meals (e.g. kieselguhr, tripolite and diatomite) and similar siliceous earths; whether or not calcined, of an apparent specific gravity of 1 or less</t>
  </si>
  <si>
    <t xml:space="preserve">2512</t>
  </si>
  <si>
    <t xml:space="preserve">251200</t>
  </si>
  <si>
    <t xml:space="preserve">Pumice stone; emery; natural corundum, natural garnet and other natural abrasives, whether or not heat treated</t>
  </si>
  <si>
    <t xml:space="preserve">2513</t>
  </si>
  <si>
    <t xml:space="preserve">Pumice stone, whether or not heat treated</t>
  </si>
  <si>
    <t xml:space="preserve">251310</t>
  </si>
  <si>
    <t xml:space="preserve">Emery, natural corundum, natural garnet and other natural abrasives, whether or not heat-treated</t>
  </si>
  <si>
    <t xml:space="preserve">251320</t>
  </si>
  <si>
    <t xml:space="preserve">Slate, whether or not roughly trimmed or merely cut, by sawing or otherwise, into blocks or slabs of a rectangular (including square) shape</t>
  </si>
  <si>
    <t xml:space="preserve">2514</t>
  </si>
  <si>
    <t xml:space="preserve">Slate; whether or not roughly trimmed or merely cut, by sawing or otherwise, into blocks or slabs of a rectangular (including square) shape</t>
  </si>
  <si>
    <t xml:space="preserve">251400</t>
  </si>
  <si>
    <t xml:space="preserve">Marble, travertine, ecaussine and other calcareous stone; of an apparent specific gravity of less than 2.5, alabaster, whether cut by sawing etc, into blocks, slabs of a rectangular (square) shape</t>
  </si>
  <si>
    <t xml:space="preserve">2515</t>
  </si>
  <si>
    <t xml:space="preserve">Marble and travertine; having a specific gravity of 2.5 or more, crude or roughly trimmed by sawing or otherwise, into blocks or slabs of a rectangular (including square) shape</t>
  </si>
  <si>
    <t xml:space="preserve">251511</t>
  </si>
  <si>
    <t xml:space="preserve">Marble and travertine; merely cut, by sawing or otherwise, into blocks or slabs of a rectangular (including square) shape, having a specific gravity of 2.5 or more</t>
  </si>
  <si>
    <t xml:space="preserve">251512</t>
  </si>
  <si>
    <t xml:space="preserve">Ecaussine and other calcareous monumental or building stone; alabaster, having a specific gravity of 2.5 or more</t>
  </si>
  <si>
    <t xml:space="preserve">251520</t>
  </si>
  <si>
    <t xml:space="preserve">Granite, porphyry, basalt, sandstone, other monumental and building stone, whether or not roughly trimmed, cut, by sawing etc, into blocks or slabs of a rectangular (including square) shape</t>
  </si>
  <si>
    <t xml:space="preserve">2516</t>
  </si>
  <si>
    <t xml:space="preserve">Granite; crude or roughly trimmed</t>
  </si>
  <si>
    <t xml:space="preserve">251611</t>
  </si>
  <si>
    <t xml:space="preserve">Granite; merely cut, by sawing or otherwise, into blocks or slabs of a rectangular (including square) shape</t>
  </si>
  <si>
    <t xml:space="preserve">251612</t>
  </si>
  <si>
    <t xml:space="preserve">Sandstone;. whether or not roughly trimmed, cut, by sawing etc, into blocks or slabs of a rectangular (including square) shape</t>
  </si>
  <si>
    <t xml:space="preserve">251620</t>
  </si>
  <si>
    <t xml:space="preserve">Monumental or building stone; n.e.c. in heading no. 2516, whether or not roughly trimmed or merely cut, by sawing or otherwise, into blocks or slabs of a rectangular (including square) shape</t>
  </si>
  <si>
    <t xml:space="preserve">251690</t>
  </si>
  <si>
    <t xml:space="preserve">Pebbles, gravel, crushed stone for concrete aggregates for road or railway ballast, shingle or flint; macadam of slag, dross etc tarred granules, chippings, powder of stones of heading no. 2515 and 2516</t>
  </si>
  <si>
    <t xml:space="preserve">2517</t>
  </si>
  <si>
    <t xml:space="preserve">Pebbles, gravel, broken or crushed stone; of a kind commonly used for concrete aggregates, for road metalling or for railway or other ballast, shingle and flint, whether or not heat-treated</t>
  </si>
  <si>
    <t xml:space="preserve">251710</t>
  </si>
  <si>
    <t xml:space="preserve">Macadam of slag, dross or similar industrial waste; whether or not incorporating the materials in item no. 2517.10</t>
  </si>
  <si>
    <t xml:space="preserve">251720</t>
  </si>
  <si>
    <t xml:space="preserve">Tarred macadam</t>
  </si>
  <si>
    <t xml:space="preserve">251730</t>
  </si>
  <si>
    <t xml:space="preserve">Stones; of marble, in granules, chippings and powder, whether or not heat-treated</t>
  </si>
  <si>
    <t xml:space="preserve">251741</t>
  </si>
  <si>
    <t xml:space="preserve">Stones; of heading no. 2515 or 2516 (excluding marble), in granules, chippings and powder, whether or not heat-treated</t>
  </si>
  <si>
    <t xml:space="preserve">251749</t>
  </si>
  <si>
    <t xml:space="preserve">Dolomite, whether or not calcined or sintered; including dolomite roughly trimmed, or merely cut by sawing or otherwise into blocks or slabs of rectangular (including square) shape; dolomite ramming mix</t>
  </si>
  <si>
    <t xml:space="preserve">2518</t>
  </si>
  <si>
    <t xml:space="preserve">Dolomite, not calcined or sintered; including dolomite roughly trimmed, or merely cut by sawing or otherwise into blocks or slabs of rectangular (including square) shape</t>
  </si>
  <si>
    <t xml:space="preserve">251810</t>
  </si>
  <si>
    <t xml:space="preserve">Dolomite, calcined or sintered; including dolomite roughly trimmed, or merely cut by sawing or otherwise into blocks or slabs of rectangular (including square) shape</t>
  </si>
  <si>
    <t xml:space="preserve">251820</t>
  </si>
  <si>
    <t xml:space="preserve">Dolomite ramming mix</t>
  </si>
  <si>
    <t xml:space="preserve">251830</t>
  </si>
  <si>
    <t xml:space="preserve">Natural magnesium carbonate (magnesite); fused magnesia; dead-burned (sintered) magnesia, whether or not containing small quantities of other oxides added before sintering; magnesium oxide, pure or not</t>
  </si>
  <si>
    <t xml:space="preserve">2519</t>
  </si>
  <si>
    <t xml:space="preserve">Magnesium carbonate (magnesite); natural</t>
  </si>
  <si>
    <t xml:space="preserve">251910</t>
  </si>
  <si>
    <t xml:space="preserve">Magnesia, fused or dead-burned (sintered); whether or not containing small quantities of other oxides added before sintering, other magnesium oxide, whether or not pure, (not natural magnesium carbonate)</t>
  </si>
  <si>
    <t xml:space="preserve">251990</t>
  </si>
  <si>
    <t xml:space="preserve">Gypsum; anhydrite; plasters (consisting of calcined gypsum or calcium sulphate), coloured or not, with or without small quantities of accelerators or retarders</t>
  </si>
  <si>
    <t xml:space="preserve">2520</t>
  </si>
  <si>
    <t xml:space="preserve">Gypsum; anhydrite</t>
  </si>
  <si>
    <t xml:space="preserve">252010</t>
  </si>
  <si>
    <t xml:space="preserve">Plasters; (consisting of calcined gypsum or calcium sulphate), whether or not coloured, with or without small quantities of accelerators or retarders</t>
  </si>
  <si>
    <t xml:space="preserve">252020</t>
  </si>
  <si>
    <t xml:space="preserve">Limestone flux; limestone and other calcareous stone, of a kind used for the manufacture of lime or cement</t>
  </si>
  <si>
    <t xml:space="preserve">2521</t>
  </si>
  <si>
    <t xml:space="preserve">252100</t>
  </si>
  <si>
    <t xml:space="preserve">Quicklime, slaked lime and hydraulic lime; other than calcium oxide and hydroxide of heading no. 2825</t>
  </si>
  <si>
    <t xml:space="preserve">2522</t>
  </si>
  <si>
    <t xml:space="preserve">Quicklime; excluding calcium oxide and hydroxide of heading no. 2825</t>
  </si>
  <si>
    <t xml:space="preserve">252210</t>
  </si>
  <si>
    <t xml:space="preserve">Slaked lime; excluding calcium oxide and hydroxide of heading no. 2825</t>
  </si>
  <si>
    <t xml:space="preserve">252220</t>
  </si>
  <si>
    <t xml:space="preserve">Hydraulic lime; excluding calcium oxide and hydroxide of heading no. 2825</t>
  </si>
  <si>
    <t xml:space="preserve">252230</t>
  </si>
  <si>
    <t xml:space="preserve">Portland cement, aluminous cement (ciment fondu), slag cement, supersulphate cement and similar hydraulic cements, whether or not coloured or in the form of clinkers</t>
  </si>
  <si>
    <t xml:space="preserve">2523</t>
  </si>
  <si>
    <t xml:space="preserve">Cement clinkers (whether or not coloured)</t>
  </si>
  <si>
    <t xml:space="preserve">252310</t>
  </si>
  <si>
    <t xml:space="preserve">Cement; portland, white, whether or not artificially coloured</t>
  </si>
  <si>
    <t xml:space="preserve">252321</t>
  </si>
  <si>
    <t xml:space="preserve">Cement; portland, other than white, whether or not artificially coloured</t>
  </si>
  <si>
    <t xml:space="preserve">252329</t>
  </si>
  <si>
    <t xml:space="preserve">Cement; aluminous (ciment fondu), whether or not coloured or in the form of clinkers</t>
  </si>
  <si>
    <t xml:space="preserve">252330</t>
  </si>
  <si>
    <t xml:space="preserve">Cement; hydraulic kinds n.e.c. in heading no. 2523</t>
  </si>
  <si>
    <t xml:space="preserve">252390</t>
  </si>
  <si>
    <t xml:space="preserve">Asbestos</t>
  </si>
  <si>
    <t xml:space="preserve">2524</t>
  </si>
  <si>
    <t xml:space="preserve">Asbestos; crocidolite (blue asbestos)</t>
  </si>
  <si>
    <t xml:space="preserve">252410</t>
  </si>
  <si>
    <t xml:space="preserve">Asbestos; other than crocidolite (blue asbestos)</t>
  </si>
  <si>
    <t xml:space="preserve">252490</t>
  </si>
  <si>
    <t xml:space="preserve">Mica, including splittings; mica waste</t>
  </si>
  <si>
    <t xml:space="preserve">2525</t>
  </si>
  <si>
    <t xml:space="preserve">Mica; crude and rifted into sheets or splittings</t>
  </si>
  <si>
    <t xml:space="preserve">252510</t>
  </si>
  <si>
    <t xml:space="preserve">Mica; powder</t>
  </si>
  <si>
    <t xml:space="preserve">252520</t>
  </si>
  <si>
    <t xml:space="preserve">Mica; waste</t>
  </si>
  <si>
    <t xml:space="preserve">252530</t>
  </si>
  <si>
    <t xml:space="preserve">Natural steatite; whether or not roughly trimmed or merely cut, by sawing or otherwise, into blocks or slabs of a rectangular (including square) shape; talc</t>
  </si>
  <si>
    <t xml:space="preserve">2526</t>
  </si>
  <si>
    <t xml:space="preserve">Steatite; natural, (not crushed or powdered), whether or not roughly trimmed or merely cut, by sawing or otherwise, into blocks or slabs of a rectangular (including square) shape; talc</t>
  </si>
  <si>
    <t xml:space="preserve">252610</t>
  </si>
  <si>
    <t xml:space="preserve">Steatite; natural, crushed, powdered, whether or not roughly trimmed or merely cut, by sawing or otherwise, into blocks or slabs of a rectangular (including square) shape; talc</t>
  </si>
  <si>
    <t xml:space="preserve">252620</t>
  </si>
  <si>
    <t xml:space="preserve">Natural borates and concentrates thereof (whether or not calcined), but not including borates separated from natural brine; natural boric acid containing not more than 85 % of H3BO3 calculated on the dry weight</t>
  </si>
  <si>
    <t xml:space="preserve">2528</t>
  </si>
  <si>
    <t xml:space="preserve">252800</t>
  </si>
  <si>
    <t xml:space="preserve">Feldspar; leucite; nepheline and nepheline syenite; fluorspar</t>
  </si>
  <si>
    <t xml:space="preserve">2529</t>
  </si>
  <si>
    <t xml:space="preserve">Feldspar</t>
  </si>
  <si>
    <t xml:space="preserve">252910</t>
  </si>
  <si>
    <t xml:space="preserve">Fluorspar; containing by weight 97% or less of calcium fluoride</t>
  </si>
  <si>
    <t xml:space="preserve">252921</t>
  </si>
  <si>
    <t xml:space="preserve">Fluorspar; containing by weight more than 97% of calcium fluoride</t>
  </si>
  <si>
    <t xml:space="preserve">252922</t>
  </si>
  <si>
    <t xml:space="preserve">Leucite; nepheline and nepheline syenite</t>
  </si>
  <si>
    <t xml:space="preserve">252930</t>
  </si>
  <si>
    <t xml:space="preserve">Mineral substances not elsewhere specified or included</t>
  </si>
  <si>
    <t xml:space="preserve">2530</t>
  </si>
  <si>
    <t xml:space="preserve">Vermiculite, perlite and chlorites; unexpanded</t>
  </si>
  <si>
    <t xml:space="preserve">253010</t>
  </si>
  <si>
    <t xml:space="preserve">Kieserite, epsomite (natural magnesium sulphates)</t>
  </si>
  <si>
    <t xml:space="preserve">253020</t>
  </si>
  <si>
    <t xml:space="preserve">Mineral substances; n.e.c. in chapter 25</t>
  </si>
  <si>
    <t xml:space="preserve">253090</t>
  </si>
  <si>
    <t xml:space="preserve">Ores, slag and ash</t>
  </si>
  <si>
    <t xml:space="preserve">26</t>
  </si>
  <si>
    <t xml:space="preserve">Iron ores and concentrates; including roasted iron pyrites</t>
  </si>
  <si>
    <t xml:space="preserve">2601</t>
  </si>
  <si>
    <t xml:space="preserve">Iron ores and concentrates; non-agglomerated</t>
  </si>
  <si>
    <t xml:space="preserve">260111</t>
  </si>
  <si>
    <t xml:space="preserve">Iron ores and concentrates; agglomerated (excluding roasted iron pyrites)</t>
  </si>
  <si>
    <t xml:space="preserve">260112</t>
  </si>
  <si>
    <t xml:space="preserve">Iron pyrites; roasted</t>
  </si>
  <si>
    <t xml:space="preserve">260120</t>
  </si>
  <si>
    <t xml:space="preserve">Manganese ores and concentrates, including ferruginous manganese ores and concentrates with a manganese content of 20% or more, calculated on the dry weight</t>
  </si>
  <si>
    <t xml:space="preserve">2602</t>
  </si>
  <si>
    <t xml:space="preserve">260200</t>
  </si>
  <si>
    <t xml:space="preserve">Copper ores and concentrates</t>
  </si>
  <si>
    <t xml:space="preserve">2603</t>
  </si>
  <si>
    <t xml:space="preserve">260300</t>
  </si>
  <si>
    <t xml:space="preserve">Nickel ores and concentrates</t>
  </si>
  <si>
    <t xml:space="preserve">2604</t>
  </si>
  <si>
    <t xml:space="preserve">260400</t>
  </si>
  <si>
    <t xml:space="preserve">Cobalt ores and concentrates</t>
  </si>
  <si>
    <t xml:space="preserve">2605</t>
  </si>
  <si>
    <t xml:space="preserve">260500</t>
  </si>
  <si>
    <t xml:space="preserve">Aluminium ores and concentrates</t>
  </si>
  <si>
    <t xml:space="preserve">2606</t>
  </si>
  <si>
    <t xml:space="preserve">260600</t>
  </si>
  <si>
    <t xml:space="preserve">Lead ores and concentrates</t>
  </si>
  <si>
    <t xml:space="preserve">2607</t>
  </si>
  <si>
    <t xml:space="preserve">260700</t>
  </si>
  <si>
    <t xml:space="preserve">Zinc ores and concentrates</t>
  </si>
  <si>
    <t xml:space="preserve">2608</t>
  </si>
  <si>
    <t xml:space="preserve">260800</t>
  </si>
  <si>
    <t xml:space="preserve">Tin ores and concentrates</t>
  </si>
  <si>
    <t xml:space="preserve">2609</t>
  </si>
  <si>
    <t xml:space="preserve">260900</t>
  </si>
  <si>
    <t xml:space="preserve">Chromium ores and concentrates</t>
  </si>
  <si>
    <t xml:space="preserve">2610</t>
  </si>
  <si>
    <t xml:space="preserve">261000</t>
  </si>
  <si>
    <t xml:space="preserve">Tungsten ores and concentrates</t>
  </si>
  <si>
    <t xml:space="preserve">2611</t>
  </si>
  <si>
    <t xml:space="preserve">261100</t>
  </si>
  <si>
    <t xml:space="preserve">Uranium or thorium ores and concentrates</t>
  </si>
  <si>
    <t xml:space="preserve">2612</t>
  </si>
  <si>
    <t xml:space="preserve">Uranium ores and concentrates</t>
  </si>
  <si>
    <t xml:space="preserve">261210</t>
  </si>
  <si>
    <t xml:space="preserve">Thorium ores and concentrates</t>
  </si>
  <si>
    <t xml:space="preserve">261220</t>
  </si>
  <si>
    <t xml:space="preserve">Molybdenum ores and concentrates</t>
  </si>
  <si>
    <t xml:space="preserve">2613</t>
  </si>
  <si>
    <t xml:space="preserve">Molybdenum ores and concentrates; roasted</t>
  </si>
  <si>
    <t xml:space="preserve">261310</t>
  </si>
  <si>
    <t xml:space="preserve">Molybdenum ores and concentrates; other than roasted</t>
  </si>
  <si>
    <t xml:space="preserve">261390</t>
  </si>
  <si>
    <t xml:space="preserve">Titanium ores and concentrates</t>
  </si>
  <si>
    <t xml:space="preserve">2614</t>
  </si>
  <si>
    <t xml:space="preserve">261400</t>
  </si>
  <si>
    <t xml:space="preserve">Niobium, tantalum, vanadium or zirconium ores and concentrates</t>
  </si>
  <si>
    <t xml:space="preserve">2615</t>
  </si>
  <si>
    <t xml:space="preserve">Zirconium ores and concentrates</t>
  </si>
  <si>
    <t xml:space="preserve">261510</t>
  </si>
  <si>
    <t xml:space="preserve">Niobium, tantalum, vanadium ores and concentrates</t>
  </si>
  <si>
    <t xml:space="preserve">261590</t>
  </si>
  <si>
    <t xml:space="preserve">Precious metal ores and concentrates</t>
  </si>
  <si>
    <t xml:space="preserve">2616</t>
  </si>
  <si>
    <t xml:space="preserve">Silver ores and concentrates</t>
  </si>
  <si>
    <t xml:space="preserve">261610</t>
  </si>
  <si>
    <t xml:space="preserve">Precious metal ores and concentrates; (excluding silver)</t>
  </si>
  <si>
    <t xml:space="preserve">261690</t>
  </si>
  <si>
    <t xml:space="preserve">Ores and concentrates; n.e.c. in heading no. 2601</t>
  </si>
  <si>
    <t xml:space="preserve">2617</t>
  </si>
  <si>
    <t xml:space="preserve">Antimony ores and concentrates</t>
  </si>
  <si>
    <t xml:space="preserve">261710</t>
  </si>
  <si>
    <t xml:space="preserve">Ores and concentrates n.e.c. in chapter 26; other than antimony</t>
  </si>
  <si>
    <t xml:space="preserve">261790</t>
  </si>
  <si>
    <t xml:space="preserve">Granulated slag (slag sand) from the manufacture of iron or steel</t>
  </si>
  <si>
    <t xml:space="preserve">2618</t>
  </si>
  <si>
    <t xml:space="preserve">Slag, granulated (slag sand); from the manufacture or iron or steel</t>
  </si>
  <si>
    <t xml:space="preserve">261800</t>
  </si>
  <si>
    <t xml:space="preserve">Slag, dross; (other than granulated slag), scalings and other waste from the manufacture of iron or steel</t>
  </si>
  <si>
    <t xml:space="preserve">2619</t>
  </si>
  <si>
    <t xml:space="preserve">261900</t>
  </si>
  <si>
    <t xml:space="preserve">Slag, ash and residues; (not from the manufacture of iron or steel) containing metals, arsenic or their compounds</t>
  </si>
  <si>
    <t xml:space="preserve">2620</t>
  </si>
  <si>
    <t xml:space="preserve">Slag, ash and residues; (not from the manufacture of iron or steel), containing mainly zinc, hard zinc spelter</t>
  </si>
  <si>
    <t xml:space="preserve">262011</t>
  </si>
  <si>
    <t xml:space="preserve">Slag, ash and residues; (not from the manufacture of iron or steel), containing mainly zinc, other than hard zinc spelter</t>
  </si>
  <si>
    <t xml:space="preserve">262019</t>
  </si>
  <si>
    <t xml:space="preserve">Slag, ash and residues; (not from the manufacture of iron or steel), containing mainly lead; leaded gasoline sludges and leaded anti-knock compound sludges</t>
  </si>
  <si>
    <t xml:space="preserve">262021</t>
  </si>
  <si>
    <t xml:space="preserve">Slag, ash and residues; (not from the manufacture of iron or steel), containing mainly lead; excluding leaded gasoline sludges and leaded anti-knock compound sludges</t>
  </si>
  <si>
    <t xml:space="preserve">262029</t>
  </si>
  <si>
    <t xml:space="preserve">Slag, ash and residues; (not from the manufacture of iron or steel), containing mainly copper</t>
  </si>
  <si>
    <t xml:space="preserve">262030</t>
  </si>
  <si>
    <t xml:space="preserve">Slag, ash and residues; (not from the manufacture of iron or steel), containing mainly aluminium</t>
  </si>
  <si>
    <t xml:space="preserve">262040</t>
  </si>
  <si>
    <t xml:space="preserve">Slag, ash and residues; (not from the manufacture of iron or steel), containing arsenic, mercury, thallium or their mixtures, of a kind used for the extraction of arsenic or those metals or for the manufacture of their chemical compounds</t>
  </si>
  <si>
    <t xml:space="preserve">262060</t>
  </si>
  <si>
    <t xml:space="preserve">Slag, ash and residues; (not from the manufacture of iron or steel), containing antimony, beryllium, cadmium, chromium or their mixtures</t>
  </si>
  <si>
    <t xml:space="preserve">262091</t>
  </si>
  <si>
    <t xml:space="preserve">Slag, ash and residues; (not from the manufacture of iron or steel), containing mainly metals or their compounds, n.e.c. in heading no. 2620</t>
  </si>
  <si>
    <t xml:space="preserve">262099</t>
  </si>
  <si>
    <t xml:space="preserve">Slag and ash n.e.c. in chapter 26; including seaweed ash (kelp) and ash and residues from the incineration of municipal waste</t>
  </si>
  <si>
    <t xml:space="preserve">2621</t>
  </si>
  <si>
    <t xml:space="preserve">Slag and ash; ash and residues from the incineration of municipal waste</t>
  </si>
  <si>
    <t xml:space="preserve">262110</t>
  </si>
  <si>
    <t xml:space="preserve">Slag and ash n.e.c. in chapter 26; including seaweed ash (kelp) but excluding ash and residues from the incineration of municipal waste</t>
  </si>
  <si>
    <t xml:space="preserve">262190</t>
  </si>
  <si>
    <t xml:space="preserve">Mineral fuels, mineral oils and products of their distillation; bituminous substances; mineral waxes</t>
  </si>
  <si>
    <t xml:space="preserve">27</t>
  </si>
  <si>
    <t xml:space="preserve">Coal; briquettes, ovoids and similar solid fuels manufactured from coal</t>
  </si>
  <si>
    <t xml:space="preserve">2701</t>
  </si>
  <si>
    <t xml:space="preserve">Coal; anthracite, whether or not pulverised, but not agglomerated</t>
  </si>
  <si>
    <t xml:space="preserve">270111</t>
  </si>
  <si>
    <t xml:space="preserve">Coal; bituminous, whether or not pulverised, but not agglomerated</t>
  </si>
  <si>
    <t xml:space="preserve">270112</t>
  </si>
  <si>
    <t xml:space="preserve">Coal; (other than anthracite and bituminous), whether or not pulverised but not agglomerated</t>
  </si>
  <si>
    <t xml:space="preserve">270119</t>
  </si>
  <si>
    <t xml:space="preserve">Briquettes, ovoids and similar solid fuels; manufactured from coal</t>
  </si>
  <si>
    <t xml:space="preserve">270120</t>
  </si>
  <si>
    <t xml:space="preserve">Lignite; whether or not agglomerated, excluding jet</t>
  </si>
  <si>
    <t xml:space="preserve">2702</t>
  </si>
  <si>
    <t xml:space="preserve">Lignite; whether or not pulverised, but not agglomerated, excluding jet</t>
  </si>
  <si>
    <t xml:space="preserve">270210</t>
  </si>
  <si>
    <t xml:space="preserve">Lignite; agglomerated, excluding jet</t>
  </si>
  <si>
    <t xml:space="preserve">270220</t>
  </si>
  <si>
    <t xml:space="preserve">Peat; (including peat litter), whether or not agglomerated</t>
  </si>
  <si>
    <t xml:space="preserve">2703</t>
  </si>
  <si>
    <t xml:space="preserve">270300</t>
  </si>
  <si>
    <t xml:space="preserve">Coke and semi-coke; of coal, lignite or peat, whether or not agglomerated; retort carbon</t>
  </si>
  <si>
    <t xml:space="preserve">2704</t>
  </si>
  <si>
    <t xml:space="preserve">270400</t>
  </si>
  <si>
    <t xml:space="preserve">Coal gas, water gas, producer gas and similar gases, other than petroleum gases and other gaseous hydrocarbons</t>
  </si>
  <si>
    <t xml:space="preserve">2705</t>
  </si>
  <si>
    <t xml:space="preserve">Gases; coal, water, producer and similar gases (excluding petroleum and other gaseous hydrocarbons)</t>
  </si>
  <si>
    <t xml:space="preserve">270500</t>
  </si>
  <si>
    <t xml:space="preserve">Tar distilled from coal, from lignite, peat and other mineral tars, whether or not dehydrated or partially distilled; including reconstituted tars</t>
  </si>
  <si>
    <t xml:space="preserve">2706</t>
  </si>
  <si>
    <t xml:space="preserve">Tar; distilled from coal, lignite or peat, and other mineral tars, whether or not dehydrated or partially distilled, including reconstituted tars</t>
  </si>
  <si>
    <t xml:space="preserve">270600</t>
  </si>
  <si>
    <t xml:space="preserve">Oils and other products of the distillation of high temperature coal tar; similar products in which the weight of the aromatic constituents exceeds that of the non-aromatic constituents</t>
  </si>
  <si>
    <t xml:space="preserve">2707</t>
  </si>
  <si>
    <t xml:space="preserve">Oils and products of the distillation of high temperature coal tar; benzol (benzene)</t>
  </si>
  <si>
    <t xml:space="preserve">270710</t>
  </si>
  <si>
    <t xml:space="preserve">Oils and products of the distillation of high temperature coal tar; toluol (toluene)</t>
  </si>
  <si>
    <t xml:space="preserve">270720</t>
  </si>
  <si>
    <t xml:space="preserve">Oils and products of the distillation of high temperature coal tar; xylol (xylenes)</t>
  </si>
  <si>
    <t xml:space="preserve">270730</t>
  </si>
  <si>
    <t xml:space="preserve">Oils and products of the distillation of high temperature coal tar; naphthalene</t>
  </si>
  <si>
    <t xml:space="preserve">270740</t>
  </si>
  <si>
    <t xml:space="preserve">Aromatic hydrocarbon mixtures; n.e.c. in heading no. 2707, of which 65% or more by volume (including losses) distils at 250 degrees Celsius by the ISO 3405 method (equivalent to the ASTM D 86 method)</t>
  </si>
  <si>
    <t xml:space="preserve">270750</t>
  </si>
  <si>
    <t xml:space="preserve">Oils and other products of the distillation of high temperature coal tar; creosote oils</t>
  </si>
  <si>
    <t xml:space="preserve">270791</t>
  </si>
  <si>
    <t xml:space="preserve">Oils and other products of the distillation of high temperature coal tar; n.e.c. in heading no. 2707</t>
  </si>
  <si>
    <t xml:space="preserve">270799</t>
  </si>
  <si>
    <t xml:space="preserve">Pitch and pitch coke; obtained from coal tar or from other mineral tars</t>
  </si>
  <si>
    <t xml:space="preserve">2708</t>
  </si>
  <si>
    <t xml:space="preserve">Pitch; obtained from coal tar or from other mineral tars</t>
  </si>
  <si>
    <t xml:space="preserve">270810</t>
  </si>
  <si>
    <t xml:space="preserve">Pitch coke; obtained from coal tar or from other mineral tars</t>
  </si>
  <si>
    <t xml:space="preserve">270820</t>
  </si>
  <si>
    <t xml:space="preserve">Petroleum oils and oils obtained from bituminous minerals; crude</t>
  </si>
  <si>
    <t xml:space="preserve">2709</t>
  </si>
  <si>
    <t xml:space="preserve">Oils; petroleum oils and oils obtained from bituminous minerals, crude</t>
  </si>
  <si>
    <t xml:space="preserve">270900</t>
  </si>
  <si>
    <t xml:space="preserve">Petroleum oils and oils from bituminous minerals, not crude; preparations n.e.c, containing by weight 70% or more of petroleum oils or oils from bituminous minerals; these being the basic constituents of the preparations; waste oils</t>
  </si>
  <si>
    <t xml:space="preserve">2710</t>
  </si>
  <si>
    <t xml:space="preserve">Petroleum oils and oils from bituminous minerals, not containing biodiesel, not crude, not waste oils; preparations n.e.c, containing by weight 70% or more of petroleum oils or oils from bituminous minerals; light oils and preparations</t>
  </si>
  <si>
    <t xml:space="preserve">271012</t>
  </si>
  <si>
    <t xml:space="preserve">Petroleum oils and oils from bituminous minerals, not containing biodiesel, not crude, not waste oils; preparations n.e.c, containing by weight 70% or more of petroleum oils or oils from bituminous minerals; not light oils and preparations</t>
  </si>
  <si>
    <t xml:space="preserve">271019</t>
  </si>
  <si>
    <t xml:space="preserve">Petroleum oils and oils from bituminous minerals, containing biodiesel, not crude, not waste oils; preparations n.e.c, containing by weight 70% or more of petroleum oils or oils from bituminous minerals</t>
  </si>
  <si>
    <t xml:space="preserve">271020</t>
  </si>
  <si>
    <t xml:space="preserve">Waste Oils; of petroleum or obtained from bituminous minerals, not crude; and preparations n.e.c., weight 70% or preparations of the same, containing polychlorinated biphenyls (PCBs), polychorinated terphenyls (PCTs) or polybrominated biphenyls (PBBs)</t>
  </si>
  <si>
    <t xml:space="preserve">271091</t>
  </si>
  <si>
    <t xml:space="preserve">Waste Oils; of petroleum or obtained from bituminous minerals, not crude and preparations n.e.c., weight 70% or preparations of the same, not containing polychlorinated biphenyls (PCBs), polychorinated terphenyls (PCTs) or polybrominated biphenyls (PBBs)</t>
  </si>
  <si>
    <t xml:space="preserve">271099</t>
  </si>
  <si>
    <t xml:space="preserve">Petroleum gases and other gaseous hydrocarbons</t>
  </si>
  <si>
    <t xml:space="preserve">2711</t>
  </si>
  <si>
    <t xml:space="preserve">Petroleum gases and other gaseous hydrocarbons; liquefied, natural gas</t>
  </si>
  <si>
    <t xml:space="preserve">271111</t>
  </si>
  <si>
    <t xml:space="preserve">Petroleum gases and other gaseous hydrocarbons; liquefied, propane</t>
  </si>
  <si>
    <t xml:space="preserve">271112</t>
  </si>
  <si>
    <t xml:space="preserve">Petroleum gases and other gaseous hydrocarbons; liquefied, butanes</t>
  </si>
  <si>
    <t xml:space="preserve">271113</t>
  </si>
  <si>
    <t xml:space="preserve">Petroleum gases and other gaseous hydrocarbons; liquefied, ethylene, propylene, butylene and butadiene</t>
  </si>
  <si>
    <t xml:space="preserve">271114</t>
  </si>
  <si>
    <t xml:space="preserve">Petroleum gases and other gaseous hydrocarbons; liquefied, n.e.c. in heading no. 2711</t>
  </si>
  <si>
    <t xml:space="preserve">271119</t>
  </si>
  <si>
    <t xml:space="preserve">Petroleum gases and other gaseous hydrocarbons; in gaseous state, natural gas</t>
  </si>
  <si>
    <t xml:space="preserve">271121</t>
  </si>
  <si>
    <t xml:space="preserve">Petroleum gases and other gaseous hydrocarbons; in gaseous state, other than natural gas</t>
  </si>
  <si>
    <t xml:space="preserve">271129</t>
  </si>
  <si>
    <t xml:space="preserve">Petroleum jelly; paraffin wax, micro-crystalline petroleum wax, slack wax, ozokerite, lignite wax, peat wax, other mineral waxes, similar products obtained by synthesis, other processes; coloured or not</t>
  </si>
  <si>
    <t xml:space="preserve">2712</t>
  </si>
  <si>
    <t xml:space="preserve">Petroleum jelly</t>
  </si>
  <si>
    <t xml:space="preserve">271210</t>
  </si>
  <si>
    <t xml:space="preserve">Paraffin wax; containing by weight less than 0.75% of oil, obtained by synthesis or by other processes, whether or not coloured</t>
  </si>
  <si>
    <t xml:space="preserve">271220</t>
  </si>
  <si>
    <t xml:space="preserve">Paraffin wax; containing by weight 0.75% or more of oil, obtained by synthesis or by other processes, whether or not coloured</t>
  </si>
  <si>
    <t xml:space="preserve">271290</t>
  </si>
  <si>
    <t xml:space="preserve">Petroleum coke, petroleum bitumen; other residues of petroleum oils or oils obtained from bituminous minerals</t>
  </si>
  <si>
    <t xml:space="preserve">2713</t>
  </si>
  <si>
    <t xml:space="preserve">Petroleum coke; (not calcined), obtained from bituminous minerals</t>
  </si>
  <si>
    <t xml:space="preserve">271311</t>
  </si>
  <si>
    <t xml:space="preserve">Petroleum coke; calcined, obtained from bituminous minerals</t>
  </si>
  <si>
    <t xml:space="preserve">271312</t>
  </si>
  <si>
    <t xml:space="preserve">Petroleum bitumen; obtained from bituminous minerals</t>
  </si>
  <si>
    <t xml:space="preserve">271320</t>
  </si>
  <si>
    <t xml:space="preserve">Residues; of petroleum oils or of oils obtained from bituminous minerals</t>
  </si>
  <si>
    <t xml:space="preserve">271390</t>
  </si>
  <si>
    <t xml:space="preserve">Bitumen and asphalt, natural; bituminous or oil shale and tar sands; asphaltites and asphaltic rocks</t>
  </si>
  <si>
    <t xml:space="preserve">2714</t>
  </si>
  <si>
    <t xml:space="preserve">Bituminous or oil shale and tar sands</t>
  </si>
  <si>
    <t xml:space="preserve">271410</t>
  </si>
  <si>
    <t xml:space="preserve">Bitumen and asphalt, natural; asphaltites and asphaltic rock</t>
  </si>
  <si>
    <t xml:space="preserve">271490</t>
  </si>
  <si>
    <t xml:space="preserve">Bituminous mixtures based on natural asphalt; on natural bitumen, on petroleum bitumen, on mineral tar or on mineral tar pitch (e.g. bituminous mastics, cut-backs)</t>
  </si>
  <si>
    <t xml:space="preserve">2715</t>
  </si>
  <si>
    <t xml:space="preserve">Bituminous mixtures based on natural asphalt, on natural bitumen, on petroleum bitumen, on mineral tar or on mineral tar pitch (e.g. bituminous mastics, cut-backs)</t>
  </si>
  <si>
    <t xml:space="preserve">271500</t>
  </si>
  <si>
    <t xml:space="preserve">Electrical energy</t>
  </si>
  <si>
    <t xml:space="preserve">2716</t>
  </si>
  <si>
    <t xml:space="preserve">271600</t>
  </si>
  <si>
    <t xml:space="preserve">Inorganic chemicals; organic and inorganic compounds of precious metals; of rare earth metals, of radio-active elements and of isotopes</t>
  </si>
  <si>
    <t xml:space="preserve">28</t>
  </si>
  <si>
    <t xml:space="preserve">Fluorine, chlorine, bromine and iodine</t>
  </si>
  <si>
    <t xml:space="preserve">2801</t>
  </si>
  <si>
    <t xml:space="preserve">Chlorine</t>
  </si>
  <si>
    <t xml:space="preserve">280110</t>
  </si>
  <si>
    <t xml:space="preserve">Iodine</t>
  </si>
  <si>
    <t xml:space="preserve">280120</t>
  </si>
  <si>
    <t xml:space="preserve">Fluorine; bromine</t>
  </si>
  <si>
    <t xml:space="preserve">280130</t>
  </si>
  <si>
    <t xml:space="preserve">Sulphur; sublimed or precipitated, colloidal sulphur</t>
  </si>
  <si>
    <t xml:space="preserve">2802</t>
  </si>
  <si>
    <t xml:space="preserve">280200</t>
  </si>
  <si>
    <t xml:space="preserve">Carbon; carbon blacks and other forms of carbon n.e.c.</t>
  </si>
  <si>
    <t xml:space="preserve">2803</t>
  </si>
  <si>
    <t xml:space="preserve">280300</t>
  </si>
  <si>
    <t xml:space="preserve">Hydrogen, rare gases and other non-metals</t>
  </si>
  <si>
    <t xml:space="preserve">2804</t>
  </si>
  <si>
    <t xml:space="preserve">Hydrogen</t>
  </si>
  <si>
    <t xml:space="preserve">280410</t>
  </si>
  <si>
    <t xml:space="preserve">Gases, rare; argon</t>
  </si>
  <si>
    <t xml:space="preserve">280421</t>
  </si>
  <si>
    <t xml:space="preserve">Gases, rare; other than argon</t>
  </si>
  <si>
    <t xml:space="preserve">280429</t>
  </si>
  <si>
    <t xml:space="preserve">Nitrogen</t>
  </si>
  <si>
    <t xml:space="preserve">280430</t>
  </si>
  <si>
    <t xml:space="preserve">Oxygen</t>
  </si>
  <si>
    <t xml:space="preserve">280440</t>
  </si>
  <si>
    <t xml:space="preserve">Boron; tellurium</t>
  </si>
  <si>
    <t xml:space="preserve">280450</t>
  </si>
  <si>
    <t xml:space="preserve">Silicon; containing by weight not less than 99.99% of silicon</t>
  </si>
  <si>
    <t xml:space="preserve">280461</t>
  </si>
  <si>
    <t xml:space="preserve">Silicon; containing by weight less than 99.99% of silicon</t>
  </si>
  <si>
    <t xml:space="preserve">280469</t>
  </si>
  <si>
    <t xml:space="preserve">Phosphorus</t>
  </si>
  <si>
    <t xml:space="preserve">280470</t>
  </si>
  <si>
    <t xml:space="preserve">Arsenic</t>
  </si>
  <si>
    <t xml:space="preserve">280480</t>
  </si>
  <si>
    <t xml:space="preserve">Selenium</t>
  </si>
  <si>
    <t xml:space="preserve">280490</t>
  </si>
  <si>
    <t xml:space="preserve">Alkali or alkaline-earth metals; rare-earth metals, scandium and yttrium, whether or not intermixed or interalloyed; mercury</t>
  </si>
  <si>
    <t xml:space="preserve">2805</t>
  </si>
  <si>
    <t xml:space="preserve">Alkali or alkali-earth metals; sodium</t>
  </si>
  <si>
    <t xml:space="preserve">280511</t>
  </si>
  <si>
    <t xml:space="preserve">Alkali or alkali-earth metals; calcium</t>
  </si>
  <si>
    <t xml:space="preserve">280512</t>
  </si>
  <si>
    <t xml:space="preserve">Alkali or alkali-earth metals; other than sodium and calcium</t>
  </si>
  <si>
    <t xml:space="preserve">280519</t>
  </si>
  <si>
    <t xml:space="preserve">Earth-metals, rare; scandium and yttrium, whether or not intermixed or interalloyed</t>
  </si>
  <si>
    <t xml:space="preserve">280530</t>
  </si>
  <si>
    <t xml:space="preserve">Mercury</t>
  </si>
  <si>
    <t xml:space="preserve">280540</t>
  </si>
  <si>
    <t xml:space="preserve">Hydrogen chloride (hydrochloric acid); chlorosulphuric acid</t>
  </si>
  <si>
    <t xml:space="preserve">2806</t>
  </si>
  <si>
    <t xml:space="preserve">Hydrogen chloride (hydrochloric acid)</t>
  </si>
  <si>
    <t xml:space="preserve">280610</t>
  </si>
  <si>
    <t xml:space="preserve">Chlorosulphuric acid</t>
  </si>
  <si>
    <t xml:space="preserve">280620</t>
  </si>
  <si>
    <t xml:space="preserve">Sulphuric acid; oleum</t>
  </si>
  <si>
    <t xml:space="preserve">2807</t>
  </si>
  <si>
    <t xml:space="preserve">280700</t>
  </si>
  <si>
    <t xml:space="preserve">Nitric acid; sulphonitric acids</t>
  </si>
  <si>
    <t xml:space="preserve">2808</t>
  </si>
  <si>
    <t xml:space="preserve">280800</t>
  </si>
  <si>
    <t xml:space="preserve">Diphosphorus pentoxide; phosphoric acid and polyphosphoric acids</t>
  </si>
  <si>
    <t xml:space="preserve">2809</t>
  </si>
  <si>
    <t xml:space="preserve">Diphosphorus pentoxide</t>
  </si>
  <si>
    <t xml:space="preserve">280910</t>
  </si>
  <si>
    <t xml:space="preserve">Phosphoric acid and polyphosphoric acids</t>
  </si>
  <si>
    <t xml:space="preserve">280920</t>
  </si>
  <si>
    <t xml:space="preserve">Oxides of boron; boric acids</t>
  </si>
  <si>
    <t xml:space="preserve">2810</t>
  </si>
  <si>
    <t xml:space="preserve">281000</t>
  </si>
  <si>
    <t xml:space="preserve">Inorganic acids and other inorganic oxygen compounds of non-metals; n.e.c. in heading no. 2806 to 2810</t>
  </si>
  <si>
    <t xml:space="preserve">2811</t>
  </si>
  <si>
    <t xml:space="preserve">Hydrogen fluoride (hydrofluoric acid)</t>
  </si>
  <si>
    <t xml:space="preserve">281111</t>
  </si>
  <si>
    <t xml:space="preserve">Hydrogen cyanide (hydrocyanic acid)</t>
  </si>
  <si>
    <t xml:space="preserve">281112</t>
  </si>
  <si>
    <t xml:space="preserve">Inorganic acids; other than hydrogen fluoride</t>
  </si>
  <si>
    <t xml:space="preserve">281119</t>
  </si>
  <si>
    <t xml:space="preserve">Carbon dioxide</t>
  </si>
  <si>
    <t xml:space="preserve">281121</t>
  </si>
  <si>
    <t xml:space="preserve">Silicon dioxide</t>
  </si>
  <si>
    <t xml:space="preserve">281122</t>
  </si>
  <si>
    <t xml:space="preserve">Inorganic oxygen compounds; of non-metals, n.e.c. in item no. 2811.2</t>
  </si>
  <si>
    <t xml:space="preserve">281129</t>
  </si>
  <si>
    <t xml:space="preserve">Halides and halide oxides of non-metals</t>
  </si>
  <si>
    <t xml:space="preserve">2812</t>
  </si>
  <si>
    <t xml:space="preserve">Carbonyl dichloride (phosgene)</t>
  </si>
  <si>
    <t xml:space="preserve">281211</t>
  </si>
  <si>
    <t xml:space="preserve">Phosphorus oxychloride</t>
  </si>
  <si>
    <t xml:space="preserve">281212</t>
  </si>
  <si>
    <t xml:space="preserve">Phosphorus trichloride</t>
  </si>
  <si>
    <t xml:space="preserve">281213</t>
  </si>
  <si>
    <t xml:space="preserve">Phosphorus pentachloride</t>
  </si>
  <si>
    <t xml:space="preserve">281214</t>
  </si>
  <si>
    <t xml:space="preserve">Sulphur monochloride</t>
  </si>
  <si>
    <t xml:space="preserve">281215</t>
  </si>
  <si>
    <t xml:space="preserve">Sulphur dichloride</t>
  </si>
  <si>
    <t xml:space="preserve">281216</t>
  </si>
  <si>
    <t xml:space="preserve">Thionyl chloride</t>
  </si>
  <si>
    <t xml:space="preserve">281217</t>
  </si>
  <si>
    <t xml:space="preserve">Arsenic trichloride and other chlorides and chloride oxides, n.e.c. in item no. 2812</t>
  </si>
  <si>
    <t xml:space="preserve">281219</t>
  </si>
  <si>
    <t xml:space="preserve">Halides and halide oxides of non-metals; excluding chloride</t>
  </si>
  <si>
    <t xml:space="preserve">281290</t>
  </si>
  <si>
    <t xml:space="preserve">Sulphides of non-metals; commercial phosphorus trisulphide</t>
  </si>
  <si>
    <t xml:space="preserve">2813</t>
  </si>
  <si>
    <t xml:space="preserve">Carbon disulphide</t>
  </si>
  <si>
    <t xml:space="preserve">281310</t>
  </si>
  <si>
    <t xml:space="preserve">Sulphides of non-metals, (excluding carbon); commercial phosphorus trisulphide</t>
  </si>
  <si>
    <t xml:space="preserve">281390</t>
  </si>
  <si>
    <t xml:space="preserve">Ammonia; anhydrous or in aqueous solution</t>
  </si>
  <si>
    <t xml:space="preserve">2814</t>
  </si>
  <si>
    <t xml:space="preserve">Ammonia; anhydrous</t>
  </si>
  <si>
    <t xml:space="preserve">281410</t>
  </si>
  <si>
    <t xml:space="preserve">Ammonia; in aqueous solution</t>
  </si>
  <si>
    <t xml:space="preserve">281420</t>
  </si>
  <si>
    <t xml:space="preserve">Sodium hydroxide (caustic soda); potassium hydroxide (caustic potash) peroxides of sodium or potassium</t>
  </si>
  <si>
    <t xml:space="preserve">2815</t>
  </si>
  <si>
    <t xml:space="preserve">Sodium hydroxide (caustic soda); solid</t>
  </si>
  <si>
    <t xml:space="preserve">281511</t>
  </si>
  <si>
    <t xml:space="preserve">Sodium hydroxide (caustic soda); in aqueous solution (soda lye or liquid soda)</t>
  </si>
  <si>
    <t xml:space="preserve">281512</t>
  </si>
  <si>
    <t xml:space="preserve">Potassium hydroxide (caustic potash)</t>
  </si>
  <si>
    <t xml:space="preserve">281520</t>
  </si>
  <si>
    <t xml:space="preserve">Peroxides of sodium or potassium</t>
  </si>
  <si>
    <t xml:space="preserve">281530</t>
  </si>
  <si>
    <t xml:space="preserve">Hydroxide and peroxide of magnesium; oxides, hydroxides and peroxides of strontium or barium</t>
  </si>
  <si>
    <t xml:space="preserve">2816</t>
  </si>
  <si>
    <t xml:space="preserve">Hydroxide and peroxide of magnesium</t>
  </si>
  <si>
    <t xml:space="preserve">281610</t>
  </si>
  <si>
    <t xml:space="preserve">Oxides, hydroxides and peroxides, of strontium or barium</t>
  </si>
  <si>
    <t xml:space="preserve">281640</t>
  </si>
  <si>
    <t xml:space="preserve">Zinc; oxide and peroxide</t>
  </si>
  <si>
    <t xml:space="preserve">2817</t>
  </si>
  <si>
    <t xml:space="preserve">281700</t>
  </si>
  <si>
    <t xml:space="preserve">Aluminium oxide (including artificial corundum); aluminium hydroxide</t>
  </si>
  <si>
    <t xml:space="preserve">2818</t>
  </si>
  <si>
    <t xml:space="preserve">Aluminium oxide; artificial corundum</t>
  </si>
  <si>
    <t xml:space="preserve">281810</t>
  </si>
  <si>
    <t xml:space="preserve">Aluminium oxide; other than artificial corundum</t>
  </si>
  <si>
    <t xml:space="preserve">281820</t>
  </si>
  <si>
    <t xml:space="preserve">Aluminium hydroxide</t>
  </si>
  <si>
    <t xml:space="preserve">281830</t>
  </si>
  <si>
    <t xml:space="preserve">Chromium oxides and hydroxides</t>
  </si>
  <si>
    <t xml:space="preserve">2819</t>
  </si>
  <si>
    <t xml:space="preserve">Chromium trioxide</t>
  </si>
  <si>
    <t xml:space="preserve">281910</t>
  </si>
  <si>
    <t xml:space="preserve">Chromium oxides and hydroxides; excluding chromium trioxide</t>
  </si>
  <si>
    <t xml:space="preserve">281990</t>
  </si>
  <si>
    <t xml:space="preserve">Manganese oxides</t>
  </si>
  <si>
    <t xml:space="preserve">2820</t>
  </si>
  <si>
    <t xml:space="preserve">Manganese dioxide</t>
  </si>
  <si>
    <t xml:space="preserve">282010</t>
  </si>
  <si>
    <t xml:space="preserve">Manganese oxides; excluding manganese dioxide</t>
  </si>
  <si>
    <t xml:space="preserve">282090</t>
  </si>
  <si>
    <t xml:space="preserve">Iron oxides and hydroxides; earth colours containing 70% or more by weight of combined iron evaluated as Fe2o3</t>
  </si>
  <si>
    <t xml:space="preserve">2821</t>
  </si>
  <si>
    <t xml:space="preserve">Iron oxides and hydroxides</t>
  </si>
  <si>
    <t xml:space="preserve">282110</t>
  </si>
  <si>
    <t xml:space="preserve">Earth colours; containing 70% or more by weight of combined iron evaluated as Fe2o3</t>
  </si>
  <si>
    <t xml:space="preserve">282120</t>
  </si>
  <si>
    <t xml:space="preserve">Cobalt oxides and hydroxides; commercial cobalt oxides</t>
  </si>
  <si>
    <t xml:space="preserve">2822</t>
  </si>
  <si>
    <t xml:space="preserve">282200</t>
  </si>
  <si>
    <t xml:space="preserve">Titanium oxides</t>
  </si>
  <si>
    <t xml:space="preserve">2823</t>
  </si>
  <si>
    <t xml:space="preserve">282300</t>
  </si>
  <si>
    <t xml:space="preserve">Lead oxides; red lead and orange lead</t>
  </si>
  <si>
    <t xml:space="preserve">2824</t>
  </si>
  <si>
    <t xml:space="preserve">Lead; lead monoxide (litharge, massicot)</t>
  </si>
  <si>
    <t xml:space="preserve">282410</t>
  </si>
  <si>
    <t xml:space="preserve">Lead oxides; n.e.c. in heading no. 2824</t>
  </si>
  <si>
    <t xml:space="preserve">282490</t>
  </si>
  <si>
    <t xml:space="preserve">Hydrazine and hydroxylamine and their inorganic salts; other inorganic bases; other metal oxides, hydroxides and peroxides</t>
  </si>
  <si>
    <t xml:space="preserve">2825</t>
  </si>
  <si>
    <t xml:space="preserve">Hydrazine and hydroxylamine and their inorganic salts</t>
  </si>
  <si>
    <t xml:space="preserve">282510</t>
  </si>
  <si>
    <t xml:space="preserve">Lithium oxide and hydroxide</t>
  </si>
  <si>
    <t xml:space="preserve">282520</t>
  </si>
  <si>
    <t xml:space="preserve">Vanadium oxides and hydroxides</t>
  </si>
  <si>
    <t xml:space="preserve">282530</t>
  </si>
  <si>
    <t xml:space="preserve">Nickel oxides and hydroxides</t>
  </si>
  <si>
    <t xml:space="preserve">282540</t>
  </si>
  <si>
    <t xml:space="preserve">Copper oxides and hydroxides</t>
  </si>
  <si>
    <t xml:space="preserve">282550</t>
  </si>
  <si>
    <t xml:space="preserve">Germanium oxides and zirconium dioxide</t>
  </si>
  <si>
    <t xml:space="preserve">282560</t>
  </si>
  <si>
    <t xml:space="preserve">Molybdenum oxides and hydroxides</t>
  </si>
  <si>
    <t xml:space="preserve">282570</t>
  </si>
  <si>
    <t xml:space="preserve">Antimony oxides</t>
  </si>
  <si>
    <t xml:space="preserve">282580</t>
  </si>
  <si>
    <t xml:space="preserve">Inorganic bases, metal oxides, hydroxides and peroxides; n.e.c. in heading no. 2825</t>
  </si>
  <si>
    <t xml:space="preserve">282590</t>
  </si>
  <si>
    <t xml:space="preserve">Fluorides; fluorosilicates, fluoroaluminates and other complex fluorine salts</t>
  </si>
  <si>
    <t xml:space="preserve">2826</t>
  </si>
  <si>
    <t xml:space="preserve">Fluorides; of aluminium</t>
  </si>
  <si>
    <t xml:space="preserve">282612</t>
  </si>
  <si>
    <t xml:space="preserve">Fluorides; other than of aluminium</t>
  </si>
  <si>
    <t xml:space="preserve">282619</t>
  </si>
  <si>
    <t xml:space="preserve">Sodium hexafluoroaluminate (synthetic cryolite)</t>
  </si>
  <si>
    <t xml:space="preserve">282630</t>
  </si>
  <si>
    <t xml:space="preserve">Fluorides; fluorosilicates, fluoroaluminates and other complex fluorine salts, n.e.c. in heading no. 2826</t>
  </si>
  <si>
    <t xml:space="preserve">282690</t>
  </si>
  <si>
    <t xml:space="preserve">Chlorides; chloride oxides and chloride hydroxides; bromides and bromide oxides; iodides and iodide oxides</t>
  </si>
  <si>
    <t xml:space="preserve">2827</t>
  </si>
  <si>
    <t xml:space="preserve">Chlorides; of ammonium</t>
  </si>
  <si>
    <t xml:space="preserve">282710</t>
  </si>
  <si>
    <t xml:space="preserve">Chlorides; of calcium</t>
  </si>
  <si>
    <t xml:space="preserve">282720</t>
  </si>
  <si>
    <t xml:space="preserve">Chlorides; of magnesium</t>
  </si>
  <si>
    <t xml:space="preserve">282731</t>
  </si>
  <si>
    <t xml:space="preserve">Chlorides; of aluminium</t>
  </si>
  <si>
    <t xml:space="preserve">282732</t>
  </si>
  <si>
    <t xml:space="preserve">Chlorides; of nickel</t>
  </si>
  <si>
    <t xml:space="preserve">282735</t>
  </si>
  <si>
    <t xml:space="preserve">Chlorides; other than of ammonium, calcium, magnesium, aluminium and nickel</t>
  </si>
  <si>
    <t xml:space="preserve">282739</t>
  </si>
  <si>
    <t xml:space="preserve">Chloride oxides and chloride hydroxides; of copper</t>
  </si>
  <si>
    <t xml:space="preserve">282741</t>
  </si>
  <si>
    <t xml:space="preserve">Chloride oxides and chloride hydroxides; other than of copper</t>
  </si>
  <si>
    <t xml:space="preserve">282749</t>
  </si>
  <si>
    <t xml:space="preserve">Bromides; of sodium or of potassium</t>
  </si>
  <si>
    <t xml:space="preserve">282751</t>
  </si>
  <si>
    <t xml:space="preserve">Bromides and bromide oxides; other than item no. 2827.51</t>
  </si>
  <si>
    <t xml:space="preserve">282759</t>
  </si>
  <si>
    <t xml:space="preserve">Iodides and iodide oxides</t>
  </si>
  <si>
    <t xml:space="preserve">282760</t>
  </si>
  <si>
    <t xml:space="preserve">Hypochlorites; commercial calcium hypochlorite; chlorites; hypobromites</t>
  </si>
  <si>
    <t xml:space="preserve">2828</t>
  </si>
  <si>
    <t xml:space="preserve">Hypochlorites; commercial calcium hypochlorite and other calcium hypochlorites</t>
  </si>
  <si>
    <t xml:space="preserve">282810</t>
  </si>
  <si>
    <t xml:space="preserve">Hypochlorites; n.e.c. in heading no. 2828</t>
  </si>
  <si>
    <t xml:space="preserve">282890</t>
  </si>
  <si>
    <t xml:space="preserve">Chlorates and perchlorates; bromates and perbromates; iodates and periodates</t>
  </si>
  <si>
    <t xml:space="preserve">2829</t>
  </si>
  <si>
    <t xml:space="preserve">Chlorates; of sodium</t>
  </si>
  <si>
    <t xml:space="preserve">282911</t>
  </si>
  <si>
    <t xml:space="preserve">Chlorates; other than sodium</t>
  </si>
  <si>
    <t xml:space="preserve">282919</t>
  </si>
  <si>
    <t xml:space="preserve">Perchlorates; bromates and perbromates; iodates and periodates</t>
  </si>
  <si>
    <t xml:space="preserve">282990</t>
  </si>
  <si>
    <t xml:space="preserve">Sulphides; polysulphides whether or not chemically defined</t>
  </si>
  <si>
    <t xml:space="preserve">2830</t>
  </si>
  <si>
    <t xml:space="preserve">Sulphides; of sodium, whether or not chemically defined</t>
  </si>
  <si>
    <t xml:space="preserve">283010</t>
  </si>
  <si>
    <t xml:space="preserve">Sulphides and polysulphides; whether or not chemically defined, other than sulphides of sodium</t>
  </si>
  <si>
    <t xml:space="preserve">283090</t>
  </si>
  <si>
    <t xml:space="preserve">Dithionites and sulphoxylates</t>
  </si>
  <si>
    <t xml:space="preserve">2831</t>
  </si>
  <si>
    <t xml:space="preserve">Dithionites and sulphoxylates; of sodium</t>
  </si>
  <si>
    <t xml:space="preserve">283110</t>
  </si>
  <si>
    <t xml:space="preserve">Dithionites and sulphoxylates; other than sodium</t>
  </si>
  <si>
    <t xml:space="preserve">283190</t>
  </si>
  <si>
    <t xml:space="preserve">Sulphites; thiosulphates</t>
  </si>
  <si>
    <t xml:space="preserve">2832</t>
  </si>
  <si>
    <t xml:space="preserve">Sulphites; of sodium</t>
  </si>
  <si>
    <t xml:space="preserve">283210</t>
  </si>
  <si>
    <t xml:space="preserve">Sulphites; other than of sodium</t>
  </si>
  <si>
    <t xml:space="preserve">283220</t>
  </si>
  <si>
    <t xml:space="preserve">Thiosulphates</t>
  </si>
  <si>
    <t xml:space="preserve">283230</t>
  </si>
  <si>
    <t xml:space="preserve">Sulphates; alums; peroxosulphates (persulphates)</t>
  </si>
  <si>
    <t xml:space="preserve">2833</t>
  </si>
  <si>
    <t xml:space="preserve">Sodium sulphates; disodium sulphate</t>
  </si>
  <si>
    <t xml:space="preserve">283311</t>
  </si>
  <si>
    <t xml:space="preserve">Sodium sulphates; other than disodium sulphate</t>
  </si>
  <si>
    <t xml:space="preserve">283319</t>
  </si>
  <si>
    <t xml:space="preserve">Sulphates; of magnesium</t>
  </si>
  <si>
    <t xml:space="preserve">283321</t>
  </si>
  <si>
    <t xml:space="preserve">Sulphates; of aluminium</t>
  </si>
  <si>
    <t xml:space="preserve">283322</t>
  </si>
  <si>
    <t xml:space="preserve">Sulphates; of nickel</t>
  </si>
  <si>
    <t xml:space="preserve">283324</t>
  </si>
  <si>
    <t xml:space="preserve">Sulphates; of copper</t>
  </si>
  <si>
    <t xml:space="preserve">283325</t>
  </si>
  <si>
    <t xml:space="preserve">Sulphates; of barium</t>
  </si>
  <si>
    <t xml:space="preserve">283327</t>
  </si>
  <si>
    <t xml:space="preserve">Sulphates; n.e.c. in item no. 2833.2</t>
  </si>
  <si>
    <t xml:space="preserve">283329</t>
  </si>
  <si>
    <t xml:space="preserve">Alums</t>
  </si>
  <si>
    <t xml:space="preserve">283330</t>
  </si>
  <si>
    <t xml:space="preserve">Peroxosulphates (persulphates)</t>
  </si>
  <si>
    <t xml:space="preserve">283340</t>
  </si>
  <si>
    <t xml:space="preserve">Nitrites; nitrates</t>
  </si>
  <si>
    <t xml:space="preserve">2834</t>
  </si>
  <si>
    <t xml:space="preserve">Nitrites</t>
  </si>
  <si>
    <t xml:space="preserve">283410</t>
  </si>
  <si>
    <t xml:space="preserve">Nitrates; of potassium</t>
  </si>
  <si>
    <t xml:space="preserve">283421</t>
  </si>
  <si>
    <t xml:space="preserve">Nitrates; of other than potassium</t>
  </si>
  <si>
    <t xml:space="preserve">283429</t>
  </si>
  <si>
    <t xml:space="preserve">Phosphinates (hypophosphites), phosphonates (phosphites), and phosphates; and polyphosphates, whether or not chemically defined</t>
  </si>
  <si>
    <t xml:space="preserve">2835</t>
  </si>
  <si>
    <t xml:space="preserve">Phosphinates (hypophosphites) and phosphonates (phosphites), whether or not chemically defined</t>
  </si>
  <si>
    <t xml:space="preserve">283510</t>
  </si>
  <si>
    <t xml:space="preserve">Phosphates; of mono- or disodium, whether or not chemically defined</t>
  </si>
  <si>
    <t xml:space="preserve">283522</t>
  </si>
  <si>
    <t xml:space="preserve">Phosphates; of potassium, whether or not chemically defined</t>
  </si>
  <si>
    <t xml:space="preserve">283524</t>
  </si>
  <si>
    <t xml:space="preserve">Phosphates; calcium hydrogenorthophosphate (dicalcium phosphate), whether or not chemically defined</t>
  </si>
  <si>
    <t xml:space="preserve">283525</t>
  </si>
  <si>
    <t xml:space="preserve">Phosphates; of calcium n.e.c. in item no. 2835.25, whether or not chemically defined</t>
  </si>
  <si>
    <t xml:space="preserve">283526</t>
  </si>
  <si>
    <t xml:space="preserve">Phosphates; (other than of mono- or disodium, other than of potassium or of calcium hydrogenorthophosphate (dicalcium phosphate) and excluding other phosphates of calcium), whether or not chemically defined</t>
  </si>
  <si>
    <t xml:space="preserve">283529</t>
  </si>
  <si>
    <t xml:space="preserve">Polyphosphates; sodium triphosphate (sodium tripolyphosphate), whether or not chemically defined</t>
  </si>
  <si>
    <t xml:space="preserve">283531</t>
  </si>
  <si>
    <t xml:space="preserve">Polyphosphates; other than sodium triphosphate (sodium tripolyphosphate), whether or not chemically defined</t>
  </si>
  <si>
    <t xml:space="preserve">283539</t>
  </si>
  <si>
    <t xml:space="preserve">Carbonates; peroxocarbonates (percarbonates); commercial ammonium carbonate containing ammonium carbamate</t>
  </si>
  <si>
    <t xml:space="preserve">2836</t>
  </si>
  <si>
    <t xml:space="preserve">Carbonates; disodium carbonate</t>
  </si>
  <si>
    <t xml:space="preserve">283620</t>
  </si>
  <si>
    <t xml:space="preserve">Carbonates; sodium hydrogen carbonate (sodium bicarbonate)</t>
  </si>
  <si>
    <t xml:space="preserve">283630</t>
  </si>
  <si>
    <t xml:space="preserve">Carbonates; potassium carbonate</t>
  </si>
  <si>
    <t xml:space="preserve">283640</t>
  </si>
  <si>
    <t xml:space="preserve">Carbonates; calcium carbonate</t>
  </si>
  <si>
    <t xml:space="preserve">283650</t>
  </si>
  <si>
    <t xml:space="preserve">Carbonates; barium carbonate</t>
  </si>
  <si>
    <t xml:space="preserve">283660</t>
  </si>
  <si>
    <t xml:space="preserve">Carbonates; lithium carbonate</t>
  </si>
  <si>
    <t xml:space="preserve">283691</t>
  </si>
  <si>
    <t xml:space="preserve">Carbonates; strontium carbonate</t>
  </si>
  <si>
    <t xml:space="preserve">283692</t>
  </si>
  <si>
    <t xml:space="preserve">Carbonates; n.e.c. in heading no. 2836 and other than lithium or strontium</t>
  </si>
  <si>
    <t xml:space="preserve">283699</t>
  </si>
  <si>
    <t xml:space="preserve">Cyanides, cyanide oxides and complex cyanides</t>
  </si>
  <si>
    <t xml:space="preserve">2837</t>
  </si>
  <si>
    <t xml:space="preserve">Cyanides and cyanide oxides; of sodium</t>
  </si>
  <si>
    <t xml:space="preserve">283711</t>
  </si>
  <si>
    <t xml:space="preserve">Cyanides and cyanide oxides; other than of sodium</t>
  </si>
  <si>
    <t xml:space="preserve">283719</t>
  </si>
  <si>
    <t xml:space="preserve">Complex cyanides</t>
  </si>
  <si>
    <t xml:space="preserve">283720</t>
  </si>
  <si>
    <t xml:space="preserve">Silicates; commercial alkali metal silicates</t>
  </si>
  <si>
    <t xml:space="preserve">2839</t>
  </si>
  <si>
    <t xml:space="preserve">Silicates; sodium metasilicates</t>
  </si>
  <si>
    <t xml:space="preserve">283911</t>
  </si>
  <si>
    <t xml:space="preserve">Silicates; of sodium (excluding sodium metasilicates)</t>
  </si>
  <si>
    <t xml:space="preserve">283919</t>
  </si>
  <si>
    <t xml:space="preserve">Silicates; commercial alkali metal silicates, other than of sodium</t>
  </si>
  <si>
    <t xml:space="preserve">283990</t>
  </si>
  <si>
    <t xml:space="preserve">Borates; peroxoborates (perborates)</t>
  </si>
  <si>
    <t xml:space="preserve">2840</t>
  </si>
  <si>
    <t xml:space="preserve">Borates; disodium tetraborate (refined borax), anhydrous</t>
  </si>
  <si>
    <t xml:space="preserve">284011</t>
  </si>
  <si>
    <t xml:space="preserve">Borates; disodium tetraborate (refined borax), other than anhydrous</t>
  </si>
  <si>
    <t xml:space="preserve">284019</t>
  </si>
  <si>
    <t xml:space="preserve">Borates; n.e.c. in heading no. 2840</t>
  </si>
  <si>
    <t xml:space="preserve">284020</t>
  </si>
  <si>
    <t xml:space="preserve">Peroxoborates (perborates)</t>
  </si>
  <si>
    <t xml:space="preserve">284030</t>
  </si>
  <si>
    <t xml:space="preserve">Salts of oxometallic or peroxometallic acids</t>
  </si>
  <si>
    <t xml:space="preserve">2841</t>
  </si>
  <si>
    <t xml:space="preserve">Salts; sodium dichromate</t>
  </si>
  <si>
    <t xml:space="preserve">284130</t>
  </si>
  <si>
    <t xml:space="preserve">Salts; chromates, dichromates, peroxochromates; n.e.c. in heading no. 2841</t>
  </si>
  <si>
    <t xml:space="preserve">284150</t>
  </si>
  <si>
    <t xml:space="preserve">Salts; of oxometallic or peroxometallic acids, manganites, manganates and permanganates, potassium permanganate</t>
  </si>
  <si>
    <t xml:space="preserve">284161</t>
  </si>
  <si>
    <t xml:space="preserve">Salts; of oxometallic or peroxometallic acids, manganites, manganates and permanganates, other than potassium permanganate</t>
  </si>
  <si>
    <t xml:space="preserve">284169</t>
  </si>
  <si>
    <t xml:space="preserve">Salts; molybdates</t>
  </si>
  <si>
    <t xml:space="preserve">284170</t>
  </si>
  <si>
    <t xml:space="preserve">Salts; tungstates (wolframates)</t>
  </si>
  <si>
    <t xml:space="preserve">284180</t>
  </si>
  <si>
    <t xml:space="preserve">Salts of oxometallic or peroxometallic acids; n.e.c. in heading no. 2841</t>
  </si>
  <si>
    <t xml:space="preserve">284190</t>
  </si>
  <si>
    <t xml:space="preserve">Salts of inorganic acids or peroxoacids, n.e.c. including aluminosilicates whether or not chemically defined, but excluding azides</t>
  </si>
  <si>
    <t xml:space="preserve">2842</t>
  </si>
  <si>
    <t xml:space="preserve">Salts of inorganic acids or peroxoacids, double or complex silicates, including aluminosilicates, whether or not chemically defined, excluding azides</t>
  </si>
  <si>
    <t xml:space="preserve">284210</t>
  </si>
  <si>
    <t xml:space="preserve">Salts; of inorganic acids or peroxoacids, other than double or complex silicates, including aluminosilicates, whether or not chemically, excluding azides</t>
  </si>
  <si>
    <t xml:space="preserve">284290</t>
  </si>
  <si>
    <t xml:space="preserve">Colloidal precious metals; inorganic or organic compounds of precious metals, whether or not chemically defined; amalgams of precious metals</t>
  </si>
  <si>
    <t xml:space="preserve">2843</t>
  </si>
  <si>
    <t xml:space="preserve">Colloidal precious metals; whether or not chemically defined</t>
  </si>
  <si>
    <t xml:space="preserve">284310</t>
  </si>
  <si>
    <t xml:space="preserve">Silver compounds; silver nitrates</t>
  </si>
  <si>
    <t xml:space="preserve">284321</t>
  </si>
  <si>
    <t xml:space="preserve">Silver compounds; excluding silver nitrates</t>
  </si>
  <si>
    <t xml:space="preserve">284329</t>
  </si>
  <si>
    <t xml:space="preserve">Gold compounds</t>
  </si>
  <si>
    <t xml:space="preserve">284330</t>
  </si>
  <si>
    <t xml:space="preserve">Inorganic or organic compounds of precious metals, n.e.c.; amalgams</t>
  </si>
  <si>
    <t xml:space="preserve">284390</t>
  </si>
  <si>
    <t xml:space="preserve">Radioactive chemical elements and radioactive isotopes (including the fissile or fertile chemical elements and isotopes); and their compounds; mixtures and residues containing these products</t>
  </si>
  <si>
    <t xml:space="preserve">2844</t>
  </si>
  <si>
    <t xml:space="preserve">Uranium; natural uranium and its compounds, alloys, dispersions (including cermets), ceramic products and mixtures containing natural uranium or natural uranium compounds</t>
  </si>
  <si>
    <t xml:space="preserve">284410</t>
  </si>
  <si>
    <t xml:space="preserve">Uranium; enriched in U235, plutonium, their compounds, alloys dispersions (including cermets), ceramic products and mixtures containing uranium enriched in U235, plutonium or compounds of these products</t>
  </si>
  <si>
    <t xml:space="preserve">284420</t>
  </si>
  <si>
    <t xml:space="preserve">Uranium; depleted in U235, thorium, their compounds, alloys, dispersions (including cermets), ceramic products and mixtures containing uranium depleted in U235, thorium; compounds of these products</t>
  </si>
  <si>
    <t xml:space="preserve">284430</t>
  </si>
  <si>
    <t xml:space="preserve">Radioactive elements, isotopes, compounds, n.e.c. in heading no. 2844 alloys, dispersions (including cermets), ceramic products and mixtures containing these elements, isotopes or compounds; radioactive residues</t>
  </si>
  <si>
    <t xml:space="preserve">284440</t>
  </si>
  <si>
    <t xml:space="preserve">Spent (irradiated) fuel elements (cartridges) of nuclear reactors</t>
  </si>
  <si>
    <t xml:space="preserve">284450</t>
  </si>
  <si>
    <t xml:space="preserve">Isotopes other than those of heading no. 2844; compounds, inorganic or organic, of such isotopes, whether or not chemically defined</t>
  </si>
  <si>
    <t xml:space="preserve">2845</t>
  </si>
  <si>
    <t xml:space="preserve">Heavy water (deuterium oxide)</t>
  </si>
  <si>
    <t xml:space="preserve">284510</t>
  </si>
  <si>
    <t xml:space="preserve">Isotopes (excluding those of heading no. 2844); compounds, inorganic or organic, of such isotopes, whether or not chemically defined</t>
  </si>
  <si>
    <t xml:space="preserve">284590</t>
  </si>
  <si>
    <t xml:space="preserve">Compounds, inorganic or organic, of rare-earth metals; of yttrium or of scandium or of mixtures of these metals</t>
  </si>
  <si>
    <t xml:space="preserve">2846</t>
  </si>
  <si>
    <t xml:space="preserve">Cerium compounds</t>
  </si>
  <si>
    <t xml:space="preserve">284610</t>
  </si>
  <si>
    <t xml:space="preserve">Compounds, inorganic or organic (excluding cerium), of rare-earth metals, of yttrium, scandium or of mixtures of these metals</t>
  </si>
  <si>
    <t xml:space="preserve">284690</t>
  </si>
  <si>
    <t xml:space="preserve">Hydrogen peroxide; whether or not solidified with urea</t>
  </si>
  <si>
    <t xml:space="preserve">2847</t>
  </si>
  <si>
    <t xml:space="preserve">284700</t>
  </si>
  <si>
    <t xml:space="preserve">Carbides, whether or not chemically defined</t>
  </si>
  <si>
    <t xml:space="preserve">2849</t>
  </si>
  <si>
    <t xml:space="preserve">Carbides; of calcium, whether or not chemically defined</t>
  </si>
  <si>
    <t xml:space="preserve">284910</t>
  </si>
  <si>
    <t xml:space="preserve">Carbides; of silicon, whether or not chemically defined</t>
  </si>
  <si>
    <t xml:space="preserve">284920</t>
  </si>
  <si>
    <t xml:space="preserve">Carbides; whether or not chemically defined, other than of calcium or silicon</t>
  </si>
  <si>
    <t xml:space="preserve">284990</t>
  </si>
  <si>
    <t xml:space="preserve">Hydrides, nitrides, azides, silicides and borides, whether or not chemically defined, other than compounds which are also carbides of heading no. 2849</t>
  </si>
  <si>
    <t xml:space="preserve">2850</t>
  </si>
  <si>
    <t xml:space="preserve">285000</t>
  </si>
  <si>
    <t xml:space="preserve">Inorganic or organic compounds of mercury, excluding amalgams, whether or not chemically defined</t>
  </si>
  <si>
    <t xml:space="preserve">2852</t>
  </si>
  <si>
    <t xml:space="preserve">Inorganic or organic compounds of mercury, excluding amalgams, chemically defined</t>
  </si>
  <si>
    <t xml:space="preserve">285210</t>
  </si>
  <si>
    <t xml:space="preserve">Inorganic or organic compounds of mercury; excluding amalgams, not chemically defined,</t>
  </si>
  <si>
    <t xml:space="preserve">285290</t>
  </si>
  <si>
    <t xml:space="preserve">Phosphides, chemically defined or not, not ferrophosphorus; other inorganic compounds n.e.c. (including distilled, conductivity water and water of like purity); liquid air, rare gases removed or not; compressed air; amalgams, not precious metal amalgams</t>
  </si>
  <si>
    <t xml:space="preserve">2853</t>
  </si>
  <si>
    <t xml:space="preserve">Inorganic compounds; cyanogen chloride (chlorcyan)</t>
  </si>
  <si>
    <t xml:space="preserve">285310</t>
  </si>
  <si>
    <t xml:space="preserve">285390</t>
  </si>
  <si>
    <t xml:space="preserve">Organic chemicals</t>
  </si>
  <si>
    <t xml:space="preserve">29</t>
  </si>
  <si>
    <t xml:space="preserve">Acyclic hydrocarbons</t>
  </si>
  <si>
    <t xml:space="preserve">2901</t>
  </si>
  <si>
    <t xml:space="preserve">Acyclic hydrocarbons; saturated</t>
  </si>
  <si>
    <t xml:space="preserve">290110</t>
  </si>
  <si>
    <t xml:space="preserve">Acyclic hydrocarbons; unsaturated, ethylene</t>
  </si>
  <si>
    <t xml:space="preserve">290121</t>
  </si>
  <si>
    <t xml:space="preserve">Acyclic hydrocarbons; unsaturated, propene (propylene)</t>
  </si>
  <si>
    <t xml:space="preserve">290122</t>
  </si>
  <si>
    <t xml:space="preserve">Acyclic hydrocarbons; unsaturated, butene (butylene) and isomers thereof</t>
  </si>
  <si>
    <t xml:space="preserve">290123</t>
  </si>
  <si>
    <t xml:space="preserve">Acyclic hydrocarbons; unsaturated, buta-1,3-diene and isoprene</t>
  </si>
  <si>
    <t xml:space="preserve">290124</t>
  </si>
  <si>
    <t xml:space="preserve">Acyclic hydrocarbons; unsaturated, n.e.c. in heading no. 2901</t>
  </si>
  <si>
    <t xml:space="preserve">290129</t>
  </si>
  <si>
    <t xml:space="preserve">Cyclic hydrocarbons</t>
  </si>
  <si>
    <t xml:space="preserve">2902</t>
  </si>
  <si>
    <t xml:space="preserve">Cyclic hydrocarbons; cyclohexane</t>
  </si>
  <si>
    <t xml:space="preserve">290211</t>
  </si>
  <si>
    <t xml:space="preserve">Cyclic hydrocarbons; cyclanes, cyclenes and cycloterpenes, excluding cyclohexane</t>
  </si>
  <si>
    <t xml:space="preserve">290219</t>
  </si>
  <si>
    <t xml:space="preserve">Cyclic hydrocarbons; benzene</t>
  </si>
  <si>
    <t xml:space="preserve">290220</t>
  </si>
  <si>
    <t xml:space="preserve">Cyclic hydrocarbons; toluene</t>
  </si>
  <si>
    <t xml:space="preserve">290230</t>
  </si>
  <si>
    <t xml:space="preserve">Cyclic hydrocarbons; o-xylene</t>
  </si>
  <si>
    <t xml:space="preserve">290241</t>
  </si>
  <si>
    <t xml:space="preserve">Cyclic hydrocarbons; m-xylene</t>
  </si>
  <si>
    <t xml:space="preserve">290242</t>
  </si>
  <si>
    <t xml:space="preserve">Cyclic hydrocarbons; p-xylene</t>
  </si>
  <si>
    <t xml:space="preserve">290243</t>
  </si>
  <si>
    <t xml:space="preserve">Cyclic hydrocarbons; mixed xylene isomers</t>
  </si>
  <si>
    <t xml:space="preserve">290244</t>
  </si>
  <si>
    <t xml:space="preserve">Cyclic hydrocarbons; styrene</t>
  </si>
  <si>
    <t xml:space="preserve">290250</t>
  </si>
  <si>
    <t xml:space="preserve">Cyclic hydrocarbons; ethylbenzene</t>
  </si>
  <si>
    <t xml:space="preserve">290260</t>
  </si>
  <si>
    <t xml:space="preserve">Cyclic hydrocarbons; cumene</t>
  </si>
  <si>
    <t xml:space="preserve">290270</t>
  </si>
  <si>
    <t xml:space="preserve">Cyclic hydrocarbons; n.e.c. in heading no. 2902</t>
  </si>
  <si>
    <t xml:space="preserve">290290</t>
  </si>
  <si>
    <t xml:space="preserve">Halogenated derivatives of hydrocarbons</t>
  </si>
  <si>
    <t xml:space="preserve">2903</t>
  </si>
  <si>
    <t xml:space="preserve">Saturated chlorinated derivatives of acyclic hydrocarbons; chloromethane (methyl chloride) and chloroethane (ethyl chloride)</t>
  </si>
  <si>
    <t xml:space="preserve">290311</t>
  </si>
  <si>
    <t xml:space="preserve">Saturated chlorinated derivatives of acyclic hydrocarbons; dichloromethane (methylene chloride)</t>
  </si>
  <si>
    <t xml:space="preserve">290312</t>
  </si>
  <si>
    <t xml:space="preserve">Saturated chlorinated derivatives of acyclic hydrocarbons; chloroform (trichloromethane)</t>
  </si>
  <si>
    <t xml:space="preserve">290313</t>
  </si>
  <si>
    <t xml:space="preserve">Saturated chlorinated derivatives of acyclic hydrocarbons; carbon tetrachloride</t>
  </si>
  <si>
    <t xml:space="preserve">290314</t>
  </si>
  <si>
    <t xml:space="preserve">Saturated chlorinated derivatives of acyclic hydrocarbons; ethylene dichloride (ISO) (1,2-dichloroethane)</t>
  </si>
  <si>
    <t xml:space="preserve">290315</t>
  </si>
  <si>
    <t xml:space="preserve">Saturated chlorinated derivatives of acyclic hydrocarbons; n.e.c. in item no. 2903.1</t>
  </si>
  <si>
    <t xml:space="preserve">290319</t>
  </si>
  <si>
    <t xml:space="preserve">Unsaturated chlorinated derivatives of acyclic hydrocarbons; vinyl chloride (chloroethylene)</t>
  </si>
  <si>
    <t xml:space="preserve">290321</t>
  </si>
  <si>
    <t xml:space="preserve">Unsaturated chlorinated derivatives of acyclic hydrocarbons; trichloroethylene</t>
  </si>
  <si>
    <t xml:space="preserve">290322</t>
  </si>
  <si>
    <t xml:space="preserve">Unsaturated chlorinated derivatives of acyclic hydrocarbons; tetrachloroethylene (perchloroethylene)</t>
  </si>
  <si>
    <t xml:space="preserve">290323</t>
  </si>
  <si>
    <t xml:space="preserve">Unsaturated chlorinated derivatives of acyclic hydrocarbons; n.e.c. in item no. 2903.2</t>
  </si>
  <si>
    <t xml:space="preserve">290329</t>
  </si>
  <si>
    <t xml:space="preserve">Fluorinated, brominated or iodinated derivatives of acyclic hydrocarbons; ethylene dibromide (ISO) (1,2-dibromoethane)</t>
  </si>
  <si>
    <t xml:space="preserve">290331</t>
  </si>
  <si>
    <t xml:space="preserve">Fluorinated, brominated or iodinated derivatives of acyclic hydrocarbons; other than ethylene dibromide (ISO) (1,2-dibromoethane)</t>
  </si>
  <si>
    <t xml:space="preserve">290339</t>
  </si>
  <si>
    <t xml:space="preserve">Halogenated derivatives of acyclic hydrocarbons containing two or more different halogens; chlorodifluoromethane</t>
  </si>
  <si>
    <t xml:space="preserve">290371</t>
  </si>
  <si>
    <t xml:space="preserve">Halogenated derivatives of acyclic hydrocarbons containing two or more different halogens; dichlorotrifluoroethane</t>
  </si>
  <si>
    <t xml:space="preserve">290372</t>
  </si>
  <si>
    <t xml:space="preserve">Halogenated derivatives of acyclic hydrocarbons containing two or more different halogens; dichlorofluoroethanes</t>
  </si>
  <si>
    <t xml:space="preserve">290373</t>
  </si>
  <si>
    <t xml:space="preserve">Halogenated derivatives of acyclic hydrocarbons containing two or more different halogens; chlorodifluoroethanes</t>
  </si>
  <si>
    <t xml:space="preserve">290374</t>
  </si>
  <si>
    <t xml:space="preserve">Halogenated derivatives of acyclic hydrocarbons containing two or more different halogens; dichloropentafluoropropanes</t>
  </si>
  <si>
    <t xml:space="preserve">290375</t>
  </si>
  <si>
    <t xml:space="preserve">Halogenated derivatives of acyclic hydrocarbons containing two or more different halogens; bromochlorodifluoromethane, bromotrifluoromethane, and dibromotetrafluoroethanes</t>
  </si>
  <si>
    <t xml:space="preserve">290376</t>
  </si>
  <si>
    <t xml:space="preserve">Halogenated derivatives of acyclic hydrocarbons containing two or more different halogens; n.e.c. in headings 290371 to 290376, perhalogenated only with fluorine and chlorine</t>
  </si>
  <si>
    <t xml:space="preserve">290377</t>
  </si>
  <si>
    <t xml:space="preserve">Halogenated derivatives of acyclic hydrocarbons containing two or more different halogens; perhalogenated derivatives, other than those only with fluorine and chlorine, n.e.c. in item no. 2903.71 to 2903.76</t>
  </si>
  <si>
    <t xml:space="preserve">290378</t>
  </si>
  <si>
    <t xml:space="preserve">Halogenated derivatives of acyclic hydrocarbons containing two or more different halogens; n.e.c. in item no. 2903.7</t>
  </si>
  <si>
    <t xml:space="preserve">290379</t>
  </si>
  <si>
    <t xml:space="preserve">Halogenated derivatives of cyclanic, cyclenic or cycloterpenic hydrocarbons; 1,2,3,4,5,6-Hexachlorocyclohexane (HCH (ISO)), including lindane (ISO, INN)</t>
  </si>
  <si>
    <t xml:space="preserve">290381</t>
  </si>
  <si>
    <t xml:space="preserve">Halogenated derivatives of cyclanic, cyclenic or cycloterpenic hydrocarbons; aldrin (ISO), chlordane (ISO), and heptachlor (ISO)</t>
  </si>
  <si>
    <t xml:space="preserve">290382</t>
  </si>
  <si>
    <t xml:space="preserve">Halogenated derivatives of cyclanic, cyclenic or cycloterpenic hydrocarbons; mirex (ISO)</t>
  </si>
  <si>
    <t xml:space="preserve">290383</t>
  </si>
  <si>
    <t xml:space="preserve">Halogenated derivatives of cyclanic, cyclenic or cycloterpenic hydrocarbons; n.e.c. in item no. 2903.8</t>
  </si>
  <si>
    <t xml:space="preserve">290389</t>
  </si>
  <si>
    <t xml:space="preserve">Halogenated derivatives of aromatic hydrocarbons; chlorobenzene, o-dichlorobenzene, and p-dichlorobenzene</t>
  </si>
  <si>
    <t xml:space="preserve">290391</t>
  </si>
  <si>
    <t xml:space="preserve">Halogenated derivatives of aromatic hydrocarbons; hexachlorobenzene (ISO) and DDT (ISO) (clofenotane (INN), and 1,1,1-trichloro-2,2-bis(p-chlorophenyl)ethane)</t>
  </si>
  <si>
    <t xml:space="preserve">290392</t>
  </si>
  <si>
    <t xml:space="preserve">Halogenated derivatives of aromatic hydrocarbons; pentachlorobenzene (ISO)</t>
  </si>
  <si>
    <t xml:space="preserve">290393</t>
  </si>
  <si>
    <t xml:space="preserve">Halogenated derivatives of aromatic hydrocarbons; hexabromobiphenyls</t>
  </si>
  <si>
    <t xml:space="preserve">290394</t>
  </si>
  <si>
    <t xml:space="preserve">Halogenated derivatives of aromatic hydrocarbons; n.e.c. in item no. 2903.91, 2903.92, 2903.93 and 2903.94</t>
  </si>
  <si>
    <t xml:space="preserve">290399</t>
  </si>
  <si>
    <t xml:space="preserve">Sulphonated, nitrated or nitrosated derivatives of hydrocarbons; whether or not halogenated</t>
  </si>
  <si>
    <t xml:space="preserve">2904</t>
  </si>
  <si>
    <t xml:space="preserve">Derivatives of hydrocarbons; containing only sulpho groups, their salts and ethyl esters, whether or not halogenated</t>
  </si>
  <si>
    <t xml:space="preserve">290410</t>
  </si>
  <si>
    <t xml:space="preserve">Derivatives of hydrocarbons; containing only nitro or only nitroso groups, whether or not halogenated</t>
  </si>
  <si>
    <t xml:space="preserve">290420</t>
  </si>
  <si>
    <t xml:space="preserve">Derivatives of hydrocarbons; perfluorooctane sulphonic acid, whether or not halogenated</t>
  </si>
  <si>
    <t xml:space="preserve">290431</t>
  </si>
  <si>
    <t xml:space="preserve">Derivatives of hydrocarbons; ammonium perfluorooctane sulphonate, whether or not halogenated</t>
  </si>
  <si>
    <t xml:space="preserve">290432</t>
  </si>
  <si>
    <t xml:space="preserve">Derivatives of hydrocarbons; lithium perfluorooctane sulphonate, whether or not halogenated</t>
  </si>
  <si>
    <t xml:space="preserve">290433</t>
  </si>
  <si>
    <t xml:space="preserve">Derivatives of hydrocarbons; potassium perfluorooctane sulphonate, whether or not halogenated</t>
  </si>
  <si>
    <t xml:space="preserve">290434</t>
  </si>
  <si>
    <t xml:space="preserve">Derivatives of hydrocarbons; salts of perfluorooctane sulphonic acid n.e.c in heading no. 2904, whether or not halogenated</t>
  </si>
  <si>
    <t xml:space="preserve">290435</t>
  </si>
  <si>
    <t xml:space="preserve">Derivatives of hydrocarbons; perfluorooctane sulphonyl fluoride, whether or not halogenated</t>
  </si>
  <si>
    <t xml:space="preserve">290436</t>
  </si>
  <si>
    <t xml:space="preserve">Derivatives of hydrocarbons; trichloronitromethane (chloropicrin), whether or not halogenated</t>
  </si>
  <si>
    <t xml:space="preserve">290491</t>
  </si>
  <si>
    <t xml:space="preserve">Derivatives of hydrocarbons n.e.c. in heading no. 2904, whether or not halogenated</t>
  </si>
  <si>
    <t xml:space="preserve">290499</t>
  </si>
  <si>
    <t xml:space="preserve">Acyclic alcohols and their halogenated, sulphonated, nitrated or nitrosated derivatives</t>
  </si>
  <si>
    <t xml:space="preserve">2905</t>
  </si>
  <si>
    <t xml:space="preserve">Alcohols; saturated monohydric, methanol (methyl alcohol)</t>
  </si>
  <si>
    <t xml:space="preserve">290511</t>
  </si>
  <si>
    <t xml:space="preserve">Alcohols; saturated monohydric, propan-1-ol (propyl alcohol) and propan-2-ol (isopropyl alcohol)</t>
  </si>
  <si>
    <t xml:space="preserve">290512</t>
  </si>
  <si>
    <t xml:space="preserve">Alcohols; saturated monohydric, butan-1-ol (n-butyl alcohol)</t>
  </si>
  <si>
    <t xml:space="preserve">290513</t>
  </si>
  <si>
    <t xml:space="preserve">Alcohols; saturated monohydric, butanols excluding item no. 2905.13</t>
  </si>
  <si>
    <t xml:space="preserve">290514</t>
  </si>
  <si>
    <t xml:space="preserve">Alcohols; saturated monohydric, octanol (octyl alcohol) and isomers thereof</t>
  </si>
  <si>
    <t xml:space="preserve">290516</t>
  </si>
  <si>
    <t xml:space="preserve">Alcohols; saturated monohydric, dodecan-1-ol (lauryl alcohol), hexadecan-1-ol (cetyl alcohol) and octadecan-1-ol (stearyl alcohol)</t>
  </si>
  <si>
    <t xml:space="preserve">290517</t>
  </si>
  <si>
    <t xml:space="preserve">Alcohols; saturated monohydric, n.e.c. in item no. 2905.1</t>
  </si>
  <si>
    <t xml:space="preserve">290519</t>
  </si>
  <si>
    <t xml:space="preserve">Alcohols; unsaturated monohydric, acyclic terpene alcohols</t>
  </si>
  <si>
    <t xml:space="preserve">290522</t>
  </si>
  <si>
    <t xml:space="preserve">Alcohols; acyclic, unsaturated monohydric, (other than acyclic terpene alcohols)</t>
  </si>
  <si>
    <t xml:space="preserve">290529</t>
  </si>
  <si>
    <t xml:space="preserve">Alcohols; acyclic, diols; ethylene glycol (ethanediol)</t>
  </si>
  <si>
    <t xml:space="preserve">290531</t>
  </si>
  <si>
    <t xml:space="preserve">Alcohols; acyclic, diols; propylene glycol (propane-1, 2-diol)</t>
  </si>
  <si>
    <t xml:space="preserve">290532</t>
  </si>
  <si>
    <t xml:space="preserve">Alcohols; acyclic, diols, other than ethylene glycol (ethandiol) or propylene glycol (propane-1,2-diol)</t>
  </si>
  <si>
    <t xml:space="preserve">290539</t>
  </si>
  <si>
    <t xml:space="preserve">Alcohols; polyhydric, 2-ethyl-2- (hydroxymethyl) propane-1,3-diol (trimethylolpropane)</t>
  </si>
  <si>
    <t xml:space="preserve">290541</t>
  </si>
  <si>
    <t xml:space="preserve">Alcohols; polyhydric, pentaerythritol</t>
  </si>
  <si>
    <t xml:space="preserve">290542</t>
  </si>
  <si>
    <t xml:space="preserve">Alcohols; polyhydric, mannitol</t>
  </si>
  <si>
    <t xml:space="preserve">290543</t>
  </si>
  <si>
    <t xml:space="preserve">Alcohols; polyhydric, d-glucitol (sorbitol)</t>
  </si>
  <si>
    <t xml:space="preserve">290544</t>
  </si>
  <si>
    <t xml:space="preserve">Alcohols; polyhydric, glycerol</t>
  </si>
  <si>
    <t xml:space="preserve">290545</t>
  </si>
  <si>
    <t xml:space="preserve">Alcohols; polyhydric, n.e.c. in item no. 2905.4</t>
  </si>
  <si>
    <t xml:space="preserve">290549</t>
  </si>
  <si>
    <t xml:space="preserve">Alcohols; acyclic; halogenated, sulphonated, nitrated or nitrosated derivatives thereof, ethchlorvynol (INN)</t>
  </si>
  <si>
    <t xml:space="preserve">290551</t>
  </si>
  <si>
    <t xml:space="preserve">Alcohols; acyclic; halogenated, sulphonated, nitrated or nitrosated derivatives thereof, other than ethchlorvynol (INN)</t>
  </si>
  <si>
    <t xml:space="preserve">290559</t>
  </si>
  <si>
    <t xml:space="preserve">Alcohols; cyclic, and their halogenated, sulphonated, nitrated or nitrosated derivatives</t>
  </si>
  <si>
    <t xml:space="preserve">2906</t>
  </si>
  <si>
    <t xml:space="preserve">Alcohols; cyclanic, cyclenic or cycloterpenic and derivatives, menthol</t>
  </si>
  <si>
    <t xml:space="preserve">290611</t>
  </si>
  <si>
    <t xml:space="preserve">Alcohols; cyclanic, cyclenic or cycloterpenic and derivatives, cyclohexanol, methylcyclohexanols and dimethylcyclohexanols</t>
  </si>
  <si>
    <t xml:space="preserve">290612</t>
  </si>
  <si>
    <t xml:space="preserve">Alcohols; cyclanic, cyclenic or cycloterpenic and derivatives, sterols and inositols</t>
  </si>
  <si>
    <t xml:space="preserve">290613</t>
  </si>
  <si>
    <t xml:space="preserve">Alcohols; cyclanic, cyclenic or cycloterpenic and derivatives, n.e.c. in item no. 2906.1</t>
  </si>
  <si>
    <t xml:space="preserve">290619</t>
  </si>
  <si>
    <t xml:space="preserve">Alcohols; aromatic alcohols and derivatives, benzyl alcohol</t>
  </si>
  <si>
    <t xml:space="preserve">290621</t>
  </si>
  <si>
    <t xml:space="preserve">Alcohols; aromatic and derivatives, other than benzyl alcohol</t>
  </si>
  <si>
    <t xml:space="preserve">290629</t>
  </si>
  <si>
    <t xml:space="preserve">Phenols; monophenols, polyphenols, and phenol-alcohols</t>
  </si>
  <si>
    <t xml:space="preserve">2907</t>
  </si>
  <si>
    <t xml:space="preserve">Monophenols; phenol (hydroxybenzene) and its salts</t>
  </si>
  <si>
    <t xml:space="preserve">290711</t>
  </si>
  <si>
    <t xml:space="preserve">Monophenols; cresols and their salts</t>
  </si>
  <si>
    <t xml:space="preserve">290712</t>
  </si>
  <si>
    <t xml:space="preserve">Monophenols; octylphenol, nonylphenol and their isomers, salts thereof</t>
  </si>
  <si>
    <t xml:space="preserve">290713</t>
  </si>
  <si>
    <t xml:space="preserve">Monophenols; naphthols and their salts</t>
  </si>
  <si>
    <t xml:space="preserve">290715</t>
  </si>
  <si>
    <t xml:space="preserve">Monophenols; n.e.c. in item no. 2907.1</t>
  </si>
  <si>
    <t xml:space="preserve">290719</t>
  </si>
  <si>
    <t xml:space="preserve">Polyphenols; resorcinol and its salts</t>
  </si>
  <si>
    <t xml:space="preserve">290721</t>
  </si>
  <si>
    <t xml:space="preserve">Polyphenols; hydroquinone (quinol) and its salts</t>
  </si>
  <si>
    <t xml:space="preserve">290722</t>
  </si>
  <si>
    <t xml:space="preserve">Polyphenols; 4,4'-isopropylidenediphenol (bisphenol A, diphenylolpropane) and its salts</t>
  </si>
  <si>
    <t xml:space="preserve">290723</t>
  </si>
  <si>
    <t xml:space="preserve">Phenol-alcohols and polyphenols n.e.c. in item number 2907.2</t>
  </si>
  <si>
    <t xml:space="preserve">290729</t>
  </si>
  <si>
    <t xml:space="preserve">Phenols or phenol-alcohols; halogenated, sulphonated, nitrated or nitrosated derivatives</t>
  </si>
  <si>
    <t xml:space="preserve">2908</t>
  </si>
  <si>
    <t xml:space="preserve">Phenol or phenol-alcohol derivatives containing only halogen substituents and their salts; pentachlorophenol (ISO)</t>
  </si>
  <si>
    <t xml:space="preserve">290811</t>
  </si>
  <si>
    <t xml:space="preserve">Phenol or phenol-alcohol derivatives containing only halogen substituents and their salts; other than pentachlorophenol (ISO)</t>
  </si>
  <si>
    <t xml:space="preserve">290819</t>
  </si>
  <si>
    <t xml:space="preserve">Phenol or phenol-alcohol derivatives, sulphonated, nitrated or nitrosated derivatives thereof; dinoseb (ISO) and its salts</t>
  </si>
  <si>
    <t xml:space="preserve">290891</t>
  </si>
  <si>
    <t xml:space="preserve">Phenol or phenol-alcohol derivatives, sulphonated, nitrated or nitrosated derivatives thereof; 4,6-dinitro-o-cresol (DNOC (ISO)) and its salts</t>
  </si>
  <si>
    <t xml:space="preserve">290892</t>
  </si>
  <si>
    <t xml:space="preserve">Phenol or phenol-alcohol derivatives, sulphonated, nitrated or nitrosated derivatives thereof; other than dinoseb (ISO), and 4,6-dinitro-o-cresol (DNOC (ISO)), and their salts</t>
  </si>
  <si>
    <t xml:space="preserve">290899</t>
  </si>
  <si>
    <t xml:space="preserve">Ethers, ether-alcohols, ether-phenols, ether-alcohol-phenols, alcohol peroxides, ether peroxides, ketone peroxides (chemically defined or not); halogenated, sulphonated, nitrated, nitrosated derivative</t>
  </si>
  <si>
    <t xml:space="preserve">2909</t>
  </si>
  <si>
    <t xml:space="preserve">Ethers; acyclic, and their halogenated, sulphonated, nitrated or nitrosated derivatives, diethyl ether</t>
  </si>
  <si>
    <t xml:space="preserve">290911</t>
  </si>
  <si>
    <t xml:space="preserve">Ethers; acyclic, and their halogenated, sulphonated, nitrated or nitrosated derivatives, other than diethyl ether</t>
  </si>
  <si>
    <t xml:space="preserve">290919</t>
  </si>
  <si>
    <t xml:space="preserve">Ethers; cyclanic, cyclenic or cycloterpenic and their halogenated, sulphonated, nitrated or nitrosated derivatives</t>
  </si>
  <si>
    <t xml:space="preserve">290920</t>
  </si>
  <si>
    <t xml:space="preserve">Ethers; aromatic, and their halogenated, sulphonated, nitrated or nitrosated derivatives</t>
  </si>
  <si>
    <t xml:space="preserve">290930</t>
  </si>
  <si>
    <t xml:space="preserve">Ether-alcohols and their halogenated, sulphonated, nitrated or nitrosated derivatives; 2,2-oxydiethanol (diethylene glycol, digol)</t>
  </si>
  <si>
    <t xml:space="preserve">290941</t>
  </si>
  <si>
    <t xml:space="preserve">Ether-alcohols and their halogenated, sulphonated, nitrated or nitrosated derivatives; monobutyl ethers of ethylene glycol or of diethylene glycol</t>
  </si>
  <si>
    <t xml:space="preserve">290943</t>
  </si>
  <si>
    <t xml:space="preserve">Ether-alcohols and their halogenated, sulphonated, nitrated or nitrosated derivatives; monoalkylethers of ethylene glycol or of diethylene glycol n.e.c. in heading no. 2909</t>
  </si>
  <si>
    <t xml:space="preserve">290944</t>
  </si>
  <si>
    <t xml:space="preserve">Ether-alcohols and their halogenated, sulphonated, nitrated or nitrosated derivatives; n.e.c. in item no. 2909.4</t>
  </si>
  <si>
    <t xml:space="preserve">290949</t>
  </si>
  <si>
    <t xml:space="preserve">Ether-phenols, ether-alcohol-phenols and their halogenated, sulphonated, nitrated or nitrosated derivatives</t>
  </si>
  <si>
    <t xml:space="preserve">290950</t>
  </si>
  <si>
    <t xml:space="preserve">Alcohol peroxides, ether peroxides, ketone peroxides and their halogenated, sulphonated, nitrated or nitrosated derivatives</t>
  </si>
  <si>
    <t xml:space="preserve">290960</t>
  </si>
  <si>
    <t xml:space="preserve">Epoxides, epoxyalcohols, epoxyphenols and epoxyethers; with a three-membered ring and their halogenated, sulphonated, nitrated or nitrosated derivatives</t>
  </si>
  <si>
    <t xml:space="preserve">2910</t>
  </si>
  <si>
    <t xml:space="preserve">Epoxides, epoxyalcohols, epoxyphenols and epoxyethers; with a three-membered ring and their halogenated, sulphonated, nitrated or nitrosated derivatives; oxirane (ethylene oxide)</t>
  </si>
  <si>
    <t xml:space="preserve">291010</t>
  </si>
  <si>
    <t xml:space="preserve">Epoxides, epoxyalcohols, epoxyphenols and epoxyethers; with a three-membered ring and their halogenated, sulphonated, nitrated or nitrosated derivatives, methyloxirane (propylene oxide)</t>
  </si>
  <si>
    <t xml:space="preserve">291020</t>
  </si>
  <si>
    <t xml:space="preserve">Epoxides, epoxyalcohols, epoxyphenols and epoxyethers; with a three-membered ring and their halogenated, sulphonated, nitrated or nitrosated derivatives, 1-chloro-2,3-epoxypropane (epichlorohydrin)</t>
  </si>
  <si>
    <t xml:space="preserve">291030</t>
  </si>
  <si>
    <t xml:space="preserve">Epoxides, epoxyalcohols, epoxyphenols and epoxyethers; with a three-membered ring and their halogenated, sulphonated, nitrated or nitrosated derivatives, dieldrin (ISO, INN)</t>
  </si>
  <si>
    <t xml:space="preserve">291040</t>
  </si>
  <si>
    <t xml:space="preserve">Epoxides, epoxyalcohols, epoxyphenols and epoxyethers; with a three-membered ring and their halogenated, sulphonated, nitrated or nitrosated derivatives, endrin (ISO)</t>
  </si>
  <si>
    <t xml:space="preserve">291050</t>
  </si>
  <si>
    <t xml:space="preserve">Epoxides, epoxyalcohols, epoxyphenols and epoxyethers; with a three-membered ring and their halogenated, sulphonated, nitrated or nitrosated derivatives, n.e.c. in heading no. 2910</t>
  </si>
  <si>
    <t xml:space="preserve">291090</t>
  </si>
  <si>
    <t xml:space="preserve">Acetals and hemiacetals; whether or not with other oxygen function, and their halogenated, sulphonated, nitrated or nitrostated derivatives</t>
  </si>
  <si>
    <t xml:space="preserve">2911</t>
  </si>
  <si>
    <t xml:space="preserve">Acetals and hemiacetals; whether or not with other oxygen function, and their halogenated, sulphonated, nitrated or nitrosated derivatives</t>
  </si>
  <si>
    <t xml:space="preserve">291100</t>
  </si>
  <si>
    <t xml:space="preserve">Aldehydes, whether or not with other oxygen function; cyclic polymers of aldehydes; paraformaldehyde</t>
  </si>
  <si>
    <t xml:space="preserve">2912</t>
  </si>
  <si>
    <t xml:space="preserve">Aldehydes; acyclic, without other oxygen function, methanal (formaldehyde)</t>
  </si>
  <si>
    <t xml:space="preserve">291211</t>
  </si>
  <si>
    <t xml:space="preserve">Aldehydes; acyclic, without other oxygen function, ethanal (acetaldehyde)</t>
  </si>
  <si>
    <t xml:space="preserve">291212</t>
  </si>
  <si>
    <t xml:space="preserve">Aldehydes; acyclic, without other oxygen function, n.e.c. in item no. 2912.1</t>
  </si>
  <si>
    <t xml:space="preserve">291219</t>
  </si>
  <si>
    <t xml:space="preserve">Aldehydes; cyclic, without other oxygen function, benzaldehyde</t>
  </si>
  <si>
    <t xml:space="preserve">291221</t>
  </si>
  <si>
    <t xml:space="preserve">Aldehydes; cyclic, without other oxygen function, other than benzaldehyde</t>
  </si>
  <si>
    <t xml:space="preserve">291229</t>
  </si>
  <si>
    <t xml:space="preserve">Aldehydes; aldehyde-ethers, aldehyde-phenols and aldehydes with other oxygen function, vanillin (4-hydroxy-3-methoxybenzaldehyde)</t>
  </si>
  <si>
    <t xml:space="preserve">291241</t>
  </si>
  <si>
    <t xml:space="preserve">Aldehydes; aldehyde-ethers, aldehyde-phenols and aldehydes with other oxygen function, ethylvanillin (3-ethoxy-4-hydroxybenzaldehyde)</t>
  </si>
  <si>
    <t xml:space="preserve">291242</t>
  </si>
  <si>
    <t xml:space="preserve">Aldehyde-alcohols, aldehyde-ethers, aldehyde-phenols and aldehydes with other oxygen function; other than vanillin (4-hydroxy-3-methoxybenzaldehyde) and ethylvanillin (3-ethoxy-4-hydroxybenzaldehyde)</t>
  </si>
  <si>
    <t xml:space="preserve">291249</t>
  </si>
  <si>
    <t xml:space="preserve">Aldehydes; cyclic polymers of aldehydes</t>
  </si>
  <si>
    <t xml:space="preserve">291250</t>
  </si>
  <si>
    <t xml:space="preserve">Paraformaldehyde</t>
  </si>
  <si>
    <t xml:space="preserve">291260</t>
  </si>
  <si>
    <t xml:space="preserve">Aldehydes; halogenated, sulphonated, nitrated or nitrosated derivatives of products of heading no. 2912</t>
  </si>
  <si>
    <t xml:space="preserve">2913</t>
  </si>
  <si>
    <t xml:space="preserve">291300</t>
  </si>
  <si>
    <t xml:space="preserve">Ketones and quinones; whether or not with other oxygen function, and their halogenated, sulphonated, nitrated or nitrostated derivatives</t>
  </si>
  <si>
    <t xml:space="preserve">2914</t>
  </si>
  <si>
    <t xml:space="preserve">Ketones; acyclic, without other oxygen function, acetone</t>
  </si>
  <si>
    <t xml:space="preserve">291411</t>
  </si>
  <si>
    <t xml:space="preserve">Ketones; acyclic, without other oxygen function, butanone (methyl ethyl ketone)</t>
  </si>
  <si>
    <t xml:space="preserve">291412</t>
  </si>
  <si>
    <t xml:space="preserve">Ketones; acyclic, without other oxygen function, 4-methylpentan-2-one (methyl isobutyl ketone)</t>
  </si>
  <si>
    <t xml:space="preserve">291413</t>
  </si>
  <si>
    <t xml:space="preserve">Ketones; acyclic, without other oxygen function, n.e.c. in item no. 2914.1</t>
  </si>
  <si>
    <t xml:space="preserve">291419</t>
  </si>
  <si>
    <t xml:space="preserve">Ketones; cyclanic, cyclenic or cycloterpenic, without other oxygen function, cyclohexanone and methylcyclohexanones</t>
  </si>
  <si>
    <t xml:space="preserve">291422</t>
  </si>
  <si>
    <t xml:space="preserve">Ketones; cyclanic, cyclenic or cycloterpenic, without other oxygen function, ionones and methylionones</t>
  </si>
  <si>
    <t xml:space="preserve">291423</t>
  </si>
  <si>
    <t xml:space="preserve">Ketones; cyclanic, cyclenic or cycloterpenic, without other oxygen function, other than cyclohexanone, methylcyclohexanones, ionones, and methylionones</t>
  </si>
  <si>
    <t xml:space="preserve">291429</t>
  </si>
  <si>
    <t xml:space="preserve">Ketones; aromatic, (without other oxygen function), phenylacetone (phenylpropan-2-one)</t>
  </si>
  <si>
    <t xml:space="preserve">291431</t>
  </si>
  <si>
    <t xml:space="preserve">Ketones; aromatic, (without other oxygen function), excluding phenylacetone (phenylpropan-2-one)</t>
  </si>
  <si>
    <t xml:space="preserve">291439</t>
  </si>
  <si>
    <t xml:space="preserve">Ketone-alcohols and ketone-aldehydes</t>
  </si>
  <si>
    <t xml:space="preserve">291440</t>
  </si>
  <si>
    <t xml:space="preserve">Ketone-phenols and ketones with other oxygen function</t>
  </si>
  <si>
    <t xml:space="preserve">291450</t>
  </si>
  <si>
    <t xml:space="preserve">Quinones; anthraquinone</t>
  </si>
  <si>
    <t xml:space="preserve">291461</t>
  </si>
  <si>
    <t xml:space="preserve">Quinones; coenzyme Q10 (ubidecarenone (INN))</t>
  </si>
  <si>
    <t xml:space="preserve">291462</t>
  </si>
  <si>
    <t xml:space="preserve">Quinones; other than anthraquinone and coenzyme Q10 (ubidecarenone (INN))</t>
  </si>
  <si>
    <t xml:space="preserve">291469</t>
  </si>
  <si>
    <t xml:space="preserve">Ketones and quinones; halogenated, sulphonated, nitrated or nitrosated derivatives; chlordecone (ISO)</t>
  </si>
  <si>
    <t xml:space="preserve">291471</t>
  </si>
  <si>
    <t xml:space="preserve">Ketones and quinones; halogenated, sulphonated, nitrated or nitrosated derivatives, other than chlordecone (ISO)</t>
  </si>
  <si>
    <t xml:space="preserve">291479</t>
  </si>
  <si>
    <t xml:space="preserve">Acids; saturated acyclic monocarboxylic acids and their anhydrides, halides, peroxides and peroxyacids; their halogenated, sulphonated, nitrated or nitrosated derivatives</t>
  </si>
  <si>
    <t xml:space="preserve">2915</t>
  </si>
  <si>
    <t xml:space="preserve">Acids; saturated acyclic monocarboxylic acids; formic acid</t>
  </si>
  <si>
    <t xml:space="preserve">291511</t>
  </si>
  <si>
    <t xml:space="preserve">Acids; saturated acyclic monocarboxylic acids; salts of formic acids</t>
  </si>
  <si>
    <t xml:space="preserve">291512</t>
  </si>
  <si>
    <t xml:space="preserve">Acids; saturated acyclic monocarboxylic acids; esters of formic acid</t>
  </si>
  <si>
    <t xml:space="preserve">291513</t>
  </si>
  <si>
    <t xml:space="preserve">Acids; saturated acyclic monocarboxylic acids; acetic acid</t>
  </si>
  <si>
    <t xml:space="preserve">291521</t>
  </si>
  <si>
    <t xml:space="preserve">Acids; saturated acyclic monocarboxylic acids; acetic anhydride</t>
  </si>
  <si>
    <t xml:space="preserve">291524</t>
  </si>
  <si>
    <t xml:space="preserve">Acids; saturated acyclic monocarboxylic acids; acetic acid and its salts n.e.c. in item no. 2915.2</t>
  </si>
  <si>
    <t xml:space="preserve">291529</t>
  </si>
  <si>
    <t xml:space="preserve">Acids; saturated acyclic monocarboxylic acids; ethyl acetate</t>
  </si>
  <si>
    <t xml:space="preserve">291531</t>
  </si>
  <si>
    <t xml:space="preserve">Acids; saturated acyclic monocarboxylic acids; vinyl acetate</t>
  </si>
  <si>
    <t xml:space="preserve">291532</t>
  </si>
  <si>
    <t xml:space="preserve">Acids; saturated acyclic monocarboxylic acids; n-butyl acetate</t>
  </si>
  <si>
    <t xml:space="preserve">291533</t>
  </si>
  <si>
    <t xml:space="preserve">Acids; saturated acyclic monocarboxylic acids; dinoseb (ISO) acetate</t>
  </si>
  <si>
    <t xml:space="preserve">291536</t>
  </si>
  <si>
    <t xml:space="preserve">Acids; saturated acyclic monocarboxylic acids; esters of acetic acid n.e.c. in item no. 2915.3</t>
  </si>
  <si>
    <t xml:space="preserve">291539</t>
  </si>
  <si>
    <t xml:space="preserve">Acids; saturated acyclic monocarboxylic acids; mono-, di- or trichloroacetic acids, their salts and esters</t>
  </si>
  <si>
    <t xml:space="preserve">291540</t>
  </si>
  <si>
    <t xml:space="preserve">Acids; saturated acyclic monocarboxylic acids; propionic acid, its salts and esters</t>
  </si>
  <si>
    <t xml:space="preserve">291550</t>
  </si>
  <si>
    <t xml:space="preserve">Acids; saturated acyclic monocarboxylic acids; butanoic acids, pentanoic acids, their salts and esters</t>
  </si>
  <si>
    <t xml:space="preserve">291560</t>
  </si>
  <si>
    <t xml:space="preserve">Acids; saturated acyclic monocarboxylic acids; palmitic acid, stearic acid, their salts and esters</t>
  </si>
  <si>
    <t xml:space="preserve">291570</t>
  </si>
  <si>
    <t xml:space="preserve">Acids; saturated acyclic monocarboxylic acids; anhydrides, halides, peroxides, peroxyacids and halogenated, sulphonated, nitrated or nitrosated derivatives, n.e.c. in heading no. 2915</t>
  </si>
  <si>
    <t xml:space="preserve">291590</t>
  </si>
  <si>
    <t xml:space="preserve">Acids; unsaturated acyclic monocarboxylic, cyclic monocarboxylic, their anhydrides, halides, peroxides and peroxyacids; their halogenated, sulphonated, nitrated or nitrosated derivatives</t>
  </si>
  <si>
    <t xml:space="preserve">2916</t>
  </si>
  <si>
    <t xml:space="preserve">Acids; unsaturated acyclic monocarboxylic acids; acrylic acid and its salts</t>
  </si>
  <si>
    <t xml:space="preserve">291611</t>
  </si>
  <si>
    <t xml:space="preserve">Acids; unsaturated acyclic monocarboxylic acids; esters of acrylic acid</t>
  </si>
  <si>
    <t xml:space="preserve">291612</t>
  </si>
  <si>
    <t xml:space="preserve">Acids; unsaturated acyclic monocarboxylic acids; methacrylic acid and its salts</t>
  </si>
  <si>
    <t xml:space="preserve">291613</t>
  </si>
  <si>
    <t xml:space="preserve">Acids; unsaturated acyclic monocarboxylic acids; esters of methacrylic acid</t>
  </si>
  <si>
    <t xml:space="preserve">291614</t>
  </si>
  <si>
    <t xml:space="preserve">Acids; unsaturated acyclic monocarboxylic acids; oleic, linoleic or linolenic acids, their salts and esters</t>
  </si>
  <si>
    <t xml:space="preserve">291615</t>
  </si>
  <si>
    <t xml:space="preserve">Acids; unsaturated acyclic monocarboxylic, cyclic monocarboxylic, their anhydrides, halides, peroxides and peroxyacids; their halogenated, sulphonated, nitrated or nitrosated derivatives, binapacryl (ISO)</t>
  </si>
  <si>
    <t xml:space="preserve">291616</t>
  </si>
  <si>
    <t xml:space="preserve">Acids; unsaturated acyclic monocarboxylic, cyclic monocarboxylic, their anhydrides, halides, peroxides and peroxyacids; their halogenated, sulphonated, nitrated or nitrosated derivatives, n.e.c. in item no. 2916.1</t>
  </si>
  <si>
    <t xml:space="preserve">291619</t>
  </si>
  <si>
    <t xml:space="preserve">Acids; cyclanic, cyclenic or cycloterpenic monocarboxylic acids, their anhydrides, halides, peroxides, peroxyacids and their derivatives</t>
  </si>
  <si>
    <t xml:space="preserve">291620</t>
  </si>
  <si>
    <t xml:space="preserve">Acids; aromatic monocarboxylic acids, benzoic acid, its salts and esters</t>
  </si>
  <si>
    <t xml:space="preserve">291631</t>
  </si>
  <si>
    <t xml:space="preserve">Acids; aromatic monocarboxylic acids, benzoyl peroxide and benzoyl chloride</t>
  </si>
  <si>
    <t xml:space="preserve">291632</t>
  </si>
  <si>
    <t xml:space="preserve">Acids; aromatic monocarboxylic acids, phenylacetic acid and its salts</t>
  </si>
  <si>
    <t xml:space="preserve">291634</t>
  </si>
  <si>
    <t xml:space="preserve">Acids; aromatic monocarboxylic acids, and their anhydrides, halides, peroxides, peroxyacids and their derivatives, other than benzoic acid, its salts and esters, benzoyl peroxide and benzoyl chloride, phenylacetic acid and its salts</t>
  </si>
  <si>
    <t xml:space="preserve">291639</t>
  </si>
  <si>
    <t xml:space="preserve">Acids; polycarboxylic acids, their anhydrides, halides, peroxides and peroxy-acids; their halogenated, sulphonated, nitrated or nitrosated derivatives</t>
  </si>
  <si>
    <t xml:space="preserve">2917</t>
  </si>
  <si>
    <t xml:space="preserve">Acids; acyclic polycarboxylic acids; oxalic acid, its salts and esters</t>
  </si>
  <si>
    <t xml:space="preserve">291711</t>
  </si>
  <si>
    <t xml:space="preserve">Acids; acyclic polycarboxylic acids; adipic acid, its salts and esters</t>
  </si>
  <si>
    <t xml:space="preserve">291712</t>
  </si>
  <si>
    <t xml:space="preserve">Acids; acyclic polycarboxylic acids; azelaic acid, sebacic acid, their salts and esters</t>
  </si>
  <si>
    <t xml:space="preserve">291713</t>
  </si>
  <si>
    <t xml:space="preserve">Acids; acyclic polycarboxylic acids; maleic anhydride</t>
  </si>
  <si>
    <t xml:space="preserve">291714</t>
  </si>
  <si>
    <t xml:space="preserve">Acids; acyclic polycarboxylic acids; n.e.c. in item no. 2917.1</t>
  </si>
  <si>
    <t xml:space="preserve">291719</t>
  </si>
  <si>
    <t xml:space="preserve">Acids; cyclanic, cyclenic or cycloterpenic polycarboxylic acids, their anhydrides, halides, peroxides, peroxyacids and derivatives</t>
  </si>
  <si>
    <t xml:space="preserve">291720</t>
  </si>
  <si>
    <t xml:space="preserve">Acids; aromatic polycarboxylic acids; dioctyl orthophthalates</t>
  </si>
  <si>
    <t xml:space="preserve">291732</t>
  </si>
  <si>
    <t xml:space="preserve">Acids; aromatic polycarboxylic acids; dinonyl or didecyl orthophthalates</t>
  </si>
  <si>
    <t xml:space="preserve">291733</t>
  </si>
  <si>
    <t xml:space="preserve">Acids; aromatic polycarboxylic acids; other esters of orthophthalic acids</t>
  </si>
  <si>
    <t xml:space="preserve">291734</t>
  </si>
  <si>
    <t xml:space="preserve">Acids; aromatic polycarboxylic acids; phthalic anhydride</t>
  </si>
  <si>
    <t xml:space="preserve">291735</t>
  </si>
  <si>
    <t xml:space="preserve">Acids; aromatic polycarboxylic acids; terephthalic acid and its salts</t>
  </si>
  <si>
    <t xml:space="preserve">291736</t>
  </si>
  <si>
    <t xml:space="preserve">Acids; aromatic polycarboxylic acids; dimethyl terephthalate</t>
  </si>
  <si>
    <t xml:space="preserve">291737</t>
  </si>
  <si>
    <t xml:space="preserve">Acids; aromatic polycarboxylic acids; n.e.c. in item no. 2917.3</t>
  </si>
  <si>
    <t xml:space="preserve">291739</t>
  </si>
  <si>
    <t xml:space="preserve">Acids; carboxylic acid with additional oxygen function and their anhydrides, halides, peroxides, peroxyacids; their halogenated, sulphonated, nitrated or nitrosated derivatives</t>
  </si>
  <si>
    <t xml:space="preserve">2918</t>
  </si>
  <si>
    <t xml:space="preserve">Acids; carboxylic acids, (with alcohol function but without other oxygen function), lactic acid, its salts and esters</t>
  </si>
  <si>
    <t xml:space="preserve">291811</t>
  </si>
  <si>
    <t xml:space="preserve">Acids; carboxylic acids, (with alcohol function but without other oxygen function), tartaric acid</t>
  </si>
  <si>
    <t xml:space="preserve">291812</t>
  </si>
  <si>
    <t xml:space="preserve">Acids; carboxylic acids, (with alcohol function but without other oxygen function); salts and esters of tartaric acid</t>
  </si>
  <si>
    <t xml:space="preserve">291813</t>
  </si>
  <si>
    <t xml:space="preserve">Acids; carboxylic acids, (with alcohol function but without other oxygen function), citric acid</t>
  </si>
  <si>
    <t xml:space="preserve">291814</t>
  </si>
  <si>
    <t xml:space="preserve">Acids; carboxylic acids, (with alcohol function but without other oxygen function), salts and esters of citric acid</t>
  </si>
  <si>
    <t xml:space="preserve">291815</t>
  </si>
  <si>
    <t xml:space="preserve">Acids; carboxylic acids, (with alcohol function but without other oxygen function), gluconic acid, its salts and esters</t>
  </si>
  <si>
    <t xml:space="preserve">291816</t>
  </si>
  <si>
    <t xml:space="preserve">Acids; carboxylic acids, (with alcohol function but without other oxygen function), 2,2-Diphenyl-2-hydroxyacetic acid (benzilic acid)</t>
  </si>
  <si>
    <t xml:space="preserve">291817</t>
  </si>
  <si>
    <t xml:space="preserve">Acids; carboxylic acids, (with alcohol function but without other oxygen function), chlorobenzilate (ISO)</t>
  </si>
  <si>
    <t xml:space="preserve">291818</t>
  </si>
  <si>
    <t xml:space="preserve">Acids; carboxylic acids, (with alcohol function but without other oxygen function), other than lactic, tartaric, citric, and gluconic acids and their salts and esters</t>
  </si>
  <si>
    <t xml:space="preserve">291819</t>
  </si>
  <si>
    <t xml:space="preserve">Acids; carboxylic acids, (with phenol function but without other oxygen function), salicylic acid and its salts</t>
  </si>
  <si>
    <t xml:space="preserve">291821</t>
  </si>
  <si>
    <t xml:space="preserve">Acids; carboxylic acids, (with phenol function but without other oxygen function), o-acetylsalicylic acid, its salts and esters</t>
  </si>
  <si>
    <t xml:space="preserve">291822</t>
  </si>
  <si>
    <t xml:space="preserve">Acids; carboxylic acids, (with phenol function but without other oxygen function), other esters of salicylic acid and its salts n.e.c. in item no. 2918.2</t>
  </si>
  <si>
    <t xml:space="preserve">291823</t>
  </si>
  <si>
    <t xml:space="preserve">Acids; carboxylic acids, (with phenol function but without other oxygen function), their anhydrides, halides, peroxides, peroxyacids and their derivatives, n.e.c. in item no. 2918.2</t>
  </si>
  <si>
    <t xml:space="preserve">291829</t>
  </si>
  <si>
    <t xml:space="preserve">Acids; carboxylic acids, (with aldehyde or ketone function but without other oxygen function), their anhydrides, halides, peroxides, peroxyacids and their derivatives</t>
  </si>
  <si>
    <t xml:space="preserve">291830</t>
  </si>
  <si>
    <t xml:space="preserve">Acids; carboxylic acids, with additional oxygen function (not alcohol, phenol, aldehyde or ketone) and their anhydrides, halides, peroxides and peroxyacids; 2,4,5-T (ISO) (2,4,5-trichlorophenoxyacetic acid), its salts and esters</t>
  </si>
  <si>
    <t xml:space="preserve">291891</t>
  </si>
  <si>
    <t xml:space="preserve">Acids; carboxylic acids, with additional oxygen function (not alcohol, phenol, aldehyde or ketone) and their anhydrides, halides, peroxides and peroxyacids; their halogenated, sulphonated, nitrated or nitrosated derivatives; other than 2,4,5-T (ISO)</t>
  </si>
  <si>
    <t xml:space="preserve">291899</t>
  </si>
  <si>
    <t xml:space="preserve">Esters; phosphoric, and their salts, including lactophosphates, their halogenated, sulphonated, nitrated or nitrosated derivatives</t>
  </si>
  <si>
    <t xml:space="preserve">2919</t>
  </si>
  <si>
    <t xml:space="preserve">Esters; phosphoric, and their salts, including lactophosphates, their halogenated, sulphonated, nitrated or nitrosated derivatives; tris(2,3-dibromopropyl) phosphate</t>
  </si>
  <si>
    <t xml:space="preserve">291910</t>
  </si>
  <si>
    <t xml:space="preserve">Esters; phosphoric, and their salts, including lactophosphates, their halogenated, sulphonated, nitrated or nitrosated derivatives; other than tris(2,3-dibromopropyl) phosphate</t>
  </si>
  <si>
    <t xml:space="preserve">291990</t>
  </si>
  <si>
    <t xml:space="preserve">Esters of other inorganic acids of non-metals (other than of hydrogen halides) and their salts, their halogenated, sulphonated, nitrated or nitrosated derivatives</t>
  </si>
  <si>
    <t xml:space="preserve">2920</t>
  </si>
  <si>
    <t xml:space="preserve">Esters; thiophosphoric esters (phosphorothioates) and their salts, their halogenated, sulphonated, nitrated or nitrosated derivatives, parathion (ISO) and parathion-methyl (ISO) (methyl-parathion)</t>
  </si>
  <si>
    <t xml:space="preserve">292011</t>
  </si>
  <si>
    <t xml:space="preserve">Esters; thiophosphoric esters (phosphorothioates) and their salts; other than parathion (ISO) and parathion-methyl (ISO) (methyl-parathion)</t>
  </si>
  <si>
    <t xml:space="preserve">292019</t>
  </si>
  <si>
    <t xml:space="preserve">Esters; phosphite esters and their salts; their halogenated, sulphonated, nitrated or nitrosated derivatives, dimethyl phosphite</t>
  </si>
  <si>
    <t xml:space="preserve">292021</t>
  </si>
  <si>
    <t xml:space="preserve">Esters; phosphite esters and their salts; their halogenated, sulphonated, nitrated or nitrosated derivatives, diethyl phosphite</t>
  </si>
  <si>
    <t xml:space="preserve">292022</t>
  </si>
  <si>
    <t xml:space="preserve">Esters; phosphite esters and their salts; their halogenated, sulphonated, nitrated or nitrosated derivatives, trimethyl phosphite</t>
  </si>
  <si>
    <t xml:space="preserve">292023</t>
  </si>
  <si>
    <t xml:space="preserve">Esters; phosphite esters and their salts; their halogenated, sulphonated, nitrated or nitrosated derivatives, triethyl phosphite</t>
  </si>
  <si>
    <t xml:space="preserve">292024</t>
  </si>
  <si>
    <t xml:space="preserve">Esters; phosphite esters and their salts; their halogenated, sulphonated, nitrated or nitrosated derivatives, n.e.c. in heading no. 2920</t>
  </si>
  <si>
    <t xml:space="preserve">292029</t>
  </si>
  <si>
    <t xml:space="preserve">Esters; of other inorganic acids of non-metals (excluding esters of hydrogen halides) and their salts; their halogenated, sulphonated, nitrated or nitrosated derivatives, endosulfan (ISO)</t>
  </si>
  <si>
    <t xml:space="preserve">292030</t>
  </si>
  <si>
    <t xml:space="preserve">Esters; other than thiophosphoric esters (phosphorothioates) and phosphite esters and their salts, their halogenated, sulphonated, nitrated or nitrosated derivatives, n.e.c. in heading no. 2920</t>
  </si>
  <si>
    <t xml:space="preserve">292090</t>
  </si>
  <si>
    <t xml:space="preserve">Amine-function compounds</t>
  </si>
  <si>
    <t xml:space="preserve">2921</t>
  </si>
  <si>
    <t xml:space="preserve">Amine-function compounds; acyclic monoamines and their derivatives, methylamine, di- or trimethylamine and their salts</t>
  </si>
  <si>
    <t xml:space="preserve">292111</t>
  </si>
  <si>
    <t xml:space="preserve">Amine-function compounds; acyclic monoamines and their derivatives, and salts thereof, 2-(N,N-Dimethylamino)ethylchloride hydrochloride</t>
  </si>
  <si>
    <t xml:space="preserve">292112</t>
  </si>
  <si>
    <t xml:space="preserve">Amine-function compounds; acyclic monoamines and their derivatives, and salts thereof, 2-(N,N-Diethylamino)ethylchloride hydrochloride</t>
  </si>
  <si>
    <t xml:space="preserve">292113</t>
  </si>
  <si>
    <t xml:space="preserve">Amine-function compounds; acyclic monoamines and their derivatives, and salts thereof, 2-(N,N-Diisopropylamino)ethylchloride hydrochloride</t>
  </si>
  <si>
    <t xml:space="preserve">292114</t>
  </si>
  <si>
    <t xml:space="preserve">Amine-function compounds; acyclic monoamines and their derivatives, and salts thereof, n.e.c. in item no. 2921.1</t>
  </si>
  <si>
    <t xml:space="preserve">292119</t>
  </si>
  <si>
    <t xml:space="preserve">Amine-function compounds; acyclic polyamines and their derivatives, ethylenediamine and its salts</t>
  </si>
  <si>
    <t xml:space="preserve">292121</t>
  </si>
  <si>
    <t xml:space="preserve">Amine-function compounds; acyclic polyamines and their derivatives, hexamethylenediamine and its salts</t>
  </si>
  <si>
    <t xml:space="preserve">292122</t>
  </si>
  <si>
    <t xml:space="preserve">Amine-function compounds; acyclic polyamines and their derivatives, and salts thereof, n.e.c. in item no. 2921.2</t>
  </si>
  <si>
    <t xml:space="preserve">292129</t>
  </si>
  <si>
    <t xml:space="preserve">Amine-function compounds; cyclanic, cyclenic or cycloterpenic mono- or polyamines and their derivatives; salts thereof</t>
  </si>
  <si>
    <t xml:space="preserve">292130</t>
  </si>
  <si>
    <t xml:space="preserve">Amine-function compounds; aromatic monoamines and their derivatives, aniline and its salts</t>
  </si>
  <si>
    <t xml:space="preserve">292141</t>
  </si>
  <si>
    <t xml:space="preserve">Amine-function-compounds; aromatic monoamines and their derivatives, aniline derivatives and their salts</t>
  </si>
  <si>
    <t xml:space="preserve">292142</t>
  </si>
  <si>
    <t xml:space="preserve">Amine-function compounds; aromatic monoamines and their derivatives, toluidines and their derivatives; salts thereof</t>
  </si>
  <si>
    <t xml:space="preserve">292143</t>
  </si>
  <si>
    <t xml:space="preserve">Amine-function compounds; aromatic monoamines and their derivatives, diphenylamine and its derivatives; salts thereof</t>
  </si>
  <si>
    <t xml:space="preserve">292144</t>
  </si>
  <si>
    <t xml:space="preserve">Amine-function compounds; aromatic monoamines and their derivatives; 1-naphthylamine (alpha-naphthylamine), 2-naphthylamine (beta-naphthaylamine) and their derivatives; salts thereof</t>
  </si>
  <si>
    <t xml:space="preserve">292145</t>
  </si>
  <si>
    <t xml:space="preserve">Amine-function compounds; aromatic monoamines and derivatives; amphetamine (INN), benzphetamine (INN), dexamphetamine (INN), etilamphetamine (INN), fencamfamin (INN), lefetamine (INN), levamphetamine (INN), mefenorex (INN), phentermine (INN); salts of</t>
  </si>
  <si>
    <t xml:space="preserve">292146</t>
  </si>
  <si>
    <t xml:space="preserve">Amine-function compounds; aromatic monoamines and their derivatives; salts thereof; n.e.c. in item no. 2921.4</t>
  </si>
  <si>
    <t xml:space="preserve">292149</t>
  </si>
  <si>
    <t xml:space="preserve">Amine-function compounds; aromatic amines and their derivatives; o-, m-, p-phenylenediamine, diaminotoluenes and their derivatives; salts thereof</t>
  </si>
  <si>
    <t xml:space="preserve">292151</t>
  </si>
  <si>
    <t xml:space="preserve">Amine-function compounds; aromatic polyamines and their derivatives, other than item no. 2921.51</t>
  </si>
  <si>
    <t xml:space="preserve">292159</t>
  </si>
  <si>
    <t xml:space="preserve">Oxygen-function amino-compounds</t>
  </si>
  <si>
    <t xml:space="preserve">2922</t>
  </si>
  <si>
    <t xml:space="preserve">Amino-alcohols, other than those containing more than one kind of oxygen function; their ethers and esters; salts thereof, monoethanolamine and its salts</t>
  </si>
  <si>
    <t xml:space="preserve">292211</t>
  </si>
  <si>
    <t xml:space="preserve">Amino-alcohols, other than those containing more than one kind of oxygen function; their ethers and esters; salts thereof, diethanolamine and its salts</t>
  </si>
  <si>
    <t xml:space="preserve">292212</t>
  </si>
  <si>
    <t xml:space="preserve">Amino-alcohols, other than those containing more than one kind of oxygen function; their ethers and esters; salts thereof; dextropropoxyphene (INN) and its salts</t>
  </si>
  <si>
    <t xml:space="preserve">292214</t>
  </si>
  <si>
    <t xml:space="preserve">Amino-alcohols, other than those containing more than one kind of oxygen function; their ethers and esters; salts thereof, triethanolamine</t>
  </si>
  <si>
    <t xml:space="preserve">292215</t>
  </si>
  <si>
    <t xml:space="preserve">Amino-alcohols, other than those containing more than one kind of oxygen function; their ethers and esters; salts thereof, Diethanolammonium perfluorooctane sulphonate</t>
  </si>
  <si>
    <t xml:space="preserve">292216</t>
  </si>
  <si>
    <t xml:space="preserve">Amino-alcohols, other than those containing more than one kind of oxygen function; their ethers and esters; salts thereof, Methyldiethanolamine and ethyldiethanolamine</t>
  </si>
  <si>
    <t xml:space="preserve">292217</t>
  </si>
  <si>
    <t xml:space="preserve">Amino-alcohols, other than those containing more than one kind of oxygen function; their ethers and esters; salts thereof, 2-(N,N- Diisopropylamino)ethanol</t>
  </si>
  <si>
    <t xml:space="preserve">292218</t>
  </si>
  <si>
    <t xml:space="preserve">Amino-alcohols, other than those containing more than one kind of oxygen function, their ethers and esters; salts thereof, n.e.c. in item no. 2922.1</t>
  </si>
  <si>
    <t xml:space="preserve">292219</t>
  </si>
  <si>
    <t xml:space="preserve">Amino-naphthols and other amino-phenols, other than those containing more than one kind of oxygen function; their ethers and esters; salts thereof, aminohydroxynaphthalenesulphonic acids and their salts</t>
  </si>
  <si>
    <t xml:space="preserve">292221</t>
  </si>
  <si>
    <t xml:space="preserve">Amino-naphthols and other amino-phenols, other than those containing more than one kind of oxygen function, their ethers and esters; salts thereof n.e.c. in item no. 2922.2</t>
  </si>
  <si>
    <t xml:space="preserve">292229</t>
  </si>
  <si>
    <t xml:space="preserve">Amino-aldehydes, amino-ketones and amino-quinones; other than those containing more than one kind of oxygen function; salts thereof</t>
  </si>
  <si>
    <t xml:space="preserve">292231</t>
  </si>
  <si>
    <t xml:space="preserve">Amino-aldehydes, amino-ketones and amino-quinones; other than those containing more than one kind of oxygen function; salts thereof, excluding amfepramone (INN), methadone (INN), and normethadone (INN) and salts thereof</t>
  </si>
  <si>
    <t xml:space="preserve">292239</t>
  </si>
  <si>
    <t xml:space="preserve">Amino-acids, other than those containing more than one kind of oxygen function, and their esters; lysine and its esters; salts thereof</t>
  </si>
  <si>
    <t xml:space="preserve">292241</t>
  </si>
  <si>
    <t xml:space="preserve">Amino-acids, other than those containing more than one kind of oxygen function, and their esters; glutamic acid and its esters; salts thereof</t>
  </si>
  <si>
    <t xml:space="preserve">292242</t>
  </si>
  <si>
    <t xml:space="preserve">Amino-acids, other than those containing more than one kind of oxygen function, and their esters; anthranilic acid and its esters; salts thereof</t>
  </si>
  <si>
    <t xml:space="preserve">292243</t>
  </si>
  <si>
    <t xml:space="preserve">Amino-acids, other than those containing more than one kind of oxygen function, and their esters; tilidine (INN) and its esters; salts thereof</t>
  </si>
  <si>
    <t xml:space="preserve">292244</t>
  </si>
  <si>
    <t xml:space="preserve">Amino-acids, other than those containing more than one kind of oxygen function, their esters; salts thereof, excluding lysine, glutamic acid, anthranalic acid and tilidine, their esters and salts thereof</t>
  </si>
  <si>
    <t xml:space="preserve">292249</t>
  </si>
  <si>
    <t xml:space="preserve">Amino-alcohol-phenols, amino-acid-phenols and other amino-compounds with oxygen function</t>
  </si>
  <si>
    <t xml:space="preserve">292250</t>
  </si>
  <si>
    <t xml:space="preserve">Quaternary ammonium salts and hydroxides; lecithins and other phosphoaminolipids, whether or not chemically defined</t>
  </si>
  <si>
    <t xml:space="preserve">2923</t>
  </si>
  <si>
    <t xml:space="preserve">Quaternary ammonium salts and hydroxides; choline and its salts, whether or not chemically defined</t>
  </si>
  <si>
    <t xml:space="preserve">292310</t>
  </si>
  <si>
    <t xml:space="preserve">Lecithins and other phosphoaminolipids, whether or not chemically defined</t>
  </si>
  <si>
    <t xml:space="preserve">292320</t>
  </si>
  <si>
    <t xml:space="preserve">Quaternary ammonium salts and hydroxides; tetraethylammonium perfluorooctane sulphonate, whether or not chemically defined</t>
  </si>
  <si>
    <t xml:space="preserve">292330</t>
  </si>
  <si>
    <t xml:space="preserve">Quaternary ammonium salts and hydroxides; didecyldimethylammonium perfluorooctane sulphonate, whether or not chemically defined</t>
  </si>
  <si>
    <t xml:space="preserve">292340</t>
  </si>
  <si>
    <t xml:space="preserve">Quaternary ammonium salts and hydroxides; whether or not chemically defined n.e.c. in heading no. 2923</t>
  </si>
  <si>
    <t xml:space="preserve">292390</t>
  </si>
  <si>
    <t xml:space="preserve">Carboxyamide-function compounds; amide-function compounds of carbonic acid</t>
  </si>
  <si>
    <t xml:space="preserve">2924</t>
  </si>
  <si>
    <t xml:space="preserve">Acyclic amides (including acyclic carbamates) and their derivatives; salts thereof; meprobamate (INN)</t>
  </si>
  <si>
    <t xml:space="preserve">292411</t>
  </si>
  <si>
    <t xml:space="preserve">Acyclic amides (including acyclic carbamates) and their derivatives; salts thereof; fluoroacetamide (ISO), monocrotophos (ISO) and phosphamidon (ISO)</t>
  </si>
  <si>
    <t xml:space="preserve">292412</t>
  </si>
  <si>
    <t xml:space="preserve">Acyclic amides (including acyclic carbamates) and their derivatives; salts thereof, other than meprobamate (INN), fluoroacetamide (ISO), monocrotophos (ISO) or phosphamidon (ISO)</t>
  </si>
  <si>
    <t xml:space="preserve">292419</t>
  </si>
  <si>
    <t xml:space="preserve">Cyclic amides (including cyclic carbamates) and their derivatives, ureines and their derivatives; salts thereof</t>
  </si>
  <si>
    <t xml:space="preserve">292421</t>
  </si>
  <si>
    <t xml:space="preserve">Cyclic amides (including cyclic carbamates) and their derivatives; 2-acetamidobenzoic acid (N-acetylanthranillic acid) and its salts</t>
  </si>
  <si>
    <t xml:space="preserve">292423</t>
  </si>
  <si>
    <t xml:space="preserve">Cyclic amides (including cyclic carbamates) and their derivatives; ethinamate and its salts</t>
  </si>
  <si>
    <t xml:space="preserve">292424</t>
  </si>
  <si>
    <t xml:space="preserve">Cyclic amides (including cyclic carbamates) and their derivatives; alachlor (ISO) and its salts</t>
  </si>
  <si>
    <t xml:space="preserve">292425</t>
  </si>
  <si>
    <t xml:space="preserve">Cyclic amides (including cyclic carbamates) and their derivatives; other than the derivatives and salts of ureines, 2-acetamidobenzoic acid (N-acetylanthancillic acid),ethinamate S, and alachlor (ISO) and their derivatives and salts</t>
  </si>
  <si>
    <t xml:space="preserve">292429</t>
  </si>
  <si>
    <t xml:space="preserve">Carboxyimide-function compounds (including saccharin and its salts) and imine-function compounds</t>
  </si>
  <si>
    <t xml:space="preserve">2925</t>
  </si>
  <si>
    <t xml:space="preserve">Imides and their derivatives; saccharin and its salts</t>
  </si>
  <si>
    <t xml:space="preserve">292511</t>
  </si>
  <si>
    <t xml:space="preserve">Imides and their derivatives; glutethimide (INN)</t>
  </si>
  <si>
    <t xml:space="preserve">292512</t>
  </si>
  <si>
    <t xml:space="preserve">Imides and their derivatives; other than saccharin and glutethimide (INN)</t>
  </si>
  <si>
    <t xml:space="preserve">292519</t>
  </si>
  <si>
    <t xml:space="preserve">Imines and their derivatives; salts thereof; chlordimeform (ISO)</t>
  </si>
  <si>
    <t xml:space="preserve">292521</t>
  </si>
  <si>
    <t xml:space="preserve">Imines and their derivatives; salts thereof; other than chlordimeform (ISO)</t>
  </si>
  <si>
    <t xml:space="preserve">292529</t>
  </si>
  <si>
    <t xml:space="preserve">Nitrile-function compounds</t>
  </si>
  <si>
    <t xml:space="preserve">2926</t>
  </si>
  <si>
    <t xml:space="preserve">Nitrile-function compounds; acrylonitrile</t>
  </si>
  <si>
    <t xml:space="preserve">292610</t>
  </si>
  <si>
    <t xml:space="preserve">Nitrile-function compounds; 1-cyanoguanidine (dicyandiamide)</t>
  </si>
  <si>
    <t xml:space="preserve">292620</t>
  </si>
  <si>
    <t xml:space="preserve">Nitrile-function compounds; fenproporex (INN) and its salts; methadone (INN) intermediate (4-cyano-2-dimethylamino-4,4-diphenylbutane)</t>
  </si>
  <si>
    <t xml:space="preserve">292630</t>
  </si>
  <si>
    <t xml:space="preserve">Nitrile-function compounds; alpha-phenylacetoacetonitrile</t>
  </si>
  <si>
    <t xml:space="preserve">292640</t>
  </si>
  <si>
    <t xml:space="preserve">Nitrile-function compounds; n.e.c. heading no. 2926</t>
  </si>
  <si>
    <t xml:space="preserve">292690</t>
  </si>
  <si>
    <t xml:space="preserve">Diazo-, azo- or azoxy-compounds</t>
  </si>
  <si>
    <t xml:space="preserve">2927</t>
  </si>
  <si>
    <t xml:space="preserve">Diazo-, azo- or azoxy compounds</t>
  </si>
  <si>
    <t xml:space="preserve">292700</t>
  </si>
  <si>
    <t xml:space="preserve">Organic derivatives of hydrazine or of hydroxylamine</t>
  </si>
  <si>
    <t xml:space="preserve">2928</t>
  </si>
  <si>
    <t xml:space="preserve">292800</t>
  </si>
  <si>
    <t xml:space="preserve">Nitrogen-function compounds, n.e.c. in chapter 29</t>
  </si>
  <si>
    <t xml:space="preserve">2929</t>
  </si>
  <si>
    <t xml:space="preserve">Nitrogen-function compounds; n.e.c. in chapter 29, isocyanates</t>
  </si>
  <si>
    <t xml:space="preserve">292910</t>
  </si>
  <si>
    <t xml:space="preserve">Nitrogen-function compounds; n.e.c. in chapter 29, excluding isocyanates</t>
  </si>
  <si>
    <t xml:space="preserve">292990</t>
  </si>
  <si>
    <t xml:space="preserve">Organo-sulphur compounds</t>
  </si>
  <si>
    <t xml:space="preserve">2930</t>
  </si>
  <si>
    <t xml:space="preserve">Organo-sulphur compounds; thiocarbamates and dithiocarbamates</t>
  </si>
  <si>
    <t xml:space="preserve">293020</t>
  </si>
  <si>
    <t xml:space="preserve">Organo-sulphur compounds; thiuram mono-, di- or tetrasulphides</t>
  </si>
  <si>
    <t xml:space="preserve">293030</t>
  </si>
  <si>
    <t xml:space="preserve">Organo-sulphur compounds; methionine</t>
  </si>
  <si>
    <t xml:space="preserve">293040</t>
  </si>
  <si>
    <t xml:space="preserve">Organo-sulphur compounds; 2-(N,N-Diethylamino)ethanethiol</t>
  </si>
  <si>
    <t xml:space="preserve">293060</t>
  </si>
  <si>
    <t xml:space="preserve">Organo-sulphur compounds; bis(2-hydroxyethyl)sulfide (thiodiglycol (INN))</t>
  </si>
  <si>
    <t xml:space="preserve">293070</t>
  </si>
  <si>
    <t xml:space="preserve">Organo-sulphur compounds; aldicarb (ISO), captafol (ISO) and methamidophos (ISO)</t>
  </si>
  <si>
    <t xml:space="preserve">293080</t>
  </si>
  <si>
    <t xml:space="preserve">Organo-sulphur compounds; n.e.c. in heading no. 2930</t>
  </si>
  <si>
    <t xml:space="preserve">293090</t>
  </si>
  <si>
    <t xml:space="preserve">Other organo-inorganic compounds</t>
  </si>
  <si>
    <t xml:space="preserve">2931</t>
  </si>
  <si>
    <t xml:space="preserve">Organo-inorganic compounds; tetramethyl lead and tetraethyl lead</t>
  </si>
  <si>
    <t xml:space="preserve">293110</t>
  </si>
  <si>
    <t xml:space="preserve">Organo-inorganic compounds; tributyltin compounds</t>
  </si>
  <si>
    <t xml:space="preserve">293120</t>
  </si>
  <si>
    <t xml:space="preserve">Organo-inorganic compounds; organo-phosphorus derivatives, dimethyl methylphosphonate</t>
  </si>
  <si>
    <t xml:space="preserve">293131</t>
  </si>
  <si>
    <t xml:space="preserve">Organo-inorganic compounds; organo-phosphorus derivatives, dimethyl propylphosphonate</t>
  </si>
  <si>
    <t xml:space="preserve">293132</t>
  </si>
  <si>
    <t xml:space="preserve">Organo-inorganic compounds; organo-phosphorus derivatives, diethyl ethylphosphonate</t>
  </si>
  <si>
    <t xml:space="preserve">293133</t>
  </si>
  <si>
    <t xml:space="preserve">Organo-inorganic compounds; organo-phosphorus derivatives, sodium-3-(hydroxysilyl)propyl methylphosphonate</t>
  </si>
  <si>
    <t xml:space="preserve">293134</t>
  </si>
  <si>
    <t xml:space="preserve">Organo-inorganic compounds; organo-phosphorus derivatives, 2,4,6-tripropyl-1,3,5,2,4,6-trioxatriphosphinane 2,4,6-trioxide</t>
  </si>
  <si>
    <t xml:space="preserve">293135</t>
  </si>
  <si>
    <t xml:space="preserve">Organo-inorganic compounds; organo-phosphorus derivatives, (5-ethyl-2-methyl-2-oxido-1,3,2-dioxaphosphinan-5-yl)methyl methyl methylphosphonate</t>
  </si>
  <si>
    <t xml:space="preserve">293136</t>
  </si>
  <si>
    <t xml:space="preserve">Organo-inorganic compounds; organo-phosphorus derivatives, bis[(5-Ethyl-2-methyl-2-oxido-1,3,2-dioxaphosphinan-5-yl)methyl methyl methylphosphonate]</t>
  </si>
  <si>
    <t xml:space="preserve">293137</t>
  </si>
  <si>
    <t xml:space="preserve">Organo-inorganic compounds; organo-phosphorus derivatives, salt of methylphosphonic acid and (aminoiminomethyl)urea (1 : 1)</t>
  </si>
  <si>
    <t xml:space="preserve">293138</t>
  </si>
  <si>
    <t xml:space="preserve">Organo-inorganic compounds; other organo-phosphorus derivatives, n.e.c. in heading no. 2931</t>
  </si>
  <si>
    <t xml:space="preserve">293139</t>
  </si>
  <si>
    <t xml:space="preserve">Organo-inorganic compounds; other than tetramethyl lead, tetraethyl lead, tributyltin compounds, and other organo-phosphorus derivatives</t>
  </si>
  <si>
    <t xml:space="preserve">293190</t>
  </si>
  <si>
    <t xml:space="preserve">Heterocyclic compounds with oxygen hetero-atom(s) only</t>
  </si>
  <si>
    <t xml:space="preserve">2932</t>
  </si>
  <si>
    <t xml:space="preserve">Heterocyclic compounds; with oxygen hetero-atom(s) only, containing an unfused furan ring (whether or not hydrogenated) in the structure, tetrahydrofuran</t>
  </si>
  <si>
    <t xml:space="preserve">293211</t>
  </si>
  <si>
    <t xml:space="preserve">Heterocyclic compounds; with oxygen hetero-atom(s) only, containing an unfused furan ring (whether or not hydrogenated) in the structure, 2-furaldehyde (furfuraldehyde)</t>
  </si>
  <si>
    <t xml:space="preserve">293212</t>
  </si>
  <si>
    <t xml:space="preserve">Heterocyclic compounds; with oxygen hetero-atom(s) only, containing an unfused furan ring (whether or not hydrogenated) in the structure, furfuryl alcohol and tetrahydrofurfuryl alcohol</t>
  </si>
  <si>
    <t xml:space="preserve">293213</t>
  </si>
  <si>
    <t xml:space="preserve">Heterocyclic compounds; with oxygen hetero-atom(s) only, containing an unfused furan ring (whether or not hydrogenated) in the structure, sucralose</t>
  </si>
  <si>
    <t xml:space="preserve">293214</t>
  </si>
  <si>
    <t xml:space="preserve">Heterocyclic compounds; with oxygen hetero-atom(s) only, containing an unfused furan ring (whether or not hydrogenated) in the structure, n.e.c. in item no. 2932.1</t>
  </si>
  <si>
    <t xml:space="preserve">293219</t>
  </si>
  <si>
    <t xml:space="preserve">Heterocyclic compounds; with oxygen hetero-atom(s) only, containing an unfused furan ring (whether or not hydrogenated) in the structure, lactones</t>
  </si>
  <si>
    <t xml:space="preserve">293220</t>
  </si>
  <si>
    <t xml:space="preserve">Heterocyclic compounds; with oxygen hetero-atom(s) only, (other than lactones or compounds containing an unfused furan ring (whether or not hydrogenated) in the structure), isosafrole</t>
  </si>
  <si>
    <t xml:space="preserve">293291</t>
  </si>
  <si>
    <t xml:space="preserve">Heterocyclic compounds; with oxygen hetero-atom(s) only, (other than lactones or compounds containing an unfused furan ring (whether or not hydrogenated) in the structure), 1-(1,3-benzodiaxol-5-yl) propan-2-one</t>
  </si>
  <si>
    <t xml:space="preserve">293292</t>
  </si>
  <si>
    <t xml:space="preserve">Heterocyclic compounds; with oxygen hetero-atom(s) only, (other than lactones or compounds containing an unfused furan ring (whether or not hydrogenated) in the structure), piperonal</t>
  </si>
  <si>
    <t xml:space="preserve">293293</t>
  </si>
  <si>
    <t xml:space="preserve">Heterocyclic compounds; with oxygen hetero-atom(s) only, (other than lactones or compounds containing an unfused furan ring (whether or not hydrogenated) in the structure), safrole</t>
  </si>
  <si>
    <t xml:space="preserve">293294</t>
  </si>
  <si>
    <t xml:space="preserve">Heterocyclic compounds; with oxygen hetero-atom(s) only, (other than lactones or compounds containing an unfused furan ring (whether or not hydrogenated) in the structure), tetrahydrocannabinols (all isomers)</t>
  </si>
  <si>
    <t xml:space="preserve">293295</t>
  </si>
  <si>
    <t xml:space="preserve">Heterocyclic compounds; with oxygen hetero-atom(s) only, no lactones or unfused furan rings (hydrogenated or not) in the structure, other than isosafrole, 1-(1,3-benzodiaxol-5-yl) propan-2-one, piperonal, safrole, tetrahydrocannabinols (all isomers)</t>
  </si>
  <si>
    <t xml:space="preserve">293299</t>
  </si>
  <si>
    <t xml:space="preserve">Heterocyclic compounds with nitrogen hetero-atom(s) only</t>
  </si>
  <si>
    <t xml:space="preserve">2933</t>
  </si>
  <si>
    <t xml:space="preserve">Heterocyclic compounds; with nitrogen hetero-atom(s) only, containing an unfused pyrazole ring (whether or not hydrogenated) in the structure, phenazone (antipyrin) and its derivatives</t>
  </si>
  <si>
    <t xml:space="preserve">293311</t>
  </si>
  <si>
    <t xml:space="preserve">Heterocyclic compounds; with nitrogen hetero-atom(s) only, containing an unfused pyrazole ring (whether or not hydrogenated) in the structure, other than henazone (antipyrin) and its derivatives</t>
  </si>
  <si>
    <t xml:space="preserve">293319</t>
  </si>
  <si>
    <t xml:space="preserve">Heterocyclic compounds; with nitrogen hetero-atom(s) only, containing an unfused imidazole ring (whether or not hydrogenated) in the structure, hydantoin and its derivatives</t>
  </si>
  <si>
    <t xml:space="preserve">293321</t>
  </si>
  <si>
    <t xml:space="preserve">Heterocyclic compounds; with nitrogen hetero-atom(s) only, containing an unfused imidazole ring (whether or not hydrogenated) in the structure, other than hydantoin and its derivatives</t>
  </si>
  <si>
    <t xml:space="preserve">293329</t>
  </si>
  <si>
    <t xml:space="preserve">Heterocyclic compounds; containing an unfused pyridine ring (whether or not hydrogenated) in the structure, pyridine and its salts</t>
  </si>
  <si>
    <t xml:space="preserve">293331</t>
  </si>
  <si>
    <t xml:space="preserve">Heterocyclic compounds; containing an unfused pyridine ring (whether or not hydrogenated) in the structure, piperidine and its salts</t>
  </si>
  <si>
    <t xml:space="preserve">293332</t>
  </si>
  <si>
    <t xml:space="preserve">Heterocyclic compounds; containing an unfused pyridine ring (whether or not hydrogenated) in the structure, other than pyridine and its salts, other than piperidine and its salts</t>
  </si>
  <si>
    <t xml:space="preserve">293333</t>
  </si>
  <si>
    <t xml:space="preserve">Heterocyclic compounds; containing an unfused pyridine ring (whether or not hydrogenated) in the structure, n.e.c. in 2933.3</t>
  </si>
  <si>
    <t xml:space="preserve">293339</t>
  </si>
  <si>
    <t xml:space="preserve">Heterocyclic compounds; containing a quinoline or isoquinoline ring-system (whether or not hydrogenated) in the structure, not further fused, levorphanol (INN) and its salts</t>
  </si>
  <si>
    <t xml:space="preserve">293341</t>
  </si>
  <si>
    <t xml:space="preserve">Heterocyclic compounds; containing a quinoline or isoquinoline ring-system (whether or not hydrogenated) in the structure, not further fused, other than levorphanol (INN) and its salts</t>
  </si>
  <si>
    <t xml:space="preserve">293349</t>
  </si>
  <si>
    <t xml:space="preserve">Heterocyclic compounds; containing a pyrimidine ring (whether or not hydrogenated) or piperazine ring in the structure, malonylurea (barbituric acid) and its salts</t>
  </si>
  <si>
    <t xml:space="preserve">293352</t>
  </si>
  <si>
    <t xml:space="preserve">Allobarbital (INN), amobarbital (INN), barbital (INN), butalbital (INN), butobarbital, cyclobarbital (INN), methylphenobarbital (INN), pentobarbital (INN), phenobarbital (INN), secbutabarbital (INN), secobarbital (INN) and vinylbital (INN); salts thereof</t>
  </si>
  <si>
    <t xml:space="preserve">293353</t>
  </si>
  <si>
    <t xml:space="preserve">Heterocyclic compounds; containing a pyrimidine ring (whether or not hydrogenated) or piperazine ring in the structure, other derivatives of malonylurea (barbituric acid) and salts thereof, n.e.c. in 2933.53</t>
  </si>
  <si>
    <t xml:space="preserve">293354</t>
  </si>
  <si>
    <t xml:space="preserve">Heterocyclic compounds; containing a pyrimidine ring (whether or not hydrogenated) or piperazine ring in the structure; loprazolam (INN), mecloqualone (INN), methaqualone (INN), and zipeprol (INN); salts thereof</t>
  </si>
  <si>
    <t xml:space="preserve">293355</t>
  </si>
  <si>
    <t xml:space="preserve">Heterocyclic compounds; containing a pyrimidine ring (whether or not hydrogenated) or piperazine ring in the structure, (other than malonylurea and its derivatives, loprazolam, mecloqualone, methaqualone, zipeprol, and salts thereof) n.e.c. in 2933.5</t>
  </si>
  <si>
    <t xml:space="preserve">293359</t>
  </si>
  <si>
    <t xml:space="preserve">Heterocyclic compounds; containing an unfused triazine ring (whether or not hydrogenated) in the structure, melamine</t>
  </si>
  <si>
    <t xml:space="preserve">293361</t>
  </si>
  <si>
    <t xml:space="preserve">Heterocyclic compounds; containing an unfused triazine ring (whether or not hydrogenated) in the structure, others excluding melamine</t>
  </si>
  <si>
    <t xml:space="preserve">293369</t>
  </si>
  <si>
    <t xml:space="preserve">Heterocyclic compounds; lactams; 6-hexanelactam (epsilon-caprolactam)</t>
  </si>
  <si>
    <t xml:space="preserve">293371</t>
  </si>
  <si>
    <t xml:space="preserve">Heterocyclic compounds; lactams; clobazam (INN) and methyprylon (INN)</t>
  </si>
  <si>
    <t xml:space="preserve">293372</t>
  </si>
  <si>
    <t xml:space="preserve">Heterocyclic compounds; lactams; other than 6-hexanelactam (epsilon caprolactam) and clobazam (INN) and methyprylon (INN)</t>
  </si>
  <si>
    <t xml:space="preserve">293379</t>
  </si>
  <si>
    <t xml:space="preserve">Heterocyclic compounds; alprazolam (INN), camazepam (INN), chlordiazepoxide (INN), clonazepam (INN), clorazepate, delorazepam (INN), diazepam (INN), estazolam (INN), ethyl loflazepate (INN), fludiazepam (INN), flunitrazepam (INN), (cont)</t>
  </si>
  <si>
    <t xml:space="preserve">293391</t>
  </si>
  <si>
    <t xml:space="preserve">Heterocyclic compounds; azinphos-methyl (ISO)</t>
  </si>
  <si>
    <t xml:space="preserve">293392</t>
  </si>
  <si>
    <t xml:space="preserve">Heterocyclic compounds; n.e.c. in headings no. 2933</t>
  </si>
  <si>
    <t xml:space="preserve">293399</t>
  </si>
  <si>
    <t xml:space="preserve">Nucleic acids and their salts, whether or not chemically defined; other heterocyclic compounds</t>
  </si>
  <si>
    <t xml:space="preserve">2934</t>
  </si>
  <si>
    <t xml:space="preserve">Heterocyclic compounds; containing an unfused thiazole ring (whether or not hydrogenated) in the structure</t>
  </si>
  <si>
    <t xml:space="preserve">293410</t>
  </si>
  <si>
    <t xml:space="preserve">Heterocyclic compounds; containing in the structure, a benzothiazole ring-system (whether or not hydrogenated), not further fused</t>
  </si>
  <si>
    <t xml:space="preserve">293420</t>
  </si>
  <si>
    <t xml:space="preserve">Heterocyclic compounds; containing in the structure, a phenothiazine ring-system (whether or not hydrogenated), not further fused</t>
  </si>
  <si>
    <t xml:space="preserve">293430</t>
  </si>
  <si>
    <t xml:space="preserve">Other heterocyclic compounds, n.e.c. in 2934.1, 2934.2 and 2934.3</t>
  </si>
  <si>
    <t xml:space="preserve">293491</t>
  </si>
  <si>
    <t xml:space="preserve">Nucleic acids and their salts, other heterocyclic compounds, n.e.c. in heading number 2934</t>
  </si>
  <si>
    <t xml:space="preserve">293499</t>
  </si>
  <si>
    <t xml:space="preserve">Sulphonamides</t>
  </si>
  <si>
    <t xml:space="preserve">2935</t>
  </si>
  <si>
    <t xml:space="preserve">Sulphonamides; N-methylperfluorooctane sulphonamide</t>
  </si>
  <si>
    <t xml:space="preserve">293510</t>
  </si>
  <si>
    <t xml:space="preserve">Sulphonamides; N-ethylperfluorooctane sulphonamide</t>
  </si>
  <si>
    <t xml:space="preserve">293520</t>
  </si>
  <si>
    <t xml:space="preserve">Sulphonamides; N-ethyl-N-(2-hydroxyethyl) perfluorooctane sulphonamide</t>
  </si>
  <si>
    <t xml:space="preserve">293530</t>
  </si>
  <si>
    <t xml:space="preserve">Sulphonamides; N-(2-hydroxyethyl)-N-methylperfluorooctane sulphonamide</t>
  </si>
  <si>
    <t xml:space="preserve">293540</t>
  </si>
  <si>
    <t xml:space="preserve">Sulphonamides; other perfluorooctane sulphonamides</t>
  </si>
  <si>
    <t xml:space="preserve">293550</t>
  </si>
  <si>
    <t xml:space="preserve">Sulphonamides; n.e.c. in heading no. 2935</t>
  </si>
  <si>
    <t xml:space="preserve">293590</t>
  </si>
  <si>
    <t xml:space="preserve">Provitamins, vitamins; natural or reproduced by synthesis (including natural concentrates) derivatives thereof used as vitamins, and intermixtures of the fore-going, whether or not in any solvent</t>
  </si>
  <si>
    <t xml:space="preserve">2936</t>
  </si>
  <si>
    <t xml:space="preserve">Vitamins; vitamins A and their derivatives, unmixed</t>
  </si>
  <si>
    <t xml:space="preserve">293621</t>
  </si>
  <si>
    <t xml:space="preserve">Vitamins; vitamin B1 and its derivatives, unmixed</t>
  </si>
  <si>
    <t xml:space="preserve">293622</t>
  </si>
  <si>
    <t xml:space="preserve">Vitamins; vitamin B2 and its derivatives, unmixed</t>
  </si>
  <si>
    <t xml:space="preserve">293623</t>
  </si>
  <si>
    <t xml:space="preserve">Vitamins; D- or DL-pantothenic acid (vitamin B3 or vitamin B5) and its derivatives, unmixed</t>
  </si>
  <si>
    <t xml:space="preserve">293624</t>
  </si>
  <si>
    <t xml:space="preserve">Vitamins; vitamin B6 and its derivatives, unmixed</t>
  </si>
  <si>
    <t xml:space="preserve">293625</t>
  </si>
  <si>
    <t xml:space="preserve">Vitamins; vitamin B12 and its derivatives, unmixed</t>
  </si>
  <si>
    <t xml:space="preserve">293626</t>
  </si>
  <si>
    <t xml:space="preserve">Vitamins; vitamin C and its derivatives, unmixed</t>
  </si>
  <si>
    <t xml:space="preserve">293627</t>
  </si>
  <si>
    <t xml:space="preserve">Vitamins; vitamin E and its derivatives, unmixed</t>
  </si>
  <si>
    <t xml:space="preserve">293628</t>
  </si>
  <si>
    <t xml:space="preserve">Vitamins; n.e.c. in item no. 2936.2, and their derivatives, unmixed</t>
  </si>
  <si>
    <t xml:space="preserve">293629</t>
  </si>
  <si>
    <t xml:space="preserve">Vitamins; n.e.c. in heading no. 2936, including natural concentrates</t>
  </si>
  <si>
    <t xml:space="preserve">293690</t>
  </si>
  <si>
    <t xml:space="preserve">Hormones, prostaglandins, thromboxanes and leukotrienes, natural or reproduced by synthesis; derivatives and structural analogues thereof, including chain modified polypeptides, used primarily as hormones.</t>
  </si>
  <si>
    <t xml:space="preserve">2937</t>
  </si>
  <si>
    <t xml:space="preserve">Polypeptide hormones, protein hormones and glycoprotein hormones, their derivatives and structural analogues; somatotropin, its derivatives and structural analogues</t>
  </si>
  <si>
    <t xml:space="preserve">293711</t>
  </si>
  <si>
    <t xml:space="preserve">Polypeptide hormones, protein hormones and glycoprotein hormones, their derivatives and structural analogues; insulin and its salts</t>
  </si>
  <si>
    <t xml:space="preserve">293712</t>
  </si>
  <si>
    <t xml:space="preserve">Polypeptide hormones, protein hormones and glycoprotein hormones, their derivatives and structural analogues; other than somatotropin, (its derivatives and structural anaologues) and insulin and its salts</t>
  </si>
  <si>
    <t xml:space="preserve">293719</t>
  </si>
  <si>
    <t xml:space="preserve">Steroidal hormones, their derivatives and structural analogues; cortisone, hydrocortisone, prednisone (dehydrocortisone) and prednisolone (dehydrohydrocortisone)</t>
  </si>
  <si>
    <t xml:space="preserve">293721</t>
  </si>
  <si>
    <t xml:space="preserve">Steroidal hormones, their derivatives and structural analogues; halogenated derivatives of corticosteroidal hormones</t>
  </si>
  <si>
    <t xml:space="preserve">293722</t>
  </si>
  <si>
    <t xml:space="preserve">Steroidal hormones, their derivatives and structural analogues; oestrogens and progestogens</t>
  </si>
  <si>
    <t xml:space="preserve">293723</t>
  </si>
  <si>
    <t xml:space="preserve">Steroidal hormones, their derivatives and structural analogues; other than cortisone, hydrocortisone, prednisone (dehydrocortisone), prednisolone (dehydrohydrocortisone), halogenated derivatives of corticosteroidal hormones, oestrogen and progestogens</t>
  </si>
  <si>
    <t xml:space="preserve">293729</t>
  </si>
  <si>
    <t xml:space="preserve">Prostaglandins, thromboxanes and leukotrienes, their derivatives and structural analogues</t>
  </si>
  <si>
    <t xml:space="preserve">293750</t>
  </si>
  <si>
    <t xml:space="preserve">Hormones, prostaglandins, thromboxanes and leukotrienes, natural or reproduced by synthesis; derivatives and structural analogues thereof, including chain modified polypeptides, used primarily as hormones, n.e.c. in heading 2937</t>
  </si>
  <si>
    <t xml:space="preserve">293790</t>
  </si>
  <si>
    <t xml:space="preserve">Glycosides, natural or reproduced by synthesis, and their salts, ethers, esters and other derivatives</t>
  </si>
  <si>
    <t xml:space="preserve">2938</t>
  </si>
  <si>
    <t xml:space="preserve">Glycosides; rutoside (rutin) and its derivatives</t>
  </si>
  <si>
    <t xml:space="preserve">293810</t>
  </si>
  <si>
    <t xml:space="preserve">Glycosides; natural or reproduced by synthesis, other than rutoside (rutin) and its derivatives</t>
  </si>
  <si>
    <t xml:space="preserve">293890</t>
  </si>
  <si>
    <t xml:space="preserve">Alkaloids; natural or reproduced by synthesis, and their salts, ethers, esters and other derivatives</t>
  </si>
  <si>
    <t xml:space="preserve">2939</t>
  </si>
  <si>
    <t xml:space="preserve">Alkaloids; of opium and their derivatives; salts thereof</t>
  </si>
  <si>
    <t xml:space="preserve">293911</t>
  </si>
  <si>
    <t xml:space="preserve">Alkaloids; of opium and their derivatives; other than in 2939.11, salts thereof</t>
  </si>
  <si>
    <t xml:space="preserve">293919</t>
  </si>
  <si>
    <t xml:space="preserve">Alkaloids; of cinchona and their derivatives; salts thereof</t>
  </si>
  <si>
    <t xml:space="preserve">293920</t>
  </si>
  <si>
    <t xml:space="preserve">Alkaloids; caffeine and its salts</t>
  </si>
  <si>
    <t xml:space="preserve">293930</t>
  </si>
  <si>
    <t xml:space="preserve">Alkaloids; ephedrine and its salts</t>
  </si>
  <si>
    <t xml:space="preserve">293941</t>
  </si>
  <si>
    <t xml:space="preserve">Alkaloids; pseudoephedrine (INN) and its salts</t>
  </si>
  <si>
    <t xml:space="preserve">293942</t>
  </si>
  <si>
    <t xml:space="preserve">Alkaloids; cathine (INN) and its salts</t>
  </si>
  <si>
    <t xml:space="preserve">293943</t>
  </si>
  <si>
    <t xml:space="preserve">Alkaloids; norephedrine and its salts</t>
  </si>
  <si>
    <t xml:space="preserve">293944</t>
  </si>
  <si>
    <t xml:space="preserve">Alkaloids; other than ephedrine, pseudoephedrine (INN), norephedrine, and cathine (INN) and their salts</t>
  </si>
  <si>
    <t xml:space="preserve">293949</t>
  </si>
  <si>
    <t xml:space="preserve">Alkaloids; theophylline and aminophylline (theophylline-ethylenediamine) and their derivatives; salts thereof, fenetylline (INN) and its salts</t>
  </si>
  <si>
    <t xml:space="preserve">293951</t>
  </si>
  <si>
    <t xml:space="preserve">Alkaloids; theophylline and aminophylline (theophylline-ethylenediamine) and their derivatives; salts thereof, other than fenetylline</t>
  </si>
  <si>
    <t xml:space="preserve">293959</t>
  </si>
  <si>
    <t xml:space="preserve">Alkaloids; of rye ergot and their derivatives, ergometrine (INN) and its salts</t>
  </si>
  <si>
    <t xml:space="preserve">293961</t>
  </si>
  <si>
    <t xml:space="preserve">Alkaloids; of rye ergot and their derivatives, ergotamine (INN) and its salts</t>
  </si>
  <si>
    <t xml:space="preserve">293962</t>
  </si>
  <si>
    <t xml:space="preserve">Alkaloids; of rye ergot and their derivatives, lysergic acid and its salts</t>
  </si>
  <si>
    <t xml:space="preserve">293963</t>
  </si>
  <si>
    <t xml:space="preserve">Alkaloids; of rye ergot and their derivatives, salts thereof, n.e.c. in item no. 2939.6</t>
  </si>
  <si>
    <t xml:space="preserve">293969</t>
  </si>
  <si>
    <t xml:space="preserve">Alkaloids; of vegetal origin, cocaine, ecgonine, levometamfetamine, metamfetamine (INN), metamfetamine racemate; salts, esters and other derivatives thereof</t>
  </si>
  <si>
    <t xml:space="preserve">293971</t>
  </si>
  <si>
    <t xml:space="preserve">Alkaloids; of vegetal origin, other than cocaine, ecgonine, levometamfetamine, metamfetamine (INN), metamfetamine racemate; salts, esters and other derivatives; n.e.c. in heading no. 2939</t>
  </si>
  <si>
    <t xml:space="preserve">293979</t>
  </si>
  <si>
    <t xml:space="preserve">Alkaloids; natural or reproduced by synthesis, and their salts, esters and other derivatives n.e.c. in heading no. 2939</t>
  </si>
  <si>
    <t xml:space="preserve">293980</t>
  </si>
  <si>
    <t xml:space="preserve">Sugars, chemically pure, other than sucrose, lactose, maltose, glucose and fructose; sugar ethers, sugar acetals and sugar esters, and their salts, other than the products of heading 29.37, 29.38, or 29.39</t>
  </si>
  <si>
    <t xml:space="preserve">2940</t>
  </si>
  <si>
    <t xml:space="preserve">294000</t>
  </si>
  <si>
    <t xml:space="preserve">Antibiotics</t>
  </si>
  <si>
    <t xml:space="preserve">2941</t>
  </si>
  <si>
    <t xml:space="preserve">Antibiotics; penicillins and their derivatives with a penicillanic acid structure; salts thereof</t>
  </si>
  <si>
    <t xml:space="preserve">294110</t>
  </si>
  <si>
    <t xml:space="preserve">Antibiotics; streptomycins and their derivatives; salts thereof</t>
  </si>
  <si>
    <t xml:space="preserve">294120</t>
  </si>
  <si>
    <t xml:space="preserve">Antibiotics; tetracyclines and their derivatives; salts thereof</t>
  </si>
  <si>
    <t xml:space="preserve">294130</t>
  </si>
  <si>
    <t xml:space="preserve">Antibiotics; chloramphenicol and its derivatives; salts thereof</t>
  </si>
  <si>
    <t xml:space="preserve">294140</t>
  </si>
  <si>
    <t xml:space="preserve">Antibiotics; erythromycin and its derivatives; salts thereof</t>
  </si>
  <si>
    <t xml:space="preserve">294150</t>
  </si>
  <si>
    <t xml:space="preserve">Antibiotics; n.e.c. in heading no. 2941</t>
  </si>
  <si>
    <t xml:space="preserve">294190</t>
  </si>
  <si>
    <t xml:space="preserve">Organic compounds; n.e.c. in chapter 29</t>
  </si>
  <si>
    <t xml:space="preserve">2942</t>
  </si>
  <si>
    <t xml:space="preserve">294200</t>
  </si>
  <si>
    <t xml:space="preserve">Pharmaceutical products</t>
  </si>
  <si>
    <t xml:space="preserve">30</t>
  </si>
  <si>
    <t xml:space="preserve">Glands and other organs (extracts, secretions thereof) for organo-therapeutic uses, dried, powdered or not; heparin and its salts; other human or animal substances for therapeutic or prophylactic uses n.e.c.</t>
  </si>
  <si>
    <t xml:space="preserve">3001</t>
  </si>
  <si>
    <t xml:space="preserve">Glands and other organs; extracts of glands or other organs or of their secretions, for organo-therapeutic uses</t>
  </si>
  <si>
    <t xml:space="preserve">300120</t>
  </si>
  <si>
    <t xml:space="preserve">Glands and other organs; heparin and its salts; other human or animal substances prepared for therapeutic or prophylactic uses, n.e.c. in heading 3001</t>
  </si>
  <si>
    <t xml:space="preserve">300190</t>
  </si>
  <si>
    <t xml:space="preserve">Human blood; animal blood for therapeutic, prophylactic or diagnostic uses; antisera, other blood fractions, immunological products, modified or obtained by biotechnological processes; vaccines, toxins, cultures of micro-organisms (excluding yeasts) etc</t>
  </si>
  <si>
    <t xml:space="preserve">3002</t>
  </si>
  <si>
    <t xml:space="preserve">Blood, human or animal, antisera, other blood fractions and immunological products; malaria diagnostic test kits</t>
  </si>
  <si>
    <t xml:space="preserve">300211</t>
  </si>
  <si>
    <t xml:space="preserve">Blood, human or animal, antisera, other blood fractions and immunological products; antisera and other blood fractions</t>
  </si>
  <si>
    <t xml:space="preserve">300212</t>
  </si>
  <si>
    <t xml:space="preserve">Blood, human or animal, antisera, other blood fractions and immunological products; immunological products, unmixed, not put up in measured doses or in forms or packings for retail sale</t>
  </si>
  <si>
    <t xml:space="preserve">300213</t>
  </si>
  <si>
    <t xml:space="preserve">Blood, human or animal, antisera, other blood fractions and immunological products; immunological products, mixed, put up in measured doses or in forms or packings for retail sale</t>
  </si>
  <si>
    <t xml:space="preserve">300214</t>
  </si>
  <si>
    <t xml:space="preserve">Blood, human or animal, antisera, other blood fractions and immunological products; immunological products, put up in measured doses or in forms or packings for retail sale</t>
  </si>
  <si>
    <t xml:space="preserve">300215</t>
  </si>
  <si>
    <t xml:space="preserve">Blood, human or animal, antisera, other blood fractions and immunological products; n.e.c. in heading 3002.1</t>
  </si>
  <si>
    <t xml:space="preserve">300219</t>
  </si>
  <si>
    <t xml:space="preserve">Vaccines; for human medicine</t>
  </si>
  <si>
    <t xml:space="preserve">300220</t>
  </si>
  <si>
    <t xml:space="preserve">Vaccines; for veterinary medicine</t>
  </si>
  <si>
    <t xml:space="preserve">300230</t>
  </si>
  <si>
    <t xml:space="preserve">Toxins, cultures of micro-organisms (excluding yeasts) and similar products</t>
  </si>
  <si>
    <t xml:space="preserve">300290</t>
  </si>
  <si>
    <t xml:space="preserve">Medicaments; (not goods of heading no. 3002, 3005 or 3006) of two or more constituents mixed together for therapeutic or prophylactic use not in measured doses or in forms or packings for retail sale</t>
  </si>
  <si>
    <t xml:space="preserve">3003</t>
  </si>
  <si>
    <t xml:space="preserve">Medicaments; containing penicillins, streptomycins or their derivatives, for therapeutic or prophylactic uses, (not in measured doses, not packaged for retail sale)</t>
  </si>
  <si>
    <t xml:space="preserve">300310</t>
  </si>
  <si>
    <t xml:space="preserve">Medicaments; containing antibiotics other than penicillins, streptomycins and their derivatives, for therapeutic or prophylactic uses, (not in measured doses, not packaged for retail sale)</t>
  </si>
  <si>
    <t xml:space="preserve">300320</t>
  </si>
  <si>
    <t xml:space="preserve">Medicaments; containing insulin, for therapeutic or prophylactic uses, not packaged for retail sale</t>
  </si>
  <si>
    <t xml:space="preserve">300331</t>
  </si>
  <si>
    <t xml:space="preserve">Medicaments; containing hormones (excluding insulin), (but not containing antibiotics), for therapeutic or prophylactic uses, not packaged for retail sale</t>
  </si>
  <si>
    <t xml:space="preserve">300339</t>
  </si>
  <si>
    <t xml:space="preserve">Medicaments; containing alkaloids or their derivatives, containing ephedrine or its salts, for therapeutic or prophylactic uses, (not packaged for retail sale)</t>
  </si>
  <si>
    <t xml:space="preserve">300341</t>
  </si>
  <si>
    <t xml:space="preserve">Medicaments; containing alkaloids or their derivatives, containing pseudoephedrine (INN) or its salts, for therapeutic or prophylactic uses, (not packaged for retail sale)</t>
  </si>
  <si>
    <t xml:space="preserve">300342</t>
  </si>
  <si>
    <t xml:space="preserve">Medicaments; containing alkaloids or their derivatives, containing norephedrine or its salts, for therapeutic or prophylactic uses, (not packaged for retail sale)</t>
  </si>
  <si>
    <t xml:space="preserve">300343</t>
  </si>
  <si>
    <t xml:space="preserve">Medicaments; containing alkaloids or their derivatives; other than ephedrine, pseudoephedrine (INN) or norephedrine or their salts; for therapeutic or prophylactic uses, (not packaged for retail sale)</t>
  </si>
  <si>
    <t xml:space="preserve">300349</t>
  </si>
  <si>
    <t xml:space="preserve">Medicaments; containing antimalarial active principles described in subheading note 2 to this chapter, for therapeutic or prophylactic uses, (not packaged for retail sale)</t>
  </si>
  <si>
    <t xml:space="preserve">300360</t>
  </si>
  <si>
    <t xml:space="preserve">Medicaments; (not containing antibiotics, hormones, alkaloids or their derivatives), for therapeutic or prophylactic uses, (not packaged for retail sale)</t>
  </si>
  <si>
    <t xml:space="preserve">300390</t>
  </si>
  <si>
    <t xml:space="preserve">Medicaments; (not goods of heading no. 3002, 3005 or 3006) consisting of mixed or unmixed products for therapeutic or prophylactic use, put up in measured doses (incl. those in the form of transdermal admin. systems) or packed for retail sale</t>
  </si>
  <si>
    <t xml:space="preserve">3004</t>
  </si>
  <si>
    <t xml:space="preserve">Medicaments; containing penicillins, streptomycins or their derivatives, for therapeutic or prophylactic uses, packaged for retail sale</t>
  </si>
  <si>
    <t xml:space="preserve">300410</t>
  </si>
  <si>
    <t xml:space="preserve">Medicaments; containing antibiotics (other than penicillins, streptomycins or their derivatives), for therapeutic or prophylactic uses, packaged for retail sale</t>
  </si>
  <si>
    <t xml:space="preserve">300420</t>
  </si>
  <si>
    <t xml:space="preserve">Medicaments; containing insulin, for therapeutic or prophylactic uses, packaged for retail sale</t>
  </si>
  <si>
    <t xml:space="preserve">300431</t>
  </si>
  <si>
    <t xml:space="preserve">Medicaments; containing corticosteroid hormones, their derivatives or structural analogues (but not containing antibiotics), for therapeutic or prophylactic uses, packaged for retail sale</t>
  </si>
  <si>
    <t xml:space="preserve">300432</t>
  </si>
  <si>
    <t xml:space="preserve">Medicaments; containing hormones (but not insulin), adrenal cortex hormones or antibiotics, for therapeutic or prophylactic uses, packaged for retail sale</t>
  </si>
  <si>
    <t xml:space="preserve">300439</t>
  </si>
  <si>
    <t xml:space="preserve">Medicaments; containing alkaloids or their derivatives, containing ephedrine or its salts, for therapeutic or prophylactic uses, packaged for retail sale</t>
  </si>
  <si>
    <t xml:space="preserve">300441</t>
  </si>
  <si>
    <t xml:space="preserve">Medicaments; containing alkaloids or their derivatives, containing pseudoephedrine (INN) or its salts, for therapeutic or prophylactic uses, packaged for retail sale</t>
  </si>
  <si>
    <t xml:space="preserve">300442</t>
  </si>
  <si>
    <t xml:space="preserve">Medicaments; containing alkaloids or their derivatives, containing norephedrine or its salts, for therapeutic or prophylactic uses, packaged for retail sale</t>
  </si>
  <si>
    <t xml:space="preserve">300443</t>
  </si>
  <si>
    <t xml:space="preserve">Medicaments; containing alkaloids or their derivatives; other than ephedrine, pseudoephedrine (INN) or norephedrine or their salts; for therapeutic or prophylactic uses, packaged for retail sale</t>
  </si>
  <si>
    <t xml:space="preserve">300449</t>
  </si>
  <si>
    <t xml:space="preserve">Medicaments; containing vitamins or their derivatives, for therapeutic or prophylactic use, packaged for retail sale</t>
  </si>
  <si>
    <t xml:space="preserve">300450</t>
  </si>
  <si>
    <t xml:space="preserve">Medicaments; containing antimalarial active principles described in Subheading Note 2 to this Chapter, for therapeutic or prophylactic uses, packaged for retail sale</t>
  </si>
  <si>
    <t xml:space="preserve">300460</t>
  </si>
  <si>
    <t xml:space="preserve">Medicaments; consisting of mixed or unmixed products n.e.c. in heading no. 3004, for therapeutic or prophylactic uses, packaged for retail sale</t>
  </si>
  <si>
    <t xml:space="preserve">300490</t>
  </si>
  <si>
    <t xml:space="preserve">Wadding, gauze, bandages (dressings, adhesive plasters, poultices), impregnated or coated with pharmaceutical substances or in forms or packings for retail sale, for medical, surgical or veterinary use</t>
  </si>
  <si>
    <t xml:space="preserve">3005</t>
  </si>
  <si>
    <t xml:space="preserve">Dressings, adhesive; and other articles having an adhesive layer, packed for retail sale for medical, surgical, dental or veterinary purposes</t>
  </si>
  <si>
    <t xml:space="preserve">300510</t>
  </si>
  <si>
    <t xml:space="preserve">Wadding, gauze, bandages and similar articles; (excluding adhesive dressings), impregnated or coated with pharmaceutical substances, packaged for retail sale</t>
  </si>
  <si>
    <t xml:space="preserve">300590</t>
  </si>
  <si>
    <t xml:space="preserve">Pharmaceutical goods</t>
  </si>
  <si>
    <t xml:space="preserve">3006</t>
  </si>
  <si>
    <t xml:space="preserve">Pharmaceutical goods; sterile surgical catgut, suture materials, tissue adhesives, laminaria, laminaria tents, absorbable surgical or dental haemostatics, and surgical or dental adhesion barriers</t>
  </si>
  <si>
    <t xml:space="preserve">300610</t>
  </si>
  <si>
    <t xml:space="preserve">Pharmaceutical goods; blood-grouping reagents</t>
  </si>
  <si>
    <t xml:space="preserve">300620</t>
  </si>
  <si>
    <t xml:space="preserve">Pharmaceutical goods; opacifying preparations for x-ray examinations, diagnostic reagents designed to be administered to the patient</t>
  </si>
  <si>
    <t xml:space="preserve">300630</t>
  </si>
  <si>
    <t xml:space="preserve">Pharmaceutical goods; dental cements and other dental fillings, bone reconstruction cements</t>
  </si>
  <si>
    <t xml:space="preserve">300640</t>
  </si>
  <si>
    <t xml:space="preserve">Pharmaceutical goods; first aid boxes and kits</t>
  </si>
  <si>
    <t xml:space="preserve">300650</t>
  </si>
  <si>
    <t xml:space="preserve">Pharmaceutical goods; chemical contraceptive preparations based on hormones, on other products of heading 2937 or on spermicides</t>
  </si>
  <si>
    <t xml:space="preserve">300660</t>
  </si>
  <si>
    <t xml:space="preserve">Pharmaceutical goods; Gel preparations designed to be used in human or veterinary medicine as a lubricant for parts of the body for surgical operations or physical examinations or as a coupling agent between the body and medical instruments</t>
  </si>
  <si>
    <t xml:space="preserve">300670</t>
  </si>
  <si>
    <t xml:space="preserve">Pharmaceutical goods; appliances identifiable for ostomy use</t>
  </si>
  <si>
    <t xml:space="preserve">300691</t>
  </si>
  <si>
    <t xml:space="preserve">Pharmaceutical goods; waste pharmaceuticals</t>
  </si>
  <si>
    <t xml:space="preserve">300692</t>
  </si>
  <si>
    <t xml:space="preserve">Fertilizers</t>
  </si>
  <si>
    <t xml:space="preserve">31</t>
  </si>
  <si>
    <t xml:space="preserve">Fertilizers; animal or vegetable, whether or not mixed together or chemically treated; fertilizers produced by the mixing or chemical treatment of animal or vegetable products</t>
  </si>
  <si>
    <t xml:space="preserve">3101</t>
  </si>
  <si>
    <t xml:space="preserve">Fertilizers, animal or vegetable; whether or not mixed together or chemically treated; fertilizers, produced by the mixing or chemical treatment of animal or vegetable products</t>
  </si>
  <si>
    <t xml:space="preserve">310100</t>
  </si>
  <si>
    <t xml:space="preserve">Fertilizers; mineral or chemical, nitrogenous</t>
  </si>
  <si>
    <t xml:space="preserve">3102</t>
  </si>
  <si>
    <t xml:space="preserve">Fertilizers, mineral or chemical; nitrogenous, urea, whether or not in aqueous solution</t>
  </si>
  <si>
    <t xml:space="preserve">310210</t>
  </si>
  <si>
    <t xml:space="preserve">Fertilizers, mineral or chemical; nitrogenous, ammonium sulphate</t>
  </si>
  <si>
    <t xml:space="preserve">310221</t>
  </si>
  <si>
    <t xml:space="preserve">Fertilizers, mineral or chemical; nitrogenous, other than ammonium sulphate</t>
  </si>
  <si>
    <t xml:space="preserve">310229</t>
  </si>
  <si>
    <t xml:space="preserve">Fertilizers, mineral or chemical; nitrogenous, ammonium nitrate, whether or not in aqueous solution</t>
  </si>
  <si>
    <t xml:space="preserve">310230</t>
  </si>
  <si>
    <t xml:space="preserve">Fertilizers, mineral or chemical; ammonium nitrate with calcium carbonate or other inorganic non-fertilizing substances, mixtures thereof</t>
  </si>
  <si>
    <t xml:space="preserve">310240</t>
  </si>
  <si>
    <t xml:space="preserve">Fertilizers, mineral or chemical; nitrogenous, sodium nitrate</t>
  </si>
  <si>
    <t xml:space="preserve">310250</t>
  </si>
  <si>
    <t xml:space="preserve">Fertilizers, mineral or chemical; nitrogenous, double salts and mixtures of calcium nitrate and ammonium nitrate</t>
  </si>
  <si>
    <t xml:space="preserve">310260</t>
  </si>
  <si>
    <t xml:space="preserve">Fertilizers, mineral or chemical; nitrogenous, mixtures of urea and ammonium nitrate in aqueous or ammoniacal solution</t>
  </si>
  <si>
    <t xml:space="preserve">310280</t>
  </si>
  <si>
    <t xml:space="preserve">Fertilizers, mineral or chemical; nitrogenous, other kinds including mixtures not specified in the foregoing subheadings</t>
  </si>
  <si>
    <t xml:space="preserve">310290</t>
  </si>
  <si>
    <t xml:space="preserve">Fertilizers; mineral or chemical, phosphatic</t>
  </si>
  <si>
    <t xml:space="preserve">3103</t>
  </si>
  <si>
    <t xml:space="preserve">Fertilizers, mineral or chemical; phosphatic, superphosphates, containing by weight 35% or more of diphosphorus pentaoxide (P2O5)</t>
  </si>
  <si>
    <t xml:space="preserve">310311</t>
  </si>
  <si>
    <t xml:space="preserve">Fertilizers, mineral or chemical; phosphatic, superphosphates, other than containing by weight 35% or more of diphosphorus pentaoxide (P2O5)</t>
  </si>
  <si>
    <t xml:space="preserve">310319</t>
  </si>
  <si>
    <t xml:space="preserve">Fertilizers, mineral or chemical; phosphatic, n.e.c. in heading no. 3103</t>
  </si>
  <si>
    <t xml:space="preserve">310390</t>
  </si>
  <si>
    <t xml:space="preserve">Fertilizers; mineral or chemical, potassic</t>
  </si>
  <si>
    <t xml:space="preserve">3104</t>
  </si>
  <si>
    <t xml:space="preserve">Fertilizers, mineral or chemical; potassic, potassium chloride</t>
  </si>
  <si>
    <t xml:space="preserve">310420</t>
  </si>
  <si>
    <t xml:space="preserve">Fertilizers, mineral or chemical; potassic, potassium sulphate</t>
  </si>
  <si>
    <t xml:space="preserve">310430</t>
  </si>
  <si>
    <t xml:space="preserve">Fertilizers, mineral or chemical; potassic, n.e.c. in heading no. 3104</t>
  </si>
  <si>
    <t xml:space="preserve">310490</t>
  </si>
  <si>
    <t xml:space="preserve">Fertilizers; mineral or chemical, containing 2 or 3 of the elements nitrogen, phosphorus, potassium; other fertilisers; goods of chapter 31 in tablets or packages of gross weight not exceeding 10kg</t>
  </si>
  <si>
    <t xml:space="preserve">3105</t>
  </si>
  <si>
    <t xml:space="preserve">Fertilizers, mineral or chemical; in tablets or similar forms or in packages of a gross weight not exceeding 10kg</t>
  </si>
  <si>
    <t xml:space="preserve">310510</t>
  </si>
  <si>
    <t xml:space="preserve">Fertilizers, mineral or chemical; containing the three fertilizing elements nitrogen, phosphorus and potassium</t>
  </si>
  <si>
    <t xml:space="preserve">310520</t>
  </si>
  <si>
    <t xml:space="preserve">Fertilizers, mineral or chemical; diammonium hydrogenorthophosphate (diammonium phosphate)</t>
  </si>
  <si>
    <t xml:space="preserve">310530</t>
  </si>
  <si>
    <t xml:space="preserve">Fertilizers, mineral or chemical; ammonium dihydrogenorthophosphate (monoammonium phosphate) and mixtures thereof with diammonium hydrogenorthophosphate (diammonium phosphate)</t>
  </si>
  <si>
    <t xml:space="preserve">310540</t>
  </si>
  <si>
    <t xml:space="preserve">Fertilizers, mineral or chemical; containing nitrates and phosphates</t>
  </si>
  <si>
    <t xml:space="preserve">310551</t>
  </si>
  <si>
    <t xml:space="preserve">Fertilizers, mineral or chemical; containing the two fertilizing elements nitrogen and phosphorus, other than nitrates and phosphates</t>
  </si>
  <si>
    <t xml:space="preserve">310559</t>
  </si>
  <si>
    <t xml:space="preserve">Fertilizers, mineral or chemical; containing the two fertilizing elements phosphorus and potassium</t>
  </si>
  <si>
    <t xml:space="preserve">310560</t>
  </si>
  <si>
    <t xml:space="preserve">Fertilizers, mineral or chemical; n.e.c. in heading no. 3105</t>
  </si>
  <si>
    <t xml:space="preserve">310590</t>
  </si>
  <si>
    <t xml:space="preserve">Tanning or dyeing extracts; tannins and their derivatives; dyes, pigments and other colouring matter; paints, varnishes; putty, other mastics; inks</t>
  </si>
  <si>
    <t xml:space="preserve">32</t>
  </si>
  <si>
    <t xml:space="preserve">Tanning extracts of vegetable origin; tannins and their salts, ethers, esters and other derivatives</t>
  </si>
  <si>
    <t xml:space="preserve">3201</t>
  </si>
  <si>
    <t xml:space="preserve">Tanning extracts of vegetable origin; quebracho extract</t>
  </si>
  <si>
    <t xml:space="preserve">320110</t>
  </si>
  <si>
    <t xml:space="preserve">Tanning extracts of vegetable origin; wattle extract</t>
  </si>
  <si>
    <t xml:space="preserve">320120</t>
  </si>
  <si>
    <t xml:space="preserve">Tanning extracts of vegetable origin; tannins and their salts, ethers, esters and other derivatives, (excluding quebracho or wattle extract)</t>
  </si>
  <si>
    <t xml:space="preserve">320190</t>
  </si>
  <si>
    <t xml:space="preserve">Tanning substances; synthetic organic or inorganic tanning substances; tanning preparations, whether or not containing natural tanning substances, enzymatic preparations for pre-tanning</t>
  </si>
  <si>
    <t xml:space="preserve">3202</t>
  </si>
  <si>
    <t xml:space="preserve">Tanning substances; synthetic organic tanning substances</t>
  </si>
  <si>
    <t xml:space="preserve">320210</t>
  </si>
  <si>
    <t xml:space="preserve">Tanning substances; inorganic tanning substances; tanning preparations, whether or not containing natural tanning substances; enzymatic preparations for pre- tanning</t>
  </si>
  <si>
    <t xml:space="preserve">320290</t>
  </si>
  <si>
    <t xml:space="preserve">Colouring matter of vegetable or animal origin (including dyeing extracts, not animal black); whether or not chemically defined; preparations based on colouring matter of vegetable or animal origin</t>
  </si>
  <si>
    <t xml:space="preserve">3203</t>
  </si>
  <si>
    <t xml:space="preserve">Colouring matter of vegetable or animal origin, including dyeing extracts not animal black, whether or not chemically defined; preparations based on colouring matter of vegetable or animal origin</t>
  </si>
  <si>
    <t xml:space="preserve">320300</t>
  </si>
  <si>
    <t xml:space="preserve">Synthetic organic colouring matter and preparations based thereon; synthetic organic products used as fluorescent brightening agents or as luminophores; whether or not chemically defined</t>
  </si>
  <si>
    <t xml:space="preserve">3204</t>
  </si>
  <si>
    <t xml:space="preserve">Dyes; disperse dyes and preparations based thereon</t>
  </si>
  <si>
    <t xml:space="preserve">320411</t>
  </si>
  <si>
    <t xml:space="preserve">Dyes; acid, whether or not premetallised and preparations based thereon, mordant dyes and preparations based thereon</t>
  </si>
  <si>
    <t xml:space="preserve">320412</t>
  </si>
  <si>
    <t xml:space="preserve">Dyes; basic dyes and preparations based thereon</t>
  </si>
  <si>
    <t xml:space="preserve">320413</t>
  </si>
  <si>
    <t xml:space="preserve">Dyes; direct dyes and preparations based thereon</t>
  </si>
  <si>
    <t xml:space="preserve">320414</t>
  </si>
  <si>
    <t xml:space="preserve">Dyes; vat dyes (including those usable in that state as pigments) and preparations based thereon</t>
  </si>
  <si>
    <t xml:space="preserve">320415</t>
  </si>
  <si>
    <t xml:space="preserve">Dyes; reactive dyes and preparations based thereon</t>
  </si>
  <si>
    <t xml:space="preserve">320416</t>
  </si>
  <si>
    <t xml:space="preserve">Dyes; pigments and preparations based thereon</t>
  </si>
  <si>
    <t xml:space="preserve">320417</t>
  </si>
  <si>
    <t xml:space="preserve">Dyes; n.e.c., including mixtures of colouring matter of two or more of those from item no. 3204.11 to 3204.19</t>
  </si>
  <si>
    <t xml:space="preserve">320419</t>
  </si>
  <si>
    <t xml:space="preserve">Dyes; synthetic organic products of a kind used as fluorescent brightening agents</t>
  </si>
  <si>
    <t xml:space="preserve">320420</t>
  </si>
  <si>
    <t xml:space="preserve">Dyes; synthetic organic products n.e.c. in heading no. 3204 (e.g. of a kind used as luminophores), whether or not chemically defined</t>
  </si>
  <si>
    <t xml:space="preserve">320490</t>
  </si>
  <si>
    <t xml:space="preserve">Colour lakes; preparations based on colour lakes as specified in note 3 to this chapter</t>
  </si>
  <si>
    <t xml:space="preserve">3205</t>
  </si>
  <si>
    <t xml:space="preserve">320500</t>
  </si>
  <si>
    <t xml:space="preserve">Colouring matter and preparations thereof n.e.c. in heading no. 3203, 3204, 3205; inorganic products, kind used as luminophores whether or not chemically defined</t>
  </si>
  <si>
    <t xml:space="preserve">3206</t>
  </si>
  <si>
    <t xml:space="preserve">Colouring matter; pigments and preparations based on titanium dioxide, containing 80% or more by weight of titanium dioxide calculated on the dry matter</t>
  </si>
  <si>
    <t xml:space="preserve">320611</t>
  </si>
  <si>
    <t xml:space="preserve">Colouring matter; pigments and preparations based on titanium dioxide, containing less than 80% by weight of titanium dioxide calculated on the dry weight</t>
  </si>
  <si>
    <t xml:space="preserve">320619</t>
  </si>
  <si>
    <t xml:space="preserve">Colouring matter; pigments and preparations based on chromium compounds</t>
  </si>
  <si>
    <t xml:space="preserve">320620</t>
  </si>
  <si>
    <t xml:space="preserve">Colouring matter; ultramarine and preparations based thereon</t>
  </si>
  <si>
    <t xml:space="preserve">320641</t>
  </si>
  <si>
    <t xml:space="preserve">Colouring matter; lithopone and other pigments and preparations based on zinc sulphide</t>
  </si>
  <si>
    <t xml:space="preserve">320642</t>
  </si>
  <si>
    <t xml:space="preserve">Colouring matter; other preparations n.e.c. in item no. 3206.4</t>
  </si>
  <si>
    <t xml:space="preserve">320649</t>
  </si>
  <si>
    <t xml:space="preserve">Colouring matter; inorganic products of a kind used as luminophores</t>
  </si>
  <si>
    <t xml:space="preserve">320650</t>
  </si>
  <si>
    <t xml:space="preserve">Pigments, prepared; opacifiers, colours, vitrifiable enamels, glazes, engobes (slips), liquid lustres etc as used in the ceramic enamelling or glass industry; glass frit and powder, granules or flakes</t>
  </si>
  <si>
    <t xml:space="preserve">3207</t>
  </si>
  <si>
    <t xml:space="preserve">Pigments; prepared pigments, opacifiers, colours and similar preparations</t>
  </si>
  <si>
    <t xml:space="preserve">320710</t>
  </si>
  <si>
    <t xml:space="preserve">Enamels and glazes; vitrifiable enamels and glazes, engobes (slips) and similar preparations</t>
  </si>
  <si>
    <t xml:space="preserve">320720</t>
  </si>
  <si>
    <t xml:space="preserve">Lustres; liquid lustres and similar preparations</t>
  </si>
  <si>
    <t xml:space="preserve">320730</t>
  </si>
  <si>
    <t xml:space="preserve">Glass; glass frit and other glass, in the form of powder, granules or flakes</t>
  </si>
  <si>
    <t xml:space="preserve">320740</t>
  </si>
  <si>
    <t xml:space="preserve">Paints, varnishes; (enamels and lacquers) based on synthetic polymers or chemically modified natural polymers, dispersed or dissolved in a non-aqueous medium</t>
  </si>
  <si>
    <t xml:space="preserve">3208</t>
  </si>
  <si>
    <t xml:space="preserve">Paints and varnishes; based on polyesters, dispersed or dissolved in a non-aqueous medium</t>
  </si>
  <si>
    <t xml:space="preserve">320810</t>
  </si>
  <si>
    <t xml:space="preserve">Paints and varnishes; based on acrylic or vinyl polymers, dispersed or dissolved in a non-aqueous medium</t>
  </si>
  <si>
    <t xml:space="preserve">320820</t>
  </si>
  <si>
    <t xml:space="preserve">Paints and varnishes; based on polymers n.e.c. in heading no. 3208, dispersed or dissolved in a non-aqueous medium</t>
  </si>
  <si>
    <t xml:space="preserve">320890</t>
  </si>
  <si>
    <t xml:space="preserve">Paints and varnishes (including enamels and lacquers) based on synthetic or chemically modified natural polymers, dispersed or dissolved in an aqueous medium</t>
  </si>
  <si>
    <t xml:space="preserve">3209</t>
  </si>
  <si>
    <t xml:space="preserve">Paints and varnishes; based on acrylic or vinyl polymers, dispersed or dissolved in an aqueous medium</t>
  </si>
  <si>
    <t xml:space="preserve">320910</t>
  </si>
  <si>
    <t xml:space="preserve">Paints and varnishes; (based on polymers other than acrylic or vinyl), dispersed or dissolved in an aqueous medium</t>
  </si>
  <si>
    <t xml:space="preserve">320990</t>
  </si>
  <si>
    <t xml:space="preserve">Paints and varnishes (including enamels, lacquers and distempers), excluding those of heading no. 3209, prepared water pigments of a kind used for finishing leather</t>
  </si>
  <si>
    <t xml:space="preserve">3210</t>
  </si>
  <si>
    <t xml:space="preserve">Paints and varnishes; (including enamels, lacquers and distempers), prepared water pigments of a kind used for finishing leather</t>
  </si>
  <si>
    <t xml:space="preserve">321000</t>
  </si>
  <si>
    <t xml:space="preserve">Driers; prepared</t>
  </si>
  <si>
    <t xml:space="preserve">3211</t>
  </si>
  <si>
    <t xml:space="preserve">321100</t>
  </si>
  <si>
    <t xml:space="preserve">Pigments (metallic powders and flakes) dispersed in non-aqueous media in liquid or paste form, as used in manufacture of paints (including enamels); stamping foils, dyes etc in forms, packing for retail sale</t>
  </si>
  <si>
    <t xml:space="preserve">3212</t>
  </si>
  <si>
    <t xml:space="preserve">Pigments; of a kind used in the manufacture of paints, stamping foils</t>
  </si>
  <si>
    <t xml:space="preserve">321210</t>
  </si>
  <si>
    <t xml:space="preserve">Pigments; of a kind used in the manufacture of paints, other than stamping foils</t>
  </si>
  <si>
    <t xml:space="preserve">321290</t>
  </si>
  <si>
    <t xml:space="preserve">Colours; artists, students, or signboard painters, modifying tints, amusement colours and the like; in tablets, tubes, jars, bottles, pan or in similar forms or packings</t>
  </si>
  <si>
    <t xml:space="preserve">3213</t>
  </si>
  <si>
    <t xml:space="preserve">Colours; in sets, of a kind used by artists, students or signboard painters</t>
  </si>
  <si>
    <t xml:space="preserve">321310</t>
  </si>
  <si>
    <t xml:space="preserve">Colours; (other than in sets), of a kind used by artists, students or signboard painters</t>
  </si>
  <si>
    <t xml:space="preserve">321390</t>
  </si>
  <si>
    <t xml:space="preserve">Glaziers' putty, grafting putty, resin cements, caulking compounds and other mastics; painters' fillings; non-refractory surfacing preparations for facades, indoor walls, floors, ceilings or the like</t>
  </si>
  <si>
    <t xml:space="preserve">3214</t>
  </si>
  <si>
    <t xml:space="preserve">Mastics; painters' fillings</t>
  </si>
  <si>
    <t xml:space="preserve">321410</t>
  </si>
  <si>
    <t xml:space="preserve">Mastics; n.e.c. in heading no. 3214</t>
  </si>
  <si>
    <t xml:space="preserve">321490</t>
  </si>
  <si>
    <t xml:space="preserve">Ink; printing, writing or drawing ink and other inks; whether or not concentrated or solid</t>
  </si>
  <si>
    <t xml:space="preserve">3215</t>
  </si>
  <si>
    <t xml:space="preserve">Ink; for printing, black, whether or not concentrated or solid</t>
  </si>
  <si>
    <t xml:space="preserve">321511</t>
  </si>
  <si>
    <t xml:space="preserve">Ink; for printing, other than black, whether or not concentrated or solid</t>
  </si>
  <si>
    <t xml:space="preserve">321519</t>
  </si>
  <si>
    <t xml:space="preserve">Ink; writing, drawing and other inks, n.e.c. in heading no. 3215, whether or not concentrated or solid</t>
  </si>
  <si>
    <t xml:space="preserve">321590</t>
  </si>
  <si>
    <t xml:space="preserve">Essential oils and resinoids; perfumery, cosmetic or toilet preparations</t>
  </si>
  <si>
    <t xml:space="preserve">33</t>
  </si>
  <si>
    <t xml:space="preserve">Oils; essential (concretes, absolutes); concentrates thereof in fats, fixed oils, waxes or the like (obtained by enfleurage or maceration); aqueous distillates, solutions and terpenic by-products thereof; resinoids; extracted oleoresins</t>
  </si>
  <si>
    <t xml:space="preserve">3301</t>
  </si>
  <si>
    <t xml:space="preserve">Oils, essential; of orange (terpeneless or not), including concretes and absolutes</t>
  </si>
  <si>
    <t xml:space="preserve">330112</t>
  </si>
  <si>
    <t xml:space="preserve">Oils, essential; of lemon (terpeneless or not), including concretes and absolutes</t>
  </si>
  <si>
    <t xml:space="preserve">330113</t>
  </si>
  <si>
    <t xml:space="preserve">Oils, essential; of citrus fruits n.e.c. in heading no. 3301 (terpeneless or not), including concretes and absolutes</t>
  </si>
  <si>
    <t xml:space="preserve">330119</t>
  </si>
  <si>
    <t xml:space="preserve">Oils, essential; of peppermint (Mentha piperita), terpeneless or not, including concretes and absolutes</t>
  </si>
  <si>
    <t xml:space="preserve">330124</t>
  </si>
  <si>
    <t xml:space="preserve">Oils, essential; of mints (excluding peppermint), terpeneless or not, including concretes and absolutes</t>
  </si>
  <si>
    <t xml:space="preserve">330125</t>
  </si>
  <si>
    <t xml:space="preserve">Oils, essential; n.e.c. in heading no. 3301 (terpeneless or not), including concretes and absolutes</t>
  </si>
  <si>
    <t xml:space="preserve">330129</t>
  </si>
  <si>
    <t xml:space="preserve">Resinoids</t>
  </si>
  <si>
    <t xml:space="preserve">330130</t>
  </si>
  <si>
    <t xml:space="preserve">Oils, essential; concentrates in fats, fixed oils, waxes and the like, terpenic by-products, aqueous distillates and solutions, extracted oleoresins, n.e.c. in heading no. 3301</t>
  </si>
  <si>
    <t xml:space="preserve">330190</t>
  </si>
  <si>
    <t xml:space="preserve">Odoriferous substances and mixtures (including alcoholic solutions) with a basis of one or more of these substances, of a kind used as raw materials in industry; other preparations based on odoriferous substances, of a kind used for beverage manufacture</t>
  </si>
  <si>
    <t xml:space="preserve">3302</t>
  </si>
  <si>
    <t xml:space="preserve">Odoriferous substances and mixtures; of a kind used in the food or drink industries</t>
  </si>
  <si>
    <t xml:space="preserve">330210</t>
  </si>
  <si>
    <t xml:space="preserve">Odoriferous substances and mixtures; used as raw materials in industries other than the food or drink industries</t>
  </si>
  <si>
    <t xml:space="preserve">330290</t>
  </si>
  <si>
    <t xml:space="preserve">Perfumes and toilet waters</t>
  </si>
  <si>
    <t xml:space="preserve">3303</t>
  </si>
  <si>
    <t xml:space="preserve">330300</t>
  </si>
  <si>
    <t xml:space="preserve">Cosmetic and toilet preparations; beauty, make-up and skin care preparations (excluding medicaments, including sunscreen or sun tan preparations), manicure or pedicure preparations</t>
  </si>
  <si>
    <t xml:space="preserve">3304</t>
  </si>
  <si>
    <t xml:space="preserve">Cosmetic and toilet preparations; lip make-up</t>
  </si>
  <si>
    <t xml:space="preserve">330410</t>
  </si>
  <si>
    <t xml:space="preserve">Cosmetic and toilet preparations; eye make-up</t>
  </si>
  <si>
    <t xml:space="preserve">330420</t>
  </si>
  <si>
    <t xml:space="preserve">Cosmetic and toilet preparations; manicure or pedicure preparations</t>
  </si>
  <si>
    <t xml:space="preserve">330430</t>
  </si>
  <si>
    <t xml:space="preserve">Cosmetic and toilet preparations; powders, whether or not compressed (excluding lip, eye, manicure or pedicure preparations)</t>
  </si>
  <si>
    <t xml:space="preserve">330491</t>
  </si>
  <si>
    <t xml:space="preserve">Cosmetic and toilet preparations; n.e.c. in heading no. 3304, for the care of the skin (excluding medicaments, including sunscreen or sun tan preparations)</t>
  </si>
  <si>
    <t xml:space="preserve">330499</t>
  </si>
  <si>
    <t xml:space="preserve">Hair preparations; for use on the hair</t>
  </si>
  <si>
    <t xml:space="preserve">3305</t>
  </si>
  <si>
    <t xml:space="preserve">Hair preparations; shampoos</t>
  </si>
  <si>
    <t xml:space="preserve">330510</t>
  </si>
  <si>
    <t xml:space="preserve">Hair preparations; for permanent waving or straightening</t>
  </si>
  <si>
    <t xml:space="preserve">330520</t>
  </si>
  <si>
    <t xml:space="preserve">Hair preparations; lacquers</t>
  </si>
  <si>
    <t xml:space="preserve">330530</t>
  </si>
  <si>
    <t xml:space="preserve">Hair preparations; n.e.c. in heading no. 3305</t>
  </si>
  <si>
    <t xml:space="preserve">330590</t>
  </si>
  <si>
    <t xml:space="preserve">Oral or dental hygiene preparations; including fixative pastes and powders; yarn used to clean between the teeth (dental floss), in individual retail packages</t>
  </si>
  <si>
    <t xml:space="preserve">3306</t>
  </si>
  <si>
    <t xml:space="preserve">Oral or dental hygiene preparations; dentifrices</t>
  </si>
  <si>
    <t xml:space="preserve">330610</t>
  </si>
  <si>
    <t xml:space="preserve">Oral or dental hygiene preparations; yarn used to clean between the teeth (dental floss)</t>
  </si>
  <si>
    <t xml:space="preserve">330620</t>
  </si>
  <si>
    <t xml:space="preserve">Oral or dental hygiene preparations; other than dentifrices</t>
  </si>
  <si>
    <t xml:space="preserve">330690</t>
  </si>
  <si>
    <t xml:space="preserve">Perfumery, cosmetic or toilet preparations; pre-shave, shaving, after-shave, bath preparations; personal deodorants and depilatories; room deodorisers, perfumed or not with disinfectant properties or not</t>
  </si>
  <si>
    <t xml:space="preserve">3307</t>
  </si>
  <si>
    <t xml:space="preserve">Perfumery, cosmetic or toilet preparations; pre-shave, shaving or after-shave preparations</t>
  </si>
  <si>
    <t xml:space="preserve">330710</t>
  </si>
  <si>
    <t xml:space="preserve">Perfumery, cosmetic or toilet preparations; personal deodorants and antiperspirants</t>
  </si>
  <si>
    <t xml:space="preserve">330720</t>
  </si>
  <si>
    <t xml:space="preserve">Perfumery, cosmetic or toilet preparations; perfumed bath salts and other bath preparations</t>
  </si>
  <si>
    <t xml:space="preserve">330730</t>
  </si>
  <si>
    <t xml:space="preserve">Perfumes and deodorizers; perfuming or deodorizing preparations for rooms, agarbatti and other odoriferous preparations which operate by burning (including those used during religious rites)</t>
  </si>
  <si>
    <t xml:space="preserve">330741</t>
  </si>
  <si>
    <t xml:space="preserve">Perfumes and deodorizers; perfuming or deodorizing preparations for rooms, (excluding those which operate by burning)</t>
  </si>
  <si>
    <t xml:space="preserve">330749</t>
  </si>
  <si>
    <t xml:space="preserve">Perfumes and deodorizers; perfuming or deodorizing preparations n.e.c. in heading no. 3307</t>
  </si>
  <si>
    <t xml:space="preserve">330790</t>
  </si>
  <si>
    <t xml:space="preserve">Soap, organic surface-active agents; washing, lubricating, polishing or scouring preparations; artificial or prepared waxes, candles and similar articles, modelling pastes, dental waxes and dental preparations with a basis of plaster</t>
  </si>
  <si>
    <t xml:space="preserve">34</t>
  </si>
  <si>
    <t xml:space="preserve">Soap; organic surface-active preparations used as soap, skin washing, in bars, cakes, moulded pieces, shapes, liquid or cream, containing soap or not; for retail, paper, wadding, felt and nonwovens, impregnated, coated or covered with soap or detergent</t>
  </si>
  <si>
    <t xml:space="preserve">3401</t>
  </si>
  <si>
    <t xml:space="preserve">Soap and organic surface-active products; in the form of bars, cakes, moulded shapes, and paper, wadding, felt and nonwovens, impregnated, coated or covered with soap or detergent, for toilet use (including medicated products)</t>
  </si>
  <si>
    <t xml:space="preserve">340111</t>
  </si>
  <si>
    <t xml:space="preserve">Soap and organic surface-active products; in the form of bars, cakes, moulded shapes, and paper, wadding, felt and nonwovens, impregnated, coated or covered with soap or detergent, not for toilet use</t>
  </si>
  <si>
    <t xml:space="preserve">340119</t>
  </si>
  <si>
    <t xml:space="preserve">Soap; in forms n.e.c. in item no. 3401.11</t>
  </si>
  <si>
    <t xml:space="preserve">340120</t>
  </si>
  <si>
    <t xml:space="preserve">Organic surface-active products and preparations for washing the skin, in the form of liquid or cream and put up for retail sale, whether or not containing soap</t>
  </si>
  <si>
    <t xml:space="preserve">340130</t>
  </si>
  <si>
    <t xml:space="preserve">Organic surface-active agents (not soap); surface-active, washing (including auxiliary washing) and cleaning preparations, containing soap or not, excluding those of heading no. 3401</t>
  </si>
  <si>
    <t xml:space="preserve">3402</t>
  </si>
  <si>
    <t xml:space="preserve">Organic surface-active agents; anionic (other than soap), whether or not put up for retail sale</t>
  </si>
  <si>
    <t xml:space="preserve">340211</t>
  </si>
  <si>
    <t xml:space="preserve">Organic surface-active agents; cationic (other than soap), whether or not put up for retail sale</t>
  </si>
  <si>
    <t xml:space="preserve">340212</t>
  </si>
  <si>
    <t xml:space="preserve">Organic surface-active agents; non-ionic (other than soap), whether or not put up for retail sale</t>
  </si>
  <si>
    <t xml:space="preserve">340213</t>
  </si>
  <si>
    <t xml:space="preserve">Organic surface-active agents; whether or not put up for retail sale, n.e.c. in heading no. 3402</t>
  </si>
  <si>
    <t xml:space="preserve">340219</t>
  </si>
  <si>
    <t xml:space="preserve">Washing and cleaning preparations; surface-active, whether or not containing soap (excluding those of heading no. 3401), put up for retail sale</t>
  </si>
  <si>
    <t xml:space="preserve">340220</t>
  </si>
  <si>
    <t xml:space="preserve">Washing and cleaning preparations; surface-active, whether or not containing soap (excluding those of heading no. 3401), including auxiliary washing preparations, not for retail sale</t>
  </si>
  <si>
    <t xml:space="preserve">340290</t>
  </si>
  <si>
    <t xml:space="preserve">Lubricating preparations and those used in oil or grease treatment of textile and similar materials; excluding preparations containing 70% or more (by weight) of petroleum or bituminous mineral oils</t>
  </si>
  <si>
    <t xml:space="preserve">3403</t>
  </si>
  <si>
    <t xml:space="preserve">Lubricating preparations; for the treatment of textile and similar materials (leather, furskins etc), containing less than 70% (by weight) of petroleum oils or oils obtained from bituminous minerals</t>
  </si>
  <si>
    <t xml:space="preserve">340311</t>
  </si>
  <si>
    <t xml:space="preserve">Lubricating preparations; (other than for the treatment of textile and similar materials), containing less than 70% (by weight) of petroleum oils or oils obtained from bituminous minerals</t>
  </si>
  <si>
    <t xml:space="preserve">340319</t>
  </si>
  <si>
    <t xml:space="preserve">Lubricating preparations; for the treatment of textile and similar materials (leather, furskins etc), (not containing petroleum oils or oils obtained from bituminous minerals)</t>
  </si>
  <si>
    <t xml:space="preserve">340391</t>
  </si>
  <si>
    <t xml:space="preserve">Lubricating preparations; other than for the treatment of textile and similar materials, not containing petroleum oils or oils obtained from bituminous minerals</t>
  </si>
  <si>
    <t xml:space="preserve">340399</t>
  </si>
  <si>
    <t xml:space="preserve">Waxes; artificial, prepared</t>
  </si>
  <si>
    <t xml:space="preserve">3404</t>
  </si>
  <si>
    <t xml:space="preserve">Waxes; artificial and prepared, of poly(oxyethylene) (polyethylene glycol)</t>
  </si>
  <si>
    <t xml:space="preserve">340420</t>
  </si>
  <si>
    <t xml:space="preserve">Waxes; artificial and prepared, other than of polyethylene glycol</t>
  </si>
  <si>
    <t xml:space="preserve">340490</t>
  </si>
  <si>
    <t xml:space="preserve">Polishes, creams, scouring pastes, powders and similar; in any form, (including articles impregnated, coated or covered with such), for furniture, footwear, floors, coachwork, glass or metal</t>
  </si>
  <si>
    <t xml:space="preserve">3405</t>
  </si>
  <si>
    <t xml:space="preserve">Polishes, creams and similar preparations; for footwear or leather, excluding waxes of heading no. 3404</t>
  </si>
  <si>
    <t xml:space="preserve">340510</t>
  </si>
  <si>
    <t xml:space="preserve">Polishes, creams and similar preparations; for the maintenance of wooden furniture, floors or other woodwork, excluding waxes of heading no. 3404</t>
  </si>
  <si>
    <t xml:space="preserve">340520</t>
  </si>
  <si>
    <t xml:space="preserve">Polishes, creams and similar preparations; for coachwork, other than metal polishes, excluding waxes of heading no. 3404</t>
  </si>
  <si>
    <t xml:space="preserve">340530</t>
  </si>
  <si>
    <t xml:space="preserve">Scouring pastes and powders and other scouring preparations; (whether or not in the form of paper, wadding, felt, nonwovens, cellular plastics, cellular rubber, impregnated, coated or covered)</t>
  </si>
  <si>
    <t xml:space="preserve">340540</t>
  </si>
  <si>
    <t xml:space="preserve">Polishes, creams and similar preparations; n.e.c. in heading no. 3405, excluding waxes of heading no. 3404</t>
  </si>
  <si>
    <t xml:space="preserve">340590</t>
  </si>
  <si>
    <t xml:space="preserve">Candles, tapers and the like</t>
  </si>
  <si>
    <t xml:space="preserve">3406</t>
  </si>
  <si>
    <t xml:space="preserve">340600</t>
  </si>
  <si>
    <t xml:space="preserve">Modelling pastes, including those for children; dental wax, impression compounds, in sets or packings for retail sale or in plates and similar forms; dentistry preparations with plaster base</t>
  </si>
  <si>
    <t xml:space="preserve">3407</t>
  </si>
  <si>
    <t xml:space="preserve">Modelling pastes; preparations known as dental wax, put up in sets, in packings for retail sale or in plates, horseshoe shapes, sticks or similar forms, other preparations for use in dentistry</t>
  </si>
  <si>
    <t xml:space="preserve">340700</t>
  </si>
  <si>
    <t xml:space="preserve">Albuminoidal substances; modified starches; glues; enzymes</t>
  </si>
  <si>
    <t xml:space="preserve">35</t>
  </si>
  <si>
    <t xml:space="preserve">Casein, caseinates and other casein derivatives; casein glues</t>
  </si>
  <si>
    <t xml:space="preserve">3501</t>
  </si>
  <si>
    <t xml:space="preserve">Casein</t>
  </si>
  <si>
    <t xml:space="preserve">350110</t>
  </si>
  <si>
    <t xml:space="preserve">Caseinates and other casein derivatives; casein glues</t>
  </si>
  <si>
    <t xml:space="preserve">350190</t>
  </si>
  <si>
    <t xml:space="preserve">Albumins (including concentrates of two or more whey proteins, containing by weight more than 80% whey proteins, calculated on the dry matter), albuminates and other albumin derivatives</t>
  </si>
  <si>
    <t xml:space="preserve">3502</t>
  </si>
  <si>
    <t xml:space="preserve">Albumins; egg albumin, dried</t>
  </si>
  <si>
    <t xml:space="preserve">350211</t>
  </si>
  <si>
    <t xml:space="preserve">Albumins; egg albumin, not dried</t>
  </si>
  <si>
    <t xml:space="preserve">350219</t>
  </si>
  <si>
    <t xml:space="preserve">Albumins; milk albumin, including concentrates of two or more whey proteins</t>
  </si>
  <si>
    <t xml:space="preserve">350220</t>
  </si>
  <si>
    <t xml:space="preserve">Albumins, albuminates and other albumin derivatives; other than egg or milk albumin, including concentrates of two or more whey proteins</t>
  </si>
  <si>
    <t xml:space="preserve">350290</t>
  </si>
  <si>
    <t xml:space="preserve">Gelatin (including gelatin in rectangular sheets, whether or not surface-worked or coloured) and gelatin derivatives; isinglass; other glues of animal origin, excluding casein glues of heading no. 3501</t>
  </si>
  <si>
    <t xml:space="preserve">3503</t>
  </si>
  <si>
    <t xml:space="preserve">350300</t>
  </si>
  <si>
    <t xml:space="preserve">Peptones and their derivatives; other protein substances and their derivatives n.e.c. or included; hide powder, whether or not chromed</t>
  </si>
  <si>
    <t xml:space="preserve">3504</t>
  </si>
  <si>
    <t xml:space="preserve">Peptones and their derivatives; other protein substances and their derivatives n.e.c. or included, hide powder, whether or not chromed</t>
  </si>
  <si>
    <t xml:space="preserve">350400</t>
  </si>
  <si>
    <t xml:space="preserve">Dextrins and other modified starches (e.g. pregelatinised or esterified starches); glues based on starches or on dextrins or other modified starches</t>
  </si>
  <si>
    <t xml:space="preserve">3505</t>
  </si>
  <si>
    <t xml:space="preserve">Dextrins and other modified starches</t>
  </si>
  <si>
    <t xml:space="preserve">350510</t>
  </si>
  <si>
    <t xml:space="preserve">Glues; based on starches, or on dextrins or other modified starches</t>
  </si>
  <si>
    <t xml:space="preserve">350520</t>
  </si>
  <si>
    <t xml:space="preserve">Prepared glues and other prepared adhesives, n.e.c. or included; products suitable for use as glues or adhesives, put up for retail sale as glues or adhesives, not exceeding 1kg net weight</t>
  </si>
  <si>
    <t xml:space="preserve">3506</t>
  </si>
  <si>
    <t xml:space="preserve">Glues or adhesives; prepared, products suitable for use as glues or adhesives, put up for retail sale as glues or adhesives, not exceeding a net weight of 1kg</t>
  </si>
  <si>
    <t xml:space="preserve">350610</t>
  </si>
  <si>
    <t xml:space="preserve">Adhesives; prepared, based on polymers of heading 3901 to 3913 or on rubber</t>
  </si>
  <si>
    <t xml:space="preserve">350691</t>
  </si>
  <si>
    <t xml:space="preserve">Glues and other adhesives; prepared, n.e.c. in heading no. 3506, not exceeding a net weight of 1kg</t>
  </si>
  <si>
    <t xml:space="preserve">350699</t>
  </si>
  <si>
    <t xml:space="preserve">Enzymes; prepared enzymes not elsewhere specified or included</t>
  </si>
  <si>
    <t xml:space="preserve">3507</t>
  </si>
  <si>
    <t xml:space="preserve">Enzymes; rennet and concentrates thereof</t>
  </si>
  <si>
    <t xml:space="preserve">350710</t>
  </si>
  <si>
    <t xml:space="preserve">Enzymes and prepared enzymes; other than rennet and concentrates thereof</t>
  </si>
  <si>
    <t xml:space="preserve">350790</t>
  </si>
  <si>
    <t xml:space="preserve">Explosives; pyrotechnic products; matches; pyrophoric alloys; certain combustible preparations</t>
  </si>
  <si>
    <t xml:space="preserve">36</t>
  </si>
  <si>
    <t xml:space="preserve">Explosives; propellent powders</t>
  </si>
  <si>
    <t xml:space="preserve">3601</t>
  </si>
  <si>
    <t xml:space="preserve">360100</t>
  </si>
  <si>
    <t xml:space="preserve">Prepared explosives, other than propellent powders</t>
  </si>
  <si>
    <t xml:space="preserve">3602</t>
  </si>
  <si>
    <t xml:space="preserve">Explosives, prepared; other than propellent powders</t>
  </si>
  <si>
    <t xml:space="preserve">360200</t>
  </si>
  <si>
    <t xml:space="preserve">Safety fuses; detonating fuses; percussion or detonating caps; igniters; electric detonators</t>
  </si>
  <si>
    <t xml:space="preserve">3603</t>
  </si>
  <si>
    <t xml:space="preserve">Fuses and detonators; safety or detonating fuses, percussion or detonating caps, igniters, electric detonators</t>
  </si>
  <si>
    <t xml:space="preserve">360300</t>
  </si>
  <si>
    <t xml:space="preserve">Fireworks, signalling flares, rain rockets, fog signals and other pyrotechnic articles</t>
  </si>
  <si>
    <t xml:space="preserve">3604</t>
  </si>
  <si>
    <t xml:space="preserve">Pyrotechnic products; fireworks</t>
  </si>
  <si>
    <t xml:space="preserve">360410</t>
  </si>
  <si>
    <t xml:space="preserve">Pyrotechnic products; signalling flares, rain rockets, fog signals and other pyrotechnic articles (excluding fireworks)</t>
  </si>
  <si>
    <t xml:space="preserve">360490</t>
  </si>
  <si>
    <t xml:space="preserve">Matches; other than pyrotechnic articles of heading no. 3604</t>
  </si>
  <si>
    <t xml:space="preserve">3605</t>
  </si>
  <si>
    <t xml:space="preserve">360500</t>
  </si>
  <si>
    <t xml:space="preserve">Ferro-cerium and other pyrophoric alloys in all forms; articles of combustible materials n.e.c. in chapter 36</t>
  </si>
  <si>
    <t xml:space="preserve">3606</t>
  </si>
  <si>
    <t xml:space="preserve">Fuels; liquid or liquefied-gas, in containers, of a kind used for filling or refilling cigarette or similar lighters, (of a capacity not exceeding 300cm3)</t>
  </si>
  <si>
    <t xml:space="preserve">360610</t>
  </si>
  <si>
    <t xml:space="preserve">360690</t>
  </si>
  <si>
    <t xml:space="preserve">Photographic or cinematographic goods</t>
  </si>
  <si>
    <t xml:space="preserve">37</t>
  </si>
  <si>
    <t xml:space="preserve">Photographic plates and film in the flat, sensitised, unexposed, of any material other than paper, paperboard or textiles; instant print film in the flat, sensitised, unexposed, whether or not in packs</t>
  </si>
  <si>
    <t xml:space="preserve">3701</t>
  </si>
  <si>
    <t xml:space="preserve">Photographic plates and film; for x-ray, in the flat, sensitised, unexposed, of any material other than paper, paperboard or textiles</t>
  </si>
  <si>
    <t xml:space="preserve">370110</t>
  </si>
  <si>
    <t xml:space="preserve">Photographic plates and film; instant print film, in the flat, sensitised, unexposed, whether or not in packs</t>
  </si>
  <si>
    <t xml:space="preserve">370120</t>
  </si>
  <si>
    <t xml:space="preserve">Photographic plates and film; in the flat, sensitised, unexposed, with any side exceeding 225mm, of any materials other than paper, paperboard or textiles</t>
  </si>
  <si>
    <t xml:space="preserve">370130</t>
  </si>
  <si>
    <t xml:space="preserve">Photographic plates and film; for colour photography (polychrome), in the flat, sensitised, unexposed, with no side exceeding 255mm, of any material other than paper, paperboard or textiles</t>
  </si>
  <si>
    <t xml:space="preserve">370191</t>
  </si>
  <si>
    <t xml:space="preserve">Photographic plates and film; (for other than colour photography), in the flat, sensitised, unexposed, with no side exceeding 255mm, of any material other than paper, paperboard or textiles</t>
  </si>
  <si>
    <t xml:space="preserve">370199</t>
  </si>
  <si>
    <t xml:space="preserve">Photographic film in rolls, sensitised, unexposed, of any material other than paper, paperboard or textiles; instant print film in rolls, sensitised, unexposed</t>
  </si>
  <si>
    <t xml:space="preserve">3702</t>
  </si>
  <si>
    <t xml:space="preserve">Photographic film; for x-rays, in rolls, sensitised and unexposed (other than of paper, paperboard or textiles)</t>
  </si>
  <si>
    <t xml:space="preserve">370210</t>
  </si>
  <si>
    <t xml:space="preserve">Photographic film; for colour photography (polychrome), in rolls, sensitised, unexposed, without sprocket holes, of a width not exceeding 105mm (other than of paper, paperboard or textiles)</t>
  </si>
  <si>
    <t xml:space="preserve">370231</t>
  </si>
  <si>
    <t xml:space="preserve">Photographic film; in rolls, with silver halide emulsion, sensitised, unexposed, without sprocket holes, of a width not exceeding 105mm (other than of paper, paperboard or textiles)</t>
  </si>
  <si>
    <t xml:space="preserve">370232</t>
  </si>
  <si>
    <t xml:space="preserve">Photographic film; in rolls, (other than with silver halide emulsion and for colour photography), sensitised, unexposed, without sprocket holes, of a width not exceeding 105mm (other than of paper, paperboard or textiles)</t>
  </si>
  <si>
    <t xml:space="preserve">370239</t>
  </si>
  <si>
    <t xml:space="preserve">Photographic film; for colour photography (polychrome), in rolls, sensitised, unexposed, without sprocket holes, of a width exceeding 610mm and of a length exceeding 200m (other than of paper, paperboard or textiles)</t>
  </si>
  <si>
    <t xml:space="preserve">370241</t>
  </si>
  <si>
    <t xml:space="preserve">Photographic film; in rolls, (other than for colour photography), sensitised, unexposed, without sprocket holes, of a width exceeding 610mm and of a length exceeding 200m (other than of paper, paperboard or textiles)</t>
  </si>
  <si>
    <t xml:space="preserve">370242</t>
  </si>
  <si>
    <t xml:space="preserve">Photographic film; in rolls, sensitised, unexposed, without sprocket holes, of a width exceeding 610mm and of a length not exceeding 200m (other than of paper, paperboard or textiles)</t>
  </si>
  <si>
    <t xml:space="preserve">370243</t>
  </si>
  <si>
    <t xml:space="preserve">Photographic film; in rolls, sensitised, unexposed, without sprocket holes, of a width exceeding 105mm but not exceeding 610mm (other than of paper, paperboard or textiles)</t>
  </si>
  <si>
    <t xml:space="preserve">370244</t>
  </si>
  <si>
    <t xml:space="preserve">Photographic film; for colour photography (polychrome), in rolls, sensitised, unexposed, of a width not exceeding 16mm (other than of paper, paperboard or textiles)</t>
  </si>
  <si>
    <t xml:space="preserve">370252</t>
  </si>
  <si>
    <t xml:space="preserve">Photographic film; for colour photography (polychrome) slides, in rolls, sensitised, unexposed, of a width exceeding 16mm but not exceeding 35mm and of a length not exceeding 30m (other than of paper, paperboard or textiles)</t>
  </si>
  <si>
    <t xml:space="preserve">370253</t>
  </si>
  <si>
    <t xml:space="preserve">Photographic film; for colour photography (polychrome), in rolls, sensitised, unexposed, of a width exceeding 16mm but not 35mm and of a length not exceeding 30m, excluding film for slides (other than of paper, paperboard or textiles)</t>
  </si>
  <si>
    <t xml:space="preserve">370254</t>
  </si>
  <si>
    <t xml:space="preserve">Photographic film; for colour photography (polychrome), in rolls, sensitised, unexposed, of a width exceeding 16mm but not 35mm and of a length exceeding 30m (other than of paper, paperboard or textiles)</t>
  </si>
  <si>
    <t xml:space="preserve">370255</t>
  </si>
  <si>
    <t xml:space="preserve">Photographic film; for colour photography (polychrome), in rolls, sensitised, unexposed, of a width exceeding 35mm (other than of paper, paperboard or textiles)</t>
  </si>
  <si>
    <t xml:space="preserve">370256</t>
  </si>
  <si>
    <t xml:space="preserve">Photographic film; other than for colour photography, in rolls, sensitised, unexposed, of a width not exceeding 35mm and of a length not exceeding 30m (other than of paper, paperboard or textiles)</t>
  </si>
  <si>
    <t xml:space="preserve">370296</t>
  </si>
  <si>
    <t xml:space="preserve">Photographic film; other than for colour photography, in rolls, sensitised, unexposed, of a width not exceeding 35mm and of a length exceeding 30m (other than paper, paperboard or textiles)</t>
  </si>
  <si>
    <t xml:space="preserve">370297</t>
  </si>
  <si>
    <t xml:space="preserve">Photographic film; other than for colour photography, in rolls, sensitised, unexposed, of a width exceeding 35mm (other than of paper, paperboard or textiles)</t>
  </si>
  <si>
    <t xml:space="preserve">370298</t>
  </si>
  <si>
    <t xml:space="preserve">Photographic paper, paperboard and textiles; sensitised, unexposed</t>
  </si>
  <si>
    <t xml:space="preserve">3703</t>
  </si>
  <si>
    <t xml:space="preserve">Photographic paper, paperboard and textiles; in rolls, sensitised, unexposed, of a width exceeding 610mm</t>
  </si>
  <si>
    <t xml:space="preserve">370310</t>
  </si>
  <si>
    <t xml:space="preserve">Photographic paper, paperboard and textiles; for colour photography (polychrome), (other than in rolls of a width exceeding 610mm), sensitised, unexposed</t>
  </si>
  <si>
    <t xml:space="preserve">370320</t>
  </si>
  <si>
    <t xml:space="preserve">Photographic paper, paperboard and textiles; (for other than colour photography, other than in rolls of a width exceeding 610mm), sensitised, unexposed</t>
  </si>
  <si>
    <t xml:space="preserve">370390</t>
  </si>
  <si>
    <t xml:space="preserve">Photographic plates, film, paper, paperboard and textiles, exposed but not developed</t>
  </si>
  <si>
    <t xml:space="preserve">3704</t>
  </si>
  <si>
    <t xml:space="preserve">Photographic plates, film, paper, paperboard and textiles; exposed but not developed</t>
  </si>
  <si>
    <t xml:space="preserve">370400</t>
  </si>
  <si>
    <t xml:space="preserve">Photographic plates and film; exposed and developed, other than cinematographic film</t>
  </si>
  <si>
    <t xml:space="preserve">3705</t>
  </si>
  <si>
    <t xml:space="preserve">370500</t>
  </si>
  <si>
    <t xml:space="preserve">Cinematographic film; exposed and developed, whether or not incorporating sound track or consisting only of sound track</t>
  </si>
  <si>
    <t xml:space="preserve">3706</t>
  </si>
  <si>
    <t xml:space="preserve">Cinematographic film; exposed and developed, whether or not incorporating sound track or consisting only of sound track, of a width of 35cm or more</t>
  </si>
  <si>
    <t xml:space="preserve">370610</t>
  </si>
  <si>
    <t xml:space="preserve">Cinematographic film; exposed and developed, whether or not incorporating a sound track or consisting only of sound track, of a width less than 35mm</t>
  </si>
  <si>
    <t xml:space="preserve">370690</t>
  </si>
  <si>
    <t xml:space="preserve">Chemical preparations for photographic uses (other than varnishes, glues, adhesives and similar preparations); unmixed products for photographic uses, put up in measured portions or for retail sale</t>
  </si>
  <si>
    <t xml:space="preserve">3707</t>
  </si>
  <si>
    <t xml:space="preserve">Photographic goods; sensitised emulsions, put up in measured portions or put up for retail sale in a form ready for use</t>
  </si>
  <si>
    <t xml:space="preserve">370710</t>
  </si>
  <si>
    <t xml:space="preserve">Photographic goods; chemical preparations other than sensitised emulsions, put up in measured portions or put up for retail sale in a form ready for use</t>
  </si>
  <si>
    <t xml:space="preserve">370790</t>
  </si>
  <si>
    <t xml:space="preserve">Chemical products n.e.c.</t>
  </si>
  <si>
    <t xml:space="preserve">38</t>
  </si>
  <si>
    <t xml:space="preserve">Artificial graphite; colloidal or semi-colloidal graphite; preparations based on graphite or other carbon in the form of pastes, blocks, plates or other semi-manufactures</t>
  </si>
  <si>
    <t xml:space="preserve">3801</t>
  </si>
  <si>
    <t xml:space="preserve">Graphite; artificial</t>
  </si>
  <si>
    <t xml:space="preserve">380110</t>
  </si>
  <si>
    <t xml:space="preserve">Graphite; colloidal or semi-colloidal</t>
  </si>
  <si>
    <t xml:space="preserve">380120</t>
  </si>
  <si>
    <t xml:space="preserve">Carbonaceous pastes; for electrodes and similar pastes for furnace linings</t>
  </si>
  <si>
    <t xml:space="preserve">380130</t>
  </si>
  <si>
    <t xml:space="preserve">Graphite or other carbon based preparations; in the form of pastes, blocks, plates or other semi-manufactures</t>
  </si>
  <si>
    <t xml:space="preserve">380190</t>
  </si>
  <si>
    <t xml:space="preserve">Activated carbon; activated natural mineral products; animal black, including spent animal black</t>
  </si>
  <si>
    <t xml:space="preserve">3802</t>
  </si>
  <si>
    <t xml:space="preserve">Carbon; activated</t>
  </si>
  <si>
    <t xml:space="preserve">380210</t>
  </si>
  <si>
    <t xml:space="preserve">Chemical products; activated natural mineral products, animal black, including spent animal black</t>
  </si>
  <si>
    <t xml:space="preserve">380290</t>
  </si>
  <si>
    <t xml:space="preserve">Tall oil, whether or not refined</t>
  </si>
  <si>
    <t xml:space="preserve">3803</t>
  </si>
  <si>
    <t xml:space="preserve">Chemical products; tall oil, whether or not refined</t>
  </si>
  <si>
    <t xml:space="preserve">380300</t>
  </si>
  <si>
    <t xml:space="preserve">Residual lyes from the manufacture of wood pulp, whether or not concentrated, desugared or chemically treated, including lignin sulphonates, but excluding tall oil of heading no. 3803</t>
  </si>
  <si>
    <t xml:space="preserve">3804</t>
  </si>
  <si>
    <t xml:space="preserve">Lyes, residual; from the manufacture of wood pulp, whether or not concentrated, desugared or chemically treated, including lignin sulphonates but excluding tall oil of heading no. 3803</t>
  </si>
  <si>
    <t xml:space="preserve">380400</t>
  </si>
  <si>
    <t xml:space="preserve">Gum, wood or sulphate turpentine, other terpenic oils; crude dipentene; sulphite turpentine, other crude para-cymene; pine oil containing alpha-terpineol as the main constituent</t>
  </si>
  <si>
    <t xml:space="preserve">3805</t>
  </si>
  <si>
    <t xml:space="preserve">Terpenic oils; gum, wood or sulphate turpentine oils</t>
  </si>
  <si>
    <t xml:space="preserve">380510</t>
  </si>
  <si>
    <t xml:space="preserve">Terpenic oils; produced by the treatment of coniferous woods, crude dipentene, sulphite turpentine and other crude para-cymene, n.e.c. in heading no. 3805</t>
  </si>
  <si>
    <t xml:space="preserve">380590</t>
  </si>
  <si>
    <t xml:space="preserve">Rosin and resin acids and derivatives thereof; rosin spirit and rosin oils; run gums</t>
  </si>
  <si>
    <t xml:space="preserve">3806</t>
  </si>
  <si>
    <t xml:space="preserve">Rosin and resin acids</t>
  </si>
  <si>
    <t xml:space="preserve">380610</t>
  </si>
  <si>
    <t xml:space="preserve">Rosin and resin; salts of rosin, of resin acids or of derivatives of rosin or resin acids, other than salts of rosin adducts</t>
  </si>
  <si>
    <t xml:space="preserve">380620</t>
  </si>
  <si>
    <t xml:space="preserve">Ester gums</t>
  </si>
  <si>
    <t xml:space="preserve">380630</t>
  </si>
  <si>
    <t xml:space="preserve">Rosin; spirit and oils, n.e.c. in heading no. 3806</t>
  </si>
  <si>
    <t xml:space="preserve">380690</t>
  </si>
  <si>
    <t xml:space="preserve">Wood tar; wood tar oils; wood creosote; wood naphtha; vegetable pitch; brewers' pitch and similar preparations based on rosin, resin acids or on vegetable pitch</t>
  </si>
  <si>
    <t xml:space="preserve">3807</t>
  </si>
  <si>
    <t xml:space="preserve">380700</t>
  </si>
  <si>
    <t xml:space="preserve">Insecticides, rodenticides, fungicides, herbicides, anti-sprouting products, plant growth regulators, disinfectants and the like, put up in forms or packings for retail sale or as preparations or articles</t>
  </si>
  <si>
    <t xml:space="preserve">3808</t>
  </si>
  <si>
    <t xml:space="preserve">Insecticides and the like; containing goods specified in Subheading Note 1 to this Chapter; for retail sale or as preparations or articles; DDT (ISO) (clofenotane (INN)), in packings of 300g or less</t>
  </si>
  <si>
    <t xml:space="preserve">380852</t>
  </si>
  <si>
    <t xml:space="preserve">Insecticides, rodenticides, fungicides, disinfectants, herbicides and the like; containing goods specified in Subheading Note 1 to this Chapter; not DDT (ISO) (clofenotane (INN)), put up in forms or packings for retail sale or as preparations or articles</t>
  </si>
  <si>
    <t xml:space="preserve">380859</t>
  </si>
  <si>
    <t xml:space="preserve">Insecticides and the like; containing goods specified in Subheading Note 2 to this Chapter; in packings of a net weight content not exceeding 300g; for retail sale or as preparations or articles</t>
  </si>
  <si>
    <t xml:space="preserve">380861</t>
  </si>
  <si>
    <t xml:space="preserve">Insecticides; containing goods specified in Subheading Note 2 to this Chapter; put up in forms or packings for retail sale or as preparations or articles, in packings of a net weight content exceeding 300g but not exceeding 7.5kg</t>
  </si>
  <si>
    <t xml:space="preserve">380862</t>
  </si>
  <si>
    <t xml:space="preserve">Insecticides; containing goods named in Subheading Note 2 to this Chapter, put up in forms or packings for retail sale or as preparations or articles, in packings of a net weight content exceeding 7.5kg</t>
  </si>
  <si>
    <t xml:space="preserve">380869</t>
  </si>
  <si>
    <t xml:space="preserve">Insecticides; other than containing goods specified in Subheading Notes 1 &amp; 2 to this Chapter; put up in forms or packings for retail sale or as preparations or articles</t>
  </si>
  <si>
    <t xml:space="preserve">380891</t>
  </si>
  <si>
    <t xml:space="preserve">Fungicides; other than containing goods specified in Subheading Note 1 to this Chapter; put up in forms or packings for retail sale or as preparations or articles</t>
  </si>
  <si>
    <t xml:space="preserve">380892</t>
  </si>
  <si>
    <t xml:space="preserve">Herbicides, anti-sprouting products and plant-growth regulators; other than containing goods of Subheading Note 1 to this Chapter; put up in forms or packings for retail sale or as preparations or articles</t>
  </si>
  <si>
    <t xml:space="preserve">380893</t>
  </si>
  <si>
    <t xml:space="preserve">Disinfectants; other than containing goods specified in Subheading Note 1 in this Chapter; put up in forms or packings for retail sale or as preparations or articles</t>
  </si>
  <si>
    <t xml:space="preserve">380894</t>
  </si>
  <si>
    <t xml:space="preserve">Rodenticides and other similar products n.e.c. in heading no. 3808.9; other than containing goods specified in Subheading Note 1 in this Chapter, put up in forms or packings for retail sale or as preparations or articles</t>
  </si>
  <si>
    <t xml:space="preserve">380899</t>
  </si>
  <si>
    <t xml:space="preserve">Finishing agents, dye carriers to accelerate the dyeing, fixing of dyestuffs, other products and preparations, of a kind used in the textile, paper, leather or like industries, n.e.c. or included</t>
  </si>
  <si>
    <t xml:space="preserve">3809</t>
  </si>
  <si>
    <t xml:space="preserve">Finishing agents and dye carriers; to accelerate dyeing or fixing of dye-stuffs, other products and preparations, used in textile, paper, leather etc industries, with basis of amylaceous substances, n.e.c.</t>
  </si>
  <si>
    <t xml:space="preserve">380910</t>
  </si>
  <si>
    <t xml:space="preserve">Finishing agents and dye carriers; to accelerate dyeing or fixing of dye-stuffs, other products and preparations, used in the textile industry (excluding those with a basis of amylaceous substances)</t>
  </si>
  <si>
    <t xml:space="preserve">380991</t>
  </si>
  <si>
    <t xml:space="preserve">Finishing agents and dye carriers; to accelerate dyeing or fixing of dye-stuffs, other products and preparations, used in the paper industry (excluding those with a basis of amylaceous substances)</t>
  </si>
  <si>
    <t xml:space="preserve">380992</t>
  </si>
  <si>
    <t xml:space="preserve">Finishing agents and dye carriers; to accelerate dyeing or fixing of dye-stuffs, other products and preparations, used in the leather or like (excluding paper and textile) industries, (excluding those with a basis of amylaceous substances)</t>
  </si>
  <si>
    <t xml:space="preserve">380993</t>
  </si>
  <si>
    <t xml:space="preserve">Metal-pickling preparations; fluxes etc for soldering, brazing; welding powders, pastes of metal and other materials; preparations used as cores or coatings for welding electrodes or rods</t>
  </si>
  <si>
    <t xml:space="preserve">3810</t>
  </si>
  <si>
    <t xml:space="preserve">Pickling preparations for metal surfaces; soldering, brazing or welding powders and pastes consisting of metal and other materials</t>
  </si>
  <si>
    <t xml:space="preserve">381010</t>
  </si>
  <si>
    <t xml:space="preserve">Fluxes and other auxiliary preparations; for soldering, brazing or welding, or preparations used as cores or coatings for welding electrodes or rods</t>
  </si>
  <si>
    <t xml:space="preserve">381090</t>
  </si>
  <si>
    <t xml:space="preserve">Anti-knock preparations, oxidation and gum inhibitors, viscosity improvers, anti-corrosive preparations and the like, for mineral oils (including gasoline) or other liquids used for the same purposes</t>
  </si>
  <si>
    <t xml:space="preserve">3811</t>
  </si>
  <si>
    <t xml:space="preserve">Anti-knock preparations; based on lead compounds</t>
  </si>
  <si>
    <t xml:space="preserve">381111</t>
  </si>
  <si>
    <t xml:space="preserve">Anti-knock preparations; other than those based on lead compounds</t>
  </si>
  <si>
    <t xml:space="preserve">381119</t>
  </si>
  <si>
    <t xml:space="preserve">Lubricating oil additives; containing petroleum oils or oils obtained from bituminous minerals</t>
  </si>
  <si>
    <t xml:space="preserve">381121</t>
  </si>
  <si>
    <t xml:space="preserve">Lubricating oil additives; not containing petroleum oils or oils obtained from bituminous minerals</t>
  </si>
  <si>
    <t xml:space="preserve">381129</t>
  </si>
  <si>
    <t xml:space="preserve">Oxidation and gum inhibitors, viscosity improvers, anti-corrosive preparations, other prepared additives for mineral oils or liquids used as mineral oils (including gasoline), n.e.c. in heading no. 3811</t>
  </si>
  <si>
    <t xml:space="preserve">381190</t>
  </si>
  <si>
    <t xml:space="preserve">Prepared rubber accelerators; compound plasticisers for rubber or plastics, n.e.c. or included; anti-oxidising preparations and other compound stabilisers for rubber or plastics</t>
  </si>
  <si>
    <t xml:space="preserve">3812</t>
  </si>
  <si>
    <t xml:space="preserve">Rubber accelerators; prepared</t>
  </si>
  <si>
    <t xml:space="preserve">381210</t>
  </si>
  <si>
    <t xml:space="preserve">Plasticisers, compound; for rubber or plastics</t>
  </si>
  <si>
    <t xml:space="preserve">381220</t>
  </si>
  <si>
    <t xml:space="preserve">Anti-oxidising preparations and other compound stabilisers; for rubber or plastics, mixtures of oligomers of 2,2,4-trimethyl-1,2-dihydroquinoline (TMQ)</t>
  </si>
  <si>
    <t xml:space="preserve">381231</t>
  </si>
  <si>
    <t xml:space="preserve">Anti-oxidising preparations and other compound stabilisers; for rubber or plastics, other than mixtures of oligomers of 2,2,4-trimethyl-1,2-dihydroquinoline (TMQ)</t>
  </si>
  <si>
    <t xml:space="preserve">381239</t>
  </si>
  <si>
    <t xml:space="preserve">Preparations and charges for fire extinguishers; charged fire-extinguishing grenades</t>
  </si>
  <si>
    <t xml:space="preserve">3813</t>
  </si>
  <si>
    <t xml:space="preserve">Fire-extinguishers; preparations and charges and charged fire-extinguishing grenades</t>
  </si>
  <si>
    <t xml:space="preserve">381300</t>
  </si>
  <si>
    <t xml:space="preserve">Organic composite solvents and thinners, not elsewhere specified or included; prepared paint or varnish removers</t>
  </si>
  <si>
    <t xml:space="preserve">3814</t>
  </si>
  <si>
    <t xml:space="preserve">Solvents and thinners; organic composite solvents and thinners, n.e.c. or included, prepared paint or varnish removers</t>
  </si>
  <si>
    <t xml:space="preserve">381400</t>
  </si>
  <si>
    <t xml:space="preserve">Reaction initiators, reaction accelerators and catalytic preparations n.e.c. or included</t>
  </si>
  <si>
    <t xml:space="preserve">3815</t>
  </si>
  <si>
    <t xml:space="preserve">Catalysts, supported; reaction initiators, reaction accelerators and catalytic preparations, with nickel or nickel compounds as the active substance, n.e.c. or included</t>
  </si>
  <si>
    <t xml:space="preserve">381511</t>
  </si>
  <si>
    <t xml:space="preserve">Catalysts, supported; reaction initiators, reaction accelerators and catalytic preparations, with precious metal or precious metal compounds as the active substance, n.e.c. or included</t>
  </si>
  <si>
    <t xml:space="preserve">381512</t>
  </si>
  <si>
    <t xml:space="preserve">Catalysts, supported; reaction initiators, reaction accelerators and catalytic preparations, with an active substance other than nickel or precious metals or their compounds, n.e.c. or included</t>
  </si>
  <si>
    <t xml:space="preserve">381519</t>
  </si>
  <si>
    <t xml:space="preserve">Reaction initiators, reaction accelerators and catalytic preparations, unsupported, n.e.c. or included</t>
  </si>
  <si>
    <t xml:space="preserve">381590</t>
  </si>
  <si>
    <t xml:space="preserve">Refractory cements, mortars, concretes and similar compositions; other than products of heading no. 3801</t>
  </si>
  <si>
    <t xml:space="preserve">3816</t>
  </si>
  <si>
    <t xml:space="preserve">381600</t>
  </si>
  <si>
    <t xml:space="preserve">Mixed alkylbenzenes and mixed alkylnaphthalenes, other than those of heading no. 2707 or 2902</t>
  </si>
  <si>
    <t xml:space="preserve">3817</t>
  </si>
  <si>
    <t xml:space="preserve">381700</t>
  </si>
  <si>
    <t xml:space="preserve">Chemical elements doped for use in electronics, in the form of discs, wafers or similar forms; chemical compounds doped for use in electronics</t>
  </si>
  <si>
    <t xml:space="preserve">3818</t>
  </si>
  <si>
    <t xml:space="preserve">Chemical elements; doped for use in electronics, in the form of discs, wafers or similar forms; chemical compounds doped for use in electronics</t>
  </si>
  <si>
    <t xml:space="preserve">381800</t>
  </si>
  <si>
    <t xml:space="preserve">Hydraulic brake fluids and other prepared liquids for hydraulic transmission, not containing or containing less than 70% by weight of petroleum oils or oils obtained from bituminous minerals</t>
  </si>
  <si>
    <t xml:space="preserve">3819</t>
  </si>
  <si>
    <t xml:space="preserve">Hydraulic fluids; for brakes and other prepared liquids for hydraulic transmission, not containing or containing less than 70% by weight of petroleum oils or oils obtained from bituminous minerals</t>
  </si>
  <si>
    <t xml:space="preserve">381900</t>
  </si>
  <si>
    <t xml:space="preserve">Anti-freezing preparations and prepared de-icing fluids</t>
  </si>
  <si>
    <t xml:space="preserve">3820</t>
  </si>
  <si>
    <t xml:space="preserve">382000</t>
  </si>
  <si>
    <t xml:space="preserve">Prepared culture media for the development or maintenance of micro-organisms (including viruses and the like) or of plant, human or animal cells</t>
  </si>
  <si>
    <t xml:space="preserve">3821</t>
  </si>
  <si>
    <t xml:space="preserve">382100</t>
  </si>
  <si>
    <t xml:space="preserve">Reagents; diagnostic or laboratory reagents on a backing and prepared diagnostic or laboratory reagents whether or not on a backing, other than those of heading no. 3002 or 3006; certified reference material</t>
  </si>
  <si>
    <t xml:space="preserve">3822</t>
  </si>
  <si>
    <t xml:space="preserve">382200</t>
  </si>
  <si>
    <t xml:space="preserve">Industrial monocarboxylic fatty acids; acid oils from refining; industrial fatty alcohols</t>
  </si>
  <si>
    <t xml:space="preserve">3823</t>
  </si>
  <si>
    <t xml:space="preserve">Industrial monocarboxylic fatty acids, acid oils from refining; stearic acid</t>
  </si>
  <si>
    <t xml:space="preserve">382311</t>
  </si>
  <si>
    <t xml:space="preserve">Industrial monocarboxylic fatty acids, acid oils from refining; oleic acid</t>
  </si>
  <si>
    <t xml:space="preserve">382312</t>
  </si>
  <si>
    <t xml:space="preserve">Industrial monocarboxylic fatty acids, acid oils from refining; tall oil fatty acids</t>
  </si>
  <si>
    <t xml:space="preserve">382313</t>
  </si>
  <si>
    <t xml:space="preserve">Industrial monocarboxylic fatty acids; acid oils from refining; (other than stearic acid, oleic acid or tall oil fatty acids)</t>
  </si>
  <si>
    <t xml:space="preserve">382319</t>
  </si>
  <si>
    <t xml:space="preserve">Industrial fatty alcohols</t>
  </si>
  <si>
    <t xml:space="preserve">382370</t>
  </si>
  <si>
    <t xml:space="preserve">Prepared binders for foundry moulds or cores; chemical products and preparations of the chemical or allied industries (including those consisting of mixtures of natural products), not elsewhere specified or included</t>
  </si>
  <si>
    <t xml:space="preserve">3824</t>
  </si>
  <si>
    <t xml:space="preserve">Binders, prepared; for foundry moulds or cores</t>
  </si>
  <si>
    <t xml:space="preserve">382410</t>
  </si>
  <si>
    <t xml:space="preserve">Metal carbides, non-agglomerated; mixed together or with metallic binders</t>
  </si>
  <si>
    <t xml:space="preserve">382430</t>
  </si>
  <si>
    <t xml:space="preserve">Cements, mortars or concretes; their prepared additives</t>
  </si>
  <si>
    <t xml:space="preserve">382440</t>
  </si>
  <si>
    <t xml:space="preserve">Mortars and concretes; non-refractory</t>
  </si>
  <si>
    <t xml:space="preserve">382450</t>
  </si>
  <si>
    <t xml:space="preserve">Sorbitol; other than that of subheading no. 2905.44</t>
  </si>
  <si>
    <t xml:space="preserve">382460</t>
  </si>
  <si>
    <t xml:space="preserve">Mixtures containing halogenated derivatives of methane, ethane or propane; containing chlorofluorocarbons (CFCs), whether or not containing hydrochlorofluorocarbons (HCFCs), perfluorocarbons (PFCs) or hydrofluorocarbons (HFCs)</t>
  </si>
  <si>
    <t xml:space="preserve">382471</t>
  </si>
  <si>
    <t xml:space="preserve">Mixtures containing halogenated derivatives of methane, ethane or propane; containing bromochlorodifluoromethane, bromotrifluoromethane or dibromotetrafluoroethanes</t>
  </si>
  <si>
    <t xml:space="preserve">382472</t>
  </si>
  <si>
    <t xml:space="preserve">Mixtures containing halogenated derivatives of methane, ethane or propane; containing hydrobromofluorocarbons (HBFCs)</t>
  </si>
  <si>
    <t xml:space="preserve">382473</t>
  </si>
  <si>
    <t xml:space="preserve">Mixtures containing halogenated derivatives of methane, ethane or propane; containing hydrochlorofluorocarbons (HCFCs), whether or not containing perfluorocarbons (PFCs) or hydrofluorocarbons (HFCs), but not containing chlorofluorocarbons (CFCs)</t>
  </si>
  <si>
    <t xml:space="preserve">382474</t>
  </si>
  <si>
    <t xml:space="preserve">Mixtures containing halogenated derivatives of methane, ethane or propane; containing carbon tetrachloride</t>
  </si>
  <si>
    <t xml:space="preserve">382475</t>
  </si>
  <si>
    <t xml:space="preserve">Mixtures containing halogenated derivatives of methane, ethane or propane; containing 1,1,1-trichloroethane (methyl chloroform)</t>
  </si>
  <si>
    <t xml:space="preserve">382476</t>
  </si>
  <si>
    <t xml:space="preserve">Mixtures containing halogenated derivatives of methane, ethane or propane; containing bromomethane (methyl bromide) or bromochloromethane</t>
  </si>
  <si>
    <t xml:space="preserve">382477</t>
  </si>
  <si>
    <t xml:space="preserve">Mixtures containing halogenated derivatives of methane, ethane or propane; containing perfluorocarbons (PFCs) or hydrofluorocarbons (HFCs), but not containing chlorofluorocarbons (CFCs) or hydrochlorofluorocarbons (HCFCs)</t>
  </si>
  <si>
    <t xml:space="preserve">382478</t>
  </si>
  <si>
    <t xml:space="preserve">Mixtures containing halogenated derivatives of methane, ethane or propane; n.e.c. in item no. 3827.7</t>
  </si>
  <si>
    <t xml:space="preserve">382479</t>
  </si>
  <si>
    <t xml:space="preserve">Chemical products, mixtures and preparations; containing goods specified in Subheading Note 3 to this Chapter; containing oxirane (ethylene oxide)</t>
  </si>
  <si>
    <t xml:space="preserve">382481</t>
  </si>
  <si>
    <t xml:space="preserve">Chemical products, mixtures and preparations; containing goods specified in Subheading Note 3 to this Chapter; containing polychlorinated biphenyls (PCBs), polychlorinated terphenyls (PCTs) or polybrominated biphenyls (PBBs)</t>
  </si>
  <si>
    <t xml:space="preserve">382482</t>
  </si>
  <si>
    <t xml:space="preserve">Chemical products, mixtures and preparations; containing goods specified in Subheading Note 3 to this Chapter; containing tris(2,3-dibromopropyl) phosphate</t>
  </si>
  <si>
    <t xml:space="preserve">382483</t>
  </si>
  <si>
    <t xml:space="preserve">Chemical products, mixtures and preparations; containing aldrin, camphechlor (toxaphene), chlordane, chlordecone, DDT (chlorfenotane, 1,1,1-trichloro-2,2-bis(p-chlorophenyl)ethane), dieldrin, endosulfan, endrin, heptachlor or mirex</t>
  </si>
  <si>
    <t xml:space="preserve">382484</t>
  </si>
  <si>
    <t xml:space="preserve">Chemical products, mixtures and preparations; containing goods specified in Subheading Note 3 to this Chapter; containing 1,2,3,4,5,6-hexachlorocyclohexane (HCH (ISO)), including lindane (ISO, INN)</t>
  </si>
  <si>
    <t xml:space="preserve">382485</t>
  </si>
  <si>
    <t xml:space="preserve">Chemical products, mixtures and preparations; containing goods specified in Subheading Note 3 to this Chapter; containing pentachlorobenzene (ISO), or hexachlorobenzene (ISO)</t>
  </si>
  <si>
    <t xml:space="preserve">382486</t>
  </si>
  <si>
    <t xml:space="preserve">Chemical products, mixtures and preparations; containing goods specified in Subheading Note 3 to this Chapter; containing perfluorooctane sulphonic acid, its salts, perfluorooctane sulphonamides, or perfluorooctane sulphonyl fluoride</t>
  </si>
  <si>
    <t xml:space="preserve">382487</t>
  </si>
  <si>
    <t xml:space="preserve">Chemical products, mixtures and preparations; containing goods specified in Subheading Note 3 to this Chapter; containing tetra-, penta-, hexa-, hepta- or octabromodiphenyl ethers</t>
  </si>
  <si>
    <t xml:space="preserve">382488</t>
  </si>
  <si>
    <t xml:space="preserve">Chemical products, mixtures and preparations; consisting mainly of (5-ethyl-2-methyl-2-oxido-1,3,2-dioxaphosphinan-5-yl)methyl methylphosphonate and bis[(5-ethyl-2-methyl-2-oxido-1,3,2-dioxaphosphinan-5-yl)methyl] methylphosphonate</t>
  </si>
  <si>
    <t xml:space="preserve">382491</t>
  </si>
  <si>
    <t xml:space="preserve">Chemical products, mixtures and preparations; n.e.c. heading 3824</t>
  </si>
  <si>
    <t xml:space="preserve">382499</t>
  </si>
  <si>
    <t xml:space="preserve">Residual products of the chemical or allied industries, not elsewhere specified or included; municipal waste; sewage sludge; other residual products.</t>
  </si>
  <si>
    <t xml:space="preserve">3825</t>
  </si>
  <si>
    <t xml:space="preserve">Residual products of the chemical or allied industries, not elsewhere specified or included; municipal waste</t>
  </si>
  <si>
    <t xml:space="preserve">382510</t>
  </si>
  <si>
    <t xml:space="preserve">Residual products of the chemical or allied industries, not elsewhere specified or included; sewage sludge</t>
  </si>
  <si>
    <t xml:space="preserve">382520</t>
  </si>
  <si>
    <t xml:space="preserve">Residual products of the chemical or allied industries, not elsewhere specified or included; clinical waste</t>
  </si>
  <si>
    <t xml:space="preserve">382530</t>
  </si>
  <si>
    <t xml:space="preserve">Residual products of the chemical or allied industries, not elsewhere specified or included; halogenated waste organic solvents</t>
  </si>
  <si>
    <t xml:space="preserve">382541</t>
  </si>
  <si>
    <t xml:space="preserve">Residual products of the chemical or allied industries, not elsewhere specified or included; waste organic solvents, other than halogenated</t>
  </si>
  <si>
    <t xml:space="preserve">382549</t>
  </si>
  <si>
    <t xml:space="preserve">Residual products of chemical or allied industries, not elsewhere specified or included; wastes of metal pickling liquors, hydraulic fluids, brake fluids and anti-freeze fluids</t>
  </si>
  <si>
    <t xml:space="preserve">382550</t>
  </si>
  <si>
    <t xml:space="preserve">Residual products of the chemical or allied industries, not elsewhere specified or included; (other than sewage sludge, municipal waste or waste covered in 27.10); other wastes n.e.c. in 3825; those mainly containing organic constituents</t>
  </si>
  <si>
    <t xml:space="preserve">382561</t>
  </si>
  <si>
    <t xml:space="preserve">Residual products of the chemical or allied industries, not elsewhere specified or included; (other than sewage sludge, municipal waste or waste covered by 27.10); other wastes n.e.c. in 3825; except those mainly containing organic constituents</t>
  </si>
  <si>
    <t xml:space="preserve">382569</t>
  </si>
  <si>
    <t xml:space="preserve">Residual products of the chemical or allied industries, not elsewhere specified or included; n.e.c. in 3825 or 27.10</t>
  </si>
  <si>
    <t xml:space="preserve">382590</t>
  </si>
  <si>
    <t xml:space="preserve">Biodiesel and mixtures thereof; not containing or containing less than 70% by weight of petroleum oils or oils obtained from bituminous minerals</t>
  </si>
  <si>
    <t xml:space="preserve">3826</t>
  </si>
  <si>
    <t xml:space="preserve">382600</t>
  </si>
  <si>
    <t xml:space="preserve">Plastics and articles thereof</t>
  </si>
  <si>
    <t xml:space="preserve">39</t>
  </si>
  <si>
    <t xml:space="preserve">Polymers of ethylene, in primary forms</t>
  </si>
  <si>
    <t xml:space="preserve">3901</t>
  </si>
  <si>
    <t xml:space="preserve">Ethylene polymers; in primary forms, polyethylene having a specific gravity of less than 0.94</t>
  </si>
  <si>
    <t xml:space="preserve">390110</t>
  </si>
  <si>
    <t xml:space="preserve">Ethylene polymers; in primary forms, polyethylene having a specific gravity of 0.94 or more</t>
  </si>
  <si>
    <t xml:space="preserve">390120</t>
  </si>
  <si>
    <t xml:space="preserve">Ethylene polymers; in primary forms, ethylene-vinyl acetate copolymers</t>
  </si>
  <si>
    <t xml:space="preserve">390130</t>
  </si>
  <si>
    <t xml:space="preserve">Ethylene polymers; in primary forms, ethylene-alpha-olefin copolymers, having a specific gravity of less than 0.94</t>
  </si>
  <si>
    <t xml:space="preserve">390140</t>
  </si>
  <si>
    <t xml:space="preserve">Ethylene polymers; in primary forms, n.e.c. in heading no. 3901</t>
  </si>
  <si>
    <t xml:space="preserve">390190</t>
  </si>
  <si>
    <t xml:space="preserve">Polymers of propylene or of other olefins, in primary forms</t>
  </si>
  <si>
    <t xml:space="preserve">3902</t>
  </si>
  <si>
    <t xml:space="preserve">Propylene, other olefin polymers; polypropylene in primary forms</t>
  </si>
  <si>
    <t xml:space="preserve">390210</t>
  </si>
  <si>
    <t xml:space="preserve">Propylene, other olefin polymers; polyisobutylene in primary forms</t>
  </si>
  <si>
    <t xml:space="preserve">390220</t>
  </si>
  <si>
    <t xml:space="preserve">Propylene, other olefin polymers; propylene copolymers in primary forms</t>
  </si>
  <si>
    <t xml:space="preserve">390230</t>
  </si>
  <si>
    <t xml:space="preserve">Propylene, other olefin polymers; n.e.c. in heading no. 3902, in primary forms</t>
  </si>
  <si>
    <t xml:space="preserve">390290</t>
  </si>
  <si>
    <t xml:space="preserve">Polymers of styrene, in primary forms</t>
  </si>
  <si>
    <t xml:space="preserve">3903</t>
  </si>
  <si>
    <t xml:space="preserve">Styrene polymers; expansible polystyrene, in primary forms</t>
  </si>
  <si>
    <t xml:space="preserve">390311</t>
  </si>
  <si>
    <t xml:space="preserve">Styrene polymers; (other than expansible polystyrene), in primary forms</t>
  </si>
  <si>
    <t xml:space="preserve">390319</t>
  </si>
  <si>
    <t xml:space="preserve">Styrene polymers; styrene-acrylonitrile (SAN) copolymers, in primary forms</t>
  </si>
  <si>
    <t xml:space="preserve">390320</t>
  </si>
  <si>
    <t xml:space="preserve">Styrene polymers; acrylonitrile-butadiene-styrene (ABS) copolymers, in primary forms</t>
  </si>
  <si>
    <t xml:space="preserve">390330</t>
  </si>
  <si>
    <t xml:space="preserve">Styrene polymers; in primary forms, n.e.c. in heading no. 3903</t>
  </si>
  <si>
    <t xml:space="preserve">390390</t>
  </si>
  <si>
    <t xml:space="preserve">Polymers of vinyl chloride or of other halogenated olefins, in primary forms</t>
  </si>
  <si>
    <t xml:space="preserve">3904</t>
  </si>
  <si>
    <t xml:space="preserve">Vinyl chloride, other halogenated olefin polymers; poly(vinyl chloride), not mixed with any other substances, in primary forms</t>
  </si>
  <si>
    <t xml:space="preserve">390410</t>
  </si>
  <si>
    <t xml:space="preserve">Vinyl chloride, other halogenated olefin polymers; non-plasticised poly(vinyl chloride), in primary forms, mixed with other substances</t>
  </si>
  <si>
    <t xml:space="preserve">390421</t>
  </si>
  <si>
    <t xml:space="preserve">Vinyl chloride, other halogenated olefin polymers; plasticised poly(vinyl chloride), in primary forms, mixed with other substances</t>
  </si>
  <si>
    <t xml:space="preserve">390422</t>
  </si>
  <si>
    <t xml:space="preserve">Vinyl chloride, other halogenated olefin polymers; vinyl chloride-vinyl acetate copolymers, in primary forms</t>
  </si>
  <si>
    <t xml:space="preserve">390430</t>
  </si>
  <si>
    <t xml:space="preserve">Vinyl chloride, other halogenated olefin polymers; vinyl chloride copolymers, in primary forms n.e.c. in heading no. 3904</t>
  </si>
  <si>
    <t xml:space="preserve">390440</t>
  </si>
  <si>
    <t xml:space="preserve">Vinyl chloride, other halogenated olefin polymers; vinylidene chloride polymers, in primary forms</t>
  </si>
  <si>
    <t xml:space="preserve">390450</t>
  </si>
  <si>
    <t xml:space="preserve">Halogenated olefin polymers; fluoro-polymers, polytetrafluoroethylene, in primary forms</t>
  </si>
  <si>
    <t xml:space="preserve">390461</t>
  </si>
  <si>
    <t xml:space="preserve">Halogenated olefin polymers; fluoro-polymers (other than polytetrafluoroethylene), in primary forms</t>
  </si>
  <si>
    <t xml:space="preserve">390469</t>
  </si>
  <si>
    <t xml:space="preserve">Vinyl chloride, other halogenated olefin polymers; n.e.c. in heading no. 3904</t>
  </si>
  <si>
    <t xml:space="preserve">390490</t>
  </si>
  <si>
    <t xml:space="preserve">Polymers of vinyl acetate or of other vinyl esters, in primary forms; other vinyl polymers in primary forms</t>
  </si>
  <si>
    <t xml:space="preserve">3905</t>
  </si>
  <si>
    <t xml:space="preserve">Poly(vinyl acetate); in aqueous dispersion, in primary forms</t>
  </si>
  <si>
    <t xml:space="preserve">390512</t>
  </si>
  <si>
    <t xml:space="preserve">Poly(vinyl acetate); (other than in aqueous dispersion), in primary forms</t>
  </si>
  <si>
    <t xml:space="preserve">390519</t>
  </si>
  <si>
    <t xml:space="preserve">Vinyl acetate copolymers; in aqueous dispersion, in primary forms</t>
  </si>
  <si>
    <t xml:space="preserve">390521</t>
  </si>
  <si>
    <t xml:space="preserve">Vinyl acetate copolymers; (other than in aqueous dispersion), in primary forms</t>
  </si>
  <si>
    <t xml:space="preserve">390529</t>
  </si>
  <si>
    <t xml:space="preserve">Poly(vinyl alcohol); whether or not containing unhydrolysed acetate groups</t>
  </si>
  <si>
    <t xml:space="preserve">390530</t>
  </si>
  <si>
    <t xml:space="preserve">Vinyl acetate, vinyl ester polymers, vinyl polymers; n.e.c. in heading no. 3905, in primary forms, copolymers</t>
  </si>
  <si>
    <t xml:space="preserve">390591</t>
  </si>
  <si>
    <t xml:space="preserve">Vinyl acetate, vinyl ester polymers, vinyl polymers; n.e.c. in heading no. 3905, in primary forms, other than copolymers</t>
  </si>
  <si>
    <t xml:space="preserve">390599</t>
  </si>
  <si>
    <t xml:space="preserve">Acrylic polymers in primary forms</t>
  </si>
  <si>
    <t xml:space="preserve">3906</t>
  </si>
  <si>
    <t xml:space="preserve">Acrylic polymers; poly(methyl methacrylate), in primary forms</t>
  </si>
  <si>
    <t xml:space="preserve">390610</t>
  </si>
  <si>
    <t xml:space="preserve">Acrylic polymers; (other than polymethyl methacrylate), in primary forms</t>
  </si>
  <si>
    <t xml:space="preserve">390690</t>
  </si>
  <si>
    <t xml:space="preserve">Polyacetals, other polyethers and epoxide resins, in primary forms; polycarbonates, alkyd resins, polyallyl esters and other polyesters, in primary forms</t>
  </si>
  <si>
    <t xml:space="preserve">3907</t>
  </si>
  <si>
    <t xml:space="preserve">Polyacetals; in primary forms</t>
  </si>
  <si>
    <t xml:space="preserve">390710</t>
  </si>
  <si>
    <t xml:space="preserve">Polyethers; in primary forms, excluding polyacetals</t>
  </si>
  <si>
    <t xml:space="preserve">390720</t>
  </si>
  <si>
    <t xml:space="preserve">Epoxide resins; in primary forms</t>
  </si>
  <si>
    <t xml:space="preserve">390730</t>
  </si>
  <si>
    <t xml:space="preserve">Polycarbonates; in primary forms</t>
  </si>
  <si>
    <t xml:space="preserve">390740</t>
  </si>
  <si>
    <t xml:space="preserve">Alkyd resins; in primary forms</t>
  </si>
  <si>
    <t xml:space="preserve">390750</t>
  </si>
  <si>
    <t xml:space="preserve">Poly(ethylene terephthalate); in primary forms, having a viscosity of 78ml/g or higher</t>
  </si>
  <si>
    <t xml:space="preserve">390761</t>
  </si>
  <si>
    <t xml:space="preserve">Poly(ethylene terephthalate); in primary forms, having a viscosity of less than 78ml/g</t>
  </si>
  <si>
    <t xml:space="preserve">390769</t>
  </si>
  <si>
    <t xml:space="preserve">Poly(lactic acid); in primary forms</t>
  </si>
  <si>
    <t xml:space="preserve">390770</t>
  </si>
  <si>
    <t xml:space="preserve">Polyesters; n.e.c. in heading no. 3907, unsaturated, in primary forms</t>
  </si>
  <si>
    <t xml:space="preserve">390791</t>
  </si>
  <si>
    <t xml:space="preserve">Polyesters; n.e.c. in heading no. 3907, saturated, in primary forms</t>
  </si>
  <si>
    <t xml:space="preserve">390799</t>
  </si>
  <si>
    <t xml:space="preserve">Polyamides in primary forms</t>
  </si>
  <si>
    <t xml:space="preserve">3908</t>
  </si>
  <si>
    <t xml:space="preserve">Polyamides; polyamide-6, -11, -12, -6,6, -6,9, -6,10 or -6,12, in primary forms</t>
  </si>
  <si>
    <t xml:space="preserve">390810</t>
  </si>
  <si>
    <t xml:space="preserve">Polyamides; n.e.c. in heading no. 3908, in primary forms</t>
  </si>
  <si>
    <t xml:space="preserve">390890</t>
  </si>
  <si>
    <t xml:space="preserve">Amino-resins, phenolic resins and polyurethanes, in primary forms</t>
  </si>
  <si>
    <t xml:space="preserve">3909</t>
  </si>
  <si>
    <t xml:space="preserve">Amino-resins; urea and thiourea resins, in primary forms</t>
  </si>
  <si>
    <t xml:space="preserve">390910</t>
  </si>
  <si>
    <t xml:space="preserve">Amino-resins; melamine resins, in primary forms</t>
  </si>
  <si>
    <t xml:space="preserve">390920</t>
  </si>
  <si>
    <t xml:space="preserve">Amino-resins; n.e.c. in heading no. 3909, in primary forms, poly(methylene phenyl isocyanate) (Crude MDI, polymeric MDI)</t>
  </si>
  <si>
    <t xml:space="preserve">390931</t>
  </si>
  <si>
    <t xml:space="preserve">Amino-resins; n.e.c. in heading no. 3909, in primary forms, other than poly(methylene phenyl isocyanate) (Crude MDI, polymeric MDI)</t>
  </si>
  <si>
    <t xml:space="preserve">390939</t>
  </si>
  <si>
    <t xml:space="preserve">Phenolic resins; in primary forms</t>
  </si>
  <si>
    <t xml:space="preserve">390940</t>
  </si>
  <si>
    <t xml:space="preserve">Polyurethanes; in primary forms</t>
  </si>
  <si>
    <t xml:space="preserve">390950</t>
  </si>
  <si>
    <t xml:space="preserve">Silicones in primary forms</t>
  </si>
  <si>
    <t xml:space="preserve">3910</t>
  </si>
  <si>
    <t xml:space="preserve">Silicones; in primary forms</t>
  </si>
  <si>
    <t xml:space="preserve">391000</t>
  </si>
  <si>
    <t xml:space="preserve">Petroleum resins, coumarone-indene resins, polyterpenes, polysulphides, polysulphones and similar products of chemical synthesis n.e.c. in chapter 39, in primary forms</t>
  </si>
  <si>
    <t xml:space="preserve">3911</t>
  </si>
  <si>
    <t xml:space="preserve">Petroleum resins, coumarone, indene or coumarone-indene resins and polyterpenes; in primary forms</t>
  </si>
  <si>
    <t xml:space="preserve">391110</t>
  </si>
  <si>
    <t xml:space="preserve">Polysulphides, polysulphones and similar products of chemical synthesis n.e.c. in chapter 39; in primary forms</t>
  </si>
  <si>
    <t xml:space="preserve">391190</t>
  </si>
  <si>
    <t xml:space="preserve">Cellulose and its chemical derivatives, n.e.c. or included, in primary forms</t>
  </si>
  <si>
    <t xml:space="preserve">3912</t>
  </si>
  <si>
    <t xml:space="preserve">Cellulose acetates; non-plasticised, in primary forms</t>
  </si>
  <si>
    <t xml:space="preserve">391211</t>
  </si>
  <si>
    <t xml:space="preserve">Cellulose acetates; plasticised, in primary forms</t>
  </si>
  <si>
    <t xml:space="preserve">391212</t>
  </si>
  <si>
    <t xml:space="preserve">Cellulose nitrates (including collodions); in primary forms</t>
  </si>
  <si>
    <t xml:space="preserve">391220</t>
  </si>
  <si>
    <t xml:space="preserve">Cellulose ethers; carboxymethylcellulose and its salts, in primary forms</t>
  </si>
  <si>
    <t xml:space="preserve">391231</t>
  </si>
  <si>
    <t xml:space="preserve">Cellulose ethers; (other than carboxymethylcellulose and its salts), in primary forms</t>
  </si>
  <si>
    <t xml:space="preserve">391239</t>
  </si>
  <si>
    <t xml:space="preserve">Cellulose and its chemical derivatives; n.e.c. in item no. 3912, in primary forms</t>
  </si>
  <si>
    <t xml:space="preserve">391290</t>
  </si>
  <si>
    <t xml:space="preserve">Natural polymers (e.g. alginic acid) and modified natural polymers (e.g. hardened proteins, chemical derivatives of natural rubber), n.e.c. or included, in primary forms</t>
  </si>
  <si>
    <t xml:space="preserve">3913</t>
  </si>
  <si>
    <t xml:space="preserve">Polymers, natural; alginic acid, its salts and esters, in primary forms</t>
  </si>
  <si>
    <t xml:space="preserve">391310</t>
  </si>
  <si>
    <t xml:space="preserve">Polymers, natural and modified natural; in primary forms (excluding alginic acid, its salts and esters)</t>
  </si>
  <si>
    <t xml:space="preserve">391390</t>
  </si>
  <si>
    <t xml:space="preserve">Ion-exchangers; based on polymers of heading no. 3901 to 3913, in primary forms</t>
  </si>
  <si>
    <t xml:space="preserve">3914</t>
  </si>
  <si>
    <t xml:space="preserve">391400</t>
  </si>
  <si>
    <t xml:space="preserve">Waste, parings and scrap, of plastics</t>
  </si>
  <si>
    <t xml:space="preserve">3915</t>
  </si>
  <si>
    <t xml:space="preserve">Ethylene polymers; waste, parings and scrap</t>
  </si>
  <si>
    <t xml:space="preserve">391510</t>
  </si>
  <si>
    <t xml:space="preserve">Styrene polymers; waste, parings and scrap</t>
  </si>
  <si>
    <t xml:space="preserve">391520</t>
  </si>
  <si>
    <t xml:space="preserve">Vinyl chloride polymers; waste, parings and scrap</t>
  </si>
  <si>
    <t xml:space="preserve">391530</t>
  </si>
  <si>
    <t xml:space="preserve">Plastics n.e.c. in heading no. 3915; waste, parings and scrap</t>
  </si>
  <si>
    <t xml:space="preserve">391590</t>
  </si>
  <si>
    <t xml:space="preserve">Monofilament of which any cross-sectional dimension exceeds 1mm, rods, sticks and profile shapes, whether or not surface-worked but not otherwise worked, of plastics</t>
  </si>
  <si>
    <t xml:space="preserve">3916</t>
  </si>
  <si>
    <t xml:space="preserve">Ethylene polymers; monofilament, of which any cross-sectional dimension exceeds 1mm, rods, sticks and profile shapes, whether or not surface-worked but not otherwise worked</t>
  </si>
  <si>
    <t xml:space="preserve">391610</t>
  </si>
  <si>
    <t xml:space="preserve">Vinyl chloride polymers; monofilament, of which any cross-sectional dimension exceeds 1mm, rods, sticks and profile shapes, whether or not surface-worked but not otherwise worked</t>
  </si>
  <si>
    <t xml:space="preserve">391620</t>
  </si>
  <si>
    <t xml:space="preserve">Plastics; monofilament, of plastics n.e.c. in heading no. 3916, cross-sectional dimension exceeds 1mm, rods, sticks and profile shapes, whether or not surface-worked but not otherwise worked</t>
  </si>
  <si>
    <t xml:space="preserve">391690</t>
  </si>
  <si>
    <t xml:space="preserve">Tubes, pipes and hoses and fittings thereof (for example, joints, elbows, flanges), of plastics</t>
  </si>
  <si>
    <t xml:space="preserve">3917</t>
  </si>
  <si>
    <t xml:space="preserve">Plastics; artificial guts (sausage casings) of hardened protein or of cellulosic materials</t>
  </si>
  <si>
    <t xml:space="preserve">391710</t>
  </si>
  <si>
    <t xml:space="preserve">Plastics; tubes, pipes and hoses thereof, rigid, of polymers of ethylene</t>
  </si>
  <si>
    <t xml:space="preserve">391721</t>
  </si>
  <si>
    <t xml:space="preserve">Plastics; tubes, pipes and hoses thereof, rigid, of polymers of propylene</t>
  </si>
  <si>
    <t xml:space="preserve">391722</t>
  </si>
  <si>
    <t xml:space="preserve">Plastics; tubes, pipes and hoses thereof, rigid, of polymers of vinyl chloride</t>
  </si>
  <si>
    <t xml:space="preserve">391723</t>
  </si>
  <si>
    <t xml:space="preserve">Plastics; tubes, pipes and hoses thereof, rigid, of plastics n.e.c. in heading no. 3917</t>
  </si>
  <si>
    <t xml:space="preserve">391729</t>
  </si>
  <si>
    <t xml:space="preserve">Plastics; tubes, pipes and hoses thereof, flexible, having a minimum burst pressure of 27.6MPa</t>
  </si>
  <si>
    <t xml:space="preserve">391731</t>
  </si>
  <si>
    <t xml:space="preserve">Plastics; tubes, pipes and hoses thereof, other than those of item no. 3917.31, not reinforced or otherwise combined with other materials, without fittings</t>
  </si>
  <si>
    <t xml:space="preserve">391732</t>
  </si>
  <si>
    <t xml:space="preserve">Plastics; tubes, pipes and hoses thereof, other than those of item no. 3917.31, not reinforced or otherwise combined with other materials, with fittings</t>
  </si>
  <si>
    <t xml:space="preserve">391733</t>
  </si>
  <si>
    <t xml:space="preserve">Plastics; tubes, pipes and hoses thereof, n.e.c. in item no. 3917.30</t>
  </si>
  <si>
    <t xml:space="preserve">391739</t>
  </si>
  <si>
    <t xml:space="preserve">Plastics; tube, pipe and hose fittings (e.g. joints, elbows, flanges)</t>
  </si>
  <si>
    <t xml:space="preserve">391740</t>
  </si>
  <si>
    <t xml:space="preserve">Floor coverings of plastics, self-adhesive or not, in rolls or tiles; wall or ceiling coverings of plastics, in rolls of a width not less than 45cm</t>
  </si>
  <si>
    <t xml:space="preserve">3918</t>
  </si>
  <si>
    <t xml:space="preserve">Floor, wall or ceiling coverings; of polymers of vinyl chloride, whether or not self-adhesive, in rolls or in the form of tiles</t>
  </si>
  <si>
    <t xml:space="preserve">391810</t>
  </si>
  <si>
    <t xml:space="preserve">Floor, wall or ceiling coverings; of plastics (excluding polymers of vinyl chloride), whether or not self-adhesive, in rolls or in the form of tiles</t>
  </si>
  <si>
    <t xml:space="preserve">391890</t>
  </si>
  <si>
    <t xml:space="preserve">Self-adhesive plates, sheets, film, foil, tape, strip and other flat shapes, of plastics, whether or not in rolls</t>
  </si>
  <si>
    <t xml:space="preserve">3919</t>
  </si>
  <si>
    <t xml:space="preserve">Plastics; plates, sheets, film, foil, tape, strip, other flat shapes thereof, self-adhesive, in rolls of a width not exceeding 20cm</t>
  </si>
  <si>
    <t xml:space="preserve">391910</t>
  </si>
  <si>
    <t xml:space="preserve">Plastics; plates, sheets, film, foil, tape, strip, other flat shapes thereof, self-adhesive, other than in rolls of a width not exceeding 20cm</t>
  </si>
  <si>
    <t xml:space="preserve">391990</t>
  </si>
  <si>
    <t xml:space="preserve">Plastics; plates, sheets, film, foil and strip (not self-adhesive); non-cellular and not reinforced, laminated, supported or similarly combined with other materials, n.e.c. in chapter 39</t>
  </si>
  <si>
    <t xml:space="preserve">3920</t>
  </si>
  <si>
    <t xml:space="preserve">Plastics; plates, sheets, film, foil and strip (not self-adhesive), of polymers of ethylene, non-cellular and not reinforced, laminated, supported or similarly combined with other materials</t>
  </si>
  <si>
    <t xml:space="preserve">392010</t>
  </si>
  <si>
    <t xml:space="preserve">Plastics; of polymers of propylene, plates, sheets, film, foil and strip (not self-adhesive), non-cellular and not reinforced, laminated, supported or similarly combined with other materials</t>
  </si>
  <si>
    <t xml:space="preserve">392020</t>
  </si>
  <si>
    <t xml:space="preserve">Plastics; of polymers of styrene, plates, sheets, film, foil and strip (not self-adhesive), non-cellular and not reinforced, laminated, supported or similarly combined with other materials</t>
  </si>
  <si>
    <t xml:space="preserve">392030</t>
  </si>
  <si>
    <t xml:space="preserve">Plastics; polymers of vinyl chloride, containing by weight not less than 6% of plasticisers; plates, sheets, film, foil and strip (not self-adhesive), non-cellular and not reinforced, laminated, supported or similarly combined with other materials</t>
  </si>
  <si>
    <t xml:space="preserve">392043</t>
  </si>
  <si>
    <t xml:space="preserve">Plastics; polymers of vinyl chloride, containing by weight, less than 6% of plasticisers; plates, sheets, film, foil and strip (not self-adhesive), non-cellular and not reinforced, laminated, supported or similarly combined with other materials</t>
  </si>
  <si>
    <t xml:space="preserve">392049</t>
  </si>
  <si>
    <t xml:space="preserve">Plastics; of acrylic polymers, polymethyl methacrylate, plates, sheets, film, foil and strip (not self-adhesive), non-cellular and not reinforced, laminated, supported or similarly combined with other materials</t>
  </si>
  <si>
    <t xml:space="preserve">392051</t>
  </si>
  <si>
    <t xml:space="preserve">Plastics; of acrylic polymers (excluding polymethyl methacrylate), plates, sheets, film, foil and strip (not self-adhesive), non-cellular and not reinforced, laminated, supported or similarly combined with other materials</t>
  </si>
  <si>
    <t xml:space="preserve">392059</t>
  </si>
  <si>
    <t xml:space="preserve">Plastics; plates, sheets, film, foil and strip (not self-adhesive), of polycarbonates, non-cellular and not reinforced, laminated, supported or similarly combined with other materials</t>
  </si>
  <si>
    <t xml:space="preserve">392061</t>
  </si>
  <si>
    <t xml:space="preserve">Plastics; plates, sheets, film, foil and strip (not self-adhesive), of poly(ethylene terephthalate), non-cellular and not reinforced, laminated, supported or similarly combined with other materials</t>
  </si>
  <si>
    <t xml:space="preserve">392062</t>
  </si>
  <si>
    <t xml:space="preserve">Plastics; plates, sheets, film, foil and strip (not self-adhesive), of unsaturated polyesters, non-cellular and not reinforced, laminated, supported or similarly combined with other materials</t>
  </si>
  <si>
    <t xml:space="preserve">392063</t>
  </si>
  <si>
    <t xml:space="preserve">Plastics; plates, sheets, film, foil and strip (not self-adhesive), of polyesters n.e.c. in heading no. 3920, non-cellular and not reinforced, laminated, supported or similarly combined with other materials</t>
  </si>
  <si>
    <t xml:space="preserve">392069</t>
  </si>
  <si>
    <t xml:space="preserve">Plastics; plates, sheets, film, foil and strip (not self-adhesive), of regenerated cellulose; non-cellular and not reinforced, laminated, supported or similarly combined with other materials</t>
  </si>
  <si>
    <t xml:space="preserve">392071</t>
  </si>
  <si>
    <t xml:space="preserve">Plastics; plates, sheets, film, foil and strip (not self-adhesive), of cellulose acetate, non-cellular and not reinforced, laminated, supported or similarly combined with other materials</t>
  </si>
  <si>
    <t xml:space="preserve">392073</t>
  </si>
  <si>
    <t xml:space="preserve">Plastics; plates, sheets, film, foil and strip (not self-adhesive), of cellulose derivatives n.e.c. in heading no. 3920, non-cellular and not reinforced, laminated, supported or similarly combined with other materials</t>
  </si>
  <si>
    <t xml:space="preserve">392079</t>
  </si>
  <si>
    <t xml:space="preserve">Plastics; plates, sheets, film, foil and strip (not self-adhesive), of poly(vinyl butyral), non-cellular and not reinforced, laminated, supported or similarly combined with other materials</t>
  </si>
  <si>
    <t xml:space="preserve">392091</t>
  </si>
  <si>
    <t xml:space="preserve">Plastics; plates, sheets, film, foil and strip (not self-adhesive), of polyamides, non-cellular and not reinforced, laminated, supported or similarly combined with other materials</t>
  </si>
  <si>
    <t xml:space="preserve">392092</t>
  </si>
  <si>
    <t xml:space="preserve">Plastics; plates, sheets, film, foil and strip (not self-adhesive), of amino-resins, non-cellular and not reinforced, laminated, supported or similarly combined with other materials</t>
  </si>
  <si>
    <t xml:space="preserve">392093</t>
  </si>
  <si>
    <t xml:space="preserve">Plastics; plates, sheets, film, foil and strip (not self-adhesive), of phenolic resins, non-cellular and not reinforced, laminated, supported or similarly combined with other materials</t>
  </si>
  <si>
    <t xml:space="preserve">392094</t>
  </si>
  <si>
    <t xml:space="preserve">Plastics; plates, sheets, film, foil and strip (not self-adhesive), of plastics n.e.c. in heading no. 3920, non-cellular and not reinforced, laminated, supported or similarly combined with other materials</t>
  </si>
  <si>
    <t xml:space="preserve">392099</t>
  </si>
  <si>
    <t xml:space="preserve">Plastic plates, sheets, film, foil and strip n.e.c. in chapter 39</t>
  </si>
  <si>
    <t xml:space="preserve">3921</t>
  </si>
  <si>
    <t xml:space="preserve">Plastics; plates, sheets, film, foil and strip, of polymers of styrene, cellular</t>
  </si>
  <si>
    <t xml:space="preserve">392111</t>
  </si>
  <si>
    <t xml:space="preserve">Plastics; plates, sheets, film, foil and strip, of polymers of vinyl chloride, cellular</t>
  </si>
  <si>
    <t xml:space="preserve">392112</t>
  </si>
  <si>
    <t xml:space="preserve">Plastics; plates, sheets, film, foil and strip, of polyurethanes, cellular</t>
  </si>
  <si>
    <t xml:space="preserve">392113</t>
  </si>
  <si>
    <t xml:space="preserve">Plastics; plates, sheets, film, foil and strip, of regenerated cellulose, cellular</t>
  </si>
  <si>
    <t xml:space="preserve">392114</t>
  </si>
  <si>
    <t xml:space="preserve">Plastics; plates, sheets, film, foil and strip, of plastics n.e.c. in heading no. 3921, cellular</t>
  </si>
  <si>
    <t xml:space="preserve">392119</t>
  </si>
  <si>
    <t xml:space="preserve">Plastics; plates, sheets, film, foil and strip, other than cellular</t>
  </si>
  <si>
    <t xml:space="preserve">392190</t>
  </si>
  <si>
    <t xml:space="preserve">Sanitary ware; baths, shower-baths, sinks, wash-basins, bidets, lavatory pans, seats and covers, flushing cisterns and sanitary ware, of plastics</t>
  </si>
  <si>
    <t xml:space="preserve">3922</t>
  </si>
  <si>
    <t xml:space="preserve">Plastics; baths, shower-baths, sinks and wash-basins</t>
  </si>
  <si>
    <t xml:space="preserve">392210</t>
  </si>
  <si>
    <t xml:space="preserve">Plastics; lavatory seats and covers</t>
  </si>
  <si>
    <t xml:space="preserve">392220</t>
  </si>
  <si>
    <t xml:space="preserve">Plastics; bidets, lavatory pans, flushing cisterns and similar sanitary ware n.e.c. in heading no. 3922</t>
  </si>
  <si>
    <t xml:space="preserve">392290</t>
  </si>
  <si>
    <t xml:space="preserve">Plastic articles for the conveyance or packing of goods; stoppers, lids, caps and other closures of plastics</t>
  </si>
  <si>
    <t xml:space="preserve">3923</t>
  </si>
  <si>
    <t xml:space="preserve">Plastics; boxes, cases, crates and similar articles for the conveyance or packing of goods</t>
  </si>
  <si>
    <t xml:space="preserve">392310</t>
  </si>
  <si>
    <t xml:space="preserve">Ethylene polymers; sacks and bags (including cones), for the conveyance or packing of goods</t>
  </si>
  <si>
    <t xml:space="preserve">392321</t>
  </si>
  <si>
    <t xml:space="preserve">Plastics; sacks and bags (including cones), for the conveyance or packing of goods, of plastics other than ethylene polymers</t>
  </si>
  <si>
    <t xml:space="preserve">392329</t>
  </si>
  <si>
    <t xml:space="preserve">Plastics; carboys, bottles, flasks and similar articles, for the conveyance or packing of goods</t>
  </si>
  <si>
    <t xml:space="preserve">392330</t>
  </si>
  <si>
    <t xml:space="preserve">Plastics; spools, cops, bobbins and similar supports, for the conveyance or packing of goods</t>
  </si>
  <si>
    <t xml:space="preserve">392340</t>
  </si>
  <si>
    <t xml:space="preserve">Plastics; stoppers, lids, caps and other closures, for the conveyance or packing of goods</t>
  </si>
  <si>
    <t xml:space="preserve">392350</t>
  </si>
  <si>
    <t xml:space="preserve">Plastics; articles for the conveyance or packing of goods n.e.c. in heading no. 3923</t>
  </si>
  <si>
    <t xml:space="preserve">392390</t>
  </si>
  <si>
    <t xml:space="preserve">Tableware, kitchenware, other household articles and hygienic or toilet articles, of plastics</t>
  </si>
  <si>
    <t xml:space="preserve">3924</t>
  </si>
  <si>
    <t xml:space="preserve">Plastics; tableware and kitchenware</t>
  </si>
  <si>
    <t xml:space="preserve">392410</t>
  </si>
  <si>
    <t xml:space="preserve">Plastics; household articles and hygienic or toilet articles</t>
  </si>
  <si>
    <t xml:space="preserve">392490</t>
  </si>
  <si>
    <t xml:space="preserve">Plastics; builders' wares n.e.c. or included</t>
  </si>
  <si>
    <t xml:space="preserve">3925</t>
  </si>
  <si>
    <t xml:space="preserve">Plastics; builders' ware, reservoirs, tanks, vats and similar containers of a capacity exceeding 300 litres</t>
  </si>
  <si>
    <t xml:space="preserve">392510</t>
  </si>
  <si>
    <t xml:space="preserve">Plastics; builders' ware, doors, windows and their frames and thresholds for doors</t>
  </si>
  <si>
    <t xml:space="preserve">392520</t>
  </si>
  <si>
    <t xml:space="preserve">Plastics; builders' ware, shutters, blinds (including venetian blinds) and similar articles and parts thereof</t>
  </si>
  <si>
    <t xml:space="preserve">392530</t>
  </si>
  <si>
    <t xml:space="preserve">Plastics; builders' ware, n.e.c. or included in heading no. 3925</t>
  </si>
  <si>
    <t xml:space="preserve">392590</t>
  </si>
  <si>
    <t xml:space="preserve">Articles of plastics and articles of other materials of heading no. 3901 to 3914, n.e.c. in chapter 39</t>
  </si>
  <si>
    <t xml:space="preserve">3926</t>
  </si>
  <si>
    <t xml:space="preserve">Plastics; office or school supplies</t>
  </si>
  <si>
    <t xml:space="preserve">392610</t>
  </si>
  <si>
    <t xml:space="preserve">Plastics; articles of apparel and clothing accessories (including gloves, mittens and mitts)</t>
  </si>
  <si>
    <t xml:space="preserve">392620</t>
  </si>
  <si>
    <t xml:space="preserve">Plastics; fittings for furniture, coachwork or the like</t>
  </si>
  <si>
    <t xml:space="preserve">392630</t>
  </si>
  <si>
    <t xml:space="preserve">Plastics; statuettes and other ornamental articles</t>
  </si>
  <si>
    <t xml:space="preserve">392640</t>
  </si>
  <si>
    <t xml:space="preserve">Plastics; other articles n.e.c. in chapter 39</t>
  </si>
  <si>
    <t xml:space="preserve">392690</t>
  </si>
  <si>
    <t xml:space="preserve">Rubber; natural rubber latex, whether or not pre-vulcanised, in primary forms or in plates, sheets or strip</t>
  </si>
  <si>
    <t xml:space="preserve">400110</t>
  </si>
  <si>
    <t xml:space="preserve">Rubber; natural (excluding latex), in smoked sheets</t>
  </si>
  <si>
    <t xml:space="preserve">400121</t>
  </si>
  <si>
    <t xml:space="preserve">Rubber; technically specified natural rubber (TSNR), in primary forms or in plates, sheets or strip (excluding latex and smoked sheets)</t>
  </si>
  <si>
    <t xml:space="preserve">400122</t>
  </si>
  <si>
    <t xml:space="preserve">Rubber; natural (excluding latex, technically specified natural rubber and smoked sheets), in primary forms or in plates, sheets or strip</t>
  </si>
  <si>
    <t xml:space="preserve">400129</t>
  </si>
  <si>
    <t xml:space="preserve">Balata, gutta-percha, guayule, chicle and similar natural gums; in primary forms or in plates, sheets or strip</t>
  </si>
  <si>
    <t xml:space="preserve">400130</t>
  </si>
  <si>
    <t xml:space="preserve">Rubber; synthetic, styrene-butadiene rubber (SBR) and carboxylated styrene-butadiene rubber (XSBR) latex, in primary forms or in plates, sheets or strip</t>
  </si>
  <si>
    <t xml:space="preserve">400211</t>
  </si>
  <si>
    <t xml:space="preserve">Rubber; synthetic, styrene-butadiene rubber (SBR) and carboxylated styrene-butadiene rubber (XSBR), (other than latex), in primary forms or in plates, sheets or strip</t>
  </si>
  <si>
    <t xml:space="preserve">400219</t>
  </si>
  <si>
    <t xml:space="preserve">Rubber; synthetic, butadiene rubber (BR), in primary forms or in plates, sheets or strip</t>
  </si>
  <si>
    <t xml:space="preserve">400220</t>
  </si>
  <si>
    <t xml:space="preserve">Rubber; synthetic, isobutene-isoprene (butyl) rubber (IIR), in primary forms or in plates, sheets or strip</t>
  </si>
  <si>
    <t xml:space="preserve">400231</t>
  </si>
  <si>
    <t xml:space="preserve">Rubber; synthetic, halo-isobutene-isoprene rubber (CIIR or BIIR), in primary forms or in plates, sheets or strip</t>
  </si>
  <si>
    <t xml:space="preserve">400239</t>
  </si>
  <si>
    <t xml:space="preserve">Rubber; synthetic, chloroprene (chlorobutadiene) rubber (CR), latex, in primary forms or in plates, sheets or strip</t>
  </si>
  <si>
    <t xml:space="preserve">400241</t>
  </si>
  <si>
    <t xml:space="preserve">Rubber; synthetic, chloroprene (chlorobutadiene) rubber (CR), (other than latex), in primary forms or in plates, sheets or strip</t>
  </si>
  <si>
    <t xml:space="preserve">400249</t>
  </si>
  <si>
    <t xml:space="preserve">Rubber; synthetic, acrylonitrile-butadiene rubber (NBR), latex, in primary forms or in plates, sheets or strip</t>
  </si>
  <si>
    <t xml:space="preserve">400251</t>
  </si>
  <si>
    <t xml:space="preserve">Rubber; synthetic, acrylonitrile-butadiene rubber (NBR), (other than latex), in primary forms or in plates, sheets or strip</t>
  </si>
  <si>
    <t xml:space="preserve">400259</t>
  </si>
  <si>
    <t xml:space="preserve">Rubber; synthetic, isoprene rubber (IR), in primary forms or in plates, sheets or strip</t>
  </si>
  <si>
    <t xml:space="preserve">400260</t>
  </si>
  <si>
    <t xml:space="preserve">Rubber; synthetic, ethylene-propylene-non-conjugated diene rubber (EPDM), in primary forms or in plates, sheets or strip</t>
  </si>
  <si>
    <t xml:space="preserve">400270</t>
  </si>
  <si>
    <t xml:space="preserve">Rubber; mixtures of natural and synthetic rubbers of heading no. 4001 and 4002, in primary forms or in plates, sheets or strip</t>
  </si>
  <si>
    <t xml:space="preserve">400280</t>
  </si>
  <si>
    <t xml:space="preserve">Rubber; synthetic, n.e.c. in heading 4002, latex, in primary forms or in plates, sheets or strip</t>
  </si>
  <si>
    <t xml:space="preserve">400291</t>
  </si>
  <si>
    <t xml:space="preserve">Rubber; synthetic, n.e.c. in heading 4002, (other than latex), in primary forms or in plates, sheets or strip</t>
  </si>
  <si>
    <t xml:space="preserve">400299</t>
  </si>
  <si>
    <t xml:space="preserve">Rubber; reclaimed rubber, in primary forms or in plates, sheets or strip</t>
  </si>
  <si>
    <t xml:space="preserve">400300</t>
  </si>
  <si>
    <t xml:space="preserve">Rubber; waste, parings and scrap of rubber (other than hard rubber) and powders and granules obtained therefrom</t>
  </si>
  <si>
    <t xml:space="preserve">400400</t>
  </si>
  <si>
    <t xml:space="preserve">Rubber; unvulcanised, compounded with carbon black or silica, in primary forms or in plates, sheets or strip</t>
  </si>
  <si>
    <t xml:space="preserve">400510</t>
  </si>
  <si>
    <t xml:space="preserve">Rubber; unvulcanised, compounded, solutions and dispersions other than those of item no. 4005.10</t>
  </si>
  <si>
    <t xml:space="preserve">400520</t>
  </si>
  <si>
    <t xml:space="preserve">Rubber; unvulcanised, (compounded other than with carbon black or silica), in plates, sheets and strip</t>
  </si>
  <si>
    <t xml:space="preserve">400591</t>
  </si>
  <si>
    <t xml:space="preserve">Rubber; unvulcanised, (compounded other than with carbon black or silica), in primary forms, (other than plates, sheets, strip, solutions or dispersions)</t>
  </si>
  <si>
    <t xml:space="preserve">400599</t>
  </si>
  <si>
    <t xml:space="preserve">Rubber; unvulcanised, camel-back strips for retreading rubber tyres</t>
  </si>
  <si>
    <t xml:space="preserve">400610</t>
  </si>
  <si>
    <t xml:space="preserve">Rubber; unvulcanised, other than camel back strips for retreading rubber tyres</t>
  </si>
  <si>
    <t xml:space="preserve">400690</t>
  </si>
  <si>
    <t xml:space="preserve">Rubber; vulcanised, thread and cord</t>
  </si>
  <si>
    <t xml:space="preserve">400700</t>
  </si>
  <si>
    <t xml:space="preserve">Rubber; vulcanised (other than hard rubber), in plates, sheets and strip of cellular rubber</t>
  </si>
  <si>
    <t xml:space="preserve">400811</t>
  </si>
  <si>
    <t xml:space="preserve">Rubber; vulcanised (other than hard rubber), cellular rubber, (other than in plates, sheets or strip)</t>
  </si>
  <si>
    <t xml:space="preserve">400819</t>
  </si>
  <si>
    <t xml:space="preserve">Rubber; vulcanised (other than hard rubber), in plates, sheets and strip, of non-cellular rubber</t>
  </si>
  <si>
    <t xml:space="preserve">400821</t>
  </si>
  <si>
    <t xml:space="preserve">Rubber; vulcanised (other than hard rubber), non-cellular rubber, in forms other than plates, sheets or strip</t>
  </si>
  <si>
    <t xml:space="preserve">400829</t>
  </si>
  <si>
    <t xml:space="preserve">Rubber; vulcanised (other than hard rubber), tubing, piping and hoses, not reinforced or otherwise combined with other materials, without fittings</t>
  </si>
  <si>
    <t xml:space="preserve">400911</t>
  </si>
  <si>
    <t xml:space="preserve">Rubber; vulcanised (other than hard rubber), tubing, piping and hoses, not reinforced or otherwise combined with other materials, with fittings</t>
  </si>
  <si>
    <t xml:space="preserve">400912</t>
  </si>
  <si>
    <t xml:space="preserve">Rubber; vulcanised (other than hard rubber), tubing, piping and hoses, reinforced or otherwise combined only with metal, without fittings</t>
  </si>
  <si>
    <t xml:space="preserve">400921</t>
  </si>
  <si>
    <t xml:space="preserve">Rubber; vulcanised (other than hard rubber), tubing, piping and hoses, reinforced or otherwise combined only with metal, with fittings</t>
  </si>
  <si>
    <t xml:space="preserve">400922</t>
  </si>
  <si>
    <t xml:space="preserve">Rubber; vulcanised (other than hard rubber), tubing, piping and hoses, reinforced or otherwise combined only with textile materials, without fittings</t>
  </si>
  <si>
    <t xml:space="preserve">400931</t>
  </si>
  <si>
    <t xml:space="preserve">Rubber; vulcanised (other than hard rubber), tubing, piping and hoses, reinforced or otherwise combined only with textile materials, with fittings</t>
  </si>
  <si>
    <t xml:space="preserve">400932</t>
  </si>
  <si>
    <t xml:space="preserve">Rubber; vulcanised (other than hard rubber), tubing, piping and hoses, reinforced or otherwise combined with materials other than metal or textiles, without fittings</t>
  </si>
  <si>
    <t xml:space="preserve">400941</t>
  </si>
  <si>
    <t xml:space="preserve">Rubber; vulcanised (other than hard rubber), tubing, piping and hoses, reinforced or otherwise combined with materials other than metal or textiles, with fittings</t>
  </si>
  <si>
    <t xml:space="preserve">400942</t>
  </si>
  <si>
    <t xml:space="preserve">Rubber; vulcanised, conveyor belts or belting, reinforced only with metal</t>
  </si>
  <si>
    <t xml:space="preserve">401011</t>
  </si>
  <si>
    <t xml:space="preserve">Rubber; vulcanised, conveyor belts or belting, reinforced only with textile materials</t>
  </si>
  <si>
    <t xml:space="preserve">401012</t>
  </si>
  <si>
    <t xml:space="preserve">Rubber; vulcanised, conveyor belts or belting, (reinforced with other than metal only or textile materials only)</t>
  </si>
  <si>
    <t xml:space="preserve">401019</t>
  </si>
  <si>
    <t xml:space="preserve">Rubber; vulcanised, endless transmission belts of trapezoidal cross-section (V-belts), V-ribbed, of an outside circumference exceeding 60cm but not exceeding 180 cm</t>
  </si>
  <si>
    <t xml:space="preserve">401031</t>
  </si>
  <si>
    <t xml:space="preserve">Rubber; vulcanised, endless transmission belts of trapezoidal cross-section (V-belts), other than V-ribbed, of an outside circumference exceeding 60cm but not exceeding 180 cm</t>
  </si>
  <si>
    <t xml:space="preserve">401032</t>
  </si>
  <si>
    <t xml:space="preserve">Rubber; vulcanised, endless transmission belts of trapezoidal cross-section (V-belts), V-ribbed, of an outside circumference exceeding 180cm but not exceeding 240 cm</t>
  </si>
  <si>
    <t xml:space="preserve">401033</t>
  </si>
  <si>
    <t xml:space="preserve">Rubber; vulcanised, endless transmission belts of trapezoidal cross-section (V-belts), other than V-ribbed, of an outside circumference exceeding 180cm but not exceeding 240 cm</t>
  </si>
  <si>
    <t xml:space="preserve">401034</t>
  </si>
  <si>
    <t xml:space="preserve">Rubber; vulcanised, endless synchronous belts, of an outside circumference exceeding 60 cm but not exceeding 150 cm</t>
  </si>
  <si>
    <t xml:space="preserve">401035</t>
  </si>
  <si>
    <t xml:space="preserve">Rubber; vulcanised, endless synchronous belts, of an outside circumference exceeding 150 cm but not exceeding 198 cm</t>
  </si>
  <si>
    <t xml:space="preserve">401036</t>
  </si>
  <si>
    <t xml:space="preserve">Rubber; vulcanised, conveyor or transmission belts or belting, n.e.c. in heading no. 4010</t>
  </si>
  <si>
    <t xml:space="preserve">401039</t>
  </si>
  <si>
    <t xml:space="preserve">Rubber; new pneumatic tyres, of a kind used on motor cars (including station wagons and racing cars)</t>
  </si>
  <si>
    <t xml:space="preserve">401110</t>
  </si>
  <si>
    <t xml:space="preserve">Rubber; new pneumatic tyres, of a kind used on buses or lorries</t>
  </si>
  <si>
    <t xml:space="preserve">401120</t>
  </si>
  <si>
    <t xml:space="preserve">Rubber; new pneumatic tyres, of a kind used on aircraft</t>
  </si>
  <si>
    <t xml:space="preserve">401130</t>
  </si>
  <si>
    <t xml:space="preserve">Rubber; new pneumatic tyres, of a kind used on motorcycles</t>
  </si>
  <si>
    <t xml:space="preserve">401140</t>
  </si>
  <si>
    <t xml:space="preserve">Rubber; new pneumatic tyres, of a kind used on bicycles</t>
  </si>
  <si>
    <t xml:space="preserve">401150</t>
  </si>
  <si>
    <t xml:space="preserve">Rubber; new pneumatic tyres, of a kind used on agricultural or forestry vehicles and machines</t>
  </si>
  <si>
    <t xml:space="preserve">401170</t>
  </si>
  <si>
    <t xml:space="preserve">Rubber; new pneumatic tyres, of a kind used on construction, mining or industrial handling vehicles and machines</t>
  </si>
  <si>
    <t xml:space="preserve">401180</t>
  </si>
  <si>
    <t xml:space="preserve">Rubber; new pneumatic tyres, of a kind used on light commercial vehicles</t>
  </si>
  <si>
    <t xml:space="preserve">401190</t>
  </si>
  <si>
    <t xml:space="preserve">Retreaded tyres ; of a kind used on motor cars (including station wagons and racing cars)</t>
  </si>
  <si>
    <t xml:space="preserve">401211</t>
  </si>
  <si>
    <t xml:space="preserve">Retreaded tyres; of a kind used on motor buses or lorries</t>
  </si>
  <si>
    <t xml:space="preserve">401212</t>
  </si>
  <si>
    <t xml:space="preserve">Retreaded tyres; of a kind used on aircraft</t>
  </si>
  <si>
    <t xml:space="preserve">401213</t>
  </si>
  <si>
    <t xml:space="preserve">Retreaded tyres; other than of a kind used on motor cars (including station wagons and racing cars), buses and lorries and aircraft</t>
  </si>
  <si>
    <t xml:space="preserve">401219</t>
  </si>
  <si>
    <t xml:space="preserve">Rubber; used pneumatic tyres</t>
  </si>
  <si>
    <t xml:space="preserve">401220</t>
  </si>
  <si>
    <t xml:space="preserve">Rubber; tyres n.e.c. in heading no. 4012</t>
  </si>
  <si>
    <t xml:space="preserve">401290</t>
  </si>
  <si>
    <t xml:space="preserve">Rubber; inner tubes, of a kind used on motorcars (including station wagons and racing cars), buses and lorries</t>
  </si>
  <si>
    <t xml:space="preserve">401310</t>
  </si>
  <si>
    <t xml:space="preserve">Rubber; inner tubes, of a kind used on bicycles</t>
  </si>
  <si>
    <t xml:space="preserve">401320</t>
  </si>
  <si>
    <t xml:space="preserve">Rubber; inner tubes, n.e.c. in heading no. 4013</t>
  </si>
  <si>
    <t xml:space="preserve">401390</t>
  </si>
  <si>
    <t xml:space="preserve">Rubber; vulcanised (other than hard rubber), sheath contraceptives</t>
  </si>
  <si>
    <t xml:space="preserve">401410</t>
  </si>
  <si>
    <t xml:space="preserve">Rubber; vulcanised (other than hard rubber), hygienic or pharmaceutical articles (excluding sheath contraceptives), with or without fittings of hard rubber</t>
  </si>
  <si>
    <t xml:space="preserve">401490</t>
  </si>
  <si>
    <t xml:space="preserve">Rubber; vulcanised (other than hard rubber), surgical gloves</t>
  </si>
  <si>
    <t xml:space="preserve">401511</t>
  </si>
  <si>
    <t xml:space="preserve">Rubber; vulcanised (other than hard rubber), gloves, mittens and mitts other than surgical gloves</t>
  </si>
  <si>
    <t xml:space="preserve">401519</t>
  </si>
  <si>
    <t xml:space="preserve">Rubber; vulcanised (other than hard rubber), articles of apparel and clothing accessories (other than gloves, mittens and mitts)</t>
  </si>
  <si>
    <t xml:space="preserve">401590</t>
  </si>
  <si>
    <t xml:space="preserve">Rubber; vulcanised (other than hard rubber), moulded rubber mats and mats of non-rectangular shape made by cutting from the piece, of cellular rubber</t>
  </si>
  <si>
    <t xml:space="preserve">401610</t>
  </si>
  <si>
    <t xml:space="preserve">Rubber; vulcanised (other than hard rubber), floor coverings and mats, of non-cellular rubber</t>
  </si>
  <si>
    <t xml:space="preserve">401691</t>
  </si>
  <si>
    <t xml:space="preserve">Rubber; vulcanised (other than hard rubber), erasers, of non-cellular rubber</t>
  </si>
  <si>
    <t xml:space="preserve">401692</t>
  </si>
  <si>
    <t xml:space="preserve">Rubber; vulcanised (other than hard rubber), gaskets, washers and other seals, of non-cellular rubber</t>
  </si>
  <si>
    <t xml:space="preserve">401693</t>
  </si>
  <si>
    <t xml:space="preserve">Rubber; vulcanised (other than hard rubber), boat or dock fenders, whether or not inflatable, of non-cellular rubber</t>
  </si>
  <si>
    <t xml:space="preserve">401694</t>
  </si>
  <si>
    <t xml:space="preserve">Rubber; vulcanised (other than hard rubber), inflatable articles (other than boat or dock fenders), of non-cellular rubber</t>
  </si>
  <si>
    <t xml:space="preserve">401695</t>
  </si>
  <si>
    <t xml:space="preserve">Rubber; vulcanised (other than hard rubber), articles n.e.c. in heading no. 4016, of non-cellular rubber</t>
  </si>
  <si>
    <t xml:space="preserve">401699</t>
  </si>
  <si>
    <t xml:space="preserve">Rubber; ebonite and other hard rubbers in all forms, including waste and scrap, and articles of hard rubber</t>
  </si>
  <si>
    <t xml:space="preserve">401700</t>
  </si>
  <si>
    <t xml:space="preserve">Raw hides and skins; whole, unsplit, of bovine or equine animals, of a weight per skin not exceeding 8kg when simply dried, 10kg when dry-salted or 16kg when fresh, wet-salted or otherwise preserved</t>
  </si>
  <si>
    <t xml:space="preserve">410120</t>
  </si>
  <si>
    <t xml:space="preserve">Hides and skins; raw, whole, of bovine or equine animals, of a weight per skin exceeding 16 kg</t>
  </si>
  <si>
    <t xml:space="preserve">410150</t>
  </si>
  <si>
    <t xml:space="preserve">Hides and skins; other than whole, but including butts, bends and bellies, of bovine (including. buffalo) and equine animals, fresh, salted or preserved, but not tanned, parchment dressed or further prepared, whether or not dehaired or split</t>
  </si>
  <si>
    <t xml:space="preserve">410190</t>
  </si>
  <si>
    <t xml:space="preserve">Skins; raw, of sheep or lambs, fresh, or salted, dried, limed, pickled or otherwise preserved, (but not tanned, parchment-dressed or further prepared), with wool on</t>
  </si>
  <si>
    <t xml:space="preserve">410210</t>
  </si>
  <si>
    <t xml:space="preserve">Skins; raw, of sheep or lambs, pickled (but not tanned, parchment-dressed or further preserved), without wool on</t>
  </si>
  <si>
    <t xml:space="preserve">410221</t>
  </si>
  <si>
    <t xml:space="preserve">Hides and skins; raw, of animals n.e.c. in this chapter, fresh, salted, dried, limed, pickled or otherwise preserved, (but not tanned, parchment-dressed or further prepared), whether or not dehaired or split</t>
  </si>
  <si>
    <t xml:space="preserve">410229</t>
  </si>
  <si>
    <t xml:space="preserve">Hides and skins; raw, of reptiles (fresh or salted, dried, limed, pickled or otherwise preserved, but not tanned, parchment-dressed or further prepared), whether or not dehaired or split</t>
  </si>
  <si>
    <t xml:space="preserve">410320</t>
  </si>
  <si>
    <t xml:space="preserve">Hides and skins; raw, of swine, (fresh or salted, dried, limed, pickled or otherwise preserved, but not tanned, parchment-dressed or further prepared), whether or not dehaired or split</t>
  </si>
  <si>
    <t xml:space="preserve">410330</t>
  </si>
  <si>
    <t xml:space="preserve">410390</t>
  </si>
  <si>
    <t xml:space="preserve">Tanned or crust hides and skins; without hair on, bovine or equine, in the wet state (including wet blue), full grains, unsplit; grain splits</t>
  </si>
  <si>
    <t xml:space="preserve">410411</t>
  </si>
  <si>
    <t xml:space="preserve">Tanned or crust hides and skins; bovine or equine, without hair on, in the wet state (including wet blue), excluding full grains, unsplit; grain splits</t>
  </si>
  <si>
    <t xml:space="preserve">410419</t>
  </si>
  <si>
    <t xml:space="preserve">Tanned or crust hides and skins; bovine or equine, without hair on, in the dry state (crust), full grains, unsplit; grain splits</t>
  </si>
  <si>
    <t xml:space="preserve">410441</t>
  </si>
  <si>
    <t xml:space="preserve">Tanned or crust hides and skins; bovine or equine, without hair on, in the dry state (crust), (other than full grains, unsplit; grain splits)</t>
  </si>
  <si>
    <t xml:space="preserve">410449</t>
  </si>
  <si>
    <t xml:space="preserve">Tanned or crust skins of sheep or lambs, without wool on, whether or not split, but not further prepared, in the wet state (including wet-blue)</t>
  </si>
  <si>
    <t xml:space="preserve">410510</t>
  </si>
  <si>
    <t xml:space="preserve">Tanned or crust skins; of sheep or lambs, without wool on, whether or not split, but not further prepared, in the dry state (crust)</t>
  </si>
  <si>
    <t xml:space="preserve">410530</t>
  </si>
  <si>
    <t xml:space="preserve">Tanned or crust hides and skins; of goats or kids, without wool or hair on, whether or not split, but not further prepared, in the wet state (including wet blue)</t>
  </si>
  <si>
    <t xml:space="preserve">410621</t>
  </si>
  <si>
    <t xml:space="preserve">Tanned or crust hides and skins; of goats or kids, without hair on, whether or not split, but not further prepared, in the dry state (crust)</t>
  </si>
  <si>
    <t xml:space="preserve">410622</t>
  </si>
  <si>
    <t xml:space="preserve">Tanned or crust hides and skins; of swine, without hair on, whether or not split, but not further prepared, in the wet state (including wet blue)</t>
  </si>
  <si>
    <t xml:space="preserve">410631</t>
  </si>
  <si>
    <t xml:space="preserve">Tanned or crust hides and skins; of swine, without hair on, whether or not split, but not further prepared, in the dry state (crust)</t>
  </si>
  <si>
    <t xml:space="preserve">410632</t>
  </si>
  <si>
    <t xml:space="preserve">Tanned or crust hides and skins; of reptiles, whether or not split, but not further prepared</t>
  </si>
  <si>
    <t xml:space="preserve">410640</t>
  </si>
  <si>
    <t xml:space="preserve">Tanned or crust hides and skins; of animals other than equine, ovine, bovine, goats or kids, swine and reptiles, without wool or hair on, whether or not split, but not further prepared, in the wet state (including wet blue)</t>
  </si>
  <si>
    <t xml:space="preserve">410691</t>
  </si>
  <si>
    <t xml:space="preserve">Tanned or crust hides and skins; of animals other than equine, ovine, bovine, goats or kids, swine and reptiles, without wool or hair on, whether or not split, but not further prepared, in the dry state (crust)</t>
  </si>
  <si>
    <t xml:space="preserve">410692</t>
  </si>
  <si>
    <t xml:space="preserve">Leather; further prepared after tanning or crusting, including parchment-dressed leather, of bovine (including buffalo) or equine animals, without hair on, other than leather of heading 41.14, whole hides and skins, full grain, unsplit</t>
  </si>
  <si>
    <t xml:space="preserve">410711</t>
  </si>
  <si>
    <t xml:space="preserve">Leather; further prepared after tanning or crusting, including parchment-dressed leather, of bovine (including buffalo) or equine animals, without hair on, other than leather of heading 41.14, whole hides and skins, grain splits</t>
  </si>
  <si>
    <t xml:space="preserve">410712</t>
  </si>
  <si>
    <t xml:space="preserve">Leather; further prepared after tanning or crusting, including parchment-dressed, of bovine (including buffalo) or equine animals, without hair on, split or not, other than leather of heading 41.14, (other than grain splits and full grains, unsplit)</t>
  </si>
  <si>
    <t xml:space="preserve">410719</t>
  </si>
  <si>
    <t xml:space="preserve">Leather; further prepared after tanning or crusting, including parchment-dressed, of bovine (including buffalo) or equine animals, without hair on, other than leather of heading 41.14, not whole hides and skins, but including sides, full grain, unsplit</t>
  </si>
  <si>
    <t xml:space="preserve">410791</t>
  </si>
  <si>
    <t xml:space="preserve">Leather; further prepared after tanning or crusting, including parchment-dressed, of bovine (including buffalo) or equine animals, without hair on, other than leather of heading 41.14, not whole hides and skins, but including sides, grain splits</t>
  </si>
  <si>
    <t xml:space="preserve">410792</t>
  </si>
  <si>
    <t xml:space="preserve">Leather; further prepared after tanning or crusting, incl. parchment-dressed, of bovine (including buffalo) or equine animals, no hair, excluding leather of heading 41.14, and whole hides and skins, and sides, (full grains, unsplit and grain splits)</t>
  </si>
  <si>
    <t xml:space="preserve">410799</t>
  </si>
  <si>
    <t xml:space="preserve">Leather; further prepared after tanning or crusting, including parchment dressed leather, of sheep or lamb, without wool on, whether or not split, other than leather of heading 41.14</t>
  </si>
  <si>
    <t xml:space="preserve">411200</t>
  </si>
  <si>
    <t xml:space="preserve">Leather; further prepared after tanning or crusting, including parchment-dressed leather, without hair on, whether or not split, other than leather of heading 41.14, of goats and kids</t>
  </si>
  <si>
    <t xml:space="preserve">411310</t>
  </si>
  <si>
    <t xml:space="preserve">Leather; further prepared after tanning or crusting, including parchment-dressed leather, without hair on, whether or not split, other than leather of heading 41.14, of swine</t>
  </si>
  <si>
    <t xml:space="preserve">411320</t>
  </si>
  <si>
    <t xml:space="preserve">Leather; further prepared after tanning or crusting, including parchment-dressed leather, of reptiles, whether or not split, other than leather of heading 41.14</t>
  </si>
  <si>
    <t xml:space="preserve">411330</t>
  </si>
  <si>
    <t xml:space="preserve">Leather; further prepared after tanning or crusting, including parchment-dressed leather, of animals (other than sheep and lambs, goats and kids, swine and reptiles), without wool or hair on, whether or not split, other than leather of heading 41.14</t>
  </si>
  <si>
    <t xml:space="preserve">411390</t>
  </si>
  <si>
    <t xml:space="preserve">Leather; chamois (including combination chamois)</t>
  </si>
  <si>
    <t xml:space="preserve">411410</t>
  </si>
  <si>
    <t xml:space="preserve">Leather; patent leather and laminated patent leather; metallised leather</t>
  </si>
  <si>
    <t xml:space="preserve">411420</t>
  </si>
  <si>
    <t xml:space="preserve">Leather; composition leather with a basis of leather or leather fibre, in slabs, sheets or strip, whether or not in rolls</t>
  </si>
  <si>
    <t xml:space="preserve">411510</t>
  </si>
  <si>
    <t xml:space="preserve">Leather; parings and other waste, of leather or composition leather; not suitable for the manufacture of leather articles; leather dust, powder and flour</t>
  </si>
  <si>
    <t xml:space="preserve">411520</t>
  </si>
  <si>
    <t xml:space="preserve">Articles of leather; saddlery and harness; travel goods, handbags and similar containers; articles of animal gut (other than silk-worm gut)</t>
  </si>
  <si>
    <t xml:space="preserve">42</t>
  </si>
  <si>
    <t xml:space="preserve">Saddlery and harness for any animal (including traces, leads, knee pads, muzzles, saddle cloths, saddle bags, dog coats and the like) of any material</t>
  </si>
  <si>
    <t xml:space="preserve">4201</t>
  </si>
  <si>
    <t xml:space="preserve">Saddlery and harness; for any animal (including traces, leads, knee pads, muzzles, saddle cloths, saddle bags, dog coats and the like), of any materials</t>
  </si>
  <si>
    <t xml:space="preserve">420100</t>
  </si>
  <si>
    <t xml:space="preserve">Trunks; suit, camera, jewellery, cutlery cases; travel, tool, similar bags; wholly or mainly covered by leather, composition leather, plastic sheeting, textile materials, vulcanised fibre, paperboard</t>
  </si>
  <si>
    <t xml:space="preserve">4202</t>
  </si>
  <si>
    <t xml:space="preserve">Cases and containers; trunks, suit-cases, vanity-cases, executive-cases, brief-cases, school satchels and similar containers, with outer surface of leather or of composition leather</t>
  </si>
  <si>
    <t xml:space="preserve">420211</t>
  </si>
  <si>
    <t xml:space="preserve">Cases and containers; trunks, suit-cases, vanity-cases, executive-cases, brief-cases, school satchels and similar containers, with outer surface of plastics or of textile materials</t>
  </si>
  <si>
    <t xml:space="preserve">420212</t>
  </si>
  <si>
    <t xml:space="preserve">Cases and containers; trunks, suit-cases, vanity-cases, executive-cases, brief-cases, school satchels and similar containers, of vulcanised fibre or of paperboard, or wholly or mainly covered with such materials or with paper</t>
  </si>
  <si>
    <t xml:space="preserve">420219</t>
  </si>
  <si>
    <t xml:space="preserve">Cases and containers; handbags (whether or not with shoulder strap and including those without handle), with outer surface of leather or of composition leather</t>
  </si>
  <si>
    <t xml:space="preserve">420221</t>
  </si>
  <si>
    <t xml:space="preserve">Cases and containers; handbags (whether or not with shoulder strap and including those without handle), with outer surface of sheeting of plastics or of textile materials</t>
  </si>
  <si>
    <t xml:space="preserve">420222</t>
  </si>
  <si>
    <t xml:space="preserve">Cases and containers; handbags (whether or not with shoulder strap and including those without handle), of vulcanised fibre or of paperboard, or wholly or mainly covered with such materials or with paper</t>
  </si>
  <si>
    <t xml:space="preserve">420229</t>
  </si>
  <si>
    <t xml:space="preserve">Cases and containers; of a kind normally carried in the pocket or in the handbag, with outer surface of leather or of composition leather</t>
  </si>
  <si>
    <t xml:space="preserve">420231</t>
  </si>
  <si>
    <t xml:space="preserve">Cases and containers; of a kind normally carried in the pocket or in the handbag, with outer surface of sheeting of plastics or of textile materials</t>
  </si>
  <si>
    <t xml:space="preserve">420232</t>
  </si>
  <si>
    <t xml:space="preserve">Cases and containers; of a kind normally carried in the pocket or in the handbag, of vulcanised fibre or of paperboard, or wholly or mainly covered with such materials or with paper</t>
  </si>
  <si>
    <t xml:space="preserve">420239</t>
  </si>
  <si>
    <t xml:space="preserve">Cases and containers; n.e.c. in heading 4202, with outer surface of leather or of composition leather</t>
  </si>
  <si>
    <t xml:space="preserve">420291</t>
  </si>
  <si>
    <t xml:space="preserve">Cases and containers; n.e.c. in heading 4202, with outer surface of sheeting of plastics or of textile materials</t>
  </si>
  <si>
    <t xml:space="preserve">420292</t>
  </si>
  <si>
    <t xml:space="preserve">Cases and containers; n.e.c. in heading 4202, of vulcanised fibre or of paperboard, or wholly or mainly covered with such materials or with paper</t>
  </si>
  <si>
    <t xml:space="preserve">420299</t>
  </si>
  <si>
    <t xml:space="preserve">Articles of apparel and clothing accessories, of leather or of composition leather</t>
  </si>
  <si>
    <t xml:space="preserve">4203</t>
  </si>
  <si>
    <t xml:space="preserve">Apparel; articles of apparel, of leather or of composition leather</t>
  </si>
  <si>
    <t xml:space="preserve">420310</t>
  </si>
  <si>
    <t xml:space="preserve">Clothing accessories; gloves, mittens and mitts, specially designed for use in sports, of leather or composition leather, padded</t>
  </si>
  <si>
    <t xml:space="preserve">420321</t>
  </si>
  <si>
    <t xml:space="preserve">Clothing accessories; gloves, mittens and mitts, n.e.c. in heading no. 4203, of leather or composition leather, not specially designed for use in sports</t>
  </si>
  <si>
    <t xml:space="preserve">420329</t>
  </si>
  <si>
    <t xml:space="preserve">Clothing accessories; belts and bandoliers, of leather or of composition leather</t>
  </si>
  <si>
    <t xml:space="preserve">420330</t>
  </si>
  <si>
    <t xml:space="preserve">Clothing accessories; of leather or of composition leather, n.e.c. in heading no. 4203</t>
  </si>
  <si>
    <t xml:space="preserve">420340</t>
  </si>
  <si>
    <t xml:space="preserve">Leather or composition leather articles n.e.c. in chapter 42</t>
  </si>
  <si>
    <t xml:space="preserve">4205</t>
  </si>
  <si>
    <t xml:space="preserve">Leather articles; n.e.c. in chapter 42, of leather or composition leather</t>
  </si>
  <si>
    <t xml:space="preserve">420500</t>
  </si>
  <si>
    <t xml:space="preserve">Articles of gut (other than silk-worm gut), of goldbeater's skin, of bladders or of tendons</t>
  </si>
  <si>
    <t xml:space="preserve">4206</t>
  </si>
  <si>
    <t xml:space="preserve">420600</t>
  </si>
  <si>
    <t xml:space="preserve">Furskins; raw, of mink, whole, with or without head, tail or paws</t>
  </si>
  <si>
    <t xml:space="preserve">430110</t>
  </si>
  <si>
    <t xml:space="preserve">Furskins; raw, of Astrakhan, Broadtail, Caracul, Persian and similar lamb, Indian, Chinese, Mongolian or Tibetan lamb, whole, with or without head, tail or paws</t>
  </si>
  <si>
    <t xml:space="preserve">430130</t>
  </si>
  <si>
    <t xml:space="preserve">Furskins; raw, of fox, whole, with or without head, tail or paws</t>
  </si>
  <si>
    <t xml:space="preserve">430160</t>
  </si>
  <si>
    <t xml:space="preserve">Furskins; raw, of animals n.e.c. in heading no. 4301, whole, with or without head, tail or paws (excluding goods of heading no. 4101, 4102 and 4103)</t>
  </si>
  <si>
    <t xml:space="preserve">430180</t>
  </si>
  <si>
    <t xml:space="preserve">Furskins; raw, heads, tails, paws and other pieces or cuttings, suitable for furrier's use, excluding goods of heading no. 4101, 4102 and 4103</t>
  </si>
  <si>
    <t xml:space="preserve">430190</t>
  </si>
  <si>
    <t xml:space="preserve">Furskins; tanned or dressed, of mink, whole, with or without head, tail or paws, not assembled</t>
  </si>
  <si>
    <t xml:space="preserve">430211</t>
  </si>
  <si>
    <t xml:space="preserve">Furskins; tanned or dressed, whole, with or without head, tail or paws, not assembled, n.e.c. in heading no. 4302, excluding goods or heading no. 4303</t>
  </si>
  <si>
    <t xml:space="preserve">430219</t>
  </si>
  <si>
    <t xml:space="preserve">Furskins; tanned or dressed, heads, tails, paws and other pieces or cuttings, not assembled, excluding goods of heading no. 4303</t>
  </si>
  <si>
    <t xml:space="preserve">430220</t>
  </si>
  <si>
    <t xml:space="preserve">Furskins; tanned or dressed, whole skins and pieces or cuttings thereof, assembled, excluding goods of heading no. 4303</t>
  </si>
  <si>
    <t xml:space="preserve">430230</t>
  </si>
  <si>
    <t xml:space="preserve">Furskin articles; apparel and clothing accessories</t>
  </si>
  <si>
    <t xml:space="preserve">430310</t>
  </si>
  <si>
    <t xml:space="preserve">Furskin articles; other than apparel and clothing accessories</t>
  </si>
  <si>
    <t xml:space="preserve">430390</t>
  </si>
  <si>
    <t xml:space="preserve">Fur, artificial; articles thereof</t>
  </si>
  <si>
    <t xml:space="preserve">430400</t>
  </si>
  <si>
    <t xml:space="preserve">Wood; for fuel, in logs, in billets, in twigs, in faggots or similar forms, whether or not agglomerated, coniferous</t>
  </si>
  <si>
    <t xml:space="preserve">440111</t>
  </si>
  <si>
    <t xml:space="preserve">Wood; for fuel, in logs, in billets, in twigs, in faggots or similar forms, whether or not agglomerated, non-coniferous</t>
  </si>
  <si>
    <t xml:space="preserve">440112</t>
  </si>
  <si>
    <t xml:space="preserve">Wood; for fuel, in chips or particles, coniferous, whether or not agglomerated</t>
  </si>
  <si>
    <t xml:space="preserve">440121</t>
  </si>
  <si>
    <t xml:space="preserve">Wood; for fuel, in chips or particles, non-coniferous, whether or not agglomerated</t>
  </si>
  <si>
    <t xml:space="preserve">440122</t>
  </si>
  <si>
    <t xml:space="preserve">Wood; for fuel, sawdust and wood waste and scrap, agglomerated in logs, briquettes, pellets or similar forms; wood pellets</t>
  </si>
  <si>
    <t xml:space="preserve">440131</t>
  </si>
  <si>
    <t xml:space="preserve">Wood; for fuel, sawdust and wood waste and scrap, agglomerated in logs, briquettes, pellets or similar forms; other than wood pellets</t>
  </si>
  <si>
    <t xml:space="preserve">440139</t>
  </si>
  <si>
    <t xml:space="preserve">Wood; for fuel, sawdust and wood waste and scrap, not agglomerated</t>
  </si>
  <si>
    <t xml:space="preserve">440140</t>
  </si>
  <si>
    <t xml:space="preserve">Wood; charcoal of bamboo (including shell or nut charcoal), whether or not agglomerated</t>
  </si>
  <si>
    <t xml:space="preserve">440210</t>
  </si>
  <si>
    <t xml:space="preserve">Wood; charcoal of wood other than bamboo (including shell or nut charcoal), whether or not agglomerated</t>
  </si>
  <si>
    <t xml:space="preserve">440290</t>
  </si>
  <si>
    <t xml:space="preserve">Wood; coniferous species, in the rough, whether or not stripped of bark or sapwood, or roughly squared; treated with paint, stains, creosote or other preservatives</t>
  </si>
  <si>
    <t xml:space="preserve">440311</t>
  </si>
  <si>
    <t xml:space="preserve">Wood; non-coniferous species, in the rough, whether or not stripped of bark or sapwood, or roughly squared; treated with paint, stains, creosote or other preservatives</t>
  </si>
  <si>
    <t xml:space="preserve">440312</t>
  </si>
  <si>
    <t xml:space="preserve">Wood; coniferous species, of pine (Pinus spp.), in the rough, whether or not stripped of bark or sapwood, or roughly squared, untreated, of which any cross-sectional dimension is 15 cm or more</t>
  </si>
  <si>
    <t xml:space="preserve">440321</t>
  </si>
  <si>
    <t xml:space="preserve">Wood; coniferous species, of pine (Pinus spp.), in the rough, whether or not stripped of bark or sapwood, or roughly squared, untreated, of which any cross-sectional dimension is less than 15 cm</t>
  </si>
  <si>
    <t xml:space="preserve">440322</t>
  </si>
  <si>
    <t xml:space="preserve">Wood; coniferous species, of fir (Abies spp.) and spruce (Picea spp.), in the rough, whether or not stripped of bark or sapwood, or roughly squared, untreated, of which any cross-sectional dimension is 15 cm or more</t>
  </si>
  <si>
    <t xml:space="preserve">440323</t>
  </si>
  <si>
    <t xml:space="preserve">Wood; coniferous species, of fir (Abies spp.) and spruce (Picea spp.), in the rough, whether or not stripped of bark or sapwood, or roughly squared, untreated, of which any cross-sectional dimension is less than 15 cm</t>
  </si>
  <si>
    <t xml:space="preserve">440324</t>
  </si>
  <si>
    <t xml:space="preserve">Wood; coniferous species n.e.c in headings 4403.21 or 4403.23, in the rough, whether or not stripped of bark or sapwood, or roughly squared, untreated, of which any cross-sectional dimension is 15 cm or more</t>
  </si>
  <si>
    <t xml:space="preserve">440325</t>
  </si>
  <si>
    <t xml:space="preserve">Wood; coniferous species n.e.c in headings 4403.22 or 4403.24, in the rough, whether or not stripped of bark or sapwood, or roughly squared, untreated, of which any cross-sectional dimension is less than 15 cm</t>
  </si>
  <si>
    <t xml:space="preserve">440326</t>
  </si>
  <si>
    <t xml:space="preserve">Wood, tropical; as specified in Subheading Note 2 to this Chapter, dark red meranti, light red meranti and meranti bakau, in the rough, whether or not stripped of bark or sapwood, or roughly squared, untreated</t>
  </si>
  <si>
    <t xml:space="preserve">440341</t>
  </si>
  <si>
    <t xml:space="preserve">Wood, tropical; other than dark red meranti, light red meranti and meranti bakau, in the rough, whether or not stripped of bark or sapwood, or roughly squared, untreated</t>
  </si>
  <si>
    <t xml:space="preserve">440349</t>
  </si>
  <si>
    <t xml:space="preserve">Wood; oak, in the rough, whether or not stripped of bark or sapwood, or roughly squared, untreated</t>
  </si>
  <si>
    <t xml:space="preserve">440391</t>
  </si>
  <si>
    <t xml:space="preserve">Wood; of beech (Fagus spp.), in the rough, whether or not stripped of bark or sapwood, or roughly squared, untreated, of which any cross-sectional dimension is 15 cm or more</t>
  </si>
  <si>
    <t xml:space="preserve">440393</t>
  </si>
  <si>
    <t xml:space="preserve">Wood; of beech (Fagus spp.), in the rough, whether or not stripped of bark or sapwood, or roughly squared, untreated, of which any cross-sectional dimension is less than 15 cm</t>
  </si>
  <si>
    <t xml:space="preserve">440394</t>
  </si>
  <si>
    <t xml:space="preserve">Wood; of birch (Betula spp.), in the rough, whether or not stripped of bark or sapwood, or roughly squared, untreated, of which any cross-sectional dimension is 15 cm or more</t>
  </si>
  <si>
    <t xml:space="preserve">440395</t>
  </si>
  <si>
    <t xml:space="preserve">Wood; of birch (Betula spp.), in the rough, whether or not stripped of bark or sapwood, or roughly squared, untreated, of which any cross-sectional dimension is less than 15 cm</t>
  </si>
  <si>
    <t xml:space="preserve">440396</t>
  </si>
  <si>
    <t xml:space="preserve">Wood; of poplar and aspen (Populus spp.), in the rough, whether or not stripped of bark or sapwood, or roughly squared, untreated</t>
  </si>
  <si>
    <t xml:space="preserve">440397</t>
  </si>
  <si>
    <t xml:space="preserve">Wood; of eucalyptus (Eucalyptus spp.), in the rough, whether or not stripped of bark or sapwood, or roughly squared, untreated</t>
  </si>
  <si>
    <t xml:space="preserve">440398</t>
  </si>
  <si>
    <t xml:space="preserve">Wood; in the rough, whether or not stripped of bark or sapwood, or roughly squared, untreated, n.e.c. in heading no. 4403</t>
  </si>
  <si>
    <t xml:space="preserve">440399</t>
  </si>
  <si>
    <t xml:space="preserve">Wood; coniferous, split poles, piles, pickets, stakes, pointed but not sawn lengthwise; sticks for umbrellas, tool handles etc, roughly trimmed but not turned or bent; chipwood etc, hoopwood</t>
  </si>
  <si>
    <t xml:space="preserve">440410</t>
  </si>
  <si>
    <t xml:space="preserve">Wood; non-coniferous, split poles, piles, pickets, stakes, pointed but not sawn lengthwise; sticks for umbrellas, tool handles etc, roughly trimmed but not turned or bent; chipwood etc, hoopwood</t>
  </si>
  <si>
    <t xml:space="preserve">440420</t>
  </si>
  <si>
    <t xml:space="preserve">Wood; wood wool and wood flour</t>
  </si>
  <si>
    <t xml:space="preserve">440500</t>
  </si>
  <si>
    <t xml:space="preserve">Wood; railway or tramway sleepers (cross-ties), not impregnated, coniferous</t>
  </si>
  <si>
    <t xml:space="preserve">440611</t>
  </si>
  <si>
    <t xml:space="preserve">Wood; railway or tramway sleepers (cross-ties), not impregnated, non-coniferous</t>
  </si>
  <si>
    <t xml:space="preserve">440612</t>
  </si>
  <si>
    <t xml:space="preserve">Wood; railway or tramway sleepers (cross-ties), impregnated, coniferous</t>
  </si>
  <si>
    <t xml:space="preserve">440691</t>
  </si>
  <si>
    <t xml:space="preserve">Wood; railway or tramway sleepers (cross-ties), impregnated, non-coniferous</t>
  </si>
  <si>
    <t xml:space="preserve">440692</t>
  </si>
  <si>
    <t xml:space="preserve">Wood; coniferous species, of pine (Pinus spp.), sawn or chipped lengthwise, sliced or peeled, whether or not planed, sanded or finger-jointed, of a thickness exceeding 6mm</t>
  </si>
  <si>
    <t xml:space="preserve">440711</t>
  </si>
  <si>
    <t xml:space="preserve">Wood; coniferous species, of fir (Abies spp.) and spruce (Picea spp.), sawn or chipped lengthwise, sliced or peeled, whether or not planed, sanded or finger-jointed, of a thickness exceeding 6mm</t>
  </si>
  <si>
    <t xml:space="preserve">440712</t>
  </si>
  <si>
    <t xml:space="preserve">Wood; coniferous species, other than of pine (Pinus spp.) or fir (Abies spp.) or spruce (Picea spp.), sawn or chipped lengthwise, sliced or peeled, whether or not planed, sanded or finger-jointed, of a thickness exceeding 6mm</t>
  </si>
  <si>
    <t xml:space="preserve">440719</t>
  </si>
  <si>
    <t xml:space="preserve">Wood, tropical; as specified in Subheading Note 2 to this Chapter, mahogany (Swietenia spp.), sawn or chipped lengthwise, sliced or peeled, whether or not planed, sanded or end-jointed, thicker than 6mm</t>
  </si>
  <si>
    <t xml:space="preserve">440721</t>
  </si>
  <si>
    <t xml:space="preserve">Wood, tropical; virola, imbuia and balsa, sawn or chipped lengthwise, sliced or peeled, whether or not planed, sanded or end-jointed, thicker than 6mm</t>
  </si>
  <si>
    <t xml:space="preserve">440722</t>
  </si>
  <si>
    <t xml:space="preserve">Wood, tropical; dark red meranti, light red meranti and meranti bakau, sawn or chipped lengthwise, sliced or peeled, whether or not planed, sanded or end-jointed, thicker than 6mm</t>
  </si>
  <si>
    <t xml:space="preserve">440725</t>
  </si>
  <si>
    <t xml:space="preserve">Wood, tropical; white lauan, white meranti, white seraya, yellow meranti and alan, sawn or chipped lengthwise, sliced or peeled, whether or not planed, sanded or end-jointed, thicker than 6mm</t>
  </si>
  <si>
    <t xml:space="preserve">440726</t>
  </si>
  <si>
    <t xml:space="preserve">Wood, tropical; sapelli, sawn or chipped lengthwise, sliced or peeled, whether or not planed, sanded or end-jointed, thicker than 6mm</t>
  </si>
  <si>
    <t xml:space="preserve">440727</t>
  </si>
  <si>
    <t xml:space="preserve">Wood, tropical; iroko, sawn or chipped lengthwise, sliced or peeled, whether or not planed, sanded or end-jointed, thicker than 6mm</t>
  </si>
  <si>
    <t xml:space="preserve">440728</t>
  </si>
  <si>
    <t xml:space="preserve">Wood, tropical, n.e.c. in item no. 4407.2, sawn or chipped lengthwise, sliced or peeled, whether or not planed, sanded or end-jointed, of a thickness exceeding 6mm</t>
  </si>
  <si>
    <t xml:space="preserve">440729</t>
  </si>
  <si>
    <t xml:space="preserve">Wood; oak (Quercus spp.), sawn or chipped lengthwise, sliced or peeled, whether or not planed, sanded or end-jointed, thicker than 6mm</t>
  </si>
  <si>
    <t xml:space="preserve">440791</t>
  </si>
  <si>
    <t xml:space="preserve">Wood; beech (Fagus spp.), sawn or chipped lengthwise, sliced or peeled, whether or not planed, sanded or end-jointed, thicker than 6mm</t>
  </si>
  <si>
    <t xml:space="preserve">440792</t>
  </si>
  <si>
    <t xml:space="preserve">Wood; maple (Acer spp.), sawn or chipped lengthwise, sliced or peeled, whether or not planed, sanded or end-jointed, thicker than 6mm</t>
  </si>
  <si>
    <t xml:space="preserve">440793</t>
  </si>
  <si>
    <t xml:space="preserve">Wood; cherry (Prunus spp.), sawn or chipped lengthwise, sliced or peeled, whether or not planed, sanded or end-jointed, thicker than 6mm</t>
  </si>
  <si>
    <t xml:space="preserve">440794</t>
  </si>
  <si>
    <t xml:space="preserve">Wood; ash (Fraxinus spp.), sawn or chipped lengthwise, sliced or peeled, whether or not planed, sanded or end-jointed, thicker than 6mm</t>
  </si>
  <si>
    <t xml:space="preserve">440795</t>
  </si>
  <si>
    <t xml:space="preserve">Wood; of birch (Betula spp.), sawn or chipped lengthwise, sliced or peeled, of a thickness exceeding 6mm, whether or not planed, sanded or finger-jointed</t>
  </si>
  <si>
    <t xml:space="preserve">440796</t>
  </si>
  <si>
    <t xml:space="preserve">Wood; of poplar and aspen (Populus spp.), sawn or chipped lengthwise, sliced or peeled, of a thickness exceeding 6mm, whether or not planed, sanded or finger-jointed</t>
  </si>
  <si>
    <t xml:space="preserve">440797</t>
  </si>
  <si>
    <t xml:space="preserve">Wood; sawn or chipped lengthwise, sliced or peeled, of a thickness exceeding 6mm, whether or not planed, sanded or finger-jointed, n.e.c. in heading no. 4407</t>
  </si>
  <si>
    <t xml:space="preserve">440799</t>
  </si>
  <si>
    <t xml:space="preserve">Wood; coniferous, sheets for veneering (including those obtained by slicing laminated wood), for plywood or similar laminated wood and other wood, sawn lengthwise, sliced or peeled, planed or not, sanded, spliced or end-jointed, not over 6 mm thick</t>
  </si>
  <si>
    <t xml:space="preserve">440810</t>
  </si>
  <si>
    <t xml:space="preserve">Wood, tropical; as specified in Subheading Note 2 to this Chapter, dark red meranti, light red meranti, meranti bakau, sheets for veneer, plywood or other wood, sawn lengthwise, sliced or peeled, planed or not, sanded or end-jointed, not thicker than 6mm</t>
  </si>
  <si>
    <t xml:space="preserve">440831</t>
  </si>
  <si>
    <t xml:space="preserve">Wood, of tropical wood; as in Subheading note 2 to this Chapter, n.e.c. in heading no. 4408.31, sheets for veneer or plywood, other wood sawn length wise, sliced or peeled, whether or not planed, sanded or end-jointed, not thicker than 6mm</t>
  </si>
  <si>
    <t xml:space="preserve">440839</t>
  </si>
  <si>
    <t xml:space="preserve">Wood; n.e.c. in heading no. 4408, sheets for veneer or plywood, other wood sawn lengthwise, sliced or peeled, whether or not planed, sanded or end-jointed, not exceeding 6mm in thickness</t>
  </si>
  <si>
    <t xml:space="preserve">440890</t>
  </si>
  <si>
    <t xml:space="preserve">Wood; coniferous (including unassembled strips and friezes for parquet flooring), continuously shaped along any edges, ends or faces, whether or not planed, sanded or end-jointed</t>
  </si>
  <si>
    <t xml:space="preserve">440910</t>
  </si>
  <si>
    <t xml:space="preserve">Wood; bamboo (including unassembled strips and friezes for parquet flooring), continuously shaped along any edges, ends or faces, whether or not planed, sanded or end-jointed</t>
  </si>
  <si>
    <t xml:space="preserve">440921</t>
  </si>
  <si>
    <t xml:space="preserve">Wood; tropical (including unassembled strips and friezes for parquet flooring), continuously shaped along any edges, ends or faces, whether or not planed, sanded or end-jointed</t>
  </si>
  <si>
    <t xml:space="preserve">440922</t>
  </si>
  <si>
    <t xml:space="preserve">Wood; non-coniferous, other than bamboo or tropical wood, (including unassembled strips and friezes for parquet flooring), continuously shaped along any edges, ends or faces, whether or not planed, sanded or end-jointed</t>
  </si>
  <si>
    <t xml:space="preserve">440929</t>
  </si>
  <si>
    <t xml:space="preserve">Particle board of wood, whether or not agglomerated with resins or other organic binding substances</t>
  </si>
  <si>
    <t xml:space="preserve">441011</t>
  </si>
  <si>
    <t xml:space="preserve">Oriented strand board (OSB) of wood, whether or not agglomerated with resins or other organic binding substances</t>
  </si>
  <si>
    <t xml:space="preserve">441012</t>
  </si>
  <si>
    <t xml:space="preserve">Wafer board and similar board of wood n.e.c. in item no. 4410.1, whether or not agglomerated with resins or other organic binding substances</t>
  </si>
  <si>
    <t xml:space="preserve">441019</t>
  </si>
  <si>
    <t xml:space="preserve">Particle board, oriented strand board (OSB) and similar board of ligneous materials other than wood, whether or not agglomerated with resins or other organic binding substances</t>
  </si>
  <si>
    <t xml:space="preserve">441090</t>
  </si>
  <si>
    <t xml:space="preserve">Medium density fibreboard (MDF), of a thickness not exceeding 5 mm</t>
  </si>
  <si>
    <t xml:space="preserve">441112</t>
  </si>
  <si>
    <t xml:space="preserve">Medium density fibreboard (MDF), of a thickness exceeding 5 mm but not exceeding 9 mm</t>
  </si>
  <si>
    <t xml:space="preserve">441113</t>
  </si>
  <si>
    <t xml:space="preserve">Medium density fibreboard (MDF), of a thickness exceeding 9 mm</t>
  </si>
  <si>
    <t xml:space="preserve">441114</t>
  </si>
  <si>
    <t xml:space="preserve">Fibreboard (other than MDF) of a density exceeding 0.8g/cm3, of wood or other ligneous materials, bonded or not with resins or other organic substances</t>
  </si>
  <si>
    <t xml:space="preserve">441192</t>
  </si>
  <si>
    <t xml:space="preserve">Fibreboard (other than MDF) of a density exceeding 0.5g/cm3 but not 0.8g/cm3, of wood or other ligneous materials, bonded or not with resins or other organic substances</t>
  </si>
  <si>
    <t xml:space="preserve">441193</t>
  </si>
  <si>
    <t xml:space="preserve">Fibreboard (other than MDF) of a density not exceeding 0.5g/cm3, of wood or other ligneous materials, bonded or not with resins or other organic substances</t>
  </si>
  <si>
    <t xml:space="preserve">441194</t>
  </si>
  <si>
    <t xml:space="preserve">Plywood, veneered panels and similar laminated wood; of bamboo</t>
  </si>
  <si>
    <t xml:space="preserve">441210</t>
  </si>
  <si>
    <t xml:space="preserve">Plywood; consisting only of sheets of wood (not bamboo), each ply 6mm or thinner, with at least one outer ply of tropical wood</t>
  </si>
  <si>
    <t xml:space="preserve">441231</t>
  </si>
  <si>
    <t xml:space="preserve">Plywood; with sheets of wood only; not bamboo; each ply 6mm or less, with at least one outer ply of alder, ash, beech, birch, cherry, chestnut, elm, eucalyptus, hickory, horse chestnut, lime, maple, oak, plane, poplar, aspen, robinia, tulipwood or walnut</t>
  </si>
  <si>
    <t xml:space="preserve">441233</t>
  </si>
  <si>
    <t xml:space="preserve">Plywood; consisting only of sheets of wood (not bamboo), each ply 6mm or thinner, with at least one outer ply of non-coniferous wood not listed in subheading 4412.33</t>
  </si>
  <si>
    <t xml:space="preserve">441234</t>
  </si>
  <si>
    <t xml:space="preserve">Plywood; consisting only of sheets of wood (not bamboo), each ply 6mm or thinner, with both outer plies of coniferous wood</t>
  </si>
  <si>
    <t xml:space="preserve">441239</t>
  </si>
  <si>
    <t xml:space="preserve">Blockboard, laminboard and battenboard (not bamboo, and other than plywood consisting only of sheets of wood each ply 6mm or thinner)</t>
  </si>
  <si>
    <t xml:space="preserve">441294</t>
  </si>
  <si>
    <t xml:space="preserve">Plywood, veneered panels and similar laminated wood (other than blockboard, laminboard and battenboard, other than of bamboo, and other than plywood consisting only of sheets of wood each ply 6mm or thinner)</t>
  </si>
  <si>
    <t xml:space="preserve">441299</t>
  </si>
  <si>
    <t xml:space="preserve">Wood; densified wood, in blocks, plates, strips or profile shapes</t>
  </si>
  <si>
    <t xml:space="preserve">441300</t>
  </si>
  <si>
    <t xml:space="preserve">441400</t>
  </si>
  <si>
    <t xml:space="preserve">Wood; cases, boxes, crates, drums, similar packings and cable-drums</t>
  </si>
  <si>
    <t xml:space="preserve">441510</t>
  </si>
  <si>
    <t xml:space="preserve">Wood; pallets, box pallets and other load boards; pallet collars</t>
  </si>
  <si>
    <t xml:space="preserve">441520</t>
  </si>
  <si>
    <t xml:space="preserve">Wood; casks, barrels, vats, tubs and other coopers' products and parts thereof, of wood, including staves</t>
  </si>
  <si>
    <t xml:space="preserve">441600</t>
  </si>
  <si>
    <t xml:space="preserve">Wood; tools, tool bodies, tool handles, broom or brush bodies and handles, boot and shoe lasts and trees, of wood</t>
  </si>
  <si>
    <t xml:space="preserve">441700</t>
  </si>
  <si>
    <t xml:space="preserve">Wood; windows, French-windows and their frames</t>
  </si>
  <si>
    <t xml:space="preserve">441810</t>
  </si>
  <si>
    <t xml:space="preserve">Wood; doors and their frames and thresholds</t>
  </si>
  <si>
    <t xml:space="preserve">441820</t>
  </si>
  <si>
    <t xml:space="preserve">Wood; shuttering for concrete constructional work</t>
  </si>
  <si>
    <t xml:space="preserve">441840</t>
  </si>
  <si>
    <t xml:space="preserve">Wood; shingles and shakes</t>
  </si>
  <si>
    <t xml:space="preserve">441850</t>
  </si>
  <si>
    <t xml:space="preserve">Wood; posts and beams</t>
  </si>
  <si>
    <t xml:space="preserve">441860</t>
  </si>
  <si>
    <t xml:space="preserve">Wood; assembled flooring panels, of bamboo or with at least the top layer (wear layer) of bamboo</t>
  </si>
  <si>
    <t xml:space="preserve">441873</t>
  </si>
  <si>
    <t xml:space="preserve">Wood; assembled flooring panels, not of bamboo or with at least the top layer (wear layer) of bamboo, for mosaic floors</t>
  </si>
  <si>
    <t xml:space="preserve">441874</t>
  </si>
  <si>
    <t xml:space="preserve">Wood; assembled flooring panels, not of bamboo or with at least the top layer (wear layer) of bamboo, multilayer</t>
  </si>
  <si>
    <t xml:space="preserve">441875</t>
  </si>
  <si>
    <t xml:space="preserve">Wood; assembled flooring panels, n.e.c in headings 4418.73, 4418.74 or 4418.75</t>
  </si>
  <si>
    <t xml:space="preserve">441879</t>
  </si>
  <si>
    <t xml:space="preserve">Wood; builders' joinery and carpentry of wood n.e.c. in heading no. 4418, of bamboo</t>
  </si>
  <si>
    <t xml:space="preserve">441891</t>
  </si>
  <si>
    <t xml:space="preserve">Wood; builders' joinery and carpentry of wood n.e.c. in heading no. 4418, other than of bamboo</t>
  </si>
  <si>
    <t xml:space="preserve">441899</t>
  </si>
  <si>
    <t xml:space="preserve">Tableware and kitchenware, of wood; of bamboo, bread boards, chopping boards and similar boards</t>
  </si>
  <si>
    <t xml:space="preserve">441911</t>
  </si>
  <si>
    <t xml:space="preserve">Tableware and kitchenware, of wood; of bamboo, chopsticks</t>
  </si>
  <si>
    <t xml:space="preserve">441912</t>
  </si>
  <si>
    <t xml:space="preserve">Tableware and kitchenware, of wood; of bamboo, n.e.c. in heading 4419</t>
  </si>
  <si>
    <t xml:space="preserve">441919</t>
  </si>
  <si>
    <t xml:space="preserve">Tableware and kitchenware, of wood; not of bamboo</t>
  </si>
  <si>
    <t xml:space="preserve">441990</t>
  </si>
  <si>
    <t xml:space="preserve">Wood; statuettes and other ornaments of wood</t>
  </si>
  <si>
    <t xml:space="preserve">442010</t>
  </si>
  <si>
    <t xml:space="preserve">Wood; marquetry and inlaid wood, caskets and cases for jewellery or cutlery and similar articles of wood, wooden articles of furniture not falling in chapter 94</t>
  </si>
  <si>
    <t xml:space="preserve">442090</t>
  </si>
  <si>
    <t xml:space="preserve">Wood; clothes hangers</t>
  </si>
  <si>
    <t xml:space="preserve">442110</t>
  </si>
  <si>
    <t xml:space="preserve">Wood; of bamboo, articles n.e.c. in heading no. 4414 to 4420 (excluding clothes hangers)</t>
  </si>
  <si>
    <t xml:space="preserve">442191</t>
  </si>
  <si>
    <t xml:space="preserve">Wood; not of bamboo, articles n.e.c. in heading no. 4414 to 4420 (excluding clothes hangers)</t>
  </si>
  <si>
    <t xml:space="preserve">442199</t>
  </si>
  <si>
    <t xml:space="preserve">Cork; natural cork, raw or simply prepared</t>
  </si>
  <si>
    <t xml:space="preserve">450110</t>
  </si>
  <si>
    <t xml:space="preserve">Cork; waste cork, crushed, granulated or ground cork</t>
  </si>
  <si>
    <t xml:space="preserve">450190</t>
  </si>
  <si>
    <t xml:space="preserve">Cork; natural cork, debacked or roughly squared, or in rectangular (including square) blocks, plates, sheets or strip, (including sharp-edged blanks for corks or stoppers)</t>
  </si>
  <si>
    <t xml:space="preserve">450200</t>
  </si>
  <si>
    <t xml:space="preserve">Cork; corks and stoppers, of natural cork</t>
  </si>
  <si>
    <t xml:space="preserve">450310</t>
  </si>
  <si>
    <t xml:space="preserve">Cork; articles of natural cork other than corks and stoppers</t>
  </si>
  <si>
    <t xml:space="preserve">450390</t>
  </si>
  <si>
    <t xml:space="preserve">Cork; blocks, plates, sheets and strip, tiles of any shape, solid cylinders (including discs), of agglomerated cork (with or without a binding substance)</t>
  </si>
  <si>
    <t xml:space="preserve">450410</t>
  </si>
  <si>
    <t xml:space="preserve">Cork; articles of agglomerated cork (with or without a binding substance), n.e.c. in heading no. 4504</t>
  </si>
  <si>
    <t xml:space="preserve">450490</t>
  </si>
  <si>
    <t xml:space="preserve">Manufactures of straw, esparto or other plaiting materials; basketware and wickerwork</t>
  </si>
  <si>
    <t xml:space="preserve">46</t>
  </si>
  <si>
    <t xml:space="preserve">Plaits and similar products of plaiting materials, assembled into strips or not; plaiting materials, plaits and the like bound together in parallel strands or woven in sheet form, finished articles or not</t>
  </si>
  <si>
    <t xml:space="preserve">4601</t>
  </si>
  <si>
    <t xml:space="preserve">Plaiting materials, plaits and similar products of plaiting materials; mats, matting and screens, of bamboo</t>
  </si>
  <si>
    <t xml:space="preserve">460121</t>
  </si>
  <si>
    <t xml:space="preserve">Plaiting materials, plaits and similar products of plaiting materials; mats, matting and screens, of rattan</t>
  </si>
  <si>
    <t xml:space="preserve">460122</t>
  </si>
  <si>
    <t xml:space="preserve">Plaiting materials, plaits and similar products of plaiting materials; mats, matting and screens, of vegetable materials other than bamboo or rattan</t>
  </si>
  <si>
    <t xml:space="preserve">460129</t>
  </si>
  <si>
    <t xml:space="preserve">Plaiting materials, plaits and similar products of plaiting materials; (not mats, matting or screens), of bamboo</t>
  </si>
  <si>
    <t xml:space="preserve">460192</t>
  </si>
  <si>
    <t xml:space="preserve">Plaiting materials, plaits and similar products of plaiting materials; (not mats, matting or screens), of rattan</t>
  </si>
  <si>
    <t xml:space="preserve">460193</t>
  </si>
  <si>
    <t xml:space="preserve">Plaiting materials, plaits and similar products of plaiting materials; (not mats, matting or screens), of vegetable materials other than bamboo or rattan</t>
  </si>
  <si>
    <t xml:space="preserve">460194</t>
  </si>
  <si>
    <t xml:space="preserve">Plaiting materials, plaits and similar products of plaiting materials; products of non-vegetable materials</t>
  </si>
  <si>
    <t xml:space="preserve">460199</t>
  </si>
  <si>
    <t xml:space="preserve">Basketwork, wickerwork and other articles, made directly to shape from plaiting materials or made up from goods of heading no. 4601; articles of loofah</t>
  </si>
  <si>
    <t xml:space="preserve">4602</t>
  </si>
  <si>
    <t xml:space="preserve">Basketwork, wickerwork and other articles; of bamboo, made directly to shape from plaiting materials or made up from goods of heading no. 4601</t>
  </si>
  <si>
    <t xml:space="preserve">460211</t>
  </si>
  <si>
    <t xml:space="preserve">Basketwork, wickerwork and other articles; of rattan, made directly to shape from plaiting materials or made up from goods of heading no. 4601</t>
  </si>
  <si>
    <t xml:space="preserve">460212</t>
  </si>
  <si>
    <t xml:space="preserve">Basketwork, wickerwork and other articles; of vegetable materials (not bamboo or rattan), made directly to shape from plaiting materials or made up from goods of heading no. 4601; articles of loofah</t>
  </si>
  <si>
    <t xml:space="preserve">460219</t>
  </si>
  <si>
    <t xml:space="preserve">Basketwork, wickerwork and other articles; of non-vegetable materials, made directly to shape from plaiting materials or made up from goods of heading no. 4601</t>
  </si>
  <si>
    <t xml:space="preserve">460290</t>
  </si>
  <si>
    <t xml:space="preserve">Wood pulp; mechanical wood pulp</t>
  </si>
  <si>
    <t xml:space="preserve">470100</t>
  </si>
  <si>
    <t xml:space="preserve">Wood pulp; chemical wood pulp, dissolving grades</t>
  </si>
  <si>
    <t xml:space="preserve">470200</t>
  </si>
  <si>
    <t xml:space="preserve">Wood pulp; chemical wood pulp, soda or sulphate, (other than dissolving grades), unbleached, of coniferous wood</t>
  </si>
  <si>
    <t xml:space="preserve">470311</t>
  </si>
  <si>
    <t xml:space="preserve">Wood pulp; chemical wood pulp, soda or sulphate, (other than dissolving grades), unbleached, of non-coniferous wood</t>
  </si>
  <si>
    <t xml:space="preserve">470319</t>
  </si>
  <si>
    <t xml:space="preserve">Wood pulp; chemical wood pulp, soda or sulphate, (other than dissolving grades), semi-bleached or bleached, of coniferous wood</t>
  </si>
  <si>
    <t xml:space="preserve">470321</t>
  </si>
  <si>
    <t xml:space="preserve">Wood pulp; chemical wood pulp, soda or sulphate, (other than dissolving grades), semi-bleached or bleached, of non-coniferous wood</t>
  </si>
  <si>
    <t xml:space="preserve">470329</t>
  </si>
  <si>
    <t xml:space="preserve">Wood pulp; chemical wood pulp, sulphite, (other than dissolving grades), unbleached, of coniferous wood</t>
  </si>
  <si>
    <t xml:space="preserve">470411</t>
  </si>
  <si>
    <t xml:space="preserve">Wood pulp; chemical wood pulp, sulphite, (other than dissolving grades), unbleached, of non-coniferous wood</t>
  </si>
  <si>
    <t xml:space="preserve">470419</t>
  </si>
  <si>
    <t xml:space="preserve">Wood pulp; chemical wood pulp, sulphite, (other than dissolving grades), semi-bleached or bleached, of coniferous wood</t>
  </si>
  <si>
    <t xml:space="preserve">470421</t>
  </si>
  <si>
    <t xml:space="preserve">Wood pulp; chemical wood pulp, sulphite, (other than dissolving grades), semi-bleached or bleached, of non-coniferous wood</t>
  </si>
  <si>
    <t xml:space="preserve">470429</t>
  </si>
  <si>
    <t xml:space="preserve">Wood pulp; obtained by a combination of mechanical and chemical pulping processes</t>
  </si>
  <si>
    <t xml:space="preserve">470500</t>
  </si>
  <si>
    <t xml:space="preserve">Pulp; cotton linters pulp</t>
  </si>
  <si>
    <t xml:space="preserve">470610</t>
  </si>
  <si>
    <t xml:space="preserve">Pulp; of fibres derived from recovered (waste and scrap) paper or paperboard</t>
  </si>
  <si>
    <t xml:space="preserve">470620</t>
  </si>
  <si>
    <t xml:space="preserve">Pulp; of bamboo</t>
  </si>
  <si>
    <t xml:space="preserve">470630</t>
  </si>
  <si>
    <t xml:space="preserve">Pulp; of fibrous cellulosic material, other than of bamboo or fibres derived from recovered (waste and scrap) paper or paperboard or from cotton linters pulp, mechanical</t>
  </si>
  <si>
    <t xml:space="preserve">470691</t>
  </si>
  <si>
    <t xml:space="preserve">Pulp; of fibrous cellulosic material, other than of bamboo or fibres derived from recovered (waste and scrap) paper or paperboard or from cotton linters pulp, chemical</t>
  </si>
  <si>
    <t xml:space="preserve">470692</t>
  </si>
  <si>
    <t xml:space="preserve">Pulp; of fibrous cellulosic material, other than of bamboo or fibres derived from recovered (waste and scrap) paper or paperboard or from cotton linters pulp, obtained by a combination of mechanical and chemical processes</t>
  </si>
  <si>
    <t xml:space="preserve">470693</t>
  </si>
  <si>
    <t xml:space="preserve">Paper or paperboard; waste and scrap, of unbleached kraft paper or paperboard or corrugated paper or paperboard</t>
  </si>
  <si>
    <t xml:space="preserve">470710</t>
  </si>
  <si>
    <t xml:space="preserve">Paper or paperboard; waste and scrap, paper or paperboard made mainly of bleached chemical pulp, not coloured in the mass</t>
  </si>
  <si>
    <t xml:space="preserve">470720</t>
  </si>
  <si>
    <t xml:space="preserve">Paper or paperboard; waste and scrap, paper or paperboard made mainly of mechanical pulp (e.g. newspapers, journals and similar printed matter)</t>
  </si>
  <si>
    <t xml:space="preserve">470730</t>
  </si>
  <si>
    <t xml:space="preserve">Paper or paperboard; waste and scrap, of paper or paperboard n.e.c. in heading no. 4707 and of unsorted waste and scrap</t>
  </si>
  <si>
    <t xml:space="preserve">470790</t>
  </si>
  <si>
    <t xml:space="preserve">Paper and paperboard; articles of paper pulp, of paper or paperboard</t>
  </si>
  <si>
    <t xml:space="preserve">48</t>
  </si>
  <si>
    <t xml:space="preserve">Newsprint, in rolls or sheets</t>
  </si>
  <si>
    <t xml:space="preserve">4801</t>
  </si>
  <si>
    <t xml:space="preserve">Newsprint; made of fibres obtained essentially by a chemi-mechanical process or of a weight, per m2, of more than 57g but not more than 65g, in rolls or sheets</t>
  </si>
  <si>
    <t xml:space="preserve">480100</t>
  </si>
  <si>
    <t xml:space="preserve">Uncoated paper and paperboard, used for writing, printing or other graphics, non perforated punch-cards and punch tape paper, in rolls or rectangular sheets, of any size, other than paper of heading 4801 or 4803; hand-made paper and paperboard</t>
  </si>
  <si>
    <t xml:space="preserve">4802</t>
  </si>
  <si>
    <t xml:space="preserve">Hand-made paper or paperboard</t>
  </si>
  <si>
    <t xml:space="preserve">480210</t>
  </si>
  <si>
    <t xml:space="preserve">Uncoated paper and paperboard (not 4801 or 4803); of a kind used as a base for photo-sensitive, heat-sensitive or electro-sensitive paper or paperboard, in rolls or sheets</t>
  </si>
  <si>
    <t xml:space="preserve">480220</t>
  </si>
  <si>
    <t xml:space="preserve">Uncoated paper and paperboard (not 4801 or 4803); wallpaper base, in rolls or sheets</t>
  </si>
  <si>
    <t xml:space="preserve">480240</t>
  </si>
  <si>
    <t xml:space="preserve">Uncoated paper and paperboard (not 4801 or 4803); printing, writing or graphic, 10% or less by weight of mechanical or chemi-mechanical processed fibre, weighing less than 40g/m2, in rolls or sheets</t>
  </si>
  <si>
    <t xml:space="preserve">480254</t>
  </si>
  <si>
    <t xml:space="preserve">Uncoated paper and paperboard (not 4801 or 4803); printing, writing or graphic, 10% or less by weight of mechanical or chemi-mechanical processed fibre, weighing 40g/m2 to 150g/m2, in rolls</t>
  </si>
  <si>
    <t xml:space="preserve">480255</t>
  </si>
  <si>
    <t xml:space="preserve">Uncoated paper and paperboard (not 4801 or 4803); printing, writing or graphic, 10% or less by weight of mechanical or chemi-mechanical processed fibre, weight 40-150g/m2, in sheets 435mm or less by 297mm or less (unfolded)</t>
  </si>
  <si>
    <t xml:space="preserve">480256</t>
  </si>
  <si>
    <t xml:space="preserve">Uncoated paper and paperboard (not 4801 or 4803); printing, writing or graphic, 10% or less by weight of mechanical or chemi-mechanical processed fibre, weight 40-150g/m2, n.e.c. in item no. 4802.55 or 4802.56</t>
  </si>
  <si>
    <t xml:space="preserve">480257</t>
  </si>
  <si>
    <t xml:space="preserve">Uncoated paper and paperboard (not 4801 or 4803); printing, writing or graphic, 10% or less by weight of mechanical or chemi-mechanical processed fibre, weighing more than 150g/m2</t>
  </si>
  <si>
    <t xml:space="preserve">480258</t>
  </si>
  <si>
    <t xml:space="preserve">Uncoated paper and paperboard (not 4801 or 4803); over 10% by weight of mechanical or chemi-mechanical processed fibre, in rolls</t>
  </si>
  <si>
    <t xml:space="preserve">480261</t>
  </si>
  <si>
    <t xml:space="preserve">Uncoated paper and paperboard (not 4801 or 4803); over 10% by weight of mechanical or chemi-mechanical processed fibre, in sheets 435mm or less by 297mm or less (unfolded)</t>
  </si>
  <si>
    <t xml:space="preserve">480262</t>
  </si>
  <si>
    <t xml:space="preserve">Uncoated paper and paperboard (not 4801 or 4803); over 10% by weight of mechanical or chemi-mechanical processed fibre, other than rolls, other than sheets 435mm or less by 297mm or less (unfolded)</t>
  </si>
  <si>
    <t xml:space="preserve">480269</t>
  </si>
  <si>
    <t xml:space="preserve">Tissue, towel, napkin stock or similar; for household or sanitary uses, cellulose wadding, webs of cellulose fibres, in rolls over 36cm in width or rectangular sheets with one side exceeding 36cm when unfolded</t>
  </si>
  <si>
    <t xml:space="preserve">4803</t>
  </si>
  <si>
    <t xml:space="preserve">Tissue, towel, napkin stock or similar; for household or sanitary use, cellulose, wadding webs of cellulose fibres, in rolls exceeding 36cm in width or rectangular sheets with one side more than 36cm in unfolded state</t>
  </si>
  <si>
    <t xml:space="preserve">480300</t>
  </si>
  <si>
    <t xml:space="preserve">Uncoated kraft paper and paperboard, in rolls or sheets, other than that of heading no. 4802 or 4803</t>
  </si>
  <si>
    <t xml:space="preserve">4804</t>
  </si>
  <si>
    <t xml:space="preserve">Kraft paper and paperboard; kraftliner, uncoated, unbleached, in rolls or sheets, other than that of heading no. 4802 or 4803</t>
  </si>
  <si>
    <t xml:space="preserve">480411</t>
  </si>
  <si>
    <t xml:space="preserve">Kraft paper and paperboard; kraftliner, uncoated, bleached, in rolls or sheets, other than that of heading no. 4802 or 4803</t>
  </si>
  <si>
    <t xml:space="preserve">480419</t>
  </si>
  <si>
    <t xml:space="preserve">Kraft paper and paperboard; sack kraft paper, uncoated, unbleached, in rolls or sheets, other than that of heading no. 4802 or 4803</t>
  </si>
  <si>
    <t xml:space="preserve">480421</t>
  </si>
  <si>
    <t xml:space="preserve">Kraft paper and paperboard; sack kraft paper, uncoated, bleached, in rolls or sheets, other than that of heading no. 4802 or 4803</t>
  </si>
  <si>
    <t xml:space="preserve">480429</t>
  </si>
  <si>
    <t xml:space="preserve">Kraft paper and paperboard; uncoated, unbleached, weight 150g/m2 or less, in rolls or sheets, other than that of heading no. 4802 or 4803</t>
  </si>
  <si>
    <t xml:space="preserve">480431</t>
  </si>
  <si>
    <t xml:space="preserve">Kraft paper and paperboard; uncoated, bleached, weight 150g/m2 or less, in rolls or sheets, other than that of heading no. 4802 or 4803</t>
  </si>
  <si>
    <t xml:space="preserve">480439</t>
  </si>
  <si>
    <t xml:space="preserve">Kraft paper and paperboard; uncoated, unbleached, weight more than 150g/m2 but less than 225g/m2, in rolls or sheets, other than that of heading no. 4802 or 4803</t>
  </si>
  <si>
    <t xml:space="preserve">480441</t>
  </si>
  <si>
    <t xml:space="preserve">Kraft paper and paperboard; uncoated, weight between 150 and 225g/m2, bleached uniformly throughout, more than 95% of total fibre content consists of chemically processed wood fibres, in rolls or sheets</t>
  </si>
  <si>
    <t xml:space="preserve">480442</t>
  </si>
  <si>
    <t xml:space="preserve">Kraft paper and paperboard; uncoated, weight more than 150g/m2 but less than 225g/m2, in rolls or sheets, n.e.c. in item no. 4804.4, other than that of heading no. 4802 or 4803</t>
  </si>
  <si>
    <t xml:space="preserve">480449</t>
  </si>
  <si>
    <t xml:space="preserve">Kraft paper and paperboard; uncoated, unbleached, weight 225g/m2 or more, in rolls or sheets, other than that of heading no. 4802 or 4803</t>
  </si>
  <si>
    <t xml:space="preserve">480451</t>
  </si>
  <si>
    <t xml:space="preserve">Kraft paper and paperboard; uncoated, weight 225g/m2 or more, bleached uniformly throughout, more than 95% of total fibre content consists of chemically processed wood fibres, in rolls or sheets</t>
  </si>
  <si>
    <t xml:space="preserve">480452</t>
  </si>
  <si>
    <t xml:space="preserve">Kraft paper and paperboard; uncoated, weight 225g/m2 or more, in rolls or sheets, n.e.c. in item no. 4804.5, other than that of heading no. 4802 or 4803</t>
  </si>
  <si>
    <t xml:space="preserve">480459</t>
  </si>
  <si>
    <t xml:space="preserve">Uncoated paper and paperboard n.e.c., in rolls or sheets</t>
  </si>
  <si>
    <t xml:space="preserve">4805</t>
  </si>
  <si>
    <t xml:space="preserve">Paper and paperboard; uncoated, semi-chemical fluting paper, rolls or sheets</t>
  </si>
  <si>
    <t xml:space="preserve">480511</t>
  </si>
  <si>
    <t xml:space="preserve">Paper and paperboard; uncoated, straw fluting paper, rolls or sheets</t>
  </si>
  <si>
    <t xml:space="preserve">480512</t>
  </si>
  <si>
    <t xml:space="preserve">Paper and paperboard; uncoated, fluting paper other than semi-chemical or straw, rolls or sheets</t>
  </si>
  <si>
    <t xml:space="preserve">480519</t>
  </si>
  <si>
    <t xml:space="preserve">Paper &amp; paperboard; uncoated, testliner (recycled linerboard), weight 150g/m2, or less, in rolls or sheets</t>
  </si>
  <si>
    <t xml:space="preserve">480524</t>
  </si>
  <si>
    <t xml:space="preserve">Paper &amp; paperboard; uncoated, testliner (recycled linerboard), weight over 150g/m2, in rolls or sheets</t>
  </si>
  <si>
    <t xml:space="preserve">480525</t>
  </si>
  <si>
    <t xml:space="preserve">Paper and paperboard; sulphite wrapping paper, uncoated, in rolls or sheets</t>
  </si>
  <si>
    <t xml:space="preserve">480530</t>
  </si>
  <si>
    <t xml:space="preserve">Paper and paperboard; filter paper and paperboard, uncoated, in rolls or sheets</t>
  </si>
  <si>
    <t xml:space="preserve">480540</t>
  </si>
  <si>
    <t xml:space="preserve">Paper and paperboard; felt paper and paperboard, uncoated, in rolls or sheets</t>
  </si>
  <si>
    <t xml:space="preserve">480550</t>
  </si>
  <si>
    <t xml:space="preserve">Paper and paperboard; uncoated, weight 150g/m2 or less, in rolls or sheets, n.e.c. in heading no.4805</t>
  </si>
  <si>
    <t xml:space="preserve">480591</t>
  </si>
  <si>
    <t xml:space="preserve">Paper and paperboard; uncoated, weight more than 150g/m2 but less than 225 g/m2, in rolls or sheets, n.e.c. in heading no. 4805</t>
  </si>
  <si>
    <t xml:space="preserve">480592</t>
  </si>
  <si>
    <t xml:space="preserve">Paper and paperboard; uncoated, weight 225/m2 or more, in rolls or sheets, n.e.c. in heading no. 4805</t>
  </si>
  <si>
    <t xml:space="preserve">480593</t>
  </si>
  <si>
    <t xml:space="preserve">Vegetable parchment, greaseproof papers, tracing papers, glassine and other glazed transparent or translucent papers, in rolls or sheets</t>
  </si>
  <si>
    <t xml:space="preserve">4806</t>
  </si>
  <si>
    <t xml:space="preserve">Paper; vegetable parchment, in rolls or sheets</t>
  </si>
  <si>
    <t xml:space="preserve">480610</t>
  </si>
  <si>
    <t xml:space="preserve">Paper; greaseproof papers, in rolls or sheets</t>
  </si>
  <si>
    <t xml:space="preserve">480620</t>
  </si>
  <si>
    <t xml:space="preserve">Paper; tracing papers, in rolls or sheets</t>
  </si>
  <si>
    <t xml:space="preserve">480630</t>
  </si>
  <si>
    <t xml:space="preserve">Paper; glassine and other glazed transparent or translucent papers, in rolls or sheets</t>
  </si>
  <si>
    <t xml:space="preserve">480640</t>
  </si>
  <si>
    <t xml:space="preserve">Composite paper and paperboard, (made by sticking layers together with an adhesive), not surface-coated or impregnated, whether or not internally reinforced, in rolls or sheets</t>
  </si>
  <si>
    <t xml:space="preserve">4807</t>
  </si>
  <si>
    <t xml:space="preserve">Paper and paperboard; composite (made by sticking layers together with an adhesive), not surface-coated or impregnated, whether or not internally reinforced, in rolls or sheets</t>
  </si>
  <si>
    <t xml:space="preserve">480700</t>
  </si>
  <si>
    <t xml:space="preserve">Paper and paperboard, corrugated (with or without glued flat surface sheets), creped, crinkled, embossed or perforated, in rolls or sheets other than paper of the kind described in heading 4803</t>
  </si>
  <si>
    <t xml:space="preserve">4808</t>
  </si>
  <si>
    <t xml:space="preserve">Paper and paperboard; corrugated, whether or not perforated, in rolls or sheets, other than paper of heading 4803</t>
  </si>
  <si>
    <t xml:space="preserve">480810</t>
  </si>
  <si>
    <t xml:space="preserve">Paper and paperboard; kraft paper, creped or crinkled, whether or not embossed or perforated, in rolls or sheets, other than paper of heading 4803</t>
  </si>
  <si>
    <t xml:space="preserve">480840</t>
  </si>
  <si>
    <t xml:space="preserve">Paper and paperboard; other than corrugated (with or without glued flat surface sheets) or kraft paper, creped or crinkled, whether or not embossed or perforated, in rolls or sheets, other than paper of heading 4803</t>
  </si>
  <si>
    <t xml:space="preserve">480890</t>
  </si>
  <si>
    <t xml:space="preserve">Carbon paper, self copy paper, and other copying or transfer papers (including coated or impregnated paper for duplicator stencils or offset plates), whether or not printed, in rolls or sheets</t>
  </si>
  <si>
    <t xml:space="preserve">4809</t>
  </si>
  <si>
    <t xml:space="preserve">Paper; self-copy paper, whether or not printed, in rolls or sheets</t>
  </si>
  <si>
    <t xml:space="preserve">480920</t>
  </si>
  <si>
    <t xml:space="preserve">Paper; carbon paper and other copying or transfer papers (including coated or impregnated paper for duplicator stencils or offset plates), whether or not printed, in rolls or sheets</t>
  </si>
  <si>
    <t xml:space="preserve">480990</t>
  </si>
  <si>
    <t xml:space="preserve">Paper and paperboard, coated one or both sides with kaolin (china clay) or inorganic substances, with binder or not, no other coating, surface coloured or not, surface decorated or printed, in rolls or rectangular (including square) sheets, of any size</t>
  </si>
  <si>
    <t xml:space="preserve">4810</t>
  </si>
  <si>
    <t xml:space="preserve">Paper and paperboard; coated with kaolin or other inorganic substances, for printing &amp; writing, graphics, containing no, or not more than 10% by weight of total fibres obtained by mechanical or chemi-mechanical process, in rolls</t>
  </si>
  <si>
    <t xml:space="preserve">481013</t>
  </si>
  <si>
    <t xml:space="preserve">Paper and paperboard; coated with kaolin or other inorganic substances, for printing/writing/graphics, having 10% or less by weight of total fibres got mechanical/chemi-mechanical process, sheets, sides 435mm or less by 297mm or less, unfolded,</t>
  </si>
  <si>
    <t xml:space="preserve">481014</t>
  </si>
  <si>
    <t xml:space="preserve">Paper and paperboard; coated with kaolin or other inorganic substances, for printing/writing/graphics, having 10% or less by weight of total fibres got by mechanical/chemi-mechanical process, sides exceeding 435mm and 297mm, unfolded, sheets</t>
  </si>
  <si>
    <t xml:space="preserve">481019</t>
  </si>
  <si>
    <t xml:space="preserve">Paper and paperboard; coated with kaolin or other inorganic substances only, having more than 10% of mechanical or chemi-mechanical processed fibres, for writing, printing or other graphic purposes, light-weight coated paper, in rolls or sheets</t>
  </si>
  <si>
    <t xml:space="preserve">481022</t>
  </si>
  <si>
    <t xml:space="preserve">Paper and paperboard; coated with kaolin or other inorganic substances only, having more than 10% of mechanically processed fibres, (excluding light-weight paper), for writing, printing or other graphic purposes, in rolls or sheets</t>
  </si>
  <si>
    <t xml:space="preserve">481029</t>
  </si>
  <si>
    <t xml:space="preserve">Kraft paper and paperboard; uniformly bleached throughout, coated with inorganic substances, more than 95% of chemically processed wood fibres, weight 150g/m2 or less, for non-graphic purposes, in rolls or sheets</t>
  </si>
  <si>
    <t xml:space="preserve">481031</t>
  </si>
  <si>
    <t xml:space="preserve">Kraft paper and paperboard; uniformly bleached throughout, coated with inorganic substances, more than 95% of chemically processed wood fibres, weight more than 150g/m2, for non-graphic purposes, in rolls or sheets</t>
  </si>
  <si>
    <t xml:space="preserve">481032</t>
  </si>
  <si>
    <t xml:space="preserve">Kraft paper and paperboard; coated with kaolin or other inorganic substances only, for non-graphic purposes, n.e.c. in item no. 4810.31 and 4810.32, in rolls or sheets</t>
  </si>
  <si>
    <t xml:space="preserve">481039</t>
  </si>
  <si>
    <t xml:space="preserve">Paper and paperboard; multi-ply, coated with kaolin or other inorganic substances only, for non-graphic purposes, n.e.c. in heading no. 4810, in rolls or sheets</t>
  </si>
  <si>
    <t xml:space="preserve">481092</t>
  </si>
  <si>
    <t xml:space="preserve">Paper and paperboard; coated with inorganic substances only, whether or not surface-coloured, surface-decorated or printed, n.e.c. in heading no. 4810, in rolls or sheets</t>
  </si>
  <si>
    <t xml:space="preserve">481099</t>
  </si>
  <si>
    <t xml:space="preserve">Paper, paperboard, cellulose wadding and webs of cellulose fibres, coated, impregnated, covered, surface-coloured, decorated or printed, rolls or sheets, other than goods of heading no. 4803, 4809, or 4810</t>
  </si>
  <si>
    <t xml:space="preserve">4811</t>
  </si>
  <si>
    <t xml:space="preserve">Paper and paperboard; tarred, bituminised or asphalted, in rolls or sheets, other than goods of heading no. 4803, 4809, or 4810</t>
  </si>
  <si>
    <t xml:space="preserve">481110</t>
  </si>
  <si>
    <t xml:space="preserve">Paper and paperboard; self-adhesive, in rolls or sheets, other than goods of heading no. 4803, 4809, or 4810</t>
  </si>
  <si>
    <t xml:space="preserve">481141</t>
  </si>
  <si>
    <t xml:space="preserve">Paper and paperboard; gummed or adhesive paper and paperboard (excluding self-adhesive), in rolls or sheets, other than goods of heading no. 4803, 4809, or 4810</t>
  </si>
  <si>
    <t xml:space="preserve">481149</t>
  </si>
  <si>
    <t xml:space="preserve">Paper and paperboard; coated, impregnated or covered with plastics (excluding adhesives), bleached, weighing more than 150g/m2, other than goods of heading no. 4803, 4809, or 4810</t>
  </si>
  <si>
    <t xml:space="preserve">481151</t>
  </si>
  <si>
    <t xml:space="preserve">Paper and paperboard; coated, impregnated or covered with plastics (excluding adhesives), other than bleached and weighing more than 150g/m2, other than goods of heading no. 4803, 4809, or 4810</t>
  </si>
  <si>
    <t xml:space="preserve">481159</t>
  </si>
  <si>
    <t xml:space="preserve">Paper and paperboard; coated or impregnated with wax, paraffin wax, stearin, oil or glycerol, other than goods of heading no. 4803, 4809, or 4810</t>
  </si>
  <si>
    <t xml:space="preserve">481160</t>
  </si>
  <si>
    <t xml:space="preserve">Paper, paperboard, cellulose wadding and webs of soft cellulose fibres; coated, impregnated, covered, surface-decorated or surface-coloured, n.e.c. in heading no. 4811, in rolls or sheets</t>
  </si>
  <si>
    <t xml:space="preserve">481190</t>
  </si>
  <si>
    <t xml:space="preserve">Filter blocks, slabs and plates of paper pulp</t>
  </si>
  <si>
    <t xml:space="preserve">4812</t>
  </si>
  <si>
    <t xml:space="preserve">Paper pulp; filter blocks, slabs and plates of paper pulp</t>
  </si>
  <si>
    <t xml:space="preserve">481200</t>
  </si>
  <si>
    <t xml:space="preserve">Cigarette paper, whether or not cut to size or in the form of booklets or tubes</t>
  </si>
  <si>
    <t xml:space="preserve">4813</t>
  </si>
  <si>
    <t xml:space="preserve">Paper, cigarette; in the form of booklets or tubes</t>
  </si>
  <si>
    <t xml:space="preserve">481310</t>
  </si>
  <si>
    <t xml:space="preserve">Paper, cigarette; in rolls of a width not exceeding 5cm</t>
  </si>
  <si>
    <t xml:space="preserve">481320</t>
  </si>
  <si>
    <t xml:space="preserve">Paper, cigarette; (other than in rolls of a width not exceeding 5cm, or in booklets or tubes)</t>
  </si>
  <si>
    <t xml:space="preserve">481390</t>
  </si>
  <si>
    <t xml:space="preserve">Wallpaper and similar wall coverings; window transparencies of paper</t>
  </si>
  <si>
    <t xml:space="preserve">4814</t>
  </si>
  <si>
    <t xml:space="preserve">Wallpaper and similar wall coverings; coated or covered on the face side, with a grained, embossed, coloured, design-printed or otherwise decorated layer of plastics</t>
  </si>
  <si>
    <t xml:space="preserve">481420</t>
  </si>
  <si>
    <t xml:space="preserve">Wallpaper and similar wall coverings and window transparencies of paper; n.e.c. in heading 4814</t>
  </si>
  <si>
    <t xml:space="preserve">481490</t>
  </si>
  <si>
    <t xml:space="preserve">Carbon paper, self-copy paper and other copying or transfer papers, (other than those of heading no. 4809), duplicator stencils and offset plates, of paper whether or not put up in boxes</t>
  </si>
  <si>
    <t xml:space="preserve">4816</t>
  </si>
  <si>
    <t xml:space="preserve">Paper; self-copy paper (other than those of heading no. 4809), whether or not put up in boxes</t>
  </si>
  <si>
    <t xml:space="preserve">481620</t>
  </si>
  <si>
    <t xml:space="preserve">Paper; carbon paper and other copying or transfer papers (other than those of heading no. 4809), n.e.c. in item no. 4816.20</t>
  </si>
  <si>
    <t xml:space="preserve">481690</t>
  </si>
  <si>
    <t xml:space="preserve">Envelopes, letter cards, plain postcards and correspondence cards, of paper, paperboard; boxes, pouches, wallets and writing compendiums, of paper or paperboard containing assortment of paper stationery</t>
  </si>
  <si>
    <t xml:space="preserve">4817</t>
  </si>
  <si>
    <t xml:space="preserve">Paper and paperboard; envelopes</t>
  </si>
  <si>
    <t xml:space="preserve">481710</t>
  </si>
  <si>
    <t xml:space="preserve">Paper and paperboard; letter cards, plain postcards and correspondence cards</t>
  </si>
  <si>
    <t xml:space="preserve">481720</t>
  </si>
  <si>
    <t xml:space="preserve">Paper and paperboard; boxes, pouches, wallets and writing compendiums containing an assortment of paper stationery</t>
  </si>
  <si>
    <t xml:space="preserve">481730</t>
  </si>
  <si>
    <t xml:space="preserve">Toilet paper, width 36cm or less or cut to size/shape; handkerchiefs, tissues, towels, serviettes, bed sheets and similar household or hospital articles, apparel and clothing accessories of paper pulp, paper, cellulose wadding or webs of cellulose fibres</t>
  </si>
  <si>
    <t xml:space="preserve">4818</t>
  </si>
  <si>
    <t xml:space="preserve">Paper articles; toilet paper</t>
  </si>
  <si>
    <t xml:space="preserve">481810</t>
  </si>
  <si>
    <t xml:space="preserve">Paper articles; handkerchiefs, cleansing or facial tissues and towels</t>
  </si>
  <si>
    <t xml:space="preserve">481820</t>
  </si>
  <si>
    <t xml:space="preserve">Paper articles; tablecloths and serviettes, of paper, cellulose wadding or fibres</t>
  </si>
  <si>
    <t xml:space="preserve">481830</t>
  </si>
  <si>
    <t xml:space="preserve">Paper articles; apparel and clothing accessories of paper, cellulose wadding or fibres</t>
  </si>
  <si>
    <t xml:space="preserve">481850</t>
  </si>
  <si>
    <t xml:space="preserve">Paper articles; articles of paper, cellulose wadding or fibres, n.e.c. in heading no. 4818</t>
  </si>
  <si>
    <t xml:space="preserve">481890</t>
  </si>
  <si>
    <t xml:space="preserve">Cartons, boxes, cases, bags and the like, of paper, paperboard, cellulose wadding or fibres; box files, letter trays and the like, of paper or paperboard, of a kind used in offices, shops or the like</t>
  </si>
  <si>
    <t xml:space="preserve">4819</t>
  </si>
  <si>
    <t xml:space="preserve">Paper and paperboard; cartons, boxes and cases, of corrugated paper or paperboard</t>
  </si>
  <si>
    <t xml:space="preserve">481910</t>
  </si>
  <si>
    <t xml:space="preserve">Paper and paperboard; folding cartons, boxes and cases, of non-corrugated paper or paperboard</t>
  </si>
  <si>
    <t xml:space="preserve">481920</t>
  </si>
  <si>
    <t xml:space="preserve">Paper and paperboard; sacks and bags of paper, paperboard, cellulose wadding or fibres, having a base of a width of 40cm or more</t>
  </si>
  <si>
    <t xml:space="preserve">481930</t>
  </si>
  <si>
    <t xml:space="preserve">Paper and paperboard; sacks and bags, including cones, of paper, paperboard, cellulose wadding or fibres, having a base width less than 40cm</t>
  </si>
  <si>
    <t xml:space="preserve">481940</t>
  </si>
  <si>
    <t xml:space="preserve">Paper and paperboard; packing containers, including record sleeves, of paper, paperboard, cellulose wadding or fibres, n.e.c. in heading no. 4819</t>
  </si>
  <si>
    <t xml:space="preserve">481950</t>
  </si>
  <si>
    <t xml:space="preserve">Paper and paperboard; box files, letter trays, storage boxes and similar articles, used in offices, shops or the like of paper, paperboard, cellulose wadding or webs of cellulose fibres</t>
  </si>
  <si>
    <t xml:space="preserve">481960</t>
  </si>
  <si>
    <t xml:space="preserve">Registers, account books, diaries and similar; albums for samples or collections, of paper or paperboard</t>
  </si>
  <si>
    <t xml:space="preserve">4820</t>
  </si>
  <si>
    <t xml:space="preserve">Paper and paperboard; registers, account books, note books, order books, receipt books, letter pads, memorandum pads, diaries and similar articles</t>
  </si>
  <si>
    <t xml:space="preserve">482010</t>
  </si>
  <si>
    <t xml:space="preserve">Paper and paperboard; exercise books</t>
  </si>
  <si>
    <t xml:space="preserve">482020</t>
  </si>
  <si>
    <t xml:space="preserve">Paper and paperboard; binders, folders and file covers</t>
  </si>
  <si>
    <t xml:space="preserve">482030</t>
  </si>
  <si>
    <t xml:space="preserve">Paper and paperboard; manifold business forms and interleaved carbon sets</t>
  </si>
  <si>
    <t xml:space="preserve">482040</t>
  </si>
  <si>
    <t xml:space="preserve">Paper and paperboard; albums for samples or for collections</t>
  </si>
  <si>
    <t xml:space="preserve">482050</t>
  </si>
  <si>
    <t xml:space="preserve">Paper or paperboard; stationery n.e.c. in heading no. 4820</t>
  </si>
  <si>
    <t xml:space="preserve">482090</t>
  </si>
  <si>
    <t xml:space="preserve">Paper or paperboard labels of all kinds, whether or not printed</t>
  </si>
  <si>
    <t xml:space="preserve">4821</t>
  </si>
  <si>
    <t xml:space="preserve">Paper and paperboard; labels or all kinds, printed</t>
  </si>
  <si>
    <t xml:space="preserve">482110</t>
  </si>
  <si>
    <t xml:space="preserve">Paper and paperboard; labels of all kinds, unprinted</t>
  </si>
  <si>
    <t xml:space="preserve">482190</t>
  </si>
  <si>
    <t xml:space="preserve">Bobbins, spools, cops and similar supports of paper pulp, paper or paperboard (whether or not perforated or hardened)</t>
  </si>
  <si>
    <t xml:space="preserve">4822</t>
  </si>
  <si>
    <t xml:space="preserve">Paper pulp, paper or paperboard; bobbins, spools, cops and similar supports, of a kind used for winding textile yarn (whether or not perforated or hardened)</t>
  </si>
  <si>
    <t xml:space="preserve">482210</t>
  </si>
  <si>
    <t xml:space="preserve">Paper pulp, paper or paperboard; bobbins, spools, cops and similar supports, other than of a kind used for winding textile yarn (whether or not perforated or hardened)</t>
  </si>
  <si>
    <t xml:space="preserve">482290</t>
  </si>
  <si>
    <t xml:space="preserve">Paper, paperboard, cellulose wadding and webs of cellulose fibres; cut to size or shape, articles of paper pulp, paper and paper-board, cellulose wadding or webs of cellulose fibres, n.e.c. in chapter 48</t>
  </si>
  <si>
    <t xml:space="preserve">4823</t>
  </si>
  <si>
    <t xml:space="preserve">Paper and paperboard; filter paper and paperboard</t>
  </si>
  <si>
    <t xml:space="preserve">482320</t>
  </si>
  <si>
    <t xml:space="preserve">Paper and paperboard; rolls, sheets and dials, printed for self-recording apparatus</t>
  </si>
  <si>
    <t xml:space="preserve">482340</t>
  </si>
  <si>
    <t xml:space="preserve">Paper and paperboard; trays, dishes, plates, cups and the like, of bamboo paper or paperboard</t>
  </si>
  <si>
    <t xml:space="preserve">482361</t>
  </si>
  <si>
    <t xml:space="preserve">Paper and paperboard; trays, dishes, plates, cups and the like, of paper or paperboard other than of bamboo</t>
  </si>
  <si>
    <t xml:space="preserve">482369</t>
  </si>
  <si>
    <t xml:space="preserve">Paper pulp; moulded or pressed articles or paper pulp</t>
  </si>
  <si>
    <t xml:space="preserve">482370</t>
  </si>
  <si>
    <t xml:space="preserve">Paper pulp, paper, paperboard, cellulose wadding or webs of cellulose fibres; articles n.e.c. in heading no. 4823</t>
  </si>
  <si>
    <t xml:space="preserve">482390</t>
  </si>
  <si>
    <t xml:space="preserve">Printed books, newspapers, pictures and other products of the printing industry; manuscripts, typescripts and plans</t>
  </si>
  <si>
    <t xml:space="preserve">49</t>
  </si>
  <si>
    <t xml:space="preserve">Printed books, brochures, leaflets and similar printed matter, whether or not in single sheets</t>
  </si>
  <si>
    <t xml:space="preserve">4901</t>
  </si>
  <si>
    <t xml:space="preserve">Printed matter; in single sheets, whether or not folded</t>
  </si>
  <si>
    <t xml:space="preserve">490110</t>
  </si>
  <si>
    <t xml:space="preserve">Printed matter; dictionaries, encyclopaedias and serial instalments thereof</t>
  </si>
  <si>
    <t xml:space="preserve">490191</t>
  </si>
  <si>
    <t xml:space="preserve">Printed matter; books, brochures, leaflets and similar printed matter n.e.c. in item no. 4901.10 or 4901.91</t>
  </si>
  <si>
    <t xml:space="preserve">490199</t>
  </si>
  <si>
    <t xml:space="preserve">Newspapers, journals and periodicals, whether or not illustrated or containing advertising material</t>
  </si>
  <si>
    <t xml:space="preserve">4902</t>
  </si>
  <si>
    <t xml:space="preserve">Newspapers, journals and periodicals; whether or not illustrated or containing advertising material, appearing at least four times a week</t>
  </si>
  <si>
    <t xml:space="preserve">490210</t>
  </si>
  <si>
    <t xml:space="preserve">Newspapers, journals and periodicals; whether or not illustrated or containing advertising material, appearing less frequently than four times a week</t>
  </si>
  <si>
    <t xml:space="preserve">490290</t>
  </si>
  <si>
    <t xml:space="preserve">Children's picture, drawing or colouring books</t>
  </si>
  <si>
    <t xml:space="preserve">4903</t>
  </si>
  <si>
    <t xml:space="preserve">Printed matter; children's picture, drawing or colouring books</t>
  </si>
  <si>
    <t xml:space="preserve">490300</t>
  </si>
  <si>
    <t xml:space="preserve">Music, printed or in manuscript, whether or not bound or illustrated</t>
  </si>
  <si>
    <t xml:space="preserve">4904</t>
  </si>
  <si>
    <t xml:space="preserve">Music; printed or in manuscript, whether or not bound or illustrated</t>
  </si>
  <si>
    <t xml:space="preserve">490400</t>
  </si>
  <si>
    <t xml:space="preserve">Maps and hydrographic or similar charts of all kinds, including atlases, wall maps, topographical plans and globes, printed</t>
  </si>
  <si>
    <t xml:space="preserve">4905</t>
  </si>
  <si>
    <t xml:space="preserve">Globes; printed</t>
  </si>
  <si>
    <t xml:space="preserve">490510</t>
  </si>
  <si>
    <t xml:space="preserve">Maps and hydrographic or similar charts; printed in book form, including atlases, topographical plans and similar</t>
  </si>
  <si>
    <t xml:space="preserve">490591</t>
  </si>
  <si>
    <t xml:space="preserve">Maps and hydrographic or similar charts; (printed other than in book form), including wall maps, topographical plans and similar</t>
  </si>
  <si>
    <t xml:space="preserve">490599</t>
  </si>
  <si>
    <t xml:space="preserve">Plans and drawings; for architectural, engineering, industrial, commercial, topographical or similar, being originals drawn by hand; hand-written texts; photo- graphic reproductions; their carbon copies</t>
  </si>
  <si>
    <t xml:space="preserve">4906</t>
  </si>
  <si>
    <t xml:space="preserve">490600</t>
  </si>
  <si>
    <t xml:space="preserve">Unused postage, revenue or similar stamps of current or new issue in the country in which they have, or will have, a recognised face value; stamp-impressed paper; cheque forms; banknotes, stock, share or bond certificates and the like of similar title</t>
  </si>
  <si>
    <t xml:space="preserve">4907</t>
  </si>
  <si>
    <t xml:space="preserve">490700</t>
  </si>
  <si>
    <t xml:space="preserve">Transfers (decalcomanias)</t>
  </si>
  <si>
    <t xml:space="preserve">4908</t>
  </si>
  <si>
    <t xml:space="preserve">Printed matter; transfers (decalcomanias), vitrifiable</t>
  </si>
  <si>
    <t xml:space="preserve">490810</t>
  </si>
  <si>
    <t xml:space="preserve">Printed matter; transfers (decalcomanias), other than vitrifiable</t>
  </si>
  <si>
    <t xml:space="preserve">490890</t>
  </si>
  <si>
    <t xml:space="preserve">Printed or illustrated postcards; printed cards bearing personal greetings, messages or announcements, whether or not illustrated, with or without envelopes or trimmings</t>
  </si>
  <si>
    <t xml:space="preserve">4909</t>
  </si>
  <si>
    <t xml:space="preserve">490900</t>
  </si>
  <si>
    <t xml:space="preserve">Calendars of any kind, printed, including calendar blocks</t>
  </si>
  <si>
    <t xml:space="preserve">4910</t>
  </si>
  <si>
    <t xml:space="preserve">Calendars; printed, of any kind, including calendar blocks</t>
  </si>
  <si>
    <t xml:space="preserve">491000</t>
  </si>
  <si>
    <t xml:space="preserve">Printed matter, n.e.c., including printed pictures and photographs</t>
  </si>
  <si>
    <t xml:space="preserve">4911</t>
  </si>
  <si>
    <t xml:space="preserve">Printed matter; trade advertising material, commercial catalogues and the like</t>
  </si>
  <si>
    <t xml:space="preserve">491110</t>
  </si>
  <si>
    <t xml:space="preserve">Printed matter; pictures, designs and photographs, n.e.c. in item no. 4911.10</t>
  </si>
  <si>
    <t xml:space="preserve">491191</t>
  </si>
  <si>
    <t xml:space="preserve">Printed matter; n.e.c. in heading no. 4911</t>
  </si>
  <si>
    <t xml:space="preserve">491199</t>
  </si>
  <si>
    <t xml:space="preserve">Silk; silk-worm cocoons suitable for reeling</t>
  </si>
  <si>
    <t xml:space="preserve">500100</t>
  </si>
  <si>
    <t xml:space="preserve">Silk; raw silk (not thrown)</t>
  </si>
  <si>
    <t xml:space="preserve">500200</t>
  </si>
  <si>
    <t xml:space="preserve">500300</t>
  </si>
  <si>
    <t xml:space="preserve">500400</t>
  </si>
  <si>
    <t xml:space="preserve">Silk; yarn spun from silk waste, not put up for retail sale</t>
  </si>
  <si>
    <t xml:space="preserve">500500</t>
  </si>
  <si>
    <t xml:space="preserve">Silk yarn and yarn spun from silk waste; put up for retail sale, and silk-worm gut</t>
  </si>
  <si>
    <t xml:space="preserve">500600</t>
  </si>
  <si>
    <t xml:space="preserve">Silk; woven fabrics of noil silk</t>
  </si>
  <si>
    <t xml:space="preserve">500710</t>
  </si>
  <si>
    <t xml:space="preserve">Silk; woven fabrics, containing 85% or more by weight of silk or of silk waste other than noil silk</t>
  </si>
  <si>
    <t xml:space="preserve">500720</t>
  </si>
  <si>
    <t xml:space="preserve">Silk; woven fabrics n.e.c. in heading no. 5007</t>
  </si>
  <si>
    <t xml:space="preserve">500790</t>
  </si>
  <si>
    <t xml:space="preserve">Wool; (not carded or combed), greasy (including fleece-washed wool), shorn</t>
  </si>
  <si>
    <t xml:space="preserve">510111</t>
  </si>
  <si>
    <t xml:space="preserve">Wool; (other than shorn), greasy (including fleece-washed wool), not carded or combed</t>
  </si>
  <si>
    <t xml:space="preserve">510119</t>
  </si>
  <si>
    <t xml:space="preserve">Wool; (not carded or combed), degreased, (not carbonised), shorn</t>
  </si>
  <si>
    <t xml:space="preserve">510121</t>
  </si>
  <si>
    <t xml:space="preserve">Wool; (not carded or combed), degreased, (not carbonised), (other than shorn)</t>
  </si>
  <si>
    <t xml:space="preserve">510129</t>
  </si>
  <si>
    <t xml:space="preserve">Wool; (not carded or combed), carbonised</t>
  </si>
  <si>
    <t xml:space="preserve">510130</t>
  </si>
  <si>
    <t xml:space="preserve">Hair; fine animal hair, not carded or combed, of kashmir (cashmere) goats</t>
  </si>
  <si>
    <t xml:space="preserve">510211</t>
  </si>
  <si>
    <t xml:space="preserve">Hair; fine animal hair, not carded or combed, other than of kashmir (cashmere) goats</t>
  </si>
  <si>
    <t xml:space="preserve">510219</t>
  </si>
  <si>
    <t xml:space="preserve">Hair; coarse animal hair, not carded or combed</t>
  </si>
  <si>
    <t xml:space="preserve">510220</t>
  </si>
  <si>
    <t xml:space="preserve">Wool and hair; noils of wool or of fine animal hair, including yarn waste, but excluding garnetted stock</t>
  </si>
  <si>
    <t xml:space="preserve">510310</t>
  </si>
  <si>
    <t xml:space="preserve">Wool and hair; waste of wool or of fine animal hair, including yarn waste, but excluding garnetted stock and noils of wool or of fine animal hair</t>
  </si>
  <si>
    <t xml:space="preserve">510320</t>
  </si>
  <si>
    <t xml:space="preserve">Wool and hair; waste of coarse animal hair, including yarn waste, but excluding garnetted stock</t>
  </si>
  <si>
    <t xml:space="preserve">510330</t>
  </si>
  <si>
    <t xml:space="preserve">Wool and hair; garnetted stock of wool or of fine or coarse animal hair</t>
  </si>
  <si>
    <t xml:space="preserve">510400</t>
  </si>
  <si>
    <t xml:space="preserve">Wool; carded</t>
  </si>
  <si>
    <t xml:space="preserve">510510</t>
  </si>
  <si>
    <t xml:space="preserve">Wool; wool tops and other combed wool, in fragments</t>
  </si>
  <si>
    <t xml:space="preserve">510521</t>
  </si>
  <si>
    <t xml:space="preserve">Wool; wool tops and other combed wool, other than in fragments</t>
  </si>
  <si>
    <t xml:space="preserve">510529</t>
  </si>
  <si>
    <t xml:space="preserve">Hair; fine animal hair, carded or combed, of kashmir (cashmere) goats</t>
  </si>
  <si>
    <t xml:space="preserve">510531</t>
  </si>
  <si>
    <t xml:space="preserve">Hair; fine animal hair, carded or combed, other than of kashmir (cashmere) goats</t>
  </si>
  <si>
    <t xml:space="preserve">510539</t>
  </si>
  <si>
    <t xml:space="preserve">Hair; coarse animal hair, carded or combed</t>
  </si>
  <si>
    <t xml:space="preserve">510540</t>
  </si>
  <si>
    <t xml:space="preserve">Yarn; of carded wool, containing 85% or more by weight of wool, not put up for retail sale</t>
  </si>
  <si>
    <t xml:space="preserve">510610</t>
  </si>
  <si>
    <t xml:space="preserve">Yarn; of carded wool, containing less than 85% by weight of wool, not put up for retail sale</t>
  </si>
  <si>
    <t xml:space="preserve">510620</t>
  </si>
  <si>
    <t xml:space="preserve">Yarn; of combed wool, containing 85% or more by weight of wool, not put up for retail sale</t>
  </si>
  <si>
    <t xml:space="preserve">510710</t>
  </si>
  <si>
    <t xml:space="preserve">Yarn; of combed wool, containing less than 85% by weight of wool, not put up for retail sale</t>
  </si>
  <si>
    <t xml:space="preserve">510720</t>
  </si>
  <si>
    <t xml:space="preserve">Yarn; of fine animal hair, carded, not put up for retail sale</t>
  </si>
  <si>
    <t xml:space="preserve">510810</t>
  </si>
  <si>
    <t xml:space="preserve">Yarn; of fine animal hair, combed, not put up for retail sale</t>
  </si>
  <si>
    <t xml:space="preserve">510820</t>
  </si>
  <si>
    <t xml:space="preserve">Yarn; of wool or of fine animal hair, containing 85% or more by weight of wool or fine animal hair, put up for retail sale</t>
  </si>
  <si>
    <t xml:space="preserve">510910</t>
  </si>
  <si>
    <t xml:space="preserve">Yarn; of wool or of fine animal hair, containing less than 85% by weight of wool or fine animal hair, put up for retail sale</t>
  </si>
  <si>
    <t xml:space="preserve">510990</t>
  </si>
  <si>
    <t xml:space="preserve">Yarn; of coarse animal hair or of horsehair (including gimped horsehair yarn), whether or not put up for retail sale</t>
  </si>
  <si>
    <t xml:space="preserve">511000</t>
  </si>
  <si>
    <t xml:space="preserve">Fabrics, woven; of carded wool or of carded fine animal hair, containing 85% or more by weight of wool or of fine animal hair, of a weight not exceeding 300g/m2</t>
  </si>
  <si>
    <t xml:space="preserve">511111</t>
  </si>
  <si>
    <t xml:space="preserve">Fabrics, woven; of carded wool or of carded fine animal hair, containing 85% or more by weight of wool or of fine animal hair, of a weight exceeding 300g/m2</t>
  </si>
  <si>
    <t xml:space="preserve">511119</t>
  </si>
  <si>
    <t xml:space="preserve">Fabrics, woven; of carded wool or carded fine animal hair, containing less than 85% by weight of wool or fine animal hair, mixed mainly or solely with man-made filaments</t>
  </si>
  <si>
    <t xml:space="preserve">511120</t>
  </si>
  <si>
    <t xml:space="preserve">Fabrics, woven; of carded wool or carded fine animal hair, containing less than 85% by weight of wool or fine animal hair, mixed mainly or solely with man-made staple fibres</t>
  </si>
  <si>
    <t xml:space="preserve">511130</t>
  </si>
  <si>
    <t xml:space="preserve">Fabrics, woven; of carded wool or carded fine animal hair, containing less than 85% by weight of wool or fine animal hair, mixed mainly or solely with fibres n.e.c. in heading no. 5111</t>
  </si>
  <si>
    <t xml:space="preserve">511190</t>
  </si>
  <si>
    <t xml:space="preserve">Fabrics, woven; of combed wool or combed fine animal hair, containing 85% or more by weight of wool or fine animal hair, of a weight not exceeding 200g/m2</t>
  </si>
  <si>
    <t xml:space="preserve">511211</t>
  </si>
  <si>
    <t xml:space="preserve">Fabrics, woven; of combed wool or combed fine animal hair, containing 85% or more by weight of wool or fine animal hair, of a weight exceeding 200g/m2</t>
  </si>
  <si>
    <t xml:space="preserve">511219</t>
  </si>
  <si>
    <t xml:space="preserve">Fabrics, woven; of combed wool or combed fine animal hair, containing less than 85% by weight of wool or fine animal hair, mixed mainly or solely with man-made filaments</t>
  </si>
  <si>
    <t xml:space="preserve">511220</t>
  </si>
  <si>
    <t xml:space="preserve">Fabrics, woven; of combed wool or combed fine animal hair, containing less than 85% by weight of wool or fine animal hair, mixed mainly or solely with man-made staple fibres</t>
  </si>
  <si>
    <t xml:space="preserve">511230</t>
  </si>
  <si>
    <t xml:space="preserve">Fabrics, woven; of combed wool or combed fine animal hair, containing less than 85% by weight of wool or fine animal hair, mixed mainly or solely with fibres n.e.c. in heading no. 5112</t>
  </si>
  <si>
    <t xml:space="preserve">511290</t>
  </si>
  <si>
    <t xml:space="preserve">Fabrics, woven; of coarse animal hair or of horsehair</t>
  </si>
  <si>
    <t xml:space="preserve">511300</t>
  </si>
  <si>
    <t xml:space="preserve">520100</t>
  </si>
  <si>
    <t xml:space="preserve">Cotton; yarn waste (including thread waste)</t>
  </si>
  <si>
    <t xml:space="preserve">520210</t>
  </si>
  <si>
    <t xml:space="preserve">Cotton; garnetted stock waste</t>
  </si>
  <si>
    <t xml:space="preserve">520291</t>
  </si>
  <si>
    <t xml:space="preserve">Cotton; waste other than garnetted stock and yarn (including thread) waste</t>
  </si>
  <si>
    <t xml:space="preserve">520299</t>
  </si>
  <si>
    <t xml:space="preserve">Cotton; carded or combed</t>
  </si>
  <si>
    <t xml:space="preserve">520300</t>
  </si>
  <si>
    <t xml:space="preserve">Cotton; sewing thread, containing 85% or more by weight of cotton, not put up for retail sale</t>
  </si>
  <si>
    <t xml:space="preserve">520411</t>
  </si>
  <si>
    <t xml:space="preserve">Cotton; sewing thread, containing less than 85% by weight of cotton, not put up for retail sale</t>
  </si>
  <si>
    <t xml:space="preserve">520419</t>
  </si>
  <si>
    <t xml:space="preserve">Cotton; sewing thread, put up for retail sale</t>
  </si>
  <si>
    <t xml:space="preserve">520420</t>
  </si>
  <si>
    <t xml:space="preserve">Cotton yarn; (not sewing thread), single, of uncombed fibres, 85% or more by weight of cotton, measuring 714.29 decitex or more, (not exceeding 14 metric number), not for retail sale</t>
  </si>
  <si>
    <t xml:space="preserve">520511</t>
  </si>
  <si>
    <t xml:space="preserve">Cotton yarn; (not sewing thread), single, of uncombed fibres, 85% or more by weight of cotton, less than 714.29 but not less than 232.56 decitex (exceeding 14 but not exceeding 43 metric number), not for retail sale</t>
  </si>
  <si>
    <t xml:space="preserve">520512</t>
  </si>
  <si>
    <t xml:space="preserve">Cotton yarn; (not sewing thread), single, of uncombed fibres, 85% or more by weight of cotton, less than 232.56 but not less than 192.31 decitex (exceeding 43 but not exceeding 52 metric number), not for retail sale</t>
  </si>
  <si>
    <t xml:space="preserve">520513</t>
  </si>
  <si>
    <t xml:space="preserve">Cotton yarn; (not sewing thread), single, of uncombed fibres, 85% or more by weight of cotton, less than 192.31 but not less than 125 decitex (exceeding 52 but not exceeding 80 metric number), not for retail sale</t>
  </si>
  <si>
    <t xml:space="preserve">520514</t>
  </si>
  <si>
    <t xml:space="preserve">Cotton yarn; (not sewing thread), single, of uncombed fibres, 85% or more by weight of cotton, measuring less than 125 decitex (exceeding 80 metric number), not for retail sale</t>
  </si>
  <si>
    <t xml:space="preserve">520515</t>
  </si>
  <si>
    <t xml:space="preserve">Cotton yarn; (not sewing thread), single, of combed fibres, 85% or more by weight of cotton, measuring 714.29 decitex or more, (not exceeding 14 metric number), not for retail sale</t>
  </si>
  <si>
    <t xml:space="preserve">520521</t>
  </si>
  <si>
    <t xml:space="preserve">Cotton yarn; (not sewing thread), single, of combed fibres, 85% or more by weight of cotton, less than 714.29 but not less than 232.56 decitex (exceeding 14 but not exceeding 43 metric number), not for retail sale</t>
  </si>
  <si>
    <t xml:space="preserve">520522</t>
  </si>
  <si>
    <t xml:space="preserve">Cotton yarn; (not sewing thread), single, of combed fibres, 85% or more by weight of cotton, less than 232.56 but not less than 192.31 decitex (exceeding 43 but not exceeding 52 metric number), not for retail sale</t>
  </si>
  <si>
    <t xml:space="preserve">520523</t>
  </si>
  <si>
    <t xml:space="preserve">Cotton yarn; (not sewing thread), single, of combed fibres, 85% or more by weight of cotton, less than 192.31 but not less than 125 decitex (exceeding 52 but not exceeding 80 metric number), not for retail sale</t>
  </si>
  <si>
    <t xml:space="preserve">520524</t>
  </si>
  <si>
    <t xml:space="preserve">Cotton yarn; (not sewing thread), single, of combed fibres, 85% or more by weight of cotton, less than 125 but not less than 106.38 decitex (over 80 but not over 94 metric number), not for retail sale</t>
  </si>
  <si>
    <t xml:space="preserve">520526</t>
  </si>
  <si>
    <t xml:space="preserve">Cotton yarn; (not sewing thread), single, of combed fibres, 85% or more by weight of cotton, less than 106.38 but not less than 83.33 decitex (over 94 but not over 120 metric number), not for retail sale</t>
  </si>
  <si>
    <t xml:space="preserve">520527</t>
  </si>
  <si>
    <t xml:space="preserve">Cotton yarn; (not sewing thread), single, of combed fibres, 85% or more by weight of cotton, measuring less than 83.33 decitex (exceeding 120 metric number), not for retail sale</t>
  </si>
  <si>
    <t xml:space="preserve">520528</t>
  </si>
  <si>
    <t xml:space="preserve">Cotton yarn; (not sewing thread), multiple or cabled, of uncombed fibres, 85% or more by weight of cotton, 714.29 decitex or more (not exceeding 14 metric number) per single yarn, not for retail sale</t>
  </si>
  <si>
    <t xml:space="preserve">520531</t>
  </si>
  <si>
    <t xml:space="preserve">Cotton yarn; (not sewing thread), multiple or cabled, of uncombed fibres, 85% or more by weight of cotton, 714.28 to 232.56 decitex (15 to 43 metric number) per single yarn, not for retail sale</t>
  </si>
  <si>
    <t xml:space="preserve">520532</t>
  </si>
  <si>
    <t xml:space="preserve">Cotton yarn; (not sewing thread), multiple or cabled, of uncombed fibres, 85% or more by weight of cotton, 232.55 to 192.31 decitex (44 to 52 metric number) per single yarn, not for retail sale</t>
  </si>
  <si>
    <t xml:space="preserve">520533</t>
  </si>
  <si>
    <t xml:space="preserve">Cotton yarn; (not sewing thread), multiple or cabled, of uncombed fibres, 85% or more by weight of cotton, 192.30 to 125 decitex (53 to 80 metric number) per single yarn, not for retail sale</t>
  </si>
  <si>
    <t xml:space="preserve">520534</t>
  </si>
  <si>
    <t xml:space="preserve">Cotton yarn; (not sewing thread), multiple or cabled, of uncombed fibres, 85% or more by weight of cotton, less than 125 decitex (exceeding 80 metric number), per single yarn, not for retail sale</t>
  </si>
  <si>
    <t xml:space="preserve">520535</t>
  </si>
  <si>
    <t xml:space="preserve">Cotton yarn; (not sewing thread), multiple or cabled, of combed fibres, 85% or more by weight of cotton, 714.29 decitex or more (not exceeding 14 metric number) per single yarn, not for retail sale</t>
  </si>
  <si>
    <t xml:space="preserve">520541</t>
  </si>
  <si>
    <t xml:space="preserve">Cotton yarn; (not sewing thread), multiple or cabled, of combed fibres, 85% or more by weight of cotton, 714.28 to 232.56 decitex (15 to 43 metric number) per single yarn, not for retail sale</t>
  </si>
  <si>
    <t xml:space="preserve">520542</t>
  </si>
  <si>
    <t xml:space="preserve">Cotton yarn; (not sewing thread), multiple or cabled, of combed fibres, 85% or more by weight of cotton, 232.55 to 192.31 decitex (44 to 52 metric number) per single yarn, not for retail sale</t>
  </si>
  <si>
    <t xml:space="preserve">520543</t>
  </si>
  <si>
    <t xml:space="preserve">Cotton yarn; (not sewing thread), multiple or cabled, of combed fibres, 85% or more by weight of cotton, 192.30 to 125 decitex (53 to 80 metric number) per single yarn, not for retail sale</t>
  </si>
  <si>
    <t xml:space="preserve">520544</t>
  </si>
  <si>
    <t xml:space="preserve">Cotton yarn; (not sewing thread), multiple or cabled, of combed fibres, 85% or more by weight of cotton, 124 to 106.38 decitex (81 to 94 metric number) per single yarn, not for retail sale</t>
  </si>
  <si>
    <t xml:space="preserve">520546</t>
  </si>
  <si>
    <t xml:space="preserve">Cotton yarn; (not sewing thread), multiple or cabled, of combed fibres, 85% or more by weight of cotton, 106.37 to 83.33 decitex (95 to 120 metric number) per single yarn, not for retail sale</t>
  </si>
  <si>
    <t xml:space="preserve">520547</t>
  </si>
  <si>
    <t xml:space="preserve">Cotton yarn; (not sewing thread), multiple or cabled, of combed fibres, 85% or more by weight of cotton, less than 83.33 decitex (exceeding 120 metric number) per single yarn, not for retail sale</t>
  </si>
  <si>
    <t xml:space="preserve">520548</t>
  </si>
  <si>
    <t xml:space="preserve">Cotton yarn; (not sewing thread), single, of uncombed fibres, less than 85% by weight of cotton, measuring 714.29 decitex or more (not exceeding 14 metric number), not for retail sale</t>
  </si>
  <si>
    <t xml:space="preserve">520611</t>
  </si>
  <si>
    <t xml:space="preserve">Cotton yarn; (not sewing thread), single, of uncombed fibres, less than 85% by weight of cotton, less than 714.29 but not less than 232.56 decitex (exceeding 14 but not exceeding 43 metric number), not for retail sale</t>
  </si>
  <si>
    <t xml:space="preserve">520612</t>
  </si>
  <si>
    <t xml:space="preserve">Cotton yarn; (not sewing thread), single, of uncombed fibres, less than 85% by weight of cotton, less than 232.56 but not less than 192.31 decitex (exceeding 43 but not exceeding 52 metric number), not for retail sale</t>
  </si>
  <si>
    <t xml:space="preserve">520613</t>
  </si>
  <si>
    <t xml:space="preserve">Cotton yarn; (not sewing thread), single, of uncombed fibres, less than 85% by weight of cotton, less than 192.31 but not less than 125 decitex (exceeding 52 but not exceeding 80 metric number), not for retail sale</t>
  </si>
  <si>
    <t xml:space="preserve">520614</t>
  </si>
  <si>
    <t xml:space="preserve">Cotton yarn; (not sewing thread), single, of uncombed fibres, less than 85% by weight of cotton, measuring less than 125 decitex (exceeding 80 metric number), not for retail sale</t>
  </si>
  <si>
    <t xml:space="preserve">520615</t>
  </si>
  <si>
    <t xml:space="preserve">Cotton yarn; (not sewing thread), single, of combed fibres, less than 85% by weight of cotton, measuring 714.29 decitex or more, (not exceeding 14 metric number), not for retail sale</t>
  </si>
  <si>
    <t xml:space="preserve">520621</t>
  </si>
  <si>
    <t xml:space="preserve">Cotton yarn; (not sewing thread), single, of combed fibres, less than 85% by weight of cotton, less than 714.29 but not less than 232.56 decitex (exceeding 14 but not exceeding 43 metric number), not for retail sale</t>
  </si>
  <si>
    <t xml:space="preserve">520622</t>
  </si>
  <si>
    <t xml:space="preserve">Cotton yarn; (not sewing thread), single, of combed fibres, less than 85% by weight of cotton, less than 232.56 but not less than 192.31 decitex (exceeding 43 but not exceeding 52 metric number), not for retail sale</t>
  </si>
  <si>
    <t xml:space="preserve">520623</t>
  </si>
  <si>
    <t xml:space="preserve">Cotton yarn; (not sewing thread), single, of combed fibres, less than 85% by weight of cotton, less than 192.31 but not less than 125 decitex (exceeding 52 but not exceeding 80 metric number), not for retail sale</t>
  </si>
  <si>
    <t xml:space="preserve">520624</t>
  </si>
  <si>
    <t xml:space="preserve">Cotton yarn; (not sewing thread), single, of combed fibres, less than 85% by weight of cotton, measuring less than 125 decitex (exceeding 80 metric number), not for retail sale</t>
  </si>
  <si>
    <t xml:space="preserve">520625</t>
  </si>
  <si>
    <t xml:space="preserve">Cotton yarn; (not sewing thread), multiple or cabled, of uncombed fibres, less than 85% by weight of cotton, 714.29 decitex or more (not exceeding 14 metric number) per single yarn, not for retail sale</t>
  </si>
  <si>
    <t xml:space="preserve">520631</t>
  </si>
  <si>
    <t xml:space="preserve">Cotton yarn; (not sewing thread), multiple or cabled, of uncombed fibres, less than 85% by weight of cotton, 714.28 to 232.56 decitex (15 to 43 metric number) per single yarn, not for retail sale</t>
  </si>
  <si>
    <t xml:space="preserve">520632</t>
  </si>
  <si>
    <t xml:space="preserve">Cotton yarn; (not sewing thread), multiple or cabled, of uncombed fibres, less than 85% by weight of cotton, 232.55 to 192.31 decitex (44 to 52 metric number) per single yarn, not for retail sale</t>
  </si>
  <si>
    <t xml:space="preserve">520633</t>
  </si>
  <si>
    <t xml:space="preserve">Cotton yarn; (not sewing thread), multiple or cabled, of uncombed fibres, less than 85% by weight of cotton, 192.30 to 125 decitex (53 to 80 metric number) per single yarn, not for retail sale</t>
  </si>
  <si>
    <t xml:space="preserve">520634</t>
  </si>
  <si>
    <t xml:space="preserve">Cotton yarn; (not sewing thread), multiple or cabled, of uncombed fibres, less than 85% by weight of cotton, less than 125 decitex (exceeding 80 metric number) per single yarn, not for retail sale</t>
  </si>
  <si>
    <t xml:space="preserve">520635</t>
  </si>
  <si>
    <t xml:space="preserve">Cotton yarn; (not sewing thread), multiple or cabled, of combed fibres, less than 85% by weight of cotton, 714.29 decitex or more (not exceeding 14 metric number) per single yarn, not for retail sale</t>
  </si>
  <si>
    <t xml:space="preserve">520641</t>
  </si>
  <si>
    <t xml:space="preserve">Cotton yarn; (not sewing thread), multiple or cabled, of combed fibres, less than 85% by weight of cotton, 714.28 to 232.56 decitex (15 to 43 metric number) per single yarn, not for retail sale</t>
  </si>
  <si>
    <t xml:space="preserve">520642</t>
  </si>
  <si>
    <t xml:space="preserve">Cotton yarn; (not sewing thread), multiple or cabled, of combed fibres, less than 85% by weight of cotton, 232.55 to 192.31 decitex (44 to 52 metric number) per single yarn, not for retail sale</t>
  </si>
  <si>
    <t xml:space="preserve">520643</t>
  </si>
  <si>
    <t xml:space="preserve">Cotton yarn; (not sewing thread), multiple or cabled, of combed fibres, less than 85% by weight of cotton, 192.30 to 125 decitex (53 to 80 metric number) per single yarn, not for retail sale</t>
  </si>
  <si>
    <t xml:space="preserve">520644</t>
  </si>
  <si>
    <t xml:space="preserve">Cotton yarn; (not sewing thread), multiple or cabled, of combed fibres, less than 85% by weight of cotton, less than 125 decitex (exceeding 80 metric number) per single yarn, not for retail sale</t>
  </si>
  <si>
    <t xml:space="preserve">520645</t>
  </si>
  <si>
    <t xml:space="preserve">Cotton yarn; (not sewing thread), containing 85% or more by weight of cotton, put up for retail sale</t>
  </si>
  <si>
    <t xml:space="preserve">520710</t>
  </si>
  <si>
    <t xml:space="preserve">Cotton yarn; (not sewing thread), containing less than 85% by weight of cotton, put up for retail sale</t>
  </si>
  <si>
    <t xml:space="preserve">520790</t>
  </si>
  <si>
    <t xml:space="preserve">Fabrics, woven; containing 85% or more by weight of cotton, unbleached, plain weave, weighing not more than 100g/m2</t>
  </si>
  <si>
    <t xml:space="preserve">520811</t>
  </si>
  <si>
    <t xml:space="preserve">Fabrics, woven; containing 85% or more by weight of cotton, unbleached, plain weave, weighing more than 100g/m2 but not more than 200g/m2</t>
  </si>
  <si>
    <t xml:space="preserve">520812</t>
  </si>
  <si>
    <t xml:space="preserve">Fabrics, woven; containing 85% or more by weight of cotton, unbleached, 3-thread or 4-thread twill, including cross twill, weighing not more than 200g/m2</t>
  </si>
  <si>
    <t xml:space="preserve">520813</t>
  </si>
  <si>
    <t xml:space="preserve">Fabrics, woven; containing 85% or more by weight of cotton, unbleached, of weaves n.e.c. in item no. 5208.1, weighing not more than 200g/m2</t>
  </si>
  <si>
    <t xml:space="preserve">520819</t>
  </si>
  <si>
    <t xml:space="preserve">Fabrics, woven; containing 85% or more by weight of cotton, bleached, plain weave, weighing not more than 100g/m2</t>
  </si>
  <si>
    <t xml:space="preserve">520821</t>
  </si>
  <si>
    <t xml:space="preserve">Fabrics, woven; containing 85% or more by weight of cotton, bleached, plain weave, weighing more than 100g/m2 but not more than 200g/m2</t>
  </si>
  <si>
    <t xml:space="preserve">520822</t>
  </si>
  <si>
    <t xml:space="preserve">Fabrics, woven; containing 85% or more by weight of cotton, bleached, 3-thread or 4-thread twill, including cross twill, weighing not more than 200g/m2</t>
  </si>
  <si>
    <t xml:space="preserve">520823</t>
  </si>
  <si>
    <t xml:space="preserve">Fabrics, woven; containing 85% or more by weight of cotton, bleached, of weaves n.e.c. in item no. 5208.2, weighing not more than 200g/m2</t>
  </si>
  <si>
    <t xml:space="preserve">520829</t>
  </si>
  <si>
    <t xml:space="preserve">Fabrics, woven; containing 85% or more by weight of cotton, dyed, plain weave, weighing not more than 100g/m2</t>
  </si>
  <si>
    <t xml:space="preserve">520831</t>
  </si>
  <si>
    <t xml:space="preserve">Fabrics, woven; containing 85% or more by weight of cotton, dyed, plain weave, weighing more than 100g/m2 but not more than 200g/m2</t>
  </si>
  <si>
    <t xml:space="preserve">520832</t>
  </si>
  <si>
    <t xml:space="preserve">Fabrics, woven; containing 85% or more by weight of cotton, dyed, 3-thread or 4-thread twill, including cross twill, weighing not more than 200g/m2</t>
  </si>
  <si>
    <t xml:space="preserve">520833</t>
  </si>
  <si>
    <t xml:space="preserve">Fabrics, woven; containing 85% or more by weight of cotton, dyed, of weaves n.e.c. in item no. 5208.3 weighing not more than 200g/m2</t>
  </si>
  <si>
    <t xml:space="preserve">520839</t>
  </si>
  <si>
    <t xml:space="preserve">Fabrics, woven; containing 85% or more by weight of cotton, of yarns of different colours, plain weave, weighing not more than 100g/m2</t>
  </si>
  <si>
    <t xml:space="preserve">520841</t>
  </si>
  <si>
    <t xml:space="preserve">Fabrics, woven; containing 85% or more by weight of cotton, of yarns of different colours, weighing more than 100g/m2 but not more than 200g/m2</t>
  </si>
  <si>
    <t xml:space="preserve">520842</t>
  </si>
  <si>
    <t xml:space="preserve">Fabrics, woven; containing 85% or more by weight of cotton, of yarns of different colours, 3-thread or 4-thread twill, including cross twill, weighing not more than 200g/m2</t>
  </si>
  <si>
    <t xml:space="preserve">520843</t>
  </si>
  <si>
    <t xml:space="preserve">Fabrics, woven; containing 85% or more by weight of cotton, of yarns of different colours, of weaves n.e.c. in item no. 5208.4, weighing not more than 200g/m2</t>
  </si>
  <si>
    <t xml:space="preserve">520849</t>
  </si>
  <si>
    <t xml:space="preserve">Fabrics, woven; containing 85% or more by weight of cotton, printed, plain weave, weighing not more than 100g/m2</t>
  </si>
  <si>
    <t xml:space="preserve">520851</t>
  </si>
  <si>
    <t xml:space="preserve">Fabrics, woven; containing 85% or more by weight of cotton, printed, plain weave, weighing more than 100g/m2 but not more than 200g/m2</t>
  </si>
  <si>
    <t xml:space="preserve">520852</t>
  </si>
  <si>
    <t xml:space="preserve">Fabrics, woven; containing 85% or more by weight of cotton, printed, of weaves n.e.c. in item no. 5208.5, weighing not more than 200g/m2</t>
  </si>
  <si>
    <t xml:space="preserve">520859</t>
  </si>
  <si>
    <t xml:space="preserve">Fabrics, woven; containing 85% or more by weight of cotton, unbleached, plain weave, weighing more than 200g/m2</t>
  </si>
  <si>
    <t xml:space="preserve">520911</t>
  </si>
  <si>
    <t xml:space="preserve">Fabrics, woven; containing 85% or more by weight of cotton, unbleached, 3-thread or 4-thread twill, including cross twill, weighing more than 200g/m2</t>
  </si>
  <si>
    <t xml:space="preserve">520912</t>
  </si>
  <si>
    <t xml:space="preserve">Fabrics, woven; containing 85% or more by weight of cotton, unbleached, of weaves n.e.c. in item no. 5209.1, weighing more than 200g/m2</t>
  </si>
  <si>
    <t xml:space="preserve">520919</t>
  </si>
  <si>
    <t xml:space="preserve">Fabrics, woven; containing 85% or more by weight of cotton, bleached, plain weave, weighing more than 200g/m2</t>
  </si>
  <si>
    <t xml:space="preserve">520921</t>
  </si>
  <si>
    <t xml:space="preserve">Fabrics, woven; containing 85% or more by weight of cotton, bleached, 3-thread or 4-thread twill, including cross twill, weighing more than 200g/m2</t>
  </si>
  <si>
    <t xml:space="preserve">520922</t>
  </si>
  <si>
    <t xml:space="preserve">Fabrics, woven; containing 85% or more by weight of cotton, bleached, of weaves n.e.c. in item no. 5209.2, weighing more than 200g/m2</t>
  </si>
  <si>
    <t xml:space="preserve">520929</t>
  </si>
  <si>
    <t xml:space="preserve">Fabrics, woven; containing 85% or more by weight of cotton, dyed, plain weave, weighing more than 200g/m2</t>
  </si>
  <si>
    <t xml:space="preserve">520931</t>
  </si>
  <si>
    <t xml:space="preserve">Fabrics, woven; containing 85% or more by weight of cotton, dyed, 3-thread or 4-thread twill, including cross twill, weighing more than 200g/m2</t>
  </si>
  <si>
    <t xml:space="preserve">520932</t>
  </si>
  <si>
    <t xml:space="preserve">Fabrics, woven; containing 85% or more by weight of cotton, dyed, of weaves n.e.c. in item no. 5209.3, weighing more than 200g/m2</t>
  </si>
  <si>
    <t xml:space="preserve">520939</t>
  </si>
  <si>
    <t xml:space="preserve">Fabrics, woven; containing 85% or more by weight of cotton, of yarns of different colours, plain weave, weighing more than 200g/m2</t>
  </si>
  <si>
    <t xml:space="preserve">520941</t>
  </si>
  <si>
    <t xml:space="preserve">Fabrics, woven; containing 85% or more by weight of cotton, of yarns of different colours, weighing more than 200g/m2, denim</t>
  </si>
  <si>
    <t xml:space="preserve">520942</t>
  </si>
  <si>
    <t xml:space="preserve">Fabrics, woven; containing 85% or more by weight of cotton, of yarns of different colours, 3-thread or 4-thread twill, including cross twill, weighing more than 200g/m2</t>
  </si>
  <si>
    <t xml:space="preserve">520943</t>
  </si>
  <si>
    <t xml:space="preserve">Fabrics, woven; containing 85% or more by weight of cotton, of yarns of different colours, of weaves n.e.c. in item no. 5209.4, weighing more than 200g/m2</t>
  </si>
  <si>
    <t xml:space="preserve">520949</t>
  </si>
  <si>
    <t xml:space="preserve">Fabrics, woven; containing 85% or more by weight of cotton, printed, plain weave, weighing more than 200g/m2</t>
  </si>
  <si>
    <t xml:space="preserve">520951</t>
  </si>
  <si>
    <t xml:space="preserve">Fabrics, woven; containing 85% or more by weight of cotton, printed, 3-thread or 4-thread twill, including cross twill, weighing more than 200g/m2</t>
  </si>
  <si>
    <t xml:space="preserve">520952</t>
  </si>
  <si>
    <t xml:space="preserve">Fabrics, woven; containing 85% or more by weight of cotton, printed, of weaves n.e.c. in item no. 5209.5, weighing more than 200g/m2</t>
  </si>
  <si>
    <t xml:space="preserve">520959</t>
  </si>
  <si>
    <t xml:space="preserve">Fabrics, woven; containing less than 85% by weight of cotton, mixed mainly or solely with man-made fibres, unbleached, plain weave, weighing 200g/m2 or less</t>
  </si>
  <si>
    <t xml:space="preserve">521011</t>
  </si>
  <si>
    <t xml:space="preserve">Fabrics, woven; containing less than 85% by weight of cotton, mixed mainly or solely with man-made fibres, unbleached, of weaves n.e.c. in item no. 5210.1, weighing 200g/m2 or less</t>
  </si>
  <si>
    <t xml:space="preserve">521019</t>
  </si>
  <si>
    <t xml:space="preserve">Fabrics, woven; containing less than 85% by weight of cotton, mixed mainly or solely with man-made fibres, bleached, plain weave, weighing 200g/m2 or less</t>
  </si>
  <si>
    <t xml:space="preserve">521021</t>
  </si>
  <si>
    <t xml:space="preserve">Fabrics, woven; containing less than 85% by weight of cotton, mixed mainly or solely with man-made fibres, weighing 200g/m2 or less, bleached, of weaves n.e.c. in item no. 5210.2</t>
  </si>
  <si>
    <t xml:space="preserve">521029</t>
  </si>
  <si>
    <t xml:space="preserve">Fabrics, woven; containing less than 85% by weight of cotton, mixed mainly or solely with man-made fibres, weighing 200g/m2 or less, dyed, plain weave</t>
  </si>
  <si>
    <t xml:space="preserve">521031</t>
  </si>
  <si>
    <t xml:space="preserve">Fabrics, woven; containing less than 85% by weight of cotton, mixed mainly or solely with man-made fibres, weighing 200g/m2 or less, dyed, 3-thread or 4-thread twill, including cross twill</t>
  </si>
  <si>
    <t xml:space="preserve">521032</t>
  </si>
  <si>
    <t xml:space="preserve">Fabrics, woven; containing less than 85% by weight of cotton, mixed mainly or solely with man-made fibres, weighing 200g/m2 or less, dyed, of weaves n.e.c. in item no. 5210.3</t>
  </si>
  <si>
    <t xml:space="preserve">521039</t>
  </si>
  <si>
    <t xml:space="preserve">Fabrics, woven; containing less than 85% by weight of cotton, mixed mainly or solely with man-made fibres, weighing 200g/m2 or less, of yarns of different colours, plain weave</t>
  </si>
  <si>
    <t xml:space="preserve">521041</t>
  </si>
  <si>
    <t xml:space="preserve">Fabrics, woven; containing less than 85% by weight of cotton, mixed mainly or solely with man-made fibres, weighing 200g/m2 or less, of yarns of different colours, of weaves n.e.c. in item no. 5210.4</t>
  </si>
  <si>
    <t xml:space="preserve">521049</t>
  </si>
  <si>
    <t xml:space="preserve">Fabrics, woven; containing less than 85% by weight of cotton, mixed mainly or solely with man-made fibres, weighing 200g/m2 or less, printed, plain weave</t>
  </si>
  <si>
    <t xml:space="preserve">521051</t>
  </si>
  <si>
    <t xml:space="preserve">Fabrics, woven; containing less than 85% by weight of cotton, mixed mainly or solely with man-made fibres, weighing 200g/m2 or less, printed, of weaves n.e.c. in item no. 5210.5</t>
  </si>
  <si>
    <t xml:space="preserve">521059</t>
  </si>
  <si>
    <t xml:space="preserve">Fabrics, woven; containing less than 85% by weight of cotton, mixed mainly or solely with man-made fibres, unbleached, plain weave, weighing more than 200g/m2</t>
  </si>
  <si>
    <t xml:space="preserve">521111</t>
  </si>
  <si>
    <t xml:space="preserve">Fabrics, woven; containing less than 85% by weight of cotton, mixed mainly or solely with man-made fibres, unbleached, 3- or 4-thread twill, including cross twill, weighing more than 200g/m2</t>
  </si>
  <si>
    <t xml:space="preserve">521112</t>
  </si>
  <si>
    <t xml:space="preserve">Fabrics, woven; containing less than 85% by weight of cotton, mixed mainly or solely with man-made fibres, unbleached, of weaves n.e.c. in item no. 5211.1, weighing more than 200g/m2</t>
  </si>
  <si>
    <t xml:space="preserve">521119</t>
  </si>
  <si>
    <t xml:space="preserve">Fabrics, woven; containing less than 85% by weight of cotton, mixed mainly or solely with man-made fibres, weighing more than 200g/m2, bleached</t>
  </si>
  <si>
    <t xml:space="preserve">521120</t>
  </si>
  <si>
    <t xml:space="preserve">Fabrics, woven; containing less than 85% by weight of cotton, mixed mainly or solely with man-made fibres, weighing more than 200g/m2, dyed, plain weave</t>
  </si>
  <si>
    <t xml:space="preserve">521131</t>
  </si>
  <si>
    <t xml:space="preserve">Fabrics, woven; containing less than 85% by weight of cotton, mixed mainly or solely with man-made fibres, weighing more than 200g/m2, dyed, 3-thread or 4-thread twill, including cross twill</t>
  </si>
  <si>
    <t xml:space="preserve">521132</t>
  </si>
  <si>
    <t xml:space="preserve">Fabrics, woven; containing less than 85% by weight of cotton, mixed mainly or solely with man-made fibres, weighing more than 200g/m2, dyed, of weaves n.e.c. in item no. 5211.3</t>
  </si>
  <si>
    <t xml:space="preserve">521139</t>
  </si>
  <si>
    <t xml:space="preserve">Fabrics, woven; containing less than 85% by weight of cotton, mixed mainly or solely with man-made fibres, weighing more than 200g/m2, of yarns of different colours, plain weave</t>
  </si>
  <si>
    <t xml:space="preserve">521141</t>
  </si>
  <si>
    <t xml:space="preserve">Fabrics, woven; containing less than 85% by weight of cotton, mixed mainly or solely with man-made fibres, weighing more than 200g/m2, of yarns of different colours, denim</t>
  </si>
  <si>
    <t xml:space="preserve">521142</t>
  </si>
  <si>
    <t xml:space="preserve">Fabrics, woven; containing less than 85% by weight of cotton, mixed mainly or solely with man-made fibres, weighing more than 200g/m2, of yarns of different colours, 3-thread or 4-thread twill, including cross twill</t>
  </si>
  <si>
    <t xml:space="preserve">521143</t>
  </si>
  <si>
    <t xml:space="preserve">Fabrics, woven; containing less than 85% by weight of cotton, mixed mainly or solely with man-made fibres, weighing more than 200g/m2, of yarns of different colours, of weaves n.e.c. in item no. 5211.4</t>
  </si>
  <si>
    <t xml:space="preserve">521149</t>
  </si>
  <si>
    <t xml:space="preserve">Fabrics, woven; containing less than 85% by weight of cotton, mixed mainly or solely with man-made fibres, weighing more than 200g/m2, printed, plain weave</t>
  </si>
  <si>
    <t xml:space="preserve">521151</t>
  </si>
  <si>
    <t xml:space="preserve">Fabrics, woven; containing less than 85% by weight of cotton, mixed mainly or solely with man-made fibres, weighing more than 200g/m2, printed, 3-thread or 4-thread twill, including cross twill</t>
  </si>
  <si>
    <t xml:space="preserve">521152</t>
  </si>
  <si>
    <t xml:space="preserve">Fabrics, woven; containing less than 85% by weight of cotton, mixed mainly or solely with man-made fibres, weighing more than 200g/m2, printed, of weaves n.e.c. in item no. 5211.5</t>
  </si>
  <si>
    <t xml:space="preserve">521159</t>
  </si>
  <si>
    <t xml:space="preserve">Fabrics, woven; of cotton, unbleached, weighing not more than 200g/m2, n.e.c. in chapter 52</t>
  </si>
  <si>
    <t xml:space="preserve">521211</t>
  </si>
  <si>
    <t xml:space="preserve">Fabrics, woven; of cotton, bleached, weighing not more than 200g/m2, n.e.c. in chapter 52</t>
  </si>
  <si>
    <t xml:space="preserve">521212</t>
  </si>
  <si>
    <t xml:space="preserve">Fabrics, woven; of cotton, dyed, weighing not more than 200g/m2, n.e.c. in chapter 52</t>
  </si>
  <si>
    <t xml:space="preserve">521213</t>
  </si>
  <si>
    <t xml:space="preserve">Fabrics, woven; of cotton, of yarns of different colours, weighing not more than 200g/m2, n.e.c. in chapter 52</t>
  </si>
  <si>
    <t xml:space="preserve">521214</t>
  </si>
  <si>
    <t xml:space="preserve">Fabrics, woven; of cotton, printed, weighing not more than 200g/m2, n.e.c. in chapter 52</t>
  </si>
  <si>
    <t xml:space="preserve">521215</t>
  </si>
  <si>
    <t xml:space="preserve">Fabrics, woven; of cotton, unbleached, weighing more than 200g/m2, n.e.c. in chapter 52</t>
  </si>
  <si>
    <t xml:space="preserve">521221</t>
  </si>
  <si>
    <t xml:space="preserve">Fabrics, woven; of cotton, bleached, weighing more than 200g/m2, n.e.c. in chapter 52</t>
  </si>
  <si>
    <t xml:space="preserve">521222</t>
  </si>
  <si>
    <t xml:space="preserve">Fabrics, woven; of cotton, dyed, weighing more than 200g/m2, n.e.c. in chapter 52</t>
  </si>
  <si>
    <t xml:space="preserve">521223</t>
  </si>
  <si>
    <t xml:space="preserve">Fabrics, woven; of cotton, of yarns of different colours, weighing more than 200g/m2, n.e.c. in chapter 52</t>
  </si>
  <si>
    <t xml:space="preserve">521224</t>
  </si>
  <si>
    <t xml:space="preserve">Fabrics, woven; of cotton, printed, weighing more than 200g/m2, n.e.c. in chapter 52</t>
  </si>
  <si>
    <t xml:space="preserve">521225</t>
  </si>
  <si>
    <t xml:space="preserve">Flax; raw or retted, but not spun</t>
  </si>
  <si>
    <t xml:space="preserve">530110</t>
  </si>
  <si>
    <t xml:space="preserve">Flax; broken or scutched, but not spun</t>
  </si>
  <si>
    <t xml:space="preserve">530121</t>
  </si>
  <si>
    <t xml:space="preserve">Flax; hackled or otherwise processed, but not spun</t>
  </si>
  <si>
    <t xml:space="preserve">530129</t>
  </si>
  <si>
    <t xml:space="preserve">Flax; tow and waste, including yarn waste and garnetted stock</t>
  </si>
  <si>
    <t xml:space="preserve">530130</t>
  </si>
  <si>
    <t xml:space="preserve">Hemp (cannabis sativa L.); raw or retted, but not spun</t>
  </si>
  <si>
    <t xml:space="preserve">530210</t>
  </si>
  <si>
    <t xml:space="preserve">Hemp (cannabis sativa L.); processed (other than retted) (but not spun), true hemp tow and waste (including yarn waste and garnetted stock)</t>
  </si>
  <si>
    <t xml:space="preserve">530290</t>
  </si>
  <si>
    <t xml:space="preserve">Jute and other textile bast fibres; raw or retted, but not spun, (excluding flax, hemp (cannabis sativa L.), and ramie)</t>
  </si>
  <si>
    <t xml:space="preserve">530310</t>
  </si>
  <si>
    <t xml:space="preserve">Jute and other textile bast fibres; processed but not spun, tow and waste of these fibres, including yarn waste and garnetted stock (excluding flax, hemp (cannabis sativa L.), and ramie)</t>
  </si>
  <si>
    <t xml:space="preserve">530390</t>
  </si>
  <si>
    <t xml:space="preserve">530500</t>
  </si>
  <si>
    <t xml:space="preserve">Yarn; of flax, single</t>
  </si>
  <si>
    <t xml:space="preserve">530610</t>
  </si>
  <si>
    <t xml:space="preserve">Yarn; of flax, multiple (folded) or cabled</t>
  </si>
  <si>
    <t xml:space="preserve">530620</t>
  </si>
  <si>
    <t xml:space="preserve">Yarn; of jute or of other textile bast fibres, single</t>
  </si>
  <si>
    <t xml:space="preserve">530710</t>
  </si>
  <si>
    <t xml:space="preserve">Yarn; of jute or of other textile bast fibres, multiple (folded) or cabled</t>
  </si>
  <si>
    <t xml:space="preserve">530720</t>
  </si>
  <si>
    <t xml:space="preserve">Yarn; of coir</t>
  </si>
  <si>
    <t xml:space="preserve">530810</t>
  </si>
  <si>
    <t xml:space="preserve">Yarn; of hemp (cannabis sativa L.)</t>
  </si>
  <si>
    <t xml:space="preserve">530820</t>
  </si>
  <si>
    <t xml:space="preserve">Yarn; of vegetable textile fibres n.e.c. in heading no. 5306, 5307 and 5308</t>
  </si>
  <si>
    <t xml:space="preserve">530890</t>
  </si>
  <si>
    <t xml:space="preserve">Fabrics, woven; of flax, containing 85% or more flax, unbleached or bleached</t>
  </si>
  <si>
    <t xml:space="preserve">530911</t>
  </si>
  <si>
    <t xml:space="preserve">Fabrics, woven; of flax, containing 85% or more flax, other than bleached or unbleached</t>
  </si>
  <si>
    <t xml:space="preserve">530919</t>
  </si>
  <si>
    <t xml:space="preserve">Fabrics, woven; of flax, containing less than 85% flax, unbleached or bleached</t>
  </si>
  <si>
    <t xml:space="preserve">530921</t>
  </si>
  <si>
    <t xml:space="preserve">Fabrics, woven; of flax, containing less than 85% flax, other than unbleached or bleached</t>
  </si>
  <si>
    <t xml:space="preserve">530929</t>
  </si>
  <si>
    <t xml:space="preserve">Fabrics, woven; of jute or of other textile bast fibres of heading no. 5303, unbleached</t>
  </si>
  <si>
    <t xml:space="preserve">531010</t>
  </si>
  <si>
    <t xml:space="preserve">Fabrics, woven; of jute or of other textile bast fibres of heading no. 5303, other than unbleached</t>
  </si>
  <si>
    <t xml:space="preserve">531090</t>
  </si>
  <si>
    <t xml:space="preserve">Fabrics, woven; of vegetable textile fibres n.e.c. in heading no. 5309 and 5310, woven fabrics of paper yarn</t>
  </si>
  <si>
    <t xml:space="preserve">531100</t>
  </si>
  <si>
    <t xml:space="preserve">Man-made filaments; strip and the like of man-made textile materials</t>
  </si>
  <si>
    <t xml:space="preserve">54</t>
  </si>
  <si>
    <t xml:space="preserve">Sewing thread of man-made filaments, whether or not put up for retail sale</t>
  </si>
  <si>
    <t xml:space="preserve">5401</t>
  </si>
  <si>
    <t xml:space="preserve">Sewing thread; of synthetic filaments, whether or not put up for retail sale</t>
  </si>
  <si>
    <t xml:space="preserve">540110</t>
  </si>
  <si>
    <t xml:space="preserve">Sewing thread; of artificial filaments, whether or not put up for retail sale</t>
  </si>
  <si>
    <t xml:space="preserve">540120</t>
  </si>
  <si>
    <t xml:space="preserve">Synthetic filament yarn (other than sewing thread), not put up for retail sale, including synthetic monofilament of less than 67 decitex</t>
  </si>
  <si>
    <t xml:space="preserve">5402</t>
  </si>
  <si>
    <t xml:space="preserve">Yarn, synthetic; filament, monofilament (less than 67 decitex), of high tenacity yarn of nylon or other polyamides, textured or not; of aramids, not for retail sale, not sewing thread</t>
  </si>
  <si>
    <t xml:space="preserve">540211</t>
  </si>
  <si>
    <t xml:space="preserve">Yarn, synthetic; filament, monofilament (less than 67 decitex), of high tenacity nylon or other polyamides, textured or not; other than aramids, not for retail sale, not sewing thread</t>
  </si>
  <si>
    <t xml:space="preserve">540219</t>
  </si>
  <si>
    <t xml:space="preserve">Yarn, synthetic; filament, monofilament (less than 67 decitex), of high tenacity yarn of polyesters, whether or not textured, not for retail sale, not sewing thread</t>
  </si>
  <si>
    <t xml:space="preserve">540220</t>
  </si>
  <si>
    <t xml:space="preserve">Yarn, synthetic; filament, monofilament (less than 67 decitex), textured, of nylon or other polyamides, measuring per single yarn not more than 50 decitex, not for retail sale, not sewing thread</t>
  </si>
  <si>
    <t xml:space="preserve">540231</t>
  </si>
  <si>
    <t xml:space="preserve">Yarn, synthetic; filament, monofilament (less than 67 decitex), textured, of nylon or other polyamides, measuring per single yarn more than 50 decitex, not for retail sale, not sewing thread</t>
  </si>
  <si>
    <t xml:space="preserve">540232</t>
  </si>
  <si>
    <t xml:space="preserve">Yarn, synthetic; filament, monofilament (less than 67 decitex), textured, of polyesters, not for retail sale, not sewing thread</t>
  </si>
  <si>
    <t xml:space="preserve">540233</t>
  </si>
  <si>
    <t xml:space="preserve">Yarn, synthetic; filament, monofilament (less than 67 decitex), textured, of polypropylene, not for retail sale, not sewing thread</t>
  </si>
  <si>
    <t xml:space="preserve">540234</t>
  </si>
  <si>
    <t xml:space="preserve">Yarn, synthetic; filament, monofilament (less than 67 decitex), textured, other than of nylon or other polymides, polyesters, or polypropylene, not for retail sale, not sewing thread</t>
  </si>
  <si>
    <t xml:space="preserve">540239</t>
  </si>
  <si>
    <t xml:space="preserve">Yarn, synthetic; filament, monofilament (less than 67 decitex), other than high tenacity or textured yarn, elastomeric, single, untwisted or twisted 50 turns or less per metre, not for retail sale, not sewing thread</t>
  </si>
  <si>
    <t xml:space="preserve">540244</t>
  </si>
  <si>
    <t xml:space="preserve">Yarn, synthetic; filament, monofilament (less than 67 decitex), of nylon or other polymides (not high tenacity or textured), single, untwisted or twisted 50 turns or less per metre, not for retail sale, not sewing thread</t>
  </si>
  <si>
    <t xml:space="preserve">540245</t>
  </si>
  <si>
    <t xml:space="preserve">Yarn, synthetic; filament, monofilament (less than 67 decitex), of polyesters (not high tenacity or textured), partially oriented, single, untwisted or twisted 50 turns or less per metre, not for retail sale, not sewing thread</t>
  </si>
  <si>
    <t xml:space="preserve">540246</t>
  </si>
  <si>
    <t xml:space="preserve">Yarn, synthetic; filament, monofilament (less than 67 decitex), polyesters (not high tenacity or textured), not partially oriented, single, untwisted or twisted 50 turns or less per metre, not for retail sale, not sewing thread</t>
  </si>
  <si>
    <t xml:space="preserve">540247</t>
  </si>
  <si>
    <t xml:space="preserve">Yarn, synthetic; filament, monofilament (less than 67 decitex), of polypropylene (not high tenacity or textured), single, untwisted or twisted 50 turns or less per metre, not for retail sale, not sewing thread</t>
  </si>
  <si>
    <t xml:space="preserve">540248</t>
  </si>
  <si>
    <t xml:space="preserve">Yarn, synthetic; filament, monofilament (less than 67 decitex), other than high tenacity or textured yarn, single, untwisted or twisted 50 turns or less per metre, n.e.c. in heading no. 5402, not for retail sale, not sewing thread</t>
  </si>
  <si>
    <t xml:space="preserve">540249</t>
  </si>
  <si>
    <t xml:space="preserve">Yarn, synthetic; filament, monofilament (less than 67 decitex), of nylon or other polymides (not high tenacity or textured), single, twisted more than 50 turns per metre, not for retail sale, not sewing thread</t>
  </si>
  <si>
    <t xml:space="preserve">540251</t>
  </si>
  <si>
    <t xml:space="preserve">Yarn, synthetic; filament, monofilament (less than 67 decitex), of polyesters (not high tenacity or textured), single, twisted more than 50 turns per metre, not for retail sale, not sewing thread</t>
  </si>
  <si>
    <t xml:space="preserve">540252</t>
  </si>
  <si>
    <t xml:space="preserve">Yarn, synthetic; filament, monofilament (less than 67 decitex), of polypropylene (not high tenacity or textured), single, twisted more than 50 turns per metre, not for retail sale, not sewing thread</t>
  </si>
  <si>
    <t xml:space="preserve">540253</t>
  </si>
  <si>
    <t xml:space="preserve">Yarn, synthetic; filament, monofilament (less than 67 decitex), other than high tenacity or textured yarn, single, twisted more than 50 turns per metre, n.e.c. in heading no. 5402, not for retail sale, not sewing thread</t>
  </si>
  <si>
    <t xml:space="preserve">540259</t>
  </si>
  <si>
    <t xml:space="preserve">Yarn, synthetic; filament, monofilament (less than 67 decitex), of nylon or other polymides (not high tenacity or textured), multiple (folded) or cabled, not for retail sale, not sewing thread</t>
  </si>
  <si>
    <t xml:space="preserve">540261</t>
  </si>
  <si>
    <t xml:space="preserve">Yarn, synthetic; filament, monofilament (less than 67 decitex), of polyesters (not high tenacity or textured), multiple (folded) or cabled, not for retail sale, not sewing thread</t>
  </si>
  <si>
    <t xml:space="preserve">540262</t>
  </si>
  <si>
    <t xml:space="preserve">Yarn, synthetic; filament, monofilament (less than 67 decitex), of polypropylene, other than high tenacity or textured yarn, multiple (folded) or cabled, not for retail sale, not sewing thread</t>
  </si>
  <si>
    <t xml:space="preserve">540263</t>
  </si>
  <si>
    <t xml:space="preserve">Yarn, synthetic; filament, monofilament (less than 67 decitex), other than high tenacity or textured yarn, multiple (folded) or cabled, n.e.c. in heading no. 5402, not for retail sale, not sewing thread</t>
  </si>
  <si>
    <t xml:space="preserve">540269</t>
  </si>
  <si>
    <t xml:space="preserve">Artificial filament yarn (other than sewing thread), not put up for retail sale, including artificial monofilament of less than 67 decitex</t>
  </si>
  <si>
    <t xml:space="preserve">5403</t>
  </si>
  <si>
    <t xml:space="preserve">Yarn, artificial; filament, monofilament (less than 67 decitex), of high tenacity viscose rayon, not for retail sale, not sewing thread</t>
  </si>
  <si>
    <t xml:space="preserve">540310</t>
  </si>
  <si>
    <t xml:space="preserve">Yarn, artificial; filament, monofilament (less than 67 decitex), of viscose rayon (not high tenacity), single, untwisted or twisted 120 turns per metre or less, not for retail sale, not sewing thread</t>
  </si>
  <si>
    <t xml:space="preserve">540331</t>
  </si>
  <si>
    <t xml:space="preserve">Yarn, artificial; filament, monofilament (less than 67 decitex), of viscose rayon (not high tenacity), single, twisted more than 120 turns per metre, not for retail sale, not sewing thread</t>
  </si>
  <si>
    <t xml:space="preserve">540332</t>
  </si>
  <si>
    <t xml:space="preserve">Yarn, artificial; filament, monofilament (less than 67 decitex), of cellulose acetate, single, not for retail sale, not sewing thread</t>
  </si>
  <si>
    <t xml:space="preserve">540333</t>
  </si>
  <si>
    <t xml:space="preserve">Yarn, artificial; filament, monofilament (less than 67 decitex), single, n.e.c. in heading no. 5403, not for retail sale, not sewing thread</t>
  </si>
  <si>
    <t xml:space="preserve">540339</t>
  </si>
  <si>
    <t xml:space="preserve">Yarn, artificial; filament, monofilament (less than 67 decitex), of viscose rayon (not high tenacity), multiple (folded) or cabled, not for retail sale, not sewing thread</t>
  </si>
  <si>
    <t xml:space="preserve">540341</t>
  </si>
  <si>
    <t xml:space="preserve">Yarn, artificial; filament, monofilament (less than 67 decitex), of cellulose acetate, multiple (folded) or cabled, not for retail sale, not sewing thread</t>
  </si>
  <si>
    <t xml:space="preserve">540342</t>
  </si>
  <si>
    <t xml:space="preserve">Yarn, artificial; filament, monofilament (less than 67 decitex), multiple (folded) or cabled, n.e.c. in heading no. 5403, not for retail sale, not sewing thread</t>
  </si>
  <si>
    <t xml:space="preserve">540349</t>
  </si>
  <si>
    <t xml:space="preserve">Synthetic monofilament of 67 decitex or more, of which no cross-sectional dimension exceeds 1mm; strip and the like (e.g. artificial straw) of synthetic textile materials of an apparent width not exceeding 5mm</t>
  </si>
  <si>
    <t xml:space="preserve">5404</t>
  </si>
  <si>
    <t xml:space="preserve">Elastomeric monofilament; of 67 decitex or more and of which no cross-sectional dimension exceeds 1mm</t>
  </si>
  <si>
    <t xml:space="preserve">540411</t>
  </si>
  <si>
    <t xml:space="preserve">Monofilament of polypropylene; of 67 decitex or more and of which no cross-sectional dimension exceeds 1mm</t>
  </si>
  <si>
    <t xml:space="preserve">540412</t>
  </si>
  <si>
    <t xml:space="preserve">Monofilament n.e.c. in heading no 5404; of 67 decitex or more and of which no cross-sectional dimension exceeds 1mm</t>
  </si>
  <si>
    <t xml:space="preserve">540419</t>
  </si>
  <si>
    <t xml:space="preserve">Filament, synthetic; strip and the like (e.g.. artificial straw), of synthetic textile materials of an apparent width not exceeding 5mm</t>
  </si>
  <si>
    <t xml:space="preserve">540490</t>
  </si>
  <si>
    <t xml:space="preserve">Artificial monofilament of 67 decitex or more, no cross-sectional dimension exceeds 1mm; strip and the like (e.g. artificial straw), of artificial textile materials of a width not exceeding 5mm</t>
  </si>
  <si>
    <t xml:space="preserve">5405</t>
  </si>
  <si>
    <t xml:space="preserve">Monofilament, synthetic; of 67 decitex or more and of which no cross-sectional dimension exceeds 1mm, strip and the like (e.g. artificial straw), of synthetic textile materials with width not over 5mm</t>
  </si>
  <si>
    <t xml:space="preserve">540500</t>
  </si>
  <si>
    <t xml:space="preserve">Man-made filament yarn (other than sewing thread), put up for retail sale</t>
  </si>
  <si>
    <t xml:space="preserve">5406</t>
  </si>
  <si>
    <t xml:space="preserve">540600</t>
  </si>
  <si>
    <t xml:space="preserve">Woven fabrics of synthetic filament yarn, including woven fabrics obtained from materials of heading no. 5404</t>
  </si>
  <si>
    <t xml:space="preserve">5407</t>
  </si>
  <si>
    <t xml:space="preserve">Fabrics, woven; from high tenacity yarn, of nylon, other polyamides or of polyesters</t>
  </si>
  <si>
    <t xml:space="preserve">540710</t>
  </si>
  <si>
    <t xml:space="preserve">Fabrics, woven; from strip or the like, of synthetic textile materials</t>
  </si>
  <si>
    <t xml:space="preserve">540720</t>
  </si>
  <si>
    <t xml:space="preserve">Fabrics, woven; from synthetic filament yarn, adhesive or thermal bonded</t>
  </si>
  <si>
    <t xml:space="preserve">540730</t>
  </si>
  <si>
    <t xml:space="preserve">Fabrics, woven; containing 85% or more by weight of filaments of nylon or other polyamides, unbleached or bleached</t>
  </si>
  <si>
    <t xml:space="preserve">540741</t>
  </si>
  <si>
    <t xml:space="preserve">Fabrics, woven; containing 85% or more by weight of filaments of nylon or other polyamides, dyed</t>
  </si>
  <si>
    <t xml:space="preserve">540742</t>
  </si>
  <si>
    <t xml:space="preserve">Fabrics, woven; containing 85% or more by weight of filaments of nylon or other polyamides, of yarns of different colours</t>
  </si>
  <si>
    <t xml:space="preserve">540743</t>
  </si>
  <si>
    <t xml:space="preserve">Fabrics, woven; containing 85% or more by weight of filaments of nylon or other polyamides, printed</t>
  </si>
  <si>
    <t xml:space="preserve">540744</t>
  </si>
  <si>
    <t xml:space="preserve">Fabrics, woven; containing 85% or more by weight of textured polyester filaments, unbleached or bleached</t>
  </si>
  <si>
    <t xml:space="preserve">540751</t>
  </si>
  <si>
    <t xml:space="preserve">Fabrics, woven; containing 85% or more by weight of textured polyester filaments, dyed</t>
  </si>
  <si>
    <t xml:space="preserve">540752</t>
  </si>
  <si>
    <t xml:space="preserve">Fabrics, woven; containing 85% or more by weight of textured polyester filaments, of yarns of different colours</t>
  </si>
  <si>
    <t xml:space="preserve">540753</t>
  </si>
  <si>
    <t xml:space="preserve">Fabrics, woven; containing 85% or more by weight of textured polyester filaments, printed</t>
  </si>
  <si>
    <t xml:space="preserve">540754</t>
  </si>
  <si>
    <t xml:space="preserve">Fabrics, woven; containing 85% or more by weight of non-textured polyester filaments</t>
  </si>
  <si>
    <t xml:space="preserve">540761</t>
  </si>
  <si>
    <t xml:space="preserve">Fabrics, woven; containing less than 85% by weight of non-textured polyester filaments</t>
  </si>
  <si>
    <t xml:space="preserve">540769</t>
  </si>
  <si>
    <t xml:space="preserve">Fabrics, woven; containing 85% or more by weight of synthetic filaments (excluding nylon or other polyamides and polyesters), unbleached or bleached</t>
  </si>
  <si>
    <t xml:space="preserve">540771</t>
  </si>
  <si>
    <t xml:space="preserve">Fabrics, woven; containing 85% or more by weight of synthetic filaments (excluding nylon or other polyamides and polyesters), dyed</t>
  </si>
  <si>
    <t xml:space="preserve">540772</t>
  </si>
  <si>
    <t xml:space="preserve">Fabrics, woven; containing 85% or more by weight of synthetic filaments (excluding nylon or other polyamides and polyesters), of yarns of different colours</t>
  </si>
  <si>
    <t xml:space="preserve">540773</t>
  </si>
  <si>
    <t xml:space="preserve">Fabrics, woven; containing 85% or more by weight of synthetic filaments (excluding nylon or other polyamides and polyesters), printed</t>
  </si>
  <si>
    <t xml:space="preserve">540774</t>
  </si>
  <si>
    <t xml:space="preserve">Fabrics, woven; of synthetic filament yarn, containing less than 85% by weight of synthetic filaments, mixed mainly or solely with cotton, bleached or unbleached</t>
  </si>
  <si>
    <t xml:space="preserve">540781</t>
  </si>
  <si>
    <t xml:space="preserve">Fabrics, woven; of synthetic filament yarn, containing less than 85% by weight of synthetic filaments, mixed mainly or solely with cotton, dyed</t>
  </si>
  <si>
    <t xml:space="preserve">540782</t>
  </si>
  <si>
    <t xml:space="preserve">Fabrics, woven; of synthetic filament yarn, containing less than 85% by weight of synthetic filaments, mixed mainly or solely with cotton, of yarns of different colours</t>
  </si>
  <si>
    <t xml:space="preserve">540783</t>
  </si>
  <si>
    <t xml:space="preserve">Fabrics, woven; of synthetic filament yarn, containing less than 85% by weight of synthetic filaments, printed</t>
  </si>
  <si>
    <t xml:space="preserve">540784</t>
  </si>
  <si>
    <t xml:space="preserve">Fabrics, woven; of synthetic filament yarn, bleached or unbleached, n.e.c. in heading no. 5407</t>
  </si>
  <si>
    <t xml:space="preserve">540791</t>
  </si>
  <si>
    <t xml:space="preserve">Fabrics, woven; of synthetic filament yarn, dyed, n.e.c. in heading 5407</t>
  </si>
  <si>
    <t xml:space="preserve">540792</t>
  </si>
  <si>
    <t xml:space="preserve">Fabrics, woven; of synthetic filament yarn, of yarns of different colours, n.e.c. in heading no. 5407</t>
  </si>
  <si>
    <t xml:space="preserve">540793</t>
  </si>
  <si>
    <t xml:space="preserve">Fabrics, woven; of synthetic filament yarn, printed, n.e.c. in heading no. 5407</t>
  </si>
  <si>
    <t xml:space="preserve">540794</t>
  </si>
  <si>
    <t xml:space="preserve">Woven fabrics of artificial filament yarn including woven fabrics obtained from materials of heading no. 5404</t>
  </si>
  <si>
    <t xml:space="preserve">5408</t>
  </si>
  <si>
    <t xml:space="preserve">Fabrics, woven; of viscose rayon, high tenacity, artificial filament yarn</t>
  </si>
  <si>
    <t xml:space="preserve">540810</t>
  </si>
  <si>
    <t xml:space="preserve">Fabrics, woven; of artificial filament yarn, containing 85% or more by weight of artificial filament, strip or the like, bleached or unbleached</t>
  </si>
  <si>
    <t xml:space="preserve">540821</t>
  </si>
  <si>
    <t xml:space="preserve">Fabrics, woven; of artificial filament yarn, containing 85% or more by weight of artificial filament, strip or the like, dyed</t>
  </si>
  <si>
    <t xml:space="preserve">540822</t>
  </si>
  <si>
    <t xml:space="preserve">Fabrics, woven; containing 85% or more by weight of artificial filament, strip or the like, of yarns of different colours</t>
  </si>
  <si>
    <t xml:space="preserve">540823</t>
  </si>
  <si>
    <t xml:space="preserve">Fabrics, woven; of artificial filament yarn, containing 85% or more by weight of artificial filament, strip or the like, printed</t>
  </si>
  <si>
    <t xml:space="preserve">540824</t>
  </si>
  <si>
    <t xml:space="preserve">Fabrics, woven; of artificial filament yarn, of artificial monofilament, strip and the like, n.e.c. in heading no. 5408, unbleached or bleached</t>
  </si>
  <si>
    <t xml:space="preserve">540831</t>
  </si>
  <si>
    <t xml:space="preserve">Fabrics, woven; of artificial filament yarn, of artificial monofilament, strip and the like, n.e.c. in heading no. 5408, dyed</t>
  </si>
  <si>
    <t xml:space="preserve">540832</t>
  </si>
  <si>
    <t xml:space="preserve">Fabrics, woven; of artificial filament yarn, of artificial monofilament, strip and the like, n.e.c. in heading no. 5408, of yarns of different colours</t>
  </si>
  <si>
    <t xml:space="preserve">540833</t>
  </si>
  <si>
    <t xml:space="preserve">Fabrics, woven; of artificial filament yarn, of artificial monofilament, strip and the like, n.e.c. in heading no. 5408, printed</t>
  </si>
  <si>
    <t xml:space="preserve">540834</t>
  </si>
  <si>
    <t xml:space="preserve">Man-made staple fibres</t>
  </si>
  <si>
    <t xml:space="preserve">55</t>
  </si>
  <si>
    <t xml:space="preserve">Synthetic filament tow</t>
  </si>
  <si>
    <t xml:space="preserve">5501</t>
  </si>
  <si>
    <t xml:space="preserve">Fibres; synthetic filament tow, of nylon or other polyamides</t>
  </si>
  <si>
    <t xml:space="preserve">550110</t>
  </si>
  <si>
    <t xml:space="preserve">Fibres; synthetic filament tow, of polyesters</t>
  </si>
  <si>
    <t xml:space="preserve">550120</t>
  </si>
  <si>
    <t xml:space="preserve">Fibres; synthetic filament tow, acrylic or modacrylic</t>
  </si>
  <si>
    <t xml:space="preserve">550130</t>
  </si>
  <si>
    <t xml:space="preserve">Fibres; synthetic filament tow, of polypropylene</t>
  </si>
  <si>
    <t xml:space="preserve">550140</t>
  </si>
  <si>
    <t xml:space="preserve">Fibres; synthetic filament tow, of synthetic materials n.e.c. in heading no. 5501</t>
  </si>
  <si>
    <t xml:space="preserve">550190</t>
  </si>
  <si>
    <t xml:space="preserve">Artificial filament tow</t>
  </si>
  <si>
    <t xml:space="preserve">5502</t>
  </si>
  <si>
    <t xml:space="preserve">Fibres; artificial filament tow of cellulose acetate</t>
  </si>
  <si>
    <t xml:space="preserve">550210</t>
  </si>
  <si>
    <t xml:space="preserve">Fibres; artificial filament tow, other than cellulose acetate</t>
  </si>
  <si>
    <t xml:space="preserve">550290</t>
  </si>
  <si>
    <t xml:space="preserve">Synthetic staple fibres, not carded, combed or otherwise processed for spinning</t>
  </si>
  <si>
    <t xml:space="preserve">5503</t>
  </si>
  <si>
    <t xml:space="preserve">Fibres; synthetic staple fibres, of aramids, not carded, combed or otherwise processed for spinning</t>
  </si>
  <si>
    <t xml:space="preserve">550311</t>
  </si>
  <si>
    <t xml:space="preserve">Fibres; synthetic staple fibres, of nylon or other polyamides other than aramids, not carded, combed or otherwise processed for spinning</t>
  </si>
  <si>
    <t xml:space="preserve">550319</t>
  </si>
  <si>
    <t xml:space="preserve">Fibres; synthetic staple fibres, of polyesters, not carded, combed or otherwise processed for spinning</t>
  </si>
  <si>
    <t xml:space="preserve">550320</t>
  </si>
  <si>
    <t xml:space="preserve">Fibres; synthetic staple fibres, acrylic or modacrylic, not carded, combed or otherwise processed for spinning</t>
  </si>
  <si>
    <t xml:space="preserve">550330</t>
  </si>
  <si>
    <t xml:space="preserve">Fibres; synthetic staple fibres, of polypropylene, not carded, combed or otherwise processed for spinning</t>
  </si>
  <si>
    <t xml:space="preserve">550340</t>
  </si>
  <si>
    <t xml:space="preserve">Fibres; synthetic staple fibres, of synthetic materials n.e.c. in heading no. 5503, not carded, combed or otherwise processed for spinning</t>
  </si>
  <si>
    <t xml:space="preserve">550390</t>
  </si>
  <si>
    <t xml:space="preserve">Artificial staple fibres, not carded, combed or otherwise processed for spinning</t>
  </si>
  <si>
    <t xml:space="preserve">5504</t>
  </si>
  <si>
    <t xml:space="preserve">Fibres; artificial staple fibres, of viscose, not carded, combed or otherwise processed for spinning</t>
  </si>
  <si>
    <t xml:space="preserve">550410</t>
  </si>
  <si>
    <t xml:space="preserve">Fibres; artificial staple fibres, other than of viscose, not carded, combed or otherwise processed for spinning</t>
  </si>
  <si>
    <t xml:space="preserve">550490</t>
  </si>
  <si>
    <t xml:space="preserve">Waste (including noils, yarn waste and garnetted stock), of man-made fibres</t>
  </si>
  <si>
    <t xml:space="preserve">5505</t>
  </si>
  <si>
    <t xml:space="preserve">Fibres; waste (including noils, yarn waste and garnetted stock), of synthetic fibres</t>
  </si>
  <si>
    <t xml:space="preserve">550510</t>
  </si>
  <si>
    <t xml:space="preserve">Fibres; waste (including noils, yarn waste and garnetted stock), of artificial fibres</t>
  </si>
  <si>
    <t xml:space="preserve">550520</t>
  </si>
  <si>
    <t xml:space="preserve">Synthetic staple fibres, carded, combed or otherwise processed for spinning</t>
  </si>
  <si>
    <t xml:space="preserve">5506</t>
  </si>
  <si>
    <t xml:space="preserve">Fibres; synthetic staple fibres, of nylon or other polyamides, carded, combed or otherwise processed for spinning</t>
  </si>
  <si>
    <t xml:space="preserve">550610</t>
  </si>
  <si>
    <t xml:space="preserve">Fibres; synthetic staple fibres, of polyesters, carded, combed or otherwise processed for spinning</t>
  </si>
  <si>
    <t xml:space="preserve">550620</t>
  </si>
  <si>
    <t xml:space="preserve">Fibres; synthetic staple fibres, acrylic or modacrylic, carded, combed or otherwise processed for spinning</t>
  </si>
  <si>
    <t xml:space="preserve">550630</t>
  </si>
  <si>
    <t xml:space="preserve">Fibres; synthetic staple fibres, of polypropylene, carded, combed or otherwise processed for spinning</t>
  </si>
  <si>
    <t xml:space="preserve">550640</t>
  </si>
  <si>
    <t xml:space="preserve">Fibres; synthetic staple fibres, n.e.c. in heading no. 5506, carded, combed or otherwise processed for spinning</t>
  </si>
  <si>
    <t xml:space="preserve">550690</t>
  </si>
  <si>
    <t xml:space="preserve">Artificial staple fibres, carded, combed or otherwise processed for spinning</t>
  </si>
  <si>
    <t xml:space="preserve">5507</t>
  </si>
  <si>
    <t xml:space="preserve">Fibres; artificial staple fibres, carded, combed or otherwise processed for spinning</t>
  </si>
  <si>
    <t xml:space="preserve">550700</t>
  </si>
  <si>
    <t xml:space="preserve">Sewing thread of man-made staple fibres, whether or not put up for retail sale</t>
  </si>
  <si>
    <t xml:space="preserve">5508</t>
  </si>
  <si>
    <t xml:space="preserve">Sewing thread; of synthetic staple fibres, whether or not put up for retail sale</t>
  </si>
  <si>
    <t xml:space="preserve">550810</t>
  </si>
  <si>
    <t xml:space="preserve">Sewing thread; of artificial staple fibres, whether or not put up for retail sale</t>
  </si>
  <si>
    <t xml:space="preserve">550820</t>
  </si>
  <si>
    <t xml:space="preserve">Yarn (other than sewing thread) of synthetic staple fibres, not put up for retail sale</t>
  </si>
  <si>
    <t xml:space="preserve">5509</t>
  </si>
  <si>
    <t xml:space="preserve">Yarn; (not sewing thread), single, of synthetic staple fibres, containing 85% or more by weight of nylon or other polyamides, not put up for retail sale</t>
  </si>
  <si>
    <t xml:space="preserve">550911</t>
  </si>
  <si>
    <t xml:space="preserve">Yarn; (not sewing thread), multiple (folded) or cabled yarn, of synthetic staple fibres, containing 85% or more by weight of nylon or other polyamides, not put up for retail sale</t>
  </si>
  <si>
    <t xml:space="preserve">550912</t>
  </si>
  <si>
    <t xml:space="preserve">Yarn; (not sewing thread), single, of synthetic staple fibres, containing 85% or more by weight of polyester, not put up for retail sale</t>
  </si>
  <si>
    <t xml:space="preserve">550921</t>
  </si>
  <si>
    <t xml:space="preserve">Yarn; (not sewing thread), multiple (folded) or cabled yarn, of synthetic staple fibres, containing 85% or more by weight of polyester, not put up for retail sale</t>
  </si>
  <si>
    <t xml:space="preserve">550922</t>
  </si>
  <si>
    <t xml:space="preserve">Yarn; (not sewing thread), single, of synthetic staple fibres, containing 85% or more by weight of acrylic or modacrylic, not put up for retail sale</t>
  </si>
  <si>
    <t xml:space="preserve">550931</t>
  </si>
  <si>
    <t xml:space="preserve">Yarn; (not sewing thread), multiple (folded) or cabled, of synthetic staple fibres, containing 85% or more by weight of acrylic or modacrylic, not put up for retail sale</t>
  </si>
  <si>
    <t xml:space="preserve">550932</t>
  </si>
  <si>
    <t xml:space="preserve">Yarn; (not sewing thread), single, containing 85% or more by weight of synthetic staple fibres, n.e.c. in heading no. 5509, not put up for retail sale</t>
  </si>
  <si>
    <t xml:space="preserve">550941</t>
  </si>
  <si>
    <t xml:space="preserve">Yarn; (not sewing thread), multiple (folded) or cabled yarn, containing 85% or more by weight of synthetic staple fibres, n.e.c. in heading no. 5509, not put up for retail sale</t>
  </si>
  <si>
    <t xml:space="preserve">550942</t>
  </si>
  <si>
    <t xml:space="preserve">Yarn; (not sewing thread), of polyester staple fibres, mixed mainly or solely with artificial staple fibres, not put up for retail sale</t>
  </si>
  <si>
    <t xml:space="preserve">550951</t>
  </si>
  <si>
    <t xml:space="preserve">Yarn; (not sewing thread), of polyester staple fibres, mixed mainly or solely with wool or fine animal hair, not put up for retail sale</t>
  </si>
  <si>
    <t xml:space="preserve">550952</t>
  </si>
  <si>
    <t xml:space="preserve">Yarn; (not sewing thread), of polyester staple fibres, mixed mainly or solely with cotton, not put up for retail sale</t>
  </si>
  <si>
    <t xml:space="preserve">550953</t>
  </si>
  <si>
    <t xml:space="preserve">Yarn; (not sewing thread), of polyester staple fibres, mixed mainly or solely with fibres n.e.c. in item no. 5509.5, not put up for retail sale</t>
  </si>
  <si>
    <t xml:space="preserve">550959</t>
  </si>
  <si>
    <t xml:space="preserve">Yarn; (not sewing thread), of acrylic or modacrylic staple fibres, mixed mainly or solely with wool or fine animal hair, not put up for retail sale</t>
  </si>
  <si>
    <t xml:space="preserve">550961</t>
  </si>
  <si>
    <t xml:space="preserve">Yarn; (not sewing thread), of acrylic or modacrylic staple fibres, mixed mainly or solely with cotton, not put up for retail sale</t>
  </si>
  <si>
    <t xml:space="preserve">550962</t>
  </si>
  <si>
    <t xml:space="preserve">Yarn; (not sewing thread), of acrylic or modacrylic staple fibres, mixed mainly or solely with fibres n.e.c. in item no. 5509.6, not put up for retail sale</t>
  </si>
  <si>
    <t xml:space="preserve">550969</t>
  </si>
  <si>
    <t xml:space="preserve">Yarn; (not sewing thread), of synthetic staple fibres, mixed mainly or solely with wool or fine animal hair, n.e.c. in heading no. 5509, not put up for retail sale</t>
  </si>
  <si>
    <t xml:space="preserve">550991</t>
  </si>
  <si>
    <t xml:space="preserve">Yarn; (not sewing thread), of synthetic staple fibres, mixed mainly or solely with cotton, n.e.c. in heading no. 5509, not put up for retail sale</t>
  </si>
  <si>
    <t xml:space="preserve">550992</t>
  </si>
  <si>
    <t xml:space="preserve">Yarn; (not sewing thread), of synthetic staple fibres, mixed mainly or solely with fibres (other than wool, fine animal hair or cotton), n.e.c. in heading no. 5509, not put up for retail sale</t>
  </si>
  <si>
    <t xml:space="preserve">550999</t>
  </si>
  <si>
    <t xml:space="preserve">Yarn (other than sewing thread) of artificial staple fibres, not put up for retail sale</t>
  </si>
  <si>
    <t xml:space="preserve">5510</t>
  </si>
  <si>
    <t xml:space="preserve">Yarn; (not sewing thread), single, of artificial staple fibres, containing 85% or more by weight of artificial staple fibres, not put up for retail sale</t>
  </si>
  <si>
    <t xml:space="preserve">551011</t>
  </si>
  <si>
    <t xml:space="preserve">Yarn; (not sewing thread), multiple (folded) or cabled yarn, of artificial staple fibres, containing 85% or more by weight of artificial staple fibres, not put up for retail sale</t>
  </si>
  <si>
    <t xml:space="preserve">551012</t>
  </si>
  <si>
    <t xml:space="preserve">Yarn; (not sewing thread), of artificial staple fibres, mixed mainly or solely with wool or fine animal hair, not put up for retail sale</t>
  </si>
  <si>
    <t xml:space="preserve">551020</t>
  </si>
  <si>
    <t xml:space="preserve">Yarn; (not sewing thread), of artificial staple fibres, mixed mainly or solely with cotton, not put up for retail sale</t>
  </si>
  <si>
    <t xml:space="preserve">551030</t>
  </si>
  <si>
    <t xml:space="preserve">Yarn; (not sewing thread), of artificial staple fibres, mixed mainly or solely with fibres (other than wool, fine animal hair or cotton), not put up for retail sale</t>
  </si>
  <si>
    <t xml:space="preserve">551090</t>
  </si>
  <si>
    <t xml:space="preserve">Yarn (not sewing thread), of man-made staple fibres, put up for retail sale</t>
  </si>
  <si>
    <t xml:space="preserve">5511</t>
  </si>
  <si>
    <t xml:space="preserve">Yarn; (not sewing thread), of synthetic staple fibres, containing 85% or more by weight of synthetic staple fibres, put up for retail sale</t>
  </si>
  <si>
    <t xml:space="preserve">551110</t>
  </si>
  <si>
    <t xml:space="preserve">Yarn; (not sewing thread), of synthetic staple fibres, containing less than 85% by weight of synthetic staple fibres, put up for retail sale</t>
  </si>
  <si>
    <t xml:space="preserve">551120</t>
  </si>
  <si>
    <t xml:space="preserve">Yarn; (not sewing thread), of artificial staple fibres, put up for retail sale</t>
  </si>
  <si>
    <t xml:space="preserve">551130</t>
  </si>
  <si>
    <t xml:space="preserve">Woven fabrics of synthetic staple fibres, containing 85% or more by weight of synthetic staple fibres</t>
  </si>
  <si>
    <t xml:space="preserve">5512</t>
  </si>
  <si>
    <t xml:space="preserve">Fabrics, woven; of synthetic staple fibres, containing 85% or more by weight of polyester staple fibres, unbleached or bleached</t>
  </si>
  <si>
    <t xml:space="preserve">551211</t>
  </si>
  <si>
    <t xml:space="preserve">Fabrics, woven; of synthetic staple fibres, containing 85% or more by weight of polyester staple fibres, other than unbleached or bleached</t>
  </si>
  <si>
    <t xml:space="preserve">551219</t>
  </si>
  <si>
    <t xml:space="preserve">Fabrics, woven; of synthetic staple fibres, containing 85% or more by weight of acrylic or modacrylic staple fibres, unbleached or bleached</t>
  </si>
  <si>
    <t xml:space="preserve">551221</t>
  </si>
  <si>
    <t xml:space="preserve">Fabrics, woven; of synthetic staple fibres, containing 85% or more by weight of acrylic or modacrylic staple fibres, other than unbleached or bleached</t>
  </si>
  <si>
    <t xml:space="preserve">551229</t>
  </si>
  <si>
    <t xml:space="preserve">Fabrics, woven; of synthetic staple fibres, containing 85% or more by weight of such fibres n.e.c. in heading no. 5512, unbleached or bleached</t>
  </si>
  <si>
    <t xml:space="preserve">551291</t>
  </si>
  <si>
    <t xml:space="preserve">Fabrics, woven; of synthetic staple fibres, containing 85% or more by weight of such fibres n.e.c. in heading no. 5512, other than unbleached or bleached</t>
  </si>
  <si>
    <t xml:space="preserve">551299</t>
  </si>
  <si>
    <t xml:space="preserve">Woven fabrics of synthetic staple fibres, containing less than 85% by weight of such fibres, mixed mainly or solely with cotton, of a weight not exceeding 170g/m2</t>
  </si>
  <si>
    <t xml:space="preserve">5513</t>
  </si>
  <si>
    <t xml:space="preserve">Fabrics, woven; plain weave, of polyester staple fibres, containing less than 85% by weight of such fibres, mixed mainly or solely with cotton, of a weight not exceeding 170g/m2, unbleached or bleached</t>
  </si>
  <si>
    <t xml:space="preserve">551311</t>
  </si>
  <si>
    <t xml:space="preserve">Fabrics, woven; 3-thread or 4-thread twill, of polyester staple fibres, containing less than 85% by weight of such, mixed mainly or solely with cotton, not exceeding 170g/m2, unbleached or bleached</t>
  </si>
  <si>
    <t xml:space="preserve">551312</t>
  </si>
  <si>
    <t xml:space="preserve">Fabrics, woven; of polyester staple fibres, containing less than 85% by weight of such fibres, mixed mainly or solely with cotton, not exceeding 170g/m2, unbleached or bleached</t>
  </si>
  <si>
    <t xml:space="preserve">551313</t>
  </si>
  <si>
    <t xml:space="preserve">Fabrics, woven; containing less than 85% by weight of synthetic staple fibres (other than polyesters), mixed mainly or solely with cotton, not exceeding 170g/m2, unbleached or bleached</t>
  </si>
  <si>
    <t xml:space="preserve">551319</t>
  </si>
  <si>
    <t xml:space="preserve">Fabrics, woven; plain weave, dyed, containing less than 85% by weight of polyester staple fibres, mixed mainly or solely with cotton, not exceeding 170g/m2</t>
  </si>
  <si>
    <t xml:space="preserve">551321</t>
  </si>
  <si>
    <t xml:space="preserve">Fabrics, woven; dyed, containing less than 85% by weight of polyester staple fibres, mixed mainly or solely with cotton, not exceeding 170g/m2</t>
  </si>
  <si>
    <t xml:space="preserve">551323</t>
  </si>
  <si>
    <t xml:space="preserve">Fabrics, woven; dyed, containing less than 85% by weight of synthetic staple fibres (other than polyesters), mixed mainly or solely with cotton, not exceeding 170g/m2</t>
  </si>
  <si>
    <t xml:space="preserve">551329</t>
  </si>
  <si>
    <t xml:space="preserve">Fabrics, woven; plain weave, of yarns of different colours, containing less than 85% by weight of polyester staple fibres, mixed mainly or solely with cotton, not exceeding 170g/m2</t>
  </si>
  <si>
    <t xml:space="preserve">551331</t>
  </si>
  <si>
    <t xml:space="preserve">Fabrics, woven; of yarns of different colours, containing less than 85% of synthetic staple fibres (other than polyester, plain weave), mixed mainly or solely with cotton, not exceeding 170g/m2</t>
  </si>
  <si>
    <t xml:space="preserve">551339</t>
  </si>
  <si>
    <t xml:space="preserve">Fabrics, woven; plain weave, printed, of polyester staple fibres, containing less than 85% by weight of such fibres, mixed mainly or solely with cotton, not exceeding 170g/m2</t>
  </si>
  <si>
    <t xml:space="preserve">551341</t>
  </si>
  <si>
    <t xml:space="preserve">Fabrics, woven; printed, containing less than 85% by weight of synthetic staple fibres (other than polyester, plain weave), mixed mainly or solely with cotton, not exceeding 170g/m2</t>
  </si>
  <si>
    <t xml:space="preserve">551349</t>
  </si>
  <si>
    <t xml:space="preserve">Woven fabrics of synthetic staple fibres, containing less than 85% by weight of such fibres, mixed mainly or solely with cotton, of a weight exceeding 170g/m2</t>
  </si>
  <si>
    <t xml:space="preserve">5514</t>
  </si>
  <si>
    <t xml:space="preserve">Fabrics, woven; plain weave, unbleached or bleached, containing less than 85% by weight of polyester staple fibres, mixed mainly or solely with cotton, exceeding 170g/m2</t>
  </si>
  <si>
    <t xml:space="preserve">551411</t>
  </si>
  <si>
    <t xml:space="preserve">Fabrics, woven; 3- or 4-thread twill, including cross twill, unbleached or bleached, containing less than 85% by weight of polyester staple fibres, mixed mainly or solely with cotton, over 170g/m2</t>
  </si>
  <si>
    <t xml:space="preserve">551412</t>
  </si>
  <si>
    <t xml:space="preserve">Fabrics, woven; unbleached or bleached, containing less than 85% by weight of synthetic staple fibres n.e.c. in item no. 55.14.1, mixed mainly or solely with cotton, exceeding 170g/m2</t>
  </si>
  <si>
    <t xml:space="preserve">551419</t>
  </si>
  <si>
    <t xml:space="preserve">Fabrics, woven; plain weave, dyed, containing less than 85% by weight of polyester staple fibres, mixed mainly or solely with cotton, exceeding 170g/m2</t>
  </si>
  <si>
    <t xml:space="preserve">551421</t>
  </si>
  <si>
    <t xml:space="preserve">Fabrics, woven; 3- or 4-thread twill, including cross twill, dyed, containing less than 85% by weight of polyester staple fibres, mixed mainly or solely with cotton, exceeding 170g/m2</t>
  </si>
  <si>
    <t xml:space="preserve">551422</t>
  </si>
  <si>
    <t xml:space="preserve">Fabrics, woven; dyed, containing less than 85% by weight of polyester staple fibres, mixed mainly or solely with cotton, exceeding 170g/m2, n.e.c. in heading no. 5514</t>
  </si>
  <si>
    <t xml:space="preserve">551423</t>
  </si>
  <si>
    <t xml:space="preserve">Fabrics, woven; dyed, containing less than 85% by weight of synthetic staple fibres (other than polyesters), mixed mainly or solely with cotton, exceeding 170g/m2</t>
  </si>
  <si>
    <t xml:space="preserve">551429</t>
  </si>
  <si>
    <t xml:space="preserve">Fabrics, woven; of yarns of different colours, containing less than 85% by weight of synthetic staple fibres, mixed mainly or solely with cotton, exceeding 170g/m2</t>
  </si>
  <si>
    <t xml:space="preserve">551430</t>
  </si>
  <si>
    <t xml:space="preserve">Fabrics, woven; plain weave, printed, containing less than 85% by weight of polyester staple fibres, mixed mainly or solely with cotton, exceeding 170g/m2</t>
  </si>
  <si>
    <t xml:space="preserve">551441</t>
  </si>
  <si>
    <t xml:space="preserve">Fabrics, woven; 3- or 4-thread twill, including cross twill, printed, containing less than 85% by weight of polyester staple fibres, mixed mainly or solely with cotton, exceeding 170g/m2</t>
  </si>
  <si>
    <t xml:space="preserve">551442</t>
  </si>
  <si>
    <t xml:space="preserve">Fabrics, woven; printed, containing less than 85% by weight of polyester staple fibres, mixed mainly or solely with cotton, weight exceeding 170g/m2, n.e.c. in heading no. 5514</t>
  </si>
  <si>
    <t xml:space="preserve">551443</t>
  </si>
  <si>
    <t xml:space="preserve">Fabrics, woven; printed, containing less than 85% by weight of synthetic staple fibres (other than polyesters), mixed mainly or solely with cotton, exceeding 170g/m2</t>
  </si>
  <si>
    <t xml:space="preserve">551449</t>
  </si>
  <si>
    <t xml:space="preserve">Woven fabrics of synthetic staple fibres, n.e.c. in chapter 55</t>
  </si>
  <si>
    <t xml:space="preserve">5515</t>
  </si>
  <si>
    <t xml:space="preserve">Fabrics, woven; of polyester staple fibres n.e.c. in chapter 55, mixed mainly or solely with viscose rayon staple fibres</t>
  </si>
  <si>
    <t xml:space="preserve">551511</t>
  </si>
  <si>
    <t xml:space="preserve">Fabrics, woven; of polyester staple fibres n.e.c. in chapter 55, mixed mainly or solely with man-made filaments</t>
  </si>
  <si>
    <t xml:space="preserve">551512</t>
  </si>
  <si>
    <t xml:space="preserve">Fabrics, woven; of polyester staple fibres n.e.c. in chapter 55, mixed mainly or solely with wool or fine animal hair</t>
  </si>
  <si>
    <t xml:space="preserve">551513</t>
  </si>
  <si>
    <t xml:space="preserve">Fabrics, woven; of polyester staple fibres n.e.c. in chapter 55, mixed mainly or solely with fibres n.e.c. in item no. 5515.1</t>
  </si>
  <si>
    <t xml:space="preserve">551519</t>
  </si>
  <si>
    <t xml:space="preserve">Fabrics, woven; of acrylic or modacrylic staple fibres n.e.c. in chapter 55, mixed mainly or solely with man-made filaments</t>
  </si>
  <si>
    <t xml:space="preserve">551521</t>
  </si>
  <si>
    <t xml:space="preserve">Fabrics, woven; of acrylic or modacrylic staple fibres n.e.c. in chapter 55, mixed mainly or solely with wool or fine animal hair</t>
  </si>
  <si>
    <t xml:space="preserve">551522</t>
  </si>
  <si>
    <t xml:space="preserve">Fabrics, woven; of acrylic or modacrylic staple fibres n.e.c. in chapter 55, mixed mainly or solely with fibres n.e.c. in item no. 5515.2</t>
  </si>
  <si>
    <t xml:space="preserve">551529</t>
  </si>
  <si>
    <t xml:space="preserve">Fabrics, woven; of synthetic staple fibres n.e.c. in chapter 55, mixed mainly or solely with man-made filaments</t>
  </si>
  <si>
    <t xml:space="preserve">551591</t>
  </si>
  <si>
    <t xml:space="preserve">Fabrics, woven; of synthetic staple fibres n.e.c. in chapter 55, mixed mainly or solely with fibres n.e.c. in heading no. 5515</t>
  </si>
  <si>
    <t xml:space="preserve">551599</t>
  </si>
  <si>
    <t xml:space="preserve">Woven fabrics of artificial staple fibres</t>
  </si>
  <si>
    <t xml:space="preserve">5516</t>
  </si>
  <si>
    <t xml:space="preserve">Fabrics, woven; unbleached or bleached, containing 85% or more by weight of artificial staple fibres</t>
  </si>
  <si>
    <t xml:space="preserve">551611</t>
  </si>
  <si>
    <t xml:space="preserve">Fabrics, woven; dyed, containing 85% or more by weight of artificial staple fibres</t>
  </si>
  <si>
    <t xml:space="preserve">551612</t>
  </si>
  <si>
    <t xml:space="preserve">Fabrics, woven; of yarns of different colours, containing 85% or more by weight of artificial staple fibres</t>
  </si>
  <si>
    <t xml:space="preserve">551613</t>
  </si>
  <si>
    <t xml:space="preserve">Fabrics, woven; printed, containing 85% or more by weight of artificial staple fibres</t>
  </si>
  <si>
    <t xml:space="preserve">551614</t>
  </si>
  <si>
    <t xml:space="preserve">Fabrics, woven; unbleached or bleached, containing less than 85% by weight of artificial staple fibres, mixed mainly or solely with manmade filaments</t>
  </si>
  <si>
    <t xml:space="preserve">551621</t>
  </si>
  <si>
    <t xml:space="preserve">Fabrics, woven; dyed, containing less than 85% by weight of artificial staple fibres, mixed mainly or solely with man-made filaments</t>
  </si>
  <si>
    <t xml:space="preserve">551622</t>
  </si>
  <si>
    <t xml:space="preserve">Fabrics, woven; of yarns of different colours, containing less than 85% by weight of artificial staple fibres, mixed mainly or solely with man-made filaments</t>
  </si>
  <si>
    <t xml:space="preserve">551623</t>
  </si>
  <si>
    <t xml:space="preserve">Fabrics, woven; printed, containing less than 85% by weight of artificial staple fibres, mixed mainly or solely with man-made filaments</t>
  </si>
  <si>
    <t xml:space="preserve">551624</t>
  </si>
  <si>
    <t xml:space="preserve">Fabrics, woven; unbleached or bleached, containing less than 85% by weight of artificial staple fibres, mixed mainly or solely with wool or fine animal hair</t>
  </si>
  <si>
    <t xml:space="preserve">551631</t>
  </si>
  <si>
    <t xml:space="preserve">Fabrics, woven; dyed, containing less than 85% by weight of artificial staple fibres, mixed mainly or solely with wool or fine animal hair</t>
  </si>
  <si>
    <t xml:space="preserve">551632</t>
  </si>
  <si>
    <t xml:space="preserve">Fabrics, woven; of yarns of different colours, containing less than 85% by weight of artificial staple fibres, mixed mainly or solely with wool or fine animal hair</t>
  </si>
  <si>
    <t xml:space="preserve">551633</t>
  </si>
  <si>
    <t xml:space="preserve">Fabrics, woven; printed, containing less than 85% by weight of artificial staple fibres, mixed mainly or solely with wool or fine animal hair</t>
  </si>
  <si>
    <t xml:space="preserve">551634</t>
  </si>
  <si>
    <t xml:space="preserve">Fabrics, woven; unbleached or bleached, containing less than 85% by weight of artificial staple fibres, mixed mainly or solely with cotton</t>
  </si>
  <si>
    <t xml:space="preserve">551641</t>
  </si>
  <si>
    <t xml:space="preserve">Fabrics, woven; dyed, containing less than 85% by weight of artificial staple fibres, mixed mainly or solely with cotton</t>
  </si>
  <si>
    <t xml:space="preserve">551642</t>
  </si>
  <si>
    <t xml:space="preserve">Fabrics, woven; of yarns of different colours, containing less than 85% by weight of artificial staple fibres, mixed mainly or solely with cotton</t>
  </si>
  <si>
    <t xml:space="preserve">551643</t>
  </si>
  <si>
    <t xml:space="preserve">Fabrics, woven; printed, containing less than 85% by weight of artificial staple fibres, mixed mainly or solely with cotton</t>
  </si>
  <si>
    <t xml:space="preserve">551644</t>
  </si>
  <si>
    <t xml:space="preserve">Fabrics, woven; unbleached or bleached, of artificial staple fibres, n.e.c. in heading no. 5516</t>
  </si>
  <si>
    <t xml:space="preserve">551691</t>
  </si>
  <si>
    <t xml:space="preserve">Fabrics, woven; dyed, of artificial staple fibres, n.e.c. in heading no. 5516</t>
  </si>
  <si>
    <t xml:space="preserve">551692</t>
  </si>
  <si>
    <t xml:space="preserve">Fabrics, woven; of yarns of different colours, of artificial staple fibres, n.e.c. in heading no. 5516</t>
  </si>
  <si>
    <t xml:space="preserve">551693</t>
  </si>
  <si>
    <t xml:space="preserve">Fabrics, woven; printed, of artificial staple fibres, n.e.c. in heading no. 5516</t>
  </si>
  <si>
    <t xml:space="preserve">551694</t>
  </si>
  <si>
    <t xml:space="preserve">Wadding, felt and nonwovens, special yarns; twine, cordage, ropes and cables and articles thereof</t>
  </si>
  <si>
    <t xml:space="preserve">56</t>
  </si>
  <si>
    <t xml:space="preserve">Wadding of textile materials and articles thereof; textile fibres, not exceeding 5 mm in length (flock), textile dust and mill neps</t>
  </si>
  <si>
    <t xml:space="preserve">5601</t>
  </si>
  <si>
    <t xml:space="preserve">Wadding; other articles thereof, of cotton</t>
  </si>
  <si>
    <t xml:space="preserve">560121</t>
  </si>
  <si>
    <t xml:space="preserve">Wadding; other articles thereof, of man-made fibres</t>
  </si>
  <si>
    <t xml:space="preserve">560122</t>
  </si>
  <si>
    <t xml:space="preserve">Wadding; other articles thereof, other than of cotton or man-made fibres</t>
  </si>
  <si>
    <t xml:space="preserve">560129</t>
  </si>
  <si>
    <t xml:space="preserve">Wadding; textile flock and dust and mill neps</t>
  </si>
  <si>
    <t xml:space="preserve">560130</t>
  </si>
  <si>
    <t xml:space="preserve">Felt; whether or not impregnated, coated, covered or laminated</t>
  </si>
  <si>
    <t xml:space="preserve">5602</t>
  </si>
  <si>
    <t xml:space="preserve">Felt; needleloom felt and stitch-bonded fibre fabrics, whether or not impregnated, coated, covered or laminated</t>
  </si>
  <si>
    <t xml:space="preserve">560210</t>
  </si>
  <si>
    <t xml:space="preserve">Felt; of wool or fine animal hair (excluding needleloom felt or stitch-bonded fibre fabrics), not impregnated, coated, covered nor laminated</t>
  </si>
  <si>
    <t xml:space="preserve">560221</t>
  </si>
  <si>
    <t xml:space="preserve">Felt; of textile materials other than wool or fine animal hair (excluding needleloom felt and stitch-bonded fibre fabrics), not impregnated, coated, covered or laminated</t>
  </si>
  <si>
    <t xml:space="preserve">560229</t>
  </si>
  <si>
    <t xml:space="preserve">Felt; impregnated, coated, covered or laminated (excluding needleloom felt and stitch-bonded fibre fabrics)</t>
  </si>
  <si>
    <t xml:space="preserve">560290</t>
  </si>
  <si>
    <t xml:space="preserve">Nonwovens; whether or not impregnated, coated, covered or laminated</t>
  </si>
  <si>
    <t xml:space="preserve">5603</t>
  </si>
  <si>
    <t xml:space="preserve">Nonwovens; whether or not impregnated, coated, covered or laminated, of man-made filaments, (weighing not more than 25g/m2)</t>
  </si>
  <si>
    <t xml:space="preserve">560311</t>
  </si>
  <si>
    <t xml:space="preserve">Nonwovens; whether or not impregnated, coated, covered or laminated, of man-made filaments, (weighing more than 25g/m2 but not more than 70g/m2)</t>
  </si>
  <si>
    <t xml:space="preserve">560312</t>
  </si>
  <si>
    <t xml:space="preserve">Nonwovens; whether or not impregnated, coated, covered or laminated, of man-made filaments, (weighing more than 70g/m2 but not more than 150g/m2)</t>
  </si>
  <si>
    <t xml:space="preserve">560313</t>
  </si>
  <si>
    <t xml:space="preserve">Nonwovens; whether or not impregnated, coated, covered or laminated, of man-made filaments, (weighing more than 150g/m2)</t>
  </si>
  <si>
    <t xml:space="preserve">560314</t>
  </si>
  <si>
    <t xml:space="preserve">Nonwovens; whether or not impregnated, coated, covered or laminated, not of man-made filaments, (weighing not more than 25g/m2)</t>
  </si>
  <si>
    <t xml:space="preserve">560391</t>
  </si>
  <si>
    <t xml:space="preserve">Nonwovens; whether or not impregnated, coated, covered or laminated, not of man-made filaments, (weighing more than 25g/m2 but not more than 70g/m2)</t>
  </si>
  <si>
    <t xml:space="preserve">560392</t>
  </si>
  <si>
    <t xml:space="preserve">Nonwovens; whether or not impregnated, coated, covered or laminated, not of man-made filaments, (weighing more than 70g/m2 but not more than 150g/m2)</t>
  </si>
  <si>
    <t xml:space="preserve">560393</t>
  </si>
  <si>
    <t xml:space="preserve">Nonwovens; whether or not impregnated, coated, covered or laminated, not of man-made filaments, (weighing more than 150g/m2)</t>
  </si>
  <si>
    <t xml:space="preserve">560394</t>
  </si>
  <si>
    <t xml:space="preserve">Rubber thread and cord, textile covered; textile yarn and strip and the like of heading no. 5404, 5405; impregnated, coated, covered or sheathed with rubber or plastics</t>
  </si>
  <si>
    <t xml:space="preserve">5604</t>
  </si>
  <si>
    <t xml:space="preserve">Rubber thread and cord; textile covered</t>
  </si>
  <si>
    <t xml:space="preserve">560410</t>
  </si>
  <si>
    <t xml:space="preserve">Yarn; textile yarn, strip, and the like of heading no. 5404 or 5405, impregnated, coated, covered, or sheathed with rubber or plastics, n.e.c. in heading no. 5604</t>
  </si>
  <si>
    <t xml:space="preserve">560490</t>
  </si>
  <si>
    <t xml:space="preserve">Yarn; metallised, whether or not gimped, of textile yarn, or strip or the like of heading no. 5404 or 5405, combined with metal in the form of thread, strip or powder or covered with metal</t>
  </si>
  <si>
    <t xml:space="preserve">5605</t>
  </si>
  <si>
    <t xml:space="preserve">560500</t>
  </si>
  <si>
    <t xml:space="preserve">Yarn and strip and the like of heading no. 5404 or 5405, gimped (other than those of heading no. 5606 and gimped horsehair yarn); chenille yarn (including flock chenille yarn); loop wale-yarn</t>
  </si>
  <si>
    <t xml:space="preserve">5606</t>
  </si>
  <si>
    <t xml:space="preserve">Yarn and strip and the like of heading no. 5404 or 5405; gimped, (other than those of heading no. 5406 and gimped horsehair yarn); chenille yarn (including flock chenille yarn); loop wale-yarn</t>
  </si>
  <si>
    <t xml:space="preserve">560600</t>
  </si>
  <si>
    <t xml:space="preserve">Twine, cordage, ropes and cables, whether or not plaited or braided; whether or not impregnated, coated, covered or sheathed with rubber or plastics</t>
  </si>
  <si>
    <t xml:space="preserve">5607</t>
  </si>
  <si>
    <t xml:space="preserve">Twine; binder or baler twine, of sisal or other textile fibres of the genus agave</t>
  </si>
  <si>
    <t xml:space="preserve">560721</t>
  </si>
  <si>
    <t xml:space="preserve">Twine, cordage, ropes, cables; of sisal or other textile fibres of the genus agave (excluding binder or baler twine), whether or not plaited, braided or rubber or plastic impregnated, coated, covered or sheathed</t>
  </si>
  <si>
    <t xml:space="preserve">560729</t>
  </si>
  <si>
    <t xml:space="preserve">Twine; binder or baler twine, of polyethylene or polypropylene</t>
  </si>
  <si>
    <t xml:space="preserve">560741</t>
  </si>
  <si>
    <t xml:space="preserve">Twine, cordage, ropes, cables; of polyethylene or polypropylene (excluding binder or baler twine), whether or not plaited, braided or rubber or plastic impregnated, coated, covered or sheathed</t>
  </si>
  <si>
    <t xml:space="preserve">560749</t>
  </si>
  <si>
    <t xml:space="preserve">Twine, cordage, ropes, cables; of synthetic fibres other than polyethylene or polypropylene, whether or not plaited, braided or impregnated, coated, covered or sheathed with rubber or plastics</t>
  </si>
  <si>
    <t xml:space="preserve">560750</t>
  </si>
  <si>
    <t xml:space="preserve">Twine, cordage, ropes, cables; of materials n.e.c. in heading no. 5607, whether or not plaited, braided or impregnated, coated, covered, or sheathed with rubber or plastics</t>
  </si>
  <si>
    <t xml:space="preserve">560790</t>
  </si>
  <si>
    <t xml:space="preserve">Twine, cordage or rope; knotted netting, made up fishing nets and other made up nets, of textile materials</t>
  </si>
  <si>
    <t xml:space="preserve">5608</t>
  </si>
  <si>
    <t xml:space="preserve">Twine, cordage or rope; fishing nets, made up, of man made textile materials</t>
  </si>
  <si>
    <t xml:space="preserve">560811</t>
  </si>
  <si>
    <t xml:space="preserve">Twine, cordage or rope; knotted netting, for other than fishing, of man-made textile materials</t>
  </si>
  <si>
    <t xml:space="preserve">560819</t>
  </si>
  <si>
    <t xml:space="preserve">Twine, cordage or rope; knotted netting, of other than man-made textiles</t>
  </si>
  <si>
    <t xml:space="preserve">560890</t>
  </si>
  <si>
    <t xml:space="preserve">Articles of yarn, strip or the like of heading no. 5404 or 5405; twine, cordage, rope or cables n.e.c. or included</t>
  </si>
  <si>
    <t xml:space="preserve">5609</t>
  </si>
  <si>
    <t xml:space="preserve">Yarn; articles of yarn, strip or the like of heading no. 5404 and 5405, twine, cordage, rope or cables n.e.c. or included</t>
  </si>
  <si>
    <t xml:space="preserve">560900</t>
  </si>
  <si>
    <t xml:space="preserve">Carpets and other textile floor coverings</t>
  </si>
  <si>
    <t xml:space="preserve">57</t>
  </si>
  <si>
    <t xml:space="preserve">Carpets and other textile floor coverings; knotted, whether or not made up</t>
  </si>
  <si>
    <t xml:space="preserve">5701</t>
  </si>
  <si>
    <t xml:space="preserve">Carpets and other textile floor coverings; knotted, of wool or fine animal hair, whether or not made up</t>
  </si>
  <si>
    <t xml:space="preserve">570110</t>
  </si>
  <si>
    <t xml:space="preserve">Carpets and other textile floor coverings; knotted, of textile materials (other than wool or fine animal hair), whether or not made up</t>
  </si>
  <si>
    <t xml:space="preserve">570190</t>
  </si>
  <si>
    <t xml:space="preserve">Carpets and other textile floor coverings; woven, (not tufted or flocked), whether or not made up, including kelem, schumacks, karamanie and similar hand-woven rugs</t>
  </si>
  <si>
    <t xml:space="preserve">5702</t>
  </si>
  <si>
    <t xml:space="preserve">570210</t>
  </si>
  <si>
    <t xml:space="preserve">Carpets and other textile floor coverings; woven, (not tufted or flocked), whether or not made up, of coconut fibres (coir)</t>
  </si>
  <si>
    <t xml:space="preserve">570220</t>
  </si>
  <si>
    <t xml:space="preserve">Carpets and other textile floor coverings; woven, (not tufted or flocked), of wool or fine animal hair, of pile construction, not made up, n.e.c. in item no. 5702.10 or 5702.20</t>
  </si>
  <si>
    <t xml:space="preserve">570231</t>
  </si>
  <si>
    <t xml:space="preserve">Carpets and other textile floor coverings; woven, (not tufted or flocked), of man-made textile materials, of pile construction, not made up, n.e.c. in item no. 5702.10 or 5702.20</t>
  </si>
  <si>
    <t xml:space="preserve">570232</t>
  </si>
  <si>
    <t xml:space="preserve">Carpets and other textile floor coverings; woven, (not tufted or flocked), of textile materials (other than man-made, wool or fine animal hair), of pile construction, not made up, n.e.c. in item no. 5702.10 or 5702.20</t>
  </si>
  <si>
    <t xml:space="preserve">570239</t>
  </si>
  <si>
    <t xml:space="preserve">Carpets and other textile floor coverings; woven, (not tufted or flocked), of wool or fine animal hair, of pile construction, made up, n.e.c. in item no. 5702.10 or 5702.20</t>
  </si>
  <si>
    <t xml:space="preserve">570241</t>
  </si>
  <si>
    <t xml:space="preserve">Carpets and other textile floor coverings; woven, (not tufted or flocked), of man-made textile materials, of pile construction, made up, n.e.c. in item no. 5702.10 or 5702.20</t>
  </si>
  <si>
    <t xml:space="preserve">570242</t>
  </si>
  <si>
    <t xml:space="preserve">Carpets and other textile floor coverings; woven, (not tufted or flocked), of textile materials (other than man-made, wool or fine animal hair), of pile construction, made up, n.e.c. in item no. 5702.10 or 5702.20</t>
  </si>
  <si>
    <t xml:space="preserve">570249</t>
  </si>
  <si>
    <t xml:space="preserve">Carpets and other textile floor coverings; woven, (not tufted or flocked), not of pile construction, not made up, n.e.c. in item no. 5702.10 or 5702.20</t>
  </si>
  <si>
    <t xml:space="preserve">570250</t>
  </si>
  <si>
    <t xml:space="preserve">Carpets and other textile floor coverings; woven, (not tufted or flocked), of wool or fine animal hair, (not of pile construction), made up, n.e.c. in item no. 5702.10 or 5702.20</t>
  </si>
  <si>
    <t xml:space="preserve">570291</t>
  </si>
  <si>
    <t xml:space="preserve">Carpets and other textile floor coverings; woven, (not tufted or flocked), of man-made textile materials, (not of pile construction), made up, n.e.c. in item no. 5702.10 or 5702.20</t>
  </si>
  <si>
    <t xml:space="preserve">570292</t>
  </si>
  <si>
    <t xml:space="preserve">Carpets and other textile floor coverings; woven, (not tufted or flocked), of textile materials (other than man-made or wool or fine animal hair, not of pile construction), made up, n.e.c. in item no. 5702.10 or 5702.20</t>
  </si>
  <si>
    <t xml:space="preserve">570299</t>
  </si>
  <si>
    <t xml:space="preserve">Carpets and other textile floor coverings; tufted, whether or not made up</t>
  </si>
  <si>
    <t xml:space="preserve">5703</t>
  </si>
  <si>
    <t xml:space="preserve">Carpets and other textile floor coverings; tufted, of wool or fine animal hair, whether or not made up</t>
  </si>
  <si>
    <t xml:space="preserve">570310</t>
  </si>
  <si>
    <t xml:space="preserve">Carpets and other textile floor coverings; tufted, of nylon or other polyamides, whether or not made up</t>
  </si>
  <si>
    <t xml:space="preserve">570320</t>
  </si>
  <si>
    <t xml:space="preserve">Carpets and other textile floor coverings; tufted, of man-made textile materials (other than polyamides), whether or not made up</t>
  </si>
  <si>
    <t xml:space="preserve">570330</t>
  </si>
  <si>
    <t xml:space="preserve">Carpets and other textile floor coverings; tufted, of textile materials (other than man-made, wool or fine animal hair), whether or not made up</t>
  </si>
  <si>
    <t xml:space="preserve">570390</t>
  </si>
  <si>
    <t xml:space="preserve">Carpets and other textile floor coverings; of felt, (not tufted or flocked), whether or not made up</t>
  </si>
  <si>
    <t xml:space="preserve">5704</t>
  </si>
  <si>
    <t xml:space="preserve">Textile floor coverings; felt tiles, (not tufted or flocked), whether or not made up, having a maximum surface area of 0.3m2</t>
  </si>
  <si>
    <t xml:space="preserve">570410</t>
  </si>
  <si>
    <t xml:space="preserve">Carpets and other textile floor coverings; of felt, (not tufted or flocked), whether or not made up, having a maximum surface area exceeding 0.3 m2 but not exceeding 1 m2</t>
  </si>
  <si>
    <t xml:space="preserve">570420</t>
  </si>
  <si>
    <t xml:space="preserve">Carpets and other textile floor coverings; of felt, (not tufted or flocked), in the piece, whether or not made up, having a maximum surface area exceeding 1 m2</t>
  </si>
  <si>
    <t xml:space="preserve">570490</t>
  </si>
  <si>
    <t xml:space="preserve">Carpets and other textile floor coverings; n.e.c. in chapter 57, whether or not made up</t>
  </si>
  <si>
    <t xml:space="preserve">5705</t>
  </si>
  <si>
    <t xml:space="preserve">570500</t>
  </si>
  <si>
    <t xml:space="preserve">Fabrics; special woven fabrics, tufted textile fabrics, lace, tapestries, trimmings, embroidery</t>
  </si>
  <si>
    <t xml:space="preserve">58</t>
  </si>
  <si>
    <t xml:space="preserve">Fabrics; woven pile and chenille fabrics, other than fabrics of heading no. 5802 or 5806</t>
  </si>
  <si>
    <t xml:space="preserve">5801</t>
  </si>
  <si>
    <t xml:space="preserve">Fabrics; woven pile, of wool or fine animal hair, other than fabrics of heading no. 5802 or 5806</t>
  </si>
  <si>
    <t xml:space="preserve">580110</t>
  </si>
  <si>
    <t xml:space="preserve">Fabrics; woven pile, of cotton, uncut weft pile fabrics, other than fabrics of heading no. 5802 or 5806</t>
  </si>
  <si>
    <t xml:space="preserve">580121</t>
  </si>
  <si>
    <t xml:space="preserve">Fabrics; woven pile, of cotton, cut corduroy, other than fabrics of heading no. 5802 or 5806</t>
  </si>
  <si>
    <t xml:space="preserve">580122</t>
  </si>
  <si>
    <t xml:space="preserve">Fabrics; woven pile, of cotton, weft pile fabrics other than uncut and corduroy, other than fabrics of heading no. 5802 or 5806</t>
  </si>
  <si>
    <t xml:space="preserve">580123</t>
  </si>
  <si>
    <t xml:space="preserve">Fabrics; chenille, of cotton, other than fabrics of heading no. 5802 or 5806</t>
  </si>
  <si>
    <t xml:space="preserve">580126</t>
  </si>
  <si>
    <t xml:space="preserve">Fabrics; woven pile, of cotton, warp pile fabrics, other than fabrics of heading no. 5802 or 5806</t>
  </si>
  <si>
    <t xml:space="preserve">580127</t>
  </si>
  <si>
    <t xml:space="preserve">Fabrics; woven pile, of man-made fibres, uncut weft pile fabrics, other than fabrics of heading no. 5802 or 5806</t>
  </si>
  <si>
    <t xml:space="preserve">580131</t>
  </si>
  <si>
    <t xml:space="preserve">Fabrics; woven pile, of man-made fibres, cut corduroy, other than fabrics of heading no. 5802 or 5806</t>
  </si>
  <si>
    <t xml:space="preserve">580132</t>
  </si>
  <si>
    <t xml:space="preserve">Fabrics; woven pile, of man-made fibres, other weft pile fabrics, other than fabrics of heading no. 5802 or 5806</t>
  </si>
  <si>
    <t xml:space="preserve">580133</t>
  </si>
  <si>
    <t xml:space="preserve">Fabrics; chenille, of man-made fibres, other than fabrics of heading no. 5802 or 5806</t>
  </si>
  <si>
    <t xml:space="preserve">580136</t>
  </si>
  <si>
    <t xml:space="preserve">Fabrics; woven pile, of man-made fibres, warp pile fabrics, other than fabrics of heading no. 5802 or 5806</t>
  </si>
  <si>
    <t xml:space="preserve">580137</t>
  </si>
  <si>
    <t xml:space="preserve">Fabrics; woven pile and chenille, of textile materials n.e.c. in heading no. 5801, other than fabrics of heading no. 5802 or 5806</t>
  </si>
  <si>
    <t xml:space="preserve">580190</t>
  </si>
  <si>
    <t xml:space="preserve">Fabrics; terry towelling and similar woven terry fabrics other than narrow fabrics of heading no. 5806; tufted textile fabrics, excluding products of heading no. 5703</t>
  </si>
  <si>
    <t xml:space="preserve">5802</t>
  </si>
  <si>
    <t xml:space="preserve">Fabrics; terry towelling and similar woven terry fabrics, of cotton, unbleached, excluding narrow fabrics of heading no. 5806</t>
  </si>
  <si>
    <t xml:space="preserve">580211</t>
  </si>
  <si>
    <t xml:space="preserve">Fabrics; terry towelling and similar woven terry fabrics, of cotton, bleached, excluding narrow fabrics of heading no. 5806</t>
  </si>
  <si>
    <t xml:space="preserve">580219</t>
  </si>
  <si>
    <t xml:space="preserve">Fabrics; terry towelling and similar woven terry fabrics, of textile materials, excluding cotton, excluding narrow fabrics of heading no. 5806</t>
  </si>
  <si>
    <t xml:space="preserve">580220</t>
  </si>
  <si>
    <t xml:space="preserve">Fabrics; tufted textile fabrics, excluding products of heading no. 5703</t>
  </si>
  <si>
    <t xml:space="preserve">580230</t>
  </si>
  <si>
    <t xml:space="preserve">Gauze; other than narrow fabrics of heading no. 5806</t>
  </si>
  <si>
    <t xml:space="preserve">5803</t>
  </si>
  <si>
    <t xml:space="preserve">580300</t>
  </si>
  <si>
    <t xml:space="preserve">Tulles and other net fabrics; not including woven, knitted or crocheted fabrics; lace in the piece, in strips or in motifs, (other than fabrics of headings 60.02 to 60.06)</t>
  </si>
  <si>
    <t xml:space="preserve">5804</t>
  </si>
  <si>
    <t xml:space="preserve">Tulles and other net fabrics; excluding woven, knitted or crocheted fabrics, (other than fabrics of headings 60.02 to 60.06)</t>
  </si>
  <si>
    <t xml:space="preserve">580410</t>
  </si>
  <si>
    <t xml:space="preserve">Lace; mechanically made, of man-made fibres in the piece, in strips or in motifs, (other than fabrics of headings 60.02 to 60.06)</t>
  </si>
  <si>
    <t xml:space="preserve">580421</t>
  </si>
  <si>
    <t xml:space="preserve">Lace; mechanically made, of textile materials, (other than man-made fibres), in the piece, in strips or motifs, (other than fabrics of headings 60.02 to 60.06)</t>
  </si>
  <si>
    <t xml:space="preserve">580429</t>
  </si>
  <si>
    <t xml:space="preserve">Lace; hand-made, in the piece, in strips or motifs, (other than fabrics of headings 60.02 to 60.06)</t>
  </si>
  <si>
    <t xml:space="preserve">580430</t>
  </si>
  <si>
    <t xml:space="preserve">Tapestries; hand-woven, (Gobelins, Flanders, Aubusson, Beauvais and the like) and needle-worked tapestries (e.g. petit point, cross-stitch) whether or not made up</t>
  </si>
  <si>
    <t xml:space="preserve">5805</t>
  </si>
  <si>
    <t xml:space="preserve">580500</t>
  </si>
  <si>
    <t xml:space="preserve">Fabrics; narrow woven, other than goods of heading no. 5807; narrow fabrics consisting of warp without weft assembled by means of an adhesive (bolducs)</t>
  </si>
  <si>
    <t xml:space="preserve">5806</t>
  </si>
  <si>
    <t xml:space="preserve">Fabrics; woven pile (including terry towelling and similar terry fabrics) and chenille fabrics (excluding goods of heading no. 5807)</t>
  </si>
  <si>
    <t xml:space="preserve">580610</t>
  </si>
  <si>
    <t xml:space="preserve">Fabrics; narrow (excluding pile fabrics), containing by weight 5% or more of elastomeric yarn or rubber thread</t>
  </si>
  <si>
    <t xml:space="preserve">580620</t>
  </si>
  <si>
    <t xml:space="preserve">Fabrics; narrow woven fabrics, n.e.c. in heading no. 5806, of cotton (excluding goods of heading no. 5807)</t>
  </si>
  <si>
    <t xml:space="preserve">580631</t>
  </si>
  <si>
    <t xml:space="preserve">Fabrics, narrow woven fabrics, n.e.c. in heading no. 5806, of man-made fibres (excluding goods of heading no. 5807)</t>
  </si>
  <si>
    <t xml:space="preserve">580632</t>
  </si>
  <si>
    <t xml:space="preserve">Fabrics; narrow woven fabrics, n.e.c. in heading no. 5806, of textile materials n.e.c. in item no. 5806.3 (excluding goods of heading no. 5807)</t>
  </si>
  <si>
    <t xml:space="preserve">580639</t>
  </si>
  <si>
    <t xml:space="preserve">Fabrics; narrow woven, consisting of warp without weft, assembled by means of an adhesive (bolducs)</t>
  </si>
  <si>
    <t xml:space="preserve">580640</t>
  </si>
  <si>
    <t xml:space="preserve">Labels, badges and similar articles; of textile materials, in the piece, in strips or cut to shape or size, not embroidered</t>
  </si>
  <si>
    <t xml:space="preserve">5807</t>
  </si>
  <si>
    <t xml:space="preserve">Labels, badges and similar articles; woven, of textile materials, in the piece, in strips or cut to shape or size, not embroidered</t>
  </si>
  <si>
    <t xml:space="preserve">580710</t>
  </si>
  <si>
    <t xml:space="preserve">Labels, badges and similar articles; (other than woven), of textile materials, in the piece, in strips or cut to shape or size, not embroidered</t>
  </si>
  <si>
    <t xml:space="preserve">580790</t>
  </si>
  <si>
    <t xml:space="preserve">Braids in the piece; ornamental trimmings in the piece, without embroidery, other than knitted or crocheted; tassels, pompons and similar articles</t>
  </si>
  <si>
    <t xml:space="preserve">5808</t>
  </si>
  <si>
    <t xml:space="preserve">Braids; in the piece</t>
  </si>
  <si>
    <t xml:space="preserve">580810</t>
  </si>
  <si>
    <t xml:space="preserve">Ornamental trimmings; tassels, pompons and similar articles; ornamental trimmings in the piece, without embroidery, other than knitted or crocheted</t>
  </si>
  <si>
    <t xml:space="preserve">580890</t>
  </si>
  <si>
    <t xml:space="preserve">Fabrics, woven; of metal thread and metallised yarn of heading no. 5605, of a kind used in apparel, as furnishing fabrics or similar purposes; n.e.c. or included</t>
  </si>
  <si>
    <t xml:space="preserve">5809</t>
  </si>
  <si>
    <t xml:space="preserve">580900</t>
  </si>
  <si>
    <t xml:space="preserve">Embroidery; in the piece, in strips or in motifs</t>
  </si>
  <si>
    <t xml:space="preserve">5810</t>
  </si>
  <si>
    <t xml:space="preserve">Embroidery; without visible ground, in the piece, in strips or in motifs</t>
  </si>
  <si>
    <t xml:space="preserve">581010</t>
  </si>
  <si>
    <t xml:space="preserve">Embroidery; with visible ground, of cotton, in the piece, in strips or in motifs</t>
  </si>
  <si>
    <t xml:space="preserve">581091</t>
  </si>
  <si>
    <t xml:space="preserve">Embroidery; with visible ground, of man-made fibres, in the piece, in strips or in motifs</t>
  </si>
  <si>
    <t xml:space="preserve">581092</t>
  </si>
  <si>
    <t xml:space="preserve">Embroidery; with visible ground, of textile materials (other than cotton and man-made fibres), in the piece, in strips or in motifs</t>
  </si>
  <si>
    <t xml:space="preserve">581099</t>
  </si>
  <si>
    <t xml:space="preserve">Quilted textile products; in the piece, composed of one or more layers of textile materials assembled with padding by stitching or otherwise (excluding embroidery of heading no. 5810)</t>
  </si>
  <si>
    <t xml:space="preserve">5811</t>
  </si>
  <si>
    <t xml:space="preserve">581100</t>
  </si>
  <si>
    <t xml:space="preserve">Textile fabrics; impregnated, coated, covered or laminated; textile articles of a kind suitable for industrial use</t>
  </si>
  <si>
    <t xml:space="preserve">59</t>
  </si>
  <si>
    <t xml:space="preserve">Textile fabrics, gum or amylaceous substance coated, used for outer book covers and like; tracing cloth, prepared painting canvas; buckram and similar stiffened textile fabrics used for hat foundation</t>
  </si>
  <si>
    <t xml:space="preserve">5901</t>
  </si>
  <si>
    <t xml:space="preserve">Textile fabrics; coated with gum or amylaceous substances, of a kind used for the outer covers of books or the like</t>
  </si>
  <si>
    <t xml:space="preserve">590110</t>
  </si>
  <si>
    <t xml:space="preserve">Textile fabrics; coated with gum or amylaceous substances, tracing cloth, prepared painting canvas, buckram and similar stiffened textile fabrics for hat foundations, (excluding book covers)</t>
  </si>
  <si>
    <t xml:space="preserve">590190</t>
  </si>
  <si>
    <t xml:space="preserve">Textile fabrics; tyrecord of high tenacity yarn of nylon or other polyamides polyesters or viscose rayon</t>
  </si>
  <si>
    <t xml:space="preserve">5902</t>
  </si>
  <si>
    <t xml:space="preserve">Textile fabrics; tyrecord of high tenacity yarn of nylon or other polyamides</t>
  </si>
  <si>
    <t xml:space="preserve">590210</t>
  </si>
  <si>
    <t xml:space="preserve">Textile fabrics; tyrecord of high tenacity yarn of polyester</t>
  </si>
  <si>
    <t xml:space="preserve">590220</t>
  </si>
  <si>
    <t xml:space="preserve">Textile fabrics; tyrecord of high tenacity yarn of viscose rayon</t>
  </si>
  <si>
    <t xml:space="preserve">590290</t>
  </si>
  <si>
    <t xml:space="preserve">Textile fabrics impregnated, coated, covered or laminated with plastics, other than those of heading no. 5902</t>
  </si>
  <si>
    <t xml:space="preserve">5903</t>
  </si>
  <si>
    <t xml:space="preserve">Textile fabrics; impregnated, coated, covered or laminated with poly(vinyl chloride)</t>
  </si>
  <si>
    <t xml:space="preserve">590310</t>
  </si>
  <si>
    <t xml:space="preserve">Textile fabrics; impregnated, coated, covered or laminated with polyurethane</t>
  </si>
  <si>
    <t xml:space="preserve">590320</t>
  </si>
  <si>
    <t xml:space="preserve">Textile fabrics; impregnated, coated, covered or laminated with plastics, (excluding polyvinyl chloride, polyurethane and those of heading no. 5902)</t>
  </si>
  <si>
    <t xml:space="preserve">590390</t>
  </si>
  <si>
    <t xml:space="preserve">Linoleum, whether or not cut to shape; floor coverings consisting of a coating or covering applied on a textile backing, whether or not cut to shape</t>
  </si>
  <si>
    <t xml:space="preserve">5904</t>
  </si>
  <si>
    <t xml:space="preserve">Linoleum, whether or not cut to shape</t>
  </si>
  <si>
    <t xml:space="preserve">590410</t>
  </si>
  <si>
    <t xml:space="preserve">Textiles floor coverings; consisting of a coating or covering applied on a textile backing, whether or not cut to shape, other than linoleum</t>
  </si>
  <si>
    <t xml:space="preserve">590490</t>
  </si>
  <si>
    <t xml:space="preserve">Textile wall coverings</t>
  </si>
  <si>
    <t xml:space="preserve">5905</t>
  </si>
  <si>
    <t xml:space="preserve">Textile wall coverings of fabrics impregnated, coated, covered or laminated</t>
  </si>
  <si>
    <t xml:space="preserve">590500</t>
  </si>
  <si>
    <t xml:space="preserve">Textile fabrics, rubberised; other than those of heading no. 5902</t>
  </si>
  <si>
    <t xml:space="preserve">5906</t>
  </si>
  <si>
    <t xml:space="preserve">Textile fabrics, rubberised; (excluding those of heading no. 5902), adhesive tape of a width not exceeding 20cm</t>
  </si>
  <si>
    <t xml:space="preserve">590610</t>
  </si>
  <si>
    <t xml:space="preserve">Textile fabrics, rubberised; (excluding those of heading no. 5902 and adhesive tape of a width not exceeding 20cm), knitted or crocheted</t>
  </si>
  <si>
    <t xml:space="preserve">590691</t>
  </si>
  <si>
    <t xml:space="preserve">Textile fabrics, rubberised; (excluding those of heading no. 5902 and adhesive tape of a width not exceeding 20cm), not knitted or crocheted</t>
  </si>
  <si>
    <t xml:space="preserve">590699</t>
  </si>
  <si>
    <t xml:space="preserve">Textile fabrics; otherwise impregnated, coated or covered; painted canvas being theatrical scenery, studio back-cloths or the like</t>
  </si>
  <si>
    <t xml:space="preserve">5907</t>
  </si>
  <si>
    <t xml:space="preserve">Textile fabrics; otherwise impregnated, coated or covered, painted canvas being theatrical scenery, studio back-cloths or the like</t>
  </si>
  <si>
    <t xml:space="preserve">590700</t>
  </si>
  <si>
    <t xml:space="preserve">Textile wicks, woven, plaited or knitted; for lamps, stoves, lighters, candles or the like; incandescent gas mantles and tubular knitted gas mantle fabric therefor, whether or not impregnated</t>
  </si>
  <si>
    <t xml:space="preserve">5908</t>
  </si>
  <si>
    <t xml:space="preserve">590800</t>
  </si>
  <si>
    <t xml:space="preserve">Textile hose piping and similar textile tubing; with or without lining, armour or accessories of other materials</t>
  </si>
  <si>
    <t xml:space="preserve">5909</t>
  </si>
  <si>
    <t xml:space="preserve">Textile hosepiping and similar textile tubing; with or without lining, armour or accessories of other materials</t>
  </si>
  <si>
    <t xml:space="preserve">590900</t>
  </si>
  <si>
    <t xml:space="preserve">Textiles; transmission or conveyor belts or belting, of textile material, whether or not impregnated, coated, covered or laminated with plastics, or reinforced with metal or other material</t>
  </si>
  <si>
    <t xml:space="preserve">5910</t>
  </si>
  <si>
    <t xml:space="preserve">591000</t>
  </si>
  <si>
    <t xml:space="preserve">Textile products and articles for technical uses; specified in note 7 to this chapter</t>
  </si>
  <si>
    <t xml:space="preserve">5911</t>
  </si>
  <si>
    <t xml:space="preserve">Textile fabric, felt &amp; felt-lined woven fabrics, coated/covered/laminated with rubber, leather or other material, for card clothing, similar fabrics used for technical purposes, including rubber impregnated narrow velvet fabrics to cover weaving spindles</t>
  </si>
  <si>
    <t xml:space="preserve">591110</t>
  </si>
  <si>
    <t xml:space="preserve">Textile products and articles for technical uses; bolting cloth, whether or not made up</t>
  </si>
  <si>
    <t xml:space="preserve">591120</t>
  </si>
  <si>
    <t xml:space="preserve">Textiles; fabrics and felts, endless or fitted with linking devices, of a kind used in paper-making or similar machines, weighing less than 650g/m2</t>
  </si>
  <si>
    <t xml:space="preserve">591131</t>
  </si>
  <si>
    <t xml:space="preserve">Textiles; fabrics and felts, endless or fitted with linking devices, of a kind used in paper-making or similar machines, weighing 650g/m2 or more</t>
  </si>
  <si>
    <t xml:space="preserve">591132</t>
  </si>
  <si>
    <t xml:space="preserve">Textile products and articles for technical uses; straining cloth of a kind used in oil presses and the like, including that of human hair</t>
  </si>
  <si>
    <t xml:space="preserve">591140</t>
  </si>
  <si>
    <t xml:space="preserve">Textile products and articles for technical uses; n.e.c. in heading no. 5911</t>
  </si>
  <si>
    <t xml:space="preserve">591190</t>
  </si>
  <si>
    <t xml:space="preserve">Fabrics; knitted or crocheted</t>
  </si>
  <si>
    <t xml:space="preserve">60</t>
  </si>
  <si>
    <t xml:space="preserve">Fabrics; pile fabrics, including long pile fabrics and terry fabrics, knitted or crocheted</t>
  </si>
  <si>
    <t xml:space="preserve">6001</t>
  </si>
  <si>
    <t xml:space="preserve">Fabrics; long pile fabrics, knitted or crocheted</t>
  </si>
  <si>
    <t xml:space="preserve">600110</t>
  </si>
  <si>
    <t xml:space="preserve">Fabrics; looped pile fabrics, of cotton, knitted or crocheted</t>
  </si>
  <si>
    <t xml:space="preserve">600121</t>
  </si>
  <si>
    <t xml:space="preserve">Fabrics; looped pile fabrics, of man-made fibres, knitted or crocheted</t>
  </si>
  <si>
    <t xml:space="preserve">600122</t>
  </si>
  <si>
    <t xml:space="preserve">Fabrics; looped pile fabrics, of textile materials (other than cotton or man-made fibres), knitted or crocheted</t>
  </si>
  <si>
    <t xml:space="preserve">600129</t>
  </si>
  <si>
    <t xml:space="preserve">Fabrics; pile fabrics (excluding long pile and loop pile), of cotton, knitted or crocheted</t>
  </si>
  <si>
    <t xml:space="preserve">600191</t>
  </si>
  <si>
    <t xml:space="preserve">Fabrics; pile fabrics (excluding long pile and loop pile), of man-made fibres, knitted or crocheted</t>
  </si>
  <si>
    <t xml:space="preserve">600192</t>
  </si>
  <si>
    <t xml:space="preserve">Fabrics; pile fabrics (excluding long pile and loop pile), of textile materials (other than cotton or man-made fibres), knitted or crocheted</t>
  </si>
  <si>
    <t xml:space="preserve">600199</t>
  </si>
  <si>
    <t xml:space="preserve">Fabrics; knitted or crocheted, other than those of heading 60.01, of a width not exceeding 30cm, containing by weight 5% or more of elastomeric yarn or rubber thread</t>
  </si>
  <si>
    <t xml:space="preserve">6002</t>
  </si>
  <si>
    <t xml:space="preserve">Fabrics; knitted or crocheted, other than those of heading 60.01, of a width not exceeding 30 cm, containing by weight 5% or more of elastomeric yarn but not containing rubber thread</t>
  </si>
  <si>
    <t xml:space="preserve">600240</t>
  </si>
  <si>
    <t xml:space="preserve">Fabrics; knitted or crocheted, other than those of heading 60.01, of a width not exceeding 30 cm, containing by weight 5% or more of elastomeric yarn or rubber thread</t>
  </si>
  <si>
    <t xml:space="preserve">600290</t>
  </si>
  <si>
    <t xml:space="preserve">Fabrics; knitted or crocheted fabrics, other than those of heading 60.01 and 60.02, of a width not exceeding 30 cm,</t>
  </si>
  <si>
    <t xml:space="preserve">6003</t>
  </si>
  <si>
    <t xml:space="preserve">Fabrics; knitted or crocheted fabrics, other than those of heading 60.01 and 60.02, of a width not exceeding 30 cm, of wool or fine animal hair</t>
  </si>
  <si>
    <t xml:space="preserve">600310</t>
  </si>
  <si>
    <t xml:space="preserve">Fabrics; knitted or crocheted fabrics, other than those of heading 60.01 and 60.02, of a width not exceeding 30 cm, of cotton</t>
  </si>
  <si>
    <t xml:space="preserve">600320</t>
  </si>
  <si>
    <t xml:space="preserve">Fabrics; knitted or crocheted fabrics, other than those of heading 60.01 and 60.02, of a width not exceeding 30 cm, of synthetic fibres</t>
  </si>
  <si>
    <t xml:space="preserve">600330</t>
  </si>
  <si>
    <t xml:space="preserve">Fabrics; knitted or crocheted fabrics, other than those of heading 60.01 and 60.02, of a width not exceeding 30 cm, of artificial fibres</t>
  </si>
  <si>
    <t xml:space="preserve">600340</t>
  </si>
  <si>
    <t xml:space="preserve">Fabrics; knitted or crocheted fabrics, other than those of heading 60.01 and 60.02, of a width not exceeding 30 cm, other than of wool and fine animal hair, cotton, synthetic or artificial fibres</t>
  </si>
  <si>
    <t xml:space="preserve">600390</t>
  </si>
  <si>
    <t xml:space="preserve">Fabrics; knitted or crocheted fabrics of a width exceeding 30 cm, other than those of heading 60.01, containing by weight 5% or more of elastomeric yarn or rubber thread</t>
  </si>
  <si>
    <t xml:space="preserve">6004</t>
  </si>
  <si>
    <t xml:space="preserve">Fabrics; knitted or crocheted fabrics of a width exceeding 30 cm, other than those of heading 60.01, containing by weight 5% or more of elastomeric yarn but not containing rubber thread</t>
  </si>
  <si>
    <t xml:space="preserve">600410</t>
  </si>
  <si>
    <t xml:space="preserve">Fabrics; knitted or crocheted, other than those of heading 60.01, of a width exceeding 30 cm, containing by weight 5% or more of elastomeric yarn or rubber thread,</t>
  </si>
  <si>
    <t xml:space="preserve">600490</t>
  </si>
  <si>
    <t xml:space="preserve">Fabrics; warp knit (including those made on galloon knitting machines), other than those of headings 60.01 to 60.04</t>
  </si>
  <si>
    <t xml:space="preserve">6005</t>
  </si>
  <si>
    <t xml:space="preserve">Fabrics; warp knit (including those made on galloon knitting machines), other than those of headings 60.01 to 60.04, of cotton, unbleached or bleached</t>
  </si>
  <si>
    <t xml:space="preserve">600521</t>
  </si>
  <si>
    <t xml:space="preserve">Fabrics; warp knit (including those made on galloon knitting machines), other than those of headings 60.01 to 60.04, of cotton, dyed</t>
  </si>
  <si>
    <t xml:space="preserve">600522</t>
  </si>
  <si>
    <t xml:space="preserve">Fabrics; warp knit (including those made on galloon knitting machines), other than those of headings 60.01 to 60.04, of cotton, yarns of different colours</t>
  </si>
  <si>
    <t xml:space="preserve">600523</t>
  </si>
  <si>
    <t xml:space="preserve">Fabrics; warp knit (including those made on galloon knitting machines), other than those of headings 60.01 to 60.04, of cotton, printed</t>
  </si>
  <si>
    <t xml:space="preserve">600524</t>
  </si>
  <si>
    <t xml:space="preserve">Fabrics; warp knit (including those made on galloon knitting machines), other than those of headings 60.01 to 60.04, of synthetic fibres specified in Subheading Note 1 to this Chapter</t>
  </si>
  <si>
    <t xml:space="preserve">600535</t>
  </si>
  <si>
    <t xml:space="preserve">Fabrics; warp knit (including those made on galloon knitting machines), other than those of headings 60.01 to 60.04, of synthetic fibres, bleached or unbleached</t>
  </si>
  <si>
    <t xml:space="preserve">600536</t>
  </si>
  <si>
    <t xml:space="preserve">Fabrics; warp knit (including those made on galloon knitting machines), other than those of headings 60.01 to 60.04, of synthetic fibres, dyed</t>
  </si>
  <si>
    <t xml:space="preserve">600537</t>
  </si>
  <si>
    <t xml:space="preserve">Fabrics; warp knit (including those made on galloon knitting machines), other than those of headings 60.01 to 60.04, of synthetic fibres, yarns of different colours</t>
  </si>
  <si>
    <t xml:space="preserve">600538</t>
  </si>
  <si>
    <t xml:space="preserve">Fabrics; warp knit (including those made on galloon knitting machines), other than those of headings 60.01 to 60.04, of synthetic fibres, printed</t>
  </si>
  <si>
    <t xml:space="preserve">600539</t>
  </si>
  <si>
    <t xml:space="preserve">Fabrics; warp knit (including those made on galloon knitting machines), other than those of headings 60.01 to 60.04, of artificial fibres, bleached or unbleached</t>
  </si>
  <si>
    <t xml:space="preserve">600541</t>
  </si>
  <si>
    <t xml:space="preserve">Fabrics; warp knit (including those made on galloon knitting machines), other than those of headings 60.01 to 60.04, of artificial fibres, dyed</t>
  </si>
  <si>
    <t xml:space="preserve">600542</t>
  </si>
  <si>
    <t xml:space="preserve">Fabrics; warp knit (including those made on galloon knitting machines), other than those of headings 60.01 to 60.04, of artificial fibres, of yarns of different colours</t>
  </si>
  <si>
    <t xml:space="preserve">600543</t>
  </si>
  <si>
    <t xml:space="preserve">Fabrics; warp knit (including those made on galloon knitting machines), other than those of headings 60.01 to 60.04, of artificial fibres, printed</t>
  </si>
  <si>
    <t xml:space="preserve">600544</t>
  </si>
  <si>
    <t xml:space="preserve">Fabrics; warp knit (including those made on galloon knitting machines), other than those of headings 60.01 to 60.04, excluding those made from cotton or synthetic or artificial fibres</t>
  </si>
  <si>
    <t xml:space="preserve">600590</t>
  </si>
  <si>
    <t xml:space="preserve">Fabrics; knitted or crocheted fabrics, other than those of headings 60.01 to 60.04</t>
  </si>
  <si>
    <t xml:space="preserve">6006</t>
  </si>
  <si>
    <t xml:space="preserve">Fabrics; knitted or crocheted fabrics, other than those of headings 60.01 to 60.04, of wool or fine animal hair</t>
  </si>
  <si>
    <t xml:space="preserve">600610</t>
  </si>
  <si>
    <t xml:space="preserve">Fabrics; knitted or crocheted fabrics, other than those of headings 60.01 to 60.04, of cotton, unbleached or bleached</t>
  </si>
  <si>
    <t xml:space="preserve">600621</t>
  </si>
  <si>
    <t xml:space="preserve">Fabrics; knitted or crocheted fabrics, other than those of headings 60.01 to 60.04, of cotton, dyed</t>
  </si>
  <si>
    <t xml:space="preserve">600622</t>
  </si>
  <si>
    <t xml:space="preserve">Fabrics; knitted or crocheted fabrics, other than those of headings 60.01 to 60.04, of cotton, of yarns of different colours</t>
  </si>
  <si>
    <t xml:space="preserve">600623</t>
  </si>
  <si>
    <t xml:space="preserve">Fabrics; knitted or crocheted fabrics, other than those of headings 60.01 to 60.04, of cotton, printed</t>
  </si>
  <si>
    <t xml:space="preserve">600624</t>
  </si>
  <si>
    <t xml:space="preserve">Fabrics; knitted or crocheted fabrics, other than those of headings 60.01 to 60.04, of synthetic fibres, unbleached or bleached</t>
  </si>
  <si>
    <t xml:space="preserve">600631</t>
  </si>
  <si>
    <t xml:space="preserve">Fabrics; knitted or crocheted fabrics, other than those of headings 60.01 to 60.04, of synthetic fibres, dyed</t>
  </si>
  <si>
    <t xml:space="preserve">600632</t>
  </si>
  <si>
    <t xml:space="preserve">Fabrics; knitted or crocheted fabrics, other than those of headings 60.01 to 60.04, of synthetic fibres, of yarns of different colours</t>
  </si>
  <si>
    <t xml:space="preserve">600633</t>
  </si>
  <si>
    <t xml:space="preserve">Fabrics; knitted or crocheted fabrics, other than those of headings 60.01 to 60.04, of synthetic fibres, printed</t>
  </si>
  <si>
    <t xml:space="preserve">600634</t>
  </si>
  <si>
    <t xml:space="preserve">Fabrics; knitted or crocheted fabrics, other than those of headings 60.01 to 60.04, of artificial fibres, unbleached or bleached</t>
  </si>
  <si>
    <t xml:space="preserve">600641</t>
  </si>
  <si>
    <t xml:space="preserve">Fabrics; knitted or crocheted fabrics, other than those of headings 60.01 to 60.04, of artificial fibres, dyed</t>
  </si>
  <si>
    <t xml:space="preserve">600642</t>
  </si>
  <si>
    <t xml:space="preserve">Fabrics; knitted or crocheted fabrics, other than those of headings 60.01 to 60.04, of artificial fibres, of yarns of different colours</t>
  </si>
  <si>
    <t xml:space="preserve">600643</t>
  </si>
  <si>
    <t xml:space="preserve">Fabrics; knitted or crocheted fabrics, other than those of headings 60.01 to 60.04, of artificial fibres, printed</t>
  </si>
  <si>
    <t xml:space="preserve">600644</t>
  </si>
  <si>
    <t xml:space="preserve">Fabrics; knitted or crocheted fabrics, other than those of headings 60.01 to 60.04,and other than those made of wool, fine animal hair, cotton, synthetic or artificial fibres</t>
  </si>
  <si>
    <t xml:space="preserve">600690</t>
  </si>
  <si>
    <t xml:space="preserve">Apparel and clothing accessories; knitted or crocheted</t>
  </si>
  <si>
    <t xml:space="preserve">61</t>
  </si>
  <si>
    <t xml:space="preserve">Coats; men's or boys' overcoats, car-coats, capes, cloaks, anoraks, ski-jackets, wind-cheaters, wind-jackets and similar articles; knitted or crocheted, other than those of heading no. 6103</t>
  </si>
  <si>
    <t xml:space="preserve">6101</t>
  </si>
  <si>
    <t xml:space="preserve">Coats; men's or boys' overcoats, car-coats, capes, anoraks, wind-jackets and similar articles, of cotton, knitted or crocheted (excluding those of heading no. 6103)</t>
  </si>
  <si>
    <t xml:space="preserve">610120</t>
  </si>
  <si>
    <t xml:space="preserve">Coats; men's or boys' overcoats, car-coats, capes, anoraks, wind-jackets and similar articles, of man-made fibres, knitted or crocheted, (excluding those of heading no. 6103)</t>
  </si>
  <si>
    <t xml:space="preserve">610130</t>
  </si>
  <si>
    <t xml:space="preserve">Coats; men's or boys' overcoats, car-coats, capes, anoraks, wind-jackets and similar articles, of textile materials n.e.c. in heading no. 6101, knitted or crocheted (excluding those of heading no. 6103)</t>
  </si>
  <si>
    <t xml:space="preserve">610190</t>
  </si>
  <si>
    <t xml:space="preserve">Coats; women's or girls' overcoats, car-coats, capes, cloaks, anoraks, ski-jackets, wind-cheaters, wind-jackets and similar articles, knitted or crocheted, other than those of heading no. 6104</t>
  </si>
  <si>
    <t xml:space="preserve">6102</t>
  </si>
  <si>
    <t xml:space="preserve">Coats; women's or girls' overcoats, car-coats, capes, anoraks, wind-jackets and similar articles, of wool or fine animal hair, knitted or crocheted (excluding those of heading no. 6104)</t>
  </si>
  <si>
    <t xml:space="preserve">610210</t>
  </si>
  <si>
    <t xml:space="preserve">Coats; women's or girls' overcoats, car-coats, capes, anoraks, wind-jackets and similar articles, of cotton, knitted or crocheted (excluding those of heading no. 6104)</t>
  </si>
  <si>
    <t xml:space="preserve">610220</t>
  </si>
  <si>
    <t xml:space="preserve">Coats; women's or girls' overcoats, car-coats, capes, anoraks, wind-jackets and similar articles, of man-made fibres, knitted or crocheted (excluding those of heading no. 6104)</t>
  </si>
  <si>
    <t xml:space="preserve">610230</t>
  </si>
  <si>
    <t xml:space="preserve">Coats; women's or girls' overcoats, car-coats, capes, anoraks, wind-jackets and similar articles, of textile materials n.e.c. in heading no. 6102, knitted or crocheted (excluding those of heading no. 6104)</t>
  </si>
  <si>
    <t xml:space="preserve">610290</t>
  </si>
  <si>
    <t xml:space="preserve">Suits, ensembles, jackets, blazers, trousers, bib and brace overalls, breeches, shorts (not swimwear); men's or boys', knitted or crocheted</t>
  </si>
  <si>
    <t xml:space="preserve">6103</t>
  </si>
  <si>
    <t xml:space="preserve">Suits; men's or boys', knitted or crocheted</t>
  </si>
  <si>
    <t xml:space="preserve">610310</t>
  </si>
  <si>
    <t xml:space="preserve">Ensembles; men's or boys', of cotton, knitted or crocheted</t>
  </si>
  <si>
    <t xml:space="preserve">610322</t>
  </si>
  <si>
    <t xml:space="preserve">Ensembles; men's or boys', of synthetic fibres, knitted or crocheted</t>
  </si>
  <si>
    <t xml:space="preserve">610323</t>
  </si>
  <si>
    <t xml:space="preserve">Ensembles; men's or boys', of textile materials (other than cotton or synthetic fibres), knitted or crocheted</t>
  </si>
  <si>
    <t xml:space="preserve">610329</t>
  </si>
  <si>
    <t xml:space="preserve">Jackets and blazers; men's or boys', of wool or fine animal hair, knitted or crocheted</t>
  </si>
  <si>
    <t xml:space="preserve">610331</t>
  </si>
  <si>
    <t xml:space="preserve">Jackets and blazers; men's or boys', of cotton, knitted or crocheted</t>
  </si>
  <si>
    <t xml:space="preserve">610332</t>
  </si>
  <si>
    <t xml:space="preserve">Jackets and blazers; men's or boys', of synthetic fibres, knitted or crocheted</t>
  </si>
  <si>
    <t xml:space="preserve">610333</t>
  </si>
  <si>
    <t xml:space="preserve">Jackets and blazers; men's or boys', of textile materials (other than wool or fine animal hair, cotton or synthetic fibres), knitted or crocheted</t>
  </si>
  <si>
    <t xml:space="preserve">610339</t>
  </si>
  <si>
    <t xml:space="preserve">Trousers, bib and brace overalls, breeches and shorts; men's or boys', of wool or fine animal hair, knitted or crocheted</t>
  </si>
  <si>
    <t xml:space="preserve">610341</t>
  </si>
  <si>
    <t xml:space="preserve">Trousers, bib and brace overalls, breeches and shorts; men's or boys', of cotton, knitted or crocheted</t>
  </si>
  <si>
    <t xml:space="preserve">610342</t>
  </si>
  <si>
    <t xml:space="preserve">Trousers, bib and brace overalls, breeches and shorts; men's or boys', of synthetic fibres, knitted or crocheted</t>
  </si>
  <si>
    <t xml:space="preserve">610343</t>
  </si>
  <si>
    <t xml:space="preserve">Trousers, bib and brace overalls, breeches and shorts; men's or boys', of textile materials (other than wool or fine animal hair, cotton or synthetic fibres), knitted or crocheted</t>
  </si>
  <si>
    <t xml:space="preserve">610349</t>
  </si>
  <si>
    <t xml:space="preserve">Suits, ensembles, jackets, dresses, skirts, divided skirts, trousers, bib and brace overalls, breeches and shorts (not swimwear), women's or girls', knitted or crocheted</t>
  </si>
  <si>
    <t xml:space="preserve">6104</t>
  </si>
  <si>
    <t xml:space="preserve">Suits; women's or girls', of synthetic fibres, knitted or crocheted</t>
  </si>
  <si>
    <t xml:space="preserve">610413</t>
  </si>
  <si>
    <t xml:space="preserve">Suits; women's or girls', of textile materials (other than synthetic fibres), knitted or crocheted</t>
  </si>
  <si>
    <t xml:space="preserve">610419</t>
  </si>
  <si>
    <t xml:space="preserve">Ensembles; women's or girls', of cotton, knitted or crocheted</t>
  </si>
  <si>
    <t xml:space="preserve">610422</t>
  </si>
  <si>
    <t xml:space="preserve">Ensembles; women's or girls', of synthetic fibres, knitted or crocheted</t>
  </si>
  <si>
    <t xml:space="preserve">610423</t>
  </si>
  <si>
    <t xml:space="preserve">Ensembles; women's or girls', of textile materials (other than cotton or synthetic fibres), knitted or crocheted</t>
  </si>
  <si>
    <t xml:space="preserve">610429</t>
  </si>
  <si>
    <t xml:space="preserve">Jackets; women's or girls', of wool or fine animal hair, knitted or crocheted</t>
  </si>
  <si>
    <t xml:space="preserve">610431</t>
  </si>
  <si>
    <t xml:space="preserve">Jackets; women's or girls', of cotton, knitted or crocheted</t>
  </si>
  <si>
    <t xml:space="preserve">610432</t>
  </si>
  <si>
    <t xml:space="preserve">Jackets; women's or girls', of synthetic fibres, knitted or crocheted</t>
  </si>
  <si>
    <t xml:space="preserve">610433</t>
  </si>
  <si>
    <t xml:space="preserve">Jackets; women's or girls', of textile materials (other than wool or fine animal hair, cotton or synthetic fibres), knitted or crocheted</t>
  </si>
  <si>
    <t xml:space="preserve">610439</t>
  </si>
  <si>
    <t xml:space="preserve">Dresses; women's or girls', of wool or fine animal hair, knitted or crocheted</t>
  </si>
  <si>
    <t xml:space="preserve">610441</t>
  </si>
  <si>
    <t xml:space="preserve">Dresses; women's or girls', of cotton, knitted or crocheted</t>
  </si>
  <si>
    <t xml:space="preserve">610442</t>
  </si>
  <si>
    <t xml:space="preserve">Dresses; women's or girls', of synthetic fibres, knitted or crocheted</t>
  </si>
  <si>
    <t xml:space="preserve">610443</t>
  </si>
  <si>
    <t xml:space="preserve">Dresses; women's or girls', of artificial fibres, knitted or crocheted</t>
  </si>
  <si>
    <t xml:space="preserve">610444</t>
  </si>
  <si>
    <t xml:space="preserve">Dresses; women's or girls', of textile materials (other than wool or fine animal hair, cotton, synthetic or artificial fibres), knitted or crocheted</t>
  </si>
  <si>
    <t xml:space="preserve">610449</t>
  </si>
  <si>
    <t xml:space="preserve">Skirts and divided skirts; women's or girls', of wool or fine animal hair, knitted or crocheted</t>
  </si>
  <si>
    <t xml:space="preserve">610451</t>
  </si>
  <si>
    <t xml:space="preserve">Skirts and divided skirts; women's or girls', of cotton, knitted or crocheted</t>
  </si>
  <si>
    <t xml:space="preserve">610452</t>
  </si>
  <si>
    <t xml:space="preserve">Skirts and divided skirts; women's or girls', of synthetic fibres, knitted or crocheted</t>
  </si>
  <si>
    <t xml:space="preserve">610453</t>
  </si>
  <si>
    <t xml:space="preserve">Skirts and divided skirts; women's or girls', of textile materials (other than wool or fine animal hair, cotton or synthetic fibres), knitted or crocheted</t>
  </si>
  <si>
    <t xml:space="preserve">610459</t>
  </si>
  <si>
    <t xml:space="preserve">Trousers, bib and brace overalls, breeches and shorts; women's or girls', of wool or fine animal hair, knitted or crocheted</t>
  </si>
  <si>
    <t xml:space="preserve">610461</t>
  </si>
  <si>
    <t xml:space="preserve">Trousers, bib and brace overalls, breeches and shorts; women's or girls', of cotton, knitted or crocheted</t>
  </si>
  <si>
    <t xml:space="preserve">610462</t>
  </si>
  <si>
    <t xml:space="preserve">Trousers, bib and brace overalls, breeches and shorts; women's or girls', of synthetic fibres, knitted or crocheted</t>
  </si>
  <si>
    <t xml:space="preserve">610463</t>
  </si>
  <si>
    <t xml:space="preserve">Trousers, bib and brace overalls, breeches and shorts; women's or girls', of textile materials (other than wool or fine animal hair, cotton or synthetic fibres), knitted or crocheted</t>
  </si>
  <si>
    <t xml:space="preserve">610469</t>
  </si>
  <si>
    <t xml:space="preserve">Shirts; men's or boys', knitted or crocheted</t>
  </si>
  <si>
    <t xml:space="preserve">6105</t>
  </si>
  <si>
    <t xml:space="preserve">Shirts; men's or boys', of cotton, knitted or crocheted</t>
  </si>
  <si>
    <t xml:space="preserve">610510</t>
  </si>
  <si>
    <t xml:space="preserve">Shirts; men's or boys', of man-made fibres, knitted or crocheted</t>
  </si>
  <si>
    <t xml:space="preserve">610520</t>
  </si>
  <si>
    <t xml:space="preserve">Shirts; men's or boys', of textile materials (other than cotton or man-made fibres), knitted or crocheted</t>
  </si>
  <si>
    <t xml:space="preserve">610590</t>
  </si>
  <si>
    <t xml:space="preserve">Blouses, shirts and shirt-blouses; women's or girls', knitted or crocheted</t>
  </si>
  <si>
    <t xml:space="preserve">6106</t>
  </si>
  <si>
    <t xml:space="preserve">Blouses, shirts and shirt-blouses; women's or girls', of cotton, knitted or crocheted</t>
  </si>
  <si>
    <t xml:space="preserve">610610</t>
  </si>
  <si>
    <t xml:space="preserve">Blouses, shirts and shirt-blouses; women's or girls', of man-made fibres, knitted or crocheted</t>
  </si>
  <si>
    <t xml:space="preserve">610620</t>
  </si>
  <si>
    <t xml:space="preserve">Blouses, shirts and shirt-blouses; women's or girls', of textile materials (other than cotton or man-made fibres), knitted or crocheted</t>
  </si>
  <si>
    <t xml:space="preserve">610690</t>
  </si>
  <si>
    <t xml:space="preserve">Underpants, briefs, nightshirts, pyjamas, bathrobes, dressing gowns and similar articles; men's or boys', knitted or crocheted</t>
  </si>
  <si>
    <t xml:space="preserve">6107</t>
  </si>
  <si>
    <t xml:space="preserve">Underpants and briefs; men's or boys', of cotton, knitted or crocheted</t>
  </si>
  <si>
    <t xml:space="preserve">610711</t>
  </si>
  <si>
    <t xml:space="preserve">Underpants and briefs; men's or boys', of man-made fibres, knitted or crocheted</t>
  </si>
  <si>
    <t xml:space="preserve">610712</t>
  </si>
  <si>
    <t xml:space="preserve">Underpants and briefs; men's or boys', of textile materials (other than cotton or man-made fibres), knitted or crocheted</t>
  </si>
  <si>
    <t xml:space="preserve">610719</t>
  </si>
  <si>
    <t xml:space="preserve">Nightshirts and pyjamas; men's or boys', of cotton, knitted or crocheted</t>
  </si>
  <si>
    <t xml:space="preserve">610721</t>
  </si>
  <si>
    <t xml:space="preserve">Nightshirts and pyjamas; men's or boys', of man-made fibres, knitted or crocheted</t>
  </si>
  <si>
    <t xml:space="preserve">610722</t>
  </si>
  <si>
    <t xml:space="preserve">Nightshirts and pyjamas; men's or boys', of textile materials (other than cotton or man-made fibres), knitted or crocheted</t>
  </si>
  <si>
    <t xml:space="preserve">610729</t>
  </si>
  <si>
    <t xml:space="preserve">Bathrobes, dressing gowns and similar articles; men's or boys', of cotton, knitted or crocheted</t>
  </si>
  <si>
    <t xml:space="preserve">610791</t>
  </si>
  <si>
    <t xml:space="preserve">Bathrobes, dressing gowns and similar articles; men's or boys', of textile materials (other than cotton), knitted or crocheted</t>
  </si>
  <si>
    <t xml:space="preserve">610799</t>
  </si>
  <si>
    <t xml:space="preserve">Slips, petticoats, briefs, panties, nightdresses, pyjamas, negligees, bathrobes, dressing gowns and similar articles; women's or girls', knitted or crocheted</t>
  </si>
  <si>
    <t xml:space="preserve">6108</t>
  </si>
  <si>
    <t xml:space="preserve">Slips and petticoats; women's or girls', of man-made fibres, knitted or crocheted</t>
  </si>
  <si>
    <t xml:space="preserve">610811</t>
  </si>
  <si>
    <t xml:space="preserve">Slips and petticoats; women's or girls', of textile materials (other than man-made fibres), knitted or crocheted</t>
  </si>
  <si>
    <t xml:space="preserve">610819</t>
  </si>
  <si>
    <t xml:space="preserve">Briefs and panties; women's or girls', of cotton, knitted or crocheted</t>
  </si>
  <si>
    <t xml:space="preserve">610821</t>
  </si>
  <si>
    <t xml:space="preserve">Briefs and panties; women's or girls', of man-made fibres, knitted or crocheted</t>
  </si>
  <si>
    <t xml:space="preserve">610822</t>
  </si>
  <si>
    <t xml:space="preserve">Briefs and panties; women's or girls', of textile materials (other than cotton or man-made fibres), knitted or crocheted</t>
  </si>
  <si>
    <t xml:space="preserve">610829</t>
  </si>
  <si>
    <t xml:space="preserve">Nightdresses and pyjamas; women's or girls', of cotton, knitted or crocheted</t>
  </si>
  <si>
    <t xml:space="preserve">610831</t>
  </si>
  <si>
    <t xml:space="preserve">Nightdresses and pyjamas; women's or girls', of man-made fibres, knitted or crocheted</t>
  </si>
  <si>
    <t xml:space="preserve">610832</t>
  </si>
  <si>
    <t xml:space="preserve">Nightdresses and pyjamas; women's or girls', of textile materials (other than cotton or man-made fibres), knitted or crocheted</t>
  </si>
  <si>
    <t xml:space="preserve">610839</t>
  </si>
  <si>
    <t xml:space="preserve">Negligees, bathrobes, dressing gowns and similar articles; women's or girls', of cotton, knitted or crocheted</t>
  </si>
  <si>
    <t xml:space="preserve">610891</t>
  </si>
  <si>
    <t xml:space="preserve">Negligees, bathrobes, dressing gowns and similar articles; women's or girls', of man-made fibres, knitted or crocheted</t>
  </si>
  <si>
    <t xml:space="preserve">610892</t>
  </si>
  <si>
    <t xml:space="preserve">Negligees, bathrobes, dressing gowns and similar articles; women's or girls', of textile materials (other than cotton or man-made fibres), knitted or crocheted</t>
  </si>
  <si>
    <t xml:space="preserve">610899</t>
  </si>
  <si>
    <t xml:space="preserve">T-shirts, singlets and other vests; knitted or crocheted</t>
  </si>
  <si>
    <t xml:space="preserve">6109</t>
  </si>
  <si>
    <t xml:space="preserve">T-shirts, singlets and other vests; of cotton, knitted or crocheted</t>
  </si>
  <si>
    <t xml:space="preserve">610910</t>
  </si>
  <si>
    <t xml:space="preserve">T-shirts, singlets and other vests; of textile materials (other than cotton), knitted or crocheted</t>
  </si>
  <si>
    <t xml:space="preserve">610990</t>
  </si>
  <si>
    <t xml:space="preserve">Jerseys, pullovers, cardigans, waistcoats and similar articles; knitted or crocheted</t>
  </si>
  <si>
    <t xml:space="preserve">6110</t>
  </si>
  <si>
    <t xml:space="preserve">Jerseys, pullovers, cardigans, waistcoats and similar articles; knitted or crocheted, of wool or fine animal hair</t>
  </si>
  <si>
    <t xml:space="preserve">611011</t>
  </si>
  <si>
    <t xml:space="preserve">Jerseys, pullovers, cardigans, waistcoats and similar articles; knitted or crocheted, of fibres from kashmir (cashmere) goats</t>
  </si>
  <si>
    <t xml:space="preserve">611012</t>
  </si>
  <si>
    <t xml:space="preserve">Jerseys, pullovers, cardigans, waistcoats and similar articles; knitted or crocheted, of fine animal hair other than that of kashmir (cashmere) goats</t>
  </si>
  <si>
    <t xml:space="preserve">611019</t>
  </si>
  <si>
    <t xml:space="preserve">Jerseys, pullovers, cardigans, waistcoats and similar articles; of cotton, knitted or crocheted</t>
  </si>
  <si>
    <t xml:space="preserve">611020</t>
  </si>
  <si>
    <t xml:space="preserve">Jerseys, pullovers, cardigans, waistcoats and similar articles; of man-made fibres, knitted or crocheted</t>
  </si>
  <si>
    <t xml:space="preserve">611030</t>
  </si>
  <si>
    <t xml:space="preserve">Jerseys, pullovers, cardigans, waistcoats and similar articles; of textile materials (other than wool or fine animal hair, cotton or man-made fibres), knitted or crocheted</t>
  </si>
  <si>
    <t xml:space="preserve">611090</t>
  </si>
  <si>
    <t xml:space="preserve">Garments and clothing accessories, babies'; knitted or crocheted</t>
  </si>
  <si>
    <t xml:space="preserve">6111</t>
  </si>
  <si>
    <t xml:space="preserve">Garments and clothing accessories; babies', of cotton, knitted or crocheted</t>
  </si>
  <si>
    <t xml:space="preserve">611120</t>
  </si>
  <si>
    <t xml:space="preserve">Garments and clothing accessories; babies', of synthetic fibres, knitted or crocheted</t>
  </si>
  <si>
    <t xml:space="preserve">611130</t>
  </si>
  <si>
    <t xml:space="preserve">Garments and clothing accessories; babies', of textile materials (other than cotton or synthetic fibres), knitted or crocheted</t>
  </si>
  <si>
    <t xml:space="preserve">611190</t>
  </si>
  <si>
    <t xml:space="preserve">Track suits, ski suits and swimwear; knitted or crocheted</t>
  </si>
  <si>
    <t xml:space="preserve">6112</t>
  </si>
  <si>
    <t xml:space="preserve">Track suits; of cotton, knitted or crocheted</t>
  </si>
  <si>
    <t xml:space="preserve">611211</t>
  </si>
  <si>
    <t xml:space="preserve">Track suits; of synthetic fibres, knitted or crocheted</t>
  </si>
  <si>
    <t xml:space="preserve">611212</t>
  </si>
  <si>
    <t xml:space="preserve">Track suits; of textile materials (other than cotton or synthetic fibres), knitted or crocheted</t>
  </si>
  <si>
    <t xml:space="preserve">611219</t>
  </si>
  <si>
    <t xml:space="preserve">Ski suits; knitted or crocheted</t>
  </si>
  <si>
    <t xml:space="preserve">611220</t>
  </si>
  <si>
    <t xml:space="preserve">Swimwear; men's or boys', of synthetic fibres, knitted or crocheted</t>
  </si>
  <si>
    <t xml:space="preserve">611231</t>
  </si>
  <si>
    <t xml:space="preserve">Swimwear; men's or boys', of textile materials (other than synthetic fibres), knitted or crocheted</t>
  </si>
  <si>
    <t xml:space="preserve">611239</t>
  </si>
  <si>
    <t xml:space="preserve">Swimwear; women's or girls', of synthetic fibres, knitted or crocheted</t>
  </si>
  <si>
    <t xml:space="preserve">611241</t>
  </si>
  <si>
    <t xml:space="preserve">Swimwear; women's or girls', of textile materials (other than synthetic fibres), knitted or crocheted</t>
  </si>
  <si>
    <t xml:space="preserve">611249</t>
  </si>
  <si>
    <t xml:space="preserve">Garments made up of knitted or crocheted fabrics of heading no. 5903, 5906 and 5907</t>
  </si>
  <si>
    <t xml:space="preserve">6113</t>
  </si>
  <si>
    <t xml:space="preserve">611300</t>
  </si>
  <si>
    <t xml:space="preserve">Garments; knitted or crocheted, n.e.c. in chapter 61</t>
  </si>
  <si>
    <t xml:space="preserve">6114</t>
  </si>
  <si>
    <t xml:space="preserve">Garments; of cotton, knitted or crocheted, n.e.c. in chapter 61</t>
  </si>
  <si>
    <t xml:space="preserve">611420</t>
  </si>
  <si>
    <t xml:space="preserve">Garments; of man-made fibres, knitted or crocheted, n.e.c. in chapter 61</t>
  </si>
  <si>
    <t xml:space="preserve">611430</t>
  </si>
  <si>
    <t xml:space="preserve">Garments; of textile materials (other than cotton or man-made fibres), knitted or crocheted, n.e.c. in chapter 61</t>
  </si>
  <si>
    <t xml:space="preserve">611490</t>
  </si>
  <si>
    <t xml:space="preserve">Hosiery; panty hose, tights, stockings, socks and other hosiery, including graduated compression hosiery (for example, stockings for varicose veins) and footwear without applied soles, knitted or crocheted</t>
  </si>
  <si>
    <t xml:space="preserve">6115</t>
  </si>
  <si>
    <t xml:space="preserve">Graduated compression hosiery (for example, stockings for varicose veins), knitted or crocheted</t>
  </si>
  <si>
    <t xml:space="preserve">611510</t>
  </si>
  <si>
    <t xml:space="preserve">Hosiery; panty hose and tights (other than graduated compression hosiery), of synthetic fibres, measuring per single yarn less than 67 decitex, knitted or crocheted</t>
  </si>
  <si>
    <t xml:space="preserve">611521</t>
  </si>
  <si>
    <t xml:space="preserve">Hosiery; panty hose and tights (other than graduated compression hosiery), of synthetic fibres, measuring per single yarn 67 decitex or more, knitted or crocheted</t>
  </si>
  <si>
    <t xml:space="preserve">611522</t>
  </si>
  <si>
    <t xml:space="preserve">Hosiery; panty hose and tights (other than graduated compression hosiery), of textile materials (other than synthetic fibres), knitted or crocheted</t>
  </si>
  <si>
    <t xml:space="preserve">611529</t>
  </si>
  <si>
    <t xml:space="preserve">Hosiery; women's, full-length or knee-length (other than graduated compression hosiery), measuring per single yarn less than 67 decitex, knitted or crocheted</t>
  </si>
  <si>
    <t xml:space="preserve">611530</t>
  </si>
  <si>
    <t xml:space="preserve">Hosiery and footwear; without applied soles, of wool or fine animal hair, knitted or crocheted (excluding graduated compression hosiery, panty hose, tights, women's full or knee-length hosiery measuring per single yarn less than 67 decitex)</t>
  </si>
  <si>
    <t xml:space="preserve">611594</t>
  </si>
  <si>
    <t xml:space="preserve">Hosiery and footwear; without applied soles, of cotton, knitted or crocheted (excluding graduated compression hosiery, panty hose, tights, full or knee-length hosiery measuring per single yarn less than 67 decitex)</t>
  </si>
  <si>
    <t xml:space="preserve">611595</t>
  </si>
  <si>
    <t xml:space="preserve">Hosiery and footwear; without applied soles, of synthetic fibres, knitted or crocheted (excluding graduated compression hosiery, panty hose, tights, full or knee-length hosiery measuring per single yarn less than 67 decitex)</t>
  </si>
  <si>
    <t xml:space="preserve">611596</t>
  </si>
  <si>
    <t xml:space="preserve">Hosiery and footwear; without applied soles, of textile materials n.e.c. in item no. 6115.9, knitted or crocheted (excluding graduated compression hosiery, panty hose, tights, full or knee-length hosiery measuring per single yarn less than 67 decitex)</t>
  </si>
  <si>
    <t xml:space="preserve">611599</t>
  </si>
  <si>
    <t xml:space="preserve">Gloves, mittens and mitts; knitted or crocheted</t>
  </si>
  <si>
    <t xml:space="preserve">6116</t>
  </si>
  <si>
    <t xml:space="preserve">Gloves, mittens and mitts; knitted or crocheted, impregnated, coated or covered with plastics or rubber</t>
  </si>
  <si>
    <t xml:space="preserve">611610</t>
  </si>
  <si>
    <t xml:space="preserve">Gloves, mittens and mitts; of wool or fine animal hair, knitted or crocheted, (other than impregnated, coated or covered with plastics or rubber)</t>
  </si>
  <si>
    <t xml:space="preserve">611691</t>
  </si>
  <si>
    <t xml:space="preserve">Gloves, mittens and mitts; of cotton, knitted or crocheted, (other than impregnated, coated or covered with plastics or rubber)</t>
  </si>
  <si>
    <t xml:space="preserve">611692</t>
  </si>
  <si>
    <t xml:space="preserve">Gloves, mittens and mitts; of synthetic fibres, knitted or crocheted, (other than impregnated, coated or covered with plastics or rubber)</t>
  </si>
  <si>
    <t xml:space="preserve">611693</t>
  </si>
  <si>
    <t xml:space="preserve">Gloves, mittens and mitts; of textile materials (other than wool or fine animal hair, cotton or synthetic fibres), knitted or crocheted, (other than impregnated, coated or covered with plastics or rubber)</t>
  </si>
  <si>
    <t xml:space="preserve">611699</t>
  </si>
  <si>
    <t xml:space="preserve">Clothing accessories; made up, knitted or crocheted, knitted or crocheted parts of garments or of clothing accessories</t>
  </si>
  <si>
    <t xml:space="preserve">6117</t>
  </si>
  <si>
    <t xml:space="preserve">Shawls, scarves, mufflers, mantillas, veils and the like; knitted or crocheted</t>
  </si>
  <si>
    <t xml:space="preserve">611710</t>
  </si>
  <si>
    <t xml:space="preserve">Clothing accessories; knitted or crocheted, n.e.c. in heading no. 6117</t>
  </si>
  <si>
    <t xml:space="preserve">611780</t>
  </si>
  <si>
    <t xml:space="preserve">Clothing; parts, knitted or crocheted</t>
  </si>
  <si>
    <t xml:space="preserve">611790</t>
  </si>
  <si>
    <t xml:space="preserve">Apparel and clothing accessories; not knitted or crocheted</t>
  </si>
  <si>
    <t xml:space="preserve">62</t>
  </si>
  <si>
    <t xml:space="preserve">Overcoats, car-coats, capes, cloaks, anoraks (including ski-jackets), wind-cheaters, wind-jackets and similar articles, men's or boys', other than those of heading no. 6203 (not knitted or crocheted)</t>
  </si>
  <si>
    <t xml:space="preserve">6201</t>
  </si>
  <si>
    <t xml:space="preserve">Coats; men's or boys', overcoats, raincoats, car-coats, capes, cloaks and similar articles, of wool or fine animal hair, other than those of heading no. 6203 (not knitted or crocheted)</t>
  </si>
  <si>
    <t xml:space="preserve">620111</t>
  </si>
  <si>
    <t xml:space="preserve">Coats; men's or boys', overcoats, raincoats, car-coats, capes, cloaks and similar articles, of cotton, other than those of heading no. 6203 (not knitted or crocheted)</t>
  </si>
  <si>
    <t xml:space="preserve">620112</t>
  </si>
  <si>
    <t xml:space="preserve">Coats; men's or boys', overcoats, raincoats, car-coats, capes, cloaks and similar articles, of man-made fibres, other than those of heading no. 6203 (not knitted or crocheted)</t>
  </si>
  <si>
    <t xml:space="preserve">620113</t>
  </si>
  <si>
    <t xml:space="preserve">Coats; men's or boys', overcoats, raincoats, car-coats, capes, cloaks and similar articles, of textile materials (other than wool or fine animal hair, cotton or man-made fibres), other than those of heading no. 6203 (not knitted or crocheted)</t>
  </si>
  <si>
    <t xml:space="preserve">620119</t>
  </si>
  <si>
    <t xml:space="preserve">Anoraks (including ski-jackets), wind-cheaters, wind-jackets and similar articles; men's or boys', of wool or fine animal hair, other than those of heading no. 6203 (not knitted or crocheted)</t>
  </si>
  <si>
    <t xml:space="preserve">620191</t>
  </si>
  <si>
    <t xml:space="preserve">Anoraks (including ski-jackets), wind-cheaters, wind-jackets and similar articles; men's or boys', of cotton, other than those of heading no. 6203 (not knitted or crocheted)</t>
  </si>
  <si>
    <t xml:space="preserve">620192</t>
  </si>
  <si>
    <t xml:space="preserve">Anoraks (including ski-jackets), wind-cheaters, wind-jackets and similar articles; men's or boys', of man-made fibres, other than those of heading no. 6203 (not knitted or crocheted)</t>
  </si>
  <si>
    <t xml:space="preserve">620193</t>
  </si>
  <si>
    <t xml:space="preserve">Anoraks (including ski-jackets), wind-cheaters, wind-jackets and similar articles; men's or boys', of textile materials (other than wool or fine animal hair, cotton or man-made fibres), other than those of heading no. 6203 (not knitted or crocheted)</t>
  </si>
  <si>
    <t xml:space="preserve">620199</t>
  </si>
  <si>
    <t xml:space="preserve">Coats; women's or girls' overcoats, carcoats, capes, cloaks, anoraks, ski-jackets, wind-cheaters, wind-jackets and similar articles, other than those of heading no. 6204 (not knitted or crocheted)</t>
  </si>
  <si>
    <t xml:space="preserve">6202</t>
  </si>
  <si>
    <t xml:space="preserve">Coats; women's or girls', overcoats, raincoats, car-coats, capes, cloaks and similar articles, of wool or fine animal hair, other than those of heading no. 6204 (not knitted or crocheted)</t>
  </si>
  <si>
    <t xml:space="preserve">620211</t>
  </si>
  <si>
    <t xml:space="preserve">Coats; women's or girls', overcoats, raincoats, car-coats, capes, cloaks and similar articles, of cotton, other than those of heading no. 6204 (not knitted or crocheted)</t>
  </si>
  <si>
    <t xml:space="preserve">620212</t>
  </si>
  <si>
    <t xml:space="preserve">Coats; women's or girls', overcoats, raincoats, car-coats, capes, cloaks and similar articles, of man-made fibres, other than those of heading no. 6204 (not knitted or crocheted)</t>
  </si>
  <si>
    <t xml:space="preserve">620213</t>
  </si>
  <si>
    <t xml:space="preserve">Coats; women's or girls', overcoats, raincoats, car-coats, capes, cloaks and similar articles, of textile materials (other than wool or fine animal hair, cotton or man-made fibres), other than those of heading no. 6204 (not knitted or crocheted)</t>
  </si>
  <si>
    <t xml:space="preserve">620219</t>
  </si>
  <si>
    <t xml:space="preserve">Anoraks (including ski-jackets), wind-cheaters, wind-jackets and similar articles; women's or girls', of wool or fine animal hair, other than those of heading no. 6204 (not knitted or crocheted)</t>
  </si>
  <si>
    <t xml:space="preserve">620291</t>
  </si>
  <si>
    <t xml:space="preserve">Anoraks (including ski-jackets), wind-cheaters, wind-jackets and similar articles; women's or girls', of cotton, other than those of heading no. 6204 (not knitted or crocheted)</t>
  </si>
  <si>
    <t xml:space="preserve">620292</t>
  </si>
  <si>
    <t xml:space="preserve">Anoraks (including ski-jackets), wind-cheaters, wind-jackets and similar articles; women's or girls', of man-made fibres, other than those of heading no. 6204 (not knitted or crocheted)</t>
  </si>
  <si>
    <t xml:space="preserve">620293</t>
  </si>
  <si>
    <t xml:space="preserve">Anoraks (including ski-jackets), wind-cheaters, wind-jackets and similar articles; women's or girls', of textile materials n.e.c. in item no. 6202.9, other than those of heading no. 6204, (not knitted or crocheted)</t>
  </si>
  <si>
    <t xml:space="preserve">620299</t>
  </si>
  <si>
    <t xml:space="preserve">Suits, ensembles, jackets, blazers, trousers, bib and brace overalls, breeches and shorts (other than swimwear); men's or boys' (not knitted or crocheted)</t>
  </si>
  <si>
    <t xml:space="preserve">6203</t>
  </si>
  <si>
    <t xml:space="preserve">Suits; men's or boys', of wool or fine animal hair (not knitted or crocheted)</t>
  </si>
  <si>
    <t xml:space="preserve">620311</t>
  </si>
  <si>
    <t xml:space="preserve">Suits; men's or boys', of synthetic fibres (not knitted or crocheted)</t>
  </si>
  <si>
    <t xml:space="preserve">620312</t>
  </si>
  <si>
    <t xml:space="preserve">Suits; men's or boys', of textile materials n.e.c. in item no. 6203.1 (not knitted or crocheted)</t>
  </si>
  <si>
    <t xml:space="preserve">620319</t>
  </si>
  <si>
    <t xml:space="preserve">Ensembles; men's or boys', of cotton (not knitted or crocheted)</t>
  </si>
  <si>
    <t xml:space="preserve">620322</t>
  </si>
  <si>
    <t xml:space="preserve">Ensembles; men's or boys', of synthetic fibres (not knitted or crocheted)</t>
  </si>
  <si>
    <t xml:space="preserve">620323</t>
  </si>
  <si>
    <t xml:space="preserve">Ensembles; men's or boys', of textile materials n.e.c. in item no. 6203.2 (not knitted or crocheted)</t>
  </si>
  <si>
    <t xml:space="preserve">620329</t>
  </si>
  <si>
    <t xml:space="preserve">Jackets and blazers; men's or boys', of wool or fine animal hair (not knitted or crocheted)</t>
  </si>
  <si>
    <t xml:space="preserve">620331</t>
  </si>
  <si>
    <t xml:space="preserve">Jackets and blazers; men's or boys', of cotton (not knitted or crocheted)</t>
  </si>
  <si>
    <t xml:space="preserve">620332</t>
  </si>
  <si>
    <t xml:space="preserve">Jackets and blazers; men's or boys', of synthetic fibres (not knitted or crocheted)</t>
  </si>
  <si>
    <t xml:space="preserve">620333</t>
  </si>
  <si>
    <t xml:space="preserve">Jackets and blazers; men's or boys', of textile materials n.e.c. in item no. 6203.3 (not knitted or crocheted)</t>
  </si>
  <si>
    <t xml:space="preserve">620339</t>
  </si>
  <si>
    <t xml:space="preserve">Trousers, bib and brace overalls, breeches and shorts; men's or boys', of wool or fine animal hair (not knitted or crocheted)</t>
  </si>
  <si>
    <t xml:space="preserve">620341</t>
  </si>
  <si>
    <t xml:space="preserve">Trousers, bib and brace overalls, breeches and shorts; men's or boys', of cotton (not knitted or crocheted)</t>
  </si>
  <si>
    <t xml:space="preserve">620342</t>
  </si>
  <si>
    <t xml:space="preserve">Trousers, bib and brace overalls, breeches and shorts; men's or boys', of synthetic fibres (not knitted or crocheted)</t>
  </si>
  <si>
    <t xml:space="preserve">620343</t>
  </si>
  <si>
    <t xml:space="preserve">Trousers, bib and brace overalls, breeches and shorts; men's or boys', of textile materials (other than wool, fine animal hair, cotton or synthetic fibres), (not knitted or crocheted)</t>
  </si>
  <si>
    <t xml:space="preserve">620349</t>
  </si>
  <si>
    <t xml:space="preserve">Suits, ensembles, jackets, dresses, skirts, divided skirts, trousers, bib and brace overalls, breeches and shorts (other than swimwear); women's or girls' (not knitted or crocheted)</t>
  </si>
  <si>
    <t xml:space="preserve">6204</t>
  </si>
  <si>
    <t xml:space="preserve">Suits; women's or girls', of wool or fine animal hair (not knitted or crocheted)</t>
  </si>
  <si>
    <t xml:space="preserve">620411</t>
  </si>
  <si>
    <t xml:space="preserve">Suits; women's or girls', of cotton (not knitted or crocheted)</t>
  </si>
  <si>
    <t xml:space="preserve">620412</t>
  </si>
  <si>
    <t xml:space="preserve">Suits; women's or girls', of synthetic fibres (not knitted or crocheted)</t>
  </si>
  <si>
    <t xml:space="preserve">620413</t>
  </si>
  <si>
    <t xml:space="preserve">Suits; women's or girls', of textile materials n.e.c. in item no. 6204.1 (not knitted or crocheted)</t>
  </si>
  <si>
    <t xml:space="preserve">620419</t>
  </si>
  <si>
    <t xml:space="preserve">Ensembles; women's or girls', of wool or fine animal hair (not knitted or crocheted)</t>
  </si>
  <si>
    <t xml:space="preserve">620421</t>
  </si>
  <si>
    <t xml:space="preserve">Ensembles; women's or girls', of cotton (not knitted or crocheted)</t>
  </si>
  <si>
    <t xml:space="preserve">620422</t>
  </si>
  <si>
    <t xml:space="preserve">Ensembles; women's or girls', of synthetic fibres (not knitted or crocheted)</t>
  </si>
  <si>
    <t xml:space="preserve">620423</t>
  </si>
  <si>
    <t xml:space="preserve">Ensembles; women's or girls', of textile materials n.e.c. in item no. 6204.2 (not knitted or crocheted)</t>
  </si>
  <si>
    <t xml:space="preserve">620429</t>
  </si>
  <si>
    <t xml:space="preserve">Jackets and blazers; women's or girls', of wool or fine animal hair (not knitted or crocheted)</t>
  </si>
  <si>
    <t xml:space="preserve">620431</t>
  </si>
  <si>
    <t xml:space="preserve">Jackets and blazers; women's or girls', of cotton (not knitted or crocheted)</t>
  </si>
  <si>
    <t xml:space="preserve">620432</t>
  </si>
  <si>
    <t xml:space="preserve">Jackets and blazers; women's or girls', of synthetic fibres (not knitted or crocheted)</t>
  </si>
  <si>
    <t xml:space="preserve">620433</t>
  </si>
  <si>
    <t xml:space="preserve">Jackets and blazers; women's or girls', of textile materials n.e.c. in item no. 6204.3 (not knitted or crocheted)</t>
  </si>
  <si>
    <t xml:space="preserve">620439</t>
  </si>
  <si>
    <t xml:space="preserve">Dresses; women's or girls', of wool or fine animal hair (not knitted or crocheted)</t>
  </si>
  <si>
    <t xml:space="preserve">620441</t>
  </si>
  <si>
    <t xml:space="preserve">Dresses; women's or girls', of cotton (not knitted or crocheted)</t>
  </si>
  <si>
    <t xml:space="preserve">620442</t>
  </si>
  <si>
    <t xml:space="preserve">Dresses; women's or girls', of synthetic fibres (not knitted or crocheted)</t>
  </si>
  <si>
    <t xml:space="preserve">620443</t>
  </si>
  <si>
    <t xml:space="preserve">Dresses; women's or girls', of artificial fibres (not knitted or crocheted)</t>
  </si>
  <si>
    <t xml:space="preserve">620444</t>
  </si>
  <si>
    <t xml:space="preserve">Dresses; women's or girls', of textile materials n.e.c. in item no. 6204.4 (not knitted or crocheted)</t>
  </si>
  <si>
    <t xml:space="preserve">620449</t>
  </si>
  <si>
    <t xml:space="preserve">Skirts and divided skirts; women's or girls', of wool or fine animal hair (not knitted or crocheted)</t>
  </si>
  <si>
    <t xml:space="preserve">620451</t>
  </si>
  <si>
    <t xml:space="preserve">Skirts and divided skirts; women's or girls', of cotton (not knitted or crocheted)</t>
  </si>
  <si>
    <t xml:space="preserve">620452</t>
  </si>
  <si>
    <t xml:space="preserve">Skirts and divided skirts; women's or girls', of synthetic fibres (not knitted or crocheted)</t>
  </si>
  <si>
    <t xml:space="preserve">620453</t>
  </si>
  <si>
    <t xml:space="preserve">Skirts and divided skirts; women's or girls', of textile materials n.e.c. in item no. 6204.5 (not knitted or crocheted)</t>
  </si>
  <si>
    <t xml:space="preserve">620459</t>
  </si>
  <si>
    <t xml:space="preserve">Trousers, bib and brace overalls, breeches and shorts; women's or girls', of wool or fine animal hair (not knitted or crocheted)</t>
  </si>
  <si>
    <t xml:space="preserve">620461</t>
  </si>
  <si>
    <t xml:space="preserve">Trousers, bib and brace overalls, breeches and shorts; women's or girls', of cotton (not knitted or crocheted)</t>
  </si>
  <si>
    <t xml:space="preserve">620462</t>
  </si>
  <si>
    <t xml:space="preserve">Trousers, bib and brace overalls, breeches and shorts; women's or girls', of synthetic fibres (not knitted or crocheted)</t>
  </si>
  <si>
    <t xml:space="preserve">620463</t>
  </si>
  <si>
    <t xml:space="preserve">Trousers, bib and brace overalls, breeches and shorts; women's or girls', of textile materials (other than wool, fine animal hair, cotton or synthetic fibres), (not knitted or crocheted)</t>
  </si>
  <si>
    <t xml:space="preserve">620469</t>
  </si>
  <si>
    <t xml:space="preserve">Shirts; men's or boys' (not knitted or crocheted)</t>
  </si>
  <si>
    <t xml:space="preserve">6205</t>
  </si>
  <si>
    <t xml:space="preserve">Shirts; men's or boys', of cotton (not knitted or crocheted)</t>
  </si>
  <si>
    <t xml:space="preserve">620520</t>
  </si>
  <si>
    <t xml:space="preserve">Shirts; men's or boys', of man-made fibres (not knitted or crocheted)</t>
  </si>
  <si>
    <t xml:space="preserve">620530</t>
  </si>
  <si>
    <t xml:space="preserve">Shirts; men's or boys', of textile materials n.e.c. in heading no. 6205 (not knitted or crocheted)</t>
  </si>
  <si>
    <t xml:space="preserve">620590</t>
  </si>
  <si>
    <t xml:space="preserve">Blouses, shirts and shirt-blouses; women's or girls' (not knitted or crocheted)</t>
  </si>
  <si>
    <t xml:space="preserve">6206</t>
  </si>
  <si>
    <t xml:space="preserve">Blouses, shirts and shirt-blouses; women's or girls', of silk or silk waste (not knitted or crocheted)</t>
  </si>
  <si>
    <t xml:space="preserve">620610</t>
  </si>
  <si>
    <t xml:space="preserve">Blouses, shirts and shirt-blouses; women's or girls', of wool or fine animal hair (not knitted or crocheted)</t>
  </si>
  <si>
    <t xml:space="preserve">620620</t>
  </si>
  <si>
    <t xml:space="preserve">Blouses, shirts and shirt-blouses; women's or girls', of cotton (not knitted or crocheted)</t>
  </si>
  <si>
    <t xml:space="preserve">620630</t>
  </si>
  <si>
    <t xml:space="preserve">Blouses, shirts and shirt-blouses; women's or girls', of man-made fibres (not knitted or crocheted)</t>
  </si>
  <si>
    <t xml:space="preserve">620640</t>
  </si>
  <si>
    <t xml:space="preserve">Blouses, shirts and shirt-blouses; women's or girls', of textile materials n.e.c. in heading no. 6206 (not knitted or crocheted)</t>
  </si>
  <si>
    <t xml:space="preserve">620690</t>
  </si>
  <si>
    <t xml:space="preserve">Singlets and other vests, underpants, briefs, night-shirts, pyjamas, bathrobes, dressing gowns and similar articles; men's or boys' (not knitted or crocheted)</t>
  </si>
  <si>
    <t xml:space="preserve">6207</t>
  </si>
  <si>
    <t xml:space="preserve">Underpants and briefs; men's or boys', of cotton (not knitted or crocheted)</t>
  </si>
  <si>
    <t xml:space="preserve">620711</t>
  </si>
  <si>
    <t xml:space="preserve">Underpants and briefs; men's or boys', of textile materials other than cotton (not knitted or crocheted)</t>
  </si>
  <si>
    <t xml:space="preserve">620719</t>
  </si>
  <si>
    <t xml:space="preserve">Nightshirts and pyjamas; men's or boys', of cotton (not knitted or crocheted)</t>
  </si>
  <si>
    <t xml:space="preserve">620721</t>
  </si>
  <si>
    <t xml:space="preserve">Nightshirts and pyjamas; men's or boys', of man-made fibres (not knitted or crocheted)</t>
  </si>
  <si>
    <t xml:space="preserve">620722</t>
  </si>
  <si>
    <t xml:space="preserve">Nightshirts and pyjamas; men's or boys', of textile materials other than cotton or man-made fibres (not knitted or crocheted)</t>
  </si>
  <si>
    <t xml:space="preserve">620729</t>
  </si>
  <si>
    <t xml:space="preserve">Singlets and other vests, bathrobes, dressing gowns and similar articles; men's or boys', of cotton (not knitted or crocheted)</t>
  </si>
  <si>
    <t xml:space="preserve">620791</t>
  </si>
  <si>
    <t xml:space="preserve">Singlets and other vests, bathrobes, dressing gowns and similar articles; men's or boys', of textile materials other than cotton (not knitted or crocheted)</t>
  </si>
  <si>
    <t xml:space="preserve">620799</t>
  </si>
  <si>
    <t xml:space="preserve">Singlets and other vests, slips, petticoats, briefs, panties, nightdresses, pyjamas, negligees, bathrobes, dressing gowns and similar articles; women's or girls' (not knitted or crocheted)</t>
  </si>
  <si>
    <t xml:space="preserve">6208</t>
  </si>
  <si>
    <t xml:space="preserve">Slips and petticoats; women's or girls', of man-made fibres (not knitted or crocheted)</t>
  </si>
  <si>
    <t xml:space="preserve">620811</t>
  </si>
  <si>
    <t xml:space="preserve">Slips and petticoats; women's or girls', of textile materials other than man-made fibres (not knitted or crocheted)</t>
  </si>
  <si>
    <t xml:space="preserve">620819</t>
  </si>
  <si>
    <t xml:space="preserve">Nightdresses and pyjamas; women's or girls', of cotton (not knitted or crocheted)</t>
  </si>
  <si>
    <t xml:space="preserve">620821</t>
  </si>
  <si>
    <t xml:space="preserve">Nightdresses and pyjamas; women's or girls', of man-made fibres (not knitted or crocheted)</t>
  </si>
  <si>
    <t xml:space="preserve">620822</t>
  </si>
  <si>
    <t xml:space="preserve">Nightdresses and pyjamas; women's or girls', of textile materials other than cotton or man-made fibres (not knitted or crocheted)</t>
  </si>
  <si>
    <t xml:space="preserve">620829</t>
  </si>
  <si>
    <t xml:space="preserve">Singlets and other vests, briefs, panties, negligees, bathrobes, dressing gowns and similar articles; women's or girls', of cotton (not knitted or crocheted)</t>
  </si>
  <si>
    <t xml:space="preserve">620891</t>
  </si>
  <si>
    <t xml:space="preserve">Singlets and other vests, briefs, panties, negligees, bathrobes, dressing gowns etc.; women's or girls', of man-made fibres (not knitted or crocheted), excluding incontinence or other sanitary garments or garment liners of heading no. 96.19</t>
  </si>
  <si>
    <t xml:space="preserve">620892</t>
  </si>
  <si>
    <t xml:space="preserve">Singlets and other vests, briefs, panties, negligees, bathrobes, dressing gowns and similar articles; women's or girls', of textile materials other than cotton or man-made fibres (not knitted or crocheted)</t>
  </si>
  <si>
    <t xml:space="preserve">620899</t>
  </si>
  <si>
    <t xml:space="preserve">Garments and clothing accessories; babies' (not knitted or crocheted)</t>
  </si>
  <si>
    <t xml:space="preserve">6209</t>
  </si>
  <si>
    <t xml:space="preserve">Garments and clothing accessories; babies', of cotton (not knitted or crocheted)</t>
  </si>
  <si>
    <t xml:space="preserve">620920</t>
  </si>
  <si>
    <t xml:space="preserve">Garments and clothing accessories; babies', of synthetic fibres (not knitted or crocheted)</t>
  </si>
  <si>
    <t xml:space="preserve">620930</t>
  </si>
  <si>
    <t xml:space="preserve">Garments and clothing accessories; babies', of textile materials other than cotton or synthetic fibres (not knitted or crocheted)</t>
  </si>
  <si>
    <t xml:space="preserve">620990</t>
  </si>
  <si>
    <t xml:space="preserve">Garments made up of fabrics of heading no. 5602, 5603, 5903, 5906 or 5907 (not knitted or crocheted)</t>
  </si>
  <si>
    <t xml:space="preserve">6210</t>
  </si>
  <si>
    <t xml:space="preserve">Garments; of felt or non-wovens (not knitted or crocheted)</t>
  </si>
  <si>
    <t xml:space="preserve">621010</t>
  </si>
  <si>
    <t xml:space="preserve">Garments; overcoats, raincoats, car-coats, capes, cloaks and similar articles, men's or boys', of the fabrics of heading no. 5602, 5603, 5903, 5906 or 5907 (not knitted or crocheted)</t>
  </si>
  <si>
    <t xml:space="preserve">621020</t>
  </si>
  <si>
    <t xml:space="preserve">Garments; overcoats, raincoats, car-coats, capes, cloaks and similar articles, women's or girls', of the fabrics of heading no. 5602, 5603, 5903, 5906 or 5907 (not knitted or crocheted)</t>
  </si>
  <si>
    <t xml:space="preserve">621030</t>
  </si>
  <si>
    <t xml:space="preserve">Garments; men's or boys', n.e.c. in item no. 6210.2, of the fabrics of heading no. 5602, 5603, 5903, 5906 or 5907 (not knitted or crocheted)</t>
  </si>
  <si>
    <t xml:space="preserve">621040</t>
  </si>
  <si>
    <t xml:space="preserve">Garments; women's or girls', n.e.c. in item no. 6210.3, of the fabrics of heading no. 5602, 5603, 5903, 5906 or 5907 (not knitted or crocheted)</t>
  </si>
  <si>
    <t xml:space="preserve">621050</t>
  </si>
  <si>
    <t xml:space="preserve">Track suits, swimwear and other garments (not knitted or crocheted)</t>
  </si>
  <si>
    <t xml:space="preserve">6211</t>
  </si>
  <si>
    <t xml:space="preserve">Swimwear; men's or boys', (not knitted or crocheted)</t>
  </si>
  <si>
    <t xml:space="preserve">621111</t>
  </si>
  <si>
    <t xml:space="preserve">Swimwear; women's or girls', (not knitted or crocheted)</t>
  </si>
  <si>
    <t xml:space="preserve">621112</t>
  </si>
  <si>
    <t xml:space="preserve">Ski suits; (not knitted or crocheted)</t>
  </si>
  <si>
    <t xml:space="preserve">621120</t>
  </si>
  <si>
    <t xml:space="preserve">Track suits and other garments n.e.c.; men's or boys', of cotton (not knitted or crocheted)</t>
  </si>
  <si>
    <t xml:space="preserve">621132</t>
  </si>
  <si>
    <t xml:space="preserve">Track suits and other garments n.e.c.; men's or boys', of man-made fibres (not knitted or crocheted)</t>
  </si>
  <si>
    <t xml:space="preserve">621133</t>
  </si>
  <si>
    <t xml:space="preserve">Track suits and other garments n.e.c.; men's or boys', of textile materials n.e.c. in item no. 6211.3 (not knitted or crocheted)</t>
  </si>
  <si>
    <t xml:space="preserve">621139</t>
  </si>
  <si>
    <t xml:space="preserve">Track suits and other garments n.e.c.; women's or girls', of cotton (not knitted or crocheted)</t>
  </si>
  <si>
    <t xml:space="preserve">621142</t>
  </si>
  <si>
    <t xml:space="preserve">Track suits and other garments n.e.c.; women's or girls', of man-made fibres (not knitted or crocheted)</t>
  </si>
  <si>
    <t xml:space="preserve">621143</t>
  </si>
  <si>
    <t xml:space="preserve">Track suits and other garments n.e.c.; women's or girls', of textile materials n.e.c. in item no. 6211.4 (not knitted or crocheted)</t>
  </si>
  <si>
    <t xml:space="preserve">621149</t>
  </si>
  <si>
    <t xml:space="preserve">Brassieres, girdles, corsets, braces, suspenders, garters and similar articles and parts thereof; whether or not knitted or crocheted</t>
  </si>
  <si>
    <t xml:space="preserve">6212</t>
  </si>
  <si>
    <t xml:space="preserve">Brassieres; whether or not knitted or crocheted</t>
  </si>
  <si>
    <t xml:space="preserve">621210</t>
  </si>
  <si>
    <t xml:space="preserve">Girdles and panty-girdles; whether or not knitted or crocheted</t>
  </si>
  <si>
    <t xml:space="preserve">621220</t>
  </si>
  <si>
    <t xml:space="preserve">Corselettes; whether or not knitted or crocheted</t>
  </si>
  <si>
    <t xml:space="preserve">621230</t>
  </si>
  <si>
    <t xml:space="preserve">Braces, suspenders, garters and similar articles; whether or not knitted or crocheted, n.e.c. in heading no. 6212</t>
  </si>
  <si>
    <t xml:space="preserve">621290</t>
  </si>
  <si>
    <t xml:space="preserve">Handkerchiefs (not knitted or crocheted)</t>
  </si>
  <si>
    <t xml:space="preserve">6213</t>
  </si>
  <si>
    <t xml:space="preserve">Handkerchiefs; of cotton (not knitted or crocheted)</t>
  </si>
  <si>
    <t xml:space="preserve">621320</t>
  </si>
  <si>
    <t xml:space="preserve">Handkerchiefs; of textile materials other than cotton (not knitted or crocheted)</t>
  </si>
  <si>
    <t xml:space="preserve">621390</t>
  </si>
  <si>
    <t xml:space="preserve">Shawls, scarves, mufflers, mantillas, veils and the like (not knitted or crocheted)</t>
  </si>
  <si>
    <t xml:space="preserve">6214</t>
  </si>
  <si>
    <t xml:space="preserve">Shawls, scarves, mufflers, mantillas, veils and the like; of silk or silk waste (not knitted or crocheted)</t>
  </si>
  <si>
    <t xml:space="preserve">621410</t>
  </si>
  <si>
    <t xml:space="preserve">Shawls, scarves, mufflers, mantillas, veils and the like; of wool or fine animal hair (not knitted or crocheted)</t>
  </si>
  <si>
    <t xml:space="preserve">621420</t>
  </si>
  <si>
    <t xml:space="preserve">Shawls, scarves, mufflers, mantillas, veils and the like; of synthetic fibres (not knitted or crocheted)</t>
  </si>
  <si>
    <t xml:space="preserve">621430</t>
  </si>
  <si>
    <t xml:space="preserve">Shawls, scarves, mufflers, mantillas, veils and the like; of artificial fibres (not knitted or crocheted)</t>
  </si>
  <si>
    <t xml:space="preserve">621440</t>
  </si>
  <si>
    <t xml:space="preserve">Shawls, scarves, mufflers, mantillas, veils and the like; of textile materials n.e.c. in heading no. 6214 (not knitted or crocheted)</t>
  </si>
  <si>
    <t xml:space="preserve">621490</t>
  </si>
  <si>
    <t xml:space="preserve">Ties, bow ties and cravats (not knitted or crocheted)</t>
  </si>
  <si>
    <t xml:space="preserve">6215</t>
  </si>
  <si>
    <t xml:space="preserve">Ties, bow ties and cravats; of silk or silk waste (not knitted or crocheted)</t>
  </si>
  <si>
    <t xml:space="preserve">621510</t>
  </si>
  <si>
    <t xml:space="preserve">Ties, bow ties and cravats; of man-made fibres (not knitted or crocheted)</t>
  </si>
  <si>
    <t xml:space="preserve">621520</t>
  </si>
  <si>
    <t xml:space="preserve">Ties, bow ties and cravats; of textile materials other than silk or man-made fibres (not knitted or crocheted)</t>
  </si>
  <si>
    <t xml:space="preserve">621590</t>
  </si>
  <si>
    <t xml:space="preserve">Gloves, mittens and mitts (not knitted or crocheted)</t>
  </si>
  <si>
    <t xml:space="preserve">6216</t>
  </si>
  <si>
    <t xml:space="preserve">621600</t>
  </si>
  <si>
    <t xml:space="preserve">Clothing accessories n.e.c.; parts of garments or accessories other than those of heading no. 6212 (not knitted or crocheted)</t>
  </si>
  <si>
    <t xml:space="preserve">6217</t>
  </si>
  <si>
    <t xml:space="preserve">Clothing accessories; other than those of heading no. 6212 (not knitted or crocheted)</t>
  </si>
  <si>
    <t xml:space="preserve">621710</t>
  </si>
  <si>
    <t xml:space="preserve">Clothing; parts of garments or of clothing accessories, other than those of heading no. 6212 (not knitted or crocheted)</t>
  </si>
  <si>
    <t xml:space="preserve">621790</t>
  </si>
  <si>
    <t xml:space="preserve">Textiles, made up articles; sets; worn clothing and worn textile articles; rags</t>
  </si>
  <si>
    <t xml:space="preserve">63</t>
  </si>
  <si>
    <t xml:space="preserve">Blankets and travelling rugs</t>
  </si>
  <si>
    <t xml:space="preserve">6301</t>
  </si>
  <si>
    <t xml:space="preserve">Blankets; electric</t>
  </si>
  <si>
    <t xml:space="preserve">630110</t>
  </si>
  <si>
    <t xml:space="preserve">Blankets (other than electric blankets) and travelling rugs; of wool or fine animal hair</t>
  </si>
  <si>
    <t xml:space="preserve">630120</t>
  </si>
  <si>
    <t xml:space="preserve">Blankets (other than electric blankets) and travelling rugs; of cotton</t>
  </si>
  <si>
    <t xml:space="preserve">630130</t>
  </si>
  <si>
    <t xml:space="preserve">Blankets (other than electric blankets) and travelling rugs; of synthetic fibres</t>
  </si>
  <si>
    <t xml:space="preserve">630140</t>
  </si>
  <si>
    <t xml:space="preserve">Blankets and travelling rugs; n.e.c. in heading no. 6301</t>
  </si>
  <si>
    <t xml:space="preserve">630190</t>
  </si>
  <si>
    <t xml:space="preserve">Bed linen, table linen, toilet linen and kitchen linen</t>
  </si>
  <si>
    <t xml:space="preserve">6302</t>
  </si>
  <si>
    <t xml:space="preserve">Bed linen; knitted or crocheted</t>
  </si>
  <si>
    <t xml:space="preserve">630210</t>
  </si>
  <si>
    <t xml:space="preserve">Bed linen; of cotton, printed, not knitted or crocheted</t>
  </si>
  <si>
    <t xml:space="preserve">630221</t>
  </si>
  <si>
    <t xml:space="preserve">Bed linen; of man-made fibres, printed, not knitted or crocheted</t>
  </si>
  <si>
    <t xml:space="preserve">630222</t>
  </si>
  <si>
    <t xml:space="preserve">Bed linen; of textile materials (other than cotton or man-made fibres), printed, not knitted or crocheted</t>
  </si>
  <si>
    <t xml:space="preserve">630229</t>
  </si>
  <si>
    <t xml:space="preserve">Bed linen; of cotton (not printed, knitted or crocheted)</t>
  </si>
  <si>
    <t xml:space="preserve">630231</t>
  </si>
  <si>
    <t xml:space="preserve">Bed linen; of man-made fibres (not printed, knitted or crocheted)</t>
  </si>
  <si>
    <t xml:space="preserve">630232</t>
  </si>
  <si>
    <t xml:space="preserve">Bed linen; of textile materials other than cotton or man-made fibres (not printed, knitted or crocheted)</t>
  </si>
  <si>
    <t xml:space="preserve">630239</t>
  </si>
  <si>
    <t xml:space="preserve">Table linen; knitted or crocheted</t>
  </si>
  <si>
    <t xml:space="preserve">630240</t>
  </si>
  <si>
    <t xml:space="preserve">Table linen; of cotton, not knitted or crocheted</t>
  </si>
  <si>
    <t xml:space="preserve">630251</t>
  </si>
  <si>
    <t xml:space="preserve">Table linen; of man-made fibres, not knitted or crocheted</t>
  </si>
  <si>
    <t xml:space="preserve">630253</t>
  </si>
  <si>
    <t xml:space="preserve">Table linen; of textile materials (other than cotton or man-made fibres), not knitted or crocheted</t>
  </si>
  <si>
    <t xml:space="preserve">630259</t>
  </si>
  <si>
    <t xml:space="preserve">Kitchen and toilet linen; of terry towelling or similar terry fabrics, of cotton</t>
  </si>
  <si>
    <t xml:space="preserve">630260</t>
  </si>
  <si>
    <t xml:space="preserve">Toilet and kitchen linen; of cotton, excluding terry towelling or similar terry fabrics</t>
  </si>
  <si>
    <t xml:space="preserve">630291</t>
  </si>
  <si>
    <t xml:space="preserve">Toilet and kitchen linen; of man-made fibres</t>
  </si>
  <si>
    <t xml:space="preserve">630293</t>
  </si>
  <si>
    <t xml:space="preserve">Toilet and kitchen linen; of textile materials (other than cotton or man-made fibres)</t>
  </si>
  <si>
    <t xml:space="preserve">630299</t>
  </si>
  <si>
    <t xml:space="preserve">Curtains (including drapes) and interior blinds; curtain or bed valances</t>
  </si>
  <si>
    <t xml:space="preserve">6303</t>
  </si>
  <si>
    <t xml:space="preserve">Curtains (including drapes) and interior blinds; curtain or bed valances, knitted or crocheted, of synthetic fibres</t>
  </si>
  <si>
    <t xml:space="preserve">630312</t>
  </si>
  <si>
    <t xml:space="preserve">Curtains (including drapes) and interior blinds; curtain or bed valances, knitted or crocheted, of textile materials other than synthetic fibres</t>
  </si>
  <si>
    <t xml:space="preserve">630319</t>
  </si>
  <si>
    <t xml:space="preserve">Curtains (including drapes) and interior blinds, curtain or bed valances; of cotton, not knitted or crocheted</t>
  </si>
  <si>
    <t xml:space="preserve">630391</t>
  </si>
  <si>
    <t xml:space="preserve">Curtains (including drapes) and interior blinds, curtain or bed valances; of synthetic fibres, not knitted or crocheted</t>
  </si>
  <si>
    <t xml:space="preserve">630392</t>
  </si>
  <si>
    <t xml:space="preserve">Curtains (including drapes) and interior blinds, curtain or bed valances; of textile materials other than cotton or synthetic fibres, not knitted or crocheted</t>
  </si>
  <si>
    <t xml:space="preserve">630399</t>
  </si>
  <si>
    <t xml:space="preserve">Furnishing articles; excluding those of heading no. 9404</t>
  </si>
  <si>
    <t xml:space="preserve">6304</t>
  </si>
  <si>
    <t xml:space="preserve">Bedspreads; knitted or crocheted</t>
  </si>
  <si>
    <t xml:space="preserve">630411</t>
  </si>
  <si>
    <t xml:space="preserve">Bedspreads; not knitted or crocheted</t>
  </si>
  <si>
    <t xml:space="preserve">630419</t>
  </si>
  <si>
    <t xml:space="preserve">Furnishing articles; excluding those of heading no. 9404, bed nets, specified in Subheading Note 1 to this Chapter</t>
  </si>
  <si>
    <t xml:space="preserve">630420</t>
  </si>
  <si>
    <t xml:space="preserve">Furnishing articles; excluding those of heading no. 9404, n.e.c. in heading 6304, knitted or crocheted</t>
  </si>
  <si>
    <t xml:space="preserve">630491</t>
  </si>
  <si>
    <t xml:space="preserve">Furnishing articles; of cotton, not knitted or crocheted (excluding bedspreads and articles of heading no. 9404)</t>
  </si>
  <si>
    <t xml:space="preserve">630492</t>
  </si>
  <si>
    <t xml:space="preserve">Furnishing articles; of synthetic fibres, not knitted or crocheted (excluding bedspreads and articles of heading no. 9404)</t>
  </si>
  <si>
    <t xml:space="preserve">630493</t>
  </si>
  <si>
    <t xml:space="preserve">Furnishing articles; of textile materials other than cotton or synthetic fibres, not knitted or crocheted (excluding bedspreads and articles of heading no. 9404)</t>
  </si>
  <si>
    <t xml:space="preserve">630499</t>
  </si>
  <si>
    <t xml:space="preserve">Sacks and bags, of a kind used for the packing of goods</t>
  </si>
  <si>
    <t xml:space="preserve">6305</t>
  </si>
  <si>
    <t xml:space="preserve">Sacks and bags; of a kind used for the packing of goods, of jute or of other textile bast fibres of heading no. 5303</t>
  </si>
  <si>
    <t xml:space="preserve">630510</t>
  </si>
  <si>
    <t xml:space="preserve">Sacks and bags; of a kind used for the packing of goods, of cotton</t>
  </si>
  <si>
    <t xml:space="preserve">630520</t>
  </si>
  <si>
    <t xml:space="preserve">Sacks and bags; of a kind used for the packing of goods, of man-made textile materials, flexible intermediate bulk containers</t>
  </si>
  <si>
    <t xml:space="preserve">630532</t>
  </si>
  <si>
    <t xml:space="preserve">Sacks and bags; of a kind used for the packing of goods, of man-made textile materials, of polyethylene or polypropylene strip or the like, not flexible intermediate bulk containers</t>
  </si>
  <si>
    <t xml:space="preserve">630533</t>
  </si>
  <si>
    <t xml:space="preserve">Sacks and bags; of a kind used for the packing of goods, of man-made textile materials, not of polyethylene or polypropylene strip or the like, not flexible intermediate bulk containers</t>
  </si>
  <si>
    <t xml:space="preserve">630539</t>
  </si>
  <si>
    <t xml:space="preserve">Sacks and bags; of a kind used for the packing of goods, of textile materials (other than jute, cotton or man-made textile materials)</t>
  </si>
  <si>
    <t xml:space="preserve">630590</t>
  </si>
  <si>
    <t xml:space="preserve">Tarpaulins, awnings and sunblinds; tents; sails for boats, sailboards or landcraft; camping goods</t>
  </si>
  <si>
    <t xml:space="preserve">6306</t>
  </si>
  <si>
    <t xml:space="preserve">Tarpaulins, awnings and sunblinds; of synthetic fibres</t>
  </si>
  <si>
    <t xml:space="preserve">630612</t>
  </si>
  <si>
    <t xml:space="preserve">Tarpaulins, awnings and sunblinds; of textile materials other than synthetic fibres</t>
  </si>
  <si>
    <t xml:space="preserve">630619</t>
  </si>
  <si>
    <t xml:space="preserve">Tents; of synthetic fibres</t>
  </si>
  <si>
    <t xml:space="preserve">630622</t>
  </si>
  <si>
    <t xml:space="preserve">Tents; of textile materials other than synthetic fibres</t>
  </si>
  <si>
    <t xml:space="preserve">630629</t>
  </si>
  <si>
    <t xml:space="preserve">Sails; for boats, sailboards or landcraft</t>
  </si>
  <si>
    <t xml:space="preserve">630630</t>
  </si>
  <si>
    <t xml:space="preserve">Camping goods; pneumatic mattresses</t>
  </si>
  <si>
    <t xml:space="preserve">630640</t>
  </si>
  <si>
    <t xml:space="preserve">Camping goods; (of textile materials), n.e.c in heading no. 6306</t>
  </si>
  <si>
    <t xml:space="preserve">630690</t>
  </si>
  <si>
    <t xml:space="preserve">Textiles; made up articles n.e.c. in chapter 63, including dress patterns</t>
  </si>
  <si>
    <t xml:space="preserve">6307</t>
  </si>
  <si>
    <t xml:space="preserve">Cloths; floor cloths, dish-cloths, dusters and similar cleaning cloths</t>
  </si>
  <si>
    <t xml:space="preserve">630710</t>
  </si>
  <si>
    <t xml:space="preserve">Life-jackets and life-belts</t>
  </si>
  <si>
    <t xml:space="preserve">630720</t>
  </si>
  <si>
    <t xml:space="preserve">Textiles; made up articles (including dress patterns), n.e.c. in chapter 63, n.e.c. in heading no. 6307</t>
  </si>
  <si>
    <t xml:space="preserve">630790</t>
  </si>
  <si>
    <t xml:space="preserve">Textiles; sets of woven fabric and yarn, with or without accessories, for making into rugs, tapestries, embroidered tablecloths, serviettes and similar textile articles, in packings for retail sale</t>
  </si>
  <si>
    <t xml:space="preserve">6308</t>
  </si>
  <si>
    <t xml:space="preserve">Fabrics, woven and yarn; in sets, whether or not with accessories, for making up into rugs, tapestries, embroidered table cloths or serviettes or similar textile articles, packaged for retail sale</t>
  </si>
  <si>
    <t xml:space="preserve">630800</t>
  </si>
  <si>
    <t xml:space="preserve">Textiles; worn clothing and other worn articles</t>
  </si>
  <si>
    <t xml:space="preserve">6309</t>
  </si>
  <si>
    <t xml:space="preserve">Clothing; worn, and other worn articles</t>
  </si>
  <si>
    <t xml:space="preserve">630900</t>
  </si>
  <si>
    <t xml:space="preserve">Rags; used or new, scrap twine, cordage, rope and cables and worn out articles of twine, cordage, rope or cables, of textile materials</t>
  </si>
  <si>
    <t xml:space="preserve">6310</t>
  </si>
  <si>
    <t xml:space="preserve">Rags; used or new, scrap twine, cordage, rope and cables and worn out articles of twine, cordage, rope or cables, of textile materials; sorted</t>
  </si>
  <si>
    <t xml:space="preserve">631010</t>
  </si>
  <si>
    <t xml:space="preserve">Rags; used or new, scrap twine, cordage, rope and cables and worn out articles of twine, cordage, rope or cables, of textile materials; other than sorted</t>
  </si>
  <si>
    <t xml:space="preserve">631090</t>
  </si>
  <si>
    <t xml:space="preserve">Footwear; gaiters and the like; parts of such articles</t>
  </si>
  <si>
    <t xml:space="preserve">64</t>
  </si>
  <si>
    <t xml:space="preserve">Footwear; waterproof, with outer soles and uppers of rubber or plastics, (uppers not fixed to the sole nor assembled by stitch, rivet, nail, screw, plug or similar)</t>
  </si>
  <si>
    <t xml:space="preserve">6401</t>
  </si>
  <si>
    <t xml:space="preserve">Footwear; waterproof with metal toe-cap, rubber or plastic outer soles and uppers (not assembled by stitch, rivet, nail, screw, plug or similar)</t>
  </si>
  <si>
    <t xml:space="preserve">640110</t>
  </si>
  <si>
    <t xml:space="preserve">Footwear; waterproof, covering the ankle (but not the knee), rubber or plastic outer soles and uppers (not assembled by stitch, rivet, nail, screw, plug or similar)</t>
  </si>
  <si>
    <t xml:space="preserve">640192</t>
  </si>
  <si>
    <t xml:space="preserve">Footwear; waterproof, n.e.c. in heading no. 6401, rubber or plastic outer soles and uppers (not assembled by stitch, rivet, nail, screw, plug or similar)</t>
  </si>
  <si>
    <t xml:space="preserve">640199</t>
  </si>
  <si>
    <t xml:space="preserve">Footwear; with outer soles and uppers of rubber or plastics (excluding waterproof footwear)</t>
  </si>
  <si>
    <t xml:space="preserve">6402</t>
  </si>
  <si>
    <t xml:space="preserve">Sports footwear; with outer soles and uppers of rubber or plastics, ski-boots, cross-country ski footwear and snowboard boots</t>
  </si>
  <si>
    <t xml:space="preserve">640212</t>
  </si>
  <si>
    <t xml:space="preserve">Sports footwear; (other than ski-boots, snowboard boots or cross-country ski footwear), with outer soles and uppers of rubber or plastics</t>
  </si>
  <si>
    <t xml:space="preserve">640219</t>
  </si>
  <si>
    <t xml:space="preserve">Footwear; with outer soles and uppers of rubber or plastics, upper straps or thongs assembled to the sole by plugs</t>
  </si>
  <si>
    <t xml:space="preserve">640220</t>
  </si>
  <si>
    <t xml:space="preserve">Footwear; n.e.c. in heading no. 6402, covering the ankle, with outer soles and uppers of rubber or plastics</t>
  </si>
  <si>
    <t xml:space="preserve">640291</t>
  </si>
  <si>
    <t xml:space="preserve">Footwear; n.e.c. in heading no. 6402, (other than just covering the ankle), with outer soles and uppers of rubber or plastics</t>
  </si>
  <si>
    <t xml:space="preserve">640299</t>
  </si>
  <si>
    <t xml:space="preserve">Footwear; with outer soles of rubber, plastics, leather or composition leather and uppers of leather</t>
  </si>
  <si>
    <t xml:space="preserve">6403</t>
  </si>
  <si>
    <t xml:space="preserve">Sports footwear; with outer soles of rubber, plastics, leather or composition leather and uppers of leather, ski-boots, snowboard boots and cross-country ski footwear</t>
  </si>
  <si>
    <t xml:space="preserve">640312</t>
  </si>
  <si>
    <t xml:space="preserve">Sports footwear; (other than ski-boots, snowboard boots or cross-country ski footwear), with outer soles of rubber, plastics, leather or composition leather and uppers of leather</t>
  </si>
  <si>
    <t xml:space="preserve">640319</t>
  </si>
  <si>
    <t xml:space="preserve">Footwear; with outer soles of leather, uppers consisting of leather straps across instep and around the big toe</t>
  </si>
  <si>
    <t xml:space="preserve">640320</t>
  </si>
  <si>
    <t xml:space="preserve">Footwear; with metal toe-cap, outer soles of rubber, plastics, leather or composition leather, uppers of leather</t>
  </si>
  <si>
    <t xml:space="preserve">640340</t>
  </si>
  <si>
    <t xml:space="preserve">Footwear; n.e.c. in heading no. 6403, with outer soles and uppers of leather, covering the ankle</t>
  </si>
  <si>
    <t xml:space="preserve">640351</t>
  </si>
  <si>
    <t xml:space="preserve">Footwear; n.e.c. in heading no. 6403, (not covering the ankle), outer soles and uppers of leather</t>
  </si>
  <si>
    <t xml:space="preserve">640359</t>
  </si>
  <si>
    <t xml:space="preserve">Footwear; n.e.c. in heading no. 6403, covering the ankle, outer soles of rubber, plastics or composition leather, uppers of leather</t>
  </si>
  <si>
    <t xml:space="preserve">640391</t>
  </si>
  <si>
    <t xml:space="preserve">Footwear; n.e.c. in heading no. 6403, (not covering the ankle), outer soles of rubber, plastics or composition leather, uppers of leather</t>
  </si>
  <si>
    <t xml:space="preserve">640399</t>
  </si>
  <si>
    <t xml:space="preserve">Footwear; with outer soles of rubber, plastics, leather or composition leather and uppers of textile materials</t>
  </si>
  <si>
    <t xml:space="preserve">6404</t>
  </si>
  <si>
    <t xml:space="preserve">Sports footwear; tennis shoes, basketball shoes, gym shoes, training shoes and the like, with outer soles of rubber or plastics and uppers of textile materials</t>
  </si>
  <si>
    <t xml:space="preserve">640411</t>
  </si>
  <si>
    <t xml:space="preserve">Footwear; (other than sportswear), with outer soles of rubber or plastics and uppers of textile materials</t>
  </si>
  <si>
    <t xml:space="preserve">640419</t>
  </si>
  <si>
    <t xml:space="preserve">Footwear; outer soles of leather or composition leather, uppers of textile materials</t>
  </si>
  <si>
    <t xml:space="preserve">640420</t>
  </si>
  <si>
    <t xml:space="preserve">Footwear; other footwear n.e.c. in chapter 64</t>
  </si>
  <si>
    <t xml:space="preserve">6405</t>
  </si>
  <si>
    <t xml:space="preserve">Footwear; with uppers of leather or composition leather, n.e.c. in chapter 64</t>
  </si>
  <si>
    <t xml:space="preserve">640510</t>
  </si>
  <si>
    <t xml:space="preserve">Footwear; with uppers of textile materials, n.e.c. in chapter 64</t>
  </si>
  <si>
    <t xml:space="preserve">640520</t>
  </si>
  <si>
    <t xml:space="preserve">Footwear; n.e.c. in chapter 64</t>
  </si>
  <si>
    <t xml:space="preserve">640590</t>
  </si>
  <si>
    <t xml:space="preserve">Footwear; parts of footwear; removable in-soles, heel cushions and similar articles; gaiters, le.g.ings and similar articles, and parts thereof</t>
  </si>
  <si>
    <t xml:space="preserve">6406</t>
  </si>
  <si>
    <t xml:space="preserve">Footwear; parts, uppers and parts thereof, other than stiffeners</t>
  </si>
  <si>
    <t xml:space="preserve">640610</t>
  </si>
  <si>
    <t xml:space="preserve">Footwear; parts, outer soles and heels, of rubber or plastics</t>
  </si>
  <si>
    <t xml:space="preserve">640620</t>
  </si>
  <si>
    <t xml:space="preserve">Footwear; parts, n.e.c. in heading 6406</t>
  </si>
  <si>
    <t xml:space="preserve">640690</t>
  </si>
  <si>
    <t xml:space="preserve">Headgear and parts thereof</t>
  </si>
  <si>
    <t xml:space="preserve">65</t>
  </si>
  <si>
    <t xml:space="preserve">Hat-forms, hat bodies and hoods of felt, neither blocked to shape nor with made brims; plateaux and manchons (including slit manchons) of felt</t>
  </si>
  <si>
    <t xml:space="preserve">6501</t>
  </si>
  <si>
    <t xml:space="preserve">650100</t>
  </si>
  <si>
    <t xml:space="preserve">Hat-shapes; plaited or made by assembling strips of any material, neither blocked to shape, nor with made brims, nor lined, nor trimmed</t>
  </si>
  <si>
    <t xml:space="preserve">6502</t>
  </si>
  <si>
    <t xml:space="preserve">650200</t>
  </si>
  <si>
    <t xml:space="preserve">Hats and other headgear; plaited or made by assembling strips of any material, whether or not lined or trimmed</t>
  </si>
  <si>
    <t xml:space="preserve">6504</t>
  </si>
  <si>
    <t xml:space="preserve">650400</t>
  </si>
  <si>
    <t xml:space="preserve">Hats and other headgear; knitted or crocheted, or made up from lace, felt or other textile fabric, in the piece (but not in strips), whether or not lined or trimmed; hair-nets of any material, whether or not lined or trimmed</t>
  </si>
  <si>
    <t xml:space="preserve">6505</t>
  </si>
  <si>
    <t xml:space="preserve">650500</t>
  </si>
  <si>
    <t xml:space="preserve">Headgear; n.e.c. in chapter 65, whether or not lined or trimmed</t>
  </si>
  <si>
    <t xml:space="preserve">6506</t>
  </si>
  <si>
    <t xml:space="preserve">Headgear; safety, whether or not lined or trimmed</t>
  </si>
  <si>
    <t xml:space="preserve">650610</t>
  </si>
  <si>
    <t xml:space="preserve">Headgear; (other than safety headgear), of rubber or plastics, whether or not lined or trimmed</t>
  </si>
  <si>
    <t xml:space="preserve">650691</t>
  </si>
  <si>
    <t xml:space="preserve">Headgear; (other than safety headgear), (of materials other than rubber or plastic), whether or not lined or trimmed</t>
  </si>
  <si>
    <t xml:space="preserve">650699</t>
  </si>
  <si>
    <t xml:space="preserve">Head-bands, linings, covers, hat foundations, hat frames, peaks and chinstraps, for headgear</t>
  </si>
  <si>
    <t xml:space="preserve">6507</t>
  </si>
  <si>
    <t xml:space="preserve">Head-bands, linings, covers, hat foundations, hat frames, peaks and chinstraps; for headgear</t>
  </si>
  <si>
    <t xml:space="preserve">650700</t>
  </si>
  <si>
    <t xml:space="preserve">Umbrellas, sun umbrellas, walking-sticks, seat sticks, whips, riding crops; and parts thereof</t>
  </si>
  <si>
    <t xml:space="preserve">66</t>
  </si>
  <si>
    <t xml:space="preserve">Umbrellas; sun umbrellas (including walking stick umbrellas, garden umbrellas and similar umbrellas)</t>
  </si>
  <si>
    <t xml:space="preserve">6601</t>
  </si>
  <si>
    <t xml:space="preserve">Umbrellas and sun umbrellas; garden or similar umbrellas</t>
  </si>
  <si>
    <t xml:space="preserve">660110</t>
  </si>
  <si>
    <t xml:space="preserve">Umbrellas and sun umbrellas; having a telescopic shaft, (excluding garden or similar umbrellas)</t>
  </si>
  <si>
    <t xml:space="preserve">660191</t>
  </si>
  <si>
    <t xml:space="preserve">Umbrellas and sun umbrellas; n.e.c. in heading no. 6601 (including walking stick umbrellas)</t>
  </si>
  <si>
    <t xml:space="preserve">660199</t>
  </si>
  <si>
    <t xml:space="preserve">Walking-sticks, seat-sticks, whips, riding-crops and the like</t>
  </si>
  <si>
    <t xml:space="preserve">6602</t>
  </si>
  <si>
    <t xml:space="preserve">660200</t>
  </si>
  <si>
    <t xml:space="preserve">Trimmings, parts and accessories of articles of heading no. 6601 or 6602</t>
  </si>
  <si>
    <t xml:space="preserve">6603</t>
  </si>
  <si>
    <t xml:space="preserve">Umbrella frames; including frames mounted on shafts (sticks)</t>
  </si>
  <si>
    <t xml:space="preserve">660320</t>
  </si>
  <si>
    <t xml:space="preserve">Trimmings, accessories and parts of articles of heading no. 6601 or 6602; n.e.c. in heading no. 6603</t>
  </si>
  <si>
    <t xml:space="preserve">660390</t>
  </si>
  <si>
    <t xml:space="preserve">Feathers and down, prepared; and articles made of feather or of down; artificial flowers; articles of human hair</t>
  </si>
  <si>
    <t xml:space="preserve">67</t>
  </si>
  <si>
    <t xml:space="preserve">Skin and other parts of birds with their feather or down; feathers, parts of feather, down and articles thereof (other than goods of heading no. 0505 and worked quills and scapes)</t>
  </si>
  <si>
    <t xml:space="preserve">6701</t>
  </si>
  <si>
    <t xml:space="preserve">Skins and other parts of birds with their feathers or down; feathers, parts of feathers, down and articles thereof (other than goods of heading no. 0505 and worked quills and scapes)</t>
  </si>
  <si>
    <t xml:space="preserve">670100</t>
  </si>
  <si>
    <t xml:space="preserve">Flowers, foliage and fruit, artificial, and parts thereof; articles made of artificial flowers, foliage or fruit</t>
  </si>
  <si>
    <t xml:space="preserve">6702</t>
  </si>
  <si>
    <t xml:space="preserve">Flowers, foliage and fruit, artificial, and parts thereof; articles made of artificial flowers, foliage or fruit, of plastics</t>
  </si>
  <si>
    <t xml:space="preserve">670210</t>
  </si>
  <si>
    <t xml:space="preserve">Flowers, foliage and fruit, artificial, and parts thereof; articles made of artificial flowers, foliage or fruit, of materials other than plastics</t>
  </si>
  <si>
    <t xml:space="preserve">670290</t>
  </si>
  <si>
    <t xml:space="preserve">Human hair, dressed, thinned, bleached or otherwise worked; wool or other animal hair or other textile materials, prepared for use in making wigs or the like</t>
  </si>
  <si>
    <t xml:space="preserve">6703</t>
  </si>
  <si>
    <t xml:space="preserve">670300</t>
  </si>
  <si>
    <t xml:space="preserve">Wigs, false beards, eyebrows and eyelashes, switches and the like, of human or animal hair or of textile materials; articles of human hair, n.e.c. or included</t>
  </si>
  <si>
    <t xml:space="preserve">6704</t>
  </si>
  <si>
    <t xml:space="preserve">Wigs; complete, of synthetic textile materials</t>
  </si>
  <si>
    <t xml:space="preserve">670411</t>
  </si>
  <si>
    <t xml:space="preserve">False beards, eyebrows and eyelashes, switches and the like; of synthetic textile materials</t>
  </si>
  <si>
    <t xml:space="preserve">670419</t>
  </si>
  <si>
    <t xml:space="preserve">Wigs, false beards, eyebrows and eyelashes, switches and the like and other articles n.e.c.; of human hair</t>
  </si>
  <si>
    <t xml:space="preserve">670420</t>
  </si>
  <si>
    <t xml:space="preserve">Wigs, false beards, eyebrows and eyelashes, switches and the like and other articles n.e.c.; of animal hair or of textile materials other than synthetic</t>
  </si>
  <si>
    <t xml:space="preserve">670490</t>
  </si>
  <si>
    <t xml:space="preserve">Stone, plaster, cement, asbestos, mica or similar materials; articles thereof</t>
  </si>
  <si>
    <t xml:space="preserve">68</t>
  </si>
  <si>
    <t xml:space="preserve">Stone; setts, curbstones and flagstones, of natural stone (except slate)</t>
  </si>
  <si>
    <t xml:space="preserve">6801</t>
  </si>
  <si>
    <t xml:space="preserve">680100</t>
  </si>
  <si>
    <t xml:space="preserve">Monumental or building stone, worked (except slate) and articles thereof (not of heading no. 6801) mosaic cubes etc., of natural stone including slate; artificially coloured granules of natural stone</t>
  </si>
  <si>
    <t xml:space="preserve">6802</t>
  </si>
  <si>
    <t xml:space="preserve">Tiles, cubes and similar articles; whether or not rectangular (including square), largest surface area of which is capable of being enclosed in square, side less than 7cm, coloured granules, chippings, powder</t>
  </si>
  <si>
    <t xml:space="preserve">680210</t>
  </si>
  <si>
    <t xml:space="preserve">Marble, travertine and alabaster; simply cut or sawn, with a flat or even surface</t>
  </si>
  <si>
    <t xml:space="preserve">680221</t>
  </si>
  <si>
    <t xml:space="preserve">Granite; articles thereof, simply cut or sawn, with a flat or even surface</t>
  </si>
  <si>
    <t xml:space="preserve">680223</t>
  </si>
  <si>
    <t xml:space="preserve">Stone; monumental or building stone, n.e.c. in item no. 6802.2, articles thereof, simply cut or sawn, with a flat or even surface</t>
  </si>
  <si>
    <t xml:space="preserve">680229</t>
  </si>
  <si>
    <t xml:space="preserve">Marble, travertine and alabaster; articles thereof, (other than simply cut or sawn, with a flat or even surface)</t>
  </si>
  <si>
    <t xml:space="preserve">680291</t>
  </si>
  <si>
    <t xml:space="preserve">Stone; calcareous (excluding marble, travertine, alabaster) articles thereof, (other than simply cut or sawn, with a flat or even surface)</t>
  </si>
  <si>
    <t xml:space="preserve">680292</t>
  </si>
  <si>
    <t xml:space="preserve">Granite; articles thereof, (other than simply cut or sawn, with a flat or even surface)</t>
  </si>
  <si>
    <t xml:space="preserve">680293</t>
  </si>
  <si>
    <t xml:space="preserve">Stone; natural (excluding marble, travertine, alabaster, other calcareous stone or granite), monumental or building stone, (other than simply cut or sawn, with a flat or even surface)</t>
  </si>
  <si>
    <t xml:space="preserve">680299</t>
  </si>
  <si>
    <t xml:space="preserve">Slate, worked; and articles of slate or of agglomerated slate</t>
  </si>
  <si>
    <t xml:space="preserve">6803</t>
  </si>
  <si>
    <t xml:space="preserve">680300</t>
  </si>
  <si>
    <t xml:space="preserve">Millstones, grindstones, grinding wheels, etc without frameworks, for grinding, sharpening, polishing, etc and parts thereof, natural stone, agglomerated natural or artificial abrasives or of ceramics</t>
  </si>
  <si>
    <t xml:space="preserve">6804</t>
  </si>
  <si>
    <t xml:space="preserve">Millstones and grindstones; for milling, grinding or pulping</t>
  </si>
  <si>
    <t xml:space="preserve">680410</t>
  </si>
  <si>
    <t xml:space="preserve">Millstones, grindstones, grinding wheels and the like; of agglomerated synthetic or natural diamond</t>
  </si>
  <si>
    <t xml:space="preserve">680421</t>
  </si>
  <si>
    <t xml:space="preserve">Millstones, grindstones, grinding wheels and the like; of other agglomerated abrasives or of ceramics</t>
  </si>
  <si>
    <t xml:space="preserve">680422</t>
  </si>
  <si>
    <t xml:space="preserve">Millstones, grindstones, grinding wheels and the like; of natural stone</t>
  </si>
  <si>
    <t xml:space="preserve">680423</t>
  </si>
  <si>
    <t xml:space="preserve">Stones; hand sharpening or polishing stones, of natural stone, agglomerated natural or artificial abrasives or ceramics, with or without parts of other materials</t>
  </si>
  <si>
    <t xml:space="preserve">680430</t>
  </si>
  <si>
    <t xml:space="preserve">Abrasive powder or grain; natural or artificial, on a base of textile material, of paper, paperboard or of other material, whether or not cut to shape or sewn or otherwise made up</t>
  </si>
  <si>
    <t xml:space="preserve">6805</t>
  </si>
  <si>
    <t xml:space="preserve">Abrasive powder or grain; natural or artificial, on a base of woven textile fabric only, whether or not cut to shape or sewn or otherwise made up</t>
  </si>
  <si>
    <t xml:space="preserve">680510</t>
  </si>
  <si>
    <t xml:space="preserve">Abrasive powder or grain; natural or artificial, on a base of paper or paperboard only, whether or not cut to shape or sewn or otherwise made up</t>
  </si>
  <si>
    <t xml:space="preserve">680520</t>
  </si>
  <si>
    <t xml:space="preserve">Abrasive powder or grain; natural or artificial, on a base of materials n.e.c. in heading no. 6805, whether or not cut to shape or sewn or otherwise made up</t>
  </si>
  <si>
    <t xml:space="preserve">680530</t>
  </si>
  <si>
    <t xml:space="preserve">Slag, rock wool and similar mineral wools; exfoliated vermiculite, expanded clays, foamed slag, mixtures and articles of heat, sound insulating or sound-absorbing mineral materials</t>
  </si>
  <si>
    <t xml:space="preserve">6806</t>
  </si>
  <si>
    <t xml:space="preserve">Slag wool, rock wool and similar mineral wools (including intermixtures thereof), in bulk, sheets or rolls</t>
  </si>
  <si>
    <t xml:space="preserve">680610</t>
  </si>
  <si>
    <t xml:space="preserve">Exfoliated vermiculite, expanded clays, foamed slag and similar expanded mineral materials (including intermixtures thereof)</t>
  </si>
  <si>
    <t xml:space="preserve">680620</t>
  </si>
  <si>
    <t xml:space="preserve">Minerals; mixtures and articles of heat-insulating, sound-insulating or sound-absorbing mineral materials, other than those of heading no. 6811 or 6812 or of chapter 69</t>
  </si>
  <si>
    <t xml:space="preserve">680690</t>
  </si>
  <si>
    <t xml:space="preserve">Asphalt or similar material; articles (e.g. petroleum bitumen or coal tar pitch)</t>
  </si>
  <si>
    <t xml:space="preserve">6807</t>
  </si>
  <si>
    <t xml:space="preserve">Asphalt or similar material; articles (e.g. petroleum bitumen or coal tar pitch) in rolls</t>
  </si>
  <si>
    <t xml:space="preserve">680710</t>
  </si>
  <si>
    <t xml:space="preserve">Asphalt or similar material; articles (e.g. petroleum bitumen or coal tar pitch) other than in rolls</t>
  </si>
  <si>
    <t xml:space="preserve">680790</t>
  </si>
  <si>
    <t xml:space="preserve">Panels, boards, tiles, blocks and the like; of vegetable fibre, of straw, shavings, chips, particles, sawdust or other waste, of wood, agglomerated with cement, plaster or other mineral binders</t>
  </si>
  <si>
    <t xml:space="preserve">6808</t>
  </si>
  <si>
    <t xml:space="preserve">680800</t>
  </si>
  <si>
    <t xml:space="preserve">Plaster or compositions based on plaster; articles thereof</t>
  </si>
  <si>
    <t xml:space="preserve">6809</t>
  </si>
  <si>
    <t xml:space="preserve">Plaster, or plaster compositions; boards, sheets, panels, tiles and similar articles, faced or reinforced with paper or paperboard only, not ornamented</t>
  </si>
  <si>
    <t xml:space="preserve">680911</t>
  </si>
  <si>
    <t xml:space="preserve">Plaster, or plaster compositions; boards, sheets, panels, tiles and similar articles, (other than faced or reinforced with paper or paperboard only), not ornamented</t>
  </si>
  <si>
    <t xml:space="preserve">680919</t>
  </si>
  <si>
    <t xml:space="preserve">Plaster articles or articles of compositions based on plaster; n.e.c. in heading no. 6809</t>
  </si>
  <si>
    <t xml:space="preserve">680990</t>
  </si>
  <si>
    <t xml:space="preserve">Cement, concrete or artificial stone; whether or not reinforced, articles thereof</t>
  </si>
  <si>
    <t xml:space="preserve">6810</t>
  </si>
  <si>
    <t xml:space="preserve">Cement, concrete or artificial stone; building blocks or bricks, whether or not reinforced</t>
  </si>
  <si>
    <t xml:space="preserve">681011</t>
  </si>
  <si>
    <t xml:space="preserve">Cement, concrete or artificial stone; tiles, flagstones and similar, (excluding building blocks and bricks) whether or not reinforced</t>
  </si>
  <si>
    <t xml:space="preserve">681019</t>
  </si>
  <si>
    <t xml:space="preserve">Cement, concrete or artificial stone; prefabricated structural components for building or civil engineering, whether or not reinforced</t>
  </si>
  <si>
    <t xml:space="preserve">681091</t>
  </si>
  <si>
    <t xml:space="preserve">Cement, concrete or artificial stone; articles (other than prefabricated structural components for building or civil engineering), whether or not reinforced, n.e.c. in heading no. 6810</t>
  </si>
  <si>
    <t xml:space="preserve">681099</t>
  </si>
  <si>
    <t xml:space="preserve">Asbestos-cement, of cellulose fibre-cement or the like</t>
  </si>
  <si>
    <t xml:space="preserve">6811</t>
  </si>
  <si>
    <t xml:space="preserve">Asbestos-cement; articles or the like, containing asbestos</t>
  </si>
  <si>
    <t xml:space="preserve">681140</t>
  </si>
  <si>
    <t xml:space="preserve">Cellulose fibre-cement; articles or the like; corrugated sheets, not containing asbestos</t>
  </si>
  <si>
    <t xml:space="preserve">681181</t>
  </si>
  <si>
    <t xml:space="preserve">Cellulose fibre-cement; articles or the like, sheets, panels, tiles and similar articles (other than corrugated sheets), not containing asbestos</t>
  </si>
  <si>
    <t xml:space="preserve">681182</t>
  </si>
  <si>
    <t xml:space="preserve">Cellulose fibre-cement; articles or the like, other than corrugated sheets and other sheets, panels, tiles and similar articles, not containing asbestos</t>
  </si>
  <si>
    <t xml:space="preserve">681189</t>
  </si>
  <si>
    <t xml:space="preserve">Fabricated asbestos fibres; mixtures with a basis of asbestos or of asbestos and magnesium carbonate; articles of such mixtures or of asbestos (e.g. thread, woven fabric, clothing, footwear), whether or not reinforced, not goods of heading 6811 or 6813</t>
  </si>
  <si>
    <t xml:space="preserve">6812</t>
  </si>
  <si>
    <t xml:space="preserve">Fabricated crocidolite (blue asbestos) fibres, mixtures with a basis of crocidolite (blue asbestos), articles of crocidolite (blue asbestos), whether or not reinforced, not goods of heading 6811 or 6813</t>
  </si>
  <si>
    <t xml:space="preserve">681280</t>
  </si>
  <si>
    <t xml:space="preserve">Asbestos or mixtures with a basis of asbestos (other than crocidolite); clothing, clothing accessories, footwear and headgear, whether or not reinforced, not goods of heading 6811 or 6813</t>
  </si>
  <si>
    <t xml:space="preserve">681291</t>
  </si>
  <si>
    <t xml:space="preserve">Asbestos or mixtures with a basis of asbestos (other than crocidolite); paper, millboard and felt, whether or not reinforced, not goods of heading 6811 or 6813</t>
  </si>
  <si>
    <t xml:space="preserve">681292</t>
  </si>
  <si>
    <t xml:space="preserve">Asbestos or mixtures with a basis of asbestos (other than crocidolite); compressed asbestos fibre jointing, in sheets or rolls, whether or not reinforced, not goods of heading 6811 or 6813</t>
  </si>
  <si>
    <t xml:space="preserve">681293</t>
  </si>
  <si>
    <t xml:space="preserve">Asbestos or mixtures with a basis of asbestos (other than crocidolite); fibres, mixtures or articles n.e.c. in heading no. 6812, whether or not reinforced, not goods of heading 6811 or 6813</t>
  </si>
  <si>
    <t xml:space="preserve">681299</t>
  </si>
  <si>
    <t xml:space="preserve">Friction material and articles thereof (e.g. sheets, rolls, strips, segments, discs, washers, pads) not mounted; for brakes, clutches or the like, with a basis of asbestos, other mineral substances, or cellulose</t>
  </si>
  <si>
    <t xml:space="preserve">6813</t>
  </si>
  <si>
    <t xml:space="preserve">Friction material and articles thereof (e.g. sheets, rolls, strips, segments, discs, washers, pads) not mounted; for brakes, clutches or the like, with a basis of asbestos</t>
  </si>
  <si>
    <t xml:space="preserve">681320</t>
  </si>
  <si>
    <t xml:space="preserve">Brake linings and pads; with a basis of mineral substances or cellulose (other than asbestos)</t>
  </si>
  <si>
    <t xml:space="preserve">681381</t>
  </si>
  <si>
    <t xml:space="preserve">Friction material and articles thereof (e.g. sheets, rolls, strips, segments, discs, washers, pads) not mounted; for clutches or the like (not brake linings and pads), with a basis of mineral substances or cellulose (other than asbestos)</t>
  </si>
  <si>
    <t xml:space="preserve">681389</t>
  </si>
  <si>
    <t xml:space="preserve">Mica; worked, articles of, including agglomerated or reconstituted mica; whether or not on a support of paper, paperboard or other materials</t>
  </si>
  <si>
    <t xml:space="preserve">6814</t>
  </si>
  <si>
    <t xml:space="preserve">Mica; plates, sheets and strips of agglomerated or reconstituted mica, whether or not on a support of paper, paperboard or other materials</t>
  </si>
  <si>
    <t xml:space="preserve">681410</t>
  </si>
  <si>
    <t xml:space="preserve">Mica; worked mica and articles of mica (excluding plates, sheets and strips) whether or not on a support of paper, paperboard or other materials</t>
  </si>
  <si>
    <t xml:space="preserve">681490</t>
  </si>
  <si>
    <t xml:space="preserve">Stone or other mineral substances; articles thereof (including articles of peat), n.e.c. or included</t>
  </si>
  <si>
    <t xml:space="preserve">6815</t>
  </si>
  <si>
    <t xml:space="preserve">Stone articles and articles of other mineral substances; non-electrical articles of graphite or other carbon</t>
  </si>
  <si>
    <t xml:space="preserve">681510</t>
  </si>
  <si>
    <t xml:space="preserve">Peat; articles of peat n.e.c. or included</t>
  </si>
  <si>
    <t xml:space="preserve">681520</t>
  </si>
  <si>
    <t xml:space="preserve">Stone articles and articles of other mineral substances; containing magnesite, dolomite or chromite</t>
  </si>
  <si>
    <t xml:space="preserve">681591</t>
  </si>
  <si>
    <t xml:space="preserve">Stone articles and articles of other mineral substances; n.e.c. or included in heading no. 6815</t>
  </si>
  <si>
    <t xml:space="preserve">681599</t>
  </si>
  <si>
    <t xml:space="preserve">Ceramic products</t>
  </si>
  <si>
    <t xml:space="preserve">69</t>
  </si>
  <si>
    <t xml:space="preserve">Bricks, blocks, tiles and other ceramic goods of siliceous fossil meals (e.g. kieselguhr, tripolite or diatomite) or of similar siliceous earths</t>
  </si>
  <si>
    <t xml:space="preserve">6901</t>
  </si>
  <si>
    <t xml:space="preserve">690100</t>
  </si>
  <si>
    <t xml:space="preserve">Refractory bricks, blocks, tiles and similar refractory ceramic constructional goods; other than those of siliceous fossil meals or similar siliceous earths</t>
  </si>
  <si>
    <t xml:space="preserve">6902</t>
  </si>
  <si>
    <t xml:space="preserve">Refractory bricks, blocks, tiles and similar refractory ceramic constructional goods; containing by weight, singly or together, more than 50% of the elements Mg, Ca or Cr, expressed as MgO, CaO or Cr2o3</t>
  </si>
  <si>
    <t xml:space="preserve">690210</t>
  </si>
  <si>
    <t xml:space="preserve">Refractory bricks, blocks, tiles and similar refractory ceramic constructional goods; containing by weight more than 50% of alumina (Al2o3), of silica (SiO2) or of a mixture or compound of these</t>
  </si>
  <si>
    <t xml:space="preserve">690220</t>
  </si>
  <si>
    <t xml:space="preserve">Refractory bricks, blocks, tiles and similar refractory ceramic constructional goods; n.e.c. in item no. 6902.1 or 6902.2</t>
  </si>
  <si>
    <t xml:space="preserve">690290</t>
  </si>
  <si>
    <t xml:space="preserve">Ceramic goods; (e.g. retorts, crucibles, muffles, nozzles, plugs, supports cupels, tubes, pipes, sheaths, rods) excluding those of siliceous fossil meals or of similar siliceous earths</t>
  </si>
  <si>
    <t xml:space="preserve">6903</t>
  </si>
  <si>
    <t xml:space="preserve">Refractory ceramic goods; containing by weight more than 50% of graphite or other forms of carbon or of a mixture of these products, excluding those of siliceous fossil meals or similar earths</t>
  </si>
  <si>
    <t xml:space="preserve">690310</t>
  </si>
  <si>
    <t xml:space="preserve">Refractory ceramic goods; containing by weight more than 50% of alumina or of a mixture or compound of alumina and of silica, excluding those of siliceous fossil meals or similar earths</t>
  </si>
  <si>
    <t xml:space="preserve">690320</t>
  </si>
  <si>
    <t xml:space="preserve">Refractory ceramic goods; composition of which n.e.c. in heading no. 6903, other than those of siliceous fossil meals or similar earths</t>
  </si>
  <si>
    <t xml:space="preserve">690390</t>
  </si>
  <si>
    <t xml:space="preserve">Ceramic building bricks, floor blocks, support or filler tiles and the like</t>
  </si>
  <si>
    <t xml:space="preserve">6904</t>
  </si>
  <si>
    <t xml:space="preserve">Ceramic building bricks</t>
  </si>
  <si>
    <t xml:space="preserve">690410</t>
  </si>
  <si>
    <t xml:space="preserve">Ceramic flooring blocks, supports or filler tiles and the like (excluding building bricks)</t>
  </si>
  <si>
    <t xml:space="preserve">690490</t>
  </si>
  <si>
    <t xml:space="preserve">Roofing tiles, chimney-pots, cowls, chimney liners, architectural ornaments and other ceramic constructional goods</t>
  </si>
  <si>
    <t xml:space="preserve">6905</t>
  </si>
  <si>
    <t xml:space="preserve">Ceramic roofing tiles</t>
  </si>
  <si>
    <t xml:space="preserve">690510</t>
  </si>
  <si>
    <t xml:space="preserve">Ceramic chimney-pots, cowls, chimney liners, architectural ornaments and other constructional goods (excluding roofing tiles)</t>
  </si>
  <si>
    <t xml:space="preserve">690590</t>
  </si>
  <si>
    <t xml:space="preserve">Ceramic pipes, conduits, guttering and pipe fittings</t>
  </si>
  <si>
    <t xml:space="preserve">6906</t>
  </si>
  <si>
    <t xml:space="preserve">690600</t>
  </si>
  <si>
    <t xml:space="preserve">Ceramic flags and paving, hearth or wall tiles; ceramic mosaic cubes and the like, whether or not on a backing; finishing ceramics</t>
  </si>
  <si>
    <t xml:space="preserve">6907</t>
  </si>
  <si>
    <t xml:space="preserve">Ceramic tiles; flags and paving, hearth or wall tiles other than those of subheadings 6907.30 and 6907.40, of a water absorption coefficient by weight not over 0.5%</t>
  </si>
  <si>
    <t xml:space="preserve">690721</t>
  </si>
  <si>
    <t xml:space="preserve">Ceramic tiles; flags and paving, hearth or wall tiles other than those of subheadings 6907.30 and 6907.40, of a water absorption coefficient by weight over 0.5% but not over 10%</t>
  </si>
  <si>
    <t xml:space="preserve">690722</t>
  </si>
  <si>
    <t xml:space="preserve">Ceramic tiles; flags and paving, hearth or wall tiles other than those of subheadings 6907.30 and 6907.40, of a water absorption coefficient by weight over 10%</t>
  </si>
  <si>
    <t xml:space="preserve">690723</t>
  </si>
  <si>
    <t xml:space="preserve">Mosaic cubes and the like, other than those of subheading 6907.40</t>
  </si>
  <si>
    <t xml:space="preserve">690730</t>
  </si>
  <si>
    <t xml:space="preserve">Finishing ceramics</t>
  </si>
  <si>
    <t xml:space="preserve">690740</t>
  </si>
  <si>
    <t xml:space="preserve">Ceramic ware for laboratory, chemical, other technical uses; ceramic troughs, tubs, similar receptacles used in agriculture; ceramic pots, jars and similar used in the conveyance or packing of goods</t>
  </si>
  <si>
    <t xml:space="preserve">6909</t>
  </si>
  <si>
    <t xml:space="preserve">Ceramic wares; for laboratory, chemical or other technical uses, of porcelain or china</t>
  </si>
  <si>
    <t xml:space="preserve">690911</t>
  </si>
  <si>
    <t xml:space="preserve">Ceramic wares; for laboratory, chemical or other technical uses, articles having a hardness equivalent to 9 or more on the Mohs scale</t>
  </si>
  <si>
    <t xml:space="preserve">690912</t>
  </si>
  <si>
    <t xml:space="preserve">Ceramic wares; for laboratory, chemical or other technical uses, other than articles having a hardness equivalent to 9 or more on the Mohs scale or of porcelain or china</t>
  </si>
  <si>
    <t xml:space="preserve">690919</t>
  </si>
  <si>
    <t xml:space="preserve">Ceramic wares; pots, jars and similar articles of a kind used for the conveyance or packing of goods and ceramic troughs, tubs and similar receptacles used in agriculture</t>
  </si>
  <si>
    <t xml:space="preserve">690990</t>
  </si>
  <si>
    <t xml:space="preserve">Ceramic sinks, wash basins, wash basin pedestals, baths, bidets, water closet pans, flushing cisterns, urinals and similar sanitary fixtures</t>
  </si>
  <si>
    <t xml:space="preserve">6910</t>
  </si>
  <si>
    <t xml:space="preserve">Ceramic sinks, wash basins, wash basin pedestals, baths, bidets, water closet pans, flushing cisterns, urinals and similar sanitary fixtures; of porcelain or china</t>
  </si>
  <si>
    <t xml:space="preserve">691010</t>
  </si>
  <si>
    <t xml:space="preserve">Ceramic sinks, wash basins, wash basin pedestals, baths, bidets, water closet pans, flushing cisterns, urinals and similar sanitary fixtures; of other than porcelain or china</t>
  </si>
  <si>
    <t xml:space="preserve">691090</t>
  </si>
  <si>
    <t xml:space="preserve">Tableware, kitchenware, other household articles and toilet articles; of porcelain or china</t>
  </si>
  <si>
    <t xml:space="preserve">6911</t>
  </si>
  <si>
    <t xml:space="preserve">Tableware and kitchenware; of porcelain or china</t>
  </si>
  <si>
    <t xml:space="preserve">691110</t>
  </si>
  <si>
    <t xml:space="preserve">Household and toilet articles; n.e.c. in heading no. 6911, of porcelain or china</t>
  </si>
  <si>
    <t xml:space="preserve">691190</t>
  </si>
  <si>
    <t xml:space="preserve">Ceramic tableware, kitchenware, other household articles and toilet articles; other than of porcelain or china</t>
  </si>
  <si>
    <t xml:space="preserve">6912</t>
  </si>
  <si>
    <t xml:space="preserve">691200</t>
  </si>
  <si>
    <t xml:space="preserve">Statuettes and other ornamental ceramic articles</t>
  </si>
  <si>
    <t xml:space="preserve">6913</t>
  </si>
  <si>
    <t xml:space="preserve">Ceramic statuettes and other ornamental ceramic articles, of porcelain or china</t>
  </si>
  <si>
    <t xml:space="preserve">691310</t>
  </si>
  <si>
    <t xml:space="preserve">Ceramic statuettes and other ornamental ceramic articles; other than of porcelain or china</t>
  </si>
  <si>
    <t xml:space="preserve">691390</t>
  </si>
  <si>
    <t xml:space="preserve">Ceramic articles; n.e.c. in chapter 69</t>
  </si>
  <si>
    <t xml:space="preserve">6914</t>
  </si>
  <si>
    <t xml:space="preserve">Ceramic articles n.e.c. in chapter 69; of porcelain or china</t>
  </si>
  <si>
    <t xml:space="preserve">691410</t>
  </si>
  <si>
    <t xml:space="preserve">Ceramic articles n.e.c. in chapter 69; other than of porcelain or china</t>
  </si>
  <si>
    <t xml:space="preserve">691490</t>
  </si>
  <si>
    <t xml:space="preserve">Glass and glassware</t>
  </si>
  <si>
    <t xml:space="preserve">70</t>
  </si>
  <si>
    <t xml:space="preserve">Glass; cullet and other waste and scrap of glass, glass in the mass</t>
  </si>
  <si>
    <t xml:space="preserve">7001</t>
  </si>
  <si>
    <t xml:space="preserve">700100</t>
  </si>
  <si>
    <t xml:space="preserve">Glass in balls (other than microspheres of heading no. 7018), rods or tubes, unworked</t>
  </si>
  <si>
    <t xml:space="preserve">7002</t>
  </si>
  <si>
    <t xml:space="preserve">Glass; unworked, in balls (other than microspheres of heading no. 7018)</t>
  </si>
  <si>
    <t xml:space="preserve">700210</t>
  </si>
  <si>
    <t xml:space="preserve">Glass; unworked, in rods</t>
  </si>
  <si>
    <t xml:space="preserve">700220</t>
  </si>
  <si>
    <t xml:space="preserve">Glass; unworked, in tubes, of fused quartz or other fused silica</t>
  </si>
  <si>
    <t xml:space="preserve">700231</t>
  </si>
  <si>
    <t xml:space="preserve">Glass; unworked, tubes, of glass having a linear coefficient of expansion not exceeding 5 x 10 (to the minus 6), (or 0.000005) per Kelvin within a temperature range of 0-300 degrees C</t>
  </si>
  <si>
    <t xml:space="preserve">700232</t>
  </si>
  <si>
    <t xml:space="preserve">Glass; unworked, in tubes, other than of glass having a linear coefficient of expansion not exceeding 5 x 10 (to the minus 6, (or 0.000005) ) per Kelvin within a temperature range of 0-300 degrees C, not fused quartz or other fused silica</t>
  </si>
  <si>
    <t xml:space="preserve">700239</t>
  </si>
  <si>
    <t xml:space="preserve">Glass; cast glass and rolled glass in sheets or profiles, whether or not having an absorbent, reflecting or non-reflecting layer, but not otherwise worked</t>
  </si>
  <si>
    <t xml:space="preserve">7003</t>
  </si>
  <si>
    <t xml:space="preserve">Glass; cast glass and rolled glass, non-wired sheets, coloured through the mass (body tinted), opacified, flashed or having an absorbent, reflecting or non-reflecting layer</t>
  </si>
  <si>
    <t xml:space="preserve">700312</t>
  </si>
  <si>
    <t xml:space="preserve">Glass; cast glass and rolled glass, non-wired sheets, (excluding those coloured throughout the mass (body tinted) opacified, flashed or having an absorbent or reflecting layer)</t>
  </si>
  <si>
    <t xml:space="preserve">700319</t>
  </si>
  <si>
    <t xml:space="preserve">Glass; cast glass and rolled glass, wired sheets, whether or not having an absorbent or reflecting layer but not otherwise worked</t>
  </si>
  <si>
    <t xml:space="preserve">700320</t>
  </si>
  <si>
    <t xml:space="preserve">Glass; cast glass and rolled glass, profiles, not otherwise worked</t>
  </si>
  <si>
    <t xml:space="preserve">700330</t>
  </si>
  <si>
    <t xml:space="preserve">Glass; drawn glass and blown glass, in sheets, whether or not having an absorbent, reflecting or non-reflecting layer, but not otherwise worked</t>
  </si>
  <si>
    <t xml:space="preserve">7004</t>
  </si>
  <si>
    <t xml:space="preserve">Glass; drawn and blown, in sheets, coloured throughout the mass (body tinted), opacified, flashed or having an absorbent, reflecting or non-reflecting layer, but not otherwise worked</t>
  </si>
  <si>
    <t xml:space="preserve">700420</t>
  </si>
  <si>
    <t xml:space="preserve">Glass; drawn and blown, in sheets, (other than glass coloured throughout the mass (body tinted), opacified, flashed or having an absorbent, reflecting or non-reflecting layer)</t>
  </si>
  <si>
    <t xml:space="preserve">700490</t>
  </si>
  <si>
    <t xml:space="preserve">Glass; float glass and surface ground or polished glass, in sheets, whether or not having an absorbent, reflecting or non-reflecting layer, but not otherwise worked</t>
  </si>
  <si>
    <t xml:space="preserve">7005</t>
  </si>
  <si>
    <t xml:space="preserve">Glass; float glass and surface ground or polished glass, in sheets, non-wired, having an absorbent reflecting or non-reflecting layer</t>
  </si>
  <si>
    <t xml:space="preserve">700510</t>
  </si>
  <si>
    <t xml:space="preserve">Glass; float glass and surface ground or polished glass, in sheets, non-wired, coloured throughout the mass (body tinted), opacified, flashed or merely surface ground</t>
  </si>
  <si>
    <t xml:space="preserve">700521</t>
  </si>
  <si>
    <t xml:space="preserve">Glass; float glass and surface ground or polished glass, in sheets, non-wired, (other than coloured throughout the mass (body tinted), opacified, flashed or merely surface ground)</t>
  </si>
  <si>
    <t xml:space="preserve">700529</t>
  </si>
  <si>
    <t xml:space="preserve">Glass; float glass and surface ground or polished glass, in sheets, wired glass, whether or not having an absorbent or reflecting layer</t>
  </si>
  <si>
    <t xml:space="preserve">700530</t>
  </si>
  <si>
    <t xml:space="preserve">Glass of heading no. 7003, 7004 or 7005, bent, edge-worked, engraved, drilled, enamelled or otherwise worked, not framed or fitted with other materials</t>
  </si>
  <si>
    <t xml:space="preserve">7006</t>
  </si>
  <si>
    <t xml:space="preserve">Glass of heading no. 7003, 7004 or 7005; bent, edge-worked, engraved, drilled, enamelled or otherwise worked, but not framed or fitted with other materials</t>
  </si>
  <si>
    <t xml:space="preserve">700600</t>
  </si>
  <si>
    <t xml:space="preserve">Safety glass, consisting of toughened (tempered) or laminated glass</t>
  </si>
  <si>
    <t xml:space="preserve">7007</t>
  </si>
  <si>
    <t xml:space="preserve">Glass; safety glass, toughened (tempered), of size and shape suitable for incorporation in vehicles, aircraft, spacecraft or vessels</t>
  </si>
  <si>
    <t xml:space="preserve">700711</t>
  </si>
  <si>
    <t xml:space="preserve">Glass; safety glass, toughened (tempered), (not of a size and shape suitable for incorporation in vehicles, aircraft, spacecraft or vessels)</t>
  </si>
  <si>
    <t xml:space="preserve">700719</t>
  </si>
  <si>
    <t xml:space="preserve">Glass; safety glass, laminated, of size and shape suitable for incorporation in vehicles, aircraft, spacecraft or vessels</t>
  </si>
  <si>
    <t xml:space="preserve">700721</t>
  </si>
  <si>
    <t xml:space="preserve">Glass; safety glass, laminated, (not of a size and shape suitable for incorporation in vehicles, aircraft, spacecraft or vessels)</t>
  </si>
  <si>
    <t xml:space="preserve">700729</t>
  </si>
  <si>
    <t xml:space="preserve">Glass; multiple-walled insulating units of glass</t>
  </si>
  <si>
    <t xml:space="preserve">7008</t>
  </si>
  <si>
    <t xml:space="preserve">700800</t>
  </si>
  <si>
    <t xml:space="preserve">Glass mirrors; whether or not framed, including rear-view mirrors</t>
  </si>
  <si>
    <t xml:space="preserve">7009</t>
  </si>
  <si>
    <t xml:space="preserve">Glass; rear-view mirrors for vehicles</t>
  </si>
  <si>
    <t xml:space="preserve">700910</t>
  </si>
  <si>
    <t xml:space="preserve">Glass mirrors; unframed, excluding rear-view mirrors for vehicles</t>
  </si>
  <si>
    <t xml:space="preserve">700991</t>
  </si>
  <si>
    <t xml:space="preserve">Glass mirrors; framed, excluding rear-view mirrors for vehicles</t>
  </si>
  <si>
    <t xml:space="preserve">700992</t>
  </si>
  <si>
    <t xml:space="preserve">Carboys, bottles, flasks, jars, pots, phials, ampoules, containers of glass of a kind used for the conveyance or packing of goods; preserving jars of glass; stoppers, lids and other closures of glass</t>
  </si>
  <si>
    <t xml:space="preserve">7010</t>
  </si>
  <si>
    <t xml:space="preserve">Glass; ampoules, of a kind used for the conveyance or packing of goods</t>
  </si>
  <si>
    <t xml:space="preserve">701010</t>
  </si>
  <si>
    <t xml:space="preserve">Glass; stoppers, lids and other closures</t>
  </si>
  <si>
    <t xml:space="preserve">701020</t>
  </si>
  <si>
    <t xml:space="preserve">Glass; carboys, bottles, flasks, jars, pots, phials and other containers of glass, (not ampoules), used for the conveyance or packing of goods</t>
  </si>
  <si>
    <t xml:space="preserve">701090</t>
  </si>
  <si>
    <t xml:space="preserve">Glass envelopes (including bulbs and tubes), open and glass parts thereof, without fittings, for electric lamps, cathode-ray tubes or the like</t>
  </si>
  <si>
    <t xml:space="preserve">7011</t>
  </si>
  <si>
    <t xml:space="preserve">Glass envelopes (including bulbs and tubes); open, and glass parts thereof, without fittings, for electric lighting</t>
  </si>
  <si>
    <t xml:space="preserve">701110</t>
  </si>
  <si>
    <t xml:space="preserve">Glass envelopes (including bulbs and tubes); open, and glass parts thereof, without fittings, for cathode-ray tubes</t>
  </si>
  <si>
    <t xml:space="preserve">701120</t>
  </si>
  <si>
    <t xml:space="preserve">Glass envelopes (including bulbs and tubes); open, and glass parts thereof, without fittings, other than for electric lighting and cathode-ray tubes</t>
  </si>
  <si>
    <t xml:space="preserve">701190</t>
  </si>
  <si>
    <t xml:space="preserve">Glassware of a kind used for table, kitchen, toilet, office, indoor decoration or similar purposes (other than of heading no. 7010 or 7018)</t>
  </si>
  <si>
    <t xml:space="preserve">7013</t>
  </si>
  <si>
    <t xml:space="preserve">Glassware; of a kind used for table, kitchen, toilet, office, indoor decoration or similar purposes (other than of heading no. 7010 or 7018), of glass-ceramics</t>
  </si>
  <si>
    <t xml:space="preserve">701310</t>
  </si>
  <si>
    <t xml:space="preserve">Stemware drinking glasses, of lead crystal</t>
  </si>
  <si>
    <t xml:space="preserve">701322</t>
  </si>
  <si>
    <t xml:space="preserve">Stemware drinking glasses, other than of lead crystal or glass-ceramics</t>
  </si>
  <si>
    <t xml:space="preserve">701328</t>
  </si>
  <si>
    <t xml:space="preserve">Glassware; drinking glasses (not stemware), of lead crystal</t>
  </si>
  <si>
    <t xml:space="preserve">701333</t>
  </si>
  <si>
    <t xml:space="preserve">Glassware; drinking glasses (not stemware), other than of lead crystal or glass-ceramics</t>
  </si>
  <si>
    <t xml:space="preserve">701337</t>
  </si>
  <si>
    <t xml:space="preserve">Glassware of a kind used for table or kitchen purposes (not drinking glasses), of lead crystal</t>
  </si>
  <si>
    <t xml:space="preserve">701341</t>
  </si>
  <si>
    <t xml:space="preserve">Glassware of a kind used for table or kitchen purposes (not drinking glasses), of glass having a linear coefficient of expansion not exceeding 5 x 10 (to the minus 6), (or 0.000005) per Kelvin within a temperature range of 0-300 degrees C</t>
  </si>
  <si>
    <t xml:space="preserve">701342</t>
  </si>
  <si>
    <t xml:space="preserve">Glassware of a kind used for table or kitchen purposes (not drinking glasses or of glass-ceramics), of glass n.e.c. in item no. 7013.4</t>
  </si>
  <si>
    <t xml:space="preserve">701349</t>
  </si>
  <si>
    <t xml:space="preserve">Glassware; n.e.c. in heading no. 7013, of lead crystal</t>
  </si>
  <si>
    <t xml:space="preserve">701391</t>
  </si>
  <si>
    <t xml:space="preserve">Glassware; n.e.c. in heading no. 7013, other than of lead crystal</t>
  </si>
  <si>
    <t xml:space="preserve">701399</t>
  </si>
  <si>
    <t xml:space="preserve">Signalling glassware and optical elements of glass (other than those of heading no. 7015), not optically worked</t>
  </si>
  <si>
    <t xml:space="preserve">7014</t>
  </si>
  <si>
    <t xml:space="preserve">Glassware; signalling, (not optically worked)</t>
  </si>
  <si>
    <t xml:space="preserve">701400</t>
  </si>
  <si>
    <t xml:space="preserve">Clock, watch and similar glasses, glasses for non-corrective or corrective spectacles, curved, bent, hallowed etc, not optically worked; hollow glass spheres and their segments for manufacture</t>
  </si>
  <si>
    <t xml:space="preserve">7015</t>
  </si>
  <si>
    <t xml:space="preserve">Glasses for corrective spectacles; curved, bent, hollowed or the like, not optically worked</t>
  </si>
  <si>
    <t xml:space="preserve">701510</t>
  </si>
  <si>
    <t xml:space="preserve">Glasses; clock or watch and similar, glasses for non-corrective spectacles, curved, bent, hollowed etc, (not optically worked), hollow glass spheres and segments, for the manufacture of such glasses</t>
  </si>
  <si>
    <t xml:space="preserve">701590</t>
  </si>
  <si>
    <t xml:space="preserve">Glass; paving blocks, slabs, bricks, tiles etc, of pressed, moulded glass, whether or not wired, glass smallwares for decorative purposes leaded lights and the like; multicellular or foam glass</t>
  </si>
  <si>
    <t xml:space="preserve">7016</t>
  </si>
  <si>
    <t xml:space="preserve">Glass cubes and other glass smallwares; whether or not on a backing, for mosaics or similar decorative purposes</t>
  </si>
  <si>
    <t xml:space="preserve">701610</t>
  </si>
  <si>
    <t xml:space="preserve">Multicellular or foam glass; in blocks, panels, plates, shells or similar forms; paving blocks, slabs, bricks and other articles of pressed or moulded glass</t>
  </si>
  <si>
    <t xml:space="preserve">701690</t>
  </si>
  <si>
    <t xml:space="preserve">Laboratory, hygienic or pharmaceutical glassware, whether or not graduated or calibrated</t>
  </si>
  <si>
    <t xml:space="preserve">7017</t>
  </si>
  <si>
    <t xml:space="preserve">Glassware; laboratory, hygienic or pharmaceutical, whether or not graduated or calibrated, of fused quartz or other fused silica</t>
  </si>
  <si>
    <t xml:space="preserve">701710</t>
  </si>
  <si>
    <t xml:space="preserve">Glassware; laboratory, hygienic or pharmaceutical, whether or not graduated or calibrated, having a linear co-efficient of expansion not over 5 x 10 (to the minus 6), (or 0.000005)) per Kelvin with a temperature of 0-300 degrees C</t>
  </si>
  <si>
    <t xml:space="preserve">701720</t>
  </si>
  <si>
    <t xml:space="preserve">Glassware; laboratory, hygienic or pharmaceutical, whether or not graduated or calibrated, of glass n.e.c. in heading no. 7017</t>
  </si>
  <si>
    <t xml:space="preserve">701790</t>
  </si>
  <si>
    <t xml:space="preserve">Glass beads, imitation pearls, precious or semi-precious stones and similar glass smallwares, statuettes and other ornaments of worked glass; glass microspheres not exceeding 1mm in diameter</t>
  </si>
  <si>
    <t xml:space="preserve">7018</t>
  </si>
  <si>
    <t xml:space="preserve">Glass; beads, imitation pearls, imitation precious or semi-precious stones and similar glass smallwares</t>
  </si>
  <si>
    <t xml:space="preserve">701810</t>
  </si>
  <si>
    <t xml:space="preserve">Glass microspheres; not exceeding 1mm in diameter</t>
  </si>
  <si>
    <t xml:space="preserve">701820</t>
  </si>
  <si>
    <t xml:space="preserve">Glass; articles thereof, statuettes and other ornaments of lamp worked glass, other than imitation jewellery</t>
  </si>
  <si>
    <t xml:space="preserve">701890</t>
  </si>
  <si>
    <t xml:space="preserve">Glass fibres (including glass wool) and articles thereof (e.g. yarn, woven fabrics)</t>
  </si>
  <si>
    <t xml:space="preserve">7019</t>
  </si>
  <si>
    <t xml:space="preserve">Glass fibres; (including glass wool), chopped strands, of a length of not more than 50mm</t>
  </si>
  <si>
    <t xml:space="preserve">701911</t>
  </si>
  <si>
    <t xml:space="preserve">Glass fibres; (including glass wool), rovings</t>
  </si>
  <si>
    <t xml:space="preserve">701912</t>
  </si>
  <si>
    <t xml:space="preserve">Glass fibres; (including glass wool), slivers, yarns and threads</t>
  </si>
  <si>
    <t xml:space="preserve">701919</t>
  </si>
  <si>
    <t xml:space="preserve">Glass fibres; non-woven products, mats</t>
  </si>
  <si>
    <t xml:space="preserve">701931</t>
  </si>
  <si>
    <t xml:space="preserve">Glass fibres; non-woven products, thin sheets (voiles)</t>
  </si>
  <si>
    <t xml:space="preserve">701932</t>
  </si>
  <si>
    <t xml:space="preserve">Glass fibres; webs, mattresses, boards and similar non-woven products excluding mats and thin sheets</t>
  </si>
  <si>
    <t xml:space="preserve">701939</t>
  </si>
  <si>
    <t xml:space="preserve">Glass fibres; woven fabrics of rovings</t>
  </si>
  <si>
    <t xml:space="preserve">701940</t>
  </si>
  <si>
    <t xml:space="preserve">Glass fibres; woven fabrics (other than of rovings), of a width not exceeding 30cm</t>
  </si>
  <si>
    <t xml:space="preserve">701951</t>
  </si>
  <si>
    <t xml:space="preserve">Glass fibres; woven fabrics (other than of rovings), of a width exceeding 30cm, plain weave, weighing less than 250g/m2, of filaments measuring per single yarn not more than 136 tex</t>
  </si>
  <si>
    <t xml:space="preserve">701952</t>
  </si>
  <si>
    <t xml:space="preserve">Glass fibres; woven fabrics (other than of rovings), n.e.c. in item no. 7019.5</t>
  </si>
  <si>
    <t xml:space="preserve">701959</t>
  </si>
  <si>
    <t xml:space="preserve">Glass fibres; n.e.c. in heading no. 7019</t>
  </si>
  <si>
    <t xml:space="preserve">701990</t>
  </si>
  <si>
    <t xml:space="preserve">Glass; articles n.e.c. in chapter 70</t>
  </si>
  <si>
    <t xml:space="preserve">7020</t>
  </si>
  <si>
    <t xml:space="preserve">702000</t>
  </si>
  <si>
    <t xml:space="preserve">Natural, cultured pearls; precious, semi-precious stones; precious metals, metals clad with precious metal, and articles thereof; imitation jewellery; coin</t>
  </si>
  <si>
    <t xml:space="preserve">71</t>
  </si>
  <si>
    <t xml:space="preserve">Pearls; natural or cultured, whether or not worked or graded but not strung, mounted or set; pearls, natural or cultured, temporarily strung for the convenience of transport</t>
  </si>
  <si>
    <t xml:space="preserve">7101</t>
  </si>
  <si>
    <t xml:space="preserve">Pearls; natural, whether or not worked or graded (but not strung, mounted or set), temporarily strung for the convenience of transport</t>
  </si>
  <si>
    <t xml:space="preserve">710110</t>
  </si>
  <si>
    <t xml:space="preserve">Pearls; cultured, unworked, whether or not graded (but not strung, mounted or set), temporarily strung for the convenience of transport</t>
  </si>
  <si>
    <t xml:space="preserve">710121</t>
  </si>
  <si>
    <t xml:space="preserve">Pearls; cultured, worked, whether or not graded (but not strung, mounted or set), temporarily strung for the convenience of transport</t>
  </si>
  <si>
    <t xml:space="preserve">710122</t>
  </si>
  <si>
    <t xml:space="preserve">Diamonds, whether or not worked, but not mounted or set</t>
  </si>
  <si>
    <t xml:space="preserve">7102</t>
  </si>
  <si>
    <t xml:space="preserve">Diamonds; whether or not worked, but not mounted or set, unsorted</t>
  </si>
  <si>
    <t xml:space="preserve">710210</t>
  </si>
  <si>
    <t xml:space="preserve">Diamonds; industrial, unworked or simply sawn, cleaved or bruted, but not mounted or set</t>
  </si>
  <si>
    <t xml:space="preserve">710221</t>
  </si>
  <si>
    <t xml:space="preserve">Diamonds; industrial, (other than unworked or simply sawn, cleaved or bruted), but not mounted or set</t>
  </si>
  <si>
    <t xml:space="preserve">710229</t>
  </si>
  <si>
    <t xml:space="preserve">Diamonds; non-industrial, unworked or simply sawn, cleaved or bruted, but not mounted or set</t>
  </si>
  <si>
    <t xml:space="preserve">710231</t>
  </si>
  <si>
    <t xml:space="preserve">Diamonds; non-industrial, (other than unworked or simply sawn, cleaved or bruted), but not mounted or set</t>
  </si>
  <si>
    <t xml:space="preserve">710239</t>
  </si>
  <si>
    <t xml:space="preserve">Precious (excluding diamond) and semi-precious stone; worked, graded, not strung, mounted, set; ungraded precious (excluding diamond) and semi-precious stone, temporarily strung for convenience of transport</t>
  </si>
  <si>
    <t xml:space="preserve">7103</t>
  </si>
  <si>
    <t xml:space="preserve">Stones; precious (other than diamonds) and semi-precious stones, unworked or simply sawn or roughly shaped, not strung, mounted or set</t>
  </si>
  <si>
    <t xml:space="preserve">710310</t>
  </si>
  <si>
    <t xml:space="preserve">Stones; rubies, sapphires and emeralds, worked (other than simply sawn or roughly shaped), not strung, mounted or set</t>
  </si>
  <si>
    <t xml:space="preserve">710391</t>
  </si>
  <si>
    <t xml:space="preserve">Stones; precious (other than diamonds) and semi-precious stones, (other than rubies, sapphires and emeralds), worked other than simply sawn or roughly shaped, not strung, mounted or set</t>
  </si>
  <si>
    <t xml:space="preserve">710399</t>
  </si>
  <si>
    <t xml:space="preserve">Synthetic, reconstructed precious, semi-precious stone worked, graded or not, not strung or mounted, set; ungraded synthetic, reconstructed precious, semi-precious stones, temporarily strung for transport</t>
  </si>
  <si>
    <t xml:space="preserve">7104</t>
  </si>
  <si>
    <t xml:space="preserve">Stones; precious or semi-precious, synthetic or reconstructed, piezo-electric quartz, whether or not worked or graded (but not strung, mounted or set), temporarily strung for transport convenience</t>
  </si>
  <si>
    <t xml:space="preserve">710410</t>
  </si>
  <si>
    <t xml:space="preserve">Stones; precious or semi-precious, synthetic or reconstructed, (not piezo-electric quartz), unworked or simply sawn, roughly shaped, (not strung, mounted or set), temporarily strung for transport convenience</t>
  </si>
  <si>
    <t xml:space="preserve">710420</t>
  </si>
  <si>
    <t xml:space="preserve">Stones; precious or semi-precious, synthetic or reconstructed, (not piezo-electric quartz), worked or graded or not, (but not strung, mounted or set), temporarily strung for transport convenience, n.e.c. in item no. 7104.20</t>
  </si>
  <si>
    <t xml:space="preserve">710490</t>
  </si>
  <si>
    <t xml:space="preserve">Dust and powder of natural or synthetic precious or semi-precious stone</t>
  </si>
  <si>
    <t xml:space="preserve">7105</t>
  </si>
  <si>
    <t xml:space="preserve">Stones; precious and semi-precious, dust and powder, of diamonds</t>
  </si>
  <si>
    <t xml:space="preserve">710510</t>
  </si>
  <si>
    <t xml:space="preserve">Stones; precious and semi-precious, dust and powder, of natural or synthetic precious or semi-precious stones, excluding diamonds</t>
  </si>
  <si>
    <t xml:space="preserve">710590</t>
  </si>
  <si>
    <t xml:space="preserve">Silver (including silver plated with gold or platinum); unwrought or in semi-manufactured forms, or in powder form</t>
  </si>
  <si>
    <t xml:space="preserve">7106</t>
  </si>
  <si>
    <t xml:space="preserve">Metals; silver powder</t>
  </si>
  <si>
    <t xml:space="preserve">710610</t>
  </si>
  <si>
    <t xml:space="preserve">Metals; silver, unwrought, (but not powder)</t>
  </si>
  <si>
    <t xml:space="preserve">710691</t>
  </si>
  <si>
    <t xml:space="preserve">Metals; silver, semi-manufactured</t>
  </si>
  <si>
    <t xml:space="preserve">710692</t>
  </si>
  <si>
    <t xml:space="preserve">Base metals clad with silver; not further worked than semi-manufactured</t>
  </si>
  <si>
    <t xml:space="preserve">7107</t>
  </si>
  <si>
    <t xml:space="preserve">710700</t>
  </si>
  <si>
    <t xml:space="preserve">Gold (including gold plated with platinum) unwrought or in semi-manufactured forms, or in powder form</t>
  </si>
  <si>
    <t xml:space="preserve">7108</t>
  </si>
  <si>
    <t xml:space="preserve">Metals; gold, non-monetary, powder</t>
  </si>
  <si>
    <t xml:space="preserve">710811</t>
  </si>
  <si>
    <t xml:space="preserve">Metals; gold, non-monetary, unwrought (but not powder)</t>
  </si>
  <si>
    <t xml:space="preserve">710812</t>
  </si>
  <si>
    <t xml:space="preserve">Metals; gold, semi-manufactured</t>
  </si>
  <si>
    <t xml:space="preserve">710813</t>
  </si>
  <si>
    <t xml:space="preserve">Gold, monetary</t>
  </si>
  <si>
    <t xml:space="preserve">710820</t>
  </si>
  <si>
    <t xml:space="preserve">Base metals or silver, clad with gold, not further worked than semi-manufactured</t>
  </si>
  <si>
    <t xml:space="preserve">7109</t>
  </si>
  <si>
    <t xml:space="preserve">Base metals or silver; clad with gold, not further worked than semi-manufactured</t>
  </si>
  <si>
    <t xml:space="preserve">710900</t>
  </si>
  <si>
    <t xml:space="preserve">Platinum; unwrought or in semi-manufactured forms, or in powder form</t>
  </si>
  <si>
    <t xml:space="preserve">7110</t>
  </si>
  <si>
    <t xml:space="preserve">Metals; platinum, unwrought or in powder form</t>
  </si>
  <si>
    <t xml:space="preserve">711011</t>
  </si>
  <si>
    <t xml:space="preserve">Metals; platinum, semi-manufactured</t>
  </si>
  <si>
    <t xml:space="preserve">711019</t>
  </si>
  <si>
    <t xml:space="preserve">Metals; palladium, unwrought or in powder form</t>
  </si>
  <si>
    <t xml:space="preserve">711021</t>
  </si>
  <si>
    <t xml:space="preserve">Metals; palladium, semi-manufactured</t>
  </si>
  <si>
    <t xml:space="preserve">711029</t>
  </si>
  <si>
    <t xml:space="preserve">Metals; rhodium, unwrought or in powder form</t>
  </si>
  <si>
    <t xml:space="preserve">711031</t>
  </si>
  <si>
    <t xml:space="preserve">Metals; rhodium, semi-manufactured</t>
  </si>
  <si>
    <t xml:space="preserve">711039</t>
  </si>
  <si>
    <t xml:space="preserve">Metals; iridium, osmium, ruthenium, unwrought or in powder form</t>
  </si>
  <si>
    <t xml:space="preserve">711041</t>
  </si>
  <si>
    <t xml:space="preserve">Metals; iridium, osmium, ruthenium, semi-manufactured</t>
  </si>
  <si>
    <t xml:space="preserve">711049</t>
  </si>
  <si>
    <t xml:space="preserve">Base metals, silver or gold, clad with platinum; not further worked than semi-manufactured</t>
  </si>
  <si>
    <t xml:space="preserve">7111</t>
  </si>
  <si>
    <t xml:space="preserve">711100</t>
  </si>
  <si>
    <t xml:space="preserve">Waste and scrap of precious metal or of metal clad with precious metal; other waste and scrap containing precious metal compounds, of a kind uses principally for the recovery of precious metal</t>
  </si>
  <si>
    <t xml:space="preserve">7112</t>
  </si>
  <si>
    <t xml:space="preserve">Waste and scrap of precious metal or of metal clad with precious metal; ash containing precious metal or precious metal compounds</t>
  </si>
  <si>
    <t xml:space="preserve">711230</t>
  </si>
  <si>
    <t xml:space="preserve">Waste and scrap of precious metals; of gold, including metal clad with gold but excluding sweepings containing other precious metals</t>
  </si>
  <si>
    <t xml:space="preserve">711291</t>
  </si>
  <si>
    <t xml:space="preserve">Waste and scrap of precious metals; of platinum, including metal clad with platinum but excluding sweepings containing other precious metals</t>
  </si>
  <si>
    <t xml:space="preserve">711292</t>
  </si>
  <si>
    <t xml:space="preserve">Waste and scrap of precious metals; waste and scrap of precious metals including metal clad with precious metals, other than that of gold and platinum and excluding ash which contains precious metal or precious metal compounds</t>
  </si>
  <si>
    <t xml:space="preserve">711299</t>
  </si>
  <si>
    <t xml:space="preserve">Jewellery articles and parts thereof, of precious metal or of metal clad with precious metal</t>
  </si>
  <si>
    <t xml:space="preserve">7113</t>
  </si>
  <si>
    <t xml:space="preserve">Jewellery; of silver, whether or not plated or clad with other precious metal, and parts thereof</t>
  </si>
  <si>
    <t xml:space="preserve">711311</t>
  </si>
  <si>
    <t xml:space="preserve">Jewellery; of precious metal (excluding silver) whether or not plated or clad with precious metal, and parts thereof</t>
  </si>
  <si>
    <t xml:space="preserve">711319</t>
  </si>
  <si>
    <t xml:space="preserve">Jewellery; of base metal clad with precious metal, and parts thereof</t>
  </si>
  <si>
    <t xml:space="preserve">711320</t>
  </si>
  <si>
    <t xml:space="preserve">Articles of goldsmiths' or silversmiths' wares and parts thereof, of precious metal or of metal clad with precious metal</t>
  </si>
  <si>
    <t xml:space="preserve">7114</t>
  </si>
  <si>
    <t xml:space="preserve">Silversmiths' wares; and parts thereof, of silver, whether or not plated or clad with other precious metal</t>
  </si>
  <si>
    <t xml:space="preserve">711411</t>
  </si>
  <si>
    <t xml:space="preserve">Goldsmiths' wares; articles of and parts thereof, of precious metal (excluding silver) whether or not plated or clad with precious metal</t>
  </si>
  <si>
    <t xml:space="preserve">711419</t>
  </si>
  <si>
    <t xml:space="preserve">Goldsmiths' and silversmiths' wares; articles of and parts thereof, of base metal clad with precious metal</t>
  </si>
  <si>
    <t xml:space="preserve">711420</t>
  </si>
  <si>
    <t xml:space="preserve">Articles of precious metal or of metal clad with precious metal</t>
  </si>
  <si>
    <t xml:space="preserve">7115</t>
  </si>
  <si>
    <t xml:space="preserve">Metal; catalysts in the form of wire cloth or grill, of platinum</t>
  </si>
  <si>
    <t xml:space="preserve">711510</t>
  </si>
  <si>
    <t xml:space="preserve">Metal; precious or metal clad with precious metal, other than that of item no. 7115.10</t>
  </si>
  <si>
    <t xml:space="preserve">711590</t>
  </si>
  <si>
    <t xml:space="preserve">Articles of natural or cultured pearls, precious or semi-precious stones (natural, synthetic or reconstructed)</t>
  </si>
  <si>
    <t xml:space="preserve">7116</t>
  </si>
  <si>
    <t xml:space="preserve">Pearls; articles of natural or cultured pearls</t>
  </si>
  <si>
    <t xml:space="preserve">711610</t>
  </si>
  <si>
    <t xml:space="preserve">Stones; precious or semi-precious stones (natural, synthetic or reconstructed) articles of</t>
  </si>
  <si>
    <t xml:space="preserve">711620</t>
  </si>
  <si>
    <t xml:space="preserve">Imitation jewellery</t>
  </si>
  <si>
    <t xml:space="preserve">7117</t>
  </si>
  <si>
    <t xml:space="preserve">Jewellery; imitation, cuff links and studs, of base metal, whether or not plated with precious metal</t>
  </si>
  <si>
    <t xml:space="preserve">711711</t>
  </si>
  <si>
    <t xml:space="preserve">Jewellery; imitation, (excluding cuff links and studs), of base metal, whether or not plated with precious metal</t>
  </si>
  <si>
    <t xml:space="preserve">711719</t>
  </si>
  <si>
    <t xml:space="preserve">Jewellery; imitation, of other than base metal, whether or not plated with precious metal</t>
  </si>
  <si>
    <t xml:space="preserve">711790</t>
  </si>
  <si>
    <t xml:space="preserve">Coin</t>
  </si>
  <si>
    <t xml:space="preserve">7118</t>
  </si>
  <si>
    <t xml:space="preserve">Coin (other than gold coin), not being legal tender</t>
  </si>
  <si>
    <t xml:space="preserve">711810</t>
  </si>
  <si>
    <t xml:space="preserve">Coin; other than coin of item no. 7118.10</t>
  </si>
  <si>
    <t xml:space="preserve">711890</t>
  </si>
  <si>
    <t xml:space="preserve">Iron and steel</t>
  </si>
  <si>
    <t xml:space="preserve">72</t>
  </si>
  <si>
    <t xml:space="preserve">Pig iron and spiegeleisen in pigs, blocks or other primary forms</t>
  </si>
  <si>
    <t xml:space="preserve">7201</t>
  </si>
  <si>
    <t xml:space="preserve">Iron; non-alloy pig iron containing by weight 0.5% or less of phosphorus, in pigs, blocks or other primary forms</t>
  </si>
  <si>
    <t xml:space="preserve">720110</t>
  </si>
  <si>
    <t xml:space="preserve">Iron; non-alloy pig iron containing by weight more than 0.5% of phosphorus, in pigs, blocks or other primary forms</t>
  </si>
  <si>
    <t xml:space="preserve">720120</t>
  </si>
  <si>
    <t xml:space="preserve">Iron; alloy pig iron, spiegeleisen, in pigs, blocks or other primary forms</t>
  </si>
  <si>
    <t xml:space="preserve">720150</t>
  </si>
  <si>
    <t xml:space="preserve">Ferro-alloys</t>
  </si>
  <si>
    <t xml:space="preserve">7202</t>
  </si>
  <si>
    <t xml:space="preserve">Ferro-alloys; ferro-manganese, containing by weight more than 2% of carbon</t>
  </si>
  <si>
    <t xml:space="preserve">720211</t>
  </si>
  <si>
    <t xml:space="preserve">Ferro-alloys; ferro-manganese, containing by weight 2% or less of carbon</t>
  </si>
  <si>
    <t xml:space="preserve">720219</t>
  </si>
  <si>
    <t xml:space="preserve">Ferro-alloys; ferro-silicon, containing by weight more than 55% of silicon</t>
  </si>
  <si>
    <t xml:space="preserve">720221</t>
  </si>
  <si>
    <t xml:space="preserve">Ferro-alloys; ferro-silicon, containing by weight 55% or less of silicon</t>
  </si>
  <si>
    <t xml:space="preserve">720229</t>
  </si>
  <si>
    <t xml:space="preserve">Ferro-alloys; ferro-silico-manganese</t>
  </si>
  <si>
    <t xml:space="preserve">720230</t>
  </si>
  <si>
    <t xml:space="preserve">Ferro-alloys; ferro-chromium, containing by weight more than 4% of carbon</t>
  </si>
  <si>
    <t xml:space="preserve">720241</t>
  </si>
  <si>
    <t xml:space="preserve">Ferro-alloys; ferro-chromium, containing by weight 4% or less of carbon</t>
  </si>
  <si>
    <t xml:space="preserve">720249</t>
  </si>
  <si>
    <t xml:space="preserve">Ferro-alloys; ferro-silico-chromium</t>
  </si>
  <si>
    <t xml:space="preserve">720250</t>
  </si>
  <si>
    <t xml:space="preserve">Ferro-alloys; ferro-nickel</t>
  </si>
  <si>
    <t xml:space="preserve">720260</t>
  </si>
  <si>
    <t xml:space="preserve">Ferro-alloys; ferro-molybdenum</t>
  </si>
  <si>
    <t xml:space="preserve">720270</t>
  </si>
  <si>
    <t xml:space="preserve">Ferro-alloys; ferro-tungsten and ferro-silico-tungsten</t>
  </si>
  <si>
    <t xml:space="preserve">720280</t>
  </si>
  <si>
    <t xml:space="preserve">Ferro-alloys; ferro-titanium and ferro-silico-titanium</t>
  </si>
  <si>
    <t xml:space="preserve">720291</t>
  </si>
  <si>
    <t xml:space="preserve">Ferro-alloys; ferro-vanadium</t>
  </si>
  <si>
    <t xml:space="preserve">720292</t>
  </si>
  <si>
    <t xml:space="preserve">Ferro-alloys; ferro-niobium</t>
  </si>
  <si>
    <t xml:space="preserve">720293</t>
  </si>
  <si>
    <t xml:space="preserve">Ferro-alloys; n.e.c. in heading no. 7202</t>
  </si>
  <si>
    <t xml:space="preserve">720299</t>
  </si>
  <si>
    <t xml:space="preserve">Ferrous products obtained by direct reduction of iron ore and other spongy ferrous products, in lumps, pellets or the like; iron having a minimum purity of 99.94%, in lumps, pellets or similar forms</t>
  </si>
  <si>
    <t xml:space="preserve">7203</t>
  </si>
  <si>
    <t xml:space="preserve">Ferrous products; obtained by direct reduction of iron ore, in lumps, pellets or similar forms</t>
  </si>
  <si>
    <t xml:space="preserve">720310</t>
  </si>
  <si>
    <t xml:space="preserve">Ferrous products; spongy ferrous products and iron having a minimum purity by weight of 99.94%, in lumps, pellets or similar forms</t>
  </si>
  <si>
    <t xml:space="preserve">720390</t>
  </si>
  <si>
    <t xml:space="preserve">Ferrous waste and scrap; remelting scrap ingots of iron or steel</t>
  </si>
  <si>
    <t xml:space="preserve">7204</t>
  </si>
  <si>
    <t xml:space="preserve">Ferrous waste and scrap; of cast iron</t>
  </si>
  <si>
    <t xml:space="preserve">720410</t>
  </si>
  <si>
    <t xml:space="preserve">Ferrous waste and scrap; of stainless steel</t>
  </si>
  <si>
    <t xml:space="preserve">720421</t>
  </si>
  <si>
    <t xml:space="preserve">Ferrous waste and scrap; of alloy steel (excluding stainless)</t>
  </si>
  <si>
    <t xml:space="preserve">720429</t>
  </si>
  <si>
    <t xml:space="preserve">Ferrous waste and scrap; of tinned iron or steel</t>
  </si>
  <si>
    <t xml:space="preserve">720430</t>
  </si>
  <si>
    <t xml:space="preserve">Ferrous waste and scrap; turnings, shavings, chips, milling waste, sawdust, fillings, trimmings and stampings, whether or not in bundles</t>
  </si>
  <si>
    <t xml:space="preserve">720441</t>
  </si>
  <si>
    <t xml:space="preserve">Ferrous waste and scrap; n.e.c. in heading no. 7204</t>
  </si>
  <si>
    <t xml:space="preserve">720449</t>
  </si>
  <si>
    <t xml:space="preserve">Ferrous products; remelting scrap ingots</t>
  </si>
  <si>
    <t xml:space="preserve">720450</t>
  </si>
  <si>
    <t xml:space="preserve">Granules and powders, of pig iron, spiegeleisen, iron or steel</t>
  </si>
  <si>
    <t xml:space="preserve">7205</t>
  </si>
  <si>
    <t xml:space="preserve">Iron or steel, pig iron, spiegeleisen; granules thereof</t>
  </si>
  <si>
    <t xml:space="preserve">720510</t>
  </si>
  <si>
    <t xml:space="preserve">Alloy steel powders</t>
  </si>
  <si>
    <t xml:space="preserve">720521</t>
  </si>
  <si>
    <t xml:space="preserve">Iron or steel, pig iron, spiegeleisen; powders (excluding alloy steel)</t>
  </si>
  <si>
    <t xml:space="preserve">720529</t>
  </si>
  <si>
    <t xml:space="preserve">Iron and non-alloy steel in ingots or other primary forms (excluding iron of heading no. 7203)</t>
  </si>
  <si>
    <t xml:space="preserve">7206</t>
  </si>
  <si>
    <t xml:space="preserve">Iron or non-alloy steel; ingots (excluding iron of heading no. 7203)</t>
  </si>
  <si>
    <t xml:space="preserve">720610</t>
  </si>
  <si>
    <t xml:space="preserve">Iron or non-alloy steel; primary forms (excluding ingots and iron of heading no. 7203)</t>
  </si>
  <si>
    <t xml:space="preserve">720690</t>
  </si>
  <si>
    <t xml:space="preserve">Iron or non-alloy steel; semi-finished products thereof</t>
  </si>
  <si>
    <t xml:space="preserve">7207</t>
  </si>
  <si>
    <t xml:space="preserve">Iron or non-alloy steel; semi-finished products of iron or non-alloy steel; containing by weight less than 0.25% of carbon, of rectangular (including square) cross-section, width less than twice thickness</t>
  </si>
  <si>
    <t xml:space="preserve">720711</t>
  </si>
  <si>
    <t xml:space="preserve">Iron or non-alloy steel; semi-finished products of iron or non-alloy steel; containing by weight less than 0.25% of carbon, of rectangular (other than square) cross-section</t>
  </si>
  <si>
    <t xml:space="preserve">720712</t>
  </si>
  <si>
    <t xml:space="preserve">Iron or non-alloy steel; semi-finished products of iron or non-alloy steel, containing by weight less than 0.25% of carbon, other than rectangular or square cross-section</t>
  </si>
  <si>
    <t xml:space="preserve">720719</t>
  </si>
  <si>
    <t xml:space="preserve">Iron or non-alloy steel; semi-finished products of iron or non-alloy steel, containing by weight 0.25% or more of carbon</t>
  </si>
  <si>
    <t xml:space="preserve">720720</t>
  </si>
  <si>
    <t xml:space="preserve">Iron or non-alloy steel; flat-rolled products of a width of 600mm or more, hot-rolled, not clad, plated or coated</t>
  </si>
  <si>
    <t xml:space="preserve">7208</t>
  </si>
  <si>
    <t xml:space="preserve">Iron or non-alloy steel; in coils, flat-rolled, of a width 600mm or more, hot-rolled, with patterns in relief</t>
  </si>
  <si>
    <t xml:space="preserve">720810</t>
  </si>
  <si>
    <t xml:space="preserve">Iron or non-alloy steel; in coils, without patterns in relief, flat-rolled, of a width 600mm or more, hot-rolled, pickled, of a thickness of 4.75mm or more</t>
  </si>
  <si>
    <t xml:space="preserve">720825</t>
  </si>
  <si>
    <t xml:space="preserve">Iron or non-alloy steel; in coils, without patterns in relief, flat-rolled, of a width 600mm or more, hot-rolled, pickled, of a thickness of 3mm or more but less than 4.75mm</t>
  </si>
  <si>
    <t xml:space="preserve">720826</t>
  </si>
  <si>
    <t xml:space="preserve">Iron or non-alloy steel; in coils, without patterns in relief, flat-rolled, of a width 600mm or more, hot-rolled, pickled, of a thickness of less than 3mm</t>
  </si>
  <si>
    <t xml:space="preserve">720827</t>
  </si>
  <si>
    <t xml:space="preserve">Iron or non-alloy steel; in coils, without patterns in relief, flat-rolled, of a width 600mm or more, hot-rolled, of a thickness exceeding 10mm</t>
  </si>
  <si>
    <t xml:space="preserve">720836</t>
  </si>
  <si>
    <t xml:space="preserve">Iron or non-alloy steel; in coils, without patterns in relief, flat-rolled, of a width 600mm or more, hot-rolled, of a thickness of 4.75mm or more but not exceeding 10mm</t>
  </si>
  <si>
    <t xml:space="preserve">720837</t>
  </si>
  <si>
    <t xml:space="preserve">Iron or non-alloy steel; in coils, without patterns in relief, flat-rolled, of a width 600mm or more, hot-rolled, of a thickness of 3mm or more but less than 4.75mm</t>
  </si>
  <si>
    <t xml:space="preserve">720838</t>
  </si>
  <si>
    <t xml:space="preserve">Iron or non-alloy steel; in coils, without patterns in relief, flat-rolled, of a width 600mm or more, hot-rolled, of a thickness of less than 3mm</t>
  </si>
  <si>
    <t xml:space="preserve">720839</t>
  </si>
  <si>
    <t xml:space="preserve">Iron or non-alloy steel; (not in coils), flat-rolled, of a width 600mm or more, hot-rolled, with patterns in relief</t>
  </si>
  <si>
    <t xml:space="preserve">720840</t>
  </si>
  <si>
    <t xml:space="preserve">Iron or non-alloy steel; (not in coils), flat-rolled, of a width 600mm or more, hot-rolled, without patterns in relief, of a thickness exceeding 10mm</t>
  </si>
  <si>
    <t xml:space="preserve">720851</t>
  </si>
  <si>
    <t xml:space="preserve">Iron or non-alloy steel; (not in coils), flat-rolled, of a width 600mm or more, hot-rolled, without patterns in relief, of a thickness of 4.75mm or more but not exceeding 10mm</t>
  </si>
  <si>
    <t xml:space="preserve">720852</t>
  </si>
  <si>
    <t xml:space="preserve">Iron or non-alloy steel; (not in coils), flat-rolled, of a width 600mm or more, hot-rolled, without patterns in relief, of a thickness of 3mm or more but less than 4.75mm</t>
  </si>
  <si>
    <t xml:space="preserve">720853</t>
  </si>
  <si>
    <t xml:space="preserve">Iron or non-alloy steel; (not in coils), flat-rolled, of a width 600mm or more, hot-rolled, without patterns in relief, of a thickness of less than 3mm</t>
  </si>
  <si>
    <t xml:space="preserve">720854</t>
  </si>
  <si>
    <t xml:space="preserve">Iron or non-alloy steel; flat-rolled, hot-rolled, of a width 600mm or more, n.e.c. in heading no. 7208</t>
  </si>
  <si>
    <t xml:space="preserve">720890</t>
  </si>
  <si>
    <t xml:space="preserve">Iron or non-alloy steel; flat-rolled products, width 600mm or more, cold-rolled (cold-reduced), not clad, plated or coated</t>
  </si>
  <si>
    <t xml:space="preserve">7209</t>
  </si>
  <si>
    <t xml:space="preserve">Iron or non-alloy steel; in coils, flat-rolled, width 600mm or more, cold-rolled, of a thickness of 3mm or more</t>
  </si>
  <si>
    <t xml:space="preserve">720915</t>
  </si>
  <si>
    <t xml:space="preserve">Iron or non-alloy steel; in coils, flat-rolled, width 600mm or more, cold-rolled, of a thickness exceeding 1mm but less than 3mm</t>
  </si>
  <si>
    <t xml:space="preserve">720916</t>
  </si>
  <si>
    <t xml:space="preserve">Iron or non-alloy steel; in coils, flat-rolled, width 600mm or more, cold-rolled, of a thickness of 0.5mm or more but not exceeding 1mm</t>
  </si>
  <si>
    <t xml:space="preserve">720917</t>
  </si>
  <si>
    <t xml:space="preserve">Iron or non-alloy steel; in coils, flat-rolled, width 600mm or more, cold-rolled, of a thickness of less than 0.5mm</t>
  </si>
  <si>
    <t xml:space="preserve">720918</t>
  </si>
  <si>
    <t xml:space="preserve">Iron or non-alloy steel; (not in coils), flat-rolled, width 600mm or more, cold-rolled, of a thickness of 3mm or more</t>
  </si>
  <si>
    <t xml:space="preserve">720925</t>
  </si>
  <si>
    <t xml:space="preserve">Iron or non-alloy steel; (not in coils), flat-rolled, width 600mm or more, cold-rolled, of a thickness exceeding 1mm but less than 3mm</t>
  </si>
  <si>
    <t xml:space="preserve">720926</t>
  </si>
  <si>
    <t xml:space="preserve">Iron or non-alloy steel; (not in coils), flat-rolled, width 600mm or more, cold-rolled, of a thickness of 0.5mm or more but not exceeding 1mm</t>
  </si>
  <si>
    <t xml:space="preserve">720927</t>
  </si>
  <si>
    <t xml:space="preserve">Iron or non-alloy steel; (not in coils), flat-rolled, width 600mm or more, cold-rolled, of a thickness of less than 0.5mm</t>
  </si>
  <si>
    <t xml:space="preserve">720928</t>
  </si>
  <si>
    <t xml:space="preserve">Iron or non-alloy steel; flat-rolled, width 600mm or more, cold-rolled, n.e.c. in heading no. 7209</t>
  </si>
  <si>
    <t xml:space="preserve">720990</t>
  </si>
  <si>
    <t xml:space="preserve">Iron or non-alloy steel; flat-rolled products, width 600mm or more, clad, plated or coated</t>
  </si>
  <si>
    <t xml:space="preserve">7210</t>
  </si>
  <si>
    <t xml:space="preserve">Iron or non-alloy steel; flat-rolled, width 600mm or more, plated or coated with tin, thickness of 0.5mm or more</t>
  </si>
  <si>
    <t xml:space="preserve">721011</t>
  </si>
  <si>
    <t xml:space="preserve">Iron or non-alloy steel; flat-rolled, width 600mm or more, plated or coated with tin, thickness of less than 0.5mm</t>
  </si>
  <si>
    <t xml:space="preserve">721012</t>
  </si>
  <si>
    <t xml:space="preserve">Iron or non-alloy steel; flat-rolled, width 600mm or more, plated or coated with lead, including terne-plate</t>
  </si>
  <si>
    <t xml:space="preserve">721020</t>
  </si>
  <si>
    <t xml:space="preserve">Iron or non-alloy steel; flat-rolled, width 600mm or more, electrolytically plated or coated with zinc</t>
  </si>
  <si>
    <t xml:space="preserve">721030</t>
  </si>
  <si>
    <t xml:space="preserve">Iron or non-alloy steel; flat-rolled, width 600mm or more, corrugated, plated or coated with zinc (not electrolytically)</t>
  </si>
  <si>
    <t xml:space="preserve">721041</t>
  </si>
  <si>
    <t xml:space="preserve">Iron or non-alloy steel; flat-rolled, width 600mm or more, (not corrugated), plated or coated with zinc (not electrolytically)</t>
  </si>
  <si>
    <t xml:space="preserve">721049</t>
  </si>
  <si>
    <t xml:space="preserve">Iron or non-alloy steel; flat-rolled, width 600mm or more, plated or coated with chromium oxides or with chromium and chromium oxides</t>
  </si>
  <si>
    <t xml:space="preserve">721050</t>
  </si>
  <si>
    <t xml:space="preserve">Iron or non-alloy steel; flat-rolled, width 600mm or more, plated or coated with aluminium zinc-alloys</t>
  </si>
  <si>
    <t xml:space="preserve">721061</t>
  </si>
  <si>
    <t xml:space="preserve">Iron or non-alloy steel; flat-rolled, width 600mm or more, plated or coated with aluminium, other than plated or coated with aluminium zinc-alloys</t>
  </si>
  <si>
    <t xml:space="preserve">721069</t>
  </si>
  <si>
    <t xml:space="preserve">Iron or non-alloy steel; flat-rolled, width 600mm or more, painted, varnished or coated with plastics</t>
  </si>
  <si>
    <t xml:space="preserve">721070</t>
  </si>
  <si>
    <t xml:space="preserve">Iron or non-alloy steel; flat-rolled, width 600mm or more, plated or coated with materials n.e.c. in heading no. 7210</t>
  </si>
  <si>
    <t xml:space="preserve">721090</t>
  </si>
  <si>
    <t xml:space="preserve">Iron or non-alloy steel; flat-rolled products, width less than 600mm, not clad, plated or coated</t>
  </si>
  <si>
    <t xml:space="preserve">7211</t>
  </si>
  <si>
    <t xml:space="preserve">Iron or non-alloy steel; flat-rolled, hot-rolled, rolled on four faces or in a closed box pass, of a width more than 150mm but less than 600mm, 4mm thick or more, not in coils, without patterns in relief</t>
  </si>
  <si>
    <t xml:space="preserve">721113</t>
  </si>
  <si>
    <t xml:space="preserve">Iron or non-alloy steel; flat-rolled, hot-rolled, of a width less than 600mm, 4.75mm thick or more, excluding those of item no. 7211.13</t>
  </si>
  <si>
    <t xml:space="preserve">721114</t>
  </si>
  <si>
    <t xml:space="preserve">Iron or non-alloy steel; flat-rolled, hot-rolled, of a width less than 600mm, less than 4.75mm thick, excluding those of item no. 7211.13</t>
  </si>
  <si>
    <t xml:space="preserve">721119</t>
  </si>
  <si>
    <t xml:space="preserve">Iron or non-alloy steel; flat-rolled, cold-rolled, of a width less than 600mm, containing by weight less than 0.25% of carbon</t>
  </si>
  <si>
    <t xml:space="preserve">721123</t>
  </si>
  <si>
    <t xml:space="preserve">Iron or non-alloy steel; flat-rolled, cold-rolled, of a width less than 600mm, containing by weight 0.25% or more of carbon</t>
  </si>
  <si>
    <t xml:space="preserve">721129</t>
  </si>
  <si>
    <t xml:space="preserve">Iron or non-alloy steel; flat-rolled, n.e.c. in heading no. 7211, width less than 600mm</t>
  </si>
  <si>
    <t xml:space="preserve">721190</t>
  </si>
  <si>
    <t xml:space="preserve">Iron or non-alloy steel; flat-rolled products, width less than 600mm, clad, plated or coated</t>
  </si>
  <si>
    <t xml:space="preserve">7212</t>
  </si>
  <si>
    <t xml:space="preserve">Iron or non-alloy steel; flat-rolled, width less than 600mm, plated or coated with tin</t>
  </si>
  <si>
    <t xml:space="preserve">721210</t>
  </si>
  <si>
    <t xml:space="preserve">Iron or non-alloy steel; flat-rolled, of a width less than 600mm, electrolytically plated or coated with zinc</t>
  </si>
  <si>
    <t xml:space="preserve">721220</t>
  </si>
  <si>
    <t xml:space="preserve">Iron or non-alloy steel; flat-rolled, width less than 600mm, plated or coated with zinc (not electrolytically)</t>
  </si>
  <si>
    <t xml:space="preserve">721230</t>
  </si>
  <si>
    <t xml:space="preserve">Iron or non-alloy steel; flat-rolled, width less than 600mm, painted, varnished or coated with plastics</t>
  </si>
  <si>
    <t xml:space="preserve">721240</t>
  </si>
  <si>
    <t xml:space="preserve">Iron or non-alloy steel; flat-rolled, width less than 600mm, plated or coated, (excluding tin, zinc or plastic)</t>
  </si>
  <si>
    <t xml:space="preserve">721250</t>
  </si>
  <si>
    <t xml:space="preserve">Iron or non-alloy steel; flat-rolled, width less than 600mm, clad</t>
  </si>
  <si>
    <t xml:space="preserve">721260</t>
  </si>
  <si>
    <t xml:space="preserve">Iron or non-alloy steel; bars and rods, hot-rolled, in irregularly wound coils</t>
  </si>
  <si>
    <t xml:space="preserve">7213</t>
  </si>
  <si>
    <t xml:space="preserve">Iron or non-alloy steel; bars and rods, hot-rolled, in irregularly wound coils, containing indentations, ribs, grooves or other deformations produced during the rolling process</t>
  </si>
  <si>
    <t xml:space="preserve">721310</t>
  </si>
  <si>
    <t xml:space="preserve">Iron or non-alloy steel; bars and rods, hot-rolled, in irregularly wound coils, of free-cutting steel</t>
  </si>
  <si>
    <t xml:space="preserve">721320</t>
  </si>
  <si>
    <t xml:space="preserve">Iron or non-alloy steel; bars and rods, hot-rolled, in irregularly wound coils, n.e.c. in heading no. 7213, of circular cross-section measuring less than 14mm in diameter</t>
  </si>
  <si>
    <t xml:space="preserve">721391</t>
  </si>
  <si>
    <t xml:space="preserve">Iron or non-alloy steel; bars and rods, hot-rolled, in irregularly wound coils, n.e.c. in heading no. 7213, of circular cross-section measuring 14mm or more in diameter</t>
  </si>
  <si>
    <t xml:space="preserve">721399</t>
  </si>
  <si>
    <t xml:space="preserve">Iron or non-alloy steel; bars and rods, not further worked than forged, hot-rolled, hot drawn or hot-extruded, but including those twisted after rolling</t>
  </si>
  <si>
    <t xml:space="preserve">7214</t>
  </si>
  <si>
    <t xml:space="preserve">Iron or non-alloy steel; bars and rods, forged, hot-rolled, hot-drawn or hot-extruded, but including those twisted after rolling</t>
  </si>
  <si>
    <t xml:space="preserve">721410</t>
  </si>
  <si>
    <t xml:space="preserve">Iron or non-alloy steel; bars and rods, hot-rolled, hot-drawn or hot-extruded, containing indentations, ribs, grooves or other deformations produced during the rolling process or twisted after rolling</t>
  </si>
  <si>
    <t xml:space="preserve">721420</t>
  </si>
  <si>
    <t xml:space="preserve">Iron or non-alloy steel; bars and rods, hot-rolled, hot-drawn or hot-extruded, including those twisted after rolling, of free-cutting steel</t>
  </si>
  <si>
    <t xml:space="preserve">721430</t>
  </si>
  <si>
    <t xml:space="preserve">Iron or non-alloy steel; bars and rods, hot-rolled, hot-drawn or hot-extruded, n.e.c. in heading no. 7214, of rectangular (other than square) cross-section</t>
  </si>
  <si>
    <t xml:space="preserve">721491</t>
  </si>
  <si>
    <t xml:space="preserve">Iron or non-alloy steel; bars and rods, hot-rolled, hot-drawn or hot-extruded, n.e.c. in heading no. 7214, other than of rectangular cross-section</t>
  </si>
  <si>
    <t xml:space="preserve">721499</t>
  </si>
  <si>
    <t xml:space="preserve">Iron or non-alloy steel; bars and rods, n.e.c. in chapter 72</t>
  </si>
  <si>
    <t xml:space="preserve">7215</t>
  </si>
  <si>
    <t xml:space="preserve">Iron or non-alloy steel; bars and rods, of free-cutting steel, cold-formed or cold-finished, n.e.c. in chapter 72</t>
  </si>
  <si>
    <t xml:space="preserve">721510</t>
  </si>
  <si>
    <t xml:space="preserve">Iron or non-alloy steel; bars and rods, n.e.c. in chapter 72, cold-formed or cold-finished, (not free-cutting)</t>
  </si>
  <si>
    <t xml:space="preserve">721550</t>
  </si>
  <si>
    <t xml:space="preserve">Iron or non-alloy steel; bars and rods, n.e.c. in chapter 72, n.e.c. in heading no. 7215</t>
  </si>
  <si>
    <t xml:space="preserve">721590</t>
  </si>
  <si>
    <t xml:space="preserve">Iron or non-alloy steel, angles, shapes and sections</t>
  </si>
  <si>
    <t xml:space="preserve">7216</t>
  </si>
  <si>
    <t xml:space="preserve">Iron or non-alloy steel; U, I or H sections, hot-rolled, hot-drawn or extruded, of a height of less than 80mm</t>
  </si>
  <si>
    <t xml:space="preserve">721610</t>
  </si>
  <si>
    <t xml:space="preserve">Iron or non-alloy steel; L sections, hot-rolled, hot-drawn or extruded, of a height of less than 80mm</t>
  </si>
  <si>
    <t xml:space="preserve">721621</t>
  </si>
  <si>
    <t xml:space="preserve">Iron or non-alloy steel; T sections, hot-rolled, hot-drawn or extruded, of a height less than 80mm</t>
  </si>
  <si>
    <t xml:space="preserve">721622</t>
  </si>
  <si>
    <t xml:space="preserve">Iron or non-alloy steel; U sections, hot-rolled, hot-drawn or extruded, of a height of 80mm or more</t>
  </si>
  <si>
    <t xml:space="preserve">721631</t>
  </si>
  <si>
    <t xml:space="preserve">Iron or non-alloy steel; I sections, hot-rolled, hot-drawn or extruded, of a height of 80mm or more</t>
  </si>
  <si>
    <t xml:space="preserve">721632</t>
  </si>
  <si>
    <t xml:space="preserve">Iron or non-alloy steel; H sections, hot-rolled, hot-drawn or extruded, of a height of 80mm or more</t>
  </si>
  <si>
    <t xml:space="preserve">721633</t>
  </si>
  <si>
    <t xml:space="preserve">Iron or non-alloy steel; L or T sections, hot-rolled, hot-drawn or extruded, of a height of 80mm or more</t>
  </si>
  <si>
    <t xml:space="preserve">721640</t>
  </si>
  <si>
    <t xml:space="preserve">Iron or non-alloy steel; angles, shapes and sections, n.e.c. in heading no. 7216, hot-rolled, hot-drawn or extruded</t>
  </si>
  <si>
    <t xml:space="preserve">721650</t>
  </si>
  <si>
    <t xml:space="preserve">Iron or non-alloy steel; angles, shapes and sections, cold-formed or cold-finished, obtained from flat-rolled products</t>
  </si>
  <si>
    <t xml:space="preserve">721661</t>
  </si>
  <si>
    <t xml:space="preserve">Iron or non-alloy steel; angles, shapes and sections, cold-formed or cold-finished, (not obtained from flat-rolled products)</t>
  </si>
  <si>
    <t xml:space="preserve">721669</t>
  </si>
  <si>
    <t xml:space="preserve">Iron or non-alloy steel; angles, shapes and sections, n.e.c. in heading no. 7216, cold-formed or cold-finished, from flat-rolled products</t>
  </si>
  <si>
    <t xml:space="preserve">721691</t>
  </si>
  <si>
    <t xml:space="preserve">Iron or non-alloy steel; angles, shapes and sections, n.e.c. in heading no. 7216</t>
  </si>
  <si>
    <t xml:space="preserve">721699</t>
  </si>
  <si>
    <t xml:space="preserve">Wire of iron or non-alloy steel</t>
  </si>
  <si>
    <t xml:space="preserve">7217</t>
  </si>
  <si>
    <t xml:space="preserve">Iron or non-alloy steel; wire, (not plated or coated), whether or not polished</t>
  </si>
  <si>
    <t xml:space="preserve">721710</t>
  </si>
  <si>
    <t xml:space="preserve">Iron or non-alloy steel; wire, plated or coated with zinc</t>
  </si>
  <si>
    <t xml:space="preserve">721720</t>
  </si>
  <si>
    <t xml:space="preserve">Iron or non-alloy steel; wire, plated or coated with base metals (other than zinc)</t>
  </si>
  <si>
    <t xml:space="preserve">721730</t>
  </si>
  <si>
    <t xml:space="preserve">Iron or non-alloy steel; wire, n.e.c. in heading no. 7217</t>
  </si>
  <si>
    <t xml:space="preserve">721790</t>
  </si>
  <si>
    <t xml:space="preserve">Stainless steel in ingots or other primary forms; semi-finished products of stainless steel</t>
  </si>
  <si>
    <t xml:space="preserve">7218</t>
  </si>
  <si>
    <t xml:space="preserve">Steel, stainless; ingots and other primary forms</t>
  </si>
  <si>
    <t xml:space="preserve">721810</t>
  </si>
  <si>
    <t xml:space="preserve">Steel, stainless; semi-finished products, of rectangular (other than square) cross-section</t>
  </si>
  <si>
    <t xml:space="preserve">721891</t>
  </si>
  <si>
    <t xml:space="preserve">Steel, stainless; semi-finished products, other than of rectangular cross-section</t>
  </si>
  <si>
    <t xml:space="preserve">721899</t>
  </si>
  <si>
    <t xml:space="preserve">Stainless steel; flat-rolled products of width of 600mm or more</t>
  </si>
  <si>
    <t xml:space="preserve">7219</t>
  </si>
  <si>
    <t xml:space="preserve">Steel, stainless; flat-rolled, width 600mm or more, hot-rolled, in coils, of a thickness exceeding 10mm</t>
  </si>
  <si>
    <t xml:space="preserve">721911</t>
  </si>
  <si>
    <t xml:space="preserve">Steel, stainless; flat-rolled, width 600mm or more, hot-rolled, in coils, of a thickness of 4.75mm or more but not exceeding 10mm</t>
  </si>
  <si>
    <t xml:space="preserve">721912</t>
  </si>
  <si>
    <t xml:space="preserve">Steel, stainless; flat-rolled, width 600mm or more, hot-rolled, in coils, of a thickness of 3mm or more but less than 4.75mm</t>
  </si>
  <si>
    <t xml:space="preserve">721913</t>
  </si>
  <si>
    <t xml:space="preserve">Steel, stainless; flat-rolled, width 600mm or more, hot-rolled, in coils, of a thickness of less than 3mm</t>
  </si>
  <si>
    <t xml:space="preserve">721914</t>
  </si>
  <si>
    <t xml:space="preserve">Steel, stainless; flat-rolled, width 600mm or more, hot-rolled, (not in coils), of a thickness exceeding 10mm</t>
  </si>
  <si>
    <t xml:space="preserve">721921</t>
  </si>
  <si>
    <t xml:space="preserve">Steel, stainless; flat-rolled, width 600mm or more, hot-rolled, (not in coils), of a thickness of 4.75mm or more but not exceeding 10mm</t>
  </si>
  <si>
    <t xml:space="preserve">721922</t>
  </si>
  <si>
    <t xml:space="preserve">Steel, stainless; flat-rolled, width 600mm or more, hot-rolled, (not in coils), of a thickness of 3mm or more but less than 4.75mm</t>
  </si>
  <si>
    <t xml:space="preserve">721923</t>
  </si>
  <si>
    <t xml:space="preserve">Steel, stainless; flat-rolled, width 600mm or more, hot-rolled, (not in coils), of a thickness of less than 3mm</t>
  </si>
  <si>
    <t xml:space="preserve">721924</t>
  </si>
  <si>
    <t xml:space="preserve">Steel, stainless; flat-rolled, width 600mm or more, cold-rolled or cold-reduced, of a thickness of 4.75mm or more</t>
  </si>
  <si>
    <t xml:space="preserve">721931</t>
  </si>
  <si>
    <t xml:space="preserve">Steel, stainless; flat-rolled, width 600mm or more, cold-rolled, of a thickness of 3mm or more but less than 4.75mm</t>
  </si>
  <si>
    <t xml:space="preserve">721932</t>
  </si>
  <si>
    <t xml:space="preserve">Steel, stainless; flat-rolled, width 600mm or more, cold-rolled, of a thickness exceeding 1mm but less than 3mm</t>
  </si>
  <si>
    <t xml:space="preserve">721933</t>
  </si>
  <si>
    <t xml:space="preserve">Steel, stainless; flat-rolled, width 600mm or more, cold-rolled, of a thickness of 0.5mm or more but not exceeding 1mm</t>
  </si>
  <si>
    <t xml:space="preserve">721934</t>
  </si>
  <si>
    <t xml:space="preserve">Steel, stainless; flat-rolled, width 600mm or more, cold-rolled, of a thickness of less than 0.5mm</t>
  </si>
  <si>
    <t xml:space="preserve">721935</t>
  </si>
  <si>
    <t xml:space="preserve">Steel, stainless; flat-rolled, width 600mm or more, n.e.c. in heading no. 7219</t>
  </si>
  <si>
    <t xml:space="preserve">721990</t>
  </si>
  <si>
    <t xml:space="preserve">Stainless steel; flat-rolled products of width less than 600mm</t>
  </si>
  <si>
    <t xml:space="preserve">7220</t>
  </si>
  <si>
    <t xml:space="preserve">Steel, stainless; flat-rolled, width less than 600mm, hot-rolled, of a thickness of 4.75mm or more</t>
  </si>
  <si>
    <t xml:space="preserve">722011</t>
  </si>
  <si>
    <t xml:space="preserve">Steel, stainless; flat-rolled, width less than 600mm, hot-rolled, of a thickness of less than 4.75mm</t>
  </si>
  <si>
    <t xml:space="preserve">722012</t>
  </si>
  <si>
    <t xml:space="preserve">Steel, stainless; flat-rolled, width less than 600mm, cold-rolled</t>
  </si>
  <si>
    <t xml:space="preserve">722020</t>
  </si>
  <si>
    <t xml:space="preserve">Steel, stainless; flat-rolled, width less than 600mm, n.e.c. in heading no 7220</t>
  </si>
  <si>
    <t xml:space="preserve">722090</t>
  </si>
  <si>
    <t xml:space="preserve">Stainless steel bars and rods, hot-rolled, in irregularly wound coils</t>
  </si>
  <si>
    <t xml:space="preserve">7221</t>
  </si>
  <si>
    <t xml:space="preserve">Steel, stainless; bars and rods, hot-rolled, in irregularly wound coils</t>
  </si>
  <si>
    <t xml:space="preserve">722100</t>
  </si>
  <si>
    <t xml:space="preserve">Stainless steel bars and rods, angles, shapes and sections</t>
  </si>
  <si>
    <t xml:space="preserve">7222</t>
  </si>
  <si>
    <t xml:space="preserve">Steel, stainless; bars and rods, hot-rolled, hot-drawn or extruded, of circular cross-section</t>
  </si>
  <si>
    <t xml:space="preserve">722211</t>
  </si>
  <si>
    <t xml:space="preserve">Steel, stainless; bars and rods, hot-rolled, hot-drawn or extruded, other than of circular cross-section</t>
  </si>
  <si>
    <t xml:space="preserve">722219</t>
  </si>
  <si>
    <t xml:space="preserve">Steel, stainless; bars and rods, cold-formed or cold-finished</t>
  </si>
  <si>
    <t xml:space="preserve">722220</t>
  </si>
  <si>
    <t xml:space="preserve">Steel, stainless; bars and rods, n.e.c. in heading no. 7222</t>
  </si>
  <si>
    <t xml:space="preserve">722230</t>
  </si>
  <si>
    <t xml:space="preserve">Steel, stainless; angles, shapes and sections</t>
  </si>
  <si>
    <t xml:space="preserve">722240</t>
  </si>
  <si>
    <t xml:space="preserve">Stainless steel wire</t>
  </si>
  <si>
    <t xml:space="preserve">7223</t>
  </si>
  <si>
    <t xml:space="preserve">Steel, stainless; wire</t>
  </si>
  <si>
    <t xml:space="preserve">722300</t>
  </si>
  <si>
    <t xml:space="preserve">Alloy steel in ingots or other primary forms, semi-finished products of other alloy steel</t>
  </si>
  <si>
    <t xml:space="preserve">7224</t>
  </si>
  <si>
    <t xml:space="preserve">Steel, alloy; ingots and other primary forms</t>
  </si>
  <si>
    <t xml:space="preserve">722410</t>
  </si>
  <si>
    <t xml:space="preserve">Steel, alloy; semi-finished products</t>
  </si>
  <si>
    <t xml:space="preserve">722490</t>
  </si>
  <si>
    <t xml:space="preserve">Alloy steel flat-rolled products, of a width 600mm or more</t>
  </si>
  <si>
    <t xml:space="preserve">7225</t>
  </si>
  <si>
    <t xml:space="preserve">Steel, alloy; flat-rolled, width 600mm or more, of silicon-electrical steel, grain-oriented</t>
  </si>
  <si>
    <t xml:space="preserve">722511</t>
  </si>
  <si>
    <t xml:space="preserve">Steel, alloy; flat-rolled, width 600mm or more, of silicon-electrical steel, (other than grain-oriented)</t>
  </si>
  <si>
    <t xml:space="preserve">722519</t>
  </si>
  <si>
    <t xml:space="preserve">Steel, alloy; flat-rolled, width 600mm or more, hot-rolled, in coils</t>
  </si>
  <si>
    <t xml:space="preserve">722530</t>
  </si>
  <si>
    <t xml:space="preserve">Steel, alloy; flat-rolled, width 600mm or more, hot-rolled, not in coils</t>
  </si>
  <si>
    <t xml:space="preserve">722540</t>
  </si>
  <si>
    <t xml:space="preserve">Steel, alloy; flat-rolled, width 600mm or more, cold-rolled</t>
  </si>
  <si>
    <t xml:space="preserve">722550</t>
  </si>
  <si>
    <t xml:space="preserve">Steel, alloy; flat-rolled, width 600mm or more, n.e.c. in heading no. 7225, electrolytically plated or coated with zinc</t>
  </si>
  <si>
    <t xml:space="preserve">722591</t>
  </si>
  <si>
    <t xml:space="preserve">Steel, alloy; flat-rolled, width 600mm or more, n.e.c. in heading no. 7225, plated or coated with zinc (other than electrolytically)</t>
  </si>
  <si>
    <t xml:space="preserve">722592</t>
  </si>
  <si>
    <t xml:space="preserve">Steel, alloy; flat-rolled, width 600mm or more, n.e.c. in heading no. 7225, (other than plated or coated with zinc)</t>
  </si>
  <si>
    <t xml:space="preserve">722599</t>
  </si>
  <si>
    <t xml:space="preserve">Alloy steel flat-rolled products, of a width of less than 600mm</t>
  </si>
  <si>
    <t xml:space="preserve">7226</t>
  </si>
  <si>
    <t xml:space="preserve">Steel, alloy; flat-rolled, width less than 600mm, of silicon-electrical steel, grain-oriented</t>
  </si>
  <si>
    <t xml:space="preserve">722611</t>
  </si>
  <si>
    <t xml:space="preserve">Steel, alloy; flat-rolled, width less than 600mm, of silicon-electrical steel, other than grain-oriented</t>
  </si>
  <si>
    <t xml:space="preserve">722619</t>
  </si>
  <si>
    <t xml:space="preserve">Steel, alloy; flat-rolled, width less than 600mm, of high speed steel</t>
  </si>
  <si>
    <t xml:space="preserve">722620</t>
  </si>
  <si>
    <t xml:space="preserve">Steel, alloy; flat-rolled, width less than 600mm, (excluding silicon-electrical or high speed steel), hot-rolled</t>
  </si>
  <si>
    <t xml:space="preserve">722691</t>
  </si>
  <si>
    <t xml:space="preserve">Steel, alloy; flat-rolled, width less than 600mm, (excluding silicon-electrical or high speed steel), cold-rolled</t>
  </si>
  <si>
    <t xml:space="preserve">722692</t>
  </si>
  <si>
    <t xml:space="preserve">Steel, alloy; flat-rolled, width less than 600mm, n.e.c. in item no. 7226.9</t>
  </si>
  <si>
    <t xml:space="preserve">722699</t>
  </si>
  <si>
    <t xml:space="preserve">Steel, alloy; bars and rods, hot-rolled, in irregularly wound coils</t>
  </si>
  <si>
    <t xml:space="preserve">7227</t>
  </si>
  <si>
    <t xml:space="preserve">Steel, alloy; bars and rods, hot-rolled, in irregularly wound coils, of high speed steel</t>
  </si>
  <si>
    <t xml:space="preserve">722710</t>
  </si>
  <si>
    <t xml:space="preserve">Steel, alloy; bars and rods, hot-rolled, in irregularly wound coils, of silico-manganese steel</t>
  </si>
  <si>
    <t xml:space="preserve">722720</t>
  </si>
  <si>
    <t xml:space="preserve">Steel, alloy; bars and rods, hot-rolled, in irregularly wound coils, n.e.c. in heading no. 7227</t>
  </si>
  <si>
    <t xml:space="preserve">722790</t>
  </si>
  <si>
    <t xml:space="preserve">Alloy steel bars, rods, shapes and sections; hollow drill bars and rods, of alloy or non-alloy steel</t>
  </si>
  <si>
    <t xml:space="preserve">7228</t>
  </si>
  <si>
    <t xml:space="preserve">Steel, alloy; bars and rods, of high speed steel</t>
  </si>
  <si>
    <t xml:space="preserve">722810</t>
  </si>
  <si>
    <t xml:space="preserve">Steel, alloy; bars and rods, of silico-manganese steel</t>
  </si>
  <si>
    <t xml:space="preserve">722820</t>
  </si>
  <si>
    <t xml:space="preserve">Steel, alloy; bars and rods, hot-rolled, hot-drawn or extruded</t>
  </si>
  <si>
    <t xml:space="preserve">722830</t>
  </si>
  <si>
    <t xml:space="preserve">Steel, alloy; bars and rods, forged</t>
  </si>
  <si>
    <t xml:space="preserve">722840</t>
  </si>
  <si>
    <t xml:space="preserve">Steel, alloy; bars and rods, cold-formed or cold-finished</t>
  </si>
  <si>
    <t xml:space="preserve">722850</t>
  </si>
  <si>
    <t xml:space="preserve">Steel, alloy; bars and rods n.e.c. in heading no. 7228</t>
  </si>
  <si>
    <t xml:space="preserve">722860</t>
  </si>
  <si>
    <t xml:space="preserve">Steel, alloy; angles, shapes and sections</t>
  </si>
  <si>
    <t xml:space="preserve">722870</t>
  </si>
  <si>
    <t xml:space="preserve">Steel, alloy or non-alloy; hollow drill bars and rods</t>
  </si>
  <si>
    <t xml:space="preserve">722880</t>
  </si>
  <si>
    <t xml:space="preserve">Wire of other alloy steel</t>
  </si>
  <si>
    <t xml:space="preserve">7229</t>
  </si>
  <si>
    <t xml:space="preserve">Steel, alloy; wire, of silico-manganese steel</t>
  </si>
  <si>
    <t xml:space="preserve">722920</t>
  </si>
  <si>
    <t xml:space="preserve">Steel, alloy; wire, of materials other than silico-manganese steel</t>
  </si>
  <si>
    <t xml:space="preserve">722990</t>
  </si>
  <si>
    <t xml:space="preserve">Iron or steel articles</t>
  </si>
  <si>
    <t xml:space="preserve">73</t>
  </si>
  <si>
    <t xml:space="preserve">Iron or steel sheet piling, whether or not drilled, punched or made from assembled elements; welded angles, shapes and sections, of iron or steel</t>
  </si>
  <si>
    <t xml:space="preserve">7301</t>
  </si>
  <si>
    <t xml:space="preserve">Iron or steel; sheet piling, whether or not drilled, punched or made from assembled elements</t>
  </si>
  <si>
    <t xml:space="preserve">730110</t>
  </si>
  <si>
    <t xml:space="preserve">Iron or steel; angles, shapes and sections, welded</t>
  </si>
  <si>
    <t xml:space="preserve">730120</t>
  </si>
  <si>
    <t xml:space="preserve">Railway or tramway track constructions of iron or steel; rails, check and track rails, switch blades, crossing frogs, point rods, sleepers, fish-plates, chair wedges, sole plates, bedplates, ties and the like</t>
  </si>
  <si>
    <t xml:space="preserve">7302</t>
  </si>
  <si>
    <t xml:space="preserve">Iron or steel, railway or tramway track construction material; rails</t>
  </si>
  <si>
    <t xml:space="preserve">730210</t>
  </si>
  <si>
    <t xml:space="preserve">Iron or steel, railway or tramway track construction material; switch blades, crossing frogs, point rods and other crossing pieces</t>
  </si>
  <si>
    <t xml:space="preserve">730230</t>
  </si>
  <si>
    <t xml:space="preserve">Iron or steel, railway or tramway track construction material; fish-plates and sole plates</t>
  </si>
  <si>
    <t xml:space="preserve">730240</t>
  </si>
  <si>
    <t xml:space="preserve">Iron or steel, railway or tramway track construction material; n.e.c. in heading no. 7302</t>
  </si>
  <si>
    <t xml:space="preserve">730290</t>
  </si>
  <si>
    <t xml:space="preserve">Tubes, pipes and hollow profiles, of cast iron</t>
  </si>
  <si>
    <t xml:space="preserve">7303</t>
  </si>
  <si>
    <t xml:space="preserve">Cast iron; tubes, pipes and hollow profiles</t>
  </si>
  <si>
    <t xml:space="preserve">730300</t>
  </si>
  <si>
    <t xml:space="preserve">Tubes, pipes and hollow profiles, seamless, of iron (other than cast iron) or steel</t>
  </si>
  <si>
    <t xml:space="preserve">7304</t>
  </si>
  <si>
    <t xml:space="preserve">Iron or steel (excluding cast iron); seamless, line pipe of a kind used for oil or gas pipelines, of stainless steel</t>
  </si>
  <si>
    <t xml:space="preserve">730411</t>
  </si>
  <si>
    <t xml:space="preserve">Iron or steel (excluding cast iron or stainless steel); seamless, line pipe of a kind used for oil or gas pipelines</t>
  </si>
  <si>
    <t xml:space="preserve">730419</t>
  </si>
  <si>
    <t xml:space="preserve">Steel, stainless; seamless, drill pipe, of a kind used in drilling for oil or gas</t>
  </si>
  <si>
    <t xml:space="preserve">730422</t>
  </si>
  <si>
    <t xml:space="preserve">Iron or steel (excluding cast iron or stainless steel); seamless, drill pipe, of a kind used in drilling for oil or gas</t>
  </si>
  <si>
    <t xml:space="preserve">730423</t>
  </si>
  <si>
    <t xml:space="preserve">Steel, stainless; seamless, casing and tubing, of a kind used in drilling for oil or gas</t>
  </si>
  <si>
    <t xml:space="preserve">730424</t>
  </si>
  <si>
    <t xml:space="preserve">Iron or steel (excluding cast iron or stainless steel); seamless, casing and tubing, of a kind used in drilling for oil or gas</t>
  </si>
  <si>
    <t xml:space="preserve">730429</t>
  </si>
  <si>
    <t xml:space="preserve">Iron or non-alloy steel (excluding cast iron); seamless, cold-drawn or cold-rolled, tubes, pipes and hollow profiles of circular cross-section</t>
  </si>
  <si>
    <t xml:space="preserve">730431</t>
  </si>
  <si>
    <t xml:space="preserve">Iron or non-alloy steel (excluding cast iron); seamless, (excluding cold-drawn or cold-rolled), tubes, pipes and hollow profiles of circular cross-section</t>
  </si>
  <si>
    <t xml:space="preserve">730439</t>
  </si>
  <si>
    <t xml:space="preserve">Steel, stainless; cold-drawn or cold-rolled (cold-reduced), tubes and pipes of circular cross-section</t>
  </si>
  <si>
    <t xml:space="preserve">730441</t>
  </si>
  <si>
    <t xml:space="preserve">Steel, stainless; (excluding cold-drawn or cold-rolled), tubes pipes and hollow profiles of circular cross-section</t>
  </si>
  <si>
    <t xml:space="preserve">730449</t>
  </si>
  <si>
    <t xml:space="preserve">Steel, alloy (not stainless steel); seamless, cold-drawn or cold-rolled (cold-reduced), tubes, pipes and hollow profiles of circular cross-section</t>
  </si>
  <si>
    <t xml:space="preserve">730451</t>
  </si>
  <si>
    <t xml:space="preserve">Steel, alloy (not stainless steel); (excluding cold-drawn or cold-rolled), tubes, pipes and hollow profiles of circular cross-section</t>
  </si>
  <si>
    <t xml:space="preserve">730459</t>
  </si>
  <si>
    <t xml:space="preserve">Iron or steel (excluding cast iron); seamless, tubes, pipes and hollow profiles, seamless, n.e.c. in heading no. 7304</t>
  </si>
  <si>
    <t xml:space="preserve">730490</t>
  </si>
  <si>
    <t xml:space="preserve">Iron or steel (excluding cast iron); tubes and pipes (e.g. welded, riveted or similarly closed), having circular cross-sections, external diameter of which exceeds 406.4mm, not seamless</t>
  </si>
  <si>
    <t xml:space="preserve">7305</t>
  </si>
  <si>
    <t xml:space="preserve">Iron or steel (excluding cast iron); line pipe of a kind used for oil or gas pipelines (not seamless), longitudinally submerged arc welded, having circular cross-sections, external diameter exceeds 406.4mm</t>
  </si>
  <si>
    <t xml:space="preserve">730511</t>
  </si>
  <si>
    <t xml:space="preserve">Iron or steel (excluding cast iron); line pipe of a kind used for oil or gas pipelines (not seamless), longitudinally welded (not submerged arc welded), having circular cross-sections, external diameter exceeds 406.4mm</t>
  </si>
  <si>
    <t xml:space="preserve">730512</t>
  </si>
  <si>
    <t xml:space="preserve">Iron or steel (excluding cast iron); line pipe of a kind used for oil or gas pipelines (not seamless), (not longitudinally welded), having circular cross-sections, external diameter exceeds 406.4mm</t>
  </si>
  <si>
    <t xml:space="preserve">730519</t>
  </si>
  <si>
    <t xml:space="preserve">Iron or steel (excluding cast iron); casing of a kind used in drilling for oil or gas (not seamless), having circular cross-sections, external diameter exceeds 406.4mm</t>
  </si>
  <si>
    <t xml:space="preserve">730520</t>
  </si>
  <si>
    <t xml:space="preserve">Iron or steel (excluding cast iron); tubes and pipes (other than line pipe or casing of a kind used for oil or gas pipelines), longitudinally welded, having circular cross-sections, external diameter exceeds 406.4mm, (not seamless)</t>
  </si>
  <si>
    <t xml:space="preserve">730531</t>
  </si>
  <si>
    <t xml:space="preserve">Iron or steel (excluding cast iron); tubes and pipes (other than line pipe or casing of a kind used for oil or gas pipelines), welded (not longitudinally welded), having circular cross-sections, external diameter exceeds 406.4mm, (not seamless)</t>
  </si>
  <si>
    <t xml:space="preserve">730539</t>
  </si>
  <si>
    <t xml:space="preserve">Iron or steel (excluding cast iron); tubes and pipes n.e.c. in heading no. 7305, having circular cross-sections, external diameter exceeds 406.4mm, (not seamless)</t>
  </si>
  <si>
    <t xml:space="preserve">730590</t>
  </si>
  <si>
    <t xml:space="preserve">Iron or steel (excluding cast iron); tubes, pipes and hollow profiles (not seamless), n.e.c. in chapter 73</t>
  </si>
  <si>
    <t xml:space="preserve">7306</t>
  </si>
  <si>
    <t xml:space="preserve">Steel; stainless; line pipe of a kind used for oil or gas pipelines n.e.c. in chapter 73, welded, (not seamless)</t>
  </si>
  <si>
    <t xml:space="preserve">730611</t>
  </si>
  <si>
    <t xml:space="preserve">Iron or steel (excluding cast iron); line pipe of a kind used for oil or gas pipelines (other than of stainless steel or seamless), n.e.c. in chapter 73</t>
  </si>
  <si>
    <t xml:space="preserve">730619</t>
  </si>
  <si>
    <t xml:space="preserve">Steel, stainless; casing and tubing of a kind used in drilling for oil and gas, n.e.c. in chapter 73, welded, (not seamless)</t>
  </si>
  <si>
    <t xml:space="preserve">730621</t>
  </si>
  <si>
    <t xml:space="preserve">Iron or steel (excluding cast iron); casing and tubing of a kind used in drilling for oil and gas (other than stainless steel or seamless), n.e.c. in chapter 73</t>
  </si>
  <si>
    <t xml:space="preserve">730629</t>
  </si>
  <si>
    <t xml:space="preserve">Iron or non-alloy steel (excluding cast iron); tubes and pipes (not seamless), welded, of circular cross-section, n.e.c. in chapter 73</t>
  </si>
  <si>
    <t xml:space="preserve">730630</t>
  </si>
  <si>
    <t xml:space="preserve">Steel, stainless; tubes, pipes and hollow profiles, welded, of circular cross-section, n.e.c. in chapter 73</t>
  </si>
  <si>
    <t xml:space="preserve">730640</t>
  </si>
  <si>
    <t xml:space="preserve">Steel, alloy; tubes, pipes and hollow profiles (other than stainless steel or seamless), welded, of circular cross-section, n.e.c. in chapter 73</t>
  </si>
  <si>
    <t xml:space="preserve">730650</t>
  </si>
  <si>
    <t xml:space="preserve">Iron or steel (excluding cast iron); tubes, pipes and hollow profiles (not seamless), welded, of square or rectangular cross-section, n.e.c. in chapter 73</t>
  </si>
  <si>
    <t xml:space="preserve">730661</t>
  </si>
  <si>
    <t xml:space="preserve">Iron or steel (excluding cast iron); tubes, pipes and hollow profiles (not seamless), n.e.c. in chapter 73, welded, of non-circular cross-section (not square or rectangular cross-section)</t>
  </si>
  <si>
    <t xml:space="preserve">730669</t>
  </si>
  <si>
    <t xml:space="preserve">730690</t>
  </si>
  <si>
    <t xml:space="preserve">Tube or pipe fittings (e.g. couplings, elbows, sleeves), of iron or steel</t>
  </si>
  <si>
    <t xml:space="preserve">7307</t>
  </si>
  <si>
    <t xml:space="preserve">Cast iron; cast fittings, of non-malleable cast iron</t>
  </si>
  <si>
    <t xml:space="preserve">730711</t>
  </si>
  <si>
    <t xml:space="preserve">Iron or steel; cast fittings, other than of non-malleable cast iron</t>
  </si>
  <si>
    <t xml:space="preserve">730719</t>
  </si>
  <si>
    <t xml:space="preserve">Steel, stainless; tube or pipe fittings, flanges, of stainless steel</t>
  </si>
  <si>
    <t xml:space="preserve">730721</t>
  </si>
  <si>
    <t xml:space="preserve">Steel, stainless; tube or pipe fittings, threaded elbows, bends and sleeves</t>
  </si>
  <si>
    <t xml:space="preserve">730722</t>
  </si>
  <si>
    <t xml:space="preserve">Steel, stainless; tube or pipe fittings, butt welding fittings</t>
  </si>
  <si>
    <t xml:space="preserve">730723</t>
  </si>
  <si>
    <t xml:space="preserve">Steel, stainless; tube or pipe fittings, n.e.c. in item no. 7307.2</t>
  </si>
  <si>
    <t xml:space="preserve">730729</t>
  </si>
  <si>
    <t xml:space="preserve">Iron or steel; tube or pipe fittings, flanges, other than stainless steel</t>
  </si>
  <si>
    <t xml:space="preserve">730791</t>
  </si>
  <si>
    <t xml:space="preserve">Iron or steel; tube or pipe fittings, threaded elbows, bends and sleeves, other than stainless steel</t>
  </si>
  <si>
    <t xml:space="preserve">730792</t>
  </si>
  <si>
    <t xml:space="preserve">Iron or steel; tube or pipe fittings, butt welding fittings, other than stainless steel</t>
  </si>
  <si>
    <t xml:space="preserve">730793</t>
  </si>
  <si>
    <t xml:space="preserve">Iron or steel; tube or pipe fittings, n.e.c. in item no. 7307.9, other than stainless steel</t>
  </si>
  <si>
    <t xml:space="preserve">730799</t>
  </si>
  <si>
    <t xml:space="preserve">Structures of iron or steel and parts thereof; plates, rods, angles, shapes, sections, tubes and the like, prepared for use in structures</t>
  </si>
  <si>
    <t xml:space="preserve">7308</t>
  </si>
  <si>
    <t xml:space="preserve">Iron or steel; structures and parts thereof, bridges and bridge-sections</t>
  </si>
  <si>
    <t xml:space="preserve">730810</t>
  </si>
  <si>
    <t xml:space="preserve">Iron or steel; structures and parts thereof, towers and lattice masts</t>
  </si>
  <si>
    <t xml:space="preserve">730820</t>
  </si>
  <si>
    <t xml:space="preserve">Iron or steel; structures and parts thereof, doors, windows and their frames and thresholds for doors</t>
  </si>
  <si>
    <t xml:space="preserve">730830</t>
  </si>
  <si>
    <t xml:space="preserve">Iron or steel; structures and parts thereof, props and similar equipment for scaffolding, shuttering or pit-propping</t>
  </si>
  <si>
    <t xml:space="preserve">730840</t>
  </si>
  <si>
    <t xml:space="preserve">Iron or steel; structures and parts thereof, n.e.c. in heading 7308</t>
  </si>
  <si>
    <t xml:space="preserve">730890</t>
  </si>
  <si>
    <t xml:space="preserve">Reservoirs, tanks, vats and similar containers; for any material (excluding compressed or liquefied gas), of iron or steel, capacity exceeding 300l, whether or not lined or heat insulated</t>
  </si>
  <si>
    <t xml:space="preserve">7309</t>
  </si>
  <si>
    <t xml:space="preserve">730900</t>
  </si>
  <si>
    <t xml:space="preserve">Tanks, casks, drums, cans, boxes and similar containers, for any material (excluding compressed or liquefied gas), of iron or steel, capacity not exceeding 300l, whether or not lined or heat-insulated</t>
  </si>
  <si>
    <t xml:space="preserve">7310</t>
  </si>
  <si>
    <t xml:space="preserve">Tanks, casks, drums, cans, boxes and similar containers, for any material (excluding compressed or liquefied gas), 50l or more capacity but not exceeding 300l</t>
  </si>
  <si>
    <t xml:space="preserve">731010</t>
  </si>
  <si>
    <t xml:space="preserve">Cans; which are to be closed by soldering or crimping, for any material (excluding compressed or liquefied gas), less than 50l capacity, of iron or steel</t>
  </si>
  <si>
    <t xml:space="preserve">731021</t>
  </si>
  <si>
    <t xml:space="preserve">Tanks, casks, drums, boxes and similar containers for any material (excluding compressed or liquefied gas) less than 50l capacity, n.e.c. in item no. 7310.2, of iron or steel</t>
  </si>
  <si>
    <t xml:space="preserve">731029</t>
  </si>
  <si>
    <t xml:space="preserve">Containers for compressed or liquefied gas, of iron or steel</t>
  </si>
  <si>
    <t xml:space="preserve">7311</t>
  </si>
  <si>
    <t xml:space="preserve">731100</t>
  </si>
  <si>
    <t xml:space="preserve">Stranded wire, ropes, cables, plaited bands, slings and the like, of iron or steel, not electrically insulated</t>
  </si>
  <si>
    <t xml:space="preserve">7312</t>
  </si>
  <si>
    <t xml:space="preserve">Iron or steel; stranded wire, ropes and cables, not electrically insulated</t>
  </si>
  <si>
    <t xml:space="preserve">731210</t>
  </si>
  <si>
    <t xml:space="preserve">Iron or steel; plaited bands, slings and the like, not electrically insulated</t>
  </si>
  <si>
    <t xml:space="preserve">731290</t>
  </si>
  <si>
    <t xml:space="preserve">Barbed wire of iron or steel; twisted hoop or single flat wire, barbed or not and loosely twisted double wire, of a kind used for fencing, of iron or steel</t>
  </si>
  <si>
    <t xml:space="preserve">7313</t>
  </si>
  <si>
    <t xml:space="preserve">Iron of steel; barbed wire, twisted hoop or single flat wire and loosely twisted double wire, used for fencing</t>
  </si>
  <si>
    <t xml:space="preserve">731300</t>
  </si>
  <si>
    <t xml:space="preserve">Cloth (including endless bands), grill, netting and fencing, of iron or steel wire; expanded metal of iron or steel</t>
  </si>
  <si>
    <t xml:space="preserve">7314</t>
  </si>
  <si>
    <t xml:space="preserve">Iron or steel; woven cloth, endless bands for machinery, of stainless steel</t>
  </si>
  <si>
    <t xml:space="preserve">731412</t>
  </si>
  <si>
    <t xml:space="preserve">Iron or steel; woven cloth, of stainless steel, (other than endless bands for machinery)</t>
  </si>
  <si>
    <t xml:space="preserve">731414</t>
  </si>
  <si>
    <t xml:space="preserve">Iron or steel; woven cloth, other than of stainless steel</t>
  </si>
  <si>
    <t xml:space="preserve">731419</t>
  </si>
  <si>
    <t xml:space="preserve">Iron or steel wire; grill, netting and fencing, welded at intersections, of wire with a maximum cross-sectional dimension of 3mm or more and mesh size 100cm2 or more</t>
  </si>
  <si>
    <t xml:space="preserve">731420</t>
  </si>
  <si>
    <t xml:space="preserve">Iron or steel wire; grill, netting and fencing, welded at the intersection, n.e.c. in item no. 7314.20, plated or coated with zinc</t>
  </si>
  <si>
    <t xml:space="preserve">731431</t>
  </si>
  <si>
    <t xml:space="preserve">Iron or steel wire; grill, netting and fencing, welded at the intersection, n.e.c. in item no. 7314.20, (other than plated or coated with zinc)</t>
  </si>
  <si>
    <t xml:space="preserve">731439</t>
  </si>
  <si>
    <t xml:space="preserve">Iron or steel wire; grill, netting and fencing, plated or coated with zinc</t>
  </si>
  <si>
    <t xml:space="preserve">731441</t>
  </si>
  <si>
    <t xml:space="preserve">Iron or steel wire; grill, netting and fencing, coated with plastic</t>
  </si>
  <si>
    <t xml:space="preserve">731442</t>
  </si>
  <si>
    <t xml:space="preserve">Iron or steel wire; grill, netting and fencing, coated with materials other than zinc or plastic</t>
  </si>
  <si>
    <t xml:space="preserve">731449</t>
  </si>
  <si>
    <t xml:space="preserve">Iron or steel; expanded metal</t>
  </si>
  <si>
    <t xml:space="preserve">731450</t>
  </si>
  <si>
    <t xml:space="preserve">Chain and parts thereof, of iron or steel</t>
  </si>
  <si>
    <t xml:space="preserve">7315</t>
  </si>
  <si>
    <t xml:space="preserve">Chain; articulated link, roller, of iron or steel</t>
  </si>
  <si>
    <t xml:space="preserve">731511</t>
  </si>
  <si>
    <t xml:space="preserve">Chain; articulated link, (other than roller), of iron or steel</t>
  </si>
  <si>
    <t xml:space="preserve">731512</t>
  </si>
  <si>
    <t xml:space="preserve">Chain; articulated link parts, of iron or steel</t>
  </si>
  <si>
    <t xml:space="preserve">731519</t>
  </si>
  <si>
    <t xml:space="preserve">Chain; skid, articulated link chain and parts thereof, of iron or steel</t>
  </si>
  <si>
    <t xml:space="preserve">731520</t>
  </si>
  <si>
    <t xml:space="preserve">Chain; stud-link chain, of iron or steel</t>
  </si>
  <si>
    <t xml:space="preserve">731581</t>
  </si>
  <si>
    <t xml:space="preserve">Chain; welded link chain, of iron or steel</t>
  </si>
  <si>
    <t xml:space="preserve">731582</t>
  </si>
  <si>
    <t xml:space="preserve">Chain; n.e.c. in heading no. 7315, of iron or steel</t>
  </si>
  <si>
    <t xml:space="preserve">731589</t>
  </si>
  <si>
    <t xml:space="preserve">Chain; parts n.e.c. in heading no. 7315, of iron or steel</t>
  </si>
  <si>
    <t xml:space="preserve">731590</t>
  </si>
  <si>
    <t xml:space="preserve">Anchors, grapnels and parts thereof, of iron or steel</t>
  </si>
  <si>
    <t xml:space="preserve">7316</t>
  </si>
  <si>
    <t xml:space="preserve">Iron or steel; anchors, grapnels and parts thereof</t>
  </si>
  <si>
    <t xml:space="preserve">731600</t>
  </si>
  <si>
    <t xml:space="preserve">Nails, tacks, drawing pins, corrugated nails, staples (not those of heading no. 8305) and the like, of iron or steel, with heads of other material or not, but excluding articles with heads of copper</t>
  </si>
  <si>
    <t xml:space="preserve">7317</t>
  </si>
  <si>
    <t xml:space="preserve">Iron or steel; nails, tacks, drawing pins, corrugated nails, staples (not those of heading no. 8305) and the like, with heads of other material or not, but excluding articles with heads of copper</t>
  </si>
  <si>
    <t xml:space="preserve">731700</t>
  </si>
  <si>
    <t xml:space="preserve">Screws, bolts, nuts, coach screws, screw hooks, rivets, cotters, cotter-pins, washers (including spring washers) and similar articles, of iron or steel</t>
  </si>
  <si>
    <t xml:space="preserve">7318</t>
  </si>
  <si>
    <t xml:space="preserve">Iron or steel; threaded coach screws</t>
  </si>
  <si>
    <t xml:space="preserve">731811</t>
  </si>
  <si>
    <t xml:space="preserve">Iron or steel; threaded wood screws other than coach screws</t>
  </si>
  <si>
    <t xml:space="preserve">731812</t>
  </si>
  <si>
    <t xml:space="preserve">Iron or steel; threaded screw hooks and screw rings</t>
  </si>
  <si>
    <t xml:space="preserve">731813</t>
  </si>
  <si>
    <t xml:space="preserve">Iron or steel; threaded self-tapping screws</t>
  </si>
  <si>
    <t xml:space="preserve">731814</t>
  </si>
  <si>
    <t xml:space="preserve">Iron or steel; threaded screws and bolts n.e.c. in item no. 7318.1, whether or not with their nuts or washers</t>
  </si>
  <si>
    <t xml:space="preserve">731815</t>
  </si>
  <si>
    <t xml:space="preserve">Iron or steel; threaded nuts</t>
  </si>
  <si>
    <t xml:space="preserve">731816</t>
  </si>
  <si>
    <t xml:space="preserve">Iron or steel; threaded screws, bolts and nuts n.e.c. in item no. 7318.1</t>
  </si>
  <si>
    <t xml:space="preserve">731819</t>
  </si>
  <si>
    <t xml:space="preserve">Iron or steel; non-threaded spring washers and other lock washers</t>
  </si>
  <si>
    <t xml:space="preserve">731821</t>
  </si>
  <si>
    <t xml:space="preserve">Iron or steel; non-threaded washers, excluding spring and lock</t>
  </si>
  <si>
    <t xml:space="preserve">731822</t>
  </si>
  <si>
    <t xml:space="preserve">Iron or steel; non-threaded rivets</t>
  </si>
  <si>
    <t xml:space="preserve">731823</t>
  </si>
  <si>
    <t xml:space="preserve">Iron or steel; non-threaded cotters and cotter-pins</t>
  </si>
  <si>
    <t xml:space="preserve">731824</t>
  </si>
  <si>
    <t xml:space="preserve">Iron or steel; non-threaded articles, n.e.c. in item no. 7318.2</t>
  </si>
  <si>
    <t xml:space="preserve">731829</t>
  </si>
  <si>
    <t xml:space="preserve">Sewing and knitting needles, bodkins, crochet hooks, embroidery stilettos and similar articles, for use in the hand, of iron or steel; safety pins and other pins of iron or steel, not elsewhere specified or included</t>
  </si>
  <si>
    <t xml:space="preserve">7319</t>
  </si>
  <si>
    <t xml:space="preserve">Safety pins and other pins; of iron or steel</t>
  </si>
  <si>
    <t xml:space="preserve">731940</t>
  </si>
  <si>
    <t xml:space="preserve">Sewing and knitting needles, bodkins, crochet hooks, embroidery stilettos and similar articles, for use in the hand, not elsewhere specified or included, of iron or steel</t>
  </si>
  <si>
    <t xml:space="preserve">731990</t>
  </si>
  <si>
    <t xml:space="preserve">Springs and leaves for springs, of iron or steel</t>
  </si>
  <si>
    <t xml:space="preserve">7320</t>
  </si>
  <si>
    <t xml:space="preserve">Iron or steel; leaf-springs and leaves therefor</t>
  </si>
  <si>
    <t xml:space="preserve">732010</t>
  </si>
  <si>
    <t xml:space="preserve">Iron or steel; helical springs and leaves for springs</t>
  </si>
  <si>
    <t xml:space="preserve">732020</t>
  </si>
  <si>
    <t xml:space="preserve">Iron or steel; springs n.e.c. in heading no. 7320</t>
  </si>
  <si>
    <t xml:space="preserve">732090</t>
  </si>
  <si>
    <t xml:space="preserve">Stoves, ranges, grates, cookers (those with subsidiary boilers for central heating), barbecues, braziers, gas-rings, plate warmers and similar non-electric domestic appliances and parts, of iron or steel</t>
  </si>
  <si>
    <t xml:space="preserve">7321</t>
  </si>
  <si>
    <t xml:space="preserve">Cooking appliances and plate warmers; for gas fuel or for both gas and other fuels, of iron or steel</t>
  </si>
  <si>
    <t xml:space="preserve">732111</t>
  </si>
  <si>
    <t xml:space="preserve">Cooking appliances and plate warmers; for liquid fuel, of iron or steel</t>
  </si>
  <si>
    <t xml:space="preserve">732112</t>
  </si>
  <si>
    <t xml:space="preserve">Cooking appliances and plate warmers; for solid fuel and fuels other than gas or liquid, of iron or steel</t>
  </si>
  <si>
    <t xml:space="preserve">732119</t>
  </si>
  <si>
    <t xml:space="preserve">Domestic appliances; non-electric, (other than cookers and plate warmers), for gas fuel or for both gas and other fuels, of iron or steel</t>
  </si>
  <si>
    <t xml:space="preserve">732181</t>
  </si>
  <si>
    <t xml:space="preserve">Domestic appliances; non-electric, (other than cookers and plate warmers), for liquid fuel, of iron or steel</t>
  </si>
  <si>
    <t xml:space="preserve">732182</t>
  </si>
  <si>
    <t xml:space="preserve">Domestic appliances; non-electric, (other than cookers and plate warmers), for solid fuel and fuels other than gas or liquid, of iron or steel</t>
  </si>
  <si>
    <t xml:space="preserve">732189</t>
  </si>
  <si>
    <t xml:space="preserve">Domestic appliances; non-electric, parts thereof, of iron or steel</t>
  </si>
  <si>
    <t xml:space="preserve">732190</t>
  </si>
  <si>
    <t xml:space="preserve">Radiators for central heating, not electrically heated and parts thereof, of iron or steel; air heaters, hot air distributors not electrically heated, with motor fan or blower</t>
  </si>
  <si>
    <t xml:space="preserve">7322</t>
  </si>
  <si>
    <t xml:space="preserve">Radiators and parts thereof; for central heating, (not electrically heated), of cast iron</t>
  </si>
  <si>
    <t xml:space="preserve">732211</t>
  </si>
  <si>
    <t xml:space="preserve">Radiators and parts thereof; for central heating, (not electrically heated), of iron or steel other than cast iron</t>
  </si>
  <si>
    <t xml:space="preserve">732219</t>
  </si>
  <si>
    <t xml:space="preserve">Air heaters and hot air distributors, (not electrically heated), incorporating a motor-driven fan or blower and parts thereof, of iron or steel</t>
  </si>
  <si>
    <t xml:space="preserve">732290</t>
  </si>
  <si>
    <t xml:space="preserve">Table, kitchen, other household articles and parts, of iron or steel; iron or steel wool; pot scourers and scouring or polishing pads, gloves and the like, of iron or steel</t>
  </si>
  <si>
    <t xml:space="preserve">7323</t>
  </si>
  <si>
    <t xml:space="preserve">Iron or steel; wool, pot scourers and scouring or polishing pads, gloves and the like</t>
  </si>
  <si>
    <t xml:space="preserve">732310</t>
  </si>
  <si>
    <t xml:space="preserve">Cast iron; table, kitchen and other household articles and parts thereof, of cast iron, not enamelled</t>
  </si>
  <si>
    <t xml:space="preserve">732391</t>
  </si>
  <si>
    <t xml:space="preserve">Cast iron; table, kitchen and other household articles and parts thereof, of cast iron, enamelled</t>
  </si>
  <si>
    <t xml:space="preserve">732392</t>
  </si>
  <si>
    <t xml:space="preserve">Steel, stainless; table, kitchen and other household articles and parts thereof</t>
  </si>
  <si>
    <t xml:space="preserve">732393</t>
  </si>
  <si>
    <t xml:space="preserve">Iron (excluding cast) or steel; table, kitchen and other household articles and parts thereof, enamelled</t>
  </si>
  <si>
    <t xml:space="preserve">732394</t>
  </si>
  <si>
    <t xml:space="preserve">Iron or steel; table, kitchen and other household articles and parts thereof, of iron or steel n.e.c. in heading no. 7323</t>
  </si>
  <si>
    <t xml:space="preserve">732399</t>
  </si>
  <si>
    <t xml:space="preserve">Sanitary ware and parts thereof, of iron or steel</t>
  </si>
  <si>
    <t xml:space="preserve">7324</t>
  </si>
  <si>
    <t xml:space="preserve">Steel; sinks and wash basins, of stainless steel</t>
  </si>
  <si>
    <t xml:space="preserve">732410</t>
  </si>
  <si>
    <t xml:space="preserve">Cast iron, baths, whether or not enamelled</t>
  </si>
  <si>
    <t xml:space="preserve">732421</t>
  </si>
  <si>
    <t xml:space="preserve">Iron (other than cast) or steel; baths</t>
  </si>
  <si>
    <t xml:space="preserve">732429</t>
  </si>
  <si>
    <t xml:space="preserve">Iron or steel; sanitary ware and parts thereof, excluding sinks, wash basins and baths</t>
  </si>
  <si>
    <t xml:space="preserve">732490</t>
  </si>
  <si>
    <t xml:space="preserve">Iron or steel; cast articles</t>
  </si>
  <si>
    <t xml:space="preserve">7325</t>
  </si>
  <si>
    <t xml:space="preserve">Iron; articles of non-malleable cast iron</t>
  </si>
  <si>
    <t xml:space="preserve">732510</t>
  </si>
  <si>
    <t xml:space="preserve">Iron; grinding balls and similar articles for mills, other than of non-malleable cast iron</t>
  </si>
  <si>
    <t xml:space="preserve">732591</t>
  </si>
  <si>
    <t xml:space="preserve">Iron or steel; cast articles, excluding grinding balls and similar articles for mills, other than of non-malleable cast iron</t>
  </si>
  <si>
    <t xml:space="preserve">732599</t>
  </si>
  <si>
    <t xml:space="preserve">Iron or steel; articles, n.e.c. in chapter 73</t>
  </si>
  <si>
    <t xml:space="preserve">7326</t>
  </si>
  <si>
    <t xml:space="preserve">Iron or steel; grinding balls and similar articles for mills, forged or stamped, but not further worked</t>
  </si>
  <si>
    <t xml:space="preserve">732611</t>
  </si>
  <si>
    <t xml:space="preserve">Iron or steel; articles n.e.c. in item no. 7326.11, forged or stamped, but not further worked</t>
  </si>
  <si>
    <t xml:space="preserve">732619</t>
  </si>
  <si>
    <t xml:space="preserve">Iron or steel; wire articles</t>
  </si>
  <si>
    <t xml:space="preserve">732620</t>
  </si>
  <si>
    <t xml:space="preserve">Iron or steel; articles n.e.c. in heading 7326</t>
  </si>
  <si>
    <t xml:space="preserve">732690</t>
  </si>
  <si>
    <t xml:space="preserve">Copper and articles thereof</t>
  </si>
  <si>
    <t xml:space="preserve">74</t>
  </si>
  <si>
    <t xml:space="preserve">Copper mattes; cement copper (precipitated copper)</t>
  </si>
  <si>
    <t xml:space="preserve">7401</t>
  </si>
  <si>
    <t xml:space="preserve">740100</t>
  </si>
  <si>
    <t xml:space="preserve">Copper; unrefined, copper anodes for electrolytic refining</t>
  </si>
  <si>
    <t xml:space="preserve">7402</t>
  </si>
  <si>
    <t xml:space="preserve">740200</t>
  </si>
  <si>
    <t xml:space="preserve">Copper; refined and copper alloys, unwrought</t>
  </si>
  <si>
    <t xml:space="preserve">7403</t>
  </si>
  <si>
    <t xml:space="preserve">Copper; refined, unwrought, cathodes and sections of cathodes</t>
  </si>
  <si>
    <t xml:space="preserve">740311</t>
  </si>
  <si>
    <t xml:space="preserve">Copper; refined, unwrought, wire-bars</t>
  </si>
  <si>
    <t xml:space="preserve">740312</t>
  </si>
  <si>
    <t xml:space="preserve">Copper; refined, unwrought, billets</t>
  </si>
  <si>
    <t xml:space="preserve">740313</t>
  </si>
  <si>
    <t xml:space="preserve">Copper; refined, unwrought, n.e.c. in item no. 7403.1</t>
  </si>
  <si>
    <t xml:space="preserve">740319</t>
  </si>
  <si>
    <t xml:space="preserve">Copper; copper-zinc base alloys (brass) unwrought</t>
  </si>
  <si>
    <t xml:space="preserve">740321</t>
  </si>
  <si>
    <t xml:space="preserve">Copper; copper-tin base alloys (bronze) unwrought</t>
  </si>
  <si>
    <t xml:space="preserve">740322</t>
  </si>
  <si>
    <t xml:space="preserve">Copper; copper alloys n.e.c. in heading no. 7403 (other than master alloys of heading no. 7405)</t>
  </si>
  <si>
    <t xml:space="preserve">740329</t>
  </si>
  <si>
    <t xml:space="preserve">Copper; waste and scrap</t>
  </si>
  <si>
    <t xml:space="preserve">7404</t>
  </si>
  <si>
    <t xml:space="preserve">740400</t>
  </si>
  <si>
    <t xml:space="preserve">Copper; master alloys</t>
  </si>
  <si>
    <t xml:space="preserve">7405</t>
  </si>
  <si>
    <t xml:space="preserve">Copper; master alloys of copper</t>
  </si>
  <si>
    <t xml:space="preserve">740500</t>
  </si>
  <si>
    <t xml:space="preserve">Copper; powders and flakes</t>
  </si>
  <si>
    <t xml:space="preserve">7406</t>
  </si>
  <si>
    <t xml:space="preserve">Copper; powders of non-lamellar structure</t>
  </si>
  <si>
    <t xml:space="preserve">740610</t>
  </si>
  <si>
    <t xml:space="preserve">Copper; powders of lamellar structure, flakes</t>
  </si>
  <si>
    <t xml:space="preserve">740620</t>
  </si>
  <si>
    <t xml:space="preserve">Copper; bars, rods and profiles</t>
  </si>
  <si>
    <t xml:space="preserve">7407</t>
  </si>
  <si>
    <t xml:space="preserve">Copper; bars, rods and profiles, of refined copper</t>
  </si>
  <si>
    <t xml:space="preserve">740710</t>
  </si>
  <si>
    <t xml:space="preserve">Copper; bars, rods and profiles, of copper-zinc base alloys (brass)</t>
  </si>
  <si>
    <t xml:space="preserve">740721</t>
  </si>
  <si>
    <t xml:space="preserve">Copper; bars, rods and profiles, of copper alloys (other than copper-zinc base alloys)</t>
  </si>
  <si>
    <t xml:space="preserve">740729</t>
  </si>
  <si>
    <t xml:space="preserve">Copper wire</t>
  </si>
  <si>
    <t xml:space="preserve">7408</t>
  </si>
  <si>
    <t xml:space="preserve">Copper; wire, of refined copper, of which the maximum cross-sectional dimension exceeds 6mm</t>
  </si>
  <si>
    <t xml:space="preserve">740811</t>
  </si>
  <si>
    <t xml:space="preserve">Copper; wire, of refined copper, of which the maximum cross-sectional dimension is 6mm or less</t>
  </si>
  <si>
    <t xml:space="preserve">740819</t>
  </si>
  <si>
    <t xml:space="preserve">Copper; wire, of copper-zinc base alloys (brass)</t>
  </si>
  <si>
    <t xml:space="preserve">740821</t>
  </si>
  <si>
    <t xml:space="preserve">Copper; wire, of copper-nickel base alloys (cupro-nickel) or copper-nickel-zinc base alloys (nickel silver)</t>
  </si>
  <si>
    <t xml:space="preserve">740822</t>
  </si>
  <si>
    <t xml:space="preserve">Copper; wire, of copper alloys (other than copper-zinc base alloys, copper-nickel base alloys or copper-nickel-zinc base alloys)</t>
  </si>
  <si>
    <t xml:space="preserve">740829</t>
  </si>
  <si>
    <t xml:space="preserve">Copper plates, sheets and strip; of a thickness exceeding 0.15mm</t>
  </si>
  <si>
    <t xml:space="preserve">7409</t>
  </si>
  <si>
    <t xml:space="preserve">Copper; strip, of a thickness exceeding 0.15mm, of refined copper, in coils</t>
  </si>
  <si>
    <t xml:space="preserve">740911</t>
  </si>
  <si>
    <t xml:space="preserve">Copper; plates and sheets, of a thickness exceeding 0.15mm, of refined copper, not in coils</t>
  </si>
  <si>
    <t xml:space="preserve">740919</t>
  </si>
  <si>
    <t xml:space="preserve">Copper; strip, of a thickness exceeding 0.15mm, of copper-zinc base alloys (brass), in coils</t>
  </si>
  <si>
    <t xml:space="preserve">740921</t>
  </si>
  <si>
    <t xml:space="preserve">Copper; plates and sheets, of a thickness exceeding 0.15mm, of copper-zinc base alloys (brass), not in coils</t>
  </si>
  <si>
    <t xml:space="preserve">740929</t>
  </si>
  <si>
    <t xml:space="preserve">Copper; strip, of a thickness exceeding 0.15mm, of copper-tin base alloys (bronze), in coils</t>
  </si>
  <si>
    <t xml:space="preserve">740931</t>
  </si>
  <si>
    <t xml:space="preserve">Copper; plates and sheets, of a thickness exceeding 0.15mm, of copper-tin base alloys, not in coils</t>
  </si>
  <si>
    <t xml:space="preserve">740939</t>
  </si>
  <si>
    <t xml:space="preserve">Copper; plates, sheets and strip, of a thickness exceeding 0.15mm, of copper-nickel base alloys (cupro-nickel) or copper-nickel-zinc base alloys (nickel silver)</t>
  </si>
  <si>
    <t xml:space="preserve">740940</t>
  </si>
  <si>
    <t xml:space="preserve">Copper; plates, sheets and strip, of a thickness exceeding 0.15mm, of copper alloys (other than copper-zinc base alloys, copper-tin base alloys, copper-nickel base alloys or copper-nickel-zinc base alloys)</t>
  </si>
  <si>
    <t xml:space="preserve">740990</t>
  </si>
  <si>
    <t xml:space="preserve">Copper foil (whether or not printed or backed with paper, paperboard, plastics or similar backing materials) of a thickness (excluding any backing) not exceeding 0.15mm</t>
  </si>
  <si>
    <t xml:space="preserve">7410</t>
  </si>
  <si>
    <t xml:space="preserve">Copper; foil, not backed, of a thickness not exceeding 0.15mm, of refined copper</t>
  </si>
  <si>
    <t xml:space="preserve">741011</t>
  </si>
  <si>
    <t xml:space="preserve">Copper; foil, not backed, of a thickness not exceeding 0.15mm, of copper alloys</t>
  </si>
  <si>
    <t xml:space="preserve">741012</t>
  </si>
  <si>
    <t xml:space="preserve">Copper; foil, backed with paper, paperboard, plastics or similar backing material, of a thickness (excluding any backing) not exceeding 0.15mm, of refined copper</t>
  </si>
  <si>
    <t xml:space="preserve">741021</t>
  </si>
  <si>
    <t xml:space="preserve">Copper; foil, backed with paper, paperboard, plastics or similar backing material, of a thickness (excluding any backing) not exceeding 0.15mm, of copper alloys</t>
  </si>
  <si>
    <t xml:space="preserve">741022</t>
  </si>
  <si>
    <t xml:space="preserve">Copper tubes and pipes</t>
  </si>
  <si>
    <t xml:space="preserve">7411</t>
  </si>
  <si>
    <t xml:space="preserve">Copper; tubes and pipes, of refined copper</t>
  </si>
  <si>
    <t xml:space="preserve">741110</t>
  </si>
  <si>
    <t xml:space="preserve">Copper; tubes and pipes, of copper-zinc base alloys (brass)</t>
  </si>
  <si>
    <t xml:space="preserve">741121</t>
  </si>
  <si>
    <t xml:space="preserve">Copper; tubes and pipes, of copper-nickel base alloys (cupro-nickel) or copper-nickel-zinc base alloys (nickel silver)</t>
  </si>
  <si>
    <t xml:space="preserve">741122</t>
  </si>
  <si>
    <t xml:space="preserve">Copper; tubes and pipes, of copper alloys (other than copper-zinc, copper-nickel base alloys (cupro-nickel) or copper-nickel-zinc base alloys (nickel-silver))</t>
  </si>
  <si>
    <t xml:space="preserve">741129</t>
  </si>
  <si>
    <t xml:space="preserve">Copper; tube or pipe fittings (e.g. couplings, elbows, sleeves)</t>
  </si>
  <si>
    <t xml:space="preserve">7412</t>
  </si>
  <si>
    <t xml:space="preserve">Copper; tube or pipe fittings (e.g. couplings, elbows, sleeves) of refined copper</t>
  </si>
  <si>
    <t xml:space="preserve">741210</t>
  </si>
  <si>
    <t xml:space="preserve">Copper; tube or pipe fittings (e.g. couplings, elbows, sleeves) of copper alloys</t>
  </si>
  <si>
    <t xml:space="preserve">741220</t>
  </si>
  <si>
    <t xml:space="preserve">Copper; stranded wire, cables, plaited bands and the like, not electrically insulated</t>
  </si>
  <si>
    <t xml:space="preserve">7413</t>
  </si>
  <si>
    <t xml:space="preserve">741300</t>
  </si>
  <si>
    <t xml:space="preserve">Copper, nails, tacks, drawing pins, staples (not those of heading no. 8305) and the like, of copper or iron or steel with heads of copper; screws bolts, nuts, screws hooks, rivets, cotters, washers</t>
  </si>
  <si>
    <t xml:space="preserve">7415</t>
  </si>
  <si>
    <t xml:space="preserve">Copper; nails and tacks, drawing pins, staples and similar articles of copper, or of iron or steel with copper heads</t>
  </si>
  <si>
    <t xml:space="preserve">741510</t>
  </si>
  <si>
    <t xml:space="preserve">Copper; washers, (including spring washers), not threaded</t>
  </si>
  <si>
    <t xml:space="preserve">741521</t>
  </si>
  <si>
    <t xml:space="preserve">Copper; rivets, cotters, cotter-pins and similar articles, not threaded</t>
  </si>
  <si>
    <t xml:space="preserve">741529</t>
  </si>
  <si>
    <t xml:space="preserve">Copper; screws, bolts and nuts, threaded</t>
  </si>
  <si>
    <t xml:space="preserve">741533</t>
  </si>
  <si>
    <t xml:space="preserve">Copper; articles n.e.c. in heading no. 7415</t>
  </si>
  <si>
    <t xml:space="preserve">741539</t>
  </si>
  <si>
    <t xml:space="preserve">Copper; table, kitchen or other household articles and parts thereof; pot scourers, scouring, polishing pads, gloves and the like; sanitary ware and parts thereof</t>
  </si>
  <si>
    <t xml:space="preserve">7418</t>
  </si>
  <si>
    <t xml:space="preserve">Copper; table, kitchen or other household articles and parts thereof; pot scourers and scouring or polishing pads, gloves and the like</t>
  </si>
  <si>
    <t xml:space="preserve">741810</t>
  </si>
  <si>
    <t xml:space="preserve">Copper; sanitary ware and parts thereof</t>
  </si>
  <si>
    <t xml:space="preserve">741820</t>
  </si>
  <si>
    <t xml:space="preserve">Copper; articles thereof n.e.c. in chapter 74</t>
  </si>
  <si>
    <t xml:space="preserve">7419</t>
  </si>
  <si>
    <t xml:space="preserve">Copper; chain and parts thereof</t>
  </si>
  <si>
    <t xml:space="preserve">741910</t>
  </si>
  <si>
    <t xml:space="preserve">Copper; cast, moulded, stamped or forged, but not further worked</t>
  </si>
  <si>
    <t xml:space="preserve">741991</t>
  </si>
  <si>
    <t xml:space="preserve">Copper; articles n.e.c. in heading no. 7419</t>
  </si>
  <si>
    <t xml:space="preserve">741999</t>
  </si>
  <si>
    <t xml:space="preserve">Nickel and articles thereof</t>
  </si>
  <si>
    <t xml:space="preserve">75</t>
  </si>
  <si>
    <t xml:space="preserve">Nickel mattes; nickel oxide sinters and other intermediate products of nickel metallurgy</t>
  </si>
  <si>
    <t xml:space="preserve">7501</t>
  </si>
  <si>
    <t xml:space="preserve">Nickel; nickel mattes</t>
  </si>
  <si>
    <t xml:space="preserve">750110</t>
  </si>
  <si>
    <t xml:space="preserve">Nickel; oxide sinters and other intermediate products of nickel metallurgy</t>
  </si>
  <si>
    <t xml:space="preserve">750120</t>
  </si>
  <si>
    <t xml:space="preserve">Nickel; unwrought</t>
  </si>
  <si>
    <t xml:space="preserve">7502</t>
  </si>
  <si>
    <t xml:space="preserve">Nickel; unwrought, not alloyed</t>
  </si>
  <si>
    <t xml:space="preserve">750210</t>
  </si>
  <si>
    <t xml:space="preserve">Nickel; unwrought, alloys</t>
  </si>
  <si>
    <t xml:space="preserve">750220</t>
  </si>
  <si>
    <t xml:space="preserve">Nickel; waste and scrap</t>
  </si>
  <si>
    <t xml:space="preserve">7503</t>
  </si>
  <si>
    <t xml:space="preserve">750300</t>
  </si>
  <si>
    <t xml:space="preserve">Nickel; powders and flakes</t>
  </si>
  <si>
    <t xml:space="preserve">7504</t>
  </si>
  <si>
    <t xml:space="preserve">750400</t>
  </si>
  <si>
    <t xml:space="preserve">Nickel; bars, rods, profiles and wire</t>
  </si>
  <si>
    <t xml:space="preserve">7505</t>
  </si>
  <si>
    <t xml:space="preserve">Nickel; bars, rods and profiles, not alloyed</t>
  </si>
  <si>
    <t xml:space="preserve">750511</t>
  </si>
  <si>
    <t xml:space="preserve">Nickel; bars, rods and profiles, of nickel alloys</t>
  </si>
  <si>
    <t xml:space="preserve">750512</t>
  </si>
  <si>
    <t xml:space="preserve">Nickel; wire, not alloyed</t>
  </si>
  <si>
    <t xml:space="preserve">750521</t>
  </si>
  <si>
    <t xml:space="preserve">Nickel; wire, of nickel alloys</t>
  </si>
  <si>
    <t xml:space="preserve">750522</t>
  </si>
  <si>
    <t xml:space="preserve">Nickel; plates, sheets, strip and foil</t>
  </si>
  <si>
    <t xml:space="preserve">7506</t>
  </si>
  <si>
    <t xml:space="preserve">Nickel; plates, sheets, strip and foil, not alloyed</t>
  </si>
  <si>
    <t xml:space="preserve">750610</t>
  </si>
  <si>
    <t xml:space="preserve">Nickel; plates, sheets, strip and foil, of nickel alloys</t>
  </si>
  <si>
    <t xml:space="preserve">750620</t>
  </si>
  <si>
    <t xml:space="preserve">Nickel; tubes, pipes and tube or pipe fittings (e.g. couplings, elbows, sleeves)</t>
  </si>
  <si>
    <t xml:space="preserve">7507</t>
  </si>
  <si>
    <t xml:space="preserve">Nickel; tubes and pipes, not alloyed</t>
  </si>
  <si>
    <t xml:space="preserve">750711</t>
  </si>
  <si>
    <t xml:space="preserve">Nickel; tubes and pipes, of nickel alloys</t>
  </si>
  <si>
    <t xml:space="preserve">750712</t>
  </si>
  <si>
    <t xml:space="preserve">Nickel; tube and pipe fittings</t>
  </si>
  <si>
    <t xml:space="preserve">750720</t>
  </si>
  <si>
    <t xml:space="preserve">Nickel; articles thereof n.e.c. in chapter 75</t>
  </si>
  <si>
    <t xml:space="preserve">7508</t>
  </si>
  <si>
    <t xml:space="preserve">Nickel; cloth, grill and netting, of nickel wire</t>
  </si>
  <si>
    <t xml:space="preserve">750810</t>
  </si>
  <si>
    <t xml:space="preserve">Nickel; articles thereof n.e.c. in item no. 7508.1</t>
  </si>
  <si>
    <t xml:space="preserve">750890</t>
  </si>
  <si>
    <t xml:space="preserve">Aluminium and articles thereof</t>
  </si>
  <si>
    <t xml:space="preserve">76</t>
  </si>
  <si>
    <t xml:space="preserve">Aluminium; unwrought</t>
  </si>
  <si>
    <t xml:space="preserve">7601</t>
  </si>
  <si>
    <t xml:space="preserve">Aluminium; unwrought, (not alloyed)</t>
  </si>
  <si>
    <t xml:space="preserve">760110</t>
  </si>
  <si>
    <t xml:space="preserve">Aluminium; unwrought, alloys</t>
  </si>
  <si>
    <t xml:space="preserve">760120</t>
  </si>
  <si>
    <t xml:space="preserve">Aluminium; waste and scrap</t>
  </si>
  <si>
    <t xml:space="preserve">7602</t>
  </si>
  <si>
    <t xml:space="preserve">760200</t>
  </si>
  <si>
    <t xml:space="preserve">Aluminium; powders and flakes</t>
  </si>
  <si>
    <t xml:space="preserve">7603</t>
  </si>
  <si>
    <t xml:space="preserve">Aluminium; powders of non-lamellar structure</t>
  </si>
  <si>
    <t xml:space="preserve">760310</t>
  </si>
  <si>
    <t xml:space="preserve">Aluminium; powders of lamellar structure, flakes</t>
  </si>
  <si>
    <t xml:space="preserve">760320</t>
  </si>
  <si>
    <t xml:space="preserve">Aluminium; bars, rods and profiles</t>
  </si>
  <si>
    <t xml:space="preserve">7604</t>
  </si>
  <si>
    <t xml:space="preserve">Aluminium; (not alloyed), bars, rods and profiles</t>
  </si>
  <si>
    <t xml:space="preserve">760410</t>
  </si>
  <si>
    <t xml:space="preserve">Aluminium; alloys, hollow profiles</t>
  </si>
  <si>
    <t xml:space="preserve">760421</t>
  </si>
  <si>
    <t xml:space="preserve">Aluminium; alloys, bars, rods and profiles, other than hollow</t>
  </si>
  <si>
    <t xml:space="preserve">760429</t>
  </si>
  <si>
    <t xml:space="preserve">Aluminium wire</t>
  </si>
  <si>
    <t xml:space="preserve">7605</t>
  </si>
  <si>
    <t xml:space="preserve">Aluminium; (not alloyed), wire, maximum cross-sectional dimension exceeds 7mm</t>
  </si>
  <si>
    <t xml:space="preserve">760511</t>
  </si>
  <si>
    <t xml:space="preserve">Aluminium; (not alloyed), wire, maximum cross-sectional dimension is 7mm or less</t>
  </si>
  <si>
    <t xml:space="preserve">760519</t>
  </si>
  <si>
    <t xml:space="preserve">Aluminium; alloys, wire, maximum cross-sectional dimension exceeding 7mm</t>
  </si>
  <si>
    <t xml:space="preserve">760521</t>
  </si>
  <si>
    <t xml:space="preserve">Aluminium; alloys, wire, maximum cross-sectional dimension is 7mm or less</t>
  </si>
  <si>
    <t xml:space="preserve">760529</t>
  </si>
  <si>
    <t xml:space="preserve">Aluminium; plates, sheets and strip, thickness exceeding 0.2mm</t>
  </si>
  <si>
    <t xml:space="preserve">7606</t>
  </si>
  <si>
    <t xml:space="preserve">Aluminium; plates, sheets and strip, thickness exceeding 0.2mm, (not alloyed), rectangular (including square)</t>
  </si>
  <si>
    <t xml:space="preserve">760611</t>
  </si>
  <si>
    <t xml:space="preserve">Aluminium; plates, sheets and strip, thickness exceeding 0.2mm, alloys, rectangular (including square)</t>
  </si>
  <si>
    <t xml:space="preserve">760612</t>
  </si>
  <si>
    <t xml:space="preserve">Aluminium; plates, sheets and strip, thickness exceeding 0.2mm, not alloyed, (not rectangular or square)</t>
  </si>
  <si>
    <t xml:space="preserve">760691</t>
  </si>
  <si>
    <t xml:space="preserve">Aluminium; plates, sheets and strip, thickness exceeding 0.2mm, alloys, (not rectangular or square)</t>
  </si>
  <si>
    <t xml:space="preserve">760692</t>
  </si>
  <si>
    <t xml:space="preserve">Aluminium foil (whether or not printed or backed with paper, paperboard, plastics or similar backing materials) of a thickness (excluding any backing) not exceeding 0.2mm</t>
  </si>
  <si>
    <t xml:space="preserve">7607</t>
  </si>
  <si>
    <t xml:space="preserve">Aluminium; foil, (not backed), rolled (but not further worked), of a thickness not exceeding 0.2mm</t>
  </si>
  <si>
    <t xml:space="preserve">760711</t>
  </si>
  <si>
    <t xml:space="preserve">Aluminium; foil, (not backed), of a thickness not exceeding 0.2mm, not rolled</t>
  </si>
  <si>
    <t xml:space="preserve">760719</t>
  </si>
  <si>
    <t xml:space="preserve">Aluminium; foil, backed with paper, paperboard, plastics or similar backing materials, of a thickness (excluding any backing) not exceeding 0.2mm</t>
  </si>
  <si>
    <t xml:space="preserve">760720</t>
  </si>
  <si>
    <t xml:space="preserve">Aluminium; tubes and pipes</t>
  </si>
  <si>
    <t xml:space="preserve">7608</t>
  </si>
  <si>
    <t xml:space="preserve">Aluminium; tubes and pipes, not alloyed</t>
  </si>
  <si>
    <t xml:space="preserve">760810</t>
  </si>
  <si>
    <t xml:space="preserve">Aluminium; tubes and pipes, alloys</t>
  </si>
  <si>
    <t xml:space="preserve">760820</t>
  </si>
  <si>
    <t xml:space="preserve">Aluminium; tube or pipe fittings (e.g. couplings, elbows, sleeves)</t>
  </si>
  <si>
    <t xml:space="preserve">7609</t>
  </si>
  <si>
    <t xml:space="preserve">760900</t>
  </si>
  <si>
    <t xml:space="preserve">Aluminium; structures (excluding prefabricated buildings of heading no. 9406) and parts (e.g. bridges and sections, towers, lattice masts, etc) plates, rods, profiles and tubes for structures</t>
  </si>
  <si>
    <t xml:space="preserve">7610</t>
  </si>
  <si>
    <t xml:space="preserve">Aluminium; structures (excluding prefabricated buildings of heading no. 9406) and parts of structures, doors, windows and their frames and thresholds for doors</t>
  </si>
  <si>
    <t xml:space="preserve">761010</t>
  </si>
  <si>
    <t xml:space="preserve">Aluminium; structures (excluding prefabricated buildings of heading no. 9406) and parts of structures, n.e.c. in heading no. 7610, plates, rods, profiles, tubes and the like</t>
  </si>
  <si>
    <t xml:space="preserve">761090</t>
  </si>
  <si>
    <t xml:space="preserve">Aluminium; reservoirs, tanks, vats and the like for material (not compressed or liquefied gas) of capacity over 300l, whether or not lined, heat-insulated, not fitted with mechanical, thermal equipment</t>
  </si>
  <si>
    <t xml:space="preserve">7611</t>
  </si>
  <si>
    <t xml:space="preserve">Aluminium; reservoirs, tanks, vats and similar containers, for material (not compressed or liquefied gas), of a capacity over 300l, whether or not lined, not fitted with mechanical/thermal equipment</t>
  </si>
  <si>
    <t xml:space="preserve">761100</t>
  </si>
  <si>
    <t xml:space="preserve">Aluminium casks, drums, cans, boxes etc (including rigid, collapsible tubular containers), for materials other than compressed, liquefied gas, 300l capacity or less, lined, heat-insulated or not</t>
  </si>
  <si>
    <t xml:space="preserve">7612</t>
  </si>
  <si>
    <t xml:space="preserve">Aluminium; collapsible tubular containers, for any material, (not compressed or liquefied gas), 300l capacity or less, whether or not lined, not fitted with mechanical/thermal equipment</t>
  </si>
  <si>
    <t xml:space="preserve">761210</t>
  </si>
  <si>
    <t xml:space="preserve">Aluminium; casks, drums, cans, boxes and the like for any material (not compressed or liquefied gas), 300l capacity or less, whether or not lined or heat-insulated, no mechanical or thermal equipment</t>
  </si>
  <si>
    <t xml:space="preserve">761290</t>
  </si>
  <si>
    <t xml:space="preserve">Aluminium; containers for compressed or liquefied gas</t>
  </si>
  <si>
    <t xml:space="preserve">7613</t>
  </si>
  <si>
    <t xml:space="preserve">761300</t>
  </si>
  <si>
    <t xml:space="preserve">Aluminium; stranded wire, cables, plaited bands and the like, (not electrically insulated)</t>
  </si>
  <si>
    <t xml:space="preserve">7614</t>
  </si>
  <si>
    <t xml:space="preserve">Aluminium; stranded wire, cables, plaited bands and the like, (not electrically insulated), with steel core</t>
  </si>
  <si>
    <t xml:space="preserve">761410</t>
  </si>
  <si>
    <t xml:space="preserve">Aluminium; stranded wire, cables, plaited bands and the like, (not electrically insulated), other than steel core</t>
  </si>
  <si>
    <t xml:space="preserve">761490</t>
  </si>
  <si>
    <t xml:space="preserve">Aluminium; table, kitchen or other household articles and parts thereof, pot scourers and scouring or polishing pads, gloves and the like, sanitary ware and parts thereof</t>
  </si>
  <si>
    <t xml:space="preserve">7615</t>
  </si>
  <si>
    <t xml:space="preserve">Aluminium; table, kitchen or other household articles and parts thereof; pot scourers and scouring or polishing pads, gloves and the like</t>
  </si>
  <si>
    <t xml:space="preserve">761510</t>
  </si>
  <si>
    <t xml:space="preserve">Aluminium; sanitary ware and parts thereof</t>
  </si>
  <si>
    <t xml:space="preserve">761520</t>
  </si>
  <si>
    <t xml:space="preserve">Aluminium; articles n.e.c. in chapter 76</t>
  </si>
  <si>
    <t xml:space="preserve">7616</t>
  </si>
  <si>
    <t xml:space="preserve">Aluminium; nails, tacks, staples (other than those of heading no. 8305), screws, bolts, nuts, screw hooks, rivets, cotters, cotter-pins, washers and similar articles</t>
  </si>
  <si>
    <t xml:space="preserve">761610</t>
  </si>
  <si>
    <t xml:space="preserve">Aluminium; cloth, grill, netting and fencing, of aluminium wire</t>
  </si>
  <si>
    <t xml:space="preserve">761691</t>
  </si>
  <si>
    <t xml:space="preserve">Aluminium; articles n.e.c. in heading 7616</t>
  </si>
  <si>
    <t xml:space="preserve">761699</t>
  </si>
  <si>
    <t xml:space="preserve">Lead and articles thereof</t>
  </si>
  <si>
    <t xml:space="preserve">78</t>
  </si>
  <si>
    <t xml:space="preserve">Lead; unwrought</t>
  </si>
  <si>
    <t xml:space="preserve">7801</t>
  </si>
  <si>
    <t xml:space="preserve">Lead; unwrought, refined</t>
  </si>
  <si>
    <t xml:space="preserve">780110</t>
  </si>
  <si>
    <t xml:space="preserve">Lead; unwrought, unrefined, containing by weight antimony as the principal other element</t>
  </si>
  <si>
    <t xml:space="preserve">780191</t>
  </si>
  <si>
    <t xml:space="preserve">Lead; unwrought, unrefined, not containing by weight antimony as the principal other element</t>
  </si>
  <si>
    <t xml:space="preserve">780199</t>
  </si>
  <si>
    <t xml:space="preserve">Lead; waste and scrap</t>
  </si>
  <si>
    <t xml:space="preserve">7802</t>
  </si>
  <si>
    <t xml:space="preserve">780200</t>
  </si>
  <si>
    <t xml:space="preserve">Lead; plates, sheets, strip and foil, lead powders and flakes</t>
  </si>
  <si>
    <t xml:space="preserve">7804</t>
  </si>
  <si>
    <t xml:space="preserve">Lead; sheets, strip and foil, of a thickness (excluding any backing) not exceeding 0.2mm</t>
  </si>
  <si>
    <t xml:space="preserve">780411</t>
  </si>
  <si>
    <t xml:space="preserve">Lead; plates, sheets, strip and foil, of a thickness (excluding any backing) exceeding 0.2mm</t>
  </si>
  <si>
    <t xml:space="preserve">780419</t>
  </si>
  <si>
    <t xml:space="preserve">Lead; powders and flakes</t>
  </si>
  <si>
    <t xml:space="preserve">780420</t>
  </si>
  <si>
    <t xml:space="preserve">Lead; articles n.e.c. in chapter 78</t>
  </si>
  <si>
    <t xml:space="preserve">7806</t>
  </si>
  <si>
    <t xml:space="preserve">780600</t>
  </si>
  <si>
    <t xml:space="preserve">Zinc and articles thereof</t>
  </si>
  <si>
    <t xml:space="preserve">79</t>
  </si>
  <si>
    <t xml:space="preserve">Zinc; unwrought</t>
  </si>
  <si>
    <t xml:space="preserve">7901</t>
  </si>
  <si>
    <t xml:space="preserve">Zinc; unwrought, (not alloyed), containing by weight 99.99% or more of zinc</t>
  </si>
  <si>
    <t xml:space="preserve">790111</t>
  </si>
  <si>
    <t xml:space="preserve">Zinc; unwrought, (not alloyed), containing by weight less than 99.99% of zinc</t>
  </si>
  <si>
    <t xml:space="preserve">790112</t>
  </si>
  <si>
    <t xml:space="preserve">Zinc; unwrought, alloys</t>
  </si>
  <si>
    <t xml:space="preserve">790120</t>
  </si>
  <si>
    <t xml:space="preserve">Zinc; waste and scrap</t>
  </si>
  <si>
    <t xml:space="preserve">7902</t>
  </si>
  <si>
    <t xml:space="preserve">790200</t>
  </si>
  <si>
    <t xml:space="preserve">Zinc; dust, powders and flakes</t>
  </si>
  <si>
    <t xml:space="preserve">7903</t>
  </si>
  <si>
    <t xml:space="preserve">Zinc dust</t>
  </si>
  <si>
    <t xml:space="preserve">790310</t>
  </si>
  <si>
    <t xml:space="preserve">Zinc; powders and flakes</t>
  </si>
  <si>
    <t xml:space="preserve">790390</t>
  </si>
  <si>
    <t xml:space="preserve">Zinc; bars, rods, profiles and wire</t>
  </si>
  <si>
    <t xml:space="preserve">7904</t>
  </si>
  <si>
    <t xml:space="preserve">790400</t>
  </si>
  <si>
    <t xml:space="preserve">Zinc; plates, sheets, strip and foil</t>
  </si>
  <si>
    <t xml:space="preserve">7905</t>
  </si>
  <si>
    <t xml:space="preserve">790500</t>
  </si>
  <si>
    <t xml:space="preserve">Zinc; articles n.e.c. in chapter 79</t>
  </si>
  <si>
    <t xml:space="preserve">7907</t>
  </si>
  <si>
    <t xml:space="preserve">790700</t>
  </si>
  <si>
    <t xml:space="preserve">Tin; articles thereof</t>
  </si>
  <si>
    <t xml:space="preserve">80</t>
  </si>
  <si>
    <t xml:space="preserve">Tin; unwrought</t>
  </si>
  <si>
    <t xml:space="preserve">8001</t>
  </si>
  <si>
    <t xml:space="preserve">Tin; unwrought, not alloyed</t>
  </si>
  <si>
    <t xml:space="preserve">800110</t>
  </si>
  <si>
    <t xml:space="preserve">Tin; unwrought, alloys</t>
  </si>
  <si>
    <t xml:space="preserve">800120</t>
  </si>
  <si>
    <t xml:space="preserve">Tin; waste and scrap</t>
  </si>
  <si>
    <t xml:space="preserve">8002</t>
  </si>
  <si>
    <t xml:space="preserve">800200</t>
  </si>
  <si>
    <t xml:space="preserve">Tin; bars, rods, profiles and wire</t>
  </si>
  <si>
    <t xml:space="preserve">8003</t>
  </si>
  <si>
    <t xml:space="preserve">800300</t>
  </si>
  <si>
    <t xml:space="preserve">Tin; articles n.e.c. in chapter 80</t>
  </si>
  <si>
    <t xml:space="preserve">8007</t>
  </si>
  <si>
    <t xml:space="preserve">800700</t>
  </si>
  <si>
    <t xml:space="preserve">Metals; n.e.c., cermets and articles thereof</t>
  </si>
  <si>
    <t xml:space="preserve">81</t>
  </si>
  <si>
    <t xml:space="preserve">Tungsten (wolfram); articles thereof, including waste and scrap</t>
  </si>
  <si>
    <t xml:space="preserve">8101</t>
  </si>
  <si>
    <t xml:space="preserve">Tungsten (wolfram); articles thereof, including waste and scrap, powders</t>
  </si>
  <si>
    <t xml:space="preserve">810110</t>
  </si>
  <si>
    <t xml:space="preserve">Tungsten (wolfram); unwrought, including bars and rods obtained simply by sintering</t>
  </si>
  <si>
    <t xml:space="preserve">810194</t>
  </si>
  <si>
    <t xml:space="preserve">Tungsten (wolfram); wire</t>
  </si>
  <si>
    <t xml:space="preserve">810196</t>
  </si>
  <si>
    <t xml:space="preserve">Tungsten (wolfram); waste and scrap</t>
  </si>
  <si>
    <t xml:space="preserve">810197</t>
  </si>
  <si>
    <t xml:space="preserve">Tungsten (wolfram); articles n.e.c. in heading no. 8101</t>
  </si>
  <si>
    <t xml:space="preserve">810199</t>
  </si>
  <si>
    <t xml:space="preserve">Molybdenum; articles thereof, including waste and scrap</t>
  </si>
  <si>
    <t xml:space="preserve">8102</t>
  </si>
  <si>
    <t xml:space="preserve">Molybdenum; articles thereof, including waste and scrap, powders</t>
  </si>
  <si>
    <t xml:space="preserve">810210</t>
  </si>
  <si>
    <t xml:space="preserve">Molybdenum; unwrought, including bars and rods obtained simply by sintering</t>
  </si>
  <si>
    <t xml:space="preserve">810294</t>
  </si>
  <si>
    <t xml:space="preserve">Molybdenum; bars and rods, other than those obtained simply by sintering, profiles, plates, sheets, strip and foil</t>
  </si>
  <si>
    <t xml:space="preserve">810295</t>
  </si>
  <si>
    <t xml:space="preserve">Molybdenum; wire</t>
  </si>
  <si>
    <t xml:space="preserve">810296</t>
  </si>
  <si>
    <t xml:space="preserve">Molybdenum; waste and scrap</t>
  </si>
  <si>
    <t xml:space="preserve">810297</t>
  </si>
  <si>
    <t xml:space="preserve">Molybdenum; articles n.e.c. in heading no. 8102</t>
  </si>
  <si>
    <t xml:space="preserve">810299</t>
  </si>
  <si>
    <t xml:space="preserve">Tantalum; articles thereof, including waste and scrap</t>
  </si>
  <si>
    <t xml:space="preserve">8103</t>
  </si>
  <si>
    <t xml:space="preserve">Tantalum; unwrought, including bars and rods obtained simply by sintering, powders</t>
  </si>
  <si>
    <t xml:space="preserve">810320</t>
  </si>
  <si>
    <t xml:space="preserve">Tantalum; waste and scrap</t>
  </si>
  <si>
    <t xml:space="preserve">810330</t>
  </si>
  <si>
    <t xml:space="preserve">Tantalum; articles n.e.c. in heading no. 8103</t>
  </si>
  <si>
    <t xml:space="preserve">810390</t>
  </si>
  <si>
    <t xml:space="preserve">Magnesium; articles thereof, including waste and scrap</t>
  </si>
  <si>
    <t xml:space="preserve">8104</t>
  </si>
  <si>
    <t xml:space="preserve">Magnesium; unwrought, containing at least 99.8% by weight of magnesium</t>
  </si>
  <si>
    <t xml:space="preserve">810411</t>
  </si>
  <si>
    <t xml:space="preserve">Magnesium; unwrought, containing less than 99.8% by weight of magnesium</t>
  </si>
  <si>
    <t xml:space="preserve">810419</t>
  </si>
  <si>
    <t xml:space="preserve">Magnesium; waste and scrap</t>
  </si>
  <si>
    <t xml:space="preserve">810420</t>
  </si>
  <si>
    <t xml:space="preserve">Magnesium; raspings, turnings and granules, graded according to size, powders</t>
  </si>
  <si>
    <t xml:space="preserve">810430</t>
  </si>
  <si>
    <t xml:space="preserve">Magnesium; articles n.e.c. in heading no. 8104</t>
  </si>
  <si>
    <t xml:space="preserve">810490</t>
  </si>
  <si>
    <t xml:space="preserve">Cobalt; mattes and other intermediate products of cobalt metallurgy, cobalt and articles thereof, including waste and scrap</t>
  </si>
  <si>
    <t xml:space="preserve">8105</t>
  </si>
  <si>
    <t xml:space="preserve">Cobalt; mattes and other intermediate products of cobalt metallurgy, unwrought cobalt, powders</t>
  </si>
  <si>
    <t xml:space="preserve">810520</t>
  </si>
  <si>
    <t xml:space="preserve">Cobalt; waste and scrap</t>
  </si>
  <si>
    <t xml:space="preserve">810530</t>
  </si>
  <si>
    <t xml:space="preserve">Cobalt; articles n.e.c. in heading no. 8105</t>
  </si>
  <si>
    <t xml:space="preserve">810590</t>
  </si>
  <si>
    <t xml:space="preserve">Bismuth; articles thereof, including waste and scrap</t>
  </si>
  <si>
    <t xml:space="preserve">8106</t>
  </si>
  <si>
    <t xml:space="preserve">810600</t>
  </si>
  <si>
    <t xml:space="preserve">Cadmium; articles thereof, including waste and scrap</t>
  </si>
  <si>
    <t xml:space="preserve">8107</t>
  </si>
  <si>
    <t xml:space="preserve">Cadmium; unwrought, powders</t>
  </si>
  <si>
    <t xml:space="preserve">810720</t>
  </si>
  <si>
    <t xml:space="preserve">Cadmium; waste and scrap</t>
  </si>
  <si>
    <t xml:space="preserve">810730</t>
  </si>
  <si>
    <t xml:space="preserve">Cadmium; other than unwrought, n.e.c. in heading no. 8107</t>
  </si>
  <si>
    <t xml:space="preserve">810790</t>
  </si>
  <si>
    <t xml:space="preserve">Titanium; articles thereof, including waste and scrap</t>
  </si>
  <si>
    <t xml:space="preserve">8108</t>
  </si>
  <si>
    <t xml:space="preserve">Titanium; unwrought, powders</t>
  </si>
  <si>
    <t xml:space="preserve">810820</t>
  </si>
  <si>
    <t xml:space="preserve">Titanium; waste and scrap</t>
  </si>
  <si>
    <t xml:space="preserve">810830</t>
  </si>
  <si>
    <t xml:space="preserve">Titanium; other than unwrought, n.e.c. in heading no. 8108</t>
  </si>
  <si>
    <t xml:space="preserve">810890</t>
  </si>
  <si>
    <t xml:space="preserve">Zirconium; articles thereof, including waste and scrap</t>
  </si>
  <si>
    <t xml:space="preserve">8109</t>
  </si>
  <si>
    <t xml:space="preserve">Zirconium; unwrought, powders</t>
  </si>
  <si>
    <t xml:space="preserve">810920</t>
  </si>
  <si>
    <t xml:space="preserve">Zirconium; waste and scrap</t>
  </si>
  <si>
    <t xml:space="preserve">810930</t>
  </si>
  <si>
    <t xml:space="preserve">Zirconium; other than unwrought, n.e.c. in heading no. 8109</t>
  </si>
  <si>
    <t xml:space="preserve">810990</t>
  </si>
  <si>
    <t xml:space="preserve">Antimony; articles thereof, including waste and scrap</t>
  </si>
  <si>
    <t xml:space="preserve">8110</t>
  </si>
  <si>
    <t xml:space="preserve">Antimony and articles thereof; unwrought antimony, powders</t>
  </si>
  <si>
    <t xml:space="preserve">811010</t>
  </si>
  <si>
    <t xml:space="preserve">Antimony; waste and scrap</t>
  </si>
  <si>
    <t xml:space="preserve">811020</t>
  </si>
  <si>
    <t xml:space="preserve">Antimony and articles thereof; wrought, other than waste and scrap</t>
  </si>
  <si>
    <t xml:space="preserve">811090</t>
  </si>
  <si>
    <t xml:space="preserve">Manganese; articles thereof, including waste and scrap</t>
  </si>
  <si>
    <t xml:space="preserve">8111</t>
  </si>
  <si>
    <t xml:space="preserve">811100</t>
  </si>
  <si>
    <t xml:space="preserve">Beryllium, chromium, germanium, vanadium, gallium, hafnium, indium, niobium (columbium), rhenium and thallium; and articles of these metals, including waste and scrap</t>
  </si>
  <si>
    <t xml:space="preserve">8112</t>
  </si>
  <si>
    <t xml:space="preserve">Beryllium and articles thereof; unwrought beryllium, powders</t>
  </si>
  <si>
    <t xml:space="preserve">811212</t>
  </si>
  <si>
    <t xml:space="preserve">Beryllium; waste and scrap</t>
  </si>
  <si>
    <t xml:space="preserve">811213</t>
  </si>
  <si>
    <t xml:space="preserve">Beryllium and articles thereof; wrought other than waste and scrap</t>
  </si>
  <si>
    <t xml:space="preserve">811219</t>
  </si>
  <si>
    <t xml:space="preserve">Chromium and articles thereof; unwrought chromium, powders</t>
  </si>
  <si>
    <t xml:space="preserve">811221</t>
  </si>
  <si>
    <t xml:space="preserve">Chromium; waste and scrap</t>
  </si>
  <si>
    <t xml:space="preserve">811222</t>
  </si>
  <si>
    <t xml:space="preserve">Chromium and articles thereof; wrought other than waste and scrap</t>
  </si>
  <si>
    <t xml:space="preserve">811229</t>
  </si>
  <si>
    <t xml:space="preserve">Thallium and articles thereof; unwrought thallium, powders</t>
  </si>
  <si>
    <t xml:space="preserve">811251</t>
  </si>
  <si>
    <t xml:space="preserve">Thallium; waste and scrap</t>
  </si>
  <si>
    <t xml:space="preserve">811252</t>
  </si>
  <si>
    <t xml:space="preserve">Thallium and articles thereof; other than unwrought thallium, powders or waste and scrap</t>
  </si>
  <si>
    <t xml:space="preserve">811259</t>
  </si>
  <si>
    <t xml:space="preserve">Gallium, germanium, hafnium, indium, niobium (columbium), rhenium and vanadium; articles thereof, unwrought, including waste and scrap, powders</t>
  </si>
  <si>
    <t xml:space="preserve">811292</t>
  </si>
  <si>
    <t xml:space="preserve">Gallium, germanium, hafnium, indium, niobium (columbium), rhenium and vanadium; articles thereof, other than unwrought including waste and scrap and powders</t>
  </si>
  <si>
    <t xml:space="preserve">811299</t>
  </si>
  <si>
    <t xml:space="preserve">Cermets; articles thereof, including waste and scrap</t>
  </si>
  <si>
    <t xml:space="preserve">8113</t>
  </si>
  <si>
    <t xml:space="preserve">811300</t>
  </si>
  <si>
    <t xml:space="preserve">Tools, implements, cutlery, spoons and forks, of base metal; parts thereof, of base metal</t>
  </si>
  <si>
    <t xml:space="preserve">82</t>
  </si>
  <si>
    <t xml:space="preserve">Tools, hand; spades, shovels, mattocks, picks, hoes, forks, rakes; axes, bill hooks etc; secateurs and pruners of any kind; scythes, sickles, hay knives, hedge shears, timber wedges and other tools used in agriculture, horticulture, forestry</t>
  </si>
  <si>
    <t xml:space="preserve">8201</t>
  </si>
  <si>
    <t xml:space="preserve">Tools, hand; spades and shovels</t>
  </si>
  <si>
    <t xml:space="preserve">820110</t>
  </si>
  <si>
    <t xml:space="preserve">Tools, hand; mattocks, picks, hoes and rakes</t>
  </si>
  <si>
    <t xml:space="preserve">820130</t>
  </si>
  <si>
    <t xml:space="preserve">Tools, hand; axes, bill hooks and similar hewing tools, of a kind used in agriculture, horticulture or forestry</t>
  </si>
  <si>
    <t xml:space="preserve">820140</t>
  </si>
  <si>
    <t xml:space="preserve">Tools, hand; one-handed secateurs (including poultry shears)</t>
  </si>
  <si>
    <t xml:space="preserve">820150</t>
  </si>
  <si>
    <t xml:space="preserve">Tools, hand; hedge shears, two-handed pruning shears and similar two-handed shears</t>
  </si>
  <si>
    <t xml:space="preserve">820160</t>
  </si>
  <si>
    <t xml:space="preserve">Tools, hand; forks, scythes, sickles, hay knives, timber wedges, and other hand tools of a kind used in agriculture, horticulture or forestry n.e.c. in heading 8201</t>
  </si>
  <si>
    <t xml:space="preserve">820190</t>
  </si>
  <si>
    <t xml:space="preserve">Tools, hand; saws and blades for saws of all kinds (including slitting, slotting or toothless blades)</t>
  </si>
  <si>
    <t xml:space="preserve">8202</t>
  </si>
  <si>
    <t xml:space="preserve">Tools, hand; hand saws</t>
  </si>
  <si>
    <t xml:space="preserve">820210</t>
  </si>
  <si>
    <t xml:space="preserve">Tools, hand; band saw blades</t>
  </si>
  <si>
    <t xml:space="preserve">820220</t>
  </si>
  <si>
    <t xml:space="preserve">Tools, hand; circular saw blades (including slitting or slotting saw blades), with working part of steel</t>
  </si>
  <si>
    <t xml:space="preserve">820231</t>
  </si>
  <si>
    <t xml:space="preserve">Tools, hand; circular saw blades (including slitting or slotting saw blades), with working part of materials (other than steel)</t>
  </si>
  <si>
    <t xml:space="preserve">820239</t>
  </si>
  <si>
    <t xml:space="preserve">Tools, hand; chain saw blades</t>
  </si>
  <si>
    <t xml:space="preserve">820240</t>
  </si>
  <si>
    <t xml:space="preserve">Tools, hand; straight saw blades, for working metal</t>
  </si>
  <si>
    <t xml:space="preserve">820291</t>
  </si>
  <si>
    <t xml:space="preserve">Tools, hand; saw blades n.e.c. in heading no. 8202</t>
  </si>
  <si>
    <t xml:space="preserve">820299</t>
  </si>
  <si>
    <t xml:space="preserve">Tools, hand; files, rasps, pliers (including cutting pliers), pincers, tweezers, metal cutting shears, pipe cutters, bolt croppers, perforating punches and similar</t>
  </si>
  <si>
    <t xml:space="preserve">8203</t>
  </si>
  <si>
    <t xml:space="preserve">Tools, hand; files, rasps and similar tools</t>
  </si>
  <si>
    <t xml:space="preserve">820310</t>
  </si>
  <si>
    <t xml:space="preserve">Tools, hand; pliers (including cutting pliers), pincers, tweezers and similar tools</t>
  </si>
  <si>
    <t xml:space="preserve">820320</t>
  </si>
  <si>
    <t xml:space="preserve">Tools, hand; metal cutting shears and similar tools</t>
  </si>
  <si>
    <t xml:space="preserve">820330</t>
  </si>
  <si>
    <t xml:space="preserve">Tools, hand; pipe-cutters, bolt croppers, perforating punches and similar tools</t>
  </si>
  <si>
    <t xml:space="preserve">820340</t>
  </si>
  <si>
    <t xml:space="preserve">Tools, hand; hand-operated spanners and wrenches (including torque meter wrenches but not including tap wrenches), interchangeable spanner sockets, with or without handles</t>
  </si>
  <si>
    <t xml:space="preserve">8204</t>
  </si>
  <si>
    <t xml:space="preserve">Tools, hand; hand-operated spanners and wrenches (including torque meter wrenches but not including tap wrenches), non-adjustable</t>
  </si>
  <si>
    <t xml:space="preserve">820411</t>
  </si>
  <si>
    <t xml:space="preserve">Tools, hand; hand-operated spanners and wrenches (including torque meter wrenches but not including tap wrenches), adjustable</t>
  </si>
  <si>
    <t xml:space="preserve">820412</t>
  </si>
  <si>
    <t xml:space="preserve">Tools, hand; interchangeable spanner sockets, with or without handles</t>
  </si>
  <si>
    <t xml:space="preserve">820420</t>
  </si>
  <si>
    <t xml:space="preserve">Tools, hand; (including glaziers' diamonds) n.e.c.; blow lamps; vices, clamps etc, other than accessories for and parts of, machine-tools or water-jet cutting machines; anvils; portable forges; hand or pedal operated grinding wheels with frameworks</t>
  </si>
  <si>
    <t xml:space="preserve">8205</t>
  </si>
  <si>
    <t xml:space="preserve">Tools, hand; drilling, threading or tapping tools</t>
  </si>
  <si>
    <t xml:space="preserve">820510</t>
  </si>
  <si>
    <t xml:space="preserve">Tools, hand; hammers and sledge hammers</t>
  </si>
  <si>
    <t xml:space="preserve">820520</t>
  </si>
  <si>
    <t xml:space="preserve">Tools, hand; planes, chisels, gauges and similar cutting tools for working wood</t>
  </si>
  <si>
    <t xml:space="preserve">820530</t>
  </si>
  <si>
    <t xml:space="preserve">Tools, hand; screwdrivers</t>
  </si>
  <si>
    <t xml:space="preserve">820540</t>
  </si>
  <si>
    <t xml:space="preserve">Tools, hand; household tools</t>
  </si>
  <si>
    <t xml:space="preserve">820551</t>
  </si>
  <si>
    <t xml:space="preserve">Tools, hand; other hand tools (including glaziers diamonds), excluding household tools, drilling, threading or tapping tools, hammers and sledge hammers, planes, chisels, gouges and similar cutting tools for working wood, and screwdrivers</t>
  </si>
  <si>
    <t xml:space="preserve">820559</t>
  </si>
  <si>
    <t xml:space="preserve">Tools, hand; blow lamps</t>
  </si>
  <si>
    <t xml:space="preserve">820560</t>
  </si>
  <si>
    <t xml:space="preserve">Tools, hand; vices, clamps and the like</t>
  </si>
  <si>
    <t xml:space="preserve">820570</t>
  </si>
  <si>
    <t xml:space="preserve">Tools, hand; n.e.c. in heading 8205, including anvils, portable forges, hand or pedal-operated grinding wheels with frameworks, and sets of articles of two or more of the subheadings in heading 8205</t>
  </si>
  <si>
    <t xml:space="preserve">820590</t>
  </si>
  <si>
    <t xml:space="preserve">Tools, hand; two or more of heading no. 8202 to 8205, put up in sets for retail sale</t>
  </si>
  <si>
    <t xml:space="preserve">8206</t>
  </si>
  <si>
    <t xml:space="preserve">820600</t>
  </si>
  <si>
    <t xml:space="preserve">Tools, interchangeable; for hand tools, whether or not power-operated, or for machine tools (pressing, stamping, punching, drilling etc), including dies for drawing or extruding metal, and rock drilling or earth boring tools</t>
  </si>
  <si>
    <t xml:space="preserve">8207</t>
  </si>
  <si>
    <t xml:space="preserve">Tools, interchangeable; rock drilling or earth boring tools, with working part of cermets, whether or not power operated</t>
  </si>
  <si>
    <t xml:space="preserve">820713</t>
  </si>
  <si>
    <t xml:space="preserve">Tools, interchangeable; rock drilling or earth boring tools, with working part (other than of cermets), whether or not power operated, including parts</t>
  </si>
  <si>
    <t xml:space="preserve">820719</t>
  </si>
  <si>
    <t xml:space="preserve">Tools, interchangeable; (for machine or hand tools, whether or not power-operated), dies for drawing or extruding metal</t>
  </si>
  <si>
    <t xml:space="preserve">820720</t>
  </si>
  <si>
    <t xml:space="preserve">Tools, interchangeable; (for machine or hand tools, whether or not power-operated), tools for pressing, stamping or punching</t>
  </si>
  <si>
    <t xml:space="preserve">820730</t>
  </si>
  <si>
    <t xml:space="preserve">Tools, interchangeable; (for machine or hand tools, whether or not power-operated), tools for tapping or threading</t>
  </si>
  <si>
    <t xml:space="preserve">820740</t>
  </si>
  <si>
    <t xml:space="preserve">Tools, interchangeable; (for machine or hand tools, whether or not power-operated), tools for drilling (other than rock)</t>
  </si>
  <si>
    <t xml:space="preserve">820750</t>
  </si>
  <si>
    <t xml:space="preserve">Tools, interchangeable; (for machine or hand tools, whether or not power-operated), for boring or broaching</t>
  </si>
  <si>
    <t xml:space="preserve">820760</t>
  </si>
  <si>
    <t xml:space="preserve">Tools, interchangeable; (for machine or hand tools, whether or not power-operated), for milling</t>
  </si>
  <si>
    <t xml:space="preserve">820770</t>
  </si>
  <si>
    <t xml:space="preserve">Tools, interchangeable; (for machine or hand tools, whether or not power-operated), for turning</t>
  </si>
  <si>
    <t xml:space="preserve">820780</t>
  </si>
  <si>
    <t xml:space="preserve">Tools, interchangeable; (for machine or hand tools, whether or not power-operated), for screw-driving or uses n.e.c. in heading no. 8207</t>
  </si>
  <si>
    <t xml:space="preserve">820790</t>
  </si>
  <si>
    <t xml:space="preserve">Knives and cutting blades, for machines or for mechanical appliances</t>
  </si>
  <si>
    <t xml:space="preserve">8208</t>
  </si>
  <si>
    <t xml:space="preserve">Tools; knives and cutting blades, for machines or for mechanical appliances, for metal working</t>
  </si>
  <si>
    <t xml:space="preserve">820810</t>
  </si>
  <si>
    <t xml:space="preserve">Tools; knives and cutting blades, for wood working machines or mechanical appliances</t>
  </si>
  <si>
    <t xml:space="preserve">820820</t>
  </si>
  <si>
    <t xml:space="preserve">Tools; knives and cutting blades, for kitchen appliances or for machines used by the food industry</t>
  </si>
  <si>
    <t xml:space="preserve">820830</t>
  </si>
  <si>
    <t xml:space="preserve">Tools; knives and cutting blades, for agricultural, horticultural or forestry machines or mechanical appliances</t>
  </si>
  <si>
    <t xml:space="preserve">820840</t>
  </si>
  <si>
    <t xml:space="preserve">Tools; knives and cutting blades, for machines or mechanical appliances, n.e.c. in heading no. 8208</t>
  </si>
  <si>
    <t xml:space="preserve">820890</t>
  </si>
  <si>
    <t xml:space="preserve">Tools; plates, sticks, tips and the like for tools, unmounted, of sintered metal carbides or cermets</t>
  </si>
  <si>
    <t xml:space="preserve">8209</t>
  </si>
  <si>
    <t xml:space="preserve">820900</t>
  </si>
  <si>
    <t xml:space="preserve">Tools; hand-operated mechanical appliances, weighing 10kg or less, used in the preparation, conditioning or serving of food or drink</t>
  </si>
  <si>
    <t xml:space="preserve">8210</t>
  </si>
  <si>
    <t xml:space="preserve">821000</t>
  </si>
  <si>
    <t xml:space="preserve">Knives; with cutting blades, serrated or not (including pruning knives), other than knives of heading no. 8208, and blades therefore</t>
  </si>
  <si>
    <t xml:space="preserve">8211</t>
  </si>
  <si>
    <t xml:space="preserve">Knives; with cutting blades, serrated or not (including pruning knives), sets of assorted articles, excluding knives and blades of heading no. 8208</t>
  </si>
  <si>
    <t xml:space="preserve">821110</t>
  </si>
  <si>
    <t xml:space="preserve">Knives; table knives, having fixed cutting blades, serrated or not, excluding knives and blades of heading no. 8208</t>
  </si>
  <si>
    <t xml:space="preserve">821191</t>
  </si>
  <si>
    <t xml:space="preserve">Knives; having fixed cutting blades, (other than table knives), serrated or not, excluding knives and blades of heading no. 8208</t>
  </si>
  <si>
    <t xml:space="preserve">821192</t>
  </si>
  <si>
    <t xml:space="preserve">Knives; with cutting blades, (having other than fixed blades), serrated or not, excluding knives and blades of heading no. 8208</t>
  </si>
  <si>
    <t xml:space="preserve">821193</t>
  </si>
  <si>
    <t xml:space="preserve">Blades; cutting, serrated or not, excluding those of heading no. 8208</t>
  </si>
  <si>
    <t xml:space="preserve">821194</t>
  </si>
  <si>
    <t xml:space="preserve">Knives; with handles of base metal</t>
  </si>
  <si>
    <t xml:space="preserve">821195</t>
  </si>
  <si>
    <t xml:space="preserve">Razors and razor blades; (including razor blade blanks in strips)</t>
  </si>
  <si>
    <t xml:space="preserve">8212</t>
  </si>
  <si>
    <t xml:space="preserve">Razors</t>
  </si>
  <si>
    <t xml:space="preserve">821210</t>
  </si>
  <si>
    <t xml:space="preserve">Razors; safety razor blades, including razor blade blanks in strips</t>
  </si>
  <si>
    <t xml:space="preserve">821220</t>
  </si>
  <si>
    <t xml:space="preserve">Razors; parts n.e.c. in heading no. 8212</t>
  </si>
  <si>
    <t xml:space="preserve">821290</t>
  </si>
  <si>
    <t xml:space="preserve">Scissors; tailors' shears and similar shears, and blades therefore</t>
  </si>
  <si>
    <t xml:space="preserve">8213</t>
  </si>
  <si>
    <t xml:space="preserve">Scissors; tailors' shears, similar shears and blades therefore</t>
  </si>
  <si>
    <t xml:space="preserve">821300</t>
  </si>
  <si>
    <t xml:space="preserve">Cutlery; other articles, (e.g. hair clippers, butchers' or kitchen cleavers, choppers and mincing knives, paper knives), manicure or pedicure sets and instruments (including nail files)</t>
  </si>
  <si>
    <t xml:space="preserve">8214</t>
  </si>
  <si>
    <t xml:space="preserve">Cutlery; paper knives, letter openers, erasing knives, pencil sharpeners and blades therefore</t>
  </si>
  <si>
    <t xml:space="preserve">821410</t>
  </si>
  <si>
    <t xml:space="preserve">Manicure or pedicure sets and instruments; (including nail files)</t>
  </si>
  <si>
    <t xml:space="preserve">821420</t>
  </si>
  <si>
    <t xml:space="preserve">Cutlery; hair clippers and mincing knives</t>
  </si>
  <si>
    <t xml:space="preserve">821490</t>
  </si>
  <si>
    <t xml:space="preserve">Cutlery; spoons, forks, ladles, skimmers, cake-servers, fish-knives, butter knives, sugar tongs and similar kitchen or tableware</t>
  </si>
  <si>
    <t xml:space="preserve">8215</t>
  </si>
  <si>
    <t xml:space="preserve">Cutlery; sets of assorted articles (e.g. spoons, forks, ladles, skimmers, cake-servers, fish-knives, butter-knives, sugar tongs and similar), with at least one article plated with precious metal</t>
  </si>
  <si>
    <t xml:space="preserve">821510</t>
  </si>
  <si>
    <t xml:space="preserve">Cutlery; sets of assorted articles (e.g. spoons, forks, ladles, skimmers, cake-servers, fish-knives, butter knives, sugar tongs and similar), not plated with precious metal</t>
  </si>
  <si>
    <t xml:space="preserve">821520</t>
  </si>
  <si>
    <t xml:space="preserve">Cutlery; (e.g. spoons, forks, ladles, skimmers, cake-servers, fish-knives, butter-knives, sugar tongs and similar), plated with precious metal, not in sets</t>
  </si>
  <si>
    <t xml:space="preserve">821591</t>
  </si>
  <si>
    <t xml:space="preserve">Cutlery; other than plated with precious metal</t>
  </si>
  <si>
    <t xml:space="preserve">821599</t>
  </si>
  <si>
    <t xml:space="preserve">Metal; miscellaneous products of base metal</t>
  </si>
  <si>
    <t xml:space="preserve">83</t>
  </si>
  <si>
    <t xml:space="preserve">Padlocks and locks (key, combination, electrically operated) of base metal; clasps and frames with clasps incorporating locks, of base metal, keys for any or the foregoing articles, of base metal</t>
  </si>
  <si>
    <t xml:space="preserve">8301</t>
  </si>
  <si>
    <t xml:space="preserve">Padlocks; (key, combination or electrically operated), of base metal</t>
  </si>
  <si>
    <t xml:space="preserve">830110</t>
  </si>
  <si>
    <t xml:space="preserve">Locks; of a kind used for motor vehicles (key, combination or electrically operated), of base metal</t>
  </si>
  <si>
    <t xml:space="preserve">830120</t>
  </si>
  <si>
    <t xml:space="preserve">Locks; of a kind used for furniture (key, combination or electrically operated), of base metal</t>
  </si>
  <si>
    <t xml:space="preserve">830130</t>
  </si>
  <si>
    <t xml:space="preserve">Locks; (other than those for motor vehicles or furniture), (key, combination or electrically operated), of base metal</t>
  </si>
  <si>
    <t xml:space="preserve">830140</t>
  </si>
  <si>
    <t xml:space="preserve">Clasps and frames with clasps; incorporating locks, of base metal</t>
  </si>
  <si>
    <t xml:space="preserve">830150</t>
  </si>
  <si>
    <t xml:space="preserve">Locks; parts of padlocks, locks, clasps and frames with clasps incorporating locks, of base metal</t>
  </si>
  <si>
    <t xml:space="preserve">830160</t>
  </si>
  <si>
    <t xml:space="preserve">Keys; presented separately, of base metal</t>
  </si>
  <si>
    <t xml:space="preserve">830170</t>
  </si>
  <si>
    <t xml:space="preserve">Base metal mountings, fittings and similar articles for furniture, doors, staircases, windows, trunks, chests etc, castors with mountings of base metal, automatic door closers of base metal</t>
  </si>
  <si>
    <t xml:space="preserve">8302</t>
  </si>
  <si>
    <t xml:space="preserve">Hinges; suitable for furniture, doors, staircases, windows, blinds, coachwork, saddlery, trunks, chests, caskets or the like, of base metal</t>
  </si>
  <si>
    <t xml:space="preserve">830210</t>
  </si>
  <si>
    <t xml:space="preserve">Castors; with mountings, of base metal</t>
  </si>
  <si>
    <t xml:space="preserve">830220</t>
  </si>
  <si>
    <t xml:space="preserve">Mountings, fittings and similar articles; for motor vehicles, of base metal</t>
  </si>
  <si>
    <t xml:space="preserve">830230</t>
  </si>
  <si>
    <t xml:space="preserve">Mountings, fittings and similar articles; of base metal, suitable for buildings</t>
  </si>
  <si>
    <t xml:space="preserve">830241</t>
  </si>
  <si>
    <t xml:space="preserve">Mountings, fittings and similar articles; suitable for furniture of base metal</t>
  </si>
  <si>
    <t xml:space="preserve">830242</t>
  </si>
  <si>
    <t xml:space="preserve">Mountings, fittings and similar articles; suitable for other than buildings or furniture, of base metal</t>
  </si>
  <si>
    <t xml:space="preserve">830249</t>
  </si>
  <si>
    <t xml:space="preserve">Hat-racks, hat-pegs, brackets and similar fixtures, of base metal</t>
  </si>
  <si>
    <t xml:space="preserve">830250</t>
  </si>
  <si>
    <t xml:space="preserve">Automatic door closures; of base metal</t>
  </si>
  <si>
    <t xml:space="preserve">830260</t>
  </si>
  <si>
    <t xml:space="preserve">Safes; armoured or reinforced, strong-boxes, doors and safe deposit lockers for strong-rooms, cash or deed boxes and the like, of base metal</t>
  </si>
  <si>
    <t xml:space="preserve">8303</t>
  </si>
  <si>
    <t xml:space="preserve">830300</t>
  </si>
  <si>
    <t xml:space="preserve">Office equipment; filing cabinets, card-index cabinets, paper trays and rests, pen trays, office-stamp stands and the like, of base metal, other than office furniture of heading no. 9403</t>
  </si>
  <si>
    <t xml:space="preserve">8304</t>
  </si>
  <si>
    <t xml:space="preserve">Office equipment; filing cabinets, card-index cabinets, paper trays, paper rests, pen trays, office-stamp stands and similar office or desk equipment, of base metal, other than office furniture of heading no. 9403</t>
  </si>
  <si>
    <t xml:space="preserve">830400</t>
  </si>
  <si>
    <t xml:space="preserve">Stationery; fittings for loose-leaf binders or files, letter clips, letter corners, paper clips, indexing tags and the like, staples in strips (for offices, upholstery, packaging), of base metal</t>
  </si>
  <si>
    <t xml:space="preserve">8305</t>
  </si>
  <si>
    <t xml:space="preserve">Stationery; fittings for loose-leaf binders or files, of base metal</t>
  </si>
  <si>
    <t xml:space="preserve">830510</t>
  </si>
  <si>
    <t xml:space="preserve">Stationery; staples in strips, (e.g. for offices, upholstery, packaging), of base metal</t>
  </si>
  <si>
    <t xml:space="preserve">830520</t>
  </si>
  <si>
    <t xml:space="preserve">Stationery; letter clips, letter corners, paper clips, indexing tags and similar office articles, including parts, of base metal</t>
  </si>
  <si>
    <t xml:space="preserve">830590</t>
  </si>
  <si>
    <t xml:space="preserve">Bells, gongs and the like; non-electric, statuettes, other ornaments, photograph, picture, similar frames, mirrors, of base metal</t>
  </si>
  <si>
    <t xml:space="preserve">8306</t>
  </si>
  <si>
    <t xml:space="preserve">Bells, gongs and the like; non-electric, of base metal</t>
  </si>
  <si>
    <t xml:space="preserve">830610</t>
  </si>
  <si>
    <t xml:space="preserve">Statuettes and other ornaments; of base metal plated with precious metal</t>
  </si>
  <si>
    <t xml:space="preserve">830621</t>
  </si>
  <si>
    <t xml:space="preserve">Statuettes and other ornaments; of base metal other than plated with precious metal</t>
  </si>
  <si>
    <t xml:space="preserve">830629</t>
  </si>
  <si>
    <t xml:space="preserve">Photograph, picture or similar frames, mirrors; of base metal</t>
  </si>
  <si>
    <t xml:space="preserve">830630</t>
  </si>
  <si>
    <t xml:space="preserve">Tubing; flexible, with or without fittings, of base metal</t>
  </si>
  <si>
    <t xml:space="preserve">8307</t>
  </si>
  <si>
    <t xml:space="preserve">Tubing; flexible, with or without fittings, of iron or steel</t>
  </si>
  <si>
    <t xml:space="preserve">830710</t>
  </si>
  <si>
    <t xml:space="preserve">Tubing; flexible, with or without fittings of base metal, other than those of iron or steel</t>
  </si>
  <si>
    <t xml:space="preserve">830790</t>
  </si>
  <si>
    <t xml:space="preserve">Clasps, frames with clasps, buckles, buckle-clasps, hooks, eyes, eyelets etc for clothing &amp; accessories, footwear, jewellery, wrist-watches, books, awnings, leather goods, travel goods, saddlery etc, tubular etc rivets, beads, spangles, of base metal</t>
  </si>
  <si>
    <t xml:space="preserve">8308</t>
  </si>
  <si>
    <t xml:space="preserve">Hooks, eyes and eyelets; of base metal, of a kind used for clothing, footwear, awnings, handbags, travel goods or other made up articles</t>
  </si>
  <si>
    <t xml:space="preserve">830810</t>
  </si>
  <si>
    <t xml:space="preserve">Rivets; tubular or bifurcated, of base metal</t>
  </si>
  <si>
    <t xml:space="preserve">830820</t>
  </si>
  <si>
    <t xml:space="preserve">Clasps, frames with clasps, buckles, buckle clasps; of base metal, of a kind used for clothing &amp; accessories, footwear, jewellery, wrist-watches, books, awnings, leather goods, travel goods, saddlery etc, including parts</t>
  </si>
  <si>
    <t xml:space="preserve">830890</t>
  </si>
  <si>
    <t xml:space="preserve">Stoppers, caps, lids (including crown corks, screw caps, pouring stoppers); capsules for bottles, threaded bungs, bung covers, seals and other packaging accessories, of base metal</t>
  </si>
  <si>
    <t xml:space="preserve">8309</t>
  </si>
  <si>
    <t xml:space="preserve">Stoppers; corks, of base metal</t>
  </si>
  <si>
    <t xml:space="preserve">830910</t>
  </si>
  <si>
    <t xml:space="preserve">Stoppers; caps and lids, of base metal</t>
  </si>
  <si>
    <t xml:space="preserve">830990</t>
  </si>
  <si>
    <t xml:space="preserve">Sign plates, name plates, address plates and similar plates, numbers, letters and other symbols, of base metal, excluding those of heading no. 9405</t>
  </si>
  <si>
    <t xml:space="preserve">8310</t>
  </si>
  <si>
    <t xml:space="preserve">Sign plates, name-plates, address-plates and similar plates, numbers, letters and other symbols; of base metal, excluding those of heading no. 9405</t>
  </si>
  <si>
    <t xml:space="preserve">831000</t>
  </si>
  <si>
    <t xml:space="preserve">Wires, rods, tubes, plates, electrodes of base metal or metal carbides; of a kind used for soldering, brazing, welding; wires and rods for metal spraying</t>
  </si>
  <si>
    <t xml:space="preserve">8311</t>
  </si>
  <si>
    <t xml:space="preserve">Electrodes; coated, of base metal, for electric arc-welding</t>
  </si>
  <si>
    <t xml:space="preserve">831110</t>
  </si>
  <si>
    <t xml:space="preserve">Wire; cored, of base metal, for electric arc-welding</t>
  </si>
  <si>
    <t xml:space="preserve">831120</t>
  </si>
  <si>
    <t xml:space="preserve">Rods and wire; coated rods and cored wire, of base metal, for soldering, brazing or welding by flame</t>
  </si>
  <si>
    <t xml:space="preserve">831130</t>
  </si>
  <si>
    <t xml:space="preserve">Wires, rods, tubes, plates, electrodes of base metal or metal carbides; of a kind used for soldering, brazing, welding; wires and rods for metal spraying; n.e.c. in item no. 8311</t>
  </si>
  <si>
    <t xml:space="preserve">831190</t>
  </si>
  <si>
    <t xml:space="preserve">Nuclear reactors, boilers, machinery and mechanical appliances; parts thereof</t>
  </si>
  <si>
    <t xml:space="preserve">84</t>
  </si>
  <si>
    <t xml:space="preserve">Nuclear reactors; fuel elements (cartridges), non-irradiated, for nuclear reactors, machinery and apparatus for isotopic separation</t>
  </si>
  <si>
    <t xml:space="preserve">8401</t>
  </si>
  <si>
    <t xml:space="preserve">Nuclear reactors</t>
  </si>
  <si>
    <t xml:space="preserve">840110</t>
  </si>
  <si>
    <t xml:space="preserve">Machinery and apparatus; for isotopic separation, and parts thereof</t>
  </si>
  <si>
    <t xml:space="preserve">840120</t>
  </si>
  <si>
    <t xml:space="preserve">Fuel elements (cartridges); non-irradiated</t>
  </si>
  <si>
    <t xml:space="preserve">840130</t>
  </si>
  <si>
    <t xml:space="preserve">Nuclear reactors; parts thereof</t>
  </si>
  <si>
    <t xml:space="preserve">840140</t>
  </si>
  <si>
    <t xml:space="preserve">Boilers; steam or other vapour generating (other than central heating hot water boilers, capable also of producing low pressure steam), super heated water boilers</t>
  </si>
  <si>
    <t xml:space="preserve">8402</t>
  </si>
  <si>
    <t xml:space="preserve">Boilers; watertube boilers with a steam production exceeding 45t per hour</t>
  </si>
  <si>
    <t xml:space="preserve">840211</t>
  </si>
  <si>
    <t xml:space="preserve">Boilers; watertube boilers with a steam production not exceeding 45t per hour</t>
  </si>
  <si>
    <t xml:space="preserve">840212</t>
  </si>
  <si>
    <t xml:space="preserve">Boilers; vapour generating boilers, including hybrid boilers n.e.c. in heading no. 8402</t>
  </si>
  <si>
    <t xml:space="preserve">840219</t>
  </si>
  <si>
    <t xml:space="preserve">Boilers; super-heated water boilers</t>
  </si>
  <si>
    <t xml:space="preserve">840220</t>
  </si>
  <si>
    <t xml:space="preserve">Boilers; parts of steam or other vapour generating boilers</t>
  </si>
  <si>
    <t xml:space="preserve">840290</t>
  </si>
  <si>
    <t xml:space="preserve">Central heating boilers; excluding those of heading no. 8402</t>
  </si>
  <si>
    <t xml:space="preserve">8403</t>
  </si>
  <si>
    <t xml:space="preserve">Boilers; central heating boilers (excluding those of heading no. 8402)</t>
  </si>
  <si>
    <t xml:space="preserve">840310</t>
  </si>
  <si>
    <t xml:space="preserve">Boilers; parts of central heating boilers (excluding those of heading no. 8402)</t>
  </si>
  <si>
    <t xml:space="preserve">840390</t>
  </si>
  <si>
    <t xml:space="preserve">Auxiliary plant for use with boilers of heading no. 8402 or 8403; e.g. economisers, super-heaters, soot removers, gas recoverers), condensers for steam or other vapour power units</t>
  </si>
  <si>
    <t xml:space="preserve">8404</t>
  </si>
  <si>
    <t xml:space="preserve">Boilers; auxiliary plant, for use with boilers of heading no. 8402 or 8403 (e.g. economisers, super-heaters, soot removers, gas recoverers)</t>
  </si>
  <si>
    <t xml:space="preserve">840410</t>
  </si>
  <si>
    <t xml:space="preserve">Boilers; condensers, for steam or other vapour power units</t>
  </si>
  <si>
    <t xml:space="preserve">840420</t>
  </si>
  <si>
    <t xml:space="preserve">Boilers; parts of auxiliary plant, for use with boilers of heading no. 8402 and 8403 and parts of condensers for steam or other vapour power units</t>
  </si>
  <si>
    <t xml:space="preserve">840490</t>
  </si>
  <si>
    <t xml:space="preserve">Generators for producer or water gas with or without their purifiers acetylene gas generators and similar water process gas generators, with or without their purifiers</t>
  </si>
  <si>
    <t xml:space="preserve">8405</t>
  </si>
  <si>
    <t xml:space="preserve">Generators; producer gas, water gas, acetylene gas and similar water process gas generators, with or without their purifiers</t>
  </si>
  <si>
    <t xml:space="preserve">840510</t>
  </si>
  <si>
    <t xml:space="preserve">Generators; parts of producer gas, water gas, acetylene gas and similar water process gas generators, with or without their purifiers</t>
  </si>
  <si>
    <t xml:space="preserve">840590</t>
  </si>
  <si>
    <t xml:space="preserve">Turbines; steam and other vapour turbines</t>
  </si>
  <si>
    <t xml:space="preserve">8406</t>
  </si>
  <si>
    <t xml:space="preserve">Turbines; steam and other vapour turbines, for marine propulsion</t>
  </si>
  <si>
    <t xml:space="preserve">840610</t>
  </si>
  <si>
    <t xml:space="preserve">Turbines; steam and other vapour turbines, (for other than marine propulsion), of an output exceeding 40MW</t>
  </si>
  <si>
    <t xml:space="preserve">840681</t>
  </si>
  <si>
    <t xml:space="preserve">Turbines; steam and other vapour turbines, (for other than marine propulsion), of an output not exceeding 40MW</t>
  </si>
  <si>
    <t xml:space="preserve">840682</t>
  </si>
  <si>
    <t xml:space="preserve">Turbines; parts of steam and other vapour turbines</t>
  </si>
  <si>
    <t xml:space="preserve">840690</t>
  </si>
  <si>
    <t xml:space="preserve">Reciprocating or rotary internal combustion piston engines</t>
  </si>
  <si>
    <t xml:space="preserve">8407</t>
  </si>
  <si>
    <t xml:space="preserve">Engines; for aircraft, spark-ignition reciprocating or rotary internal combustion piston engines</t>
  </si>
  <si>
    <t xml:space="preserve">840710</t>
  </si>
  <si>
    <t xml:space="preserve">Engines; outboard motors for marine propulsion, spark-ignition reciprocating or rotary internal combustion piston engines</t>
  </si>
  <si>
    <t xml:space="preserve">840721</t>
  </si>
  <si>
    <t xml:space="preserve">Engines; for marine propulsion, (other than outboard motors), spark-ignition reciprocating or rotary internal combustion piston engines</t>
  </si>
  <si>
    <t xml:space="preserve">840729</t>
  </si>
  <si>
    <t xml:space="preserve">Engines; reciprocating piston engines, of a kind used for the propulsion of vehicles of chapter 87, of a cylinder capacity not exceeding 50cc</t>
  </si>
  <si>
    <t xml:space="preserve">840731</t>
  </si>
  <si>
    <t xml:space="preserve">Engines; reciprocating piston engines, of a kind used for the propulsion of vehicles of chapter 87, of a cylinder capacity exceeding 50cc but not exceeding 250cc</t>
  </si>
  <si>
    <t xml:space="preserve">840732</t>
  </si>
  <si>
    <t xml:space="preserve">Engines; reciprocating piston engines, of a kind used for the propulsion of vehicles of chapter 87, of a cylinder capacity exceeding 250cc but not exceeding 1000cc</t>
  </si>
  <si>
    <t xml:space="preserve">840733</t>
  </si>
  <si>
    <t xml:space="preserve">Engines; reciprocating piston engines, of a kind used for the propulsion of vehicles of chapter 87, of a cylinder capacity exceeding 1000cc</t>
  </si>
  <si>
    <t xml:space="preserve">840734</t>
  </si>
  <si>
    <t xml:space="preserve">Engines; rotary internal combustion piston engines, for other than aircraft or marine propulsion</t>
  </si>
  <si>
    <t xml:space="preserve">840790</t>
  </si>
  <si>
    <t xml:space="preserve">Compression-ignition internal combustion piston engines (diesel or semi-diesel engines)</t>
  </si>
  <si>
    <t xml:space="preserve">8408</t>
  </si>
  <si>
    <t xml:space="preserve">Engines; for marine propulsion, compression-ignition internal combustion piston engines (diesel or semi-diesel engines)</t>
  </si>
  <si>
    <t xml:space="preserve">840810</t>
  </si>
  <si>
    <t xml:space="preserve">Engines; compression-ignition internal combustion piston engines (diesel or semi-diesel engines), of a kind used for the propulsion of vehicles of chapter 87</t>
  </si>
  <si>
    <t xml:space="preserve">840820</t>
  </si>
  <si>
    <t xml:space="preserve">Engines; compression-ignition internal combustion piston engines (diesel or semi-diesel engines), of a kind used for other than marine propulsion or the vehicles of chapter 87</t>
  </si>
  <si>
    <t xml:space="preserve">840890</t>
  </si>
  <si>
    <t xml:space="preserve">Parts suitable for use solely or principally with the engines of heading no. 8407 or 8408</t>
  </si>
  <si>
    <t xml:space="preserve">8409</t>
  </si>
  <si>
    <t xml:space="preserve">Engines; parts of aircraft engines (spark-ignition reciprocating or rotary internal combustion piston engines)</t>
  </si>
  <si>
    <t xml:space="preserve">840910</t>
  </si>
  <si>
    <t xml:space="preserve">Engines; parts, suitable for use solely or principally with spark-ignition internal combustion piston engines (for other than aircraft)</t>
  </si>
  <si>
    <t xml:space="preserve">840991</t>
  </si>
  <si>
    <t xml:space="preserve">Engines; parts for internal combustion piston engines (excluding spark-ignition)</t>
  </si>
  <si>
    <t xml:space="preserve">840999</t>
  </si>
  <si>
    <t xml:space="preserve">Turbines; hydraulic water wheels and regulators therefor</t>
  </si>
  <si>
    <t xml:space="preserve">8410</t>
  </si>
  <si>
    <t xml:space="preserve">Turbines; hydraulic turbines and water wheels, of a power not exceeding 1000kW</t>
  </si>
  <si>
    <t xml:space="preserve">841011</t>
  </si>
  <si>
    <t xml:space="preserve">Turbines; hydraulic turbines and water wheels, of a power exceeding 1000kW but not exceeding 10000kW</t>
  </si>
  <si>
    <t xml:space="preserve">841012</t>
  </si>
  <si>
    <t xml:space="preserve">Turbines; hydraulic turbines and water wheels, of a power exceeding 10000kW</t>
  </si>
  <si>
    <t xml:space="preserve">841013</t>
  </si>
  <si>
    <t xml:space="preserve">Turbines; parts of hydraulic turbines and water wheels, including regulators</t>
  </si>
  <si>
    <t xml:space="preserve">841090</t>
  </si>
  <si>
    <t xml:space="preserve">Turbo-jets, turbo-propellers and other gas turbines</t>
  </si>
  <si>
    <t xml:space="preserve">8411</t>
  </si>
  <si>
    <t xml:space="preserve">Turbo-jets; of a thrust not exceeding 25kN</t>
  </si>
  <si>
    <t xml:space="preserve">841111</t>
  </si>
  <si>
    <t xml:space="preserve">Turbo-jets; of a thrust exceeding 25kN</t>
  </si>
  <si>
    <t xml:space="preserve">841112</t>
  </si>
  <si>
    <t xml:space="preserve">Turbo-propellers; of a power not exceeding 1100kW</t>
  </si>
  <si>
    <t xml:space="preserve">841121</t>
  </si>
  <si>
    <t xml:space="preserve">Turbo-propellers; of a power exceeding 1100kW</t>
  </si>
  <si>
    <t xml:space="preserve">841122</t>
  </si>
  <si>
    <t xml:space="preserve">Turbines; gas-turbines (excluding turbo-jets and turbo-propellers), of a power not exceeding 5000kW</t>
  </si>
  <si>
    <t xml:space="preserve">841181</t>
  </si>
  <si>
    <t xml:space="preserve">Turbines; gas-turbines (excluding turbo-jets and turbo-propellers), of a power exceeding 5000kW</t>
  </si>
  <si>
    <t xml:space="preserve">841182</t>
  </si>
  <si>
    <t xml:space="preserve">Turbines; parts of turbo-jets and turbo-propellers</t>
  </si>
  <si>
    <t xml:space="preserve">841191</t>
  </si>
  <si>
    <t xml:space="preserve">Turbines; parts of gas turbines (excluding turbo-jets and turbo-propellers)</t>
  </si>
  <si>
    <t xml:space="preserve">841199</t>
  </si>
  <si>
    <t xml:space="preserve">Engines and motors; n.e.c. (e.g. reaction engines, hydraulic power engines, pneumatic power engines)</t>
  </si>
  <si>
    <t xml:space="preserve">8412</t>
  </si>
  <si>
    <t xml:space="preserve">Engines; reaction engines, other than turbo-jets</t>
  </si>
  <si>
    <t xml:space="preserve">841210</t>
  </si>
  <si>
    <t xml:space="preserve">Engines; hydraulic power engines and motors, linear acting (cylinders)</t>
  </si>
  <si>
    <t xml:space="preserve">841221</t>
  </si>
  <si>
    <t xml:space="preserve">Engines; hydraulic power engines and motors, other than linear acting (cylinders)</t>
  </si>
  <si>
    <t xml:space="preserve">841229</t>
  </si>
  <si>
    <t xml:space="preserve">Engines; pneumatic power engines and motors, linear acting (cylinders)</t>
  </si>
  <si>
    <t xml:space="preserve">841231</t>
  </si>
  <si>
    <t xml:space="preserve">Engines; pneumatic power engines and motors, other than linear acting (cylinders)</t>
  </si>
  <si>
    <t xml:space="preserve">841239</t>
  </si>
  <si>
    <t xml:space="preserve">Engines; pneumatic power engines and motors, n.e.c. in heading no. 8412</t>
  </si>
  <si>
    <t xml:space="preserve">841280</t>
  </si>
  <si>
    <t xml:space="preserve">Engines; parts, for engines and motors of heading no. 8412</t>
  </si>
  <si>
    <t xml:space="preserve">841290</t>
  </si>
  <si>
    <t xml:space="preserve">Pumps; for liquids, whether or not fitted with measuring device, liquid elevators</t>
  </si>
  <si>
    <t xml:space="preserve">8413</t>
  </si>
  <si>
    <t xml:space="preserve">Pumps; fitted or designed to be fitted with a measuring device, for dispensing fuel or lubricants, of the type used in filling-stations or in garages</t>
  </si>
  <si>
    <t xml:space="preserve">841311</t>
  </si>
  <si>
    <t xml:space="preserve">Pumps; for liquids, fitted or designed to be fitted with a measuring device, other than pumps for dispensing fuel or lubricants</t>
  </si>
  <si>
    <t xml:space="preserve">841319</t>
  </si>
  <si>
    <t xml:space="preserve">Pumps; hand, fitted or designed to be fitted with a measuring device, for liquids, other than those of item no. 8413.11 or 8413.19</t>
  </si>
  <si>
    <t xml:space="preserve">841320</t>
  </si>
  <si>
    <t xml:space="preserve">Pumps; fuel, lubricating or cooling medium pumps for internal combustion piston engines</t>
  </si>
  <si>
    <t xml:space="preserve">841330</t>
  </si>
  <si>
    <t xml:space="preserve">Pumps; concrete pumps</t>
  </si>
  <si>
    <t xml:space="preserve">841340</t>
  </si>
  <si>
    <t xml:space="preserve">Pumps; reciprocating positive displacement pumps, n.e.c. in heading no. 8413, for liquids</t>
  </si>
  <si>
    <t xml:space="preserve">841350</t>
  </si>
  <si>
    <t xml:space="preserve">Pumps; rotary positive displacement pumps, n.e.c. in heading no. 8413, for liquids</t>
  </si>
  <si>
    <t xml:space="preserve">841360</t>
  </si>
  <si>
    <t xml:space="preserve">Pumps; centrifugal, n.e.c. in heading no. 8413, for liquids</t>
  </si>
  <si>
    <t xml:space="preserve">841370</t>
  </si>
  <si>
    <t xml:space="preserve">Pumps and liquid elevators; n.e.c. in heading no. 8413</t>
  </si>
  <si>
    <t xml:space="preserve">841381</t>
  </si>
  <si>
    <t xml:space="preserve">Liquid elevators</t>
  </si>
  <si>
    <t xml:space="preserve">841382</t>
  </si>
  <si>
    <t xml:space="preserve">Pumps; parts thereof</t>
  </si>
  <si>
    <t xml:space="preserve">841391</t>
  </si>
  <si>
    <t xml:space="preserve">Liquid elevators; parts thereof</t>
  </si>
  <si>
    <t xml:space="preserve">841392</t>
  </si>
  <si>
    <t xml:space="preserve">Air or vacuum pumps, air or other gas compressors and fans; ventilating or recycling hoods incorporating a fan whether or not fitted with filters</t>
  </si>
  <si>
    <t xml:space="preserve">8414</t>
  </si>
  <si>
    <t xml:space="preserve">Pumps; vacuum</t>
  </si>
  <si>
    <t xml:space="preserve">841410</t>
  </si>
  <si>
    <t xml:space="preserve">Pumps; hand or foot-operated air pumps</t>
  </si>
  <si>
    <t xml:space="preserve">841420</t>
  </si>
  <si>
    <t xml:space="preserve">Compressors; of a kind used in refrigerating equipment</t>
  </si>
  <si>
    <t xml:space="preserve">841430</t>
  </si>
  <si>
    <t xml:space="preserve">Compressors; air compressors mounted on a wheeled chassis for towing</t>
  </si>
  <si>
    <t xml:space="preserve">841440</t>
  </si>
  <si>
    <t xml:space="preserve">Fans; table, floor, wall, window, ceiling or roof fans, with a self-contained electric motor of an output not exceeding 125W</t>
  </si>
  <si>
    <t xml:space="preserve">841451</t>
  </si>
  <si>
    <t xml:space="preserve">Fans; n.e.c. in item no. 8414.51</t>
  </si>
  <si>
    <t xml:space="preserve">841459</t>
  </si>
  <si>
    <t xml:space="preserve">Hoods; ventilating or recycling hoods incorporating a fan, whether or not fitted with filters, having a maximum horizontal side not exceeding 120cm</t>
  </si>
  <si>
    <t xml:space="preserve">841460</t>
  </si>
  <si>
    <t xml:space="preserve">Pumps and compressors; for air, vacuum or gas, n.e.c. in heading no. 8414</t>
  </si>
  <si>
    <t xml:space="preserve">841480</t>
  </si>
  <si>
    <t xml:space="preserve">Pumps and compressors; parts, of air or vacuum pumps, air or other gas compressors and fans, ventilating or recycling hoods incorporating a fan</t>
  </si>
  <si>
    <t xml:space="preserve">841490</t>
  </si>
  <si>
    <t xml:space="preserve">Air conditioning machines; comprising a motor driven fan and elements for changing the temperature and humidity, including those machines in which the humidity cannot be separately regulated</t>
  </si>
  <si>
    <t xml:space="preserve">8415</t>
  </si>
  <si>
    <t xml:space="preserve">Air conditioning machines; comprising a motor-driven fan and elements for changing the temperature and humidity, of a kind designed to be fixed to a window, wall, ceiling or floor, self-contained or "split-system"</t>
  </si>
  <si>
    <t xml:space="preserve">841510</t>
  </si>
  <si>
    <t xml:space="preserve">Air conditioning machines; comprising a motor driven fan and elements for changing the temperature and humidity, of a kind used for persons, in motor vehicles</t>
  </si>
  <si>
    <t xml:space="preserve">841520</t>
  </si>
  <si>
    <t xml:space="preserve">Air conditioning machines; containing a motor driven fan, other than window or wall types, incorporating a refrigerating unit and a valve for reversal of the cooling/heat cycle (reversible heat pumps)</t>
  </si>
  <si>
    <t xml:space="preserve">841581</t>
  </si>
  <si>
    <t xml:space="preserve">Air conditioning machines; containing a motor driven fan, other than window or wall types, incorporating a refrigerating unit</t>
  </si>
  <si>
    <t xml:space="preserve">841582</t>
  </si>
  <si>
    <t xml:space="preserve">Air conditioning machines; containing a motor driven fan, other than window or wall types, not incorporating a refrigerating unit</t>
  </si>
  <si>
    <t xml:space="preserve">841583</t>
  </si>
  <si>
    <t xml:space="preserve">Air conditioning machines; with motor driven fan and elements for temperature control, parts thereof</t>
  </si>
  <si>
    <t xml:space="preserve">841590</t>
  </si>
  <si>
    <t xml:space="preserve">Furnace burners for liquid fuel, for pulverised solid fuel or for gas; mechanical grates, mechanical ash dischargers and similar appliances</t>
  </si>
  <si>
    <t xml:space="preserve">8416</t>
  </si>
  <si>
    <t xml:space="preserve">Furnaces; furnace burners, for liquid fuel</t>
  </si>
  <si>
    <t xml:space="preserve">841610</t>
  </si>
  <si>
    <t xml:space="preserve">Furnaces; furnace burners, for pulverized solid fuel or gas, including combination burners</t>
  </si>
  <si>
    <t xml:space="preserve">841620</t>
  </si>
  <si>
    <t xml:space="preserve">Furnace accessories; mechanical stokers, mechanical grates, mechanical ash dischargers and similar appliances</t>
  </si>
  <si>
    <t xml:space="preserve">841630</t>
  </si>
  <si>
    <t xml:space="preserve">Furnaces; parts of furnace burners, for liquid fuel, pulverized solid fuel or gas, mechanical stokers, grates, ash dischargers and the like</t>
  </si>
  <si>
    <t xml:space="preserve">841690</t>
  </si>
  <si>
    <t xml:space="preserve">Furnaces and ovens; industrial or laboratory, including incinerators, non-electric</t>
  </si>
  <si>
    <t xml:space="preserve">8417</t>
  </si>
  <si>
    <t xml:space="preserve">Furnaces and ovens; non-electric, for the roasting, melting or other heat-treatment of ores, pyrites or of metals, for industrial or laboratory use</t>
  </si>
  <si>
    <t xml:space="preserve">841710</t>
  </si>
  <si>
    <t xml:space="preserve">Ovens; non-electric, bakery ovens, including biscuit ovens</t>
  </si>
  <si>
    <t xml:space="preserve">841720</t>
  </si>
  <si>
    <t xml:space="preserve">Furnaces and ovens; including incinerators, non-electric, for industrial or laboratory use, n.e.c. in heading no. 8417</t>
  </si>
  <si>
    <t xml:space="preserve">841780</t>
  </si>
  <si>
    <t xml:space="preserve">Furnaces and ovens; parts of non-electric furnaces and ovens (including incinerators), of industrial or laboratory use</t>
  </si>
  <si>
    <t xml:space="preserve">841790</t>
  </si>
  <si>
    <t xml:space="preserve">Refrigerators, freezers and other refrigerating or freezing equipment, electric or other; heat pumps other than air conditioning machines of heading no. 8415</t>
  </si>
  <si>
    <t xml:space="preserve">8418</t>
  </si>
  <si>
    <t xml:space="preserve">Refrigerators and freezers; combined refrigerator-freezers, fitted with separate external doors, electric or other</t>
  </si>
  <si>
    <t xml:space="preserve">841810</t>
  </si>
  <si>
    <t xml:space="preserve">Refrigerators; for household use, compression-type, electric or other</t>
  </si>
  <si>
    <t xml:space="preserve">841821</t>
  </si>
  <si>
    <t xml:space="preserve">Refrigerators; household, electric or not, other than compression-type</t>
  </si>
  <si>
    <t xml:space="preserve">841829</t>
  </si>
  <si>
    <t xml:space="preserve">Freezers; of the chest type, not exceeding 800l capacity</t>
  </si>
  <si>
    <t xml:space="preserve">841830</t>
  </si>
  <si>
    <t xml:space="preserve">Freezers; of the upright type, not exceeding 900l capacity</t>
  </si>
  <si>
    <t xml:space="preserve">841840</t>
  </si>
  <si>
    <t xml:space="preserve">Furniture incorporating refrigerating or freezing equipment; for storage and display, n.e.c. in item no. 8418.1, 8418.2, 8418.3 or 8418.4 (chests, cabinets, display counters, show-cases and the like)</t>
  </si>
  <si>
    <t xml:space="preserve">841850</t>
  </si>
  <si>
    <t xml:space="preserve">Heat pumps; other than air conditioning machines of heading no. 8415</t>
  </si>
  <si>
    <t xml:space="preserve">841861</t>
  </si>
  <si>
    <t xml:space="preserve">Refrigerating or freezing equipment; n.e.c. in heading no. 8418</t>
  </si>
  <si>
    <t xml:space="preserve">841869</t>
  </si>
  <si>
    <t xml:space="preserve">Refrigerating or freezing equipment; parts, furniture designed to receive refrigerating or freezing equipment</t>
  </si>
  <si>
    <t xml:space="preserve">841891</t>
  </si>
  <si>
    <t xml:space="preserve">Refrigerating or freezing equipment; parts thereof, other than furniture</t>
  </si>
  <si>
    <t xml:space="preserve">841899</t>
  </si>
  <si>
    <t xml:space="preserve">Machinery, plant (not domestic), or laboratory equipment; electrically heated or not, (excluding items in 85.14) for the treatment of materials by a process involving change of temperature; including instantaneous or non electric storage water heaters</t>
  </si>
  <si>
    <t xml:space="preserve">8419</t>
  </si>
  <si>
    <t xml:space="preserve">Heaters; instantaneous gas water heaters, for domestic or other purposes</t>
  </si>
  <si>
    <t xml:space="preserve">841911</t>
  </si>
  <si>
    <t xml:space="preserve">Heaters; instantaneous or storage water heaters, non-electric, other than instantaneous gas water heaters</t>
  </si>
  <si>
    <t xml:space="preserve">841919</t>
  </si>
  <si>
    <t xml:space="preserve">Sterilizers; for medical, surgical or laboratory use, not used for domestic purposes</t>
  </si>
  <si>
    <t xml:space="preserve">841920</t>
  </si>
  <si>
    <t xml:space="preserve">Dryers; for agricultural products, not used for domestic purposes</t>
  </si>
  <si>
    <t xml:space="preserve">841931</t>
  </si>
  <si>
    <t xml:space="preserve">Dryers; for wood, paper pulp, paper or paperboard, not used for domestic purposes</t>
  </si>
  <si>
    <t xml:space="preserve">841932</t>
  </si>
  <si>
    <t xml:space="preserve">Dryers; for products n.e.c. in heading no. 8419, not used for domestic purposes</t>
  </si>
  <si>
    <t xml:space="preserve">841939</t>
  </si>
  <si>
    <t xml:space="preserve">Distilling or rectifying plant; not used for domestic purposes</t>
  </si>
  <si>
    <t xml:space="preserve">841940</t>
  </si>
  <si>
    <t xml:space="preserve">Heat exchange units; not used for domestic purposes</t>
  </si>
  <si>
    <t xml:space="preserve">841950</t>
  </si>
  <si>
    <t xml:space="preserve">Machinery; for liquefying air or gas, not used for domestic purposes</t>
  </si>
  <si>
    <t xml:space="preserve">841960</t>
  </si>
  <si>
    <t xml:space="preserve">Machinery, plant and equipment; for making hot drinks, for cooking or heating food</t>
  </si>
  <si>
    <t xml:space="preserve">841981</t>
  </si>
  <si>
    <t xml:space="preserve">Machinery, plant and laboratory equipment; for treating materials by change of temperature, other than for making hot drinks or cooking or heating food</t>
  </si>
  <si>
    <t xml:space="preserve">841989</t>
  </si>
  <si>
    <t xml:space="preserve">Machinery, plant and laboratory equipment; parts of equipment for treating materials by a process involving a change of temperature</t>
  </si>
  <si>
    <t xml:space="preserve">841990</t>
  </si>
  <si>
    <t xml:space="preserve">Machines; calendering or other rolling machines, for other than metal or glass and cylinders therefor</t>
  </si>
  <si>
    <t xml:space="preserve">8420</t>
  </si>
  <si>
    <t xml:space="preserve">Machines; calendering or other rolling machines, for other than metal or glass</t>
  </si>
  <si>
    <t xml:space="preserve">842010</t>
  </si>
  <si>
    <t xml:space="preserve">Machines; parts, cylinders for calendering or other rolling machines, for other than metal or glass</t>
  </si>
  <si>
    <t xml:space="preserve">842091</t>
  </si>
  <si>
    <t xml:space="preserve">Machines; parts, (other than cylinders), for calendering or other rolling machines, for other than metal or glass</t>
  </si>
  <si>
    <t xml:space="preserve">842099</t>
  </si>
  <si>
    <t xml:space="preserve">Centrifuges, including centrifugal dryers; filtering or purifying machinery and apparatus for liquids or gases</t>
  </si>
  <si>
    <t xml:space="preserve">8421</t>
  </si>
  <si>
    <t xml:space="preserve">Centrifuges; cream separators</t>
  </si>
  <si>
    <t xml:space="preserve">842111</t>
  </si>
  <si>
    <t xml:space="preserve">Centrifuges; clothes-dryers</t>
  </si>
  <si>
    <t xml:space="preserve">842112</t>
  </si>
  <si>
    <t xml:space="preserve">Centrifuges; n.e.c. in heading no. 8421, including centrifugal dryers (but not clothes-dryers)</t>
  </si>
  <si>
    <t xml:space="preserve">842119</t>
  </si>
  <si>
    <t xml:space="preserve">Machinery; for filtering or purifying water</t>
  </si>
  <si>
    <t xml:space="preserve">842121</t>
  </si>
  <si>
    <t xml:space="preserve">Machinery; for filtering or purifying beverages other than water</t>
  </si>
  <si>
    <t xml:space="preserve">842122</t>
  </si>
  <si>
    <t xml:space="preserve">Machinery; filtering or purifying machinery, oil or petrol filters for internal combustion engines</t>
  </si>
  <si>
    <t xml:space="preserve">842123</t>
  </si>
  <si>
    <t xml:space="preserve">Machinery; for filtering or purifying liquids, n.e.c. in item no. 8421.2</t>
  </si>
  <si>
    <t xml:space="preserve">842129</t>
  </si>
  <si>
    <t xml:space="preserve">Machinery; intake air filters for internal combustion engines</t>
  </si>
  <si>
    <t xml:space="preserve">842131</t>
  </si>
  <si>
    <t xml:space="preserve">Machinery; for filtering or purifying gases, other than intake air filters for internal combustion engines</t>
  </si>
  <si>
    <t xml:space="preserve">842139</t>
  </si>
  <si>
    <t xml:space="preserve">Centrifuges; parts thereof, including parts for centrifugal dryers</t>
  </si>
  <si>
    <t xml:space="preserve">842191</t>
  </si>
  <si>
    <t xml:space="preserve">Machinery; parts for filtering or purifying liquids or gases</t>
  </si>
  <si>
    <t xml:space="preserve">842199</t>
  </si>
  <si>
    <t xml:space="preserve">Dish washing machines; machinery for cleaning, drying, filling, closing, sealing, capsuling or labelling bottles, cans, boxes, bags, etc, machinery for aerating beverages</t>
  </si>
  <si>
    <t xml:space="preserve">8422</t>
  </si>
  <si>
    <t xml:space="preserve">Dish washing machines; of the household type</t>
  </si>
  <si>
    <t xml:space="preserve">842211</t>
  </si>
  <si>
    <t xml:space="preserve">Dish washing machines; of other than household type</t>
  </si>
  <si>
    <t xml:space="preserve">842219</t>
  </si>
  <si>
    <t xml:space="preserve">Machinery; for cleaning or drying bottles or other containers</t>
  </si>
  <si>
    <t xml:space="preserve">842220</t>
  </si>
  <si>
    <t xml:space="preserve">Machinery; for filling, closing, sealing, capsuling or labelling bottles, cans, bags or other containers, machinery for aerating beverages</t>
  </si>
  <si>
    <t xml:space="preserve">842230</t>
  </si>
  <si>
    <t xml:space="preserve">Machinery; for packing or wrapping</t>
  </si>
  <si>
    <t xml:space="preserve">842240</t>
  </si>
  <si>
    <t xml:space="preserve">Machinery; parts of machinery of heading no. 8422</t>
  </si>
  <si>
    <t xml:space="preserve">842290</t>
  </si>
  <si>
    <t xml:space="preserve">Weighing machines; excluding balances of a sensitivity of 5cg or better, including weight operated counting or checking machines and weights of all kinds</t>
  </si>
  <si>
    <t xml:space="preserve">8423</t>
  </si>
  <si>
    <t xml:space="preserve">Weighing machines; personal (including baby scales) and household scales</t>
  </si>
  <si>
    <t xml:space="preserve">842310</t>
  </si>
  <si>
    <t xml:space="preserve">Weighing machines; scales for continuous weighing of goods on conveyors</t>
  </si>
  <si>
    <t xml:space="preserve">842320</t>
  </si>
  <si>
    <t xml:space="preserve">Weighing machines; constant weight scales and scales for discharging a predetermined weight of material into a bag or container, including hopper scales</t>
  </si>
  <si>
    <t xml:space="preserve">842330</t>
  </si>
  <si>
    <t xml:space="preserve">Weighing machines; having a maximum weighing capacity not exceeding 30kg (excluding balances of a sensitivity of 5cg or better)</t>
  </si>
  <si>
    <t xml:space="preserve">842381</t>
  </si>
  <si>
    <t xml:space="preserve">Weighing machines; having a maximum weighing capacity exceeding 30kg but not exceeding 5000kg</t>
  </si>
  <si>
    <t xml:space="preserve">842382</t>
  </si>
  <si>
    <t xml:space="preserve">Weighing machines; having a maximum weighing capacity exceeding 5000kg</t>
  </si>
  <si>
    <t xml:space="preserve">842389</t>
  </si>
  <si>
    <t xml:space="preserve">Weighing machines; weights of all kinds, parts of weighing machinery</t>
  </si>
  <si>
    <t xml:space="preserve">842390</t>
  </si>
  <si>
    <t xml:space="preserve">Mechanical appliances for projecting, dispersing or spraying liquids or powders; fire extinguishers, spray guns, steam, sand blasting machines</t>
  </si>
  <si>
    <t xml:space="preserve">8424</t>
  </si>
  <si>
    <t xml:space="preserve">Fire extinguishers; whether or not charged</t>
  </si>
  <si>
    <t xml:space="preserve">842410</t>
  </si>
  <si>
    <t xml:space="preserve">Spray guns and similar appliances</t>
  </si>
  <si>
    <t xml:space="preserve">842420</t>
  </si>
  <si>
    <t xml:space="preserve">Mechanical appliances; steam or sand blasting machines and similar jet projecting machines</t>
  </si>
  <si>
    <t xml:space="preserve">842430</t>
  </si>
  <si>
    <t xml:space="preserve">Mechanical appliances; agricultural or horticultural sprayers; portable sprayers</t>
  </si>
  <si>
    <t xml:space="preserve">842441</t>
  </si>
  <si>
    <t xml:space="preserve">Mechanical appliances; agricultural or horticultural sprayers; other than portable sprayers</t>
  </si>
  <si>
    <t xml:space="preserve">842449</t>
  </si>
  <si>
    <t xml:space="preserve">Mechanical appliances; agricultural or horticultural, n.e.c. in heading 8424</t>
  </si>
  <si>
    <t xml:space="preserve">842482</t>
  </si>
  <si>
    <t xml:space="preserve">Mechanical appliances; for projecting, dispersing or spraying liquids or powders, for other than agricultural or horticultural use, whether or not hand-operated</t>
  </si>
  <si>
    <t xml:space="preserve">842489</t>
  </si>
  <si>
    <t xml:space="preserve">Mechanical appliances; parts of machines projecting, dispersing or spraying liquids or powders, whether or not hand-operated</t>
  </si>
  <si>
    <t xml:space="preserve">842490</t>
  </si>
  <si>
    <t xml:space="preserve">Pulley tackle and hoists other than skip hoists; winches and capstans; jacks</t>
  </si>
  <si>
    <t xml:space="preserve">8425</t>
  </si>
  <si>
    <t xml:space="preserve">Pulley tackle and hoists; powered by an electric motor (excluding skip hoists or hoists of a kind used for raising vehicles)</t>
  </si>
  <si>
    <t xml:space="preserve">842511</t>
  </si>
  <si>
    <t xml:space="preserve">Pulley tackle and hoists; not powered by an electric motor (excluding skip hoists or hoists of a kind used for raising vehicles)</t>
  </si>
  <si>
    <t xml:space="preserve">842519</t>
  </si>
  <si>
    <t xml:space="preserve">Winches; capstans; powered by an electric motor</t>
  </si>
  <si>
    <t xml:space="preserve">842531</t>
  </si>
  <si>
    <t xml:space="preserve">Winches; capstans; not powered by an electric motor</t>
  </si>
  <si>
    <t xml:space="preserve">842539</t>
  </si>
  <si>
    <t xml:space="preserve">Jacks; built-in jacking systems of a type used in garages, for raising vehicles</t>
  </si>
  <si>
    <t xml:space="preserve">842541</t>
  </si>
  <si>
    <t xml:space="preserve">Jacks and hoists; hydraulic, of a kind used for raising vehicles</t>
  </si>
  <si>
    <t xml:space="preserve">842542</t>
  </si>
  <si>
    <t xml:space="preserve">Jacks and hoists; (other than hydraulic), of a kind used for raising vehicles</t>
  </si>
  <si>
    <t xml:space="preserve">842549</t>
  </si>
  <si>
    <t xml:space="preserve">Derricks, cranes, including cable cranes, mobile lifting frames, straddle carriers and works trucks fitted with a crane</t>
  </si>
  <si>
    <t xml:space="preserve">8426</t>
  </si>
  <si>
    <t xml:space="preserve">Cranes; overhead travelling cranes on fixed support</t>
  </si>
  <si>
    <t xml:space="preserve">842611</t>
  </si>
  <si>
    <t xml:space="preserve">Cranes; mobile lifting frames on tyres and straddle carriers</t>
  </si>
  <si>
    <t xml:space="preserve">842612</t>
  </si>
  <si>
    <t xml:space="preserve">Cranes; transporter, gantry and bridge cranes</t>
  </si>
  <si>
    <t xml:space="preserve">842619</t>
  </si>
  <si>
    <t xml:space="preserve">Cranes; tower cranes</t>
  </si>
  <si>
    <t xml:space="preserve">842620</t>
  </si>
  <si>
    <t xml:space="preserve">Cranes; portal or pedestal jib cranes</t>
  </si>
  <si>
    <t xml:space="preserve">842630</t>
  </si>
  <si>
    <t xml:space="preserve">Cranes; self-propelled derricks and cranes, on tyres, n.e.c. in heading no. 8426</t>
  </si>
  <si>
    <t xml:space="preserve">842641</t>
  </si>
  <si>
    <t xml:space="preserve">Cranes; self-propelled derricks and cranes, not on tyres, n.e.c. in heading no. 8426</t>
  </si>
  <si>
    <t xml:space="preserve">842649</t>
  </si>
  <si>
    <t xml:space="preserve">Cranes and derricks; designed for mounting on road vehicles</t>
  </si>
  <si>
    <t xml:space="preserve">842691</t>
  </si>
  <si>
    <t xml:space="preserve">Cranes and derricks; for other than mounting on road vehicles, n.e.c. in heading no. 8426</t>
  </si>
  <si>
    <t xml:space="preserve">842699</t>
  </si>
  <si>
    <t xml:space="preserve">Fork-lift and other works trucks; fitted with lifting or handling equipment</t>
  </si>
  <si>
    <t xml:space="preserve">8427</t>
  </si>
  <si>
    <t xml:space="preserve">Fork-lift and other works trucks; fitted with lifting or handling equipment, self-propelled by electric motor</t>
  </si>
  <si>
    <t xml:space="preserve">842710</t>
  </si>
  <si>
    <t xml:space="preserve">Fork-lift and other works trucks; fitted with lifting or handling equipment, self-propelled by other than electric motor</t>
  </si>
  <si>
    <t xml:space="preserve">842720</t>
  </si>
  <si>
    <t xml:space="preserve">Fork-lift and other works trucks; fitted with lifting or handling equipment, not self-propelled</t>
  </si>
  <si>
    <t xml:space="preserve">842790</t>
  </si>
  <si>
    <t xml:space="preserve">Lifting, handling, loading or unloading machinery; n.e.c. in heading no. 8425, 8426 or 8427 (e.g. lifts, escalators, conveyors, teleferics)</t>
  </si>
  <si>
    <t xml:space="preserve">8428</t>
  </si>
  <si>
    <t xml:space="preserve">Lifts and skip hoists</t>
  </si>
  <si>
    <t xml:space="preserve">842810</t>
  </si>
  <si>
    <t xml:space="preserve">Elevators and conveyors; pneumatic</t>
  </si>
  <si>
    <t xml:space="preserve">842820</t>
  </si>
  <si>
    <t xml:space="preserve">Elevators and conveyors; continuous-action, for goods and materials, specially designed for underground use, n.e.c. in item no. 8428.20</t>
  </si>
  <si>
    <t xml:space="preserve">842831</t>
  </si>
  <si>
    <t xml:space="preserve">Elevators and conveyors; continuous-action, for goods or materials, bucket type, n.e.c. in item no. 8428.20 or 8428.31</t>
  </si>
  <si>
    <t xml:space="preserve">842832</t>
  </si>
  <si>
    <t xml:space="preserve">Elevators and conveyors; continuous-action, for goods or materials, belt type, n.e.c. in item no. 8428.20 or 8428.31</t>
  </si>
  <si>
    <t xml:space="preserve">842833</t>
  </si>
  <si>
    <t xml:space="preserve">Elevators and conveyors; continuous-action, for goods or materials, n.e.c. in item no. 8428.20, 8428.31, 8428.32 or 8428.33</t>
  </si>
  <si>
    <t xml:space="preserve">842839</t>
  </si>
  <si>
    <t xml:space="preserve">Escalators and moving walkways</t>
  </si>
  <si>
    <t xml:space="preserve">842840</t>
  </si>
  <si>
    <t xml:space="preserve">Teleferics, chair-lifts, ski-draglines, traction mechanisms for funiculars</t>
  </si>
  <si>
    <t xml:space="preserve">842860</t>
  </si>
  <si>
    <t xml:space="preserve">Lifting, handling, loading or unloading machinery; n.e.c. in heading no. 8425, 8426, 8427 or 8428</t>
  </si>
  <si>
    <t xml:space="preserve">842890</t>
  </si>
  <si>
    <t xml:space="preserve">Bulldozers, graders, levellers, scrapers, angledozers, mechanical shovels, excavators, shovel loaders, tamping machines and road rollers, self-propelled</t>
  </si>
  <si>
    <t xml:space="preserve">8429</t>
  </si>
  <si>
    <t xml:space="preserve">Bulldozers and angledozers; self-propelled, track laying</t>
  </si>
  <si>
    <t xml:space="preserve">842911</t>
  </si>
  <si>
    <t xml:space="preserve">Bulldozers and angledozers; self-propelled, other than track laying</t>
  </si>
  <si>
    <t xml:space="preserve">842919</t>
  </si>
  <si>
    <t xml:space="preserve">Graders and levellers</t>
  </si>
  <si>
    <t xml:space="preserve">842920</t>
  </si>
  <si>
    <t xml:space="preserve">Scrapers; self-propelled</t>
  </si>
  <si>
    <t xml:space="preserve">842930</t>
  </si>
  <si>
    <t xml:space="preserve">Tamping machines and road rollers; self-propelled</t>
  </si>
  <si>
    <t xml:space="preserve">842940</t>
  </si>
  <si>
    <t xml:space="preserve">Front-end shovel loaders</t>
  </si>
  <si>
    <t xml:space="preserve">842951</t>
  </si>
  <si>
    <t xml:space="preserve">Mechanical shovels, excavators and shovel loaders; with a 360 degree revolving super structure</t>
  </si>
  <si>
    <t xml:space="preserve">842952</t>
  </si>
  <si>
    <t xml:space="preserve">Mechanical shovels, excavators and shovel loaders; n.e.c. in item no. 8429.50</t>
  </si>
  <si>
    <t xml:space="preserve">842959</t>
  </si>
  <si>
    <t xml:space="preserve">Moving, grading, levelling, scraping, excavating, tamping, compacting, extracting or boring machinery, for earth, minerals, or ores; pile drivers and extractors; snow ploughs and snow blowers</t>
  </si>
  <si>
    <t xml:space="preserve">8430</t>
  </si>
  <si>
    <t xml:space="preserve">Pile-drivers and pile-extractors</t>
  </si>
  <si>
    <t xml:space="preserve">843010</t>
  </si>
  <si>
    <t xml:space="preserve">Snow-ploughs and snow-blowers</t>
  </si>
  <si>
    <t xml:space="preserve">843020</t>
  </si>
  <si>
    <t xml:space="preserve">Coal or rock cutters and tunnelling machinery; self-propelled</t>
  </si>
  <si>
    <t xml:space="preserve">843031</t>
  </si>
  <si>
    <t xml:space="preserve">Coal or rock cutters and tunnelling machinery; not self-propelled</t>
  </si>
  <si>
    <t xml:space="preserve">843039</t>
  </si>
  <si>
    <t xml:space="preserve">Boring or sinking machinery; self-propelled, n.e.c. in heading no. 8430</t>
  </si>
  <si>
    <t xml:space="preserve">843041</t>
  </si>
  <si>
    <t xml:space="preserve">Boring and sinking machinery; not self-propelled</t>
  </si>
  <si>
    <t xml:space="preserve">843049</t>
  </si>
  <si>
    <t xml:space="preserve">Machinery; for handling earth, minerals or ores, self-propelled, n.e.c. in heading no. 8430</t>
  </si>
  <si>
    <t xml:space="preserve">843050</t>
  </si>
  <si>
    <t xml:space="preserve">Machinery; for tamping or compacting, not self-propelled</t>
  </si>
  <si>
    <t xml:space="preserve">843061</t>
  </si>
  <si>
    <t xml:space="preserve">Machinery; for moving, levelling, scraping, grading, excavating earth minerals or ores; not self propelled n.e.c in 84.30</t>
  </si>
  <si>
    <t xml:space="preserve">843069</t>
  </si>
  <si>
    <t xml:space="preserve">Machinery parts; used solely or principally with the machinery of heading no. 8425 to 8430</t>
  </si>
  <si>
    <t xml:space="preserve">8431</t>
  </si>
  <si>
    <t xml:space="preserve">Machinery; parts of the machinery of heading no. 8425</t>
  </si>
  <si>
    <t xml:space="preserve">843110</t>
  </si>
  <si>
    <t xml:space="preserve">Machinery; parts of the machinery of heading no. 8427</t>
  </si>
  <si>
    <t xml:space="preserve">843120</t>
  </si>
  <si>
    <t xml:space="preserve">Lifts, skip hoists or escalators; parts thereof</t>
  </si>
  <si>
    <t xml:space="preserve">843131</t>
  </si>
  <si>
    <t xml:space="preserve">Machinery; parts of the machinery of heading no. 8428, (other than lifts, skip hoists or escalators)</t>
  </si>
  <si>
    <t xml:space="preserve">843139</t>
  </si>
  <si>
    <t xml:space="preserve">Machinery parts; buckets, shovels, grabs and grips, for the machinery of heading no. 8426 and 8430</t>
  </si>
  <si>
    <t xml:space="preserve">843141</t>
  </si>
  <si>
    <t xml:space="preserve">Machinery parts; bulldozer or angledozer blades</t>
  </si>
  <si>
    <t xml:space="preserve">843142</t>
  </si>
  <si>
    <t xml:space="preserve">Boring or sinking machinery; parts of the machinery of item no. 8430.41 or 8430.41</t>
  </si>
  <si>
    <t xml:space="preserve">843143</t>
  </si>
  <si>
    <t xml:space="preserve">Machinery; parts of machines handling earth, minerals or ores and n.e.c. in heading no. 8431</t>
  </si>
  <si>
    <t xml:space="preserve">843149</t>
  </si>
  <si>
    <t xml:space="preserve">Agricultural, horticultural or forestry machinery for soil preparation or cultivation; lawn or sports-ground rollers</t>
  </si>
  <si>
    <t xml:space="preserve">8432</t>
  </si>
  <si>
    <t xml:space="preserve">Ploughs; for soil preparation</t>
  </si>
  <si>
    <t xml:space="preserve">843210</t>
  </si>
  <si>
    <t xml:space="preserve">Harrows; disc harrows</t>
  </si>
  <si>
    <t xml:space="preserve">843221</t>
  </si>
  <si>
    <t xml:space="preserve">Harrows; (excluding disc), scarifiers, cultivators, weeders and hoes</t>
  </si>
  <si>
    <t xml:space="preserve">843229</t>
  </si>
  <si>
    <t xml:space="preserve">Seeders, planters and transplanters; no-till direct seeders, planters and transplanters</t>
  </si>
  <si>
    <t xml:space="preserve">843231</t>
  </si>
  <si>
    <t xml:space="preserve">Seeders, planters and transplanters; other than no-till direct seeders, planters and transplanters</t>
  </si>
  <si>
    <t xml:space="preserve">843239</t>
  </si>
  <si>
    <t xml:space="preserve">Spreaders and distributors; for manure and fertilizers, for agricultural, horticultural or forestry use; manure spreaders</t>
  </si>
  <si>
    <t xml:space="preserve">843241</t>
  </si>
  <si>
    <t xml:space="preserve">Spreaders and distributors; for manure and fertilizers, for agricultural, horticultural or forestry use; fertiliser distributors</t>
  </si>
  <si>
    <t xml:space="preserve">843242</t>
  </si>
  <si>
    <t xml:space="preserve">Rollers; for lawns or sports-grounds</t>
  </si>
  <si>
    <t xml:space="preserve">843280</t>
  </si>
  <si>
    <t xml:space="preserve">Machinery; parts of machinery for soil preparation or cultivation or for rollers for lawns or sports-grounds</t>
  </si>
  <si>
    <t xml:space="preserve">843290</t>
  </si>
  <si>
    <t xml:space="preserve">Harvesting and threshing machinery, straw and fodder balers, grass or hay mowers; machines for cleaning, sorting or grading eggs, fruit or other agricultural produce, other than machinery of heading no 8437</t>
  </si>
  <si>
    <t xml:space="preserve">8433</t>
  </si>
  <si>
    <t xml:space="preserve">Mowers; lawn, parks or sports-grounds, powered, with the cutting device rotating in a horizontal plane</t>
  </si>
  <si>
    <t xml:space="preserve">843311</t>
  </si>
  <si>
    <t xml:space="preserve">Mowers; for lawns, parks or sports-grounds, other than with the cutting device rotating in a horizontal plane</t>
  </si>
  <si>
    <t xml:space="preserve">843319</t>
  </si>
  <si>
    <t xml:space="preserve">Mowers; n.e.c. in item no. 8433.1 (including cutter bars for tractor mounting)</t>
  </si>
  <si>
    <t xml:space="preserve">843320</t>
  </si>
  <si>
    <t xml:space="preserve">Haymaking machinery</t>
  </si>
  <si>
    <t xml:space="preserve">843330</t>
  </si>
  <si>
    <t xml:space="preserve">Balers; straw or fodder balers, including pick-up balers</t>
  </si>
  <si>
    <t xml:space="preserve">843340</t>
  </si>
  <si>
    <t xml:space="preserve">Combine harvester-threshers</t>
  </si>
  <si>
    <t xml:space="preserve">843351</t>
  </si>
  <si>
    <t xml:space="preserve">Threshing machinery; other than combine harvester-threshers</t>
  </si>
  <si>
    <t xml:space="preserve">843352</t>
  </si>
  <si>
    <t xml:space="preserve">Harvesting machinery; for roots or tubers</t>
  </si>
  <si>
    <t xml:space="preserve">843353</t>
  </si>
  <si>
    <t xml:space="preserve">Harvesting machinery; n.e.c. in heading no. 8433</t>
  </si>
  <si>
    <t xml:space="preserve">843359</t>
  </si>
  <si>
    <t xml:space="preserve">Machines; for cleaning, sorting or grading eggs, fruit or other agricultural produce</t>
  </si>
  <si>
    <t xml:space="preserve">843360</t>
  </si>
  <si>
    <t xml:space="preserve">Harvesting machinery; parts, including parts of threshing machinery, straw or fodder balers and grass or hay mowers</t>
  </si>
  <si>
    <t xml:space="preserve">843390</t>
  </si>
  <si>
    <t xml:space="preserve">Milking machines and dairy machinery</t>
  </si>
  <si>
    <t xml:space="preserve">8434</t>
  </si>
  <si>
    <t xml:space="preserve">Milking machines</t>
  </si>
  <si>
    <t xml:space="preserve">843410</t>
  </si>
  <si>
    <t xml:space="preserve">Dairy machinery</t>
  </si>
  <si>
    <t xml:space="preserve">843420</t>
  </si>
  <si>
    <t xml:space="preserve">Milking machines and dairy machinery; parts thereof</t>
  </si>
  <si>
    <t xml:space="preserve">843490</t>
  </si>
  <si>
    <t xml:space="preserve">Presses, crushers and similar machinery; used in the manufacture of wine, cider, fruit juices or similar beverages</t>
  </si>
  <si>
    <t xml:space="preserve">8435</t>
  </si>
  <si>
    <t xml:space="preserve">843510</t>
  </si>
  <si>
    <t xml:space="preserve">Presses, crushers and similar machinery; parts, used in the manufacture of wine, cider, fruit juices or similar beverages</t>
  </si>
  <si>
    <t xml:space="preserve">843590</t>
  </si>
  <si>
    <t xml:space="preserve">Agricultural, horticultural, forestry, poultry-keeping, bee-keeping machinery; including germination plant fitted with mechanical or thermal equipment; poultry incubators and brooders</t>
  </si>
  <si>
    <t xml:space="preserve">8436</t>
  </si>
  <si>
    <t xml:space="preserve">Machinery; for preparing animal feeding stuffs</t>
  </si>
  <si>
    <t xml:space="preserve">843610</t>
  </si>
  <si>
    <t xml:space="preserve">Poultry incubators and brooders</t>
  </si>
  <si>
    <t xml:space="preserve">843621</t>
  </si>
  <si>
    <t xml:space="preserve">Poultry-keeping machinery; other than incubators and brooders</t>
  </si>
  <si>
    <t xml:space="preserve">843629</t>
  </si>
  <si>
    <t xml:space="preserve">Machinery; for agricultural, horticultural or forestry use and n.e.c. in heading no. 8436</t>
  </si>
  <si>
    <t xml:space="preserve">843680</t>
  </si>
  <si>
    <t xml:space="preserve">Machinery; parts of poultry-keeping machinery or poultry incubators and brooders</t>
  </si>
  <si>
    <t xml:space="preserve">843691</t>
  </si>
  <si>
    <t xml:space="preserve">Machinery; parts of that machinery for agricultural, horticultural or forestry use n.e.c. in heading no. 8436</t>
  </si>
  <si>
    <t xml:space="preserve">843699</t>
  </si>
  <si>
    <t xml:space="preserve">Machines for cleaning, sorting, grading seed, grain, dried leguminous vegetables; machinery used in the milling industry for the working of cereals or dried leguminous vegetables, not farm type machinery</t>
  </si>
  <si>
    <t xml:space="preserve">8437</t>
  </si>
  <si>
    <t xml:space="preserve">Machines; for cleaning, sorting or grading seed, grain or dried leguminous vegetables</t>
  </si>
  <si>
    <t xml:space="preserve">843710</t>
  </si>
  <si>
    <t xml:space="preserve">Machinery; for use in the milling industry or for the working of cereals or dried leguminous vegetables, other than farm-type machinery</t>
  </si>
  <si>
    <t xml:space="preserve">843780</t>
  </si>
  <si>
    <t xml:space="preserve">Machines; parts of those for cleaning, sorting or grading seed, grain or dried leguminous vegetables or for milling or working cereals or dried leguminous vegetables (not farm-type machinery)</t>
  </si>
  <si>
    <t xml:space="preserve">843790</t>
  </si>
  <si>
    <t xml:space="preserve">Machinery n.e.c. in this chapter, for the industrial preparation or manufacture of food or drink; other than machinery for extraction or preparation of animal or fixed vegetable fats or oils</t>
  </si>
  <si>
    <t xml:space="preserve">8438</t>
  </si>
  <si>
    <t xml:space="preserve">Machinery; industrial, for bakery and for the manufacture of macaroni, spaghetti or similar products</t>
  </si>
  <si>
    <t xml:space="preserve">843810</t>
  </si>
  <si>
    <t xml:space="preserve">Machinery; industrial, for the manufacture of confectionery, cocoa or chocolate</t>
  </si>
  <si>
    <t xml:space="preserve">843820</t>
  </si>
  <si>
    <t xml:space="preserve">Machinery; industrial, for sugar manufacture</t>
  </si>
  <si>
    <t xml:space="preserve">843830</t>
  </si>
  <si>
    <t xml:space="preserve">Machinery; industrial, brewery machinery</t>
  </si>
  <si>
    <t xml:space="preserve">843840</t>
  </si>
  <si>
    <t xml:space="preserve">Machinery; industrial, for the preparation of meat or poultry</t>
  </si>
  <si>
    <t xml:space="preserve">843850</t>
  </si>
  <si>
    <t xml:space="preserve">Machinery; industrial, for the preparation of fruits, nuts or vegetables</t>
  </si>
  <si>
    <t xml:space="preserve">843860</t>
  </si>
  <si>
    <t xml:space="preserve">Machinery; used in the industrial preparation or manufacture of food or drink, n.e.c. in heading no. 8438</t>
  </si>
  <si>
    <t xml:space="preserve">843880</t>
  </si>
  <si>
    <t xml:space="preserve">Machinery; parts of those machines used in the industrial preparation or manufacture of food or drink</t>
  </si>
  <si>
    <t xml:space="preserve">843890</t>
  </si>
  <si>
    <t xml:space="preserve">Machinery; for making pulp of fibrous cellulosic material, or for making or finishing paper or paperboard</t>
  </si>
  <si>
    <t xml:space="preserve">8439</t>
  </si>
  <si>
    <t xml:space="preserve">Machinery; for making pulp of fibrous cellulosic material</t>
  </si>
  <si>
    <t xml:space="preserve">843910</t>
  </si>
  <si>
    <t xml:space="preserve">Machinery; for making paper or paperboard</t>
  </si>
  <si>
    <t xml:space="preserve">843920</t>
  </si>
  <si>
    <t xml:space="preserve">Machinery; for finishing paper or paperboard</t>
  </si>
  <si>
    <t xml:space="preserve">843930</t>
  </si>
  <si>
    <t xml:space="preserve">Machinery; parts of machinery for making pulp of fibrous cellulosic material</t>
  </si>
  <si>
    <t xml:space="preserve">843991</t>
  </si>
  <si>
    <t xml:space="preserve">Machinery; parts of machinery for making or finishing paper or paperboard</t>
  </si>
  <si>
    <t xml:space="preserve">843999</t>
  </si>
  <si>
    <t xml:space="preserve">Book-binding machinery; including book-sewing machines</t>
  </si>
  <si>
    <t xml:space="preserve">8440</t>
  </si>
  <si>
    <t xml:space="preserve">844010</t>
  </si>
  <si>
    <t xml:space="preserve">Book-binding machinery; including book-sewing machines, parts thereof</t>
  </si>
  <si>
    <t xml:space="preserve">844090</t>
  </si>
  <si>
    <t xml:space="preserve">Machines; for making up paper pulp, paper or paperboard, including cutting machines of all kinds</t>
  </si>
  <si>
    <t xml:space="preserve">8441</t>
  </si>
  <si>
    <t xml:space="preserve">Machines; cutting, of all kinds, for making up paper pulp, paper or paperboard</t>
  </si>
  <si>
    <t xml:space="preserve">844110</t>
  </si>
  <si>
    <t xml:space="preserve">Machines; for making bags, sacks or envelopes of paper pulp, paper or paperboard</t>
  </si>
  <si>
    <t xml:space="preserve">844120</t>
  </si>
  <si>
    <t xml:space="preserve">Machines; for making cartons, boxes, cases, tubes, drums or similar containers (other than by moulding), of paper pulp, paper or paperboard</t>
  </si>
  <si>
    <t xml:space="preserve">844130</t>
  </si>
  <si>
    <t xml:space="preserve">Machines; for moulding articles, in paper pulp, paper or paperboard</t>
  </si>
  <si>
    <t xml:space="preserve">844140</t>
  </si>
  <si>
    <t xml:space="preserve">Machinery; n.e.c. in heading no. 8441, for making up paper pulp, paper or paperboard</t>
  </si>
  <si>
    <t xml:space="preserve">844180</t>
  </si>
  <si>
    <t xml:space="preserve">Machinery; parts of machinery for making up paper pulp, paper or paperboard, including cutting machines of all kinds</t>
  </si>
  <si>
    <t xml:space="preserve">844190</t>
  </si>
  <si>
    <t xml:space="preserve">Machinery, apparatus and equipment (excluding machines of headings 8456 to 8465) for preparing or making printing components; plates, cylinders and other printing components; lithographic stones prepared for printing purposes</t>
  </si>
  <si>
    <t xml:space="preserve">8442</t>
  </si>
  <si>
    <t xml:space="preserve">Machinery, apparatus and equipment (excluding machines of heading no. 8456 to 8465) for preparing or making printing components</t>
  </si>
  <si>
    <t xml:space="preserve">844230</t>
  </si>
  <si>
    <t xml:space="preserve">Machinery, apparatus and equipment (excluding machines of heading no. 8456 to 8465) for preparing or making printing components; parts thereof</t>
  </si>
  <si>
    <t xml:space="preserve">844240</t>
  </si>
  <si>
    <t xml:space="preserve">Plates, cylinders and other printing components; lithographic stones prepared for printing purposes (for example, planed, grained or polished)</t>
  </si>
  <si>
    <t xml:space="preserve">844250</t>
  </si>
  <si>
    <t xml:space="preserve">Printing machinery; used for printing by means of plates, cylinders and other printing components of heading 84.42; other printers, copying machines and facsimile machines, whether or not combined; parts and accessories thereof</t>
  </si>
  <si>
    <t xml:space="preserve">8443</t>
  </si>
  <si>
    <t xml:space="preserve">Printing machinery; offset, reel-fed</t>
  </si>
  <si>
    <t xml:space="preserve">844311</t>
  </si>
  <si>
    <t xml:space="preserve">Printing machinery; offset, sheet-fed, office type (sheet size not exceeding 22 x 36cm in the unfolded state)</t>
  </si>
  <si>
    <t xml:space="preserve">844312</t>
  </si>
  <si>
    <t xml:space="preserve">Printing machinery; offset, n.e.c. in item no. 8443.1</t>
  </si>
  <si>
    <t xml:space="preserve">844313</t>
  </si>
  <si>
    <t xml:space="preserve">Printing machinery; letterpress, reel-fed, excluding flexographic printing</t>
  </si>
  <si>
    <t xml:space="preserve">844314</t>
  </si>
  <si>
    <t xml:space="preserve">Printing machinery; letterpress, other than reel-fed, excluding flexographic printing</t>
  </si>
  <si>
    <t xml:space="preserve">844315</t>
  </si>
  <si>
    <t xml:space="preserve">Printing machinery; flexographic</t>
  </si>
  <si>
    <t xml:space="preserve">844316</t>
  </si>
  <si>
    <t xml:space="preserve">Printing machinery; gravure</t>
  </si>
  <si>
    <t xml:space="preserve">844317</t>
  </si>
  <si>
    <t xml:space="preserve">Printing machinery; used for printing by means of plates, cylinders and other printing components of heading 84.42, n.e.c. in item no. 8443.1</t>
  </si>
  <si>
    <t xml:space="preserve">844319</t>
  </si>
  <si>
    <t xml:space="preserve">Printing, copying, and facsimile machines; machines which perform two or more of the functions of printing, copying or facsimile transmission, capable of connecting to an automatic data processing machine or to a network</t>
  </si>
  <si>
    <t xml:space="preserve">844331</t>
  </si>
  <si>
    <t xml:space="preserve">Printing, copying, and facsimile machines; single-function printing, copying or facsimile machines, capable of connecting to an automatic data processing machine or to a network</t>
  </si>
  <si>
    <t xml:space="preserve">844332</t>
  </si>
  <si>
    <t xml:space="preserve">Printing, copying, and facsimile machines; single-function printing, copying or facsimile machines, not capable of connecting to an automatic data processing machine or to a network</t>
  </si>
  <si>
    <t xml:space="preserve">844339</t>
  </si>
  <si>
    <t xml:space="preserve">Printing machinery used for printing by means of plates, cylinders and other printing components of heading 8442; parts and accessories</t>
  </si>
  <si>
    <t xml:space="preserve">844391</t>
  </si>
  <si>
    <t xml:space="preserve">Printing machinery; parts and accessories, n.e.c. in item no. 8443.91</t>
  </si>
  <si>
    <t xml:space="preserve">844399</t>
  </si>
  <si>
    <t xml:space="preserve">Textile machinery; for extruding, drawing, texturing or cutting man-made textile materials</t>
  </si>
  <si>
    <t xml:space="preserve">8444</t>
  </si>
  <si>
    <t xml:space="preserve">844400</t>
  </si>
  <si>
    <t xml:space="preserve">Textile machinery; spinning, doubling, twisting machines, textile reeling or winding machines and machines for preparing textile yarns for use on machines of heading no. 8446 and 8447</t>
  </si>
  <si>
    <t xml:space="preserve">8445</t>
  </si>
  <si>
    <t xml:space="preserve">Textile machinery; carding machines for preparing textile fibres</t>
  </si>
  <si>
    <t xml:space="preserve">844511</t>
  </si>
  <si>
    <t xml:space="preserve">Textile machinery; combing machines for preparing textile fibres</t>
  </si>
  <si>
    <t xml:space="preserve">844512</t>
  </si>
  <si>
    <t xml:space="preserve">Textile machinery; drawing or roving machines for preparing textile fibres</t>
  </si>
  <si>
    <t xml:space="preserve">844513</t>
  </si>
  <si>
    <t xml:space="preserve">Textile machinery; n.e.c. in heading no. 8445, for preparing textile fibres</t>
  </si>
  <si>
    <t xml:space="preserve">844519</t>
  </si>
  <si>
    <t xml:space="preserve">Textile machinery; spinning machines</t>
  </si>
  <si>
    <t xml:space="preserve">844520</t>
  </si>
  <si>
    <t xml:space="preserve">Textile machinery; doubling or twisting machines</t>
  </si>
  <si>
    <t xml:space="preserve">844530</t>
  </si>
  <si>
    <t xml:space="preserve">Textile machinery; winding (including weft-winding) or reeling machines</t>
  </si>
  <si>
    <t xml:space="preserve">844540</t>
  </si>
  <si>
    <t xml:space="preserve">Textile machinery; involved in textile fibre or textile yarn preparation and n.e.c. in heading no. 8445</t>
  </si>
  <si>
    <t xml:space="preserve">844590</t>
  </si>
  <si>
    <t xml:space="preserve">Weaving machines (looms)</t>
  </si>
  <si>
    <t xml:space="preserve">8446</t>
  </si>
  <si>
    <t xml:space="preserve">Weaving machines (looms); for weaving fabrics of a width 30cm or less</t>
  </si>
  <si>
    <t xml:space="preserve">844610</t>
  </si>
  <si>
    <t xml:space="preserve">Weaving machines (looms); for weaving fabrics of a width exceeding 30cm, shuttle type, power looms</t>
  </si>
  <si>
    <t xml:space="preserve">844621</t>
  </si>
  <si>
    <t xml:space="preserve">Weaving machines (looms); for weaving fabrics of a width exceeding 30cm, shuttle type, other than power looms</t>
  </si>
  <si>
    <t xml:space="preserve">844629</t>
  </si>
  <si>
    <t xml:space="preserve">Weaving machines (looms); for weaving fabrics of a width exceeding 30cm, shuttleless type</t>
  </si>
  <si>
    <t xml:space="preserve">844630</t>
  </si>
  <si>
    <t xml:space="preserve">Knitting machines, stitch-bonding machines and machines for making gimped yarn, tulle, lace, embroidery, trimmings, braid or net and machines for tufting</t>
  </si>
  <si>
    <t xml:space="preserve">8447</t>
  </si>
  <si>
    <t xml:space="preserve">Knitting machines; circular, with cylinder diameter not exceeding 165mm</t>
  </si>
  <si>
    <t xml:space="preserve">844711</t>
  </si>
  <si>
    <t xml:space="preserve">Knitting machines; circular, with cylinder diameter exceeding 165mm</t>
  </si>
  <si>
    <t xml:space="preserve">844712</t>
  </si>
  <si>
    <t xml:space="preserve">Knitting machines; flat, stitch-bonding machines</t>
  </si>
  <si>
    <t xml:space="preserve">844720</t>
  </si>
  <si>
    <t xml:space="preserve">Machines; for making gimped yarn, tulle, lace, embroidery, trimmings, braid or net and machines for tufting</t>
  </si>
  <si>
    <t xml:space="preserve">844790</t>
  </si>
  <si>
    <t xml:space="preserve">Machinery, auxiliary; for use with machines of heading no. 8444 to 8447 (e.g. dobbies, jacquards, automatic stop motions, shuttle changing mechanisms) parts, accessories for machines of heading no. 8444, 8447</t>
  </si>
  <si>
    <t xml:space="preserve">8448</t>
  </si>
  <si>
    <t xml:space="preserve">Machinery, auxiliary; dobbies and jacquards, card reducing, copying, punching or assembling machines for use therewith</t>
  </si>
  <si>
    <t xml:space="preserve">844811</t>
  </si>
  <si>
    <t xml:space="preserve">Machinery, auxiliary; for machines of heading no. 8444, 8445, 8446 or 8447, n.e.c. in item no. 8448.11</t>
  </si>
  <si>
    <t xml:space="preserve">844819</t>
  </si>
  <si>
    <t xml:space="preserve">Machines; parts and accessories of machines or auxiliary machinery of heading no. 8444</t>
  </si>
  <si>
    <t xml:space="preserve">844820</t>
  </si>
  <si>
    <t xml:space="preserve">Machines, card clothing; parts and accessories</t>
  </si>
  <si>
    <t xml:space="preserve">844831</t>
  </si>
  <si>
    <t xml:space="preserve">Machines; parts and accessories of machines or auxiliary machinery for preparing textile fibres, other than card clothing</t>
  </si>
  <si>
    <t xml:space="preserve">844832</t>
  </si>
  <si>
    <t xml:space="preserve">Machines; parts and accessories of machines or auxiliary machinery, spindles, spindle flyers, spinning rings and ring travellers</t>
  </si>
  <si>
    <t xml:space="preserve">844833</t>
  </si>
  <si>
    <t xml:space="preserve">Machines; parts and accessories of machines or auxiliary machinery of heading no. 8445, n.e.c. in item no. 8448.3</t>
  </si>
  <si>
    <t xml:space="preserve">844839</t>
  </si>
  <si>
    <t xml:space="preserve">Weaving machines (looms); parts including their auxiliary machinery, and accessories thereof, reeds for looms, healds and heald-frames</t>
  </si>
  <si>
    <t xml:space="preserve">844842</t>
  </si>
  <si>
    <t xml:space="preserve">Weaving machines (looms); parts including their auxiliary machinery, and accessories thereof n.e.c. in item no. 8448.4</t>
  </si>
  <si>
    <t xml:space="preserve">844849</t>
  </si>
  <si>
    <t xml:space="preserve">Machines; parts and accessories of machines of heading no. 8447 or auxiliary machinery, sinkers, needles and other articles used in forming stitches</t>
  </si>
  <si>
    <t xml:space="preserve">844851</t>
  </si>
  <si>
    <t xml:space="preserve">Machines; parts and accessories of machines or auxiliary machinery of heading no. 8447, other than sinkers, needles and other articles used in forming stitches</t>
  </si>
  <si>
    <t xml:space="preserve">844859</t>
  </si>
  <si>
    <t xml:space="preserve">Machinery; for manufacture or finishing felt or non-wovens in the piece or in shapes, including machinery for making felt hats, blocks for making hats</t>
  </si>
  <si>
    <t xml:space="preserve">8449</t>
  </si>
  <si>
    <t xml:space="preserve">844900</t>
  </si>
  <si>
    <t xml:space="preserve">Household or laundry-type washing machines; including machines which both wash and dry</t>
  </si>
  <si>
    <t xml:space="preserve">8450</t>
  </si>
  <si>
    <t xml:space="preserve">Washing machines; household or laundry-type, fully-automatic, (of a dry linen capacity not exceeding 10kg)</t>
  </si>
  <si>
    <t xml:space="preserve">845011</t>
  </si>
  <si>
    <t xml:space="preserve">Washing machines; household or laundry-type, with built-in centrifugal drier, (not fully-automatic), of a dry linen capacity not exceeding 10kg</t>
  </si>
  <si>
    <t xml:space="preserve">845012</t>
  </si>
  <si>
    <t xml:space="preserve">Washing machines; household or laundry-type, not fully-automatic, without built-in centrifugal drier, of a dry linen capacity not exceeding 10kg</t>
  </si>
  <si>
    <t xml:space="preserve">845019</t>
  </si>
  <si>
    <t xml:space="preserve">Washing machines; household or laundry-type, of a dry linen capacity exceeding 10kg</t>
  </si>
  <si>
    <t xml:space="preserve">845020</t>
  </si>
  <si>
    <t xml:space="preserve">Washing machines; parts for household or laundry-type</t>
  </si>
  <si>
    <t xml:space="preserve">845090</t>
  </si>
  <si>
    <t xml:space="preserve">Machinery (not of heading no. 8450) for washing, cleaning, wringing, drying, ironing, pressing, bleaching, dyeing, dressing, finishing, coating or impregnating textile yarn, fabrics or made up articles</t>
  </si>
  <si>
    <t xml:space="preserve">8451</t>
  </si>
  <si>
    <t xml:space="preserve">Dry-cleaning machines</t>
  </si>
  <si>
    <t xml:space="preserve">845110</t>
  </si>
  <si>
    <t xml:space="preserve">Drying machines; of a dry linen capacity not exceeding 10kg</t>
  </si>
  <si>
    <t xml:space="preserve">845121</t>
  </si>
  <si>
    <t xml:space="preserve">Drying machines; of a dry linen capacity exceeding 10kg</t>
  </si>
  <si>
    <t xml:space="preserve">845129</t>
  </si>
  <si>
    <t xml:space="preserve">Ironing machines and presses (including fusing presses)</t>
  </si>
  <si>
    <t xml:space="preserve">845130</t>
  </si>
  <si>
    <t xml:space="preserve">Machines; for washing, bleaching or dyeing</t>
  </si>
  <si>
    <t xml:space="preserve">845140</t>
  </si>
  <si>
    <t xml:space="preserve">Machines; for reeling, unreeling, folding, cutting or pinking textile fabrics</t>
  </si>
  <si>
    <t xml:space="preserve">845150</t>
  </si>
  <si>
    <t xml:space="preserve">Machinery; for wringing, dressing, finishing, coating or impregnating textile yarns, fabrics or made up textile articles; for applying paste to base fabric used in manufacture of floor coverings</t>
  </si>
  <si>
    <t xml:space="preserve">845180</t>
  </si>
  <si>
    <t xml:space="preserve">Machinery; parts, of the machinery of heading no. 8451</t>
  </si>
  <si>
    <t xml:space="preserve">845190</t>
  </si>
  <si>
    <t xml:space="preserve">Sewing machines; other than book-sewing machines of heading no. 8440; furniture, bases and covers specially designed for sewing machines; sewing machine needles</t>
  </si>
  <si>
    <t xml:space="preserve">8452</t>
  </si>
  <si>
    <t xml:space="preserve">Sewing machines; of the household type</t>
  </si>
  <si>
    <t xml:space="preserve">845210</t>
  </si>
  <si>
    <t xml:space="preserve">Sewing machines; (not household type), automatic units</t>
  </si>
  <si>
    <t xml:space="preserve">845221</t>
  </si>
  <si>
    <t xml:space="preserve">Sewing machines; not household or automatic unit type</t>
  </si>
  <si>
    <t xml:space="preserve">845229</t>
  </si>
  <si>
    <t xml:space="preserve">Sewing machine needles</t>
  </si>
  <si>
    <t xml:space="preserve">845230</t>
  </si>
  <si>
    <t xml:space="preserve">Sewing machines; furniture, bases and covers for sewing machines and parts thereof, and other parts of sewing machines</t>
  </si>
  <si>
    <t xml:space="preserve">845290</t>
  </si>
  <si>
    <t xml:space="preserve">Machinery for preparing, tanning or working hides, skins or leather or for making or repairing footwear or other articles of hides, skins or leather, other than sewing machines</t>
  </si>
  <si>
    <t xml:space="preserve">8453</t>
  </si>
  <si>
    <t xml:space="preserve">Machinery; for preparing, tanning or working hides, skins or leather, other than sewing machines</t>
  </si>
  <si>
    <t xml:space="preserve">845310</t>
  </si>
  <si>
    <t xml:space="preserve">Machinery; for making or repairing footwear, other than sewing machines</t>
  </si>
  <si>
    <t xml:space="preserve">845320</t>
  </si>
  <si>
    <t xml:space="preserve">Machinery; for making or repairing articles of hides, skins or leather, other than sewing machines</t>
  </si>
  <si>
    <t xml:space="preserve">845380</t>
  </si>
  <si>
    <t xml:space="preserve">Machinery; parts of those for preparing, tanning or working hides, skins or leather, for making or repairing footwear or other articles of hides, skin or leather, other than sewing machines</t>
  </si>
  <si>
    <t xml:space="preserve">845390</t>
  </si>
  <si>
    <t xml:space="preserve">Converters, ladles, ingot moulds and casting machines; of a kind used metallurgy or in metal foundries</t>
  </si>
  <si>
    <t xml:space="preserve">8454</t>
  </si>
  <si>
    <t xml:space="preserve">Converters; of a type used in metallurgy or in metal foundries</t>
  </si>
  <si>
    <t xml:space="preserve">845410</t>
  </si>
  <si>
    <t xml:space="preserve">Ingot moulds and ladles; of a kind used in metallurgy or in metal foundries</t>
  </si>
  <si>
    <t xml:space="preserve">845420</t>
  </si>
  <si>
    <t xml:space="preserve">Casting machines; of a kind used in metallurgy or in metal foundries</t>
  </si>
  <si>
    <t xml:space="preserve">845430</t>
  </si>
  <si>
    <t xml:space="preserve">Machines; parts of converters, ladles, ingot moulds and casting machines, of a kind used in metallurgy or in metal foundries</t>
  </si>
  <si>
    <t xml:space="preserve">845490</t>
  </si>
  <si>
    <t xml:space="preserve">Metal-rolling mills and rolls therefor</t>
  </si>
  <si>
    <t xml:space="preserve">8455</t>
  </si>
  <si>
    <t xml:space="preserve">Metal-rolling mills; tube mills</t>
  </si>
  <si>
    <t xml:space="preserve">845510</t>
  </si>
  <si>
    <t xml:space="preserve">Metal-rolling mills; hot or combination hot and cold rolling mills</t>
  </si>
  <si>
    <t xml:space="preserve">845521</t>
  </si>
  <si>
    <t xml:space="preserve">Metal-rolling mills; cold</t>
  </si>
  <si>
    <t xml:space="preserve">845522</t>
  </si>
  <si>
    <t xml:space="preserve">Metal-rolling mills; rolls thereof</t>
  </si>
  <si>
    <t xml:space="preserve">845530</t>
  </si>
  <si>
    <t xml:space="preserve">Metal-rolling mills; parts thereof</t>
  </si>
  <si>
    <t xml:space="preserve">845590</t>
  </si>
  <si>
    <t xml:space="preserve">Machine-tools; for working any material by removal of material, by laser or other light or photon beam, ultrasonic, electro-discharge, electro-chemical, electron beam, ionic-beam, or plasma arc processes; water-jet cutting machines</t>
  </si>
  <si>
    <t xml:space="preserve">8456</t>
  </si>
  <si>
    <t xml:space="preserve">Machine-tools; for working any material by removal of material; operated by laser</t>
  </si>
  <si>
    <t xml:space="preserve">845611</t>
  </si>
  <si>
    <t xml:space="preserve">Machine-tools; for working any material by removal of material; operated by other light or photon beam processes (not laser)</t>
  </si>
  <si>
    <t xml:space="preserve">845612</t>
  </si>
  <si>
    <t xml:space="preserve">Machine-tools; for working any material by removal of material, operated by ultrasonic processes</t>
  </si>
  <si>
    <t xml:space="preserve">845620</t>
  </si>
  <si>
    <t xml:space="preserve">Machine-tools; for working any material by removal of material, operated by electro-discharge processes</t>
  </si>
  <si>
    <t xml:space="preserve">845630</t>
  </si>
  <si>
    <t xml:space="preserve">Machine tools; for working any material by removal of material; operated by plasma arc processes;</t>
  </si>
  <si>
    <t xml:space="preserve">845640</t>
  </si>
  <si>
    <t xml:space="preserve">Machine tools; for working any material by removal of material; operated by water-jet cutting machines</t>
  </si>
  <si>
    <t xml:space="preserve">845650</t>
  </si>
  <si>
    <t xml:space="preserve">Machine tools; for working any material by removal of material; operated by other processes n.e.c. in heading 8456</t>
  </si>
  <si>
    <t xml:space="preserve">845690</t>
  </si>
  <si>
    <t xml:space="preserve">Machining centres, unit construction machines (single station) and multi-station transfer machines for working metal</t>
  </si>
  <si>
    <t xml:space="preserve">8457</t>
  </si>
  <si>
    <t xml:space="preserve">Machining centres; for working metal</t>
  </si>
  <si>
    <t xml:space="preserve">845710</t>
  </si>
  <si>
    <t xml:space="preserve">Machines; unit construction machines (single station), for working metal</t>
  </si>
  <si>
    <t xml:space="preserve">845720</t>
  </si>
  <si>
    <t xml:space="preserve">Metal machines; multi-station transfer machines, for working metal</t>
  </si>
  <si>
    <t xml:space="preserve">845730</t>
  </si>
  <si>
    <t xml:space="preserve">Lathes for removing metal</t>
  </si>
  <si>
    <t xml:space="preserve">8458</t>
  </si>
  <si>
    <t xml:space="preserve">Lathes; for removing metal, horizontal, numerically controlled</t>
  </si>
  <si>
    <t xml:space="preserve">845811</t>
  </si>
  <si>
    <t xml:space="preserve">Lathes; for removing metal, horizontal, other than numerically controlled</t>
  </si>
  <si>
    <t xml:space="preserve">845819</t>
  </si>
  <si>
    <t xml:space="preserve">Lathes; for removing metal, numerically controlled, other than horizontal lathes</t>
  </si>
  <si>
    <t xml:space="preserve">845891</t>
  </si>
  <si>
    <t xml:space="preserve">Lathes; for removing metal, other than horizontal or numerically controlled lathes</t>
  </si>
  <si>
    <t xml:space="preserve">845899</t>
  </si>
  <si>
    <t xml:space="preserve">Machine-tools; (including way-type unit head machines) for drilling, boring, milling, threading or tapping by removing metal, other than lathes of heading no. 8458</t>
  </si>
  <si>
    <t xml:space="preserve">8459</t>
  </si>
  <si>
    <t xml:space="preserve">Machine-tools; way-type unit head machines, for drilling, boring, milling, threading or tapping by removing metal, other than lathes of heading no. 8458</t>
  </si>
  <si>
    <t xml:space="preserve">845910</t>
  </si>
  <si>
    <t xml:space="preserve">Machine-tools; for drilling by removing metal, numerically controlled</t>
  </si>
  <si>
    <t xml:space="preserve">845921</t>
  </si>
  <si>
    <t xml:space="preserve">Machine-tools; for drilling by removing metal, other than numerically controlled</t>
  </si>
  <si>
    <t xml:space="preserve">845929</t>
  </si>
  <si>
    <t xml:space="preserve">Machine-tools; for boring-milling by removing metal, numerically controlled</t>
  </si>
  <si>
    <t xml:space="preserve">845931</t>
  </si>
  <si>
    <t xml:space="preserve">Machine-tools; for boring-milling by removing metal, other than numerically controlled</t>
  </si>
  <si>
    <t xml:space="preserve">845939</t>
  </si>
  <si>
    <t xml:space="preserve">Machine-tools; for boring by removing metal, numerically controlled boring machines, n.e.c. in heading 8459</t>
  </si>
  <si>
    <t xml:space="preserve">845941</t>
  </si>
  <si>
    <t xml:space="preserve">Machine-tools; for boring by removing metal, not numerically controlled boring machines, n.e.c. in heading 8459</t>
  </si>
  <si>
    <t xml:space="preserve">845949</t>
  </si>
  <si>
    <t xml:space="preserve">Machine-tools; for milling by removing metal, knee-type, numerically controlled</t>
  </si>
  <si>
    <t xml:space="preserve">845951</t>
  </si>
  <si>
    <t xml:space="preserve">Machine-tools; for milling by removing metal, knee-type, other than numerically controlled</t>
  </si>
  <si>
    <t xml:space="preserve">845959</t>
  </si>
  <si>
    <t xml:space="preserve">Machine-tools; for milling by removing metal, (not knee-type), numerically controlled</t>
  </si>
  <si>
    <t xml:space="preserve">845961</t>
  </si>
  <si>
    <t xml:space="preserve">Machine-tools; for milling by removing metal, not knee-type, other than numerically controlled</t>
  </si>
  <si>
    <t xml:space="preserve">845969</t>
  </si>
  <si>
    <t xml:space="preserve">Machine-tools; for threading or tapping by removing metal</t>
  </si>
  <si>
    <t xml:space="preserve">845970</t>
  </si>
  <si>
    <t xml:space="preserve">Machine-tools; for deburring, sharpening, grinding, honing, lapping, polishing or otherwise finishing metal, sintered metal carbides or cermets by means of grinding stones, abrasives or polishing products</t>
  </si>
  <si>
    <t xml:space="preserve">8460</t>
  </si>
  <si>
    <t xml:space="preserve">Machine-tools; flat-surface grinding machines, numerically controlled</t>
  </si>
  <si>
    <t xml:space="preserve">846012</t>
  </si>
  <si>
    <t xml:space="preserve">Machine-tools; flat-surface grinding machines, other than numerically controlled</t>
  </si>
  <si>
    <t xml:space="preserve">846019</t>
  </si>
  <si>
    <t xml:space="preserve">Machine-tools; grinding machines (excluding flat-surface), centreless, numerically controlled</t>
  </si>
  <si>
    <t xml:space="preserve">846022</t>
  </si>
  <si>
    <t xml:space="preserve">Machine-tools; cylindrical grinding machines (excluding flat-surface and centreless), numerically controlled</t>
  </si>
  <si>
    <t xml:space="preserve">846023</t>
  </si>
  <si>
    <t xml:space="preserve">Machine-tools; grinding machines (excluding flat-surface, cylindrical and centreless), numerically controlled</t>
  </si>
  <si>
    <t xml:space="preserve">846024</t>
  </si>
  <si>
    <t xml:space="preserve">Machine-tools; grinding machines (excluding flat-surface), other than numerically controlled</t>
  </si>
  <si>
    <t xml:space="preserve">846029</t>
  </si>
  <si>
    <t xml:space="preserve">Machine-tools; sharpening (tool or cutter grinding) machines, numerically controlled</t>
  </si>
  <si>
    <t xml:space="preserve">846031</t>
  </si>
  <si>
    <t xml:space="preserve">Machine-tools; sharpening (tool or cutter grinding) machines, other than numerically controlled</t>
  </si>
  <si>
    <t xml:space="preserve">846039</t>
  </si>
  <si>
    <t xml:space="preserve">Machine-tools; for honing or lapping</t>
  </si>
  <si>
    <t xml:space="preserve">846040</t>
  </si>
  <si>
    <t xml:space="preserve">Machine-tools; for deburring, grinding, polishing or otherwise finishing metal, sintered metal carbides or cermets by means of grinding stones, abrasives or polishing products, n.e.c. in heading no. 8460</t>
  </si>
  <si>
    <t xml:space="preserve">846090</t>
  </si>
  <si>
    <t xml:space="preserve">Machine-tools; for planing, shaping, slotting, broaching, gear cutting and grinding, finishing, sawing, cutting off and other tools working by removing metal, sintered metal carbides or cermets n.e.c.</t>
  </si>
  <si>
    <t xml:space="preserve">8461</t>
  </si>
  <si>
    <t xml:space="preserve">Machine-tools; shaping or slotting machines, working by removing metal, sintered metal carbides or cermets</t>
  </si>
  <si>
    <t xml:space="preserve">846120</t>
  </si>
  <si>
    <t xml:space="preserve">Machine-tools; broaching machines, working by removing metal, sintered metal carbides or cermets</t>
  </si>
  <si>
    <t xml:space="preserve">846130</t>
  </si>
  <si>
    <t xml:space="preserve">Machine-tools; gear cutting, gear grinding or gear finishing machines, working by removing metal, sintered metal carbides or cermets</t>
  </si>
  <si>
    <t xml:space="preserve">846140</t>
  </si>
  <si>
    <t xml:space="preserve">Machine-tools; sawing or cutting-off machines, working by removing metal, sintered metal carbides or cermets</t>
  </si>
  <si>
    <t xml:space="preserve">846150</t>
  </si>
  <si>
    <t xml:space="preserve">Machine-tools; planing machines, and other machine-tools n.e.c. in heading no. 8461; working by removing metal, sinistered metal carbides or cerments.</t>
  </si>
  <si>
    <t xml:space="preserve">846190</t>
  </si>
  <si>
    <t xml:space="preserve">Machine-tools; (including presses) for working metal by forging, hammering or die-stamping, for bending, folding, straightening, flattening, shearing or punching metal</t>
  </si>
  <si>
    <t xml:space="preserve">8462</t>
  </si>
  <si>
    <t xml:space="preserve">Machine-tools; forging or die-stamping machines (including presses) and hammers, for working metal</t>
  </si>
  <si>
    <t xml:space="preserve">846210</t>
  </si>
  <si>
    <t xml:space="preserve">Machine-tools; bending, folding, straightening or flattening machines (including presses), numerically controlled, for working metal</t>
  </si>
  <si>
    <t xml:space="preserve">846221</t>
  </si>
  <si>
    <t xml:space="preserve">Machine-tools; bending, folding, straightening or flattening machines (including presses), (other than numerically controlled), for working metal</t>
  </si>
  <si>
    <t xml:space="preserve">846229</t>
  </si>
  <si>
    <t xml:space="preserve">Machine-tools; shearing machines (including presses), (other than combined punching and shearing machines), numerically controlled, for working metal</t>
  </si>
  <si>
    <t xml:space="preserve">846231</t>
  </si>
  <si>
    <t xml:space="preserve">Machine-tools; shearing machines (including presses), (other than combined punching and shearing machines, other than numerically controlled), for working metal</t>
  </si>
  <si>
    <t xml:space="preserve">846239</t>
  </si>
  <si>
    <t xml:space="preserve">Machine-tools; punching or notching machines (including presses), including combined punching and shearing machines, numerically controlled, for working metal</t>
  </si>
  <si>
    <t xml:space="preserve">846241</t>
  </si>
  <si>
    <t xml:space="preserve">Machine-tools; punching or notching machines (including presses), including combined punching and shearing machines, (not numerically controlled), for working metal</t>
  </si>
  <si>
    <t xml:space="preserve">846249</t>
  </si>
  <si>
    <t xml:space="preserve">Machine-tools; presses for working metal or metal carbides, n.e.c. in heading no. 8462, hydraulic presses</t>
  </si>
  <si>
    <t xml:space="preserve">846291</t>
  </si>
  <si>
    <t xml:space="preserve">Machine-tools; presses for working metal or metal carbides, n.e.c. in heading no. 8462, other than hydraulic presses</t>
  </si>
  <si>
    <t xml:space="preserve">846299</t>
  </si>
  <si>
    <t xml:space="preserve">Machine-tools; n.e.c. for working metal, sintered metal carbides or cermets without removing material</t>
  </si>
  <si>
    <t xml:space="preserve">8463</t>
  </si>
  <si>
    <t xml:space="preserve">Machine-tools; for working metal, sintered metal carbides or cermets, without removing material, draw-benches for bars, tubes, profiles, wire or the like</t>
  </si>
  <si>
    <t xml:space="preserve">846310</t>
  </si>
  <si>
    <t xml:space="preserve">Machine-tools; for working metal, sintered metal carbides or cermets, without removing material, thread rolling machines</t>
  </si>
  <si>
    <t xml:space="preserve">846320</t>
  </si>
  <si>
    <t xml:space="preserve">Machine-tools; machines for working wire, without removing material</t>
  </si>
  <si>
    <t xml:space="preserve">846330</t>
  </si>
  <si>
    <t xml:space="preserve">Machine-tools; for working metal, sintered metal carbides or cermets, without removing material, n.e.c. in heading no. 8463</t>
  </si>
  <si>
    <t xml:space="preserve">846390</t>
  </si>
  <si>
    <t xml:space="preserve">Machine-tools; for working stone, ceramics, concrete, asbestos-cement or like mineral materials or for cold working glass</t>
  </si>
  <si>
    <t xml:space="preserve">8464</t>
  </si>
  <si>
    <t xml:space="preserve">Machine-tools; sawing machines, for working stone, ceramics, concrete, asbestos-cement or like mineral materials or for cold working glass</t>
  </si>
  <si>
    <t xml:space="preserve">846410</t>
  </si>
  <si>
    <t xml:space="preserve">Machine-tools; grinding or polishing machines, for working stone, ceramics, concrete, asbestos-cement or like mineral materials or for cold working glass</t>
  </si>
  <si>
    <t xml:space="preserve">846420</t>
  </si>
  <si>
    <t xml:space="preserve">Machine-tools; for working stone, ceramics, concrete, asbestos-cement or like mineral materials or for cold working glass, (other than sawing, grinding or polishing machines)</t>
  </si>
  <si>
    <t xml:space="preserve">846490</t>
  </si>
  <si>
    <t xml:space="preserve">Machine-tools; (including machines for nailing, stapling, glueing or otherwise assembling) for working wood, cork, bone, hard plastics or rubber or similar hard materials</t>
  </si>
  <si>
    <t xml:space="preserve">8465</t>
  </si>
  <si>
    <t xml:space="preserve">Machine-tools; which can carry out different types of machining operations without tool change between such operations, for working wood, cork, bone, hard rubber, hard plastics or similar</t>
  </si>
  <si>
    <t xml:space="preserve">846510</t>
  </si>
  <si>
    <t xml:space="preserve">Machine-tools; for working wood, cork, bone, hard rubber, hard plastics or similar hard materials; machining centres</t>
  </si>
  <si>
    <t xml:space="preserve">846520</t>
  </si>
  <si>
    <t xml:space="preserve">Machine-tools; for working wood, cork, bone, hard rubber, hard plastics or similar hard materials; sawing machines</t>
  </si>
  <si>
    <t xml:space="preserve">846591</t>
  </si>
  <si>
    <t xml:space="preserve">Machine-tools; for working wood, cork, bone, hard rubber, hard plastics or similar hard materials; planing, milling or moulding (by cutting) machines</t>
  </si>
  <si>
    <t xml:space="preserve">846592</t>
  </si>
  <si>
    <t xml:space="preserve">Machine-tools; for working wood, cork, bone, hard rubber, hard plastics or similar hard materials; grinding, sanding or polishing machines</t>
  </si>
  <si>
    <t xml:space="preserve">846593</t>
  </si>
  <si>
    <t xml:space="preserve">Machine-tools; for working wood, cork, bone, hard rubber, hard plastics or similar hard materials; bending or assembling machines</t>
  </si>
  <si>
    <t xml:space="preserve">846594</t>
  </si>
  <si>
    <t xml:space="preserve">Machine-tools; for working wood, cork, bone, hard rubber, hard plastics or similar hard materials; drilling or morticing machines</t>
  </si>
  <si>
    <t xml:space="preserve">846595</t>
  </si>
  <si>
    <t xml:space="preserve">Machine-tools; for working wood, cork, bone, hard rubber, hard plastics or similar hard materials; splitting, slicing or paring machines</t>
  </si>
  <si>
    <t xml:space="preserve">846596</t>
  </si>
  <si>
    <t xml:space="preserve">Machine-tools; for working wood, cork, bone, hard rubber, hard plastics or similar hard materials; n.e.c. in heading no. 8465</t>
  </si>
  <si>
    <t xml:space="preserve">846599</t>
  </si>
  <si>
    <t xml:space="preserve">Parts &amp; accessories suited for use only/mainly with machines of headings 8456-8465, including work/tool holders, self-opening dieheads, dividing heads &amp; other special attachments for the machines; tool holders for any type of tool for working in the hand</t>
  </si>
  <si>
    <t xml:space="preserve">8466</t>
  </si>
  <si>
    <t xml:space="preserve">Parts &amp; accessories suited for use solely/principally with machines of headings 8456-8465; tool holders and self-opening dieheads</t>
  </si>
  <si>
    <t xml:space="preserve">846610</t>
  </si>
  <si>
    <t xml:space="preserve">Parts &amp; accessories suited for use solely/principally with machines of headings 8456-8465; work holders</t>
  </si>
  <si>
    <t xml:space="preserve">846620</t>
  </si>
  <si>
    <t xml:space="preserve">Parts &amp; accessories suited for use solely/principally with machines of headings 8456-8465; dividing heads and other special attachments for machines</t>
  </si>
  <si>
    <t xml:space="preserve">846630</t>
  </si>
  <si>
    <t xml:space="preserve">Parts &amp; accessories suited for use solely/principally; for the machines of heading no. 8464, n.e.c. in heading no. 8466</t>
  </si>
  <si>
    <t xml:space="preserve">846691</t>
  </si>
  <si>
    <t xml:space="preserve">Parts &amp; accessories suited for use solely/principally for the machines of heading no. 8465, n.e.c. in heading no. 8466</t>
  </si>
  <si>
    <t xml:space="preserve">846692</t>
  </si>
  <si>
    <t xml:space="preserve">Parts &amp; accessories suited for use solely/principally with machines of headings 8456-8465; n.e.c. in heading no. 8466</t>
  </si>
  <si>
    <t xml:space="preserve">846693</t>
  </si>
  <si>
    <t xml:space="preserve">Machine-tools; parts and accessories, for the machines of heading no. 8462 or 8463, n.e.c. in heading no. 8466</t>
  </si>
  <si>
    <t xml:space="preserve">846694</t>
  </si>
  <si>
    <t xml:space="preserve">Tools; for working in the hand, pneumatic, hydraulic or with self-contained electric or non-electric motor</t>
  </si>
  <si>
    <t xml:space="preserve">8467</t>
  </si>
  <si>
    <t xml:space="preserve">Tools; for working in the hand, pneumatic, rotary type (including combined rotary-percussion)</t>
  </si>
  <si>
    <t xml:space="preserve">846711</t>
  </si>
  <si>
    <t xml:space="preserve">Tools; for working in the hand, pneumatic, other than rotary type</t>
  </si>
  <si>
    <t xml:space="preserve">846719</t>
  </si>
  <si>
    <t xml:space="preserve">Tools; for working in the hand, with self-contained electric motor; drills of all kinds</t>
  </si>
  <si>
    <t xml:space="preserve">846721</t>
  </si>
  <si>
    <t xml:space="preserve">Tools; for working in the hand, with self-contained electric motor; saws</t>
  </si>
  <si>
    <t xml:space="preserve">846722</t>
  </si>
  <si>
    <t xml:space="preserve">Tools; for working in the hand, with self-contained electric motor; other than saws and drills</t>
  </si>
  <si>
    <t xml:space="preserve">846729</t>
  </si>
  <si>
    <t xml:space="preserve">Tools; for working in the hand, chain saws with self-contained non-electric motor</t>
  </si>
  <si>
    <t xml:space="preserve">846781</t>
  </si>
  <si>
    <t xml:space="preserve">Tools; for working in the hand, (other than chain saws), hydraulic or with self-contained non-electric motor, (not pneumatic)</t>
  </si>
  <si>
    <t xml:space="preserve">846789</t>
  </si>
  <si>
    <t xml:space="preserve">Tools; for working in the hand, parts of chain saws, with self-contained non-electric motor</t>
  </si>
  <si>
    <t xml:space="preserve">846791</t>
  </si>
  <si>
    <t xml:space="preserve">Tools; for working in the hand, parts of pneumatic tools</t>
  </si>
  <si>
    <t xml:space="preserve">846792</t>
  </si>
  <si>
    <t xml:space="preserve">Tools; for working in the hand, parts thereof for other than chain saws and pneumatic tools</t>
  </si>
  <si>
    <t xml:space="preserve">846799</t>
  </si>
  <si>
    <t xml:space="preserve">Machinery and apparatus for soldering, brazing, welding, whether or not capable of cutting, other than those of heading no. 8515; gas-operated surface tempering machines and appliances</t>
  </si>
  <si>
    <t xml:space="preserve">8468</t>
  </si>
  <si>
    <t xml:space="preserve">Machinery and apparatus; hand-held blow pipes for soldering, brazing or welding, whether or not capable of cutting</t>
  </si>
  <si>
    <t xml:space="preserve">846810</t>
  </si>
  <si>
    <t xml:space="preserve">Machinery and apparatus; gas operated machinery and apparatus n.e.c. in item no. 8468.10, for soldering, brazing or welding, whether or not capable of cutting</t>
  </si>
  <si>
    <t xml:space="preserve">846820</t>
  </si>
  <si>
    <t xml:space="preserve">Machinery and apparatus; for soldering, brazing or welding, whether or not capable of cutting, n.e.c. in heading no. 8468</t>
  </si>
  <si>
    <t xml:space="preserve">846880</t>
  </si>
  <si>
    <t xml:space="preserve">Machinery and apparatus; parts, soldering, brazing or welding, whether or not capable of cutting, parts thereof</t>
  </si>
  <si>
    <t xml:space="preserve">846890</t>
  </si>
  <si>
    <t xml:space="preserve">Calculating machines and pocket-size data recording, reproducing and displaying machines with calculating functions; accounting machines, postage-franking machines, ticket-issuing machines and similar, incorporating a calculating device; cash registers</t>
  </si>
  <si>
    <t xml:space="preserve">8470</t>
  </si>
  <si>
    <t xml:space="preserve">Calculating machines; electronic calculators capable of operation without an external source of electric power and pocket-size data recording, reproducing and displaying machines with calculating functions</t>
  </si>
  <si>
    <t xml:space="preserve">847010</t>
  </si>
  <si>
    <t xml:space="preserve">Calculating machines; electronic, incorporating a printing device, needing an external source of power</t>
  </si>
  <si>
    <t xml:space="preserve">847021</t>
  </si>
  <si>
    <t xml:space="preserve">Calculating machines; electronic, (not incorporating a printing device), needing an external power source</t>
  </si>
  <si>
    <t xml:space="preserve">847029</t>
  </si>
  <si>
    <t xml:space="preserve">Calculating machines; non-electronic</t>
  </si>
  <si>
    <t xml:space="preserve">847030</t>
  </si>
  <si>
    <t xml:space="preserve">Cash registers</t>
  </si>
  <si>
    <t xml:space="preserve">847050</t>
  </si>
  <si>
    <t xml:space="preserve">Machines incorporating a calculating device; n.e.c. in heading no. 8470</t>
  </si>
  <si>
    <t xml:space="preserve">847090</t>
  </si>
  <si>
    <t xml:space="preserve">Automatic data processing machines and units thereof, magnetic or optical readers, machines for transcribing data onto data media in coded form and machines for processing such data, not elsewhere specified or included</t>
  </si>
  <si>
    <t xml:space="preserve">8471</t>
  </si>
  <si>
    <t xml:space="preserve">Automatic data processing machines; portable, weighing not more than 10kg, consisting of at least a central processing unit, a keyboard and a display</t>
  </si>
  <si>
    <t xml:space="preserve">847130</t>
  </si>
  <si>
    <t xml:space="preserve">Automatic data processing machines; comprising in the same housing at least a central processing unit and an input and output unit, whether or not combined, n.e.c. in item no. 8471.30</t>
  </si>
  <si>
    <t xml:space="preserve">847141</t>
  </si>
  <si>
    <t xml:space="preserve">Automatic data processing machines; presented in the form of systems, n.e.c. in item no. 8471.30 or 8471.41</t>
  </si>
  <si>
    <t xml:space="preserve">847149</t>
  </si>
  <si>
    <t xml:space="preserve">Units of automatic data processing machines; processing units other than those of item no. 8471.41 or 8471.49, whether or not containing in the same housing one or two of the following types of unit: storage units, input units or output units</t>
  </si>
  <si>
    <t xml:space="preserve">847150</t>
  </si>
  <si>
    <t xml:space="preserve">Units of automatic data processing machines; input or output units, whether or not containing storage units in the same housing</t>
  </si>
  <si>
    <t xml:space="preserve">847160</t>
  </si>
  <si>
    <t xml:space="preserve">Units of automatic data processing machines; storage units</t>
  </si>
  <si>
    <t xml:space="preserve">847170</t>
  </si>
  <si>
    <t xml:space="preserve">Units of automatic data processing machines; n.e.c. in item no. 8471.50, 8471.60 or 8471.70</t>
  </si>
  <si>
    <t xml:space="preserve">847180</t>
  </si>
  <si>
    <t xml:space="preserve">Magnetic or optical readers, machines for transcribing data onto data media in coded form and machines for processing such data, not elsewhere specified or included</t>
  </si>
  <si>
    <t xml:space="preserve">847190</t>
  </si>
  <si>
    <t xml:space="preserve">Office machines; not elsewhere classified</t>
  </si>
  <si>
    <t xml:space="preserve">8472</t>
  </si>
  <si>
    <t xml:space="preserve">Office machines; duplicating machines</t>
  </si>
  <si>
    <t xml:space="preserve">847210</t>
  </si>
  <si>
    <t xml:space="preserve">Office machines; for sorting or folding mail or for inserting mail in envelopes or bands, machines for opening, closing or sealing mail and machines for affixing or cancelling postage stamps</t>
  </si>
  <si>
    <t xml:space="preserve">847230</t>
  </si>
  <si>
    <t xml:space="preserve">847290</t>
  </si>
  <si>
    <t xml:space="preserve">Machinery; parts and accessories (other than covers, carrying cases and the like) suitable for use solely or principally with machines of headings 84.70 to 84.72</t>
  </si>
  <si>
    <t xml:space="preserve">8473</t>
  </si>
  <si>
    <t xml:space="preserve">Calculating machines; parts and accessories of the electronic calculating machines of item no. 8470.10, 8470.21 or 8470.29 (other than covers, carrying cases and the like)</t>
  </si>
  <si>
    <t xml:space="preserve">847321</t>
  </si>
  <si>
    <t xml:space="preserve">Machinery; parts and accessories of the machines of item no. 8470.30. 8470.50 or 8470.90 (other than covers, carrying cases and the like)</t>
  </si>
  <si>
    <t xml:space="preserve">847329</t>
  </si>
  <si>
    <t xml:space="preserve">Machinery; parts and accessories (other than covers, carrying cases and the like) of the machines of heading no. 8471</t>
  </si>
  <si>
    <t xml:space="preserve">847330</t>
  </si>
  <si>
    <t xml:space="preserve">Machinery; parts and accessories (other than covers, carrying cases and the like) of the machines of heading no. 8472</t>
  </si>
  <si>
    <t xml:space="preserve">847340</t>
  </si>
  <si>
    <t xml:space="preserve">Machines; parts and accessories (other than covers, carrying cases and the like) equally suitable for use with machines of two or more of the headings 8470 to 8472</t>
  </si>
  <si>
    <t xml:space="preserve">847350</t>
  </si>
  <si>
    <t xml:space="preserve">Machinery for sorting, screening, separating, washing, crushing, grinding, mixing or kneading earth, stone, ores in solid form, shaping, moulding machinery for solid mineral fuels</t>
  </si>
  <si>
    <t xml:space="preserve">8474</t>
  </si>
  <si>
    <t xml:space="preserve">Machines; for sorting, screening, separating or washing earth, stone, ores or other mineral substances</t>
  </si>
  <si>
    <t xml:space="preserve">847410</t>
  </si>
  <si>
    <t xml:space="preserve">Machines; for crushing or grinding earth, stone, ores or other mineral substances</t>
  </si>
  <si>
    <t xml:space="preserve">847420</t>
  </si>
  <si>
    <t xml:space="preserve">Machines; concrete or mortar mixers</t>
  </si>
  <si>
    <t xml:space="preserve">847431</t>
  </si>
  <si>
    <t xml:space="preserve">Machines; for mixing mineral substances with bitumen</t>
  </si>
  <si>
    <t xml:space="preserve">847432</t>
  </si>
  <si>
    <t xml:space="preserve">Machines; for mixing or kneading mineral substances, excluding concrete mixers and machines for mixing mineral substances with bitumen</t>
  </si>
  <si>
    <t xml:space="preserve">847439</t>
  </si>
  <si>
    <t xml:space="preserve">Machines; for agglomerating, shaping or moulding solid mineral fuels, ceramic paste, unhardened cements, plastering materials in powder or paste form, machines for forming foundry moulds of sand</t>
  </si>
  <si>
    <t xml:space="preserve">847480</t>
  </si>
  <si>
    <t xml:space="preserve">Machines, for sorting, screening, separating, washing, crushing etc mineral substances, for agglomerating, shaping or moulding solid fuels, ceramic pastes etc, for forming foundry moulds of sand; parts</t>
  </si>
  <si>
    <t xml:space="preserve">847490</t>
  </si>
  <si>
    <t xml:space="preserve">Machines; for assembling electric or electronic lamps, tubes, valves, flash-bulbs, in glass envelopes, machines for manufacturing or hot working glass or glassware</t>
  </si>
  <si>
    <t xml:space="preserve">8475</t>
  </si>
  <si>
    <t xml:space="preserve">Machines; for assembling electric or electronic lamps, tubes, valves or flash-bulbs, in glass envelopes</t>
  </si>
  <si>
    <t xml:space="preserve">847510</t>
  </si>
  <si>
    <t xml:space="preserve">Machines; for manufacturing or hot working glass or glassware, for making optical fibres and preforms thereof</t>
  </si>
  <si>
    <t xml:space="preserve">847521</t>
  </si>
  <si>
    <t xml:space="preserve">Machines; for manufacturing or hot working glass or glassware, not for making optical fibres and preforms thereof</t>
  </si>
  <si>
    <t xml:space="preserve">847529</t>
  </si>
  <si>
    <t xml:space="preserve">Machines; parts, of those for assembling electric or electronic lamps, tubes, valves or flash-bulbs, in glass envelopes and manufacturing or hot working glass or glassware</t>
  </si>
  <si>
    <t xml:space="preserve">847590</t>
  </si>
  <si>
    <t xml:space="preserve">Automatic goods-vending machines (e.g. postage stamp, cigarette, food or beverage machines), including money-changing machines</t>
  </si>
  <si>
    <t xml:space="preserve">8476</t>
  </si>
  <si>
    <t xml:space="preserve">Machines; automatic beverage-vending machines, incorporating heating or refrigerating devices</t>
  </si>
  <si>
    <t xml:space="preserve">847621</t>
  </si>
  <si>
    <t xml:space="preserve">Machines; automatic beverage-vending machines, not incorporating heating or refrigerating devices</t>
  </si>
  <si>
    <t xml:space="preserve">847629</t>
  </si>
  <si>
    <t xml:space="preserve">Machines; automatic goods-vending machines, (e.g. postage stamp, cigarette, food or money-changing machines, excluding beverage-vending machines), incorporating heating or refrigerating devices</t>
  </si>
  <si>
    <t xml:space="preserve">847681</t>
  </si>
  <si>
    <t xml:space="preserve">Machines; automatic goods-vending machines, (e.g. postage stamp, cigarette, food or money-changing machines, excluding beverage-vending machines), not incorporating heating or refrigerating devices</t>
  </si>
  <si>
    <t xml:space="preserve">847689</t>
  </si>
  <si>
    <t xml:space="preserve">Machines; parts of automatic goods-vending machines</t>
  </si>
  <si>
    <t xml:space="preserve">847690</t>
  </si>
  <si>
    <t xml:space="preserve">Machinery; for working rubber or plastics or for the manufacture of products from these materials, n.e.c. in this chapter</t>
  </si>
  <si>
    <t xml:space="preserve">8477</t>
  </si>
  <si>
    <t xml:space="preserve">Machinery; injection-moulding machines, for working rubber or plastics or for the manufacture of products from these materials</t>
  </si>
  <si>
    <t xml:space="preserve">847710</t>
  </si>
  <si>
    <t xml:space="preserve">Machinery; extruders, for working rubber or plastics or for the manufacture of products from these materials</t>
  </si>
  <si>
    <t xml:space="preserve">847720</t>
  </si>
  <si>
    <t xml:space="preserve">Machinery; blow moulding machines, for working rubber or plastics or for the manufacture of products from these materials</t>
  </si>
  <si>
    <t xml:space="preserve">847730</t>
  </si>
  <si>
    <t xml:space="preserve">Machinery; vacuum moulding machines and other thermoforming machines, for working rubber or plastics or for the manufacture of products from these materials</t>
  </si>
  <si>
    <t xml:space="preserve">847740</t>
  </si>
  <si>
    <t xml:space="preserve">Machinery; for moulding or retreading pneumatic tyres or for moulding or otherwise forming inner tubes</t>
  </si>
  <si>
    <t xml:space="preserve">847751</t>
  </si>
  <si>
    <t xml:space="preserve">Machinery; for moulding or forming, for working rubber or plastics or for the manufacture of products from these materials, n.e.c. in this chapter</t>
  </si>
  <si>
    <t xml:space="preserve">847759</t>
  </si>
  <si>
    <t xml:space="preserve">847780</t>
  </si>
  <si>
    <t xml:space="preserve">Machinery; parts of the machines of heading no. 8477, n.e.c. in item no. 8477.90</t>
  </si>
  <si>
    <t xml:space="preserve">847790</t>
  </si>
  <si>
    <t xml:space="preserve">Machinery; for preparing or making up tobacco, n.e.c. in this chapter</t>
  </si>
  <si>
    <t xml:space="preserve">8478</t>
  </si>
  <si>
    <t xml:space="preserve">847810</t>
  </si>
  <si>
    <t xml:space="preserve">Machinery; parts of those for preparing or making up tobacco, n.e.c. in this chapter</t>
  </si>
  <si>
    <t xml:space="preserve">847890</t>
  </si>
  <si>
    <t xml:space="preserve">Machinery and mechanical appliances; having individual functions, n.e.c. in this chapter</t>
  </si>
  <si>
    <t xml:space="preserve">8479</t>
  </si>
  <si>
    <t xml:space="preserve">Machinery and mechanical appliances; for public works, building or the like</t>
  </si>
  <si>
    <t xml:space="preserve">847910</t>
  </si>
  <si>
    <t xml:space="preserve">Machinery; for the extraction or preparation of animal or fixed vegetable fats or oils</t>
  </si>
  <si>
    <t xml:space="preserve">847920</t>
  </si>
  <si>
    <t xml:space="preserve">Machinery and mechanical appliances; presses for the manufacture of particle or fibre building board of wood or other ligneous materials and other machinery for treating wood or cork</t>
  </si>
  <si>
    <t xml:space="preserve">847930</t>
  </si>
  <si>
    <t xml:space="preserve">Machines; for making rope or cable</t>
  </si>
  <si>
    <t xml:space="preserve">847940</t>
  </si>
  <si>
    <t xml:space="preserve">Machinery and mechanical appliances; industrial robots, n.e.c. or included</t>
  </si>
  <si>
    <t xml:space="preserve">847950</t>
  </si>
  <si>
    <t xml:space="preserve">Machinery and mechanical appliances; evaporative air coolers</t>
  </si>
  <si>
    <t xml:space="preserve">847960</t>
  </si>
  <si>
    <t xml:space="preserve">Machinery and mechanical appliances; passenger boarding bridges, of a kind used in airports</t>
  </si>
  <si>
    <t xml:space="preserve">847971</t>
  </si>
  <si>
    <t xml:space="preserve">Machinery and mechanical appliances; passenger boarding bridges, other than of a kind used in airports</t>
  </si>
  <si>
    <t xml:space="preserve">847979</t>
  </si>
  <si>
    <t xml:space="preserve">Machines and mechanical appliances; for treating metal, including electric wire coil-winders</t>
  </si>
  <si>
    <t xml:space="preserve">847981</t>
  </si>
  <si>
    <t xml:space="preserve">Machines; for mixing, kneading, crushing, grinding, screening, sifting, homogenising, emulsifying or stirring</t>
  </si>
  <si>
    <t xml:space="preserve">847982</t>
  </si>
  <si>
    <t xml:space="preserve">Machines and mechanical appliances; having individual functions, n.e.c. or included in this chapter</t>
  </si>
  <si>
    <t xml:space="preserve">847989</t>
  </si>
  <si>
    <t xml:space="preserve">Machines and mechanical appliances; parts, of those having individual functions</t>
  </si>
  <si>
    <t xml:space="preserve">847990</t>
  </si>
  <si>
    <t xml:space="preserve">Moulding boxes for metal foundry, moulding patterns, moulds for metals (excluding ingot moulds), metal carbides, glass, mineral materials, rubber or plastics</t>
  </si>
  <si>
    <t xml:space="preserve">8480</t>
  </si>
  <si>
    <t xml:space="preserve">Moulding boxes; for metal foundry</t>
  </si>
  <si>
    <t xml:space="preserve">848010</t>
  </si>
  <si>
    <t xml:space="preserve">Mould bases; for metal, metal carbides, glass, mineral materials, rubber or plastics</t>
  </si>
  <si>
    <t xml:space="preserve">848020</t>
  </si>
  <si>
    <t xml:space="preserve">Moulding patterns; of metal, metal carbides, glass, mineral materials, rubber or plastics</t>
  </si>
  <si>
    <t xml:space="preserve">848030</t>
  </si>
  <si>
    <t xml:space="preserve">Moulds; for metal or metal carbides, injection or compression types</t>
  </si>
  <si>
    <t xml:space="preserve">848041</t>
  </si>
  <si>
    <t xml:space="preserve">Moulds; for metal or metal carbides, other than injection or compression types</t>
  </si>
  <si>
    <t xml:space="preserve">848049</t>
  </si>
  <si>
    <t xml:space="preserve">Moulds; for glass</t>
  </si>
  <si>
    <t xml:space="preserve">848050</t>
  </si>
  <si>
    <t xml:space="preserve">Moulds; for mineral materials</t>
  </si>
  <si>
    <t xml:space="preserve">848060</t>
  </si>
  <si>
    <t xml:space="preserve">Moulds; for rubber or plastics, injection or compression types</t>
  </si>
  <si>
    <t xml:space="preserve">848071</t>
  </si>
  <si>
    <t xml:space="preserve">Moulds; for rubber or plastics, other than injection or compression types</t>
  </si>
  <si>
    <t xml:space="preserve">848079</t>
  </si>
  <si>
    <t xml:space="preserve">Taps, cocks, valves and similar appliances for pipes, boiler shells, tanks, vats or the like, including pressure-reducing valves and thermostatically controlled valves</t>
  </si>
  <si>
    <t xml:space="preserve">8481</t>
  </si>
  <si>
    <t xml:space="preserve">Valves; pressure reducing, for pipes, boiler shells, tanks, vats or the like</t>
  </si>
  <si>
    <t xml:space="preserve">848110</t>
  </si>
  <si>
    <t xml:space="preserve">Valves; for oleohydraulic or pneumatic transmissions</t>
  </si>
  <si>
    <t xml:space="preserve">848120</t>
  </si>
  <si>
    <t xml:space="preserve">Valves; check (nonreturn) valves, for pipes, boiler shells, tanks, vats or the like</t>
  </si>
  <si>
    <t xml:space="preserve">848130</t>
  </si>
  <si>
    <t xml:space="preserve">Valves; safety or relief valves, for pipes, boiler shells, tanks, vats or the like</t>
  </si>
  <si>
    <t xml:space="preserve">848140</t>
  </si>
  <si>
    <t xml:space="preserve">Taps, cocks, valves and similar appliances; for pipes, boiler shells, tanks, vats or the like, including thermostatically controlled valves</t>
  </si>
  <si>
    <t xml:space="preserve">848180</t>
  </si>
  <si>
    <t xml:space="preserve">Taps, cocks, valves and similar appliances; parts thereof</t>
  </si>
  <si>
    <t xml:space="preserve">848190</t>
  </si>
  <si>
    <t xml:space="preserve">Ball or roller bearings</t>
  </si>
  <si>
    <t xml:space="preserve">8482</t>
  </si>
  <si>
    <t xml:space="preserve">Ball bearings</t>
  </si>
  <si>
    <t xml:space="preserve">848210</t>
  </si>
  <si>
    <t xml:space="preserve">Bearings; tapered roller bearings, including cone and tapered roller assemblies</t>
  </si>
  <si>
    <t xml:space="preserve">848220</t>
  </si>
  <si>
    <t xml:space="preserve">Bearings; spherical roller bearings</t>
  </si>
  <si>
    <t xml:space="preserve">848230</t>
  </si>
  <si>
    <t xml:space="preserve">Bearings; needle roller bearings</t>
  </si>
  <si>
    <t xml:space="preserve">848240</t>
  </si>
  <si>
    <t xml:space="preserve">Bearings; cylindrical roller bearings n.e.c. in heading no. 8482</t>
  </si>
  <si>
    <t xml:space="preserve">848250</t>
  </si>
  <si>
    <t xml:space="preserve">Bearings; n.e.c. in heading no. 8482, including combined ball/roller</t>
  </si>
  <si>
    <t xml:space="preserve">848280</t>
  </si>
  <si>
    <t xml:space="preserve">Bearings; parts, balls, needles and rollers</t>
  </si>
  <si>
    <t xml:space="preserve">848291</t>
  </si>
  <si>
    <t xml:space="preserve">Bearings; parts, (other than balls, needles and rollers)</t>
  </si>
  <si>
    <t xml:space="preserve">848299</t>
  </si>
  <si>
    <t xml:space="preserve">Transmission shafts (including cam and crank) and cranks; bearing housings and plain shaft bearings; gears and gearing; ball or roller screws; gear boxes and other speed changers; flywheels and pulleys; clutches and shaft couplings</t>
  </si>
  <si>
    <t xml:space="preserve">8483</t>
  </si>
  <si>
    <t xml:space="preserve">Transmission shafts (including cam shafts and crank shafts) and cranks</t>
  </si>
  <si>
    <t xml:space="preserve">848310</t>
  </si>
  <si>
    <t xml:space="preserve">Bearing housings, incorporating ball or roller bearings</t>
  </si>
  <si>
    <t xml:space="preserve">848320</t>
  </si>
  <si>
    <t xml:space="preserve">Bearing housings, not incorporating ball or roller bearings and plain shaft bearings</t>
  </si>
  <si>
    <t xml:space="preserve">848330</t>
  </si>
  <si>
    <t xml:space="preserve">Gears and gearing; (not toothed wheels, chain sprockets and other transmission elements presented separately); ball or roller screws; gear boxes and other speed changers, including torque converters</t>
  </si>
  <si>
    <t xml:space="preserve">848340</t>
  </si>
  <si>
    <t xml:space="preserve">Pulleys and flywheels, including pulley blocks</t>
  </si>
  <si>
    <t xml:space="preserve">848350</t>
  </si>
  <si>
    <t xml:space="preserve">Clutches and shaft couplings (including universal joints)</t>
  </si>
  <si>
    <t xml:space="preserve">848360</t>
  </si>
  <si>
    <t xml:space="preserve">Transmission components; toothed wheels, chain sprockets and other transmission elements presented separately; parts</t>
  </si>
  <si>
    <t xml:space="preserve">848390</t>
  </si>
  <si>
    <t xml:space="preserve">Gaskets and similar joints of metal sheeting combined with other material or of two or more layers of metal; sets or assortments of gaskets and similar joints, dissimilar in composition, put up in pouches, envelopes or similar packings; mechanical seals</t>
  </si>
  <si>
    <t xml:space="preserve">8484</t>
  </si>
  <si>
    <t xml:space="preserve">Gaskets and similar joints; of metal sheeting combined with other material or two or more layers of metal</t>
  </si>
  <si>
    <t xml:space="preserve">848410</t>
  </si>
  <si>
    <t xml:space="preserve">Seals; mechanical</t>
  </si>
  <si>
    <t xml:space="preserve">848420</t>
  </si>
  <si>
    <t xml:space="preserve">Gasket sets or assortments of gaskets and similar joints; dissimilar in composition, put up in pouches, envelopes or similar packings</t>
  </si>
  <si>
    <t xml:space="preserve">848490</t>
  </si>
  <si>
    <t xml:space="preserve">Machines and apparatus of a kind used solely or principally for the manufacture of semiconductor boules or wafers, semiconductor devices, electronic integrated circuits or flat panel displays; machines and apparatus specified in note 9-C to this Chapter</t>
  </si>
  <si>
    <t xml:space="preserve">8486</t>
  </si>
  <si>
    <t xml:space="preserve">Machines and apparatus of a kind used solely or principally for the manufacture of semiconductor boules or wafers</t>
  </si>
  <si>
    <t xml:space="preserve">848610</t>
  </si>
  <si>
    <t xml:space="preserve">Machines and apparatus of a kind used solely or principally for the manufacture of semiconductor devices or of electronic integrated circuits</t>
  </si>
  <si>
    <t xml:space="preserve">848620</t>
  </si>
  <si>
    <t xml:space="preserve">Machines and apparatus of a kind used solely or principally for the manufacture of flat panel displays</t>
  </si>
  <si>
    <t xml:space="preserve">848630</t>
  </si>
  <si>
    <t xml:space="preserve">Machines and apparatus of a kind used solely or principally for the manufacture or repair of masks and reticles, assembling semiconductor devices or electronic integrated circuits, or for lifting, handling, loading or unloading items of heading 8486</t>
  </si>
  <si>
    <t xml:space="preserve">848640</t>
  </si>
  <si>
    <t xml:space="preserve">Machines and apparatus of heading 8486; parts and accessories</t>
  </si>
  <si>
    <t xml:space="preserve">848690</t>
  </si>
  <si>
    <t xml:space="preserve">Machinery parts; not containing electrical connectors, insulators, coils, contacts or other electrical features, n.e.c. in this chapter</t>
  </si>
  <si>
    <t xml:space="preserve">8487</t>
  </si>
  <si>
    <t xml:space="preserve">Ships' or boats' propellers and blades therefor</t>
  </si>
  <si>
    <t xml:space="preserve">848710</t>
  </si>
  <si>
    <t xml:space="preserve">Machinery parts; not containing electrical connectors, insulators, coils, contacts or other electrical features, n.e.c. in chapter 84, other than ships' or boats' propellers and blades therefor</t>
  </si>
  <si>
    <t xml:space="preserve">848790</t>
  </si>
  <si>
    <t xml:space="preserve">Electrical machinery and equipment and parts thereof; sound recorders and reproducers; television image and sound recorders and reproducers, parts and accessories of such articles</t>
  </si>
  <si>
    <t xml:space="preserve">85</t>
  </si>
  <si>
    <t xml:space="preserve">Electric motors and generators (excluding generating sets)</t>
  </si>
  <si>
    <t xml:space="preserve">8501</t>
  </si>
  <si>
    <t xml:space="preserve">Electric motors; of an output not exceeding 37.5W</t>
  </si>
  <si>
    <t xml:space="preserve">850110</t>
  </si>
  <si>
    <t xml:space="preserve">Electric motors; universal AC/DC of an output exceeding 37.5W</t>
  </si>
  <si>
    <t xml:space="preserve">850120</t>
  </si>
  <si>
    <t xml:space="preserve">Electric motors and generators; DC, of an output not exceeding 750W</t>
  </si>
  <si>
    <t xml:space="preserve">850131</t>
  </si>
  <si>
    <t xml:space="preserve">Electric motors and generators; DC, of an output exceeding 750W but not exceeding 75kW</t>
  </si>
  <si>
    <t xml:space="preserve">850132</t>
  </si>
  <si>
    <t xml:space="preserve">Electric motors and generators; DC, of an output exceeding 75kW but not exceeding 375kW</t>
  </si>
  <si>
    <t xml:space="preserve">850133</t>
  </si>
  <si>
    <t xml:space="preserve">Electric motors and generators; DC, of an output exceeding 375kW</t>
  </si>
  <si>
    <t xml:space="preserve">850134</t>
  </si>
  <si>
    <t xml:space="preserve">Electric motors; AC motors, single-phase</t>
  </si>
  <si>
    <t xml:space="preserve">850140</t>
  </si>
  <si>
    <t xml:space="preserve">Electric motors; AC motors, multi-phase, of an output not exceeding 750W</t>
  </si>
  <si>
    <t xml:space="preserve">850151</t>
  </si>
  <si>
    <t xml:space="preserve">Electric motors; AC motors, multi-phase, of an output exceeding 750W but not exceeding 75kW</t>
  </si>
  <si>
    <t xml:space="preserve">850152</t>
  </si>
  <si>
    <t xml:space="preserve">Electric motors; AC motors, multi-phase, of an output exceeding 75kW</t>
  </si>
  <si>
    <t xml:space="preserve">850153</t>
  </si>
  <si>
    <t xml:space="preserve">Generators; AC generators, (alternators), of an output not exceeding 75kVA</t>
  </si>
  <si>
    <t xml:space="preserve">850161</t>
  </si>
  <si>
    <t xml:space="preserve">Electric generators; AC generators, (alternators), of an output exceeding 75kVA but not exceeding 375kVA</t>
  </si>
  <si>
    <t xml:space="preserve">850162</t>
  </si>
  <si>
    <t xml:space="preserve">Electric generators; AC generators, (alternators), of an output exceeding 375kVA but not exceeding 750kVA</t>
  </si>
  <si>
    <t xml:space="preserve">850163</t>
  </si>
  <si>
    <t xml:space="preserve">Electric generators; AC generators, (alternators), of an output exceeding 750kVA</t>
  </si>
  <si>
    <t xml:space="preserve">850164</t>
  </si>
  <si>
    <t xml:space="preserve">Electric generating sets and rotary converters</t>
  </si>
  <si>
    <t xml:space="preserve">8502</t>
  </si>
  <si>
    <t xml:space="preserve">Electric generating sets; with compression-ignition internal combustion piston engines (diesel or semi-diesel engines), of an output not exceeding 75kVA</t>
  </si>
  <si>
    <t xml:space="preserve">850211</t>
  </si>
  <si>
    <t xml:space="preserve">Electric generating sets; with compression-ignition internal combustion piston engines (diesel or semi-diesel engines), of an output exceeding 75kVA but not exceeding 375kVA</t>
  </si>
  <si>
    <t xml:space="preserve">850212</t>
  </si>
  <si>
    <t xml:space="preserve">Electric generating sets; with compression-ignition internal combustion piston engines (diesel or semi-diesel engines), of an output exceeding 375kVA</t>
  </si>
  <si>
    <t xml:space="preserve">850213</t>
  </si>
  <si>
    <t xml:space="preserve">Electric generating sets; with spark-ignition internal combustion piston engines</t>
  </si>
  <si>
    <t xml:space="preserve">850220</t>
  </si>
  <si>
    <t xml:space="preserve">Electric generating sets; wind-powered, (excluding those with spark-ignition or compression-ignition internal combustion piston engines)</t>
  </si>
  <si>
    <t xml:space="preserve">850231</t>
  </si>
  <si>
    <t xml:space="preserve">Electric generating sets; (excluding those with spark-ignition or compression-ignition internal combustion piston engines), other than wind powered</t>
  </si>
  <si>
    <t xml:space="preserve">850239</t>
  </si>
  <si>
    <t xml:space="preserve">Electric rotary converters</t>
  </si>
  <si>
    <t xml:space="preserve">850240</t>
  </si>
  <si>
    <t xml:space="preserve">Electric motors and generators; parts suitable for use solely or principally with the machines of heading no. 8501 or 8502</t>
  </si>
  <si>
    <t xml:space="preserve">8503</t>
  </si>
  <si>
    <t xml:space="preserve">850300</t>
  </si>
  <si>
    <t xml:space="preserve">Electric transformers, static converters (e.g. rectifiers) and inductors</t>
  </si>
  <si>
    <t xml:space="preserve">8504</t>
  </si>
  <si>
    <t xml:space="preserve">Discharge lamps or tubes; ballasts therefor</t>
  </si>
  <si>
    <t xml:space="preserve">850410</t>
  </si>
  <si>
    <t xml:space="preserve">Electrical transformers; liquid dielectric, having a power handling capacity not exceeding 650kVA</t>
  </si>
  <si>
    <t xml:space="preserve">850421</t>
  </si>
  <si>
    <t xml:space="preserve">Electrical transformers; liquid dielectric, having a power handling capacity exceeding 650kVA but not exceeding 10,000kVA</t>
  </si>
  <si>
    <t xml:space="preserve">850422</t>
  </si>
  <si>
    <t xml:space="preserve">Electrical transformers; liquid dielectric, having a power handling capacity exceeding 10,000kVA</t>
  </si>
  <si>
    <t xml:space="preserve">850423</t>
  </si>
  <si>
    <t xml:space="preserve">Electrical transformers; n.e.c. in item no. 8504.2, having a power handling capacity not exceeding 1kVA</t>
  </si>
  <si>
    <t xml:space="preserve">850431</t>
  </si>
  <si>
    <t xml:space="preserve">Transformers; n.e.c. in item no. 8504.2, having a power handling capacity exceeding 1kVA but not exceeding 16kVA</t>
  </si>
  <si>
    <t xml:space="preserve">850432</t>
  </si>
  <si>
    <t xml:space="preserve">Transformers; n.e.c. in item no. 8504.2, having a power handling capacity exceeding 16kVA but not exceeding 500kVA</t>
  </si>
  <si>
    <t xml:space="preserve">850433</t>
  </si>
  <si>
    <t xml:space="preserve">Transformers; n.e.c. in item no. 8504.2, having a power handling capacity exceeding 500kVA</t>
  </si>
  <si>
    <t xml:space="preserve">850434</t>
  </si>
  <si>
    <t xml:space="preserve">Electrical static converters</t>
  </si>
  <si>
    <t xml:space="preserve">850440</t>
  </si>
  <si>
    <t xml:space="preserve">Electrical inductors; n.e.c. in heading no. 8504</t>
  </si>
  <si>
    <t xml:space="preserve">850450</t>
  </si>
  <si>
    <t xml:space="preserve">Electrical transformers, static converters and inductors; parts thereof</t>
  </si>
  <si>
    <t xml:space="preserve">850490</t>
  </si>
  <si>
    <t xml:space="preserve">Electro-magnets; permanent magnets, intended permanent magnets; electro-magnetic, permanent magnet chucks, clamps, similar; electromagnetic couplings, clutches, brakes; electro-magnetic lifting heads</t>
  </si>
  <si>
    <t xml:space="preserve">8505</t>
  </si>
  <si>
    <t xml:space="preserve">Magnets; permanent magnets and articles intended to become permanent magnets after magnetisation, of metal</t>
  </si>
  <si>
    <t xml:space="preserve">850511</t>
  </si>
  <si>
    <t xml:space="preserve">Magnets; permanent magnets and articles intended to become permanent magnets after magnetisation, other than of metal</t>
  </si>
  <si>
    <t xml:space="preserve">850519</t>
  </si>
  <si>
    <t xml:space="preserve">Magnets; electro-magnetic couplings, clutches and brakes</t>
  </si>
  <si>
    <t xml:space="preserve">850520</t>
  </si>
  <si>
    <t xml:space="preserve">Magnets; electro-magnets, holding devices and parts n.e.c. in heading no. 8505</t>
  </si>
  <si>
    <t xml:space="preserve">850590</t>
  </si>
  <si>
    <t xml:space="preserve">Cells and batteries; primary</t>
  </si>
  <si>
    <t xml:space="preserve">8506</t>
  </si>
  <si>
    <t xml:space="preserve">Cells and batteries; primary, manganese dioxide</t>
  </si>
  <si>
    <t xml:space="preserve">850610</t>
  </si>
  <si>
    <t xml:space="preserve">Cells and batteries; primary, mercuric oxide</t>
  </si>
  <si>
    <t xml:space="preserve">850630</t>
  </si>
  <si>
    <t xml:space="preserve">Cells and batteries; primary, silver oxide</t>
  </si>
  <si>
    <t xml:space="preserve">850640</t>
  </si>
  <si>
    <t xml:space="preserve">Cells and batteries; primary, lithium</t>
  </si>
  <si>
    <t xml:space="preserve">850650</t>
  </si>
  <si>
    <t xml:space="preserve">Cells and batteries; primary, air-zinc</t>
  </si>
  <si>
    <t xml:space="preserve">850660</t>
  </si>
  <si>
    <t xml:space="preserve">Cells and batteries; primary, (other than manganese dioxide, mercuric oxide, silver oxide, lithium or air-zinc)</t>
  </si>
  <si>
    <t xml:space="preserve">850680</t>
  </si>
  <si>
    <t xml:space="preserve">Cells and batteries; primary, parts thereof</t>
  </si>
  <si>
    <t xml:space="preserve">850690</t>
  </si>
  <si>
    <t xml:space="preserve">Electric accumulators, including separators therefor; whether or not rectangular (including square)</t>
  </si>
  <si>
    <t xml:space="preserve">8507</t>
  </si>
  <si>
    <t xml:space="preserve">Electric accumulators; lead-acid, of a kind used for starting piston engines, including separators, whether or not rectangular (including square)</t>
  </si>
  <si>
    <t xml:space="preserve">850710</t>
  </si>
  <si>
    <t xml:space="preserve">Electric accumulators; lead-acid, (other than for starting piston engines), including separators, whether or not rectangular (including square)</t>
  </si>
  <si>
    <t xml:space="preserve">850720</t>
  </si>
  <si>
    <t xml:space="preserve">Electric accumulators; nickel-cadmium, including separators, whether or not rectangular (including square)</t>
  </si>
  <si>
    <t xml:space="preserve">850730</t>
  </si>
  <si>
    <t xml:space="preserve">Electric accumulators; nickel-iron, including separators, whether or not rectangular (including square)</t>
  </si>
  <si>
    <t xml:space="preserve">850740</t>
  </si>
  <si>
    <t xml:space="preserve">Electric accumulators; nickel-metal hydride, including separators, whether or not rectangular (including square)</t>
  </si>
  <si>
    <t xml:space="preserve">850750</t>
  </si>
  <si>
    <t xml:space="preserve">Electric accumulators; lithium-ion, including separators, whether or not rectangular (including square)</t>
  </si>
  <si>
    <t xml:space="preserve">850760</t>
  </si>
  <si>
    <t xml:space="preserve">Electric accumulators; other than lead-acid, nickel-cadmium, nickel-iron, nickel-metal hydride and lithium-ion, including separators, whether or not rectangular (including square)</t>
  </si>
  <si>
    <t xml:space="preserve">850780</t>
  </si>
  <si>
    <t xml:space="preserve">Electric accumulators; parts n.e.c. in heading no. 8507</t>
  </si>
  <si>
    <t xml:space="preserve">850790</t>
  </si>
  <si>
    <t xml:space="preserve">Vacuum cleaners</t>
  </si>
  <si>
    <t xml:space="preserve">8508</t>
  </si>
  <si>
    <t xml:space="preserve">Vacuum cleaners, with self-contained electric motor, of a power not exceeding 1,500 W and having a dust bag or other receptacle capacity not exceeding 20L</t>
  </si>
  <si>
    <t xml:space="preserve">850811</t>
  </si>
  <si>
    <t xml:space="preserve">Vacuum cleaners, with self-contained electric motor, n.e.c. in item no. 8508.1</t>
  </si>
  <si>
    <t xml:space="preserve">850819</t>
  </si>
  <si>
    <t xml:space="preserve">Vacuum cleaners, other than with a self-contained electric motor</t>
  </si>
  <si>
    <t xml:space="preserve">850860</t>
  </si>
  <si>
    <t xml:space="preserve">Parts of vacuum cleaners</t>
  </si>
  <si>
    <t xml:space="preserve">850870</t>
  </si>
  <si>
    <t xml:space="preserve">Electro-mechanical domestic appliances; with self-contained electric motor, other than vacuum cleaners of heading 85.08.</t>
  </si>
  <si>
    <t xml:space="preserve">8509</t>
  </si>
  <si>
    <t xml:space="preserve">Electro-mechanical domestic appliances; food grinders and mixers, fruit or vegetable juice extractors, with self-contained electric motor</t>
  </si>
  <si>
    <t xml:space="preserve">850940</t>
  </si>
  <si>
    <t xml:space="preserve">Electro-mechanical domestic appliances; with self-contained electric motor, other than vacuum cleaners of heading 85.08, n.e.c. in heading no. 8509</t>
  </si>
  <si>
    <t xml:space="preserve">850980</t>
  </si>
  <si>
    <t xml:space="preserve">Electro-mechanical domestic appliances; parts for the appliances of heading no. 8509</t>
  </si>
  <si>
    <t xml:space="preserve">850990</t>
  </si>
  <si>
    <t xml:space="preserve">Shavers, hair clippers and hair removing appliances, with self-contained electric motor</t>
  </si>
  <si>
    <t xml:space="preserve">8510</t>
  </si>
  <si>
    <t xml:space="preserve">Shavers; with self-contained electric motor</t>
  </si>
  <si>
    <t xml:space="preserve">851010</t>
  </si>
  <si>
    <t xml:space="preserve">Hair clippers; with a self-contained electric motor</t>
  </si>
  <si>
    <t xml:space="preserve">851020</t>
  </si>
  <si>
    <t xml:space="preserve">Hair-removing appliances; with self-contained electric motor</t>
  </si>
  <si>
    <t xml:space="preserve">851030</t>
  </si>
  <si>
    <t xml:space="preserve">Shavers and hair clippers; parts of those with self-contained electric motor</t>
  </si>
  <si>
    <t xml:space="preserve">851090</t>
  </si>
  <si>
    <t xml:space="preserve">Ignition or starting equipment; used for spark-ignition or compression-ignition internal combustion engines; generators and cut outs used in conjunction with such engines</t>
  </si>
  <si>
    <t xml:space="preserve">8511</t>
  </si>
  <si>
    <t xml:space="preserve">Ignition or starting equipment; spark plugs, of a kind used for spark or compression-ignition internal combustion engines</t>
  </si>
  <si>
    <t xml:space="preserve">851110</t>
  </si>
  <si>
    <t xml:space="preserve">Ignition or starting equipment; ignition magnetos, magneto-dynamos and magnetic flywheels, of a kind used for spark or compression-ignition internal combustion engines</t>
  </si>
  <si>
    <t xml:space="preserve">851120</t>
  </si>
  <si>
    <t xml:space="preserve">Ignition or starting equipment; distributors and ignition coils of a kind used for spark-ignition or compression-ignition internal combustion engines</t>
  </si>
  <si>
    <t xml:space="preserve">851130</t>
  </si>
  <si>
    <t xml:space="preserve">Ignition or starting equipment; starter motors and dual purpose starter-generators, of a kind used for spark or compression-ignition internal combustion engines</t>
  </si>
  <si>
    <t xml:space="preserve">851140</t>
  </si>
  <si>
    <t xml:space="preserve">Ignition or starting equipment; generators n.e.c. in heading no. 8511, of a kind used for spark or compression-ignition internal combustion engines</t>
  </si>
  <si>
    <t xml:space="preserve">851150</t>
  </si>
  <si>
    <t xml:space="preserve">Ignition or starting equipment; n.e.c. in heading no. 8511, of a kind used for spark or compression-ignition internal combustion engines</t>
  </si>
  <si>
    <t xml:space="preserve">851180</t>
  </si>
  <si>
    <t xml:space="preserve">Ignition or starting equipment; parts of the equipment of heading no. 8511, for use in spark-ignition or compression-ignition internal combustion engines</t>
  </si>
  <si>
    <t xml:space="preserve">851190</t>
  </si>
  <si>
    <t xml:space="preserve">Lighting or visual signalling equipment (excluding articles of heading no. 8539), windscreen wipers, defrosters and demisters; electrical, of a kind used for cycles or motor vehicles</t>
  </si>
  <si>
    <t xml:space="preserve">8512</t>
  </si>
  <si>
    <t xml:space="preserve">Lighting or visual signalling equipment; electrical, of a kind used on bicycles, excluding articles of heading no. 8539</t>
  </si>
  <si>
    <t xml:space="preserve">851210</t>
  </si>
  <si>
    <t xml:space="preserve">Lighting or visual signalling equipment; electrical, of a kind used on motor vehicles (excluding articles of heading no. 8539)</t>
  </si>
  <si>
    <t xml:space="preserve">851220</t>
  </si>
  <si>
    <t xml:space="preserve">Sound signalling equipment; electrical, used on cycles or motor vehicles (excluding articles of heading no. 8539)</t>
  </si>
  <si>
    <t xml:space="preserve">851230</t>
  </si>
  <si>
    <t xml:space="preserve">Windscreen wipers, defrosters and demisters; electrical, of kinds used for cycles or motor vehicles</t>
  </si>
  <si>
    <t xml:space="preserve">851240</t>
  </si>
  <si>
    <t xml:space="preserve">Lighting or signalling equipment; electrical, (excluding articles of heading no. 8539), windscreen wipers, defrosters and demisters; parts, of those kinds used for cycles or motor vehicles</t>
  </si>
  <si>
    <t xml:space="preserve">851290</t>
  </si>
  <si>
    <t xml:space="preserve">Lamps; portable, electric, designed to function by their own source of energy (e.g. dry batteries, accumulators, magnetos), excluding lighting equipment of heading no. 8512</t>
  </si>
  <si>
    <t xml:space="preserve">8513</t>
  </si>
  <si>
    <t xml:space="preserve">Lamps; portable, electric, designed to function by their own source of energy (excluding lighting equipment of heading no. 8512)</t>
  </si>
  <si>
    <t xml:space="preserve">851310</t>
  </si>
  <si>
    <t xml:space="preserve">Lamps; parts of portable, electric lamps of heading no. 8513, designed to function by their own source of energy</t>
  </si>
  <si>
    <t xml:space="preserve">851390</t>
  </si>
  <si>
    <t xml:space="preserve">Industrial or laboratory electric furnaces and ovens (including those functioning by induction or dielectric loss); other industrial or laboratory equipment for the heat treatment of materials by induction or dielectric loss</t>
  </si>
  <si>
    <t xml:space="preserve">8514</t>
  </si>
  <si>
    <t xml:space="preserve">Furnaces and ovens; electric, for industrial or laboratory use, resistance heated</t>
  </si>
  <si>
    <t xml:space="preserve">851410</t>
  </si>
  <si>
    <t xml:space="preserve">Furnaces and ovens; electric, for industrial or laboratory use, functioning by induction or dielectric loss</t>
  </si>
  <si>
    <t xml:space="preserve">851420</t>
  </si>
  <si>
    <t xml:space="preserve">Furnaces and ovens; electric, for industrial or laboratory use, other than those functioning by induction, dielectric loss or resistance heated</t>
  </si>
  <si>
    <t xml:space="preserve">851430</t>
  </si>
  <si>
    <t xml:space="preserve">Heating equipment; for the heat treatment of materials by induction or dielectric loss, industrial or laboratory, other than furnaces and ovens</t>
  </si>
  <si>
    <t xml:space="preserve">851440</t>
  </si>
  <si>
    <t xml:space="preserve">Furnaces, ovens and heating equipment; parts of the industrial or laboratory equipment of heading no. 8514</t>
  </si>
  <si>
    <t xml:space="preserve">851490</t>
  </si>
  <si>
    <t xml:space="preserve">Electric (electrically heated gas) soldering, brazing, welding machines and apparatus, capable or not of cutting, electric machines and apparatus for hot spraying of metals or sintered carbides</t>
  </si>
  <si>
    <t xml:space="preserve">8515</t>
  </si>
  <si>
    <t xml:space="preserve">Brazing or soldering machines and apparatus; soldering irons and guns, whether or not capable of cutting</t>
  </si>
  <si>
    <t xml:space="preserve">851511</t>
  </si>
  <si>
    <t xml:space="preserve">Brazing or soldering machines and apparatus; other than soldering irons and guns, whether or not capable of cutting</t>
  </si>
  <si>
    <t xml:space="preserve">851519</t>
  </si>
  <si>
    <t xml:space="preserve">Welding machines and apparatus; for resistance welding of metal, fully or partly automatic, whether or not capable of cutting</t>
  </si>
  <si>
    <t xml:space="preserve">851521</t>
  </si>
  <si>
    <t xml:space="preserve">Welding machines and apparatus; for resistance welding of metal, other than fully or partly automatic, whether or not capable of cutting</t>
  </si>
  <si>
    <t xml:space="preserve">851529</t>
  </si>
  <si>
    <t xml:space="preserve">Welding machines and apparatus; for arc (including plasma arc) welding of metals, fully or partly automatic, whether or not capable of cutting</t>
  </si>
  <si>
    <t xml:space="preserve">851531</t>
  </si>
  <si>
    <t xml:space="preserve">Welding machines and apparatus; for arc (including plasma arc) welding of metals, other than fully or partly automatic, whether or not capable of cutting</t>
  </si>
  <si>
    <t xml:space="preserve">851539</t>
  </si>
  <si>
    <t xml:space="preserve">Welding machines and apparatus; n.e.c. in heading no. 8515, whether or not capable of cutting</t>
  </si>
  <si>
    <t xml:space="preserve">851580</t>
  </si>
  <si>
    <t xml:space="preserve">Welding, brazing or soldering machines; parts of the machines of heading no. 8515</t>
  </si>
  <si>
    <t xml:space="preserve">851590</t>
  </si>
  <si>
    <t xml:space="preserve">Electric water, space, soil heaters; electro-thermic hair-dressing apparatus; hand dryers, irons; electro-thermic appliances for domestic purposes; electro heating resistors, not of heading no. 8545</t>
  </si>
  <si>
    <t xml:space="preserve">8516</t>
  </si>
  <si>
    <t xml:space="preserve">Heaters; electric, instantaneous or storage water and immersion heaters</t>
  </si>
  <si>
    <t xml:space="preserve">851610</t>
  </si>
  <si>
    <t xml:space="preserve">Heating apparatus; electric storage heating radiators</t>
  </si>
  <si>
    <t xml:space="preserve">851621</t>
  </si>
  <si>
    <t xml:space="preserve">Heating apparatus; electric soil heating apparatus and space heating apparatus (excluding storage heating radiators)</t>
  </si>
  <si>
    <t xml:space="preserve">851629</t>
  </si>
  <si>
    <t xml:space="preserve">Hair-dressing apparatus; electro-thermic hair dryers</t>
  </si>
  <si>
    <t xml:space="preserve">851631</t>
  </si>
  <si>
    <t xml:space="preserve">Hair-dressing apparatus; electro-thermic, other than hair dryers</t>
  </si>
  <si>
    <t xml:space="preserve">851632</t>
  </si>
  <si>
    <t xml:space="preserve">Hand-drying apparatus; electro-thermic</t>
  </si>
  <si>
    <t xml:space="preserve">851633</t>
  </si>
  <si>
    <t xml:space="preserve">Smoothing irons; electric</t>
  </si>
  <si>
    <t xml:space="preserve">851640</t>
  </si>
  <si>
    <t xml:space="preserve">Ovens; microwave, of a kind used for domestic purposes</t>
  </si>
  <si>
    <t xml:space="preserve">851650</t>
  </si>
  <si>
    <t xml:space="preserve">Ovens, cookers, cooking plates, boiling rings, grillers and roasters; of a kind used for domestic purposes (excluding microwaves)</t>
  </si>
  <si>
    <t xml:space="preserve">851660</t>
  </si>
  <si>
    <t xml:space="preserve">Electro-thermic appliances; coffee or tea makers, of a kind used for domestic purposes</t>
  </si>
  <si>
    <t xml:space="preserve">851671</t>
  </si>
  <si>
    <t xml:space="preserve">Electro-thermic appliances; toasters, of a kind used for domestic purposes</t>
  </si>
  <si>
    <t xml:space="preserve">851672</t>
  </si>
  <si>
    <t xml:space="preserve">Electro-thermic appliances; n.e.c. in heading no. 8516, used for domestic purposes</t>
  </si>
  <si>
    <t xml:space="preserve">851679</t>
  </si>
  <si>
    <t xml:space="preserve">Resistors; electric heating, other than those of heading no. 8545</t>
  </si>
  <si>
    <t xml:space="preserve">851680</t>
  </si>
  <si>
    <t xml:space="preserve">Electro-thermic appliances; parts, of heating resistors, of water, space and soil heaters, hair-dressing apparatus, hand dryers, smoothing irons and other domestic appliances of heading no. 8516</t>
  </si>
  <si>
    <t xml:space="preserve">851690</t>
  </si>
  <si>
    <t xml:space="preserve">Telephone sets, including telephones for cellular networks or for other wireless networks; other apparatus for the transmission or reception of voice, images or other data (including wired/wireless networks), excluding items of 8443, 8525, 8527, or 8528</t>
  </si>
  <si>
    <t xml:space="preserve">8517</t>
  </si>
  <si>
    <t xml:space="preserve">Line telephone sets with cordless handsets</t>
  </si>
  <si>
    <t xml:space="preserve">851711</t>
  </si>
  <si>
    <t xml:space="preserve">Telephones for cellular networks or for other wireless networks</t>
  </si>
  <si>
    <t xml:space="preserve">851712</t>
  </si>
  <si>
    <t xml:space="preserve">Telephone sets n.e.c. in item no. 8517.1</t>
  </si>
  <si>
    <t xml:space="preserve">851718</t>
  </si>
  <si>
    <t xml:space="preserve">Base stations</t>
  </si>
  <si>
    <t xml:space="preserve">851761</t>
  </si>
  <si>
    <t xml:space="preserve">Communication apparatus (excluding telephone sets or base stations); machines for the reception, conversion and transmission or regeneration of voice, images or other data, including switching and routing apparatus</t>
  </si>
  <si>
    <t xml:space="preserve">851762</t>
  </si>
  <si>
    <t xml:space="preserve">Communication apparatus (excluding telephone sets or base stations); machines for the transmission or reception of voice, images or other data (including wired/wireless networks), n.e.c. in item no. 8517.6</t>
  </si>
  <si>
    <t xml:space="preserve">851769</t>
  </si>
  <si>
    <t xml:space="preserve">Telephone sets and other apparatus for the transmission or reception of voice, images or other data, via a wired or wireless network; parts</t>
  </si>
  <si>
    <t xml:space="preserve">851770</t>
  </si>
  <si>
    <t xml:space="preserve">Microphones and their stands; loudspeakers, mounted or not in their enclosures; headphones and earphones, combined or not with a microphone, and sets of a microphone and one or more loudspeakers; audio frequency and electric sound amplifiers and sets</t>
  </si>
  <si>
    <t xml:space="preserve">8518</t>
  </si>
  <si>
    <t xml:space="preserve">Microphones and stands therefor</t>
  </si>
  <si>
    <t xml:space="preserve">851810</t>
  </si>
  <si>
    <t xml:space="preserve">Loudspeakers; single, mounted in their enclosures</t>
  </si>
  <si>
    <t xml:space="preserve">851821</t>
  </si>
  <si>
    <t xml:space="preserve">Loudspeakers; multiple, mounted in the same enclosure</t>
  </si>
  <si>
    <t xml:space="preserve">851822</t>
  </si>
  <si>
    <t xml:space="preserve">Loudspeakers; not mounted in their enclosures</t>
  </si>
  <si>
    <t xml:space="preserve">851829</t>
  </si>
  <si>
    <t xml:space="preserve">Headphones and earphones, whether or not combined with a microphone, and sets consisting of a microphone and one or more loudspeakers</t>
  </si>
  <si>
    <t xml:space="preserve">851830</t>
  </si>
  <si>
    <t xml:space="preserve">Amplifiers; audio-frequency electric</t>
  </si>
  <si>
    <t xml:space="preserve">851840</t>
  </si>
  <si>
    <t xml:space="preserve">Amplifier sets; electric sound</t>
  </si>
  <si>
    <t xml:space="preserve">851850</t>
  </si>
  <si>
    <t xml:space="preserve">Microphones, headphones, earphones, amplifier equipment; parts of the equipment of heading no. 8518</t>
  </si>
  <si>
    <t xml:space="preserve">851890</t>
  </si>
  <si>
    <t xml:space="preserve">Sound recording or reproducing apparatus</t>
  </si>
  <si>
    <t xml:space="preserve">8519</t>
  </si>
  <si>
    <t xml:space="preserve">Sound recording or reproducing apparatus; operated by coins, banknotes, bank cards, tokens or by other means of payment</t>
  </si>
  <si>
    <t xml:space="preserve">851920</t>
  </si>
  <si>
    <t xml:space="preserve">Sound recording or reproducing apparatus; turntables (record-decks)</t>
  </si>
  <si>
    <t xml:space="preserve">851930</t>
  </si>
  <si>
    <t xml:space="preserve">Sound recording or reproducing apparatus; telephone answering machines</t>
  </si>
  <si>
    <t xml:space="preserve">851950</t>
  </si>
  <si>
    <t xml:space="preserve">Sound recording or reproducing apparatus; using magnetic, optical or semiconductor media, n.e.c. in item no 8519.20, 8519.30 or 8519.50</t>
  </si>
  <si>
    <t xml:space="preserve">851981</t>
  </si>
  <si>
    <t xml:space="preserve">Sound recording or reproducing apparatus; n.e.c. in heading no 8519</t>
  </si>
  <si>
    <t xml:space="preserve">851989</t>
  </si>
  <si>
    <t xml:space="preserve">Video recording or reproducing apparatus</t>
  </si>
  <si>
    <t xml:space="preserve">8521</t>
  </si>
  <si>
    <t xml:space="preserve">Video recording or reproducing apparatus; magnetic tape-type</t>
  </si>
  <si>
    <t xml:space="preserve">852110</t>
  </si>
  <si>
    <t xml:space="preserve">Video recording or reproducing apparatus; other than magnetic tape-type</t>
  </si>
  <si>
    <t xml:space="preserve">852190</t>
  </si>
  <si>
    <t xml:space="preserve">Sound or video recording apparatus; parts and accessories suitable for use solely or principally with the apparatus of heading 8519 or 8521</t>
  </si>
  <si>
    <t xml:space="preserve">8522</t>
  </si>
  <si>
    <t xml:space="preserve">Sound recording or reproducing apparatus; parts and accessories thereof, pick-up cartridges</t>
  </si>
  <si>
    <t xml:space="preserve">852210</t>
  </si>
  <si>
    <t xml:space="preserve">Sound or video recording or reproducing apparatus; parts and accessories thereof, other than pick-up cartridges</t>
  </si>
  <si>
    <t xml:space="preserve">852290</t>
  </si>
  <si>
    <t xml:space="preserve">Discs, tapes, solid-state non-volatile storage devices, smart cards and other media for the recording of sound or of other phenomena, whether or not recorded, including matrices and masters for the production of discs, excluding products of Chapter 37</t>
  </si>
  <si>
    <t xml:space="preserve">8523</t>
  </si>
  <si>
    <t xml:space="preserve">Magnetic media; cards incorporating a magnetic stripe, whether or not recorded, excluding products of Chapter 37</t>
  </si>
  <si>
    <t xml:space="preserve">852321</t>
  </si>
  <si>
    <t xml:space="preserve">Magnetic media; other than cards incorporating a magnetic stripe, whether or not recorded, excluding products of Chapter 37</t>
  </si>
  <si>
    <t xml:space="preserve">852329</t>
  </si>
  <si>
    <t xml:space="preserve">Optical media; unrecorded, excluding products of Chapter 37</t>
  </si>
  <si>
    <t xml:space="preserve">852341</t>
  </si>
  <si>
    <t xml:space="preserve">Optical media; recorded, excluding products of Chapter 37</t>
  </si>
  <si>
    <t xml:space="preserve">852349</t>
  </si>
  <si>
    <t xml:space="preserve">Semiconductor media; solid-state non-volatile storage devices, whether or not recorded, excluding products of Chapter 37</t>
  </si>
  <si>
    <t xml:space="preserve">852351</t>
  </si>
  <si>
    <t xml:space="preserve">Semiconductor media; smart cards, whether or not recorded, excluding products of Chapter 37</t>
  </si>
  <si>
    <t xml:space="preserve">852352</t>
  </si>
  <si>
    <t xml:space="preserve">Semiconductor media; other than smart cards, whether or not recorded, excluding products of Chapter 37</t>
  </si>
  <si>
    <t xml:space="preserve">852359</t>
  </si>
  <si>
    <t xml:space="preserve">Media n.e.c. in heading 8523, whether or not recorded, excluding products of Chapter 37</t>
  </si>
  <si>
    <t xml:space="preserve">852380</t>
  </si>
  <si>
    <t xml:space="preserve">Transmission apparatus for radio-broadcasting or television, whether or not incorporating reception apparatus or sound recording or reproducing apparatus; television cameras, digital cameras and video camera recorders</t>
  </si>
  <si>
    <t xml:space="preserve">8525</t>
  </si>
  <si>
    <t xml:space="preserve">Transmission apparatus for radio-broadcasting or television, whether or not incorporating sound recording or reproducing apparatus, not incorporating reception apparatus</t>
  </si>
  <si>
    <t xml:space="preserve">852550</t>
  </si>
  <si>
    <t xml:space="preserve">Transmission apparatus for radio-broadcasting or television, whether or not incorporating sound recording or reproducing apparatus, incorporating reception apparatus</t>
  </si>
  <si>
    <t xml:space="preserve">852560</t>
  </si>
  <si>
    <t xml:space="preserve">Television cameras, digital cameras and video camera recorders</t>
  </si>
  <si>
    <t xml:space="preserve">852580</t>
  </si>
  <si>
    <t xml:space="preserve">Radar apparatus, radio navigational aid apparatus and radio remote control apparatus</t>
  </si>
  <si>
    <t xml:space="preserve">8526</t>
  </si>
  <si>
    <t xml:space="preserve">Radar apparatus</t>
  </si>
  <si>
    <t xml:space="preserve">852610</t>
  </si>
  <si>
    <t xml:space="preserve">Radio navigational aid apparatus</t>
  </si>
  <si>
    <t xml:space="preserve">852691</t>
  </si>
  <si>
    <t xml:space="preserve">Radio remote control apparatus</t>
  </si>
  <si>
    <t xml:space="preserve">852692</t>
  </si>
  <si>
    <t xml:space="preserve">Reception apparatus for radio-broadcasting, whether or not combined, in the same housing, with sound recording or reproducing apparatus or a clock.</t>
  </si>
  <si>
    <t xml:space="preserve">8527</t>
  </si>
  <si>
    <t xml:space="preserve">Radio broadcast receivers capable of operating without an external power source; pocket-size radio cassette-players</t>
  </si>
  <si>
    <t xml:space="preserve">852712</t>
  </si>
  <si>
    <t xml:space="preserve">Radio broadcast receivers capable of operating without an external power source; apparatus (other than pocket-size radio cassette-players), combined with sound recording or reproducing apparatus</t>
  </si>
  <si>
    <t xml:space="preserve">852713</t>
  </si>
  <si>
    <t xml:space="preserve">Radio broadcast receivers capable of operating without an external power source; n.e.c. in item no. 8527.1</t>
  </si>
  <si>
    <t xml:space="preserve">852719</t>
  </si>
  <si>
    <t xml:space="preserve">Radio-broadcast receivers not capable of operating without an external source of power, of a kind used in motor vehicles; combined with sound recording or reproducing apparatus</t>
  </si>
  <si>
    <t xml:space="preserve">852721</t>
  </si>
  <si>
    <t xml:space="preserve">Radio-broadcast receivers not capable of operating without an external source of power, of a kind used in motor vehicles; not combined with sound recording or reproducing apparatus</t>
  </si>
  <si>
    <t xml:space="preserve">852729</t>
  </si>
  <si>
    <t xml:space="preserve">Radio-broadcast receivers n.e.c. in heading no. 8527; combined with sound recording or reproducing apparatus</t>
  </si>
  <si>
    <t xml:space="preserve">852791</t>
  </si>
  <si>
    <t xml:space="preserve">Radio-broadcast receivers n.e.c. in heading no. 8527; not combined with sound recording or reproducing apparatus but combined with a clock</t>
  </si>
  <si>
    <t xml:space="preserve">852792</t>
  </si>
  <si>
    <t xml:space="preserve">Radio-broadcast receivers n.e.c. in heading no. 8527; not combined with sound recording or reproducing apparatus and not combined with a clock</t>
  </si>
  <si>
    <t xml:space="preserve">852799</t>
  </si>
  <si>
    <t xml:space="preserve">Monitors and projectors, not incorporating television reception apparatus; reception apparatus for television, whether or not incorporating radio-broadcast receivers or sound or video recording or reproducing apparatus</t>
  </si>
  <si>
    <t xml:space="preserve">8528</t>
  </si>
  <si>
    <t xml:space="preserve">Monitors; cathode-ray tube, capable of directly connecting to and designed for use with an automatic data processing machine of heading 84.71</t>
  </si>
  <si>
    <t xml:space="preserve">852842</t>
  </si>
  <si>
    <t xml:space="preserve">Monitors; cathode-ray tube, n.e.c. in subheading 8528.42, whether or not colour</t>
  </si>
  <si>
    <t xml:space="preserve">852849</t>
  </si>
  <si>
    <t xml:space="preserve">Monitors; other than cathode-ray tube; capable of directly connecting to and designed for use with an automatic data processing machine of heading 84.71</t>
  </si>
  <si>
    <t xml:space="preserve">852852</t>
  </si>
  <si>
    <t xml:space="preserve">Monitors other than cathode-ray tube; n.e.c. in subheading 8528.52, whether or not colour</t>
  </si>
  <si>
    <t xml:space="preserve">852859</t>
  </si>
  <si>
    <t xml:space="preserve">Projectors; capable of directly connecting to and designed for use with an automatic data processing machine of heading 84.71</t>
  </si>
  <si>
    <t xml:space="preserve">852862</t>
  </si>
  <si>
    <t xml:space="preserve">Projectors; n.e.c. in subheading 8528.62, whether or not colour</t>
  </si>
  <si>
    <t xml:space="preserve">852869</t>
  </si>
  <si>
    <t xml:space="preserve">Reception apparatus for television, whether or not incorporating radio-broadcast receivers or sound or video recording or reproducing apparatus; not designed to incorporate a video display or screen</t>
  </si>
  <si>
    <t xml:space="preserve">852871</t>
  </si>
  <si>
    <t xml:space="preserve">Reception apparatus for television, whether or not incorporating radio-broadcast receivers or sound or video recording or reproducing apparatus; incorporating a colour video display or screen</t>
  </si>
  <si>
    <t xml:space="preserve">852872</t>
  </si>
  <si>
    <t xml:space="preserve">Reception apparatus for television, whether or not incorporating radio-broadcast receivers or sound or video recording or reproducing apparatus; incorporating a monochrome video display or screen</t>
  </si>
  <si>
    <t xml:space="preserve">852873</t>
  </si>
  <si>
    <t xml:space="preserve">Transmission apparatus; parts suitable for use solely or principally with the apparatus of heading no. 8525 to 8528</t>
  </si>
  <si>
    <t xml:space="preserve">8529</t>
  </si>
  <si>
    <t xml:space="preserve">Reception and transmission apparatus; aerials and aerial reflectors of all kinds and parts suitable for use therewith</t>
  </si>
  <si>
    <t xml:space="preserve">852910</t>
  </si>
  <si>
    <t xml:space="preserve">Reception and transmission apparatus; for use with the apparatus of heading no. 8525 to 8528, excluding aerials and aerial reflectors</t>
  </si>
  <si>
    <t xml:space="preserve">852990</t>
  </si>
  <si>
    <t xml:space="preserve">Signalling, safety or traffic control equipment; for railways, tramways, roads, inland waterways, parking facilities, port installations, airfields, excluding those of heading no. 8608</t>
  </si>
  <si>
    <t xml:space="preserve">8530</t>
  </si>
  <si>
    <t xml:space="preserve">Signalling, safety or traffic control equipment; for railways or tramways (excluding those of heading no. 8608)</t>
  </si>
  <si>
    <t xml:space="preserve">853010</t>
  </si>
  <si>
    <t xml:space="preserve">Signalling, safety or traffic control equipment; for roads, inland waterways, parking facilities, port installations or airfields (excluding those of heading no. 8608)</t>
  </si>
  <si>
    <t xml:space="preserve">853080</t>
  </si>
  <si>
    <t xml:space="preserve">Signalling apparatus; parts of safety, traffic control equipment for railways, tramways, roads, inland waterways, airfields, parking facilities, port instalments (excluding those of heading no. 8608)</t>
  </si>
  <si>
    <t xml:space="preserve">853090</t>
  </si>
  <si>
    <t xml:space="preserve">Signalling apparatus; electric sound or visual (e.g. bells, sirens, indicator panels, burglar or fire alarms), excluding those of heading no. 8512 or 8530</t>
  </si>
  <si>
    <t xml:space="preserve">8531</t>
  </si>
  <si>
    <t xml:space="preserve">Signalling apparatus; electric, sound or visual, burglar or fire alarms and similar, other than those of heading no. 8512 or 8530</t>
  </si>
  <si>
    <t xml:space="preserve">853110</t>
  </si>
  <si>
    <t xml:space="preserve">Signalling apparatus; electric, sound or visual, indicator panels incorporating liquid crystal devices (LCD) or light-emitting diodes (LED), excluding those of heading no. 8512 or 8530</t>
  </si>
  <si>
    <t xml:space="preserve">853120</t>
  </si>
  <si>
    <t xml:space="preserve">Signalling apparatus; electric, sound or visual, apparatus n.e.c. in heading no. 8531, excluding those of heading no. 8512 or 8530</t>
  </si>
  <si>
    <t xml:space="preserve">853180</t>
  </si>
  <si>
    <t xml:space="preserve">Signalling apparatus; parts of the electric, sound or visual apparatus of heading no. 8531</t>
  </si>
  <si>
    <t xml:space="preserve">853190</t>
  </si>
  <si>
    <t xml:space="preserve">Electrical capacitors; fixed, variable or adjustable (pre-set)</t>
  </si>
  <si>
    <t xml:space="preserve">8532</t>
  </si>
  <si>
    <t xml:space="preserve">Electrical capacitors; fixed, designed for use in 50/60 Hz circuits and having a reactive power handling capacity of not less than 0.5 kvar (power capacitors)</t>
  </si>
  <si>
    <t xml:space="preserve">853210</t>
  </si>
  <si>
    <t xml:space="preserve">Electrical capacitors; fixed, tantalum</t>
  </si>
  <si>
    <t xml:space="preserve">853221</t>
  </si>
  <si>
    <t xml:space="preserve">Electrical capacitors; fixed, aluminium electrolytic</t>
  </si>
  <si>
    <t xml:space="preserve">853222</t>
  </si>
  <si>
    <t xml:space="preserve">Electrical capacitors; fixed, ceramic dielectric, single layer</t>
  </si>
  <si>
    <t xml:space="preserve">853223</t>
  </si>
  <si>
    <t xml:space="preserve">Electrical capacitors; fixed, ceramic dielectric, multilayer</t>
  </si>
  <si>
    <t xml:space="preserve">853224</t>
  </si>
  <si>
    <t xml:space="preserve">Electrical capacitors; fixed, dielectric of paper or plastics</t>
  </si>
  <si>
    <t xml:space="preserve">853225</t>
  </si>
  <si>
    <t xml:space="preserve">Electrical capacitors; fixed, n.e.c. in heading no. 8532</t>
  </si>
  <si>
    <t xml:space="preserve">853229</t>
  </si>
  <si>
    <t xml:space="preserve">Electrical capacitors; variable or adjustable (pre-set) capacitors</t>
  </si>
  <si>
    <t xml:space="preserve">853230</t>
  </si>
  <si>
    <t xml:space="preserve">Electrical capacitors; parts of the capacitors of heading no. 8532</t>
  </si>
  <si>
    <t xml:space="preserve">853290</t>
  </si>
  <si>
    <t xml:space="preserve">Electrical resistors (including rheostats and potentiometers), excluding heating resistors</t>
  </si>
  <si>
    <t xml:space="preserve">8533</t>
  </si>
  <si>
    <t xml:space="preserve">Electrical resistors; fixed carbon resistors, composition or film types (including rheostats and potentiometers but excluding heating resistors)</t>
  </si>
  <si>
    <t xml:space="preserve">853310</t>
  </si>
  <si>
    <t xml:space="preserve">Electrical resistors; fixed, for a power handling capacity not exceeding 20W (including rheostats and potentiometers but excluding heating resistors and carbon resistors)</t>
  </si>
  <si>
    <t xml:space="preserve">853321</t>
  </si>
  <si>
    <t xml:space="preserve">Electrical resistors; fixed, for a power handling capacity exceeding 20W (including rheostats and potentiometers but excluding heating resistors and carbon resistors)</t>
  </si>
  <si>
    <t xml:space="preserve">853329</t>
  </si>
  <si>
    <t xml:space="preserve">Electrical resistors; wirewound variable, including rheostats and potentiometers, for a power handling capacity not exceeding 20W (excluding heating)</t>
  </si>
  <si>
    <t xml:space="preserve">853331</t>
  </si>
  <si>
    <t xml:space="preserve">Electrical resistors; wirewound variable, including rheostats and potentiometers, for a power handling capacity exceeding 20W (excluding heating)</t>
  </si>
  <si>
    <t xml:space="preserve">853339</t>
  </si>
  <si>
    <t xml:space="preserve">Electrical resistors; variable, including rheostats and potentiometers (excluding heating)</t>
  </si>
  <si>
    <t xml:space="preserve">853340</t>
  </si>
  <si>
    <t xml:space="preserve">Resistors; parts of the resistors of heading no. 8533</t>
  </si>
  <si>
    <t xml:space="preserve">853390</t>
  </si>
  <si>
    <t xml:space="preserve">Circuits; printed</t>
  </si>
  <si>
    <t xml:space="preserve">8534</t>
  </si>
  <si>
    <t xml:space="preserve">853400</t>
  </si>
  <si>
    <t xml:space="preserve">Electrical apparatus for switching, protecting electrical circuits, for making connections to or in electrical circuits; for a voltage exceeding 1000 volts</t>
  </si>
  <si>
    <t xml:space="preserve">8535</t>
  </si>
  <si>
    <t xml:space="preserve">Electrical apparatus; fuses, for a voltage exceeding 1000 volts</t>
  </si>
  <si>
    <t xml:space="preserve">853510</t>
  </si>
  <si>
    <t xml:space="preserve">Electrical apparatus; automatic circuit breakers, for a voltage exceeding 1000 volts but less than 72.5kV</t>
  </si>
  <si>
    <t xml:space="preserve">853521</t>
  </si>
  <si>
    <t xml:space="preserve">Electrical apparatus; automatic circuit breakers, for a voltage of 72.5kV or more</t>
  </si>
  <si>
    <t xml:space="preserve">853529</t>
  </si>
  <si>
    <t xml:space="preserve">Electrical apparatus; isolating and make-and-break switches, for a voltage exceeding 1000 volts</t>
  </si>
  <si>
    <t xml:space="preserve">853530</t>
  </si>
  <si>
    <t xml:space="preserve">Electrical apparatus; lightning arresters, voltage limiters and surge suppressors (for a voltage exceeding 1000 volts)</t>
  </si>
  <si>
    <t xml:space="preserve">853540</t>
  </si>
  <si>
    <t xml:space="preserve">Electrical apparatus; n.e.c. in heading no. 8535, for switching or protecting electrical circuits, for a voltage exceeding 1000 volts</t>
  </si>
  <si>
    <t xml:space="preserve">853590</t>
  </si>
  <si>
    <t xml:space="preserve">Electrical apparatus for switching, protecting electrical circuits, for making connections to or in electrical circuits, for a voltage not exceeding 1000 volts; connectors for optical fibres, optical fibre bundles or cables</t>
  </si>
  <si>
    <t xml:space="preserve">8536</t>
  </si>
  <si>
    <t xml:space="preserve">Electrical apparatus; fuses, for a voltage not exceeding 1000 volts</t>
  </si>
  <si>
    <t xml:space="preserve">853610</t>
  </si>
  <si>
    <t xml:space="preserve">Electrical apparatus; automatic circuit breakers, for a voltage not exceeding 1000 volts</t>
  </si>
  <si>
    <t xml:space="preserve">853620</t>
  </si>
  <si>
    <t xml:space="preserve">Electrical apparatus; for protecting electrical circuits, n.e.c. in heading no. 8536, for a voltage not exceeding 1000 volts</t>
  </si>
  <si>
    <t xml:space="preserve">853630</t>
  </si>
  <si>
    <t xml:space="preserve">Electrical apparatus; relays, (for a voltage not exceeding 60 volts)</t>
  </si>
  <si>
    <t xml:space="preserve">853641</t>
  </si>
  <si>
    <t xml:space="preserve">Electrical apparatus; relays, for a voltage exceeding 60 volts</t>
  </si>
  <si>
    <t xml:space="preserve">853649</t>
  </si>
  <si>
    <t xml:space="preserve">Electrical apparatus; switches n.e.c. in heading no. 8536, for a voltage not exceeding 1000 volts</t>
  </si>
  <si>
    <t xml:space="preserve">853650</t>
  </si>
  <si>
    <t xml:space="preserve">Electrical apparatus; lamp-holders, for a voltage not exceeding 1000 volts</t>
  </si>
  <si>
    <t xml:space="preserve">853661</t>
  </si>
  <si>
    <t xml:space="preserve">Electrical apparatus; plugs and sockets, for a voltage not exceeding 1000 volts</t>
  </si>
  <si>
    <t xml:space="preserve">853669</t>
  </si>
  <si>
    <t xml:space="preserve">Connectors for optical fibres, optical fibre bundles or cables</t>
  </si>
  <si>
    <t xml:space="preserve">853670</t>
  </si>
  <si>
    <t xml:space="preserve">Electrical apparatus; n.e.c. in heading no. 8536, for switching or protecting electrical circuits, for a voltage not exceeding 1000 volts</t>
  </si>
  <si>
    <t xml:space="preserve">853690</t>
  </si>
  <si>
    <t xml:space="preserve">Boards, panels, consoles, desks, cabinets, bases with apparatus of heading no. 8535, 8536 for electricity control and distribution, (other than switching apparatus of heading no. 8517)</t>
  </si>
  <si>
    <t xml:space="preserve">8537</t>
  </si>
  <si>
    <t xml:space="preserve">Boards, panels, consoles, desks and other bases; for electric control or the distribution of electricity, (other than switching apparatus of heading no. 8517), for a voltage not exceeding 1000 volts</t>
  </si>
  <si>
    <t xml:space="preserve">853710</t>
  </si>
  <si>
    <t xml:space="preserve">Boards, panels, consoles, desks and other bases; for electric control or the distribution of electricity, (other than switching apparatus of heading no. 8517), for a voltage exceeding 1000 volts</t>
  </si>
  <si>
    <t xml:space="preserve">853720</t>
  </si>
  <si>
    <t xml:space="preserve">Electrical apparatus; parts suitable for use solely or principally with the apparatus of heading no. 8535, 8536 and 8537</t>
  </si>
  <si>
    <t xml:space="preserve">8538</t>
  </si>
  <si>
    <t xml:space="preserve">Electrical apparatus; parts (e.g. boards, panels, consoles, desks, cabinets, other bases), for goods of heading no. 8537, not equipped with their apparatus</t>
  </si>
  <si>
    <t xml:space="preserve">853810</t>
  </si>
  <si>
    <t xml:space="preserve">Electrical apparatus; parts suitable for use solely or principally with the apparatus of heading no. 8535, 8536 or 8537</t>
  </si>
  <si>
    <t xml:space="preserve">853890</t>
  </si>
  <si>
    <t xml:space="preserve">Lamps; electric filament or discharge lamps, including sealed beam lamp units and ultra-violet or infra-red lamps, arc lamps, light-emitting diode (LED) lamps</t>
  </si>
  <si>
    <t xml:space="preserve">8539</t>
  </si>
  <si>
    <t xml:space="preserve">Lamps; sealed beam units</t>
  </si>
  <si>
    <t xml:space="preserve">853910</t>
  </si>
  <si>
    <t xml:space="preserve">Lamps; filament, (excluding ultra-violet or infra-red), tungsten halogen</t>
  </si>
  <si>
    <t xml:space="preserve">853921</t>
  </si>
  <si>
    <t xml:space="preserve">Lamps; filament, (excluding ultra-violet or infra-red), of a power not exceeding 200W and for a voltage exceeding 100 volts, other than tungsten halogen</t>
  </si>
  <si>
    <t xml:space="preserve">853922</t>
  </si>
  <si>
    <t xml:space="preserve">Lamps; filament, (excluding ultra-violet or infra-red), n.e.c. in item no. 8539.2</t>
  </si>
  <si>
    <t xml:space="preserve">853929</t>
  </si>
  <si>
    <t xml:space="preserve">Lamps; discharge, (excluding ultra-violet), fluorescent, hot cathode</t>
  </si>
  <si>
    <t xml:space="preserve">853931</t>
  </si>
  <si>
    <t xml:space="preserve">Lamps; discharge, (excluding ultra-violet), mercury or sodium vapour lamps, metal halide lamps</t>
  </si>
  <si>
    <t xml:space="preserve">853932</t>
  </si>
  <si>
    <t xml:space="preserve">Lamps; discharge, (excluding ultra-violet, excluding fluorescent, hot cathode)</t>
  </si>
  <si>
    <t xml:space="preserve">853939</t>
  </si>
  <si>
    <t xml:space="preserve">Lamps; arc-lamps</t>
  </si>
  <si>
    <t xml:space="preserve">853941</t>
  </si>
  <si>
    <t xml:space="preserve">Lamps; ultra-violet or infra-red lamps, (excluding arc-lamps)</t>
  </si>
  <si>
    <t xml:space="preserve">853949</t>
  </si>
  <si>
    <t xml:space="preserve">Lamps; light-emitting diode (LED) lamps</t>
  </si>
  <si>
    <t xml:space="preserve">853950</t>
  </si>
  <si>
    <t xml:space="preserve">Lamps; parts of the lamps of heading no. 8539</t>
  </si>
  <si>
    <t xml:space="preserve">853990</t>
  </si>
  <si>
    <t xml:space="preserve">Thermionic, cold cathode or photo-cathode valves and tubes (e.g. vacuum, vapour, gas filled valves and tubes, mercury arc rectifying valves and tubes, cathode-ray and television camera tubes)</t>
  </si>
  <si>
    <t xml:space="preserve">8540</t>
  </si>
  <si>
    <t xml:space="preserve">Tubes; cathode-ray television picture tubes, including video monitor cathode-ray tubes, colour</t>
  </si>
  <si>
    <t xml:space="preserve">854011</t>
  </si>
  <si>
    <t xml:space="preserve">Tubes; cathode-ray television picture tubes, including video monitor cathode-ray tubes, monochrome</t>
  </si>
  <si>
    <t xml:space="preserve">854012</t>
  </si>
  <si>
    <t xml:space="preserve">Tubes; television camera tubes, image converters and intensifiers, other photo-cathode tubes</t>
  </si>
  <si>
    <t xml:space="preserve">854020</t>
  </si>
  <si>
    <t xml:space="preserve">Tubes; data/graphic display tubes, monochrome; data/graphic display tubes, colour, with a phosphor dot screen pitch smaller than 0.4mm</t>
  </si>
  <si>
    <t xml:space="preserve">854040</t>
  </si>
  <si>
    <t xml:space="preserve">Tubes; cathode ray, n.e.c. in heading no. 8540</t>
  </si>
  <si>
    <t xml:space="preserve">854060</t>
  </si>
  <si>
    <t xml:space="preserve">Tubes; microwave, magnetrons, excluding grid-controlled tubes</t>
  </si>
  <si>
    <t xml:space="preserve">854071</t>
  </si>
  <si>
    <t xml:space="preserve">Tubes; microwave (for example klystrons, travelling wave tubes, carlinotrons), excluding magnetrons and grid-controlled tubes</t>
  </si>
  <si>
    <t xml:space="preserve">854079</t>
  </si>
  <si>
    <t xml:space="preserve">Valves and tubes; receiver or amplifier</t>
  </si>
  <si>
    <t xml:space="preserve">854081</t>
  </si>
  <si>
    <t xml:space="preserve">Valves and tubes; n.e.c. in heading no. 8540</t>
  </si>
  <si>
    <t xml:space="preserve">854089</t>
  </si>
  <si>
    <t xml:space="preserve">Tubes; parts of cathode-ray tubes</t>
  </si>
  <si>
    <t xml:space="preserve">854091</t>
  </si>
  <si>
    <t xml:space="preserve">Valves and tubes; parts of the valves and tubes of heading no. 8540, excluding parts of cathode-ray tubes</t>
  </si>
  <si>
    <t xml:space="preserve">854099</t>
  </si>
  <si>
    <t xml:space="preserve">Diodes, transistors, similar semiconductor devices; including photovoltaic cells assembled or not in modules or panels, light-emitting diodes (LED), mounted piezo-electric crystals</t>
  </si>
  <si>
    <t xml:space="preserve">8541</t>
  </si>
  <si>
    <t xml:space="preserve">Electrical apparatus; diodes, other than photosensitive or light-emitting diodes (LED)</t>
  </si>
  <si>
    <t xml:space="preserve">854110</t>
  </si>
  <si>
    <t xml:space="preserve">Electrical apparatus; transistors, (other than photosensitive), with a dissipation rate of less than 1W</t>
  </si>
  <si>
    <t xml:space="preserve">854121</t>
  </si>
  <si>
    <t xml:space="preserve">Electrical apparatus; transistors, (other than photosensitive), with a dissipation rate of 1W or more</t>
  </si>
  <si>
    <t xml:space="preserve">854129</t>
  </si>
  <si>
    <t xml:space="preserve">Electrical apparatus; thyristors, diacs and triacs, other than photosensitive devices</t>
  </si>
  <si>
    <t xml:space="preserve">854130</t>
  </si>
  <si>
    <t xml:space="preserve">Electrical apparatus; photosensitive, including photovoltaic cells, whether or not assembled in modules or made up into panels, light-emitting diodes (LED)</t>
  </si>
  <si>
    <t xml:space="preserve">854140</t>
  </si>
  <si>
    <t xml:space="preserve">Electrical apparatus; photosensitive semiconductor devices n.e.c. in heading no. 8541, including photovoltaic cells, whether or not assembled in modules or made up into panels</t>
  </si>
  <si>
    <t xml:space="preserve">854150</t>
  </si>
  <si>
    <t xml:space="preserve">Crystals; mounted piezo-electric</t>
  </si>
  <si>
    <t xml:space="preserve">854160</t>
  </si>
  <si>
    <t xml:space="preserve">Electrical apparatus; parts for diodes, transistors and similar semiconductor devices and photosensitive semiconductor devices</t>
  </si>
  <si>
    <t xml:space="preserve">854190</t>
  </si>
  <si>
    <t xml:space="preserve">Electronic integrated circuits</t>
  </si>
  <si>
    <t xml:space="preserve">8542</t>
  </si>
  <si>
    <t xml:space="preserve">Electronic integrated circuits; processors and controllers, whether or not combined with memories, converters, logic circuits, amplifiers, clock and timing circuits, or other circuits</t>
  </si>
  <si>
    <t xml:space="preserve">854231</t>
  </si>
  <si>
    <t xml:space="preserve">Electronic integrated circuits; memories</t>
  </si>
  <si>
    <t xml:space="preserve">854232</t>
  </si>
  <si>
    <t xml:space="preserve">Electronic integrated circuits; amplifiers</t>
  </si>
  <si>
    <t xml:space="preserve">854233</t>
  </si>
  <si>
    <t xml:space="preserve">Electronic integrated circuits; n.e.c. in heading no. 8542</t>
  </si>
  <si>
    <t xml:space="preserve">854239</t>
  </si>
  <si>
    <t xml:space="preserve">Parts of electronic integrated circuits</t>
  </si>
  <si>
    <t xml:space="preserve">854290</t>
  </si>
  <si>
    <t xml:space="preserve">Electrical machines and apparatus; having individual functions, not specified or included elsewhere in this chapter</t>
  </si>
  <si>
    <t xml:space="preserve">8543</t>
  </si>
  <si>
    <t xml:space="preserve">Electrical machines and apparatus; particle accelerators</t>
  </si>
  <si>
    <t xml:space="preserve">854310</t>
  </si>
  <si>
    <t xml:space="preserve">Electrical machines and apparatus; signal generators</t>
  </si>
  <si>
    <t xml:space="preserve">854320</t>
  </si>
  <si>
    <t xml:space="preserve">Electrical machines and apparatus; for electroplating, electrolysis or electrophoresis</t>
  </si>
  <si>
    <t xml:space="preserve">854330</t>
  </si>
  <si>
    <t xml:space="preserve">Electrical machines and apparatus; having individual functions, not specified or included elsewhere in this chapter, n.e.c. in heading no. 8543</t>
  </si>
  <si>
    <t xml:space="preserve">854370</t>
  </si>
  <si>
    <t xml:space="preserve">Electrical machines and apparatus; parts of the electrical goods of heading no. 8543</t>
  </si>
  <si>
    <t xml:space="preserve">854390</t>
  </si>
  <si>
    <t xml:space="preserve">Insulated wire, cable and other electric conductors, connector fitted or not; optical fibre cables of individually sheathed fibres, whether or not assembled with electric conductors or fitted with connectors</t>
  </si>
  <si>
    <t xml:space="preserve">8544</t>
  </si>
  <si>
    <t xml:space="preserve">Insulated electric conductors; winding wire, of copper</t>
  </si>
  <si>
    <t xml:space="preserve">854411</t>
  </si>
  <si>
    <t xml:space="preserve">Insulated electric conductors; winding wire, (of other than copper)</t>
  </si>
  <si>
    <t xml:space="preserve">854419</t>
  </si>
  <si>
    <t xml:space="preserve">Insulated electric conductors; co-axial cable and other co-axial electric conductors</t>
  </si>
  <si>
    <t xml:space="preserve">854420</t>
  </si>
  <si>
    <t xml:space="preserve">Insulated electric conductors; ignition wiring sets and other wiring sets of a kind used in vehicles, aircraft or ships</t>
  </si>
  <si>
    <t xml:space="preserve">854430</t>
  </si>
  <si>
    <t xml:space="preserve">Insulated electric conductors; for a voltage not exceeding 1000 volts, fitted with connectors</t>
  </si>
  <si>
    <t xml:space="preserve">854442</t>
  </si>
  <si>
    <t xml:space="preserve">Insulated electric conductors; for a voltage not exceeding 1000 volts, not fitted with connectors</t>
  </si>
  <si>
    <t xml:space="preserve">854449</t>
  </si>
  <si>
    <t xml:space="preserve">Insulated electric conductors; for a voltage exceeding 1000 volts</t>
  </si>
  <si>
    <t xml:space="preserve">854460</t>
  </si>
  <si>
    <t xml:space="preserve">Insulated electric conductors; optical fibre cables</t>
  </si>
  <si>
    <t xml:space="preserve">854470</t>
  </si>
  <si>
    <t xml:space="preserve">Carbon electrodes, carbon brushes, lamp carbons, battery carbons and other articles of graphite or other carbon; with or without metal, of a kind used for electrical purposes</t>
  </si>
  <si>
    <t xml:space="preserve">8545</t>
  </si>
  <si>
    <t xml:space="preserve">Carbon electrodes; with or without metal, of a kind used for furnaces</t>
  </si>
  <si>
    <t xml:space="preserve">854511</t>
  </si>
  <si>
    <t xml:space="preserve">Carbon electrodes; with or without metal, of a kind used for other than furnaces</t>
  </si>
  <si>
    <t xml:space="preserve">854519</t>
  </si>
  <si>
    <t xml:space="preserve">Carbon brushes; with or without metal, used for electrical purposes</t>
  </si>
  <si>
    <t xml:space="preserve">854520</t>
  </si>
  <si>
    <t xml:space="preserve">Carbon; lamp carbons, battery carbons and other articles of graphite or other carbon, with or without metal, of a kind used for electrical purposes</t>
  </si>
  <si>
    <t xml:space="preserve">854590</t>
  </si>
  <si>
    <t xml:space="preserve">Electrical insulators of any material</t>
  </si>
  <si>
    <t xml:space="preserve">8546</t>
  </si>
  <si>
    <t xml:space="preserve">Electrical insulators; of glass</t>
  </si>
  <si>
    <t xml:space="preserve">854610</t>
  </si>
  <si>
    <t xml:space="preserve">Electrical insulators; of ceramics</t>
  </si>
  <si>
    <t xml:space="preserve">854620</t>
  </si>
  <si>
    <t xml:space="preserve">Electrical insulators; other than of glass and ceramics</t>
  </si>
  <si>
    <t xml:space="preserve">854690</t>
  </si>
  <si>
    <t xml:space="preserve">Insulating fittings; for electrical machines, appliances, equipment, excluding insulators of heading no. 8546, electrical conduit tubing and joints therefore</t>
  </si>
  <si>
    <t xml:space="preserve">8547</t>
  </si>
  <si>
    <t xml:space="preserve">Insulating fittings; of ceramics, for electrical machines, of insulating material only (except minor assembly parts), excluding those of heading no. 8546</t>
  </si>
  <si>
    <t xml:space="preserve">854710</t>
  </si>
  <si>
    <t xml:space="preserve">Insulating fittings; of plastics, for electrical machines, of insulating material only (except minor assembly parts), excluding those of heading no. 8546</t>
  </si>
  <si>
    <t xml:space="preserve">854720</t>
  </si>
  <si>
    <t xml:space="preserve">Insulating fittings; (other than of ceramics or plastics), for electrical machines, appliances and equipment, excluding insulators of heading no. 8546</t>
  </si>
  <si>
    <t xml:space="preserve">854790</t>
  </si>
  <si>
    <t xml:space="preserve">Waste and scrap of primary cells, primary batteries and electric accumulators; spent primary cells, spent primary batteries and spent electric accumulators; electrical parts of machinery or apparatus, n.e.c. or included elsewhere in chapter 85</t>
  </si>
  <si>
    <t xml:space="preserve">8548</t>
  </si>
  <si>
    <t xml:space="preserve">Waste and scrap of primary cells, primary batteries and electric accumulators; spent primary cells, spent primary batteries and spent electric accumulators</t>
  </si>
  <si>
    <t xml:space="preserve">854810</t>
  </si>
  <si>
    <t xml:space="preserve">Electrical parts of machinery or apparatus; n.e.c. in chapter 85</t>
  </si>
  <si>
    <t xml:space="preserve">854890</t>
  </si>
  <si>
    <t xml:space="preserve">Railway, tramway locomotives, rolling-stock and parts thereof; railway or tramway track fixtures and fittings and parts thereof; mechanical (including electro-mechanical) traffic signalling equipment of all kinds</t>
  </si>
  <si>
    <t xml:space="preserve">86</t>
  </si>
  <si>
    <t xml:space="preserve">Rail locomotives; powered from an external source of electricity or by electric accumulators</t>
  </si>
  <si>
    <t xml:space="preserve">8601</t>
  </si>
  <si>
    <t xml:space="preserve">Rail locomotives; powered from an external source of electricity</t>
  </si>
  <si>
    <t xml:space="preserve">860110</t>
  </si>
  <si>
    <t xml:space="preserve">Rail locomotives; powered by electric accumulators</t>
  </si>
  <si>
    <t xml:space="preserve">860120</t>
  </si>
  <si>
    <t xml:space="preserve">Rail locomotives; (other than those of heading no. 8601), locomotive tenders</t>
  </si>
  <si>
    <t xml:space="preserve">8602</t>
  </si>
  <si>
    <t xml:space="preserve">Rail locomotives; diesel-electric powered</t>
  </si>
  <si>
    <t xml:space="preserve">860210</t>
  </si>
  <si>
    <t xml:space="preserve">Rail locomotives and locomotive tenders; other than diesel-electric powered</t>
  </si>
  <si>
    <t xml:space="preserve">860290</t>
  </si>
  <si>
    <t xml:space="preserve">Railway or tramway coaches, vans and trucks; self-propelled tenders, other than those of heading no. 8604</t>
  </si>
  <si>
    <t xml:space="preserve">8603</t>
  </si>
  <si>
    <t xml:space="preserve">Railway or tramway coaches, vans and trucks; self-propelled, powered from an external source of electricity (excluding those of heading no. 8604)</t>
  </si>
  <si>
    <t xml:space="preserve">860310</t>
  </si>
  <si>
    <t xml:space="preserve">Railway or tramway coaches, vans and trucks; self-propelled, powered other than from an external source of electricity (excluding those of heading no. 8604)</t>
  </si>
  <si>
    <t xml:space="preserve">860390</t>
  </si>
  <si>
    <t xml:space="preserve">Railway or tramway maintenance or service vehicles; whether or not self-propelled (e.g. workshops, cranes, ballast tampers, trackliners, testing coaches and track inspection vehicles)</t>
  </si>
  <si>
    <t xml:space="preserve">8604</t>
  </si>
  <si>
    <t xml:space="preserve">860400</t>
  </si>
  <si>
    <t xml:space="preserve">Railway or tramway coaches; passenger coaches, luggage vans, post office coaches and other special purpose railway or tramway coaches, not self-propelled (excluding those of heading no. 8604)</t>
  </si>
  <si>
    <t xml:space="preserve">8605</t>
  </si>
  <si>
    <t xml:space="preserve">860500</t>
  </si>
  <si>
    <t xml:space="preserve">Railway or tramway goods vans and wagons; not self-propelled</t>
  </si>
  <si>
    <t xml:space="preserve">8606</t>
  </si>
  <si>
    <t xml:space="preserve">Railway or tramway goods vans and wagons; tank wagons and the like, not self-propelled</t>
  </si>
  <si>
    <t xml:space="preserve">860610</t>
  </si>
  <si>
    <t xml:space="preserve">Railway or tramway goods vans and wagons; self-discharging, not self-propelled, excluding those of item no. 8606.10</t>
  </si>
  <si>
    <t xml:space="preserve">860630</t>
  </si>
  <si>
    <t xml:space="preserve">Railway or tramway goods vans and wagons; covered and closed, not self-propelled</t>
  </si>
  <si>
    <t xml:space="preserve">860691</t>
  </si>
  <si>
    <t xml:space="preserve">Railway or tramway goods vans and wagons; open, with non-removable sides of a height exceeding 60cm, not self-propelled</t>
  </si>
  <si>
    <t xml:space="preserve">860692</t>
  </si>
  <si>
    <t xml:space="preserve">Railway or tramway goods vans and wagons; n.e.c. in heading no. 8606, not self-propelled</t>
  </si>
  <si>
    <t xml:space="preserve">860699</t>
  </si>
  <si>
    <t xml:space="preserve">Railway or tramway locomotives or rolling stock; parts thereof</t>
  </si>
  <si>
    <t xml:space="preserve">8607</t>
  </si>
  <si>
    <t xml:space="preserve">Railway or tramway locomotives or rolling stock; parts, driving bogies and bissel-bogies</t>
  </si>
  <si>
    <t xml:space="preserve">860711</t>
  </si>
  <si>
    <t xml:space="preserve">Railway or tramway locomotives or rolling stock; parts, bogies and bissel-bogies (excluding driving bogies and bissel-bogies)</t>
  </si>
  <si>
    <t xml:space="preserve">860712</t>
  </si>
  <si>
    <t xml:space="preserve">Railway or tramway locomotives or rolling stock; parts, axles and wheels, and parts thereof</t>
  </si>
  <si>
    <t xml:space="preserve">860719</t>
  </si>
  <si>
    <t xml:space="preserve">Railway or tramway locomotives or rolling stock; parts, air brakes and parts thereof</t>
  </si>
  <si>
    <t xml:space="preserve">860721</t>
  </si>
  <si>
    <t xml:space="preserve">Railway or tramway locomotives or rolling stock; parts, brakes (other than air brakes) and parts thereof</t>
  </si>
  <si>
    <t xml:space="preserve">860729</t>
  </si>
  <si>
    <t xml:space="preserve">Railway or tramway locomotives or rolling stock; parts, hooks and other coupling devices, buffers and parts thereof</t>
  </si>
  <si>
    <t xml:space="preserve">860730</t>
  </si>
  <si>
    <t xml:space="preserve">Railway or tramway locomotives; parts n.e.c. in heading no. 8607</t>
  </si>
  <si>
    <t xml:space="preserve">860791</t>
  </si>
  <si>
    <t xml:space="preserve">Railway or tramway rolling stock; parts n.e.c. in heading no. 8607</t>
  </si>
  <si>
    <t xml:space="preserve">860799</t>
  </si>
  <si>
    <t xml:space="preserve">Railway or tramway track fixtures and fittings; mechanical (including electro-mechanical) signalling, safety or traffic control equipment for railways, tramways, roads, inland waterways, parking facilities, port installations or airfields; parts thereof</t>
  </si>
  <si>
    <t xml:space="preserve">8608</t>
  </si>
  <si>
    <t xml:space="preserve">860800</t>
  </si>
  <si>
    <t xml:space="preserve">Containers; (including containers for transport of fluids) specially designed and equipped for carriage by one or more modes of transport</t>
  </si>
  <si>
    <t xml:space="preserve">8609</t>
  </si>
  <si>
    <t xml:space="preserve">860900</t>
  </si>
  <si>
    <t xml:space="preserve">Vehicles; other than railway or tramway rolling stock, and parts and accessories thereof</t>
  </si>
  <si>
    <t xml:space="preserve">87</t>
  </si>
  <si>
    <t xml:space="preserve">Tractors; (other than tractors of heading no 8709)</t>
  </si>
  <si>
    <t xml:space="preserve">8701</t>
  </si>
  <si>
    <t xml:space="preserve">Tractors; single axle</t>
  </si>
  <si>
    <t xml:space="preserve">870110</t>
  </si>
  <si>
    <t xml:space="preserve">Tractors; road, for semi-trailers</t>
  </si>
  <si>
    <t xml:space="preserve">870120</t>
  </si>
  <si>
    <t xml:space="preserve">Tractors; track-laying</t>
  </si>
  <si>
    <t xml:space="preserve">870130</t>
  </si>
  <si>
    <t xml:space="preserve">Tractors; n.e.c. in heading no 8701 (other than tractors of heading no 8709); of an engine power not exceeding 18kW</t>
  </si>
  <si>
    <t xml:space="preserve">870191</t>
  </si>
  <si>
    <t xml:space="preserve">Tractors; n.e.c. in heading no 8701 (other than tractors of heading no 8709); of an engine power exceeding 18kW but not exceeding 37kW</t>
  </si>
  <si>
    <t xml:space="preserve">870192</t>
  </si>
  <si>
    <t xml:space="preserve">Tractors; n.e.c. in heading no 8701 (other than tractors of heading no 8709); of an engine power exceeding 37kW but not exceeding 75kW</t>
  </si>
  <si>
    <t xml:space="preserve">870193</t>
  </si>
  <si>
    <t xml:space="preserve">Tractors; n.e.c. in heading no 8701 (other than tractors of heading no 8709); of an engine power exceeding 75kW but not exceeding 130kW</t>
  </si>
  <si>
    <t xml:space="preserve">870194</t>
  </si>
  <si>
    <t xml:space="preserve">Tractors; n.e.c. in heading no 8701 (other than tractors of heading no 8709); of an engine power exceeding 130kW</t>
  </si>
  <si>
    <t xml:space="preserve">870195</t>
  </si>
  <si>
    <t xml:space="preserve">Vehicles; public transport passenger type</t>
  </si>
  <si>
    <t xml:space="preserve">8702</t>
  </si>
  <si>
    <t xml:space="preserve">Vehicles; public transport type (carries 10 or more persons, including driver), with only compression-ignition internal combustion piston engine (diesel or semi-diesel), new or used</t>
  </si>
  <si>
    <t xml:space="preserve">870210</t>
  </si>
  <si>
    <t xml:space="preserve">Vehicles; public transport type (carries 10 or more persons, including driver), with both compression-ignition internal combustion piston engine (diesel or semi-diesel) and electric motor for propulsion, new or used</t>
  </si>
  <si>
    <t xml:space="preserve">870220</t>
  </si>
  <si>
    <t xml:space="preserve">870230</t>
  </si>
  <si>
    <t xml:space="preserve">Vehicles; public transport type (carries 10 or more persons, including driver), with only electric motor for propulsion, new or used</t>
  </si>
  <si>
    <t xml:space="preserve">870240</t>
  </si>
  <si>
    <t xml:space="preserve">Vehicles; public transport type (carries 10 or more persons, including driver), n.e.c. in heading 8702, new or used</t>
  </si>
  <si>
    <t xml:space="preserve">870290</t>
  </si>
  <si>
    <t xml:space="preserve">Motor cars and other motor vehicles; principally designed for the transport of persons (other than those of heading no. 8702), including station wagons and racing cars</t>
  </si>
  <si>
    <t xml:space="preserve">8703</t>
  </si>
  <si>
    <t xml:space="preserve">Vehicles; specially designed for travelling on snow, golf cars and similar vehicles</t>
  </si>
  <si>
    <t xml:space="preserve">870310</t>
  </si>
  <si>
    <t xml:space="preserve">Vehicles; with only spark-ignition internal combustion reciprocating piston engine, cylinder capacity not over 1000cc</t>
  </si>
  <si>
    <t xml:space="preserve">870321</t>
  </si>
  <si>
    <t xml:space="preserve">Vehicles; with only spark-ignition internal combustion reciprocating piston engine, cylinder capacity over 1000 but not over 1500cc</t>
  </si>
  <si>
    <t xml:space="preserve">870322</t>
  </si>
  <si>
    <t xml:space="preserve">Vehicles; with only spark-ignition internal combustion reciprocating piston engine, cylinder capacity over 1500 but not over 3000cc</t>
  </si>
  <si>
    <t xml:space="preserve">870323</t>
  </si>
  <si>
    <t xml:space="preserve">Vehicles; with only spark-ignition internal combustion reciprocating piston engine, cylinder capacity over 3000cc</t>
  </si>
  <si>
    <t xml:space="preserve">870324</t>
  </si>
  <si>
    <t xml:space="preserve">Vehicles; with only compression-ignition internal combustion piston engine (diesel or semi-diesel), cylinder capacity not over 1500cc</t>
  </si>
  <si>
    <t xml:space="preserve">870331</t>
  </si>
  <si>
    <t xml:space="preserve">Vehicles; with only compression-ignition internal combustion piston engine (diesel or semi-diesel), cylinder capacity over 1500 but not over 2500cc</t>
  </si>
  <si>
    <t xml:space="preserve">870332</t>
  </si>
  <si>
    <t xml:space="preserve">Vehicles; with only compression-ignition internal combustion piston engine (diesel or semi-diesel), cylinder capacity over 2500cc</t>
  </si>
  <si>
    <t xml:space="preserve">870333</t>
  </si>
  <si>
    <t xml:space="preserve">Vehicles; with both spark-ignition internal combustion reciprocating piston engine and electric motor for propulsion, incapable of being charged by plugging to external source of electric power</t>
  </si>
  <si>
    <t xml:space="preserve">870340</t>
  </si>
  <si>
    <t xml:space="preserve">Vehicles; with both compression-ignition internal combustion piston engine (diesel or semi-diesel) and electric motor for propulsion, incapable of being charged by plugging to external source of electric power</t>
  </si>
  <si>
    <t xml:space="preserve">870350</t>
  </si>
  <si>
    <t xml:space="preserve">Vehicles; with both spark-ignition internal combustion reciprocating piston engine and electric motor for propulsion, capable of being charged by plugging to external source of electric power</t>
  </si>
  <si>
    <t xml:space="preserve">870360</t>
  </si>
  <si>
    <t xml:space="preserve">Vehicles; with both compression-ignition internal combustion piston engine (diesel or semi-diesel) and electric motor for propulsion, capable of being charged by plugging to external source of electric power</t>
  </si>
  <si>
    <t xml:space="preserve">870370</t>
  </si>
  <si>
    <t xml:space="preserve">Vehicles; with only electric motor for propulsion</t>
  </si>
  <si>
    <t xml:space="preserve">870380</t>
  </si>
  <si>
    <t xml:space="preserve">Vehicles; for transport of persons (other than those of heading no. 8702) n.e.c. in heading no. 8703</t>
  </si>
  <si>
    <t xml:space="preserve">870390</t>
  </si>
  <si>
    <t xml:space="preserve">Vehicles; for the transport of goods</t>
  </si>
  <si>
    <t xml:space="preserve">8704</t>
  </si>
  <si>
    <t xml:space="preserve">Vehicles; dumpers, designed for off-highway use, for transport of goods</t>
  </si>
  <si>
    <t xml:space="preserve">870410</t>
  </si>
  <si>
    <t xml:space="preserve">Vehicles; compression-ignition internal combustion piston engine (diesel or semi-diesel), for transport of goods, (of a gvw not exceeding 5 tonnes), n.e.c. in item no 8704.1</t>
  </si>
  <si>
    <t xml:space="preserve">870421</t>
  </si>
  <si>
    <t xml:space="preserve">Vehicles; compression-ignition internal combustion piston engine (diesel or semi-diesel), for transport of goods, (of a g.v.w. exceeding 5 tonnes but not exceeding 20 tonnes), n.e.c. in item no 8704.1</t>
  </si>
  <si>
    <t xml:space="preserve">870422</t>
  </si>
  <si>
    <t xml:space="preserve">Vehicles; compression-ignition internal combustion piston engine (diesel or semi-diesel), for transport of goods, (of a g.v.w. exceeding 20 tonnes), n.e.c. in item no 8704.1</t>
  </si>
  <si>
    <t xml:space="preserve">870423</t>
  </si>
  <si>
    <t xml:space="preserve">Vehicles; spark-ignition internal combustion piston engine, for transport of goods, (of a g.v.w. not exceeding 5 tonnes), n.e.c. in item no 8704.1</t>
  </si>
  <si>
    <t xml:space="preserve">870431</t>
  </si>
  <si>
    <t xml:space="preserve">Vehicles; spark-ignition internal combustion piston engine, for transport of goods, (of a g.v.w. exceeding 5 tonnes), n.e.c. in item no 8704.1</t>
  </si>
  <si>
    <t xml:space="preserve">870432</t>
  </si>
  <si>
    <t xml:space="preserve">Vehicles; for transport of goods, n.e.c. in heading no. 8704</t>
  </si>
  <si>
    <t xml:space="preserve">870490</t>
  </si>
  <si>
    <t xml:space="preserve">Special purpose motor vehicles; not those for the transport of persons or goods (e.g. breakdown lorries, road sweeper lorries, spraying lorries, mobile workshops, mobile radiological units etc)</t>
  </si>
  <si>
    <t xml:space="preserve">8705</t>
  </si>
  <si>
    <t xml:space="preserve">Vehicles; crane lorries</t>
  </si>
  <si>
    <t xml:space="preserve">870510</t>
  </si>
  <si>
    <t xml:space="preserve">Vehicles; mobile drilling derricks</t>
  </si>
  <si>
    <t xml:space="preserve">870520</t>
  </si>
  <si>
    <t xml:space="preserve">Vehicles; fire fighting vehicles</t>
  </si>
  <si>
    <t xml:space="preserve">870530</t>
  </si>
  <si>
    <t xml:space="preserve">Vehicles; concrete-mixer lorries</t>
  </si>
  <si>
    <t xml:space="preserve">870540</t>
  </si>
  <si>
    <t xml:space="preserve">Vehicles; break-down lorries, road-sweepers, spraying lorries, mobile workshops, mobile radiological units, and other special purpose vehicles n.e.c. in heading no. 8705</t>
  </si>
  <si>
    <t xml:space="preserve">870590</t>
  </si>
  <si>
    <t xml:space="preserve">Chassis; fitted with engines, for the motor vehicles of heading no. 8701 to 8705</t>
  </si>
  <si>
    <t xml:space="preserve">8706</t>
  </si>
  <si>
    <t xml:space="preserve">870600</t>
  </si>
  <si>
    <t xml:space="preserve">Bodies; (including cabs) for the motor vehicles of heading no. 8701 to 8705</t>
  </si>
  <si>
    <t xml:space="preserve">8707</t>
  </si>
  <si>
    <t xml:space="preserve">Vehicles; bodies (including cabs) for the motor vehicles of heading no. 8703</t>
  </si>
  <si>
    <t xml:space="preserve">870710</t>
  </si>
  <si>
    <t xml:space="preserve">Vehicles; bodies (including cabs) for the motor vehicles of heading no. 8701, 8702, 8704 or 8705</t>
  </si>
  <si>
    <t xml:space="preserve">870790</t>
  </si>
  <si>
    <t xml:space="preserve">Motor vehicles; parts and accessories, of heading no. 8701 to 8705</t>
  </si>
  <si>
    <t xml:space="preserve">8708</t>
  </si>
  <si>
    <t xml:space="preserve">Vehicles; bumpers and parts thereof, for the vehicles of heading no. 8701 to 8705</t>
  </si>
  <si>
    <t xml:space="preserve">870810</t>
  </si>
  <si>
    <t xml:space="preserve">Vehicles; parts of bodies, safety seat belts</t>
  </si>
  <si>
    <t xml:space="preserve">870821</t>
  </si>
  <si>
    <t xml:space="preserve">Vehicles; parts and accessories, of bodies, other than safety seat belts</t>
  </si>
  <si>
    <t xml:space="preserve">870829</t>
  </si>
  <si>
    <t xml:space="preserve">Vehicle parts; brakes, servo-brakes and parts thereof</t>
  </si>
  <si>
    <t xml:space="preserve">870830</t>
  </si>
  <si>
    <t xml:space="preserve">Vehicle parts; gear boxes and parts thereof</t>
  </si>
  <si>
    <t xml:space="preserve">870840</t>
  </si>
  <si>
    <t xml:space="preserve">Vehicle parts; drive-axles with differential, whether or not provided with other transmission components, and non-driving axles; parts thereof</t>
  </si>
  <si>
    <t xml:space="preserve">870850</t>
  </si>
  <si>
    <t xml:space="preserve">Vehicle parts; road wheels and parts and accessories thereof</t>
  </si>
  <si>
    <t xml:space="preserve">870870</t>
  </si>
  <si>
    <t xml:space="preserve">Vehicle parts; suspension systems and parts thereof (including shock-absorbers)</t>
  </si>
  <si>
    <t xml:space="preserve">870880</t>
  </si>
  <si>
    <t xml:space="preserve">Vehicle parts; radiators and parts thereof</t>
  </si>
  <si>
    <t xml:space="preserve">870891</t>
  </si>
  <si>
    <t xml:space="preserve">Vehicle parts; silencers (mufflers) and exhaust pipes; parts thereof</t>
  </si>
  <si>
    <t xml:space="preserve">870892</t>
  </si>
  <si>
    <t xml:space="preserve">Vehicle parts; clutches and parts thereof</t>
  </si>
  <si>
    <t xml:space="preserve">870893</t>
  </si>
  <si>
    <t xml:space="preserve">Vehicle parts; steering wheels, steering columns and steering boxes; parts thereof</t>
  </si>
  <si>
    <t xml:space="preserve">870894</t>
  </si>
  <si>
    <t xml:space="preserve">Vehicle parts; safety airbags with inflater system; parts thereof</t>
  </si>
  <si>
    <t xml:space="preserve">870895</t>
  </si>
  <si>
    <t xml:space="preserve">Vehicle parts and accessories; n.e.c. in heading no. 8708</t>
  </si>
  <si>
    <t xml:space="preserve">870899</t>
  </si>
  <si>
    <t xml:space="preserve">Works trucks, self-propelled, (not fitted with lifting or handling equipment), for factories, warehouses etc, for short distance transport of goods, tractors used on railway station platforms; parts thereof</t>
  </si>
  <si>
    <t xml:space="preserve">8709</t>
  </si>
  <si>
    <t xml:space="preserve">Vehicles; electrical, self-propelled, (not fitted with lifting or handling equipment), of the type used for short distance transport of goods in factories, warehouses, dock areas or airports</t>
  </si>
  <si>
    <t xml:space="preserve">870911</t>
  </si>
  <si>
    <t xml:space="preserve">Vehicles; (not electrical), self-propelled, without handling equipment, used for short distance transport of goods in factories, airports and such, and tractors of the type used on railway station platforms</t>
  </si>
  <si>
    <t xml:space="preserve">870919</t>
  </si>
  <si>
    <t xml:space="preserve">Vehicles; parts of the vehicles of heading no. 8709</t>
  </si>
  <si>
    <t xml:space="preserve">870990</t>
  </si>
  <si>
    <t xml:space="preserve">Tanks and other armoured fighting vehicles; motorised, whether or not fitted with weapons, and parts of such vehicles</t>
  </si>
  <si>
    <t xml:space="preserve">8710</t>
  </si>
  <si>
    <t xml:space="preserve">871000</t>
  </si>
  <si>
    <t xml:space="preserve">Motorcycles (including mopeds) and cycles; fitted with an auxiliary motor, with or without side-cars; side-cars</t>
  </si>
  <si>
    <t xml:space="preserve">8711</t>
  </si>
  <si>
    <t xml:space="preserve">Motorcycles (including mopeds) and cycles; fitted with an auxiliary motor, with reciprocating internal combustion piston engine not exceeding 50cc, with or without side-cars; side-cars</t>
  </si>
  <si>
    <t xml:space="preserve">871110</t>
  </si>
  <si>
    <t xml:space="preserve">Motorcycles (including mopeds) and cycles; fitted with an auxiliary motor, reciprocating internal combustion piston engine, of cylinder capacity exceeding 50cc but not exceeding 250cc, with or without side-cars; side-cars</t>
  </si>
  <si>
    <t xml:space="preserve">871120</t>
  </si>
  <si>
    <t xml:space="preserve">Motorcycles (including mopeds) and cycles; fitted with an auxiliary motor, reciprocating internal combustion piston engine, of cylinder capacity exceeding 250cc but not exceeding 500cc, with or without side-cars; side-cars</t>
  </si>
  <si>
    <t xml:space="preserve">871130</t>
  </si>
  <si>
    <t xml:space="preserve">Motorcycles (including mopeds) and cycles; fitted with auxiliary motor, reciprocating internal combustion piston engine of cylinder capacity exceeding 500cc but not exceeding 800cc, with or without sidecars; side-cars</t>
  </si>
  <si>
    <t xml:space="preserve">871140</t>
  </si>
  <si>
    <t xml:space="preserve">Motorcycles (including mopeds) and cycles; fitted with auxiliary motor, with reciprocating internal combustion piston engine of a cylinder capacity exceeding 800cc, with or without side-cars; side-cars</t>
  </si>
  <si>
    <t xml:space="preserve">871150</t>
  </si>
  <si>
    <t xml:space="preserve">Motorcycles (including mopeds) and cycles; fitted with auxiliary motor, with electric motor for propulsion, with or without side-cars; side-cars</t>
  </si>
  <si>
    <t xml:space="preserve">871160</t>
  </si>
  <si>
    <t xml:space="preserve">Motorcycles (including mopeds) and cycles; n.e.c. in heading no. 8711, fitted with auxiliary motor, with or without side-cars; side-cars</t>
  </si>
  <si>
    <t xml:space="preserve">871190</t>
  </si>
  <si>
    <t xml:space="preserve">Bicycles and other cycles; including delivery tricycles, not motorised</t>
  </si>
  <si>
    <t xml:space="preserve">8712</t>
  </si>
  <si>
    <t xml:space="preserve">871200</t>
  </si>
  <si>
    <t xml:space="preserve">Carriages for disabled persons; whether or not motorised or otherwise mechanically propelled</t>
  </si>
  <si>
    <t xml:space="preserve">8713</t>
  </si>
  <si>
    <t xml:space="preserve">Carriages for disabled persons; not mechanically propelled</t>
  </si>
  <si>
    <t xml:space="preserve">871310</t>
  </si>
  <si>
    <t xml:space="preserve">Carriages for disabled persons; mechanically propelled</t>
  </si>
  <si>
    <t xml:space="preserve">871390</t>
  </si>
  <si>
    <t xml:space="preserve">Vehicles; parts and accessories of heading no. 8711 to 8713</t>
  </si>
  <si>
    <t xml:space="preserve">8714</t>
  </si>
  <si>
    <t xml:space="preserve">Motorcycles (including mopeds); parts and accessories</t>
  </si>
  <si>
    <t xml:space="preserve">871410</t>
  </si>
  <si>
    <t xml:space="preserve">Carriages for disabled persons; parts and accessories thereof</t>
  </si>
  <si>
    <t xml:space="preserve">871420</t>
  </si>
  <si>
    <t xml:space="preserve">Cycles; frames and forks, and parts thereof</t>
  </si>
  <si>
    <t xml:space="preserve">871491</t>
  </si>
  <si>
    <t xml:space="preserve">Cycles; parts thereof, wheel rims and spokes</t>
  </si>
  <si>
    <t xml:space="preserve">871492</t>
  </si>
  <si>
    <t xml:space="preserve">Cycles; parts thereof, hubs (other than coaster braking hubs and hub brakes) and free-wheel sprocket-wheels</t>
  </si>
  <si>
    <t xml:space="preserve">871493</t>
  </si>
  <si>
    <t xml:space="preserve">Cycles; parts thereof, brakes, including coaster braking hubs and hub-brakes, and parts thereof</t>
  </si>
  <si>
    <t xml:space="preserve">871494</t>
  </si>
  <si>
    <t xml:space="preserve">Cycles; parts thereof, saddles</t>
  </si>
  <si>
    <t xml:space="preserve">871495</t>
  </si>
  <si>
    <t xml:space="preserve">Cycles; parts, pedals and crank-gear, and parts thereof</t>
  </si>
  <si>
    <t xml:space="preserve">871496</t>
  </si>
  <si>
    <t xml:space="preserve">Cycles; parts thereof, n.e.c. in item no. 8714.9</t>
  </si>
  <si>
    <t xml:space="preserve">871499</t>
  </si>
  <si>
    <t xml:space="preserve">Baby carriages and parts thereof</t>
  </si>
  <si>
    <t xml:space="preserve">8715</t>
  </si>
  <si>
    <t xml:space="preserve">871500</t>
  </si>
  <si>
    <t xml:space="preserve">Trailers and semi-trailers; other vehicles, not mechanically propelled; parts thereof</t>
  </si>
  <si>
    <t xml:space="preserve">8716</t>
  </si>
  <si>
    <t xml:space="preserve">Trailers and semi-trailers; of the caravan type, for housing or camping</t>
  </si>
  <si>
    <t xml:space="preserve">871610</t>
  </si>
  <si>
    <t xml:space="preserve">Trailers and semi-trailers; self-loading or self-unloading, for agricultural purposes</t>
  </si>
  <si>
    <t xml:space="preserve">871620</t>
  </si>
  <si>
    <t xml:space="preserve">Tanker trailers and tanker semi-trailers</t>
  </si>
  <si>
    <t xml:space="preserve">871631</t>
  </si>
  <si>
    <t xml:space="preserve">Trailers and semi-trailers; (other than tanker type)</t>
  </si>
  <si>
    <t xml:space="preserve">871639</t>
  </si>
  <si>
    <t xml:space="preserve">Trailers and semi-trailers; n.e.c. in item no. 8716.3</t>
  </si>
  <si>
    <t xml:space="preserve">871640</t>
  </si>
  <si>
    <t xml:space="preserve">Vehicles; n.e.c. in heading no. 8716</t>
  </si>
  <si>
    <t xml:space="preserve">871680</t>
  </si>
  <si>
    <t xml:space="preserve">Trailers, semi-trailers and other vehicles not mechanically propelled; parts thereof for heading no. 8716</t>
  </si>
  <si>
    <t xml:space="preserve">871690</t>
  </si>
  <si>
    <t xml:space="preserve">Aircraft, spacecraft and parts thereof</t>
  </si>
  <si>
    <t xml:space="preserve">88</t>
  </si>
  <si>
    <t xml:space="preserve">Balloons and dirigibles; gliders, hang gliders and other non-powered aircraft.</t>
  </si>
  <si>
    <t xml:space="preserve">8801</t>
  </si>
  <si>
    <t xml:space="preserve">880100</t>
  </si>
  <si>
    <t xml:space="preserve">Aircraft n.e.c. in heading no. 8801 (e.g. helicopters, aeroplanes); spacecraft (including satellites) and suborbital and spacecraft launch vehicles</t>
  </si>
  <si>
    <t xml:space="preserve">8802</t>
  </si>
  <si>
    <t xml:space="preserve">Helicopters; of an unladen weight not exceeding 2000kg</t>
  </si>
  <si>
    <t xml:space="preserve">880211</t>
  </si>
  <si>
    <t xml:space="preserve">Helicopters; of an unladen weight exceeding 2000kg</t>
  </si>
  <si>
    <t xml:space="preserve">880212</t>
  </si>
  <si>
    <t xml:space="preserve">Aeroplanes and other aircraft; of an unladen weight not exceeding 2000kg</t>
  </si>
  <si>
    <t xml:space="preserve">880220</t>
  </si>
  <si>
    <t xml:space="preserve">Aeroplanes and other aircraft; of an unladen weight exceeding 2000kg but not exceeding 15,000kg</t>
  </si>
  <si>
    <t xml:space="preserve">880230</t>
  </si>
  <si>
    <t xml:space="preserve">Aeroplanes and other aircraft; of an unladen weight exceeding 15,000kg</t>
  </si>
  <si>
    <t xml:space="preserve">880240</t>
  </si>
  <si>
    <t xml:space="preserve">Spacecraft; (including satellites) and suborbital and spacecraft launch vehicles</t>
  </si>
  <si>
    <t xml:space="preserve">880260</t>
  </si>
  <si>
    <t xml:space="preserve">Aircraft; parts of heading no. 8801 or 8802</t>
  </si>
  <si>
    <t xml:space="preserve">8803</t>
  </si>
  <si>
    <t xml:space="preserve">Aircraft and spacecraft; propellers and rotors and parts thereof</t>
  </si>
  <si>
    <t xml:space="preserve">880310</t>
  </si>
  <si>
    <t xml:space="preserve">Aircraft and spacecraft; under-carriages and parts thereof</t>
  </si>
  <si>
    <t xml:space="preserve">880320</t>
  </si>
  <si>
    <t xml:space="preserve">Aircraft and spacecraft; parts of aeroplanes or helicopters n.e.c. in heading no. 8803</t>
  </si>
  <si>
    <t xml:space="preserve">880330</t>
  </si>
  <si>
    <t xml:space="preserve">Aircraft and spacecraft; parts thereof n.e.c. in chapter 88</t>
  </si>
  <si>
    <t xml:space="preserve">880390</t>
  </si>
  <si>
    <t xml:space="preserve">Parachutes (including dirigible parachutes and paragliders) and rotochutes; parts thereof and accessories thereto</t>
  </si>
  <si>
    <t xml:space="preserve">8804</t>
  </si>
  <si>
    <t xml:space="preserve">880400</t>
  </si>
  <si>
    <t xml:space="preserve">Aircraft launching gear, deck-arrestor or similar gear, ground flying trainers; parts of the foregoing articles</t>
  </si>
  <si>
    <t xml:space="preserve">8805</t>
  </si>
  <si>
    <t xml:space="preserve">Aircraft launching gear, deck-arrestor or similar gear and parts thereof</t>
  </si>
  <si>
    <t xml:space="preserve">880510</t>
  </si>
  <si>
    <t xml:space="preserve">Ground flying trainers and parts thereof; air combat simulators and parts thereof</t>
  </si>
  <si>
    <t xml:space="preserve">880521</t>
  </si>
  <si>
    <t xml:space="preserve">Ground flying trainers and parts thereof; other than air combat simulators and parts thereof</t>
  </si>
  <si>
    <t xml:space="preserve">880529</t>
  </si>
  <si>
    <t xml:space="preserve">Ships, boats and floating structures</t>
  </si>
  <si>
    <t xml:space="preserve">89</t>
  </si>
  <si>
    <t xml:space="preserve">Cruise ships, excursion boats, ferry-boats, cargo ships, barges and similar vessels for the transport of persons or goods</t>
  </si>
  <si>
    <t xml:space="preserve">8901</t>
  </si>
  <si>
    <t xml:space="preserve">Cruise ships, excursion boats and similar vessels, principally designed for the transport of persons, ferry boats of all kinds</t>
  </si>
  <si>
    <t xml:space="preserve">890110</t>
  </si>
  <si>
    <t xml:space="preserve">Tankers</t>
  </si>
  <si>
    <t xml:space="preserve">890120</t>
  </si>
  <si>
    <t xml:space="preserve">Vessels, refrigerated; other than tankers</t>
  </si>
  <si>
    <t xml:space="preserve">890130</t>
  </si>
  <si>
    <t xml:space="preserve">Vessels; n.e.c. in heading no. 8901, for the transport of goods and other vessels for the transport of both persons and goods</t>
  </si>
  <si>
    <t xml:space="preserve">890190</t>
  </si>
  <si>
    <t xml:space="preserve">Fishing vessels, factory ships and other vessels; for processing or preserving fishery products</t>
  </si>
  <si>
    <t xml:space="preserve">8902</t>
  </si>
  <si>
    <t xml:space="preserve">890200</t>
  </si>
  <si>
    <t xml:space="preserve">Yachts and other vessels; for pleasure or sports, rowing boats and canoes</t>
  </si>
  <si>
    <t xml:space="preserve">8903</t>
  </si>
  <si>
    <t xml:space="preserve">Yachts and other vessels; for pleasure or sports, rowing boats and canoes, inflatable</t>
  </si>
  <si>
    <t xml:space="preserve">890310</t>
  </si>
  <si>
    <t xml:space="preserve">Sailboats; with or without auxiliary motor, for pleasure or sports, other than inflatable</t>
  </si>
  <si>
    <t xml:space="preserve">890391</t>
  </si>
  <si>
    <t xml:space="preserve">Motorboats; (other than outboard motorboats), for pleasure or sports, other than inflatable</t>
  </si>
  <si>
    <t xml:space="preserve">890392</t>
  </si>
  <si>
    <t xml:space="preserve">Yachts and other vessels; for pleasure or sports, rowing boats and canoes, n.e.c. in heading no. 8903, other than inflatable</t>
  </si>
  <si>
    <t xml:space="preserve">890399</t>
  </si>
  <si>
    <t xml:space="preserve">Tugs and pusher craft</t>
  </si>
  <si>
    <t xml:space="preserve">8904</t>
  </si>
  <si>
    <t xml:space="preserve">890400</t>
  </si>
  <si>
    <t xml:space="preserve">Light-vessels, fire-floats, dredgers, floating cranes, other vessels; the navigability of which is subsidiary to main function; floating docks, floating, submersible drilling, production platforms</t>
  </si>
  <si>
    <t xml:space="preserve">8905</t>
  </si>
  <si>
    <t xml:space="preserve">Dredgers</t>
  </si>
  <si>
    <t xml:space="preserve">890510</t>
  </si>
  <si>
    <t xml:space="preserve">Floating or submersible drilling or production platforms</t>
  </si>
  <si>
    <t xml:space="preserve">890520</t>
  </si>
  <si>
    <t xml:space="preserve">Vessels; light, fire-floats, floating cranes and other vessels, the navigability of which is subsidiary to their main function, floating docks</t>
  </si>
  <si>
    <t xml:space="preserve">890590</t>
  </si>
  <si>
    <t xml:space="preserve">Vessels; other, including warships and lifeboats, other than rowing boats</t>
  </si>
  <si>
    <t xml:space="preserve">8906</t>
  </si>
  <si>
    <t xml:space="preserve">Vessels; warships</t>
  </si>
  <si>
    <t xml:space="preserve">890610</t>
  </si>
  <si>
    <t xml:space="preserve">Vessels; other, including lifeboats other than rowing boats, other than warships</t>
  </si>
  <si>
    <t xml:space="preserve">890690</t>
  </si>
  <si>
    <t xml:space="preserve">Boats, floating structures, other (for e.g. rafts, tanks, coffer-dams, landing stages, buoys and beacons)</t>
  </si>
  <si>
    <t xml:space="preserve">8907</t>
  </si>
  <si>
    <t xml:space="preserve">Rafts; inflatable</t>
  </si>
  <si>
    <t xml:space="preserve">890710</t>
  </si>
  <si>
    <t xml:space="preserve">Floating structures; tanks, coffer-dams, landing stages, buoys and beacons</t>
  </si>
  <si>
    <t xml:space="preserve">890790</t>
  </si>
  <si>
    <t xml:space="preserve">Vessels and other floating structures; for breaking up</t>
  </si>
  <si>
    <t xml:space="preserve">8908</t>
  </si>
  <si>
    <t xml:space="preserve">890800</t>
  </si>
  <si>
    <t xml:space="preserve">Optical, photographic, cinematographic, measuring, checking, medical or surgical instruments and apparatus; parts and accessories</t>
  </si>
  <si>
    <t xml:space="preserve">90</t>
  </si>
  <si>
    <t xml:space="preserve">Optical fibres and optical fibre bundles; optical fibre cables not of heading no. 8544; sheets, plates of polarising material; lenses, prisms, mirrors, of any material; unmounted; not non optical glass</t>
  </si>
  <si>
    <t xml:space="preserve">9001</t>
  </si>
  <si>
    <t xml:space="preserve">Optical fibres, optical fibre bundles and cables; excluding those of heading no. 8544</t>
  </si>
  <si>
    <t xml:space="preserve">900110</t>
  </si>
  <si>
    <t xml:space="preserve">Optical elements; polarising material, sheets and plates thereof</t>
  </si>
  <si>
    <t xml:space="preserve">900120</t>
  </si>
  <si>
    <t xml:space="preserve">Lenses, contact; unmounted, of any material, excluding elements of glass not optically worked</t>
  </si>
  <si>
    <t xml:space="preserve">900130</t>
  </si>
  <si>
    <t xml:space="preserve">Lenses, spectacle; unmounted, of glass, excluding elements of glass not optically worked</t>
  </si>
  <si>
    <t xml:space="preserve">900140</t>
  </si>
  <si>
    <t xml:space="preserve">Lenses, spectacle; unmounted, of materials other than glass</t>
  </si>
  <si>
    <t xml:space="preserve">900150</t>
  </si>
  <si>
    <t xml:space="preserve">Optical elements; lenses n.e.c. in heading no. 9001, prisms, mirrors and other optical elements, unmounted, of any material (excluding elements of glass not optically worked)</t>
  </si>
  <si>
    <t xml:space="preserve">900190</t>
  </si>
  <si>
    <t xml:space="preserve">Lenses, prisms, mirrors and other optical elements, of any material, mounted, being parts or fittings for instruments or apparatus, other than such elements of glass not optically worked</t>
  </si>
  <si>
    <t xml:space="preserve">9002</t>
  </si>
  <si>
    <t xml:space="preserve">Lenses; objective, for cameras, projectors or photographic enlargers or reducers, mounted, being parts or fittings for instruments or apparatus, of any material (excluding glass not optically worked)</t>
  </si>
  <si>
    <t xml:space="preserve">900211</t>
  </si>
  <si>
    <t xml:space="preserve">Lenses; objective, (other than for cameras, projectors or photographic enlargers or reducers), mounted, of any material (excluding elements of glass not optically worked)</t>
  </si>
  <si>
    <t xml:space="preserve">900219</t>
  </si>
  <si>
    <t xml:space="preserve">Filters; mounted as parts or fittings for instruments or apparatus, of any material (excluding elements of glass not optically worked)</t>
  </si>
  <si>
    <t xml:space="preserve">900220</t>
  </si>
  <si>
    <t xml:space="preserve">Optical elements; n.e.c. in heading no. 9002 (e.g. prisms and mirrors), mounted, being parts or fittings for instruments or apparatus, of any material (excluding elements of glass not optically worked)</t>
  </si>
  <si>
    <t xml:space="preserve">900290</t>
  </si>
  <si>
    <t xml:space="preserve">Frames and mountings; for spectacles, goggles or the like, and parts</t>
  </si>
  <si>
    <t xml:space="preserve">9003</t>
  </si>
  <si>
    <t xml:space="preserve">Frames and mountings; for spectacles, goggles or the like, of plastics</t>
  </si>
  <si>
    <t xml:space="preserve">900311</t>
  </si>
  <si>
    <t xml:space="preserve">Frames and mountings; for spectacles, goggles or the like, of materials other than plastics</t>
  </si>
  <si>
    <t xml:space="preserve">900319</t>
  </si>
  <si>
    <t xml:space="preserve">Frames and mountings; parts for spectacles, goggles or the like</t>
  </si>
  <si>
    <t xml:space="preserve">900390</t>
  </si>
  <si>
    <t xml:space="preserve">Spectacles, goggles and the like; corrective, protective or other</t>
  </si>
  <si>
    <t xml:space="preserve">9004</t>
  </si>
  <si>
    <t xml:space="preserve">Sunglasses; corrective, protective or other</t>
  </si>
  <si>
    <t xml:space="preserve">900410</t>
  </si>
  <si>
    <t xml:space="preserve">Spectacles, goggles and the like; (other than sunglasses) corrective, protective or other</t>
  </si>
  <si>
    <t xml:space="preserve">900490</t>
  </si>
  <si>
    <t xml:space="preserve">Binoculars, monoculars, other optical telescopes, mountings therefore; other astronomical instruments, mountings therefore, but not including instruments for radio-astronomy</t>
  </si>
  <si>
    <t xml:space="preserve">9005</t>
  </si>
  <si>
    <t xml:space="preserve">Binoculars</t>
  </si>
  <si>
    <t xml:space="preserve">900510</t>
  </si>
  <si>
    <t xml:space="preserve">Monoculars; other optical telescopes and astronomical instruments, excluding instruments for radio-astronomy</t>
  </si>
  <si>
    <t xml:space="preserve">900580</t>
  </si>
  <si>
    <t xml:space="preserve">Binoculars, monoculars, other optical telescopes, astronomical instruments (excluding those of radio-astronomy); parts and accessories (including mountings)</t>
  </si>
  <si>
    <t xml:space="preserve">900590</t>
  </si>
  <si>
    <t xml:space="preserve">Cameras, photographic (excluding cinematographic); photographic flashlight apparatus and flashbulbs other than discharge lamps of heading no. 8539</t>
  </si>
  <si>
    <t xml:space="preserve">9006</t>
  </si>
  <si>
    <t xml:space="preserve">Cameras, photographic (excluding cinematographic); specially designed for underwater use, aerial survey, medical or surgical examination of internal organs; comparison cameras for forensic or criminological use</t>
  </si>
  <si>
    <t xml:space="preserve">900630</t>
  </si>
  <si>
    <t xml:space="preserve">Cameras, photographic (excluding cinematographic); instant print cameras</t>
  </si>
  <si>
    <t xml:space="preserve">900640</t>
  </si>
  <si>
    <t xml:space="preserve">Cameras, photographic (excluding cinematographic); with a through-the-lens viewfinder, single lens reflex (SLR), for a roll film of a width not exceeding 35mm</t>
  </si>
  <si>
    <t xml:space="preserve">900651</t>
  </si>
  <si>
    <t xml:space="preserve">Cameras, photographic (excluding cinematographic); of a kind (not SLR) for roll film of a width less than 35mm</t>
  </si>
  <si>
    <t xml:space="preserve">900652</t>
  </si>
  <si>
    <t xml:space="preserve">Cameras, photographic (excluding cinematographic); of a kind (not SLR) for roll film of a width of 35mm</t>
  </si>
  <si>
    <t xml:space="preserve">900653</t>
  </si>
  <si>
    <t xml:space="preserve">Cameras, photographic (excluding cinematographic); n.e.c. in heading no 9006</t>
  </si>
  <si>
    <t xml:space="preserve">900659</t>
  </si>
  <si>
    <t xml:space="preserve">Photographic flashlight apparatus; discharge lamp (electronic)</t>
  </si>
  <si>
    <t xml:space="preserve">900661</t>
  </si>
  <si>
    <t xml:space="preserve">Photographic flashlight apparatus; n.e.c. in heading no. 9006</t>
  </si>
  <si>
    <t xml:space="preserve">900669</t>
  </si>
  <si>
    <t xml:space="preserve">Cameras, photographic (excluding cinematographic); parts and accessories</t>
  </si>
  <si>
    <t xml:space="preserve">900691</t>
  </si>
  <si>
    <t xml:space="preserve">Photographic flashlight apparatus; parts and accessories, for other than cameras</t>
  </si>
  <si>
    <t xml:space="preserve">900699</t>
  </si>
  <si>
    <t xml:space="preserve">Cinematographic cameras and projectors, whether or not incorporating sound recording or reproducing apparatus</t>
  </si>
  <si>
    <t xml:space="preserve">9007</t>
  </si>
  <si>
    <t xml:space="preserve">Cameras, cinematographic; whether or not incorporating sound recording apparatus</t>
  </si>
  <si>
    <t xml:space="preserve">900710</t>
  </si>
  <si>
    <t xml:space="preserve">Projectors, cinematographic; whether or not incorporating sound recording or reproducing apparatus</t>
  </si>
  <si>
    <t xml:space="preserve">900720</t>
  </si>
  <si>
    <t xml:space="preserve">Cameras, cinematographic; parts and accessories, whether or not incorporating sound recording apparatus</t>
  </si>
  <si>
    <t xml:space="preserve">900791</t>
  </si>
  <si>
    <t xml:space="preserve">Projectors, cinematographic; parts and accessories, whether or not incorporating sound reproducing apparatus</t>
  </si>
  <si>
    <t xml:space="preserve">900792</t>
  </si>
  <si>
    <t xml:space="preserve">Image projectors, other than cinematographic; photographic (other than cinematographic) enlargers and reducers</t>
  </si>
  <si>
    <t xml:space="preserve">9008</t>
  </si>
  <si>
    <t xml:space="preserve">Image projectors, photographic enlargers and reducers, excluding cinematographic</t>
  </si>
  <si>
    <t xml:space="preserve">900850</t>
  </si>
  <si>
    <t xml:space="preserve">Photographic (other than cinematographic) image projectors, enlargers, and reducers; parts and accessories</t>
  </si>
  <si>
    <t xml:space="preserve">900890</t>
  </si>
  <si>
    <t xml:space="preserve">Photographic (including cinematographic) laboratory apparatus and equipment, n.e.c. in chapter 90; negatoscopes; projection screens</t>
  </si>
  <si>
    <t xml:space="preserve">9010</t>
  </si>
  <si>
    <t xml:space="preserve">Photographic laboratory apparatus and equipment; for automatically developing photographic (including cinematographic) film or paper in rolls or for automatically exposing developed film to rolls of paper</t>
  </si>
  <si>
    <t xml:space="preserve">901010</t>
  </si>
  <si>
    <t xml:space="preserve">Photographic laboratory apparatus and equipment; n.e.c. in item no. 9010.10, for photographic (including cinematographic) laboratories; negatoscopes</t>
  </si>
  <si>
    <t xml:space="preserve">901050</t>
  </si>
  <si>
    <t xml:space="preserve">Photographic laboratory apparatus and equipment (including cinematographic); projection screens</t>
  </si>
  <si>
    <t xml:space="preserve">901060</t>
  </si>
  <si>
    <t xml:space="preserve">Photographic laboratory apparatus and equipment (including cinematographic); parts and accessories</t>
  </si>
  <si>
    <t xml:space="preserve">901090</t>
  </si>
  <si>
    <t xml:space="preserve">Microscopes, compound optical; including those for photomicrography, cinephotomicrography or microprojection</t>
  </si>
  <si>
    <t xml:space="preserve">9011</t>
  </si>
  <si>
    <t xml:space="preserve">Microscopes, compound optical; stereoscopic microscopes</t>
  </si>
  <si>
    <t xml:space="preserve">901110</t>
  </si>
  <si>
    <t xml:space="preserve">Microscopes, compound optical; for photomicrography, cinephotomicrography or microprojection</t>
  </si>
  <si>
    <t xml:space="preserve">901120</t>
  </si>
  <si>
    <t xml:space="preserve">Microscopes, compound optical; (other than stereoscopic and microscopes for photomicrography, cinephotomicrography or microprojection)</t>
  </si>
  <si>
    <t xml:space="preserve">901180</t>
  </si>
  <si>
    <t xml:space="preserve">Microscopes, compound optical; parts and accessories (including those for photomicrography, cinephotomicrography or microprojection)</t>
  </si>
  <si>
    <t xml:space="preserve">901190</t>
  </si>
  <si>
    <t xml:space="preserve">Microscopes (excluding optical microscopes); diffraction apparatus</t>
  </si>
  <si>
    <t xml:space="preserve">9012</t>
  </si>
  <si>
    <t xml:space="preserve">901210</t>
  </si>
  <si>
    <t xml:space="preserve">Microscopes (excluding optical microscopes); diffraction apparatus; parts and accessories</t>
  </si>
  <si>
    <t xml:space="preserve">901290</t>
  </si>
  <si>
    <t xml:space="preserve">Liquid crystal devices not constituting articles provided for more specifically in other headings; lasers, not laser diodes; other optical appliances and instruments n.e.c. in this chapter</t>
  </si>
  <si>
    <t xml:space="preserve">9013</t>
  </si>
  <si>
    <t xml:space="preserve">Optical appliances and instruments; telescopic sights for fitting to arms; periscopes; telescopes designed to form parts of machines, appliances, instruments or apparatus of this chapter</t>
  </si>
  <si>
    <t xml:space="preserve">901310</t>
  </si>
  <si>
    <t xml:space="preserve">Lasers; other than laser diodes</t>
  </si>
  <si>
    <t xml:space="preserve">901320</t>
  </si>
  <si>
    <t xml:space="preserve">Optical devices, appliances and instruments; n.e.c. in heading no. 9013 (including liquid crystal devices)</t>
  </si>
  <si>
    <t xml:space="preserve">901380</t>
  </si>
  <si>
    <t xml:space="preserve">Optical appliances and instruments; parts and accessories for articles of heading no. 9013</t>
  </si>
  <si>
    <t xml:space="preserve">901390</t>
  </si>
  <si>
    <t xml:space="preserve">Navigational instruments and appliances; direction finding compasses</t>
  </si>
  <si>
    <t xml:space="preserve">9014</t>
  </si>
  <si>
    <t xml:space="preserve">901410</t>
  </si>
  <si>
    <t xml:space="preserve">Navigational instruments and appliances; for aeronautical or space navigation (excluding compasses)</t>
  </si>
  <si>
    <t xml:space="preserve">901420</t>
  </si>
  <si>
    <t xml:space="preserve">Navigational instruments and appliances; for navigation other than aeronautical or space navigation (excluding direction finding compasses)</t>
  </si>
  <si>
    <t xml:space="preserve">901480</t>
  </si>
  <si>
    <t xml:space="preserve">Navigational instruments and appliances; parts and accessories</t>
  </si>
  <si>
    <t xml:space="preserve">901490</t>
  </si>
  <si>
    <t xml:space="preserve">Surveying (including photogrammetrical surveying), hydrographic, oceanographic, hydrological, meteorological or geophysical instruments and appliances, excluding compasses, rangefinders</t>
  </si>
  <si>
    <t xml:space="preserve">9015</t>
  </si>
  <si>
    <t xml:space="preserve">Rangefinders</t>
  </si>
  <si>
    <t xml:space="preserve">901510</t>
  </si>
  <si>
    <t xml:space="preserve">Surveying equipment; theodolites and tacheometers</t>
  </si>
  <si>
    <t xml:space="preserve">901520</t>
  </si>
  <si>
    <t xml:space="preserve">Surveying equipment; levels</t>
  </si>
  <si>
    <t xml:space="preserve">901530</t>
  </si>
  <si>
    <t xml:space="preserve">Surveying equipment; photogrammetrical surveying instruments and appliances</t>
  </si>
  <si>
    <t xml:space="preserve">901540</t>
  </si>
  <si>
    <t xml:space="preserve">Surveying equipment; articles n.e.c. in heading no. 9015, including hydrographic, oceanographic, hydrological, meteorological or geophysical instruments and appliances (excluding compasses)</t>
  </si>
  <si>
    <t xml:space="preserve">901580</t>
  </si>
  <si>
    <t xml:space="preserve">Surveying equipment; parts and accessories for articles of heading no. 9015</t>
  </si>
  <si>
    <t xml:space="preserve">901590</t>
  </si>
  <si>
    <t xml:space="preserve">Balances; of a sensitivity of 5cg or better, with or without weights</t>
  </si>
  <si>
    <t xml:space="preserve">9016</t>
  </si>
  <si>
    <t xml:space="preserve">901600</t>
  </si>
  <si>
    <t xml:space="preserve">Drawing, marking-out, mathematical calculating instruments (drafting machines, protractors, drawing sets etc); instruments for measuring length (e.g. measuring rods, tapes, micrometers, callipers) n.e.c.</t>
  </si>
  <si>
    <t xml:space="preserve">9017</t>
  </si>
  <si>
    <t xml:space="preserve">Drafting tables and machines; whether or not automatic</t>
  </si>
  <si>
    <t xml:space="preserve">901710</t>
  </si>
  <si>
    <t xml:space="preserve">Drawing, marking-out or mathematical calculating instruments</t>
  </si>
  <si>
    <t xml:space="preserve">901720</t>
  </si>
  <si>
    <t xml:space="preserve">Mathematical equipment; micrometers, callipers and gauges</t>
  </si>
  <si>
    <t xml:space="preserve">901730</t>
  </si>
  <si>
    <t xml:space="preserve">Mathematical instruments and equipment; n.e.c. in heading no. 9017</t>
  </si>
  <si>
    <t xml:space="preserve">901780</t>
  </si>
  <si>
    <t xml:space="preserve">Drawing, marking-out equipment and mathematical instruments; parts and accessories</t>
  </si>
  <si>
    <t xml:space="preserve">901790</t>
  </si>
  <si>
    <t xml:space="preserve">Instruments and appliances used in medical, surgical, dental or veterinary sciences, including scintigraphic apparatus, other electro-medical apparatus and sight testing instruments</t>
  </si>
  <si>
    <t xml:space="preserve">9018</t>
  </si>
  <si>
    <t xml:space="preserve">Medical, surgical instruments and appliances; electro-cardiographs</t>
  </si>
  <si>
    <t xml:space="preserve">901811</t>
  </si>
  <si>
    <t xml:space="preserve">Medical, surgical instruments and appliances; ultrasonic scanning apparatus</t>
  </si>
  <si>
    <t xml:space="preserve">901812</t>
  </si>
  <si>
    <t xml:space="preserve">Medical, surgical instruments and appliances; magnetic resonance imaging apparatus</t>
  </si>
  <si>
    <t xml:space="preserve">901813</t>
  </si>
  <si>
    <t xml:space="preserve">Medical, surgical instruments and appliances; scintigraphic apparatus</t>
  </si>
  <si>
    <t xml:space="preserve">901814</t>
  </si>
  <si>
    <t xml:space="preserve">Medical, surgical instruments and appliances; electro-diagnostic apparatus (including apparatus for functional exploratory examination or for checking physiological parameters), n.e.c. in item no. 9018.1</t>
  </si>
  <si>
    <t xml:space="preserve">901819</t>
  </si>
  <si>
    <t xml:space="preserve">Medical, surgical instruments and appliances; ultra-violet or infra-red ray apparatus</t>
  </si>
  <si>
    <t xml:space="preserve">901820</t>
  </si>
  <si>
    <t xml:space="preserve">Medical, surgical instruments and appliances; syringes, with or without needles</t>
  </si>
  <si>
    <t xml:space="preserve">901831</t>
  </si>
  <si>
    <t xml:space="preserve">Medical, surgical instruments and appliances; tubular metal needles and needles for sutures</t>
  </si>
  <si>
    <t xml:space="preserve">901832</t>
  </si>
  <si>
    <t xml:space="preserve">Medical, surgical instruments and appliances; catheters, cannulae and the like</t>
  </si>
  <si>
    <t xml:space="preserve">901839</t>
  </si>
  <si>
    <t xml:space="preserve">Dental instruments and appliances; dental drill engines, whether or not combined on a single base with other dental equipment</t>
  </si>
  <si>
    <t xml:space="preserve">901841</t>
  </si>
  <si>
    <t xml:space="preserve">Dental instruments and appliances; other than dental drill engines</t>
  </si>
  <si>
    <t xml:space="preserve">901849</t>
  </si>
  <si>
    <t xml:space="preserve">Ophthalmic instruments and appliances</t>
  </si>
  <si>
    <t xml:space="preserve">901850</t>
  </si>
  <si>
    <t xml:space="preserve">Medical, surgical or dental instruments and appliances; n.e.c. in heading no. 9018</t>
  </si>
  <si>
    <t xml:space="preserve">901890</t>
  </si>
  <si>
    <t xml:space="preserve">Mechano-therapy, massage appliances; psychological aptitude testing apparatus; ozone, oxygen, aerosol therapy, artificial respiration or other therapeutic respiration apparatus</t>
  </si>
  <si>
    <t xml:space="preserve">9019</t>
  </si>
  <si>
    <t xml:space="preserve">Mechano-therapy appliances; massage apparatus and psychological aptitude-testing apparatus</t>
  </si>
  <si>
    <t xml:space="preserve">901910</t>
  </si>
  <si>
    <t xml:space="preserve">Therapeutic respiration apparatus; ozone, oxygen, aerosol therapy apparatus; artificial respiration or other therapeutic respiration apparatus</t>
  </si>
  <si>
    <t xml:space="preserve">901920</t>
  </si>
  <si>
    <t xml:space="preserve">Breathing appliances and gas masks; excluding protective masks having neither mechanical parts nor replaceable filters and excluding apparatus of item no. 9019.20</t>
  </si>
  <si>
    <t xml:space="preserve">9020</t>
  </si>
  <si>
    <t xml:space="preserve">902000</t>
  </si>
  <si>
    <t xml:space="preserve">Orthopaedic appliances; including crutches, surgical belts and trusses; splints and other fracture appliances; artificial parts of the body; hearing aids and other which are worn, carried or implanted in the body to compensate for a defect or disability</t>
  </si>
  <si>
    <t xml:space="preserve">9021</t>
  </si>
  <si>
    <t xml:space="preserve">Orthopaedic or fracture appliances</t>
  </si>
  <si>
    <t xml:space="preserve">902110</t>
  </si>
  <si>
    <t xml:space="preserve">Dental fittings; artificial teeth</t>
  </si>
  <si>
    <t xml:space="preserve">902121</t>
  </si>
  <si>
    <t xml:space="preserve">Dental fittings; other than artificial teeth</t>
  </si>
  <si>
    <t xml:space="preserve">902129</t>
  </si>
  <si>
    <t xml:space="preserve">Artificial parts of the body</t>
  </si>
  <si>
    <t xml:space="preserve">902131</t>
  </si>
  <si>
    <t xml:space="preserve">Artificial parts of the body; excluding artificial joints</t>
  </si>
  <si>
    <t xml:space="preserve">902139</t>
  </si>
  <si>
    <t xml:space="preserve">Hearing aids (excluding parts and accessories)</t>
  </si>
  <si>
    <t xml:space="preserve">902140</t>
  </si>
  <si>
    <t xml:space="preserve">Pacemakers; for stimulating heart muscles (excluding parts and accessories)</t>
  </si>
  <si>
    <t xml:space="preserve">902150</t>
  </si>
  <si>
    <t xml:space="preserve">Appliances; worn, carried or implanted in the body, to compensate for a defect or disability</t>
  </si>
  <si>
    <t xml:space="preserve">902190</t>
  </si>
  <si>
    <t xml:space="preserve">X-ray, alpha, beta, gamma radiation apparatus; x-ray tubes, x-ray generators, high tension generators, control panels and desks, screens, examination or treatment tables, chairs and the like</t>
  </si>
  <si>
    <t xml:space="preserve">9022</t>
  </si>
  <si>
    <t xml:space="preserve">Apparatus based on the use of x-rays; including radiography or radiotherapy apparatus, whether or not for medical, surgical, dental or veterinary uses, computed tomography apparatus</t>
  </si>
  <si>
    <t xml:space="preserve">902212</t>
  </si>
  <si>
    <t xml:space="preserve">Apparatus based on the use of x-rays; including radiography or radiotherapy apparatus, for dental uses, excluding computed tomography apparatus</t>
  </si>
  <si>
    <t xml:space="preserve">902213</t>
  </si>
  <si>
    <t xml:space="preserve">Apparatus based on the use of x-rays; including radiography or radiotherapy apparatus, for medical, surgical or veterinary uses, not dental uses, excluding computed tomography apparatus</t>
  </si>
  <si>
    <t xml:space="preserve">902214</t>
  </si>
  <si>
    <t xml:space="preserve">Apparatus based on the use of x-rays, including radiography or radiotherapy apparatus; for other than medical, surgical, dental or veterinary uses</t>
  </si>
  <si>
    <t xml:space="preserve">902219</t>
  </si>
  <si>
    <t xml:space="preserve">Apparatus based on the use of alpha, beta or gamma radiations, including radiography or radiotherapy apparatus; for medical, surgical, dental or veterinary uses</t>
  </si>
  <si>
    <t xml:space="preserve">902221</t>
  </si>
  <si>
    <t xml:space="preserve">Apparatus based on the use of alpha, beta or gamma radiations, including radiography or radiotherapy apparatus; (for other than medical, surgical, dental or veterinary uses)</t>
  </si>
  <si>
    <t xml:space="preserve">902229</t>
  </si>
  <si>
    <t xml:space="preserve">X-ray tubes</t>
  </si>
  <si>
    <t xml:space="preserve">902230</t>
  </si>
  <si>
    <t xml:space="preserve">Apparatus based on use of x-rays and similar; parts and accessories (x-ray generators, tubes, high tension generators, control panels and desks, screens, examination or treatment tables, chairs and like</t>
  </si>
  <si>
    <t xml:space="preserve">902290</t>
  </si>
  <si>
    <t xml:space="preserve">Instruments, apparatus and models, designed for demonstrational purposes (in education or exhibitions), unsuitable for other uses</t>
  </si>
  <si>
    <t xml:space="preserve">9023</t>
  </si>
  <si>
    <t xml:space="preserve">Instruments, apparatus and models; designed for demonstrational purposes (in education or exhibitions), unsuitable for other uses</t>
  </si>
  <si>
    <t xml:space="preserve">902300</t>
  </si>
  <si>
    <t xml:space="preserve">Machines and appliances for testing the hardness, strength, compressibility, elasticity of other mechanical properties of materials (e.g. metals, wood, textiles, paper, plastics)</t>
  </si>
  <si>
    <t xml:space="preserve">9024</t>
  </si>
  <si>
    <t xml:space="preserve">Machines and appliances; for testing the hardness, strength, compressibility, elasticity or other mechanical properties of metals</t>
  </si>
  <si>
    <t xml:space="preserve">902410</t>
  </si>
  <si>
    <t xml:space="preserve">Machines and appliances; for testing the hardness, strength, compressibility, elasticity or other mechanical properties of materials other than metals</t>
  </si>
  <si>
    <t xml:space="preserve">902480</t>
  </si>
  <si>
    <t xml:space="preserve">Machines and appliances; parts and accessories for those testing hardness, strength, compressibility, elasticity or other mechanical properties of materials (e.g. metal, wood, textiles, paper, plastics)</t>
  </si>
  <si>
    <t xml:space="preserve">902490</t>
  </si>
  <si>
    <t xml:space="preserve">Hydrometers and similar floating instruments, thermometers, pyrometers, barometers, hygrometers and psychrometers, recording or not</t>
  </si>
  <si>
    <t xml:space="preserve">9025</t>
  </si>
  <si>
    <t xml:space="preserve">Thermometers and pyrometers; liquid filled, for direct reading, not combined with other instruments</t>
  </si>
  <si>
    <t xml:space="preserve">902511</t>
  </si>
  <si>
    <t xml:space="preserve">Thermometers and pyrometers; (other than liquid filled, for direct reading), not combined with other instruments</t>
  </si>
  <si>
    <t xml:space="preserve">902519</t>
  </si>
  <si>
    <t xml:space="preserve">Hydrometers and similar floating instruments, barometers, hygrometers, psychrometers, thermometers, pyrometers; recording or not, any combination of these instruments (excluding thermometers and barometers not combined with other instruments)</t>
  </si>
  <si>
    <t xml:space="preserve">902580</t>
  </si>
  <si>
    <t xml:space="preserve">Hydrometers and similar floating instruments, barometers, hygrometers, psychrometers, thermometers, pyrometers; recording or not, any combination of these instruments, parts and accessories</t>
  </si>
  <si>
    <t xml:space="preserve">902590</t>
  </si>
  <si>
    <t xml:space="preserve">Instruments, apparatus for measuring or checking the flow, level, pressure of liquids, gases (e.g. flow meters, heat meters etc), not instruments and apparatus of heading no. 9014, 9015, 9028 or 9032</t>
  </si>
  <si>
    <t xml:space="preserve">9026</t>
  </si>
  <si>
    <t xml:space="preserve">Instruments and apparatus; for measuring or checking the flow or level of liquids</t>
  </si>
  <si>
    <t xml:space="preserve">902610</t>
  </si>
  <si>
    <t xml:space="preserve">Instruments and apparatus; for measuring or checking pressure</t>
  </si>
  <si>
    <t xml:space="preserve">902620</t>
  </si>
  <si>
    <t xml:space="preserve">Instruments and apparatus; for measuring or checking variables of liquids or gases (excluding pressure or the flow and level of liquids and those of heading no. 9014, 9015, 9028 and 9032)</t>
  </si>
  <si>
    <t xml:space="preserve">902680</t>
  </si>
  <si>
    <t xml:space="preserve">Instruments and apparatus; parts and accessories for those measuring or checking the flow, level, pressure or other variables of liquids or gases (excluding those of heading no. 9014, 9015, 9028 or 9032)</t>
  </si>
  <si>
    <t xml:space="preserve">902690</t>
  </si>
  <si>
    <t xml:space="preserve">Instruments and apparatus; for physical or chemical analysis (e.g. polarimeters, spectrometers), for measuring or checking viscosity, porosity, etc, for measuring quantities of heat, sound or light</t>
  </si>
  <si>
    <t xml:space="preserve">9027</t>
  </si>
  <si>
    <t xml:space="preserve">Instruments and apparatus; gas or smoke analysis apparatus, for physical or chemical analysis</t>
  </si>
  <si>
    <t xml:space="preserve">902710</t>
  </si>
  <si>
    <t xml:space="preserve">Chromatographs and electrophoresis instruments</t>
  </si>
  <si>
    <t xml:space="preserve">902720</t>
  </si>
  <si>
    <t xml:space="preserve">Spectrometers, spectrophotometers and spectrographs; using optical radiations (UV, visible, IR)</t>
  </si>
  <si>
    <t xml:space="preserve">902730</t>
  </si>
  <si>
    <t xml:space="preserve">Instruments and apparatus; using optical radiations (UV, visible, IR), (other than spectrometers, spectrophotometers and spectrographs)</t>
  </si>
  <si>
    <t xml:space="preserve">902750</t>
  </si>
  <si>
    <t xml:space="preserve">Instruments and apparatus; for physical or chemical analysis, for measuring or checking viscosity, porosity, expansion, surface tension or quantities of heat, sound or light, n.e.c. in heading no. 9027</t>
  </si>
  <si>
    <t xml:space="preserve">902780</t>
  </si>
  <si>
    <t xml:space="preserve">Microtomes and parts and accessories thereof</t>
  </si>
  <si>
    <t xml:space="preserve">902790</t>
  </si>
  <si>
    <t xml:space="preserve">Gas, liquid or electricity supply or production meters, including calibrating meters therefor</t>
  </si>
  <si>
    <t xml:space="preserve">9028</t>
  </si>
  <si>
    <t xml:space="preserve">Meters; gas, supply or production meters, including calibrating meters thereof</t>
  </si>
  <si>
    <t xml:space="preserve">902810</t>
  </si>
  <si>
    <t xml:space="preserve">Meters; liquid supply or production meters, including calibrating meters thereof</t>
  </si>
  <si>
    <t xml:space="preserve">902820</t>
  </si>
  <si>
    <t xml:space="preserve">Meters; electricity supply or production meters, including calibrating meters thereof</t>
  </si>
  <si>
    <t xml:space="preserve">902830</t>
  </si>
  <si>
    <t xml:space="preserve">Meters; parts and accessories of gas, liquid, electricity supply or production meters, including calibrating meters thereof</t>
  </si>
  <si>
    <t xml:space="preserve">902890</t>
  </si>
  <si>
    <t xml:space="preserve">Revolution counter, production counters, taximeters, mileometers, pedometers and the like, speed indicators and tachometers, other than those of heading no. 9015, stroboscopes</t>
  </si>
  <si>
    <t xml:space="preserve">9029</t>
  </si>
  <si>
    <t xml:space="preserve">Meters and counters; revolution counters, production counters, taximeters, mileometers, pedometers and the like</t>
  </si>
  <si>
    <t xml:space="preserve">902910</t>
  </si>
  <si>
    <t xml:space="preserve">Meters; speed indicators and tachometers; stroboscopes</t>
  </si>
  <si>
    <t xml:space="preserve">902920</t>
  </si>
  <si>
    <t xml:space="preserve">Meters and counters; parts and accessories for revolution and production counters, taximeters, mileometers, pedometers and the like; speed indicators, tachometers (excluding heading no. 9015), stroboscopes</t>
  </si>
  <si>
    <t xml:space="preserve">902990</t>
  </si>
  <si>
    <t xml:space="preserve">Instruments, apparatus for measuring, checking electrical quantities not meters of heading no. 9028; instruments, apparatus for measuring or detecting alpha, beta, gamma, x-ray, cosmic and other radiations</t>
  </si>
  <si>
    <t xml:space="preserve">9030</t>
  </si>
  <si>
    <t xml:space="preserve">Instruments and apparatus; for measuring or detecting ionising radiations</t>
  </si>
  <si>
    <t xml:space="preserve">903010</t>
  </si>
  <si>
    <t xml:space="preserve">Oscilloscopes and oscillographs</t>
  </si>
  <si>
    <t xml:space="preserve">903020</t>
  </si>
  <si>
    <t xml:space="preserve">Multimeters; for measuring or checking voltage, current, resistance or power, without a recording device</t>
  </si>
  <si>
    <t xml:space="preserve">903031</t>
  </si>
  <si>
    <t xml:space="preserve">Multimeters; for measuring or checking voltage, current, resistance or power, with a recording device</t>
  </si>
  <si>
    <t xml:space="preserve">903032</t>
  </si>
  <si>
    <t xml:space="preserve">Instruments and apparatus; for measuring or checking voltage, current, resistance or power, without a recording device (excluding multimeters)</t>
  </si>
  <si>
    <t xml:space="preserve">903033</t>
  </si>
  <si>
    <t xml:space="preserve">Instruments and apparatus; for measuring or checking voltage, current, resistance or power, with a recording device (excluding multimeters)</t>
  </si>
  <si>
    <t xml:space="preserve">903039</t>
  </si>
  <si>
    <t xml:space="preserve">Instruments and apparatus; specially designed for telecommunications (e.g. cross-talk meters, gain measuring instruments, distortion factor meters, psophometers)</t>
  </si>
  <si>
    <t xml:space="preserve">903040</t>
  </si>
  <si>
    <t xml:space="preserve">Instruments and apparatus; for measuring or checking semiconductor wafers or devices</t>
  </si>
  <si>
    <t xml:space="preserve">903082</t>
  </si>
  <si>
    <t xml:space="preserve">Instruments and apparatus; n.e.c. in heading no. 9030, with a recording device</t>
  </si>
  <si>
    <t xml:space="preserve">903084</t>
  </si>
  <si>
    <t xml:space="preserve">Instruments and apparatus; n.e.c. in heading no. 9030, without a recording device</t>
  </si>
  <si>
    <t xml:space="preserve">903089</t>
  </si>
  <si>
    <t xml:space="preserve">Instruments, apparatus for measuring, checking electrical quantities, not meters of heading no. 9028; parts and accessories, for measuring or detecting alpha, beta, gamma, x-ray, cosmic and other radiations</t>
  </si>
  <si>
    <t xml:space="preserve">903090</t>
  </si>
  <si>
    <t xml:space="preserve">Measuring or checking instruments, appliances and machines, n.e.c. or included in this chapter; profile projectors</t>
  </si>
  <si>
    <t xml:space="preserve">9031</t>
  </si>
  <si>
    <t xml:space="preserve">Machines; for balancing mechanical parts</t>
  </si>
  <si>
    <t xml:space="preserve">903110</t>
  </si>
  <si>
    <t xml:space="preserve">Test benches</t>
  </si>
  <si>
    <t xml:space="preserve">903120</t>
  </si>
  <si>
    <t xml:space="preserve">Optical instruments and appliances; for inspecting semiconductor wafers or devices or for inspecting photomasks or reticles used in manufacturing semiconductor devices, n.e.c. in chapter 90</t>
  </si>
  <si>
    <t xml:space="preserve">903141</t>
  </si>
  <si>
    <t xml:space="preserve">Optical instruments and appliances; for measuring or checking, n.e.c. in chapter 90</t>
  </si>
  <si>
    <t xml:space="preserve">903149</t>
  </si>
  <si>
    <t xml:space="preserve">Instruments, appliances and machines; for measuring or checking n.e.c. in chapter 90</t>
  </si>
  <si>
    <t xml:space="preserve">903180</t>
  </si>
  <si>
    <t xml:space="preserve">Instruments, appliances and machines; parts and accessories for those measuring or checking devices of heading no. 9031</t>
  </si>
  <si>
    <t xml:space="preserve">903190</t>
  </si>
  <si>
    <t xml:space="preserve">Regulating or controlling instruments and apparatus; automatic type</t>
  </si>
  <si>
    <t xml:space="preserve">9032</t>
  </si>
  <si>
    <t xml:space="preserve">Regulating or controlling instruments and apparatus; automatic type, thermostats</t>
  </si>
  <si>
    <t xml:space="preserve">903210</t>
  </si>
  <si>
    <t xml:space="preserve">Regulating or controlling instruments and apparatus; automatic, manostats</t>
  </si>
  <si>
    <t xml:space="preserve">903220</t>
  </si>
  <si>
    <t xml:space="preserve">Regulating or controlling instruments and apparatus; automatic, hydraulic or pneumatic</t>
  </si>
  <si>
    <t xml:space="preserve">903281</t>
  </si>
  <si>
    <t xml:space="preserve">Regulating or controlling instruments and apparatus; automatic, other than hydraulic or pneumatic</t>
  </si>
  <si>
    <t xml:space="preserve">903289</t>
  </si>
  <si>
    <t xml:space="preserve">Regulating or controlling instruments and apparatus; automatic, parts and accessories</t>
  </si>
  <si>
    <t xml:space="preserve">903290</t>
  </si>
  <si>
    <t xml:space="preserve">Machines and appliances, instruments or apparatus of chapter 90; parts and accessories n.e.c. in chapter 90</t>
  </si>
  <si>
    <t xml:space="preserve">9033</t>
  </si>
  <si>
    <t xml:space="preserve">903300</t>
  </si>
  <si>
    <t xml:space="preserve">Clocks and watches and parts thereof</t>
  </si>
  <si>
    <t xml:space="preserve">91</t>
  </si>
  <si>
    <t xml:space="preserve">Wrist-watches, pocket-watches, stop-watches and other watches; with case of precious metal or of metal clad with precious metal</t>
  </si>
  <si>
    <t xml:space="preserve">9101</t>
  </si>
  <si>
    <t xml:space="preserve">Wrist-watches; electrically operated, with or without a stop-watch, with case of precious metal or of metal clad with precious metal, with mechanical display only</t>
  </si>
  <si>
    <t xml:space="preserve">910111</t>
  </si>
  <si>
    <t xml:space="preserve">Wrist-watches; electrically operated, with or without a stop-watch, with case of precious metal or metal clad with precious metal, without mechanical display</t>
  </si>
  <si>
    <t xml:space="preserve">910119</t>
  </si>
  <si>
    <t xml:space="preserve">Wrist-watches; (not electrically operated), automatic winding, whether or not incorporating a stop-watch facility, case of precious metal or of metal clad with precious metal</t>
  </si>
  <si>
    <t xml:space="preserve">910121</t>
  </si>
  <si>
    <t xml:space="preserve">Wrist-watches; (not electrically operated), (not automatic winding), whether or not incorporating a stop-watch facility, case of precious metal or of metal clad with precious metal</t>
  </si>
  <si>
    <t xml:space="preserve">910129</t>
  </si>
  <si>
    <t xml:space="preserve">Pocket-watches and other watches, including stop-watches; (excluding wrist-watches), with case of precious metal or of metal clad with precious metal, electrically operated</t>
  </si>
  <si>
    <t xml:space="preserve">910191</t>
  </si>
  <si>
    <t xml:space="preserve">Pocket-watches and other watches, including stop-watches; (excluding wrist-watches), with case of precious metal or of metal clad with precious metal, not electrically operated</t>
  </si>
  <si>
    <t xml:space="preserve">910199</t>
  </si>
  <si>
    <t xml:space="preserve">Wrist-watches, pocket-watches, stop-watches and other watches, other than those of heading no. 9101</t>
  </si>
  <si>
    <t xml:space="preserve">9102</t>
  </si>
  <si>
    <t xml:space="preserve">Wrist-watches; electrically operated, with or without a stop-watch, (other than those of heading no. 9101) with mechanical display only</t>
  </si>
  <si>
    <t xml:space="preserve">910211</t>
  </si>
  <si>
    <t xml:space="preserve">Wrist-watches; electrically operated, with or without a stop-watch, (other than those of heading no. 9101) with opto-electronic display only</t>
  </si>
  <si>
    <t xml:space="preserve">910212</t>
  </si>
  <si>
    <t xml:space="preserve">Wrist-watches; electrically operated, with or without a stop-watch, (other than those of heading no. 9101) without mechanical or opto-electronic display</t>
  </si>
  <si>
    <t xml:space="preserve">910219</t>
  </si>
  <si>
    <t xml:space="preserve">Wrist-watches; whether or not incorporating a stop-watch facility, with automatic winding</t>
  </si>
  <si>
    <t xml:space="preserve">910221</t>
  </si>
  <si>
    <t xml:space="preserve">Wrist-watches; whether or not incorporating a stop-watch facility, with other than automatic winding</t>
  </si>
  <si>
    <t xml:space="preserve">910229</t>
  </si>
  <si>
    <t xml:space="preserve">Pocket watches and other watches, including stop-watches; (excluding wrist-watches), other than those of heading no. 9101, electrically operated</t>
  </si>
  <si>
    <t xml:space="preserve">910291</t>
  </si>
  <si>
    <t xml:space="preserve">Pocket watches and other watches, including stop-watches; (excluding wrist-watches), other than those of heading no. 9101, other than electrically operated</t>
  </si>
  <si>
    <t xml:space="preserve">910299</t>
  </si>
  <si>
    <t xml:space="preserve">Clocks; with watch movements, excluding clocks of heading no. 9104</t>
  </si>
  <si>
    <t xml:space="preserve">9103</t>
  </si>
  <si>
    <t xml:space="preserve">Clocks; with watch movements, electrically operated, excluding clocks of heading no. 9104</t>
  </si>
  <si>
    <t xml:space="preserve">910310</t>
  </si>
  <si>
    <t xml:space="preserve">Clocks; with watch movements, other than electrically operated, excluding clocks of heading no. 9104</t>
  </si>
  <si>
    <t xml:space="preserve">910390</t>
  </si>
  <si>
    <t xml:space="preserve">Instrument panel clocks and clocks of a similar type for vehicles, aircraft, spacecraft or vessels</t>
  </si>
  <si>
    <t xml:space="preserve">9104</t>
  </si>
  <si>
    <t xml:space="preserve">Clocks; instrument panel clocks and clocks of a similar type for vehicles, aircraft, spacecraft or vessels</t>
  </si>
  <si>
    <t xml:space="preserve">910400</t>
  </si>
  <si>
    <t xml:space="preserve">Clocks, other, n.e.c.</t>
  </si>
  <si>
    <t xml:space="preserve">9105</t>
  </si>
  <si>
    <t xml:space="preserve">Clocks; (excluding those with watch movements and instrument panel clocks), alarm clocks, electrically operated</t>
  </si>
  <si>
    <t xml:space="preserve">910511</t>
  </si>
  <si>
    <t xml:space="preserve">Clocks; (excluding those with watch movements and instrument panel clocks), alarm clocks, other than electrically operated</t>
  </si>
  <si>
    <t xml:space="preserve">910519</t>
  </si>
  <si>
    <t xml:space="preserve">Clocks; (excluding those with watch movements and instrument panel clocks), wall clocks, electrically operated</t>
  </si>
  <si>
    <t xml:space="preserve">910521</t>
  </si>
  <si>
    <t xml:space="preserve">Clocks; (excluding those with watch movements and instrument panel clocks), wall clocks, other than electrically operated</t>
  </si>
  <si>
    <t xml:space="preserve">910529</t>
  </si>
  <si>
    <t xml:space="preserve">Clocks; (excluding those with watch movements and instrument panel clocks), (other than alarm or wall clocks), electrically operated</t>
  </si>
  <si>
    <t xml:space="preserve">910591</t>
  </si>
  <si>
    <t xml:space="preserve">Clocks; (excluding those with watch movements and instrument panel clocks), other than alarm or wall clocks, other than electrically operated</t>
  </si>
  <si>
    <t xml:space="preserve">910599</t>
  </si>
  <si>
    <t xml:space="preserve">Time of day recording apparatus and apparatus for measuring, recording or otherwise indicating intervals of time, with clock, watch movement or synchronous motor</t>
  </si>
  <si>
    <t xml:space="preserve">9106</t>
  </si>
  <si>
    <t xml:space="preserve">Time recording apparatus; time-registers, time recorders, with clock, watch movement or synchronous motor</t>
  </si>
  <si>
    <t xml:space="preserve">910610</t>
  </si>
  <si>
    <t xml:space="preserve">Time recording apparatus; with clock or watch movement or with synchronous motor, n.e.c. in heading no. 9106</t>
  </si>
  <si>
    <t xml:space="preserve">910690</t>
  </si>
  <si>
    <t xml:space="preserve">Time switches; with clock, watch movement or synchronous motor</t>
  </si>
  <si>
    <t xml:space="preserve">9107</t>
  </si>
  <si>
    <t xml:space="preserve">910700</t>
  </si>
  <si>
    <t xml:space="preserve">Watch movements; complete and assembled</t>
  </si>
  <si>
    <t xml:space="preserve">9108</t>
  </si>
  <si>
    <t xml:space="preserve">Watch movements; complete and assembled, electrically operated, with mechanical display only or with a device to which a mechanical display can be incorporated</t>
  </si>
  <si>
    <t xml:space="preserve">910811</t>
  </si>
  <si>
    <t xml:space="preserve">Watch movements; complete and assembled, electrically operated, by means of solar cells, with opto-electronic display</t>
  </si>
  <si>
    <t xml:space="preserve">910812</t>
  </si>
  <si>
    <t xml:space="preserve">Watch movements; complete and assembled, electrically operated, by means of solar cells, without mechanical display or device including such or opto-electronic display</t>
  </si>
  <si>
    <t xml:space="preserve">910819</t>
  </si>
  <si>
    <t xml:space="preserve">Watch movements; complete and assembled, with automatic winding</t>
  </si>
  <si>
    <t xml:space="preserve">910820</t>
  </si>
  <si>
    <t xml:space="preserve">Watch movements; complete and assembled, not automatic winding or electrically operated</t>
  </si>
  <si>
    <t xml:space="preserve">910890</t>
  </si>
  <si>
    <t xml:space="preserve">Clock movements; complete and assembled</t>
  </si>
  <si>
    <t xml:space="preserve">9109</t>
  </si>
  <si>
    <t xml:space="preserve">Clock movements; complete and assembled, electrically operated</t>
  </si>
  <si>
    <t xml:space="preserve">910910</t>
  </si>
  <si>
    <t xml:space="preserve">Clock movements; complete and assembled, other than electrically operated</t>
  </si>
  <si>
    <t xml:space="preserve">910990</t>
  </si>
  <si>
    <t xml:space="preserve">Watch or clock movements, complete, unassembled or partly assembled (movement sets); incomplete watch or clock movements, assembled; rough watch or clock movements</t>
  </si>
  <si>
    <t xml:space="preserve">9110</t>
  </si>
  <si>
    <t xml:space="preserve">Watches; complete movements, unassembled or partly assembled (movement sets)</t>
  </si>
  <si>
    <t xml:space="preserve">911011</t>
  </si>
  <si>
    <t xml:space="preserve">Watches; incomplete movements, assembled</t>
  </si>
  <si>
    <t xml:space="preserve">911012</t>
  </si>
  <si>
    <t xml:space="preserve">Watches; rough movements</t>
  </si>
  <si>
    <t xml:space="preserve">911019</t>
  </si>
  <si>
    <t xml:space="preserve">Clocks; movements, whether or not complete, incomplete, assembled or unassembled</t>
  </si>
  <si>
    <t xml:space="preserve">911090</t>
  </si>
  <si>
    <t xml:space="preserve">Watch cases and parts thereof</t>
  </si>
  <si>
    <t xml:space="preserve">9111</t>
  </si>
  <si>
    <t xml:space="preserve">Watch cases; of precious metal or of metal clad with precious metal</t>
  </si>
  <si>
    <t xml:space="preserve">911110</t>
  </si>
  <si>
    <t xml:space="preserve">Watch cases; of base metal, whether or not gold-plated or silver-plated</t>
  </si>
  <si>
    <t xml:space="preserve">911120</t>
  </si>
  <si>
    <t xml:space="preserve">Watch cases; n.e.c. in heading no. 9111</t>
  </si>
  <si>
    <t xml:space="preserve">911180</t>
  </si>
  <si>
    <t xml:space="preserve">911190</t>
  </si>
  <si>
    <t xml:space="preserve">Clock cases and cases of a similar type for other goods of this chapter and parts thereof</t>
  </si>
  <si>
    <t xml:space="preserve">9112</t>
  </si>
  <si>
    <t xml:space="preserve">Clock cases and similar cases for other goods of chapter 91; other than watch cases</t>
  </si>
  <si>
    <t xml:space="preserve">911220</t>
  </si>
  <si>
    <t xml:space="preserve">Clock cases and similar cases for other goods of chapter 91; other than watch cases, parts thereof</t>
  </si>
  <si>
    <t xml:space="preserve">911290</t>
  </si>
  <si>
    <t xml:space="preserve">Watch straps, watch bands, watch bracelets and parts thereof</t>
  </si>
  <si>
    <t xml:space="preserve">9113</t>
  </si>
  <si>
    <t xml:space="preserve">Watch straps, watch bands, watch bracelets, and parts thereof; of precious metal or of metal clad with precious metal</t>
  </si>
  <si>
    <t xml:space="preserve">911310</t>
  </si>
  <si>
    <t xml:space="preserve">Watch straps, watch bands, watch bracelets, and parts thereof; of base metal, whether or not gold- or silver-plated</t>
  </si>
  <si>
    <t xml:space="preserve">911320</t>
  </si>
  <si>
    <t xml:space="preserve">Watch straps, watch bands, watch bracelets, and parts thereof; n.e.c. in heading no. 9113</t>
  </si>
  <si>
    <t xml:space="preserve">911390</t>
  </si>
  <si>
    <t xml:space="preserve">Clock or watch parts; n.e.c. in chapter 91</t>
  </si>
  <si>
    <t xml:space="preserve">9114</t>
  </si>
  <si>
    <t xml:space="preserve">Clock or watch parts; springs, including hairsprings</t>
  </si>
  <si>
    <t xml:space="preserve">911410</t>
  </si>
  <si>
    <t xml:space="preserve">Clock or watch parts; dials</t>
  </si>
  <si>
    <t xml:space="preserve">911430</t>
  </si>
  <si>
    <t xml:space="preserve">Clock or watch parts; plates and bridges</t>
  </si>
  <si>
    <t xml:space="preserve">911440</t>
  </si>
  <si>
    <t xml:space="preserve">Clock or watch parts; other than springs (including hairsprings), dials, plates, and bridges</t>
  </si>
  <si>
    <t xml:space="preserve">911490</t>
  </si>
  <si>
    <t xml:space="preserve">Musical instruments; parts and accessories of such articles</t>
  </si>
  <si>
    <t xml:space="preserve">92</t>
  </si>
  <si>
    <t xml:space="preserve">Pianos; including automatic pianos, harpsichords and other keyboard stringed instruments</t>
  </si>
  <si>
    <t xml:space="preserve">9201</t>
  </si>
  <si>
    <t xml:space="preserve">Musical instruments; pianos, upright, including automatic pianos</t>
  </si>
  <si>
    <t xml:space="preserve">920110</t>
  </si>
  <si>
    <t xml:space="preserve">Musical instruments; pianos, grand</t>
  </si>
  <si>
    <t xml:space="preserve">920120</t>
  </si>
  <si>
    <t xml:space="preserve">Musical instruments; harpsichords and other keyboard stringed instruments n.e.c. in heading no. 9201</t>
  </si>
  <si>
    <t xml:space="preserve">920190</t>
  </si>
  <si>
    <t xml:space="preserve">Musical instruments; string, n.e.c. in heading no. 9201, (e.g. guitars, violins, harps)</t>
  </si>
  <si>
    <t xml:space="preserve">9202</t>
  </si>
  <si>
    <t xml:space="preserve">Musical instruments; string, played with a bow (e.g. violins)</t>
  </si>
  <si>
    <t xml:space="preserve">920210</t>
  </si>
  <si>
    <t xml:space="preserve">Musical instruments; string, played other than with a bow (e.g. guitars and harps)</t>
  </si>
  <si>
    <t xml:space="preserve">920290</t>
  </si>
  <si>
    <t xml:space="preserve">Musical instruments; wind (e.g. keyboard pipe organs, accordions, clarinets, trumpets, bagpipes), other than fairground organs and mechanical street organs</t>
  </si>
  <si>
    <t xml:space="preserve">9205</t>
  </si>
  <si>
    <t xml:space="preserve">Musical instruments; brass-wind (e.g. trumpets), other than fairground organs and mechanical street organs</t>
  </si>
  <si>
    <t xml:space="preserve">920510</t>
  </si>
  <si>
    <t xml:space="preserve">Musical instruments; wind, other than brass, (eg. clarinet, bagpipes, pipe organs), other than fairground organs and mechanical street organs</t>
  </si>
  <si>
    <t xml:space="preserve">920590</t>
  </si>
  <si>
    <t xml:space="preserve">Musical instruments; percussion (e.g. drums, xylophones, cymbals, castanets, maracas)</t>
  </si>
  <si>
    <t xml:space="preserve">9206</t>
  </si>
  <si>
    <t xml:space="preserve">920600</t>
  </si>
  <si>
    <t xml:space="preserve">Musical instruments; the sound of which is produced or must be amplified, electrically (e.g. organs, guitars, accordions)</t>
  </si>
  <si>
    <t xml:space="preserve">9207</t>
  </si>
  <si>
    <t xml:space="preserve">Musical instruments; keyboard, (other than accordions), the sound of which is produced or must be amplified electrically</t>
  </si>
  <si>
    <t xml:space="preserve">920710</t>
  </si>
  <si>
    <t xml:space="preserve">Musical instruments; (other than keyboard), the sound of which is produced or must be amplified electrically</t>
  </si>
  <si>
    <t xml:space="preserve">920790</t>
  </si>
  <si>
    <t xml:space="preserve">Musical boxes, fairground and mechanical street organs, mechanical singing birds, musical saws and musical instruments n.e.c. in chapter 92; decoy calls of all kinds; whistles; call horns and other mouth-blown sound signalling instruments</t>
  </si>
  <si>
    <t xml:space="preserve">9208</t>
  </si>
  <si>
    <t xml:space="preserve">Musical boxes</t>
  </si>
  <si>
    <t xml:space="preserve">920810</t>
  </si>
  <si>
    <t xml:space="preserve">Fairground and mechanical street organs, mechanical singing birds, musical saws and musical instruments n.e.c. in chapter 92; decoy calls of all kinds; whistles; call horns and other mouth-blown sound signalling instruments</t>
  </si>
  <si>
    <t xml:space="preserve">920890</t>
  </si>
  <si>
    <t xml:space="preserve">Musical instrument parts (for example, mechanisms for musical boxes) and accessories (for example, cards, discs and rolls for mechanical instruments); metronomes, tuning forks and pitch pipes</t>
  </si>
  <si>
    <t xml:space="preserve">9209</t>
  </si>
  <si>
    <t xml:space="preserve">Musical instrument strings</t>
  </si>
  <si>
    <t xml:space="preserve">920930</t>
  </si>
  <si>
    <t xml:space="preserve">Musical instruments; parts and accessories for pianos</t>
  </si>
  <si>
    <t xml:space="preserve">920991</t>
  </si>
  <si>
    <t xml:space="preserve">Musical instruments; parts and accessories for string musical instruments other than keyboard instruments</t>
  </si>
  <si>
    <t xml:space="preserve">920992</t>
  </si>
  <si>
    <t xml:space="preserve">Musical instruments; parts and accessories for the musical instruments the sound of which is produced or must be amplified electrically (e.g. organs, guitars and accordions)</t>
  </si>
  <si>
    <t xml:space="preserve">920994</t>
  </si>
  <si>
    <t xml:space="preserve">Musical instruments; parts and accessories for musical instruments n.e.c. in heading no. 9209; metronomes, tuning forks and pitch pipes</t>
  </si>
  <si>
    <t xml:space="preserve">920999</t>
  </si>
  <si>
    <t xml:space="preserve">Arms and ammunition; parts and accessories thereof</t>
  </si>
  <si>
    <t xml:space="preserve">93</t>
  </si>
  <si>
    <t xml:space="preserve">Military weapons; other than revolvers, pistols and arms of heading no. 9307</t>
  </si>
  <si>
    <t xml:space="preserve">9301</t>
  </si>
  <si>
    <t xml:space="preserve">Military weapons; artillery weapons (e.g. guns, howitzers, and mortars)</t>
  </si>
  <si>
    <t xml:space="preserve">930110</t>
  </si>
  <si>
    <t xml:space="preserve">Military weapons; rocket launchers, flame-throwers, grenade launchers, torpedo tubes and similar projectors</t>
  </si>
  <si>
    <t xml:space="preserve">930120</t>
  </si>
  <si>
    <t xml:space="preserve">Military weapons; other than revolvers, pistols, and arms of heading 9307, n.e.c. in heading 9301</t>
  </si>
  <si>
    <t xml:space="preserve">930190</t>
  </si>
  <si>
    <t xml:space="preserve">Revolvers and pistols; other than those of heading no. 9303 or 9304</t>
  </si>
  <si>
    <t xml:space="preserve">9302</t>
  </si>
  <si>
    <t xml:space="preserve">930200</t>
  </si>
  <si>
    <t xml:space="preserve">Firearms; other similar devices (e.g. sporting shotguns and rifles, muzzle-loading firearms, very pistols, devices for firing flares or blank ammunition, captive bolt humane killers, line throwing guns)</t>
  </si>
  <si>
    <t xml:space="preserve">9303</t>
  </si>
  <si>
    <t xml:space="preserve">Firearms; muzzle-loading</t>
  </si>
  <si>
    <t xml:space="preserve">930310</t>
  </si>
  <si>
    <t xml:space="preserve">Firearms; sporting, hunting or target-shooting shotguns, including combination shotgun-rifles</t>
  </si>
  <si>
    <t xml:space="preserve">930320</t>
  </si>
  <si>
    <t xml:space="preserve">Firearms; sporting, hunting or target-shooting rifles n.e.c. in heading no. 9303</t>
  </si>
  <si>
    <t xml:space="preserve">930330</t>
  </si>
  <si>
    <t xml:space="preserve">Firearms; n.e.c. in heading no. 9303</t>
  </si>
  <si>
    <t xml:space="preserve">930390</t>
  </si>
  <si>
    <t xml:space="preserve">Firearms; (e.g. spring, air or gas guns and pistols, truncheons), excluding those of heading no. 9307</t>
  </si>
  <si>
    <t xml:space="preserve">9304</t>
  </si>
  <si>
    <t xml:space="preserve">930400</t>
  </si>
  <si>
    <t xml:space="preserve">Firearms; parts and accessories of articles of heading no. 9301 to 9304</t>
  </si>
  <si>
    <t xml:space="preserve">9305</t>
  </si>
  <si>
    <t xml:space="preserve">Firearms; parts and accessories, of revolvers or pistols</t>
  </si>
  <si>
    <t xml:space="preserve">930510</t>
  </si>
  <si>
    <t xml:space="preserve">Firearms; parts and accessories, of shotguns or rifles of heading 9303</t>
  </si>
  <si>
    <t xml:space="preserve">930520</t>
  </si>
  <si>
    <t xml:space="preserve">Firearms; parts and accessories, of military weapons of heading 9301</t>
  </si>
  <si>
    <t xml:space="preserve">930591</t>
  </si>
  <si>
    <t xml:space="preserve">Firearms; parts and accessories, of firearms other than the military weapons of heading 9301</t>
  </si>
  <si>
    <t xml:space="preserve">930599</t>
  </si>
  <si>
    <t xml:space="preserve">Bombs, grenades, torpedoes, mines, missiles and similar munitions of war and parts thereof; cartridges and other ammunition, projectiles and parts thereof, including shot and cartridge wads</t>
  </si>
  <si>
    <t xml:space="preserve">9306</t>
  </si>
  <si>
    <t xml:space="preserve">Ammunition; shotgun cartridges</t>
  </si>
  <si>
    <t xml:space="preserve">930621</t>
  </si>
  <si>
    <t xml:space="preserve">Ammunition; parts of shotgun cartridges</t>
  </si>
  <si>
    <t xml:space="preserve">930629</t>
  </si>
  <si>
    <t xml:space="preserve">Ammunition; cartridges and parts thereof n.e.c. in heading no. 9306</t>
  </si>
  <si>
    <t xml:space="preserve">930630</t>
  </si>
  <si>
    <t xml:space="preserve">Ammunition; n.e.c. in chapter 93</t>
  </si>
  <si>
    <t xml:space="preserve">930690</t>
  </si>
  <si>
    <t xml:space="preserve">Arms; swords, cutlasses, bayonets, lances and the like, parts thereof and scabbards and sheaths therefor</t>
  </si>
  <si>
    <t xml:space="preserve">9307</t>
  </si>
  <si>
    <t xml:space="preserve">930700</t>
  </si>
  <si>
    <t xml:space="preserve">Furniture; bedding, mattresses, mattress supports, cushions and similar stuffed furnishings; lamps and lighting fittings, n.e.c.; illuminated signs, illuminated name-plates and the like; prefabricated buildings</t>
  </si>
  <si>
    <t xml:space="preserve">94</t>
  </si>
  <si>
    <t xml:space="preserve">Seats (not those of heading no. 9402), whether or not convertible into beds and parts thereof</t>
  </si>
  <si>
    <t xml:space="preserve">9401</t>
  </si>
  <si>
    <t xml:space="preserve">Seats; of a kind used for aircraft</t>
  </si>
  <si>
    <t xml:space="preserve">940110</t>
  </si>
  <si>
    <t xml:space="preserve">Seats; of a kind used for motor vehicles</t>
  </si>
  <si>
    <t xml:space="preserve">940120</t>
  </si>
  <si>
    <t xml:space="preserve">Seats; swivel with variable height adjustment, excluding medical, surgical, dental, veterinary or barber furniture</t>
  </si>
  <si>
    <t xml:space="preserve">940130</t>
  </si>
  <si>
    <t xml:space="preserve">Seats; convertible into beds, other than garden seats or camping equipment</t>
  </si>
  <si>
    <t xml:space="preserve">940140</t>
  </si>
  <si>
    <t xml:space="preserve">Seats; of bamboo</t>
  </si>
  <si>
    <t xml:space="preserve">940152</t>
  </si>
  <si>
    <t xml:space="preserve">Seats; of rattan</t>
  </si>
  <si>
    <t xml:space="preserve">940153</t>
  </si>
  <si>
    <t xml:space="preserve">Seats; of cane, osier or similar materials, other than bamboo or rattan</t>
  </si>
  <si>
    <t xml:space="preserve">940159</t>
  </si>
  <si>
    <t xml:space="preserve">Seats; with wooden frames, upholstered, (excluding medical, surgical, dental, veterinary or barber furniture)</t>
  </si>
  <si>
    <t xml:space="preserve">940161</t>
  </si>
  <si>
    <t xml:space="preserve">Seats; with wooden frames, not upholstered, (excluding medical, surgical, dental, veterinary or barber furniture)</t>
  </si>
  <si>
    <t xml:space="preserve">940169</t>
  </si>
  <si>
    <t xml:space="preserve">Seats; with metal frames, upholstered, (excluding medical, surgical, dental, veterinary or barber furniture)</t>
  </si>
  <si>
    <t xml:space="preserve">940171</t>
  </si>
  <si>
    <t xml:space="preserve">Seats; with metal frames, not upholstered, (excluding medical, surgical, dental, veterinary or barber furniture)</t>
  </si>
  <si>
    <t xml:space="preserve">940179</t>
  </si>
  <si>
    <t xml:space="preserve">Seats; n.e.c. in heading no. 9401, (excluding medical, surgical, dental, veterinary or barber furniture)</t>
  </si>
  <si>
    <t xml:space="preserve">940180</t>
  </si>
  <si>
    <t xml:space="preserve">Seat; parts</t>
  </si>
  <si>
    <t xml:space="preserve">940190</t>
  </si>
  <si>
    <t xml:space="preserve">Furniture; medical, surgical, dental or veterinary (e.g. operating tables, hospital beds, dentists' chairs) barbers' chairs; parts</t>
  </si>
  <si>
    <t xml:space="preserve">9402</t>
  </si>
  <si>
    <t xml:space="preserve">Chairs; dentists', barbers' or similar chairs having rotating as well as both reclining and elevating movements, and parts thereof</t>
  </si>
  <si>
    <t xml:space="preserve">940210</t>
  </si>
  <si>
    <t xml:space="preserve">Furniture; for medical, surgical, veterinary use (e.g. operating tables, examination tables, hospital beds with mechanical fittings) and parts thereof</t>
  </si>
  <si>
    <t xml:space="preserve">940290</t>
  </si>
  <si>
    <t xml:space="preserve">Furniture and parts thereof, n.e.c. in chapter 94</t>
  </si>
  <si>
    <t xml:space="preserve">9403</t>
  </si>
  <si>
    <t xml:space="preserve">Furniture; metal, for office use</t>
  </si>
  <si>
    <t xml:space="preserve">940310</t>
  </si>
  <si>
    <t xml:space="preserve">Furniture; metal, other than for office use</t>
  </si>
  <si>
    <t xml:space="preserve">940320</t>
  </si>
  <si>
    <t xml:space="preserve">Furniture; wooden, for office use</t>
  </si>
  <si>
    <t xml:space="preserve">940330</t>
  </si>
  <si>
    <t xml:space="preserve">Furniture; wooden, for kitchen use</t>
  </si>
  <si>
    <t xml:space="preserve">940340</t>
  </si>
  <si>
    <t xml:space="preserve">Furniture; wooden, for bedroom use</t>
  </si>
  <si>
    <t xml:space="preserve">940350</t>
  </si>
  <si>
    <t xml:space="preserve">Furniture; wooden, other than for office, kitchen or bedroom use</t>
  </si>
  <si>
    <t xml:space="preserve">940360</t>
  </si>
  <si>
    <t xml:space="preserve">Furniture; plastic</t>
  </si>
  <si>
    <t xml:space="preserve">940370</t>
  </si>
  <si>
    <t xml:space="preserve">Furniture; of bamboo</t>
  </si>
  <si>
    <t xml:space="preserve">940382</t>
  </si>
  <si>
    <t xml:space="preserve">Furniture; of rattan</t>
  </si>
  <si>
    <t xml:space="preserve">940383</t>
  </si>
  <si>
    <t xml:space="preserve">Furniture; of cane, osier, or similar materials (other than bamboo or rattan)</t>
  </si>
  <si>
    <t xml:space="preserve">940389</t>
  </si>
  <si>
    <t xml:space="preserve">Furniture; parts</t>
  </si>
  <si>
    <t xml:space="preserve">940390</t>
  </si>
  <si>
    <t xml:space="preserve">Mattress supports; articles of bedding (e.g. mattresses, quilts, eiderdowns, cushions pouffes and pillows), fitted with springs or stuffed, whether or not covered</t>
  </si>
  <si>
    <t xml:space="preserve">9404</t>
  </si>
  <si>
    <t xml:space="preserve">Mattress supports</t>
  </si>
  <si>
    <t xml:space="preserve">940410</t>
  </si>
  <si>
    <t xml:space="preserve">Mattresses; of cellular rubber or plastics, whether or not covered</t>
  </si>
  <si>
    <t xml:space="preserve">940421</t>
  </si>
  <si>
    <t xml:space="preserve">Mattresses; of other materials, not cellular rubber or plastics</t>
  </si>
  <si>
    <t xml:space="preserve">940429</t>
  </si>
  <si>
    <t xml:space="preserve">Sleeping bags</t>
  </si>
  <si>
    <t xml:space="preserve">940430</t>
  </si>
  <si>
    <t xml:space="preserve">Bedding and similar furnishing articles; n.e.c. in heading no. 9404 (e.g. quilts, eiderdowns, cushions, pouffes and pillows)</t>
  </si>
  <si>
    <t xml:space="preserve">940490</t>
  </si>
  <si>
    <t xml:space="preserve">Lamps, light fittings; including searchlights, spotlights and parts thereof, n.e.c.; illuminated signs, name-plates and the like, having permanently fixed light source and parts thereof n.e.c. or included</t>
  </si>
  <si>
    <t xml:space="preserve">9405</t>
  </si>
  <si>
    <t xml:space="preserve">Chandeliers and other electric ceiling or wall light fittings; excluding those used for lighting public open spaces or thoroughfares</t>
  </si>
  <si>
    <t xml:space="preserve">940510</t>
  </si>
  <si>
    <t xml:space="preserve">Lamps, electric; floor-standing or for table, desk or bedside</t>
  </si>
  <si>
    <t xml:space="preserve">940520</t>
  </si>
  <si>
    <t xml:space="preserve">Lighting sets; of a kind used for Christmas trees</t>
  </si>
  <si>
    <t xml:space="preserve">940530</t>
  </si>
  <si>
    <t xml:space="preserve">Lamps and light fittings; electric, n.e.c. in heading no. 9405</t>
  </si>
  <si>
    <t xml:space="preserve">940540</t>
  </si>
  <si>
    <t xml:space="preserve">Lamps and light fittings; non-electric</t>
  </si>
  <si>
    <t xml:space="preserve">940550</t>
  </si>
  <si>
    <t xml:space="preserve">Illuminated signs, name plates and the like</t>
  </si>
  <si>
    <t xml:space="preserve">940560</t>
  </si>
  <si>
    <t xml:space="preserve">Lamps and light fittings; parts thereof, of glass</t>
  </si>
  <si>
    <t xml:space="preserve">940591</t>
  </si>
  <si>
    <t xml:space="preserve">Lamps and light fittings; parts thereof, of plastics</t>
  </si>
  <si>
    <t xml:space="preserve">940592</t>
  </si>
  <si>
    <t xml:space="preserve">Lamps and light fittings; parts thereof, of materials other than glass or plastics</t>
  </si>
  <si>
    <t xml:space="preserve">940599</t>
  </si>
  <si>
    <t xml:space="preserve">Buildings; prefabricated</t>
  </si>
  <si>
    <t xml:space="preserve">9406</t>
  </si>
  <si>
    <t xml:space="preserve">Buildings; prefabricated, of wood</t>
  </si>
  <si>
    <t xml:space="preserve">940610</t>
  </si>
  <si>
    <t xml:space="preserve">Buildings; prefabricated, not of wood</t>
  </si>
  <si>
    <t xml:space="preserve">940690</t>
  </si>
  <si>
    <t xml:space="preserve">Toys, games and sports requisites; parts and accessories thereof</t>
  </si>
  <si>
    <t xml:space="preserve">95</t>
  </si>
  <si>
    <t xml:space="preserve">Tricycles, scooters, pedal cars and similar wheeled toys; dolls' carriages; dolls; other toys; reduced-size (scale) models and similar recreational models, working or not; puzzles of all kinds</t>
  </si>
  <si>
    <t xml:space="preserve">9503</t>
  </si>
  <si>
    <t xml:space="preserve">950300</t>
  </si>
  <si>
    <t xml:space="preserve">Video game consoles and machines, articles for funfair, table or parlour games, including pintables, billiards, special tables for casino games and automatic bowling alley equipment</t>
  </si>
  <si>
    <t xml:space="preserve">9504</t>
  </si>
  <si>
    <t xml:space="preserve">Billiard articles and accessories of all kinds</t>
  </si>
  <si>
    <t xml:space="preserve">950420</t>
  </si>
  <si>
    <t xml:space="preserve">Games; operated by coins, banknotes, bank cards, tokens or by other means of payment, other than billiard articles and accesssories, and automatic bowling alley equipment</t>
  </si>
  <si>
    <t xml:space="preserve">950430</t>
  </si>
  <si>
    <t xml:space="preserve">Games; playing cards</t>
  </si>
  <si>
    <t xml:space="preserve">950440</t>
  </si>
  <si>
    <t xml:space="preserve">Games; video game consoles and machines, other than those of subheading 9504.30</t>
  </si>
  <si>
    <t xml:space="preserve">950450</t>
  </si>
  <si>
    <t xml:space="preserve">Games; articles for funfair, table or parlour games, including pintables, special tables for casino games, automatic bowling alley equipment, n.e.c. in heading 9504</t>
  </si>
  <si>
    <t xml:space="preserve">950490</t>
  </si>
  <si>
    <t xml:space="preserve">Festive, carnival or other entertainment articles, including conjuring tricks and novelty jokes</t>
  </si>
  <si>
    <t xml:space="preserve">9505</t>
  </si>
  <si>
    <t xml:space="preserve">Christmas festivity articles</t>
  </si>
  <si>
    <t xml:space="preserve">950510</t>
  </si>
  <si>
    <t xml:space="preserve">Festive, carnival or other entertainment articles including novelty jokes and conjuring tricks; other than Christmas festivity articles</t>
  </si>
  <si>
    <t xml:space="preserve">950590</t>
  </si>
  <si>
    <t xml:space="preserve">Gymnastics, athletics, other sports (including table tennis) or outdoor games equipment, n.e.c. in this chapter, swimming pools and paddling pools</t>
  </si>
  <si>
    <t xml:space="preserve">9506</t>
  </si>
  <si>
    <t xml:space="preserve">Skis; for snow</t>
  </si>
  <si>
    <t xml:space="preserve">950611</t>
  </si>
  <si>
    <t xml:space="preserve">Ski-fastenings (ski-bindings); for snow-skis</t>
  </si>
  <si>
    <t xml:space="preserve">950612</t>
  </si>
  <si>
    <t xml:space="preserve">Snow-ski equipment</t>
  </si>
  <si>
    <t xml:space="preserve">950619</t>
  </si>
  <si>
    <t xml:space="preserve">Sailboards; for water sport</t>
  </si>
  <si>
    <t xml:space="preserve">950621</t>
  </si>
  <si>
    <t xml:space="preserve">Water sport equipment; water-skis, surf-boards and other water-sport equipment, excluding sailboards</t>
  </si>
  <si>
    <t xml:space="preserve">950629</t>
  </si>
  <si>
    <t xml:space="preserve">Golf clubs; complete</t>
  </si>
  <si>
    <t xml:space="preserve">950631</t>
  </si>
  <si>
    <t xml:space="preserve">Golf balls</t>
  </si>
  <si>
    <t xml:space="preserve">950632</t>
  </si>
  <si>
    <t xml:space="preserve">Golf equipment; other than clubs and balls</t>
  </si>
  <si>
    <t xml:space="preserve">950639</t>
  </si>
  <si>
    <t xml:space="preserve">Table-tennis articles and equipment</t>
  </si>
  <si>
    <t xml:space="preserve">950640</t>
  </si>
  <si>
    <t xml:space="preserve">Lawn-tennis racquets; whether or not strung</t>
  </si>
  <si>
    <t xml:space="preserve">950651</t>
  </si>
  <si>
    <t xml:space="preserve">Tennis, badminton and similar racquets; whether or not strung</t>
  </si>
  <si>
    <t xml:space="preserve">950659</t>
  </si>
  <si>
    <t xml:space="preserve">Lawn-tennis balls</t>
  </si>
  <si>
    <t xml:space="preserve">950661</t>
  </si>
  <si>
    <t xml:space="preserve">Balls; inflatable</t>
  </si>
  <si>
    <t xml:space="preserve">950662</t>
  </si>
  <si>
    <t xml:space="preserve">Balls; (other than inflatable or for lawn-tennis, golf or table-tennis)</t>
  </si>
  <si>
    <t xml:space="preserve">950669</t>
  </si>
  <si>
    <t xml:space="preserve">Skates; ice and roller, including skating boots with skates attached</t>
  </si>
  <si>
    <t xml:space="preserve">950670</t>
  </si>
  <si>
    <t xml:space="preserve">Athletics and gymnastics equipment</t>
  </si>
  <si>
    <t xml:space="preserve">950691</t>
  </si>
  <si>
    <t xml:space="preserve">Equipment for outdoor games and recreation n.e.c. in heading no. 9506</t>
  </si>
  <si>
    <t xml:space="preserve">950699</t>
  </si>
  <si>
    <t xml:space="preserve">Fishing rods, fish-hooks and other line fishing tackle; fish landing nets and the like; decoy birds (not those of heading no. 9208 or 9705) and similar hunting or shooting requisites</t>
  </si>
  <si>
    <t xml:space="preserve">9507</t>
  </si>
  <si>
    <t xml:space="preserve">Fishing rods</t>
  </si>
  <si>
    <t xml:space="preserve">950710</t>
  </si>
  <si>
    <t xml:space="preserve">Fish-hooks; whether or not snelled</t>
  </si>
  <si>
    <t xml:space="preserve">950720</t>
  </si>
  <si>
    <t xml:space="preserve">Fishing reels</t>
  </si>
  <si>
    <t xml:space="preserve">950730</t>
  </si>
  <si>
    <t xml:space="preserve">Fishing tackle n.e.c., butterfly nets, decoy birds (other than those of heading no. 9208 or 9705) and similar hunting or shooting requisites</t>
  </si>
  <si>
    <t xml:space="preserve">950790</t>
  </si>
  <si>
    <t xml:space="preserve">Roundabouts, swings, shooting galleries, other fairground amusements, travelling circuses, travelling menageries and travelling theatres</t>
  </si>
  <si>
    <t xml:space="preserve">9508</t>
  </si>
  <si>
    <t xml:space="preserve">Travelling circuses and travelling menageries</t>
  </si>
  <si>
    <t xml:space="preserve">950810</t>
  </si>
  <si>
    <t xml:space="preserve">Roundabouts, swings, shooting galleries, other fairground amusements; travelling theatres</t>
  </si>
  <si>
    <t xml:space="preserve">950890</t>
  </si>
  <si>
    <t xml:space="preserve">Miscellaneous manufactured articles</t>
  </si>
  <si>
    <t xml:space="preserve">96</t>
  </si>
  <si>
    <t xml:space="preserve">Ivory, bone, tortoise-shell, horn, antlers, coral, mother-of-pearl and other animal carving material and articles of these materials; worked, (including articles obtained by moulding)</t>
  </si>
  <si>
    <t xml:space="preserve">9601</t>
  </si>
  <si>
    <t xml:space="preserve">Ivory and articles thereof; worked</t>
  </si>
  <si>
    <t xml:space="preserve">960110</t>
  </si>
  <si>
    <t xml:space="preserve">Bone, tortoise shell, horn, antlers, coral, mother-of-pearl and other animal carving material and articles thereof (including articles obtained by moulding)</t>
  </si>
  <si>
    <t xml:space="preserve">960190</t>
  </si>
  <si>
    <t xml:space="preserve">Vegetable, mineral carving material and articles of these materials, moulded or carved articles of wax, stearin, natural gums, resins or modelling pastes, worked unhardened gelatin (not heading no. 3503)</t>
  </si>
  <si>
    <t xml:space="preserve">9602</t>
  </si>
  <si>
    <t xml:space="preserve">960200</t>
  </si>
  <si>
    <t xml:space="preserve">Brooms, brushes (including parts of machines), hand operated floor sweepers, mops and feather dusters; knots and tufts for broom or brush making; paint pads and rollers; squeegees</t>
  </si>
  <si>
    <t xml:space="preserve">9603</t>
  </si>
  <si>
    <t xml:space="preserve">Brooms and brushes; consisting of twigs or other vegetable materials bound together, with or without handles</t>
  </si>
  <si>
    <t xml:space="preserve">960310</t>
  </si>
  <si>
    <t xml:space="preserve">Brushes; toothbrushes</t>
  </si>
  <si>
    <t xml:space="preserve">960321</t>
  </si>
  <si>
    <t xml:space="preserve">Brushes; shaving, hair, nail, eyelash and other toilet brushes for use on the person, including brushes as parts of appliances</t>
  </si>
  <si>
    <t xml:space="preserve">960329</t>
  </si>
  <si>
    <t xml:space="preserve">Brushes; artists' brushes, writing brushes and similar brushes for the application of cosmetics</t>
  </si>
  <si>
    <t xml:space="preserve">960330</t>
  </si>
  <si>
    <t xml:space="preserve">Brushes; paint, distemper, varnish or similar brushes (not those of item no. 9603.30), paint pads and rollers</t>
  </si>
  <si>
    <t xml:space="preserve">960340</t>
  </si>
  <si>
    <t xml:space="preserve">Brushes; constituting parts of machines, appliances or vehicles</t>
  </si>
  <si>
    <t xml:space="preserve">960350</t>
  </si>
  <si>
    <t xml:space="preserve">Brooms, brushes, mops, feather dusters, squeegees, hand operated mechanical floor sweepers; (not motorised), prepared knots and tufts for brooms or brush making n.e.c.</t>
  </si>
  <si>
    <t xml:space="preserve">960390</t>
  </si>
  <si>
    <t xml:space="preserve">Hand sieves and hand riddles</t>
  </si>
  <si>
    <t xml:space="preserve">9604</t>
  </si>
  <si>
    <t xml:space="preserve">960400</t>
  </si>
  <si>
    <t xml:space="preserve">Travel sets; for personal toilet, sewing, shoe or clothes cleaning</t>
  </si>
  <si>
    <t xml:space="preserve">9605</t>
  </si>
  <si>
    <t xml:space="preserve">960500</t>
  </si>
  <si>
    <t xml:space="preserve">Buttons, press-fasteners, snap-fasteners and press-studs, button moulds and other parts of these articles; button blanks</t>
  </si>
  <si>
    <t xml:space="preserve">9606</t>
  </si>
  <si>
    <t xml:space="preserve">Press-fasteners, snap-fasteners, press-studs and parts therefor</t>
  </si>
  <si>
    <t xml:space="preserve">960610</t>
  </si>
  <si>
    <t xml:space="preserve">Buttons; of plastics, not covered with textile material</t>
  </si>
  <si>
    <t xml:space="preserve">960621</t>
  </si>
  <si>
    <t xml:space="preserve">Buttons; of base metal, not covered with textile material</t>
  </si>
  <si>
    <t xml:space="preserve">960622</t>
  </si>
  <si>
    <t xml:space="preserve">Buttons; of other than base metal or plastics, not covered with textile material</t>
  </si>
  <si>
    <t xml:space="preserve">960629</t>
  </si>
  <si>
    <t xml:space="preserve">Button moulds and other parts of buttons; button blanks</t>
  </si>
  <si>
    <t xml:space="preserve">960630</t>
  </si>
  <si>
    <t xml:space="preserve">Slide fasteners and parts thereof</t>
  </si>
  <si>
    <t xml:space="preserve">9607</t>
  </si>
  <si>
    <t xml:space="preserve">Slide fasteners; fitted with chain scoops of base metal</t>
  </si>
  <si>
    <t xml:space="preserve">960711</t>
  </si>
  <si>
    <t xml:space="preserve">Slide fasteners; other than those fitted with chain scoops of base metal</t>
  </si>
  <si>
    <t xml:space="preserve">960719</t>
  </si>
  <si>
    <t xml:space="preserve">Slide fasteners; parts</t>
  </si>
  <si>
    <t xml:space="preserve">960720</t>
  </si>
  <si>
    <t xml:space="preserve">Pens; ball-point, felt tipped, other porous tipped pens; fountain pens, stylograph pens duplicating stylos, propelling or sliding pencils; parts of the foregoing, excluding those of heading no. 9609</t>
  </si>
  <si>
    <t xml:space="preserve">9608</t>
  </si>
  <si>
    <t xml:space="preserve">Pens; ball point</t>
  </si>
  <si>
    <t xml:space="preserve">960810</t>
  </si>
  <si>
    <t xml:space="preserve">Pens; felt tipped and other porous-tipped pens and markers</t>
  </si>
  <si>
    <t xml:space="preserve">960820</t>
  </si>
  <si>
    <t xml:space="preserve">Pens; fountain, stylograph and other pens</t>
  </si>
  <si>
    <t xml:space="preserve">960830</t>
  </si>
  <si>
    <t xml:space="preserve">Pencils; propelling or sliding</t>
  </si>
  <si>
    <t xml:space="preserve">960840</t>
  </si>
  <si>
    <t xml:space="preserve">Pen and pencil sets; of articles from two or more of the foregoing sub-headings</t>
  </si>
  <si>
    <t xml:space="preserve">960850</t>
  </si>
  <si>
    <t xml:space="preserve">Pens; ball-point, refills comprising the ball point and ink-reservoir</t>
  </si>
  <si>
    <t xml:space="preserve">960860</t>
  </si>
  <si>
    <t xml:space="preserve">Pens; nibs and nib points</t>
  </si>
  <si>
    <t xml:space="preserve">960891</t>
  </si>
  <si>
    <t xml:space="preserve">Pens and pencils; duplicating stylos, pen-holders, pencil-holders, and similar holders, parts of the articles of heading 9608, including caps and clips</t>
  </si>
  <si>
    <t xml:space="preserve">960899</t>
  </si>
  <si>
    <t xml:space="preserve">Pencils (not of heading no. 9608), crayons, pencil leads, pastels, drawing charcoals, writing or drawing chalks and tailors' chalks</t>
  </si>
  <si>
    <t xml:space="preserve">9609</t>
  </si>
  <si>
    <t xml:space="preserve">Pencils and crayons; with leads encased in rigid sheath</t>
  </si>
  <si>
    <t xml:space="preserve">960910</t>
  </si>
  <si>
    <t xml:space="preserve">Pencil leads; black or coloured</t>
  </si>
  <si>
    <t xml:space="preserve">960920</t>
  </si>
  <si>
    <t xml:space="preserve">Pastels, drawing charcoals, writing or drawing chalks, tailors' chalk</t>
  </si>
  <si>
    <t xml:space="preserve">960990</t>
  </si>
  <si>
    <t xml:space="preserve">Slates and boards, with writing or drawing surfaces, whether or not framed</t>
  </si>
  <si>
    <t xml:space="preserve">9610</t>
  </si>
  <si>
    <t xml:space="preserve">Slates and boards; with writing or drawing surfaces, whether or not framed</t>
  </si>
  <si>
    <t xml:space="preserve">961000</t>
  </si>
  <si>
    <t xml:space="preserve">Stamps; date, numbering, sealing stamps and the like (including devices for printing or embossing labels), designed for operating by hand; hand operated composing sticks and printing sets</t>
  </si>
  <si>
    <t xml:space="preserve">9611</t>
  </si>
  <si>
    <t xml:space="preserve">961100</t>
  </si>
  <si>
    <t xml:space="preserve">Typewriter, similar ribbons, inked, otherwise prepared for giving impressions, whether or not on spools or in cartridges; ink pads, whether or not inked, with or without boxes</t>
  </si>
  <si>
    <t xml:space="preserve">9612</t>
  </si>
  <si>
    <t xml:space="preserve">Ribbons; for typewriters and the like, inked or otherwise prepared, for giving impressions, whether or not on spools or in cartridges</t>
  </si>
  <si>
    <t xml:space="preserve">961210</t>
  </si>
  <si>
    <t xml:space="preserve">Ink pads; whether or not inked, with or without boxes</t>
  </si>
  <si>
    <t xml:space="preserve">961220</t>
  </si>
  <si>
    <t xml:space="preserve">Cigarette lighters and other lighters, whether or not mechanical or electrical and parts thereof other than flints and wicks</t>
  </si>
  <si>
    <t xml:space="preserve">9613</t>
  </si>
  <si>
    <t xml:space="preserve">Lighters; pocket, cigarette, gas fuelled, non-refillable</t>
  </si>
  <si>
    <t xml:space="preserve">961310</t>
  </si>
  <si>
    <t xml:space="preserve">Lighters; pocket, cigarette, gas fuelled, refillable</t>
  </si>
  <si>
    <t xml:space="preserve">961320</t>
  </si>
  <si>
    <t xml:space="preserve">Lighters; whether or not mechanical or electrical, n.e.c. in heading no. 9613</t>
  </si>
  <si>
    <t xml:space="preserve">961380</t>
  </si>
  <si>
    <t xml:space="preserve">Lighters; parts for cigarette lighters and other lighters, whether or not mechanical or electrical, other than flints and wicks</t>
  </si>
  <si>
    <t xml:space="preserve">961390</t>
  </si>
  <si>
    <t xml:space="preserve">Smoking pipes (including pipe bowls) and cigar or cigarette holders, and parts thereof</t>
  </si>
  <si>
    <t xml:space="preserve">9614</t>
  </si>
  <si>
    <t xml:space="preserve">961400</t>
  </si>
  <si>
    <t xml:space="preserve">Combs, hair-slides and similar; hairpins, curling pins, curling grips and hair curlers and the like, other than those of heading no. 8516 and parts thereof</t>
  </si>
  <si>
    <t xml:space="preserve">9615</t>
  </si>
  <si>
    <t xml:space="preserve">Combs, hair slides and the like; of hard rubber or plastics</t>
  </si>
  <si>
    <t xml:space="preserve">961511</t>
  </si>
  <si>
    <t xml:space="preserve">Combs, hair slides and the like; of other than hard rubber or plastics</t>
  </si>
  <si>
    <t xml:space="preserve">961519</t>
  </si>
  <si>
    <t xml:space="preserve">Hairpins, curling pins, curling grips, hair curlers and the like (not those of heading no. 8516) and parts thereof</t>
  </si>
  <si>
    <t xml:space="preserve">961590</t>
  </si>
  <si>
    <t xml:space="preserve">Scent sprays and similar toilet sprays and mounts and heads therefor; powder-puffs and pads for the application of cosmetics or toilet preparations</t>
  </si>
  <si>
    <t xml:space="preserve">9616</t>
  </si>
  <si>
    <t xml:space="preserve">Scent sprays and similar toilet sprays, and mounts and heads therefor</t>
  </si>
  <si>
    <t xml:space="preserve">961610</t>
  </si>
  <si>
    <t xml:space="preserve">Powder puffs and pads; for the application of cosmetics or toilet preparations</t>
  </si>
  <si>
    <t xml:space="preserve">961620</t>
  </si>
  <si>
    <t xml:space="preserve">Vacuum flasks and other vacuum vessels, complete with cases; parts thereof other than glass inners</t>
  </si>
  <si>
    <t xml:space="preserve">9617</t>
  </si>
  <si>
    <t xml:space="preserve">961700</t>
  </si>
  <si>
    <t xml:space="preserve">Tailors' dummies and other lay figures; automata and other animated displays used for shop window dressing</t>
  </si>
  <si>
    <t xml:space="preserve">9618</t>
  </si>
  <si>
    <t xml:space="preserve">961800</t>
  </si>
  <si>
    <t xml:space="preserve">Sanitary towels (pads) and tampons, napkins and napkin liners for babies and similar articles, of any material</t>
  </si>
  <si>
    <t xml:space="preserve">9619</t>
  </si>
  <si>
    <t xml:space="preserve">961900</t>
  </si>
  <si>
    <t xml:space="preserve">Monopods, bipods, tripods and similar articles</t>
  </si>
  <si>
    <t xml:space="preserve">9620</t>
  </si>
  <si>
    <t xml:space="preserve">962000</t>
  </si>
  <si>
    <t xml:space="preserve">Works of art; collectors' pieces and antiques</t>
  </si>
  <si>
    <t xml:space="preserve">97</t>
  </si>
  <si>
    <t xml:space="preserve">Paintings, drawings, pastels, executed entirely by hand; not drawings of heading no. 4906 and not hand-painted, hand-decorated manufactured articles; collages and similar decorative plaques</t>
  </si>
  <si>
    <t xml:space="preserve">9701</t>
  </si>
  <si>
    <t xml:space="preserve">Paintings, drawings and pastels; executed entirely by hand, other than drawings of heading no. 4906</t>
  </si>
  <si>
    <t xml:space="preserve">970110</t>
  </si>
  <si>
    <t xml:space="preserve">Artwork; collages and similar decorative plaques</t>
  </si>
  <si>
    <t xml:space="preserve">970190</t>
  </si>
  <si>
    <t xml:space="preserve">Engravings, prints and lithographs; original</t>
  </si>
  <si>
    <t xml:space="preserve">9702</t>
  </si>
  <si>
    <t xml:space="preserve">970200</t>
  </si>
  <si>
    <t xml:space="preserve">Sculptures and statuary; original, in any material</t>
  </si>
  <si>
    <t xml:space="preserve">9703</t>
  </si>
  <si>
    <t xml:space="preserve">970300</t>
  </si>
  <si>
    <t xml:space="preserve">Stamps, postage or revenue; stamp-postmarks, first-day covers, postal stationery (stamped paper) and like, used or unused, other than those of heading 4907</t>
  </si>
  <si>
    <t xml:space="preserve">9704</t>
  </si>
  <si>
    <t xml:space="preserve">970400</t>
  </si>
  <si>
    <t xml:space="preserve">Collections and collectors' pieces; of zoological, botanical, mineralogical, anatomical, historical, archaeological, palaeontological, ethnographic or numismatic interest</t>
  </si>
  <si>
    <t xml:space="preserve">9705</t>
  </si>
  <si>
    <t xml:space="preserve">970500</t>
  </si>
  <si>
    <t xml:space="preserve">Antiques; of an age exceeding one hundred years</t>
  </si>
  <si>
    <t xml:space="preserve">9706</t>
  </si>
  <si>
    <t xml:space="preserve">970600</t>
  </si>
  <si>
    <t xml:space="preserve">Commodities not specified according to kind</t>
  </si>
  <si>
    <t xml:space="preserve">99</t>
  </si>
  <si>
    <t xml:space="preserve">9999</t>
  </si>
  <si>
    <t xml:space="preserve">999999</t>
  </si>
</sst>
</file>

<file path=xl/styles.xml><?xml version="1.0" encoding="utf-8"?>
<styleSheet xmlns="http://schemas.openxmlformats.org/spreadsheetml/2006/main">
  <numFmts count="3">
    <numFmt numFmtId="164" formatCode="General"/>
    <numFmt numFmtId="165" formatCode="General"/>
    <numFmt numFmtId="166" formatCode="@"/>
  </numFmts>
  <fonts count="17">
    <font>
      <sz val="10"/>
      <color rgb="FF000000"/>
      <name val="Arial"/>
      <family val="0"/>
      <charset val="1"/>
    </font>
    <font>
      <sz val="10"/>
      <name val="Arial"/>
      <family val="0"/>
    </font>
    <font>
      <sz val="10"/>
      <name val="Arial"/>
      <family val="0"/>
    </font>
    <font>
      <sz val="10"/>
      <name val="Arial"/>
      <family val="0"/>
    </font>
    <font>
      <b val="true"/>
      <sz val="11"/>
      <color rgb="FF000000"/>
      <name val="Arial"/>
      <family val="0"/>
      <charset val="1"/>
    </font>
    <font>
      <sz val="11"/>
      <color rgb="FF000000"/>
      <name val="Arial"/>
      <family val="0"/>
      <charset val="1"/>
    </font>
    <font>
      <b val="true"/>
      <sz val="9"/>
      <color rgb="FF000000"/>
      <name val="Public Sans"/>
      <family val="0"/>
      <charset val="1"/>
    </font>
    <font>
      <sz val="9"/>
      <color rgb="FF000000"/>
      <name val="Public Sans"/>
      <family val="0"/>
      <charset val="1"/>
    </font>
    <font>
      <sz val="9"/>
      <color rgb="FFFFFFFF"/>
      <name val="Public Sans"/>
      <family val="0"/>
      <charset val="1"/>
    </font>
    <font>
      <sz val="8"/>
      <color rgb="FF000000"/>
      <name val="Public Sans"/>
      <family val="0"/>
      <charset val="1"/>
    </font>
    <font>
      <sz val="8"/>
      <color rgb="FF000000"/>
      <name val="Arial"/>
      <family val="0"/>
      <charset val="1"/>
    </font>
    <font>
      <sz val="11"/>
      <color rgb="FF000000"/>
      <name val="Inconsolata"/>
      <family val="0"/>
      <charset val="1"/>
    </font>
    <font>
      <u val="single"/>
      <sz val="11"/>
      <color rgb="FF0000FF"/>
      <name val="Cambria"/>
      <family val="0"/>
      <charset val="1"/>
    </font>
    <font>
      <b val="true"/>
      <sz val="10"/>
      <color rgb="FF000000"/>
      <name val="Arial"/>
      <family val="0"/>
      <charset val="1"/>
    </font>
    <font>
      <u val="single"/>
      <sz val="8"/>
      <color rgb="FF000000"/>
      <name val="Arial"/>
      <family val="0"/>
      <charset val="1"/>
    </font>
    <font>
      <u val="single"/>
      <sz val="8"/>
      <color rgb="FF000000"/>
      <name val="Cambria"/>
      <family val="0"/>
      <charset val="1"/>
    </font>
    <font>
      <sz val="11"/>
      <color rgb="FF000000"/>
      <name val="Calibri"/>
      <family val="0"/>
      <charset val="1"/>
    </font>
  </fonts>
  <fills count="10">
    <fill>
      <patternFill patternType="none"/>
    </fill>
    <fill>
      <patternFill patternType="gray125"/>
    </fill>
    <fill>
      <patternFill patternType="solid">
        <fgColor rgb="FFBDBDBD"/>
        <bgColor rgb="FFCCCCFF"/>
      </patternFill>
    </fill>
    <fill>
      <patternFill patternType="solid">
        <fgColor rgb="FFFFFFFF"/>
        <bgColor rgb="FFF3F3F3"/>
      </patternFill>
    </fill>
    <fill>
      <patternFill patternType="solid">
        <fgColor rgb="FFF3F3F3"/>
        <bgColor rgb="FFF2F2F2"/>
      </patternFill>
    </fill>
    <fill>
      <patternFill patternType="solid">
        <fgColor rgb="FF00634A"/>
        <bgColor rgb="FF008080"/>
      </patternFill>
    </fill>
    <fill>
      <patternFill patternType="solid">
        <fgColor rgb="FFFFFF00"/>
        <bgColor rgb="FFFFFF00"/>
      </patternFill>
    </fill>
    <fill>
      <patternFill patternType="solid">
        <fgColor rgb="FFB7E1CD"/>
        <bgColor rgb="FFCCCCFF"/>
      </patternFill>
    </fill>
    <fill>
      <patternFill patternType="solid">
        <fgColor rgb="FFF2F2F2"/>
        <bgColor rgb="FFF3F3F3"/>
      </patternFill>
    </fill>
    <fill>
      <patternFill patternType="solid">
        <fgColor rgb="FFEFEFEF"/>
        <bgColor rgb="FFF2F2F2"/>
      </patternFill>
    </fill>
  </fills>
  <borders count="5">
    <border diagonalUp="false" diagonalDown="false">
      <left/>
      <right/>
      <top/>
      <bottom/>
      <diagonal/>
    </border>
    <border diagonalUp="false" diagonalDown="false">
      <left/>
      <right style="thin"/>
      <top/>
      <bottom/>
      <diagonal/>
    </border>
    <border diagonalUp="false" diagonalDown="false">
      <left style="thin"/>
      <right style="thin"/>
      <top/>
      <bottom/>
      <diagonal/>
    </border>
    <border diagonalUp="false" diagonalDown="false">
      <left style="thin"/>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6" fillId="2" borderId="1" xfId="0" applyFont="true" applyBorder="true" applyAlignment="false" applyProtection="false">
      <alignment horizontal="general" vertical="bottom" textRotation="0" wrapText="false" indent="0" shrinkToFit="false"/>
      <protection locked="true" hidden="false"/>
    </xf>
    <xf numFmtId="164" fontId="6" fillId="2" borderId="1" xfId="0" applyFont="true" applyBorder="true" applyAlignment="true" applyProtection="false">
      <alignment horizontal="general" vertical="bottom" textRotation="0" wrapText="false" indent="0" shrinkToFit="false"/>
      <protection locked="true" hidden="false"/>
    </xf>
    <xf numFmtId="164" fontId="6" fillId="2" borderId="0" xfId="0" applyFont="true" applyBorder="false" applyAlignment="true" applyProtection="false">
      <alignment horizontal="general" vertical="bottom" textRotation="0" wrapText="false" indent="0" shrinkToFit="false"/>
      <protection locked="true" hidden="false"/>
    </xf>
    <xf numFmtId="164" fontId="6" fillId="2" borderId="0" xfId="0" applyFont="true" applyBorder="false" applyAlignment="false" applyProtection="false">
      <alignment horizontal="general" vertical="bottom" textRotation="0" wrapText="false" indent="0" shrinkToFit="false"/>
      <protection locked="true" hidden="false"/>
    </xf>
    <xf numFmtId="164" fontId="6" fillId="2" borderId="2" xfId="0" applyFont="true" applyBorder="true" applyAlignment="true" applyProtection="false">
      <alignment horizontal="general" vertical="bottom" textRotation="0" wrapText="false" indent="0" shrinkToFit="false"/>
      <protection locked="true" hidden="false"/>
    </xf>
    <xf numFmtId="164" fontId="7" fillId="3" borderId="1" xfId="0" applyFont="true" applyBorder="true" applyAlignment="true" applyProtection="false">
      <alignment horizontal="general" vertical="top" textRotation="0" wrapText="true" indent="0" shrinkToFit="false"/>
      <protection locked="true" hidden="false"/>
    </xf>
    <xf numFmtId="164" fontId="7" fillId="3" borderId="0" xfId="0" applyFont="true" applyBorder="false" applyAlignment="true" applyProtection="false">
      <alignment horizontal="general" vertical="top" textRotation="0" wrapText="true" indent="0" shrinkToFit="false"/>
      <protection locked="true" hidden="false"/>
    </xf>
    <xf numFmtId="164" fontId="7" fillId="3" borderId="2" xfId="0" applyFont="true" applyBorder="true" applyAlignment="true" applyProtection="false">
      <alignment horizontal="general" vertical="top" textRotation="0" wrapText="true" indent="0" shrinkToFit="false"/>
      <protection locked="true" hidden="false"/>
    </xf>
    <xf numFmtId="164" fontId="7" fillId="3" borderId="0" xfId="0" applyFont="true" applyBorder="false" applyAlignment="true" applyProtection="false">
      <alignment horizontal="general" vertical="bottom" textRotation="0" wrapText="true" indent="0" shrinkToFit="false"/>
      <protection locked="true" hidden="false"/>
    </xf>
    <xf numFmtId="164" fontId="7" fillId="3" borderId="0" xfId="0" applyFont="true" applyBorder="true" applyAlignment="true" applyProtection="false">
      <alignment horizontal="general" vertical="bottom" textRotation="0" wrapText="true" indent="0" shrinkToFit="false"/>
      <protection locked="true" hidden="false"/>
    </xf>
    <xf numFmtId="164" fontId="6" fillId="4" borderId="1" xfId="0" applyFont="true" applyBorder="true" applyAlignment="true" applyProtection="false">
      <alignment horizontal="general" vertical="bottom" textRotation="0" wrapText="false" indent="0" shrinkToFit="false"/>
      <protection locked="true" hidden="false"/>
    </xf>
    <xf numFmtId="164" fontId="6" fillId="4" borderId="0" xfId="0" applyFont="true" applyBorder="false" applyAlignment="true" applyProtection="false">
      <alignment horizontal="general" vertical="bottom" textRotation="0" wrapText="false" indent="0" shrinkToFit="false"/>
      <protection locked="true" hidden="false"/>
    </xf>
    <xf numFmtId="164" fontId="6" fillId="4" borderId="0" xfId="0" applyFont="true" applyBorder="true" applyAlignment="true" applyProtection="false">
      <alignment horizontal="general" vertical="bottom" textRotation="0" wrapText="false" indent="0" shrinkToFit="false"/>
      <protection locked="true" hidden="false"/>
    </xf>
    <xf numFmtId="164" fontId="6" fillId="4" borderId="2" xfId="0" applyFont="true" applyBorder="true" applyAlignment="true" applyProtection="false">
      <alignment horizontal="general" vertical="bottom" textRotation="0" wrapText="false" indent="0" shrinkToFit="false"/>
      <protection locked="true" hidden="false"/>
    </xf>
    <xf numFmtId="164" fontId="6" fillId="4" borderId="0" xfId="0" applyFont="true" applyBorder="false" applyAlignment="false" applyProtection="false">
      <alignment horizontal="general" vertical="bottom" textRotation="0" wrapText="false" indent="0" shrinkToFit="false"/>
      <protection locked="true" hidden="false"/>
    </xf>
    <xf numFmtId="164" fontId="8" fillId="5" borderId="1" xfId="0" applyFont="true" applyBorder="true" applyAlignment="false" applyProtection="false">
      <alignment horizontal="general" vertical="bottom" textRotation="0" wrapText="false" indent="0" shrinkToFit="false"/>
      <protection locked="true" hidden="false"/>
    </xf>
    <xf numFmtId="164" fontId="8" fillId="5" borderId="0" xfId="0" applyFont="true" applyBorder="false" applyAlignment="true" applyProtection="false">
      <alignment horizontal="general" vertical="bottom" textRotation="0" wrapText="false" indent="0" shrinkToFit="false"/>
      <protection locked="true" hidden="false"/>
    </xf>
    <xf numFmtId="164" fontId="8" fillId="5" borderId="1" xfId="0" applyFont="true" applyBorder="true" applyAlignment="true" applyProtection="false">
      <alignment horizontal="general" vertical="bottom" textRotation="0" wrapText="false" indent="0" shrinkToFit="false"/>
      <protection locked="true" hidden="false"/>
    </xf>
    <xf numFmtId="164" fontId="8" fillId="5" borderId="0" xfId="0" applyFont="true" applyBorder="false" applyAlignment="false" applyProtection="false">
      <alignment horizontal="general" vertical="bottom" textRotation="0" wrapText="false" indent="0" shrinkToFit="false"/>
      <protection locked="true" hidden="false"/>
    </xf>
    <xf numFmtId="164" fontId="8" fillId="5" borderId="3" xfId="0" applyFont="true" applyBorder="true" applyAlignment="false" applyProtection="false">
      <alignment horizontal="general" vertical="bottom" textRotation="0" wrapText="false" indent="0" shrinkToFit="false"/>
      <protection locked="true" hidden="false"/>
    </xf>
    <xf numFmtId="164" fontId="8" fillId="3" borderId="0" xfId="0" applyFont="true" applyBorder="false" applyAlignment="true" applyProtection="false">
      <alignment horizontal="general" vertical="bottom" textRotation="0" wrapText="false" indent="0" shrinkToFit="false"/>
      <protection locked="true" hidden="false"/>
    </xf>
    <xf numFmtId="164" fontId="9" fillId="4" borderId="0" xfId="0" applyFont="true" applyBorder="false" applyAlignment="true" applyProtection="false">
      <alignment horizontal="left" vertical="bottom" textRotation="0" wrapText="false" indent="0" shrinkToFit="false"/>
      <protection locked="true" hidden="false"/>
    </xf>
    <xf numFmtId="164" fontId="10" fillId="4" borderId="0" xfId="0" applyFont="true" applyBorder="false" applyAlignment="true" applyProtection="false">
      <alignment horizontal="left" vertical="bottom" textRotation="0" wrapText="false" indent="0" shrinkToFit="false"/>
      <protection locked="true" hidden="false"/>
    </xf>
    <xf numFmtId="164" fontId="9" fillId="4" borderId="0" xfId="0" applyFont="true" applyBorder="false" applyAlignment="true" applyProtection="false">
      <alignment horizontal="right" vertical="bottom" textRotation="0" wrapText="false" indent="0" shrinkToFit="false"/>
      <protection locked="true" hidden="false"/>
    </xf>
    <xf numFmtId="164" fontId="7" fillId="4" borderId="1" xfId="0" applyFont="true" applyBorder="true" applyAlignment="false" applyProtection="false">
      <alignment horizontal="general" vertical="bottom" textRotation="0" wrapText="false" indent="0" shrinkToFit="false"/>
      <protection locked="true" hidden="false"/>
    </xf>
    <xf numFmtId="164" fontId="7" fillId="4" borderId="0" xfId="0" applyFont="true" applyBorder="false" applyAlignment="false" applyProtection="false">
      <alignment horizontal="general" vertical="bottom" textRotation="0" wrapText="false" indent="0" shrinkToFit="false"/>
      <protection locked="true" hidden="false"/>
    </xf>
    <xf numFmtId="164" fontId="7" fillId="4" borderId="0" xfId="0" applyFont="true" applyBorder="false" applyAlignment="true" applyProtection="false">
      <alignment horizontal="general" vertical="bottom" textRotation="0" wrapText="false" indent="0" shrinkToFit="false"/>
      <protection locked="true" hidden="false"/>
    </xf>
    <xf numFmtId="164" fontId="9" fillId="3" borderId="0" xfId="0" applyFont="true" applyBorder="false" applyAlignment="true" applyProtection="false">
      <alignment horizontal="left" vertical="bottom" textRotation="0" wrapText="false" indent="0" shrinkToFit="false"/>
      <protection locked="true" hidden="false"/>
    </xf>
    <xf numFmtId="164" fontId="10" fillId="3" borderId="0" xfId="0" applyFont="true" applyBorder="false" applyAlignment="true" applyProtection="false">
      <alignment horizontal="left" vertical="bottom" textRotation="0" wrapText="false" indent="0" shrinkToFit="false"/>
      <protection locked="true" hidden="false"/>
    </xf>
    <xf numFmtId="164" fontId="9" fillId="3" borderId="0" xfId="0" applyFont="true" applyBorder="false" applyAlignment="true" applyProtection="false">
      <alignment horizontal="right" vertical="bottom" textRotation="0" wrapText="false" indent="0" shrinkToFit="false"/>
      <protection locked="true" hidden="false"/>
    </xf>
    <xf numFmtId="164" fontId="7" fillId="3" borderId="1" xfId="0" applyFont="true" applyBorder="true" applyAlignment="false" applyProtection="false">
      <alignment horizontal="general" vertical="bottom" textRotation="0" wrapText="false" indent="0" shrinkToFit="false"/>
      <protection locked="true" hidden="false"/>
    </xf>
    <xf numFmtId="164" fontId="7" fillId="3" borderId="0" xfId="0" applyFont="true" applyBorder="false" applyAlignment="false" applyProtection="false">
      <alignment horizontal="general" vertical="bottom" textRotation="0" wrapText="false" indent="0" shrinkToFit="false"/>
      <protection locked="true" hidden="false"/>
    </xf>
    <xf numFmtId="164" fontId="10" fillId="3" borderId="0" xfId="0" applyFont="true" applyBorder="false" applyAlignment="true" applyProtection="false">
      <alignment horizontal="right" vertical="bottom" textRotation="0" wrapText="false" indent="0" shrinkToFit="false"/>
      <protection locked="true" hidden="false"/>
    </xf>
    <xf numFmtId="164" fontId="10" fillId="4" borderId="0" xfId="0" applyFont="true" applyBorder="false" applyAlignment="true" applyProtection="false">
      <alignment horizontal="right" vertical="bottom" textRotation="0" wrapText="false" indent="0" shrinkToFit="false"/>
      <protection locked="true" hidden="false"/>
    </xf>
    <xf numFmtId="164" fontId="7" fillId="3" borderId="0" xfId="0" applyFont="true" applyBorder="false" applyAlignment="true" applyProtection="false">
      <alignment horizontal="general" vertical="bottom" textRotation="0" wrapText="false" indent="0" shrinkToFit="false"/>
      <protection locked="true" hidden="false"/>
    </xf>
    <xf numFmtId="164" fontId="7" fillId="3" borderId="3" xfId="0" applyFont="true" applyBorder="true" applyAlignment="false" applyProtection="false">
      <alignment horizontal="general" vertical="bottom" textRotation="0" wrapText="false" indent="0" shrinkToFit="false"/>
      <protection locked="true" hidden="false"/>
    </xf>
    <xf numFmtId="164" fontId="7" fillId="4" borderId="3" xfId="0" applyFont="true" applyBorder="true" applyAlignment="false" applyProtection="false">
      <alignment horizontal="general" vertical="bottom" textRotation="0" wrapText="false" indent="0" shrinkToFit="false"/>
      <protection locked="true" hidden="false"/>
    </xf>
    <xf numFmtId="164" fontId="5" fillId="3" borderId="0" xfId="0" applyFont="true" applyBorder="false" applyAlignment="true" applyProtection="false">
      <alignment horizontal="general" vertical="bottom" textRotation="0" wrapText="false" indent="0" shrinkToFit="false"/>
      <protection locked="true" hidden="false"/>
    </xf>
    <xf numFmtId="164" fontId="5" fillId="4" borderId="0" xfId="0" applyFont="true" applyBorder="false" applyAlignment="true" applyProtection="false">
      <alignment horizontal="general" vertical="bottom" textRotation="0" wrapText="false" indent="0" shrinkToFit="false"/>
      <protection locked="true" hidden="false"/>
    </xf>
    <xf numFmtId="165" fontId="5" fillId="0" borderId="0" xfId="0" applyFont="true" applyBorder="false" applyAlignment="false" applyProtection="false">
      <alignment horizontal="general" vertical="bottom" textRotation="0" wrapText="false" indent="0" shrinkToFit="false"/>
      <protection locked="true" hidden="false"/>
    </xf>
    <xf numFmtId="166" fontId="5" fillId="0" borderId="0" xfId="0" applyFont="true" applyBorder="false" applyAlignment="false" applyProtection="false">
      <alignment horizontal="general" vertical="bottom" textRotation="0" wrapText="false" indent="0" shrinkToFit="false"/>
      <protection locked="true" hidden="false"/>
    </xf>
    <xf numFmtId="165" fontId="11" fillId="3" borderId="0" xfId="0" applyFont="true" applyBorder="false" applyAlignment="false" applyProtection="false">
      <alignment horizontal="general" vertical="bottom" textRotation="0" wrapText="false" indent="0" shrinkToFit="false"/>
      <protection locked="true" hidden="false"/>
    </xf>
    <xf numFmtId="165" fontId="12" fillId="0" borderId="0" xfId="0" applyFont="true" applyBorder="false" applyAlignment="false" applyProtection="false">
      <alignment horizontal="general" vertical="bottom" textRotation="0" wrapText="false" indent="0" shrinkToFit="false"/>
      <protection locked="true" hidden="false"/>
    </xf>
    <xf numFmtId="164" fontId="4" fillId="6"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top" textRotation="0" wrapText="false" indent="0" shrinkToFit="false"/>
      <protection locked="true" hidden="false"/>
    </xf>
    <xf numFmtId="164" fontId="5" fillId="0" borderId="0" xfId="0" applyFont="true" applyBorder="false" applyAlignment="true" applyProtection="false">
      <alignment horizontal="general" vertical="top" textRotation="0" wrapText="true" indent="0" shrinkToFit="false"/>
      <protection locked="true" hidden="false"/>
    </xf>
    <xf numFmtId="164" fontId="5" fillId="6" borderId="0" xfId="0" applyFont="true" applyBorder="false" applyAlignment="true" applyProtection="false">
      <alignment horizontal="general" vertical="top" textRotation="0" wrapText="false" indent="0" shrinkToFit="false"/>
      <protection locked="true" hidden="false"/>
    </xf>
    <xf numFmtId="164" fontId="5" fillId="0" borderId="4" xfId="0" applyFont="true" applyBorder="true" applyAlignment="true" applyProtection="false">
      <alignment horizontal="general" vertical="top" textRotation="0" wrapText="false" indent="0" shrinkToFit="false"/>
      <protection locked="true" hidden="false"/>
    </xf>
    <xf numFmtId="164" fontId="5" fillId="0" borderId="4" xfId="0" applyFont="true" applyBorder="true" applyAlignment="true" applyProtection="false">
      <alignment horizontal="general" vertical="bottom" textRotation="0" wrapText="false" indent="0" shrinkToFit="false"/>
      <protection locked="true" hidden="false"/>
    </xf>
    <xf numFmtId="164" fontId="5" fillId="6" borderId="0" xfId="0" applyFont="true" applyBorder="false" applyAlignment="true" applyProtection="false">
      <alignment horizontal="general" vertical="bottom" textRotation="0" wrapText="fals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xf numFmtId="166" fontId="13" fillId="7" borderId="0" xfId="0" applyFont="true" applyBorder="false" applyAlignment="true" applyProtection="false">
      <alignment horizontal="general" vertical="bottom" textRotation="0" wrapText="false" indent="0" shrinkToFit="false"/>
      <protection locked="true" hidden="false"/>
    </xf>
    <xf numFmtId="164" fontId="4" fillId="3" borderId="0" xfId="0" applyFont="true" applyBorder="false" applyAlignment="true" applyProtection="false">
      <alignment horizontal="general" vertical="bottom" textRotation="0" wrapText="false" indent="0" shrinkToFit="false"/>
      <protection locked="true" hidden="false"/>
    </xf>
    <xf numFmtId="166" fontId="0" fillId="4" borderId="0" xfId="0" applyFont="true" applyBorder="false" applyAlignment="true" applyProtection="false">
      <alignment horizontal="general" vertical="bottom" textRotation="0" wrapText="false" indent="0" shrinkToFit="false"/>
      <protection locked="true" hidden="false"/>
    </xf>
    <xf numFmtId="166" fontId="0" fillId="0" borderId="0" xfId="0" applyFont="true" applyBorder="false" applyAlignment="true" applyProtection="false">
      <alignment horizontal="general" vertical="bottom" textRotation="0" wrapText="false" indent="0" shrinkToFit="false"/>
      <protection locked="true" hidden="false"/>
    </xf>
    <xf numFmtId="164" fontId="5" fillId="3"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7" borderId="0" xfId="0" applyFont="true" applyBorder="false" applyAlignment="false" applyProtection="false">
      <alignment horizontal="general" vertical="bottom" textRotation="0" wrapText="false" indent="0" shrinkToFit="false"/>
      <protection locked="true" hidden="false"/>
    </xf>
    <xf numFmtId="164" fontId="5" fillId="8" borderId="0" xfId="0"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4" fontId="14" fillId="0" borderId="0" xfId="0" applyFont="true" applyBorder="false" applyAlignment="true" applyProtection="false">
      <alignment horizontal="left" vertical="bottom" textRotation="0" wrapText="false" indent="0" shrinkToFit="false"/>
      <protection locked="true" hidden="false"/>
    </xf>
    <xf numFmtId="164" fontId="15" fillId="0" borderId="0" xfId="0" applyFont="true" applyBorder="false" applyAlignment="true" applyProtection="false">
      <alignment horizontal="left" vertical="bottom" textRotation="0" wrapText="false" indent="0" shrinkToFit="false"/>
      <protection locked="true" hidden="false"/>
    </xf>
    <xf numFmtId="164" fontId="4" fillId="7" borderId="0" xfId="0" applyFont="true" applyBorder="false" applyAlignment="true" applyProtection="false">
      <alignment horizontal="general" vertical="bottom" textRotation="0" wrapText="false" indent="0" shrinkToFit="false"/>
      <protection locked="true" hidden="false"/>
    </xf>
    <xf numFmtId="164" fontId="5" fillId="9" borderId="0" xfId="0" applyFont="true" applyBorder="false" applyAlignment="true" applyProtection="false">
      <alignment horizontal="general" vertical="bottom" textRotation="0" wrapText="false" indent="0" shrinkToFit="false"/>
      <protection locked="true" hidden="false"/>
    </xf>
    <xf numFmtId="164" fontId="5" fillId="9" borderId="0" xfId="0" applyFont="true" applyBorder="false" applyAlignment="false" applyProtection="false">
      <alignment horizontal="general" vertical="bottom" textRotation="0" wrapText="false" indent="0" shrinkToFit="false"/>
      <protection locked="true" hidden="false"/>
    </xf>
    <xf numFmtId="166" fontId="4" fillId="0" borderId="0" xfId="0" applyFont="true" applyBorder="false" applyAlignment="true" applyProtection="false">
      <alignment horizontal="general" vertical="bottom" textRotation="0" wrapText="false" indent="0" shrinkToFit="false"/>
      <protection locked="true" hidden="false"/>
    </xf>
    <xf numFmtId="164" fontId="16" fillId="0" borderId="0" xfId="0" applyFont="true" applyBorder="false" applyAlignment="true" applyProtection="false">
      <alignment horizontal="general" vertical="bottom" textRotation="0" wrapText="false" indent="0" shrinkToFit="false"/>
      <protection locked="true" hidden="false"/>
    </xf>
    <xf numFmtId="166" fontId="16" fillId="0" borderId="0" xfId="0" applyFont="true" applyBorder="false" applyAlignment="tru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
    <dxf>
      <font>
        <strike val="1"/>
      </font>
      <fill>
        <patternFill>
          <bgColor rgb="FF666666"/>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634A"/>
      <rgbColor rgb="FFBDBDBD"/>
      <rgbColor rgb="FF808080"/>
      <rgbColor rgb="FF9999FF"/>
      <rgbColor rgb="FF993366"/>
      <rgbColor rgb="FFF3F3F3"/>
      <rgbColor rgb="FFEFEFE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F2F2F2"/>
      <rgbColor rgb="FFB7E1CD"/>
      <rgbColor rgb="FFFFFF99"/>
      <rgbColor rgb="FF99CCFF"/>
      <rgbColor rgb="FFFF99CC"/>
      <rgbColor rgb="FFCC99FF"/>
      <rgbColor rgb="FFFFCC99"/>
      <rgbColor rgb="FF3366FF"/>
      <rgbColor rgb="FF33CCCC"/>
      <rgbColor rgb="FF99CC00"/>
      <rgbColor rgb="FFFFCC00"/>
      <rgbColor rgb="FFFF9900"/>
      <rgbColor rgb="FFFF6600"/>
      <rgbColor rgb="FF666666"/>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tables/table1.xml><?xml version="1.0" encoding="utf-8"?>
<table xmlns="http://schemas.openxmlformats.org/spreadsheetml/2006/main" id="1" name="Table_1" displayName="Table_1" ref="B2068:C3090" headerRowCount="0" totalsRowCount="0" totalsRowShown="0">
  <tableColumns count="2">
    <tableColumn id="1" name="Column1"/>
    <tableColumn id="2" name="Column2"/>
  </tableColumns>
</table>
</file>

<file path=xl/tables/table2.xml><?xml version="1.0" encoding="utf-8"?>
<table xmlns="http://schemas.openxmlformats.org/spreadsheetml/2006/main" id="2" name="Table_2" displayName="Table_2" ref="G1356:G1401" headerRowCount="0" totalsRowCount="0" totalsRowShown="0">
  <tableColumns count="1">
    <tableColumn id="1" name="Column1"/>
  </tableColumns>
</table>
</file>

<file path=xl/worksheets/_rels/sheet7.xml.rels><?xml version="1.0" encoding="UTF-8"?>
<Relationships xmlns="http://schemas.openxmlformats.org/package/2006/relationships"><Relationship Id="rId1" Type="http://schemas.openxmlformats.org/officeDocument/2006/relationships/drawing" Target="../drawings/drawing1.xml"/>
</Relationships>
</file>

<file path=xl/worksheets/_rels/sheet9.xml.rels><?xml version="1.0" encoding="UTF-8"?>
<Relationships xmlns="http://schemas.openxmlformats.org/package/2006/relationships"><Relationship Id="rId1" Type="http://schemas.openxmlformats.org/officeDocument/2006/relationships/hyperlink" Target="http://wclo.uk/" TargetMode="External"/><Relationship Id="rId2" Type="http://schemas.openxmlformats.org/officeDocument/2006/relationships/hyperlink" Target="http://wclo.us/" TargetMode="External"/>
</Relationships>
</file>

<file path=xl/worksheets/_rels/sheet10.xml.rels><?xml version="1.0" encoding="UTF-8"?>
<Relationships xmlns="http://schemas.openxmlformats.org/package/2006/relationships"><Relationship Id="rId1" Type="http://schemas.openxmlformats.org/officeDocument/2006/relationships/table" Target="../tables/table1.xml"/><Relationship Id="rId2" Type="http://schemas.openxmlformats.org/officeDocument/2006/relationships/table" Target="../tables/table2.xml"/>
</Relationships>
</file>

<file path=xl/worksheets/_rels/sheet12.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2:D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226:I226 A1"/>
    </sheetView>
  </sheetViews>
  <sheetFormatPr defaultColWidth="12.66015625" defaultRowHeight="15.75" zeroHeight="false" outlineLevelRow="0" outlineLevelCol="0"/>
  <cols>
    <col collapsed="false" customWidth="true" hidden="false" outlineLevel="0" max="2" min="2" style="0" width="28.25"/>
    <col collapsed="false" customWidth="true" hidden="false" outlineLevel="0" max="3" min="3" style="0" width="36.99"/>
  </cols>
  <sheetData>
    <row r="2" customFormat="false" ht="15.75" hidden="false" customHeight="false" outlineLevel="0" collapsed="false">
      <c r="A2" s="1" t="s">
        <v>0</v>
      </c>
      <c r="B2" s="1" t="s">
        <v>1</v>
      </c>
      <c r="C2" s="1" t="s">
        <v>2</v>
      </c>
      <c r="D2" s="1" t="s">
        <v>3</v>
      </c>
    </row>
    <row r="3" customFormat="false" ht="15.75" hidden="false" customHeight="false" outlineLevel="0" collapsed="false">
      <c r="A3" s="2" t="s">
        <v>4</v>
      </c>
      <c r="B3" s="2" t="s">
        <v>5</v>
      </c>
      <c r="C3" s="2" t="s">
        <v>6</v>
      </c>
      <c r="D3" s="2" t="s">
        <v>7</v>
      </c>
    </row>
    <row r="4" customFormat="false" ht="15.75" hidden="false" customHeight="false" outlineLevel="0" collapsed="false">
      <c r="A4" s="2" t="s">
        <v>8</v>
      </c>
      <c r="B4" s="2" t="s">
        <v>9</v>
      </c>
      <c r="D4" s="2" t="s">
        <v>10</v>
      </c>
    </row>
    <row r="5" customFormat="false" ht="15.75" hidden="false" customHeight="false" outlineLevel="0" collapsed="false">
      <c r="B5" s="2" t="s">
        <v>11</v>
      </c>
    </row>
    <row r="6" customFormat="false" ht="15.75" hidden="false" customHeight="false" outlineLevel="0" collapsed="false">
      <c r="A6" s="2" t="s">
        <v>12</v>
      </c>
      <c r="B6" s="2" t="s">
        <v>13</v>
      </c>
      <c r="C6" s="2" t="s">
        <v>14</v>
      </c>
      <c r="D6" s="2" t="s">
        <v>10</v>
      </c>
    </row>
    <row r="7" customFormat="false" ht="15.75" hidden="false" customHeight="false" outlineLevel="0" collapsed="false">
      <c r="A7" s="2" t="s">
        <v>15</v>
      </c>
      <c r="B7" s="2" t="s">
        <v>16</v>
      </c>
      <c r="C7" s="2" t="s">
        <v>17</v>
      </c>
      <c r="D7" s="2" t="s">
        <v>7</v>
      </c>
    </row>
    <row r="8" customFormat="false" ht="15.75" hidden="false" customHeight="false" outlineLevel="0" collapsed="false">
      <c r="A8" s="2" t="s">
        <v>18</v>
      </c>
      <c r="B8" s="2" t="s">
        <v>19</v>
      </c>
      <c r="C8" s="2" t="s">
        <v>20</v>
      </c>
      <c r="D8" s="2" t="s">
        <v>10</v>
      </c>
    </row>
    <row r="9" customFormat="false" ht="15.75" hidden="false" customHeight="false" outlineLevel="0" collapsed="false">
      <c r="A9" s="2" t="s">
        <v>21</v>
      </c>
      <c r="B9" s="2" t="s">
        <v>22</v>
      </c>
      <c r="C9" s="2" t="s">
        <v>23</v>
      </c>
      <c r="D9" s="2" t="s">
        <v>7</v>
      </c>
    </row>
    <row r="10" customFormat="false" ht="15.75" hidden="false" customHeight="false" outlineLevel="0" collapsed="false">
      <c r="A10" s="2" t="s">
        <v>24</v>
      </c>
      <c r="B10" s="2" t="s">
        <v>25</v>
      </c>
      <c r="D10" s="2" t="s">
        <v>7</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B7E1CD"/>
    <pageSetUpPr fitToPage="false"/>
  </sheetPr>
  <dimension ref="A1:Y9946"/>
  <sheetViews>
    <sheetView showFormulas="false" showGridLines="true" showRowColHeaders="true" showZeros="true" rightToLeft="false" tabSelected="true" showOutlineSymbols="true" defaultGridColor="true" view="normal" topLeftCell="F209" colorId="64" zoomScale="100" zoomScaleNormal="100" zoomScalePageLayoutView="100" workbookViewId="0">
      <selection pane="topLeft" activeCell="H226" activeCellId="0" sqref="H226:I226"/>
    </sheetView>
  </sheetViews>
  <sheetFormatPr defaultColWidth="12.66015625" defaultRowHeight="15.75" zeroHeight="false" outlineLevelRow="0" outlineLevelCol="0"/>
  <cols>
    <col collapsed="false" customWidth="true" hidden="false" outlineLevel="0" max="1" min="1" style="0" width="13.24"/>
    <col collapsed="false" customWidth="true" hidden="false" outlineLevel="0" max="2" min="2" style="0" width="12.25"/>
    <col collapsed="false" customWidth="true" hidden="false" outlineLevel="0" max="3" min="3" style="0" width="16.26"/>
    <col collapsed="false" customWidth="true" hidden="false" outlineLevel="0" max="5" min="5" style="0" width="25"/>
    <col collapsed="false" customWidth="true" hidden="false" outlineLevel="0" max="6" min="6" style="0" width="15.13"/>
    <col collapsed="false" customWidth="true" hidden="false" outlineLevel="0" max="7" min="7" style="0" width="21.75"/>
    <col collapsed="false" customWidth="true" hidden="false" outlineLevel="0" max="9" min="8" style="0" width="10.77"/>
    <col collapsed="false" customWidth="true" hidden="false" outlineLevel="0" max="20" min="10" style="0" width="7.63"/>
    <col collapsed="false" customWidth="true" hidden="false" outlineLevel="0" max="21" min="21" style="0" width="7.13"/>
    <col collapsed="false" customWidth="true" hidden="false" outlineLevel="0" max="25" min="22" style="0" width="19.25"/>
  </cols>
  <sheetData>
    <row r="1" customFormat="false" ht="15.75" hidden="false" customHeight="false" outlineLevel="0" collapsed="false">
      <c r="A1" s="3" t="s">
        <v>26</v>
      </c>
      <c r="B1" s="3" t="s">
        <v>27</v>
      </c>
      <c r="C1" s="4" t="s">
        <v>28</v>
      </c>
      <c r="D1" s="4"/>
      <c r="E1" s="5" t="s">
        <v>29</v>
      </c>
      <c r="F1" s="6"/>
      <c r="G1" s="6"/>
      <c r="H1" s="6"/>
      <c r="I1" s="6"/>
      <c r="J1" s="7" t="s">
        <v>30</v>
      </c>
      <c r="K1" s="7"/>
      <c r="L1" s="7"/>
      <c r="M1" s="7"/>
      <c r="N1" s="7"/>
      <c r="O1" s="7"/>
      <c r="P1" s="7"/>
      <c r="Q1" s="7"/>
      <c r="R1" s="7"/>
      <c r="S1" s="7"/>
      <c r="T1" s="7"/>
      <c r="U1" s="7"/>
      <c r="V1" s="6" t="s">
        <v>31</v>
      </c>
      <c r="W1" s="6"/>
      <c r="X1" s="6"/>
      <c r="Y1" s="6"/>
    </row>
    <row r="2" customFormat="false" ht="102" hidden="false" customHeight="true" outlineLevel="0" collapsed="false">
      <c r="A2" s="8" t="s">
        <v>26</v>
      </c>
      <c r="B2" s="8" t="s">
        <v>32</v>
      </c>
      <c r="C2" s="9" t="s">
        <v>33</v>
      </c>
      <c r="D2" s="8" t="s">
        <v>34</v>
      </c>
      <c r="E2" s="9" t="s">
        <v>35</v>
      </c>
      <c r="F2" s="9" t="s">
        <v>36</v>
      </c>
      <c r="G2" s="9" t="s">
        <v>37</v>
      </c>
      <c r="H2" s="9" t="s">
        <v>38</v>
      </c>
      <c r="I2" s="9" t="s">
        <v>38</v>
      </c>
      <c r="J2" s="10" t="s">
        <v>39</v>
      </c>
      <c r="K2" s="10"/>
      <c r="L2" s="10"/>
      <c r="M2" s="10"/>
      <c r="N2" s="10"/>
      <c r="O2" s="10"/>
      <c r="P2" s="10"/>
      <c r="Q2" s="10"/>
      <c r="R2" s="10"/>
      <c r="S2" s="10"/>
      <c r="T2" s="10"/>
      <c r="U2" s="10"/>
      <c r="V2" s="11" t="s">
        <v>40</v>
      </c>
      <c r="W2" s="12" t="s">
        <v>41</v>
      </c>
      <c r="X2" s="12"/>
      <c r="Y2" s="11"/>
    </row>
    <row r="3" customFormat="false" ht="15.75" hidden="false" customHeight="false" outlineLevel="0" collapsed="false">
      <c r="A3" s="13" t="s">
        <v>42</v>
      </c>
      <c r="B3" s="13" t="s">
        <v>42</v>
      </c>
      <c r="C3" s="14"/>
      <c r="D3" s="13"/>
      <c r="E3" s="14" t="s">
        <v>42</v>
      </c>
      <c r="F3" s="14" t="s">
        <v>42</v>
      </c>
      <c r="G3" s="15" t="s">
        <v>43</v>
      </c>
      <c r="H3" s="15"/>
      <c r="I3" s="15"/>
      <c r="J3" s="16" t="s">
        <v>42</v>
      </c>
      <c r="K3" s="16"/>
      <c r="L3" s="16"/>
      <c r="M3" s="16"/>
      <c r="N3" s="16"/>
      <c r="O3" s="16"/>
      <c r="P3" s="16"/>
      <c r="Q3" s="16"/>
      <c r="R3" s="16"/>
      <c r="S3" s="16"/>
      <c r="T3" s="16"/>
      <c r="U3" s="16"/>
      <c r="V3" s="17"/>
      <c r="W3" s="14"/>
      <c r="X3" s="17"/>
      <c r="Y3" s="17"/>
    </row>
    <row r="4" customFormat="false" ht="15.75" hidden="false" customHeight="false" outlineLevel="0" collapsed="false">
      <c r="A4" s="18" t="s">
        <v>26</v>
      </c>
      <c r="B4" s="18" t="s">
        <v>27</v>
      </c>
      <c r="C4" s="19" t="s">
        <v>44</v>
      </c>
      <c r="D4" s="20" t="s">
        <v>45</v>
      </c>
      <c r="E4" s="21" t="s">
        <v>46</v>
      </c>
      <c r="F4" s="19" t="s">
        <v>47</v>
      </c>
      <c r="G4" s="21" t="s">
        <v>48</v>
      </c>
      <c r="H4" s="21" t="s">
        <v>49</v>
      </c>
      <c r="I4" s="21" t="s">
        <v>50</v>
      </c>
      <c r="J4" s="22" t="s">
        <v>51</v>
      </c>
      <c r="K4" s="21" t="s">
        <v>52</v>
      </c>
      <c r="L4" s="21" t="s">
        <v>53</v>
      </c>
      <c r="M4" s="21" t="s">
        <v>54</v>
      </c>
      <c r="N4" s="21" t="s">
        <v>55</v>
      </c>
      <c r="O4" s="21" t="s">
        <v>56</v>
      </c>
      <c r="P4" s="21" t="s">
        <v>57</v>
      </c>
      <c r="Q4" s="21" t="s">
        <v>58</v>
      </c>
      <c r="R4" s="21" t="s">
        <v>59</v>
      </c>
      <c r="S4" s="21" t="s">
        <v>60</v>
      </c>
      <c r="T4" s="21" t="s">
        <v>61</v>
      </c>
      <c r="U4" s="20" t="s">
        <v>62</v>
      </c>
      <c r="V4" s="19" t="s">
        <v>63</v>
      </c>
      <c r="W4" s="19" t="s">
        <v>64</v>
      </c>
      <c r="X4" s="19" t="s">
        <v>62</v>
      </c>
      <c r="Y4" s="23"/>
    </row>
    <row r="5" customFormat="false" ht="15.75" hidden="false" customHeight="false" outlineLevel="0" collapsed="false">
      <c r="A5" s="24" t="s">
        <v>65</v>
      </c>
      <c r="B5" s="24" t="s">
        <v>66</v>
      </c>
      <c r="C5" s="24" t="s">
        <v>67</v>
      </c>
      <c r="D5" s="24" t="s">
        <v>68</v>
      </c>
      <c r="E5" s="24" t="s">
        <v>69</v>
      </c>
      <c r="F5" s="24" t="s">
        <v>70</v>
      </c>
      <c r="G5" s="25"/>
      <c r="H5" s="25"/>
      <c r="I5" s="25"/>
      <c r="J5" s="26" t="n">
        <v>2400</v>
      </c>
      <c r="K5" s="26" t="n">
        <v>2424</v>
      </c>
      <c r="L5" s="26" t="n">
        <v>2448</v>
      </c>
      <c r="M5" s="26" t="n">
        <v>2472</v>
      </c>
      <c r="N5" s="26" t="n">
        <v>2497</v>
      </c>
      <c r="O5" s="26" t="n">
        <v>2522</v>
      </c>
      <c r="P5" s="26" t="n">
        <v>2547</v>
      </c>
      <c r="Q5" s="26" t="n">
        <v>2572</v>
      </c>
      <c r="R5" s="26" t="n">
        <v>2598</v>
      </c>
      <c r="S5" s="26" t="n">
        <v>2624</v>
      </c>
      <c r="T5" s="26" t="n">
        <v>2650</v>
      </c>
      <c r="U5" s="27"/>
      <c r="V5" s="28"/>
      <c r="W5" s="29" t="s">
        <v>71</v>
      </c>
      <c r="X5" s="28"/>
      <c r="Y5" s="28" t="n">
        <f aca="false">IF(ISNUMBER(MATCH(C5,sheet12!$c$2:$c$36,0)),1,0)</f>
        <v>0</v>
      </c>
    </row>
    <row r="6" customFormat="false" ht="15.75" hidden="false" customHeight="false" outlineLevel="0" collapsed="false">
      <c r="A6" s="30" t="s">
        <v>65</v>
      </c>
      <c r="B6" s="30" t="s">
        <v>66</v>
      </c>
      <c r="C6" s="31"/>
      <c r="D6" s="30" t="s">
        <v>68</v>
      </c>
      <c r="E6" s="30" t="s">
        <v>69</v>
      </c>
      <c r="F6" s="30" t="s">
        <v>72</v>
      </c>
      <c r="G6" s="31"/>
      <c r="H6" s="31"/>
      <c r="I6" s="31"/>
      <c r="J6" s="32" t="n">
        <v>1300</v>
      </c>
      <c r="K6" s="32" t="n">
        <v>1313</v>
      </c>
      <c r="L6" s="32" t="n">
        <v>1326</v>
      </c>
      <c r="M6" s="32" t="n">
        <v>1339</v>
      </c>
      <c r="N6" s="32" t="n">
        <v>1352</v>
      </c>
      <c r="O6" s="32" t="n">
        <v>1366</v>
      </c>
      <c r="P6" s="32" t="n">
        <v>1380</v>
      </c>
      <c r="Q6" s="32" t="n">
        <v>1394</v>
      </c>
      <c r="R6" s="32" t="n">
        <v>1408</v>
      </c>
      <c r="S6" s="32" t="n">
        <v>1422</v>
      </c>
      <c r="T6" s="32" t="n">
        <v>1436</v>
      </c>
      <c r="U6" s="33"/>
      <c r="V6" s="34"/>
      <c r="W6" s="34"/>
      <c r="X6" s="34"/>
      <c r="Y6" s="34" t="n">
        <f aca="false">IF(ISNUMBER(MATCH(C6,sheet12!$c$2:$c$36,0)),1,0)</f>
        <v>0</v>
      </c>
    </row>
    <row r="7" customFormat="false" ht="15.75" hidden="false" customHeight="false" outlineLevel="0" collapsed="false">
      <c r="A7" s="24" t="s">
        <v>65</v>
      </c>
      <c r="B7" s="24" t="s">
        <v>66</v>
      </c>
      <c r="C7" s="25"/>
      <c r="D7" s="24" t="s">
        <v>68</v>
      </c>
      <c r="E7" s="24" t="s">
        <v>69</v>
      </c>
      <c r="F7" s="24" t="s">
        <v>73</v>
      </c>
      <c r="G7" s="25"/>
      <c r="H7" s="25"/>
      <c r="I7" s="25"/>
      <c r="J7" s="26" t="n">
        <v>1000</v>
      </c>
      <c r="K7" s="26" t="n">
        <v>1010</v>
      </c>
      <c r="L7" s="26" t="n">
        <v>1020</v>
      </c>
      <c r="M7" s="26" t="n">
        <v>1030</v>
      </c>
      <c r="N7" s="26" t="n">
        <v>1040</v>
      </c>
      <c r="O7" s="26" t="n">
        <v>1050</v>
      </c>
      <c r="P7" s="26" t="n">
        <v>1061</v>
      </c>
      <c r="Q7" s="26" t="n">
        <v>1072</v>
      </c>
      <c r="R7" s="26" t="n">
        <v>1083</v>
      </c>
      <c r="S7" s="26" t="n">
        <v>1094</v>
      </c>
      <c r="T7" s="26" t="n">
        <v>1105</v>
      </c>
      <c r="U7" s="27"/>
      <c r="V7" s="28"/>
      <c r="W7" s="28"/>
      <c r="X7" s="28"/>
      <c r="Y7" s="28" t="n">
        <f aca="false">IF(ISNUMBER(MATCH(C7,sheet12!$c$2:$c$36,0)),1,0)</f>
        <v>0</v>
      </c>
    </row>
    <row r="8" customFormat="false" ht="15.75" hidden="false" customHeight="false" outlineLevel="0" collapsed="false">
      <c r="A8" s="30" t="s">
        <v>65</v>
      </c>
      <c r="B8" s="30" t="s">
        <v>66</v>
      </c>
      <c r="C8" s="31"/>
      <c r="D8" s="30" t="s">
        <v>68</v>
      </c>
      <c r="E8" s="30" t="s">
        <v>69</v>
      </c>
      <c r="F8" s="30" t="s">
        <v>74</v>
      </c>
      <c r="G8" s="31"/>
      <c r="H8" s="31"/>
      <c r="I8" s="31"/>
      <c r="J8" s="32" t="n">
        <v>730</v>
      </c>
      <c r="K8" s="32" t="n">
        <v>737</v>
      </c>
      <c r="L8" s="32" t="n">
        <v>744</v>
      </c>
      <c r="M8" s="32" t="n">
        <v>751</v>
      </c>
      <c r="N8" s="32" t="n">
        <v>759</v>
      </c>
      <c r="O8" s="32" t="n">
        <v>767</v>
      </c>
      <c r="P8" s="32" t="n">
        <v>775</v>
      </c>
      <c r="Q8" s="32" t="n">
        <v>783</v>
      </c>
      <c r="R8" s="32" t="n">
        <v>791</v>
      </c>
      <c r="S8" s="32" t="n">
        <v>799</v>
      </c>
      <c r="T8" s="32" t="n">
        <v>807</v>
      </c>
      <c r="U8" s="33"/>
      <c r="V8" s="34"/>
      <c r="W8" s="34"/>
      <c r="X8" s="34"/>
      <c r="Y8" s="34" t="n">
        <f aca="false">IF(ISNUMBER(MATCH(C8,sheet12!$c$2:$c$36,0)),1,0)</f>
        <v>0</v>
      </c>
    </row>
    <row r="9" customFormat="false" ht="15.75" hidden="false" customHeight="false" outlineLevel="0" collapsed="false">
      <c r="A9" s="24" t="s">
        <v>65</v>
      </c>
      <c r="B9" s="24" t="s">
        <v>66</v>
      </c>
      <c r="C9" s="25"/>
      <c r="D9" s="24" t="s">
        <v>68</v>
      </c>
      <c r="E9" s="24" t="s">
        <v>69</v>
      </c>
      <c r="F9" s="24" t="s">
        <v>75</v>
      </c>
      <c r="G9" s="25"/>
      <c r="H9" s="25"/>
      <c r="I9" s="25"/>
      <c r="J9" s="26" t="n">
        <v>490</v>
      </c>
      <c r="K9" s="26" t="n">
        <v>495</v>
      </c>
      <c r="L9" s="26" t="n">
        <v>500</v>
      </c>
      <c r="M9" s="26" t="n">
        <v>505</v>
      </c>
      <c r="N9" s="26" t="n">
        <v>510</v>
      </c>
      <c r="O9" s="26" t="n">
        <v>515</v>
      </c>
      <c r="P9" s="26" t="n">
        <v>520</v>
      </c>
      <c r="Q9" s="26" t="n">
        <v>525</v>
      </c>
      <c r="R9" s="26" t="n">
        <v>530</v>
      </c>
      <c r="S9" s="26" t="n">
        <v>535</v>
      </c>
      <c r="T9" s="26" t="n">
        <v>540</v>
      </c>
      <c r="U9" s="27"/>
      <c r="V9" s="28"/>
      <c r="W9" s="28"/>
      <c r="X9" s="28"/>
      <c r="Y9" s="28" t="n">
        <f aca="false">IF(ISNUMBER(MATCH(C9,sheet12!$c$2:$c$36,0)),1,0)</f>
        <v>0</v>
      </c>
    </row>
    <row r="10" customFormat="false" ht="15.75" hidden="false" customHeight="false" outlineLevel="0" collapsed="false">
      <c r="A10" s="30" t="s">
        <v>65</v>
      </c>
      <c r="B10" s="30" t="s">
        <v>66</v>
      </c>
      <c r="C10" s="31"/>
      <c r="D10" s="30" t="s">
        <v>68</v>
      </c>
      <c r="E10" s="30" t="s">
        <v>76</v>
      </c>
      <c r="F10" s="30" t="s">
        <v>77</v>
      </c>
      <c r="G10" s="31"/>
      <c r="H10" s="31"/>
      <c r="I10" s="31"/>
      <c r="J10" s="32" t="n">
        <v>3100</v>
      </c>
      <c r="K10" s="32" t="n">
        <v>3131</v>
      </c>
      <c r="L10" s="32" t="n">
        <v>3162</v>
      </c>
      <c r="M10" s="32" t="n">
        <v>3194</v>
      </c>
      <c r="N10" s="32" t="n">
        <v>3226</v>
      </c>
      <c r="O10" s="32" t="n">
        <v>3258</v>
      </c>
      <c r="P10" s="32" t="n">
        <v>3291</v>
      </c>
      <c r="Q10" s="32" t="n">
        <v>3324</v>
      </c>
      <c r="R10" s="32" t="n">
        <v>3357</v>
      </c>
      <c r="S10" s="32" t="n">
        <v>3391</v>
      </c>
      <c r="T10" s="32" t="n">
        <v>3425</v>
      </c>
      <c r="U10" s="33"/>
      <c r="V10" s="34"/>
      <c r="W10" s="34"/>
      <c r="X10" s="34"/>
      <c r="Y10" s="34" t="n">
        <f aca="false">IF(ISNUMBER(MATCH(C10,sheet12!$c$2:$c$36,0)),1,0)</f>
        <v>0</v>
      </c>
    </row>
    <row r="11" customFormat="false" ht="15.75" hidden="false" customHeight="false" outlineLevel="0" collapsed="false">
      <c r="A11" s="24" t="s">
        <v>65</v>
      </c>
      <c r="B11" s="24" t="s">
        <v>66</v>
      </c>
      <c r="C11" s="25"/>
      <c r="D11" s="24" t="s">
        <v>68</v>
      </c>
      <c r="E11" s="24" t="s">
        <v>76</v>
      </c>
      <c r="F11" s="24" t="s">
        <v>78</v>
      </c>
      <c r="G11" s="25"/>
      <c r="H11" s="25"/>
      <c r="I11" s="25"/>
      <c r="J11" s="26" t="n">
        <v>2600</v>
      </c>
      <c r="K11" s="26" t="n">
        <v>2626</v>
      </c>
      <c r="L11" s="26" t="n">
        <v>2652</v>
      </c>
      <c r="M11" s="26" t="n">
        <v>2679</v>
      </c>
      <c r="N11" s="26" t="n">
        <v>2706</v>
      </c>
      <c r="O11" s="26" t="n">
        <v>2733</v>
      </c>
      <c r="P11" s="26" t="n">
        <v>2760</v>
      </c>
      <c r="Q11" s="26" t="n">
        <v>2788</v>
      </c>
      <c r="R11" s="26" t="n">
        <v>2816</v>
      </c>
      <c r="S11" s="26" t="n">
        <v>2844</v>
      </c>
      <c r="T11" s="26" t="n">
        <v>2872</v>
      </c>
      <c r="U11" s="27"/>
      <c r="V11" s="28"/>
      <c r="W11" s="28"/>
      <c r="X11" s="28"/>
      <c r="Y11" s="28" t="n">
        <f aca="false">IF(ISNUMBER(MATCH(C11,sheet12!$c$2:$c$36,0)),1,0)</f>
        <v>0</v>
      </c>
    </row>
    <row r="12" customFormat="false" ht="15.75" hidden="false" customHeight="false" outlineLevel="0" collapsed="false">
      <c r="A12" s="30" t="s">
        <v>65</v>
      </c>
      <c r="B12" s="30" t="s">
        <v>66</v>
      </c>
      <c r="C12" s="31"/>
      <c r="D12" s="30" t="s">
        <v>68</v>
      </c>
      <c r="E12" s="30" t="s">
        <v>76</v>
      </c>
      <c r="F12" s="30" t="s">
        <v>79</v>
      </c>
      <c r="G12" s="31"/>
      <c r="H12" s="31"/>
      <c r="I12" s="31"/>
      <c r="J12" s="32" t="n">
        <v>1100</v>
      </c>
      <c r="K12" s="32" t="n">
        <v>1111</v>
      </c>
      <c r="L12" s="32" t="n">
        <v>1122</v>
      </c>
      <c r="M12" s="32" t="n">
        <v>1133</v>
      </c>
      <c r="N12" s="32" t="n">
        <v>1144</v>
      </c>
      <c r="O12" s="32" t="n">
        <v>1155</v>
      </c>
      <c r="P12" s="32" t="n">
        <v>1167</v>
      </c>
      <c r="Q12" s="32" t="n">
        <v>1179</v>
      </c>
      <c r="R12" s="32" t="n">
        <v>1191</v>
      </c>
      <c r="S12" s="32" t="n">
        <v>1203</v>
      </c>
      <c r="T12" s="32" t="n">
        <v>1215</v>
      </c>
      <c r="U12" s="33"/>
      <c r="V12" s="34"/>
      <c r="W12" s="34"/>
      <c r="X12" s="34"/>
      <c r="Y12" s="34" t="n">
        <f aca="false">IF(ISNUMBER(MATCH(C12,sheet12!$c$2:$c$36,0)),1,0)</f>
        <v>0</v>
      </c>
    </row>
    <row r="13" customFormat="false" ht="15.75" hidden="false" customHeight="false" outlineLevel="0" collapsed="false">
      <c r="A13" s="24" t="s">
        <v>65</v>
      </c>
      <c r="B13" s="24" t="s">
        <v>66</v>
      </c>
      <c r="C13" s="25"/>
      <c r="D13" s="24" t="s">
        <v>68</v>
      </c>
      <c r="E13" s="24" t="s">
        <v>76</v>
      </c>
      <c r="F13" s="24" t="s">
        <v>80</v>
      </c>
      <c r="G13" s="25"/>
      <c r="H13" s="25"/>
      <c r="I13" s="25"/>
      <c r="J13" s="26" t="n">
        <v>810</v>
      </c>
      <c r="K13" s="26" t="n">
        <v>818</v>
      </c>
      <c r="L13" s="26" t="n">
        <v>826</v>
      </c>
      <c r="M13" s="26" t="n">
        <v>834</v>
      </c>
      <c r="N13" s="26" t="n">
        <v>842</v>
      </c>
      <c r="O13" s="26" t="n">
        <v>850</v>
      </c>
      <c r="P13" s="26" t="n">
        <v>859</v>
      </c>
      <c r="Q13" s="26" t="n">
        <v>868</v>
      </c>
      <c r="R13" s="26" t="n">
        <v>877</v>
      </c>
      <c r="S13" s="26" t="n">
        <v>886</v>
      </c>
      <c r="T13" s="26" t="n">
        <v>895</v>
      </c>
      <c r="U13" s="27"/>
      <c r="V13" s="28"/>
      <c r="W13" s="28"/>
      <c r="X13" s="28"/>
      <c r="Y13" s="28" t="n">
        <f aca="false">IF(ISNUMBER(MATCH(C13,sheet12!$c$2:$c$36,0)),1,0)</f>
        <v>0</v>
      </c>
    </row>
    <row r="14" customFormat="false" ht="15.75" hidden="false" customHeight="false" outlineLevel="0" collapsed="false">
      <c r="A14" s="30" t="s">
        <v>65</v>
      </c>
      <c r="B14" s="30" t="s">
        <v>66</v>
      </c>
      <c r="C14" s="31"/>
      <c r="D14" s="30" t="s">
        <v>68</v>
      </c>
      <c r="E14" s="30" t="s">
        <v>76</v>
      </c>
      <c r="F14" s="30" t="s">
        <v>72</v>
      </c>
      <c r="G14" s="31"/>
      <c r="H14" s="31"/>
      <c r="I14" s="31"/>
      <c r="J14" s="32" t="n">
        <v>740</v>
      </c>
      <c r="K14" s="32" t="n">
        <v>747</v>
      </c>
      <c r="L14" s="32" t="n">
        <v>754</v>
      </c>
      <c r="M14" s="32" t="n">
        <v>762</v>
      </c>
      <c r="N14" s="32" t="n">
        <v>770</v>
      </c>
      <c r="O14" s="32" t="n">
        <v>778</v>
      </c>
      <c r="P14" s="32" t="n">
        <v>786</v>
      </c>
      <c r="Q14" s="32" t="n">
        <v>794</v>
      </c>
      <c r="R14" s="32" t="n">
        <v>802</v>
      </c>
      <c r="S14" s="32" t="n">
        <v>810</v>
      </c>
      <c r="T14" s="32" t="n">
        <v>818</v>
      </c>
      <c r="U14" s="33"/>
      <c r="V14" s="34"/>
      <c r="W14" s="34"/>
      <c r="X14" s="34"/>
      <c r="Y14" s="34" t="n">
        <f aca="false">IF(ISNUMBER(MATCH(C14,sheet12!$c$2:$c$36,0)),1,0)</f>
        <v>0</v>
      </c>
    </row>
    <row r="15" customFormat="false" ht="15.75" hidden="false" customHeight="false" outlineLevel="0" collapsed="false">
      <c r="A15" s="24" t="s">
        <v>65</v>
      </c>
      <c r="B15" s="24" t="s">
        <v>66</v>
      </c>
      <c r="C15" s="25"/>
      <c r="D15" s="25"/>
      <c r="E15" s="24" t="s">
        <v>81</v>
      </c>
      <c r="F15" s="24" t="s">
        <v>82</v>
      </c>
      <c r="G15" s="24" t="s">
        <v>83</v>
      </c>
      <c r="H15" s="25"/>
      <c r="I15" s="25"/>
      <c r="J15" s="26" t="n">
        <v>2300</v>
      </c>
      <c r="K15" s="26" t="n">
        <v>2323</v>
      </c>
      <c r="L15" s="26" t="n">
        <v>2346</v>
      </c>
      <c r="M15" s="26" t="n">
        <v>2369</v>
      </c>
      <c r="N15" s="26" t="n">
        <v>2393</v>
      </c>
      <c r="O15" s="26" t="n">
        <v>2417</v>
      </c>
      <c r="P15" s="26" t="n">
        <v>2441</v>
      </c>
      <c r="Q15" s="26" t="n">
        <v>2465</v>
      </c>
      <c r="R15" s="26" t="n">
        <v>2490</v>
      </c>
      <c r="S15" s="26" t="n">
        <v>2515</v>
      </c>
      <c r="T15" s="26" t="n">
        <v>2540</v>
      </c>
      <c r="U15" s="27"/>
      <c r="V15" s="28"/>
      <c r="W15" s="28"/>
      <c r="X15" s="28"/>
      <c r="Y15" s="28" t="n">
        <f aca="false">IF(ISNUMBER(MATCH(C15,sheet12!$c$2:$c$36,0)),1,0)</f>
        <v>0</v>
      </c>
    </row>
    <row r="16" customFormat="false" ht="15.75" hidden="false" customHeight="false" outlineLevel="0" collapsed="false">
      <c r="A16" s="30" t="s">
        <v>65</v>
      </c>
      <c r="B16" s="30" t="s">
        <v>66</v>
      </c>
      <c r="C16" s="31"/>
      <c r="D16" s="31"/>
      <c r="E16" s="31" t="s">
        <v>81</v>
      </c>
      <c r="F16" s="30" t="s">
        <v>75</v>
      </c>
      <c r="G16" s="30" t="s">
        <v>84</v>
      </c>
      <c r="H16" s="31"/>
      <c r="I16" s="31"/>
      <c r="J16" s="32" t="n">
        <v>1200</v>
      </c>
      <c r="K16" s="32" t="n">
        <v>1212</v>
      </c>
      <c r="L16" s="32" t="n">
        <v>1224</v>
      </c>
      <c r="M16" s="32" t="n">
        <v>1236</v>
      </c>
      <c r="N16" s="32" t="n">
        <v>1248</v>
      </c>
      <c r="O16" s="32" t="n">
        <v>1260</v>
      </c>
      <c r="P16" s="32" t="n">
        <v>1273</v>
      </c>
      <c r="Q16" s="32" t="n">
        <v>1286</v>
      </c>
      <c r="R16" s="32" t="n">
        <v>1299</v>
      </c>
      <c r="S16" s="32" t="n">
        <v>1312</v>
      </c>
      <c r="T16" s="32" t="n">
        <v>1325</v>
      </c>
      <c r="U16" s="33"/>
      <c r="V16" s="34"/>
      <c r="W16" s="34"/>
      <c r="X16" s="34"/>
      <c r="Y16" s="34" t="n">
        <f aca="false">IF(ISNUMBER(MATCH(C16,sheet12!$c$2:$c$36,0)),1,0)</f>
        <v>0</v>
      </c>
    </row>
    <row r="17" customFormat="false" ht="15.75" hidden="false" customHeight="false" outlineLevel="0" collapsed="false">
      <c r="A17" s="24" t="s">
        <v>65</v>
      </c>
      <c r="B17" s="24" t="s">
        <v>66</v>
      </c>
      <c r="C17" s="25"/>
      <c r="D17" s="25"/>
      <c r="E17" s="24" t="s">
        <v>81</v>
      </c>
      <c r="F17" s="24" t="s">
        <v>77</v>
      </c>
      <c r="G17" s="24" t="s">
        <v>85</v>
      </c>
      <c r="H17" s="25"/>
      <c r="I17" s="25"/>
      <c r="J17" s="26" t="n">
        <v>1000</v>
      </c>
      <c r="K17" s="26" t="n">
        <v>1010</v>
      </c>
      <c r="L17" s="26" t="n">
        <v>1020</v>
      </c>
      <c r="M17" s="26" t="n">
        <v>1030</v>
      </c>
      <c r="N17" s="26" t="n">
        <v>1040</v>
      </c>
      <c r="O17" s="26" t="n">
        <v>1050</v>
      </c>
      <c r="P17" s="26" t="n">
        <v>1061</v>
      </c>
      <c r="Q17" s="26" t="n">
        <v>1072</v>
      </c>
      <c r="R17" s="26" t="n">
        <v>1083</v>
      </c>
      <c r="S17" s="26" t="n">
        <v>1094</v>
      </c>
      <c r="T17" s="26" t="n">
        <v>1105</v>
      </c>
      <c r="U17" s="27"/>
      <c r="V17" s="28"/>
      <c r="W17" s="28"/>
      <c r="X17" s="28"/>
      <c r="Y17" s="28" t="n">
        <f aca="false">IF(ISNUMBER(MATCH(C17,sheet12!$c$2:$c$36,0)),1,0)</f>
        <v>0</v>
      </c>
    </row>
    <row r="18" customFormat="false" ht="15.75" hidden="false" customHeight="false" outlineLevel="0" collapsed="false">
      <c r="A18" s="30" t="s">
        <v>65</v>
      </c>
      <c r="B18" s="30" t="s">
        <v>66</v>
      </c>
      <c r="C18" s="31"/>
      <c r="D18" s="31"/>
      <c r="E18" s="30" t="s">
        <v>81</v>
      </c>
      <c r="F18" s="30" t="s">
        <v>77</v>
      </c>
      <c r="G18" s="30" t="s">
        <v>86</v>
      </c>
      <c r="H18" s="31"/>
      <c r="I18" s="31"/>
      <c r="J18" s="32" t="n">
        <v>740</v>
      </c>
      <c r="K18" s="32" t="n">
        <v>747</v>
      </c>
      <c r="L18" s="32" t="n">
        <v>754</v>
      </c>
      <c r="M18" s="32" t="n">
        <v>762</v>
      </c>
      <c r="N18" s="32" t="n">
        <v>770</v>
      </c>
      <c r="O18" s="32" t="n">
        <v>778</v>
      </c>
      <c r="P18" s="32" t="n">
        <v>786</v>
      </c>
      <c r="Q18" s="32" t="n">
        <v>794</v>
      </c>
      <c r="R18" s="32" t="n">
        <v>802</v>
      </c>
      <c r="S18" s="32" t="n">
        <v>810</v>
      </c>
      <c r="T18" s="32" t="n">
        <v>818</v>
      </c>
      <c r="U18" s="33"/>
      <c r="V18" s="34"/>
      <c r="W18" s="34"/>
      <c r="X18" s="34"/>
      <c r="Y18" s="34" t="n">
        <f aca="false">IF(ISNUMBER(MATCH(C18,sheet12!$c$2:$c$36,0)),1,0)</f>
        <v>0</v>
      </c>
    </row>
    <row r="19" customFormat="false" ht="12.8" hidden="false" customHeight="false" outlineLevel="0" collapsed="false">
      <c r="A19" s="24" t="s">
        <v>65</v>
      </c>
      <c r="B19" s="24" t="s">
        <v>66</v>
      </c>
      <c r="C19" s="25"/>
      <c r="D19" s="25"/>
      <c r="E19" s="24" t="s">
        <v>81</v>
      </c>
      <c r="F19" s="30" t="s">
        <v>77</v>
      </c>
      <c r="G19" s="24" t="s">
        <v>87</v>
      </c>
      <c r="H19" s="25"/>
      <c r="I19" s="25"/>
      <c r="J19" s="26" t="n">
        <v>710</v>
      </c>
      <c r="K19" s="26" t="n">
        <v>717</v>
      </c>
      <c r="L19" s="26" t="n">
        <v>724</v>
      </c>
      <c r="M19" s="26" t="n">
        <v>731</v>
      </c>
      <c r="N19" s="26" t="n">
        <v>738</v>
      </c>
      <c r="O19" s="26" t="n">
        <v>745</v>
      </c>
      <c r="P19" s="26" t="n">
        <v>752</v>
      </c>
      <c r="Q19" s="26" t="n">
        <v>760</v>
      </c>
      <c r="R19" s="26" t="n">
        <v>768</v>
      </c>
      <c r="S19" s="26" t="n">
        <v>776</v>
      </c>
      <c r="T19" s="26" t="n">
        <v>784</v>
      </c>
      <c r="U19" s="27"/>
      <c r="V19" s="28"/>
      <c r="W19" s="28"/>
      <c r="X19" s="28"/>
      <c r="Y19" s="28" t="n">
        <f aca="false">IF(ISNUMBER(MATCH(C19,sheet12!$c$2:$c$36,0)),1,0)</f>
        <v>0</v>
      </c>
    </row>
    <row r="20" customFormat="false" ht="15.75" hidden="false" customHeight="false" outlineLevel="0" collapsed="false">
      <c r="A20" s="30" t="s">
        <v>65</v>
      </c>
      <c r="B20" s="30" t="s">
        <v>66</v>
      </c>
      <c r="C20" s="31"/>
      <c r="D20" s="31"/>
      <c r="E20" s="30" t="s">
        <v>81</v>
      </c>
      <c r="F20" s="30" t="s">
        <v>77</v>
      </c>
      <c r="G20" s="30" t="s">
        <v>88</v>
      </c>
      <c r="H20" s="31"/>
      <c r="I20" s="31"/>
      <c r="J20" s="32" t="n">
        <v>690</v>
      </c>
      <c r="K20" s="32" t="n">
        <v>697</v>
      </c>
      <c r="L20" s="32" t="n">
        <v>704</v>
      </c>
      <c r="M20" s="32" t="n">
        <v>711</v>
      </c>
      <c r="N20" s="32" t="n">
        <v>718</v>
      </c>
      <c r="O20" s="32" t="n">
        <v>725</v>
      </c>
      <c r="P20" s="32" t="n">
        <v>732</v>
      </c>
      <c r="Q20" s="32" t="n">
        <v>739</v>
      </c>
      <c r="R20" s="32" t="n">
        <v>746</v>
      </c>
      <c r="S20" s="32" t="n">
        <v>753</v>
      </c>
      <c r="T20" s="32" t="n">
        <v>761</v>
      </c>
      <c r="U20" s="33"/>
      <c r="V20" s="34"/>
      <c r="W20" s="34"/>
      <c r="X20" s="34"/>
      <c r="Y20" s="34" t="n">
        <f aca="false">IF(ISNUMBER(MATCH(C20,sheet12!$c$2:$c$36,0)),1,0)</f>
        <v>0</v>
      </c>
    </row>
    <row r="21" customFormat="false" ht="15.75" hidden="false" customHeight="false" outlineLevel="0" collapsed="false">
      <c r="A21" s="24" t="s">
        <v>65</v>
      </c>
      <c r="B21" s="24" t="s">
        <v>66</v>
      </c>
      <c r="C21" s="25"/>
      <c r="D21" s="25"/>
      <c r="E21" s="24" t="s">
        <v>81</v>
      </c>
      <c r="F21" s="24" t="s">
        <v>72</v>
      </c>
      <c r="G21" s="24" t="s">
        <v>89</v>
      </c>
      <c r="H21" s="25"/>
      <c r="I21" s="25"/>
      <c r="J21" s="26" t="n">
        <v>670</v>
      </c>
      <c r="K21" s="26" t="n">
        <v>677</v>
      </c>
      <c r="L21" s="26" t="n">
        <v>684</v>
      </c>
      <c r="M21" s="26" t="n">
        <v>691</v>
      </c>
      <c r="N21" s="26" t="n">
        <v>698</v>
      </c>
      <c r="O21" s="26" t="n">
        <v>705</v>
      </c>
      <c r="P21" s="26" t="n">
        <v>712</v>
      </c>
      <c r="Q21" s="26" t="n">
        <v>719</v>
      </c>
      <c r="R21" s="26" t="n">
        <v>726</v>
      </c>
      <c r="S21" s="26" t="n">
        <v>733</v>
      </c>
      <c r="T21" s="26" t="n">
        <v>740</v>
      </c>
      <c r="U21" s="27"/>
      <c r="V21" s="28"/>
      <c r="W21" s="28"/>
      <c r="X21" s="28"/>
      <c r="Y21" s="28" t="n">
        <f aca="false">IF(ISNUMBER(MATCH(C21,sheet12!$c$2:$c$36,0)),1,0)</f>
        <v>0</v>
      </c>
    </row>
    <row r="22" customFormat="false" ht="15.75" hidden="false" customHeight="false" outlineLevel="0" collapsed="false">
      <c r="A22" s="30" t="s">
        <v>65</v>
      </c>
      <c r="B22" s="30" t="s">
        <v>66</v>
      </c>
      <c r="C22" s="31"/>
      <c r="D22" s="31"/>
      <c r="E22" s="30" t="s">
        <v>81</v>
      </c>
      <c r="F22" s="30" t="s">
        <v>77</v>
      </c>
      <c r="G22" s="30" t="s">
        <v>90</v>
      </c>
      <c r="H22" s="31"/>
      <c r="I22" s="31"/>
      <c r="J22" s="32" t="n">
        <v>660</v>
      </c>
      <c r="K22" s="32" t="n">
        <v>667</v>
      </c>
      <c r="L22" s="32" t="n">
        <v>674</v>
      </c>
      <c r="M22" s="32" t="n">
        <v>681</v>
      </c>
      <c r="N22" s="32" t="n">
        <v>688</v>
      </c>
      <c r="O22" s="32" t="n">
        <v>695</v>
      </c>
      <c r="P22" s="32" t="n">
        <v>702</v>
      </c>
      <c r="Q22" s="32" t="n">
        <v>709</v>
      </c>
      <c r="R22" s="32" t="n">
        <v>716</v>
      </c>
      <c r="S22" s="32" t="n">
        <v>723</v>
      </c>
      <c r="T22" s="32" t="n">
        <v>730</v>
      </c>
      <c r="U22" s="33"/>
      <c r="V22" s="34"/>
      <c r="W22" s="34"/>
      <c r="X22" s="34"/>
      <c r="Y22" s="34" t="n">
        <f aca="false">IF(ISNUMBER(MATCH(C22,sheet12!$c$2:$c$36,0)),1,0)</f>
        <v>0</v>
      </c>
    </row>
    <row r="23" customFormat="false" ht="15.75" hidden="false" customHeight="false" outlineLevel="0" collapsed="false">
      <c r="A23" s="24" t="s">
        <v>65</v>
      </c>
      <c r="B23" s="24" t="s">
        <v>66</v>
      </c>
      <c r="C23" s="25"/>
      <c r="D23" s="25"/>
      <c r="E23" s="24" t="s">
        <v>81</v>
      </c>
      <c r="F23" s="24" t="s">
        <v>75</v>
      </c>
      <c r="G23" s="24" t="s">
        <v>91</v>
      </c>
      <c r="H23" s="25"/>
      <c r="I23" s="25"/>
      <c r="J23" s="26" t="n">
        <v>650</v>
      </c>
      <c r="K23" s="26" t="n">
        <v>657</v>
      </c>
      <c r="L23" s="26" t="n">
        <v>664</v>
      </c>
      <c r="M23" s="26" t="n">
        <v>671</v>
      </c>
      <c r="N23" s="26" t="n">
        <v>678</v>
      </c>
      <c r="O23" s="26" t="n">
        <v>685</v>
      </c>
      <c r="P23" s="26" t="n">
        <v>692</v>
      </c>
      <c r="Q23" s="26" t="n">
        <v>699</v>
      </c>
      <c r="R23" s="26" t="n">
        <v>706</v>
      </c>
      <c r="S23" s="26" t="n">
        <v>713</v>
      </c>
      <c r="T23" s="26" t="n">
        <v>720</v>
      </c>
      <c r="U23" s="27"/>
      <c r="V23" s="28"/>
      <c r="W23" s="28"/>
      <c r="X23" s="28"/>
      <c r="Y23" s="28" t="n">
        <f aca="false">IF(ISNUMBER(MATCH(C23,sheet12!$c$2:$c$36,0)),1,0)</f>
        <v>0</v>
      </c>
    </row>
    <row r="24" customFormat="false" ht="15.75" hidden="false" customHeight="false" outlineLevel="0" collapsed="false">
      <c r="A24" s="30" t="s">
        <v>65</v>
      </c>
      <c r="B24" s="30" t="s">
        <v>66</v>
      </c>
      <c r="C24" s="31"/>
      <c r="D24" s="31"/>
      <c r="E24" s="30" t="s">
        <v>81</v>
      </c>
      <c r="F24" s="30" t="s">
        <v>77</v>
      </c>
      <c r="G24" s="30" t="s">
        <v>92</v>
      </c>
      <c r="H24" s="31"/>
      <c r="I24" s="31"/>
      <c r="J24" s="32" t="n">
        <v>650</v>
      </c>
      <c r="K24" s="32" t="n">
        <v>657</v>
      </c>
      <c r="L24" s="32" t="n">
        <v>664</v>
      </c>
      <c r="M24" s="32" t="n">
        <v>671</v>
      </c>
      <c r="N24" s="32" t="n">
        <v>678</v>
      </c>
      <c r="O24" s="32" t="n">
        <v>685</v>
      </c>
      <c r="P24" s="32" t="n">
        <v>692</v>
      </c>
      <c r="Q24" s="32" t="n">
        <v>699</v>
      </c>
      <c r="R24" s="32" t="n">
        <v>706</v>
      </c>
      <c r="S24" s="32" t="n">
        <v>713</v>
      </c>
      <c r="T24" s="32" t="n">
        <v>720</v>
      </c>
      <c r="U24" s="33"/>
      <c r="V24" s="34"/>
      <c r="W24" s="34"/>
      <c r="X24" s="34"/>
      <c r="Y24" s="34" t="n">
        <f aca="false">IF(ISNUMBER(MATCH(C24,sheet12!$c$2:$c$36,0)),1,0)</f>
        <v>0</v>
      </c>
    </row>
    <row r="25" customFormat="false" ht="15.75" hidden="false" customHeight="false" outlineLevel="0" collapsed="false">
      <c r="A25" s="24" t="s">
        <v>65</v>
      </c>
      <c r="B25" s="24" t="s">
        <v>66</v>
      </c>
      <c r="C25" s="25"/>
      <c r="D25" s="25"/>
      <c r="E25" s="24" t="s">
        <v>93</v>
      </c>
      <c r="F25" s="24" t="s">
        <v>78</v>
      </c>
      <c r="G25" s="25"/>
      <c r="H25" s="26" t="n">
        <v>-3.1</v>
      </c>
      <c r="I25" s="26" t="n">
        <v>120.24</v>
      </c>
      <c r="J25" s="26" t="n">
        <v>147</v>
      </c>
      <c r="K25" s="26" t="n">
        <v>148</v>
      </c>
      <c r="L25" s="26" t="n">
        <v>149</v>
      </c>
      <c r="M25" s="26" t="n">
        <v>150</v>
      </c>
      <c r="N25" s="26" t="n">
        <v>152</v>
      </c>
      <c r="O25" s="26" t="n">
        <v>154</v>
      </c>
      <c r="P25" s="26" t="n">
        <v>156</v>
      </c>
      <c r="Q25" s="26" t="n">
        <v>158</v>
      </c>
      <c r="R25" s="26" t="n">
        <v>160</v>
      </c>
      <c r="S25" s="26" t="n">
        <v>162</v>
      </c>
      <c r="T25" s="26" t="n">
        <v>164</v>
      </c>
      <c r="U25" s="27"/>
      <c r="V25" s="28"/>
      <c r="W25" s="28"/>
      <c r="X25" s="28"/>
      <c r="Y25" s="28" t="n">
        <f aca="false">IF(ISNUMBER(MATCH(C25,sheet12!$c$2:$c$36,0)),1,0)</f>
        <v>0</v>
      </c>
    </row>
    <row r="26" customFormat="false" ht="15.75" hidden="false" customHeight="false" outlineLevel="0" collapsed="false">
      <c r="A26" s="30" t="s">
        <v>65</v>
      </c>
      <c r="B26" s="30" t="s">
        <v>66</v>
      </c>
      <c r="C26" s="31"/>
      <c r="D26" s="31"/>
      <c r="E26" s="30" t="s">
        <v>93</v>
      </c>
      <c r="F26" s="30" t="s">
        <v>94</v>
      </c>
      <c r="G26" s="31"/>
      <c r="H26" s="32" t="n">
        <v>20.28</v>
      </c>
      <c r="I26" s="32" t="n">
        <v>100.41</v>
      </c>
      <c r="J26" s="32" t="n">
        <v>289</v>
      </c>
      <c r="K26" s="32" t="n">
        <v>292</v>
      </c>
      <c r="L26" s="32" t="n">
        <v>295</v>
      </c>
      <c r="M26" s="32" t="n">
        <v>298</v>
      </c>
      <c r="N26" s="32" t="n">
        <v>301</v>
      </c>
      <c r="O26" s="32" t="n">
        <v>304</v>
      </c>
      <c r="P26" s="32" t="n">
        <v>307</v>
      </c>
      <c r="Q26" s="32" t="n">
        <v>310</v>
      </c>
      <c r="R26" s="32" t="n">
        <v>313</v>
      </c>
      <c r="S26" s="32" t="n">
        <v>316</v>
      </c>
      <c r="T26" s="32" t="n">
        <v>319</v>
      </c>
      <c r="U26" s="33"/>
      <c r="V26" s="34"/>
      <c r="W26" s="34"/>
      <c r="X26" s="34"/>
      <c r="Y26" s="34" t="n">
        <f aca="false">IF(ISNUMBER(MATCH(C26,sheet12!$c$2:$c$36,0)),1,0)</f>
        <v>0</v>
      </c>
    </row>
    <row r="27" customFormat="false" ht="15.75" hidden="false" customHeight="false" outlineLevel="0" collapsed="false">
      <c r="A27" s="24" t="s">
        <v>65</v>
      </c>
      <c r="B27" s="24" t="s">
        <v>66</v>
      </c>
      <c r="C27" s="25"/>
      <c r="D27" s="25"/>
      <c r="E27" s="24" t="s">
        <v>93</v>
      </c>
      <c r="F27" s="24" t="s">
        <v>77</v>
      </c>
      <c r="G27" s="25"/>
      <c r="H27" s="26" t="n">
        <v>8.45</v>
      </c>
      <c r="I27" s="26" t="n">
        <v>98.53</v>
      </c>
      <c r="J27" s="26" t="n">
        <v>362</v>
      </c>
      <c r="K27" s="26" t="n">
        <v>366</v>
      </c>
      <c r="L27" s="26" t="n">
        <v>370</v>
      </c>
      <c r="M27" s="26" t="n">
        <v>374</v>
      </c>
      <c r="N27" s="26" t="n">
        <v>378</v>
      </c>
      <c r="O27" s="26" t="n">
        <v>382</v>
      </c>
      <c r="P27" s="26" t="n">
        <v>386</v>
      </c>
      <c r="Q27" s="26" t="n">
        <v>390</v>
      </c>
      <c r="R27" s="26" t="n">
        <v>394</v>
      </c>
      <c r="S27" s="26" t="n">
        <v>398</v>
      </c>
      <c r="T27" s="26" t="n">
        <v>402</v>
      </c>
      <c r="U27" s="27"/>
      <c r="V27" s="28"/>
      <c r="W27" s="28"/>
      <c r="X27" s="28"/>
      <c r="Y27" s="28" t="n">
        <f aca="false">IF(ISNUMBER(MATCH(C27,sheet12!$c$2:$c$36,0)),1,0)</f>
        <v>0</v>
      </c>
    </row>
    <row r="28" customFormat="false" ht="15.75" hidden="false" customHeight="false" outlineLevel="0" collapsed="false">
      <c r="A28" s="30" t="s">
        <v>65</v>
      </c>
      <c r="B28" s="30" t="s">
        <v>66</v>
      </c>
      <c r="C28" s="31"/>
      <c r="D28" s="31"/>
      <c r="E28" s="30" t="s">
        <v>93</v>
      </c>
      <c r="F28" s="30" t="s">
        <v>77</v>
      </c>
      <c r="G28" s="31"/>
      <c r="H28" s="32" t="n">
        <v>17.01</v>
      </c>
      <c r="I28" s="32" t="n">
        <v>99.75</v>
      </c>
      <c r="J28" s="32" t="n">
        <v>502</v>
      </c>
      <c r="K28" s="32" t="n">
        <v>507</v>
      </c>
      <c r="L28" s="32" t="n">
        <v>512</v>
      </c>
      <c r="M28" s="32" t="n">
        <v>517</v>
      </c>
      <c r="N28" s="32" t="n">
        <v>522</v>
      </c>
      <c r="O28" s="32" t="n">
        <v>527</v>
      </c>
      <c r="P28" s="32" t="n">
        <v>532</v>
      </c>
      <c r="Q28" s="32" t="n">
        <v>537</v>
      </c>
      <c r="R28" s="32" t="n">
        <v>542</v>
      </c>
      <c r="S28" s="32" t="n">
        <v>547</v>
      </c>
      <c r="T28" s="32" t="n">
        <v>552</v>
      </c>
      <c r="U28" s="33"/>
      <c r="V28" s="34"/>
      <c r="W28" s="34"/>
      <c r="X28" s="34"/>
      <c r="Y28" s="34" t="n">
        <f aca="false">IF(ISNUMBER(MATCH(C28,sheet12!$c$2:$c$36,0)),1,0)</f>
        <v>0</v>
      </c>
    </row>
    <row r="29" customFormat="false" ht="15.75" hidden="false" customHeight="false" outlineLevel="0" collapsed="false">
      <c r="A29" s="24" t="s">
        <v>65</v>
      </c>
      <c r="B29" s="24" t="s">
        <v>66</v>
      </c>
      <c r="C29" s="25"/>
      <c r="D29" s="25"/>
      <c r="E29" s="24" t="s">
        <v>93</v>
      </c>
      <c r="F29" s="24" t="s">
        <v>82</v>
      </c>
      <c r="G29" s="25"/>
      <c r="H29" s="26" t="n">
        <v>5.01</v>
      </c>
      <c r="I29" s="26" t="n">
        <v>-9.04</v>
      </c>
      <c r="J29" s="26" t="n">
        <v>356</v>
      </c>
      <c r="K29" s="26" t="n">
        <v>360</v>
      </c>
      <c r="L29" s="26" t="n">
        <v>364</v>
      </c>
      <c r="M29" s="26" t="n">
        <v>368</v>
      </c>
      <c r="N29" s="26" t="n">
        <v>372</v>
      </c>
      <c r="O29" s="26" t="n">
        <v>376</v>
      </c>
      <c r="P29" s="26" t="n">
        <v>380</v>
      </c>
      <c r="Q29" s="26" t="n">
        <v>384</v>
      </c>
      <c r="R29" s="26" t="n">
        <v>388</v>
      </c>
      <c r="S29" s="26" t="n">
        <v>392</v>
      </c>
      <c r="T29" s="26" t="n">
        <v>396</v>
      </c>
      <c r="U29" s="27"/>
      <c r="V29" s="28"/>
      <c r="W29" s="28"/>
      <c r="X29" s="28"/>
      <c r="Y29" s="28" t="n">
        <f aca="false">IF(ISNUMBER(MATCH(C29,sheet12!$c$2:$c$36,0)),1,0)</f>
        <v>0</v>
      </c>
    </row>
    <row r="30" customFormat="false" ht="15.75" hidden="false" customHeight="false" outlineLevel="0" collapsed="false">
      <c r="A30" s="30" t="s">
        <v>95</v>
      </c>
      <c r="B30" s="30" t="s">
        <v>96</v>
      </c>
      <c r="C30" s="31"/>
      <c r="D30" s="31"/>
      <c r="E30" s="30" t="s">
        <v>69</v>
      </c>
      <c r="F30" s="30" t="s">
        <v>97</v>
      </c>
      <c r="G30" s="31"/>
      <c r="H30" s="31"/>
      <c r="I30" s="31"/>
      <c r="J30" s="32" t="n">
        <v>4000</v>
      </c>
      <c r="K30" s="32" t="n">
        <v>4040</v>
      </c>
      <c r="L30" s="32" t="n">
        <v>4080</v>
      </c>
      <c r="M30" s="32" t="n">
        <v>4121</v>
      </c>
      <c r="N30" s="32" t="n">
        <v>4162</v>
      </c>
      <c r="O30" s="32" t="n">
        <v>4204</v>
      </c>
      <c r="P30" s="32" t="n">
        <v>4246</v>
      </c>
      <c r="Q30" s="32" t="n">
        <v>4288</v>
      </c>
      <c r="R30" s="32" t="n">
        <v>4331</v>
      </c>
      <c r="S30" s="32" t="n">
        <v>4374</v>
      </c>
      <c r="T30" s="32" t="n">
        <v>4418</v>
      </c>
      <c r="U30" s="33"/>
      <c r="V30" s="34"/>
      <c r="W30" s="34"/>
      <c r="X30" s="34"/>
      <c r="Y30" s="34" t="n">
        <f aca="false">IF(ISNUMBER(MATCH(C30,sheet12!$c$2:$c$36,0)),1,0)</f>
        <v>0</v>
      </c>
    </row>
    <row r="31" customFormat="false" ht="15.75" hidden="false" customHeight="false" outlineLevel="0" collapsed="false">
      <c r="A31" s="24" t="s">
        <v>95</v>
      </c>
      <c r="B31" s="24" t="s">
        <v>96</v>
      </c>
      <c r="C31" s="25"/>
      <c r="D31" s="25"/>
      <c r="E31" s="24" t="s">
        <v>69</v>
      </c>
      <c r="F31" s="24" t="s">
        <v>80</v>
      </c>
      <c r="G31" s="25"/>
      <c r="H31" s="25"/>
      <c r="I31" s="25"/>
      <c r="J31" s="26" t="n">
        <v>1500</v>
      </c>
      <c r="K31" s="26" t="n">
        <v>1515</v>
      </c>
      <c r="L31" s="26" t="n">
        <v>1530</v>
      </c>
      <c r="M31" s="26" t="n">
        <v>1545</v>
      </c>
      <c r="N31" s="26" t="n">
        <v>1560</v>
      </c>
      <c r="O31" s="26" t="n">
        <v>1576</v>
      </c>
      <c r="P31" s="26" t="n">
        <v>1592</v>
      </c>
      <c r="Q31" s="26" t="n">
        <v>1608</v>
      </c>
      <c r="R31" s="26" t="n">
        <v>1624</v>
      </c>
      <c r="S31" s="26" t="n">
        <v>1640</v>
      </c>
      <c r="T31" s="26" t="n">
        <v>1656</v>
      </c>
      <c r="U31" s="27"/>
      <c r="V31" s="28"/>
      <c r="W31" s="28"/>
      <c r="X31" s="28"/>
      <c r="Y31" s="28" t="n">
        <f aca="false">IF(ISNUMBER(MATCH(C31,sheet12!$c$2:$c$36,0)),1,0)</f>
        <v>0</v>
      </c>
    </row>
    <row r="32" customFormat="false" ht="15.75" hidden="false" customHeight="false" outlineLevel="0" collapsed="false">
      <c r="A32" s="30" t="s">
        <v>95</v>
      </c>
      <c r="B32" s="30" t="s">
        <v>96</v>
      </c>
      <c r="C32" s="31"/>
      <c r="D32" s="31"/>
      <c r="E32" s="30" t="s">
        <v>69</v>
      </c>
      <c r="F32" s="30" t="s">
        <v>98</v>
      </c>
      <c r="G32" s="31"/>
      <c r="H32" s="31"/>
      <c r="I32" s="31"/>
      <c r="J32" s="32" t="n">
        <v>1400</v>
      </c>
      <c r="K32" s="32" t="n">
        <v>1414</v>
      </c>
      <c r="L32" s="32" t="n">
        <v>1428</v>
      </c>
      <c r="M32" s="32" t="n">
        <v>1442</v>
      </c>
      <c r="N32" s="32" t="n">
        <v>1456</v>
      </c>
      <c r="O32" s="32" t="n">
        <v>1471</v>
      </c>
      <c r="P32" s="32" t="n">
        <v>1486</v>
      </c>
      <c r="Q32" s="32" t="n">
        <v>1501</v>
      </c>
      <c r="R32" s="32" t="n">
        <v>1516</v>
      </c>
      <c r="S32" s="32" t="n">
        <v>1531</v>
      </c>
      <c r="T32" s="32" t="n">
        <v>1546</v>
      </c>
      <c r="U32" s="33"/>
      <c r="V32" s="34"/>
      <c r="W32" s="34"/>
      <c r="X32" s="34"/>
      <c r="Y32" s="34" t="n">
        <f aca="false">IF(ISNUMBER(MATCH(C32,sheet12!$c$2:$c$36,0)),1,0)</f>
        <v>0</v>
      </c>
    </row>
    <row r="33" customFormat="false" ht="15.75" hidden="false" customHeight="false" outlineLevel="0" collapsed="false">
      <c r="A33" s="24" t="s">
        <v>95</v>
      </c>
      <c r="B33" s="24" t="s">
        <v>96</v>
      </c>
      <c r="C33" s="25"/>
      <c r="D33" s="25"/>
      <c r="E33" s="24" t="s">
        <v>69</v>
      </c>
      <c r="F33" s="24" t="s">
        <v>99</v>
      </c>
      <c r="G33" s="25"/>
      <c r="H33" s="25"/>
      <c r="I33" s="25"/>
      <c r="J33" s="26" t="n">
        <v>1200</v>
      </c>
      <c r="K33" s="26" t="n">
        <v>1212</v>
      </c>
      <c r="L33" s="26" t="n">
        <v>1224</v>
      </c>
      <c r="M33" s="26" t="n">
        <v>1236</v>
      </c>
      <c r="N33" s="26" t="n">
        <v>1248</v>
      </c>
      <c r="O33" s="26" t="n">
        <v>1260</v>
      </c>
      <c r="P33" s="26" t="n">
        <v>1273</v>
      </c>
      <c r="Q33" s="26" t="n">
        <v>1286</v>
      </c>
      <c r="R33" s="26" t="n">
        <v>1299</v>
      </c>
      <c r="S33" s="26" t="n">
        <v>1312</v>
      </c>
      <c r="T33" s="26" t="n">
        <v>1325</v>
      </c>
      <c r="U33" s="27"/>
      <c r="V33" s="28"/>
      <c r="W33" s="28"/>
      <c r="X33" s="28"/>
      <c r="Y33" s="28" t="n">
        <f aca="false">IF(ISNUMBER(MATCH(C33,sheet12!$c$2:$c$36,0)),1,0)</f>
        <v>0</v>
      </c>
    </row>
    <row r="34" customFormat="false" ht="15.75" hidden="false" customHeight="false" outlineLevel="0" collapsed="false">
      <c r="A34" s="30" t="s">
        <v>95</v>
      </c>
      <c r="B34" s="30" t="s">
        <v>96</v>
      </c>
      <c r="C34" s="31"/>
      <c r="D34" s="31"/>
      <c r="E34" s="30" t="s">
        <v>69</v>
      </c>
      <c r="F34" s="30" t="s">
        <v>75</v>
      </c>
      <c r="G34" s="31"/>
      <c r="H34" s="31"/>
      <c r="I34" s="31"/>
      <c r="J34" s="32" t="n">
        <v>745</v>
      </c>
      <c r="K34" s="32" t="n">
        <v>752</v>
      </c>
      <c r="L34" s="32" t="n">
        <v>760</v>
      </c>
      <c r="M34" s="32" t="n">
        <v>768</v>
      </c>
      <c r="N34" s="32" t="n">
        <v>776</v>
      </c>
      <c r="O34" s="32" t="n">
        <v>784</v>
      </c>
      <c r="P34" s="32" t="n">
        <v>792</v>
      </c>
      <c r="Q34" s="32" t="n">
        <v>800</v>
      </c>
      <c r="R34" s="32" t="n">
        <v>808</v>
      </c>
      <c r="S34" s="32" t="n">
        <v>816</v>
      </c>
      <c r="T34" s="32" t="n">
        <v>824</v>
      </c>
      <c r="U34" s="33"/>
      <c r="V34" s="34"/>
      <c r="W34" s="34"/>
      <c r="X34" s="34"/>
      <c r="Y34" s="34" t="n">
        <f aca="false">IF(ISNUMBER(MATCH(C34,sheet12!$c$2:$c$36,0)),1,0)</f>
        <v>0</v>
      </c>
    </row>
    <row r="35" customFormat="false" ht="15.75" hidden="false" customHeight="false" outlineLevel="0" collapsed="false">
      <c r="A35" s="24" t="s">
        <v>95</v>
      </c>
      <c r="B35" s="24" t="s">
        <v>96</v>
      </c>
      <c r="C35" s="25"/>
      <c r="D35" s="25"/>
      <c r="E35" s="24" t="s">
        <v>76</v>
      </c>
      <c r="F35" s="24" t="s">
        <v>73</v>
      </c>
      <c r="G35" s="25"/>
      <c r="H35" s="25"/>
      <c r="I35" s="25"/>
      <c r="J35" s="26" t="n">
        <v>4000</v>
      </c>
      <c r="K35" s="26" t="n">
        <v>4040</v>
      </c>
      <c r="L35" s="26" t="n">
        <v>4080</v>
      </c>
      <c r="M35" s="26" t="n">
        <v>4121</v>
      </c>
      <c r="N35" s="26" t="n">
        <v>4162</v>
      </c>
      <c r="O35" s="26" t="n">
        <v>4204</v>
      </c>
      <c r="P35" s="26" t="n">
        <v>4246</v>
      </c>
      <c r="Q35" s="26" t="n">
        <v>4288</v>
      </c>
      <c r="R35" s="26" t="n">
        <v>4331</v>
      </c>
      <c r="S35" s="26" t="n">
        <v>4374</v>
      </c>
      <c r="T35" s="26" t="n">
        <v>4418</v>
      </c>
      <c r="U35" s="27"/>
      <c r="V35" s="28"/>
      <c r="W35" s="28"/>
      <c r="X35" s="28"/>
      <c r="Y35" s="28" t="n">
        <f aca="false">IF(ISNUMBER(MATCH(C35,sheet12!$c$2:$c$36,0)),1,0)</f>
        <v>0</v>
      </c>
    </row>
    <row r="36" customFormat="false" ht="15.75" hidden="false" customHeight="false" outlineLevel="0" collapsed="false">
      <c r="A36" s="30" t="s">
        <v>95</v>
      </c>
      <c r="B36" s="30" t="s">
        <v>96</v>
      </c>
      <c r="C36" s="31"/>
      <c r="D36" s="31"/>
      <c r="E36" s="30" t="s">
        <v>76</v>
      </c>
      <c r="F36" s="30" t="s">
        <v>75</v>
      </c>
      <c r="G36" s="31"/>
      <c r="H36" s="31"/>
      <c r="I36" s="31"/>
      <c r="J36" s="32" t="n">
        <v>1800</v>
      </c>
      <c r="K36" s="32" t="n">
        <v>1818</v>
      </c>
      <c r="L36" s="32" t="n">
        <v>1836</v>
      </c>
      <c r="M36" s="32" t="n">
        <v>1854</v>
      </c>
      <c r="N36" s="32" t="n">
        <v>1873</v>
      </c>
      <c r="O36" s="32" t="n">
        <v>1892</v>
      </c>
      <c r="P36" s="32" t="n">
        <v>1911</v>
      </c>
      <c r="Q36" s="32" t="n">
        <v>1930</v>
      </c>
      <c r="R36" s="32" t="n">
        <v>1949</v>
      </c>
      <c r="S36" s="32" t="n">
        <v>1968</v>
      </c>
      <c r="T36" s="32" t="n">
        <v>1988</v>
      </c>
      <c r="U36" s="33"/>
      <c r="V36" s="34"/>
      <c r="W36" s="34"/>
      <c r="X36" s="34"/>
      <c r="Y36" s="34" t="n">
        <f aca="false">IF(ISNUMBER(MATCH(C36,sheet12!$c$2:$c$36,0)),1,0)</f>
        <v>0</v>
      </c>
    </row>
    <row r="37" customFormat="false" ht="15.75" hidden="false" customHeight="false" outlineLevel="0" collapsed="false">
      <c r="A37" s="24" t="s">
        <v>95</v>
      </c>
      <c r="B37" s="24" t="s">
        <v>96</v>
      </c>
      <c r="C37" s="25"/>
      <c r="D37" s="25"/>
      <c r="E37" s="24" t="s">
        <v>76</v>
      </c>
      <c r="F37" s="24" t="s">
        <v>100</v>
      </c>
      <c r="G37" s="25"/>
      <c r="H37" s="25"/>
      <c r="I37" s="25"/>
      <c r="J37" s="26" t="n">
        <v>1600</v>
      </c>
      <c r="K37" s="26" t="n">
        <v>1616</v>
      </c>
      <c r="L37" s="26" t="n">
        <v>1632</v>
      </c>
      <c r="M37" s="26" t="n">
        <v>1648</v>
      </c>
      <c r="N37" s="26" t="n">
        <v>1664</v>
      </c>
      <c r="O37" s="26" t="n">
        <v>1681</v>
      </c>
      <c r="P37" s="26" t="n">
        <v>1698</v>
      </c>
      <c r="Q37" s="26" t="n">
        <v>1715</v>
      </c>
      <c r="R37" s="26" t="n">
        <v>1732</v>
      </c>
      <c r="S37" s="26" t="n">
        <v>1749</v>
      </c>
      <c r="T37" s="26" t="n">
        <v>1766</v>
      </c>
      <c r="U37" s="27"/>
      <c r="V37" s="28"/>
      <c r="W37" s="28"/>
      <c r="X37" s="28"/>
      <c r="Y37" s="28" t="n">
        <f aca="false">IF(ISNUMBER(MATCH(C37,sheet12!$c$2:$c$36,0)),1,0)</f>
        <v>0</v>
      </c>
    </row>
    <row r="38" customFormat="false" ht="15.75" hidden="false" customHeight="false" outlineLevel="0" collapsed="false">
      <c r="A38" s="30" t="s">
        <v>95</v>
      </c>
      <c r="B38" s="30" t="s">
        <v>96</v>
      </c>
      <c r="C38" s="31"/>
      <c r="D38" s="30" t="s">
        <v>68</v>
      </c>
      <c r="E38" s="30" t="s">
        <v>76</v>
      </c>
      <c r="F38" s="30" t="s">
        <v>80</v>
      </c>
      <c r="G38" s="31"/>
      <c r="H38" s="31"/>
      <c r="I38" s="31"/>
      <c r="J38" s="32" t="n">
        <v>1100</v>
      </c>
      <c r="K38" s="32" t="n">
        <v>1111</v>
      </c>
      <c r="L38" s="32" t="n">
        <v>1122</v>
      </c>
      <c r="M38" s="32" t="n">
        <v>1133</v>
      </c>
      <c r="N38" s="32" t="n">
        <v>1144</v>
      </c>
      <c r="O38" s="32" t="n">
        <v>1155</v>
      </c>
      <c r="P38" s="32" t="n">
        <v>1167</v>
      </c>
      <c r="Q38" s="32" t="n">
        <v>1179</v>
      </c>
      <c r="R38" s="32" t="n">
        <v>1191</v>
      </c>
      <c r="S38" s="32" t="n">
        <v>1203</v>
      </c>
      <c r="T38" s="32" t="n">
        <v>1215</v>
      </c>
      <c r="U38" s="33"/>
      <c r="V38" s="34"/>
      <c r="W38" s="34"/>
      <c r="X38" s="34"/>
      <c r="Y38" s="34" t="n">
        <f aca="false">IF(ISNUMBER(MATCH(C38,sheet12!$c$2:$c$36,0)),1,0)</f>
        <v>0</v>
      </c>
    </row>
    <row r="39" customFormat="false" ht="15.75" hidden="false" customHeight="false" outlineLevel="0" collapsed="false">
      <c r="A39" s="24" t="s">
        <v>95</v>
      </c>
      <c r="B39" s="24" t="s">
        <v>96</v>
      </c>
      <c r="C39" s="25"/>
      <c r="D39" s="24" t="s">
        <v>68</v>
      </c>
      <c r="E39" s="24" t="s">
        <v>76</v>
      </c>
      <c r="F39" s="24" t="s">
        <v>101</v>
      </c>
      <c r="G39" s="25"/>
      <c r="H39" s="25"/>
      <c r="I39" s="25"/>
      <c r="J39" s="26" t="n">
        <v>600</v>
      </c>
      <c r="K39" s="26" t="n">
        <v>606</v>
      </c>
      <c r="L39" s="26" t="n">
        <v>612</v>
      </c>
      <c r="M39" s="26" t="n">
        <v>618</v>
      </c>
      <c r="N39" s="26" t="n">
        <v>624</v>
      </c>
      <c r="O39" s="26" t="n">
        <v>630</v>
      </c>
      <c r="P39" s="26" t="n">
        <v>636</v>
      </c>
      <c r="Q39" s="26" t="n">
        <v>642</v>
      </c>
      <c r="R39" s="26" t="n">
        <v>648</v>
      </c>
      <c r="S39" s="26" t="n">
        <v>654</v>
      </c>
      <c r="T39" s="26" t="n">
        <v>661</v>
      </c>
      <c r="U39" s="27"/>
      <c r="V39" s="28"/>
      <c r="W39" s="28"/>
      <c r="X39" s="28"/>
      <c r="Y39" s="28" t="n">
        <f aca="false">IF(ISNUMBER(MATCH(C39,sheet12!$c$2:$c$36,0)),1,0)</f>
        <v>0</v>
      </c>
    </row>
    <row r="40" customFormat="false" ht="15.75" hidden="false" customHeight="false" outlineLevel="0" collapsed="false">
      <c r="A40" s="30" t="s">
        <v>95</v>
      </c>
      <c r="B40" s="30" t="s">
        <v>96</v>
      </c>
      <c r="C40" s="31"/>
      <c r="D40" s="30" t="s">
        <v>68</v>
      </c>
      <c r="E40" s="30" t="s">
        <v>81</v>
      </c>
      <c r="F40" s="30" t="s">
        <v>97</v>
      </c>
      <c r="G40" s="30" t="s">
        <v>102</v>
      </c>
      <c r="H40" s="31"/>
      <c r="I40" s="31"/>
      <c r="J40" s="32" t="n">
        <v>4800</v>
      </c>
      <c r="K40" s="32" t="n">
        <v>4848</v>
      </c>
      <c r="L40" s="32" t="n">
        <v>4896</v>
      </c>
      <c r="M40" s="32" t="n">
        <v>4945</v>
      </c>
      <c r="N40" s="32" t="n">
        <v>4994</v>
      </c>
      <c r="O40" s="32" t="n">
        <v>5044</v>
      </c>
      <c r="P40" s="32" t="n">
        <v>5094</v>
      </c>
      <c r="Q40" s="32" t="n">
        <v>5145</v>
      </c>
      <c r="R40" s="32" t="n">
        <v>5196</v>
      </c>
      <c r="S40" s="32" t="n">
        <v>5248</v>
      </c>
      <c r="T40" s="32" t="n">
        <v>5300</v>
      </c>
      <c r="U40" s="33"/>
      <c r="V40" s="34"/>
      <c r="W40" s="34"/>
      <c r="X40" s="34"/>
      <c r="Y40" s="34" t="n">
        <f aca="false">IF(ISNUMBER(MATCH(C40,sheet12!$c$2:$c$36,0)),1,0)</f>
        <v>0</v>
      </c>
    </row>
    <row r="41" customFormat="false" ht="15.75" hidden="false" customHeight="false" outlineLevel="0" collapsed="false">
      <c r="A41" s="24" t="s">
        <v>95</v>
      </c>
      <c r="B41" s="24" t="s">
        <v>96</v>
      </c>
      <c r="C41" s="25"/>
      <c r="D41" s="24" t="s">
        <v>68</v>
      </c>
      <c r="E41" s="24" t="s">
        <v>81</v>
      </c>
      <c r="F41" s="24" t="s">
        <v>97</v>
      </c>
      <c r="G41" s="24" t="s">
        <v>103</v>
      </c>
      <c r="H41" s="25"/>
      <c r="I41" s="25"/>
      <c r="J41" s="26" t="n">
        <v>4100</v>
      </c>
      <c r="K41" s="26" t="n">
        <v>4141</v>
      </c>
      <c r="L41" s="26" t="n">
        <v>4182</v>
      </c>
      <c r="M41" s="26" t="n">
        <v>4224</v>
      </c>
      <c r="N41" s="26" t="n">
        <v>4266</v>
      </c>
      <c r="O41" s="26" t="n">
        <v>4309</v>
      </c>
      <c r="P41" s="26" t="n">
        <v>4352</v>
      </c>
      <c r="Q41" s="26" t="n">
        <v>4396</v>
      </c>
      <c r="R41" s="26" t="n">
        <v>4440</v>
      </c>
      <c r="S41" s="26" t="n">
        <v>4484</v>
      </c>
      <c r="T41" s="26" t="n">
        <v>4529</v>
      </c>
      <c r="U41" s="27"/>
      <c r="V41" s="28"/>
      <c r="W41" s="28"/>
      <c r="X41" s="28"/>
      <c r="Y41" s="28" t="n">
        <f aca="false">IF(ISNUMBER(MATCH(C41,sheet12!$c$2:$c$36,0)),1,0)</f>
        <v>0</v>
      </c>
    </row>
    <row r="42" customFormat="false" ht="15.75" hidden="false" customHeight="false" outlineLevel="0" collapsed="false">
      <c r="A42" s="30" t="s">
        <v>95</v>
      </c>
      <c r="B42" s="30" t="s">
        <v>96</v>
      </c>
      <c r="C42" s="31"/>
      <c r="D42" s="30" t="s">
        <v>68</v>
      </c>
      <c r="E42" s="30" t="s">
        <v>81</v>
      </c>
      <c r="F42" s="30" t="s">
        <v>97</v>
      </c>
      <c r="G42" s="30" t="s">
        <v>104</v>
      </c>
      <c r="H42" s="31"/>
      <c r="I42" s="31"/>
      <c r="J42" s="32" t="n">
        <v>3900</v>
      </c>
      <c r="K42" s="32" t="n">
        <v>3939</v>
      </c>
      <c r="L42" s="32" t="n">
        <v>3978</v>
      </c>
      <c r="M42" s="32" t="n">
        <v>4018</v>
      </c>
      <c r="N42" s="32" t="n">
        <v>4058</v>
      </c>
      <c r="O42" s="32" t="n">
        <v>4099</v>
      </c>
      <c r="P42" s="32" t="n">
        <v>4140</v>
      </c>
      <c r="Q42" s="32" t="n">
        <v>4181</v>
      </c>
      <c r="R42" s="32" t="n">
        <v>4223</v>
      </c>
      <c r="S42" s="32" t="n">
        <v>4265</v>
      </c>
      <c r="T42" s="32" t="n">
        <v>4308</v>
      </c>
      <c r="U42" s="33"/>
      <c r="V42" s="34"/>
      <c r="W42" s="34"/>
      <c r="X42" s="34"/>
      <c r="Y42" s="34" t="n">
        <f aca="false">IF(ISNUMBER(MATCH(C42,sheet12!$c$2:$c$36,0)),1,0)</f>
        <v>0</v>
      </c>
    </row>
    <row r="43" customFormat="false" ht="15.75" hidden="false" customHeight="false" outlineLevel="0" collapsed="false">
      <c r="A43" s="24" t="s">
        <v>95</v>
      </c>
      <c r="B43" s="24" t="s">
        <v>96</v>
      </c>
      <c r="C43" s="25"/>
      <c r="D43" s="24" t="s">
        <v>68</v>
      </c>
      <c r="E43" s="24" t="s">
        <v>81</v>
      </c>
      <c r="F43" s="24" t="s">
        <v>101</v>
      </c>
      <c r="G43" s="24" t="s">
        <v>105</v>
      </c>
      <c r="H43" s="25"/>
      <c r="I43" s="25"/>
      <c r="J43" s="26" t="n">
        <v>3700</v>
      </c>
      <c r="K43" s="26" t="n">
        <v>3737</v>
      </c>
      <c r="L43" s="26" t="n">
        <v>3774</v>
      </c>
      <c r="M43" s="26" t="n">
        <v>3812</v>
      </c>
      <c r="N43" s="26" t="n">
        <v>3850</v>
      </c>
      <c r="O43" s="26" t="n">
        <v>3889</v>
      </c>
      <c r="P43" s="26" t="n">
        <v>3928</v>
      </c>
      <c r="Q43" s="26" t="n">
        <v>3967</v>
      </c>
      <c r="R43" s="26" t="n">
        <v>4007</v>
      </c>
      <c r="S43" s="26" t="n">
        <v>4047</v>
      </c>
      <c r="T43" s="26" t="n">
        <v>4087</v>
      </c>
      <c r="U43" s="27"/>
      <c r="V43" s="28"/>
      <c r="W43" s="28"/>
      <c r="X43" s="28"/>
      <c r="Y43" s="28" t="n">
        <f aca="false">IF(ISNUMBER(MATCH(C43,sheet12!$c$2:$c$36,0)),1,0)</f>
        <v>0</v>
      </c>
    </row>
    <row r="44" customFormat="false" ht="15.75" hidden="false" customHeight="false" outlineLevel="0" collapsed="false">
      <c r="A44" s="30" t="s">
        <v>95</v>
      </c>
      <c r="B44" s="30" t="s">
        <v>96</v>
      </c>
      <c r="C44" s="31"/>
      <c r="D44" s="30" t="s">
        <v>68</v>
      </c>
      <c r="E44" s="30" t="s">
        <v>81</v>
      </c>
      <c r="F44" s="30" t="s">
        <v>106</v>
      </c>
      <c r="G44" s="30" t="s">
        <v>107</v>
      </c>
      <c r="H44" s="31"/>
      <c r="I44" s="31"/>
      <c r="J44" s="32" t="n">
        <v>3300</v>
      </c>
      <c r="K44" s="32" t="n">
        <v>3333</v>
      </c>
      <c r="L44" s="32" t="n">
        <v>3366</v>
      </c>
      <c r="M44" s="32" t="n">
        <v>3400</v>
      </c>
      <c r="N44" s="32" t="n">
        <v>3434</v>
      </c>
      <c r="O44" s="32" t="n">
        <v>3468</v>
      </c>
      <c r="P44" s="32" t="n">
        <v>3503</v>
      </c>
      <c r="Q44" s="32" t="n">
        <v>3538</v>
      </c>
      <c r="R44" s="32" t="n">
        <v>3573</v>
      </c>
      <c r="S44" s="32" t="n">
        <v>3609</v>
      </c>
      <c r="T44" s="32" t="n">
        <v>3645</v>
      </c>
      <c r="U44" s="33"/>
      <c r="V44" s="34"/>
      <c r="W44" s="34"/>
      <c r="X44" s="34"/>
      <c r="Y44" s="34" t="n">
        <f aca="false">IF(ISNUMBER(MATCH(C44,sheet12!$c$2:$c$36,0)),1,0)</f>
        <v>0</v>
      </c>
    </row>
    <row r="45" customFormat="false" ht="15.75" hidden="false" customHeight="false" outlineLevel="0" collapsed="false">
      <c r="A45" s="24" t="s">
        <v>95</v>
      </c>
      <c r="B45" s="24" t="s">
        <v>96</v>
      </c>
      <c r="C45" s="25"/>
      <c r="D45" s="24" t="s">
        <v>68</v>
      </c>
      <c r="E45" s="24" t="s">
        <v>81</v>
      </c>
      <c r="F45" s="24" t="s">
        <v>108</v>
      </c>
      <c r="G45" s="24" t="s">
        <v>109</v>
      </c>
      <c r="H45" s="25"/>
      <c r="I45" s="25"/>
      <c r="J45" s="26" t="n">
        <v>3200</v>
      </c>
      <c r="K45" s="26" t="n">
        <v>3232</v>
      </c>
      <c r="L45" s="26" t="n">
        <v>3264</v>
      </c>
      <c r="M45" s="26" t="n">
        <v>3297</v>
      </c>
      <c r="N45" s="26" t="n">
        <v>3330</v>
      </c>
      <c r="O45" s="26" t="n">
        <v>3363</v>
      </c>
      <c r="P45" s="26" t="n">
        <v>3397</v>
      </c>
      <c r="Q45" s="26" t="n">
        <v>3431</v>
      </c>
      <c r="R45" s="26" t="n">
        <v>3465</v>
      </c>
      <c r="S45" s="26" t="n">
        <v>3500</v>
      </c>
      <c r="T45" s="26" t="n">
        <v>3535</v>
      </c>
      <c r="U45" s="27"/>
      <c r="V45" s="28"/>
      <c r="W45" s="28"/>
      <c r="X45" s="28"/>
      <c r="Y45" s="28" t="n">
        <f aca="false">IF(ISNUMBER(MATCH(C45,sheet12!$c$2:$c$36,0)),1,0)</f>
        <v>0</v>
      </c>
    </row>
    <row r="46" customFormat="false" ht="15.75" hidden="false" customHeight="false" outlineLevel="0" collapsed="false">
      <c r="A46" s="30" t="s">
        <v>95</v>
      </c>
      <c r="B46" s="30" t="s">
        <v>96</v>
      </c>
      <c r="C46" s="31"/>
      <c r="D46" s="30" t="s">
        <v>68</v>
      </c>
      <c r="E46" s="30" t="s">
        <v>81</v>
      </c>
      <c r="F46" s="30" t="s">
        <v>97</v>
      </c>
      <c r="G46" s="30" t="s">
        <v>110</v>
      </c>
      <c r="H46" s="31"/>
      <c r="I46" s="31"/>
      <c r="J46" s="32" t="n">
        <v>3100</v>
      </c>
      <c r="K46" s="32" t="n">
        <v>3131</v>
      </c>
      <c r="L46" s="32" t="n">
        <v>3162</v>
      </c>
      <c r="M46" s="32" t="n">
        <v>3194</v>
      </c>
      <c r="N46" s="32" t="n">
        <v>3226</v>
      </c>
      <c r="O46" s="32" t="n">
        <v>3258</v>
      </c>
      <c r="P46" s="32" t="n">
        <v>3291</v>
      </c>
      <c r="Q46" s="32" t="n">
        <v>3324</v>
      </c>
      <c r="R46" s="32" t="n">
        <v>3357</v>
      </c>
      <c r="S46" s="32" t="n">
        <v>3391</v>
      </c>
      <c r="T46" s="32" t="n">
        <v>3425</v>
      </c>
      <c r="U46" s="33"/>
      <c r="V46" s="34"/>
      <c r="W46" s="34"/>
      <c r="X46" s="34"/>
      <c r="Y46" s="34" t="n">
        <f aca="false">IF(ISNUMBER(MATCH(C46,sheet12!$c$2:$c$36,0)),1,0)</f>
        <v>0</v>
      </c>
    </row>
    <row r="47" customFormat="false" ht="15.75" hidden="false" customHeight="false" outlineLevel="0" collapsed="false">
      <c r="A47" s="24" t="s">
        <v>95</v>
      </c>
      <c r="B47" s="24" t="s">
        <v>96</v>
      </c>
      <c r="C47" s="25"/>
      <c r="D47" s="24" t="s">
        <v>68</v>
      </c>
      <c r="E47" s="24" t="s">
        <v>81</v>
      </c>
      <c r="F47" s="24" t="s">
        <v>73</v>
      </c>
      <c r="G47" s="24" t="s">
        <v>111</v>
      </c>
      <c r="H47" s="25"/>
      <c r="I47" s="25"/>
      <c r="J47" s="26" t="n">
        <v>3000</v>
      </c>
      <c r="K47" s="26" t="n">
        <v>3030</v>
      </c>
      <c r="L47" s="26" t="n">
        <v>3060</v>
      </c>
      <c r="M47" s="26" t="n">
        <v>3091</v>
      </c>
      <c r="N47" s="26" t="n">
        <v>3122</v>
      </c>
      <c r="O47" s="26" t="n">
        <v>3153</v>
      </c>
      <c r="P47" s="26" t="n">
        <v>3185</v>
      </c>
      <c r="Q47" s="26" t="n">
        <v>3217</v>
      </c>
      <c r="R47" s="26" t="n">
        <v>3249</v>
      </c>
      <c r="S47" s="26" t="n">
        <v>3281</v>
      </c>
      <c r="T47" s="26" t="n">
        <v>3314</v>
      </c>
      <c r="U47" s="27"/>
      <c r="V47" s="28"/>
      <c r="W47" s="28"/>
      <c r="X47" s="28"/>
      <c r="Y47" s="28" t="n">
        <f aca="false">IF(ISNUMBER(MATCH(C47,sheet12!$c$2:$c$36,0)),1,0)</f>
        <v>0</v>
      </c>
    </row>
    <row r="48" customFormat="false" ht="15.75" hidden="false" customHeight="false" outlineLevel="0" collapsed="false">
      <c r="A48" s="30" t="s">
        <v>95</v>
      </c>
      <c r="B48" s="30" t="s">
        <v>96</v>
      </c>
      <c r="C48" s="31"/>
      <c r="D48" s="31"/>
      <c r="E48" s="30" t="s">
        <v>81</v>
      </c>
      <c r="F48" s="30" t="s">
        <v>97</v>
      </c>
      <c r="G48" s="30" t="s">
        <v>112</v>
      </c>
      <c r="H48" s="31"/>
      <c r="I48" s="31"/>
      <c r="J48" s="32" t="n">
        <v>2700</v>
      </c>
      <c r="K48" s="32" t="n">
        <v>2727</v>
      </c>
      <c r="L48" s="32" t="n">
        <v>2754</v>
      </c>
      <c r="M48" s="32" t="n">
        <v>2782</v>
      </c>
      <c r="N48" s="32" t="n">
        <v>2810</v>
      </c>
      <c r="O48" s="32" t="n">
        <v>2838</v>
      </c>
      <c r="P48" s="32" t="n">
        <v>2866</v>
      </c>
      <c r="Q48" s="32" t="n">
        <v>2895</v>
      </c>
      <c r="R48" s="32" t="n">
        <v>2924</v>
      </c>
      <c r="S48" s="32" t="n">
        <v>2953</v>
      </c>
      <c r="T48" s="32" t="n">
        <v>2983</v>
      </c>
      <c r="U48" s="33"/>
      <c r="V48" s="34"/>
      <c r="W48" s="34"/>
      <c r="X48" s="34"/>
      <c r="Y48" s="34" t="n">
        <f aca="false">IF(ISNUMBER(MATCH(C48,sheet12!$c$2:$c$36,0)),1,0)</f>
        <v>0</v>
      </c>
    </row>
    <row r="49" customFormat="false" ht="15.75" hidden="false" customHeight="false" outlineLevel="0" collapsed="false">
      <c r="A49" s="24" t="s">
        <v>95</v>
      </c>
      <c r="B49" s="24" t="s">
        <v>96</v>
      </c>
      <c r="C49" s="25"/>
      <c r="D49" s="25"/>
      <c r="E49" s="24" t="s">
        <v>81</v>
      </c>
      <c r="F49" s="24" t="s">
        <v>108</v>
      </c>
      <c r="G49" s="24" t="s">
        <v>113</v>
      </c>
      <c r="H49" s="25"/>
      <c r="I49" s="25"/>
      <c r="J49" s="26" t="n">
        <v>2700</v>
      </c>
      <c r="K49" s="26" t="n">
        <v>2727</v>
      </c>
      <c r="L49" s="26" t="n">
        <v>2754</v>
      </c>
      <c r="M49" s="26" t="n">
        <v>2782</v>
      </c>
      <c r="N49" s="26" t="n">
        <v>2810</v>
      </c>
      <c r="O49" s="26" t="n">
        <v>2838</v>
      </c>
      <c r="P49" s="26" t="n">
        <v>2866</v>
      </c>
      <c r="Q49" s="26" t="n">
        <v>2895</v>
      </c>
      <c r="R49" s="26" t="n">
        <v>2924</v>
      </c>
      <c r="S49" s="26" t="n">
        <v>2953</v>
      </c>
      <c r="T49" s="26" t="n">
        <v>2983</v>
      </c>
      <c r="U49" s="27"/>
      <c r="V49" s="28"/>
      <c r="W49" s="28"/>
      <c r="X49" s="28"/>
      <c r="Y49" s="28" t="n">
        <f aca="false">IF(ISNUMBER(MATCH(C49,sheet12!$c$2:$c$36,0)),1,0)</f>
        <v>0</v>
      </c>
    </row>
    <row r="50" customFormat="false" ht="15.75" hidden="false" customHeight="false" outlineLevel="0" collapsed="false">
      <c r="A50" s="30" t="s">
        <v>95</v>
      </c>
      <c r="B50" s="30" t="s">
        <v>96</v>
      </c>
      <c r="C50" s="31"/>
      <c r="D50" s="31"/>
      <c r="E50" s="30" t="s">
        <v>93</v>
      </c>
      <c r="F50" s="30" t="s">
        <v>114</v>
      </c>
      <c r="G50" s="31"/>
      <c r="H50" s="32" t="n">
        <v>-6.51</v>
      </c>
      <c r="I50" s="32" t="n">
        <v>-76.48</v>
      </c>
      <c r="J50" s="32" t="n">
        <v>124</v>
      </c>
      <c r="K50" s="32" t="n">
        <v>125</v>
      </c>
      <c r="L50" s="32" t="n">
        <v>126</v>
      </c>
      <c r="M50" s="32" t="n">
        <v>127</v>
      </c>
      <c r="N50" s="32" t="n">
        <v>128</v>
      </c>
      <c r="O50" s="32" t="n">
        <v>129</v>
      </c>
      <c r="P50" s="32" t="n">
        <v>130</v>
      </c>
      <c r="Q50" s="32" t="n">
        <v>131</v>
      </c>
      <c r="R50" s="32" t="n">
        <v>132</v>
      </c>
      <c r="S50" s="32" t="n">
        <v>133</v>
      </c>
      <c r="T50" s="32" t="n">
        <v>134</v>
      </c>
      <c r="U50" s="33"/>
      <c r="V50" s="34"/>
      <c r="W50" s="34"/>
      <c r="X50" s="34"/>
      <c r="Y50" s="34" t="n">
        <f aca="false">IF(ISNUMBER(MATCH(C50,sheet12!$c$2:$c$36,0)),1,0)</f>
        <v>0</v>
      </c>
    </row>
    <row r="51" customFormat="false" ht="15.75" hidden="false" customHeight="false" outlineLevel="0" collapsed="false">
      <c r="A51" s="24" t="s">
        <v>95</v>
      </c>
      <c r="B51" s="24" t="s">
        <v>96</v>
      </c>
      <c r="C51" s="25"/>
      <c r="D51" s="25"/>
      <c r="E51" s="24" t="s">
        <v>93</v>
      </c>
      <c r="F51" s="24" t="s">
        <v>73</v>
      </c>
      <c r="G51" s="25"/>
      <c r="H51" s="26" t="n">
        <v>32.95</v>
      </c>
      <c r="I51" s="26" t="n">
        <v>-112.72</v>
      </c>
      <c r="J51" s="26" t="n">
        <v>398</v>
      </c>
      <c r="K51" s="26" t="n">
        <v>402</v>
      </c>
      <c r="L51" s="26" t="n">
        <v>406</v>
      </c>
      <c r="M51" s="26" t="n">
        <v>410</v>
      </c>
      <c r="N51" s="26" t="n">
        <v>414</v>
      </c>
      <c r="O51" s="26" t="n">
        <v>418</v>
      </c>
      <c r="P51" s="26" t="n">
        <v>422</v>
      </c>
      <c r="Q51" s="26" t="n">
        <v>426</v>
      </c>
      <c r="R51" s="26" t="n">
        <v>430</v>
      </c>
      <c r="S51" s="26" t="n">
        <v>434</v>
      </c>
      <c r="T51" s="26" t="n">
        <v>438</v>
      </c>
      <c r="U51" s="27"/>
      <c r="V51" s="28"/>
      <c r="W51" s="28"/>
      <c r="X51" s="28"/>
      <c r="Y51" s="28" t="n">
        <f aca="false">IF(ISNUMBER(MATCH(C51,sheet12!$c$2:$c$36,0)),1,0)</f>
        <v>0</v>
      </c>
    </row>
    <row r="52" customFormat="false" ht="15.75" hidden="false" customHeight="false" outlineLevel="0" collapsed="false">
      <c r="A52" s="30" t="s">
        <v>95</v>
      </c>
      <c r="B52" s="30" t="s">
        <v>96</v>
      </c>
      <c r="C52" s="31"/>
      <c r="D52" s="31"/>
      <c r="E52" s="30" t="s">
        <v>93</v>
      </c>
      <c r="F52" s="30" t="s">
        <v>115</v>
      </c>
      <c r="G52" s="31"/>
      <c r="H52" s="32" t="n">
        <v>-27</v>
      </c>
      <c r="I52" s="32" t="n">
        <v>31.42</v>
      </c>
      <c r="J52" s="32" t="n">
        <v>189</v>
      </c>
      <c r="K52" s="32" t="n">
        <v>191</v>
      </c>
      <c r="L52" s="32" t="n">
        <v>193</v>
      </c>
      <c r="M52" s="32" t="n">
        <v>195</v>
      </c>
      <c r="N52" s="32" t="n">
        <v>197</v>
      </c>
      <c r="O52" s="32" t="n">
        <v>199</v>
      </c>
      <c r="P52" s="32" t="n">
        <v>201</v>
      </c>
      <c r="Q52" s="32" t="n">
        <v>203</v>
      </c>
      <c r="R52" s="32" t="n">
        <v>205</v>
      </c>
      <c r="S52" s="32" t="n">
        <v>207</v>
      </c>
      <c r="T52" s="32" t="n">
        <v>209</v>
      </c>
      <c r="U52" s="33"/>
      <c r="V52" s="34"/>
      <c r="W52" s="34"/>
      <c r="X52" s="34"/>
      <c r="Y52" s="34" t="n">
        <f aca="false">IF(ISNUMBER(MATCH(C52,sheet12!$c$2:$c$36,0)),1,0)</f>
        <v>0</v>
      </c>
    </row>
    <row r="53" customFormat="false" ht="15.75" hidden="false" customHeight="false" outlineLevel="0" collapsed="false">
      <c r="A53" s="24" t="s">
        <v>95</v>
      </c>
      <c r="B53" s="24" t="s">
        <v>96</v>
      </c>
      <c r="C53" s="25"/>
      <c r="D53" s="25"/>
      <c r="E53" s="24" t="s">
        <v>93</v>
      </c>
      <c r="F53" s="24" t="s">
        <v>116</v>
      </c>
      <c r="G53" s="25"/>
      <c r="H53" s="26" t="n">
        <v>-26.52</v>
      </c>
      <c r="I53" s="26" t="n">
        <v>-61.17</v>
      </c>
      <c r="J53" s="26" t="n">
        <v>135</v>
      </c>
      <c r="K53" s="26" t="n">
        <v>136</v>
      </c>
      <c r="L53" s="26" t="n">
        <v>137</v>
      </c>
      <c r="M53" s="26" t="n">
        <v>138</v>
      </c>
      <c r="N53" s="26" t="n">
        <v>139</v>
      </c>
      <c r="O53" s="26" t="n">
        <v>140</v>
      </c>
      <c r="P53" s="26" t="n">
        <v>141</v>
      </c>
      <c r="Q53" s="26" t="n">
        <v>142</v>
      </c>
      <c r="R53" s="26" t="n">
        <v>143</v>
      </c>
      <c r="S53" s="26" t="n">
        <v>144</v>
      </c>
      <c r="T53" s="26" t="n">
        <v>145</v>
      </c>
      <c r="U53" s="27"/>
      <c r="V53" s="28"/>
      <c r="W53" s="28"/>
      <c r="X53" s="28"/>
      <c r="Y53" s="28" t="n">
        <f aca="false">IF(ISNUMBER(MATCH(C53,sheet12!$c$2:$c$36,0)),1,0)</f>
        <v>0</v>
      </c>
    </row>
    <row r="54" customFormat="false" ht="15.75" hidden="false" customHeight="false" outlineLevel="0" collapsed="false">
      <c r="A54" s="30" t="s">
        <v>95</v>
      </c>
      <c r="B54" s="30" t="s">
        <v>96</v>
      </c>
      <c r="C54" s="31"/>
      <c r="D54" s="31"/>
      <c r="E54" s="30" t="s">
        <v>93</v>
      </c>
      <c r="F54" s="30" t="s">
        <v>117</v>
      </c>
      <c r="G54" s="31"/>
      <c r="H54" s="32" t="n">
        <v>7.85</v>
      </c>
      <c r="I54" s="32" t="n">
        <v>13.6</v>
      </c>
      <c r="J54" s="32" t="n">
        <v>166</v>
      </c>
      <c r="K54" s="32" t="n">
        <v>168</v>
      </c>
      <c r="L54" s="32" t="n">
        <v>170</v>
      </c>
      <c r="M54" s="32" t="n">
        <v>172</v>
      </c>
      <c r="N54" s="32" t="n">
        <v>174</v>
      </c>
      <c r="O54" s="32" t="n">
        <v>176</v>
      </c>
      <c r="P54" s="32" t="n">
        <v>178</v>
      </c>
      <c r="Q54" s="32" t="n">
        <v>180</v>
      </c>
      <c r="R54" s="32" t="n">
        <v>182</v>
      </c>
      <c r="S54" s="32" t="n">
        <v>184</v>
      </c>
      <c r="T54" s="32" t="n">
        <v>186</v>
      </c>
      <c r="U54" s="33"/>
      <c r="V54" s="34"/>
      <c r="W54" s="34"/>
      <c r="X54" s="34"/>
      <c r="Y54" s="34" t="n">
        <f aca="false">IF(ISNUMBER(MATCH(C54,sheet12!$c$2:$c$36,0)),1,0)</f>
        <v>0</v>
      </c>
    </row>
    <row r="55" customFormat="false" ht="15.75" hidden="false" customHeight="false" outlineLevel="0" collapsed="false">
      <c r="A55" s="24" t="s">
        <v>118</v>
      </c>
      <c r="B55" s="24" t="s">
        <v>96</v>
      </c>
      <c r="C55" s="25"/>
      <c r="D55" s="25"/>
      <c r="E55" s="24" t="s">
        <v>69</v>
      </c>
      <c r="F55" s="24" t="s">
        <v>97</v>
      </c>
      <c r="G55" s="25"/>
      <c r="H55" s="25"/>
      <c r="I55" s="25"/>
      <c r="J55" s="26" t="n">
        <v>1800</v>
      </c>
      <c r="K55" s="26" t="n">
        <v>1818</v>
      </c>
      <c r="L55" s="26" t="n">
        <v>1836</v>
      </c>
      <c r="M55" s="26" t="n">
        <v>1854</v>
      </c>
      <c r="N55" s="26" t="n">
        <v>1873</v>
      </c>
      <c r="O55" s="26" t="n">
        <v>1892</v>
      </c>
      <c r="P55" s="26" t="n">
        <v>1911</v>
      </c>
      <c r="Q55" s="26" t="n">
        <v>1930</v>
      </c>
      <c r="R55" s="26" t="n">
        <v>1949</v>
      </c>
      <c r="S55" s="26" t="n">
        <v>1968</v>
      </c>
      <c r="T55" s="26" t="n">
        <v>1988</v>
      </c>
      <c r="U55" s="27"/>
      <c r="V55" s="28"/>
      <c r="W55" s="28"/>
      <c r="X55" s="28"/>
      <c r="Y55" s="28" t="n">
        <f aca="false">IF(ISNUMBER(MATCH(C55,sheet12!$c$2:$c$36,0)),1,0)</f>
        <v>0</v>
      </c>
    </row>
    <row r="56" customFormat="false" ht="15.75" hidden="false" customHeight="false" outlineLevel="0" collapsed="false">
      <c r="A56" s="30" t="s">
        <v>118</v>
      </c>
      <c r="B56" s="30" t="s">
        <v>96</v>
      </c>
      <c r="C56" s="31"/>
      <c r="D56" s="31"/>
      <c r="E56" s="30" t="s">
        <v>69</v>
      </c>
      <c r="F56" s="30" t="s">
        <v>119</v>
      </c>
      <c r="G56" s="31"/>
      <c r="H56" s="31"/>
      <c r="I56" s="31"/>
      <c r="J56" s="32" t="n">
        <v>790</v>
      </c>
      <c r="K56" s="32" t="n">
        <v>798</v>
      </c>
      <c r="L56" s="32" t="n">
        <v>806</v>
      </c>
      <c r="M56" s="32" t="n">
        <v>814</v>
      </c>
      <c r="N56" s="32" t="n">
        <v>822</v>
      </c>
      <c r="O56" s="32" t="n">
        <v>830</v>
      </c>
      <c r="P56" s="32" t="n">
        <v>838</v>
      </c>
      <c r="Q56" s="32" t="n">
        <v>846</v>
      </c>
      <c r="R56" s="32" t="n">
        <v>854</v>
      </c>
      <c r="S56" s="32" t="n">
        <v>863</v>
      </c>
      <c r="T56" s="32" t="n">
        <v>872</v>
      </c>
      <c r="U56" s="33"/>
      <c r="V56" s="34"/>
      <c r="W56" s="34"/>
      <c r="X56" s="34"/>
      <c r="Y56" s="34" t="n">
        <f aca="false">IF(ISNUMBER(MATCH(C56,sheet12!$c$2:$c$36,0)),1,0)</f>
        <v>0</v>
      </c>
    </row>
    <row r="57" customFormat="false" ht="15.75" hidden="false" customHeight="false" outlineLevel="0" collapsed="false">
      <c r="A57" s="24" t="s">
        <v>118</v>
      </c>
      <c r="B57" s="24" t="s">
        <v>96</v>
      </c>
      <c r="C57" s="25"/>
      <c r="D57" s="25"/>
      <c r="E57" s="24" t="s">
        <v>69</v>
      </c>
      <c r="F57" s="24" t="s">
        <v>80</v>
      </c>
      <c r="G57" s="25"/>
      <c r="H57" s="25"/>
      <c r="I57" s="25"/>
      <c r="J57" s="26" t="n">
        <v>260</v>
      </c>
      <c r="K57" s="26" t="n">
        <v>263</v>
      </c>
      <c r="L57" s="26" t="n">
        <v>266</v>
      </c>
      <c r="M57" s="26" t="n">
        <v>269</v>
      </c>
      <c r="N57" s="26" t="n">
        <v>272</v>
      </c>
      <c r="O57" s="26" t="n">
        <v>275</v>
      </c>
      <c r="P57" s="26" t="n">
        <v>278</v>
      </c>
      <c r="Q57" s="26" t="n">
        <v>281</v>
      </c>
      <c r="R57" s="26" t="n">
        <v>284</v>
      </c>
      <c r="S57" s="26" t="n">
        <v>287</v>
      </c>
      <c r="T57" s="26" t="n">
        <v>290</v>
      </c>
      <c r="U57" s="27"/>
      <c r="V57" s="28"/>
      <c r="W57" s="28"/>
      <c r="X57" s="28"/>
      <c r="Y57" s="28" t="n">
        <f aca="false">IF(ISNUMBER(MATCH(C57,sheet12!$c$2:$c$36,0)),1,0)</f>
        <v>0</v>
      </c>
    </row>
    <row r="58" customFormat="false" ht="15.75" hidden="false" customHeight="false" outlineLevel="0" collapsed="false">
      <c r="A58" s="30" t="s">
        <v>118</v>
      </c>
      <c r="B58" s="30" t="s">
        <v>96</v>
      </c>
      <c r="C58" s="31"/>
      <c r="D58" s="31"/>
      <c r="E58" s="30" t="s">
        <v>69</v>
      </c>
      <c r="F58" s="30" t="s">
        <v>77</v>
      </c>
      <c r="G58" s="31"/>
      <c r="H58" s="31"/>
      <c r="I58" s="31"/>
      <c r="J58" s="32" t="n">
        <v>180</v>
      </c>
      <c r="K58" s="32" t="n">
        <v>182</v>
      </c>
      <c r="L58" s="32" t="n">
        <v>184</v>
      </c>
      <c r="M58" s="32" t="n">
        <v>186</v>
      </c>
      <c r="N58" s="32" t="n">
        <v>188</v>
      </c>
      <c r="O58" s="32" t="n">
        <v>190</v>
      </c>
      <c r="P58" s="32" t="n">
        <v>192</v>
      </c>
      <c r="Q58" s="32" t="n">
        <v>194</v>
      </c>
      <c r="R58" s="32" t="n">
        <v>196</v>
      </c>
      <c r="S58" s="32" t="n">
        <v>198</v>
      </c>
      <c r="T58" s="32" t="n">
        <v>200</v>
      </c>
      <c r="U58" s="33"/>
      <c r="V58" s="34"/>
      <c r="W58" s="34"/>
      <c r="X58" s="34"/>
      <c r="Y58" s="34" t="n">
        <f aca="false">IF(ISNUMBER(MATCH(C58,sheet12!$c$2:$c$36,0)),1,0)</f>
        <v>0</v>
      </c>
    </row>
    <row r="59" customFormat="false" ht="15.75" hidden="false" customHeight="false" outlineLevel="0" collapsed="false">
      <c r="A59" s="24" t="s">
        <v>118</v>
      </c>
      <c r="B59" s="24" t="s">
        <v>96</v>
      </c>
      <c r="C59" s="25"/>
      <c r="D59" s="25"/>
      <c r="E59" s="24" t="s">
        <v>69</v>
      </c>
      <c r="F59" s="24" t="s">
        <v>120</v>
      </c>
      <c r="G59" s="25"/>
      <c r="H59" s="25"/>
      <c r="I59" s="25"/>
      <c r="J59" s="26" t="n">
        <v>160</v>
      </c>
      <c r="K59" s="26" t="n">
        <v>162</v>
      </c>
      <c r="L59" s="26" t="n">
        <v>164</v>
      </c>
      <c r="M59" s="26" t="n">
        <v>166</v>
      </c>
      <c r="N59" s="26" t="n">
        <v>168</v>
      </c>
      <c r="O59" s="26" t="n">
        <v>170</v>
      </c>
      <c r="P59" s="26" t="n">
        <v>172</v>
      </c>
      <c r="Q59" s="26" t="n">
        <v>174</v>
      </c>
      <c r="R59" s="26" t="n">
        <v>176</v>
      </c>
      <c r="S59" s="26" t="n">
        <v>178</v>
      </c>
      <c r="T59" s="26" t="n">
        <v>180</v>
      </c>
      <c r="U59" s="27"/>
      <c r="V59" s="28"/>
      <c r="W59" s="28"/>
      <c r="X59" s="28"/>
      <c r="Y59" s="28" t="n">
        <f aca="false">IF(ISNUMBER(MATCH(C59,sheet12!$c$2:$c$36,0)),1,0)</f>
        <v>0</v>
      </c>
    </row>
    <row r="60" customFormat="false" ht="15.75" hidden="false" customHeight="false" outlineLevel="0" collapsed="false">
      <c r="A60" s="30" t="s">
        <v>118</v>
      </c>
      <c r="B60" s="30" t="s">
        <v>96</v>
      </c>
      <c r="C60" s="31"/>
      <c r="D60" s="31"/>
      <c r="E60" s="30" t="s">
        <v>76</v>
      </c>
      <c r="F60" s="30" t="s">
        <v>73</v>
      </c>
      <c r="G60" s="31"/>
      <c r="H60" s="31"/>
      <c r="I60" s="31"/>
      <c r="J60" s="32" t="n">
        <v>800</v>
      </c>
      <c r="K60" s="32" t="n">
        <v>808</v>
      </c>
      <c r="L60" s="32" t="n">
        <v>816</v>
      </c>
      <c r="M60" s="32" t="n">
        <v>824</v>
      </c>
      <c r="N60" s="32" t="n">
        <v>832</v>
      </c>
      <c r="O60" s="32" t="n">
        <v>840</v>
      </c>
      <c r="P60" s="32" t="n">
        <v>848</v>
      </c>
      <c r="Q60" s="32" t="n">
        <v>856</v>
      </c>
      <c r="R60" s="32" t="n">
        <v>865</v>
      </c>
      <c r="S60" s="32" t="n">
        <v>874</v>
      </c>
      <c r="T60" s="32" t="n">
        <v>883</v>
      </c>
      <c r="U60" s="33"/>
      <c r="V60" s="34"/>
      <c r="W60" s="34"/>
      <c r="X60" s="34"/>
      <c r="Y60" s="34" t="n">
        <f aca="false">IF(ISNUMBER(MATCH(C60,sheet12!$c$2:$c$36,0)),1,0)</f>
        <v>0</v>
      </c>
    </row>
    <row r="61" customFormat="false" ht="15.75" hidden="false" customHeight="false" outlineLevel="0" collapsed="false">
      <c r="A61" s="24" t="s">
        <v>118</v>
      </c>
      <c r="B61" s="24" t="s">
        <v>96</v>
      </c>
      <c r="C61" s="25"/>
      <c r="D61" s="25"/>
      <c r="E61" s="24" t="s">
        <v>76</v>
      </c>
      <c r="F61" s="24" t="s">
        <v>100</v>
      </c>
      <c r="G61" s="25"/>
      <c r="H61" s="25"/>
      <c r="I61" s="25"/>
      <c r="J61" s="26" t="n">
        <v>480</v>
      </c>
      <c r="K61" s="26" t="n">
        <v>485</v>
      </c>
      <c r="L61" s="26" t="n">
        <v>490</v>
      </c>
      <c r="M61" s="26" t="n">
        <v>495</v>
      </c>
      <c r="N61" s="26" t="n">
        <v>500</v>
      </c>
      <c r="O61" s="26" t="n">
        <v>505</v>
      </c>
      <c r="P61" s="26" t="n">
        <v>510</v>
      </c>
      <c r="Q61" s="26" t="n">
        <v>515</v>
      </c>
      <c r="R61" s="26" t="n">
        <v>520</v>
      </c>
      <c r="S61" s="26" t="n">
        <v>525</v>
      </c>
      <c r="T61" s="26" t="n">
        <v>530</v>
      </c>
      <c r="U61" s="27"/>
      <c r="V61" s="28"/>
      <c r="W61" s="28"/>
      <c r="X61" s="28"/>
      <c r="Y61" s="28" t="n">
        <f aca="false">IF(ISNUMBER(MATCH(C61,sheet12!$c$2:$c$36,0)),1,0)</f>
        <v>0</v>
      </c>
    </row>
    <row r="62" customFormat="false" ht="15.75" hidden="false" customHeight="false" outlineLevel="0" collapsed="false">
      <c r="A62" s="30" t="s">
        <v>118</v>
      </c>
      <c r="B62" s="30" t="s">
        <v>96</v>
      </c>
      <c r="C62" s="31"/>
      <c r="D62" s="31"/>
      <c r="E62" s="30" t="s">
        <v>76</v>
      </c>
      <c r="F62" s="30" t="s">
        <v>108</v>
      </c>
      <c r="G62" s="31"/>
      <c r="H62" s="31"/>
      <c r="I62" s="31"/>
      <c r="J62" s="32" t="n">
        <v>350</v>
      </c>
      <c r="K62" s="32" t="n">
        <v>354</v>
      </c>
      <c r="L62" s="32" t="n">
        <v>358</v>
      </c>
      <c r="M62" s="32" t="n">
        <v>362</v>
      </c>
      <c r="N62" s="32" t="n">
        <v>366</v>
      </c>
      <c r="O62" s="32" t="n">
        <v>370</v>
      </c>
      <c r="P62" s="32" t="n">
        <v>374</v>
      </c>
      <c r="Q62" s="32" t="n">
        <v>378</v>
      </c>
      <c r="R62" s="32" t="n">
        <v>382</v>
      </c>
      <c r="S62" s="32" t="n">
        <v>386</v>
      </c>
      <c r="T62" s="32" t="n">
        <v>390</v>
      </c>
      <c r="U62" s="33"/>
      <c r="V62" s="34"/>
      <c r="W62" s="34"/>
      <c r="X62" s="34"/>
      <c r="Y62" s="34" t="n">
        <f aca="false">IF(ISNUMBER(MATCH(C62,sheet12!$c$2:$c$36,0)),1,0)</f>
        <v>0</v>
      </c>
    </row>
    <row r="63" customFormat="false" ht="15.75" hidden="false" customHeight="false" outlineLevel="0" collapsed="false">
      <c r="A63" s="24" t="s">
        <v>118</v>
      </c>
      <c r="B63" s="24" t="s">
        <v>96</v>
      </c>
      <c r="C63" s="25"/>
      <c r="D63" s="25"/>
      <c r="E63" s="24" t="s">
        <v>76</v>
      </c>
      <c r="F63" s="24" t="s">
        <v>116</v>
      </c>
      <c r="G63" s="25"/>
      <c r="H63" s="25"/>
      <c r="I63" s="25"/>
      <c r="J63" s="26" t="n">
        <v>140</v>
      </c>
      <c r="K63" s="26" t="n">
        <v>141</v>
      </c>
      <c r="L63" s="26" t="n">
        <v>142</v>
      </c>
      <c r="M63" s="26" t="n">
        <v>143</v>
      </c>
      <c r="N63" s="26" t="n">
        <v>144</v>
      </c>
      <c r="O63" s="26" t="n">
        <v>145</v>
      </c>
      <c r="P63" s="26" t="n">
        <v>146</v>
      </c>
      <c r="Q63" s="26" t="n">
        <v>147</v>
      </c>
      <c r="R63" s="26" t="n">
        <v>148</v>
      </c>
      <c r="S63" s="26" t="n">
        <v>149</v>
      </c>
      <c r="T63" s="26" t="n">
        <v>150</v>
      </c>
      <c r="U63" s="27"/>
      <c r="V63" s="28"/>
      <c r="W63" s="28"/>
      <c r="X63" s="28"/>
      <c r="Y63" s="28" t="n">
        <f aca="false">IF(ISNUMBER(MATCH(C63,sheet12!$c$2:$c$36,0)),1,0)</f>
        <v>0</v>
      </c>
    </row>
    <row r="64" customFormat="false" ht="15.75" hidden="false" customHeight="false" outlineLevel="0" collapsed="false">
      <c r="A64" s="30" t="s">
        <v>118</v>
      </c>
      <c r="B64" s="30" t="s">
        <v>96</v>
      </c>
      <c r="C64" s="31"/>
      <c r="D64" s="31"/>
      <c r="E64" s="30" t="s">
        <v>76</v>
      </c>
      <c r="F64" s="30" t="s">
        <v>121</v>
      </c>
      <c r="G64" s="31"/>
      <c r="H64" s="31"/>
      <c r="I64" s="31"/>
      <c r="J64" s="32" t="n">
        <v>125</v>
      </c>
      <c r="K64" s="32" t="n">
        <v>126</v>
      </c>
      <c r="L64" s="32" t="n">
        <v>127</v>
      </c>
      <c r="M64" s="32" t="n">
        <v>128</v>
      </c>
      <c r="N64" s="32" t="n">
        <v>129</v>
      </c>
      <c r="O64" s="32" t="n">
        <v>130</v>
      </c>
      <c r="P64" s="32" t="n">
        <v>131</v>
      </c>
      <c r="Q64" s="32" t="n">
        <v>132</v>
      </c>
      <c r="R64" s="32" t="n">
        <v>133</v>
      </c>
      <c r="S64" s="32" t="n">
        <v>134</v>
      </c>
      <c r="T64" s="32" t="n">
        <v>135</v>
      </c>
      <c r="U64" s="33"/>
      <c r="V64" s="34"/>
      <c r="W64" s="34"/>
      <c r="X64" s="34"/>
      <c r="Y64" s="34" t="n">
        <f aca="false">IF(ISNUMBER(MATCH(C64,sheet12!$c$2:$c$36,0)),1,0)</f>
        <v>0</v>
      </c>
    </row>
    <row r="65" customFormat="false" ht="15.75" hidden="false" customHeight="false" outlineLevel="0" collapsed="false">
      <c r="A65" s="24" t="s">
        <v>118</v>
      </c>
      <c r="B65" s="24" t="s">
        <v>96</v>
      </c>
      <c r="C65" s="25"/>
      <c r="D65" s="25"/>
      <c r="E65" s="24" t="s">
        <v>122</v>
      </c>
      <c r="F65" s="24" t="s">
        <v>108</v>
      </c>
      <c r="G65" s="24" t="s">
        <v>123</v>
      </c>
      <c r="H65" s="25"/>
      <c r="I65" s="25"/>
      <c r="J65" s="26" t="n">
        <v>1600</v>
      </c>
      <c r="K65" s="26" t="n">
        <v>1616</v>
      </c>
      <c r="L65" s="26" t="n">
        <v>1632</v>
      </c>
      <c r="M65" s="26" t="n">
        <v>1648</v>
      </c>
      <c r="N65" s="26" t="n">
        <v>1664</v>
      </c>
      <c r="O65" s="26" t="n">
        <v>1681</v>
      </c>
      <c r="P65" s="26" t="n">
        <v>1698</v>
      </c>
      <c r="Q65" s="26" t="n">
        <v>1715</v>
      </c>
      <c r="R65" s="26" t="n">
        <v>1732</v>
      </c>
      <c r="S65" s="26" t="n">
        <v>1749</v>
      </c>
      <c r="T65" s="26" t="n">
        <v>1766</v>
      </c>
      <c r="U65" s="27"/>
      <c r="V65" s="28"/>
      <c r="W65" s="28"/>
      <c r="X65" s="28"/>
      <c r="Y65" s="28" t="n">
        <f aca="false">IF(ISNUMBER(MATCH(C65,sheet12!$c$2:$c$36,0)),1,0)</f>
        <v>0</v>
      </c>
    </row>
    <row r="66" customFormat="false" ht="15.75" hidden="false" customHeight="false" outlineLevel="0" collapsed="false">
      <c r="A66" s="30" t="s">
        <v>118</v>
      </c>
      <c r="B66" s="30" t="s">
        <v>96</v>
      </c>
      <c r="C66" s="31"/>
      <c r="D66" s="31"/>
      <c r="E66" s="30" t="s">
        <v>122</v>
      </c>
      <c r="F66" s="30" t="s">
        <v>108</v>
      </c>
      <c r="G66" s="30" t="s">
        <v>123</v>
      </c>
      <c r="H66" s="31"/>
      <c r="I66" s="31"/>
      <c r="J66" s="32" t="n">
        <v>790</v>
      </c>
      <c r="K66" s="32" t="n">
        <v>798</v>
      </c>
      <c r="L66" s="32" t="n">
        <v>806</v>
      </c>
      <c r="M66" s="32" t="n">
        <v>814</v>
      </c>
      <c r="N66" s="32" t="n">
        <v>822</v>
      </c>
      <c r="O66" s="32" t="n">
        <v>830</v>
      </c>
      <c r="P66" s="32" t="n">
        <v>838</v>
      </c>
      <c r="Q66" s="32" t="n">
        <v>846</v>
      </c>
      <c r="R66" s="32" t="n">
        <v>854</v>
      </c>
      <c r="S66" s="32" t="n">
        <v>863</v>
      </c>
      <c r="T66" s="32" t="n">
        <v>872</v>
      </c>
      <c r="U66" s="33"/>
      <c r="V66" s="34"/>
      <c r="W66" s="34"/>
      <c r="X66" s="34"/>
      <c r="Y66" s="34" t="n">
        <f aca="false">IF(ISNUMBER(MATCH(C66,sheet12!$c$2:$c$36,0)),1,0)</f>
        <v>0</v>
      </c>
    </row>
    <row r="67" customFormat="false" ht="15.75" hidden="false" customHeight="false" outlineLevel="0" collapsed="false">
      <c r="A67" s="24" t="s">
        <v>118</v>
      </c>
      <c r="B67" s="24" t="s">
        <v>96</v>
      </c>
      <c r="C67" s="25"/>
      <c r="D67" s="25"/>
      <c r="E67" s="24" t="s">
        <v>122</v>
      </c>
      <c r="F67" s="24" t="s">
        <v>124</v>
      </c>
      <c r="G67" s="24" t="s">
        <v>125</v>
      </c>
      <c r="H67" s="25"/>
      <c r="I67" s="25"/>
      <c r="J67" s="26" t="n">
        <v>680</v>
      </c>
      <c r="K67" s="26" t="n">
        <v>687</v>
      </c>
      <c r="L67" s="26" t="n">
        <v>694</v>
      </c>
      <c r="M67" s="26" t="n">
        <v>701</v>
      </c>
      <c r="N67" s="26" t="n">
        <v>708</v>
      </c>
      <c r="O67" s="26" t="n">
        <v>715</v>
      </c>
      <c r="P67" s="26" t="n">
        <v>722</v>
      </c>
      <c r="Q67" s="26" t="n">
        <v>729</v>
      </c>
      <c r="R67" s="26" t="n">
        <v>736</v>
      </c>
      <c r="S67" s="26" t="n">
        <v>743</v>
      </c>
      <c r="T67" s="26" t="n">
        <v>750</v>
      </c>
      <c r="U67" s="27"/>
      <c r="V67" s="28"/>
      <c r="W67" s="28"/>
      <c r="X67" s="28"/>
      <c r="Y67" s="28" t="n">
        <f aca="false">IF(ISNUMBER(MATCH(C67,sheet12!$c$2:$c$36,0)),1,0)</f>
        <v>0</v>
      </c>
    </row>
    <row r="68" customFormat="false" ht="15.75" hidden="false" customHeight="false" outlineLevel="0" collapsed="false">
      <c r="A68" s="30" t="s">
        <v>118</v>
      </c>
      <c r="B68" s="30" t="s">
        <v>96</v>
      </c>
      <c r="C68" s="31"/>
      <c r="D68" s="31"/>
      <c r="E68" s="30" t="s">
        <v>122</v>
      </c>
      <c r="F68" s="30" t="s">
        <v>97</v>
      </c>
      <c r="G68" s="30" t="s">
        <v>126</v>
      </c>
      <c r="H68" s="31"/>
      <c r="I68" s="31"/>
      <c r="J68" s="32" t="n">
        <v>510</v>
      </c>
      <c r="K68" s="32" t="n">
        <v>515</v>
      </c>
      <c r="L68" s="32" t="n">
        <v>520</v>
      </c>
      <c r="M68" s="32" t="n">
        <v>525</v>
      </c>
      <c r="N68" s="32" t="n">
        <v>530</v>
      </c>
      <c r="O68" s="32" t="n">
        <v>535</v>
      </c>
      <c r="P68" s="32" t="n">
        <v>540</v>
      </c>
      <c r="Q68" s="32" t="n">
        <v>545</v>
      </c>
      <c r="R68" s="32" t="n">
        <v>550</v>
      </c>
      <c r="S68" s="32" t="n">
        <v>556</v>
      </c>
      <c r="T68" s="32" t="n">
        <v>562</v>
      </c>
      <c r="U68" s="33"/>
      <c r="V68" s="34"/>
      <c r="W68" s="34"/>
      <c r="X68" s="34"/>
      <c r="Y68" s="34" t="n">
        <f aca="false">IF(ISNUMBER(MATCH(C68,sheet12!$c$2:$c$36,0)),1,0)</f>
        <v>0</v>
      </c>
    </row>
    <row r="69" customFormat="false" ht="15.75" hidden="false" customHeight="false" outlineLevel="0" collapsed="false">
      <c r="A69" s="24" t="s">
        <v>118</v>
      </c>
      <c r="B69" s="24" t="s">
        <v>96</v>
      </c>
      <c r="C69" s="25"/>
      <c r="D69" s="25"/>
      <c r="E69" s="24" t="s">
        <v>122</v>
      </c>
      <c r="F69" s="24" t="s">
        <v>127</v>
      </c>
      <c r="G69" s="24" t="s">
        <v>128</v>
      </c>
      <c r="H69" s="25"/>
      <c r="I69" s="25"/>
      <c r="J69" s="26" t="n">
        <v>500</v>
      </c>
      <c r="K69" s="26" t="n">
        <v>505</v>
      </c>
      <c r="L69" s="26" t="n">
        <v>510</v>
      </c>
      <c r="M69" s="26" t="n">
        <v>515</v>
      </c>
      <c r="N69" s="26" t="n">
        <v>520</v>
      </c>
      <c r="O69" s="26" t="n">
        <v>525</v>
      </c>
      <c r="P69" s="26" t="n">
        <v>530</v>
      </c>
      <c r="Q69" s="26" t="n">
        <v>535</v>
      </c>
      <c r="R69" s="26" t="n">
        <v>540</v>
      </c>
      <c r="S69" s="26" t="n">
        <v>545</v>
      </c>
      <c r="T69" s="26" t="n">
        <v>550</v>
      </c>
      <c r="U69" s="27"/>
      <c r="V69" s="28"/>
      <c r="W69" s="28"/>
      <c r="X69" s="28"/>
      <c r="Y69" s="28" t="n">
        <f aca="false">IF(ISNUMBER(MATCH(C69,sheet12!$c$2:$c$36,0)),1,0)</f>
        <v>0</v>
      </c>
    </row>
    <row r="70" customFormat="false" ht="15.75" hidden="false" customHeight="false" outlineLevel="0" collapsed="false">
      <c r="A70" s="30" t="s">
        <v>118</v>
      </c>
      <c r="B70" s="30" t="s">
        <v>96</v>
      </c>
      <c r="C70" s="31"/>
      <c r="D70" s="31"/>
      <c r="E70" s="30" t="s">
        <v>122</v>
      </c>
      <c r="F70" s="30" t="s">
        <v>129</v>
      </c>
      <c r="G70" s="30" t="s">
        <v>130</v>
      </c>
      <c r="H70" s="31"/>
      <c r="I70" s="31"/>
      <c r="J70" s="32" t="n">
        <v>480</v>
      </c>
      <c r="K70" s="32" t="n">
        <v>485</v>
      </c>
      <c r="L70" s="32" t="n">
        <v>490</v>
      </c>
      <c r="M70" s="32" t="n">
        <v>495</v>
      </c>
      <c r="N70" s="32" t="n">
        <v>500</v>
      </c>
      <c r="O70" s="32" t="n">
        <v>505</v>
      </c>
      <c r="P70" s="32" t="n">
        <v>510</v>
      </c>
      <c r="Q70" s="32" t="n">
        <v>515</v>
      </c>
      <c r="R70" s="32" t="n">
        <v>520</v>
      </c>
      <c r="S70" s="32" t="n">
        <v>525</v>
      </c>
      <c r="T70" s="32" t="n">
        <v>530</v>
      </c>
      <c r="U70" s="33"/>
      <c r="V70" s="34"/>
      <c r="W70" s="34"/>
      <c r="X70" s="34"/>
      <c r="Y70" s="34" t="n">
        <f aca="false">IF(ISNUMBER(MATCH(C70,sheet12!$c$2:$c$36,0)),1,0)</f>
        <v>0</v>
      </c>
    </row>
    <row r="71" customFormat="false" ht="15.75" hidden="false" customHeight="false" outlineLevel="0" collapsed="false">
      <c r="A71" s="24" t="s">
        <v>118</v>
      </c>
      <c r="B71" s="24" t="s">
        <v>96</v>
      </c>
      <c r="C71" s="25"/>
      <c r="D71" s="24" t="s">
        <v>68</v>
      </c>
      <c r="E71" s="24" t="s">
        <v>122</v>
      </c>
      <c r="F71" s="24" t="s">
        <v>131</v>
      </c>
      <c r="G71" s="24" t="s">
        <v>132</v>
      </c>
      <c r="H71" s="25"/>
      <c r="I71" s="25"/>
      <c r="J71" s="26" t="n">
        <v>410</v>
      </c>
      <c r="K71" s="26" t="n">
        <v>414</v>
      </c>
      <c r="L71" s="26" t="n">
        <v>418</v>
      </c>
      <c r="M71" s="26" t="n">
        <v>422</v>
      </c>
      <c r="N71" s="26" t="n">
        <v>426</v>
      </c>
      <c r="O71" s="26" t="n">
        <v>430</v>
      </c>
      <c r="P71" s="26" t="n">
        <v>434</v>
      </c>
      <c r="Q71" s="26" t="n">
        <v>438</v>
      </c>
      <c r="R71" s="26" t="n">
        <v>442</v>
      </c>
      <c r="S71" s="26" t="n">
        <v>446</v>
      </c>
      <c r="T71" s="26" t="n">
        <v>450</v>
      </c>
      <c r="U71" s="27"/>
      <c r="V71" s="28"/>
      <c r="W71" s="28"/>
      <c r="X71" s="28"/>
      <c r="Y71" s="28" t="n">
        <f aca="false">IF(ISNUMBER(MATCH(C71,sheet12!$c$2:$c$36,0)),1,0)</f>
        <v>0</v>
      </c>
    </row>
    <row r="72" customFormat="false" ht="15.75" hidden="false" customHeight="false" outlineLevel="0" collapsed="false">
      <c r="A72" s="30" t="s">
        <v>118</v>
      </c>
      <c r="B72" s="30" t="s">
        <v>96</v>
      </c>
      <c r="C72" s="31"/>
      <c r="D72" s="30" t="s">
        <v>68</v>
      </c>
      <c r="E72" s="30" t="s">
        <v>122</v>
      </c>
      <c r="F72" s="30" t="s">
        <v>133</v>
      </c>
      <c r="G72" s="30" t="s">
        <v>134</v>
      </c>
      <c r="H72" s="31"/>
      <c r="I72" s="31"/>
      <c r="J72" s="32" t="n">
        <v>370</v>
      </c>
      <c r="K72" s="32" t="n">
        <v>374</v>
      </c>
      <c r="L72" s="32" t="n">
        <v>378</v>
      </c>
      <c r="M72" s="32" t="n">
        <v>382</v>
      </c>
      <c r="N72" s="32" t="n">
        <v>386</v>
      </c>
      <c r="O72" s="32" t="n">
        <v>390</v>
      </c>
      <c r="P72" s="32" t="n">
        <v>394</v>
      </c>
      <c r="Q72" s="32" t="n">
        <v>398</v>
      </c>
      <c r="R72" s="32" t="n">
        <v>402</v>
      </c>
      <c r="S72" s="32" t="n">
        <v>406</v>
      </c>
      <c r="T72" s="32" t="n">
        <v>410</v>
      </c>
      <c r="U72" s="33"/>
      <c r="V72" s="34"/>
      <c r="W72" s="34"/>
      <c r="X72" s="34"/>
      <c r="Y72" s="34" t="n">
        <f aca="false">IF(ISNUMBER(MATCH(C72,sheet12!$c$2:$c$36,0)),1,0)</f>
        <v>0</v>
      </c>
    </row>
    <row r="73" customFormat="false" ht="15.75" hidden="false" customHeight="false" outlineLevel="0" collapsed="false">
      <c r="A73" s="24" t="s">
        <v>118</v>
      </c>
      <c r="B73" s="24" t="s">
        <v>96</v>
      </c>
      <c r="C73" s="25"/>
      <c r="D73" s="24" t="s">
        <v>68</v>
      </c>
      <c r="E73" s="24" t="s">
        <v>122</v>
      </c>
      <c r="F73" s="24" t="s">
        <v>98</v>
      </c>
      <c r="G73" s="24" t="s">
        <v>135</v>
      </c>
      <c r="H73" s="25"/>
      <c r="I73" s="25"/>
      <c r="J73" s="26" t="n">
        <v>370</v>
      </c>
      <c r="K73" s="26" t="n">
        <v>374</v>
      </c>
      <c r="L73" s="26" t="n">
        <v>378</v>
      </c>
      <c r="M73" s="26" t="n">
        <v>382</v>
      </c>
      <c r="N73" s="26" t="n">
        <v>386</v>
      </c>
      <c r="O73" s="26" t="n">
        <v>390</v>
      </c>
      <c r="P73" s="26" t="n">
        <v>394</v>
      </c>
      <c r="Q73" s="26" t="n">
        <v>398</v>
      </c>
      <c r="R73" s="26" t="n">
        <v>402</v>
      </c>
      <c r="S73" s="26" t="n">
        <v>406</v>
      </c>
      <c r="T73" s="26" t="n">
        <v>410</v>
      </c>
      <c r="U73" s="27"/>
      <c r="V73" s="28"/>
      <c r="W73" s="28"/>
      <c r="X73" s="28"/>
      <c r="Y73" s="28" t="n">
        <f aca="false">IF(ISNUMBER(MATCH(C73,sheet12!$c$2:$c$36,0)),1,0)</f>
        <v>0</v>
      </c>
    </row>
    <row r="74" customFormat="false" ht="15.75" hidden="false" customHeight="false" outlineLevel="0" collapsed="false">
      <c r="A74" s="30" t="s">
        <v>118</v>
      </c>
      <c r="B74" s="30" t="s">
        <v>96</v>
      </c>
      <c r="C74" s="31"/>
      <c r="D74" s="30" t="s">
        <v>68</v>
      </c>
      <c r="E74" s="30" t="s">
        <v>122</v>
      </c>
      <c r="F74" s="30" t="s">
        <v>108</v>
      </c>
      <c r="G74" s="30" t="s">
        <v>136</v>
      </c>
      <c r="H74" s="31"/>
      <c r="I74" s="31"/>
      <c r="J74" s="32" t="n">
        <v>310</v>
      </c>
      <c r="K74" s="32" t="n">
        <v>313</v>
      </c>
      <c r="L74" s="32" t="n">
        <v>316</v>
      </c>
      <c r="M74" s="32" t="n">
        <v>319</v>
      </c>
      <c r="N74" s="32" t="n">
        <v>322</v>
      </c>
      <c r="O74" s="32" t="n">
        <v>325</v>
      </c>
      <c r="P74" s="32" t="n">
        <v>328</v>
      </c>
      <c r="Q74" s="32" t="n">
        <v>331</v>
      </c>
      <c r="R74" s="32" t="n">
        <v>334</v>
      </c>
      <c r="S74" s="32" t="n">
        <v>337</v>
      </c>
      <c r="T74" s="32" t="n">
        <v>340</v>
      </c>
      <c r="U74" s="33"/>
      <c r="V74" s="34"/>
      <c r="W74" s="34"/>
      <c r="X74" s="34"/>
      <c r="Y74" s="34" t="n">
        <f aca="false">IF(ISNUMBER(MATCH(C74,sheet12!$c$2:$c$36,0)),1,0)</f>
        <v>0</v>
      </c>
    </row>
    <row r="75" customFormat="false" ht="15.75" hidden="false" customHeight="false" outlineLevel="0" collapsed="false">
      <c r="A75" s="24" t="s">
        <v>118</v>
      </c>
      <c r="B75" s="24" t="s">
        <v>96</v>
      </c>
      <c r="C75" s="25"/>
      <c r="D75" s="24" t="s">
        <v>68</v>
      </c>
      <c r="E75" s="24" t="s">
        <v>93</v>
      </c>
      <c r="F75" s="24" t="s">
        <v>137</v>
      </c>
      <c r="G75" s="25"/>
      <c r="H75" s="26" t="n">
        <v>-23.05</v>
      </c>
      <c r="I75" s="26" t="n">
        <v>-59.85</v>
      </c>
      <c r="J75" s="26" t="n">
        <v>143</v>
      </c>
      <c r="K75" s="26" t="n">
        <v>144</v>
      </c>
      <c r="L75" s="26" t="n">
        <v>145</v>
      </c>
      <c r="M75" s="26" t="n">
        <v>146</v>
      </c>
      <c r="N75" s="26" t="n">
        <v>147</v>
      </c>
      <c r="O75" s="26" t="n">
        <v>148</v>
      </c>
      <c r="P75" s="26" t="n">
        <v>149</v>
      </c>
      <c r="Q75" s="26" t="n">
        <v>150</v>
      </c>
      <c r="R75" s="26" t="n">
        <v>152</v>
      </c>
      <c r="S75" s="26" t="n">
        <v>154</v>
      </c>
      <c r="T75" s="26" t="n">
        <v>156</v>
      </c>
      <c r="U75" s="27"/>
      <c r="V75" s="28"/>
      <c r="W75" s="28"/>
      <c r="X75" s="28"/>
      <c r="Y75" s="28" t="n">
        <f aca="false">IF(ISNUMBER(MATCH(C75,sheet12!$c$2:$c$36,0)),1,0)</f>
        <v>0</v>
      </c>
    </row>
    <row r="76" customFormat="false" ht="15.75" hidden="false" customHeight="false" outlineLevel="0" collapsed="false">
      <c r="A76" s="30" t="s">
        <v>118</v>
      </c>
      <c r="B76" s="30" t="s">
        <v>96</v>
      </c>
      <c r="C76" s="31"/>
      <c r="D76" s="30" t="s">
        <v>68</v>
      </c>
      <c r="E76" s="30" t="s">
        <v>93</v>
      </c>
      <c r="F76" s="30" t="s">
        <v>100</v>
      </c>
      <c r="G76" s="31"/>
      <c r="H76" s="32" t="n">
        <v>-3.83</v>
      </c>
      <c r="I76" s="32" t="n">
        <v>-54.03</v>
      </c>
      <c r="J76" s="32" t="n">
        <v>244</v>
      </c>
      <c r="K76" s="32" t="n">
        <v>246</v>
      </c>
      <c r="L76" s="32" t="n">
        <v>248</v>
      </c>
      <c r="M76" s="32" t="n">
        <v>250</v>
      </c>
      <c r="N76" s="32" t="n">
        <v>253</v>
      </c>
      <c r="O76" s="32" t="n">
        <v>256</v>
      </c>
      <c r="P76" s="32" t="n">
        <v>259</v>
      </c>
      <c r="Q76" s="32" t="n">
        <v>262</v>
      </c>
      <c r="R76" s="32" t="n">
        <v>265</v>
      </c>
      <c r="S76" s="32" t="n">
        <v>268</v>
      </c>
      <c r="T76" s="32" t="n">
        <v>271</v>
      </c>
      <c r="U76" s="33"/>
      <c r="V76" s="34"/>
      <c r="W76" s="34"/>
      <c r="X76" s="34"/>
      <c r="Y76" s="34" t="n">
        <f aca="false">IF(ISNUMBER(MATCH(C76,sheet12!$c$2:$c$36,0)),1,0)</f>
        <v>0</v>
      </c>
    </row>
    <row r="77" customFormat="false" ht="15.75" hidden="false" customHeight="false" outlineLevel="0" collapsed="false">
      <c r="A77" s="24" t="s">
        <v>118</v>
      </c>
      <c r="B77" s="24" t="s">
        <v>96</v>
      </c>
      <c r="C77" s="25"/>
      <c r="D77" s="24" t="s">
        <v>68</v>
      </c>
      <c r="E77" s="24" t="s">
        <v>93</v>
      </c>
      <c r="F77" s="24" t="s">
        <v>138</v>
      </c>
      <c r="G77" s="25"/>
      <c r="H77" s="26" t="n">
        <v>-14.83</v>
      </c>
      <c r="I77" s="26" t="n">
        <v>14.55</v>
      </c>
      <c r="J77" s="26" t="n">
        <v>267</v>
      </c>
      <c r="K77" s="26" t="n">
        <v>270</v>
      </c>
      <c r="L77" s="26" t="n">
        <v>273</v>
      </c>
      <c r="M77" s="26" t="n">
        <v>276</v>
      </c>
      <c r="N77" s="26" t="n">
        <v>279</v>
      </c>
      <c r="O77" s="26" t="n">
        <v>282</v>
      </c>
      <c r="P77" s="26" t="n">
        <v>285</v>
      </c>
      <c r="Q77" s="26" t="n">
        <v>288</v>
      </c>
      <c r="R77" s="26" t="n">
        <v>291</v>
      </c>
      <c r="S77" s="26" t="n">
        <v>294</v>
      </c>
      <c r="T77" s="26" t="n">
        <v>297</v>
      </c>
      <c r="U77" s="27"/>
      <c r="V77" s="28"/>
      <c r="W77" s="28"/>
      <c r="X77" s="28"/>
      <c r="Y77" s="28" t="n">
        <f aca="false">IF(ISNUMBER(MATCH(C77,sheet12!$c$2:$c$36,0)),1,0)</f>
        <v>0</v>
      </c>
    </row>
    <row r="78" customFormat="false" ht="15.75" hidden="false" customHeight="false" outlineLevel="0" collapsed="false">
      <c r="A78" s="30" t="s">
        <v>118</v>
      </c>
      <c r="B78" s="30" t="s">
        <v>96</v>
      </c>
      <c r="C78" s="31"/>
      <c r="D78" s="30" t="s">
        <v>68</v>
      </c>
      <c r="E78" s="30" t="s">
        <v>93</v>
      </c>
      <c r="F78" s="30" t="s">
        <v>139</v>
      </c>
      <c r="G78" s="31"/>
      <c r="H78" s="32" t="n">
        <v>-2.85</v>
      </c>
      <c r="I78" s="32" t="n">
        <v>-77.94</v>
      </c>
      <c r="J78" s="32" t="n">
        <v>169</v>
      </c>
      <c r="K78" s="32" t="n">
        <v>171</v>
      </c>
      <c r="L78" s="32" t="n">
        <v>173</v>
      </c>
      <c r="M78" s="32" t="n">
        <v>175</v>
      </c>
      <c r="N78" s="32" t="n">
        <v>177</v>
      </c>
      <c r="O78" s="32" t="n">
        <v>179</v>
      </c>
      <c r="P78" s="32" t="n">
        <v>181</v>
      </c>
      <c r="Q78" s="32" t="n">
        <v>183</v>
      </c>
      <c r="R78" s="32" t="n">
        <v>185</v>
      </c>
      <c r="S78" s="32" t="n">
        <v>187</v>
      </c>
      <c r="T78" s="32" t="n">
        <v>189</v>
      </c>
      <c r="U78" s="33"/>
      <c r="V78" s="34"/>
      <c r="W78" s="34"/>
      <c r="X78" s="34"/>
      <c r="Y78" s="34" t="n">
        <f aca="false">IF(ISNUMBER(MATCH(C78,sheet12!$c$2:$c$36,0)),1,0)</f>
        <v>0</v>
      </c>
    </row>
    <row r="79" customFormat="false" ht="15.75" hidden="false" customHeight="false" outlineLevel="0" collapsed="false">
      <c r="A79" s="24" t="s">
        <v>118</v>
      </c>
      <c r="B79" s="24" t="s">
        <v>96</v>
      </c>
      <c r="C79" s="25"/>
      <c r="D79" s="24" t="s">
        <v>68</v>
      </c>
      <c r="E79" s="24" t="s">
        <v>93</v>
      </c>
      <c r="F79" s="24" t="s">
        <v>140</v>
      </c>
      <c r="G79" s="25"/>
      <c r="H79" s="26" t="n">
        <v>8.83</v>
      </c>
      <c r="I79" s="26" t="n">
        <v>125.13</v>
      </c>
      <c r="J79" s="26" t="n">
        <v>120</v>
      </c>
      <c r="K79" s="26" t="n">
        <v>121</v>
      </c>
      <c r="L79" s="26" t="n">
        <v>122</v>
      </c>
      <c r="M79" s="26" t="n">
        <v>123</v>
      </c>
      <c r="N79" s="26" t="n">
        <v>124</v>
      </c>
      <c r="O79" s="26" t="n">
        <v>125</v>
      </c>
      <c r="P79" s="26" t="n">
        <v>126</v>
      </c>
      <c r="Q79" s="26" t="n">
        <v>127</v>
      </c>
      <c r="R79" s="26" t="n">
        <v>128</v>
      </c>
      <c r="S79" s="26" t="n">
        <v>129</v>
      </c>
      <c r="T79" s="26" t="n">
        <v>130</v>
      </c>
      <c r="U79" s="27"/>
      <c r="V79" s="28"/>
      <c r="W79" s="28"/>
      <c r="X79" s="28"/>
      <c r="Y79" s="28" t="n">
        <f aca="false">IF(ISNUMBER(MATCH(C79,sheet12!$c$2:$c$36,0)),1,0)</f>
        <v>0</v>
      </c>
    </row>
    <row r="80" customFormat="false" ht="15.75" hidden="false" customHeight="false" outlineLevel="0" collapsed="false">
      <c r="A80" s="30" t="s">
        <v>141</v>
      </c>
      <c r="B80" s="30" t="s">
        <v>142</v>
      </c>
      <c r="C80" s="30" t="s">
        <v>143</v>
      </c>
      <c r="D80" s="30" t="s">
        <v>144</v>
      </c>
      <c r="E80" s="30" t="s">
        <v>81</v>
      </c>
      <c r="F80" s="30" t="s">
        <v>78</v>
      </c>
      <c r="G80" s="31"/>
      <c r="H80" s="32" t="n">
        <v>-0.1133</v>
      </c>
      <c r="I80" s="32" t="n">
        <v>101.2933</v>
      </c>
      <c r="J80" s="32" t="n">
        <v>3377</v>
      </c>
      <c r="K80" s="32" t="n">
        <v>3428</v>
      </c>
      <c r="L80" s="32" t="n">
        <v>3479</v>
      </c>
      <c r="M80" s="32" t="n">
        <v>3531</v>
      </c>
      <c r="N80" s="32" t="n">
        <v>3584</v>
      </c>
      <c r="O80" s="32" t="n">
        <v>3638</v>
      </c>
      <c r="P80" s="32" t="n">
        <v>3693</v>
      </c>
      <c r="Q80" s="32" t="n">
        <v>3748</v>
      </c>
      <c r="R80" s="32" t="n">
        <v>3804</v>
      </c>
      <c r="S80" s="32" t="n">
        <v>3861</v>
      </c>
      <c r="T80" s="32" t="n">
        <v>3919</v>
      </c>
      <c r="U80" s="34"/>
      <c r="V80" s="34"/>
      <c r="W80" s="34"/>
      <c r="X80" s="34"/>
      <c r="Y80" s="34" t="n">
        <f aca="false">IF(ISNUMBER(MATCH(C80,sheet12!$c$2:$c$36,0)),1,0)</f>
        <v>0</v>
      </c>
    </row>
    <row r="81" customFormat="false" ht="15.75" hidden="false" customHeight="false" outlineLevel="0" collapsed="false">
      <c r="A81" s="24" t="s">
        <v>141</v>
      </c>
      <c r="B81" s="24" t="s">
        <v>142</v>
      </c>
      <c r="C81" s="24" t="s">
        <v>143</v>
      </c>
      <c r="D81" s="24" t="s">
        <v>145</v>
      </c>
      <c r="E81" s="24" t="s">
        <v>81</v>
      </c>
      <c r="F81" s="24" t="s">
        <v>78</v>
      </c>
      <c r="G81" s="25"/>
      <c r="H81" s="26" t="n">
        <v>1.6946</v>
      </c>
      <c r="I81" s="26" t="n">
        <v>101.043</v>
      </c>
      <c r="J81" s="26" t="n">
        <v>971</v>
      </c>
      <c r="K81" s="26" t="n">
        <v>986</v>
      </c>
      <c r="L81" s="26" t="n">
        <v>1001</v>
      </c>
      <c r="M81" s="26" t="n">
        <v>1016</v>
      </c>
      <c r="N81" s="26" t="n">
        <v>1031</v>
      </c>
      <c r="O81" s="26" t="n">
        <v>1046</v>
      </c>
      <c r="P81" s="26" t="n">
        <v>1062</v>
      </c>
      <c r="Q81" s="26" t="n">
        <v>1078</v>
      </c>
      <c r="R81" s="26" t="n">
        <v>1094</v>
      </c>
      <c r="S81" s="26" t="n">
        <v>1110</v>
      </c>
      <c r="T81" s="26" t="n">
        <v>1127</v>
      </c>
      <c r="U81" s="27"/>
      <c r="V81" s="28"/>
      <c r="W81" s="28"/>
      <c r="X81" s="28"/>
      <c r="Y81" s="28" t="n">
        <f aca="false">IF(ISNUMBER(MATCH(C81,sheet12!$c$2:$c$36,0)),1,0)</f>
        <v>0</v>
      </c>
    </row>
    <row r="82" customFormat="false" ht="15.75" hidden="false" customHeight="false" outlineLevel="0" collapsed="false">
      <c r="A82" s="30" t="s">
        <v>141</v>
      </c>
      <c r="B82" s="30" t="s">
        <v>142</v>
      </c>
      <c r="C82" s="30" t="s">
        <v>143</v>
      </c>
      <c r="D82" s="30" t="s">
        <v>146</v>
      </c>
      <c r="E82" s="30" t="s">
        <v>81</v>
      </c>
      <c r="F82" s="30" t="s">
        <v>78</v>
      </c>
      <c r="G82" s="31"/>
      <c r="H82" s="32" t="n">
        <v>0.8922</v>
      </c>
      <c r="I82" s="32" t="n">
        <v>100.699</v>
      </c>
      <c r="J82" s="32" t="n">
        <v>4649</v>
      </c>
      <c r="K82" s="32" t="n">
        <v>4719</v>
      </c>
      <c r="L82" s="32" t="n">
        <v>4790</v>
      </c>
      <c r="M82" s="32" t="n">
        <v>4862</v>
      </c>
      <c r="N82" s="32" t="n">
        <v>4935</v>
      </c>
      <c r="O82" s="32" t="n">
        <v>5009</v>
      </c>
      <c r="P82" s="32" t="n">
        <v>5084</v>
      </c>
      <c r="Q82" s="32" t="n">
        <v>5160</v>
      </c>
      <c r="R82" s="32" t="n">
        <v>5237</v>
      </c>
      <c r="S82" s="32" t="n">
        <v>5316</v>
      </c>
      <c r="T82" s="32" t="n">
        <v>5396</v>
      </c>
      <c r="U82" s="33"/>
      <c r="V82" s="34"/>
      <c r="W82" s="34"/>
      <c r="X82" s="34"/>
      <c r="Y82" s="34" t="n">
        <f aca="false">IF(ISNUMBER(MATCH(C82,sheet12!$c$2:$c$36,0)),1,0)</f>
        <v>0</v>
      </c>
    </row>
    <row r="83" customFormat="false" ht="15.75" hidden="false" customHeight="false" outlineLevel="0" collapsed="false">
      <c r="A83" s="24" t="s">
        <v>141</v>
      </c>
      <c r="B83" s="24" t="s">
        <v>142</v>
      </c>
      <c r="C83" s="24" t="s">
        <v>143</v>
      </c>
      <c r="D83" s="24" t="s">
        <v>147</v>
      </c>
      <c r="E83" s="24" t="s">
        <v>81</v>
      </c>
      <c r="F83" s="24" t="s">
        <v>78</v>
      </c>
      <c r="G83" s="25"/>
      <c r="H83" s="26" t="n">
        <v>-0.5305</v>
      </c>
      <c r="I83" s="26" t="n">
        <v>101.4172</v>
      </c>
      <c r="J83" s="26" t="n">
        <v>8856</v>
      </c>
      <c r="K83" s="26" t="n">
        <v>8989</v>
      </c>
      <c r="L83" s="26" t="n">
        <v>9124</v>
      </c>
      <c r="M83" s="26" t="n">
        <v>9261</v>
      </c>
      <c r="N83" s="26" t="n">
        <v>9400</v>
      </c>
      <c r="O83" s="26" t="n">
        <v>9541</v>
      </c>
      <c r="P83" s="26" t="n">
        <v>9684</v>
      </c>
      <c r="Q83" s="26" t="n">
        <v>9829</v>
      </c>
      <c r="R83" s="26" t="n">
        <v>9976</v>
      </c>
      <c r="S83" s="26" t="n">
        <v>10126</v>
      </c>
      <c r="T83" s="26" t="n">
        <v>10278</v>
      </c>
      <c r="U83" s="27"/>
      <c r="V83" s="28"/>
      <c r="W83" s="28"/>
      <c r="X83" s="28"/>
      <c r="Y83" s="28" t="n">
        <f aca="false">IF(ISNUMBER(MATCH(C83,sheet12!$c$2:$c$36,0)),1,0)</f>
        <v>0</v>
      </c>
    </row>
    <row r="84" customFormat="false" ht="15.75" hidden="false" customHeight="false" outlineLevel="0" collapsed="false">
      <c r="A84" s="30" t="s">
        <v>141</v>
      </c>
      <c r="B84" s="30" t="s">
        <v>142</v>
      </c>
      <c r="C84" s="30" t="s">
        <v>148</v>
      </c>
      <c r="D84" s="30" t="s">
        <v>149</v>
      </c>
      <c r="E84" s="30" t="s">
        <v>81</v>
      </c>
      <c r="F84" s="30" t="s">
        <v>78</v>
      </c>
      <c r="G84" s="31"/>
      <c r="H84" s="32" t="n">
        <v>2.0513</v>
      </c>
      <c r="I84" s="32" t="n">
        <v>100.2523</v>
      </c>
      <c r="J84" s="32" t="n">
        <v>941</v>
      </c>
      <c r="K84" s="32" t="n">
        <v>955</v>
      </c>
      <c r="L84" s="32" t="n">
        <v>969</v>
      </c>
      <c r="M84" s="32" t="n">
        <v>984</v>
      </c>
      <c r="N84" s="32" t="n">
        <v>999</v>
      </c>
      <c r="O84" s="32" t="n">
        <v>1014</v>
      </c>
      <c r="P84" s="32" t="n">
        <v>1029</v>
      </c>
      <c r="Q84" s="32" t="n">
        <v>1044</v>
      </c>
      <c r="R84" s="32" t="n">
        <v>1060</v>
      </c>
      <c r="S84" s="32" t="n">
        <v>1076</v>
      </c>
      <c r="T84" s="32" t="n">
        <v>1092</v>
      </c>
      <c r="U84" s="33"/>
      <c r="V84" s="34"/>
      <c r="W84" s="34"/>
      <c r="X84" s="34"/>
      <c r="Y84" s="34" t="n">
        <f aca="false">IF(ISNUMBER(MATCH(C84,sheet12!$c$2:$c$36,0)),1,0)</f>
        <v>0</v>
      </c>
    </row>
    <row r="85" customFormat="false" ht="15.75" hidden="false" customHeight="false" outlineLevel="0" collapsed="false">
      <c r="A85" s="24" t="s">
        <v>141</v>
      </c>
      <c r="B85" s="24" t="s">
        <v>142</v>
      </c>
      <c r="C85" s="24" t="s">
        <v>148</v>
      </c>
      <c r="D85" s="24" t="s">
        <v>150</v>
      </c>
      <c r="E85" s="24" t="s">
        <v>81</v>
      </c>
      <c r="F85" s="24" t="s">
        <v>78</v>
      </c>
      <c r="G85" s="25"/>
      <c r="H85" s="26" t="n">
        <v>2.1127</v>
      </c>
      <c r="I85" s="26" t="n">
        <v>100.2731</v>
      </c>
      <c r="J85" s="26" t="n">
        <v>7802</v>
      </c>
      <c r="K85" s="26" t="n">
        <v>7919</v>
      </c>
      <c r="L85" s="26" t="n">
        <v>8038</v>
      </c>
      <c r="M85" s="26" t="n">
        <v>8159</v>
      </c>
      <c r="N85" s="26" t="n">
        <v>8281</v>
      </c>
      <c r="O85" s="26" t="n">
        <v>8405</v>
      </c>
      <c r="P85" s="26" t="n">
        <v>8531</v>
      </c>
      <c r="Q85" s="26" t="n">
        <v>8659</v>
      </c>
      <c r="R85" s="26" t="n">
        <v>8789</v>
      </c>
      <c r="S85" s="26" t="n">
        <v>8921</v>
      </c>
      <c r="T85" s="26" t="n">
        <v>9055</v>
      </c>
      <c r="U85" s="27"/>
      <c r="V85" s="28"/>
      <c r="W85" s="28"/>
      <c r="X85" s="28"/>
      <c r="Y85" s="28" t="n">
        <f aca="false">IF(ISNUMBER(MATCH(C85,sheet12!$c$2:$c$36,0)),1,0)</f>
        <v>0</v>
      </c>
    </row>
    <row r="86" customFormat="false" ht="15.75" hidden="false" customHeight="false" outlineLevel="0" collapsed="false">
      <c r="A86" s="30" t="s">
        <v>141</v>
      </c>
      <c r="B86" s="30" t="s">
        <v>142</v>
      </c>
      <c r="C86" s="30" t="s">
        <v>151</v>
      </c>
      <c r="D86" s="30" t="s">
        <v>152</v>
      </c>
      <c r="E86" s="30" t="s">
        <v>81</v>
      </c>
      <c r="F86" s="30" t="s">
        <v>72</v>
      </c>
      <c r="G86" s="31"/>
      <c r="H86" s="32" t="n">
        <v>2.2515</v>
      </c>
      <c r="I86" s="32" t="n">
        <v>103.0513</v>
      </c>
      <c r="J86" s="32" t="n">
        <v>1784</v>
      </c>
      <c r="K86" s="32" t="n">
        <v>1811</v>
      </c>
      <c r="L86" s="32" t="n">
        <v>1838</v>
      </c>
      <c r="M86" s="32" t="n">
        <v>1866</v>
      </c>
      <c r="N86" s="32" t="n">
        <v>1894</v>
      </c>
      <c r="O86" s="32" t="n">
        <v>1922</v>
      </c>
      <c r="P86" s="32" t="n">
        <v>1951</v>
      </c>
      <c r="Q86" s="32" t="n">
        <v>1980</v>
      </c>
      <c r="R86" s="32" t="n">
        <v>2010</v>
      </c>
      <c r="S86" s="32" t="n">
        <v>2040</v>
      </c>
      <c r="T86" s="32" t="n">
        <v>2071</v>
      </c>
      <c r="U86" s="33"/>
      <c r="V86" s="34"/>
      <c r="W86" s="34"/>
      <c r="X86" s="34"/>
      <c r="Y86" s="34" t="n">
        <f aca="false">IF(ISNUMBER(MATCH(C86,sheet12!$c$2:$c$36,0)),1,0)</f>
        <v>0</v>
      </c>
    </row>
    <row r="87" customFormat="false" ht="15.75" hidden="false" customHeight="false" outlineLevel="0" collapsed="false">
      <c r="A87" s="24" t="s">
        <v>141</v>
      </c>
      <c r="B87" s="24" t="s">
        <v>142</v>
      </c>
      <c r="C87" s="24" t="s">
        <v>153</v>
      </c>
      <c r="D87" s="24" t="s">
        <v>153</v>
      </c>
      <c r="E87" s="24" t="s">
        <v>81</v>
      </c>
      <c r="F87" s="24" t="s">
        <v>78</v>
      </c>
      <c r="G87" s="25"/>
      <c r="H87" s="26" t="n">
        <v>-1.5889</v>
      </c>
      <c r="I87" s="26" t="n">
        <v>112.8619</v>
      </c>
      <c r="J87" s="26" t="n">
        <v>6719</v>
      </c>
      <c r="K87" s="26" t="n">
        <v>6820</v>
      </c>
      <c r="L87" s="26" t="n">
        <v>6922</v>
      </c>
      <c r="M87" s="26" t="n">
        <v>7026</v>
      </c>
      <c r="N87" s="26" t="n">
        <v>7131</v>
      </c>
      <c r="O87" s="26" t="n">
        <v>7238</v>
      </c>
      <c r="P87" s="26" t="n">
        <v>7347</v>
      </c>
      <c r="Q87" s="26" t="n">
        <v>7457</v>
      </c>
      <c r="R87" s="26" t="n">
        <v>7569</v>
      </c>
      <c r="S87" s="26" t="n">
        <v>7683</v>
      </c>
      <c r="T87" s="26" t="n">
        <v>7798</v>
      </c>
      <c r="U87" s="27"/>
      <c r="V87" s="28"/>
      <c r="W87" s="28"/>
      <c r="X87" s="28"/>
      <c r="Y87" s="28" t="n">
        <f aca="false">IF(ISNUMBER(MATCH(C87,sheet12!$c$2:$c$36,0)),1,0)</f>
        <v>0</v>
      </c>
    </row>
    <row r="88" customFormat="false" ht="15.75" hidden="false" customHeight="false" outlineLevel="0" collapsed="false">
      <c r="A88" s="30" t="s">
        <v>141</v>
      </c>
      <c r="B88" s="30" t="s">
        <v>142</v>
      </c>
      <c r="C88" s="30" t="s">
        <v>154</v>
      </c>
      <c r="D88" s="30" t="s">
        <v>155</v>
      </c>
      <c r="E88" s="30" t="s">
        <v>81</v>
      </c>
      <c r="F88" s="30" t="s">
        <v>78</v>
      </c>
      <c r="G88" s="31"/>
      <c r="H88" s="32" t="n">
        <v>-0.109</v>
      </c>
      <c r="I88" s="32" t="n">
        <v>101.3868</v>
      </c>
      <c r="J88" s="32" t="n">
        <v>900</v>
      </c>
      <c r="K88" s="32" t="n">
        <v>914</v>
      </c>
      <c r="L88" s="32" t="n">
        <v>928</v>
      </c>
      <c r="M88" s="32" t="n">
        <v>942</v>
      </c>
      <c r="N88" s="32" t="n">
        <v>956</v>
      </c>
      <c r="O88" s="32" t="n">
        <v>970</v>
      </c>
      <c r="P88" s="32" t="n">
        <v>985</v>
      </c>
      <c r="Q88" s="32" t="n">
        <v>1000</v>
      </c>
      <c r="R88" s="32" t="n">
        <v>1015</v>
      </c>
      <c r="S88" s="32" t="n">
        <v>1030</v>
      </c>
      <c r="T88" s="32" t="n">
        <v>1045</v>
      </c>
      <c r="U88" s="33"/>
      <c r="V88" s="34"/>
      <c r="W88" s="34"/>
      <c r="X88" s="34"/>
      <c r="Y88" s="34" t="n">
        <f aca="false">IF(ISNUMBER(MATCH(C88,sheet12!$c$2:$c$36,0)),1,0)</f>
        <v>0</v>
      </c>
    </row>
    <row r="89" customFormat="false" ht="15.75" hidden="false" customHeight="false" outlineLevel="0" collapsed="false">
      <c r="A89" s="24" t="s">
        <v>141</v>
      </c>
      <c r="B89" s="24" t="s">
        <v>142</v>
      </c>
      <c r="C89" s="24" t="s">
        <v>154</v>
      </c>
      <c r="D89" s="24" t="s">
        <v>156</v>
      </c>
      <c r="E89" s="24" t="s">
        <v>81</v>
      </c>
      <c r="F89" s="24" t="s">
        <v>78</v>
      </c>
      <c r="G89" s="25"/>
      <c r="H89" s="26" t="n">
        <v>-1.706</v>
      </c>
      <c r="I89" s="26" t="n">
        <v>102.7823</v>
      </c>
      <c r="J89" s="26" t="n">
        <v>4239</v>
      </c>
      <c r="K89" s="26" t="n">
        <v>4303</v>
      </c>
      <c r="L89" s="26" t="n">
        <v>4368</v>
      </c>
      <c r="M89" s="26" t="n">
        <v>4434</v>
      </c>
      <c r="N89" s="26" t="n">
        <v>4501</v>
      </c>
      <c r="O89" s="26" t="n">
        <v>4569</v>
      </c>
      <c r="P89" s="26" t="n">
        <v>4638</v>
      </c>
      <c r="Q89" s="26" t="n">
        <v>4708</v>
      </c>
      <c r="R89" s="26" t="n">
        <v>4779</v>
      </c>
      <c r="S89" s="26" t="n">
        <v>4851</v>
      </c>
      <c r="T89" s="26" t="n">
        <v>4924</v>
      </c>
      <c r="U89" s="27"/>
      <c r="V89" s="28"/>
      <c r="W89" s="28"/>
      <c r="X89" s="28"/>
      <c r="Y89" s="28" t="n">
        <f aca="false">IF(ISNUMBER(MATCH(C89,sheet12!$c$2:$c$36,0)),1,0)</f>
        <v>0</v>
      </c>
    </row>
    <row r="90" customFormat="false" ht="15.75" hidden="false" customHeight="false" outlineLevel="0" collapsed="false">
      <c r="A90" s="30" t="s">
        <v>141</v>
      </c>
      <c r="B90" s="30" t="s">
        <v>142</v>
      </c>
      <c r="C90" s="30" t="s">
        <v>154</v>
      </c>
      <c r="D90" s="30" t="s">
        <v>157</v>
      </c>
      <c r="E90" s="30" t="s">
        <v>81</v>
      </c>
      <c r="F90" s="30" t="s">
        <v>78</v>
      </c>
      <c r="G90" s="31"/>
      <c r="H90" s="32" t="n">
        <v>-0.2056</v>
      </c>
      <c r="I90" s="32" t="n">
        <v>101.3189</v>
      </c>
      <c r="J90" s="32" t="n">
        <v>9680</v>
      </c>
      <c r="K90" s="32" t="n">
        <v>9825</v>
      </c>
      <c r="L90" s="32" t="n">
        <v>9972</v>
      </c>
      <c r="M90" s="32" t="n">
        <v>10122</v>
      </c>
      <c r="N90" s="32" t="n">
        <v>10274</v>
      </c>
      <c r="O90" s="32" t="n">
        <v>10428</v>
      </c>
      <c r="P90" s="32" t="n">
        <v>10584</v>
      </c>
      <c r="Q90" s="32" t="n">
        <v>10743</v>
      </c>
      <c r="R90" s="32" t="n">
        <v>10904</v>
      </c>
      <c r="S90" s="32" t="n">
        <v>11068</v>
      </c>
      <c r="T90" s="32" t="n">
        <v>11234</v>
      </c>
      <c r="U90" s="33"/>
      <c r="V90" s="34"/>
      <c r="W90" s="34"/>
      <c r="X90" s="34"/>
      <c r="Y90" s="34" t="n">
        <f aca="false">IF(ISNUMBER(MATCH(C90,sheet12!$c$2:$c$36,0)),1,0)</f>
        <v>0</v>
      </c>
    </row>
    <row r="91" customFormat="false" ht="15.75" hidden="false" customHeight="false" outlineLevel="0" collapsed="false">
      <c r="A91" s="24" t="s">
        <v>141</v>
      </c>
      <c r="B91" s="24" t="s">
        <v>142</v>
      </c>
      <c r="C91" s="24" t="s">
        <v>154</v>
      </c>
      <c r="D91" s="24" t="s">
        <v>158</v>
      </c>
      <c r="E91" s="24" t="s">
        <v>81</v>
      </c>
      <c r="F91" s="24" t="s">
        <v>78</v>
      </c>
      <c r="G91" s="25"/>
      <c r="H91" s="26" t="n">
        <v>-0.137</v>
      </c>
      <c r="I91" s="26" t="n">
        <v>101.3908</v>
      </c>
      <c r="J91" s="26" t="n">
        <v>1686</v>
      </c>
      <c r="K91" s="26" t="n">
        <v>1711</v>
      </c>
      <c r="L91" s="26" t="n">
        <v>1737</v>
      </c>
      <c r="M91" s="26" t="n">
        <v>1763</v>
      </c>
      <c r="N91" s="26" t="n">
        <v>1789</v>
      </c>
      <c r="O91" s="26" t="n">
        <v>1816</v>
      </c>
      <c r="P91" s="26" t="n">
        <v>1843</v>
      </c>
      <c r="Q91" s="26" t="n">
        <v>1871</v>
      </c>
      <c r="R91" s="26" t="n">
        <v>1899</v>
      </c>
      <c r="S91" s="26" t="n">
        <v>1927</v>
      </c>
      <c r="T91" s="26" t="n">
        <v>1956</v>
      </c>
      <c r="U91" s="27"/>
      <c r="V91" s="28"/>
      <c r="W91" s="28"/>
      <c r="X91" s="28"/>
      <c r="Y91" s="28" t="n">
        <f aca="false">IF(ISNUMBER(MATCH(C91,sheet12!$c$2:$c$36,0)),1,0)</f>
        <v>0</v>
      </c>
    </row>
    <row r="92" customFormat="false" ht="15.75" hidden="false" customHeight="false" outlineLevel="0" collapsed="false">
      <c r="A92" s="30" t="s">
        <v>141</v>
      </c>
      <c r="B92" s="30" t="s">
        <v>142</v>
      </c>
      <c r="C92" s="30" t="s">
        <v>159</v>
      </c>
      <c r="D92" s="30" t="s">
        <v>160</v>
      </c>
      <c r="E92" s="30" t="s">
        <v>81</v>
      </c>
      <c r="F92" s="30" t="s">
        <v>78</v>
      </c>
      <c r="G92" s="31"/>
      <c r="H92" s="32" t="n">
        <v>-2.0356</v>
      </c>
      <c r="I92" s="32" t="n">
        <v>112.2387</v>
      </c>
      <c r="J92" s="32" t="n">
        <v>5681</v>
      </c>
      <c r="K92" s="32" t="n">
        <v>5766</v>
      </c>
      <c r="L92" s="32" t="n">
        <v>5852</v>
      </c>
      <c r="M92" s="32" t="n">
        <v>5940</v>
      </c>
      <c r="N92" s="32" t="n">
        <v>6029</v>
      </c>
      <c r="O92" s="32" t="n">
        <v>6119</v>
      </c>
      <c r="P92" s="32" t="n">
        <v>6211</v>
      </c>
      <c r="Q92" s="32" t="n">
        <v>6304</v>
      </c>
      <c r="R92" s="32" t="n">
        <v>6399</v>
      </c>
      <c r="S92" s="32" t="n">
        <v>6495</v>
      </c>
      <c r="T92" s="32" t="n">
        <v>6592</v>
      </c>
      <c r="U92" s="33"/>
      <c r="V92" s="34"/>
      <c r="W92" s="34"/>
      <c r="X92" s="34"/>
      <c r="Y92" s="34" t="n">
        <f aca="false">IF(ISNUMBER(MATCH(C92,sheet12!$c$2:$c$36,0)),1,0)</f>
        <v>0</v>
      </c>
    </row>
    <row r="93" customFormat="false" ht="15.75" hidden="false" customHeight="false" outlineLevel="0" collapsed="false">
      <c r="A93" s="24" t="s">
        <v>141</v>
      </c>
      <c r="B93" s="24" t="s">
        <v>142</v>
      </c>
      <c r="C93" s="24" t="s">
        <v>161</v>
      </c>
      <c r="D93" s="24" t="s">
        <v>162</v>
      </c>
      <c r="E93" s="24" t="s">
        <v>81</v>
      </c>
      <c r="F93" s="24" t="s">
        <v>78</v>
      </c>
      <c r="G93" s="25"/>
      <c r="H93" s="26" t="n">
        <v>-0.4111</v>
      </c>
      <c r="I93" s="26" t="n">
        <v>110.1827</v>
      </c>
      <c r="J93" s="26" t="n">
        <v>154</v>
      </c>
      <c r="K93" s="26" t="n">
        <v>156</v>
      </c>
      <c r="L93" s="26" t="n">
        <v>158</v>
      </c>
      <c r="M93" s="26" t="n">
        <v>160</v>
      </c>
      <c r="N93" s="26" t="n">
        <v>162</v>
      </c>
      <c r="O93" s="26" t="n">
        <v>164</v>
      </c>
      <c r="P93" s="26" t="n">
        <v>166</v>
      </c>
      <c r="Q93" s="26" t="n">
        <v>168</v>
      </c>
      <c r="R93" s="26" t="n">
        <v>171</v>
      </c>
      <c r="S93" s="26" t="n">
        <v>174</v>
      </c>
      <c r="T93" s="26" t="n">
        <v>177</v>
      </c>
      <c r="U93" s="27"/>
      <c r="V93" s="28"/>
      <c r="W93" s="28"/>
      <c r="X93" s="28"/>
      <c r="Y93" s="28" t="n">
        <f aca="false">IF(ISNUMBER(MATCH(C93,sheet12!$c$2:$c$36,0)),1,0)</f>
        <v>0</v>
      </c>
    </row>
    <row r="94" customFormat="false" ht="15.75" hidden="false" customHeight="false" outlineLevel="0" collapsed="false">
      <c r="A94" s="30" t="s">
        <v>141</v>
      </c>
      <c r="B94" s="30" t="s">
        <v>142</v>
      </c>
      <c r="C94" s="30" t="s">
        <v>163</v>
      </c>
      <c r="D94" s="30" t="s">
        <v>163</v>
      </c>
      <c r="E94" s="30" t="s">
        <v>81</v>
      </c>
      <c r="F94" s="30" t="s">
        <v>78</v>
      </c>
      <c r="G94" s="31"/>
      <c r="H94" s="32" t="n">
        <v>-3.9987</v>
      </c>
      <c r="I94" s="32" t="n">
        <v>102.4297</v>
      </c>
      <c r="J94" s="32" t="n">
        <v>505</v>
      </c>
      <c r="K94" s="32" t="n">
        <v>513</v>
      </c>
      <c r="L94" s="32" t="n">
        <v>521</v>
      </c>
      <c r="M94" s="32" t="n">
        <v>529</v>
      </c>
      <c r="N94" s="32" t="n">
        <v>537</v>
      </c>
      <c r="O94" s="32" t="n">
        <v>545</v>
      </c>
      <c r="P94" s="32" t="n">
        <v>553</v>
      </c>
      <c r="Q94" s="32" t="n">
        <v>561</v>
      </c>
      <c r="R94" s="32" t="n">
        <v>569</v>
      </c>
      <c r="S94" s="32" t="n">
        <v>578</v>
      </c>
      <c r="T94" s="32" t="n">
        <v>587</v>
      </c>
      <c r="U94" s="33"/>
      <c r="V94" s="34"/>
      <c r="W94" s="34"/>
      <c r="X94" s="34"/>
      <c r="Y94" s="34" t="n">
        <f aca="false">IF(ISNUMBER(MATCH(C94,sheet12!$c$2:$c$36,0)),1,0)</f>
        <v>0</v>
      </c>
    </row>
    <row r="95" customFormat="false" ht="15.75" hidden="false" customHeight="false" outlineLevel="0" collapsed="false">
      <c r="A95" s="24" t="s">
        <v>141</v>
      </c>
      <c r="B95" s="24" t="s">
        <v>142</v>
      </c>
      <c r="C95" s="24" t="s">
        <v>164</v>
      </c>
      <c r="D95" s="24" t="s">
        <v>164</v>
      </c>
      <c r="E95" s="24" t="s">
        <v>81</v>
      </c>
      <c r="F95" s="24" t="s">
        <v>78</v>
      </c>
      <c r="G95" s="25"/>
      <c r="H95" s="26" t="n">
        <v>-3.201</v>
      </c>
      <c r="I95" s="26" t="n">
        <v>101.6301</v>
      </c>
      <c r="J95" s="26" t="n">
        <v>2914</v>
      </c>
      <c r="K95" s="26" t="n">
        <v>2958</v>
      </c>
      <c r="L95" s="26" t="n">
        <v>3002</v>
      </c>
      <c r="M95" s="26" t="n">
        <v>3047</v>
      </c>
      <c r="N95" s="26" t="n">
        <v>3093</v>
      </c>
      <c r="O95" s="26" t="n">
        <v>3139</v>
      </c>
      <c r="P95" s="26" t="n">
        <v>3186</v>
      </c>
      <c r="Q95" s="26" t="n">
        <v>3234</v>
      </c>
      <c r="R95" s="26" t="n">
        <v>3283</v>
      </c>
      <c r="S95" s="26" t="n">
        <v>3332</v>
      </c>
      <c r="T95" s="26" t="n">
        <v>3382</v>
      </c>
      <c r="U95" s="27"/>
      <c r="V95" s="28"/>
      <c r="W95" s="28"/>
      <c r="X95" s="28"/>
      <c r="Y95" s="28" t="n">
        <f aca="false">IF(ISNUMBER(MATCH(C95,sheet12!$c$2:$c$36,0)),1,0)</f>
        <v>0</v>
      </c>
    </row>
    <row r="96" customFormat="false" ht="15.75" hidden="false" customHeight="false" outlineLevel="0" collapsed="false">
      <c r="A96" s="30" t="s">
        <v>141</v>
      </c>
      <c r="B96" s="30" t="s">
        <v>142</v>
      </c>
      <c r="C96" s="30" t="s">
        <v>165</v>
      </c>
      <c r="D96" s="30" t="s">
        <v>165</v>
      </c>
      <c r="E96" s="30" t="s">
        <v>81</v>
      </c>
      <c r="F96" s="30" t="s">
        <v>77</v>
      </c>
      <c r="G96" s="31"/>
      <c r="H96" s="32" t="n">
        <v>8.3913</v>
      </c>
      <c r="I96" s="32" t="n">
        <v>99.9782</v>
      </c>
      <c r="J96" s="32" t="n">
        <v>473</v>
      </c>
      <c r="K96" s="32" t="n">
        <v>480</v>
      </c>
      <c r="L96" s="32" t="n">
        <v>487</v>
      </c>
      <c r="M96" s="32" t="n">
        <v>494</v>
      </c>
      <c r="N96" s="32" t="n">
        <v>501</v>
      </c>
      <c r="O96" s="32" t="n">
        <v>509</v>
      </c>
      <c r="P96" s="32" t="n">
        <v>517</v>
      </c>
      <c r="Q96" s="32" t="n">
        <v>525</v>
      </c>
      <c r="R96" s="32" t="n">
        <v>533</v>
      </c>
      <c r="S96" s="32" t="n">
        <v>541</v>
      </c>
      <c r="T96" s="32" t="n">
        <v>549</v>
      </c>
      <c r="U96" s="33"/>
      <c r="V96" s="34"/>
      <c r="W96" s="34"/>
      <c r="X96" s="34"/>
      <c r="Y96" s="34" t="n">
        <f aca="false">IF(ISNUMBER(MATCH(C96,sheet12!$c$2:$c$36,0)),1,0)</f>
        <v>0</v>
      </c>
    </row>
    <row r="97" customFormat="false" ht="15.75" hidden="false" customHeight="false" outlineLevel="0" collapsed="false">
      <c r="A97" s="24" t="s">
        <v>141</v>
      </c>
      <c r="B97" s="24" t="s">
        <v>142</v>
      </c>
      <c r="C97" s="24" t="s">
        <v>166</v>
      </c>
      <c r="D97" s="24" t="s">
        <v>166</v>
      </c>
      <c r="E97" s="24" t="s">
        <v>81</v>
      </c>
      <c r="F97" s="24" t="s">
        <v>78</v>
      </c>
      <c r="G97" s="25"/>
      <c r="H97" s="26" t="n">
        <v>0.0699</v>
      </c>
      <c r="I97" s="26" t="n">
        <v>110.6964</v>
      </c>
      <c r="J97" s="26" t="n">
        <v>2206</v>
      </c>
      <c r="K97" s="26" t="n">
        <v>2239</v>
      </c>
      <c r="L97" s="26" t="n">
        <v>2273</v>
      </c>
      <c r="M97" s="26" t="n">
        <v>2307</v>
      </c>
      <c r="N97" s="26" t="n">
        <v>2342</v>
      </c>
      <c r="O97" s="26" t="n">
        <v>2377</v>
      </c>
      <c r="P97" s="26" t="n">
        <v>2413</v>
      </c>
      <c r="Q97" s="26" t="n">
        <v>2449</v>
      </c>
      <c r="R97" s="26" t="n">
        <v>2486</v>
      </c>
      <c r="S97" s="26" t="n">
        <v>2523</v>
      </c>
      <c r="T97" s="26" t="n">
        <v>2561</v>
      </c>
      <c r="U97" s="27"/>
      <c r="V97" s="28"/>
      <c r="W97" s="28"/>
      <c r="X97" s="28"/>
      <c r="Y97" s="28" t="n">
        <f aca="false">IF(ISNUMBER(MATCH(C97,sheet12!$c$2:$c$36,0)),1,0)</f>
        <v>0</v>
      </c>
    </row>
    <row r="98" customFormat="false" ht="15.75" hidden="false" customHeight="false" outlineLevel="0" collapsed="false">
      <c r="A98" s="30" t="s">
        <v>141</v>
      </c>
      <c r="B98" s="30" t="s">
        <v>142</v>
      </c>
      <c r="C98" s="30" t="s">
        <v>167</v>
      </c>
      <c r="D98" s="30" t="s">
        <v>168</v>
      </c>
      <c r="E98" s="30" t="s">
        <v>81</v>
      </c>
      <c r="F98" s="30" t="s">
        <v>78</v>
      </c>
      <c r="G98" s="31"/>
      <c r="H98" s="32" t="n">
        <v>1.1459</v>
      </c>
      <c r="I98" s="32" t="n">
        <v>109.3183</v>
      </c>
      <c r="J98" s="32" t="n">
        <v>4878</v>
      </c>
      <c r="K98" s="32" t="n">
        <v>4951</v>
      </c>
      <c r="L98" s="32" t="n">
        <v>5025</v>
      </c>
      <c r="M98" s="32" t="n">
        <v>5100</v>
      </c>
      <c r="N98" s="32" t="n">
        <v>5177</v>
      </c>
      <c r="O98" s="32" t="n">
        <v>5255</v>
      </c>
      <c r="P98" s="32" t="n">
        <v>5334</v>
      </c>
      <c r="Q98" s="32" t="n">
        <v>5414</v>
      </c>
      <c r="R98" s="32" t="n">
        <v>5495</v>
      </c>
      <c r="S98" s="32" t="n">
        <v>5577</v>
      </c>
      <c r="T98" s="32" t="n">
        <v>5661</v>
      </c>
      <c r="U98" s="33"/>
      <c r="V98" s="34"/>
      <c r="W98" s="34"/>
      <c r="X98" s="34"/>
      <c r="Y98" s="34" t="n">
        <f aca="false">IF(ISNUMBER(MATCH(C98,sheet12!$c$2:$c$36,0)),1,0)</f>
        <v>0</v>
      </c>
    </row>
    <row r="99" customFormat="false" ht="15.75" hidden="false" customHeight="false" outlineLevel="0" collapsed="false">
      <c r="A99" s="24" t="s">
        <v>141</v>
      </c>
      <c r="B99" s="24" t="s">
        <v>142</v>
      </c>
      <c r="C99" s="24" t="s">
        <v>169</v>
      </c>
      <c r="D99" s="24" t="s">
        <v>161</v>
      </c>
      <c r="E99" s="24" t="s">
        <v>81</v>
      </c>
      <c r="F99" s="24" t="s">
        <v>78</v>
      </c>
      <c r="G99" s="25"/>
      <c r="H99" s="26" t="n">
        <v>-0.476</v>
      </c>
      <c r="I99" s="26" t="n">
        <v>110.1514</v>
      </c>
      <c r="J99" s="26" t="n">
        <v>1048</v>
      </c>
      <c r="K99" s="26" t="n">
        <v>1064</v>
      </c>
      <c r="L99" s="26" t="n">
        <v>1080</v>
      </c>
      <c r="M99" s="26" t="n">
        <v>1096</v>
      </c>
      <c r="N99" s="26" t="n">
        <v>1112</v>
      </c>
      <c r="O99" s="26" t="n">
        <v>1129</v>
      </c>
      <c r="P99" s="26" t="n">
        <v>1146</v>
      </c>
      <c r="Q99" s="26" t="n">
        <v>1163</v>
      </c>
      <c r="R99" s="26" t="n">
        <v>1180</v>
      </c>
      <c r="S99" s="26" t="n">
        <v>1198</v>
      </c>
      <c r="T99" s="26" t="n">
        <v>1216</v>
      </c>
      <c r="U99" s="27"/>
      <c r="V99" s="28"/>
      <c r="W99" s="28"/>
      <c r="X99" s="28"/>
      <c r="Y99" s="28" t="n">
        <f aca="false">IF(ISNUMBER(MATCH(C99,sheet12!$c$2:$c$36,0)),1,0)</f>
        <v>0</v>
      </c>
    </row>
    <row r="100" customFormat="false" ht="15.75" hidden="false" customHeight="false" outlineLevel="0" collapsed="false">
      <c r="A100" s="30" t="s">
        <v>141</v>
      </c>
      <c r="B100" s="30" t="s">
        <v>142</v>
      </c>
      <c r="C100" s="30" t="s">
        <v>170</v>
      </c>
      <c r="D100" s="30" t="s">
        <v>170</v>
      </c>
      <c r="E100" s="30" t="s">
        <v>81</v>
      </c>
      <c r="F100" s="30" t="s">
        <v>78</v>
      </c>
      <c r="G100" s="31"/>
      <c r="H100" s="32" t="n">
        <v>0.8295</v>
      </c>
      <c r="I100" s="32" t="n">
        <v>103.376</v>
      </c>
      <c r="J100" s="32" t="n">
        <v>5414</v>
      </c>
      <c r="K100" s="32" t="n">
        <v>5495</v>
      </c>
      <c r="L100" s="32" t="n">
        <v>5577</v>
      </c>
      <c r="M100" s="32" t="n">
        <v>5661</v>
      </c>
      <c r="N100" s="32" t="n">
        <v>5746</v>
      </c>
      <c r="O100" s="32" t="n">
        <v>5832</v>
      </c>
      <c r="P100" s="32" t="n">
        <v>5919</v>
      </c>
      <c r="Q100" s="32" t="n">
        <v>6008</v>
      </c>
      <c r="R100" s="32" t="n">
        <v>6098</v>
      </c>
      <c r="S100" s="32" t="n">
        <v>6189</v>
      </c>
      <c r="T100" s="32" t="n">
        <v>6282</v>
      </c>
      <c r="U100" s="33"/>
      <c r="V100" s="34"/>
      <c r="W100" s="34"/>
      <c r="X100" s="34"/>
      <c r="Y100" s="34" t="n">
        <f aca="false">IF(ISNUMBER(MATCH(C100,sheet12!$c$2:$c$36,0)),1,0)</f>
        <v>0</v>
      </c>
    </row>
    <row r="101" customFormat="false" ht="15.75" hidden="false" customHeight="false" outlineLevel="0" collapsed="false">
      <c r="A101" s="24" t="s">
        <v>141</v>
      </c>
      <c r="B101" s="24" t="s">
        <v>142</v>
      </c>
      <c r="C101" s="24" t="s">
        <v>171</v>
      </c>
      <c r="D101" s="24" t="s">
        <v>171</v>
      </c>
      <c r="E101" s="24" t="s">
        <v>81</v>
      </c>
      <c r="F101" s="24" t="s">
        <v>78</v>
      </c>
      <c r="G101" s="25"/>
      <c r="H101" s="26" t="n">
        <v>-2.1299</v>
      </c>
      <c r="I101" s="26" t="n">
        <v>121.485</v>
      </c>
      <c r="J101" s="26" t="n">
        <v>3357</v>
      </c>
      <c r="K101" s="26" t="n">
        <v>3407</v>
      </c>
      <c r="L101" s="26" t="n">
        <v>3458</v>
      </c>
      <c r="M101" s="26" t="n">
        <v>3510</v>
      </c>
      <c r="N101" s="26" t="n">
        <v>3563</v>
      </c>
      <c r="O101" s="26" t="n">
        <v>3616</v>
      </c>
      <c r="P101" s="26" t="n">
        <v>3670</v>
      </c>
      <c r="Q101" s="26" t="n">
        <v>3725</v>
      </c>
      <c r="R101" s="26" t="n">
        <v>3781</v>
      </c>
      <c r="S101" s="26" t="n">
        <v>3838</v>
      </c>
      <c r="T101" s="26" t="n">
        <v>3896</v>
      </c>
      <c r="U101" s="27"/>
      <c r="V101" s="28"/>
      <c r="W101" s="28"/>
      <c r="X101" s="28"/>
      <c r="Y101" s="28" t="n">
        <f aca="false">IF(ISNUMBER(MATCH(C101,sheet12!$c$2:$c$36,0)),1,0)</f>
        <v>0</v>
      </c>
    </row>
    <row r="102" customFormat="false" ht="15.75" hidden="false" customHeight="false" outlineLevel="0" collapsed="false">
      <c r="A102" s="30" t="s">
        <v>141</v>
      </c>
      <c r="B102" s="30" t="s">
        <v>142</v>
      </c>
      <c r="C102" s="30" t="s">
        <v>172</v>
      </c>
      <c r="D102" s="30" t="s">
        <v>172</v>
      </c>
      <c r="E102" s="30" t="s">
        <v>81</v>
      </c>
      <c r="F102" s="30" t="s">
        <v>78</v>
      </c>
      <c r="G102" s="31"/>
      <c r="H102" s="32" t="n">
        <v>-1.7615</v>
      </c>
      <c r="I102" s="32" t="n">
        <v>102.244</v>
      </c>
      <c r="J102" s="32" t="n">
        <v>3613</v>
      </c>
      <c r="K102" s="32" t="n">
        <v>3667</v>
      </c>
      <c r="L102" s="32" t="n">
        <v>3722</v>
      </c>
      <c r="M102" s="32" t="n">
        <v>3778</v>
      </c>
      <c r="N102" s="32" t="n">
        <v>3835</v>
      </c>
      <c r="O102" s="32" t="n">
        <v>3893</v>
      </c>
      <c r="P102" s="32" t="n">
        <v>3951</v>
      </c>
      <c r="Q102" s="32" t="n">
        <v>4010</v>
      </c>
      <c r="R102" s="32" t="n">
        <v>4070</v>
      </c>
      <c r="S102" s="32" t="n">
        <v>4131</v>
      </c>
      <c r="T102" s="32" t="n">
        <v>4193</v>
      </c>
      <c r="U102" s="33"/>
      <c r="V102" s="34"/>
      <c r="W102" s="34"/>
      <c r="X102" s="34"/>
      <c r="Y102" s="34" t="n">
        <f aca="false">IF(ISNUMBER(MATCH(C102,sheet12!$c$2:$c$36,0)),1,0)</f>
        <v>0</v>
      </c>
    </row>
    <row r="103" customFormat="false" ht="15.75" hidden="false" customHeight="false" outlineLevel="0" collapsed="false">
      <c r="A103" s="24" t="s">
        <v>141</v>
      </c>
      <c r="B103" s="24" t="s">
        <v>142</v>
      </c>
      <c r="C103" s="24" t="s">
        <v>173</v>
      </c>
      <c r="D103" s="24" t="s">
        <v>174</v>
      </c>
      <c r="E103" s="24" t="s">
        <v>81</v>
      </c>
      <c r="F103" s="24" t="s">
        <v>78</v>
      </c>
      <c r="G103" s="25"/>
      <c r="H103" s="26" t="n">
        <v>-1.9705</v>
      </c>
      <c r="I103" s="26" t="n">
        <v>112.3703</v>
      </c>
      <c r="J103" s="26" t="n">
        <v>3900</v>
      </c>
      <c r="K103" s="26" t="n">
        <v>3959</v>
      </c>
      <c r="L103" s="26" t="n">
        <v>4018</v>
      </c>
      <c r="M103" s="26" t="n">
        <v>4078</v>
      </c>
      <c r="N103" s="26" t="n">
        <v>4139</v>
      </c>
      <c r="O103" s="26" t="n">
        <v>4201</v>
      </c>
      <c r="P103" s="26" t="n">
        <v>4264</v>
      </c>
      <c r="Q103" s="26" t="n">
        <v>4328</v>
      </c>
      <c r="R103" s="26" t="n">
        <v>4393</v>
      </c>
      <c r="S103" s="26" t="n">
        <v>4459</v>
      </c>
      <c r="T103" s="26" t="n">
        <v>4526</v>
      </c>
      <c r="U103" s="27"/>
      <c r="V103" s="28"/>
      <c r="W103" s="28"/>
      <c r="X103" s="28"/>
      <c r="Y103" s="28" t="n">
        <f aca="false">IF(ISNUMBER(MATCH(C103,sheet12!$c$2:$c$36,0)),1,0)</f>
        <v>0</v>
      </c>
    </row>
    <row r="104" customFormat="false" ht="15.75" hidden="false" customHeight="false" outlineLevel="0" collapsed="false">
      <c r="A104" s="30" t="s">
        <v>141</v>
      </c>
      <c r="B104" s="30" t="s">
        <v>142</v>
      </c>
      <c r="C104" s="30" t="s">
        <v>175</v>
      </c>
      <c r="D104" s="30" t="s">
        <v>176</v>
      </c>
      <c r="E104" s="30" t="s">
        <v>81</v>
      </c>
      <c r="F104" s="30" t="s">
        <v>78</v>
      </c>
      <c r="G104" s="31"/>
      <c r="H104" s="32" t="n">
        <v>-1.5212</v>
      </c>
      <c r="I104" s="32" t="n">
        <v>110.4589</v>
      </c>
      <c r="J104" s="32" t="n">
        <v>5042</v>
      </c>
      <c r="K104" s="32" t="n">
        <v>5118</v>
      </c>
      <c r="L104" s="32" t="n">
        <v>5195</v>
      </c>
      <c r="M104" s="32" t="n">
        <v>5273</v>
      </c>
      <c r="N104" s="32" t="n">
        <v>5352</v>
      </c>
      <c r="O104" s="32" t="n">
        <v>5432</v>
      </c>
      <c r="P104" s="32" t="n">
        <v>5513</v>
      </c>
      <c r="Q104" s="32" t="n">
        <v>5596</v>
      </c>
      <c r="R104" s="32" t="n">
        <v>5680</v>
      </c>
      <c r="S104" s="32" t="n">
        <v>5765</v>
      </c>
      <c r="T104" s="32" t="n">
        <v>5851</v>
      </c>
      <c r="U104" s="33"/>
      <c r="V104" s="34"/>
      <c r="W104" s="34"/>
      <c r="X104" s="34"/>
      <c r="Y104" s="34" t="n">
        <f aca="false">IF(ISNUMBER(MATCH(C104,sheet12!$c$2:$c$36,0)),1,0)</f>
        <v>0</v>
      </c>
    </row>
    <row r="105" customFormat="false" ht="15.75" hidden="false" customHeight="false" outlineLevel="0" collapsed="false">
      <c r="A105" s="24" t="s">
        <v>141</v>
      </c>
      <c r="B105" s="24" t="s">
        <v>142</v>
      </c>
      <c r="C105" s="24" t="s">
        <v>177</v>
      </c>
      <c r="D105" s="24" t="s">
        <v>177</v>
      </c>
      <c r="E105" s="24" t="s">
        <v>81</v>
      </c>
      <c r="F105" s="24" t="s">
        <v>78</v>
      </c>
      <c r="G105" s="25"/>
      <c r="H105" s="26" t="n">
        <v>2.5413</v>
      </c>
      <c r="I105" s="26" t="n">
        <v>99.8807</v>
      </c>
      <c r="J105" s="26" t="n">
        <v>2566</v>
      </c>
      <c r="K105" s="26" t="n">
        <v>2604</v>
      </c>
      <c r="L105" s="26" t="n">
        <v>2643</v>
      </c>
      <c r="M105" s="26" t="n">
        <v>2683</v>
      </c>
      <c r="N105" s="26" t="n">
        <v>2723</v>
      </c>
      <c r="O105" s="26" t="n">
        <v>2764</v>
      </c>
      <c r="P105" s="26" t="n">
        <v>2805</v>
      </c>
      <c r="Q105" s="26" t="n">
        <v>2847</v>
      </c>
      <c r="R105" s="26" t="n">
        <v>2890</v>
      </c>
      <c r="S105" s="26" t="n">
        <v>2933</v>
      </c>
      <c r="T105" s="26" t="n">
        <v>2977</v>
      </c>
      <c r="U105" s="27"/>
      <c r="V105" s="28"/>
      <c r="W105" s="28"/>
      <c r="X105" s="28"/>
      <c r="Y105" s="28" t="n">
        <f aca="false">IF(ISNUMBER(MATCH(C105,sheet12!$c$2:$c$36,0)),1,0)</f>
        <v>0</v>
      </c>
    </row>
    <row r="106" customFormat="false" ht="15.75" hidden="false" customHeight="false" outlineLevel="0" collapsed="false">
      <c r="A106" s="30" t="s">
        <v>141</v>
      </c>
      <c r="B106" s="30" t="s">
        <v>142</v>
      </c>
      <c r="C106" s="30" t="s">
        <v>178</v>
      </c>
      <c r="D106" s="30" t="s">
        <v>179</v>
      </c>
      <c r="E106" s="30" t="s">
        <v>81</v>
      </c>
      <c r="F106" s="30" t="s">
        <v>72</v>
      </c>
      <c r="G106" s="31"/>
      <c r="H106" s="32" t="n">
        <v>5.646</v>
      </c>
      <c r="I106" s="32" t="n">
        <v>117.328</v>
      </c>
      <c r="J106" s="32" t="n">
        <v>6103</v>
      </c>
      <c r="K106" s="32" t="n">
        <v>6195</v>
      </c>
      <c r="L106" s="32" t="n">
        <v>6288</v>
      </c>
      <c r="M106" s="32" t="n">
        <v>6382</v>
      </c>
      <c r="N106" s="32" t="n">
        <v>6478</v>
      </c>
      <c r="O106" s="32" t="n">
        <v>6575</v>
      </c>
      <c r="P106" s="32" t="n">
        <v>6674</v>
      </c>
      <c r="Q106" s="32" t="n">
        <v>6774</v>
      </c>
      <c r="R106" s="32" t="n">
        <v>6876</v>
      </c>
      <c r="S106" s="32" t="n">
        <v>6979</v>
      </c>
      <c r="T106" s="32" t="n">
        <v>7084</v>
      </c>
      <c r="U106" s="33"/>
      <c r="V106" s="34"/>
      <c r="W106" s="34"/>
      <c r="X106" s="34"/>
      <c r="Y106" s="34" t="n">
        <f aca="false">IF(ISNUMBER(MATCH(C106,sheet12!$c$2:$c$36,0)),1,0)</f>
        <v>0</v>
      </c>
    </row>
    <row r="107" customFormat="false" ht="15.75" hidden="false" customHeight="false" outlineLevel="0" collapsed="false">
      <c r="A107" s="24" t="s">
        <v>141</v>
      </c>
      <c r="B107" s="24" t="s">
        <v>142</v>
      </c>
      <c r="C107" s="24" t="s">
        <v>180</v>
      </c>
      <c r="D107" s="24" t="s">
        <v>181</v>
      </c>
      <c r="E107" s="24" t="s">
        <v>81</v>
      </c>
      <c r="F107" s="24" t="s">
        <v>78</v>
      </c>
      <c r="G107" s="25"/>
      <c r="H107" s="26" t="n">
        <v>-2.1508</v>
      </c>
      <c r="I107" s="26" t="n">
        <v>116.0839</v>
      </c>
      <c r="J107" s="26" t="n">
        <v>9691</v>
      </c>
      <c r="K107" s="26" t="n">
        <v>9836</v>
      </c>
      <c r="L107" s="26" t="n">
        <v>9984</v>
      </c>
      <c r="M107" s="26" t="n">
        <v>10134</v>
      </c>
      <c r="N107" s="26" t="n">
        <v>10286</v>
      </c>
      <c r="O107" s="26" t="n">
        <v>10440</v>
      </c>
      <c r="P107" s="26" t="n">
        <v>10597</v>
      </c>
      <c r="Q107" s="26" t="n">
        <v>10756</v>
      </c>
      <c r="R107" s="26" t="n">
        <v>10917</v>
      </c>
      <c r="S107" s="26" t="n">
        <v>11081</v>
      </c>
      <c r="T107" s="26" t="n">
        <v>11247</v>
      </c>
      <c r="U107" s="27"/>
      <c r="V107" s="28"/>
      <c r="W107" s="28"/>
      <c r="X107" s="28"/>
      <c r="Y107" s="28" t="n">
        <f aca="false">IF(ISNUMBER(MATCH(C107,sheet12!$c$2:$c$36,0)),1,0)</f>
        <v>0</v>
      </c>
    </row>
    <row r="108" customFormat="false" ht="15.75" hidden="false" customHeight="false" outlineLevel="0" collapsed="false">
      <c r="A108" s="30" t="s">
        <v>141</v>
      </c>
      <c r="B108" s="30" t="s">
        <v>142</v>
      </c>
      <c r="C108" s="30" t="s">
        <v>182</v>
      </c>
      <c r="D108" s="30" t="s">
        <v>183</v>
      </c>
      <c r="E108" s="30" t="s">
        <v>81</v>
      </c>
      <c r="F108" s="30" t="s">
        <v>78</v>
      </c>
      <c r="G108" s="31"/>
      <c r="H108" s="32" t="n">
        <v>-2.4003</v>
      </c>
      <c r="I108" s="32" t="n">
        <v>115.9882</v>
      </c>
      <c r="J108" s="32" t="n">
        <v>3083</v>
      </c>
      <c r="K108" s="32" t="n">
        <v>3129</v>
      </c>
      <c r="L108" s="32" t="n">
        <v>3176</v>
      </c>
      <c r="M108" s="32" t="n">
        <v>3224</v>
      </c>
      <c r="N108" s="32" t="n">
        <v>3272</v>
      </c>
      <c r="O108" s="32" t="n">
        <v>3321</v>
      </c>
      <c r="P108" s="32" t="n">
        <v>3371</v>
      </c>
      <c r="Q108" s="32" t="n">
        <v>3422</v>
      </c>
      <c r="R108" s="32" t="n">
        <v>3473</v>
      </c>
      <c r="S108" s="32" t="n">
        <v>3525</v>
      </c>
      <c r="T108" s="32" t="n">
        <v>3578</v>
      </c>
      <c r="U108" s="33"/>
      <c r="V108" s="34"/>
      <c r="W108" s="34"/>
      <c r="X108" s="34"/>
      <c r="Y108" s="34" t="n">
        <f aca="false">IF(ISNUMBER(MATCH(C108,sheet12!$c$2:$c$36,0)),1,0)</f>
        <v>0</v>
      </c>
    </row>
    <row r="109" customFormat="false" ht="15.75" hidden="false" customHeight="false" outlineLevel="0" collapsed="false">
      <c r="A109" s="24" t="s">
        <v>141</v>
      </c>
      <c r="B109" s="24" t="s">
        <v>142</v>
      </c>
      <c r="C109" s="24" t="s">
        <v>184</v>
      </c>
      <c r="D109" s="24" t="s">
        <v>185</v>
      </c>
      <c r="E109" s="24" t="s">
        <v>81</v>
      </c>
      <c r="F109" s="24" t="s">
        <v>72</v>
      </c>
      <c r="G109" s="25"/>
      <c r="H109" s="26" t="n">
        <v>3.5854</v>
      </c>
      <c r="I109" s="26" t="n">
        <v>113.6706</v>
      </c>
      <c r="J109" s="26" t="n">
        <v>7121</v>
      </c>
      <c r="K109" s="26" t="n">
        <v>7228</v>
      </c>
      <c r="L109" s="26" t="n">
        <v>7336</v>
      </c>
      <c r="M109" s="26" t="n">
        <v>7446</v>
      </c>
      <c r="N109" s="26" t="n">
        <v>7558</v>
      </c>
      <c r="O109" s="26" t="n">
        <v>7671</v>
      </c>
      <c r="P109" s="26" t="n">
        <v>7786</v>
      </c>
      <c r="Q109" s="26" t="n">
        <v>7903</v>
      </c>
      <c r="R109" s="26" t="n">
        <v>8022</v>
      </c>
      <c r="S109" s="26" t="n">
        <v>8142</v>
      </c>
      <c r="T109" s="26" t="n">
        <v>8264</v>
      </c>
      <c r="U109" s="27"/>
      <c r="V109" s="28"/>
      <c r="W109" s="28"/>
      <c r="X109" s="28"/>
      <c r="Y109" s="28" t="n">
        <f aca="false">IF(ISNUMBER(MATCH(C109,sheet12!$c$2:$c$36,0)),1,0)</f>
        <v>0</v>
      </c>
    </row>
    <row r="110" customFormat="false" ht="15.75" hidden="false" customHeight="false" outlineLevel="0" collapsed="false">
      <c r="A110" s="30" t="s">
        <v>141</v>
      </c>
      <c r="B110" s="30" t="s">
        <v>142</v>
      </c>
      <c r="C110" s="30" t="s">
        <v>186</v>
      </c>
      <c r="D110" s="30" t="s">
        <v>187</v>
      </c>
      <c r="E110" s="30" t="s">
        <v>81</v>
      </c>
      <c r="F110" s="30" t="s">
        <v>78</v>
      </c>
      <c r="G110" s="31"/>
      <c r="H110" s="32" t="n">
        <v>-2.2838</v>
      </c>
      <c r="I110" s="32" t="n">
        <v>110.8683</v>
      </c>
      <c r="J110" s="32" t="n">
        <v>6636</v>
      </c>
      <c r="K110" s="32" t="n">
        <v>6736</v>
      </c>
      <c r="L110" s="32" t="n">
        <v>6837</v>
      </c>
      <c r="M110" s="32" t="n">
        <v>6940</v>
      </c>
      <c r="N110" s="32" t="n">
        <v>7044</v>
      </c>
      <c r="O110" s="32" t="n">
        <v>7150</v>
      </c>
      <c r="P110" s="32" t="n">
        <v>7257</v>
      </c>
      <c r="Q110" s="32" t="n">
        <v>7366</v>
      </c>
      <c r="R110" s="32" t="n">
        <v>7476</v>
      </c>
      <c r="S110" s="32" t="n">
        <v>7588</v>
      </c>
      <c r="T110" s="32" t="n">
        <v>7702</v>
      </c>
      <c r="U110" s="33"/>
      <c r="V110" s="34"/>
      <c r="W110" s="34"/>
      <c r="X110" s="34"/>
      <c r="Y110" s="34" t="n">
        <f aca="false">IF(ISNUMBER(MATCH(C110,sheet12!$c$2:$c$36,0)),1,0)</f>
        <v>0</v>
      </c>
    </row>
    <row r="111" customFormat="false" ht="15.75" hidden="false" customHeight="false" outlineLevel="0" collapsed="false">
      <c r="A111" s="24" t="s">
        <v>141</v>
      </c>
      <c r="B111" s="24" t="s">
        <v>142</v>
      </c>
      <c r="C111" s="24" t="s">
        <v>188</v>
      </c>
      <c r="D111" s="24" t="s">
        <v>189</v>
      </c>
      <c r="E111" s="24" t="s">
        <v>81</v>
      </c>
      <c r="F111" s="24" t="s">
        <v>78</v>
      </c>
      <c r="G111" s="25"/>
      <c r="H111" s="26" t="n">
        <v>3.5883</v>
      </c>
      <c r="I111" s="26" t="n">
        <v>98.3056</v>
      </c>
      <c r="J111" s="26" t="n">
        <v>3847</v>
      </c>
      <c r="K111" s="26" t="n">
        <v>3905</v>
      </c>
      <c r="L111" s="26" t="n">
        <v>3964</v>
      </c>
      <c r="M111" s="26" t="n">
        <v>4023</v>
      </c>
      <c r="N111" s="26" t="n">
        <v>4083</v>
      </c>
      <c r="O111" s="26" t="n">
        <v>4144</v>
      </c>
      <c r="P111" s="26" t="n">
        <v>4206</v>
      </c>
      <c r="Q111" s="26" t="n">
        <v>4269</v>
      </c>
      <c r="R111" s="26" t="n">
        <v>4333</v>
      </c>
      <c r="S111" s="26" t="n">
        <v>4398</v>
      </c>
      <c r="T111" s="26" t="n">
        <v>4464</v>
      </c>
      <c r="U111" s="27"/>
      <c r="V111" s="28"/>
      <c r="W111" s="28"/>
      <c r="X111" s="28"/>
      <c r="Y111" s="28" t="n">
        <f aca="false">IF(ISNUMBER(MATCH(C111,sheet12!$c$2:$c$36,0)),1,0)</f>
        <v>0</v>
      </c>
    </row>
    <row r="112" customFormat="false" ht="15.75" hidden="false" customHeight="false" outlineLevel="0" collapsed="false">
      <c r="A112" s="30" t="s">
        <v>141</v>
      </c>
      <c r="B112" s="30" t="s">
        <v>142</v>
      </c>
      <c r="C112" s="30" t="s">
        <v>190</v>
      </c>
      <c r="D112" s="30" t="s">
        <v>190</v>
      </c>
      <c r="E112" s="30" t="s">
        <v>81</v>
      </c>
      <c r="F112" s="30" t="s">
        <v>78</v>
      </c>
      <c r="G112" s="31"/>
      <c r="H112" s="32" t="n">
        <v>1.089</v>
      </c>
      <c r="I112" s="32" t="n">
        <v>100.776</v>
      </c>
      <c r="J112" s="32" t="n">
        <v>6359</v>
      </c>
      <c r="K112" s="32" t="n">
        <v>6454</v>
      </c>
      <c r="L112" s="32" t="n">
        <v>6551</v>
      </c>
      <c r="M112" s="32" t="n">
        <v>6649</v>
      </c>
      <c r="N112" s="32" t="n">
        <v>6749</v>
      </c>
      <c r="O112" s="32" t="n">
        <v>6850</v>
      </c>
      <c r="P112" s="32" t="n">
        <v>6953</v>
      </c>
      <c r="Q112" s="32" t="n">
        <v>7057</v>
      </c>
      <c r="R112" s="32" t="n">
        <v>7163</v>
      </c>
      <c r="S112" s="32" t="n">
        <v>7270</v>
      </c>
      <c r="T112" s="32" t="n">
        <v>7379</v>
      </c>
      <c r="U112" s="33"/>
      <c r="V112" s="34"/>
      <c r="W112" s="34"/>
      <c r="X112" s="34"/>
      <c r="Y112" s="34" t="n">
        <f aca="false">IF(ISNUMBER(MATCH(C112,sheet12!$c$2:$c$36,0)),1,0)</f>
        <v>0</v>
      </c>
    </row>
    <row r="113" customFormat="false" ht="15.75" hidden="false" customHeight="false" outlineLevel="0" collapsed="false">
      <c r="A113" s="24" t="s">
        <v>141</v>
      </c>
      <c r="B113" s="24" t="s">
        <v>142</v>
      </c>
      <c r="C113" s="24" t="s">
        <v>191</v>
      </c>
      <c r="D113" s="24" t="s">
        <v>192</v>
      </c>
      <c r="E113" s="24" t="s">
        <v>81</v>
      </c>
      <c r="F113" s="24" t="s">
        <v>78</v>
      </c>
      <c r="G113" s="25"/>
      <c r="H113" s="26" t="n">
        <v>-1.0789</v>
      </c>
      <c r="I113" s="26" t="n">
        <v>103.0079</v>
      </c>
      <c r="J113" s="26" t="n">
        <v>1118</v>
      </c>
      <c r="K113" s="26" t="n">
        <v>1135</v>
      </c>
      <c r="L113" s="26" t="n">
        <v>1152</v>
      </c>
      <c r="M113" s="26" t="n">
        <v>1169</v>
      </c>
      <c r="N113" s="26" t="n">
        <v>1187</v>
      </c>
      <c r="O113" s="26" t="n">
        <v>1205</v>
      </c>
      <c r="P113" s="26" t="n">
        <v>1223</v>
      </c>
      <c r="Q113" s="26" t="n">
        <v>1241</v>
      </c>
      <c r="R113" s="26" t="n">
        <v>1260</v>
      </c>
      <c r="S113" s="26" t="n">
        <v>1279</v>
      </c>
      <c r="T113" s="26" t="n">
        <v>1298</v>
      </c>
      <c r="U113" s="27"/>
      <c r="V113" s="28"/>
      <c r="W113" s="28"/>
      <c r="X113" s="28"/>
      <c r="Y113" s="28" t="n">
        <f aca="false">IF(ISNUMBER(MATCH(C113,sheet12!$c$2:$c$36,0)),1,0)</f>
        <v>0</v>
      </c>
    </row>
    <row r="114" customFormat="false" ht="15.75" hidden="false" customHeight="false" outlineLevel="0" collapsed="false">
      <c r="A114" s="30" t="s">
        <v>141</v>
      </c>
      <c r="B114" s="30" t="s">
        <v>142</v>
      </c>
      <c r="C114" s="30" t="s">
        <v>193</v>
      </c>
      <c r="D114" s="30" t="s">
        <v>194</v>
      </c>
      <c r="E114" s="30" t="s">
        <v>81</v>
      </c>
      <c r="F114" s="30" t="s">
        <v>78</v>
      </c>
      <c r="G114" s="31"/>
      <c r="H114" s="32" t="n">
        <v>-3.1328</v>
      </c>
      <c r="I114" s="32" t="n">
        <v>101.8766</v>
      </c>
      <c r="J114" s="32" t="n">
        <v>4513</v>
      </c>
      <c r="K114" s="32" t="n">
        <v>4581</v>
      </c>
      <c r="L114" s="32" t="n">
        <v>4650</v>
      </c>
      <c r="M114" s="32" t="n">
        <v>4720</v>
      </c>
      <c r="N114" s="32" t="n">
        <v>4791</v>
      </c>
      <c r="O114" s="32" t="n">
        <v>4863</v>
      </c>
      <c r="P114" s="32" t="n">
        <v>4936</v>
      </c>
      <c r="Q114" s="32" t="n">
        <v>5010</v>
      </c>
      <c r="R114" s="32" t="n">
        <v>5085</v>
      </c>
      <c r="S114" s="32" t="n">
        <v>5161</v>
      </c>
      <c r="T114" s="32" t="n">
        <v>5238</v>
      </c>
      <c r="U114" s="33"/>
      <c r="V114" s="34"/>
      <c r="W114" s="34"/>
      <c r="X114" s="34"/>
      <c r="Y114" s="34" t="n">
        <f aca="false">IF(ISNUMBER(MATCH(C114,sheet12!$c$2:$c$36,0)),1,0)</f>
        <v>0</v>
      </c>
    </row>
    <row r="115" customFormat="false" ht="15.75" hidden="false" customHeight="false" outlineLevel="0" collapsed="false">
      <c r="A115" s="24" t="s">
        <v>141</v>
      </c>
      <c r="B115" s="24" t="s">
        <v>142</v>
      </c>
      <c r="C115" s="24" t="s">
        <v>193</v>
      </c>
      <c r="D115" s="24" t="s">
        <v>195</v>
      </c>
      <c r="E115" s="24" t="s">
        <v>81</v>
      </c>
      <c r="F115" s="24" t="s">
        <v>78</v>
      </c>
      <c r="G115" s="25"/>
      <c r="H115" s="26" t="n">
        <v>0.8091</v>
      </c>
      <c r="I115" s="26" t="n">
        <v>101.278</v>
      </c>
      <c r="J115" s="26" t="n">
        <v>6819</v>
      </c>
      <c r="K115" s="26" t="n">
        <v>6921</v>
      </c>
      <c r="L115" s="26" t="n">
        <v>7025</v>
      </c>
      <c r="M115" s="26" t="n">
        <v>7130</v>
      </c>
      <c r="N115" s="26" t="n">
        <v>7237</v>
      </c>
      <c r="O115" s="26" t="n">
        <v>7346</v>
      </c>
      <c r="P115" s="26" t="n">
        <v>7456</v>
      </c>
      <c r="Q115" s="26" t="n">
        <v>7568</v>
      </c>
      <c r="R115" s="26" t="n">
        <v>7682</v>
      </c>
      <c r="S115" s="26" t="n">
        <v>7797</v>
      </c>
      <c r="T115" s="26" t="n">
        <v>7914</v>
      </c>
      <c r="U115" s="27"/>
      <c r="V115" s="28"/>
      <c r="W115" s="28"/>
      <c r="X115" s="28"/>
      <c r="Y115" s="28" t="n">
        <f aca="false">IF(ISNUMBER(MATCH(C115,sheet12!$c$2:$c$36,0)),1,0)</f>
        <v>0</v>
      </c>
    </row>
    <row r="116" customFormat="false" ht="15.75" hidden="false" customHeight="false" outlineLevel="0" collapsed="false">
      <c r="A116" s="30" t="s">
        <v>141</v>
      </c>
      <c r="B116" s="30" t="s">
        <v>142</v>
      </c>
      <c r="C116" s="30" t="s">
        <v>193</v>
      </c>
      <c r="D116" s="30" t="s">
        <v>196</v>
      </c>
      <c r="E116" s="30" t="s">
        <v>81</v>
      </c>
      <c r="F116" s="30" t="s">
        <v>78</v>
      </c>
      <c r="G116" s="31"/>
      <c r="H116" s="32" t="n">
        <v>-3.1338</v>
      </c>
      <c r="I116" s="32" t="n">
        <v>101.6016</v>
      </c>
      <c r="J116" s="32" t="n">
        <v>9328</v>
      </c>
      <c r="K116" s="32" t="n">
        <v>9468</v>
      </c>
      <c r="L116" s="32" t="n">
        <v>9610</v>
      </c>
      <c r="M116" s="32" t="n">
        <v>9754</v>
      </c>
      <c r="N116" s="32" t="n">
        <v>9900</v>
      </c>
      <c r="O116" s="32" t="n">
        <v>10049</v>
      </c>
      <c r="P116" s="32" t="n">
        <v>10200</v>
      </c>
      <c r="Q116" s="32" t="n">
        <v>10353</v>
      </c>
      <c r="R116" s="32" t="n">
        <v>10508</v>
      </c>
      <c r="S116" s="32" t="n">
        <v>10666</v>
      </c>
      <c r="T116" s="32" t="n">
        <v>10826</v>
      </c>
      <c r="U116" s="33"/>
      <c r="V116" s="34"/>
      <c r="W116" s="34"/>
      <c r="X116" s="34"/>
      <c r="Y116" s="34" t="n">
        <f aca="false">IF(ISNUMBER(MATCH(C116,sheet12!$c$2:$c$36,0)),1,0)</f>
        <v>0</v>
      </c>
    </row>
    <row r="117" customFormat="false" ht="15.75" hidden="false" customHeight="false" outlineLevel="0" collapsed="false">
      <c r="A117" s="24" t="s">
        <v>141</v>
      </c>
      <c r="B117" s="24" t="s">
        <v>142</v>
      </c>
      <c r="C117" s="24" t="s">
        <v>193</v>
      </c>
      <c r="D117" s="24" t="s">
        <v>197</v>
      </c>
      <c r="E117" s="24" t="s">
        <v>81</v>
      </c>
      <c r="F117" s="24" t="s">
        <v>78</v>
      </c>
      <c r="G117" s="25"/>
      <c r="H117" s="26" t="n">
        <v>-2.0727</v>
      </c>
      <c r="I117" s="26" t="n">
        <v>115.0685</v>
      </c>
      <c r="J117" s="26" t="n">
        <v>5118</v>
      </c>
      <c r="K117" s="26" t="n">
        <v>5195</v>
      </c>
      <c r="L117" s="26" t="n">
        <v>5273</v>
      </c>
      <c r="M117" s="26" t="n">
        <v>5352</v>
      </c>
      <c r="N117" s="26" t="n">
        <v>5432</v>
      </c>
      <c r="O117" s="26" t="n">
        <v>5513</v>
      </c>
      <c r="P117" s="26" t="n">
        <v>5596</v>
      </c>
      <c r="Q117" s="26" t="n">
        <v>5680</v>
      </c>
      <c r="R117" s="26" t="n">
        <v>5765</v>
      </c>
      <c r="S117" s="26" t="n">
        <v>5851</v>
      </c>
      <c r="T117" s="26" t="n">
        <v>5939</v>
      </c>
      <c r="U117" s="27"/>
      <c r="V117" s="28"/>
      <c r="W117" s="28"/>
      <c r="X117" s="28"/>
      <c r="Y117" s="28" t="n">
        <f aca="false">IF(ISNUMBER(MATCH(C117,sheet12!$c$2:$c$36,0)),1,0)</f>
        <v>0</v>
      </c>
    </row>
    <row r="118" customFormat="false" ht="15.75" hidden="false" customHeight="false" outlineLevel="0" collapsed="false">
      <c r="A118" s="30" t="s">
        <v>141</v>
      </c>
      <c r="B118" s="30" t="s">
        <v>142</v>
      </c>
      <c r="C118" s="30" t="s">
        <v>193</v>
      </c>
      <c r="D118" s="30" t="s">
        <v>198</v>
      </c>
      <c r="E118" s="30" t="s">
        <v>81</v>
      </c>
      <c r="F118" s="30" t="s">
        <v>78</v>
      </c>
      <c r="G118" s="31"/>
      <c r="H118" s="32" t="n">
        <v>1.6696</v>
      </c>
      <c r="I118" s="32" t="n">
        <v>100.1615</v>
      </c>
      <c r="J118" s="32" t="n">
        <v>282</v>
      </c>
      <c r="K118" s="32" t="n">
        <v>286</v>
      </c>
      <c r="L118" s="32" t="n">
        <v>290</v>
      </c>
      <c r="M118" s="32" t="n">
        <v>294</v>
      </c>
      <c r="N118" s="32" t="n">
        <v>298</v>
      </c>
      <c r="O118" s="32" t="n">
        <v>302</v>
      </c>
      <c r="P118" s="32" t="n">
        <v>307</v>
      </c>
      <c r="Q118" s="32" t="n">
        <v>312</v>
      </c>
      <c r="R118" s="32" t="n">
        <v>317</v>
      </c>
      <c r="S118" s="32" t="n">
        <v>322</v>
      </c>
      <c r="T118" s="32" t="n">
        <v>327</v>
      </c>
      <c r="U118" s="33"/>
      <c r="V118" s="34"/>
      <c r="W118" s="34"/>
      <c r="X118" s="34"/>
      <c r="Y118" s="34" t="n">
        <f aca="false">IF(ISNUMBER(MATCH(C118,sheet12!$c$2:$c$36,0)),1,0)</f>
        <v>0</v>
      </c>
    </row>
    <row r="119" customFormat="false" ht="15.75" hidden="false" customHeight="false" outlineLevel="0" collapsed="false">
      <c r="A119" s="24" t="s">
        <v>141</v>
      </c>
      <c r="B119" s="24" t="s">
        <v>142</v>
      </c>
      <c r="C119" s="24" t="s">
        <v>193</v>
      </c>
      <c r="D119" s="24" t="s">
        <v>199</v>
      </c>
      <c r="E119" s="24" t="s">
        <v>81</v>
      </c>
      <c r="F119" s="24" t="s">
        <v>78</v>
      </c>
      <c r="G119" s="25"/>
      <c r="H119" s="26" t="n">
        <v>3.494</v>
      </c>
      <c r="I119" s="26" t="n">
        <v>98.397</v>
      </c>
      <c r="J119" s="26" t="n">
        <v>9763</v>
      </c>
      <c r="K119" s="26" t="n">
        <v>9909</v>
      </c>
      <c r="L119" s="26" t="n">
        <v>10058</v>
      </c>
      <c r="M119" s="26" t="n">
        <v>10209</v>
      </c>
      <c r="N119" s="26" t="n">
        <v>10362</v>
      </c>
      <c r="O119" s="26" t="n">
        <v>10517</v>
      </c>
      <c r="P119" s="26" t="n">
        <v>10675</v>
      </c>
      <c r="Q119" s="26" t="n">
        <v>10835</v>
      </c>
      <c r="R119" s="26" t="n">
        <v>10998</v>
      </c>
      <c r="S119" s="26" t="n">
        <v>11163</v>
      </c>
      <c r="T119" s="26" t="n">
        <v>11330</v>
      </c>
      <c r="U119" s="27"/>
      <c r="V119" s="28"/>
      <c r="W119" s="28"/>
      <c r="X119" s="28"/>
      <c r="Y119" s="28" t="n">
        <f aca="false">IF(ISNUMBER(MATCH(C119,sheet12!$c$2:$c$36,0)),1,0)</f>
        <v>0</v>
      </c>
    </row>
    <row r="120" customFormat="false" ht="15.75" hidden="false" customHeight="false" outlineLevel="0" collapsed="false">
      <c r="A120" s="30" t="s">
        <v>141</v>
      </c>
      <c r="B120" s="30" t="s">
        <v>142</v>
      </c>
      <c r="C120" s="30" t="s">
        <v>200</v>
      </c>
      <c r="D120" s="30" t="s">
        <v>201</v>
      </c>
      <c r="E120" s="30" t="s">
        <v>81</v>
      </c>
      <c r="F120" s="30" t="s">
        <v>72</v>
      </c>
      <c r="G120" s="31"/>
      <c r="H120" s="32" t="n">
        <v>3.9556</v>
      </c>
      <c r="I120" s="32" t="n">
        <v>101.199</v>
      </c>
      <c r="J120" s="32" t="n">
        <v>637</v>
      </c>
      <c r="K120" s="32" t="n">
        <v>647</v>
      </c>
      <c r="L120" s="32" t="n">
        <v>657</v>
      </c>
      <c r="M120" s="32" t="n">
        <v>667</v>
      </c>
      <c r="N120" s="32" t="n">
        <v>677</v>
      </c>
      <c r="O120" s="32" t="n">
        <v>687</v>
      </c>
      <c r="P120" s="32" t="n">
        <v>697</v>
      </c>
      <c r="Q120" s="32" t="n">
        <v>707</v>
      </c>
      <c r="R120" s="32" t="n">
        <v>718</v>
      </c>
      <c r="S120" s="32" t="n">
        <v>729</v>
      </c>
      <c r="T120" s="32" t="n">
        <v>740</v>
      </c>
      <c r="U120" s="33"/>
      <c r="V120" s="34"/>
      <c r="W120" s="34"/>
      <c r="X120" s="34"/>
      <c r="Y120" s="34" t="n">
        <f aca="false">IF(ISNUMBER(MATCH(C120,sheet12!$c$2:$c$36,0)),1,0)</f>
        <v>0</v>
      </c>
    </row>
    <row r="121" customFormat="false" ht="15.75" hidden="false" customHeight="false" outlineLevel="0" collapsed="false">
      <c r="A121" s="24" t="s">
        <v>141</v>
      </c>
      <c r="B121" s="24" t="s">
        <v>142</v>
      </c>
      <c r="C121" s="24" t="s">
        <v>202</v>
      </c>
      <c r="D121" s="24" t="s">
        <v>203</v>
      </c>
      <c r="E121" s="24" t="s">
        <v>81</v>
      </c>
      <c r="F121" s="24" t="s">
        <v>78</v>
      </c>
      <c r="G121" s="25"/>
      <c r="H121" s="26" t="n">
        <v>-1.3169</v>
      </c>
      <c r="I121" s="26" t="n">
        <v>103.0868</v>
      </c>
      <c r="J121" s="26" t="n">
        <v>9938</v>
      </c>
      <c r="K121" s="26" t="n">
        <v>10087</v>
      </c>
      <c r="L121" s="26" t="n">
        <v>10238</v>
      </c>
      <c r="M121" s="26" t="n">
        <v>10392</v>
      </c>
      <c r="N121" s="26" t="n">
        <v>10548</v>
      </c>
      <c r="O121" s="26" t="n">
        <v>10706</v>
      </c>
      <c r="P121" s="26" t="n">
        <v>10867</v>
      </c>
      <c r="Q121" s="26" t="n">
        <v>11030</v>
      </c>
      <c r="R121" s="26" t="n">
        <v>11195</v>
      </c>
      <c r="S121" s="26" t="n">
        <v>11363</v>
      </c>
      <c r="T121" s="26" t="n">
        <v>11533</v>
      </c>
      <c r="U121" s="27"/>
      <c r="V121" s="28"/>
      <c r="W121" s="28"/>
      <c r="X121" s="28"/>
      <c r="Y121" s="28" t="n">
        <f aca="false">IF(ISNUMBER(MATCH(C121,sheet12!$c$2:$c$36,0)),1,0)</f>
        <v>0</v>
      </c>
    </row>
    <row r="122" customFormat="false" ht="15.75" hidden="false" customHeight="false" outlineLevel="0" collapsed="false">
      <c r="A122" s="30" t="s">
        <v>141</v>
      </c>
      <c r="B122" s="30" t="s">
        <v>142</v>
      </c>
      <c r="C122" s="30" t="s">
        <v>204</v>
      </c>
      <c r="D122" s="30" t="s">
        <v>204</v>
      </c>
      <c r="E122" s="30" t="s">
        <v>81</v>
      </c>
      <c r="F122" s="30" t="s">
        <v>78</v>
      </c>
      <c r="G122" s="31"/>
      <c r="H122" s="32" t="n">
        <v>-4.5632</v>
      </c>
      <c r="I122" s="32" t="n">
        <v>103.1132</v>
      </c>
      <c r="J122" s="32" t="n">
        <v>6792</v>
      </c>
      <c r="K122" s="32" t="n">
        <v>6894</v>
      </c>
      <c r="L122" s="32" t="n">
        <v>6997</v>
      </c>
      <c r="M122" s="32" t="n">
        <v>7102</v>
      </c>
      <c r="N122" s="32" t="n">
        <v>7209</v>
      </c>
      <c r="O122" s="32" t="n">
        <v>7317</v>
      </c>
      <c r="P122" s="32" t="n">
        <v>7427</v>
      </c>
      <c r="Q122" s="32" t="n">
        <v>7538</v>
      </c>
      <c r="R122" s="32" t="n">
        <v>7651</v>
      </c>
      <c r="S122" s="32" t="n">
        <v>7766</v>
      </c>
      <c r="T122" s="32" t="n">
        <v>7882</v>
      </c>
      <c r="U122" s="33"/>
      <c r="V122" s="34"/>
      <c r="W122" s="34"/>
      <c r="X122" s="34"/>
      <c r="Y122" s="34" t="n">
        <f aca="false">IF(ISNUMBER(MATCH(C122,sheet12!$c$2:$c$36,0)),1,0)</f>
        <v>0</v>
      </c>
    </row>
    <row r="123" customFormat="false" ht="15.75" hidden="false" customHeight="false" outlineLevel="0" collapsed="false">
      <c r="A123" s="24" t="s">
        <v>141</v>
      </c>
      <c r="B123" s="24" t="s">
        <v>142</v>
      </c>
      <c r="C123" s="24" t="s">
        <v>205</v>
      </c>
      <c r="D123" s="24" t="s">
        <v>205</v>
      </c>
      <c r="E123" s="24" t="s">
        <v>81</v>
      </c>
      <c r="F123" s="24" t="s">
        <v>78</v>
      </c>
      <c r="G123" s="25"/>
      <c r="H123" s="26" t="n">
        <v>0.5362</v>
      </c>
      <c r="I123" s="26" t="n">
        <v>101.602</v>
      </c>
      <c r="J123" s="26" t="n">
        <v>5274</v>
      </c>
      <c r="K123" s="26" t="n">
        <v>5353</v>
      </c>
      <c r="L123" s="26" t="n">
        <v>5433</v>
      </c>
      <c r="M123" s="26" t="n">
        <v>5514</v>
      </c>
      <c r="N123" s="26" t="n">
        <v>5597</v>
      </c>
      <c r="O123" s="26" t="n">
        <v>5681</v>
      </c>
      <c r="P123" s="26" t="n">
        <v>5766</v>
      </c>
      <c r="Q123" s="26" t="n">
        <v>5852</v>
      </c>
      <c r="R123" s="26" t="n">
        <v>5940</v>
      </c>
      <c r="S123" s="26" t="n">
        <v>6029</v>
      </c>
      <c r="T123" s="26" t="n">
        <v>6119</v>
      </c>
      <c r="U123" s="27"/>
      <c r="V123" s="28"/>
      <c r="W123" s="28"/>
      <c r="X123" s="28"/>
      <c r="Y123" s="28" t="n">
        <f aca="false">IF(ISNUMBER(MATCH(C123,sheet12!$c$2:$c$36,0)),1,0)</f>
        <v>0</v>
      </c>
    </row>
    <row r="124" customFormat="false" ht="15.75" hidden="false" customHeight="false" outlineLevel="0" collapsed="false">
      <c r="A124" s="30" t="s">
        <v>141</v>
      </c>
      <c r="B124" s="30" t="s">
        <v>142</v>
      </c>
      <c r="C124" s="30" t="s">
        <v>206</v>
      </c>
      <c r="D124" s="30" t="s">
        <v>206</v>
      </c>
      <c r="E124" s="30" t="s">
        <v>81</v>
      </c>
      <c r="F124" s="30" t="s">
        <v>78</v>
      </c>
      <c r="G124" s="31"/>
      <c r="H124" s="32" t="n">
        <v>2.0631</v>
      </c>
      <c r="I124" s="32" t="n">
        <v>100.1468</v>
      </c>
      <c r="J124" s="32" t="n">
        <v>1729</v>
      </c>
      <c r="K124" s="32" t="n">
        <v>1755</v>
      </c>
      <c r="L124" s="32" t="n">
        <v>1781</v>
      </c>
      <c r="M124" s="32" t="n">
        <v>1808</v>
      </c>
      <c r="N124" s="32" t="n">
        <v>1835</v>
      </c>
      <c r="O124" s="32" t="n">
        <v>1863</v>
      </c>
      <c r="P124" s="32" t="n">
        <v>1891</v>
      </c>
      <c r="Q124" s="32" t="n">
        <v>1919</v>
      </c>
      <c r="R124" s="32" t="n">
        <v>1948</v>
      </c>
      <c r="S124" s="32" t="n">
        <v>1977</v>
      </c>
      <c r="T124" s="32" t="n">
        <v>2007</v>
      </c>
      <c r="U124" s="33"/>
      <c r="V124" s="34"/>
      <c r="W124" s="34"/>
      <c r="X124" s="34"/>
      <c r="Y124" s="34" t="n">
        <f aca="false">IF(ISNUMBER(MATCH(C124,sheet12!$c$2:$c$36,0)),1,0)</f>
        <v>0</v>
      </c>
    </row>
    <row r="125" customFormat="false" ht="15.75" hidden="false" customHeight="false" outlineLevel="0" collapsed="false">
      <c r="A125" s="24" t="s">
        <v>141</v>
      </c>
      <c r="B125" s="24" t="s">
        <v>142</v>
      </c>
      <c r="C125" s="24" t="s">
        <v>206</v>
      </c>
      <c r="D125" s="24" t="s">
        <v>207</v>
      </c>
      <c r="E125" s="24" t="s">
        <v>81</v>
      </c>
      <c r="F125" s="24" t="s">
        <v>78</v>
      </c>
      <c r="G125" s="25"/>
      <c r="H125" s="26" t="n">
        <v>1.8712</v>
      </c>
      <c r="I125" s="26" t="n">
        <v>100.431</v>
      </c>
      <c r="J125" s="26" t="n">
        <v>9200</v>
      </c>
      <c r="K125" s="26" t="n">
        <v>9338</v>
      </c>
      <c r="L125" s="26" t="n">
        <v>9478</v>
      </c>
      <c r="M125" s="26" t="n">
        <v>9620</v>
      </c>
      <c r="N125" s="26" t="n">
        <v>9764</v>
      </c>
      <c r="O125" s="26" t="n">
        <v>9910</v>
      </c>
      <c r="P125" s="26" t="n">
        <v>10059</v>
      </c>
      <c r="Q125" s="26" t="n">
        <v>10210</v>
      </c>
      <c r="R125" s="26" t="n">
        <v>10363</v>
      </c>
      <c r="S125" s="26" t="n">
        <v>10518</v>
      </c>
      <c r="T125" s="26" t="n">
        <v>10676</v>
      </c>
      <c r="U125" s="27"/>
      <c r="V125" s="28"/>
      <c r="W125" s="28"/>
      <c r="X125" s="28"/>
      <c r="Y125" s="28" t="n">
        <f aca="false">IF(ISNUMBER(MATCH(C125,sheet12!$c$2:$c$36,0)),1,0)</f>
        <v>0</v>
      </c>
    </row>
    <row r="126" customFormat="false" ht="15.75" hidden="false" customHeight="false" outlineLevel="0" collapsed="false">
      <c r="A126" s="30" t="s">
        <v>141</v>
      </c>
      <c r="B126" s="30" t="s">
        <v>142</v>
      </c>
      <c r="C126" s="30" t="s">
        <v>208</v>
      </c>
      <c r="D126" s="30" t="s">
        <v>209</v>
      </c>
      <c r="E126" s="30" t="s">
        <v>81</v>
      </c>
      <c r="F126" s="30" t="s">
        <v>78</v>
      </c>
      <c r="G126" s="31"/>
      <c r="H126" s="32" t="n">
        <v>0.2382</v>
      </c>
      <c r="I126" s="32" t="n">
        <v>99.7053</v>
      </c>
      <c r="J126" s="32" t="n">
        <v>6637</v>
      </c>
      <c r="K126" s="32" t="n">
        <v>6737</v>
      </c>
      <c r="L126" s="32" t="n">
        <v>6838</v>
      </c>
      <c r="M126" s="32" t="n">
        <v>6941</v>
      </c>
      <c r="N126" s="32" t="n">
        <v>7045</v>
      </c>
      <c r="O126" s="32" t="n">
        <v>7151</v>
      </c>
      <c r="P126" s="32" t="n">
        <v>7258</v>
      </c>
      <c r="Q126" s="32" t="n">
        <v>7367</v>
      </c>
      <c r="R126" s="32" t="n">
        <v>7478</v>
      </c>
      <c r="S126" s="32" t="n">
        <v>7590</v>
      </c>
      <c r="T126" s="32" t="n">
        <v>7704</v>
      </c>
      <c r="U126" s="33"/>
      <c r="V126" s="34"/>
      <c r="W126" s="34"/>
      <c r="X126" s="34"/>
      <c r="Y126" s="34" t="n">
        <f aca="false">IF(ISNUMBER(MATCH(C126,sheet12!$c$2:$c$36,0)),1,0)</f>
        <v>0</v>
      </c>
    </row>
    <row r="127" customFormat="false" ht="15.75" hidden="false" customHeight="false" outlineLevel="0" collapsed="false">
      <c r="A127" s="24" t="s">
        <v>141</v>
      </c>
      <c r="B127" s="24" t="s">
        <v>142</v>
      </c>
      <c r="C127" s="24" t="s">
        <v>208</v>
      </c>
      <c r="D127" s="24" t="s">
        <v>210</v>
      </c>
      <c r="E127" s="24" t="s">
        <v>81</v>
      </c>
      <c r="F127" s="24" t="s">
        <v>78</v>
      </c>
      <c r="G127" s="25"/>
      <c r="H127" s="26" t="n">
        <v>-1.4972</v>
      </c>
      <c r="I127" s="26" t="n">
        <v>102.2407</v>
      </c>
      <c r="J127" s="26" t="n">
        <v>4101</v>
      </c>
      <c r="K127" s="26" t="n">
        <v>4163</v>
      </c>
      <c r="L127" s="26" t="n">
        <v>4225</v>
      </c>
      <c r="M127" s="26" t="n">
        <v>4288</v>
      </c>
      <c r="N127" s="26" t="n">
        <v>4352</v>
      </c>
      <c r="O127" s="26" t="n">
        <v>4417</v>
      </c>
      <c r="P127" s="26" t="n">
        <v>4483</v>
      </c>
      <c r="Q127" s="26" t="n">
        <v>4550</v>
      </c>
      <c r="R127" s="26" t="n">
        <v>4618</v>
      </c>
      <c r="S127" s="26" t="n">
        <v>4687</v>
      </c>
      <c r="T127" s="26" t="n">
        <v>4757</v>
      </c>
      <c r="U127" s="27"/>
      <c r="V127" s="28"/>
      <c r="W127" s="28"/>
      <c r="X127" s="28"/>
      <c r="Y127" s="28" t="n">
        <f aca="false">IF(ISNUMBER(MATCH(C127,sheet12!$c$2:$c$36,0)),1,0)</f>
        <v>0</v>
      </c>
    </row>
    <row r="128" customFormat="false" ht="15.75" hidden="false" customHeight="false" outlineLevel="0" collapsed="false">
      <c r="A128" s="30" t="s">
        <v>141</v>
      </c>
      <c r="B128" s="30" t="s">
        <v>142</v>
      </c>
      <c r="C128" s="30" t="s">
        <v>208</v>
      </c>
      <c r="D128" s="30" t="s">
        <v>211</v>
      </c>
      <c r="E128" s="30" t="s">
        <v>81</v>
      </c>
      <c r="F128" s="30" t="s">
        <v>78</v>
      </c>
      <c r="G128" s="31"/>
      <c r="H128" s="32" t="n">
        <v>0.6267</v>
      </c>
      <c r="I128" s="32" t="n">
        <v>101.1386</v>
      </c>
      <c r="J128" s="32" t="n">
        <v>6448</v>
      </c>
      <c r="K128" s="32" t="n">
        <v>6545</v>
      </c>
      <c r="L128" s="32" t="n">
        <v>6643</v>
      </c>
      <c r="M128" s="32" t="n">
        <v>6743</v>
      </c>
      <c r="N128" s="32" t="n">
        <v>6844</v>
      </c>
      <c r="O128" s="32" t="n">
        <v>6947</v>
      </c>
      <c r="P128" s="32" t="n">
        <v>7051</v>
      </c>
      <c r="Q128" s="32" t="n">
        <v>7157</v>
      </c>
      <c r="R128" s="32" t="n">
        <v>7264</v>
      </c>
      <c r="S128" s="32" t="n">
        <v>7373</v>
      </c>
      <c r="T128" s="32" t="n">
        <v>7484</v>
      </c>
      <c r="U128" s="33"/>
      <c r="V128" s="34"/>
      <c r="W128" s="34"/>
      <c r="X128" s="34"/>
      <c r="Y128" s="34" t="n">
        <f aca="false">IF(ISNUMBER(MATCH(C128,sheet12!$c$2:$c$36,0)),1,0)</f>
        <v>0</v>
      </c>
    </row>
    <row r="129" customFormat="false" ht="15.75" hidden="false" customHeight="false" outlineLevel="0" collapsed="false">
      <c r="A129" s="24" t="s">
        <v>141</v>
      </c>
      <c r="B129" s="24" t="s">
        <v>142</v>
      </c>
      <c r="C129" s="24" t="s">
        <v>208</v>
      </c>
      <c r="D129" s="24" t="s">
        <v>212</v>
      </c>
      <c r="E129" s="24" t="s">
        <v>81</v>
      </c>
      <c r="F129" s="24" t="s">
        <v>78</v>
      </c>
      <c r="G129" s="25"/>
      <c r="H129" s="26" t="n">
        <v>-0.4548</v>
      </c>
      <c r="I129" s="26" t="n">
        <v>101.827</v>
      </c>
      <c r="J129" s="26" t="n">
        <v>6331</v>
      </c>
      <c r="K129" s="26" t="n">
        <v>6426</v>
      </c>
      <c r="L129" s="26" t="n">
        <v>6522</v>
      </c>
      <c r="M129" s="26" t="n">
        <v>6620</v>
      </c>
      <c r="N129" s="26" t="n">
        <v>6719</v>
      </c>
      <c r="O129" s="26" t="n">
        <v>6820</v>
      </c>
      <c r="P129" s="26" t="n">
        <v>6922</v>
      </c>
      <c r="Q129" s="26" t="n">
        <v>7026</v>
      </c>
      <c r="R129" s="26" t="n">
        <v>7131</v>
      </c>
      <c r="S129" s="26" t="n">
        <v>7238</v>
      </c>
      <c r="T129" s="26" t="n">
        <v>7347</v>
      </c>
      <c r="U129" s="27"/>
      <c r="V129" s="28"/>
      <c r="W129" s="28"/>
      <c r="X129" s="28"/>
      <c r="Y129" s="28" t="n">
        <f aca="false">IF(ISNUMBER(MATCH(C129,sheet12!$c$2:$c$36,0)),1,0)</f>
        <v>0</v>
      </c>
    </row>
    <row r="130" customFormat="false" ht="15.75" hidden="false" customHeight="false" outlineLevel="0" collapsed="false">
      <c r="A130" s="30" t="s">
        <v>141</v>
      </c>
      <c r="B130" s="30" t="s">
        <v>142</v>
      </c>
      <c r="C130" s="30" t="s">
        <v>208</v>
      </c>
      <c r="D130" s="30" t="s">
        <v>213</v>
      </c>
      <c r="E130" s="30" t="s">
        <v>81</v>
      </c>
      <c r="F130" s="30" t="s">
        <v>78</v>
      </c>
      <c r="G130" s="31"/>
      <c r="H130" s="32" t="n">
        <v>-0.71</v>
      </c>
      <c r="I130" s="32" t="n">
        <v>102.66</v>
      </c>
      <c r="J130" s="32" t="n">
        <v>1243</v>
      </c>
      <c r="K130" s="32" t="n">
        <v>1262</v>
      </c>
      <c r="L130" s="32" t="n">
        <v>1281</v>
      </c>
      <c r="M130" s="32" t="n">
        <v>1300</v>
      </c>
      <c r="N130" s="32" t="n">
        <v>1320</v>
      </c>
      <c r="O130" s="32" t="n">
        <v>1340</v>
      </c>
      <c r="P130" s="32" t="n">
        <v>1360</v>
      </c>
      <c r="Q130" s="32" t="n">
        <v>1380</v>
      </c>
      <c r="R130" s="32" t="n">
        <v>1401</v>
      </c>
      <c r="S130" s="32" t="n">
        <v>1422</v>
      </c>
      <c r="T130" s="32" t="n">
        <v>1443</v>
      </c>
      <c r="U130" s="33"/>
      <c r="V130" s="34"/>
      <c r="W130" s="34"/>
      <c r="X130" s="34"/>
      <c r="Y130" s="34" t="n">
        <f aca="false">IF(ISNUMBER(MATCH(C130,sheet12!$c$2:$c$36,0)),1,0)</f>
        <v>0</v>
      </c>
    </row>
    <row r="131" customFormat="false" ht="15.75" hidden="false" customHeight="false" outlineLevel="0" collapsed="false">
      <c r="A131" s="24" t="s">
        <v>141</v>
      </c>
      <c r="B131" s="24" t="s">
        <v>142</v>
      </c>
      <c r="C131" s="24" t="s">
        <v>208</v>
      </c>
      <c r="D131" s="24" t="s">
        <v>214</v>
      </c>
      <c r="E131" s="24" t="s">
        <v>81</v>
      </c>
      <c r="F131" s="24" t="s">
        <v>78</v>
      </c>
      <c r="G131" s="25"/>
      <c r="H131" s="26" t="n">
        <v>0.1134</v>
      </c>
      <c r="I131" s="26" t="n">
        <v>101.2356</v>
      </c>
      <c r="J131" s="26" t="n">
        <v>5175</v>
      </c>
      <c r="K131" s="26" t="n">
        <v>5253</v>
      </c>
      <c r="L131" s="26" t="n">
        <v>5332</v>
      </c>
      <c r="M131" s="26" t="n">
        <v>5412</v>
      </c>
      <c r="N131" s="26" t="n">
        <v>5493</v>
      </c>
      <c r="O131" s="26" t="n">
        <v>5575</v>
      </c>
      <c r="P131" s="26" t="n">
        <v>5659</v>
      </c>
      <c r="Q131" s="26" t="n">
        <v>5744</v>
      </c>
      <c r="R131" s="26" t="n">
        <v>5830</v>
      </c>
      <c r="S131" s="26" t="n">
        <v>5917</v>
      </c>
      <c r="T131" s="26" t="n">
        <v>6006</v>
      </c>
      <c r="U131" s="27"/>
      <c r="V131" s="28"/>
      <c r="W131" s="28"/>
      <c r="X131" s="28"/>
      <c r="Y131" s="28" t="n">
        <f aca="false">IF(ISNUMBER(MATCH(C131,sheet12!$c$2:$c$36,0)),1,0)</f>
        <v>0</v>
      </c>
    </row>
    <row r="132" customFormat="false" ht="15.75" hidden="false" customHeight="false" outlineLevel="0" collapsed="false">
      <c r="A132" s="30" t="s">
        <v>141</v>
      </c>
      <c r="B132" s="30" t="s">
        <v>142</v>
      </c>
      <c r="C132" s="30" t="s">
        <v>208</v>
      </c>
      <c r="D132" s="30" t="s">
        <v>215</v>
      </c>
      <c r="E132" s="30" t="s">
        <v>81</v>
      </c>
      <c r="F132" s="30" t="s">
        <v>78</v>
      </c>
      <c r="G132" s="31"/>
      <c r="H132" s="32" t="n">
        <v>-0.1004</v>
      </c>
      <c r="I132" s="32" t="n">
        <v>100.049</v>
      </c>
      <c r="J132" s="32" t="n">
        <v>4110</v>
      </c>
      <c r="K132" s="32" t="n">
        <v>4172</v>
      </c>
      <c r="L132" s="32" t="n">
        <v>4235</v>
      </c>
      <c r="M132" s="32" t="n">
        <v>4299</v>
      </c>
      <c r="N132" s="32" t="n">
        <v>4363</v>
      </c>
      <c r="O132" s="32" t="n">
        <v>4428</v>
      </c>
      <c r="P132" s="32" t="n">
        <v>4494</v>
      </c>
      <c r="Q132" s="32" t="n">
        <v>4561</v>
      </c>
      <c r="R132" s="32" t="n">
        <v>4629</v>
      </c>
      <c r="S132" s="32" t="n">
        <v>4698</v>
      </c>
      <c r="T132" s="32" t="n">
        <v>4768</v>
      </c>
      <c r="U132" s="33"/>
      <c r="V132" s="34"/>
      <c r="W132" s="34"/>
      <c r="X132" s="34"/>
      <c r="Y132" s="34" t="n">
        <f aca="false">IF(ISNUMBER(MATCH(C132,sheet12!$c$2:$c$36,0)),1,0)</f>
        <v>0</v>
      </c>
    </row>
    <row r="133" customFormat="false" ht="15.75" hidden="false" customHeight="false" outlineLevel="0" collapsed="false">
      <c r="A133" s="24" t="s">
        <v>141</v>
      </c>
      <c r="B133" s="24" t="s">
        <v>142</v>
      </c>
      <c r="C133" s="24" t="s">
        <v>208</v>
      </c>
      <c r="D133" s="24" t="s">
        <v>216</v>
      </c>
      <c r="E133" s="24" t="s">
        <v>81</v>
      </c>
      <c r="F133" s="24" t="s">
        <v>78</v>
      </c>
      <c r="G133" s="25"/>
      <c r="H133" s="26" t="n">
        <v>1.6969</v>
      </c>
      <c r="I133" s="26" t="n">
        <v>100.7018</v>
      </c>
      <c r="J133" s="26" t="n">
        <v>9573</v>
      </c>
      <c r="K133" s="26" t="n">
        <v>9717</v>
      </c>
      <c r="L133" s="26" t="n">
        <v>9863</v>
      </c>
      <c r="M133" s="26" t="n">
        <v>10011</v>
      </c>
      <c r="N133" s="26" t="n">
        <v>10161</v>
      </c>
      <c r="O133" s="26" t="n">
        <v>10313</v>
      </c>
      <c r="P133" s="26" t="n">
        <v>10468</v>
      </c>
      <c r="Q133" s="26" t="n">
        <v>10625</v>
      </c>
      <c r="R133" s="26" t="n">
        <v>10784</v>
      </c>
      <c r="S133" s="26" t="n">
        <v>10946</v>
      </c>
      <c r="T133" s="26" t="n">
        <v>11110</v>
      </c>
      <c r="U133" s="27"/>
      <c r="V133" s="28"/>
      <c r="W133" s="28"/>
      <c r="X133" s="28"/>
      <c r="Y133" s="28" t="n">
        <f aca="false">IF(ISNUMBER(MATCH(C133,sheet12!$c$2:$c$36,0)),1,0)</f>
        <v>0</v>
      </c>
    </row>
    <row r="134" customFormat="false" ht="15.75" hidden="false" customHeight="false" outlineLevel="0" collapsed="false">
      <c r="A134" s="30" t="s">
        <v>141</v>
      </c>
      <c r="B134" s="30" t="s">
        <v>142</v>
      </c>
      <c r="C134" s="30" t="s">
        <v>208</v>
      </c>
      <c r="D134" s="30" t="s">
        <v>217</v>
      </c>
      <c r="E134" s="30" t="s">
        <v>81</v>
      </c>
      <c r="F134" s="30" t="s">
        <v>78</v>
      </c>
      <c r="G134" s="31"/>
      <c r="H134" s="32" t="n">
        <v>0.4772</v>
      </c>
      <c r="I134" s="32" t="n">
        <v>100.7515</v>
      </c>
      <c r="J134" s="32" t="n">
        <v>9617</v>
      </c>
      <c r="K134" s="32" t="n">
        <v>9761</v>
      </c>
      <c r="L134" s="32" t="n">
        <v>9907</v>
      </c>
      <c r="M134" s="32" t="n">
        <v>10056</v>
      </c>
      <c r="N134" s="32" t="n">
        <v>10207</v>
      </c>
      <c r="O134" s="32" t="n">
        <v>10360</v>
      </c>
      <c r="P134" s="32" t="n">
        <v>10515</v>
      </c>
      <c r="Q134" s="32" t="n">
        <v>10673</v>
      </c>
      <c r="R134" s="32" t="n">
        <v>10833</v>
      </c>
      <c r="S134" s="32" t="n">
        <v>10995</v>
      </c>
      <c r="T134" s="32" t="n">
        <v>11160</v>
      </c>
      <c r="U134" s="33"/>
      <c r="V134" s="34"/>
      <c r="W134" s="34"/>
      <c r="X134" s="34"/>
      <c r="Y134" s="34" t="n">
        <f aca="false">IF(ISNUMBER(MATCH(C134,sheet12!$c$2:$c$36,0)),1,0)</f>
        <v>0</v>
      </c>
    </row>
    <row r="135" customFormat="false" ht="15.75" hidden="false" customHeight="false" outlineLevel="0" collapsed="false">
      <c r="A135" s="24" t="s">
        <v>141</v>
      </c>
      <c r="B135" s="24" t="s">
        <v>142</v>
      </c>
      <c r="C135" s="24" t="s">
        <v>208</v>
      </c>
      <c r="D135" s="24" t="s">
        <v>218</v>
      </c>
      <c r="E135" s="24" t="s">
        <v>81</v>
      </c>
      <c r="F135" s="24" t="s">
        <v>78</v>
      </c>
      <c r="G135" s="25"/>
      <c r="H135" s="26" t="n">
        <v>-2.9979</v>
      </c>
      <c r="I135" s="26" t="n">
        <v>102.7878</v>
      </c>
      <c r="J135" s="26" t="n">
        <v>8774</v>
      </c>
      <c r="K135" s="26" t="n">
        <v>8906</v>
      </c>
      <c r="L135" s="26" t="n">
        <v>9040</v>
      </c>
      <c r="M135" s="26" t="n">
        <v>9176</v>
      </c>
      <c r="N135" s="26" t="n">
        <v>9314</v>
      </c>
      <c r="O135" s="26" t="n">
        <v>9454</v>
      </c>
      <c r="P135" s="26" t="n">
        <v>9596</v>
      </c>
      <c r="Q135" s="26" t="n">
        <v>9740</v>
      </c>
      <c r="R135" s="26" t="n">
        <v>9886</v>
      </c>
      <c r="S135" s="26" t="n">
        <v>10034</v>
      </c>
      <c r="T135" s="26" t="n">
        <v>10185</v>
      </c>
      <c r="U135" s="27"/>
      <c r="V135" s="28"/>
      <c r="W135" s="28"/>
      <c r="X135" s="28"/>
      <c r="Y135" s="28" t="n">
        <f aca="false">IF(ISNUMBER(MATCH(C135,sheet12!$c$2:$c$36,0)),1,0)</f>
        <v>0</v>
      </c>
    </row>
    <row r="136" customFormat="false" ht="15.75" hidden="false" customHeight="false" outlineLevel="0" collapsed="false">
      <c r="A136" s="30" t="s">
        <v>141</v>
      </c>
      <c r="B136" s="30" t="s">
        <v>142</v>
      </c>
      <c r="C136" s="30" t="s">
        <v>208</v>
      </c>
      <c r="D136" s="30" t="s">
        <v>219</v>
      </c>
      <c r="E136" s="30" t="s">
        <v>81</v>
      </c>
      <c r="F136" s="30" t="s">
        <v>78</v>
      </c>
      <c r="G136" s="31"/>
      <c r="H136" s="32" t="n">
        <v>1.0736</v>
      </c>
      <c r="I136" s="32" t="n">
        <v>99.9951</v>
      </c>
      <c r="J136" s="32" t="n">
        <v>6766</v>
      </c>
      <c r="K136" s="32" t="n">
        <v>6867</v>
      </c>
      <c r="L136" s="32" t="n">
        <v>6970</v>
      </c>
      <c r="M136" s="32" t="n">
        <v>7075</v>
      </c>
      <c r="N136" s="32" t="n">
        <v>7181</v>
      </c>
      <c r="O136" s="32" t="n">
        <v>7289</v>
      </c>
      <c r="P136" s="32" t="n">
        <v>7398</v>
      </c>
      <c r="Q136" s="32" t="n">
        <v>7509</v>
      </c>
      <c r="R136" s="32" t="n">
        <v>7622</v>
      </c>
      <c r="S136" s="32" t="n">
        <v>7736</v>
      </c>
      <c r="T136" s="32" t="n">
        <v>7852</v>
      </c>
      <c r="U136" s="33"/>
      <c r="V136" s="34"/>
      <c r="W136" s="34"/>
      <c r="X136" s="34"/>
      <c r="Y136" s="34" t="n">
        <f aca="false">IF(ISNUMBER(MATCH(C136,sheet12!$c$2:$c$36,0)),1,0)</f>
        <v>0</v>
      </c>
    </row>
    <row r="137" customFormat="false" ht="15.75" hidden="false" customHeight="false" outlineLevel="0" collapsed="false">
      <c r="A137" s="24" t="s">
        <v>141</v>
      </c>
      <c r="B137" s="24" t="s">
        <v>142</v>
      </c>
      <c r="C137" s="24" t="s">
        <v>220</v>
      </c>
      <c r="D137" s="24" t="s">
        <v>220</v>
      </c>
      <c r="E137" s="24" t="s">
        <v>81</v>
      </c>
      <c r="F137" s="24" t="s">
        <v>78</v>
      </c>
      <c r="G137" s="25"/>
      <c r="H137" s="26" t="n">
        <v>4.5743</v>
      </c>
      <c r="I137" s="26" t="n">
        <v>97.9097</v>
      </c>
      <c r="J137" s="26" t="n">
        <v>9463</v>
      </c>
      <c r="K137" s="26" t="n">
        <v>9605</v>
      </c>
      <c r="L137" s="26" t="n">
        <v>9749</v>
      </c>
      <c r="M137" s="26" t="n">
        <v>9895</v>
      </c>
      <c r="N137" s="26" t="n">
        <v>10043</v>
      </c>
      <c r="O137" s="26" t="n">
        <v>10194</v>
      </c>
      <c r="P137" s="26" t="n">
        <v>10347</v>
      </c>
      <c r="Q137" s="26" t="n">
        <v>10502</v>
      </c>
      <c r="R137" s="26" t="n">
        <v>10660</v>
      </c>
      <c r="S137" s="26" t="n">
        <v>10820</v>
      </c>
      <c r="T137" s="26" t="n">
        <v>10982</v>
      </c>
      <c r="U137" s="27"/>
      <c r="V137" s="28"/>
      <c r="W137" s="28"/>
      <c r="X137" s="28"/>
      <c r="Y137" s="28" t="n">
        <f aca="false">IF(ISNUMBER(MATCH(C137,sheet12!$c$2:$c$36,0)),1,0)</f>
        <v>0</v>
      </c>
    </row>
    <row r="138" customFormat="false" ht="15.75" hidden="false" customHeight="false" outlineLevel="0" collapsed="false">
      <c r="A138" s="30" t="s">
        <v>141</v>
      </c>
      <c r="B138" s="30" t="s">
        <v>142</v>
      </c>
      <c r="C138" s="30" t="s">
        <v>221</v>
      </c>
      <c r="D138" s="30" t="s">
        <v>222</v>
      </c>
      <c r="E138" s="30" t="s">
        <v>81</v>
      </c>
      <c r="F138" s="30" t="s">
        <v>78</v>
      </c>
      <c r="G138" s="31"/>
      <c r="H138" s="32" t="n">
        <v>4.013</v>
      </c>
      <c r="I138" s="32" t="n">
        <v>98.1944</v>
      </c>
      <c r="J138" s="32" t="n">
        <v>7416</v>
      </c>
      <c r="K138" s="32" t="n">
        <v>7527</v>
      </c>
      <c r="L138" s="32" t="n">
        <v>7640</v>
      </c>
      <c r="M138" s="32" t="n">
        <v>7755</v>
      </c>
      <c r="N138" s="32" t="n">
        <v>7871</v>
      </c>
      <c r="O138" s="32" t="n">
        <v>7989</v>
      </c>
      <c r="P138" s="32" t="n">
        <v>8109</v>
      </c>
      <c r="Q138" s="32" t="n">
        <v>8231</v>
      </c>
      <c r="R138" s="32" t="n">
        <v>8354</v>
      </c>
      <c r="S138" s="32" t="n">
        <v>8479</v>
      </c>
      <c r="T138" s="32" t="n">
        <v>8606</v>
      </c>
      <c r="U138" s="33"/>
      <c r="V138" s="34"/>
      <c r="W138" s="34"/>
      <c r="X138" s="34"/>
      <c r="Y138" s="34" t="n">
        <f aca="false">IF(ISNUMBER(MATCH(C138,sheet12!$c$2:$c$36,0)),1,0)</f>
        <v>0</v>
      </c>
    </row>
    <row r="139" customFormat="false" ht="15.75" hidden="false" customHeight="false" outlineLevel="0" collapsed="false">
      <c r="A139" s="24" t="s">
        <v>141</v>
      </c>
      <c r="B139" s="24" t="s">
        <v>142</v>
      </c>
      <c r="C139" s="24" t="s">
        <v>223</v>
      </c>
      <c r="D139" s="24" t="s">
        <v>224</v>
      </c>
      <c r="E139" s="24" t="s">
        <v>81</v>
      </c>
      <c r="F139" s="24" t="s">
        <v>78</v>
      </c>
      <c r="G139" s="25"/>
      <c r="H139" s="26" t="n">
        <v>-2.1839</v>
      </c>
      <c r="I139" s="26" t="n">
        <v>112.0343</v>
      </c>
      <c r="J139" s="26" t="n">
        <v>4517</v>
      </c>
      <c r="K139" s="26" t="n">
        <v>4585</v>
      </c>
      <c r="L139" s="26" t="n">
        <v>4654</v>
      </c>
      <c r="M139" s="26" t="n">
        <v>4724</v>
      </c>
      <c r="N139" s="26" t="n">
        <v>4795</v>
      </c>
      <c r="O139" s="26" t="n">
        <v>4867</v>
      </c>
      <c r="P139" s="26" t="n">
        <v>4940</v>
      </c>
      <c r="Q139" s="26" t="n">
        <v>5014</v>
      </c>
      <c r="R139" s="26" t="n">
        <v>5089</v>
      </c>
      <c r="S139" s="26" t="n">
        <v>5165</v>
      </c>
      <c r="T139" s="26" t="n">
        <v>5242</v>
      </c>
      <c r="U139" s="27"/>
      <c r="V139" s="28"/>
      <c r="W139" s="28"/>
      <c r="X139" s="28"/>
      <c r="Y139" s="28" t="n">
        <f aca="false">IF(ISNUMBER(MATCH(C139,sheet12!$c$2:$c$36,0)),1,0)</f>
        <v>0</v>
      </c>
    </row>
    <row r="140" customFormat="false" ht="15.75" hidden="false" customHeight="false" outlineLevel="0" collapsed="false">
      <c r="A140" s="30" t="s">
        <v>141</v>
      </c>
      <c r="B140" s="30" t="s">
        <v>142</v>
      </c>
      <c r="C140" s="30" t="s">
        <v>225</v>
      </c>
      <c r="D140" s="30" t="s">
        <v>226</v>
      </c>
      <c r="E140" s="30" t="s">
        <v>81</v>
      </c>
      <c r="F140" s="30" t="s">
        <v>72</v>
      </c>
      <c r="G140" s="31"/>
      <c r="H140" s="32" t="n">
        <v>5.2788</v>
      </c>
      <c r="I140" s="32" t="n">
        <v>100.6861</v>
      </c>
      <c r="J140" s="32" t="n">
        <v>6087</v>
      </c>
      <c r="K140" s="32" t="n">
        <v>6178</v>
      </c>
      <c r="L140" s="32" t="n">
        <v>6271</v>
      </c>
      <c r="M140" s="32" t="n">
        <v>6365</v>
      </c>
      <c r="N140" s="32" t="n">
        <v>6460</v>
      </c>
      <c r="O140" s="32" t="n">
        <v>6557</v>
      </c>
      <c r="P140" s="32" t="n">
        <v>6655</v>
      </c>
      <c r="Q140" s="32" t="n">
        <v>6755</v>
      </c>
      <c r="R140" s="32" t="n">
        <v>6856</v>
      </c>
      <c r="S140" s="32" t="n">
        <v>6959</v>
      </c>
      <c r="T140" s="32" t="n">
        <v>7063</v>
      </c>
      <c r="U140" s="33"/>
      <c r="V140" s="34"/>
      <c r="W140" s="34"/>
      <c r="X140" s="34"/>
      <c r="Y140" s="34" t="n">
        <f aca="false">IF(ISNUMBER(MATCH(C140,sheet12!$c$2:$c$36,0)),1,0)</f>
        <v>0</v>
      </c>
    </row>
    <row r="141" customFormat="false" ht="15.75" hidden="false" customHeight="false" outlineLevel="0" collapsed="false">
      <c r="A141" s="24" t="s">
        <v>141</v>
      </c>
      <c r="B141" s="24" t="s">
        <v>142</v>
      </c>
      <c r="C141" s="24" t="s">
        <v>227</v>
      </c>
      <c r="D141" s="24" t="s">
        <v>227</v>
      </c>
      <c r="E141" s="24" t="s">
        <v>81</v>
      </c>
      <c r="F141" s="24" t="s">
        <v>78</v>
      </c>
      <c r="G141" s="25"/>
      <c r="H141" s="26" t="n">
        <v>-1.1394</v>
      </c>
      <c r="I141" s="26" t="n">
        <v>113.9872</v>
      </c>
      <c r="J141" s="26" t="n">
        <v>4866</v>
      </c>
      <c r="K141" s="26" t="n">
        <v>4939</v>
      </c>
      <c r="L141" s="26" t="n">
        <v>5013</v>
      </c>
      <c r="M141" s="26" t="n">
        <v>5088</v>
      </c>
      <c r="N141" s="26" t="n">
        <v>5164</v>
      </c>
      <c r="O141" s="26" t="n">
        <v>5241</v>
      </c>
      <c r="P141" s="26" t="n">
        <v>5320</v>
      </c>
      <c r="Q141" s="26" t="n">
        <v>5400</v>
      </c>
      <c r="R141" s="26" t="n">
        <v>5481</v>
      </c>
      <c r="S141" s="26" t="n">
        <v>5563</v>
      </c>
      <c r="T141" s="26" t="n">
        <v>5646</v>
      </c>
      <c r="U141" s="27"/>
      <c r="V141" s="28"/>
      <c r="W141" s="28"/>
      <c r="X141" s="28"/>
      <c r="Y141" s="28" t="n">
        <f aca="false">IF(ISNUMBER(MATCH(C141,sheet12!$c$2:$c$36,0)),1,0)</f>
        <v>0</v>
      </c>
    </row>
    <row r="142" customFormat="false" ht="15.75" hidden="false" customHeight="false" outlineLevel="0" collapsed="false">
      <c r="A142" s="30" t="s">
        <v>141</v>
      </c>
      <c r="B142" s="30" t="s">
        <v>142</v>
      </c>
      <c r="C142" s="30" t="s">
        <v>228</v>
      </c>
      <c r="D142" s="30" t="s">
        <v>228</v>
      </c>
      <c r="E142" s="30" t="s">
        <v>81</v>
      </c>
      <c r="F142" s="30" t="s">
        <v>78</v>
      </c>
      <c r="G142" s="31"/>
      <c r="H142" s="32" t="n">
        <v>1.9001</v>
      </c>
      <c r="I142" s="32" t="n">
        <v>100.1866</v>
      </c>
      <c r="J142" s="32" t="n">
        <v>2928</v>
      </c>
      <c r="K142" s="32" t="n">
        <v>2972</v>
      </c>
      <c r="L142" s="32" t="n">
        <v>3017</v>
      </c>
      <c r="M142" s="32" t="n">
        <v>3062</v>
      </c>
      <c r="N142" s="32" t="n">
        <v>3108</v>
      </c>
      <c r="O142" s="32" t="n">
        <v>3155</v>
      </c>
      <c r="P142" s="32" t="n">
        <v>3202</v>
      </c>
      <c r="Q142" s="32" t="n">
        <v>3250</v>
      </c>
      <c r="R142" s="32" t="n">
        <v>3299</v>
      </c>
      <c r="S142" s="32" t="n">
        <v>3348</v>
      </c>
      <c r="T142" s="32" t="n">
        <v>3398</v>
      </c>
      <c r="U142" s="33"/>
      <c r="V142" s="34"/>
      <c r="W142" s="34"/>
      <c r="X142" s="34"/>
      <c r="Y142" s="34" t="n">
        <f aca="false">IF(ISNUMBER(MATCH(C142,sheet12!$c$2:$c$36,0)),1,0)</f>
        <v>0</v>
      </c>
    </row>
    <row r="143" customFormat="false" ht="15.75" hidden="false" customHeight="false" outlineLevel="0" collapsed="false">
      <c r="A143" s="24" t="s">
        <v>141</v>
      </c>
      <c r="B143" s="24" t="s">
        <v>142</v>
      </c>
      <c r="C143" s="24" t="s">
        <v>228</v>
      </c>
      <c r="D143" s="24" t="s">
        <v>229</v>
      </c>
      <c r="E143" s="24" t="s">
        <v>81</v>
      </c>
      <c r="F143" s="24" t="s">
        <v>78</v>
      </c>
      <c r="G143" s="25"/>
      <c r="H143" s="26" t="n">
        <v>2.2839</v>
      </c>
      <c r="I143" s="26" t="n">
        <v>99.7803</v>
      </c>
      <c r="J143" s="26" t="n">
        <v>1372</v>
      </c>
      <c r="K143" s="26" t="n">
        <v>1393</v>
      </c>
      <c r="L143" s="26" t="n">
        <v>1414</v>
      </c>
      <c r="M143" s="26" t="n">
        <v>1435</v>
      </c>
      <c r="N143" s="26" t="n">
        <v>1457</v>
      </c>
      <c r="O143" s="26" t="n">
        <v>1479</v>
      </c>
      <c r="P143" s="26" t="n">
        <v>1501</v>
      </c>
      <c r="Q143" s="26" t="n">
        <v>1524</v>
      </c>
      <c r="R143" s="26" t="n">
        <v>1547</v>
      </c>
      <c r="S143" s="26" t="n">
        <v>1570</v>
      </c>
      <c r="T143" s="26" t="n">
        <v>1594</v>
      </c>
      <c r="U143" s="27"/>
      <c r="V143" s="28"/>
      <c r="W143" s="28"/>
      <c r="X143" s="28"/>
      <c r="Y143" s="28" t="n">
        <f aca="false">IF(ISNUMBER(MATCH(C143,sheet12!$c$2:$c$36,0)),1,0)</f>
        <v>0</v>
      </c>
    </row>
    <row r="144" customFormat="false" ht="15.75" hidden="false" customHeight="false" outlineLevel="0" collapsed="false">
      <c r="A144" s="30" t="s">
        <v>141</v>
      </c>
      <c r="B144" s="30" t="s">
        <v>142</v>
      </c>
      <c r="C144" s="30" t="s">
        <v>228</v>
      </c>
      <c r="D144" s="30" t="s">
        <v>230</v>
      </c>
      <c r="E144" s="30" t="s">
        <v>81</v>
      </c>
      <c r="F144" s="30" t="s">
        <v>78</v>
      </c>
      <c r="G144" s="31"/>
      <c r="H144" s="32" t="n">
        <v>-1.9436</v>
      </c>
      <c r="I144" s="32" t="n">
        <v>112.7296</v>
      </c>
      <c r="J144" s="32" t="n">
        <v>6883</v>
      </c>
      <c r="K144" s="32" t="n">
        <v>6986</v>
      </c>
      <c r="L144" s="32" t="n">
        <v>7091</v>
      </c>
      <c r="M144" s="32" t="n">
        <v>7197</v>
      </c>
      <c r="N144" s="32" t="n">
        <v>7305</v>
      </c>
      <c r="O144" s="32" t="n">
        <v>7415</v>
      </c>
      <c r="P144" s="32" t="n">
        <v>7526</v>
      </c>
      <c r="Q144" s="32" t="n">
        <v>7639</v>
      </c>
      <c r="R144" s="32" t="n">
        <v>7754</v>
      </c>
      <c r="S144" s="32" t="n">
        <v>7870</v>
      </c>
      <c r="T144" s="32" t="n">
        <v>7988</v>
      </c>
      <c r="U144" s="33"/>
      <c r="V144" s="34"/>
      <c r="W144" s="34"/>
      <c r="X144" s="34"/>
      <c r="Y144" s="34" t="n">
        <f aca="false">IF(ISNUMBER(MATCH(C144,sheet12!$c$2:$c$36,0)),1,0)</f>
        <v>0</v>
      </c>
    </row>
    <row r="145" customFormat="false" ht="15.75" hidden="false" customHeight="false" outlineLevel="0" collapsed="false">
      <c r="A145" s="24" t="s">
        <v>141</v>
      </c>
      <c r="B145" s="24" t="s">
        <v>142</v>
      </c>
      <c r="C145" s="24" t="s">
        <v>228</v>
      </c>
      <c r="D145" s="24" t="s">
        <v>231</v>
      </c>
      <c r="E145" s="24" t="s">
        <v>81</v>
      </c>
      <c r="F145" s="24" t="s">
        <v>78</v>
      </c>
      <c r="G145" s="25"/>
      <c r="H145" s="26" t="n">
        <v>-1.8624</v>
      </c>
      <c r="I145" s="26" t="n">
        <v>112.721</v>
      </c>
      <c r="J145" s="26" t="n">
        <v>8854</v>
      </c>
      <c r="K145" s="26" t="n">
        <v>8987</v>
      </c>
      <c r="L145" s="26" t="n">
        <v>9122</v>
      </c>
      <c r="M145" s="26" t="n">
        <v>9259</v>
      </c>
      <c r="N145" s="26" t="n">
        <v>9398</v>
      </c>
      <c r="O145" s="26" t="n">
        <v>9539</v>
      </c>
      <c r="P145" s="26" t="n">
        <v>9682</v>
      </c>
      <c r="Q145" s="26" t="n">
        <v>9827</v>
      </c>
      <c r="R145" s="26" t="n">
        <v>9974</v>
      </c>
      <c r="S145" s="26" t="n">
        <v>10124</v>
      </c>
      <c r="T145" s="26" t="n">
        <v>10276</v>
      </c>
      <c r="U145" s="27"/>
      <c r="V145" s="28"/>
      <c r="W145" s="28"/>
      <c r="X145" s="28"/>
      <c r="Y145" s="28" t="n">
        <f aca="false">IF(ISNUMBER(MATCH(C145,sheet12!$c$2:$c$36,0)),1,0)</f>
        <v>0</v>
      </c>
    </row>
    <row r="146" customFormat="false" ht="15.75" hidden="false" customHeight="false" outlineLevel="0" collapsed="false">
      <c r="A146" s="30" t="s">
        <v>141</v>
      </c>
      <c r="B146" s="30" t="s">
        <v>142</v>
      </c>
      <c r="C146" s="30" t="s">
        <v>228</v>
      </c>
      <c r="D146" s="30" t="s">
        <v>232</v>
      </c>
      <c r="E146" s="30" t="s">
        <v>81</v>
      </c>
      <c r="F146" s="30" t="s">
        <v>78</v>
      </c>
      <c r="G146" s="31"/>
      <c r="H146" s="32" t="n">
        <v>-1.9937</v>
      </c>
      <c r="I146" s="32" t="n">
        <v>112.8317</v>
      </c>
      <c r="J146" s="32" t="n">
        <v>3102</v>
      </c>
      <c r="K146" s="32" t="n">
        <v>3149</v>
      </c>
      <c r="L146" s="32" t="n">
        <v>3196</v>
      </c>
      <c r="M146" s="32" t="n">
        <v>3244</v>
      </c>
      <c r="N146" s="32" t="n">
        <v>3293</v>
      </c>
      <c r="O146" s="32" t="n">
        <v>3342</v>
      </c>
      <c r="P146" s="32" t="n">
        <v>3392</v>
      </c>
      <c r="Q146" s="32" t="n">
        <v>3443</v>
      </c>
      <c r="R146" s="32" t="n">
        <v>3495</v>
      </c>
      <c r="S146" s="32" t="n">
        <v>3547</v>
      </c>
      <c r="T146" s="32" t="n">
        <v>3600</v>
      </c>
      <c r="U146" s="33"/>
      <c r="V146" s="34"/>
      <c r="W146" s="34"/>
      <c r="X146" s="34"/>
      <c r="Y146" s="34" t="n">
        <f aca="false">IF(ISNUMBER(MATCH(C146,sheet12!$c$2:$c$36,0)),1,0)</f>
        <v>0</v>
      </c>
    </row>
    <row r="147" customFormat="false" ht="15.75" hidden="false" customHeight="false" outlineLevel="0" collapsed="false">
      <c r="A147" s="24" t="s">
        <v>141</v>
      </c>
      <c r="B147" s="24" t="s">
        <v>142</v>
      </c>
      <c r="C147" s="24" t="s">
        <v>233</v>
      </c>
      <c r="D147" s="24" t="s">
        <v>233</v>
      </c>
      <c r="E147" s="24" t="s">
        <v>81</v>
      </c>
      <c r="F147" s="24" t="s">
        <v>78</v>
      </c>
      <c r="G147" s="25"/>
      <c r="H147" s="26" t="n">
        <v>-1.8376</v>
      </c>
      <c r="I147" s="26" t="n">
        <v>103.379</v>
      </c>
      <c r="J147" s="26" t="n">
        <v>1907</v>
      </c>
      <c r="K147" s="26" t="n">
        <v>1936</v>
      </c>
      <c r="L147" s="26" t="n">
        <v>1965</v>
      </c>
      <c r="M147" s="26" t="n">
        <v>1994</v>
      </c>
      <c r="N147" s="26" t="n">
        <v>2024</v>
      </c>
      <c r="O147" s="26" t="n">
        <v>2054</v>
      </c>
      <c r="P147" s="26" t="n">
        <v>2085</v>
      </c>
      <c r="Q147" s="26" t="n">
        <v>2116</v>
      </c>
      <c r="R147" s="26" t="n">
        <v>2148</v>
      </c>
      <c r="S147" s="26" t="n">
        <v>2180</v>
      </c>
      <c r="T147" s="26" t="n">
        <v>2213</v>
      </c>
      <c r="U147" s="27"/>
      <c r="V147" s="28"/>
      <c r="W147" s="28"/>
      <c r="X147" s="28"/>
      <c r="Y147" s="28" t="n">
        <f aca="false">IF(ISNUMBER(MATCH(C147,sheet12!$c$2:$c$36,0)),1,0)</f>
        <v>0</v>
      </c>
    </row>
    <row r="148" customFormat="false" ht="15.75" hidden="false" customHeight="false" outlineLevel="0" collapsed="false">
      <c r="A148" s="30" t="s">
        <v>141</v>
      </c>
      <c r="B148" s="30" t="s">
        <v>142</v>
      </c>
      <c r="C148" s="30" t="s">
        <v>234</v>
      </c>
      <c r="D148" s="30" t="s">
        <v>235</v>
      </c>
      <c r="E148" s="30" t="s">
        <v>81</v>
      </c>
      <c r="F148" s="30" t="s">
        <v>78</v>
      </c>
      <c r="G148" s="31"/>
      <c r="H148" s="32" t="n">
        <v>-2.754</v>
      </c>
      <c r="I148" s="32" t="n">
        <v>112.4374</v>
      </c>
      <c r="J148" s="32" t="n">
        <v>9871</v>
      </c>
      <c r="K148" s="32" t="n">
        <v>10019</v>
      </c>
      <c r="L148" s="32" t="n">
        <v>10169</v>
      </c>
      <c r="M148" s="32" t="n">
        <v>10322</v>
      </c>
      <c r="N148" s="32" t="n">
        <v>10477</v>
      </c>
      <c r="O148" s="32" t="n">
        <v>10634</v>
      </c>
      <c r="P148" s="32" t="n">
        <v>10794</v>
      </c>
      <c r="Q148" s="32" t="n">
        <v>10956</v>
      </c>
      <c r="R148" s="32" t="n">
        <v>11120</v>
      </c>
      <c r="S148" s="32" t="n">
        <v>11287</v>
      </c>
      <c r="T148" s="32" t="n">
        <v>11456</v>
      </c>
      <c r="U148" s="33"/>
      <c r="V148" s="34"/>
      <c r="W148" s="34"/>
      <c r="X148" s="34"/>
      <c r="Y148" s="34" t="n">
        <f aca="false">IF(ISNUMBER(MATCH(C148,sheet12!$c$2:$c$36,0)),1,0)</f>
        <v>0</v>
      </c>
    </row>
    <row r="149" customFormat="false" ht="15.75" hidden="false" customHeight="false" outlineLevel="0" collapsed="false">
      <c r="A149" s="24" t="s">
        <v>141</v>
      </c>
      <c r="B149" s="24" t="s">
        <v>142</v>
      </c>
      <c r="C149" s="24" t="s">
        <v>236</v>
      </c>
      <c r="D149" s="24" t="s">
        <v>237</v>
      </c>
      <c r="E149" s="24" t="s">
        <v>81</v>
      </c>
      <c r="F149" s="24" t="s">
        <v>78</v>
      </c>
      <c r="G149" s="25"/>
      <c r="H149" s="26" t="n">
        <v>-2.0332</v>
      </c>
      <c r="I149" s="26" t="n">
        <v>116.401</v>
      </c>
      <c r="J149" s="26" t="n">
        <v>821</v>
      </c>
      <c r="K149" s="26" t="n">
        <v>833</v>
      </c>
      <c r="L149" s="26" t="n">
        <v>845</v>
      </c>
      <c r="M149" s="26" t="n">
        <v>858</v>
      </c>
      <c r="N149" s="26" t="n">
        <v>871</v>
      </c>
      <c r="O149" s="26" t="n">
        <v>884</v>
      </c>
      <c r="P149" s="26" t="n">
        <v>897</v>
      </c>
      <c r="Q149" s="26" t="n">
        <v>910</v>
      </c>
      <c r="R149" s="26" t="n">
        <v>924</v>
      </c>
      <c r="S149" s="26" t="n">
        <v>938</v>
      </c>
      <c r="T149" s="26" t="n">
        <v>952</v>
      </c>
      <c r="U149" s="27"/>
      <c r="V149" s="28"/>
      <c r="W149" s="28"/>
      <c r="X149" s="28"/>
      <c r="Y149" s="28" t="n">
        <f aca="false">IF(ISNUMBER(MATCH(C149,sheet12!$c$2:$c$36,0)),1,0)</f>
        <v>0</v>
      </c>
    </row>
    <row r="150" customFormat="false" ht="15.75" hidden="false" customHeight="false" outlineLevel="0" collapsed="false">
      <c r="A150" s="30" t="s">
        <v>141</v>
      </c>
      <c r="B150" s="30" t="s">
        <v>142</v>
      </c>
      <c r="C150" s="30" t="s">
        <v>236</v>
      </c>
      <c r="D150" s="30" t="s">
        <v>238</v>
      </c>
      <c r="E150" s="30" t="s">
        <v>81</v>
      </c>
      <c r="F150" s="30" t="s">
        <v>78</v>
      </c>
      <c r="G150" s="31"/>
      <c r="H150" s="32" t="n">
        <v>1.0141</v>
      </c>
      <c r="I150" s="32" t="n">
        <v>118.0484</v>
      </c>
      <c r="J150" s="32" t="n">
        <v>5062</v>
      </c>
      <c r="K150" s="32" t="n">
        <v>5138</v>
      </c>
      <c r="L150" s="32" t="n">
        <v>5215</v>
      </c>
      <c r="M150" s="32" t="n">
        <v>5293</v>
      </c>
      <c r="N150" s="32" t="n">
        <v>5372</v>
      </c>
      <c r="O150" s="32" t="n">
        <v>5453</v>
      </c>
      <c r="P150" s="32" t="n">
        <v>5535</v>
      </c>
      <c r="Q150" s="32" t="n">
        <v>5618</v>
      </c>
      <c r="R150" s="32" t="n">
        <v>5702</v>
      </c>
      <c r="S150" s="32" t="n">
        <v>5788</v>
      </c>
      <c r="T150" s="32" t="n">
        <v>5875</v>
      </c>
      <c r="U150" s="33"/>
      <c r="V150" s="34"/>
      <c r="W150" s="34"/>
      <c r="X150" s="34"/>
      <c r="Y150" s="34" t="n">
        <f aca="false">IF(ISNUMBER(MATCH(C150,sheet12!$c$2:$c$36,0)),1,0)</f>
        <v>0</v>
      </c>
    </row>
    <row r="151" customFormat="false" ht="15.75" hidden="false" customHeight="false" outlineLevel="0" collapsed="false">
      <c r="A151" s="24" t="s">
        <v>141</v>
      </c>
      <c r="B151" s="24" t="s">
        <v>142</v>
      </c>
      <c r="C151" s="24" t="s">
        <v>239</v>
      </c>
      <c r="D151" s="24" t="s">
        <v>239</v>
      </c>
      <c r="E151" s="24" t="s">
        <v>81</v>
      </c>
      <c r="F151" s="24" t="s">
        <v>78</v>
      </c>
      <c r="G151" s="25"/>
      <c r="H151" s="26" t="n">
        <v>-1.9906</v>
      </c>
      <c r="I151" s="26" t="n">
        <v>115.5093</v>
      </c>
      <c r="J151" s="26" t="n">
        <v>1228</v>
      </c>
      <c r="K151" s="26" t="n">
        <v>1246</v>
      </c>
      <c r="L151" s="26" t="n">
        <v>1265</v>
      </c>
      <c r="M151" s="26" t="n">
        <v>1284</v>
      </c>
      <c r="N151" s="26" t="n">
        <v>1303</v>
      </c>
      <c r="O151" s="26" t="n">
        <v>1323</v>
      </c>
      <c r="P151" s="26" t="n">
        <v>1343</v>
      </c>
      <c r="Q151" s="26" t="n">
        <v>1363</v>
      </c>
      <c r="R151" s="26" t="n">
        <v>1383</v>
      </c>
      <c r="S151" s="26" t="n">
        <v>1404</v>
      </c>
      <c r="T151" s="26" t="n">
        <v>1425</v>
      </c>
      <c r="U151" s="27"/>
      <c r="V151" s="28"/>
      <c r="W151" s="28"/>
      <c r="X151" s="28"/>
      <c r="Y151" s="28" t="n">
        <f aca="false">IF(ISNUMBER(MATCH(C151,sheet12!$c$2:$c$36,0)),1,0)</f>
        <v>0</v>
      </c>
    </row>
    <row r="152" customFormat="false" ht="15.75" hidden="false" customHeight="false" outlineLevel="0" collapsed="false">
      <c r="A152" s="30" t="s">
        <v>141</v>
      </c>
      <c r="B152" s="30" t="s">
        <v>142</v>
      </c>
      <c r="C152" s="30" t="s">
        <v>239</v>
      </c>
      <c r="D152" s="30" t="s">
        <v>240</v>
      </c>
      <c r="E152" s="30" t="s">
        <v>81</v>
      </c>
      <c r="F152" s="30" t="s">
        <v>78</v>
      </c>
      <c r="G152" s="31"/>
      <c r="H152" s="32" t="n">
        <v>0.8843</v>
      </c>
      <c r="I152" s="32" t="n">
        <v>100.6117</v>
      </c>
      <c r="J152" s="32" t="n">
        <v>6333</v>
      </c>
      <c r="K152" s="32" t="n">
        <v>6428</v>
      </c>
      <c r="L152" s="32" t="n">
        <v>6524</v>
      </c>
      <c r="M152" s="32" t="n">
        <v>6622</v>
      </c>
      <c r="N152" s="32" t="n">
        <v>6721</v>
      </c>
      <c r="O152" s="32" t="n">
        <v>6822</v>
      </c>
      <c r="P152" s="32" t="n">
        <v>6924</v>
      </c>
      <c r="Q152" s="32" t="n">
        <v>7028</v>
      </c>
      <c r="R152" s="32" t="n">
        <v>7133</v>
      </c>
      <c r="S152" s="32" t="n">
        <v>7240</v>
      </c>
      <c r="T152" s="32" t="n">
        <v>7349</v>
      </c>
      <c r="U152" s="33"/>
      <c r="V152" s="34"/>
      <c r="W152" s="34"/>
      <c r="X152" s="34"/>
      <c r="Y152" s="34" t="n">
        <f aca="false">IF(ISNUMBER(MATCH(C152,sheet12!$c$2:$c$36,0)),1,0)</f>
        <v>0</v>
      </c>
    </row>
    <row r="153" customFormat="false" ht="15.75" hidden="false" customHeight="false" outlineLevel="0" collapsed="false">
      <c r="A153" s="24" t="s">
        <v>141</v>
      </c>
      <c r="B153" s="24" t="s">
        <v>142</v>
      </c>
      <c r="C153" s="24" t="s">
        <v>239</v>
      </c>
      <c r="D153" s="24" t="s">
        <v>241</v>
      </c>
      <c r="E153" s="24" t="s">
        <v>81</v>
      </c>
      <c r="F153" s="24" t="s">
        <v>78</v>
      </c>
      <c r="G153" s="25"/>
      <c r="H153" s="26" t="n">
        <v>-2.38</v>
      </c>
      <c r="I153" s="26" t="n">
        <v>111.79</v>
      </c>
      <c r="J153" s="26" t="n">
        <v>6077</v>
      </c>
      <c r="K153" s="26" t="n">
        <v>6168</v>
      </c>
      <c r="L153" s="26" t="n">
        <v>6261</v>
      </c>
      <c r="M153" s="26" t="n">
        <v>6355</v>
      </c>
      <c r="N153" s="26" t="n">
        <v>6450</v>
      </c>
      <c r="O153" s="26" t="n">
        <v>6547</v>
      </c>
      <c r="P153" s="26" t="n">
        <v>6645</v>
      </c>
      <c r="Q153" s="26" t="n">
        <v>6745</v>
      </c>
      <c r="R153" s="26" t="n">
        <v>6846</v>
      </c>
      <c r="S153" s="26" t="n">
        <v>6949</v>
      </c>
      <c r="T153" s="26" t="n">
        <v>7053</v>
      </c>
      <c r="U153" s="27"/>
      <c r="V153" s="28"/>
      <c r="W153" s="28"/>
      <c r="X153" s="28"/>
      <c r="Y153" s="28" t="n">
        <f aca="false">IF(ISNUMBER(MATCH(C153,sheet12!$c$2:$c$36,0)),1,0)</f>
        <v>0</v>
      </c>
    </row>
    <row r="154" customFormat="false" ht="15.75" hidden="false" customHeight="false" outlineLevel="0" collapsed="false">
      <c r="A154" s="30" t="s">
        <v>141</v>
      </c>
      <c r="B154" s="30" t="s">
        <v>142</v>
      </c>
      <c r="C154" s="30" t="s">
        <v>239</v>
      </c>
      <c r="D154" s="30" t="s">
        <v>242</v>
      </c>
      <c r="E154" s="30" t="s">
        <v>81</v>
      </c>
      <c r="F154" s="30" t="s">
        <v>78</v>
      </c>
      <c r="G154" s="31"/>
      <c r="H154" s="32" t="n">
        <v>4.3497</v>
      </c>
      <c r="I154" s="32" t="n">
        <v>96.1644</v>
      </c>
      <c r="J154" s="32" t="n">
        <v>232</v>
      </c>
      <c r="K154" s="32" t="n">
        <v>235</v>
      </c>
      <c r="L154" s="32" t="n">
        <v>239</v>
      </c>
      <c r="M154" s="32" t="n">
        <v>243</v>
      </c>
      <c r="N154" s="32" t="n">
        <v>247</v>
      </c>
      <c r="O154" s="32" t="n">
        <v>251</v>
      </c>
      <c r="P154" s="32" t="n">
        <v>255</v>
      </c>
      <c r="Q154" s="32" t="n">
        <v>259</v>
      </c>
      <c r="R154" s="32" t="n">
        <v>263</v>
      </c>
      <c r="S154" s="32" t="n">
        <v>267</v>
      </c>
      <c r="T154" s="32" t="n">
        <v>271</v>
      </c>
      <c r="U154" s="33"/>
      <c r="V154" s="34"/>
      <c r="W154" s="34"/>
      <c r="X154" s="34"/>
      <c r="Y154" s="34" t="n">
        <f aca="false">IF(ISNUMBER(MATCH(C154,sheet12!$c$2:$c$36,0)),1,0)</f>
        <v>0</v>
      </c>
    </row>
    <row r="155" customFormat="false" ht="15.75" hidden="false" customHeight="false" outlineLevel="0" collapsed="false">
      <c r="A155" s="24" t="s">
        <v>141</v>
      </c>
      <c r="B155" s="24" t="s">
        <v>142</v>
      </c>
      <c r="C155" s="24" t="s">
        <v>239</v>
      </c>
      <c r="D155" s="24" t="s">
        <v>243</v>
      </c>
      <c r="E155" s="24" t="s">
        <v>81</v>
      </c>
      <c r="F155" s="24" t="s">
        <v>78</v>
      </c>
      <c r="G155" s="25"/>
      <c r="H155" s="26" t="n">
        <v>0.9919</v>
      </c>
      <c r="I155" s="26" t="n">
        <v>116.7537</v>
      </c>
      <c r="J155" s="26" t="n">
        <v>8369</v>
      </c>
      <c r="K155" s="26" t="n">
        <v>8495</v>
      </c>
      <c r="L155" s="26" t="n">
        <v>8622</v>
      </c>
      <c r="M155" s="26" t="n">
        <v>8751</v>
      </c>
      <c r="N155" s="26" t="n">
        <v>8882</v>
      </c>
      <c r="O155" s="26" t="n">
        <v>9015</v>
      </c>
      <c r="P155" s="26" t="n">
        <v>9150</v>
      </c>
      <c r="Q155" s="26" t="n">
        <v>9287</v>
      </c>
      <c r="R155" s="26" t="n">
        <v>9426</v>
      </c>
      <c r="S155" s="26" t="n">
        <v>9567</v>
      </c>
      <c r="T155" s="26" t="n">
        <v>9711</v>
      </c>
      <c r="U155" s="27"/>
      <c r="V155" s="28"/>
      <c r="W155" s="28"/>
      <c r="X155" s="28"/>
      <c r="Y155" s="28" t="n">
        <f aca="false">IF(ISNUMBER(MATCH(C155,sheet12!$c$2:$c$36,0)),1,0)</f>
        <v>0</v>
      </c>
    </row>
    <row r="156" customFormat="false" ht="15.75" hidden="false" customHeight="false" outlineLevel="0" collapsed="false">
      <c r="A156" s="30" t="s">
        <v>141</v>
      </c>
      <c r="B156" s="30" t="s">
        <v>142</v>
      </c>
      <c r="C156" s="30" t="s">
        <v>239</v>
      </c>
      <c r="D156" s="30" t="s">
        <v>244</v>
      </c>
      <c r="E156" s="30" t="s">
        <v>81</v>
      </c>
      <c r="F156" s="30" t="s">
        <v>78</v>
      </c>
      <c r="G156" s="31"/>
      <c r="H156" s="32" t="n">
        <v>0.6746</v>
      </c>
      <c r="I156" s="32" t="n">
        <v>101.7289</v>
      </c>
      <c r="J156" s="32" t="n">
        <v>8669</v>
      </c>
      <c r="K156" s="32" t="n">
        <v>8799</v>
      </c>
      <c r="L156" s="32" t="n">
        <v>8931</v>
      </c>
      <c r="M156" s="32" t="n">
        <v>9065</v>
      </c>
      <c r="N156" s="32" t="n">
        <v>9201</v>
      </c>
      <c r="O156" s="32" t="n">
        <v>9339</v>
      </c>
      <c r="P156" s="32" t="n">
        <v>9479</v>
      </c>
      <c r="Q156" s="32" t="n">
        <v>9621</v>
      </c>
      <c r="R156" s="32" t="n">
        <v>9765</v>
      </c>
      <c r="S156" s="32" t="n">
        <v>9911</v>
      </c>
      <c r="T156" s="32" t="n">
        <v>10060</v>
      </c>
      <c r="U156" s="33"/>
      <c r="V156" s="34"/>
      <c r="W156" s="34"/>
      <c r="X156" s="34"/>
      <c r="Y156" s="34" t="n">
        <f aca="false">IF(ISNUMBER(MATCH(C156,sheet12!$c$2:$c$36,0)),1,0)</f>
        <v>0</v>
      </c>
    </row>
    <row r="157" customFormat="false" ht="15.75" hidden="false" customHeight="false" outlineLevel="0" collapsed="false">
      <c r="A157" s="24" t="s">
        <v>141</v>
      </c>
      <c r="B157" s="24" t="s">
        <v>142</v>
      </c>
      <c r="C157" s="24" t="s">
        <v>239</v>
      </c>
      <c r="D157" s="24" t="s">
        <v>245</v>
      </c>
      <c r="E157" s="24" t="s">
        <v>81</v>
      </c>
      <c r="F157" s="24" t="s">
        <v>78</v>
      </c>
      <c r="G157" s="25"/>
      <c r="H157" s="26" t="n">
        <v>-1.3705</v>
      </c>
      <c r="I157" s="26" t="n">
        <v>119.4866</v>
      </c>
      <c r="J157" s="26" t="n">
        <v>7488</v>
      </c>
      <c r="K157" s="26" t="n">
        <v>7600</v>
      </c>
      <c r="L157" s="26" t="n">
        <v>7714</v>
      </c>
      <c r="M157" s="26" t="n">
        <v>7830</v>
      </c>
      <c r="N157" s="26" t="n">
        <v>7947</v>
      </c>
      <c r="O157" s="26" t="n">
        <v>8066</v>
      </c>
      <c r="P157" s="26" t="n">
        <v>8187</v>
      </c>
      <c r="Q157" s="26" t="n">
        <v>8310</v>
      </c>
      <c r="R157" s="26" t="n">
        <v>8435</v>
      </c>
      <c r="S157" s="26" t="n">
        <v>8562</v>
      </c>
      <c r="T157" s="26" t="n">
        <v>8690</v>
      </c>
      <c r="U157" s="27"/>
      <c r="V157" s="28"/>
      <c r="W157" s="28"/>
      <c r="X157" s="28"/>
      <c r="Y157" s="28" t="n">
        <f aca="false">IF(ISNUMBER(MATCH(C157,sheet12!$c$2:$c$36,0)),1,0)</f>
        <v>0</v>
      </c>
    </row>
    <row r="158" customFormat="false" ht="15.75" hidden="false" customHeight="false" outlineLevel="0" collapsed="false">
      <c r="A158" s="30" t="s">
        <v>141</v>
      </c>
      <c r="B158" s="30" t="s">
        <v>142</v>
      </c>
      <c r="C158" s="30" t="s">
        <v>239</v>
      </c>
      <c r="D158" s="30" t="s">
        <v>246</v>
      </c>
      <c r="E158" s="30" t="s">
        <v>81</v>
      </c>
      <c r="F158" s="30" t="s">
        <v>78</v>
      </c>
      <c r="G158" s="31"/>
      <c r="H158" s="32" t="n">
        <v>2.3142</v>
      </c>
      <c r="I158" s="32" t="n">
        <v>97.9957</v>
      </c>
      <c r="J158" s="32" t="n">
        <v>2233</v>
      </c>
      <c r="K158" s="32" t="n">
        <v>2266</v>
      </c>
      <c r="L158" s="32" t="n">
        <v>2300</v>
      </c>
      <c r="M158" s="32" t="n">
        <v>2335</v>
      </c>
      <c r="N158" s="32" t="n">
        <v>2370</v>
      </c>
      <c r="O158" s="32" t="n">
        <v>2406</v>
      </c>
      <c r="P158" s="32" t="n">
        <v>2442</v>
      </c>
      <c r="Q158" s="32" t="n">
        <v>2479</v>
      </c>
      <c r="R158" s="32" t="n">
        <v>2516</v>
      </c>
      <c r="S158" s="32" t="n">
        <v>2554</v>
      </c>
      <c r="T158" s="32" t="n">
        <v>2592</v>
      </c>
      <c r="U158" s="33"/>
      <c r="V158" s="34"/>
      <c r="W158" s="34"/>
      <c r="X158" s="34"/>
      <c r="Y158" s="34" t="n">
        <f aca="false">IF(ISNUMBER(MATCH(C158,sheet12!$c$2:$c$36,0)),1,0)</f>
        <v>0</v>
      </c>
    </row>
    <row r="159" customFormat="false" ht="15.75" hidden="false" customHeight="false" outlineLevel="0" collapsed="false">
      <c r="A159" s="24" t="s">
        <v>141</v>
      </c>
      <c r="B159" s="24" t="s">
        <v>142</v>
      </c>
      <c r="C159" s="24" t="s">
        <v>239</v>
      </c>
      <c r="D159" s="24" t="s">
        <v>247</v>
      </c>
      <c r="E159" s="24" t="s">
        <v>81</v>
      </c>
      <c r="F159" s="24" t="s">
        <v>78</v>
      </c>
      <c r="G159" s="25"/>
      <c r="H159" s="26" t="n">
        <v>2.5606</v>
      </c>
      <c r="I159" s="26" t="n">
        <v>97.9487</v>
      </c>
      <c r="J159" s="26" t="n">
        <v>1902</v>
      </c>
      <c r="K159" s="26" t="n">
        <v>1931</v>
      </c>
      <c r="L159" s="26" t="n">
        <v>1960</v>
      </c>
      <c r="M159" s="26" t="n">
        <v>1989</v>
      </c>
      <c r="N159" s="26" t="n">
        <v>2019</v>
      </c>
      <c r="O159" s="26" t="n">
        <v>2049</v>
      </c>
      <c r="P159" s="26" t="n">
        <v>2080</v>
      </c>
      <c r="Q159" s="26" t="n">
        <v>2111</v>
      </c>
      <c r="R159" s="26" t="n">
        <v>2143</v>
      </c>
      <c r="S159" s="26" t="n">
        <v>2175</v>
      </c>
      <c r="T159" s="26" t="n">
        <v>2208</v>
      </c>
      <c r="U159" s="27"/>
      <c r="V159" s="28"/>
      <c r="W159" s="28"/>
      <c r="X159" s="28"/>
      <c r="Y159" s="28" t="n">
        <f aca="false">IF(ISNUMBER(MATCH(C159,sheet12!$c$2:$c$36,0)),1,0)</f>
        <v>0</v>
      </c>
    </row>
    <row r="160" customFormat="false" ht="15.75" hidden="false" customHeight="false" outlineLevel="0" collapsed="false">
      <c r="A160" s="30" t="s">
        <v>141</v>
      </c>
      <c r="B160" s="30" t="s">
        <v>142</v>
      </c>
      <c r="C160" s="30" t="s">
        <v>239</v>
      </c>
      <c r="D160" s="30" t="s">
        <v>248</v>
      </c>
      <c r="E160" s="30" t="s">
        <v>81</v>
      </c>
      <c r="F160" s="30" t="s">
        <v>78</v>
      </c>
      <c r="G160" s="31"/>
      <c r="H160" s="32" t="n">
        <v>-1.9578</v>
      </c>
      <c r="I160" s="32" t="n">
        <v>102.3727</v>
      </c>
      <c r="J160" s="32" t="n">
        <v>2300</v>
      </c>
      <c r="K160" s="32" t="n">
        <v>2335</v>
      </c>
      <c r="L160" s="32" t="n">
        <v>2370</v>
      </c>
      <c r="M160" s="32" t="n">
        <v>2406</v>
      </c>
      <c r="N160" s="32" t="n">
        <v>2442</v>
      </c>
      <c r="O160" s="32" t="n">
        <v>2479</v>
      </c>
      <c r="P160" s="32" t="n">
        <v>2516</v>
      </c>
      <c r="Q160" s="32" t="n">
        <v>2554</v>
      </c>
      <c r="R160" s="32" t="n">
        <v>2592</v>
      </c>
      <c r="S160" s="32" t="n">
        <v>2631</v>
      </c>
      <c r="T160" s="32" t="n">
        <v>2670</v>
      </c>
      <c r="U160" s="33"/>
      <c r="V160" s="34"/>
      <c r="W160" s="34"/>
      <c r="X160" s="34"/>
      <c r="Y160" s="34" t="n">
        <f aca="false">IF(ISNUMBER(MATCH(C160,sheet12!$c$2:$c$36,0)),1,0)</f>
        <v>0</v>
      </c>
    </row>
    <row r="161" customFormat="false" ht="15.75" hidden="false" customHeight="false" outlineLevel="0" collapsed="false">
      <c r="A161" s="24" t="s">
        <v>141</v>
      </c>
      <c r="B161" s="24" t="s">
        <v>142</v>
      </c>
      <c r="C161" s="24" t="s">
        <v>239</v>
      </c>
      <c r="D161" s="24" t="s">
        <v>249</v>
      </c>
      <c r="E161" s="24" t="s">
        <v>81</v>
      </c>
      <c r="F161" s="24" t="s">
        <v>78</v>
      </c>
      <c r="G161" s="25"/>
      <c r="H161" s="26" t="n">
        <v>-2.0064</v>
      </c>
      <c r="I161" s="26" t="n">
        <v>102.4929</v>
      </c>
      <c r="J161" s="26" t="n">
        <v>7724</v>
      </c>
      <c r="K161" s="26" t="n">
        <v>7840</v>
      </c>
      <c r="L161" s="26" t="n">
        <v>7958</v>
      </c>
      <c r="M161" s="26" t="n">
        <v>8077</v>
      </c>
      <c r="N161" s="26" t="n">
        <v>8198</v>
      </c>
      <c r="O161" s="26" t="n">
        <v>8321</v>
      </c>
      <c r="P161" s="26" t="n">
        <v>8446</v>
      </c>
      <c r="Q161" s="26" t="n">
        <v>8573</v>
      </c>
      <c r="R161" s="26" t="n">
        <v>8702</v>
      </c>
      <c r="S161" s="26" t="n">
        <v>8833</v>
      </c>
      <c r="T161" s="26" t="n">
        <v>8965</v>
      </c>
      <c r="U161" s="27"/>
      <c r="V161" s="28"/>
      <c r="W161" s="28"/>
      <c r="X161" s="28"/>
      <c r="Y161" s="28" t="n">
        <f aca="false">IF(ISNUMBER(MATCH(C161,sheet12!$c$2:$c$36,0)),1,0)</f>
        <v>0</v>
      </c>
    </row>
    <row r="162" customFormat="false" ht="15.75" hidden="false" customHeight="false" outlineLevel="0" collapsed="false">
      <c r="A162" s="30" t="s">
        <v>141</v>
      </c>
      <c r="B162" s="30" t="s">
        <v>142</v>
      </c>
      <c r="C162" s="30" t="s">
        <v>239</v>
      </c>
      <c r="D162" s="30" t="s">
        <v>250</v>
      </c>
      <c r="E162" s="30" t="s">
        <v>81</v>
      </c>
      <c r="F162" s="30" t="s">
        <v>78</v>
      </c>
      <c r="G162" s="31"/>
      <c r="H162" s="32" t="n">
        <v>-0.0021</v>
      </c>
      <c r="I162" s="32" t="n">
        <v>102.1964</v>
      </c>
      <c r="J162" s="32" t="n">
        <v>9045</v>
      </c>
      <c r="K162" s="32" t="n">
        <v>9181</v>
      </c>
      <c r="L162" s="32" t="n">
        <v>9319</v>
      </c>
      <c r="M162" s="32" t="n">
        <v>9459</v>
      </c>
      <c r="N162" s="32" t="n">
        <v>9601</v>
      </c>
      <c r="O162" s="32" t="n">
        <v>9745</v>
      </c>
      <c r="P162" s="32" t="n">
        <v>9891</v>
      </c>
      <c r="Q162" s="32" t="n">
        <v>10039</v>
      </c>
      <c r="R162" s="32" t="n">
        <v>10190</v>
      </c>
      <c r="S162" s="32" t="n">
        <v>10343</v>
      </c>
      <c r="T162" s="32" t="n">
        <v>10498</v>
      </c>
      <c r="U162" s="33"/>
      <c r="V162" s="34"/>
      <c r="W162" s="34"/>
      <c r="X162" s="34"/>
      <c r="Y162" s="34" t="n">
        <f aca="false">IF(ISNUMBER(MATCH(C162,sheet12!$c$2:$c$36,0)),1,0)</f>
        <v>0</v>
      </c>
    </row>
    <row r="163" customFormat="false" ht="15.75" hidden="false" customHeight="false" outlineLevel="0" collapsed="false">
      <c r="A163" s="24" t="s">
        <v>141</v>
      </c>
      <c r="B163" s="24" t="s">
        <v>142</v>
      </c>
      <c r="C163" s="24" t="s">
        <v>239</v>
      </c>
      <c r="D163" s="24" t="s">
        <v>251</v>
      </c>
      <c r="E163" s="24" t="s">
        <v>81</v>
      </c>
      <c r="F163" s="24" t="s">
        <v>78</v>
      </c>
      <c r="G163" s="25"/>
      <c r="H163" s="26" t="n">
        <v>0.7613</v>
      </c>
      <c r="I163" s="26" t="n">
        <v>100.519</v>
      </c>
      <c r="J163" s="26" t="n">
        <v>8376</v>
      </c>
      <c r="K163" s="26" t="n">
        <v>8502</v>
      </c>
      <c r="L163" s="26" t="n">
        <v>8630</v>
      </c>
      <c r="M163" s="26" t="n">
        <v>8759</v>
      </c>
      <c r="N163" s="26" t="n">
        <v>8890</v>
      </c>
      <c r="O163" s="26" t="n">
        <v>9023</v>
      </c>
      <c r="P163" s="26" t="n">
        <v>9158</v>
      </c>
      <c r="Q163" s="26" t="n">
        <v>9295</v>
      </c>
      <c r="R163" s="26" t="n">
        <v>9434</v>
      </c>
      <c r="S163" s="26" t="n">
        <v>9576</v>
      </c>
      <c r="T163" s="26" t="n">
        <v>9720</v>
      </c>
      <c r="U163" s="27"/>
      <c r="V163" s="28"/>
      <c r="W163" s="28"/>
      <c r="X163" s="28"/>
      <c r="Y163" s="28" t="n">
        <f aca="false">IF(ISNUMBER(MATCH(C163,sheet12!$c$2:$c$36,0)),1,0)</f>
        <v>0</v>
      </c>
    </row>
    <row r="164" customFormat="false" ht="15.75" hidden="false" customHeight="false" outlineLevel="0" collapsed="false">
      <c r="A164" s="30" t="s">
        <v>141</v>
      </c>
      <c r="B164" s="30" t="s">
        <v>142</v>
      </c>
      <c r="C164" s="30" t="s">
        <v>239</v>
      </c>
      <c r="D164" s="30" t="s">
        <v>252</v>
      </c>
      <c r="E164" s="30" t="s">
        <v>81</v>
      </c>
      <c r="F164" s="30" t="s">
        <v>78</v>
      </c>
      <c r="G164" s="31"/>
      <c r="H164" s="32" t="n">
        <v>-0.051</v>
      </c>
      <c r="I164" s="32" t="n">
        <v>102.252</v>
      </c>
      <c r="J164" s="32" t="n">
        <v>518</v>
      </c>
      <c r="K164" s="32" t="n">
        <v>526</v>
      </c>
      <c r="L164" s="32" t="n">
        <v>534</v>
      </c>
      <c r="M164" s="32" t="n">
        <v>542</v>
      </c>
      <c r="N164" s="32" t="n">
        <v>550</v>
      </c>
      <c r="O164" s="32" t="n">
        <v>558</v>
      </c>
      <c r="P164" s="32" t="n">
        <v>566</v>
      </c>
      <c r="Q164" s="32" t="n">
        <v>574</v>
      </c>
      <c r="R164" s="32" t="n">
        <v>583</v>
      </c>
      <c r="S164" s="32" t="n">
        <v>592</v>
      </c>
      <c r="T164" s="32" t="n">
        <v>601</v>
      </c>
      <c r="U164" s="33"/>
      <c r="V164" s="34"/>
      <c r="W164" s="34"/>
      <c r="X164" s="34"/>
      <c r="Y164" s="34" t="n">
        <f aca="false">IF(ISNUMBER(MATCH(C164,sheet12!$c$2:$c$36,0)),1,0)</f>
        <v>0</v>
      </c>
    </row>
    <row r="165" customFormat="false" ht="15.75" hidden="false" customHeight="false" outlineLevel="0" collapsed="false">
      <c r="A165" s="24" t="s">
        <v>141</v>
      </c>
      <c r="B165" s="24" t="s">
        <v>142</v>
      </c>
      <c r="C165" s="24" t="s">
        <v>239</v>
      </c>
      <c r="D165" s="24" t="s">
        <v>253</v>
      </c>
      <c r="E165" s="24" t="s">
        <v>81</v>
      </c>
      <c r="F165" s="24" t="s">
        <v>78</v>
      </c>
      <c r="G165" s="25"/>
      <c r="H165" s="26" t="n">
        <v>-1.6938</v>
      </c>
      <c r="I165" s="26" t="n">
        <v>119.3617</v>
      </c>
      <c r="J165" s="26" t="n">
        <v>7895</v>
      </c>
      <c r="K165" s="26" t="n">
        <v>8013</v>
      </c>
      <c r="L165" s="26" t="n">
        <v>8133</v>
      </c>
      <c r="M165" s="26" t="n">
        <v>8255</v>
      </c>
      <c r="N165" s="26" t="n">
        <v>8379</v>
      </c>
      <c r="O165" s="26" t="n">
        <v>8505</v>
      </c>
      <c r="P165" s="26" t="n">
        <v>8633</v>
      </c>
      <c r="Q165" s="26" t="n">
        <v>8762</v>
      </c>
      <c r="R165" s="26" t="n">
        <v>8893</v>
      </c>
      <c r="S165" s="26" t="n">
        <v>9026</v>
      </c>
      <c r="T165" s="26" t="n">
        <v>9161</v>
      </c>
      <c r="U165" s="27"/>
      <c r="V165" s="28"/>
      <c r="W165" s="28"/>
      <c r="X165" s="28"/>
      <c r="Y165" s="28" t="n">
        <f aca="false">IF(ISNUMBER(MATCH(C165,sheet12!$c$2:$c$36,0)),1,0)</f>
        <v>0</v>
      </c>
    </row>
    <row r="166" customFormat="false" ht="15.75" hidden="false" customHeight="false" outlineLevel="0" collapsed="false">
      <c r="A166" s="30" t="s">
        <v>141</v>
      </c>
      <c r="B166" s="30" t="s">
        <v>142</v>
      </c>
      <c r="C166" s="30" t="s">
        <v>239</v>
      </c>
      <c r="D166" s="30" t="s">
        <v>254</v>
      </c>
      <c r="E166" s="30" t="s">
        <v>81</v>
      </c>
      <c r="F166" s="30" t="s">
        <v>78</v>
      </c>
      <c r="G166" s="31"/>
      <c r="H166" s="32" t="n">
        <v>-0.3052</v>
      </c>
      <c r="I166" s="32" t="n">
        <v>102.2732</v>
      </c>
      <c r="J166" s="32" t="n">
        <v>421</v>
      </c>
      <c r="K166" s="32" t="n">
        <v>427</v>
      </c>
      <c r="L166" s="32" t="n">
        <v>433</v>
      </c>
      <c r="M166" s="32" t="n">
        <v>439</v>
      </c>
      <c r="N166" s="32" t="n">
        <v>446</v>
      </c>
      <c r="O166" s="32" t="n">
        <v>453</v>
      </c>
      <c r="P166" s="32" t="n">
        <v>460</v>
      </c>
      <c r="Q166" s="32" t="n">
        <v>467</v>
      </c>
      <c r="R166" s="32" t="n">
        <v>474</v>
      </c>
      <c r="S166" s="32" t="n">
        <v>481</v>
      </c>
      <c r="T166" s="32" t="n">
        <v>488</v>
      </c>
      <c r="U166" s="33"/>
      <c r="V166" s="34"/>
      <c r="W166" s="34"/>
      <c r="X166" s="34"/>
      <c r="Y166" s="34" t="n">
        <f aca="false">IF(ISNUMBER(MATCH(C166,sheet12!$c$2:$c$36,0)),1,0)</f>
        <v>0</v>
      </c>
    </row>
    <row r="167" customFormat="false" ht="15.75" hidden="false" customHeight="false" outlineLevel="0" collapsed="false">
      <c r="A167" s="24" t="s">
        <v>141</v>
      </c>
      <c r="B167" s="24" t="s">
        <v>142</v>
      </c>
      <c r="C167" s="24" t="s">
        <v>255</v>
      </c>
      <c r="D167" s="24" t="s">
        <v>256</v>
      </c>
      <c r="E167" s="24" t="s">
        <v>81</v>
      </c>
      <c r="F167" s="24" t="s">
        <v>78</v>
      </c>
      <c r="G167" s="25"/>
      <c r="H167" s="26" t="n">
        <v>-2.1151</v>
      </c>
      <c r="I167" s="26" t="n">
        <v>119.2571</v>
      </c>
      <c r="J167" s="26" t="n">
        <v>3350</v>
      </c>
      <c r="K167" s="26" t="n">
        <v>3400</v>
      </c>
      <c r="L167" s="26" t="n">
        <v>3451</v>
      </c>
      <c r="M167" s="26" t="n">
        <v>3503</v>
      </c>
      <c r="N167" s="26" t="n">
        <v>3556</v>
      </c>
      <c r="O167" s="26" t="n">
        <v>3609</v>
      </c>
      <c r="P167" s="26" t="n">
        <v>3663</v>
      </c>
      <c r="Q167" s="26" t="n">
        <v>3718</v>
      </c>
      <c r="R167" s="26" t="n">
        <v>3774</v>
      </c>
      <c r="S167" s="26" t="n">
        <v>3831</v>
      </c>
      <c r="T167" s="26" t="n">
        <v>3888</v>
      </c>
      <c r="U167" s="27"/>
      <c r="V167" s="28"/>
      <c r="W167" s="28"/>
      <c r="X167" s="28"/>
      <c r="Y167" s="28" t="n">
        <f aca="false">IF(ISNUMBER(MATCH(C167,sheet12!$c$2:$c$36,0)),1,0)</f>
        <v>0</v>
      </c>
    </row>
    <row r="168" customFormat="false" ht="15.75" hidden="false" customHeight="false" outlineLevel="0" collapsed="false">
      <c r="A168" s="30" t="s">
        <v>141</v>
      </c>
      <c r="B168" s="30" t="s">
        <v>142</v>
      </c>
      <c r="C168" s="30" t="s">
        <v>257</v>
      </c>
      <c r="D168" s="30" t="s">
        <v>258</v>
      </c>
      <c r="E168" s="30" t="s">
        <v>81</v>
      </c>
      <c r="F168" s="30" t="s">
        <v>72</v>
      </c>
      <c r="G168" s="31"/>
      <c r="H168" s="32" t="n">
        <v>1.9737</v>
      </c>
      <c r="I168" s="32" t="n">
        <v>103.979</v>
      </c>
      <c r="J168" s="32" t="n">
        <v>5815</v>
      </c>
      <c r="K168" s="32" t="n">
        <v>5902</v>
      </c>
      <c r="L168" s="32" t="n">
        <v>5991</v>
      </c>
      <c r="M168" s="32" t="n">
        <v>6081</v>
      </c>
      <c r="N168" s="32" t="n">
        <v>6172</v>
      </c>
      <c r="O168" s="32" t="n">
        <v>6265</v>
      </c>
      <c r="P168" s="32" t="n">
        <v>6359</v>
      </c>
      <c r="Q168" s="32" t="n">
        <v>6454</v>
      </c>
      <c r="R168" s="32" t="n">
        <v>6551</v>
      </c>
      <c r="S168" s="32" t="n">
        <v>6649</v>
      </c>
      <c r="T168" s="32" t="n">
        <v>6749</v>
      </c>
      <c r="U168" s="33"/>
      <c r="V168" s="34"/>
      <c r="W168" s="34"/>
      <c r="X168" s="34"/>
      <c r="Y168" s="34" t="n">
        <f aca="false">IF(ISNUMBER(MATCH(C168,sheet12!$c$2:$c$36,0)),1,0)</f>
        <v>0</v>
      </c>
    </row>
    <row r="169" customFormat="false" ht="15.75" hidden="false" customHeight="false" outlineLevel="0" collapsed="false">
      <c r="A169" s="24" t="s">
        <v>141</v>
      </c>
      <c r="B169" s="24" t="s">
        <v>142</v>
      </c>
      <c r="C169" s="24" t="s">
        <v>259</v>
      </c>
      <c r="D169" s="24" t="s">
        <v>260</v>
      </c>
      <c r="E169" s="24" t="s">
        <v>81</v>
      </c>
      <c r="F169" s="24" t="s">
        <v>72</v>
      </c>
      <c r="G169" s="25"/>
      <c r="H169" s="26" t="n">
        <v>4.593</v>
      </c>
      <c r="I169" s="26" t="n">
        <v>100.7323</v>
      </c>
      <c r="J169" s="26" t="n">
        <v>8194</v>
      </c>
      <c r="K169" s="26" t="n">
        <v>8317</v>
      </c>
      <c r="L169" s="26" t="n">
        <v>8442</v>
      </c>
      <c r="M169" s="26" t="n">
        <v>8569</v>
      </c>
      <c r="N169" s="26" t="n">
        <v>8698</v>
      </c>
      <c r="O169" s="26" t="n">
        <v>8828</v>
      </c>
      <c r="P169" s="26" t="n">
        <v>8960</v>
      </c>
      <c r="Q169" s="26" t="n">
        <v>9094</v>
      </c>
      <c r="R169" s="26" t="n">
        <v>9230</v>
      </c>
      <c r="S169" s="26" t="n">
        <v>9368</v>
      </c>
      <c r="T169" s="26" t="n">
        <v>9509</v>
      </c>
      <c r="U169" s="27"/>
      <c r="V169" s="28"/>
      <c r="W169" s="28"/>
      <c r="X169" s="28"/>
      <c r="Y169" s="28" t="n">
        <f aca="false">IF(ISNUMBER(MATCH(C169,sheet12!$c$2:$c$36,0)),1,0)</f>
        <v>0</v>
      </c>
    </row>
    <row r="170" customFormat="false" ht="15.75" hidden="false" customHeight="false" outlineLevel="0" collapsed="false">
      <c r="A170" s="30" t="s">
        <v>141</v>
      </c>
      <c r="B170" s="30" t="s">
        <v>142</v>
      </c>
      <c r="C170" s="30" t="s">
        <v>261</v>
      </c>
      <c r="D170" s="30" t="s">
        <v>262</v>
      </c>
      <c r="E170" s="30" t="s">
        <v>81</v>
      </c>
      <c r="F170" s="30" t="s">
        <v>78</v>
      </c>
      <c r="G170" s="31"/>
      <c r="H170" s="32" t="n">
        <v>-3.673</v>
      </c>
      <c r="I170" s="32" t="n">
        <v>115.481</v>
      </c>
      <c r="J170" s="32" t="n">
        <v>8600</v>
      </c>
      <c r="K170" s="32" t="n">
        <v>8729</v>
      </c>
      <c r="L170" s="32" t="n">
        <v>8860</v>
      </c>
      <c r="M170" s="32" t="n">
        <v>8993</v>
      </c>
      <c r="N170" s="32" t="n">
        <v>9128</v>
      </c>
      <c r="O170" s="32" t="n">
        <v>9265</v>
      </c>
      <c r="P170" s="32" t="n">
        <v>9404</v>
      </c>
      <c r="Q170" s="32" t="n">
        <v>9545</v>
      </c>
      <c r="R170" s="32" t="n">
        <v>9688</v>
      </c>
      <c r="S170" s="32" t="n">
        <v>9833</v>
      </c>
      <c r="T170" s="32" t="n">
        <v>9980</v>
      </c>
      <c r="U170" s="33"/>
      <c r="V170" s="34"/>
      <c r="W170" s="34"/>
      <c r="X170" s="34"/>
      <c r="Y170" s="34" t="n">
        <f aca="false">IF(ISNUMBER(MATCH(C170,sheet12!$c$2:$c$36,0)),1,0)</f>
        <v>0</v>
      </c>
    </row>
    <row r="171" customFormat="false" ht="15.75" hidden="false" customHeight="false" outlineLevel="0" collapsed="false">
      <c r="A171" s="24" t="s">
        <v>141</v>
      </c>
      <c r="B171" s="24" t="s">
        <v>142</v>
      </c>
      <c r="C171" s="24" t="s">
        <v>263</v>
      </c>
      <c r="D171" s="24" t="s">
        <v>264</v>
      </c>
      <c r="E171" s="24" t="s">
        <v>81</v>
      </c>
      <c r="F171" s="24" t="s">
        <v>78</v>
      </c>
      <c r="G171" s="25"/>
      <c r="H171" s="26" t="n">
        <v>-2.0865</v>
      </c>
      <c r="I171" s="26" t="n">
        <v>102.8015</v>
      </c>
      <c r="J171" s="26" t="n">
        <v>864</v>
      </c>
      <c r="K171" s="26" t="n">
        <v>877</v>
      </c>
      <c r="L171" s="26" t="n">
        <v>890</v>
      </c>
      <c r="M171" s="26" t="n">
        <v>903</v>
      </c>
      <c r="N171" s="26" t="n">
        <v>917</v>
      </c>
      <c r="O171" s="26" t="n">
        <v>931</v>
      </c>
      <c r="P171" s="26" t="n">
        <v>945</v>
      </c>
      <c r="Q171" s="26" t="n">
        <v>959</v>
      </c>
      <c r="R171" s="26" t="n">
        <v>973</v>
      </c>
      <c r="S171" s="26" t="n">
        <v>988</v>
      </c>
      <c r="T171" s="26" t="n">
        <v>1003</v>
      </c>
      <c r="U171" s="27"/>
      <c r="V171" s="28"/>
      <c r="W171" s="28"/>
      <c r="X171" s="28"/>
      <c r="Y171" s="28" t="n">
        <f aca="false">IF(ISNUMBER(MATCH(C171,sheet12!$c$2:$c$36,0)),1,0)</f>
        <v>0</v>
      </c>
    </row>
    <row r="172" customFormat="false" ht="15.75" hidden="false" customHeight="false" outlineLevel="0" collapsed="false">
      <c r="A172" s="30" t="s">
        <v>141</v>
      </c>
      <c r="B172" s="30" t="s">
        <v>142</v>
      </c>
      <c r="C172" s="30" t="s">
        <v>265</v>
      </c>
      <c r="D172" s="30" t="s">
        <v>265</v>
      </c>
      <c r="E172" s="30" t="s">
        <v>81</v>
      </c>
      <c r="F172" s="30" t="s">
        <v>78</v>
      </c>
      <c r="G172" s="31"/>
      <c r="H172" s="32" t="n">
        <v>4.3565</v>
      </c>
      <c r="I172" s="32" t="n">
        <v>98.1062</v>
      </c>
      <c r="J172" s="32" t="n">
        <v>5273</v>
      </c>
      <c r="K172" s="32" t="n">
        <v>5352</v>
      </c>
      <c r="L172" s="32" t="n">
        <v>5432</v>
      </c>
      <c r="M172" s="32" t="n">
        <v>5513</v>
      </c>
      <c r="N172" s="32" t="n">
        <v>5596</v>
      </c>
      <c r="O172" s="32" t="n">
        <v>5680</v>
      </c>
      <c r="P172" s="32" t="n">
        <v>5765</v>
      </c>
      <c r="Q172" s="32" t="n">
        <v>5851</v>
      </c>
      <c r="R172" s="32" t="n">
        <v>5939</v>
      </c>
      <c r="S172" s="32" t="n">
        <v>6028</v>
      </c>
      <c r="T172" s="32" t="n">
        <v>6118</v>
      </c>
      <c r="U172" s="33"/>
      <c r="V172" s="34"/>
      <c r="W172" s="34"/>
      <c r="X172" s="34"/>
      <c r="Y172" s="34" t="n">
        <f aca="false">IF(ISNUMBER(MATCH(C172,sheet12!$c$2:$c$36,0)),1,0)</f>
        <v>0</v>
      </c>
    </row>
    <row r="173" customFormat="false" ht="15.75" hidden="false" customHeight="false" outlineLevel="0" collapsed="false">
      <c r="A173" s="24" t="s">
        <v>141</v>
      </c>
      <c r="B173" s="24" t="s">
        <v>142</v>
      </c>
      <c r="C173" s="24" t="s">
        <v>266</v>
      </c>
      <c r="D173" s="24" t="s">
        <v>267</v>
      </c>
      <c r="E173" s="24" t="s">
        <v>81</v>
      </c>
      <c r="F173" s="24" t="s">
        <v>78</v>
      </c>
      <c r="G173" s="25"/>
      <c r="H173" s="26" t="n">
        <v>0.2299</v>
      </c>
      <c r="I173" s="26" t="n">
        <v>99.4771</v>
      </c>
      <c r="J173" s="26" t="n">
        <v>2347</v>
      </c>
      <c r="K173" s="26" t="n">
        <v>2382</v>
      </c>
      <c r="L173" s="26" t="n">
        <v>2418</v>
      </c>
      <c r="M173" s="26" t="n">
        <v>2454</v>
      </c>
      <c r="N173" s="26" t="n">
        <v>2491</v>
      </c>
      <c r="O173" s="26" t="n">
        <v>2528</v>
      </c>
      <c r="P173" s="26" t="n">
        <v>2566</v>
      </c>
      <c r="Q173" s="26" t="n">
        <v>2604</v>
      </c>
      <c r="R173" s="26" t="n">
        <v>2643</v>
      </c>
      <c r="S173" s="26" t="n">
        <v>2683</v>
      </c>
      <c r="T173" s="26" t="n">
        <v>2723</v>
      </c>
      <c r="U173" s="27"/>
      <c r="V173" s="28"/>
      <c r="W173" s="28"/>
      <c r="X173" s="28"/>
      <c r="Y173" s="28" t="n">
        <f aca="false">IF(ISNUMBER(MATCH(C173,sheet12!$c$2:$c$36,0)),1,0)</f>
        <v>0</v>
      </c>
    </row>
    <row r="174" customFormat="false" ht="15.75" hidden="false" customHeight="false" outlineLevel="0" collapsed="false">
      <c r="A174" s="30" t="s">
        <v>141</v>
      </c>
      <c r="B174" s="30" t="s">
        <v>142</v>
      </c>
      <c r="C174" s="30" t="s">
        <v>266</v>
      </c>
      <c r="D174" s="30" t="s">
        <v>268</v>
      </c>
      <c r="E174" s="30" t="s">
        <v>81</v>
      </c>
      <c r="F174" s="30" t="s">
        <v>78</v>
      </c>
      <c r="G174" s="31"/>
      <c r="H174" s="32" t="n">
        <v>2.5836</v>
      </c>
      <c r="I174" s="32" t="n">
        <v>99.7825</v>
      </c>
      <c r="J174" s="32" t="n">
        <v>3895</v>
      </c>
      <c r="K174" s="32" t="n">
        <v>3953</v>
      </c>
      <c r="L174" s="32" t="n">
        <v>4012</v>
      </c>
      <c r="M174" s="32" t="n">
        <v>4072</v>
      </c>
      <c r="N174" s="32" t="n">
        <v>4133</v>
      </c>
      <c r="O174" s="32" t="n">
        <v>4195</v>
      </c>
      <c r="P174" s="32" t="n">
        <v>4258</v>
      </c>
      <c r="Q174" s="32" t="n">
        <v>4322</v>
      </c>
      <c r="R174" s="32" t="n">
        <v>4387</v>
      </c>
      <c r="S174" s="32" t="n">
        <v>4453</v>
      </c>
      <c r="T174" s="32" t="n">
        <v>4520</v>
      </c>
      <c r="U174" s="33"/>
      <c r="V174" s="34"/>
      <c r="W174" s="34"/>
      <c r="X174" s="34"/>
      <c r="Y174" s="34" t="n">
        <f aca="false">IF(ISNUMBER(MATCH(C174,sheet12!$c$2:$c$36,0)),1,0)</f>
        <v>0</v>
      </c>
    </row>
    <row r="175" customFormat="false" ht="15.75" hidden="false" customHeight="false" outlineLevel="0" collapsed="false">
      <c r="A175" s="24" t="s">
        <v>141</v>
      </c>
      <c r="B175" s="24" t="s">
        <v>142</v>
      </c>
      <c r="C175" s="24" t="s">
        <v>266</v>
      </c>
      <c r="D175" s="24" t="s">
        <v>269</v>
      </c>
      <c r="E175" s="24" t="s">
        <v>81</v>
      </c>
      <c r="F175" s="24" t="s">
        <v>78</v>
      </c>
      <c r="G175" s="25"/>
      <c r="H175" s="26" t="n">
        <v>3.0408</v>
      </c>
      <c r="I175" s="26" t="n">
        <v>99.5814</v>
      </c>
      <c r="J175" s="26" t="n">
        <v>3514</v>
      </c>
      <c r="K175" s="26" t="n">
        <v>3567</v>
      </c>
      <c r="L175" s="26" t="n">
        <v>3621</v>
      </c>
      <c r="M175" s="26" t="n">
        <v>3675</v>
      </c>
      <c r="N175" s="26" t="n">
        <v>3730</v>
      </c>
      <c r="O175" s="26" t="n">
        <v>3786</v>
      </c>
      <c r="P175" s="26" t="n">
        <v>3843</v>
      </c>
      <c r="Q175" s="26" t="n">
        <v>3901</v>
      </c>
      <c r="R175" s="26" t="n">
        <v>3960</v>
      </c>
      <c r="S175" s="26" t="n">
        <v>4019</v>
      </c>
      <c r="T175" s="26" t="n">
        <v>4079</v>
      </c>
      <c r="U175" s="27"/>
      <c r="V175" s="28"/>
      <c r="W175" s="28"/>
      <c r="X175" s="28"/>
      <c r="Y175" s="28" t="n">
        <f aca="false">IF(ISNUMBER(MATCH(C175,sheet12!$c$2:$c$36,0)),1,0)</f>
        <v>0</v>
      </c>
    </row>
    <row r="176" customFormat="false" ht="15.75" hidden="false" customHeight="false" outlineLevel="0" collapsed="false">
      <c r="A176" s="30" t="s">
        <v>141</v>
      </c>
      <c r="B176" s="30" t="s">
        <v>142</v>
      </c>
      <c r="C176" s="30" t="s">
        <v>266</v>
      </c>
      <c r="D176" s="30" t="s">
        <v>270</v>
      </c>
      <c r="E176" s="30" t="s">
        <v>81</v>
      </c>
      <c r="F176" s="30" t="s">
        <v>78</v>
      </c>
      <c r="G176" s="31"/>
      <c r="H176" s="32" t="n">
        <v>-1.6804</v>
      </c>
      <c r="I176" s="32" t="n">
        <v>103.7999</v>
      </c>
      <c r="J176" s="32" t="n">
        <v>5041</v>
      </c>
      <c r="K176" s="32" t="n">
        <v>5117</v>
      </c>
      <c r="L176" s="32" t="n">
        <v>5194</v>
      </c>
      <c r="M176" s="32" t="n">
        <v>5272</v>
      </c>
      <c r="N176" s="32" t="n">
        <v>5351</v>
      </c>
      <c r="O176" s="32" t="n">
        <v>5431</v>
      </c>
      <c r="P176" s="32" t="n">
        <v>5512</v>
      </c>
      <c r="Q176" s="32" t="n">
        <v>5595</v>
      </c>
      <c r="R176" s="32" t="n">
        <v>5679</v>
      </c>
      <c r="S176" s="32" t="n">
        <v>5764</v>
      </c>
      <c r="T176" s="32" t="n">
        <v>5850</v>
      </c>
      <c r="U176" s="33"/>
      <c r="V176" s="34"/>
      <c r="W176" s="34"/>
      <c r="X176" s="34"/>
      <c r="Y176" s="34" t="n">
        <f aca="false">IF(ISNUMBER(MATCH(C176,sheet12!$c$2:$c$36,0)),1,0)</f>
        <v>0</v>
      </c>
    </row>
    <row r="177" customFormat="false" ht="15.75" hidden="false" customHeight="false" outlineLevel="0" collapsed="false">
      <c r="A177" s="24" t="s">
        <v>141</v>
      </c>
      <c r="B177" s="24" t="s">
        <v>142</v>
      </c>
      <c r="C177" s="24" t="s">
        <v>266</v>
      </c>
      <c r="D177" s="24" t="s">
        <v>271</v>
      </c>
      <c r="E177" s="24" t="s">
        <v>81</v>
      </c>
      <c r="F177" s="24" t="s">
        <v>78</v>
      </c>
      <c r="G177" s="25"/>
      <c r="H177" s="26" t="n">
        <v>2.9997</v>
      </c>
      <c r="I177" s="26" t="n">
        <v>99.2168</v>
      </c>
      <c r="J177" s="26" t="n">
        <v>3350</v>
      </c>
      <c r="K177" s="26" t="n">
        <v>3400</v>
      </c>
      <c r="L177" s="26" t="n">
        <v>3451</v>
      </c>
      <c r="M177" s="26" t="n">
        <v>3503</v>
      </c>
      <c r="N177" s="26" t="n">
        <v>3556</v>
      </c>
      <c r="O177" s="26" t="n">
        <v>3609</v>
      </c>
      <c r="P177" s="26" t="n">
        <v>3663</v>
      </c>
      <c r="Q177" s="26" t="n">
        <v>3718</v>
      </c>
      <c r="R177" s="26" t="n">
        <v>3774</v>
      </c>
      <c r="S177" s="26" t="n">
        <v>3831</v>
      </c>
      <c r="T177" s="26" t="n">
        <v>3888</v>
      </c>
      <c r="U177" s="27"/>
      <c r="V177" s="28"/>
      <c r="W177" s="28"/>
      <c r="X177" s="28"/>
      <c r="Y177" s="28" t="n">
        <f aca="false">IF(ISNUMBER(MATCH(C177,sheet12!$c$2:$c$36,0)),1,0)</f>
        <v>0</v>
      </c>
    </row>
    <row r="178" customFormat="false" ht="15.75" hidden="false" customHeight="false" outlineLevel="0" collapsed="false">
      <c r="A178" s="30" t="s">
        <v>141</v>
      </c>
      <c r="B178" s="30" t="s">
        <v>142</v>
      </c>
      <c r="C178" s="30" t="s">
        <v>272</v>
      </c>
      <c r="D178" s="30" t="s">
        <v>272</v>
      </c>
      <c r="E178" s="30" t="s">
        <v>81</v>
      </c>
      <c r="F178" s="30" t="s">
        <v>78</v>
      </c>
      <c r="G178" s="31"/>
      <c r="H178" s="32" t="n">
        <v>1.6974</v>
      </c>
      <c r="I178" s="32" t="n">
        <v>100.6847</v>
      </c>
      <c r="J178" s="32" t="n">
        <v>4582</v>
      </c>
      <c r="K178" s="32" t="n">
        <v>4651</v>
      </c>
      <c r="L178" s="32" t="n">
        <v>4721</v>
      </c>
      <c r="M178" s="32" t="n">
        <v>4792</v>
      </c>
      <c r="N178" s="32" t="n">
        <v>4864</v>
      </c>
      <c r="O178" s="32" t="n">
        <v>4937</v>
      </c>
      <c r="P178" s="32" t="n">
        <v>5011</v>
      </c>
      <c r="Q178" s="32" t="n">
        <v>5086</v>
      </c>
      <c r="R178" s="32" t="n">
        <v>5162</v>
      </c>
      <c r="S178" s="32" t="n">
        <v>5239</v>
      </c>
      <c r="T178" s="32" t="n">
        <v>5318</v>
      </c>
      <c r="U178" s="33"/>
      <c r="V178" s="34"/>
      <c r="W178" s="34"/>
      <c r="X178" s="34"/>
      <c r="Y178" s="34" t="n">
        <f aca="false">IF(ISNUMBER(MATCH(C178,sheet12!$c$2:$c$36,0)),1,0)</f>
        <v>0</v>
      </c>
    </row>
    <row r="179" customFormat="false" ht="15.75" hidden="false" customHeight="false" outlineLevel="0" collapsed="false">
      <c r="A179" s="24" t="s">
        <v>141</v>
      </c>
      <c r="B179" s="24" t="s">
        <v>142</v>
      </c>
      <c r="C179" s="24" t="s">
        <v>273</v>
      </c>
      <c r="D179" s="24" t="s">
        <v>274</v>
      </c>
      <c r="E179" s="24" t="s">
        <v>81</v>
      </c>
      <c r="F179" s="24" t="s">
        <v>72</v>
      </c>
      <c r="G179" s="25"/>
      <c r="H179" s="26" t="n">
        <v>2.0456</v>
      </c>
      <c r="I179" s="26" t="n">
        <v>102.8798</v>
      </c>
      <c r="J179" s="26" t="n">
        <v>5957</v>
      </c>
      <c r="K179" s="26" t="n">
        <v>6046</v>
      </c>
      <c r="L179" s="26" t="n">
        <v>6137</v>
      </c>
      <c r="M179" s="26" t="n">
        <v>6229</v>
      </c>
      <c r="N179" s="26" t="n">
        <v>6322</v>
      </c>
      <c r="O179" s="26" t="n">
        <v>6417</v>
      </c>
      <c r="P179" s="26" t="n">
        <v>6513</v>
      </c>
      <c r="Q179" s="26" t="n">
        <v>6611</v>
      </c>
      <c r="R179" s="26" t="n">
        <v>6710</v>
      </c>
      <c r="S179" s="26" t="n">
        <v>6811</v>
      </c>
      <c r="T179" s="26" t="n">
        <v>6913</v>
      </c>
      <c r="U179" s="27"/>
      <c r="V179" s="28"/>
      <c r="W179" s="28"/>
      <c r="X179" s="28"/>
      <c r="Y179" s="28" t="n">
        <f aca="false">IF(ISNUMBER(MATCH(C179,sheet12!$c$2:$c$36,0)),1,0)</f>
        <v>0</v>
      </c>
    </row>
    <row r="180" customFormat="false" ht="15.75" hidden="false" customHeight="false" outlineLevel="0" collapsed="false">
      <c r="A180" s="30" t="s">
        <v>141</v>
      </c>
      <c r="B180" s="30" t="s">
        <v>142</v>
      </c>
      <c r="C180" s="30" t="s">
        <v>275</v>
      </c>
      <c r="D180" s="30" t="s">
        <v>276</v>
      </c>
      <c r="E180" s="30" t="s">
        <v>81</v>
      </c>
      <c r="F180" s="30" t="s">
        <v>78</v>
      </c>
      <c r="G180" s="31"/>
      <c r="H180" s="32" t="n">
        <v>-3.3636</v>
      </c>
      <c r="I180" s="32" t="n">
        <v>101.8269</v>
      </c>
      <c r="J180" s="32" t="n">
        <v>5412</v>
      </c>
      <c r="K180" s="32" t="n">
        <v>5493</v>
      </c>
      <c r="L180" s="32" t="n">
        <v>5575</v>
      </c>
      <c r="M180" s="32" t="n">
        <v>5659</v>
      </c>
      <c r="N180" s="32" t="n">
        <v>5744</v>
      </c>
      <c r="O180" s="32" t="n">
        <v>5830</v>
      </c>
      <c r="P180" s="32" t="n">
        <v>5917</v>
      </c>
      <c r="Q180" s="32" t="n">
        <v>6006</v>
      </c>
      <c r="R180" s="32" t="n">
        <v>6096</v>
      </c>
      <c r="S180" s="32" t="n">
        <v>6187</v>
      </c>
      <c r="T180" s="32" t="n">
        <v>6280</v>
      </c>
      <c r="U180" s="33"/>
      <c r="V180" s="34"/>
      <c r="W180" s="34"/>
      <c r="X180" s="34"/>
      <c r="Y180" s="34" t="n">
        <f aca="false">IF(ISNUMBER(MATCH(C180,sheet12!$c$2:$c$36,0)),1,0)</f>
        <v>0</v>
      </c>
    </row>
    <row r="181" customFormat="false" ht="15.75" hidden="false" customHeight="false" outlineLevel="0" collapsed="false">
      <c r="A181" s="24" t="s">
        <v>141</v>
      </c>
      <c r="B181" s="24" t="s">
        <v>142</v>
      </c>
      <c r="C181" s="24" t="s">
        <v>277</v>
      </c>
      <c r="D181" s="24" t="s">
        <v>278</v>
      </c>
      <c r="E181" s="24" t="s">
        <v>81</v>
      </c>
      <c r="F181" s="24" t="s">
        <v>78</v>
      </c>
      <c r="G181" s="25"/>
      <c r="H181" s="26" t="n">
        <v>1.6202</v>
      </c>
      <c r="I181" s="26" t="n">
        <v>100.1035</v>
      </c>
      <c r="J181" s="26" t="n">
        <v>7264</v>
      </c>
      <c r="K181" s="26" t="n">
        <v>7373</v>
      </c>
      <c r="L181" s="26" t="n">
        <v>7484</v>
      </c>
      <c r="M181" s="26" t="n">
        <v>7596</v>
      </c>
      <c r="N181" s="26" t="n">
        <v>7710</v>
      </c>
      <c r="O181" s="26" t="n">
        <v>7826</v>
      </c>
      <c r="P181" s="26" t="n">
        <v>7943</v>
      </c>
      <c r="Q181" s="26" t="n">
        <v>8062</v>
      </c>
      <c r="R181" s="26" t="n">
        <v>8183</v>
      </c>
      <c r="S181" s="26" t="n">
        <v>8306</v>
      </c>
      <c r="T181" s="26" t="n">
        <v>8431</v>
      </c>
      <c r="U181" s="27"/>
      <c r="V181" s="28"/>
      <c r="W181" s="28"/>
      <c r="X181" s="28"/>
      <c r="Y181" s="28" t="n">
        <f aca="false">IF(ISNUMBER(MATCH(C181,sheet12!$c$2:$c$36,0)),1,0)</f>
        <v>0</v>
      </c>
    </row>
    <row r="182" customFormat="false" ht="15.75" hidden="false" customHeight="false" outlineLevel="0" collapsed="false">
      <c r="A182" s="30" t="s">
        <v>141</v>
      </c>
      <c r="B182" s="30" t="s">
        <v>142</v>
      </c>
      <c r="C182" s="30" t="s">
        <v>279</v>
      </c>
      <c r="D182" s="30" t="s">
        <v>280</v>
      </c>
      <c r="E182" s="30" t="s">
        <v>81</v>
      </c>
      <c r="F182" s="30" t="s">
        <v>78</v>
      </c>
      <c r="G182" s="31"/>
      <c r="H182" s="32" t="n">
        <v>-3.3739</v>
      </c>
      <c r="I182" s="32" t="n">
        <v>115.9065</v>
      </c>
      <c r="J182" s="32" t="n">
        <v>7324</v>
      </c>
      <c r="K182" s="32" t="n">
        <v>7434</v>
      </c>
      <c r="L182" s="32" t="n">
        <v>7546</v>
      </c>
      <c r="M182" s="32" t="n">
        <v>7659</v>
      </c>
      <c r="N182" s="32" t="n">
        <v>7774</v>
      </c>
      <c r="O182" s="32" t="n">
        <v>7891</v>
      </c>
      <c r="P182" s="32" t="n">
        <v>8009</v>
      </c>
      <c r="Q182" s="32" t="n">
        <v>8129</v>
      </c>
      <c r="R182" s="32" t="n">
        <v>8251</v>
      </c>
      <c r="S182" s="32" t="n">
        <v>8375</v>
      </c>
      <c r="T182" s="32" t="n">
        <v>8501</v>
      </c>
      <c r="U182" s="33"/>
      <c r="V182" s="34"/>
      <c r="W182" s="34"/>
      <c r="X182" s="34"/>
      <c r="Y182" s="34" t="n">
        <f aca="false">IF(ISNUMBER(MATCH(C182,sheet12!$c$2:$c$36,0)),1,0)</f>
        <v>0</v>
      </c>
    </row>
    <row r="183" customFormat="false" ht="15.75" hidden="false" customHeight="false" outlineLevel="0" collapsed="false">
      <c r="A183" s="24" t="s">
        <v>141</v>
      </c>
      <c r="B183" s="24" t="s">
        <v>142</v>
      </c>
      <c r="C183" s="24" t="s">
        <v>281</v>
      </c>
      <c r="D183" s="24" t="s">
        <v>281</v>
      </c>
      <c r="E183" s="24" t="s">
        <v>81</v>
      </c>
      <c r="F183" s="24" t="s">
        <v>78</v>
      </c>
      <c r="G183" s="25"/>
      <c r="H183" s="26" t="n">
        <v>-2.0085</v>
      </c>
      <c r="I183" s="26" t="n">
        <v>103.7054</v>
      </c>
      <c r="J183" s="26" t="n">
        <v>9547</v>
      </c>
      <c r="K183" s="26" t="n">
        <v>9690</v>
      </c>
      <c r="L183" s="26" t="n">
        <v>9835</v>
      </c>
      <c r="M183" s="26" t="n">
        <v>9983</v>
      </c>
      <c r="N183" s="26" t="n">
        <v>10133</v>
      </c>
      <c r="O183" s="26" t="n">
        <v>10285</v>
      </c>
      <c r="P183" s="26" t="n">
        <v>10439</v>
      </c>
      <c r="Q183" s="26" t="n">
        <v>10596</v>
      </c>
      <c r="R183" s="26" t="n">
        <v>10755</v>
      </c>
      <c r="S183" s="26" t="n">
        <v>10916</v>
      </c>
      <c r="T183" s="26" t="n">
        <v>11080</v>
      </c>
      <c r="U183" s="27"/>
      <c r="V183" s="28"/>
      <c r="W183" s="28"/>
      <c r="X183" s="28"/>
      <c r="Y183" s="28" t="n">
        <f aca="false">IF(ISNUMBER(MATCH(C183,sheet12!$c$2:$c$36,0)),1,0)</f>
        <v>0</v>
      </c>
    </row>
    <row r="184" customFormat="false" ht="15.75" hidden="false" customHeight="false" outlineLevel="0" collapsed="false">
      <c r="A184" s="30" t="s">
        <v>141</v>
      </c>
      <c r="B184" s="30" t="s">
        <v>142</v>
      </c>
      <c r="C184" s="30" t="s">
        <v>282</v>
      </c>
      <c r="D184" s="30" t="s">
        <v>282</v>
      </c>
      <c r="E184" s="30" t="s">
        <v>81</v>
      </c>
      <c r="F184" s="30" t="s">
        <v>72</v>
      </c>
      <c r="G184" s="31"/>
      <c r="H184" s="32" t="n">
        <v>3.0632</v>
      </c>
      <c r="I184" s="32" t="n">
        <v>113.0682</v>
      </c>
      <c r="J184" s="32" t="n">
        <v>526</v>
      </c>
      <c r="K184" s="32" t="n">
        <v>534</v>
      </c>
      <c r="L184" s="32" t="n">
        <v>542</v>
      </c>
      <c r="M184" s="32" t="n">
        <v>550</v>
      </c>
      <c r="N184" s="32" t="n">
        <v>558</v>
      </c>
      <c r="O184" s="32" t="n">
        <v>566</v>
      </c>
      <c r="P184" s="32" t="n">
        <v>574</v>
      </c>
      <c r="Q184" s="32" t="n">
        <v>583</v>
      </c>
      <c r="R184" s="32" t="n">
        <v>592</v>
      </c>
      <c r="S184" s="32" t="n">
        <v>601</v>
      </c>
      <c r="T184" s="32" t="n">
        <v>610</v>
      </c>
      <c r="U184" s="33"/>
      <c r="V184" s="34"/>
      <c r="W184" s="34"/>
      <c r="X184" s="34"/>
      <c r="Y184" s="34" t="n">
        <f aca="false">IF(ISNUMBER(MATCH(C184,sheet12!$c$2:$c$36,0)),1,0)</f>
        <v>0</v>
      </c>
    </row>
    <row r="185" customFormat="false" ht="15.75" hidden="false" customHeight="false" outlineLevel="0" collapsed="false">
      <c r="A185" s="24" t="s">
        <v>141</v>
      </c>
      <c r="B185" s="24" t="s">
        <v>142</v>
      </c>
      <c r="C185" s="24" t="s">
        <v>283</v>
      </c>
      <c r="D185" s="24" t="s">
        <v>284</v>
      </c>
      <c r="E185" s="24" t="s">
        <v>81</v>
      </c>
      <c r="F185" s="24" t="s">
        <v>78</v>
      </c>
      <c r="G185" s="25"/>
      <c r="H185" s="26" t="n">
        <v>0.1382</v>
      </c>
      <c r="I185" s="26" t="n">
        <v>101.2676</v>
      </c>
      <c r="J185" s="26" t="n">
        <v>9232</v>
      </c>
      <c r="K185" s="26" t="n">
        <v>9370</v>
      </c>
      <c r="L185" s="26" t="n">
        <v>9511</v>
      </c>
      <c r="M185" s="26" t="n">
        <v>9654</v>
      </c>
      <c r="N185" s="26" t="n">
        <v>9799</v>
      </c>
      <c r="O185" s="26" t="n">
        <v>9946</v>
      </c>
      <c r="P185" s="26" t="n">
        <v>10095</v>
      </c>
      <c r="Q185" s="26" t="n">
        <v>10246</v>
      </c>
      <c r="R185" s="26" t="n">
        <v>10400</v>
      </c>
      <c r="S185" s="26" t="n">
        <v>10556</v>
      </c>
      <c r="T185" s="26" t="n">
        <v>10714</v>
      </c>
      <c r="U185" s="27"/>
      <c r="V185" s="28"/>
      <c r="W185" s="28"/>
      <c r="X185" s="28"/>
      <c r="Y185" s="28" t="n">
        <f aca="false">IF(ISNUMBER(MATCH(C185,sheet12!$c$2:$c$36,0)),1,0)</f>
        <v>0</v>
      </c>
    </row>
    <row r="186" customFormat="false" ht="15.75" hidden="false" customHeight="false" outlineLevel="0" collapsed="false">
      <c r="A186" s="30" t="s">
        <v>141</v>
      </c>
      <c r="B186" s="30" t="s">
        <v>142</v>
      </c>
      <c r="C186" s="30" t="s">
        <v>285</v>
      </c>
      <c r="D186" s="30" t="s">
        <v>286</v>
      </c>
      <c r="E186" s="30" t="s">
        <v>81</v>
      </c>
      <c r="F186" s="30" t="s">
        <v>72</v>
      </c>
      <c r="G186" s="31"/>
      <c r="H186" s="32" t="n">
        <v>1.9168</v>
      </c>
      <c r="I186" s="32" t="n">
        <v>102.8918</v>
      </c>
      <c r="J186" s="32" t="n">
        <v>404</v>
      </c>
      <c r="K186" s="32" t="n">
        <v>410</v>
      </c>
      <c r="L186" s="32" t="n">
        <v>416</v>
      </c>
      <c r="M186" s="32" t="n">
        <v>422</v>
      </c>
      <c r="N186" s="32" t="n">
        <v>428</v>
      </c>
      <c r="O186" s="32" t="n">
        <v>434</v>
      </c>
      <c r="P186" s="32" t="n">
        <v>441</v>
      </c>
      <c r="Q186" s="32" t="n">
        <v>448</v>
      </c>
      <c r="R186" s="32" t="n">
        <v>455</v>
      </c>
      <c r="S186" s="32" t="n">
        <v>462</v>
      </c>
      <c r="T186" s="32" t="n">
        <v>469</v>
      </c>
      <c r="U186" s="33"/>
      <c r="V186" s="34"/>
      <c r="W186" s="34"/>
      <c r="X186" s="34"/>
      <c r="Y186" s="34" t="n">
        <f aca="false">IF(ISNUMBER(MATCH(C186,sheet12!$c$2:$c$36,0)),1,0)</f>
        <v>0</v>
      </c>
    </row>
    <row r="187" customFormat="false" ht="15.75" hidden="false" customHeight="false" outlineLevel="0" collapsed="false">
      <c r="A187" s="24" t="s">
        <v>141</v>
      </c>
      <c r="B187" s="24" t="s">
        <v>142</v>
      </c>
      <c r="C187" s="24" t="s">
        <v>285</v>
      </c>
      <c r="D187" s="24" t="s">
        <v>287</v>
      </c>
      <c r="E187" s="24" t="s">
        <v>81</v>
      </c>
      <c r="F187" s="24" t="s">
        <v>72</v>
      </c>
      <c r="G187" s="25"/>
      <c r="H187" s="26" t="n">
        <v>2.4685</v>
      </c>
      <c r="I187" s="26" t="n">
        <v>101.9926</v>
      </c>
      <c r="J187" s="26" t="n">
        <v>4782</v>
      </c>
      <c r="K187" s="26" t="n">
        <v>4854</v>
      </c>
      <c r="L187" s="26" t="n">
        <v>4927</v>
      </c>
      <c r="M187" s="26" t="n">
        <v>5001</v>
      </c>
      <c r="N187" s="26" t="n">
        <v>5076</v>
      </c>
      <c r="O187" s="26" t="n">
        <v>5152</v>
      </c>
      <c r="P187" s="26" t="n">
        <v>5229</v>
      </c>
      <c r="Q187" s="26" t="n">
        <v>5307</v>
      </c>
      <c r="R187" s="26" t="n">
        <v>5387</v>
      </c>
      <c r="S187" s="26" t="n">
        <v>5468</v>
      </c>
      <c r="T187" s="26" t="n">
        <v>5550</v>
      </c>
      <c r="U187" s="27"/>
      <c r="V187" s="28"/>
      <c r="W187" s="28"/>
      <c r="X187" s="28"/>
      <c r="Y187" s="28" t="n">
        <f aca="false">IF(ISNUMBER(MATCH(C187,sheet12!$c$2:$c$36,0)),1,0)</f>
        <v>0</v>
      </c>
    </row>
    <row r="188" customFormat="false" ht="15.75" hidden="false" customHeight="false" outlineLevel="0" collapsed="false">
      <c r="A188" s="30" t="s">
        <v>141</v>
      </c>
      <c r="B188" s="30" t="s">
        <v>142</v>
      </c>
      <c r="C188" s="30" t="s">
        <v>285</v>
      </c>
      <c r="D188" s="30" t="s">
        <v>288</v>
      </c>
      <c r="E188" s="30" t="s">
        <v>81</v>
      </c>
      <c r="F188" s="30" t="s">
        <v>72</v>
      </c>
      <c r="G188" s="31"/>
      <c r="H188" s="32" t="n">
        <v>1.791</v>
      </c>
      <c r="I188" s="32" t="n">
        <v>103.3626</v>
      </c>
      <c r="J188" s="32" t="n">
        <v>1139</v>
      </c>
      <c r="K188" s="32" t="n">
        <v>1156</v>
      </c>
      <c r="L188" s="32" t="n">
        <v>1173</v>
      </c>
      <c r="M188" s="32" t="n">
        <v>1191</v>
      </c>
      <c r="N188" s="32" t="n">
        <v>1209</v>
      </c>
      <c r="O188" s="32" t="n">
        <v>1227</v>
      </c>
      <c r="P188" s="32" t="n">
        <v>1245</v>
      </c>
      <c r="Q188" s="32" t="n">
        <v>1264</v>
      </c>
      <c r="R188" s="32" t="n">
        <v>1283</v>
      </c>
      <c r="S188" s="32" t="n">
        <v>1302</v>
      </c>
      <c r="T188" s="32" t="n">
        <v>1322</v>
      </c>
      <c r="U188" s="33"/>
      <c r="V188" s="34"/>
      <c r="W188" s="34"/>
      <c r="X188" s="34"/>
      <c r="Y188" s="34" t="n">
        <f aca="false">IF(ISNUMBER(MATCH(C188,sheet12!$c$2:$c$36,0)),1,0)</f>
        <v>0</v>
      </c>
    </row>
    <row r="189" customFormat="false" ht="15.75" hidden="false" customHeight="false" outlineLevel="0" collapsed="false">
      <c r="A189" s="24" t="s">
        <v>141</v>
      </c>
      <c r="B189" s="24" t="s">
        <v>142</v>
      </c>
      <c r="C189" s="24" t="s">
        <v>285</v>
      </c>
      <c r="D189" s="24" t="s">
        <v>289</v>
      </c>
      <c r="E189" s="24" t="s">
        <v>81</v>
      </c>
      <c r="F189" s="24" t="s">
        <v>72</v>
      </c>
      <c r="G189" s="25"/>
      <c r="H189" s="26" t="n">
        <v>2.3777</v>
      </c>
      <c r="I189" s="26" t="n">
        <v>101.9854</v>
      </c>
      <c r="J189" s="26" t="n">
        <v>8738</v>
      </c>
      <c r="K189" s="26" t="n">
        <v>8869</v>
      </c>
      <c r="L189" s="26" t="n">
        <v>9002</v>
      </c>
      <c r="M189" s="26" t="n">
        <v>9137</v>
      </c>
      <c r="N189" s="26" t="n">
        <v>9274</v>
      </c>
      <c r="O189" s="26" t="n">
        <v>9413</v>
      </c>
      <c r="P189" s="26" t="n">
        <v>9554</v>
      </c>
      <c r="Q189" s="26" t="n">
        <v>9697</v>
      </c>
      <c r="R189" s="26" t="n">
        <v>9842</v>
      </c>
      <c r="S189" s="26" t="n">
        <v>9990</v>
      </c>
      <c r="T189" s="26" t="n">
        <v>10140</v>
      </c>
      <c r="U189" s="27"/>
      <c r="V189" s="28"/>
      <c r="W189" s="28"/>
      <c r="X189" s="28"/>
      <c r="Y189" s="28" t="n">
        <f aca="false">IF(ISNUMBER(MATCH(C189,sheet12!$c$2:$c$36,0)),1,0)</f>
        <v>0</v>
      </c>
    </row>
    <row r="190" customFormat="false" ht="15.75" hidden="false" customHeight="false" outlineLevel="0" collapsed="false">
      <c r="A190" s="30" t="s">
        <v>141</v>
      </c>
      <c r="B190" s="30" t="s">
        <v>142</v>
      </c>
      <c r="C190" s="30" t="s">
        <v>285</v>
      </c>
      <c r="D190" s="30" t="s">
        <v>290</v>
      </c>
      <c r="E190" s="30" t="s">
        <v>81</v>
      </c>
      <c r="F190" s="30" t="s">
        <v>72</v>
      </c>
      <c r="G190" s="31"/>
      <c r="H190" s="32" t="n">
        <v>1.5661</v>
      </c>
      <c r="I190" s="32" t="n">
        <v>103.4685</v>
      </c>
      <c r="J190" s="32" t="n">
        <v>1990</v>
      </c>
      <c r="K190" s="32" t="n">
        <v>2020</v>
      </c>
      <c r="L190" s="32" t="n">
        <v>2050</v>
      </c>
      <c r="M190" s="32" t="n">
        <v>2081</v>
      </c>
      <c r="N190" s="32" t="n">
        <v>2112</v>
      </c>
      <c r="O190" s="32" t="n">
        <v>2144</v>
      </c>
      <c r="P190" s="32" t="n">
        <v>2176</v>
      </c>
      <c r="Q190" s="32" t="n">
        <v>2209</v>
      </c>
      <c r="R190" s="32" t="n">
        <v>2242</v>
      </c>
      <c r="S190" s="32" t="n">
        <v>2276</v>
      </c>
      <c r="T190" s="32" t="n">
        <v>2310</v>
      </c>
      <c r="U190" s="33"/>
      <c r="V190" s="34"/>
      <c r="W190" s="34"/>
      <c r="X190" s="34"/>
      <c r="Y190" s="34" t="n">
        <f aca="false">IF(ISNUMBER(MATCH(C190,sheet12!$c$2:$c$36,0)),1,0)</f>
        <v>0</v>
      </c>
    </row>
    <row r="191" customFormat="false" ht="15.75" hidden="false" customHeight="false" outlineLevel="0" collapsed="false">
      <c r="A191" s="24" t="s">
        <v>141</v>
      </c>
      <c r="B191" s="24" t="s">
        <v>142</v>
      </c>
      <c r="C191" s="24" t="s">
        <v>285</v>
      </c>
      <c r="D191" s="24" t="s">
        <v>291</v>
      </c>
      <c r="E191" s="24" t="s">
        <v>81</v>
      </c>
      <c r="F191" s="24" t="s">
        <v>72</v>
      </c>
      <c r="G191" s="25"/>
      <c r="H191" s="26" t="n">
        <v>2.167</v>
      </c>
      <c r="I191" s="26" t="n">
        <v>103.0584</v>
      </c>
      <c r="J191" s="26" t="n">
        <v>2657</v>
      </c>
      <c r="K191" s="26" t="n">
        <v>2697</v>
      </c>
      <c r="L191" s="26" t="n">
        <v>2737</v>
      </c>
      <c r="M191" s="26" t="n">
        <v>2778</v>
      </c>
      <c r="N191" s="26" t="n">
        <v>2820</v>
      </c>
      <c r="O191" s="26" t="n">
        <v>2862</v>
      </c>
      <c r="P191" s="26" t="n">
        <v>2905</v>
      </c>
      <c r="Q191" s="26" t="n">
        <v>2949</v>
      </c>
      <c r="R191" s="26" t="n">
        <v>2993</v>
      </c>
      <c r="S191" s="26" t="n">
        <v>3038</v>
      </c>
      <c r="T191" s="26" t="n">
        <v>3084</v>
      </c>
      <c r="U191" s="27"/>
      <c r="V191" s="28"/>
      <c r="W191" s="28"/>
      <c r="X191" s="28"/>
      <c r="Y191" s="28" t="n">
        <f aca="false">IF(ISNUMBER(MATCH(C191,sheet12!$c$2:$c$36,0)),1,0)</f>
        <v>0</v>
      </c>
    </row>
    <row r="192" customFormat="false" ht="15.75" hidden="false" customHeight="false" outlineLevel="0" collapsed="false">
      <c r="A192" s="30" t="s">
        <v>141</v>
      </c>
      <c r="B192" s="30" t="s">
        <v>142</v>
      </c>
      <c r="C192" s="30" t="s">
        <v>292</v>
      </c>
      <c r="D192" s="30" t="s">
        <v>293</v>
      </c>
      <c r="E192" s="30" t="s">
        <v>81</v>
      </c>
      <c r="F192" s="30" t="s">
        <v>72</v>
      </c>
      <c r="G192" s="31"/>
      <c r="H192" s="32" t="n">
        <v>5.2047</v>
      </c>
      <c r="I192" s="32" t="n">
        <v>118.0771</v>
      </c>
      <c r="J192" s="32" t="n">
        <v>2159</v>
      </c>
      <c r="K192" s="32" t="n">
        <v>2191</v>
      </c>
      <c r="L192" s="32" t="n">
        <v>2224</v>
      </c>
      <c r="M192" s="32" t="n">
        <v>2257</v>
      </c>
      <c r="N192" s="32" t="n">
        <v>2291</v>
      </c>
      <c r="O192" s="32" t="n">
        <v>2325</v>
      </c>
      <c r="P192" s="32" t="n">
        <v>2360</v>
      </c>
      <c r="Q192" s="32" t="n">
        <v>2395</v>
      </c>
      <c r="R192" s="32" t="n">
        <v>2431</v>
      </c>
      <c r="S192" s="32" t="n">
        <v>2467</v>
      </c>
      <c r="T192" s="32" t="n">
        <v>2504</v>
      </c>
      <c r="U192" s="33"/>
      <c r="V192" s="34"/>
      <c r="W192" s="34"/>
      <c r="X192" s="34"/>
      <c r="Y192" s="34" t="n">
        <f aca="false">IF(ISNUMBER(MATCH(C192,sheet12!$c$2:$c$36,0)),1,0)</f>
        <v>0</v>
      </c>
    </row>
    <row r="193" customFormat="false" ht="15.75" hidden="false" customHeight="false" outlineLevel="0" collapsed="false">
      <c r="A193" s="24" t="s">
        <v>141</v>
      </c>
      <c r="B193" s="24" t="s">
        <v>142</v>
      </c>
      <c r="C193" s="24" t="s">
        <v>294</v>
      </c>
      <c r="D193" s="24" t="s">
        <v>294</v>
      </c>
      <c r="E193" s="24" t="s">
        <v>81</v>
      </c>
      <c r="F193" s="24" t="s">
        <v>78</v>
      </c>
      <c r="G193" s="25"/>
      <c r="H193" s="26" t="n">
        <v>-4.5335</v>
      </c>
      <c r="I193" s="26" t="n">
        <v>103.057</v>
      </c>
      <c r="J193" s="26" t="n">
        <v>3117</v>
      </c>
      <c r="K193" s="26" t="n">
        <v>3164</v>
      </c>
      <c r="L193" s="26" t="n">
        <v>3211</v>
      </c>
      <c r="M193" s="26" t="n">
        <v>3259</v>
      </c>
      <c r="N193" s="26" t="n">
        <v>3308</v>
      </c>
      <c r="O193" s="26" t="n">
        <v>3358</v>
      </c>
      <c r="P193" s="26" t="n">
        <v>3408</v>
      </c>
      <c r="Q193" s="26" t="n">
        <v>3459</v>
      </c>
      <c r="R193" s="26" t="n">
        <v>3511</v>
      </c>
      <c r="S193" s="26" t="n">
        <v>3564</v>
      </c>
      <c r="T193" s="26" t="n">
        <v>3617</v>
      </c>
      <c r="U193" s="27"/>
      <c r="V193" s="28"/>
      <c r="W193" s="28"/>
      <c r="X193" s="28"/>
      <c r="Y193" s="28" t="n">
        <f aca="false">IF(ISNUMBER(MATCH(C193,sheet12!$c$2:$c$36,0)),1,0)</f>
        <v>0</v>
      </c>
    </row>
    <row r="194" customFormat="false" ht="15.75" hidden="false" customHeight="false" outlineLevel="0" collapsed="false">
      <c r="A194" s="30" t="s">
        <v>141</v>
      </c>
      <c r="B194" s="30" t="s">
        <v>142</v>
      </c>
      <c r="C194" s="30" t="s">
        <v>295</v>
      </c>
      <c r="D194" s="30" t="s">
        <v>295</v>
      </c>
      <c r="E194" s="30" t="s">
        <v>81</v>
      </c>
      <c r="F194" s="30" t="s">
        <v>72</v>
      </c>
      <c r="G194" s="31"/>
      <c r="H194" s="32" t="n">
        <v>4.4117</v>
      </c>
      <c r="I194" s="32" t="n">
        <v>117.4927</v>
      </c>
      <c r="J194" s="32" t="n">
        <v>7100</v>
      </c>
      <c r="K194" s="32" t="n">
        <v>7207</v>
      </c>
      <c r="L194" s="32" t="n">
        <v>7315</v>
      </c>
      <c r="M194" s="32" t="n">
        <v>7425</v>
      </c>
      <c r="N194" s="32" t="n">
        <v>7536</v>
      </c>
      <c r="O194" s="32" t="n">
        <v>7649</v>
      </c>
      <c r="P194" s="32" t="n">
        <v>7764</v>
      </c>
      <c r="Q194" s="32" t="n">
        <v>7880</v>
      </c>
      <c r="R194" s="32" t="n">
        <v>7998</v>
      </c>
      <c r="S194" s="32" t="n">
        <v>8118</v>
      </c>
      <c r="T194" s="32" t="n">
        <v>8240</v>
      </c>
      <c r="U194" s="33"/>
      <c r="V194" s="34"/>
      <c r="W194" s="34"/>
      <c r="X194" s="34"/>
      <c r="Y194" s="34" t="n">
        <f aca="false">IF(ISNUMBER(MATCH(C194,sheet12!$c$2:$c$36,0)),1,0)</f>
        <v>0</v>
      </c>
    </row>
    <row r="195" customFormat="false" ht="15.75" hidden="false" customHeight="false" outlineLevel="0" collapsed="false">
      <c r="A195" s="24" t="s">
        <v>141</v>
      </c>
      <c r="B195" s="24" t="s">
        <v>142</v>
      </c>
      <c r="C195" s="24" t="s">
        <v>296</v>
      </c>
      <c r="D195" s="24" t="s">
        <v>297</v>
      </c>
      <c r="E195" s="24" t="s">
        <v>81</v>
      </c>
      <c r="F195" s="24" t="s">
        <v>78</v>
      </c>
      <c r="G195" s="25"/>
      <c r="H195" s="26" t="n">
        <v>-2.3193</v>
      </c>
      <c r="I195" s="26" t="n">
        <v>103.7116</v>
      </c>
      <c r="J195" s="26" t="n">
        <v>9986</v>
      </c>
      <c r="K195" s="26" t="n">
        <v>10136</v>
      </c>
      <c r="L195" s="26" t="n">
        <v>10288</v>
      </c>
      <c r="M195" s="26" t="n">
        <v>10442</v>
      </c>
      <c r="N195" s="26" t="n">
        <v>10599</v>
      </c>
      <c r="O195" s="26" t="n">
        <v>10758</v>
      </c>
      <c r="P195" s="26" t="n">
        <v>10919</v>
      </c>
      <c r="Q195" s="26" t="n">
        <v>11083</v>
      </c>
      <c r="R195" s="26" t="n">
        <v>11249</v>
      </c>
      <c r="S195" s="26" t="n">
        <v>11418</v>
      </c>
      <c r="T195" s="26" t="n">
        <v>11589</v>
      </c>
      <c r="U195" s="27"/>
      <c r="V195" s="28"/>
      <c r="W195" s="28"/>
      <c r="X195" s="28"/>
      <c r="Y195" s="28" t="n">
        <f aca="false">IF(ISNUMBER(MATCH(C195,sheet12!$c$2:$c$36,0)),1,0)</f>
        <v>0</v>
      </c>
    </row>
    <row r="196" customFormat="false" ht="15.75" hidden="false" customHeight="false" outlineLevel="0" collapsed="false">
      <c r="A196" s="30" t="s">
        <v>141</v>
      </c>
      <c r="B196" s="30" t="s">
        <v>142</v>
      </c>
      <c r="C196" s="30" t="s">
        <v>298</v>
      </c>
      <c r="D196" s="30" t="s">
        <v>298</v>
      </c>
      <c r="E196" s="30" t="s">
        <v>81</v>
      </c>
      <c r="F196" s="30" t="s">
        <v>78</v>
      </c>
      <c r="G196" s="31"/>
      <c r="H196" s="32" t="n">
        <v>4.1252</v>
      </c>
      <c r="I196" s="32" t="n">
        <v>96.3415</v>
      </c>
      <c r="J196" s="32" t="n">
        <v>6405</v>
      </c>
      <c r="K196" s="32" t="n">
        <v>6501</v>
      </c>
      <c r="L196" s="32" t="n">
        <v>6599</v>
      </c>
      <c r="M196" s="32" t="n">
        <v>6698</v>
      </c>
      <c r="N196" s="32" t="n">
        <v>6798</v>
      </c>
      <c r="O196" s="32" t="n">
        <v>6900</v>
      </c>
      <c r="P196" s="32" t="n">
        <v>7004</v>
      </c>
      <c r="Q196" s="32" t="n">
        <v>7109</v>
      </c>
      <c r="R196" s="32" t="n">
        <v>7216</v>
      </c>
      <c r="S196" s="32" t="n">
        <v>7324</v>
      </c>
      <c r="T196" s="32" t="n">
        <v>7434</v>
      </c>
      <c r="U196" s="33"/>
      <c r="V196" s="34"/>
      <c r="W196" s="34"/>
      <c r="X196" s="34"/>
      <c r="Y196" s="34" t="n">
        <f aca="false">IF(ISNUMBER(MATCH(C196,sheet12!$c$2:$c$36,0)),1,0)</f>
        <v>0</v>
      </c>
    </row>
    <row r="197" customFormat="false" ht="15.75" hidden="false" customHeight="false" outlineLevel="0" collapsed="false">
      <c r="A197" s="24" t="s">
        <v>141</v>
      </c>
      <c r="B197" s="24" t="s">
        <v>142</v>
      </c>
      <c r="C197" s="24" t="s">
        <v>299</v>
      </c>
      <c r="D197" s="24" t="s">
        <v>299</v>
      </c>
      <c r="E197" s="24" t="s">
        <v>81</v>
      </c>
      <c r="F197" s="24" t="s">
        <v>78</v>
      </c>
      <c r="G197" s="25"/>
      <c r="H197" s="26" t="n">
        <v>-1.7444</v>
      </c>
      <c r="I197" s="26" t="n">
        <v>103.8694</v>
      </c>
      <c r="J197" s="26" t="n">
        <v>2207</v>
      </c>
      <c r="K197" s="26" t="n">
        <v>2240</v>
      </c>
      <c r="L197" s="26" t="n">
        <v>2274</v>
      </c>
      <c r="M197" s="26" t="n">
        <v>2308</v>
      </c>
      <c r="N197" s="26" t="n">
        <v>2343</v>
      </c>
      <c r="O197" s="26" t="n">
        <v>2378</v>
      </c>
      <c r="P197" s="26" t="n">
        <v>2414</v>
      </c>
      <c r="Q197" s="26" t="n">
        <v>2450</v>
      </c>
      <c r="R197" s="26" t="n">
        <v>2487</v>
      </c>
      <c r="S197" s="26" t="n">
        <v>2524</v>
      </c>
      <c r="T197" s="26" t="n">
        <v>2562</v>
      </c>
      <c r="U197" s="27"/>
      <c r="V197" s="28"/>
      <c r="W197" s="28"/>
      <c r="X197" s="28"/>
      <c r="Y197" s="28" t="n">
        <f aca="false">IF(ISNUMBER(MATCH(C197,sheet12!$c$2:$c$36,0)),1,0)</f>
        <v>0</v>
      </c>
    </row>
    <row r="198" customFormat="false" ht="15.75" hidden="false" customHeight="false" outlineLevel="0" collapsed="false">
      <c r="A198" s="30" t="s">
        <v>141</v>
      </c>
      <c r="B198" s="30" t="s">
        <v>142</v>
      </c>
      <c r="C198" s="30" t="s">
        <v>300</v>
      </c>
      <c r="D198" s="30" t="s">
        <v>301</v>
      </c>
      <c r="E198" s="30" t="s">
        <v>81</v>
      </c>
      <c r="F198" s="30" t="s">
        <v>78</v>
      </c>
      <c r="G198" s="31"/>
      <c r="H198" s="32" t="n">
        <v>1.2634</v>
      </c>
      <c r="I198" s="32" t="n">
        <v>117.6026</v>
      </c>
      <c r="J198" s="32" t="n">
        <v>8980</v>
      </c>
      <c r="K198" s="32" t="n">
        <v>9115</v>
      </c>
      <c r="L198" s="32" t="n">
        <v>9252</v>
      </c>
      <c r="M198" s="32" t="n">
        <v>9391</v>
      </c>
      <c r="N198" s="32" t="n">
        <v>9532</v>
      </c>
      <c r="O198" s="32" t="n">
        <v>9675</v>
      </c>
      <c r="P198" s="32" t="n">
        <v>9820</v>
      </c>
      <c r="Q198" s="32" t="n">
        <v>9967</v>
      </c>
      <c r="R198" s="32" t="n">
        <v>10117</v>
      </c>
      <c r="S198" s="32" t="n">
        <v>10269</v>
      </c>
      <c r="T198" s="32" t="n">
        <v>10423</v>
      </c>
      <c r="U198" s="33"/>
      <c r="V198" s="34"/>
      <c r="W198" s="34"/>
      <c r="X198" s="34"/>
      <c r="Y198" s="34" t="n">
        <f aca="false">IF(ISNUMBER(MATCH(C198,sheet12!$c$2:$c$36,0)),1,0)</f>
        <v>0</v>
      </c>
    </row>
    <row r="199" customFormat="false" ht="15.75" hidden="false" customHeight="false" outlineLevel="0" collapsed="false">
      <c r="A199" s="24" t="s">
        <v>141</v>
      </c>
      <c r="B199" s="24" t="s">
        <v>142</v>
      </c>
      <c r="C199" s="24" t="s">
        <v>302</v>
      </c>
      <c r="D199" s="24" t="s">
        <v>303</v>
      </c>
      <c r="E199" s="24" t="s">
        <v>81</v>
      </c>
      <c r="F199" s="24" t="s">
        <v>78</v>
      </c>
      <c r="G199" s="25"/>
      <c r="H199" s="26" t="n">
        <v>0.7518</v>
      </c>
      <c r="I199" s="26" t="n">
        <v>117.4052</v>
      </c>
      <c r="J199" s="26" t="n">
        <v>941</v>
      </c>
      <c r="K199" s="26" t="n">
        <v>955</v>
      </c>
      <c r="L199" s="26" t="n">
        <v>969</v>
      </c>
      <c r="M199" s="26" t="n">
        <v>984</v>
      </c>
      <c r="N199" s="26" t="n">
        <v>999</v>
      </c>
      <c r="O199" s="26" t="n">
        <v>1014</v>
      </c>
      <c r="P199" s="26" t="n">
        <v>1029</v>
      </c>
      <c r="Q199" s="26" t="n">
        <v>1044</v>
      </c>
      <c r="R199" s="26" t="n">
        <v>1060</v>
      </c>
      <c r="S199" s="26" t="n">
        <v>1076</v>
      </c>
      <c r="T199" s="26" t="n">
        <v>1092</v>
      </c>
      <c r="U199" s="27"/>
      <c r="V199" s="28"/>
      <c r="W199" s="28"/>
      <c r="X199" s="28"/>
      <c r="Y199" s="28" t="n">
        <f aca="false">IF(ISNUMBER(MATCH(C199,sheet12!$c$2:$c$36,0)),1,0)</f>
        <v>0</v>
      </c>
    </row>
    <row r="200" customFormat="false" ht="15.75" hidden="false" customHeight="false" outlineLevel="0" collapsed="false">
      <c r="A200" s="30" t="s">
        <v>141</v>
      </c>
      <c r="B200" s="30" t="s">
        <v>142</v>
      </c>
      <c r="C200" s="30" t="s">
        <v>304</v>
      </c>
      <c r="D200" s="30" t="s">
        <v>304</v>
      </c>
      <c r="E200" s="30" t="s">
        <v>81</v>
      </c>
      <c r="F200" s="30" t="s">
        <v>78</v>
      </c>
      <c r="G200" s="31"/>
      <c r="H200" s="32" t="n">
        <v>3.9319</v>
      </c>
      <c r="I200" s="32" t="n">
        <v>98.1796</v>
      </c>
      <c r="J200" s="32" t="n">
        <v>8758</v>
      </c>
      <c r="K200" s="32" t="n">
        <v>8889</v>
      </c>
      <c r="L200" s="32" t="n">
        <v>9022</v>
      </c>
      <c r="M200" s="32" t="n">
        <v>9157</v>
      </c>
      <c r="N200" s="32" t="n">
        <v>9294</v>
      </c>
      <c r="O200" s="32" t="n">
        <v>9433</v>
      </c>
      <c r="P200" s="32" t="n">
        <v>9574</v>
      </c>
      <c r="Q200" s="32" t="n">
        <v>9718</v>
      </c>
      <c r="R200" s="32" t="n">
        <v>9864</v>
      </c>
      <c r="S200" s="32" t="n">
        <v>10012</v>
      </c>
      <c r="T200" s="32" t="n">
        <v>10162</v>
      </c>
      <c r="U200" s="33"/>
      <c r="V200" s="34"/>
      <c r="W200" s="34"/>
      <c r="X200" s="34"/>
      <c r="Y200" s="34" t="n">
        <f aca="false">IF(ISNUMBER(MATCH(C200,sheet12!$c$2:$c$36,0)),1,0)</f>
        <v>0</v>
      </c>
    </row>
    <row r="201" customFormat="false" ht="15.75" hidden="false" customHeight="false" outlineLevel="0" collapsed="false">
      <c r="A201" s="24" t="s">
        <v>141</v>
      </c>
      <c r="B201" s="24" t="s">
        <v>142</v>
      </c>
      <c r="C201" s="24" t="s">
        <v>305</v>
      </c>
      <c r="D201" s="24" t="s">
        <v>306</v>
      </c>
      <c r="E201" s="24" t="s">
        <v>81</v>
      </c>
      <c r="F201" s="24" t="s">
        <v>78</v>
      </c>
      <c r="G201" s="25"/>
      <c r="H201" s="26" t="n">
        <v>-2.3207</v>
      </c>
      <c r="I201" s="26" t="n">
        <v>112.3355</v>
      </c>
      <c r="J201" s="26" t="n">
        <v>3681</v>
      </c>
      <c r="K201" s="26" t="n">
        <v>3736</v>
      </c>
      <c r="L201" s="26" t="n">
        <v>3792</v>
      </c>
      <c r="M201" s="26" t="n">
        <v>3849</v>
      </c>
      <c r="N201" s="26" t="n">
        <v>3907</v>
      </c>
      <c r="O201" s="26" t="n">
        <v>3966</v>
      </c>
      <c r="P201" s="26" t="n">
        <v>4025</v>
      </c>
      <c r="Q201" s="26" t="n">
        <v>4085</v>
      </c>
      <c r="R201" s="26" t="n">
        <v>4146</v>
      </c>
      <c r="S201" s="26" t="n">
        <v>4208</v>
      </c>
      <c r="T201" s="26" t="n">
        <v>4271</v>
      </c>
      <c r="U201" s="27"/>
      <c r="V201" s="28"/>
      <c r="W201" s="28"/>
      <c r="X201" s="28"/>
      <c r="Y201" s="28" t="n">
        <f aca="false">IF(ISNUMBER(MATCH(C201,sheet12!$c$2:$c$36,0)),1,0)</f>
        <v>0</v>
      </c>
    </row>
    <row r="202" customFormat="false" ht="15.75" hidden="false" customHeight="false" outlineLevel="0" collapsed="false">
      <c r="A202" s="30" t="s">
        <v>141</v>
      </c>
      <c r="B202" s="30" t="s">
        <v>142</v>
      </c>
      <c r="C202" s="30" t="s">
        <v>307</v>
      </c>
      <c r="D202" s="30" t="s">
        <v>307</v>
      </c>
      <c r="E202" s="30" t="s">
        <v>81</v>
      </c>
      <c r="F202" s="30" t="s">
        <v>78</v>
      </c>
      <c r="G202" s="31"/>
      <c r="H202" s="32" t="n">
        <v>1.5279</v>
      </c>
      <c r="I202" s="32" t="n">
        <v>98.9748</v>
      </c>
      <c r="J202" s="32" t="n">
        <v>2168</v>
      </c>
      <c r="K202" s="32" t="n">
        <v>2201</v>
      </c>
      <c r="L202" s="32" t="n">
        <v>2234</v>
      </c>
      <c r="M202" s="32" t="n">
        <v>2268</v>
      </c>
      <c r="N202" s="32" t="n">
        <v>2302</v>
      </c>
      <c r="O202" s="32" t="n">
        <v>2337</v>
      </c>
      <c r="P202" s="32" t="n">
        <v>2372</v>
      </c>
      <c r="Q202" s="32" t="n">
        <v>2408</v>
      </c>
      <c r="R202" s="32" t="n">
        <v>2444</v>
      </c>
      <c r="S202" s="32" t="n">
        <v>2481</v>
      </c>
      <c r="T202" s="32" t="n">
        <v>2518</v>
      </c>
      <c r="U202" s="33"/>
      <c r="V202" s="34"/>
      <c r="W202" s="34"/>
      <c r="X202" s="34"/>
      <c r="Y202" s="34" t="n">
        <f aca="false">IF(ISNUMBER(MATCH(C202,sheet12!$c$2:$c$36,0)),1,0)</f>
        <v>0</v>
      </c>
    </row>
    <row r="203" customFormat="false" ht="15.75" hidden="false" customHeight="false" outlineLevel="0" collapsed="false">
      <c r="A203" s="24" t="s">
        <v>141</v>
      </c>
      <c r="B203" s="24" t="s">
        <v>142</v>
      </c>
      <c r="C203" s="24" t="s">
        <v>308</v>
      </c>
      <c r="D203" s="24" t="s">
        <v>308</v>
      </c>
      <c r="E203" s="24" t="s">
        <v>81</v>
      </c>
      <c r="F203" s="24" t="s">
        <v>78</v>
      </c>
      <c r="G203" s="25"/>
      <c r="H203" s="26" t="n">
        <v>-3.6445</v>
      </c>
      <c r="I203" s="26" t="n">
        <v>102.2425</v>
      </c>
      <c r="J203" s="26" t="n">
        <v>1664</v>
      </c>
      <c r="K203" s="26" t="n">
        <v>1689</v>
      </c>
      <c r="L203" s="26" t="n">
        <v>1714</v>
      </c>
      <c r="M203" s="26" t="n">
        <v>1740</v>
      </c>
      <c r="N203" s="26" t="n">
        <v>1766</v>
      </c>
      <c r="O203" s="26" t="n">
        <v>1792</v>
      </c>
      <c r="P203" s="26" t="n">
        <v>1819</v>
      </c>
      <c r="Q203" s="26" t="n">
        <v>1846</v>
      </c>
      <c r="R203" s="26" t="n">
        <v>1874</v>
      </c>
      <c r="S203" s="26" t="n">
        <v>1902</v>
      </c>
      <c r="T203" s="26" t="n">
        <v>1931</v>
      </c>
      <c r="U203" s="27"/>
      <c r="V203" s="28"/>
      <c r="W203" s="28"/>
      <c r="X203" s="28"/>
      <c r="Y203" s="28" t="n">
        <f aca="false">IF(ISNUMBER(MATCH(C203,sheet12!$c$2:$c$36,0)),1,0)</f>
        <v>0</v>
      </c>
    </row>
    <row r="204" customFormat="false" ht="15.75" hidden="false" customHeight="false" outlineLevel="0" collapsed="false">
      <c r="A204" s="30" t="s">
        <v>141</v>
      </c>
      <c r="B204" s="30" t="s">
        <v>142</v>
      </c>
      <c r="C204" s="30" t="s">
        <v>309</v>
      </c>
      <c r="D204" s="30" t="s">
        <v>309</v>
      </c>
      <c r="E204" s="30" t="s">
        <v>81</v>
      </c>
      <c r="F204" s="30" t="s">
        <v>78</v>
      </c>
      <c r="G204" s="31"/>
      <c r="H204" s="32" t="n">
        <v>4.985</v>
      </c>
      <c r="I204" s="32" t="n">
        <v>96.7</v>
      </c>
      <c r="J204" s="32" t="n">
        <v>3059</v>
      </c>
      <c r="K204" s="32" t="n">
        <v>3105</v>
      </c>
      <c r="L204" s="32" t="n">
        <v>3152</v>
      </c>
      <c r="M204" s="32" t="n">
        <v>3199</v>
      </c>
      <c r="N204" s="32" t="n">
        <v>3247</v>
      </c>
      <c r="O204" s="32" t="n">
        <v>3296</v>
      </c>
      <c r="P204" s="32" t="n">
        <v>3345</v>
      </c>
      <c r="Q204" s="32" t="n">
        <v>3395</v>
      </c>
      <c r="R204" s="32" t="n">
        <v>3446</v>
      </c>
      <c r="S204" s="32" t="n">
        <v>3498</v>
      </c>
      <c r="T204" s="32" t="n">
        <v>3550</v>
      </c>
      <c r="U204" s="33"/>
      <c r="V204" s="34"/>
      <c r="W204" s="34"/>
      <c r="X204" s="34"/>
      <c r="Y204" s="34" t="n">
        <f aca="false">IF(ISNUMBER(MATCH(C204,sheet12!$c$2:$c$36,0)),1,0)</f>
        <v>0</v>
      </c>
    </row>
    <row r="205" customFormat="false" ht="15.75" hidden="false" customHeight="false" outlineLevel="0" collapsed="false">
      <c r="A205" s="24" t="s">
        <v>141</v>
      </c>
      <c r="B205" s="24" t="s">
        <v>142</v>
      </c>
      <c r="C205" s="24" t="s">
        <v>309</v>
      </c>
      <c r="D205" s="24" t="s">
        <v>310</v>
      </c>
      <c r="E205" s="24" t="s">
        <v>81</v>
      </c>
      <c r="F205" s="24" t="s">
        <v>78</v>
      </c>
      <c r="G205" s="25"/>
      <c r="H205" s="26" t="n">
        <v>5.0511</v>
      </c>
      <c r="I205" s="26" t="n">
        <v>97.5697</v>
      </c>
      <c r="J205" s="26" t="n">
        <v>4573</v>
      </c>
      <c r="K205" s="26" t="n">
        <v>4642</v>
      </c>
      <c r="L205" s="26" t="n">
        <v>4712</v>
      </c>
      <c r="M205" s="26" t="n">
        <v>4783</v>
      </c>
      <c r="N205" s="26" t="n">
        <v>4855</v>
      </c>
      <c r="O205" s="26" t="n">
        <v>4928</v>
      </c>
      <c r="P205" s="26" t="n">
        <v>5002</v>
      </c>
      <c r="Q205" s="26" t="n">
        <v>5077</v>
      </c>
      <c r="R205" s="26" t="n">
        <v>5153</v>
      </c>
      <c r="S205" s="26" t="n">
        <v>5230</v>
      </c>
      <c r="T205" s="26" t="n">
        <v>5308</v>
      </c>
      <c r="U205" s="27"/>
      <c r="V205" s="28"/>
      <c r="W205" s="28"/>
      <c r="X205" s="28"/>
      <c r="Y205" s="28" t="n">
        <f aca="false">IF(ISNUMBER(MATCH(C205,sheet12!$c$2:$c$36,0)),1,0)</f>
        <v>0</v>
      </c>
    </row>
    <row r="206" customFormat="false" ht="15.75" hidden="false" customHeight="false" outlineLevel="0" collapsed="false">
      <c r="A206" s="30" t="s">
        <v>141</v>
      </c>
      <c r="B206" s="30" t="s">
        <v>142</v>
      </c>
      <c r="C206" s="30" t="s">
        <v>311</v>
      </c>
      <c r="D206" s="30" t="s">
        <v>312</v>
      </c>
      <c r="E206" s="30" t="s">
        <v>81</v>
      </c>
      <c r="F206" s="30" t="s">
        <v>72</v>
      </c>
      <c r="G206" s="31"/>
      <c r="H206" s="32" t="n">
        <v>3.2763</v>
      </c>
      <c r="I206" s="32" t="n">
        <v>113.4266</v>
      </c>
      <c r="J206" s="32" t="n">
        <v>6201</v>
      </c>
      <c r="K206" s="32" t="n">
        <v>6294</v>
      </c>
      <c r="L206" s="32" t="n">
        <v>6388</v>
      </c>
      <c r="M206" s="32" t="n">
        <v>6484</v>
      </c>
      <c r="N206" s="32" t="n">
        <v>6581</v>
      </c>
      <c r="O206" s="32" t="n">
        <v>6680</v>
      </c>
      <c r="P206" s="32" t="n">
        <v>6780</v>
      </c>
      <c r="Q206" s="32" t="n">
        <v>6882</v>
      </c>
      <c r="R206" s="32" t="n">
        <v>6985</v>
      </c>
      <c r="S206" s="32" t="n">
        <v>7090</v>
      </c>
      <c r="T206" s="32" t="n">
        <v>7196</v>
      </c>
      <c r="U206" s="33"/>
      <c r="V206" s="34"/>
      <c r="W206" s="34"/>
      <c r="X206" s="34"/>
      <c r="Y206" s="34" t="n">
        <f aca="false">IF(ISNUMBER(MATCH(C206,sheet12!$c$2:$c$36,0)),1,0)</f>
        <v>0</v>
      </c>
    </row>
    <row r="207" customFormat="false" ht="15.75" hidden="false" customHeight="false" outlineLevel="0" collapsed="false">
      <c r="A207" s="24" t="s">
        <v>141</v>
      </c>
      <c r="B207" s="24" t="s">
        <v>142</v>
      </c>
      <c r="C207" s="24" t="s">
        <v>313</v>
      </c>
      <c r="D207" s="24" t="s">
        <v>314</v>
      </c>
      <c r="E207" s="24" t="s">
        <v>81</v>
      </c>
      <c r="F207" s="24" t="s">
        <v>72</v>
      </c>
      <c r="G207" s="25"/>
      <c r="H207" s="26" t="n">
        <v>5.1373</v>
      </c>
      <c r="I207" s="26" t="n">
        <v>118.838</v>
      </c>
      <c r="J207" s="26" t="n">
        <v>726</v>
      </c>
      <c r="K207" s="26" t="n">
        <v>737</v>
      </c>
      <c r="L207" s="26" t="n">
        <v>748</v>
      </c>
      <c r="M207" s="26" t="n">
        <v>759</v>
      </c>
      <c r="N207" s="26" t="n">
        <v>770</v>
      </c>
      <c r="O207" s="26" t="n">
        <v>782</v>
      </c>
      <c r="P207" s="26" t="n">
        <v>794</v>
      </c>
      <c r="Q207" s="26" t="n">
        <v>806</v>
      </c>
      <c r="R207" s="26" t="n">
        <v>818</v>
      </c>
      <c r="S207" s="26" t="n">
        <v>830</v>
      </c>
      <c r="T207" s="26" t="n">
        <v>842</v>
      </c>
      <c r="U207" s="27"/>
      <c r="V207" s="28"/>
      <c r="W207" s="28"/>
      <c r="X207" s="28"/>
      <c r="Y207" s="28" t="n">
        <f aca="false">IF(ISNUMBER(MATCH(C207,sheet12!$c$2:$c$36,0)),1,0)</f>
        <v>0</v>
      </c>
    </row>
    <row r="208" customFormat="false" ht="15.75" hidden="false" customHeight="false" outlineLevel="0" collapsed="false">
      <c r="A208" s="30" t="s">
        <v>141</v>
      </c>
      <c r="B208" s="30" t="s">
        <v>142</v>
      </c>
      <c r="C208" s="30" t="s">
        <v>315</v>
      </c>
      <c r="D208" s="30" t="s">
        <v>316</v>
      </c>
      <c r="E208" s="30" t="s">
        <v>81</v>
      </c>
      <c r="F208" s="30" t="s">
        <v>72</v>
      </c>
      <c r="G208" s="31"/>
      <c r="H208" s="32" t="n">
        <v>4.3718</v>
      </c>
      <c r="I208" s="32" t="n">
        <v>118.1015</v>
      </c>
      <c r="J208" s="32" t="n">
        <v>3582</v>
      </c>
      <c r="K208" s="32" t="n">
        <v>3636</v>
      </c>
      <c r="L208" s="32" t="n">
        <v>3691</v>
      </c>
      <c r="M208" s="32" t="n">
        <v>3746</v>
      </c>
      <c r="N208" s="32" t="n">
        <v>3802</v>
      </c>
      <c r="O208" s="32" t="n">
        <v>3859</v>
      </c>
      <c r="P208" s="32" t="n">
        <v>3917</v>
      </c>
      <c r="Q208" s="32" t="n">
        <v>3976</v>
      </c>
      <c r="R208" s="32" t="n">
        <v>4036</v>
      </c>
      <c r="S208" s="32" t="n">
        <v>4097</v>
      </c>
      <c r="T208" s="32" t="n">
        <v>4158</v>
      </c>
      <c r="U208" s="33"/>
      <c r="V208" s="34"/>
      <c r="W208" s="34"/>
      <c r="X208" s="34"/>
      <c r="Y208" s="34" t="n">
        <f aca="false">IF(ISNUMBER(MATCH(C208,sheet12!$c$2:$c$36,0)),1,0)</f>
        <v>0</v>
      </c>
    </row>
    <row r="209" customFormat="false" ht="15.75" hidden="false" customHeight="false" outlineLevel="0" collapsed="false">
      <c r="A209" s="24" t="s">
        <v>141</v>
      </c>
      <c r="B209" s="24" t="s">
        <v>142</v>
      </c>
      <c r="C209" s="24" t="s">
        <v>315</v>
      </c>
      <c r="D209" s="24" t="s">
        <v>317</v>
      </c>
      <c r="E209" s="24" t="s">
        <v>81</v>
      </c>
      <c r="F209" s="24" t="s">
        <v>72</v>
      </c>
      <c r="G209" s="25"/>
      <c r="H209" s="26" t="n">
        <v>4.7573</v>
      </c>
      <c r="I209" s="26" t="n">
        <v>118.1384</v>
      </c>
      <c r="J209" s="26" t="n">
        <v>4596</v>
      </c>
      <c r="K209" s="26" t="n">
        <v>4665</v>
      </c>
      <c r="L209" s="26" t="n">
        <v>4735</v>
      </c>
      <c r="M209" s="26" t="n">
        <v>4806</v>
      </c>
      <c r="N209" s="26" t="n">
        <v>4878</v>
      </c>
      <c r="O209" s="26" t="n">
        <v>4951</v>
      </c>
      <c r="P209" s="26" t="n">
        <v>5025</v>
      </c>
      <c r="Q209" s="26" t="n">
        <v>5100</v>
      </c>
      <c r="R209" s="26" t="n">
        <v>5177</v>
      </c>
      <c r="S209" s="26" t="n">
        <v>5255</v>
      </c>
      <c r="T209" s="26" t="n">
        <v>5334</v>
      </c>
      <c r="U209" s="27"/>
      <c r="V209" s="28"/>
      <c r="W209" s="28"/>
      <c r="X209" s="28"/>
      <c r="Y209" s="28" t="n">
        <f aca="false">IF(ISNUMBER(MATCH(C209,sheet12!$c$2:$c$36,0)),1,0)</f>
        <v>0</v>
      </c>
    </row>
    <row r="210" customFormat="false" ht="15.75" hidden="false" customHeight="false" outlineLevel="0" collapsed="false">
      <c r="A210" s="30" t="s">
        <v>141</v>
      </c>
      <c r="B210" s="30" t="s">
        <v>142</v>
      </c>
      <c r="C210" s="30" t="s">
        <v>315</v>
      </c>
      <c r="D210" s="30" t="s">
        <v>318</v>
      </c>
      <c r="E210" s="30" t="s">
        <v>81</v>
      </c>
      <c r="F210" s="30" t="s">
        <v>72</v>
      </c>
      <c r="G210" s="31"/>
      <c r="H210" s="32" t="n">
        <v>5.256</v>
      </c>
      <c r="I210" s="32" t="n">
        <v>115.6563</v>
      </c>
      <c r="J210" s="32" t="n">
        <v>7428</v>
      </c>
      <c r="K210" s="32" t="n">
        <v>7539</v>
      </c>
      <c r="L210" s="32" t="n">
        <v>7652</v>
      </c>
      <c r="M210" s="32" t="n">
        <v>7767</v>
      </c>
      <c r="N210" s="32" t="n">
        <v>7884</v>
      </c>
      <c r="O210" s="32" t="n">
        <v>8002</v>
      </c>
      <c r="P210" s="32" t="n">
        <v>8122</v>
      </c>
      <c r="Q210" s="32" t="n">
        <v>8244</v>
      </c>
      <c r="R210" s="32" t="n">
        <v>8368</v>
      </c>
      <c r="S210" s="32" t="n">
        <v>8494</v>
      </c>
      <c r="T210" s="32" t="n">
        <v>8621</v>
      </c>
      <c r="U210" s="33"/>
      <c r="V210" s="34"/>
      <c r="W210" s="34"/>
      <c r="X210" s="34"/>
      <c r="Y210" s="34" t="n">
        <f aca="false">IF(ISNUMBER(MATCH(C210,sheet12!$c$2:$c$36,0)),1,0)</f>
        <v>0</v>
      </c>
    </row>
    <row r="211" customFormat="false" ht="15.75" hidden="false" customHeight="false" outlineLevel="0" collapsed="false">
      <c r="A211" s="24" t="s">
        <v>141</v>
      </c>
      <c r="B211" s="24" t="s">
        <v>142</v>
      </c>
      <c r="C211" s="24" t="s">
        <v>315</v>
      </c>
      <c r="D211" s="24" t="s">
        <v>319</v>
      </c>
      <c r="E211" s="24" t="s">
        <v>81</v>
      </c>
      <c r="F211" s="24" t="s">
        <v>72</v>
      </c>
      <c r="G211" s="25"/>
      <c r="H211" s="26" t="n">
        <v>4.3577</v>
      </c>
      <c r="I211" s="26" t="n">
        <v>117.3591</v>
      </c>
      <c r="J211" s="26" t="n">
        <v>555</v>
      </c>
      <c r="K211" s="26" t="n">
        <v>563</v>
      </c>
      <c r="L211" s="26" t="n">
        <v>571</v>
      </c>
      <c r="M211" s="26" t="n">
        <v>580</v>
      </c>
      <c r="N211" s="26" t="n">
        <v>589</v>
      </c>
      <c r="O211" s="26" t="n">
        <v>598</v>
      </c>
      <c r="P211" s="26" t="n">
        <v>607</v>
      </c>
      <c r="Q211" s="26" t="n">
        <v>616</v>
      </c>
      <c r="R211" s="26" t="n">
        <v>625</v>
      </c>
      <c r="S211" s="26" t="n">
        <v>634</v>
      </c>
      <c r="T211" s="26" t="n">
        <v>644</v>
      </c>
      <c r="U211" s="27"/>
      <c r="V211" s="28"/>
      <c r="W211" s="28"/>
      <c r="X211" s="28"/>
      <c r="Y211" s="28" t="n">
        <f aca="false">IF(ISNUMBER(MATCH(C211,sheet12!$c$2:$c$36,0)),1,0)</f>
        <v>0</v>
      </c>
    </row>
    <row r="212" customFormat="false" ht="15.75" hidden="false" customHeight="false" outlineLevel="0" collapsed="false">
      <c r="A212" s="30" t="s">
        <v>141</v>
      </c>
      <c r="B212" s="30" t="s">
        <v>142</v>
      </c>
      <c r="C212" s="30" t="s">
        <v>315</v>
      </c>
      <c r="D212" s="30" t="s">
        <v>320</v>
      </c>
      <c r="E212" s="30" t="s">
        <v>81</v>
      </c>
      <c r="F212" s="30" t="s">
        <v>72</v>
      </c>
      <c r="G212" s="31"/>
      <c r="H212" s="32" t="n">
        <v>6.5717</v>
      </c>
      <c r="I212" s="32" t="n">
        <v>116.7083</v>
      </c>
      <c r="J212" s="32" t="n">
        <v>1517</v>
      </c>
      <c r="K212" s="32" t="n">
        <v>1540</v>
      </c>
      <c r="L212" s="32" t="n">
        <v>1563</v>
      </c>
      <c r="M212" s="32" t="n">
        <v>1586</v>
      </c>
      <c r="N212" s="32" t="n">
        <v>1610</v>
      </c>
      <c r="O212" s="32" t="n">
        <v>1634</v>
      </c>
      <c r="P212" s="32" t="n">
        <v>1659</v>
      </c>
      <c r="Q212" s="32" t="n">
        <v>1684</v>
      </c>
      <c r="R212" s="32" t="n">
        <v>1709</v>
      </c>
      <c r="S212" s="32" t="n">
        <v>1735</v>
      </c>
      <c r="T212" s="32" t="n">
        <v>1761</v>
      </c>
      <c r="U212" s="33"/>
      <c r="V212" s="34"/>
      <c r="W212" s="34"/>
      <c r="X212" s="34"/>
      <c r="Y212" s="34" t="n">
        <f aca="false">IF(ISNUMBER(MATCH(C212,sheet12!$c$2:$c$36,0)),1,0)</f>
        <v>0</v>
      </c>
    </row>
    <row r="213" customFormat="false" ht="15.75" hidden="false" customHeight="false" outlineLevel="0" collapsed="false">
      <c r="A213" s="24" t="s">
        <v>141</v>
      </c>
      <c r="B213" s="24" t="s">
        <v>142</v>
      </c>
      <c r="C213" s="24" t="s">
        <v>315</v>
      </c>
      <c r="D213" s="24" t="s">
        <v>321</v>
      </c>
      <c r="E213" s="24" t="s">
        <v>81</v>
      </c>
      <c r="F213" s="24" t="s">
        <v>72</v>
      </c>
      <c r="G213" s="25"/>
      <c r="H213" s="26" t="n">
        <v>4.9897</v>
      </c>
      <c r="I213" s="26" t="n">
        <v>118.5551</v>
      </c>
      <c r="J213" s="26" t="n">
        <v>6767</v>
      </c>
      <c r="K213" s="26" t="n">
        <v>6869</v>
      </c>
      <c r="L213" s="26" t="n">
        <v>6972</v>
      </c>
      <c r="M213" s="26" t="n">
        <v>7077</v>
      </c>
      <c r="N213" s="26" t="n">
        <v>7183</v>
      </c>
      <c r="O213" s="26" t="n">
        <v>7291</v>
      </c>
      <c r="P213" s="26" t="n">
        <v>7400</v>
      </c>
      <c r="Q213" s="26" t="n">
        <v>7511</v>
      </c>
      <c r="R213" s="26" t="n">
        <v>7624</v>
      </c>
      <c r="S213" s="26" t="n">
        <v>7738</v>
      </c>
      <c r="T213" s="26" t="n">
        <v>7854</v>
      </c>
      <c r="U213" s="27"/>
      <c r="V213" s="28"/>
      <c r="W213" s="28"/>
      <c r="X213" s="28"/>
      <c r="Y213" s="28" t="n">
        <f aca="false">IF(ISNUMBER(MATCH(C213,sheet12!$c$2:$c$36,0)),1,0)</f>
        <v>0</v>
      </c>
    </row>
    <row r="214" customFormat="false" ht="15.75" hidden="false" customHeight="false" outlineLevel="0" collapsed="false">
      <c r="A214" s="30" t="s">
        <v>141</v>
      </c>
      <c r="B214" s="30" t="s">
        <v>142</v>
      </c>
      <c r="C214" s="30" t="s">
        <v>315</v>
      </c>
      <c r="D214" s="30" t="s">
        <v>322</v>
      </c>
      <c r="E214" s="30" t="s">
        <v>81</v>
      </c>
      <c r="F214" s="30" t="s">
        <v>72</v>
      </c>
      <c r="G214" s="31"/>
      <c r="H214" s="32" t="n">
        <v>5.6339</v>
      </c>
      <c r="I214" s="32" t="n">
        <v>118.125</v>
      </c>
      <c r="J214" s="32" t="n">
        <v>4658</v>
      </c>
      <c r="K214" s="32" t="n">
        <v>4728</v>
      </c>
      <c r="L214" s="32" t="n">
        <v>4799</v>
      </c>
      <c r="M214" s="32" t="n">
        <v>4871</v>
      </c>
      <c r="N214" s="32" t="n">
        <v>4944</v>
      </c>
      <c r="O214" s="32" t="n">
        <v>5018</v>
      </c>
      <c r="P214" s="32" t="n">
        <v>5093</v>
      </c>
      <c r="Q214" s="32" t="n">
        <v>5169</v>
      </c>
      <c r="R214" s="32" t="n">
        <v>5247</v>
      </c>
      <c r="S214" s="32" t="n">
        <v>5326</v>
      </c>
      <c r="T214" s="32" t="n">
        <v>5406</v>
      </c>
      <c r="U214" s="33"/>
      <c r="V214" s="34"/>
      <c r="W214" s="34"/>
      <c r="X214" s="34"/>
      <c r="Y214" s="34" t="n">
        <f aca="false">IF(ISNUMBER(MATCH(C214,sheet12!$c$2:$c$36,0)),1,0)</f>
        <v>0</v>
      </c>
    </row>
    <row r="215" customFormat="false" ht="15.75" hidden="false" customHeight="false" outlineLevel="0" collapsed="false">
      <c r="A215" s="24" t="s">
        <v>141</v>
      </c>
      <c r="B215" s="24" t="s">
        <v>142</v>
      </c>
      <c r="C215" s="24" t="s">
        <v>323</v>
      </c>
      <c r="D215" s="24" t="s">
        <v>324</v>
      </c>
      <c r="E215" s="24" t="s">
        <v>81</v>
      </c>
      <c r="F215" s="24" t="s">
        <v>72</v>
      </c>
      <c r="G215" s="25"/>
      <c r="H215" s="26" t="n">
        <v>5.483</v>
      </c>
      <c r="I215" s="26" t="n">
        <v>102.2204</v>
      </c>
      <c r="J215" s="26" t="n">
        <v>5157</v>
      </c>
      <c r="K215" s="26" t="n">
        <v>5234</v>
      </c>
      <c r="L215" s="26" t="n">
        <v>5313</v>
      </c>
      <c r="M215" s="26" t="n">
        <v>5393</v>
      </c>
      <c r="N215" s="26" t="n">
        <v>5474</v>
      </c>
      <c r="O215" s="26" t="n">
        <v>5556</v>
      </c>
      <c r="P215" s="26" t="n">
        <v>5639</v>
      </c>
      <c r="Q215" s="26" t="n">
        <v>5724</v>
      </c>
      <c r="R215" s="26" t="n">
        <v>5810</v>
      </c>
      <c r="S215" s="26" t="n">
        <v>5897</v>
      </c>
      <c r="T215" s="26" t="n">
        <v>5985</v>
      </c>
      <c r="U215" s="27"/>
      <c r="V215" s="28"/>
      <c r="W215" s="28"/>
      <c r="X215" s="28"/>
      <c r="Y215" s="28" t="n">
        <f aca="false">IF(ISNUMBER(MATCH(C215,sheet12!$c$2:$c$36,0)),1,0)</f>
        <v>0</v>
      </c>
    </row>
    <row r="216" customFormat="false" ht="15.75" hidden="false" customHeight="false" outlineLevel="0" collapsed="false">
      <c r="A216" s="30" t="s">
        <v>141</v>
      </c>
      <c r="B216" s="30" t="s">
        <v>142</v>
      </c>
      <c r="C216" s="30" t="s">
        <v>323</v>
      </c>
      <c r="D216" s="30" t="s">
        <v>325</v>
      </c>
      <c r="E216" s="30" t="s">
        <v>81</v>
      </c>
      <c r="F216" s="30" t="s">
        <v>72</v>
      </c>
      <c r="G216" s="31"/>
      <c r="H216" s="32" t="n">
        <v>2.6663</v>
      </c>
      <c r="I216" s="32" t="n">
        <v>102.807</v>
      </c>
      <c r="J216" s="32" t="n">
        <v>1545</v>
      </c>
      <c r="K216" s="32" t="n">
        <v>1568</v>
      </c>
      <c r="L216" s="32" t="n">
        <v>1592</v>
      </c>
      <c r="M216" s="32" t="n">
        <v>1616</v>
      </c>
      <c r="N216" s="32" t="n">
        <v>1640</v>
      </c>
      <c r="O216" s="32" t="n">
        <v>1665</v>
      </c>
      <c r="P216" s="32" t="n">
        <v>1690</v>
      </c>
      <c r="Q216" s="32" t="n">
        <v>1715</v>
      </c>
      <c r="R216" s="32" t="n">
        <v>1741</v>
      </c>
      <c r="S216" s="32" t="n">
        <v>1767</v>
      </c>
      <c r="T216" s="32" t="n">
        <v>1794</v>
      </c>
      <c r="U216" s="33"/>
      <c r="V216" s="34"/>
      <c r="W216" s="34"/>
      <c r="X216" s="34"/>
      <c r="Y216" s="34" t="n">
        <f aca="false">IF(ISNUMBER(MATCH(C216,sheet12!$c$2:$c$36,0)),1,0)</f>
        <v>0</v>
      </c>
    </row>
    <row r="217" customFormat="false" ht="15.75" hidden="false" customHeight="false" outlineLevel="0" collapsed="false">
      <c r="A217" s="24" t="s">
        <v>141</v>
      </c>
      <c r="B217" s="24" t="s">
        <v>142</v>
      </c>
      <c r="C217" s="24" t="s">
        <v>326</v>
      </c>
      <c r="D217" s="24" t="s">
        <v>327</v>
      </c>
      <c r="E217" s="24" t="s">
        <v>81</v>
      </c>
      <c r="F217" s="24" t="s">
        <v>72</v>
      </c>
      <c r="G217" s="25"/>
      <c r="H217" s="26" t="n">
        <v>2.1636</v>
      </c>
      <c r="I217" s="26" t="n">
        <v>112.0995</v>
      </c>
      <c r="J217" s="26" t="n">
        <v>3053</v>
      </c>
      <c r="K217" s="26" t="n">
        <v>3099</v>
      </c>
      <c r="L217" s="26" t="n">
        <v>3145</v>
      </c>
      <c r="M217" s="26" t="n">
        <v>3192</v>
      </c>
      <c r="N217" s="26" t="n">
        <v>3240</v>
      </c>
      <c r="O217" s="26" t="n">
        <v>3289</v>
      </c>
      <c r="P217" s="26" t="n">
        <v>3338</v>
      </c>
      <c r="Q217" s="26" t="n">
        <v>3388</v>
      </c>
      <c r="R217" s="26" t="n">
        <v>3439</v>
      </c>
      <c r="S217" s="26" t="n">
        <v>3491</v>
      </c>
      <c r="T217" s="26" t="n">
        <v>3543</v>
      </c>
      <c r="U217" s="27"/>
      <c r="V217" s="28"/>
      <c r="W217" s="28"/>
      <c r="X217" s="28"/>
      <c r="Y217" s="28" t="n">
        <f aca="false">IF(ISNUMBER(MATCH(C217,sheet12!$c$2:$c$36,0)),1,0)</f>
        <v>0</v>
      </c>
    </row>
    <row r="218" customFormat="false" ht="15.75" hidden="false" customHeight="false" outlineLevel="0" collapsed="false">
      <c r="A218" s="30" t="s">
        <v>141</v>
      </c>
      <c r="B218" s="30" t="s">
        <v>142</v>
      </c>
      <c r="C218" s="30" t="s">
        <v>326</v>
      </c>
      <c r="D218" s="30" t="s">
        <v>328</v>
      </c>
      <c r="E218" s="30" t="s">
        <v>81</v>
      </c>
      <c r="F218" s="30" t="s">
        <v>72</v>
      </c>
      <c r="G218" s="31"/>
      <c r="H218" s="32" t="n">
        <v>3.7269</v>
      </c>
      <c r="I218" s="32" t="n">
        <v>114.2809</v>
      </c>
      <c r="J218" s="32" t="n">
        <v>2964</v>
      </c>
      <c r="K218" s="32" t="n">
        <v>3008</v>
      </c>
      <c r="L218" s="32" t="n">
        <v>3053</v>
      </c>
      <c r="M218" s="32" t="n">
        <v>3099</v>
      </c>
      <c r="N218" s="32" t="n">
        <v>3145</v>
      </c>
      <c r="O218" s="32" t="n">
        <v>3192</v>
      </c>
      <c r="P218" s="32" t="n">
        <v>3240</v>
      </c>
      <c r="Q218" s="32" t="n">
        <v>3289</v>
      </c>
      <c r="R218" s="32" t="n">
        <v>3338</v>
      </c>
      <c r="S218" s="32" t="n">
        <v>3388</v>
      </c>
      <c r="T218" s="32" t="n">
        <v>3439</v>
      </c>
      <c r="U218" s="33"/>
      <c r="V218" s="34"/>
      <c r="W218" s="34"/>
      <c r="X218" s="34"/>
      <c r="Y218" s="34" t="n">
        <f aca="false">IF(ISNUMBER(MATCH(C218,sheet12!$c$2:$c$36,0)),1,0)</f>
        <v>0</v>
      </c>
    </row>
    <row r="219" customFormat="false" ht="15.75" hidden="false" customHeight="false" outlineLevel="0" collapsed="false">
      <c r="A219" s="24" t="s">
        <v>141</v>
      </c>
      <c r="B219" s="24" t="s">
        <v>142</v>
      </c>
      <c r="C219" s="24" t="s">
        <v>326</v>
      </c>
      <c r="D219" s="24" t="s">
        <v>329</v>
      </c>
      <c r="E219" s="24" t="s">
        <v>81</v>
      </c>
      <c r="F219" s="24" t="s">
        <v>72</v>
      </c>
      <c r="G219" s="25"/>
      <c r="H219" s="26" t="n">
        <v>1.5669</v>
      </c>
      <c r="I219" s="26" t="n">
        <v>104.0449</v>
      </c>
      <c r="J219" s="26" t="n">
        <v>8281</v>
      </c>
      <c r="K219" s="26" t="n">
        <v>8405</v>
      </c>
      <c r="L219" s="26" t="n">
        <v>8531</v>
      </c>
      <c r="M219" s="26" t="n">
        <v>8659</v>
      </c>
      <c r="N219" s="26" t="n">
        <v>8789</v>
      </c>
      <c r="O219" s="26" t="n">
        <v>8921</v>
      </c>
      <c r="P219" s="26" t="n">
        <v>9055</v>
      </c>
      <c r="Q219" s="26" t="n">
        <v>9191</v>
      </c>
      <c r="R219" s="26" t="n">
        <v>9329</v>
      </c>
      <c r="S219" s="26" t="n">
        <v>9469</v>
      </c>
      <c r="T219" s="26" t="n">
        <v>9611</v>
      </c>
      <c r="U219" s="27"/>
      <c r="V219" s="28"/>
      <c r="W219" s="28"/>
      <c r="X219" s="28"/>
      <c r="Y219" s="28" t="n">
        <f aca="false">IF(ISNUMBER(MATCH(C219,sheet12!$c$2:$c$36,0)),1,0)</f>
        <v>0</v>
      </c>
    </row>
    <row r="220" customFormat="false" ht="15.75" hidden="false" customHeight="false" outlineLevel="0" collapsed="false">
      <c r="A220" s="30" t="s">
        <v>141</v>
      </c>
      <c r="B220" s="30" t="s">
        <v>142</v>
      </c>
      <c r="C220" s="30" t="s">
        <v>330</v>
      </c>
      <c r="D220" s="30" t="s">
        <v>331</v>
      </c>
      <c r="E220" s="30" t="s">
        <v>81</v>
      </c>
      <c r="F220" s="30" t="s">
        <v>72</v>
      </c>
      <c r="G220" s="31"/>
      <c r="H220" s="32" t="n">
        <v>6.2573</v>
      </c>
      <c r="I220" s="32" t="n">
        <v>117.3132</v>
      </c>
      <c r="J220" s="32" t="n">
        <v>2405</v>
      </c>
      <c r="K220" s="32" t="n">
        <v>2441</v>
      </c>
      <c r="L220" s="32" t="n">
        <v>2478</v>
      </c>
      <c r="M220" s="32" t="n">
        <v>2515</v>
      </c>
      <c r="N220" s="32" t="n">
        <v>2553</v>
      </c>
      <c r="O220" s="32" t="n">
        <v>2591</v>
      </c>
      <c r="P220" s="32" t="n">
        <v>2630</v>
      </c>
      <c r="Q220" s="32" t="n">
        <v>2669</v>
      </c>
      <c r="R220" s="32" t="n">
        <v>2709</v>
      </c>
      <c r="S220" s="32" t="n">
        <v>2750</v>
      </c>
      <c r="T220" s="32" t="n">
        <v>2791</v>
      </c>
      <c r="U220" s="33"/>
      <c r="V220" s="34"/>
      <c r="W220" s="34"/>
      <c r="X220" s="34"/>
      <c r="Y220" s="34" t="n">
        <f aca="false">IF(ISNUMBER(MATCH(C220,sheet12!$c$2:$c$36,0)),1,0)</f>
        <v>0</v>
      </c>
    </row>
    <row r="221" customFormat="false" ht="15.75" hidden="false" customHeight="false" outlineLevel="0" collapsed="false">
      <c r="A221" s="24" t="s">
        <v>141</v>
      </c>
      <c r="B221" s="24" t="s">
        <v>142</v>
      </c>
      <c r="C221" s="24" t="s">
        <v>330</v>
      </c>
      <c r="D221" s="24" t="s">
        <v>332</v>
      </c>
      <c r="E221" s="24" t="s">
        <v>81</v>
      </c>
      <c r="F221" s="24" t="s">
        <v>72</v>
      </c>
      <c r="G221" s="25"/>
      <c r="H221" s="26" t="n">
        <v>5.2104</v>
      </c>
      <c r="I221" s="26" t="n">
        <v>117.8097</v>
      </c>
      <c r="J221" s="26" t="n">
        <v>5584</v>
      </c>
      <c r="K221" s="26" t="n">
        <v>5668</v>
      </c>
      <c r="L221" s="26" t="n">
        <v>5753</v>
      </c>
      <c r="M221" s="26" t="n">
        <v>5839</v>
      </c>
      <c r="N221" s="26" t="n">
        <v>5927</v>
      </c>
      <c r="O221" s="26" t="n">
        <v>6016</v>
      </c>
      <c r="P221" s="26" t="n">
        <v>6106</v>
      </c>
      <c r="Q221" s="26" t="n">
        <v>6198</v>
      </c>
      <c r="R221" s="26" t="n">
        <v>6291</v>
      </c>
      <c r="S221" s="26" t="n">
        <v>6385</v>
      </c>
      <c r="T221" s="26" t="n">
        <v>6481</v>
      </c>
      <c r="U221" s="27"/>
      <c r="V221" s="28"/>
      <c r="W221" s="28"/>
      <c r="X221" s="28"/>
      <c r="Y221" s="28" t="n">
        <f aca="false">IF(ISNUMBER(MATCH(C221,sheet12!$c$2:$c$36,0)),1,0)</f>
        <v>0</v>
      </c>
    </row>
    <row r="222" customFormat="false" ht="15.75" hidden="false" customHeight="false" outlineLevel="0" collapsed="false">
      <c r="A222" s="30" t="s">
        <v>141</v>
      </c>
      <c r="B222" s="30" t="s">
        <v>142</v>
      </c>
      <c r="C222" s="30" t="s">
        <v>333</v>
      </c>
      <c r="D222" s="30" t="s">
        <v>334</v>
      </c>
      <c r="E222" s="30" t="s">
        <v>81</v>
      </c>
      <c r="F222" s="30" t="s">
        <v>72</v>
      </c>
      <c r="G222" s="31"/>
      <c r="H222" s="32" t="n">
        <v>4.4816</v>
      </c>
      <c r="I222" s="32" t="n">
        <v>118.3982</v>
      </c>
      <c r="J222" s="32" t="n">
        <v>7193</v>
      </c>
      <c r="K222" s="32" t="n">
        <v>7301</v>
      </c>
      <c r="L222" s="32" t="n">
        <v>7411</v>
      </c>
      <c r="M222" s="32" t="n">
        <v>7522</v>
      </c>
      <c r="N222" s="32" t="n">
        <v>7635</v>
      </c>
      <c r="O222" s="32" t="n">
        <v>7750</v>
      </c>
      <c r="P222" s="32" t="n">
        <v>7866</v>
      </c>
      <c r="Q222" s="32" t="n">
        <v>7984</v>
      </c>
      <c r="R222" s="32" t="n">
        <v>8104</v>
      </c>
      <c r="S222" s="32" t="n">
        <v>8226</v>
      </c>
      <c r="T222" s="32" t="n">
        <v>8349</v>
      </c>
      <c r="U222" s="33"/>
      <c r="V222" s="34"/>
      <c r="W222" s="34"/>
      <c r="X222" s="34"/>
      <c r="Y222" s="34" t="n">
        <f aca="false">IF(ISNUMBER(MATCH(C222,sheet12!$c$2:$c$36,0)),1,0)</f>
        <v>0</v>
      </c>
    </row>
    <row r="223" customFormat="false" ht="15.75" hidden="false" customHeight="false" outlineLevel="0" collapsed="false">
      <c r="A223" s="24" t="s">
        <v>141</v>
      </c>
      <c r="B223" s="24" t="s">
        <v>142</v>
      </c>
      <c r="C223" s="24" t="s">
        <v>333</v>
      </c>
      <c r="D223" s="24" t="s">
        <v>335</v>
      </c>
      <c r="E223" s="24" t="s">
        <v>81</v>
      </c>
      <c r="F223" s="24" t="s">
        <v>72</v>
      </c>
      <c r="G223" s="25"/>
      <c r="H223" s="26" t="n">
        <v>4.6736</v>
      </c>
      <c r="I223" s="26" t="n">
        <v>100.7082</v>
      </c>
      <c r="J223" s="26" t="n">
        <v>4691</v>
      </c>
      <c r="K223" s="26" t="n">
        <v>4761</v>
      </c>
      <c r="L223" s="26" t="n">
        <v>4832</v>
      </c>
      <c r="M223" s="26" t="n">
        <v>4904</v>
      </c>
      <c r="N223" s="26" t="n">
        <v>4978</v>
      </c>
      <c r="O223" s="26" t="n">
        <v>5053</v>
      </c>
      <c r="P223" s="26" t="n">
        <v>5129</v>
      </c>
      <c r="Q223" s="26" t="n">
        <v>5206</v>
      </c>
      <c r="R223" s="26" t="n">
        <v>5284</v>
      </c>
      <c r="S223" s="26" t="n">
        <v>5363</v>
      </c>
      <c r="T223" s="26" t="n">
        <v>5443</v>
      </c>
      <c r="U223" s="27"/>
      <c r="V223" s="28"/>
      <c r="W223" s="28"/>
      <c r="X223" s="28"/>
      <c r="Y223" s="28" t="n">
        <f aca="false">IF(ISNUMBER(MATCH(C223,sheet12!$c$2:$c$36,0)),1,0)</f>
        <v>0</v>
      </c>
    </row>
    <row r="224" customFormat="false" ht="15.75" hidden="false" customHeight="false" outlineLevel="0" collapsed="false">
      <c r="A224" s="30" t="s">
        <v>141</v>
      </c>
      <c r="B224" s="30" t="s">
        <v>142</v>
      </c>
      <c r="C224" s="30" t="s">
        <v>333</v>
      </c>
      <c r="D224" s="30" t="s">
        <v>336</v>
      </c>
      <c r="E224" s="30" t="s">
        <v>81</v>
      </c>
      <c r="F224" s="30" t="s">
        <v>72</v>
      </c>
      <c r="G224" s="31"/>
      <c r="H224" s="32" t="n">
        <v>5.9001</v>
      </c>
      <c r="I224" s="32" t="n">
        <v>117.8542</v>
      </c>
      <c r="J224" s="32" t="n">
        <v>8172</v>
      </c>
      <c r="K224" s="32" t="n">
        <v>8295</v>
      </c>
      <c r="L224" s="32" t="n">
        <v>8419</v>
      </c>
      <c r="M224" s="32" t="n">
        <v>8545</v>
      </c>
      <c r="N224" s="32" t="n">
        <v>8673</v>
      </c>
      <c r="O224" s="32" t="n">
        <v>8803</v>
      </c>
      <c r="P224" s="32" t="n">
        <v>8935</v>
      </c>
      <c r="Q224" s="32" t="n">
        <v>9069</v>
      </c>
      <c r="R224" s="32" t="n">
        <v>9205</v>
      </c>
      <c r="S224" s="32" t="n">
        <v>9343</v>
      </c>
      <c r="T224" s="32" t="n">
        <v>9483</v>
      </c>
      <c r="U224" s="33"/>
      <c r="V224" s="34"/>
      <c r="W224" s="34"/>
      <c r="X224" s="34"/>
      <c r="Y224" s="34" t="n">
        <f aca="false">IF(ISNUMBER(MATCH(C224,sheet12!$c$2:$c$36,0)),1,0)</f>
        <v>0</v>
      </c>
    </row>
    <row r="225" customFormat="false" ht="15.75" hidden="false" customHeight="false" outlineLevel="0" collapsed="false">
      <c r="A225" s="24" t="s">
        <v>141</v>
      </c>
      <c r="B225" s="24" t="s">
        <v>142</v>
      </c>
      <c r="C225" s="24" t="s">
        <v>333</v>
      </c>
      <c r="D225" s="24" t="s">
        <v>337</v>
      </c>
      <c r="E225" s="24" t="s">
        <v>81</v>
      </c>
      <c r="F225" s="24" t="s">
        <v>72</v>
      </c>
      <c r="G225" s="25"/>
      <c r="H225" s="26" t="n">
        <v>3.337</v>
      </c>
      <c r="I225" s="26" t="n">
        <v>103.1</v>
      </c>
      <c r="J225" s="26" t="n">
        <v>920</v>
      </c>
      <c r="K225" s="26" t="n">
        <v>934</v>
      </c>
      <c r="L225" s="26" t="n">
        <v>948</v>
      </c>
      <c r="M225" s="26" t="n">
        <v>962</v>
      </c>
      <c r="N225" s="26" t="n">
        <v>976</v>
      </c>
      <c r="O225" s="26" t="n">
        <v>991</v>
      </c>
      <c r="P225" s="26" t="n">
        <v>1006</v>
      </c>
      <c r="Q225" s="26" t="n">
        <v>1021</v>
      </c>
      <c r="R225" s="26" t="n">
        <v>1036</v>
      </c>
      <c r="S225" s="26" t="n">
        <v>1052</v>
      </c>
      <c r="T225" s="26" t="n">
        <v>1068</v>
      </c>
      <c r="U225" s="27"/>
      <c r="V225" s="28"/>
      <c r="W225" s="28"/>
      <c r="X225" s="28"/>
      <c r="Y225" s="28" t="n">
        <f aca="false">IF(ISNUMBER(MATCH(C225,sheet12!$c$2:$c$36,0)),1,0)</f>
        <v>0</v>
      </c>
    </row>
    <row r="226" customFormat="false" ht="12.8" hidden="false" customHeight="false" outlineLevel="0" collapsed="false">
      <c r="A226" s="30" t="s">
        <v>141</v>
      </c>
      <c r="B226" s="30" t="s">
        <v>142</v>
      </c>
      <c r="C226" s="30" t="s">
        <v>333</v>
      </c>
      <c r="D226" s="30" t="s">
        <v>338</v>
      </c>
      <c r="E226" s="30" t="s">
        <v>81</v>
      </c>
      <c r="F226" s="30" t="s">
        <v>72</v>
      </c>
      <c r="G226" s="31"/>
      <c r="H226" s="32" t="n">
        <v>4.71234</v>
      </c>
      <c r="I226" s="32" t="n">
        <v>118.455306</v>
      </c>
      <c r="J226" s="32" t="n">
        <v>697</v>
      </c>
      <c r="K226" s="32" t="n">
        <v>707</v>
      </c>
      <c r="L226" s="32" t="n">
        <v>718</v>
      </c>
      <c r="M226" s="32" t="n">
        <v>729</v>
      </c>
      <c r="N226" s="32" t="n">
        <v>740</v>
      </c>
      <c r="O226" s="32" t="n">
        <v>751</v>
      </c>
      <c r="P226" s="32" t="n">
        <v>762</v>
      </c>
      <c r="Q226" s="32" t="n">
        <v>773</v>
      </c>
      <c r="R226" s="32" t="n">
        <v>785</v>
      </c>
      <c r="S226" s="32" t="n">
        <v>797</v>
      </c>
      <c r="T226" s="32" t="n">
        <v>809</v>
      </c>
      <c r="U226" s="33"/>
      <c r="V226" s="34"/>
      <c r="W226" s="34"/>
      <c r="X226" s="34"/>
      <c r="Y226" s="34" t="n">
        <f aca="false">IF(ISNUMBER(MATCH(C226,sheet12!$c$2:$c$36,0)),1,0)</f>
        <v>0</v>
      </c>
    </row>
    <row r="227" customFormat="false" ht="15.75" hidden="false" customHeight="false" outlineLevel="0" collapsed="false">
      <c r="A227" s="24" t="s">
        <v>141</v>
      </c>
      <c r="B227" s="24" t="s">
        <v>142</v>
      </c>
      <c r="C227" s="24" t="s">
        <v>339</v>
      </c>
      <c r="D227" s="24" t="s">
        <v>340</v>
      </c>
      <c r="E227" s="24" t="s">
        <v>81</v>
      </c>
      <c r="F227" s="24" t="s">
        <v>78</v>
      </c>
      <c r="G227" s="25"/>
      <c r="H227" s="26" t="n">
        <v>1.0197</v>
      </c>
      <c r="I227" s="26" t="n">
        <v>111.8792</v>
      </c>
      <c r="J227" s="26" t="n">
        <v>2319</v>
      </c>
      <c r="K227" s="26" t="n">
        <v>2354</v>
      </c>
      <c r="L227" s="26" t="n">
        <v>2389</v>
      </c>
      <c r="M227" s="26" t="n">
        <v>2425</v>
      </c>
      <c r="N227" s="26" t="n">
        <v>2461</v>
      </c>
      <c r="O227" s="26" t="n">
        <v>2498</v>
      </c>
      <c r="P227" s="26" t="n">
        <v>2535</v>
      </c>
      <c r="Q227" s="26" t="n">
        <v>2573</v>
      </c>
      <c r="R227" s="26" t="n">
        <v>2612</v>
      </c>
      <c r="S227" s="26" t="n">
        <v>2651</v>
      </c>
      <c r="T227" s="26" t="n">
        <v>2691</v>
      </c>
      <c r="U227" s="27"/>
      <c r="V227" s="28"/>
      <c r="W227" s="28"/>
      <c r="X227" s="28"/>
      <c r="Y227" s="28" t="n">
        <f aca="false">IF(ISNUMBER(MATCH(C227,sheet12!$c$2:$c$36,0)),1,0)</f>
        <v>0</v>
      </c>
    </row>
    <row r="228" customFormat="false" ht="15.75" hidden="false" customHeight="false" outlineLevel="0" collapsed="false">
      <c r="A228" s="30" t="s">
        <v>141</v>
      </c>
      <c r="B228" s="30" t="s">
        <v>142</v>
      </c>
      <c r="C228" s="30" t="s">
        <v>341</v>
      </c>
      <c r="D228" s="30" t="s">
        <v>342</v>
      </c>
      <c r="E228" s="30" t="s">
        <v>81</v>
      </c>
      <c r="F228" s="30" t="s">
        <v>78</v>
      </c>
      <c r="G228" s="31"/>
      <c r="H228" s="32" t="n">
        <v>0.8339</v>
      </c>
      <c r="I228" s="32" t="n">
        <v>101.0443</v>
      </c>
      <c r="J228" s="32" t="n">
        <v>2605</v>
      </c>
      <c r="K228" s="32" t="n">
        <v>2644</v>
      </c>
      <c r="L228" s="32" t="n">
        <v>2684</v>
      </c>
      <c r="M228" s="32" t="n">
        <v>2724</v>
      </c>
      <c r="N228" s="32" t="n">
        <v>2765</v>
      </c>
      <c r="O228" s="32" t="n">
        <v>2806</v>
      </c>
      <c r="P228" s="32" t="n">
        <v>2848</v>
      </c>
      <c r="Q228" s="32" t="n">
        <v>2891</v>
      </c>
      <c r="R228" s="32" t="n">
        <v>2934</v>
      </c>
      <c r="S228" s="32" t="n">
        <v>2978</v>
      </c>
      <c r="T228" s="32" t="n">
        <v>3023</v>
      </c>
      <c r="U228" s="33"/>
      <c r="V228" s="34"/>
      <c r="W228" s="34"/>
      <c r="X228" s="34"/>
      <c r="Y228" s="34" t="n">
        <f aca="false">IF(ISNUMBER(MATCH(C228,sheet12!$c$2:$c$36,0)),1,0)</f>
        <v>0</v>
      </c>
    </row>
    <row r="229" customFormat="false" ht="15.75" hidden="false" customHeight="false" outlineLevel="0" collapsed="false">
      <c r="A229" s="24" t="s">
        <v>141</v>
      </c>
      <c r="B229" s="24" t="s">
        <v>142</v>
      </c>
      <c r="C229" s="24" t="s">
        <v>343</v>
      </c>
      <c r="D229" s="24" t="s">
        <v>344</v>
      </c>
      <c r="E229" s="24" t="s">
        <v>81</v>
      </c>
      <c r="F229" s="24" t="s">
        <v>72</v>
      </c>
      <c r="G229" s="25"/>
      <c r="H229" s="26" t="n">
        <v>5.5637</v>
      </c>
      <c r="I229" s="26" t="n">
        <v>117.9003</v>
      </c>
      <c r="J229" s="26" t="n">
        <v>8546</v>
      </c>
      <c r="K229" s="26" t="n">
        <v>8674</v>
      </c>
      <c r="L229" s="26" t="n">
        <v>8804</v>
      </c>
      <c r="M229" s="26" t="n">
        <v>8936</v>
      </c>
      <c r="N229" s="26" t="n">
        <v>9070</v>
      </c>
      <c r="O229" s="26" t="n">
        <v>9206</v>
      </c>
      <c r="P229" s="26" t="n">
        <v>9344</v>
      </c>
      <c r="Q229" s="26" t="n">
        <v>9484</v>
      </c>
      <c r="R229" s="26" t="n">
        <v>9626</v>
      </c>
      <c r="S229" s="26" t="n">
        <v>9770</v>
      </c>
      <c r="T229" s="26" t="n">
        <v>9917</v>
      </c>
      <c r="U229" s="27"/>
      <c r="V229" s="28"/>
      <c r="W229" s="28"/>
      <c r="X229" s="28"/>
      <c r="Y229" s="28" t="n">
        <f aca="false">IF(ISNUMBER(MATCH(C229,sheet12!$c$2:$c$36,0)),1,0)</f>
        <v>0</v>
      </c>
    </row>
    <row r="230" customFormat="false" ht="15.75" hidden="false" customHeight="false" outlineLevel="0" collapsed="false">
      <c r="A230" s="30" t="s">
        <v>141</v>
      </c>
      <c r="B230" s="30" t="s">
        <v>142</v>
      </c>
      <c r="C230" s="30" t="s">
        <v>345</v>
      </c>
      <c r="D230" s="30" t="s">
        <v>346</v>
      </c>
      <c r="E230" s="30" t="s">
        <v>81</v>
      </c>
      <c r="F230" s="30" t="s">
        <v>78</v>
      </c>
      <c r="G230" s="31"/>
      <c r="H230" s="32" t="n">
        <v>0.5428</v>
      </c>
      <c r="I230" s="32" t="n">
        <v>101.5799</v>
      </c>
      <c r="J230" s="32" t="n">
        <v>1150</v>
      </c>
      <c r="K230" s="32" t="n">
        <v>1167</v>
      </c>
      <c r="L230" s="32" t="n">
        <v>1185</v>
      </c>
      <c r="M230" s="32" t="n">
        <v>1203</v>
      </c>
      <c r="N230" s="32" t="n">
        <v>1221</v>
      </c>
      <c r="O230" s="32" t="n">
        <v>1239</v>
      </c>
      <c r="P230" s="32" t="n">
        <v>1258</v>
      </c>
      <c r="Q230" s="32" t="n">
        <v>1277</v>
      </c>
      <c r="R230" s="32" t="n">
        <v>1296</v>
      </c>
      <c r="S230" s="32" t="n">
        <v>1315</v>
      </c>
      <c r="T230" s="32" t="n">
        <v>1335</v>
      </c>
      <c r="U230" s="33"/>
      <c r="V230" s="34"/>
      <c r="W230" s="34"/>
      <c r="X230" s="34"/>
      <c r="Y230" s="34" t="n">
        <f aca="false">IF(ISNUMBER(MATCH(C230,sheet12!$c$2:$c$36,0)),1,0)</f>
        <v>0</v>
      </c>
    </row>
    <row r="231" customFormat="false" ht="15.75" hidden="false" customHeight="false" outlineLevel="0" collapsed="false">
      <c r="A231" s="24" t="s">
        <v>141</v>
      </c>
      <c r="B231" s="24" t="s">
        <v>142</v>
      </c>
      <c r="C231" s="24" t="s">
        <v>347</v>
      </c>
      <c r="D231" s="24" t="s">
        <v>348</v>
      </c>
      <c r="E231" s="24" t="s">
        <v>81</v>
      </c>
      <c r="F231" s="24" t="s">
        <v>78</v>
      </c>
      <c r="G231" s="25"/>
      <c r="H231" s="26" t="n">
        <v>-1.3821</v>
      </c>
      <c r="I231" s="26" t="n">
        <v>103.4945</v>
      </c>
      <c r="J231" s="26" t="n">
        <v>4383</v>
      </c>
      <c r="K231" s="26" t="n">
        <v>4449</v>
      </c>
      <c r="L231" s="26" t="n">
        <v>4516</v>
      </c>
      <c r="M231" s="26" t="n">
        <v>4584</v>
      </c>
      <c r="N231" s="26" t="n">
        <v>4653</v>
      </c>
      <c r="O231" s="26" t="n">
        <v>4723</v>
      </c>
      <c r="P231" s="26" t="n">
        <v>4794</v>
      </c>
      <c r="Q231" s="26" t="n">
        <v>4866</v>
      </c>
      <c r="R231" s="26" t="n">
        <v>4939</v>
      </c>
      <c r="S231" s="26" t="n">
        <v>5013</v>
      </c>
      <c r="T231" s="26" t="n">
        <v>5088</v>
      </c>
      <c r="U231" s="27"/>
      <c r="V231" s="28"/>
      <c r="W231" s="28"/>
      <c r="X231" s="28"/>
      <c r="Y231" s="28" t="n">
        <f aca="false">IF(ISNUMBER(MATCH(C231,sheet12!$c$2:$c$36,0)),1,0)</f>
        <v>0</v>
      </c>
    </row>
    <row r="232" customFormat="false" ht="15.75" hidden="false" customHeight="false" outlineLevel="0" collapsed="false">
      <c r="A232" s="30" t="s">
        <v>141</v>
      </c>
      <c r="B232" s="30" t="s">
        <v>142</v>
      </c>
      <c r="C232" s="30" t="s">
        <v>349</v>
      </c>
      <c r="D232" s="30" t="s">
        <v>349</v>
      </c>
      <c r="E232" s="30" t="s">
        <v>81</v>
      </c>
      <c r="F232" s="30" t="s">
        <v>78</v>
      </c>
      <c r="G232" s="31"/>
      <c r="H232" s="32" t="n">
        <v>-2.3733</v>
      </c>
      <c r="I232" s="32" t="n">
        <v>110.6433</v>
      </c>
      <c r="J232" s="32" t="n">
        <v>311</v>
      </c>
      <c r="K232" s="32" t="n">
        <v>316</v>
      </c>
      <c r="L232" s="32" t="n">
        <v>321</v>
      </c>
      <c r="M232" s="32" t="n">
        <v>326</v>
      </c>
      <c r="N232" s="32" t="n">
        <v>331</v>
      </c>
      <c r="O232" s="32" t="n">
        <v>336</v>
      </c>
      <c r="P232" s="32" t="n">
        <v>341</v>
      </c>
      <c r="Q232" s="32" t="n">
        <v>346</v>
      </c>
      <c r="R232" s="32" t="n">
        <v>351</v>
      </c>
      <c r="S232" s="32" t="n">
        <v>356</v>
      </c>
      <c r="T232" s="32" t="n">
        <v>361</v>
      </c>
      <c r="U232" s="33"/>
      <c r="V232" s="34"/>
      <c r="W232" s="34"/>
      <c r="X232" s="34"/>
      <c r="Y232" s="34" t="n">
        <f aca="false">IF(ISNUMBER(MATCH(C232,sheet12!$c$2:$c$36,0)),1,0)</f>
        <v>0</v>
      </c>
    </row>
    <row r="233" customFormat="false" ht="15.75" hidden="false" customHeight="false" outlineLevel="0" collapsed="false">
      <c r="A233" s="24" t="s">
        <v>141</v>
      </c>
      <c r="B233" s="24" t="s">
        <v>142</v>
      </c>
      <c r="C233" s="24" t="s">
        <v>350</v>
      </c>
      <c r="D233" s="24" t="s">
        <v>350</v>
      </c>
      <c r="E233" s="24" t="s">
        <v>81</v>
      </c>
      <c r="F233" s="24" t="s">
        <v>78</v>
      </c>
      <c r="G233" s="25"/>
      <c r="H233" s="26" t="n">
        <v>-0.3441</v>
      </c>
      <c r="I233" s="26" t="n">
        <v>99.9616</v>
      </c>
      <c r="J233" s="26" t="n">
        <v>7162</v>
      </c>
      <c r="K233" s="26" t="n">
        <v>7269</v>
      </c>
      <c r="L233" s="26" t="n">
        <v>7378</v>
      </c>
      <c r="M233" s="26" t="n">
        <v>7489</v>
      </c>
      <c r="N233" s="26" t="n">
        <v>7601</v>
      </c>
      <c r="O233" s="26" t="n">
        <v>7715</v>
      </c>
      <c r="P233" s="26" t="n">
        <v>7831</v>
      </c>
      <c r="Q233" s="26" t="n">
        <v>7948</v>
      </c>
      <c r="R233" s="26" t="n">
        <v>8067</v>
      </c>
      <c r="S233" s="26" t="n">
        <v>8188</v>
      </c>
      <c r="T233" s="26" t="n">
        <v>8311</v>
      </c>
      <c r="U233" s="27"/>
      <c r="V233" s="28"/>
      <c r="W233" s="28"/>
      <c r="X233" s="28"/>
      <c r="Y233" s="28" t="n">
        <f aca="false">IF(ISNUMBER(MATCH(C233,sheet12!$c$2:$c$36,0)),1,0)</f>
        <v>0</v>
      </c>
    </row>
    <row r="234" customFormat="false" ht="15.75" hidden="false" customHeight="false" outlineLevel="0" collapsed="false">
      <c r="A234" s="30" t="s">
        <v>141</v>
      </c>
      <c r="B234" s="30" t="s">
        <v>142</v>
      </c>
      <c r="C234" s="30" t="s">
        <v>211</v>
      </c>
      <c r="D234" s="30" t="s">
        <v>351</v>
      </c>
      <c r="E234" s="30" t="s">
        <v>81</v>
      </c>
      <c r="F234" s="30" t="s">
        <v>78</v>
      </c>
      <c r="G234" s="31"/>
      <c r="H234" s="32" t="n">
        <v>-2.8756</v>
      </c>
      <c r="I234" s="32" t="n">
        <v>101.4238</v>
      </c>
      <c r="J234" s="32" t="n">
        <v>9503</v>
      </c>
      <c r="K234" s="32" t="n">
        <v>9646</v>
      </c>
      <c r="L234" s="32" t="n">
        <v>9791</v>
      </c>
      <c r="M234" s="32" t="n">
        <v>9938</v>
      </c>
      <c r="N234" s="32" t="n">
        <v>10087</v>
      </c>
      <c r="O234" s="32" t="n">
        <v>10238</v>
      </c>
      <c r="P234" s="32" t="n">
        <v>10392</v>
      </c>
      <c r="Q234" s="32" t="n">
        <v>10548</v>
      </c>
      <c r="R234" s="32" t="n">
        <v>10706</v>
      </c>
      <c r="S234" s="32" t="n">
        <v>10867</v>
      </c>
      <c r="T234" s="32" t="n">
        <v>11030</v>
      </c>
      <c r="U234" s="33"/>
      <c r="V234" s="34"/>
      <c r="W234" s="34"/>
      <c r="X234" s="34"/>
      <c r="Y234" s="34" t="n">
        <f aca="false">IF(ISNUMBER(MATCH(C234,sheet12!$c$2:$c$36,0)),1,0)</f>
        <v>0</v>
      </c>
    </row>
    <row r="235" customFormat="false" ht="15.75" hidden="false" customHeight="false" outlineLevel="0" collapsed="false">
      <c r="A235" s="24" t="s">
        <v>141</v>
      </c>
      <c r="B235" s="24" t="s">
        <v>142</v>
      </c>
      <c r="C235" s="24" t="s">
        <v>352</v>
      </c>
      <c r="D235" s="24" t="s">
        <v>353</v>
      </c>
      <c r="E235" s="24" t="s">
        <v>81</v>
      </c>
      <c r="F235" s="24" t="s">
        <v>78</v>
      </c>
      <c r="G235" s="25"/>
      <c r="H235" s="26" t="n">
        <v>-1.8205</v>
      </c>
      <c r="I235" s="26" t="n">
        <v>105.5512</v>
      </c>
      <c r="J235" s="26" t="n">
        <v>7557</v>
      </c>
      <c r="K235" s="26" t="n">
        <v>7670</v>
      </c>
      <c r="L235" s="26" t="n">
        <v>7785</v>
      </c>
      <c r="M235" s="26" t="n">
        <v>7902</v>
      </c>
      <c r="N235" s="26" t="n">
        <v>8021</v>
      </c>
      <c r="O235" s="26" t="n">
        <v>8141</v>
      </c>
      <c r="P235" s="26" t="n">
        <v>8263</v>
      </c>
      <c r="Q235" s="26" t="n">
        <v>8387</v>
      </c>
      <c r="R235" s="26" t="n">
        <v>8513</v>
      </c>
      <c r="S235" s="26" t="n">
        <v>8641</v>
      </c>
      <c r="T235" s="26" t="n">
        <v>8771</v>
      </c>
      <c r="U235" s="27"/>
      <c r="V235" s="28"/>
      <c r="W235" s="28"/>
      <c r="X235" s="28"/>
      <c r="Y235" s="28" t="n">
        <f aca="false">IF(ISNUMBER(MATCH(C235,sheet12!$c$2:$c$36,0)),1,0)</f>
        <v>0</v>
      </c>
    </row>
    <row r="236" customFormat="false" ht="15.75" hidden="false" customHeight="false" outlineLevel="0" collapsed="false">
      <c r="A236" s="30" t="s">
        <v>141</v>
      </c>
      <c r="B236" s="30" t="s">
        <v>142</v>
      </c>
      <c r="C236" s="30" t="s">
        <v>354</v>
      </c>
      <c r="D236" s="30" t="s">
        <v>355</v>
      </c>
      <c r="E236" s="30" t="s">
        <v>81</v>
      </c>
      <c r="F236" s="30" t="s">
        <v>78</v>
      </c>
      <c r="G236" s="31"/>
      <c r="H236" s="32" t="n">
        <v>-1.0996</v>
      </c>
      <c r="I236" s="32" t="n">
        <v>110.4682</v>
      </c>
      <c r="J236" s="32" t="n">
        <v>3522</v>
      </c>
      <c r="K236" s="32" t="n">
        <v>3575</v>
      </c>
      <c r="L236" s="32" t="n">
        <v>3629</v>
      </c>
      <c r="M236" s="32" t="n">
        <v>3683</v>
      </c>
      <c r="N236" s="32" t="n">
        <v>3738</v>
      </c>
      <c r="O236" s="32" t="n">
        <v>3794</v>
      </c>
      <c r="P236" s="32" t="n">
        <v>3851</v>
      </c>
      <c r="Q236" s="32" t="n">
        <v>3909</v>
      </c>
      <c r="R236" s="32" t="n">
        <v>3968</v>
      </c>
      <c r="S236" s="32" t="n">
        <v>4028</v>
      </c>
      <c r="T236" s="32" t="n">
        <v>4088</v>
      </c>
      <c r="U236" s="33"/>
      <c r="V236" s="34"/>
      <c r="W236" s="34"/>
      <c r="X236" s="34"/>
      <c r="Y236" s="34" t="n">
        <f aca="false">IF(ISNUMBER(MATCH(C236,sheet12!$c$2:$c$36,0)),1,0)</f>
        <v>0</v>
      </c>
    </row>
    <row r="237" customFormat="false" ht="15.75" hidden="false" customHeight="false" outlineLevel="0" collapsed="false">
      <c r="A237" s="24" t="s">
        <v>141</v>
      </c>
      <c r="B237" s="24" t="s">
        <v>142</v>
      </c>
      <c r="C237" s="24" t="s">
        <v>356</v>
      </c>
      <c r="D237" s="24" t="s">
        <v>357</v>
      </c>
      <c r="E237" s="24" t="s">
        <v>81</v>
      </c>
      <c r="F237" s="24" t="s">
        <v>78</v>
      </c>
      <c r="G237" s="25"/>
      <c r="H237" s="26" t="n">
        <v>-3.5254</v>
      </c>
      <c r="I237" s="26" t="n">
        <v>104.3457</v>
      </c>
      <c r="J237" s="26" t="n">
        <v>7018</v>
      </c>
      <c r="K237" s="26" t="n">
        <v>7123</v>
      </c>
      <c r="L237" s="26" t="n">
        <v>7230</v>
      </c>
      <c r="M237" s="26" t="n">
        <v>7338</v>
      </c>
      <c r="N237" s="26" t="n">
        <v>7448</v>
      </c>
      <c r="O237" s="26" t="n">
        <v>7560</v>
      </c>
      <c r="P237" s="26" t="n">
        <v>7673</v>
      </c>
      <c r="Q237" s="26" t="n">
        <v>7788</v>
      </c>
      <c r="R237" s="26" t="n">
        <v>7905</v>
      </c>
      <c r="S237" s="26" t="n">
        <v>8024</v>
      </c>
      <c r="T237" s="26" t="n">
        <v>8144</v>
      </c>
      <c r="U237" s="27"/>
      <c r="V237" s="28"/>
      <c r="W237" s="28"/>
      <c r="X237" s="28"/>
      <c r="Y237" s="28" t="n">
        <f aca="false">IF(ISNUMBER(MATCH(C237,sheet12!$c$2:$c$36,0)),1,0)</f>
        <v>0</v>
      </c>
    </row>
    <row r="238" customFormat="false" ht="15.75" hidden="false" customHeight="false" outlineLevel="0" collapsed="false">
      <c r="A238" s="30" t="s">
        <v>141</v>
      </c>
      <c r="B238" s="30" t="s">
        <v>142</v>
      </c>
      <c r="C238" s="30" t="s">
        <v>358</v>
      </c>
      <c r="D238" s="30" t="s">
        <v>359</v>
      </c>
      <c r="E238" s="30" t="s">
        <v>81</v>
      </c>
      <c r="F238" s="30" t="s">
        <v>78</v>
      </c>
      <c r="G238" s="31"/>
      <c r="H238" s="32" t="n">
        <v>-2.446</v>
      </c>
      <c r="I238" s="32" t="n">
        <v>110.266</v>
      </c>
      <c r="J238" s="32" t="n">
        <v>350</v>
      </c>
      <c r="K238" s="32" t="n">
        <v>355</v>
      </c>
      <c r="L238" s="32" t="n">
        <v>360</v>
      </c>
      <c r="M238" s="32" t="n">
        <v>365</v>
      </c>
      <c r="N238" s="32" t="n">
        <v>370</v>
      </c>
      <c r="O238" s="32" t="n">
        <v>376</v>
      </c>
      <c r="P238" s="32" t="n">
        <v>382</v>
      </c>
      <c r="Q238" s="32" t="n">
        <v>388</v>
      </c>
      <c r="R238" s="32" t="n">
        <v>394</v>
      </c>
      <c r="S238" s="32" t="n">
        <v>400</v>
      </c>
      <c r="T238" s="32" t="n">
        <v>406</v>
      </c>
      <c r="U238" s="33"/>
      <c r="V238" s="34"/>
      <c r="W238" s="34"/>
      <c r="X238" s="34"/>
      <c r="Y238" s="34" t="n">
        <f aca="false">IF(ISNUMBER(MATCH(C238,sheet12!$c$2:$c$36,0)),1,0)</f>
        <v>0</v>
      </c>
    </row>
    <row r="239" customFormat="false" ht="15.75" hidden="false" customHeight="false" outlineLevel="0" collapsed="false">
      <c r="A239" s="24" t="s">
        <v>141</v>
      </c>
      <c r="B239" s="24" t="s">
        <v>142</v>
      </c>
      <c r="C239" s="24" t="s">
        <v>358</v>
      </c>
      <c r="D239" s="24" t="s">
        <v>360</v>
      </c>
      <c r="E239" s="24" t="s">
        <v>81</v>
      </c>
      <c r="F239" s="24" t="s">
        <v>78</v>
      </c>
      <c r="G239" s="25"/>
      <c r="H239" s="26" t="n">
        <v>-2.5465</v>
      </c>
      <c r="I239" s="26" t="n">
        <v>110.3811</v>
      </c>
      <c r="J239" s="26" t="n">
        <v>7187</v>
      </c>
      <c r="K239" s="26" t="n">
        <v>7295</v>
      </c>
      <c r="L239" s="26" t="n">
        <v>7404</v>
      </c>
      <c r="M239" s="26" t="n">
        <v>7515</v>
      </c>
      <c r="N239" s="26" t="n">
        <v>7628</v>
      </c>
      <c r="O239" s="26" t="n">
        <v>7742</v>
      </c>
      <c r="P239" s="26" t="n">
        <v>7858</v>
      </c>
      <c r="Q239" s="26" t="n">
        <v>7976</v>
      </c>
      <c r="R239" s="26" t="n">
        <v>8096</v>
      </c>
      <c r="S239" s="26" t="n">
        <v>8217</v>
      </c>
      <c r="T239" s="26" t="n">
        <v>8340</v>
      </c>
      <c r="U239" s="27"/>
      <c r="V239" s="28"/>
      <c r="W239" s="28"/>
      <c r="X239" s="28"/>
      <c r="Y239" s="28" t="n">
        <f aca="false">IF(ISNUMBER(MATCH(C239,sheet12!$c$2:$c$36,0)),1,0)</f>
        <v>0</v>
      </c>
    </row>
    <row r="240" customFormat="false" ht="15.75" hidden="false" customHeight="false" outlineLevel="0" collapsed="false">
      <c r="A240" s="30" t="s">
        <v>141</v>
      </c>
      <c r="B240" s="30" t="s">
        <v>142</v>
      </c>
      <c r="C240" s="30" t="s">
        <v>361</v>
      </c>
      <c r="D240" s="30" t="s">
        <v>362</v>
      </c>
      <c r="E240" s="30" t="s">
        <v>81</v>
      </c>
      <c r="F240" s="30" t="s">
        <v>78</v>
      </c>
      <c r="G240" s="31"/>
      <c r="H240" s="32" t="n">
        <v>-1.7613</v>
      </c>
      <c r="I240" s="32" t="n">
        <v>112.5974</v>
      </c>
      <c r="J240" s="32" t="n">
        <v>1532</v>
      </c>
      <c r="K240" s="32" t="n">
        <v>1555</v>
      </c>
      <c r="L240" s="32" t="n">
        <v>1578</v>
      </c>
      <c r="M240" s="32" t="n">
        <v>1602</v>
      </c>
      <c r="N240" s="32" t="n">
        <v>1626</v>
      </c>
      <c r="O240" s="32" t="n">
        <v>1650</v>
      </c>
      <c r="P240" s="32" t="n">
        <v>1675</v>
      </c>
      <c r="Q240" s="32" t="n">
        <v>1700</v>
      </c>
      <c r="R240" s="32" t="n">
        <v>1726</v>
      </c>
      <c r="S240" s="32" t="n">
        <v>1752</v>
      </c>
      <c r="T240" s="32" t="n">
        <v>1778</v>
      </c>
      <c r="U240" s="33"/>
      <c r="V240" s="34"/>
      <c r="W240" s="34"/>
      <c r="X240" s="34"/>
      <c r="Y240" s="34" t="n">
        <f aca="false">IF(ISNUMBER(MATCH(C240,sheet12!$c$2:$c$36,0)),1,0)</f>
        <v>0</v>
      </c>
    </row>
    <row r="241" customFormat="false" ht="15.75" hidden="false" customHeight="false" outlineLevel="0" collapsed="false">
      <c r="A241" s="24" t="s">
        <v>141</v>
      </c>
      <c r="B241" s="24" t="s">
        <v>142</v>
      </c>
      <c r="C241" s="24" t="s">
        <v>361</v>
      </c>
      <c r="D241" s="24" t="s">
        <v>363</v>
      </c>
      <c r="E241" s="24" t="s">
        <v>81</v>
      </c>
      <c r="F241" s="24" t="s">
        <v>78</v>
      </c>
      <c r="G241" s="25"/>
      <c r="H241" s="26" t="n">
        <v>-1.7511</v>
      </c>
      <c r="I241" s="26" t="n">
        <v>110.4915</v>
      </c>
      <c r="J241" s="26" t="n">
        <v>3365</v>
      </c>
      <c r="K241" s="26" t="n">
        <v>3415</v>
      </c>
      <c r="L241" s="26" t="n">
        <v>3466</v>
      </c>
      <c r="M241" s="26" t="n">
        <v>3518</v>
      </c>
      <c r="N241" s="26" t="n">
        <v>3571</v>
      </c>
      <c r="O241" s="26" t="n">
        <v>3625</v>
      </c>
      <c r="P241" s="26" t="n">
        <v>3679</v>
      </c>
      <c r="Q241" s="26" t="n">
        <v>3734</v>
      </c>
      <c r="R241" s="26" t="n">
        <v>3790</v>
      </c>
      <c r="S241" s="26" t="n">
        <v>3847</v>
      </c>
      <c r="T241" s="26" t="n">
        <v>3905</v>
      </c>
      <c r="U241" s="27"/>
      <c r="V241" s="28"/>
      <c r="W241" s="28"/>
      <c r="X241" s="28"/>
      <c r="Y241" s="28" t="n">
        <f aca="false">IF(ISNUMBER(MATCH(C241,sheet12!$c$2:$c$36,0)),1,0)</f>
        <v>0</v>
      </c>
    </row>
    <row r="242" customFormat="false" ht="15.75" hidden="false" customHeight="false" outlineLevel="0" collapsed="false">
      <c r="A242" s="30" t="s">
        <v>141</v>
      </c>
      <c r="B242" s="30" t="s">
        <v>142</v>
      </c>
      <c r="C242" s="30" t="s">
        <v>361</v>
      </c>
      <c r="D242" s="30" t="s">
        <v>364</v>
      </c>
      <c r="E242" s="30" t="s">
        <v>81</v>
      </c>
      <c r="F242" s="30" t="s">
        <v>78</v>
      </c>
      <c r="G242" s="31"/>
      <c r="H242" s="32" t="n">
        <v>-2.554</v>
      </c>
      <c r="I242" s="32" t="n">
        <v>110.314</v>
      </c>
      <c r="J242" s="32" t="n">
        <v>2544</v>
      </c>
      <c r="K242" s="32" t="n">
        <v>2582</v>
      </c>
      <c r="L242" s="32" t="n">
        <v>2621</v>
      </c>
      <c r="M242" s="32" t="n">
        <v>2660</v>
      </c>
      <c r="N242" s="32" t="n">
        <v>2700</v>
      </c>
      <c r="O242" s="32" t="n">
        <v>2741</v>
      </c>
      <c r="P242" s="32" t="n">
        <v>2782</v>
      </c>
      <c r="Q242" s="32" t="n">
        <v>2824</v>
      </c>
      <c r="R242" s="32" t="n">
        <v>2866</v>
      </c>
      <c r="S242" s="32" t="n">
        <v>2909</v>
      </c>
      <c r="T242" s="32" t="n">
        <v>2953</v>
      </c>
      <c r="U242" s="33"/>
      <c r="V242" s="34"/>
      <c r="W242" s="34"/>
      <c r="X242" s="34"/>
      <c r="Y242" s="34" t="n">
        <f aca="false">IF(ISNUMBER(MATCH(C242,sheet12!$c$2:$c$36,0)),1,0)</f>
        <v>0</v>
      </c>
    </row>
    <row r="243" customFormat="false" ht="15.75" hidden="false" customHeight="false" outlineLevel="0" collapsed="false">
      <c r="A243" s="24" t="s">
        <v>141</v>
      </c>
      <c r="B243" s="24" t="s">
        <v>142</v>
      </c>
      <c r="C243" s="24" t="s">
        <v>361</v>
      </c>
      <c r="D243" s="24" t="s">
        <v>365</v>
      </c>
      <c r="E243" s="24" t="s">
        <v>81</v>
      </c>
      <c r="F243" s="24" t="s">
        <v>78</v>
      </c>
      <c r="G243" s="25"/>
      <c r="H243" s="26" t="n">
        <v>-1.9932</v>
      </c>
      <c r="I243" s="26" t="n">
        <v>113.0607</v>
      </c>
      <c r="J243" s="26" t="n">
        <v>1441</v>
      </c>
      <c r="K243" s="26" t="n">
        <v>1463</v>
      </c>
      <c r="L243" s="26" t="n">
        <v>1485</v>
      </c>
      <c r="M243" s="26" t="n">
        <v>1507</v>
      </c>
      <c r="N243" s="26" t="n">
        <v>1530</v>
      </c>
      <c r="O243" s="26" t="n">
        <v>1553</v>
      </c>
      <c r="P243" s="26" t="n">
        <v>1576</v>
      </c>
      <c r="Q243" s="26" t="n">
        <v>1600</v>
      </c>
      <c r="R243" s="26" t="n">
        <v>1624</v>
      </c>
      <c r="S243" s="26" t="n">
        <v>1648</v>
      </c>
      <c r="T243" s="26" t="n">
        <v>1673</v>
      </c>
      <c r="U243" s="27"/>
      <c r="V243" s="28"/>
      <c r="W243" s="28"/>
      <c r="X243" s="28"/>
      <c r="Y243" s="28" t="n">
        <f aca="false">IF(ISNUMBER(MATCH(C243,sheet12!$c$2:$c$36,0)),1,0)</f>
        <v>0</v>
      </c>
    </row>
    <row r="244" customFormat="false" ht="15.75" hidden="false" customHeight="false" outlineLevel="0" collapsed="false">
      <c r="A244" s="30" t="s">
        <v>141</v>
      </c>
      <c r="B244" s="30" t="s">
        <v>142</v>
      </c>
      <c r="C244" s="30" t="s">
        <v>366</v>
      </c>
      <c r="D244" s="30" t="s">
        <v>367</v>
      </c>
      <c r="E244" s="30" t="s">
        <v>81</v>
      </c>
      <c r="F244" s="30" t="s">
        <v>78</v>
      </c>
      <c r="G244" s="31"/>
      <c r="H244" s="32" t="n">
        <v>-2.3911</v>
      </c>
      <c r="I244" s="32" t="n">
        <v>111.3733</v>
      </c>
      <c r="J244" s="32" t="n">
        <v>1656</v>
      </c>
      <c r="K244" s="32" t="n">
        <v>1681</v>
      </c>
      <c r="L244" s="32" t="n">
        <v>1706</v>
      </c>
      <c r="M244" s="32" t="n">
        <v>1732</v>
      </c>
      <c r="N244" s="32" t="n">
        <v>1758</v>
      </c>
      <c r="O244" s="32" t="n">
        <v>1784</v>
      </c>
      <c r="P244" s="32" t="n">
        <v>1811</v>
      </c>
      <c r="Q244" s="32" t="n">
        <v>1838</v>
      </c>
      <c r="R244" s="32" t="n">
        <v>1866</v>
      </c>
      <c r="S244" s="32" t="n">
        <v>1894</v>
      </c>
      <c r="T244" s="32" t="n">
        <v>1922</v>
      </c>
      <c r="U244" s="33"/>
      <c r="V244" s="34"/>
      <c r="W244" s="34"/>
      <c r="X244" s="34"/>
      <c r="Y244" s="34" t="n">
        <f aca="false">IF(ISNUMBER(MATCH(C244,sheet12!$c$2:$c$36,0)),1,0)</f>
        <v>0</v>
      </c>
    </row>
    <row r="245" customFormat="false" ht="15.75" hidden="false" customHeight="false" outlineLevel="0" collapsed="false">
      <c r="A245" s="24" t="s">
        <v>141</v>
      </c>
      <c r="B245" s="24" t="s">
        <v>142</v>
      </c>
      <c r="C245" s="24" t="s">
        <v>366</v>
      </c>
      <c r="D245" s="24" t="s">
        <v>368</v>
      </c>
      <c r="E245" s="24" t="s">
        <v>81</v>
      </c>
      <c r="F245" s="24" t="s">
        <v>78</v>
      </c>
      <c r="G245" s="25"/>
      <c r="H245" s="26" t="n">
        <v>-2.2836</v>
      </c>
      <c r="I245" s="26" t="n">
        <v>110.5033</v>
      </c>
      <c r="J245" s="26" t="n">
        <v>4420</v>
      </c>
      <c r="K245" s="26" t="n">
        <v>4486</v>
      </c>
      <c r="L245" s="26" t="n">
        <v>4553</v>
      </c>
      <c r="M245" s="26" t="n">
        <v>4621</v>
      </c>
      <c r="N245" s="26" t="n">
        <v>4690</v>
      </c>
      <c r="O245" s="26" t="n">
        <v>4760</v>
      </c>
      <c r="P245" s="26" t="n">
        <v>4831</v>
      </c>
      <c r="Q245" s="26" t="n">
        <v>4903</v>
      </c>
      <c r="R245" s="26" t="n">
        <v>4977</v>
      </c>
      <c r="S245" s="26" t="n">
        <v>5052</v>
      </c>
      <c r="T245" s="26" t="n">
        <v>5128</v>
      </c>
      <c r="U245" s="27"/>
      <c r="V245" s="28"/>
      <c r="W245" s="28"/>
      <c r="X245" s="28"/>
      <c r="Y245" s="28" t="n">
        <f aca="false">IF(ISNUMBER(MATCH(C245,sheet12!$c$2:$c$36,0)),1,0)</f>
        <v>0</v>
      </c>
    </row>
    <row r="246" customFormat="false" ht="15.75" hidden="false" customHeight="false" outlineLevel="0" collapsed="false">
      <c r="A246" s="30" t="s">
        <v>141</v>
      </c>
      <c r="B246" s="30" t="s">
        <v>142</v>
      </c>
      <c r="C246" s="30" t="s">
        <v>366</v>
      </c>
      <c r="D246" s="30" t="s">
        <v>369</v>
      </c>
      <c r="E246" s="30" t="s">
        <v>81</v>
      </c>
      <c r="F246" s="30" t="s">
        <v>78</v>
      </c>
      <c r="G246" s="31"/>
      <c r="H246" s="32" t="n">
        <v>-2.253</v>
      </c>
      <c r="I246" s="32" t="n">
        <v>113.3791</v>
      </c>
      <c r="J246" s="32" t="n">
        <v>5663</v>
      </c>
      <c r="K246" s="32" t="n">
        <v>5748</v>
      </c>
      <c r="L246" s="32" t="n">
        <v>5834</v>
      </c>
      <c r="M246" s="32" t="n">
        <v>5922</v>
      </c>
      <c r="N246" s="32" t="n">
        <v>6011</v>
      </c>
      <c r="O246" s="32" t="n">
        <v>6101</v>
      </c>
      <c r="P246" s="32" t="n">
        <v>6193</v>
      </c>
      <c r="Q246" s="32" t="n">
        <v>6286</v>
      </c>
      <c r="R246" s="32" t="n">
        <v>6380</v>
      </c>
      <c r="S246" s="32" t="n">
        <v>6476</v>
      </c>
      <c r="T246" s="32" t="n">
        <v>6573</v>
      </c>
      <c r="U246" s="33"/>
      <c r="V246" s="34"/>
      <c r="W246" s="34"/>
      <c r="X246" s="34"/>
      <c r="Y246" s="34" t="n">
        <f aca="false">IF(ISNUMBER(MATCH(C246,sheet12!$c$2:$c$36,0)),1,0)</f>
        <v>0</v>
      </c>
    </row>
    <row r="247" customFormat="false" ht="15.75" hidden="false" customHeight="false" outlineLevel="0" collapsed="false">
      <c r="A247" s="24" t="s">
        <v>141</v>
      </c>
      <c r="B247" s="24" t="s">
        <v>142</v>
      </c>
      <c r="C247" s="24" t="s">
        <v>366</v>
      </c>
      <c r="D247" s="24" t="s">
        <v>370</v>
      </c>
      <c r="E247" s="24" t="s">
        <v>81</v>
      </c>
      <c r="F247" s="24" t="s">
        <v>78</v>
      </c>
      <c r="G247" s="25"/>
      <c r="H247" s="26" t="n">
        <v>-1.5464</v>
      </c>
      <c r="I247" s="26" t="n">
        <v>110.344</v>
      </c>
      <c r="J247" s="26" t="n">
        <v>3583</v>
      </c>
      <c r="K247" s="26" t="n">
        <v>3637</v>
      </c>
      <c r="L247" s="26" t="n">
        <v>3692</v>
      </c>
      <c r="M247" s="26" t="n">
        <v>3747</v>
      </c>
      <c r="N247" s="26" t="n">
        <v>3803</v>
      </c>
      <c r="O247" s="26" t="n">
        <v>3860</v>
      </c>
      <c r="P247" s="26" t="n">
        <v>3918</v>
      </c>
      <c r="Q247" s="26" t="n">
        <v>3977</v>
      </c>
      <c r="R247" s="26" t="n">
        <v>4037</v>
      </c>
      <c r="S247" s="26" t="n">
        <v>4098</v>
      </c>
      <c r="T247" s="26" t="n">
        <v>4159</v>
      </c>
      <c r="U247" s="27"/>
      <c r="V247" s="28"/>
      <c r="W247" s="28"/>
      <c r="X247" s="28"/>
      <c r="Y247" s="28" t="n">
        <f aca="false">IF(ISNUMBER(MATCH(C247,sheet12!$c$2:$c$36,0)),1,0)</f>
        <v>0</v>
      </c>
    </row>
    <row r="248" customFormat="false" ht="15.75" hidden="false" customHeight="false" outlineLevel="0" collapsed="false">
      <c r="A248" s="30" t="s">
        <v>141</v>
      </c>
      <c r="B248" s="30" t="s">
        <v>142</v>
      </c>
      <c r="C248" s="30" t="s">
        <v>366</v>
      </c>
      <c r="D248" s="30" t="s">
        <v>371</v>
      </c>
      <c r="E248" s="30" t="s">
        <v>81</v>
      </c>
      <c r="F248" s="30" t="s">
        <v>78</v>
      </c>
      <c r="G248" s="31"/>
      <c r="H248" s="32" t="n">
        <v>0.6833</v>
      </c>
      <c r="I248" s="32" t="n">
        <v>100.5292</v>
      </c>
      <c r="J248" s="32" t="n">
        <v>827</v>
      </c>
      <c r="K248" s="32" t="n">
        <v>839</v>
      </c>
      <c r="L248" s="32" t="n">
        <v>852</v>
      </c>
      <c r="M248" s="32" t="n">
        <v>865</v>
      </c>
      <c r="N248" s="32" t="n">
        <v>878</v>
      </c>
      <c r="O248" s="32" t="n">
        <v>891</v>
      </c>
      <c r="P248" s="32" t="n">
        <v>904</v>
      </c>
      <c r="Q248" s="32" t="n">
        <v>918</v>
      </c>
      <c r="R248" s="32" t="n">
        <v>932</v>
      </c>
      <c r="S248" s="32" t="n">
        <v>946</v>
      </c>
      <c r="T248" s="32" t="n">
        <v>960</v>
      </c>
      <c r="U248" s="33"/>
      <c r="V248" s="34"/>
      <c r="W248" s="34"/>
      <c r="X248" s="34"/>
      <c r="Y248" s="34" t="n">
        <f aca="false">IF(ISNUMBER(MATCH(C248,sheet12!$c$2:$c$36,0)),1,0)</f>
        <v>0</v>
      </c>
    </row>
    <row r="249" customFormat="false" ht="15.75" hidden="false" customHeight="false" outlineLevel="0" collapsed="false">
      <c r="A249" s="24" t="s">
        <v>141</v>
      </c>
      <c r="B249" s="24" t="s">
        <v>142</v>
      </c>
      <c r="C249" s="24" t="s">
        <v>372</v>
      </c>
      <c r="D249" s="24" t="s">
        <v>372</v>
      </c>
      <c r="E249" s="24" t="s">
        <v>81</v>
      </c>
      <c r="F249" s="24" t="s">
        <v>78</v>
      </c>
      <c r="G249" s="25"/>
      <c r="H249" s="26" t="n">
        <v>-1.3751</v>
      </c>
      <c r="I249" s="26" t="n">
        <v>101.8919</v>
      </c>
      <c r="J249" s="26" t="n">
        <v>4989</v>
      </c>
      <c r="K249" s="26" t="n">
        <v>5064</v>
      </c>
      <c r="L249" s="26" t="n">
        <v>5140</v>
      </c>
      <c r="M249" s="26" t="n">
        <v>5217</v>
      </c>
      <c r="N249" s="26" t="n">
        <v>5295</v>
      </c>
      <c r="O249" s="26" t="n">
        <v>5374</v>
      </c>
      <c r="P249" s="26" t="n">
        <v>5455</v>
      </c>
      <c r="Q249" s="26" t="n">
        <v>5537</v>
      </c>
      <c r="R249" s="26" t="n">
        <v>5620</v>
      </c>
      <c r="S249" s="26" t="n">
        <v>5704</v>
      </c>
      <c r="T249" s="26" t="n">
        <v>5790</v>
      </c>
      <c r="U249" s="27"/>
      <c r="V249" s="28"/>
      <c r="W249" s="28"/>
      <c r="X249" s="28"/>
      <c r="Y249" s="28" t="n">
        <f aca="false">IF(ISNUMBER(MATCH(C249,sheet12!$c$2:$c$36,0)),1,0)</f>
        <v>0</v>
      </c>
    </row>
    <row r="250" customFormat="false" ht="15.75" hidden="false" customHeight="false" outlineLevel="0" collapsed="false">
      <c r="A250" s="30" t="s">
        <v>141</v>
      </c>
      <c r="B250" s="30" t="s">
        <v>142</v>
      </c>
      <c r="C250" s="30" t="s">
        <v>373</v>
      </c>
      <c r="D250" s="30" t="s">
        <v>373</v>
      </c>
      <c r="E250" s="30" t="s">
        <v>81</v>
      </c>
      <c r="F250" s="30" t="s">
        <v>78</v>
      </c>
      <c r="G250" s="31"/>
      <c r="H250" s="32" t="n">
        <v>-1.3074</v>
      </c>
      <c r="I250" s="32" t="n">
        <v>101.7652</v>
      </c>
      <c r="J250" s="32" t="n">
        <v>9836</v>
      </c>
      <c r="K250" s="32" t="n">
        <v>9984</v>
      </c>
      <c r="L250" s="32" t="n">
        <v>10134</v>
      </c>
      <c r="M250" s="32" t="n">
        <v>10286</v>
      </c>
      <c r="N250" s="32" t="n">
        <v>10440</v>
      </c>
      <c r="O250" s="32" t="n">
        <v>10597</v>
      </c>
      <c r="P250" s="32" t="n">
        <v>10756</v>
      </c>
      <c r="Q250" s="32" t="n">
        <v>10917</v>
      </c>
      <c r="R250" s="32" t="n">
        <v>11081</v>
      </c>
      <c r="S250" s="32" t="n">
        <v>11247</v>
      </c>
      <c r="T250" s="32" t="n">
        <v>11416</v>
      </c>
      <c r="U250" s="33"/>
      <c r="V250" s="34"/>
      <c r="W250" s="34"/>
      <c r="X250" s="34"/>
      <c r="Y250" s="34" t="n">
        <f aca="false">IF(ISNUMBER(MATCH(C250,sheet12!$c$2:$c$36,0)),1,0)</f>
        <v>0</v>
      </c>
    </row>
    <row r="251" customFormat="false" ht="15.75" hidden="false" customHeight="false" outlineLevel="0" collapsed="false">
      <c r="A251" s="24" t="s">
        <v>141</v>
      </c>
      <c r="B251" s="24" t="s">
        <v>142</v>
      </c>
      <c r="C251" s="24" t="s">
        <v>374</v>
      </c>
      <c r="D251" s="24" t="s">
        <v>374</v>
      </c>
      <c r="E251" s="24" t="s">
        <v>81</v>
      </c>
      <c r="F251" s="24" t="s">
        <v>78</v>
      </c>
      <c r="G251" s="25"/>
      <c r="H251" s="26" t="n">
        <v>-0.0916</v>
      </c>
      <c r="I251" s="26" t="n">
        <v>117.0286</v>
      </c>
      <c r="J251" s="26" t="n">
        <v>6237</v>
      </c>
      <c r="K251" s="26" t="n">
        <v>6331</v>
      </c>
      <c r="L251" s="26" t="n">
        <v>6426</v>
      </c>
      <c r="M251" s="26" t="n">
        <v>6522</v>
      </c>
      <c r="N251" s="26" t="n">
        <v>6620</v>
      </c>
      <c r="O251" s="26" t="n">
        <v>6719</v>
      </c>
      <c r="P251" s="26" t="n">
        <v>6820</v>
      </c>
      <c r="Q251" s="26" t="n">
        <v>6922</v>
      </c>
      <c r="R251" s="26" t="n">
        <v>7026</v>
      </c>
      <c r="S251" s="26" t="n">
        <v>7131</v>
      </c>
      <c r="T251" s="26" t="n">
        <v>7238</v>
      </c>
      <c r="U251" s="27"/>
      <c r="V251" s="28"/>
      <c r="W251" s="28"/>
      <c r="X251" s="28"/>
      <c r="Y251" s="28" t="n">
        <f aca="false">IF(ISNUMBER(MATCH(C251,sheet12!$c$2:$c$36,0)),1,0)</f>
        <v>0</v>
      </c>
    </row>
    <row r="252" customFormat="false" ht="15.75" hidden="false" customHeight="false" outlineLevel="0" collapsed="false">
      <c r="A252" s="30" t="s">
        <v>141</v>
      </c>
      <c r="B252" s="30" t="s">
        <v>142</v>
      </c>
      <c r="C252" s="30" t="s">
        <v>375</v>
      </c>
      <c r="D252" s="30" t="s">
        <v>376</v>
      </c>
      <c r="E252" s="30" t="s">
        <v>81</v>
      </c>
      <c r="F252" s="30" t="s">
        <v>78</v>
      </c>
      <c r="G252" s="31"/>
      <c r="H252" s="32" t="n">
        <v>-1.8412</v>
      </c>
      <c r="I252" s="32" t="n">
        <v>116.0676</v>
      </c>
      <c r="J252" s="32" t="n">
        <v>3424</v>
      </c>
      <c r="K252" s="32" t="n">
        <v>3475</v>
      </c>
      <c r="L252" s="32" t="n">
        <v>3527</v>
      </c>
      <c r="M252" s="32" t="n">
        <v>3580</v>
      </c>
      <c r="N252" s="32" t="n">
        <v>3634</v>
      </c>
      <c r="O252" s="32" t="n">
        <v>3689</v>
      </c>
      <c r="P252" s="32" t="n">
        <v>3744</v>
      </c>
      <c r="Q252" s="32" t="n">
        <v>3800</v>
      </c>
      <c r="R252" s="32" t="n">
        <v>3857</v>
      </c>
      <c r="S252" s="32" t="n">
        <v>3915</v>
      </c>
      <c r="T252" s="32" t="n">
        <v>3974</v>
      </c>
      <c r="U252" s="33"/>
      <c r="V252" s="34"/>
      <c r="W252" s="34"/>
      <c r="X252" s="34"/>
      <c r="Y252" s="34" t="n">
        <f aca="false">IF(ISNUMBER(MATCH(C252,sheet12!$c$2:$c$36,0)),1,0)</f>
        <v>0</v>
      </c>
    </row>
    <row r="253" customFormat="false" ht="15.75" hidden="false" customHeight="false" outlineLevel="0" collapsed="false">
      <c r="A253" s="24" t="s">
        <v>141</v>
      </c>
      <c r="B253" s="24" t="s">
        <v>142</v>
      </c>
      <c r="C253" s="24" t="s">
        <v>375</v>
      </c>
      <c r="D253" s="24" t="s">
        <v>377</v>
      </c>
      <c r="E253" s="24" t="s">
        <v>81</v>
      </c>
      <c r="F253" s="24" t="s">
        <v>78</v>
      </c>
      <c r="G253" s="25"/>
      <c r="H253" s="26" t="n">
        <v>-2.093</v>
      </c>
      <c r="I253" s="26" t="n">
        <v>116.1213</v>
      </c>
      <c r="J253" s="26" t="n">
        <v>721</v>
      </c>
      <c r="K253" s="26" t="n">
        <v>732</v>
      </c>
      <c r="L253" s="26" t="n">
        <v>743</v>
      </c>
      <c r="M253" s="26" t="n">
        <v>754</v>
      </c>
      <c r="N253" s="26" t="n">
        <v>765</v>
      </c>
      <c r="O253" s="26" t="n">
        <v>776</v>
      </c>
      <c r="P253" s="26" t="n">
        <v>788</v>
      </c>
      <c r="Q253" s="26" t="n">
        <v>800</v>
      </c>
      <c r="R253" s="26" t="n">
        <v>812</v>
      </c>
      <c r="S253" s="26" t="n">
        <v>824</v>
      </c>
      <c r="T253" s="26" t="n">
        <v>836</v>
      </c>
      <c r="U253" s="27"/>
      <c r="V253" s="28"/>
      <c r="W253" s="28"/>
      <c r="X253" s="28"/>
      <c r="Y253" s="28" t="n">
        <f aca="false">IF(ISNUMBER(MATCH(C253,sheet12!$c$2:$c$36,0)),1,0)</f>
        <v>0</v>
      </c>
    </row>
    <row r="254" customFormat="false" ht="15.75" hidden="false" customHeight="false" outlineLevel="0" collapsed="false">
      <c r="A254" s="30" t="s">
        <v>141</v>
      </c>
      <c r="B254" s="30" t="s">
        <v>142</v>
      </c>
      <c r="C254" s="30" t="s">
        <v>378</v>
      </c>
      <c r="D254" s="30" t="s">
        <v>378</v>
      </c>
      <c r="E254" s="30" t="s">
        <v>81</v>
      </c>
      <c r="F254" s="30" t="s">
        <v>78</v>
      </c>
      <c r="G254" s="31"/>
      <c r="H254" s="32" t="n">
        <v>-2.5358</v>
      </c>
      <c r="I254" s="32" t="n">
        <v>104.1503</v>
      </c>
      <c r="J254" s="32" t="n">
        <v>3516</v>
      </c>
      <c r="K254" s="32" t="n">
        <v>3569</v>
      </c>
      <c r="L254" s="32" t="n">
        <v>3623</v>
      </c>
      <c r="M254" s="32" t="n">
        <v>3677</v>
      </c>
      <c r="N254" s="32" t="n">
        <v>3732</v>
      </c>
      <c r="O254" s="32" t="n">
        <v>3788</v>
      </c>
      <c r="P254" s="32" t="n">
        <v>3845</v>
      </c>
      <c r="Q254" s="32" t="n">
        <v>3903</v>
      </c>
      <c r="R254" s="32" t="n">
        <v>3962</v>
      </c>
      <c r="S254" s="32" t="n">
        <v>4021</v>
      </c>
      <c r="T254" s="32" t="n">
        <v>4081</v>
      </c>
      <c r="U254" s="33"/>
      <c r="V254" s="34"/>
      <c r="W254" s="34"/>
      <c r="X254" s="34"/>
      <c r="Y254" s="34" t="n">
        <f aca="false">IF(ISNUMBER(MATCH(C254,sheet12!$c$2:$c$36,0)),1,0)</f>
        <v>0</v>
      </c>
    </row>
    <row r="255" customFormat="false" ht="15.75" hidden="false" customHeight="false" outlineLevel="0" collapsed="false">
      <c r="A255" s="24" t="s">
        <v>141</v>
      </c>
      <c r="B255" s="24" t="s">
        <v>142</v>
      </c>
      <c r="C255" s="24" t="s">
        <v>379</v>
      </c>
      <c r="D255" s="24" t="s">
        <v>379</v>
      </c>
      <c r="E255" s="24" t="s">
        <v>81</v>
      </c>
      <c r="F255" s="24" t="s">
        <v>78</v>
      </c>
      <c r="G255" s="25"/>
      <c r="H255" s="26" t="n">
        <v>1.4408</v>
      </c>
      <c r="I255" s="26" t="n">
        <v>100.2911</v>
      </c>
      <c r="J255" s="26" t="n">
        <v>530</v>
      </c>
      <c r="K255" s="26" t="n">
        <v>538</v>
      </c>
      <c r="L255" s="26" t="n">
        <v>546</v>
      </c>
      <c r="M255" s="26" t="n">
        <v>554</v>
      </c>
      <c r="N255" s="26" t="n">
        <v>562</v>
      </c>
      <c r="O255" s="26" t="n">
        <v>570</v>
      </c>
      <c r="P255" s="26" t="n">
        <v>579</v>
      </c>
      <c r="Q255" s="26" t="n">
        <v>588</v>
      </c>
      <c r="R255" s="26" t="n">
        <v>597</v>
      </c>
      <c r="S255" s="26" t="n">
        <v>606</v>
      </c>
      <c r="T255" s="26" t="n">
        <v>615</v>
      </c>
      <c r="U255" s="27"/>
      <c r="V255" s="28"/>
      <c r="W255" s="28"/>
      <c r="X255" s="28"/>
      <c r="Y255" s="28" t="n">
        <f aca="false">IF(ISNUMBER(MATCH(C255,sheet12!$c$2:$c$36,0)),1,0)</f>
        <v>0</v>
      </c>
    </row>
    <row r="256" customFormat="false" ht="15.75" hidden="false" customHeight="false" outlineLevel="0" collapsed="false">
      <c r="A256" s="30" t="s">
        <v>141</v>
      </c>
      <c r="B256" s="30" t="s">
        <v>142</v>
      </c>
      <c r="C256" s="30" t="s">
        <v>380</v>
      </c>
      <c r="D256" s="30" t="s">
        <v>380</v>
      </c>
      <c r="E256" s="30" t="s">
        <v>81</v>
      </c>
      <c r="F256" s="30" t="s">
        <v>78</v>
      </c>
      <c r="G256" s="31"/>
      <c r="H256" s="32" t="n">
        <v>-3.8041</v>
      </c>
      <c r="I256" s="32" t="n">
        <v>102.3991</v>
      </c>
      <c r="J256" s="32" t="n">
        <v>420</v>
      </c>
      <c r="K256" s="32" t="n">
        <v>426</v>
      </c>
      <c r="L256" s="32" t="n">
        <v>432</v>
      </c>
      <c r="M256" s="32" t="n">
        <v>438</v>
      </c>
      <c r="N256" s="32" t="n">
        <v>445</v>
      </c>
      <c r="O256" s="32" t="n">
        <v>452</v>
      </c>
      <c r="P256" s="32" t="n">
        <v>459</v>
      </c>
      <c r="Q256" s="32" t="n">
        <v>466</v>
      </c>
      <c r="R256" s="32" t="n">
        <v>473</v>
      </c>
      <c r="S256" s="32" t="n">
        <v>480</v>
      </c>
      <c r="T256" s="32" t="n">
        <v>487</v>
      </c>
      <c r="U256" s="33"/>
      <c r="V256" s="34"/>
      <c r="W256" s="34"/>
      <c r="X256" s="34"/>
      <c r="Y256" s="34" t="n">
        <f aca="false">IF(ISNUMBER(MATCH(C256,sheet12!$c$2:$c$36,0)),1,0)</f>
        <v>0</v>
      </c>
    </row>
    <row r="257" customFormat="false" ht="15.75" hidden="false" customHeight="false" outlineLevel="0" collapsed="false">
      <c r="A257" s="24" t="s">
        <v>141</v>
      </c>
      <c r="B257" s="24" t="s">
        <v>142</v>
      </c>
      <c r="C257" s="24" t="s">
        <v>381</v>
      </c>
      <c r="D257" s="24" t="s">
        <v>382</v>
      </c>
      <c r="E257" s="24" t="s">
        <v>81</v>
      </c>
      <c r="F257" s="24" t="s">
        <v>78</v>
      </c>
      <c r="G257" s="25"/>
      <c r="H257" s="26" t="n">
        <v>0.4637</v>
      </c>
      <c r="I257" s="26" t="n">
        <v>111.3447</v>
      </c>
      <c r="J257" s="26" t="n">
        <v>6887</v>
      </c>
      <c r="K257" s="26" t="n">
        <v>6990</v>
      </c>
      <c r="L257" s="26" t="n">
        <v>7095</v>
      </c>
      <c r="M257" s="26" t="n">
        <v>7201</v>
      </c>
      <c r="N257" s="26" t="n">
        <v>7309</v>
      </c>
      <c r="O257" s="26" t="n">
        <v>7419</v>
      </c>
      <c r="P257" s="26" t="n">
        <v>7530</v>
      </c>
      <c r="Q257" s="26" t="n">
        <v>7643</v>
      </c>
      <c r="R257" s="26" t="n">
        <v>7758</v>
      </c>
      <c r="S257" s="26" t="n">
        <v>7874</v>
      </c>
      <c r="T257" s="26" t="n">
        <v>7992</v>
      </c>
      <c r="U257" s="27"/>
      <c r="V257" s="28"/>
      <c r="W257" s="28"/>
      <c r="X257" s="28"/>
      <c r="Y257" s="28" t="n">
        <f aca="false">IF(ISNUMBER(MATCH(C257,sheet12!$c$2:$c$36,0)),1,0)</f>
        <v>0</v>
      </c>
    </row>
    <row r="258" customFormat="false" ht="15.75" hidden="false" customHeight="false" outlineLevel="0" collapsed="false">
      <c r="A258" s="30" t="s">
        <v>141</v>
      </c>
      <c r="B258" s="30" t="s">
        <v>142</v>
      </c>
      <c r="C258" s="30" t="s">
        <v>383</v>
      </c>
      <c r="D258" s="30" t="s">
        <v>384</v>
      </c>
      <c r="E258" s="30" t="s">
        <v>81</v>
      </c>
      <c r="F258" s="30" t="s">
        <v>72</v>
      </c>
      <c r="G258" s="31"/>
      <c r="H258" s="32" t="n">
        <v>4.8915</v>
      </c>
      <c r="I258" s="32" t="n">
        <v>100.669</v>
      </c>
      <c r="J258" s="32" t="n">
        <v>6104</v>
      </c>
      <c r="K258" s="32" t="n">
        <v>6196</v>
      </c>
      <c r="L258" s="32" t="n">
        <v>6289</v>
      </c>
      <c r="M258" s="32" t="n">
        <v>6383</v>
      </c>
      <c r="N258" s="32" t="n">
        <v>6479</v>
      </c>
      <c r="O258" s="32" t="n">
        <v>6576</v>
      </c>
      <c r="P258" s="32" t="n">
        <v>6675</v>
      </c>
      <c r="Q258" s="32" t="n">
        <v>6775</v>
      </c>
      <c r="R258" s="32" t="n">
        <v>6877</v>
      </c>
      <c r="S258" s="32" t="n">
        <v>6980</v>
      </c>
      <c r="T258" s="32" t="n">
        <v>7085</v>
      </c>
      <c r="U258" s="33"/>
      <c r="V258" s="34"/>
      <c r="W258" s="34"/>
      <c r="X258" s="34"/>
      <c r="Y258" s="34" t="n">
        <f aca="false">IF(ISNUMBER(MATCH(C258,sheet12!$c$2:$c$36,0)),1,0)</f>
        <v>0</v>
      </c>
    </row>
    <row r="259" customFormat="false" ht="15.75" hidden="false" customHeight="false" outlineLevel="0" collapsed="false">
      <c r="A259" s="24" t="s">
        <v>141</v>
      </c>
      <c r="B259" s="24" t="s">
        <v>142</v>
      </c>
      <c r="C259" s="24" t="s">
        <v>385</v>
      </c>
      <c r="D259" s="24" t="s">
        <v>385</v>
      </c>
      <c r="E259" s="24" t="s">
        <v>81</v>
      </c>
      <c r="F259" s="24" t="s">
        <v>78</v>
      </c>
      <c r="G259" s="25"/>
      <c r="H259" s="26" t="n">
        <v>-3.7268</v>
      </c>
      <c r="I259" s="26" t="n">
        <v>104.7745</v>
      </c>
      <c r="J259" s="26" t="n">
        <v>1655</v>
      </c>
      <c r="K259" s="26" t="n">
        <v>1680</v>
      </c>
      <c r="L259" s="26" t="n">
        <v>1705</v>
      </c>
      <c r="M259" s="26" t="n">
        <v>1731</v>
      </c>
      <c r="N259" s="26" t="n">
        <v>1757</v>
      </c>
      <c r="O259" s="26" t="n">
        <v>1783</v>
      </c>
      <c r="P259" s="26" t="n">
        <v>1810</v>
      </c>
      <c r="Q259" s="26" t="n">
        <v>1837</v>
      </c>
      <c r="R259" s="26" t="n">
        <v>1865</v>
      </c>
      <c r="S259" s="26" t="n">
        <v>1893</v>
      </c>
      <c r="T259" s="26" t="n">
        <v>1921</v>
      </c>
      <c r="U259" s="27"/>
      <c r="V259" s="28"/>
      <c r="W259" s="28"/>
      <c r="X259" s="28"/>
      <c r="Y259" s="28" t="n">
        <f aca="false">IF(ISNUMBER(MATCH(C259,sheet12!$c$2:$c$36,0)),1,0)</f>
        <v>0</v>
      </c>
    </row>
    <row r="260" customFormat="false" ht="15.75" hidden="false" customHeight="false" outlineLevel="0" collapsed="false">
      <c r="A260" s="30" t="s">
        <v>141</v>
      </c>
      <c r="B260" s="30" t="s">
        <v>142</v>
      </c>
      <c r="C260" s="30" t="s">
        <v>386</v>
      </c>
      <c r="D260" s="30" t="s">
        <v>387</v>
      </c>
      <c r="E260" s="30" t="s">
        <v>81</v>
      </c>
      <c r="F260" s="30" t="s">
        <v>78</v>
      </c>
      <c r="G260" s="31"/>
      <c r="H260" s="32" t="n">
        <v>-3.9417</v>
      </c>
      <c r="I260" s="32" t="n">
        <v>114.8161</v>
      </c>
      <c r="J260" s="32" t="n">
        <v>9685</v>
      </c>
      <c r="K260" s="32" t="n">
        <v>9830</v>
      </c>
      <c r="L260" s="32" t="n">
        <v>9977</v>
      </c>
      <c r="M260" s="32" t="n">
        <v>10127</v>
      </c>
      <c r="N260" s="32" t="n">
        <v>10279</v>
      </c>
      <c r="O260" s="32" t="n">
        <v>10433</v>
      </c>
      <c r="P260" s="32" t="n">
        <v>10589</v>
      </c>
      <c r="Q260" s="32" t="n">
        <v>10748</v>
      </c>
      <c r="R260" s="32" t="n">
        <v>10909</v>
      </c>
      <c r="S260" s="32" t="n">
        <v>11073</v>
      </c>
      <c r="T260" s="32" t="n">
        <v>11239</v>
      </c>
      <c r="U260" s="33"/>
      <c r="V260" s="34"/>
      <c r="W260" s="34"/>
      <c r="X260" s="34"/>
      <c r="Y260" s="34" t="n">
        <f aca="false">IF(ISNUMBER(MATCH(C260,sheet12!$c$2:$c$36,0)),1,0)</f>
        <v>0</v>
      </c>
    </row>
    <row r="261" customFormat="false" ht="15.75" hidden="false" customHeight="false" outlineLevel="0" collapsed="false">
      <c r="A261" s="24" t="s">
        <v>141</v>
      </c>
      <c r="B261" s="24" t="s">
        <v>142</v>
      </c>
      <c r="C261" s="24" t="s">
        <v>67</v>
      </c>
      <c r="D261" s="24" t="s">
        <v>388</v>
      </c>
      <c r="E261" s="24" t="s">
        <v>81</v>
      </c>
      <c r="F261" s="24" t="s">
        <v>78</v>
      </c>
      <c r="G261" s="25"/>
      <c r="H261" s="26" t="n">
        <v>-2.4414</v>
      </c>
      <c r="I261" s="26" t="n">
        <v>104.4269</v>
      </c>
      <c r="J261" s="26" t="n">
        <v>5175</v>
      </c>
      <c r="K261" s="26" t="n">
        <v>5253</v>
      </c>
      <c r="L261" s="26" t="n">
        <v>5332</v>
      </c>
      <c r="M261" s="26" t="n">
        <v>5412</v>
      </c>
      <c r="N261" s="26" t="n">
        <v>5493</v>
      </c>
      <c r="O261" s="26" t="n">
        <v>5575</v>
      </c>
      <c r="P261" s="26" t="n">
        <v>5659</v>
      </c>
      <c r="Q261" s="26" t="n">
        <v>5744</v>
      </c>
      <c r="R261" s="26" t="n">
        <v>5830</v>
      </c>
      <c r="S261" s="26" t="n">
        <v>5917</v>
      </c>
      <c r="T261" s="26" t="n">
        <v>6006</v>
      </c>
      <c r="U261" s="27"/>
      <c r="V261" s="28"/>
      <c r="W261" s="28"/>
      <c r="X261" s="28"/>
      <c r="Y261" s="28" t="n">
        <f aca="false">IF(ISNUMBER(MATCH(C261,sheet12!$c$2:$c$36,0)),1,0)</f>
        <v>0</v>
      </c>
    </row>
    <row r="262" customFormat="false" ht="15.75" hidden="false" customHeight="false" outlineLevel="0" collapsed="false">
      <c r="A262" s="30" t="s">
        <v>141</v>
      </c>
      <c r="B262" s="30" t="s">
        <v>142</v>
      </c>
      <c r="C262" s="30" t="s">
        <v>67</v>
      </c>
      <c r="D262" s="30" t="s">
        <v>389</v>
      </c>
      <c r="E262" s="30" t="s">
        <v>81</v>
      </c>
      <c r="F262" s="30" t="s">
        <v>78</v>
      </c>
      <c r="G262" s="31"/>
      <c r="H262" s="32" t="n">
        <v>-2.5148</v>
      </c>
      <c r="I262" s="32" t="n">
        <v>110.9147</v>
      </c>
      <c r="J262" s="32" t="n">
        <v>5292</v>
      </c>
      <c r="K262" s="32" t="n">
        <v>5371</v>
      </c>
      <c r="L262" s="32" t="n">
        <v>5452</v>
      </c>
      <c r="M262" s="32" t="n">
        <v>5534</v>
      </c>
      <c r="N262" s="32" t="n">
        <v>5617</v>
      </c>
      <c r="O262" s="32" t="n">
        <v>5701</v>
      </c>
      <c r="P262" s="32" t="n">
        <v>5787</v>
      </c>
      <c r="Q262" s="32" t="n">
        <v>5874</v>
      </c>
      <c r="R262" s="32" t="n">
        <v>5962</v>
      </c>
      <c r="S262" s="32" t="n">
        <v>6051</v>
      </c>
      <c r="T262" s="32" t="n">
        <v>6142</v>
      </c>
      <c r="U262" s="33"/>
      <c r="V262" s="34"/>
      <c r="W262" s="34"/>
      <c r="X262" s="34"/>
      <c r="Y262" s="34" t="n">
        <f aca="false">IF(ISNUMBER(MATCH(C262,sheet12!$c$2:$c$36,0)),1,0)</f>
        <v>0</v>
      </c>
    </row>
    <row r="263" customFormat="false" ht="15.75" hidden="false" customHeight="false" outlineLevel="0" collapsed="false">
      <c r="A263" s="24" t="s">
        <v>141</v>
      </c>
      <c r="B263" s="24" t="s">
        <v>142</v>
      </c>
      <c r="C263" s="24" t="s">
        <v>67</v>
      </c>
      <c r="D263" s="24" t="s">
        <v>390</v>
      </c>
      <c r="E263" s="24" t="s">
        <v>81</v>
      </c>
      <c r="F263" s="24" t="s">
        <v>78</v>
      </c>
      <c r="G263" s="25"/>
      <c r="H263" s="26" t="n">
        <v>-2.6128</v>
      </c>
      <c r="I263" s="26" t="n">
        <v>104.1283</v>
      </c>
      <c r="J263" s="26" t="n">
        <v>6394</v>
      </c>
      <c r="K263" s="26" t="n">
        <v>6490</v>
      </c>
      <c r="L263" s="26" t="n">
        <v>6587</v>
      </c>
      <c r="M263" s="26" t="n">
        <v>6686</v>
      </c>
      <c r="N263" s="26" t="n">
        <v>6786</v>
      </c>
      <c r="O263" s="26" t="n">
        <v>6888</v>
      </c>
      <c r="P263" s="26" t="n">
        <v>6991</v>
      </c>
      <c r="Q263" s="26" t="n">
        <v>7096</v>
      </c>
      <c r="R263" s="26" t="n">
        <v>7202</v>
      </c>
      <c r="S263" s="26" t="n">
        <v>7310</v>
      </c>
      <c r="T263" s="26" t="n">
        <v>7420</v>
      </c>
      <c r="U263" s="27"/>
      <c r="V263" s="28"/>
      <c r="W263" s="28"/>
      <c r="X263" s="28"/>
      <c r="Y263" s="28" t="n">
        <f aca="false">IF(ISNUMBER(MATCH(C263,sheet12!$c$2:$c$36,0)),1,0)</f>
        <v>0</v>
      </c>
    </row>
    <row r="264" customFormat="false" ht="15.75" hidden="false" customHeight="false" outlineLevel="0" collapsed="false">
      <c r="A264" s="30" t="s">
        <v>141</v>
      </c>
      <c r="B264" s="30" t="s">
        <v>142</v>
      </c>
      <c r="C264" s="30" t="s">
        <v>67</v>
      </c>
      <c r="D264" s="30" t="s">
        <v>391</v>
      </c>
      <c r="E264" s="30" t="s">
        <v>81</v>
      </c>
      <c r="F264" s="30" t="s">
        <v>78</v>
      </c>
      <c r="G264" s="31"/>
      <c r="H264" s="32" t="n">
        <v>-2.3124</v>
      </c>
      <c r="I264" s="32" t="n">
        <v>110.4</v>
      </c>
      <c r="J264" s="32" t="n">
        <v>5658</v>
      </c>
      <c r="K264" s="32" t="n">
        <v>5743</v>
      </c>
      <c r="L264" s="32" t="n">
        <v>5829</v>
      </c>
      <c r="M264" s="32" t="n">
        <v>5916</v>
      </c>
      <c r="N264" s="32" t="n">
        <v>6005</v>
      </c>
      <c r="O264" s="32" t="n">
        <v>6095</v>
      </c>
      <c r="P264" s="32" t="n">
        <v>6186</v>
      </c>
      <c r="Q264" s="32" t="n">
        <v>6279</v>
      </c>
      <c r="R264" s="32" t="n">
        <v>6373</v>
      </c>
      <c r="S264" s="32" t="n">
        <v>6469</v>
      </c>
      <c r="T264" s="32" t="n">
        <v>6566</v>
      </c>
      <c r="U264" s="33"/>
      <c r="V264" s="34"/>
      <c r="W264" s="34"/>
      <c r="X264" s="34"/>
      <c r="Y264" s="34" t="n">
        <f aca="false">IF(ISNUMBER(MATCH(C264,sheet12!$c$2:$c$36,0)),1,0)</f>
        <v>0</v>
      </c>
    </row>
    <row r="265" customFormat="false" ht="15.75" hidden="false" customHeight="false" outlineLevel="0" collapsed="false">
      <c r="A265" s="24" t="s">
        <v>141</v>
      </c>
      <c r="B265" s="24" t="s">
        <v>142</v>
      </c>
      <c r="C265" s="24" t="s">
        <v>392</v>
      </c>
      <c r="D265" s="24" t="s">
        <v>393</v>
      </c>
      <c r="E265" s="24" t="s">
        <v>81</v>
      </c>
      <c r="F265" s="24" t="s">
        <v>72</v>
      </c>
      <c r="G265" s="25"/>
      <c r="H265" s="26" t="n">
        <v>5.3</v>
      </c>
      <c r="I265" s="26" t="n">
        <v>118.21</v>
      </c>
      <c r="J265" s="26" t="n">
        <v>190</v>
      </c>
      <c r="K265" s="26" t="n">
        <v>193</v>
      </c>
      <c r="L265" s="26" t="n">
        <v>196</v>
      </c>
      <c r="M265" s="26" t="n">
        <v>199</v>
      </c>
      <c r="N265" s="26" t="n">
        <v>202</v>
      </c>
      <c r="O265" s="26" t="n">
        <v>205</v>
      </c>
      <c r="P265" s="26" t="n">
        <v>208</v>
      </c>
      <c r="Q265" s="26" t="n">
        <v>211</v>
      </c>
      <c r="R265" s="26" t="n">
        <v>214</v>
      </c>
      <c r="S265" s="26" t="n">
        <v>217</v>
      </c>
      <c r="T265" s="26" t="n">
        <v>220</v>
      </c>
      <c r="U265" s="27"/>
      <c r="V265" s="28"/>
      <c r="W265" s="28"/>
      <c r="X265" s="28"/>
      <c r="Y265" s="28" t="n">
        <f aca="false">IF(ISNUMBER(MATCH(C265,sheet12!$c$2:$c$36,0)),1,0)</f>
        <v>0</v>
      </c>
    </row>
    <row r="266" customFormat="false" ht="15.75" hidden="false" customHeight="false" outlineLevel="0" collapsed="false">
      <c r="A266" s="30" t="s">
        <v>141</v>
      </c>
      <c r="B266" s="30" t="s">
        <v>142</v>
      </c>
      <c r="C266" s="30" t="s">
        <v>392</v>
      </c>
      <c r="D266" s="30" t="s">
        <v>394</v>
      </c>
      <c r="E266" s="30" t="s">
        <v>81</v>
      </c>
      <c r="F266" s="30" t="s">
        <v>72</v>
      </c>
      <c r="G266" s="31"/>
      <c r="H266" s="32" t="n">
        <v>3.8166</v>
      </c>
      <c r="I266" s="32" t="n">
        <v>102.8182</v>
      </c>
      <c r="J266" s="32" t="n">
        <v>9038</v>
      </c>
      <c r="K266" s="32" t="n">
        <v>9174</v>
      </c>
      <c r="L266" s="32" t="n">
        <v>9312</v>
      </c>
      <c r="M266" s="32" t="n">
        <v>9452</v>
      </c>
      <c r="N266" s="32" t="n">
        <v>9594</v>
      </c>
      <c r="O266" s="32" t="n">
        <v>9738</v>
      </c>
      <c r="P266" s="32" t="n">
        <v>9884</v>
      </c>
      <c r="Q266" s="32" t="n">
        <v>10032</v>
      </c>
      <c r="R266" s="32" t="n">
        <v>10182</v>
      </c>
      <c r="S266" s="32" t="n">
        <v>10335</v>
      </c>
      <c r="T266" s="32" t="n">
        <v>10490</v>
      </c>
      <c r="U266" s="33"/>
      <c r="V266" s="34"/>
      <c r="W266" s="34"/>
      <c r="X266" s="34"/>
      <c r="Y266" s="34" t="n">
        <f aca="false">IF(ISNUMBER(MATCH(C266,sheet12!$c$2:$c$36,0)),1,0)</f>
        <v>0</v>
      </c>
    </row>
    <row r="267" customFormat="false" ht="15.75" hidden="false" customHeight="false" outlineLevel="0" collapsed="false">
      <c r="A267" s="24" t="s">
        <v>141</v>
      </c>
      <c r="B267" s="24" t="s">
        <v>142</v>
      </c>
      <c r="C267" s="24" t="s">
        <v>392</v>
      </c>
      <c r="D267" s="24" t="s">
        <v>395</v>
      </c>
      <c r="E267" s="24" t="s">
        <v>81</v>
      </c>
      <c r="F267" s="24" t="s">
        <v>72</v>
      </c>
      <c r="G267" s="25"/>
      <c r="H267" s="26" t="n">
        <v>5.2722</v>
      </c>
      <c r="I267" s="26" t="n">
        <v>118.0534</v>
      </c>
      <c r="J267" s="26" t="n">
        <v>6421</v>
      </c>
      <c r="K267" s="26" t="n">
        <v>6517</v>
      </c>
      <c r="L267" s="26" t="n">
        <v>6615</v>
      </c>
      <c r="M267" s="26" t="n">
        <v>6714</v>
      </c>
      <c r="N267" s="26" t="n">
        <v>6815</v>
      </c>
      <c r="O267" s="26" t="n">
        <v>6917</v>
      </c>
      <c r="P267" s="26" t="n">
        <v>7021</v>
      </c>
      <c r="Q267" s="26" t="n">
        <v>7126</v>
      </c>
      <c r="R267" s="26" t="n">
        <v>7233</v>
      </c>
      <c r="S267" s="26" t="n">
        <v>7341</v>
      </c>
      <c r="T267" s="26" t="n">
        <v>7451</v>
      </c>
      <c r="U267" s="27"/>
      <c r="V267" s="28"/>
      <c r="W267" s="28"/>
      <c r="X267" s="28"/>
      <c r="Y267" s="28" t="n">
        <f aca="false">IF(ISNUMBER(MATCH(C267,sheet12!$c$2:$c$36,0)),1,0)</f>
        <v>0</v>
      </c>
    </row>
    <row r="268" customFormat="false" ht="15.75" hidden="false" customHeight="false" outlineLevel="0" collapsed="false">
      <c r="A268" s="30" t="s">
        <v>141</v>
      </c>
      <c r="B268" s="30" t="s">
        <v>142</v>
      </c>
      <c r="C268" s="30" t="s">
        <v>396</v>
      </c>
      <c r="D268" s="30" t="s">
        <v>397</v>
      </c>
      <c r="E268" s="30" t="s">
        <v>81</v>
      </c>
      <c r="F268" s="30" t="s">
        <v>72</v>
      </c>
      <c r="G268" s="31"/>
      <c r="H268" s="32" t="n">
        <v>3.7646</v>
      </c>
      <c r="I268" s="32" t="n">
        <v>113.7027</v>
      </c>
      <c r="J268" s="32" t="n">
        <v>6960</v>
      </c>
      <c r="K268" s="32" t="n">
        <v>7064</v>
      </c>
      <c r="L268" s="32" t="n">
        <v>7170</v>
      </c>
      <c r="M268" s="32" t="n">
        <v>7278</v>
      </c>
      <c r="N268" s="32" t="n">
        <v>7387</v>
      </c>
      <c r="O268" s="32" t="n">
        <v>7498</v>
      </c>
      <c r="P268" s="32" t="n">
        <v>7610</v>
      </c>
      <c r="Q268" s="32" t="n">
        <v>7724</v>
      </c>
      <c r="R268" s="32" t="n">
        <v>7840</v>
      </c>
      <c r="S268" s="32" t="n">
        <v>7958</v>
      </c>
      <c r="T268" s="32" t="n">
        <v>8077</v>
      </c>
      <c r="U268" s="33"/>
      <c r="V268" s="34"/>
      <c r="W268" s="34"/>
      <c r="X268" s="34"/>
      <c r="Y268" s="34" t="n">
        <f aca="false">IF(ISNUMBER(MATCH(C268,sheet12!$c$2:$c$36,0)),1,0)</f>
        <v>0</v>
      </c>
    </row>
    <row r="269" customFormat="false" ht="15.75" hidden="false" customHeight="false" outlineLevel="0" collapsed="false">
      <c r="A269" s="24" t="s">
        <v>141</v>
      </c>
      <c r="B269" s="24" t="s">
        <v>142</v>
      </c>
      <c r="C269" s="24" t="s">
        <v>398</v>
      </c>
      <c r="D269" s="24" t="s">
        <v>399</v>
      </c>
      <c r="E269" s="24" t="s">
        <v>81</v>
      </c>
      <c r="F269" s="24" t="s">
        <v>72</v>
      </c>
      <c r="G269" s="25"/>
      <c r="H269" s="26" t="n">
        <v>5.7175</v>
      </c>
      <c r="I269" s="26" t="n">
        <v>117.8276</v>
      </c>
      <c r="J269" s="26" t="n">
        <v>3247</v>
      </c>
      <c r="K269" s="26" t="n">
        <v>3296</v>
      </c>
      <c r="L269" s="26" t="n">
        <v>3345</v>
      </c>
      <c r="M269" s="26" t="n">
        <v>3395</v>
      </c>
      <c r="N269" s="26" t="n">
        <v>3446</v>
      </c>
      <c r="O269" s="26" t="n">
        <v>3498</v>
      </c>
      <c r="P269" s="26" t="n">
        <v>3550</v>
      </c>
      <c r="Q269" s="26" t="n">
        <v>3603</v>
      </c>
      <c r="R269" s="26" t="n">
        <v>3657</v>
      </c>
      <c r="S269" s="26" t="n">
        <v>3712</v>
      </c>
      <c r="T269" s="26" t="n">
        <v>3768</v>
      </c>
      <c r="U269" s="27"/>
      <c r="V269" s="28"/>
      <c r="W269" s="28"/>
      <c r="X269" s="28"/>
      <c r="Y269" s="28" t="n">
        <f aca="false">IF(ISNUMBER(MATCH(C269,sheet12!$c$2:$c$36,0)),1,0)</f>
        <v>0</v>
      </c>
    </row>
    <row r="270" customFormat="false" ht="15.75" hidden="false" customHeight="false" outlineLevel="0" collapsed="false">
      <c r="A270" s="30" t="s">
        <v>141</v>
      </c>
      <c r="B270" s="30" t="s">
        <v>142</v>
      </c>
      <c r="C270" s="30" t="s">
        <v>400</v>
      </c>
      <c r="D270" s="30" t="s">
        <v>400</v>
      </c>
      <c r="E270" s="30" t="s">
        <v>81</v>
      </c>
      <c r="F270" s="30" t="s">
        <v>72</v>
      </c>
      <c r="G270" s="31"/>
      <c r="H270" s="32" t="n">
        <v>3.4401</v>
      </c>
      <c r="I270" s="32" t="n">
        <v>102.4899</v>
      </c>
      <c r="J270" s="32" t="n">
        <v>4385</v>
      </c>
      <c r="K270" s="32" t="n">
        <v>4451</v>
      </c>
      <c r="L270" s="32" t="n">
        <v>4518</v>
      </c>
      <c r="M270" s="32" t="n">
        <v>4586</v>
      </c>
      <c r="N270" s="32" t="n">
        <v>4655</v>
      </c>
      <c r="O270" s="32" t="n">
        <v>4725</v>
      </c>
      <c r="P270" s="32" t="n">
        <v>4796</v>
      </c>
      <c r="Q270" s="32" t="n">
        <v>4868</v>
      </c>
      <c r="R270" s="32" t="n">
        <v>4941</v>
      </c>
      <c r="S270" s="32" t="n">
        <v>5015</v>
      </c>
      <c r="T270" s="32" t="n">
        <v>5090</v>
      </c>
      <c r="U270" s="33"/>
      <c r="V270" s="34"/>
      <c r="W270" s="34"/>
      <c r="X270" s="34"/>
      <c r="Y270" s="34" t="n">
        <f aca="false">IF(ISNUMBER(MATCH(C270,sheet12!$c$2:$c$36,0)),1,0)</f>
        <v>0</v>
      </c>
    </row>
    <row r="271" customFormat="false" ht="15.75" hidden="false" customHeight="false" outlineLevel="0" collapsed="false">
      <c r="A271" s="24" t="s">
        <v>141</v>
      </c>
      <c r="B271" s="24" t="s">
        <v>142</v>
      </c>
      <c r="C271" s="24" t="s">
        <v>401</v>
      </c>
      <c r="D271" s="24" t="s">
        <v>402</v>
      </c>
      <c r="E271" s="24" t="s">
        <v>81</v>
      </c>
      <c r="F271" s="24" t="s">
        <v>78</v>
      </c>
      <c r="G271" s="25"/>
      <c r="H271" s="26" t="n">
        <v>-2.233</v>
      </c>
      <c r="I271" s="26" t="n">
        <v>116.0489</v>
      </c>
      <c r="J271" s="26" t="n">
        <v>9792</v>
      </c>
      <c r="K271" s="26" t="n">
        <v>9939</v>
      </c>
      <c r="L271" s="26" t="n">
        <v>10088</v>
      </c>
      <c r="M271" s="26" t="n">
        <v>10239</v>
      </c>
      <c r="N271" s="26" t="n">
        <v>10393</v>
      </c>
      <c r="O271" s="26" t="n">
        <v>10549</v>
      </c>
      <c r="P271" s="26" t="n">
        <v>10707</v>
      </c>
      <c r="Q271" s="26" t="n">
        <v>10868</v>
      </c>
      <c r="R271" s="26" t="n">
        <v>11031</v>
      </c>
      <c r="S271" s="26" t="n">
        <v>11196</v>
      </c>
      <c r="T271" s="26" t="n">
        <v>11364</v>
      </c>
      <c r="U271" s="27"/>
      <c r="V271" s="28"/>
      <c r="W271" s="28"/>
      <c r="X271" s="28"/>
      <c r="Y271" s="28" t="n">
        <f aca="false">IF(ISNUMBER(MATCH(C271,sheet12!$c$2:$c$36,0)),1,0)</f>
        <v>0</v>
      </c>
    </row>
    <row r="272" customFormat="false" ht="15.75" hidden="false" customHeight="false" outlineLevel="0" collapsed="false">
      <c r="A272" s="30" t="s">
        <v>141</v>
      </c>
      <c r="B272" s="30" t="s">
        <v>142</v>
      </c>
      <c r="C272" s="30" t="s">
        <v>403</v>
      </c>
      <c r="D272" s="30" t="s">
        <v>404</v>
      </c>
      <c r="E272" s="30" t="s">
        <v>81</v>
      </c>
      <c r="F272" s="30" t="s">
        <v>72</v>
      </c>
      <c r="G272" s="31"/>
      <c r="H272" s="32" t="n">
        <v>3.2941</v>
      </c>
      <c r="I272" s="32" t="n">
        <v>102.8216</v>
      </c>
      <c r="J272" s="32" t="n">
        <v>205</v>
      </c>
      <c r="K272" s="32" t="n">
        <v>208</v>
      </c>
      <c r="L272" s="32" t="n">
        <v>211</v>
      </c>
      <c r="M272" s="32" t="n">
        <v>214</v>
      </c>
      <c r="N272" s="32" t="n">
        <v>217</v>
      </c>
      <c r="O272" s="32" t="n">
        <v>220</v>
      </c>
      <c r="P272" s="32" t="n">
        <v>223</v>
      </c>
      <c r="Q272" s="32" t="n">
        <v>226</v>
      </c>
      <c r="R272" s="32" t="n">
        <v>229</v>
      </c>
      <c r="S272" s="32" t="n">
        <v>232</v>
      </c>
      <c r="T272" s="32" t="n">
        <v>235</v>
      </c>
      <c r="U272" s="33"/>
      <c r="V272" s="34"/>
      <c r="W272" s="34"/>
      <c r="X272" s="34"/>
      <c r="Y272" s="34" t="n">
        <f aca="false">IF(ISNUMBER(MATCH(C272,sheet12!$c$2:$c$36,0)),1,0)</f>
        <v>0</v>
      </c>
    </row>
    <row r="273" customFormat="false" ht="15.75" hidden="false" customHeight="false" outlineLevel="0" collapsed="false">
      <c r="A273" s="24" t="s">
        <v>141</v>
      </c>
      <c r="B273" s="24" t="s">
        <v>142</v>
      </c>
      <c r="C273" s="24" t="s">
        <v>403</v>
      </c>
      <c r="D273" s="24" t="s">
        <v>405</v>
      </c>
      <c r="E273" s="24" t="s">
        <v>81</v>
      </c>
      <c r="F273" s="24" t="s">
        <v>72</v>
      </c>
      <c r="G273" s="25"/>
      <c r="H273" s="26" t="n">
        <v>4.8365</v>
      </c>
      <c r="I273" s="26" t="n">
        <v>102.0044</v>
      </c>
      <c r="J273" s="26" t="n">
        <v>2570</v>
      </c>
      <c r="K273" s="26" t="n">
        <v>2609</v>
      </c>
      <c r="L273" s="26" t="n">
        <v>2648</v>
      </c>
      <c r="M273" s="26" t="n">
        <v>2688</v>
      </c>
      <c r="N273" s="26" t="n">
        <v>2728</v>
      </c>
      <c r="O273" s="26" t="n">
        <v>2769</v>
      </c>
      <c r="P273" s="26" t="n">
        <v>2811</v>
      </c>
      <c r="Q273" s="26" t="n">
        <v>2853</v>
      </c>
      <c r="R273" s="26" t="n">
        <v>2896</v>
      </c>
      <c r="S273" s="26" t="n">
        <v>2939</v>
      </c>
      <c r="T273" s="26" t="n">
        <v>2983</v>
      </c>
      <c r="U273" s="27"/>
      <c r="V273" s="28"/>
      <c r="W273" s="28"/>
      <c r="X273" s="28"/>
      <c r="Y273" s="28" t="n">
        <f aca="false">IF(ISNUMBER(MATCH(C273,sheet12!$c$2:$c$36,0)),1,0)</f>
        <v>0</v>
      </c>
    </row>
    <row r="274" customFormat="false" ht="15.75" hidden="false" customHeight="false" outlineLevel="0" collapsed="false">
      <c r="A274" s="30" t="s">
        <v>141</v>
      </c>
      <c r="B274" s="30" t="s">
        <v>142</v>
      </c>
      <c r="C274" s="30" t="s">
        <v>406</v>
      </c>
      <c r="D274" s="30" t="s">
        <v>407</v>
      </c>
      <c r="E274" s="30" t="s">
        <v>81</v>
      </c>
      <c r="F274" s="30" t="s">
        <v>77</v>
      </c>
      <c r="G274" s="31"/>
      <c r="H274" s="32" t="n">
        <v>10.8417</v>
      </c>
      <c r="I274" s="32" t="n">
        <v>99.2212</v>
      </c>
      <c r="J274" s="32" t="n">
        <v>3552</v>
      </c>
      <c r="K274" s="32" t="n">
        <v>3605</v>
      </c>
      <c r="L274" s="32" t="n">
        <v>3659</v>
      </c>
      <c r="M274" s="32" t="n">
        <v>3714</v>
      </c>
      <c r="N274" s="32" t="n">
        <v>3770</v>
      </c>
      <c r="O274" s="32" t="n">
        <v>3827</v>
      </c>
      <c r="P274" s="32" t="n">
        <v>3884</v>
      </c>
      <c r="Q274" s="32" t="n">
        <v>3942</v>
      </c>
      <c r="R274" s="32" t="n">
        <v>4001</v>
      </c>
      <c r="S274" s="32" t="n">
        <v>4061</v>
      </c>
      <c r="T274" s="32" t="n">
        <v>4122</v>
      </c>
      <c r="U274" s="33"/>
      <c r="V274" s="34"/>
      <c r="W274" s="34"/>
      <c r="X274" s="34"/>
      <c r="Y274" s="34" t="n">
        <f aca="false">IF(ISNUMBER(MATCH(C274,sheet12!$c$2:$c$36,0)),1,0)</f>
        <v>0</v>
      </c>
    </row>
    <row r="275" customFormat="false" ht="15.75" hidden="false" customHeight="false" outlineLevel="0" collapsed="false">
      <c r="A275" s="24" t="s">
        <v>141</v>
      </c>
      <c r="B275" s="24" t="s">
        <v>142</v>
      </c>
      <c r="C275" s="24" t="s">
        <v>408</v>
      </c>
      <c r="D275" s="24" t="s">
        <v>408</v>
      </c>
      <c r="E275" s="24" t="s">
        <v>81</v>
      </c>
      <c r="F275" s="24" t="s">
        <v>78</v>
      </c>
      <c r="G275" s="25"/>
      <c r="H275" s="26" t="n">
        <v>3.217</v>
      </c>
      <c r="I275" s="26" t="n">
        <v>98.781</v>
      </c>
      <c r="J275" s="26" t="n">
        <v>6574</v>
      </c>
      <c r="K275" s="26" t="n">
        <v>6673</v>
      </c>
      <c r="L275" s="26" t="n">
        <v>6773</v>
      </c>
      <c r="M275" s="26" t="n">
        <v>6875</v>
      </c>
      <c r="N275" s="26" t="n">
        <v>6978</v>
      </c>
      <c r="O275" s="26" t="n">
        <v>7083</v>
      </c>
      <c r="P275" s="26" t="n">
        <v>7189</v>
      </c>
      <c r="Q275" s="26" t="n">
        <v>7297</v>
      </c>
      <c r="R275" s="26" t="n">
        <v>7406</v>
      </c>
      <c r="S275" s="26" t="n">
        <v>7517</v>
      </c>
      <c r="T275" s="26" t="n">
        <v>7630</v>
      </c>
      <c r="U275" s="27"/>
      <c r="V275" s="28"/>
      <c r="W275" s="28"/>
      <c r="X275" s="28"/>
      <c r="Y275" s="28" t="n">
        <f aca="false">IF(ISNUMBER(MATCH(C275,sheet12!$c$2:$c$36,0)),1,0)</f>
        <v>0</v>
      </c>
    </row>
    <row r="276" customFormat="false" ht="15.75" hidden="false" customHeight="false" outlineLevel="0" collapsed="false">
      <c r="A276" s="30" t="s">
        <v>141</v>
      </c>
      <c r="B276" s="30" t="s">
        <v>142</v>
      </c>
      <c r="C276" s="30" t="s">
        <v>409</v>
      </c>
      <c r="D276" s="30" t="s">
        <v>409</v>
      </c>
      <c r="E276" s="30" t="s">
        <v>81</v>
      </c>
      <c r="F276" s="30" t="s">
        <v>78</v>
      </c>
      <c r="G276" s="31"/>
      <c r="H276" s="32" t="n">
        <v>3.8541</v>
      </c>
      <c r="I276" s="32" t="n">
        <v>98.3444</v>
      </c>
      <c r="J276" s="32" t="n">
        <v>4851</v>
      </c>
      <c r="K276" s="32" t="n">
        <v>4924</v>
      </c>
      <c r="L276" s="32" t="n">
        <v>4998</v>
      </c>
      <c r="M276" s="32" t="n">
        <v>5073</v>
      </c>
      <c r="N276" s="32" t="n">
        <v>5149</v>
      </c>
      <c r="O276" s="32" t="n">
        <v>5226</v>
      </c>
      <c r="P276" s="32" t="n">
        <v>5304</v>
      </c>
      <c r="Q276" s="32" t="n">
        <v>5384</v>
      </c>
      <c r="R276" s="32" t="n">
        <v>5465</v>
      </c>
      <c r="S276" s="32" t="n">
        <v>5547</v>
      </c>
      <c r="T276" s="32" t="n">
        <v>5630</v>
      </c>
      <c r="U276" s="33"/>
      <c r="V276" s="34"/>
      <c r="W276" s="34"/>
      <c r="X276" s="34"/>
      <c r="Y276" s="34" t="n">
        <f aca="false">IF(ISNUMBER(MATCH(C276,sheet12!$c$2:$c$36,0)),1,0)</f>
        <v>0</v>
      </c>
    </row>
    <row r="277" customFormat="false" ht="15.75" hidden="false" customHeight="false" outlineLevel="0" collapsed="false">
      <c r="A277" s="24" t="s">
        <v>141</v>
      </c>
      <c r="B277" s="24" t="s">
        <v>142</v>
      </c>
      <c r="C277" s="24" t="s">
        <v>410</v>
      </c>
      <c r="D277" s="24" t="s">
        <v>411</v>
      </c>
      <c r="E277" s="24" t="s">
        <v>81</v>
      </c>
      <c r="F277" s="24" t="s">
        <v>78</v>
      </c>
      <c r="G277" s="25"/>
      <c r="H277" s="26" t="n">
        <v>-2.1068</v>
      </c>
      <c r="I277" s="26" t="n">
        <v>112.7942</v>
      </c>
      <c r="J277" s="26" t="n">
        <v>4156</v>
      </c>
      <c r="K277" s="26" t="n">
        <v>4218</v>
      </c>
      <c r="L277" s="26" t="n">
        <v>4281</v>
      </c>
      <c r="M277" s="26" t="n">
        <v>4345</v>
      </c>
      <c r="N277" s="26" t="n">
        <v>4410</v>
      </c>
      <c r="O277" s="26" t="n">
        <v>4476</v>
      </c>
      <c r="P277" s="26" t="n">
        <v>4543</v>
      </c>
      <c r="Q277" s="26" t="n">
        <v>4611</v>
      </c>
      <c r="R277" s="26" t="n">
        <v>4680</v>
      </c>
      <c r="S277" s="26" t="n">
        <v>4750</v>
      </c>
      <c r="T277" s="26" t="n">
        <v>4821</v>
      </c>
      <c r="U277" s="27"/>
      <c r="V277" s="28"/>
      <c r="W277" s="28"/>
      <c r="X277" s="28"/>
      <c r="Y277" s="28" t="n">
        <f aca="false">IF(ISNUMBER(MATCH(C277,sheet12!$c$2:$c$36,0)),1,0)</f>
        <v>0</v>
      </c>
    </row>
    <row r="278" customFormat="false" ht="15.75" hidden="false" customHeight="false" outlineLevel="0" collapsed="false">
      <c r="A278" s="30" t="s">
        <v>141</v>
      </c>
      <c r="B278" s="30" t="s">
        <v>142</v>
      </c>
      <c r="C278" s="30" t="s">
        <v>412</v>
      </c>
      <c r="D278" s="30" t="s">
        <v>412</v>
      </c>
      <c r="E278" s="30" t="s">
        <v>81</v>
      </c>
      <c r="F278" s="30" t="s">
        <v>78</v>
      </c>
      <c r="G278" s="31"/>
      <c r="H278" s="32" t="n">
        <v>-4.8669</v>
      </c>
      <c r="I278" s="32" t="n">
        <v>103.5342</v>
      </c>
      <c r="J278" s="32" t="n">
        <v>7328</v>
      </c>
      <c r="K278" s="32" t="n">
        <v>7438</v>
      </c>
      <c r="L278" s="32" t="n">
        <v>7550</v>
      </c>
      <c r="M278" s="32" t="n">
        <v>7663</v>
      </c>
      <c r="N278" s="32" t="n">
        <v>7778</v>
      </c>
      <c r="O278" s="32" t="n">
        <v>7895</v>
      </c>
      <c r="P278" s="32" t="n">
        <v>8013</v>
      </c>
      <c r="Q278" s="32" t="n">
        <v>8133</v>
      </c>
      <c r="R278" s="32" t="n">
        <v>8255</v>
      </c>
      <c r="S278" s="32" t="n">
        <v>8379</v>
      </c>
      <c r="T278" s="32" t="n">
        <v>8505</v>
      </c>
      <c r="U278" s="33"/>
      <c r="V278" s="34"/>
      <c r="W278" s="34"/>
      <c r="X278" s="34"/>
      <c r="Y278" s="34" t="n">
        <f aca="false">IF(ISNUMBER(MATCH(C278,sheet12!$c$2:$c$36,0)),1,0)</f>
        <v>0</v>
      </c>
    </row>
    <row r="279" customFormat="false" ht="15.75" hidden="false" customHeight="false" outlineLevel="0" collapsed="false">
      <c r="A279" s="24" t="s">
        <v>141</v>
      </c>
      <c r="B279" s="24" t="s">
        <v>142</v>
      </c>
      <c r="C279" s="24" t="s">
        <v>413</v>
      </c>
      <c r="D279" s="24" t="s">
        <v>414</v>
      </c>
      <c r="E279" s="24" t="s">
        <v>81</v>
      </c>
      <c r="F279" s="24" t="s">
        <v>78</v>
      </c>
      <c r="G279" s="25"/>
      <c r="H279" s="26" t="n">
        <v>-1.7371</v>
      </c>
      <c r="I279" s="26" t="n">
        <v>103.5658</v>
      </c>
      <c r="J279" s="26" t="n">
        <v>2669</v>
      </c>
      <c r="K279" s="26" t="n">
        <v>2709</v>
      </c>
      <c r="L279" s="26" t="n">
        <v>2750</v>
      </c>
      <c r="M279" s="26" t="n">
        <v>2791</v>
      </c>
      <c r="N279" s="26" t="n">
        <v>2833</v>
      </c>
      <c r="O279" s="26" t="n">
        <v>2875</v>
      </c>
      <c r="P279" s="26" t="n">
        <v>2918</v>
      </c>
      <c r="Q279" s="26" t="n">
        <v>2962</v>
      </c>
      <c r="R279" s="26" t="n">
        <v>3006</v>
      </c>
      <c r="S279" s="26" t="n">
        <v>3051</v>
      </c>
      <c r="T279" s="26" t="n">
        <v>3097</v>
      </c>
      <c r="U279" s="27"/>
      <c r="V279" s="28"/>
      <c r="W279" s="28"/>
      <c r="X279" s="28"/>
      <c r="Y279" s="28" t="n">
        <f aca="false">IF(ISNUMBER(MATCH(C279,sheet12!$c$2:$c$36,0)),1,0)</f>
        <v>0</v>
      </c>
    </row>
    <row r="280" customFormat="false" ht="15.75" hidden="false" customHeight="false" outlineLevel="0" collapsed="false">
      <c r="A280" s="30" t="s">
        <v>141</v>
      </c>
      <c r="B280" s="30" t="s">
        <v>142</v>
      </c>
      <c r="C280" s="30" t="s">
        <v>415</v>
      </c>
      <c r="D280" s="30" t="s">
        <v>415</v>
      </c>
      <c r="E280" s="30" t="s">
        <v>81</v>
      </c>
      <c r="F280" s="30" t="s">
        <v>78</v>
      </c>
      <c r="G280" s="31"/>
      <c r="H280" s="32" t="n">
        <v>2.243</v>
      </c>
      <c r="I280" s="32" t="n">
        <v>100.1917</v>
      </c>
      <c r="J280" s="32" t="n">
        <v>1718</v>
      </c>
      <c r="K280" s="32" t="n">
        <v>1744</v>
      </c>
      <c r="L280" s="32" t="n">
        <v>1770</v>
      </c>
      <c r="M280" s="32" t="n">
        <v>1797</v>
      </c>
      <c r="N280" s="32" t="n">
        <v>1824</v>
      </c>
      <c r="O280" s="32" t="n">
        <v>1851</v>
      </c>
      <c r="P280" s="32" t="n">
        <v>1879</v>
      </c>
      <c r="Q280" s="32" t="n">
        <v>1907</v>
      </c>
      <c r="R280" s="32" t="n">
        <v>1936</v>
      </c>
      <c r="S280" s="32" t="n">
        <v>1965</v>
      </c>
      <c r="T280" s="32" t="n">
        <v>1994</v>
      </c>
      <c r="U280" s="33"/>
      <c r="V280" s="34"/>
      <c r="W280" s="34"/>
      <c r="X280" s="34"/>
      <c r="Y280" s="34" t="n">
        <f aca="false">IF(ISNUMBER(MATCH(C280,sheet12!$c$2:$c$36,0)),1,0)</f>
        <v>0</v>
      </c>
    </row>
    <row r="281" customFormat="false" ht="15.75" hidden="false" customHeight="false" outlineLevel="0" collapsed="false">
      <c r="A281" s="24" t="s">
        <v>141</v>
      </c>
      <c r="B281" s="24" t="s">
        <v>142</v>
      </c>
      <c r="C281" s="24" t="s">
        <v>416</v>
      </c>
      <c r="D281" s="24" t="s">
        <v>416</v>
      </c>
      <c r="E281" s="24" t="s">
        <v>81</v>
      </c>
      <c r="F281" s="24" t="s">
        <v>78</v>
      </c>
      <c r="G281" s="25"/>
      <c r="H281" s="26" t="n">
        <v>2.0724</v>
      </c>
      <c r="I281" s="26" t="n">
        <v>100.0102</v>
      </c>
      <c r="J281" s="26" t="n">
        <v>6776</v>
      </c>
      <c r="K281" s="26" t="n">
        <v>6878</v>
      </c>
      <c r="L281" s="26" t="n">
        <v>6981</v>
      </c>
      <c r="M281" s="26" t="n">
        <v>7086</v>
      </c>
      <c r="N281" s="26" t="n">
        <v>7192</v>
      </c>
      <c r="O281" s="26" t="n">
        <v>7300</v>
      </c>
      <c r="P281" s="26" t="n">
        <v>7410</v>
      </c>
      <c r="Q281" s="26" t="n">
        <v>7521</v>
      </c>
      <c r="R281" s="26" t="n">
        <v>7634</v>
      </c>
      <c r="S281" s="26" t="n">
        <v>7749</v>
      </c>
      <c r="T281" s="26" t="n">
        <v>7865</v>
      </c>
      <c r="U281" s="27"/>
      <c r="V281" s="28"/>
      <c r="W281" s="28"/>
      <c r="X281" s="28"/>
      <c r="Y281" s="28" t="n">
        <f aca="false">IF(ISNUMBER(MATCH(C281,sheet12!$c$2:$c$36,0)),1,0)</f>
        <v>0</v>
      </c>
    </row>
    <row r="282" customFormat="false" ht="15.75" hidden="false" customHeight="false" outlineLevel="0" collapsed="false">
      <c r="A282" s="30" t="s">
        <v>141</v>
      </c>
      <c r="B282" s="30" t="s">
        <v>142</v>
      </c>
      <c r="C282" s="30" t="s">
        <v>417</v>
      </c>
      <c r="D282" s="30" t="s">
        <v>418</v>
      </c>
      <c r="E282" s="30" t="s">
        <v>81</v>
      </c>
      <c r="F282" s="30" t="s">
        <v>78</v>
      </c>
      <c r="G282" s="31"/>
      <c r="H282" s="32" t="n">
        <v>-3.9436</v>
      </c>
      <c r="I282" s="32" t="n">
        <v>114.9533</v>
      </c>
      <c r="J282" s="32" t="n">
        <v>3188</v>
      </c>
      <c r="K282" s="32" t="n">
        <v>3236</v>
      </c>
      <c r="L282" s="32" t="n">
        <v>3285</v>
      </c>
      <c r="M282" s="32" t="n">
        <v>3334</v>
      </c>
      <c r="N282" s="32" t="n">
        <v>3384</v>
      </c>
      <c r="O282" s="32" t="n">
        <v>3435</v>
      </c>
      <c r="P282" s="32" t="n">
        <v>3487</v>
      </c>
      <c r="Q282" s="32" t="n">
        <v>3539</v>
      </c>
      <c r="R282" s="32" t="n">
        <v>3592</v>
      </c>
      <c r="S282" s="32" t="n">
        <v>3646</v>
      </c>
      <c r="T282" s="32" t="n">
        <v>3701</v>
      </c>
      <c r="U282" s="33"/>
      <c r="V282" s="34"/>
      <c r="W282" s="34"/>
      <c r="X282" s="34"/>
      <c r="Y282" s="34" t="n">
        <f aca="false">IF(ISNUMBER(MATCH(C282,sheet12!$c$2:$c$36,0)),1,0)</f>
        <v>0</v>
      </c>
    </row>
    <row r="283" customFormat="false" ht="15.75" hidden="false" customHeight="false" outlineLevel="0" collapsed="false">
      <c r="A283" s="24" t="s">
        <v>141</v>
      </c>
      <c r="B283" s="24" t="s">
        <v>142</v>
      </c>
      <c r="C283" s="24" t="s">
        <v>419</v>
      </c>
      <c r="D283" s="24" t="s">
        <v>419</v>
      </c>
      <c r="E283" s="24" t="s">
        <v>81</v>
      </c>
      <c r="F283" s="24" t="s">
        <v>78</v>
      </c>
      <c r="G283" s="25"/>
      <c r="H283" s="26" t="n">
        <v>-1.7425</v>
      </c>
      <c r="I283" s="26" t="n">
        <v>102.0545</v>
      </c>
      <c r="J283" s="26" t="n">
        <v>4837</v>
      </c>
      <c r="K283" s="26" t="n">
        <v>4910</v>
      </c>
      <c r="L283" s="26" t="n">
        <v>4984</v>
      </c>
      <c r="M283" s="26" t="n">
        <v>5059</v>
      </c>
      <c r="N283" s="26" t="n">
        <v>5135</v>
      </c>
      <c r="O283" s="26" t="n">
        <v>5212</v>
      </c>
      <c r="P283" s="26" t="n">
        <v>5290</v>
      </c>
      <c r="Q283" s="26" t="n">
        <v>5369</v>
      </c>
      <c r="R283" s="26" t="n">
        <v>5450</v>
      </c>
      <c r="S283" s="26" t="n">
        <v>5532</v>
      </c>
      <c r="T283" s="26" t="n">
        <v>5615</v>
      </c>
      <c r="U283" s="27"/>
      <c r="V283" s="28"/>
      <c r="W283" s="28"/>
      <c r="X283" s="28"/>
      <c r="Y283" s="28" t="n">
        <f aca="false">IF(ISNUMBER(MATCH(C283,sheet12!$c$2:$c$36,0)),1,0)</f>
        <v>0</v>
      </c>
    </row>
    <row r="284" customFormat="false" ht="15.75" hidden="false" customHeight="false" outlineLevel="0" collapsed="false">
      <c r="A284" s="30" t="s">
        <v>141</v>
      </c>
      <c r="B284" s="30" t="s">
        <v>142</v>
      </c>
      <c r="C284" s="30" t="s">
        <v>420</v>
      </c>
      <c r="D284" s="30" t="s">
        <v>421</v>
      </c>
      <c r="E284" s="30" t="s">
        <v>81</v>
      </c>
      <c r="F284" s="30" t="s">
        <v>72</v>
      </c>
      <c r="G284" s="31"/>
      <c r="H284" s="32" t="n">
        <v>2.9584</v>
      </c>
      <c r="I284" s="32" t="n">
        <v>101.3811</v>
      </c>
      <c r="J284" s="32" t="n">
        <v>3189</v>
      </c>
      <c r="K284" s="32" t="n">
        <v>3237</v>
      </c>
      <c r="L284" s="32" t="n">
        <v>3286</v>
      </c>
      <c r="M284" s="32" t="n">
        <v>3335</v>
      </c>
      <c r="N284" s="32" t="n">
        <v>3385</v>
      </c>
      <c r="O284" s="32" t="n">
        <v>3436</v>
      </c>
      <c r="P284" s="32" t="n">
        <v>3488</v>
      </c>
      <c r="Q284" s="32" t="n">
        <v>3540</v>
      </c>
      <c r="R284" s="32" t="n">
        <v>3593</v>
      </c>
      <c r="S284" s="32" t="n">
        <v>3647</v>
      </c>
      <c r="T284" s="32" t="n">
        <v>3702</v>
      </c>
      <c r="U284" s="33"/>
      <c r="V284" s="34"/>
      <c r="W284" s="34"/>
      <c r="X284" s="34"/>
      <c r="Y284" s="34" t="n">
        <f aca="false">IF(ISNUMBER(MATCH(C284,sheet12!$c$2:$c$36,0)),1,0)</f>
        <v>0</v>
      </c>
    </row>
    <row r="285" customFormat="false" ht="15.75" hidden="false" customHeight="false" outlineLevel="0" collapsed="false">
      <c r="A285" s="24" t="s">
        <v>141</v>
      </c>
      <c r="B285" s="24" t="s">
        <v>142</v>
      </c>
      <c r="C285" s="24" t="s">
        <v>422</v>
      </c>
      <c r="D285" s="24" t="s">
        <v>422</v>
      </c>
      <c r="E285" s="24" t="s">
        <v>81</v>
      </c>
      <c r="F285" s="24" t="s">
        <v>72</v>
      </c>
      <c r="G285" s="25"/>
      <c r="H285" s="26" t="n">
        <v>2.6009</v>
      </c>
      <c r="I285" s="26" t="n">
        <v>102.6246</v>
      </c>
      <c r="J285" s="26" t="n">
        <v>917</v>
      </c>
      <c r="K285" s="26" t="n">
        <v>931</v>
      </c>
      <c r="L285" s="26" t="n">
        <v>945</v>
      </c>
      <c r="M285" s="26" t="n">
        <v>959</v>
      </c>
      <c r="N285" s="26" t="n">
        <v>973</v>
      </c>
      <c r="O285" s="26" t="n">
        <v>988</v>
      </c>
      <c r="P285" s="26" t="n">
        <v>1003</v>
      </c>
      <c r="Q285" s="26" t="n">
        <v>1018</v>
      </c>
      <c r="R285" s="26" t="n">
        <v>1033</v>
      </c>
      <c r="S285" s="26" t="n">
        <v>1048</v>
      </c>
      <c r="T285" s="26" t="n">
        <v>1064</v>
      </c>
      <c r="U285" s="27"/>
      <c r="V285" s="28"/>
      <c r="W285" s="28"/>
      <c r="X285" s="28"/>
      <c r="Y285" s="28" t="n">
        <f aca="false">IF(ISNUMBER(MATCH(C285,sheet12!$c$2:$c$36,0)),1,0)</f>
        <v>0</v>
      </c>
    </row>
    <row r="286" customFormat="false" ht="15.75" hidden="false" customHeight="false" outlineLevel="0" collapsed="false">
      <c r="A286" s="30" t="s">
        <v>141</v>
      </c>
      <c r="B286" s="30" t="s">
        <v>142</v>
      </c>
      <c r="C286" s="30" t="s">
        <v>423</v>
      </c>
      <c r="D286" s="30" t="s">
        <v>424</v>
      </c>
      <c r="E286" s="30" t="s">
        <v>81</v>
      </c>
      <c r="F286" s="30" t="s">
        <v>425</v>
      </c>
      <c r="G286" s="31"/>
      <c r="H286" s="32" t="n">
        <v>15.728</v>
      </c>
      <c r="I286" s="32" t="n">
        <v>-85.8575</v>
      </c>
      <c r="J286" s="32" t="n">
        <v>908</v>
      </c>
      <c r="K286" s="32" t="n">
        <v>922</v>
      </c>
      <c r="L286" s="32" t="n">
        <v>936</v>
      </c>
      <c r="M286" s="32" t="n">
        <v>950</v>
      </c>
      <c r="N286" s="32" t="n">
        <v>964</v>
      </c>
      <c r="O286" s="32" t="n">
        <v>978</v>
      </c>
      <c r="P286" s="32" t="n">
        <v>993</v>
      </c>
      <c r="Q286" s="32" t="n">
        <v>1008</v>
      </c>
      <c r="R286" s="32" t="n">
        <v>1023</v>
      </c>
      <c r="S286" s="32" t="n">
        <v>1038</v>
      </c>
      <c r="T286" s="32" t="n">
        <v>1054</v>
      </c>
      <c r="U286" s="33"/>
      <c r="V286" s="34"/>
      <c r="W286" s="34"/>
      <c r="X286" s="34"/>
      <c r="Y286" s="34" t="n">
        <f aca="false">IF(ISNUMBER(MATCH(C286,sheet12!$c$2:$c$36,0)),1,0)</f>
        <v>0</v>
      </c>
    </row>
    <row r="287" customFormat="false" ht="15.75" hidden="false" customHeight="false" outlineLevel="0" collapsed="false">
      <c r="A287" s="24" t="s">
        <v>141</v>
      </c>
      <c r="B287" s="24" t="s">
        <v>142</v>
      </c>
      <c r="C287" s="24" t="s">
        <v>423</v>
      </c>
      <c r="D287" s="24" t="s">
        <v>426</v>
      </c>
      <c r="E287" s="24" t="s">
        <v>81</v>
      </c>
      <c r="F287" s="24" t="s">
        <v>425</v>
      </c>
      <c r="G287" s="25"/>
      <c r="H287" s="26" t="n">
        <v>15.5981</v>
      </c>
      <c r="I287" s="26" t="n">
        <v>-87.3933</v>
      </c>
      <c r="J287" s="26" t="n">
        <v>1389</v>
      </c>
      <c r="K287" s="26" t="n">
        <v>1410</v>
      </c>
      <c r="L287" s="26" t="n">
        <v>1431</v>
      </c>
      <c r="M287" s="26" t="n">
        <v>1452</v>
      </c>
      <c r="N287" s="26" t="n">
        <v>1474</v>
      </c>
      <c r="O287" s="26" t="n">
        <v>1496</v>
      </c>
      <c r="P287" s="26" t="n">
        <v>1518</v>
      </c>
      <c r="Q287" s="26" t="n">
        <v>1541</v>
      </c>
      <c r="R287" s="26" t="n">
        <v>1564</v>
      </c>
      <c r="S287" s="26" t="n">
        <v>1587</v>
      </c>
      <c r="T287" s="26" t="n">
        <v>1611</v>
      </c>
      <c r="U287" s="27"/>
      <c r="V287" s="28"/>
      <c r="W287" s="28"/>
      <c r="X287" s="28"/>
      <c r="Y287" s="28" t="n">
        <f aca="false">IF(ISNUMBER(MATCH(C287,sheet12!$c$2:$c$36,0)),1,0)</f>
        <v>0</v>
      </c>
    </row>
    <row r="288" customFormat="false" ht="15.75" hidden="false" customHeight="false" outlineLevel="0" collapsed="false">
      <c r="A288" s="30" t="s">
        <v>141</v>
      </c>
      <c r="B288" s="30" t="s">
        <v>142</v>
      </c>
      <c r="C288" s="30" t="s">
        <v>427</v>
      </c>
      <c r="D288" s="30" t="s">
        <v>428</v>
      </c>
      <c r="E288" s="30" t="s">
        <v>81</v>
      </c>
      <c r="F288" s="30" t="s">
        <v>425</v>
      </c>
      <c r="G288" s="31"/>
      <c r="H288" s="32" t="n">
        <v>15.7432</v>
      </c>
      <c r="I288" s="32" t="n">
        <v>-87.8879</v>
      </c>
      <c r="J288" s="32" t="n">
        <v>8521</v>
      </c>
      <c r="K288" s="32" t="n">
        <v>8649</v>
      </c>
      <c r="L288" s="32" t="n">
        <v>8779</v>
      </c>
      <c r="M288" s="32" t="n">
        <v>8911</v>
      </c>
      <c r="N288" s="32" t="n">
        <v>9045</v>
      </c>
      <c r="O288" s="32" t="n">
        <v>9181</v>
      </c>
      <c r="P288" s="32" t="n">
        <v>9319</v>
      </c>
      <c r="Q288" s="32" t="n">
        <v>9459</v>
      </c>
      <c r="R288" s="32" t="n">
        <v>9601</v>
      </c>
      <c r="S288" s="32" t="n">
        <v>9745</v>
      </c>
      <c r="T288" s="32" t="n">
        <v>9891</v>
      </c>
      <c r="U288" s="33"/>
      <c r="V288" s="34"/>
      <c r="W288" s="34"/>
      <c r="X288" s="34"/>
      <c r="Y288" s="34" t="n">
        <f aca="false">IF(ISNUMBER(MATCH(C288,sheet12!$c$2:$c$36,0)),1,0)</f>
        <v>0</v>
      </c>
    </row>
    <row r="289" customFormat="false" ht="15.75" hidden="false" customHeight="false" outlineLevel="0" collapsed="false">
      <c r="A289" s="24" t="s">
        <v>141</v>
      </c>
      <c r="B289" s="24" t="s">
        <v>142</v>
      </c>
      <c r="C289" s="24" t="s">
        <v>429</v>
      </c>
      <c r="D289" s="24" t="s">
        <v>429</v>
      </c>
      <c r="E289" s="24" t="s">
        <v>81</v>
      </c>
      <c r="F289" s="24" t="s">
        <v>78</v>
      </c>
      <c r="G289" s="25"/>
      <c r="H289" s="26" t="n">
        <v>-1.1498</v>
      </c>
      <c r="I289" s="26" t="n">
        <v>101.7402</v>
      </c>
      <c r="J289" s="26" t="n">
        <v>2343</v>
      </c>
      <c r="K289" s="26" t="n">
        <v>2378</v>
      </c>
      <c r="L289" s="26" t="n">
        <v>2414</v>
      </c>
      <c r="M289" s="26" t="n">
        <v>2450</v>
      </c>
      <c r="N289" s="26" t="n">
        <v>2487</v>
      </c>
      <c r="O289" s="26" t="n">
        <v>2524</v>
      </c>
      <c r="P289" s="26" t="n">
        <v>2562</v>
      </c>
      <c r="Q289" s="26" t="n">
        <v>2600</v>
      </c>
      <c r="R289" s="26" t="n">
        <v>2639</v>
      </c>
      <c r="S289" s="26" t="n">
        <v>2679</v>
      </c>
      <c r="T289" s="26" t="n">
        <v>2719</v>
      </c>
      <c r="U289" s="27"/>
      <c r="V289" s="28"/>
      <c r="W289" s="28"/>
      <c r="X289" s="28"/>
      <c r="Y289" s="28" t="n">
        <f aca="false">IF(ISNUMBER(MATCH(C289,sheet12!$c$2:$c$36,0)),1,0)</f>
        <v>0</v>
      </c>
    </row>
    <row r="290" customFormat="false" ht="15.75" hidden="false" customHeight="false" outlineLevel="0" collapsed="false">
      <c r="A290" s="30" t="s">
        <v>141</v>
      </c>
      <c r="B290" s="30" t="s">
        <v>142</v>
      </c>
      <c r="C290" s="30" t="s">
        <v>430</v>
      </c>
      <c r="D290" s="30" t="s">
        <v>431</v>
      </c>
      <c r="E290" s="30" t="s">
        <v>81</v>
      </c>
      <c r="F290" s="30" t="s">
        <v>72</v>
      </c>
      <c r="G290" s="31"/>
      <c r="H290" s="32" t="n">
        <v>2.0228</v>
      </c>
      <c r="I290" s="32" t="n">
        <v>103.2672</v>
      </c>
      <c r="J290" s="32" t="n">
        <v>7836</v>
      </c>
      <c r="K290" s="32" t="n">
        <v>7954</v>
      </c>
      <c r="L290" s="32" t="n">
        <v>8073</v>
      </c>
      <c r="M290" s="32" t="n">
        <v>8194</v>
      </c>
      <c r="N290" s="32" t="n">
        <v>8317</v>
      </c>
      <c r="O290" s="32" t="n">
        <v>8442</v>
      </c>
      <c r="P290" s="32" t="n">
        <v>8569</v>
      </c>
      <c r="Q290" s="32" t="n">
        <v>8698</v>
      </c>
      <c r="R290" s="32" t="n">
        <v>8828</v>
      </c>
      <c r="S290" s="32" t="n">
        <v>8960</v>
      </c>
      <c r="T290" s="32" t="n">
        <v>9094</v>
      </c>
      <c r="U290" s="33"/>
      <c r="V290" s="34"/>
      <c r="W290" s="34"/>
      <c r="X290" s="34"/>
      <c r="Y290" s="34" t="n">
        <f aca="false">IF(ISNUMBER(MATCH(C290,sheet12!$c$2:$c$36,0)),1,0)</f>
        <v>0</v>
      </c>
    </row>
    <row r="291" customFormat="false" ht="15.75" hidden="false" customHeight="false" outlineLevel="0" collapsed="false">
      <c r="A291" s="24" t="s">
        <v>141</v>
      </c>
      <c r="B291" s="24" t="s">
        <v>142</v>
      </c>
      <c r="C291" s="24" t="s">
        <v>432</v>
      </c>
      <c r="D291" s="24" t="s">
        <v>433</v>
      </c>
      <c r="E291" s="24" t="s">
        <v>81</v>
      </c>
      <c r="F291" s="24" t="s">
        <v>72</v>
      </c>
      <c r="G291" s="25"/>
      <c r="H291" s="26" t="n">
        <v>3.1561</v>
      </c>
      <c r="I291" s="26" t="n">
        <v>103.1634</v>
      </c>
      <c r="J291" s="26" t="n">
        <v>2498</v>
      </c>
      <c r="K291" s="26" t="n">
        <v>2535</v>
      </c>
      <c r="L291" s="26" t="n">
        <v>2573</v>
      </c>
      <c r="M291" s="26" t="n">
        <v>2612</v>
      </c>
      <c r="N291" s="26" t="n">
        <v>2651</v>
      </c>
      <c r="O291" s="26" t="n">
        <v>2691</v>
      </c>
      <c r="P291" s="26" t="n">
        <v>2731</v>
      </c>
      <c r="Q291" s="26" t="n">
        <v>2772</v>
      </c>
      <c r="R291" s="26" t="n">
        <v>2814</v>
      </c>
      <c r="S291" s="26" t="n">
        <v>2856</v>
      </c>
      <c r="T291" s="26" t="n">
        <v>2899</v>
      </c>
      <c r="U291" s="27"/>
      <c r="V291" s="28"/>
      <c r="W291" s="28"/>
      <c r="X291" s="28"/>
      <c r="Y291" s="28" t="n">
        <f aca="false">IF(ISNUMBER(MATCH(C291,sheet12!$c$2:$c$36,0)),1,0)</f>
        <v>0</v>
      </c>
    </row>
    <row r="292" customFormat="false" ht="15.75" hidden="false" customHeight="false" outlineLevel="0" collapsed="false">
      <c r="A292" s="30" t="s">
        <v>141</v>
      </c>
      <c r="B292" s="30" t="s">
        <v>142</v>
      </c>
      <c r="C292" s="30" t="s">
        <v>434</v>
      </c>
      <c r="D292" s="30" t="s">
        <v>435</v>
      </c>
      <c r="E292" s="30" t="s">
        <v>81</v>
      </c>
      <c r="F292" s="30" t="s">
        <v>78</v>
      </c>
      <c r="G292" s="31"/>
      <c r="H292" s="32" t="n">
        <v>-2.7937</v>
      </c>
      <c r="I292" s="32" t="n">
        <v>101.4025</v>
      </c>
      <c r="J292" s="32" t="n">
        <v>2677</v>
      </c>
      <c r="K292" s="32" t="n">
        <v>2717</v>
      </c>
      <c r="L292" s="32" t="n">
        <v>2758</v>
      </c>
      <c r="M292" s="32" t="n">
        <v>2799</v>
      </c>
      <c r="N292" s="32" t="n">
        <v>2841</v>
      </c>
      <c r="O292" s="32" t="n">
        <v>2884</v>
      </c>
      <c r="P292" s="32" t="n">
        <v>2927</v>
      </c>
      <c r="Q292" s="32" t="n">
        <v>2971</v>
      </c>
      <c r="R292" s="32" t="n">
        <v>3016</v>
      </c>
      <c r="S292" s="32" t="n">
        <v>3061</v>
      </c>
      <c r="T292" s="32" t="n">
        <v>3107</v>
      </c>
      <c r="U292" s="33"/>
      <c r="V292" s="34"/>
      <c r="W292" s="34"/>
      <c r="X292" s="34"/>
      <c r="Y292" s="34" t="n">
        <f aca="false">IF(ISNUMBER(MATCH(C292,sheet12!$c$2:$c$36,0)),1,0)</f>
        <v>0</v>
      </c>
    </row>
    <row r="293" customFormat="false" ht="15.75" hidden="false" customHeight="false" outlineLevel="0" collapsed="false">
      <c r="A293" s="24" t="s">
        <v>141</v>
      </c>
      <c r="B293" s="24" t="s">
        <v>142</v>
      </c>
      <c r="C293" s="24" t="s">
        <v>434</v>
      </c>
      <c r="D293" s="24" t="s">
        <v>436</v>
      </c>
      <c r="E293" s="24" t="s">
        <v>81</v>
      </c>
      <c r="F293" s="24" t="s">
        <v>78</v>
      </c>
      <c r="G293" s="25"/>
      <c r="H293" s="26" t="n">
        <v>-2.9808</v>
      </c>
      <c r="I293" s="26" t="n">
        <v>101.5067</v>
      </c>
      <c r="J293" s="26" t="n">
        <v>3954</v>
      </c>
      <c r="K293" s="26" t="n">
        <v>4013</v>
      </c>
      <c r="L293" s="26" t="n">
        <v>4073</v>
      </c>
      <c r="M293" s="26" t="n">
        <v>4134</v>
      </c>
      <c r="N293" s="26" t="n">
        <v>4196</v>
      </c>
      <c r="O293" s="26" t="n">
        <v>4259</v>
      </c>
      <c r="P293" s="26" t="n">
        <v>4323</v>
      </c>
      <c r="Q293" s="26" t="n">
        <v>4388</v>
      </c>
      <c r="R293" s="26" t="n">
        <v>4454</v>
      </c>
      <c r="S293" s="26" t="n">
        <v>4521</v>
      </c>
      <c r="T293" s="26" t="n">
        <v>4589</v>
      </c>
      <c r="U293" s="27"/>
      <c r="V293" s="28"/>
      <c r="W293" s="28"/>
      <c r="X293" s="28"/>
      <c r="Y293" s="28" t="n">
        <f aca="false">IF(ISNUMBER(MATCH(C293,sheet12!$c$2:$c$36,0)),1,0)</f>
        <v>0</v>
      </c>
    </row>
    <row r="294" customFormat="false" ht="15.75" hidden="false" customHeight="false" outlineLevel="0" collapsed="false">
      <c r="A294" s="30" t="s">
        <v>141</v>
      </c>
      <c r="B294" s="30" t="s">
        <v>142</v>
      </c>
      <c r="C294" s="30" t="s">
        <v>437</v>
      </c>
      <c r="D294" s="30" t="s">
        <v>437</v>
      </c>
      <c r="E294" s="30" t="s">
        <v>81</v>
      </c>
      <c r="F294" s="30" t="s">
        <v>72</v>
      </c>
      <c r="G294" s="31"/>
      <c r="H294" s="32" t="n">
        <v>3.1429</v>
      </c>
      <c r="I294" s="32" t="n">
        <v>113.3103</v>
      </c>
      <c r="J294" s="32" t="n">
        <v>6740</v>
      </c>
      <c r="K294" s="32" t="n">
        <v>6841</v>
      </c>
      <c r="L294" s="32" t="n">
        <v>6944</v>
      </c>
      <c r="M294" s="32" t="n">
        <v>7048</v>
      </c>
      <c r="N294" s="32" t="n">
        <v>7154</v>
      </c>
      <c r="O294" s="32" t="n">
        <v>7261</v>
      </c>
      <c r="P294" s="32" t="n">
        <v>7370</v>
      </c>
      <c r="Q294" s="32" t="n">
        <v>7481</v>
      </c>
      <c r="R294" s="32" t="n">
        <v>7593</v>
      </c>
      <c r="S294" s="32" t="n">
        <v>7707</v>
      </c>
      <c r="T294" s="32" t="n">
        <v>7823</v>
      </c>
      <c r="U294" s="33"/>
      <c r="V294" s="34"/>
      <c r="W294" s="34"/>
      <c r="X294" s="34"/>
      <c r="Y294" s="34" t="n">
        <f aca="false">IF(ISNUMBER(MATCH(C294,sheet12!$c$2:$c$36,0)),1,0)</f>
        <v>0</v>
      </c>
    </row>
    <row r="295" customFormat="false" ht="15.75" hidden="false" customHeight="false" outlineLevel="0" collapsed="false">
      <c r="A295" s="24" t="s">
        <v>141</v>
      </c>
      <c r="B295" s="24" t="s">
        <v>142</v>
      </c>
      <c r="C295" s="24" t="s">
        <v>438</v>
      </c>
      <c r="D295" s="24" t="s">
        <v>438</v>
      </c>
      <c r="E295" s="24" t="s">
        <v>81</v>
      </c>
      <c r="F295" s="24" t="s">
        <v>78</v>
      </c>
      <c r="G295" s="25"/>
      <c r="H295" s="26" t="n">
        <v>-1.9711</v>
      </c>
      <c r="I295" s="26" t="n">
        <v>111.3519</v>
      </c>
      <c r="J295" s="26" t="n">
        <v>2304</v>
      </c>
      <c r="K295" s="26" t="n">
        <v>2339</v>
      </c>
      <c r="L295" s="26" t="n">
        <v>2374</v>
      </c>
      <c r="M295" s="26" t="n">
        <v>2410</v>
      </c>
      <c r="N295" s="26" t="n">
        <v>2446</v>
      </c>
      <c r="O295" s="26" t="n">
        <v>2483</v>
      </c>
      <c r="P295" s="26" t="n">
        <v>2520</v>
      </c>
      <c r="Q295" s="26" t="n">
        <v>2558</v>
      </c>
      <c r="R295" s="26" t="n">
        <v>2596</v>
      </c>
      <c r="S295" s="26" t="n">
        <v>2635</v>
      </c>
      <c r="T295" s="26" t="n">
        <v>2675</v>
      </c>
      <c r="U295" s="27"/>
      <c r="V295" s="28"/>
      <c r="W295" s="28"/>
      <c r="X295" s="28"/>
      <c r="Y295" s="28" t="n">
        <f aca="false">IF(ISNUMBER(MATCH(C295,sheet12!$c$2:$c$36,0)),1,0)</f>
        <v>0</v>
      </c>
    </row>
    <row r="296" customFormat="false" ht="15.75" hidden="false" customHeight="false" outlineLevel="0" collapsed="false">
      <c r="A296" s="30" t="s">
        <v>141</v>
      </c>
      <c r="B296" s="30" t="s">
        <v>142</v>
      </c>
      <c r="C296" s="30" t="s">
        <v>438</v>
      </c>
      <c r="D296" s="30" t="s">
        <v>439</v>
      </c>
      <c r="E296" s="30" t="s">
        <v>81</v>
      </c>
      <c r="F296" s="30" t="s">
        <v>78</v>
      </c>
      <c r="G296" s="31"/>
      <c r="H296" s="32" t="n">
        <v>1.2508</v>
      </c>
      <c r="I296" s="32" t="n">
        <v>116.7289</v>
      </c>
      <c r="J296" s="32" t="n">
        <v>6723</v>
      </c>
      <c r="K296" s="32" t="n">
        <v>6824</v>
      </c>
      <c r="L296" s="32" t="n">
        <v>6926</v>
      </c>
      <c r="M296" s="32" t="n">
        <v>7030</v>
      </c>
      <c r="N296" s="32" t="n">
        <v>7135</v>
      </c>
      <c r="O296" s="32" t="n">
        <v>7242</v>
      </c>
      <c r="P296" s="32" t="n">
        <v>7351</v>
      </c>
      <c r="Q296" s="32" t="n">
        <v>7461</v>
      </c>
      <c r="R296" s="32" t="n">
        <v>7573</v>
      </c>
      <c r="S296" s="32" t="n">
        <v>7687</v>
      </c>
      <c r="T296" s="32" t="n">
        <v>7802</v>
      </c>
      <c r="U296" s="33"/>
      <c r="V296" s="34"/>
      <c r="W296" s="34"/>
      <c r="X296" s="34"/>
      <c r="Y296" s="34" t="n">
        <f aca="false">IF(ISNUMBER(MATCH(C296,sheet12!$c$2:$c$36,0)),1,0)</f>
        <v>0</v>
      </c>
    </row>
    <row r="297" customFormat="false" ht="15.75" hidden="false" customHeight="false" outlineLevel="0" collapsed="false">
      <c r="A297" s="24" t="s">
        <v>141</v>
      </c>
      <c r="B297" s="24" t="s">
        <v>142</v>
      </c>
      <c r="C297" s="24" t="s">
        <v>440</v>
      </c>
      <c r="D297" s="24" t="s">
        <v>440</v>
      </c>
      <c r="E297" s="24" t="s">
        <v>81</v>
      </c>
      <c r="F297" s="24" t="s">
        <v>78</v>
      </c>
      <c r="G297" s="25"/>
      <c r="H297" s="26" t="n">
        <v>1.7686</v>
      </c>
      <c r="I297" s="26" t="n">
        <v>100.4936</v>
      </c>
      <c r="J297" s="26" t="n">
        <v>128</v>
      </c>
      <c r="K297" s="26" t="n">
        <v>130</v>
      </c>
      <c r="L297" s="26" t="n">
        <v>132</v>
      </c>
      <c r="M297" s="26" t="n">
        <v>134</v>
      </c>
      <c r="N297" s="26" t="n">
        <v>136</v>
      </c>
      <c r="O297" s="26" t="n">
        <v>138</v>
      </c>
      <c r="P297" s="26" t="n">
        <v>140</v>
      </c>
      <c r="Q297" s="26" t="n">
        <v>142</v>
      </c>
      <c r="R297" s="26" t="n">
        <v>144</v>
      </c>
      <c r="S297" s="26" t="n">
        <v>146</v>
      </c>
      <c r="T297" s="26" t="n">
        <v>148</v>
      </c>
      <c r="U297" s="27"/>
      <c r="V297" s="28"/>
      <c r="W297" s="28"/>
      <c r="X297" s="28"/>
      <c r="Y297" s="28" t="n">
        <f aca="false">IF(ISNUMBER(MATCH(C297,sheet12!$c$2:$c$36,0)),1,0)</f>
        <v>0</v>
      </c>
    </row>
    <row r="298" customFormat="false" ht="15.75" hidden="false" customHeight="false" outlineLevel="0" collapsed="false">
      <c r="A298" s="30" t="s">
        <v>141</v>
      </c>
      <c r="B298" s="30" t="s">
        <v>142</v>
      </c>
      <c r="C298" s="30" t="s">
        <v>441</v>
      </c>
      <c r="D298" s="30" t="s">
        <v>441</v>
      </c>
      <c r="E298" s="30" t="s">
        <v>81</v>
      </c>
      <c r="F298" s="30" t="s">
        <v>78</v>
      </c>
      <c r="G298" s="31"/>
      <c r="H298" s="32" t="n">
        <v>0.9791</v>
      </c>
      <c r="I298" s="32" t="n">
        <v>101.0453</v>
      </c>
      <c r="J298" s="32" t="n">
        <v>5542</v>
      </c>
      <c r="K298" s="32" t="n">
        <v>5625</v>
      </c>
      <c r="L298" s="32" t="n">
        <v>5709</v>
      </c>
      <c r="M298" s="32" t="n">
        <v>5795</v>
      </c>
      <c r="N298" s="32" t="n">
        <v>5882</v>
      </c>
      <c r="O298" s="32" t="n">
        <v>5970</v>
      </c>
      <c r="P298" s="32" t="n">
        <v>6060</v>
      </c>
      <c r="Q298" s="32" t="n">
        <v>6151</v>
      </c>
      <c r="R298" s="32" t="n">
        <v>6243</v>
      </c>
      <c r="S298" s="32" t="n">
        <v>6337</v>
      </c>
      <c r="T298" s="32" t="n">
        <v>6432</v>
      </c>
      <c r="U298" s="33"/>
      <c r="V298" s="34"/>
      <c r="W298" s="34"/>
      <c r="X298" s="34"/>
      <c r="Y298" s="34" t="n">
        <f aca="false">IF(ISNUMBER(MATCH(C298,sheet12!$c$2:$c$36,0)),1,0)</f>
        <v>0</v>
      </c>
    </row>
    <row r="299" customFormat="false" ht="15.75" hidden="false" customHeight="false" outlineLevel="0" collapsed="false">
      <c r="A299" s="24" t="s">
        <v>141</v>
      </c>
      <c r="B299" s="24" t="s">
        <v>142</v>
      </c>
      <c r="C299" s="24" t="s">
        <v>441</v>
      </c>
      <c r="D299" s="24" t="s">
        <v>442</v>
      </c>
      <c r="E299" s="24" t="s">
        <v>81</v>
      </c>
      <c r="F299" s="24" t="s">
        <v>78</v>
      </c>
      <c r="G299" s="25"/>
      <c r="H299" s="26" t="n">
        <v>0.9699</v>
      </c>
      <c r="I299" s="26" t="n">
        <v>101.0455</v>
      </c>
      <c r="J299" s="26" t="n">
        <v>4978</v>
      </c>
      <c r="K299" s="26" t="n">
        <v>5053</v>
      </c>
      <c r="L299" s="26" t="n">
        <v>5129</v>
      </c>
      <c r="M299" s="26" t="n">
        <v>5206</v>
      </c>
      <c r="N299" s="26" t="n">
        <v>5284</v>
      </c>
      <c r="O299" s="26" t="n">
        <v>5363</v>
      </c>
      <c r="P299" s="26" t="n">
        <v>5443</v>
      </c>
      <c r="Q299" s="26" t="n">
        <v>5525</v>
      </c>
      <c r="R299" s="26" t="n">
        <v>5608</v>
      </c>
      <c r="S299" s="26" t="n">
        <v>5692</v>
      </c>
      <c r="T299" s="26" t="n">
        <v>5777</v>
      </c>
      <c r="U299" s="27"/>
      <c r="V299" s="28"/>
      <c r="W299" s="28"/>
      <c r="X299" s="28"/>
      <c r="Y299" s="28" t="n">
        <f aca="false">IF(ISNUMBER(MATCH(C299,sheet12!$c$2:$c$36,0)),1,0)</f>
        <v>0</v>
      </c>
    </row>
    <row r="300" customFormat="false" ht="15.75" hidden="false" customHeight="false" outlineLevel="0" collapsed="false">
      <c r="A300" s="30" t="s">
        <v>141</v>
      </c>
      <c r="B300" s="30" t="s">
        <v>142</v>
      </c>
      <c r="C300" s="30" t="s">
        <v>443</v>
      </c>
      <c r="D300" s="30" t="s">
        <v>444</v>
      </c>
      <c r="E300" s="30" t="s">
        <v>81</v>
      </c>
      <c r="F300" s="30" t="s">
        <v>72</v>
      </c>
      <c r="G300" s="31"/>
      <c r="H300" s="32" t="n">
        <v>5.0242</v>
      </c>
      <c r="I300" s="32" t="n">
        <v>118.3307</v>
      </c>
      <c r="J300" s="32" t="n">
        <v>6917</v>
      </c>
      <c r="K300" s="32" t="n">
        <v>7021</v>
      </c>
      <c r="L300" s="32" t="n">
        <v>7126</v>
      </c>
      <c r="M300" s="32" t="n">
        <v>7233</v>
      </c>
      <c r="N300" s="32" t="n">
        <v>7341</v>
      </c>
      <c r="O300" s="32" t="n">
        <v>7451</v>
      </c>
      <c r="P300" s="32" t="n">
        <v>7563</v>
      </c>
      <c r="Q300" s="32" t="n">
        <v>7676</v>
      </c>
      <c r="R300" s="32" t="n">
        <v>7791</v>
      </c>
      <c r="S300" s="32" t="n">
        <v>7908</v>
      </c>
      <c r="T300" s="32" t="n">
        <v>8027</v>
      </c>
      <c r="U300" s="33"/>
      <c r="V300" s="34"/>
      <c r="W300" s="34"/>
      <c r="X300" s="34"/>
      <c r="Y300" s="34" t="n">
        <f aca="false">IF(ISNUMBER(MATCH(C300,sheet12!$c$2:$c$36,0)),1,0)</f>
        <v>0</v>
      </c>
    </row>
    <row r="301" customFormat="false" ht="15.75" hidden="false" customHeight="false" outlineLevel="0" collapsed="false">
      <c r="A301" s="24" t="s">
        <v>141</v>
      </c>
      <c r="B301" s="24" t="s">
        <v>142</v>
      </c>
      <c r="C301" s="24" t="s">
        <v>445</v>
      </c>
      <c r="D301" s="24" t="s">
        <v>446</v>
      </c>
      <c r="E301" s="24" t="s">
        <v>81</v>
      </c>
      <c r="F301" s="24" t="s">
        <v>78</v>
      </c>
      <c r="G301" s="25"/>
      <c r="H301" s="26" t="n">
        <v>0.5443</v>
      </c>
      <c r="I301" s="26" t="n">
        <v>101.2538</v>
      </c>
      <c r="J301" s="26" t="n">
        <v>4926</v>
      </c>
      <c r="K301" s="26" t="n">
        <v>5000</v>
      </c>
      <c r="L301" s="26" t="n">
        <v>5075</v>
      </c>
      <c r="M301" s="26" t="n">
        <v>5151</v>
      </c>
      <c r="N301" s="26" t="n">
        <v>5228</v>
      </c>
      <c r="O301" s="26" t="n">
        <v>5306</v>
      </c>
      <c r="P301" s="26" t="n">
        <v>5386</v>
      </c>
      <c r="Q301" s="26" t="n">
        <v>5467</v>
      </c>
      <c r="R301" s="26" t="n">
        <v>5549</v>
      </c>
      <c r="S301" s="26" t="n">
        <v>5632</v>
      </c>
      <c r="T301" s="26" t="n">
        <v>5716</v>
      </c>
      <c r="U301" s="27"/>
      <c r="V301" s="28"/>
      <c r="W301" s="28"/>
      <c r="X301" s="28"/>
      <c r="Y301" s="28" t="n">
        <f aca="false">IF(ISNUMBER(MATCH(C301,sheet12!$c$2:$c$36,0)),1,0)</f>
        <v>0</v>
      </c>
    </row>
    <row r="302" customFormat="false" ht="15.75" hidden="false" customHeight="false" outlineLevel="0" collapsed="false">
      <c r="A302" s="30" t="s">
        <v>141</v>
      </c>
      <c r="B302" s="30" t="s">
        <v>142</v>
      </c>
      <c r="C302" s="30" t="s">
        <v>447</v>
      </c>
      <c r="D302" s="30" t="s">
        <v>447</v>
      </c>
      <c r="E302" s="30" t="s">
        <v>81</v>
      </c>
      <c r="F302" s="30" t="s">
        <v>78</v>
      </c>
      <c r="G302" s="31"/>
      <c r="H302" s="32" t="n">
        <v>2.679</v>
      </c>
      <c r="I302" s="32" t="n">
        <v>99.4278</v>
      </c>
      <c r="J302" s="32" t="n">
        <v>1048</v>
      </c>
      <c r="K302" s="32" t="n">
        <v>1064</v>
      </c>
      <c r="L302" s="32" t="n">
        <v>1080</v>
      </c>
      <c r="M302" s="32" t="n">
        <v>1096</v>
      </c>
      <c r="N302" s="32" t="n">
        <v>1112</v>
      </c>
      <c r="O302" s="32" t="n">
        <v>1129</v>
      </c>
      <c r="P302" s="32" t="n">
        <v>1146</v>
      </c>
      <c r="Q302" s="32" t="n">
        <v>1163</v>
      </c>
      <c r="R302" s="32" t="n">
        <v>1180</v>
      </c>
      <c r="S302" s="32" t="n">
        <v>1198</v>
      </c>
      <c r="T302" s="32" t="n">
        <v>1216</v>
      </c>
      <c r="U302" s="33"/>
      <c r="V302" s="34"/>
      <c r="W302" s="34"/>
      <c r="X302" s="34"/>
      <c r="Y302" s="34" t="n">
        <f aca="false">IF(ISNUMBER(MATCH(C302,sheet12!$c$2:$c$36,0)),1,0)</f>
        <v>0</v>
      </c>
    </row>
    <row r="303" customFormat="false" ht="15.75" hidden="false" customHeight="false" outlineLevel="0" collapsed="false">
      <c r="A303" s="24" t="s">
        <v>141</v>
      </c>
      <c r="B303" s="24" t="s">
        <v>142</v>
      </c>
      <c r="C303" s="24" t="s">
        <v>448</v>
      </c>
      <c r="D303" s="24" t="s">
        <v>449</v>
      </c>
      <c r="E303" s="24" t="s">
        <v>81</v>
      </c>
      <c r="F303" s="24" t="s">
        <v>78</v>
      </c>
      <c r="G303" s="25"/>
      <c r="H303" s="26" t="n">
        <v>-2.9002</v>
      </c>
      <c r="I303" s="26" t="n">
        <v>103.1764</v>
      </c>
      <c r="J303" s="26" t="n">
        <v>8741</v>
      </c>
      <c r="K303" s="26" t="n">
        <v>8872</v>
      </c>
      <c r="L303" s="26" t="n">
        <v>9005</v>
      </c>
      <c r="M303" s="26" t="n">
        <v>9140</v>
      </c>
      <c r="N303" s="26" t="n">
        <v>9277</v>
      </c>
      <c r="O303" s="26" t="n">
        <v>9416</v>
      </c>
      <c r="P303" s="26" t="n">
        <v>9557</v>
      </c>
      <c r="Q303" s="26" t="n">
        <v>9700</v>
      </c>
      <c r="R303" s="26" t="n">
        <v>9846</v>
      </c>
      <c r="S303" s="26" t="n">
        <v>9994</v>
      </c>
      <c r="T303" s="26" t="n">
        <v>10144</v>
      </c>
      <c r="U303" s="27"/>
      <c r="V303" s="28"/>
      <c r="W303" s="28"/>
      <c r="X303" s="28"/>
      <c r="Y303" s="28" t="n">
        <f aca="false">IF(ISNUMBER(MATCH(C303,sheet12!$c$2:$c$36,0)),1,0)</f>
        <v>0</v>
      </c>
    </row>
    <row r="304" customFormat="false" ht="15.75" hidden="false" customHeight="false" outlineLevel="0" collapsed="false">
      <c r="A304" s="30" t="s">
        <v>141</v>
      </c>
      <c r="B304" s="30" t="s">
        <v>142</v>
      </c>
      <c r="C304" s="30" t="s">
        <v>450</v>
      </c>
      <c r="D304" s="30" t="s">
        <v>451</v>
      </c>
      <c r="E304" s="30" t="s">
        <v>81</v>
      </c>
      <c r="F304" s="30" t="s">
        <v>72</v>
      </c>
      <c r="G304" s="31"/>
      <c r="H304" s="32" t="n">
        <v>2.3242</v>
      </c>
      <c r="I304" s="32" t="n">
        <v>102.4828</v>
      </c>
      <c r="J304" s="32" t="n">
        <v>1779</v>
      </c>
      <c r="K304" s="32" t="n">
        <v>1806</v>
      </c>
      <c r="L304" s="32" t="n">
        <v>1833</v>
      </c>
      <c r="M304" s="32" t="n">
        <v>1860</v>
      </c>
      <c r="N304" s="32" t="n">
        <v>1888</v>
      </c>
      <c r="O304" s="32" t="n">
        <v>1916</v>
      </c>
      <c r="P304" s="32" t="n">
        <v>1945</v>
      </c>
      <c r="Q304" s="32" t="n">
        <v>1974</v>
      </c>
      <c r="R304" s="32" t="n">
        <v>2004</v>
      </c>
      <c r="S304" s="32" t="n">
        <v>2034</v>
      </c>
      <c r="T304" s="32" t="n">
        <v>2065</v>
      </c>
      <c r="U304" s="33"/>
      <c r="V304" s="34"/>
      <c r="W304" s="34"/>
      <c r="X304" s="34"/>
      <c r="Y304" s="34" t="n">
        <f aca="false">IF(ISNUMBER(MATCH(C304,sheet12!$c$2:$c$36,0)),1,0)</f>
        <v>0</v>
      </c>
    </row>
    <row r="305" customFormat="false" ht="15.75" hidden="false" customHeight="false" outlineLevel="0" collapsed="false">
      <c r="A305" s="24" t="s">
        <v>141</v>
      </c>
      <c r="B305" s="24" t="s">
        <v>142</v>
      </c>
      <c r="C305" s="24" t="s">
        <v>452</v>
      </c>
      <c r="D305" s="24" t="s">
        <v>453</v>
      </c>
      <c r="E305" s="24" t="s">
        <v>81</v>
      </c>
      <c r="F305" s="24" t="s">
        <v>72</v>
      </c>
      <c r="G305" s="25"/>
      <c r="H305" s="26" t="n">
        <v>2.5791</v>
      </c>
      <c r="I305" s="26" t="n">
        <v>102.4209</v>
      </c>
      <c r="J305" s="26" t="n">
        <v>1686</v>
      </c>
      <c r="K305" s="26" t="n">
        <v>1711</v>
      </c>
      <c r="L305" s="26" t="n">
        <v>1737</v>
      </c>
      <c r="M305" s="26" t="n">
        <v>1763</v>
      </c>
      <c r="N305" s="26" t="n">
        <v>1789</v>
      </c>
      <c r="O305" s="26" t="n">
        <v>1816</v>
      </c>
      <c r="P305" s="26" t="n">
        <v>1843</v>
      </c>
      <c r="Q305" s="26" t="n">
        <v>1871</v>
      </c>
      <c r="R305" s="26" t="n">
        <v>1899</v>
      </c>
      <c r="S305" s="26" t="n">
        <v>1927</v>
      </c>
      <c r="T305" s="26" t="n">
        <v>1956</v>
      </c>
      <c r="U305" s="27"/>
      <c r="V305" s="28"/>
      <c r="W305" s="28"/>
      <c r="X305" s="28"/>
      <c r="Y305" s="28" t="n">
        <f aca="false">IF(ISNUMBER(MATCH(C305,sheet12!$c$2:$c$36,0)),1,0)</f>
        <v>0</v>
      </c>
    </row>
    <row r="306" customFormat="false" ht="15.75" hidden="false" customHeight="false" outlineLevel="0" collapsed="false">
      <c r="A306" s="30" t="s">
        <v>141</v>
      </c>
      <c r="B306" s="30" t="s">
        <v>142</v>
      </c>
      <c r="C306" s="30" t="s">
        <v>454</v>
      </c>
      <c r="D306" s="30" t="s">
        <v>455</v>
      </c>
      <c r="E306" s="30" t="s">
        <v>81</v>
      </c>
      <c r="F306" s="30" t="s">
        <v>78</v>
      </c>
      <c r="G306" s="31"/>
      <c r="H306" s="32" t="n">
        <v>-2.9982</v>
      </c>
      <c r="I306" s="32" t="n">
        <v>115.9568</v>
      </c>
      <c r="J306" s="32" t="n">
        <v>352</v>
      </c>
      <c r="K306" s="32" t="n">
        <v>357</v>
      </c>
      <c r="L306" s="32" t="n">
        <v>362</v>
      </c>
      <c r="M306" s="32" t="n">
        <v>367</v>
      </c>
      <c r="N306" s="32" t="n">
        <v>373</v>
      </c>
      <c r="O306" s="32" t="n">
        <v>379</v>
      </c>
      <c r="P306" s="32" t="n">
        <v>385</v>
      </c>
      <c r="Q306" s="32" t="n">
        <v>391</v>
      </c>
      <c r="R306" s="32" t="n">
        <v>397</v>
      </c>
      <c r="S306" s="32" t="n">
        <v>403</v>
      </c>
      <c r="T306" s="32" t="n">
        <v>409</v>
      </c>
      <c r="U306" s="33"/>
      <c r="V306" s="34"/>
      <c r="W306" s="34"/>
      <c r="X306" s="34"/>
      <c r="Y306" s="34" t="n">
        <f aca="false">IF(ISNUMBER(MATCH(C306,sheet12!$c$2:$c$36,0)),1,0)</f>
        <v>0</v>
      </c>
    </row>
    <row r="307" customFormat="false" ht="15.75" hidden="false" customHeight="false" outlineLevel="0" collapsed="false">
      <c r="A307" s="24" t="s">
        <v>141</v>
      </c>
      <c r="B307" s="24" t="s">
        <v>142</v>
      </c>
      <c r="C307" s="24" t="s">
        <v>454</v>
      </c>
      <c r="D307" s="24" t="s">
        <v>456</v>
      </c>
      <c r="E307" s="24" t="s">
        <v>81</v>
      </c>
      <c r="F307" s="24" t="s">
        <v>78</v>
      </c>
      <c r="G307" s="25"/>
      <c r="H307" s="26" t="n">
        <v>-1.076</v>
      </c>
      <c r="I307" s="26" t="n">
        <v>101.6636</v>
      </c>
      <c r="J307" s="26" t="n">
        <v>6085</v>
      </c>
      <c r="K307" s="26" t="n">
        <v>6176</v>
      </c>
      <c r="L307" s="26" t="n">
        <v>6269</v>
      </c>
      <c r="M307" s="26" t="n">
        <v>6363</v>
      </c>
      <c r="N307" s="26" t="n">
        <v>6458</v>
      </c>
      <c r="O307" s="26" t="n">
        <v>6555</v>
      </c>
      <c r="P307" s="26" t="n">
        <v>6653</v>
      </c>
      <c r="Q307" s="26" t="n">
        <v>6753</v>
      </c>
      <c r="R307" s="26" t="n">
        <v>6854</v>
      </c>
      <c r="S307" s="26" t="n">
        <v>6957</v>
      </c>
      <c r="T307" s="26" t="n">
        <v>7061</v>
      </c>
      <c r="U307" s="27"/>
      <c r="V307" s="28"/>
      <c r="W307" s="28"/>
      <c r="X307" s="28"/>
      <c r="Y307" s="28" t="n">
        <f aca="false">IF(ISNUMBER(MATCH(C307,sheet12!$c$2:$c$36,0)),1,0)</f>
        <v>0</v>
      </c>
    </row>
    <row r="308" customFormat="false" ht="15.75" hidden="false" customHeight="false" outlineLevel="0" collapsed="false">
      <c r="A308" s="30" t="s">
        <v>141</v>
      </c>
      <c r="B308" s="30" t="s">
        <v>142</v>
      </c>
      <c r="C308" s="30" t="s">
        <v>454</v>
      </c>
      <c r="D308" s="30" t="s">
        <v>457</v>
      </c>
      <c r="E308" s="30" t="s">
        <v>81</v>
      </c>
      <c r="F308" s="30" t="s">
        <v>78</v>
      </c>
      <c r="G308" s="31"/>
      <c r="H308" s="32" t="n">
        <v>2.0399</v>
      </c>
      <c r="I308" s="32" t="n">
        <v>100.045</v>
      </c>
      <c r="J308" s="32" t="n">
        <v>5800</v>
      </c>
      <c r="K308" s="32" t="n">
        <v>5887</v>
      </c>
      <c r="L308" s="32" t="n">
        <v>5975</v>
      </c>
      <c r="M308" s="32" t="n">
        <v>6065</v>
      </c>
      <c r="N308" s="32" t="n">
        <v>6156</v>
      </c>
      <c r="O308" s="32" t="n">
        <v>6248</v>
      </c>
      <c r="P308" s="32" t="n">
        <v>6342</v>
      </c>
      <c r="Q308" s="32" t="n">
        <v>6437</v>
      </c>
      <c r="R308" s="32" t="n">
        <v>6534</v>
      </c>
      <c r="S308" s="32" t="n">
        <v>6632</v>
      </c>
      <c r="T308" s="32" t="n">
        <v>6731</v>
      </c>
      <c r="U308" s="33"/>
      <c r="V308" s="34"/>
      <c r="W308" s="34"/>
      <c r="X308" s="34"/>
      <c r="Y308" s="34" t="n">
        <f aca="false">IF(ISNUMBER(MATCH(C308,sheet12!$c$2:$c$36,0)),1,0)</f>
        <v>0</v>
      </c>
    </row>
    <row r="309" customFormat="false" ht="15.75" hidden="false" customHeight="false" outlineLevel="0" collapsed="false">
      <c r="A309" s="24" t="s">
        <v>141</v>
      </c>
      <c r="B309" s="24" t="s">
        <v>142</v>
      </c>
      <c r="C309" s="24" t="s">
        <v>454</v>
      </c>
      <c r="D309" s="24" t="s">
        <v>458</v>
      </c>
      <c r="E309" s="24" t="s">
        <v>81</v>
      </c>
      <c r="F309" s="24" t="s">
        <v>78</v>
      </c>
      <c r="G309" s="25"/>
      <c r="H309" s="26" t="n">
        <v>2.7667</v>
      </c>
      <c r="I309" s="26" t="n">
        <v>97.9367</v>
      </c>
      <c r="J309" s="26" t="n">
        <v>7093</v>
      </c>
      <c r="K309" s="26" t="n">
        <v>7199</v>
      </c>
      <c r="L309" s="26" t="n">
        <v>7307</v>
      </c>
      <c r="M309" s="26" t="n">
        <v>7417</v>
      </c>
      <c r="N309" s="26" t="n">
        <v>7528</v>
      </c>
      <c r="O309" s="26" t="n">
        <v>7641</v>
      </c>
      <c r="P309" s="26" t="n">
        <v>7756</v>
      </c>
      <c r="Q309" s="26" t="n">
        <v>7872</v>
      </c>
      <c r="R309" s="26" t="n">
        <v>7990</v>
      </c>
      <c r="S309" s="26" t="n">
        <v>8110</v>
      </c>
      <c r="T309" s="26" t="n">
        <v>8232</v>
      </c>
      <c r="U309" s="27"/>
      <c r="V309" s="28"/>
      <c r="W309" s="28"/>
      <c r="X309" s="28"/>
      <c r="Y309" s="28" t="n">
        <f aca="false">IF(ISNUMBER(MATCH(C309,sheet12!$c$2:$c$36,0)),1,0)</f>
        <v>0</v>
      </c>
    </row>
    <row r="310" customFormat="false" ht="15.75" hidden="false" customHeight="false" outlineLevel="0" collapsed="false">
      <c r="A310" s="30" t="s">
        <v>141</v>
      </c>
      <c r="B310" s="30" t="s">
        <v>142</v>
      </c>
      <c r="C310" s="30" t="s">
        <v>454</v>
      </c>
      <c r="D310" s="30" t="s">
        <v>459</v>
      </c>
      <c r="E310" s="30" t="s">
        <v>81</v>
      </c>
      <c r="F310" s="30" t="s">
        <v>78</v>
      </c>
      <c r="G310" s="31"/>
      <c r="H310" s="32" t="n">
        <v>1.8514</v>
      </c>
      <c r="I310" s="32" t="n">
        <v>100.2956</v>
      </c>
      <c r="J310" s="32" t="n">
        <v>4596</v>
      </c>
      <c r="K310" s="32" t="n">
        <v>4665</v>
      </c>
      <c r="L310" s="32" t="n">
        <v>4735</v>
      </c>
      <c r="M310" s="32" t="n">
        <v>4806</v>
      </c>
      <c r="N310" s="32" t="n">
        <v>4878</v>
      </c>
      <c r="O310" s="32" t="n">
        <v>4951</v>
      </c>
      <c r="P310" s="32" t="n">
        <v>5025</v>
      </c>
      <c r="Q310" s="32" t="n">
        <v>5100</v>
      </c>
      <c r="R310" s="32" t="n">
        <v>5177</v>
      </c>
      <c r="S310" s="32" t="n">
        <v>5255</v>
      </c>
      <c r="T310" s="32" t="n">
        <v>5334</v>
      </c>
      <c r="U310" s="33"/>
      <c r="V310" s="34"/>
      <c r="W310" s="34"/>
      <c r="X310" s="34"/>
      <c r="Y310" s="34" t="n">
        <f aca="false">IF(ISNUMBER(MATCH(C310,sheet12!$c$2:$c$36,0)),1,0)</f>
        <v>0</v>
      </c>
    </row>
    <row r="311" customFormat="false" ht="15.75" hidden="false" customHeight="false" outlineLevel="0" collapsed="false">
      <c r="A311" s="24" t="s">
        <v>141</v>
      </c>
      <c r="B311" s="24" t="s">
        <v>142</v>
      </c>
      <c r="C311" s="24" t="s">
        <v>454</v>
      </c>
      <c r="D311" s="24" t="s">
        <v>460</v>
      </c>
      <c r="E311" s="24" t="s">
        <v>81</v>
      </c>
      <c r="F311" s="24" t="s">
        <v>78</v>
      </c>
      <c r="G311" s="25"/>
      <c r="H311" s="26" t="n">
        <v>3.3273</v>
      </c>
      <c r="I311" s="26" t="n">
        <v>98.764</v>
      </c>
      <c r="J311" s="26" t="n">
        <v>1509</v>
      </c>
      <c r="K311" s="26" t="n">
        <v>1532</v>
      </c>
      <c r="L311" s="26" t="n">
        <v>1555</v>
      </c>
      <c r="M311" s="26" t="n">
        <v>1578</v>
      </c>
      <c r="N311" s="26" t="n">
        <v>1602</v>
      </c>
      <c r="O311" s="26" t="n">
        <v>1626</v>
      </c>
      <c r="P311" s="26" t="n">
        <v>1650</v>
      </c>
      <c r="Q311" s="26" t="n">
        <v>1675</v>
      </c>
      <c r="R311" s="26" t="n">
        <v>1700</v>
      </c>
      <c r="S311" s="26" t="n">
        <v>1726</v>
      </c>
      <c r="T311" s="26" t="n">
        <v>1752</v>
      </c>
      <c r="U311" s="27"/>
      <c r="V311" s="28"/>
      <c r="W311" s="28"/>
      <c r="X311" s="28"/>
      <c r="Y311" s="28" t="n">
        <f aca="false">IF(ISNUMBER(MATCH(C311,sheet12!$c$2:$c$36,0)),1,0)</f>
        <v>0</v>
      </c>
    </row>
    <row r="312" customFormat="false" ht="15.75" hidden="false" customHeight="false" outlineLevel="0" collapsed="false">
      <c r="A312" s="30" t="s">
        <v>141</v>
      </c>
      <c r="B312" s="30" t="s">
        <v>142</v>
      </c>
      <c r="C312" s="30" t="s">
        <v>461</v>
      </c>
      <c r="D312" s="30" t="s">
        <v>462</v>
      </c>
      <c r="E312" s="30" t="s">
        <v>81</v>
      </c>
      <c r="F312" s="30" t="s">
        <v>78</v>
      </c>
      <c r="G312" s="31"/>
      <c r="H312" s="32" t="n">
        <v>-0.8419</v>
      </c>
      <c r="I312" s="32" t="n">
        <v>114.08</v>
      </c>
      <c r="J312" s="32" t="n">
        <v>1342</v>
      </c>
      <c r="K312" s="32" t="n">
        <v>1362</v>
      </c>
      <c r="L312" s="32" t="n">
        <v>1382</v>
      </c>
      <c r="M312" s="32" t="n">
        <v>1403</v>
      </c>
      <c r="N312" s="32" t="n">
        <v>1424</v>
      </c>
      <c r="O312" s="32" t="n">
        <v>1445</v>
      </c>
      <c r="P312" s="32" t="n">
        <v>1467</v>
      </c>
      <c r="Q312" s="32" t="n">
        <v>1489</v>
      </c>
      <c r="R312" s="32" t="n">
        <v>1511</v>
      </c>
      <c r="S312" s="32" t="n">
        <v>1534</v>
      </c>
      <c r="T312" s="32" t="n">
        <v>1557</v>
      </c>
      <c r="U312" s="33"/>
      <c r="V312" s="34"/>
      <c r="W312" s="34"/>
      <c r="X312" s="34"/>
      <c r="Y312" s="34" t="n">
        <f aca="false">IF(ISNUMBER(MATCH(C312,sheet12!$c$2:$c$36,0)),1,0)</f>
        <v>0</v>
      </c>
    </row>
    <row r="313" customFormat="false" ht="15.75" hidden="false" customHeight="false" outlineLevel="0" collapsed="false">
      <c r="A313" s="24" t="s">
        <v>141</v>
      </c>
      <c r="B313" s="24" t="s">
        <v>142</v>
      </c>
      <c r="C313" s="24" t="s">
        <v>463</v>
      </c>
      <c r="D313" s="24" t="s">
        <v>464</v>
      </c>
      <c r="E313" s="24" t="s">
        <v>81</v>
      </c>
      <c r="F313" s="24" t="s">
        <v>78</v>
      </c>
      <c r="G313" s="25"/>
      <c r="H313" s="26" t="n">
        <v>1.8139</v>
      </c>
      <c r="I313" s="26" t="n">
        <v>100.3985</v>
      </c>
      <c r="J313" s="26" t="n">
        <v>6510</v>
      </c>
      <c r="K313" s="26" t="n">
        <v>6608</v>
      </c>
      <c r="L313" s="26" t="n">
        <v>6707</v>
      </c>
      <c r="M313" s="26" t="n">
        <v>6808</v>
      </c>
      <c r="N313" s="26" t="n">
        <v>6910</v>
      </c>
      <c r="O313" s="26" t="n">
        <v>7014</v>
      </c>
      <c r="P313" s="26" t="n">
        <v>7119</v>
      </c>
      <c r="Q313" s="26" t="n">
        <v>7226</v>
      </c>
      <c r="R313" s="26" t="n">
        <v>7334</v>
      </c>
      <c r="S313" s="26" t="n">
        <v>7444</v>
      </c>
      <c r="T313" s="26" t="n">
        <v>7556</v>
      </c>
      <c r="U313" s="27"/>
      <c r="V313" s="28"/>
      <c r="W313" s="28"/>
      <c r="X313" s="28"/>
      <c r="Y313" s="28" t="n">
        <f aca="false">IF(ISNUMBER(MATCH(C313,sheet12!$c$2:$c$36,0)),1,0)</f>
        <v>0</v>
      </c>
    </row>
    <row r="314" customFormat="false" ht="15.75" hidden="false" customHeight="false" outlineLevel="0" collapsed="false">
      <c r="A314" s="30" t="s">
        <v>141</v>
      </c>
      <c r="B314" s="30" t="s">
        <v>142</v>
      </c>
      <c r="C314" s="30" t="s">
        <v>465</v>
      </c>
      <c r="D314" s="30" t="s">
        <v>465</v>
      </c>
      <c r="E314" s="30" t="s">
        <v>81</v>
      </c>
      <c r="F314" s="30" t="s">
        <v>78</v>
      </c>
      <c r="G314" s="31"/>
      <c r="H314" s="32" t="n">
        <v>1.6061</v>
      </c>
      <c r="I314" s="32" t="n">
        <v>118.0444</v>
      </c>
      <c r="J314" s="32" t="n">
        <v>1099</v>
      </c>
      <c r="K314" s="32" t="n">
        <v>1115</v>
      </c>
      <c r="L314" s="32" t="n">
        <v>1132</v>
      </c>
      <c r="M314" s="32" t="n">
        <v>1149</v>
      </c>
      <c r="N314" s="32" t="n">
        <v>1166</v>
      </c>
      <c r="O314" s="32" t="n">
        <v>1183</v>
      </c>
      <c r="P314" s="32" t="n">
        <v>1201</v>
      </c>
      <c r="Q314" s="32" t="n">
        <v>1219</v>
      </c>
      <c r="R314" s="32" t="n">
        <v>1237</v>
      </c>
      <c r="S314" s="32" t="n">
        <v>1256</v>
      </c>
      <c r="T314" s="32" t="n">
        <v>1275</v>
      </c>
      <c r="U314" s="33"/>
      <c r="V314" s="34"/>
      <c r="W314" s="34"/>
      <c r="X314" s="34"/>
      <c r="Y314" s="34" t="n">
        <f aca="false">IF(ISNUMBER(MATCH(C314,sheet12!$c$2:$c$36,0)),1,0)</f>
        <v>0</v>
      </c>
    </row>
    <row r="315" customFormat="false" ht="15.75" hidden="false" customHeight="false" outlineLevel="0" collapsed="false">
      <c r="A315" s="24" t="s">
        <v>141</v>
      </c>
      <c r="B315" s="24" t="s">
        <v>142</v>
      </c>
      <c r="C315" s="24" t="s">
        <v>466</v>
      </c>
      <c r="D315" s="24" t="s">
        <v>467</v>
      </c>
      <c r="E315" s="24" t="s">
        <v>81</v>
      </c>
      <c r="F315" s="24" t="s">
        <v>78</v>
      </c>
      <c r="G315" s="25"/>
      <c r="H315" s="26" t="n">
        <v>-2.7206</v>
      </c>
      <c r="I315" s="26" t="n">
        <v>111.8227</v>
      </c>
      <c r="J315" s="26" t="n">
        <v>7481</v>
      </c>
      <c r="K315" s="26" t="n">
        <v>7593</v>
      </c>
      <c r="L315" s="26" t="n">
        <v>7707</v>
      </c>
      <c r="M315" s="26" t="n">
        <v>7823</v>
      </c>
      <c r="N315" s="26" t="n">
        <v>7940</v>
      </c>
      <c r="O315" s="26" t="n">
        <v>8059</v>
      </c>
      <c r="P315" s="26" t="n">
        <v>8180</v>
      </c>
      <c r="Q315" s="26" t="n">
        <v>8303</v>
      </c>
      <c r="R315" s="26" t="n">
        <v>8428</v>
      </c>
      <c r="S315" s="26" t="n">
        <v>8554</v>
      </c>
      <c r="T315" s="26" t="n">
        <v>8682</v>
      </c>
      <c r="U315" s="27"/>
      <c r="V315" s="28"/>
      <c r="W315" s="28"/>
      <c r="X315" s="28"/>
      <c r="Y315" s="28" t="n">
        <f aca="false">IF(ISNUMBER(MATCH(C315,sheet12!$c$2:$c$36,0)),1,0)</f>
        <v>0</v>
      </c>
    </row>
    <row r="316" customFormat="false" ht="15.75" hidden="false" customHeight="false" outlineLevel="0" collapsed="false">
      <c r="A316" s="30" t="s">
        <v>141</v>
      </c>
      <c r="B316" s="30" t="s">
        <v>142</v>
      </c>
      <c r="C316" s="30" t="s">
        <v>466</v>
      </c>
      <c r="D316" s="30" t="s">
        <v>468</v>
      </c>
      <c r="E316" s="30" t="s">
        <v>81</v>
      </c>
      <c r="F316" s="30" t="s">
        <v>78</v>
      </c>
      <c r="G316" s="31"/>
      <c r="H316" s="32" t="n">
        <v>-3.3371</v>
      </c>
      <c r="I316" s="32" t="n">
        <v>115.771</v>
      </c>
      <c r="J316" s="32" t="n">
        <v>2047</v>
      </c>
      <c r="K316" s="32" t="n">
        <v>2078</v>
      </c>
      <c r="L316" s="32" t="n">
        <v>2109</v>
      </c>
      <c r="M316" s="32" t="n">
        <v>2141</v>
      </c>
      <c r="N316" s="32" t="n">
        <v>2173</v>
      </c>
      <c r="O316" s="32" t="n">
        <v>2206</v>
      </c>
      <c r="P316" s="32" t="n">
        <v>2239</v>
      </c>
      <c r="Q316" s="32" t="n">
        <v>2273</v>
      </c>
      <c r="R316" s="32" t="n">
        <v>2307</v>
      </c>
      <c r="S316" s="32" t="n">
        <v>2342</v>
      </c>
      <c r="T316" s="32" t="n">
        <v>2377</v>
      </c>
      <c r="U316" s="33"/>
      <c r="V316" s="34"/>
      <c r="W316" s="34"/>
      <c r="X316" s="34"/>
      <c r="Y316" s="34" t="n">
        <f aca="false">IF(ISNUMBER(MATCH(C316,sheet12!$c$2:$c$36,0)),1,0)</f>
        <v>0</v>
      </c>
    </row>
    <row r="317" customFormat="false" ht="15.75" hidden="false" customHeight="false" outlineLevel="0" collapsed="false">
      <c r="A317" s="24" t="s">
        <v>141</v>
      </c>
      <c r="B317" s="24" t="s">
        <v>142</v>
      </c>
      <c r="C317" s="24" t="s">
        <v>469</v>
      </c>
      <c r="D317" s="24" t="s">
        <v>469</v>
      </c>
      <c r="E317" s="24" t="s">
        <v>81</v>
      </c>
      <c r="F317" s="24" t="s">
        <v>78</v>
      </c>
      <c r="G317" s="25"/>
      <c r="H317" s="26" t="n">
        <v>0.5814</v>
      </c>
      <c r="I317" s="26" t="n">
        <v>101.0871</v>
      </c>
      <c r="J317" s="26" t="n">
        <v>3600</v>
      </c>
      <c r="K317" s="26" t="n">
        <v>3654</v>
      </c>
      <c r="L317" s="26" t="n">
        <v>3709</v>
      </c>
      <c r="M317" s="26" t="n">
        <v>3765</v>
      </c>
      <c r="N317" s="26" t="n">
        <v>3821</v>
      </c>
      <c r="O317" s="26" t="n">
        <v>3878</v>
      </c>
      <c r="P317" s="26" t="n">
        <v>3936</v>
      </c>
      <c r="Q317" s="26" t="n">
        <v>3995</v>
      </c>
      <c r="R317" s="26" t="n">
        <v>4055</v>
      </c>
      <c r="S317" s="26" t="n">
        <v>4116</v>
      </c>
      <c r="T317" s="26" t="n">
        <v>4178</v>
      </c>
      <c r="U317" s="27"/>
      <c r="V317" s="28"/>
      <c r="W317" s="28"/>
      <c r="X317" s="28"/>
      <c r="Y317" s="28" t="n">
        <f aca="false">IF(ISNUMBER(MATCH(C317,sheet12!$c$2:$c$36,0)),1,0)</f>
        <v>0</v>
      </c>
    </row>
    <row r="318" customFormat="false" ht="15.75" hidden="false" customHeight="false" outlineLevel="0" collapsed="false">
      <c r="A318" s="30" t="s">
        <v>141</v>
      </c>
      <c r="B318" s="30" t="s">
        <v>142</v>
      </c>
      <c r="C318" s="30" t="s">
        <v>470</v>
      </c>
      <c r="D318" s="30" t="s">
        <v>471</v>
      </c>
      <c r="E318" s="30" t="s">
        <v>81</v>
      </c>
      <c r="F318" s="30" t="s">
        <v>72</v>
      </c>
      <c r="G318" s="31"/>
      <c r="H318" s="32" t="n">
        <v>2.8598</v>
      </c>
      <c r="I318" s="32" t="n">
        <v>101.4744</v>
      </c>
      <c r="J318" s="32" t="n">
        <v>6646</v>
      </c>
      <c r="K318" s="32" t="n">
        <v>6746</v>
      </c>
      <c r="L318" s="32" t="n">
        <v>6847</v>
      </c>
      <c r="M318" s="32" t="n">
        <v>6950</v>
      </c>
      <c r="N318" s="32" t="n">
        <v>7054</v>
      </c>
      <c r="O318" s="32" t="n">
        <v>7160</v>
      </c>
      <c r="P318" s="32" t="n">
        <v>7267</v>
      </c>
      <c r="Q318" s="32" t="n">
        <v>7376</v>
      </c>
      <c r="R318" s="32" t="n">
        <v>7487</v>
      </c>
      <c r="S318" s="32" t="n">
        <v>7599</v>
      </c>
      <c r="T318" s="32" t="n">
        <v>7713</v>
      </c>
      <c r="U318" s="33"/>
      <c r="V318" s="34"/>
      <c r="W318" s="34"/>
      <c r="X318" s="34"/>
      <c r="Y318" s="34" t="n">
        <f aca="false">IF(ISNUMBER(MATCH(C318,sheet12!$c$2:$c$36,0)),1,0)</f>
        <v>0</v>
      </c>
    </row>
    <row r="319" customFormat="false" ht="15.75" hidden="false" customHeight="false" outlineLevel="0" collapsed="false">
      <c r="A319" s="24" t="s">
        <v>141</v>
      </c>
      <c r="B319" s="24" t="s">
        <v>142</v>
      </c>
      <c r="C319" s="24" t="s">
        <v>472</v>
      </c>
      <c r="D319" s="24" t="s">
        <v>473</v>
      </c>
      <c r="E319" s="24" t="s">
        <v>81</v>
      </c>
      <c r="F319" s="24" t="s">
        <v>78</v>
      </c>
      <c r="G319" s="25"/>
      <c r="H319" s="26" t="n">
        <v>0.3482</v>
      </c>
      <c r="I319" s="26" t="n">
        <v>101.4588</v>
      </c>
      <c r="J319" s="26" t="n">
        <v>4737</v>
      </c>
      <c r="K319" s="26" t="n">
        <v>4808</v>
      </c>
      <c r="L319" s="26" t="n">
        <v>4880</v>
      </c>
      <c r="M319" s="26" t="n">
        <v>4953</v>
      </c>
      <c r="N319" s="26" t="n">
        <v>5027</v>
      </c>
      <c r="O319" s="26" t="n">
        <v>5102</v>
      </c>
      <c r="P319" s="26" t="n">
        <v>5179</v>
      </c>
      <c r="Q319" s="26" t="n">
        <v>5257</v>
      </c>
      <c r="R319" s="26" t="n">
        <v>5336</v>
      </c>
      <c r="S319" s="26" t="n">
        <v>5416</v>
      </c>
      <c r="T319" s="26" t="n">
        <v>5497</v>
      </c>
      <c r="U319" s="27"/>
      <c r="V319" s="28"/>
      <c r="W319" s="28"/>
      <c r="X319" s="28"/>
      <c r="Y319" s="28" t="n">
        <f aca="false">IF(ISNUMBER(MATCH(C319,sheet12!$c$2:$c$36,0)),1,0)</f>
        <v>0</v>
      </c>
    </row>
    <row r="320" customFormat="false" ht="15.75" hidden="false" customHeight="false" outlineLevel="0" collapsed="false">
      <c r="A320" s="30" t="s">
        <v>141</v>
      </c>
      <c r="B320" s="30" t="s">
        <v>142</v>
      </c>
      <c r="C320" s="30" t="s">
        <v>474</v>
      </c>
      <c r="D320" s="30" t="s">
        <v>475</v>
      </c>
      <c r="E320" s="30" t="s">
        <v>81</v>
      </c>
      <c r="F320" s="30" t="s">
        <v>72</v>
      </c>
      <c r="G320" s="31"/>
      <c r="H320" s="32" t="n">
        <v>2.2175</v>
      </c>
      <c r="I320" s="32" t="n">
        <v>103.3514</v>
      </c>
      <c r="J320" s="32" t="n">
        <v>7477</v>
      </c>
      <c r="K320" s="32" t="n">
        <v>7589</v>
      </c>
      <c r="L320" s="32" t="n">
        <v>7703</v>
      </c>
      <c r="M320" s="32" t="n">
        <v>7819</v>
      </c>
      <c r="N320" s="32" t="n">
        <v>7936</v>
      </c>
      <c r="O320" s="32" t="n">
        <v>8055</v>
      </c>
      <c r="P320" s="32" t="n">
        <v>8176</v>
      </c>
      <c r="Q320" s="32" t="n">
        <v>8299</v>
      </c>
      <c r="R320" s="32" t="n">
        <v>8423</v>
      </c>
      <c r="S320" s="32" t="n">
        <v>8549</v>
      </c>
      <c r="T320" s="32" t="n">
        <v>8677</v>
      </c>
      <c r="U320" s="33"/>
      <c r="V320" s="34"/>
      <c r="W320" s="34"/>
      <c r="X320" s="34"/>
      <c r="Y320" s="34" t="n">
        <f aca="false">IF(ISNUMBER(MATCH(C320,sheet12!$c$2:$c$36,0)),1,0)</f>
        <v>0</v>
      </c>
    </row>
    <row r="321" customFormat="false" ht="15.75" hidden="false" customHeight="false" outlineLevel="0" collapsed="false">
      <c r="A321" s="24" t="s">
        <v>141</v>
      </c>
      <c r="B321" s="24" t="s">
        <v>142</v>
      </c>
      <c r="C321" s="24" t="s">
        <v>474</v>
      </c>
      <c r="D321" s="24" t="s">
        <v>476</v>
      </c>
      <c r="E321" s="24" t="s">
        <v>81</v>
      </c>
      <c r="F321" s="24" t="s">
        <v>72</v>
      </c>
      <c r="G321" s="25"/>
      <c r="H321" s="26" t="n">
        <v>1.9854</v>
      </c>
      <c r="I321" s="26" t="n">
        <v>103.4623</v>
      </c>
      <c r="J321" s="26" t="n">
        <v>4111</v>
      </c>
      <c r="K321" s="26" t="n">
        <v>4173</v>
      </c>
      <c r="L321" s="26" t="n">
        <v>4236</v>
      </c>
      <c r="M321" s="26" t="n">
        <v>4300</v>
      </c>
      <c r="N321" s="26" t="n">
        <v>4365</v>
      </c>
      <c r="O321" s="26" t="n">
        <v>4430</v>
      </c>
      <c r="P321" s="26" t="n">
        <v>4496</v>
      </c>
      <c r="Q321" s="26" t="n">
        <v>4563</v>
      </c>
      <c r="R321" s="26" t="n">
        <v>4631</v>
      </c>
      <c r="S321" s="26" t="n">
        <v>4700</v>
      </c>
      <c r="T321" s="26" t="n">
        <v>4771</v>
      </c>
      <c r="U321" s="27"/>
      <c r="V321" s="28"/>
      <c r="W321" s="28"/>
      <c r="X321" s="28"/>
      <c r="Y321" s="28" t="n">
        <f aca="false">IF(ISNUMBER(MATCH(C321,sheet12!$c$2:$c$36,0)),1,0)</f>
        <v>0</v>
      </c>
    </row>
    <row r="322" customFormat="false" ht="15.75" hidden="false" customHeight="false" outlineLevel="0" collapsed="false">
      <c r="A322" s="30" t="s">
        <v>141</v>
      </c>
      <c r="B322" s="30" t="s">
        <v>142</v>
      </c>
      <c r="C322" s="30" t="s">
        <v>477</v>
      </c>
      <c r="D322" s="30" t="s">
        <v>478</v>
      </c>
      <c r="E322" s="30" t="s">
        <v>81</v>
      </c>
      <c r="F322" s="30" t="s">
        <v>72</v>
      </c>
      <c r="G322" s="31"/>
      <c r="H322" s="32" t="n">
        <v>1.7309</v>
      </c>
      <c r="I322" s="32" t="n">
        <v>103.5383</v>
      </c>
      <c r="J322" s="32" t="n">
        <v>7516</v>
      </c>
      <c r="K322" s="32" t="n">
        <v>7629</v>
      </c>
      <c r="L322" s="32" t="n">
        <v>7743</v>
      </c>
      <c r="M322" s="32" t="n">
        <v>7859</v>
      </c>
      <c r="N322" s="32" t="n">
        <v>7977</v>
      </c>
      <c r="O322" s="32" t="n">
        <v>8097</v>
      </c>
      <c r="P322" s="32" t="n">
        <v>8218</v>
      </c>
      <c r="Q322" s="32" t="n">
        <v>8341</v>
      </c>
      <c r="R322" s="32" t="n">
        <v>8466</v>
      </c>
      <c r="S322" s="32" t="n">
        <v>8593</v>
      </c>
      <c r="T322" s="32" t="n">
        <v>8722</v>
      </c>
      <c r="U322" s="33"/>
      <c r="V322" s="34"/>
      <c r="W322" s="34"/>
      <c r="X322" s="34"/>
      <c r="Y322" s="34" t="n">
        <f aca="false">IF(ISNUMBER(MATCH(C322,sheet12!$c$2:$c$36,0)),1,0)</f>
        <v>0</v>
      </c>
    </row>
    <row r="323" customFormat="false" ht="15.75" hidden="false" customHeight="false" outlineLevel="0" collapsed="false">
      <c r="A323" s="24" t="s">
        <v>141</v>
      </c>
      <c r="B323" s="24" t="s">
        <v>142</v>
      </c>
      <c r="C323" s="24" t="s">
        <v>479</v>
      </c>
      <c r="D323" s="24" t="s">
        <v>480</v>
      </c>
      <c r="E323" s="24" t="s">
        <v>81</v>
      </c>
      <c r="F323" s="24" t="s">
        <v>78</v>
      </c>
      <c r="G323" s="25"/>
      <c r="H323" s="26" t="n">
        <v>2.0841</v>
      </c>
      <c r="I323" s="26" t="n">
        <v>98.3122</v>
      </c>
      <c r="J323" s="26" t="n">
        <v>3613</v>
      </c>
      <c r="K323" s="26" t="n">
        <v>3667</v>
      </c>
      <c r="L323" s="26" t="n">
        <v>3722</v>
      </c>
      <c r="M323" s="26" t="n">
        <v>3778</v>
      </c>
      <c r="N323" s="26" t="n">
        <v>3835</v>
      </c>
      <c r="O323" s="26" t="n">
        <v>3893</v>
      </c>
      <c r="P323" s="26" t="n">
        <v>3951</v>
      </c>
      <c r="Q323" s="26" t="n">
        <v>4010</v>
      </c>
      <c r="R323" s="26" t="n">
        <v>4070</v>
      </c>
      <c r="S323" s="26" t="n">
        <v>4131</v>
      </c>
      <c r="T323" s="26" t="n">
        <v>4193</v>
      </c>
      <c r="U323" s="27"/>
      <c r="V323" s="28"/>
      <c r="W323" s="28"/>
      <c r="X323" s="28"/>
      <c r="Y323" s="28" t="n">
        <f aca="false">IF(ISNUMBER(MATCH(C323,sheet12!$c$2:$c$36,0)),1,0)</f>
        <v>0</v>
      </c>
    </row>
    <row r="324" customFormat="false" ht="15.75" hidden="false" customHeight="false" outlineLevel="0" collapsed="false">
      <c r="A324" s="30" t="s">
        <v>141</v>
      </c>
      <c r="B324" s="30" t="s">
        <v>142</v>
      </c>
      <c r="C324" s="30" t="s">
        <v>481</v>
      </c>
      <c r="D324" s="30" t="s">
        <v>482</v>
      </c>
      <c r="E324" s="30" t="s">
        <v>81</v>
      </c>
      <c r="F324" s="30" t="s">
        <v>78</v>
      </c>
      <c r="G324" s="31"/>
      <c r="H324" s="32" t="n">
        <v>-1.5289</v>
      </c>
      <c r="I324" s="32" t="n">
        <v>103.6371</v>
      </c>
      <c r="J324" s="32" t="n">
        <v>6501</v>
      </c>
      <c r="K324" s="32" t="n">
        <v>6599</v>
      </c>
      <c r="L324" s="32" t="n">
        <v>6698</v>
      </c>
      <c r="M324" s="32" t="n">
        <v>6798</v>
      </c>
      <c r="N324" s="32" t="n">
        <v>6900</v>
      </c>
      <c r="O324" s="32" t="n">
        <v>7004</v>
      </c>
      <c r="P324" s="32" t="n">
        <v>7109</v>
      </c>
      <c r="Q324" s="32" t="n">
        <v>7216</v>
      </c>
      <c r="R324" s="32" t="n">
        <v>7324</v>
      </c>
      <c r="S324" s="32" t="n">
        <v>7434</v>
      </c>
      <c r="T324" s="32" t="n">
        <v>7546</v>
      </c>
      <c r="U324" s="33"/>
      <c r="V324" s="34"/>
      <c r="W324" s="34"/>
      <c r="X324" s="34"/>
      <c r="Y324" s="34" t="n">
        <f aca="false">IF(ISNUMBER(MATCH(C324,sheet12!$c$2:$c$36,0)),1,0)</f>
        <v>0</v>
      </c>
    </row>
    <row r="325" customFormat="false" ht="15.75" hidden="false" customHeight="false" outlineLevel="0" collapsed="false">
      <c r="A325" s="24" t="s">
        <v>141</v>
      </c>
      <c r="B325" s="24" t="s">
        <v>142</v>
      </c>
      <c r="C325" s="24" t="s">
        <v>483</v>
      </c>
      <c r="D325" s="24" t="s">
        <v>484</v>
      </c>
      <c r="E325" s="24" t="s">
        <v>81</v>
      </c>
      <c r="F325" s="24" t="s">
        <v>72</v>
      </c>
      <c r="G325" s="25"/>
      <c r="H325" s="26" t="n">
        <v>2.1947</v>
      </c>
      <c r="I325" s="26" t="n">
        <v>103.878</v>
      </c>
      <c r="J325" s="26" t="n">
        <v>5365</v>
      </c>
      <c r="K325" s="26" t="n">
        <v>5445</v>
      </c>
      <c r="L325" s="26" t="n">
        <v>5527</v>
      </c>
      <c r="M325" s="26" t="n">
        <v>5610</v>
      </c>
      <c r="N325" s="26" t="n">
        <v>5694</v>
      </c>
      <c r="O325" s="26" t="n">
        <v>5779</v>
      </c>
      <c r="P325" s="26" t="n">
        <v>5866</v>
      </c>
      <c r="Q325" s="26" t="n">
        <v>5954</v>
      </c>
      <c r="R325" s="26" t="n">
        <v>6043</v>
      </c>
      <c r="S325" s="26" t="n">
        <v>6134</v>
      </c>
      <c r="T325" s="26" t="n">
        <v>6226</v>
      </c>
      <c r="U325" s="27"/>
      <c r="V325" s="28"/>
      <c r="W325" s="28"/>
      <c r="X325" s="28"/>
      <c r="Y325" s="28" t="n">
        <f aca="false">IF(ISNUMBER(MATCH(C325,sheet12!$c$2:$c$36,0)),1,0)</f>
        <v>0</v>
      </c>
    </row>
    <row r="326" customFormat="false" ht="15.75" hidden="false" customHeight="false" outlineLevel="0" collapsed="false">
      <c r="A326" s="30" t="s">
        <v>141</v>
      </c>
      <c r="B326" s="30" t="s">
        <v>142</v>
      </c>
      <c r="C326" s="30" t="s">
        <v>485</v>
      </c>
      <c r="D326" s="30" t="s">
        <v>486</v>
      </c>
      <c r="E326" s="30" t="s">
        <v>81</v>
      </c>
      <c r="F326" s="30" t="s">
        <v>72</v>
      </c>
      <c r="G326" s="31"/>
      <c r="H326" s="32" t="n">
        <v>4.5951</v>
      </c>
      <c r="I326" s="32" t="n">
        <v>103.2028</v>
      </c>
      <c r="J326" s="32" t="n">
        <v>3154</v>
      </c>
      <c r="K326" s="32" t="n">
        <v>3201</v>
      </c>
      <c r="L326" s="32" t="n">
        <v>3249</v>
      </c>
      <c r="M326" s="32" t="n">
        <v>3298</v>
      </c>
      <c r="N326" s="32" t="n">
        <v>3347</v>
      </c>
      <c r="O326" s="32" t="n">
        <v>3397</v>
      </c>
      <c r="P326" s="32" t="n">
        <v>3448</v>
      </c>
      <c r="Q326" s="32" t="n">
        <v>3500</v>
      </c>
      <c r="R326" s="32" t="n">
        <v>3553</v>
      </c>
      <c r="S326" s="32" t="n">
        <v>3606</v>
      </c>
      <c r="T326" s="32" t="n">
        <v>3660</v>
      </c>
      <c r="U326" s="33"/>
      <c r="V326" s="34"/>
      <c r="W326" s="34"/>
      <c r="X326" s="34"/>
      <c r="Y326" s="34" t="n">
        <f aca="false">IF(ISNUMBER(MATCH(C326,sheet12!$c$2:$c$36,0)),1,0)</f>
        <v>0</v>
      </c>
    </row>
    <row r="327" customFormat="false" ht="15.75" hidden="false" customHeight="false" outlineLevel="0" collapsed="false">
      <c r="A327" s="24" t="s">
        <v>141</v>
      </c>
      <c r="B327" s="24" t="s">
        <v>142</v>
      </c>
      <c r="C327" s="24" t="s">
        <v>487</v>
      </c>
      <c r="D327" s="24" t="s">
        <v>488</v>
      </c>
      <c r="E327" s="24" t="s">
        <v>81</v>
      </c>
      <c r="F327" s="24" t="s">
        <v>72</v>
      </c>
      <c r="G327" s="25"/>
      <c r="H327" s="26" t="n">
        <v>2.7375</v>
      </c>
      <c r="I327" s="26" t="n">
        <v>102.9106</v>
      </c>
      <c r="J327" s="26" t="n">
        <v>5267</v>
      </c>
      <c r="K327" s="26" t="n">
        <v>5346</v>
      </c>
      <c r="L327" s="26" t="n">
        <v>5426</v>
      </c>
      <c r="M327" s="26" t="n">
        <v>5507</v>
      </c>
      <c r="N327" s="26" t="n">
        <v>5590</v>
      </c>
      <c r="O327" s="26" t="n">
        <v>5674</v>
      </c>
      <c r="P327" s="26" t="n">
        <v>5759</v>
      </c>
      <c r="Q327" s="26" t="n">
        <v>5845</v>
      </c>
      <c r="R327" s="26" t="n">
        <v>5933</v>
      </c>
      <c r="S327" s="26" t="n">
        <v>6022</v>
      </c>
      <c r="T327" s="26" t="n">
        <v>6112</v>
      </c>
      <c r="U327" s="27"/>
      <c r="V327" s="28"/>
      <c r="W327" s="28"/>
      <c r="X327" s="28"/>
      <c r="Y327" s="28" t="n">
        <f aca="false">IF(ISNUMBER(MATCH(C327,sheet12!$c$2:$c$36,0)),1,0)</f>
        <v>0</v>
      </c>
    </row>
    <row r="328" customFormat="false" ht="15.75" hidden="false" customHeight="false" outlineLevel="0" collapsed="false">
      <c r="A328" s="30" t="s">
        <v>141</v>
      </c>
      <c r="B328" s="30" t="s">
        <v>142</v>
      </c>
      <c r="C328" s="30" t="s">
        <v>489</v>
      </c>
      <c r="D328" s="30" t="s">
        <v>489</v>
      </c>
      <c r="E328" s="30" t="s">
        <v>81</v>
      </c>
      <c r="F328" s="30" t="s">
        <v>78</v>
      </c>
      <c r="G328" s="31"/>
      <c r="H328" s="32" t="n">
        <v>1.2239</v>
      </c>
      <c r="I328" s="32" t="n">
        <v>117.8794</v>
      </c>
      <c r="J328" s="32" t="n">
        <v>9443</v>
      </c>
      <c r="K328" s="32" t="n">
        <v>9585</v>
      </c>
      <c r="L328" s="32" t="n">
        <v>9729</v>
      </c>
      <c r="M328" s="32" t="n">
        <v>9875</v>
      </c>
      <c r="N328" s="32" t="n">
        <v>10023</v>
      </c>
      <c r="O328" s="32" t="n">
        <v>10173</v>
      </c>
      <c r="P328" s="32" t="n">
        <v>10326</v>
      </c>
      <c r="Q328" s="32" t="n">
        <v>10481</v>
      </c>
      <c r="R328" s="32" t="n">
        <v>10638</v>
      </c>
      <c r="S328" s="32" t="n">
        <v>10798</v>
      </c>
      <c r="T328" s="32" t="n">
        <v>10960</v>
      </c>
      <c r="U328" s="33"/>
      <c r="V328" s="34"/>
      <c r="W328" s="34"/>
      <c r="X328" s="34"/>
      <c r="Y328" s="34" t="n">
        <f aca="false">IF(ISNUMBER(MATCH(C328,sheet12!$c$2:$c$36,0)),1,0)</f>
        <v>0</v>
      </c>
    </row>
    <row r="329" customFormat="false" ht="15.75" hidden="false" customHeight="false" outlineLevel="0" collapsed="false">
      <c r="A329" s="24" t="s">
        <v>141</v>
      </c>
      <c r="B329" s="24" t="s">
        <v>142</v>
      </c>
      <c r="C329" s="24" t="s">
        <v>490</v>
      </c>
      <c r="D329" s="24" t="s">
        <v>490</v>
      </c>
      <c r="E329" s="24" t="s">
        <v>81</v>
      </c>
      <c r="F329" s="24" t="s">
        <v>78</v>
      </c>
      <c r="G329" s="25"/>
      <c r="H329" s="26" t="n">
        <v>3.5112</v>
      </c>
      <c r="I329" s="26" t="n">
        <v>98.3059</v>
      </c>
      <c r="J329" s="26" t="n">
        <v>9294</v>
      </c>
      <c r="K329" s="26" t="n">
        <v>9433</v>
      </c>
      <c r="L329" s="26" t="n">
        <v>9574</v>
      </c>
      <c r="M329" s="26" t="n">
        <v>9718</v>
      </c>
      <c r="N329" s="26" t="n">
        <v>9864</v>
      </c>
      <c r="O329" s="26" t="n">
        <v>10012</v>
      </c>
      <c r="P329" s="26" t="n">
        <v>10162</v>
      </c>
      <c r="Q329" s="26" t="n">
        <v>10314</v>
      </c>
      <c r="R329" s="26" t="n">
        <v>10469</v>
      </c>
      <c r="S329" s="26" t="n">
        <v>10626</v>
      </c>
      <c r="T329" s="26" t="n">
        <v>10785</v>
      </c>
      <c r="U329" s="27"/>
      <c r="V329" s="28"/>
      <c r="W329" s="28"/>
      <c r="X329" s="28"/>
      <c r="Y329" s="28" t="n">
        <f aca="false">IF(ISNUMBER(MATCH(C329,sheet12!$c$2:$c$36,0)),1,0)</f>
        <v>0</v>
      </c>
    </row>
    <row r="330" customFormat="false" ht="15.75" hidden="false" customHeight="false" outlineLevel="0" collapsed="false">
      <c r="A330" s="30" t="s">
        <v>141</v>
      </c>
      <c r="B330" s="30" t="s">
        <v>142</v>
      </c>
      <c r="C330" s="30" t="s">
        <v>491</v>
      </c>
      <c r="D330" s="30" t="s">
        <v>491</v>
      </c>
      <c r="E330" s="30" t="s">
        <v>81</v>
      </c>
      <c r="F330" s="30" t="s">
        <v>78</v>
      </c>
      <c r="G330" s="31"/>
      <c r="H330" s="32" t="n">
        <v>-2.97</v>
      </c>
      <c r="I330" s="32" t="n">
        <v>115.955</v>
      </c>
      <c r="J330" s="32" t="n">
        <v>2860</v>
      </c>
      <c r="K330" s="32" t="n">
        <v>2903</v>
      </c>
      <c r="L330" s="32" t="n">
        <v>2947</v>
      </c>
      <c r="M330" s="32" t="n">
        <v>2991</v>
      </c>
      <c r="N330" s="32" t="n">
        <v>3036</v>
      </c>
      <c r="O330" s="32" t="n">
        <v>3082</v>
      </c>
      <c r="P330" s="32" t="n">
        <v>3128</v>
      </c>
      <c r="Q330" s="32" t="n">
        <v>3175</v>
      </c>
      <c r="R330" s="32" t="n">
        <v>3223</v>
      </c>
      <c r="S330" s="32" t="n">
        <v>3271</v>
      </c>
      <c r="T330" s="32" t="n">
        <v>3320</v>
      </c>
      <c r="U330" s="33"/>
      <c r="V330" s="34"/>
      <c r="W330" s="34"/>
      <c r="X330" s="34"/>
      <c r="Y330" s="34" t="n">
        <f aca="false">IF(ISNUMBER(MATCH(C330,sheet12!$c$2:$c$36,0)),1,0)</f>
        <v>0</v>
      </c>
    </row>
    <row r="331" customFormat="false" ht="15.75" hidden="false" customHeight="false" outlineLevel="0" collapsed="false">
      <c r="A331" s="24" t="s">
        <v>141</v>
      </c>
      <c r="B331" s="24" t="s">
        <v>142</v>
      </c>
      <c r="C331" s="24" t="s">
        <v>492</v>
      </c>
      <c r="D331" s="24" t="s">
        <v>492</v>
      </c>
      <c r="E331" s="24" t="s">
        <v>81</v>
      </c>
      <c r="F331" s="24" t="s">
        <v>78</v>
      </c>
      <c r="G331" s="25"/>
      <c r="H331" s="26" t="n">
        <v>4.1162</v>
      </c>
      <c r="I331" s="26" t="n">
        <v>96.4426</v>
      </c>
      <c r="J331" s="26" t="n">
        <v>3472</v>
      </c>
      <c r="K331" s="26" t="n">
        <v>3524</v>
      </c>
      <c r="L331" s="26" t="n">
        <v>3577</v>
      </c>
      <c r="M331" s="26" t="n">
        <v>3631</v>
      </c>
      <c r="N331" s="26" t="n">
        <v>3685</v>
      </c>
      <c r="O331" s="26" t="n">
        <v>3740</v>
      </c>
      <c r="P331" s="26" t="n">
        <v>3796</v>
      </c>
      <c r="Q331" s="26" t="n">
        <v>3853</v>
      </c>
      <c r="R331" s="26" t="n">
        <v>3911</v>
      </c>
      <c r="S331" s="26" t="n">
        <v>3970</v>
      </c>
      <c r="T331" s="26" t="n">
        <v>4030</v>
      </c>
      <c r="U331" s="27"/>
      <c r="V331" s="28"/>
      <c r="W331" s="28"/>
      <c r="X331" s="28"/>
      <c r="Y331" s="28" t="n">
        <f aca="false">IF(ISNUMBER(MATCH(C331,sheet12!$c$2:$c$36,0)),1,0)</f>
        <v>0</v>
      </c>
    </row>
    <row r="332" customFormat="false" ht="15.75" hidden="false" customHeight="false" outlineLevel="0" collapsed="false">
      <c r="A332" s="30" t="s">
        <v>141</v>
      </c>
      <c r="B332" s="30" t="s">
        <v>142</v>
      </c>
      <c r="C332" s="30" t="s">
        <v>493</v>
      </c>
      <c r="D332" s="30" t="s">
        <v>494</v>
      </c>
      <c r="E332" s="30" t="s">
        <v>81</v>
      </c>
      <c r="F332" s="30" t="s">
        <v>78</v>
      </c>
      <c r="G332" s="31"/>
      <c r="H332" s="32" t="n">
        <v>4.036</v>
      </c>
      <c r="I332" s="32" t="n">
        <v>116.927</v>
      </c>
      <c r="J332" s="32" t="n">
        <v>9495</v>
      </c>
      <c r="K332" s="32" t="n">
        <v>9637</v>
      </c>
      <c r="L332" s="32" t="n">
        <v>9782</v>
      </c>
      <c r="M332" s="32" t="n">
        <v>9929</v>
      </c>
      <c r="N332" s="32" t="n">
        <v>10078</v>
      </c>
      <c r="O332" s="32" t="n">
        <v>10229</v>
      </c>
      <c r="P332" s="32" t="n">
        <v>10382</v>
      </c>
      <c r="Q332" s="32" t="n">
        <v>10538</v>
      </c>
      <c r="R332" s="32" t="n">
        <v>10696</v>
      </c>
      <c r="S332" s="32" t="n">
        <v>10856</v>
      </c>
      <c r="T332" s="32" t="n">
        <v>11019</v>
      </c>
      <c r="U332" s="33"/>
      <c r="V332" s="34"/>
      <c r="W332" s="34"/>
      <c r="X332" s="34"/>
      <c r="Y332" s="34" t="n">
        <f aca="false">IF(ISNUMBER(MATCH(C332,sheet12!$c$2:$c$36,0)),1,0)</f>
        <v>0</v>
      </c>
    </row>
    <row r="333" customFormat="false" ht="15.75" hidden="false" customHeight="false" outlineLevel="0" collapsed="false">
      <c r="A333" s="24" t="s">
        <v>141</v>
      </c>
      <c r="B333" s="24" t="s">
        <v>142</v>
      </c>
      <c r="C333" s="24" t="s">
        <v>495</v>
      </c>
      <c r="D333" s="24" t="s">
        <v>496</v>
      </c>
      <c r="E333" s="24" t="s">
        <v>81</v>
      </c>
      <c r="F333" s="24" t="s">
        <v>72</v>
      </c>
      <c r="G333" s="25"/>
      <c r="H333" s="26" t="n">
        <v>2.9676</v>
      </c>
      <c r="I333" s="26" t="n">
        <v>103.0924</v>
      </c>
      <c r="J333" s="26" t="n">
        <v>4892</v>
      </c>
      <c r="K333" s="26" t="n">
        <v>4965</v>
      </c>
      <c r="L333" s="26" t="n">
        <v>5039</v>
      </c>
      <c r="M333" s="26" t="n">
        <v>5115</v>
      </c>
      <c r="N333" s="26" t="n">
        <v>5192</v>
      </c>
      <c r="O333" s="26" t="n">
        <v>5270</v>
      </c>
      <c r="P333" s="26" t="n">
        <v>5349</v>
      </c>
      <c r="Q333" s="26" t="n">
        <v>5429</v>
      </c>
      <c r="R333" s="26" t="n">
        <v>5510</v>
      </c>
      <c r="S333" s="26" t="n">
        <v>5593</v>
      </c>
      <c r="T333" s="26" t="n">
        <v>5677</v>
      </c>
      <c r="U333" s="27"/>
      <c r="V333" s="28"/>
      <c r="W333" s="28"/>
      <c r="X333" s="28"/>
      <c r="Y333" s="28" t="n">
        <f aca="false">IF(ISNUMBER(MATCH(C333,sheet12!$c$2:$c$36,0)),1,0)</f>
        <v>0</v>
      </c>
    </row>
    <row r="334" customFormat="false" ht="15.75" hidden="false" customHeight="false" outlineLevel="0" collapsed="false">
      <c r="A334" s="30" t="s">
        <v>141</v>
      </c>
      <c r="B334" s="30" t="s">
        <v>142</v>
      </c>
      <c r="C334" s="30" t="s">
        <v>497</v>
      </c>
      <c r="D334" s="30" t="s">
        <v>498</v>
      </c>
      <c r="E334" s="30" t="s">
        <v>81</v>
      </c>
      <c r="F334" s="30" t="s">
        <v>72</v>
      </c>
      <c r="G334" s="31"/>
      <c r="H334" s="32" t="n">
        <v>4.3235</v>
      </c>
      <c r="I334" s="32" t="n">
        <v>100.9383</v>
      </c>
      <c r="J334" s="32" t="n">
        <v>6131</v>
      </c>
      <c r="K334" s="32" t="n">
        <v>6223</v>
      </c>
      <c r="L334" s="32" t="n">
        <v>6316</v>
      </c>
      <c r="M334" s="32" t="n">
        <v>6411</v>
      </c>
      <c r="N334" s="32" t="n">
        <v>6507</v>
      </c>
      <c r="O334" s="32" t="n">
        <v>6605</v>
      </c>
      <c r="P334" s="32" t="n">
        <v>6704</v>
      </c>
      <c r="Q334" s="32" t="n">
        <v>6805</v>
      </c>
      <c r="R334" s="32" t="n">
        <v>6907</v>
      </c>
      <c r="S334" s="32" t="n">
        <v>7011</v>
      </c>
      <c r="T334" s="32" t="n">
        <v>7116</v>
      </c>
      <c r="U334" s="33"/>
      <c r="V334" s="34"/>
      <c r="W334" s="34"/>
      <c r="X334" s="34"/>
      <c r="Y334" s="34" t="n">
        <f aca="false">IF(ISNUMBER(MATCH(C334,sheet12!$c$2:$c$36,0)),1,0)</f>
        <v>0</v>
      </c>
    </row>
    <row r="335" customFormat="false" ht="15.75" hidden="false" customHeight="false" outlineLevel="0" collapsed="false">
      <c r="A335" s="24" t="s">
        <v>141</v>
      </c>
      <c r="B335" s="24" t="s">
        <v>142</v>
      </c>
      <c r="C335" s="24" t="s">
        <v>497</v>
      </c>
      <c r="D335" s="24" t="s">
        <v>499</v>
      </c>
      <c r="E335" s="24" t="s">
        <v>81</v>
      </c>
      <c r="F335" s="24" t="s">
        <v>72</v>
      </c>
      <c r="G335" s="25"/>
      <c r="H335" s="26" t="n">
        <v>3.9996</v>
      </c>
      <c r="I335" s="26" t="n">
        <v>101.167</v>
      </c>
      <c r="J335" s="26" t="n">
        <v>1180</v>
      </c>
      <c r="K335" s="26" t="n">
        <v>1198</v>
      </c>
      <c r="L335" s="26" t="n">
        <v>1216</v>
      </c>
      <c r="M335" s="26" t="n">
        <v>1234</v>
      </c>
      <c r="N335" s="26" t="n">
        <v>1253</v>
      </c>
      <c r="O335" s="26" t="n">
        <v>1272</v>
      </c>
      <c r="P335" s="26" t="n">
        <v>1291</v>
      </c>
      <c r="Q335" s="26" t="n">
        <v>1310</v>
      </c>
      <c r="R335" s="26" t="n">
        <v>1330</v>
      </c>
      <c r="S335" s="26" t="n">
        <v>1350</v>
      </c>
      <c r="T335" s="26" t="n">
        <v>1370</v>
      </c>
      <c r="U335" s="27"/>
      <c r="V335" s="28"/>
      <c r="W335" s="28"/>
      <c r="X335" s="28"/>
      <c r="Y335" s="28" t="n">
        <f aca="false">IF(ISNUMBER(MATCH(C335,sheet12!$c$2:$c$36,0)),1,0)</f>
        <v>0</v>
      </c>
    </row>
    <row r="336" customFormat="false" ht="15.75" hidden="false" customHeight="false" outlineLevel="0" collapsed="false">
      <c r="A336" s="30" t="s">
        <v>141</v>
      </c>
      <c r="B336" s="30" t="s">
        <v>142</v>
      </c>
      <c r="C336" s="30" t="s">
        <v>497</v>
      </c>
      <c r="D336" s="30" t="s">
        <v>500</v>
      </c>
      <c r="E336" s="30" t="s">
        <v>81</v>
      </c>
      <c r="F336" s="30" t="s">
        <v>72</v>
      </c>
      <c r="G336" s="31"/>
      <c r="H336" s="32" t="n">
        <v>1.3906</v>
      </c>
      <c r="I336" s="32" t="n">
        <v>110.4555</v>
      </c>
      <c r="J336" s="32" t="n">
        <v>449</v>
      </c>
      <c r="K336" s="32" t="n">
        <v>456</v>
      </c>
      <c r="L336" s="32" t="n">
        <v>463</v>
      </c>
      <c r="M336" s="32" t="n">
        <v>470</v>
      </c>
      <c r="N336" s="32" t="n">
        <v>477</v>
      </c>
      <c r="O336" s="32" t="n">
        <v>484</v>
      </c>
      <c r="P336" s="32" t="n">
        <v>491</v>
      </c>
      <c r="Q336" s="32" t="n">
        <v>498</v>
      </c>
      <c r="R336" s="32" t="n">
        <v>505</v>
      </c>
      <c r="S336" s="32" t="n">
        <v>513</v>
      </c>
      <c r="T336" s="32" t="n">
        <v>521</v>
      </c>
      <c r="U336" s="33"/>
      <c r="V336" s="34"/>
      <c r="W336" s="34"/>
      <c r="X336" s="34"/>
      <c r="Y336" s="34" t="n">
        <f aca="false">IF(ISNUMBER(MATCH(C336,sheet12!$c$2:$c$36,0)),1,0)</f>
        <v>0</v>
      </c>
    </row>
    <row r="337" customFormat="false" ht="15.75" hidden="false" customHeight="false" outlineLevel="0" collapsed="false">
      <c r="A337" s="24" t="s">
        <v>141</v>
      </c>
      <c r="B337" s="24" t="s">
        <v>142</v>
      </c>
      <c r="C337" s="24" t="s">
        <v>501</v>
      </c>
      <c r="D337" s="24" t="s">
        <v>502</v>
      </c>
      <c r="E337" s="24" t="s">
        <v>81</v>
      </c>
      <c r="F337" s="24" t="s">
        <v>72</v>
      </c>
      <c r="G337" s="25"/>
      <c r="H337" s="26" t="n">
        <v>1.1928</v>
      </c>
      <c r="I337" s="26" t="n">
        <v>111.4005</v>
      </c>
      <c r="J337" s="26" t="n">
        <v>3448</v>
      </c>
      <c r="K337" s="26" t="n">
        <v>3500</v>
      </c>
      <c r="L337" s="26" t="n">
        <v>3553</v>
      </c>
      <c r="M337" s="26" t="n">
        <v>3606</v>
      </c>
      <c r="N337" s="26" t="n">
        <v>3660</v>
      </c>
      <c r="O337" s="26" t="n">
        <v>3715</v>
      </c>
      <c r="P337" s="26" t="n">
        <v>3771</v>
      </c>
      <c r="Q337" s="26" t="n">
        <v>3828</v>
      </c>
      <c r="R337" s="26" t="n">
        <v>3885</v>
      </c>
      <c r="S337" s="26" t="n">
        <v>3943</v>
      </c>
      <c r="T337" s="26" t="n">
        <v>4002</v>
      </c>
      <c r="U337" s="27"/>
      <c r="V337" s="28"/>
      <c r="W337" s="28"/>
      <c r="X337" s="28"/>
      <c r="Y337" s="28" t="n">
        <f aca="false">IF(ISNUMBER(MATCH(C337,sheet12!$c$2:$c$36,0)),1,0)</f>
        <v>0</v>
      </c>
    </row>
    <row r="338" customFormat="false" ht="15.75" hidden="false" customHeight="false" outlineLevel="0" collapsed="false">
      <c r="A338" s="30" t="s">
        <v>141</v>
      </c>
      <c r="B338" s="30" t="s">
        <v>142</v>
      </c>
      <c r="C338" s="30" t="s">
        <v>501</v>
      </c>
      <c r="D338" s="30" t="s">
        <v>503</v>
      </c>
      <c r="E338" s="30" t="s">
        <v>81</v>
      </c>
      <c r="F338" s="30" t="s">
        <v>72</v>
      </c>
      <c r="G338" s="31"/>
      <c r="H338" s="32" t="n">
        <v>2.3907</v>
      </c>
      <c r="I338" s="32" t="n">
        <v>102.882</v>
      </c>
      <c r="J338" s="32" t="n">
        <v>4271</v>
      </c>
      <c r="K338" s="32" t="n">
        <v>4335</v>
      </c>
      <c r="L338" s="32" t="n">
        <v>4400</v>
      </c>
      <c r="M338" s="32" t="n">
        <v>4466</v>
      </c>
      <c r="N338" s="32" t="n">
        <v>4533</v>
      </c>
      <c r="O338" s="32" t="n">
        <v>4601</v>
      </c>
      <c r="P338" s="32" t="n">
        <v>4670</v>
      </c>
      <c r="Q338" s="32" t="n">
        <v>4740</v>
      </c>
      <c r="R338" s="32" t="n">
        <v>4811</v>
      </c>
      <c r="S338" s="32" t="n">
        <v>4883</v>
      </c>
      <c r="T338" s="32" t="n">
        <v>4956</v>
      </c>
      <c r="U338" s="33"/>
      <c r="V338" s="34"/>
      <c r="W338" s="34"/>
      <c r="X338" s="34"/>
      <c r="Y338" s="34" t="n">
        <f aca="false">IF(ISNUMBER(MATCH(C338,sheet12!$c$2:$c$36,0)),1,0)</f>
        <v>0</v>
      </c>
    </row>
    <row r="339" customFormat="false" ht="15.75" hidden="false" customHeight="false" outlineLevel="0" collapsed="false">
      <c r="A339" s="24" t="s">
        <v>141</v>
      </c>
      <c r="B339" s="24" t="s">
        <v>142</v>
      </c>
      <c r="C339" s="24" t="s">
        <v>501</v>
      </c>
      <c r="D339" s="24" t="s">
        <v>504</v>
      </c>
      <c r="E339" s="24" t="s">
        <v>81</v>
      </c>
      <c r="F339" s="24" t="s">
        <v>72</v>
      </c>
      <c r="G339" s="25"/>
      <c r="H339" s="26" t="n">
        <v>2.3894</v>
      </c>
      <c r="I339" s="26" t="n">
        <v>103.8011</v>
      </c>
      <c r="J339" s="26" t="n">
        <v>4601</v>
      </c>
      <c r="K339" s="26" t="n">
        <v>4670</v>
      </c>
      <c r="L339" s="26" t="n">
        <v>4740</v>
      </c>
      <c r="M339" s="26" t="n">
        <v>4811</v>
      </c>
      <c r="N339" s="26" t="n">
        <v>4883</v>
      </c>
      <c r="O339" s="26" t="n">
        <v>4956</v>
      </c>
      <c r="P339" s="26" t="n">
        <v>5030</v>
      </c>
      <c r="Q339" s="26" t="n">
        <v>5105</v>
      </c>
      <c r="R339" s="26" t="n">
        <v>5182</v>
      </c>
      <c r="S339" s="26" t="n">
        <v>5260</v>
      </c>
      <c r="T339" s="26" t="n">
        <v>5339</v>
      </c>
      <c r="U339" s="27"/>
      <c r="V339" s="28"/>
      <c r="W339" s="28"/>
      <c r="X339" s="28"/>
      <c r="Y339" s="28" t="n">
        <f aca="false">IF(ISNUMBER(MATCH(C339,sheet12!$c$2:$c$36,0)),1,0)</f>
        <v>0</v>
      </c>
    </row>
    <row r="340" customFormat="false" ht="15.75" hidden="false" customHeight="false" outlineLevel="0" collapsed="false">
      <c r="A340" s="30" t="s">
        <v>141</v>
      </c>
      <c r="B340" s="30" t="s">
        <v>142</v>
      </c>
      <c r="C340" s="30" t="s">
        <v>501</v>
      </c>
      <c r="D340" s="30" t="s">
        <v>505</v>
      </c>
      <c r="E340" s="30" t="s">
        <v>81</v>
      </c>
      <c r="F340" s="30" t="s">
        <v>72</v>
      </c>
      <c r="G340" s="31"/>
      <c r="H340" s="32" t="n">
        <v>3.5701</v>
      </c>
      <c r="I340" s="32" t="n">
        <v>102.6858</v>
      </c>
      <c r="J340" s="32" t="n">
        <v>7385</v>
      </c>
      <c r="K340" s="32" t="n">
        <v>7496</v>
      </c>
      <c r="L340" s="32" t="n">
        <v>7608</v>
      </c>
      <c r="M340" s="32" t="n">
        <v>7722</v>
      </c>
      <c r="N340" s="32" t="n">
        <v>7838</v>
      </c>
      <c r="O340" s="32" t="n">
        <v>7956</v>
      </c>
      <c r="P340" s="32" t="n">
        <v>8075</v>
      </c>
      <c r="Q340" s="32" t="n">
        <v>8196</v>
      </c>
      <c r="R340" s="32" t="n">
        <v>8319</v>
      </c>
      <c r="S340" s="32" t="n">
        <v>8444</v>
      </c>
      <c r="T340" s="32" t="n">
        <v>8571</v>
      </c>
      <c r="U340" s="33"/>
      <c r="V340" s="34"/>
      <c r="W340" s="34"/>
      <c r="X340" s="34"/>
      <c r="Y340" s="34" t="n">
        <f aca="false">IF(ISNUMBER(MATCH(C340,sheet12!$c$2:$c$36,0)),1,0)</f>
        <v>0</v>
      </c>
    </row>
    <row r="341" customFormat="false" ht="15.75" hidden="false" customHeight="false" outlineLevel="0" collapsed="false">
      <c r="A341" s="24" t="s">
        <v>141</v>
      </c>
      <c r="B341" s="24" t="s">
        <v>142</v>
      </c>
      <c r="C341" s="24" t="s">
        <v>501</v>
      </c>
      <c r="D341" s="24" t="s">
        <v>506</v>
      </c>
      <c r="E341" s="24" t="s">
        <v>81</v>
      </c>
      <c r="F341" s="24" t="s">
        <v>72</v>
      </c>
      <c r="G341" s="25"/>
      <c r="H341" s="26" t="n">
        <v>3.9836</v>
      </c>
      <c r="I341" s="26" t="n">
        <v>102.2211</v>
      </c>
      <c r="J341" s="26" t="n">
        <v>2457</v>
      </c>
      <c r="K341" s="26" t="n">
        <v>2494</v>
      </c>
      <c r="L341" s="26" t="n">
        <v>2531</v>
      </c>
      <c r="M341" s="26" t="n">
        <v>2569</v>
      </c>
      <c r="N341" s="26" t="n">
        <v>2608</v>
      </c>
      <c r="O341" s="26" t="n">
        <v>2647</v>
      </c>
      <c r="P341" s="26" t="n">
        <v>2687</v>
      </c>
      <c r="Q341" s="26" t="n">
        <v>2727</v>
      </c>
      <c r="R341" s="26" t="n">
        <v>2768</v>
      </c>
      <c r="S341" s="26" t="n">
        <v>2810</v>
      </c>
      <c r="T341" s="26" t="n">
        <v>2852</v>
      </c>
      <c r="U341" s="27"/>
      <c r="V341" s="28"/>
      <c r="W341" s="28"/>
      <c r="X341" s="28"/>
      <c r="Y341" s="28" t="n">
        <f aca="false">IF(ISNUMBER(MATCH(C341,sheet12!$c$2:$c$36,0)),1,0)</f>
        <v>0</v>
      </c>
    </row>
    <row r="342" customFormat="false" ht="15.75" hidden="false" customHeight="false" outlineLevel="0" collapsed="false">
      <c r="A342" s="30" t="s">
        <v>141</v>
      </c>
      <c r="B342" s="30" t="s">
        <v>142</v>
      </c>
      <c r="C342" s="30" t="s">
        <v>507</v>
      </c>
      <c r="D342" s="30" t="s">
        <v>508</v>
      </c>
      <c r="E342" s="30" t="s">
        <v>81</v>
      </c>
      <c r="F342" s="30" t="s">
        <v>72</v>
      </c>
      <c r="G342" s="31"/>
      <c r="H342" s="32" t="n">
        <v>4.1481</v>
      </c>
      <c r="I342" s="32" t="n">
        <v>100.8398</v>
      </c>
      <c r="J342" s="32" t="n">
        <v>2399</v>
      </c>
      <c r="K342" s="32" t="n">
        <v>2435</v>
      </c>
      <c r="L342" s="32" t="n">
        <v>2472</v>
      </c>
      <c r="M342" s="32" t="n">
        <v>2509</v>
      </c>
      <c r="N342" s="32" t="n">
        <v>2547</v>
      </c>
      <c r="O342" s="32" t="n">
        <v>2585</v>
      </c>
      <c r="P342" s="32" t="n">
        <v>2624</v>
      </c>
      <c r="Q342" s="32" t="n">
        <v>2663</v>
      </c>
      <c r="R342" s="32" t="n">
        <v>2703</v>
      </c>
      <c r="S342" s="32" t="n">
        <v>2744</v>
      </c>
      <c r="T342" s="32" t="n">
        <v>2785</v>
      </c>
      <c r="U342" s="33"/>
      <c r="V342" s="34"/>
      <c r="W342" s="34"/>
      <c r="X342" s="34"/>
      <c r="Y342" s="34" t="n">
        <f aca="false">IF(ISNUMBER(MATCH(C342,sheet12!$c$2:$c$36,0)),1,0)</f>
        <v>0</v>
      </c>
    </row>
    <row r="343" customFormat="false" ht="15.75" hidden="false" customHeight="false" outlineLevel="0" collapsed="false">
      <c r="A343" s="24" t="s">
        <v>141</v>
      </c>
      <c r="B343" s="24" t="s">
        <v>142</v>
      </c>
      <c r="C343" s="24" t="s">
        <v>509</v>
      </c>
      <c r="D343" s="24" t="s">
        <v>510</v>
      </c>
      <c r="E343" s="24" t="s">
        <v>81</v>
      </c>
      <c r="F343" s="24" t="s">
        <v>72</v>
      </c>
      <c r="G343" s="25"/>
      <c r="H343" s="26" t="n">
        <v>3.5871</v>
      </c>
      <c r="I343" s="26" t="n">
        <v>114.2259</v>
      </c>
      <c r="J343" s="26" t="n">
        <v>2036</v>
      </c>
      <c r="K343" s="26" t="n">
        <v>2067</v>
      </c>
      <c r="L343" s="26" t="n">
        <v>2098</v>
      </c>
      <c r="M343" s="26" t="n">
        <v>2129</v>
      </c>
      <c r="N343" s="26" t="n">
        <v>2161</v>
      </c>
      <c r="O343" s="26" t="n">
        <v>2193</v>
      </c>
      <c r="P343" s="26" t="n">
        <v>2226</v>
      </c>
      <c r="Q343" s="26" t="n">
        <v>2259</v>
      </c>
      <c r="R343" s="26" t="n">
        <v>2293</v>
      </c>
      <c r="S343" s="26" t="n">
        <v>2327</v>
      </c>
      <c r="T343" s="26" t="n">
        <v>2362</v>
      </c>
      <c r="U343" s="27"/>
      <c r="V343" s="28"/>
      <c r="W343" s="28"/>
      <c r="X343" s="28"/>
      <c r="Y343" s="28" t="n">
        <f aca="false">IF(ISNUMBER(MATCH(C343,sheet12!$c$2:$c$36,0)),1,0)</f>
        <v>0</v>
      </c>
    </row>
    <row r="344" customFormat="false" ht="15.75" hidden="false" customHeight="false" outlineLevel="0" collapsed="false">
      <c r="A344" s="30" t="s">
        <v>141</v>
      </c>
      <c r="B344" s="30" t="s">
        <v>142</v>
      </c>
      <c r="C344" s="30" t="s">
        <v>509</v>
      </c>
      <c r="D344" s="30" t="s">
        <v>511</v>
      </c>
      <c r="E344" s="30" t="s">
        <v>81</v>
      </c>
      <c r="F344" s="30" t="s">
        <v>72</v>
      </c>
      <c r="G344" s="31"/>
      <c r="H344" s="32" t="n">
        <v>3.5904</v>
      </c>
      <c r="I344" s="32" t="n">
        <v>102.5592</v>
      </c>
      <c r="J344" s="32" t="n">
        <v>4652</v>
      </c>
      <c r="K344" s="32" t="n">
        <v>4722</v>
      </c>
      <c r="L344" s="32" t="n">
        <v>4793</v>
      </c>
      <c r="M344" s="32" t="n">
        <v>4865</v>
      </c>
      <c r="N344" s="32" t="n">
        <v>4938</v>
      </c>
      <c r="O344" s="32" t="n">
        <v>5012</v>
      </c>
      <c r="P344" s="32" t="n">
        <v>5087</v>
      </c>
      <c r="Q344" s="32" t="n">
        <v>5163</v>
      </c>
      <c r="R344" s="32" t="n">
        <v>5240</v>
      </c>
      <c r="S344" s="32" t="n">
        <v>5319</v>
      </c>
      <c r="T344" s="32" t="n">
        <v>5399</v>
      </c>
      <c r="U344" s="33"/>
      <c r="V344" s="34"/>
      <c r="W344" s="34"/>
      <c r="X344" s="34"/>
      <c r="Y344" s="34" t="n">
        <f aca="false">IF(ISNUMBER(MATCH(C344,sheet12!$c$2:$c$36,0)),1,0)</f>
        <v>0</v>
      </c>
    </row>
    <row r="345" customFormat="false" ht="15.75" hidden="false" customHeight="false" outlineLevel="0" collapsed="false">
      <c r="A345" s="24" t="s">
        <v>141</v>
      </c>
      <c r="B345" s="24" t="s">
        <v>142</v>
      </c>
      <c r="C345" s="24" t="s">
        <v>509</v>
      </c>
      <c r="D345" s="24" t="s">
        <v>512</v>
      </c>
      <c r="E345" s="24" t="s">
        <v>81</v>
      </c>
      <c r="F345" s="24" t="s">
        <v>72</v>
      </c>
      <c r="G345" s="25"/>
      <c r="H345" s="26" t="n">
        <v>1.5528</v>
      </c>
      <c r="I345" s="26" t="n">
        <v>104.1873</v>
      </c>
      <c r="J345" s="26" t="n">
        <v>3588</v>
      </c>
      <c r="K345" s="26" t="n">
        <v>3642</v>
      </c>
      <c r="L345" s="26" t="n">
        <v>3697</v>
      </c>
      <c r="M345" s="26" t="n">
        <v>3752</v>
      </c>
      <c r="N345" s="26" t="n">
        <v>3808</v>
      </c>
      <c r="O345" s="26" t="n">
        <v>3865</v>
      </c>
      <c r="P345" s="26" t="n">
        <v>3923</v>
      </c>
      <c r="Q345" s="26" t="n">
        <v>3982</v>
      </c>
      <c r="R345" s="26" t="n">
        <v>4042</v>
      </c>
      <c r="S345" s="26" t="n">
        <v>4103</v>
      </c>
      <c r="T345" s="26" t="n">
        <v>4165</v>
      </c>
      <c r="U345" s="27"/>
      <c r="V345" s="28"/>
      <c r="W345" s="28"/>
      <c r="X345" s="28"/>
      <c r="Y345" s="28" t="n">
        <f aca="false">IF(ISNUMBER(MATCH(C345,sheet12!$c$2:$c$36,0)),1,0)</f>
        <v>0</v>
      </c>
    </row>
    <row r="346" customFormat="false" ht="15.75" hidden="false" customHeight="false" outlineLevel="0" collapsed="false">
      <c r="A346" s="30" t="s">
        <v>141</v>
      </c>
      <c r="B346" s="30" t="s">
        <v>142</v>
      </c>
      <c r="C346" s="30" t="s">
        <v>509</v>
      </c>
      <c r="D346" s="30" t="s">
        <v>513</v>
      </c>
      <c r="E346" s="30" t="s">
        <v>81</v>
      </c>
      <c r="F346" s="30" t="s">
        <v>72</v>
      </c>
      <c r="G346" s="31"/>
      <c r="H346" s="32" t="n">
        <v>1.6669</v>
      </c>
      <c r="I346" s="32" t="n">
        <v>104.0269</v>
      </c>
      <c r="J346" s="32" t="n">
        <v>6785</v>
      </c>
      <c r="K346" s="32" t="n">
        <v>6887</v>
      </c>
      <c r="L346" s="32" t="n">
        <v>6990</v>
      </c>
      <c r="M346" s="32" t="n">
        <v>7095</v>
      </c>
      <c r="N346" s="32" t="n">
        <v>7201</v>
      </c>
      <c r="O346" s="32" t="n">
        <v>7309</v>
      </c>
      <c r="P346" s="32" t="n">
        <v>7419</v>
      </c>
      <c r="Q346" s="32" t="n">
        <v>7530</v>
      </c>
      <c r="R346" s="32" t="n">
        <v>7643</v>
      </c>
      <c r="S346" s="32" t="n">
        <v>7758</v>
      </c>
      <c r="T346" s="32" t="n">
        <v>7874</v>
      </c>
      <c r="U346" s="33"/>
      <c r="V346" s="34"/>
      <c r="W346" s="34"/>
      <c r="X346" s="34"/>
      <c r="Y346" s="34" t="n">
        <f aca="false">IF(ISNUMBER(MATCH(C346,sheet12!$c$2:$c$36,0)),1,0)</f>
        <v>0</v>
      </c>
    </row>
    <row r="347" customFormat="false" ht="15.75" hidden="false" customHeight="false" outlineLevel="0" collapsed="false">
      <c r="A347" s="24" t="s">
        <v>141</v>
      </c>
      <c r="B347" s="24" t="s">
        <v>142</v>
      </c>
      <c r="C347" s="24" t="s">
        <v>509</v>
      </c>
      <c r="D347" s="24" t="s">
        <v>514</v>
      </c>
      <c r="E347" s="24" t="s">
        <v>81</v>
      </c>
      <c r="F347" s="24" t="s">
        <v>72</v>
      </c>
      <c r="G347" s="25"/>
      <c r="H347" s="26" t="n">
        <v>4.9408</v>
      </c>
      <c r="I347" s="26" t="n">
        <v>102.3642</v>
      </c>
      <c r="J347" s="26" t="n">
        <v>5547</v>
      </c>
      <c r="K347" s="26" t="n">
        <v>5630</v>
      </c>
      <c r="L347" s="26" t="n">
        <v>5714</v>
      </c>
      <c r="M347" s="26" t="n">
        <v>5800</v>
      </c>
      <c r="N347" s="26" t="n">
        <v>5887</v>
      </c>
      <c r="O347" s="26" t="n">
        <v>5975</v>
      </c>
      <c r="P347" s="26" t="n">
        <v>6065</v>
      </c>
      <c r="Q347" s="26" t="n">
        <v>6156</v>
      </c>
      <c r="R347" s="26" t="n">
        <v>6248</v>
      </c>
      <c r="S347" s="26" t="n">
        <v>6342</v>
      </c>
      <c r="T347" s="26" t="n">
        <v>6437</v>
      </c>
      <c r="U347" s="27"/>
      <c r="V347" s="28"/>
      <c r="W347" s="28"/>
      <c r="X347" s="28"/>
      <c r="Y347" s="28" t="n">
        <f aca="false">IF(ISNUMBER(MATCH(C347,sheet12!$c$2:$c$36,0)),1,0)</f>
        <v>0</v>
      </c>
    </row>
    <row r="348" customFormat="false" ht="15.75" hidden="false" customHeight="false" outlineLevel="0" collapsed="false">
      <c r="A348" s="30" t="s">
        <v>141</v>
      </c>
      <c r="B348" s="30" t="s">
        <v>142</v>
      </c>
      <c r="C348" s="30" t="s">
        <v>509</v>
      </c>
      <c r="D348" s="30" t="s">
        <v>515</v>
      </c>
      <c r="E348" s="30" t="s">
        <v>81</v>
      </c>
      <c r="F348" s="30" t="s">
        <v>72</v>
      </c>
      <c r="G348" s="31"/>
      <c r="H348" s="32" t="n">
        <v>5.0812</v>
      </c>
      <c r="I348" s="32" t="n">
        <v>118.9398</v>
      </c>
      <c r="J348" s="32" t="n">
        <v>7402</v>
      </c>
      <c r="K348" s="32" t="n">
        <v>7513</v>
      </c>
      <c r="L348" s="32" t="n">
        <v>7626</v>
      </c>
      <c r="M348" s="32" t="n">
        <v>7740</v>
      </c>
      <c r="N348" s="32" t="n">
        <v>7856</v>
      </c>
      <c r="O348" s="32" t="n">
        <v>7974</v>
      </c>
      <c r="P348" s="32" t="n">
        <v>8094</v>
      </c>
      <c r="Q348" s="32" t="n">
        <v>8215</v>
      </c>
      <c r="R348" s="32" t="n">
        <v>8338</v>
      </c>
      <c r="S348" s="32" t="n">
        <v>8463</v>
      </c>
      <c r="T348" s="32" t="n">
        <v>8590</v>
      </c>
      <c r="U348" s="33"/>
      <c r="V348" s="34"/>
      <c r="W348" s="34"/>
      <c r="X348" s="34"/>
      <c r="Y348" s="34" t="n">
        <f aca="false">IF(ISNUMBER(MATCH(C348,sheet12!$c$2:$c$36,0)),1,0)</f>
        <v>0</v>
      </c>
    </row>
    <row r="349" customFormat="false" ht="15.75" hidden="false" customHeight="false" outlineLevel="0" collapsed="false">
      <c r="A349" s="24" t="s">
        <v>141</v>
      </c>
      <c r="B349" s="24" t="s">
        <v>142</v>
      </c>
      <c r="C349" s="24" t="s">
        <v>509</v>
      </c>
      <c r="D349" s="24" t="s">
        <v>516</v>
      </c>
      <c r="E349" s="24" t="s">
        <v>81</v>
      </c>
      <c r="F349" s="24" t="s">
        <v>72</v>
      </c>
      <c r="G349" s="25"/>
      <c r="H349" s="26" t="n">
        <v>1.9376</v>
      </c>
      <c r="I349" s="26" t="n">
        <v>103.4986</v>
      </c>
      <c r="J349" s="26" t="n">
        <v>5731</v>
      </c>
      <c r="K349" s="26" t="n">
        <v>5817</v>
      </c>
      <c r="L349" s="26" t="n">
        <v>5904</v>
      </c>
      <c r="M349" s="26" t="n">
        <v>5993</v>
      </c>
      <c r="N349" s="26" t="n">
        <v>6083</v>
      </c>
      <c r="O349" s="26" t="n">
        <v>6174</v>
      </c>
      <c r="P349" s="26" t="n">
        <v>6267</v>
      </c>
      <c r="Q349" s="26" t="n">
        <v>6361</v>
      </c>
      <c r="R349" s="26" t="n">
        <v>6456</v>
      </c>
      <c r="S349" s="26" t="n">
        <v>6553</v>
      </c>
      <c r="T349" s="26" t="n">
        <v>6651</v>
      </c>
      <c r="U349" s="27"/>
      <c r="V349" s="28"/>
      <c r="W349" s="28"/>
      <c r="X349" s="28"/>
      <c r="Y349" s="28" t="n">
        <f aca="false">IF(ISNUMBER(MATCH(C349,sheet12!$c$2:$c$36,0)),1,0)</f>
        <v>0</v>
      </c>
    </row>
    <row r="350" customFormat="false" ht="15.75" hidden="false" customHeight="false" outlineLevel="0" collapsed="false">
      <c r="A350" s="30" t="s">
        <v>141</v>
      </c>
      <c r="B350" s="30" t="s">
        <v>142</v>
      </c>
      <c r="C350" s="30" t="s">
        <v>509</v>
      </c>
      <c r="D350" s="30" t="s">
        <v>517</v>
      </c>
      <c r="E350" s="30" t="s">
        <v>81</v>
      </c>
      <c r="F350" s="30" t="s">
        <v>72</v>
      </c>
      <c r="G350" s="31"/>
      <c r="H350" s="32" t="n">
        <v>3.8813</v>
      </c>
      <c r="I350" s="32" t="n">
        <v>101.2771</v>
      </c>
      <c r="J350" s="32" t="n">
        <v>860</v>
      </c>
      <c r="K350" s="32" t="n">
        <v>873</v>
      </c>
      <c r="L350" s="32" t="n">
        <v>886</v>
      </c>
      <c r="M350" s="32" t="n">
        <v>899</v>
      </c>
      <c r="N350" s="32" t="n">
        <v>912</v>
      </c>
      <c r="O350" s="32" t="n">
        <v>926</v>
      </c>
      <c r="P350" s="32" t="n">
        <v>940</v>
      </c>
      <c r="Q350" s="32" t="n">
        <v>954</v>
      </c>
      <c r="R350" s="32" t="n">
        <v>968</v>
      </c>
      <c r="S350" s="32" t="n">
        <v>983</v>
      </c>
      <c r="T350" s="32" t="n">
        <v>998</v>
      </c>
      <c r="U350" s="33"/>
      <c r="V350" s="34"/>
      <c r="W350" s="34"/>
      <c r="X350" s="34"/>
      <c r="Y350" s="34" t="n">
        <f aca="false">IF(ISNUMBER(MATCH(C350,sheet12!$c$2:$c$36,0)),1,0)</f>
        <v>0</v>
      </c>
    </row>
    <row r="351" customFormat="false" ht="15.75" hidden="false" customHeight="false" outlineLevel="0" collapsed="false">
      <c r="A351" s="24" t="s">
        <v>141</v>
      </c>
      <c r="B351" s="24" t="s">
        <v>142</v>
      </c>
      <c r="C351" s="24" t="s">
        <v>509</v>
      </c>
      <c r="D351" s="24" t="s">
        <v>518</v>
      </c>
      <c r="E351" s="24" t="s">
        <v>81</v>
      </c>
      <c r="F351" s="24" t="s">
        <v>72</v>
      </c>
      <c r="G351" s="25"/>
      <c r="H351" s="26" t="n">
        <v>1.7722</v>
      </c>
      <c r="I351" s="26" t="n">
        <v>103.7022</v>
      </c>
      <c r="J351" s="26" t="n">
        <v>3934</v>
      </c>
      <c r="K351" s="26" t="n">
        <v>3993</v>
      </c>
      <c r="L351" s="26" t="n">
        <v>4053</v>
      </c>
      <c r="M351" s="26" t="n">
        <v>4114</v>
      </c>
      <c r="N351" s="26" t="n">
        <v>4176</v>
      </c>
      <c r="O351" s="26" t="n">
        <v>4239</v>
      </c>
      <c r="P351" s="26" t="n">
        <v>4303</v>
      </c>
      <c r="Q351" s="26" t="n">
        <v>4368</v>
      </c>
      <c r="R351" s="26" t="n">
        <v>4434</v>
      </c>
      <c r="S351" s="26" t="n">
        <v>4501</v>
      </c>
      <c r="T351" s="26" t="n">
        <v>4569</v>
      </c>
      <c r="U351" s="27"/>
      <c r="V351" s="28"/>
      <c r="W351" s="28"/>
      <c r="X351" s="28"/>
      <c r="Y351" s="28" t="n">
        <f aca="false">IF(ISNUMBER(MATCH(C351,sheet12!$c$2:$c$36,0)),1,0)</f>
        <v>0</v>
      </c>
    </row>
    <row r="352" customFormat="false" ht="15.75" hidden="false" customHeight="false" outlineLevel="0" collapsed="false">
      <c r="A352" s="30" t="s">
        <v>141</v>
      </c>
      <c r="B352" s="30" t="s">
        <v>142</v>
      </c>
      <c r="C352" s="30" t="s">
        <v>509</v>
      </c>
      <c r="D352" s="30" t="s">
        <v>519</v>
      </c>
      <c r="E352" s="30" t="s">
        <v>81</v>
      </c>
      <c r="F352" s="30" t="s">
        <v>72</v>
      </c>
      <c r="G352" s="31"/>
      <c r="H352" s="32" t="n">
        <v>3.3463</v>
      </c>
      <c r="I352" s="32" t="n">
        <v>102.5974</v>
      </c>
      <c r="J352" s="32" t="n">
        <v>4132</v>
      </c>
      <c r="K352" s="32" t="n">
        <v>4194</v>
      </c>
      <c r="L352" s="32" t="n">
        <v>4257</v>
      </c>
      <c r="M352" s="32" t="n">
        <v>4321</v>
      </c>
      <c r="N352" s="32" t="n">
        <v>4386</v>
      </c>
      <c r="O352" s="32" t="n">
        <v>4452</v>
      </c>
      <c r="P352" s="32" t="n">
        <v>4519</v>
      </c>
      <c r="Q352" s="32" t="n">
        <v>4587</v>
      </c>
      <c r="R352" s="32" t="n">
        <v>4656</v>
      </c>
      <c r="S352" s="32" t="n">
        <v>4726</v>
      </c>
      <c r="T352" s="32" t="n">
        <v>4797</v>
      </c>
      <c r="U352" s="33"/>
      <c r="V352" s="34"/>
      <c r="W352" s="34"/>
      <c r="X352" s="34"/>
      <c r="Y352" s="34" t="n">
        <f aca="false">IF(ISNUMBER(MATCH(C352,sheet12!$c$2:$c$36,0)),1,0)</f>
        <v>0</v>
      </c>
    </row>
    <row r="353" customFormat="false" ht="15.75" hidden="false" customHeight="false" outlineLevel="0" collapsed="false">
      <c r="A353" s="24" t="s">
        <v>141</v>
      </c>
      <c r="B353" s="24" t="s">
        <v>142</v>
      </c>
      <c r="C353" s="24" t="s">
        <v>509</v>
      </c>
      <c r="D353" s="24" t="s">
        <v>520</v>
      </c>
      <c r="E353" s="24" t="s">
        <v>81</v>
      </c>
      <c r="F353" s="24" t="s">
        <v>72</v>
      </c>
      <c r="G353" s="25"/>
      <c r="H353" s="26" t="n">
        <v>3.2058</v>
      </c>
      <c r="I353" s="26" t="n">
        <v>102.3034</v>
      </c>
      <c r="J353" s="26" t="n">
        <v>8088</v>
      </c>
      <c r="K353" s="26" t="n">
        <v>8209</v>
      </c>
      <c r="L353" s="26" t="n">
        <v>8332</v>
      </c>
      <c r="M353" s="26" t="n">
        <v>8457</v>
      </c>
      <c r="N353" s="26" t="n">
        <v>8584</v>
      </c>
      <c r="O353" s="26" t="n">
        <v>8713</v>
      </c>
      <c r="P353" s="26" t="n">
        <v>8844</v>
      </c>
      <c r="Q353" s="26" t="n">
        <v>8977</v>
      </c>
      <c r="R353" s="26" t="n">
        <v>9112</v>
      </c>
      <c r="S353" s="26" t="n">
        <v>9249</v>
      </c>
      <c r="T353" s="26" t="n">
        <v>9388</v>
      </c>
      <c r="U353" s="27"/>
      <c r="V353" s="28"/>
      <c r="W353" s="28"/>
      <c r="X353" s="28"/>
      <c r="Y353" s="28" t="n">
        <f aca="false">IF(ISNUMBER(MATCH(C353,sheet12!$c$2:$c$36,0)),1,0)</f>
        <v>0</v>
      </c>
    </row>
    <row r="354" customFormat="false" ht="15.75" hidden="false" customHeight="false" outlineLevel="0" collapsed="false">
      <c r="A354" s="30" t="s">
        <v>141</v>
      </c>
      <c r="B354" s="30" t="s">
        <v>142</v>
      </c>
      <c r="C354" s="30" t="s">
        <v>509</v>
      </c>
      <c r="D354" s="30" t="s">
        <v>521</v>
      </c>
      <c r="E354" s="30" t="s">
        <v>81</v>
      </c>
      <c r="F354" s="30" t="s">
        <v>72</v>
      </c>
      <c r="G354" s="31"/>
      <c r="H354" s="32" t="n">
        <v>3.9669</v>
      </c>
      <c r="I354" s="32" t="n">
        <v>103.1487</v>
      </c>
      <c r="J354" s="32" t="n">
        <v>5898</v>
      </c>
      <c r="K354" s="32" t="n">
        <v>5986</v>
      </c>
      <c r="L354" s="32" t="n">
        <v>6076</v>
      </c>
      <c r="M354" s="32" t="n">
        <v>6167</v>
      </c>
      <c r="N354" s="32" t="n">
        <v>6260</v>
      </c>
      <c r="O354" s="32" t="n">
        <v>6354</v>
      </c>
      <c r="P354" s="32" t="n">
        <v>6449</v>
      </c>
      <c r="Q354" s="32" t="n">
        <v>6546</v>
      </c>
      <c r="R354" s="32" t="n">
        <v>6644</v>
      </c>
      <c r="S354" s="32" t="n">
        <v>6744</v>
      </c>
      <c r="T354" s="32" t="n">
        <v>6845</v>
      </c>
      <c r="U354" s="33"/>
      <c r="V354" s="34"/>
      <c r="W354" s="34"/>
      <c r="X354" s="34"/>
      <c r="Y354" s="34" t="n">
        <f aca="false">IF(ISNUMBER(MATCH(C354,sheet12!$c$2:$c$36,0)),1,0)</f>
        <v>0</v>
      </c>
    </row>
    <row r="355" customFormat="false" ht="15.75" hidden="false" customHeight="false" outlineLevel="0" collapsed="false">
      <c r="A355" s="24" t="s">
        <v>141</v>
      </c>
      <c r="B355" s="24" t="s">
        <v>142</v>
      </c>
      <c r="C355" s="24" t="s">
        <v>509</v>
      </c>
      <c r="D355" s="24" t="s">
        <v>522</v>
      </c>
      <c r="E355" s="24" t="s">
        <v>81</v>
      </c>
      <c r="F355" s="24" t="s">
        <v>72</v>
      </c>
      <c r="G355" s="25"/>
      <c r="H355" s="26" t="n">
        <v>5.4539</v>
      </c>
      <c r="I355" s="26" t="n">
        <v>102.7825</v>
      </c>
      <c r="J355" s="26" t="n">
        <v>6836</v>
      </c>
      <c r="K355" s="26" t="n">
        <v>6939</v>
      </c>
      <c r="L355" s="26" t="n">
        <v>7043</v>
      </c>
      <c r="M355" s="26" t="n">
        <v>7149</v>
      </c>
      <c r="N355" s="26" t="n">
        <v>7256</v>
      </c>
      <c r="O355" s="26" t="n">
        <v>7365</v>
      </c>
      <c r="P355" s="26" t="n">
        <v>7475</v>
      </c>
      <c r="Q355" s="26" t="n">
        <v>7587</v>
      </c>
      <c r="R355" s="26" t="n">
        <v>7701</v>
      </c>
      <c r="S355" s="26" t="n">
        <v>7817</v>
      </c>
      <c r="T355" s="26" t="n">
        <v>7934</v>
      </c>
      <c r="U355" s="27"/>
      <c r="V355" s="28"/>
      <c r="W355" s="28"/>
      <c r="X355" s="28"/>
      <c r="Y355" s="28" t="n">
        <f aca="false">IF(ISNUMBER(MATCH(C355,sheet12!$c$2:$c$36,0)),1,0)</f>
        <v>0</v>
      </c>
    </row>
    <row r="356" customFormat="false" ht="15.75" hidden="false" customHeight="false" outlineLevel="0" collapsed="false">
      <c r="A356" s="30" t="s">
        <v>141</v>
      </c>
      <c r="B356" s="30" t="s">
        <v>142</v>
      </c>
      <c r="C356" s="30" t="s">
        <v>509</v>
      </c>
      <c r="D356" s="30" t="s">
        <v>523</v>
      </c>
      <c r="E356" s="30" t="s">
        <v>81</v>
      </c>
      <c r="F356" s="30" t="s">
        <v>72</v>
      </c>
      <c r="G356" s="31"/>
      <c r="H356" s="32" t="n">
        <v>4.9421</v>
      </c>
      <c r="I356" s="32" t="n">
        <v>102.2025</v>
      </c>
      <c r="J356" s="32" t="n">
        <v>5741</v>
      </c>
      <c r="K356" s="32" t="n">
        <v>5827</v>
      </c>
      <c r="L356" s="32" t="n">
        <v>5914</v>
      </c>
      <c r="M356" s="32" t="n">
        <v>6003</v>
      </c>
      <c r="N356" s="32" t="n">
        <v>6093</v>
      </c>
      <c r="O356" s="32" t="n">
        <v>6184</v>
      </c>
      <c r="P356" s="32" t="n">
        <v>6277</v>
      </c>
      <c r="Q356" s="32" t="n">
        <v>6371</v>
      </c>
      <c r="R356" s="32" t="n">
        <v>6467</v>
      </c>
      <c r="S356" s="32" t="n">
        <v>6564</v>
      </c>
      <c r="T356" s="32" t="n">
        <v>6662</v>
      </c>
      <c r="U356" s="33"/>
      <c r="V356" s="34"/>
      <c r="W356" s="34"/>
      <c r="X356" s="34"/>
      <c r="Y356" s="34" t="n">
        <f aca="false">IF(ISNUMBER(MATCH(C356,sheet12!$c$2:$c$36,0)),1,0)</f>
        <v>0</v>
      </c>
    </row>
    <row r="357" customFormat="false" ht="15.75" hidden="false" customHeight="false" outlineLevel="0" collapsed="false">
      <c r="A357" s="24" t="s">
        <v>141</v>
      </c>
      <c r="B357" s="24" t="s">
        <v>142</v>
      </c>
      <c r="C357" s="24" t="s">
        <v>509</v>
      </c>
      <c r="D357" s="24" t="s">
        <v>524</v>
      </c>
      <c r="E357" s="24" t="s">
        <v>81</v>
      </c>
      <c r="F357" s="24" t="s">
        <v>72</v>
      </c>
      <c r="G357" s="25"/>
      <c r="H357" s="26" t="n">
        <v>3.3952</v>
      </c>
      <c r="I357" s="26" t="n">
        <v>102.9681</v>
      </c>
      <c r="J357" s="26" t="n">
        <v>5528</v>
      </c>
      <c r="K357" s="26" t="n">
        <v>5611</v>
      </c>
      <c r="L357" s="26" t="n">
        <v>5695</v>
      </c>
      <c r="M357" s="26" t="n">
        <v>5780</v>
      </c>
      <c r="N357" s="26" t="n">
        <v>5867</v>
      </c>
      <c r="O357" s="26" t="n">
        <v>5955</v>
      </c>
      <c r="P357" s="26" t="n">
        <v>6044</v>
      </c>
      <c r="Q357" s="26" t="n">
        <v>6135</v>
      </c>
      <c r="R357" s="26" t="n">
        <v>6227</v>
      </c>
      <c r="S357" s="26" t="n">
        <v>6320</v>
      </c>
      <c r="T357" s="26" t="n">
        <v>6415</v>
      </c>
      <c r="U357" s="27"/>
      <c r="V357" s="28"/>
      <c r="W357" s="28"/>
      <c r="X357" s="28"/>
      <c r="Y357" s="28" t="n">
        <f aca="false">IF(ISNUMBER(MATCH(C357,sheet12!$c$2:$c$36,0)),1,0)</f>
        <v>0</v>
      </c>
    </row>
    <row r="358" customFormat="false" ht="15.75" hidden="false" customHeight="false" outlineLevel="0" collapsed="false">
      <c r="A358" s="30" t="s">
        <v>141</v>
      </c>
      <c r="B358" s="30" t="s">
        <v>142</v>
      </c>
      <c r="C358" s="30" t="s">
        <v>509</v>
      </c>
      <c r="D358" s="30" t="s">
        <v>525</v>
      </c>
      <c r="E358" s="30" t="s">
        <v>81</v>
      </c>
      <c r="F358" s="30" t="s">
        <v>72</v>
      </c>
      <c r="G358" s="31"/>
      <c r="H358" s="32" t="n">
        <v>3.3665</v>
      </c>
      <c r="I358" s="32" t="n">
        <v>102.9313</v>
      </c>
      <c r="J358" s="32" t="n">
        <v>2944</v>
      </c>
      <c r="K358" s="32" t="n">
        <v>2988</v>
      </c>
      <c r="L358" s="32" t="n">
        <v>3033</v>
      </c>
      <c r="M358" s="32" t="n">
        <v>3078</v>
      </c>
      <c r="N358" s="32" t="n">
        <v>3124</v>
      </c>
      <c r="O358" s="32" t="n">
        <v>3171</v>
      </c>
      <c r="P358" s="32" t="n">
        <v>3219</v>
      </c>
      <c r="Q358" s="32" t="n">
        <v>3267</v>
      </c>
      <c r="R358" s="32" t="n">
        <v>3316</v>
      </c>
      <c r="S358" s="32" t="n">
        <v>3366</v>
      </c>
      <c r="T358" s="32" t="n">
        <v>3416</v>
      </c>
      <c r="U358" s="33"/>
      <c r="V358" s="34"/>
      <c r="W358" s="34"/>
      <c r="X358" s="34"/>
      <c r="Y358" s="34" t="n">
        <f aca="false">IF(ISNUMBER(MATCH(C358,sheet12!$c$2:$c$36,0)),1,0)</f>
        <v>0</v>
      </c>
    </row>
    <row r="359" customFormat="false" ht="15.75" hidden="false" customHeight="false" outlineLevel="0" collapsed="false">
      <c r="A359" s="24" t="s">
        <v>141</v>
      </c>
      <c r="B359" s="24" t="s">
        <v>142</v>
      </c>
      <c r="C359" s="24" t="s">
        <v>509</v>
      </c>
      <c r="D359" s="24" t="s">
        <v>526</v>
      </c>
      <c r="E359" s="24" t="s">
        <v>81</v>
      </c>
      <c r="F359" s="24" t="s">
        <v>72</v>
      </c>
      <c r="G359" s="25"/>
      <c r="H359" s="26" t="n">
        <v>5.1321</v>
      </c>
      <c r="I359" s="26" t="n">
        <v>119.0924</v>
      </c>
      <c r="J359" s="26" t="n">
        <v>4540</v>
      </c>
      <c r="K359" s="26" t="n">
        <v>4608</v>
      </c>
      <c r="L359" s="26" t="n">
        <v>4677</v>
      </c>
      <c r="M359" s="26" t="n">
        <v>4747</v>
      </c>
      <c r="N359" s="26" t="n">
        <v>4818</v>
      </c>
      <c r="O359" s="26" t="n">
        <v>4890</v>
      </c>
      <c r="P359" s="26" t="n">
        <v>4963</v>
      </c>
      <c r="Q359" s="26" t="n">
        <v>5037</v>
      </c>
      <c r="R359" s="26" t="n">
        <v>5113</v>
      </c>
      <c r="S359" s="26" t="n">
        <v>5190</v>
      </c>
      <c r="T359" s="26" t="n">
        <v>5268</v>
      </c>
      <c r="U359" s="27"/>
      <c r="V359" s="28"/>
      <c r="W359" s="28"/>
      <c r="X359" s="28"/>
      <c r="Y359" s="28" t="n">
        <f aca="false">IF(ISNUMBER(MATCH(C359,sheet12!$c$2:$c$36,0)),1,0)</f>
        <v>0</v>
      </c>
    </row>
    <row r="360" customFormat="false" ht="15.75" hidden="false" customHeight="false" outlineLevel="0" collapsed="false">
      <c r="A360" s="30" t="s">
        <v>141</v>
      </c>
      <c r="B360" s="30" t="s">
        <v>142</v>
      </c>
      <c r="C360" s="30" t="s">
        <v>509</v>
      </c>
      <c r="D360" s="30" t="s">
        <v>527</v>
      </c>
      <c r="E360" s="30" t="s">
        <v>81</v>
      </c>
      <c r="F360" s="30" t="s">
        <v>72</v>
      </c>
      <c r="G360" s="31"/>
      <c r="H360" s="32" t="n">
        <v>5.195</v>
      </c>
      <c r="I360" s="32" t="n">
        <v>119.1874</v>
      </c>
      <c r="J360" s="32" t="n">
        <v>4593</v>
      </c>
      <c r="K360" s="32" t="n">
        <v>4662</v>
      </c>
      <c r="L360" s="32" t="n">
        <v>4732</v>
      </c>
      <c r="M360" s="32" t="n">
        <v>4803</v>
      </c>
      <c r="N360" s="32" t="n">
        <v>4875</v>
      </c>
      <c r="O360" s="32" t="n">
        <v>4948</v>
      </c>
      <c r="P360" s="32" t="n">
        <v>5022</v>
      </c>
      <c r="Q360" s="32" t="n">
        <v>5097</v>
      </c>
      <c r="R360" s="32" t="n">
        <v>5173</v>
      </c>
      <c r="S360" s="32" t="n">
        <v>5251</v>
      </c>
      <c r="T360" s="32" t="n">
        <v>5330</v>
      </c>
      <c r="U360" s="33"/>
      <c r="V360" s="34"/>
      <c r="W360" s="34"/>
      <c r="X360" s="34"/>
      <c r="Y360" s="34" t="n">
        <f aca="false">IF(ISNUMBER(MATCH(C360,sheet12!$c$2:$c$36,0)),1,0)</f>
        <v>0</v>
      </c>
    </row>
    <row r="361" customFormat="false" ht="15.75" hidden="false" customHeight="false" outlineLevel="0" collapsed="false">
      <c r="A361" s="24" t="s">
        <v>141</v>
      </c>
      <c r="B361" s="24" t="s">
        <v>142</v>
      </c>
      <c r="C361" s="24" t="s">
        <v>509</v>
      </c>
      <c r="D361" s="24" t="s">
        <v>528</v>
      </c>
      <c r="E361" s="24" t="s">
        <v>81</v>
      </c>
      <c r="F361" s="24" t="s">
        <v>72</v>
      </c>
      <c r="G361" s="25"/>
      <c r="H361" s="26" t="n">
        <v>5.3362</v>
      </c>
      <c r="I361" s="26" t="n">
        <v>119.2047</v>
      </c>
      <c r="J361" s="26" t="n">
        <v>6192</v>
      </c>
      <c r="K361" s="26" t="n">
        <v>6285</v>
      </c>
      <c r="L361" s="26" t="n">
        <v>6379</v>
      </c>
      <c r="M361" s="26" t="n">
        <v>6475</v>
      </c>
      <c r="N361" s="26" t="n">
        <v>6572</v>
      </c>
      <c r="O361" s="26" t="n">
        <v>6671</v>
      </c>
      <c r="P361" s="26" t="n">
        <v>6771</v>
      </c>
      <c r="Q361" s="26" t="n">
        <v>6873</v>
      </c>
      <c r="R361" s="26" t="n">
        <v>6976</v>
      </c>
      <c r="S361" s="26" t="n">
        <v>7081</v>
      </c>
      <c r="T361" s="26" t="n">
        <v>7187</v>
      </c>
      <c r="U361" s="27"/>
      <c r="V361" s="28"/>
      <c r="W361" s="28"/>
      <c r="X361" s="28"/>
      <c r="Y361" s="28" t="n">
        <f aca="false">IF(ISNUMBER(MATCH(C361,sheet12!$c$2:$c$36,0)),1,0)</f>
        <v>0</v>
      </c>
    </row>
    <row r="362" customFormat="false" ht="15.75" hidden="false" customHeight="false" outlineLevel="0" collapsed="false">
      <c r="A362" s="30" t="s">
        <v>141</v>
      </c>
      <c r="B362" s="30" t="s">
        <v>142</v>
      </c>
      <c r="C362" s="30" t="s">
        <v>509</v>
      </c>
      <c r="D362" s="30" t="s">
        <v>529</v>
      </c>
      <c r="E362" s="30" t="s">
        <v>81</v>
      </c>
      <c r="F362" s="30" t="s">
        <v>72</v>
      </c>
      <c r="G362" s="31"/>
      <c r="H362" s="32" t="n">
        <v>3.7402</v>
      </c>
      <c r="I362" s="32" t="n">
        <v>102.4896</v>
      </c>
      <c r="J362" s="32" t="n">
        <v>8833</v>
      </c>
      <c r="K362" s="32" t="n">
        <v>8965</v>
      </c>
      <c r="L362" s="32" t="n">
        <v>9099</v>
      </c>
      <c r="M362" s="32" t="n">
        <v>9235</v>
      </c>
      <c r="N362" s="32" t="n">
        <v>9374</v>
      </c>
      <c r="O362" s="32" t="n">
        <v>9515</v>
      </c>
      <c r="P362" s="32" t="n">
        <v>9658</v>
      </c>
      <c r="Q362" s="32" t="n">
        <v>9803</v>
      </c>
      <c r="R362" s="32" t="n">
        <v>9950</v>
      </c>
      <c r="S362" s="32" t="n">
        <v>10099</v>
      </c>
      <c r="T362" s="32" t="n">
        <v>10250</v>
      </c>
      <c r="U362" s="33"/>
      <c r="V362" s="34"/>
      <c r="W362" s="34"/>
      <c r="X362" s="34"/>
      <c r="Y362" s="34" t="n">
        <f aca="false">IF(ISNUMBER(MATCH(C362,sheet12!$c$2:$c$36,0)),1,0)</f>
        <v>0</v>
      </c>
    </row>
    <row r="363" customFormat="false" ht="15.75" hidden="false" customHeight="false" outlineLevel="0" collapsed="false">
      <c r="A363" s="24" t="s">
        <v>141</v>
      </c>
      <c r="B363" s="24" t="s">
        <v>142</v>
      </c>
      <c r="C363" s="24" t="s">
        <v>509</v>
      </c>
      <c r="D363" s="24" t="s">
        <v>530</v>
      </c>
      <c r="E363" s="24" t="s">
        <v>81</v>
      </c>
      <c r="F363" s="24" t="s">
        <v>72</v>
      </c>
      <c r="G363" s="25"/>
      <c r="H363" s="26" t="n">
        <v>3.6947</v>
      </c>
      <c r="I363" s="26" t="n">
        <v>102.5947</v>
      </c>
      <c r="J363" s="26" t="n">
        <v>2524</v>
      </c>
      <c r="K363" s="26" t="n">
        <v>2562</v>
      </c>
      <c r="L363" s="26" t="n">
        <v>2600</v>
      </c>
      <c r="M363" s="26" t="n">
        <v>2639</v>
      </c>
      <c r="N363" s="26" t="n">
        <v>2679</v>
      </c>
      <c r="O363" s="26" t="n">
        <v>2719</v>
      </c>
      <c r="P363" s="26" t="n">
        <v>2760</v>
      </c>
      <c r="Q363" s="26" t="n">
        <v>2801</v>
      </c>
      <c r="R363" s="26" t="n">
        <v>2843</v>
      </c>
      <c r="S363" s="26" t="n">
        <v>2886</v>
      </c>
      <c r="T363" s="26" t="n">
        <v>2929</v>
      </c>
      <c r="U363" s="27"/>
      <c r="V363" s="28"/>
      <c r="W363" s="28"/>
      <c r="X363" s="28"/>
      <c r="Y363" s="28" t="n">
        <f aca="false">IF(ISNUMBER(MATCH(C363,sheet12!$c$2:$c$36,0)),1,0)</f>
        <v>0</v>
      </c>
    </row>
    <row r="364" customFormat="false" ht="15.75" hidden="false" customHeight="false" outlineLevel="0" collapsed="false">
      <c r="A364" s="30" t="s">
        <v>141</v>
      </c>
      <c r="B364" s="30" t="s">
        <v>142</v>
      </c>
      <c r="C364" s="30" t="s">
        <v>509</v>
      </c>
      <c r="D364" s="30" t="s">
        <v>531</v>
      </c>
      <c r="E364" s="30" t="s">
        <v>81</v>
      </c>
      <c r="F364" s="30" t="s">
        <v>72</v>
      </c>
      <c r="G364" s="31"/>
      <c r="H364" s="32" t="n">
        <v>3.8231</v>
      </c>
      <c r="I364" s="32" t="n">
        <v>102.5069</v>
      </c>
      <c r="J364" s="32" t="n">
        <v>5633</v>
      </c>
      <c r="K364" s="32" t="n">
        <v>5717</v>
      </c>
      <c r="L364" s="32" t="n">
        <v>5803</v>
      </c>
      <c r="M364" s="32" t="n">
        <v>5890</v>
      </c>
      <c r="N364" s="32" t="n">
        <v>5978</v>
      </c>
      <c r="O364" s="32" t="n">
        <v>6068</v>
      </c>
      <c r="P364" s="32" t="n">
        <v>6159</v>
      </c>
      <c r="Q364" s="32" t="n">
        <v>6251</v>
      </c>
      <c r="R364" s="32" t="n">
        <v>6345</v>
      </c>
      <c r="S364" s="32" t="n">
        <v>6440</v>
      </c>
      <c r="T364" s="32" t="n">
        <v>6537</v>
      </c>
      <c r="U364" s="33"/>
      <c r="V364" s="34"/>
      <c r="W364" s="34"/>
      <c r="X364" s="34"/>
      <c r="Y364" s="34" t="n">
        <f aca="false">IF(ISNUMBER(MATCH(C364,sheet12!$c$2:$c$36,0)),1,0)</f>
        <v>0</v>
      </c>
    </row>
    <row r="365" customFormat="false" ht="15.75" hidden="false" customHeight="false" outlineLevel="0" collapsed="false">
      <c r="A365" s="24" t="s">
        <v>141</v>
      </c>
      <c r="B365" s="24" t="s">
        <v>142</v>
      </c>
      <c r="C365" s="24" t="s">
        <v>509</v>
      </c>
      <c r="D365" s="24" t="s">
        <v>532</v>
      </c>
      <c r="E365" s="24" t="s">
        <v>81</v>
      </c>
      <c r="F365" s="24" t="s">
        <v>72</v>
      </c>
      <c r="G365" s="25"/>
      <c r="H365" s="26" t="n">
        <v>5.351</v>
      </c>
      <c r="I365" s="26" t="n">
        <v>119.144</v>
      </c>
      <c r="J365" s="26" t="n">
        <v>2111</v>
      </c>
      <c r="K365" s="26" t="n">
        <v>2143</v>
      </c>
      <c r="L365" s="26" t="n">
        <v>2175</v>
      </c>
      <c r="M365" s="26" t="n">
        <v>2208</v>
      </c>
      <c r="N365" s="26" t="n">
        <v>2241</v>
      </c>
      <c r="O365" s="26" t="n">
        <v>2275</v>
      </c>
      <c r="P365" s="26" t="n">
        <v>2309</v>
      </c>
      <c r="Q365" s="26" t="n">
        <v>2344</v>
      </c>
      <c r="R365" s="26" t="n">
        <v>2379</v>
      </c>
      <c r="S365" s="26" t="n">
        <v>2415</v>
      </c>
      <c r="T365" s="26" t="n">
        <v>2451</v>
      </c>
      <c r="U365" s="27"/>
      <c r="V365" s="28"/>
      <c r="W365" s="28"/>
      <c r="X365" s="28"/>
      <c r="Y365" s="28" t="n">
        <f aca="false">IF(ISNUMBER(MATCH(C365,sheet12!$c$2:$c$36,0)),1,0)</f>
        <v>0</v>
      </c>
    </row>
    <row r="366" customFormat="false" ht="15.75" hidden="false" customHeight="false" outlineLevel="0" collapsed="false">
      <c r="A366" s="30" t="s">
        <v>141</v>
      </c>
      <c r="B366" s="30" t="s">
        <v>142</v>
      </c>
      <c r="C366" s="30" t="s">
        <v>509</v>
      </c>
      <c r="D366" s="30" t="s">
        <v>533</v>
      </c>
      <c r="E366" s="30" t="s">
        <v>81</v>
      </c>
      <c r="F366" s="30" t="s">
        <v>72</v>
      </c>
      <c r="G366" s="31"/>
      <c r="H366" s="32" t="n">
        <v>4.9161</v>
      </c>
      <c r="I366" s="32" t="n">
        <v>103.1353</v>
      </c>
      <c r="J366" s="32" t="n">
        <v>686</v>
      </c>
      <c r="K366" s="32" t="n">
        <v>696</v>
      </c>
      <c r="L366" s="32" t="n">
        <v>706</v>
      </c>
      <c r="M366" s="32" t="n">
        <v>717</v>
      </c>
      <c r="N366" s="32" t="n">
        <v>728</v>
      </c>
      <c r="O366" s="32" t="n">
        <v>739</v>
      </c>
      <c r="P366" s="32" t="n">
        <v>750</v>
      </c>
      <c r="Q366" s="32" t="n">
        <v>761</v>
      </c>
      <c r="R366" s="32" t="n">
        <v>772</v>
      </c>
      <c r="S366" s="32" t="n">
        <v>784</v>
      </c>
      <c r="T366" s="32" t="n">
        <v>796</v>
      </c>
      <c r="U366" s="33"/>
      <c r="V366" s="34"/>
      <c r="W366" s="34"/>
      <c r="X366" s="34"/>
      <c r="Y366" s="34" t="n">
        <f aca="false">IF(ISNUMBER(MATCH(C366,sheet12!$c$2:$c$36,0)),1,0)</f>
        <v>0</v>
      </c>
    </row>
    <row r="367" customFormat="false" ht="15.75" hidden="false" customHeight="false" outlineLevel="0" collapsed="false">
      <c r="A367" s="24" t="s">
        <v>141</v>
      </c>
      <c r="B367" s="24" t="s">
        <v>142</v>
      </c>
      <c r="C367" s="24" t="s">
        <v>509</v>
      </c>
      <c r="D367" s="24" t="s">
        <v>534</v>
      </c>
      <c r="E367" s="24" t="s">
        <v>81</v>
      </c>
      <c r="F367" s="24" t="s">
        <v>72</v>
      </c>
      <c r="G367" s="25"/>
      <c r="H367" s="26" t="n">
        <v>4.9342</v>
      </c>
      <c r="I367" s="26" t="n">
        <v>103.1844</v>
      </c>
      <c r="J367" s="26" t="n">
        <v>6938</v>
      </c>
      <c r="K367" s="26" t="n">
        <v>7042</v>
      </c>
      <c r="L367" s="26" t="n">
        <v>7148</v>
      </c>
      <c r="M367" s="26" t="n">
        <v>7255</v>
      </c>
      <c r="N367" s="26" t="n">
        <v>7364</v>
      </c>
      <c r="O367" s="26" t="n">
        <v>7474</v>
      </c>
      <c r="P367" s="26" t="n">
        <v>7586</v>
      </c>
      <c r="Q367" s="26" t="n">
        <v>7700</v>
      </c>
      <c r="R367" s="26" t="n">
        <v>7816</v>
      </c>
      <c r="S367" s="26" t="n">
        <v>7933</v>
      </c>
      <c r="T367" s="26" t="n">
        <v>8052</v>
      </c>
      <c r="U367" s="27"/>
      <c r="V367" s="28"/>
      <c r="W367" s="28"/>
      <c r="X367" s="28"/>
      <c r="Y367" s="28" t="n">
        <f aca="false">IF(ISNUMBER(MATCH(C367,sheet12!$c$2:$c$36,0)),1,0)</f>
        <v>0</v>
      </c>
    </row>
    <row r="368" customFormat="false" ht="15.75" hidden="false" customHeight="false" outlineLevel="0" collapsed="false">
      <c r="A368" s="30" t="s">
        <v>141</v>
      </c>
      <c r="B368" s="30" t="s">
        <v>142</v>
      </c>
      <c r="C368" s="30" t="s">
        <v>509</v>
      </c>
      <c r="D368" s="30" t="s">
        <v>535</v>
      </c>
      <c r="E368" s="30" t="s">
        <v>81</v>
      </c>
      <c r="F368" s="30" t="s">
        <v>72</v>
      </c>
      <c r="G368" s="31"/>
      <c r="H368" s="32" t="n">
        <v>2.0751</v>
      </c>
      <c r="I368" s="32" t="n">
        <v>103.4941</v>
      </c>
      <c r="J368" s="32" t="n">
        <v>5760</v>
      </c>
      <c r="K368" s="32" t="n">
        <v>5846</v>
      </c>
      <c r="L368" s="32" t="n">
        <v>5934</v>
      </c>
      <c r="M368" s="32" t="n">
        <v>6023</v>
      </c>
      <c r="N368" s="32" t="n">
        <v>6113</v>
      </c>
      <c r="O368" s="32" t="n">
        <v>6205</v>
      </c>
      <c r="P368" s="32" t="n">
        <v>6298</v>
      </c>
      <c r="Q368" s="32" t="n">
        <v>6392</v>
      </c>
      <c r="R368" s="32" t="n">
        <v>6488</v>
      </c>
      <c r="S368" s="32" t="n">
        <v>6585</v>
      </c>
      <c r="T368" s="32" t="n">
        <v>6684</v>
      </c>
      <c r="U368" s="33"/>
      <c r="V368" s="34"/>
      <c r="W368" s="34"/>
      <c r="X368" s="34"/>
      <c r="Y368" s="34" t="n">
        <f aca="false">IF(ISNUMBER(MATCH(C368,sheet12!$c$2:$c$36,0)),1,0)</f>
        <v>0</v>
      </c>
    </row>
    <row r="369" customFormat="false" ht="15.75" hidden="false" customHeight="false" outlineLevel="0" collapsed="false">
      <c r="A369" s="24" t="s">
        <v>141</v>
      </c>
      <c r="B369" s="24" t="s">
        <v>142</v>
      </c>
      <c r="C369" s="24" t="s">
        <v>509</v>
      </c>
      <c r="D369" s="24" t="s">
        <v>536</v>
      </c>
      <c r="E369" s="24" t="s">
        <v>81</v>
      </c>
      <c r="F369" s="24" t="s">
        <v>72</v>
      </c>
      <c r="G369" s="25"/>
      <c r="H369" s="26" t="n">
        <v>4.37</v>
      </c>
      <c r="I369" s="26" t="n">
        <v>117.5125</v>
      </c>
      <c r="J369" s="26" t="n">
        <v>3231</v>
      </c>
      <c r="K369" s="26" t="n">
        <v>3279</v>
      </c>
      <c r="L369" s="26" t="n">
        <v>3328</v>
      </c>
      <c r="M369" s="26" t="n">
        <v>3378</v>
      </c>
      <c r="N369" s="26" t="n">
        <v>3429</v>
      </c>
      <c r="O369" s="26" t="n">
        <v>3480</v>
      </c>
      <c r="P369" s="26" t="n">
        <v>3532</v>
      </c>
      <c r="Q369" s="26" t="n">
        <v>3585</v>
      </c>
      <c r="R369" s="26" t="n">
        <v>3639</v>
      </c>
      <c r="S369" s="26" t="n">
        <v>3694</v>
      </c>
      <c r="T369" s="26" t="n">
        <v>3749</v>
      </c>
      <c r="U369" s="27"/>
      <c r="V369" s="28"/>
      <c r="W369" s="28"/>
      <c r="X369" s="28"/>
      <c r="Y369" s="28" t="n">
        <f aca="false">IF(ISNUMBER(MATCH(C369,sheet12!$c$2:$c$36,0)),1,0)</f>
        <v>0</v>
      </c>
    </row>
    <row r="370" customFormat="false" ht="15.75" hidden="false" customHeight="false" outlineLevel="0" collapsed="false">
      <c r="A370" s="30" t="s">
        <v>141</v>
      </c>
      <c r="B370" s="30" t="s">
        <v>142</v>
      </c>
      <c r="C370" s="30" t="s">
        <v>509</v>
      </c>
      <c r="D370" s="30" t="s">
        <v>537</v>
      </c>
      <c r="E370" s="30" t="s">
        <v>81</v>
      </c>
      <c r="F370" s="30" t="s">
        <v>72</v>
      </c>
      <c r="G370" s="31"/>
      <c r="H370" s="32" t="n">
        <v>4.2392</v>
      </c>
      <c r="I370" s="32" t="n">
        <v>102.1067</v>
      </c>
      <c r="J370" s="32" t="n">
        <v>6566</v>
      </c>
      <c r="K370" s="32" t="n">
        <v>6664</v>
      </c>
      <c r="L370" s="32" t="n">
        <v>6764</v>
      </c>
      <c r="M370" s="32" t="n">
        <v>6865</v>
      </c>
      <c r="N370" s="32" t="n">
        <v>6968</v>
      </c>
      <c r="O370" s="32" t="n">
        <v>7073</v>
      </c>
      <c r="P370" s="32" t="n">
        <v>7179</v>
      </c>
      <c r="Q370" s="32" t="n">
        <v>7287</v>
      </c>
      <c r="R370" s="32" t="n">
        <v>7396</v>
      </c>
      <c r="S370" s="32" t="n">
        <v>7507</v>
      </c>
      <c r="T370" s="32" t="n">
        <v>7620</v>
      </c>
      <c r="U370" s="33"/>
      <c r="V370" s="34"/>
      <c r="W370" s="34"/>
      <c r="X370" s="34"/>
      <c r="Y370" s="34" t="n">
        <f aca="false">IF(ISNUMBER(MATCH(C370,sheet12!$c$2:$c$36,0)),1,0)</f>
        <v>0</v>
      </c>
    </row>
    <row r="371" customFormat="false" ht="15.75" hidden="false" customHeight="false" outlineLevel="0" collapsed="false">
      <c r="A371" s="24" t="s">
        <v>141</v>
      </c>
      <c r="B371" s="24" t="s">
        <v>142</v>
      </c>
      <c r="C371" s="24" t="s">
        <v>509</v>
      </c>
      <c r="D371" s="24" t="s">
        <v>538</v>
      </c>
      <c r="E371" s="24" t="s">
        <v>81</v>
      </c>
      <c r="F371" s="24" t="s">
        <v>72</v>
      </c>
      <c r="G371" s="25"/>
      <c r="H371" s="26" t="n">
        <v>5.8661</v>
      </c>
      <c r="I371" s="26" t="n">
        <v>102.0056</v>
      </c>
      <c r="J371" s="26" t="n">
        <v>6441</v>
      </c>
      <c r="K371" s="26" t="n">
        <v>6538</v>
      </c>
      <c r="L371" s="26" t="n">
        <v>6636</v>
      </c>
      <c r="M371" s="26" t="n">
        <v>6736</v>
      </c>
      <c r="N371" s="26" t="n">
        <v>6837</v>
      </c>
      <c r="O371" s="26" t="n">
        <v>6940</v>
      </c>
      <c r="P371" s="26" t="n">
        <v>7044</v>
      </c>
      <c r="Q371" s="26" t="n">
        <v>7150</v>
      </c>
      <c r="R371" s="26" t="n">
        <v>7257</v>
      </c>
      <c r="S371" s="26" t="n">
        <v>7366</v>
      </c>
      <c r="T371" s="26" t="n">
        <v>7476</v>
      </c>
      <c r="U371" s="27"/>
      <c r="V371" s="28"/>
      <c r="W371" s="28"/>
      <c r="X371" s="28"/>
      <c r="Y371" s="28" t="n">
        <f aca="false">IF(ISNUMBER(MATCH(C371,sheet12!$c$2:$c$36,0)),1,0)</f>
        <v>0</v>
      </c>
    </row>
    <row r="372" customFormat="false" ht="15.75" hidden="false" customHeight="false" outlineLevel="0" collapsed="false">
      <c r="A372" s="30" t="s">
        <v>141</v>
      </c>
      <c r="B372" s="30" t="s">
        <v>142</v>
      </c>
      <c r="C372" s="30" t="s">
        <v>509</v>
      </c>
      <c r="D372" s="30" t="s">
        <v>539</v>
      </c>
      <c r="E372" s="30" t="s">
        <v>81</v>
      </c>
      <c r="F372" s="30" t="s">
        <v>72</v>
      </c>
      <c r="G372" s="31"/>
      <c r="H372" s="32" t="n">
        <v>3.2725</v>
      </c>
      <c r="I372" s="32" t="n">
        <v>102.2314</v>
      </c>
      <c r="J372" s="32" t="n">
        <v>5940</v>
      </c>
      <c r="K372" s="32" t="n">
        <v>6029</v>
      </c>
      <c r="L372" s="32" t="n">
        <v>6119</v>
      </c>
      <c r="M372" s="32" t="n">
        <v>6211</v>
      </c>
      <c r="N372" s="32" t="n">
        <v>6304</v>
      </c>
      <c r="O372" s="32" t="n">
        <v>6399</v>
      </c>
      <c r="P372" s="32" t="n">
        <v>6495</v>
      </c>
      <c r="Q372" s="32" t="n">
        <v>6592</v>
      </c>
      <c r="R372" s="32" t="n">
        <v>6691</v>
      </c>
      <c r="S372" s="32" t="n">
        <v>6791</v>
      </c>
      <c r="T372" s="32" t="n">
        <v>6893</v>
      </c>
      <c r="U372" s="33"/>
      <c r="V372" s="34"/>
      <c r="W372" s="34"/>
      <c r="X372" s="34"/>
      <c r="Y372" s="34" t="n">
        <f aca="false">IF(ISNUMBER(MATCH(C372,sheet12!$c$2:$c$36,0)),1,0)</f>
        <v>0</v>
      </c>
    </row>
    <row r="373" customFormat="false" ht="15.75" hidden="false" customHeight="false" outlineLevel="0" collapsed="false">
      <c r="A373" s="24" t="s">
        <v>141</v>
      </c>
      <c r="B373" s="24" t="s">
        <v>142</v>
      </c>
      <c r="C373" s="24" t="s">
        <v>509</v>
      </c>
      <c r="D373" s="24" t="s">
        <v>540</v>
      </c>
      <c r="E373" s="24" t="s">
        <v>81</v>
      </c>
      <c r="F373" s="24" t="s">
        <v>72</v>
      </c>
      <c r="G373" s="25"/>
      <c r="H373" s="26" t="n">
        <v>5.361</v>
      </c>
      <c r="I373" s="26" t="n">
        <v>119.093</v>
      </c>
      <c r="J373" s="26" t="n">
        <v>581</v>
      </c>
      <c r="K373" s="26" t="n">
        <v>590</v>
      </c>
      <c r="L373" s="26" t="n">
        <v>599</v>
      </c>
      <c r="M373" s="26" t="n">
        <v>608</v>
      </c>
      <c r="N373" s="26" t="n">
        <v>617</v>
      </c>
      <c r="O373" s="26" t="n">
        <v>626</v>
      </c>
      <c r="P373" s="26" t="n">
        <v>635</v>
      </c>
      <c r="Q373" s="26" t="n">
        <v>645</v>
      </c>
      <c r="R373" s="26" t="n">
        <v>655</v>
      </c>
      <c r="S373" s="26" t="n">
        <v>665</v>
      </c>
      <c r="T373" s="26" t="n">
        <v>675</v>
      </c>
      <c r="U373" s="27"/>
      <c r="V373" s="28"/>
      <c r="W373" s="28"/>
      <c r="X373" s="28"/>
      <c r="Y373" s="28" t="n">
        <f aca="false">IF(ISNUMBER(MATCH(C373,sheet12!$c$2:$c$36,0)),1,0)</f>
        <v>0</v>
      </c>
    </row>
    <row r="374" customFormat="false" ht="15.75" hidden="false" customHeight="false" outlineLevel="0" collapsed="false">
      <c r="A374" s="30" t="s">
        <v>141</v>
      </c>
      <c r="B374" s="30" t="s">
        <v>142</v>
      </c>
      <c r="C374" s="30" t="s">
        <v>509</v>
      </c>
      <c r="D374" s="30" t="s">
        <v>541</v>
      </c>
      <c r="E374" s="30" t="s">
        <v>81</v>
      </c>
      <c r="F374" s="30" t="s">
        <v>72</v>
      </c>
      <c r="G374" s="31"/>
      <c r="H374" s="32" t="n">
        <v>2.9193</v>
      </c>
      <c r="I374" s="32" t="n">
        <v>102.8733</v>
      </c>
      <c r="J374" s="32" t="n">
        <v>473</v>
      </c>
      <c r="K374" s="32" t="n">
        <v>480</v>
      </c>
      <c r="L374" s="32" t="n">
        <v>487</v>
      </c>
      <c r="M374" s="32" t="n">
        <v>494</v>
      </c>
      <c r="N374" s="32" t="n">
        <v>501</v>
      </c>
      <c r="O374" s="32" t="n">
        <v>509</v>
      </c>
      <c r="P374" s="32" t="n">
        <v>517</v>
      </c>
      <c r="Q374" s="32" t="n">
        <v>525</v>
      </c>
      <c r="R374" s="32" t="n">
        <v>533</v>
      </c>
      <c r="S374" s="32" t="n">
        <v>541</v>
      </c>
      <c r="T374" s="32" t="n">
        <v>549</v>
      </c>
      <c r="U374" s="33"/>
      <c r="V374" s="34"/>
      <c r="W374" s="34"/>
      <c r="X374" s="34"/>
      <c r="Y374" s="34" t="n">
        <f aca="false">IF(ISNUMBER(MATCH(C374,sheet12!$c$2:$c$36,0)),1,0)</f>
        <v>0</v>
      </c>
    </row>
    <row r="375" customFormat="false" ht="15.75" hidden="false" customHeight="false" outlineLevel="0" collapsed="false">
      <c r="A375" s="24" t="s">
        <v>141</v>
      </c>
      <c r="B375" s="24" t="s">
        <v>142</v>
      </c>
      <c r="C375" s="24" t="s">
        <v>509</v>
      </c>
      <c r="D375" s="24" t="s">
        <v>542</v>
      </c>
      <c r="E375" s="24" t="s">
        <v>81</v>
      </c>
      <c r="F375" s="24" t="s">
        <v>72</v>
      </c>
      <c r="G375" s="25"/>
      <c r="H375" s="26" t="n">
        <v>2.9296</v>
      </c>
      <c r="I375" s="26" t="n">
        <v>102.9355</v>
      </c>
      <c r="J375" s="26" t="n">
        <v>3196</v>
      </c>
      <c r="K375" s="26" t="n">
        <v>3244</v>
      </c>
      <c r="L375" s="26" t="n">
        <v>3293</v>
      </c>
      <c r="M375" s="26" t="n">
        <v>3342</v>
      </c>
      <c r="N375" s="26" t="n">
        <v>3392</v>
      </c>
      <c r="O375" s="26" t="n">
        <v>3443</v>
      </c>
      <c r="P375" s="26" t="n">
        <v>3495</v>
      </c>
      <c r="Q375" s="26" t="n">
        <v>3547</v>
      </c>
      <c r="R375" s="26" t="n">
        <v>3600</v>
      </c>
      <c r="S375" s="26" t="n">
        <v>3654</v>
      </c>
      <c r="T375" s="26" t="n">
        <v>3709</v>
      </c>
      <c r="U375" s="27"/>
      <c r="V375" s="28"/>
      <c r="W375" s="28"/>
      <c r="X375" s="28"/>
      <c r="Y375" s="28" t="n">
        <f aca="false">IF(ISNUMBER(MATCH(C375,sheet12!$c$2:$c$36,0)),1,0)</f>
        <v>0</v>
      </c>
    </row>
    <row r="376" customFormat="false" ht="15.75" hidden="false" customHeight="false" outlineLevel="0" collapsed="false">
      <c r="A376" s="30" t="s">
        <v>141</v>
      </c>
      <c r="B376" s="30" t="s">
        <v>142</v>
      </c>
      <c r="C376" s="30" t="s">
        <v>509</v>
      </c>
      <c r="D376" s="30" t="s">
        <v>543</v>
      </c>
      <c r="E376" s="30" t="s">
        <v>81</v>
      </c>
      <c r="F376" s="30" t="s">
        <v>72</v>
      </c>
      <c r="G376" s="31"/>
      <c r="H376" s="32" t="n">
        <v>2.969</v>
      </c>
      <c r="I376" s="32" t="n">
        <v>102.958</v>
      </c>
      <c r="J376" s="32" t="n">
        <v>1350</v>
      </c>
      <c r="K376" s="32" t="n">
        <v>1370</v>
      </c>
      <c r="L376" s="32" t="n">
        <v>1391</v>
      </c>
      <c r="M376" s="32" t="n">
        <v>1412</v>
      </c>
      <c r="N376" s="32" t="n">
        <v>1433</v>
      </c>
      <c r="O376" s="32" t="n">
        <v>1454</v>
      </c>
      <c r="P376" s="32" t="n">
        <v>1476</v>
      </c>
      <c r="Q376" s="32" t="n">
        <v>1498</v>
      </c>
      <c r="R376" s="32" t="n">
        <v>1520</v>
      </c>
      <c r="S376" s="32" t="n">
        <v>1543</v>
      </c>
      <c r="T376" s="32" t="n">
        <v>1566</v>
      </c>
      <c r="U376" s="33"/>
      <c r="V376" s="34"/>
      <c r="W376" s="34"/>
      <c r="X376" s="34"/>
      <c r="Y376" s="34" t="n">
        <f aca="false">IF(ISNUMBER(MATCH(C376,sheet12!$c$2:$c$36,0)),1,0)</f>
        <v>0</v>
      </c>
    </row>
    <row r="377" customFormat="false" ht="15.75" hidden="false" customHeight="false" outlineLevel="0" collapsed="false">
      <c r="A377" s="24" t="s">
        <v>141</v>
      </c>
      <c r="B377" s="24" t="s">
        <v>142</v>
      </c>
      <c r="C377" s="24" t="s">
        <v>509</v>
      </c>
      <c r="D377" s="24" t="s">
        <v>544</v>
      </c>
      <c r="E377" s="24" t="s">
        <v>81</v>
      </c>
      <c r="F377" s="24" t="s">
        <v>72</v>
      </c>
      <c r="G377" s="25"/>
      <c r="H377" s="26" t="n">
        <v>4.6258</v>
      </c>
      <c r="I377" s="26" t="n">
        <v>103.3319</v>
      </c>
      <c r="J377" s="26" t="n">
        <v>6030</v>
      </c>
      <c r="K377" s="26" t="n">
        <v>6120</v>
      </c>
      <c r="L377" s="26" t="n">
        <v>6212</v>
      </c>
      <c r="M377" s="26" t="n">
        <v>6305</v>
      </c>
      <c r="N377" s="26" t="n">
        <v>6400</v>
      </c>
      <c r="O377" s="26" t="n">
        <v>6496</v>
      </c>
      <c r="P377" s="26" t="n">
        <v>6593</v>
      </c>
      <c r="Q377" s="26" t="n">
        <v>6692</v>
      </c>
      <c r="R377" s="26" t="n">
        <v>6792</v>
      </c>
      <c r="S377" s="26" t="n">
        <v>6894</v>
      </c>
      <c r="T377" s="26" t="n">
        <v>6997</v>
      </c>
      <c r="U377" s="27"/>
      <c r="V377" s="28"/>
      <c r="W377" s="28"/>
      <c r="X377" s="28"/>
      <c r="Y377" s="28" t="n">
        <f aca="false">IF(ISNUMBER(MATCH(C377,sheet12!$c$2:$c$36,0)),1,0)</f>
        <v>0</v>
      </c>
    </row>
    <row r="378" customFormat="false" ht="15.75" hidden="false" customHeight="false" outlineLevel="0" collapsed="false">
      <c r="A378" s="30" t="s">
        <v>141</v>
      </c>
      <c r="B378" s="30" t="s">
        <v>142</v>
      </c>
      <c r="C378" s="30" t="s">
        <v>509</v>
      </c>
      <c r="D378" s="30" t="s">
        <v>545</v>
      </c>
      <c r="E378" s="30" t="s">
        <v>81</v>
      </c>
      <c r="F378" s="30" t="s">
        <v>72</v>
      </c>
      <c r="G378" s="31"/>
      <c r="H378" s="32" t="n">
        <v>3.9217</v>
      </c>
      <c r="I378" s="32" t="n">
        <v>102.4895</v>
      </c>
      <c r="J378" s="32" t="n">
        <v>9811</v>
      </c>
      <c r="K378" s="32" t="n">
        <v>9958</v>
      </c>
      <c r="L378" s="32" t="n">
        <v>10107</v>
      </c>
      <c r="M378" s="32" t="n">
        <v>10259</v>
      </c>
      <c r="N378" s="32" t="n">
        <v>10413</v>
      </c>
      <c r="O378" s="32" t="n">
        <v>10569</v>
      </c>
      <c r="P378" s="32" t="n">
        <v>10728</v>
      </c>
      <c r="Q378" s="32" t="n">
        <v>10889</v>
      </c>
      <c r="R378" s="32" t="n">
        <v>11052</v>
      </c>
      <c r="S378" s="32" t="n">
        <v>11218</v>
      </c>
      <c r="T378" s="32" t="n">
        <v>11386</v>
      </c>
      <c r="U378" s="33"/>
      <c r="V378" s="34"/>
      <c r="W378" s="34"/>
      <c r="X378" s="34"/>
      <c r="Y378" s="34" t="n">
        <f aca="false">IF(ISNUMBER(MATCH(C378,sheet12!$c$2:$c$36,0)),1,0)</f>
        <v>0</v>
      </c>
    </row>
    <row r="379" customFormat="false" ht="15.75" hidden="false" customHeight="false" outlineLevel="0" collapsed="false">
      <c r="A379" s="24" t="s">
        <v>141</v>
      </c>
      <c r="B379" s="24" t="s">
        <v>142</v>
      </c>
      <c r="C379" s="24" t="s">
        <v>509</v>
      </c>
      <c r="D379" s="24" t="s">
        <v>546</v>
      </c>
      <c r="E379" s="24" t="s">
        <v>81</v>
      </c>
      <c r="F379" s="24" t="s">
        <v>72</v>
      </c>
      <c r="G379" s="25"/>
      <c r="H379" s="26" t="n">
        <v>3.6472</v>
      </c>
      <c r="I379" s="26" t="n">
        <v>101.9764</v>
      </c>
      <c r="J379" s="26" t="n">
        <v>1330</v>
      </c>
      <c r="K379" s="26" t="n">
        <v>1350</v>
      </c>
      <c r="L379" s="26" t="n">
        <v>1370</v>
      </c>
      <c r="M379" s="26" t="n">
        <v>1391</v>
      </c>
      <c r="N379" s="26" t="n">
        <v>1412</v>
      </c>
      <c r="O379" s="26" t="n">
        <v>1433</v>
      </c>
      <c r="P379" s="26" t="n">
        <v>1454</v>
      </c>
      <c r="Q379" s="26" t="n">
        <v>1476</v>
      </c>
      <c r="R379" s="26" t="n">
        <v>1498</v>
      </c>
      <c r="S379" s="26" t="n">
        <v>1520</v>
      </c>
      <c r="T379" s="26" t="n">
        <v>1543</v>
      </c>
      <c r="U379" s="27"/>
      <c r="V379" s="28"/>
      <c r="W379" s="28"/>
      <c r="X379" s="28"/>
      <c r="Y379" s="28" t="n">
        <f aca="false">IF(ISNUMBER(MATCH(C379,sheet12!$c$2:$c$36,0)),1,0)</f>
        <v>0</v>
      </c>
    </row>
    <row r="380" customFormat="false" ht="15.75" hidden="false" customHeight="false" outlineLevel="0" collapsed="false">
      <c r="A380" s="30" t="s">
        <v>141</v>
      </c>
      <c r="B380" s="30" t="s">
        <v>142</v>
      </c>
      <c r="C380" s="30" t="s">
        <v>509</v>
      </c>
      <c r="D380" s="30" t="s">
        <v>547</v>
      </c>
      <c r="E380" s="30" t="s">
        <v>81</v>
      </c>
      <c r="F380" s="30" t="s">
        <v>72</v>
      </c>
      <c r="G380" s="31"/>
      <c r="H380" s="32" t="n">
        <v>1.7396</v>
      </c>
      <c r="I380" s="32" t="n">
        <v>103.6473</v>
      </c>
      <c r="J380" s="32" t="n">
        <v>2269</v>
      </c>
      <c r="K380" s="32" t="n">
        <v>2303</v>
      </c>
      <c r="L380" s="32" t="n">
        <v>2338</v>
      </c>
      <c r="M380" s="32" t="n">
        <v>2373</v>
      </c>
      <c r="N380" s="32" t="n">
        <v>2409</v>
      </c>
      <c r="O380" s="32" t="n">
        <v>2445</v>
      </c>
      <c r="P380" s="32" t="n">
        <v>2482</v>
      </c>
      <c r="Q380" s="32" t="n">
        <v>2519</v>
      </c>
      <c r="R380" s="32" t="n">
        <v>2557</v>
      </c>
      <c r="S380" s="32" t="n">
        <v>2595</v>
      </c>
      <c r="T380" s="32" t="n">
        <v>2634</v>
      </c>
      <c r="U380" s="33"/>
      <c r="V380" s="34"/>
      <c r="W380" s="34"/>
      <c r="X380" s="34"/>
      <c r="Y380" s="34" t="n">
        <f aca="false">IF(ISNUMBER(MATCH(C380,sheet12!$c$2:$c$36,0)),1,0)</f>
        <v>0</v>
      </c>
    </row>
    <row r="381" customFormat="false" ht="15.75" hidden="false" customHeight="false" outlineLevel="0" collapsed="false">
      <c r="A381" s="24" t="s">
        <v>141</v>
      </c>
      <c r="B381" s="24" t="s">
        <v>142</v>
      </c>
      <c r="C381" s="24" t="s">
        <v>509</v>
      </c>
      <c r="D381" s="24" t="s">
        <v>548</v>
      </c>
      <c r="E381" s="24" t="s">
        <v>81</v>
      </c>
      <c r="F381" s="24" t="s">
        <v>72</v>
      </c>
      <c r="G381" s="25"/>
      <c r="H381" s="26" t="n">
        <v>5.2323</v>
      </c>
      <c r="I381" s="26" t="n">
        <v>119.058</v>
      </c>
      <c r="J381" s="26" t="n">
        <v>5239</v>
      </c>
      <c r="K381" s="26" t="n">
        <v>5318</v>
      </c>
      <c r="L381" s="26" t="n">
        <v>5398</v>
      </c>
      <c r="M381" s="26" t="n">
        <v>5479</v>
      </c>
      <c r="N381" s="26" t="n">
        <v>5561</v>
      </c>
      <c r="O381" s="26" t="n">
        <v>5644</v>
      </c>
      <c r="P381" s="26" t="n">
        <v>5729</v>
      </c>
      <c r="Q381" s="26" t="n">
        <v>5815</v>
      </c>
      <c r="R381" s="26" t="n">
        <v>5902</v>
      </c>
      <c r="S381" s="26" t="n">
        <v>5991</v>
      </c>
      <c r="T381" s="26" t="n">
        <v>6081</v>
      </c>
      <c r="U381" s="27"/>
      <c r="V381" s="28"/>
      <c r="W381" s="28"/>
      <c r="X381" s="28"/>
      <c r="Y381" s="28" t="n">
        <f aca="false">IF(ISNUMBER(MATCH(C381,sheet12!$c$2:$c$36,0)),1,0)</f>
        <v>0</v>
      </c>
    </row>
    <row r="382" customFormat="false" ht="15.75" hidden="false" customHeight="false" outlineLevel="0" collapsed="false">
      <c r="A382" s="30" t="s">
        <v>141</v>
      </c>
      <c r="B382" s="30" t="s">
        <v>142</v>
      </c>
      <c r="C382" s="30" t="s">
        <v>509</v>
      </c>
      <c r="D382" s="30" t="s">
        <v>549</v>
      </c>
      <c r="E382" s="30" t="s">
        <v>81</v>
      </c>
      <c r="F382" s="30" t="s">
        <v>72</v>
      </c>
      <c r="G382" s="31"/>
      <c r="H382" s="32" t="n">
        <v>3.6453</v>
      </c>
      <c r="I382" s="32" t="n">
        <v>103.0128</v>
      </c>
      <c r="J382" s="32" t="n">
        <v>3650</v>
      </c>
      <c r="K382" s="32" t="n">
        <v>3705</v>
      </c>
      <c r="L382" s="32" t="n">
        <v>3761</v>
      </c>
      <c r="M382" s="32" t="n">
        <v>3817</v>
      </c>
      <c r="N382" s="32" t="n">
        <v>3874</v>
      </c>
      <c r="O382" s="32" t="n">
        <v>3932</v>
      </c>
      <c r="P382" s="32" t="n">
        <v>3991</v>
      </c>
      <c r="Q382" s="32" t="n">
        <v>4051</v>
      </c>
      <c r="R382" s="32" t="n">
        <v>4112</v>
      </c>
      <c r="S382" s="32" t="n">
        <v>4174</v>
      </c>
      <c r="T382" s="32" t="n">
        <v>4237</v>
      </c>
      <c r="U382" s="33"/>
      <c r="V382" s="34"/>
      <c r="W382" s="34"/>
      <c r="X382" s="34"/>
      <c r="Y382" s="34" t="n">
        <f aca="false">IF(ISNUMBER(MATCH(C382,sheet12!$c$2:$c$36,0)),1,0)</f>
        <v>0</v>
      </c>
    </row>
    <row r="383" customFormat="false" ht="15.75" hidden="false" customHeight="false" outlineLevel="0" collapsed="false">
      <c r="A383" s="24" t="s">
        <v>141</v>
      </c>
      <c r="B383" s="24" t="s">
        <v>142</v>
      </c>
      <c r="C383" s="24" t="s">
        <v>509</v>
      </c>
      <c r="D383" s="24" t="s">
        <v>550</v>
      </c>
      <c r="E383" s="24" t="s">
        <v>81</v>
      </c>
      <c r="F383" s="24" t="s">
        <v>72</v>
      </c>
      <c r="G383" s="25"/>
      <c r="H383" s="26" t="n">
        <v>3.879</v>
      </c>
      <c r="I383" s="26" t="n">
        <v>102.8155</v>
      </c>
      <c r="J383" s="26" t="n">
        <v>346</v>
      </c>
      <c r="K383" s="26" t="n">
        <v>351</v>
      </c>
      <c r="L383" s="26" t="n">
        <v>356</v>
      </c>
      <c r="M383" s="26" t="n">
        <v>361</v>
      </c>
      <c r="N383" s="26" t="n">
        <v>366</v>
      </c>
      <c r="O383" s="26" t="n">
        <v>371</v>
      </c>
      <c r="P383" s="26" t="n">
        <v>377</v>
      </c>
      <c r="Q383" s="26" t="n">
        <v>383</v>
      </c>
      <c r="R383" s="26" t="n">
        <v>389</v>
      </c>
      <c r="S383" s="26" t="n">
        <v>395</v>
      </c>
      <c r="T383" s="26" t="n">
        <v>401</v>
      </c>
      <c r="U383" s="27"/>
      <c r="V383" s="28"/>
      <c r="W383" s="28"/>
      <c r="X383" s="28"/>
      <c r="Y383" s="28" t="n">
        <f aca="false">IF(ISNUMBER(MATCH(C383,sheet12!$c$2:$c$36,0)),1,0)</f>
        <v>0</v>
      </c>
    </row>
    <row r="384" customFormat="false" ht="15.75" hidden="false" customHeight="false" outlineLevel="0" collapsed="false">
      <c r="A384" s="30" t="s">
        <v>141</v>
      </c>
      <c r="B384" s="30" t="s">
        <v>142</v>
      </c>
      <c r="C384" s="30" t="s">
        <v>509</v>
      </c>
      <c r="D384" s="30" t="s">
        <v>551</v>
      </c>
      <c r="E384" s="30" t="s">
        <v>81</v>
      </c>
      <c r="F384" s="30" t="s">
        <v>72</v>
      </c>
      <c r="G384" s="31"/>
      <c r="H384" s="32" t="n">
        <v>3.9708</v>
      </c>
      <c r="I384" s="32" t="n">
        <v>102.6917</v>
      </c>
      <c r="J384" s="32" t="n">
        <v>7280</v>
      </c>
      <c r="K384" s="32" t="n">
        <v>7389</v>
      </c>
      <c r="L384" s="32" t="n">
        <v>7500</v>
      </c>
      <c r="M384" s="32" t="n">
        <v>7613</v>
      </c>
      <c r="N384" s="32" t="n">
        <v>7727</v>
      </c>
      <c r="O384" s="32" t="n">
        <v>7843</v>
      </c>
      <c r="P384" s="32" t="n">
        <v>7961</v>
      </c>
      <c r="Q384" s="32" t="n">
        <v>8080</v>
      </c>
      <c r="R384" s="32" t="n">
        <v>8201</v>
      </c>
      <c r="S384" s="32" t="n">
        <v>8324</v>
      </c>
      <c r="T384" s="32" t="n">
        <v>8449</v>
      </c>
      <c r="U384" s="33"/>
      <c r="V384" s="34"/>
      <c r="W384" s="34"/>
      <c r="X384" s="34"/>
      <c r="Y384" s="34" t="n">
        <f aca="false">IF(ISNUMBER(MATCH(C384,sheet12!$c$2:$c$36,0)),1,0)</f>
        <v>0</v>
      </c>
    </row>
    <row r="385" customFormat="false" ht="15.75" hidden="false" customHeight="false" outlineLevel="0" collapsed="false">
      <c r="A385" s="24" t="s">
        <v>141</v>
      </c>
      <c r="B385" s="24" t="s">
        <v>142</v>
      </c>
      <c r="C385" s="24" t="s">
        <v>509</v>
      </c>
      <c r="D385" s="24" t="s">
        <v>552</v>
      </c>
      <c r="E385" s="24" t="s">
        <v>81</v>
      </c>
      <c r="F385" s="24" t="s">
        <v>72</v>
      </c>
      <c r="G385" s="25"/>
      <c r="H385" s="26" t="n">
        <v>1.7205</v>
      </c>
      <c r="I385" s="26" t="n">
        <v>104.12</v>
      </c>
      <c r="J385" s="26" t="n">
        <v>4609</v>
      </c>
      <c r="K385" s="26" t="n">
        <v>4678</v>
      </c>
      <c r="L385" s="26" t="n">
        <v>4748</v>
      </c>
      <c r="M385" s="26" t="n">
        <v>4819</v>
      </c>
      <c r="N385" s="26" t="n">
        <v>4891</v>
      </c>
      <c r="O385" s="26" t="n">
        <v>4964</v>
      </c>
      <c r="P385" s="26" t="n">
        <v>5038</v>
      </c>
      <c r="Q385" s="26" t="n">
        <v>5114</v>
      </c>
      <c r="R385" s="26" t="n">
        <v>5191</v>
      </c>
      <c r="S385" s="26" t="n">
        <v>5269</v>
      </c>
      <c r="T385" s="26" t="n">
        <v>5348</v>
      </c>
      <c r="U385" s="27"/>
      <c r="V385" s="28"/>
      <c r="W385" s="28"/>
      <c r="X385" s="28"/>
      <c r="Y385" s="28" t="n">
        <f aca="false">IF(ISNUMBER(MATCH(C385,sheet12!$c$2:$c$36,0)),1,0)</f>
        <v>0</v>
      </c>
    </row>
    <row r="386" customFormat="false" ht="15.75" hidden="false" customHeight="false" outlineLevel="0" collapsed="false">
      <c r="A386" s="30" t="s">
        <v>141</v>
      </c>
      <c r="B386" s="30" t="s">
        <v>142</v>
      </c>
      <c r="C386" s="30" t="s">
        <v>509</v>
      </c>
      <c r="D386" s="30" t="s">
        <v>553</v>
      </c>
      <c r="E386" s="30" t="s">
        <v>81</v>
      </c>
      <c r="F386" s="30" t="s">
        <v>72</v>
      </c>
      <c r="G386" s="31"/>
      <c r="H386" s="32" t="n">
        <v>2.2912</v>
      </c>
      <c r="I386" s="32" t="n">
        <v>102.9956</v>
      </c>
      <c r="J386" s="32" t="n">
        <v>7170</v>
      </c>
      <c r="K386" s="32" t="n">
        <v>7278</v>
      </c>
      <c r="L386" s="32" t="n">
        <v>7387</v>
      </c>
      <c r="M386" s="32" t="n">
        <v>7498</v>
      </c>
      <c r="N386" s="32" t="n">
        <v>7610</v>
      </c>
      <c r="O386" s="32" t="n">
        <v>7724</v>
      </c>
      <c r="P386" s="32" t="n">
        <v>7840</v>
      </c>
      <c r="Q386" s="32" t="n">
        <v>7958</v>
      </c>
      <c r="R386" s="32" t="n">
        <v>8077</v>
      </c>
      <c r="S386" s="32" t="n">
        <v>8198</v>
      </c>
      <c r="T386" s="32" t="n">
        <v>8321</v>
      </c>
      <c r="U386" s="33"/>
      <c r="V386" s="34"/>
      <c r="W386" s="34"/>
      <c r="X386" s="34"/>
      <c r="Y386" s="34" t="n">
        <f aca="false">IF(ISNUMBER(MATCH(C386,sheet12!$c$2:$c$36,0)),1,0)</f>
        <v>0</v>
      </c>
    </row>
    <row r="387" customFormat="false" ht="15.75" hidden="false" customHeight="false" outlineLevel="0" collapsed="false">
      <c r="A387" s="24" t="s">
        <v>141</v>
      </c>
      <c r="B387" s="24" t="s">
        <v>142</v>
      </c>
      <c r="C387" s="24" t="s">
        <v>509</v>
      </c>
      <c r="D387" s="24" t="s">
        <v>554</v>
      </c>
      <c r="E387" s="24" t="s">
        <v>81</v>
      </c>
      <c r="F387" s="24" t="s">
        <v>72</v>
      </c>
      <c r="G387" s="25"/>
      <c r="H387" s="26" t="n">
        <v>3.5272</v>
      </c>
      <c r="I387" s="26" t="n">
        <v>101.9803</v>
      </c>
      <c r="J387" s="26" t="n">
        <v>8462</v>
      </c>
      <c r="K387" s="26" t="n">
        <v>8589</v>
      </c>
      <c r="L387" s="26" t="n">
        <v>8718</v>
      </c>
      <c r="M387" s="26" t="n">
        <v>8849</v>
      </c>
      <c r="N387" s="26" t="n">
        <v>8982</v>
      </c>
      <c r="O387" s="26" t="n">
        <v>9117</v>
      </c>
      <c r="P387" s="26" t="n">
        <v>9254</v>
      </c>
      <c r="Q387" s="26" t="n">
        <v>9393</v>
      </c>
      <c r="R387" s="26" t="n">
        <v>9534</v>
      </c>
      <c r="S387" s="26" t="n">
        <v>9677</v>
      </c>
      <c r="T387" s="26" t="n">
        <v>9822</v>
      </c>
      <c r="U387" s="27"/>
      <c r="V387" s="28"/>
      <c r="W387" s="28"/>
      <c r="X387" s="28"/>
      <c r="Y387" s="28" t="n">
        <f aca="false">IF(ISNUMBER(MATCH(C387,sheet12!$c$2:$c$36,0)),1,0)</f>
        <v>0</v>
      </c>
    </row>
    <row r="388" customFormat="false" ht="15.75" hidden="false" customHeight="false" outlineLevel="0" collapsed="false">
      <c r="A388" s="30" t="s">
        <v>141</v>
      </c>
      <c r="B388" s="30" t="s">
        <v>142</v>
      </c>
      <c r="C388" s="30" t="s">
        <v>509</v>
      </c>
      <c r="D388" s="30" t="s">
        <v>555</v>
      </c>
      <c r="E388" s="30" t="s">
        <v>81</v>
      </c>
      <c r="F388" s="30" t="s">
        <v>72</v>
      </c>
      <c r="G388" s="31"/>
      <c r="H388" s="32" t="n">
        <v>5.2058</v>
      </c>
      <c r="I388" s="32" t="n">
        <v>119.0137</v>
      </c>
      <c r="J388" s="32" t="n">
        <v>5419</v>
      </c>
      <c r="K388" s="32" t="n">
        <v>5500</v>
      </c>
      <c r="L388" s="32" t="n">
        <v>5583</v>
      </c>
      <c r="M388" s="32" t="n">
        <v>5667</v>
      </c>
      <c r="N388" s="32" t="n">
        <v>5752</v>
      </c>
      <c r="O388" s="32" t="n">
        <v>5838</v>
      </c>
      <c r="P388" s="32" t="n">
        <v>5926</v>
      </c>
      <c r="Q388" s="32" t="n">
        <v>6015</v>
      </c>
      <c r="R388" s="32" t="n">
        <v>6105</v>
      </c>
      <c r="S388" s="32" t="n">
        <v>6197</v>
      </c>
      <c r="T388" s="32" t="n">
        <v>6290</v>
      </c>
      <c r="U388" s="33"/>
      <c r="V388" s="34"/>
      <c r="W388" s="34"/>
      <c r="X388" s="34"/>
      <c r="Y388" s="34" t="n">
        <f aca="false">IF(ISNUMBER(MATCH(C388,sheet12!$c$2:$c$36,0)),1,0)</f>
        <v>0</v>
      </c>
    </row>
    <row r="389" customFormat="false" ht="15.75" hidden="false" customHeight="false" outlineLevel="0" collapsed="false">
      <c r="A389" s="24" t="s">
        <v>141</v>
      </c>
      <c r="B389" s="24" t="s">
        <v>142</v>
      </c>
      <c r="C389" s="24" t="s">
        <v>509</v>
      </c>
      <c r="D389" s="24" t="s">
        <v>556</v>
      </c>
      <c r="E389" s="24" t="s">
        <v>81</v>
      </c>
      <c r="F389" s="24" t="s">
        <v>72</v>
      </c>
      <c r="G389" s="25"/>
      <c r="H389" s="26" t="n">
        <v>4.0067</v>
      </c>
      <c r="I389" s="26" t="n">
        <v>103.2886</v>
      </c>
      <c r="J389" s="26" t="n">
        <v>5683</v>
      </c>
      <c r="K389" s="26" t="n">
        <v>5768</v>
      </c>
      <c r="L389" s="26" t="n">
        <v>5855</v>
      </c>
      <c r="M389" s="26" t="n">
        <v>5943</v>
      </c>
      <c r="N389" s="26" t="n">
        <v>6032</v>
      </c>
      <c r="O389" s="26" t="n">
        <v>6122</v>
      </c>
      <c r="P389" s="26" t="n">
        <v>6214</v>
      </c>
      <c r="Q389" s="26" t="n">
        <v>6307</v>
      </c>
      <c r="R389" s="26" t="n">
        <v>6402</v>
      </c>
      <c r="S389" s="26" t="n">
        <v>6498</v>
      </c>
      <c r="T389" s="26" t="n">
        <v>6595</v>
      </c>
      <c r="U389" s="27"/>
      <c r="V389" s="28"/>
      <c r="W389" s="28"/>
      <c r="X389" s="28"/>
      <c r="Y389" s="28" t="n">
        <f aca="false">IF(ISNUMBER(MATCH(C389,sheet12!$c$2:$c$36,0)),1,0)</f>
        <v>0</v>
      </c>
    </row>
    <row r="390" customFormat="false" ht="15.75" hidden="false" customHeight="false" outlineLevel="0" collapsed="false">
      <c r="A390" s="30" t="s">
        <v>141</v>
      </c>
      <c r="B390" s="30" t="s">
        <v>142</v>
      </c>
      <c r="C390" s="30" t="s">
        <v>509</v>
      </c>
      <c r="D390" s="30" t="s">
        <v>557</v>
      </c>
      <c r="E390" s="30" t="s">
        <v>81</v>
      </c>
      <c r="F390" s="30" t="s">
        <v>72</v>
      </c>
      <c r="G390" s="31"/>
      <c r="H390" s="32" t="n">
        <v>5.2908</v>
      </c>
      <c r="I390" s="32" t="n">
        <v>119.0094</v>
      </c>
      <c r="J390" s="32" t="n">
        <v>6367</v>
      </c>
      <c r="K390" s="32" t="n">
        <v>6463</v>
      </c>
      <c r="L390" s="32" t="n">
        <v>6560</v>
      </c>
      <c r="M390" s="32" t="n">
        <v>6658</v>
      </c>
      <c r="N390" s="32" t="n">
        <v>6758</v>
      </c>
      <c r="O390" s="32" t="n">
        <v>6859</v>
      </c>
      <c r="P390" s="32" t="n">
        <v>6962</v>
      </c>
      <c r="Q390" s="32" t="n">
        <v>7066</v>
      </c>
      <c r="R390" s="32" t="n">
        <v>7172</v>
      </c>
      <c r="S390" s="32" t="n">
        <v>7280</v>
      </c>
      <c r="T390" s="32" t="n">
        <v>7389</v>
      </c>
      <c r="U390" s="33"/>
      <c r="V390" s="34"/>
      <c r="W390" s="34"/>
      <c r="X390" s="34"/>
      <c r="Y390" s="34" t="n">
        <f aca="false">IF(ISNUMBER(MATCH(C390,sheet12!$c$2:$c$36,0)),1,0)</f>
        <v>0</v>
      </c>
    </row>
    <row r="391" customFormat="false" ht="15.75" hidden="false" customHeight="false" outlineLevel="0" collapsed="false">
      <c r="A391" s="24" t="s">
        <v>141</v>
      </c>
      <c r="B391" s="24" t="s">
        <v>142</v>
      </c>
      <c r="C391" s="24" t="s">
        <v>509</v>
      </c>
      <c r="D391" s="24" t="s">
        <v>558</v>
      </c>
      <c r="E391" s="24" t="s">
        <v>81</v>
      </c>
      <c r="F391" s="24" t="s">
        <v>72</v>
      </c>
      <c r="G391" s="25"/>
      <c r="H391" s="26" t="n">
        <v>2.4068</v>
      </c>
      <c r="I391" s="26" t="n">
        <v>103.6573</v>
      </c>
      <c r="J391" s="26" t="n">
        <v>5441</v>
      </c>
      <c r="K391" s="26" t="n">
        <v>5523</v>
      </c>
      <c r="L391" s="26" t="n">
        <v>5606</v>
      </c>
      <c r="M391" s="26" t="n">
        <v>5690</v>
      </c>
      <c r="N391" s="26" t="n">
        <v>5775</v>
      </c>
      <c r="O391" s="26" t="n">
        <v>5862</v>
      </c>
      <c r="P391" s="26" t="n">
        <v>5950</v>
      </c>
      <c r="Q391" s="26" t="n">
        <v>6039</v>
      </c>
      <c r="R391" s="26" t="n">
        <v>6130</v>
      </c>
      <c r="S391" s="26" t="n">
        <v>6222</v>
      </c>
      <c r="T391" s="26" t="n">
        <v>6315</v>
      </c>
      <c r="U391" s="27"/>
      <c r="V391" s="28"/>
      <c r="W391" s="28"/>
      <c r="X391" s="28"/>
      <c r="Y391" s="28" t="n">
        <f aca="false">IF(ISNUMBER(MATCH(C391,sheet12!$c$2:$c$36,0)),1,0)</f>
        <v>0</v>
      </c>
    </row>
    <row r="392" customFormat="false" ht="15.75" hidden="false" customHeight="false" outlineLevel="0" collapsed="false">
      <c r="A392" s="30" t="s">
        <v>141</v>
      </c>
      <c r="B392" s="30" t="s">
        <v>142</v>
      </c>
      <c r="C392" s="30" t="s">
        <v>509</v>
      </c>
      <c r="D392" s="30" t="s">
        <v>559</v>
      </c>
      <c r="E392" s="30" t="s">
        <v>81</v>
      </c>
      <c r="F392" s="30" t="s">
        <v>72</v>
      </c>
      <c r="G392" s="31"/>
      <c r="H392" s="32" t="n">
        <v>4.0239</v>
      </c>
      <c r="I392" s="32" t="n">
        <v>102.3883</v>
      </c>
      <c r="J392" s="32" t="n">
        <v>403</v>
      </c>
      <c r="K392" s="32" t="n">
        <v>409</v>
      </c>
      <c r="L392" s="32" t="n">
        <v>415</v>
      </c>
      <c r="M392" s="32" t="n">
        <v>421</v>
      </c>
      <c r="N392" s="32" t="n">
        <v>427</v>
      </c>
      <c r="O392" s="32" t="n">
        <v>433</v>
      </c>
      <c r="P392" s="32" t="n">
        <v>439</v>
      </c>
      <c r="Q392" s="32" t="n">
        <v>446</v>
      </c>
      <c r="R392" s="32" t="n">
        <v>453</v>
      </c>
      <c r="S392" s="32" t="n">
        <v>460</v>
      </c>
      <c r="T392" s="32" t="n">
        <v>467</v>
      </c>
      <c r="U392" s="33"/>
      <c r="V392" s="34"/>
      <c r="W392" s="34"/>
      <c r="X392" s="34"/>
      <c r="Y392" s="34" t="n">
        <f aca="false">IF(ISNUMBER(MATCH(C392,sheet12!$c$2:$c$36,0)),1,0)</f>
        <v>0</v>
      </c>
    </row>
    <row r="393" customFormat="false" ht="15.75" hidden="false" customHeight="false" outlineLevel="0" collapsed="false">
      <c r="A393" s="24" t="s">
        <v>141</v>
      </c>
      <c r="B393" s="24" t="s">
        <v>142</v>
      </c>
      <c r="C393" s="24" t="s">
        <v>509</v>
      </c>
      <c r="D393" s="24" t="s">
        <v>560</v>
      </c>
      <c r="E393" s="24" t="s">
        <v>81</v>
      </c>
      <c r="F393" s="24" t="s">
        <v>72</v>
      </c>
      <c r="G393" s="25"/>
      <c r="H393" s="26" t="n">
        <v>2.7389</v>
      </c>
      <c r="I393" s="26" t="n">
        <v>102.705</v>
      </c>
      <c r="J393" s="26" t="n">
        <v>8528</v>
      </c>
      <c r="K393" s="26" t="n">
        <v>8656</v>
      </c>
      <c r="L393" s="26" t="n">
        <v>8786</v>
      </c>
      <c r="M393" s="26" t="n">
        <v>8918</v>
      </c>
      <c r="N393" s="26" t="n">
        <v>9052</v>
      </c>
      <c r="O393" s="26" t="n">
        <v>9188</v>
      </c>
      <c r="P393" s="26" t="n">
        <v>9326</v>
      </c>
      <c r="Q393" s="26" t="n">
        <v>9466</v>
      </c>
      <c r="R393" s="26" t="n">
        <v>9608</v>
      </c>
      <c r="S393" s="26" t="n">
        <v>9752</v>
      </c>
      <c r="T393" s="26" t="n">
        <v>9898</v>
      </c>
      <c r="U393" s="27"/>
      <c r="V393" s="28"/>
      <c r="W393" s="28"/>
      <c r="X393" s="28"/>
      <c r="Y393" s="28" t="n">
        <f aca="false">IF(ISNUMBER(MATCH(C393,sheet12!$c$2:$c$36,0)),1,0)</f>
        <v>0</v>
      </c>
    </row>
    <row r="394" customFormat="false" ht="15.75" hidden="false" customHeight="false" outlineLevel="0" collapsed="false">
      <c r="A394" s="30" t="s">
        <v>141</v>
      </c>
      <c r="B394" s="30" t="s">
        <v>142</v>
      </c>
      <c r="C394" s="30" t="s">
        <v>509</v>
      </c>
      <c r="D394" s="30" t="s">
        <v>561</v>
      </c>
      <c r="E394" s="30" t="s">
        <v>81</v>
      </c>
      <c r="F394" s="30" t="s">
        <v>72</v>
      </c>
      <c r="G394" s="31"/>
      <c r="H394" s="32" t="n">
        <v>3.8261</v>
      </c>
      <c r="I394" s="32" t="n">
        <v>103.1661</v>
      </c>
      <c r="J394" s="32" t="n">
        <v>3096</v>
      </c>
      <c r="K394" s="32" t="n">
        <v>3142</v>
      </c>
      <c r="L394" s="32" t="n">
        <v>3189</v>
      </c>
      <c r="M394" s="32" t="n">
        <v>3237</v>
      </c>
      <c r="N394" s="32" t="n">
        <v>3286</v>
      </c>
      <c r="O394" s="32" t="n">
        <v>3335</v>
      </c>
      <c r="P394" s="32" t="n">
        <v>3385</v>
      </c>
      <c r="Q394" s="32" t="n">
        <v>3436</v>
      </c>
      <c r="R394" s="32" t="n">
        <v>3488</v>
      </c>
      <c r="S394" s="32" t="n">
        <v>3540</v>
      </c>
      <c r="T394" s="32" t="n">
        <v>3593</v>
      </c>
      <c r="U394" s="33"/>
      <c r="V394" s="34"/>
      <c r="W394" s="34"/>
      <c r="X394" s="34"/>
      <c r="Y394" s="34" t="n">
        <f aca="false">IF(ISNUMBER(MATCH(C394,sheet12!$c$2:$c$36,0)),1,0)</f>
        <v>0</v>
      </c>
    </row>
    <row r="395" customFormat="false" ht="15.75" hidden="false" customHeight="false" outlineLevel="0" collapsed="false">
      <c r="A395" s="24" t="s">
        <v>141</v>
      </c>
      <c r="B395" s="24" t="s">
        <v>142</v>
      </c>
      <c r="C395" s="24" t="s">
        <v>509</v>
      </c>
      <c r="D395" s="24" t="s">
        <v>562</v>
      </c>
      <c r="E395" s="24" t="s">
        <v>81</v>
      </c>
      <c r="F395" s="24" t="s">
        <v>72</v>
      </c>
      <c r="G395" s="25"/>
      <c r="H395" s="26" t="n">
        <v>3.0135</v>
      </c>
      <c r="I395" s="26" t="n">
        <v>102.2857</v>
      </c>
      <c r="J395" s="26" t="n">
        <v>2561</v>
      </c>
      <c r="K395" s="26" t="n">
        <v>2599</v>
      </c>
      <c r="L395" s="26" t="n">
        <v>2638</v>
      </c>
      <c r="M395" s="26" t="n">
        <v>2678</v>
      </c>
      <c r="N395" s="26" t="n">
        <v>2718</v>
      </c>
      <c r="O395" s="26" t="n">
        <v>2759</v>
      </c>
      <c r="P395" s="26" t="n">
        <v>2800</v>
      </c>
      <c r="Q395" s="26" t="n">
        <v>2842</v>
      </c>
      <c r="R395" s="26" t="n">
        <v>2885</v>
      </c>
      <c r="S395" s="26" t="n">
        <v>2928</v>
      </c>
      <c r="T395" s="26" t="n">
        <v>2972</v>
      </c>
      <c r="U395" s="27"/>
      <c r="V395" s="28"/>
      <c r="W395" s="28"/>
      <c r="X395" s="28"/>
      <c r="Y395" s="28" t="n">
        <f aca="false">IF(ISNUMBER(MATCH(C395,sheet12!$c$2:$c$36,0)),1,0)</f>
        <v>0</v>
      </c>
    </row>
    <row r="396" customFormat="false" ht="15.75" hidden="false" customHeight="false" outlineLevel="0" collapsed="false">
      <c r="A396" s="30" t="s">
        <v>141</v>
      </c>
      <c r="B396" s="30" t="s">
        <v>142</v>
      </c>
      <c r="C396" s="30" t="s">
        <v>509</v>
      </c>
      <c r="D396" s="30" t="s">
        <v>563</v>
      </c>
      <c r="E396" s="30" t="s">
        <v>81</v>
      </c>
      <c r="F396" s="30" t="s">
        <v>72</v>
      </c>
      <c r="G396" s="31"/>
      <c r="H396" s="32" t="n">
        <v>1.827</v>
      </c>
      <c r="I396" s="32" t="n">
        <v>103.6391</v>
      </c>
      <c r="J396" s="32" t="n">
        <v>5268</v>
      </c>
      <c r="K396" s="32" t="n">
        <v>5347</v>
      </c>
      <c r="L396" s="32" t="n">
        <v>5427</v>
      </c>
      <c r="M396" s="32" t="n">
        <v>5508</v>
      </c>
      <c r="N396" s="32" t="n">
        <v>5591</v>
      </c>
      <c r="O396" s="32" t="n">
        <v>5675</v>
      </c>
      <c r="P396" s="32" t="n">
        <v>5760</v>
      </c>
      <c r="Q396" s="32" t="n">
        <v>5846</v>
      </c>
      <c r="R396" s="32" t="n">
        <v>5934</v>
      </c>
      <c r="S396" s="32" t="n">
        <v>6023</v>
      </c>
      <c r="T396" s="32" t="n">
        <v>6113</v>
      </c>
      <c r="U396" s="33"/>
      <c r="V396" s="34"/>
      <c r="W396" s="34"/>
      <c r="X396" s="34"/>
      <c r="Y396" s="34" t="n">
        <f aca="false">IF(ISNUMBER(MATCH(C396,sheet12!$c$2:$c$36,0)),1,0)</f>
        <v>0</v>
      </c>
    </row>
    <row r="397" customFormat="false" ht="15.75" hidden="false" customHeight="false" outlineLevel="0" collapsed="false">
      <c r="A397" s="24" t="s">
        <v>141</v>
      </c>
      <c r="B397" s="24" t="s">
        <v>142</v>
      </c>
      <c r="C397" s="24" t="s">
        <v>509</v>
      </c>
      <c r="D397" s="24" t="s">
        <v>564</v>
      </c>
      <c r="E397" s="24" t="s">
        <v>81</v>
      </c>
      <c r="F397" s="24" t="s">
        <v>72</v>
      </c>
      <c r="G397" s="25"/>
      <c r="H397" s="26" t="n">
        <v>1.6195</v>
      </c>
      <c r="I397" s="26" t="n">
        <v>109.9485</v>
      </c>
      <c r="J397" s="26" t="n">
        <v>9306</v>
      </c>
      <c r="K397" s="26" t="n">
        <v>9446</v>
      </c>
      <c r="L397" s="26" t="n">
        <v>9588</v>
      </c>
      <c r="M397" s="26" t="n">
        <v>9732</v>
      </c>
      <c r="N397" s="26" t="n">
        <v>9878</v>
      </c>
      <c r="O397" s="26" t="n">
        <v>10026</v>
      </c>
      <c r="P397" s="26" t="n">
        <v>10176</v>
      </c>
      <c r="Q397" s="26" t="n">
        <v>10329</v>
      </c>
      <c r="R397" s="26" t="n">
        <v>10484</v>
      </c>
      <c r="S397" s="26" t="n">
        <v>10641</v>
      </c>
      <c r="T397" s="26" t="n">
        <v>10801</v>
      </c>
      <c r="U397" s="27"/>
      <c r="V397" s="28"/>
      <c r="W397" s="28"/>
      <c r="X397" s="28"/>
      <c r="Y397" s="28" t="n">
        <f aca="false">IF(ISNUMBER(MATCH(C397,sheet12!$c$2:$c$36,0)),1,0)</f>
        <v>0</v>
      </c>
    </row>
    <row r="398" customFormat="false" ht="15.75" hidden="false" customHeight="false" outlineLevel="0" collapsed="false">
      <c r="A398" s="30" t="s">
        <v>141</v>
      </c>
      <c r="B398" s="30" t="s">
        <v>142</v>
      </c>
      <c r="C398" s="30" t="s">
        <v>509</v>
      </c>
      <c r="D398" s="30" t="s">
        <v>565</v>
      </c>
      <c r="E398" s="30" t="s">
        <v>81</v>
      </c>
      <c r="F398" s="30" t="s">
        <v>72</v>
      </c>
      <c r="G398" s="31"/>
      <c r="H398" s="32" t="n">
        <v>2.6522</v>
      </c>
      <c r="I398" s="32" t="n">
        <v>103.019</v>
      </c>
      <c r="J398" s="32" t="n">
        <v>4324</v>
      </c>
      <c r="K398" s="32" t="n">
        <v>4389</v>
      </c>
      <c r="L398" s="32" t="n">
        <v>4455</v>
      </c>
      <c r="M398" s="32" t="n">
        <v>4522</v>
      </c>
      <c r="N398" s="32" t="n">
        <v>4590</v>
      </c>
      <c r="O398" s="32" t="n">
        <v>4659</v>
      </c>
      <c r="P398" s="32" t="n">
        <v>4729</v>
      </c>
      <c r="Q398" s="32" t="n">
        <v>4800</v>
      </c>
      <c r="R398" s="32" t="n">
        <v>4872</v>
      </c>
      <c r="S398" s="32" t="n">
        <v>4945</v>
      </c>
      <c r="T398" s="32" t="n">
        <v>5019</v>
      </c>
      <c r="U398" s="33"/>
      <c r="V398" s="34"/>
      <c r="W398" s="34"/>
      <c r="X398" s="34"/>
      <c r="Y398" s="34" t="n">
        <f aca="false">IF(ISNUMBER(MATCH(C398,sheet12!$c$2:$c$36,0)),1,0)</f>
        <v>0</v>
      </c>
    </row>
    <row r="399" customFormat="false" ht="15.75" hidden="false" customHeight="false" outlineLevel="0" collapsed="false">
      <c r="A399" s="24" t="s">
        <v>141</v>
      </c>
      <c r="B399" s="24" t="s">
        <v>142</v>
      </c>
      <c r="C399" s="24" t="s">
        <v>509</v>
      </c>
      <c r="D399" s="24" t="s">
        <v>566</v>
      </c>
      <c r="E399" s="24" t="s">
        <v>81</v>
      </c>
      <c r="F399" s="24" t="s">
        <v>72</v>
      </c>
      <c r="G399" s="25"/>
      <c r="H399" s="26" t="n">
        <v>2.6388</v>
      </c>
      <c r="I399" s="26" t="n">
        <v>103</v>
      </c>
      <c r="J399" s="26" t="n">
        <v>7619</v>
      </c>
      <c r="K399" s="26" t="n">
        <v>7733</v>
      </c>
      <c r="L399" s="26" t="n">
        <v>7849</v>
      </c>
      <c r="M399" s="26" t="n">
        <v>7967</v>
      </c>
      <c r="N399" s="26" t="n">
        <v>8087</v>
      </c>
      <c r="O399" s="26" t="n">
        <v>8208</v>
      </c>
      <c r="P399" s="26" t="n">
        <v>8331</v>
      </c>
      <c r="Q399" s="26" t="n">
        <v>8456</v>
      </c>
      <c r="R399" s="26" t="n">
        <v>8583</v>
      </c>
      <c r="S399" s="26" t="n">
        <v>8712</v>
      </c>
      <c r="T399" s="26" t="n">
        <v>8843</v>
      </c>
      <c r="U399" s="27"/>
      <c r="V399" s="28"/>
      <c r="W399" s="28"/>
      <c r="X399" s="28"/>
      <c r="Y399" s="28" t="n">
        <f aca="false">IF(ISNUMBER(MATCH(C399,sheet12!$c$2:$c$36,0)),1,0)</f>
        <v>0</v>
      </c>
    </row>
    <row r="400" customFormat="false" ht="15.75" hidden="false" customHeight="false" outlineLevel="0" collapsed="false">
      <c r="A400" s="30" t="s">
        <v>141</v>
      </c>
      <c r="B400" s="30" t="s">
        <v>142</v>
      </c>
      <c r="C400" s="30" t="s">
        <v>509</v>
      </c>
      <c r="D400" s="30" t="s">
        <v>567</v>
      </c>
      <c r="E400" s="30" t="s">
        <v>81</v>
      </c>
      <c r="F400" s="30" t="s">
        <v>72</v>
      </c>
      <c r="G400" s="31"/>
      <c r="H400" s="32" t="n">
        <v>2.7033</v>
      </c>
      <c r="I400" s="32" t="n">
        <v>103.4401</v>
      </c>
      <c r="J400" s="32" t="n">
        <v>9003</v>
      </c>
      <c r="K400" s="32" t="n">
        <v>9138</v>
      </c>
      <c r="L400" s="32" t="n">
        <v>9275</v>
      </c>
      <c r="M400" s="32" t="n">
        <v>9414</v>
      </c>
      <c r="N400" s="32" t="n">
        <v>9555</v>
      </c>
      <c r="O400" s="32" t="n">
        <v>9698</v>
      </c>
      <c r="P400" s="32" t="n">
        <v>9843</v>
      </c>
      <c r="Q400" s="32" t="n">
        <v>9991</v>
      </c>
      <c r="R400" s="32" t="n">
        <v>10141</v>
      </c>
      <c r="S400" s="32" t="n">
        <v>10293</v>
      </c>
      <c r="T400" s="32" t="n">
        <v>10447</v>
      </c>
      <c r="U400" s="33"/>
      <c r="V400" s="34"/>
      <c r="W400" s="34"/>
      <c r="X400" s="34"/>
      <c r="Y400" s="34" t="n">
        <f aca="false">IF(ISNUMBER(MATCH(C400,sheet12!$c$2:$c$36,0)),1,0)</f>
        <v>0</v>
      </c>
    </row>
    <row r="401" customFormat="false" ht="15.75" hidden="false" customHeight="false" outlineLevel="0" collapsed="false">
      <c r="A401" s="24" t="s">
        <v>141</v>
      </c>
      <c r="B401" s="24" t="s">
        <v>142</v>
      </c>
      <c r="C401" s="24" t="s">
        <v>509</v>
      </c>
      <c r="D401" s="24" t="s">
        <v>568</v>
      </c>
      <c r="E401" s="24" t="s">
        <v>81</v>
      </c>
      <c r="F401" s="24" t="s">
        <v>72</v>
      </c>
      <c r="G401" s="25"/>
      <c r="H401" s="26" t="n">
        <v>1.5783</v>
      </c>
      <c r="I401" s="26" t="n">
        <v>104.1049</v>
      </c>
      <c r="J401" s="26" t="n">
        <v>695</v>
      </c>
      <c r="K401" s="26" t="n">
        <v>705</v>
      </c>
      <c r="L401" s="26" t="n">
        <v>716</v>
      </c>
      <c r="M401" s="26" t="n">
        <v>727</v>
      </c>
      <c r="N401" s="26" t="n">
        <v>738</v>
      </c>
      <c r="O401" s="26" t="n">
        <v>749</v>
      </c>
      <c r="P401" s="26" t="n">
        <v>760</v>
      </c>
      <c r="Q401" s="26" t="n">
        <v>771</v>
      </c>
      <c r="R401" s="26" t="n">
        <v>783</v>
      </c>
      <c r="S401" s="26" t="n">
        <v>795</v>
      </c>
      <c r="T401" s="26" t="n">
        <v>807</v>
      </c>
      <c r="U401" s="27"/>
      <c r="V401" s="28"/>
      <c r="W401" s="28"/>
      <c r="X401" s="28"/>
      <c r="Y401" s="28" t="n">
        <f aca="false">IF(ISNUMBER(MATCH(C401,sheet12!$c$2:$c$36,0)),1,0)</f>
        <v>0</v>
      </c>
    </row>
    <row r="402" customFormat="false" ht="15.75" hidden="false" customHeight="false" outlineLevel="0" collapsed="false">
      <c r="A402" s="30" t="s">
        <v>141</v>
      </c>
      <c r="B402" s="30" t="s">
        <v>142</v>
      </c>
      <c r="C402" s="30" t="s">
        <v>509</v>
      </c>
      <c r="D402" s="30" t="s">
        <v>569</v>
      </c>
      <c r="E402" s="30" t="s">
        <v>81</v>
      </c>
      <c r="F402" s="30" t="s">
        <v>72</v>
      </c>
      <c r="G402" s="31"/>
      <c r="H402" s="32" t="n">
        <v>2.9004</v>
      </c>
      <c r="I402" s="32" t="n">
        <v>102.446</v>
      </c>
      <c r="J402" s="32" t="n">
        <v>8724</v>
      </c>
      <c r="K402" s="32" t="n">
        <v>8855</v>
      </c>
      <c r="L402" s="32" t="n">
        <v>8988</v>
      </c>
      <c r="M402" s="32" t="n">
        <v>9123</v>
      </c>
      <c r="N402" s="32" t="n">
        <v>9260</v>
      </c>
      <c r="O402" s="32" t="n">
        <v>9399</v>
      </c>
      <c r="P402" s="32" t="n">
        <v>9540</v>
      </c>
      <c r="Q402" s="32" t="n">
        <v>9683</v>
      </c>
      <c r="R402" s="32" t="n">
        <v>9828</v>
      </c>
      <c r="S402" s="32" t="n">
        <v>9975</v>
      </c>
      <c r="T402" s="32" t="n">
        <v>10125</v>
      </c>
      <c r="U402" s="33"/>
      <c r="V402" s="34"/>
      <c r="W402" s="34"/>
      <c r="X402" s="34"/>
      <c r="Y402" s="34" t="n">
        <f aca="false">IF(ISNUMBER(MATCH(C402,sheet12!$c$2:$c$36,0)),1,0)</f>
        <v>0</v>
      </c>
    </row>
    <row r="403" customFormat="false" ht="15.75" hidden="false" customHeight="false" outlineLevel="0" collapsed="false">
      <c r="A403" s="24" t="s">
        <v>141</v>
      </c>
      <c r="B403" s="24" t="s">
        <v>142</v>
      </c>
      <c r="C403" s="24" t="s">
        <v>509</v>
      </c>
      <c r="D403" s="24" t="s">
        <v>570</v>
      </c>
      <c r="E403" s="24" t="s">
        <v>81</v>
      </c>
      <c r="F403" s="24" t="s">
        <v>72</v>
      </c>
      <c r="G403" s="25"/>
      <c r="H403" s="26" t="n">
        <v>2.9978</v>
      </c>
      <c r="I403" s="26" t="n">
        <v>102.4781</v>
      </c>
      <c r="J403" s="26" t="n">
        <v>3290</v>
      </c>
      <c r="K403" s="26" t="n">
        <v>3339</v>
      </c>
      <c r="L403" s="26" t="n">
        <v>3389</v>
      </c>
      <c r="M403" s="26" t="n">
        <v>3440</v>
      </c>
      <c r="N403" s="26" t="n">
        <v>3492</v>
      </c>
      <c r="O403" s="26" t="n">
        <v>3544</v>
      </c>
      <c r="P403" s="26" t="n">
        <v>3597</v>
      </c>
      <c r="Q403" s="26" t="n">
        <v>3651</v>
      </c>
      <c r="R403" s="26" t="n">
        <v>3706</v>
      </c>
      <c r="S403" s="26" t="n">
        <v>3762</v>
      </c>
      <c r="T403" s="26" t="n">
        <v>3818</v>
      </c>
      <c r="U403" s="27"/>
      <c r="V403" s="28"/>
      <c r="W403" s="28"/>
      <c r="X403" s="28"/>
      <c r="Y403" s="28" t="n">
        <f aca="false">IF(ISNUMBER(MATCH(C403,sheet12!$c$2:$c$36,0)),1,0)</f>
        <v>0</v>
      </c>
    </row>
    <row r="404" customFormat="false" ht="15.75" hidden="false" customHeight="false" outlineLevel="0" collapsed="false">
      <c r="A404" s="30" t="s">
        <v>141</v>
      </c>
      <c r="B404" s="30" t="s">
        <v>142</v>
      </c>
      <c r="C404" s="30" t="s">
        <v>509</v>
      </c>
      <c r="D404" s="30" t="s">
        <v>571</v>
      </c>
      <c r="E404" s="30" t="s">
        <v>81</v>
      </c>
      <c r="F404" s="30" t="s">
        <v>72</v>
      </c>
      <c r="G404" s="31"/>
      <c r="H404" s="32" t="n">
        <v>3.5861</v>
      </c>
      <c r="I404" s="32" t="n">
        <v>101.4156</v>
      </c>
      <c r="J404" s="32" t="n">
        <v>8705</v>
      </c>
      <c r="K404" s="32" t="n">
        <v>8836</v>
      </c>
      <c r="L404" s="32" t="n">
        <v>8969</v>
      </c>
      <c r="M404" s="32" t="n">
        <v>9104</v>
      </c>
      <c r="N404" s="32" t="n">
        <v>9241</v>
      </c>
      <c r="O404" s="32" t="n">
        <v>9380</v>
      </c>
      <c r="P404" s="32" t="n">
        <v>9521</v>
      </c>
      <c r="Q404" s="32" t="n">
        <v>9664</v>
      </c>
      <c r="R404" s="32" t="n">
        <v>9809</v>
      </c>
      <c r="S404" s="32" t="n">
        <v>9956</v>
      </c>
      <c r="T404" s="32" t="n">
        <v>10105</v>
      </c>
      <c r="U404" s="33"/>
      <c r="V404" s="34"/>
      <c r="W404" s="34"/>
      <c r="X404" s="34"/>
      <c r="Y404" s="34" t="n">
        <f aca="false">IF(ISNUMBER(MATCH(C404,sheet12!$c$2:$c$36,0)),1,0)</f>
        <v>0</v>
      </c>
    </row>
    <row r="405" customFormat="false" ht="15.75" hidden="false" customHeight="false" outlineLevel="0" collapsed="false">
      <c r="A405" s="24" t="s">
        <v>141</v>
      </c>
      <c r="B405" s="24" t="s">
        <v>142</v>
      </c>
      <c r="C405" s="24" t="s">
        <v>509</v>
      </c>
      <c r="D405" s="24" t="s">
        <v>572</v>
      </c>
      <c r="E405" s="24" t="s">
        <v>81</v>
      </c>
      <c r="F405" s="24" t="s">
        <v>72</v>
      </c>
      <c r="G405" s="25"/>
      <c r="H405" s="26" t="n">
        <v>3.2647</v>
      </c>
      <c r="I405" s="26" t="n">
        <v>102.5989</v>
      </c>
      <c r="J405" s="26" t="n">
        <v>8978</v>
      </c>
      <c r="K405" s="26" t="n">
        <v>9113</v>
      </c>
      <c r="L405" s="26" t="n">
        <v>9250</v>
      </c>
      <c r="M405" s="26" t="n">
        <v>9389</v>
      </c>
      <c r="N405" s="26" t="n">
        <v>9530</v>
      </c>
      <c r="O405" s="26" t="n">
        <v>9673</v>
      </c>
      <c r="P405" s="26" t="n">
        <v>9818</v>
      </c>
      <c r="Q405" s="26" t="n">
        <v>9965</v>
      </c>
      <c r="R405" s="26" t="n">
        <v>10114</v>
      </c>
      <c r="S405" s="26" t="n">
        <v>10266</v>
      </c>
      <c r="T405" s="26" t="n">
        <v>10420</v>
      </c>
      <c r="U405" s="27"/>
      <c r="V405" s="28"/>
      <c r="W405" s="28"/>
      <c r="X405" s="28"/>
      <c r="Y405" s="28" t="n">
        <f aca="false">IF(ISNUMBER(MATCH(C405,sheet12!$c$2:$c$36,0)),1,0)</f>
        <v>0</v>
      </c>
    </row>
    <row r="406" customFormat="false" ht="15.75" hidden="false" customHeight="false" outlineLevel="0" collapsed="false">
      <c r="A406" s="30" t="s">
        <v>141</v>
      </c>
      <c r="B406" s="30" t="s">
        <v>142</v>
      </c>
      <c r="C406" s="30" t="s">
        <v>509</v>
      </c>
      <c r="D406" s="30" t="s">
        <v>573</v>
      </c>
      <c r="E406" s="30" t="s">
        <v>81</v>
      </c>
      <c r="F406" s="30" t="s">
        <v>72</v>
      </c>
      <c r="G406" s="31"/>
      <c r="H406" s="32" t="n">
        <v>2.054</v>
      </c>
      <c r="I406" s="32" t="n">
        <v>103.933</v>
      </c>
      <c r="J406" s="32" t="n">
        <v>443</v>
      </c>
      <c r="K406" s="32" t="n">
        <v>450</v>
      </c>
      <c r="L406" s="32" t="n">
        <v>457</v>
      </c>
      <c r="M406" s="32" t="n">
        <v>464</v>
      </c>
      <c r="N406" s="32" t="n">
        <v>471</v>
      </c>
      <c r="O406" s="32" t="n">
        <v>478</v>
      </c>
      <c r="P406" s="32" t="n">
        <v>485</v>
      </c>
      <c r="Q406" s="32" t="n">
        <v>492</v>
      </c>
      <c r="R406" s="32" t="n">
        <v>499</v>
      </c>
      <c r="S406" s="32" t="n">
        <v>506</v>
      </c>
      <c r="T406" s="32" t="n">
        <v>514</v>
      </c>
      <c r="U406" s="33"/>
      <c r="V406" s="34"/>
      <c r="W406" s="34"/>
      <c r="X406" s="34"/>
      <c r="Y406" s="34" t="n">
        <f aca="false">IF(ISNUMBER(MATCH(C406,sheet12!$c$2:$c$36,0)),1,0)</f>
        <v>0</v>
      </c>
    </row>
    <row r="407" customFormat="false" ht="15.75" hidden="false" customHeight="false" outlineLevel="0" collapsed="false">
      <c r="A407" s="24" t="s">
        <v>141</v>
      </c>
      <c r="B407" s="24" t="s">
        <v>142</v>
      </c>
      <c r="C407" s="24" t="s">
        <v>509</v>
      </c>
      <c r="D407" s="24" t="s">
        <v>574</v>
      </c>
      <c r="E407" s="24" t="s">
        <v>81</v>
      </c>
      <c r="F407" s="24" t="s">
        <v>72</v>
      </c>
      <c r="G407" s="25"/>
      <c r="H407" s="26" t="n">
        <v>2.0821</v>
      </c>
      <c r="I407" s="26" t="n">
        <v>104.0072</v>
      </c>
      <c r="J407" s="26" t="n">
        <v>7490</v>
      </c>
      <c r="K407" s="26" t="n">
        <v>7602</v>
      </c>
      <c r="L407" s="26" t="n">
        <v>7716</v>
      </c>
      <c r="M407" s="26" t="n">
        <v>7832</v>
      </c>
      <c r="N407" s="26" t="n">
        <v>7949</v>
      </c>
      <c r="O407" s="26" t="n">
        <v>8068</v>
      </c>
      <c r="P407" s="26" t="n">
        <v>8189</v>
      </c>
      <c r="Q407" s="26" t="n">
        <v>8312</v>
      </c>
      <c r="R407" s="26" t="n">
        <v>8437</v>
      </c>
      <c r="S407" s="26" t="n">
        <v>8564</v>
      </c>
      <c r="T407" s="26" t="n">
        <v>8692</v>
      </c>
      <c r="U407" s="27"/>
      <c r="V407" s="28"/>
      <c r="W407" s="28"/>
      <c r="X407" s="28"/>
      <c r="Y407" s="28" t="n">
        <f aca="false">IF(ISNUMBER(MATCH(C407,sheet12!$c$2:$c$36,0)),1,0)</f>
        <v>0</v>
      </c>
    </row>
    <row r="408" customFormat="false" ht="15.75" hidden="false" customHeight="false" outlineLevel="0" collapsed="false">
      <c r="A408" s="30" t="s">
        <v>141</v>
      </c>
      <c r="B408" s="30" t="s">
        <v>142</v>
      </c>
      <c r="C408" s="30" t="s">
        <v>509</v>
      </c>
      <c r="D408" s="30" t="s">
        <v>575</v>
      </c>
      <c r="E408" s="30" t="s">
        <v>81</v>
      </c>
      <c r="F408" s="30" t="s">
        <v>72</v>
      </c>
      <c r="G408" s="31"/>
      <c r="H408" s="32" t="n">
        <v>4.1069</v>
      </c>
      <c r="I408" s="32" t="n">
        <v>101.8014</v>
      </c>
      <c r="J408" s="32" t="n">
        <v>4689</v>
      </c>
      <c r="K408" s="32" t="n">
        <v>4759</v>
      </c>
      <c r="L408" s="32" t="n">
        <v>4830</v>
      </c>
      <c r="M408" s="32" t="n">
        <v>4902</v>
      </c>
      <c r="N408" s="32" t="n">
        <v>4976</v>
      </c>
      <c r="O408" s="32" t="n">
        <v>5051</v>
      </c>
      <c r="P408" s="32" t="n">
        <v>5127</v>
      </c>
      <c r="Q408" s="32" t="n">
        <v>5204</v>
      </c>
      <c r="R408" s="32" t="n">
        <v>5282</v>
      </c>
      <c r="S408" s="32" t="n">
        <v>5361</v>
      </c>
      <c r="T408" s="32" t="n">
        <v>5441</v>
      </c>
      <c r="U408" s="33"/>
      <c r="V408" s="34"/>
      <c r="W408" s="34"/>
      <c r="X408" s="34"/>
      <c r="Y408" s="34" t="n">
        <f aca="false">IF(ISNUMBER(MATCH(C408,sheet12!$c$2:$c$36,0)),1,0)</f>
        <v>0</v>
      </c>
    </row>
    <row r="409" customFormat="false" ht="15.75" hidden="false" customHeight="false" outlineLevel="0" collapsed="false">
      <c r="A409" s="24" t="s">
        <v>141</v>
      </c>
      <c r="B409" s="24" t="s">
        <v>142</v>
      </c>
      <c r="C409" s="24" t="s">
        <v>509</v>
      </c>
      <c r="D409" s="24" t="s">
        <v>576</v>
      </c>
      <c r="E409" s="24" t="s">
        <v>81</v>
      </c>
      <c r="F409" s="24" t="s">
        <v>72</v>
      </c>
      <c r="G409" s="25"/>
      <c r="H409" s="26" t="n">
        <v>3.27</v>
      </c>
      <c r="I409" s="26" t="n">
        <v>102.577</v>
      </c>
      <c r="J409" s="26" t="n">
        <v>667</v>
      </c>
      <c r="K409" s="26" t="n">
        <v>677</v>
      </c>
      <c r="L409" s="26" t="n">
        <v>687</v>
      </c>
      <c r="M409" s="26" t="n">
        <v>697</v>
      </c>
      <c r="N409" s="26" t="n">
        <v>707</v>
      </c>
      <c r="O409" s="26" t="n">
        <v>718</v>
      </c>
      <c r="P409" s="26" t="n">
        <v>729</v>
      </c>
      <c r="Q409" s="26" t="n">
        <v>740</v>
      </c>
      <c r="R409" s="26" t="n">
        <v>751</v>
      </c>
      <c r="S409" s="26" t="n">
        <v>762</v>
      </c>
      <c r="T409" s="26" t="n">
        <v>773</v>
      </c>
      <c r="U409" s="27"/>
      <c r="V409" s="28"/>
      <c r="W409" s="28"/>
      <c r="X409" s="28"/>
      <c r="Y409" s="28" t="n">
        <f aca="false">IF(ISNUMBER(MATCH(C409,sheet12!$c$2:$c$36,0)),1,0)</f>
        <v>0</v>
      </c>
    </row>
    <row r="410" customFormat="false" ht="15.75" hidden="false" customHeight="false" outlineLevel="0" collapsed="false">
      <c r="A410" s="30" t="s">
        <v>141</v>
      </c>
      <c r="B410" s="30" t="s">
        <v>142</v>
      </c>
      <c r="C410" s="30" t="s">
        <v>509</v>
      </c>
      <c r="D410" s="30" t="s">
        <v>577</v>
      </c>
      <c r="E410" s="30" t="s">
        <v>81</v>
      </c>
      <c r="F410" s="30" t="s">
        <v>72</v>
      </c>
      <c r="G410" s="31"/>
      <c r="H410" s="32" t="n">
        <v>3.938</v>
      </c>
      <c r="I410" s="32" t="n">
        <v>101.3502</v>
      </c>
      <c r="J410" s="32" t="n">
        <v>9574</v>
      </c>
      <c r="K410" s="32" t="n">
        <v>9718</v>
      </c>
      <c r="L410" s="32" t="n">
        <v>9864</v>
      </c>
      <c r="M410" s="32" t="n">
        <v>10012</v>
      </c>
      <c r="N410" s="32" t="n">
        <v>10162</v>
      </c>
      <c r="O410" s="32" t="n">
        <v>10314</v>
      </c>
      <c r="P410" s="32" t="n">
        <v>10469</v>
      </c>
      <c r="Q410" s="32" t="n">
        <v>10626</v>
      </c>
      <c r="R410" s="32" t="n">
        <v>10785</v>
      </c>
      <c r="S410" s="32" t="n">
        <v>10947</v>
      </c>
      <c r="T410" s="32" t="n">
        <v>11111</v>
      </c>
      <c r="U410" s="33"/>
      <c r="V410" s="34"/>
      <c r="W410" s="34"/>
      <c r="X410" s="34"/>
      <c r="Y410" s="34" t="n">
        <f aca="false">IF(ISNUMBER(MATCH(C410,sheet12!$c$2:$c$36,0)),1,0)</f>
        <v>0</v>
      </c>
    </row>
    <row r="411" customFormat="false" ht="15.75" hidden="false" customHeight="false" outlineLevel="0" collapsed="false">
      <c r="A411" s="24" t="s">
        <v>141</v>
      </c>
      <c r="B411" s="24" t="s">
        <v>142</v>
      </c>
      <c r="C411" s="24" t="s">
        <v>509</v>
      </c>
      <c r="D411" s="24" t="s">
        <v>578</v>
      </c>
      <c r="E411" s="24" t="s">
        <v>81</v>
      </c>
      <c r="F411" s="24" t="s">
        <v>72</v>
      </c>
      <c r="G411" s="25"/>
      <c r="H411" s="26" t="n">
        <v>4.4969</v>
      </c>
      <c r="I411" s="26" t="n">
        <v>117.6506</v>
      </c>
      <c r="J411" s="26" t="n">
        <v>3766</v>
      </c>
      <c r="K411" s="26" t="n">
        <v>3822</v>
      </c>
      <c r="L411" s="26" t="n">
        <v>3879</v>
      </c>
      <c r="M411" s="26" t="n">
        <v>3937</v>
      </c>
      <c r="N411" s="26" t="n">
        <v>3996</v>
      </c>
      <c r="O411" s="26" t="n">
        <v>4056</v>
      </c>
      <c r="P411" s="26" t="n">
        <v>4117</v>
      </c>
      <c r="Q411" s="26" t="n">
        <v>4179</v>
      </c>
      <c r="R411" s="26" t="n">
        <v>4242</v>
      </c>
      <c r="S411" s="26" t="n">
        <v>4306</v>
      </c>
      <c r="T411" s="26" t="n">
        <v>4371</v>
      </c>
      <c r="U411" s="27"/>
      <c r="V411" s="28"/>
      <c r="W411" s="28"/>
      <c r="X411" s="28"/>
      <c r="Y411" s="28" t="n">
        <f aca="false">IF(ISNUMBER(MATCH(C411,sheet12!$c$2:$c$36,0)),1,0)</f>
        <v>0</v>
      </c>
    </row>
    <row r="412" customFormat="false" ht="15.75" hidden="false" customHeight="false" outlineLevel="0" collapsed="false">
      <c r="A412" s="30" t="s">
        <v>141</v>
      </c>
      <c r="B412" s="30" t="s">
        <v>142</v>
      </c>
      <c r="C412" s="30" t="s">
        <v>509</v>
      </c>
      <c r="D412" s="30" t="s">
        <v>579</v>
      </c>
      <c r="E412" s="30" t="s">
        <v>81</v>
      </c>
      <c r="F412" s="30" t="s">
        <v>72</v>
      </c>
      <c r="G412" s="31"/>
      <c r="H412" s="32" t="n">
        <v>1.7927</v>
      </c>
      <c r="I412" s="32" t="n">
        <v>104.0762</v>
      </c>
      <c r="J412" s="32" t="n">
        <v>5436</v>
      </c>
      <c r="K412" s="32" t="n">
        <v>5518</v>
      </c>
      <c r="L412" s="32" t="n">
        <v>5601</v>
      </c>
      <c r="M412" s="32" t="n">
        <v>5685</v>
      </c>
      <c r="N412" s="32" t="n">
        <v>5770</v>
      </c>
      <c r="O412" s="32" t="n">
        <v>5857</v>
      </c>
      <c r="P412" s="32" t="n">
        <v>5945</v>
      </c>
      <c r="Q412" s="32" t="n">
        <v>6034</v>
      </c>
      <c r="R412" s="32" t="n">
        <v>6125</v>
      </c>
      <c r="S412" s="32" t="n">
        <v>6217</v>
      </c>
      <c r="T412" s="32" t="n">
        <v>6310</v>
      </c>
      <c r="U412" s="33"/>
      <c r="V412" s="34"/>
      <c r="W412" s="34"/>
      <c r="X412" s="34"/>
      <c r="Y412" s="34" t="n">
        <f aca="false">IF(ISNUMBER(MATCH(C412,sheet12!$c$2:$c$36,0)),1,0)</f>
        <v>0</v>
      </c>
    </row>
    <row r="413" customFormat="false" ht="15.75" hidden="false" customHeight="false" outlineLevel="0" collapsed="false">
      <c r="A413" s="24" t="s">
        <v>141</v>
      </c>
      <c r="B413" s="24" t="s">
        <v>142</v>
      </c>
      <c r="C413" s="24" t="s">
        <v>509</v>
      </c>
      <c r="D413" s="24" t="s">
        <v>580</v>
      </c>
      <c r="E413" s="24" t="s">
        <v>81</v>
      </c>
      <c r="F413" s="24" t="s">
        <v>72</v>
      </c>
      <c r="G413" s="25"/>
      <c r="H413" s="26" t="n">
        <v>5.4238</v>
      </c>
      <c r="I413" s="26" t="n">
        <v>118.1454</v>
      </c>
      <c r="J413" s="26" t="n">
        <v>4937</v>
      </c>
      <c r="K413" s="26" t="n">
        <v>5011</v>
      </c>
      <c r="L413" s="26" t="n">
        <v>5086</v>
      </c>
      <c r="M413" s="26" t="n">
        <v>5162</v>
      </c>
      <c r="N413" s="26" t="n">
        <v>5239</v>
      </c>
      <c r="O413" s="26" t="n">
        <v>5318</v>
      </c>
      <c r="P413" s="26" t="n">
        <v>5398</v>
      </c>
      <c r="Q413" s="26" t="n">
        <v>5479</v>
      </c>
      <c r="R413" s="26" t="n">
        <v>5561</v>
      </c>
      <c r="S413" s="26" t="n">
        <v>5644</v>
      </c>
      <c r="T413" s="26" t="n">
        <v>5729</v>
      </c>
      <c r="U413" s="27"/>
      <c r="V413" s="28"/>
      <c r="W413" s="28"/>
      <c r="X413" s="28"/>
      <c r="Y413" s="28" t="n">
        <f aca="false">IF(ISNUMBER(MATCH(C413,sheet12!$c$2:$c$36,0)),1,0)</f>
        <v>0</v>
      </c>
    </row>
    <row r="414" customFormat="false" ht="15.75" hidden="false" customHeight="false" outlineLevel="0" collapsed="false">
      <c r="A414" s="30" t="s">
        <v>141</v>
      </c>
      <c r="B414" s="30" t="s">
        <v>142</v>
      </c>
      <c r="C414" s="30" t="s">
        <v>581</v>
      </c>
      <c r="D414" s="30" t="s">
        <v>582</v>
      </c>
      <c r="E414" s="30" t="s">
        <v>81</v>
      </c>
      <c r="F414" s="30" t="s">
        <v>78</v>
      </c>
      <c r="G414" s="31"/>
      <c r="H414" s="32" t="n">
        <v>0.1621</v>
      </c>
      <c r="I414" s="32" t="n">
        <v>101.0549</v>
      </c>
      <c r="J414" s="32" t="n">
        <v>6056</v>
      </c>
      <c r="K414" s="32" t="n">
        <v>6147</v>
      </c>
      <c r="L414" s="32" t="n">
        <v>6239</v>
      </c>
      <c r="M414" s="32" t="n">
        <v>6333</v>
      </c>
      <c r="N414" s="32" t="n">
        <v>6428</v>
      </c>
      <c r="O414" s="32" t="n">
        <v>6524</v>
      </c>
      <c r="P414" s="32" t="n">
        <v>6622</v>
      </c>
      <c r="Q414" s="32" t="n">
        <v>6721</v>
      </c>
      <c r="R414" s="32" t="n">
        <v>6822</v>
      </c>
      <c r="S414" s="32" t="n">
        <v>6924</v>
      </c>
      <c r="T414" s="32" t="n">
        <v>7028</v>
      </c>
      <c r="U414" s="33"/>
      <c r="V414" s="34"/>
      <c r="W414" s="34"/>
      <c r="X414" s="34"/>
      <c r="Y414" s="34" t="n">
        <f aca="false">IF(ISNUMBER(MATCH(C414,sheet12!$c$2:$c$36,0)),1,0)</f>
        <v>0</v>
      </c>
    </row>
    <row r="415" customFormat="false" ht="15.75" hidden="false" customHeight="false" outlineLevel="0" collapsed="false">
      <c r="A415" s="24" t="s">
        <v>141</v>
      </c>
      <c r="B415" s="24" t="s">
        <v>142</v>
      </c>
      <c r="C415" s="24" t="s">
        <v>581</v>
      </c>
      <c r="D415" s="24" t="s">
        <v>583</v>
      </c>
      <c r="E415" s="24" t="s">
        <v>81</v>
      </c>
      <c r="F415" s="24" t="s">
        <v>78</v>
      </c>
      <c r="G415" s="25"/>
      <c r="H415" s="26" t="n">
        <v>1.1572</v>
      </c>
      <c r="I415" s="26" t="n">
        <v>100.5083</v>
      </c>
      <c r="J415" s="26" t="n">
        <v>8037</v>
      </c>
      <c r="K415" s="26" t="n">
        <v>8158</v>
      </c>
      <c r="L415" s="26" t="n">
        <v>8280</v>
      </c>
      <c r="M415" s="26" t="n">
        <v>8404</v>
      </c>
      <c r="N415" s="26" t="n">
        <v>8530</v>
      </c>
      <c r="O415" s="26" t="n">
        <v>8658</v>
      </c>
      <c r="P415" s="26" t="n">
        <v>8788</v>
      </c>
      <c r="Q415" s="26" t="n">
        <v>8920</v>
      </c>
      <c r="R415" s="26" t="n">
        <v>9054</v>
      </c>
      <c r="S415" s="26" t="n">
        <v>9190</v>
      </c>
      <c r="T415" s="26" t="n">
        <v>9328</v>
      </c>
      <c r="U415" s="27"/>
      <c r="V415" s="28"/>
      <c r="W415" s="28"/>
      <c r="X415" s="28"/>
      <c r="Y415" s="28" t="n">
        <f aca="false">IF(ISNUMBER(MATCH(C415,sheet12!$c$2:$c$36,0)),1,0)</f>
        <v>0</v>
      </c>
    </row>
    <row r="416" customFormat="false" ht="15.75" hidden="false" customHeight="false" outlineLevel="0" collapsed="false">
      <c r="A416" s="30" t="s">
        <v>141</v>
      </c>
      <c r="B416" s="30" t="s">
        <v>142</v>
      </c>
      <c r="C416" s="30" t="s">
        <v>581</v>
      </c>
      <c r="D416" s="30" t="s">
        <v>584</v>
      </c>
      <c r="E416" s="30" t="s">
        <v>81</v>
      </c>
      <c r="F416" s="30" t="s">
        <v>78</v>
      </c>
      <c r="G416" s="31"/>
      <c r="H416" s="32" t="n">
        <v>-1.7162</v>
      </c>
      <c r="I416" s="32" t="n">
        <v>110.3544</v>
      </c>
      <c r="J416" s="32" t="n">
        <v>258</v>
      </c>
      <c r="K416" s="32" t="n">
        <v>262</v>
      </c>
      <c r="L416" s="32" t="n">
        <v>266</v>
      </c>
      <c r="M416" s="32" t="n">
        <v>270</v>
      </c>
      <c r="N416" s="32" t="n">
        <v>274</v>
      </c>
      <c r="O416" s="32" t="n">
        <v>278</v>
      </c>
      <c r="P416" s="32" t="n">
        <v>282</v>
      </c>
      <c r="Q416" s="32" t="n">
        <v>286</v>
      </c>
      <c r="R416" s="32" t="n">
        <v>290</v>
      </c>
      <c r="S416" s="32" t="n">
        <v>294</v>
      </c>
      <c r="T416" s="32" t="n">
        <v>298</v>
      </c>
      <c r="U416" s="33"/>
      <c r="V416" s="34"/>
      <c r="W416" s="34"/>
      <c r="X416" s="34"/>
      <c r="Y416" s="34" t="n">
        <f aca="false">IF(ISNUMBER(MATCH(C416,sheet12!$c$2:$c$36,0)),1,0)</f>
        <v>0</v>
      </c>
    </row>
    <row r="417" customFormat="false" ht="15.75" hidden="false" customHeight="false" outlineLevel="0" collapsed="false">
      <c r="A417" s="24" t="s">
        <v>141</v>
      </c>
      <c r="B417" s="24" t="s">
        <v>142</v>
      </c>
      <c r="C417" s="24" t="s">
        <v>581</v>
      </c>
      <c r="D417" s="24" t="s">
        <v>585</v>
      </c>
      <c r="E417" s="24" t="s">
        <v>81</v>
      </c>
      <c r="F417" s="24" t="s">
        <v>78</v>
      </c>
      <c r="G417" s="25"/>
      <c r="H417" s="26" t="n">
        <v>0.538</v>
      </c>
      <c r="I417" s="26" t="n">
        <v>101.7297</v>
      </c>
      <c r="J417" s="26" t="n">
        <v>6192</v>
      </c>
      <c r="K417" s="26" t="n">
        <v>6285</v>
      </c>
      <c r="L417" s="26" t="n">
        <v>6379</v>
      </c>
      <c r="M417" s="26" t="n">
        <v>6475</v>
      </c>
      <c r="N417" s="26" t="n">
        <v>6572</v>
      </c>
      <c r="O417" s="26" t="n">
        <v>6671</v>
      </c>
      <c r="P417" s="26" t="n">
        <v>6771</v>
      </c>
      <c r="Q417" s="26" t="n">
        <v>6873</v>
      </c>
      <c r="R417" s="26" t="n">
        <v>6976</v>
      </c>
      <c r="S417" s="26" t="n">
        <v>7081</v>
      </c>
      <c r="T417" s="26" t="n">
        <v>7187</v>
      </c>
      <c r="U417" s="27"/>
      <c r="V417" s="28"/>
      <c r="W417" s="28"/>
      <c r="X417" s="28"/>
      <c r="Y417" s="28" t="n">
        <f aca="false">IF(ISNUMBER(MATCH(C417,sheet12!$c$2:$c$36,0)),1,0)</f>
        <v>0</v>
      </c>
    </row>
    <row r="418" customFormat="false" ht="15.75" hidden="false" customHeight="false" outlineLevel="0" collapsed="false">
      <c r="A418" s="30" t="s">
        <v>141</v>
      </c>
      <c r="B418" s="30" t="s">
        <v>142</v>
      </c>
      <c r="C418" s="30" t="s">
        <v>581</v>
      </c>
      <c r="D418" s="30" t="s">
        <v>586</v>
      </c>
      <c r="E418" s="30" t="s">
        <v>81</v>
      </c>
      <c r="F418" s="30" t="s">
        <v>78</v>
      </c>
      <c r="G418" s="31"/>
      <c r="H418" s="32" t="n">
        <v>1.3938</v>
      </c>
      <c r="I418" s="32" t="n">
        <v>101.3053</v>
      </c>
      <c r="J418" s="32" t="n">
        <v>5932</v>
      </c>
      <c r="K418" s="32" t="n">
        <v>6021</v>
      </c>
      <c r="L418" s="32" t="n">
        <v>6111</v>
      </c>
      <c r="M418" s="32" t="n">
        <v>6203</v>
      </c>
      <c r="N418" s="32" t="n">
        <v>6296</v>
      </c>
      <c r="O418" s="32" t="n">
        <v>6390</v>
      </c>
      <c r="P418" s="32" t="n">
        <v>6486</v>
      </c>
      <c r="Q418" s="32" t="n">
        <v>6583</v>
      </c>
      <c r="R418" s="32" t="n">
        <v>6682</v>
      </c>
      <c r="S418" s="32" t="n">
        <v>6782</v>
      </c>
      <c r="T418" s="32" t="n">
        <v>6884</v>
      </c>
      <c r="U418" s="33"/>
      <c r="V418" s="34"/>
      <c r="W418" s="34"/>
      <c r="X418" s="34"/>
      <c r="Y418" s="34" t="n">
        <f aca="false">IF(ISNUMBER(MATCH(C418,sheet12!$c$2:$c$36,0)),1,0)</f>
        <v>0</v>
      </c>
    </row>
    <row r="419" customFormat="false" ht="15.75" hidden="false" customHeight="false" outlineLevel="0" collapsed="false">
      <c r="A419" s="24" t="s">
        <v>141</v>
      </c>
      <c r="B419" s="24" t="s">
        <v>142</v>
      </c>
      <c r="C419" s="24" t="s">
        <v>581</v>
      </c>
      <c r="D419" s="24" t="s">
        <v>587</v>
      </c>
      <c r="E419" s="24" t="s">
        <v>81</v>
      </c>
      <c r="F419" s="24" t="s">
        <v>78</v>
      </c>
      <c r="G419" s="25"/>
      <c r="H419" s="26" t="n">
        <v>1.1673</v>
      </c>
      <c r="I419" s="26" t="n">
        <v>100.7048</v>
      </c>
      <c r="J419" s="26" t="n">
        <v>3003</v>
      </c>
      <c r="K419" s="26" t="n">
        <v>3048</v>
      </c>
      <c r="L419" s="26" t="n">
        <v>3094</v>
      </c>
      <c r="M419" s="26" t="n">
        <v>3140</v>
      </c>
      <c r="N419" s="26" t="n">
        <v>3187</v>
      </c>
      <c r="O419" s="26" t="n">
        <v>3235</v>
      </c>
      <c r="P419" s="26" t="n">
        <v>3284</v>
      </c>
      <c r="Q419" s="26" t="n">
        <v>3333</v>
      </c>
      <c r="R419" s="26" t="n">
        <v>3383</v>
      </c>
      <c r="S419" s="26" t="n">
        <v>3434</v>
      </c>
      <c r="T419" s="26" t="n">
        <v>3486</v>
      </c>
      <c r="U419" s="27"/>
      <c r="V419" s="28"/>
      <c r="W419" s="28"/>
      <c r="X419" s="28"/>
      <c r="Y419" s="28" t="n">
        <f aca="false">IF(ISNUMBER(MATCH(C419,sheet12!$c$2:$c$36,0)),1,0)</f>
        <v>0</v>
      </c>
    </row>
    <row r="420" customFormat="false" ht="15.75" hidden="false" customHeight="false" outlineLevel="0" collapsed="false">
      <c r="A420" s="30" t="s">
        <v>141</v>
      </c>
      <c r="B420" s="30" t="s">
        <v>142</v>
      </c>
      <c r="C420" s="30" t="s">
        <v>581</v>
      </c>
      <c r="D420" s="30" t="s">
        <v>588</v>
      </c>
      <c r="E420" s="30" t="s">
        <v>81</v>
      </c>
      <c r="F420" s="30" t="s">
        <v>78</v>
      </c>
      <c r="G420" s="31"/>
      <c r="H420" s="32" t="n">
        <v>0.8193</v>
      </c>
      <c r="I420" s="32" t="n">
        <v>100.8875</v>
      </c>
      <c r="J420" s="32" t="n">
        <v>5125</v>
      </c>
      <c r="K420" s="32" t="n">
        <v>5202</v>
      </c>
      <c r="L420" s="32" t="n">
        <v>5280</v>
      </c>
      <c r="M420" s="32" t="n">
        <v>5359</v>
      </c>
      <c r="N420" s="32" t="n">
        <v>5439</v>
      </c>
      <c r="O420" s="32" t="n">
        <v>5521</v>
      </c>
      <c r="P420" s="32" t="n">
        <v>5604</v>
      </c>
      <c r="Q420" s="32" t="n">
        <v>5688</v>
      </c>
      <c r="R420" s="32" t="n">
        <v>5773</v>
      </c>
      <c r="S420" s="32" t="n">
        <v>5860</v>
      </c>
      <c r="T420" s="32" t="n">
        <v>5948</v>
      </c>
      <c r="U420" s="33"/>
      <c r="V420" s="34"/>
      <c r="W420" s="34"/>
      <c r="X420" s="34"/>
      <c r="Y420" s="34" t="n">
        <f aca="false">IF(ISNUMBER(MATCH(C420,sheet12!$c$2:$c$36,0)),1,0)</f>
        <v>0</v>
      </c>
    </row>
    <row r="421" customFormat="false" ht="15.75" hidden="false" customHeight="false" outlineLevel="0" collapsed="false">
      <c r="A421" s="24" t="s">
        <v>141</v>
      </c>
      <c r="B421" s="24" t="s">
        <v>142</v>
      </c>
      <c r="C421" s="24" t="s">
        <v>581</v>
      </c>
      <c r="D421" s="24" t="s">
        <v>589</v>
      </c>
      <c r="E421" s="24" t="s">
        <v>81</v>
      </c>
      <c r="F421" s="24" t="s">
        <v>78</v>
      </c>
      <c r="G421" s="25"/>
      <c r="H421" s="26" t="n">
        <v>0.9784</v>
      </c>
      <c r="I421" s="26" t="n">
        <v>100.7826</v>
      </c>
      <c r="J421" s="26" t="n">
        <v>4348</v>
      </c>
      <c r="K421" s="26" t="n">
        <v>4413</v>
      </c>
      <c r="L421" s="26" t="n">
        <v>4479</v>
      </c>
      <c r="M421" s="26" t="n">
        <v>4546</v>
      </c>
      <c r="N421" s="26" t="n">
        <v>4614</v>
      </c>
      <c r="O421" s="26" t="n">
        <v>4683</v>
      </c>
      <c r="P421" s="26" t="n">
        <v>4753</v>
      </c>
      <c r="Q421" s="26" t="n">
        <v>4824</v>
      </c>
      <c r="R421" s="26" t="n">
        <v>4896</v>
      </c>
      <c r="S421" s="26" t="n">
        <v>4969</v>
      </c>
      <c r="T421" s="26" t="n">
        <v>5044</v>
      </c>
      <c r="U421" s="27"/>
      <c r="V421" s="28"/>
      <c r="W421" s="28"/>
      <c r="X421" s="28"/>
      <c r="Y421" s="28" t="n">
        <f aca="false">IF(ISNUMBER(MATCH(C421,sheet12!$c$2:$c$36,0)),1,0)</f>
        <v>0</v>
      </c>
    </row>
    <row r="422" customFormat="false" ht="15.75" hidden="false" customHeight="false" outlineLevel="0" collapsed="false">
      <c r="A422" s="30" t="s">
        <v>141</v>
      </c>
      <c r="B422" s="30" t="s">
        <v>142</v>
      </c>
      <c r="C422" s="30" t="s">
        <v>581</v>
      </c>
      <c r="D422" s="30" t="s">
        <v>590</v>
      </c>
      <c r="E422" s="30" t="s">
        <v>81</v>
      </c>
      <c r="F422" s="30" t="s">
        <v>78</v>
      </c>
      <c r="G422" s="31"/>
      <c r="H422" s="32" t="n">
        <v>0.5827</v>
      </c>
      <c r="I422" s="32" t="n">
        <v>100.9253</v>
      </c>
      <c r="J422" s="32" t="n">
        <v>8902</v>
      </c>
      <c r="K422" s="32" t="n">
        <v>9036</v>
      </c>
      <c r="L422" s="32" t="n">
        <v>9172</v>
      </c>
      <c r="M422" s="32" t="n">
        <v>9310</v>
      </c>
      <c r="N422" s="32" t="n">
        <v>9450</v>
      </c>
      <c r="O422" s="32" t="n">
        <v>9592</v>
      </c>
      <c r="P422" s="32" t="n">
        <v>9736</v>
      </c>
      <c r="Q422" s="32" t="n">
        <v>9882</v>
      </c>
      <c r="R422" s="32" t="n">
        <v>10030</v>
      </c>
      <c r="S422" s="32" t="n">
        <v>10180</v>
      </c>
      <c r="T422" s="32" t="n">
        <v>10333</v>
      </c>
      <c r="U422" s="33"/>
      <c r="V422" s="34"/>
      <c r="W422" s="34"/>
      <c r="X422" s="34"/>
      <c r="Y422" s="34" t="n">
        <f aca="false">IF(ISNUMBER(MATCH(C422,sheet12!$c$2:$c$36,0)),1,0)</f>
        <v>0</v>
      </c>
    </row>
    <row r="423" customFormat="false" ht="15.75" hidden="false" customHeight="false" outlineLevel="0" collapsed="false">
      <c r="A423" s="24" t="s">
        <v>141</v>
      </c>
      <c r="B423" s="24" t="s">
        <v>142</v>
      </c>
      <c r="C423" s="24" t="s">
        <v>581</v>
      </c>
      <c r="D423" s="24" t="s">
        <v>591</v>
      </c>
      <c r="E423" s="24" t="s">
        <v>81</v>
      </c>
      <c r="F423" s="24" t="s">
        <v>78</v>
      </c>
      <c r="G423" s="25"/>
      <c r="H423" s="26" t="n">
        <v>-1.0829</v>
      </c>
      <c r="I423" s="26" t="n">
        <v>110.3835</v>
      </c>
      <c r="J423" s="26" t="n">
        <v>2485</v>
      </c>
      <c r="K423" s="26" t="n">
        <v>2522</v>
      </c>
      <c r="L423" s="26" t="n">
        <v>2560</v>
      </c>
      <c r="M423" s="26" t="n">
        <v>2598</v>
      </c>
      <c r="N423" s="26" t="n">
        <v>2637</v>
      </c>
      <c r="O423" s="26" t="n">
        <v>2677</v>
      </c>
      <c r="P423" s="26" t="n">
        <v>2717</v>
      </c>
      <c r="Q423" s="26" t="n">
        <v>2758</v>
      </c>
      <c r="R423" s="26" t="n">
        <v>2799</v>
      </c>
      <c r="S423" s="26" t="n">
        <v>2841</v>
      </c>
      <c r="T423" s="26" t="n">
        <v>2884</v>
      </c>
      <c r="U423" s="27"/>
      <c r="V423" s="28"/>
      <c r="W423" s="28"/>
      <c r="X423" s="28"/>
      <c r="Y423" s="28" t="n">
        <f aca="false">IF(ISNUMBER(MATCH(C423,sheet12!$c$2:$c$36,0)),1,0)</f>
        <v>0</v>
      </c>
    </row>
    <row r="424" customFormat="false" ht="15.75" hidden="false" customHeight="false" outlineLevel="0" collapsed="false">
      <c r="A424" s="30" t="s">
        <v>141</v>
      </c>
      <c r="B424" s="30" t="s">
        <v>142</v>
      </c>
      <c r="C424" s="30" t="s">
        <v>592</v>
      </c>
      <c r="D424" s="30" t="s">
        <v>593</v>
      </c>
      <c r="E424" s="30" t="s">
        <v>81</v>
      </c>
      <c r="F424" s="30" t="s">
        <v>78</v>
      </c>
      <c r="G424" s="31"/>
      <c r="H424" s="32" t="n">
        <v>0.6296</v>
      </c>
      <c r="I424" s="32" t="n">
        <v>101.5685</v>
      </c>
      <c r="J424" s="32" t="n">
        <v>8138</v>
      </c>
      <c r="K424" s="32" t="n">
        <v>8260</v>
      </c>
      <c r="L424" s="32" t="n">
        <v>8384</v>
      </c>
      <c r="M424" s="32" t="n">
        <v>8510</v>
      </c>
      <c r="N424" s="32" t="n">
        <v>8638</v>
      </c>
      <c r="O424" s="32" t="n">
        <v>8768</v>
      </c>
      <c r="P424" s="32" t="n">
        <v>8900</v>
      </c>
      <c r="Q424" s="32" t="n">
        <v>9034</v>
      </c>
      <c r="R424" s="32" t="n">
        <v>9170</v>
      </c>
      <c r="S424" s="32" t="n">
        <v>9308</v>
      </c>
      <c r="T424" s="32" t="n">
        <v>9448</v>
      </c>
      <c r="U424" s="33"/>
      <c r="V424" s="34"/>
      <c r="W424" s="34"/>
      <c r="X424" s="34"/>
      <c r="Y424" s="34" t="n">
        <f aca="false">IF(ISNUMBER(MATCH(C424,sheet12!$c$2:$c$36,0)),1,0)</f>
        <v>0</v>
      </c>
    </row>
    <row r="425" customFormat="false" ht="15.75" hidden="false" customHeight="false" outlineLevel="0" collapsed="false">
      <c r="A425" s="24" t="s">
        <v>141</v>
      </c>
      <c r="B425" s="24" t="s">
        <v>142</v>
      </c>
      <c r="C425" s="24" t="s">
        <v>594</v>
      </c>
      <c r="D425" s="24" t="s">
        <v>594</v>
      </c>
      <c r="E425" s="24" t="s">
        <v>81</v>
      </c>
      <c r="F425" s="24" t="s">
        <v>72</v>
      </c>
      <c r="G425" s="25"/>
      <c r="H425" s="26" t="n">
        <v>4.9242</v>
      </c>
      <c r="I425" s="26" t="n">
        <v>101.1052</v>
      </c>
      <c r="J425" s="26" t="n">
        <v>9980</v>
      </c>
      <c r="K425" s="26" t="n">
        <v>10130</v>
      </c>
      <c r="L425" s="26" t="n">
        <v>10282</v>
      </c>
      <c r="M425" s="26" t="n">
        <v>10436</v>
      </c>
      <c r="N425" s="26" t="n">
        <v>10593</v>
      </c>
      <c r="O425" s="26" t="n">
        <v>10752</v>
      </c>
      <c r="P425" s="26" t="n">
        <v>10913</v>
      </c>
      <c r="Q425" s="26" t="n">
        <v>11077</v>
      </c>
      <c r="R425" s="26" t="n">
        <v>11243</v>
      </c>
      <c r="S425" s="26" t="n">
        <v>11412</v>
      </c>
      <c r="T425" s="26" t="n">
        <v>11583</v>
      </c>
      <c r="U425" s="27"/>
      <c r="V425" s="28"/>
      <c r="W425" s="28"/>
      <c r="X425" s="28"/>
      <c r="Y425" s="28" t="n">
        <f aca="false">IF(ISNUMBER(MATCH(C425,sheet12!$c$2:$c$36,0)),1,0)</f>
        <v>0</v>
      </c>
    </row>
    <row r="426" customFormat="false" ht="15.75" hidden="false" customHeight="false" outlineLevel="0" collapsed="false">
      <c r="A426" s="30" t="s">
        <v>141</v>
      </c>
      <c r="B426" s="30" t="s">
        <v>142</v>
      </c>
      <c r="C426" s="30" t="s">
        <v>595</v>
      </c>
      <c r="D426" s="30" t="s">
        <v>596</v>
      </c>
      <c r="E426" s="30" t="s">
        <v>81</v>
      </c>
      <c r="F426" s="30" t="s">
        <v>78</v>
      </c>
      <c r="G426" s="31"/>
      <c r="H426" s="32" t="n">
        <v>-3.0325</v>
      </c>
      <c r="I426" s="32" t="n">
        <v>107.7704</v>
      </c>
      <c r="J426" s="32" t="n">
        <v>6347</v>
      </c>
      <c r="K426" s="32" t="n">
        <v>6442</v>
      </c>
      <c r="L426" s="32" t="n">
        <v>6539</v>
      </c>
      <c r="M426" s="32" t="n">
        <v>6637</v>
      </c>
      <c r="N426" s="32" t="n">
        <v>6737</v>
      </c>
      <c r="O426" s="32" t="n">
        <v>6838</v>
      </c>
      <c r="P426" s="32" t="n">
        <v>6941</v>
      </c>
      <c r="Q426" s="32" t="n">
        <v>7045</v>
      </c>
      <c r="R426" s="32" t="n">
        <v>7151</v>
      </c>
      <c r="S426" s="32" t="n">
        <v>7258</v>
      </c>
      <c r="T426" s="32" t="n">
        <v>7367</v>
      </c>
      <c r="U426" s="33"/>
      <c r="V426" s="34"/>
      <c r="W426" s="34"/>
      <c r="X426" s="34"/>
      <c r="Y426" s="34" t="n">
        <f aca="false">IF(ISNUMBER(MATCH(C426,sheet12!$c$2:$c$36,0)),1,0)</f>
        <v>0</v>
      </c>
    </row>
    <row r="427" customFormat="false" ht="15.75" hidden="false" customHeight="false" outlineLevel="0" collapsed="false">
      <c r="A427" s="24" t="s">
        <v>141</v>
      </c>
      <c r="B427" s="24" t="s">
        <v>142</v>
      </c>
      <c r="C427" s="24" t="s">
        <v>597</v>
      </c>
      <c r="D427" s="24" t="s">
        <v>598</v>
      </c>
      <c r="E427" s="24" t="s">
        <v>81</v>
      </c>
      <c r="F427" s="24" t="s">
        <v>72</v>
      </c>
      <c r="G427" s="25"/>
      <c r="H427" s="26" t="n">
        <v>6.0475</v>
      </c>
      <c r="I427" s="26" t="n">
        <v>117.2197</v>
      </c>
      <c r="J427" s="26" t="n">
        <v>5721</v>
      </c>
      <c r="K427" s="26" t="n">
        <v>5807</v>
      </c>
      <c r="L427" s="26" t="n">
        <v>5894</v>
      </c>
      <c r="M427" s="26" t="n">
        <v>5982</v>
      </c>
      <c r="N427" s="26" t="n">
        <v>6072</v>
      </c>
      <c r="O427" s="26" t="n">
        <v>6163</v>
      </c>
      <c r="P427" s="26" t="n">
        <v>6255</v>
      </c>
      <c r="Q427" s="26" t="n">
        <v>6349</v>
      </c>
      <c r="R427" s="26" t="n">
        <v>6444</v>
      </c>
      <c r="S427" s="26" t="n">
        <v>6541</v>
      </c>
      <c r="T427" s="26" t="n">
        <v>6639</v>
      </c>
      <c r="U427" s="27"/>
      <c r="V427" s="28"/>
      <c r="W427" s="28"/>
      <c r="X427" s="28"/>
      <c r="Y427" s="28" t="n">
        <f aca="false">IF(ISNUMBER(MATCH(C427,sheet12!$c$2:$c$36,0)),1,0)</f>
        <v>0</v>
      </c>
    </row>
    <row r="428" customFormat="false" ht="15.75" hidden="false" customHeight="false" outlineLevel="0" collapsed="false">
      <c r="A428" s="30" t="s">
        <v>141</v>
      </c>
      <c r="B428" s="30" t="s">
        <v>142</v>
      </c>
      <c r="C428" s="30" t="s">
        <v>599</v>
      </c>
      <c r="D428" s="30" t="s">
        <v>599</v>
      </c>
      <c r="E428" s="30" t="s">
        <v>81</v>
      </c>
      <c r="F428" s="30" t="s">
        <v>72</v>
      </c>
      <c r="G428" s="31"/>
      <c r="H428" s="32" t="n">
        <v>4.0565</v>
      </c>
      <c r="I428" s="32" t="n">
        <v>101.1392</v>
      </c>
      <c r="J428" s="32" t="n">
        <v>4663</v>
      </c>
      <c r="K428" s="32" t="n">
        <v>4733</v>
      </c>
      <c r="L428" s="32" t="n">
        <v>4804</v>
      </c>
      <c r="M428" s="32" t="n">
        <v>4876</v>
      </c>
      <c r="N428" s="32" t="n">
        <v>4949</v>
      </c>
      <c r="O428" s="32" t="n">
        <v>5023</v>
      </c>
      <c r="P428" s="32" t="n">
        <v>5098</v>
      </c>
      <c r="Q428" s="32" t="n">
        <v>5174</v>
      </c>
      <c r="R428" s="32" t="n">
        <v>5252</v>
      </c>
      <c r="S428" s="32" t="n">
        <v>5331</v>
      </c>
      <c r="T428" s="32" t="n">
        <v>5411</v>
      </c>
      <c r="U428" s="33"/>
      <c r="V428" s="34"/>
      <c r="W428" s="34"/>
      <c r="X428" s="34"/>
      <c r="Y428" s="34" t="n">
        <f aca="false">IF(ISNUMBER(MATCH(C428,sheet12!$c$2:$c$36,0)),1,0)</f>
        <v>0</v>
      </c>
    </row>
    <row r="429" customFormat="false" ht="15.75" hidden="false" customHeight="false" outlineLevel="0" collapsed="false">
      <c r="A429" s="24" t="s">
        <v>141</v>
      </c>
      <c r="B429" s="24" t="s">
        <v>142</v>
      </c>
      <c r="C429" s="24" t="s">
        <v>600</v>
      </c>
      <c r="D429" s="24" t="s">
        <v>601</v>
      </c>
      <c r="E429" s="24" t="s">
        <v>81</v>
      </c>
      <c r="F429" s="24" t="s">
        <v>72</v>
      </c>
      <c r="G429" s="25"/>
      <c r="H429" s="26" t="n">
        <v>2.5826</v>
      </c>
      <c r="I429" s="26" t="n">
        <v>101.9979</v>
      </c>
      <c r="J429" s="26" t="n">
        <v>3655</v>
      </c>
      <c r="K429" s="26" t="n">
        <v>3710</v>
      </c>
      <c r="L429" s="26" t="n">
        <v>3766</v>
      </c>
      <c r="M429" s="26" t="n">
        <v>3822</v>
      </c>
      <c r="N429" s="26" t="n">
        <v>3879</v>
      </c>
      <c r="O429" s="26" t="n">
        <v>3937</v>
      </c>
      <c r="P429" s="26" t="n">
        <v>3996</v>
      </c>
      <c r="Q429" s="26" t="n">
        <v>4056</v>
      </c>
      <c r="R429" s="26" t="n">
        <v>4117</v>
      </c>
      <c r="S429" s="26" t="n">
        <v>4179</v>
      </c>
      <c r="T429" s="26" t="n">
        <v>4242</v>
      </c>
      <c r="U429" s="27"/>
      <c r="V429" s="28"/>
      <c r="W429" s="28"/>
      <c r="X429" s="28"/>
      <c r="Y429" s="28" t="n">
        <f aca="false">IF(ISNUMBER(MATCH(C429,sheet12!$c$2:$c$36,0)),1,0)</f>
        <v>0</v>
      </c>
    </row>
    <row r="430" customFormat="false" ht="15.75" hidden="false" customHeight="false" outlineLevel="0" collapsed="false">
      <c r="A430" s="30" t="s">
        <v>141</v>
      </c>
      <c r="B430" s="30" t="s">
        <v>142</v>
      </c>
      <c r="C430" s="30" t="s">
        <v>602</v>
      </c>
      <c r="D430" s="30" t="s">
        <v>602</v>
      </c>
      <c r="E430" s="30" t="s">
        <v>81</v>
      </c>
      <c r="F430" s="30" t="s">
        <v>78</v>
      </c>
      <c r="G430" s="31"/>
      <c r="H430" s="32" t="n">
        <v>0.0062</v>
      </c>
      <c r="I430" s="32" t="n">
        <v>101.2375</v>
      </c>
      <c r="J430" s="32" t="n">
        <v>2479</v>
      </c>
      <c r="K430" s="32" t="n">
        <v>2516</v>
      </c>
      <c r="L430" s="32" t="n">
        <v>2554</v>
      </c>
      <c r="M430" s="32" t="n">
        <v>2592</v>
      </c>
      <c r="N430" s="32" t="n">
        <v>2631</v>
      </c>
      <c r="O430" s="32" t="n">
        <v>2670</v>
      </c>
      <c r="P430" s="32" t="n">
        <v>2710</v>
      </c>
      <c r="Q430" s="32" t="n">
        <v>2751</v>
      </c>
      <c r="R430" s="32" t="n">
        <v>2792</v>
      </c>
      <c r="S430" s="32" t="n">
        <v>2834</v>
      </c>
      <c r="T430" s="32" t="n">
        <v>2877</v>
      </c>
      <c r="U430" s="33"/>
      <c r="V430" s="34"/>
      <c r="W430" s="34"/>
      <c r="X430" s="34"/>
      <c r="Y430" s="34" t="n">
        <f aca="false">IF(ISNUMBER(MATCH(C430,sheet12!$c$2:$c$36,0)),1,0)</f>
        <v>0</v>
      </c>
    </row>
    <row r="431" customFormat="false" ht="15.75" hidden="false" customHeight="false" outlineLevel="0" collapsed="false">
      <c r="A431" s="24" t="s">
        <v>141</v>
      </c>
      <c r="B431" s="24" t="s">
        <v>142</v>
      </c>
      <c r="C431" s="24" t="s">
        <v>603</v>
      </c>
      <c r="D431" s="24" t="s">
        <v>604</v>
      </c>
      <c r="E431" s="24" t="s">
        <v>81</v>
      </c>
      <c r="F431" s="24" t="s">
        <v>78</v>
      </c>
      <c r="G431" s="25"/>
      <c r="H431" s="26" t="n">
        <v>-2.4165</v>
      </c>
      <c r="I431" s="26" t="n">
        <v>102.6807</v>
      </c>
      <c r="J431" s="26" t="n">
        <v>6982</v>
      </c>
      <c r="K431" s="26" t="n">
        <v>7087</v>
      </c>
      <c r="L431" s="26" t="n">
        <v>7193</v>
      </c>
      <c r="M431" s="26" t="n">
        <v>7301</v>
      </c>
      <c r="N431" s="26" t="n">
        <v>7411</v>
      </c>
      <c r="O431" s="26" t="n">
        <v>7522</v>
      </c>
      <c r="P431" s="26" t="n">
        <v>7635</v>
      </c>
      <c r="Q431" s="26" t="n">
        <v>7750</v>
      </c>
      <c r="R431" s="26" t="n">
        <v>7866</v>
      </c>
      <c r="S431" s="26" t="n">
        <v>7984</v>
      </c>
      <c r="T431" s="26" t="n">
        <v>8104</v>
      </c>
      <c r="U431" s="27"/>
      <c r="V431" s="28"/>
      <c r="W431" s="28"/>
      <c r="X431" s="28"/>
      <c r="Y431" s="28" t="n">
        <f aca="false">IF(ISNUMBER(MATCH(C431,sheet12!$c$2:$c$36,0)),1,0)</f>
        <v>0</v>
      </c>
    </row>
    <row r="432" customFormat="false" ht="15.75" hidden="false" customHeight="false" outlineLevel="0" collapsed="false">
      <c r="A432" s="30" t="s">
        <v>141</v>
      </c>
      <c r="B432" s="30" t="s">
        <v>142</v>
      </c>
      <c r="C432" s="30" t="s">
        <v>605</v>
      </c>
      <c r="D432" s="30" t="s">
        <v>606</v>
      </c>
      <c r="E432" s="30" t="s">
        <v>81</v>
      </c>
      <c r="F432" s="30" t="s">
        <v>78</v>
      </c>
      <c r="G432" s="31"/>
      <c r="H432" s="32" t="n">
        <v>-2.9512</v>
      </c>
      <c r="I432" s="32" t="n">
        <v>112.347</v>
      </c>
      <c r="J432" s="32" t="n">
        <v>1601</v>
      </c>
      <c r="K432" s="32" t="n">
        <v>1625</v>
      </c>
      <c r="L432" s="32" t="n">
        <v>1649</v>
      </c>
      <c r="M432" s="32" t="n">
        <v>1674</v>
      </c>
      <c r="N432" s="32" t="n">
        <v>1699</v>
      </c>
      <c r="O432" s="32" t="n">
        <v>1724</v>
      </c>
      <c r="P432" s="32" t="n">
        <v>1750</v>
      </c>
      <c r="Q432" s="32" t="n">
        <v>1776</v>
      </c>
      <c r="R432" s="32" t="n">
        <v>1803</v>
      </c>
      <c r="S432" s="32" t="n">
        <v>1830</v>
      </c>
      <c r="T432" s="32" t="n">
        <v>1857</v>
      </c>
      <c r="U432" s="33"/>
      <c r="V432" s="34"/>
      <c r="W432" s="34"/>
      <c r="X432" s="34"/>
      <c r="Y432" s="34" t="n">
        <f aca="false">IF(ISNUMBER(MATCH(C432,sheet12!$c$2:$c$36,0)),1,0)</f>
        <v>0</v>
      </c>
    </row>
    <row r="433" customFormat="false" ht="15.75" hidden="false" customHeight="false" outlineLevel="0" collapsed="false">
      <c r="A433" s="24" t="s">
        <v>141</v>
      </c>
      <c r="B433" s="24" t="s">
        <v>142</v>
      </c>
      <c r="C433" s="24" t="s">
        <v>607</v>
      </c>
      <c r="D433" s="24" t="s">
        <v>608</v>
      </c>
      <c r="E433" s="24" t="s">
        <v>81</v>
      </c>
      <c r="F433" s="24" t="s">
        <v>78</v>
      </c>
      <c r="G433" s="25"/>
      <c r="H433" s="26" t="n">
        <v>-3.738</v>
      </c>
      <c r="I433" s="26" t="n">
        <v>115.4552</v>
      </c>
      <c r="J433" s="26" t="n">
        <v>4014</v>
      </c>
      <c r="K433" s="26" t="n">
        <v>4074</v>
      </c>
      <c r="L433" s="26" t="n">
        <v>4135</v>
      </c>
      <c r="M433" s="26" t="n">
        <v>4197</v>
      </c>
      <c r="N433" s="26" t="n">
        <v>4260</v>
      </c>
      <c r="O433" s="26" t="n">
        <v>4324</v>
      </c>
      <c r="P433" s="26" t="n">
        <v>4389</v>
      </c>
      <c r="Q433" s="26" t="n">
        <v>4455</v>
      </c>
      <c r="R433" s="26" t="n">
        <v>4522</v>
      </c>
      <c r="S433" s="26" t="n">
        <v>4590</v>
      </c>
      <c r="T433" s="26" t="n">
        <v>4659</v>
      </c>
      <c r="U433" s="27"/>
      <c r="V433" s="28"/>
      <c r="W433" s="28"/>
      <c r="X433" s="28"/>
      <c r="Y433" s="28" t="n">
        <f aca="false">IF(ISNUMBER(MATCH(C433,sheet12!$c$2:$c$36,0)),1,0)</f>
        <v>0</v>
      </c>
    </row>
    <row r="434" customFormat="false" ht="15.75" hidden="false" customHeight="false" outlineLevel="0" collapsed="false">
      <c r="A434" s="30" t="s">
        <v>141</v>
      </c>
      <c r="B434" s="30" t="s">
        <v>142</v>
      </c>
      <c r="C434" s="30" t="s">
        <v>609</v>
      </c>
      <c r="D434" s="30" t="s">
        <v>609</v>
      </c>
      <c r="E434" s="30" t="s">
        <v>81</v>
      </c>
      <c r="F434" s="30" t="s">
        <v>78</v>
      </c>
      <c r="G434" s="31"/>
      <c r="H434" s="32" t="n">
        <v>-2.125</v>
      </c>
      <c r="I434" s="32" t="n">
        <v>111.5554</v>
      </c>
      <c r="J434" s="32" t="n">
        <v>5720</v>
      </c>
      <c r="K434" s="32" t="n">
        <v>5806</v>
      </c>
      <c r="L434" s="32" t="n">
        <v>5893</v>
      </c>
      <c r="M434" s="32" t="n">
        <v>5981</v>
      </c>
      <c r="N434" s="32" t="n">
        <v>6071</v>
      </c>
      <c r="O434" s="32" t="n">
        <v>6162</v>
      </c>
      <c r="P434" s="32" t="n">
        <v>6254</v>
      </c>
      <c r="Q434" s="32" t="n">
        <v>6348</v>
      </c>
      <c r="R434" s="32" t="n">
        <v>6443</v>
      </c>
      <c r="S434" s="32" t="n">
        <v>6540</v>
      </c>
      <c r="T434" s="32" t="n">
        <v>6638</v>
      </c>
      <c r="U434" s="33"/>
      <c r="V434" s="34"/>
      <c r="W434" s="34"/>
      <c r="X434" s="34"/>
      <c r="Y434" s="34" t="n">
        <f aca="false">IF(ISNUMBER(MATCH(C434,sheet12!$c$2:$c$36,0)),1,0)</f>
        <v>0</v>
      </c>
    </row>
    <row r="435" customFormat="false" ht="15.75" hidden="false" customHeight="false" outlineLevel="0" collapsed="false">
      <c r="A435" s="24" t="s">
        <v>141</v>
      </c>
      <c r="B435" s="24" t="s">
        <v>142</v>
      </c>
      <c r="C435" s="24" t="s">
        <v>610</v>
      </c>
      <c r="D435" s="24" t="s">
        <v>610</v>
      </c>
      <c r="E435" s="24" t="s">
        <v>81</v>
      </c>
      <c r="F435" s="24" t="s">
        <v>78</v>
      </c>
      <c r="G435" s="25"/>
      <c r="H435" s="26" t="n">
        <v>-1.9503</v>
      </c>
      <c r="I435" s="26" t="n">
        <v>105.7894</v>
      </c>
      <c r="J435" s="26" t="n">
        <v>3948</v>
      </c>
      <c r="K435" s="26" t="n">
        <v>4007</v>
      </c>
      <c r="L435" s="26" t="n">
        <v>4067</v>
      </c>
      <c r="M435" s="26" t="n">
        <v>4128</v>
      </c>
      <c r="N435" s="26" t="n">
        <v>4190</v>
      </c>
      <c r="O435" s="26" t="n">
        <v>4253</v>
      </c>
      <c r="P435" s="26" t="n">
        <v>4317</v>
      </c>
      <c r="Q435" s="26" t="n">
        <v>4382</v>
      </c>
      <c r="R435" s="26" t="n">
        <v>4448</v>
      </c>
      <c r="S435" s="26" t="n">
        <v>4515</v>
      </c>
      <c r="T435" s="26" t="n">
        <v>4583</v>
      </c>
      <c r="U435" s="27"/>
      <c r="V435" s="28"/>
      <c r="W435" s="28"/>
      <c r="X435" s="28"/>
      <c r="Y435" s="28" t="n">
        <f aca="false">IF(ISNUMBER(MATCH(C435,sheet12!$c$2:$c$36,0)),1,0)</f>
        <v>0</v>
      </c>
    </row>
    <row r="436" customFormat="false" ht="15.75" hidden="false" customHeight="false" outlineLevel="0" collapsed="false">
      <c r="A436" s="30" t="s">
        <v>141</v>
      </c>
      <c r="B436" s="30" t="s">
        <v>142</v>
      </c>
      <c r="C436" s="30" t="s">
        <v>611</v>
      </c>
      <c r="D436" s="30" t="s">
        <v>612</v>
      </c>
      <c r="E436" s="30" t="s">
        <v>81</v>
      </c>
      <c r="F436" s="30" t="s">
        <v>78</v>
      </c>
      <c r="G436" s="31"/>
      <c r="H436" s="32" t="n">
        <v>1.2222</v>
      </c>
      <c r="I436" s="32" t="n">
        <v>100.3842</v>
      </c>
      <c r="J436" s="32" t="n">
        <v>4252</v>
      </c>
      <c r="K436" s="32" t="n">
        <v>4316</v>
      </c>
      <c r="L436" s="32" t="n">
        <v>4381</v>
      </c>
      <c r="M436" s="32" t="n">
        <v>4447</v>
      </c>
      <c r="N436" s="32" t="n">
        <v>4514</v>
      </c>
      <c r="O436" s="32" t="n">
        <v>4582</v>
      </c>
      <c r="P436" s="32" t="n">
        <v>4651</v>
      </c>
      <c r="Q436" s="32" t="n">
        <v>4721</v>
      </c>
      <c r="R436" s="32" t="n">
        <v>4792</v>
      </c>
      <c r="S436" s="32" t="n">
        <v>4864</v>
      </c>
      <c r="T436" s="32" t="n">
        <v>4937</v>
      </c>
      <c r="U436" s="33"/>
      <c r="V436" s="34"/>
      <c r="W436" s="34"/>
      <c r="X436" s="34"/>
      <c r="Y436" s="34" t="n">
        <f aca="false">IF(ISNUMBER(MATCH(C436,sheet12!$c$2:$c$36,0)),1,0)</f>
        <v>0</v>
      </c>
    </row>
    <row r="437" customFormat="false" ht="15.75" hidden="false" customHeight="false" outlineLevel="0" collapsed="false">
      <c r="A437" s="24" t="s">
        <v>141</v>
      </c>
      <c r="B437" s="24" t="s">
        <v>142</v>
      </c>
      <c r="C437" s="24" t="s">
        <v>613</v>
      </c>
      <c r="D437" s="24" t="s">
        <v>614</v>
      </c>
      <c r="E437" s="24" t="s">
        <v>81</v>
      </c>
      <c r="F437" s="24" t="s">
        <v>72</v>
      </c>
      <c r="G437" s="25"/>
      <c r="H437" s="26" t="n">
        <v>5.5636</v>
      </c>
      <c r="I437" s="26" t="n">
        <v>117.9794</v>
      </c>
      <c r="J437" s="26" t="n">
        <v>977</v>
      </c>
      <c r="K437" s="26" t="n">
        <v>992</v>
      </c>
      <c r="L437" s="26" t="n">
        <v>1007</v>
      </c>
      <c r="M437" s="26" t="n">
        <v>1022</v>
      </c>
      <c r="N437" s="26" t="n">
        <v>1037</v>
      </c>
      <c r="O437" s="26" t="n">
        <v>1053</v>
      </c>
      <c r="P437" s="26" t="n">
        <v>1069</v>
      </c>
      <c r="Q437" s="26" t="n">
        <v>1085</v>
      </c>
      <c r="R437" s="26" t="n">
        <v>1101</v>
      </c>
      <c r="S437" s="26" t="n">
        <v>1118</v>
      </c>
      <c r="T437" s="26" t="n">
        <v>1135</v>
      </c>
      <c r="U437" s="27"/>
      <c r="V437" s="28"/>
      <c r="W437" s="28"/>
      <c r="X437" s="28"/>
      <c r="Y437" s="28" t="n">
        <f aca="false">IF(ISNUMBER(MATCH(C437,sheet12!$c$2:$c$36,0)),1,0)</f>
        <v>0</v>
      </c>
    </row>
    <row r="438" customFormat="false" ht="15.75" hidden="false" customHeight="false" outlineLevel="0" collapsed="false">
      <c r="A438" s="30" t="s">
        <v>141</v>
      </c>
      <c r="B438" s="30" t="s">
        <v>142</v>
      </c>
      <c r="C438" s="30" t="s">
        <v>613</v>
      </c>
      <c r="D438" s="30" t="s">
        <v>615</v>
      </c>
      <c r="E438" s="30" t="s">
        <v>81</v>
      </c>
      <c r="F438" s="30" t="s">
        <v>72</v>
      </c>
      <c r="G438" s="31"/>
      <c r="H438" s="32" t="n">
        <v>5.3752</v>
      </c>
      <c r="I438" s="32" t="n">
        <v>116.935</v>
      </c>
      <c r="J438" s="32" t="n">
        <v>5480</v>
      </c>
      <c r="K438" s="32" t="n">
        <v>5562</v>
      </c>
      <c r="L438" s="32" t="n">
        <v>5645</v>
      </c>
      <c r="M438" s="32" t="n">
        <v>5730</v>
      </c>
      <c r="N438" s="32" t="n">
        <v>5816</v>
      </c>
      <c r="O438" s="32" t="n">
        <v>5903</v>
      </c>
      <c r="P438" s="32" t="n">
        <v>5992</v>
      </c>
      <c r="Q438" s="32" t="n">
        <v>6082</v>
      </c>
      <c r="R438" s="32" t="n">
        <v>6173</v>
      </c>
      <c r="S438" s="32" t="n">
        <v>6266</v>
      </c>
      <c r="T438" s="32" t="n">
        <v>6360</v>
      </c>
      <c r="U438" s="33"/>
      <c r="V438" s="34"/>
      <c r="W438" s="34"/>
      <c r="X438" s="34"/>
      <c r="Y438" s="34" t="n">
        <f aca="false">IF(ISNUMBER(MATCH(C438,sheet12!$c$2:$c$36,0)),1,0)</f>
        <v>0</v>
      </c>
    </row>
    <row r="439" customFormat="false" ht="15.75" hidden="false" customHeight="false" outlineLevel="0" collapsed="false">
      <c r="A439" s="24" t="s">
        <v>141</v>
      </c>
      <c r="B439" s="24" t="s">
        <v>142</v>
      </c>
      <c r="C439" s="24" t="s">
        <v>613</v>
      </c>
      <c r="D439" s="24" t="s">
        <v>616</v>
      </c>
      <c r="E439" s="24" t="s">
        <v>81</v>
      </c>
      <c r="F439" s="24" t="s">
        <v>72</v>
      </c>
      <c r="G439" s="25"/>
      <c r="H439" s="26" t="n">
        <v>6.6518</v>
      </c>
      <c r="I439" s="26" t="n">
        <v>117.4463</v>
      </c>
      <c r="J439" s="26" t="n">
        <v>294</v>
      </c>
      <c r="K439" s="26" t="n">
        <v>298</v>
      </c>
      <c r="L439" s="26" t="n">
        <v>302</v>
      </c>
      <c r="M439" s="26" t="n">
        <v>307</v>
      </c>
      <c r="N439" s="26" t="n">
        <v>312</v>
      </c>
      <c r="O439" s="26" t="n">
        <v>317</v>
      </c>
      <c r="P439" s="26" t="n">
        <v>322</v>
      </c>
      <c r="Q439" s="26" t="n">
        <v>327</v>
      </c>
      <c r="R439" s="26" t="n">
        <v>332</v>
      </c>
      <c r="S439" s="26" t="n">
        <v>337</v>
      </c>
      <c r="T439" s="26" t="n">
        <v>342</v>
      </c>
      <c r="U439" s="27"/>
      <c r="V439" s="28"/>
      <c r="W439" s="28"/>
      <c r="X439" s="28"/>
      <c r="Y439" s="28" t="n">
        <f aca="false">IF(ISNUMBER(MATCH(C439,sheet12!$c$2:$c$36,0)),1,0)</f>
        <v>0</v>
      </c>
    </row>
    <row r="440" customFormat="false" ht="15.75" hidden="false" customHeight="false" outlineLevel="0" collapsed="false">
      <c r="A440" s="30" t="s">
        <v>141</v>
      </c>
      <c r="B440" s="30" t="s">
        <v>142</v>
      </c>
      <c r="C440" s="30" t="s">
        <v>613</v>
      </c>
      <c r="D440" s="30" t="s">
        <v>617</v>
      </c>
      <c r="E440" s="30" t="s">
        <v>81</v>
      </c>
      <c r="F440" s="30" t="s">
        <v>72</v>
      </c>
      <c r="G440" s="31"/>
      <c r="H440" s="32" t="n">
        <v>5.4226</v>
      </c>
      <c r="I440" s="32" t="n">
        <v>118.2732</v>
      </c>
      <c r="J440" s="32" t="n">
        <v>3637</v>
      </c>
      <c r="K440" s="32" t="n">
        <v>3692</v>
      </c>
      <c r="L440" s="32" t="n">
        <v>3747</v>
      </c>
      <c r="M440" s="32" t="n">
        <v>3803</v>
      </c>
      <c r="N440" s="32" t="n">
        <v>3860</v>
      </c>
      <c r="O440" s="32" t="n">
        <v>3918</v>
      </c>
      <c r="P440" s="32" t="n">
        <v>3977</v>
      </c>
      <c r="Q440" s="32" t="n">
        <v>4037</v>
      </c>
      <c r="R440" s="32" t="n">
        <v>4098</v>
      </c>
      <c r="S440" s="32" t="n">
        <v>4159</v>
      </c>
      <c r="T440" s="32" t="n">
        <v>4221</v>
      </c>
      <c r="U440" s="33"/>
      <c r="V440" s="34"/>
      <c r="W440" s="34"/>
      <c r="X440" s="34"/>
      <c r="Y440" s="34" t="n">
        <f aca="false">IF(ISNUMBER(MATCH(C440,sheet12!$c$2:$c$36,0)),1,0)</f>
        <v>0</v>
      </c>
    </row>
    <row r="441" customFormat="false" ht="15.75" hidden="false" customHeight="false" outlineLevel="0" collapsed="false">
      <c r="A441" s="24" t="s">
        <v>141</v>
      </c>
      <c r="B441" s="24" t="s">
        <v>142</v>
      </c>
      <c r="C441" s="24" t="s">
        <v>613</v>
      </c>
      <c r="D441" s="24" t="s">
        <v>618</v>
      </c>
      <c r="E441" s="24" t="s">
        <v>81</v>
      </c>
      <c r="F441" s="24" t="s">
        <v>72</v>
      </c>
      <c r="G441" s="25"/>
      <c r="H441" s="26" t="n">
        <v>5.1783</v>
      </c>
      <c r="I441" s="26" t="n">
        <v>100.7167</v>
      </c>
      <c r="J441" s="26" t="n">
        <v>5016</v>
      </c>
      <c r="K441" s="26" t="n">
        <v>5091</v>
      </c>
      <c r="L441" s="26" t="n">
        <v>5167</v>
      </c>
      <c r="M441" s="26" t="n">
        <v>5245</v>
      </c>
      <c r="N441" s="26" t="n">
        <v>5324</v>
      </c>
      <c r="O441" s="26" t="n">
        <v>5404</v>
      </c>
      <c r="P441" s="26" t="n">
        <v>5485</v>
      </c>
      <c r="Q441" s="26" t="n">
        <v>5567</v>
      </c>
      <c r="R441" s="26" t="n">
        <v>5651</v>
      </c>
      <c r="S441" s="26" t="n">
        <v>5736</v>
      </c>
      <c r="T441" s="26" t="n">
        <v>5822</v>
      </c>
      <c r="U441" s="27"/>
      <c r="V441" s="28"/>
      <c r="W441" s="28"/>
      <c r="X441" s="28"/>
      <c r="Y441" s="28" t="n">
        <f aca="false">IF(ISNUMBER(MATCH(C441,sheet12!$c$2:$c$36,0)),1,0)</f>
        <v>0</v>
      </c>
    </row>
    <row r="442" customFormat="false" ht="15.75" hidden="false" customHeight="false" outlineLevel="0" collapsed="false">
      <c r="A442" s="30" t="s">
        <v>141</v>
      </c>
      <c r="B442" s="30" t="s">
        <v>142</v>
      </c>
      <c r="C442" s="30" t="s">
        <v>613</v>
      </c>
      <c r="D442" s="30" t="s">
        <v>619</v>
      </c>
      <c r="E442" s="30" t="s">
        <v>81</v>
      </c>
      <c r="F442" s="30" t="s">
        <v>72</v>
      </c>
      <c r="G442" s="31"/>
      <c r="H442" s="32" t="n">
        <v>5.2824</v>
      </c>
      <c r="I442" s="32" t="n">
        <v>117.868</v>
      </c>
      <c r="J442" s="32" t="n">
        <v>1661</v>
      </c>
      <c r="K442" s="32" t="n">
        <v>1686</v>
      </c>
      <c r="L442" s="32" t="n">
        <v>1711</v>
      </c>
      <c r="M442" s="32" t="n">
        <v>1737</v>
      </c>
      <c r="N442" s="32" t="n">
        <v>1763</v>
      </c>
      <c r="O442" s="32" t="n">
        <v>1789</v>
      </c>
      <c r="P442" s="32" t="n">
        <v>1816</v>
      </c>
      <c r="Q442" s="32" t="n">
        <v>1843</v>
      </c>
      <c r="R442" s="32" t="n">
        <v>1871</v>
      </c>
      <c r="S442" s="32" t="n">
        <v>1899</v>
      </c>
      <c r="T442" s="32" t="n">
        <v>1927</v>
      </c>
      <c r="U442" s="33"/>
      <c r="V442" s="34"/>
      <c r="W442" s="34"/>
      <c r="X442" s="34"/>
      <c r="Y442" s="34" t="n">
        <f aca="false">IF(ISNUMBER(MATCH(C442,sheet12!$c$2:$c$36,0)),1,0)</f>
        <v>0</v>
      </c>
    </row>
    <row r="443" customFormat="false" ht="15.75" hidden="false" customHeight="false" outlineLevel="0" collapsed="false">
      <c r="A443" s="24" t="s">
        <v>141</v>
      </c>
      <c r="B443" s="24" t="s">
        <v>142</v>
      </c>
      <c r="C443" s="24" t="s">
        <v>620</v>
      </c>
      <c r="D443" s="24" t="s">
        <v>621</v>
      </c>
      <c r="E443" s="24" t="s">
        <v>81</v>
      </c>
      <c r="F443" s="24" t="s">
        <v>72</v>
      </c>
      <c r="G443" s="25"/>
      <c r="H443" s="26" t="n">
        <v>1.8561</v>
      </c>
      <c r="I443" s="26" t="n">
        <v>103.2093</v>
      </c>
      <c r="J443" s="26" t="n">
        <v>6817</v>
      </c>
      <c r="K443" s="26" t="n">
        <v>6919</v>
      </c>
      <c r="L443" s="26" t="n">
        <v>7023</v>
      </c>
      <c r="M443" s="26" t="n">
        <v>7128</v>
      </c>
      <c r="N443" s="26" t="n">
        <v>7235</v>
      </c>
      <c r="O443" s="26" t="n">
        <v>7344</v>
      </c>
      <c r="P443" s="26" t="n">
        <v>7454</v>
      </c>
      <c r="Q443" s="26" t="n">
        <v>7566</v>
      </c>
      <c r="R443" s="26" t="n">
        <v>7679</v>
      </c>
      <c r="S443" s="26" t="n">
        <v>7794</v>
      </c>
      <c r="T443" s="26" t="n">
        <v>7911</v>
      </c>
      <c r="U443" s="27"/>
      <c r="V443" s="28"/>
      <c r="W443" s="28"/>
      <c r="X443" s="28"/>
      <c r="Y443" s="28" t="n">
        <f aca="false">IF(ISNUMBER(MATCH(C443,sheet12!$c$2:$c$36,0)),1,0)</f>
        <v>0</v>
      </c>
    </row>
    <row r="444" customFormat="false" ht="15.75" hidden="false" customHeight="false" outlineLevel="0" collapsed="false">
      <c r="A444" s="30" t="s">
        <v>141</v>
      </c>
      <c r="B444" s="30" t="s">
        <v>142</v>
      </c>
      <c r="C444" s="30" t="s">
        <v>620</v>
      </c>
      <c r="D444" s="30" t="s">
        <v>622</v>
      </c>
      <c r="E444" s="30" t="s">
        <v>81</v>
      </c>
      <c r="F444" s="30" t="s">
        <v>72</v>
      </c>
      <c r="G444" s="31"/>
      <c r="H444" s="32" t="n">
        <v>5.518</v>
      </c>
      <c r="I444" s="32" t="n">
        <v>117.7088</v>
      </c>
      <c r="J444" s="32" t="n">
        <v>5370</v>
      </c>
      <c r="K444" s="32" t="n">
        <v>5451</v>
      </c>
      <c r="L444" s="32" t="n">
        <v>5533</v>
      </c>
      <c r="M444" s="32" t="n">
        <v>5616</v>
      </c>
      <c r="N444" s="32" t="n">
        <v>5700</v>
      </c>
      <c r="O444" s="32" t="n">
        <v>5786</v>
      </c>
      <c r="P444" s="32" t="n">
        <v>5873</v>
      </c>
      <c r="Q444" s="32" t="n">
        <v>5961</v>
      </c>
      <c r="R444" s="32" t="n">
        <v>6050</v>
      </c>
      <c r="S444" s="32" t="n">
        <v>6141</v>
      </c>
      <c r="T444" s="32" t="n">
        <v>6233</v>
      </c>
      <c r="U444" s="33"/>
      <c r="V444" s="34"/>
      <c r="W444" s="34"/>
      <c r="X444" s="34"/>
      <c r="Y444" s="34" t="n">
        <f aca="false">IF(ISNUMBER(MATCH(C444,sheet12!$c$2:$c$36,0)),1,0)</f>
        <v>0</v>
      </c>
    </row>
    <row r="445" customFormat="false" ht="15.75" hidden="false" customHeight="false" outlineLevel="0" collapsed="false">
      <c r="A445" s="24" t="s">
        <v>141</v>
      </c>
      <c r="B445" s="24" t="s">
        <v>142</v>
      </c>
      <c r="C445" s="24" t="s">
        <v>620</v>
      </c>
      <c r="D445" s="24" t="s">
        <v>623</v>
      </c>
      <c r="E445" s="24" t="s">
        <v>81</v>
      </c>
      <c r="F445" s="24" t="s">
        <v>72</v>
      </c>
      <c r="G445" s="25"/>
      <c r="H445" s="26" t="n">
        <v>5.9651</v>
      </c>
      <c r="I445" s="26" t="n">
        <v>117.3741</v>
      </c>
      <c r="J445" s="26" t="n">
        <v>9017</v>
      </c>
      <c r="K445" s="26" t="n">
        <v>9152</v>
      </c>
      <c r="L445" s="26" t="n">
        <v>9289</v>
      </c>
      <c r="M445" s="26" t="n">
        <v>9428</v>
      </c>
      <c r="N445" s="26" t="n">
        <v>9569</v>
      </c>
      <c r="O445" s="26" t="n">
        <v>9713</v>
      </c>
      <c r="P445" s="26" t="n">
        <v>9859</v>
      </c>
      <c r="Q445" s="26" t="n">
        <v>10007</v>
      </c>
      <c r="R445" s="26" t="n">
        <v>10157</v>
      </c>
      <c r="S445" s="26" t="n">
        <v>10309</v>
      </c>
      <c r="T445" s="26" t="n">
        <v>10464</v>
      </c>
      <c r="U445" s="27"/>
      <c r="V445" s="28"/>
      <c r="W445" s="28"/>
      <c r="X445" s="28"/>
      <c r="Y445" s="28" t="n">
        <f aca="false">IF(ISNUMBER(MATCH(C445,sheet12!$c$2:$c$36,0)),1,0)</f>
        <v>0</v>
      </c>
    </row>
    <row r="446" customFormat="false" ht="15.75" hidden="false" customHeight="false" outlineLevel="0" collapsed="false">
      <c r="A446" s="30" t="s">
        <v>141</v>
      </c>
      <c r="B446" s="30" t="s">
        <v>142</v>
      </c>
      <c r="C446" s="30" t="s">
        <v>624</v>
      </c>
      <c r="D446" s="30" t="s">
        <v>625</v>
      </c>
      <c r="E446" s="30" t="s">
        <v>81</v>
      </c>
      <c r="F446" s="30" t="s">
        <v>72</v>
      </c>
      <c r="G446" s="31"/>
      <c r="H446" s="32" t="n">
        <v>3.379</v>
      </c>
      <c r="I446" s="32" t="n">
        <v>113.9995</v>
      </c>
      <c r="J446" s="32" t="n">
        <v>2517</v>
      </c>
      <c r="K446" s="32" t="n">
        <v>2555</v>
      </c>
      <c r="L446" s="32" t="n">
        <v>2593</v>
      </c>
      <c r="M446" s="32" t="n">
        <v>2632</v>
      </c>
      <c r="N446" s="32" t="n">
        <v>2671</v>
      </c>
      <c r="O446" s="32" t="n">
        <v>2711</v>
      </c>
      <c r="P446" s="32" t="n">
        <v>2752</v>
      </c>
      <c r="Q446" s="32" t="n">
        <v>2793</v>
      </c>
      <c r="R446" s="32" t="n">
        <v>2835</v>
      </c>
      <c r="S446" s="32" t="n">
        <v>2878</v>
      </c>
      <c r="T446" s="32" t="n">
        <v>2921</v>
      </c>
      <c r="U446" s="33"/>
      <c r="V446" s="34"/>
      <c r="W446" s="34"/>
      <c r="X446" s="34"/>
      <c r="Y446" s="34" t="n">
        <f aca="false">IF(ISNUMBER(MATCH(C446,sheet12!$c$2:$c$36,0)),1,0)</f>
        <v>0</v>
      </c>
    </row>
    <row r="447" customFormat="false" ht="15.75" hidden="false" customHeight="false" outlineLevel="0" collapsed="false">
      <c r="A447" s="24" t="s">
        <v>141</v>
      </c>
      <c r="B447" s="24" t="s">
        <v>142</v>
      </c>
      <c r="C447" s="24" t="s">
        <v>624</v>
      </c>
      <c r="D447" s="24" t="s">
        <v>626</v>
      </c>
      <c r="E447" s="24" t="s">
        <v>81</v>
      </c>
      <c r="F447" s="24" t="s">
        <v>72</v>
      </c>
      <c r="G447" s="25"/>
      <c r="H447" s="26" t="n">
        <v>2.2832</v>
      </c>
      <c r="I447" s="26" t="n">
        <v>113.0821</v>
      </c>
      <c r="J447" s="26" t="n">
        <v>1525</v>
      </c>
      <c r="K447" s="26" t="n">
        <v>1548</v>
      </c>
      <c r="L447" s="26" t="n">
        <v>1571</v>
      </c>
      <c r="M447" s="26" t="n">
        <v>1595</v>
      </c>
      <c r="N447" s="26" t="n">
        <v>1619</v>
      </c>
      <c r="O447" s="26" t="n">
        <v>1643</v>
      </c>
      <c r="P447" s="26" t="n">
        <v>1668</v>
      </c>
      <c r="Q447" s="26" t="n">
        <v>1693</v>
      </c>
      <c r="R447" s="26" t="n">
        <v>1718</v>
      </c>
      <c r="S447" s="26" t="n">
        <v>1744</v>
      </c>
      <c r="T447" s="26" t="n">
        <v>1770</v>
      </c>
      <c r="U447" s="27"/>
      <c r="V447" s="28"/>
      <c r="W447" s="28"/>
      <c r="X447" s="28"/>
      <c r="Y447" s="28" t="n">
        <f aca="false">IF(ISNUMBER(MATCH(C447,sheet12!$c$2:$c$36,0)),1,0)</f>
        <v>0</v>
      </c>
    </row>
    <row r="448" customFormat="false" ht="15.75" hidden="false" customHeight="false" outlineLevel="0" collapsed="false">
      <c r="A448" s="30" t="s">
        <v>141</v>
      </c>
      <c r="B448" s="30" t="s">
        <v>142</v>
      </c>
      <c r="C448" s="30" t="s">
        <v>624</v>
      </c>
      <c r="D448" s="30" t="s">
        <v>627</v>
      </c>
      <c r="E448" s="30" t="s">
        <v>81</v>
      </c>
      <c r="F448" s="30" t="s">
        <v>72</v>
      </c>
      <c r="G448" s="31"/>
      <c r="H448" s="32" t="n">
        <v>3.0327</v>
      </c>
      <c r="I448" s="32" t="n">
        <v>114.0945</v>
      </c>
      <c r="J448" s="32" t="n">
        <v>5114</v>
      </c>
      <c r="K448" s="32" t="n">
        <v>5191</v>
      </c>
      <c r="L448" s="32" t="n">
        <v>5269</v>
      </c>
      <c r="M448" s="32" t="n">
        <v>5348</v>
      </c>
      <c r="N448" s="32" t="n">
        <v>5428</v>
      </c>
      <c r="O448" s="32" t="n">
        <v>5509</v>
      </c>
      <c r="P448" s="32" t="n">
        <v>5592</v>
      </c>
      <c r="Q448" s="32" t="n">
        <v>5676</v>
      </c>
      <c r="R448" s="32" t="n">
        <v>5761</v>
      </c>
      <c r="S448" s="32" t="n">
        <v>5847</v>
      </c>
      <c r="T448" s="32" t="n">
        <v>5935</v>
      </c>
      <c r="U448" s="33"/>
      <c r="V448" s="34"/>
      <c r="W448" s="34"/>
      <c r="X448" s="34"/>
      <c r="Y448" s="34" t="n">
        <f aca="false">IF(ISNUMBER(MATCH(C448,sheet12!$c$2:$c$36,0)),1,0)</f>
        <v>0</v>
      </c>
    </row>
    <row r="449" customFormat="false" ht="15.75" hidden="false" customHeight="false" outlineLevel="0" collapsed="false">
      <c r="A449" s="24" t="s">
        <v>141</v>
      </c>
      <c r="B449" s="24" t="s">
        <v>142</v>
      </c>
      <c r="C449" s="24" t="s">
        <v>624</v>
      </c>
      <c r="D449" s="24" t="s">
        <v>628</v>
      </c>
      <c r="E449" s="24" t="s">
        <v>81</v>
      </c>
      <c r="F449" s="24" t="s">
        <v>72</v>
      </c>
      <c r="G449" s="25"/>
      <c r="H449" s="26" t="n">
        <v>5.3047</v>
      </c>
      <c r="I449" s="26" t="n">
        <v>118.3401</v>
      </c>
      <c r="J449" s="26" t="n">
        <v>8441</v>
      </c>
      <c r="K449" s="26" t="n">
        <v>8568</v>
      </c>
      <c r="L449" s="26" t="n">
        <v>8697</v>
      </c>
      <c r="M449" s="26" t="n">
        <v>8827</v>
      </c>
      <c r="N449" s="26" t="n">
        <v>8959</v>
      </c>
      <c r="O449" s="26" t="n">
        <v>9093</v>
      </c>
      <c r="P449" s="26" t="n">
        <v>9229</v>
      </c>
      <c r="Q449" s="26" t="n">
        <v>9367</v>
      </c>
      <c r="R449" s="26" t="n">
        <v>9508</v>
      </c>
      <c r="S449" s="26" t="n">
        <v>9651</v>
      </c>
      <c r="T449" s="26" t="n">
        <v>9796</v>
      </c>
      <c r="U449" s="27"/>
      <c r="V449" s="28"/>
      <c r="W449" s="28"/>
      <c r="X449" s="28"/>
      <c r="Y449" s="28" t="n">
        <f aca="false">IF(ISNUMBER(MATCH(C449,sheet12!$c$2:$c$36,0)),1,0)</f>
        <v>0</v>
      </c>
    </row>
    <row r="450" customFormat="false" ht="15.75" hidden="false" customHeight="false" outlineLevel="0" collapsed="false">
      <c r="A450" s="30" t="s">
        <v>141</v>
      </c>
      <c r="B450" s="30" t="s">
        <v>142</v>
      </c>
      <c r="C450" s="30" t="s">
        <v>629</v>
      </c>
      <c r="D450" s="30" t="s">
        <v>630</v>
      </c>
      <c r="E450" s="30" t="s">
        <v>81</v>
      </c>
      <c r="F450" s="30" t="s">
        <v>72</v>
      </c>
      <c r="G450" s="31"/>
      <c r="H450" s="32" t="n">
        <v>5.4901</v>
      </c>
      <c r="I450" s="32" t="n">
        <v>117.9886</v>
      </c>
      <c r="J450" s="32" t="n">
        <v>6346</v>
      </c>
      <c r="K450" s="32" t="n">
        <v>6441</v>
      </c>
      <c r="L450" s="32" t="n">
        <v>6538</v>
      </c>
      <c r="M450" s="32" t="n">
        <v>6636</v>
      </c>
      <c r="N450" s="32" t="n">
        <v>6736</v>
      </c>
      <c r="O450" s="32" t="n">
        <v>6837</v>
      </c>
      <c r="P450" s="32" t="n">
        <v>6940</v>
      </c>
      <c r="Q450" s="32" t="n">
        <v>7044</v>
      </c>
      <c r="R450" s="32" t="n">
        <v>7150</v>
      </c>
      <c r="S450" s="32" t="n">
        <v>7257</v>
      </c>
      <c r="T450" s="32" t="n">
        <v>7366</v>
      </c>
      <c r="U450" s="33"/>
      <c r="V450" s="34"/>
      <c r="W450" s="34"/>
      <c r="X450" s="34"/>
      <c r="Y450" s="34" t="n">
        <f aca="false">IF(ISNUMBER(MATCH(C450,sheet12!$c$2:$c$36,0)),1,0)</f>
        <v>0</v>
      </c>
    </row>
    <row r="451" customFormat="false" ht="15.75" hidden="false" customHeight="false" outlineLevel="0" collapsed="false">
      <c r="A451" s="24" t="s">
        <v>141</v>
      </c>
      <c r="B451" s="24" t="s">
        <v>142</v>
      </c>
      <c r="C451" s="24" t="s">
        <v>631</v>
      </c>
      <c r="D451" s="24" t="s">
        <v>631</v>
      </c>
      <c r="E451" s="24" t="s">
        <v>81</v>
      </c>
      <c r="F451" s="24" t="s">
        <v>72</v>
      </c>
      <c r="G451" s="25"/>
      <c r="H451" s="26" t="n">
        <v>3.1394</v>
      </c>
      <c r="I451" s="26" t="n">
        <v>101.3879</v>
      </c>
      <c r="J451" s="26" t="n">
        <v>9230</v>
      </c>
      <c r="K451" s="26" t="n">
        <v>9368</v>
      </c>
      <c r="L451" s="26" t="n">
        <v>9509</v>
      </c>
      <c r="M451" s="26" t="n">
        <v>9652</v>
      </c>
      <c r="N451" s="26" t="n">
        <v>9797</v>
      </c>
      <c r="O451" s="26" t="n">
        <v>9944</v>
      </c>
      <c r="P451" s="26" t="n">
        <v>10093</v>
      </c>
      <c r="Q451" s="26" t="n">
        <v>10244</v>
      </c>
      <c r="R451" s="26" t="n">
        <v>10398</v>
      </c>
      <c r="S451" s="26" t="n">
        <v>10554</v>
      </c>
      <c r="T451" s="26" t="n">
        <v>10712</v>
      </c>
      <c r="U451" s="27"/>
      <c r="V451" s="28"/>
      <c r="W451" s="28"/>
      <c r="X451" s="28"/>
      <c r="Y451" s="28" t="n">
        <f aca="false">IF(ISNUMBER(MATCH(C451,sheet12!$c$2:$c$36,0)),1,0)</f>
        <v>0</v>
      </c>
    </row>
    <row r="452" customFormat="false" ht="15.75" hidden="false" customHeight="false" outlineLevel="0" collapsed="false">
      <c r="A452" s="30" t="s">
        <v>141</v>
      </c>
      <c r="B452" s="30" t="s">
        <v>142</v>
      </c>
      <c r="C452" s="30" t="s">
        <v>632</v>
      </c>
      <c r="D452" s="30" t="s">
        <v>633</v>
      </c>
      <c r="E452" s="30" t="s">
        <v>81</v>
      </c>
      <c r="F452" s="30" t="s">
        <v>78</v>
      </c>
      <c r="G452" s="31"/>
      <c r="H452" s="32" t="n">
        <v>0.9667</v>
      </c>
      <c r="I452" s="32" t="n">
        <v>117.7919</v>
      </c>
      <c r="J452" s="32" t="n">
        <v>5338</v>
      </c>
      <c r="K452" s="32" t="n">
        <v>5418</v>
      </c>
      <c r="L452" s="32" t="n">
        <v>5499</v>
      </c>
      <c r="M452" s="32" t="n">
        <v>5581</v>
      </c>
      <c r="N452" s="32" t="n">
        <v>5665</v>
      </c>
      <c r="O452" s="32" t="n">
        <v>5750</v>
      </c>
      <c r="P452" s="32" t="n">
        <v>5836</v>
      </c>
      <c r="Q452" s="32" t="n">
        <v>5924</v>
      </c>
      <c r="R452" s="32" t="n">
        <v>6013</v>
      </c>
      <c r="S452" s="32" t="n">
        <v>6103</v>
      </c>
      <c r="T452" s="32" t="n">
        <v>6195</v>
      </c>
      <c r="U452" s="33"/>
      <c r="V452" s="34"/>
      <c r="W452" s="34"/>
      <c r="X452" s="34"/>
      <c r="Y452" s="34" t="n">
        <f aca="false">IF(ISNUMBER(MATCH(C452,sheet12!$c$2:$c$36,0)),1,0)</f>
        <v>0</v>
      </c>
    </row>
    <row r="453" customFormat="false" ht="15.75" hidden="false" customHeight="false" outlineLevel="0" collapsed="false">
      <c r="A453" s="24" t="s">
        <v>141</v>
      </c>
      <c r="B453" s="24" t="s">
        <v>142</v>
      </c>
      <c r="C453" s="24" t="s">
        <v>632</v>
      </c>
      <c r="D453" s="24" t="s">
        <v>634</v>
      </c>
      <c r="E453" s="24" t="s">
        <v>81</v>
      </c>
      <c r="F453" s="24" t="s">
        <v>78</v>
      </c>
      <c r="G453" s="25"/>
      <c r="H453" s="26" t="n">
        <v>-2.1404</v>
      </c>
      <c r="I453" s="26" t="n">
        <v>110.5158</v>
      </c>
      <c r="J453" s="26" t="n">
        <v>1853</v>
      </c>
      <c r="K453" s="26" t="n">
        <v>1881</v>
      </c>
      <c r="L453" s="26" t="n">
        <v>1909</v>
      </c>
      <c r="M453" s="26" t="n">
        <v>1938</v>
      </c>
      <c r="N453" s="26" t="n">
        <v>1967</v>
      </c>
      <c r="O453" s="26" t="n">
        <v>1997</v>
      </c>
      <c r="P453" s="26" t="n">
        <v>2027</v>
      </c>
      <c r="Q453" s="26" t="n">
        <v>2057</v>
      </c>
      <c r="R453" s="26" t="n">
        <v>2088</v>
      </c>
      <c r="S453" s="26" t="n">
        <v>2119</v>
      </c>
      <c r="T453" s="26" t="n">
        <v>2151</v>
      </c>
      <c r="U453" s="27"/>
      <c r="V453" s="28"/>
      <c r="W453" s="28"/>
      <c r="X453" s="28"/>
      <c r="Y453" s="28" t="n">
        <f aca="false">IF(ISNUMBER(MATCH(C453,sheet12!$c$2:$c$36,0)),1,0)</f>
        <v>0</v>
      </c>
    </row>
    <row r="454" customFormat="false" ht="15.75" hidden="false" customHeight="false" outlineLevel="0" collapsed="false">
      <c r="A454" s="30" t="s">
        <v>141</v>
      </c>
      <c r="B454" s="30" t="s">
        <v>142</v>
      </c>
      <c r="C454" s="30" t="s">
        <v>635</v>
      </c>
      <c r="D454" s="30" t="s">
        <v>636</v>
      </c>
      <c r="E454" s="30" t="s">
        <v>81</v>
      </c>
      <c r="F454" s="30" t="s">
        <v>78</v>
      </c>
      <c r="G454" s="31"/>
      <c r="H454" s="32" t="n">
        <v>-2.4225</v>
      </c>
      <c r="I454" s="32" t="n">
        <v>112.3596</v>
      </c>
      <c r="J454" s="32" t="n">
        <v>7102</v>
      </c>
      <c r="K454" s="32" t="n">
        <v>7209</v>
      </c>
      <c r="L454" s="32" t="n">
        <v>7317</v>
      </c>
      <c r="M454" s="32" t="n">
        <v>7427</v>
      </c>
      <c r="N454" s="32" t="n">
        <v>7538</v>
      </c>
      <c r="O454" s="32" t="n">
        <v>7651</v>
      </c>
      <c r="P454" s="32" t="n">
        <v>7766</v>
      </c>
      <c r="Q454" s="32" t="n">
        <v>7882</v>
      </c>
      <c r="R454" s="32" t="n">
        <v>8000</v>
      </c>
      <c r="S454" s="32" t="n">
        <v>8120</v>
      </c>
      <c r="T454" s="32" t="n">
        <v>8242</v>
      </c>
      <c r="U454" s="33"/>
      <c r="V454" s="34"/>
      <c r="W454" s="34"/>
      <c r="X454" s="34"/>
      <c r="Y454" s="34" t="n">
        <f aca="false">IF(ISNUMBER(MATCH(C454,sheet12!$c$2:$c$36,0)),1,0)</f>
        <v>0</v>
      </c>
    </row>
    <row r="455" customFormat="false" ht="15.75" hidden="false" customHeight="false" outlineLevel="0" collapsed="false">
      <c r="A455" s="24" t="s">
        <v>141</v>
      </c>
      <c r="B455" s="24" t="s">
        <v>142</v>
      </c>
      <c r="C455" s="24" t="s">
        <v>635</v>
      </c>
      <c r="D455" s="24" t="s">
        <v>637</v>
      </c>
      <c r="E455" s="24" t="s">
        <v>81</v>
      </c>
      <c r="F455" s="24" t="s">
        <v>78</v>
      </c>
      <c r="G455" s="25"/>
      <c r="H455" s="26" t="n">
        <v>-2.9427</v>
      </c>
      <c r="I455" s="26" t="n">
        <v>116.0475</v>
      </c>
      <c r="J455" s="26" t="n">
        <v>4488</v>
      </c>
      <c r="K455" s="26" t="n">
        <v>4555</v>
      </c>
      <c r="L455" s="26" t="n">
        <v>4623</v>
      </c>
      <c r="M455" s="26" t="n">
        <v>4692</v>
      </c>
      <c r="N455" s="26" t="n">
        <v>4762</v>
      </c>
      <c r="O455" s="26" t="n">
        <v>4833</v>
      </c>
      <c r="P455" s="26" t="n">
        <v>4905</v>
      </c>
      <c r="Q455" s="26" t="n">
        <v>4979</v>
      </c>
      <c r="R455" s="26" t="n">
        <v>5054</v>
      </c>
      <c r="S455" s="26" t="n">
        <v>5130</v>
      </c>
      <c r="T455" s="26" t="n">
        <v>5207</v>
      </c>
      <c r="U455" s="27"/>
      <c r="V455" s="28"/>
      <c r="W455" s="28"/>
      <c r="X455" s="28"/>
      <c r="Y455" s="28" t="n">
        <f aca="false">IF(ISNUMBER(MATCH(C455,sheet12!$c$2:$c$36,0)),1,0)</f>
        <v>0</v>
      </c>
    </row>
    <row r="456" customFormat="false" ht="15.75" hidden="false" customHeight="false" outlineLevel="0" collapsed="false">
      <c r="A456" s="30" t="s">
        <v>141</v>
      </c>
      <c r="B456" s="30" t="s">
        <v>142</v>
      </c>
      <c r="C456" s="30" t="s">
        <v>635</v>
      </c>
      <c r="D456" s="30" t="s">
        <v>357</v>
      </c>
      <c r="E456" s="30" t="s">
        <v>81</v>
      </c>
      <c r="F456" s="30" t="s">
        <v>78</v>
      </c>
      <c r="G456" s="31"/>
      <c r="H456" s="32" t="n">
        <v>3.0123</v>
      </c>
      <c r="I456" s="32" t="n">
        <v>99.2356</v>
      </c>
      <c r="J456" s="32" t="n">
        <v>460</v>
      </c>
      <c r="K456" s="32" t="n">
        <v>467</v>
      </c>
      <c r="L456" s="32" t="n">
        <v>474</v>
      </c>
      <c r="M456" s="32" t="n">
        <v>481</v>
      </c>
      <c r="N456" s="32" t="n">
        <v>488</v>
      </c>
      <c r="O456" s="32" t="n">
        <v>495</v>
      </c>
      <c r="P456" s="32" t="n">
        <v>502</v>
      </c>
      <c r="Q456" s="32" t="n">
        <v>510</v>
      </c>
      <c r="R456" s="32" t="n">
        <v>518</v>
      </c>
      <c r="S456" s="32" t="n">
        <v>526</v>
      </c>
      <c r="T456" s="32" t="n">
        <v>534</v>
      </c>
      <c r="U456" s="33"/>
      <c r="V456" s="34"/>
      <c r="W456" s="34"/>
      <c r="X456" s="34"/>
      <c r="Y456" s="34" t="n">
        <f aca="false">IF(ISNUMBER(MATCH(C456,sheet12!$c$2:$c$36,0)),1,0)</f>
        <v>0</v>
      </c>
    </row>
    <row r="457" customFormat="false" ht="15.75" hidden="false" customHeight="false" outlineLevel="0" collapsed="false">
      <c r="A457" s="24" t="s">
        <v>141</v>
      </c>
      <c r="B457" s="24" t="s">
        <v>142</v>
      </c>
      <c r="C457" s="24" t="s">
        <v>635</v>
      </c>
      <c r="D457" s="24" t="s">
        <v>638</v>
      </c>
      <c r="E457" s="24" t="s">
        <v>81</v>
      </c>
      <c r="F457" s="24" t="s">
        <v>78</v>
      </c>
      <c r="G457" s="25"/>
      <c r="H457" s="26" t="n">
        <v>-2.3609</v>
      </c>
      <c r="I457" s="26" t="n">
        <v>112.1097</v>
      </c>
      <c r="J457" s="26" t="n">
        <v>8560</v>
      </c>
      <c r="K457" s="26" t="n">
        <v>8688</v>
      </c>
      <c r="L457" s="26" t="n">
        <v>8818</v>
      </c>
      <c r="M457" s="26" t="n">
        <v>8950</v>
      </c>
      <c r="N457" s="26" t="n">
        <v>9084</v>
      </c>
      <c r="O457" s="26" t="n">
        <v>9220</v>
      </c>
      <c r="P457" s="26" t="n">
        <v>9358</v>
      </c>
      <c r="Q457" s="26" t="n">
        <v>9498</v>
      </c>
      <c r="R457" s="26" t="n">
        <v>9640</v>
      </c>
      <c r="S457" s="26" t="n">
        <v>9785</v>
      </c>
      <c r="T457" s="26" t="n">
        <v>9932</v>
      </c>
      <c r="U457" s="27"/>
      <c r="V457" s="28"/>
      <c r="W457" s="28"/>
      <c r="X457" s="28"/>
      <c r="Y457" s="28" t="n">
        <f aca="false">IF(ISNUMBER(MATCH(C457,sheet12!$c$2:$c$36,0)),1,0)</f>
        <v>0</v>
      </c>
    </row>
    <row r="458" customFormat="false" ht="15.75" hidden="false" customHeight="false" outlineLevel="0" collapsed="false">
      <c r="A458" s="30" t="s">
        <v>141</v>
      </c>
      <c r="B458" s="30" t="s">
        <v>142</v>
      </c>
      <c r="C458" s="30" t="s">
        <v>635</v>
      </c>
      <c r="D458" s="30" t="s">
        <v>639</v>
      </c>
      <c r="E458" s="30" t="s">
        <v>81</v>
      </c>
      <c r="F458" s="30" t="s">
        <v>78</v>
      </c>
      <c r="G458" s="31"/>
      <c r="H458" s="32" t="n">
        <v>0.9508</v>
      </c>
      <c r="I458" s="32" t="n">
        <v>116.915</v>
      </c>
      <c r="J458" s="32" t="n">
        <v>3597</v>
      </c>
      <c r="K458" s="32" t="n">
        <v>3651</v>
      </c>
      <c r="L458" s="32" t="n">
        <v>3706</v>
      </c>
      <c r="M458" s="32" t="n">
        <v>3762</v>
      </c>
      <c r="N458" s="32" t="n">
        <v>3818</v>
      </c>
      <c r="O458" s="32" t="n">
        <v>3875</v>
      </c>
      <c r="P458" s="32" t="n">
        <v>3933</v>
      </c>
      <c r="Q458" s="32" t="n">
        <v>3992</v>
      </c>
      <c r="R458" s="32" t="n">
        <v>4052</v>
      </c>
      <c r="S458" s="32" t="n">
        <v>4113</v>
      </c>
      <c r="T458" s="32" t="n">
        <v>4175</v>
      </c>
      <c r="U458" s="33"/>
      <c r="V458" s="34"/>
      <c r="W458" s="34"/>
      <c r="X458" s="34"/>
      <c r="Y458" s="34" t="n">
        <f aca="false">IF(ISNUMBER(MATCH(C458,sheet12!$c$2:$c$36,0)),1,0)</f>
        <v>0</v>
      </c>
    </row>
    <row r="459" customFormat="false" ht="15.75" hidden="false" customHeight="false" outlineLevel="0" collapsed="false">
      <c r="A459" s="24" t="s">
        <v>141</v>
      </c>
      <c r="B459" s="24" t="s">
        <v>142</v>
      </c>
      <c r="C459" s="24" t="s">
        <v>635</v>
      </c>
      <c r="D459" s="24" t="s">
        <v>640</v>
      </c>
      <c r="E459" s="24" t="s">
        <v>81</v>
      </c>
      <c r="F459" s="24" t="s">
        <v>78</v>
      </c>
      <c r="G459" s="25"/>
      <c r="H459" s="26" t="n">
        <v>-1.3482</v>
      </c>
      <c r="I459" s="26" t="n">
        <v>113.5022</v>
      </c>
      <c r="J459" s="26" t="n">
        <v>434</v>
      </c>
      <c r="K459" s="26" t="n">
        <v>441</v>
      </c>
      <c r="L459" s="26" t="n">
        <v>448</v>
      </c>
      <c r="M459" s="26" t="n">
        <v>455</v>
      </c>
      <c r="N459" s="26" t="n">
        <v>462</v>
      </c>
      <c r="O459" s="26" t="n">
        <v>469</v>
      </c>
      <c r="P459" s="26" t="n">
        <v>476</v>
      </c>
      <c r="Q459" s="26" t="n">
        <v>483</v>
      </c>
      <c r="R459" s="26" t="n">
        <v>490</v>
      </c>
      <c r="S459" s="26" t="n">
        <v>497</v>
      </c>
      <c r="T459" s="26" t="n">
        <v>504</v>
      </c>
      <c r="U459" s="27"/>
      <c r="V459" s="28"/>
      <c r="W459" s="28"/>
      <c r="X459" s="28"/>
      <c r="Y459" s="28" t="n">
        <f aca="false">IF(ISNUMBER(MATCH(C459,sheet12!$c$2:$c$36,0)),1,0)</f>
        <v>0</v>
      </c>
    </row>
    <row r="460" customFormat="false" ht="15.75" hidden="false" customHeight="false" outlineLevel="0" collapsed="false">
      <c r="A460" s="30" t="s">
        <v>141</v>
      </c>
      <c r="B460" s="30" t="s">
        <v>142</v>
      </c>
      <c r="C460" s="30" t="s">
        <v>635</v>
      </c>
      <c r="D460" s="30" t="s">
        <v>641</v>
      </c>
      <c r="E460" s="30" t="s">
        <v>81</v>
      </c>
      <c r="F460" s="30" t="s">
        <v>78</v>
      </c>
      <c r="G460" s="31"/>
      <c r="H460" s="32" t="n">
        <v>-2.0722</v>
      </c>
      <c r="I460" s="32" t="n">
        <v>102.4858</v>
      </c>
      <c r="J460" s="32" t="n">
        <v>5715</v>
      </c>
      <c r="K460" s="32" t="n">
        <v>5801</v>
      </c>
      <c r="L460" s="32" t="n">
        <v>5888</v>
      </c>
      <c r="M460" s="32" t="n">
        <v>5976</v>
      </c>
      <c r="N460" s="32" t="n">
        <v>6066</v>
      </c>
      <c r="O460" s="32" t="n">
        <v>6157</v>
      </c>
      <c r="P460" s="32" t="n">
        <v>6249</v>
      </c>
      <c r="Q460" s="32" t="n">
        <v>6343</v>
      </c>
      <c r="R460" s="32" t="n">
        <v>6438</v>
      </c>
      <c r="S460" s="32" t="n">
        <v>6535</v>
      </c>
      <c r="T460" s="32" t="n">
        <v>6633</v>
      </c>
      <c r="U460" s="33"/>
      <c r="V460" s="34"/>
      <c r="W460" s="34"/>
      <c r="X460" s="34"/>
      <c r="Y460" s="34" t="n">
        <f aca="false">IF(ISNUMBER(MATCH(C460,sheet12!$c$2:$c$36,0)),1,0)</f>
        <v>0</v>
      </c>
    </row>
    <row r="461" customFormat="false" ht="15.75" hidden="false" customHeight="false" outlineLevel="0" collapsed="false">
      <c r="A461" s="24" t="s">
        <v>141</v>
      </c>
      <c r="B461" s="24" t="s">
        <v>142</v>
      </c>
      <c r="C461" s="24" t="s">
        <v>635</v>
      </c>
      <c r="D461" s="24" t="s">
        <v>642</v>
      </c>
      <c r="E461" s="24" t="s">
        <v>81</v>
      </c>
      <c r="F461" s="24" t="s">
        <v>72</v>
      </c>
      <c r="G461" s="25"/>
      <c r="H461" s="26" t="n">
        <v>-2.1853</v>
      </c>
      <c r="I461" s="26" t="n">
        <v>102.6411</v>
      </c>
      <c r="J461" s="26" t="n">
        <v>8676</v>
      </c>
      <c r="K461" s="26" t="n">
        <v>8806</v>
      </c>
      <c r="L461" s="26" t="n">
        <v>8938</v>
      </c>
      <c r="M461" s="26" t="n">
        <v>9072</v>
      </c>
      <c r="N461" s="26" t="n">
        <v>9208</v>
      </c>
      <c r="O461" s="26" t="n">
        <v>9346</v>
      </c>
      <c r="P461" s="26" t="n">
        <v>9486</v>
      </c>
      <c r="Q461" s="26" t="n">
        <v>9628</v>
      </c>
      <c r="R461" s="26" t="n">
        <v>9772</v>
      </c>
      <c r="S461" s="26" t="n">
        <v>9919</v>
      </c>
      <c r="T461" s="26" t="n">
        <v>10068</v>
      </c>
      <c r="U461" s="27"/>
      <c r="V461" s="28"/>
      <c r="W461" s="28"/>
      <c r="X461" s="28"/>
      <c r="Y461" s="28" t="n">
        <f aca="false">IF(ISNUMBER(MATCH(C461,sheet12!$c$2:$c$36,0)),1,0)</f>
        <v>0</v>
      </c>
    </row>
    <row r="462" customFormat="false" ht="15.75" hidden="false" customHeight="false" outlineLevel="0" collapsed="false">
      <c r="A462" s="30" t="s">
        <v>141</v>
      </c>
      <c r="B462" s="30" t="s">
        <v>142</v>
      </c>
      <c r="C462" s="30" t="s">
        <v>635</v>
      </c>
      <c r="D462" s="30" t="s">
        <v>643</v>
      </c>
      <c r="E462" s="30" t="s">
        <v>81</v>
      </c>
      <c r="F462" s="30" t="s">
        <v>78</v>
      </c>
      <c r="G462" s="31"/>
      <c r="H462" s="32" t="n">
        <v>0.9714</v>
      </c>
      <c r="I462" s="32" t="n">
        <v>101.2633</v>
      </c>
      <c r="J462" s="32" t="n">
        <v>4853</v>
      </c>
      <c r="K462" s="32" t="n">
        <v>4926</v>
      </c>
      <c r="L462" s="32" t="n">
        <v>5000</v>
      </c>
      <c r="M462" s="32" t="n">
        <v>5075</v>
      </c>
      <c r="N462" s="32" t="n">
        <v>5151</v>
      </c>
      <c r="O462" s="32" t="n">
        <v>5228</v>
      </c>
      <c r="P462" s="32" t="n">
        <v>5306</v>
      </c>
      <c r="Q462" s="32" t="n">
        <v>5386</v>
      </c>
      <c r="R462" s="32" t="n">
        <v>5467</v>
      </c>
      <c r="S462" s="32" t="n">
        <v>5549</v>
      </c>
      <c r="T462" s="32" t="n">
        <v>5632</v>
      </c>
      <c r="U462" s="33"/>
      <c r="V462" s="34"/>
      <c r="W462" s="34"/>
      <c r="X462" s="34"/>
      <c r="Y462" s="34" t="n">
        <f aca="false">IF(ISNUMBER(MATCH(C462,sheet12!$c$2:$c$36,0)),1,0)</f>
        <v>0</v>
      </c>
    </row>
    <row r="463" customFormat="false" ht="15.75" hidden="false" customHeight="false" outlineLevel="0" collapsed="false">
      <c r="A463" s="24" t="s">
        <v>141</v>
      </c>
      <c r="B463" s="24" t="s">
        <v>142</v>
      </c>
      <c r="C463" s="24" t="s">
        <v>635</v>
      </c>
      <c r="D463" s="24" t="s">
        <v>644</v>
      </c>
      <c r="E463" s="24" t="s">
        <v>81</v>
      </c>
      <c r="F463" s="24" t="s">
        <v>78</v>
      </c>
      <c r="G463" s="25"/>
      <c r="H463" s="26" t="n">
        <v>0.4007</v>
      </c>
      <c r="I463" s="26" t="n">
        <v>111.7307</v>
      </c>
      <c r="J463" s="26" t="n">
        <v>4693</v>
      </c>
      <c r="K463" s="26" t="n">
        <v>4763</v>
      </c>
      <c r="L463" s="26" t="n">
        <v>4834</v>
      </c>
      <c r="M463" s="26" t="n">
        <v>4907</v>
      </c>
      <c r="N463" s="26" t="n">
        <v>4981</v>
      </c>
      <c r="O463" s="26" t="n">
        <v>5056</v>
      </c>
      <c r="P463" s="26" t="n">
        <v>5132</v>
      </c>
      <c r="Q463" s="26" t="n">
        <v>5209</v>
      </c>
      <c r="R463" s="26" t="n">
        <v>5287</v>
      </c>
      <c r="S463" s="26" t="n">
        <v>5366</v>
      </c>
      <c r="T463" s="26" t="n">
        <v>5446</v>
      </c>
      <c r="U463" s="27"/>
      <c r="V463" s="28"/>
      <c r="W463" s="28"/>
      <c r="X463" s="28"/>
      <c r="Y463" s="28" t="n">
        <f aca="false">IF(ISNUMBER(MATCH(C463,sheet12!$c$2:$c$36,0)),1,0)</f>
        <v>0</v>
      </c>
    </row>
    <row r="464" customFormat="false" ht="15.75" hidden="false" customHeight="false" outlineLevel="0" collapsed="false">
      <c r="A464" s="30" t="s">
        <v>141</v>
      </c>
      <c r="B464" s="30" t="s">
        <v>142</v>
      </c>
      <c r="C464" s="30" t="s">
        <v>635</v>
      </c>
      <c r="D464" s="30" t="s">
        <v>645</v>
      </c>
      <c r="E464" s="30" t="s">
        <v>81</v>
      </c>
      <c r="F464" s="30" t="s">
        <v>78</v>
      </c>
      <c r="G464" s="31"/>
      <c r="H464" s="32" t="n">
        <v>-2.2481</v>
      </c>
      <c r="I464" s="32" t="n">
        <v>112.3404</v>
      </c>
      <c r="J464" s="32" t="n">
        <v>5861</v>
      </c>
      <c r="K464" s="32" t="n">
        <v>5949</v>
      </c>
      <c r="L464" s="32" t="n">
        <v>6038</v>
      </c>
      <c r="M464" s="32" t="n">
        <v>6129</v>
      </c>
      <c r="N464" s="32" t="n">
        <v>6221</v>
      </c>
      <c r="O464" s="32" t="n">
        <v>6314</v>
      </c>
      <c r="P464" s="32" t="n">
        <v>6409</v>
      </c>
      <c r="Q464" s="32" t="n">
        <v>6505</v>
      </c>
      <c r="R464" s="32" t="n">
        <v>6603</v>
      </c>
      <c r="S464" s="32" t="n">
        <v>6702</v>
      </c>
      <c r="T464" s="32" t="n">
        <v>6803</v>
      </c>
      <c r="U464" s="33"/>
      <c r="V464" s="34"/>
      <c r="W464" s="34"/>
      <c r="X464" s="34"/>
      <c r="Y464" s="34" t="n">
        <f aca="false">IF(ISNUMBER(MATCH(C464,sheet12!$c$2:$c$36,0)),1,0)</f>
        <v>0</v>
      </c>
    </row>
    <row r="465" customFormat="false" ht="15.75" hidden="false" customHeight="false" outlineLevel="0" collapsed="false">
      <c r="A465" s="24" t="s">
        <v>141</v>
      </c>
      <c r="B465" s="24" t="s">
        <v>142</v>
      </c>
      <c r="C465" s="24" t="s">
        <v>635</v>
      </c>
      <c r="D465" s="24" t="s">
        <v>646</v>
      </c>
      <c r="E465" s="24" t="s">
        <v>81</v>
      </c>
      <c r="F465" s="24" t="s">
        <v>78</v>
      </c>
      <c r="G465" s="25"/>
      <c r="H465" s="26" t="n">
        <v>-2.9731</v>
      </c>
      <c r="I465" s="26" t="n">
        <v>140.0299</v>
      </c>
      <c r="J465" s="26" t="n">
        <v>6871</v>
      </c>
      <c r="K465" s="26" t="n">
        <v>6974</v>
      </c>
      <c r="L465" s="26" t="n">
        <v>7079</v>
      </c>
      <c r="M465" s="26" t="n">
        <v>7185</v>
      </c>
      <c r="N465" s="26" t="n">
        <v>7293</v>
      </c>
      <c r="O465" s="26" t="n">
        <v>7402</v>
      </c>
      <c r="P465" s="26" t="n">
        <v>7513</v>
      </c>
      <c r="Q465" s="26" t="n">
        <v>7626</v>
      </c>
      <c r="R465" s="26" t="n">
        <v>7740</v>
      </c>
      <c r="S465" s="26" t="n">
        <v>7856</v>
      </c>
      <c r="T465" s="26" t="n">
        <v>7974</v>
      </c>
      <c r="U465" s="27"/>
      <c r="V465" s="28"/>
      <c r="W465" s="28"/>
      <c r="X465" s="28"/>
      <c r="Y465" s="28" t="n">
        <f aca="false">IF(ISNUMBER(MATCH(C465,sheet12!$c$2:$c$36,0)),1,0)</f>
        <v>0</v>
      </c>
    </row>
    <row r="466" customFormat="false" ht="15.75" hidden="false" customHeight="false" outlineLevel="0" collapsed="false">
      <c r="A466" s="30" t="s">
        <v>141</v>
      </c>
      <c r="B466" s="30" t="s">
        <v>142</v>
      </c>
      <c r="C466" s="30" t="s">
        <v>635</v>
      </c>
      <c r="D466" s="30" t="s">
        <v>647</v>
      </c>
      <c r="E466" s="30" t="s">
        <v>81</v>
      </c>
      <c r="F466" s="30" t="s">
        <v>78</v>
      </c>
      <c r="G466" s="31"/>
      <c r="H466" s="32" t="n">
        <v>-4.1286</v>
      </c>
      <c r="I466" s="32" t="n">
        <v>105.4388</v>
      </c>
      <c r="J466" s="32" t="n">
        <v>1461</v>
      </c>
      <c r="K466" s="32" t="n">
        <v>1483</v>
      </c>
      <c r="L466" s="32" t="n">
        <v>1505</v>
      </c>
      <c r="M466" s="32" t="n">
        <v>1528</v>
      </c>
      <c r="N466" s="32" t="n">
        <v>1551</v>
      </c>
      <c r="O466" s="32" t="n">
        <v>1574</v>
      </c>
      <c r="P466" s="32" t="n">
        <v>1598</v>
      </c>
      <c r="Q466" s="32" t="n">
        <v>1622</v>
      </c>
      <c r="R466" s="32" t="n">
        <v>1646</v>
      </c>
      <c r="S466" s="32" t="n">
        <v>1671</v>
      </c>
      <c r="T466" s="32" t="n">
        <v>1696</v>
      </c>
      <c r="U466" s="33"/>
      <c r="V466" s="34"/>
      <c r="W466" s="34"/>
      <c r="X466" s="34"/>
      <c r="Y466" s="34" t="n">
        <f aca="false">IF(ISNUMBER(MATCH(C466,sheet12!$c$2:$c$36,0)),1,0)</f>
        <v>0</v>
      </c>
    </row>
    <row r="467" customFormat="false" ht="15.75" hidden="false" customHeight="false" outlineLevel="0" collapsed="false">
      <c r="A467" s="24" t="s">
        <v>141</v>
      </c>
      <c r="B467" s="24" t="s">
        <v>142</v>
      </c>
      <c r="C467" s="24" t="s">
        <v>635</v>
      </c>
      <c r="D467" s="24" t="s">
        <v>648</v>
      </c>
      <c r="E467" s="24" t="s">
        <v>81</v>
      </c>
      <c r="F467" s="24" t="s">
        <v>78</v>
      </c>
      <c r="G467" s="25"/>
      <c r="H467" s="26" t="n">
        <v>-4.2184</v>
      </c>
      <c r="I467" s="26" t="n">
        <v>105.5888</v>
      </c>
      <c r="J467" s="26" t="n">
        <v>7153</v>
      </c>
      <c r="K467" s="26" t="n">
        <v>7260</v>
      </c>
      <c r="L467" s="26" t="n">
        <v>7369</v>
      </c>
      <c r="M467" s="26" t="n">
        <v>7480</v>
      </c>
      <c r="N467" s="26" t="n">
        <v>7592</v>
      </c>
      <c r="O467" s="26" t="n">
        <v>7706</v>
      </c>
      <c r="P467" s="26" t="n">
        <v>7822</v>
      </c>
      <c r="Q467" s="26" t="n">
        <v>7939</v>
      </c>
      <c r="R467" s="26" t="n">
        <v>8058</v>
      </c>
      <c r="S467" s="26" t="n">
        <v>8179</v>
      </c>
      <c r="T467" s="26" t="n">
        <v>8302</v>
      </c>
      <c r="U467" s="27"/>
      <c r="V467" s="28"/>
      <c r="W467" s="28"/>
      <c r="X467" s="28"/>
      <c r="Y467" s="28" t="n">
        <f aca="false">IF(ISNUMBER(MATCH(C467,sheet12!$c$2:$c$36,0)),1,0)</f>
        <v>0</v>
      </c>
    </row>
    <row r="468" customFormat="false" ht="15.75" hidden="false" customHeight="false" outlineLevel="0" collapsed="false">
      <c r="A468" s="30" t="s">
        <v>141</v>
      </c>
      <c r="B468" s="30" t="s">
        <v>142</v>
      </c>
      <c r="C468" s="30" t="s">
        <v>635</v>
      </c>
      <c r="D468" s="30" t="s">
        <v>649</v>
      </c>
      <c r="E468" s="30" t="s">
        <v>81</v>
      </c>
      <c r="F468" s="30" t="s">
        <v>78</v>
      </c>
      <c r="G468" s="31"/>
      <c r="H468" s="32" t="n">
        <v>-2.2436</v>
      </c>
      <c r="I468" s="32" t="n">
        <v>112.2993</v>
      </c>
      <c r="J468" s="32" t="n">
        <v>4685</v>
      </c>
      <c r="K468" s="32" t="n">
        <v>4755</v>
      </c>
      <c r="L468" s="32" t="n">
        <v>4826</v>
      </c>
      <c r="M468" s="32" t="n">
        <v>4898</v>
      </c>
      <c r="N468" s="32" t="n">
        <v>4971</v>
      </c>
      <c r="O468" s="32" t="n">
        <v>5046</v>
      </c>
      <c r="P468" s="32" t="n">
        <v>5122</v>
      </c>
      <c r="Q468" s="32" t="n">
        <v>5199</v>
      </c>
      <c r="R468" s="32" t="n">
        <v>5277</v>
      </c>
      <c r="S468" s="32" t="n">
        <v>5356</v>
      </c>
      <c r="T468" s="32" t="n">
        <v>5436</v>
      </c>
      <c r="U468" s="33"/>
      <c r="V468" s="34"/>
      <c r="W468" s="34"/>
      <c r="X468" s="34"/>
      <c r="Y468" s="34" t="n">
        <f aca="false">IF(ISNUMBER(MATCH(C468,sheet12!$c$2:$c$36,0)),1,0)</f>
        <v>0</v>
      </c>
    </row>
    <row r="469" customFormat="false" ht="15.75" hidden="false" customHeight="false" outlineLevel="0" collapsed="false">
      <c r="A469" s="24" t="s">
        <v>141</v>
      </c>
      <c r="B469" s="24" t="s">
        <v>142</v>
      </c>
      <c r="C469" s="24" t="s">
        <v>650</v>
      </c>
      <c r="D469" s="24" t="s">
        <v>651</v>
      </c>
      <c r="E469" s="24" t="s">
        <v>81</v>
      </c>
      <c r="F469" s="24" t="s">
        <v>78</v>
      </c>
      <c r="G469" s="25"/>
      <c r="H469" s="26" t="n">
        <v>-2.1008</v>
      </c>
      <c r="I469" s="26" t="n">
        <v>102.3744</v>
      </c>
      <c r="J469" s="26" t="n">
        <v>5664</v>
      </c>
      <c r="K469" s="26" t="n">
        <v>5749</v>
      </c>
      <c r="L469" s="26" t="n">
        <v>5835</v>
      </c>
      <c r="M469" s="26" t="n">
        <v>5923</v>
      </c>
      <c r="N469" s="26" t="n">
        <v>6012</v>
      </c>
      <c r="O469" s="26" t="n">
        <v>6102</v>
      </c>
      <c r="P469" s="26" t="n">
        <v>6194</v>
      </c>
      <c r="Q469" s="26" t="n">
        <v>6287</v>
      </c>
      <c r="R469" s="26" t="n">
        <v>6381</v>
      </c>
      <c r="S469" s="26" t="n">
        <v>6477</v>
      </c>
      <c r="T469" s="26" t="n">
        <v>6574</v>
      </c>
      <c r="U469" s="27"/>
      <c r="V469" s="28"/>
      <c r="W469" s="28"/>
      <c r="X469" s="28"/>
      <c r="Y469" s="28" t="n">
        <f aca="false">IF(ISNUMBER(MATCH(C469,sheet12!$c$2:$c$36,0)),1,0)</f>
        <v>0</v>
      </c>
    </row>
    <row r="470" customFormat="false" ht="15.75" hidden="false" customHeight="false" outlineLevel="0" collapsed="false">
      <c r="A470" s="30" t="s">
        <v>141</v>
      </c>
      <c r="B470" s="30" t="s">
        <v>142</v>
      </c>
      <c r="C470" s="30" t="s">
        <v>650</v>
      </c>
      <c r="D470" s="30" t="s">
        <v>652</v>
      </c>
      <c r="E470" s="30" t="s">
        <v>81</v>
      </c>
      <c r="F470" s="30" t="s">
        <v>78</v>
      </c>
      <c r="G470" s="31"/>
      <c r="H470" s="32" t="n">
        <v>0.7827</v>
      </c>
      <c r="I470" s="32" t="n">
        <v>101.0496</v>
      </c>
      <c r="J470" s="32" t="n">
        <v>2646</v>
      </c>
      <c r="K470" s="32" t="n">
        <v>2686</v>
      </c>
      <c r="L470" s="32" t="n">
        <v>2726</v>
      </c>
      <c r="M470" s="32" t="n">
        <v>2767</v>
      </c>
      <c r="N470" s="32" t="n">
        <v>2809</v>
      </c>
      <c r="O470" s="32" t="n">
        <v>2851</v>
      </c>
      <c r="P470" s="32" t="n">
        <v>2894</v>
      </c>
      <c r="Q470" s="32" t="n">
        <v>2937</v>
      </c>
      <c r="R470" s="32" t="n">
        <v>2981</v>
      </c>
      <c r="S470" s="32" t="n">
        <v>3026</v>
      </c>
      <c r="T470" s="32" t="n">
        <v>3071</v>
      </c>
      <c r="U470" s="33"/>
      <c r="V470" s="34"/>
      <c r="W470" s="34"/>
      <c r="X470" s="34"/>
      <c r="Y470" s="34" t="n">
        <f aca="false">IF(ISNUMBER(MATCH(C470,sheet12!$c$2:$c$36,0)),1,0)</f>
        <v>0</v>
      </c>
    </row>
    <row r="471" customFormat="false" ht="15.75" hidden="false" customHeight="false" outlineLevel="0" collapsed="false">
      <c r="A471" s="24" t="s">
        <v>141</v>
      </c>
      <c r="B471" s="24" t="s">
        <v>142</v>
      </c>
      <c r="C471" s="24" t="s">
        <v>650</v>
      </c>
      <c r="D471" s="24" t="s">
        <v>653</v>
      </c>
      <c r="E471" s="24" t="s">
        <v>81</v>
      </c>
      <c r="F471" s="24" t="s">
        <v>78</v>
      </c>
      <c r="G471" s="25"/>
      <c r="H471" s="26" t="n">
        <v>1.1112</v>
      </c>
      <c r="I471" s="26" t="n">
        <v>117.0232</v>
      </c>
      <c r="J471" s="26" t="n">
        <v>961</v>
      </c>
      <c r="K471" s="26" t="n">
        <v>975</v>
      </c>
      <c r="L471" s="26" t="n">
        <v>990</v>
      </c>
      <c r="M471" s="26" t="n">
        <v>1005</v>
      </c>
      <c r="N471" s="26" t="n">
        <v>1020</v>
      </c>
      <c r="O471" s="26" t="n">
        <v>1035</v>
      </c>
      <c r="P471" s="26" t="n">
        <v>1051</v>
      </c>
      <c r="Q471" s="26" t="n">
        <v>1067</v>
      </c>
      <c r="R471" s="26" t="n">
        <v>1083</v>
      </c>
      <c r="S471" s="26" t="n">
        <v>1099</v>
      </c>
      <c r="T471" s="26" t="n">
        <v>1115</v>
      </c>
      <c r="U471" s="27"/>
      <c r="V471" s="28"/>
      <c r="W471" s="28"/>
      <c r="X471" s="28"/>
      <c r="Y471" s="28" t="n">
        <f aca="false">IF(ISNUMBER(MATCH(C471,sheet12!$c$2:$c$36,0)),1,0)</f>
        <v>0</v>
      </c>
    </row>
    <row r="472" customFormat="false" ht="15.75" hidden="false" customHeight="false" outlineLevel="0" collapsed="false">
      <c r="A472" s="30" t="s">
        <v>141</v>
      </c>
      <c r="B472" s="30" t="s">
        <v>142</v>
      </c>
      <c r="C472" s="30" t="s">
        <v>650</v>
      </c>
      <c r="D472" s="30" t="s">
        <v>654</v>
      </c>
      <c r="E472" s="30" t="s">
        <v>81</v>
      </c>
      <c r="F472" s="30" t="s">
        <v>78</v>
      </c>
      <c r="G472" s="31"/>
      <c r="H472" s="32" t="n">
        <v>-3.0534</v>
      </c>
      <c r="I472" s="32" t="n">
        <v>116.0154</v>
      </c>
      <c r="J472" s="32" t="n">
        <v>6634</v>
      </c>
      <c r="K472" s="32" t="n">
        <v>6734</v>
      </c>
      <c r="L472" s="32" t="n">
        <v>6835</v>
      </c>
      <c r="M472" s="32" t="n">
        <v>6938</v>
      </c>
      <c r="N472" s="32" t="n">
        <v>7042</v>
      </c>
      <c r="O472" s="32" t="n">
        <v>7148</v>
      </c>
      <c r="P472" s="32" t="n">
        <v>7255</v>
      </c>
      <c r="Q472" s="32" t="n">
        <v>7364</v>
      </c>
      <c r="R472" s="32" t="n">
        <v>7474</v>
      </c>
      <c r="S472" s="32" t="n">
        <v>7586</v>
      </c>
      <c r="T472" s="32" t="n">
        <v>7700</v>
      </c>
      <c r="U472" s="33"/>
      <c r="V472" s="34"/>
      <c r="W472" s="34"/>
      <c r="X472" s="34"/>
      <c r="Y472" s="34" t="n">
        <f aca="false">IF(ISNUMBER(MATCH(C472,sheet12!$c$2:$c$36,0)),1,0)</f>
        <v>0</v>
      </c>
    </row>
    <row r="473" customFormat="false" ht="15.75" hidden="false" customHeight="false" outlineLevel="0" collapsed="false">
      <c r="A473" s="24" t="s">
        <v>141</v>
      </c>
      <c r="B473" s="24" t="s">
        <v>142</v>
      </c>
      <c r="C473" s="24" t="s">
        <v>314</v>
      </c>
      <c r="D473" s="24" t="s">
        <v>655</v>
      </c>
      <c r="E473" s="24" t="s">
        <v>81</v>
      </c>
      <c r="F473" s="24" t="s">
        <v>72</v>
      </c>
      <c r="G473" s="25"/>
      <c r="H473" s="26" t="n">
        <v>5.9764</v>
      </c>
      <c r="I473" s="26" t="n">
        <v>116.0739</v>
      </c>
      <c r="J473" s="26" t="n">
        <v>2818</v>
      </c>
      <c r="K473" s="26" t="n">
        <v>2860</v>
      </c>
      <c r="L473" s="26" t="n">
        <v>2903</v>
      </c>
      <c r="M473" s="26" t="n">
        <v>2947</v>
      </c>
      <c r="N473" s="26" t="n">
        <v>2991</v>
      </c>
      <c r="O473" s="26" t="n">
        <v>3036</v>
      </c>
      <c r="P473" s="26" t="n">
        <v>3082</v>
      </c>
      <c r="Q473" s="26" t="n">
        <v>3128</v>
      </c>
      <c r="R473" s="26" t="n">
        <v>3175</v>
      </c>
      <c r="S473" s="26" t="n">
        <v>3223</v>
      </c>
      <c r="T473" s="26" t="n">
        <v>3271</v>
      </c>
      <c r="U473" s="27"/>
      <c r="V473" s="28"/>
      <c r="W473" s="28"/>
      <c r="X473" s="28"/>
      <c r="Y473" s="28" t="n">
        <f aca="false">IF(ISNUMBER(MATCH(C473,sheet12!$c$2:$c$36,0)),1,0)</f>
        <v>0</v>
      </c>
    </row>
    <row r="474" customFormat="false" ht="15.75" hidden="false" customHeight="false" outlineLevel="0" collapsed="false">
      <c r="A474" s="30" t="s">
        <v>141</v>
      </c>
      <c r="B474" s="30" t="s">
        <v>142</v>
      </c>
      <c r="C474" s="30" t="s">
        <v>656</v>
      </c>
      <c r="D474" s="30" t="s">
        <v>657</v>
      </c>
      <c r="E474" s="30" t="s">
        <v>81</v>
      </c>
      <c r="F474" s="30" t="s">
        <v>78</v>
      </c>
      <c r="G474" s="31"/>
      <c r="H474" s="32" t="n">
        <v>-2.5243</v>
      </c>
      <c r="I474" s="32" t="n">
        <v>112.4168</v>
      </c>
      <c r="J474" s="32" t="n">
        <v>6284</v>
      </c>
      <c r="K474" s="32" t="n">
        <v>6378</v>
      </c>
      <c r="L474" s="32" t="n">
        <v>6474</v>
      </c>
      <c r="M474" s="32" t="n">
        <v>6571</v>
      </c>
      <c r="N474" s="32" t="n">
        <v>6670</v>
      </c>
      <c r="O474" s="32" t="n">
        <v>6770</v>
      </c>
      <c r="P474" s="32" t="n">
        <v>6872</v>
      </c>
      <c r="Q474" s="32" t="n">
        <v>6975</v>
      </c>
      <c r="R474" s="32" t="n">
        <v>7080</v>
      </c>
      <c r="S474" s="32" t="n">
        <v>7186</v>
      </c>
      <c r="T474" s="32" t="n">
        <v>7294</v>
      </c>
      <c r="U474" s="33"/>
      <c r="V474" s="34"/>
      <c r="W474" s="34"/>
      <c r="X474" s="34"/>
      <c r="Y474" s="34" t="n">
        <f aca="false">IF(ISNUMBER(MATCH(C474,sheet12!$c$2:$c$36,0)),1,0)</f>
        <v>0</v>
      </c>
    </row>
    <row r="475" customFormat="false" ht="15.75" hidden="false" customHeight="false" outlineLevel="0" collapsed="false">
      <c r="A475" s="24" t="s">
        <v>141</v>
      </c>
      <c r="B475" s="24" t="s">
        <v>142</v>
      </c>
      <c r="C475" s="24" t="s">
        <v>656</v>
      </c>
      <c r="D475" s="24" t="s">
        <v>658</v>
      </c>
      <c r="E475" s="24" t="s">
        <v>81</v>
      </c>
      <c r="F475" s="24" t="s">
        <v>78</v>
      </c>
      <c r="G475" s="25"/>
      <c r="H475" s="26" t="n">
        <v>-1.8625</v>
      </c>
      <c r="I475" s="26" t="n">
        <v>112.3958</v>
      </c>
      <c r="J475" s="26" t="n">
        <v>9942</v>
      </c>
      <c r="K475" s="26" t="n">
        <v>10091</v>
      </c>
      <c r="L475" s="26" t="n">
        <v>10242</v>
      </c>
      <c r="M475" s="26" t="n">
        <v>10396</v>
      </c>
      <c r="N475" s="26" t="n">
        <v>10552</v>
      </c>
      <c r="O475" s="26" t="n">
        <v>10710</v>
      </c>
      <c r="P475" s="26" t="n">
        <v>10871</v>
      </c>
      <c r="Q475" s="26" t="n">
        <v>11034</v>
      </c>
      <c r="R475" s="26" t="n">
        <v>11200</v>
      </c>
      <c r="S475" s="26" t="n">
        <v>11368</v>
      </c>
      <c r="T475" s="26" t="n">
        <v>11539</v>
      </c>
      <c r="U475" s="27"/>
      <c r="V475" s="28"/>
      <c r="W475" s="28"/>
      <c r="X475" s="28"/>
      <c r="Y475" s="28" t="n">
        <f aca="false">IF(ISNUMBER(MATCH(C475,sheet12!$c$2:$c$36,0)),1,0)</f>
        <v>0</v>
      </c>
    </row>
    <row r="476" customFormat="false" ht="15.75" hidden="false" customHeight="false" outlineLevel="0" collapsed="false">
      <c r="A476" s="30" t="s">
        <v>141</v>
      </c>
      <c r="B476" s="30" t="s">
        <v>142</v>
      </c>
      <c r="C476" s="30" t="s">
        <v>659</v>
      </c>
      <c r="D476" s="30" t="s">
        <v>660</v>
      </c>
      <c r="E476" s="30" t="s">
        <v>81</v>
      </c>
      <c r="F476" s="30" t="s">
        <v>78</v>
      </c>
      <c r="G476" s="31"/>
      <c r="H476" s="32" t="n">
        <v>3.0993</v>
      </c>
      <c r="I476" s="32" t="n">
        <v>99.5947</v>
      </c>
      <c r="J476" s="32" t="n">
        <v>5516</v>
      </c>
      <c r="K476" s="32" t="n">
        <v>5599</v>
      </c>
      <c r="L476" s="32" t="n">
        <v>5683</v>
      </c>
      <c r="M476" s="32" t="n">
        <v>5768</v>
      </c>
      <c r="N476" s="32" t="n">
        <v>5855</v>
      </c>
      <c r="O476" s="32" t="n">
        <v>5943</v>
      </c>
      <c r="P476" s="32" t="n">
        <v>6032</v>
      </c>
      <c r="Q476" s="32" t="n">
        <v>6122</v>
      </c>
      <c r="R476" s="32" t="n">
        <v>6214</v>
      </c>
      <c r="S476" s="32" t="n">
        <v>6307</v>
      </c>
      <c r="T476" s="32" t="n">
        <v>6402</v>
      </c>
      <c r="U476" s="33"/>
      <c r="V476" s="34"/>
      <c r="W476" s="34"/>
      <c r="X476" s="34"/>
      <c r="Y476" s="34" t="n">
        <f aca="false">IF(ISNUMBER(MATCH(C476,sheet12!$c$2:$c$36,0)),1,0)</f>
        <v>0</v>
      </c>
    </row>
    <row r="477" customFormat="false" ht="15.75" hidden="false" customHeight="false" outlineLevel="0" collapsed="false">
      <c r="A477" s="24" t="s">
        <v>141</v>
      </c>
      <c r="B477" s="24" t="s">
        <v>142</v>
      </c>
      <c r="C477" s="24" t="s">
        <v>659</v>
      </c>
      <c r="D477" s="24" t="s">
        <v>661</v>
      </c>
      <c r="E477" s="24" t="s">
        <v>81</v>
      </c>
      <c r="F477" s="24" t="s">
        <v>78</v>
      </c>
      <c r="G477" s="25"/>
      <c r="H477" s="26" t="n">
        <v>4.5983</v>
      </c>
      <c r="I477" s="26" t="n">
        <v>97.9018</v>
      </c>
      <c r="J477" s="26" t="n">
        <v>2209</v>
      </c>
      <c r="K477" s="26" t="n">
        <v>2242</v>
      </c>
      <c r="L477" s="26" t="n">
        <v>2276</v>
      </c>
      <c r="M477" s="26" t="n">
        <v>2310</v>
      </c>
      <c r="N477" s="26" t="n">
        <v>2345</v>
      </c>
      <c r="O477" s="26" t="n">
        <v>2380</v>
      </c>
      <c r="P477" s="26" t="n">
        <v>2416</v>
      </c>
      <c r="Q477" s="26" t="n">
        <v>2452</v>
      </c>
      <c r="R477" s="26" t="n">
        <v>2489</v>
      </c>
      <c r="S477" s="26" t="n">
        <v>2526</v>
      </c>
      <c r="T477" s="26" t="n">
        <v>2564</v>
      </c>
      <c r="U477" s="27"/>
      <c r="V477" s="28"/>
      <c r="W477" s="28"/>
      <c r="X477" s="28"/>
      <c r="Y477" s="28" t="n">
        <f aca="false">IF(ISNUMBER(MATCH(C477,sheet12!$c$2:$c$36,0)),1,0)</f>
        <v>0</v>
      </c>
    </row>
    <row r="478" customFormat="false" ht="15.75" hidden="false" customHeight="false" outlineLevel="0" collapsed="false">
      <c r="A478" s="30" t="s">
        <v>141</v>
      </c>
      <c r="B478" s="30" t="s">
        <v>142</v>
      </c>
      <c r="C478" s="30" t="s">
        <v>659</v>
      </c>
      <c r="D478" s="30" t="s">
        <v>662</v>
      </c>
      <c r="E478" s="30" t="s">
        <v>81</v>
      </c>
      <c r="F478" s="30" t="s">
        <v>78</v>
      </c>
      <c r="G478" s="31"/>
      <c r="H478" s="32" t="n">
        <v>3.5012</v>
      </c>
      <c r="I478" s="32" t="n">
        <v>98.4378</v>
      </c>
      <c r="J478" s="32" t="n">
        <v>6002</v>
      </c>
      <c r="K478" s="32" t="n">
        <v>6092</v>
      </c>
      <c r="L478" s="32" t="n">
        <v>6183</v>
      </c>
      <c r="M478" s="32" t="n">
        <v>6276</v>
      </c>
      <c r="N478" s="32" t="n">
        <v>6370</v>
      </c>
      <c r="O478" s="32" t="n">
        <v>6466</v>
      </c>
      <c r="P478" s="32" t="n">
        <v>6563</v>
      </c>
      <c r="Q478" s="32" t="n">
        <v>6661</v>
      </c>
      <c r="R478" s="32" t="n">
        <v>6761</v>
      </c>
      <c r="S478" s="32" t="n">
        <v>6862</v>
      </c>
      <c r="T478" s="32" t="n">
        <v>6965</v>
      </c>
      <c r="U478" s="33"/>
      <c r="V478" s="34"/>
      <c r="W478" s="34"/>
      <c r="X478" s="34"/>
      <c r="Y478" s="34" t="n">
        <f aca="false">IF(ISNUMBER(MATCH(C478,sheet12!$c$2:$c$36,0)),1,0)</f>
        <v>0</v>
      </c>
    </row>
    <row r="479" customFormat="false" ht="15.75" hidden="false" customHeight="false" outlineLevel="0" collapsed="false">
      <c r="A479" s="24" t="s">
        <v>141</v>
      </c>
      <c r="B479" s="24" t="s">
        <v>142</v>
      </c>
      <c r="C479" s="24" t="s">
        <v>659</v>
      </c>
      <c r="D479" s="24" t="s">
        <v>663</v>
      </c>
      <c r="E479" s="24" t="s">
        <v>81</v>
      </c>
      <c r="F479" s="24" t="s">
        <v>78</v>
      </c>
      <c r="G479" s="25"/>
      <c r="H479" s="26" t="n">
        <v>1.3762</v>
      </c>
      <c r="I479" s="26" t="n">
        <v>100.5289</v>
      </c>
      <c r="J479" s="26" t="n">
        <v>4633</v>
      </c>
      <c r="K479" s="26" t="n">
        <v>4702</v>
      </c>
      <c r="L479" s="26" t="n">
        <v>4773</v>
      </c>
      <c r="M479" s="26" t="n">
        <v>4845</v>
      </c>
      <c r="N479" s="26" t="n">
        <v>4918</v>
      </c>
      <c r="O479" s="26" t="n">
        <v>4992</v>
      </c>
      <c r="P479" s="26" t="n">
        <v>5067</v>
      </c>
      <c r="Q479" s="26" t="n">
        <v>5143</v>
      </c>
      <c r="R479" s="26" t="n">
        <v>5220</v>
      </c>
      <c r="S479" s="26" t="n">
        <v>5298</v>
      </c>
      <c r="T479" s="26" t="n">
        <v>5377</v>
      </c>
      <c r="U479" s="27"/>
      <c r="V479" s="28"/>
      <c r="W479" s="28"/>
      <c r="X479" s="28"/>
      <c r="Y479" s="28" t="n">
        <f aca="false">IF(ISNUMBER(MATCH(C479,sheet12!$c$2:$c$36,0)),1,0)</f>
        <v>0</v>
      </c>
    </row>
    <row r="480" customFormat="false" ht="15.75" hidden="false" customHeight="false" outlineLevel="0" collapsed="false">
      <c r="A480" s="30" t="s">
        <v>141</v>
      </c>
      <c r="B480" s="30" t="s">
        <v>142</v>
      </c>
      <c r="C480" s="30" t="s">
        <v>664</v>
      </c>
      <c r="D480" s="30" t="s">
        <v>664</v>
      </c>
      <c r="E480" s="30" t="s">
        <v>81</v>
      </c>
      <c r="F480" s="30" t="s">
        <v>78</v>
      </c>
      <c r="G480" s="31"/>
      <c r="H480" s="32" t="n">
        <v>1.0628</v>
      </c>
      <c r="I480" s="32" t="n">
        <v>100.8223</v>
      </c>
      <c r="J480" s="32" t="n">
        <v>744</v>
      </c>
      <c r="K480" s="32" t="n">
        <v>755</v>
      </c>
      <c r="L480" s="32" t="n">
        <v>766</v>
      </c>
      <c r="M480" s="32" t="n">
        <v>777</v>
      </c>
      <c r="N480" s="32" t="n">
        <v>789</v>
      </c>
      <c r="O480" s="32" t="n">
        <v>801</v>
      </c>
      <c r="P480" s="32" t="n">
        <v>813</v>
      </c>
      <c r="Q480" s="32" t="n">
        <v>825</v>
      </c>
      <c r="R480" s="32" t="n">
        <v>837</v>
      </c>
      <c r="S480" s="32" t="n">
        <v>850</v>
      </c>
      <c r="T480" s="32" t="n">
        <v>863</v>
      </c>
      <c r="U480" s="33"/>
      <c r="V480" s="34"/>
      <c r="W480" s="34"/>
      <c r="X480" s="34"/>
      <c r="Y480" s="34" t="n">
        <f aca="false">IF(ISNUMBER(MATCH(C480,sheet12!$c$2:$c$36,0)),1,0)</f>
        <v>0</v>
      </c>
    </row>
    <row r="481" customFormat="false" ht="15.75" hidden="false" customHeight="false" outlineLevel="0" collapsed="false">
      <c r="A481" s="24" t="s">
        <v>141</v>
      </c>
      <c r="B481" s="24" t="s">
        <v>142</v>
      </c>
      <c r="C481" s="24" t="s">
        <v>665</v>
      </c>
      <c r="D481" s="24" t="s">
        <v>666</v>
      </c>
      <c r="E481" s="24" t="s">
        <v>81</v>
      </c>
      <c r="F481" s="24" t="s">
        <v>77</v>
      </c>
      <c r="G481" s="25"/>
      <c r="H481" s="26" t="n">
        <v>8.9625</v>
      </c>
      <c r="I481" s="26" t="n">
        <v>99.2253</v>
      </c>
      <c r="J481" s="26" t="n">
        <v>2938</v>
      </c>
      <c r="K481" s="26" t="n">
        <v>2982</v>
      </c>
      <c r="L481" s="26" t="n">
        <v>3027</v>
      </c>
      <c r="M481" s="26" t="n">
        <v>3072</v>
      </c>
      <c r="N481" s="26" t="n">
        <v>3118</v>
      </c>
      <c r="O481" s="26" t="n">
        <v>3165</v>
      </c>
      <c r="P481" s="26" t="n">
        <v>3212</v>
      </c>
      <c r="Q481" s="26" t="n">
        <v>3260</v>
      </c>
      <c r="R481" s="26" t="n">
        <v>3309</v>
      </c>
      <c r="S481" s="26" t="n">
        <v>3359</v>
      </c>
      <c r="T481" s="26" t="n">
        <v>3409</v>
      </c>
      <c r="U481" s="27"/>
      <c r="V481" s="28"/>
      <c r="W481" s="28"/>
      <c r="X481" s="28"/>
      <c r="Y481" s="28" t="n">
        <f aca="false">IF(ISNUMBER(MATCH(C481,sheet12!$c$2:$c$36,0)),1,0)</f>
        <v>0</v>
      </c>
    </row>
    <row r="482" customFormat="false" ht="15.75" hidden="false" customHeight="false" outlineLevel="0" collapsed="false">
      <c r="A482" s="30" t="s">
        <v>141</v>
      </c>
      <c r="B482" s="30" t="s">
        <v>142</v>
      </c>
      <c r="C482" s="30" t="s">
        <v>667</v>
      </c>
      <c r="D482" s="30" t="s">
        <v>667</v>
      </c>
      <c r="E482" s="30" t="s">
        <v>81</v>
      </c>
      <c r="F482" s="30" t="s">
        <v>78</v>
      </c>
      <c r="G482" s="31"/>
      <c r="H482" s="32" t="n">
        <v>0.5138</v>
      </c>
      <c r="I482" s="32" t="n">
        <v>99.2713</v>
      </c>
      <c r="J482" s="32" t="n">
        <v>4166</v>
      </c>
      <c r="K482" s="32" t="n">
        <v>4228</v>
      </c>
      <c r="L482" s="32" t="n">
        <v>4291</v>
      </c>
      <c r="M482" s="32" t="n">
        <v>4355</v>
      </c>
      <c r="N482" s="32" t="n">
        <v>4420</v>
      </c>
      <c r="O482" s="32" t="n">
        <v>4486</v>
      </c>
      <c r="P482" s="32" t="n">
        <v>4553</v>
      </c>
      <c r="Q482" s="32" t="n">
        <v>4621</v>
      </c>
      <c r="R482" s="32" t="n">
        <v>4690</v>
      </c>
      <c r="S482" s="32" t="n">
        <v>4760</v>
      </c>
      <c r="T482" s="32" t="n">
        <v>4831</v>
      </c>
      <c r="U482" s="33"/>
      <c r="V482" s="34"/>
      <c r="W482" s="34"/>
      <c r="X482" s="34"/>
      <c r="Y482" s="34" t="n">
        <f aca="false">IF(ISNUMBER(MATCH(C482,sheet12!$c$2:$c$36,0)),1,0)</f>
        <v>0</v>
      </c>
    </row>
    <row r="483" customFormat="false" ht="15.75" hidden="false" customHeight="false" outlineLevel="0" collapsed="false">
      <c r="A483" s="24" t="s">
        <v>141</v>
      </c>
      <c r="B483" s="24" t="s">
        <v>142</v>
      </c>
      <c r="C483" s="24" t="s">
        <v>668</v>
      </c>
      <c r="D483" s="24" t="s">
        <v>669</v>
      </c>
      <c r="E483" s="24" t="s">
        <v>81</v>
      </c>
      <c r="F483" s="24" t="s">
        <v>78</v>
      </c>
      <c r="G483" s="25"/>
      <c r="H483" s="26" t="n">
        <v>0.9881</v>
      </c>
      <c r="I483" s="26" t="n">
        <v>101.2435</v>
      </c>
      <c r="J483" s="26" t="n">
        <v>9572</v>
      </c>
      <c r="K483" s="26" t="n">
        <v>9716</v>
      </c>
      <c r="L483" s="26" t="n">
        <v>9862</v>
      </c>
      <c r="M483" s="26" t="n">
        <v>10010</v>
      </c>
      <c r="N483" s="26" t="n">
        <v>10160</v>
      </c>
      <c r="O483" s="26" t="n">
        <v>10312</v>
      </c>
      <c r="P483" s="26" t="n">
        <v>10467</v>
      </c>
      <c r="Q483" s="26" t="n">
        <v>10624</v>
      </c>
      <c r="R483" s="26" t="n">
        <v>10783</v>
      </c>
      <c r="S483" s="26" t="n">
        <v>10945</v>
      </c>
      <c r="T483" s="26" t="n">
        <v>11109</v>
      </c>
      <c r="U483" s="27"/>
      <c r="V483" s="28"/>
      <c r="W483" s="28"/>
      <c r="X483" s="28"/>
      <c r="Y483" s="28" t="n">
        <f aca="false">IF(ISNUMBER(MATCH(C483,sheet12!$c$2:$c$36,0)),1,0)</f>
        <v>0</v>
      </c>
    </row>
    <row r="484" customFormat="false" ht="15.75" hidden="false" customHeight="false" outlineLevel="0" collapsed="false">
      <c r="A484" s="30" t="s">
        <v>141</v>
      </c>
      <c r="B484" s="30" t="s">
        <v>142</v>
      </c>
      <c r="C484" s="30" t="s">
        <v>670</v>
      </c>
      <c r="D484" s="30" t="s">
        <v>670</v>
      </c>
      <c r="E484" s="30" t="s">
        <v>81</v>
      </c>
      <c r="F484" s="30" t="s">
        <v>78</v>
      </c>
      <c r="G484" s="31"/>
      <c r="H484" s="32" t="n">
        <v>0.4485</v>
      </c>
      <c r="I484" s="32" t="n">
        <v>101.5864</v>
      </c>
      <c r="J484" s="32" t="n">
        <v>6306</v>
      </c>
      <c r="K484" s="32" t="n">
        <v>6401</v>
      </c>
      <c r="L484" s="32" t="n">
        <v>6497</v>
      </c>
      <c r="M484" s="32" t="n">
        <v>6594</v>
      </c>
      <c r="N484" s="32" t="n">
        <v>6693</v>
      </c>
      <c r="O484" s="32" t="n">
        <v>6793</v>
      </c>
      <c r="P484" s="32" t="n">
        <v>6895</v>
      </c>
      <c r="Q484" s="32" t="n">
        <v>6998</v>
      </c>
      <c r="R484" s="32" t="n">
        <v>7103</v>
      </c>
      <c r="S484" s="32" t="n">
        <v>7210</v>
      </c>
      <c r="T484" s="32" t="n">
        <v>7318</v>
      </c>
      <c r="U484" s="33"/>
      <c r="V484" s="34"/>
      <c r="W484" s="34"/>
      <c r="X484" s="34"/>
      <c r="Y484" s="34" t="n">
        <f aca="false">IF(ISNUMBER(MATCH(C484,sheet12!$c$2:$c$36,0)),1,0)</f>
        <v>0</v>
      </c>
    </row>
    <row r="485" customFormat="false" ht="15.75" hidden="false" customHeight="false" outlineLevel="0" collapsed="false">
      <c r="A485" s="24" t="s">
        <v>141</v>
      </c>
      <c r="B485" s="24" t="s">
        <v>142</v>
      </c>
      <c r="C485" s="24" t="s">
        <v>671</v>
      </c>
      <c r="D485" s="24" t="s">
        <v>671</v>
      </c>
      <c r="E485" s="24" t="s">
        <v>81</v>
      </c>
      <c r="F485" s="24" t="s">
        <v>78</v>
      </c>
      <c r="G485" s="25"/>
      <c r="H485" s="26" t="n">
        <v>-1.964</v>
      </c>
      <c r="I485" s="26" t="n">
        <v>105.9516</v>
      </c>
      <c r="J485" s="26" t="n">
        <v>7353</v>
      </c>
      <c r="K485" s="26" t="n">
        <v>7463</v>
      </c>
      <c r="L485" s="26" t="n">
        <v>7575</v>
      </c>
      <c r="M485" s="26" t="n">
        <v>7689</v>
      </c>
      <c r="N485" s="26" t="n">
        <v>7804</v>
      </c>
      <c r="O485" s="26" t="n">
        <v>7921</v>
      </c>
      <c r="P485" s="26" t="n">
        <v>8040</v>
      </c>
      <c r="Q485" s="26" t="n">
        <v>8161</v>
      </c>
      <c r="R485" s="26" t="n">
        <v>8283</v>
      </c>
      <c r="S485" s="26" t="n">
        <v>8407</v>
      </c>
      <c r="T485" s="26" t="n">
        <v>8533</v>
      </c>
      <c r="U485" s="27"/>
      <c r="V485" s="28"/>
      <c r="W485" s="28"/>
      <c r="X485" s="28"/>
      <c r="Y485" s="28" t="n">
        <f aca="false">IF(ISNUMBER(MATCH(C485,sheet12!$c$2:$c$36,0)),1,0)</f>
        <v>0</v>
      </c>
    </row>
    <row r="486" customFormat="false" ht="15.75" hidden="false" customHeight="false" outlineLevel="0" collapsed="false">
      <c r="A486" s="30" t="s">
        <v>141</v>
      </c>
      <c r="B486" s="30" t="s">
        <v>142</v>
      </c>
      <c r="C486" s="30" t="s">
        <v>672</v>
      </c>
      <c r="D486" s="30" t="s">
        <v>672</v>
      </c>
      <c r="E486" s="30" t="s">
        <v>81</v>
      </c>
      <c r="F486" s="30" t="s">
        <v>78</v>
      </c>
      <c r="G486" s="31"/>
      <c r="H486" s="32" t="n">
        <v>-0.0461</v>
      </c>
      <c r="I486" s="32" t="n">
        <v>99.9157</v>
      </c>
      <c r="J486" s="32" t="n">
        <v>6912</v>
      </c>
      <c r="K486" s="32" t="n">
        <v>7016</v>
      </c>
      <c r="L486" s="32" t="n">
        <v>7121</v>
      </c>
      <c r="M486" s="32" t="n">
        <v>7228</v>
      </c>
      <c r="N486" s="32" t="n">
        <v>7336</v>
      </c>
      <c r="O486" s="32" t="n">
        <v>7446</v>
      </c>
      <c r="P486" s="32" t="n">
        <v>7558</v>
      </c>
      <c r="Q486" s="32" t="n">
        <v>7671</v>
      </c>
      <c r="R486" s="32" t="n">
        <v>7786</v>
      </c>
      <c r="S486" s="32" t="n">
        <v>7903</v>
      </c>
      <c r="T486" s="32" t="n">
        <v>8022</v>
      </c>
      <c r="U486" s="33"/>
      <c r="V486" s="34"/>
      <c r="W486" s="34"/>
      <c r="X486" s="34"/>
      <c r="Y486" s="34" t="n">
        <f aca="false">IF(ISNUMBER(MATCH(C486,sheet12!$c$2:$c$36,0)),1,0)</f>
        <v>0</v>
      </c>
    </row>
    <row r="487" customFormat="false" ht="15.75" hidden="false" customHeight="false" outlineLevel="0" collapsed="false">
      <c r="A487" s="24" t="s">
        <v>141</v>
      </c>
      <c r="B487" s="24" t="s">
        <v>142</v>
      </c>
      <c r="C487" s="24" t="s">
        <v>673</v>
      </c>
      <c r="D487" s="24" t="s">
        <v>673</v>
      </c>
      <c r="E487" s="24" t="s">
        <v>81</v>
      </c>
      <c r="F487" s="24" t="s">
        <v>78</v>
      </c>
      <c r="G487" s="25"/>
      <c r="H487" s="26" t="n">
        <v>1.078</v>
      </c>
      <c r="I487" s="26" t="n">
        <v>100.2613</v>
      </c>
      <c r="J487" s="26" t="n">
        <v>2751</v>
      </c>
      <c r="K487" s="26" t="n">
        <v>2792</v>
      </c>
      <c r="L487" s="26" t="n">
        <v>2834</v>
      </c>
      <c r="M487" s="26" t="n">
        <v>2877</v>
      </c>
      <c r="N487" s="26" t="n">
        <v>2920</v>
      </c>
      <c r="O487" s="26" t="n">
        <v>2964</v>
      </c>
      <c r="P487" s="26" t="n">
        <v>3008</v>
      </c>
      <c r="Q487" s="26" t="n">
        <v>3053</v>
      </c>
      <c r="R487" s="26" t="n">
        <v>3099</v>
      </c>
      <c r="S487" s="26" t="n">
        <v>3145</v>
      </c>
      <c r="T487" s="26" t="n">
        <v>3192</v>
      </c>
      <c r="U487" s="27"/>
      <c r="V487" s="28"/>
      <c r="W487" s="28"/>
      <c r="X487" s="28"/>
      <c r="Y487" s="28" t="n">
        <f aca="false">IF(ISNUMBER(MATCH(C487,sheet12!$c$2:$c$36,0)),1,0)</f>
        <v>0</v>
      </c>
    </row>
    <row r="488" customFormat="false" ht="15.75" hidden="false" customHeight="false" outlineLevel="0" collapsed="false">
      <c r="A488" s="30" t="s">
        <v>141</v>
      </c>
      <c r="B488" s="30" t="s">
        <v>142</v>
      </c>
      <c r="C488" s="30" t="s">
        <v>674</v>
      </c>
      <c r="D488" s="30" t="s">
        <v>674</v>
      </c>
      <c r="E488" s="30" t="s">
        <v>81</v>
      </c>
      <c r="F488" s="30" t="s">
        <v>78</v>
      </c>
      <c r="G488" s="31"/>
      <c r="H488" s="32" t="n">
        <v>-2.3009</v>
      </c>
      <c r="I488" s="32" t="n">
        <v>111.8373</v>
      </c>
      <c r="J488" s="32" t="n">
        <v>966</v>
      </c>
      <c r="K488" s="32" t="n">
        <v>980</v>
      </c>
      <c r="L488" s="32" t="n">
        <v>995</v>
      </c>
      <c r="M488" s="32" t="n">
        <v>1010</v>
      </c>
      <c r="N488" s="32" t="n">
        <v>1025</v>
      </c>
      <c r="O488" s="32" t="n">
        <v>1040</v>
      </c>
      <c r="P488" s="32" t="n">
        <v>1056</v>
      </c>
      <c r="Q488" s="32" t="n">
        <v>1072</v>
      </c>
      <c r="R488" s="32" t="n">
        <v>1088</v>
      </c>
      <c r="S488" s="32" t="n">
        <v>1104</v>
      </c>
      <c r="T488" s="32" t="n">
        <v>1121</v>
      </c>
      <c r="U488" s="33"/>
      <c r="V488" s="34"/>
      <c r="W488" s="34"/>
      <c r="X488" s="34"/>
      <c r="Y488" s="34" t="n">
        <f aca="false">IF(ISNUMBER(MATCH(C488,sheet12!$c$2:$c$36,0)),1,0)</f>
        <v>0</v>
      </c>
    </row>
    <row r="489" customFormat="false" ht="15.75" hidden="false" customHeight="false" outlineLevel="0" collapsed="false">
      <c r="A489" s="24" t="s">
        <v>141</v>
      </c>
      <c r="B489" s="24" t="s">
        <v>142</v>
      </c>
      <c r="C489" s="24" t="s">
        <v>675</v>
      </c>
      <c r="D489" s="24" t="s">
        <v>675</v>
      </c>
      <c r="E489" s="24" t="s">
        <v>81</v>
      </c>
      <c r="F489" s="24" t="s">
        <v>78</v>
      </c>
      <c r="G489" s="25"/>
      <c r="H489" s="26" t="n">
        <v>-2.3663</v>
      </c>
      <c r="I489" s="26" t="n">
        <v>111.9551</v>
      </c>
      <c r="J489" s="26" t="n">
        <v>7747</v>
      </c>
      <c r="K489" s="26" t="n">
        <v>7863</v>
      </c>
      <c r="L489" s="26" t="n">
        <v>7981</v>
      </c>
      <c r="M489" s="26" t="n">
        <v>8101</v>
      </c>
      <c r="N489" s="26" t="n">
        <v>8223</v>
      </c>
      <c r="O489" s="26" t="n">
        <v>8346</v>
      </c>
      <c r="P489" s="26" t="n">
        <v>8471</v>
      </c>
      <c r="Q489" s="26" t="n">
        <v>8598</v>
      </c>
      <c r="R489" s="26" t="n">
        <v>8727</v>
      </c>
      <c r="S489" s="26" t="n">
        <v>8858</v>
      </c>
      <c r="T489" s="26" t="n">
        <v>8991</v>
      </c>
      <c r="U489" s="27"/>
      <c r="V489" s="28"/>
      <c r="W489" s="28"/>
      <c r="X489" s="28"/>
      <c r="Y489" s="28" t="n">
        <f aca="false">IF(ISNUMBER(MATCH(C489,sheet12!$c$2:$c$36,0)),1,0)</f>
        <v>0</v>
      </c>
    </row>
    <row r="490" customFormat="false" ht="15.75" hidden="false" customHeight="false" outlineLevel="0" collapsed="false">
      <c r="A490" s="30" t="s">
        <v>141</v>
      </c>
      <c r="B490" s="30" t="s">
        <v>142</v>
      </c>
      <c r="C490" s="30" t="s">
        <v>676</v>
      </c>
      <c r="D490" s="30" t="s">
        <v>676</v>
      </c>
      <c r="E490" s="30" t="s">
        <v>81</v>
      </c>
      <c r="F490" s="30" t="s">
        <v>78</v>
      </c>
      <c r="G490" s="31"/>
      <c r="H490" s="32" t="n">
        <v>0.8065</v>
      </c>
      <c r="I490" s="32" t="n">
        <v>116.6216</v>
      </c>
      <c r="J490" s="32" t="n">
        <v>8485</v>
      </c>
      <c r="K490" s="32" t="n">
        <v>8612</v>
      </c>
      <c r="L490" s="32" t="n">
        <v>8741</v>
      </c>
      <c r="M490" s="32" t="n">
        <v>8872</v>
      </c>
      <c r="N490" s="32" t="n">
        <v>9005</v>
      </c>
      <c r="O490" s="32" t="n">
        <v>9140</v>
      </c>
      <c r="P490" s="32" t="n">
        <v>9277</v>
      </c>
      <c r="Q490" s="32" t="n">
        <v>9416</v>
      </c>
      <c r="R490" s="32" t="n">
        <v>9557</v>
      </c>
      <c r="S490" s="32" t="n">
        <v>9700</v>
      </c>
      <c r="T490" s="32" t="n">
        <v>9846</v>
      </c>
      <c r="U490" s="33"/>
      <c r="V490" s="34"/>
      <c r="W490" s="34"/>
      <c r="X490" s="34"/>
      <c r="Y490" s="34" t="n">
        <f aca="false">IF(ISNUMBER(MATCH(C490,sheet12!$c$2:$c$36,0)),1,0)</f>
        <v>0</v>
      </c>
    </row>
    <row r="491" customFormat="false" ht="15.75" hidden="false" customHeight="false" outlineLevel="0" collapsed="false">
      <c r="A491" s="24" t="s">
        <v>141</v>
      </c>
      <c r="B491" s="24" t="s">
        <v>142</v>
      </c>
      <c r="C491" s="24" t="s">
        <v>677</v>
      </c>
      <c r="D491" s="24" t="s">
        <v>678</v>
      </c>
      <c r="E491" s="24" t="s">
        <v>81</v>
      </c>
      <c r="F491" s="24" t="s">
        <v>72</v>
      </c>
      <c r="G491" s="25"/>
      <c r="H491" s="26" t="n">
        <v>5.2463</v>
      </c>
      <c r="I491" s="26" t="n">
        <v>118.2727</v>
      </c>
      <c r="J491" s="26" t="n">
        <v>7875</v>
      </c>
      <c r="K491" s="26" t="n">
        <v>7993</v>
      </c>
      <c r="L491" s="26" t="n">
        <v>8113</v>
      </c>
      <c r="M491" s="26" t="n">
        <v>8235</v>
      </c>
      <c r="N491" s="26" t="n">
        <v>8359</v>
      </c>
      <c r="O491" s="26" t="n">
        <v>8484</v>
      </c>
      <c r="P491" s="26" t="n">
        <v>8611</v>
      </c>
      <c r="Q491" s="26" t="n">
        <v>8740</v>
      </c>
      <c r="R491" s="26" t="n">
        <v>8871</v>
      </c>
      <c r="S491" s="26" t="n">
        <v>9004</v>
      </c>
      <c r="T491" s="26" t="n">
        <v>9139</v>
      </c>
      <c r="U491" s="27"/>
      <c r="V491" s="28"/>
      <c r="W491" s="28"/>
      <c r="X491" s="28"/>
      <c r="Y491" s="28" t="n">
        <f aca="false">IF(ISNUMBER(MATCH(C491,sheet12!$c$2:$c$36,0)),1,0)</f>
        <v>0</v>
      </c>
    </row>
    <row r="492" customFormat="false" ht="15.75" hidden="false" customHeight="false" outlineLevel="0" collapsed="false">
      <c r="A492" s="30" t="s">
        <v>141</v>
      </c>
      <c r="B492" s="30" t="s">
        <v>142</v>
      </c>
      <c r="C492" s="30" t="s">
        <v>679</v>
      </c>
      <c r="D492" s="30" t="s">
        <v>680</v>
      </c>
      <c r="E492" s="30" t="s">
        <v>81</v>
      </c>
      <c r="F492" s="30" t="s">
        <v>72</v>
      </c>
      <c r="G492" s="31"/>
      <c r="H492" s="32" t="n">
        <v>5.4273</v>
      </c>
      <c r="I492" s="32" t="n">
        <v>118.6593</v>
      </c>
      <c r="J492" s="32" t="n">
        <v>8036</v>
      </c>
      <c r="K492" s="32" t="n">
        <v>8157</v>
      </c>
      <c r="L492" s="32" t="n">
        <v>8279</v>
      </c>
      <c r="M492" s="32" t="n">
        <v>8403</v>
      </c>
      <c r="N492" s="32" t="n">
        <v>8529</v>
      </c>
      <c r="O492" s="32" t="n">
        <v>8657</v>
      </c>
      <c r="P492" s="32" t="n">
        <v>8787</v>
      </c>
      <c r="Q492" s="32" t="n">
        <v>8919</v>
      </c>
      <c r="R492" s="32" t="n">
        <v>9053</v>
      </c>
      <c r="S492" s="32" t="n">
        <v>9189</v>
      </c>
      <c r="T492" s="32" t="n">
        <v>9327</v>
      </c>
      <c r="U492" s="33"/>
      <c r="V492" s="34"/>
      <c r="W492" s="34"/>
      <c r="X492" s="34"/>
      <c r="Y492" s="34" t="n">
        <f aca="false">IF(ISNUMBER(MATCH(C492,sheet12!$c$2:$c$36,0)),1,0)</f>
        <v>0</v>
      </c>
    </row>
    <row r="493" customFormat="false" ht="15.75" hidden="false" customHeight="false" outlineLevel="0" collapsed="false">
      <c r="A493" s="24" t="s">
        <v>141</v>
      </c>
      <c r="B493" s="24" t="s">
        <v>142</v>
      </c>
      <c r="C493" s="24" t="s">
        <v>677</v>
      </c>
      <c r="D493" s="24" t="s">
        <v>681</v>
      </c>
      <c r="E493" s="24" t="s">
        <v>81</v>
      </c>
      <c r="F493" s="24" t="s">
        <v>72</v>
      </c>
      <c r="G493" s="25"/>
      <c r="H493" s="26" t="n">
        <v>5.4311</v>
      </c>
      <c r="I493" s="26" t="n">
        <v>118.4172</v>
      </c>
      <c r="J493" s="26" t="n">
        <v>374</v>
      </c>
      <c r="K493" s="26" t="n">
        <v>380</v>
      </c>
      <c r="L493" s="26" t="n">
        <v>386</v>
      </c>
      <c r="M493" s="26" t="n">
        <v>392</v>
      </c>
      <c r="N493" s="26" t="n">
        <v>398</v>
      </c>
      <c r="O493" s="26" t="n">
        <v>404</v>
      </c>
      <c r="P493" s="26" t="n">
        <v>410</v>
      </c>
      <c r="Q493" s="26" t="n">
        <v>416</v>
      </c>
      <c r="R493" s="26" t="n">
        <v>422</v>
      </c>
      <c r="S493" s="26" t="n">
        <v>428</v>
      </c>
      <c r="T493" s="26" t="n">
        <v>434</v>
      </c>
      <c r="U493" s="27"/>
      <c r="V493" s="28"/>
      <c r="W493" s="28"/>
      <c r="X493" s="28"/>
      <c r="Y493" s="28" t="n">
        <f aca="false">IF(ISNUMBER(MATCH(C493,sheet12!$c$2:$c$36,0)),1,0)</f>
        <v>0</v>
      </c>
    </row>
    <row r="494" customFormat="false" ht="15.75" hidden="false" customHeight="false" outlineLevel="0" collapsed="false">
      <c r="A494" s="30" t="s">
        <v>141</v>
      </c>
      <c r="B494" s="30" t="s">
        <v>142</v>
      </c>
      <c r="C494" s="30" t="s">
        <v>682</v>
      </c>
      <c r="D494" s="30" t="s">
        <v>683</v>
      </c>
      <c r="E494" s="30" t="s">
        <v>81</v>
      </c>
      <c r="F494" s="30" t="s">
        <v>78</v>
      </c>
      <c r="G494" s="31"/>
      <c r="H494" s="32" t="n">
        <v>-2.2881</v>
      </c>
      <c r="I494" s="32" t="n">
        <v>111.1678</v>
      </c>
      <c r="J494" s="32" t="n">
        <v>7335</v>
      </c>
      <c r="K494" s="32" t="n">
        <v>7445</v>
      </c>
      <c r="L494" s="32" t="n">
        <v>7557</v>
      </c>
      <c r="M494" s="32" t="n">
        <v>7670</v>
      </c>
      <c r="N494" s="32" t="n">
        <v>7785</v>
      </c>
      <c r="O494" s="32" t="n">
        <v>7902</v>
      </c>
      <c r="P494" s="32" t="n">
        <v>8021</v>
      </c>
      <c r="Q494" s="32" t="n">
        <v>8141</v>
      </c>
      <c r="R494" s="32" t="n">
        <v>8263</v>
      </c>
      <c r="S494" s="32" t="n">
        <v>8387</v>
      </c>
      <c r="T494" s="32" t="n">
        <v>8513</v>
      </c>
      <c r="U494" s="33"/>
      <c r="V494" s="34"/>
      <c r="W494" s="34"/>
      <c r="X494" s="34"/>
      <c r="Y494" s="34" t="n">
        <f aca="false">IF(ISNUMBER(MATCH(C494,sheet12!$c$2:$c$36,0)),1,0)</f>
        <v>0</v>
      </c>
    </row>
    <row r="495" customFormat="false" ht="15.75" hidden="false" customHeight="false" outlineLevel="0" collapsed="false">
      <c r="A495" s="24" t="s">
        <v>141</v>
      </c>
      <c r="B495" s="24" t="s">
        <v>142</v>
      </c>
      <c r="C495" s="24" t="s">
        <v>684</v>
      </c>
      <c r="D495" s="24" t="s">
        <v>685</v>
      </c>
      <c r="E495" s="24" t="s">
        <v>81</v>
      </c>
      <c r="F495" s="24" t="s">
        <v>78</v>
      </c>
      <c r="G495" s="25"/>
      <c r="H495" s="26" t="n">
        <v>-2.4832</v>
      </c>
      <c r="I495" s="26" t="n">
        <v>111.0184</v>
      </c>
      <c r="J495" s="26" t="n">
        <v>2254</v>
      </c>
      <c r="K495" s="26" t="n">
        <v>2288</v>
      </c>
      <c r="L495" s="26" t="n">
        <v>2322</v>
      </c>
      <c r="M495" s="26" t="n">
        <v>2357</v>
      </c>
      <c r="N495" s="26" t="n">
        <v>2392</v>
      </c>
      <c r="O495" s="26" t="n">
        <v>2428</v>
      </c>
      <c r="P495" s="26" t="n">
        <v>2464</v>
      </c>
      <c r="Q495" s="26" t="n">
        <v>2501</v>
      </c>
      <c r="R495" s="26" t="n">
        <v>2539</v>
      </c>
      <c r="S495" s="26" t="n">
        <v>2577</v>
      </c>
      <c r="T495" s="26" t="n">
        <v>2616</v>
      </c>
      <c r="U495" s="27"/>
      <c r="V495" s="28"/>
      <c r="W495" s="28"/>
      <c r="X495" s="28"/>
      <c r="Y495" s="28" t="n">
        <f aca="false">IF(ISNUMBER(MATCH(C495,sheet12!$c$2:$c$36,0)),1,0)</f>
        <v>0</v>
      </c>
    </row>
    <row r="496" customFormat="false" ht="15.75" hidden="false" customHeight="false" outlineLevel="0" collapsed="false">
      <c r="A496" s="30" t="s">
        <v>141</v>
      </c>
      <c r="B496" s="30" t="s">
        <v>142</v>
      </c>
      <c r="C496" s="30" t="s">
        <v>684</v>
      </c>
      <c r="D496" s="30" t="s">
        <v>686</v>
      </c>
      <c r="E496" s="30" t="s">
        <v>81</v>
      </c>
      <c r="F496" s="30" t="s">
        <v>78</v>
      </c>
      <c r="G496" s="31"/>
      <c r="H496" s="32" t="n">
        <v>-2.4333</v>
      </c>
      <c r="I496" s="32" t="n">
        <v>110.8175</v>
      </c>
      <c r="J496" s="32" t="n">
        <v>9202</v>
      </c>
      <c r="K496" s="32" t="n">
        <v>9340</v>
      </c>
      <c r="L496" s="32" t="n">
        <v>9480</v>
      </c>
      <c r="M496" s="32" t="n">
        <v>9622</v>
      </c>
      <c r="N496" s="32" t="n">
        <v>9766</v>
      </c>
      <c r="O496" s="32" t="n">
        <v>9912</v>
      </c>
      <c r="P496" s="32" t="n">
        <v>10061</v>
      </c>
      <c r="Q496" s="32" t="n">
        <v>10212</v>
      </c>
      <c r="R496" s="32" t="n">
        <v>10365</v>
      </c>
      <c r="S496" s="32" t="n">
        <v>10520</v>
      </c>
      <c r="T496" s="32" t="n">
        <v>10678</v>
      </c>
      <c r="U496" s="33"/>
      <c r="V496" s="34"/>
      <c r="W496" s="34"/>
      <c r="X496" s="34"/>
      <c r="Y496" s="34" t="n">
        <f aca="false">IF(ISNUMBER(MATCH(C496,sheet12!$c$2:$c$36,0)),1,0)</f>
        <v>0</v>
      </c>
    </row>
    <row r="497" customFormat="false" ht="15.75" hidden="false" customHeight="false" outlineLevel="0" collapsed="false">
      <c r="A497" s="24" t="s">
        <v>141</v>
      </c>
      <c r="B497" s="24" t="s">
        <v>142</v>
      </c>
      <c r="C497" s="24" t="s">
        <v>687</v>
      </c>
      <c r="D497" s="24" t="s">
        <v>688</v>
      </c>
      <c r="E497" s="24" t="s">
        <v>81</v>
      </c>
      <c r="F497" s="24" t="s">
        <v>78</v>
      </c>
      <c r="G497" s="25"/>
      <c r="H497" s="26" t="n">
        <v>4.0052</v>
      </c>
      <c r="I497" s="26" t="n">
        <v>117.2545</v>
      </c>
      <c r="J497" s="26" t="n">
        <v>7537</v>
      </c>
      <c r="K497" s="26" t="n">
        <v>7650</v>
      </c>
      <c r="L497" s="26" t="n">
        <v>7765</v>
      </c>
      <c r="M497" s="26" t="n">
        <v>7881</v>
      </c>
      <c r="N497" s="26" t="n">
        <v>7999</v>
      </c>
      <c r="O497" s="26" t="n">
        <v>8119</v>
      </c>
      <c r="P497" s="26" t="n">
        <v>8241</v>
      </c>
      <c r="Q497" s="26" t="n">
        <v>8365</v>
      </c>
      <c r="R497" s="26" t="n">
        <v>8490</v>
      </c>
      <c r="S497" s="26" t="n">
        <v>8617</v>
      </c>
      <c r="T497" s="26" t="n">
        <v>8746</v>
      </c>
      <c r="U497" s="27"/>
      <c r="V497" s="28"/>
      <c r="W497" s="28"/>
      <c r="X497" s="28"/>
      <c r="Y497" s="28" t="n">
        <f aca="false">IF(ISNUMBER(MATCH(C497,sheet12!$c$2:$c$36,0)),1,0)</f>
        <v>0</v>
      </c>
    </row>
    <row r="498" customFormat="false" ht="15.75" hidden="false" customHeight="false" outlineLevel="0" collapsed="false">
      <c r="A498" s="30" t="s">
        <v>141</v>
      </c>
      <c r="B498" s="30" t="s">
        <v>142</v>
      </c>
      <c r="C498" s="30" t="s">
        <v>689</v>
      </c>
      <c r="D498" s="30" t="s">
        <v>689</v>
      </c>
      <c r="E498" s="30" t="s">
        <v>81</v>
      </c>
      <c r="F498" s="30" t="s">
        <v>78</v>
      </c>
      <c r="G498" s="31"/>
      <c r="H498" s="32" t="n">
        <v>1.2406</v>
      </c>
      <c r="I498" s="32" t="n">
        <v>121.4142</v>
      </c>
      <c r="J498" s="32" t="n">
        <v>6902</v>
      </c>
      <c r="K498" s="32" t="n">
        <v>7006</v>
      </c>
      <c r="L498" s="32" t="n">
        <v>7111</v>
      </c>
      <c r="M498" s="32" t="n">
        <v>7218</v>
      </c>
      <c r="N498" s="32" t="n">
        <v>7326</v>
      </c>
      <c r="O498" s="32" t="n">
        <v>7436</v>
      </c>
      <c r="P498" s="32" t="n">
        <v>7548</v>
      </c>
      <c r="Q498" s="32" t="n">
        <v>7661</v>
      </c>
      <c r="R498" s="32" t="n">
        <v>7776</v>
      </c>
      <c r="S498" s="32" t="n">
        <v>7893</v>
      </c>
      <c r="T498" s="32" t="n">
        <v>8011</v>
      </c>
      <c r="U498" s="33"/>
      <c r="V498" s="34"/>
      <c r="W498" s="34"/>
      <c r="X498" s="34"/>
      <c r="Y498" s="34" t="n">
        <f aca="false">IF(ISNUMBER(MATCH(C498,sheet12!$c$2:$c$36,0)),1,0)</f>
        <v>0</v>
      </c>
    </row>
    <row r="499" customFormat="false" ht="15.75" hidden="false" customHeight="false" outlineLevel="0" collapsed="false">
      <c r="A499" s="24" t="s">
        <v>141</v>
      </c>
      <c r="B499" s="24" t="s">
        <v>142</v>
      </c>
      <c r="C499" s="24" t="s">
        <v>690</v>
      </c>
      <c r="D499" s="24" t="s">
        <v>690</v>
      </c>
      <c r="E499" s="24" t="s">
        <v>81</v>
      </c>
      <c r="F499" s="24" t="s">
        <v>78</v>
      </c>
      <c r="G499" s="25"/>
      <c r="H499" s="26" t="n">
        <v>3.065</v>
      </c>
      <c r="I499" s="26" t="n">
        <v>99.4283</v>
      </c>
      <c r="J499" s="26" t="n">
        <v>6580</v>
      </c>
      <c r="K499" s="26" t="n">
        <v>6679</v>
      </c>
      <c r="L499" s="26" t="n">
        <v>6779</v>
      </c>
      <c r="M499" s="26" t="n">
        <v>6881</v>
      </c>
      <c r="N499" s="26" t="n">
        <v>6984</v>
      </c>
      <c r="O499" s="26" t="n">
        <v>7089</v>
      </c>
      <c r="P499" s="26" t="n">
        <v>7195</v>
      </c>
      <c r="Q499" s="26" t="n">
        <v>7303</v>
      </c>
      <c r="R499" s="26" t="n">
        <v>7413</v>
      </c>
      <c r="S499" s="26" t="n">
        <v>7524</v>
      </c>
      <c r="T499" s="26" t="n">
        <v>7637</v>
      </c>
      <c r="U499" s="27"/>
      <c r="V499" s="28"/>
      <c r="W499" s="28"/>
      <c r="X499" s="28"/>
      <c r="Y499" s="28" t="n">
        <f aca="false">IF(ISNUMBER(MATCH(C499,sheet12!$c$2:$c$36,0)),1,0)</f>
        <v>0</v>
      </c>
    </row>
    <row r="500" customFormat="false" ht="15.75" hidden="false" customHeight="false" outlineLevel="0" collapsed="false">
      <c r="A500" s="30" t="s">
        <v>141</v>
      </c>
      <c r="B500" s="30" t="s">
        <v>142</v>
      </c>
      <c r="C500" s="30" t="s">
        <v>691</v>
      </c>
      <c r="D500" s="30" t="s">
        <v>692</v>
      </c>
      <c r="E500" s="30" t="s">
        <v>81</v>
      </c>
      <c r="F500" s="30" t="s">
        <v>72</v>
      </c>
      <c r="G500" s="31"/>
      <c r="H500" s="32" t="n">
        <v>2.7781</v>
      </c>
      <c r="I500" s="32" t="n">
        <v>102.962</v>
      </c>
      <c r="J500" s="32" t="n">
        <v>1214</v>
      </c>
      <c r="K500" s="32" t="n">
        <v>1232</v>
      </c>
      <c r="L500" s="32" t="n">
        <v>1250</v>
      </c>
      <c r="M500" s="32" t="n">
        <v>1269</v>
      </c>
      <c r="N500" s="32" t="n">
        <v>1288</v>
      </c>
      <c r="O500" s="32" t="n">
        <v>1307</v>
      </c>
      <c r="P500" s="32" t="n">
        <v>1327</v>
      </c>
      <c r="Q500" s="32" t="n">
        <v>1347</v>
      </c>
      <c r="R500" s="32" t="n">
        <v>1367</v>
      </c>
      <c r="S500" s="32" t="n">
        <v>1388</v>
      </c>
      <c r="T500" s="32" t="n">
        <v>1409</v>
      </c>
      <c r="U500" s="33"/>
      <c r="V500" s="34"/>
      <c r="W500" s="34"/>
      <c r="X500" s="34"/>
      <c r="Y500" s="34" t="n">
        <f aca="false">IF(ISNUMBER(MATCH(C500,sheet12!$c$2:$c$36,0)),1,0)</f>
        <v>0</v>
      </c>
    </row>
    <row r="501" customFormat="false" ht="15.75" hidden="false" customHeight="false" outlineLevel="0" collapsed="false">
      <c r="A501" s="24" t="s">
        <v>141</v>
      </c>
      <c r="B501" s="24" t="s">
        <v>142</v>
      </c>
      <c r="C501" s="24" t="s">
        <v>691</v>
      </c>
      <c r="D501" s="24" t="s">
        <v>693</v>
      </c>
      <c r="E501" s="24" t="s">
        <v>81</v>
      </c>
      <c r="F501" s="24" t="s">
        <v>72</v>
      </c>
      <c r="G501" s="25"/>
      <c r="H501" s="26" t="n">
        <v>1.1161</v>
      </c>
      <c r="I501" s="26" t="n">
        <v>110.8245</v>
      </c>
      <c r="J501" s="26" t="n">
        <v>2259</v>
      </c>
      <c r="K501" s="26" t="n">
        <v>2293</v>
      </c>
      <c r="L501" s="26" t="n">
        <v>2327</v>
      </c>
      <c r="M501" s="26" t="n">
        <v>2362</v>
      </c>
      <c r="N501" s="26" t="n">
        <v>2397</v>
      </c>
      <c r="O501" s="26" t="n">
        <v>2433</v>
      </c>
      <c r="P501" s="26" t="n">
        <v>2469</v>
      </c>
      <c r="Q501" s="26" t="n">
        <v>2506</v>
      </c>
      <c r="R501" s="26" t="n">
        <v>2544</v>
      </c>
      <c r="S501" s="26" t="n">
        <v>2582</v>
      </c>
      <c r="T501" s="26" t="n">
        <v>2621</v>
      </c>
      <c r="U501" s="27"/>
      <c r="V501" s="28"/>
      <c r="W501" s="28"/>
      <c r="X501" s="28"/>
      <c r="Y501" s="28" t="n">
        <f aca="false">IF(ISNUMBER(MATCH(C501,sheet12!$c$2:$c$36,0)),1,0)</f>
        <v>0</v>
      </c>
    </row>
    <row r="502" customFormat="false" ht="15.75" hidden="false" customHeight="false" outlineLevel="0" collapsed="false">
      <c r="A502" s="30" t="s">
        <v>141</v>
      </c>
      <c r="B502" s="30" t="s">
        <v>142</v>
      </c>
      <c r="C502" s="30" t="s">
        <v>694</v>
      </c>
      <c r="D502" s="30" t="s">
        <v>695</v>
      </c>
      <c r="E502" s="30" t="s">
        <v>81</v>
      </c>
      <c r="F502" s="30" t="s">
        <v>78</v>
      </c>
      <c r="G502" s="31"/>
      <c r="H502" s="32" t="n">
        <v>1.4511</v>
      </c>
      <c r="I502" s="32" t="n">
        <v>100.6165</v>
      </c>
      <c r="J502" s="32" t="n">
        <v>7099</v>
      </c>
      <c r="K502" s="32" t="n">
        <v>7205</v>
      </c>
      <c r="L502" s="32" t="n">
        <v>7313</v>
      </c>
      <c r="M502" s="32" t="n">
        <v>7423</v>
      </c>
      <c r="N502" s="32" t="n">
        <v>7534</v>
      </c>
      <c r="O502" s="32" t="n">
        <v>7647</v>
      </c>
      <c r="P502" s="32" t="n">
        <v>7762</v>
      </c>
      <c r="Q502" s="32" t="n">
        <v>7878</v>
      </c>
      <c r="R502" s="32" t="n">
        <v>7996</v>
      </c>
      <c r="S502" s="32" t="n">
        <v>8116</v>
      </c>
      <c r="T502" s="32" t="n">
        <v>8238</v>
      </c>
      <c r="U502" s="33"/>
      <c r="V502" s="34"/>
      <c r="W502" s="34"/>
      <c r="X502" s="34"/>
      <c r="Y502" s="34" t="n">
        <f aca="false">IF(ISNUMBER(MATCH(C502,sheet12!$c$2:$c$36,0)),1,0)</f>
        <v>0</v>
      </c>
    </row>
    <row r="503" customFormat="false" ht="15.75" hidden="false" customHeight="false" outlineLevel="0" collapsed="false">
      <c r="A503" s="24" t="s">
        <v>141</v>
      </c>
      <c r="B503" s="24" t="s">
        <v>142</v>
      </c>
      <c r="C503" s="24" t="s">
        <v>696</v>
      </c>
      <c r="D503" s="24" t="s">
        <v>697</v>
      </c>
      <c r="E503" s="24" t="s">
        <v>81</v>
      </c>
      <c r="F503" s="24" t="s">
        <v>78</v>
      </c>
      <c r="G503" s="25"/>
      <c r="H503" s="26" t="n">
        <v>-2.9616</v>
      </c>
      <c r="I503" s="26" t="n">
        <v>114.9872</v>
      </c>
      <c r="J503" s="26" t="n">
        <v>7483</v>
      </c>
      <c r="K503" s="26" t="n">
        <v>7595</v>
      </c>
      <c r="L503" s="26" t="n">
        <v>7709</v>
      </c>
      <c r="M503" s="26" t="n">
        <v>7825</v>
      </c>
      <c r="N503" s="26" t="n">
        <v>7942</v>
      </c>
      <c r="O503" s="26" t="n">
        <v>8061</v>
      </c>
      <c r="P503" s="26" t="n">
        <v>8182</v>
      </c>
      <c r="Q503" s="26" t="n">
        <v>8305</v>
      </c>
      <c r="R503" s="26" t="n">
        <v>8430</v>
      </c>
      <c r="S503" s="26" t="n">
        <v>8556</v>
      </c>
      <c r="T503" s="26" t="n">
        <v>8684</v>
      </c>
      <c r="U503" s="27"/>
      <c r="V503" s="28"/>
      <c r="W503" s="28"/>
      <c r="X503" s="28"/>
      <c r="Y503" s="28" t="n">
        <f aca="false">IF(ISNUMBER(MATCH(C503,sheet12!$c$2:$c$36,0)),1,0)</f>
        <v>0</v>
      </c>
    </row>
    <row r="504" customFormat="false" ht="15.75" hidden="false" customHeight="false" outlineLevel="0" collapsed="false">
      <c r="A504" s="30" t="s">
        <v>141</v>
      </c>
      <c r="B504" s="30" t="s">
        <v>142</v>
      </c>
      <c r="C504" s="30" t="s">
        <v>698</v>
      </c>
      <c r="D504" s="30" t="s">
        <v>699</v>
      </c>
      <c r="E504" s="30" t="s">
        <v>81</v>
      </c>
      <c r="F504" s="30" t="s">
        <v>72</v>
      </c>
      <c r="G504" s="31"/>
      <c r="H504" s="32" t="n">
        <v>2.8925</v>
      </c>
      <c r="I504" s="32" t="n">
        <v>102.6626</v>
      </c>
      <c r="J504" s="32" t="n">
        <v>8610</v>
      </c>
      <c r="K504" s="32" t="n">
        <v>8739</v>
      </c>
      <c r="L504" s="32" t="n">
        <v>8870</v>
      </c>
      <c r="M504" s="32" t="n">
        <v>9003</v>
      </c>
      <c r="N504" s="32" t="n">
        <v>9138</v>
      </c>
      <c r="O504" s="32" t="n">
        <v>9275</v>
      </c>
      <c r="P504" s="32" t="n">
        <v>9414</v>
      </c>
      <c r="Q504" s="32" t="n">
        <v>9555</v>
      </c>
      <c r="R504" s="32" t="n">
        <v>9698</v>
      </c>
      <c r="S504" s="32" t="n">
        <v>9843</v>
      </c>
      <c r="T504" s="32" t="n">
        <v>9991</v>
      </c>
      <c r="U504" s="33"/>
      <c r="V504" s="34"/>
      <c r="W504" s="34"/>
      <c r="X504" s="34"/>
      <c r="Y504" s="34" t="n">
        <f aca="false">IF(ISNUMBER(MATCH(C504,sheet12!$c$2:$c$36,0)),1,0)</f>
        <v>0</v>
      </c>
    </row>
    <row r="505" customFormat="false" ht="15.75" hidden="false" customHeight="false" outlineLevel="0" collapsed="false">
      <c r="A505" s="24" t="s">
        <v>141</v>
      </c>
      <c r="B505" s="24" t="s">
        <v>142</v>
      </c>
      <c r="C505" s="24" t="s">
        <v>700</v>
      </c>
      <c r="D505" s="24" t="s">
        <v>701</v>
      </c>
      <c r="E505" s="24" t="s">
        <v>81</v>
      </c>
      <c r="F505" s="24" t="s">
        <v>78</v>
      </c>
      <c r="G505" s="25"/>
      <c r="H505" s="26" t="n">
        <v>1.8541</v>
      </c>
      <c r="I505" s="26" t="n">
        <v>100.1658</v>
      </c>
      <c r="J505" s="26" t="n">
        <v>862</v>
      </c>
      <c r="K505" s="26" t="n">
        <v>875</v>
      </c>
      <c r="L505" s="26" t="n">
        <v>888</v>
      </c>
      <c r="M505" s="26" t="n">
        <v>901</v>
      </c>
      <c r="N505" s="26" t="n">
        <v>915</v>
      </c>
      <c r="O505" s="26" t="n">
        <v>929</v>
      </c>
      <c r="P505" s="26" t="n">
        <v>943</v>
      </c>
      <c r="Q505" s="26" t="n">
        <v>957</v>
      </c>
      <c r="R505" s="26" t="n">
        <v>971</v>
      </c>
      <c r="S505" s="26" t="n">
        <v>986</v>
      </c>
      <c r="T505" s="26" t="n">
        <v>1001</v>
      </c>
      <c r="U505" s="27"/>
      <c r="V505" s="28"/>
      <c r="W505" s="28"/>
      <c r="X505" s="28"/>
      <c r="Y505" s="28" t="n">
        <f aca="false">IF(ISNUMBER(MATCH(C505,sheet12!$c$2:$c$36,0)),1,0)</f>
        <v>0</v>
      </c>
    </row>
    <row r="506" customFormat="false" ht="15.75" hidden="false" customHeight="false" outlineLevel="0" collapsed="false">
      <c r="A506" s="30" t="s">
        <v>141</v>
      </c>
      <c r="B506" s="30" t="s">
        <v>142</v>
      </c>
      <c r="C506" s="30" t="s">
        <v>700</v>
      </c>
      <c r="D506" s="30" t="s">
        <v>702</v>
      </c>
      <c r="E506" s="30" t="s">
        <v>81</v>
      </c>
      <c r="F506" s="30" t="s">
        <v>78</v>
      </c>
      <c r="G506" s="31"/>
      <c r="H506" s="32" t="n">
        <v>-2.3857</v>
      </c>
      <c r="I506" s="32" t="n">
        <v>101.1627</v>
      </c>
      <c r="J506" s="32" t="n">
        <v>187</v>
      </c>
      <c r="K506" s="32" t="n">
        <v>190</v>
      </c>
      <c r="L506" s="32" t="n">
        <v>193</v>
      </c>
      <c r="M506" s="32" t="n">
        <v>196</v>
      </c>
      <c r="N506" s="32" t="n">
        <v>199</v>
      </c>
      <c r="O506" s="32" t="n">
        <v>202</v>
      </c>
      <c r="P506" s="32" t="n">
        <v>205</v>
      </c>
      <c r="Q506" s="32" t="n">
        <v>208</v>
      </c>
      <c r="R506" s="32" t="n">
        <v>211</v>
      </c>
      <c r="S506" s="32" t="n">
        <v>214</v>
      </c>
      <c r="T506" s="32" t="n">
        <v>217</v>
      </c>
      <c r="U506" s="33"/>
      <c r="V506" s="34"/>
      <c r="W506" s="34"/>
      <c r="X506" s="34"/>
      <c r="Y506" s="34" t="n">
        <f aca="false">IF(ISNUMBER(MATCH(C506,sheet12!$c$2:$c$36,0)),1,0)</f>
        <v>0</v>
      </c>
    </row>
    <row r="507" customFormat="false" ht="15.75" hidden="false" customHeight="false" outlineLevel="0" collapsed="false">
      <c r="A507" s="24" t="s">
        <v>141</v>
      </c>
      <c r="B507" s="24" t="s">
        <v>142</v>
      </c>
      <c r="C507" s="24" t="s">
        <v>703</v>
      </c>
      <c r="D507" s="24" t="s">
        <v>704</v>
      </c>
      <c r="E507" s="24" t="s">
        <v>81</v>
      </c>
      <c r="F507" s="24" t="s">
        <v>72</v>
      </c>
      <c r="G507" s="25"/>
      <c r="H507" s="26" t="n">
        <v>2.0846</v>
      </c>
      <c r="I507" s="26" t="n">
        <v>102.6972</v>
      </c>
      <c r="J507" s="26" t="n">
        <v>1438</v>
      </c>
      <c r="K507" s="26" t="n">
        <v>1460</v>
      </c>
      <c r="L507" s="26" t="n">
        <v>1482</v>
      </c>
      <c r="M507" s="26" t="n">
        <v>1504</v>
      </c>
      <c r="N507" s="26" t="n">
        <v>1527</v>
      </c>
      <c r="O507" s="26" t="n">
        <v>1550</v>
      </c>
      <c r="P507" s="26" t="n">
        <v>1573</v>
      </c>
      <c r="Q507" s="26" t="n">
        <v>1597</v>
      </c>
      <c r="R507" s="26" t="n">
        <v>1621</v>
      </c>
      <c r="S507" s="26" t="n">
        <v>1645</v>
      </c>
      <c r="T507" s="26" t="n">
        <v>1670</v>
      </c>
      <c r="U507" s="27"/>
      <c r="V507" s="28"/>
      <c r="W507" s="28"/>
      <c r="X507" s="28"/>
      <c r="Y507" s="28" t="n">
        <f aca="false">IF(ISNUMBER(MATCH(C507,sheet12!$c$2:$c$36,0)),1,0)</f>
        <v>0</v>
      </c>
    </row>
    <row r="508" customFormat="false" ht="15.75" hidden="false" customHeight="false" outlineLevel="0" collapsed="false">
      <c r="A508" s="30" t="s">
        <v>141</v>
      </c>
      <c r="B508" s="30" t="s">
        <v>142</v>
      </c>
      <c r="C508" s="30" t="s">
        <v>703</v>
      </c>
      <c r="D508" s="30" t="s">
        <v>705</v>
      </c>
      <c r="E508" s="30" t="s">
        <v>81</v>
      </c>
      <c r="F508" s="30" t="s">
        <v>72</v>
      </c>
      <c r="G508" s="31"/>
      <c r="H508" s="32" t="n">
        <v>2.2193</v>
      </c>
      <c r="I508" s="32" t="n">
        <v>103.5454</v>
      </c>
      <c r="J508" s="32" t="n">
        <v>2770</v>
      </c>
      <c r="K508" s="32" t="n">
        <v>2812</v>
      </c>
      <c r="L508" s="32" t="n">
        <v>2854</v>
      </c>
      <c r="M508" s="32" t="n">
        <v>2897</v>
      </c>
      <c r="N508" s="32" t="n">
        <v>2940</v>
      </c>
      <c r="O508" s="32" t="n">
        <v>2984</v>
      </c>
      <c r="P508" s="32" t="n">
        <v>3029</v>
      </c>
      <c r="Q508" s="32" t="n">
        <v>3074</v>
      </c>
      <c r="R508" s="32" t="n">
        <v>3120</v>
      </c>
      <c r="S508" s="32" t="n">
        <v>3167</v>
      </c>
      <c r="T508" s="32" t="n">
        <v>3215</v>
      </c>
      <c r="U508" s="33"/>
      <c r="V508" s="34"/>
      <c r="W508" s="34"/>
      <c r="X508" s="34"/>
      <c r="Y508" s="34" t="n">
        <f aca="false">IF(ISNUMBER(MATCH(C508,sheet12!$c$2:$c$36,0)),1,0)</f>
        <v>0</v>
      </c>
    </row>
    <row r="509" customFormat="false" ht="15.75" hidden="false" customHeight="false" outlineLevel="0" collapsed="false">
      <c r="A509" s="24" t="s">
        <v>141</v>
      </c>
      <c r="B509" s="24" t="s">
        <v>142</v>
      </c>
      <c r="C509" s="24" t="s">
        <v>703</v>
      </c>
      <c r="D509" s="24" t="s">
        <v>706</v>
      </c>
      <c r="E509" s="24" t="s">
        <v>81</v>
      </c>
      <c r="F509" s="24" t="s">
        <v>72</v>
      </c>
      <c r="G509" s="25"/>
      <c r="H509" s="26" t="n">
        <v>4.5534</v>
      </c>
      <c r="I509" s="26" t="n">
        <v>100.7256</v>
      </c>
      <c r="J509" s="26" t="n">
        <v>728</v>
      </c>
      <c r="K509" s="26" t="n">
        <v>739</v>
      </c>
      <c r="L509" s="26" t="n">
        <v>750</v>
      </c>
      <c r="M509" s="26" t="n">
        <v>761</v>
      </c>
      <c r="N509" s="26" t="n">
        <v>772</v>
      </c>
      <c r="O509" s="26" t="n">
        <v>784</v>
      </c>
      <c r="P509" s="26" t="n">
        <v>796</v>
      </c>
      <c r="Q509" s="26" t="n">
        <v>808</v>
      </c>
      <c r="R509" s="26" t="n">
        <v>820</v>
      </c>
      <c r="S509" s="26" t="n">
        <v>832</v>
      </c>
      <c r="T509" s="26" t="n">
        <v>844</v>
      </c>
      <c r="U509" s="27"/>
      <c r="V509" s="28"/>
      <c r="W509" s="28"/>
      <c r="X509" s="28"/>
      <c r="Y509" s="28" t="n">
        <f aca="false">IF(ISNUMBER(MATCH(C509,sheet12!$c$2:$c$36,0)),1,0)</f>
        <v>0</v>
      </c>
    </row>
    <row r="510" customFormat="false" ht="15.75" hidden="false" customHeight="false" outlineLevel="0" collapsed="false">
      <c r="A510" s="30" t="s">
        <v>141</v>
      </c>
      <c r="B510" s="30" t="s">
        <v>142</v>
      </c>
      <c r="C510" s="30" t="s">
        <v>707</v>
      </c>
      <c r="D510" s="30" t="s">
        <v>707</v>
      </c>
      <c r="E510" s="30" t="s">
        <v>81</v>
      </c>
      <c r="F510" s="30" t="s">
        <v>425</v>
      </c>
      <c r="G510" s="31"/>
      <c r="H510" s="32" t="n">
        <v>15.5742</v>
      </c>
      <c r="I510" s="32" t="n">
        <v>-87.6929</v>
      </c>
      <c r="J510" s="32" t="n">
        <v>6216</v>
      </c>
      <c r="K510" s="32" t="n">
        <v>6309</v>
      </c>
      <c r="L510" s="32" t="n">
        <v>6404</v>
      </c>
      <c r="M510" s="32" t="n">
        <v>6500</v>
      </c>
      <c r="N510" s="32" t="n">
        <v>6598</v>
      </c>
      <c r="O510" s="32" t="n">
        <v>6697</v>
      </c>
      <c r="P510" s="32" t="n">
        <v>6797</v>
      </c>
      <c r="Q510" s="32" t="n">
        <v>6899</v>
      </c>
      <c r="R510" s="32" t="n">
        <v>7002</v>
      </c>
      <c r="S510" s="32" t="n">
        <v>7107</v>
      </c>
      <c r="T510" s="32" t="n">
        <v>7214</v>
      </c>
      <c r="U510" s="33"/>
      <c r="V510" s="34"/>
      <c r="W510" s="34"/>
      <c r="X510" s="34"/>
      <c r="Y510" s="34" t="n">
        <f aca="false">IF(ISNUMBER(MATCH(C510,sheet12!$c$2:$c$36,0)),1,0)</f>
        <v>0</v>
      </c>
    </row>
    <row r="511" customFormat="false" ht="15.75" hidden="false" customHeight="false" outlineLevel="0" collapsed="false">
      <c r="A511" s="24" t="s">
        <v>141</v>
      </c>
      <c r="B511" s="24" t="s">
        <v>142</v>
      </c>
      <c r="C511" s="24" t="s">
        <v>708</v>
      </c>
      <c r="D511" s="24" t="s">
        <v>709</v>
      </c>
      <c r="E511" s="24" t="s">
        <v>81</v>
      </c>
      <c r="F511" s="24" t="s">
        <v>78</v>
      </c>
      <c r="G511" s="25"/>
      <c r="H511" s="26" t="n">
        <v>1.06</v>
      </c>
      <c r="I511" s="26" t="n">
        <v>100.7572</v>
      </c>
      <c r="J511" s="26" t="n">
        <v>3588</v>
      </c>
      <c r="K511" s="26" t="n">
        <v>3642</v>
      </c>
      <c r="L511" s="26" t="n">
        <v>3697</v>
      </c>
      <c r="M511" s="26" t="n">
        <v>3752</v>
      </c>
      <c r="N511" s="26" t="n">
        <v>3808</v>
      </c>
      <c r="O511" s="26" t="n">
        <v>3865</v>
      </c>
      <c r="P511" s="26" t="n">
        <v>3923</v>
      </c>
      <c r="Q511" s="26" t="n">
        <v>3982</v>
      </c>
      <c r="R511" s="26" t="n">
        <v>4042</v>
      </c>
      <c r="S511" s="26" t="n">
        <v>4103</v>
      </c>
      <c r="T511" s="26" t="n">
        <v>4165</v>
      </c>
      <c r="U511" s="27"/>
      <c r="V511" s="28"/>
      <c r="W511" s="28"/>
      <c r="X511" s="28"/>
      <c r="Y511" s="28" t="n">
        <f aca="false">IF(ISNUMBER(MATCH(C511,sheet12!$c$2:$c$36,0)),1,0)</f>
        <v>0</v>
      </c>
    </row>
    <row r="512" customFormat="false" ht="15.75" hidden="false" customHeight="false" outlineLevel="0" collapsed="false">
      <c r="A512" s="30" t="s">
        <v>141</v>
      </c>
      <c r="B512" s="30" t="s">
        <v>142</v>
      </c>
      <c r="C512" s="30" t="s">
        <v>710</v>
      </c>
      <c r="D512" s="30" t="s">
        <v>710</v>
      </c>
      <c r="E512" s="30" t="s">
        <v>81</v>
      </c>
      <c r="F512" s="30" t="s">
        <v>78</v>
      </c>
      <c r="G512" s="31"/>
      <c r="H512" s="32" t="n">
        <v>-1.6109</v>
      </c>
      <c r="I512" s="32" t="n">
        <v>103.3424</v>
      </c>
      <c r="J512" s="32" t="n">
        <v>1914</v>
      </c>
      <c r="K512" s="32" t="n">
        <v>1943</v>
      </c>
      <c r="L512" s="32" t="n">
        <v>1972</v>
      </c>
      <c r="M512" s="32" t="n">
        <v>2002</v>
      </c>
      <c r="N512" s="32" t="n">
        <v>2032</v>
      </c>
      <c r="O512" s="32" t="n">
        <v>2062</v>
      </c>
      <c r="P512" s="32" t="n">
        <v>2093</v>
      </c>
      <c r="Q512" s="32" t="n">
        <v>2124</v>
      </c>
      <c r="R512" s="32" t="n">
        <v>2156</v>
      </c>
      <c r="S512" s="32" t="n">
        <v>2188</v>
      </c>
      <c r="T512" s="32" t="n">
        <v>2221</v>
      </c>
      <c r="U512" s="33"/>
      <c r="V512" s="34"/>
      <c r="W512" s="34"/>
      <c r="X512" s="34"/>
      <c r="Y512" s="34" t="n">
        <f aca="false">IF(ISNUMBER(MATCH(C512,sheet12!$c$2:$c$36,0)),1,0)</f>
        <v>0</v>
      </c>
    </row>
    <row r="513" customFormat="false" ht="15.75" hidden="false" customHeight="false" outlineLevel="0" collapsed="false">
      <c r="A513" s="24" t="s">
        <v>141</v>
      </c>
      <c r="B513" s="24" t="s">
        <v>142</v>
      </c>
      <c r="C513" s="24" t="s">
        <v>711</v>
      </c>
      <c r="D513" s="24" t="s">
        <v>712</v>
      </c>
      <c r="E513" s="24" t="s">
        <v>81</v>
      </c>
      <c r="F513" s="24" t="s">
        <v>78</v>
      </c>
      <c r="G513" s="25"/>
      <c r="H513" s="26" t="n">
        <v>-1.6991</v>
      </c>
      <c r="I513" s="26" t="n">
        <v>112.8772</v>
      </c>
      <c r="J513" s="26" t="n">
        <v>2506</v>
      </c>
      <c r="K513" s="26" t="n">
        <v>2544</v>
      </c>
      <c r="L513" s="26" t="n">
        <v>2582</v>
      </c>
      <c r="M513" s="26" t="n">
        <v>2621</v>
      </c>
      <c r="N513" s="26" t="n">
        <v>2660</v>
      </c>
      <c r="O513" s="26" t="n">
        <v>2700</v>
      </c>
      <c r="P513" s="26" t="n">
        <v>2741</v>
      </c>
      <c r="Q513" s="26" t="n">
        <v>2782</v>
      </c>
      <c r="R513" s="26" t="n">
        <v>2824</v>
      </c>
      <c r="S513" s="26" t="n">
        <v>2866</v>
      </c>
      <c r="T513" s="26" t="n">
        <v>2909</v>
      </c>
      <c r="U513" s="27"/>
      <c r="V513" s="28"/>
      <c r="W513" s="28"/>
      <c r="X513" s="28"/>
      <c r="Y513" s="28" t="n">
        <f aca="false">IF(ISNUMBER(MATCH(C513,sheet12!$c$2:$c$36,0)),1,0)</f>
        <v>0</v>
      </c>
    </row>
    <row r="514" customFormat="false" ht="15.75" hidden="false" customHeight="false" outlineLevel="0" collapsed="false">
      <c r="A514" s="30" t="s">
        <v>141</v>
      </c>
      <c r="B514" s="30" t="s">
        <v>142</v>
      </c>
      <c r="C514" s="30" t="s">
        <v>713</v>
      </c>
      <c r="D514" s="30" t="s">
        <v>714</v>
      </c>
      <c r="E514" s="30" t="s">
        <v>81</v>
      </c>
      <c r="F514" s="30" t="s">
        <v>78</v>
      </c>
      <c r="G514" s="31"/>
      <c r="H514" s="32" t="n">
        <v>4.2036</v>
      </c>
      <c r="I514" s="32" t="n">
        <v>98.0642</v>
      </c>
      <c r="J514" s="32" t="n">
        <v>940</v>
      </c>
      <c r="K514" s="32" t="n">
        <v>954</v>
      </c>
      <c r="L514" s="32" t="n">
        <v>968</v>
      </c>
      <c r="M514" s="32" t="n">
        <v>983</v>
      </c>
      <c r="N514" s="32" t="n">
        <v>998</v>
      </c>
      <c r="O514" s="32" t="n">
        <v>1013</v>
      </c>
      <c r="P514" s="32" t="n">
        <v>1028</v>
      </c>
      <c r="Q514" s="32" t="n">
        <v>1043</v>
      </c>
      <c r="R514" s="32" t="n">
        <v>1059</v>
      </c>
      <c r="S514" s="32" t="n">
        <v>1075</v>
      </c>
      <c r="T514" s="32" t="n">
        <v>1091</v>
      </c>
      <c r="U514" s="33"/>
      <c r="V514" s="34"/>
      <c r="W514" s="34"/>
      <c r="X514" s="34"/>
      <c r="Y514" s="34" t="n">
        <f aca="false">IF(ISNUMBER(MATCH(C514,sheet12!$c$2:$c$36,0)),1,0)</f>
        <v>0</v>
      </c>
    </row>
    <row r="515" customFormat="false" ht="15.75" hidden="false" customHeight="false" outlineLevel="0" collapsed="false">
      <c r="A515" s="24" t="s">
        <v>141</v>
      </c>
      <c r="B515" s="24" t="s">
        <v>142</v>
      </c>
      <c r="C515" s="24" t="s">
        <v>715</v>
      </c>
      <c r="D515" s="24" t="s">
        <v>716</v>
      </c>
      <c r="E515" s="24" t="s">
        <v>81</v>
      </c>
      <c r="F515" s="24" t="s">
        <v>72</v>
      </c>
      <c r="G515" s="25"/>
      <c r="H515" s="26" t="n">
        <v>5.7064</v>
      </c>
      <c r="I515" s="26" t="n">
        <v>117.5358</v>
      </c>
      <c r="J515" s="26" t="n">
        <v>914</v>
      </c>
      <c r="K515" s="26" t="n">
        <v>928</v>
      </c>
      <c r="L515" s="26" t="n">
        <v>942</v>
      </c>
      <c r="M515" s="26" t="n">
        <v>956</v>
      </c>
      <c r="N515" s="26" t="n">
        <v>970</v>
      </c>
      <c r="O515" s="26" t="n">
        <v>985</v>
      </c>
      <c r="P515" s="26" t="n">
        <v>1000</v>
      </c>
      <c r="Q515" s="26" t="n">
        <v>1015</v>
      </c>
      <c r="R515" s="26" t="n">
        <v>1030</v>
      </c>
      <c r="S515" s="26" t="n">
        <v>1045</v>
      </c>
      <c r="T515" s="26" t="n">
        <v>1061</v>
      </c>
      <c r="U515" s="27"/>
      <c r="V515" s="28"/>
      <c r="W515" s="28"/>
      <c r="X515" s="28"/>
      <c r="Y515" s="28" t="n">
        <f aca="false">IF(ISNUMBER(MATCH(C515,sheet12!$c$2:$c$36,0)),1,0)</f>
        <v>0</v>
      </c>
    </row>
    <row r="516" customFormat="false" ht="15.75" hidden="false" customHeight="false" outlineLevel="0" collapsed="false">
      <c r="A516" s="30" t="s">
        <v>141</v>
      </c>
      <c r="B516" s="30" t="s">
        <v>142</v>
      </c>
      <c r="C516" s="30" t="s">
        <v>715</v>
      </c>
      <c r="D516" s="30" t="s">
        <v>717</v>
      </c>
      <c r="E516" s="30" t="s">
        <v>81</v>
      </c>
      <c r="F516" s="30" t="s">
        <v>72</v>
      </c>
      <c r="G516" s="31"/>
      <c r="H516" s="32" t="n">
        <v>5.8179</v>
      </c>
      <c r="I516" s="32" t="n">
        <v>117.8694</v>
      </c>
      <c r="J516" s="32" t="n">
        <v>9415</v>
      </c>
      <c r="K516" s="32" t="n">
        <v>9556</v>
      </c>
      <c r="L516" s="32" t="n">
        <v>9699</v>
      </c>
      <c r="M516" s="32" t="n">
        <v>9844</v>
      </c>
      <c r="N516" s="32" t="n">
        <v>9992</v>
      </c>
      <c r="O516" s="32" t="n">
        <v>10142</v>
      </c>
      <c r="P516" s="32" t="n">
        <v>10294</v>
      </c>
      <c r="Q516" s="32" t="n">
        <v>10448</v>
      </c>
      <c r="R516" s="32" t="n">
        <v>10605</v>
      </c>
      <c r="S516" s="32" t="n">
        <v>10764</v>
      </c>
      <c r="T516" s="32" t="n">
        <v>10925</v>
      </c>
      <c r="U516" s="33"/>
      <c r="V516" s="34"/>
      <c r="W516" s="34"/>
      <c r="X516" s="34"/>
      <c r="Y516" s="34" t="n">
        <f aca="false">IF(ISNUMBER(MATCH(C516,sheet12!$c$2:$c$36,0)),1,0)</f>
        <v>0</v>
      </c>
    </row>
    <row r="517" customFormat="false" ht="15.75" hidden="false" customHeight="false" outlineLevel="0" collapsed="false">
      <c r="A517" s="24" t="s">
        <v>141</v>
      </c>
      <c r="B517" s="24" t="s">
        <v>142</v>
      </c>
      <c r="C517" s="24" t="s">
        <v>715</v>
      </c>
      <c r="D517" s="24" t="s">
        <v>718</v>
      </c>
      <c r="E517" s="24" t="s">
        <v>81</v>
      </c>
      <c r="F517" s="24" t="s">
        <v>72</v>
      </c>
      <c r="G517" s="25"/>
      <c r="H517" s="26" t="n">
        <v>6.3518</v>
      </c>
      <c r="I517" s="26" t="n">
        <v>117.4793</v>
      </c>
      <c r="J517" s="26" t="n">
        <v>8708</v>
      </c>
      <c r="K517" s="26" t="n">
        <v>8839</v>
      </c>
      <c r="L517" s="26" t="n">
        <v>8972</v>
      </c>
      <c r="M517" s="26" t="n">
        <v>9107</v>
      </c>
      <c r="N517" s="26" t="n">
        <v>9244</v>
      </c>
      <c r="O517" s="26" t="n">
        <v>9383</v>
      </c>
      <c r="P517" s="26" t="n">
        <v>9524</v>
      </c>
      <c r="Q517" s="26" t="n">
        <v>9667</v>
      </c>
      <c r="R517" s="26" t="n">
        <v>9812</v>
      </c>
      <c r="S517" s="26" t="n">
        <v>9959</v>
      </c>
      <c r="T517" s="26" t="n">
        <v>10108</v>
      </c>
      <c r="U517" s="27"/>
      <c r="V517" s="28"/>
      <c r="W517" s="28"/>
      <c r="X517" s="28"/>
      <c r="Y517" s="28" t="n">
        <f aca="false">IF(ISNUMBER(MATCH(C517,sheet12!$c$2:$c$36,0)),1,0)</f>
        <v>0</v>
      </c>
    </row>
    <row r="518" customFormat="false" ht="15.75" hidden="false" customHeight="false" outlineLevel="0" collapsed="false">
      <c r="A518" s="30" t="s">
        <v>141</v>
      </c>
      <c r="B518" s="30" t="s">
        <v>142</v>
      </c>
      <c r="C518" s="30" t="s">
        <v>715</v>
      </c>
      <c r="D518" s="30" t="s">
        <v>719</v>
      </c>
      <c r="E518" s="30" t="s">
        <v>81</v>
      </c>
      <c r="F518" s="30" t="s">
        <v>72</v>
      </c>
      <c r="G518" s="31"/>
      <c r="H518" s="32" t="n">
        <v>6.2338</v>
      </c>
      <c r="I518" s="32" t="n">
        <v>117.5288</v>
      </c>
      <c r="J518" s="32" t="n">
        <v>4776</v>
      </c>
      <c r="K518" s="32" t="n">
        <v>4848</v>
      </c>
      <c r="L518" s="32" t="n">
        <v>4921</v>
      </c>
      <c r="M518" s="32" t="n">
        <v>4995</v>
      </c>
      <c r="N518" s="32" t="n">
        <v>5070</v>
      </c>
      <c r="O518" s="32" t="n">
        <v>5146</v>
      </c>
      <c r="P518" s="32" t="n">
        <v>5223</v>
      </c>
      <c r="Q518" s="32" t="n">
        <v>5301</v>
      </c>
      <c r="R518" s="32" t="n">
        <v>5381</v>
      </c>
      <c r="S518" s="32" t="n">
        <v>5462</v>
      </c>
      <c r="T518" s="32" t="n">
        <v>5544</v>
      </c>
      <c r="U518" s="33"/>
      <c r="V518" s="34"/>
      <c r="W518" s="34"/>
      <c r="X518" s="34"/>
      <c r="Y518" s="34" t="n">
        <f aca="false">IF(ISNUMBER(MATCH(C518,sheet12!$c$2:$c$36,0)),1,0)</f>
        <v>0</v>
      </c>
    </row>
    <row r="519" customFormat="false" ht="15.75" hidden="false" customHeight="false" outlineLevel="0" collapsed="false">
      <c r="A519" s="24" t="s">
        <v>141</v>
      </c>
      <c r="B519" s="24" t="s">
        <v>142</v>
      </c>
      <c r="C519" s="24" t="s">
        <v>720</v>
      </c>
      <c r="D519" s="24" t="s">
        <v>721</v>
      </c>
      <c r="E519" s="24" t="s">
        <v>81</v>
      </c>
      <c r="F519" s="24" t="s">
        <v>78</v>
      </c>
      <c r="G519" s="25"/>
      <c r="H519" s="26" t="n">
        <v>-0.1216</v>
      </c>
      <c r="I519" s="26" t="n">
        <v>110.7585</v>
      </c>
      <c r="J519" s="26" t="n">
        <v>1118</v>
      </c>
      <c r="K519" s="26" t="n">
        <v>1135</v>
      </c>
      <c r="L519" s="26" t="n">
        <v>1152</v>
      </c>
      <c r="M519" s="26" t="n">
        <v>1169</v>
      </c>
      <c r="N519" s="26" t="n">
        <v>1187</v>
      </c>
      <c r="O519" s="26" t="n">
        <v>1205</v>
      </c>
      <c r="P519" s="26" t="n">
        <v>1223</v>
      </c>
      <c r="Q519" s="26" t="n">
        <v>1241</v>
      </c>
      <c r="R519" s="26" t="n">
        <v>1260</v>
      </c>
      <c r="S519" s="26" t="n">
        <v>1279</v>
      </c>
      <c r="T519" s="26" t="n">
        <v>1298</v>
      </c>
      <c r="U519" s="27"/>
      <c r="V519" s="28"/>
      <c r="W519" s="28"/>
      <c r="X519" s="28"/>
      <c r="Y519" s="28" t="n">
        <f aca="false">IF(ISNUMBER(MATCH(C519,sheet12!$c$2:$c$36,0)),1,0)</f>
        <v>0</v>
      </c>
    </row>
    <row r="520" customFormat="false" ht="15.75" hidden="false" customHeight="false" outlineLevel="0" collapsed="false">
      <c r="A520" s="30" t="s">
        <v>141</v>
      </c>
      <c r="B520" s="30" t="s">
        <v>142</v>
      </c>
      <c r="C520" s="30" t="s">
        <v>722</v>
      </c>
      <c r="D520" s="30" t="s">
        <v>723</v>
      </c>
      <c r="E520" s="30" t="s">
        <v>81</v>
      </c>
      <c r="F520" s="30" t="s">
        <v>78</v>
      </c>
      <c r="G520" s="31"/>
      <c r="H520" s="32" t="n">
        <v>-2.3518</v>
      </c>
      <c r="I520" s="32" t="n">
        <v>103.9141</v>
      </c>
      <c r="J520" s="32" t="n">
        <v>7893</v>
      </c>
      <c r="K520" s="32" t="n">
        <v>8011</v>
      </c>
      <c r="L520" s="32" t="n">
        <v>8131</v>
      </c>
      <c r="M520" s="32" t="n">
        <v>8253</v>
      </c>
      <c r="N520" s="32" t="n">
        <v>8377</v>
      </c>
      <c r="O520" s="32" t="n">
        <v>8503</v>
      </c>
      <c r="P520" s="32" t="n">
        <v>8631</v>
      </c>
      <c r="Q520" s="32" t="n">
        <v>8760</v>
      </c>
      <c r="R520" s="32" t="n">
        <v>8891</v>
      </c>
      <c r="S520" s="32" t="n">
        <v>9024</v>
      </c>
      <c r="T520" s="32" t="n">
        <v>9159</v>
      </c>
      <c r="U520" s="33"/>
      <c r="V520" s="34"/>
      <c r="W520" s="34"/>
      <c r="X520" s="34"/>
      <c r="Y520" s="34" t="n">
        <f aca="false">IF(ISNUMBER(MATCH(C520,sheet12!$c$2:$c$36,0)),1,0)</f>
        <v>0</v>
      </c>
    </row>
    <row r="521" customFormat="false" ht="15.75" hidden="false" customHeight="false" outlineLevel="0" collapsed="false">
      <c r="A521" s="24" t="s">
        <v>141</v>
      </c>
      <c r="B521" s="24" t="s">
        <v>142</v>
      </c>
      <c r="C521" s="24" t="s">
        <v>722</v>
      </c>
      <c r="D521" s="24" t="s">
        <v>724</v>
      </c>
      <c r="E521" s="24" t="s">
        <v>81</v>
      </c>
      <c r="F521" s="24" t="s">
        <v>78</v>
      </c>
      <c r="G521" s="25"/>
      <c r="H521" s="26" t="n">
        <v>3.0638</v>
      </c>
      <c r="I521" s="26" t="n">
        <v>99.3336</v>
      </c>
      <c r="J521" s="26" t="n">
        <v>286</v>
      </c>
      <c r="K521" s="26" t="n">
        <v>290</v>
      </c>
      <c r="L521" s="26" t="n">
        <v>294</v>
      </c>
      <c r="M521" s="26" t="n">
        <v>298</v>
      </c>
      <c r="N521" s="26" t="n">
        <v>302</v>
      </c>
      <c r="O521" s="26" t="n">
        <v>307</v>
      </c>
      <c r="P521" s="26" t="n">
        <v>312</v>
      </c>
      <c r="Q521" s="26" t="n">
        <v>317</v>
      </c>
      <c r="R521" s="26" t="n">
        <v>322</v>
      </c>
      <c r="S521" s="26" t="n">
        <v>327</v>
      </c>
      <c r="T521" s="26" t="n">
        <v>332</v>
      </c>
      <c r="U521" s="27"/>
      <c r="V521" s="28"/>
      <c r="W521" s="28"/>
      <c r="X521" s="28"/>
      <c r="Y521" s="28" t="n">
        <f aca="false">IF(ISNUMBER(MATCH(C521,sheet12!$c$2:$c$36,0)),1,0)</f>
        <v>0</v>
      </c>
    </row>
    <row r="522" customFormat="false" ht="15.75" hidden="false" customHeight="false" outlineLevel="0" collapsed="false">
      <c r="A522" s="30" t="s">
        <v>141</v>
      </c>
      <c r="B522" s="30" t="s">
        <v>142</v>
      </c>
      <c r="C522" s="30" t="s">
        <v>722</v>
      </c>
      <c r="D522" s="30" t="s">
        <v>725</v>
      </c>
      <c r="E522" s="30" t="s">
        <v>81</v>
      </c>
      <c r="F522" s="30" t="s">
        <v>78</v>
      </c>
      <c r="G522" s="31"/>
      <c r="H522" s="32" t="n">
        <v>0.8254</v>
      </c>
      <c r="I522" s="32" t="n">
        <v>100.9153</v>
      </c>
      <c r="J522" s="32" t="n">
        <v>1378</v>
      </c>
      <c r="K522" s="32" t="n">
        <v>1399</v>
      </c>
      <c r="L522" s="32" t="n">
        <v>1420</v>
      </c>
      <c r="M522" s="32" t="n">
        <v>1441</v>
      </c>
      <c r="N522" s="32" t="n">
        <v>1463</v>
      </c>
      <c r="O522" s="32" t="n">
        <v>1485</v>
      </c>
      <c r="P522" s="32" t="n">
        <v>1507</v>
      </c>
      <c r="Q522" s="32" t="n">
        <v>1530</v>
      </c>
      <c r="R522" s="32" t="n">
        <v>1553</v>
      </c>
      <c r="S522" s="32" t="n">
        <v>1576</v>
      </c>
      <c r="T522" s="32" t="n">
        <v>1600</v>
      </c>
      <c r="U522" s="33"/>
      <c r="V522" s="34"/>
      <c r="W522" s="34"/>
      <c r="X522" s="34"/>
      <c r="Y522" s="34" t="n">
        <f aca="false">IF(ISNUMBER(MATCH(C522,sheet12!$c$2:$c$36,0)),1,0)</f>
        <v>0</v>
      </c>
    </row>
    <row r="523" customFormat="false" ht="15.75" hidden="false" customHeight="false" outlineLevel="0" collapsed="false">
      <c r="A523" s="24" t="s">
        <v>141</v>
      </c>
      <c r="B523" s="24" t="s">
        <v>142</v>
      </c>
      <c r="C523" s="24" t="s">
        <v>726</v>
      </c>
      <c r="D523" s="24" t="s">
        <v>727</v>
      </c>
      <c r="E523" s="24" t="s">
        <v>81</v>
      </c>
      <c r="F523" s="24" t="s">
        <v>78</v>
      </c>
      <c r="G523" s="25"/>
      <c r="H523" s="26" t="n">
        <v>0.2892</v>
      </c>
      <c r="I523" s="26" t="n">
        <v>101.4169</v>
      </c>
      <c r="J523" s="26" t="n">
        <v>2191</v>
      </c>
      <c r="K523" s="26" t="n">
        <v>2224</v>
      </c>
      <c r="L523" s="26" t="n">
        <v>2257</v>
      </c>
      <c r="M523" s="26" t="n">
        <v>2291</v>
      </c>
      <c r="N523" s="26" t="n">
        <v>2325</v>
      </c>
      <c r="O523" s="26" t="n">
        <v>2360</v>
      </c>
      <c r="P523" s="26" t="n">
        <v>2395</v>
      </c>
      <c r="Q523" s="26" t="n">
        <v>2431</v>
      </c>
      <c r="R523" s="26" t="n">
        <v>2467</v>
      </c>
      <c r="S523" s="26" t="n">
        <v>2504</v>
      </c>
      <c r="T523" s="26" t="n">
        <v>2542</v>
      </c>
      <c r="U523" s="27"/>
      <c r="V523" s="28"/>
      <c r="W523" s="28"/>
      <c r="X523" s="28"/>
      <c r="Y523" s="28" t="n">
        <f aca="false">IF(ISNUMBER(MATCH(C523,sheet12!$c$2:$c$36,0)),1,0)</f>
        <v>0</v>
      </c>
    </row>
    <row r="524" customFormat="false" ht="15.75" hidden="false" customHeight="false" outlineLevel="0" collapsed="false">
      <c r="A524" s="30" t="s">
        <v>141</v>
      </c>
      <c r="B524" s="30" t="s">
        <v>142</v>
      </c>
      <c r="C524" s="30" t="s">
        <v>728</v>
      </c>
      <c r="D524" s="30" t="s">
        <v>729</v>
      </c>
      <c r="E524" s="30" t="s">
        <v>81</v>
      </c>
      <c r="F524" s="30" t="s">
        <v>78</v>
      </c>
      <c r="G524" s="31"/>
      <c r="H524" s="32" t="n">
        <v>0.9349</v>
      </c>
      <c r="I524" s="32" t="n">
        <v>100.352</v>
      </c>
      <c r="J524" s="32" t="n">
        <v>3512</v>
      </c>
      <c r="K524" s="32" t="n">
        <v>3565</v>
      </c>
      <c r="L524" s="32" t="n">
        <v>3618</v>
      </c>
      <c r="M524" s="32" t="n">
        <v>3672</v>
      </c>
      <c r="N524" s="32" t="n">
        <v>3727</v>
      </c>
      <c r="O524" s="32" t="n">
        <v>3783</v>
      </c>
      <c r="P524" s="32" t="n">
        <v>3840</v>
      </c>
      <c r="Q524" s="32" t="n">
        <v>3898</v>
      </c>
      <c r="R524" s="32" t="n">
        <v>3956</v>
      </c>
      <c r="S524" s="32" t="n">
        <v>4015</v>
      </c>
      <c r="T524" s="32" t="n">
        <v>4075</v>
      </c>
      <c r="U524" s="33"/>
      <c r="V524" s="34"/>
      <c r="W524" s="34"/>
      <c r="X524" s="34"/>
      <c r="Y524" s="34" t="n">
        <f aca="false">IF(ISNUMBER(MATCH(C524,sheet12!$c$2:$c$36,0)),1,0)</f>
        <v>0</v>
      </c>
    </row>
    <row r="525" customFormat="false" ht="15.75" hidden="false" customHeight="false" outlineLevel="0" collapsed="false">
      <c r="A525" s="24" t="s">
        <v>141</v>
      </c>
      <c r="B525" s="24" t="s">
        <v>142</v>
      </c>
      <c r="C525" s="24" t="s">
        <v>730</v>
      </c>
      <c r="D525" s="24" t="s">
        <v>731</v>
      </c>
      <c r="E525" s="24" t="s">
        <v>81</v>
      </c>
      <c r="F525" s="24" t="s">
        <v>78</v>
      </c>
      <c r="G525" s="25"/>
      <c r="H525" s="26" t="n">
        <v>-0.0693</v>
      </c>
      <c r="I525" s="26" t="n">
        <v>100.0221</v>
      </c>
      <c r="J525" s="26" t="n">
        <v>3975</v>
      </c>
      <c r="K525" s="26" t="n">
        <v>4035</v>
      </c>
      <c r="L525" s="26" t="n">
        <v>4096</v>
      </c>
      <c r="M525" s="26" t="n">
        <v>4157</v>
      </c>
      <c r="N525" s="26" t="n">
        <v>4219</v>
      </c>
      <c r="O525" s="26" t="n">
        <v>4282</v>
      </c>
      <c r="P525" s="26" t="n">
        <v>4346</v>
      </c>
      <c r="Q525" s="26" t="n">
        <v>4411</v>
      </c>
      <c r="R525" s="26" t="n">
        <v>4477</v>
      </c>
      <c r="S525" s="26" t="n">
        <v>4544</v>
      </c>
      <c r="T525" s="26" t="n">
        <v>4612</v>
      </c>
      <c r="U525" s="27"/>
      <c r="V525" s="28"/>
      <c r="W525" s="28"/>
      <c r="X525" s="28"/>
      <c r="Y525" s="28" t="n">
        <f aca="false">IF(ISNUMBER(MATCH(C525,sheet12!$c$2:$c$36,0)),1,0)</f>
        <v>0</v>
      </c>
    </row>
    <row r="526" customFormat="false" ht="15.75" hidden="false" customHeight="false" outlineLevel="0" collapsed="false">
      <c r="A526" s="30" t="s">
        <v>141</v>
      </c>
      <c r="B526" s="30" t="s">
        <v>142</v>
      </c>
      <c r="C526" s="30" t="s">
        <v>732</v>
      </c>
      <c r="D526" s="30" t="s">
        <v>733</v>
      </c>
      <c r="E526" s="30" t="s">
        <v>81</v>
      </c>
      <c r="F526" s="30" t="s">
        <v>72</v>
      </c>
      <c r="G526" s="31"/>
      <c r="H526" s="32" t="n">
        <v>4.793</v>
      </c>
      <c r="I526" s="32" t="n">
        <v>117.3536</v>
      </c>
      <c r="J526" s="32" t="n">
        <v>5889</v>
      </c>
      <c r="K526" s="32" t="n">
        <v>5977</v>
      </c>
      <c r="L526" s="32" t="n">
        <v>6067</v>
      </c>
      <c r="M526" s="32" t="n">
        <v>6158</v>
      </c>
      <c r="N526" s="32" t="n">
        <v>6250</v>
      </c>
      <c r="O526" s="32" t="n">
        <v>6344</v>
      </c>
      <c r="P526" s="32" t="n">
        <v>6439</v>
      </c>
      <c r="Q526" s="32" t="n">
        <v>6536</v>
      </c>
      <c r="R526" s="32" t="n">
        <v>6634</v>
      </c>
      <c r="S526" s="32" t="n">
        <v>6734</v>
      </c>
      <c r="T526" s="32" t="n">
        <v>6835</v>
      </c>
      <c r="U526" s="33"/>
      <c r="V526" s="34"/>
      <c r="W526" s="34"/>
      <c r="X526" s="34"/>
      <c r="Y526" s="34" t="n">
        <f aca="false">IF(ISNUMBER(MATCH(C526,sheet12!$c$2:$c$36,0)),1,0)</f>
        <v>0</v>
      </c>
    </row>
    <row r="527" customFormat="false" ht="15.75" hidden="false" customHeight="false" outlineLevel="0" collapsed="false">
      <c r="A527" s="24" t="s">
        <v>141</v>
      </c>
      <c r="B527" s="24" t="s">
        <v>142</v>
      </c>
      <c r="C527" s="24" t="s">
        <v>734</v>
      </c>
      <c r="D527" s="24" t="s">
        <v>734</v>
      </c>
      <c r="E527" s="24" t="s">
        <v>81</v>
      </c>
      <c r="F527" s="24" t="s">
        <v>78</v>
      </c>
      <c r="G527" s="25"/>
      <c r="H527" s="26" t="n">
        <v>1.4342</v>
      </c>
      <c r="I527" s="26" t="n">
        <v>101.2849</v>
      </c>
      <c r="J527" s="26" t="n">
        <v>1499</v>
      </c>
      <c r="K527" s="26" t="n">
        <v>1521</v>
      </c>
      <c r="L527" s="26" t="n">
        <v>1544</v>
      </c>
      <c r="M527" s="26" t="n">
        <v>1567</v>
      </c>
      <c r="N527" s="26" t="n">
        <v>1591</v>
      </c>
      <c r="O527" s="26" t="n">
        <v>1615</v>
      </c>
      <c r="P527" s="26" t="n">
        <v>1639</v>
      </c>
      <c r="Q527" s="26" t="n">
        <v>1664</v>
      </c>
      <c r="R527" s="26" t="n">
        <v>1689</v>
      </c>
      <c r="S527" s="26" t="n">
        <v>1714</v>
      </c>
      <c r="T527" s="26" t="n">
        <v>1740</v>
      </c>
      <c r="U527" s="27"/>
      <c r="V527" s="28"/>
      <c r="W527" s="28"/>
      <c r="X527" s="28"/>
      <c r="Y527" s="28" t="n">
        <f aca="false">IF(ISNUMBER(MATCH(C527,sheet12!$c$2:$c$36,0)),1,0)</f>
        <v>0</v>
      </c>
    </row>
    <row r="528" customFormat="false" ht="15.75" hidden="false" customHeight="false" outlineLevel="0" collapsed="false">
      <c r="A528" s="30" t="s">
        <v>141</v>
      </c>
      <c r="B528" s="30" t="s">
        <v>142</v>
      </c>
      <c r="C528" s="30" t="s">
        <v>735</v>
      </c>
      <c r="D528" s="30" t="s">
        <v>736</v>
      </c>
      <c r="E528" s="30" t="s">
        <v>81</v>
      </c>
      <c r="F528" s="30" t="s">
        <v>78</v>
      </c>
      <c r="G528" s="31"/>
      <c r="H528" s="32" t="n">
        <v>2.8523</v>
      </c>
      <c r="I528" s="32" t="n">
        <v>99.6736</v>
      </c>
      <c r="J528" s="32" t="n">
        <v>9756</v>
      </c>
      <c r="K528" s="32" t="n">
        <v>9902</v>
      </c>
      <c r="L528" s="32" t="n">
        <v>10051</v>
      </c>
      <c r="M528" s="32" t="n">
        <v>10202</v>
      </c>
      <c r="N528" s="32" t="n">
        <v>10355</v>
      </c>
      <c r="O528" s="32" t="n">
        <v>10510</v>
      </c>
      <c r="P528" s="32" t="n">
        <v>10668</v>
      </c>
      <c r="Q528" s="32" t="n">
        <v>10828</v>
      </c>
      <c r="R528" s="32" t="n">
        <v>10990</v>
      </c>
      <c r="S528" s="32" t="n">
        <v>11155</v>
      </c>
      <c r="T528" s="32" t="n">
        <v>11322</v>
      </c>
      <c r="U528" s="33"/>
      <c r="V528" s="34"/>
      <c r="W528" s="34"/>
      <c r="X528" s="34"/>
      <c r="Y528" s="34" t="n">
        <f aca="false">IF(ISNUMBER(MATCH(C528,sheet12!$c$2:$c$36,0)),1,0)</f>
        <v>0</v>
      </c>
    </row>
    <row r="529" customFormat="false" ht="15.75" hidden="false" customHeight="false" outlineLevel="0" collapsed="false">
      <c r="A529" s="24" t="s">
        <v>141</v>
      </c>
      <c r="B529" s="24" t="s">
        <v>142</v>
      </c>
      <c r="C529" s="24" t="s">
        <v>737</v>
      </c>
      <c r="D529" s="24" t="s">
        <v>738</v>
      </c>
      <c r="E529" s="24" t="s">
        <v>81</v>
      </c>
      <c r="F529" s="24" t="s">
        <v>78</v>
      </c>
      <c r="G529" s="25"/>
      <c r="H529" s="26" t="n">
        <v>2.1289</v>
      </c>
      <c r="I529" s="26" t="n">
        <v>100.0089</v>
      </c>
      <c r="J529" s="26" t="n">
        <v>721</v>
      </c>
      <c r="K529" s="26" t="n">
        <v>732</v>
      </c>
      <c r="L529" s="26" t="n">
        <v>743</v>
      </c>
      <c r="M529" s="26" t="n">
        <v>754</v>
      </c>
      <c r="N529" s="26" t="n">
        <v>765</v>
      </c>
      <c r="O529" s="26" t="n">
        <v>776</v>
      </c>
      <c r="P529" s="26" t="n">
        <v>788</v>
      </c>
      <c r="Q529" s="26" t="n">
        <v>800</v>
      </c>
      <c r="R529" s="26" t="n">
        <v>812</v>
      </c>
      <c r="S529" s="26" t="n">
        <v>824</v>
      </c>
      <c r="T529" s="26" t="n">
        <v>836</v>
      </c>
      <c r="U529" s="27"/>
      <c r="V529" s="28"/>
      <c r="W529" s="28"/>
      <c r="X529" s="28"/>
      <c r="Y529" s="28" t="n">
        <f aca="false">IF(ISNUMBER(MATCH(C529,sheet12!$c$2:$c$36,0)),1,0)</f>
        <v>0</v>
      </c>
    </row>
    <row r="530" customFormat="false" ht="15.75" hidden="false" customHeight="false" outlineLevel="0" collapsed="false">
      <c r="A530" s="30" t="s">
        <v>141</v>
      </c>
      <c r="B530" s="30" t="s">
        <v>142</v>
      </c>
      <c r="C530" s="30" t="s">
        <v>737</v>
      </c>
      <c r="D530" s="30" t="s">
        <v>739</v>
      </c>
      <c r="E530" s="30" t="s">
        <v>81</v>
      </c>
      <c r="F530" s="30" t="s">
        <v>78</v>
      </c>
      <c r="G530" s="31"/>
      <c r="H530" s="32" t="n">
        <v>0.4344</v>
      </c>
      <c r="I530" s="32" t="n">
        <v>101.825</v>
      </c>
      <c r="J530" s="32" t="n">
        <v>1025</v>
      </c>
      <c r="K530" s="32" t="n">
        <v>1040</v>
      </c>
      <c r="L530" s="32" t="n">
        <v>1056</v>
      </c>
      <c r="M530" s="32" t="n">
        <v>1072</v>
      </c>
      <c r="N530" s="32" t="n">
        <v>1088</v>
      </c>
      <c r="O530" s="32" t="n">
        <v>1104</v>
      </c>
      <c r="P530" s="32" t="n">
        <v>1121</v>
      </c>
      <c r="Q530" s="32" t="n">
        <v>1138</v>
      </c>
      <c r="R530" s="32" t="n">
        <v>1155</v>
      </c>
      <c r="S530" s="32" t="n">
        <v>1172</v>
      </c>
      <c r="T530" s="32" t="n">
        <v>1190</v>
      </c>
      <c r="U530" s="33"/>
      <c r="V530" s="34"/>
      <c r="W530" s="34"/>
      <c r="X530" s="34"/>
      <c r="Y530" s="34" t="n">
        <f aca="false">IF(ISNUMBER(MATCH(C530,sheet12!$c$2:$c$36,0)),1,0)</f>
        <v>0</v>
      </c>
    </row>
    <row r="531" customFormat="false" ht="15.75" hidden="false" customHeight="false" outlineLevel="0" collapsed="false">
      <c r="A531" s="24" t="s">
        <v>141</v>
      </c>
      <c r="B531" s="24" t="s">
        <v>142</v>
      </c>
      <c r="C531" s="24" t="s">
        <v>737</v>
      </c>
      <c r="D531" s="24" t="s">
        <v>740</v>
      </c>
      <c r="E531" s="24" t="s">
        <v>81</v>
      </c>
      <c r="F531" s="24" t="s">
        <v>78</v>
      </c>
      <c r="G531" s="25"/>
      <c r="H531" s="26" t="n">
        <v>-0.2232</v>
      </c>
      <c r="I531" s="26" t="n">
        <v>102.095</v>
      </c>
      <c r="J531" s="26" t="n">
        <v>8211</v>
      </c>
      <c r="K531" s="26" t="n">
        <v>8334</v>
      </c>
      <c r="L531" s="26" t="n">
        <v>8459</v>
      </c>
      <c r="M531" s="26" t="n">
        <v>8586</v>
      </c>
      <c r="N531" s="26" t="n">
        <v>8715</v>
      </c>
      <c r="O531" s="26" t="n">
        <v>8846</v>
      </c>
      <c r="P531" s="26" t="n">
        <v>8979</v>
      </c>
      <c r="Q531" s="26" t="n">
        <v>9114</v>
      </c>
      <c r="R531" s="26" t="n">
        <v>9251</v>
      </c>
      <c r="S531" s="26" t="n">
        <v>9390</v>
      </c>
      <c r="T531" s="26" t="n">
        <v>9531</v>
      </c>
      <c r="U531" s="27"/>
      <c r="V531" s="28"/>
      <c r="W531" s="28"/>
      <c r="X531" s="28"/>
      <c r="Y531" s="28" t="n">
        <f aca="false">IF(ISNUMBER(MATCH(C531,sheet12!$c$2:$c$36,0)),1,0)</f>
        <v>0</v>
      </c>
    </row>
    <row r="532" customFormat="false" ht="15.75" hidden="false" customHeight="false" outlineLevel="0" collapsed="false">
      <c r="A532" s="30" t="s">
        <v>141</v>
      </c>
      <c r="B532" s="30" t="s">
        <v>142</v>
      </c>
      <c r="C532" s="30" t="s">
        <v>737</v>
      </c>
      <c r="D532" s="30" t="s">
        <v>741</v>
      </c>
      <c r="E532" s="30" t="s">
        <v>81</v>
      </c>
      <c r="F532" s="30" t="s">
        <v>78</v>
      </c>
      <c r="G532" s="31"/>
      <c r="H532" s="32" t="n">
        <v>-0.277</v>
      </c>
      <c r="I532" s="32" t="n">
        <v>102.1161</v>
      </c>
      <c r="J532" s="32" t="n">
        <v>1411</v>
      </c>
      <c r="K532" s="32" t="n">
        <v>1432</v>
      </c>
      <c r="L532" s="32" t="n">
        <v>1453</v>
      </c>
      <c r="M532" s="32" t="n">
        <v>1475</v>
      </c>
      <c r="N532" s="32" t="n">
        <v>1497</v>
      </c>
      <c r="O532" s="32" t="n">
        <v>1519</v>
      </c>
      <c r="P532" s="32" t="n">
        <v>1542</v>
      </c>
      <c r="Q532" s="32" t="n">
        <v>1565</v>
      </c>
      <c r="R532" s="32" t="n">
        <v>1588</v>
      </c>
      <c r="S532" s="32" t="n">
        <v>1612</v>
      </c>
      <c r="T532" s="32" t="n">
        <v>1636</v>
      </c>
      <c r="U532" s="33"/>
      <c r="V532" s="34"/>
      <c r="W532" s="34"/>
      <c r="X532" s="34"/>
      <c r="Y532" s="34" t="n">
        <f aca="false">IF(ISNUMBER(MATCH(C532,sheet12!$c$2:$c$36,0)),1,0)</f>
        <v>0</v>
      </c>
    </row>
    <row r="533" customFormat="false" ht="15.75" hidden="false" customHeight="false" outlineLevel="0" collapsed="false">
      <c r="A533" s="24" t="s">
        <v>141</v>
      </c>
      <c r="B533" s="24" t="s">
        <v>142</v>
      </c>
      <c r="C533" s="24" t="s">
        <v>742</v>
      </c>
      <c r="D533" s="24" t="s">
        <v>743</v>
      </c>
      <c r="E533" s="24" t="s">
        <v>81</v>
      </c>
      <c r="F533" s="24" t="s">
        <v>72</v>
      </c>
      <c r="G533" s="25"/>
      <c r="H533" s="26" t="n">
        <v>4.7553</v>
      </c>
      <c r="I533" s="26" t="n">
        <v>118.0886</v>
      </c>
      <c r="J533" s="26" t="n">
        <v>5101</v>
      </c>
      <c r="K533" s="26" t="n">
        <v>5178</v>
      </c>
      <c r="L533" s="26" t="n">
        <v>5256</v>
      </c>
      <c r="M533" s="26" t="n">
        <v>5335</v>
      </c>
      <c r="N533" s="26" t="n">
        <v>5415</v>
      </c>
      <c r="O533" s="26" t="n">
        <v>5496</v>
      </c>
      <c r="P533" s="26" t="n">
        <v>5578</v>
      </c>
      <c r="Q533" s="26" t="n">
        <v>5662</v>
      </c>
      <c r="R533" s="26" t="n">
        <v>5747</v>
      </c>
      <c r="S533" s="26" t="n">
        <v>5833</v>
      </c>
      <c r="T533" s="26" t="n">
        <v>5920</v>
      </c>
      <c r="U533" s="27"/>
      <c r="V533" s="28"/>
      <c r="W533" s="28"/>
      <c r="X533" s="28"/>
      <c r="Y533" s="28" t="n">
        <f aca="false">IF(ISNUMBER(MATCH(C533,sheet12!$c$2:$c$36,0)),1,0)</f>
        <v>0</v>
      </c>
    </row>
    <row r="534" customFormat="false" ht="15.75" hidden="false" customHeight="false" outlineLevel="0" collapsed="false">
      <c r="A534" s="30" t="s">
        <v>141</v>
      </c>
      <c r="B534" s="30" t="s">
        <v>142</v>
      </c>
      <c r="C534" s="30" t="s">
        <v>744</v>
      </c>
      <c r="D534" s="30" t="s">
        <v>745</v>
      </c>
      <c r="E534" s="30" t="s">
        <v>81</v>
      </c>
      <c r="F534" s="30" t="s">
        <v>72</v>
      </c>
      <c r="G534" s="31"/>
      <c r="H534" s="32" t="n">
        <v>2.6118</v>
      </c>
      <c r="I534" s="32" t="n">
        <v>102.6787</v>
      </c>
      <c r="J534" s="32" t="n">
        <v>9783</v>
      </c>
      <c r="K534" s="32" t="n">
        <v>9930</v>
      </c>
      <c r="L534" s="32" t="n">
        <v>10079</v>
      </c>
      <c r="M534" s="32" t="n">
        <v>10230</v>
      </c>
      <c r="N534" s="32" t="n">
        <v>10383</v>
      </c>
      <c r="O534" s="32" t="n">
        <v>10539</v>
      </c>
      <c r="P534" s="32" t="n">
        <v>10697</v>
      </c>
      <c r="Q534" s="32" t="n">
        <v>10857</v>
      </c>
      <c r="R534" s="32" t="n">
        <v>11020</v>
      </c>
      <c r="S534" s="32" t="n">
        <v>11185</v>
      </c>
      <c r="T534" s="32" t="n">
        <v>11353</v>
      </c>
      <c r="U534" s="33"/>
      <c r="V534" s="34"/>
      <c r="W534" s="34"/>
      <c r="X534" s="34"/>
      <c r="Y534" s="34" t="n">
        <f aca="false">IF(ISNUMBER(MATCH(C534,sheet12!$c$2:$c$36,0)),1,0)</f>
        <v>0</v>
      </c>
    </row>
    <row r="535" customFormat="false" ht="15.75" hidden="false" customHeight="false" outlineLevel="0" collapsed="false">
      <c r="A535" s="24" t="s">
        <v>141</v>
      </c>
      <c r="B535" s="24" t="s">
        <v>142</v>
      </c>
      <c r="C535" s="24" t="s">
        <v>742</v>
      </c>
      <c r="D535" s="24" t="s">
        <v>746</v>
      </c>
      <c r="E535" s="24" t="s">
        <v>81</v>
      </c>
      <c r="F535" s="24" t="s">
        <v>72</v>
      </c>
      <c r="G535" s="25"/>
      <c r="H535" s="26" t="n">
        <v>5.73</v>
      </c>
      <c r="I535" s="26" t="n">
        <v>117.5778</v>
      </c>
      <c r="J535" s="26" t="n">
        <v>3037</v>
      </c>
      <c r="K535" s="26" t="n">
        <v>3083</v>
      </c>
      <c r="L535" s="26" t="n">
        <v>3129</v>
      </c>
      <c r="M535" s="26" t="n">
        <v>3176</v>
      </c>
      <c r="N535" s="26" t="n">
        <v>3224</v>
      </c>
      <c r="O535" s="26" t="n">
        <v>3272</v>
      </c>
      <c r="P535" s="26" t="n">
        <v>3321</v>
      </c>
      <c r="Q535" s="26" t="n">
        <v>3371</v>
      </c>
      <c r="R535" s="26" t="n">
        <v>3422</v>
      </c>
      <c r="S535" s="26" t="n">
        <v>3473</v>
      </c>
      <c r="T535" s="26" t="n">
        <v>3525</v>
      </c>
      <c r="U535" s="27"/>
      <c r="V535" s="28"/>
      <c r="W535" s="28"/>
      <c r="X535" s="28"/>
      <c r="Y535" s="28" t="n">
        <f aca="false">IF(ISNUMBER(MATCH(C535,sheet12!$c$2:$c$36,0)),1,0)</f>
        <v>0</v>
      </c>
    </row>
    <row r="536" customFormat="false" ht="15.75" hidden="false" customHeight="false" outlineLevel="0" collapsed="false">
      <c r="A536" s="30" t="s">
        <v>141</v>
      </c>
      <c r="B536" s="30" t="s">
        <v>142</v>
      </c>
      <c r="C536" s="30" t="s">
        <v>742</v>
      </c>
      <c r="D536" s="30" t="s">
        <v>747</v>
      </c>
      <c r="E536" s="30" t="s">
        <v>81</v>
      </c>
      <c r="F536" s="30" t="s">
        <v>72</v>
      </c>
      <c r="G536" s="31"/>
      <c r="H536" s="32" t="n">
        <v>5.5491</v>
      </c>
      <c r="I536" s="32" t="n">
        <v>118.4376</v>
      </c>
      <c r="J536" s="32" t="n">
        <v>9981</v>
      </c>
      <c r="K536" s="32" t="n">
        <v>10131</v>
      </c>
      <c r="L536" s="32" t="n">
        <v>10283</v>
      </c>
      <c r="M536" s="32" t="n">
        <v>10437</v>
      </c>
      <c r="N536" s="32" t="n">
        <v>10594</v>
      </c>
      <c r="O536" s="32" t="n">
        <v>10753</v>
      </c>
      <c r="P536" s="32" t="n">
        <v>10914</v>
      </c>
      <c r="Q536" s="32" t="n">
        <v>11078</v>
      </c>
      <c r="R536" s="32" t="n">
        <v>11244</v>
      </c>
      <c r="S536" s="32" t="n">
        <v>11413</v>
      </c>
      <c r="T536" s="32" t="n">
        <v>11584</v>
      </c>
      <c r="U536" s="33"/>
      <c r="V536" s="34"/>
      <c r="W536" s="34"/>
      <c r="X536" s="34"/>
      <c r="Y536" s="34" t="n">
        <f aca="false">IF(ISNUMBER(MATCH(C536,sheet12!$c$2:$c$36,0)),1,0)</f>
        <v>0</v>
      </c>
    </row>
    <row r="537" customFormat="false" ht="15.75" hidden="false" customHeight="false" outlineLevel="0" collapsed="false">
      <c r="A537" s="24" t="s">
        <v>141</v>
      </c>
      <c r="B537" s="24" t="s">
        <v>142</v>
      </c>
      <c r="C537" s="24" t="s">
        <v>742</v>
      </c>
      <c r="D537" s="24" t="s">
        <v>748</v>
      </c>
      <c r="E537" s="24" t="s">
        <v>81</v>
      </c>
      <c r="F537" s="24" t="s">
        <v>72</v>
      </c>
      <c r="G537" s="25"/>
      <c r="H537" s="26" t="n">
        <v>5.5553</v>
      </c>
      <c r="I537" s="26" t="n">
        <v>117.2264</v>
      </c>
      <c r="J537" s="26" t="n">
        <v>9074</v>
      </c>
      <c r="K537" s="26" t="n">
        <v>9210</v>
      </c>
      <c r="L537" s="26" t="n">
        <v>9348</v>
      </c>
      <c r="M537" s="26" t="n">
        <v>9488</v>
      </c>
      <c r="N537" s="26" t="n">
        <v>9630</v>
      </c>
      <c r="O537" s="26" t="n">
        <v>9774</v>
      </c>
      <c r="P537" s="26" t="n">
        <v>9921</v>
      </c>
      <c r="Q537" s="26" t="n">
        <v>10070</v>
      </c>
      <c r="R537" s="26" t="n">
        <v>10221</v>
      </c>
      <c r="S537" s="26" t="n">
        <v>10374</v>
      </c>
      <c r="T537" s="26" t="n">
        <v>10530</v>
      </c>
      <c r="U537" s="27"/>
      <c r="V537" s="28"/>
      <c r="W537" s="28"/>
      <c r="X537" s="28"/>
      <c r="Y537" s="28" t="n">
        <f aca="false">IF(ISNUMBER(MATCH(C537,sheet12!$c$2:$c$36,0)),1,0)</f>
        <v>0</v>
      </c>
    </row>
    <row r="538" customFormat="false" ht="15.75" hidden="false" customHeight="false" outlineLevel="0" collapsed="false">
      <c r="A538" s="30" t="s">
        <v>141</v>
      </c>
      <c r="B538" s="30" t="s">
        <v>142</v>
      </c>
      <c r="C538" s="30" t="s">
        <v>742</v>
      </c>
      <c r="D538" s="30" t="s">
        <v>749</v>
      </c>
      <c r="E538" s="30" t="s">
        <v>81</v>
      </c>
      <c r="F538" s="30" t="s">
        <v>72</v>
      </c>
      <c r="G538" s="31"/>
      <c r="H538" s="32" t="n">
        <v>5.4935</v>
      </c>
      <c r="I538" s="32" t="n">
        <v>118.37</v>
      </c>
      <c r="J538" s="32" t="n">
        <v>9429</v>
      </c>
      <c r="K538" s="32" t="n">
        <v>9570</v>
      </c>
      <c r="L538" s="32" t="n">
        <v>9714</v>
      </c>
      <c r="M538" s="32" t="n">
        <v>9860</v>
      </c>
      <c r="N538" s="32" t="n">
        <v>10008</v>
      </c>
      <c r="O538" s="32" t="n">
        <v>10158</v>
      </c>
      <c r="P538" s="32" t="n">
        <v>10310</v>
      </c>
      <c r="Q538" s="32" t="n">
        <v>10465</v>
      </c>
      <c r="R538" s="32" t="n">
        <v>10622</v>
      </c>
      <c r="S538" s="32" t="n">
        <v>10781</v>
      </c>
      <c r="T538" s="32" t="n">
        <v>10943</v>
      </c>
      <c r="U538" s="33"/>
      <c r="V538" s="34"/>
      <c r="W538" s="34"/>
      <c r="X538" s="34"/>
      <c r="Y538" s="34" t="n">
        <f aca="false">IF(ISNUMBER(MATCH(C538,sheet12!$c$2:$c$36,0)),1,0)</f>
        <v>0</v>
      </c>
    </row>
    <row r="539" customFormat="false" ht="15.75" hidden="false" customHeight="false" outlineLevel="0" collapsed="false">
      <c r="A539" s="24" t="s">
        <v>141</v>
      </c>
      <c r="B539" s="24" t="s">
        <v>142</v>
      </c>
      <c r="C539" s="24" t="s">
        <v>742</v>
      </c>
      <c r="D539" s="24" t="s">
        <v>750</v>
      </c>
      <c r="E539" s="24" t="s">
        <v>81</v>
      </c>
      <c r="F539" s="24" t="s">
        <v>72</v>
      </c>
      <c r="G539" s="25"/>
      <c r="H539" s="26" t="n">
        <v>6.0024</v>
      </c>
      <c r="I539" s="26" t="n">
        <v>117.3984</v>
      </c>
      <c r="J539" s="26" t="n">
        <v>3658</v>
      </c>
      <c r="K539" s="26" t="n">
        <v>3713</v>
      </c>
      <c r="L539" s="26" t="n">
        <v>3769</v>
      </c>
      <c r="M539" s="26" t="n">
        <v>3826</v>
      </c>
      <c r="N539" s="26" t="n">
        <v>3883</v>
      </c>
      <c r="O539" s="26" t="n">
        <v>3941</v>
      </c>
      <c r="P539" s="26" t="n">
        <v>4000</v>
      </c>
      <c r="Q539" s="26" t="n">
        <v>4060</v>
      </c>
      <c r="R539" s="26" t="n">
        <v>4121</v>
      </c>
      <c r="S539" s="26" t="n">
        <v>4183</v>
      </c>
      <c r="T539" s="26" t="n">
        <v>4246</v>
      </c>
      <c r="U539" s="27"/>
      <c r="V539" s="28"/>
      <c r="W539" s="28"/>
      <c r="X539" s="28"/>
      <c r="Y539" s="28" t="n">
        <f aca="false">IF(ISNUMBER(MATCH(C539,sheet12!$c$2:$c$36,0)),1,0)</f>
        <v>0</v>
      </c>
    </row>
    <row r="540" customFormat="false" ht="15.75" hidden="false" customHeight="false" outlineLevel="0" collapsed="false">
      <c r="A540" s="30" t="s">
        <v>141</v>
      </c>
      <c r="B540" s="30" t="s">
        <v>142</v>
      </c>
      <c r="C540" s="30" t="s">
        <v>744</v>
      </c>
      <c r="D540" s="30" t="s">
        <v>751</v>
      </c>
      <c r="E540" s="30" t="s">
        <v>81</v>
      </c>
      <c r="F540" s="30" t="s">
        <v>72</v>
      </c>
      <c r="G540" s="31"/>
      <c r="H540" s="32" t="n">
        <v>3.3027</v>
      </c>
      <c r="I540" s="32" t="n">
        <v>103.1379</v>
      </c>
      <c r="J540" s="32" t="n">
        <v>8017</v>
      </c>
      <c r="K540" s="32" t="n">
        <v>8137</v>
      </c>
      <c r="L540" s="32" t="n">
        <v>8259</v>
      </c>
      <c r="M540" s="32" t="n">
        <v>8383</v>
      </c>
      <c r="N540" s="32" t="n">
        <v>8509</v>
      </c>
      <c r="O540" s="32" t="n">
        <v>8637</v>
      </c>
      <c r="P540" s="32" t="n">
        <v>8767</v>
      </c>
      <c r="Q540" s="32" t="n">
        <v>8899</v>
      </c>
      <c r="R540" s="32" t="n">
        <v>9032</v>
      </c>
      <c r="S540" s="32" t="n">
        <v>9167</v>
      </c>
      <c r="T540" s="32" t="n">
        <v>9305</v>
      </c>
      <c r="U540" s="33"/>
      <c r="V540" s="34"/>
      <c r="W540" s="34"/>
      <c r="X540" s="34"/>
      <c r="Y540" s="34" t="n">
        <f aca="false">IF(ISNUMBER(MATCH(C540,sheet12!$c$2:$c$36,0)),1,0)</f>
        <v>0</v>
      </c>
    </row>
    <row r="541" customFormat="false" ht="15.75" hidden="false" customHeight="false" outlineLevel="0" collapsed="false">
      <c r="A541" s="24" t="s">
        <v>141</v>
      </c>
      <c r="B541" s="24" t="s">
        <v>142</v>
      </c>
      <c r="C541" s="24" t="s">
        <v>742</v>
      </c>
      <c r="D541" s="24" t="s">
        <v>752</v>
      </c>
      <c r="E541" s="24" t="s">
        <v>81</v>
      </c>
      <c r="F541" s="24" t="s">
        <v>72</v>
      </c>
      <c r="G541" s="25"/>
      <c r="H541" s="26" t="n">
        <v>5.8393</v>
      </c>
      <c r="I541" s="26" t="n">
        <v>117.8437</v>
      </c>
      <c r="J541" s="26" t="n">
        <v>6684</v>
      </c>
      <c r="K541" s="26" t="n">
        <v>6784</v>
      </c>
      <c r="L541" s="26" t="n">
        <v>6886</v>
      </c>
      <c r="M541" s="26" t="n">
        <v>6989</v>
      </c>
      <c r="N541" s="26" t="n">
        <v>7094</v>
      </c>
      <c r="O541" s="26" t="n">
        <v>7200</v>
      </c>
      <c r="P541" s="26" t="n">
        <v>7308</v>
      </c>
      <c r="Q541" s="26" t="n">
        <v>7418</v>
      </c>
      <c r="R541" s="26" t="n">
        <v>7529</v>
      </c>
      <c r="S541" s="26" t="n">
        <v>7642</v>
      </c>
      <c r="T541" s="26" t="n">
        <v>7757</v>
      </c>
      <c r="U541" s="27"/>
      <c r="V541" s="28"/>
      <c r="W541" s="28"/>
      <c r="X541" s="28"/>
      <c r="Y541" s="28" t="n">
        <f aca="false">IF(ISNUMBER(MATCH(C541,sheet12!$c$2:$c$36,0)),1,0)</f>
        <v>0</v>
      </c>
    </row>
    <row r="542" customFormat="false" ht="15.75" hidden="false" customHeight="false" outlineLevel="0" collapsed="false">
      <c r="A542" s="30" t="s">
        <v>141</v>
      </c>
      <c r="B542" s="30" t="s">
        <v>142</v>
      </c>
      <c r="C542" s="30" t="s">
        <v>744</v>
      </c>
      <c r="D542" s="30" t="s">
        <v>753</v>
      </c>
      <c r="E542" s="30" t="s">
        <v>81</v>
      </c>
      <c r="F542" s="30" t="s">
        <v>72</v>
      </c>
      <c r="G542" s="31"/>
      <c r="H542" s="32" t="n">
        <v>2.7224</v>
      </c>
      <c r="I542" s="32" t="n">
        <v>102.911</v>
      </c>
      <c r="J542" s="32" t="n">
        <v>9477</v>
      </c>
      <c r="K542" s="32" t="n">
        <v>9619</v>
      </c>
      <c r="L542" s="32" t="n">
        <v>9763</v>
      </c>
      <c r="M542" s="32" t="n">
        <v>9909</v>
      </c>
      <c r="N542" s="32" t="n">
        <v>10058</v>
      </c>
      <c r="O542" s="32" t="n">
        <v>10209</v>
      </c>
      <c r="P542" s="32" t="n">
        <v>10362</v>
      </c>
      <c r="Q542" s="32" t="n">
        <v>10517</v>
      </c>
      <c r="R542" s="32" t="n">
        <v>10675</v>
      </c>
      <c r="S542" s="32" t="n">
        <v>10835</v>
      </c>
      <c r="T542" s="32" t="n">
        <v>10998</v>
      </c>
      <c r="U542" s="33"/>
      <c r="V542" s="34"/>
      <c r="W542" s="34"/>
      <c r="X542" s="34"/>
      <c r="Y542" s="34" t="n">
        <f aca="false">IF(ISNUMBER(MATCH(C542,sheet12!$c$2:$c$36,0)),1,0)</f>
        <v>0</v>
      </c>
    </row>
    <row r="543" customFormat="false" ht="15.75" hidden="false" customHeight="false" outlineLevel="0" collapsed="false">
      <c r="A543" s="24" t="s">
        <v>141</v>
      </c>
      <c r="B543" s="24" t="s">
        <v>142</v>
      </c>
      <c r="C543" s="24" t="s">
        <v>742</v>
      </c>
      <c r="D543" s="24" t="s">
        <v>754</v>
      </c>
      <c r="E543" s="24" t="s">
        <v>81</v>
      </c>
      <c r="F543" s="24" t="s">
        <v>72</v>
      </c>
      <c r="G543" s="25"/>
      <c r="H543" s="26" t="n">
        <v>5.334</v>
      </c>
      <c r="I543" s="26" t="n">
        <v>117.7813</v>
      </c>
      <c r="J543" s="26" t="n">
        <v>1225</v>
      </c>
      <c r="K543" s="26" t="n">
        <v>1243</v>
      </c>
      <c r="L543" s="26" t="n">
        <v>1262</v>
      </c>
      <c r="M543" s="26" t="n">
        <v>1281</v>
      </c>
      <c r="N543" s="26" t="n">
        <v>1300</v>
      </c>
      <c r="O543" s="26" t="n">
        <v>1320</v>
      </c>
      <c r="P543" s="26" t="n">
        <v>1340</v>
      </c>
      <c r="Q543" s="26" t="n">
        <v>1360</v>
      </c>
      <c r="R543" s="26" t="n">
        <v>1380</v>
      </c>
      <c r="S543" s="26" t="n">
        <v>1401</v>
      </c>
      <c r="T543" s="26" t="n">
        <v>1422</v>
      </c>
      <c r="U543" s="27"/>
      <c r="V543" s="28"/>
      <c r="W543" s="28"/>
      <c r="X543" s="28"/>
      <c r="Y543" s="28" t="n">
        <f aca="false">IF(ISNUMBER(MATCH(C543,sheet12!$c$2:$c$36,0)),1,0)</f>
        <v>0</v>
      </c>
    </row>
    <row r="544" customFormat="false" ht="15.75" hidden="false" customHeight="false" outlineLevel="0" collapsed="false">
      <c r="A544" s="30" t="s">
        <v>141</v>
      </c>
      <c r="B544" s="30" t="s">
        <v>142</v>
      </c>
      <c r="C544" s="30" t="s">
        <v>744</v>
      </c>
      <c r="D544" s="30" t="s">
        <v>755</v>
      </c>
      <c r="E544" s="30" t="s">
        <v>81</v>
      </c>
      <c r="F544" s="30" t="s">
        <v>72</v>
      </c>
      <c r="G544" s="31"/>
      <c r="H544" s="32" t="n">
        <v>5.1501</v>
      </c>
      <c r="I544" s="32" t="n">
        <v>118.2221</v>
      </c>
      <c r="J544" s="32" t="n">
        <v>2147</v>
      </c>
      <c r="K544" s="32" t="n">
        <v>2179</v>
      </c>
      <c r="L544" s="32" t="n">
        <v>2212</v>
      </c>
      <c r="M544" s="32" t="n">
        <v>2245</v>
      </c>
      <c r="N544" s="32" t="n">
        <v>2279</v>
      </c>
      <c r="O544" s="32" t="n">
        <v>2313</v>
      </c>
      <c r="P544" s="32" t="n">
        <v>2348</v>
      </c>
      <c r="Q544" s="32" t="n">
        <v>2383</v>
      </c>
      <c r="R544" s="32" t="n">
        <v>2419</v>
      </c>
      <c r="S544" s="32" t="n">
        <v>2455</v>
      </c>
      <c r="T544" s="32" t="n">
        <v>2492</v>
      </c>
      <c r="U544" s="33"/>
      <c r="V544" s="34"/>
      <c r="W544" s="34"/>
      <c r="X544" s="34"/>
      <c r="Y544" s="34" t="n">
        <f aca="false">IF(ISNUMBER(MATCH(C544,sheet12!$c$2:$c$36,0)),1,0)</f>
        <v>0</v>
      </c>
    </row>
    <row r="545" customFormat="false" ht="15.75" hidden="false" customHeight="false" outlineLevel="0" collapsed="false">
      <c r="A545" s="24" t="s">
        <v>141</v>
      </c>
      <c r="B545" s="24" t="s">
        <v>142</v>
      </c>
      <c r="C545" s="24" t="s">
        <v>742</v>
      </c>
      <c r="D545" s="24" t="s">
        <v>756</v>
      </c>
      <c r="E545" s="24" t="s">
        <v>81</v>
      </c>
      <c r="F545" s="24" t="s">
        <v>72</v>
      </c>
      <c r="G545" s="25"/>
      <c r="H545" s="26" t="n">
        <v>5.4131</v>
      </c>
      <c r="I545" s="26" t="n">
        <v>118.5293</v>
      </c>
      <c r="J545" s="26" t="n">
        <v>9546</v>
      </c>
      <c r="K545" s="26" t="n">
        <v>9689</v>
      </c>
      <c r="L545" s="26" t="n">
        <v>9834</v>
      </c>
      <c r="M545" s="26" t="n">
        <v>9982</v>
      </c>
      <c r="N545" s="26" t="n">
        <v>10132</v>
      </c>
      <c r="O545" s="26" t="n">
        <v>10284</v>
      </c>
      <c r="P545" s="26" t="n">
        <v>10438</v>
      </c>
      <c r="Q545" s="26" t="n">
        <v>10595</v>
      </c>
      <c r="R545" s="26" t="n">
        <v>10754</v>
      </c>
      <c r="S545" s="26" t="n">
        <v>10915</v>
      </c>
      <c r="T545" s="26" t="n">
        <v>11079</v>
      </c>
      <c r="U545" s="27"/>
      <c r="V545" s="28"/>
      <c r="W545" s="28"/>
      <c r="X545" s="28"/>
      <c r="Y545" s="28" t="n">
        <f aca="false">IF(ISNUMBER(MATCH(C545,sheet12!$c$2:$c$36,0)),1,0)</f>
        <v>0</v>
      </c>
    </row>
    <row r="546" customFormat="false" ht="15.75" hidden="false" customHeight="false" outlineLevel="0" collapsed="false">
      <c r="A546" s="30" t="s">
        <v>141</v>
      </c>
      <c r="B546" s="30" t="s">
        <v>142</v>
      </c>
      <c r="C546" s="30" t="s">
        <v>757</v>
      </c>
      <c r="D546" s="30" t="s">
        <v>758</v>
      </c>
      <c r="E546" s="30" t="s">
        <v>81</v>
      </c>
      <c r="F546" s="30" t="s">
        <v>72</v>
      </c>
      <c r="G546" s="31"/>
      <c r="H546" s="32" t="n">
        <v>5.4303</v>
      </c>
      <c r="I546" s="32" t="n">
        <v>118.5258</v>
      </c>
      <c r="J546" s="32" t="n">
        <v>886</v>
      </c>
      <c r="K546" s="32" t="n">
        <v>899</v>
      </c>
      <c r="L546" s="32" t="n">
        <v>912</v>
      </c>
      <c r="M546" s="32" t="n">
        <v>926</v>
      </c>
      <c r="N546" s="32" t="n">
        <v>940</v>
      </c>
      <c r="O546" s="32" t="n">
        <v>954</v>
      </c>
      <c r="P546" s="32" t="n">
        <v>968</v>
      </c>
      <c r="Q546" s="32" t="n">
        <v>983</v>
      </c>
      <c r="R546" s="32" t="n">
        <v>998</v>
      </c>
      <c r="S546" s="32" t="n">
        <v>1013</v>
      </c>
      <c r="T546" s="32" t="n">
        <v>1028</v>
      </c>
      <c r="U546" s="33"/>
      <c r="V546" s="34"/>
      <c r="W546" s="34"/>
      <c r="X546" s="34"/>
      <c r="Y546" s="34" t="n">
        <f aca="false">IF(ISNUMBER(MATCH(C546,sheet12!$c$2:$c$36,0)),1,0)</f>
        <v>0</v>
      </c>
    </row>
    <row r="547" customFormat="false" ht="15.75" hidden="false" customHeight="false" outlineLevel="0" collapsed="false">
      <c r="A547" s="24" t="s">
        <v>141</v>
      </c>
      <c r="B547" s="24" t="s">
        <v>142</v>
      </c>
      <c r="C547" s="24" t="s">
        <v>757</v>
      </c>
      <c r="D547" s="24" t="s">
        <v>759</v>
      </c>
      <c r="E547" s="24" t="s">
        <v>81</v>
      </c>
      <c r="F547" s="24" t="s">
        <v>72</v>
      </c>
      <c r="G547" s="25"/>
      <c r="H547" s="26" t="n">
        <v>2.1104</v>
      </c>
      <c r="I547" s="26" t="n">
        <v>103.3923</v>
      </c>
      <c r="J547" s="26" t="n">
        <v>8254</v>
      </c>
      <c r="K547" s="26" t="n">
        <v>8378</v>
      </c>
      <c r="L547" s="26" t="n">
        <v>8504</v>
      </c>
      <c r="M547" s="26" t="n">
        <v>8632</v>
      </c>
      <c r="N547" s="26" t="n">
        <v>8761</v>
      </c>
      <c r="O547" s="26" t="n">
        <v>8892</v>
      </c>
      <c r="P547" s="26" t="n">
        <v>9025</v>
      </c>
      <c r="Q547" s="26" t="n">
        <v>9160</v>
      </c>
      <c r="R547" s="26" t="n">
        <v>9297</v>
      </c>
      <c r="S547" s="26" t="n">
        <v>9436</v>
      </c>
      <c r="T547" s="26" t="n">
        <v>9578</v>
      </c>
      <c r="U547" s="27"/>
      <c r="V547" s="28"/>
      <c r="W547" s="28"/>
      <c r="X547" s="28"/>
      <c r="Y547" s="28" t="n">
        <f aca="false">IF(ISNUMBER(MATCH(C547,sheet12!$c$2:$c$36,0)),1,0)</f>
        <v>0</v>
      </c>
    </row>
    <row r="548" customFormat="false" ht="15.75" hidden="false" customHeight="false" outlineLevel="0" collapsed="false">
      <c r="A548" s="30" t="s">
        <v>141</v>
      </c>
      <c r="B548" s="30" t="s">
        <v>142</v>
      </c>
      <c r="C548" s="30" t="s">
        <v>757</v>
      </c>
      <c r="D548" s="30" t="s">
        <v>760</v>
      </c>
      <c r="E548" s="30" t="s">
        <v>81</v>
      </c>
      <c r="F548" s="30" t="s">
        <v>78</v>
      </c>
      <c r="G548" s="31"/>
      <c r="H548" s="32" t="n">
        <v>-2.801</v>
      </c>
      <c r="I548" s="32" t="n">
        <v>110.5938</v>
      </c>
      <c r="J548" s="32" t="n">
        <v>1224</v>
      </c>
      <c r="K548" s="32" t="n">
        <v>1242</v>
      </c>
      <c r="L548" s="32" t="n">
        <v>1261</v>
      </c>
      <c r="M548" s="32" t="n">
        <v>1280</v>
      </c>
      <c r="N548" s="32" t="n">
        <v>1299</v>
      </c>
      <c r="O548" s="32" t="n">
        <v>1318</v>
      </c>
      <c r="P548" s="32" t="n">
        <v>1338</v>
      </c>
      <c r="Q548" s="32" t="n">
        <v>1358</v>
      </c>
      <c r="R548" s="32" t="n">
        <v>1378</v>
      </c>
      <c r="S548" s="32" t="n">
        <v>1399</v>
      </c>
      <c r="T548" s="32" t="n">
        <v>1420</v>
      </c>
      <c r="U548" s="33"/>
      <c r="V548" s="34"/>
      <c r="W548" s="34"/>
      <c r="X548" s="34"/>
      <c r="Y548" s="34" t="n">
        <f aca="false">IF(ISNUMBER(MATCH(C548,sheet12!$c$2:$c$36,0)),1,0)</f>
        <v>0</v>
      </c>
    </row>
    <row r="549" customFormat="false" ht="15.75" hidden="false" customHeight="false" outlineLevel="0" collapsed="false">
      <c r="A549" s="24" t="s">
        <v>141</v>
      </c>
      <c r="B549" s="24" t="s">
        <v>142</v>
      </c>
      <c r="C549" s="24" t="s">
        <v>761</v>
      </c>
      <c r="D549" s="24" t="s">
        <v>762</v>
      </c>
      <c r="E549" s="24" t="s">
        <v>81</v>
      </c>
      <c r="F549" s="24" t="s">
        <v>78</v>
      </c>
      <c r="G549" s="25"/>
      <c r="H549" s="26" t="n">
        <v>-0.5981</v>
      </c>
      <c r="I549" s="26" t="n">
        <v>102.9833</v>
      </c>
      <c r="J549" s="26" t="n">
        <v>4245</v>
      </c>
      <c r="K549" s="26" t="n">
        <v>4309</v>
      </c>
      <c r="L549" s="26" t="n">
        <v>4374</v>
      </c>
      <c r="M549" s="26" t="n">
        <v>4440</v>
      </c>
      <c r="N549" s="26" t="n">
        <v>4507</v>
      </c>
      <c r="O549" s="26" t="n">
        <v>4575</v>
      </c>
      <c r="P549" s="26" t="n">
        <v>4644</v>
      </c>
      <c r="Q549" s="26" t="n">
        <v>4714</v>
      </c>
      <c r="R549" s="26" t="n">
        <v>4785</v>
      </c>
      <c r="S549" s="26" t="n">
        <v>4857</v>
      </c>
      <c r="T549" s="26" t="n">
        <v>4930</v>
      </c>
      <c r="U549" s="27"/>
      <c r="V549" s="28"/>
      <c r="W549" s="28"/>
      <c r="X549" s="28"/>
      <c r="Y549" s="28" t="n">
        <f aca="false">IF(ISNUMBER(MATCH(C549,sheet12!$c$2:$c$36,0)),1,0)</f>
        <v>0</v>
      </c>
    </row>
    <row r="550" customFormat="false" ht="15.75" hidden="false" customHeight="false" outlineLevel="0" collapsed="false">
      <c r="A550" s="30" t="s">
        <v>141</v>
      </c>
      <c r="B550" s="30" t="s">
        <v>142</v>
      </c>
      <c r="C550" s="30" t="s">
        <v>761</v>
      </c>
      <c r="D550" s="30" t="s">
        <v>763</v>
      </c>
      <c r="E550" s="30" t="s">
        <v>81</v>
      </c>
      <c r="F550" s="30" t="s">
        <v>78</v>
      </c>
      <c r="G550" s="31"/>
      <c r="H550" s="32" t="n">
        <v>0.9286</v>
      </c>
      <c r="I550" s="32" t="n">
        <v>101.206389</v>
      </c>
      <c r="J550" s="32" t="n">
        <v>904</v>
      </c>
      <c r="K550" s="32" t="n">
        <v>918</v>
      </c>
      <c r="L550" s="32" t="n">
        <v>932</v>
      </c>
      <c r="M550" s="32" t="n">
        <v>946</v>
      </c>
      <c r="N550" s="32" t="n">
        <v>960</v>
      </c>
      <c r="O550" s="32" t="n">
        <v>974</v>
      </c>
      <c r="P550" s="32" t="n">
        <v>989</v>
      </c>
      <c r="Q550" s="32" t="n">
        <v>1004</v>
      </c>
      <c r="R550" s="32" t="n">
        <v>1019</v>
      </c>
      <c r="S550" s="32" t="n">
        <v>1034</v>
      </c>
      <c r="T550" s="32" t="n">
        <v>1050</v>
      </c>
      <c r="U550" s="33"/>
      <c r="V550" s="34"/>
      <c r="W550" s="34"/>
      <c r="X550" s="34"/>
      <c r="Y550" s="34" t="n">
        <f aca="false">IF(ISNUMBER(MATCH(C550,sheet12!$c$2:$c$36,0)),1,0)</f>
        <v>0</v>
      </c>
    </row>
    <row r="551" customFormat="false" ht="15.75" hidden="false" customHeight="false" outlineLevel="0" collapsed="false">
      <c r="A551" s="24" t="s">
        <v>141</v>
      </c>
      <c r="B551" s="24" t="s">
        <v>142</v>
      </c>
      <c r="C551" s="24" t="s">
        <v>761</v>
      </c>
      <c r="D551" s="24" t="s">
        <v>764</v>
      </c>
      <c r="E551" s="24" t="s">
        <v>81</v>
      </c>
      <c r="F551" s="24" t="s">
        <v>78</v>
      </c>
      <c r="G551" s="25"/>
      <c r="H551" s="26" t="n">
        <v>0.9375</v>
      </c>
      <c r="I551" s="26" t="n">
        <v>101.3002</v>
      </c>
      <c r="J551" s="26" t="n">
        <v>8911</v>
      </c>
      <c r="K551" s="26" t="n">
        <v>9045</v>
      </c>
      <c r="L551" s="26" t="n">
        <v>9181</v>
      </c>
      <c r="M551" s="26" t="n">
        <v>9319</v>
      </c>
      <c r="N551" s="26" t="n">
        <v>9459</v>
      </c>
      <c r="O551" s="26" t="n">
        <v>9601</v>
      </c>
      <c r="P551" s="26" t="n">
        <v>9745</v>
      </c>
      <c r="Q551" s="26" t="n">
        <v>9891</v>
      </c>
      <c r="R551" s="26" t="n">
        <v>10039</v>
      </c>
      <c r="S551" s="26" t="n">
        <v>10190</v>
      </c>
      <c r="T551" s="26" t="n">
        <v>10343</v>
      </c>
      <c r="U551" s="27"/>
      <c r="V551" s="28"/>
      <c r="W551" s="28"/>
      <c r="X551" s="28"/>
      <c r="Y551" s="28" t="n">
        <f aca="false">IF(ISNUMBER(MATCH(C551,sheet12!$c$2:$c$36,0)),1,0)</f>
        <v>0</v>
      </c>
    </row>
    <row r="552" customFormat="false" ht="15.75" hidden="false" customHeight="false" outlineLevel="0" collapsed="false">
      <c r="A552" s="30" t="s">
        <v>141</v>
      </c>
      <c r="B552" s="30" t="s">
        <v>142</v>
      </c>
      <c r="C552" s="30" t="s">
        <v>765</v>
      </c>
      <c r="D552" s="30" t="s">
        <v>766</v>
      </c>
      <c r="E552" s="30" t="s">
        <v>81</v>
      </c>
      <c r="F552" s="30" t="s">
        <v>78</v>
      </c>
      <c r="G552" s="31"/>
      <c r="H552" s="32" t="n">
        <v>-2.9629</v>
      </c>
      <c r="I552" s="32" t="n">
        <v>114.7113</v>
      </c>
      <c r="J552" s="32" t="n">
        <v>9405</v>
      </c>
      <c r="K552" s="32" t="n">
        <v>9546</v>
      </c>
      <c r="L552" s="32" t="n">
        <v>9689</v>
      </c>
      <c r="M552" s="32" t="n">
        <v>9834</v>
      </c>
      <c r="N552" s="32" t="n">
        <v>9982</v>
      </c>
      <c r="O552" s="32" t="n">
        <v>10132</v>
      </c>
      <c r="P552" s="32" t="n">
        <v>10284</v>
      </c>
      <c r="Q552" s="32" t="n">
        <v>10438</v>
      </c>
      <c r="R552" s="32" t="n">
        <v>10595</v>
      </c>
      <c r="S552" s="32" t="n">
        <v>10754</v>
      </c>
      <c r="T552" s="32" t="n">
        <v>10915</v>
      </c>
      <c r="U552" s="33"/>
      <c r="V552" s="34"/>
      <c r="W552" s="34"/>
      <c r="X552" s="34"/>
      <c r="Y552" s="34" t="n">
        <f aca="false">IF(ISNUMBER(MATCH(C552,sheet12!$c$2:$c$36,0)),1,0)</f>
        <v>0</v>
      </c>
    </row>
    <row r="553" customFormat="false" ht="15.75" hidden="false" customHeight="false" outlineLevel="0" collapsed="false">
      <c r="A553" s="24" t="s">
        <v>141</v>
      </c>
      <c r="B553" s="24" t="s">
        <v>142</v>
      </c>
      <c r="C553" s="24" t="s">
        <v>767</v>
      </c>
      <c r="D553" s="24" t="s">
        <v>768</v>
      </c>
      <c r="E553" s="24" t="s">
        <v>81</v>
      </c>
      <c r="F553" s="24" t="s">
        <v>78</v>
      </c>
      <c r="G553" s="25"/>
      <c r="H553" s="26" t="n">
        <v>-0.4113</v>
      </c>
      <c r="I553" s="26" t="n">
        <v>102.3595</v>
      </c>
      <c r="J553" s="26" t="n">
        <v>3977</v>
      </c>
      <c r="K553" s="26" t="n">
        <v>4037</v>
      </c>
      <c r="L553" s="26" t="n">
        <v>4098</v>
      </c>
      <c r="M553" s="26" t="n">
        <v>4159</v>
      </c>
      <c r="N553" s="26" t="n">
        <v>4221</v>
      </c>
      <c r="O553" s="26" t="n">
        <v>4284</v>
      </c>
      <c r="P553" s="26" t="n">
        <v>4348</v>
      </c>
      <c r="Q553" s="26" t="n">
        <v>4413</v>
      </c>
      <c r="R553" s="26" t="n">
        <v>4479</v>
      </c>
      <c r="S553" s="26" t="n">
        <v>4546</v>
      </c>
      <c r="T553" s="26" t="n">
        <v>4614</v>
      </c>
      <c r="U553" s="27"/>
      <c r="V553" s="28"/>
      <c r="W553" s="28"/>
      <c r="X553" s="28"/>
      <c r="Y553" s="28" t="n">
        <f aca="false">IF(ISNUMBER(MATCH(C553,sheet12!$c$2:$c$36,0)),1,0)</f>
        <v>0</v>
      </c>
    </row>
    <row r="554" customFormat="false" ht="15.75" hidden="false" customHeight="false" outlineLevel="0" collapsed="false">
      <c r="A554" s="30" t="s">
        <v>141</v>
      </c>
      <c r="B554" s="30" t="s">
        <v>142</v>
      </c>
      <c r="C554" s="30" t="s">
        <v>769</v>
      </c>
      <c r="D554" s="30" t="s">
        <v>769</v>
      </c>
      <c r="E554" s="30" t="s">
        <v>81</v>
      </c>
      <c r="F554" s="30" t="s">
        <v>78</v>
      </c>
      <c r="G554" s="31"/>
      <c r="H554" s="32" t="n">
        <v>4.0652</v>
      </c>
      <c r="I554" s="32" t="n">
        <v>98.2178</v>
      </c>
      <c r="J554" s="32" t="n">
        <v>8545</v>
      </c>
      <c r="K554" s="32" t="n">
        <v>8673</v>
      </c>
      <c r="L554" s="32" t="n">
        <v>8803</v>
      </c>
      <c r="M554" s="32" t="n">
        <v>8935</v>
      </c>
      <c r="N554" s="32" t="n">
        <v>9069</v>
      </c>
      <c r="O554" s="32" t="n">
        <v>9205</v>
      </c>
      <c r="P554" s="32" t="n">
        <v>9343</v>
      </c>
      <c r="Q554" s="32" t="n">
        <v>9483</v>
      </c>
      <c r="R554" s="32" t="n">
        <v>9625</v>
      </c>
      <c r="S554" s="32" t="n">
        <v>9769</v>
      </c>
      <c r="T554" s="32" t="n">
        <v>9916</v>
      </c>
      <c r="U554" s="33"/>
      <c r="V554" s="34"/>
      <c r="W554" s="34"/>
      <c r="X554" s="34"/>
      <c r="Y554" s="34" t="n">
        <f aca="false">IF(ISNUMBER(MATCH(C554,sheet12!$c$2:$c$36,0)),1,0)</f>
        <v>0</v>
      </c>
    </row>
    <row r="555" customFormat="false" ht="15.75" hidden="false" customHeight="false" outlineLevel="0" collapsed="false">
      <c r="A555" s="24" t="s">
        <v>141</v>
      </c>
      <c r="B555" s="24" t="s">
        <v>142</v>
      </c>
      <c r="C555" s="24" t="s">
        <v>770</v>
      </c>
      <c r="D555" s="24" t="s">
        <v>770</v>
      </c>
      <c r="E555" s="24" t="s">
        <v>81</v>
      </c>
      <c r="F555" s="24" t="s">
        <v>78</v>
      </c>
      <c r="G555" s="25"/>
      <c r="H555" s="26" t="n">
        <v>1.5987</v>
      </c>
      <c r="I555" s="26" t="n">
        <v>100.9052</v>
      </c>
      <c r="J555" s="26" t="n">
        <v>1513</v>
      </c>
      <c r="K555" s="26" t="n">
        <v>1536</v>
      </c>
      <c r="L555" s="26" t="n">
        <v>1559</v>
      </c>
      <c r="M555" s="26" t="n">
        <v>1582</v>
      </c>
      <c r="N555" s="26" t="n">
        <v>1606</v>
      </c>
      <c r="O555" s="26" t="n">
        <v>1630</v>
      </c>
      <c r="P555" s="26" t="n">
        <v>1654</v>
      </c>
      <c r="Q555" s="26" t="n">
        <v>1679</v>
      </c>
      <c r="R555" s="26" t="n">
        <v>1704</v>
      </c>
      <c r="S555" s="26" t="n">
        <v>1730</v>
      </c>
      <c r="T555" s="26" t="n">
        <v>1756</v>
      </c>
      <c r="U555" s="27"/>
      <c r="V555" s="28"/>
      <c r="W555" s="28"/>
      <c r="X555" s="28"/>
      <c r="Y555" s="28" t="n">
        <f aca="false">IF(ISNUMBER(MATCH(C555,sheet12!$c$2:$c$36,0)),1,0)</f>
        <v>0</v>
      </c>
    </row>
    <row r="556" customFormat="false" ht="15.75" hidden="false" customHeight="false" outlineLevel="0" collapsed="false">
      <c r="A556" s="30" t="s">
        <v>141</v>
      </c>
      <c r="B556" s="30" t="s">
        <v>142</v>
      </c>
      <c r="C556" s="30" t="s">
        <v>771</v>
      </c>
      <c r="D556" s="30" t="s">
        <v>772</v>
      </c>
      <c r="E556" s="30" t="s">
        <v>81</v>
      </c>
      <c r="F556" s="30" t="s">
        <v>78</v>
      </c>
      <c r="G556" s="31"/>
      <c r="H556" s="32" t="n">
        <v>-0.5634</v>
      </c>
      <c r="I556" s="32" t="n">
        <v>116.3739</v>
      </c>
      <c r="J556" s="32" t="n">
        <v>3035</v>
      </c>
      <c r="K556" s="32" t="n">
        <v>3081</v>
      </c>
      <c r="L556" s="32" t="n">
        <v>3127</v>
      </c>
      <c r="M556" s="32" t="n">
        <v>3174</v>
      </c>
      <c r="N556" s="32" t="n">
        <v>3222</v>
      </c>
      <c r="O556" s="32" t="n">
        <v>3270</v>
      </c>
      <c r="P556" s="32" t="n">
        <v>3319</v>
      </c>
      <c r="Q556" s="32" t="n">
        <v>3369</v>
      </c>
      <c r="R556" s="32" t="n">
        <v>3420</v>
      </c>
      <c r="S556" s="32" t="n">
        <v>3471</v>
      </c>
      <c r="T556" s="32" t="n">
        <v>3523</v>
      </c>
      <c r="U556" s="33"/>
      <c r="V556" s="34"/>
      <c r="W556" s="34"/>
      <c r="X556" s="34"/>
      <c r="Y556" s="34" t="n">
        <f aca="false">IF(ISNUMBER(MATCH(C556,sheet12!$c$2:$c$36,0)),1,0)</f>
        <v>0</v>
      </c>
    </row>
    <row r="557" customFormat="false" ht="15.75" hidden="false" customHeight="false" outlineLevel="0" collapsed="false">
      <c r="A557" s="24" t="s">
        <v>141</v>
      </c>
      <c r="B557" s="24" t="s">
        <v>142</v>
      </c>
      <c r="C557" s="24" t="s">
        <v>773</v>
      </c>
      <c r="D557" s="24" t="s">
        <v>773</v>
      </c>
      <c r="E557" s="24" t="s">
        <v>81</v>
      </c>
      <c r="F557" s="24" t="s">
        <v>78</v>
      </c>
      <c r="G557" s="25"/>
      <c r="H557" s="26" t="n">
        <v>3.9633</v>
      </c>
      <c r="I557" s="26" t="n">
        <v>98.3628</v>
      </c>
      <c r="J557" s="26" t="n">
        <v>5023</v>
      </c>
      <c r="K557" s="26" t="n">
        <v>5098</v>
      </c>
      <c r="L557" s="26" t="n">
        <v>5174</v>
      </c>
      <c r="M557" s="26" t="n">
        <v>5252</v>
      </c>
      <c r="N557" s="26" t="n">
        <v>5331</v>
      </c>
      <c r="O557" s="26" t="n">
        <v>5411</v>
      </c>
      <c r="P557" s="26" t="n">
        <v>5492</v>
      </c>
      <c r="Q557" s="26" t="n">
        <v>5574</v>
      </c>
      <c r="R557" s="26" t="n">
        <v>5658</v>
      </c>
      <c r="S557" s="26" t="n">
        <v>5743</v>
      </c>
      <c r="T557" s="26" t="n">
        <v>5829</v>
      </c>
      <c r="U557" s="27"/>
      <c r="V557" s="28"/>
      <c r="W557" s="28"/>
      <c r="X557" s="28"/>
      <c r="Y557" s="28" t="n">
        <f aca="false">IF(ISNUMBER(MATCH(C557,sheet12!$c$2:$c$36,0)),1,0)</f>
        <v>0</v>
      </c>
    </row>
    <row r="558" customFormat="false" ht="15.75" hidden="false" customHeight="false" outlineLevel="0" collapsed="false">
      <c r="A558" s="30" t="s">
        <v>141</v>
      </c>
      <c r="B558" s="30" t="s">
        <v>142</v>
      </c>
      <c r="C558" s="30" t="s">
        <v>774</v>
      </c>
      <c r="D558" s="30" t="s">
        <v>775</v>
      </c>
      <c r="E558" s="30" t="s">
        <v>81</v>
      </c>
      <c r="F558" s="30" t="s">
        <v>72</v>
      </c>
      <c r="G558" s="31"/>
      <c r="H558" s="32" t="n">
        <v>2.3895</v>
      </c>
      <c r="I558" s="32" t="n">
        <v>111.3522</v>
      </c>
      <c r="J558" s="32" t="n">
        <v>3027</v>
      </c>
      <c r="K558" s="32" t="n">
        <v>3072</v>
      </c>
      <c r="L558" s="32" t="n">
        <v>3118</v>
      </c>
      <c r="M558" s="32" t="n">
        <v>3165</v>
      </c>
      <c r="N558" s="32" t="n">
        <v>3212</v>
      </c>
      <c r="O558" s="32" t="n">
        <v>3260</v>
      </c>
      <c r="P558" s="32" t="n">
        <v>3309</v>
      </c>
      <c r="Q558" s="32" t="n">
        <v>3359</v>
      </c>
      <c r="R558" s="32" t="n">
        <v>3409</v>
      </c>
      <c r="S558" s="32" t="n">
        <v>3460</v>
      </c>
      <c r="T558" s="32" t="n">
        <v>3512</v>
      </c>
      <c r="U558" s="33"/>
      <c r="V558" s="34"/>
      <c r="W558" s="34"/>
      <c r="X558" s="34"/>
      <c r="Y558" s="34" t="n">
        <f aca="false">IF(ISNUMBER(MATCH(C558,sheet12!$c$2:$c$36,0)),1,0)</f>
        <v>0</v>
      </c>
    </row>
    <row r="559" customFormat="false" ht="15.75" hidden="false" customHeight="false" outlineLevel="0" collapsed="false">
      <c r="A559" s="24" t="s">
        <v>141</v>
      </c>
      <c r="B559" s="24" t="s">
        <v>142</v>
      </c>
      <c r="C559" s="24" t="s">
        <v>774</v>
      </c>
      <c r="D559" s="24" t="s">
        <v>776</v>
      </c>
      <c r="E559" s="24" t="s">
        <v>81</v>
      </c>
      <c r="F559" s="24" t="s">
        <v>72</v>
      </c>
      <c r="G559" s="25"/>
      <c r="H559" s="26" t="n">
        <v>2.5197</v>
      </c>
      <c r="I559" s="26" t="n">
        <v>111.6408</v>
      </c>
      <c r="J559" s="26" t="n">
        <v>5574</v>
      </c>
      <c r="K559" s="26" t="n">
        <v>5658</v>
      </c>
      <c r="L559" s="26" t="n">
        <v>5743</v>
      </c>
      <c r="M559" s="26" t="n">
        <v>5829</v>
      </c>
      <c r="N559" s="26" t="n">
        <v>5916</v>
      </c>
      <c r="O559" s="26" t="n">
        <v>6005</v>
      </c>
      <c r="P559" s="26" t="n">
        <v>6095</v>
      </c>
      <c r="Q559" s="26" t="n">
        <v>6186</v>
      </c>
      <c r="R559" s="26" t="n">
        <v>6279</v>
      </c>
      <c r="S559" s="26" t="n">
        <v>6373</v>
      </c>
      <c r="T559" s="26" t="n">
        <v>6469</v>
      </c>
      <c r="U559" s="27"/>
      <c r="V559" s="28"/>
      <c r="W559" s="28"/>
      <c r="X559" s="28"/>
      <c r="Y559" s="28" t="n">
        <f aca="false">IF(ISNUMBER(MATCH(C559,sheet12!$c$2:$c$36,0)),1,0)</f>
        <v>0</v>
      </c>
    </row>
    <row r="560" customFormat="false" ht="15.75" hidden="false" customHeight="false" outlineLevel="0" collapsed="false">
      <c r="A560" s="30" t="s">
        <v>141</v>
      </c>
      <c r="B560" s="30" t="s">
        <v>142</v>
      </c>
      <c r="C560" s="30" t="s">
        <v>777</v>
      </c>
      <c r="D560" s="30" t="s">
        <v>778</v>
      </c>
      <c r="E560" s="30" t="s">
        <v>81</v>
      </c>
      <c r="F560" s="30" t="s">
        <v>72</v>
      </c>
      <c r="G560" s="31"/>
      <c r="H560" s="32" t="n">
        <v>5.0644</v>
      </c>
      <c r="I560" s="32" t="n">
        <v>118.8122</v>
      </c>
      <c r="J560" s="32" t="n">
        <v>5054</v>
      </c>
      <c r="K560" s="32" t="n">
        <v>5130</v>
      </c>
      <c r="L560" s="32" t="n">
        <v>5207</v>
      </c>
      <c r="M560" s="32" t="n">
        <v>5285</v>
      </c>
      <c r="N560" s="32" t="n">
        <v>5364</v>
      </c>
      <c r="O560" s="32" t="n">
        <v>5444</v>
      </c>
      <c r="P560" s="32" t="n">
        <v>5526</v>
      </c>
      <c r="Q560" s="32" t="n">
        <v>5609</v>
      </c>
      <c r="R560" s="32" t="n">
        <v>5693</v>
      </c>
      <c r="S560" s="32" t="n">
        <v>5778</v>
      </c>
      <c r="T560" s="32" t="n">
        <v>5865</v>
      </c>
      <c r="U560" s="33"/>
      <c r="V560" s="34"/>
      <c r="W560" s="34"/>
      <c r="X560" s="34"/>
      <c r="Y560" s="34" t="n">
        <f aca="false">IF(ISNUMBER(MATCH(C560,sheet12!$c$2:$c$36,0)),1,0)</f>
        <v>0</v>
      </c>
    </row>
    <row r="561" customFormat="false" ht="15.75" hidden="false" customHeight="false" outlineLevel="0" collapsed="false">
      <c r="A561" s="24" t="s">
        <v>141</v>
      </c>
      <c r="B561" s="24" t="s">
        <v>142</v>
      </c>
      <c r="C561" s="24" t="s">
        <v>779</v>
      </c>
      <c r="D561" s="24" t="s">
        <v>780</v>
      </c>
      <c r="E561" s="24" t="s">
        <v>81</v>
      </c>
      <c r="F561" s="24" t="s">
        <v>78</v>
      </c>
      <c r="G561" s="25"/>
      <c r="H561" s="26" t="n">
        <v>-0.5923</v>
      </c>
      <c r="I561" s="26" t="n">
        <v>116.8225</v>
      </c>
      <c r="J561" s="26" t="n">
        <v>1592</v>
      </c>
      <c r="K561" s="26" t="n">
        <v>1616</v>
      </c>
      <c r="L561" s="26" t="n">
        <v>1640</v>
      </c>
      <c r="M561" s="26" t="n">
        <v>1665</v>
      </c>
      <c r="N561" s="26" t="n">
        <v>1690</v>
      </c>
      <c r="O561" s="26" t="n">
        <v>1715</v>
      </c>
      <c r="P561" s="26" t="n">
        <v>1741</v>
      </c>
      <c r="Q561" s="26" t="n">
        <v>1767</v>
      </c>
      <c r="R561" s="26" t="n">
        <v>1794</v>
      </c>
      <c r="S561" s="26" t="n">
        <v>1821</v>
      </c>
      <c r="T561" s="26" t="n">
        <v>1848</v>
      </c>
      <c r="U561" s="27"/>
      <c r="V561" s="28"/>
      <c r="W561" s="28"/>
      <c r="X561" s="28"/>
      <c r="Y561" s="28" t="n">
        <f aca="false">IF(ISNUMBER(MATCH(C561,sheet12!$c$2:$c$36,0)),1,0)</f>
        <v>0</v>
      </c>
    </row>
    <row r="562" customFormat="false" ht="15.75" hidden="false" customHeight="false" outlineLevel="0" collapsed="false">
      <c r="A562" s="30" t="s">
        <v>141</v>
      </c>
      <c r="B562" s="30" t="s">
        <v>142</v>
      </c>
      <c r="C562" s="30" t="s">
        <v>781</v>
      </c>
      <c r="D562" s="30" t="s">
        <v>782</v>
      </c>
      <c r="E562" s="30" t="s">
        <v>81</v>
      </c>
      <c r="F562" s="30" t="s">
        <v>72</v>
      </c>
      <c r="G562" s="31"/>
      <c r="H562" s="32" t="n">
        <v>3.1326</v>
      </c>
      <c r="I562" s="32" t="n">
        <v>102.3800278</v>
      </c>
      <c r="J562" s="32" t="n">
        <v>3219</v>
      </c>
      <c r="K562" s="32" t="n">
        <v>3267</v>
      </c>
      <c r="L562" s="32" t="n">
        <v>3316</v>
      </c>
      <c r="M562" s="32" t="n">
        <v>3366</v>
      </c>
      <c r="N562" s="32" t="n">
        <v>3416</v>
      </c>
      <c r="O562" s="32" t="n">
        <v>3467</v>
      </c>
      <c r="P562" s="32" t="n">
        <v>3519</v>
      </c>
      <c r="Q562" s="32" t="n">
        <v>3572</v>
      </c>
      <c r="R562" s="32" t="n">
        <v>3626</v>
      </c>
      <c r="S562" s="32" t="n">
        <v>3680</v>
      </c>
      <c r="T562" s="32" t="n">
        <v>3735</v>
      </c>
      <c r="U562" s="33"/>
      <c r="V562" s="34"/>
      <c r="W562" s="34"/>
      <c r="X562" s="34"/>
      <c r="Y562" s="34" t="n">
        <f aca="false">IF(ISNUMBER(MATCH(C562,sheet12!$c$2:$c$36,0)),1,0)</f>
        <v>0</v>
      </c>
    </row>
    <row r="563" customFormat="false" ht="15.75" hidden="false" customHeight="false" outlineLevel="0" collapsed="false">
      <c r="A563" s="24" t="s">
        <v>141</v>
      </c>
      <c r="B563" s="24" t="s">
        <v>142</v>
      </c>
      <c r="C563" s="24" t="s">
        <v>783</v>
      </c>
      <c r="D563" s="24" t="s">
        <v>783</v>
      </c>
      <c r="E563" s="24" t="s">
        <v>81</v>
      </c>
      <c r="F563" s="24" t="s">
        <v>72</v>
      </c>
      <c r="G563" s="25"/>
      <c r="H563" s="26" t="n">
        <v>3.862</v>
      </c>
      <c r="I563" s="26" t="n">
        <v>102.345482</v>
      </c>
      <c r="J563" s="26" t="n">
        <v>688</v>
      </c>
      <c r="K563" s="26" t="n">
        <v>698</v>
      </c>
      <c r="L563" s="26" t="n">
        <v>708</v>
      </c>
      <c r="M563" s="26" t="n">
        <v>719</v>
      </c>
      <c r="N563" s="26" t="n">
        <v>730</v>
      </c>
      <c r="O563" s="26" t="n">
        <v>741</v>
      </c>
      <c r="P563" s="26" t="n">
        <v>752</v>
      </c>
      <c r="Q563" s="26" t="n">
        <v>763</v>
      </c>
      <c r="R563" s="26" t="n">
        <v>774</v>
      </c>
      <c r="S563" s="26" t="n">
        <v>786</v>
      </c>
      <c r="T563" s="26" t="n">
        <v>798</v>
      </c>
      <c r="U563" s="27"/>
      <c r="V563" s="28"/>
      <c r="W563" s="28"/>
      <c r="X563" s="28"/>
      <c r="Y563" s="28" t="n">
        <f aca="false">IF(ISNUMBER(MATCH(C563,sheet12!$c$2:$c$36,0)),1,0)</f>
        <v>0</v>
      </c>
    </row>
    <row r="564" customFormat="false" ht="15.75" hidden="false" customHeight="false" outlineLevel="0" collapsed="false">
      <c r="A564" s="30" t="s">
        <v>141</v>
      </c>
      <c r="B564" s="30" t="s">
        <v>142</v>
      </c>
      <c r="C564" s="30" t="s">
        <v>784</v>
      </c>
      <c r="D564" s="30" t="s">
        <v>785</v>
      </c>
      <c r="E564" s="30" t="s">
        <v>81</v>
      </c>
      <c r="F564" s="30" t="s">
        <v>72</v>
      </c>
      <c r="G564" s="31"/>
      <c r="H564" s="32" t="n">
        <v>2.7064</v>
      </c>
      <c r="I564" s="32" t="n">
        <v>102.785012</v>
      </c>
      <c r="J564" s="32" t="n">
        <v>9529</v>
      </c>
      <c r="K564" s="32" t="n">
        <v>9672</v>
      </c>
      <c r="L564" s="32" t="n">
        <v>9817</v>
      </c>
      <c r="M564" s="32" t="n">
        <v>9964</v>
      </c>
      <c r="N564" s="32" t="n">
        <v>10113</v>
      </c>
      <c r="O564" s="32" t="n">
        <v>10265</v>
      </c>
      <c r="P564" s="32" t="n">
        <v>10419</v>
      </c>
      <c r="Q564" s="32" t="n">
        <v>10575</v>
      </c>
      <c r="R564" s="32" t="n">
        <v>10734</v>
      </c>
      <c r="S564" s="32" t="n">
        <v>10895</v>
      </c>
      <c r="T564" s="32" t="n">
        <v>11058</v>
      </c>
      <c r="U564" s="33"/>
      <c r="V564" s="34"/>
      <c r="W564" s="34"/>
      <c r="X564" s="34"/>
      <c r="Y564" s="34" t="n">
        <f aca="false">IF(ISNUMBER(MATCH(C564,sheet12!$c$2:$c$36,0)),1,0)</f>
        <v>0</v>
      </c>
    </row>
    <row r="565" customFormat="false" ht="15.75" hidden="false" customHeight="false" outlineLevel="0" collapsed="false">
      <c r="A565" s="24" t="s">
        <v>141</v>
      </c>
      <c r="B565" s="24" t="s">
        <v>142</v>
      </c>
      <c r="C565" s="24" t="s">
        <v>784</v>
      </c>
      <c r="D565" s="24" t="s">
        <v>786</v>
      </c>
      <c r="E565" s="24" t="s">
        <v>81</v>
      </c>
      <c r="F565" s="24" t="s">
        <v>72</v>
      </c>
      <c r="G565" s="25"/>
      <c r="H565" s="26" t="n">
        <v>2.018</v>
      </c>
      <c r="I565" s="26" t="n">
        <v>103.9486</v>
      </c>
      <c r="J565" s="26" t="n">
        <v>2588</v>
      </c>
      <c r="K565" s="26" t="n">
        <v>2627</v>
      </c>
      <c r="L565" s="26" t="n">
        <v>2666</v>
      </c>
      <c r="M565" s="26" t="n">
        <v>2706</v>
      </c>
      <c r="N565" s="26" t="n">
        <v>2747</v>
      </c>
      <c r="O565" s="26" t="n">
        <v>2788</v>
      </c>
      <c r="P565" s="26" t="n">
        <v>2830</v>
      </c>
      <c r="Q565" s="26" t="n">
        <v>2872</v>
      </c>
      <c r="R565" s="26" t="n">
        <v>2915</v>
      </c>
      <c r="S565" s="26" t="n">
        <v>2959</v>
      </c>
      <c r="T565" s="26" t="n">
        <v>3003</v>
      </c>
      <c r="U565" s="27"/>
      <c r="V565" s="28"/>
      <c r="W565" s="28"/>
      <c r="X565" s="28"/>
      <c r="Y565" s="28" t="n">
        <f aca="false">IF(ISNUMBER(MATCH(C565,sheet12!$c$2:$c$36,0)),1,0)</f>
        <v>0</v>
      </c>
    </row>
    <row r="566" customFormat="false" ht="15.75" hidden="false" customHeight="false" outlineLevel="0" collapsed="false">
      <c r="A566" s="30" t="s">
        <v>141</v>
      </c>
      <c r="B566" s="30" t="s">
        <v>142</v>
      </c>
      <c r="C566" s="30" t="s">
        <v>787</v>
      </c>
      <c r="D566" s="30" t="s">
        <v>788</v>
      </c>
      <c r="E566" s="30" t="s">
        <v>81</v>
      </c>
      <c r="F566" s="30" t="s">
        <v>78</v>
      </c>
      <c r="G566" s="31"/>
      <c r="H566" s="32" t="n">
        <v>-2.6725</v>
      </c>
      <c r="I566" s="32" t="n">
        <v>114.377633</v>
      </c>
      <c r="J566" s="32" t="n">
        <v>6787</v>
      </c>
      <c r="K566" s="32" t="n">
        <v>6889</v>
      </c>
      <c r="L566" s="32" t="n">
        <v>6992</v>
      </c>
      <c r="M566" s="32" t="n">
        <v>7097</v>
      </c>
      <c r="N566" s="32" t="n">
        <v>7203</v>
      </c>
      <c r="O566" s="32" t="n">
        <v>7311</v>
      </c>
      <c r="P566" s="32" t="n">
        <v>7421</v>
      </c>
      <c r="Q566" s="32" t="n">
        <v>7532</v>
      </c>
      <c r="R566" s="32" t="n">
        <v>7645</v>
      </c>
      <c r="S566" s="32" t="n">
        <v>7760</v>
      </c>
      <c r="T566" s="32" t="n">
        <v>7876</v>
      </c>
      <c r="U566" s="33"/>
      <c r="V566" s="34"/>
      <c r="W566" s="34"/>
      <c r="X566" s="34"/>
      <c r="Y566" s="34" t="n">
        <f aca="false">IF(ISNUMBER(MATCH(C566,sheet12!$c$2:$c$36,0)),1,0)</f>
        <v>0</v>
      </c>
    </row>
    <row r="567" customFormat="false" ht="15.75" hidden="false" customHeight="false" outlineLevel="0" collapsed="false">
      <c r="A567" s="24" t="s">
        <v>141</v>
      </c>
      <c r="B567" s="24" t="s">
        <v>142</v>
      </c>
      <c r="C567" s="24" t="s">
        <v>787</v>
      </c>
      <c r="D567" s="24" t="s">
        <v>789</v>
      </c>
      <c r="E567" s="24" t="s">
        <v>81</v>
      </c>
      <c r="F567" s="24" t="s">
        <v>78</v>
      </c>
      <c r="G567" s="25"/>
      <c r="H567" s="26" t="n">
        <v>-3.0549</v>
      </c>
      <c r="I567" s="26" t="n">
        <v>114.8714</v>
      </c>
      <c r="J567" s="26" t="n">
        <v>4613</v>
      </c>
      <c r="K567" s="26" t="n">
        <v>4682</v>
      </c>
      <c r="L567" s="26" t="n">
        <v>4752</v>
      </c>
      <c r="M567" s="26" t="n">
        <v>4823</v>
      </c>
      <c r="N567" s="26" t="n">
        <v>4895</v>
      </c>
      <c r="O567" s="26" t="n">
        <v>4968</v>
      </c>
      <c r="P567" s="26" t="n">
        <v>5043</v>
      </c>
      <c r="Q567" s="26" t="n">
        <v>5119</v>
      </c>
      <c r="R567" s="26" t="n">
        <v>5196</v>
      </c>
      <c r="S567" s="26" t="n">
        <v>5274</v>
      </c>
      <c r="T567" s="26" t="n">
        <v>5353</v>
      </c>
      <c r="U567" s="27"/>
      <c r="V567" s="28"/>
      <c r="W567" s="28"/>
      <c r="X567" s="28"/>
      <c r="Y567" s="28" t="n">
        <f aca="false">IF(ISNUMBER(MATCH(C567,sheet12!$c$2:$c$36,0)),1,0)</f>
        <v>0</v>
      </c>
    </row>
    <row r="568" customFormat="false" ht="15.75" hidden="false" customHeight="false" outlineLevel="0" collapsed="false">
      <c r="A568" s="30" t="s">
        <v>141</v>
      </c>
      <c r="B568" s="30" t="s">
        <v>142</v>
      </c>
      <c r="C568" s="30" t="s">
        <v>790</v>
      </c>
      <c r="D568" s="30" t="s">
        <v>791</v>
      </c>
      <c r="E568" s="30" t="s">
        <v>81</v>
      </c>
      <c r="F568" s="30" t="s">
        <v>78</v>
      </c>
      <c r="G568" s="31"/>
      <c r="H568" s="32" t="n">
        <v>-0.829</v>
      </c>
      <c r="I568" s="32" t="n">
        <v>109.886</v>
      </c>
      <c r="J568" s="32" t="n">
        <v>8424</v>
      </c>
      <c r="K568" s="32" t="n">
        <v>8550</v>
      </c>
      <c r="L568" s="32" t="n">
        <v>8678</v>
      </c>
      <c r="M568" s="32" t="n">
        <v>8808</v>
      </c>
      <c r="N568" s="32" t="n">
        <v>8940</v>
      </c>
      <c r="O568" s="32" t="n">
        <v>9074</v>
      </c>
      <c r="P568" s="32" t="n">
        <v>9210</v>
      </c>
      <c r="Q568" s="32" t="n">
        <v>9348</v>
      </c>
      <c r="R568" s="32" t="n">
        <v>9488</v>
      </c>
      <c r="S568" s="32" t="n">
        <v>9630</v>
      </c>
      <c r="T568" s="32" t="n">
        <v>9774</v>
      </c>
      <c r="U568" s="33"/>
      <c r="V568" s="34"/>
      <c r="W568" s="34"/>
      <c r="X568" s="34"/>
      <c r="Y568" s="34" t="n">
        <f aca="false">IF(ISNUMBER(MATCH(C568,sheet12!$c$2:$c$36,0)),1,0)</f>
        <v>0</v>
      </c>
    </row>
    <row r="569" customFormat="false" ht="15.75" hidden="false" customHeight="false" outlineLevel="0" collapsed="false">
      <c r="A569" s="24" t="s">
        <v>141</v>
      </c>
      <c r="B569" s="24" t="s">
        <v>142</v>
      </c>
      <c r="C569" s="24" t="s">
        <v>792</v>
      </c>
      <c r="D569" s="24" t="s">
        <v>793</v>
      </c>
      <c r="E569" s="24" t="s">
        <v>81</v>
      </c>
      <c r="F569" s="24" t="s">
        <v>78</v>
      </c>
      <c r="G569" s="25"/>
      <c r="H569" s="26" t="n">
        <v>-0.6428</v>
      </c>
      <c r="I569" s="26" t="n">
        <v>115.7388</v>
      </c>
      <c r="J569" s="26" t="n">
        <v>3288</v>
      </c>
      <c r="K569" s="26" t="n">
        <v>3337</v>
      </c>
      <c r="L569" s="26" t="n">
        <v>3387</v>
      </c>
      <c r="M569" s="26" t="n">
        <v>3438</v>
      </c>
      <c r="N569" s="26" t="n">
        <v>3490</v>
      </c>
      <c r="O569" s="26" t="n">
        <v>3542</v>
      </c>
      <c r="P569" s="26" t="n">
        <v>3595</v>
      </c>
      <c r="Q569" s="26" t="n">
        <v>3649</v>
      </c>
      <c r="R569" s="26" t="n">
        <v>3704</v>
      </c>
      <c r="S569" s="26" t="n">
        <v>3760</v>
      </c>
      <c r="T569" s="26" t="n">
        <v>3816</v>
      </c>
      <c r="U569" s="27"/>
      <c r="V569" s="28"/>
      <c r="W569" s="28"/>
      <c r="X569" s="28"/>
      <c r="Y569" s="28" t="n">
        <f aca="false">IF(ISNUMBER(MATCH(C569,sheet12!$c$2:$c$36,0)),1,0)</f>
        <v>0</v>
      </c>
    </row>
    <row r="570" customFormat="false" ht="15.75" hidden="false" customHeight="false" outlineLevel="0" collapsed="false">
      <c r="A570" s="30" t="s">
        <v>141</v>
      </c>
      <c r="B570" s="30" t="s">
        <v>142</v>
      </c>
      <c r="C570" s="30" t="s">
        <v>794</v>
      </c>
      <c r="D570" s="30" t="s">
        <v>794</v>
      </c>
      <c r="E570" s="30" t="s">
        <v>81</v>
      </c>
      <c r="F570" s="30" t="s">
        <v>78</v>
      </c>
      <c r="G570" s="31"/>
      <c r="H570" s="32" t="n">
        <v>0.864</v>
      </c>
      <c r="I570" s="32" t="n">
        <v>101.286</v>
      </c>
      <c r="J570" s="32" t="n">
        <v>6644</v>
      </c>
      <c r="K570" s="32" t="n">
        <v>6744</v>
      </c>
      <c r="L570" s="32" t="n">
        <v>6845</v>
      </c>
      <c r="M570" s="32" t="n">
        <v>6948</v>
      </c>
      <c r="N570" s="32" t="n">
        <v>7052</v>
      </c>
      <c r="O570" s="32" t="n">
        <v>7158</v>
      </c>
      <c r="P570" s="32" t="n">
        <v>7265</v>
      </c>
      <c r="Q570" s="32" t="n">
        <v>7374</v>
      </c>
      <c r="R570" s="32" t="n">
        <v>7485</v>
      </c>
      <c r="S570" s="32" t="n">
        <v>7597</v>
      </c>
      <c r="T570" s="32" t="n">
        <v>7711</v>
      </c>
      <c r="U570" s="33"/>
      <c r="V570" s="34"/>
      <c r="W570" s="34"/>
      <c r="X570" s="34"/>
      <c r="Y570" s="34" t="n">
        <f aca="false">IF(ISNUMBER(MATCH(C570,sheet12!$c$2:$c$36,0)),1,0)</f>
        <v>0</v>
      </c>
    </row>
    <row r="571" customFormat="false" ht="15.75" hidden="false" customHeight="false" outlineLevel="0" collapsed="false">
      <c r="A571" s="24" t="s">
        <v>141</v>
      </c>
      <c r="B571" s="24" t="s">
        <v>142</v>
      </c>
      <c r="C571" s="24" t="s">
        <v>795</v>
      </c>
      <c r="D571" s="24" t="s">
        <v>795</v>
      </c>
      <c r="E571" s="24" t="s">
        <v>81</v>
      </c>
      <c r="F571" s="24" t="s">
        <v>72</v>
      </c>
      <c r="G571" s="25"/>
      <c r="H571" s="26" t="n">
        <v>3.3446</v>
      </c>
      <c r="I571" s="26" t="n">
        <v>101.291608</v>
      </c>
      <c r="J571" s="26" t="n">
        <v>1901</v>
      </c>
      <c r="K571" s="26" t="n">
        <v>1930</v>
      </c>
      <c r="L571" s="26" t="n">
        <v>1959</v>
      </c>
      <c r="M571" s="26" t="n">
        <v>1988</v>
      </c>
      <c r="N571" s="26" t="n">
        <v>2018</v>
      </c>
      <c r="O571" s="26" t="n">
        <v>2048</v>
      </c>
      <c r="P571" s="26" t="n">
        <v>2079</v>
      </c>
      <c r="Q571" s="26" t="n">
        <v>2110</v>
      </c>
      <c r="R571" s="26" t="n">
        <v>2142</v>
      </c>
      <c r="S571" s="26" t="n">
        <v>2174</v>
      </c>
      <c r="T571" s="26" t="n">
        <v>2207</v>
      </c>
      <c r="U571" s="27"/>
      <c r="V571" s="28"/>
      <c r="W571" s="28"/>
      <c r="X571" s="28"/>
      <c r="Y571" s="28" t="n">
        <f aca="false">IF(ISNUMBER(MATCH(C571,sheet12!$c$2:$c$36,0)),1,0)</f>
        <v>0</v>
      </c>
    </row>
    <row r="572" customFormat="false" ht="15.75" hidden="false" customHeight="false" outlineLevel="0" collapsed="false">
      <c r="A572" s="30" t="s">
        <v>141</v>
      </c>
      <c r="B572" s="30" t="s">
        <v>142</v>
      </c>
      <c r="C572" s="30" t="s">
        <v>796</v>
      </c>
      <c r="D572" s="30" t="s">
        <v>797</v>
      </c>
      <c r="E572" s="30" t="s">
        <v>81</v>
      </c>
      <c r="F572" s="30" t="s">
        <v>72</v>
      </c>
      <c r="G572" s="31"/>
      <c r="H572" s="32" t="n">
        <v>4.9227</v>
      </c>
      <c r="I572" s="32" t="n">
        <v>100.7197</v>
      </c>
      <c r="J572" s="32" t="n">
        <v>9756</v>
      </c>
      <c r="K572" s="32" t="n">
        <v>9902</v>
      </c>
      <c r="L572" s="32" t="n">
        <v>10051</v>
      </c>
      <c r="M572" s="32" t="n">
        <v>10202</v>
      </c>
      <c r="N572" s="32" t="n">
        <v>10355</v>
      </c>
      <c r="O572" s="32" t="n">
        <v>10510</v>
      </c>
      <c r="P572" s="32" t="n">
        <v>10668</v>
      </c>
      <c r="Q572" s="32" t="n">
        <v>10828</v>
      </c>
      <c r="R572" s="32" t="n">
        <v>10990</v>
      </c>
      <c r="S572" s="32" t="n">
        <v>11155</v>
      </c>
      <c r="T572" s="32" t="n">
        <v>11322</v>
      </c>
      <c r="U572" s="33"/>
      <c r="V572" s="34"/>
      <c r="W572" s="34"/>
      <c r="X572" s="34"/>
      <c r="Y572" s="34" t="n">
        <f aca="false">IF(ISNUMBER(MATCH(C572,sheet12!$c$2:$c$36,0)),1,0)</f>
        <v>0</v>
      </c>
    </row>
    <row r="573" customFormat="false" ht="15.75" hidden="false" customHeight="false" outlineLevel="0" collapsed="false">
      <c r="A573" s="24" t="s">
        <v>141</v>
      </c>
      <c r="B573" s="24" t="s">
        <v>142</v>
      </c>
      <c r="C573" s="24" t="s">
        <v>494</v>
      </c>
      <c r="D573" s="24" t="s">
        <v>798</v>
      </c>
      <c r="E573" s="24" t="s">
        <v>81</v>
      </c>
      <c r="F573" s="24" t="s">
        <v>78</v>
      </c>
      <c r="G573" s="25"/>
      <c r="H573" s="26" t="n">
        <v>4.1142</v>
      </c>
      <c r="I573" s="26" t="n">
        <v>117.0405</v>
      </c>
      <c r="J573" s="26" t="n">
        <v>4574</v>
      </c>
      <c r="K573" s="26" t="n">
        <v>4643</v>
      </c>
      <c r="L573" s="26" t="n">
        <v>4713</v>
      </c>
      <c r="M573" s="26" t="n">
        <v>4784</v>
      </c>
      <c r="N573" s="26" t="n">
        <v>4856</v>
      </c>
      <c r="O573" s="26" t="n">
        <v>4929</v>
      </c>
      <c r="P573" s="26" t="n">
        <v>5003</v>
      </c>
      <c r="Q573" s="26" t="n">
        <v>5078</v>
      </c>
      <c r="R573" s="26" t="n">
        <v>5154</v>
      </c>
      <c r="S573" s="26" t="n">
        <v>5231</v>
      </c>
      <c r="T573" s="26" t="n">
        <v>5309</v>
      </c>
      <c r="U573" s="27"/>
      <c r="V573" s="28"/>
      <c r="W573" s="28"/>
      <c r="X573" s="28"/>
      <c r="Y573" s="28" t="n">
        <f aca="false">IF(ISNUMBER(MATCH(C573,sheet12!$c$2:$c$36,0)),1,0)</f>
        <v>0</v>
      </c>
    </row>
    <row r="574" customFormat="false" ht="15.75" hidden="false" customHeight="false" outlineLevel="0" collapsed="false">
      <c r="A574" s="30" t="s">
        <v>141</v>
      </c>
      <c r="B574" s="30" t="s">
        <v>142</v>
      </c>
      <c r="C574" s="30" t="s">
        <v>799</v>
      </c>
      <c r="D574" s="30" t="s">
        <v>799</v>
      </c>
      <c r="E574" s="30" t="s">
        <v>81</v>
      </c>
      <c r="F574" s="30" t="s">
        <v>78</v>
      </c>
      <c r="G574" s="31"/>
      <c r="H574" s="32" t="n">
        <v>4.0135</v>
      </c>
      <c r="I574" s="32" t="n">
        <v>98.1493</v>
      </c>
      <c r="J574" s="32" t="n">
        <v>1875</v>
      </c>
      <c r="K574" s="32" t="n">
        <v>1903</v>
      </c>
      <c r="L574" s="32" t="n">
        <v>1932</v>
      </c>
      <c r="M574" s="32" t="n">
        <v>1961</v>
      </c>
      <c r="N574" s="32" t="n">
        <v>1990</v>
      </c>
      <c r="O574" s="32" t="n">
        <v>2020</v>
      </c>
      <c r="P574" s="32" t="n">
        <v>2050</v>
      </c>
      <c r="Q574" s="32" t="n">
        <v>2081</v>
      </c>
      <c r="R574" s="32" t="n">
        <v>2112</v>
      </c>
      <c r="S574" s="32" t="n">
        <v>2144</v>
      </c>
      <c r="T574" s="32" t="n">
        <v>2176</v>
      </c>
      <c r="U574" s="33"/>
      <c r="V574" s="34"/>
      <c r="W574" s="34"/>
      <c r="X574" s="34"/>
      <c r="Y574" s="34" t="n">
        <f aca="false">IF(ISNUMBER(MATCH(C574,sheet12!$c$2:$c$36,0)),1,0)</f>
        <v>0</v>
      </c>
    </row>
    <row r="575" customFormat="false" ht="15.75" hidden="false" customHeight="false" outlineLevel="0" collapsed="false">
      <c r="A575" s="24" t="s">
        <v>141</v>
      </c>
      <c r="B575" s="24" t="s">
        <v>142</v>
      </c>
      <c r="C575" s="24" t="s">
        <v>800</v>
      </c>
      <c r="D575" s="24" t="s">
        <v>801</v>
      </c>
      <c r="E575" s="24" t="s">
        <v>81</v>
      </c>
      <c r="F575" s="24" t="s">
        <v>78</v>
      </c>
      <c r="G575" s="25"/>
      <c r="H575" s="26" t="n">
        <v>-1.4382</v>
      </c>
      <c r="I575" s="26" t="n">
        <v>112.8741</v>
      </c>
      <c r="J575" s="26" t="n">
        <v>4340</v>
      </c>
      <c r="K575" s="26" t="n">
        <v>4405</v>
      </c>
      <c r="L575" s="26" t="n">
        <v>4471</v>
      </c>
      <c r="M575" s="26" t="n">
        <v>4538</v>
      </c>
      <c r="N575" s="26" t="n">
        <v>4606</v>
      </c>
      <c r="O575" s="26" t="n">
        <v>4675</v>
      </c>
      <c r="P575" s="26" t="n">
        <v>4745</v>
      </c>
      <c r="Q575" s="26" t="n">
        <v>4816</v>
      </c>
      <c r="R575" s="26" t="n">
        <v>4888</v>
      </c>
      <c r="S575" s="26" t="n">
        <v>4961</v>
      </c>
      <c r="T575" s="26" t="n">
        <v>5035</v>
      </c>
      <c r="U575" s="27"/>
      <c r="V575" s="28"/>
      <c r="W575" s="28"/>
      <c r="X575" s="28"/>
      <c r="Y575" s="28" t="n">
        <f aca="false">IF(ISNUMBER(MATCH(C575,sheet12!$c$2:$c$36,0)),1,0)</f>
        <v>0</v>
      </c>
    </row>
    <row r="576" customFormat="false" ht="15.75" hidden="false" customHeight="false" outlineLevel="0" collapsed="false">
      <c r="A576" s="30" t="s">
        <v>141</v>
      </c>
      <c r="B576" s="30" t="s">
        <v>142</v>
      </c>
      <c r="C576" s="30" t="s">
        <v>802</v>
      </c>
      <c r="D576" s="30" t="s">
        <v>802</v>
      </c>
      <c r="E576" s="30" t="s">
        <v>81</v>
      </c>
      <c r="F576" s="30" t="s">
        <v>78</v>
      </c>
      <c r="G576" s="31"/>
      <c r="H576" s="32" t="n">
        <v>3.3423</v>
      </c>
      <c r="I576" s="32" t="n">
        <v>99.2225</v>
      </c>
      <c r="J576" s="32" t="n">
        <v>8191</v>
      </c>
      <c r="K576" s="32" t="n">
        <v>8314</v>
      </c>
      <c r="L576" s="32" t="n">
        <v>8439</v>
      </c>
      <c r="M576" s="32" t="n">
        <v>8566</v>
      </c>
      <c r="N576" s="32" t="n">
        <v>8694</v>
      </c>
      <c r="O576" s="32" t="n">
        <v>8824</v>
      </c>
      <c r="P576" s="32" t="n">
        <v>8956</v>
      </c>
      <c r="Q576" s="32" t="n">
        <v>9090</v>
      </c>
      <c r="R576" s="32" t="n">
        <v>9226</v>
      </c>
      <c r="S576" s="32" t="n">
        <v>9364</v>
      </c>
      <c r="T576" s="32" t="n">
        <v>9504</v>
      </c>
      <c r="U576" s="33"/>
      <c r="V576" s="34"/>
      <c r="W576" s="34"/>
      <c r="X576" s="34"/>
      <c r="Y576" s="34" t="n">
        <f aca="false">IF(ISNUMBER(MATCH(C576,sheet12!$c$2:$c$36,0)),1,0)</f>
        <v>0</v>
      </c>
    </row>
    <row r="577" customFormat="false" ht="15.75" hidden="false" customHeight="false" outlineLevel="0" collapsed="false">
      <c r="A577" s="24" t="s">
        <v>141</v>
      </c>
      <c r="B577" s="24" t="s">
        <v>142</v>
      </c>
      <c r="C577" s="24" t="s">
        <v>803</v>
      </c>
      <c r="D577" s="24" t="s">
        <v>803</v>
      </c>
      <c r="E577" s="24" t="s">
        <v>81</v>
      </c>
      <c r="F577" s="24" t="s">
        <v>78</v>
      </c>
      <c r="G577" s="25"/>
      <c r="H577" s="26" t="n">
        <v>-0.1543</v>
      </c>
      <c r="I577" s="26" t="n">
        <v>117.01007</v>
      </c>
      <c r="J577" s="26" t="n">
        <v>6645</v>
      </c>
      <c r="K577" s="26" t="n">
        <v>6745</v>
      </c>
      <c r="L577" s="26" t="n">
        <v>6846</v>
      </c>
      <c r="M577" s="26" t="n">
        <v>6949</v>
      </c>
      <c r="N577" s="26" t="n">
        <v>7053</v>
      </c>
      <c r="O577" s="26" t="n">
        <v>7159</v>
      </c>
      <c r="P577" s="26" t="n">
        <v>7266</v>
      </c>
      <c r="Q577" s="26" t="n">
        <v>7375</v>
      </c>
      <c r="R577" s="26" t="n">
        <v>7486</v>
      </c>
      <c r="S577" s="26" t="n">
        <v>7598</v>
      </c>
      <c r="T577" s="26" t="n">
        <v>7712</v>
      </c>
      <c r="U577" s="27"/>
      <c r="V577" s="28"/>
      <c r="W577" s="28"/>
      <c r="X577" s="28"/>
      <c r="Y577" s="28" t="n">
        <f aca="false">IF(ISNUMBER(MATCH(C577,sheet12!$c$2:$c$36,0)),1,0)</f>
        <v>0</v>
      </c>
    </row>
    <row r="578" customFormat="false" ht="15.75" hidden="false" customHeight="false" outlineLevel="0" collapsed="false">
      <c r="A578" s="30" t="s">
        <v>141</v>
      </c>
      <c r="B578" s="30" t="s">
        <v>142</v>
      </c>
      <c r="C578" s="30" t="s">
        <v>804</v>
      </c>
      <c r="D578" s="30" t="s">
        <v>804</v>
      </c>
      <c r="E578" s="30" t="s">
        <v>81</v>
      </c>
      <c r="F578" s="30" t="s">
        <v>78</v>
      </c>
      <c r="G578" s="31"/>
      <c r="H578" s="32" t="n">
        <v>-1.9072</v>
      </c>
      <c r="I578" s="32" t="n">
        <v>103.0136</v>
      </c>
      <c r="J578" s="32" t="n">
        <v>343</v>
      </c>
      <c r="K578" s="32" t="n">
        <v>348</v>
      </c>
      <c r="L578" s="32" t="n">
        <v>353</v>
      </c>
      <c r="M578" s="32" t="n">
        <v>358</v>
      </c>
      <c r="N578" s="32" t="n">
        <v>363</v>
      </c>
      <c r="O578" s="32" t="n">
        <v>368</v>
      </c>
      <c r="P578" s="32" t="n">
        <v>374</v>
      </c>
      <c r="Q578" s="32" t="n">
        <v>380</v>
      </c>
      <c r="R578" s="32" t="n">
        <v>386</v>
      </c>
      <c r="S578" s="32" t="n">
        <v>392</v>
      </c>
      <c r="T578" s="32" t="n">
        <v>398</v>
      </c>
      <c r="U578" s="33"/>
      <c r="V578" s="34"/>
      <c r="W578" s="34"/>
      <c r="X578" s="34"/>
      <c r="Y578" s="34" t="n">
        <f aca="false">IF(ISNUMBER(MATCH(C578,sheet12!$c$2:$c$36,0)),1,0)</f>
        <v>0</v>
      </c>
    </row>
    <row r="579" customFormat="false" ht="15.75" hidden="false" customHeight="false" outlineLevel="0" collapsed="false">
      <c r="A579" s="24" t="s">
        <v>141</v>
      </c>
      <c r="B579" s="24" t="s">
        <v>142</v>
      </c>
      <c r="C579" s="24" t="s">
        <v>805</v>
      </c>
      <c r="D579" s="24" t="s">
        <v>806</v>
      </c>
      <c r="E579" s="24" t="s">
        <v>81</v>
      </c>
      <c r="F579" s="24" t="s">
        <v>72</v>
      </c>
      <c r="G579" s="25"/>
      <c r="H579" s="26" t="n">
        <v>3.7293</v>
      </c>
      <c r="I579" s="26" t="n">
        <v>102.8888</v>
      </c>
      <c r="J579" s="26" t="n">
        <v>1833</v>
      </c>
      <c r="K579" s="26" t="n">
        <v>1860</v>
      </c>
      <c r="L579" s="26" t="n">
        <v>1888</v>
      </c>
      <c r="M579" s="26" t="n">
        <v>1916</v>
      </c>
      <c r="N579" s="26" t="n">
        <v>1945</v>
      </c>
      <c r="O579" s="26" t="n">
        <v>1974</v>
      </c>
      <c r="P579" s="26" t="n">
        <v>2004</v>
      </c>
      <c r="Q579" s="26" t="n">
        <v>2034</v>
      </c>
      <c r="R579" s="26" t="n">
        <v>2065</v>
      </c>
      <c r="S579" s="26" t="n">
        <v>2096</v>
      </c>
      <c r="T579" s="26" t="n">
        <v>2127</v>
      </c>
      <c r="U579" s="27"/>
      <c r="V579" s="28"/>
      <c r="W579" s="28"/>
      <c r="X579" s="28"/>
      <c r="Y579" s="28" t="n">
        <f aca="false">IF(ISNUMBER(MATCH(C579,sheet12!$c$2:$c$36,0)),1,0)</f>
        <v>0</v>
      </c>
    </row>
    <row r="580" customFormat="false" ht="15.75" hidden="false" customHeight="false" outlineLevel="0" collapsed="false">
      <c r="A580" s="30" t="s">
        <v>141</v>
      </c>
      <c r="B580" s="30" t="s">
        <v>142</v>
      </c>
      <c r="C580" s="30" t="s">
        <v>807</v>
      </c>
      <c r="D580" s="30" t="s">
        <v>807</v>
      </c>
      <c r="E580" s="30" t="s">
        <v>81</v>
      </c>
      <c r="F580" s="30" t="s">
        <v>72</v>
      </c>
      <c r="G580" s="31"/>
      <c r="H580" s="32" t="n">
        <v>4.5788</v>
      </c>
      <c r="I580" s="32" t="n">
        <v>118.3178</v>
      </c>
      <c r="J580" s="32" t="n">
        <v>9285</v>
      </c>
      <c r="K580" s="32" t="n">
        <v>9424</v>
      </c>
      <c r="L580" s="32" t="n">
        <v>9565</v>
      </c>
      <c r="M580" s="32" t="n">
        <v>9708</v>
      </c>
      <c r="N580" s="32" t="n">
        <v>9854</v>
      </c>
      <c r="O580" s="32" t="n">
        <v>10002</v>
      </c>
      <c r="P580" s="32" t="n">
        <v>10152</v>
      </c>
      <c r="Q580" s="32" t="n">
        <v>10304</v>
      </c>
      <c r="R580" s="32" t="n">
        <v>10459</v>
      </c>
      <c r="S580" s="32" t="n">
        <v>10616</v>
      </c>
      <c r="T580" s="32" t="n">
        <v>10775</v>
      </c>
      <c r="U580" s="33"/>
      <c r="V580" s="34"/>
      <c r="W580" s="34"/>
      <c r="X580" s="34"/>
      <c r="Y580" s="34" t="n">
        <f aca="false">IF(ISNUMBER(MATCH(C580,sheet12!$c$2:$c$36,0)),1,0)</f>
        <v>0</v>
      </c>
    </row>
    <row r="581" customFormat="false" ht="15.75" hidden="false" customHeight="false" outlineLevel="0" collapsed="false">
      <c r="A581" s="24" t="s">
        <v>141</v>
      </c>
      <c r="B581" s="24" t="s">
        <v>142</v>
      </c>
      <c r="C581" s="24" t="s">
        <v>808</v>
      </c>
      <c r="D581" s="24" t="s">
        <v>809</v>
      </c>
      <c r="E581" s="24" t="s">
        <v>81</v>
      </c>
      <c r="F581" s="24" t="s">
        <v>72</v>
      </c>
      <c r="G581" s="25"/>
      <c r="H581" s="26" t="n">
        <v>3.1818</v>
      </c>
      <c r="I581" s="26" t="n">
        <v>102.458895</v>
      </c>
      <c r="J581" s="26" t="n">
        <v>7291</v>
      </c>
      <c r="K581" s="26" t="n">
        <v>7400</v>
      </c>
      <c r="L581" s="26" t="n">
        <v>7511</v>
      </c>
      <c r="M581" s="26" t="n">
        <v>7624</v>
      </c>
      <c r="N581" s="26" t="n">
        <v>7738</v>
      </c>
      <c r="O581" s="26" t="n">
        <v>7854</v>
      </c>
      <c r="P581" s="26" t="n">
        <v>7972</v>
      </c>
      <c r="Q581" s="26" t="n">
        <v>8092</v>
      </c>
      <c r="R581" s="26" t="n">
        <v>8213</v>
      </c>
      <c r="S581" s="26" t="n">
        <v>8336</v>
      </c>
      <c r="T581" s="26" t="n">
        <v>8461</v>
      </c>
      <c r="U581" s="27"/>
      <c r="V581" s="28"/>
      <c r="W581" s="28"/>
      <c r="X581" s="28"/>
      <c r="Y581" s="28" t="n">
        <f aca="false">IF(ISNUMBER(MATCH(C581,sheet12!$c$2:$c$36,0)),1,0)</f>
        <v>0</v>
      </c>
    </row>
    <row r="582" customFormat="false" ht="15.75" hidden="false" customHeight="false" outlineLevel="0" collapsed="false">
      <c r="A582" s="30" t="s">
        <v>141</v>
      </c>
      <c r="B582" s="30" t="s">
        <v>142</v>
      </c>
      <c r="C582" s="30" t="s">
        <v>810</v>
      </c>
      <c r="D582" s="30" t="s">
        <v>811</v>
      </c>
      <c r="E582" s="30" t="s">
        <v>81</v>
      </c>
      <c r="F582" s="30" t="s">
        <v>78</v>
      </c>
      <c r="G582" s="31"/>
      <c r="H582" s="32" t="n">
        <v>-2.2017</v>
      </c>
      <c r="I582" s="32" t="n">
        <v>101.0874</v>
      </c>
      <c r="J582" s="32" t="n">
        <v>5125</v>
      </c>
      <c r="K582" s="32" t="n">
        <v>5202</v>
      </c>
      <c r="L582" s="32" t="n">
        <v>5280</v>
      </c>
      <c r="M582" s="32" t="n">
        <v>5359</v>
      </c>
      <c r="N582" s="32" t="n">
        <v>5439</v>
      </c>
      <c r="O582" s="32" t="n">
        <v>5521</v>
      </c>
      <c r="P582" s="32" t="n">
        <v>5604</v>
      </c>
      <c r="Q582" s="32" t="n">
        <v>5688</v>
      </c>
      <c r="R582" s="32" t="n">
        <v>5773</v>
      </c>
      <c r="S582" s="32" t="n">
        <v>5860</v>
      </c>
      <c r="T582" s="32" t="n">
        <v>5948</v>
      </c>
      <c r="U582" s="33"/>
      <c r="V582" s="34"/>
      <c r="W582" s="34"/>
      <c r="X582" s="34"/>
      <c r="Y582" s="34" t="n">
        <f aca="false">IF(ISNUMBER(MATCH(C582,sheet12!$c$2:$c$36,0)),1,0)</f>
        <v>0</v>
      </c>
    </row>
    <row r="583" customFormat="false" ht="15.75" hidden="false" customHeight="false" outlineLevel="0" collapsed="false">
      <c r="A583" s="24" t="s">
        <v>141</v>
      </c>
      <c r="B583" s="24" t="s">
        <v>142</v>
      </c>
      <c r="C583" s="24" t="s">
        <v>810</v>
      </c>
      <c r="D583" s="24" t="s">
        <v>810</v>
      </c>
      <c r="E583" s="24" t="s">
        <v>81</v>
      </c>
      <c r="F583" s="24" t="s">
        <v>78</v>
      </c>
      <c r="G583" s="25"/>
      <c r="H583" s="26" t="n">
        <v>-0.9038</v>
      </c>
      <c r="I583" s="26" t="n">
        <v>101.3981</v>
      </c>
      <c r="J583" s="26" t="n">
        <v>6631</v>
      </c>
      <c r="K583" s="26" t="n">
        <v>6730</v>
      </c>
      <c r="L583" s="26" t="n">
        <v>6831</v>
      </c>
      <c r="M583" s="26" t="n">
        <v>6933</v>
      </c>
      <c r="N583" s="26" t="n">
        <v>7037</v>
      </c>
      <c r="O583" s="26" t="n">
        <v>7143</v>
      </c>
      <c r="P583" s="26" t="n">
        <v>7250</v>
      </c>
      <c r="Q583" s="26" t="n">
        <v>7359</v>
      </c>
      <c r="R583" s="26" t="n">
        <v>7469</v>
      </c>
      <c r="S583" s="26" t="n">
        <v>7581</v>
      </c>
      <c r="T583" s="26" t="n">
        <v>7695</v>
      </c>
      <c r="U583" s="27"/>
      <c r="V583" s="28"/>
      <c r="W583" s="28"/>
      <c r="X583" s="28"/>
      <c r="Y583" s="28" t="n">
        <f aca="false">IF(ISNUMBER(MATCH(C583,sheet12!$c$2:$c$36,0)),1,0)</f>
        <v>0</v>
      </c>
    </row>
    <row r="584" customFormat="false" ht="15.75" hidden="false" customHeight="false" outlineLevel="0" collapsed="false">
      <c r="A584" s="30" t="s">
        <v>141</v>
      </c>
      <c r="B584" s="30" t="s">
        <v>142</v>
      </c>
      <c r="C584" s="30" t="s">
        <v>812</v>
      </c>
      <c r="D584" s="30" t="s">
        <v>813</v>
      </c>
      <c r="E584" s="30" t="s">
        <v>81</v>
      </c>
      <c r="F584" s="30" t="s">
        <v>78</v>
      </c>
      <c r="G584" s="31"/>
      <c r="H584" s="32" t="n">
        <v>-0.392</v>
      </c>
      <c r="I584" s="32" t="n">
        <v>101.417</v>
      </c>
      <c r="J584" s="32" t="n">
        <v>1354</v>
      </c>
      <c r="K584" s="32" t="n">
        <v>1374</v>
      </c>
      <c r="L584" s="32" t="n">
        <v>1395</v>
      </c>
      <c r="M584" s="32" t="n">
        <v>1416</v>
      </c>
      <c r="N584" s="32" t="n">
        <v>1437</v>
      </c>
      <c r="O584" s="32" t="n">
        <v>1459</v>
      </c>
      <c r="P584" s="32" t="n">
        <v>1481</v>
      </c>
      <c r="Q584" s="32" t="n">
        <v>1503</v>
      </c>
      <c r="R584" s="32" t="n">
        <v>1526</v>
      </c>
      <c r="S584" s="32" t="n">
        <v>1549</v>
      </c>
      <c r="T584" s="32" t="n">
        <v>1572</v>
      </c>
      <c r="U584" s="33"/>
      <c r="V584" s="34"/>
      <c r="W584" s="34"/>
      <c r="X584" s="34"/>
      <c r="Y584" s="34" t="n">
        <f aca="false">IF(ISNUMBER(MATCH(C584,sheet12!$c$2:$c$36,0)),1,0)</f>
        <v>0</v>
      </c>
    </row>
    <row r="585" customFormat="false" ht="15.75" hidden="false" customHeight="false" outlineLevel="0" collapsed="false">
      <c r="A585" s="24" t="s">
        <v>141</v>
      </c>
      <c r="B585" s="24" t="s">
        <v>142</v>
      </c>
      <c r="C585" s="24" t="s">
        <v>814</v>
      </c>
      <c r="D585" s="24" t="s">
        <v>815</v>
      </c>
      <c r="E585" s="24" t="s">
        <v>81</v>
      </c>
      <c r="F585" s="24" t="s">
        <v>78</v>
      </c>
      <c r="G585" s="25"/>
      <c r="H585" s="26" t="n">
        <v>0.1342</v>
      </c>
      <c r="I585" s="26" t="n">
        <v>116.9161</v>
      </c>
      <c r="J585" s="26" t="n">
        <v>924</v>
      </c>
      <c r="K585" s="26" t="n">
        <v>938</v>
      </c>
      <c r="L585" s="26" t="n">
        <v>952</v>
      </c>
      <c r="M585" s="26" t="n">
        <v>966</v>
      </c>
      <c r="N585" s="26" t="n">
        <v>980</v>
      </c>
      <c r="O585" s="26" t="n">
        <v>995</v>
      </c>
      <c r="P585" s="26" t="n">
        <v>1010</v>
      </c>
      <c r="Q585" s="26" t="n">
        <v>1025</v>
      </c>
      <c r="R585" s="26" t="n">
        <v>1040</v>
      </c>
      <c r="S585" s="26" t="n">
        <v>1056</v>
      </c>
      <c r="T585" s="26" t="n">
        <v>1072</v>
      </c>
      <c r="U585" s="27"/>
      <c r="V585" s="28"/>
      <c r="W585" s="28"/>
      <c r="X585" s="28"/>
      <c r="Y585" s="28" t="n">
        <f aca="false">IF(ISNUMBER(MATCH(C585,sheet12!$c$2:$c$36,0)),1,0)</f>
        <v>0</v>
      </c>
    </row>
    <row r="586" customFormat="false" ht="15.75" hidden="false" customHeight="false" outlineLevel="0" collapsed="false">
      <c r="A586" s="30" t="s">
        <v>141</v>
      </c>
      <c r="B586" s="30" t="s">
        <v>142</v>
      </c>
      <c r="C586" s="30" t="s">
        <v>816</v>
      </c>
      <c r="D586" s="30" t="s">
        <v>816</v>
      </c>
      <c r="E586" s="30" t="s">
        <v>81</v>
      </c>
      <c r="F586" s="30" t="s">
        <v>78</v>
      </c>
      <c r="G586" s="31"/>
      <c r="H586" s="32" t="n">
        <v>3.4522</v>
      </c>
      <c r="I586" s="32" t="n">
        <v>98.6986</v>
      </c>
      <c r="J586" s="32" t="n">
        <v>5594</v>
      </c>
      <c r="K586" s="32" t="n">
        <v>5678</v>
      </c>
      <c r="L586" s="32" t="n">
        <v>5763</v>
      </c>
      <c r="M586" s="32" t="n">
        <v>5849</v>
      </c>
      <c r="N586" s="32" t="n">
        <v>5937</v>
      </c>
      <c r="O586" s="32" t="n">
        <v>6026</v>
      </c>
      <c r="P586" s="32" t="n">
        <v>6116</v>
      </c>
      <c r="Q586" s="32" t="n">
        <v>6208</v>
      </c>
      <c r="R586" s="32" t="n">
        <v>6301</v>
      </c>
      <c r="S586" s="32" t="n">
        <v>6396</v>
      </c>
      <c r="T586" s="32" t="n">
        <v>6492</v>
      </c>
      <c r="U586" s="33"/>
      <c r="V586" s="34"/>
      <c r="W586" s="34"/>
      <c r="X586" s="34"/>
      <c r="Y586" s="34" t="n">
        <f aca="false">IF(ISNUMBER(MATCH(C586,sheet12!$c$2:$c$36,0)),1,0)</f>
        <v>0</v>
      </c>
    </row>
    <row r="587" customFormat="false" ht="15.75" hidden="false" customHeight="false" outlineLevel="0" collapsed="false">
      <c r="A587" s="24" t="s">
        <v>141</v>
      </c>
      <c r="B587" s="24" t="s">
        <v>142</v>
      </c>
      <c r="C587" s="24" t="s">
        <v>817</v>
      </c>
      <c r="D587" s="24" t="s">
        <v>818</v>
      </c>
      <c r="E587" s="24" t="s">
        <v>81</v>
      </c>
      <c r="F587" s="24" t="s">
        <v>78</v>
      </c>
      <c r="G587" s="25"/>
      <c r="H587" s="26" t="n">
        <v>1.7837</v>
      </c>
      <c r="I587" s="26" t="n">
        <v>100.3924</v>
      </c>
      <c r="J587" s="26" t="n">
        <v>3028</v>
      </c>
      <c r="K587" s="26" t="n">
        <v>3073</v>
      </c>
      <c r="L587" s="26" t="n">
        <v>3119</v>
      </c>
      <c r="M587" s="26" t="n">
        <v>3166</v>
      </c>
      <c r="N587" s="26" t="n">
        <v>3213</v>
      </c>
      <c r="O587" s="26" t="n">
        <v>3261</v>
      </c>
      <c r="P587" s="26" t="n">
        <v>3310</v>
      </c>
      <c r="Q587" s="26" t="n">
        <v>3360</v>
      </c>
      <c r="R587" s="26" t="n">
        <v>3410</v>
      </c>
      <c r="S587" s="26" t="n">
        <v>3461</v>
      </c>
      <c r="T587" s="26" t="n">
        <v>3513</v>
      </c>
      <c r="U587" s="27"/>
      <c r="V587" s="28"/>
      <c r="W587" s="28"/>
      <c r="X587" s="28"/>
      <c r="Y587" s="28" t="n">
        <f aca="false">IF(ISNUMBER(MATCH(C587,sheet12!$c$2:$c$36,0)),1,0)</f>
        <v>0</v>
      </c>
    </row>
    <row r="588" customFormat="false" ht="15.75" hidden="false" customHeight="false" outlineLevel="0" collapsed="false">
      <c r="A588" s="30" t="s">
        <v>141</v>
      </c>
      <c r="B588" s="30" t="s">
        <v>142</v>
      </c>
      <c r="C588" s="30" t="s">
        <v>817</v>
      </c>
      <c r="D588" s="30" t="s">
        <v>817</v>
      </c>
      <c r="E588" s="30" t="s">
        <v>81</v>
      </c>
      <c r="F588" s="30" t="s">
        <v>78</v>
      </c>
      <c r="G588" s="31"/>
      <c r="H588" s="32" t="n">
        <v>1.1754</v>
      </c>
      <c r="I588" s="32" t="n">
        <v>100.2327</v>
      </c>
      <c r="J588" s="32" t="n">
        <v>6309</v>
      </c>
      <c r="K588" s="32" t="n">
        <v>6404</v>
      </c>
      <c r="L588" s="32" t="n">
        <v>6500</v>
      </c>
      <c r="M588" s="32" t="n">
        <v>6598</v>
      </c>
      <c r="N588" s="32" t="n">
        <v>6697</v>
      </c>
      <c r="O588" s="32" t="n">
        <v>6797</v>
      </c>
      <c r="P588" s="32" t="n">
        <v>6899</v>
      </c>
      <c r="Q588" s="32" t="n">
        <v>7002</v>
      </c>
      <c r="R588" s="32" t="n">
        <v>7107</v>
      </c>
      <c r="S588" s="32" t="n">
        <v>7214</v>
      </c>
      <c r="T588" s="32" t="n">
        <v>7322</v>
      </c>
      <c r="U588" s="33"/>
      <c r="V588" s="34"/>
      <c r="W588" s="34"/>
      <c r="X588" s="34"/>
      <c r="Y588" s="34" t="n">
        <f aca="false">IF(ISNUMBER(MATCH(C588,sheet12!$c$2:$c$36,0)),1,0)</f>
        <v>0</v>
      </c>
    </row>
    <row r="589" customFormat="false" ht="15.75" hidden="false" customHeight="false" outlineLevel="0" collapsed="false">
      <c r="A589" s="24" t="s">
        <v>141</v>
      </c>
      <c r="B589" s="24" t="s">
        <v>142</v>
      </c>
      <c r="C589" s="24" t="s">
        <v>817</v>
      </c>
      <c r="D589" s="24" t="s">
        <v>819</v>
      </c>
      <c r="E589" s="24" t="s">
        <v>81</v>
      </c>
      <c r="F589" s="24" t="s">
        <v>78</v>
      </c>
      <c r="G589" s="25"/>
      <c r="H589" s="26" t="n">
        <v>1.1394</v>
      </c>
      <c r="I589" s="26" t="n">
        <v>100.40855</v>
      </c>
      <c r="J589" s="26" t="n">
        <v>1561</v>
      </c>
      <c r="K589" s="26" t="n">
        <v>1584</v>
      </c>
      <c r="L589" s="26" t="n">
        <v>1608</v>
      </c>
      <c r="M589" s="26" t="n">
        <v>1632</v>
      </c>
      <c r="N589" s="26" t="n">
        <v>1656</v>
      </c>
      <c r="O589" s="26" t="n">
        <v>1681</v>
      </c>
      <c r="P589" s="26" t="n">
        <v>1706</v>
      </c>
      <c r="Q589" s="26" t="n">
        <v>1732</v>
      </c>
      <c r="R589" s="26" t="n">
        <v>1758</v>
      </c>
      <c r="S589" s="26" t="n">
        <v>1784</v>
      </c>
      <c r="T589" s="26" t="n">
        <v>1811</v>
      </c>
      <c r="U589" s="27"/>
      <c r="V589" s="28"/>
      <c r="W589" s="28"/>
      <c r="X589" s="28"/>
      <c r="Y589" s="28" t="n">
        <f aca="false">IF(ISNUMBER(MATCH(C589,sheet12!$c$2:$c$36,0)),1,0)</f>
        <v>0</v>
      </c>
    </row>
    <row r="590" customFormat="false" ht="15.75" hidden="false" customHeight="false" outlineLevel="0" collapsed="false">
      <c r="A590" s="30" t="s">
        <v>141</v>
      </c>
      <c r="B590" s="30" t="s">
        <v>142</v>
      </c>
      <c r="C590" s="30" t="s">
        <v>820</v>
      </c>
      <c r="D590" s="30" t="s">
        <v>820</v>
      </c>
      <c r="E590" s="30" t="s">
        <v>81</v>
      </c>
      <c r="F590" s="30" t="s">
        <v>78</v>
      </c>
      <c r="G590" s="31"/>
      <c r="H590" s="32" t="n">
        <v>1.069</v>
      </c>
      <c r="I590" s="32" t="n">
        <v>100.1172</v>
      </c>
      <c r="J590" s="32" t="n">
        <v>6851</v>
      </c>
      <c r="K590" s="32" t="n">
        <v>6954</v>
      </c>
      <c r="L590" s="32" t="n">
        <v>7058</v>
      </c>
      <c r="M590" s="32" t="n">
        <v>7164</v>
      </c>
      <c r="N590" s="32" t="n">
        <v>7271</v>
      </c>
      <c r="O590" s="32" t="n">
        <v>7380</v>
      </c>
      <c r="P590" s="32" t="n">
        <v>7491</v>
      </c>
      <c r="Q590" s="32" t="n">
        <v>7603</v>
      </c>
      <c r="R590" s="32" t="n">
        <v>7717</v>
      </c>
      <c r="S590" s="32" t="n">
        <v>7833</v>
      </c>
      <c r="T590" s="32" t="n">
        <v>7950</v>
      </c>
      <c r="U590" s="33"/>
      <c r="V590" s="34"/>
      <c r="W590" s="34"/>
      <c r="X590" s="34"/>
      <c r="Y590" s="34" t="n">
        <f aca="false">IF(ISNUMBER(MATCH(C590,sheet12!$c$2:$c$36,0)),1,0)</f>
        <v>0</v>
      </c>
    </row>
    <row r="591" customFormat="false" ht="15.75" hidden="false" customHeight="false" outlineLevel="0" collapsed="false">
      <c r="A591" s="24" t="s">
        <v>141</v>
      </c>
      <c r="B591" s="24" t="s">
        <v>142</v>
      </c>
      <c r="C591" s="24" t="s">
        <v>821</v>
      </c>
      <c r="D591" s="24" t="s">
        <v>822</v>
      </c>
      <c r="E591" s="24" t="s">
        <v>81</v>
      </c>
      <c r="F591" s="24" t="s">
        <v>72</v>
      </c>
      <c r="G591" s="25"/>
      <c r="H591" s="26" t="n">
        <v>2.3423</v>
      </c>
      <c r="I591" s="26" t="n">
        <v>103.4384</v>
      </c>
      <c r="J591" s="26" t="n">
        <v>2585</v>
      </c>
      <c r="K591" s="26" t="n">
        <v>2624</v>
      </c>
      <c r="L591" s="26" t="n">
        <v>2663</v>
      </c>
      <c r="M591" s="26" t="n">
        <v>2703</v>
      </c>
      <c r="N591" s="26" t="n">
        <v>2744</v>
      </c>
      <c r="O591" s="26" t="n">
        <v>2785</v>
      </c>
      <c r="P591" s="26" t="n">
        <v>2827</v>
      </c>
      <c r="Q591" s="26" t="n">
        <v>2869</v>
      </c>
      <c r="R591" s="26" t="n">
        <v>2912</v>
      </c>
      <c r="S591" s="26" t="n">
        <v>2956</v>
      </c>
      <c r="T591" s="26" t="n">
        <v>3000</v>
      </c>
      <c r="U591" s="27"/>
      <c r="V591" s="28"/>
      <c r="W591" s="28"/>
      <c r="X591" s="28"/>
      <c r="Y591" s="28" t="n">
        <f aca="false">IF(ISNUMBER(MATCH(C591,sheet12!$c$2:$c$36,0)),1,0)</f>
        <v>0</v>
      </c>
    </row>
    <row r="592" customFormat="false" ht="15.75" hidden="false" customHeight="false" outlineLevel="0" collapsed="false">
      <c r="A592" s="30" t="s">
        <v>141</v>
      </c>
      <c r="B592" s="30" t="s">
        <v>142</v>
      </c>
      <c r="C592" s="30" t="s">
        <v>823</v>
      </c>
      <c r="D592" s="30" t="s">
        <v>824</v>
      </c>
      <c r="E592" s="30" t="s">
        <v>81</v>
      </c>
      <c r="F592" s="30" t="s">
        <v>72</v>
      </c>
      <c r="G592" s="31"/>
      <c r="H592" s="32" t="n">
        <v>5.1093</v>
      </c>
      <c r="I592" s="32" t="n">
        <v>116.0942</v>
      </c>
      <c r="J592" s="32" t="n">
        <v>2972</v>
      </c>
      <c r="K592" s="32" t="n">
        <v>3017</v>
      </c>
      <c r="L592" s="32" t="n">
        <v>3062</v>
      </c>
      <c r="M592" s="32" t="n">
        <v>3108</v>
      </c>
      <c r="N592" s="32" t="n">
        <v>3155</v>
      </c>
      <c r="O592" s="32" t="n">
        <v>3202</v>
      </c>
      <c r="P592" s="32" t="n">
        <v>3250</v>
      </c>
      <c r="Q592" s="32" t="n">
        <v>3299</v>
      </c>
      <c r="R592" s="32" t="n">
        <v>3348</v>
      </c>
      <c r="S592" s="32" t="n">
        <v>3398</v>
      </c>
      <c r="T592" s="32" t="n">
        <v>3449</v>
      </c>
      <c r="U592" s="33"/>
      <c r="V592" s="34"/>
      <c r="W592" s="34"/>
      <c r="X592" s="34"/>
      <c r="Y592" s="34" t="n">
        <f aca="false">IF(ISNUMBER(MATCH(C592,sheet12!$c$2:$c$36,0)),1,0)</f>
        <v>0</v>
      </c>
    </row>
    <row r="593" customFormat="false" ht="15.75" hidden="false" customHeight="false" outlineLevel="0" collapsed="false">
      <c r="A593" s="24" t="s">
        <v>141</v>
      </c>
      <c r="B593" s="24" t="s">
        <v>142</v>
      </c>
      <c r="C593" s="24" t="s">
        <v>825</v>
      </c>
      <c r="D593" s="24" t="s">
        <v>826</v>
      </c>
      <c r="E593" s="24" t="s">
        <v>81</v>
      </c>
      <c r="F593" s="24" t="s">
        <v>72</v>
      </c>
      <c r="G593" s="25"/>
      <c r="H593" s="26" t="n">
        <v>3.1641</v>
      </c>
      <c r="I593" s="26" t="n">
        <v>113.6002</v>
      </c>
      <c r="J593" s="26" t="n">
        <v>2982</v>
      </c>
      <c r="K593" s="26" t="n">
        <v>3027</v>
      </c>
      <c r="L593" s="26" t="n">
        <v>3072</v>
      </c>
      <c r="M593" s="26" t="n">
        <v>3118</v>
      </c>
      <c r="N593" s="26" t="n">
        <v>3165</v>
      </c>
      <c r="O593" s="26" t="n">
        <v>3212</v>
      </c>
      <c r="P593" s="26" t="n">
        <v>3260</v>
      </c>
      <c r="Q593" s="26" t="n">
        <v>3309</v>
      </c>
      <c r="R593" s="26" t="n">
        <v>3359</v>
      </c>
      <c r="S593" s="26" t="n">
        <v>3409</v>
      </c>
      <c r="T593" s="26" t="n">
        <v>3460</v>
      </c>
      <c r="U593" s="27"/>
      <c r="V593" s="28"/>
      <c r="W593" s="28"/>
      <c r="X593" s="28"/>
      <c r="Y593" s="28" t="n">
        <f aca="false">IF(ISNUMBER(MATCH(C593,sheet12!$c$2:$c$36,0)),1,0)</f>
        <v>0</v>
      </c>
    </row>
    <row r="594" customFormat="false" ht="15.75" hidden="false" customHeight="false" outlineLevel="0" collapsed="false">
      <c r="A594" s="30" t="s">
        <v>141</v>
      </c>
      <c r="B594" s="30" t="s">
        <v>142</v>
      </c>
      <c r="C594" s="30" t="s">
        <v>827</v>
      </c>
      <c r="D594" s="30" t="s">
        <v>827</v>
      </c>
      <c r="E594" s="30" t="s">
        <v>81</v>
      </c>
      <c r="F594" s="30" t="s">
        <v>72</v>
      </c>
      <c r="G594" s="31"/>
      <c r="H594" s="32" t="n">
        <v>4.9999</v>
      </c>
      <c r="I594" s="32" t="n">
        <v>102.2748</v>
      </c>
      <c r="J594" s="32" t="n">
        <v>9510</v>
      </c>
      <c r="K594" s="32" t="n">
        <v>9653</v>
      </c>
      <c r="L594" s="32" t="n">
        <v>9798</v>
      </c>
      <c r="M594" s="32" t="n">
        <v>9945</v>
      </c>
      <c r="N594" s="32" t="n">
        <v>10094</v>
      </c>
      <c r="O594" s="32" t="n">
        <v>10245</v>
      </c>
      <c r="P594" s="32" t="n">
        <v>10399</v>
      </c>
      <c r="Q594" s="32" t="n">
        <v>10555</v>
      </c>
      <c r="R594" s="32" t="n">
        <v>10713</v>
      </c>
      <c r="S594" s="32" t="n">
        <v>10874</v>
      </c>
      <c r="T594" s="32" t="n">
        <v>11037</v>
      </c>
      <c r="U594" s="33"/>
      <c r="V594" s="34"/>
      <c r="W594" s="34"/>
      <c r="X594" s="34"/>
      <c r="Y594" s="34" t="n">
        <f aca="false">IF(ISNUMBER(MATCH(C594,sheet12!$c$2:$c$36,0)),1,0)</f>
        <v>0</v>
      </c>
    </row>
    <row r="595" customFormat="false" ht="15.75" hidden="false" customHeight="false" outlineLevel="0" collapsed="false">
      <c r="A595" s="24" t="s">
        <v>141</v>
      </c>
      <c r="B595" s="24" t="s">
        <v>142</v>
      </c>
      <c r="C595" s="24" t="s">
        <v>828</v>
      </c>
      <c r="D595" s="24" t="s">
        <v>829</v>
      </c>
      <c r="E595" s="24" t="s">
        <v>81</v>
      </c>
      <c r="F595" s="24" t="s">
        <v>72</v>
      </c>
      <c r="G595" s="25"/>
      <c r="H595" s="26" t="n">
        <v>4.3744</v>
      </c>
      <c r="I595" s="26" t="n">
        <v>103.3492</v>
      </c>
      <c r="J595" s="26" t="n">
        <v>7337</v>
      </c>
      <c r="K595" s="26" t="n">
        <v>7447</v>
      </c>
      <c r="L595" s="26" t="n">
        <v>7559</v>
      </c>
      <c r="M595" s="26" t="n">
        <v>7672</v>
      </c>
      <c r="N595" s="26" t="n">
        <v>7787</v>
      </c>
      <c r="O595" s="26" t="n">
        <v>7904</v>
      </c>
      <c r="P595" s="26" t="n">
        <v>8023</v>
      </c>
      <c r="Q595" s="26" t="n">
        <v>8143</v>
      </c>
      <c r="R595" s="26" t="n">
        <v>8265</v>
      </c>
      <c r="S595" s="26" t="n">
        <v>8389</v>
      </c>
      <c r="T595" s="26" t="n">
        <v>8515</v>
      </c>
      <c r="U595" s="27"/>
      <c r="V595" s="28"/>
      <c r="W595" s="28"/>
      <c r="X595" s="28"/>
      <c r="Y595" s="28" t="n">
        <f aca="false">IF(ISNUMBER(MATCH(C595,sheet12!$c$2:$c$36,0)),1,0)</f>
        <v>0</v>
      </c>
    </row>
    <row r="596" customFormat="false" ht="15.75" hidden="false" customHeight="false" outlineLevel="0" collapsed="false">
      <c r="A596" s="30" t="s">
        <v>141</v>
      </c>
      <c r="B596" s="30" t="s">
        <v>142</v>
      </c>
      <c r="C596" s="30" t="s">
        <v>830</v>
      </c>
      <c r="D596" s="30" t="s">
        <v>830</v>
      </c>
      <c r="E596" s="30" t="s">
        <v>81</v>
      </c>
      <c r="F596" s="30" t="s">
        <v>78</v>
      </c>
      <c r="G596" s="31"/>
      <c r="H596" s="32" t="n">
        <v>0.0153</v>
      </c>
      <c r="I596" s="32" t="n">
        <v>116.9684</v>
      </c>
      <c r="J596" s="32" t="n">
        <v>9306</v>
      </c>
      <c r="K596" s="32" t="n">
        <v>9446</v>
      </c>
      <c r="L596" s="32" t="n">
        <v>9588</v>
      </c>
      <c r="M596" s="32" t="n">
        <v>9732</v>
      </c>
      <c r="N596" s="32" t="n">
        <v>9878</v>
      </c>
      <c r="O596" s="32" t="n">
        <v>10026</v>
      </c>
      <c r="P596" s="32" t="n">
        <v>10176</v>
      </c>
      <c r="Q596" s="32" t="n">
        <v>10329</v>
      </c>
      <c r="R596" s="32" t="n">
        <v>10484</v>
      </c>
      <c r="S596" s="32" t="n">
        <v>10641</v>
      </c>
      <c r="T596" s="32" t="n">
        <v>10801</v>
      </c>
      <c r="U596" s="33"/>
      <c r="V596" s="34"/>
      <c r="W596" s="34"/>
      <c r="X596" s="34"/>
      <c r="Y596" s="34" t="n">
        <f aca="false">IF(ISNUMBER(MATCH(C596,sheet12!$c$2:$c$36,0)),1,0)</f>
        <v>0</v>
      </c>
    </row>
    <row r="597" customFormat="false" ht="15.75" hidden="false" customHeight="false" outlineLevel="0" collapsed="false">
      <c r="A597" s="24" t="s">
        <v>141</v>
      </c>
      <c r="B597" s="24" t="s">
        <v>142</v>
      </c>
      <c r="C597" s="24" t="s">
        <v>831</v>
      </c>
      <c r="D597" s="24" t="s">
        <v>831</v>
      </c>
      <c r="E597" s="24" t="s">
        <v>81</v>
      </c>
      <c r="F597" s="24" t="s">
        <v>78</v>
      </c>
      <c r="G597" s="25"/>
      <c r="H597" s="26" t="n">
        <v>-0.7523</v>
      </c>
      <c r="I597" s="26" t="n">
        <v>102.2446</v>
      </c>
      <c r="J597" s="26" t="n">
        <v>7504</v>
      </c>
      <c r="K597" s="26" t="n">
        <v>7617</v>
      </c>
      <c r="L597" s="26" t="n">
        <v>7731</v>
      </c>
      <c r="M597" s="26" t="n">
        <v>7847</v>
      </c>
      <c r="N597" s="26" t="n">
        <v>7965</v>
      </c>
      <c r="O597" s="26" t="n">
        <v>8084</v>
      </c>
      <c r="P597" s="26" t="n">
        <v>8205</v>
      </c>
      <c r="Q597" s="26" t="n">
        <v>8328</v>
      </c>
      <c r="R597" s="26" t="n">
        <v>8453</v>
      </c>
      <c r="S597" s="26" t="n">
        <v>8580</v>
      </c>
      <c r="T597" s="26" t="n">
        <v>8709</v>
      </c>
      <c r="U597" s="27"/>
      <c r="V597" s="28"/>
      <c r="W597" s="28"/>
      <c r="X597" s="28"/>
      <c r="Y597" s="28" t="n">
        <f aca="false">IF(ISNUMBER(MATCH(C597,sheet12!$c$2:$c$36,0)),1,0)</f>
        <v>0</v>
      </c>
    </row>
    <row r="598" customFormat="false" ht="15.75" hidden="false" customHeight="false" outlineLevel="0" collapsed="false">
      <c r="A598" s="30" t="s">
        <v>141</v>
      </c>
      <c r="B598" s="30" t="s">
        <v>142</v>
      </c>
      <c r="C598" s="30" t="s">
        <v>832</v>
      </c>
      <c r="D598" s="30" t="s">
        <v>832</v>
      </c>
      <c r="E598" s="30" t="s">
        <v>81</v>
      </c>
      <c r="F598" s="30" t="s">
        <v>72</v>
      </c>
      <c r="G598" s="31"/>
      <c r="H598" s="32" t="n">
        <v>3.0091</v>
      </c>
      <c r="I598" s="32" t="n">
        <v>101.496835</v>
      </c>
      <c r="J598" s="32" t="n">
        <v>1485</v>
      </c>
      <c r="K598" s="32" t="n">
        <v>1507</v>
      </c>
      <c r="L598" s="32" t="n">
        <v>1530</v>
      </c>
      <c r="M598" s="32" t="n">
        <v>1553</v>
      </c>
      <c r="N598" s="32" t="n">
        <v>1576</v>
      </c>
      <c r="O598" s="32" t="n">
        <v>1600</v>
      </c>
      <c r="P598" s="32" t="n">
        <v>1624</v>
      </c>
      <c r="Q598" s="32" t="n">
        <v>1648</v>
      </c>
      <c r="R598" s="32" t="n">
        <v>1673</v>
      </c>
      <c r="S598" s="32" t="n">
        <v>1698</v>
      </c>
      <c r="T598" s="32" t="n">
        <v>1723</v>
      </c>
      <c r="U598" s="33"/>
      <c r="V598" s="34"/>
      <c r="W598" s="34"/>
      <c r="X598" s="34"/>
      <c r="Y598" s="34" t="n">
        <f aca="false">IF(ISNUMBER(MATCH(C598,sheet12!$c$2:$c$36,0)),1,0)</f>
        <v>0</v>
      </c>
    </row>
    <row r="599" customFormat="false" ht="15.75" hidden="false" customHeight="false" outlineLevel="0" collapsed="false">
      <c r="A599" s="24" t="s">
        <v>141</v>
      </c>
      <c r="B599" s="24" t="s">
        <v>142</v>
      </c>
      <c r="C599" s="24" t="s">
        <v>833</v>
      </c>
      <c r="D599" s="24" t="s">
        <v>834</v>
      </c>
      <c r="E599" s="24" t="s">
        <v>81</v>
      </c>
      <c r="F599" s="24" t="s">
        <v>72</v>
      </c>
      <c r="G599" s="25"/>
      <c r="H599" s="26" t="n">
        <v>5.1299</v>
      </c>
      <c r="I599" s="26" t="n">
        <v>116.2656</v>
      </c>
      <c r="J599" s="26" t="n">
        <v>5200</v>
      </c>
      <c r="K599" s="26" t="n">
        <v>5278</v>
      </c>
      <c r="L599" s="26" t="n">
        <v>5357</v>
      </c>
      <c r="M599" s="26" t="n">
        <v>5437</v>
      </c>
      <c r="N599" s="26" t="n">
        <v>5519</v>
      </c>
      <c r="O599" s="26" t="n">
        <v>5602</v>
      </c>
      <c r="P599" s="26" t="n">
        <v>5686</v>
      </c>
      <c r="Q599" s="26" t="n">
        <v>5771</v>
      </c>
      <c r="R599" s="26" t="n">
        <v>5858</v>
      </c>
      <c r="S599" s="26" t="n">
        <v>5946</v>
      </c>
      <c r="T599" s="26" t="n">
        <v>6035</v>
      </c>
      <c r="U599" s="27"/>
      <c r="V599" s="28"/>
      <c r="W599" s="28"/>
      <c r="X599" s="28"/>
      <c r="Y599" s="28" t="n">
        <f aca="false">IF(ISNUMBER(MATCH(C599,sheet12!$c$2:$c$36,0)),1,0)</f>
        <v>0</v>
      </c>
    </row>
    <row r="600" customFormat="false" ht="15.75" hidden="false" customHeight="false" outlineLevel="0" collapsed="false">
      <c r="A600" s="30" t="s">
        <v>141</v>
      </c>
      <c r="B600" s="30" t="s">
        <v>142</v>
      </c>
      <c r="C600" s="30" t="s">
        <v>833</v>
      </c>
      <c r="D600" s="30" t="s">
        <v>835</v>
      </c>
      <c r="E600" s="30" t="s">
        <v>81</v>
      </c>
      <c r="F600" s="30" t="s">
        <v>72</v>
      </c>
      <c r="G600" s="31"/>
      <c r="H600" s="32" t="n">
        <v>1.808</v>
      </c>
      <c r="I600" s="32" t="n">
        <v>103.962</v>
      </c>
      <c r="J600" s="32" t="n">
        <v>3026</v>
      </c>
      <c r="K600" s="32" t="n">
        <v>3071</v>
      </c>
      <c r="L600" s="32" t="n">
        <v>3117</v>
      </c>
      <c r="M600" s="32" t="n">
        <v>3164</v>
      </c>
      <c r="N600" s="32" t="n">
        <v>3211</v>
      </c>
      <c r="O600" s="32" t="n">
        <v>3259</v>
      </c>
      <c r="P600" s="32" t="n">
        <v>3308</v>
      </c>
      <c r="Q600" s="32" t="n">
        <v>3358</v>
      </c>
      <c r="R600" s="32" t="n">
        <v>3408</v>
      </c>
      <c r="S600" s="32" t="n">
        <v>3459</v>
      </c>
      <c r="T600" s="32" t="n">
        <v>3511</v>
      </c>
      <c r="U600" s="33"/>
      <c r="V600" s="34"/>
      <c r="W600" s="34"/>
      <c r="X600" s="34"/>
      <c r="Y600" s="34" t="n">
        <f aca="false">IF(ISNUMBER(MATCH(C600,sheet12!$c$2:$c$36,0)),1,0)</f>
        <v>0</v>
      </c>
    </row>
    <row r="601" customFormat="false" ht="15.75" hidden="false" customHeight="false" outlineLevel="0" collapsed="false">
      <c r="A601" s="24" t="s">
        <v>141</v>
      </c>
      <c r="B601" s="24" t="s">
        <v>142</v>
      </c>
      <c r="C601" s="24" t="s">
        <v>833</v>
      </c>
      <c r="D601" s="24" t="s">
        <v>836</v>
      </c>
      <c r="E601" s="24" t="s">
        <v>81</v>
      </c>
      <c r="F601" s="24" t="s">
        <v>72</v>
      </c>
      <c r="G601" s="25"/>
      <c r="H601" s="26" t="n">
        <v>5.4673</v>
      </c>
      <c r="I601" s="26" t="n">
        <v>116.9896</v>
      </c>
      <c r="J601" s="26" t="n">
        <v>9290</v>
      </c>
      <c r="K601" s="26" t="n">
        <v>9429</v>
      </c>
      <c r="L601" s="26" t="n">
        <v>9570</v>
      </c>
      <c r="M601" s="26" t="n">
        <v>9714</v>
      </c>
      <c r="N601" s="26" t="n">
        <v>9860</v>
      </c>
      <c r="O601" s="26" t="n">
        <v>10008</v>
      </c>
      <c r="P601" s="26" t="n">
        <v>10158</v>
      </c>
      <c r="Q601" s="26" t="n">
        <v>10310</v>
      </c>
      <c r="R601" s="26" t="n">
        <v>10465</v>
      </c>
      <c r="S601" s="26" t="n">
        <v>10622</v>
      </c>
      <c r="T601" s="26" t="n">
        <v>10781</v>
      </c>
      <c r="U601" s="27"/>
      <c r="V601" s="28"/>
      <c r="W601" s="28"/>
      <c r="X601" s="28"/>
      <c r="Y601" s="28" t="n">
        <f aca="false">IF(ISNUMBER(MATCH(C601,sheet12!$c$2:$c$36,0)),1,0)</f>
        <v>0</v>
      </c>
    </row>
    <row r="602" customFormat="false" ht="15.75" hidden="false" customHeight="false" outlineLevel="0" collapsed="false">
      <c r="A602" s="30" t="s">
        <v>141</v>
      </c>
      <c r="B602" s="30" t="s">
        <v>142</v>
      </c>
      <c r="C602" s="30" t="s">
        <v>837</v>
      </c>
      <c r="D602" s="30" t="s">
        <v>838</v>
      </c>
      <c r="E602" s="30" t="s">
        <v>81</v>
      </c>
      <c r="F602" s="30" t="s">
        <v>78</v>
      </c>
      <c r="G602" s="31"/>
      <c r="H602" s="32" t="n">
        <v>-3.8985</v>
      </c>
      <c r="I602" s="32" t="n">
        <v>115.2051</v>
      </c>
      <c r="J602" s="32" t="n">
        <v>8774</v>
      </c>
      <c r="K602" s="32" t="n">
        <v>8906</v>
      </c>
      <c r="L602" s="32" t="n">
        <v>9040</v>
      </c>
      <c r="M602" s="32" t="n">
        <v>9176</v>
      </c>
      <c r="N602" s="32" t="n">
        <v>9314</v>
      </c>
      <c r="O602" s="32" t="n">
        <v>9454</v>
      </c>
      <c r="P602" s="32" t="n">
        <v>9596</v>
      </c>
      <c r="Q602" s="32" t="n">
        <v>9740</v>
      </c>
      <c r="R602" s="32" t="n">
        <v>9886</v>
      </c>
      <c r="S602" s="32" t="n">
        <v>10034</v>
      </c>
      <c r="T602" s="32" t="n">
        <v>10185</v>
      </c>
      <c r="U602" s="33"/>
      <c r="V602" s="34"/>
      <c r="W602" s="34"/>
      <c r="X602" s="34"/>
      <c r="Y602" s="34" t="n">
        <f aca="false">IF(ISNUMBER(MATCH(C602,sheet12!$c$2:$c$36,0)),1,0)</f>
        <v>0</v>
      </c>
    </row>
    <row r="603" customFormat="false" ht="15.75" hidden="false" customHeight="false" outlineLevel="0" collapsed="false">
      <c r="A603" s="24" t="s">
        <v>141</v>
      </c>
      <c r="B603" s="24" t="s">
        <v>142</v>
      </c>
      <c r="C603" s="24" t="s">
        <v>839</v>
      </c>
      <c r="D603" s="24" t="s">
        <v>840</v>
      </c>
      <c r="E603" s="24" t="s">
        <v>81</v>
      </c>
      <c r="F603" s="24" t="s">
        <v>72</v>
      </c>
      <c r="G603" s="25"/>
      <c r="H603" s="26" t="n">
        <v>4.491</v>
      </c>
      <c r="I603" s="26" t="n">
        <v>118.4377</v>
      </c>
      <c r="J603" s="26" t="n">
        <v>4483</v>
      </c>
      <c r="K603" s="26" t="n">
        <v>4550</v>
      </c>
      <c r="L603" s="26" t="n">
        <v>4618</v>
      </c>
      <c r="M603" s="26" t="n">
        <v>4687</v>
      </c>
      <c r="N603" s="26" t="n">
        <v>4757</v>
      </c>
      <c r="O603" s="26" t="n">
        <v>4828</v>
      </c>
      <c r="P603" s="26" t="n">
        <v>4900</v>
      </c>
      <c r="Q603" s="26" t="n">
        <v>4974</v>
      </c>
      <c r="R603" s="26" t="n">
        <v>5049</v>
      </c>
      <c r="S603" s="26" t="n">
        <v>5125</v>
      </c>
      <c r="T603" s="26" t="n">
        <v>5202</v>
      </c>
      <c r="U603" s="27"/>
      <c r="V603" s="28"/>
      <c r="W603" s="28"/>
      <c r="X603" s="28"/>
      <c r="Y603" s="28" t="n">
        <f aca="false">IF(ISNUMBER(MATCH(C603,sheet12!$c$2:$c$36,0)),1,0)</f>
        <v>0</v>
      </c>
    </row>
    <row r="604" customFormat="false" ht="15.75" hidden="false" customHeight="false" outlineLevel="0" collapsed="false">
      <c r="A604" s="30" t="s">
        <v>141</v>
      </c>
      <c r="B604" s="30" t="s">
        <v>142</v>
      </c>
      <c r="C604" s="30" t="s">
        <v>839</v>
      </c>
      <c r="D604" s="30" t="s">
        <v>839</v>
      </c>
      <c r="E604" s="30" t="s">
        <v>81</v>
      </c>
      <c r="F604" s="30" t="s">
        <v>72</v>
      </c>
      <c r="G604" s="31"/>
      <c r="H604" s="32" t="n">
        <v>4.8276</v>
      </c>
      <c r="I604" s="32" t="n">
        <v>118.0633</v>
      </c>
      <c r="J604" s="32" t="n">
        <v>9490</v>
      </c>
      <c r="K604" s="32" t="n">
        <v>9632</v>
      </c>
      <c r="L604" s="32" t="n">
        <v>9776</v>
      </c>
      <c r="M604" s="32" t="n">
        <v>9923</v>
      </c>
      <c r="N604" s="32" t="n">
        <v>10072</v>
      </c>
      <c r="O604" s="32" t="n">
        <v>10223</v>
      </c>
      <c r="P604" s="32" t="n">
        <v>10376</v>
      </c>
      <c r="Q604" s="32" t="n">
        <v>10532</v>
      </c>
      <c r="R604" s="32" t="n">
        <v>10690</v>
      </c>
      <c r="S604" s="32" t="n">
        <v>10850</v>
      </c>
      <c r="T604" s="32" t="n">
        <v>11013</v>
      </c>
      <c r="U604" s="33"/>
      <c r="V604" s="34"/>
      <c r="W604" s="34"/>
      <c r="X604" s="34"/>
      <c r="Y604" s="34" t="n">
        <f aca="false">IF(ISNUMBER(MATCH(C604,sheet12!$c$2:$c$36,0)),1,0)</f>
        <v>0</v>
      </c>
    </row>
    <row r="605" customFormat="false" ht="15.75" hidden="false" customHeight="false" outlineLevel="0" collapsed="false">
      <c r="A605" s="24" t="s">
        <v>141</v>
      </c>
      <c r="B605" s="24" t="s">
        <v>142</v>
      </c>
      <c r="C605" s="24" t="s">
        <v>841</v>
      </c>
      <c r="D605" s="24" t="s">
        <v>842</v>
      </c>
      <c r="E605" s="24" t="s">
        <v>81</v>
      </c>
      <c r="F605" s="24" t="s">
        <v>78</v>
      </c>
      <c r="G605" s="25"/>
      <c r="H605" s="26" t="n">
        <v>0.9705</v>
      </c>
      <c r="I605" s="26" t="n">
        <v>116.8281</v>
      </c>
      <c r="J605" s="26" t="n">
        <v>9753</v>
      </c>
      <c r="K605" s="26" t="n">
        <v>9899</v>
      </c>
      <c r="L605" s="26" t="n">
        <v>10047</v>
      </c>
      <c r="M605" s="26" t="n">
        <v>10198</v>
      </c>
      <c r="N605" s="26" t="n">
        <v>10351</v>
      </c>
      <c r="O605" s="26" t="n">
        <v>10506</v>
      </c>
      <c r="P605" s="26" t="n">
        <v>10664</v>
      </c>
      <c r="Q605" s="26" t="n">
        <v>10824</v>
      </c>
      <c r="R605" s="26" t="n">
        <v>10986</v>
      </c>
      <c r="S605" s="26" t="n">
        <v>11151</v>
      </c>
      <c r="T605" s="26" t="n">
        <v>11318</v>
      </c>
      <c r="U605" s="27"/>
      <c r="V605" s="28"/>
      <c r="W605" s="28"/>
      <c r="X605" s="28"/>
      <c r="Y605" s="28" t="n">
        <f aca="false">IF(ISNUMBER(MATCH(C605,sheet12!$c$2:$c$36,0)),1,0)</f>
        <v>0</v>
      </c>
    </row>
    <row r="606" customFormat="false" ht="15.75" hidden="false" customHeight="false" outlineLevel="0" collapsed="false">
      <c r="A606" s="30" t="s">
        <v>141</v>
      </c>
      <c r="B606" s="30" t="s">
        <v>142</v>
      </c>
      <c r="C606" s="30" t="s">
        <v>843</v>
      </c>
      <c r="D606" s="30" t="s">
        <v>844</v>
      </c>
      <c r="E606" s="30" t="s">
        <v>81</v>
      </c>
      <c r="F606" s="30" t="s">
        <v>72</v>
      </c>
      <c r="G606" s="31"/>
      <c r="H606" s="32" t="n">
        <v>5.6598</v>
      </c>
      <c r="I606" s="32" t="n">
        <v>117.8346</v>
      </c>
      <c r="J606" s="32" t="n">
        <v>4001</v>
      </c>
      <c r="K606" s="32" t="n">
        <v>4061</v>
      </c>
      <c r="L606" s="32" t="n">
        <v>4122</v>
      </c>
      <c r="M606" s="32" t="n">
        <v>4184</v>
      </c>
      <c r="N606" s="32" t="n">
        <v>4247</v>
      </c>
      <c r="O606" s="32" t="n">
        <v>4311</v>
      </c>
      <c r="P606" s="32" t="n">
        <v>4376</v>
      </c>
      <c r="Q606" s="32" t="n">
        <v>4442</v>
      </c>
      <c r="R606" s="32" t="n">
        <v>4509</v>
      </c>
      <c r="S606" s="32" t="n">
        <v>4577</v>
      </c>
      <c r="T606" s="32" t="n">
        <v>4646</v>
      </c>
      <c r="U606" s="33"/>
      <c r="V606" s="34"/>
      <c r="W606" s="34"/>
      <c r="X606" s="34"/>
      <c r="Y606" s="34" t="n">
        <f aca="false">IF(ISNUMBER(MATCH(C606,sheet12!$c$2:$c$36,0)),1,0)</f>
        <v>0</v>
      </c>
    </row>
    <row r="607" customFormat="false" ht="15.75" hidden="false" customHeight="false" outlineLevel="0" collapsed="false">
      <c r="A607" s="24" t="s">
        <v>141</v>
      </c>
      <c r="B607" s="24" t="s">
        <v>142</v>
      </c>
      <c r="C607" s="24" t="s">
        <v>845</v>
      </c>
      <c r="D607" s="24" t="s">
        <v>846</v>
      </c>
      <c r="E607" s="24" t="s">
        <v>81</v>
      </c>
      <c r="F607" s="24" t="s">
        <v>72</v>
      </c>
      <c r="G607" s="25"/>
      <c r="H607" s="26" t="n">
        <v>5.3118</v>
      </c>
      <c r="I607" s="26" t="n">
        <v>117.9739167</v>
      </c>
      <c r="J607" s="26" t="n">
        <v>3634</v>
      </c>
      <c r="K607" s="26" t="n">
        <v>3689</v>
      </c>
      <c r="L607" s="26" t="n">
        <v>3744</v>
      </c>
      <c r="M607" s="26" t="n">
        <v>3800</v>
      </c>
      <c r="N607" s="26" t="n">
        <v>3857</v>
      </c>
      <c r="O607" s="26" t="n">
        <v>3915</v>
      </c>
      <c r="P607" s="26" t="n">
        <v>3974</v>
      </c>
      <c r="Q607" s="26" t="n">
        <v>4034</v>
      </c>
      <c r="R607" s="26" t="n">
        <v>4095</v>
      </c>
      <c r="S607" s="26" t="n">
        <v>4156</v>
      </c>
      <c r="T607" s="26" t="n">
        <v>4218</v>
      </c>
      <c r="U607" s="27"/>
      <c r="V607" s="28"/>
      <c r="W607" s="28"/>
      <c r="X607" s="28"/>
      <c r="Y607" s="28" t="n">
        <f aca="false">IF(ISNUMBER(MATCH(C607,sheet12!$c$2:$c$36,0)),1,0)</f>
        <v>0</v>
      </c>
    </row>
    <row r="608" customFormat="false" ht="15.75" hidden="false" customHeight="false" outlineLevel="0" collapsed="false">
      <c r="A608" s="30" t="s">
        <v>141</v>
      </c>
      <c r="B608" s="30" t="s">
        <v>142</v>
      </c>
      <c r="C608" s="30" t="s">
        <v>845</v>
      </c>
      <c r="D608" s="30" t="s">
        <v>847</v>
      </c>
      <c r="E608" s="30" t="s">
        <v>81</v>
      </c>
      <c r="F608" s="30" t="s">
        <v>72</v>
      </c>
      <c r="G608" s="31"/>
      <c r="H608" s="32" t="n">
        <v>4.2235</v>
      </c>
      <c r="I608" s="32" t="n">
        <v>117.61075</v>
      </c>
      <c r="J608" s="32" t="n">
        <v>7660</v>
      </c>
      <c r="K608" s="32" t="n">
        <v>7775</v>
      </c>
      <c r="L608" s="32" t="n">
        <v>7892</v>
      </c>
      <c r="M608" s="32" t="n">
        <v>8010</v>
      </c>
      <c r="N608" s="32" t="n">
        <v>8130</v>
      </c>
      <c r="O608" s="32" t="n">
        <v>8252</v>
      </c>
      <c r="P608" s="32" t="n">
        <v>8376</v>
      </c>
      <c r="Q608" s="32" t="n">
        <v>8502</v>
      </c>
      <c r="R608" s="32" t="n">
        <v>8630</v>
      </c>
      <c r="S608" s="32" t="n">
        <v>8759</v>
      </c>
      <c r="T608" s="32" t="n">
        <v>8890</v>
      </c>
      <c r="U608" s="33"/>
      <c r="V608" s="34"/>
      <c r="W608" s="34"/>
      <c r="X608" s="34"/>
      <c r="Y608" s="34" t="n">
        <f aca="false">IF(ISNUMBER(MATCH(C608,sheet12!$c$2:$c$36,0)),1,0)</f>
        <v>0</v>
      </c>
    </row>
    <row r="609" customFormat="false" ht="15.75" hidden="false" customHeight="false" outlineLevel="0" collapsed="false">
      <c r="A609" s="24" t="s">
        <v>141</v>
      </c>
      <c r="B609" s="24" t="s">
        <v>142</v>
      </c>
      <c r="C609" s="24" t="s">
        <v>848</v>
      </c>
      <c r="D609" s="24" t="s">
        <v>848</v>
      </c>
      <c r="E609" s="24" t="s">
        <v>81</v>
      </c>
      <c r="F609" s="24" t="s">
        <v>78</v>
      </c>
      <c r="G609" s="25"/>
      <c r="H609" s="26" t="n">
        <v>-5.0637</v>
      </c>
      <c r="I609" s="26" t="n">
        <v>104.876633</v>
      </c>
      <c r="J609" s="26" t="n">
        <v>9070</v>
      </c>
      <c r="K609" s="26" t="n">
        <v>9206</v>
      </c>
      <c r="L609" s="26" t="n">
        <v>9344</v>
      </c>
      <c r="M609" s="26" t="n">
        <v>9484</v>
      </c>
      <c r="N609" s="26" t="n">
        <v>9626</v>
      </c>
      <c r="O609" s="26" t="n">
        <v>9770</v>
      </c>
      <c r="P609" s="26" t="n">
        <v>9917</v>
      </c>
      <c r="Q609" s="26" t="n">
        <v>10066</v>
      </c>
      <c r="R609" s="26" t="n">
        <v>10217</v>
      </c>
      <c r="S609" s="26" t="n">
        <v>10370</v>
      </c>
      <c r="T609" s="26" t="n">
        <v>10526</v>
      </c>
      <c r="U609" s="27"/>
      <c r="V609" s="28"/>
      <c r="W609" s="28"/>
      <c r="X609" s="28"/>
      <c r="Y609" s="28" t="n">
        <f aca="false">IF(ISNUMBER(MATCH(C609,sheet12!$c$2:$c$36,0)),1,0)</f>
        <v>0</v>
      </c>
    </row>
    <row r="610" customFormat="false" ht="15.75" hidden="false" customHeight="false" outlineLevel="0" collapsed="false">
      <c r="A610" s="30" t="s">
        <v>141</v>
      </c>
      <c r="B610" s="30" t="s">
        <v>142</v>
      </c>
      <c r="C610" s="30" t="s">
        <v>849</v>
      </c>
      <c r="D610" s="30" t="s">
        <v>850</v>
      </c>
      <c r="E610" s="30" t="s">
        <v>81</v>
      </c>
      <c r="F610" s="30" t="s">
        <v>78</v>
      </c>
      <c r="G610" s="31"/>
      <c r="H610" s="32" t="n">
        <v>-0.6614</v>
      </c>
      <c r="I610" s="32" t="n">
        <v>115.58972</v>
      </c>
      <c r="J610" s="32" t="n">
        <v>9402</v>
      </c>
      <c r="K610" s="32" t="n">
        <v>9543</v>
      </c>
      <c r="L610" s="32" t="n">
        <v>9686</v>
      </c>
      <c r="M610" s="32" t="n">
        <v>9831</v>
      </c>
      <c r="N610" s="32" t="n">
        <v>9978</v>
      </c>
      <c r="O610" s="32" t="n">
        <v>10128</v>
      </c>
      <c r="P610" s="32" t="n">
        <v>10280</v>
      </c>
      <c r="Q610" s="32" t="n">
        <v>10434</v>
      </c>
      <c r="R610" s="32" t="n">
        <v>10591</v>
      </c>
      <c r="S610" s="32" t="n">
        <v>10750</v>
      </c>
      <c r="T610" s="32" t="n">
        <v>10911</v>
      </c>
      <c r="U610" s="33"/>
      <c r="V610" s="34"/>
      <c r="W610" s="34"/>
      <c r="X610" s="34"/>
      <c r="Y610" s="34" t="n">
        <f aca="false">IF(ISNUMBER(MATCH(C610,sheet12!$c$2:$c$36,0)),1,0)</f>
        <v>0</v>
      </c>
    </row>
    <row r="611" customFormat="false" ht="15.75" hidden="false" customHeight="false" outlineLevel="0" collapsed="false">
      <c r="A611" s="24" t="s">
        <v>141</v>
      </c>
      <c r="B611" s="24" t="s">
        <v>142</v>
      </c>
      <c r="C611" s="24" t="s">
        <v>851</v>
      </c>
      <c r="D611" s="24" t="s">
        <v>852</v>
      </c>
      <c r="E611" s="24" t="s">
        <v>81</v>
      </c>
      <c r="F611" s="24" t="s">
        <v>78</v>
      </c>
      <c r="G611" s="25"/>
      <c r="H611" s="26" t="n">
        <v>-0.8681</v>
      </c>
      <c r="I611" s="26" t="n">
        <v>109.628056</v>
      </c>
      <c r="J611" s="26" t="n">
        <v>4854</v>
      </c>
      <c r="K611" s="26" t="n">
        <v>4927</v>
      </c>
      <c r="L611" s="26" t="n">
        <v>5001</v>
      </c>
      <c r="M611" s="26" t="n">
        <v>5076</v>
      </c>
      <c r="N611" s="26" t="n">
        <v>5152</v>
      </c>
      <c r="O611" s="26" t="n">
        <v>5229</v>
      </c>
      <c r="P611" s="26" t="n">
        <v>5307</v>
      </c>
      <c r="Q611" s="26" t="n">
        <v>5387</v>
      </c>
      <c r="R611" s="26" t="n">
        <v>5468</v>
      </c>
      <c r="S611" s="26" t="n">
        <v>5550</v>
      </c>
      <c r="T611" s="26" t="n">
        <v>5633</v>
      </c>
      <c r="U611" s="27"/>
      <c r="V611" s="28"/>
      <c r="W611" s="28"/>
      <c r="X611" s="28"/>
      <c r="Y611" s="28" t="n">
        <f aca="false">IF(ISNUMBER(MATCH(C611,sheet12!$c$2:$c$36,0)),1,0)</f>
        <v>0</v>
      </c>
    </row>
    <row r="612" customFormat="false" ht="15.75" hidden="false" customHeight="false" outlineLevel="0" collapsed="false">
      <c r="A612" s="30" t="s">
        <v>141</v>
      </c>
      <c r="B612" s="30" t="s">
        <v>142</v>
      </c>
      <c r="C612" s="30" t="s">
        <v>853</v>
      </c>
      <c r="D612" s="30" t="s">
        <v>854</v>
      </c>
      <c r="E612" s="30" t="s">
        <v>81</v>
      </c>
      <c r="F612" s="30" t="s">
        <v>78</v>
      </c>
      <c r="G612" s="31"/>
      <c r="H612" s="32" t="n">
        <v>2.2114</v>
      </c>
      <c r="I612" s="32" t="n">
        <v>117.1659</v>
      </c>
      <c r="J612" s="32" t="n">
        <v>2016</v>
      </c>
      <c r="K612" s="32" t="n">
        <v>2046</v>
      </c>
      <c r="L612" s="32" t="n">
        <v>2077</v>
      </c>
      <c r="M612" s="32" t="n">
        <v>2108</v>
      </c>
      <c r="N612" s="32" t="n">
        <v>2140</v>
      </c>
      <c r="O612" s="32" t="n">
        <v>2172</v>
      </c>
      <c r="P612" s="32" t="n">
        <v>2205</v>
      </c>
      <c r="Q612" s="32" t="n">
        <v>2238</v>
      </c>
      <c r="R612" s="32" t="n">
        <v>2272</v>
      </c>
      <c r="S612" s="32" t="n">
        <v>2306</v>
      </c>
      <c r="T612" s="32" t="n">
        <v>2341</v>
      </c>
      <c r="U612" s="33"/>
      <c r="V612" s="34"/>
      <c r="W612" s="34"/>
      <c r="X612" s="34"/>
      <c r="Y612" s="34" t="n">
        <f aca="false">IF(ISNUMBER(MATCH(C612,sheet12!$c$2:$c$36,0)),1,0)</f>
        <v>0</v>
      </c>
    </row>
    <row r="613" customFormat="false" ht="15.75" hidden="false" customHeight="false" outlineLevel="0" collapsed="false">
      <c r="A613" s="24" t="s">
        <v>141</v>
      </c>
      <c r="B613" s="24" t="s">
        <v>142</v>
      </c>
      <c r="C613" s="24" t="s">
        <v>853</v>
      </c>
      <c r="D613" s="24" t="s">
        <v>855</v>
      </c>
      <c r="E613" s="24" t="s">
        <v>81</v>
      </c>
      <c r="F613" s="24" t="s">
        <v>78</v>
      </c>
      <c r="G613" s="25"/>
      <c r="H613" s="26" t="n">
        <v>1.2429</v>
      </c>
      <c r="I613" s="26" t="n">
        <v>118.3388</v>
      </c>
      <c r="J613" s="26" t="n">
        <v>3683</v>
      </c>
      <c r="K613" s="26" t="n">
        <v>3738</v>
      </c>
      <c r="L613" s="26" t="n">
        <v>3794</v>
      </c>
      <c r="M613" s="26" t="n">
        <v>3851</v>
      </c>
      <c r="N613" s="26" t="n">
        <v>3909</v>
      </c>
      <c r="O613" s="26" t="n">
        <v>3968</v>
      </c>
      <c r="P613" s="26" t="n">
        <v>4028</v>
      </c>
      <c r="Q613" s="26" t="n">
        <v>4088</v>
      </c>
      <c r="R613" s="26" t="n">
        <v>4149</v>
      </c>
      <c r="S613" s="26" t="n">
        <v>4211</v>
      </c>
      <c r="T613" s="26" t="n">
        <v>4274</v>
      </c>
      <c r="U613" s="27"/>
      <c r="V613" s="28"/>
      <c r="W613" s="28"/>
      <c r="X613" s="28"/>
      <c r="Y613" s="28" t="n">
        <f aca="false">IF(ISNUMBER(MATCH(C613,sheet12!$c$2:$c$36,0)),1,0)</f>
        <v>0</v>
      </c>
    </row>
    <row r="614" customFormat="false" ht="15.75" hidden="false" customHeight="false" outlineLevel="0" collapsed="false">
      <c r="A614" s="30" t="s">
        <v>141</v>
      </c>
      <c r="B614" s="30" t="s">
        <v>142</v>
      </c>
      <c r="C614" s="30" t="s">
        <v>853</v>
      </c>
      <c r="D614" s="30" t="s">
        <v>856</v>
      </c>
      <c r="E614" s="30" t="s">
        <v>81</v>
      </c>
      <c r="F614" s="30" t="s">
        <v>72</v>
      </c>
      <c r="G614" s="31"/>
      <c r="H614" s="32" t="n">
        <v>2.205</v>
      </c>
      <c r="I614" s="32" t="n">
        <v>103.2703056</v>
      </c>
      <c r="J614" s="32" t="n">
        <v>5609</v>
      </c>
      <c r="K614" s="32" t="n">
        <v>5693</v>
      </c>
      <c r="L614" s="32" t="n">
        <v>5778</v>
      </c>
      <c r="M614" s="32" t="n">
        <v>5865</v>
      </c>
      <c r="N614" s="32" t="n">
        <v>5953</v>
      </c>
      <c r="O614" s="32" t="n">
        <v>6042</v>
      </c>
      <c r="P614" s="32" t="n">
        <v>6133</v>
      </c>
      <c r="Q614" s="32" t="n">
        <v>6225</v>
      </c>
      <c r="R614" s="32" t="n">
        <v>6318</v>
      </c>
      <c r="S614" s="32" t="n">
        <v>6413</v>
      </c>
      <c r="T614" s="32" t="n">
        <v>6509</v>
      </c>
      <c r="U614" s="33"/>
      <c r="V614" s="34"/>
      <c r="W614" s="34"/>
      <c r="X614" s="34"/>
      <c r="Y614" s="34" t="n">
        <f aca="false">IF(ISNUMBER(MATCH(C614,sheet12!$c$2:$c$36,0)),1,0)</f>
        <v>0</v>
      </c>
    </row>
    <row r="615" customFormat="false" ht="15.75" hidden="false" customHeight="false" outlineLevel="0" collapsed="false">
      <c r="A615" s="24" t="s">
        <v>141</v>
      </c>
      <c r="B615" s="24" t="s">
        <v>142</v>
      </c>
      <c r="C615" s="24" t="s">
        <v>853</v>
      </c>
      <c r="D615" s="24" t="s">
        <v>857</v>
      </c>
      <c r="E615" s="24" t="s">
        <v>81</v>
      </c>
      <c r="F615" s="24" t="s">
        <v>72</v>
      </c>
      <c r="G615" s="25"/>
      <c r="H615" s="26" t="n">
        <v>5.6231</v>
      </c>
      <c r="I615" s="26" t="n">
        <v>102.2381</v>
      </c>
      <c r="J615" s="26" t="n">
        <v>3247</v>
      </c>
      <c r="K615" s="26" t="n">
        <v>3296</v>
      </c>
      <c r="L615" s="26" t="n">
        <v>3345</v>
      </c>
      <c r="M615" s="26" t="n">
        <v>3395</v>
      </c>
      <c r="N615" s="26" t="n">
        <v>3446</v>
      </c>
      <c r="O615" s="26" t="n">
        <v>3498</v>
      </c>
      <c r="P615" s="26" t="n">
        <v>3550</v>
      </c>
      <c r="Q615" s="26" t="n">
        <v>3603</v>
      </c>
      <c r="R615" s="26" t="n">
        <v>3657</v>
      </c>
      <c r="S615" s="26" t="n">
        <v>3712</v>
      </c>
      <c r="T615" s="26" t="n">
        <v>3768</v>
      </c>
      <c r="U615" s="27"/>
      <c r="V615" s="28"/>
      <c r="W615" s="28"/>
      <c r="X615" s="28"/>
      <c r="Y615" s="28" t="n">
        <f aca="false">IF(ISNUMBER(MATCH(C615,sheet12!$c$2:$c$36,0)),1,0)</f>
        <v>0</v>
      </c>
    </row>
    <row r="616" customFormat="false" ht="15.75" hidden="false" customHeight="false" outlineLevel="0" collapsed="false">
      <c r="A616" s="30" t="s">
        <v>141</v>
      </c>
      <c r="B616" s="30" t="s">
        <v>142</v>
      </c>
      <c r="C616" s="30" t="s">
        <v>853</v>
      </c>
      <c r="D616" s="30" t="s">
        <v>858</v>
      </c>
      <c r="E616" s="30" t="s">
        <v>81</v>
      </c>
      <c r="F616" s="30" t="s">
        <v>72</v>
      </c>
      <c r="G616" s="31"/>
      <c r="H616" s="32" t="n">
        <v>5.0193</v>
      </c>
      <c r="I616" s="32" t="n">
        <v>118.5715</v>
      </c>
      <c r="J616" s="32" t="n">
        <v>7516</v>
      </c>
      <c r="K616" s="32" t="n">
        <v>7629</v>
      </c>
      <c r="L616" s="32" t="n">
        <v>7743</v>
      </c>
      <c r="M616" s="32" t="n">
        <v>7859</v>
      </c>
      <c r="N616" s="32" t="n">
        <v>7977</v>
      </c>
      <c r="O616" s="32" t="n">
        <v>8097</v>
      </c>
      <c r="P616" s="32" t="n">
        <v>8218</v>
      </c>
      <c r="Q616" s="32" t="n">
        <v>8341</v>
      </c>
      <c r="R616" s="32" t="n">
        <v>8466</v>
      </c>
      <c r="S616" s="32" t="n">
        <v>8593</v>
      </c>
      <c r="T616" s="32" t="n">
        <v>8722</v>
      </c>
      <c r="U616" s="33"/>
      <c r="V616" s="34"/>
      <c r="W616" s="34"/>
      <c r="X616" s="34"/>
      <c r="Y616" s="34" t="n">
        <f aca="false">IF(ISNUMBER(MATCH(C616,sheet12!$c$2:$c$36,0)),1,0)</f>
        <v>0</v>
      </c>
    </row>
    <row r="617" customFormat="false" ht="15.75" hidden="false" customHeight="false" outlineLevel="0" collapsed="false">
      <c r="A617" s="24" t="s">
        <v>141</v>
      </c>
      <c r="B617" s="24" t="s">
        <v>142</v>
      </c>
      <c r="C617" s="24" t="s">
        <v>853</v>
      </c>
      <c r="D617" s="24" t="s">
        <v>859</v>
      </c>
      <c r="E617" s="24" t="s">
        <v>81</v>
      </c>
      <c r="F617" s="24" t="s">
        <v>78</v>
      </c>
      <c r="G617" s="25"/>
      <c r="H617" s="26" t="n">
        <v>-2.0423</v>
      </c>
      <c r="I617" s="26" t="n">
        <v>112.4899722</v>
      </c>
      <c r="J617" s="26" t="n">
        <v>7974</v>
      </c>
      <c r="K617" s="26" t="n">
        <v>8094</v>
      </c>
      <c r="L617" s="26" t="n">
        <v>8215</v>
      </c>
      <c r="M617" s="26" t="n">
        <v>8338</v>
      </c>
      <c r="N617" s="26" t="n">
        <v>8463</v>
      </c>
      <c r="O617" s="26" t="n">
        <v>8590</v>
      </c>
      <c r="P617" s="26" t="n">
        <v>8719</v>
      </c>
      <c r="Q617" s="26" t="n">
        <v>8850</v>
      </c>
      <c r="R617" s="26" t="n">
        <v>8983</v>
      </c>
      <c r="S617" s="26" t="n">
        <v>9118</v>
      </c>
      <c r="T617" s="26" t="n">
        <v>9255</v>
      </c>
      <c r="U617" s="27"/>
      <c r="V617" s="28"/>
      <c r="W617" s="28"/>
      <c r="X617" s="28"/>
      <c r="Y617" s="28" t="n">
        <f aca="false">IF(ISNUMBER(MATCH(C617,sheet12!$c$2:$c$36,0)),1,0)</f>
        <v>0</v>
      </c>
    </row>
    <row r="618" customFormat="false" ht="15.75" hidden="false" customHeight="false" outlineLevel="0" collapsed="false">
      <c r="A618" s="30" t="s">
        <v>141</v>
      </c>
      <c r="B618" s="30" t="s">
        <v>142</v>
      </c>
      <c r="C618" s="30" t="s">
        <v>853</v>
      </c>
      <c r="D618" s="30" t="s">
        <v>860</v>
      </c>
      <c r="E618" s="30" t="s">
        <v>81</v>
      </c>
      <c r="F618" s="30" t="s">
        <v>72</v>
      </c>
      <c r="G618" s="31"/>
      <c r="H618" s="32" t="n">
        <v>4.2753</v>
      </c>
      <c r="I618" s="32" t="n">
        <v>100.7849722</v>
      </c>
      <c r="J618" s="32" t="n">
        <v>1601</v>
      </c>
      <c r="K618" s="32" t="n">
        <v>1625</v>
      </c>
      <c r="L618" s="32" t="n">
        <v>1649</v>
      </c>
      <c r="M618" s="32" t="n">
        <v>1674</v>
      </c>
      <c r="N618" s="32" t="n">
        <v>1699</v>
      </c>
      <c r="O618" s="32" t="n">
        <v>1724</v>
      </c>
      <c r="P618" s="32" t="n">
        <v>1750</v>
      </c>
      <c r="Q618" s="32" t="n">
        <v>1776</v>
      </c>
      <c r="R618" s="32" t="n">
        <v>1803</v>
      </c>
      <c r="S618" s="32" t="n">
        <v>1830</v>
      </c>
      <c r="T618" s="32" t="n">
        <v>1857</v>
      </c>
      <c r="U618" s="33"/>
      <c r="V618" s="34"/>
      <c r="W618" s="34"/>
      <c r="X618" s="34"/>
      <c r="Y618" s="34" t="n">
        <f aca="false">IF(ISNUMBER(MATCH(C618,sheet12!$c$2:$c$36,0)),1,0)</f>
        <v>0</v>
      </c>
    </row>
    <row r="619" customFormat="false" ht="15.75" hidden="false" customHeight="false" outlineLevel="0" collapsed="false">
      <c r="A619" s="24" t="s">
        <v>141</v>
      </c>
      <c r="B619" s="24" t="s">
        <v>142</v>
      </c>
      <c r="C619" s="24" t="s">
        <v>853</v>
      </c>
      <c r="D619" s="24" t="s">
        <v>861</v>
      </c>
      <c r="E619" s="24" t="s">
        <v>81</v>
      </c>
      <c r="F619" s="24" t="s">
        <v>72</v>
      </c>
      <c r="G619" s="25"/>
      <c r="H619" s="26" t="n">
        <v>2.7351</v>
      </c>
      <c r="I619" s="26" t="n">
        <v>102.4085</v>
      </c>
      <c r="J619" s="26" t="n">
        <v>9639</v>
      </c>
      <c r="K619" s="26" t="n">
        <v>9784</v>
      </c>
      <c r="L619" s="26" t="n">
        <v>9931</v>
      </c>
      <c r="M619" s="26" t="n">
        <v>10080</v>
      </c>
      <c r="N619" s="26" t="n">
        <v>10231</v>
      </c>
      <c r="O619" s="26" t="n">
        <v>10384</v>
      </c>
      <c r="P619" s="26" t="n">
        <v>10540</v>
      </c>
      <c r="Q619" s="26" t="n">
        <v>10698</v>
      </c>
      <c r="R619" s="26" t="n">
        <v>10858</v>
      </c>
      <c r="S619" s="26" t="n">
        <v>11021</v>
      </c>
      <c r="T619" s="26" t="n">
        <v>11186</v>
      </c>
      <c r="U619" s="27"/>
      <c r="V619" s="28"/>
      <c r="W619" s="28"/>
      <c r="X619" s="28"/>
      <c r="Y619" s="28" t="n">
        <f aca="false">IF(ISNUMBER(MATCH(C619,sheet12!$c$2:$c$36,0)),1,0)</f>
        <v>0</v>
      </c>
    </row>
    <row r="620" customFormat="false" ht="15.75" hidden="false" customHeight="false" outlineLevel="0" collapsed="false">
      <c r="A620" s="30" t="s">
        <v>141</v>
      </c>
      <c r="B620" s="30" t="s">
        <v>142</v>
      </c>
      <c r="C620" s="30" t="s">
        <v>853</v>
      </c>
      <c r="D620" s="30" t="s">
        <v>862</v>
      </c>
      <c r="E620" s="30" t="s">
        <v>81</v>
      </c>
      <c r="F620" s="30" t="s">
        <v>72</v>
      </c>
      <c r="G620" s="31"/>
      <c r="H620" s="32" t="n">
        <v>2.2113</v>
      </c>
      <c r="I620" s="32" t="n">
        <v>103.2131389</v>
      </c>
      <c r="J620" s="32" t="n">
        <v>3830</v>
      </c>
      <c r="K620" s="32" t="n">
        <v>3887</v>
      </c>
      <c r="L620" s="32" t="n">
        <v>3945</v>
      </c>
      <c r="M620" s="32" t="n">
        <v>4004</v>
      </c>
      <c r="N620" s="32" t="n">
        <v>4064</v>
      </c>
      <c r="O620" s="32" t="n">
        <v>4125</v>
      </c>
      <c r="P620" s="32" t="n">
        <v>4187</v>
      </c>
      <c r="Q620" s="32" t="n">
        <v>4250</v>
      </c>
      <c r="R620" s="32" t="n">
        <v>4314</v>
      </c>
      <c r="S620" s="32" t="n">
        <v>4379</v>
      </c>
      <c r="T620" s="32" t="n">
        <v>4445</v>
      </c>
      <c r="U620" s="33"/>
      <c r="V620" s="34"/>
      <c r="W620" s="34"/>
      <c r="X620" s="34"/>
      <c r="Y620" s="34" t="n">
        <f aca="false">IF(ISNUMBER(MATCH(C620,sheet12!$c$2:$c$36,0)),1,0)</f>
        <v>0</v>
      </c>
    </row>
    <row r="621" customFormat="false" ht="15.75" hidden="false" customHeight="false" outlineLevel="0" collapsed="false">
      <c r="A621" s="24" t="s">
        <v>141</v>
      </c>
      <c r="B621" s="24" t="s">
        <v>142</v>
      </c>
      <c r="C621" s="24" t="s">
        <v>853</v>
      </c>
      <c r="D621" s="24" t="s">
        <v>863</v>
      </c>
      <c r="E621" s="24" t="s">
        <v>81</v>
      </c>
      <c r="F621" s="24" t="s">
        <v>72</v>
      </c>
      <c r="G621" s="25"/>
      <c r="H621" s="26" t="n">
        <v>3.6945</v>
      </c>
      <c r="I621" s="26" t="n">
        <v>101.4856111</v>
      </c>
      <c r="J621" s="26" t="n">
        <v>9286</v>
      </c>
      <c r="K621" s="26" t="n">
        <v>9425</v>
      </c>
      <c r="L621" s="26" t="n">
        <v>9566</v>
      </c>
      <c r="M621" s="26" t="n">
        <v>9709</v>
      </c>
      <c r="N621" s="26" t="n">
        <v>9855</v>
      </c>
      <c r="O621" s="26" t="n">
        <v>10003</v>
      </c>
      <c r="P621" s="26" t="n">
        <v>10153</v>
      </c>
      <c r="Q621" s="26" t="n">
        <v>10305</v>
      </c>
      <c r="R621" s="26" t="n">
        <v>10460</v>
      </c>
      <c r="S621" s="26" t="n">
        <v>10617</v>
      </c>
      <c r="T621" s="26" t="n">
        <v>10776</v>
      </c>
      <c r="U621" s="27"/>
      <c r="V621" s="28"/>
      <c r="W621" s="28"/>
      <c r="X621" s="28"/>
      <c r="Y621" s="28" t="n">
        <f aca="false">IF(ISNUMBER(MATCH(C621,sheet12!$c$2:$c$36,0)),1,0)</f>
        <v>0</v>
      </c>
    </row>
    <row r="622" customFormat="false" ht="15.75" hidden="false" customHeight="false" outlineLevel="0" collapsed="false">
      <c r="A622" s="30" t="s">
        <v>141</v>
      </c>
      <c r="B622" s="30" t="s">
        <v>142</v>
      </c>
      <c r="C622" s="30" t="s">
        <v>853</v>
      </c>
      <c r="D622" s="30" t="s">
        <v>864</v>
      </c>
      <c r="E622" s="30" t="s">
        <v>81</v>
      </c>
      <c r="F622" s="30" t="s">
        <v>72</v>
      </c>
      <c r="G622" s="31"/>
      <c r="H622" s="32" t="n">
        <v>3.2652</v>
      </c>
      <c r="I622" s="32" t="n">
        <v>101.4632778</v>
      </c>
      <c r="J622" s="32" t="n">
        <v>2866</v>
      </c>
      <c r="K622" s="32" t="n">
        <v>2909</v>
      </c>
      <c r="L622" s="32" t="n">
        <v>2953</v>
      </c>
      <c r="M622" s="32" t="n">
        <v>2997</v>
      </c>
      <c r="N622" s="32" t="n">
        <v>3042</v>
      </c>
      <c r="O622" s="32" t="n">
        <v>3088</v>
      </c>
      <c r="P622" s="32" t="n">
        <v>3134</v>
      </c>
      <c r="Q622" s="32" t="n">
        <v>3181</v>
      </c>
      <c r="R622" s="32" t="n">
        <v>3229</v>
      </c>
      <c r="S622" s="32" t="n">
        <v>3277</v>
      </c>
      <c r="T622" s="32" t="n">
        <v>3326</v>
      </c>
      <c r="U622" s="33"/>
      <c r="V622" s="34"/>
      <c r="W622" s="34"/>
      <c r="X622" s="34"/>
      <c r="Y622" s="34" t="n">
        <f aca="false">IF(ISNUMBER(MATCH(C622,sheet12!$c$2:$c$36,0)),1,0)</f>
        <v>0</v>
      </c>
    </row>
    <row r="623" customFormat="false" ht="15.75" hidden="false" customHeight="false" outlineLevel="0" collapsed="false">
      <c r="A623" s="24" t="s">
        <v>141</v>
      </c>
      <c r="B623" s="24" t="s">
        <v>142</v>
      </c>
      <c r="C623" s="24" t="s">
        <v>853</v>
      </c>
      <c r="D623" s="24" t="s">
        <v>865</v>
      </c>
      <c r="E623" s="24" t="s">
        <v>81</v>
      </c>
      <c r="F623" s="24" t="s">
        <v>72</v>
      </c>
      <c r="G623" s="25"/>
      <c r="H623" s="26" t="n">
        <v>5.609</v>
      </c>
      <c r="I623" s="26" t="n">
        <v>117.7898889</v>
      </c>
      <c r="J623" s="26" t="n">
        <v>1232</v>
      </c>
      <c r="K623" s="26" t="n">
        <v>1250</v>
      </c>
      <c r="L623" s="26" t="n">
        <v>1269</v>
      </c>
      <c r="M623" s="26" t="n">
        <v>1288</v>
      </c>
      <c r="N623" s="26" t="n">
        <v>1307</v>
      </c>
      <c r="O623" s="26" t="n">
        <v>1327</v>
      </c>
      <c r="P623" s="26" t="n">
        <v>1347</v>
      </c>
      <c r="Q623" s="26" t="n">
        <v>1367</v>
      </c>
      <c r="R623" s="26" t="n">
        <v>1388</v>
      </c>
      <c r="S623" s="26" t="n">
        <v>1409</v>
      </c>
      <c r="T623" s="26" t="n">
        <v>1430</v>
      </c>
      <c r="U623" s="27"/>
      <c r="V623" s="28"/>
      <c r="W623" s="28"/>
      <c r="X623" s="28"/>
      <c r="Y623" s="28" t="n">
        <f aca="false">IF(ISNUMBER(MATCH(C623,sheet12!$c$2:$c$36,0)),1,0)</f>
        <v>0</v>
      </c>
    </row>
    <row r="624" customFormat="false" ht="15.75" hidden="false" customHeight="false" outlineLevel="0" collapsed="false">
      <c r="A624" s="30" t="s">
        <v>141</v>
      </c>
      <c r="B624" s="30" t="s">
        <v>142</v>
      </c>
      <c r="C624" s="30" t="s">
        <v>853</v>
      </c>
      <c r="D624" s="30" t="s">
        <v>866</v>
      </c>
      <c r="E624" s="30" t="s">
        <v>81</v>
      </c>
      <c r="F624" s="30" t="s">
        <v>72</v>
      </c>
      <c r="G624" s="31"/>
      <c r="H624" s="32" t="n">
        <v>5.084</v>
      </c>
      <c r="I624" s="32" t="n">
        <v>118.58825</v>
      </c>
      <c r="J624" s="32" t="n">
        <v>5466</v>
      </c>
      <c r="K624" s="32" t="n">
        <v>5548</v>
      </c>
      <c r="L624" s="32" t="n">
        <v>5631</v>
      </c>
      <c r="M624" s="32" t="n">
        <v>5715</v>
      </c>
      <c r="N624" s="32" t="n">
        <v>5801</v>
      </c>
      <c r="O624" s="32" t="n">
        <v>5888</v>
      </c>
      <c r="P624" s="32" t="n">
        <v>5976</v>
      </c>
      <c r="Q624" s="32" t="n">
        <v>6066</v>
      </c>
      <c r="R624" s="32" t="n">
        <v>6157</v>
      </c>
      <c r="S624" s="32" t="n">
        <v>6249</v>
      </c>
      <c r="T624" s="32" t="n">
        <v>6343</v>
      </c>
      <c r="U624" s="33"/>
      <c r="V624" s="34"/>
      <c r="W624" s="34"/>
      <c r="X624" s="34"/>
      <c r="Y624" s="34" t="n">
        <f aca="false">IF(ISNUMBER(MATCH(C624,sheet12!$c$2:$c$36,0)),1,0)</f>
        <v>0</v>
      </c>
    </row>
    <row r="625" customFormat="false" ht="15.75" hidden="false" customHeight="false" outlineLevel="0" collapsed="false">
      <c r="A625" s="24" t="s">
        <v>141</v>
      </c>
      <c r="B625" s="24" t="s">
        <v>142</v>
      </c>
      <c r="C625" s="24" t="s">
        <v>853</v>
      </c>
      <c r="D625" s="24" t="s">
        <v>867</v>
      </c>
      <c r="E625" s="24" t="s">
        <v>81</v>
      </c>
      <c r="F625" s="24" t="s">
        <v>72</v>
      </c>
      <c r="G625" s="25"/>
      <c r="H625" s="26" t="n">
        <v>4.4551</v>
      </c>
      <c r="I625" s="26" t="n">
        <v>118.223825</v>
      </c>
      <c r="J625" s="26" t="n">
        <v>4356</v>
      </c>
      <c r="K625" s="26" t="n">
        <v>4421</v>
      </c>
      <c r="L625" s="26" t="n">
        <v>4487</v>
      </c>
      <c r="M625" s="26" t="n">
        <v>4554</v>
      </c>
      <c r="N625" s="26" t="n">
        <v>4622</v>
      </c>
      <c r="O625" s="26" t="n">
        <v>4691</v>
      </c>
      <c r="P625" s="26" t="n">
        <v>4761</v>
      </c>
      <c r="Q625" s="26" t="n">
        <v>4832</v>
      </c>
      <c r="R625" s="26" t="n">
        <v>4904</v>
      </c>
      <c r="S625" s="26" t="n">
        <v>4978</v>
      </c>
      <c r="T625" s="26" t="n">
        <v>5053</v>
      </c>
      <c r="U625" s="27"/>
      <c r="V625" s="28"/>
      <c r="W625" s="28"/>
      <c r="X625" s="28"/>
      <c r="Y625" s="28" t="n">
        <f aca="false">IF(ISNUMBER(MATCH(C625,sheet12!$c$2:$c$36,0)),1,0)</f>
        <v>0</v>
      </c>
    </row>
    <row r="626" customFormat="false" ht="15.75" hidden="false" customHeight="false" outlineLevel="0" collapsed="false">
      <c r="A626" s="30" t="s">
        <v>141</v>
      </c>
      <c r="B626" s="30" t="s">
        <v>142</v>
      </c>
      <c r="C626" s="30" t="s">
        <v>853</v>
      </c>
      <c r="D626" s="30" t="s">
        <v>868</v>
      </c>
      <c r="E626" s="30" t="s">
        <v>81</v>
      </c>
      <c r="F626" s="30" t="s">
        <v>72</v>
      </c>
      <c r="G626" s="31"/>
      <c r="H626" s="32" t="n">
        <v>4.4504</v>
      </c>
      <c r="I626" s="32" t="n">
        <v>118.278194</v>
      </c>
      <c r="J626" s="32" t="n">
        <v>575</v>
      </c>
      <c r="K626" s="32" t="n">
        <v>584</v>
      </c>
      <c r="L626" s="32" t="n">
        <v>593</v>
      </c>
      <c r="M626" s="32" t="n">
        <v>602</v>
      </c>
      <c r="N626" s="32" t="n">
        <v>611</v>
      </c>
      <c r="O626" s="32" t="n">
        <v>620</v>
      </c>
      <c r="P626" s="32" t="n">
        <v>629</v>
      </c>
      <c r="Q626" s="32" t="n">
        <v>638</v>
      </c>
      <c r="R626" s="32" t="n">
        <v>648</v>
      </c>
      <c r="S626" s="32" t="n">
        <v>658</v>
      </c>
      <c r="T626" s="32" t="n">
        <v>668</v>
      </c>
      <c r="U626" s="33"/>
      <c r="V626" s="34"/>
      <c r="W626" s="34"/>
      <c r="X626" s="34"/>
      <c r="Y626" s="34" t="n">
        <f aca="false">IF(ISNUMBER(MATCH(C626,sheet12!$c$2:$c$36,0)),1,0)</f>
        <v>0</v>
      </c>
    </row>
    <row r="627" customFormat="false" ht="15.75" hidden="false" customHeight="false" outlineLevel="0" collapsed="false">
      <c r="A627" s="24" t="s">
        <v>141</v>
      </c>
      <c r="B627" s="24" t="s">
        <v>142</v>
      </c>
      <c r="C627" s="24" t="s">
        <v>853</v>
      </c>
      <c r="D627" s="24" t="s">
        <v>869</v>
      </c>
      <c r="E627" s="24" t="s">
        <v>81</v>
      </c>
      <c r="F627" s="24" t="s">
        <v>72</v>
      </c>
      <c r="G627" s="25"/>
      <c r="H627" s="26" t="n">
        <v>5.1936</v>
      </c>
      <c r="I627" s="26" t="n">
        <v>100.6284</v>
      </c>
      <c r="J627" s="26" t="n">
        <v>2057</v>
      </c>
      <c r="K627" s="26" t="n">
        <v>2088</v>
      </c>
      <c r="L627" s="26" t="n">
        <v>2119</v>
      </c>
      <c r="M627" s="26" t="n">
        <v>2151</v>
      </c>
      <c r="N627" s="26" t="n">
        <v>2183</v>
      </c>
      <c r="O627" s="26" t="n">
        <v>2216</v>
      </c>
      <c r="P627" s="26" t="n">
        <v>2249</v>
      </c>
      <c r="Q627" s="26" t="n">
        <v>2283</v>
      </c>
      <c r="R627" s="26" t="n">
        <v>2317</v>
      </c>
      <c r="S627" s="26" t="n">
        <v>2352</v>
      </c>
      <c r="T627" s="26" t="n">
        <v>2387</v>
      </c>
      <c r="U627" s="27"/>
      <c r="V627" s="28"/>
      <c r="W627" s="28"/>
      <c r="X627" s="28"/>
      <c r="Y627" s="28" t="n">
        <f aca="false">IF(ISNUMBER(MATCH(C627,sheet12!$c$2:$c$36,0)),1,0)</f>
        <v>0</v>
      </c>
    </row>
    <row r="628" customFormat="false" ht="15.75" hidden="false" customHeight="false" outlineLevel="0" collapsed="false">
      <c r="A628" s="30" t="s">
        <v>141</v>
      </c>
      <c r="B628" s="30" t="s">
        <v>142</v>
      </c>
      <c r="C628" s="30" t="s">
        <v>853</v>
      </c>
      <c r="D628" s="30" t="s">
        <v>870</v>
      </c>
      <c r="E628" s="30" t="s">
        <v>81</v>
      </c>
      <c r="F628" s="30" t="s">
        <v>78</v>
      </c>
      <c r="G628" s="31"/>
      <c r="H628" s="32" t="n">
        <v>-2.4326</v>
      </c>
      <c r="I628" s="32" t="n">
        <v>112.7531389</v>
      </c>
      <c r="J628" s="32" t="n">
        <v>8641</v>
      </c>
      <c r="K628" s="32" t="n">
        <v>8771</v>
      </c>
      <c r="L628" s="32" t="n">
        <v>8903</v>
      </c>
      <c r="M628" s="32" t="n">
        <v>9037</v>
      </c>
      <c r="N628" s="32" t="n">
        <v>9173</v>
      </c>
      <c r="O628" s="32" t="n">
        <v>9311</v>
      </c>
      <c r="P628" s="32" t="n">
        <v>9451</v>
      </c>
      <c r="Q628" s="32" t="n">
        <v>9593</v>
      </c>
      <c r="R628" s="32" t="n">
        <v>9737</v>
      </c>
      <c r="S628" s="32" t="n">
        <v>9883</v>
      </c>
      <c r="T628" s="32" t="n">
        <v>10031</v>
      </c>
      <c r="U628" s="33"/>
      <c r="V628" s="34"/>
      <c r="W628" s="34"/>
      <c r="X628" s="34"/>
      <c r="Y628" s="34" t="n">
        <f aca="false">IF(ISNUMBER(MATCH(C628,sheet12!$c$2:$c$36,0)),1,0)</f>
        <v>0</v>
      </c>
    </row>
    <row r="629" customFormat="false" ht="15.75" hidden="false" customHeight="false" outlineLevel="0" collapsed="false">
      <c r="A629" s="24" t="s">
        <v>141</v>
      </c>
      <c r="B629" s="24" t="s">
        <v>142</v>
      </c>
      <c r="C629" s="24" t="s">
        <v>853</v>
      </c>
      <c r="D629" s="24" t="s">
        <v>871</v>
      </c>
      <c r="E629" s="24" t="s">
        <v>81</v>
      </c>
      <c r="F629" s="24" t="s">
        <v>78</v>
      </c>
      <c r="G629" s="25"/>
      <c r="H629" s="26" t="n">
        <v>0.3484</v>
      </c>
      <c r="I629" s="26" t="n">
        <v>101.9724722</v>
      </c>
      <c r="J629" s="26" t="n">
        <v>909</v>
      </c>
      <c r="K629" s="26" t="n">
        <v>923</v>
      </c>
      <c r="L629" s="26" t="n">
        <v>937</v>
      </c>
      <c r="M629" s="26" t="n">
        <v>951</v>
      </c>
      <c r="N629" s="26" t="n">
        <v>965</v>
      </c>
      <c r="O629" s="26" t="n">
        <v>979</v>
      </c>
      <c r="P629" s="26" t="n">
        <v>994</v>
      </c>
      <c r="Q629" s="26" t="n">
        <v>1009</v>
      </c>
      <c r="R629" s="26" t="n">
        <v>1024</v>
      </c>
      <c r="S629" s="26" t="n">
        <v>1039</v>
      </c>
      <c r="T629" s="26" t="n">
        <v>1055</v>
      </c>
      <c r="U629" s="27"/>
      <c r="V629" s="28"/>
      <c r="W629" s="28"/>
      <c r="X629" s="28"/>
      <c r="Y629" s="28" t="n">
        <f aca="false">IF(ISNUMBER(MATCH(C629,sheet12!$c$2:$c$36,0)),1,0)</f>
        <v>0</v>
      </c>
    </row>
    <row r="630" customFormat="false" ht="15.75" hidden="false" customHeight="false" outlineLevel="0" collapsed="false">
      <c r="A630" s="30" t="s">
        <v>141</v>
      </c>
      <c r="B630" s="30" t="s">
        <v>142</v>
      </c>
      <c r="C630" s="30" t="s">
        <v>853</v>
      </c>
      <c r="D630" s="30" t="s">
        <v>872</v>
      </c>
      <c r="E630" s="30" t="s">
        <v>81</v>
      </c>
      <c r="F630" s="30" t="s">
        <v>78</v>
      </c>
      <c r="G630" s="31"/>
      <c r="H630" s="32" t="n">
        <v>0.3522</v>
      </c>
      <c r="I630" s="32" t="n">
        <v>102.0982222</v>
      </c>
      <c r="J630" s="32" t="n">
        <v>9146</v>
      </c>
      <c r="K630" s="32" t="n">
        <v>9283</v>
      </c>
      <c r="L630" s="32" t="n">
        <v>9422</v>
      </c>
      <c r="M630" s="32" t="n">
        <v>9563</v>
      </c>
      <c r="N630" s="32" t="n">
        <v>9706</v>
      </c>
      <c r="O630" s="32" t="n">
        <v>9852</v>
      </c>
      <c r="P630" s="32" t="n">
        <v>10000</v>
      </c>
      <c r="Q630" s="32" t="n">
        <v>10150</v>
      </c>
      <c r="R630" s="32" t="n">
        <v>10302</v>
      </c>
      <c r="S630" s="32" t="n">
        <v>10457</v>
      </c>
      <c r="T630" s="32" t="n">
        <v>10614</v>
      </c>
      <c r="U630" s="33"/>
      <c r="V630" s="34"/>
      <c r="W630" s="34"/>
      <c r="X630" s="34"/>
      <c r="Y630" s="34" t="n">
        <f aca="false">IF(ISNUMBER(MATCH(C630,sheet12!$c$2:$c$36,0)),1,0)</f>
        <v>0</v>
      </c>
    </row>
    <row r="631" customFormat="false" ht="15.75" hidden="false" customHeight="false" outlineLevel="0" collapsed="false">
      <c r="A631" s="24" t="s">
        <v>141</v>
      </c>
      <c r="B631" s="24" t="s">
        <v>142</v>
      </c>
      <c r="C631" s="24" t="s">
        <v>853</v>
      </c>
      <c r="D631" s="24" t="s">
        <v>873</v>
      </c>
      <c r="E631" s="24" t="s">
        <v>81</v>
      </c>
      <c r="F631" s="24" t="s">
        <v>78</v>
      </c>
      <c r="G631" s="25"/>
      <c r="H631" s="26" t="n">
        <v>-2.7398</v>
      </c>
      <c r="I631" s="26" t="n">
        <v>108.0019444</v>
      </c>
      <c r="J631" s="26" t="n">
        <v>7560</v>
      </c>
      <c r="K631" s="26" t="n">
        <v>7673</v>
      </c>
      <c r="L631" s="26" t="n">
        <v>7788</v>
      </c>
      <c r="M631" s="26" t="n">
        <v>7905</v>
      </c>
      <c r="N631" s="26" t="n">
        <v>8024</v>
      </c>
      <c r="O631" s="26" t="n">
        <v>8144</v>
      </c>
      <c r="P631" s="26" t="n">
        <v>8266</v>
      </c>
      <c r="Q631" s="26" t="n">
        <v>8390</v>
      </c>
      <c r="R631" s="26" t="n">
        <v>8516</v>
      </c>
      <c r="S631" s="26" t="n">
        <v>8644</v>
      </c>
      <c r="T631" s="26" t="n">
        <v>8774</v>
      </c>
      <c r="U631" s="27"/>
      <c r="V631" s="28"/>
      <c r="W631" s="28"/>
      <c r="X631" s="28"/>
      <c r="Y631" s="28" t="n">
        <f aca="false">IF(ISNUMBER(MATCH(C631,sheet12!$c$2:$c$36,0)),1,0)</f>
        <v>0</v>
      </c>
    </row>
    <row r="632" customFormat="false" ht="15.75" hidden="false" customHeight="false" outlineLevel="0" collapsed="false">
      <c r="A632" s="30" t="s">
        <v>141</v>
      </c>
      <c r="B632" s="30" t="s">
        <v>142</v>
      </c>
      <c r="C632" s="30" t="s">
        <v>853</v>
      </c>
      <c r="D632" s="30" t="s">
        <v>874</v>
      </c>
      <c r="E632" s="30" t="s">
        <v>81</v>
      </c>
      <c r="F632" s="30" t="s">
        <v>78</v>
      </c>
      <c r="G632" s="31"/>
      <c r="H632" s="32" t="n">
        <v>1.0803</v>
      </c>
      <c r="I632" s="32" t="n">
        <v>101.3356</v>
      </c>
      <c r="J632" s="32" t="n">
        <v>903</v>
      </c>
      <c r="K632" s="32" t="n">
        <v>917</v>
      </c>
      <c r="L632" s="32" t="n">
        <v>931</v>
      </c>
      <c r="M632" s="32" t="n">
        <v>945</v>
      </c>
      <c r="N632" s="32" t="n">
        <v>959</v>
      </c>
      <c r="O632" s="32" t="n">
        <v>973</v>
      </c>
      <c r="P632" s="32" t="n">
        <v>988</v>
      </c>
      <c r="Q632" s="32" t="n">
        <v>1003</v>
      </c>
      <c r="R632" s="32" t="n">
        <v>1018</v>
      </c>
      <c r="S632" s="32" t="n">
        <v>1033</v>
      </c>
      <c r="T632" s="32" t="n">
        <v>1048</v>
      </c>
      <c r="U632" s="33"/>
      <c r="V632" s="34"/>
      <c r="W632" s="34"/>
      <c r="X632" s="34"/>
      <c r="Y632" s="34" t="n">
        <f aca="false">IF(ISNUMBER(MATCH(C632,sheet12!$c$2:$c$36,0)),1,0)</f>
        <v>0</v>
      </c>
    </row>
    <row r="633" customFormat="false" ht="15.75" hidden="false" customHeight="false" outlineLevel="0" collapsed="false">
      <c r="A633" s="24" t="s">
        <v>141</v>
      </c>
      <c r="B633" s="24" t="s">
        <v>142</v>
      </c>
      <c r="C633" s="24" t="s">
        <v>853</v>
      </c>
      <c r="D633" s="24" t="s">
        <v>875</v>
      </c>
      <c r="E633" s="24" t="s">
        <v>81</v>
      </c>
      <c r="F633" s="24" t="s">
        <v>78</v>
      </c>
      <c r="G633" s="25"/>
      <c r="H633" s="26" t="n">
        <v>3.7597</v>
      </c>
      <c r="I633" s="26" t="n">
        <v>98.3931</v>
      </c>
      <c r="J633" s="26" t="n">
        <v>1235</v>
      </c>
      <c r="K633" s="26" t="n">
        <v>1254</v>
      </c>
      <c r="L633" s="26" t="n">
        <v>1273</v>
      </c>
      <c r="M633" s="26" t="n">
        <v>1292</v>
      </c>
      <c r="N633" s="26" t="n">
        <v>1311</v>
      </c>
      <c r="O633" s="26" t="n">
        <v>1331</v>
      </c>
      <c r="P633" s="26" t="n">
        <v>1351</v>
      </c>
      <c r="Q633" s="26" t="n">
        <v>1371</v>
      </c>
      <c r="R633" s="26" t="n">
        <v>1392</v>
      </c>
      <c r="S633" s="26" t="n">
        <v>1413</v>
      </c>
      <c r="T633" s="26" t="n">
        <v>1434</v>
      </c>
      <c r="U633" s="27"/>
      <c r="V633" s="28"/>
      <c r="W633" s="28"/>
      <c r="X633" s="28"/>
      <c r="Y633" s="28" t="n">
        <f aca="false">IF(ISNUMBER(MATCH(C633,sheet12!$c$2:$c$36,0)),1,0)</f>
        <v>0</v>
      </c>
    </row>
    <row r="634" customFormat="false" ht="15.75" hidden="false" customHeight="false" outlineLevel="0" collapsed="false">
      <c r="A634" s="30" t="s">
        <v>141</v>
      </c>
      <c r="B634" s="30" t="s">
        <v>142</v>
      </c>
      <c r="C634" s="30" t="s">
        <v>853</v>
      </c>
      <c r="D634" s="30" t="s">
        <v>876</v>
      </c>
      <c r="E634" s="30" t="s">
        <v>81</v>
      </c>
      <c r="F634" s="30" t="s">
        <v>78</v>
      </c>
      <c r="G634" s="31"/>
      <c r="H634" s="32" t="n">
        <v>-2.7235</v>
      </c>
      <c r="I634" s="32" t="n">
        <v>108.0627</v>
      </c>
      <c r="J634" s="32" t="n">
        <v>8978</v>
      </c>
      <c r="K634" s="32" t="n">
        <v>9113</v>
      </c>
      <c r="L634" s="32" t="n">
        <v>9250</v>
      </c>
      <c r="M634" s="32" t="n">
        <v>9389</v>
      </c>
      <c r="N634" s="32" t="n">
        <v>9530</v>
      </c>
      <c r="O634" s="32" t="n">
        <v>9673</v>
      </c>
      <c r="P634" s="32" t="n">
        <v>9818</v>
      </c>
      <c r="Q634" s="32" t="n">
        <v>9965</v>
      </c>
      <c r="R634" s="32" t="n">
        <v>10114</v>
      </c>
      <c r="S634" s="32" t="n">
        <v>10266</v>
      </c>
      <c r="T634" s="32" t="n">
        <v>10420</v>
      </c>
      <c r="U634" s="33"/>
      <c r="V634" s="34"/>
      <c r="W634" s="34"/>
      <c r="X634" s="34"/>
      <c r="Y634" s="34" t="n">
        <f aca="false">IF(ISNUMBER(MATCH(C634,sheet12!$c$2:$c$36,0)),1,0)</f>
        <v>0</v>
      </c>
    </row>
    <row r="635" customFormat="false" ht="15.75" hidden="false" customHeight="false" outlineLevel="0" collapsed="false">
      <c r="A635" s="24" t="s">
        <v>141</v>
      </c>
      <c r="B635" s="24" t="s">
        <v>142</v>
      </c>
      <c r="C635" s="24" t="s">
        <v>853</v>
      </c>
      <c r="D635" s="24" t="s">
        <v>877</v>
      </c>
      <c r="E635" s="24" t="s">
        <v>81</v>
      </c>
      <c r="F635" s="24" t="s">
        <v>78</v>
      </c>
      <c r="G635" s="25"/>
      <c r="H635" s="26" t="n">
        <v>2.2181</v>
      </c>
      <c r="I635" s="26" t="n">
        <v>117.1541667</v>
      </c>
      <c r="J635" s="26" t="n">
        <v>6275</v>
      </c>
      <c r="K635" s="26" t="n">
        <v>6369</v>
      </c>
      <c r="L635" s="26" t="n">
        <v>6465</v>
      </c>
      <c r="M635" s="26" t="n">
        <v>6562</v>
      </c>
      <c r="N635" s="26" t="n">
        <v>6660</v>
      </c>
      <c r="O635" s="26" t="n">
        <v>6760</v>
      </c>
      <c r="P635" s="26" t="n">
        <v>6861</v>
      </c>
      <c r="Q635" s="26" t="n">
        <v>6964</v>
      </c>
      <c r="R635" s="26" t="n">
        <v>7068</v>
      </c>
      <c r="S635" s="26" t="n">
        <v>7174</v>
      </c>
      <c r="T635" s="26" t="n">
        <v>7282</v>
      </c>
      <c r="U635" s="27"/>
      <c r="V635" s="28"/>
      <c r="W635" s="28"/>
      <c r="X635" s="28"/>
      <c r="Y635" s="28" t="n">
        <f aca="false">IF(ISNUMBER(MATCH(C635,sheet12!$c$2:$c$36,0)),1,0)</f>
        <v>0</v>
      </c>
    </row>
    <row r="636" customFormat="false" ht="15.75" hidden="false" customHeight="false" outlineLevel="0" collapsed="false">
      <c r="A636" s="30" t="s">
        <v>141</v>
      </c>
      <c r="B636" s="30" t="s">
        <v>142</v>
      </c>
      <c r="C636" s="30" t="s">
        <v>878</v>
      </c>
      <c r="D636" s="30" t="s">
        <v>879</v>
      </c>
      <c r="E636" s="30" t="s">
        <v>81</v>
      </c>
      <c r="F636" s="30" t="s">
        <v>78</v>
      </c>
      <c r="G636" s="31"/>
      <c r="H636" s="32" t="n">
        <v>1.599</v>
      </c>
      <c r="I636" s="32" t="n">
        <v>100.4219</v>
      </c>
      <c r="J636" s="32" t="n">
        <v>197</v>
      </c>
      <c r="K636" s="32" t="n">
        <v>200</v>
      </c>
      <c r="L636" s="32" t="n">
        <v>203</v>
      </c>
      <c r="M636" s="32" t="n">
        <v>206</v>
      </c>
      <c r="N636" s="32" t="n">
        <v>209</v>
      </c>
      <c r="O636" s="32" t="n">
        <v>212</v>
      </c>
      <c r="P636" s="32" t="n">
        <v>215</v>
      </c>
      <c r="Q636" s="32" t="n">
        <v>218</v>
      </c>
      <c r="R636" s="32" t="n">
        <v>221</v>
      </c>
      <c r="S636" s="32" t="n">
        <v>224</v>
      </c>
      <c r="T636" s="32" t="n">
        <v>227</v>
      </c>
      <c r="U636" s="33"/>
      <c r="V636" s="34"/>
      <c r="W636" s="34"/>
      <c r="X636" s="34"/>
      <c r="Y636" s="34" t="n">
        <f aca="false">IF(ISNUMBER(MATCH(C636,sheet12!$c$2:$c$36,0)),1,0)</f>
        <v>0</v>
      </c>
    </row>
    <row r="637" customFormat="false" ht="15.75" hidden="false" customHeight="false" outlineLevel="0" collapsed="false">
      <c r="A637" s="24" t="s">
        <v>141</v>
      </c>
      <c r="B637" s="24" t="s">
        <v>142</v>
      </c>
      <c r="C637" s="24" t="s">
        <v>878</v>
      </c>
      <c r="D637" s="24" t="s">
        <v>880</v>
      </c>
      <c r="E637" s="24" t="s">
        <v>81</v>
      </c>
      <c r="F637" s="24" t="s">
        <v>78</v>
      </c>
      <c r="G637" s="25"/>
      <c r="H637" s="26" t="n">
        <v>1.8123</v>
      </c>
      <c r="I637" s="26" t="n">
        <v>100.0244</v>
      </c>
      <c r="J637" s="26" t="n">
        <v>563</v>
      </c>
      <c r="K637" s="26" t="n">
        <v>571</v>
      </c>
      <c r="L637" s="26" t="n">
        <v>580</v>
      </c>
      <c r="M637" s="26" t="n">
        <v>589</v>
      </c>
      <c r="N637" s="26" t="n">
        <v>598</v>
      </c>
      <c r="O637" s="26" t="n">
        <v>607</v>
      </c>
      <c r="P637" s="26" t="n">
        <v>616</v>
      </c>
      <c r="Q637" s="26" t="n">
        <v>625</v>
      </c>
      <c r="R637" s="26" t="n">
        <v>634</v>
      </c>
      <c r="S637" s="26" t="n">
        <v>644</v>
      </c>
      <c r="T637" s="26" t="n">
        <v>654</v>
      </c>
      <c r="U637" s="27"/>
      <c r="V637" s="28"/>
      <c r="W637" s="28"/>
      <c r="X637" s="28"/>
      <c r="Y637" s="28" t="n">
        <f aca="false">IF(ISNUMBER(MATCH(C637,sheet12!$c$2:$c$36,0)),1,0)</f>
        <v>0</v>
      </c>
    </row>
    <row r="638" customFormat="false" ht="15.75" hidden="false" customHeight="false" outlineLevel="0" collapsed="false">
      <c r="A638" s="30" t="s">
        <v>141</v>
      </c>
      <c r="B638" s="30" t="s">
        <v>142</v>
      </c>
      <c r="C638" s="30" t="s">
        <v>878</v>
      </c>
      <c r="D638" s="30" t="s">
        <v>881</v>
      </c>
      <c r="E638" s="30" t="s">
        <v>81</v>
      </c>
      <c r="F638" s="30" t="s">
        <v>78</v>
      </c>
      <c r="G638" s="31"/>
      <c r="H638" s="32" t="n">
        <v>2.4641</v>
      </c>
      <c r="I638" s="32" t="n">
        <v>99.6382</v>
      </c>
      <c r="J638" s="32" t="n">
        <v>9353</v>
      </c>
      <c r="K638" s="32" t="n">
        <v>9493</v>
      </c>
      <c r="L638" s="32" t="n">
        <v>9635</v>
      </c>
      <c r="M638" s="32" t="n">
        <v>9780</v>
      </c>
      <c r="N638" s="32" t="n">
        <v>9927</v>
      </c>
      <c r="O638" s="32" t="n">
        <v>10076</v>
      </c>
      <c r="P638" s="32" t="n">
        <v>10227</v>
      </c>
      <c r="Q638" s="32" t="n">
        <v>10380</v>
      </c>
      <c r="R638" s="32" t="n">
        <v>10536</v>
      </c>
      <c r="S638" s="32" t="n">
        <v>10694</v>
      </c>
      <c r="T638" s="32" t="n">
        <v>10854</v>
      </c>
      <c r="U638" s="33"/>
      <c r="V638" s="34"/>
      <c r="W638" s="34"/>
      <c r="X638" s="34"/>
      <c r="Y638" s="34" t="n">
        <f aca="false">IF(ISNUMBER(MATCH(C638,sheet12!$c$2:$c$36,0)),1,0)</f>
        <v>0</v>
      </c>
    </row>
    <row r="639" customFormat="false" ht="15.75" hidden="false" customHeight="false" outlineLevel="0" collapsed="false">
      <c r="A639" s="24" t="s">
        <v>141</v>
      </c>
      <c r="B639" s="24" t="s">
        <v>142</v>
      </c>
      <c r="C639" s="24" t="s">
        <v>878</v>
      </c>
      <c r="D639" s="24" t="s">
        <v>882</v>
      </c>
      <c r="E639" s="24" t="s">
        <v>81</v>
      </c>
      <c r="F639" s="24" t="s">
        <v>78</v>
      </c>
      <c r="G639" s="25"/>
      <c r="H639" s="26" t="n">
        <v>3.8319</v>
      </c>
      <c r="I639" s="26" t="n">
        <v>116.758</v>
      </c>
      <c r="J639" s="26" t="n">
        <v>5626</v>
      </c>
      <c r="K639" s="26" t="n">
        <v>5710</v>
      </c>
      <c r="L639" s="26" t="n">
        <v>5796</v>
      </c>
      <c r="M639" s="26" t="n">
        <v>5883</v>
      </c>
      <c r="N639" s="26" t="n">
        <v>5971</v>
      </c>
      <c r="O639" s="26" t="n">
        <v>6061</v>
      </c>
      <c r="P639" s="26" t="n">
        <v>6152</v>
      </c>
      <c r="Q639" s="26" t="n">
        <v>6244</v>
      </c>
      <c r="R639" s="26" t="n">
        <v>6338</v>
      </c>
      <c r="S639" s="26" t="n">
        <v>6433</v>
      </c>
      <c r="T639" s="26" t="n">
        <v>6529</v>
      </c>
      <c r="U639" s="27"/>
      <c r="V639" s="28"/>
      <c r="W639" s="28"/>
      <c r="X639" s="28"/>
      <c r="Y639" s="28" t="n">
        <f aca="false">IF(ISNUMBER(MATCH(C639,sheet12!$c$2:$c$36,0)),1,0)</f>
        <v>0</v>
      </c>
    </row>
    <row r="640" customFormat="false" ht="15.75" hidden="false" customHeight="false" outlineLevel="0" collapsed="false">
      <c r="A640" s="30" t="s">
        <v>141</v>
      </c>
      <c r="B640" s="30" t="s">
        <v>142</v>
      </c>
      <c r="C640" s="30" t="s">
        <v>878</v>
      </c>
      <c r="D640" s="30" t="s">
        <v>883</v>
      </c>
      <c r="E640" s="30" t="s">
        <v>81</v>
      </c>
      <c r="F640" s="30" t="s">
        <v>78</v>
      </c>
      <c r="G640" s="31"/>
      <c r="H640" s="32" t="n">
        <v>-3.051</v>
      </c>
      <c r="I640" s="32" t="n">
        <v>103.2189</v>
      </c>
      <c r="J640" s="32" t="n">
        <v>8451</v>
      </c>
      <c r="K640" s="32" t="n">
        <v>8578</v>
      </c>
      <c r="L640" s="32" t="n">
        <v>8707</v>
      </c>
      <c r="M640" s="32" t="n">
        <v>8838</v>
      </c>
      <c r="N640" s="32" t="n">
        <v>8971</v>
      </c>
      <c r="O640" s="32" t="n">
        <v>9106</v>
      </c>
      <c r="P640" s="32" t="n">
        <v>9243</v>
      </c>
      <c r="Q640" s="32" t="n">
        <v>9382</v>
      </c>
      <c r="R640" s="32" t="n">
        <v>9523</v>
      </c>
      <c r="S640" s="32" t="n">
        <v>9666</v>
      </c>
      <c r="T640" s="32" t="n">
        <v>9811</v>
      </c>
      <c r="U640" s="33"/>
      <c r="V640" s="34"/>
      <c r="W640" s="34"/>
      <c r="X640" s="34"/>
      <c r="Y640" s="34" t="n">
        <f aca="false">IF(ISNUMBER(MATCH(C640,sheet12!$c$2:$c$36,0)),1,0)</f>
        <v>0</v>
      </c>
    </row>
    <row r="641" customFormat="false" ht="15.75" hidden="false" customHeight="false" outlineLevel="0" collapsed="false">
      <c r="A641" s="24" t="s">
        <v>141</v>
      </c>
      <c r="B641" s="24" t="s">
        <v>142</v>
      </c>
      <c r="C641" s="24" t="s">
        <v>878</v>
      </c>
      <c r="D641" s="24" t="s">
        <v>884</v>
      </c>
      <c r="E641" s="24" t="s">
        <v>81</v>
      </c>
      <c r="F641" s="24" t="s">
        <v>78</v>
      </c>
      <c r="G641" s="25"/>
      <c r="H641" s="26" t="n">
        <v>2.9239</v>
      </c>
      <c r="I641" s="26" t="n">
        <v>99.7074</v>
      </c>
      <c r="J641" s="26" t="n">
        <v>927</v>
      </c>
      <c r="K641" s="26" t="n">
        <v>941</v>
      </c>
      <c r="L641" s="26" t="n">
        <v>955</v>
      </c>
      <c r="M641" s="26" t="n">
        <v>969</v>
      </c>
      <c r="N641" s="26" t="n">
        <v>984</v>
      </c>
      <c r="O641" s="26" t="n">
        <v>999</v>
      </c>
      <c r="P641" s="26" t="n">
        <v>1014</v>
      </c>
      <c r="Q641" s="26" t="n">
        <v>1029</v>
      </c>
      <c r="R641" s="26" t="n">
        <v>1044</v>
      </c>
      <c r="S641" s="26" t="n">
        <v>1060</v>
      </c>
      <c r="T641" s="26" t="n">
        <v>1076</v>
      </c>
      <c r="U641" s="27"/>
      <c r="V641" s="28"/>
      <c r="W641" s="28"/>
      <c r="X641" s="28"/>
      <c r="Y641" s="28" t="n">
        <f aca="false">IF(ISNUMBER(MATCH(C641,sheet12!$c$2:$c$36,0)),1,0)</f>
        <v>0</v>
      </c>
    </row>
    <row r="642" customFormat="false" ht="15.75" hidden="false" customHeight="false" outlineLevel="0" collapsed="false">
      <c r="A642" s="30" t="s">
        <v>141</v>
      </c>
      <c r="B642" s="30" t="s">
        <v>142</v>
      </c>
      <c r="C642" s="30" t="s">
        <v>885</v>
      </c>
      <c r="D642" s="30" t="s">
        <v>886</v>
      </c>
      <c r="E642" s="30" t="s">
        <v>81</v>
      </c>
      <c r="F642" s="30" t="s">
        <v>72</v>
      </c>
      <c r="G642" s="31"/>
      <c r="H642" s="32" t="n">
        <v>2.7295</v>
      </c>
      <c r="I642" s="32" t="n">
        <v>102.94</v>
      </c>
      <c r="J642" s="32" t="n">
        <v>6703</v>
      </c>
      <c r="K642" s="32" t="n">
        <v>6804</v>
      </c>
      <c r="L642" s="32" t="n">
        <v>6906</v>
      </c>
      <c r="M642" s="32" t="n">
        <v>7010</v>
      </c>
      <c r="N642" s="32" t="n">
        <v>7115</v>
      </c>
      <c r="O642" s="32" t="n">
        <v>7222</v>
      </c>
      <c r="P642" s="32" t="n">
        <v>7330</v>
      </c>
      <c r="Q642" s="32" t="n">
        <v>7440</v>
      </c>
      <c r="R642" s="32" t="n">
        <v>7552</v>
      </c>
      <c r="S642" s="32" t="n">
        <v>7665</v>
      </c>
      <c r="T642" s="32" t="n">
        <v>7780</v>
      </c>
      <c r="U642" s="33"/>
      <c r="V642" s="34"/>
      <c r="W642" s="34"/>
      <c r="X642" s="34"/>
      <c r="Y642" s="34" t="n">
        <f aca="false">IF(ISNUMBER(MATCH(C642,sheet12!$c$2:$c$36,0)),1,0)</f>
        <v>0</v>
      </c>
    </row>
    <row r="643" customFormat="false" ht="15.75" hidden="false" customHeight="false" outlineLevel="0" collapsed="false">
      <c r="A643" s="24" t="s">
        <v>141</v>
      </c>
      <c r="B643" s="24" t="s">
        <v>142</v>
      </c>
      <c r="C643" s="24" t="s">
        <v>887</v>
      </c>
      <c r="D643" s="24" t="s">
        <v>888</v>
      </c>
      <c r="E643" s="24" t="s">
        <v>81</v>
      </c>
      <c r="F643" s="24" t="s">
        <v>72</v>
      </c>
      <c r="G643" s="25"/>
      <c r="H643" s="26" t="n">
        <v>2.8581</v>
      </c>
      <c r="I643" s="26" t="n">
        <v>111.9308</v>
      </c>
      <c r="J643" s="26" t="n">
        <v>5664</v>
      </c>
      <c r="K643" s="26" t="n">
        <v>5749</v>
      </c>
      <c r="L643" s="26" t="n">
        <v>5835</v>
      </c>
      <c r="M643" s="26" t="n">
        <v>5923</v>
      </c>
      <c r="N643" s="26" t="n">
        <v>6012</v>
      </c>
      <c r="O643" s="26" t="n">
        <v>6102</v>
      </c>
      <c r="P643" s="26" t="n">
        <v>6194</v>
      </c>
      <c r="Q643" s="26" t="n">
        <v>6287</v>
      </c>
      <c r="R643" s="26" t="n">
        <v>6381</v>
      </c>
      <c r="S643" s="26" t="n">
        <v>6477</v>
      </c>
      <c r="T643" s="26" t="n">
        <v>6574</v>
      </c>
      <c r="U643" s="27"/>
      <c r="V643" s="28"/>
      <c r="W643" s="28"/>
      <c r="X643" s="28"/>
      <c r="Y643" s="28" t="n">
        <f aca="false">IF(ISNUMBER(MATCH(C643,sheet12!$c$2:$c$36,0)),1,0)</f>
        <v>0</v>
      </c>
    </row>
    <row r="644" customFormat="false" ht="15.75" hidden="false" customHeight="false" outlineLevel="0" collapsed="false">
      <c r="A644" s="30" t="s">
        <v>141</v>
      </c>
      <c r="B644" s="30" t="s">
        <v>142</v>
      </c>
      <c r="C644" s="30" t="s">
        <v>889</v>
      </c>
      <c r="D644" s="30" t="s">
        <v>890</v>
      </c>
      <c r="E644" s="30" t="s">
        <v>81</v>
      </c>
      <c r="F644" s="30" t="s">
        <v>72</v>
      </c>
      <c r="G644" s="31"/>
      <c r="H644" s="32" t="n">
        <v>5.5069</v>
      </c>
      <c r="I644" s="32" t="n">
        <v>101.9343</v>
      </c>
      <c r="J644" s="32" t="n">
        <v>8884</v>
      </c>
      <c r="K644" s="32" t="n">
        <v>9017</v>
      </c>
      <c r="L644" s="32" t="n">
        <v>9152</v>
      </c>
      <c r="M644" s="32" t="n">
        <v>9289</v>
      </c>
      <c r="N644" s="32" t="n">
        <v>9428</v>
      </c>
      <c r="O644" s="32" t="n">
        <v>9569</v>
      </c>
      <c r="P644" s="32" t="n">
        <v>9713</v>
      </c>
      <c r="Q644" s="32" t="n">
        <v>9859</v>
      </c>
      <c r="R644" s="32" t="n">
        <v>10007</v>
      </c>
      <c r="S644" s="32" t="n">
        <v>10157</v>
      </c>
      <c r="T644" s="32" t="n">
        <v>10309</v>
      </c>
      <c r="U644" s="33"/>
      <c r="V644" s="34"/>
      <c r="W644" s="34"/>
      <c r="X644" s="34"/>
      <c r="Y644" s="34" t="n">
        <f aca="false">IF(ISNUMBER(MATCH(C644,sheet12!$c$2:$c$36,0)),1,0)</f>
        <v>0</v>
      </c>
    </row>
    <row r="645" customFormat="false" ht="15.75" hidden="false" customHeight="false" outlineLevel="0" collapsed="false">
      <c r="A645" s="24" t="s">
        <v>141</v>
      </c>
      <c r="B645" s="24" t="s">
        <v>142</v>
      </c>
      <c r="C645" s="24" t="s">
        <v>891</v>
      </c>
      <c r="D645" s="24" t="s">
        <v>891</v>
      </c>
      <c r="E645" s="24" t="s">
        <v>81</v>
      </c>
      <c r="F645" s="24" t="s">
        <v>78</v>
      </c>
      <c r="G645" s="25"/>
      <c r="H645" s="26" t="n">
        <v>-1.7907</v>
      </c>
      <c r="I645" s="26" t="n">
        <v>103.08072</v>
      </c>
      <c r="J645" s="26" t="n">
        <v>850</v>
      </c>
      <c r="K645" s="26" t="n">
        <v>863</v>
      </c>
      <c r="L645" s="26" t="n">
        <v>876</v>
      </c>
      <c r="M645" s="26" t="n">
        <v>889</v>
      </c>
      <c r="N645" s="26" t="n">
        <v>902</v>
      </c>
      <c r="O645" s="26" t="n">
        <v>916</v>
      </c>
      <c r="P645" s="26" t="n">
        <v>930</v>
      </c>
      <c r="Q645" s="26" t="n">
        <v>944</v>
      </c>
      <c r="R645" s="26" t="n">
        <v>958</v>
      </c>
      <c r="S645" s="26" t="n">
        <v>972</v>
      </c>
      <c r="T645" s="26" t="n">
        <v>987</v>
      </c>
      <c r="U645" s="27"/>
      <c r="V645" s="28"/>
      <c r="W645" s="28"/>
      <c r="X645" s="28"/>
      <c r="Y645" s="28" t="n">
        <f aca="false">IF(ISNUMBER(MATCH(C645,sheet12!$c$2:$c$36,0)),1,0)</f>
        <v>0</v>
      </c>
    </row>
    <row r="646" customFormat="false" ht="15.75" hidden="false" customHeight="false" outlineLevel="0" collapsed="false">
      <c r="A646" s="30" t="s">
        <v>141</v>
      </c>
      <c r="B646" s="30" t="s">
        <v>142</v>
      </c>
      <c r="C646" s="30" t="s">
        <v>892</v>
      </c>
      <c r="D646" s="30" t="s">
        <v>892</v>
      </c>
      <c r="E646" s="30" t="s">
        <v>81</v>
      </c>
      <c r="F646" s="30" t="s">
        <v>78</v>
      </c>
      <c r="G646" s="31"/>
      <c r="H646" s="32" t="n">
        <v>-1.359</v>
      </c>
      <c r="I646" s="32" t="n">
        <v>122.3072</v>
      </c>
      <c r="J646" s="32" t="n">
        <v>9369</v>
      </c>
      <c r="K646" s="32" t="n">
        <v>9510</v>
      </c>
      <c r="L646" s="32" t="n">
        <v>9653</v>
      </c>
      <c r="M646" s="32" t="n">
        <v>9798</v>
      </c>
      <c r="N646" s="32" t="n">
        <v>9945</v>
      </c>
      <c r="O646" s="32" t="n">
        <v>10094</v>
      </c>
      <c r="P646" s="32" t="n">
        <v>10245</v>
      </c>
      <c r="Q646" s="32" t="n">
        <v>10399</v>
      </c>
      <c r="R646" s="32" t="n">
        <v>10555</v>
      </c>
      <c r="S646" s="32" t="n">
        <v>10713</v>
      </c>
      <c r="T646" s="32" t="n">
        <v>10874</v>
      </c>
      <c r="U646" s="33"/>
      <c r="V646" s="34"/>
      <c r="W646" s="34"/>
      <c r="X646" s="34"/>
      <c r="Y646" s="34" t="n">
        <f aca="false">IF(ISNUMBER(MATCH(C646,sheet12!$c$2:$c$36,0)),1,0)</f>
        <v>0</v>
      </c>
    </row>
    <row r="647" customFormat="false" ht="15.75" hidden="false" customHeight="false" outlineLevel="0" collapsed="false">
      <c r="A647" s="24" t="s">
        <v>141</v>
      </c>
      <c r="B647" s="24" t="s">
        <v>142</v>
      </c>
      <c r="C647" s="24" t="s">
        <v>893</v>
      </c>
      <c r="D647" s="24" t="s">
        <v>893</v>
      </c>
      <c r="E647" s="24" t="s">
        <v>81</v>
      </c>
      <c r="F647" s="24" t="s">
        <v>78</v>
      </c>
      <c r="G647" s="25"/>
      <c r="H647" s="26" t="n">
        <v>2.4089</v>
      </c>
      <c r="I647" s="26" t="n">
        <v>99.6967</v>
      </c>
      <c r="J647" s="26" t="n">
        <v>6854</v>
      </c>
      <c r="K647" s="26" t="n">
        <v>6957</v>
      </c>
      <c r="L647" s="26" t="n">
        <v>7061</v>
      </c>
      <c r="M647" s="26" t="n">
        <v>7167</v>
      </c>
      <c r="N647" s="26" t="n">
        <v>7275</v>
      </c>
      <c r="O647" s="26" t="n">
        <v>7384</v>
      </c>
      <c r="P647" s="26" t="n">
        <v>7495</v>
      </c>
      <c r="Q647" s="26" t="n">
        <v>7607</v>
      </c>
      <c r="R647" s="26" t="n">
        <v>7721</v>
      </c>
      <c r="S647" s="26" t="n">
        <v>7837</v>
      </c>
      <c r="T647" s="26" t="n">
        <v>7955</v>
      </c>
      <c r="U647" s="27"/>
      <c r="V647" s="28"/>
      <c r="W647" s="28"/>
      <c r="X647" s="28"/>
      <c r="Y647" s="28" t="n">
        <f aca="false">IF(ISNUMBER(MATCH(C647,sheet12!$c$2:$c$36,0)),1,0)</f>
        <v>0</v>
      </c>
    </row>
    <row r="648" customFormat="false" ht="15.75" hidden="false" customHeight="false" outlineLevel="0" collapsed="false">
      <c r="A648" s="30" t="s">
        <v>141</v>
      </c>
      <c r="B648" s="30" t="s">
        <v>142</v>
      </c>
      <c r="C648" s="30" t="s">
        <v>894</v>
      </c>
      <c r="D648" s="30" t="s">
        <v>895</v>
      </c>
      <c r="E648" s="30" t="s">
        <v>81</v>
      </c>
      <c r="F648" s="30" t="s">
        <v>78</v>
      </c>
      <c r="G648" s="31"/>
      <c r="H648" s="32" t="n">
        <v>-1.5295</v>
      </c>
      <c r="I648" s="32" t="n">
        <v>103.7262</v>
      </c>
      <c r="J648" s="32" t="n">
        <v>3298</v>
      </c>
      <c r="K648" s="32" t="n">
        <v>3347</v>
      </c>
      <c r="L648" s="32" t="n">
        <v>3397</v>
      </c>
      <c r="M648" s="32" t="n">
        <v>3448</v>
      </c>
      <c r="N648" s="32" t="n">
        <v>3500</v>
      </c>
      <c r="O648" s="32" t="n">
        <v>3553</v>
      </c>
      <c r="P648" s="32" t="n">
        <v>3606</v>
      </c>
      <c r="Q648" s="32" t="n">
        <v>3660</v>
      </c>
      <c r="R648" s="32" t="n">
        <v>3715</v>
      </c>
      <c r="S648" s="32" t="n">
        <v>3771</v>
      </c>
      <c r="T648" s="32" t="n">
        <v>3828</v>
      </c>
      <c r="U648" s="33"/>
      <c r="V648" s="34"/>
      <c r="W648" s="34"/>
      <c r="X648" s="34"/>
      <c r="Y648" s="34" t="n">
        <f aca="false">IF(ISNUMBER(MATCH(C648,sheet12!$c$2:$c$36,0)),1,0)</f>
        <v>0</v>
      </c>
    </row>
    <row r="649" customFormat="false" ht="15.75" hidden="false" customHeight="false" outlineLevel="0" collapsed="false">
      <c r="A649" s="24" t="s">
        <v>141</v>
      </c>
      <c r="B649" s="24" t="s">
        <v>142</v>
      </c>
      <c r="C649" s="24" t="s">
        <v>894</v>
      </c>
      <c r="D649" s="24" t="s">
        <v>896</v>
      </c>
      <c r="E649" s="24" t="s">
        <v>81</v>
      </c>
      <c r="F649" s="24" t="s">
        <v>78</v>
      </c>
      <c r="G649" s="25"/>
      <c r="H649" s="26" t="n">
        <v>-1.519</v>
      </c>
      <c r="I649" s="26" t="n">
        <v>103.637</v>
      </c>
      <c r="J649" s="26" t="n">
        <v>1115</v>
      </c>
      <c r="K649" s="26" t="n">
        <v>1132</v>
      </c>
      <c r="L649" s="26" t="n">
        <v>1149</v>
      </c>
      <c r="M649" s="26" t="n">
        <v>1166</v>
      </c>
      <c r="N649" s="26" t="n">
        <v>1183</v>
      </c>
      <c r="O649" s="26" t="n">
        <v>1201</v>
      </c>
      <c r="P649" s="26" t="n">
        <v>1219</v>
      </c>
      <c r="Q649" s="26" t="n">
        <v>1237</v>
      </c>
      <c r="R649" s="26" t="n">
        <v>1256</v>
      </c>
      <c r="S649" s="26" t="n">
        <v>1275</v>
      </c>
      <c r="T649" s="26" t="n">
        <v>1294</v>
      </c>
      <c r="U649" s="27"/>
      <c r="V649" s="28"/>
      <c r="W649" s="28"/>
      <c r="X649" s="28"/>
      <c r="Y649" s="28" t="n">
        <f aca="false">IF(ISNUMBER(MATCH(C649,sheet12!$c$2:$c$36,0)),1,0)</f>
        <v>0</v>
      </c>
    </row>
    <row r="650" customFormat="false" ht="15.75" hidden="false" customHeight="false" outlineLevel="0" collapsed="false">
      <c r="A650" s="30" t="s">
        <v>141</v>
      </c>
      <c r="B650" s="30" t="s">
        <v>142</v>
      </c>
      <c r="C650" s="30" t="s">
        <v>897</v>
      </c>
      <c r="D650" s="30" t="s">
        <v>897</v>
      </c>
      <c r="E650" s="30" t="s">
        <v>81</v>
      </c>
      <c r="F650" s="30" t="s">
        <v>78</v>
      </c>
      <c r="G650" s="31"/>
      <c r="H650" s="32" t="n">
        <v>-1.5075</v>
      </c>
      <c r="I650" s="32" t="n">
        <v>103.6608</v>
      </c>
      <c r="J650" s="32" t="n">
        <v>6903</v>
      </c>
      <c r="K650" s="32" t="n">
        <v>7007</v>
      </c>
      <c r="L650" s="32" t="n">
        <v>7112</v>
      </c>
      <c r="M650" s="32" t="n">
        <v>7219</v>
      </c>
      <c r="N650" s="32" t="n">
        <v>7327</v>
      </c>
      <c r="O650" s="32" t="n">
        <v>7437</v>
      </c>
      <c r="P650" s="32" t="n">
        <v>7549</v>
      </c>
      <c r="Q650" s="32" t="n">
        <v>7662</v>
      </c>
      <c r="R650" s="32" t="n">
        <v>7777</v>
      </c>
      <c r="S650" s="32" t="n">
        <v>7894</v>
      </c>
      <c r="T650" s="32" t="n">
        <v>8012</v>
      </c>
      <c r="U650" s="33"/>
      <c r="V650" s="34"/>
      <c r="W650" s="34"/>
      <c r="X650" s="34"/>
      <c r="Y650" s="34" t="n">
        <f aca="false">IF(ISNUMBER(MATCH(C650,sheet12!$c$2:$c$36,0)),1,0)</f>
        <v>0</v>
      </c>
    </row>
    <row r="651" customFormat="false" ht="15.75" hidden="false" customHeight="false" outlineLevel="0" collapsed="false">
      <c r="A651" s="24" t="s">
        <v>141</v>
      </c>
      <c r="B651" s="24" t="s">
        <v>142</v>
      </c>
      <c r="C651" s="24" t="s">
        <v>898</v>
      </c>
      <c r="D651" s="24" t="s">
        <v>899</v>
      </c>
      <c r="E651" s="24" t="s">
        <v>81</v>
      </c>
      <c r="F651" s="24" t="s">
        <v>72</v>
      </c>
      <c r="G651" s="25"/>
      <c r="H651" s="26" t="n">
        <v>5.2131</v>
      </c>
      <c r="I651" s="26" t="n">
        <v>118.0644444</v>
      </c>
      <c r="J651" s="26" t="n">
        <v>9588</v>
      </c>
      <c r="K651" s="26" t="n">
        <v>9732</v>
      </c>
      <c r="L651" s="26" t="n">
        <v>9878</v>
      </c>
      <c r="M651" s="26" t="n">
        <v>10026</v>
      </c>
      <c r="N651" s="26" t="n">
        <v>10176</v>
      </c>
      <c r="O651" s="26" t="n">
        <v>10329</v>
      </c>
      <c r="P651" s="26" t="n">
        <v>10484</v>
      </c>
      <c r="Q651" s="26" t="n">
        <v>10641</v>
      </c>
      <c r="R651" s="26" t="n">
        <v>10801</v>
      </c>
      <c r="S651" s="26" t="n">
        <v>10963</v>
      </c>
      <c r="T651" s="26" t="n">
        <v>11127</v>
      </c>
      <c r="U651" s="27"/>
      <c r="V651" s="28"/>
      <c r="W651" s="28"/>
      <c r="X651" s="28"/>
      <c r="Y651" s="28" t="n">
        <f aca="false">IF(ISNUMBER(MATCH(C651,sheet12!$c$2:$c$36,0)),1,0)</f>
        <v>0</v>
      </c>
    </row>
    <row r="652" customFormat="false" ht="15.75" hidden="false" customHeight="false" outlineLevel="0" collapsed="false">
      <c r="A652" s="30" t="s">
        <v>141</v>
      </c>
      <c r="B652" s="30" t="s">
        <v>142</v>
      </c>
      <c r="C652" s="30" t="s">
        <v>898</v>
      </c>
      <c r="D652" s="30" t="s">
        <v>900</v>
      </c>
      <c r="E652" s="30" t="s">
        <v>81</v>
      </c>
      <c r="F652" s="30" t="s">
        <v>72</v>
      </c>
      <c r="G652" s="31"/>
      <c r="H652" s="32" t="n">
        <v>5.227</v>
      </c>
      <c r="I652" s="32" t="n">
        <v>117.7149722</v>
      </c>
      <c r="J652" s="32" t="n">
        <v>1146</v>
      </c>
      <c r="K652" s="32" t="n">
        <v>1163</v>
      </c>
      <c r="L652" s="32" t="n">
        <v>1180</v>
      </c>
      <c r="M652" s="32" t="n">
        <v>1198</v>
      </c>
      <c r="N652" s="32" t="n">
        <v>1216</v>
      </c>
      <c r="O652" s="32" t="n">
        <v>1234</v>
      </c>
      <c r="P652" s="32" t="n">
        <v>1253</v>
      </c>
      <c r="Q652" s="32" t="n">
        <v>1272</v>
      </c>
      <c r="R652" s="32" t="n">
        <v>1291</v>
      </c>
      <c r="S652" s="32" t="n">
        <v>1310</v>
      </c>
      <c r="T652" s="32" t="n">
        <v>1330</v>
      </c>
      <c r="U652" s="33"/>
      <c r="V652" s="34"/>
      <c r="W652" s="34"/>
      <c r="X652" s="34"/>
      <c r="Y652" s="34" t="n">
        <f aca="false">IF(ISNUMBER(MATCH(C652,sheet12!$c$2:$c$36,0)),1,0)</f>
        <v>0</v>
      </c>
    </row>
    <row r="653" customFormat="false" ht="15.75" hidden="false" customHeight="false" outlineLevel="0" collapsed="false">
      <c r="A653" s="24" t="s">
        <v>141</v>
      </c>
      <c r="B653" s="24" t="s">
        <v>142</v>
      </c>
      <c r="C653" s="24" t="s">
        <v>901</v>
      </c>
      <c r="D653" s="24" t="s">
        <v>902</v>
      </c>
      <c r="E653" s="24" t="s">
        <v>81</v>
      </c>
      <c r="F653" s="24" t="s">
        <v>72</v>
      </c>
      <c r="G653" s="25"/>
      <c r="H653" s="26" t="n">
        <v>5.0212</v>
      </c>
      <c r="I653" s="26" t="n">
        <v>118.3559</v>
      </c>
      <c r="J653" s="26" t="n">
        <v>9771</v>
      </c>
      <c r="K653" s="26" t="n">
        <v>9918</v>
      </c>
      <c r="L653" s="26" t="n">
        <v>10067</v>
      </c>
      <c r="M653" s="26" t="n">
        <v>10218</v>
      </c>
      <c r="N653" s="26" t="n">
        <v>10371</v>
      </c>
      <c r="O653" s="26" t="n">
        <v>10527</v>
      </c>
      <c r="P653" s="26" t="n">
        <v>10685</v>
      </c>
      <c r="Q653" s="26" t="n">
        <v>10845</v>
      </c>
      <c r="R653" s="26" t="n">
        <v>11008</v>
      </c>
      <c r="S653" s="26" t="n">
        <v>11173</v>
      </c>
      <c r="T653" s="26" t="n">
        <v>11341</v>
      </c>
      <c r="U653" s="27"/>
      <c r="V653" s="28"/>
      <c r="W653" s="28"/>
      <c r="X653" s="28"/>
      <c r="Y653" s="28" t="n">
        <f aca="false">IF(ISNUMBER(MATCH(C653,sheet12!$c$2:$c$36,0)),1,0)</f>
        <v>0</v>
      </c>
    </row>
    <row r="654" customFormat="false" ht="15.75" hidden="false" customHeight="false" outlineLevel="0" collapsed="false">
      <c r="A654" s="30" t="s">
        <v>141</v>
      </c>
      <c r="B654" s="30" t="s">
        <v>142</v>
      </c>
      <c r="C654" s="30" t="s">
        <v>901</v>
      </c>
      <c r="D654" s="30" t="s">
        <v>903</v>
      </c>
      <c r="E654" s="30" t="s">
        <v>81</v>
      </c>
      <c r="F654" s="30" t="s">
        <v>72</v>
      </c>
      <c r="G654" s="31"/>
      <c r="H654" s="32" t="n">
        <v>5.2269</v>
      </c>
      <c r="I654" s="32" t="n">
        <v>117.81472</v>
      </c>
      <c r="J654" s="32" t="n">
        <v>7480</v>
      </c>
      <c r="K654" s="32" t="n">
        <v>7592</v>
      </c>
      <c r="L654" s="32" t="n">
        <v>7706</v>
      </c>
      <c r="M654" s="32" t="n">
        <v>7822</v>
      </c>
      <c r="N654" s="32" t="n">
        <v>7939</v>
      </c>
      <c r="O654" s="32" t="n">
        <v>8058</v>
      </c>
      <c r="P654" s="32" t="n">
        <v>8179</v>
      </c>
      <c r="Q654" s="32" t="n">
        <v>8302</v>
      </c>
      <c r="R654" s="32" t="n">
        <v>8427</v>
      </c>
      <c r="S654" s="32" t="n">
        <v>8553</v>
      </c>
      <c r="T654" s="32" t="n">
        <v>8681</v>
      </c>
      <c r="U654" s="33"/>
      <c r="V654" s="34"/>
      <c r="W654" s="34"/>
      <c r="X654" s="34"/>
      <c r="Y654" s="34" t="n">
        <f aca="false">IF(ISNUMBER(MATCH(C654,sheet12!$c$2:$c$36,0)),1,0)</f>
        <v>0</v>
      </c>
    </row>
    <row r="655" customFormat="false" ht="15.75" hidden="false" customHeight="false" outlineLevel="0" collapsed="false">
      <c r="A655" s="24" t="s">
        <v>141</v>
      </c>
      <c r="B655" s="24" t="s">
        <v>142</v>
      </c>
      <c r="C655" s="24" t="s">
        <v>904</v>
      </c>
      <c r="D655" s="24" t="s">
        <v>905</v>
      </c>
      <c r="E655" s="24" t="s">
        <v>81</v>
      </c>
      <c r="F655" s="24" t="s">
        <v>72</v>
      </c>
      <c r="G655" s="25"/>
      <c r="H655" s="26" t="n">
        <v>5.7844</v>
      </c>
      <c r="I655" s="26" t="n">
        <v>117.7001</v>
      </c>
      <c r="J655" s="26" t="n">
        <v>9502</v>
      </c>
      <c r="K655" s="26" t="n">
        <v>9645</v>
      </c>
      <c r="L655" s="26" t="n">
        <v>9790</v>
      </c>
      <c r="M655" s="26" t="n">
        <v>9937</v>
      </c>
      <c r="N655" s="26" t="n">
        <v>10086</v>
      </c>
      <c r="O655" s="26" t="n">
        <v>10237</v>
      </c>
      <c r="P655" s="26" t="n">
        <v>10391</v>
      </c>
      <c r="Q655" s="26" t="n">
        <v>10547</v>
      </c>
      <c r="R655" s="26" t="n">
        <v>10705</v>
      </c>
      <c r="S655" s="26" t="n">
        <v>10866</v>
      </c>
      <c r="T655" s="26" t="n">
        <v>11029</v>
      </c>
      <c r="U655" s="27"/>
      <c r="V655" s="28"/>
      <c r="W655" s="28"/>
      <c r="X655" s="28"/>
      <c r="Y655" s="28" t="n">
        <f aca="false">IF(ISNUMBER(MATCH(C655,sheet12!$c$2:$c$36,0)),1,0)</f>
        <v>0</v>
      </c>
    </row>
    <row r="656" customFormat="false" ht="15.75" hidden="false" customHeight="false" outlineLevel="0" collapsed="false">
      <c r="A656" s="30" t="s">
        <v>141</v>
      </c>
      <c r="B656" s="30" t="s">
        <v>142</v>
      </c>
      <c r="C656" s="30" t="s">
        <v>906</v>
      </c>
      <c r="D656" s="30" t="s">
        <v>907</v>
      </c>
      <c r="E656" s="30" t="s">
        <v>81</v>
      </c>
      <c r="F656" s="30" t="s">
        <v>72</v>
      </c>
      <c r="G656" s="31"/>
      <c r="H656" s="32" t="n">
        <v>5.58</v>
      </c>
      <c r="I656" s="32" t="n">
        <v>117.946</v>
      </c>
      <c r="J656" s="32" t="n">
        <v>4672</v>
      </c>
      <c r="K656" s="32" t="n">
        <v>4742</v>
      </c>
      <c r="L656" s="32" t="n">
        <v>4813</v>
      </c>
      <c r="M656" s="32" t="n">
        <v>4885</v>
      </c>
      <c r="N656" s="32" t="n">
        <v>4958</v>
      </c>
      <c r="O656" s="32" t="n">
        <v>5032</v>
      </c>
      <c r="P656" s="32" t="n">
        <v>5107</v>
      </c>
      <c r="Q656" s="32" t="n">
        <v>5184</v>
      </c>
      <c r="R656" s="32" t="n">
        <v>5262</v>
      </c>
      <c r="S656" s="32" t="n">
        <v>5341</v>
      </c>
      <c r="T656" s="32" t="n">
        <v>5421</v>
      </c>
      <c r="U656" s="33"/>
      <c r="V656" s="34"/>
      <c r="W656" s="34"/>
      <c r="X656" s="34"/>
      <c r="Y656" s="34" t="n">
        <f aca="false">IF(ISNUMBER(MATCH(C656,sheet12!$c$2:$c$36,0)),1,0)</f>
        <v>0</v>
      </c>
    </row>
    <row r="657" customFormat="false" ht="15.75" hidden="false" customHeight="false" outlineLevel="0" collapsed="false">
      <c r="A657" s="24" t="s">
        <v>141</v>
      </c>
      <c r="B657" s="24" t="s">
        <v>142</v>
      </c>
      <c r="C657" s="24" t="s">
        <v>908</v>
      </c>
      <c r="D657" s="24" t="s">
        <v>909</v>
      </c>
      <c r="E657" s="24" t="s">
        <v>81</v>
      </c>
      <c r="F657" s="24" t="s">
        <v>72</v>
      </c>
      <c r="G657" s="25"/>
      <c r="H657" s="26" t="n">
        <v>2.8459</v>
      </c>
      <c r="I657" s="26" t="n">
        <v>101.467214</v>
      </c>
      <c r="J657" s="26" t="n">
        <v>3670</v>
      </c>
      <c r="K657" s="26" t="n">
        <v>3725</v>
      </c>
      <c r="L657" s="26" t="n">
        <v>3781</v>
      </c>
      <c r="M657" s="26" t="n">
        <v>3838</v>
      </c>
      <c r="N657" s="26" t="n">
        <v>3896</v>
      </c>
      <c r="O657" s="26" t="n">
        <v>3954</v>
      </c>
      <c r="P657" s="26" t="n">
        <v>4013</v>
      </c>
      <c r="Q657" s="26" t="n">
        <v>4073</v>
      </c>
      <c r="R657" s="26" t="n">
        <v>4134</v>
      </c>
      <c r="S657" s="26" t="n">
        <v>4196</v>
      </c>
      <c r="T657" s="26" t="n">
        <v>4259</v>
      </c>
      <c r="U657" s="27"/>
      <c r="V657" s="28"/>
      <c r="W657" s="28"/>
      <c r="X657" s="28"/>
      <c r="Y657" s="28" t="n">
        <f aca="false">IF(ISNUMBER(MATCH(C657,sheet12!$c$2:$c$36,0)),1,0)</f>
        <v>0</v>
      </c>
    </row>
    <row r="658" customFormat="false" ht="15.75" hidden="false" customHeight="false" outlineLevel="0" collapsed="false">
      <c r="A658" s="30" t="s">
        <v>141</v>
      </c>
      <c r="B658" s="30" t="s">
        <v>142</v>
      </c>
      <c r="C658" s="30" t="s">
        <v>910</v>
      </c>
      <c r="D658" s="30" t="s">
        <v>911</v>
      </c>
      <c r="E658" s="30" t="s">
        <v>81</v>
      </c>
      <c r="F658" s="30" t="s">
        <v>72</v>
      </c>
      <c r="G658" s="31"/>
      <c r="H658" s="32" t="n">
        <v>1.8886</v>
      </c>
      <c r="I658" s="32" t="n">
        <v>103.6218</v>
      </c>
      <c r="J658" s="32" t="n">
        <v>1741</v>
      </c>
      <c r="K658" s="32" t="n">
        <v>1767</v>
      </c>
      <c r="L658" s="32" t="n">
        <v>1794</v>
      </c>
      <c r="M658" s="32" t="n">
        <v>1821</v>
      </c>
      <c r="N658" s="32" t="n">
        <v>1848</v>
      </c>
      <c r="O658" s="32" t="n">
        <v>1876</v>
      </c>
      <c r="P658" s="32" t="n">
        <v>1904</v>
      </c>
      <c r="Q658" s="32" t="n">
        <v>1933</v>
      </c>
      <c r="R658" s="32" t="n">
        <v>1962</v>
      </c>
      <c r="S658" s="32" t="n">
        <v>1991</v>
      </c>
      <c r="T658" s="32" t="n">
        <v>2021</v>
      </c>
      <c r="U658" s="33"/>
      <c r="V658" s="34"/>
      <c r="W658" s="34"/>
      <c r="X658" s="34"/>
      <c r="Y658" s="34" t="n">
        <f aca="false">IF(ISNUMBER(MATCH(C658,sheet12!$c$2:$c$36,0)),1,0)</f>
        <v>0</v>
      </c>
    </row>
    <row r="659" customFormat="false" ht="15.75" hidden="false" customHeight="false" outlineLevel="0" collapsed="false">
      <c r="A659" s="24" t="s">
        <v>141</v>
      </c>
      <c r="B659" s="24" t="s">
        <v>142</v>
      </c>
      <c r="C659" s="24" t="s">
        <v>912</v>
      </c>
      <c r="D659" s="24" t="s">
        <v>913</v>
      </c>
      <c r="E659" s="24" t="s">
        <v>81</v>
      </c>
      <c r="F659" s="24" t="s">
        <v>72</v>
      </c>
      <c r="G659" s="25"/>
      <c r="H659" s="26" t="n">
        <v>4.1408</v>
      </c>
      <c r="I659" s="26" t="n">
        <v>103.219</v>
      </c>
      <c r="J659" s="26" t="n">
        <v>5907</v>
      </c>
      <c r="K659" s="26" t="n">
        <v>5996</v>
      </c>
      <c r="L659" s="26" t="n">
        <v>6086</v>
      </c>
      <c r="M659" s="26" t="n">
        <v>6177</v>
      </c>
      <c r="N659" s="26" t="n">
        <v>6270</v>
      </c>
      <c r="O659" s="26" t="n">
        <v>6364</v>
      </c>
      <c r="P659" s="26" t="n">
        <v>6459</v>
      </c>
      <c r="Q659" s="26" t="n">
        <v>6556</v>
      </c>
      <c r="R659" s="26" t="n">
        <v>6654</v>
      </c>
      <c r="S659" s="26" t="n">
        <v>6754</v>
      </c>
      <c r="T659" s="26" t="n">
        <v>6855</v>
      </c>
      <c r="U659" s="27"/>
      <c r="V659" s="28"/>
      <c r="W659" s="28"/>
      <c r="X659" s="28"/>
      <c r="Y659" s="28" t="n">
        <f aca="false">IF(ISNUMBER(MATCH(C659,sheet12!$c$2:$c$36,0)),1,0)</f>
        <v>0</v>
      </c>
    </row>
    <row r="660" customFormat="false" ht="15.75" hidden="false" customHeight="false" outlineLevel="0" collapsed="false">
      <c r="A660" s="30" t="s">
        <v>141</v>
      </c>
      <c r="B660" s="30" t="s">
        <v>142</v>
      </c>
      <c r="C660" s="30" t="s">
        <v>914</v>
      </c>
      <c r="D660" s="30" t="s">
        <v>915</v>
      </c>
      <c r="E660" s="30" t="s">
        <v>81</v>
      </c>
      <c r="F660" s="30" t="s">
        <v>72</v>
      </c>
      <c r="G660" s="31"/>
      <c r="H660" s="32" t="n">
        <v>1.6939</v>
      </c>
      <c r="I660" s="32" t="n">
        <v>103.8586111</v>
      </c>
      <c r="J660" s="32" t="n">
        <v>7545</v>
      </c>
      <c r="K660" s="32" t="n">
        <v>7658</v>
      </c>
      <c r="L660" s="32" t="n">
        <v>7773</v>
      </c>
      <c r="M660" s="32" t="n">
        <v>7890</v>
      </c>
      <c r="N660" s="32" t="n">
        <v>8008</v>
      </c>
      <c r="O660" s="32" t="n">
        <v>8128</v>
      </c>
      <c r="P660" s="32" t="n">
        <v>8250</v>
      </c>
      <c r="Q660" s="32" t="n">
        <v>8374</v>
      </c>
      <c r="R660" s="32" t="n">
        <v>8500</v>
      </c>
      <c r="S660" s="32" t="n">
        <v>8628</v>
      </c>
      <c r="T660" s="32" t="n">
        <v>8757</v>
      </c>
      <c r="U660" s="33"/>
      <c r="V660" s="34"/>
      <c r="W660" s="34"/>
      <c r="X660" s="34"/>
      <c r="Y660" s="34" t="n">
        <f aca="false">IF(ISNUMBER(MATCH(C660,sheet12!$c$2:$c$36,0)),1,0)</f>
        <v>0</v>
      </c>
    </row>
    <row r="661" customFormat="false" ht="15.75" hidden="false" customHeight="false" outlineLevel="0" collapsed="false">
      <c r="A661" s="24" t="s">
        <v>141</v>
      </c>
      <c r="B661" s="24" t="s">
        <v>142</v>
      </c>
      <c r="C661" s="24" t="s">
        <v>916</v>
      </c>
      <c r="D661" s="24" t="s">
        <v>917</v>
      </c>
      <c r="E661" s="24" t="s">
        <v>81</v>
      </c>
      <c r="F661" s="24" t="s">
        <v>72</v>
      </c>
      <c r="G661" s="25"/>
      <c r="H661" s="26" t="n">
        <v>5.2548</v>
      </c>
      <c r="I661" s="26" t="n">
        <v>118.1752</v>
      </c>
      <c r="J661" s="26" t="n">
        <v>7219</v>
      </c>
      <c r="K661" s="26" t="n">
        <v>7327</v>
      </c>
      <c r="L661" s="26" t="n">
        <v>7437</v>
      </c>
      <c r="M661" s="26" t="n">
        <v>7549</v>
      </c>
      <c r="N661" s="26" t="n">
        <v>7662</v>
      </c>
      <c r="O661" s="26" t="n">
        <v>7777</v>
      </c>
      <c r="P661" s="26" t="n">
        <v>7894</v>
      </c>
      <c r="Q661" s="26" t="n">
        <v>8012</v>
      </c>
      <c r="R661" s="26" t="n">
        <v>8132</v>
      </c>
      <c r="S661" s="26" t="n">
        <v>8254</v>
      </c>
      <c r="T661" s="26" t="n">
        <v>8378</v>
      </c>
      <c r="U661" s="27"/>
      <c r="V661" s="28"/>
      <c r="W661" s="28"/>
      <c r="X661" s="28"/>
      <c r="Y661" s="28" t="n">
        <f aca="false">IF(ISNUMBER(MATCH(C661,sheet12!$c$2:$c$36,0)),1,0)</f>
        <v>0</v>
      </c>
    </row>
    <row r="662" customFormat="false" ht="15.75" hidden="false" customHeight="false" outlineLevel="0" collapsed="false">
      <c r="A662" s="30" t="s">
        <v>141</v>
      </c>
      <c r="B662" s="30" t="s">
        <v>142</v>
      </c>
      <c r="C662" s="30" t="s">
        <v>918</v>
      </c>
      <c r="D662" s="30" t="s">
        <v>918</v>
      </c>
      <c r="E662" s="30" t="s">
        <v>81</v>
      </c>
      <c r="F662" s="30" t="s">
        <v>78</v>
      </c>
      <c r="G662" s="31"/>
      <c r="H662" s="32" t="n">
        <v>-2.2238</v>
      </c>
      <c r="I662" s="32" t="n">
        <v>102.4805</v>
      </c>
      <c r="J662" s="32" t="n">
        <v>4618</v>
      </c>
      <c r="K662" s="32" t="n">
        <v>4687</v>
      </c>
      <c r="L662" s="32" t="n">
        <v>4757</v>
      </c>
      <c r="M662" s="32" t="n">
        <v>4828</v>
      </c>
      <c r="N662" s="32" t="n">
        <v>4900</v>
      </c>
      <c r="O662" s="32" t="n">
        <v>4974</v>
      </c>
      <c r="P662" s="32" t="n">
        <v>5049</v>
      </c>
      <c r="Q662" s="32" t="n">
        <v>5125</v>
      </c>
      <c r="R662" s="32" t="n">
        <v>5202</v>
      </c>
      <c r="S662" s="32" t="n">
        <v>5280</v>
      </c>
      <c r="T662" s="32" t="n">
        <v>5359</v>
      </c>
      <c r="U662" s="33"/>
      <c r="V662" s="34"/>
      <c r="W662" s="34"/>
      <c r="X662" s="34"/>
      <c r="Y662" s="34" t="n">
        <f aca="false">IF(ISNUMBER(MATCH(C662,sheet12!$c$2:$c$36,0)),1,0)</f>
        <v>0</v>
      </c>
    </row>
    <row r="663" customFormat="false" ht="15.75" hidden="false" customHeight="false" outlineLevel="0" collapsed="false">
      <c r="A663" s="24" t="s">
        <v>141</v>
      </c>
      <c r="B663" s="24" t="s">
        <v>142</v>
      </c>
      <c r="C663" s="24" t="s">
        <v>919</v>
      </c>
      <c r="D663" s="24" t="s">
        <v>919</v>
      </c>
      <c r="E663" s="24" t="s">
        <v>81</v>
      </c>
      <c r="F663" s="24" t="s">
        <v>78</v>
      </c>
      <c r="G663" s="25"/>
      <c r="H663" s="26" t="n">
        <v>1.8446</v>
      </c>
      <c r="I663" s="26" t="n">
        <v>100.444426</v>
      </c>
      <c r="J663" s="26" t="n">
        <v>1074</v>
      </c>
      <c r="K663" s="26" t="n">
        <v>1090</v>
      </c>
      <c r="L663" s="26" t="n">
        <v>1106</v>
      </c>
      <c r="M663" s="26" t="n">
        <v>1123</v>
      </c>
      <c r="N663" s="26" t="n">
        <v>1140</v>
      </c>
      <c r="O663" s="26" t="n">
        <v>1157</v>
      </c>
      <c r="P663" s="26" t="n">
        <v>1174</v>
      </c>
      <c r="Q663" s="26" t="n">
        <v>1192</v>
      </c>
      <c r="R663" s="26" t="n">
        <v>1210</v>
      </c>
      <c r="S663" s="26" t="n">
        <v>1228</v>
      </c>
      <c r="T663" s="26" t="n">
        <v>1246</v>
      </c>
      <c r="U663" s="27"/>
      <c r="V663" s="28"/>
      <c r="W663" s="28"/>
      <c r="X663" s="28"/>
      <c r="Y663" s="28" t="n">
        <f aca="false">IF(ISNUMBER(MATCH(C663,sheet12!$c$2:$c$36,0)),1,0)</f>
        <v>0</v>
      </c>
    </row>
    <row r="664" customFormat="false" ht="15.75" hidden="false" customHeight="false" outlineLevel="0" collapsed="false">
      <c r="A664" s="30" t="s">
        <v>141</v>
      </c>
      <c r="B664" s="30" t="s">
        <v>142</v>
      </c>
      <c r="C664" s="30" t="s">
        <v>920</v>
      </c>
      <c r="D664" s="30" t="s">
        <v>921</v>
      </c>
      <c r="E664" s="30" t="s">
        <v>81</v>
      </c>
      <c r="F664" s="30" t="s">
        <v>77</v>
      </c>
      <c r="G664" s="31"/>
      <c r="H664" s="32" t="n">
        <v>8.0003</v>
      </c>
      <c r="I664" s="32" t="n">
        <v>99.330686</v>
      </c>
      <c r="J664" s="32" t="n">
        <v>6500</v>
      </c>
      <c r="K664" s="32" t="n">
        <v>6598</v>
      </c>
      <c r="L664" s="32" t="n">
        <v>6697</v>
      </c>
      <c r="M664" s="32" t="n">
        <v>6797</v>
      </c>
      <c r="N664" s="32" t="n">
        <v>6899</v>
      </c>
      <c r="O664" s="32" t="n">
        <v>7002</v>
      </c>
      <c r="P664" s="32" t="n">
        <v>7107</v>
      </c>
      <c r="Q664" s="32" t="n">
        <v>7214</v>
      </c>
      <c r="R664" s="32" t="n">
        <v>7322</v>
      </c>
      <c r="S664" s="32" t="n">
        <v>7432</v>
      </c>
      <c r="T664" s="32" t="n">
        <v>7543</v>
      </c>
      <c r="U664" s="33"/>
      <c r="V664" s="34"/>
      <c r="W664" s="34"/>
      <c r="X664" s="34"/>
      <c r="Y664" s="34" t="n">
        <f aca="false">IF(ISNUMBER(MATCH(C664,sheet12!$c$2:$c$36,0)),1,0)</f>
        <v>0</v>
      </c>
    </row>
    <row r="665" customFormat="false" ht="15.75" hidden="false" customHeight="false" outlineLevel="0" collapsed="false">
      <c r="A665" s="24" t="s">
        <v>141</v>
      </c>
      <c r="B665" s="24" t="s">
        <v>142</v>
      </c>
      <c r="C665" s="24" t="s">
        <v>922</v>
      </c>
      <c r="D665" s="24" t="s">
        <v>922</v>
      </c>
      <c r="E665" s="24" t="s">
        <v>81</v>
      </c>
      <c r="F665" s="24" t="s">
        <v>78</v>
      </c>
      <c r="G665" s="25"/>
      <c r="H665" s="26" t="n">
        <v>0.6349</v>
      </c>
      <c r="I665" s="26" t="n">
        <v>100.5918</v>
      </c>
      <c r="J665" s="26" t="n">
        <v>542</v>
      </c>
      <c r="K665" s="26" t="n">
        <v>550</v>
      </c>
      <c r="L665" s="26" t="n">
        <v>558</v>
      </c>
      <c r="M665" s="26" t="n">
        <v>566</v>
      </c>
      <c r="N665" s="26" t="n">
        <v>574</v>
      </c>
      <c r="O665" s="26" t="n">
        <v>583</v>
      </c>
      <c r="P665" s="26" t="n">
        <v>592</v>
      </c>
      <c r="Q665" s="26" t="n">
        <v>601</v>
      </c>
      <c r="R665" s="26" t="n">
        <v>610</v>
      </c>
      <c r="S665" s="26" t="n">
        <v>619</v>
      </c>
      <c r="T665" s="26" t="n">
        <v>628</v>
      </c>
      <c r="U665" s="27"/>
      <c r="V665" s="28"/>
      <c r="W665" s="28"/>
      <c r="X665" s="28"/>
      <c r="Y665" s="28" t="n">
        <f aca="false">IF(ISNUMBER(MATCH(C665,sheet12!$c$2:$c$36,0)),1,0)</f>
        <v>0</v>
      </c>
    </row>
    <row r="666" customFormat="false" ht="15.75" hidden="false" customHeight="false" outlineLevel="0" collapsed="false">
      <c r="A666" s="30" t="s">
        <v>141</v>
      </c>
      <c r="B666" s="30" t="s">
        <v>142</v>
      </c>
      <c r="C666" s="30" t="s">
        <v>923</v>
      </c>
      <c r="D666" s="30" t="s">
        <v>923</v>
      </c>
      <c r="E666" s="30" t="s">
        <v>81</v>
      </c>
      <c r="F666" s="30" t="s">
        <v>78</v>
      </c>
      <c r="G666" s="31"/>
      <c r="H666" s="32" t="n">
        <v>3.5606</v>
      </c>
      <c r="I666" s="32" t="n">
        <v>98.3905</v>
      </c>
      <c r="J666" s="32" t="n">
        <v>112</v>
      </c>
      <c r="K666" s="32" t="n">
        <v>114</v>
      </c>
      <c r="L666" s="32" t="n">
        <v>116</v>
      </c>
      <c r="M666" s="32" t="n">
        <v>118</v>
      </c>
      <c r="N666" s="32" t="n">
        <v>120</v>
      </c>
      <c r="O666" s="32" t="n">
        <v>122</v>
      </c>
      <c r="P666" s="32" t="n">
        <v>124</v>
      </c>
      <c r="Q666" s="32" t="n">
        <v>126</v>
      </c>
      <c r="R666" s="32" t="n">
        <v>128</v>
      </c>
      <c r="S666" s="32" t="n">
        <v>130</v>
      </c>
      <c r="T666" s="32" t="n">
        <v>132</v>
      </c>
      <c r="U666" s="33"/>
      <c r="V666" s="34"/>
      <c r="W666" s="34"/>
      <c r="X666" s="34"/>
      <c r="Y666" s="34" t="n">
        <f aca="false">IF(ISNUMBER(MATCH(C666,sheet12!$c$2:$c$36,0)),1,0)</f>
        <v>0</v>
      </c>
    </row>
    <row r="667" customFormat="false" ht="15.75" hidden="false" customHeight="false" outlineLevel="0" collapsed="false">
      <c r="A667" s="24" t="s">
        <v>141</v>
      </c>
      <c r="B667" s="24" t="s">
        <v>142</v>
      </c>
      <c r="C667" s="24" t="s">
        <v>924</v>
      </c>
      <c r="D667" s="24" t="s">
        <v>924</v>
      </c>
      <c r="E667" s="24" t="s">
        <v>81</v>
      </c>
      <c r="F667" s="24" t="s">
        <v>78</v>
      </c>
      <c r="G667" s="25"/>
      <c r="H667" s="26" t="n">
        <v>3.4973</v>
      </c>
      <c r="I667" s="26" t="n">
        <v>98.2247</v>
      </c>
      <c r="J667" s="26" t="n">
        <v>4220</v>
      </c>
      <c r="K667" s="26" t="n">
        <v>4283</v>
      </c>
      <c r="L667" s="26" t="n">
        <v>4347</v>
      </c>
      <c r="M667" s="26" t="n">
        <v>4412</v>
      </c>
      <c r="N667" s="26" t="n">
        <v>4478</v>
      </c>
      <c r="O667" s="26" t="n">
        <v>4545</v>
      </c>
      <c r="P667" s="26" t="n">
        <v>4613</v>
      </c>
      <c r="Q667" s="26" t="n">
        <v>4682</v>
      </c>
      <c r="R667" s="26" t="n">
        <v>4752</v>
      </c>
      <c r="S667" s="26" t="n">
        <v>4823</v>
      </c>
      <c r="T667" s="26" t="n">
        <v>4895</v>
      </c>
      <c r="U667" s="27"/>
      <c r="V667" s="28"/>
      <c r="W667" s="28"/>
      <c r="X667" s="28"/>
      <c r="Y667" s="28" t="n">
        <f aca="false">IF(ISNUMBER(MATCH(C667,sheet12!$c$2:$c$36,0)),1,0)</f>
        <v>0</v>
      </c>
    </row>
    <row r="668" customFormat="false" ht="15.75" hidden="false" customHeight="false" outlineLevel="0" collapsed="false">
      <c r="A668" s="30" t="s">
        <v>141</v>
      </c>
      <c r="B668" s="30" t="s">
        <v>142</v>
      </c>
      <c r="C668" s="30" t="s">
        <v>925</v>
      </c>
      <c r="D668" s="30" t="s">
        <v>926</v>
      </c>
      <c r="E668" s="30" t="s">
        <v>81</v>
      </c>
      <c r="F668" s="30" t="s">
        <v>72</v>
      </c>
      <c r="G668" s="31"/>
      <c r="H668" s="32" t="n">
        <v>2.7214</v>
      </c>
      <c r="I668" s="32" t="n">
        <v>101.491296</v>
      </c>
      <c r="J668" s="32" t="n">
        <v>6680</v>
      </c>
      <c r="K668" s="32" t="n">
        <v>6780</v>
      </c>
      <c r="L668" s="32" t="n">
        <v>6882</v>
      </c>
      <c r="M668" s="32" t="n">
        <v>6985</v>
      </c>
      <c r="N668" s="32" t="n">
        <v>7090</v>
      </c>
      <c r="O668" s="32" t="n">
        <v>7196</v>
      </c>
      <c r="P668" s="32" t="n">
        <v>7304</v>
      </c>
      <c r="Q668" s="32" t="n">
        <v>7414</v>
      </c>
      <c r="R668" s="32" t="n">
        <v>7525</v>
      </c>
      <c r="S668" s="32" t="n">
        <v>7638</v>
      </c>
      <c r="T668" s="32" t="n">
        <v>7753</v>
      </c>
      <c r="U668" s="33"/>
      <c r="V668" s="34"/>
      <c r="W668" s="34"/>
      <c r="X668" s="34"/>
      <c r="Y668" s="34" t="n">
        <f aca="false">IF(ISNUMBER(MATCH(C668,sheet12!$c$2:$c$36,0)),1,0)</f>
        <v>0</v>
      </c>
    </row>
    <row r="669" customFormat="false" ht="15.75" hidden="false" customHeight="false" outlineLevel="0" collapsed="false">
      <c r="A669" s="24" t="s">
        <v>141</v>
      </c>
      <c r="B669" s="24" t="s">
        <v>142</v>
      </c>
      <c r="C669" s="24" t="s">
        <v>927</v>
      </c>
      <c r="D669" s="24" t="s">
        <v>928</v>
      </c>
      <c r="E669" s="24" t="s">
        <v>81</v>
      </c>
      <c r="F669" s="24" t="s">
        <v>72</v>
      </c>
      <c r="G669" s="25"/>
      <c r="H669" s="26" t="n">
        <v>4.1512</v>
      </c>
      <c r="I669" s="26" t="n">
        <v>100.7812</v>
      </c>
      <c r="J669" s="26" t="n">
        <v>1462</v>
      </c>
      <c r="K669" s="26" t="n">
        <v>1484</v>
      </c>
      <c r="L669" s="26" t="n">
        <v>1506</v>
      </c>
      <c r="M669" s="26" t="n">
        <v>1529</v>
      </c>
      <c r="N669" s="26" t="n">
        <v>1552</v>
      </c>
      <c r="O669" s="26" t="n">
        <v>1575</v>
      </c>
      <c r="P669" s="26" t="n">
        <v>1599</v>
      </c>
      <c r="Q669" s="26" t="n">
        <v>1623</v>
      </c>
      <c r="R669" s="26" t="n">
        <v>1647</v>
      </c>
      <c r="S669" s="26" t="n">
        <v>1672</v>
      </c>
      <c r="T669" s="26" t="n">
        <v>1697</v>
      </c>
      <c r="U669" s="27"/>
      <c r="V669" s="28"/>
      <c r="W669" s="28"/>
      <c r="X669" s="28"/>
      <c r="Y669" s="28" t="n">
        <f aca="false">IF(ISNUMBER(MATCH(C669,sheet12!$c$2:$c$36,0)),1,0)</f>
        <v>0</v>
      </c>
    </row>
    <row r="670" customFormat="false" ht="15.75" hidden="false" customHeight="false" outlineLevel="0" collapsed="false">
      <c r="A670" s="30" t="s">
        <v>141</v>
      </c>
      <c r="B670" s="30" t="s">
        <v>142</v>
      </c>
      <c r="C670" s="30" t="s">
        <v>929</v>
      </c>
      <c r="D670" s="30" t="s">
        <v>930</v>
      </c>
      <c r="E670" s="30" t="s">
        <v>81</v>
      </c>
      <c r="F670" s="30" t="s">
        <v>72</v>
      </c>
      <c r="G670" s="31"/>
      <c r="H670" s="32" t="n">
        <v>2.2264</v>
      </c>
      <c r="I670" s="32" t="n">
        <v>102.5693</v>
      </c>
      <c r="J670" s="32" t="n">
        <v>4413</v>
      </c>
      <c r="K670" s="32" t="n">
        <v>4479</v>
      </c>
      <c r="L670" s="32" t="n">
        <v>4546</v>
      </c>
      <c r="M670" s="32" t="n">
        <v>4614</v>
      </c>
      <c r="N670" s="32" t="n">
        <v>4683</v>
      </c>
      <c r="O670" s="32" t="n">
        <v>4753</v>
      </c>
      <c r="P670" s="32" t="n">
        <v>4824</v>
      </c>
      <c r="Q670" s="32" t="n">
        <v>4896</v>
      </c>
      <c r="R670" s="32" t="n">
        <v>4969</v>
      </c>
      <c r="S670" s="32" t="n">
        <v>5044</v>
      </c>
      <c r="T670" s="32" t="n">
        <v>5120</v>
      </c>
      <c r="U670" s="33"/>
      <c r="V670" s="34"/>
      <c r="W670" s="34"/>
      <c r="X670" s="34"/>
      <c r="Y670" s="34" t="n">
        <f aca="false">IF(ISNUMBER(MATCH(C670,sheet12!$c$2:$c$36,0)),1,0)</f>
        <v>0</v>
      </c>
    </row>
    <row r="671" customFormat="false" ht="15.75" hidden="false" customHeight="false" outlineLevel="0" collapsed="false">
      <c r="A671" s="24" t="s">
        <v>141</v>
      </c>
      <c r="B671" s="24" t="s">
        <v>142</v>
      </c>
      <c r="C671" s="24" t="s">
        <v>931</v>
      </c>
      <c r="D671" s="24" t="s">
        <v>931</v>
      </c>
      <c r="E671" s="24" t="s">
        <v>81</v>
      </c>
      <c r="F671" s="24" t="s">
        <v>78</v>
      </c>
      <c r="G671" s="25"/>
      <c r="H671" s="26" t="n">
        <v>3.4124</v>
      </c>
      <c r="I671" s="26" t="n">
        <v>98.7346</v>
      </c>
      <c r="J671" s="26" t="n">
        <v>7641</v>
      </c>
      <c r="K671" s="26" t="n">
        <v>7756</v>
      </c>
      <c r="L671" s="26" t="n">
        <v>7872</v>
      </c>
      <c r="M671" s="26" t="n">
        <v>7990</v>
      </c>
      <c r="N671" s="26" t="n">
        <v>8110</v>
      </c>
      <c r="O671" s="26" t="n">
        <v>8232</v>
      </c>
      <c r="P671" s="26" t="n">
        <v>8355</v>
      </c>
      <c r="Q671" s="26" t="n">
        <v>8480</v>
      </c>
      <c r="R671" s="26" t="n">
        <v>8607</v>
      </c>
      <c r="S671" s="26" t="n">
        <v>8736</v>
      </c>
      <c r="T671" s="26" t="n">
        <v>8867</v>
      </c>
      <c r="U671" s="27"/>
      <c r="V671" s="28"/>
      <c r="W671" s="28"/>
      <c r="X671" s="28"/>
      <c r="Y671" s="28" t="n">
        <f aca="false">IF(ISNUMBER(MATCH(C671,sheet12!$c$2:$c$36,0)),1,0)</f>
        <v>0</v>
      </c>
    </row>
    <row r="672" customFormat="false" ht="15.75" hidden="false" customHeight="false" outlineLevel="0" collapsed="false">
      <c r="A672" s="30" t="s">
        <v>141</v>
      </c>
      <c r="B672" s="30" t="s">
        <v>142</v>
      </c>
      <c r="C672" s="30" t="s">
        <v>932</v>
      </c>
      <c r="D672" s="30" t="s">
        <v>933</v>
      </c>
      <c r="E672" s="30" t="s">
        <v>81</v>
      </c>
      <c r="F672" s="30" t="s">
        <v>78</v>
      </c>
      <c r="G672" s="31"/>
      <c r="H672" s="32" t="n">
        <v>-1.3321</v>
      </c>
      <c r="I672" s="32" t="n">
        <v>119.42824</v>
      </c>
      <c r="J672" s="32" t="n">
        <v>1433</v>
      </c>
      <c r="K672" s="32" t="n">
        <v>1454</v>
      </c>
      <c r="L672" s="32" t="n">
        <v>1476</v>
      </c>
      <c r="M672" s="32" t="n">
        <v>1498</v>
      </c>
      <c r="N672" s="32" t="n">
        <v>1520</v>
      </c>
      <c r="O672" s="32" t="n">
        <v>1543</v>
      </c>
      <c r="P672" s="32" t="n">
        <v>1566</v>
      </c>
      <c r="Q672" s="32" t="n">
        <v>1589</v>
      </c>
      <c r="R672" s="32" t="n">
        <v>1613</v>
      </c>
      <c r="S672" s="32" t="n">
        <v>1637</v>
      </c>
      <c r="T672" s="32" t="n">
        <v>1662</v>
      </c>
      <c r="U672" s="33"/>
      <c r="V672" s="34"/>
      <c r="W672" s="34"/>
      <c r="X672" s="34"/>
      <c r="Y672" s="34" t="n">
        <f aca="false">IF(ISNUMBER(MATCH(C672,sheet12!$c$2:$c$36,0)),1,0)</f>
        <v>0</v>
      </c>
    </row>
    <row r="673" customFormat="false" ht="15.75" hidden="false" customHeight="false" outlineLevel="0" collapsed="false">
      <c r="A673" s="24" t="s">
        <v>141</v>
      </c>
      <c r="B673" s="24" t="s">
        <v>142</v>
      </c>
      <c r="C673" s="24" t="s">
        <v>934</v>
      </c>
      <c r="D673" s="24" t="s">
        <v>935</v>
      </c>
      <c r="E673" s="24" t="s">
        <v>81</v>
      </c>
      <c r="F673" s="24" t="s">
        <v>72</v>
      </c>
      <c r="G673" s="25"/>
      <c r="H673" s="26" t="n">
        <v>5.6183</v>
      </c>
      <c r="I673" s="26" t="n">
        <v>117.6453</v>
      </c>
      <c r="J673" s="26" t="n">
        <v>2498</v>
      </c>
      <c r="K673" s="26" t="n">
        <v>2535</v>
      </c>
      <c r="L673" s="26" t="n">
        <v>2573</v>
      </c>
      <c r="M673" s="26" t="n">
        <v>2612</v>
      </c>
      <c r="N673" s="26" t="n">
        <v>2651</v>
      </c>
      <c r="O673" s="26" t="n">
        <v>2691</v>
      </c>
      <c r="P673" s="26" t="n">
        <v>2731</v>
      </c>
      <c r="Q673" s="26" t="n">
        <v>2772</v>
      </c>
      <c r="R673" s="26" t="n">
        <v>2814</v>
      </c>
      <c r="S673" s="26" t="n">
        <v>2856</v>
      </c>
      <c r="T673" s="26" t="n">
        <v>2899</v>
      </c>
      <c r="U673" s="27"/>
      <c r="V673" s="28"/>
      <c r="W673" s="28"/>
      <c r="X673" s="28"/>
      <c r="Y673" s="28" t="n">
        <f aca="false">IF(ISNUMBER(MATCH(C673,sheet12!$c$2:$c$36,0)),1,0)</f>
        <v>0</v>
      </c>
    </row>
    <row r="674" customFormat="false" ht="15.75" hidden="false" customHeight="false" outlineLevel="0" collapsed="false">
      <c r="A674" s="30" t="s">
        <v>141</v>
      </c>
      <c r="B674" s="30" t="s">
        <v>142</v>
      </c>
      <c r="C674" s="30" t="s">
        <v>936</v>
      </c>
      <c r="D674" s="30" t="s">
        <v>936</v>
      </c>
      <c r="E674" s="30" t="s">
        <v>81</v>
      </c>
      <c r="F674" s="30" t="s">
        <v>78</v>
      </c>
      <c r="G674" s="31"/>
      <c r="H674" s="32" t="n">
        <v>2.2263</v>
      </c>
      <c r="I674" s="32" t="n">
        <v>100.0819</v>
      </c>
      <c r="J674" s="32" t="n">
        <v>5618</v>
      </c>
      <c r="K674" s="32" t="n">
        <v>5702</v>
      </c>
      <c r="L674" s="32" t="n">
        <v>5788</v>
      </c>
      <c r="M674" s="32" t="n">
        <v>5875</v>
      </c>
      <c r="N674" s="32" t="n">
        <v>5963</v>
      </c>
      <c r="O674" s="32" t="n">
        <v>6052</v>
      </c>
      <c r="P674" s="32" t="n">
        <v>6143</v>
      </c>
      <c r="Q674" s="32" t="n">
        <v>6235</v>
      </c>
      <c r="R674" s="32" t="n">
        <v>6329</v>
      </c>
      <c r="S674" s="32" t="n">
        <v>6424</v>
      </c>
      <c r="T674" s="32" t="n">
        <v>6520</v>
      </c>
      <c r="U674" s="33"/>
      <c r="V674" s="34"/>
      <c r="W674" s="34"/>
      <c r="X674" s="34"/>
      <c r="Y674" s="34" t="n">
        <f aca="false">IF(ISNUMBER(MATCH(C674,sheet12!$c$2:$c$36,0)),1,0)</f>
        <v>0</v>
      </c>
    </row>
    <row r="675" customFormat="false" ht="15.75" hidden="false" customHeight="false" outlineLevel="0" collapsed="false">
      <c r="A675" s="24" t="s">
        <v>141</v>
      </c>
      <c r="B675" s="24" t="s">
        <v>142</v>
      </c>
      <c r="C675" s="24" t="s">
        <v>936</v>
      </c>
      <c r="D675" s="24" t="s">
        <v>937</v>
      </c>
      <c r="E675" s="24" t="s">
        <v>81</v>
      </c>
      <c r="F675" s="24" t="s">
        <v>78</v>
      </c>
      <c r="G675" s="25"/>
      <c r="H675" s="26" t="n">
        <v>1.4042</v>
      </c>
      <c r="I675" s="26" t="n">
        <v>100.0395</v>
      </c>
      <c r="J675" s="26" t="n">
        <v>1114</v>
      </c>
      <c r="K675" s="26" t="n">
        <v>1131</v>
      </c>
      <c r="L675" s="26" t="n">
        <v>1148</v>
      </c>
      <c r="M675" s="26" t="n">
        <v>1165</v>
      </c>
      <c r="N675" s="26" t="n">
        <v>1182</v>
      </c>
      <c r="O675" s="26" t="n">
        <v>1200</v>
      </c>
      <c r="P675" s="26" t="n">
        <v>1218</v>
      </c>
      <c r="Q675" s="26" t="n">
        <v>1236</v>
      </c>
      <c r="R675" s="26" t="n">
        <v>1255</v>
      </c>
      <c r="S675" s="26" t="n">
        <v>1274</v>
      </c>
      <c r="T675" s="26" t="n">
        <v>1293</v>
      </c>
      <c r="U675" s="27"/>
      <c r="V675" s="28"/>
      <c r="W675" s="28"/>
      <c r="X675" s="28"/>
      <c r="Y675" s="28" t="n">
        <f aca="false">IF(ISNUMBER(MATCH(C675,sheet12!$c$2:$c$36,0)),1,0)</f>
        <v>0</v>
      </c>
    </row>
    <row r="676" customFormat="false" ht="15.75" hidden="false" customHeight="false" outlineLevel="0" collapsed="false">
      <c r="A676" s="30" t="s">
        <v>141</v>
      </c>
      <c r="B676" s="30" t="s">
        <v>142</v>
      </c>
      <c r="C676" s="30" t="s">
        <v>938</v>
      </c>
      <c r="D676" s="30" t="s">
        <v>939</v>
      </c>
      <c r="E676" s="30" t="s">
        <v>81</v>
      </c>
      <c r="F676" s="30" t="s">
        <v>72</v>
      </c>
      <c r="G676" s="31"/>
      <c r="H676" s="32" t="n">
        <v>4.8718</v>
      </c>
      <c r="I676" s="32" t="n">
        <v>101.8056</v>
      </c>
      <c r="J676" s="32" t="n">
        <v>5425</v>
      </c>
      <c r="K676" s="32" t="n">
        <v>5506</v>
      </c>
      <c r="L676" s="32" t="n">
        <v>5589</v>
      </c>
      <c r="M676" s="32" t="n">
        <v>5673</v>
      </c>
      <c r="N676" s="32" t="n">
        <v>5758</v>
      </c>
      <c r="O676" s="32" t="n">
        <v>5844</v>
      </c>
      <c r="P676" s="32" t="n">
        <v>5932</v>
      </c>
      <c r="Q676" s="32" t="n">
        <v>6021</v>
      </c>
      <c r="R676" s="32" t="n">
        <v>6111</v>
      </c>
      <c r="S676" s="32" t="n">
        <v>6203</v>
      </c>
      <c r="T676" s="32" t="n">
        <v>6296</v>
      </c>
      <c r="U676" s="33"/>
      <c r="V676" s="34"/>
      <c r="W676" s="34"/>
      <c r="X676" s="34"/>
      <c r="Y676" s="34" t="n">
        <f aca="false">IF(ISNUMBER(MATCH(C676,sheet12!$c$2:$c$36,0)),1,0)</f>
        <v>0</v>
      </c>
    </row>
    <row r="677" customFormat="false" ht="15.75" hidden="false" customHeight="false" outlineLevel="0" collapsed="false">
      <c r="A677" s="24" t="s">
        <v>141</v>
      </c>
      <c r="B677" s="24" t="s">
        <v>142</v>
      </c>
      <c r="C677" s="24" t="s">
        <v>940</v>
      </c>
      <c r="D677" s="24" t="s">
        <v>941</v>
      </c>
      <c r="E677" s="24" t="s">
        <v>81</v>
      </c>
      <c r="F677" s="24" t="s">
        <v>72</v>
      </c>
      <c r="G677" s="25"/>
      <c r="H677" s="26" t="n">
        <v>3.6198</v>
      </c>
      <c r="I677" s="26" t="n">
        <v>103.1606</v>
      </c>
      <c r="J677" s="26" t="n">
        <v>177</v>
      </c>
      <c r="K677" s="26" t="n">
        <v>180</v>
      </c>
      <c r="L677" s="26" t="n">
        <v>183</v>
      </c>
      <c r="M677" s="26" t="n">
        <v>186</v>
      </c>
      <c r="N677" s="26" t="n">
        <v>189</v>
      </c>
      <c r="O677" s="26" t="n">
        <v>192</v>
      </c>
      <c r="P677" s="26" t="n">
        <v>195</v>
      </c>
      <c r="Q677" s="26" t="n">
        <v>198</v>
      </c>
      <c r="R677" s="26" t="n">
        <v>201</v>
      </c>
      <c r="S677" s="26" t="n">
        <v>204</v>
      </c>
      <c r="T677" s="26" t="n">
        <v>207</v>
      </c>
      <c r="U677" s="27"/>
      <c r="V677" s="28"/>
      <c r="W677" s="28"/>
      <c r="X677" s="28"/>
      <c r="Y677" s="28" t="n">
        <f aca="false">IF(ISNUMBER(MATCH(C677,sheet12!$c$2:$c$36,0)),1,0)</f>
        <v>0</v>
      </c>
    </row>
    <row r="678" customFormat="false" ht="15.75" hidden="false" customHeight="false" outlineLevel="0" collapsed="false">
      <c r="A678" s="30" t="s">
        <v>141</v>
      </c>
      <c r="B678" s="30" t="s">
        <v>142</v>
      </c>
      <c r="C678" s="30" t="s">
        <v>940</v>
      </c>
      <c r="D678" s="30" t="s">
        <v>942</v>
      </c>
      <c r="E678" s="30" t="s">
        <v>81</v>
      </c>
      <c r="F678" s="30" t="s">
        <v>72</v>
      </c>
      <c r="G678" s="31"/>
      <c r="H678" s="32" t="n">
        <v>3.7144</v>
      </c>
      <c r="I678" s="32" t="n">
        <v>103.124389</v>
      </c>
      <c r="J678" s="32" t="n">
        <v>6031</v>
      </c>
      <c r="K678" s="32" t="n">
        <v>6121</v>
      </c>
      <c r="L678" s="32" t="n">
        <v>6213</v>
      </c>
      <c r="M678" s="32" t="n">
        <v>6306</v>
      </c>
      <c r="N678" s="32" t="n">
        <v>6401</v>
      </c>
      <c r="O678" s="32" t="n">
        <v>6497</v>
      </c>
      <c r="P678" s="32" t="n">
        <v>6594</v>
      </c>
      <c r="Q678" s="32" t="n">
        <v>6693</v>
      </c>
      <c r="R678" s="32" t="n">
        <v>6793</v>
      </c>
      <c r="S678" s="32" t="n">
        <v>6895</v>
      </c>
      <c r="T678" s="32" t="n">
        <v>6998</v>
      </c>
      <c r="U678" s="33"/>
      <c r="V678" s="34"/>
      <c r="W678" s="34"/>
      <c r="X678" s="34"/>
      <c r="Y678" s="34" t="n">
        <f aca="false">IF(ISNUMBER(MATCH(C678,sheet12!$c$2:$c$36,0)),1,0)</f>
        <v>0</v>
      </c>
    </row>
    <row r="679" customFormat="false" ht="15.75" hidden="false" customHeight="false" outlineLevel="0" collapsed="false">
      <c r="A679" s="24" t="s">
        <v>141</v>
      </c>
      <c r="B679" s="24" t="s">
        <v>142</v>
      </c>
      <c r="C679" s="24" t="s">
        <v>943</v>
      </c>
      <c r="D679" s="24" t="s">
        <v>944</v>
      </c>
      <c r="E679" s="24" t="s">
        <v>81</v>
      </c>
      <c r="F679" s="24" t="s">
        <v>78</v>
      </c>
      <c r="G679" s="25"/>
      <c r="H679" s="26" t="n">
        <v>2.7917</v>
      </c>
      <c r="I679" s="26" t="n">
        <v>99.598333</v>
      </c>
      <c r="J679" s="26" t="n">
        <v>7699</v>
      </c>
      <c r="K679" s="26" t="n">
        <v>7814</v>
      </c>
      <c r="L679" s="26" t="n">
        <v>7931</v>
      </c>
      <c r="M679" s="26" t="n">
        <v>8050</v>
      </c>
      <c r="N679" s="26" t="n">
        <v>8171</v>
      </c>
      <c r="O679" s="26" t="n">
        <v>8294</v>
      </c>
      <c r="P679" s="26" t="n">
        <v>8418</v>
      </c>
      <c r="Q679" s="26" t="n">
        <v>8544</v>
      </c>
      <c r="R679" s="26" t="n">
        <v>8672</v>
      </c>
      <c r="S679" s="26" t="n">
        <v>8802</v>
      </c>
      <c r="T679" s="26" t="n">
        <v>8934</v>
      </c>
      <c r="U679" s="27"/>
      <c r="V679" s="28"/>
      <c r="W679" s="28"/>
      <c r="X679" s="28"/>
      <c r="Y679" s="28" t="n">
        <f aca="false">IF(ISNUMBER(MATCH(C679,sheet12!$c$2:$c$36,0)),1,0)</f>
        <v>0</v>
      </c>
    </row>
    <row r="680" customFormat="false" ht="15.75" hidden="false" customHeight="false" outlineLevel="0" collapsed="false">
      <c r="A680" s="30" t="s">
        <v>141</v>
      </c>
      <c r="B680" s="30" t="s">
        <v>142</v>
      </c>
      <c r="C680" s="30" t="s">
        <v>945</v>
      </c>
      <c r="D680" s="30" t="s">
        <v>946</v>
      </c>
      <c r="E680" s="30" t="s">
        <v>81</v>
      </c>
      <c r="F680" s="30" t="s">
        <v>78</v>
      </c>
      <c r="G680" s="31"/>
      <c r="H680" s="32" t="n">
        <v>0.2149</v>
      </c>
      <c r="I680" s="32" t="n">
        <v>111.54985</v>
      </c>
      <c r="J680" s="32" t="n">
        <v>325</v>
      </c>
      <c r="K680" s="32" t="n">
        <v>330</v>
      </c>
      <c r="L680" s="32" t="n">
        <v>335</v>
      </c>
      <c r="M680" s="32" t="n">
        <v>340</v>
      </c>
      <c r="N680" s="32" t="n">
        <v>345</v>
      </c>
      <c r="O680" s="32" t="n">
        <v>350</v>
      </c>
      <c r="P680" s="32" t="n">
        <v>355</v>
      </c>
      <c r="Q680" s="32" t="n">
        <v>360</v>
      </c>
      <c r="R680" s="32" t="n">
        <v>365</v>
      </c>
      <c r="S680" s="32" t="n">
        <v>370</v>
      </c>
      <c r="T680" s="32" t="n">
        <v>376</v>
      </c>
      <c r="U680" s="33"/>
      <c r="V680" s="34"/>
      <c r="W680" s="34"/>
      <c r="X680" s="34"/>
      <c r="Y680" s="34" t="n">
        <f aca="false">IF(ISNUMBER(MATCH(C680,sheet12!$c$2:$c$36,0)),1,0)</f>
        <v>0</v>
      </c>
    </row>
    <row r="681" customFormat="false" ht="15.75" hidden="false" customHeight="false" outlineLevel="0" collapsed="false">
      <c r="A681" s="24" t="s">
        <v>141</v>
      </c>
      <c r="B681" s="24" t="s">
        <v>142</v>
      </c>
      <c r="C681" s="24" t="s">
        <v>945</v>
      </c>
      <c r="D681" s="24" t="s">
        <v>947</v>
      </c>
      <c r="E681" s="24" t="s">
        <v>81</v>
      </c>
      <c r="F681" s="24" t="s">
        <v>78</v>
      </c>
      <c r="G681" s="25"/>
      <c r="H681" s="26" t="n">
        <v>0.0831</v>
      </c>
      <c r="I681" s="26" t="n">
        <v>111.19205</v>
      </c>
      <c r="J681" s="26" t="n">
        <v>762</v>
      </c>
      <c r="K681" s="26" t="n">
        <v>773</v>
      </c>
      <c r="L681" s="26" t="n">
        <v>785</v>
      </c>
      <c r="M681" s="26" t="n">
        <v>797</v>
      </c>
      <c r="N681" s="26" t="n">
        <v>809</v>
      </c>
      <c r="O681" s="26" t="n">
        <v>821</v>
      </c>
      <c r="P681" s="26" t="n">
        <v>833</v>
      </c>
      <c r="Q681" s="26" t="n">
        <v>845</v>
      </c>
      <c r="R681" s="26" t="n">
        <v>858</v>
      </c>
      <c r="S681" s="26" t="n">
        <v>871</v>
      </c>
      <c r="T681" s="26" t="n">
        <v>884</v>
      </c>
      <c r="U681" s="27"/>
      <c r="V681" s="28"/>
      <c r="W681" s="28"/>
      <c r="X681" s="28"/>
      <c r="Y681" s="28" t="n">
        <f aca="false">IF(ISNUMBER(MATCH(C681,sheet12!$c$2:$c$36,0)),1,0)</f>
        <v>0</v>
      </c>
    </row>
    <row r="682" customFormat="false" ht="15.75" hidden="false" customHeight="false" outlineLevel="0" collapsed="false">
      <c r="A682" s="30" t="s">
        <v>141</v>
      </c>
      <c r="B682" s="30" t="s">
        <v>142</v>
      </c>
      <c r="C682" s="30" t="s">
        <v>948</v>
      </c>
      <c r="D682" s="30" t="s">
        <v>949</v>
      </c>
      <c r="E682" s="30" t="s">
        <v>81</v>
      </c>
      <c r="F682" s="30" t="s">
        <v>78</v>
      </c>
      <c r="G682" s="31"/>
      <c r="H682" s="32" t="n">
        <v>-0.2977</v>
      </c>
      <c r="I682" s="32" t="n">
        <v>116.76366</v>
      </c>
      <c r="J682" s="32" t="n">
        <v>3369</v>
      </c>
      <c r="K682" s="32" t="n">
        <v>3420</v>
      </c>
      <c r="L682" s="32" t="n">
        <v>3471</v>
      </c>
      <c r="M682" s="32" t="n">
        <v>3523</v>
      </c>
      <c r="N682" s="32" t="n">
        <v>3576</v>
      </c>
      <c r="O682" s="32" t="n">
        <v>3630</v>
      </c>
      <c r="P682" s="32" t="n">
        <v>3684</v>
      </c>
      <c r="Q682" s="32" t="n">
        <v>3739</v>
      </c>
      <c r="R682" s="32" t="n">
        <v>3795</v>
      </c>
      <c r="S682" s="32" t="n">
        <v>3852</v>
      </c>
      <c r="T682" s="32" t="n">
        <v>3910</v>
      </c>
      <c r="U682" s="33"/>
      <c r="V682" s="34"/>
      <c r="W682" s="34"/>
      <c r="X682" s="34"/>
      <c r="Y682" s="34" t="n">
        <f aca="false">IF(ISNUMBER(MATCH(C682,sheet12!$c$2:$c$36,0)),1,0)</f>
        <v>0</v>
      </c>
    </row>
    <row r="683" customFormat="false" ht="15.75" hidden="false" customHeight="false" outlineLevel="0" collapsed="false">
      <c r="A683" s="24" t="s">
        <v>141</v>
      </c>
      <c r="B683" s="24" t="s">
        <v>142</v>
      </c>
      <c r="C683" s="24" t="s">
        <v>950</v>
      </c>
      <c r="D683" s="24" t="s">
        <v>951</v>
      </c>
      <c r="E683" s="24" t="s">
        <v>81</v>
      </c>
      <c r="F683" s="24" t="s">
        <v>78</v>
      </c>
      <c r="G683" s="25"/>
      <c r="H683" s="26" t="n">
        <v>2.1031</v>
      </c>
      <c r="I683" s="26" t="n">
        <v>99.9477</v>
      </c>
      <c r="J683" s="26" t="n">
        <v>8070</v>
      </c>
      <c r="K683" s="26" t="n">
        <v>8191</v>
      </c>
      <c r="L683" s="26" t="n">
        <v>8314</v>
      </c>
      <c r="M683" s="26" t="n">
        <v>8439</v>
      </c>
      <c r="N683" s="26" t="n">
        <v>8566</v>
      </c>
      <c r="O683" s="26" t="n">
        <v>8694</v>
      </c>
      <c r="P683" s="26" t="n">
        <v>8824</v>
      </c>
      <c r="Q683" s="26" t="n">
        <v>8956</v>
      </c>
      <c r="R683" s="26" t="n">
        <v>9090</v>
      </c>
      <c r="S683" s="26" t="n">
        <v>9226</v>
      </c>
      <c r="T683" s="26" t="n">
        <v>9364</v>
      </c>
      <c r="U683" s="27"/>
      <c r="V683" s="28"/>
      <c r="W683" s="28"/>
      <c r="X683" s="28"/>
      <c r="Y683" s="28" t="n">
        <f aca="false">IF(ISNUMBER(MATCH(C683,sheet12!$c$2:$c$36,0)),1,0)</f>
        <v>0</v>
      </c>
    </row>
    <row r="684" customFormat="false" ht="15.75" hidden="false" customHeight="false" outlineLevel="0" collapsed="false">
      <c r="A684" s="30" t="s">
        <v>141</v>
      </c>
      <c r="B684" s="30" t="s">
        <v>142</v>
      </c>
      <c r="C684" s="30" t="s">
        <v>952</v>
      </c>
      <c r="D684" s="30" t="s">
        <v>953</v>
      </c>
      <c r="E684" s="30" t="s">
        <v>81</v>
      </c>
      <c r="F684" s="30" t="s">
        <v>78</v>
      </c>
      <c r="G684" s="31"/>
      <c r="H684" s="32" t="n">
        <v>-0.7234</v>
      </c>
      <c r="I684" s="32" t="n">
        <v>102.6272</v>
      </c>
      <c r="J684" s="32" t="n">
        <v>5987</v>
      </c>
      <c r="K684" s="32" t="n">
        <v>6077</v>
      </c>
      <c r="L684" s="32" t="n">
        <v>6168</v>
      </c>
      <c r="M684" s="32" t="n">
        <v>6261</v>
      </c>
      <c r="N684" s="32" t="n">
        <v>6355</v>
      </c>
      <c r="O684" s="32" t="n">
        <v>6450</v>
      </c>
      <c r="P684" s="32" t="n">
        <v>6547</v>
      </c>
      <c r="Q684" s="32" t="n">
        <v>6645</v>
      </c>
      <c r="R684" s="32" t="n">
        <v>6745</v>
      </c>
      <c r="S684" s="32" t="n">
        <v>6846</v>
      </c>
      <c r="T684" s="32" t="n">
        <v>6949</v>
      </c>
      <c r="U684" s="33"/>
      <c r="V684" s="34"/>
      <c r="W684" s="34"/>
      <c r="X684" s="34"/>
      <c r="Y684" s="34" t="n">
        <f aca="false">IF(ISNUMBER(MATCH(C684,sheet12!$c$2:$c$36,0)),1,0)</f>
        <v>0</v>
      </c>
    </row>
    <row r="685" customFormat="false" ht="15.75" hidden="false" customHeight="false" outlineLevel="0" collapsed="false">
      <c r="A685" s="24" t="s">
        <v>141</v>
      </c>
      <c r="B685" s="24" t="s">
        <v>142</v>
      </c>
      <c r="C685" s="24" t="s">
        <v>952</v>
      </c>
      <c r="D685" s="24" t="s">
        <v>954</v>
      </c>
      <c r="E685" s="24" t="s">
        <v>81</v>
      </c>
      <c r="F685" s="24" t="s">
        <v>78</v>
      </c>
      <c r="G685" s="25"/>
      <c r="H685" s="26" t="n">
        <v>0.6411</v>
      </c>
      <c r="I685" s="26" t="n">
        <v>101.9753</v>
      </c>
      <c r="J685" s="26" t="n">
        <v>174</v>
      </c>
      <c r="K685" s="26" t="n">
        <v>177</v>
      </c>
      <c r="L685" s="26" t="n">
        <v>180</v>
      </c>
      <c r="M685" s="26" t="n">
        <v>183</v>
      </c>
      <c r="N685" s="26" t="n">
        <v>186</v>
      </c>
      <c r="O685" s="26" t="n">
        <v>189</v>
      </c>
      <c r="P685" s="26" t="n">
        <v>192</v>
      </c>
      <c r="Q685" s="26" t="n">
        <v>195</v>
      </c>
      <c r="R685" s="26" t="n">
        <v>198</v>
      </c>
      <c r="S685" s="26" t="n">
        <v>201</v>
      </c>
      <c r="T685" s="26" t="n">
        <v>204</v>
      </c>
      <c r="U685" s="27"/>
      <c r="V685" s="28"/>
      <c r="W685" s="28"/>
      <c r="X685" s="28"/>
      <c r="Y685" s="28" t="n">
        <f aca="false">IF(ISNUMBER(MATCH(C685,sheet12!$c$2:$c$36,0)),1,0)</f>
        <v>0</v>
      </c>
    </row>
    <row r="686" customFormat="false" ht="15.75" hidden="false" customHeight="false" outlineLevel="0" collapsed="false">
      <c r="A686" s="30" t="s">
        <v>141</v>
      </c>
      <c r="B686" s="30" t="s">
        <v>142</v>
      </c>
      <c r="C686" s="30" t="s">
        <v>952</v>
      </c>
      <c r="D686" s="30" t="s">
        <v>955</v>
      </c>
      <c r="E686" s="30" t="s">
        <v>81</v>
      </c>
      <c r="F686" s="30" t="s">
        <v>78</v>
      </c>
      <c r="G686" s="31"/>
      <c r="H686" s="32" t="n">
        <v>2.7846</v>
      </c>
      <c r="I686" s="32" t="n">
        <v>99.6182</v>
      </c>
      <c r="J686" s="32" t="n">
        <v>5166</v>
      </c>
      <c r="K686" s="32" t="n">
        <v>5243</v>
      </c>
      <c r="L686" s="32" t="n">
        <v>5322</v>
      </c>
      <c r="M686" s="32" t="n">
        <v>5402</v>
      </c>
      <c r="N686" s="32" t="n">
        <v>5483</v>
      </c>
      <c r="O686" s="32" t="n">
        <v>5565</v>
      </c>
      <c r="P686" s="32" t="n">
        <v>5648</v>
      </c>
      <c r="Q686" s="32" t="n">
        <v>5733</v>
      </c>
      <c r="R686" s="32" t="n">
        <v>5819</v>
      </c>
      <c r="S686" s="32" t="n">
        <v>5906</v>
      </c>
      <c r="T686" s="32" t="n">
        <v>5995</v>
      </c>
      <c r="U686" s="33"/>
      <c r="V686" s="34"/>
      <c r="W686" s="34"/>
      <c r="X686" s="34"/>
      <c r="Y686" s="34" t="n">
        <f aca="false">IF(ISNUMBER(MATCH(C686,sheet12!$c$2:$c$36,0)),1,0)</f>
        <v>0</v>
      </c>
    </row>
    <row r="687" customFormat="false" ht="15.75" hidden="false" customHeight="false" outlineLevel="0" collapsed="false">
      <c r="A687" s="24" t="s">
        <v>141</v>
      </c>
      <c r="B687" s="24" t="s">
        <v>142</v>
      </c>
      <c r="C687" s="24" t="s">
        <v>952</v>
      </c>
      <c r="D687" s="24" t="s">
        <v>956</v>
      </c>
      <c r="E687" s="24" t="s">
        <v>81</v>
      </c>
      <c r="F687" s="24" t="s">
        <v>78</v>
      </c>
      <c r="G687" s="25"/>
      <c r="H687" s="26" t="n">
        <v>3.3164</v>
      </c>
      <c r="I687" s="26" t="n">
        <v>99.3138</v>
      </c>
      <c r="J687" s="26" t="n">
        <v>5948</v>
      </c>
      <c r="K687" s="26" t="n">
        <v>6037</v>
      </c>
      <c r="L687" s="26" t="n">
        <v>6128</v>
      </c>
      <c r="M687" s="26" t="n">
        <v>6220</v>
      </c>
      <c r="N687" s="26" t="n">
        <v>6313</v>
      </c>
      <c r="O687" s="26" t="n">
        <v>6408</v>
      </c>
      <c r="P687" s="26" t="n">
        <v>6504</v>
      </c>
      <c r="Q687" s="26" t="n">
        <v>6602</v>
      </c>
      <c r="R687" s="26" t="n">
        <v>6701</v>
      </c>
      <c r="S687" s="26" t="n">
        <v>6802</v>
      </c>
      <c r="T687" s="26" t="n">
        <v>6904</v>
      </c>
      <c r="U687" s="27"/>
      <c r="V687" s="28"/>
      <c r="W687" s="28"/>
      <c r="X687" s="28"/>
      <c r="Y687" s="28" t="n">
        <f aca="false">IF(ISNUMBER(MATCH(C687,sheet12!$c$2:$c$36,0)),1,0)</f>
        <v>0</v>
      </c>
    </row>
    <row r="688" customFormat="false" ht="15.75" hidden="false" customHeight="false" outlineLevel="0" collapsed="false">
      <c r="A688" s="30" t="s">
        <v>141</v>
      </c>
      <c r="B688" s="30" t="s">
        <v>142</v>
      </c>
      <c r="C688" s="30" t="s">
        <v>952</v>
      </c>
      <c r="D688" s="30" t="s">
        <v>957</v>
      </c>
      <c r="E688" s="30" t="s">
        <v>81</v>
      </c>
      <c r="F688" s="30" t="s">
        <v>78</v>
      </c>
      <c r="G688" s="31"/>
      <c r="H688" s="32" t="n">
        <v>0.8558</v>
      </c>
      <c r="I688" s="32" t="n">
        <v>101.3026</v>
      </c>
      <c r="J688" s="32" t="n">
        <v>1284</v>
      </c>
      <c r="K688" s="32" t="n">
        <v>1303</v>
      </c>
      <c r="L688" s="32" t="n">
        <v>1323</v>
      </c>
      <c r="M688" s="32" t="n">
        <v>1343</v>
      </c>
      <c r="N688" s="32" t="n">
        <v>1363</v>
      </c>
      <c r="O688" s="32" t="n">
        <v>1383</v>
      </c>
      <c r="P688" s="32" t="n">
        <v>1404</v>
      </c>
      <c r="Q688" s="32" t="n">
        <v>1425</v>
      </c>
      <c r="R688" s="32" t="n">
        <v>1446</v>
      </c>
      <c r="S688" s="32" t="n">
        <v>1468</v>
      </c>
      <c r="T688" s="32" t="n">
        <v>1490</v>
      </c>
      <c r="U688" s="33"/>
      <c r="V688" s="34"/>
      <c r="W688" s="34"/>
      <c r="X688" s="34"/>
      <c r="Y688" s="34" t="n">
        <f aca="false">IF(ISNUMBER(MATCH(C688,sheet12!$c$2:$c$36,0)),1,0)</f>
        <v>0</v>
      </c>
    </row>
    <row r="689" customFormat="false" ht="15.75" hidden="false" customHeight="false" outlineLevel="0" collapsed="false">
      <c r="A689" s="24" t="s">
        <v>141</v>
      </c>
      <c r="B689" s="24" t="s">
        <v>142</v>
      </c>
      <c r="C689" s="24" t="s">
        <v>958</v>
      </c>
      <c r="D689" s="24" t="s">
        <v>958</v>
      </c>
      <c r="E689" s="24" t="s">
        <v>81</v>
      </c>
      <c r="F689" s="24" t="s">
        <v>78</v>
      </c>
      <c r="G689" s="25"/>
      <c r="H689" s="26" t="n">
        <v>1.4093</v>
      </c>
      <c r="I689" s="26" t="n">
        <v>98.8583</v>
      </c>
      <c r="J689" s="26" t="n">
        <v>1586</v>
      </c>
      <c r="K689" s="26" t="n">
        <v>1610</v>
      </c>
      <c r="L689" s="26" t="n">
        <v>1634</v>
      </c>
      <c r="M689" s="26" t="n">
        <v>1659</v>
      </c>
      <c r="N689" s="26" t="n">
        <v>1684</v>
      </c>
      <c r="O689" s="26" t="n">
        <v>1709</v>
      </c>
      <c r="P689" s="26" t="n">
        <v>1735</v>
      </c>
      <c r="Q689" s="26" t="n">
        <v>1761</v>
      </c>
      <c r="R689" s="26" t="n">
        <v>1787</v>
      </c>
      <c r="S689" s="26" t="n">
        <v>1814</v>
      </c>
      <c r="T689" s="26" t="n">
        <v>1841</v>
      </c>
      <c r="U689" s="27"/>
      <c r="V689" s="28"/>
      <c r="W689" s="28"/>
      <c r="X689" s="28"/>
      <c r="Y689" s="28" t="n">
        <f aca="false">IF(ISNUMBER(MATCH(C689,sheet12!$c$2:$c$36,0)),1,0)</f>
        <v>0</v>
      </c>
    </row>
    <row r="690" customFormat="false" ht="15.75" hidden="false" customHeight="false" outlineLevel="0" collapsed="false">
      <c r="A690" s="30" t="s">
        <v>141</v>
      </c>
      <c r="B690" s="30" t="s">
        <v>142</v>
      </c>
      <c r="C690" s="30" t="s">
        <v>959</v>
      </c>
      <c r="D690" s="30" t="s">
        <v>960</v>
      </c>
      <c r="E690" s="30" t="s">
        <v>81</v>
      </c>
      <c r="F690" s="30" t="s">
        <v>78</v>
      </c>
      <c r="G690" s="31"/>
      <c r="H690" s="32" t="n">
        <v>-1.1392</v>
      </c>
      <c r="I690" s="32" t="n">
        <v>103.0737</v>
      </c>
      <c r="J690" s="32" t="n">
        <v>6839</v>
      </c>
      <c r="K690" s="32" t="n">
        <v>6942</v>
      </c>
      <c r="L690" s="32" t="n">
        <v>7046</v>
      </c>
      <c r="M690" s="32" t="n">
        <v>7152</v>
      </c>
      <c r="N690" s="32" t="n">
        <v>7259</v>
      </c>
      <c r="O690" s="32" t="n">
        <v>7368</v>
      </c>
      <c r="P690" s="32" t="n">
        <v>7479</v>
      </c>
      <c r="Q690" s="32" t="n">
        <v>7591</v>
      </c>
      <c r="R690" s="32" t="n">
        <v>7705</v>
      </c>
      <c r="S690" s="32" t="n">
        <v>7821</v>
      </c>
      <c r="T690" s="32" t="n">
        <v>7938</v>
      </c>
      <c r="U690" s="33"/>
      <c r="V690" s="34"/>
      <c r="W690" s="34"/>
      <c r="X690" s="34"/>
      <c r="Y690" s="34" t="n">
        <f aca="false">IF(ISNUMBER(MATCH(C690,sheet12!$c$2:$c$36,0)),1,0)</f>
        <v>0</v>
      </c>
    </row>
    <row r="691" customFormat="false" ht="15.75" hidden="false" customHeight="false" outlineLevel="0" collapsed="false">
      <c r="A691" s="24" t="s">
        <v>141</v>
      </c>
      <c r="B691" s="24" t="s">
        <v>142</v>
      </c>
      <c r="C691" s="24" t="s">
        <v>961</v>
      </c>
      <c r="D691" s="24" t="s">
        <v>961</v>
      </c>
      <c r="E691" s="24" t="s">
        <v>81</v>
      </c>
      <c r="F691" s="24" t="s">
        <v>78</v>
      </c>
      <c r="G691" s="25"/>
      <c r="H691" s="26" t="n">
        <v>3.8069</v>
      </c>
      <c r="I691" s="26" t="n">
        <v>98.3417</v>
      </c>
      <c r="J691" s="26" t="n">
        <v>7942</v>
      </c>
      <c r="K691" s="26" t="n">
        <v>8061</v>
      </c>
      <c r="L691" s="26" t="n">
        <v>8182</v>
      </c>
      <c r="M691" s="26" t="n">
        <v>8305</v>
      </c>
      <c r="N691" s="26" t="n">
        <v>8430</v>
      </c>
      <c r="O691" s="26" t="n">
        <v>8556</v>
      </c>
      <c r="P691" s="26" t="n">
        <v>8684</v>
      </c>
      <c r="Q691" s="26" t="n">
        <v>8814</v>
      </c>
      <c r="R691" s="26" t="n">
        <v>8946</v>
      </c>
      <c r="S691" s="26" t="n">
        <v>9080</v>
      </c>
      <c r="T691" s="26" t="n">
        <v>9216</v>
      </c>
      <c r="U691" s="27"/>
      <c r="V691" s="28"/>
      <c r="W691" s="28"/>
      <c r="X691" s="28"/>
      <c r="Y691" s="28" t="n">
        <f aca="false">IF(ISNUMBER(MATCH(C691,sheet12!$c$2:$c$36,0)),1,0)</f>
        <v>0</v>
      </c>
    </row>
    <row r="692" customFormat="false" ht="15.75" hidden="false" customHeight="false" outlineLevel="0" collapsed="false">
      <c r="A692" s="30" t="s">
        <v>141</v>
      </c>
      <c r="B692" s="30" t="s">
        <v>142</v>
      </c>
      <c r="C692" s="30" t="s">
        <v>961</v>
      </c>
      <c r="D692" s="30" t="s">
        <v>962</v>
      </c>
      <c r="E692" s="30" t="s">
        <v>81</v>
      </c>
      <c r="F692" s="30" t="s">
        <v>78</v>
      </c>
      <c r="G692" s="31"/>
      <c r="H692" s="32" t="n">
        <v>1.2548</v>
      </c>
      <c r="I692" s="32" t="n">
        <v>101.1536</v>
      </c>
      <c r="J692" s="32" t="n">
        <v>8165</v>
      </c>
      <c r="K692" s="32" t="n">
        <v>8287</v>
      </c>
      <c r="L692" s="32" t="n">
        <v>8411</v>
      </c>
      <c r="M692" s="32" t="n">
        <v>8537</v>
      </c>
      <c r="N692" s="32" t="n">
        <v>8665</v>
      </c>
      <c r="O692" s="32" t="n">
        <v>8795</v>
      </c>
      <c r="P692" s="32" t="n">
        <v>8927</v>
      </c>
      <c r="Q692" s="32" t="n">
        <v>9061</v>
      </c>
      <c r="R692" s="32" t="n">
        <v>9197</v>
      </c>
      <c r="S692" s="32" t="n">
        <v>9335</v>
      </c>
      <c r="T692" s="32" t="n">
        <v>9475</v>
      </c>
      <c r="U692" s="33"/>
      <c r="V692" s="34"/>
      <c r="W692" s="34"/>
      <c r="X692" s="34"/>
      <c r="Y692" s="34" t="n">
        <f aca="false">IF(ISNUMBER(MATCH(C692,sheet12!$c$2:$c$36,0)),1,0)</f>
        <v>0</v>
      </c>
    </row>
    <row r="693" customFormat="false" ht="15.75" hidden="false" customHeight="false" outlineLevel="0" collapsed="false">
      <c r="A693" s="24" t="s">
        <v>141</v>
      </c>
      <c r="B693" s="24" t="s">
        <v>142</v>
      </c>
      <c r="C693" s="24" t="s">
        <v>963</v>
      </c>
      <c r="D693" s="24" t="s">
        <v>963</v>
      </c>
      <c r="E693" s="24" t="s">
        <v>81</v>
      </c>
      <c r="F693" s="24" t="s">
        <v>78</v>
      </c>
      <c r="G693" s="25"/>
      <c r="H693" s="26" t="n">
        <v>0.0691</v>
      </c>
      <c r="I693" s="26" t="n">
        <v>102.1246</v>
      </c>
      <c r="J693" s="26" t="n">
        <v>3444</v>
      </c>
      <c r="K693" s="26" t="n">
        <v>3496</v>
      </c>
      <c r="L693" s="26" t="n">
        <v>3548</v>
      </c>
      <c r="M693" s="26" t="n">
        <v>3601</v>
      </c>
      <c r="N693" s="26" t="n">
        <v>3655</v>
      </c>
      <c r="O693" s="26" t="n">
        <v>3710</v>
      </c>
      <c r="P693" s="26" t="n">
        <v>3766</v>
      </c>
      <c r="Q693" s="26" t="n">
        <v>3822</v>
      </c>
      <c r="R693" s="26" t="n">
        <v>3879</v>
      </c>
      <c r="S693" s="26" t="n">
        <v>3937</v>
      </c>
      <c r="T693" s="26" t="n">
        <v>3996</v>
      </c>
      <c r="U693" s="27"/>
      <c r="V693" s="28"/>
      <c r="W693" s="28"/>
      <c r="X693" s="28"/>
      <c r="Y693" s="28" t="n">
        <f aca="false">IF(ISNUMBER(MATCH(C693,sheet12!$c$2:$c$36,0)),1,0)</f>
        <v>0</v>
      </c>
    </row>
    <row r="694" customFormat="false" ht="15.75" hidden="false" customHeight="false" outlineLevel="0" collapsed="false">
      <c r="A694" s="30" t="s">
        <v>141</v>
      </c>
      <c r="B694" s="30" t="s">
        <v>142</v>
      </c>
      <c r="C694" s="30" t="s">
        <v>964</v>
      </c>
      <c r="D694" s="30" t="s">
        <v>965</v>
      </c>
      <c r="E694" s="30" t="s">
        <v>81</v>
      </c>
      <c r="F694" s="30" t="s">
        <v>78</v>
      </c>
      <c r="G694" s="31"/>
      <c r="H694" s="32" t="n">
        <v>3.6951</v>
      </c>
      <c r="I694" s="32" t="n">
        <v>98.514633</v>
      </c>
      <c r="J694" s="32" t="n">
        <v>1195</v>
      </c>
      <c r="K694" s="32" t="n">
        <v>1213</v>
      </c>
      <c r="L694" s="32" t="n">
        <v>1231</v>
      </c>
      <c r="M694" s="32" t="n">
        <v>1249</v>
      </c>
      <c r="N694" s="32" t="n">
        <v>1268</v>
      </c>
      <c r="O694" s="32" t="n">
        <v>1287</v>
      </c>
      <c r="P694" s="32" t="n">
        <v>1306</v>
      </c>
      <c r="Q694" s="32" t="n">
        <v>1326</v>
      </c>
      <c r="R694" s="32" t="n">
        <v>1346</v>
      </c>
      <c r="S694" s="32" t="n">
        <v>1366</v>
      </c>
      <c r="T694" s="32" t="n">
        <v>1386</v>
      </c>
      <c r="U694" s="33"/>
      <c r="V694" s="34"/>
      <c r="W694" s="34"/>
      <c r="X694" s="34"/>
      <c r="Y694" s="34" t="n">
        <f aca="false">IF(ISNUMBER(MATCH(C694,sheet12!$c$2:$c$36,0)),1,0)</f>
        <v>0</v>
      </c>
    </row>
    <row r="695" customFormat="false" ht="15.75" hidden="false" customHeight="false" outlineLevel="0" collapsed="false">
      <c r="A695" s="24" t="s">
        <v>141</v>
      </c>
      <c r="B695" s="24" t="s">
        <v>142</v>
      </c>
      <c r="C695" s="24" t="s">
        <v>966</v>
      </c>
      <c r="D695" s="24" t="s">
        <v>967</v>
      </c>
      <c r="E695" s="24" t="s">
        <v>81</v>
      </c>
      <c r="F695" s="24" t="s">
        <v>72</v>
      </c>
      <c r="G695" s="25"/>
      <c r="H695" s="26" t="n">
        <v>4.3791</v>
      </c>
      <c r="I695" s="26" t="n">
        <v>118.1861</v>
      </c>
      <c r="J695" s="26" t="n">
        <v>464</v>
      </c>
      <c r="K695" s="26" t="n">
        <v>471</v>
      </c>
      <c r="L695" s="26" t="n">
        <v>478</v>
      </c>
      <c r="M695" s="26" t="n">
        <v>485</v>
      </c>
      <c r="N695" s="26" t="n">
        <v>492</v>
      </c>
      <c r="O695" s="26" t="n">
        <v>499</v>
      </c>
      <c r="P695" s="26" t="n">
        <v>506</v>
      </c>
      <c r="Q695" s="26" t="n">
        <v>514</v>
      </c>
      <c r="R695" s="26" t="n">
        <v>522</v>
      </c>
      <c r="S695" s="26" t="n">
        <v>530</v>
      </c>
      <c r="T695" s="26" t="n">
        <v>538</v>
      </c>
      <c r="U695" s="27"/>
      <c r="V695" s="28"/>
      <c r="W695" s="28"/>
      <c r="X695" s="28"/>
      <c r="Y695" s="28" t="n">
        <f aca="false">IF(ISNUMBER(MATCH(C695,sheet12!$c$2:$c$36,0)),1,0)</f>
        <v>0</v>
      </c>
    </row>
    <row r="696" customFormat="false" ht="15.75" hidden="false" customHeight="false" outlineLevel="0" collapsed="false">
      <c r="A696" s="30" t="s">
        <v>141</v>
      </c>
      <c r="B696" s="30" t="s">
        <v>142</v>
      </c>
      <c r="C696" s="30" t="s">
        <v>968</v>
      </c>
      <c r="D696" s="30" t="s">
        <v>969</v>
      </c>
      <c r="E696" s="30" t="s">
        <v>81</v>
      </c>
      <c r="F696" s="30" t="s">
        <v>72</v>
      </c>
      <c r="G696" s="31"/>
      <c r="H696" s="32" t="n">
        <v>5.5684</v>
      </c>
      <c r="I696" s="32" t="n">
        <v>118.2057</v>
      </c>
      <c r="J696" s="32" t="n">
        <v>3462</v>
      </c>
      <c r="K696" s="32" t="n">
        <v>3514</v>
      </c>
      <c r="L696" s="32" t="n">
        <v>3567</v>
      </c>
      <c r="M696" s="32" t="n">
        <v>3621</v>
      </c>
      <c r="N696" s="32" t="n">
        <v>3675</v>
      </c>
      <c r="O696" s="32" t="n">
        <v>3730</v>
      </c>
      <c r="P696" s="32" t="n">
        <v>3786</v>
      </c>
      <c r="Q696" s="32" t="n">
        <v>3843</v>
      </c>
      <c r="R696" s="32" t="n">
        <v>3901</v>
      </c>
      <c r="S696" s="32" t="n">
        <v>3960</v>
      </c>
      <c r="T696" s="32" t="n">
        <v>4019</v>
      </c>
      <c r="U696" s="33"/>
      <c r="V696" s="34"/>
      <c r="W696" s="34"/>
      <c r="X696" s="34"/>
      <c r="Y696" s="34" t="n">
        <f aca="false">IF(ISNUMBER(MATCH(C696,sheet12!$c$2:$c$36,0)),1,0)</f>
        <v>0</v>
      </c>
    </row>
    <row r="697" customFormat="false" ht="15.75" hidden="false" customHeight="false" outlineLevel="0" collapsed="false">
      <c r="A697" s="24" t="s">
        <v>141</v>
      </c>
      <c r="B697" s="24" t="s">
        <v>142</v>
      </c>
      <c r="C697" s="24" t="s">
        <v>970</v>
      </c>
      <c r="D697" s="24" t="s">
        <v>971</v>
      </c>
      <c r="E697" s="24" t="s">
        <v>81</v>
      </c>
      <c r="F697" s="24" t="s">
        <v>72</v>
      </c>
      <c r="G697" s="25"/>
      <c r="H697" s="26" t="n">
        <v>5.1748</v>
      </c>
      <c r="I697" s="26" t="n">
        <v>100.6741</v>
      </c>
      <c r="J697" s="26" t="n">
        <v>8963</v>
      </c>
      <c r="K697" s="26" t="n">
        <v>9097</v>
      </c>
      <c r="L697" s="26" t="n">
        <v>9233</v>
      </c>
      <c r="M697" s="26" t="n">
        <v>9371</v>
      </c>
      <c r="N697" s="26" t="n">
        <v>9512</v>
      </c>
      <c r="O697" s="26" t="n">
        <v>9655</v>
      </c>
      <c r="P697" s="26" t="n">
        <v>9800</v>
      </c>
      <c r="Q697" s="26" t="n">
        <v>9947</v>
      </c>
      <c r="R697" s="26" t="n">
        <v>10096</v>
      </c>
      <c r="S697" s="26" t="n">
        <v>10247</v>
      </c>
      <c r="T697" s="26" t="n">
        <v>10401</v>
      </c>
      <c r="U697" s="27"/>
      <c r="V697" s="28"/>
      <c r="W697" s="28"/>
      <c r="X697" s="28"/>
      <c r="Y697" s="28" t="n">
        <f aca="false">IF(ISNUMBER(MATCH(C697,sheet12!$c$2:$c$36,0)),1,0)</f>
        <v>0</v>
      </c>
    </row>
    <row r="698" customFormat="false" ht="15.75" hidden="false" customHeight="false" outlineLevel="0" collapsed="false">
      <c r="A698" s="30" t="s">
        <v>141</v>
      </c>
      <c r="B698" s="30" t="s">
        <v>142</v>
      </c>
      <c r="C698" s="30" t="s">
        <v>972</v>
      </c>
      <c r="D698" s="30" t="s">
        <v>973</v>
      </c>
      <c r="E698" s="30" t="s">
        <v>81</v>
      </c>
      <c r="F698" s="30" t="s">
        <v>72</v>
      </c>
      <c r="G698" s="31"/>
      <c r="H698" s="32" t="n">
        <v>4.955</v>
      </c>
      <c r="I698" s="32" t="n">
        <v>100.4689</v>
      </c>
      <c r="J698" s="32" t="n">
        <v>694</v>
      </c>
      <c r="K698" s="32" t="n">
        <v>704</v>
      </c>
      <c r="L698" s="32" t="n">
        <v>715</v>
      </c>
      <c r="M698" s="32" t="n">
        <v>726</v>
      </c>
      <c r="N698" s="32" t="n">
        <v>737</v>
      </c>
      <c r="O698" s="32" t="n">
        <v>748</v>
      </c>
      <c r="P698" s="32" t="n">
        <v>759</v>
      </c>
      <c r="Q698" s="32" t="n">
        <v>770</v>
      </c>
      <c r="R698" s="32" t="n">
        <v>782</v>
      </c>
      <c r="S698" s="32" t="n">
        <v>794</v>
      </c>
      <c r="T698" s="32" t="n">
        <v>806</v>
      </c>
      <c r="U698" s="33"/>
      <c r="V698" s="34"/>
      <c r="W698" s="34"/>
      <c r="X698" s="34"/>
      <c r="Y698" s="34" t="n">
        <f aca="false">IF(ISNUMBER(MATCH(C698,sheet12!$c$2:$c$36,0)),1,0)</f>
        <v>0</v>
      </c>
    </row>
    <row r="699" customFormat="false" ht="15.75" hidden="false" customHeight="false" outlineLevel="0" collapsed="false">
      <c r="A699" s="24" t="s">
        <v>141</v>
      </c>
      <c r="B699" s="24" t="s">
        <v>142</v>
      </c>
      <c r="C699" s="24" t="s">
        <v>972</v>
      </c>
      <c r="D699" s="24" t="s">
        <v>974</v>
      </c>
      <c r="E699" s="24" t="s">
        <v>81</v>
      </c>
      <c r="F699" s="24" t="s">
        <v>72</v>
      </c>
      <c r="G699" s="25"/>
      <c r="H699" s="26" t="n">
        <v>5.2078</v>
      </c>
      <c r="I699" s="26" t="n">
        <v>100.4839</v>
      </c>
      <c r="J699" s="26" t="n">
        <v>5430</v>
      </c>
      <c r="K699" s="26" t="n">
        <v>5511</v>
      </c>
      <c r="L699" s="26" t="n">
        <v>5594</v>
      </c>
      <c r="M699" s="26" t="n">
        <v>5678</v>
      </c>
      <c r="N699" s="26" t="n">
        <v>5763</v>
      </c>
      <c r="O699" s="26" t="n">
        <v>5849</v>
      </c>
      <c r="P699" s="26" t="n">
        <v>5937</v>
      </c>
      <c r="Q699" s="26" t="n">
        <v>6026</v>
      </c>
      <c r="R699" s="26" t="n">
        <v>6116</v>
      </c>
      <c r="S699" s="26" t="n">
        <v>6208</v>
      </c>
      <c r="T699" s="26" t="n">
        <v>6301</v>
      </c>
      <c r="U699" s="27"/>
      <c r="V699" s="28"/>
      <c r="W699" s="28"/>
      <c r="X699" s="28"/>
      <c r="Y699" s="28" t="n">
        <f aca="false">IF(ISNUMBER(MATCH(C699,sheet12!$c$2:$c$36,0)),1,0)</f>
        <v>0</v>
      </c>
    </row>
    <row r="700" customFormat="false" ht="15.75" hidden="false" customHeight="false" outlineLevel="0" collapsed="false">
      <c r="A700" s="30" t="s">
        <v>141</v>
      </c>
      <c r="B700" s="30" t="s">
        <v>142</v>
      </c>
      <c r="C700" s="30" t="s">
        <v>975</v>
      </c>
      <c r="D700" s="30" t="s">
        <v>975</v>
      </c>
      <c r="E700" s="30" t="s">
        <v>81</v>
      </c>
      <c r="F700" s="30" t="s">
        <v>72</v>
      </c>
      <c r="G700" s="31"/>
      <c r="H700" s="32" t="n">
        <v>5.7819</v>
      </c>
      <c r="I700" s="32" t="n">
        <v>117.6572</v>
      </c>
      <c r="J700" s="32" t="n">
        <v>9575</v>
      </c>
      <c r="K700" s="32" t="n">
        <v>9719</v>
      </c>
      <c r="L700" s="32" t="n">
        <v>9865</v>
      </c>
      <c r="M700" s="32" t="n">
        <v>10013</v>
      </c>
      <c r="N700" s="32" t="n">
        <v>10163</v>
      </c>
      <c r="O700" s="32" t="n">
        <v>10315</v>
      </c>
      <c r="P700" s="32" t="n">
        <v>10470</v>
      </c>
      <c r="Q700" s="32" t="n">
        <v>10627</v>
      </c>
      <c r="R700" s="32" t="n">
        <v>10786</v>
      </c>
      <c r="S700" s="32" t="n">
        <v>10948</v>
      </c>
      <c r="T700" s="32" t="n">
        <v>11112</v>
      </c>
      <c r="U700" s="33"/>
      <c r="V700" s="34"/>
      <c r="W700" s="34"/>
      <c r="X700" s="34"/>
      <c r="Y700" s="34" t="n">
        <f aca="false">IF(ISNUMBER(MATCH(C700,sheet12!$c$2:$c$36,0)),1,0)</f>
        <v>0</v>
      </c>
    </row>
    <row r="701" customFormat="false" ht="15.75" hidden="false" customHeight="false" outlineLevel="0" collapsed="false">
      <c r="A701" s="24" t="s">
        <v>141</v>
      </c>
      <c r="B701" s="24" t="s">
        <v>142</v>
      </c>
      <c r="C701" s="24" t="s">
        <v>976</v>
      </c>
      <c r="D701" s="24" t="s">
        <v>976</v>
      </c>
      <c r="E701" s="24" t="s">
        <v>81</v>
      </c>
      <c r="F701" s="24" t="s">
        <v>72</v>
      </c>
      <c r="G701" s="25"/>
      <c r="H701" s="26" t="n">
        <v>4.7474</v>
      </c>
      <c r="I701" s="26" t="n">
        <v>117.8688</v>
      </c>
      <c r="J701" s="26" t="n">
        <v>305</v>
      </c>
      <c r="K701" s="26" t="n">
        <v>310</v>
      </c>
      <c r="L701" s="26" t="n">
        <v>315</v>
      </c>
      <c r="M701" s="26" t="n">
        <v>320</v>
      </c>
      <c r="N701" s="26" t="n">
        <v>325</v>
      </c>
      <c r="O701" s="26" t="n">
        <v>330</v>
      </c>
      <c r="P701" s="26" t="n">
        <v>335</v>
      </c>
      <c r="Q701" s="26" t="n">
        <v>340</v>
      </c>
      <c r="R701" s="26" t="n">
        <v>345</v>
      </c>
      <c r="S701" s="26" t="n">
        <v>350</v>
      </c>
      <c r="T701" s="26" t="n">
        <v>355</v>
      </c>
      <c r="U701" s="27"/>
      <c r="V701" s="28"/>
      <c r="W701" s="28"/>
      <c r="X701" s="28"/>
      <c r="Y701" s="28" t="n">
        <f aca="false">IF(ISNUMBER(MATCH(C701,sheet12!$c$2:$c$36,0)),1,0)</f>
        <v>0</v>
      </c>
    </row>
    <row r="702" customFormat="false" ht="15.75" hidden="false" customHeight="false" outlineLevel="0" collapsed="false">
      <c r="A702" s="30" t="s">
        <v>141</v>
      </c>
      <c r="B702" s="30" t="s">
        <v>142</v>
      </c>
      <c r="C702" s="30" t="s">
        <v>977</v>
      </c>
      <c r="D702" s="30" t="s">
        <v>978</v>
      </c>
      <c r="E702" s="30" t="s">
        <v>81</v>
      </c>
      <c r="F702" s="30" t="s">
        <v>78</v>
      </c>
      <c r="G702" s="31"/>
      <c r="H702" s="32" t="n">
        <v>-1.9014</v>
      </c>
      <c r="I702" s="32" t="n">
        <v>105.4764</v>
      </c>
      <c r="J702" s="32" t="n">
        <v>1106</v>
      </c>
      <c r="K702" s="32" t="n">
        <v>1123</v>
      </c>
      <c r="L702" s="32" t="n">
        <v>1140</v>
      </c>
      <c r="M702" s="32" t="n">
        <v>1157</v>
      </c>
      <c r="N702" s="32" t="n">
        <v>1174</v>
      </c>
      <c r="O702" s="32" t="n">
        <v>1192</v>
      </c>
      <c r="P702" s="32" t="n">
        <v>1210</v>
      </c>
      <c r="Q702" s="32" t="n">
        <v>1228</v>
      </c>
      <c r="R702" s="32" t="n">
        <v>1246</v>
      </c>
      <c r="S702" s="32" t="n">
        <v>1265</v>
      </c>
      <c r="T702" s="32" t="n">
        <v>1284</v>
      </c>
      <c r="U702" s="33"/>
      <c r="V702" s="34"/>
      <c r="W702" s="34"/>
      <c r="X702" s="34"/>
      <c r="Y702" s="34" t="n">
        <f aca="false">IF(ISNUMBER(MATCH(C702,sheet12!$c$2:$c$36,0)),1,0)</f>
        <v>0</v>
      </c>
    </row>
    <row r="703" customFormat="false" ht="15.75" hidden="false" customHeight="false" outlineLevel="0" collapsed="false">
      <c r="A703" s="24" t="s">
        <v>141</v>
      </c>
      <c r="B703" s="24" t="s">
        <v>142</v>
      </c>
      <c r="C703" s="24" t="s">
        <v>979</v>
      </c>
      <c r="D703" s="24" t="s">
        <v>980</v>
      </c>
      <c r="E703" s="24" t="s">
        <v>81</v>
      </c>
      <c r="F703" s="24" t="s">
        <v>78</v>
      </c>
      <c r="G703" s="25"/>
      <c r="H703" s="26" t="n">
        <v>-1.1157</v>
      </c>
      <c r="I703" s="26" t="n">
        <v>114.887194</v>
      </c>
      <c r="J703" s="26" t="n">
        <v>4977</v>
      </c>
      <c r="K703" s="26" t="n">
        <v>5052</v>
      </c>
      <c r="L703" s="26" t="n">
        <v>5128</v>
      </c>
      <c r="M703" s="26" t="n">
        <v>5205</v>
      </c>
      <c r="N703" s="26" t="n">
        <v>5283</v>
      </c>
      <c r="O703" s="26" t="n">
        <v>5362</v>
      </c>
      <c r="P703" s="26" t="n">
        <v>5442</v>
      </c>
      <c r="Q703" s="26" t="n">
        <v>5524</v>
      </c>
      <c r="R703" s="26" t="n">
        <v>5607</v>
      </c>
      <c r="S703" s="26" t="n">
        <v>5691</v>
      </c>
      <c r="T703" s="26" t="n">
        <v>5776</v>
      </c>
      <c r="U703" s="27"/>
      <c r="V703" s="28"/>
      <c r="W703" s="28"/>
      <c r="X703" s="28"/>
      <c r="Y703" s="28" t="n">
        <f aca="false">IF(ISNUMBER(MATCH(C703,sheet12!$c$2:$c$36,0)),1,0)</f>
        <v>0</v>
      </c>
    </row>
    <row r="704" customFormat="false" ht="15.75" hidden="false" customHeight="false" outlineLevel="0" collapsed="false">
      <c r="A704" s="30" t="s">
        <v>141</v>
      </c>
      <c r="B704" s="30" t="s">
        <v>142</v>
      </c>
      <c r="C704" s="30" t="s">
        <v>979</v>
      </c>
      <c r="D704" s="30" t="s">
        <v>981</v>
      </c>
      <c r="E704" s="30" t="s">
        <v>81</v>
      </c>
      <c r="F704" s="30" t="s">
        <v>78</v>
      </c>
      <c r="G704" s="31"/>
      <c r="H704" s="32" t="n">
        <v>-2.1104</v>
      </c>
      <c r="I704" s="32" t="n">
        <v>112.7468</v>
      </c>
      <c r="J704" s="32" t="n">
        <v>4818</v>
      </c>
      <c r="K704" s="32" t="n">
        <v>4890</v>
      </c>
      <c r="L704" s="32" t="n">
        <v>4963</v>
      </c>
      <c r="M704" s="32" t="n">
        <v>5037</v>
      </c>
      <c r="N704" s="32" t="n">
        <v>5113</v>
      </c>
      <c r="O704" s="32" t="n">
        <v>5190</v>
      </c>
      <c r="P704" s="32" t="n">
        <v>5268</v>
      </c>
      <c r="Q704" s="32" t="n">
        <v>5347</v>
      </c>
      <c r="R704" s="32" t="n">
        <v>5427</v>
      </c>
      <c r="S704" s="32" t="n">
        <v>5508</v>
      </c>
      <c r="T704" s="32" t="n">
        <v>5591</v>
      </c>
      <c r="U704" s="33"/>
      <c r="V704" s="34"/>
      <c r="W704" s="34"/>
      <c r="X704" s="34"/>
      <c r="Y704" s="34" t="n">
        <f aca="false">IF(ISNUMBER(MATCH(C704,sheet12!$c$2:$c$36,0)),1,0)</f>
        <v>0</v>
      </c>
    </row>
    <row r="705" customFormat="false" ht="15.75" hidden="false" customHeight="false" outlineLevel="0" collapsed="false">
      <c r="A705" s="24" t="s">
        <v>141</v>
      </c>
      <c r="B705" s="24" t="s">
        <v>142</v>
      </c>
      <c r="C705" s="24" t="s">
        <v>979</v>
      </c>
      <c r="D705" s="24" t="s">
        <v>982</v>
      </c>
      <c r="E705" s="24" t="s">
        <v>81</v>
      </c>
      <c r="F705" s="24" t="s">
        <v>78</v>
      </c>
      <c r="G705" s="25"/>
      <c r="H705" s="26" t="n">
        <v>-1.4951</v>
      </c>
      <c r="I705" s="26" t="n">
        <v>103.861183</v>
      </c>
      <c r="J705" s="26" t="n">
        <v>1456</v>
      </c>
      <c r="K705" s="26" t="n">
        <v>1478</v>
      </c>
      <c r="L705" s="26" t="n">
        <v>1500</v>
      </c>
      <c r="M705" s="26" t="n">
        <v>1523</v>
      </c>
      <c r="N705" s="26" t="n">
        <v>1546</v>
      </c>
      <c r="O705" s="26" t="n">
        <v>1569</v>
      </c>
      <c r="P705" s="26" t="n">
        <v>1593</v>
      </c>
      <c r="Q705" s="26" t="n">
        <v>1617</v>
      </c>
      <c r="R705" s="26" t="n">
        <v>1641</v>
      </c>
      <c r="S705" s="26" t="n">
        <v>1666</v>
      </c>
      <c r="T705" s="26" t="n">
        <v>1691</v>
      </c>
      <c r="U705" s="27"/>
      <c r="V705" s="28"/>
      <c r="W705" s="28"/>
      <c r="X705" s="28"/>
      <c r="Y705" s="28" t="n">
        <f aca="false">IF(ISNUMBER(MATCH(C705,sheet12!$c$2:$c$36,0)),1,0)</f>
        <v>0</v>
      </c>
    </row>
    <row r="706" customFormat="false" ht="15.75" hidden="false" customHeight="false" outlineLevel="0" collapsed="false">
      <c r="A706" s="30" t="s">
        <v>141</v>
      </c>
      <c r="B706" s="30" t="s">
        <v>142</v>
      </c>
      <c r="C706" s="30" t="s">
        <v>979</v>
      </c>
      <c r="D706" s="30" t="s">
        <v>983</v>
      </c>
      <c r="E706" s="30" t="s">
        <v>81</v>
      </c>
      <c r="F706" s="30" t="s">
        <v>78</v>
      </c>
      <c r="G706" s="31"/>
      <c r="H706" s="32" t="n">
        <v>-1.9068</v>
      </c>
      <c r="I706" s="32" t="n">
        <v>112.8329</v>
      </c>
      <c r="J706" s="32" t="n">
        <v>4101</v>
      </c>
      <c r="K706" s="32" t="n">
        <v>4163</v>
      </c>
      <c r="L706" s="32" t="n">
        <v>4225</v>
      </c>
      <c r="M706" s="32" t="n">
        <v>4288</v>
      </c>
      <c r="N706" s="32" t="n">
        <v>4352</v>
      </c>
      <c r="O706" s="32" t="n">
        <v>4417</v>
      </c>
      <c r="P706" s="32" t="n">
        <v>4483</v>
      </c>
      <c r="Q706" s="32" t="n">
        <v>4550</v>
      </c>
      <c r="R706" s="32" t="n">
        <v>4618</v>
      </c>
      <c r="S706" s="32" t="n">
        <v>4687</v>
      </c>
      <c r="T706" s="32" t="n">
        <v>4757</v>
      </c>
      <c r="U706" s="33"/>
      <c r="V706" s="34"/>
      <c r="W706" s="34"/>
      <c r="X706" s="34"/>
      <c r="Y706" s="34" t="n">
        <f aca="false">IF(ISNUMBER(MATCH(C706,sheet12!$c$2:$c$36,0)),1,0)</f>
        <v>0</v>
      </c>
    </row>
    <row r="707" customFormat="false" ht="15.75" hidden="false" customHeight="false" outlineLevel="0" collapsed="false">
      <c r="A707" s="24" t="s">
        <v>141</v>
      </c>
      <c r="B707" s="24" t="s">
        <v>142</v>
      </c>
      <c r="C707" s="24" t="s">
        <v>984</v>
      </c>
      <c r="D707" s="24" t="s">
        <v>984</v>
      </c>
      <c r="E707" s="24" t="s">
        <v>81</v>
      </c>
      <c r="F707" s="24" t="s">
        <v>72</v>
      </c>
      <c r="G707" s="25"/>
      <c r="H707" s="26" t="n">
        <v>2.8706</v>
      </c>
      <c r="I707" s="26" t="n">
        <v>102.3156111</v>
      </c>
      <c r="J707" s="26" t="n">
        <v>2799</v>
      </c>
      <c r="K707" s="26" t="n">
        <v>2841</v>
      </c>
      <c r="L707" s="26" t="n">
        <v>2884</v>
      </c>
      <c r="M707" s="26" t="n">
        <v>2927</v>
      </c>
      <c r="N707" s="26" t="n">
        <v>2971</v>
      </c>
      <c r="O707" s="26" t="n">
        <v>3016</v>
      </c>
      <c r="P707" s="26" t="n">
        <v>3061</v>
      </c>
      <c r="Q707" s="26" t="n">
        <v>3107</v>
      </c>
      <c r="R707" s="26" t="n">
        <v>3154</v>
      </c>
      <c r="S707" s="26" t="n">
        <v>3201</v>
      </c>
      <c r="T707" s="26" t="n">
        <v>3249</v>
      </c>
      <c r="U707" s="27"/>
      <c r="V707" s="28"/>
      <c r="W707" s="28"/>
      <c r="X707" s="28"/>
      <c r="Y707" s="28" t="n">
        <f aca="false">IF(ISNUMBER(MATCH(C707,sheet12!$c$2:$c$36,0)),1,0)</f>
        <v>0</v>
      </c>
    </row>
    <row r="708" customFormat="false" ht="15.75" hidden="false" customHeight="false" outlineLevel="0" collapsed="false">
      <c r="A708" s="30" t="s">
        <v>141</v>
      </c>
      <c r="B708" s="30" t="s">
        <v>142</v>
      </c>
      <c r="C708" s="30" t="s">
        <v>985</v>
      </c>
      <c r="D708" s="30" t="s">
        <v>986</v>
      </c>
      <c r="E708" s="30" t="s">
        <v>81</v>
      </c>
      <c r="F708" s="30" t="s">
        <v>78</v>
      </c>
      <c r="G708" s="31"/>
      <c r="H708" s="32" t="n">
        <v>-0.8104</v>
      </c>
      <c r="I708" s="32" t="n">
        <v>133.5951</v>
      </c>
      <c r="J708" s="32" t="n">
        <v>8671</v>
      </c>
      <c r="K708" s="32" t="n">
        <v>8801</v>
      </c>
      <c r="L708" s="32" t="n">
        <v>8933</v>
      </c>
      <c r="M708" s="32" t="n">
        <v>9067</v>
      </c>
      <c r="N708" s="32" t="n">
        <v>9203</v>
      </c>
      <c r="O708" s="32" t="n">
        <v>9341</v>
      </c>
      <c r="P708" s="32" t="n">
        <v>9481</v>
      </c>
      <c r="Q708" s="32" t="n">
        <v>9623</v>
      </c>
      <c r="R708" s="32" t="n">
        <v>9767</v>
      </c>
      <c r="S708" s="32" t="n">
        <v>9914</v>
      </c>
      <c r="T708" s="32" t="n">
        <v>10063</v>
      </c>
      <c r="U708" s="33"/>
      <c r="V708" s="34"/>
      <c r="W708" s="34"/>
      <c r="X708" s="34"/>
      <c r="Y708" s="34" t="n">
        <f aca="false">IF(ISNUMBER(MATCH(C708,sheet12!$c$2:$c$36,0)),1,0)</f>
        <v>0</v>
      </c>
    </row>
    <row r="709" customFormat="false" ht="15.75" hidden="false" customHeight="false" outlineLevel="0" collapsed="false">
      <c r="A709" s="24" t="s">
        <v>141</v>
      </c>
      <c r="B709" s="24" t="s">
        <v>142</v>
      </c>
      <c r="C709" s="24" t="s">
        <v>985</v>
      </c>
      <c r="D709" s="24" t="s">
        <v>987</v>
      </c>
      <c r="E709" s="24" t="s">
        <v>81</v>
      </c>
      <c r="F709" s="24" t="s">
        <v>78</v>
      </c>
      <c r="G709" s="25"/>
      <c r="H709" s="26" t="n">
        <v>-2.6085</v>
      </c>
      <c r="I709" s="26" t="n">
        <v>111.780488</v>
      </c>
      <c r="J709" s="26" t="n">
        <v>1536</v>
      </c>
      <c r="K709" s="26" t="n">
        <v>1559</v>
      </c>
      <c r="L709" s="26" t="n">
        <v>1582</v>
      </c>
      <c r="M709" s="26" t="n">
        <v>1606</v>
      </c>
      <c r="N709" s="26" t="n">
        <v>1630</v>
      </c>
      <c r="O709" s="26" t="n">
        <v>1654</v>
      </c>
      <c r="P709" s="26" t="n">
        <v>1679</v>
      </c>
      <c r="Q709" s="26" t="n">
        <v>1704</v>
      </c>
      <c r="R709" s="26" t="n">
        <v>1730</v>
      </c>
      <c r="S709" s="26" t="n">
        <v>1756</v>
      </c>
      <c r="T709" s="26" t="n">
        <v>1782</v>
      </c>
      <c r="U709" s="27"/>
      <c r="V709" s="28"/>
      <c r="W709" s="28"/>
      <c r="X709" s="28"/>
      <c r="Y709" s="28" t="n">
        <f aca="false">IF(ISNUMBER(MATCH(C709,sheet12!$c$2:$c$36,0)),1,0)</f>
        <v>0</v>
      </c>
    </row>
    <row r="710" customFormat="false" ht="15.75" hidden="false" customHeight="false" outlineLevel="0" collapsed="false">
      <c r="A710" s="30" t="s">
        <v>141</v>
      </c>
      <c r="B710" s="30" t="s">
        <v>142</v>
      </c>
      <c r="C710" s="30" t="s">
        <v>988</v>
      </c>
      <c r="D710" s="30" t="s">
        <v>989</v>
      </c>
      <c r="E710" s="30" t="s">
        <v>81</v>
      </c>
      <c r="F710" s="30" t="s">
        <v>78</v>
      </c>
      <c r="G710" s="31"/>
      <c r="H710" s="32" t="n">
        <v>-1.2408</v>
      </c>
      <c r="I710" s="32" t="n">
        <v>116.645</v>
      </c>
      <c r="J710" s="32" t="n">
        <v>3388</v>
      </c>
      <c r="K710" s="32" t="n">
        <v>3439</v>
      </c>
      <c r="L710" s="32" t="n">
        <v>3491</v>
      </c>
      <c r="M710" s="32" t="n">
        <v>3543</v>
      </c>
      <c r="N710" s="32" t="n">
        <v>3596</v>
      </c>
      <c r="O710" s="32" t="n">
        <v>3650</v>
      </c>
      <c r="P710" s="32" t="n">
        <v>3705</v>
      </c>
      <c r="Q710" s="32" t="n">
        <v>3761</v>
      </c>
      <c r="R710" s="32" t="n">
        <v>3817</v>
      </c>
      <c r="S710" s="32" t="n">
        <v>3874</v>
      </c>
      <c r="T710" s="32" t="n">
        <v>3932</v>
      </c>
      <c r="U710" s="33"/>
      <c r="V710" s="34"/>
      <c r="W710" s="34"/>
      <c r="X710" s="34"/>
      <c r="Y710" s="34" t="n">
        <f aca="false">IF(ISNUMBER(MATCH(C710,sheet12!$c$2:$c$36,0)),1,0)</f>
        <v>0</v>
      </c>
    </row>
    <row r="711" customFormat="false" ht="15.75" hidden="false" customHeight="false" outlineLevel="0" collapsed="false">
      <c r="A711" s="24" t="s">
        <v>141</v>
      </c>
      <c r="B711" s="24" t="s">
        <v>142</v>
      </c>
      <c r="C711" s="24" t="s">
        <v>990</v>
      </c>
      <c r="D711" s="24" t="s">
        <v>991</v>
      </c>
      <c r="E711" s="24" t="s">
        <v>81</v>
      </c>
      <c r="F711" s="24" t="s">
        <v>78</v>
      </c>
      <c r="G711" s="25"/>
      <c r="H711" s="26" t="n">
        <v>3.6507</v>
      </c>
      <c r="I711" s="26" t="n">
        <v>98.1507722</v>
      </c>
      <c r="J711" s="26" t="n">
        <v>3297</v>
      </c>
      <c r="K711" s="26" t="n">
        <v>3346</v>
      </c>
      <c r="L711" s="26" t="n">
        <v>3396</v>
      </c>
      <c r="M711" s="26" t="n">
        <v>3447</v>
      </c>
      <c r="N711" s="26" t="n">
        <v>3499</v>
      </c>
      <c r="O711" s="26" t="n">
        <v>3551</v>
      </c>
      <c r="P711" s="26" t="n">
        <v>3604</v>
      </c>
      <c r="Q711" s="26" t="n">
        <v>3658</v>
      </c>
      <c r="R711" s="26" t="n">
        <v>3713</v>
      </c>
      <c r="S711" s="26" t="n">
        <v>3769</v>
      </c>
      <c r="T711" s="26" t="n">
        <v>3826</v>
      </c>
      <c r="U711" s="27"/>
      <c r="V711" s="28"/>
      <c r="W711" s="28"/>
      <c r="X711" s="28"/>
      <c r="Y711" s="28" t="n">
        <f aca="false">IF(ISNUMBER(MATCH(C711,sheet12!$c$2:$c$36,0)),1,0)</f>
        <v>0</v>
      </c>
    </row>
    <row r="712" customFormat="false" ht="15.75" hidden="false" customHeight="false" outlineLevel="0" collapsed="false">
      <c r="A712" s="30" t="s">
        <v>141</v>
      </c>
      <c r="B712" s="30" t="s">
        <v>142</v>
      </c>
      <c r="C712" s="30" t="s">
        <v>992</v>
      </c>
      <c r="D712" s="30" t="s">
        <v>993</v>
      </c>
      <c r="E712" s="30" t="s">
        <v>81</v>
      </c>
      <c r="F712" s="30" t="s">
        <v>78</v>
      </c>
      <c r="G712" s="31"/>
      <c r="H712" s="32" t="n">
        <v>-0.5692</v>
      </c>
      <c r="I712" s="32" t="n">
        <v>102.305851</v>
      </c>
      <c r="J712" s="32" t="n">
        <v>4800</v>
      </c>
      <c r="K712" s="32" t="n">
        <v>4872</v>
      </c>
      <c r="L712" s="32" t="n">
        <v>4945</v>
      </c>
      <c r="M712" s="32" t="n">
        <v>5019</v>
      </c>
      <c r="N712" s="32" t="n">
        <v>5094</v>
      </c>
      <c r="O712" s="32" t="n">
        <v>5170</v>
      </c>
      <c r="P712" s="32" t="n">
        <v>5248</v>
      </c>
      <c r="Q712" s="32" t="n">
        <v>5327</v>
      </c>
      <c r="R712" s="32" t="n">
        <v>5407</v>
      </c>
      <c r="S712" s="32" t="n">
        <v>5488</v>
      </c>
      <c r="T712" s="32" t="n">
        <v>5570</v>
      </c>
      <c r="U712" s="33"/>
      <c r="V712" s="34"/>
      <c r="W712" s="34"/>
      <c r="X712" s="34"/>
      <c r="Y712" s="34" t="n">
        <f aca="false">IF(ISNUMBER(MATCH(C712,sheet12!$c$2:$c$36,0)),1,0)</f>
        <v>0</v>
      </c>
    </row>
    <row r="713" customFormat="false" ht="15.75" hidden="false" customHeight="false" outlineLevel="0" collapsed="false">
      <c r="A713" s="24" t="s">
        <v>141</v>
      </c>
      <c r="B713" s="24" t="s">
        <v>142</v>
      </c>
      <c r="C713" s="24" t="s">
        <v>994</v>
      </c>
      <c r="D713" s="24" t="s">
        <v>995</v>
      </c>
      <c r="E713" s="24" t="s">
        <v>81</v>
      </c>
      <c r="F713" s="24" t="s">
        <v>72</v>
      </c>
      <c r="G713" s="25"/>
      <c r="H713" s="26" t="n">
        <v>2.4967</v>
      </c>
      <c r="I713" s="26" t="n">
        <v>102.4906</v>
      </c>
      <c r="J713" s="26" t="n">
        <v>1115</v>
      </c>
      <c r="K713" s="26" t="n">
        <v>1132</v>
      </c>
      <c r="L713" s="26" t="n">
        <v>1149</v>
      </c>
      <c r="M713" s="26" t="n">
        <v>1166</v>
      </c>
      <c r="N713" s="26" t="n">
        <v>1183</v>
      </c>
      <c r="O713" s="26" t="n">
        <v>1201</v>
      </c>
      <c r="P713" s="26" t="n">
        <v>1219</v>
      </c>
      <c r="Q713" s="26" t="n">
        <v>1237</v>
      </c>
      <c r="R713" s="26" t="n">
        <v>1256</v>
      </c>
      <c r="S713" s="26" t="n">
        <v>1275</v>
      </c>
      <c r="T713" s="26" t="n">
        <v>1294</v>
      </c>
      <c r="U713" s="27"/>
      <c r="V713" s="28"/>
      <c r="W713" s="28"/>
      <c r="X713" s="28"/>
      <c r="Y713" s="28" t="n">
        <f aca="false">IF(ISNUMBER(MATCH(C713,sheet12!$c$2:$c$36,0)),1,0)</f>
        <v>0</v>
      </c>
    </row>
    <row r="714" customFormat="false" ht="15.75" hidden="false" customHeight="false" outlineLevel="0" collapsed="false">
      <c r="A714" s="30" t="s">
        <v>141</v>
      </c>
      <c r="B714" s="30" t="s">
        <v>142</v>
      </c>
      <c r="C714" s="30" t="s">
        <v>996</v>
      </c>
      <c r="D714" s="30" t="s">
        <v>997</v>
      </c>
      <c r="E714" s="30" t="s">
        <v>81</v>
      </c>
      <c r="F714" s="30" t="s">
        <v>72</v>
      </c>
      <c r="G714" s="31"/>
      <c r="H714" s="32" t="n">
        <v>5.6222</v>
      </c>
      <c r="I714" s="32" t="n">
        <v>118.2473</v>
      </c>
      <c r="J714" s="32" t="n">
        <v>6248</v>
      </c>
      <c r="K714" s="32" t="n">
        <v>6342</v>
      </c>
      <c r="L714" s="32" t="n">
        <v>6437</v>
      </c>
      <c r="M714" s="32" t="n">
        <v>6534</v>
      </c>
      <c r="N714" s="32" t="n">
        <v>6632</v>
      </c>
      <c r="O714" s="32" t="n">
        <v>6731</v>
      </c>
      <c r="P714" s="32" t="n">
        <v>6832</v>
      </c>
      <c r="Q714" s="32" t="n">
        <v>6934</v>
      </c>
      <c r="R714" s="32" t="n">
        <v>7038</v>
      </c>
      <c r="S714" s="32" t="n">
        <v>7144</v>
      </c>
      <c r="T714" s="32" t="n">
        <v>7251</v>
      </c>
      <c r="U714" s="33"/>
      <c r="V714" s="34"/>
      <c r="W714" s="34"/>
      <c r="X714" s="34"/>
      <c r="Y714" s="34" t="n">
        <f aca="false">IF(ISNUMBER(MATCH(C714,sheet12!$c$2:$c$36,0)),1,0)</f>
        <v>0</v>
      </c>
    </row>
    <row r="715" customFormat="false" ht="15.75" hidden="false" customHeight="false" outlineLevel="0" collapsed="false">
      <c r="A715" s="24" t="s">
        <v>141</v>
      </c>
      <c r="B715" s="24" t="s">
        <v>142</v>
      </c>
      <c r="C715" s="24" t="s">
        <v>998</v>
      </c>
      <c r="D715" s="24" t="s">
        <v>999</v>
      </c>
      <c r="E715" s="24" t="s">
        <v>81</v>
      </c>
      <c r="F715" s="24" t="s">
        <v>78</v>
      </c>
      <c r="G715" s="25"/>
      <c r="H715" s="26" t="n">
        <v>1.7235</v>
      </c>
      <c r="I715" s="26" t="n">
        <v>101.3789</v>
      </c>
      <c r="J715" s="26" t="n">
        <v>1903</v>
      </c>
      <c r="K715" s="26" t="n">
        <v>1932</v>
      </c>
      <c r="L715" s="26" t="n">
        <v>1961</v>
      </c>
      <c r="M715" s="26" t="n">
        <v>1990</v>
      </c>
      <c r="N715" s="26" t="n">
        <v>2020</v>
      </c>
      <c r="O715" s="26" t="n">
        <v>2050</v>
      </c>
      <c r="P715" s="26" t="n">
        <v>2081</v>
      </c>
      <c r="Q715" s="26" t="n">
        <v>2112</v>
      </c>
      <c r="R715" s="26" t="n">
        <v>2144</v>
      </c>
      <c r="S715" s="26" t="n">
        <v>2176</v>
      </c>
      <c r="T715" s="26" t="n">
        <v>2209</v>
      </c>
      <c r="U715" s="27"/>
      <c r="V715" s="28"/>
      <c r="W715" s="28"/>
      <c r="X715" s="28"/>
      <c r="Y715" s="28" t="n">
        <f aca="false">IF(ISNUMBER(MATCH(C715,sheet12!$c$2:$c$36,0)),1,0)</f>
        <v>0</v>
      </c>
    </row>
    <row r="716" customFormat="false" ht="15.75" hidden="false" customHeight="false" outlineLevel="0" collapsed="false">
      <c r="A716" s="30" t="s">
        <v>141</v>
      </c>
      <c r="B716" s="30" t="s">
        <v>142</v>
      </c>
      <c r="C716" s="30" t="s">
        <v>1000</v>
      </c>
      <c r="D716" s="30" t="s">
        <v>1001</v>
      </c>
      <c r="E716" s="30" t="s">
        <v>81</v>
      </c>
      <c r="F716" s="30" t="s">
        <v>72</v>
      </c>
      <c r="G716" s="31"/>
      <c r="H716" s="32" t="n">
        <v>6.4548</v>
      </c>
      <c r="I716" s="32" t="n">
        <v>117.4312</v>
      </c>
      <c r="J716" s="32" t="n">
        <v>7974</v>
      </c>
      <c r="K716" s="32" t="n">
        <v>8094</v>
      </c>
      <c r="L716" s="32" t="n">
        <v>8215</v>
      </c>
      <c r="M716" s="32" t="n">
        <v>8338</v>
      </c>
      <c r="N716" s="32" t="n">
        <v>8463</v>
      </c>
      <c r="O716" s="32" t="n">
        <v>8590</v>
      </c>
      <c r="P716" s="32" t="n">
        <v>8719</v>
      </c>
      <c r="Q716" s="32" t="n">
        <v>8850</v>
      </c>
      <c r="R716" s="32" t="n">
        <v>8983</v>
      </c>
      <c r="S716" s="32" t="n">
        <v>9118</v>
      </c>
      <c r="T716" s="32" t="n">
        <v>9255</v>
      </c>
      <c r="U716" s="33"/>
      <c r="V716" s="34"/>
      <c r="W716" s="34"/>
      <c r="X716" s="34"/>
      <c r="Y716" s="34" t="n">
        <f aca="false">IF(ISNUMBER(MATCH(C716,sheet12!$c$2:$c$36,0)),1,0)</f>
        <v>0</v>
      </c>
    </row>
    <row r="717" customFormat="false" ht="15.75" hidden="false" customHeight="false" outlineLevel="0" collapsed="false">
      <c r="A717" s="24" t="s">
        <v>141</v>
      </c>
      <c r="B717" s="24" t="s">
        <v>142</v>
      </c>
      <c r="C717" s="24" t="s">
        <v>1002</v>
      </c>
      <c r="D717" s="24" t="s">
        <v>1002</v>
      </c>
      <c r="E717" s="24" t="s">
        <v>81</v>
      </c>
      <c r="F717" s="24" t="s">
        <v>78</v>
      </c>
      <c r="G717" s="25"/>
      <c r="H717" s="26" t="n">
        <v>1.5488</v>
      </c>
      <c r="I717" s="26" t="n">
        <v>102.0885</v>
      </c>
      <c r="J717" s="26" t="n">
        <v>5817</v>
      </c>
      <c r="K717" s="26" t="n">
        <v>5904</v>
      </c>
      <c r="L717" s="26" t="n">
        <v>5993</v>
      </c>
      <c r="M717" s="26" t="n">
        <v>6083</v>
      </c>
      <c r="N717" s="26" t="n">
        <v>6174</v>
      </c>
      <c r="O717" s="26" t="n">
        <v>6267</v>
      </c>
      <c r="P717" s="26" t="n">
        <v>6361</v>
      </c>
      <c r="Q717" s="26" t="n">
        <v>6456</v>
      </c>
      <c r="R717" s="26" t="n">
        <v>6553</v>
      </c>
      <c r="S717" s="26" t="n">
        <v>6651</v>
      </c>
      <c r="T717" s="26" t="n">
        <v>6751</v>
      </c>
      <c r="U717" s="27"/>
      <c r="V717" s="28"/>
      <c r="W717" s="28"/>
      <c r="X717" s="28"/>
      <c r="Y717" s="28" t="n">
        <f aca="false">IF(ISNUMBER(MATCH(C717,sheet12!$c$2:$c$36,0)),1,0)</f>
        <v>0</v>
      </c>
    </row>
    <row r="718" customFormat="false" ht="15.75" hidden="false" customHeight="false" outlineLevel="0" collapsed="false">
      <c r="A718" s="30" t="s">
        <v>141</v>
      </c>
      <c r="B718" s="30" t="s">
        <v>142</v>
      </c>
      <c r="C718" s="30" t="s">
        <v>1003</v>
      </c>
      <c r="D718" s="30" t="s">
        <v>1004</v>
      </c>
      <c r="E718" s="30" t="s">
        <v>81</v>
      </c>
      <c r="F718" s="30" t="s">
        <v>78</v>
      </c>
      <c r="G718" s="31"/>
      <c r="H718" s="32" t="n">
        <v>0.3591</v>
      </c>
      <c r="I718" s="32" t="n">
        <v>110.431367</v>
      </c>
      <c r="J718" s="32" t="n">
        <v>6911</v>
      </c>
      <c r="K718" s="32" t="n">
        <v>7015</v>
      </c>
      <c r="L718" s="32" t="n">
        <v>7120</v>
      </c>
      <c r="M718" s="32" t="n">
        <v>7227</v>
      </c>
      <c r="N718" s="32" t="n">
        <v>7335</v>
      </c>
      <c r="O718" s="32" t="n">
        <v>7445</v>
      </c>
      <c r="P718" s="32" t="n">
        <v>7557</v>
      </c>
      <c r="Q718" s="32" t="n">
        <v>7670</v>
      </c>
      <c r="R718" s="32" t="n">
        <v>7785</v>
      </c>
      <c r="S718" s="32" t="n">
        <v>7902</v>
      </c>
      <c r="T718" s="32" t="n">
        <v>8021</v>
      </c>
      <c r="U718" s="33"/>
      <c r="V718" s="34"/>
      <c r="W718" s="34"/>
      <c r="X718" s="34"/>
      <c r="Y718" s="34" t="n">
        <f aca="false">IF(ISNUMBER(MATCH(C718,sheet12!$c$2:$c$36,0)),1,0)</f>
        <v>0</v>
      </c>
    </row>
    <row r="719" customFormat="false" ht="15.75" hidden="false" customHeight="false" outlineLevel="0" collapsed="false">
      <c r="A719" s="24" t="s">
        <v>141</v>
      </c>
      <c r="B719" s="24" t="s">
        <v>142</v>
      </c>
      <c r="C719" s="24" t="s">
        <v>1003</v>
      </c>
      <c r="D719" s="24" t="s">
        <v>1005</v>
      </c>
      <c r="E719" s="24" t="s">
        <v>81</v>
      </c>
      <c r="F719" s="24" t="s">
        <v>78</v>
      </c>
      <c r="G719" s="25"/>
      <c r="H719" s="26" t="n">
        <v>0.2689</v>
      </c>
      <c r="I719" s="26" t="n">
        <v>110.482802</v>
      </c>
      <c r="J719" s="26" t="n">
        <v>2544</v>
      </c>
      <c r="K719" s="26" t="n">
        <v>2582</v>
      </c>
      <c r="L719" s="26" t="n">
        <v>2621</v>
      </c>
      <c r="M719" s="26" t="n">
        <v>2660</v>
      </c>
      <c r="N719" s="26" t="n">
        <v>2700</v>
      </c>
      <c r="O719" s="26" t="n">
        <v>2741</v>
      </c>
      <c r="P719" s="26" t="n">
        <v>2782</v>
      </c>
      <c r="Q719" s="26" t="n">
        <v>2824</v>
      </c>
      <c r="R719" s="26" t="n">
        <v>2866</v>
      </c>
      <c r="S719" s="26" t="n">
        <v>2909</v>
      </c>
      <c r="T719" s="26" t="n">
        <v>2953</v>
      </c>
      <c r="U719" s="27"/>
      <c r="V719" s="28"/>
      <c r="W719" s="28"/>
      <c r="X719" s="28"/>
      <c r="Y719" s="28" t="n">
        <f aca="false">IF(ISNUMBER(MATCH(C719,sheet12!$c$2:$c$36,0)),1,0)</f>
        <v>0</v>
      </c>
    </row>
    <row r="720" customFormat="false" ht="15.75" hidden="false" customHeight="false" outlineLevel="0" collapsed="false">
      <c r="A720" s="30" t="s">
        <v>141</v>
      </c>
      <c r="B720" s="30" t="s">
        <v>142</v>
      </c>
      <c r="C720" s="30" t="s">
        <v>1006</v>
      </c>
      <c r="D720" s="30" t="s">
        <v>1007</v>
      </c>
      <c r="E720" s="30" t="s">
        <v>81</v>
      </c>
      <c r="F720" s="30" t="s">
        <v>72</v>
      </c>
      <c r="G720" s="31"/>
      <c r="H720" s="32" t="n">
        <v>4.9036</v>
      </c>
      <c r="I720" s="32" t="n">
        <v>100.907</v>
      </c>
      <c r="J720" s="32" t="n">
        <v>5615</v>
      </c>
      <c r="K720" s="32" t="n">
        <v>5699</v>
      </c>
      <c r="L720" s="32" t="n">
        <v>5784</v>
      </c>
      <c r="M720" s="32" t="n">
        <v>5871</v>
      </c>
      <c r="N720" s="32" t="n">
        <v>5959</v>
      </c>
      <c r="O720" s="32" t="n">
        <v>6048</v>
      </c>
      <c r="P720" s="32" t="n">
        <v>6139</v>
      </c>
      <c r="Q720" s="32" t="n">
        <v>6231</v>
      </c>
      <c r="R720" s="32" t="n">
        <v>6324</v>
      </c>
      <c r="S720" s="32" t="n">
        <v>6419</v>
      </c>
      <c r="T720" s="32" t="n">
        <v>6515</v>
      </c>
      <c r="U720" s="33"/>
      <c r="V720" s="34"/>
      <c r="W720" s="34"/>
      <c r="X720" s="34"/>
      <c r="Y720" s="34" t="n">
        <f aca="false">IF(ISNUMBER(MATCH(C720,sheet12!$c$2:$c$36,0)),1,0)</f>
        <v>0</v>
      </c>
    </row>
    <row r="721" customFormat="false" ht="15.75" hidden="false" customHeight="false" outlineLevel="0" collapsed="false">
      <c r="A721" s="24" t="s">
        <v>141</v>
      </c>
      <c r="B721" s="24" t="s">
        <v>142</v>
      </c>
      <c r="C721" s="24" t="s">
        <v>1008</v>
      </c>
      <c r="D721" s="24" t="s">
        <v>1009</v>
      </c>
      <c r="E721" s="24" t="s">
        <v>81</v>
      </c>
      <c r="F721" s="24" t="s">
        <v>78</v>
      </c>
      <c r="G721" s="25"/>
      <c r="H721" s="26" t="n">
        <v>-1.9628</v>
      </c>
      <c r="I721" s="26" t="n">
        <v>103.6155</v>
      </c>
      <c r="J721" s="26" t="n">
        <v>8182</v>
      </c>
      <c r="K721" s="26" t="n">
        <v>8305</v>
      </c>
      <c r="L721" s="26" t="n">
        <v>8430</v>
      </c>
      <c r="M721" s="26" t="n">
        <v>8556</v>
      </c>
      <c r="N721" s="26" t="n">
        <v>8684</v>
      </c>
      <c r="O721" s="26" t="n">
        <v>8814</v>
      </c>
      <c r="P721" s="26" t="n">
        <v>8946</v>
      </c>
      <c r="Q721" s="26" t="n">
        <v>9080</v>
      </c>
      <c r="R721" s="26" t="n">
        <v>9216</v>
      </c>
      <c r="S721" s="26" t="n">
        <v>9354</v>
      </c>
      <c r="T721" s="26" t="n">
        <v>9494</v>
      </c>
      <c r="U721" s="27"/>
      <c r="V721" s="28"/>
      <c r="W721" s="28"/>
      <c r="X721" s="28"/>
      <c r="Y721" s="28" t="n">
        <f aca="false">IF(ISNUMBER(MATCH(C721,sheet12!$c$2:$c$36,0)),1,0)</f>
        <v>0</v>
      </c>
    </row>
    <row r="722" customFormat="false" ht="15.75" hidden="false" customHeight="false" outlineLevel="0" collapsed="false">
      <c r="A722" s="30" t="s">
        <v>141</v>
      </c>
      <c r="B722" s="30" t="s">
        <v>142</v>
      </c>
      <c r="C722" s="30" t="s">
        <v>1008</v>
      </c>
      <c r="D722" s="30" t="s">
        <v>1010</v>
      </c>
      <c r="E722" s="30" t="s">
        <v>81</v>
      </c>
      <c r="F722" s="30" t="s">
        <v>78</v>
      </c>
      <c r="G722" s="31"/>
      <c r="H722" s="32" t="n">
        <v>-2.2122</v>
      </c>
      <c r="I722" s="32" t="n">
        <v>103.8001</v>
      </c>
      <c r="J722" s="32" t="n">
        <v>3548</v>
      </c>
      <c r="K722" s="32" t="n">
        <v>3601</v>
      </c>
      <c r="L722" s="32" t="n">
        <v>3655</v>
      </c>
      <c r="M722" s="32" t="n">
        <v>3710</v>
      </c>
      <c r="N722" s="32" t="n">
        <v>3766</v>
      </c>
      <c r="O722" s="32" t="n">
        <v>3822</v>
      </c>
      <c r="P722" s="32" t="n">
        <v>3879</v>
      </c>
      <c r="Q722" s="32" t="n">
        <v>3937</v>
      </c>
      <c r="R722" s="32" t="n">
        <v>3996</v>
      </c>
      <c r="S722" s="32" t="n">
        <v>4056</v>
      </c>
      <c r="T722" s="32" t="n">
        <v>4117</v>
      </c>
      <c r="U722" s="33"/>
      <c r="V722" s="34"/>
      <c r="W722" s="34"/>
      <c r="X722" s="34"/>
      <c r="Y722" s="34" t="n">
        <f aca="false">IF(ISNUMBER(MATCH(C722,sheet12!$c$2:$c$36,0)),1,0)</f>
        <v>0</v>
      </c>
    </row>
    <row r="723" customFormat="false" ht="15.75" hidden="false" customHeight="false" outlineLevel="0" collapsed="false">
      <c r="A723" s="24" t="s">
        <v>141</v>
      </c>
      <c r="B723" s="24" t="s">
        <v>142</v>
      </c>
      <c r="C723" s="24" t="s">
        <v>1011</v>
      </c>
      <c r="D723" s="24" t="s">
        <v>1012</v>
      </c>
      <c r="E723" s="24" t="s">
        <v>81</v>
      </c>
      <c r="F723" s="24" t="s">
        <v>78</v>
      </c>
      <c r="G723" s="25"/>
      <c r="H723" s="26" t="n">
        <v>3.2964</v>
      </c>
      <c r="I723" s="26" t="n">
        <v>99.305017</v>
      </c>
      <c r="J723" s="26" t="n">
        <v>7343</v>
      </c>
      <c r="K723" s="26" t="n">
        <v>7453</v>
      </c>
      <c r="L723" s="26" t="n">
        <v>7565</v>
      </c>
      <c r="M723" s="26" t="n">
        <v>7678</v>
      </c>
      <c r="N723" s="26" t="n">
        <v>7793</v>
      </c>
      <c r="O723" s="26" t="n">
        <v>7910</v>
      </c>
      <c r="P723" s="26" t="n">
        <v>8029</v>
      </c>
      <c r="Q723" s="26" t="n">
        <v>8149</v>
      </c>
      <c r="R723" s="26" t="n">
        <v>8271</v>
      </c>
      <c r="S723" s="26" t="n">
        <v>8395</v>
      </c>
      <c r="T723" s="26" t="n">
        <v>8521</v>
      </c>
      <c r="U723" s="27"/>
      <c r="V723" s="28"/>
      <c r="W723" s="28"/>
      <c r="X723" s="28"/>
      <c r="Y723" s="28" t="n">
        <f aca="false">IF(ISNUMBER(MATCH(C723,sheet12!$c$2:$c$36,0)),1,0)</f>
        <v>0</v>
      </c>
    </row>
    <row r="724" customFormat="false" ht="15.75" hidden="false" customHeight="false" outlineLevel="0" collapsed="false">
      <c r="A724" s="30" t="s">
        <v>141</v>
      </c>
      <c r="B724" s="30" t="s">
        <v>142</v>
      </c>
      <c r="C724" s="30" t="s">
        <v>1013</v>
      </c>
      <c r="D724" s="30" t="s">
        <v>1014</v>
      </c>
      <c r="E724" s="30" t="s">
        <v>81</v>
      </c>
      <c r="F724" s="30" t="s">
        <v>78</v>
      </c>
      <c r="G724" s="31"/>
      <c r="H724" s="32" t="n">
        <v>-0.4934</v>
      </c>
      <c r="I724" s="32" t="n">
        <v>102.0625</v>
      </c>
      <c r="J724" s="32" t="n">
        <v>7485</v>
      </c>
      <c r="K724" s="32" t="n">
        <v>7597</v>
      </c>
      <c r="L724" s="32" t="n">
        <v>7711</v>
      </c>
      <c r="M724" s="32" t="n">
        <v>7827</v>
      </c>
      <c r="N724" s="32" t="n">
        <v>7944</v>
      </c>
      <c r="O724" s="32" t="n">
        <v>8063</v>
      </c>
      <c r="P724" s="32" t="n">
        <v>8184</v>
      </c>
      <c r="Q724" s="32" t="n">
        <v>8307</v>
      </c>
      <c r="R724" s="32" t="n">
        <v>8432</v>
      </c>
      <c r="S724" s="32" t="n">
        <v>8558</v>
      </c>
      <c r="T724" s="32" t="n">
        <v>8686</v>
      </c>
      <c r="U724" s="33"/>
      <c r="V724" s="34"/>
      <c r="W724" s="34"/>
      <c r="X724" s="34"/>
      <c r="Y724" s="34" t="n">
        <f aca="false">IF(ISNUMBER(MATCH(C724,sheet12!$c$2:$c$36,0)),1,0)</f>
        <v>0</v>
      </c>
    </row>
    <row r="725" customFormat="false" ht="15.75" hidden="false" customHeight="false" outlineLevel="0" collapsed="false">
      <c r="A725" s="24" t="s">
        <v>141</v>
      </c>
      <c r="B725" s="24" t="s">
        <v>142</v>
      </c>
      <c r="C725" s="24" t="s">
        <v>1015</v>
      </c>
      <c r="D725" s="24" t="s">
        <v>1016</v>
      </c>
      <c r="E725" s="24" t="s">
        <v>81</v>
      </c>
      <c r="F725" s="24" t="s">
        <v>78</v>
      </c>
      <c r="G725" s="25"/>
      <c r="H725" s="26" t="n">
        <v>-2.5829</v>
      </c>
      <c r="I725" s="26" t="n">
        <v>112.62698</v>
      </c>
      <c r="J725" s="26" t="n">
        <v>9118</v>
      </c>
      <c r="K725" s="26" t="n">
        <v>9255</v>
      </c>
      <c r="L725" s="26" t="n">
        <v>9394</v>
      </c>
      <c r="M725" s="26" t="n">
        <v>9535</v>
      </c>
      <c r="N725" s="26" t="n">
        <v>9678</v>
      </c>
      <c r="O725" s="26" t="n">
        <v>9823</v>
      </c>
      <c r="P725" s="26" t="n">
        <v>9970</v>
      </c>
      <c r="Q725" s="26" t="n">
        <v>10120</v>
      </c>
      <c r="R725" s="26" t="n">
        <v>10272</v>
      </c>
      <c r="S725" s="26" t="n">
        <v>10426</v>
      </c>
      <c r="T725" s="26" t="n">
        <v>10582</v>
      </c>
      <c r="U725" s="27"/>
      <c r="V725" s="28"/>
      <c r="W725" s="28"/>
      <c r="X725" s="28"/>
      <c r="Y725" s="28" t="n">
        <f aca="false">IF(ISNUMBER(MATCH(C725,sheet12!$c$2:$c$36,0)),1,0)</f>
        <v>0</v>
      </c>
    </row>
    <row r="726" customFormat="false" ht="15.75" hidden="false" customHeight="false" outlineLevel="0" collapsed="false">
      <c r="A726" s="30" t="s">
        <v>141</v>
      </c>
      <c r="B726" s="30" t="s">
        <v>142</v>
      </c>
      <c r="C726" s="30" t="s">
        <v>1017</v>
      </c>
      <c r="D726" s="30" t="s">
        <v>1017</v>
      </c>
      <c r="E726" s="30" t="s">
        <v>81</v>
      </c>
      <c r="F726" s="30" t="s">
        <v>78</v>
      </c>
      <c r="G726" s="31"/>
      <c r="H726" s="32" t="n">
        <v>4.0532</v>
      </c>
      <c r="I726" s="32" t="n">
        <v>98.1363</v>
      </c>
      <c r="J726" s="32" t="n">
        <v>3248</v>
      </c>
      <c r="K726" s="32" t="n">
        <v>3297</v>
      </c>
      <c r="L726" s="32" t="n">
        <v>3346</v>
      </c>
      <c r="M726" s="32" t="n">
        <v>3396</v>
      </c>
      <c r="N726" s="32" t="n">
        <v>3447</v>
      </c>
      <c r="O726" s="32" t="n">
        <v>3499</v>
      </c>
      <c r="P726" s="32" t="n">
        <v>3551</v>
      </c>
      <c r="Q726" s="32" t="n">
        <v>3604</v>
      </c>
      <c r="R726" s="32" t="n">
        <v>3658</v>
      </c>
      <c r="S726" s="32" t="n">
        <v>3713</v>
      </c>
      <c r="T726" s="32" t="n">
        <v>3769</v>
      </c>
      <c r="U726" s="33"/>
      <c r="V726" s="34"/>
      <c r="W726" s="34"/>
      <c r="X726" s="34"/>
      <c r="Y726" s="34" t="n">
        <f aca="false">IF(ISNUMBER(MATCH(C726,sheet12!$c$2:$c$36,0)),1,0)</f>
        <v>0</v>
      </c>
    </row>
    <row r="727" customFormat="false" ht="15.75" hidden="false" customHeight="false" outlineLevel="0" collapsed="false">
      <c r="A727" s="24" t="s">
        <v>141</v>
      </c>
      <c r="B727" s="24" t="s">
        <v>142</v>
      </c>
      <c r="C727" s="24" t="s">
        <v>1018</v>
      </c>
      <c r="D727" s="24" t="s">
        <v>1019</v>
      </c>
      <c r="E727" s="24" t="s">
        <v>81</v>
      </c>
      <c r="F727" s="24" t="s">
        <v>78</v>
      </c>
      <c r="G727" s="25"/>
      <c r="H727" s="26" t="n">
        <v>0.1414</v>
      </c>
      <c r="I727" s="26" t="n">
        <v>101.6466667</v>
      </c>
      <c r="J727" s="26" t="n">
        <v>7781</v>
      </c>
      <c r="K727" s="26" t="n">
        <v>7898</v>
      </c>
      <c r="L727" s="26" t="n">
        <v>8016</v>
      </c>
      <c r="M727" s="26" t="n">
        <v>8136</v>
      </c>
      <c r="N727" s="26" t="n">
        <v>8258</v>
      </c>
      <c r="O727" s="26" t="n">
        <v>8382</v>
      </c>
      <c r="P727" s="26" t="n">
        <v>8508</v>
      </c>
      <c r="Q727" s="26" t="n">
        <v>8636</v>
      </c>
      <c r="R727" s="26" t="n">
        <v>8766</v>
      </c>
      <c r="S727" s="26" t="n">
        <v>8897</v>
      </c>
      <c r="T727" s="26" t="n">
        <v>9030</v>
      </c>
      <c r="U727" s="27"/>
      <c r="V727" s="28"/>
      <c r="W727" s="28"/>
      <c r="X727" s="28"/>
      <c r="Y727" s="28" t="n">
        <f aca="false">IF(ISNUMBER(MATCH(C727,sheet12!$c$2:$c$36,0)),1,0)</f>
        <v>0</v>
      </c>
    </row>
    <row r="728" customFormat="false" ht="15.75" hidden="false" customHeight="false" outlineLevel="0" collapsed="false">
      <c r="A728" s="30" t="s">
        <v>141</v>
      </c>
      <c r="B728" s="30" t="s">
        <v>142</v>
      </c>
      <c r="C728" s="30" t="s">
        <v>1020</v>
      </c>
      <c r="D728" s="30" t="s">
        <v>1020</v>
      </c>
      <c r="E728" s="30" t="s">
        <v>81</v>
      </c>
      <c r="F728" s="30" t="s">
        <v>78</v>
      </c>
      <c r="G728" s="31"/>
      <c r="H728" s="32" t="n">
        <v>0.1363</v>
      </c>
      <c r="I728" s="32" t="n">
        <v>101.705</v>
      </c>
      <c r="J728" s="32" t="n">
        <v>8283</v>
      </c>
      <c r="K728" s="32" t="n">
        <v>8407</v>
      </c>
      <c r="L728" s="32" t="n">
        <v>8533</v>
      </c>
      <c r="M728" s="32" t="n">
        <v>8661</v>
      </c>
      <c r="N728" s="32" t="n">
        <v>8791</v>
      </c>
      <c r="O728" s="32" t="n">
        <v>8923</v>
      </c>
      <c r="P728" s="32" t="n">
        <v>9057</v>
      </c>
      <c r="Q728" s="32" t="n">
        <v>9193</v>
      </c>
      <c r="R728" s="32" t="n">
        <v>9331</v>
      </c>
      <c r="S728" s="32" t="n">
        <v>9471</v>
      </c>
      <c r="T728" s="32" t="n">
        <v>9613</v>
      </c>
      <c r="U728" s="33"/>
      <c r="V728" s="34"/>
      <c r="W728" s="34"/>
      <c r="X728" s="34"/>
      <c r="Y728" s="34" t="n">
        <f aca="false">IF(ISNUMBER(MATCH(C728,sheet12!$c$2:$c$36,0)),1,0)</f>
        <v>0</v>
      </c>
    </row>
    <row r="729" customFormat="false" ht="15.75" hidden="false" customHeight="false" outlineLevel="0" collapsed="false">
      <c r="A729" s="24" t="s">
        <v>141</v>
      </c>
      <c r="B729" s="24" t="s">
        <v>142</v>
      </c>
      <c r="C729" s="24" t="s">
        <v>1021</v>
      </c>
      <c r="D729" s="24" t="s">
        <v>1022</v>
      </c>
      <c r="E729" s="24" t="s">
        <v>81</v>
      </c>
      <c r="F729" s="24" t="s">
        <v>72</v>
      </c>
      <c r="G729" s="25"/>
      <c r="H729" s="26" t="n">
        <v>3.9609</v>
      </c>
      <c r="I729" s="26" t="n">
        <v>113.7915</v>
      </c>
      <c r="J729" s="26" t="n">
        <v>3523</v>
      </c>
      <c r="K729" s="26" t="n">
        <v>3576</v>
      </c>
      <c r="L729" s="26" t="n">
        <v>3630</v>
      </c>
      <c r="M729" s="26" t="n">
        <v>3684</v>
      </c>
      <c r="N729" s="26" t="n">
        <v>3739</v>
      </c>
      <c r="O729" s="26" t="n">
        <v>3795</v>
      </c>
      <c r="P729" s="26" t="n">
        <v>3852</v>
      </c>
      <c r="Q729" s="26" t="n">
        <v>3910</v>
      </c>
      <c r="R729" s="26" t="n">
        <v>3969</v>
      </c>
      <c r="S729" s="26" t="n">
        <v>4029</v>
      </c>
      <c r="T729" s="26" t="n">
        <v>4089</v>
      </c>
      <c r="U729" s="27"/>
      <c r="V729" s="28"/>
      <c r="W729" s="28"/>
      <c r="X729" s="28"/>
      <c r="Y729" s="28" t="n">
        <f aca="false">IF(ISNUMBER(MATCH(C729,sheet12!$c$2:$c$36,0)),1,0)</f>
        <v>0</v>
      </c>
    </row>
    <row r="730" customFormat="false" ht="15.75" hidden="false" customHeight="false" outlineLevel="0" collapsed="false">
      <c r="A730" s="30" t="s">
        <v>141</v>
      </c>
      <c r="B730" s="30" t="s">
        <v>142</v>
      </c>
      <c r="C730" s="30" t="s">
        <v>1023</v>
      </c>
      <c r="D730" s="30" t="s">
        <v>1024</v>
      </c>
      <c r="E730" s="30" t="s">
        <v>81</v>
      </c>
      <c r="F730" s="30" t="s">
        <v>133</v>
      </c>
      <c r="G730" s="31"/>
      <c r="H730" s="32" t="n">
        <v>10.9094</v>
      </c>
      <c r="I730" s="32" t="n">
        <v>103.8345</v>
      </c>
      <c r="J730" s="32" t="n">
        <v>4134</v>
      </c>
      <c r="K730" s="32" t="n">
        <v>4196</v>
      </c>
      <c r="L730" s="32" t="n">
        <v>4259</v>
      </c>
      <c r="M730" s="32" t="n">
        <v>4323</v>
      </c>
      <c r="N730" s="32" t="n">
        <v>4388</v>
      </c>
      <c r="O730" s="32" t="n">
        <v>4454</v>
      </c>
      <c r="P730" s="32" t="n">
        <v>4521</v>
      </c>
      <c r="Q730" s="32" t="n">
        <v>4589</v>
      </c>
      <c r="R730" s="32" t="n">
        <v>4658</v>
      </c>
      <c r="S730" s="32" t="n">
        <v>4728</v>
      </c>
      <c r="T730" s="32" t="n">
        <v>4799</v>
      </c>
      <c r="U730" s="33"/>
      <c r="V730" s="34"/>
      <c r="W730" s="34"/>
      <c r="X730" s="34"/>
      <c r="Y730" s="34" t="n">
        <f aca="false">IF(ISNUMBER(MATCH(C730,sheet12!$c$2:$c$36,0)),1,0)</f>
        <v>0</v>
      </c>
    </row>
    <row r="731" customFormat="false" ht="15.75" hidden="false" customHeight="false" outlineLevel="0" collapsed="false">
      <c r="A731" s="24" t="s">
        <v>141</v>
      </c>
      <c r="B731" s="24" t="s">
        <v>142</v>
      </c>
      <c r="C731" s="24" t="s">
        <v>1025</v>
      </c>
      <c r="D731" s="24" t="s">
        <v>1026</v>
      </c>
      <c r="E731" s="24" t="s">
        <v>81</v>
      </c>
      <c r="F731" s="24" t="s">
        <v>72</v>
      </c>
      <c r="G731" s="25"/>
      <c r="H731" s="26" t="n">
        <v>5.6721</v>
      </c>
      <c r="I731" s="26" t="n">
        <v>117.411009</v>
      </c>
      <c r="J731" s="26" t="n">
        <v>8047</v>
      </c>
      <c r="K731" s="26" t="n">
        <v>8168</v>
      </c>
      <c r="L731" s="26" t="n">
        <v>8291</v>
      </c>
      <c r="M731" s="26" t="n">
        <v>8415</v>
      </c>
      <c r="N731" s="26" t="n">
        <v>8541</v>
      </c>
      <c r="O731" s="26" t="n">
        <v>8669</v>
      </c>
      <c r="P731" s="26" t="n">
        <v>8799</v>
      </c>
      <c r="Q731" s="26" t="n">
        <v>8931</v>
      </c>
      <c r="R731" s="26" t="n">
        <v>9065</v>
      </c>
      <c r="S731" s="26" t="n">
        <v>9201</v>
      </c>
      <c r="T731" s="26" t="n">
        <v>9339</v>
      </c>
      <c r="U731" s="27"/>
      <c r="V731" s="28"/>
      <c r="W731" s="28"/>
      <c r="X731" s="28"/>
      <c r="Y731" s="28" t="n">
        <f aca="false">IF(ISNUMBER(MATCH(C731,sheet12!$c$2:$c$36,0)),1,0)</f>
        <v>0</v>
      </c>
    </row>
    <row r="732" customFormat="false" ht="15.75" hidden="false" customHeight="false" outlineLevel="0" collapsed="false">
      <c r="A732" s="30" t="s">
        <v>141</v>
      </c>
      <c r="B732" s="30" t="s">
        <v>142</v>
      </c>
      <c r="C732" s="30" t="s">
        <v>1027</v>
      </c>
      <c r="D732" s="30" t="s">
        <v>1028</v>
      </c>
      <c r="E732" s="30" t="s">
        <v>81</v>
      </c>
      <c r="F732" s="30" t="s">
        <v>72</v>
      </c>
      <c r="G732" s="31"/>
      <c r="H732" s="32" t="n">
        <v>2.0094</v>
      </c>
      <c r="I732" s="32" t="n">
        <v>102.6799</v>
      </c>
      <c r="J732" s="32" t="n">
        <v>553</v>
      </c>
      <c r="K732" s="32" t="n">
        <v>561</v>
      </c>
      <c r="L732" s="32" t="n">
        <v>569</v>
      </c>
      <c r="M732" s="32" t="n">
        <v>578</v>
      </c>
      <c r="N732" s="32" t="n">
        <v>587</v>
      </c>
      <c r="O732" s="32" t="n">
        <v>596</v>
      </c>
      <c r="P732" s="32" t="n">
        <v>605</v>
      </c>
      <c r="Q732" s="32" t="n">
        <v>614</v>
      </c>
      <c r="R732" s="32" t="n">
        <v>623</v>
      </c>
      <c r="S732" s="32" t="n">
        <v>632</v>
      </c>
      <c r="T732" s="32" t="n">
        <v>641</v>
      </c>
      <c r="U732" s="33"/>
      <c r="V732" s="34"/>
      <c r="W732" s="34"/>
      <c r="X732" s="34"/>
      <c r="Y732" s="34" t="n">
        <f aca="false">IF(ISNUMBER(MATCH(C732,sheet12!$c$2:$c$36,0)),1,0)</f>
        <v>0</v>
      </c>
    </row>
    <row r="733" customFormat="false" ht="15.75" hidden="false" customHeight="false" outlineLevel="0" collapsed="false">
      <c r="A733" s="24" t="s">
        <v>141</v>
      </c>
      <c r="B733" s="24" t="s">
        <v>142</v>
      </c>
      <c r="C733" s="24" t="s">
        <v>1029</v>
      </c>
      <c r="D733" s="24" t="s">
        <v>1030</v>
      </c>
      <c r="E733" s="24" t="s">
        <v>81</v>
      </c>
      <c r="F733" s="24" t="s">
        <v>78</v>
      </c>
      <c r="G733" s="25"/>
      <c r="H733" s="26" t="n">
        <v>2.1149</v>
      </c>
      <c r="I733" s="26" t="n">
        <v>98.2656</v>
      </c>
      <c r="J733" s="26" t="n">
        <v>6713</v>
      </c>
      <c r="K733" s="26" t="n">
        <v>6814</v>
      </c>
      <c r="L733" s="26" t="n">
        <v>6916</v>
      </c>
      <c r="M733" s="26" t="n">
        <v>7020</v>
      </c>
      <c r="N733" s="26" t="n">
        <v>7125</v>
      </c>
      <c r="O733" s="26" t="n">
        <v>7232</v>
      </c>
      <c r="P733" s="26" t="n">
        <v>7340</v>
      </c>
      <c r="Q733" s="26" t="n">
        <v>7450</v>
      </c>
      <c r="R733" s="26" t="n">
        <v>7562</v>
      </c>
      <c r="S733" s="26" t="n">
        <v>7675</v>
      </c>
      <c r="T733" s="26" t="n">
        <v>7790</v>
      </c>
      <c r="U733" s="27"/>
      <c r="V733" s="28"/>
      <c r="W733" s="28"/>
      <c r="X733" s="28"/>
      <c r="Y733" s="28" t="n">
        <f aca="false">IF(ISNUMBER(MATCH(C733,sheet12!$c$2:$c$36,0)),1,0)</f>
        <v>0</v>
      </c>
    </row>
    <row r="734" customFormat="false" ht="15.75" hidden="false" customHeight="false" outlineLevel="0" collapsed="false">
      <c r="A734" s="30" t="s">
        <v>141</v>
      </c>
      <c r="B734" s="30" t="s">
        <v>142</v>
      </c>
      <c r="C734" s="30" t="s">
        <v>1031</v>
      </c>
      <c r="D734" s="30" t="s">
        <v>1031</v>
      </c>
      <c r="E734" s="30" t="s">
        <v>81</v>
      </c>
      <c r="F734" s="30" t="s">
        <v>72</v>
      </c>
      <c r="G734" s="31"/>
      <c r="H734" s="32" t="n">
        <v>2.9061</v>
      </c>
      <c r="I734" s="32" t="n">
        <v>112.3086</v>
      </c>
      <c r="J734" s="32" t="n">
        <v>2433</v>
      </c>
      <c r="K734" s="32" t="n">
        <v>2469</v>
      </c>
      <c r="L734" s="32" t="n">
        <v>2506</v>
      </c>
      <c r="M734" s="32" t="n">
        <v>2544</v>
      </c>
      <c r="N734" s="32" t="n">
        <v>2582</v>
      </c>
      <c r="O734" s="32" t="n">
        <v>2621</v>
      </c>
      <c r="P734" s="32" t="n">
        <v>2660</v>
      </c>
      <c r="Q734" s="32" t="n">
        <v>2700</v>
      </c>
      <c r="R734" s="32" t="n">
        <v>2741</v>
      </c>
      <c r="S734" s="32" t="n">
        <v>2782</v>
      </c>
      <c r="T734" s="32" t="n">
        <v>2824</v>
      </c>
      <c r="U734" s="33"/>
      <c r="V734" s="34"/>
      <c r="W734" s="34"/>
      <c r="X734" s="34"/>
      <c r="Y734" s="34" t="n">
        <f aca="false">IF(ISNUMBER(MATCH(C734,sheet12!$c$2:$c$36,0)),1,0)</f>
        <v>0</v>
      </c>
    </row>
    <row r="735" customFormat="false" ht="15.75" hidden="false" customHeight="false" outlineLevel="0" collapsed="false">
      <c r="A735" s="24" t="s">
        <v>141</v>
      </c>
      <c r="B735" s="24" t="s">
        <v>142</v>
      </c>
      <c r="C735" s="24" t="s">
        <v>1032</v>
      </c>
      <c r="D735" s="24" t="s">
        <v>1033</v>
      </c>
      <c r="E735" s="24" t="s">
        <v>81</v>
      </c>
      <c r="F735" s="24" t="s">
        <v>78</v>
      </c>
      <c r="G735" s="25"/>
      <c r="H735" s="26" t="n">
        <v>-1.801</v>
      </c>
      <c r="I735" s="26" t="n">
        <v>113.1817</v>
      </c>
      <c r="J735" s="26" t="n">
        <v>539</v>
      </c>
      <c r="K735" s="26" t="n">
        <v>547</v>
      </c>
      <c r="L735" s="26" t="n">
        <v>555</v>
      </c>
      <c r="M735" s="26" t="n">
        <v>563</v>
      </c>
      <c r="N735" s="26" t="n">
        <v>571</v>
      </c>
      <c r="O735" s="26" t="n">
        <v>580</v>
      </c>
      <c r="P735" s="26" t="n">
        <v>589</v>
      </c>
      <c r="Q735" s="26" t="n">
        <v>598</v>
      </c>
      <c r="R735" s="26" t="n">
        <v>607</v>
      </c>
      <c r="S735" s="26" t="n">
        <v>616</v>
      </c>
      <c r="T735" s="26" t="n">
        <v>625</v>
      </c>
      <c r="U735" s="27"/>
      <c r="V735" s="28"/>
      <c r="W735" s="28"/>
      <c r="X735" s="28"/>
      <c r="Y735" s="28" t="n">
        <f aca="false">IF(ISNUMBER(MATCH(C735,sheet12!$c$2:$c$36,0)),1,0)</f>
        <v>0</v>
      </c>
    </row>
    <row r="736" customFormat="false" ht="15.75" hidden="false" customHeight="false" outlineLevel="0" collapsed="false">
      <c r="A736" s="30" t="s">
        <v>141</v>
      </c>
      <c r="B736" s="30" t="s">
        <v>142</v>
      </c>
      <c r="C736" s="30" t="s">
        <v>1034</v>
      </c>
      <c r="D736" s="30" t="s">
        <v>1034</v>
      </c>
      <c r="E736" s="30" t="s">
        <v>81</v>
      </c>
      <c r="F736" s="30" t="s">
        <v>78</v>
      </c>
      <c r="G736" s="31"/>
      <c r="H736" s="32" t="n">
        <v>3.3483</v>
      </c>
      <c r="I736" s="32" t="n">
        <v>98.9503</v>
      </c>
      <c r="J736" s="32" t="n">
        <v>2096</v>
      </c>
      <c r="K736" s="32" t="n">
        <v>2127</v>
      </c>
      <c r="L736" s="32" t="n">
        <v>2159</v>
      </c>
      <c r="M736" s="32" t="n">
        <v>2191</v>
      </c>
      <c r="N736" s="32" t="n">
        <v>2224</v>
      </c>
      <c r="O736" s="32" t="n">
        <v>2257</v>
      </c>
      <c r="P736" s="32" t="n">
        <v>2291</v>
      </c>
      <c r="Q736" s="32" t="n">
        <v>2325</v>
      </c>
      <c r="R736" s="32" t="n">
        <v>2360</v>
      </c>
      <c r="S736" s="32" t="n">
        <v>2395</v>
      </c>
      <c r="T736" s="32" t="n">
        <v>2431</v>
      </c>
      <c r="U736" s="33"/>
      <c r="V736" s="34"/>
      <c r="W736" s="34"/>
      <c r="X736" s="34"/>
      <c r="Y736" s="34" t="n">
        <f aca="false">IF(ISNUMBER(MATCH(C736,sheet12!$c$2:$c$36,0)),1,0)</f>
        <v>0</v>
      </c>
    </row>
    <row r="737" customFormat="false" ht="15.75" hidden="false" customHeight="false" outlineLevel="0" collapsed="false">
      <c r="A737" s="24" t="s">
        <v>141</v>
      </c>
      <c r="B737" s="24" t="s">
        <v>142</v>
      </c>
      <c r="C737" s="24" t="s">
        <v>1035</v>
      </c>
      <c r="D737" s="24" t="s">
        <v>1036</v>
      </c>
      <c r="E737" s="24" t="s">
        <v>81</v>
      </c>
      <c r="F737" s="24" t="s">
        <v>78</v>
      </c>
      <c r="G737" s="25"/>
      <c r="H737" s="26" t="n">
        <v>-1.8864</v>
      </c>
      <c r="I737" s="26" t="n">
        <v>116.06075</v>
      </c>
      <c r="J737" s="26" t="n">
        <v>5348</v>
      </c>
      <c r="K737" s="26" t="n">
        <v>5428</v>
      </c>
      <c r="L737" s="26" t="n">
        <v>5509</v>
      </c>
      <c r="M737" s="26" t="n">
        <v>5592</v>
      </c>
      <c r="N737" s="26" t="n">
        <v>5676</v>
      </c>
      <c r="O737" s="26" t="n">
        <v>5761</v>
      </c>
      <c r="P737" s="26" t="n">
        <v>5847</v>
      </c>
      <c r="Q737" s="26" t="n">
        <v>5935</v>
      </c>
      <c r="R737" s="26" t="n">
        <v>6024</v>
      </c>
      <c r="S737" s="26" t="n">
        <v>6114</v>
      </c>
      <c r="T737" s="26" t="n">
        <v>6206</v>
      </c>
      <c r="U737" s="27"/>
      <c r="V737" s="28"/>
      <c r="W737" s="28"/>
      <c r="X737" s="28"/>
      <c r="Y737" s="28" t="n">
        <f aca="false">IF(ISNUMBER(MATCH(C737,sheet12!$c$2:$c$36,0)),1,0)</f>
        <v>0</v>
      </c>
    </row>
    <row r="738" customFormat="false" ht="15.75" hidden="false" customHeight="false" outlineLevel="0" collapsed="false">
      <c r="A738" s="30" t="s">
        <v>141</v>
      </c>
      <c r="B738" s="30" t="s">
        <v>142</v>
      </c>
      <c r="C738" s="30" t="s">
        <v>1037</v>
      </c>
      <c r="D738" s="30" t="s">
        <v>1038</v>
      </c>
      <c r="E738" s="30" t="s">
        <v>81</v>
      </c>
      <c r="F738" s="30" t="s">
        <v>78</v>
      </c>
      <c r="G738" s="31"/>
      <c r="H738" s="32" t="n">
        <v>0.7708</v>
      </c>
      <c r="I738" s="32" t="n">
        <v>100.8853</v>
      </c>
      <c r="J738" s="32" t="n">
        <v>6314</v>
      </c>
      <c r="K738" s="32" t="n">
        <v>6409</v>
      </c>
      <c r="L738" s="32" t="n">
        <v>6505</v>
      </c>
      <c r="M738" s="32" t="n">
        <v>6603</v>
      </c>
      <c r="N738" s="32" t="n">
        <v>6702</v>
      </c>
      <c r="O738" s="32" t="n">
        <v>6803</v>
      </c>
      <c r="P738" s="32" t="n">
        <v>6905</v>
      </c>
      <c r="Q738" s="32" t="n">
        <v>7009</v>
      </c>
      <c r="R738" s="32" t="n">
        <v>7114</v>
      </c>
      <c r="S738" s="32" t="n">
        <v>7221</v>
      </c>
      <c r="T738" s="32" t="n">
        <v>7329</v>
      </c>
      <c r="U738" s="33"/>
      <c r="V738" s="34"/>
      <c r="W738" s="34"/>
      <c r="X738" s="34"/>
      <c r="Y738" s="34" t="n">
        <f aca="false">IF(ISNUMBER(MATCH(C738,sheet12!$c$2:$c$36,0)),1,0)</f>
        <v>0</v>
      </c>
    </row>
    <row r="739" customFormat="false" ht="15.75" hidden="false" customHeight="false" outlineLevel="0" collapsed="false">
      <c r="A739" s="24" t="s">
        <v>141</v>
      </c>
      <c r="B739" s="24" t="s">
        <v>142</v>
      </c>
      <c r="C739" s="24" t="s">
        <v>1037</v>
      </c>
      <c r="D739" s="24" t="s">
        <v>1039</v>
      </c>
      <c r="E739" s="24" t="s">
        <v>81</v>
      </c>
      <c r="F739" s="24" t="s">
        <v>78</v>
      </c>
      <c r="G739" s="25"/>
      <c r="H739" s="26" t="n">
        <v>0.4166</v>
      </c>
      <c r="I739" s="26" t="n">
        <v>101.6692</v>
      </c>
      <c r="J739" s="26" t="n">
        <v>6162</v>
      </c>
      <c r="K739" s="26" t="n">
        <v>6254</v>
      </c>
      <c r="L739" s="26" t="n">
        <v>6348</v>
      </c>
      <c r="M739" s="26" t="n">
        <v>6443</v>
      </c>
      <c r="N739" s="26" t="n">
        <v>6540</v>
      </c>
      <c r="O739" s="26" t="n">
        <v>6638</v>
      </c>
      <c r="P739" s="26" t="n">
        <v>6738</v>
      </c>
      <c r="Q739" s="26" t="n">
        <v>6839</v>
      </c>
      <c r="R739" s="26" t="n">
        <v>6942</v>
      </c>
      <c r="S739" s="26" t="n">
        <v>7046</v>
      </c>
      <c r="T739" s="26" t="n">
        <v>7152</v>
      </c>
      <c r="U739" s="27"/>
      <c r="V739" s="28"/>
      <c r="W739" s="28"/>
      <c r="X739" s="28"/>
      <c r="Y739" s="28" t="n">
        <f aca="false">IF(ISNUMBER(MATCH(C739,sheet12!$c$2:$c$36,0)),1,0)</f>
        <v>0</v>
      </c>
    </row>
    <row r="740" customFormat="false" ht="15.75" hidden="false" customHeight="false" outlineLevel="0" collapsed="false">
      <c r="A740" s="30" t="s">
        <v>141</v>
      </c>
      <c r="B740" s="30" t="s">
        <v>142</v>
      </c>
      <c r="C740" s="30" t="s">
        <v>1037</v>
      </c>
      <c r="D740" s="30" t="s">
        <v>1040</v>
      </c>
      <c r="E740" s="30" t="s">
        <v>81</v>
      </c>
      <c r="F740" s="30" t="s">
        <v>78</v>
      </c>
      <c r="G740" s="31"/>
      <c r="H740" s="32" t="n">
        <v>2.799</v>
      </c>
      <c r="I740" s="32" t="n">
        <v>99.4416</v>
      </c>
      <c r="J740" s="32" t="n">
        <v>6729</v>
      </c>
      <c r="K740" s="32" t="n">
        <v>6830</v>
      </c>
      <c r="L740" s="32" t="n">
        <v>6932</v>
      </c>
      <c r="M740" s="32" t="n">
        <v>7036</v>
      </c>
      <c r="N740" s="32" t="n">
        <v>7142</v>
      </c>
      <c r="O740" s="32" t="n">
        <v>7249</v>
      </c>
      <c r="P740" s="32" t="n">
        <v>7358</v>
      </c>
      <c r="Q740" s="32" t="n">
        <v>7468</v>
      </c>
      <c r="R740" s="32" t="n">
        <v>7580</v>
      </c>
      <c r="S740" s="32" t="n">
        <v>7694</v>
      </c>
      <c r="T740" s="32" t="n">
        <v>7809</v>
      </c>
      <c r="U740" s="33"/>
      <c r="V740" s="34"/>
      <c r="W740" s="34"/>
      <c r="X740" s="34"/>
      <c r="Y740" s="34" t="n">
        <f aca="false">IF(ISNUMBER(MATCH(C740,sheet12!$c$2:$c$36,0)),1,0)</f>
        <v>0</v>
      </c>
    </row>
    <row r="741" customFormat="false" ht="15.75" hidden="false" customHeight="false" outlineLevel="0" collapsed="false">
      <c r="A741" s="24" t="s">
        <v>141</v>
      </c>
      <c r="B741" s="24" t="s">
        <v>142</v>
      </c>
      <c r="C741" s="24" t="s">
        <v>1039</v>
      </c>
      <c r="D741" s="24" t="s">
        <v>1041</v>
      </c>
      <c r="E741" s="24" t="s">
        <v>81</v>
      </c>
      <c r="F741" s="24" t="s">
        <v>78</v>
      </c>
      <c r="G741" s="25"/>
      <c r="H741" s="26" t="n">
        <v>0.9563</v>
      </c>
      <c r="I741" s="26" t="n">
        <v>101.1405</v>
      </c>
      <c r="J741" s="26" t="n">
        <v>393</v>
      </c>
      <c r="K741" s="26" t="n">
        <v>399</v>
      </c>
      <c r="L741" s="26" t="n">
        <v>405</v>
      </c>
      <c r="M741" s="26" t="n">
        <v>411</v>
      </c>
      <c r="N741" s="26" t="n">
        <v>417</v>
      </c>
      <c r="O741" s="26" t="n">
        <v>423</v>
      </c>
      <c r="P741" s="26" t="n">
        <v>429</v>
      </c>
      <c r="Q741" s="26" t="n">
        <v>435</v>
      </c>
      <c r="R741" s="26" t="n">
        <v>442</v>
      </c>
      <c r="S741" s="26" t="n">
        <v>449</v>
      </c>
      <c r="T741" s="26" t="n">
        <v>456</v>
      </c>
      <c r="U741" s="27"/>
      <c r="V741" s="28"/>
      <c r="W741" s="28"/>
      <c r="X741" s="28"/>
      <c r="Y741" s="28" t="n">
        <f aca="false">IF(ISNUMBER(MATCH(C741,sheet12!$c$2:$c$36,0)),1,0)</f>
        <v>0</v>
      </c>
    </row>
    <row r="742" customFormat="false" ht="15.75" hidden="false" customHeight="false" outlineLevel="0" collapsed="false">
      <c r="A742" s="30" t="s">
        <v>141</v>
      </c>
      <c r="B742" s="30" t="s">
        <v>142</v>
      </c>
      <c r="C742" s="30" t="s">
        <v>1039</v>
      </c>
      <c r="D742" s="30" t="s">
        <v>1042</v>
      </c>
      <c r="E742" s="30" t="s">
        <v>81</v>
      </c>
      <c r="F742" s="30" t="s">
        <v>78</v>
      </c>
      <c r="G742" s="31"/>
      <c r="H742" s="32" t="n">
        <v>0.3566</v>
      </c>
      <c r="I742" s="32" t="n">
        <v>109.9743</v>
      </c>
      <c r="J742" s="32" t="n">
        <v>6021</v>
      </c>
      <c r="K742" s="32" t="n">
        <v>6111</v>
      </c>
      <c r="L742" s="32" t="n">
        <v>6203</v>
      </c>
      <c r="M742" s="32" t="n">
        <v>6296</v>
      </c>
      <c r="N742" s="32" t="n">
        <v>6390</v>
      </c>
      <c r="O742" s="32" t="n">
        <v>6486</v>
      </c>
      <c r="P742" s="32" t="n">
        <v>6583</v>
      </c>
      <c r="Q742" s="32" t="n">
        <v>6682</v>
      </c>
      <c r="R742" s="32" t="n">
        <v>6782</v>
      </c>
      <c r="S742" s="32" t="n">
        <v>6884</v>
      </c>
      <c r="T742" s="32" t="n">
        <v>6987</v>
      </c>
      <c r="U742" s="33"/>
      <c r="V742" s="34"/>
      <c r="W742" s="34"/>
      <c r="X742" s="34"/>
      <c r="Y742" s="34" t="n">
        <f aca="false">IF(ISNUMBER(MATCH(C742,sheet12!$c$2:$c$36,0)),1,0)</f>
        <v>0</v>
      </c>
    </row>
    <row r="743" customFormat="false" ht="15.75" hidden="false" customHeight="false" outlineLevel="0" collapsed="false">
      <c r="A743" s="24" t="s">
        <v>141</v>
      </c>
      <c r="B743" s="24" t="s">
        <v>142</v>
      </c>
      <c r="C743" s="24" t="s">
        <v>1043</v>
      </c>
      <c r="D743" s="24" t="s">
        <v>1043</v>
      </c>
      <c r="E743" s="24" t="s">
        <v>81</v>
      </c>
      <c r="F743" s="24" t="s">
        <v>78</v>
      </c>
      <c r="G743" s="25"/>
      <c r="H743" s="26" t="n">
        <v>1.0789</v>
      </c>
      <c r="I743" s="26" t="n">
        <v>100.0551</v>
      </c>
      <c r="J743" s="26" t="n">
        <v>6208</v>
      </c>
      <c r="K743" s="26" t="n">
        <v>6301</v>
      </c>
      <c r="L743" s="26" t="n">
        <v>6396</v>
      </c>
      <c r="M743" s="26" t="n">
        <v>6492</v>
      </c>
      <c r="N743" s="26" t="n">
        <v>6589</v>
      </c>
      <c r="O743" s="26" t="n">
        <v>6688</v>
      </c>
      <c r="P743" s="26" t="n">
        <v>6788</v>
      </c>
      <c r="Q743" s="26" t="n">
        <v>6890</v>
      </c>
      <c r="R743" s="26" t="n">
        <v>6993</v>
      </c>
      <c r="S743" s="26" t="n">
        <v>7098</v>
      </c>
      <c r="T743" s="26" t="n">
        <v>7204</v>
      </c>
      <c r="U743" s="27"/>
      <c r="V743" s="28"/>
      <c r="W743" s="28"/>
      <c r="X743" s="28"/>
      <c r="Y743" s="28" t="n">
        <f aca="false">IF(ISNUMBER(MATCH(C743,sheet12!$c$2:$c$36,0)),1,0)</f>
        <v>0</v>
      </c>
    </row>
    <row r="744" customFormat="false" ht="15.75" hidden="false" customHeight="false" outlineLevel="0" collapsed="false">
      <c r="A744" s="30" t="s">
        <v>141</v>
      </c>
      <c r="B744" s="30" t="s">
        <v>142</v>
      </c>
      <c r="C744" s="30" t="s">
        <v>1044</v>
      </c>
      <c r="D744" s="30" t="s">
        <v>1044</v>
      </c>
      <c r="E744" s="30" t="s">
        <v>81</v>
      </c>
      <c r="F744" s="30" t="s">
        <v>78</v>
      </c>
      <c r="G744" s="31"/>
      <c r="H744" s="32" t="n">
        <v>-0.9596</v>
      </c>
      <c r="I744" s="32" t="n">
        <v>102.7487</v>
      </c>
      <c r="J744" s="32" t="n">
        <v>8037</v>
      </c>
      <c r="K744" s="32" t="n">
        <v>8158</v>
      </c>
      <c r="L744" s="32" t="n">
        <v>8280</v>
      </c>
      <c r="M744" s="32" t="n">
        <v>8404</v>
      </c>
      <c r="N744" s="32" t="n">
        <v>8530</v>
      </c>
      <c r="O744" s="32" t="n">
        <v>8658</v>
      </c>
      <c r="P744" s="32" t="n">
        <v>8788</v>
      </c>
      <c r="Q744" s="32" t="n">
        <v>8920</v>
      </c>
      <c r="R744" s="32" t="n">
        <v>9054</v>
      </c>
      <c r="S744" s="32" t="n">
        <v>9190</v>
      </c>
      <c r="T744" s="32" t="n">
        <v>9328</v>
      </c>
      <c r="U744" s="33"/>
      <c r="V744" s="34"/>
      <c r="W744" s="34"/>
      <c r="X744" s="34"/>
      <c r="Y744" s="34" t="n">
        <f aca="false">IF(ISNUMBER(MATCH(C744,sheet12!$c$2:$c$36,0)),1,0)</f>
        <v>0</v>
      </c>
    </row>
    <row r="745" customFormat="false" ht="15.75" hidden="false" customHeight="false" outlineLevel="0" collapsed="false">
      <c r="A745" s="24" t="s">
        <v>141</v>
      </c>
      <c r="B745" s="24" t="s">
        <v>142</v>
      </c>
      <c r="C745" s="24" t="s">
        <v>1045</v>
      </c>
      <c r="D745" s="24" t="s">
        <v>1046</v>
      </c>
      <c r="E745" s="24" t="s">
        <v>81</v>
      </c>
      <c r="F745" s="24" t="s">
        <v>78</v>
      </c>
      <c r="G745" s="25"/>
      <c r="H745" s="26" t="n">
        <v>-2.9785</v>
      </c>
      <c r="I745" s="26" t="n">
        <v>104.7791</v>
      </c>
      <c r="J745" s="26" t="n">
        <v>983</v>
      </c>
      <c r="K745" s="26" t="n">
        <v>998</v>
      </c>
      <c r="L745" s="26" t="n">
        <v>1013</v>
      </c>
      <c r="M745" s="26" t="n">
        <v>1028</v>
      </c>
      <c r="N745" s="26" t="n">
        <v>1043</v>
      </c>
      <c r="O745" s="26" t="n">
        <v>1059</v>
      </c>
      <c r="P745" s="26" t="n">
        <v>1075</v>
      </c>
      <c r="Q745" s="26" t="n">
        <v>1091</v>
      </c>
      <c r="R745" s="26" t="n">
        <v>1107</v>
      </c>
      <c r="S745" s="26" t="n">
        <v>1124</v>
      </c>
      <c r="T745" s="26" t="n">
        <v>1141</v>
      </c>
      <c r="U745" s="27"/>
      <c r="V745" s="28"/>
      <c r="W745" s="28"/>
      <c r="X745" s="28"/>
      <c r="Y745" s="28" t="n">
        <f aca="false">IF(ISNUMBER(MATCH(C745,sheet12!$c$2:$c$36,0)),1,0)</f>
        <v>0</v>
      </c>
    </row>
    <row r="746" customFormat="false" ht="15.75" hidden="false" customHeight="false" outlineLevel="0" collapsed="false">
      <c r="A746" s="30" t="s">
        <v>141</v>
      </c>
      <c r="B746" s="30" t="s">
        <v>142</v>
      </c>
      <c r="C746" s="30" t="s">
        <v>1045</v>
      </c>
      <c r="D746" s="30" t="s">
        <v>1047</v>
      </c>
      <c r="E746" s="30" t="s">
        <v>81</v>
      </c>
      <c r="F746" s="30" t="s">
        <v>78</v>
      </c>
      <c r="G746" s="31"/>
      <c r="H746" s="32" t="n">
        <v>0.0775</v>
      </c>
      <c r="I746" s="32" t="n">
        <v>102.0281</v>
      </c>
      <c r="J746" s="32" t="n">
        <v>9684</v>
      </c>
      <c r="K746" s="32" t="n">
        <v>9829</v>
      </c>
      <c r="L746" s="32" t="n">
        <v>9976</v>
      </c>
      <c r="M746" s="32" t="n">
        <v>10126</v>
      </c>
      <c r="N746" s="32" t="n">
        <v>10278</v>
      </c>
      <c r="O746" s="32" t="n">
        <v>10432</v>
      </c>
      <c r="P746" s="32" t="n">
        <v>10588</v>
      </c>
      <c r="Q746" s="32" t="n">
        <v>10747</v>
      </c>
      <c r="R746" s="32" t="n">
        <v>10908</v>
      </c>
      <c r="S746" s="32" t="n">
        <v>11072</v>
      </c>
      <c r="T746" s="32" t="n">
        <v>11238</v>
      </c>
      <c r="U746" s="33"/>
      <c r="V746" s="34"/>
      <c r="W746" s="34"/>
      <c r="X746" s="34"/>
      <c r="Y746" s="34" t="n">
        <f aca="false">IF(ISNUMBER(MATCH(C746,sheet12!$c$2:$c$36,0)),1,0)</f>
        <v>0</v>
      </c>
    </row>
    <row r="747" customFormat="false" ht="15.75" hidden="false" customHeight="false" outlineLevel="0" collapsed="false">
      <c r="A747" s="24" t="s">
        <v>141</v>
      </c>
      <c r="B747" s="24" t="s">
        <v>142</v>
      </c>
      <c r="C747" s="24" t="s">
        <v>1045</v>
      </c>
      <c r="D747" s="24" t="s">
        <v>1048</v>
      </c>
      <c r="E747" s="24" t="s">
        <v>81</v>
      </c>
      <c r="F747" s="24" t="s">
        <v>78</v>
      </c>
      <c r="G747" s="25"/>
      <c r="H747" s="26" t="n">
        <v>2.0982</v>
      </c>
      <c r="I747" s="26" t="n">
        <v>99.76825</v>
      </c>
      <c r="J747" s="26" t="n">
        <v>6192</v>
      </c>
      <c r="K747" s="26" t="n">
        <v>6285</v>
      </c>
      <c r="L747" s="26" t="n">
        <v>6379</v>
      </c>
      <c r="M747" s="26" t="n">
        <v>6475</v>
      </c>
      <c r="N747" s="26" t="n">
        <v>6572</v>
      </c>
      <c r="O747" s="26" t="n">
        <v>6671</v>
      </c>
      <c r="P747" s="26" t="n">
        <v>6771</v>
      </c>
      <c r="Q747" s="26" t="n">
        <v>6873</v>
      </c>
      <c r="R747" s="26" t="n">
        <v>6976</v>
      </c>
      <c r="S747" s="26" t="n">
        <v>7081</v>
      </c>
      <c r="T747" s="26" t="n">
        <v>7187</v>
      </c>
      <c r="U747" s="27"/>
      <c r="V747" s="28"/>
      <c r="W747" s="28"/>
      <c r="X747" s="28"/>
      <c r="Y747" s="28" t="n">
        <f aca="false">IF(ISNUMBER(MATCH(C747,sheet12!$c$2:$c$36,0)),1,0)</f>
        <v>0</v>
      </c>
    </row>
    <row r="748" customFormat="false" ht="15.75" hidden="false" customHeight="false" outlineLevel="0" collapsed="false">
      <c r="A748" s="30" t="s">
        <v>141</v>
      </c>
      <c r="B748" s="30" t="s">
        <v>142</v>
      </c>
      <c r="C748" s="30" t="s">
        <v>1045</v>
      </c>
      <c r="D748" s="30" t="s">
        <v>1049</v>
      </c>
      <c r="E748" s="30" t="s">
        <v>81</v>
      </c>
      <c r="F748" s="30" t="s">
        <v>78</v>
      </c>
      <c r="G748" s="31"/>
      <c r="H748" s="32" t="n">
        <v>0.4199</v>
      </c>
      <c r="I748" s="32" t="n">
        <v>101.7564</v>
      </c>
      <c r="J748" s="32" t="n">
        <v>397</v>
      </c>
      <c r="K748" s="32" t="n">
        <v>403</v>
      </c>
      <c r="L748" s="32" t="n">
        <v>409</v>
      </c>
      <c r="M748" s="32" t="n">
        <v>415</v>
      </c>
      <c r="N748" s="32" t="n">
        <v>421</v>
      </c>
      <c r="O748" s="32" t="n">
        <v>427</v>
      </c>
      <c r="P748" s="32" t="n">
        <v>433</v>
      </c>
      <c r="Q748" s="32" t="n">
        <v>439</v>
      </c>
      <c r="R748" s="32" t="n">
        <v>446</v>
      </c>
      <c r="S748" s="32" t="n">
        <v>453</v>
      </c>
      <c r="T748" s="32" t="n">
        <v>460</v>
      </c>
      <c r="U748" s="33"/>
      <c r="V748" s="34"/>
      <c r="W748" s="34"/>
      <c r="X748" s="34"/>
      <c r="Y748" s="34" t="n">
        <f aca="false">IF(ISNUMBER(MATCH(C748,sheet12!$c$2:$c$36,0)),1,0)</f>
        <v>0</v>
      </c>
    </row>
    <row r="749" customFormat="false" ht="15.75" hidden="false" customHeight="false" outlineLevel="0" collapsed="false">
      <c r="A749" s="24" t="s">
        <v>141</v>
      </c>
      <c r="B749" s="24" t="s">
        <v>142</v>
      </c>
      <c r="C749" s="24" t="s">
        <v>1045</v>
      </c>
      <c r="D749" s="24" t="s">
        <v>1050</v>
      </c>
      <c r="E749" s="24" t="s">
        <v>81</v>
      </c>
      <c r="F749" s="24" t="s">
        <v>78</v>
      </c>
      <c r="G749" s="25"/>
      <c r="H749" s="26" t="n">
        <v>-2.3783</v>
      </c>
      <c r="I749" s="26" t="n">
        <v>112.5424</v>
      </c>
      <c r="J749" s="26" t="n">
        <v>6130</v>
      </c>
      <c r="K749" s="26" t="n">
        <v>6222</v>
      </c>
      <c r="L749" s="26" t="n">
        <v>6315</v>
      </c>
      <c r="M749" s="26" t="n">
        <v>6410</v>
      </c>
      <c r="N749" s="26" t="n">
        <v>6506</v>
      </c>
      <c r="O749" s="26" t="n">
        <v>6604</v>
      </c>
      <c r="P749" s="26" t="n">
        <v>6703</v>
      </c>
      <c r="Q749" s="26" t="n">
        <v>6804</v>
      </c>
      <c r="R749" s="26" t="n">
        <v>6906</v>
      </c>
      <c r="S749" s="26" t="n">
        <v>7010</v>
      </c>
      <c r="T749" s="26" t="n">
        <v>7115</v>
      </c>
      <c r="U749" s="27"/>
      <c r="V749" s="28"/>
      <c r="W749" s="28"/>
      <c r="X749" s="28"/>
      <c r="Y749" s="28" t="n">
        <f aca="false">IF(ISNUMBER(MATCH(C749,sheet12!$c$2:$c$36,0)),1,0)</f>
        <v>0</v>
      </c>
    </row>
    <row r="750" customFormat="false" ht="15.75" hidden="false" customHeight="false" outlineLevel="0" collapsed="false">
      <c r="A750" s="30" t="s">
        <v>141</v>
      </c>
      <c r="B750" s="30" t="s">
        <v>142</v>
      </c>
      <c r="C750" s="30" t="s">
        <v>1045</v>
      </c>
      <c r="D750" s="30" t="s">
        <v>1051</v>
      </c>
      <c r="E750" s="30" t="s">
        <v>81</v>
      </c>
      <c r="F750" s="30" t="s">
        <v>78</v>
      </c>
      <c r="G750" s="31"/>
      <c r="H750" s="32" t="n">
        <v>-2.3699</v>
      </c>
      <c r="I750" s="32" t="n">
        <v>112.5986</v>
      </c>
      <c r="J750" s="32" t="n">
        <v>2226</v>
      </c>
      <c r="K750" s="32" t="n">
        <v>2259</v>
      </c>
      <c r="L750" s="32" t="n">
        <v>2293</v>
      </c>
      <c r="M750" s="32" t="n">
        <v>2327</v>
      </c>
      <c r="N750" s="32" t="n">
        <v>2362</v>
      </c>
      <c r="O750" s="32" t="n">
        <v>2397</v>
      </c>
      <c r="P750" s="32" t="n">
        <v>2433</v>
      </c>
      <c r="Q750" s="32" t="n">
        <v>2469</v>
      </c>
      <c r="R750" s="32" t="n">
        <v>2506</v>
      </c>
      <c r="S750" s="32" t="n">
        <v>2544</v>
      </c>
      <c r="T750" s="32" t="n">
        <v>2582</v>
      </c>
      <c r="U750" s="33"/>
      <c r="V750" s="34"/>
      <c r="W750" s="34"/>
      <c r="X750" s="34"/>
      <c r="Y750" s="34" t="n">
        <f aca="false">IF(ISNUMBER(MATCH(C750,sheet12!$c$2:$c$36,0)),1,0)</f>
        <v>0</v>
      </c>
    </row>
    <row r="751" customFormat="false" ht="15.75" hidden="false" customHeight="false" outlineLevel="0" collapsed="false">
      <c r="A751" s="24" t="s">
        <v>141</v>
      </c>
      <c r="B751" s="24" t="s">
        <v>142</v>
      </c>
      <c r="C751" s="24" t="s">
        <v>1052</v>
      </c>
      <c r="D751" s="24" t="s">
        <v>1053</v>
      </c>
      <c r="E751" s="24" t="s">
        <v>81</v>
      </c>
      <c r="F751" s="24" t="s">
        <v>78</v>
      </c>
      <c r="G751" s="25"/>
      <c r="H751" s="26" t="n">
        <v>-2.3981</v>
      </c>
      <c r="I751" s="26" t="n">
        <v>112.22479</v>
      </c>
      <c r="J751" s="26" t="n">
        <v>1109</v>
      </c>
      <c r="K751" s="26" t="n">
        <v>1126</v>
      </c>
      <c r="L751" s="26" t="n">
        <v>1143</v>
      </c>
      <c r="M751" s="26" t="n">
        <v>1160</v>
      </c>
      <c r="N751" s="26" t="n">
        <v>1177</v>
      </c>
      <c r="O751" s="26" t="n">
        <v>1195</v>
      </c>
      <c r="P751" s="26" t="n">
        <v>1213</v>
      </c>
      <c r="Q751" s="26" t="n">
        <v>1231</v>
      </c>
      <c r="R751" s="26" t="n">
        <v>1249</v>
      </c>
      <c r="S751" s="26" t="n">
        <v>1268</v>
      </c>
      <c r="T751" s="26" t="n">
        <v>1287</v>
      </c>
      <c r="U751" s="27"/>
      <c r="V751" s="28"/>
      <c r="W751" s="28"/>
      <c r="X751" s="28"/>
      <c r="Y751" s="28" t="n">
        <f aca="false">IF(ISNUMBER(MATCH(C751,sheet12!$c$2:$c$36,0)),1,0)</f>
        <v>0</v>
      </c>
    </row>
    <row r="752" customFormat="false" ht="15.75" hidden="false" customHeight="false" outlineLevel="0" collapsed="false">
      <c r="A752" s="30" t="s">
        <v>141</v>
      </c>
      <c r="B752" s="30" t="s">
        <v>142</v>
      </c>
      <c r="C752" s="30" t="s">
        <v>1054</v>
      </c>
      <c r="D752" s="30" t="s">
        <v>1055</v>
      </c>
      <c r="E752" s="30" t="s">
        <v>81</v>
      </c>
      <c r="F752" s="30" t="s">
        <v>78</v>
      </c>
      <c r="G752" s="31"/>
      <c r="H752" s="32" t="n">
        <v>-2.4517</v>
      </c>
      <c r="I752" s="32" t="n">
        <v>112.2161</v>
      </c>
      <c r="J752" s="32" t="n">
        <v>1515</v>
      </c>
      <c r="K752" s="32" t="n">
        <v>1538</v>
      </c>
      <c r="L752" s="32" t="n">
        <v>1561</v>
      </c>
      <c r="M752" s="32" t="n">
        <v>1584</v>
      </c>
      <c r="N752" s="32" t="n">
        <v>1608</v>
      </c>
      <c r="O752" s="32" t="n">
        <v>1632</v>
      </c>
      <c r="P752" s="32" t="n">
        <v>1656</v>
      </c>
      <c r="Q752" s="32" t="n">
        <v>1681</v>
      </c>
      <c r="R752" s="32" t="n">
        <v>1706</v>
      </c>
      <c r="S752" s="32" t="n">
        <v>1732</v>
      </c>
      <c r="T752" s="32" t="n">
        <v>1758</v>
      </c>
      <c r="U752" s="33"/>
      <c r="V752" s="34"/>
      <c r="W752" s="34"/>
      <c r="X752" s="34"/>
      <c r="Y752" s="34" t="n">
        <f aca="false">IF(ISNUMBER(MATCH(C752,sheet12!$c$2:$c$36,0)),1,0)</f>
        <v>0</v>
      </c>
    </row>
    <row r="753" customFormat="false" ht="15.75" hidden="false" customHeight="false" outlineLevel="0" collapsed="false">
      <c r="A753" s="24" t="s">
        <v>141</v>
      </c>
      <c r="B753" s="24" t="s">
        <v>142</v>
      </c>
      <c r="C753" s="24" t="s">
        <v>1056</v>
      </c>
      <c r="D753" s="24" t="s">
        <v>1057</v>
      </c>
      <c r="E753" s="24" t="s">
        <v>81</v>
      </c>
      <c r="F753" s="24" t="s">
        <v>78</v>
      </c>
      <c r="G753" s="25"/>
      <c r="H753" s="26" t="n">
        <v>-3.4513</v>
      </c>
      <c r="I753" s="26" t="n">
        <v>115.6397</v>
      </c>
      <c r="J753" s="26" t="n">
        <v>2618</v>
      </c>
      <c r="K753" s="26" t="n">
        <v>2657</v>
      </c>
      <c r="L753" s="26" t="n">
        <v>2697</v>
      </c>
      <c r="M753" s="26" t="n">
        <v>2737</v>
      </c>
      <c r="N753" s="26" t="n">
        <v>2778</v>
      </c>
      <c r="O753" s="26" t="n">
        <v>2820</v>
      </c>
      <c r="P753" s="26" t="n">
        <v>2862</v>
      </c>
      <c r="Q753" s="26" t="n">
        <v>2905</v>
      </c>
      <c r="R753" s="26" t="n">
        <v>2949</v>
      </c>
      <c r="S753" s="26" t="n">
        <v>2993</v>
      </c>
      <c r="T753" s="26" t="n">
        <v>3038</v>
      </c>
      <c r="U753" s="27"/>
      <c r="V753" s="28"/>
      <c r="W753" s="28"/>
      <c r="X753" s="28"/>
      <c r="Y753" s="28" t="n">
        <f aca="false">IF(ISNUMBER(MATCH(C753,sheet12!$c$2:$c$36,0)),1,0)</f>
        <v>0</v>
      </c>
    </row>
    <row r="754" customFormat="false" ht="15.75" hidden="false" customHeight="false" outlineLevel="0" collapsed="false">
      <c r="A754" s="30" t="s">
        <v>141</v>
      </c>
      <c r="B754" s="30" t="s">
        <v>142</v>
      </c>
      <c r="C754" s="30" t="s">
        <v>1058</v>
      </c>
      <c r="D754" s="30" t="s">
        <v>1058</v>
      </c>
      <c r="E754" s="30" t="s">
        <v>81</v>
      </c>
      <c r="F754" s="30" t="s">
        <v>78</v>
      </c>
      <c r="G754" s="31"/>
      <c r="H754" s="32" t="n">
        <v>1.75</v>
      </c>
      <c r="I754" s="32" t="n">
        <v>100.9333</v>
      </c>
      <c r="J754" s="32" t="n">
        <v>1213</v>
      </c>
      <c r="K754" s="32" t="n">
        <v>1231</v>
      </c>
      <c r="L754" s="32" t="n">
        <v>1249</v>
      </c>
      <c r="M754" s="32" t="n">
        <v>1268</v>
      </c>
      <c r="N754" s="32" t="n">
        <v>1287</v>
      </c>
      <c r="O754" s="32" t="n">
        <v>1306</v>
      </c>
      <c r="P754" s="32" t="n">
        <v>1326</v>
      </c>
      <c r="Q754" s="32" t="n">
        <v>1346</v>
      </c>
      <c r="R754" s="32" t="n">
        <v>1366</v>
      </c>
      <c r="S754" s="32" t="n">
        <v>1386</v>
      </c>
      <c r="T754" s="32" t="n">
        <v>1407</v>
      </c>
      <c r="U754" s="33"/>
      <c r="V754" s="34"/>
      <c r="W754" s="34"/>
      <c r="X754" s="34"/>
      <c r="Y754" s="34" t="n">
        <f aca="false">IF(ISNUMBER(MATCH(C754,sheet12!$c$2:$c$36,0)),1,0)</f>
        <v>0</v>
      </c>
    </row>
    <row r="755" customFormat="false" ht="15.75" hidden="false" customHeight="false" outlineLevel="0" collapsed="false">
      <c r="A755" s="24" t="s">
        <v>141</v>
      </c>
      <c r="B755" s="24" t="s">
        <v>142</v>
      </c>
      <c r="C755" s="24" t="s">
        <v>1059</v>
      </c>
      <c r="D755" s="24" t="s">
        <v>1059</v>
      </c>
      <c r="E755" s="24" t="s">
        <v>81</v>
      </c>
      <c r="F755" s="24" t="s">
        <v>78</v>
      </c>
      <c r="G755" s="25"/>
      <c r="H755" s="26" t="n">
        <v>-1.6079</v>
      </c>
      <c r="I755" s="26" t="n">
        <v>102.8632</v>
      </c>
      <c r="J755" s="26" t="n">
        <v>8517</v>
      </c>
      <c r="K755" s="26" t="n">
        <v>8645</v>
      </c>
      <c r="L755" s="26" t="n">
        <v>8775</v>
      </c>
      <c r="M755" s="26" t="n">
        <v>8907</v>
      </c>
      <c r="N755" s="26" t="n">
        <v>9041</v>
      </c>
      <c r="O755" s="26" t="n">
        <v>9177</v>
      </c>
      <c r="P755" s="26" t="n">
        <v>9315</v>
      </c>
      <c r="Q755" s="26" t="n">
        <v>9455</v>
      </c>
      <c r="R755" s="26" t="n">
        <v>9597</v>
      </c>
      <c r="S755" s="26" t="n">
        <v>9741</v>
      </c>
      <c r="T755" s="26" t="n">
        <v>9887</v>
      </c>
      <c r="U755" s="27"/>
      <c r="V755" s="28"/>
      <c r="W755" s="28"/>
      <c r="X755" s="28"/>
      <c r="Y755" s="28" t="n">
        <f aca="false">IF(ISNUMBER(MATCH(C755,sheet12!$c$2:$c$36,0)),1,0)</f>
        <v>0</v>
      </c>
    </row>
    <row r="756" customFormat="false" ht="15.75" hidden="false" customHeight="false" outlineLevel="0" collapsed="false">
      <c r="A756" s="30" t="s">
        <v>141</v>
      </c>
      <c r="B756" s="30" t="s">
        <v>142</v>
      </c>
      <c r="C756" s="30" t="s">
        <v>1060</v>
      </c>
      <c r="D756" s="30" t="s">
        <v>1060</v>
      </c>
      <c r="E756" s="30" t="s">
        <v>81</v>
      </c>
      <c r="F756" s="30" t="s">
        <v>78</v>
      </c>
      <c r="G756" s="31"/>
      <c r="H756" s="32" t="n">
        <v>2.2692</v>
      </c>
      <c r="I756" s="32" t="n">
        <v>99.7679</v>
      </c>
      <c r="J756" s="32" t="n">
        <v>2402</v>
      </c>
      <c r="K756" s="32" t="n">
        <v>2438</v>
      </c>
      <c r="L756" s="32" t="n">
        <v>2475</v>
      </c>
      <c r="M756" s="32" t="n">
        <v>2512</v>
      </c>
      <c r="N756" s="32" t="n">
        <v>2550</v>
      </c>
      <c r="O756" s="32" t="n">
        <v>2588</v>
      </c>
      <c r="P756" s="32" t="n">
        <v>2627</v>
      </c>
      <c r="Q756" s="32" t="n">
        <v>2666</v>
      </c>
      <c r="R756" s="32" t="n">
        <v>2706</v>
      </c>
      <c r="S756" s="32" t="n">
        <v>2747</v>
      </c>
      <c r="T756" s="32" t="n">
        <v>2788</v>
      </c>
      <c r="U756" s="33"/>
      <c r="V756" s="34"/>
      <c r="W756" s="34"/>
      <c r="X756" s="34"/>
      <c r="Y756" s="34" t="n">
        <f aca="false">IF(ISNUMBER(MATCH(C756,sheet12!$c$2:$c$36,0)),1,0)</f>
        <v>0</v>
      </c>
    </row>
    <row r="757" customFormat="false" ht="15.75" hidden="false" customHeight="false" outlineLevel="0" collapsed="false">
      <c r="A757" s="24" t="s">
        <v>141</v>
      </c>
      <c r="B757" s="24" t="s">
        <v>142</v>
      </c>
      <c r="C757" s="24" t="s">
        <v>1061</v>
      </c>
      <c r="D757" s="24" t="s">
        <v>1061</v>
      </c>
      <c r="E757" s="24" t="s">
        <v>81</v>
      </c>
      <c r="F757" s="24" t="s">
        <v>78</v>
      </c>
      <c r="G757" s="25"/>
      <c r="H757" s="26" t="n">
        <v>2.4359</v>
      </c>
      <c r="I757" s="26" t="n">
        <v>97.9153</v>
      </c>
      <c r="J757" s="26" t="n">
        <v>490</v>
      </c>
      <c r="K757" s="26" t="n">
        <v>497</v>
      </c>
      <c r="L757" s="26" t="n">
        <v>504</v>
      </c>
      <c r="M757" s="26" t="n">
        <v>512</v>
      </c>
      <c r="N757" s="26" t="n">
        <v>520</v>
      </c>
      <c r="O757" s="26" t="n">
        <v>528</v>
      </c>
      <c r="P757" s="26" t="n">
        <v>536</v>
      </c>
      <c r="Q757" s="26" t="n">
        <v>544</v>
      </c>
      <c r="R757" s="26" t="n">
        <v>552</v>
      </c>
      <c r="S757" s="26" t="n">
        <v>560</v>
      </c>
      <c r="T757" s="26" t="n">
        <v>568</v>
      </c>
      <c r="U757" s="27"/>
      <c r="V757" s="28"/>
      <c r="W757" s="28"/>
      <c r="X757" s="28"/>
      <c r="Y757" s="28" t="n">
        <f aca="false">IF(ISNUMBER(MATCH(C757,sheet12!$c$2:$c$36,0)),1,0)</f>
        <v>0</v>
      </c>
    </row>
    <row r="758" customFormat="false" ht="15.75" hidden="false" customHeight="false" outlineLevel="0" collapsed="false">
      <c r="A758" s="30" t="s">
        <v>141</v>
      </c>
      <c r="B758" s="30" t="s">
        <v>142</v>
      </c>
      <c r="C758" s="30" t="s">
        <v>1062</v>
      </c>
      <c r="D758" s="30" t="s">
        <v>1062</v>
      </c>
      <c r="E758" s="30" t="s">
        <v>81</v>
      </c>
      <c r="F758" s="30" t="s">
        <v>78</v>
      </c>
      <c r="G758" s="31"/>
      <c r="H758" s="32" t="n">
        <v>1.3011</v>
      </c>
      <c r="I758" s="32" t="n">
        <v>100.3977</v>
      </c>
      <c r="J758" s="32" t="n">
        <v>942</v>
      </c>
      <c r="K758" s="32" t="n">
        <v>956</v>
      </c>
      <c r="L758" s="32" t="n">
        <v>970</v>
      </c>
      <c r="M758" s="32" t="n">
        <v>985</v>
      </c>
      <c r="N758" s="32" t="n">
        <v>1000</v>
      </c>
      <c r="O758" s="32" t="n">
        <v>1015</v>
      </c>
      <c r="P758" s="32" t="n">
        <v>1030</v>
      </c>
      <c r="Q758" s="32" t="n">
        <v>1045</v>
      </c>
      <c r="R758" s="32" t="n">
        <v>1061</v>
      </c>
      <c r="S758" s="32" t="n">
        <v>1077</v>
      </c>
      <c r="T758" s="32" t="n">
        <v>1093</v>
      </c>
      <c r="U758" s="33"/>
      <c r="V758" s="34"/>
      <c r="W758" s="34"/>
      <c r="X758" s="34"/>
      <c r="Y758" s="34" t="n">
        <f aca="false">IF(ISNUMBER(MATCH(C758,sheet12!$c$2:$c$36,0)),1,0)</f>
        <v>0</v>
      </c>
    </row>
    <row r="759" customFormat="false" ht="15.75" hidden="false" customHeight="false" outlineLevel="0" collapsed="false">
      <c r="A759" s="24" t="s">
        <v>141</v>
      </c>
      <c r="B759" s="24" t="s">
        <v>142</v>
      </c>
      <c r="C759" s="24" t="s">
        <v>1063</v>
      </c>
      <c r="D759" s="24" t="s">
        <v>1063</v>
      </c>
      <c r="E759" s="24" t="s">
        <v>81</v>
      </c>
      <c r="F759" s="24" t="s">
        <v>77</v>
      </c>
      <c r="G759" s="25"/>
      <c r="H759" s="26" t="n">
        <v>8.2624</v>
      </c>
      <c r="I759" s="26" t="n">
        <v>99.084503</v>
      </c>
      <c r="J759" s="26" t="n">
        <v>6582</v>
      </c>
      <c r="K759" s="26" t="n">
        <v>6681</v>
      </c>
      <c r="L759" s="26" t="n">
        <v>6781</v>
      </c>
      <c r="M759" s="26" t="n">
        <v>6883</v>
      </c>
      <c r="N759" s="26" t="n">
        <v>6986</v>
      </c>
      <c r="O759" s="26" t="n">
        <v>7091</v>
      </c>
      <c r="P759" s="26" t="n">
        <v>7197</v>
      </c>
      <c r="Q759" s="26" t="n">
        <v>7305</v>
      </c>
      <c r="R759" s="26" t="n">
        <v>7415</v>
      </c>
      <c r="S759" s="26" t="n">
        <v>7526</v>
      </c>
      <c r="T759" s="26" t="n">
        <v>7639</v>
      </c>
      <c r="U759" s="27"/>
      <c r="V759" s="28"/>
      <c r="W759" s="28"/>
      <c r="X759" s="28"/>
      <c r="Y759" s="28" t="n">
        <f aca="false">IF(ISNUMBER(MATCH(C759,sheet12!$c$2:$c$36,0)),1,0)</f>
        <v>0</v>
      </c>
    </row>
    <row r="760" customFormat="false" ht="15.75" hidden="false" customHeight="false" outlineLevel="0" collapsed="false">
      <c r="A760" s="30" t="s">
        <v>141</v>
      </c>
      <c r="B760" s="30" t="s">
        <v>142</v>
      </c>
      <c r="C760" s="30" t="s">
        <v>1064</v>
      </c>
      <c r="D760" s="30" t="s">
        <v>1065</v>
      </c>
      <c r="E760" s="30" t="s">
        <v>81</v>
      </c>
      <c r="F760" s="30" t="s">
        <v>72</v>
      </c>
      <c r="G760" s="31"/>
      <c r="H760" s="32" t="n">
        <v>4.648</v>
      </c>
      <c r="I760" s="32" t="n">
        <v>100.695</v>
      </c>
      <c r="J760" s="32" t="n">
        <v>7626</v>
      </c>
      <c r="K760" s="32" t="n">
        <v>7740</v>
      </c>
      <c r="L760" s="32" t="n">
        <v>7856</v>
      </c>
      <c r="M760" s="32" t="n">
        <v>7974</v>
      </c>
      <c r="N760" s="32" t="n">
        <v>8094</v>
      </c>
      <c r="O760" s="32" t="n">
        <v>8215</v>
      </c>
      <c r="P760" s="32" t="n">
        <v>8338</v>
      </c>
      <c r="Q760" s="32" t="n">
        <v>8463</v>
      </c>
      <c r="R760" s="32" t="n">
        <v>8590</v>
      </c>
      <c r="S760" s="32" t="n">
        <v>8719</v>
      </c>
      <c r="T760" s="32" t="n">
        <v>8850</v>
      </c>
      <c r="U760" s="33"/>
      <c r="V760" s="34"/>
      <c r="W760" s="34"/>
      <c r="X760" s="34"/>
      <c r="Y760" s="34" t="n">
        <f aca="false">IF(ISNUMBER(MATCH(C760,sheet12!$c$2:$c$36,0)),1,0)</f>
        <v>0</v>
      </c>
    </row>
    <row r="761" customFormat="false" ht="15.75" hidden="false" customHeight="false" outlineLevel="0" collapsed="false">
      <c r="A761" s="24" t="s">
        <v>141</v>
      </c>
      <c r="B761" s="24" t="s">
        <v>142</v>
      </c>
      <c r="C761" s="24" t="s">
        <v>1066</v>
      </c>
      <c r="D761" s="24" t="s">
        <v>1067</v>
      </c>
      <c r="E761" s="24" t="s">
        <v>81</v>
      </c>
      <c r="F761" s="24" t="s">
        <v>72</v>
      </c>
      <c r="G761" s="25"/>
      <c r="H761" s="26" t="n">
        <v>5.3086</v>
      </c>
      <c r="I761" s="26" t="n">
        <v>115.705</v>
      </c>
      <c r="J761" s="26" t="n">
        <v>3245</v>
      </c>
      <c r="K761" s="26" t="n">
        <v>3294</v>
      </c>
      <c r="L761" s="26" t="n">
        <v>3343</v>
      </c>
      <c r="M761" s="26" t="n">
        <v>3393</v>
      </c>
      <c r="N761" s="26" t="n">
        <v>3444</v>
      </c>
      <c r="O761" s="26" t="n">
        <v>3496</v>
      </c>
      <c r="P761" s="26" t="n">
        <v>3548</v>
      </c>
      <c r="Q761" s="26" t="n">
        <v>3601</v>
      </c>
      <c r="R761" s="26" t="n">
        <v>3655</v>
      </c>
      <c r="S761" s="26" t="n">
        <v>3710</v>
      </c>
      <c r="T761" s="26" t="n">
        <v>3766</v>
      </c>
      <c r="U761" s="27"/>
      <c r="V761" s="28"/>
      <c r="W761" s="28"/>
      <c r="X761" s="28"/>
      <c r="Y761" s="28" t="n">
        <f aca="false">IF(ISNUMBER(MATCH(C761,sheet12!$c$2:$c$36,0)),1,0)</f>
        <v>0</v>
      </c>
    </row>
    <row r="762" customFormat="false" ht="15.75" hidden="false" customHeight="false" outlineLevel="0" collapsed="false">
      <c r="A762" s="30" t="s">
        <v>141</v>
      </c>
      <c r="B762" s="30" t="s">
        <v>142</v>
      </c>
      <c r="C762" s="30" t="s">
        <v>1066</v>
      </c>
      <c r="D762" s="30" t="s">
        <v>1068</v>
      </c>
      <c r="E762" s="30" t="s">
        <v>81</v>
      </c>
      <c r="F762" s="30" t="s">
        <v>72</v>
      </c>
      <c r="G762" s="31"/>
      <c r="H762" s="32" t="n">
        <v>6.6752</v>
      </c>
      <c r="I762" s="32" t="n">
        <v>116.9601</v>
      </c>
      <c r="J762" s="32" t="n">
        <v>9639</v>
      </c>
      <c r="K762" s="32" t="n">
        <v>9784</v>
      </c>
      <c r="L762" s="32" t="n">
        <v>9931</v>
      </c>
      <c r="M762" s="32" t="n">
        <v>10080</v>
      </c>
      <c r="N762" s="32" t="n">
        <v>10231</v>
      </c>
      <c r="O762" s="32" t="n">
        <v>10384</v>
      </c>
      <c r="P762" s="32" t="n">
        <v>10540</v>
      </c>
      <c r="Q762" s="32" t="n">
        <v>10698</v>
      </c>
      <c r="R762" s="32" t="n">
        <v>10858</v>
      </c>
      <c r="S762" s="32" t="n">
        <v>11021</v>
      </c>
      <c r="T762" s="32" t="n">
        <v>11186</v>
      </c>
      <c r="U762" s="33"/>
      <c r="V762" s="34"/>
      <c r="W762" s="34"/>
      <c r="X762" s="34"/>
      <c r="Y762" s="34" t="n">
        <f aca="false">IF(ISNUMBER(MATCH(C762,sheet12!$c$2:$c$36,0)),1,0)</f>
        <v>0</v>
      </c>
    </row>
    <row r="763" customFormat="false" ht="15.75" hidden="false" customHeight="false" outlineLevel="0" collapsed="false">
      <c r="A763" s="24" t="s">
        <v>141</v>
      </c>
      <c r="B763" s="24" t="s">
        <v>142</v>
      </c>
      <c r="C763" s="24" t="s">
        <v>1069</v>
      </c>
      <c r="D763" s="24" t="s">
        <v>1069</v>
      </c>
      <c r="E763" s="24" t="s">
        <v>81</v>
      </c>
      <c r="F763" s="24" t="s">
        <v>78</v>
      </c>
      <c r="G763" s="25"/>
      <c r="H763" s="26" t="n">
        <v>-0.7347</v>
      </c>
      <c r="I763" s="26" t="n">
        <v>102.5241</v>
      </c>
      <c r="J763" s="26" t="n">
        <v>4390</v>
      </c>
      <c r="K763" s="26" t="n">
        <v>4456</v>
      </c>
      <c r="L763" s="26" t="n">
        <v>4523</v>
      </c>
      <c r="M763" s="26" t="n">
        <v>4591</v>
      </c>
      <c r="N763" s="26" t="n">
        <v>4660</v>
      </c>
      <c r="O763" s="26" t="n">
        <v>4730</v>
      </c>
      <c r="P763" s="26" t="n">
        <v>4801</v>
      </c>
      <c r="Q763" s="26" t="n">
        <v>4873</v>
      </c>
      <c r="R763" s="26" t="n">
        <v>4946</v>
      </c>
      <c r="S763" s="26" t="n">
        <v>5020</v>
      </c>
      <c r="T763" s="26" t="n">
        <v>5095</v>
      </c>
      <c r="U763" s="27"/>
      <c r="V763" s="28"/>
      <c r="W763" s="28"/>
      <c r="X763" s="28"/>
      <c r="Y763" s="28" t="n">
        <f aca="false">IF(ISNUMBER(MATCH(C763,sheet12!$c$2:$c$36,0)),1,0)</f>
        <v>0</v>
      </c>
    </row>
    <row r="764" customFormat="false" ht="15.75" hidden="false" customHeight="false" outlineLevel="0" collapsed="false">
      <c r="A764" s="30" t="s">
        <v>141</v>
      </c>
      <c r="B764" s="30" t="s">
        <v>142</v>
      </c>
      <c r="C764" s="30" t="s">
        <v>1070</v>
      </c>
      <c r="D764" s="30" t="s">
        <v>1071</v>
      </c>
      <c r="E764" s="30" t="s">
        <v>81</v>
      </c>
      <c r="F764" s="30" t="s">
        <v>78</v>
      </c>
      <c r="G764" s="31"/>
      <c r="H764" s="32" t="n">
        <v>-2.0919</v>
      </c>
      <c r="I764" s="32" t="n">
        <v>111.48705</v>
      </c>
      <c r="J764" s="32" t="n">
        <v>393</v>
      </c>
      <c r="K764" s="32" t="n">
        <v>399</v>
      </c>
      <c r="L764" s="32" t="n">
        <v>405</v>
      </c>
      <c r="M764" s="32" t="n">
        <v>411</v>
      </c>
      <c r="N764" s="32" t="n">
        <v>417</v>
      </c>
      <c r="O764" s="32" t="n">
        <v>423</v>
      </c>
      <c r="P764" s="32" t="n">
        <v>429</v>
      </c>
      <c r="Q764" s="32" t="n">
        <v>435</v>
      </c>
      <c r="R764" s="32" t="n">
        <v>442</v>
      </c>
      <c r="S764" s="32" t="n">
        <v>449</v>
      </c>
      <c r="T764" s="32" t="n">
        <v>456</v>
      </c>
      <c r="U764" s="33"/>
      <c r="V764" s="34"/>
      <c r="W764" s="34"/>
      <c r="X764" s="34"/>
      <c r="Y764" s="34" t="n">
        <f aca="false">IF(ISNUMBER(MATCH(C764,sheet12!$c$2:$c$36,0)),1,0)</f>
        <v>0</v>
      </c>
    </row>
    <row r="765" customFormat="false" ht="15.75" hidden="false" customHeight="false" outlineLevel="0" collapsed="false">
      <c r="A765" s="24" t="s">
        <v>141</v>
      </c>
      <c r="B765" s="24" t="s">
        <v>142</v>
      </c>
      <c r="C765" s="24" t="s">
        <v>1072</v>
      </c>
      <c r="D765" s="24" t="s">
        <v>1073</v>
      </c>
      <c r="E765" s="24" t="s">
        <v>81</v>
      </c>
      <c r="F765" s="24" t="s">
        <v>72</v>
      </c>
      <c r="G765" s="25"/>
      <c r="H765" s="26" t="n">
        <v>5.71</v>
      </c>
      <c r="I765" s="26" t="n">
        <v>117.6208</v>
      </c>
      <c r="J765" s="26" t="n">
        <v>4011</v>
      </c>
      <c r="K765" s="26" t="n">
        <v>4071</v>
      </c>
      <c r="L765" s="26" t="n">
        <v>4132</v>
      </c>
      <c r="M765" s="26" t="n">
        <v>4194</v>
      </c>
      <c r="N765" s="26" t="n">
        <v>4257</v>
      </c>
      <c r="O765" s="26" t="n">
        <v>4321</v>
      </c>
      <c r="P765" s="26" t="n">
        <v>4386</v>
      </c>
      <c r="Q765" s="26" t="n">
        <v>4452</v>
      </c>
      <c r="R765" s="26" t="n">
        <v>4519</v>
      </c>
      <c r="S765" s="26" t="n">
        <v>4587</v>
      </c>
      <c r="T765" s="26" t="n">
        <v>4656</v>
      </c>
      <c r="U765" s="27"/>
      <c r="V765" s="28"/>
      <c r="W765" s="28"/>
      <c r="X765" s="28"/>
      <c r="Y765" s="28" t="n">
        <f aca="false">IF(ISNUMBER(MATCH(C765,sheet12!$c$2:$c$36,0)),1,0)</f>
        <v>0</v>
      </c>
    </row>
    <row r="766" customFormat="false" ht="15.75" hidden="false" customHeight="false" outlineLevel="0" collapsed="false">
      <c r="A766" s="30" t="s">
        <v>141</v>
      </c>
      <c r="B766" s="30" t="s">
        <v>142</v>
      </c>
      <c r="C766" s="30" t="s">
        <v>1074</v>
      </c>
      <c r="D766" s="30" t="s">
        <v>1075</v>
      </c>
      <c r="E766" s="30" t="s">
        <v>81</v>
      </c>
      <c r="F766" s="30" t="s">
        <v>78</v>
      </c>
      <c r="G766" s="31"/>
      <c r="H766" s="32" t="n">
        <v>-1.4726</v>
      </c>
      <c r="I766" s="32" t="n">
        <v>112.7429</v>
      </c>
      <c r="J766" s="32" t="n">
        <v>268</v>
      </c>
      <c r="K766" s="32" t="n">
        <v>272</v>
      </c>
      <c r="L766" s="32" t="n">
        <v>276</v>
      </c>
      <c r="M766" s="32" t="n">
        <v>280</v>
      </c>
      <c r="N766" s="32" t="n">
        <v>284</v>
      </c>
      <c r="O766" s="32" t="n">
        <v>288</v>
      </c>
      <c r="P766" s="32" t="n">
        <v>292</v>
      </c>
      <c r="Q766" s="32" t="n">
        <v>296</v>
      </c>
      <c r="R766" s="32" t="n">
        <v>300</v>
      </c>
      <c r="S766" s="32" t="n">
        <v>305</v>
      </c>
      <c r="T766" s="32" t="n">
        <v>310</v>
      </c>
      <c r="U766" s="33"/>
      <c r="V766" s="34"/>
      <c r="W766" s="34"/>
      <c r="X766" s="34"/>
      <c r="Y766" s="34" t="n">
        <f aca="false">IF(ISNUMBER(MATCH(C766,sheet12!$c$2:$c$36,0)),1,0)</f>
        <v>0</v>
      </c>
    </row>
    <row r="767" customFormat="false" ht="15.75" hidden="false" customHeight="false" outlineLevel="0" collapsed="false">
      <c r="A767" s="24" t="s">
        <v>141</v>
      </c>
      <c r="B767" s="24" t="s">
        <v>142</v>
      </c>
      <c r="C767" s="24" t="s">
        <v>1076</v>
      </c>
      <c r="D767" s="24" t="s">
        <v>1077</v>
      </c>
      <c r="E767" s="24" t="s">
        <v>81</v>
      </c>
      <c r="F767" s="24" t="s">
        <v>78</v>
      </c>
      <c r="G767" s="25"/>
      <c r="H767" s="26" t="n">
        <v>0.1316</v>
      </c>
      <c r="I767" s="26" t="n">
        <v>103.154195</v>
      </c>
      <c r="J767" s="26" t="n">
        <v>7058</v>
      </c>
      <c r="K767" s="26" t="n">
        <v>7164</v>
      </c>
      <c r="L767" s="26" t="n">
        <v>7271</v>
      </c>
      <c r="M767" s="26" t="n">
        <v>7380</v>
      </c>
      <c r="N767" s="26" t="n">
        <v>7491</v>
      </c>
      <c r="O767" s="26" t="n">
        <v>7603</v>
      </c>
      <c r="P767" s="26" t="n">
        <v>7717</v>
      </c>
      <c r="Q767" s="26" t="n">
        <v>7833</v>
      </c>
      <c r="R767" s="26" t="n">
        <v>7950</v>
      </c>
      <c r="S767" s="26" t="n">
        <v>8069</v>
      </c>
      <c r="T767" s="26" t="n">
        <v>8190</v>
      </c>
      <c r="U767" s="27"/>
      <c r="V767" s="28"/>
      <c r="W767" s="28"/>
      <c r="X767" s="28"/>
      <c r="Y767" s="28" t="n">
        <f aca="false">IF(ISNUMBER(MATCH(C767,sheet12!$c$2:$c$36,0)),1,0)</f>
        <v>0</v>
      </c>
    </row>
    <row r="768" customFormat="false" ht="15.75" hidden="false" customHeight="false" outlineLevel="0" collapsed="false">
      <c r="A768" s="30" t="s">
        <v>141</v>
      </c>
      <c r="B768" s="30" t="s">
        <v>142</v>
      </c>
      <c r="C768" s="30" t="s">
        <v>1078</v>
      </c>
      <c r="D768" s="30" t="s">
        <v>1079</v>
      </c>
      <c r="E768" s="30" t="s">
        <v>81</v>
      </c>
      <c r="F768" s="30" t="s">
        <v>1080</v>
      </c>
      <c r="G768" s="31"/>
      <c r="H768" s="32" t="n">
        <v>16.1187</v>
      </c>
      <c r="I768" s="32" t="n">
        <v>-90.07180556</v>
      </c>
      <c r="J768" s="32" t="n">
        <v>1257</v>
      </c>
      <c r="K768" s="32" t="n">
        <v>1276</v>
      </c>
      <c r="L768" s="32" t="n">
        <v>1295</v>
      </c>
      <c r="M768" s="32" t="n">
        <v>1314</v>
      </c>
      <c r="N768" s="32" t="n">
        <v>1334</v>
      </c>
      <c r="O768" s="32" t="n">
        <v>1354</v>
      </c>
      <c r="P768" s="32" t="n">
        <v>1374</v>
      </c>
      <c r="Q768" s="32" t="n">
        <v>1395</v>
      </c>
      <c r="R768" s="32" t="n">
        <v>1416</v>
      </c>
      <c r="S768" s="32" t="n">
        <v>1437</v>
      </c>
      <c r="T768" s="32" t="n">
        <v>1459</v>
      </c>
      <c r="U768" s="33"/>
      <c r="V768" s="34"/>
      <c r="W768" s="34"/>
      <c r="X768" s="34"/>
      <c r="Y768" s="34" t="n">
        <f aca="false">IF(ISNUMBER(MATCH(C768,sheet12!$c$2:$c$36,0)),1,0)</f>
        <v>0</v>
      </c>
    </row>
    <row r="769" customFormat="false" ht="15.75" hidden="false" customHeight="false" outlineLevel="0" collapsed="false">
      <c r="A769" s="24" t="s">
        <v>141</v>
      </c>
      <c r="B769" s="24" t="s">
        <v>142</v>
      </c>
      <c r="C769" s="24" t="s">
        <v>1081</v>
      </c>
      <c r="D769" s="24" t="s">
        <v>1081</v>
      </c>
      <c r="E769" s="24" t="s">
        <v>81</v>
      </c>
      <c r="F769" s="24" t="s">
        <v>77</v>
      </c>
      <c r="G769" s="25"/>
      <c r="H769" s="26" t="n">
        <v>7.5594</v>
      </c>
      <c r="I769" s="26" t="n">
        <v>99.611</v>
      </c>
      <c r="J769" s="26" t="n">
        <v>7462</v>
      </c>
      <c r="K769" s="26" t="n">
        <v>7574</v>
      </c>
      <c r="L769" s="26" t="n">
        <v>7688</v>
      </c>
      <c r="M769" s="26" t="n">
        <v>7803</v>
      </c>
      <c r="N769" s="26" t="n">
        <v>7920</v>
      </c>
      <c r="O769" s="26" t="n">
        <v>8039</v>
      </c>
      <c r="P769" s="26" t="n">
        <v>8160</v>
      </c>
      <c r="Q769" s="26" t="n">
        <v>8282</v>
      </c>
      <c r="R769" s="26" t="n">
        <v>8406</v>
      </c>
      <c r="S769" s="26" t="n">
        <v>8532</v>
      </c>
      <c r="T769" s="26" t="n">
        <v>8660</v>
      </c>
      <c r="U769" s="27"/>
      <c r="V769" s="28"/>
      <c r="W769" s="28"/>
      <c r="X769" s="28"/>
      <c r="Y769" s="28" t="n">
        <f aca="false">IF(ISNUMBER(MATCH(C769,sheet12!$c$2:$c$36,0)),1,0)</f>
        <v>0</v>
      </c>
    </row>
    <row r="770" customFormat="false" ht="15.75" hidden="false" customHeight="false" outlineLevel="0" collapsed="false">
      <c r="A770" s="30" t="s">
        <v>141</v>
      </c>
      <c r="B770" s="30" t="s">
        <v>142</v>
      </c>
      <c r="C770" s="30" t="s">
        <v>1082</v>
      </c>
      <c r="D770" s="30" t="s">
        <v>1083</v>
      </c>
      <c r="E770" s="30" t="s">
        <v>81</v>
      </c>
      <c r="F770" s="30" t="s">
        <v>77</v>
      </c>
      <c r="G770" s="31"/>
      <c r="H770" s="32" t="n">
        <v>8.4349</v>
      </c>
      <c r="I770" s="32" t="n">
        <v>99.06922</v>
      </c>
      <c r="J770" s="32" t="n">
        <v>7129</v>
      </c>
      <c r="K770" s="32" t="n">
        <v>7236</v>
      </c>
      <c r="L770" s="32" t="n">
        <v>7345</v>
      </c>
      <c r="M770" s="32" t="n">
        <v>7455</v>
      </c>
      <c r="N770" s="32" t="n">
        <v>7567</v>
      </c>
      <c r="O770" s="32" t="n">
        <v>7681</v>
      </c>
      <c r="P770" s="32" t="n">
        <v>7796</v>
      </c>
      <c r="Q770" s="32" t="n">
        <v>7913</v>
      </c>
      <c r="R770" s="32" t="n">
        <v>8032</v>
      </c>
      <c r="S770" s="32" t="n">
        <v>8152</v>
      </c>
      <c r="T770" s="32" t="n">
        <v>8274</v>
      </c>
      <c r="U770" s="33"/>
      <c r="V770" s="34"/>
      <c r="W770" s="34"/>
      <c r="X770" s="34"/>
      <c r="Y770" s="34" t="n">
        <f aca="false">IF(ISNUMBER(MATCH(C770,sheet12!$c$2:$c$36,0)),1,0)</f>
        <v>0</v>
      </c>
    </row>
    <row r="771" customFormat="false" ht="15.75" hidden="false" customHeight="false" outlineLevel="0" collapsed="false">
      <c r="A771" s="24" t="s">
        <v>141</v>
      </c>
      <c r="B771" s="24" t="s">
        <v>142</v>
      </c>
      <c r="C771" s="24" t="s">
        <v>1084</v>
      </c>
      <c r="D771" s="24" t="s">
        <v>1085</v>
      </c>
      <c r="E771" s="24" t="s">
        <v>81</v>
      </c>
      <c r="F771" s="24" t="s">
        <v>77</v>
      </c>
      <c r="G771" s="25"/>
      <c r="H771" s="26" t="n">
        <v>9.3204</v>
      </c>
      <c r="I771" s="26" t="n">
        <v>99.12756111</v>
      </c>
      <c r="J771" s="26" t="n">
        <v>1686</v>
      </c>
      <c r="K771" s="26" t="n">
        <v>1711</v>
      </c>
      <c r="L771" s="26" t="n">
        <v>1737</v>
      </c>
      <c r="M771" s="26" t="n">
        <v>1763</v>
      </c>
      <c r="N771" s="26" t="n">
        <v>1789</v>
      </c>
      <c r="O771" s="26" t="n">
        <v>1816</v>
      </c>
      <c r="P771" s="26" t="n">
        <v>1843</v>
      </c>
      <c r="Q771" s="26" t="n">
        <v>1871</v>
      </c>
      <c r="R771" s="26" t="n">
        <v>1899</v>
      </c>
      <c r="S771" s="26" t="n">
        <v>1927</v>
      </c>
      <c r="T771" s="26" t="n">
        <v>1956</v>
      </c>
      <c r="U771" s="27"/>
      <c r="V771" s="28"/>
      <c r="W771" s="28"/>
      <c r="X771" s="28"/>
      <c r="Y771" s="28" t="n">
        <f aca="false">IF(ISNUMBER(MATCH(C771,sheet12!$c$2:$c$36,0)),1,0)</f>
        <v>0</v>
      </c>
    </row>
    <row r="772" customFormat="false" ht="15.75" hidden="false" customHeight="false" outlineLevel="0" collapsed="false">
      <c r="A772" s="30" t="s">
        <v>141</v>
      </c>
      <c r="B772" s="30" t="s">
        <v>142</v>
      </c>
      <c r="C772" s="30" t="s">
        <v>1084</v>
      </c>
      <c r="D772" s="30" t="s">
        <v>1086</v>
      </c>
      <c r="E772" s="30" t="s">
        <v>81</v>
      </c>
      <c r="F772" s="30" t="s">
        <v>77</v>
      </c>
      <c r="G772" s="31"/>
      <c r="H772" s="32" t="n">
        <v>8.1108</v>
      </c>
      <c r="I772" s="32" t="n">
        <v>99.293394</v>
      </c>
      <c r="J772" s="32" t="n">
        <v>9650</v>
      </c>
      <c r="K772" s="32" t="n">
        <v>9795</v>
      </c>
      <c r="L772" s="32" t="n">
        <v>9942</v>
      </c>
      <c r="M772" s="32" t="n">
        <v>10091</v>
      </c>
      <c r="N772" s="32" t="n">
        <v>10242</v>
      </c>
      <c r="O772" s="32" t="n">
        <v>10396</v>
      </c>
      <c r="P772" s="32" t="n">
        <v>10552</v>
      </c>
      <c r="Q772" s="32" t="n">
        <v>10710</v>
      </c>
      <c r="R772" s="32" t="n">
        <v>10871</v>
      </c>
      <c r="S772" s="32" t="n">
        <v>11034</v>
      </c>
      <c r="T772" s="32" t="n">
        <v>11200</v>
      </c>
      <c r="U772" s="33"/>
      <c r="V772" s="34"/>
      <c r="W772" s="34"/>
      <c r="X772" s="34"/>
      <c r="Y772" s="34" t="n">
        <f aca="false">IF(ISNUMBER(MATCH(C772,sheet12!$c$2:$c$36,0)),1,0)</f>
        <v>0</v>
      </c>
    </row>
    <row r="773" customFormat="false" ht="15.75" hidden="false" customHeight="false" outlineLevel="0" collapsed="false">
      <c r="A773" s="24" t="s">
        <v>141</v>
      </c>
      <c r="B773" s="24" t="s">
        <v>142</v>
      </c>
      <c r="C773" s="24" t="s">
        <v>1084</v>
      </c>
      <c r="D773" s="24" t="s">
        <v>1087</v>
      </c>
      <c r="E773" s="24" t="s">
        <v>81</v>
      </c>
      <c r="F773" s="24" t="s">
        <v>77</v>
      </c>
      <c r="G773" s="25"/>
      <c r="H773" s="26" t="n">
        <v>9.1137</v>
      </c>
      <c r="I773" s="26" t="n">
        <v>99.266069</v>
      </c>
      <c r="J773" s="26" t="n">
        <v>7198</v>
      </c>
      <c r="K773" s="26" t="n">
        <v>7306</v>
      </c>
      <c r="L773" s="26" t="n">
        <v>7416</v>
      </c>
      <c r="M773" s="26" t="n">
        <v>7527</v>
      </c>
      <c r="N773" s="26" t="n">
        <v>7640</v>
      </c>
      <c r="O773" s="26" t="n">
        <v>7755</v>
      </c>
      <c r="P773" s="26" t="n">
        <v>7871</v>
      </c>
      <c r="Q773" s="26" t="n">
        <v>7989</v>
      </c>
      <c r="R773" s="26" t="n">
        <v>8109</v>
      </c>
      <c r="S773" s="26" t="n">
        <v>8231</v>
      </c>
      <c r="T773" s="26" t="n">
        <v>8354</v>
      </c>
      <c r="U773" s="27"/>
      <c r="V773" s="28"/>
      <c r="W773" s="28"/>
      <c r="X773" s="28"/>
      <c r="Y773" s="28" t="n">
        <f aca="false">IF(ISNUMBER(MATCH(C773,sheet12!$c$2:$c$36,0)),1,0)</f>
        <v>0</v>
      </c>
    </row>
    <row r="774" customFormat="false" ht="15.75" hidden="false" customHeight="false" outlineLevel="0" collapsed="false">
      <c r="A774" s="30" t="s">
        <v>141</v>
      </c>
      <c r="B774" s="30" t="s">
        <v>142</v>
      </c>
      <c r="C774" s="30" t="s">
        <v>1088</v>
      </c>
      <c r="D774" s="30" t="s">
        <v>1089</v>
      </c>
      <c r="E774" s="30" t="s">
        <v>81</v>
      </c>
      <c r="F774" s="30" t="s">
        <v>78</v>
      </c>
      <c r="G774" s="31"/>
      <c r="H774" s="32" t="n">
        <v>0.2486</v>
      </c>
      <c r="I774" s="32" t="n">
        <v>101.9767</v>
      </c>
      <c r="J774" s="32" t="n">
        <v>6298</v>
      </c>
      <c r="K774" s="32" t="n">
        <v>6392</v>
      </c>
      <c r="L774" s="32" t="n">
        <v>6488</v>
      </c>
      <c r="M774" s="32" t="n">
        <v>6585</v>
      </c>
      <c r="N774" s="32" t="n">
        <v>6684</v>
      </c>
      <c r="O774" s="32" t="n">
        <v>6784</v>
      </c>
      <c r="P774" s="32" t="n">
        <v>6886</v>
      </c>
      <c r="Q774" s="32" t="n">
        <v>6989</v>
      </c>
      <c r="R774" s="32" t="n">
        <v>7094</v>
      </c>
      <c r="S774" s="32" t="n">
        <v>7200</v>
      </c>
      <c r="T774" s="32" t="n">
        <v>7308</v>
      </c>
      <c r="U774" s="33"/>
      <c r="V774" s="34"/>
      <c r="W774" s="34"/>
      <c r="X774" s="34"/>
      <c r="Y774" s="34" t="n">
        <f aca="false">IF(ISNUMBER(MATCH(C774,sheet12!$c$2:$c$36,0)),1,0)</f>
        <v>0</v>
      </c>
    </row>
    <row r="775" customFormat="false" ht="15.75" hidden="false" customHeight="false" outlineLevel="0" collapsed="false">
      <c r="A775" s="24" t="s">
        <v>141</v>
      </c>
      <c r="B775" s="24" t="s">
        <v>142</v>
      </c>
      <c r="C775" s="24" t="s">
        <v>1090</v>
      </c>
      <c r="D775" s="24" t="s">
        <v>1091</v>
      </c>
      <c r="E775" s="24" t="s">
        <v>81</v>
      </c>
      <c r="F775" s="24" t="s">
        <v>78</v>
      </c>
      <c r="G775" s="25"/>
      <c r="H775" s="26" t="n">
        <v>0.4571</v>
      </c>
      <c r="I775" s="26" t="n">
        <v>100.803</v>
      </c>
      <c r="J775" s="26" t="n">
        <v>4797</v>
      </c>
      <c r="K775" s="26" t="n">
        <v>4869</v>
      </c>
      <c r="L775" s="26" t="n">
        <v>4942</v>
      </c>
      <c r="M775" s="26" t="n">
        <v>5016</v>
      </c>
      <c r="N775" s="26" t="n">
        <v>5091</v>
      </c>
      <c r="O775" s="26" t="n">
        <v>5167</v>
      </c>
      <c r="P775" s="26" t="n">
        <v>5245</v>
      </c>
      <c r="Q775" s="26" t="n">
        <v>5324</v>
      </c>
      <c r="R775" s="26" t="n">
        <v>5404</v>
      </c>
      <c r="S775" s="26" t="n">
        <v>5485</v>
      </c>
      <c r="T775" s="26" t="n">
        <v>5567</v>
      </c>
      <c r="U775" s="27"/>
      <c r="V775" s="28"/>
      <c r="W775" s="28"/>
      <c r="X775" s="28"/>
      <c r="Y775" s="28" t="n">
        <f aca="false">IF(ISNUMBER(MATCH(C775,sheet12!$c$2:$c$36,0)),1,0)</f>
        <v>0</v>
      </c>
    </row>
    <row r="776" customFormat="false" ht="15.75" hidden="false" customHeight="false" outlineLevel="0" collapsed="false">
      <c r="A776" s="30" t="s">
        <v>141</v>
      </c>
      <c r="B776" s="30" t="s">
        <v>142</v>
      </c>
      <c r="C776" s="30" t="s">
        <v>1092</v>
      </c>
      <c r="D776" s="30" t="s">
        <v>1093</v>
      </c>
      <c r="E776" s="30" t="s">
        <v>81</v>
      </c>
      <c r="F776" s="30" t="s">
        <v>78</v>
      </c>
      <c r="G776" s="31"/>
      <c r="H776" s="32" t="n">
        <v>0.3965</v>
      </c>
      <c r="I776" s="32" t="n">
        <v>100.6132</v>
      </c>
      <c r="J776" s="32" t="n">
        <v>9175</v>
      </c>
      <c r="K776" s="32" t="n">
        <v>9313</v>
      </c>
      <c r="L776" s="32" t="n">
        <v>9453</v>
      </c>
      <c r="M776" s="32" t="n">
        <v>9595</v>
      </c>
      <c r="N776" s="32" t="n">
        <v>9739</v>
      </c>
      <c r="O776" s="32" t="n">
        <v>9885</v>
      </c>
      <c r="P776" s="32" t="n">
        <v>10033</v>
      </c>
      <c r="Q776" s="32" t="n">
        <v>10183</v>
      </c>
      <c r="R776" s="32" t="n">
        <v>10336</v>
      </c>
      <c r="S776" s="32" t="n">
        <v>10491</v>
      </c>
      <c r="T776" s="32" t="n">
        <v>10648</v>
      </c>
      <c r="U776" s="33"/>
      <c r="V776" s="34"/>
      <c r="W776" s="34"/>
      <c r="X776" s="34"/>
      <c r="Y776" s="34" t="n">
        <f aca="false">IF(ISNUMBER(MATCH(C776,sheet12!$c$2:$c$36,0)),1,0)</f>
        <v>0</v>
      </c>
    </row>
    <row r="777" customFormat="false" ht="15.75" hidden="false" customHeight="false" outlineLevel="0" collapsed="false">
      <c r="A777" s="24" t="s">
        <v>141</v>
      </c>
      <c r="B777" s="24" t="s">
        <v>142</v>
      </c>
      <c r="C777" s="24" t="s">
        <v>1094</v>
      </c>
      <c r="D777" s="24" t="s">
        <v>1095</v>
      </c>
      <c r="E777" s="24" t="s">
        <v>81</v>
      </c>
      <c r="F777" s="24" t="s">
        <v>78</v>
      </c>
      <c r="G777" s="25"/>
      <c r="H777" s="26" t="n">
        <v>0.7861</v>
      </c>
      <c r="I777" s="26" t="n">
        <v>117.9983889</v>
      </c>
      <c r="J777" s="26" t="n">
        <v>7398</v>
      </c>
      <c r="K777" s="26" t="n">
        <v>7509</v>
      </c>
      <c r="L777" s="26" t="n">
        <v>7622</v>
      </c>
      <c r="M777" s="26" t="n">
        <v>7736</v>
      </c>
      <c r="N777" s="26" t="n">
        <v>7852</v>
      </c>
      <c r="O777" s="26" t="n">
        <v>7970</v>
      </c>
      <c r="P777" s="26" t="n">
        <v>8090</v>
      </c>
      <c r="Q777" s="26" t="n">
        <v>8211</v>
      </c>
      <c r="R777" s="26" t="n">
        <v>8334</v>
      </c>
      <c r="S777" s="26" t="n">
        <v>8459</v>
      </c>
      <c r="T777" s="26" t="n">
        <v>8586</v>
      </c>
      <c r="U777" s="27"/>
      <c r="V777" s="28"/>
      <c r="W777" s="28"/>
      <c r="X777" s="28"/>
      <c r="Y777" s="28" t="n">
        <f aca="false">IF(ISNUMBER(MATCH(C777,sheet12!$c$2:$c$36,0)),1,0)</f>
        <v>0</v>
      </c>
    </row>
    <row r="778" customFormat="false" ht="15.75" hidden="false" customHeight="false" outlineLevel="0" collapsed="false">
      <c r="A778" s="30" t="s">
        <v>141</v>
      </c>
      <c r="B778" s="30" t="s">
        <v>142</v>
      </c>
      <c r="C778" s="30" t="s">
        <v>1096</v>
      </c>
      <c r="D778" s="30" t="s">
        <v>1096</v>
      </c>
      <c r="E778" s="30" t="s">
        <v>81</v>
      </c>
      <c r="F778" s="30" t="s">
        <v>78</v>
      </c>
      <c r="G778" s="31"/>
      <c r="H778" s="32" t="n">
        <v>3.5419</v>
      </c>
      <c r="I778" s="32" t="n">
        <v>98.7942</v>
      </c>
      <c r="J778" s="32" t="n">
        <v>4019</v>
      </c>
      <c r="K778" s="32" t="n">
        <v>4079</v>
      </c>
      <c r="L778" s="32" t="n">
        <v>4140</v>
      </c>
      <c r="M778" s="32" t="n">
        <v>4202</v>
      </c>
      <c r="N778" s="32" t="n">
        <v>4265</v>
      </c>
      <c r="O778" s="32" t="n">
        <v>4329</v>
      </c>
      <c r="P778" s="32" t="n">
        <v>4394</v>
      </c>
      <c r="Q778" s="32" t="n">
        <v>4460</v>
      </c>
      <c r="R778" s="32" t="n">
        <v>4527</v>
      </c>
      <c r="S778" s="32" t="n">
        <v>4595</v>
      </c>
      <c r="T778" s="32" t="n">
        <v>4664</v>
      </c>
      <c r="U778" s="33"/>
      <c r="V778" s="34"/>
      <c r="W778" s="34"/>
      <c r="X778" s="34"/>
      <c r="Y778" s="34" t="n">
        <f aca="false">IF(ISNUMBER(MATCH(C778,sheet12!$c$2:$c$36,0)),1,0)</f>
        <v>0</v>
      </c>
    </row>
    <row r="779" customFormat="false" ht="15.75" hidden="false" customHeight="false" outlineLevel="0" collapsed="false">
      <c r="A779" s="24" t="s">
        <v>141</v>
      </c>
      <c r="B779" s="24" t="s">
        <v>142</v>
      </c>
      <c r="C779" s="24" t="s">
        <v>1097</v>
      </c>
      <c r="D779" s="24" t="s">
        <v>1097</v>
      </c>
      <c r="E779" s="24" t="s">
        <v>81</v>
      </c>
      <c r="F779" s="24" t="s">
        <v>78</v>
      </c>
      <c r="G779" s="25"/>
      <c r="H779" s="26" t="n">
        <v>-1.3213</v>
      </c>
      <c r="I779" s="26" t="n">
        <v>103.2653</v>
      </c>
      <c r="J779" s="26" t="n">
        <v>4247</v>
      </c>
      <c r="K779" s="26" t="n">
        <v>4311</v>
      </c>
      <c r="L779" s="26" t="n">
        <v>4376</v>
      </c>
      <c r="M779" s="26" t="n">
        <v>4442</v>
      </c>
      <c r="N779" s="26" t="n">
        <v>4509</v>
      </c>
      <c r="O779" s="26" t="n">
        <v>4577</v>
      </c>
      <c r="P779" s="26" t="n">
        <v>4646</v>
      </c>
      <c r="Q779" s="26" t="n">
        <v>4716</v>
      </c>
      <c r="R779" s="26" t="n">
        <v>4787</v>
      </c>
      <c r="S779" s="26" t="n">
        <v>4859</v>
      </c>
      <c r="T779" s="26" t="n">
        <v>4932</v>
      </c>
      <c r="U779" s="27"/>
      <c r="V779" s="28"/>
      <c r="W779" s="28"/>
      <c r="X779" s="28"/>
      <c r="Y779" s="28" t="n">
        <f aca="false">IF(ISNUMBER(MATCH(C779,sheet12!$c$2:$c$36,0)),1,0)</f>
        <v>0</v>
      </c>
    </row>
    <row r="780" customFormat="false" ht="15.75" hidden="false" customHeight="false" outlineLevel="0" collapsed="false">
      <c r="A780" s="30" t="s">
        <v>141</v>
      </c>
      <c r="B780" s="30" t="s">
        <v>142</v>
      </c>
      <c r="C780" s="30" t="s">
        <v>1098</v>
      </c>
      <c r="D780" s="30" t="s">
        <v>1098</v>
      </c>
      <c r="E780" s="30" t="s">
        <v>81</v>
      </c>
      <c r="F780" s="30" t="s">
        <v>78</v>
      </c>
      <c r="G780" s="31"/>
      <c r="H780" s="32" t="n">
        <v>-1.2282</v>
      </c>
      <c r="I780" s="32" t="n">
        <v>103.49345</v>
      </c>
      <c r="J780" s="32" t="n">
        <v>4480</v>
      </c>
      <c r="K780" s="32" t="n">
        <v>4547</v>
      </c>
      <c r="L780" s="32" t="n">
        <v>4615</v>
      </c>
      <c r="M780" s="32" t="n">
        <v>4684</v>
      </c>
      <c r="N780" s="32" t="n">
        <v>4754</v>
      </c>
      <c r="O780" s="32" t="n">
        <v>4825</v>
      </c>
      <c r="P780" s="32" t="n">
        <v>4897</v>
      </c>
      <c r="Q780" s="32" t="n">
        <v>4970</v>
      </c>
      <c r="R780" s="32" t="n">
        <v>5045</v>
      </c>
      <c r="S780" s="32" t="n">
        <v>5121</v>
      </c>
      <c r="T780" s="32" t="n">
        <v>5198</v>
      </c>
      <c r="U780" s="33"/>
      <c r="V780" s="34"/>
      <c r="W780" s="34"/>
      <c r="X780" s="34"/>
      <c r="Y780" s="34" t="n">
        <f aca="false">IF(ISNUMBER(MATCH(C780,sheet12!$c$2:$c$36,0)),1,0)</f>
        <v>0</v>
      </c>
    </row>
    <row r="781" customFormat="false" ht="15.75" hidden="false" customHeight="false" outlineLevel="0" collapsed="false">
      <c r="A781" s="24" t="s">
        <v>141</v>
      </c>
      <c r="B781" s="24" t="s">
        <v>142</v>
      </c>
      <c r="C781" s="24" t="s">
        <v>1099</v>
      </c>
      <c r="D781" s="24" t="s">
        <v>1099</v>
      </c>
      <c r="E781" s="24" t="s">
        <v>81</v>
      </c>
      <c r="F781" s="24" t="s">
        <v>78</v>
      </c>
      <c r="G781" s="25"/>
      <c r="H781" s="26" t="n">
        <v>-1.8746</v>
      </c>
      <c r="I781" s="26" t="n">
        <v>103.5603</v>
      </c>
      <c r="J781" s="26" t="n">
        <v>1688</v>
      </c>
      <c r="K781" s="26" t="n">
        <v>1713</v>
      </c>
      <c r="L781" s="26" t="n">
        <v>1739</v>
      </c>
      <c r="M781" s="26" t="n">
        <v>1765</v>
      </c>
      <c r="N781" s="26" t="n">
        <v>1791</v>
      </c>
      <c r="O781" s="26" t="n">
        <v>1818</v>
      </c>
      <c r="P781" s="26" t="n">
        <v>1845</v>
      </c>
      <c r="Q781" s="26" t="n">
        <v>1873</v>
      </c>
      <c r="R781" s="26" t="n">
        <v>1901</v>
      </c>
      <c r="S781" s="26" t="n">
        <v>1930</v>
      </c>
      <c r="T781" s="26" t="n">
        <v>1959</v>
      </c>
      <c r="U781" s="27"/>
      <c r="V781" s="28"/>
      <c r="W781" s="28"/>
      <c r="X781" s="28"/>
      <c r="Y781" s="28" t="n">
        <f aca="false">IF(ISNUMBER(MATCH(C781,sheet12!$c$2:$c$36,0)),1,0)</f>
        <v>0</v>
      </c>
    </row>
    <row r="782" customFormat="false" ht="15.75" hidden="false" customHeight="false" outlineLevel="0" collapsed="false">
      <c r="A782" s="30" t="s">
        <v>141</v>
      </c>
      <c r="B782" s="30" t="s">
        <v>142</v>
      </c>
      <c r="C782" s="30" t="s">
        <v>1100</v>
      </c>
      <c r="D782" s="30" t="s">
        <v>1101</v>
      </c>
      <c r="E782" s="30" t="s">
        <v>81</v>
      </c>
      <c r="F782" s="30" t="s">
        <v>78</v>
      </c>
      <c r="G782" s="31"/>
      <c r="H782" s="32" t="n">
        <v>-3.7779</v>
      </c>
      <c r="I782" s="32" t="n">
        <v>102.369</v>
      </c>
      <c r="J782" s="32" t="n">
        <v>2746</v>
      </c>
      <c r="K782" s="32" t="n">
        <v>2787</v>
      </c>
      <c r="L782" s="32" t="n">
        <v>2829</v>
      </c>
      <c r="M782" s="32" t="n">
        <v>2871</v>
      </c>
      <c r="N782" s="32" t="n">
        <v>2914</v>
      </c>
      <c r="O782" s="32" t="n">
        <v>2958</v>
      </c>
      <c r="P782" s="32" t="n">
        <v>3002</v>
      </c>
      <c r="Q782" s="32" t="n">
        <v>3047</v>
      </c>
      <c r="R782" s="32" t="n">
        <v>3093</v>
      </c>
      <c r="S782" s="32" t="n">
        <v>3139</v>
      </c>
      <c r="T782" s="32" t="n">
        <v>3186</v>
      </c>
      <c r="U782" s="33"/>
      <c r="V782" s="34"/>
      <c r="W782" s="34"/>
      <c r="X782" s="34"/>
      <c r="Y782" s="34" t="n">
        <f aca="false">IF(ISNUMBER(MATCH(C782,sheet12!$c$2:$c$36,0)),1,0)</f>
        <v>0</v>
      </c>
    </row>
    <row r="783" customFormat="false" ht="15.75" hidden="false" customHeight="false" outlineLevel="0" collapsed="false">
      <c r="A783" s="24" t="s">
        <v>141</v>
      </c>
      <c r="B783" s="24" t="s">
        <v>142</v>
      </c>
      <c r="C783" s="24" t="s">
        <v>1102</v>
      </c>
      <c r="D783" s="24" t="s">
        <v>1102</v>
      </c>
      <c r="E783" s="24" t="s">
        <v>81</v>
      </c>
      <c r="F783" s="24" t="s">
        <v>78</v>
      </c>
      <c r="G783" s="25"/>
      <c r="H783" s="26" t="n">
        <v>1.554</v>
      </c>
      <c r="I783" s="26" t="n">
        <v>99.8357</v>
      </c>
      <c r="J783" s="26" t="n">
        <v>1707</v>
      </c>
      <c r="K783" s="26" t="n">
        <v>1733</v>
      </c>
      <c r="L783" s="26" t="n">
        <v>1759</v>
      </c>
      <c r="M783" s="26" t="n">
        <v>1785</v>
      </c>
      <c r="N783" s="26" t="n">
        <v>1812</v>
      </c>
      <c r="O783" s="26" t="n">
        <v>1839</v>
      </c>
      <c r="P783" s="26" t="n">
        <v>1867</v>
      </c>
      <c r="Q783" s="26" t="n">
        <v>1895</v>
      </c>
      <c r="R783" s="26" t="n">
        <v>1923</v>
      </c>
      <c r="S783" s="26" t="n">
        <v>1952</v>
      </c>
      <c r="T783" s="26" t="n">
        <v>1981</v>
      </c>
      <c r="U783" s="27"/>
      <c r="V783" s="28"/>
      <c r="W783" s="28"/>
      <c r="X783" s="28"/>
      <c r="Y783" s="28" t="n">
        <f aca="false">IF(ISNUMBER(MATCH(C783,sheet12!$c$2:$c$36,0)),1,0)</f>
        <v>0</v>
      </c>
    </row>
    <row r="784" customFormat="false" ht="15.75" hidden="false" customHeight="false" outlineLevel="0" collapsed="false">
      <c r="A784" s="30" t="s">
        <v>141</v>
      </c>
      <c r="B784" s="30" t="s">
        <v>142</v>
      </c>
      <c r="C784" s="30" t="s">
        <v>1103</v>
      </c>
      <c r="D784" s="30" t="s">
        <v>1104</v>
      </c>
      <c r="E784" s="30" t="s">
        <v>81</v>
      </c>
      <c r="F784" s="30" t="s">
        <v>78</v>
      </c>
      <c r="G784" s="31"/>
      <c r="H784" s="32" t="n">
        <v>-0.0575</v>
      </c>
      <c r="I784" s="32" t="n">
        <v>101.2419</v>
      </c>
      <c r="J784" s="32" t="n">
        <v>1883</v>
      </c>
      <c r="K784" s="32" t="n">
        <v>1911</v>
      </c>
      <c r="L784" s="32" t="n">
        <v>1940</v>
      </c>
      <c r="M784" s="32" t="n">
        <v>1969</v>
      </c>
      <c r="N784" s="32" t="n">
        <v>1999</v>
      </c>
      <c r="O784" s="32" t="n">
        <v>2029</v>
      </c>
      <c r="P784" s="32" t="n">
        <v>2059</v>
      </c>
      <c r="Q784" s="32" t="n">
        <v>2090</v>
      </c>
      <c r="R784" s="32" t="n">
        <v>2121</v>
      </c>
      <c r="S784" s="32" t="n">
        <v>2153</v>
      </c>
      <c r="T784" s="32" t="n">
        <v>2185</v>
      </c>
      <c r="U784" s="33"/>
      <c r="V784" s="34"/>
      <c r="W784" s="34"/>
      <c r="X784" s="34"/>
      <c r="Y784" s="34" t="n">
        <f aca="false">IF(ISNUMBER(MATCH(C784,sheet12!$c$2:$c$36,0)),1,0)</f>
        <v>0</v>
      </c>
    </row>
    <row r="785" customFormat="false" ht="15.75" hidden="false" customHeight="false" outlineLevel="0" collapsed="false">
      <c r="A785" s="24" t="s">
        <v>141</v>
      </c>
      <c r="B785" s="24" t="s">
        <v>142</v>
      </c>
      <c r="C785" s="24" t="s">
        <v>1105</v>
      </c>
      <c r="D785" s="24" t="s">
        <v>1105</v>
      </c>
      <c r="E785" s="24" t="s">
        <v>81</v>
      </c>
      <c r="F785" s="24" t="s">
        <v>72</v>
      </c>
      <c r="G785" s="25"/>
      <c r="H785" s="26" t="n">
        <v>4.9324</v>
      </c>
      <c r="I785" s="26" t="n">
        <v>116.4856</v>
      </c>
      <c r="J785" s="26" t="n">
        <v>4193</v>
      </c>
      <c r="K785" s="26" t="n">
        <v>4256</v>
      </c>
      <c r="L785" s="26" t="n">
        <v>4320</v>
      </c>
      <c r="M785" s="26" t="n">
        <v>4385</v>
      </c>
      <c r="N785" s="26" t="n">
        <v>4451</v>
      </c>
      <c r="O785" s="26" t="n">
        <v>4518</v>
      </c>
      <c r="P785" s="26" t="n">
        <v>4586</v>
      </c>
      <c r="Q785" s="26" t="n">
        <v>4655</v>
      </c>
      <c r="R785" s="26" t="n">
        <v>4725</v>
      </c>
      <c r="S785" s="26" t="n">
        <v>4796</v>
      </c>
      <c r="T785" s="26" t="n">
        <v>4868</v>
      </c>
      <c r="U785" s="27"/>
      <c r="V785" s="28"/>
      <c r="W785" s="28"/>
      <c r="X785" s="28"/>
      <c r="Y785" s="28" t="n">
        <f aca="false">IF(ISNUMBER(MATCH(C785,sheet12!$c$2:$c$36,0)),1,0)</f>
        <v>0</v>
      </c>
    </row>
    <row r="786" customFormat="false" ht="15.75" hidden="false" customHeight="false" outlineLevel="0" collapsed="false">
      <c r="A786" s="30" t="s">
        <v>141</v>
      </c>
      <c r="B786" s="30" t="s">
        <v>142</v>
      </c>
      <c r="C786" s="30" t="s">
        <v>1106</v>
      </c>
      <c r="D786" s="30" t="s">
        <v>1107</v>
      </c>
      <c r="E786" s="30" t="s">
        <v>81</v>
      </c>
      <c r="F786" s="30" t="s">
        <v>72</v>
      </c>
      <c r="G786" s="31"/>
      <c r="H786" s="32" t="n">
        <v>4.3672</v>
      </c>
      <c r="I786" s="32" t="n">
        <v>100.6962</v>
      </c>
      <c r="J786" s="32" t="n">
        <v>1731</v>
      </c>
      <c r="K786" s="32" t="n">
        <v>1757</v>
      </c>
      <c r="L786" s="32" t="n">
        <v>1783</v>
      </c>
      <c r="M786" s="32" t="n">
        <v>1810</v>
      </c>
      <c r="N786" s="32" t="n">
        <v>1837</v>
      </c>
      <c r="O786" s="32" t="n">
        <v>1865</v>
      </c>
      <c r="P786" s="32" t="n">
        <v>1893</v>
      </c>
      <c r="Q786" s="32" t="n">
        <v>1921</v>
      </c>
      <c r="R786" s="32" t="n">
        <v>1950</v>
      </c>
      <c r="S786" s="32" t="n">
        <v>1979</v>
      </c>
      <c r="T786" s="32" t="n">
        <v>2009</v>
      </c>
      <c r="U786" s="33"/>
      <c r="V786" s="34"/>
      <c r="W786" s="34"/>
      <c r="X786" s="34"/>
      <c r="Y786" s="34" t="n">
        <f aca="false">IF(ISNUMBER(MATCH(C786,sheet12!$c$2:$c$36,0)),1,0)</f>
        <v>0</v>
      </c>
    </row>
    <row r="787" customFormat="false" ht="15.75" hidden="false" customHeight="false" outlineLevel="0" collapsed="false">
      <c r="A787" s="24" t="s">
        <v>141</v>
      </c>
      <c r="B787" s="24" t="s">
        <v>142</v>
      </c>
      <c r="C787" s="24" t="s">
        <v>1108</v>
      </c>
      <c r="D787" s="24" t="s">
        <v>1109</v>
      </c>
      <c r="E787" s="24" t="s">
        <v>81</v>
      </c>
      <c r="F787" s="24" t="s">
        <v>78</v>
      </c>
      <c r="G787" s="25"/>
      <c r="H787" s="26" t="n">
        <v>0.487</v>
      </c>
      <c r="I787" s="26" t="n">
        <v>111.8454</v>
      </c>
      <c r="J787" s="26" t="n">
        <v>8764</v>
      </c>
      <c r="K787" s="26" t="n">
        <v>8895</v>
      </c>
      <c r="L787" s="26" t="n">
        <v>9028</v>
      </c>
      <c r="M787" s="26" t="n">
        <v>9163</v>
      </c>
      <c r="N787" s="26" t="n">
        <v>9300</v>
      </c>
      <c r="O787" s="26" t="n">
        <v>9440</v>
      </c>
      <c r="P787" s="26" t="n">
        <v>9582</v>
      </c>
      <c r="Q787" s="26" t="n">
        <v>9726</v>
      </c>
      <c r="R787" s="26" t="n">
        <v>9872</v>
      </c>
      <c r="S787" s="26" t="n">
        <v>10020</v>
      </c>
      <c r="T787" s="26" t="n">
        <v>10170</v>
      </c>
      <c r="U787" s="27"/>
      <c r="V787" s="28"/>
      <c r="W787" s="28"/>
      <c r="X787" s="28"/>
      <c r="Y787" s="28" t="n">
        <f aca="false">IF(ISNUMBER(MATCH(C787,sheet12!$c$2:$c$36,0)),1,0)</f>
        <v>0</v>
      </c>
    </row>
    <row r="788" customFormat="false" ht="15.75" hidden="false" customHeight="false" outlineLevel="0" collapsed="false">
      <c r="A788" s="30" t="s">
        <v>141</v>
      </c>
      <c r="B788" s="30" t="s">
        <v>142</v>
      </c>
      <c r="C788" s="30" t="s">
        <v>1110</v>
      </c>
      <c r="D788" s="30" t="s">
        <v>1111</v>
      </c>
      <c r="E788" s="30" t="s">
        <v>81</v>
      </c>
      <c r="F788" s="30" t="s">
        <v>78</v>
      </c>
      <c r="G788" s="31"/>
      <c r="H788" s="32" t="n">
        <v>0.3997</v>
      </c>
      <c r="I788" s="32" t="n">
        <v>101.7967</v>
      </c>
      <c r="J788" s="32" t="n">
        <v>7180</v>
      </c>
      <c r="K788" s="32" t="n">
        <v>7288</v>
      </c>
      <c r="L788" s="32" t="n">
        <v>7397</v>
      </c>
      <c r="M788" s="32" t="n">
        <v>7508</v>
      </c>
      <c r="N788" s="32" t="n">
        <v>7621</v>
      </c>
      <c r="O788" s="32" t="n">
        <v>7735</v>
      </c>
      <c r="P788" s="32" t="n">
        <v>7851</v>
      </c>
      <c r="Q788" s="32" t="n">
        <v>7969</v>
      </c>
      <c r="R788" s="32" t="n">
        <v>8089</v>
      </c>
      <c r="S788" s="32" t="n">
        <v>8210</v>
      </c>
      <c r="T788" s="32" t="n">
        <v>8333</v>
      </c>
      <c r="U788" s="33"/>
      <c r="V788" s="34"/>
      <c r="W788" s="34"/>
      <c r="X788" s="34"/>
      <c r="Y788" s="34" t="n">
        <f aca="false">IF(ISNUMBER(MATCH(C788,sheet12!$c$2:$c$36,0)),1,0)</f>
        <v>0</v>
      </c>
    </row>
    <row r="789" customFormat="false" ht="15.75" hidden="false" customHeight="false" outlineLevel="0" collapsed="false">
      <c r="A789" s="24" t="s">
        <v>141</v>
      </c>
      <c r="B789" s="24" t="s">
        <v>142</v>
      </c>
      <c r="C789" s="24" t="s">
        <v>1112</v>
      </c>
      <c r="D789" s="24" t="s">
        <v>1112</v>
      </c>
      <c r="E789" s="24" t="s">
        <v>81</v>
      </c>
      <c r="F789" s="24" t="s">
        <v>78</v>
      </c>
      <c r="G789" s="25"/>
      <c r="H789" s="26" t="n">
        <v>0.2131</v>
      </c>
      <c r="I789" s="26" t="n">
        <v>111.078633</v>
      </c>
      <c r="J789" s="26" t="n">
        <v>5398</v>
      </c>
      <c r="K789" s="26" t="n">
        <v>5479</v>
      </c>
      <c r="L789" s="26" t="n">
        <v>5561</v>
      </c>
      <c r="M789" s="26" t="n">
        <v>5644</v>
      </c>
      <c r="N789" s="26" t="n">
        <v>5729</v>
      </c>
      <c r="O789" s="26" t="n">
        <v>5815</v>
      </c>
      <c r="P789" s="26" t="n">
        <v>5902</v>
      </c>
      <c r="Q789" s="26" t="n">
        <v>5991</v>
      </c>
      <c r="R789" s="26" t="n">
        <v>6081</v>
      </c>
      <c r="S789" s="26" t="n">
        <v>6172</v>
      </c>
      <c r="T789" s="26" t="n">
        <v>6265</v>
      </c>
      <c r="U789" s="27"/>
      <c r="V789" s="28"/>
      <c r="W789" s="28"/>
      <c r="X789" s="28"/>
      <c r="Y789" s="28" t="n">
        <f aca="false">IF(ISNUMBER(MATCH(C789,sheet12!$c$2:$c$36,0)),1,0)</f>
        <v>0</v>
      </c>
    </row>
    <row r="790" customFormat="false" ht="15.75" hidden="false" customHeight="false" outlineLevel="0" collapsed="false">
      <c r="A790" s="30" t="s">
        <v>141</v>
      </c>
      <c r="B790" s="30" t="s">
        <v>142</v>
      </c>
      <c r="C790" s="30" t="s">
        <v>1113</v>
      </c>
      <c r="D790" s="30" t="s">
        <v>1113</v>
      </c>
      <c r="E790" s="30" t="s">
        <v>81</v>
      </c>
      <c r="F790" s="30" t="s">
        <v>78</v>
      </c>
      <c r="G790" s="31"/>
      <c r="H790" s="32" t="n">
        <v>-1.2224</v>
      </c>
      <c r="I790" s="32" t="n">
        <v>119.472451</v>
      </c>
      <c r="J790" s="32" t="n">
        <v>7018</v>
      </c>
      <c r="K790" s="32" t="n">
        <v>7123</v>
      </c>
      <c r="L790" s="32" t="n">
        <v>7230</v>
      </c>
      <c r="M790" s="32" t="n">
        <v>7338</v>
      </c>
      <c r="N790" s="32" t="n">
        <v>7448</v>
      </c>
      <c r="O790" s="32" t="n">
        <v>7560</v>
      </c>
      <c r="P790" s="32" t="n">
        <v>7673</v>
      </c>
      <c r="Q790" s="32" t="n">
        <v>7788</v>
      </c>
      <c r="R790" s="32" t="n">
        <v>7905</v>
      </c>
      <c r="S790" s="32" t="n">
        <v>8024</v>
      </c>
      <c r="T790" s="32" t="n">
        <v>8144</v>
      </c>
      <c r="U790" s="33"/>
      <c r="V790" s="34"/>
      <c r="W790" s="34"/>
      <c r="X790" s="34"/>
      <c r="Y790" s="34" t="n">
        <f aca="false">IF(ISNUMBER(MATCH(C790,sheet12!$c$2:$c$36,0)),1,0)</f>
        <v>0</v>
      </c>
    </row>
    <row r="791" customFormat="false" ht="15.75" hidden="false" customHeight="false" outlineLevel="0" collapsed="false">
      <c r="A791" s="24" t="s">
        <v>141</v>
      </c>
      <c r="B791" s="24" t="s">
        <v>142</v>
      </c>
      <c r="C791" s="24" t="s">
        <v>1114</v>
      </c>
      <c r="D791" s="24" t="s">
        <v>1115</v>
      </c>
      <c r="E791" s="24" t="s">
        <v>81</v>
      </c>
      <c r="F791" s="24" t="s">
        <v>78</v>
      </c>
      <c r="G791" s="25"/>
      <c r="H791" s="26" t="n">
        <v>3.2705</v>
      </c>
      <c r="I791" s="26" t="n">
        <v>99.2478</v>
      </c>
      <c r="J791" s="26" t="n">
        <v>8073</v>
      </c>
      <c r="K791" s="26" t="n">
        <v>8194</v>
      </c>
      <c r="L791" s="26" t="n">
        <v>8317</v>
      </c>
      <c r="M791" s="26" t="n">
        <v>8442</v>
      </c>
      <c r="N791" s="26" t="n">
        <v>8569</v>
      </c>
      <c r="O791" s="26" t="n">
        <v>8698</v>
      </c>
      <c r="P791" s="26" t="n">
        <v>8828</v>
      </c>
      <c r="Q791" s="26" t="n">
        <v>8960</v>
      </c>
      <c r="R791" s="26" t="n">
        <v>9094</v>
      </c>
      <c r="S791" s="26" t="n">
        <v>9230</v>
      </c>
      <c r="T791" s="26" t="n">
        <v>9368</v>
      </c>
      <c r="U791" s="27"/>
      <c r="V791" s="28"/>
      <c r="W791" s="28"/>
      <c r="X791" s="28"/>
      <c r="Y791" s="28" t="n">
        <f aca="false">IF(ISNUMBER(MATCH(C791,sheet12!$c$2:$c$36,0)),1,0)</f>
        <v>0</v>
      </c>
    </row>
    <row r="792" customFormat="false" ht="15.75" hidden="false" customHeight="false" outlineLevel="0" collapsed="false">
      <c r="A792" s="30" t="s">
        <v>141</v>
      </c>
      <c r="B792" s="30" t="s">
        <v>142</v>
      </c>
      <c r="C792" s="30" t="s">
        <v>1116</v>
      </c>
      <c r="D792" s="30" t="s">
        <v>1117</v>
      </c>
      <c r="E792" s="30" t="s">
        <v>81</v>
      </c>
      <c r="F792" s="30" t="s">
        <v>78</v>
      </c>
      <c r="G792" s="31"/>
      <c r="H792" s="32" t="n">
        <v>0.5898</v>
      </c>
      <c r="I792" s="32" t="n">
        <v>100.9914</v>
      </c>
      <c r="J792" s="32" t="n">
        <v>7026</v>
      </c>
      <c r="K792" s="32" t="n">
        <v>7131</v>
      </c>
      <c r="L792" s="32" t="n">
        <v>7238</v>
      </c>
      <c r="M792" s="32" t="n">
        <v>7347</v>
      </c>
      <c r="N792" s="32" t="n">
        <v>7457</v>
      </c>
      <c r="O792" s="32" t="n">
        <v>7569</v>
      </c>
      <c r="P792" s="32" t="n">
        <v>7683</v>
      </c>
      <c r="Q792" s="32" t="n">
        <v>7798</v>
      </c>
      <c r="R792" s="32" t="n">
        <v>7915</v>
      </c>
      <c r="S792" s="32" t="n">
        <v>8034</v>
      </c>
      <c r="T792" s="32" t="n">
        <v>8155</v>
      </c>
      <c r="U792" s="33"/>
      <c r="V792" s="34"/>
      <c r="W792" s="34"/>
      <c r="X792" s="34"/>
      <c r="Y792" s="34" t="n">
        <f aca="false">IF(ISNUMBER(MATCH(C792,sheet12!$c$2:$c$36,0)),1,0)</f>
        <v>0</v>
      </c>
    </row>
    <row r="793" customFormat="false" ht="15.75" hidden="false" customHeight="false" outlineLevel="0" collapsed="false">
      <c r="A793" s="24" t="s">
        <v>141</v>
      </c>
      <c r="B793" s="24" t="s">
        <v>142</v>
      </c>
      <c r="C793" s="24" t="s">
        <v>1118</v>
      </c>
      <c r="D793" s="24" t="s">
        <v>1118</v>
      </c>
      <c r="E793" s="24" t="s">
        <v>81</v>
      </c>
      <c r="F793" s="24" t="s">
        <v>78</v>
      </c>
      <c r="G793" s="25"/>
      <c r="H793" s="26" t="n">
        <v>0.1934</v>
      </c>
      <c r="I793" s="26" t="n">
        <v>101.7951</v>
      </c>
      <c r="J793" s="26" t="n">
        <v>9640</v>
      </c>
      <c r="K793" s="26" t="n">
        <v>9785</v>
      </c>
      <c r="L793" s="26" t="n">
        <v>9932</v>
      </c>
      <c r="M793" s="26" t="n">
        <v>10081</v>
      </c>
      <c r="N793" s="26" t="n">
        <v>10232</v>
      </c>
      <c r="O793" s="26" t="n">
        <v>10385</v>
      </c>
      <c r="P793" s="26" t="n">
        <v>10541</v>
      </c>
      <c r="Q793" s="26" t="n">
        <v>10699</v>
      </c>
      <c r="R793" s="26" t="n">
        <v>10859</v>
      </c>
      <c r="S793" s="26" t="n">
        <v>11022</v>
      </c>
      <c r="T793" s="26" t="n">
        <v>11187</v>
      </c>
      <c r="U793" s="27"/>
      <c r="V793" s="28"/>
      <c r="W793" s="28"/>
      <c r="X793" s="28"/>
      <c r="Y793" s="28" t="n">
        <f aca="false">IF(ISNUMBER(MATCH(C793,sheet12!$c$2:$c$36,0)),1,0)</f>
        <v>0</v>
      </c>
    </row>
    <row r="794" customFormat="false" ht="15.75" hidden="false" customHeight="false" outlineLevel="0" collapsed="false">
      <c r="A794" s="30" t="s">
        <v>141</v>
      </c>
      <c r="B794" s="30" t="s">
        <v>142</v>
      </c>
      <c r="C794" s="30" t="s">
        <v>1119</v>
      </c>
      <c r="D794" s="30" t="s">
        <v>1120</v>
      </c>
      <c r="E794" s="30" t="s">
        <v>81</v>
      </c>
      <c r="F794" s="30" t="s">
        <v>72</v>
      </c>
      <c r="G794" s="31"/>
      <c r="H794" s="32" t="n">
        <v>4.2428</v>
      </c>
      <c r="I794" s="32" t="n">
        <v>100.9689</v>
      </c>
      <c r="J794" s="32" t="n">
        <v>6101</v>
      </c>
      <c r="K794" s="32" t="n">
        <v>6193</v>
      </c>
      <c r="L794" s="32" t="n">
        <v>6286</v>
      </c>
      <c r="M794" s="32" t="n">
        <v>6380</v>
      </c>
      <c r="N794" s="32" t="n">
        <v>6476</v>
      </c>
      <c r="O794" s="32" t="n">
        <v>6573</v>
      </c>
      <c r="P794" s="32" t="n">
        <v>6672</v>
      </c>
      <c r="Q794" s="32" t="n">
        <v>6772</v>
      </c>
      <c r="R794" s="32" t="n">
        <v>6874</v>
      </c>
      <c r="S794" s="32" t="n">
        <v>6977</v>
      </c>
      <c r="T794" s="32" t="n">
        <v>7082</v>
      </c>
      <c r="U794" s="33"/>
      <c r="V794" s="34"/>
      <c r="W794" s="34"/>
      <c r="X794" s="34"/>
      <c r="Y794" s="34" t="n">
        <f aca="false">IF(ISNUMBER(MATCH(C794,sheet12!$c$2:$c$36,0)),1,0)</f>
        <v>0</v>
      </c>
    </row>
    <row r="795" customFormat="false" ht="15.75" hidden="false" customHeight="false" outlineLevel="0" collapsed="false">
      <c r="A795" s="24" t="s">
        <v>141</v>
      </c>
      <c r="B795" s="24" t="s">
        <v>142</v>
      </c>
      <c r="C795" s="24" t="s">
        <v>1121</v>
      </c>
      <c r="D795" s="24" t="s">
        <v>1122</v>
      </c>
      <c r="E795" s="24" t="s">
        <v>81</v>
      </c>
      <c r="F795" s="24" t="s">
        <v>72</v>
      </c>
      <c r="G795" s="25"/>
      <c r="H795" s="26" t="n">
        <v>3.965</v>
      </c>
      <c r="I795" s="26" t="n">
        <v>101.1784</v>
      </c>
      <c r="J795" s="26" t="n">
        <v>6370</v>
      </c>
      <c r="K795" s="26" t="n">
        <v>6466</v>
      </c>
      <c r="L795" s="26" t="n">
        <v>6563</v>
      </c>
      <c r="M795" s="26" t="n">
        <v>6661</v>
      </c>
      <c r="N795" s="26" t="n">
        <v>6761</v>
      </c>
      <c r="O795" s="26" t="n">
        <v>6862</v>
      </c>
      <c r="P795" s="26" t="n">
        <v>6965</v>
      </c>
      <c r="Q795" s="26" t="n">
        <v>7069</v>
      </c>
      <c r="R795" s="26" t="n">
        <v>7175</v>
      </c>
      <c r="S795" s="26" t="n">
        <v>7283</v>
      </c>
      <c r="T795" s="26" t="n">
        <v>7392</v>
      </c>
      <c r="U795" s="27"/>
      <c r="V795" s="28"/>
      <c r="W795" s="28"/>
      <c r="X795" s="28"/>
      <c r="Y795" s="28" t="n">
        <f aca="false">IF(ISNUMBER(MATCH(C795,sheet12!$c$2:$c$36,0)),1,0)</f>
        <v>0</v>
      </c>
    </row>
    <row r="796" customFormat="false" ht="15.75" hidden="false" customHeight="false" outlineLevel="0" collapsed="false">
      <c r="A796" s="30" t="s">
        <v>141</v>
      </c>
      <c r="B796" s="30" t="s">
        <v>142</v>
      </c>
      <c r="C796" s="30" t="s">
        <v>1123</v>
      </c>
      <c r="D796" s="30" t="s">
        <v>1124</v>
      </c>
      <c r="E796" s="30" t="s">
        <v>81</v>
      </c>
      <c r="F796" s="30" t="s">
        <v>78</v>
      </c>
      <c r="G796" s="31"/>
      <c r="H796" s="32" t="n">
        <v>4.7079</v>
      </c>
      <c r="I796" s="32" t="n">
        <v>97.8384</v>
      </c>
      <c r="J796" s="32" t="n">
        <v>315</v>
      </c>
      <c r="K796" s="32" t="n">
        <v>320</v>
      </c>
      <c r="L796" s="32" t="n">
        <v>325</v>
      </c>
      <c r="M796" s="32" t="n">
        <v>330</v>
      </c>
      <c r="N796" s="32" t="n">
        <v>335</v>
      </c>
      <c r="O796" s="32" t="n">
        <v>340</v>
      </c>
      <c r="P796" s="32" t="n">
        <v>345</v>
      </c>
      <c r="Q796" s="32" t="n">
        <v>350</v>
      </c>
      <c r="R796" s="32" t="n">
        <v>355</v>
      </c>
      <c r="S796" s="32" t="n">
        <v>360</v>
      </c>
      <c r="T796" s="32" t="n">
        <v>365</v>
      </c>
      <c r="U796" s="33"/>
      <c r="V796" s="34"/>
      <c r="W796" s="34"/>
      <c r="X796" s="34"/>
      <c r="Y796" s="34" t="n">
        <f aca="false">IF(ISNUMBER(MATCH(C796,sheet12!$c$2:$c$36,0)),1,0)</f>
        <v>0</v>
      </c>
    </row>
    <row r="797" customFormat="false" ht="15.75" hidden="false" customHeight="false" outlineLevel="0" collapsed="false">
      <c r="A797" s="24" t="s">
        <v>141</v>
      </c>
      <c r="B797" s="24" t="s">
        <v>142</v>
      </c>
      <c r="C797" s="24" t="s">
        <v>1125</v>
      </c>
      <c r="D797" s="24" t="s">
        <v>1126</v>
      </c>
      <c r="E797" s="24" t="s">
        <v>81</v>
      </c>
      <c r="F797" s="24" t="s">
        <v>78</v>
      </c>
      <c r="G797" s="25"/>
      <c r="H797" s="26" t="n">
        <v>4.0885</v>
      </c>
      <c r="I797" s="26" t="n">
        <v>97.9609</v>
      </c>
      <c r="J797" s="26" t="n">
        <v>2648</v>
      </c>
      <c r="K797" s="26" t="n">
        <v>2688</v>
      </c>
      <c r="L797" s="26" t="n">
        <v>2728</v>
      </c>
      <c r="M797" s="26" t="n">
        <v>2769</v>
      </c>
      <c r="N797" s="26" t="n">
        <v>2811</v>
      </c>
      <c r="O797" s="26" t="n">
        <v>2853</v>
      </c>
      <c r="P797" s="26" t="n">
        <v>2896</v>
      </c>
      <c r="Q797" s="26" t="n">
        <v>2939</v>
      </c>
      <c r="R797" s="26" t="n">
        <v>2983</v>
      </c>
      <c r="S797" s="26" t="n">
        <v>3028</v>
      </c>
      <c r="T797" s="26" t="n">
        <v>3073</v>
      </c>
      <c r="U797" s="27"/>
      <c r="V797" s="28"/>
      <c r="W797" s="28"/>
      <c r="X797" s="28"/>
      <c r="Y797" s="28" t="n">
        <f aca="false">IF(ISNUMBER(MATCH(C797,sheet12!$c$2:$c$36,0)),1,0)</f>
        <v>0</v>
      </c>
    </row>
    <row r="798" customFormat="false" ht="15.75" hidden="false" customHeight="false" outlineLevel="0" collapsed="false">
      <c r="A798" s="30" t="s">
        <v>141</v>
      </c>
      <c r="B798" s="30" t="s">
        <v>142</v>
      </c>
      <c r="C798" s="30" t="s">
        <v>1127</v>
      </c>
      <c r="D798" s="30" t="s">
        <v>1128</v>
      </c>
      <c r="E798" s="30" t="s">
        <v>81</v>
      </c>
      <c r="F798" s="30" t="s">
        <v>78</v>
      </c>
      <c r="G798" s="31"/>
      <c r="H798" s="32" t="n">
        <v>1.8428</v>
      </c>
      <c r="I798" s="32" t="n">
        <v>100.2031</v>
      </c>
      <c r="J798" s="32" t="n">
        <v>5345</v>
      </c>
      <c r="K798" s="32" t="n">
        <v>5425</v>
      </c>
      <c r="L798" s="32" t="n">
        <v>5506</v>
      </c>
      <c r="M798" s="32" t="n">
        <v>5589</v>
      </c>
      <c r="N798" s="32" t="n">
        <v>5673</v>
      </c>
      <c r="O798" s="32" t="n">
        <v>5758</v>
      </c>
      <c r="P798" s="32" t="n">
        <v>5844</v>
      </c>
      <c r="Q798" s="32" t="n">
        <v>5932</v>
      </c>
      <c r="R798" s="32" t="n">
        <v>6021</v>
      </c>
      <c r="S798" s="32" t="n">
        <v>6111</v>
      </c>
      <c r="T798" s="32" t="n">
        <v>6203</v>
      </c>
      <c r="U798" s="33"/>
      <c r="V798" s="34"/>
      <c r="W798" s="34"/>
      <c r="X798" s="34"/>
      <c r="Y798" s="34" t="n">
        <f aca="false">IF(ISNUMBER(MATCH(C798,sheet12!$c$2:$c$36,0)),1,0)</f>
        <v>0</v>
      </c>
    </row>
    <row r="799" customFormat="false" ht="15.75" hidden="false" customHeight="false" outlineLevel="0" collapsed="false">
      <c r="A799" s="24" t="s">
        <v>141</v>
      </c>
      <c r="B799" s="24" t="s">
        <v>142</v>
      </c>
      <c r="C799" s="24" t="s">
        <v>1129</v>
      </c>
      <c r="D799" s="24" t="s">
        <v>1130</v>
      </c>
      <c r="E799" s="24" t="s">
        <v>81</v>
      </c>
      <c r="F799" s="24" t="s">
        <v>78</v>
      </c>
      <c r="G799" s="25"/>
      <c r="H799" s="26" t="n">
        <v>0.5987</v>
      </c>
      <c r="I799" s="26" t="n">
        <v>100.6937</v>
      </c>
      <c r="J799" s="26" t="n">
        <v>2276</v>
      </c>
      <c r="K799" s="26" t="n">
        <v>2310</v>
      </c>
      <c r="L799" s="26" t="n">
        <v>2345</v>
      </c>
      <c r="M799" s="26" t="n">
        <v>2380</v>
      </c>
      <c r="N799" s="26" t="n">
        <v>2416</v>
      </c>
      <c r="O799" s="26" t="n">
        <v>2452</v>
      </c>
      <c r="P799" s="26" t="n">
        <v>2489</v>
      </c>
      <c r="Q799" s="26" t="n">
        <v>2526</v>
      </c>
      <c r="R799" s="26" t="n">
        <v>2564</v>
      </c>
      <c r="S799" s="26" t="n">
        <v>2602</v>
      </c>
      <c r="T799" s="26" t="n">
        <v>2641</v>
      </c>
      <c r="U799" s="27"/>
      <c r="V799" s="28"/>
      <c r="W799" s="28"/>
      <c r="X799" s="28"/>
      <c r="Y799" s="28" t="n">
        <f aca="false">IF(ISNUMBER(MATCH(C799,sheet12!$c$2:$c$36,0)),1,0)</f>
        <v>0</v>
      </c>
    </row>
    <row r="800" customFormat="false" ht="15.75" hidden="false" customHeight="false" outlineLevel="0" collapsed="false">
      <c r="A800" s="30" t="s">
        <v>141</v>
      </c>
      <c r="B800" s="30" t="s">
        <v>142</v>
      </c>
      <c r="C800" s="30" t="s">
        <v>1131</v>
      </c>
      <c r="D800" s="30" t="s">
        <v>1132</v>
      </c>
      <c r="E800" s="30" t="s">
        <v>81</v>
      </c>
      <c r="F800" s="30" t="s">
        <v>78</v>
      </c>
      <c r="G800" s="31"/>
      <c r="H800" s="32" t="n">
        <v>0.599</v>
      </c>
      <c r="I800" s="32" t="n">
        <v>100.61889</v>
      </c>
      <c r="J800" s="32" t="n">
        <v>7379</v>
      </c>
      <c r="K800" s="32" t="n">
        <v>7490</v>
      </c>
      <c r="L800" s="32" t="n">
        <v>7602</v>
      </c>
      <c r="M800" s="32" t="n">
        <v>7716</v>
      </c>
      <c r="N800" s="32" t="n">
        <v>7832</v>
      </c>
      <c r="O800" s="32" t="n">
        <v>7949</v>
      </c>
      <c r="P800" s="32" t="n">
        <v>8068</v>
      </c>
      <c r="Q800" s="32" t="n">
        <v>8189</v>
      </c>
      <c r="R800" s="32" t="n">
        <v>8312</v>
      </c>
      <c r="S800" s="32" t="n">
        <v>8437</v>
      </c>
      <c r="T800" s="32" t="n">
        <v>8564</v>
      </c>
      <c r="U800" s="33"/>
      <c r="V800" s="34"/>
      <c r="W800" s="34"/>
      <c r="X800" s="34"/>
      <c r="Y800" s="34" t="n">
        <f aca="false">IF(ISNUMBER(MATCH(C800,sheet12!$c$2:$c$36,0)),1,0)</f>
        <v>0</v>
      </c>
    </row>
    <row r="801" customFormat="false" ht="15.75" hidden="false" customHeight="false" outlineLevel="0" collapsed="false">
      <c r="A801" s="24" t="s">
        <v>141</v>
      </c>
      <c r="B801" s="24" t="s">
        <v>142</v>
      </c>
      <c r="C801" s="24" t="s">
        <v>1131</v>
      </c>
      <c r="D801" s="24" t="s">
        <v>1133</v>
      </c>
      <c r="E801" s="24" t="s">
        <v>81</v>
      </c>
      <c r="F801" s="24" t="s">
        <v>78</v>
      </c>
      <c r="G801" s="25"/>
      <c r="H801" s="26" t="n">
        <v>1.5839</v>
      </c>
      <c r="I801" s="26" t="n">
        <v>100.5878</v>
      </c>
      <c r="J801" s="26" t="n">
        <v>4661</v>
      </c>
      <c r="K801" s="26" t="n">
        <v>4731</v>
      </c>
      <c r="L801" s="26" t="n">
        <v>4802</v>
      </c>
      <c r="M801" s="26" t="n">
        <v>4874</v>
      </c>
      <c r="N801" s="26" t="n">
        <v>4947</v>
      </c>
      <c r="O801" s="26" t="n">
        <v>5021</v>
      </c>
      <c r="P801" s="26" t="n">
        <v>5096</v>
      </c>
      <c r="Q801" s="26" t="n">
        <v>5172</v>
      </c>
      <c r="R801" s="26" t="n">
        <v>5250</v>
      </c>
      <c r="S801" s="26" t="n">
        <v>5329</v>
      </c>
      <c r="T801" s="26" t="n">
        <v>5409</v>
      </c>
      <c r="U801" s="27"/>
      <c r="V801" s="28"/>
      <c r="W801" s="28"/>
      <c r="X801" s="28"/>
      <c r="Y801" s="28" t="n">
        <f aca="false">IF(ISNUMBER(MATCH(C801,sheet12!$c$2:$c$36,0)),1,0)</f>
        <v>0</v>
      </c>
    </row>
    <row r="802" customFormat="false" ht="15.75" hidden="false" customHeight="false" outlineLevel="0" collapsed="false">
      <c r="A802" s="30" t="s">
        <v>141</v>
      </c>
      <c r="B802" s="30" t="s">
        <v>142</v>
      </c>
      <c r="C802" s="30" t="s">
        <v>1134</v>
      </c>
      <c r="D802" s="30" t="s">
        <v>1135</v>
      </c>
      <c r="E802" s="30" t="s">
        <v>81</v>
      </c>
      <c r="F802" s="30" t="s">
        <v>78</v>
      </c>
      <c r="G802" s="31"/>
      <c r="H802" s="32" t="n">
        <v>-1.9293</v>
      </c>
      <c r="I802" s="32" t="n">
        <v>116.1243</v>
      </c>
      <c r="J802" s="32" t="n">
        <v>8807</v>
      </c>
      <c r="K802" s="32" t="n">
        <v>8939</v>
      </c>
      <c r="L802" s="32" t="n">
        <v>9073</v>
      </c>
      <c r="M802" s="32" t="n">
        <v>9209</v>
      </c>
      <c r="N802" s="32" t="n">
        <v>9347</v>
      </c>
      <c r="O802" s="32" t="n">
        <v>9487</v>
      </c>
      <c r="P802" s="32" t="n">
        <v>9629</v>
      </c>
      <c r="Q802" s="32" t="n">
        <v>9773</v>
      </c>
      <c r="R802" s="32" t="n">
        <v>9920</v>
      </c>
      <c r="S802" s="32" t="n">
        <v>10069</v>
      </c>
      <c r="T802" s="32" t="n">
        <v>10220</v>
      </c>
      <c r="U802" s="33"/>
      <c r="V802" s="34"/>
      <c r="W802" s="34"/>
      <c r="X802" s="34"/>
      <c r="Y802" s="34" t="n">
        <f aca="false">IF(ISNUMBER(MATCH(C802,sheet12!$c$2:$c$36,0)),1,0)</f>
        <v>0</v>
      </c>
    </row>
    <row r="803" customFormat="false" ht="15.75" hidden="false" customHeight="false" outlineLevel="0" collapsed="false">
      <c r="A803" s="24" t="s">
        <v>141</v>
      </c>
      <c r="B803" s="24" t="s">
        <v>142</v>
      </c>
      <c r="C803" s="24" t="s">
        <v>1136</v>
      </c>
      <c r="D803" s="24" t="s">
        <v>1137</v>
      </c>
      <c r="E803" s="24" t="s">
        <v>81</v>
      </c>
      <c r="F803" s="24" t="s">
        <v>78</v>
      </c>
      <c r="G803" s="25"/>
      <c r="H803" s="26" t="n">
        <v>3.301</v>
      </c>
      <c r="I803" s="26" t="n">
        <v>99.276</v>
      </c>
      <c r="J803" s="26" t="n">
        <v>8354</v>
      </c>
      <c r="K803" s="26" t="n">
        <v>8479</v>
      </c>
      <c r="L803" s="26" t="n">
        <v>8606</v>
      </c>
      <c r="M803" s="26" t="n">
        <v>8735</v>
      </c>
      <c r="N803" s="26" t="n">
        <v>8866</v>
      </c>
      <c r="O803" s="26" t="n">
        <v>8999</v>
      </c>
      <c r="P803" s="26" t="n">
        <v>9134</v>
      </c>
      <c r="Q803" s="26" t="n">
        <v>9271</v>
      </c>
      <c r="R803" s="26" t="n">
        <v>9410</v>
      </c>
      <c r="S803" s="26" t="n">
        <v>9551</v>
      </c>
      <c r="T803" s="26" t="n">
        <v>9694</v>
      </c>
      <c r="U803" s="27"/>
      <c r="V803" s="28"/>
      <c r="W803" s="28"/>
      <c r="X803" s="28"/>
      <c r="Y803" s="28" t="n">
        <f aca="false">IF(ISNUMBER(MATCH(C803,sheet12!$c$2:$c$36,0)),1,0)</f>
        <v>0</v>
      </c>
    </row>
    <row r="804" customFormat="false" ht="15.75" hidden="false" customHeight="false" outlineLevel="0" collapsed="false">
      <c r="A804" s="30" t="s">
        <v>141</v>
      </c>
      <c r="B804" s="30" t="s">
        <v>142</v>
      </c>
      <c r="C804" s="30" t="s">
        <v>1138</v>
      </c>
      <c r="D804" s="30" t="s">
        <v>1138</v>
      </c>
      <c r="E804" s="30" t="s">
        <v>81</v>
      </c>
      <c r="F804" s="30" t="s">
        <v>78</v>
      </c>
      <c r="G804" s="31"/>
      <c r="H804" s="32" t="n">
        <v>1.2504</v>
      </c>
      <c r="I804" s="32" t="n">
        <v>101.2504</v>
      </c>
      <c r="J804" s="32" t="n">
        <v>3762</v>
      </c>
      <c r="K804" s="32" t="n">
        <v>3818</v>
      </c>
      <c r="L804" s="32" t="n">
        <v>3875</v>
      </c>
      <c r="M804" s="32" t="n">
        <v>3933</v>
      </c>
      <c r="N804" s="32" t="n">
        <v>3992</v>
      </c>
      <c r="O804" s="32" t="n">
        <v>4052</v>
      </c>
      <c r="P804" s="32" t="n">
        <v>4113</v>
      </c>
      <c r="Q804" s="32" t="n">
        <v>4175</v>
      </c>
      <c r="R804" s="32" t="n">
        <v>4238</v>
      </c>
      <c r="S804" s="32" t="n">
        <v>4302</v>
      </c>
      <c r="T804" s="32" t="n">
        <v>4367</v>
      </c>
      <c r="U804" s="33"/>
      <c r="V804" s="34"/>
      <c r="W804" s="34"/>
      <c r="X804" s="34"/>
      <c r="Y804" s="34" t="n">
        <f aca="false">IF(ISNUMBER(MATCH(C804,sheet12!$c$2:$c$36,0)),1,0)</f>
        <v>0</v>
      </c>
    </row>
    <row r="805" customFormat="false" ht="15.75" hidden="false" customHeight="false" outlineLevel="0" collapsed="false">
      <c r="A805" s="24" t="s">
        <v>141</v>
      </c>
      <c r="B805" s="24" t="s">
        <v>142</v>
      </c>
      <c r="C805" s="24" t="s">
        <v>1139</v>
      </c>
      <c r="D805" s="24" t="s">
        <v>1140</v>
      </c>
      <c r="E805" s="24" t="s">
        <v>81</v>
      </c>
      <c r="F805" s="24" t="s">
        <v>78</v>
      </c>
      <c r="G805" s="25"/>
      <c r="H805" s="26" t="n">
        <v>0.0445</v>
      </c>
      <c r="I805" s="26" t="n">
        <v>111.0251111</v>
      </c>
      <c r="J805" s="26" t="n">
        <v>9840</v>
      </c>
      <c r="K805" s="26" t="n">
        <v>9988</v>
      </c>
      <c r="L805" s="26" t="n">
        <v>10138</v>
      </c>
      <c r="M805" s="26" t="n">
        <v>10290</v>
      </c>
      <c r="N805" s="26" t="n">
        <v>10444</v>
      </c>
      <c r="O805" s="26" t="n">
        <v>10601</v>
      </c>
      <c r="P805" s="26" t="n">
        <v>10760</v>
      </c>
      <c r="Q805" s="26" t="n">
        <v>10921</v>
      </c>
      <c r="R805" s="26" t="n">
        <v>11085</v>
      </c>
      <c r="S805" s="26" t="n">
        <v>11251</v>
      </c>
      <c r="T805" s="26" t="n">
        <v>11420</v>
      </c>
      <c r="U805" s="27"/>
      <c r="V805" s="28"/>
      <c r="W805" s="28"/>
      <c r="X805" s="28"/>
      <c r="Y805" s="28" t="n">
        <f aca="false">IF(ISNUMBER(MATCH(C805,sheet12!$c$2:$c$36,0)),1,0)</f>
        <v>0</v>
      </c>
    </row>
    <row r="806" customFormat="false" ht="15.75" hidden="false" customHeight="false" outlineLevel="0" collapsed="false">
      <c r="A806" s="30" t="s">
        <v>141</v>
      </c>
      <c r="B806" s="30" t="s">
        <v>142</v>
      </c>
      <c r="C806" s="30" t="s">
        <v>1141</v>
      </c>
      <c r="D806" s="30" t="s">
        <v>1141</v>
      </c>
      <c r="E806" s="30" t="s">
        <v>81</v>
      </c>
      <c r="F806" s="30" t="s">
        <v>78</v>
      </c>
      <c r="G806" s="31"/>
      <c r="H806" s="32" t="n">
        <v>0.0279</v>
      </c>
      <c r="I806" s="32" t="n">
        <v>111.4334</v>
      </c>
      <c r="J806" s="32" t="n">
        <v>7549</v>
      </c>
      <c r="K806" s="32" t="n">
        <v>7662</v>
      </c>
      <c r="L806" s="32" t="n">
        <v>7777</v>
      </c>
      <c r="M806" s="32" t="n">
        <v>7894</v>
      </c>
      <c r="N806" s="32" t="n">
        <v>8012</v>
      </c>
      <c r="O806" s="32" t="n">
        <v>8132</v>
      </c>
      <c r="P806" s="32" t="n">
        <v>8254</v>
      </c>
      <c r="Q806" s="32" t="n">
        <v>8378</v>
      </c>
      <c r="R806" s="32" t="n">
        <v>8504</v>
      </c>
      <c r="S806" s="32" t="n">
        <v>8632</v>
      </c>
      <c r="T806" s="32" t="n">
        <v>8761</v>
      </c>
      <c r="U806" s="33"/>
      <c r="V806" s="34"/>
      <c r="W806" s="34"/>
      <c r="X806" s="34"/>
      <c r="Y806" s="34" t="n">
        <f aca="false">IF(ISNUMBER(MATCH(C806,sheet12!$c$2:$c$36,0)),1,0)</f>
        <v>0</v>
      </c>
    </row>
    <row r="807" customFormat="false" ht="15.75" hidden="false" customHeight="false" outlineLevel="0" collapsed="false">
      <c r="A807" s="24" t="s">
        <v>141</v>
      </c>
      <c r="B807" s="24" t="s">
        <v>142</v>
      </c>
      <c r="C807" s="24" t="s">
        <v>1142</v>
      </c>
      <c r="D807" s="24" t="s">
        <v>1142</v>
      </c>
      <c r="E807" s="24" t="s">
        <v>81</v>
      </c>
      <c r="F807" s="24" t="s">
        <v>78</v>
      </c>
      <c r="G807" s="25"/>
      <c r="H807" s="26" t="n">
        <v>-1.0439</v>
      </c>
      <c r="I807" s="26" t="n">
        <v>102.887223</v>
      </c>
      <c r="J807" s="26" t="n">
        <v>5667</v>
      </c>
      <c r="K807" s="26" t="n">
        <v>5752</v>
      </c>
      <c r="L807" s="26" t="n">
        <v>5838</v>
      </c>
      <c r="M807" s="26" t="n">
        <v>5926</v>
      </c>
      <c r="N807" s="26" t="n">
        <v>6015</v>
      </c>
      <c r="O807" s="26" t="n">
        <v>6105</v>
      </c>
      <c r="P807" s="26" t="n">
        <v>6197</v>
      </c>
      <c r="Q807" s="26" t="n">
        <v>6290</v>
      </c>
      <c r="R807" s="26" t="n">
        <v>6384</v>
      </c>
      <c r="S807" s="26" t="n">
        <v>6480</v>
      </c>
      <c r="T807" s="26" t="n">
        <v>6577</v>
      </c>
      <c r="U807" s="27"/>
      <c r="V807" s="28"/>
      <c r="W807" s="28"/>
      <c r="X807" s="28"/>
      <c r="Y807" s="28" t="n">
        <f aca="false">IF(ISNUMBER(MATCH(C807,sheet12!$c$2:$c$36,0)),1,0)</f>
        <v>0</v>
      </c>
    </row>
    <row r="808" customFormat="false" ht="15.75" hidden="false" customHeight="false" outlineLevel="0" collapsed="false">
      <c r="A808" s="30" t="s">
        <v>141</v>
      </c>
      <c r="B808" s="30" t="s">
        <v>142</v>
      </c>
      <c r="C808" s="30" t="s">
        <v>1143</v>
      </c>
      <c r="D808" s="30" t="s">
        <v>1144</v>
      </c>
      <c r="E808" s="30" t="s">
        <v>81</v>
      </c>
      <c r="F808" s="30" t="s">
        <v>78</v>
      </c>
      <c r="G808" s="31"/>
      <c r="H808" s="32" t="n">
        <v>-1.5953</v>
      </c>
      <c r="I808" s="32" t="n">
        <v>102.720025</v>
      </c>
      <c r="J808" s="32" t="n">
        <v>760</v>
      </c>
      <c r="K808" s="32" t="n">
        <v>771</v>
      </c>
      <c r="L808" s="32" t="n">
        <v>783</v>
      </c>
      <c r="M808" s="32" t="n">
        <v>795</v>
      </c>
      <c r="N808" s="32" t="n">
        <v>807</v>
      </c>
      <c r="O808" s="32" t="n">
        <v>819</v>
      </c>
      <c r="P808" s="32" t="n">
        <v>831</v>
      </c>
      <c r="Q808" s="32" t="n">
        <v>843</v>
      </c>
      <c r="R808" s="32" t="n">
        <v>856</v>
      </c>
      <c r="S808" s="32" t="n">
        <v>869</v>
      </c>
      <c r="T808" s="32" t="n">
        <v>882</v>
      </c>
      <c r="U808" s="33"/>
      <c r="V808" s="34"/>
      <c r="W808" s="34"/>
      <c r="X808" s="34"/>
      <c r="Y808" s="34" t="n">
        <f aca="false">IF(ISNUMBER(MATCH(C808,sheet12!$c$2:$c$36,0)),1,0)</f>
        <v>0</v>
      </c>
    </row>
    <row r="809" customFormat="false" ht="15.75" hidden="false" customHeight="false" outlineLevel="0" collapsed="false">
      <c r="A809" s="24" t="s">
        <v>141</v>
      </c>
      <c r="B809" s="24" t="s">
        <v>142</v>
      </c>
      <c r="C809" s="24" t="s">
        <v>1145</v>
      </c>
      <c r="D809" s="24" t="s">
        <v>1146</v>
      </c>
      <c r="E809" s="24" t="s">
        <v>81</v>
      </c>
      <c r="F809" s="24" t="s">
        <v>78</v>
      </c>
      <c r="G809" s="25"/>
      <c r="H809" s="26" t="n">
        <v>0.6486</v>
      </c>
      <c r="I809" s="26" t="n">
        <v>101.485061</v>
      </c>
      <c r="J809" s="26" t="n">
        <v>2089</v>
      </c>
      <c r="K809" s="26" t="n">
        <v>2120</v>
      </c>
      <c r="L809" s="26" t="n">
        <v>2152</v>
      </c>
      <c r="M809" s="26" t="n">
        <v>2184</v>
      </c>
      <c r="N809" s="26" t="n">
        <v>2217</v>
      </c>
      <c r="O809" s="26" t="n">
        <v>2250</v>
      </c>
      <c r="P809" s="26" t="n">
        <v>2284</v>
      </c>
      <c r="Q809" s="26" t="n">
        <v>2318</v>
      </c>
      <c r="R809" s="26" t="n">
        <v>2353</v>
      </c>
      <c r="S809" s="26" t="n">
        <v>2388</v>
      </c>
      <c r="T809" s="26" t="n">
        <v>2424</v>
      </c>
      <c r="U809" s="27"/>
      <c r="V809" s="28"/>
      <c r="W809" s="28"/>
      <c r="X809" s="28"/>
      <c r="Y809" s="28" t="n">
        <f aca="false">IF(ISNUMBER(MATCH(C809,sheet12!$c$2:$c$36,0)),1,0)</f>
        <v>0</v>
      </c>
    </row>
    <row r="810" customFormat="false" ht="15.75" hidden="false" customHeight="false" outlineLevel="0" collapsed="false">
      <c r="A810" s="30" t="s">
        <v>141</v>
      </c>
      <c r="B810" s="30" t="s">
        <v>142</v>
      </c>
      <c r="C810" s="30" t="s">
        <v>1147</v>
      </c>
      <c r="D810" s="30" t="s">
        <v>1148</v>
      </c>
      <c r="E810" s="30" t="s">
        <v>81</v>
      </c>
      <c r="F810" s="30" t="s">
        <v>72</v>
      </c>
      <c r="G810" s="31"/>
      <c r="H810" s="32" t="n">
        <v>2.7999</v>
      </c>
      <c r="I810" s="32" t="n">
        <v>102.7584</v>
      </c>
      <c r="J810" s="32" t="n">
        <v>5463</v>
      </c>
      <c r="K810" s="32" t="n">
        <v>5545</v>
      </c>
      <c r="L810" s="32" t="n">
        <v>5628</v>
      </c>
      <c r="M810" s="32" t="n">
        <v>5712</v>
      </c>
      <c r="N810" s="32" t="n">
        <v>5798</v>
      </c>
      <c r="O810" s="32" t="n">
        <v>5885</v>
      </c>
      <c r="P810" s="32" t="n">
        <v>5973</v>
      </c>
      <c r="Q810" s="32" t="n">
        <v>6063</v>
      </c>
      <c r="R810" s="32" t="n">
        <v>6154</v>
      </c>
      <c r="S810" s="32" t="n">
        <v>6246</v>
      </c>
      <c r="T810" s="32" t="n">
        <v>6340</v>
      </c>
      <c r="U810" s="33"/>
      <c r="V810" s="34"/>
      <c r="W810" s="34"/>
      <c r="X810" s="34"/>
      <c r="Y810" s="34" t="n">
        <f aca="false">IF(ISNUMBER(MATCH(C810,sheet12!$c$2:$c$36,0)),1,0)</f>
        <v>0</v>
      </c>
    </row>
    <row r="811" customFormat="false" ht="15.75" hidden="false" customHeight="false" outlineLevel="0" collapsed="false">
      <c r="A811" s="24" t="s">
        <v>141</v>
      </c>
      <c r="B811" s="24" t="s">
        <v>142</v>
      </c>
      <c r="C811" s="24" t="s">
        <v>1149</v>
      </c>
      <c r="D811" s="24" t="s">
        <v>1150</v>
      </c>
      <c r="E811" s="24" t="s">
        <v>81</v>
      </c>
      <c r="F811" s="24" t="s">
        <v>72</v>
      </c>
      <c r="G811" s="25"/>
      <c r="H811" s="26" t="n">
        <v>2.1172</v>
      </c>
      <c r="I811" s="26" t="n">
        <v>103.0410278</v>
      </c>
      <c r="J811" s="26" t="n">
        <v>8902</v>
      </c>
      <c r="K811" s="26" t="n">
        <v>9036</v>
      </c>
      <c r="L811" s="26" t="n">
        <v>9172</v>
      </c>
      <c r="M811" s="26" t="n">
        <v>9310</v>
      </c>
      <c r="N811" s="26" t="n">
        <v>9450</v>
      </c>
      <c r="O811" s="26" t="n">
        <v>9592</v>
      </c>
      <c r="P811" s="26" t="n">
        <v>9736</v>
      </c>
      <c r="Q811" s="26" t="n">
        <v>9882</v>
      </c>
      <c r="R811" s="26" t="n">
        <v>10030</v>
      </c>
      <c r="S811" s="26" t="n">
        <v>10180</v>
      </c>
      <c r="T811" s="26" t="n">
        <v>10333</v>
      </c>
      <c r="U811" s="27"/>
      <c r="V811" s="28"/>
      <c r="W811" s="28"/>
      <c r="X811" s="28"/>
      <c r="Y811" s="28" t="n">
        <f aca="false">IF(ISNUMBER(MATCH(C811,sheet12!$c$2:$c$36,0)),1,0)</f>
        <v>0</v>
      </c>
    </row>
    <row r="812" customFormat="false" ht="15.75" hidden="false" customHeight="false" outlineLevel="0" collapsed="false">
      <c r="A812" s="30" t="s">
        <v>141</v>
      </c>
      <c r="B812" s="30" t="s">
        <v>142</v>
      </c>
      <c r="C812" s="30" t="s">
        <v>1151</v>
      </c>
      <c r="D812" s="30" t="s">
        <v>1152</v>
      </c>
      <c r="E812" s="30" t="s">
        <v>81</v>
      </c>
      <c r="F812" s="30" t="s">
        <v>78</v>
      </c>
      <c r="G812" s="31"/>
      <c r="H812" s="32" t="n">
        <v>3.5642</v>
      </c>
      <c r="I812" s="32" t="n">
        <v>99.0161</v>
      </c>
      <c r="J812" s="32" t="n">
        <v>7000</v>
      </c>
      <c r="K812" s="32" t="n">
        <v>7105</v>
      </c>
      <c r="L812" s="32" t="n">
        <v>7212</v>
      </c>
      <c r="M812" s="32" t="n">
        <v>7320</v>
      </c>
      <c r="N812" s="32" t="n">
        <v>7430</v>
      </c>
      <c r="O812" s="32" t="n">
        <v>7541</v>
      </c>
      <c r="P812" s="32" t="n">
        <v>7654</v>
      </c>
      <c r="Q812" s="32" t="n">
        <v>7769</v>
      </c>
      <c r="R812" s="32" t="n">
        <v>7886</v>
      </c>
      <c r="S812" s="32" t="n">
        <v>8004</v>
      </c>
      <c r="T812" s="32" t="n">
        <v>8124</v>
      </c>
      <c r="U812" s="33"/>
      <c r="V812" s="34"/>
      <c r="W812" s="34"/>
      <c r="X812" s="34"/>
      <c r="Y812" s="34" t="n">
        <f aca="false">IF(ISNUMBER(MATCH(C812,sheet12!$c$2:$c$36,0)),1,0)</f>
        <v>0</v>
      </c>
    </row>
    <row r="813" customFormat="false" ht="15.75" hidden="false" customHeight="false" outlineLevel="0" collapsed="false">
      <c r="A813" s="24" t="s">
        <v>141</v>
      </c>
      <c r="B813" s="24" t="s">
        <v>142</v>
      </c>
      <c r="C813" s="24" t="s">
        <v>1153</v>
      </c>
      <c r="D813" s="24" t="s">
        <v>1154</v>
      </c>
      <c r="E813" s="24" t="s">
        <v>81</v>
      </c>
      <c r="F813" s="24" t="s">
        <v>78</v>
      </c>
      <c r="G813" s="25"/>
      <c r="H813" s="26" t="n">
        <v>-2.6269</v>
      </c>
      <c r="I813" s="26" t="n">
        <v>116.1581</v>
      </c>
      <c r="J813" s="26" t="n">
        <v>4512</v>
      </c>
      <c r="K813" s="26" t="n">
        <v>4580</v>
      </c>
      <c r="L813" s="26" t="n">
        <v>4649</v>
      </c>
      <c r="M813" s="26" t="n">
        <v>4719</v>
      </c>
      <c r="N813" s="26" t="n">
        <v>4790</v>
      </c>
      <c r="O813" s="26" t="n">
        <v>4862</v>
      </c>
      <c r="P813" s="26" t="n">
        <v>4935</v>
      </c>
      <c r="Q813" s="26" t="n">
        <v>5009</v>
      </c>
      <c r="R813" s="26" t="n">
        <v>5084</v>
      </c>
      <c r="S813" s="26" t="n">
        <v>5160</v>
      </c>
      <c r="T813" s="26" t="n">
        <v>5237</v>
      </c>
      <c r="U813" s="27"/>
      <c r="V813" s="28"/>
      <c r="W813" s="28"/>
      <c r="X813" s="28"/>
      <c r="Y813" s="28" t="n">
        <f aca="false">IF(ISNUMBER(MATCH(C813,sheet12!$c$2:$c$36,0)),1,0)</f>
        <v>0</v>
      </c>
    </row>
    <row r="814" customFormat="false" ht="15.75" hidden="false" customHeight="false" outlineLevel="0" collapsed="false">
      <c r="A814" s="30" t="s">
        <v>141</v>
      </c>
      <c r="B814" s="30" t="s">
        <v>142</v>
      </c>
      <c r="C814" s="30" t="s">
        <v>1155</v>
      </c>
      <c r="D814" s="30" t="s">
        <v>1156</v>
      </c>
      <c r="E814" s="30" t="s">
        <v>81</v>
      </c>
      <c r="F814" s="30" t="s">
        <v>72</v>
      </c>
      <c r="G814" s="31"/>
      <c r="H814" s="32" t="n">
        <v>3.9699</v>
      </c>
      <c r="I814" s="32" t="n">
        <v>101.0966</v>
      </c>
      <c r="J814" s="32" t="n">
        <v>9094</v>
      </c>
      <c r="K814" s="32" t="n">
        <v>9230</v>
      </c>
      <c r="L814" s="32" t="n">
        <v>9368</v>
      </c>
      <c r="M814" s="32" t="n">
        <v>9509</v>
      </c>
      <c r="N814" s="32" t="n">
        <v>9652</v>
      </c>
      <c r="O814" s="32" t="n">
        <v>9797</v>
      </c>
      <c r="P814" s="32" t="n">
        <v>9944</v>
      </c>
      <c r="Q814" s="32" t="n">
        <v>10093</v>
      </c>
      <c r="R814" s="32" t="n">
        <v>10244</v>
      </c>
      <c r="S814" s="32" t="n">
        <v>10398</v>
      </c>
      <c r="T814" s="32" t="n">
        <v>10554</v>
      </c>
      <c r="U814" s="33"/>
      <c r="V814" s="34"/>
      <c r="W814" s="34"/>
      <c r="X814" s="34"/>
      <c r="Y814" s="34" t="n">
        <f aca="false">IF(ISNUMBER(MATCH(C814,sheet12!$c$2:$c$36,0)),1,0)</f>
        <v>0</v>
      </c>
    </row>
    <row r="815" customFormat="false" ht="15.75" hidden="false" customHeight="false" outlineLevel="0" collapsed="false">
      <c r="A815" s="24" t="s">
        <v>141</v>
      </c>
      <c r="B815" s="24" t="s">
        <v>142</v>
      </c>
      <c r="C815" s="24" t="s">
        <v>1157</v>
      </c>
      <c r="D815" s="24" t="s">
        <v>1158</v>
      </c>
      <c r="E815" s="24" t="s">
        <v>81</v>
      </c>
      <c r="F815" s="24" t="s">
        <v>78</v>
      </c>
      <c r="G815" s="25"/>
      <c r="H815" s="26" t="n">
        <v>-3.8104</v>
      </c>
      <c r="I815" s="26" t="n">
        <v>115.1729</v>
      </c>
      <c r="J815" s="26" t="n">
        <v>3625</v>
      </c>
      <c r="K815" s="26" t="n">
        <v>3679</v>
      </c>
      <c r="L815" s="26" t="n">
        <v>3734</v>
      </c>
      <c r="M815" s="26" t="n">
        <v>3790</v>
      </c>
      <c r="N815" s="26" t="n">
        <v>3847</v>
      </c>
      <c r="O815" s="26" t="n">
        <v>3905</v>
      </c>
      <c r="P815" s="26" t="n">
        <v>3964</v>
      </c>
      <c r="Q815" s="26" t="n">
        <v>4023</v>
      </c>
      <c r="R815" s="26" t="n">
        <v>4083</v>
      </c>
      <c r="S815" s="26" t="n">
        <v>4144</v>
      </c>
      <c r="T815" s="26" t="n">
        <v>4206</v>
      </c>
      <c r="U815" s="27"/>
      <c r="V815" s="28"/>
      <c r="W815" s="28"/>
      <c r="X815" s="28"/>
      <c r="Y815" s="28" t="n">
        <f aca="false">IF(ISNUMBER(MATCH(C815,sheet12!$c$2:$c$36,0)),1,0)</f>
        <v>0</v>
      </c>
    </row>
    <row r="816" customFormat="false" ht="15.75" hidden="false" customHeight="false" outlineLevel="0" collapsed="false">
      <c r="A816" s="30" t="s">
        <v>141</v>
      </c>
      <c r="B816" s="30" t="s">
        <v>142</v>
      </c>
      <c r="C816" s="30" t="s">
        <v>1159</v>
      </c>
      <c r="D816" s="30" t="s">
        <v>1160</v>
      </c>
      <c r="E816" s="30" t="s">
        <v>81</v>
      </c>
      <c r="F816" s="30" t="s">
        <v>72</v>
      </c>
      <c r="G816" s="31"/>
      <c r="H816" s="32" t="n">
        <v>5.7667</v>
      </c>
      <c r="I816" s="32" t="n">
        <v>117.4637</v>
      </c>
      <c r="J816" s="32" t="n">
        <v>7644</v>
      </c>
      <c r="K816" s="32" t="n">
        <v>7759</v>
      </c>
      <c r="L816" s="32" t="n">
        <v>7875</v>
      </c>
      <c r="M816" s="32" t="n">
        <v>7993</v>
      </c>
      <c r="N816" s="32" t="n">
        <v>8113</v>
      </c>
      <c r="O816" s="32" t="n">
        <v>8235</v>
      </c>
      <c r="P816" s="32" t="n">
        <v>8359</v>
      </c>
      <c r="Q816" s="32" t="n">
        <v>8484</v>
      </c>
      <c r="R816" s="32" t="n">
        <v>8611</v>
      </c>
      <c r="S816" s="32" t="n">
        <v>8740</v>
      </c>
      <c r="T816" s="32" t="n">
        <v>8871</v>
      </c>
      <c r="U816" s="33"/>
      <c r="V816" s="34"/>
      <c r="W816" s="34"/>
      <c r="X816" s="34"/>
      <c r="Y816" s="34" t="n">
        <f aca="false">IF(ISNUMBER(MATCH(C816,sheet12!$c$2:$c$36,0)),1,0)</f>
        <v>0</v>
      </c>
    </row>
    <row r="817" customFormat="false" ht="15.75" hidden="false" customHeight="false" outlineLevel="0" collapsed="false">
      <c r="A817" s="24" t="s">
        <v>141</v>
      </c>
      <c r="B817" s="24" t="s">
        <v>142</v>
      </c>
      <c r="C817" s="24" t="s">
        <v>1159</v>
      </c>
      <c r="D817" s="24" t="s">
        <v>1161</v>
      </c>
      <c r="E817" s="24" t="s">
        <v>81</v>
      </c>
      <c r="F817" s="24" t="s">
        <v>72</v>
      </c>
      <c r="G817" s="25"/>
      <c r="H817" s="26" t="n">
        <v>5.1792</v>
      </c>
      <c r="I817" s="26" t="n">
        <v>118.4052</v>
      </c>
      <c r="J817" s="26" t="n">
        <v>7263</v>
      </c>
      <c r="K817" s="26" t="n">
        <v>7372</v>
      </c>
      <c r="L817" s="26" t="n">
        <v>7483</v>
      </c>
      <c r="M817" s="26" t="n">
        <v>7595</v>
      </c>
      <c r="N817" s="26" t="n">
        <v>7709</v>
      </c>
      <c r="O817" s="26" t="n">
        <v>7825</v>
      </c>
      <c r="P817" s="26" t="n">
        <v>7942</v>
      </c>
      <c r="Q817" s="26" t="n">
        <v>8061</v>
      </c>
      <c r="R817" s="26" t="n">
        <v>8182</v>
      </c>
      <c r="S817" s="26" t="n">
        <v>8305</v>
      </c>
      <c r="T817" s="26" t="n">
        <v>8430</v>
      </c>
      <c r="U817" s="27"/>
      <c r="V817" s="28"/>
      <c r="W817" s="28"/>
      <c r="X817" s="28"/>
      <c r="Y817" s="28" t="n">
        <f aca="false">IF(ISNUMBER(MATCH(C817,sheet12!$c$2:$c$36,0)),1,0)</f>
        <v>0</v>
      </c>
    </row>
    <row r="818" customFormat="false" ht="15.75" hidden="false" customHeight="false" outlineLevel="0" collapsed="false">
      <c r="A818" s="30" t="s">
        <v>141</v>
      </c>
      <c r="B818" s="30" t="s">
        <v>142</v>
      </c>
      <c r="C818" s="30" t="s">
        <v>1159</v>
      </c>
      <c r="D818" s="30" t="s">
        <v>1162</v>
      </c>
      <c r="E818" s="30" t="s">
        <v>81</v>
      </c>
      <c r="F818" s="30" t="s">
        <v>72</v>
      </c>
      <c r="G818" s="31"/>
      <c r="H818" s="32" t="n">
        <v>5.7335</v>
      </c>
      <c r="I818" s="32" t="n">
        <v>117.3874</v>
      </c>
      <c r="J818" s="32" t="n">
        <v>2615</v>
      </c>
      <c r="K818" s="32" t="n">
        <v>2654</v>
      </c>
      <c r="L818" s="32" t="n">
        <v>2694</v>
      </c>
      <c r="M818" s="32" t="n">
        <v>2734</v>
      </c>
      <c r="N818" s="32" t="n">
        <v>2775</v>
      </c>
      <c r="O818" s="32" t="n">
        <v>2817</v>
      </c>
      <c r="P818" s="32" t="n">
        <v>2859</v>
      </c>
      <c r="Q818" s="32" t="n">
        <v>2902</v>
      </c>
      <c r="R818" s="32" t="n">
        <v>2946</v>
      </c>
      <c r="S818" s="32" t="n">
        <v>2990</v>
      </c>
      <c r="T818" s="32" t="n">
        <v>3035</v>
      </c>
      <c r="U818" s="33"/>
      <c r="V818" s="34"/>
      <c r="W818" s="34"/>
      <c r="X818" s="34"/>
      <c r="Y818" s="34" t="n">
        <f aca="false">IF(ISNUMBER(MATCH(C818,sheet12!$c$2:$c$36,0)),1,0)</f>
        <v>0</v>
      </c>
    </row>
    <row r="819" customFormat="false" ht="15.75" hidden="false" customHeight="false" outlineLevel="0" collapsed="false">
      <c r="A819" s="24" t="s">
        <v>141</v>
      </c>
      <c r="B819" s="24" t="s">
        <v>142</v>
      </c>
      <c r="C819" s="24" t="s">
        <v>1159</v>
      </c>
      <c r="D819" s="24" t="s">
        <v>1163</v>
      </c>
      <c r="E819" s="24" t="s">
        <v>81</v>
      </c>
      <c r="F819" s="24" t="s">
        <v>72</v>
      </c>
      <c r="G819" s="25"/>
      <c r="H819" s="26" t="n">
        <v>3.5253</v>
      </c>
      <c r="I819" s="26" t="n">
        <v>113.3575</v>
      </c>
      <c r="J819" s="26" t="n">
        <v>8229</v>
      </c>
      <c r="K819" s="26" t="n">
        <v>8352</v>
      </c>
      <c r="L819" s="26" t="n">
        <v>8477</v>
      </c>
      <c r="M819" s="26" t="n">
        <v>8604</v>
      </c>
      <c r="N819" s="26" t="n">
        <v>8733</v>
      </c>
      <c r="O819" s="26" t="n">
        <v>8864</v>
      </c>
      <c r="P819" s="26" t="n">
        <v>8997</v>
      </c>
      <c r="Q819" s="26" t="n">
        <v>9132</v>
      </c>
      <c r="R819" s="26" t="n">
        <v>9269</v>
      </c>
      <c r="S819" s="26" t="n">
        <v>9408</v>
      </c>
      <c r="T819" s="26" t="n">
        <v>9549</v>
      </c>
      <c r="U819" s="27"/>
      <c r="V819" s="28"/>
      <c r="W819" s="28"/>
      <c r="X819" s="28"/>
      <c r="Y819" s="28" t="n">
        <f aca="false">IF(ISNUMBER(MATCH(C819,sheet12!$c$2:$c$36,0)),1,0)</f>
        <v>0</v>
      </c>
    </row>
    <row r="820" customFormat="false" ht="15.75" hidden="false" customHeight="false" outlineLevel="0" collapsed="false">
      <c r="A820" s="30" t="s">
        <v>141</v>
      </c>
      <c r="B820" s="30" t="s">
        <v>142</v>
      </c>
      <c r="C820" s="30" t="s">
        <v>1164</v>
      </c>
      <c r="D820" s="30" t="s">
        <v>1165</v>
      </c>
      <c r="E820" s="30" t="s">
        <v>81</v>
      </c>
      <c r="F820" s="30" t="s">
        <v>72</v>
      </c>
      <c r="G820" s="31"/>
      <c r="H820" s="32" t="n">
        <v>3.5249</v>
      </c>
      <c r="I820" s="32" t="n">
        <v>113.7444</v>
      </c>
      <c r="J820" s="32" t="n">
        <v>4067</v>
      </c>
      <c r="K820" s="32" t="n">
        <v>4128</v>
      </c>
      <c r="L820" s="32" t="n">
        <v>4190</v>
      </c>
      <c r="M820" s="32" t="n">
        <v>4253</v>
      </c>
      <c r="N820" s="32" t="n">
        <v>4317</v>
      </c>
      <c r="O820" s="32" t="n">
        <v>4382</v>
      </c>
      <c r="P820" s="32" t="n">
        <v>4448</v>
      </c>
      <c r="Q820" s="32" t="n">
        <v>4515</v>
      </c>
      <c r="R820" s="32" t="n">
        <v>4583</v>
      </c>
      <c r="S820" s="32" t="n">
        <v>4652</v>
      </c>
      <c r="T820" s="32" t="n">
        <v>4722</v>
      </c>
      <c r="U820" s="33"/>
      <c r="V820" s="34"/>
      <c r="W820" s="34"/>
      <c r="X820" s="34"/>
      <c r="Y820" s="34" t="n">
        <f aca="false">IF(ISNUMBER(MATCH(C820,sheet12!$c$2:$c$36,0)),1,0)</f>
        <v>0</v>
      </c>
    </row>
    <row r="821" customFormat="false" ht="15.75" hidden="false" customHeight="false" outlineLevel="0" collapsed="false">
      <c r="A821" s="24" t="s">
        <v>141</v>
      </c>
      <c r="B821" s="24" t="s">
        <v>142</v>
      </c>
      <c r="C821" s="24" t="s">
        <v>1164</v>
      </c>
      <c r="D821" s="24" t="s">
        <v>1166</v>
      </c>
      <c r="E821" s="24" t="s">
        <v>81</v>
      </c>
      <c r="F821" s="24" t="s">
        <v>72</v>
      </c>
      <c r="G821" s="25"/>
      <c r="H821" s="26" t="n">
        <v>3.4505</v>
      </c>
      <c r="I821" s="26" t="n">
        <v>113.7656</v>
      </c>
      <c r="J821" s="26" t="n">
        <v>2616</v>
      </c>
      <c r="K821" s="26" t="n">
        <v>2655</v>
      </c>
      <c r="L821" s="26" t="n">
        <v>2695</v>
      </c>
      <c r="M821" s="26" t="n">
        <v>2735</v>
      </c>
      <c r="N821" s="26" t="n">
        <v>2776</v>
      </c>
      <c r="O821" s="26" t="n">
        <v>2818</v>
      </c>
      <c r="P821" s="26" t="n">
        <v>2860</v>
      </c>
      <c r="Q821" s="26" t="n">
        <v>2903</v>
      </c>
      <c r="R821" s="26" t="n">
        <v>2947</v>
      </c>
      <c r="S821" s="26" t="n">
        <v>2991</v>
      </c>
      <c r="T821" s="26" t="n">
        <v>3036</v>
      </c>
      <c r="U821" s="27"/>
      <c r="V821" s="28"/>
      <c r="W821" s="28"/>
      <c r="X821" s="28"/>
      <c r="Y821" s="28" t="n">
        <f aca="false">IF(ISNUMBER(MATCH(C821,sheet12!$c$2:$c$36,0)),1,0)</f>
        <v>0</v>
      </c>
    </row>
    <row r="822" customFormat="false" ht="15.75" hidden="false" customHeight="false" outlineLevel="0" collapsed="false">
      <c r="A822" s="30" t="s">
        <v>141</v>
      </c>
      <c r="B822" s="30" t="s">
        <v>142</v>
      </c>
      <c r="C822" s="30" t="s">
        <v>1164</v>
      </c>
      <c r="D822" s="30" t="s">
        <v>1167</v>
      </c>
      <c r="E822" s="30" t="s">
        <v>81</v>
      </c>
      <c r="F822" s="30" t="s">
        <v>72</v>
      </c>
      <c r="G822" s="31"/>
      <c r="H822" s="32" t="n">
        <v>6.2038</v>
      </c>
      <c r="I822" s="32" t="n">
        <v>117.2912</v>
      </c>
      <c r="J822" s="32" t="n">
        <v>6957</v>
      </c>
      <c r="K822" s="32" t="n">
        <v>7061</v>
      </c>
      <c r="L822" s="32" t="n">
        <v>7167</v>
      </c>
      <c r="M822" s="32" t="n">
        <v>7275</v>
      </c>
      <c r="N822" s="32" t="n">
        <v>7384</v>
      </c>
      <c r="O822" s="32" t="n">
        <v>7495</v>
      </c>
      <c r="P822" s="32" t="n">
        <v>7607</v>
      </c>
      <c r="Q822" s="32" t="n">
        <v>7721</v>
      </c>
      <c r="R822" s="32" t="n">
        <v>7837</v>
      </c>
      <c r="S822" s="32" t="n">
        <v>7955</v>
      </c>
      <c r="T822" s="32" t="n">
        <v>8074</v>
      </c>
      <c r="U822" s="33"/>
      <c r="V822" s="34"/>
      <c r="W822" s="34"/>
      <c r="X822" s="34"/>
      <c r="Y822" s="34" t="n">
        <f aca="false">IF(ISNUMBER(MATCH(C822,sheet12!$c$2:$c$36,0)),1,0)</f>
        <v>0</v>
      </c>
    </row>
    <row r="823" customFormat="false" ht="15.75" hidden="false" customHeight="false" outlineLevel="0" collapsed="false">
      <c r="A823" s="24" t="s">
        <v>141</v>
      </c>
      <c r="B823" s="24" t="s">
        <v>142</v>
      </c>
      <c r="C823" s="24" t="s">
        <v>1168</v>
      </c>
      <c r="D823" s="24" t="s">
        <v>1169</v>
      </c>
      <c r="E823" s="24" t="s">
        <v>81</v>
      </c>
      <c r="F823" s="24" t="s">
        <v>72</v>
      </c>
      <c r="G823" s="25"/>
      <c r="H823" s="26" t="n">
        <v>5.8315</v>
      </c>
      <c r="I823" s="26" t="n">
        <v>117.3405</v>
      </c>
      <c r="J823" s="26" t="n">
        <v>730</v>
      </c>
      <c r="K823" s="26" t="n">
        <v>741</v>
      </c>
      <c r="L823" s="26" t="n">
        <v>752</v>
      </c>
      <c r="M823" s="26" t="n">
        <v>763</v>
      </c>
      <c r="N823" s="26" t="n">
        <v>774</v>
      </c>
      <c r="O823" s="26" t="n">
        <v>786</v>
      </c>
      <c r="P823" s="26" t="n">
        <v>798</v>
      </c>
      <c r="Q823" s="26" t="n">
        <v>810</v>
      </c>
      <c r="R823" s="26" t="n">
        <v>822</v>
      </c>
      <c r="S823" s="26" t="n">
        <v>834</v>
      </c>
      <c r="T823" s="26" t="n">
        <v>847</v>
      </c>
      <c r="U823" s="27"/>
      <c r="V823" s="28"/>
      <c r="W823" s="28"/>
      <c r="X823" s="28"/>
      <c r="Y823" s="28" t="n">
        <f aca="false">IF(ISNUMBER(MATCH(C823,sheet12!$c$2:$c$36,0)),1,0)</f>
        <v>0</v>
      </c>
    </row>
    <row r="824" customFormat="false" ht="15.75" hidden="false" customHeight="false" outlineLevel="0" collapsed="false">
      <c r="A824" s="30" t="s">
        <v>141</v>
      </c>
      <c r="B824" s="30" t="s">
        <v>142</v>
      </c>
      <c r="C824" s="30" t="s">
        <v>1170</v>
      </c>
      <c r="D824" s="30" t="s">
        <v>1171</v>
      </c>
      <c r="E824" s="30" t="s">
        <v>81</v>
      </c>
      <c r="F824" s="30" t="s">
        <v>78</v>
      </c>
      <c r="G824" s="31"/>
      <c r="H824" s="32" t="n">
        <v>-0.366</v>
      </c>
      <c r="I824" s="32" t="n">
        <v>109.3004</v>
      </c>
      <c r="J824" s="32" t="n">
        <v>2855</v>
      </c>
      <c r="K824" s="32" t="n">
        <v>2898</v>
      </c>
      <c r="L824" s="32" t="n">
        <v>2941</v>
      </c>
      <c r="M824" s="32" t="n">
        <v>2985</v>
      </c>
      <c r="N824" s="32" t="n">
        <v>3030</v>
      </c>
      <c r="O824" s="32" t="n">
        <v>3075</v>
      </c>
      <c r="P824" s="32" t="n">
        <v>3121</v>
      </c>
      <c r="Q824" s="32" t="n">
        <v>3168</v>
      </c>
      <c r="R824" s="32" t="n">
        <v>3216</v>
      </c>
      <c r="S824" s="32" t="n">
        <v>3264</v>
      </c>
      <c r="T824" s="32" t="n">
        <v>3313</v>
      </c>
      <c r="U824" s="33"/>
      <c r="V824" s="34"/>
      <c r="W824" s="34"/>
      <c r="X824" s="34"/>
      <c r="Y824" s="34" t="n">
        <f aca="false">IF(ISNUMBER(MATCH(C824,sheet12!$c$2:$c$36,0)),1,0)</f>
        <v>0</v>
      </c>
    </row>
    <row r="825" customFormat="false" ht="15.75" hidden="false" customHeight="false" outlineLevel="0" collapsed="false">
      <c r="A825" s="24" t="s">
        <v>141</v>
      </c>
      <c r="B825" s="24" t="s">
        <v>142</v>
      </c>
      <c r="C825" s="24" t="s">
        <v>1172</v>
      </c>
      <c r="D825" s="24" t="s">
        <v>1172</v>
      </c>
      <c r="E825" s="24" t="s">
        <v>81</v>
      </c>
      <c r="F825" s="24" t="s">
        <v>78</v>
      </c>
      <c r="G825" s="25"/>
      <c r="H825" s="26" t="n">
        <v>2.3238</v>
      </c>
      <c r="I825" s="26" t="n">
        <v>99.7344</v>
      </c>
      <c r="J825" s="26" t="n">
        <v>9072</v>
      </c>
      <c r="K825" s="26" t="n">
        <v>9208</v>
      </c>
      <c r="L825" s="26" t="n">
        <v>9346</v>
      </c>
      <c r="M825" s="26" t="n">
        <v>9486</v>
      </c>
      <c r="N825" s="26" t="n">
        <v>9628</v>
      </c>
      <c r="O825" s="26" t="n">
        <v>9772</v>
      </c>
      <c r="P825" s="26" t="n">
        <v>9919</v>
      </c>
      <c r="Q825" s="26" t="n">
        <v>10068</v>
      </c>
      <c r="R825" s="26" t="n">
        <v>10219</v>
      </c>
      <c r="S825" s="26" t="n">
        <v>10372</v>
      </c>
      <c r="T825" s="26" t="n">
        <v>10528</v>
      </c>
      <c r="U825" s="27"/>
      <c r="V825" s="28"/>
      <c r="W825" s="28"/>
      <c r="X825" s="28"/>
      <c r="Y825" s="28" t="n">
        <f aca="false">IF(ISNUMBER(MATCH(C825,sheet12!$c$2:$c$36,0)),1,0)</f>
        <v>0</v>
      </c>
    </row>
    <row r="826" customFormat="false" ht="15.75" hidden="false" customHeight="false" outlineLevel="0" collapsed="false">
      <c r="A826" s="30" t="s">
        <v>141</v>
      </c>
      <c r="B826" s="30" t="s">
        <v>142</v>
      </c>
      <c r="C826" s="30" t="s">
        <v>1173</v>
      </c>
      <c r="D826" s="30" t="s">
        <v>1173</v>
      </c>
      <c r="E826" s="30" t="s">
        <v>81</v>
      </c>
      <c r="F826" s="30" t="s">
        <v>78</v>
      </c>
      <c r="G826" s="31"/>
      <c r="H826" s="32" t="n">
        <v>-1.7071</v>
      </c>
      <c r="I826" s="32" t="n">
        <v>102.1607</v>
      </c>
      <c r="J826" s="32" t="n">
        <v>7956</v>
      </c>
      <c r="K826" s="32" t="n">
        <v>8075</v>
      </c>
      <c r="L826" s="32" t="n">
        <v>8196</v>
      </c>
      <c r="M826" s="32" t="n">
        <v>8319</v>
      </c>
      <c r="N826" s="32" t="n">
        <v>8444</v>
      </c>
      <c r="O826" s="32" t="n">
        <v>8571</v>
      </c>
      <c r="P826" s="32" t="n">
        <v>8700</v>
      </c>
      <c r="Q826" s="32" t="n">
        <v>8831</v>
      </c>
      <c r="R826" s="32" t="n">
        <v>8963</v>
      </c>
      <c r="S826" s="32" t="n">
        <v>9097</v>
      </c>
      <c r="T826" s="32" t="n">
        <v>9233</v>
      </c>
      <c r="U826" s="33"/>
      <c r="V826" s="34"/>
      <c r="W826" s="34"/>
      <c r="X826" s="34"/>
      <c r="Y826" s="34" t="n">
        <f aca="false">IF(ISNUMBER(MATCH(C826,sheet12!$c$2:$c$36,0)),1,0)</f>
        <v>0</v>
      </c>
    </row>
    <row r="827" customFormat="false" ht="15.75" hidden="false" customHeight="false" outlineLevel="0" collapsed="false">
      <c r="A827" s="24" t="s">
        <v>141</v>
      </c>
      <c r="B827" s="24" t="s">
        <v>142</v>
      </c>
      <c r="C827" s="24" t="s">
        <v>1174</v>
      </c>
      <c r="D827" s="24" t="s">
        <v>1174</v>
      </c>
      <c r="E827" s="24" t="s">
        <v>81</v>
      </c>
      <c r="F827" s="24" t="s">
        <v>78</v>
      </c>
      <c r="G827" s="25"/>
      <c r="H827" s="26" t="n">
        <v>2.7831</v>
      </c>
      <c r="I827" s="26" t="n">
        <v>99.254</v>
      </c>
      <c r="J827" s="26" t="n">
        <v>4080</v>
      </c>
      <c r="K827" s="26" t="n">
        <v>4141</v>
      </c>
      <c r="L827" s="26" t="n">
        <v>4203</v>
      </c>
      <c r="M827" s="26" t="n">
        <v>4266</v>
      </c>
      <c r="N827" s="26" t="n">
        <v>4330</v>
      </c>
      <c r="O827" s="26" t="n">
        <v>4395</v>
      </c>
      <c r="P827" s="26" t="n">
        <v>4461</v>
      </c>
      <c r="Q827" s="26" t="n">
        <v>4528</v>
      </c>
      <c r="R827" s="26" t="n">
        <v>4596</v>
      </c>
      <c r="S827" s="26" t="n">
        <v>4665</v>
      </c>
      <c r="T827" s="26" t="n">
        <v>4735</v>
      </c>
      <c r="U827" s="27"/>
      <c r="V827" s="28"/>
      <c r="W827" s="28"/>
      <c r="X827" s="28"/>
      <c r="Y827" s="28" t="n">
        <f aca="false">IF(ISNUMBER(MATCH(C827,sheet12!$c$2:$c$36,0)),1,0)</f>
        <v>0</v>
      </c>
    </row>
    <row r="828" customFormat="false" ht="15.75" hidden="false" customHeight="false" outlineLevel="0" collapsed="false">
      <c r="A828" s="30" t="s">
        <v>141</v>
      </c>
      <c r="B828" s="30" t="s">
        <v>142</v>
      </c>
      <c r="C828" s="30" t="s">
        <v>1175</v>
      </c>
      <c r="D828" s="30" t="s">
        <v>1176</v>
      </c>
      <c r="E828" s="30" t="s">
        <v>81</v>
      </c>
      <c r="F828" s="30" t="s">
        <v>78</v>
      </c>
      <c r="G828" s="31"/>
      <c r="H828" s="32" t="n">
        <v>1.4758</v>
      </c>
      <c r="I828" s="32" t="n">
        <v>100.5988</v>
      </c>
      <c r="J828" s="32" t="n">
        <v>4812</v>
      </c>
      <c r="K828" s="32" t="n">
        <v>4884</v>
      </c>
      <c r="L828" s="32" t="n">
        <v>4957</v>
      </c>
      <c r="M828" s="32" t="n">
        <v>5031</v>
      </c>
      <c r="N828" s="32" t="n">
        <v>5106</v>
      </c>
      <c r="O828" s="32" t="n">
        <v>5183</v>
      </c>
      <c r="P828" s="32" t="n">
        <v>5261</v>
      </c>
      <c r="Q828" s="32" t="n">
        <v>5340</v>
      </c>
      <c r="R828" s="32" t="n">
        <v>5420</v>
      </c>
      <c r="S828" s="32" t="n">
        <v>5501</v>
      </c>
      <c r="T828" s="32" t="n">
        <v>5584</v>
      </c>
      <c r="U828" s="33"/>
      <c r="V828" s="34"/>
      <c r="W828" s="34"/>
      <c r="X828" s="34"/>
      <c r="Y828" s="34" t="n">
        <f aca="false">IF(ISNUMBER(MATCH(C828,sheet12!$c$2:$c$36,0)),1,0)</f>
        <v>0</v>
      </c>
    </row>
    <row r="829" customFormat="false" ht="15.75" hidden="false" customHeight="false" outlineLevel="0" collapsed="false">
      <c r="A829" s="24" t="s">
        <v>141</v>
      </c>
      <c r="B829" s="24" t="s">
        <v>142</v>
      </c>
      <c r="C829" s="24" t="s">
        <v>1175</v>
      </c>
      <c r="D829" s="24" t="s">
        <v>1175</v>
      </c>
      <c r="E829" s="24" t="s">
        <v>81</v>
      </c>
      <c r="F829" s="24" t="s">
        <v>78</v>
      </c>
      <c r="G829" s="25"/>
      <c r="H829" s="26" t="n">
        <v>3.083</v>
      </c>
      <c r="I829" s="26" t="n">
        <v>99.3018</v>
      </c>
      <c r="J829" s="26" t="n">
        <v>6987</v>
      </c>
      <c r="K829" s="26" t="n">
        <v>7092</v>
      </c>
      <c r="L829" s="26" t="n">
        <v>7198</v>
      </c>
      <c r="M829" s="26" t="n">
        <v>7306</v>
      </c>
      <c r="N829" s="26" t="n">
        <v>7416</v>
      </c>
      <c r="O829" s="26" t="n">
        <v>7527</v>
      </c>
      <c r="P829" s="26" t="n">
        <v>7640</v>
      </c>
      <c r="Q829" s="26" t="n">
        <v>7755</v>
      </c>
      <c r="R829" s="26" t="n">
        <v>7871</v>
      </c>
      <c r="S829" s="26" t="n">
        <v>7989</v>
      </c>
      <c r="T829" s="26" t="n">
        <v>8109</v>
      </c>
      <c r="U829" s="27"/>
      <c r="V829" s="28"/>
      <c r="W829" s="28"/>
      <c r="X829" s="28"/>
      <c r="Y829" s="28" t="n">
        <f aca="false">IF(ISNUMBER(MATCH(C829,sheet12!$c$2:$c$36,0)),1,0)</f>
        <v>0</v>
      </c>
    </row>
    <row r="830" customFormat="false" ht="15.75" hidden="false" customHeight="false" outlineLevel="0" collapsed="false">
      <c r="A830" s="30" t="s">
        <v>141</v>
      </c>
      <c r="B830" s="30" t="s">
        <v>142</v>
      </c>
      <c r="C830" s="30" t="s">
        <v>1175</v>
      </c>
      <c r="D830" s="30" t="s">
        <v>1177</v>
      </c>
      <c r="E830" s="30" t="s">
        <v>81</v>
      </c>
      <c r="F830" s="30" t="s">
        <v>78</v>
      </c>
      <c r="G830" s="31"/>
      <c r="H830" s="32" t="n">
        <v>1.2242</v>
      </c>
      <c r="I830" s="32" t="n">
        <v>101.2424</v>
      </c>
      <c r="J830" s="32" t="n">
        <v>512</v>
      </c>
      <c r="K830" s="32" t="n">
        <v>520</v>
      </c>
      <c r="L830" s="32" t="n">
        <v>528</v>
      </c>
      <c r="M830" s="32" t="n">
        <v>536</v>
      </c>
      <c r="N830" s="32" t="n">
        <v>544</v>
      </c>
      <c r="O830" s="32" t="n">
        <v>552</v>
      </c>
      <c r="P830" s="32" t="n">
        <v>560</v>
      </c>
      <c r="Q830" s="32" t="n">
        <v>568</v>
      </c>
      <c r="R830" s="32" t="n">
        <v>577</v>
      </c>
      <c r="S830" s="32" t="n">
        <v>586</v>
      </c>
      <c r="T830" s="32" t="n">
        <v>595</v>
      </c>
      <c r="U830" s="33"/>
      <c r="V830" s="34"/>
      <c r="W830" s="34"/>
      <c r="X830" s="34"/>
      <c r="Y830" s="34" t="n">
        <f aca="false">IF(ISNUMBER(MATCH(C830,sheet12!$c$2:$c$36,0)),1,0)</f>
        <v>0</v>
      </c>
    </row>
    <row r="831" customFormat="false" ht="15.75" hidden="false" customHeight="false" outlineLevel="0" collapsed="false">
      <c r="A831" s="24" t="s">
        <v>141</v>
      </c>
      <c r="B831" s="24" t="s">
        <v>142</v>
      </c>
      <c r="C831" s="24" t="s">
        <v>1175</v>
      </c>
      <c r="D831" s="24" t="s">
        <v>1178</v>
      </c>
      <c r="E831" s="24" t="s">
        <v>81</v>
      </c>
      <c r="F831" s="24" t="s">
        <v>78</v>
      </c>
      <c r="G831" s="25"/>
      <c r="H831" s="26" t="n">
        <v>0.6589</v>
      </c>
      <c r="I831" s="26" t="n">
        <v>100.8967</v>
      </c>
      <c r="J831" s="26" t="n">
        <v>5414</v>
      </c>
      <c r="K831" s="26" t="n">
        <v>5495</v>
      </c>
      <c r="L831" s="26" t="n">
        <v>5577</v>
      </c>
      <c r="M831" s="26" t="n">
        <v>5661</v>
      </c>
      <c r="N831" s="26" t="n">
        <v>5746</v>
      </c>
      <c r="O831" s="26" t="n">
        <v>5832</v>
      </c>
      <c r="P831" s="26" t="n">
        <v>5919</v>
      </c>
      <c r="Q831" s="26" t="n">
        <v>6008</v>
      </c>
      <c r="R831" s="26" t="n">
        <v>6098</v>
      </c>
      <c r="S831" s="26" t="n">
        <v>6189</v>
      </c>
      <c r="T831" s="26" t="n">
        <v>6282</v>
      </c>
      <c r="U831" s="27"/>
      <c r="V831" s="28"/>
      <c r="W831" s="28"/>
      <c r="X831" s="28"/>
      <c r="Y831" s="28" t="n">
        <f aca="false">IF(ISNUMBER(MATCH(C831,sheet12!$c$2:$c$36,0)),1,0)</f>
        <v>0</v>
      </c>
    </row>
    <row r="832" customFormat="false" ht="15.75" hidden="false" customHeight="false" outlineLevel="0" collapsed="false">
      <c r="A832" s="30" t="s">
        <v>141</v>
      </c>
      <c r="B832" s="30" t="s">
        <v>142</v>
      </c>
      <c r="C832" s="30" t="s">
        <v>1179</v>
      </c>
      <c r="D832" s="30" t="s">
        <v>1180</v>
      </c>
      <c r="E832" s="30" t="s">
        <v>81</v>
      </c>
      <c r="F832" s="30" t="s">
        <v>78</v>
      </c>
      <c r="G832" s="31"/>
      <c r="H832" s="32" t="n">
        <v>0.0594</v>
      </c>
      <c r="I832" s="32" t="n">
        <v>110.749683</v>
      </c>
      <c r="J832" s="32" t="n">
        <v>7594</v>
      </c>
      <c r="K832" s="32" t="n">
        <v>7708</v>
      </c>
      <c r="L832" s="32" t="n">
        <v>7824</v>
      </c>
      <c r="M832" s="32" t="n">
        <v>7941</v>
      </c>
      <c r="N832" s="32" t="n">
        <v>8060</v>
      </c>
      <c r="O832" s="32" t="n">
        <v>8181</v>
      </c>
      <c r="P832" s="32" t="n">
        <v>8304</v>
      </c>
      <c r="Q832" s="32" t="n">
        <v>8429</v>
      </c>
      <c r="R832" s="32" t="n">
        <v>8555</v>
      </c>
      <c r="S832" s="32" t="n">
        <v>8683</v>
      </c>
      <c r="T832" s="32" t="n">
        <v>8813</v>
      </c>
      <c r="U832" s="33"/>
      <c r="V832" s="34"/>
      <c r="W832" s="34"/>
      <c r="X832" s="34"/>
      <c r="Y832" s="34" t="n">
        <f aca="false">IF(ISNUMBER(MATCH(C832,sheet12!$c$2:$c$36,0)),1,0)</f>
        <v>0</v>
      </c>
    </row>
    <row r="833" customFormat="false" ht="15.75" hidden="false" customHeight="false" outlineLevel="0" collapsed="false">
      <c r="A833" s="24" t="s">
        <v>141</v>
      </c>
      <c r="B833" s="24" t="s">
        <v>142</v>
      </c>
      <c r="C833" s="24" t="s">
        <v>1179</v>
      </c>
      <c r="D833" s="24" t="s">
        <v>1181</v>
      </c>
      <c r="E833" s="24" t="s">
        <v>81</v>
      </c>
      <c r="F833" s="24" t="s">
        <v>78</v>
      </c>
      <c r="G833" s="25"/>
      <c r="H833" s="26" t="n">
        <v>0.1411</v>
      </c>
      <c r="I833" s="26" t="n">
        <v>111.485</v>
      </c>
      <c r="J833" s="26" t="n">
        <v>7799</v>
      </c>
      <c r="K833" s="26" t="n">
        <v>7916</v>
      </c>
      <c r="L833" s="26" t="n">
        <v>8035</v>
      </c>
      <c r="M833" s="26" t="n">
        <v>8156</v>
      </c>
      <c r="N833" s="26" t="n">
        <v>8278</v>
      </c>
      <c r="O833" s="26" t="n">
        <v>8402</v>
      </c>
      <c r="P833" s="26" t="n">
        <v>8528</v>
      </c>
      <c r="Q833" s="26" t="n">
        <v>8656</v>
      </c>
      <c r="R833" s="26" t="n">
        <v>8786</v>
      </c>
      <c r="S833" s="26" t="n">
        <v>8918</v>
      </c>
      <c r="T833" s="26" t="n">
        <v>9052</v>
      </c>
      <c r="U833" s="27"/>
      <c r="V833" s="28"/>
      <c r="W833" s="28"/>
      <c r="X833" s="28"/>
      <c r="Y833" s="28" t="n">
        <f aca="false">IF(ISNUMBER(MATCH(C833,sheet12!$c$2:$c$36,0)),1,0)</f>
        <v>0</v>
      </c>
    </row>
    <row r="834" customFormat="false" ht="15.75" hidden="false" customHeight="false" outlineLevel="0" collapsed="false">
      <c r="A834" s="30" t="s">
        <v>141</v>
      </c>
      <c r="B834" s="30" t="s">
        <v>142</v>
      </c>
      <c r="C834" s="30" t="s">
        <v>1182</v>
      </c>
      <c r="D834" s="30" t="s">
        <v>1183</v>
      </c>
      <c r="E834" s="30" t="s">
        <v>81</v>
      </c>
      <c r="F834" s="30" t="s">
        <v>72</v>
      </c>
      <c r="G834" s="31"/>
      <c r="H834" s="32" t="n">
        <v>5.6982</v>
      </c>
      <c r="I834" s="32" t="n">
        <v>117.786386</v>
      </c>
      <c r="J834" s="32" t="n">
        <v>549</v>
      </c>
      <c r="K834" s="32" t="n">
        <v>557</v>
      </c>
      <c r="L834" s="32" t="n">
        <v>565</v>
      </c>
      <c r="M834" s="32" t="n">
        <v>573</v>
      </c>
      <c r="N834" s="32" t="n">
        <v>582</v>
      </c>
      <c r="O834" s="32" t="n">
        <v>591</v>
      </c>
      <c r="P834" s="32" t="n">
        <v>600</v>
      </c>
      <c r="Q834" s="32" t="n">
        <v>609</v>
      </c>
      <c r="R834" s="32" t="n">
        <v>618</v>
      </c>
      <c r="S834" s="32" t="n">
        <v>627</v>
      </c>
      <c r="T834" s="32" t="n">
        <v>636</v>
      </c>
      <c r="U834" s="33"/>
      <c r="V834" s="34"/>
      <c r="W834" s="34"/>
      <c r="X834" s="34"/>
      <c r="Y834" s="34" t="n">
        <f aca="false">IF(ISNUMBER(MATCH(C834,sheet12!$c$2:$c$36,0)),1,0)</f>
        <v>0</v>
      </c>
    </row>
    <row r="835" customFormat="false" ht="15.75" hidden="false" customHeight="false" outlineLevel="0" collapsed="false">
      <c r="A835" s="24" t="s">
        <v>141</v>
      </c>
      <c r="B835" s="24" t="s">
        <v>142</v>
      </c>
      <c r="C835" s="24" t="s">
        <v>1184</v>
      </c>
      <c r="D835" s="24" t="s">
        <v>1185</v>
      </c>
      <c r="E835" s="24" t="s">
        <v>81</v>
      </c>
      <c r="F835" s="24" t="s">
        <v>72</v>
      </c>
      <c r="G835" s="25"/>
      <c r="H835" s="26" t="n">
        <v>2.6799</v>
      </c>
      <c r="I835" s="26" t="n">
        <v>103.5053611</v>
      </c>
      <c r="J835" s="26" t="n">
        <v>679</v>
      </c>
      <c r="K835" s="26" t="n">
        <v>689</v>
      </c>
      <c r="L835" s="26" t="n">
        <v>699</v>
      </c>
      <c r="M835" s="26" t="n">
        <v>709</v>
      </c>
      <c r="N835" s="26" t="n">
        <v>720</v>
      </c>
      <c r="O835" s="26" t="n">
        <v>731</v>
      </c>
      <c r="P835" s="26" t="n">
        <v>742</v>
      </c>
      <c r="Q835" s="26" t="n">
        <v>753</v>
      </c>
      <c r="R835" s="26" t="n">
        <v>764</v>
      </c>
      <c r="S835" s="26" t="n">
        <v>775</v>
      </c>
      <c r="T835" s="26" t="n">
        <v>787</v>
      </c>
      <c r="U835" s="27"/>
      <c r="V835" s="28"/>
      <c r="W835" s="28"/>
      <c r="X835" s="28"/>
      <c r="Y835" s="28" t="n">
        <f aca="false">IF(ISNUMBER(MATCH(C835,sheet12!$c$2:$c$36,0)),1,0)</f>
        <v>0</v>
      </c>
    </row>
    <row r="836" customFormat="false" ht="15.75" hidden="false" customHeight="false" outlineLevel="0" collapsed="false">
      <c r="A836" s="30" t="s">
        <v>141</v>
      </c>
      <c r="B836" s="30" t="s">
        <v>142</v>
      </c>
      <c r="C836" s="30" t="s">
        <v>1184</v>
      </c>
      <c r="D836" s="30" t="s">
        <v>1186</v>
      </c>
      <c r="E836" s="30" t="s">
        <v>81</v>
      </c>
      <c r="F836" s="30" t="s">
        <v>72</v>
      </c>
      <c r="G836" s="31"/>
      <c r="H836" s="32" t="n">
        <v>3.0772</v>
      </c>
      <c r="I836" s="32" t="n">
        <v>103.1747222</v>
      </c>
      <c r="J836" s="32" t="n">
        <v>7489</v>
      </c>
      <c r="K836" s="32" t="n">
        <v>7601</v>
      </c>
      <c r="L836" s="32" t="n">
        <v>7715</v>
      </c>
      <c r="M836" s="32" t="n">
        <v>7831</v>
      </c>
      <c r="N836" s="32" t="n">
        <v>7948</v>
      </c>
      <c r="O836" s="32" t="n">
        <v>8067</v>
      </c>
      <c r="P836" s="32" t="n">
        <v>8188</v>
      </c>
      <c r="Q836" s="32" t="n">
        <v>8311</v>
      </c>
      <c r="R836" s="32" t="n">
        <v>8436</v>
      </c>
      <c r="S836" s="32" t="n">
        <v>8563</v>
      </c>
      <c r="T836" s="32" t="n">
        <v>8691</v>
      </c>
      <c r="U836" s="33"/>
      <c r="V836" s="34"/>
      <c r="W836" s="34"/>
      <c r="X836" s="34"/>
      <c r="Y836" s="34" t="n">
        <f aca="false">IF(ISNUMBER(MATCH(C836,sheet12!$c$2:$c$36,0)),1,0)</f>
        <v>0</v>
      </c>
    </row>
    <row r="837" customFormat="false" ht="15.75" hidden="false" customHeight="false" outlineLevel="0" collapsed="false">
      <c r="A837" s="24" t="s">
        <v>141</v>
      </c>
      <c r="B837" s="24" t="s">
        <v>142</v>
      </c>
      <c r="C837" s="24" t="s">
        <v>1184</v>
      </c>
      <c r="D837" s="24" t="s">
        <v>1187</v>
      </c>
      <c r="E837" s="24" t="s">
        <v>81</v>
      </c>
      <c r="F837" s="24" t="s">
        <v>72</v>
      </c>
      <c r="G837" s="25"/>
      <c r="H837" s="26" t="n">
        <v>3.1486</v>
      </c>
      <c r="I837" s="26" t="n">
        <v>102.4748611</v>
      </c>
      <c r="J837" s="26" t="n">
        <v>7883</v>
      </c>
      <c r="K837" s="26" t="n">
        <v>8001</v>
      </c>
      <c r="L837" s="26" t="n">
        <v>8121</v>
      </c>
      <c r="M837" s="26" t="n">
        <v>8243</v>
      </c>
      <c r="N837" s="26" t="n">
        <v>8367</v>
      </c>
      <c r="O837" s="26" t="n">
        <v>8493</v>
      </c>
      <c r="P837" s="26" t="n">
        <v>8620</v>
      </c>
      <c r="Q837" s="26" t="n">
        <v>8749</v>
      </c>
      <c r="R837" s="26" t="n">
        <v>8880</v>
      </c>
      <c r="S837" s="26" t="n">
        <v>9013</v>
      </c>
      <c r="T837" s="26" t="n">
        <v>9148</v>
      </c>
      <c r="U837" s="27"/>
      <c r="V837" s="28"/>
      <c r="W837" s="28"/>
      <c r="X837" s="28"/>
      <c r="Y837" s="28" t="n">
        <f aca="false">IF(ISNUMBER(MATCH(C837,sheet12!$c$2:$c$36,0)),1,0)</f>
        <v>0</v>
      </c>
    </row>
    <row r="838" customFormat="false" ht="15.75" hidden="false" customHeight="false" outlineLevel="0" collapsed="false">
      <c r="A838" s="30" t="s">
        <v>141</v>
      </c>
      <c r="B838" s="30" t="s">
        <v>142</v>
      </c>
      <c r="C838" s="30" t="s">
        <v>1184</v>
      </c>
      <c r="D838" s="30" t="s">
        <v>1188</v>
      </c>
      <c r="E838" s="30" t="s">
        <v>81</v>
      </c>
      <c r="F838" s="30" t="s">
        <v>72</v>
      </c>
      <c r="G838" s="31"/>
      <c r="H838" s="32" t="n">
        <v>3.4366</v>
      </c>
      <c r="I838" s="32" t="n">
        <v>101.4748333</v>
      </c>
      <c r="J838" s="32" t="n">
        <v>214</v>
      </c>
      <c r="K838" s="32" t="n">
        <v>217</v>
      </c>
      <c r="L838" s="32" t="n">
        <v>220</v>
      </c>
      <c r="M838" s="32" t="n">
        <v>223</v>
      </c>
      <c r="N838" s="32" t="n">
        <v>226</v>
      </c>
      <c r="O838" s="32" t="n">
        <v>229</v>
      </c>
      <c r="P838" s="32" t="n">
        <v>232</v>
      </c>
      <c r="Q838" s="32" t="n">
        <v>235</v>
      </c>
      <c r="R838" s="32" t="n">
        <v>239</v>
      </c>
      <c r="S838" s="32" t="n">
        <v>243</v>
      </c>
      <c r="T838" s="32" t="n">
        <v>247</v>
      </c>
      <c r="U838" s="33"/>
      <c r="V838" s="34"/>
      <c r="W838" s="34"/>
      <c r="X838" s="34"/>
      <c r="Y838" s="34" t="n">
        <f aca="false">IF(ISNUMBER(MATCH(C838,sheet12!$c$2:$c$36,0)),1,0)</f>
        <v>0</v>
      </c>
    </row>
    <row r="839" customFormat="false" ht="15.75" hidden="false" customHeight="false" outlineLevel="0" collapsed="false">
      <c r="A839" s="24" t="s">
        <v>141</v>
      </c>
      <c r="B839" s="24" t="s">
        <v>142</v>
      </c>
      <c r="C839" s="24" t="s">
        <v>1184</v>
      </c>
      <c r="D839" s="24" t="s">
        <v>1189</v>
      </c>
      <c r="E839" s="24" t="s">
        <v>81</v>
      </c>
      <c r="F839" s="24" t="s">
        <v>72</v>
      </c>
      <c r="G839" s="25"/>
      <c r="H839" s="26" t="n">
        <v>2.8901</v>
      </c>
      <c r="I839" s="26" t="n">
        <v>102.523</v>
      </c>
      <c r="J839" s="26" t="n">
        <v>9264</v>
      </c>
      <c r="K839" s="26" t="n">
        <v>9403</v>
      </c>
      <c r="L839" s="26" t="n">
        <v>9544</v>
      </c>
      <c r="M839" s="26" t="n">
        <v>9687</v>
      </c>
      <c r="N839" s="26" t="n">
        <v>9832</v>
      </c>
      <c r="O839" s="26" t="n">
        <v>9979</v>
      </c>
      <c r="P839" s="26" t="n">
        <v>10129</v>
      </c>
      <c r="Q839" s="26" t="n">
        <v>10281</v>
      </c>
      <c r="R839" s="26" t="n">
        <v>10435</v>
      </c>
      <c r="S839" s="26" t="n">
        <v>10592</v>
      </c>
      <c r="T839" s="26" t="n">
        <v>10751</v>
      </c>
      <c r="U839" s="27"/>
      <c r="V839" s="28"/>
      <c r="W839" s="28"/>
      <c r="X839" s="28"/>
      <c r="Y839" s="28" t="n">
        <f aca="false">IF(ISNUMBER(MATCH(C839,sheet12!$c$2:$c$36,0)),1,0)</f>
        <v>0</v>
      </c>
    </row>
    <row r="840" customFormat="false" ht="15.75" hidden="false" customHeight="false" outlineLevel="0" collapsed="false">
      <c r="A840" s="30" t="s">
        <v>141</v>
      </c>
      <c r="B840" s="30" t="s">
        <v>142</v>
      </c>
      <c r="C840" s="30" t="s">
        <v>1184</v>
      </c>
      <c r="D840" s="30" t="s">
        <v>1190</v>
      </c>
      <c r="E840" s="30" t="s">
        <v>81</v>
      </c>
      <c r="F840" s="30" t="s">
        <v>72</v>
      </c>
      <c r="G840" s="31"/>
      <c r="H840" s="32" t="n">
        <v>2.9917</v>
      </c>
      <c r="I840" s="32" t="n">
        <v>102.8191667</v>
      </c>
      <c r="J840" s="32" t="n">
        <v>6306</v>
      </c>
      <c r="K840" s="32" t="n">
        <v>6401</v>
      </c>
      <c r="L840" s="32" t="n">
        <v>6497</v>
      </c>
      <c r="M840" s="32" t="n">
        <v>6594</v>
      </c>
      <c r="N840" s="32" t="n">
        <v>6693</v>
      </c>
      <c r="O840" s="32" t="n">
        <v>6793</v>
      </c>
      <c r="P840" s="32" t="n">
        <v>6895</v>
      </c>
      <c r="Q840" s="32" t="n">
        <v>6998</v>
      </c>
      <c r="R840" s="32" t="n">
        <v>7103</v>
      </c>
      <c r="S840" s="32" t="n">
        <v>7210</v>
      </c>
      <c r="T840" s="32" t="n">
        <v>7318</v>
      </c>
      <c r="U840" s="33"/>
      <c r="V840" s="34"/>
      <c r="W840" s="34"/>
      <c r="X840" s="34"/>
      <c r="Y840" s="34" t="n">
        <f aca="false">IF(ISNUMBER(MATCH(C840,sheet12!$c$2:$c$36,0)),1,0)</f>
        <v>0</v>
      </c>
    </row>
    <row r="841" customFormat="false" ht="15.75" hidden="false" customHeight="false" outlineLevel="0" collapsed="false">
      <c r="A841" s="24" t="s">
        <v>141</v>
      </c>
      <c r="B841" s="24" t="s">
        <v>142</v>
      </c>
      <c r="C841" s="24" t="s">
        <v>1184</v>
      </c>
      <c r="D841" s="24" t="s">
        <v>1191</v>
      </c>
      <c r="E841" s="24" t="s">
        <v>81</v>
      </c>
      <c r="F841" s="24" t="s">
        <v>72</v>
      </c>
      <c r="G841" s="25"/>
      <c r="H841" s="26" t="n">
        <v>2.939</v>
      </c>
      <c r="I841" s="26" t="n">
        <v>103.2438</v>
      </c>
      <c r="J841" s="26" t="n">
        <v>9446</v>
      </c>
      <c r="K841" s="26" t="n">
        <v>9588</v>
      </c>
      <c r="L841" s="26" t="n">
        <v>9732</v>
      </c>
      <c r="M841" s="26" t="n">
        <v>9878</v>
      </c>
      <c r="N841" s="26" t="n">
        <v>10026</v>
      </c>
      <c r="O841" s="26" t="n">
        <v>10176</v>
      </c>
      <c r="P841" s="26" t="n">
        <v>10329</v>
      </c>
      <c r="Q841" s="26" t="n">
        <v>10484</v>
      </c>
      <c r="R841" s="26" t="n">
        <v>10641</v>
      </c>
      <c r="S841" s="26" t="n">
        <v>10801</v>
      </c>
      <c r="T841" s="26" t="n">
        <v>10963</v>
      </c>
      <c r="U841" s="27"/>
      <c r="V841" s="28"/>
      <c r="W841" s="28"/>
      <c r="X841" s="28"/>
      <c r="Y841" s="28" t="n">
        <f aca="false">IF(ISNUMBER(MATCH(C841,sheet12!$c$2:$c$36,0)),1,0)</f>
        <v>0</v>
      </c>
    </row>
    <row r="842" customFormat="false" ht="15.75" hidden="false" customHeight="false" outlineLevel="0" collapsed="false">
      <c r="A842" s="30" t="s">
        <v>141</v>
      </c>
      <c r="B842" s="30" t="s">
        <v>142</v>
      </c>
      <c r="C842" s="30" t="s">
        <v>1184</v>
      </c>
      <c r="D842" s="30" t="s">
        <v>1192</v>
      </c>
      <c r="E842" s="30" t="s">
        <v>81</v>
      </c>
      <c r="F842" s="30" t="s">
        <v>72</v>
      </c>
      <c r="G842" s="31"/>
      <c r="H842" s="32" t="n">
        <v>3.0339</v>
      </c>
      <c r="I842" s="32" t="n">
        <v>102.8403611</v>
      </c>
      <c r="J842" s="32" t="n">
        <v>9035</v>
      </c>
      <c r="K842" s="32" t="n">
        <v>9171</v>
      </c>
      <c r="L842" s="32" t="n">
        <v>9309</v>
      </c>
      <c r="M842" s="32" t="n">
        <v>9449</v>
      </c>
      <c r="N842" s="32" t="n">
        <v>9591</v>
      </c>
      <c r="O842" s="32" t="n">
        <v>9735</v>
      </c>
      <c r="P842" s="32" t="n">
        <v>9881</v>
      </c>
      <c r="Q842" s="32" t="n">
        <v>10029</v>
      </c>
      <c r="R842" s="32" t="n">
        <v>10179</v>
      </c>
      <c r="S842" s="32" t="n">
        <v>10332</v>
      </c>
      <c r="T842" s="32" t="n">
        <v>10487</v>
      </c>
      <c r="U842" s="33"/>
      <c r="V842" s="34"/>
      <c r="W842" s="34"/>
      <c r="X842" s="34"/>
      <c r="Y842" s="34" t="n">
        <f aca="false">IF(ISNUMBER(MATCH(C842,sheet12!$c$2:$c$36,0)),1,0)</f>
        <v>0</v>
      </c>
    </row>
    <row r="843" customFormat="false" ht="15.75" hidden="false" customHeight="false" outlineLevel="0" collapsed="false">
      <c r="A843" s="24" t="s">
        <v>141</v>
      </c>
      <c r="B843" s="24" t="s">
        <v>142</v>
      </c>
      <c r="C843" s="24" t="s">
        <v>1193</v>
      </c>
      <c r="D843" s="24" t="s">
        <v>1194</v>
      </c>
      <c r="E843" s="24" t="s">
        <v>81</v>
      </c>
      <c r="F843" s="24" t="s">
        <v>78</v>
      </c>
      <c r="G843" s="25"/>
      <c r="H843" s="26" t="n">
        <v>0.3074</v>
      </c>
      <c r="I843" s="26" t="n">
        <v>101.9057</v>
      </c>
      <c r="J843" s="26" t="n">
        <v>7479</v>
      </c>
      <c r="K843" s="26" t="n">
        <v>7591</v>
      </c>
      <c r="L843" s="26" t="n">
        <v>7705</v>
      </c>
      <c r="M843" s="26" t="n">
        <v>7821</v>
      </c>
      <c r="N843" s="26" t="n">
        <v>7938</v>
      </c>
      <c r="O843" s="26" t="n">
        <v>8057</v>
      </c>
      <c r="P843" s="26" t="n">
        <v>8178</v>
      </c>
      <c r="Q843" s="26" t="n">
        <v>8301</v>
      </c>
      <c r="R843" s="26" t="n">
        <v>8426</v>
      </c>
      <c r="S843" s="26" t="n">
        <v>8552</v>
      </c>
      <c r="T843" s="26" t="n">
        <v>8680</v>
      </c>
      <c r="U843" s="27"/>
      <c r="V843" s="28"/>
      <c r="W843" s="28"/>
      <c r="X843" s="28"/>
      <c r="Y843" s="28" t="n">
        <f aca="false">IF(ISNUMBER(MATCH(C843,sheet12!$c$2:$c$36,0)),1,0)</f>
        <v>0</v>
      </c>
    </row>
    <row r="844" customFormat="false" ht="15.75" hidden="false" customHeight="false" outlineLevel="0" collapsed="false">
      <c r="A844" s="30" t="s">
        <v>141</v>
      </c>
      <c r="B844" s="30" t="s">
        <v>142</v>
      </c>
      <c r="C844" s="30" t="s">
        <v>1193</v>
      </c>
      <c r="D844" s="30" t="s">
        <v>1195</v>
      </c>
      <c r="E844" s="30" t="s">
        <v>81</v>
      </c>
      <c r="F844" s="30" t="s">
        <v>78</v>
      </c>
      <c r="G844" s="31"/>
      <c r="H844" s="32" t="n">
        <v>-0.3203</v>
      </c>
      <c r="I844" s="32" t="n">
        <v>99.8773</v>
      </c>
      <c r="J844" s="32" t="n">
        <v>9307</v>
      </c>
      <c r="K844" s="32" t="n">
        <v>9447</v>
      </c>
      <c r="L844" s="32" t="n">
        <v>9589</v>
      </c>
      <c r="M844" s="32" t="n">
        <v>9733</v>
      </c>
      <c r="N844" s="32" t="n">
        <v>9879</v>
      </c>
      <c r="O844" s="32" t="n">
        <v>10027</v>
      </c>
      <c r="P844" s="32" t="n">
        <v>10177</v>
      </c>
      <c r="Q844" s="32" t="n">
        <v>10330</v>
      </c>
      <c r="R844" s="32" t="n">
        <v>10485</v>
      </c>
      <c r="S844" s="32" t="n">
        <v>10642</v>
      </c>
      <c r="T844" s="32" t="n">
        <v>10802</v>
      </c>
      <c r="U844" s="33"/>
      <c r="V844" s="34"/>
      <c r="W844" s="34"/>
      <c r="X844" s="34"/>
      <c r="Y844" s="34" t="n">
        <f aca="false">IF(ISNUMBER(MATCH(C844,sheet12!$c$2:$c$36,0)),1,0)</f>
        <v>0</v>
      </c>
    </row>
    <row r="845" customFormat="false" ht="15.75" hidden="false" customHeight="false" outlineLevel="0" collapsed="false">
      <c r="A845" s="24" t="s">
        <v>141</v>
      </c>
      <c r="B845" s="24" t="s">
        <v>142</v>
      </c>
      <c r="C845" s="24" t="s">
        <v>1196</v>
      </c>
      <c r="D845" s="24" t="s">
        <v>1197</v>
      </c>
      <c r="E845" s="24" t="s">
        <v>81</v>
      </c>
      <c r="F845" s="24" t="s">
        <v>72</v>
      </c>
      <c r="G845" s="25"/>
      <c r="H845" s="26" t="n">
        <v>3.3968</v>
      </c>
      <c r="I845" s="26" t="n">
        <v>113.2877</v>
      </c>
      <c r="J845" s="26" t="n">
        <v>1143</v>
      </c>
      <c r="K845" s="26" t="n">
        <v>1160</v>
      </c>
      <c r="L845" s="26" t="n">
        <v>1177</v>
      </c>
      <c r="M845" s="26" t="n">
        <v>1195</v>
      </c>
      <c r="N845" s="26" t="n">
        <v>1213</v>
      </c>
      <c r="O845" s="26" t="n">
        <v>1231</v>
      </c>
      <c r="P845" s="26" t="n">
        <v>1249</v>
      </c>
      <c r="Q845" s="26" t="n">
        <v>1268</v>
      </c>
      <c r="R845" s="26" t="n">
        <v>1287</v>
      </c>
      <c r="S845" s="26" t="n">
        <v>1306</v>
      </c>
      <c r="T845" s="26" t="n">
        <v>1326</v>
      </c>
      <c r="U845" s="27"/>
      <c r="V845" s="28"/>
      <c r="W845" s="28"/>
      <c r="X845" s="28"/>
      <c r="Y845" s="28" t="n">
        <f aca="false">IF(ISNUMBER(MATCH(C845,sheet12!$c$2:$c$36,0)),1,0)</f>
        <v>0</v>
      </c>
    </row>
    <row r="846" customFormat="false" ht="15.75" hidden="false" customHeight="false" outlineLevel="0" collapsed="false">
      <c r="A846" s="30" t="s">
        <v>141</v>
      </c>
      <c r="B846" s="30" t="s">
        <v>142</v>
      </c>
      <c r="C846" s="30" t="s">
        <v>1198</v>
      </c>
      <c r="D846" s="30" t="s">
        <v>1198</v>
      </c>
      <c r="E846" s="30" t="s">
        <v>81</v>
      </c>
      <c r="F846" s="30" t="s">
        <v>78</v>
      </c>
      <c r="G846" s="31"/>
      <c r="H846" s="32" t="n">
        <v>-0.4855</v>
      </c>
      <c r="I846" s="32" t="n">
        <v>101.452</v>
      </c>
      <c r="J846" s="32" t="n">
        <v>9924</v>
      </c>
      <c r="K846" s="32" t="n">
        <v>10073</v>
      </c>
      <c r="L846" s="32" t="n">
        <v>10224</v>
      </c>
      <c r="M846" s="32" t="n">
        <v>10377</v>
      </c>
      <c r="N846" s="32" t="n">
        <v>10533</v>
      </c>
      <c r="O846" s="32" t="n">
        <v>10691</v>
      </c>
      <c r="P846" s="32" t="n">
        <v>10851</v>
      </c>
      <c r="Q846" s="32" t="n">
        <v>11014</v>
      </c>
      <c r="R846" s="32" t="n">
        <v>11179</v>
      </c>
      <c r="S846" s="32" t="n">
        <v>11347</v>
      </c>
      <c r="T846" s="32" t="n">
        <v>11517</v>
      </c>
      <c r="U846" s="33"/>
      <c r="V846" s="34"/>
      <c r="W846" s="34"/>
      <c r="X846" s="34"/>
      <c r="Y846" s="34" t="n">
        <f aca="false">IF(ISNUMBER(MATCH(C846,sheet12!$c$2:$c$36,0)),1,0)</f>
        <v>0</v>
      </c>
    </row>
    <row r="847" customFormat="false" ht="15.75" hidden="false" customHeight="false" outlineLevel="0" collapsed="false">
      <c r="A847" s="24" t="s">
        <v>141</v>
      </c>
      <c r="B847" s="24" t="s">
        <v>142</v>
      </c>
      <c r="C847" s="24" t="s">
        <v>1199</v>
      </c>
      <c r="D847" s="24" t="s">
        <v>1200</v>
      </c>
      <c r="E847" s="24" t="s">
        <v>81</v>
      </c>
      <c r="F847" s="24" t="s">
        <v>78</v>
      </c>
      <c r="G847" s="25"/>
      <c r="H847" s="26" t="n">
        <v>-1.0776</v>
      </c>
      <c r="I847" s="26" t="n">
        <v>103.1107</v>
      </c>
      <c r="J847" s="26" t="n">
        <v>8825</v>
      </c>
      <c r="K847" s="26" t="n">
        <v>8957</v>
      </c>
      <c r="L847" s="26" t="n">
        <v>9091</v>
      </c>
      <c r="M847" s="26" t="n">
        <v>9227</v>
      </c>
      <c r="N847" s="26" t="n">
        <v>9365</v>
      </c>
      <c r="O847" s="26" t="n">
        <v>9505</v>
      </c>
      <c r="P847" s="26" t="n">
        <v>9648</v>
      </c>
      <c r="Q847" s="26" t="n">
        <v>9793</v>
      </c>
      <c r="R847" s="26" t="n">
        <v>9940</v>
      </c>
      <c r="S847" s="26" t="n">
        <v>10089</v>
      </c>
      <c r="T847" s="26" t="n">
        <v>10240</v>
      </c>
      <c r="U847" s="27"/>
      <c r="V847" s="28"/>
      <c r="W847" s="28"/>
      <c r="X847" s="28"/>
      <c r="Y847" s="28" t="n">
        <f aca="false">IF(ISNUMBER(MATCH(C847,sheet12!$c$2:$c$36,0)),1,0)</f>
        <v>0</v>
      </c>
    </row>
    <row r="848" customFormat="false" ht="15.75" hidden="false" customHeight="false" outlineLevel="0" collapsed="false">
      <c r="A848" s="30" t="s">
        <v>141</v>
      </c>
      <c r="B848" s="30" t="s">
        <v>142</v>
      </c>
      <c r="C848" s="30" t="s">
        <v>1201</v>
      </c>
      <c r="D848" s="30" t="s">
        <v>1202</v>
      </c>
      <c r="E848" s="30" t="s">
        <v>81</v>
      </c>
      <c r="F848" s="30" t="s">
        <v>78</v>
      </c>
      <c r="G848" s="31"/>
      <c r="H848" s="32" t="n">
        <v>0.053</v>
      </c>
      <c r="I848" s="32" t="n">
        <v>103.2076</v>
      </c>
      <c r="J848" s="32" t="n">
        <v>8800</v>
      </c>
      <c r="K848" s="32" t="n">
        <v>8932</v>
      </c>
      <c r="L848" s="32" t="n">
        <v>9066</v>
      </c>
      <c r="M848" s="32" t="n">
        <v>9202</v>
      </c>
      <c r="N848" s="32" t="n">
        <v>9340</v>
      </c>
      <c r="O848" s="32" t="n">
        <v>9480</v>
      </c>
      <c r="P848" s="32" t="n">
        <v>9622</v>
      </c>
      <c r="Q848" s="32" t="n">
        <v>9766</v>
      </c>
      <c r="R848" s="32" t="n">
        <v>9912</v>
      </c>
      <c r="S848" s="32" t="n">
        <v>10061</v>
      </c>
      <c r="T848" s="32" t="n">
        <v>10212</v>
      </c>
      <c r="U848" s="33"/>
      <c r="V848" s="34"/>
      <c r="W848" s="34"/>
      <c r="X848" s="34"/>
      <c r="Y848" s="34" t="n">
        <f aca="false">IF(ISNUMBER(MATCH(C848,sheet12!$c$2:$c$36,0)),1,0)</f>
        <v>0</v>
      </c>
    </row>
    <row r="849" customFormat="false" ht="15.75" hidden="false" customHeight="false" outlineLevel="0" collapsed="false">
      <c r="A849" s="24" t="s">
        <v>141</v>
      </c>
      <c r="B849" s="24" t="s">
        <v>142</v>
      </c>
      <c r="C849" s="24" t="s">
        <v>1203</v>
      </c>
      <c r="D849" s="24" t="s">
        <v>1203</v>
      </c>
      <c r="E849" s="24" t="s">
        <v>81</v>
      </c>
      <c r="F849" s="24" t="s">
        <v>78</v>
      </c>
      <c r="G849" s="25"/>
      <c r="H849" s="26" t="n">
        <v>3.1426</v>
      </c>
      <c r="I849" s="26" t="n">
        <v>99.51103</v>
      </c>
      <c r="J849" s="26" t="n">
        <v>7749</v>
      </c>
      <c r="K849" s="26" t="n">
        <v>7865</v>
      </c>
      <c r="L849" s="26" t="n">
        <v>7983</v>
      </c>
      <c r="M849" s="26" t="n">
        <v>8103</v>
      </c>
      <c r="N849" s="26" t="n">
        <v>8225</v>
      </c>
      <c r="O849" s="26" t="n">
        <v>8348</v>
      </c>
      <c r="P849" s="26" t="n">
        <v>8473</v>
      </c>
      <c r="Q849" s="26" t="n">
        <v>8600</v>
      </c>
      <c r="R849" s="26" t="n">
        <v>8729</v>
      </c>
      <c r="S849" s="26" t="n">
        <v>8860</v>
      </c>
      <c r="T849" s="26" t="n">
        <v>8993</v>
      </c>
      <c r="U849" s="27"/>
      <c r="V849" s="28"/>
      <c r="W849" s="28"/>
      <c r="X849" s="28"/>
      <c r="Y849" s="28" t="n">
        <f aca="false">IF(ISNUMBER(MATCH(C849,sheet12!$c$2:$c$36,0)),1,0)</f>
        <v>0</v>
      </c>
    </row>
    <row r="850" customFormat="false" ht="15.75" hidden="false" customHeight="false" outlineLevel="0" collapsed="false">
      <c r="A850" s="30" t="s">
        <v>141</v>
      </c>
      <c r="B850" s="30" t="s">
        <v>142</v>
      </c>
      <c r="C850" s="30" t="s">
        <v>1204</v>
      </c>
      <c r="D850" s="30" t="s">
        <v>1205</v>
      </c>
      <c r="E850" s="30" t="s">
        <v>81</v>
      </c>
      <c r="F850" s="30" t="s">
        <v>78</v>
      </c>
      <c r="G850" s="31"/>
      <c r="H850" s="32" t="n">
        <v>0.1755</v>
      </c>
      <c r="I850" s="32" t="n">
        <v>102.0514</v>
      </c>
      <c r="J850" s="32" t="n">
        <v>2536</v>
      </c>
      <c r="K850" s="32" t="n">
        <v>2574</v>
      </c>
      <c r="L850" s="32" t="n">
        <v>2613</v>
      </c>
      <c r="M850" s="32" t="n">
        <v>2652</v>
      </c>
      <c r="N850" s="32" t="n">
        <v>2692</v>
      </c>
      <c r="O850" s="32" t="n">
        <v>2732</v>
      </c>
      <c r="P850" s="32" t="n">
        <v>2773</v>
      </c>
      <c r="Q850" s="32" t="n">
        <v>2815</v>
      </c>
      <c r="R850" s="32" t="n">
        <v>2857</v>
      </c>
      <c r="S850" s="32" t="n">
        <v>2900</v>
      </c>
      <c r="T850" s="32" t="n">
        <v>2944</v>
      </c>
      <c r="U850" s="33"/>
      <c r="V850" s="34"/>
      <c r="W850" s="34"/>
      <c r="X850" s="34"/>
      <c r="Y850" s="34" t="n">
        <f aca="false">IF(ISNUMBER(MATCH(C850,sheet12!$c$2:$c$36,0)),1,0)</f>
        <v>0</v>
      </c>
    </row>
    <row r="851" customFormat="false" ht="15.75" hidden="false" customHeight="false" outlineLevel="0" collapsed="false">
      <c r="A851" s="24" t="s">
        <v>141</v>
      </c>
      <c r="B851" s="24" t="s">
        <v>142</v>
      </c>
      <c r="C851" s="24" t="s">
        <v>1206</v>
      </c>
      <c r="D851" s="24" t="s">
        <v>1206</v>
      </c>
      <c r="E851" s="24" t="s">
        <v>81</v>
      </c>
      <c r="F851" s="24" t="s">
        <v>78</v>
      </c>
      <c r="G851" s="25"/>
      <c r="H851" s="26" t="n">
        <v>3.9463</v>
      </c>
      <c r="I851" s="26" t="n">
        <v>114.9537778</v>
      </c>
      <c r="J851" s="26" t="n">
        <v>2526</v>
      </c>
      <c r="K851" s="26" t="n">
        <v>2564</v>
      </c>
      <c r="L851" s="26" t="n">
        <v>2602</v>
      </c>
      <c r="M851" s="26" t="n">
        <v>2641</v>
      </c>
      <c r="N851" s="26" t="n">
        <v>2681</v>
      </c>
      <c r="O851" s="26" t="n">
        <v>2721</v>
      </c>
      <c r="P851" s="26" t="n">
        <v>2762</v>
      </c>
      <c r="Q851" s="26" t="n">
        <v>2803</v>
      </c>
      <c r="R851" s="26" t="n">
        <v>2845</v>
      </c>
      <c r="S851" s="26" t="n">
        <v>2888</v>
      </c>
      <c r="T851" s="26" t="n">
        <v>2931</v>
      </c>
      <c r="U851" s="27"/>
      <c r="V851" s="28"/>
      <c r="W851" s="28"/>
      <c r="X851" s="28"/>
      <c r="Y851" s="28" t="n">
        <f aca="false">IF(ISNUMBER(MATCH(C851,sheet12!$c$2:$c$36,0)),1,0)</f>
        <v>0</v>
      </c>
    </row>
    <row r="852" customFormat="false" ht="15.75" hidden="false" customHeight="false" outlineLevel="0" collapsed="false">
      <c r="A852" s="30" t="s">
        <v>141</v>
      </c>
      <c r="B852" s="30" t="s">
        <v>142</v>
      </c>
      <c r="C852" s="30" t="s">
        <v>1207</v>
      </c>
      <c r="D852" s="30" t="s">
        <v>1208</v>
      </c>
      <c r="E852" s="30" t="s">
        <v>81</v>
      </c>
      <c r="F852" s="30" t="s">
        <v>78</v>
      </c>
      <c r="G852" s="31"/>
      <c r="H852" s="32" t="n">
        <v>2.2861</v>
      </c>
      <c r="I852" s="32" t="n">
        <v>100.1408</v>
      </c>
      <c r="J852" s="32" t="n">
        <v>5307</v>
      </c>
      <c r="K852" s="32" t="n">
        <v>5387</v>
      </c>
      <c r="L852" s="32" t="n">
        <v>5468</v>
      </c>
      <c r="M852" s="32" t="n">
        <v>5550</v>
      </c>
      <c r="N852" s="32" t="n">
        <v>5633</v>
      </c>
      <c r="O852" s="32" t="n">
        <v>5717</v>
      </c>
      <c r="P852" s="32" t="n">
        <v>5803</v>
      </c>
      <c r="Q852" s="32" t="n">
        <v>5890</v>
      </c>
      <c r="R852" s="32" t="n">
        <v>5978</v>
      </c>
      <c r="S852" s="32" t="n">
        <v>6068</v>
      </c>
      <c r="T852" s="32" t="n">
        <v>6159</v>
      </c>
      <c r="U852" s="33"/>
      <c r="V852" s="34"/>
      <c r="W852" s="34"/>
      <c r="X852" s="34"/>
      <c r="Y852" s="34" t="n">
        <f aca="false">IF(ISNUMBER(MATCH(C852,sheet12!$c$2:$c$36,0)),1,0)</f>
        <v>0</v>
      </c>
    </row>
    <row r="853" customFormat="false" ht="15.75" hidden="false" customHeight="false" outlineLevel="0" collapsed="false">
      <c r="A853" s="24" t="s">
        <v>141</v>
      </c>
      <c r="B853" s="24" t="s">
        <v>142</v>
      </c>
      <c r="C853" s="24" t="s">
        <v>1209</v>
      </c>
      <c r="D853" s="24" t="s">
        <v>1210</v>
      </c>
      <c r="E853" s="24" t="s">
        <v>81</v>
      </c>
      <c r="F853" s="24" t="s">
        <v>78</v>
      </c>
      <c r="G853" s="25"/>
      <c r="H853" s="26" t="n">
        <v>1.0779</v>
      </c>
      <c r="I853" s="26" t="n">
        <v>100.49042</v>
      </c>
      <c r="J853" s="26" t="n">
        <v>1875</v>
      </c>
      <c r="K853" s="26" t="n">
        <v>1903</v>
      </c>
      <c r="L853" s="26" t="n">
        <v>1932</v>
      </c>
      <c r="M853" s="26" t="n">
        <v>1961</v>
      </c>
      <c r="N853" s="26" t="n">
        <v>1990</v>
      </c>
      <c r="O853" s="26" t="n">
        <v>2020</v>
      </c>
      <c r="P853" s="26" t="n">
        <v>2050</v>
      </c>
      <c r="Q853" s="26" t="n">
        <v>2081</v>
      </c>
      <c r="R853" s="26" t="n">
        <v>2112</v>
      </c>
      <c r="S853" s="26" t="n">
        <v>2144</v>
      </c>
      <c r="T853" s="26" t="n">
        <v>2176</v>
      </c>
      <c r="U853" s="27"/>
      <c r="V853" s="28"/>
      <c r="W853" s="28"/>
      <c r="X853" s="28"/>
      <c r="Y853" s="28" t="n">
        <f aca="false">IF(ISNUMBER(MATCH(C853,sheet12!$c$2:$c$36,0)),1,0)</f>
        <v>0</v>
      </c>
    </row>
    <row r="854" customFormat="false" ht="15.75" hidden="false" customHeight="false" outlineLevel="0" collapsed="false">
      <c r="A854" s="30" t="s">
        <v>141</v>
      </c>
      <c r="B854" s="30" t="s">
        <v>142</v>
      </c>
      <c r="C854" s="30" t="s">
        <v>1211</v>
      </c>
      <c r="D854" s="30" t="s">
        <v>1211</v>
      </c>
      <c r="E854" s="30" t="s">
        <v>81</v>
      </c>
      <c r="F854" s="30" t="s">
        <v>78</v>
      </c>
      <c r="G854" s="31"/>
      <c r="H854" s="32" t="n">
        <v>-2.9494</v>
      </c>
      <c r="I854" s="32" t="n">
        <v>114.8647028</v>
      </c>
      <c r="J854" s="32" t="n">
        <v>715</v>
      </c>
      <c r="K854" s="32" t="n">
        <v>726</v>
      </c>
      <c r="L854" s="32" t="n">
        <v>737</v>
      </c>
      <c r="M854" s="32" t="n">
        <v>748</v>
      </c>
      <c r="N854" s="32" t="n">
        <v>759</v>
      </c>
      <c r="O854" s="32" t="n">
        <v>770</v>
      </c>
      <c r="P854" s="32" t="n">
        <v>782</v>
      </c>
      <c r="Q854" s="32" t="n">
        <v>794</v>
      </c>
      <c r="R854" s="32" t="n">
        <v>806</v>
      </c>
      <c r="S854" s="32" t="n">
        <v>818</v>
      </c>
      <c r="T854" s="32" t="n">
        <v>830</v>
      </c>
      <c r="U854" s="33"/>
      <c r="V854" s="34"/>
      <c r="W854" s="34"/>
      <c r="X854" s="34"/>
      <c r="Y854" s="34" t="n">
        <f aca="false">IF(ISNUMBER(MATCH(C854,sheet12!$c$2:$c$36,0)),1,0)</f>
        <v>0</v>
      </c>
    </row>
    <row r="855" customFormat="false" ht="15.75" hidden="false" customHeight="false" outlineLevel="0" collapsed="false">
      <c r="A855" s="24" t="s">
        <v>141</v>
      </c>
      <c r="B855" s="24" t="s">
        <v>142</v>
      </c>
      <c r="C855" s="24" t="s">
        <v>1212</v>
      </c>
      <c r="D855" s="24" t="s">
        <v>1213</v>
      </c>
      <c r="E855" s="24" t="s">
        <v>81</v>
      </c>
      <c r="F855" s="24" t="s">
        <v>78</v>
      </c>
      <c r="G855" s="25"/>
      <c r="H855" s="26" t="n">
        <v>0.7229</v>
      </c>
      <c r="I855" s="26" t="n">
        <v>117.6575</v>
      </c>
      <c r="J855" s="26" t="n">
        <v>1394</v>
      </c>
      <c r="K855" s="26" t="n">
        <v>1415</v>
      </c>
      <c r="L855" s="26" t="n">
        <v>1436</v>
      </c>
      <c r="M855" s="26" t="n">
        <v>1458</v>
      </c>
      <c r="N855" s="26" t="n">
        <v>1480</v>
      </c>
      <c r="O855" s="26" t="n">
        <v>1502</v>
      </c>
      <c r="P855" s="26" t="n">
        <v>1525</v>
      </c>
      <c r="Q855" s="26" t="n">
        <v>1548</v>
      </c>
      <c r="R855" s="26" t="n">
        <v>1571</v>
      </c>
      <c r="S855" s="26" t="n">
        <v>1595</v>
      </c>
      <c r="T855" s="26" t="n">
        <v>1619</v>
      </c>
      <c r="U855" s="27"/>
      <c r="V855" s="28"/>
      <c r="W855" s="28"/>
      <c r="X855" s="28"/>
      <c r="Y855" s="28" t="n">
        <f aca="false">IF(ISNUMBER(MATCH(C855,sheet12!$c$2:$c$36,0)),1,0)</f>
        <v>0</v>
      </c>
    </row>
    <row r="856" customFormat="false" ht="15.75" hidden="false" customHeight="false" outlineLevel="0" collapsed="false">
      <c r="A856" s="30" t="s">
        <v>141</v>
      </c>
      <c r="B856" s="30" t="s">
        <v>142</v>
      </c>
      <c r="C856" s="30" t="s">
        <v>1214</v>
      </c>
      <c r="D856" s="30" t="s">
        <v>1215</v>
      </c>
      <c r="E856" s="30" t="s">
        <v>81</v>
      </c>
      <c r="F856" s="30" t="s">
        <v>78</v>
      </c>
      <c r="G856" s="31"/>
      <c r="H856" s="32" t="n">
        <v>1.6885</v>
      </c>
      <c r="I856" s="32" t="n">
        <v>100.2858</v>
      </c>
      <c r="J856" s="32" t="n">
        <v>6278</v>
      </c>
      <c r="K856" s="32" t="n">
        <v>6372</v>
      </c>
      <c r="L856" s="32" t="n">
        <v>6468</v>
      </c>
      <c r="M856" s="32" t="n">
        <v>6565</v>
      </c>
      <c r="N856" s="32" t="n">
        <v>6663</v>
      </c>
      <c r="O856" s="32" t="n">
        <v>6763</v>
      </c>
      <c r="P856" s="32" t="n">
        <v>6864</v>
      </c>
      <c r="Q856" s="32" t="n">
        <v>6967</v>
      </c>
      <c r="R856" s="32" t="n">
        <v>7072</v>
      </c>
      <c r="S856" s="32" t="n">
        <v>7178</v>
      </c>
      <c r="T856" s="32" t="n">
        <v>7286</v>
      </c>
      <c r="U856" s="33"/>
      <c r="V856" s="34"/>
      <c r="W856" s="34"/>
      <c r="X856" s="34"/>
      <c r="Y856" s="34" t="n">
        <f aca="false">IF(ISNUMBER(MATCH(C856,sheet12!$c$2:$c$36,0)),1,0)</f>
        <v>0</v>
      </c>
    </row>
    <row r="857" customFormat="false" ht="15.75" hidden="false" customHeight="false" outlineLevel="0" collapsed="false">
      <c r="A857" s="24" t="s">
        <v>141</v>
      </c>
      <c r="B857" s="24" t="s">
        <v>142</v>
      </c>
      <c r="C857" s="24" t="s">
        <v>1216</v>
      </c>
      <c r="D857" s="24" t="s">
        <v>1217</v>
      </c>
      <c r="E857" s="24" t="s">
        <v>81</v>
      </c>
      <c r="F857" s="24" t="s">
        <v>78</v>
      </c>
      <c r="G857" s="25"/>
      <c r="H857" s="26" t="n">
        <v>-1.4711</v>
      </c>
      <c r="I857" s="26" t="n">
        <v>102.621</v>
      </c>
      <c r="J857" s="26" t="n">
        <v>7309</v>
      </c>
      <c r="K857" s="26" t="n">
        <v>7419</v>
      </c>
      <c r="L857" s="26" t="n">
        <v>7530</v>
      </c>
      <c r="M857" s="26" t="n">
        <v>7643</v>
      </c>
      <c r="N857" s="26" t="n">
        <v>7758</v>
      </c>
      <c r="O857" s="26" t="n">
        <v>7874</v>
      </c>
      <c r="P857" s="26" t="n">
        <v>7992</v>
      </c>
      <c r="Q857" s="26" t="n">
        <v>8112</v>
      </c>
      <c r="R857" s="26" t="n">
        <v>8234</v>
      </c>
      <c r="S857" s="26" t="n">
        <v>8358</v>
      </c>
      <c r="T857" s="26" t="n">
        <v>8483</v>
      </c>
      <c r="U857" s="27"/>
      <c r="V857" s="28"/>
      <c r="W857" s="28"/>
      <c r="X857" s="28"/>
      <c r="Y857" s="28" t="n">
        <f aca="false">IF(ISNUMBER(MATCH(C857,sheet12!$c$2:$c$36,0)),1,0)</f>
        <v>0</v>
      </c>
    </row>
    <row r="858" customFormat="false" ht="15.75" hidden="false" customHeight="false" outlineLevel="0" collapsed="false">
      <c r="A858" s="30" t="s">
        <v>141</v>
      </c>
      <c r="B858" s="30" t="s">
        <v>142</v>
      </c>
      <c r="C858" s="30" t="s">
        <v>1218</v>
      </c>
      <c r="D858" s="30" t="s">
        <v>1219</v>
      </c>
      <c r="E858" s="30" t="s">
        <v>81</v>
      </c>
      <c r="F858" s="30" t="s">
        <v>78</v>
      </c>
      <c r="G858" s="31"/>
      <c r="H858" s="32" t="n">
        <v>-2.4782</v>
      </c>
      <c r="I858" s="32" t="n">
        <v>112.6476</v>
      </c>
      <c r="J858" s="32" t="n">
        <v>4414</v>
      </c>
      <c r="K858" s="32" t="n">
        <v>4480</v>
      </c>
      <c r="L858" s="32" t="n">
        <v>4547</v>
      </c>
      <c r="M858" s="32" t="n">
        <v>4615</v>
      </c>
      <c r="N858" s="32" t="n">
        <v>4684</v>
      </c>
      <c r="O858" s="32" t="n">
        <v>4754</v>
      </c>
      <c r="P858" s="32" t="n">
        <v>4825</v>
      </c>
      <c r="Q858" s="32" t="n">
        <v>4897</v>
      </c>
      <c r="R858" s="32" t="n">
        <v>4970</v>
      </c>
      <c r="S858" s="32" t="n">
        <v>5045</v>
      </c>
      <c r="T858" s="32" t="n">
        <v>5121</v>
      </c>
      <c r="U858" s="33"/>
      <c r="V858" s="34"/>
      <c r="W858" s="34"/>
      <c r="X858" s="34"/>
      <c r="Y858" s="34" t="n">
        <f aca="false">IF(ISNUMBER(MATCH(C858,sheet12!$c$2:$c$36,0)),1,0)</f>
        <v>0</v>
      </c>
    </row>
    <row r="859" customFormat="false" ht="15.75" hidden="false" customHeight="false" outlineLevel="0" collapsed="false">
      <c r="A859" s="24" t="s">
        <v>141</v>
      </c>
      <c r="B859" s="24" t="s">
        <v>142</v>
      </c>
      <c r="C859" s="24" t="s">
        <v>1218</v>
      </c>
      <c r="D859" s="24" t="s">
        <v>1218</v>
      </c>
      <c r="E859" s="24" t="s">
        <v>81</v>
      </c>
      <c r="F859" s="24" t="s">
        <v>78</v>
      </c>
      <c r="G859" s="25"/>
      <c r="H859" s="26" t="n">
        <v>0.199</v>
      </c>
      <c r="I859" s="26" t="n">
        <v>99.6266</v>
      </c>
      <c r="J859" s="26" t="n">
        <v>6067</v>
      </c>
      <c r="K859" s="26" t="n">
        <v>6158</v>
      </c>
      <c r="L859" s="26" t="n">
        <v>6250</v>
      </c>
      <c r="M859" s="26" t="n">
        <v>6344</v>
      </c>
      <c r="N859" s="26" t="n">
        <v>6439</v>
      </c>
      <c r="O859" s="26" t="n">
        <v>6536</v>
      </c>
      <c r="P859" s="26" t="n">
        <v>6634</v>
      </c>
      <c r="Q859" s="26" t="n">
        <v>6734</v>
      </c>
      <c r="R859" s="26" t="n">
        <v>6835</v>
      </c>
      <c r="S859" s="26" t="n">
        <v>6938</v>
      </c>
      <c r="T859" s="26" t="n">
        <v>7042</v>
      </c>
      <c r="U859" s="27"/>
      <c r="V859" s="28"/>
      <c r="W859" s="28"/>
      <c r="X859" s="28"/>
      <c r="Y859" s="28" t="n">
        <f aca="false">IF(ISNUMBER(MATCH(C859,sheet12!$c$2:$c$36,0)),1,0)</f>
        <v>0</v>
      </c>
    </row>
    <row r="860" customFormat="false" ht="15.75" hidden="false" customHeight="false" outlineLevel="0" collapsed="false">
      <c r="A860" s="30" t="s">
        <v>141</v>
      </c>
      <c r="B860" s="30" t="s">
        <v>142</v>
      </c>
      <c r="C860" s="30" t="s">
        <v>1220</v>
      </c>
      <c r="D860" s="30" t="s">
        <v>1220</v>
      </c>
      <c r="E860" s="30" t="s">
        <v>81</v>
      </c>
      <c r="F860" s="30" t="s">
        <v>78</v>
      </c>
      <c r="G860" s="31"/>
      <c r="H860" s="32" t="n">
        <v>2.7174</v>
      </c>
      <c r="I860" s="32" t="n">
        <v>97.94386111</v>
      </c>
      <c r="J860" s="32" t="n">
        <v>7633</v>
      </c>
      <c r="K860" s="32" t="n">
        <v>7747</v>
      </c>
      <c r="L860" s="32" t="n">
        <v>7863</v>
      </c>
      <c r="M860" s="32" t="n">
        <v>7981</v>
      </c>
      <c r="N860" s="32" t="n">
        <v>8101</v>
      </c>
      <c r="O860" s="32" t="n">
        <v>8223</v>
      </c>
      <c r="P860" s="32" t="n">
        <v>8346</v>
      </c>
      <c r="Q860" s="32" t="n">
        <v>8471</v>
      </c>
      <c r="R860" s="32" t="n">
        <v>8598</v>
      </c>
      <c r="S860" s="32" t="n">
        <v>8727</v>
      </c>
      <c r="T860" s="32" t="n">
        <v>8858</v>
      </c>
      <c r="U860" s="33"/>
      <c r="V860" s="34"/>
      <c r="W860" s="34"/>
      <c r="X860" s="34"/>
      <c r="Y860" s="34" t="n">
        <f aca="false">IF(ISNUMBER(MATCH(C860,sheet12!$c$2:$c$36,0)),1,0)</f>
        <v>0</v>
      </c>
    </row>
    <row r="861" customFormat="false" ht="15.75" hidden="false" customHeight="false" outlineLevel="0" collapsed="false">
      <c r="A861" s="24" t="s">
        <v>141</v>
      </c>
      <c r="B861" s="24" t="s">
        <v>142</v>
      </c>
      <c r="C861" s="24" t="s">
        <v>297</v>
      </c>
      <c r="D861" s="24" t="s">
        <v>1221</v>
      </c>
      <c r="E861" s="24" t="s">
        <v>81</v>
      </c>
      <c r="F861" s="24" t="s">
        <v>78</v>
      </c>
      <c r="G861" s="25"/>
      <c r="H861" s="26" t="n">
        <v>0.1616</v>
      </c>
      <c r="I861" s="26" t="n">
        <v>103.2896</v>
      </c>
      <c r="J861" s="26" t="n">
        <v>4362</v>
      </c>
      <c r="K861" s="26" t="n">
        <v>4427</v>
      </c>
      <c r="L861" s="26" t="n">
        <v>4493</v>
      </c>
      <c r="M861" s="26" t="n">
        <v>4560</v>
      </c>
      <c r="N861" s="26" t="n">
        <v>4628</v>
      </c>
      <c r="O861" s="26" t="n">
        <v>4697</v>
      </c>
      <c r="P861" s="26" t="n">
        <v>4767</v>
      </c>
      <c r="Q861" s="26" t="n">
        <v>4839</v>
      </c>
      <c r="R861" s="26" t="n">
        <v>4912</v>
      </c>
      <c r="S861" s="26" t="n">
        <v>4986</v>
      </c>
      <c r="T861" s="26" t="n">
        <v>5061</v>
      </c>
      <c r="U861" s="27"/>
      <c r="V861" s="28"/>
      <c r="W861" s="28"/>
      <c r="X861" s="28"/>
      <c r="Y861" s="28" t="n">
        <f aca="false">IF(ISNUMBER(MATCH(C861,sheet12!$c$2:$c$36,0)),1,0)</f>
        <v>0</v>
      </c>
    </row>
    <row r="862" customFormat="false" ht="15.75" hidden="false" customHeight="false" outlineLevel="0" collapsed="false">
      <c r="A862" s="30" t="s">
        <v>141</v>
      </c>
      <c r="B862" s="30" t="s">
        <v>142</v>
      </c>
      <c r="C862" s="30" t="s">
        <v>1222</v>
      </c>
      <c r="D862" s="30" t="s">
        <v>1223</v>
      </c>
      <c r="E862" s="30" t="s">
        <v>81</v>
      </c>
      <c r="F862" s="30" t="s">
        <v>78</v>
      </c>
      <c r="G862" s="31"/>
      <c r="H862" s="32" t="n">
        <v>-1.3467</v>
      </c>
      <c r="I862" s="32" t="n">
        <v>103.328</v>
      </c>
      <c r="J862" s="32" t="n">
        <v>5362</v>
      </c>
      <c r="K862" s="32" t="n">
        <v>5442</v>
      </c>
      <c r="L862" s="32" t="n">
        <v>5524</v>
      </c>
      <c r="M862" s="32" t="n">
        <v>5607</v>
      </c>
      <c r="N862" s="32" t="n">
        <v>5691</v>
      </c>
      <c r="O862" s="32" t="n">
        <v>5776</v>
      </c>
      <c r="P862" s="32" t="n">
        <v>5863</v>
      </c>
      <c r="Q862" s="32" t="n">
        <v>5951</v>
      </c>
      <c r="R862" s="32" t="n">
        <v>6040</v>
      </c>
      <c r="S862" s="32" t="n">
        <v>6131</v>
      </c>
      <c r="T862" s="32" t="n">
        <v>6223</v>
      </c>
      <c r="U862" s="33"/>
      <c r="V862" s="34"/>
      <c r="W862" s="34"/>
      <c r="X862" s="34"/>
      <c r="Y862" s="34" t="n">
        <f aca="false">IF(ISNUMBER(MATCH(C862,sheet12!$c$2:$c$36,0)),1,0)</f>
        <v>0</v>
      </c>
    </row>
    <row r="863" customFormat="false" ht="15.75" hidden="false" customHeight="false" outlineLevel="0" collapsed="false">
      <c r="A863" s="24" t="s">
        <v>141</v>
      </c>
      <c r="B863" s="24" t="s">
        <v>142</v>
      </c>
      <c r="C863" s="24" t="s">
        <v>1224</v>
      </c>
      <c r="D863" s="24" t="s">
        <v>1225</v>
      </c>
      <c r="E863" s="24" t="s">
        <v>81</v>
      </c>
      <c r="F863" s="24" t="s">
        <v>78</v>
      </c>
      <c r="G863" s="25"/>
      <c r="H863" s="26" t="n">
        <v>-0.6257</v>
      </c>
      <c r="I863" s="26" t="n">
        <v>101.1391944</v>
      </c>
      <c r="J863" s="26" t="n">
        <v>7605</v>
      </c>
      <c r="K863" s="26" t="n">
        <v>7719</v>
      </c>
      <c r="L863" s="26" t="n">
        <v>7835</v>
      </c>
      <c r="M863" s="26" t="n">
        <v>7953</v>
      </c>
      <c r="N863" s="26" t="n">
        <v>8072</v>
      </c>
      <c r="O863" s="26" t="n">
        <v>8193</v>
      </c>
      <c r="P863" s="26" t="n">
        <v>8316</v>
      </c>
      <c r="Q863" s="26" t="n">
        <v>8441</v>
      </c>
      <c r="R863" s="26" t="n">
        <v>8568</v>
      </c>
      <c r="S863" s="26" t="n">
        <v>8697</v>
      </c>
      <c r="T863" s="26" t="n">
        <v>8827</v>
      </c>
      <c r="U863" s="27"/>
      <c r="V863" s="28"/>
      <c r="W863" s="28"/>
      <c r="X863" s="28"/>
      <c r="Y863" s="28" t="n">
        <f aca="false">IF(ISNUMBER(MATCH(C863,sheet12!$c$2:$c$36,0)),1,0)</f>
        <v>0</v>
      </c>
    </row>
    <row r="864" customFormat="false" ht="15.75" hidden="false" customHeight="false" outlineLevel="0" collapsed="false">
      <c r="A864" s="30" t="s">
        <v>141</v>
      </c>
      <c r="B864" s="30" t="s">
        <v>142</v>
      </c>
      <c r="C864" s="30" t="s">
        <v>1226</v>
      </c>
      <c r="D864" s="30" t="s">
        <v>1226</v>
      </c>
      <c r="E864" s="30" t="s">
        <v>81</v>
      </c>
      <c r="F864" s="30" t="s">
        <v>78</v>
      </c>
      <c r="G864" s="31"/>
      <c r="H864" s="32" t="n">
        <v>-2.7106</v>
      </c>
      <c r="I864" s="32" t="n">
        <v>106.2191667</v>
      </c>
      <c r="J864" s="32" t="n">
        <v>8033</v>
      </c>
      <c r="K864" s="32" t="n">
        <v>8153</v>
      </c>
      <c r="L864" s="32" t="n">
        <v>8275</v>
      </c>
      <c r="M864" s="32" t="n">
        <v>8399</v>
      </c>
      <c r="N864" s="32" t="n">
        <v>8525</v>
      </c>
      <c r="O864" s="32" t="n">
        <v>8653</v>
      </c>
      <c r="P864" s="32" t="n">
        <v>8783</v>
      </c>
      <c r="Q864" s="32" t="n">
        <v>8915</v>
      </c>
      <c r="R864" s="32" t="n">
        <v>9049</v>
      </c>
      <c r="S864" s="32" t="n">
        <v>9185</v>
      </c>
      <c r="T864" s="32" t="n">
        <v>9323</v>
      </c>
      <c r="U864" s="33"/>
      <c r="V864" s="34"/>
      <c r="W864" s="34"/>
      <c r="X864" s="34"/>
      <c r="Y864" s="34" t="n">
        <f aca="false">IF(ISNUMBER(MATCH(C864,sheet12!$c$2:$c$36,0)),1,0)</f>
        <v>0</v>
      </c>
    </row>
    <row r="865" customFormat="false" ht="15.75" hidden="false" customHeight="false" outlineLevel="0" collapsed="false">
      <c r="A865" s="24" t="s">
        <v>141</v>
      </c>
      <c r="B865" s="24" t="s">
        <v>142</v>
      </c>
      <c r="C865" s="24" t="s">
        <v>1227</v>
      </c>
      <c r="D865" s="24" t="s">
        <v>1228</v>
      </c>
      <c r="E865" s="24" t="s">
        <v>81</v>
      </c>
      <c r="F865" s="24" t="s">
        <v>78</v>
      </c>
      <c r="G865" s="25"/>
      <c r="H865" s="26" t="n">
        <v>1.256</v>
      </c>
      <c r="I865" s="26" t="n">
        <v>116.8748</v>
      </c>
      <c r="J865" s="26" t="n">
        <v>5104</v>
      </c>
      <c r="K865" s="26" t="n">
        <v>5181</v>
      </c>
      <c r="L865" s="26" t="n">
        <v>5259</v>
      </c>
      <c r="M865" s="26" t="n">
        <v>5338</v>
      </c>
      <c r="N865" s="26" t="n">
        <v>5418</v>
      </c>
      <c r="O865" s="26" t="n">
        <v>5499</v>
      </c>
      <c r="P865" s="26" t="n">
        <v>5581</v>
      </c>
      <c r="Q865" s="26" t="n">
        <v>5665</v>
      </c>
      <c r="R865" s="26" t="n">
        <v>5750</v>
      </c>
      <c r="S865" s="26" t="n">
        <v>5836</v>
      </c>
      <c r="T865" s="26" t="n">
        <v>5924</v>
      </c>
      <c r="U865" s="27"/>
      <c r="V865" s="28"/>
      <c r="W865" s="28"/>
      <c r="X865" s="28"/>
      <c r="Y865" s="28" t="n">
        <f aca="false">IF(ISNUMBER(MATCH(C865,sheet12!$c$2:$c$36,0)),1,0)</f>
        <v>0</v>
      </c>
    </row>
    <row r="866" customFormat="false" ht="15.75" hidden="false" customHeight="false" outlineLevel="0" collapsed="false">
      <c r="A866" s="30" t="s">
        <v>141</v>
      </c>
      <c r="B866" s="30" t="s">
        <v>142</v>
      </c>
      <c r="C866" s="30" t="s">
        <v>1227</v>
      </c>
      <c r="D866" s="30" t="s">
        <v>1229</v>
      </c>
      <c r="E866" s="30" t="s">
        <v>81</v>
      </c>
      <c r="F866" s="30" t="s">
        <v>78</v>
      </c>
      <c r="G866" s="31"/>
      <c r="H866" s="32" t="n">
        <v>1.1518</v>
      </c>
      <c r="I866" s="32" t="n">
        <v>116.7463</v>
      </c>
      <c r="J866" s="32" t="n">
        <v>9828</v>
      </c>
      <c r="K866" s="32" t="n">
        <v>9975</v>
      </c>
      <c r="L866" s="32" t="n">
        <v>10125</v>
      </c>
      <c r="M866" s="32" t="n">
        <v>10277</v>
      </c>
      <c r="N866" s="32" t="n">
        <v>10431</v>
      </c>
      <c r="O866" s="32" t="n">
        <v>10587</v>
      </c>
      <c r="P866" s="32" t="n">
        <v>10746</v>
      </c>
      <c r="Q866" s="32" t="n">
        <v>10907</v>
      </c>
      <c r="R866" s="32" t="n">
        <v>11071</v>
      </c>
      <c r="S866" s="32" t="n">
        <v>11237</v>
      </c>
      <c r="T866" s="32" t="n">
        <v>11406</v>
      </c>
      <c r="U866" s="33"/>
      <c r="V866" s="34"/>
      <c r="W866" s="34"/>
      <c r="X866" s="34"/>
      <c r="Y866" s="34" t="n">
        <f aca="false">IF(ISNUMBER(MATCH(C866,sheet12!$c$2:$c$36,0)),1,0)</f>
        <v>0</v>
      </c>
    </row>
    <row r="867" customFormat="false" ht="15.75" hidden="false" customHeight="false" outlineLevel="0" collapsed="false">
      <c r="A867" s="24" t="s">
        <v>141</v>
      </c>
      <c r="B867" s="24" t="s">
        <v>142</v>
      </c>
      <c r="C867" s="24" t="s">
        <v>1227</v>
      </c>
      <c r="D867" s="24" t="s">
        <v>1230</v>
      </c>
      <c r="E867" s="24" t="s">
        <v>81</v>
      </c>
      <c r="F867" s="24" t="s">
        <v>78</v>
      </c>
      <c r="G867" s="25"/>
      <c r="H867" s="26" t="n">
        <v>1.1243</v>
      </c>
      <c r="I867" s="26" t="n">
        <v>116.851821</v>
      </c>
      <c r="J867" s="26" t="n">
        <v>6526</v>
      </c>
      <c r="K867" s="26" t="n">
        <v>6624</v>
      </c>
      <c r="L867" s="26" t="n">
        <v>6723</v>
      </c>
      <c r="M867" s="26" t="n">
        <v>6824</v>
      </c>
      <c r="N867" s="26" t="n">
        <v>6926</v>
      </c>
      <c r="O867" s="26" t="n">
        <v>7030</v>
      </c>
      <c r="P867" s="26" t="n">
        <v>7135</v>
      </c>
      <c r="Q867" s="26" t="n">
        <v>7242</v>
      </c>
      <c r="R867" s="26" t="n">
        <v>7351</v>
      </c>
      <c r="S867" s="26" t="n">
        <v>7461</v>
      </c>
      <c r="T867" s="26" t="n">
        <v>7573</v>
      </c>
      <c r="U867" s="27"/>
      <c r="V867" s="28"/>
      <c r="W867" s="28"/>
      <c r="X867" s="28"/>
      <c r="Y867" s="28" t="n">
        <f aca="false">IF(ISNUMBER(MATCH(C867,sheet12!$c$2:$c$36,0)),1,0)</f>
        <v>0</v>
      </c>
    </row>
    <row r="868" customFormat="false" ht="15.75" hidden="false" customHeight="false" outlineLevel="0" collapsed="false">
      <c r="A868" s="30" t="s">
        <v>141</v>
      </c>
      <c r="B868" s="30" t="s">
        <v>142</v>
      </c>
      <c r="C868" s="30" t="s">
        <v>1231</v>
      </c>
      <c r="D868" s="30" t="s">
        <v>1232</v>
      </c>
      <c r="E868" s="30" t="s">
        <v>81</v>
      </c>
      <c r="F868" s="30" t="s">
        <v>78</v>
      </c>
      <c r="G868" s="31"/>
      <c r="H868" s="32" t="n">
        <v>1</v>
      </c>
      <c r="I868" s="32" t="n">
        <v>117.769</v>
      </c>
      <c r="J868" s="32" t="n">
        <v>934</v>
      </c>
      <c r="K868" s="32" t="n">
        <v>948</v>
      </c>
      <c r="L868" s="32" t="n">
        <v>962</v>
      </c>
      <c r="M868" s="32" t="n">
        <v>976</v>
      </c>
      <c r="N868" s="32" t="n">
        <v>991</v>
      </c>
      <c r="O868" s="32" t="n">
        <v>1006</v>
      </c>
      <c r="P868" s="32" t="n">
        <v>1021</v>
      </c>
      <c r="Q868" s="32" t="n">
        <v>1036</v>
      </c>
      <c r="R868" s="32" t="n">
        <v>1052</v>
      </c>
      <c r="S868" s="32" t="n">
        <v>1068</v>
      </c>
      <c r="T868" s="32" t="n">
        <v>1084</v>
      </c>
      <c r="U868" s="33"/>
      <c r="V868" s="34"/>
      <c r="W868" s="34"/>
      <c r="X868" s="34"/>
      <c r="Y868" s="34" t="n">
        <f aca="false">IF(ISNUMBER(MATCH(C868,sheet12!$c$2:$c$36,0)),1,0)</f>
        <v>0</v>
      </c>
    </row>
    <row r="869" customFormat="false" ht="15.75" hidden="false" customHeight="false" outlineLevel="0" collapsed="false">
      <c r="A869" s="24" t="s">
        <v>141</v>
      </c>
      <c r="B869" s="24" t="s">
        <v>142</v>
      </c>
      <c r="C869" s="24" t="s">
        <v>1233</v>
      </c>
      <c r="D869" s="24" t="s">
        <v>1234</v>
      </c>
      <c r="E869" s="24" t="s">
        <v>81</v>
      </c>
      <c r="F869" s="24" t="s">
        <v>78</v>
      </c>
      <c r="G869" s="25"/>
      <c r="H869" s="26" t="n">
        <v>-1.1767</v>
      </c>
      <c r="I869" s="26" t="n">
        <v>103.007806</v>
      </c>
      <c r="J869" s="26" t="n">
        <v>9674</v>
      </c>
      <c r="K869" s="26" t="n">
        <v>9819</v>
      </c>
      <c r="L869" s="26" t="n">
        <v>9966</v>
      </c>
      <c r="M869" s="26" t="n">
        <v>10115</v>
      </c>
      <c r="N869" s="26" t="n">
        <v>10267</v>
      </c>
      <c r="O869" s="26" t="n">
        <v>10421</v>
      </c>
      <c r="P869" s="26" t="n">
        <v>10577</v>
      </c>
      <c r="Q869" s="26" t="n">
        <v>10736</v>
      </c>
      <c r="R869" s="26" t="n">
        <v>10897</v>
      </c>
      <c r="S869" s="26" t="n">
        <v>11060</v>
      </c>
      <c r="T869" s="26" t="n">
        <v>11226</v>
      </c>
      <c r="U869" s="27"/>
      <c r="V869" s="28"/>
      <c r="W869" s="28"/>
      <c r="X869" s="28"/>
      <c r="Y869" s="28" t="n">
        <f aca="false">IF(ISNUMBER(MATCH(C869,sheet12!$c$2:$c$36,0)),1,0)</f>
        <v>0</v>
      </c>
    </row>
    <row r="870" customFormat="false" ht="15.75" hidden="false" customHeight="false" outlineLevel="0" collapsed="false">
      <c r="A870" s="30" t="s">
        <v>141</v>
      </c>
      <c r="B870" s="30" t="s">
        <v>142</v>
      </c>
      <c r="C870" s="30" t="s">
        <v>1233</v>
      </c>
      <c r="D870" s="30" t="s">
        <v>1235</v>
      </c>
      <c r="E870" s="30" t="s">
        <v>81</v>
      </c>
      <c r="F870" s="30" t="s">
        <v>78</v>
      </c>
      <c r="G870" s="31"/>
      <c r="H870" s="32" t="n">
        <v>2.3597</v>
      </c>
      <c r="I870" s="32" t="n">
        <v>100.041889</v>
      </c>
      <c r="J870" s="32" t="n">
        <v>9772</v>
      </c>
      <c r="K870" s="32" t="n">
        <v>9919</v>
      </c>
      <c r="L870" s="32" t="n">
        <v>10068</v>
      </c>
      <c r="M870" s="32" t="n">
        <v>10219</v>
      </c>
      <c r="N870" s="32" t="n">
        <v>10372</v>
      </c>
      <c r="O870" s="32" t="n">
        <v>10528</v>
      </c>
      <c r="P870" s="32" t="n">
        <v>10686</v>
      </c>
      <c r="Q870" s="32" t="n">
        <v>10846</v>
      </c>
      <c r="R870" s="32" t="n">
        <v>11009</v>
      </c>
      <c r="S870" s="32" t="n">
        <v>11174</v>
      </c>
      <c r="T870" s="32" t="n">
        <v>11342</v>
      </c>
      <c r="U870" s="33"/>
      <c r="V870" s="34"/>
      <c r="W870" s="34"/>
      <c r="X870" s="34"/>
      <c r="Y870" s="34" t="n">
        <f aca="false">IF(ISNUMBER(MATCH(C870,sheet12!$c$2:$c$36,0)),1,0)</f>
        <v>0</v>
      </c>
    </row>
    <row r="871" customFormat="false" ht="15.75" hidden="false" customHeight="false" outlineLevel="0" collapsed="false">
      <c r="A871" s="24" t="s">
        <v>141</v>
      </c>
      <c r="B871" s="24" t="s">
        <v>142</v>
      </c>
      <c r="C871" s="24" t="s">
        <v>1233</v>
      </c>
      <c r="D871" s="24" t="s">
        <v>1236</v>
      </c>
      <c r="E871" s="24" t="s">
        <v>81</v>
      </c>
      <c r="F871" s="24" t="s">
        <v>78</v>
      </c>
      <c r="G871" s="25"/>
      <c r="H871" s="26" t="n">
        <v>2.3597</v>
      </c>
      <c r="I871" s="26" t="n">
        <v>100.035278</v>
      </c>
      <c r="J871" s="26" t="n">
        <v>7763</v>
      </c>
      <c r="K871" s="26" t="n">
        <v>7879</v>
      </c>
      <c r="L871" s="26" t="n">
        <v>7997</v>
      </c>
      <c r="M871" s="26" t="n">
        <v>8117</v>
      </c>
      <c r="N871" s="26" t="n">
        <v>8239</v>
      </c>
      <c r="O871" s="26" t="n">
        <v>8363</v>
      </c>
      <c r="P871" s="26" t="n">
        <v>8488</v>
      </c>
      <c r="Q871" s="26" t="n">
        <v>8615</v>
      </c>
      <c r="R871" s="26" t="n">
        <v>8744</v>
      </c>
      <c r="S871" s="26" t="n">
        <v>8875</v>
      </c>
      <c r="T871" s="26" t="n">
        <v>9008</v>
      </c>
      <c r="U871" s="27"/>
      <c r="V871" s="28"/>
      <c r="W871" s="28"/>
      <c r="X871" s="28"/>
      <c r="Y871" s="28" t="n">
        <f aca="false">IF(ISNUMBER(MATCH(C871,sheet12!$c$2:$c$36,0)),1,0)</f>
        <v>0</v>
      </c>
    </row>
    <row r="872" customFormat="false" ht="15.75" hidden="false" customHeight="false" outlineLevel="0" collapsed="false">
      <c r="A872" s="30" t="s">
        <v>141</v>
      </c>
      <c r="B872" s="30" t="s">
        <v>142</v>
      </c>
      <c r="C872" s="30" t="s">
        <v>1233</v>
      </c>
      <c r="D872" s="30" t="s">
        <v>1237</v>
      </c>
      <c r="E872" s="30" t="s">
        <v>81</v>
      </c>
      <c r="F872" s="30" t="s">
        <v>78</v>
      </c>
      <c r="G872" s="31"/>
      <c r="H872" s="32" t="n">
        <v>0.4567</v>
      </c>
      <c r="I872" s="32" t="n">
        <v>101.868889</v>
      </c>
      <c r="J872" s="32" t="n">
        <v>1529</v>
      </c>
      <c r="K872" s="32" t="n">
        <v>1552</v>
      </c>
      <c r="L872" s="32" t="n">
        <v>1575</v>
      </c>
      <c r="M872" s="32" t="n">
        <v>1599</v>
      </c>
      <c r="N872" s="32" t="n">
        <v>1623</v>
      </c>
      <c r="O872" s="32" t="n">
        <v>1647</v>
      </c>
      <c r="P872" s="32" t="n">
        <v>1672</v>
      </c>
      <c r="Q872" s="32" t="n">
        <v>1697</v>
      </c>
      <c r="R872" s="32" t="n">
        <v>1722</v>
      </c>
      <c r="S872" s="32" t="n">
        <v>1748</v>
      </c>
      <c r="T872" s="32" t="n">
        <v>1774</v>
      </c>
      <c r="U872" s="33"/>
      <c r="V872" s="34"/>
      <c r="W872" s="34"/>
      <c r="X872" s="34"/>
      <c r="Y872" s="34" t="n">
        <f aca="false">IF(ISNUMBER(MATCH(C872,sheet12!$c$2:$c$36,0)),1,0)</f>
        <v>0</v>
      </c>
    </row>
    <row r="873" customFormat="false" ht="15.75" hidden="false" customHeight="false" outlineLevel="0" collapsed="false">
      <c r="A873" s="24" t="s">
        <v>141</v>
      </c>
      <c r="B873" s="24" t="s">
        <v>142</v>
      </c>
      <c r="C873" s="24" t="s">
        <v>1233</v>
      </c>
      <c r="D873" s="24" t="s">
        <v>1238</v>
      </c>
      <c r="E873" s="24" t="s">
        <v>81</v>
      </c>
      <c r="F873" s="24" t="s">
        <v>78</v>
      </c>
      <c r="G873" s="25"/>
      <c r="H873" s="26" t="n">
        <v>-1.3014</v>
      </c>
      <c r="I873" s="26" t="n">
        <v>102.97935</v>
      </c>
      <c r="J873" s="26" t="n">
        <v>8544</v>
      </c>
      <c r="K873" s="26" t="n">
        <v>8672</v>
      </c>
      <c r="L873" s="26" t="n">
        <v>8802</v>
      </c>
      <c r="M873" s="26" t="n">
        <v>8934</v>
      </c>
      <c r="N873" s="26" t="n">
        <v>9068</v>
      </c>
      <c r="O873" s="26" t="n">
        <v>9204</v>
      </c>
      <c r="P873" s="26" t="n">
        <v>9342</v>
      </c>
      <c r="Q873" s="26" t="n">
        <v>9482</v>
      </c>
      <c r="R873" s="26" t="n">
        <v>9624</v>
      </c>
      <c r="S873" s="26" t="n">
        <v>9768</v>
      </c>
      <c r="T873" s="26" t="n">
        <v>9915</v>
      </c>
      <c r="U873" s="27"/>
      <c r="V873" s="28"/>
      <c r="W873" s="28"/>
      <c r="X873" s="28"/>
      <c r="Y873" s="28" t="n">
        <f aca="false">IF(ISNUMBER(MATCH(C873,sheet12!$c$2:$c$36,0)),1,0)</f>
        <v>0</v>
      </c>
    </row>
    <row r="874" customFormat="false" ht="15.75" hidden="false" customHeight="false" outlineLevel="0" collapsed="false">
      <c r="A874" s="30" t="s">
        <v>141</v>
      </c>
      <c r="B874" s="30" t="s">
        <v>142</v>
      </c>
      <c r="C874" s="30" t="s">
        <v>1233</v>
      </c>
      <c r="D874" s="30" t="s">
        <v>1239</v>
      </c>
      <c r="E874" s="30" t="s">
        <v>81</v>
      </c>
      <c r="F874" s="30" t="s">
        <v>78</v>
      </c>
      <c r="G874" s="31"/>
      <c r="H874" s="32" t="n">
        <v>-1.3465</v>
      </c>
      <c r="I874" s="32" t="n">
        <v>102.456315</v>
      </c>
      <c r="J874" s="32" t="n">
        <v>3388</v>
      </c>
      <c r="K874" s="32" t="n">
        <v>3439</v>
      </c>
      <c r="L874" s="32" t="n">
        <v>3491</v>
      </c>
      <c r="M874" s="32" t="n">
        <v>3543</v>
      </c>
      <c r="N874" s="32" t="n">
        <v>3596</v>
      </c>
      <c r="O874" s="32" t="n">
        <v>3650</v>
      </c>
      <c r="P874" s="32" t="n">
        <v>3705</v>
      </c>
      <c r="Q874" s="32" t="n">
        <v>3761</v>
      </c>
      <c r="R874" s="32" t="n">
        <v>3817</v>
      </c>
      <c r="S874" s="32" t="n">
        <v>3874</v>
      </c>
      <c r="T874" s="32" t="n">
        <v>3932</v>
      </c>
      <c r="U874" s="33"/>
      <c r="V874" s="34"/>
      <c r="W874" s="34"/>
      <c r="X874" s="34"/>
      <c r="Y874" s="34" t="n">
        <f aca="false">IF(ISNUMBER(MATCH(C874,sheet12!$c$2:$c$36,0)),1,0)</f>
        <v>0</v>
      </c>
    </row>
    <row r="875" customFormat="false" ht="15.75" hidden="false" customHeight="false" outlineLevel="0" collapsed="false">
      <c r="A875" s="24" t="s">
        <v>141</v>
      </c>
      <c r="B875" s="24" t="s">
        <v>142</v>
      </c>
      <c r="C875" s="24" t="s">
        <v>1233</v>
      </c>
      <c r="D875" s="24" t="s">
        <v>1240</v>
      </c>
      <c r="E875" s="24" t="s">
        <v>81</v>
      </c>
      <c r="F875" s="24" t="s">
        <v>78</v>
      </c>
      <c r="G875" s="25"/>
      <c r="H875" s="26" t="n">
        <v>1.9997</v>
      </c>
      <c r="I875" s="26" t="n">
        <v>99.939722</v>
      </c>
      <c r="J875" s="26" t="n">
        <v>8255</v>
      </c>
      <c r="K875" s="26" t="n">
        <v>8379</v>
      </c>
      <c r="L875" s="26" t="n">
        <v>8505</v>
      </c>
      <c r="M875" s="26" t="n">
        <v>8633</v>
      </c>
      <c r="N875" s="26" t="n">
        <v>8762</v>
      </c>
      <c r="O875" s="26" t="n">
        <v>8893</v>
      </c>
      <c r="P875" s="26" t="n">
        <v>9026</v>
      </c>
      <c r="Q875" s="26" t="n">
        <v>9161</v>
      </c>
      <c r="R875" s="26" t="n">
        <v>9298</v>
      </c>
      <c r="S875" s="26" t="n">
        <v>9437</v>
      </c>
      <c r="T875" s="26" t="n">
        <v>9579</v>
      </c>
      <c r="U875" s="27"/>
      <c r="V875" s="28"/>
      <c r="W875" s="28"/>
      <c r="X875" s="28"/>
      <c r="Y875" s="28" t="n">
        <f aca="false">IF(ISNUMBER(MATCH(C875,sheet12!$c$2:$c$36,0)),1,0)</f>
        <v>0</v>
      </c>
    </row>
    <row r="876" customFormat="false" ht="15.75" hidden="false" customHeight="false" outlineLevel="0" collapsed="false">
      <c r="A876" s="30" t="s">
        <v>141</v>
      </c>
      <c r="B876" s="30" t="s">
        <v>142</v>
      </c>
      <c r="C876" s="30" t="s">
        <v>1233</v>
      </c>
      <c r="D876" s="30" t="s">
        <v>1241</v>
      </c>
      <c r="E876" s="30" t="s">
        <v>81</v>
      </c>
      <c r="F876" s="30" t="s">
        <v>78</v>
      </c>
      <c r="G876" s="31"/>
      <c r="H876" s="32" t="n">
        <v>-1.5851</v>
      </c>
      <c r="I876" s="32" t="n">
        <v>103.201217</v>
      </c>
      <c r="J876" s="32" t="n">
        <v>9499</v>
      </c>
      <c r="K876" s="32" t="n">
        <v>9641</v>
      </c>
      <c r="L876" s="32" t="n">
        <v>9786</v>
      </c>
      <c r="M876" s="32" t="n">
        <v>9933</v>
      </c>
      <c r="N876" s="32" t="n">
        <v>10082</v>
      </c>
      <c r="O876" s="32" t="n">
        <v>10233</v>
      </c>
      <c r="P876" s="32" t="n">
        <v>10386</v>
      </c>
      <c r="Q876" s="32" t="n">
        <v>10542</v>
      </c>
      <c r="R876" s="32" t="n">
        <v>10700</v>
      </c>
      <c r="S876" s="32" t="n">
        <v>10861</v>
      </c>
      <c r="T876" s="32" t="n">
        <v>11024</v>
      </c>
      <c r="U876" s="33"/>
      <c r="V876" s="34"/>
      <c r="W876" s="34"/>
      <c r="X876" s="34"/>
      <c r="Y876" s="34" t="n">
        <f aca="false">IF(ISNUMBER(MATCH(C876,sheet12!$c$2:$c$36,0)),1,0)</f>
        <v>0</v>
      </c>
    </row>
    <row r="877" customFormat="false" ht="15.75" hidden="false" customHeight="false" outlineLevel="0" collapsed="false">
      <c r="A877" s="24" t="s">
        <v>141</v>
      </c>
      <c r="B877" s="24" t="s">
        <v>142</v>
      </c>
      <c r="C877" s="24" t="s">
        <v>1233</v>
      </c>
      <c r="D877" s="24" t="s">
        <v>1242</v>
      </c>
      <c r="E877" s="24" t="s">
        <v>81</v>
      </c>
      <c r="F877" s="24" t="s">
        <v>78</v>
      </c>
      <c r="G877" s="25"/>
      <c r="H877" s="26" t="n">
        <v>-0.5847</v>
      </c>
      <c r="I877" s="26" t="n">
        <v>102.019444</v>
      </c>
      <c r="J877" s="26" t="n">
        <v>7301</v>
      </c>
      <c r="K877" s="26" t="n">
        <v>7411</v>
      </c>
      <c r="L877" s="26" t="n">
        <v>7522</v>
      </c>
      <c r="M877" s="26" t="n">
        <v>7635</v>
      </c>
      <c r="N877" s="26" t="n">
        <v>7750</v>
      </c>
      <c r="O877" s="26" t="n">
        <v>7866</v>
      </c>
      <c r="P877" s="26" t="n">
        <v>7984</v>
      </c>
      <c r="Q877" s="26" t="n">
        <v>8104</v>
      </c>
      <c r="R877" s="26" t="n">
        <v>8226</v>
      </c>
      <c r="S877" s="26" t="n">
        <v>8349</v>
      </c>
      <c r="T877" s="26" t="n">
        <v>8474</v>
      </c>
      <c r="U877" s="27"/>
      <c r="V877" s="28"/>
      <c r="W877" s="28"/>
      <c r="X877" s="28"/>
      <c r="Y877" s="28" t="n">
        <f aca="false">IF(ISNUMBER(MATCH(C877,sheet12!$c$2:$c$36,0)),1,0)</f>
        <v>0</v>
      </c>
    </row>
    <row r="878" customFormat="false" ht="15.75" hidden="false" customHeight="false" outlineLevel="0" collapsed="false">
      <c r="A878" s="30" t="s">
        <v>141</v>
      </c>
      <c r="B878" s="30" t="s">
        <v>142</v>
      </c>
      <c r="C878" s="30" t="s">
        <v>1243</v>
      </c>
      <c r="D878" s="30" t="s">
        <v>1244</v>
      </c>
      <c r="E878" s="30" t="s">
        <v>81</v>
      </c>
      <c r="F878" s="30" t="s">
        <v>78</v>
      </c>
      <c r="G878" s="31"/>
      <c r="H878" s="32" t="n">
        <v>-0.05</v>
      </c>
      <c r="I878" s="32" t="n">
        <v>102.075</v>
      </c>
      <c r="J878" s="32" t="n">
        <v>3241</v>
      </c>
      <c r="K878" s="32" t="n">
        <v>3290</v>
      </c>
      <c r="L878" s="32" t="n">
        <v>3339</v>
      </c>
      <c r="M878" s="32" t="n">
        <v>3389</v>
      </c>
      <c r="N878" s="32" t="n">
        <v>3440</v>
      </c>
      <c r="O878" s="32" t="n">
        <v>3492</v>
      </c>
      <c r="P878" s="32" t="n">
        <v>3544</v>
      </c>
      <c r="Q878" s="32" t="n">
        <v>3597</v>
      </c>
      <c r="R878" s="32" t="n">
        <v>3651</v>
      </c>
      <c r="S878" s="32" t="n">
        <v>3706</v>
      </c>
      <c r="T878" s="32" t="n">
        <v>3762</v>
      </c>
      <c r="U878" s="33"/>
      <c r="V878" s="34"/>
      <c r="W878" s="34"/>
      <c r="X878" s="34"/>
      <c r="Y878" s="34" t="n">
        <f aca="false">IF(ISNUMBER(MATCH(C878,sheet12!$c$2:$c$36,0)),1,0)</f>
        <v>0</v>
      </c>
    </row>
    <row r="879" customFormat="false" ht="15.75" hidden="false" customHeight="false" outlineLevel="0" collapsed="false">
      <c r="A879" s="24" t="s">
        <v>141</v>
      </c>
      <c r="B879" s="24" t="s">
        <v>142</v>
      </c>
      <c r="C879" s="24" t="s">
        <v>1245</v>
      </c>
      <c r="D879" s="24" t="s">
        <v>1246</v>
      </c>
      <c r="E879" s="24" t="s">
        <v>81</v>
      </c>
      <c r="F879" s="24" t="s">
        <v>78</v>
      </c>
      <c r="G879" s="25"/>
      <c r="H879" s="26" t="n">
        <v>4.9285</v>
      </c>
      <c r="I879" s="26" t="n">
        <v>97.370667</v>
      </c>
      <c r="J879" s="26" t="n">
        <v>8068</v>
      </c>
      <c r="K879" s="26" t="n">
        <v>8189</v>
      </c>
      <c r="L879" s="26" t="n">
        <v>8312</v>
      </c>
      <c r="M879" s="26" t="n">
        <v>8437</v>
      </c>
      <c r="N879" s="26" t="n">
        <v>8564</v>
      </c>
      <c r="O879" s="26" t="n">
        <v>8692</v>
      </c>
      <c r="P879" s="26" t="n">
        <v>8822</v>
      </c>
      <c r="Q879" s="26" t="n">
        <v>8954</v>
      </c>
      <c r="R879" s="26" t="n">
        <v>9088</v>
      </c>
      <c r="S879" s="26" t="n">
        <v>9224</v>
      </c>
      <c r="T879" s="26" t="n">
        <v>9362</v>
      </c>
      <c r="U879" s="27"/>
      <c r="V879" s="28"/>
      <c r="W879" s="28"/>
      <c r="X879" s="28"/>
      <c r="Y879" s="28" t="n">
        <f aca="false">IF(ISNUMBER(MATCH(C879,sheet12!$c$2:$c$36,0)),1,0)</f>
        <v>0</v>
      </c>
    </row>
    <row r="880" customFormat="false" ht="15.75" hidden="false" customHeight="false" outlineLevel="0" collapsed="false">
      <c r="A880" s="30" t="s">
        <v>141</v>
      </c>
      <c r="B880" s="30" t="s">
        <v>142</v>
      </c>
      <c r="C880" s="30" t="s">
        <v>1245</v>
      </c>
      <c r="D880" s="30" t="s">
        <v>1247</v>
      </c>
      <c r="E880" s="30" t="s">
        <v>81</v>
      </c>
      <c r="F880" s="30" t="s">
        <v>78</v>
      </c>
      <c r="G880" s="31"/>
      <c r="H880" s="32" t="n">
        <v>4.1834</v>
      </c>
      <c r="I880" s="32" t="n">
        <v>97.9368</v>
      </c>
      <c r="J880" s="32" t="n">
        <v>7761</v>
      </c>
      <c r="K880" s="32" t="n">
        <v>7877</v>
      </c>
      <c r="L880" s="32" t="n">
        <v>7995</v>
      </c>
      <c r="M880" s="32" t="n">
        <v>8115</v>
      </c>
      <c r="N880" s="32" t="n">
        <v>8237</v>
      </c>
      <c r="O880" s="32" t="n">
        <v>8361</v>
      </c>
      <c r="P880" s="32" t="n">
        <v>8486</v>
      </c>
      <c r="Q880" s="32" t="n">
        <v>8613</v>
      </c>
      <c r="R880" s="32" t="n">
        <v>8742</v>
      </c>
      <c r="S880" s="32" t="n">
        <v>8873</v>
      </c>
      <c r="T880" s="32" t="n">
        <v>9006</v>
      </c>
      <c r="U880" s="33"/>
      <c r="V880" s="34"/>
      <c r="W880" s="34"/>
      <c r="X880" s="34"/>
      <c r="Y880" s="34" t="n">
        <f aca="false">IF(ISNUMBER(MATCH(C880,sheet12!$c$2:$c$36,0)),1,0)</f>
        <v>0</v>
      </c>
    </row>
    <row r="881" customFormat="false" ht="15.75" hidden="false" customHeight="false" outlineLevel="0" collapsed="false">
      <c r="A881" s="24" t="s">
        <v>141</v>
      </c>
      <c r="B881" s="24" t="s">
        <v>142</v>
      </c>
      <c r="C881" s="24" t="s">
        <v>1245</v>
      </c>
      <c r="D881" s="24" t="s">
        <v>1248</v>
      </c>
      <c r="E881" s="24" t="s">
        <v>81</v>
      </c>
      <c r="F881" s="24" t="s">
        <v>78</v>
      </c>
      <c r="G881" s="25"/>
      <c r="H881" s="26" t="n">
        <v>4.3669</v>
      </c>
      <c r="I881" s="26" t="n">
        <v>98.088319</v>
      </c>
      <c r="J881" s="26" t="n">
        <v>2404</v>
      </c>
      <c r="K881" s="26" t="n">
        <v>2440</v>
      </c>
      <c r="L881" s="26" t="n">
        <v>2477</v>
      </c>
      <c r="M881" s="26" t="n">
        <v>2514</v>
      </c>
      <c r="N881" s="26" t="n">
        <v>2552</v>
      </c>
      <c r="O881" s="26" t="n">
        <v>2590</v>
      </c>
      <c r="P881" s="26" t="n">
        <v>2629</v>
      </c>
      <c r="Q881" s="26" t="n">
        <v>2668</v>
      </c>
      <c r="R881" s="26" t="n">
        <v>2708</v>
      </c>
      <c r="S881" s="26" t="n">
        <v>2749</v>
      </c>
      <c r="T881" s="26" t="n">
        <v>2790</v>
      </c>
      <c r="U881" s="27"/>
      <c r="V881" s="28"/>
      <c r="W881" s="28"/>
      <c r="X881" s="28"/>
      <c r="Y881" s="28" t="n">
        <f aca="false">IF(ISNUMBER(MATCH(C881,sheet12!$c$2:$c$36,0)),1,0)</f>
        <v>0</v>
      </c>
    </row>
    <row r="882" customFormat="false" ht="15.75" hidden="false" customHeight="false" outlineLevel="0" collapsed="false">
      <c r="A882" s="30" t="s">
        <v>141</v>
      </c>
      <c r="B882" s="30" t="s">
        <v>142</v>
      </c>
      <c r="C882" s="30" t="s">
        <v>1249</v>
      </c>
      <c r="D882" s="30" t="s">
        <v>1250</v>
      </c>
      <c r="E882" s="30" t="s">
        <v>81</v>
      </c>
      <c r="F882" s="30" t="s">
        <v>78</v>
      </c>
      <c r="G882" s="31"/>
      <c r="H882" s="32" t="n">
        <v>3.5261</v>
      </c>
      <c r="I882" s="32" t="n">
        <v>98.8984</v>
      </c>
      <c r="J882" s="32" t="n">
        <v>9340</v>
      </c>
      <c r="K882" s="32" t="n">
        <v>9480</v>
      </c>
      <c r="L882" s="32" t="n">
        <v>9622</v>
      </c>
      <c r="M882" s="32" t="n">
        <v>9766</v>
      </c>
      <c r="N882" s="32" t="n">
        <v>9912</v>
      </c>
      <c r="O882" s="32" t="n">
        <v>10061</v>
      </c>
      <c r="P882" s="32" t="n">
        <v>10212</v>
      </c>
      <c r="Q882" s="32" t="n">
        <v>10365</v>
      </c>
      <c r="R882" s="32" t="n">
        <v>10520</v>
      </c>
      <c r="S882" s="32" t="n">
        <v>10678</v>
      </c>
      <c r="T882" s="32" t="n">
        <v>10838</v>
      </c>
      <c r="U882" s="33"/>
      <c r="V882" s="34"/>
      <c r="W882" s="34"/>
      <c r="X882" s="34"/>
      <c r="Y882" s="34" t="n">
        <f aca="false">IF(ISNUMBER(MATCH(C882,sheet12!$c$2:$c$36,0)),1,0)</f>
        <v>0</v>
      </c>
    </row>
    <row r="883" customFormat="false" ht="15.75" hidden="false" customHeight="false" outlineLevel="0" collapsed="false">
      <c r="A883" s="24" t="s">
        <v>141</v>
      </c>
      <c r="B883" s="24" t="s">
        <v>142</v>
      </c>
      <c r="C883" s="24" t="s">
        <v>1249</v>
      </c>
      <c r="D883" s="24" t="s">
        <v>1251</v>
      </c>
      <c r="E883" s="24" t="s">
        <v>81</v>
      </c>
      <c r="F883" s="24" t="s">
        <v>78</v>
      </c>
      <c r="G883" s="25"/>
      <c r="H883" s="26" t="n">
        <v>3.8431</v>
      </c>
      <c r="I883" s="26" t="n">
        <v>98.233</v>
      </c>
      <c r="J883" s="26" t="n">
        <v>7537</v>
      </c>
      <c r="K883" s="26" t="n">
        <v>7650</v>
      </c>
      <c r="L883" s="26" t="n">
        <v>7765</v>
      </c>
      <c r="M883" s="26" t="n">
        <v>7881</v>
      </c>
      <c r="N883" s="26" t="n">
        <v>7999</v>
      </c>
      <c r="O883" s="26" t="n">
        <v>8119</v>
      </c>
      <c r="P883" s="26" t="n">
        <v>8241</v>
      </c>
      <c r="Q883" s="26" t="n">
        <v>8365</v>
      </c>
      <c r="R883" s="26" t="n">
        <v>8490</v>
      </c>
      <c r="S883" s="26" t="n">
        <v>8617</v>
      </c>
      <c r="T883" s="26" t="n">
        <v>8746</v>
      </c>
      <c r="U883" s="27"/>
      <c r="V883" s="28"/>
      <c r="W883" s="28"/>
      <c r="X883" s="28"/>
      <c r="Y883" s="28" t="n">
        <f aca="false">IF(ISNUMBER(MATCH(C883,sheet12!$c$2:$c$36,0)),1,0)</f>
        <v>0</v>
      </c>
    </row>
    <row r="884" customFormat="false" ht="15.75" hidden="false" customHeight="false" outlineLevel="0" collapsed="false">
      <c r="A884" s="30" t="s">
        <v>141</v>
      </c>
      <c r="B884" s="30" t="s">
        <v>142</v>
      </c>
      <c r="C884" s="30" t="s">
        <v>1249</v>
      </c>
      <c r="D884" s="30" t="s">
        <v>1252</v>
      </c>
      <c r="E884" s="30" t="s">
        <v>81</v>
      </c>
      <c r="F884" s="30" t="s">
        <v>78</v>
      </c>
      <c r="G884" s="31"/>
      <c r="H884" s="32" t="n">
        <v>3.7996</v>
      </c>
      <c r="I884" s="32" t="n">
        <v>98.2771</v>
      </c>
      <c r="J884" s="32" t="n">
        <v>8706</v>
      </c>
      <c r="K884" s="32" t="n">
        <v>8837</v>
      </c>
      <c r="L884" s="32" t="n">
        <v>8970</v>
      </c>
      <c r="M884" s="32" t="n">
        <v>9105</v>
      </c>
      <c r="N884" s="32" t="n">
        <v>9242</v>
      </c>
      <c r="O884" s="32" t="n">
        <v>9381</v>
      </c>
      <c r="P884" s="32" t="n">
        <v>9522</v>
      </c>
      <c r="Q884" s="32" t="n">
        <v>9665</v>
      </c>
      <c r="R884" s="32" t="n">
        <v>9810</v>
      </c>
      <c r="S884" s="32" t="n">
        <v>9957</v>
      </c>
      <c r="T884" s="32" t="n">
        <v>10106</v>
      </c>
      <c r="U884" s="33"/>
      <c r="V884" s="34"/>
      <c r="W884" s="34"/>
      <c r="X884" s="34"/>
      <c r="Y884" s="34" t="n">
        <f aca="false">IF(ISNUMBER(MATCH(C884,sheet12!$c$2:$c$36,0)),1,0)</f>
        <v>0</v>
      </c>
    </row>
    <row r="885" customFormat="false" ht="15.75" hidden="false" customHeight="false" outlineLevel="0" collapsed="false">
      <c r="A885" s="24" t="s">
        <v>141</v>
      </c>
      <c r="B885" s="24" t="s">
        <v>142</v>
      </c>
      <c r="C885" s="24" t="s">
        <v>1253</v>
      </c>
      <c r="D885" s="24" t="s">
        <v>1254</v>
      </c>
      <c r="E885" s="24" t="s">
        <v>81</v>
      </c>
      <c r="F885" s="24" t="s">
        <v>78</v>
      </c>
      <c r="G885" s="25"/>
      <c r="H885" s="26" t="n">
        <v>3.6919</v>
      </c>
      <c r="I885" s="26" t="n">
        <v>98.1531</v>
      </c>
      <c r="J885" s="26" t="n">
        <v>7560</v>
      </c>
      <c r="K885" s="26" t="n">
        <v>7673</v>
      </c>
      <c r="L885" s="26" t="n">
        <v>7788</v>
      </c>
      <c r="M885" s="26" t="n">
        <v>7905</v>
      </c>
      <c r="N885" s="26" t="n">
        <v>8024</v>
      </c>
      <c r="O885" s="26" t="n">
        <v>8144</v>
      </c>
      <c r="P885" s="26" t="n">
        <v>8266</v>
      </c>
      <c r="Q885" s="26" t="n">
        <v>8390</v>
      </c>
      <c r="R885" s="26" t="n">
        <v>8516</v>
      </c>
      <c r="S885" s="26" t="n">
        <v>8644</v>
      </c>
      <c r="T885" s="26" t="n">
        <v>8774</v>
      </c>
      <c r="U885" s="27"/>
      <c r="V885" s="28"/>
      <c r="W885" s="28"/>
      <c r="X885" s="28"/>
      <c r="Y885" s="28" t="n">
        <f aca="false">IF(ISNUMBER(MATCH(C885,sheet12!$c$2:$c$36,0)),1,0)</f>
        <v>0</v>
      </c>
    </row>
    <row r="886" customFormat="false" ht="15.75" hidden="false" customHeight="false" outlineLevel="0" collapsed="false">
      <c r="A886" s="30" t="s">
        <v>141</v>
      </c>
      <c r="B886" s="30" t="s">
        <v>142</v>
      </c>
      <c r="C886" s="30" t="s">
        <v>1253</v>
      </c>
      <c r="D886" s="30" t="s">
        <v>1255</v>
      </c>
      <c r="E886" s="30" t="s">
        <v>81</v>
      </c>
      <c r="F886" s="30" t="s">
        <v>78</v>
      </c>
      <c r="G886" s="31"/>
      <c r="H886" s="32" t="n">
        <v>1.6759</v>
      </c>
      <c r="I886" s="32" t="n">
        <v>100.32325</v>
      </c>
      <c r="J886" s="32" t="n">
        <v>7340</v>
      </c>
      <c r="K886" s="32" t="n">
        <v>7450</v>
      </c>
      <c r="L886" s="32" t="n">
        <v>7562</v>
      </c>
      <c r="M886" s="32" t="n">
        <v>7675</v>
      </c>
      <c r="N886" s="32" t="n">
        <v>7790</v>
      </c>
      <c r="O886" s="32" t="n">
        <v>7907</v>
      </c>
      <c r="P886" s="32" t="n">
        <v>8026</v>
      </c>
      <c r="Q886" s="32" t="n">
        <v>8146</v>
      </c>
      <c r="R886" s="32" t="n">
        <v>8268</v>
      </c>
      <c r="S886" s="32" t="n">
        <v>8392</v>
      </c>
      <c r="T886" s="32" t="n">
        <v>8518</v>
      </c>
      <c r="U886" s="33"/>
      <c r="V886" s="34"/>
      <c r="W886" s="34"/>
      <c r="X886" s="34"/>
      <c r="Y886" s="34" t="n">
        <f aca="false">IF(ISNUMBER(MATCH(C886,sheet12!$c$2:$c$36,0)),1,0)</f>
        <v>0</v>
      </c>
    </row>
    <row r="887" customFormat="false" ht="15.75" hidden="false" customHeight="false" outlineLevel="0" collapsed="false">
      <c r="A887" s="24" t="s">
        <v>141</v>
      </c>
      <c r="B887" s="24" t="s">
        <v>142</v>
      </c>
      <c r="C887" s="24" t="s">
        <v>1253</v>
      </c>
      <c r="D887" s="24" t="s">
        <v>1256</v>
      </c>
      <c r="E887" s="24" t="s">
        <v>81</v>
      </c>
      <c r="F887" s="24" t="s">
        <v>78</v>
      </c>
      <c r="G887" s="25"/>
      <c r="H887" s="26" t="n">
        <v>1.6433</v>
      </c>
      <c r="I887" s="26" t="n">
        <v>100.4176</v>
      </c>
      <c r="J887" s="26" t="n">
        <v>9838</v>
      </c>
      <c r="K887" s="26" t="n">
        <v>9986</v>
      </c>
      <c r="L887" s="26" t="n">
        <v>10136</v>
      </c>
      <c r="M887" s="26" t="n">
        <v>10288</v>
      </c>
      <c r="N887" s="26" t="n">
        <v>10442</v>
      </c>
      <c r="O887" s="26" t="n">
        <v>10599</v>
      </c>
      <c r="P887" s="26" t="n">
        <v>10758</v>
      </c>
      <c r="Q887" s="26" t="n">
        <v>10919</v>
      </c>
      <c r="R887" s="26" t="n">
        <v>11083</v>
      </c>
      <c r="S887" s="26" t="n">
        <v>11249</v>
      </c>
      <c r="T887" s="26" t="n">
        <v>11418</v>
      </c>
      <c r="U887" s="27"/>
      <c r="V887" s="28"/>
      <c r="W887" s="28"/>
      <c r="X887" s="28"/>
      <c r="Y887" s="28" t="n">
        <f aca="false">IF(ISNUMBER(MATCH(C887,sheet12!$c$2:$c$36,0)),1,0)</f>
        <v>0</v>
      </c>
    </row>
    <row r="888" customFormat="false" ht="15.75" hidden="false" customHeight="false" outlineLevel="0" collapsed="false">
      <c r="A888" s="30" t="s">
        <v>141</v>
      </c>
      <c r="B888" s="30" t="s">
        <v>142</v>
      </c>
      <c r="C888" s="30" t="s">
        <v>1253</v>
      </c>
      <c r="D888" s="30" t="s">
        <v>1257</v>
      </c>
      <c r="E888" s="30" t="s">
        <v>81</v>
      </c>
      <c r="F888" s="30" t="s">
        <v>78</v>
      </c>
      <c r="G888" s="31"/>
      <c r="H888" s="32" t="n">
        <v>2.9021</v>
      </c>
      <c r="I888" s="32" t="n">
        <v>99.5094</v>
      </c>
      <c r="J888" s="32" t="n">
        <v>366</v>
      </c>
      <c r="K888" s="32" t="n">
        <v>371</v>
      </c>
      <c r="L888" s="32" t="n">
        <v>377</v>
      </c>
      <c r="M888" s="32" t="n">
        <v>383</v>
      </c>
      <c r="N888" s="32" t="n">
        <v>389</v>
      </c>
      <c r="O888" s="32" t="n">
        <v>395</v>
      </c>
      <c r="P888" s="32" t="n">
        <v>401</v>
      </c>
      <c r="Q888" s="32" t="n">
        <v>407</v>
      </c>
      <c r="R888" s="32" t="n">
        <v>413</v>
      </c>
      <c r="S888" s="32" t="n">
        <v>419</v>
      </c>
      <c r="T888" s="32" t="n">
        <v>425</v>
      </c>
      <c r="U888" s="33"/>
      <c r="V888" s="34"/>
      <c r="W888" s="34"/>
      <c r="X888" s="34"/>
      <c r="Y888" s="34" t="n">
        <f aca="false">IF(ISNUMBER(MATCH(C888,sheet12!$c$2:$c$36,0)),1,0)</f>
        <v>0</v>
      </c>
    </row>
    <row r="889" customFormat="false" ht="15.75" hidden="false" customHeight="false" outlineLevel="0" collapsed="false">
      <c r="A889" s="24" t="s">
        <v>141</v>
      </c>
      <c r="B889" s="24" t="s">
        <v>142</v>
      </c>
      <c r="C889" s="24" t="s">
        <v>1253</v>
      </c>
      <c r="D889" s="24" t="s">
        <v>1258</v>
      </c>
      <c r="E889" s="24" t="s">
        <v>81</v>
      </c>
      <c r="F889" s="24" t="s">
        <v>78</v>
      </c>
      <c r="G889" s="25"/>
      <c r="H889" s="26" t="n">
        <v>1.7092</v>
      </c>
      <c r="I889" s="26" t="n">
        <v>100.289067</v>
      </c>
      <c r="J889" s="26" t="n">
        <v>7138</v>
      </c>
      <c r="K889" s="26" t="n">
        <v>7245</v>
      </c>
      <c r="L889" s="26" t="n">
        <v>7354</v>
      </c>
      <c r="M889" s="26" t="n">
        <v>7464</v>
      </c>
      <c r="N889" s="26" t="n">
        <v>7576</v>
      </c>
      <c r="O889" s="26" t="n">
        <v>7690</v>
      </c>
      <c r="P889" s="26" t="n">
        <v>7805</v>
      </c>
      <c r="Q889" s="26" t="n">
        <v>7922</v>
      </c>
      <c r="R889" s="26" t="n">
        <v>8041</v>
      </c>
      <c r="S889" s="26" t="n">
        <v>8162</v>
      </c>
      <c r="T889" s="26" t="n">
        <v>8284</v>
      </c>
      <c r="U889" s="27"/>
      <c r="V889" s="28"/>
      <c r="W889" s="28"/>
      <c r="X889" s="28"/>
      <c r="Y889" s="28" t="n">
        <f aca="false">IF(ISNUMBER(MATCH(C889,sheet12!$c$2:$c$36,0)),1,0)</f>
        <v>0</v>
      </c>
    </row>
    <row r="890" customFormat="false" ht="15.75" hidden="false" customHeight="false" outlineLevel="0" collapsed="false">
      <c r="A890" s="30" t="s">
        <v>141</v>
      </c>
      <c r="B890" s="30" t="s">
        <v>142</v>
      </c>
      <c r="C890" s="30" t="s">
        <v>1253</v>
      </c>
      <c r="D890" s="30" t="s">
        <v>1259</v>
      </c>
      <c r="E890" s="30" t="s">
        <v>81</v>
      </c>
      <c r="F890" s="30" t="s">
        <v>78</v>
      </c>
      <c r="G890" s="31"/>
      <c r="H890" s="32" t="n">
        <v>1.964</v>
      </c>
      <c r="I890" s="32" t="n">
        <v>100.108167</v>
      </c>
      <c r="J890" s="32" t="n">
        <v>271</v>
      </c>
      <c r="K890" s="32" t="n">
        <v>275</v>
      </c>
      <c r="L890" s="32" t="n">
        <v>279</v>
      </c>
      <c r="M890" s="32" t="n">
        <v>283</v>
      </c>
      <c r="N890" s="32" t="n">
        <v>287</v>
      </c>
      <c r="O890" s="32" t="n">
        <v>291</v>
      </c>
      <c r="P890" s="32" t="n">
        <v>295</v>
      </c>
      <c r="Q890" s="32" t="n">
        <v>299</v>
      </c>
      <c r="R890" s="32" t="n">
        <v>303</v>
      </c>
      <c r="S890" s="32" t="n">
        <v>308</v>
      </c>
      <c r="T890" s="32" t="n">
        <v>313</v>
      </c>
      <c r="U890" s="33"/>
      <c r="V890" s="34"/>
      <c r="W890" s="34"/>
      <c r="X890" s="34"/>
      <c r="Y890" s="34" t="n">
        <f aca="false">IF(ISNUMBER(MATCH(C890,sheet12!$c$2:$c$36,0)),1,0)</f>
        <v>0</v>
      </c>
    </row>
    <row r="891" customFormat="false" ht="15.75" hidden="false" customHeight="false" outlineLevel="0" collapsed="false">
      <c r="A891" s="24" t="s">
        <v>141</v>
      </c>
      <c r="B891" s="24" t="s">
        <v>142</v>
      </c>
      <c r="C891" s="24" t="s">
        <v>1253</v>
      </c>
      <c r="D891" s="24" t="s">
        <v>1260</v>
      </c>
      <c r="E891" s="24" t="s">
        <v>81</v>
      </c>
      <c r="F891" s="24" t="s">
        <v>78</v>
      </c>
      <c r="G891" s="25"/>
      <c r="H891" s="26" t="n">
        <v>3.1308</v>
      </c>
      <c r="I891" s="26" t="n">
        <v>99.343861</v>
      </c>
      <c r="J891" s="26" t="n">
        <v>2868</v>
      </c>
      <c r="K891" s="26" t="n">
        <v>2911</v>
      </c>
      <c r="L891" s="26" t="n">
        <v>2955</v>
      </c>
      <c r="M891" s="26" t="n">
        <v>2999</v>
      </c>
      <c r="N891" s="26" t="n">
        <v>3044</v>
      </c>
      <c r="O891" s="26" t="n">
        <v>3090</v>
      </c>
      <c r="P891" s="26" t="n">
        <v>3136</v>
      </c>
      <c r="Q891" s="26" t="n">
        <v>3183</v>
      </c>
      <c r="R891" s="26" t="n">
        <v>3231</v>
      </c>
      <c r="S891" s="26" t="n">
        <v>3279</v>
      </c>
      <c r="T891" s="26" t="n">
        <v>3328</v>
      </c>
      <c r="U891" s="27"/>
      <c r="V891" s="28"/>
      <c r="W891" s="28"/>
      <c r="X891" s="28"/>
      <c r="Y891" s="28" t="n">
        <f aca="false">IF(ISNUMBER(MATCH(C891,sheet12!$c$2:$c$36,0)),1,0)</f>
        <v>0</v>
      </c>
    </row>
    <row r="892" customFormat="false" ht="15.75" hidden="false" customHeight="false" outlineLevel="0" collapsed="false">
      <c r="A892" s="30" t="s">
        <v>141</v>
      </c>
      <c r="B892" s="30" t="s">
        <v>142</v>
      </c>
      <c r="C892" s="30" t="s">
        <v>1253</v>
      </c>
      <c r="D892" s="30" t="s">
        <v>1261</v>
      </c>
      <c r="E892" s="30" t="s">
        <v>81</v>
      </c>
      <c r="F892" s="30" t="s">
        <v>78</v>
      </c>
      <c r="G892" s="31"/>
      <c r="H892" s="32" t="n">
        <v>2.0581</v>
      </c>
      <c r="I892" s="32" t="n">
        <v>99.955278</v>
      </c>
      <c r="J892" s="32" t="n">
        <v>9862</v>
      </c>
      <c r="K892" s="32" t="n">
        <v>10010</v>
      </c>
      <c r="L892" s="32" t="n">
        <v>10160</v>
      </c>
      <c r="M892" s="32" t="n">
        <v>10312</v>
      </c>
      <c r="N892" s="32" t="n">
        <v>10467</v>
      </c>
      <c r="O892" s="32" t="n">
        <v>10624</v>
      </c>
      <c r="P892" s="32" t="n">
        <v>10783</v>
      </c>
      <c r="Q892" s="32" t="n">
        <v>10945</v>
      </c>
      <c r="R892" s="32" t="n">
        <v>11109</v>
      </c>
      <c r="S892" s="32" t="n">
        <v>11276</v>
      </c>
      <c r="T892" s="32" t="n">
        <v>11445</v>
      </c>
      <c r="U892" s="33"/>
      <c r="V892" s="34"/>
      <c r="W892" s="34"/>
      <c r="X892" s="34"/>
      <c r="Y892" s="34" t="n">
        <f aca="false">IF(ISNUMBER(MATCH(C892,sheet12!$c$2:$c$36,0)),1,0)</f>
        <v>0</v>
      </c>
    </row>
    <row r="893" customFormat="false" ht="15.75" hidden="false" customHeight="false" outlineLevel="0" collapsed="false">
      <c r="A893" s="24" t="s">
        <v>141</v>
      </c>
      <c r="B893" s="24" t="s">
        <v>142</v>
      </c>
      <c r="C893" s="24" t="s">
        <v>1253</v>
      </c>
      <c r="D893" s="24" t="s">
        <v>1262</v>
      </c>
      <c r="E893" s="24" t="s">
        <v>81</v>
      </c>
      <c r="F893" s="24" t="s">
        <v>78</v>
      </c>
      <c r="G893" s="25"/>
      <c r="H893" s="26" t="n">
        <v>1.7039</v>
      </c>
      <c r="I893" s="26" t="n">
        <v>100.1722</v>
      </c>
      <c r="J893" s="26" t="n">
        <v>6133</v>
      </c>
      <c r="K893" s="26" t="n">
        <v>6225</v>
      </c>
      <c r="L893" s="26" t="n">
        <v>6318</v>
      </c>
      <c r="M893" s="26" t="n">
        <v>6413</v>
      </c>
      <c r="N893" s="26" t="n">
        <v>6509</v>
      </c>
      <c r="O893" s="26" t="n">
        <v>6607</v>
      </c>
      <c r="P893" s="26" t="n">
        <v>6706</v>
      </c>
      <c r="Q893" s="26" t="n">
        <v>6807</v>
      </c>
      <c r="R893" s="26" t="n">
        <v>6909</v>
      </c>
      <c r="S893" s="26" t="n">
        <v>7013</v>
      </c>
      <c r="T893" s="26" t="n">
        <v>7118</v>
      </c>
      <c r="U893" s="27"/>
      <c r="V893" s="28"/>
      <c r="W893" s="28"/>
      <c r="X893" s="28"/>
      <c r="Y893" s="28" t="n">
        <f aca="false">IF(ISNUMBER(MATCH(C893,sheet12!$c$2:$c$36,0)),1,0)</f>
        <v>0</v>
      </c>
    </row>
    <row r="894" customFormat="false" ht="15.75" hidden="false" customHeight="false" outlineLevel="0" collapsed="false">
      <c r="A894" s="30" t="s">
        <v>141</v>
      </c>
      <c r="B894" s="30" t="s">
        <v>142</v>
      </c>
      <c r="C894" s="30" t="s">
        <v>1253</v>
      </c>
      <c r="D894" s="30" t="s">
        <v>1263</v>
      </c>
      <c r="E894" s="30" t="s">
        <v>81</v>
      </c>
      <c r="F894" s="30" t="s">
        <v>78</v>
      </c>
      <c r="G894" s="31"/>
      <c r="H894" s="32" t="n">
        <v>1.7928</v>
      </c>
      <c r="I894" s="32" t="n">
        <v>100.1558</v>
      </c>
      <c r="J894" s="32" t="n">
        <v>4733</v>
      </c>
      <c r="K894" s="32" t="n">
        <v>4804</v>
      </c>
      <c r="L894" s="32" t="n">
        <v>4876</v>
      </c>
      <c r="M894" s="32" t="n">
        <v>4949</v>
      </c>
      <c r="N894" s="32" t="n">
        <v>5023</v>
      </c>
      <c r="O894" s="32" t="n">
        <v>5098</v>
      </c>
      <c r="P894" s="32" t="n">
        <v>5174</v>
      </c>
      <c r="Q894" s="32" t="n">
        <v>5252</v>
      </c>
      <c r="R894" s="32" t="n">
        <v>5331</v>
      </c>
      <c r="S894" s="32" t="n">
        <v>5411</v>
      </c>
      <c r="T894" s="32" t="n">
        <v>5492</v>
      </c>
      <c r="U894" s="33"/>
      <c r="V894" s="34"/>
      <c r="W894" s="34"/>
      <c r="X894" s="34"/>
      <c r="Y894" s="34" t="n">
        <f aca="false">IF(ISNUMBER(MATCH(C894,sheet12!$c$2:$c$36,0)),1,0)</f>
        <v>0</v>
      </c>
    </row>
    <row r="895" customFormat="false" ht="15.75" hidden="false" customHeight="false" outlineLevel="0" collapsed="false">
      <c r="A895" s="24" t="s">
        <v>141</v>
      </c>
      <c r="B895" s="24" t="s">
        <v>142</v>
      </c>
      <c r="C895" s="24" t="s">
        <v>1253</v>
      </c>
      <c r="D895" s="24" t="s">
        <v>1264</v>
      </c>
      <c r="E895" s="24" t="s">
        <v>81</v>
      </c>
      <c r="F895" s="24" t="s">
        <v>78</v>
      </c>
      <c r="G895" s="25"/>
      <c r="H895" s="26" t="n">
        <v>3.3511</v>
      </c>
      <c r="I895" s="26" t="n">
        <v>99.16912</v>
      </c>
      <c r="J895" s="26" t="n">
        <v>3815</v>
      </c>
      <c r="K895" s="26" t="n">
        <v>3872</v>
      </c>
      <c r="L895" s="26" t="n">
        <v>3930</v>
      </c>
      <c r="M895" s="26" t="n">
        <v>3989</v>
      </c>
      <c r="N895" s="26" t="n">
        <v>4049</v>
      </c>
      <c r="O895" s="26" t="n">
        <v>4110</v>
      </c>
      <c r="P895" s="26" t="n">
        <v>4172</v>
      </c>
      <c r="Q895" s="26" t="n">
        <v>4235</v>
      </c>
      <c r="R895" s="26" t="n">
        <v>4299</v>
      </c>
      <c r="S895" s="26" t="n">
        <v>4363</v>
      </c>
      <c r="T895" s="26" t="n">
        <v>4428</v>
      </c>
      <c r="U895" s="27"/>
      <c r="V895" s="28"/>
      <c r="W895" s="28"/>
      <c r="X895" s="28"/>
      <c r="Y895" s="28" t="n">
        <f aca="false">IF(ISNUMBER(MATCH(C895,sheet12!$c$2:$c$36,0)),1,0)</f>
        <v>0</v>
      </c>
    </row>
    <row r="896" customFormat="false" ht="15.75" hidden="false" customHeight="false" outlineLevel="0" collapsed="false">
      <c r="A896" s="30" t="s">
        <v>141</v>
      </c>
      <c r="B896" s="30" t="s">
        <v>142</v>
      </c>
      <c r="C896" s="30" t="s">
        <v>1265</v>
      </c>
      <c r="D896" s="30" t="s">
        <v>1266</v>
      </c>
      <c r="E896" s="30" t="s">
        <v>81</v>
      </c>
      <c r="F896" s="30" t="s">
        <v>78</v>
      </c>
      <c r="G896" s="31"/>
      <c r="H896" s="32" t="n">
        <v>2.8597</v>
      </c>
      <c r="I896" s="32" t="n">
        <v>99.638317</v>
      </c>
      <c r="J896" s="32" t="n">
        <v>3939</v>
      </c>
      <c r="K896" s="32" t="n">
        <v>3998</v>
      </c>
      <c r="L896" s="32" t="n">
        <v>4058</v>
      </c>
      <c r="M896" s="32" t="n">
        <v>4119</v>
      </c>
      <c r="N896" s="32" t="n">
        <v>4181</v>
      </c>
      <c r="O896" s="32" t="n">
        <v>4244</v>
      </c>
      <c r="P896" s="32" t="n">
        <v>4308</v>
      </c>
      <c r="Q896" s="32" t="n">
        <v>4373</v>
      </c>
      <c r="R896" s="32" t="n">
        <v>4439</v>
      </c>
      <c r="S896" s="32" t="n">
        <v>4506</v>
      </c>
      <c r="T896" s="32" t="n">
        <v>4574</v>
      </c>
      <c r="U896" s="33"/>
      <c r="V896" s="34"/>
      <c r="W896" s="34"/>
      <c r="X896" s="34"/>
      <c r="Y896" s="34" t="n">
        <f aca="false">IF(ISNUMBER(MATCH(C896,sheet12!$c$2:$c$36,0)),1,0)</f>
        <v>0</v>
      </c>
    </row>
    <row r="897" customFormat="false" ht="15.75" hidden="false" customHeight="false" outlineLevel="0" collapsed="false">
      <c r="A897" s="24" t="s">
        <v>141</v>
      </c>
      <c r="B897" s="24" t="s">
        <v>142</v>
      </c>
      <c r="C897" s="24" t="s">
        <v>1265</v>
      </c>
      <c r="D897" s="24" t="s">
        <v>1267</v>
      </c>
      <c r="E897" s="24" t="s">
        <v>81</v>
      </c>
      <c r="F897" s="24" t="s">
        <v>78</v>
      </c>
      <c r="G897" s="25"/>
      <c r="H897" s="26" t="n">
        <v>3.1129</v>
      </c>
      <c r="I897" s="26" t="n">
        <v>99.327311</v>
      </c>
      <c r="J897" s="26" t="n">
        <v>7243</v>
      </c>
      <c r="K897" s="26" t="n">
        <v>7352</v>
      </c>
      <c r="L897" s="26" t="n">
        <v>7462</v>
      </c>
      <c r="M897" s="26" t="n">
        <v>7574</v>
      </c>
      <c r="N897" s="26" t="n">
        <v>7688</v>
      </c>
      <c r="O897" s="26" t="n">
        <v>7803</v>
      </c>
      <c r="P897" s="26" t="n">
        <v>7920</v>
      </c>
      <c r="Q897" s="26" t="n">
        <v>8039</v>
      </c>
      <c r="R897" s="26" t="n">
        <v>8160</v>
      </c>
      <c r="S897" s="26" t="n">
        <v>8282</v>
      </c>
      <c r="T897" s="26" t="n">
        <v>8406</v>
      </c>
      <c r="U897" s="27"/>
      <c r="V897" s="28"/>
      <c r="W897" s="28"/>
      <c r="X897" s="28"/>
      <c r="Y897" s="28" t="n">
        <f aca="false">IF(ISNUMBER(MATCH(C897,sheet12!$c$2:$c$36,0)),1,0)</f>
        <v>0</v>
      </c>
    </row>
    <row r="898" customFormat="false" ht="15.75" hidden="false" customHeight="false" outlineLevel="0" collapsed="false">
      <c r="A898" s="30" t="s">
        <v>141</v>
      </c>
      <c r="B898" s="30" t="s">
        <v>142</v>
      </c>
      <c r="C898" s="30" t="s">
        <v>1265</v>
      </c>
      <c r="D898" s="30" t="s">
        <v>1268</v>
      </c>
      <c r="E898" s="30" t="s">
        <v>81</v>
      </c>
      <c r="F898" s="30" t="s">
        <v>78</v>
      </c>
      <c r="G898" s="31"/>
      <c r="H898" s="32" t="n">
        <v>3.1441</v>
      </c>
      <c r="I898" s="32" t="n">
        <v>99.37348</v>
      </c>
      <c r="J898" s="32" t="n">
        <v>7681</v>
      </c>
      <c r="K898" s="32" t="n">
        <v>7796</v>
      </c>
      <c r="L898" s="32" t="n">
        <v>7913</v>
      </c>
      <c r="M898" s="32" t="n">
        <v>8032</v>
      </c>
      <c r="N898" s="32" t="n">
        <v>8152</v>
      </c>
      <c r="O898" s="32" t="n">
        <v>8274</v>
      </c>
      <c r="P898" s="32" t="n">
        <v>8398</v>
      </c>
      <c r="Q898" s="32" t="n">
        <v>8524</v>
      </c>
      <c r="R898" s="32" t="n">
        <v>8652</v>
      </c>
      <c r="S898" s="32" t="n">
        <v>8782</v>
      </c>
      <c r="T898" s="32" t="n">
        <v>8914</v>
      </c>
      <c r="U898" s="33"/>
      <c r="V898" s="34"/>
      <c r="W898" s="34"/>
      <c r="X898" s="34"/>
      <c r="Y898" s="34" t="n">
        <f aca="false">IF(ISNUMBER(MATCH(C898,sheet12!$c$2:$c$36,0)),1,0)</f>
        <v>0</v>
      </c>
    </row>
    <row r="899" customFormat="false" ht="15.75" hidden="false" customHeight="false" outlineLevel="0" collapsed="false">
      <c r="A899" s="24" t="s">
        <v>141</v>
      </c>
      <c r="B899" s="24" t="s">
        <v>142</v>
      </c>
      <c r="C899" s="24" t="s">
        <v>1265</v>
      </c>
      <c r="D899" s="24" t="s">
        <v>1269</v>
      </c>
      <c r="E899" s="24" t="s">
        <v>81</v>
      </c>
      <c r="F899" s="24" t="s">
        <v>78</v>
      </c>
      <c r="G899" s="25"/>
      <c r="H899" s="26" t="n">
        <v>3.7003</v>
      </c>
      <c r="I899" s="26" t="n">
        <v>98.292</v>
      </c>
      <c r="J899" s="26" t="n">
        <v>9385</v>
      </c>
      <c r="K899" s="26" t="n">
        <v>9526</v>
      </c>
      <c r="L899" s="26" t="n">
        <v>9669</v>
      </c>
      <c r="M899" s="26" t="n">
        <v>9814</v>
      </c>
      <c r="N899" s="26" t="n">
        <v>9961</v>
      </c>
      <c r="O899" s="26" t="n">
        <v>10110</v>
      </c>
      <c r="P899" s="26" t="n">
        <v>10262</v>
      </c>
      <c r="Q899" s="26" t="n">
        <v>10416</v>
      </c>
      <c r="R899" s="26" t="n">
        <v>10572</v>
      </c>
      <c r="S899" s="26" t="n">
        <v>10731</v>
      </c>
      <c r="T899" s="26" t="n">
        <v>10892</v>
      </c>
      <c r="U899" s="27"/>
      <c r="V899" s="28"/>
      <c r="W899" s="28"/>
      <c r="X899" s="28"/>
      <c r="Y899" s="28" t="n">
        <f aca="false">IF(ISNUMBER(MATCH(C899,sheet12!$c$2:$c$36,0)),1,0)</f>
        <v>0</v>
      </c>
    </row>
    <row r="900" customFormat="false" ht="15.75" hidden="false" customHeight="false" outlineLevel="0" collapsed="false">
      <c r="A900" s="30" t="s">
        <v>141</v>
      </c>
      <c r="B900" s="30" t="s">
        <v>142</v>
      </c>
      <c r="C900" s="30" t="s">
        <v>1265</v>
      </c>
      <c r="D900" s="30" t="s">
        <v>1270</v>
      </c>
      <c r="E900" s="30" t="s">
        <v>81</v>
      </c>
      <c r="F900" s="30" t="s">
        <v>78</v>
      </c>
      <c r="G900" s="31"/>
      <c r="H900" s="32" t="n">
        <v>1.0489</v>
      </c>
      <c r="I900" s="32" t="n">
        <v>100.0123</v>
      </c>
      <c r="J900" s="32" t="n">
        <v>6446</v>
      </c>
      <c r="K900" s="32" t="n">
        <v>6543</v>
      </c>
      <c r="L900" s="32" t="n">
        <v>6641</v>
      </c>
      <c r="M900" s="32" t="n">
        <v>6741</v>
      </c>
      <c r="N900" s="32" t="n">
        <v>6842</v>
      </c>
      <c r="O900" s="32" t="n">
        <v>6945</v>
      </c>
      <c r="P900" s="32" t="n">
        <v>7049</v>
      </c>
      <c r="Q900" s="32" t="n">
        <v>7155</v>
      </c>
      <c r="R900" s="32" t="n">
        <v>7262</v>
      </c>
      <c r="S900" s="32" t="n">
        <v>7371</v>
      </c>
      <c r="T900" s="32" t="n">
        <v>7482</v>
      </c>
      <c r="U900" s="33"/>
      <c r="V900" s="34"/>
      <c r="W900" s="34"/>
      <c r="X900" s="34"/>
      <c r="Y900" s="34" t="n">
        <f aca="false">IF(ISNUMBER(MATCH(C900,sheet12!$c$2:$c$36,0)),1,0)</f>
        <v>0</v>
      </c>
    </row>
    <row r="901" customFormat="false" ht="15.75" hidden="false" customHeight="false" outlineLevel="0" collapsed="false">
      <c r="A901" s="24" t="s">
        <v>141</v>
      </c>
      <c r="B901" s="24" t="s">
        <v>142</v>
      </c>
      <c r="C901" s="24" t="s">
        <v>1265</v>
      </c>
      <c r="D901" s="24" t="s">
        <v>1271</v>
      </c>
      <c r="E901" s="24" t="s">
        <v>81</v>
      </c>
      <c r="F901" s="24" t="s">
        <v>78</v>
      </c>
      <c r="G901" s="25"/>
      <c r="H901" s="26" t="n">
        <v>2.768</v>
      </c>
      <c r="I901" s="26" t="n">
        <v>99.31697</v>
      </c>
      <c r="J901" s="26" t="n">
        <v>2228</v>
      </c>
      <c r="K901" s="26" t="n">
        <v>2261</v>
      </c>
      <c r="L901" s="26" t="n">
        <v>2295</v>
      </c>
      <c r="M901" s="26" t="n">
        <v>2329</v>
      </c>
      <c r="N901" s="26" t="n">
        <v>2364</v>
      </c>
      <c r="O901" s="26" t="n">
        <v>2399</v>
      </c>
      <c r="P901" s="26" t="n">
        <v>2435</v>
      </c>
      <c r="Q901" s="26" t="n">
        <v>2472</v>
      </c>
      <c r="R901" s="26" t="n">
        <v>2509</v>
      </c>
      <c r="S901" s="26" t="n">
        <v>2547</v>
      </c>
      <c r="T901" s="26" t="n">
        <v>2585</v>
      </c>
      <c r="U901" s="27"/>
      <c r="V901" s="28"/>
      <c r="W901" s="28"/>
      <c r="X901" s="28"/>
      <c r="Y901" s="28" t="n">
        <f aca="false">IF(ISNUMBER(MATCH(C901,sheet12!$c$2:$c$36,0)),1,0)</f>
        <v>0</v>
      </c>
    </row>
    <row r="902" customFormat="false" ht="15.75" hidden="false" customHeight="false" outlineLevel="0" collapsed="false">
      <c r="A902" s="30" t="s">
        <v>141</v>
      </c>
      <c r="B902" s="30" t="s">
        <v>142</v>
      </c>
      <c r="C902" s="30" t="s">
        <v>1265</v>
      </c>
      <c r="D902" s="30" t="s">
        <v>1272</v>
      </c>
      <c r="E902" s="30" t="s">
        <v>81</v>
      </c>
      <c r="F902" s="30" t="s">
        <v>78</v>
      </c>
      <c r="G902" s="31"/>
      <c r="H902" s="32" t="n">
        <v>3.1204</v>
      </c>
      <c r="I902" s="32" t="n">
        <v>99.1591</v>
      </c>
      <c r="J902" s="32" t="n">
        <v>8531</v>
      </c>
      <c r="K902" s="32" t="n">
        <v>8659</v>
      </c>
      <c r="L902" s="32" t="n">
        <v>8789</v>
      </c>
      <c r="M902" s="32" t="n">
        <v>8921</v>
      </c>
      <c r="N902" s="32" t="n">
        <v>9055</v>
      </c>
      <c r="O902" s="32" t="n">
        <v>9191</v>
      </c>
      <c r="P902" s="32" t="n">
        <v>9329</v>
      </c>
      <c r="Q902" s="32" t="n">
        <v>9469</v>
      </c>
      <c r="R902" s="32" t="n">
        <v>9611</v>
      </c>
      <c r="S902" s="32" t="n">
        <v>9755</v>
      </c>
      <c r="T902" s="32" t="n">
        <v>9901</v>
      </c>
      <c r="U902" s="33"/>
      <c r="V902" s="34"/>
      <c r="W902" s="34"/>
      <c r="X902" s="34"/>
      <c r="Y902" s="34" t="n">
        <f aca="false">IF(ISNUMBER(MATCH(C902,sheet12!$c$2:$c$36,0)),1,0)</f>
        <v>0</v>
      </c>
    </row>
    <row r="903" customFormat="false" ht="15.75" hidden="false" customHeight="false" outlineLevel="0" collapsed="false">
      <c r="A903" s="24" t="s">
        <v>141</v>
      </c>
      <c r="B903" s="24" t="s">
        <v>142</v>
      </c>
      <c r="C903" s="24" t="s">
        <v>1265</v>
      </c>
      <c r="D903" s="24" t="s">
        <v>1273</v>
      </c>
      <c r="E903" s="24" t="s">
        <v>81</v>
      </c>
      <c r="F903" s="24" t="s">
        <v>78</v>
      </c>
      <c r="G903" s="25"/>
      <c r="H903" s="26" t="n">
        <v>3.2861</v>
      </c>
      <c r="I903" s="26" t="n">
        <v>99.109167</v>
      </c>
      <c r="J903" s="26" t="n">
        <v>5225</v>
      </c>
      <c r="K903" s="26" t="n">
        <v>5303</v>
      </c>
      <c r="L903" s="26" t="n">
        <v>5383</v>
      </c>
      <c r="M903" s="26" t="n">
        <v>5464</v>
      </c>
      <c r="N903" s="26" t="n">
        <v>5546</v>
      </c>
      <c r="O903" s="26" t="n">
        <v>5629</v>
      </c>
      <c r="P903" s="26" t="n">
        <v>5713</v>
      </c>
      <c r="Q903" s="26" t="n">
        <v>5799</v>
      </c>
      <c r="R903" s="26" t="n">
        <v>5886</v>
      </c>
      <c r="S903" s="26" t="n">
        <v>5974</v>
      </c>
      <c r="T903" s="26" t="n">
        <v>6064</v>
      </c>
      <c r="U903" s="27"/>
      <c r="V903" s="28"/>
      <c r="W903" s="28"/>
      <c r="X903" s="28"/>
      <c r="Y903" s="28" t="n">
        <f aca="false">IF(ISNUMBER(MATCH(C903,sheet12!$c$2:$c$36,0)),1,0)</f>
        <v>0</v>
      </c>
    </row>
    <row r="904" customFormat="false" ht="15.75" hidden="false" customHeight="false" outlineLevel="0" collapsed="false">
      <c r="A904" s="30" t="s">
        <v>141</v>
      </c>
      <c r="B904" s="30" t="s">
        <v>142</v>
      </c>
      <c r="C904" s="30" t="s">
        <v>1265</v>
      </c>
      <c r="D904" s="30" t="s">
        <v>1274</v>
      </c>
      <c r="E904" s="30" t="s">
        <v>81</v>
      </c>
      <c r="F904" s="30" t="s">
        <v>78</v>
      </c>
      <c r="G904" s="31"/>
      <c r="H904" s="32" t="n">
        <v>2.7019</v>
      </c>
      <c r="I904" s="32" t="n">
        <v>99.623998</v>
      </c>
      <c r="J904" s="32" t="n">
        <v>6361</v>
      </c>
      <c r="K904" s="32" t="n">
        <v>6456</v>
      </c>
      <c r="L904" s="32" t="n">
        <v>6553</v>
      </c>
      <c r="M904" s="32" t="n">
        <v>6651</v>
      </c>
      <c r="N904" s="32" t="n">
        <v>6751</v>
      </c>
      <c r="O904" s="32" t="n">
        <v>6852</v>
      </c>
      <c r="P904" s="32" t="n">
        <v>6955</v>
      </c>
      <c r="Q904" s="32" t="n">
        <v>7059</v>
      </c>
      <c r="R904" s="32" t="n">
        <v>7165</v>
      </c>
      <c r="S904" s="32" t="n">
        <v>7272</v>
      </c>
      <c r="T904" s="32" t="n">
        <v>7381</v>
      </c>
      <c r="U904" s="33"/>
      <c r="V904" s="34"/>
      <c r="W904" s="34"/>
      <c r="X904" s="34"/>
      <c r="Y904" s="34" t="n">
        <f aca="false">IF(ISNUMBER(MATCH(C904,sheet12!$c$2:$c$36,0)),1,0)</f>
        <v>0</v>
      </c>
    </row>
    <row r="905" customFormat="false" ht="15.75" hidden="false" customHeight="false" outlineLevel="0" collapsed="false">
      <c r="A905" s="24" t="s">
        <v>141</v>
      </c>
      <c r="B905" s="24" t="s">
        <v>142</v>
      </c>
      <c r="C905" s="24" t="s">
        <v>1265</v>
      </c>
      <c r="D905" s="24" t="s">
        <v>1275</v>
      </c>
      <c r="E905" s="24" t="s">
        <v>81</v>
      </c>
      <c r="F905" s="24" t="s">
        <v>78</v>
      </c>
      <c r="G905" s="25"/>
      <c r="H905" s="26" t="n">
        <v>-2.0189</v>
      </c>
      <c r="I905" s="26" t="n">
        <v>103.5448</v>
      </c>
      <c r="J905" s="26" t="n">
        <v>6052</v>
      </c>
      <c r="K905" s="26" t="n">
        <v>6143</v>
      </c>
      <c r="L905" s="26" t="n">
        <v>6235</v>
      </c>
      <c r="M905" s="26" t="n">
        <v>6329</v>
      </c>
      <c r="N905" s="26" t="n">
        <v>6424</v>
      </c>
      <c r="O905" s="26" t="n">
        <v>6520</v>
      </c>
      <c r="P905" s="26" t="n">
        <v>6618</v>
      </c>
      <c r="Q905" s="26" t="n">
        <v>6717</v>
      </c>
      <c r="R905" s="26" t="n">
        <v>6818</v>
      </c>
      <c r="S905" s="26" t="n">
        <v>6920</v>
      </c>
      <c r="T905" s="26" t="n">
        <v>7024</v>
      </c>
      <c r="U905" s="27"/>
      <c r="V905" s="28"/>
      <c r="W905" s="28"/>
      <c r="X905" s="28"/>
      <c r="Y905" s="28" t="n">
        <f aca="false">IF(ISNUMBER(MATCH(C905,sheet12!$c$2:$c$36,0)),1,0)</f>
        <v>0</v>
      </c>
    </row>
    <row r="906" customFormat="false" ht="15.75" hidden="false" customHeight="false" outlineLevel="0" collapsed="false">
      <c r="A906" s="30" t="s">
        <v>141</v>
      </c>
      <c r="B906" s="30" t="s">
        <v>142</v>
      </c>
      <c r="C906" s="30" t="s">
        <v>1265</v>
      </c>
      <c r="D906" s="30" t="s">
        <v>1276</v>
      </c>
      <c r="E906" s="30" t="s">
        <v>81</v>
      </c>
      <c r="F906" s="30" t="s">
        <v>78</v>
      </c>
      <c r="G906" s="31"/>
      <c r="H906" s="32" t="n">
        <v>0.3672</v>
      </c>
      <c r="I906" s="32" t="n">
        <v>99.3076</v>
      </c>
      <c r="J906" s="32" t="n">
        <v>7907</v>
      </c>
      <c r="K906" s="32" t="n">
        <v>8026</v>
      </c>
      <c r="L906" s="32" t="n">
        <v>8146</v>
      </c>
      <c r="M906" s="32" t="n">
        <v>8268</v>
      </c>
      <c r="N906" s="32" t="n">
        <v>8392</v>
      </c>
      <c r="O906" s="32" t="n">
        <v>8518</v>
      </c>
      <c r="P906" s="32" t="n">
        <v>8646</v>
      </c>
      <c r="Q906" s="32" t="n">
        <v>8776</v>
      </c>
      <c r="R906" s="32" t="n">
        <v>8908</v>
      </c>
      <c r="S906" s="32" t="n">
        <v>9042</v>
      </c>
      <c r="T906" s="32" t="n">
        <v>9178</v>
      </c>
      <c r="U906" s="33"/>
      <c r="V906" s="34"/>
      <c r="W906" s="34"/>
      <c r="X906" s="34"/>
      <c r="Y906" s="34" t="n">
        <f aca="false">IF(ISNUMBER(MATCH(C906,sheet12!$c$2:$c$36,0)),1,0)</f>
        <v>0</v>
      </c>
    </row>
    <row r="907" customFormat="false" ht="15.75" hidden="false" customHeight="false" outlineLevel="0" collapsed="false">
      <c r="A907" s="24" t="s">
        <v>141</v>
      </c>
      <c r="B907" s="24" t="s">
        <v>142</v>
      </c>
      <c r="C907" s="24" t="s">
        <v>1277</v>
      </c>
      <c r="D907" s="24" t="s">
        <v>1278</v>
      </c>
      <c r="E907" s="24" t="s">
        <v>81</v>
      </c>
      <c r="F907" s="24" t="s">
        <v>78</v>
      </c>
      <c r="G907" s="25"/>
      <c r="H907" s="26" t="n">
        <v>3.0332</v>
      </c>
      <c r="I907" s="26" t="n">
        <v>99.3334</v>
      </c>
      <c r="J907" s="26" t="n">
        <v>287</v>
      </c>
      <c r="K907" s="26" t="n">
        <v>291</v>
      </c>
      <c r="L907" s="26" t="n">
        <v>295</v>
      </c>
      <c r="M907" s="26" t="n">
        <v>299</v>
      </c>
      <c r="N907" s="26" t="n">
        <v>303</v>
      </c>
      <c r="O907" s="26" t="n">
        <v>308</v>
      </c>
      <c r="P907" s="26" t="n">
        <v>313</v>
      </c>
      <c r="Q907" s="26" t="n">
        <v>318</v>
      </c>
      <c r="R907" s="26" t="n">
        <v>323</v>
      </c>
      <c r="S907" s="26" t="n">
        <v>328</v>
      </c>
      <c r="T907" s="26" t="n">
        <v>333</v>
      </c>
      <c r="U907" s="27"/>
      <c r="V907" s="28"/>
      <c r="W907" s="28"/>
      <c r="X907" s="28"/>
      <c r="Y907" s="28" t="n">
        <f aca="false">IF(ISNUMBER(MATCH(C907,sheet12!$c$2:$c$36,0)),1,0)</f>
        <v>0</v>
      </c>
    </row>
    <row r="908" customFormat="false" ht="15.75" hidden="false" customHeight="false" outlineLevel="0" collapsed="false">
      <c r="A908" s="30" t="s">
        <v>141</v>
      </c>
      <c r="B908" s="30" t="s">
        <v>142</v>
      </c>
      <c r="C908" s="30" t="s">
        <v>1279</v>
      </c>
      <c r="D908" s="30" t="s">
        <v>1280</v>
      </c>
      <c r="E908" s="30" t="s">
        <v>81</v>
      </c>
      <c r="F908" s="30" t="s">
        <v>78</v>
      </c>
      <c r="G908" s="31"/>
      <c r="H908" s="32" t="n">
        <v>3.5685</v>
      </c>
      <c r="I908" s="32" t="n">
        <v>98.94805</v>
      </c>
      <c r="J908" s="32" t="n">
        <v>6878</v>
      </c>
      <c r="K908" s="32" t="n">
        <v>6981</v>
      </c>
      <c r="L908" s="32" t="n">
        <v>7086</v>
      </c>
      <c r="M908" s="32" t="n">
        <v>7192</v>
      </c>
      <c r="N908" s="32" t="n">
        <v>7300</v>
      </c>
      <c r="O908" s="32" t="n">
        <v>7410</v>
      </c>
      <c r="P908" s="32" t="n">
        <v>7521</v>
      </c>
      <c r="Q908" s="32" t="n">
        <v>7634</v>
      </c>
      <c r="R908" s="32" t="n">
        <v>7749</v>
      </c>
      <c r="S908" s="32" t="n">
        <v>7865</v>
      </c>
      <c r="T908" s="32" t="n">
        <v>7983</v>
      </c>
      <c r="U908" s="33"/>
      <c r="V908" s="34"/>
      <c r="W908" s="34"/>
      <c r="X908" s="34"/>
      <c r="Y908" s="34" t="n">
        <f aca="false">IF(ISNUMBER(MATCH(C908,sheet12!$c$2:$c$36,0)),1,0)</f>
        <v>0</v>
      </c>
    </row>
    <row r="909" customFormat="false" ht="15.75" hidden="false" customHeight="false" outlineLevel="0" collapsed="false">
      <c r="A909" s="24" t="s">
        <v>141</v>
      </c>
      <c r="B909" s="24" t="s">
        <v>142</v>
      </c>
      <c r="C909" s="24" t="s">
        <v>1279</v>
      </c>
      <c r="D909" s="24" t="s">
        <v>1281</v>
      </c>
      <c r="E909" s="24" t="s">
        <v>81</v>
      </c>
      <c r="F909" s="24" t="s">
        <v>78</v>
      </c>
      <c r="G909" s="25"/>
      <c r="H909" s="26" t="n">
        <v>2.4572</v>
      </c>
      <c r="I909" s="26" t="n">
        <v>100.16065</v>
      </c>
      <c r="J909" s="26" t="n">
        <v>6208</v>
      </c>
      <c r="K909" s="26" t="n">
        <v>6301</v>
      </c>
      <c r="L909" s="26" t="n">
        <v>6396</v>
      </c>
      <c r="M909" s="26" t="n">
        <v>6492</v>
      </c>
      <c r="N909" s="26" t="n">
        <v>6589</v>
      </c>
      <c r="O909" s="26" t="n">
        <v>6688</v>
      </c>
      <c r="P909" s="26" t="n">
        <v>6788</v>
      </c>
      <c r="Q909" s="26" t="n">
        <v>6890</v>
      </c>
      <c r="R909" s="26" t="n">
        <v>6993</v>
      </c>
      <c r="S909" s="26" t="n">
        <v>7098</v>
      </c>
      <c r="T909" s="26" t="n">
        <v>7204</v>
      </c>
      <c r="U909" s="27"/>
      <c r="V909" s="28"/>
      <c r="W909" s="28"/>
      <c r="X909" s="28"/>
      <c r="Y909" s="28" t="n">
        <f aca="false">IF(ISNUMBER(MATCH(C909,sheet12!$c$2:$c$36,0)),1,0)</f>
        <v>0</v>
      </c>
    </row>
    <row r="910" customFormat="false" ht="15.75" hidden="false" customHeight="false" outlineLevel="0" collapsed="false">
      <c r="A910" s="30" t="s">
        <v>141</v>
      </c>
      <c r="B910" s="30" t="s">
        <v>142</v>
      </c>
      <c r="C910" s="30" t="s">
        <v>1279</v>
      </c>
      <c r="D910" s="30" t="s">
        <v>1282</v>
      </c>
      <c r="E910" s="30" t="s">
        <v>81</v>
      </c>
      <c r="F910" s="30" t="s">
        <v>78</v>
      </c>
      <c r="G910" s="31"/>
      <c r="H910" s="32" t="n">
        <v>2.9863</v>
      </c>
      <c r="I910" s="32" t="n">
        <v>99.2202</v>
      </c>
      <c r="J910" s="32" t="n">
        <v>393</v>
      </c>
      <c r="K910" s="32" t="n">
        <v>399</v>
      </c>
      <c r="L910" s="32" t="n">
        <v>405</v>
      </c>
      <c r="M910" s="32" t="n">
        <v>411</v>
      </c>
      <c r="N910" s="32" t="n">
        <v>417</v>
      </c>
      <c r="O910" s="32" t="n">
        <v>423</v>
      </c>
      <c r="P910" s="32" t="n">
        <v>429</v>
      </c>
      <c r="Q910" s="32" t="n">
        <v>435</v>
      </c>
      <c r="R910" s="32" t="n">
        <v>442</v>
      </c>
      <c r="S910" s="32" t="n">
        <v>449</v>
      </c>
      <c r="T910" s="32" t="n">
        <v>456</v>
      </c>
      <c r="U910" s="33"/>
      <c r="V910" s="34"/>
      <c r="W910" s="34"/>
      <c r="X910" s="34"/>
      <c r="Y910" s="34" t="n">
        <f aca="false">IF(ISNUMBER(MATCH(C910,sheet12!$c$2:$c$36,0)),1,0)</f>
        <v>0</v>
      </c>
    </row>
    <row r="911" customFormat="false" ht="15.75" hidden="false" customHeight="false" outlineLevel="0" collapsed="false">
      <c r="A911" s="24" t="s">
        <v>141</v>
      </c>
      <c r="B911" s="24" t="s">
        <v>142</v>
      </c>
      <c r="C911" s="24" t="s">
        <v>1279</v>
      </c>
      <c r="D911" s="24" t="s">
        <v>1283</v>
      </c>
      <c r="E911" s="24" t="s">
        <v>81</v>
      </c>
      <c r="F911" s="24" t="s">
        <v>78</v>
      </c>
      <c r="G911" s="25"/>
      <c r="H911" s="26" t="n">
        <v>2.2247</v>
      </c>
      <c r="I911" s="26" t="n">
        <v>99.760278</v>
      </c>
      <c r="J911" s="26" t="n">
        <v>9120</v>
      </c>
      <c r="K911" s="26" t="n">
        <v>9257</v>
      </c>
      <c r="L911" s="26" t="n">
        <v>9396</v>
      </c>
      <c r="M911" s="26" t="n">
        <v>9537</v>
      </c>
      <c r="N911" s="26" t="n">
        <v>9680</v>
      </c>
      <c r="O911" s="26" t="n">
        <v>9825</v>
      </c>
      <c r="P911" s="26" t="n">
        <v>9972</v>
      </c>
      <c r="Q911" s="26" t="n">
        <v>10122</v>
      </c>
      <c r="R911" s="26" t="n">
        <v>10274</v>
      </c>
      <c r="S911" s="26" t="n">
        <v>10428</v>
      </c>
      <c r="T911" s="26" t="n">
        <v>10584</v>
      </c>
      <c r="U911" s="27"/>
      <c r="V911" s="28"/>
      <c r="W911" s="28"/>
      <c r="X911" s="28"/>
      <c r="Y911" s="28" t="n">
        <f aca="false">IF(ISNUMBER(MATCH(C911,sheet12!$c$2:$c$36,0)),1,0)</f>
        <v>0</v>
      </c>
    </row>
    <row r="912" customFormat="false" ht="15.75" hidden="false" customHeight="false" outlineLevel="0" collapsed="false">
      <c r="A912" s="30" t="s">
        <v>141</v>
      </c>
      <c r="B912" s="30" t="s">
        <v>142</v>
      </c>
      <c r="C912" s="30" t="s">
        <v>1277</v>
      </c>
      <c r="D912" s="30" t="s">
        <v>1284</v>
      </c>
      <c r="E912" s="30" t="s">
        <v>81</v>
      </c>
      <c r="F912" s="30" t="s">
        <v>78</v>
      </c>
      <c r="G912" s="31"/>
      <c r="H912" s="32" t="n">
        <v>3.08</v>
      </c>
      <c r="I912" s="32" t="n">
        <v>99.512734</v>
      </c>
      <c r="J912" s="32" t="n">
        <v>5551</v>
      </c>
      <c r="K912" s="32" t="n">
        <v>5634</v>
      </c>
      <c r="L912" s="32" t="n">
        <v>5719</v>
      </c>
      <c r="M912" s="32" t="n">
        <v>5805</v>
      </c>
      <c r="N912" s="32" t="n">
        <v>5892</v>
      </c>
      <c r="O912" s="32" t="n">
        <v>5980</v>
      </c>
      <c r="P912" s="32" t="n">
        <v>6070</v>
      </c>
      <c r="Q912" s="32" t="n">
        <v>6161</v>
      </c>
      <c r="R912" s="32" t="n">
        <v>6253</v>
      </c>
      <c r="S912" s="32" t="n">
        <v>6347</v>
      </c>
      <c r="T912" s="32" t="n">
        <v>6442</v>
      </c>
      <c r="U912" s="33"/>
      <c r="V912" s="34"/>
      <c r="W912" s="34"/>
      <c r="X912" s="34"/>
      <c r="Y912" s="34" t="n">
        <f aca="false">IF(ISNUMBER(MATCH(C912,sheet12!$c$2:$c$36,0)),1,0)</f>
        <v>0</v>
      </c>
    </row>
    <row r="913" customFormat="false" ht="15.75" hidden="false" customHeight="false" outlineLevel="0" collapsed="false">
      <c r="A913" s="24" t="s">
        <v>141</v>
      </c>
      <c r="B913" s="24" t="s">
        <v>142</v>
      </c>
      <c r="C913" s="24" t="s">
        <v>1285</v>
      </c>
      <c r="D913" s="24" t="s">
        <v>1286</v>
      </c>
      <c r="E913" s="24" t="s">
        <v>81</v>
      </c>
      <c r="F913" s="24" t="s">
        <v>78</v>
      </c>
      <c r="G913" s="25"/>
      <c r="H913" s="26" t="n">
        <v>0.5788</v>
      </c>
      <c r="I913" s="26" t="n">
        <v>100.750806</v>
      </c>
      <c r="J913" s="26" t="n">
        <v>469</v>
      </c>
      <c r="K913" s="26" t="n">
        <v>476</v>
      </c>
      <c r="L913" s="26" t="n">
        <v>483</v>
      </c>
      <c r="M913" s="26" t="n">
        <v>490</v>
      </c>
      <c r="N913" s="26" t="n">
        <v>497</v>
      </c>
      <c r="O913" s="26" t="n">
        <v>504</v>
      </c>
      <c r="P913" s="26" t="n">
        <v>512</v>
      </c>
      <c r="Q913" s="26" t="n">
        <v>520</v>
      </c>
      <c r="R913" s="26" t="n">
        <v>528</v>
      </c>
      <c r="S913" s="26" t="n">
        <v>536</v>
      </c>
      <c r="T913" s="26" t="n">
        <v>544</v>
      </c>
      <c r="U913" s="27"/>
      <c r="V913" s="28"/>
      <c r="W913" s="28"/>
      <c r="X913" s="28"/>
      <c r="Y913" s="28" t="n">
        <f aca="false">IF(ISNUMBER(MATCH(C913,sheet12!$c$2:$c$36,0)),1,0)</f>
        <v>0</v>
      </c>
    </row>
    <row r="914" customFormat="false" ht="15.75" hidden="false" customHeight="false" outlineLevel="0" collapsed="false">
      <c r="A914" s="30" t="s">
        <v>141</v>
      </c>
      <c r="B914" s="30" t="s">
        <v>142</v>
      </c>
      <c r="C914" s="30" t="s">
        <v>1285</v>
      </c>
      <c r="D914" s="30" t="s">
        <v>1287</v>
      </c>
      <c r="E914" s="30" t="s">
        <v>81</v>
      </c>
      <c r="F914" s="30" t="s">
        <v>78</v>
      </c>
      <c r="G914" s="31"/>
      <c r="H914" s="32" t="n">
        <v>0.6539</v>
      </c>
      <c r="I914" s="32" t="n">
        <v>101.8648</v>
      </c>
      <c r="J914" s="32" t="n">
        <v>1028</v>
      </c>
      <c r="K914" s="32" t="n">
        <v>1043</v>
      </c>
      <c r="L914" s="32" t="n">
        <v>1059</v>
      </c>
      <c r="M914" s="32" t="n">
        <v>1075</v>
      </c>
      <c r="N914" s="32" t="n">
        <v>1091</v>
      </c>
      <c r="O914" s="32" t="n">
        <v>1107</v>
      </c>
      <c r="P914" s="32" t="n">
        <v>1124</v>
      </c>
      <c r="Q914" s="32" t="n">
        <v>1141</v>
      </c>
      <c r="R914" s="32" t="n">
        <v>1158</v>
      </c>
      <c r="S914" s="32" t="n">
        <v>1175</v>
      </c>
      <c r="T914" s="32" t="n">
        <v>1193</v>
      </c>
      <c r="U914" s="33"/>
      <c r="V914" s="34"/>
      <c r="W914" s="34"/>
      <c r="X914" s="34"/>
      <c r="Y914" s="34" t="n">
        <f aca="false">IF(ISNUMBER(MATCH(C914,sheet12!$c$2:$c$36,0)),1,0)</f>
        <v>0</v>
      </c>
    </row>
    <row r="915" customFormat="false" ht="15.75" hidden="false" customHeight="false" outlineLevel="0" collapsed="false">
      <c r="A915" s="24" t="s">
        <v>141</v>
      </c>
      <c r="B915" s="24" t="s">
        <v>142</v>
      </c>
      <c r="C915" s="24" t="s">
        <v>1285</v>
      </c>
      <c r="D915" s="24" t="s">
        <v>1288</v>
      </c>
      <c r="E915" s="24" t="s">
        <v>81</v>
      </c>
      <c r="F915" s="24" t="s">
        <v>78</v>
      </c>
      <c r="G915" s="25"/>
      <c r="H915" s="26" t="n">
        <v>0.7257</v>
      </c>
      <c r="I915" s="26" t="n">
        <v>100.579</v>
      </c>
      <c r="J915" s="26" t="n">
        <v>7480</v>
      </c>
      <c r="K915" s="26" t="n">
        <v>7592</v>
      </c>
      <c r="L915" s="26" t="n">
        <v>7706</v>
      </c>
      <c r="M915" s="26" t="n">
        <v>7822</v>
      </c>
      <c r="N915" s="26" t="n">
        <v>7939</v>
      </c>
      <c r="O915" s="26" t="n">
        <v>8058</v>
      </c>
      <c r="P915" s="26" t="n">
        <v>8179</v>
      </c>
      <c r="Q915" s="26" t="n">
        <v>8302</v>
      </c>
      <c r="R915" s="26" t="n">
        <v>8427</v>
      </c>
      <c r="S915" s="26" t="n">
        <v>8553</v>
      </c>
      <c r="T915" s="26" t="n">
        <v>8681</v>
      </c>
      <c r="U915" s="27"/>
      <c r="V915" s="28"/>
      <c r="W915" s="28"/>
      <c r="X915" s="28"/>
      <c r="Y915" s="28" t="n">
        <f aca="false">IF(ISNUMBER(MATCH(C915,sheet12!$c$2:$c$36,0)),1,0)</f>
        <v>0</v>
      </c>
    </row>
    <row r="916" customFormat="false" ht="15.75" hidden="false" customHeight="false" outlineLevel="0" collapsed="false">
      <c r="A916" s="30" t="s">
        <v>141</v>
      </c>
      <c r="B916" s="30" t="s">
        <v>142</v>
      </c>
      <c r="C916" s="30" t="s">
        <v>1285</v>
      </c>
      <c r="D916" s="30" t="s">
        <v>1289</v>
      </c>
      <c r="E916" s="30" t="s">
        <v>81</v>
      </c>
      <c r="F916" s="30" t="s">
        <v>78</v>
      </c>
      <c r="G916" s="31"/>
      <c r="H916" s="32" t="n">
        <v>0.6299</v>
      </c>
      <c r="I916" s="32" t="n">
        <v>101.779556</v>
      </c>
      <c r="J916" s="32" t="n">
        <v>5187</v>
      </c>
      <c r="K916" s="32" t="n">
        <v>5265</v>
      </c>
      <c r="L916" s="32" t="n">
        <v>5344</v>
      </c>
      <c r="M916" s="32" t="n">
        <v>5424</v>
      </c>
      <c r="N916" s="32" t="n">
        <v>5505</v>
      </c>
      <c r="O916" s="32" t="n">
        <v>5588</v>
      </c>
      <c r="P916" s="32" t="n">
        <v>5672</v>
      </c>
      <c r="Q916" s="32" t="n">
        <v>5757</v>
      </c>
      <c r="R916" s="32" t="n">
        <v>5843</v>
      </c>
      <c r="S916" s="32" t="n">
        <v>5931</v>
      </c>
      <c r="T916" s="32" t="n">
        <v>6020</v>
      </c>
      <c r="U916" s="33"/>
      <c r="V916" s="34"/>
      <c r="W916" s="34"/>
      <c r="X916" s="34"/>
      <c r="Y916" s="34" t="n">
        <f aca="false">IF(ISNUMBER(MATCH(C916,sheet12!$c$2:$c$36,0)),1,0)</f>
        <v>0</v>
      </c>
    </row>
    <row r="917" customFormat="false" ht="15.75" hidden="false" customHeight="false" outlineLevel="0" collapsed="false">
      <c r="A917" s="24" t="s">
        <v>141</v>
      </c>
      <c r="B917" s="24" t="s">
        <v>142</v>
      </c>
      <c r="C917" s="24" t="s">
        <v>1285</v>
      </c>
      <c r="D917" s="24" t="s">
        <v>1290</v>
      </c>
      <c r="E917" s="24" t="s">
        <v>81</v>
      </c>
      <c r="F917" s="24" t="s">
        <v>78</v>
      </c>
      <c r="G917" s="25"/>
      <c r="H917" s="26" t="n">
        <v>1.74</v>
      </c>
      <c r="I917" s="26" t="n">
        <v>100.51</v>
      </c>
      <c r="J917" s="26" t="n">
        <v>4682</v>
      </c>
      <c r="K917" s="26" t="n">
        <v>4752</v>
      </c>
      <c r="L917" s="26" t="n">
        <v>4823</v>
      </c>
      <c r="M917" s="26" t="n">
        <v>4895</v>
      </c>
      <c r="N917" s="26" t="n">
        <v>4968</v>
      </c>
      <c r="O917" s="26" t="n">
        <v>5043</v>
      </c>
      <c r="P917" s="26" t="n">
        <v>5119</v>
      </c>
      <c r="Q917" s="26" t="n">
        <v>5196</v>
      </c>
      <c r="R917" s="26" t="n">
        <v>5274</v>
      </c>
      <c r="S917" s="26" t="n">
        <v>5353</v>
      </c>
      <c r="T917" s="26" t="n">
        <v>5433</v>
      </c>
      <c r="U917" s="27"/>
      <c r="V917" s="28"/>
      <c r="W917" s="28"/>
      <c r="X917" s="28"/>
      <c r="Y917" s="28" t="n">
        <f aca="false">IF(ISNUMBER(MATCH(C917,sheet12!$c$2:$c$36,0)),1,0)</f>
        <v>0</v>
      </c>
    </row>
    <row r="918" customFormat="false" ht="15.75" hidden="false" customHeight="false" outlineLevel="0" collapsed="false">
      <c r="A918" s="30" t="s">
        <v>141</v>
      </c>
      <c r="B918" s="30" t="s">
        <v>142</v>
      </c>
      <c r="C918" s="30" t="s">
        <v>1285</v>
      </c>
      <c r="D918" s="30" t="s">
        <v>1291</v>
      </c>
      <c r="E918" s="30" t="s">
        <v>81</v>
      </c>
      <c r="F918" s="30" t="s">
        <v>78</v>
      </c>
      <c r="G918" s="31"/>
      <c r="H918" s="32" t="n">
        <v>0.5469</v>
      </c>
      <c r="I918" s="32" t="n">
        <v>101.2291</v>
      </c>
      <c r="J918" s="32" t="n">
        <v>2748</v>
      </c>
      <c r="K918" s="32" t="n">
        <v>2789</v>
      </c>
      <c r="L918" s="32" t="n">
        <v>2831</v>
      </c>
      <c r="M918" s="32" t="n">
        <v>2873</v>
      </c>
      <c r="N918" s="32" t="n">
        <v>2916</v>
      </c>
      <c r="O918" s="32" t="n">
        <v>2960</v>
      </c>
      <c r="P918" s="32" t="n">
        <v>3004</v>
      </c>
      <c r="Q918" s="32" t="n">
        <v>3049</v>
      </c>
      <c r="R918" s="32" t="n">
        <v>3095</v>
      </c>
      <c r="S918" s="32" t="n">
        <v>3141</v>
      </c>
      <c r="T918" s="32" t="n">
        <v>3188</v>
      </c>
      <c r="U918" s="33"/>
      <c r="V918" s="34"/>
      <c r="W918" s="34"/>
      <c r="X918" s="34"/>
      <c r="Y918" s="34" t="n">
        <f aca="false">IF(ISNUMBER(MATCH(C918,sheet12!$c$2:$c$36,0)),1,0)</f>
        <v>0</v>
      </c>
    </row>
    <row r="919" customFormat="false" ht="15.75" hidden="false" customHeight="false" outlineLevel="0" collapsed="false">
      <c r="A919" s="24" t="s">
        <v>141</v>
      </c>
      <c r="B919" s="24" t="s">
        <v>142</v>
      </c>
      <c r="C919" s="24" t="s">
        <v>1285</v>
      </c>
      <c r="D919" s="24" t="s">
        <v>1292</v>
      </c>
      <c r="E919" s="24" t="s">
        <v>81</v>
      </c>
      <c r="F919" s="24" t="s">
        <v>78</v>
      </c>
      <c r="G919" s="25"/>
      <c r="H919" s="26" t="n">
        <v>0.644</v>
      </c>
      <c r="I919" s="26" t="n">
        <v>101.1097</v>
      </c>
      <c r="J919" s="26" t="n">
        <v>5417</v>
      </c>
      <c r="K919" s="26" t="n">
        <v>5498</v>
      </c>
      <c r="L919" s="26" t="n">
        <v>5580</v>
      </c>
      <c r="M919" s="26" t="n">
        <v>5664</v>
      </c>
      <c r="N919" s="26" t="n">
        <v>5749</v>
      </c>
      <c r="O919" s="26" t="n">
        <v>5835</v>
      </c>
      <c r="P919" s="26" t="n">
        <v>5923</v>
      </c>
      <c r="Q919" s="26" t="n">
        <v>6012</v>
      </c>
      <c r="R919" s="26" t="n">
        <v>6102</v>
      </c>
      <c r="S919" s="26" t="n">
        <v>6194</v>
      </c>
      <c r="T919" s="26" t="n">
        <v>6287</v>
      </c>
      <c r="U919" s="27"/>
      <c r="V919" s="28"/>
      <c r="W919" s="28"/>
      <c r="X919" s="28"/>
      <c r="Y919" s="28" t="n">
        <f aca="false">IF(ISNUMBER(MATCH(C919,sheet12!$c$2:$c$36,0)),1,0)</f>
        <v>0</v>
      </c>
    </row>
    <row r="920" customFormat="false" ht="15.75" hidden="false" customHeight="false" outlineLevel="0" collapsed="false">
      <c r="A920" s="30" t="s">
        <v>141</v>
      </c>
      <c r="B920" s="30" t="s">
        <v>142</v>
      </c>
      <c r="C920" s="30" t="s">
        <v>1285</v>
      </c>
      <c r="D920" s="30" t="s">
        <v>1293</v>
      </c>
      <c r="E920" s="30" t="s">
        <v>81</v>
      </c>
      <c r="F920" s="30" t="s">
        <v>78</v>
      </c>
      <c r="G920" s="31"/>
      <c r="H920" s="32" t="n">
        <v>0.7838</v>
      </c>
      <c r="I920" s="32" t="n">
        <v>100.6116389</v>
      </c>
      <c r="J920" s="32" t="n">
        <v>8604</v>
      </c>
      <c r="K920" s="32" t="n">
        <v>8733</v>
      </c>
      <c r="L920" s="32" t="n">
        <v>8864</v>
      </c>
      <c r="M920" s="32" t="n">
        <v>8997</v>
      </c>
      <c r="N920" s="32" t="n">
        <v>9132</v>
      </c>
      <c r="O920" s="32" t="n">
        <v>9269</v>
      </c>
      <c r="P920" s="32" t="n">
        <v>9408</v>
      </c>
      <c r="Q920" s="32" t="n">
        <v>9549</v>
      </c>
      <c r="R920" s="32" t="n">
        <v>9692</v>
      </c>
      <c r="S920" s="32" t="n">
        <v>9837</v>
      </c>
      <c r="T920" s="32" t="n">
        <v>9985</v>
      </c>
      <c r="U920" s="33"/>
      <c r="V920" s="34"/>
      <c r="W920" s="34"/>
      <c r="X920" s="34"/>
      <c r="Y920" s="34" t="n">
        <f aca="false">IF(ISNUMBER(MATCH(C920,sheet12!$c$2:$c$36,0)),1,0)</f>
        <v>0</v>
      </c>
    </row>
    <row r="921" customFormat="false" ht="15.75" hidden="false" customHeight="false" outlineLevel="0" collapsed="false">
      <c r="A921" s="24" t="s">
        <v>141</v>
      </c>
      <c r="B921" s="24" t="s">
        <v>142</v>
      </c>
      <c r="C921" s="24" t="s">
        <v>1285</v>
      </c>
      <c r="D921" s="24" t="s">
        <v>1294</v>
      </c>
      <c r="E921" s="24" t="s">
        <v>81</v>
      </c>
      <c r="F921" s="24" t="s">
        <v>78</v>
      </c>
      <c r="G921" s="25"/>
      <c r="H921" s="26" t="n">
        <v>0.3261</v>
      </c>
      <c r="I921" s="26" t="n">
        <v>101.35253</v>
      </c>
      <c r="J921" s="26" t="n">
        <v>8257</v>
      </c>
      <c r="K921" s="26" t="n">
        <v>8381</v>
      </c>
      <c r="L921" s="26" t="n">
        <v>8507</v>
      </c>
      <c r="M921" s="26" t="n">
        <v>8635</v>
      </c>
      <c r="N921" s="26" t="n">
        <v>8765</v>
      </c>
      <c r="O921" s="26" t="n">
        <v>8896</v>
      </c>
      <c r="P921" s="26" t="n">
        <v>9029</v>
      </c>
      <c r="Q921" s="26" t="n">
        <v>9164</v>
      </c>
      <c r="R921" s="26" t="n">
        <v>9301</v>
      </c>
      <c r="S921" s="26" t="n">
        <v>9441</v>
      </c>
      <c r="T921" s="26" t="n">
        <v>9583</v>
      </c>
      <c r="U921" s="27"/>
      <c r="V921" s="28"/>
      <c r="W921" s="28"/>
      <c r="X921" s="28"/>
      <c r="Y921" s="28" t="n">
        <f aca="false">IF(ISNUMBER(MATCH(C921,sheet12!$c$2:$c$36,0)),1,0)</f>
        <v>0</v>
      </c>
    </row>
    <row r="922" customFormat="false" ht="15.75" hidden="false" customHeight="false" outlineLevel="0" collapsed="false">
      <c r="A922" s="30" t="s">
        <v>141</v>
      </c>
      <c r="B922" s="30" t="s">
        <v>142</v>
      </c>
      <c r="C922" s="30" t="s">
        <v>1295</v>
      </c>
      <c r="D922" s="30" t="s">
        <v>1296</v>
      </c>
      <c r="E922" s="30" t="s">
        <v>81</v>
      </c>
      <c r="F922" s="30" t="s">
        <v>78</v>
      </c>
      <c r="G922" s="31"/>
      <c r="H922" s="32" t="n">
        <v>-1.9626</v>
      </c>
      <c r="I922" s="32" t="n">
        <v>103.4007</v>
      </c>
      <c r="J922" s="32" t="n">
        <v>9692</v>
      </c>
      <c r="K922" s="32" t="n">
        <v>9837</v>
      </c>
      <c r="L922" s="32" t="n">
        <v>9985</v>
      </c>
      <c r="M922" s="32" t="n">
        <v>10135</v>
      </c>
      <c r="N922" s="32" t="n">
        <v>10287</v>
      </c>
      <c r="O922" s="32" t="n">
        <v>10441</v>
      </c>
      <c r="P922" s="32" t="n">
        <v>10598</v>
      </c>
      <c r="Q922" s="32" t="n">
        <v>10757</v>
      </c>
      <c r="R922" s="32" t="n">
        <v>10918</v>
      </c>
      <c r="S922" s="32" t="n">
        <v>11082</v>
      </c>
      <c r="T922" s="32" t="n">
        <v>11248</v>
      </c>
      <c r="U922" s="33"/>
      <c r="V922" s="34"/>
      <c r="W922" s="34"/>
      <c r="X922" s="34"/>
      <c r="Y922" s="34" t="n">
        <f aca="false">IF(ISNUMBER(MATCH(C922,sheet12!$c$2:$c$36,0)),1,0)</f>
        <v>0</v>
      </c>
    </row>
    <row r="923" customFormat="false" ht="15.75" hidden="false" customHeight="false" outlineLevel="0" collapsed="false">
      <c r="A923" s="24" t="s">
        <v>141</v>
      </c>
      <c r="B923" s="24" t="s">
        <v>142</v>
      </c>
      <c r="C923" s="24" t="s">
        <v>1297</v>
      </c>
      <c r="D923" s="24" t="s">
        <v>1298</v>
      </c>
      <c r="E923" s="24" t="s">
        <v>81</v>
      </c>
      <c r="F923" s="24" t="s">
        <v>78</v>
      </c>
      <c r="G923" s="25"/>
      <c r="H923" s="26" t="n">
        <v>-5.0739</v>
      </c>
      <c r="I923" s="26" t="n">
        <v>105.134545</v>
      </c>
      <c r="J923" s="26" t="n">
        <v>2333</v>
      </c>
      <c r="K923" s="26" t="n">
        <v>2368</v>
      </c>
      <c r="L923" s="26" t="n">
        <v>2404</v>
      </c>
      <c r="M923" s="26" t="n">
        <v>2440</v>
      </c>
      <c r="N923" s="26" t="n">
        <v>2477</v>
      </c>
      <c r="O923" s="26" t="n">
        <v>2514</v>
      </c>
      <c r="P923" s="26" t="n">
        <v>2552</v>
      </c>
      <c r="Q923" s="26" t="n">
        <v>2590</v>
      </c>
      <c r="R923" s="26" t="n">
        <v>2629</v>
      </c>
      <c r="S923" s="26" t="n">
        <v>2668</v>
      </c>
      <c r="T923" s="26" t="n">
        <v>2708</v>
      </c>
      <c r="U923" s="27"/>
      <c r="V923" s="28"/>
      <c r="W923" s="28"/>
      <c r="X923" s="28"/>
      <c r="Y923" s="28" t="n">
        <f aca="false">IF(ISNUMBER(MATCH(C923,sheet12!$c$2:$c$36,0)),1,0)</f>
        <v>0</v>
      </c>
    </row>
    <row r="924" customFormat="false" ht="15.75" hidden="false" customHeight="false" outlineLevel="0" collapsed="false">
      <c r="A924" s="30" t="s">
        <v>141</v>
      </c>
      <c r="B924" s="30" t="s">
        <v>142</v>
      </c>
      <c r="C924" s="30" t="s">
        <v>1297</v>
      </c>
      <c r="D924" s="30" t="s">
        <v>1299</v>
      </c>
      <c r="E924" s="30" t="s">
        <v>81</v>
      </c>
      <c r="F924" s="30" t="s">
        <v>78</v>
      </c>
      <c r="G924" s="31"/>
      <c r="H924" s="32" t="n">
        <v>-2.8489</v>
      </c>
      <c r="I924" s="32" t="n">
        <v>104.1649</v>
      </c>
      <c r="J924" s="32" t="n">
        <v>856</v>
      </c>
      <c r="K924" s="32" t="n">
        <v>869</v>
      </c>
      <c r="L924" s="32" t="n">
        <v>882</v>
      </c>
      <c r="M924" s="32" t="n">
        <v>895</v>
      </c>
      <c r="N924" s="32" t="n">
        <v>908</v>
      </c>
      <c r="O924" s="32" t="n">
        <v>922</v>
      </c>
      <c r="P924" s="32" t="n">
        <v>936</v>
      </c>
      <c r="Q924" s="32" t="n">
        <v>950</v>
      </c>
      <c r="R924" s="32" t="n">
        <v>964</v>
      </c>
      <c r="S924" s="32" t="n">
        <v>978</v>
      </c>
      <c r="T924" s="32" t="n">
        <v>993</v>
      </c>
      <c r="U924" s="33"/>
      <c r="V924" s="34"/>
      <c r="W924" s="34"/>
      <c r="X924" s="34"/>
      <c r="Y924" s="34" t="n">
        <f aca="false">IF(ISNUMBER(MATCH(C924,sheet12!$c$2:$c$36,0)),1,0)</f>
        <v>0</v>
      </c>
    </row>
    <row r="925" customFormat="false" ht="15.75" hidden="false" customHeight="false" outlineLevel="0" collapsed="false">
      <c r="A925" s="24" t="s">
        <v>141</v>
      </c>
      <c r="B925" s="24" t="s">
        <v>142</v>
      </c>
      <c r="C925" s="24" t="s">
        <v>1297</v>
      </c>
      <c r="D925" s="24" t="s">
        <v>1300</v>
      </c>
      <c r="E925" s="24" t="s">
        <v>81</v>
      </c>
      <c r="F925" s="24" t="s">
        <v>78</v>
      </c>
      <c r="G925" s="25"/>
      <c r="H925" s="26" t="n">
        <v>-4.2467</v>
      </c>
      <c r="I925" s="26" t="n">
        <v>102.712486</v>
      </c>
      <c r="J925" s="26" t="n">
        <v>2086</v>
      </c>
      <c r="K925" s="26" t="n">
        <v>2117</v>
      </c>
      <c r="L925" s="26" t="n">
        <v>2149</v>
      </c>
      <c r="M925" s="26" t="n">
        <v>2181</v>
      </c>
      <c r="N925" s="26" t="n">
        <v>2214</v>
      </c>
      <c r="O925" s="26" t="n">
        <v>2247</v>
      </c>
      <c r="P925" s="26" t="n">
        <v>2281</v>
      </c>
      <c r="Q925" s="26" t="n">
        <v>2315</v>
      </c>
      <c r="R925" s="26" t="n">
        <v>2350</v>
      </c>
      <c r="S925" s="26" t="n">
        <v>2385</v>
      </c>
      <c r="T925" s="26" t="n">
        <v>2421</v>
      </c>
      <c r="U925" s="27"/>
      <c r="V925" s="28"/>
      <c r="W925" s="28"/>
      <c r="X925" s="28"/>
      <c r="Y925" s="28" t="n">
        <f aca="false">IF(ISNUMBER(MATCH(C925,sheet12!$c$2:$c$36,0)),1,0)</f>
        <v>0</v>
      </c>
    </row>
    <row r="926" customFormat="false" ht="15.75" hidden="false" customHeight="false" outlineLevel="0" collapsed="false">
      <c r="A926" s="30" t="s">
        <v>141</v>
      </c>
      <c r="B926" s="30" t="s">
        <v>142</v>
      </c>
      <c r="C926" s="30" t="s">
        <v>1301</v>
      </c>
      <c r="D926" s="30" t="s">
        <v>1302</v>
      </c>
      <c r="E926" s="30" t="s">
        <v>81</v>
      </c>
      <c r="F926" s="30" t="s">
        <v>78</v>
      </c>
      <c r="G926" s="31"/>
      <c r="H926" s="32" t="n">
        <v>0.3437</v>
      </c>
      <c r="I926" s="32" t="n">
        <v>109.9387</v>
      </c>
      <c r="J926" s="32" t="n">
        <v>8398</v>
      </c>
      <c r="K926" s="32" t="n">
        <v>8524</v>
      </c>
      <c r="L926" s="32" t="n">
        <v>8652</v>
      </c>
      <c r="M926" s="32" t="n">
        <v>8782</v>
      </c>
      <c r="N926" s="32" t="n">
        <v>8914</v>
      </c>
      <c r="O926" s="32" t="n">
        <v>9048</v>
      </c>
      <c r="P926" s="32" t="n">
        <v>9184</v>
      </c>
      <c r="Q926" s="32" t="n">
        <v>9322</v>
      </c>
      <c r="R926" s="32" t="n">
        <v>9462</v>
      </c>
      <c r="S926" s="32" t="n">
        <v>9604</v>
      </c>
      <c r="T926" s="32" t="n">
        <v>9748</v>
      </c>
      <c r="U926" s="33"/>
      <c r="V926" s="34"/>
      <c r="W926" s="34"/>
      <c r="X926" s="34"/>
      <c r="Y926" s="34" t="n">
        <f aca="false">IF(ISNUMBER(MATCH(C926,sheet12!$c$2:$c$36,0)),1,0)</f>
        <v>0</v>
      </c>
    </row>
    <row r="927" customFormat="false" ht="15.75" hidden="false" customHeight="false" outlineLevel="0" collapsed="false">
      <c r="A927" s="24" t="s">
        <v>141</v>
      </c>
      <c r="B927" s="24" t="s">
        <v>142</v>
      </c>
      <c r="C927" s="24" t="s">
        <v>1301</v>
      </c>
      <c r="D927" s="24" t="s">
        <v>1134</v>
      </c>
      <c r="E927" s="24" t="s">
        <v>81</v>
      </c>
      <c r="F927" s="24" t="s">
        <v>78</v>
      </c>
      <c r="G927" s="25"/>
      <c r="H927" s="26" t="n">
        <v>-3.7255</v>
      </c>
      <c r="I927" s="26" t="n">
        <v>114.7863</v>
      </c>
      <c r="J927" s="26" t="n">
        <v>7428</v>
      </c>
      <c r="K927" s="26" t="n">
        <v>7539</v>
      </c>
      <c r="L927" s="26" t="n">
        <v>7652</v>
      </c>
      <c r="M927" s="26" t="n">
        <v>7767</v>
      </c>
      <c r="N927" s="26" t="n">
        <v>7884</v>
      </c>
      <c r="O927" s="26" t="n">
        <v>8002</v>
      </c>
      <c r="P927" s="26" t="n">
        <v>8122</v>
      </c>
      <c r="Q927" s="26" t="n">
        <v>8244</v>
      </c>
      <c r="R927" s="26" t="n">
        <v>8368</v>
      </c>
      <c r="S927" s="26" t="n">
        <v>8494</v>
      </c>
      <c r="T927" s="26" t="n">
        <v>8621</v>
      </c>
      <c r="U927" s="27"/>
      <c r="V927" s="28"/>
      <c r="W927" s="28"/>
      <c r="X927" s="28"/>
      <c r="Y927" s="28" t="n">
        <f aca="false">IF(ISNUMBER(MATCH(C927,sheet12!$c$2:$c$36,0)),1,0)</f>
        <v>0</v>
      </c>
    </row>
    <row r="928" customFormat="false" ht="15.75" hidden="false" customHeight="false" outlineLevel="0" collapsed="false">
      <c r="A928" s="30" t="s">
        <v>141</v>
      </c>
      <c r="B928" s="30" t="s">
        <v>142</v>
      </c>
      <c r="C928" s="30" t="s">
        <v>1301</v>
      </c>
      <c r="D928" s="30" t="s">
        <v>1303</v>
      </c>
      <c r="E928" s="30" t="s">
        <v>81</v>
      </c>
      <c r="F928" s="30" t="s">
        <v>78</v>
      </c>
      <c r="G928" s="31"/>
      <c r="H928" s="32" t="n">
        <v>-0.1068</v>
      </c>
      <c r="I928" s="32" t="n">
        <v>110.2928</v>
      </c>
      <c r="J928" s="32" t="n">
        <v>1757</v>
      </c>
      <c r="K928" s="32" t="n">
        <v>1783</v>
      </c>
      <c r="L928" s="32" t="n">
        <v>1810</v>
      </c>
      <c r="M928" s="32" t="n">
        <v>1837</v>
      </c>
      <c r="N928" s="32" t="n">
        <v>1865</v>
      </c>
      <c r="O928" s="32" t="n">
        <v>1893</v>
      </c>
      <c r="P928" s="32" t="n">
        <v>1921</v>
      </c>
      <c r="Q928" s="32" t="n">
        <v>1950</v>
      </c>
      <c r="R928" s="32" t="n">
        <v>1979</v>
      </c>
      <c r="S928" s="32" t="n">
        <v>2009</v>
      </c>
      <c r="T928" s="32" t="n">
        <v>2039</v>
      </c>
      <c r="U928" s="33"/>
      <c r="V928" s="34"/>
      <c r="W928" s="34"/>
      <c r="X928" s="34"/>
      <c r="Y928" s="34" t="n">
        <f aca="false">IF(ISNUMBER(MATCH(C928,sheet12!$c$2:$c$36,0)),1,0)</f>
        <v>0</v>
      </c>
    </row>
    <row r="929" customFormat="false" ht="15.75" hidden="false" customHeight="false" outlineLevel="0" collapsed="false">
      <c r="A929" s="24" t="s">
        <v>141</v>
      </c>
      <c r="B929" s="24" t="s">
        <v>142</v>
      </c>
      <c r="C929" s="24" t="s">
        <v>1301</v>
      </c>
      <c r="D929" s="24" t="s">
        <v>1304</v>
      </c>
      <c r="E929" s="24" t="s">
        <v>81</v>
      </c>
      <c r="F929" s="24" t="s">
        <v>78</v>
      </c>
      <c r="G929" s="25"/>
      <c r="H929" s="26" t="n">
        <v>-0.0287</v>
      </c>
      <c r="I929" s="26" t="n">
        <v>110.454143</v>
      </c>
      <c r="J929" s="26" t="n">
        <v>5760</v>
      </c>
      <c r="K929" s="26" t="n">
        <v>5846</v>
      </c>
      <c r="L929" s="26" t="n">
        <v>5934</v>
      </c>
      <c r="M929" s="26" t="n">
        <v>6023</v>
      </c>
      <c r="N929" s="26" t="n">
        <v>6113</v>
      </c>
      <c r="O929" s="26" t="n">
        <v>6205</v>
      </c>
      <c r="P929" s="26" t="n">
        <v>6298</v>
      </c>
      <c r="Q929" s="26" t="n">
        <v>6392</v>
      </c>
      <c r="R929" s="26" t="n">
        <v>6488</v>
      </c>
      <c r="S929" s="26" t="n">
        <v>6585</v>
      </c>
      <c r="T929" s="26" t="n">
        <v>6684</v>
      </c>
      <c r="U929" s="27"/>
      <c r="V929" s="28"/>
      <c r="W929" s="28"/>
      <c r="X929" s="28"/>
      <c r="Y929" s="28" t="n">
        <f aca="false">IF(ISNUMBER(MATCH(C929,sheet12!$c$2:$c$36,0)),1,0)</f>
        <v>0</v>
      </c>
    </row>
    <row r="930" customFormat="false" ht="15.75" hidden="false" customHeight="false" outlineLevel="0" collapsed="false">
      <c r="A930" s="30" t="s">
        <v>141</v>
      </c>
      <c r="B930" s="30" t="s">
        <v>142</v>
      </c>
      <c r="C930" s="30" t="s">
        <v>1305</v>
      </c>
      <c r="D930" s="30" t="s">
        <v>1306</v>
      </c>
      <c r="E930" s="30" t="s">
        <v>81</v>
      </c>
      <c r="F930" s="30" t="s">
        <v>78</v>
      </c>
      <c r="G930" s="31"/>
      <c r="H930" s="32" t="n">
        <v>-2.5715</v>
      </c>
      <c r="I930" s="32" t="n">
        <v>110.9350833</v>
      </c>
      <c r="J930" s="32" t="n">
        <v>4594</v>
      </c>
      <c r="K930" s="32" t="n">
        <v>4663</v>
      </c>
      <c r="L930" s="32" t="n">
        <v>4733</v>
      </c>
      <c r="M930" s="32" t="n">
        <v>4804</v>
      </c>
      <c r="N930" s="32" t="n">
        <v>4876</v>
      </c>
      <c r="O930" s="32" t="n">
        <v>4949</v>
      </c>
      <c r="P930" s="32" t="n">
        <v>5023</v>
      </c>
      <c r="Q930" s="32" t="n">
        <v>5098</v>
      </c>
      <c r="R930" s="32" t="n">
        <v>5174</v>
      </c>
      <c r="S930" s="32" t="n">
        <v>5252</v>
      </c>
      <c r="T930" s="32" t="n">
        <v>5331</v>
      </c>
      <c r="U930" s="33"/>
      <c r="V930" s="34"/>
      <c r="W930" s="34"/>
      <c r="X930" s="34"/>
      <c r="Y930" s="34" t="n">
        <f aca="false">IF(ISNUMBER(MATCH(C930,sheet12!$c$2:$c$36,0)),1,0)</f>
        <v>0</v>
      </c>
    </row>
    <row r="931" customFormat="false" ht="15.75" hidden="false" customHeight="false" outlineLevel="0" collapsed="false">
      <c r="A931" s="24" t="s">
        <v>141</v>
      </c>
      <c r="B931" s="24" t="s">
        <v>142</v>
      </c>
      <c r="C931" s="24" t="s">
        <v>1307</v>
      </c>
      <c r="D931" s="24" t="s">
        <v>1307</v>
      </c>
      <c r="E931" s="24" t="s">
        <v>81</v>
      </c>
      <c r="F931" s="24" t="s">
        <v>78</v>
      </c>
      <c r="G931" s="25"/>
      <c r="H931" s="26" t="n">
        <v>0.6721</v>
      </c>
      <c r="I931" s="26" t="n">
        <v>99.092</v>
      </c>
      <c r="J931" s="26" t="n">
        <v>1640</v>
      </c>
      <c r="K931" s="26" t="n">
        <v>1665</v>
      </c>
      <c r="L931" s="26" t="n">
        <v>1690</v>
      </c>
      <c r="M931" s="26" t="n">
        <v>1715</v>
      </c>
      <c r="N931" s="26" t="n">
        <v>1741</v>
      </c>
      <c r="O931" s="26" t="n">
        <v>1767</v>
      </c>
      <c r="P931" s="26" t="n">
        <v>1794</v>
      </c>
      <c r="Q931" s="26" t="n">
        <v>1821</v>
      </c>
      <c r="R931" s="26" t="n">
        <v>1848</v>
      </c>
      <c r="S931" s="26" t="n">
        <v>1876</v>
      </c>
      <c r="T931" s="26" t="n">
        <v>1904</v>
      </c>
      <c r="U931" s="27"/>
      <c r="V931" s="28"/>
      <c r="W931" s="28"/>
      <c r="X931" s="28"/>
      <c r="Y931" s="28" t="n">
        <f aca="false">IF(ISNUMBER(MATCH(C931,sheet12!$c$2:$c$36,0)),1,0)</f>
        <v>0</v>
      </c>
    </row>
    <row r="932" customFormat="false" ht="15.75" hidden="false" customHeight="false" outlineLevel="0" collapsed="false">
      <c r="A932" s="30" t="s">
        <v>141</v>
      </c>
      <c r="B932" s="30" t="s">
        <v>142</v>
      </c>
      <c r="C932" s="30" t="s">
        <v>1308</v>
      </c>
      <c r="D932" s="30" t="s">
        <v>1309</v>
      </c>
      <c r="E932" s="30" t="s">
        <v>81</v>
      </c>
      <c r="F932" s="30" t="s">
        <v>78</v>
      </c>
      <c r="G932" s="31"/>
      <c r="H932" s="32" t="n">
        <v>-3.8366</v>
      </c>
      <c r="I932" s="32" t="n">
        <v>104.969517</v>
      </c>
      <c r="J932" s="32" t="n">
        <v>3356</v>
      </c>
      <c r="K932" s="32" t="n">
        <v>3406</v>
      </c>
      <c r="L932" s="32" t="n">
        <v>3457</v>
      </c>
      <c r="M932" s="32" t="n">
        <v>3509</v>
      </c>
      <c r="N932" s="32" t="n">
        <v>3562</v>
      </c>
      <c r="O932" s="32" t="n">
        <v>3615</v>
      </c>
      <c r="P932" s="32" t="n">
        <v>3669</v>
      </c>
      <c r="Q932" s="32" t="n">
        <v>3724</v>
      </c>
      <c r="R932" s="32" t="n">
        <v>3780</v>
      </c>
      <c r="S932" s="32" t="n">
        <v>3837</v>
      </c>
      <c r="T932" s="32" t="n">
        <v>3895</v>
      </c>
      <c r="U932" s="33"/>
      <c r="V932" s="34"/>
      <c r="W932" s="34"/>
      <c r="X932" s="34"/>
      <c r="Y932" s="34" t="n">
        <f aca="false">IF(ISNUMBER(MATCH(C932,sheet12!$c$2:$c$36,0)),1,0)</f>
        <v>0</v>
      </c>
    </row>
    <row r="933" customFormat="false" ht="15.75" hidden="false" customHeight="false" outlineLevel="0" collapsed="false">
      <c r="A933" s="24" t="s">
        <v>141</v>
      </c>
      <c r="B933" s="24" t="s">
        <v>142</v>
      </c>
      <c r="C933" s="24" t="s">
        <v>1308</v>
      </c>
      <c r="D933" s="24" t="s">
        <v>1310</v>
      </c>
      <c r="E933" s="24" t="s">
        <v>81</v>
      </c>
      <c r="F933" s="24" t="s">
        <v>78</v>
      </c>
      <c r="G933" s="25"/>
      <c r="H933" s="26" t="n">
        <v>-3.81</v>
      </c>
      <c r="I933" s="26" t="n">
        <v>105.17</v>
      </c>
      <c r="J933" s="26" t="n">
        <v>2790</v>
      </c>
      <c r="K933" s="26" t="n">
        <v>2832</v>
      </c>
      <c r="L933" s="26" t="n">
        <v>2874</v>
      </c>
      <c r="M933" s="26" t="n">
        <v>2917</v>
      </c>
      <c r="N933" s="26" t="n">
        <v>2961</v>
      </c>
      <c r="O933" s="26" t="n">
        <v>3005</v>
      </c>
      <c r="P933" s="26" t="n">
        <v>3050</v>
      </c>
      <c r="Q933" s="26" t="n">
        <v>3096</v>
      </c>
      <c r="R933" s="26" t="n">
        <v>3142</v>
      </c>
      <c r="S933" s="26" t="n">
        <v>3189</v>
      </c>
      <c r="T933" s="26" t="n">
        <v>3237</v>
      </c>
      <c r="U933" s="27"/>
      <c r="V933" s="28"/>
      <c r="W933" s="28"/>
      <c r="X933" s="28"/>
      <c r="Y933" s="28" t="n">
        <f aca="false">IF(ISNUMBER(MATCH(C933,sheet12!$c$2:$c$36,0)),1,0)</f>
        <v>0</v>
      </c>
    </row>
    <row r="934" customFormat="false" ht="15.75" hidden="false" customHeight="false" outlineLevel="0" collapsed="false">
      <c r="A934" s="30" t="s">
        <v>141</v>
      </c>
      <c r="B934" s="30" t="s">
        <v>142</v>
      </c>
      <c r="C934" s="30" t="s">
        <v>1308</v>
      </c>
      <c r="D934" s="30" t="s">
        <v>1311</v>
      </c>
      <c r="E934" s="30" t="s">
        <v>81</v>
      </c>
      <c r="F934" s="30" t="s">
        <v>78</v>
      </c>
      <c r="G934" s="31"/>
      <c r="H934" s="32" t="n">
        <v>-3.942</v>
      </c>
      <c r="I934" s="32" t="n">
        <v>105.109783</v>
      </c>
      <c r="J934" s="32" t="n">
        <v>8110</v>
      </c>
      <c r="K934" s="32" t="n">
        <v>8232</v>
      </c>
      <c r="L934" s="32" t="n">
        <v>8355</v>
      </c>
      <c r="M934" s="32" t="n">
        <v>8480</v>
      </c>
      <c r="N934" s="32" t="n">
        <v>8607</v>
      </c>
      <c r="O934" s="32" t="n">
        <v>8736</v>
      </c>
      <c r="P934" s="32" t="n">
        <v>8867</v>
      </c>
      <c r="Q934" s="32" t="n">
        <v>9000</v>
      </c>
      <c r="R934" s="32" t="n">
        <v>9135</v>
      </c>
      <c r="S934" s="32" t="n">
        <v>9272</v>
      </c>
      <c r="T934" s="32" t="n">
        <v>9411</v>
      </c>
      <c r="U934" s="33"/>
      <c r="V934" s="34"/>
      <c r="W934" s="34"/>
      <c r="X934" s="34"/>
      <c r="Y934" s="34" t="n">
        <f aca="false">IF(ISNUMBER(MATCH(C934,sheet12!$c$2:$c$36,0)),1,0)</f>
        <v>0</v>
      </c>
    </row>
    <row r="935" customFormat="false" ht="15.75" hidden="false" customHeight="false" outlineLevel="0" collapsed="false">
      <c r="A935" s="24" t="s">
        <v>141</v>
      </c>
      <c r="B935" s="24" t="s">
        <v>142</v>
      </c>
      <c r="C935" s="24" t="s">
        <v>1308</v>
      </c>
      <c r="D935" s="24" t="s">
        <v>1312</v>
      </c>
      <c r="E935" s="24" t="s">
        <v>81</v>
      </c>
      <c r="F935" s="24" t="s">
        <v>78</v>
      </c>
      <c r="G935" s="25"/>
      <c r="H935" s="26" t="n">
        <v>-3.5995</v>
      </c>
      <c r="I935" s="26" t="n">
        <v>105.060483</v>
      </c>
      <c r="J935" s="26" t="n">
        <v>629</v>
      </c>
      <c r="K935" s="26" t="n">
        <v>638</v>
      </c>
      <c r="L935" s="26" t="n">
        <v>648</v>
      </c>
      <c r="M935" s="26" t="n">
        <v>658</v>
      </c>
      <c r="N935" s="26" t="n">
        <v>668</v>
      </c>
      <c r="O935" s="26" t="n">
        <v>678</v>
      </c>
      <c r="P935" s="26" t="n">
        <v>688</v>
      </c>
      <c r="Q935" s="26" t="n">
        <v>698</v>
      </c>
      <c r="R935" s="26" t="n">
        <v>708</v>
      </c>
      <c r="S935" s="26" t="n">
        <v>719</v>
      </c>
      <c r="T935" s="26" t="n">
        <v>730</v>
      </c>
      <c r="U935" s="27"/>
      <c r="V935" s="28"/>
      <c r="W935" s="28"/>
      <c r="X935" s="28"/>
      <c r="Y935" s="28" t="n">
        <f aca="false">IF(ISNUMBER(MATCH(C935,sheet12!$c$2:$c$36,0)),1,0)</f>
        <v>0</v>
      </c>
    </row>
    <row r="936" customFormat="false" ht="15.75" hidden="false" customHeight="false" outlineLevel="0" collapsed="false">
      <c r="A936" s="30" t="s">
        <v>141</v>
      </c>
      <c r="B936" s="30" t="s">
        <v>142</v>
      </c>
      <c r="C936" s="30" t="s">
        <v>1308</v>
      </c>
      <c r="D936" s="30" t="s">
        <v>1313</v>
      </c>
      <c r="E936" s="30" t="s">
        <v>81</v>
      </c>
      <c r="F936" s="30" t="s">
        <v>78</v>
      </c>
      <c r="G936" s="31"/>
      <c r="H936" s="32" t="n">
        <v>-2.6832</v>
      </c>
      <c r="I936" s="32" t="n">
        <v>110.975442</v>
      </c>
      <c r="J936" s="32" t="n">
        <v>1227</v>
      </c>
      <c r="K936" s="32" t="n">
        <v>1245</v>
      </c>
      <c r="L936" s="32" t="n">
        <v>1264</v>
      </c>
      <c r="M936" s="32" t="n">
        <v>1283</v>
      </c>
      <c r="N936" s="32" t="n">
        <v>1302</v>
      </c>
      <c r="O936" s="32" t="n">
        <v>1322</v>
      </c>
      <c r="P936" s="32" t="n">
        <v>1342</v>
      </c>
      <c r="Q936" s="32" t="n">
        <v>1362</v>
      </c>
      <c r="R936" s="32" t="n">
        <v>1382</v>
      </c>
      <c r="S936" s="32" t="n">
        <v>1403</v>
      </c>
      <c r="T936" s="32" t="n">
        <v>1424</v>
      </c>
      <c r="U936" s="33"/>
      <c r="V936" s="34"/>
      <c r="W936" s="34"/>
      <c r="X936" s="34"/>
      <c r="Y936" s="34" t="n">
        <f aca="false">IF(ISNUMBER(MATCH(C936,sheet12!$c$2:$c$36,0)),1,0)</f>
        <v>0</v>
      </c>
    </row>
    <row r="937" customFormat="false" ht="15.75" hidden="false" customHeight="false" outlineLevel="0" collapsed="false">
      <c r="A937" s="24" t="s">
        <v>141</v>
      </c>
      <c r="B937" s="24" t="s">
        <v>142</v>
      </c>
      <c r="C937" s="24" t="s">
        <v>1314</v>
      </c>
      <c r="D937" s="24" t="s">
        <v>1315</v>
      </c>
      <c r="E937" s="24" t="s">
        <v>81</v>
      </c>
      <c r="F937" s="24" t="s">
        <v>78</v>
      </c>
      <c r="G937" s="25"/>
      <c r="H937" s="26" t="n">
        <v>1.5337</v>
      </c>
      <c r="I937" s="26" t="n">
        <v>100.9928611</v>
      </c>
      <c r="J937" s="26" t="n">
        <v>2716</v>
      </c>
      <c r="K937" s="26" t="n">
        <v>2757</v>
      </c>
      <c r="L937" s="26" t="n">
        <v>2798</v>
      </c>
      <c r="M937" s="26" t="n">
        <v>2840</v>
      </c>
      <c r="N937" s="26" t="n">
        <v>2883</v>
      </c>
      <c r="O937" s="26" t="n">
        <v>2926</v>
      </c>
      <c r="P937" s="26" t="n">
        <v>2970</v>
      </c>
      <c r="Q937" s="26" t="n">
        <v>3015</v>
      </c>
      <c r="R937" s="26" t="n">
        <v>3060</v>
      </c>
      <c r="S937" s="26" t="n">
        <v>3106</v>
      </c>
      <c r="T937" s="26" t="n">
        <v>3153</v>
      </c>
      <c r="U937" s="27"/>
      <c r="V937" s="28"/>
      <c r="W937" s="28"/>
      <c r="X937" s="28"/>
      <c r="Y937" s="28" t="n">
        <f aca="false">IF(ISNUMBER(MATCH(C937,sheet12!$c$2:$c$36,0)),1,0)</f>
        <v>0</v>
      </c>
    </row>
    <row r="938" customFormat="false" ht="15.75" hidden="false" customHeight="false" outlineLevel="0" collapsed="false">
      <c r="A938" s="30" t="s">
        <v>141</v>
      </c>
      <c r="B938" s="30" t="s">
        <v>142</v>
      </c>
      <c r="C938" s="30" t="s">
        <v>1316</v>
      </c>
      <c r="D938" s="30" t="s">
        <v>1317</v>
      </c>
      <c r="E938" s="30" t="s">
        <v>81</v>
      </c>
      <c r="F938" s="30" t="s">
        <v>78</v>
      </c>
      <c r="G938" s="31"/>
      <c r="H938" s="32" t="n">
        <v>3.5308</v>
      </c>
      <c r="I938" s="32" t="n">
        <v>99.091944</v>
      </c>
      <c r="J938" s="32" t="n">
        <v>3372</v>
      </c>
      <c r="K938" s="32" t="n">
        <v>3423</v>
      </c>
      <c r="L938" s="32" t="n">
        <v>3474</v>
      </c>
      <c r="M938" s="32" t="n">
        <v>3526</v>
      </c>
      <c r="N938" s="32" t="n">
        <v>3579</v>
      </c>
      <c r="O938" s="32" t="n">
        <v>3633</v>
      </c>
      <c r="P938" s="32" t="n">
        <v>3687</v>
      </c>
      <c r="Q938" s="32" t="n">
        <v>3742</v>
      </c>
      <c r="R938" s="32" t="n">
        <v>3798</v>
      </c>
      <c r="S938" s="32" t="n">
        <v>3855</v>
      </c>
      <c r="T938" s="32" t="n">
        <v>3913</v>
      </c>
      <c r="U938" s="33"/>
      <c r="V938" s="34"/>
      <c r="W938" s="34"/>
      <c r="X938" s="34"/>
      <c r="Y938" s="34" t="n">
        <f aca="false">IF(ISNUMBER(MATCH(C938,sheet12!$c$2:$c$36,0)),1,0)</f>
        <v>0</v>
      </c>
    </row>
    <row r="939" customFormat="false" ht="15.75" hidden="false" customHeight="false" outlineLevel="0" collapsed="false">
      <c r="A939" s="24" t="s">
        <v>141</v>
      </c>
      <c r="B939" s="24" t="s">
        <v>142</v>
      </c>
      <c r="C939" s="24" t="s">
        <v>1316</v>
      </c>
      <c r="D939" s="24" t="s">
        <v>1318</v>
      </c>
      <c r="E939" s="24" t="s">
        <v>81</v>
      </c>
      <c r="F939" s="24" t="s">
        <v>78</v>
      </c>
      <c r="G939" s="25"/>
      <c r="H939" s="26" t="n">
        <v>3.2042</v>
      </c>
      <c r="I939" s="26" t="n">
        <v>99.4039</v>
      </c>
      <c r="J939" s="26" t="n">
        <v>4815</v>
      </c>
      <c r="K939" s="26" t="n">
        <v>4887</v>
      </c>
      <c r="L939" s="26" t="n">
        <v>4960</v>
      </c>
      <c r="M939" s="26" t="n">
        <v>5034</v>
      </c>
      <c r="N939" s="26" t="n">
        <v>5110</v>
      </c>
      <c r="O939" s="26" t="n">
        <v>5187</v>
      </c>
      <c r="P939" s="26" t="n">
        <v>5265</v>
      </c>
      <c r="Q939" s="26" t="n">
        <v>5344</v>
      </c>
      <c r="R939" s="26" t="n">
        <v>5424</v>
      </c>
      <c r="S939" s="26" t="n">
        <v>5505</v>
      </c>
      <c r="T939" s="26" t="n">
        <v>5588</v>
      </c>
      <c r="U939" s="27"/>
      <c r="V939" s="28"/>
      <c r="W939" s="28"/>
      <c r="X939" s="28"/>
      <c r="Y939" s="28" t="n">
        <f aca="false">IF(ISNUMBER(MATCH(C939,sheet12!$c$2:$c$36,0)),1,0)</f>
        <v>0</v>
      </c>
    </row>
    <row r="940" customFormat="false" ht="15.75" hidden="false" customHeight="false" outlineLevel="0" collapsed="false">
      <c r="A940" s="30" t="s">
        <v>141</v>
      </c>
      <c r="B940" s="30" t="s">
        <v>142</v>
      </c>
      <c r="C940" s="30" t="s">
        <v>1319</v>
      </c>
      <c r="D940" s="30" t="s">
        <v>1320</v>
      </c>
      <c r="E940" s="30" t="s">
        <v>81</v>
      </c>
      <c r="F940" s="30" t="s">
        <v>78</v>
      </c>
      <c r="G940" s="31"/>
      <c r="H940" s="32" t="n">
        <v>0.4642</v>
      </c>
      <c r="I940" s="32" t="n">
        <v>101.7365</v>
      </c>
      <c r="J940" s="32" t="n">
        <v>8887</v>
      </c>
      <c r="K940" s="32" t="n">
        <v>9020</v>
      </c>
      <c r="L940" s="32" t="n">
        <v>9155</v>
      </c>
      <c r="M940" s="32" t="n">
        <v>9292</v>
      </c>
      <c r="N940" s="32" t="n">
        <v>9431</v>
      </c>
      <c r="O940" s="32" t="n">
        <v>9572</v>
      </c>
      <c r="P940" s="32" t="n">
        <v>9716</v>
      </c>
      <c r="Q940" s="32" t="n">
        <v>9862</v>
      </c>
      <c r="R940" s="32" t="n">
        <v>10010</v>
      </c>
      <c r="S940" s="32" t="n">
        <v>10160</v>
      </c>
      <c r="T940" s="32" t="n">
        <v>10312</v>
      </c>
      <c r="U940" s="33"/>
      <c r="V940" s="34"/>
      <c r="W940" s="34"/>
      <c r="X940" s="34"/>
      <c r="Y940" s="34" t="n">
        <f aca="false">IF(ISNUMBER(MATCH(C940,sheet12!$c$2:$c$36,0)),1,0)</f>
        <v>0</v>
      </c>
    </row>
    <row r="941" customFormat="false" ht="15.75" hidden="false" customHeight="false" outlineLevel="0" collapsed="false">
      <c r="A941" s="24" t="s">
        <v>141</v>
      </c>
      <c r="B941" s="24" t="s">
        <v>142</v>
      </c>
      <c r="C941" s="24" t="s">
        <v>1321</v>
      </c>
      <c r="D941" s="24" t="s">
        <v>1321</v>
      </c>
      <c r="E941" s="24" t="s">
        <v>81</v>
      </c>
      <c r="F941" s="24" t="s">
        <v>78</v>
      </c>
      <c r="G941" s="25"/>
      <c r="H941" s="26" t="n">
        <v>-1.5958</v>
      </c>
      <c r="I941" s="26" t="n">
        <v>112.5988306</v>
      </c>
      <c r="J941" s="26" t="n">
        <v>8194</v>
      </c>
      <c r="K941" s="26" t="n">
        <v>8317</v>
      </c>
      <c r="L941" s="26" t="n">
        <v>8442</v>
      </c>
      <c r="M941" s="26" t="n">
        <v>8569</v>
      </c>
      <c r="N941" s="26" t="n">
        <v>8698</v>
      </c>
      <c r="O941" s="26" t="n">
        <v>8828</v>
      </c>
      <c r="P941" s="26" t="n">
        <v>8960</v>
      </c>
      <c r="Q941" s="26" t="n">
        <v>9094</v>
      </c>
      <c r="R941" s="26" t="n">
        <v>9230</v>
      </c>
      <c r="S941" s="26" t="n">
        <v>9368</v>
      </c>
      <c r="T941" s="26" t="n">
        <v>9509</v>
      </c>
      <c r="U941" s="27"/>
      <c r="V941" s="28"/>
      <c r="W941" s="28"/>
      <c r="X941" s="28"/>
      <c r="Y941" s="28" t="n">
        <f aca="false">IF(ISNUMBER(MATCH(C941,sheet12!$c$2:$c$36,0)),1,0)</f>
        <v>0</v>
      </c>
    </row>
    <row r="942" customFormat="false" ht="15.75" hidden="false" customHeight="false" outlineLevel="0" collapsed="false">
      <c r="A942" s="30" t="s">
        <v>141</v>
      </c>
      <c r="B942" s="30" t="s">
        <v>142</v>
      </c>
      <c r="C942" s="30" t="s">
        <v>1322</v>
      </c>
      <c r="D942" s="30" t="s">
        <v>1323</v>
      </c>
      <c r="E942" s="30" t="s">
        <v>81</v>
      </c>
      <c r="F942" s="30" t="s">
        <v>78</v>
      </c>
      <c r="G942" s="31"/>
      <c r="H942" s="32" t="n">
        <v>0.4537</v>
      </c>
      <c r="I942" s="32" t="n">
        <v>101.05567</v>
      </c>
      <c r="J942" s="32" t="n">
        <v>2837</v>
      </c>
      <c r="K942" s="32" t="n">
        <v>2880</v>
      </c>
      <c r="L942" s="32" t="n">
        <v>2923</v>
      </c>
      <c r="M942" s="32" t="n">
        <v>2967</v>
      </c>
      <c r="N942" s="32" t="n">
        <v>3012</v>
      </c>
      <c r="O942" s="32" t="n">
        <v>3057</v>
      </c>
      <c r="P942" s="32" t="n">
        <v>3103</v>
      </c>
      <c r="Q942" s="32" t="n">
        <v>3150</v>
      </c>
      <c r="R942" s="32" t="n">
        <v>3197</v>
      </c>
      <c r="S942" s="32" t="n">
        <v>3245</v>
      </c>
      <c r="T942" s="32" t="n">
        <v>3294</v>
      </c>
      <c r="U942" s="33"/>
      <c r="V942" s="34"/>
      <c r="W942" s="34"/>
      <c r="X942" s="34"/>
      <c r="Y942" s="34" t="n">
        <f aca="false">IF(ISNUMBER(MATCH(C942,sheet12!$c$2:$c$36,0)),1,0)</f>
        <v>0</v>
      </c>
    </row>
    <row r="943" customFormat="false" ht="15.75" hidden="false" customHeight="false" outlineLevel="0" collapsed="false">
      <c r="A943" s="24" t="s">
        <v>141</v>
      </c>
      <c r="B943" s="24" t="s">
        <v>142</v>
      </c>
      <c r="C943" s="24" t="s">
        <v>1324</v>
      </c>
      <c r="D943" s="24" t="s">
        <v>1325</v>
      </c>
      <c r="E943" s="24" t="s">
        <v>81</v>
      </c>
      <c r="F943" s="24" t="s">
        <v>78</v>
      </c>
      <c r="G943" s="25"/>
      <c r="H943" s="26" t="n">
        <v>-0.8713</v>
      </c>
      <c r="I943" s="26" t="n">
        <v>102.6613</v>
      </c>
      <c r="J943" s="26" t="n">
        <v>8023</v>
      </c>
      <c r="K943" s="26" t="n">
        <v>8143</v>
      </c>
      <c r="L943" s="26" t="n">
        <v>8265</v>
      </c>
      <c r="M943" s="26" t="n">
        <v>8389</v>
      </c>
      <c r="N943" s="26" t="n">
        <v>8515</v>
      </c>
      <c r="O943" s="26" t="n">
        <v>8643</v>
      </c>
      <c r="P943" s="26" t="n">
        <v>8773</v>
      </c>
      <c r="Q943" s="26" t="n">
        <v>8905</v>
      </c>
      <c r="R943" s="26" t="n">
        <v>9039</v>
      </c>
      <c r="S943" s="26" t="n">
        <v>9175</v>
      </c>
      <c r="T943" s="26" t="n">
        <v>9313</v>
      </c>
      <c r="U943" s="27"/>
      <c r="V943" s="28"/>
      <c r="W943" s="28"/>
      <c r="X943" s="28"/>
      <c r="Y943" s="28" t="n">
        <f aca="false">IF(ISNUMBER(MATCH(C943,sheet12!$c$2:$c$36,0)),1,0)</f>
        <v>0</v>
      </c>
    </row>
    <row r="944" customFormat="false" ht="15.75" hidden="false" customHeight="false" outlineLevel="0" collapsed="false">
      <c r="A944" s="30" t="s">
        <v>141</v>
      </c>
      <c r="B944" s="30" t="s">
        <v>142</v>
      </c>
      <c r="C944" s="30" t="s">
        <v>1326</v>
      </c>
      <c r="D944" s="30" t="s">
        <v>1327</v>
      </c>
      <c r="E944" s="30" t="s">
        <v>81</v>
      </c>
      <c r="F944" s="30" t="s">
        <v>72</v>
      </c>
      <c r="G944" s="31"/>
      <c r="H944" s="32" t="n">
        <v>4.8289</v>
      </c>
      <c r="I944" s="32" t="n">
        <v>118.10409</v>
      </c>
      <c r="J944" s="32" t="n">
        <v>382</v>
      </c>
      <c r="K944" s="32" t="n">
        <v>388</v>
      </c>
      <c r="L944" s="32" t="n">
        <v>394</v>
      </c>
      <c r="M944" s="32" t="n">
        <v>400</v>
      </c>
      <c r="N944" s="32" t="n">
        <v>406</v>
      </c>
      <c r="O944" s="32" t="n">
        <v>412</v>
      </c>
      <c r="P944" s="32" t="n">
        <v>418</v>
      </c>
      <c r="Q944" s="32" t="n">
        <v>424</v>
      </c>
      <c r="R944" s="32" t="n">
        <v>430</v>
      </c>
      <c r="S944" s="32" t="n">
        <v>436</v>
      </c>
      <c r="T944" s="32" t="n">
        <v>443</v>
      </c>
      <c r="U944" s="33"/>
      <c r="V944" s="34"/>
      <c r="W944" s="34"/>
      <c r="X944" s="34"/>
      <c r="Y944" s="34" t="n">
        <f aca="false">IF(ISNUMBER(MATCH(C944,sheet12!$c$2:$c$36,0)),1,0)</f>
        <v>0</v>
      </c>
    </row>
    <row r="945" customFormat="false" ht="15.75" hidden="false" customHeight="false" outlineLevel="0" collapsed="false">
      <c r="A945" s="24" t="s">
        <v>141</v>
      </c>
      <c r="B945" s="24" t="s">
        <v>142</v>
      </c>
      <c r="C945" s="24" t="s">
        <v>1326</v>
      </c>
      <c r="D945" s="24" t="s">
        <v>1328</v>
      </c>
      <c r="E945" s="24" t="s">
        <v>81</v>
      </c>
      <c r="F945" s="24" t="s">
        <v>72</v>
      </c>
      <c r="G945" s="25"/>
      <c r="H945" s="26" t="n">
        <v>4.4765</v>
      </c>
      <c r="I945" s="26" t="n">
        <v>118.1981</v>
      </c>
      <c r="J945" s="26" t="n">
        <v>8094</v>
      </c>
      <c r="K945" s="26" t="n">
        <v>8215</v>
      </c>
      <c r="L945" s="26" t="n">
        <v>8338</v>
      </c>
      <c r="M945" s="26" t="n">
        <v>8463</v>
      </c>
      <c r="N945" s="26" t="n">
        <v>8590</v>
      </c>
      <c r="O945" s="26" t="n">
        <v>8719</v>
      </c>
      <c r="P945" s="26" t="n">
        <v>8850</v>
      </c>
      <c r="Q945" s="26" t="n">
        <v>8983</v>
      </c>
      <c r="R945" s="26" t="n">
        <v>9118</v>
      </c>
      <c r="S945" s="26" t="n">
        <v>9255</v>
      </c>
      <c r="T945" s="26" t="n">
        <v>9394</v>
      </c>
      <c r="U945" s="27"/>
      <c r="V945" s="28"/>
      <c r="W945" s="28"/>
      <c r="X945" s="28"/>
      <c r="Y945" s="28" t="n">
        <f aca="false">IF(ISNUMBER(MATCH(C945,sheet12!$c$2:$c$36,0)),1,0)</f>
        <v>0</v>
      </c>
    </row>
    <row r="946" customFormat="false" ht="15.75" hidden="false" customHeight="false" outlineLevel="0" collapsed="false">
      <c r="A946" s="30" t="s">
        <v>141</v>
      </c>
      <c r="B946" s="30" t="s">
        <v>142</v>
      </c>
      <c r="C946" s="30" t="s">
        <v>1329</v>
      </c>
      <c r="D946" s="30" t="s">
        <v>1330</v>
      </c>
      <c r="E946" s="30" t="s">
        <v>81</v>
      </c>
      <c r="F946" s="30" t="s">
        <v>78</v>
      </c>
      <c r="G946" s="31"/>
      <c r="H946" s="32" t="n">
        <v>3.3247</v>
      </c>
      <c r="I946" s="32" t="n">
        <v>117.1737</v>
      </c>
      <c r="J946" s="32" t="n">
        <v>8035</v>
      </c>
      <c r="K946" s="32" t="n">
        <v>8156</v>
      </c>
      <c r="L946" s="32" t="n">
        <v>8278</v>
      </c>
      <c r="M946" s="32" t="n">
        <v>8402</v>
      </c>
      <c r="N946" s="32" t="n">
        <v>8528</v>
      </c>
      <c r="O946" s="32" t="n">
        <v>8656</v>
      </c>
      <c r="P946" s="32" t="n">
        <v>8786</v>
      </c>
      <c r="Q946" s="32" t="n">
        <v>8918</v>
      </c>
      <c r="R946" s="32" t="n">
        <v>9052</v>
      </c>
      <c r="S946" s="32" t="n">
        <v>9188</v>
      </c>
      <c r="T946" s="32" t="n">
        <v>9326</v>
      </c>
      <c r="U946" s="33"/>
      <c r="V946" s="34"/>
      <c r="W946" s="34"/>
      <c r="X946" s="34"/>
      <c r="Y946" s="34" t="n">
        <f aca="false">IF(ISNUMBER(MATCH(C946,sheet12!$c$2:$c$36,0)),1,0)</f>
        <v>0</v>
      </c>
    </row>
    <row r="947" customFormat="false" ht="15.75" hidden="false" customHeight="false" outlineLevel="0" collapsed="false">
      <c r="A947" s="24" t="s">
        <v>141</v>
      </c>
      <c r="B947" s="24" t="s">
        <v>142</v>
      </c>
      <c r="C947" s="24" t="s">
        <v>1331</v>
      </c>
      <c r="D947" s="24" t="s">
        <v>1332</v>
      </c>
      <c r="E947" s="24" t="s">
        <v>81</v>
      </c>
      <c r="F947" s="24" t="s">
        <v>72</v>
      </c>
      <c r="G947" s="25"/>
      <c r="H947" s="26" t="n">
        <v>3.9131</v>
      </c>
      <c r="I947" s="26" t="n">
        <v>101.1988</v>
      </c>
      <c r="J947" s="26" t="n">
        <v>4463</v>
      </c>
      <c r="K947" s="26" t="n">
        <v>4530</v>
      </c>
      <c r="L947" s="26" t="n">
        <v>4598</v>
      </c>
      <c r="M947" s="26" t="n">
        <v>4667</v>
      </c>
      <c r="N947" s="26" t="n">
        <v>4737</v>
      </c>
      <c r="O947" s="26" t="n">
        <v>4808</v>
      </c>
      <c r="P947" s="26" t="n">
        <v>4880</v>
      </c>
      <c r="Q947" s="26" t="n">
        <v>4953</v>
      </c>
      <c r="R947" s="26" t="n">
        <v>5027</v>
      </c>
      <c r="S947" s="26" t="n">
        <v>5102</v>
      </c>
      <c r="T947" s="26" t="n">
        <v>5179</v>
      </c>
      <c r="U947" s="27"/>
      <c r="V947" s="28"/>
      <c r="W947" s="28"/>
      <c r="X947" s="28"/>
      <c r="Y947" s="28" t="n">
        <f aca="false">IF(ISNUMBER(MATCH(C947,sheet12!$c$2:$c$36,0)),1,0)</f>
        <v>0</v>
      </c>
    </row>
    <row r="948" customFormat="false" ht="15.75" hidden="false" customHeight="false" outlineLevel="0" collapsed="false">
      <c r="A948" s="30" t="s">
        <v>141</v>
      </c>
      <c r="B948" s="30" t="s">
        <v>142</v>
      </c>
      <c r="C948" s="30" t="s">
        <v>1333</v>
      </c>
      <c r="D948" s="30" t="s">
        <v>1334</v>
      </c>
      <c r="E948" s="30" t="s">
        <v>81</v>
      </c>
      <c r="F948" s="30" t="s">
        <v>78</v>
      </c>
      <c r="G948" s="31"/>
      <c r="H948" s="32" t="n">
        <v>2.62</v>
      </c>
      <c r="I948" s="32" t="n">
        <v>98.03</v>
      </c>
      <c r="J948" s="32" t="n">
        <v>8618</v>
      </c>
      <c r="K948" s="32" t="n">
        <v>8747</v>
      </c>
      <c r="L948" s="32" t="n">
        <v>8878</v>
      </c>
      <c r="M948" s="32" t="n">
        <v>9011</v>
      </c>
      <c r="N948" s="32" t="n">
        <v>9146</v>
      </c>
      <c r="O948" s="32" t="n">
        <v>9283</v>
      </c>
      <c r="P948" s="32" t="n">
        <v>9422</v>
      </c>
      <c r="Q948" s="32" t="n">
        <v>9563</v>
      </c>
      <c r="R948" s="32" t="n">
        <v>9706</v>
      </c>
      <c r="S948" s="32" t="n">
        <v>9852</v>
      </c>
      <c r="T948" s="32" t="n">
        <v>10000</v>
      </c>
      <c r="U948" s="33"/>
      <c r="V948" s="34"/>
      <c r="W948" s="34"/>
      <c r="X948" s="34"/>
      <c r="Y948" s="34" t="n">
        <f aca="false">IF(ISNUMBER(MATCH(C948,sheet12!$c$2:$c$36,0)),1,0)</f>
        <v>0</v>
      </c>
    </row>
    <row r="949" customFormat="false" ht="15.75" hidden="false" customHeight="false" outlineLevel="0" collapsed="false">
      <c r="A949" s="24" t="s">
        <v>141</v>
      </c>
      <c r="B949" s="24" t="s">
        <v>142</v>
      </c>
      <c r="C949" s="24" t="s">
        <v>1333</v>
      </c>
      <c r="D949" s="24" t="s">
        <v>1335</v>
      </c>
      <c r="E949" s="24" t="s">
        <v>81</v>
      </c>
      <c r="F949" s="24" t="s">
        <v>78</v>
      </c>
      <c r="G949" s="25"/>
      <c r="H949" s="26" t="n">
        <v>2.7494</v>
      </c>
      <c r="I949" s="26" t="n">
        <v>99.469722</v>
      </c>
      <c r="J949" s="26" t="n">
        <v>6726</v>
      </c>
      <c r="K949" s="26" t="n">
        <v>6827</v>
      </c>
      <c r="L949" s="26" t="n">
        <v>6929</v>
      </c>
      <c r="M949" s="26" t="n">
        <v>7033</v>
      </c>
      <c r="N949" s="26" t="n">
        <v>7138</v>
      </c>
      <c r="O949" s="26" t="n">
        <v>7245</v>
      </c>
      <c r="P949" s="26" t="n">
        <v>7354</v>
      </c>
      <c r="Q949" s="26" t="n">
        <v>7464</v>
      </c>
      <c r="R949" s="26" t="n">
        <v>7576</v>
      </c>
      <c r="S949" s="26" t="n">
        <v>7690</v>
      </c>
      <c r="T949" s="26" t="n">
        <v>7805</v>
      </c>
      <c r="U949" s="27"/>
      <c r="V949" s="28"/>
      <c r="W949" s="28"/>
      <c r="X949" s="28"/>
      <c r="Y949" s="28" t="n">
        <f aca="false">IF(ISNUMBER(MATCH(C949,sheet12!$c$2:$c$36,0)),1,0)</f>
        <v>0</v>
      </c>
    </row>
    <row r="950" customFormat="false" ht="15.75" hidden="false" customHeight="false" outlineLevel="0" collapsed="false">
      <c r="A950" s="30" t="s">
        <v>141</v>
      </c>
      <c r="B950" s="30" t="s">
        <v>142</v>
      </c>
      <c r="C950" s="30" t="s">
        <v>1333</v>
      </c>
      <c r="D950" s="30" t="s">
        <v>1336</v>
      </c>
      <c r="E950" s="30" t="s">
        <v>81</v>
      </c>
      <c r="F950" s="30" t="s">
        <v>78</v>
      </c>
      <c r="G950" s="31"/>
      <c r="H950" s="32" t="n">
        <v>2.0028</v>
      </c>
      <c r="I950" s="32" t="n">
        <v>100.243611</v>
      </c>
      <c r="J950" s="32" t="n">
        <v>8497</v>
      </c>
      <c r="K950" s="32" t="n">
        <v>8624</v>
      </c>
      <c r="L950" s="32" t="n">
        <v>8753</v>
      </c>
      <c r="M950" s="32" t="n">
        <v>8884</v>
      </c>
      <c r="N950" s="32" t="n">
        <v>9017</v>
      </c>
      <c r="O950" s="32" t="n">
        <v>9152</v>
      </c>
      <c r="P950" s="32" t="n">
        <v>9289</v>
      </c>
      <c r="Q950" s="32" t="n">
        <v>9428</v>
      </c>
      <c r="R950" s="32" t="n">
        <v>9569</v>
      </c>
      <c r="S950" s="32" t="n">
        <v>9713</v>
      </c>
      <c r="T950" s="32" t="n">
        <v>9859</v>
      </c>
      <c r="U950" s="33"/>
      <c r="V950" s="34"/>
      <c r="W950" s="34"/>
      <c r="X950" s="34"/>
      <c r="Y950" s="34" t="n">
        <f aca="false">IF(ISNUMBER(MATCH(C950,sheet12!$c$2:$c$36,0)),1,0)</f>
        <v>0</v>
      </c>
    </row>
    <row r="951" customFormat="false" ht="15.75" hidden="false" customHeight="false" outlineLevel="0" collapsed="false">
      <c r="A951" s="24" t="s">
        <v>141</v>
      </c>
      <c r="B951" s="24" t="s">
        <v>142</v>
      </c>
      <c r="C951" s="24" t="s">
        <v>1333</v>
      </c>
      <c r="D951" s="24" t="s">
        <v>1337</v>
      </c>
      <c r="E951" s="24" t="s">
        <v>81</v>
      </c>
      <c r="F951" s="24" t="s">
        <v>78</v>
      </c>
      <c r="G951" s="25"/>
      <c r="H951" s="26" t="n">
        <v>0.6894</v>
      </c>
      <c r="I951" s="26" t="n">
        <v>100.935</v>
      </c>
      <c r="J951" s="26" t="n">
        <v>5585</v>
      </c>
      <c r="K951" s="26" t="n">
        <v>5669</v>
      </c>
      <c r="L951" s="26" t="n">
        <v>5754</v>
      </c>
      <c r="M951" s="26" t="n">
        <v>5840</v>
      </c>
      <c r="N951" s="26" t="n">
        <v>5928</v>
      </c>
      <c r="O951" s="26" t="n">
        <v>6017</v>
      </c>
      <c r="P951" s="26" t="n">
        <v>6107</v>
      </c>
      <c r="Q951" s="26" t="n">
        <v>6199</v>
      </c>
      <c r="R951" s="26" t="n">
        <v>6292</v>
      </c>
      <c r="S951" s="26" t="n">
        <v>6386</v>
      </c>
      <c r="T951" s="26" t="n">
        <v>6482</v>
      </c>
      <c r="U951" s="27"/>
      <c r="V951" s="28"/>
      <c r="W951" s="28"/>
      <c r="X951" s="28"/>
      <c r="Y951" s="28" t="n">
        <f aca="false">IF(ISNUMBER(MATCH(C951,sheet12!$c$2:$c$36,0)),1,0)</f>
        <v>0</v>
      </c>
    </row>
    <row r="952" customFormat="false" ht="15.75" hidden="false" customHeight="false" outlineLevel="0" collapsed="false">
      <c r="A952" s="30" t="s">
        <v>141</v>
      </c>
      <c r="B952" s="30" t="s">
        <v>142</v>
      </c>
      <c r="C952" s="30" t="s">
        <v>1333</v>
      </c>
      <c r="D952" s="30" t="s">
        <v>1338</v>
      </c>
      <c r="E952" s="30" t="s">
        <v>81</v>
      </c>
      <c r="F952" s="30" t="s">
        <v>78</v>
      </c>
      <c r="G952" s="31"/>
      <c r="H952" s="32" t="n">
        <v>-1.18</v>
      </c>
      <c r="I952" s="32" t="n">
        <v>114.032</v>
      </c>
      <c r="J952" s="32" t="n">
        <v>7453</v>
      </c>
      <c r="K952" s="32" t="n">
        <v>7565</v>
      </c>
      <c r="L952" s="32" t="n">
        <v>7678</v>
      </c>
      <c r="M952" s="32" t="n">
        <v>7793</v>
      </c>
      <c r="N952" s="32" t="n">
        <v>7910</v>
      </c>
      <c r="O952" s="32" t="n">
        <v>8029</v>
      </c>
      <c r="P952" s="32" t="n">
        <v>8149</v>
      </c>
      <c r="Q952" s="32" t="n">
        <v>8271</v>
      </c>
      <c r="R952" s="32" t="n">
        <v>8395</v>
      </c>
      <c r="S952" s="32" t="n">
        <v>8521</v>
      </c>
      <c r="T952" s="32" t="n">
        <v>8649</v>
      </c>
      <c r="U952" s="33"/>
      <c r="V952" s="34"/>
      <c r="W952" s="34"/>
      <c r="X952" s="34"/>
      <c r="Y952" s="34" t="n">
        <f aca="false">IF(ISNUMBER(MATCH(C952,sheet12!$c$2:$c$36,0)),1,0)</f>
        <v>0</v>
      </c>
    </row>
    <row r="953" customFormat="false" ht="15.75" hidden="false" customHeight="false" outlineLevel="0" collapsed="false">
      <c r="A953" s="24" t="s">
        <v>141</v>
      </c>
      <c r="B953" s="24" t="s">
        <v>142</v>
      </c>
      <c r="C953" s="24" t="s">
        <v>1333</v>
      </c>
      <c r="D953" s="24" t="s">
        <v>1339</v>
      </c>
      <c r="E953" s="24" t="s">
        <v>81</v>
      </c>
      <c r="F953" s="24" t="s">
        <v>78</v>
      </c>
      <c r="G953" s="25"/>
      <c r="H953" s="26" t="n">
        <v>0.3061</v>
      </c>
      <c r="I953" s="26" t="n">
        <v>99.4476</v>
      </c>
      <c r="J953" s="26" t="n">
        <v>9647</v>
      </c>
      <c r="K953" s="26" t="n">
        <v>9792</v>
      </c>
      <c r="L953" s="26" t="n">
        <v>9939</v>
      </c>
      <c r="M953" s="26" t="n">
        <v>10088</v>
      </c>
      <c r="N953" s="26" t="n">
        <v>10239</v>
      </c>
      <c r="O953" s="26" t="n">
        <v>10393</v>
      </c>
      <c r="P953" s="26" t="n">
        <v>10549</v>
      </c>
      <c r="Q953" s="26" t="n">
        <v>10707</v>
      </c>
      <c r="R953" s="26" t="n">
        <v>10868</v>
      </c>
      <c r="S953" s="26" t="n">
        <v>11031</v>
      </c>
      <c r="T953" s="26" t="n">
        <v>11196</v>
      </c>
      <c r="U953" s="27"/>
      <c r="V953" s="28"/>
      <c r="W953" s="28"/>
      <c r="X953" s="28"/>
      <c r="Y953" s="28" t="n">
        <f aca="false">IF(ISNUMBER(MATCH(C953,sheet12!$c$2:$c$36,0)),1,0)</f>
        <v>0</v>
      </c>
    </row>
    <row r="954" customFormat="false" ht="15.75" hidden="false" customHeight="false" outlineLevel="0" collapsed="false">
      <c r="A954" s="30" t="s">
        <v>141</v>
      </c>
      <c r="B954" s="30" t="s">
        <v>142</v>
      </c>
      <c r="C954" s="30" t="s">
        <v>1340</v>
      </c>
      <c r="D954" s="30" t="s">
        <v>1340</v>
      </c>
      <c r="E954" s="30" t="s">
        <v>81</v>
      </c>
      <c r="F954" s="30" t="s">
        <v>78</v>
      </c>
      <c r="G954" s="31"/>
      <c r="H954" s="32" t="n">
        <v>3.9855</v>
      </c>
      <c r="I954" s="32" t="n">
        <v>96.6271</v>
      </c>
      <c r="J954" s="32" t="n">
        <v>2961</v>
      </c>
      <c r="K954" s="32" t="n">
        <v>3005</v>
      </c>
      <c r="L954" s="32" t="n">
        <v>3050</v>
      </c>
      <c r="M954" s="32" t="n">
        <v>3096</v>
      </c>
      <c r="N954" s="32" t="n">
        <v>3142</v>
      </c>
      <c r="O954" s="32" t="n">
        <v>3189</v>
      </c>
      <c r="P954" s="32" t="n">
        <v>3237</v>
      </c>
      <c r="Q954" s="32" t="n">
        <v>3286</v>
      </c>
      <c r="R954" s="32" t="n">
        <v>3335</v>
      </c>
      <c r="S954" s="32" t="n">
        <v>3385</v>
      </c>
      <c r="T954" s="32" t="n">
        <v>3436</v>
      </c>
      <c r="U954" s="33"/>
      <c r="V954" s="34"/>
      <c r="W954" s="34"/>
      <c r="X954" s="34"/>
      <c r="Y954" s="34" t="n">
        <f aca="false">IF(ISNUMBER(MATCH(C954,sheet12!$c$2:$c$36,0)),1,0)</f>
        <v>0</v>
      </c>
    </row>
    <row r="955" customFormat="false" ht="15.75" hidden="false" customHeight="false" outlineLevel="0" collapsed="false">
      <c r="A955" s="24" t="s">
        <v>141</v>
      </c>
      <c r="B955" s="24" t="s">
        <v>142</v>
      </c>
      <c r="C955" s="24" t="s">
        <v>1341</v>
      </c>
      <c r="D955" s="24" t="s">
        <v>1342</v>
      </c>
      <c r="E955" s="24" t="s">
        <v>81</v>
      </c>
      <c r="F955" s="24" t="s">
        <v>78</v>
      </c>
      <c r="G955" s="25"/>
      <c r="H955" s="26" t="n">
        <v>0.5335</v>
      </c>
      <c r="I955" s="26" t="n">
        <v>101.076381</v>
      </c>
      <c r="J955" s="26" t="n">
        <v>8015</v>
      </c>
      <c r="K955" s="26" t="n">
        <v>8135</v>
      </c>
      <c r="L955" s="26" t="n">
        <v>8257</v>
      </c>
      <c r="M955" s="26" t="n">
        <v>8381</v>
      </c>
      <c r="N955" s="26" t="n">
        <v>8507</v>
      </c>
      <c r="O955" s="26" t="n">
        <v>8635</v>
      </c>
      <c r="P955" s="26" t="n">
        <v>8765</v>
      </c>
      <c r="Q955" s="26" t="n">
        <v>8896</v>
      </c>
      <c r="R955" s="26" t="n">
        <v>9029</v>
      </c>
      <c r="S955" s="26" t="n">
        <v>9164</v>
      </c>
      <c r="T955" s="26" t="n">
        <v>9301</v>
      </c>
      <c r="U955" s="27"/>
      <c r="V955" s="28"/>
      <c r="W955" s="28"/>
      <c r="X955" s="28"/>
      <c r="Y955" s="28" t="n">
        <f aca="false">IF(ISNUMBER(MATCH(C955,sheet12!$c$2:$c$36,0)),1,0)</f>
        <v>0</v>
      </c>
    </row>
    <row r="956" customFormat="false" ht="15.75" hidden="false" customHeight="false" outlineLevel="0" collapsed="false">
      <c r="A956" s="30" t="s">
        <v>141</v>
      </c>
      <c r="B956" s="30" t="s">
        <v>142</v>
      </c>
      <c r="C956" s="30" t="s">
        <v>1343</v>
      </c>
      <c r="D956" s="30" t="s">
        <v>1344</v>
      </c>
      <c r="E956" s="30" t="s">
        <v>81</v>
      </c>
      <c r="F956" s="30" t="s">
        <v>78</v>
      </c>
      <c r="G956" s="31"/>
      <c r="H956" s="32" t="n">
        <v>1.1402</v>
      </c>
      <c r="I956" s="32" t="n">
        <v>100.494367</v>
      </c>
      <c r="J956" s="32" t="n">
        <v>1069</v>
      </c>
      <c r="K956" s="32" t="n">
        <v>1085</v>
      </c>
      <c r="L956" s="32" t="n">
        <v>1101</v>
      </c>
      <c r="M956" s="32" t="n">
        <v>1118</v>
      </c>
      <c r="N956" s="32" t="n">
        <v>1135</v>
      </c>
      <c r="O956" s="32" t="n">
        <v>1152</v>
      </c>
      <c r="P956" s="32" t="n">
        <v>1169</v>
      </c>
      <c r="Q956" s="32" t="n">
        <v>1187</v>
      </c>
      <c r="R956" s="32" t="n">
        <v>1205</v>
      </c>
      <c r="S956" s="32" t="n">
        <v>1223</v>
      </c>
      <c r="T956" s="32" t="n">
        <v>1241</v>
      </c>
      <c r="U956" s="33"/>
      <c r="V956" s="34"/>
      <c r="W956" s="34"/>
      <c r="X956" s="34"/>
      <c r="Y956" s="34" t="n">
        <f aca="false">IF(ISNUMBER(MATCH(C956,sheet12!$c$2:$c$36,0)),1,0)</f>
        <v>0</v>
      </c>
    </row>
    <row r="957" customFormat="false" ht="15.75" hidden="false" customHeight="false" outlineLevel="0" collapsed="false">
      <c r="A957" s="24" t="s">
        <v>141</v>
      </c>
      <c r="B957" s="24" t="s">
        <v>142</v>
      </c>
      <c r="C957" s="24" t="s">
        <v>1345</v>
      </c>
      <c r="D957" s="24" t="s">
        <v>1346</v>
      </c>
      <c r="E957" s="24" t="s">
        <v>81</v>
      </c>
      <c r="F957" s="24" t="s">
        <v>78</v>
      </c>
      <c r="G957" s="25"/>
      <c r="H957" s="26" t="n">
        <v>3.3958</v>
      </c>
      <c r="I957" s="26" t="n">
        <v>98.8553</v>
      </c>
      <c r="J957" s="26" t="n">
        <v>6439</v>
      </c>
      <c r="K957" s="26" t="n">
        <v>6536</v>
      </c>
      <c r="L957" s="26" t="n">
        <v>6634</v>
      </c>
      <c r="M957" s="26" t="n">
        <v>6734</v>
      </c>
      <c r="N957" s="26" t="n">
        <v>6835</v>
      </c>
      <c r="O957" s="26" t="n">
        <v>6938</v>
      </c>
      <c r="P957" s="26" t="n">
        <v>7042</v>
      </c>
      <c r="Q957" s="26" t="n">
        <v>7148</v>
      </c>
      <c r="R957" s="26" t="n">
        <v>7255</v>
      </c>
      <c r="S957" s="26" t="n">
        <v>7364</v>
      </c>
      <c r="T957" s="26" t="n">
        <v>7474</v>
      </c>
      <c r="U957" s="27"/>
      <c r="V957" s="28"/>
      <c r="W957" s="28"/>
      <c r="X957" s="28"/>
      <c r="Y957" s="28" t="n">
        <f aca="false">IF(ISNUMBER(MATCH(C957,sheet12!$c$2:$c$36,0)),1,0)</f>
        <v>0</v>
      </c>
    </row>
    <row r="958" customFormat="false" ht="15.75" hidden="false" customHeight="false" outlineLevel="0" collapsed="false">
      <c r="A958" s="30" t="s">
        <v>141</v>
      </c>
      <c r="B958" s="30" t="s">
        <v>142</v>
      </c>
      <c r="C958" s="30" t="s">
        <v>1347</v>
      </c>
      <c r="D958" s="30" t="s">
        <v>1347</v>
      </c>
      <c r="E958" s="30" t="s">
        <v>81</v>
      </c>
      <c r="F958" s="30" t="s">
        <v>72</v>
      </c>
      <c r="G958" s="31"/>
      <c r="H958" s="32" t="n">
        <v>3.8433</v>
      </c>
      <c r="I958" s="32" t="n">
        <v>101.85549</v>
      </c>
      <c r="J958" s="32" t="n">
        <v>4311</v>
      </c>
      <c r="K958" s="32" t="n">
        <v>4376</v>
      </c>
      <c r="L958" s="32" t="n">
        <v>4442</v>
      </c>
      <c r="M958" s="32" t="n">
        <v>4509</v>
      </c>
      <c r="N958" s="32" t="n">
        <v>4577</v>
      </c>
      <c r="O958" s="32" t="n">
        <v>4646</v>
      </c>
      <c r="P958" s="32" t="n">
        <v>4716</v>
      </c>
      <c r="Q958" s="32" t="n">
        <v>4787</v>
      </c>
      <c r="R958" s="32" t="n">
        <v>4859</v>
      </c>
      <c r="S958" s="32" t="n">
        <v>4932</v>
      </c>
      <c r="T958" s="32" t="n">
        <v>5006</v>
      </c>
      <c r="U958" s="33"/>
      <c r="V958" s="34"/>
      <c r="W958" s="34"/>
      <c r="X958" s="34"/>
      <c r="Y958" s="34" t="n">
        <f aca="false">IF(ISNUMBER(MATCH(C958,sheet12!$c$2:$c$36,0)),1,0)</f>
        <v>0</v>
      </c>
    </row>
    <row r="959" customFormat="false" ht="15.75" hidden="false" customHeight="false" outlineLevel="0" collapsed="false">
      <c r="A959" s="24" t="s">
        <v>141</v>
      </c>
      <c r="B959" s="24" t="s">
        <v>142</v>
      </c>
      <c r="C959" s="24" t="s">
        <v>1348</v>
      </c>
      <c r="D959" s="24" t="s">
        <v>1348</v>
      </c>
      <c r="E959" s="24" t="s">
        <v>81</v>
      </c>
      <c r="F959" s="24" t="s">
        <v>78</v>
      </c>
      <c r="G959" s="25"/>
      <c r="H959" s="26" t="n">
        <v>3.9465</v>
      </c>
      <c r="I959" s="26" t="n">
        <v>98.3661</v>
      </c>
      <c r="J959" s="26" t="n">
        <v>7908</v>
      </c>
      <c r="K959" s="26" t="n">
        <v>8027</v>
      </c>
      <c r="L959" s="26" t="n">
        <v>8147</v>
      </c>
      <c r="M959" s="26" t="n">
        <v>8269</v>
      </c>
      <c r="N959" s="26" t="n">
        <v>8393</v>
      </c>
      <c r="O959" s="26" t="n">
        <v>8519</v>
      </c>
      <c r="P959" s="26" t="n">
        <v>8647</v>
      </c>
      <c r="Q959" s="26" t="n">
        <v>8777</v>
      </c>
      <c r="R959" s="26" t="n">
        <v>8909</v>
      </c>
      <c r="S959" s="26" t="n">
        <v>9043</v>
      </c>
      <c r="T959" s="26" t="n">
        <v>9179</v>
      </c>
      <c r="U959" s="27"/>
      <c r="V959" s="28"/>
      <c r="W959" s="28"/>
      <c r="X959" s="28"/>
      <c r="Y959" s="28" t="n">
        <f aca="false">IF(ISNUMBER(MATCH(C959,sheet12!$c$2:$c$36,0)),1,0)</f>
        <v>0</v>
      </c>
    </row>
    <row r="960" customFormat="false" ht="15.75" hidden="false" customHeight="false" outlineLevel="0" collapsed="false">
      <c r="A960" s="30" t="s">
        <v>141</v>
      </c>
      <c r="B960" s="30" t="s">
        <v>142</v>
      </c>
      <c r="C960" s="30" t="s">
        <v>1349</v>
      </c>
      <c r="D960" s="30" t="s">
        <v>1350</v>
      </c>
      <c r="E960" s="30" t="s">
        <v>81</v>
      </c>
      <c r="F960" s="30" t="s">
        <v>72</v>
      </c>
      <c r="G960" s="31"/>
      <c r="H960" s="32" t="n">
        <v>4.1192</v>
      </c>
      <c r="I960" s="32" t="n">
        <v>103.2035</v>
      </c>
      <c r="J960" s="32" t="n">
        <v>4106</v>
      </c>
      <c r="K960" s="32" t="n">
        <v>4168</v>
      </c>
      <c r="L960" s="32" t="n">
        <v>4231</v>
      </c>
      <c r="M960" s="32" t="n">
        <v>4294</v>
      </c>
      <c r="N960" s="32" t="n">
        <v>4358</v>
      </c>
      <c r="O960" s="32" t="n">
        <v>4423</v>
      </c>
      <c r="P960" s="32" t="n">
        <v>4489</v>
      </c>
      <c r="Q960" s="32" t="n">
        <v>4556</v>
      </c>
      <c r="R960" s="32" t="n">
        <v>4624</v>
      </c>
      <c r="S960" s="32" t="n">
        <v>4693</v>
      </c>
      <c r="T960" s="32" t="n">
        <v>4763</v>
      </c>
      <c r="U960" s="33"/>
      <c r="V960" s="34"/>
      <c r="W960" s="34"/>
      <c r="X960" s="34"/>
      <c r="Y960" s="34" t="n">
        <f aca="false">IF(ISNUMBER(MATCH(C960,sheet12!$c$2:$c$36,0)),1,0)</f>
        <v>0</v>
      </c>
    </row>
    <row r="961" customFormat="false" ht="15.75" hidden="false" customHeight="false" outlineLevel="0" collapsed="false">
      <c r="A961" s="24" t="s">
        <v>141</v>
      </c>
      <c r="B961" s="24" t="s">
        <v>142</v>
      </c>
      <c r="C961" s="24" t="s">
        <v>1351</v>
      </c>
      <c r="D961" s="24" t="s">
        <v>1351</v>
      </c>
      <c r="E961" s="24" t="s">
        <v>81</v>
      </c>
      <c r="F961" s="24" t="s">
        <v>78</v>
      </c>
      <c r="G961" s="25"/>
      <c r="H961" s="26" t="n">
        <v>-2.7334</v>
      </c>
      <c r="I961" s="26" t="n">
        <v>107.901472</v>
      </c>
      <c r="J961" s="26" t="n">
        <v>3287</v>
      </c>
      <c r="K961" s="26" t="n">
        <v>3336</v>
      </c>
      <c r="L961" s="26" t="n">
        <v>3386</v>
      </c>
      <c r="M961" s="26" t="n">
        <v>3437</v>
      </c>
      <c r="N961" s="26" t="n">
        <v>3489</v>
      </c>
      <c r="O961" s="26" t="n">
        <v>3541</v>
      </c>
      <c r="P961" s="26" t="n">
        <v>3594</v>
      </c>
      <c r="Q961" s="26" t="n">
        <v>3648</v>
      </c>
      <c r="R961" s="26" t="n">
        <v>3703</v>
      </c>
      <c r="S961" s="26" t="n">
        <v>3759</v>
      </c>
      <c r="T961" s="26" t="n">
        <v>3815</v>
      </c>
      <c r="U961" s="27"/>
      <c r="V961" s="28"/>
      <c r="W961" s="28"/>
      <c r="X961" s="28"/>
      <c r="Y961" s="28" t="n">
        <f aca="false">IF(ISNUMBER(MATCH(C961,sheet12!$c$2:$c$36,0)),1,0)</f>
        <v>0</v>
      </c>
    </row>
    <row r="962" customFormat="false" ht="15.75" hidden="false" customHeight="false" outlineLevel="0" collapsed="false">
      <c r="A962" s="30" t="s">
        <v>141</v>
      </c>
      <c r="B962" s="30" t="s">
        <v>142</v>
      </c>
      <c r="C962" s="30" t="s">
        <v>1352</v>
      </c>
      <c r="D962" s="30" t="s">
        <v>1353</v>
      </c>
      <c r="E962" s="30" t="s">
        <v>81</v>
      </c>
      <c r="F962" s="30" t="s">
        <v>72</v>
      </c>
      <c r="G962" s="31"/>
      <c r="H962" s="32" t="n">
        <v>4.5349</v>
      </c>
      <c r="I962" s="32" t="n">
        <v>117.7051</v>
      </c>
      <c r="J962" s="32" t="n">
        <v>355</v>
      </c>
      <c r="K962" s="32" t="n">
        <v>360</v>
      </c>
      <c r="L962" s="32" t="n">
        <v>365</v>
      </c>
      <c r="M962" s="32" t="n">
        <v>370</v>
      </c>
      <c r="N962" s="32" t="n">
        <v>376</v>
      </c>
      <c r="O962" s="32" t="n">
        <v>382</v>
      </c>
      <c r="P962" s="32" t="n">
        <v>388</v>
      </c>
      <c r="Q962" s="32" t="n">
        <v>394</v>
      </c>
      <c r="R962" s="32" t="n">
        <v>400</v>
      </c>
      <c r="S962" s="32" t="n">
        <v>406</v>
      </c>
      <c r="T962" s="32" t="n">
        <v>412</v>
      </c>
      <c r="U962" s="33"/>
      <c r="V962" s="34"/>
      <c r="W962" s="34"/>
      <c r="X962" s="34"/>
      <c r="Y962" s="34" t="n">
        <f aca="false">IF(ISNUMBER(MATCH(C962,sheet12!$c$2:$c$36,0)),1,0)</f>
        <v>0</v>
      </c>
    </row>
    <row r="963" customFormat="false" ht="15.75" hidden="false" customHeight="false" outlineLevel="0" collapsed="false">
      <c r="A963" s="24" t="s">
        <v>141</v>
      </c>
      <c r="B963" s="24" t="s">
        <v>142</v>
      </c>
      <c r="C963" s="24" t="s">
        <v>1354</v>
      </c>
      <c r="D963" s="24" t="s">
        <v>1355</v>
      </c>
      <c r="E963" s="24" t="s">
        <v>81</v>
      </c>
      <c r="F963" s="24" t="s">
        <v>1080</v>
      </c>
      <c r="G963" s="25"/>
      <c r="H963" s="26" t="n">
        <v>16.1397</v>
      </c>
      <c r="I963" s="26" t="n">
        <v>-90.1658</v>
      </c>
      <c r="J963" s="26" t="n">
        <v>705</v>
      </c>
      <c r="K963" s="26" t="n">
        <v>716</v>
      </c>
      <c r="L963" s="26" t="n">
        <v>727</v>
      </c>
      <c r="M963" s="26" t="n">
        <v>738</v>
      </c>
      <c r="N963" s="26" t="n">
        <v>749</v>
      </c>
      <c r="O963" s="26" t="n">
        <v>760</v>
      </c>
      <c r="P963" s="26" t="n">
        <v>771</v>
      </c>
      <c r="Q963" s="26" t="n">
        <v>783</v>
      </c>
      <c r="R963" s="26" t="n">
        <v>795</v>
      </c>
      <c r="S963" s="26" t="n">
        <v>807</v>
      </c>
      <c r="T963" s="26" t="n">
        <v>819</v>
      </c>
      <c r="U963" s="27"/>
      <c r="V963" s="28"/>
      <c r="W963" s="28"/>
      <c r="X963" s="28"/>
      <c r="Y963" s="28" t="n">
        <f aca="false">IF(ISNUMBER(MATCH(C963,sheet12!$c$2:$c$36,0)),1,0)</f>
        <v>0</v>
      </c>
    </row>
    <row r="964" customFormat="false" ht="15.75" hidden="false" customHeight="false" outlineLevel="0" collapsed="false">
      <c r="A964" s="30" t="s">
        <v>141</v>
      </c>
      <c r="B964" s="30" t="s">
        <v>142</v>
      </c>
      <c r="C964" s="30" t="s">
        <v>1356</v>
      </c>
      <c r="D964" s="30" t="s">
        <v>1357</v>
      </c>
      <c r="E964" s="30" t="s">
        <v>81</v>
      </c>
      <c r="F964" s="30" t="s">
        <v>72</v>
      </c>
      <c r="G964" s="31"/>
      <c r="H964" s="32" t="n">
        <v>1.8024</v>
      </c>
      <c r="I964" s="32" t="n">
        <v>103.623894</v>
      </c>
      <c r="J964" s="32" t="n">
        <v>3589</v>
      </c>
      <c r="K964" s="32" t="n">
        <v>3643</v>
      </c>
      <c r="L964" s="32" t="n">
        <v>3698</v>
      </c>
      <c r="M964" s="32" t="n">
        <v>3753</v>
      </c>
      <c r="N964" s="32" t="n">
        <v>3809</v>
      </c>
      <c r="O964" s="32" t="n">
        <v>3866</v>
      </c>
      <c r="P964" s="32" t="n">
        <v>3924</v>
      </c>
      <c r="Q964" s="32" t="n">
        <v>3983</v>
      </c>
      <c r="R964" s="32" t="n">
        <v>4043</v>
      </c>
      <c r="S964" s="32" t="n">
        <v>4104</v>
      </c>
      <c r="T964" s="32" t="n">
        <v>4166</v>
      </c>
      <c r="U964" s="33"/>
      <c r="V964" s="34"/>
      <c r="W964" s="34"/>
      <c r="X964" s="34"/>
      <c r="Y964" s="34" t="n">
        <f aca="false">IF(ISNUMBER(MATCH(C964,sheet12!$c$2:$c$36,0)),1,0)</f>
        <v>0</v>
      </c>
    </row>
    <row r="965" customFormat="false" ht="15.75" hidden="false" customHeight="false" outlineLevel="0" collapsed="false">
      <c r="A965" s="24" t="s">
        <v>141</v>
      </c>
      <c r="B965" s="24" t="s">
        <v>142</v>
      </c>
      <c r="C965" s="24" t="s">
        <v>1358</v>
      </c>
      <c r="D965" s="24" t="s">
        <v>1358</v>
      </c>
      <c r="E965" s="24" t="s">
        <v>81</v>
      </c>
      <c r="F965" s="24" t="s">
        <v>78</v>
      </c>
      <c r="G965" s="25"/>
      <c r="H965" s="26" t="n">
        <v>-0.2664</v>
      </c>
      <c r="I965" s="26" t="n">
        <v>109.252133</v>
      </c>
      <c r="J965" s="26" t="n">
        <v>3964</v>
      </c>
      <c r="K965" s="26" t="n">
        <v>4023</v>
      </c>
      <c r="L965" s="26" t="n">
        <v>4083</v>
      </c>
      <c r="M965" s="26" t="n">
        <v>4144</v>
      </c>
      <c r="N965" s="26" t="n">
        <v>4206</v>
      </c>
      <c r="O965" s="26" t="n">
        <v>4269</v>
      </c>
      <c r="P965" s="26" t="n">
        <v>4333</v>
      </c>
      <c r="Q965" s="26" t="n">
        <v>4398</v>
      </c>
      <c r="R965" s="26" t="n">
        <v>4464</v>
      </c>
      <c r="S965" s="26" t="n">
        <v>4531</v>
      </c>
      <c r="T965" s="26" t="n">
        <v>4599</v>
      </c>
      <c r="U965" s="27"/>
      <c r="V965" s="28"/>
      <c r="W965" s="28"/>
      <c r="X965" s="28"/>
      <c r="Y965" s="28" t="n">
        <f aca="false">IF(ISNUMBER(MATCH(C965,sheet12!$c$2:$c$36,0)),1,0)</f>
        <v>0</v>
      </c>
    </row>
    <row r="966" customFormat="false" ht="15.75" hidden="false" customHeight="false" outlineLevel="0" collapsed="false">
      <c r="A966" s="30" t="s">
        <v>141</v>
      </c>
      <c r="B966" s="30" t="s">
        <v>142</v>
      </c>
      <c r="C966" s="30" t="s">
        <v>1359</v>
      </c>
      <c r="D966" s="30" t="s">
        <v>1360</v>
      </c>
      <c r="E966" s="30" t="s">
        <v>81</v>
      </c>
      <c r="F966" s="30" t="s">
        <v>72</v>
      </c>
      <c r="G966" s="31"/>
      <c r="H966" s="32" t="n">
        <v>2.8239</v>
      </c>
      <c r="I966" s="32" t="n">
        <v>112.6345</v>
      </c>
      <c r="J966" s="32" t="n">
        <v>5886</v>
      </c>
      <c r="K966" s="32" t="n">
        <v>5974</v>
      </c>
      <c r="L966" s="32" t="n">
        <v>6064</v>
      </c>
      <c r="M966" s="32" t="n">
        <v>6155</v>
      </c>
      <c r="N966" s="32" t="n">
        <v>6247</v>
      </c>
      <c r="O966" s="32" t="n">
        <v>6341</v>
      </c>
      <c r="P966" s="32" t="n">
        <v>6436</v>
      </c>
      <c r="Q966" s="32" t="n">
        <v>6533</v>
      </c>
      <c r="R966" s="32" t="n">
        <v>6631</v>
      </c>
      <c r="S966" s="32" t="n">
        <v>6730</v>
      </c>
      <c r="T966" s="32" t="n">
        <v>6831</v>
      </c>
      <c r="U966" s="33"/>
      <c r="V966" s="34"/>
      <c r="W966" s="34"/>
      <c r="X966" s="34"/>
      <c r="Y966" s="34" t="n">
        <f aca="false">IF(ISNUMBER(MATCH(C966,sheet12!$c$2:$c$36,0)),1,0)</f>
        <v>0</v>
      </c>
    </row>
    <row r="967" customFormat="false" ht="15.75" hidden="false" customHeight="false" outlineLevel="0" collapsed="false">
      <c r="A967" s="24" t="s">
        <v>141</v>
      </c>
      <c r="B967" s="24" t="s">
        <v>142</v>
      </c>
      <c r="C967" s="24" t="s">
        <v>1359</v>
      </c>
      <c r="D967" s="24" t="s">
        <v>1361</v>
      </c>
      <c r="E967" s="24" t="s">
        <v>81</v>
      </c>
      <c r="F967" s="24" t="s">
        <v>72</v>
      </c>
      <c r="G967" s="25"/>
      <c r="H967" s="26" t="n">
        <v>3.775</v>
      </c>
      <c r="I967" s="26" t="n">
        <v>114.104</v>
      </c>
      <c r="J967" s="26" t="n">
        <v>3079</v>
      </c>
      <c r="K967" s="26" t="n">
        <v>3125</v>
      </c>
      <c r="L967" s="26" t="n">
        <v>3172</v>
      </c>
      <c r="M967" s="26" t="n">
        <v>3220</v>
      </c>
      <c r="N967" s="26" t="n">
        <v>3268</v>
      </c>
      <c r="O967" s="26" t="n">
        <v>3317</v>
      </c>
      <c r="P967" s="26" t="n">
        <v>3367</v>
      </c>
      <c r="Q967" s="26" t="n">
        <v>3418</v>
      </c>
      <c r="R967" s="26" t="n">
        <v>3469</v>
      </c>
      <c r="S967" s="26" t="n">
        <v>3521</v>
      </c>
      <c r="T967" s="26" t="n">
        <v>3574</v>
      </c>
      <c r="U967" s="27"/>
      <c r="V967" s="28"/>
      <c r="W967" s="28"/>
      <c r="X967" s="28"/>
      <c r="Y967" s="28" t="n">
        <f aca="false">IF(ISNUMBER(MATCH(C967,sheet12!$c$2:$c$36,0)),1,0)</f>
        <v>0</v>
      </c>
    </row>
    <row r="968" customFormat="false" ht="15.75" hidden="false" customHeight="false" outlineLevel="0" collapsed="false">
      <c r="A968" s="30" t="s">
        <v>141</v>
      </c>
      <c r="B968" s="30" t="s">
        <v>142</v>
      </c>
      <c r="C968" s="30" t="s">
        <v>1362</v>
      </c>
      <c r="D968" s="30" t="s">
        <v>1362</v>
      </c>
      <c r="E968" s="30" t="s">
        <v>81</v>
      </c>
      <c r="F968" s="30" t="s">
        <v>78</v>
      </c>
      <c r="G968" s="31"/>
      <c r="H968" s="32" t="n">
        <v>-0.6408</v>
      </c>
      <c r="I968" s="32" t="n">
        <v>102.7948</v>
      </c>
      <c r="J968" s="32" t="n">
        <v>4215</v>
      </c>
      <c r="K968" s="32" t="n">
        <v>4278</v>
      </c>
      <c r="L968" s="32" t="n">
        <v>4342</v>
      </c>
      <c r="M968" s="32" t="n">
        <v>4407</v>
      </c>
      <c r="N968" s="32" t="n">
        <v>4473</v>
      </c>
      <c r="O968" s="32" t="n">
        <v>4540</v>
      </c>
      <c r="P968" s="32" t="n">
        <v>4608</v>
      </c>
      <c r="Q968" s="32" t="n">
        <v>4677</v>
      </c>
      <c r="R968" s="32" t="n">
        <v>4747</v>
      </c>
      <c r="S968" s="32" t="n">
        <v>4818</v>
      </c>
      <c r="T968" s="32" t="n">
        <v>4890</v>
      </c>
      <c r="U968" s="33"/>
      <c r="V968" s="34"/>
      <c r="W968" s="34"/>
      <c r="X968" s="34"/>
      <c r="Y968" s="34" t="n">
        <f aca="false">IF(ISNUMBER(MATCH(C968,sheet12!$c$2:$c$36,0)),1,0)</f>
        <v>0</v>
      </c>
    </row>
    <row r="969" customFormat="false" ht="15.75" hidden="false" customHeight="false" outlineLevel="0" collapsed="false">
      <c r="A969" s="24" t="s">
        <v>141</v>
      </c>
      <c r="B969" s="24" t="s">
        <v>142</v>
      </c>
      <c r="C969" s="24" t="s">
        <v>1363</v>
      </c>
      <c r="D969" s="24" t="s">
        <v>1364</v>
      </c>
      <c r="E969" s="24" t="s">
        <v>81</v>
      </c>
      <c r="F969" s="24" t="s">
        <v>72</v>
      </c>
      <c r="G969" s="25"/>
      <c r="H969" s="26" t="n">
        <v>2.5848</v>
      </c>
      <c r="I969" s="26" t="n">
        <v>112.3346</v>
      </c>
      <c r="J969" s="26" t="n">
        <v>1914</v>
      </c>
      <c r="K969" s="26" t="n">
        <v>1943</v>
      </c>
      <c r="L969" s="26" t="n">
        <v>1972</v>
      </c>
      <c r="M969" s="26" t="n">
        <v>2002</v>
      </c>
      <c r="N969" s="26" t="n">
        <v>2032</v>
      </c>
      <c r="O969" s="26" t="n">
        <v>2062</v>
      </c>
      <c r="P969" s="26" t="n">
        <v>2093</v>
      </c>
      <c r="Q969" s="26" t="n">
        <v>2124</v>
      </c>
      <c r="R969" s="26" t="n">
        <v>2156</v>
      </c>
      <c r="S969" s="26" t="n">
        <v>2188</v>
      </c>
      <c r="T969" s="26" t="n">
        <v>2221</v>
      </c>
      <c r="U969" s="27"/>
      <c r="V969" s="28"/>
      <c r="W969" s="28"/>
      <c r="X969" s="28"/>
      <c r="Y969" s="28" t="n">
        <f aca="false">IF(ISNUMBER(MATCH(C969,sheet12!$c$2:$c$36,0)),1,0)</f>
        <v>0</v>
      </c>
    </row>
    <row r="970" customFormat="false" ht="15.75" hidden="false" customHeight="false" outlineLevel="0" collapsed="false">
      <c r="A970" s="30" t="s">
        <v>141</v>
      </c>
      <c r="B970" s="30" t="s">
        <v>142</v>
      </c>
      <c r="C970" s="30" t="s">
        <v>1363</v>
      </c>
      <c r="D970" s="30" t="s">
        <v>1365</v>
      </c>
      <c r="E970" s="30" t="s">
        <v>81</v>
      </c>
      <c r="F970" s="30" t="s">
        <v>72</v>
      </c>
      <c r="G970" s="31"/>
      <c r="H970" s="32" t="n">
        <v>3.6655</v>
      </c>
      <c r="I970" s="32" t="n">
        <v>114.0171</v>
      </c>
      <c r="J970" s="32" t="n">
        <v>3714</v>
      </c>
      <c r="K970" s="32" t="n">
        <v>3770</v>
      </c>
      <c r="L970" s="32" t="n">
        <v>3827</v>
      </c>
      <c r="M970" s="32" t="n">
        <v>3884</v>
      </c>
      <c r="N970" s="32" t="n">
        <v>3942</v>
      </c>
      <c r="O970" s="32" t="n">
        <v>4001</v>
      </c>
      <c r="P970" s="32" t="n">
        <v>4061</v>
      </c>
      <c r="Q970" s="32" t="n">
        <v>4122</v>
      </c>
      <c r="R970" s="32" t="n">
        <v>4184</v>
      </c>
      <c r="S970" s="32" t="n">
        <v>4247</v>
      </c>
      <c r="T970" s="32" t="n">
        <v>4311</v>
      </c>
      <c r="U970" s="33"/>
      <c r="V970" s="34"/>
      <c r="W970" s="34"/>
      <c r="X970" s="34"/>
      <c r="Y970" s="34" t="n">
        <f aca="false">IF(ISNUMBER(MATCH(C970,sheet12!$c$2:$c$36,0)),1,0)</f>
        <v>0</v>
      </c>
    </row>
    <row r="971" customFormat="false" ht="15.75" hidden="false" customHeight="false" outlineLevel="0" collapsed="false">
      <c r="A971" s="24" t="s">
        <v>141</v>
      </c>
      <c r="B971" s="24" t="s">
        <v>142</v>
      </c>
      <c r="C971" s="24" t="s">
        <v>1366</v>
      </c>
      <c r="D971" s="24" t="s">
        <v>1367</v>
      </c>
      <c r="E971" s="24" t="s">
        <v>81</v>
      </c>
      <c r="F971" s="24" t="s">
        <v>72</v>
      </c>
      <c r="G971" s="25"/>
      <c r="H971" s="26" t="n">
        <v>2.8737</v>
      </c>
      <c r="I971" s="26" t="n">
        <v>112.2445</v>
      </c>
      <c r="J971" s="26" t="n">
        <v>444</v>
      </c>
      <c r="K971" s="26" t="n">
        <v>451</v>
      </c>
      <c r="L971" s="26" t="n">
        <v>458</v>
      </c>
      <c r="M971" s="26" t="n">
        <v>465</v>
      </c>
      <c r="N971" s="26" t="n">
        <v>472</v>
      </c>
      <c r="O971" s="26" t="n">
        <v>479</v>
      </c>
      <c r="P971" s="26" t="n">
        <v>486</v>
      </c>
      <c r="Q971" s="26" t="n">
        <v>493</v>
      </c>
      <c r="R971" s="26" t="n">
        <v>500</v>
      </c>
      <c r="S971" s="26" t="n">
        <v>508</v>
      </c>
      <c r="T971" s="26" t="n">
        <v>516</v>
      </c>
      <c r="U971" s="27"/>
      <c r="V971" s="28"/>
      <c r="W971" s="28"/>
      <c r="X971" s="28"/>
      <c r="Y971" s="28" t="n">
        <f aca="false">IF(ISNUMBER(MATCH(C971,sheet12!$c$2:$c$36,0)),1,0)</f>
        <v>0</v>
      </c>
    </row>
    <row r="972" customFormat="false" ht="15.75" hidden="false" customHeight="false" outlineLevel="0" collapsed="false">
      <c r="A972" s="30" t="s">
        <v>141</v>
      </c>
      <c r="B972" s="30" t="s">
        <v>142</v>
      </c>
      <c r="C972" s="30" t="s">
        <v>1368</v>
      </c>
      <c r="D972" s="30" t="s">
        <v>1369</v>
      </c>
      <c r="E972" s="30" t="s">
        <v>81</v>
      </c>
      <c r="F972" s="30" t="s">
        <v>72</v>
      </c>
      <c r="G972" s="31"/>
      <c r="H972" s="32" t="n">
        <v>2.5027</v>
      </c>
      <c r="I972" s="32" t="n">
        <v>112.3156667</v>
      </c>
      <c r="J972" s="32" t="n">
        <v>913</v>
      </c>
      <c r="K972" s="32" t="n">
        <v>927</v>
      </c>
      <c r="L972" s="32" t="n">
        <v>941</v>
      </c>
      <c r="M972" s="32" t="n">
        <v>955</v>
      </c>
      <c r="N972" s="32" t="n">
        <v>969</v>
      </c>
      <c r="O972" s="32" t="n">
        <v>984</v>
      </c>
      <c r="P972" s="32" t="n">
        <v>999</v>
      </c>
      <c r="Q972" s="32" t="n">
        <v>1014</v>
      </c>
      <c r="R972" s="32" t="n">
        <v>1029</v>
      </c>
      <c r="S972" s="32" t="n">
        <v>1044</v>
      </c>
      <c r="T972" s="32" t="n">
        <v>1060</v>
      </c>
      <c r="U972" s="33"/>
      <c r="V972" s="34"/>
      <c r="W972" s="34"/>
      <c r="X972" s="34"/>
      <c r="Y972" s="34" t="n">
        <f aca="false">IF(ISNUMBER(MATCH(C972,sheet12!$c$2:$c$36,0)),1,0)</f>
        <v>0</v>
      </c>
    </row>
    <row r="973" customFormat="false" ht="15.75" hidden="false" customHeight="false" outlineLevel="0" collapsed="false">
      <c r="A973" s="24" t="s">
        <v>141</v>
      </c>
      <c r="B973" s="24" t="s">
        <v>142</v>
      </c>
      <c r="C973" s="24" t="s">
        <v>1370</v>
      </c>
      <c r="D973" s="24" t="s">
        <v>1370</v>
      </c>
      <c r="E973" s="24" t="s">
        <v>81</v>
      </c>
      <c r="F973" s="24" t="s">
        <v>78</v>
      </c>
      <c r="G973" s="25"/>
      <c r="H973" s="26" t="n">
        <v>0.9868</v>
      </c>
      <c r="I973" s="26" t="n">
        <v>100.7325</v>
      </c>
      <c r="J973" s="26" t="n">
        <v>3872</v>
      </c>
      <c r="K973" s="26" t="n">
        <v>3930</v>
      </c>
      <c r="L973" s="26" t="n">
        <v>3989</v>
      </c>
      <c r="M973" s="26" t="n">
        <v>4049</v>
      </c>
      <c r="N973" s="26" t="n">
        <v>4110</v>
      </c>
      <c r="O973" s="26" t="n">
        <v>4172</v>
      </c>
      <c r="P973" s="26" t="n">
        <v>4235</v>
      </c>
      <c r="Q973" s="26" t="n">
        <v>4299</v>
      </c>
      <c r="R973" s="26" t="n">
        <v>4363</v>
      </c>
      <c r="S973" s="26" t="n">
        <v>4428</v>
      </c>
      <c r="T973" s="26" t="n">
        <v>4494</v>
      </c>
      <c r="U973" s="27"/>
      <c r="V973" s="28"/>
      <c r="W973" s="28"/>
      <c r="X973" s="28"/>
      <c r="Y973" s="28" t="n">
        <f aca="false">IF(ISNUMBER(MATCH(C973,sheet12!$c$2:$c$36,0)),1,0)</f>
        <v>0</v>
      </c>
    </row>
    <row r="974" customFormat="false" ht="15.75" hidden="false" customHeight="false" outlineLevel="0" collapsed="false">
      <c r="A974" s="30" t="s">
        <v>141</v>
      </c>
      <c r="B974" s="30" t="s">
        <v>142</v>
      </c>
      <c r="C974" s="30" t="s">
        <v>1371</v>
      </c>
      <c r="D974" s="30" t="s">
        <v>1372</v>
      </c>
      <c r="E974" s="30" t="s">
        <v>81</v>
      </c>
      <c r="F974" s="30" t="s">
        <v>78</v>
      </c>
      <c r="G974" s="31"/>
      <c r="H974" s="32" t="n">
        <v>2.2451</v>
      </c>
      <c r="I974" s="32" t="n">
        <v>98.02851</v>
      </c>
      <c r="J974" s="32" t="n">
        <v>1183</v>
      </c>
      <c r="K974" s="32" t="n">
        <v>1201</v>
      </c>
      <c r="L974" s="32" t="n">
        <v>1219</v>
      </c>
      <c r="M974" s="32" t="n">
        <v>1237</v>
      </c>
      <c r="N974" s="32" t="n">
        <v>1256</v>
      </c>
      <c r="O974" s="32" t="n">
        <v>1275</v>
      </c>
      <c r="P974" s="32" t="n">
        <v>1294</v>
      </c>
      <c r="Q974" s="32" t="n">
        <v>1313</v>
      </c>
      <c r="R974" s="32" t="n">
        <v>1333</v>
      </c>
      <c r="S974" s="32" t="n">
        <v>1353</v>
      </c>
      <c r="T974" s="32" t="n">
        <v>1373</v>
      </c>
      <c r="U974" s="33"/>
      <c r="V974" s="34"/>
      <c r="W974" s="34"/>
      <c r="X974" s="34"/>
      <c r="Y974" s="34" t="n">
        <f aca="false">IF(ISNUMBER(MATCH(C974,sheet12!$c$2:$c$36,0)),1,0)</f>
        <v>0</v>
      </c>
    </row>
    <row r="975" customFormat="false" ht="15.75" hidden="false" customHeight="false" outlineLevel="0" collapsed="false">
      <c r="A975" s="24" t="s">
        <v>141</v>
      </c>
      <c r="B975" s="24" t="s">
        <v>142</v>
      </c>
      <c r="C975" s="24" t="s">
        <v>1373</v>
      </c>
      <c r="D975" s="24" t="s">
        <v>1374</v>
      </c>
      <c r="E975" s="24" t="s">
        <v>81</v>
      </c>
      <c r="F975" s="24" t="s">
        <v>78</v>
      </c>
      <c r="G975" s="25"/>
      <c r="H975" s="26" t="n">
        <v>-1.2762</v>
      </c>
      <c r="I975" s="26" t="n">
        <v>103.2487</v>
      </c>
      <c r="J975" s="26" t="n">
        <v>2450</v>
      </c>
      <c r="K975" s="26" t="n">
        <v>2487</v>
      </c>
      <c r="L975" s="26" t="n">
        <v>2524</v>
      </c>
      <c r="M975" s="26" t="n">
        <v>2562</v>
      </c>
      <c r="N975" s="26" t="n">
        <v>2600</v>
      </c>
      <c r="O975" s="26" t="n">
        <v>2639</v>
      </c>
      <c r="P975" s="26" t="n">
        <v>2679</v>
      </c>
      <c r="Q975" s="26" t="n">
        <v>2719</v>
      </c>
      <c r="R975" s="26" t="n">
        <v>2760</v>
      </c>
      <c r="S975" s="26" t="n">
        <v>2801</v>
      </c>
      <c r="T975" s="26" t="n">
        <v>2843</v>
      </c>
      <c r="U975" s="27"/>
      <c r="V975" s="28"/>
      <c r="W975" s="28"/>
      <c r="X975" s="28"/>
      <c r="Y975" s="28" t="n">
        <f aca="false">IF(ISNUMBER(MATCH(C975,sheet12!$c$2:$c$36,0)),1,0)</f>
        <v>0</v>
      </c>
    </row>
    <row r="976" customFormat="false" ht="15.75" hidden="false" customHeight="false" outlineLevel="0" collapsed="false">
      <c r="A976" s="30" t="s">
        <v>141</v>
      </c>
      <c r="B976" s="30" t="s">
        <v>142</v>
      </c>
      <c r="C976" s="30" t="s">
        <v>1375</v>
      </c>
      <c r="D976" s="30" t="s">
        <v>1375</v>
      </c>
      <c r="E976" s="30" t="s">
        <v>81</v>
      </c>
      <c r="F976" s="30" t="s">
        <v>78</v>
      </c>
      <c r="G976" s="31"/>
      <c r="H976" s="32" t="n">
        <v>2.4627</v>
      </c>
      <c r="I976" s="32" t="n">
        <v>97.9396</v>
      </c>
      <c r="J976" s="32" t="n">
        <v>8511</v>
      </c>
      <c r="K976" s="32" t="n">
        <v>8639</v>
      </c>
      <c r="L976" s="32" t="n">
        <v>8769</v>
      </c>
      <c r="M976" s="32" t="n">
        <v>8901</v>
      </c>
      <c r="N976" s="32" t="n">
        <v>9035</v>
      </c>
      <c r="O976" s="32" t="n">
        <v>9171</v>
      </c>
      <c r="P976" s="32" t="n">
        <v>9309</v>
      </c>
      <c r="Q976" s="32" t="n">
        <v>9449</v>
      </c>
      <c r="R976" s="32" t="n">
        <v>9591</v>
      </c>
      <c r="S976" s="32" t="n">
        <v>9735</v>
      </c>
      <c r="T976" s="32" t="n">
        <v>9881</v>
      </c>
      <c r="U976" s="33"/>
      <c r="V976" s="34"/>
      <c r="W976" s="34"/>
      <c r="X976" s="34"/>
      <c r="Y976" s="34" t="n">
        <f aca="false">IF(ISNUMBER(MATCH(C976,sheet12!$c$2:$c$36,0)),1,0)</f>
        <v>0</v>
      </c>
    </row>
    <row r="977" customFormat="false" ht="15.75" hidden="false" customHeight="false" outlineLevel="0" collapsed="false">
      <c r="A977" s="24" t="s">
        <v>141</v>
      </c>
      <c r="B977" s="24" t="s">
        <v>142</v>
      </c>
      <c r="C977" s="24" t="s">
        <v>1376</v>
      </c>
      <c r="D977" s="24" t="s">
        <v>1377</v>
      </c>
      <c r="E977" s="24" t="s">
        <v>81</v>
      </c>
      <c r="F977" s="24" t="s">
        <v>78</v>
      </c>
      <c r="G977" s="25"/>
      <c r="H977" s="26" t="n">
        <v>-0.4932</v>
      </c>
      <c r="I977" s="26" t="n">
        <v>102.3676</v>
      </c>
      <c r="J977" s="26" t="n">
        <v>5339</v>
      </c>
      <c r="K977" s="26" t="n">
        <v>5419</v>
      </c>
      <c r="L977" s="26" t="n">
        <v>5500</v>
      </c>
      <c r="M977" s="26" t="n">
        <v>5583</v>
      </c>
      <c r="N977" s="26" t="n">
        <v>5667</v>
      </c>
      <c r="O977" s="26" t="n">
        <v>5752</v>
      </c>
      <c r="P977" s="26" t="n">
        <v>5838</v>
      </c>
      <c r="Q977" s="26" t="n">
        <v>5926</v>
      </c>
      <c r="R977" s="26" t="n">
        <v>6015</v>
      </c>
      <c r="S977" s="26" t="n">
        <v>6105</v>
      </c>
      <c r="T977" s="26" t="n">
        <v>6197</v>
      </c>
      <c r="U977" s="27"/>
      <c r="V977" s="28"/>
      <c r="W977" s="28"/>
      <c r="X977" s="28"/>
      <c r="Y977" s="28" t="n">
        <f aca="false">IF(ISNUMBER(MATCH(C977,sheet12!$c$2:$c$36,0)),1,0)</f>
        <v>0</v>
      </c>
    </row>
    <row r="978" customFormat="false" ht="15.75" hidden="false" customHeight="false" outlineLevel="0" collapsed="false">
      <c r="A978" s="30" t="s">
        <v>141</v>
      </c>
      <c r="B978" s="30" t="s">
        <v>142</v>
      </c>
      <c r="C978" s="30" t="s">
        <v>1378</v>
      </c>
      <c r="D978" s="30" t="s">
        <v>1378</v>
      </c>
      <c r="E978" s="30" t="s">
        <v>81</v>
      </c>
      <c r="F978" s="30" t="s">
        <v>72</v>
      </c>
      <c r="G978" s="31"/>
      <c r="H978" s="32" t="n">
        <v>4.5043</v>
      </c>
      <c r="I978" s="32" t="n">
        <v>117.526</v>
      </c>
      <c r="J978" s="32" t="n">
        <v>9858</v>
      </c>
      <c r="K978" s="32" t="n">
        <v>10006</v>
      </c>
      <c r="L978" s="32" t="n">
        <v>10156</v>
      </c>
      <c r="M978" s="32" t="n">
        <v>10308</v>
      </c>
      <c r="N978" s="32" t="n">
        <v>10463</v>
      </c>
      <c r="O978" s="32" t="n">
        <v>10620</v>
      </c>
      <c r="P978" s="32" t="n">
        <v>10779</v>
      </c>
      <c r="Q978" s="32" t="n">
        <v>10941</v>
      </c>
      <c r="R978" s="32" t="n">
        <v>11105</v>
      </c>
      <c r="S978" s="32" t="n">
        <v>11272</v>
      </c>
      <c r="T978" s="32" t="n">
        <v>11441</v>
      </c>
      <c r="U978" s="33"/>
      <c r="V978" s="34"/>
      <c r="W978" s="34"/>
      <c r="X978" s="34"/>
      <c r="Y978" s="34" t="n">
        <f aca="false">IF(ISNUMBER(MATCH(C978,sheet12!$c$2:$c$36,0)),1,0)</f>
        <v>0</v>
      </c>
    </row>
    <row r="979" customFormat="false" ht="15.75" hidden="false" customHeight="false" outlineLevel="0" collapsed="false">
      <c r="A979" s="24" t="s">
        <v>141</v>
      </c>
      <c r="B979" s="24" t="s">
        <v>142</v>
      </c>
      <c r="C979" s="24" t="s">
        <v>1379</v>
      </c>
      <c r="D979" s="24" t="s">
        <v>1380</v>
      </c>
      <c r="E979" s="24" t="s">
        <v>81</v>
      </c>
      <c r="F979" s="24" t="s">
        <v>72</v>
      </c>
      <c r="G979" s="25"/>
      <c r="H979" s="26" t="n">
        <v>5.6869</v>
      </c>
      <c r="I979" s="26" t="n">
        <v>117.0923</v>
      </c>
      <c r="J979" s="26" t="n">
        <v>1206</v>
      </c>
      <c r="K979" s="26" t="n">
        <v>1224</v>
      </c>
      <c r="L979" s="26" t="n">
        <v>1242</v>
      </c>
      <c r="M979" s="26" t="n">
        <v>1261</v>
      </c>
      <c r="N979" s="26" t="n">
        <v>1280</v>
      </c>
      <c r="O979" s="26" t="n">
        <v>1299</v>
      </c>
      <c r="P979" s="26" t="n">
        <v>1318</v>
      </c>
      <c r="Q979" s="26" t="n">
        <v>1338</v>
      </c>
      <c r="R979" s="26" t="n">
        <v>1358</v>
      </c>
      <c r="S979" s="26" t="n">
        <v>1378</v>
      </c>
      <c r="T979" s="26" t="n">
        <v>1399</v>
      </c>
      <c r="U979" s="27"/>
      <c r="V979" s="28"/>
      <c r="W979" s="28"/>
      <c r="X979" s="28"/>
      <c r="Y979" s="28" t="n">
        <f aca="false">IF(ISNUMBER(MATCH(C979,sheet12!$c$2:$c$36,0)),1,0)</f>
        <v>0</v>
      </c>
    </row>
    <row r="980" customFormat="false" ht="15.75" hidden="false" customHeight="false" outlineLevel="0" collapsed="false">
      <c r="A980" s="30" t="s">
        <v>141</v>
      </c>
      <c r="B980" s="30" t="s">
        <v>142</v>
      </c>
      <c r="C980" s="30" t="s">
        <v>1381</v>
      </c>
      <c r="D980" s="30" t="s">
        <v>1381</v>
      </c>
      <c r="E980" s="30" t="s">
        <v>81</v>
      </c>
      <c r="F980" s="30" t="s">
        <v>77</v>
      </c>
      <c r="G980" s="31"/>
      <c r="H980" s="32" t="n">
        <v>9.0844</v>
      </c>
      <c r="I980" s="32" t="n">
        <v>99.4285</v>
      </c>
      <c r="J980" s="32" t="n">
        <v>8906</v>
      </c>
      <c r="K980" s="32" t="n">
        <v>9040</v>
      </c>
      <c r="L980" s="32" t="n">
        <v>9176</v>
      </c>
      <c r="M980" s="32" t="n">
        <v>9314</v>
      </c>
      <c r="N980" s="32" t="n">
        <v>9454</v>
      </c>
      <c r="O980" s="32" t="n">
        <v>9596</v>
      </c>
      <c r="P980" s="32" t="n">
        <v>9740</v>
      </c>
      <c r="Q980" s="32" t="n">
        <v>9886</v>
      </c>
      <c r="R980" s="32" t="n">
        <v>10034</v>
      </c>
      <c r="S980" s="32" t="n">
        <v>10185</v>
      </c>
      <c r="T980" s="32" t="n">
        <v>10338</v>
      </c>
      <c r="U980" s="33"/>
      <c r="V980" s="34"/>
      <c r="W980" s="34"/>
      <c r="X980" s="34"/>
      <c r="Y980" s="34" t="n">
        <f aca="false">IF(ISNUMBER(MATCH(C980,sheet12!$c$2:$c$36,0)),1,0)</f>
        <v>0</v>
      </c>
    </row>
    <row r="981" customFormat="false" ht="15.75" hidden="false" customHeight="false" outlineLevel="0" collapsed="false">
      <c r="A981" s="24" t="s">
        <v>141</v>
      </c>
      <c r="B981" s="24" t="s">
        <v>142</v>
      </c>
      <c r="C981" s="24" t="s">
        <v>1382</v>
      </c>
      <c r="D981" s="24" t="s">
        <v>1382</v>
      </c>
      <c r="E981" s="24" t="s">
        <v>81</v>
      </c>
      <c r="F981" s="24" t="s">
        <v>78</v>
      </c>
      <c r="G981" s="25"/>
      <c r="H981" s="26" t="n">
        <v>0.4695</v>
      </c>
      <c r="I981" s="26" t="n">
        <v>99.2227</v>
      </c>
      <c r="J981" s="26" t="n">
        <v>6968</v>
      </c>
      <c r="K981" s="26" t="n">
        <v>7073</v>
      </c>
      <c r="L981" s="26" t="n">
        <v>7179</v>
      </c>
      <c r="M981" s="26" t="n">
        <v>7287</v>
      </c>
      <c r="N981" s="26" t="n">
        <v>7396</v>
      </c>
      <c r="O981" s="26" t="n">
        <v>7507</v>
      </c>
      <c r="P981" s="26" t="n">
        <v>7620</v>
      </c>
      <c r="Q981" s="26" t="n">
        <v>7734</v>
      </c>
      <c r="R981" s="26" t="n">
        <v>7850</v>
      </c>
      <c r="S981" s="26" t="n">
        <v>7968</v>
      </c>
      <c r="T981" s="26" t="n">
        <v>8088</v>
      </c>
      <c r="U981" s="27"/>
      <c r="V981" s="28"/>
      <c r="W981" s="28"/>
      <c r="X981" s="28"/>
      <c r="Y981" s="28" t="n">
        <f aca="false">IF(ISNUMBER(MATCH(C981,sheet12!$c$2:$c$36,0)),1,0)</f>
        <v>0</v>
      </c>
    </row>
    <row r="982" customFormat="false" ht="15.75" hidden="false" customHeight="false" outlineLevel="0" collapsed="false">
      <c r="A982" s="30" t="s">
        <v>141</v>
      </c>
      <c r="B982" s="30" t="s">
        <v>142</v>
      </c>
      <c r="C982" s="30" t="s">
        <v>1383</v>
      </c>
      <c r="D982" s="30" t="s">
        <v>1384</v>
      </c>
      <c r="E982" s="30" t="s">
        <v>81</v>
      </c>
      <c r="F982" s="30" t="s">
        <v>72</v>
      </c>
      <c r="G982" s="31"/>
      <c r="H982" s="32" t="n">
        <v>2.5466</v>
      </c>
      <c r="I982" s="32" t="n">
        <v>102.7900278</v>
      </c>
      <c r="J982" s="32" t="n">
        <v>4813</v>
      </c>
      <c r="K982" s="32" t="n">
        <v>4885</v>
      </c>
      <c r="L982" s="32" t="n">
        <v>4958</v>
      </c>
      <c r="M982" s="32" t="n">
        <v>5032</v>
      </c>
      <c r="N982" s="32" t="n">
        <v>5107</v>
      </c>
      <c r="O982" s="32" t="n">
        <v>5184</v>
      </c>
      <c r="P982" s="32" t="n">
        <v>5262</v>
      </c>
      <c r="Q982" s="32" t="n">
        <v>5341</v>
      </c>
      <c r="R982" s="32" t="n">
        <v>5421</v>
      </c>
      <c r="S982" s="32" t="n">
        <v>5502</v>
      </c>
      <c r="T982" s="32" t="n">
        <v>5585</v>
      </c>
      <c r="U982" s="33"/>
      <c r="V982" s="34"/>
      <c r="W982" s="34"/>
      <c r="X982" s="34"/>
      <c r="Y982" s="34" t="n">
        <f aca="false">IF(ISNUMBER(MATCH(C982,sheet12!$c$2:$c$36,0)),1,0)</f>
        <v>0</v>
      </c>
    </row>
    <row r="983" customFormat="false" ht="15.75" hidden="false" customHeight="false" outlineLevel="0" collapsed="false">
      <c r="A983" s="24" t="s">
        <v>141</v>
      </c>
      <c r="B983" s="24" t="s">
        <v>142</v>
      </c>
      <c r="C983" s="24" t="s">
        <v>1385</v>
      </c>
      <c r="D983" s="24" t="s">
        <v>1056</v>
      </c>
      <c r="E983" s="24" t="s">
        <v>81</v>
      </c>
      <c r="F983" s="24" t="s">
        <v>78</v>
      </c>
      <c r="G983" s="25"/>
      <c r="H983" s="26" t="n">
        <v>-3.4892</v>
      </c>
      <c r="I983" s="26" t="n">
        <v>115.73782</v>
      </c>
      <c r="J983" s="26" t="n">
        <v>8093</v>
      </c>
      <c r="K983" s="26" t="n">
        <v>8214</v>
      </c>
      <c r="L983" s="26" t="n">
        <v>8337</v>
      </c>
      <c r="M983" s="26" t="n">
        <v>8462</v>
      </c>
      <c r="N983" s="26" t="n">
        <v>8589</v>
      </c>
      <c r="O983" s="26" t="n">
        <v>8718</v>
      </c>
      <c r="P983" s="26" t="n">
        <v>8849</v>
      </c>
      <c r="Q983" s="26" t="n">
        <v>8982</v>
      </c>
      <c r="R983" s="26" t="n">
        <v>9117</v>
      </c>
      <c r="S983" s="26" t="n">
        <v>9254</v>
      </c>
      <c r="T983" s="26" t="n">
        <v>9393</v>
      </c>
      <c r="U983" s="27"/>
      <c r="V983" s="28"/>
      <c r="W983" s="28"/>
      <c r="X983" s="28"/>
      <c r="Y983" s="28" t="n">
        <f aca="false">IF(ISNUMBER(MATCH(C983,sheet12!$c$2:$c$36,0)),1,0)</f>
        <v>0</v>
      </c>
    </row>
    <row r="984" customFormat="false" ht="15.75" hidden="false" customHeight="false" outlineLevel="0" collapsed="false">
      <c r="A984" s="30" t="s">
        <v>141</v>
      </c>
      <c r="B984" s="30" t="s">
        <v>142</v>
      </c>
      <c r="C984" s="30" t="s">
        <v>1386</v>
      </c>
      <c r="D984" s="30" t="s">
        <v>1387</v>
      </c>
      <c r="E984" s="30" t="s">
        <v>81</v>
      </c>
      <c r="F984" s="30" t="s">
        <v>72</v>
      </c>
      <c r="G984" s="31"/>
      <c r="H984" s="32" t="n">
        <v>1.4901</v>
      </c>
      <c r="I984" s="32" t="n">
        <v>109.9852</v>
      </c>
      <c r="J984" s="32" t="n">
        <v>9707</v>
      </c>
      <c r="K984" s="32" t="n">
        <v>9853</v>
      </c>
      <c r="L984" s="32" t="n">
        <v>10001</v>
      </c>
      <c r="M984" s="32" t="n">
        <v>10151</v>
      </c>
      <c r="N984" s="32" t="n">
        <v>10303</v>
      </c>
      <c r="O984" s="32" t="n">
        <v>10458</v>
      </c>
      <c r="P984" s="32" t="n">
        <v>10615</v>
      </c>
      <c r="Q984" s="32" t="n">
        <v>10774</v>
      </c>
      <c r="R984" s="32" t="n">
        <v>10936</v>
      </c>
      <c r="S984" s="32" t="n">
        <v>11100</v>
      </c>
      <c r="T984" s="32" t="n">
        <v>11267</v>
      </c>
      <c r="U984" s="33"/>
      <c r="V984" s="34"/>
      <c r="W984" s="34"/>
      <c r="X984" s="34"/>
      <c r="Y984" s="34" t="n">
        <f aca="false">IF(ISNUMBER(MATCH(C984,sheet12!$c$2:$c$36,0)),1,0)</f>
        <v>0</v>
      </c>
    </row>
    <row r="985" customFormat="false" ht="15.75" hidden="false" customHeight="false" outlineLevel="0" collapsed="false">
      <c r="A985" s="24" t="s">
        <v>141</v>
      </c>
      <c r="B985" s="24" t="s">
        <v>142</v>
      </c>
      <c r="C985" s="24" t="s">
        <v>1386</v>
      </c>
      <c r="D985" s="24" t="s">
        <v>1388</v>
      </c>
      <c r="E985" s="24" t="s">
        <v>81</v>
      </c>
      <c r="F985" s="24" t="s">
        <v>72</v>
      </c>
      <c r="G985" s="25"/>
      <c r="H985" s="26" t="n">
        <v>1.7125</v>
      </c>
      <c r="I985" s="26" t="n">
        <v>111.43</v>
      </c>
      <c r="J985" s="26" t="n">
        <v>4513</v>
      </c>
      <c r="K985" s="26" t="n">
        <v>4581</v>
      </c>
      <c r="L985" s="26" t="n">
        <v>4650</v>
      </c>
      <c r="M985" s="26" t="n">
        <v>4720</v>
      </c>
      <c r="N985" s="26" t="n">
        <v>4791</v>
      </c>
      <c r="O985" s="26" t="n">
        <v>4863</v>
      </c>
      <c r="P985" s="26" t="n">
        <v>4936</v>
      </c>
      <c r="Q985" s="26" t="n">
        <v>5010</v>
      </c>
      <c r="R985" s="26" t="n">
        <v>5085</v>
      </c>
      <c r="S985" s="26" t="n">
        <v>5161</v>
      </c>
      <c r="T985" s="26" t="n">
        <v>5238</v>
      </c>
      <c r="U985" s="27"/>
      <c r="V985" s="28"/>
      <c r="W985" s="28"/>
      <c r="X985" s="28"/>
      <c r="Y985" s="28" t="n">
        <f aca="false">IF(ISNUMBER(MATCH(C985,sheet12!$c$2:$c$36,0)),1,0)</f>
        <v>0</v>
      </c>
    </row>
    <row r="986" customFormat="false" ht="15.75" hidden="false" customHeight="false" outlineLevel="0" collapsed="false">
      <c r="A986" s="30" t="s">
        <v>141</v>
      </c>
      <c r="B986" s="30" t="s">
        <v>142</v>
      </c>
      <c r="C986" s="30" t="s">
        <v>1389</v>
      </c>
      <c r="D986" s="30" t="s">
        <v>1390</v>
      </c>
      <c r="E986" s="30" t="s">
        <v>81</v>
      </c>
      <c r="F986" s="30" t="s">
        <v>78</v>
      </c>
      <c r="G986" s="31"/>
      <c r="H986" s="32" t="n">
        <v>-3.7076</v>
      </c>
      <c r="I986" s="32" t="n">
        <v>105.097086</v>
      </c>
      <c r="J986" s="32" t="n">
        <v>4232</v>
      </c>
      <c r="K986" s="32" t="n">
        <v>4295</v>
      </c>
      <c r="L986" s="32" t="n">
        <v>4359</v>
      </c>
      <c r="M986" s="32" t="n">
        <v>4424</v>
      </c>
      <c r="N986" s="32" t="n">
        <v>4490</v>
      </c>
      <c r="O986" s="32" t="n">
        <v>4557</v>
      </c>
      <c r="P986" s="32" t="n">
        <v>4625</v>
      </c>
      <c r="Q986" s="32" t="n">
        <v>4694</v>
      </c>
      <c r="R986" s="32" t="n">
        <v>4764</v>
      </c>
      <c r="S986" s="32" t="n">
        <v>4835</v>
      </c>
      <c r="T986" s="32" t="n">
        <v>4908</v>
      </c>
      <c r="U986" s="33"/>
      <c r="V986" s="34"/>
      <c r="W986" s="34"/>
      <c r="X986" s="34"/>
      <c r="Y986" s="34" t="n">
        <f aca="false">IF(ISNUMBER(MATCH(C986,sheet12!$c$2:$c$36,0)),1,0)</f>
        <v>0</v>
      </c>
    </row>
    <row r="987" customFormat="false" ht="15.75" hidden="false" customHeight="false" outlineLevel="0" collapsed="false">
      <c r="A987" s="24" t="s">
        <v>141</v>
      </c>
      <c r="B987" s="24" t="s">
        <v>142</v>
      </c>
      <c r="C987" s="24" t="s">
        <v>1391</v>
      </c>
      <c r="D987" s="24" t="s">
        <v>1392</v>
      </c>
      <c r="E987" s="24" t="s">
        <v>81</v>
      </c>
      <c r="F987" s="24" t="s">
        <v>78</v>
      </c>
      <c r="G987" s="25"/>
      <c r="H987" s="26" t="n">
        <v>-0.156</v>
      </c>
      <c r="I987" s="26" t="n">
        <v>102.2062</v>
      </c>
      <c r="J987" s="26" t="n">
        <v>9934</v>
      </c>
      <c r="K987" s="26" t="n">
        <v>10083</v>
      </c>
      <c r="L987" s="26" t="n">
        <v>10234</v>
      </c>
      <c r="M987" s="26" t="n">
        <v>10388</v>
      </c>
      <c r="N987" s="26" t="n">
        <v>10544</v>
      </c>
      <c r="O987" s="26" t="n">
        <v>10702</v>
      </c>
      <c r="P987" s="26" t="n">
        <v>10863</v>
      </c>
      <c r="Q987" s="26" t="n">
        <v>11026</v>
      </c>
      <c r="R987" s="26" t="n">
        <v>11191</v>
      </c>
      <c r="S987" s="26" t="n">
        <v>11359</v>
      </c>
      <c r="T987" s="26" t="n">
        <v>11529</v>
      </c>
      <c r="U987" s="27"/>
      <c r="V987" s="28"/>
      <c r="W987" s="28"/>
      <c r="X987" s="28"/>
      <c r="Y987" s="28" t="n">
        <f aca="false">IF(ISNUMBER(MATCH(C987,sheet12!$c$2:$c$36,0)),1,0)</f>
        <v>0</v>
      </c>
    </row>
    <row r="988" customFormat="false" ht="15.75" hidden="false" customHeight="false" outlineLevel="0" collapsed="false">
      <c r="A988" s="30" t="s">
        <v>141</v>
      </c>
      <c r="B988" s="30" t="s">
        <v>142</v>
      </c>
      <c r="C988" s="30" t="s">
        <v>1393</v>
      </c>
      <c r="D988" s="30" t="s">
        <v>1394</v>
      </c>
      <c r="E988" s="30" t="s">
        <v>81</v>
      </c>
      <c r="F988" s="30" t="s">
        <v>78</v>
      </c>
      <c r="G988" s="31"/>
      <c r="H988" s="32" t="n">
        <v>-2.17</v>
      </c>
      <c r="I988" s="32" t="n">
        <v>110.667778</v>
      </c>
      <c r="J988" s="32" t="n">
        <v>8343</v>
      </c>
      <c r="K988" s="32" t="n">
        <v>8468</v>
      </c>
      <c r="L988" s="32" t="n">
        <v>8595</v>
      </c>
      <c r="M988" s="32" t="n">
        <v>8724</v>
      </c>
      <c r="N988" s="32" t="n">
        <v>8855</v>
      </c>
      <c r="O988" s="32" t="n">
        <v>8988</v>
      </c>
      <c r="P988" s="32" t="n">
        <v>9123</v>
      </c>
      <c r="Q988" s="32" t="n">
        <v>9260</v>
      </c>
      <c r="R988" s="32" t="n">
        <v>9399</v>
      </c>
      <c r="S988" s="32" t="n">
        <v>9540</v>
      </c>
      <c r="T988" s="32" t="n">
        <v>9683</v>
      </c>
      <c r="U988" s="33"/>
      <c r="V988" s="34"/>
      <c r="W988" s="34"/>
      <c r="X988" s="34"/>
      <c r="Y988" s="34" t="n">
        <f aca="false">IF(ISNUMBER(MATCH(C988,sheet12!$c$2:$c$36,0)),1,0)</f>
        <v>0</v>
      </c>
    </row>
    <row r="989" customFormat="false" ht="15.75" hidden="false" customHeight="false" outlineLevel="0" collapsed="false">
      <c r="A989" s="24" t="s">
        <v>141</v>
      </c>
      <c r="B989" s="24" t="s">
        <v>142</v>
      </c>
      <c r="C989" s="24" t="s">
        <v>1395</v>
      </c>
      <c r="D989" s="24" t="s">
        <v>1395</v>
      </c>
      <c r="E989" s="24" t="s">
        <v>81</v>
      </c>
      <c r="F989" s="24" t="s">
        <v>78</v>
      </c>
      <c r="G989" s="25"/>
      <c r="H989" s="26" t="n">
        <v>3.1155</v>
      </c>
      <c r="I989" s="26" t="n">
        <v>117.2663</v>
      </c>
      <c r="J989" s="26" t="n">
        <v>7294</v>
      </c>
      <c r="K989" s="26" t="n">
        <v>7403</v>
      </c>
      <c r="L989" s="26" t="n">
        <v>7514</v>
      </c>
      <c r="M989" s="26" t="n">
        <v>7627</v>
      </c>
      <c r="N989" s="26" t="n">
        <v>7741</v>
      </c>
      <c r="O989" s="26" t="n">
        <v>7857</v>
      </c>
      <c r="P989" s="26" t="n">
        <v>7975</v>
      </c>
      <c r="Q989" s="26" t="n">
        <v>8095</v>
      </c>
      <c r="R989" s="26" t="n">
        <v>8216</v>
      </c>
      <c r="S989" s="26" t="n">
        <v>8339</v>
      </c>
      <c r="T989" s="26" t="n">
        <v>8464</v>
      </c>
      <c r="U989" s="27"/>
      <c r="V989" s="28"/>
      <c r="W989" s="28"/>
      <c r="X989" s="28"/>
      <c r="Y989" s="28" t="n">
        <f aca="false">IF(ISNUMBER(MATCH(C989,sheet12!$c$2:$c$36,0)),1,0)</f>
        <v>0</v>
      </c>
    </row>
    <row r="990" customFormat="false" ht="15.75" hidden="false" customHeight="false" outlineLevel="0" collapsed="false">
      <c r="A990" s="30" t="s">
        <v>141</v>
      </c>
      <c r="B990" s="30" t="s">
        <v>142</v>
      </c>
      <c r="C990" s="30" t="s">
        <v>1396</v>
      </c>
      <c r="D990" s="30" t="s">
        <v>1397</v>
      </c>
      <c r="E990" s="30" t="s">
        <v>81</v>
      </c>
      <c r="F990" s="30" t="s">
        <v>1080</v>
      </c>
      <c r="G990" s="31"/>
      <c r="H990" s="32" t="n">
        <v>14.2186</v>
      </c>
      <c r="I990" s="32" t="n">
        <v>-91.398472</v>
      </c>
      <c r="J990" s="32" t="n">
        <v>3443</v>
      </c>
      <c r="K990" s="32" t="n">
        <v>3495</v>
      </c>
      <c r="L990" s="32" t="n">
        <v>3547</v>
      </c>
      <c r="M990" s="32" t="n">
        <v>3600</v>
      </c>
      <c r="N990" s="32" t="n">
        <v>3654</v>
      </c>
      <c r="O990" s="32" t="n">
        <v>3709</v>
      </c>
      <c r="P990" s="32" t="n">
        <v>3765</v>
      </c>
      <c r="Q990" s="32" t="n">
        <v>3821</v>
      </c>
      <c r="R990" s="32" t="n">
        <v>3878</v>
      </c>
      <c r="S990" s="32" t="n">
        <v>3936</v>
      </c>
      <c r="T990" s="32" t="n">
        <v>3995</v>
      </c>
      <c r="U990" s="33"/>
      <c r="V990" s="34"/>
      <c r="W990" s="34"/>
      <c r="X990" s="34"/>
      <c r="Y990" s="34" t="n">
        <f aca="false">IF(ISNUMBER(MATCH(C990,sheet12!$c$2:$c$36,0)),1,0)</f>
        <v>0</v>
      </c>
    </row>
    <row r="991" customFormat="false" ht="15.75" hidden="false" customHeight="false" outlineLevel="0" collapsed="false">
      <c r="A991" s="24" t="s">
        <v>141</v>
      </c>
      <c r="B991" s="24" t="s">
        <v>142</v>
      </c>
      <c r="C991" s="24" t="s">
        <v>1398</v>
      </c>
      <c r="D991" s="24" t="s">
        <v>1398</v>
      </c>
      <c r="E991" s="24" t="s">
        <v>81</v>
      </c>
      <c r="F991" s="24" t="s">
        <v>78</v>
      </c>
      <c r="G991" s="25"/>
      <c r="H991" s="26" t="n">
        <v>1.358</v>
      </c>
      <c r="I991" s="26" t="n">
        <v>109.383631</v>
      </c>
      <c r="J991" s="26" t="n">
        <v>243</v>
      </c>
      <c r="K991" s="26" t="n">
        <v>247</v>
      </c>
      <c r="L991" s="26" t="n">
        <v>251</v>
      </c>
      <c r="M991" s="26" t="n">
        <v>255</v>
      </c>
      <c r="N991" s="26" t="n">
        <v>259</v>
      </c>
      <c r="O991" s="26" t="n">
        <v>263</v>
      </c>
      <c r="P991" s="26" t="n">
        <v>267</v>
      </c>
      <c r="Q991" s="26" t="n">
        <v>271</v>
      </c>
      <c r="R991" s="26" t="n">
        <v>275</v>
      </c>
      <c r="S991" s="26" t="n">
        <v>279</v>
      </c>
      <c r="T991" s="26" t="n">
        <v>283</v>
      </c>
      <c r="U991" s="27"/>
      <c r="V991" s="28"/>
      <c r="W991" s="28"/>
      <c r="X991" s="28"/>
      <c r="Y991" s="28" t="n">
        <f aca="false">IF(ISNUMBER(MATCH(C991,sheet12!$c$2:$c$36,0)),1,0)</f>
        <v>0</v>
      </c>
    </row>
    <row r="992" customFormat="false" ht="15.75" hidden="false" customHeight="false" outlineLevel="0" collapsed="false">
      <c r="A992" s="30" t="s">
        <v>141</v>
      </c>
      <c r="B992" s="30" t="s">
        <v>142</v>
      </c>
      <c r="C992" s="30" t="s">
        <v>1399</v>
      </c>
      <c r="D992" s="30" t="s">
        <v>1400</v>
      </c>
      <c r="E992" s="30" t="s">
        <v>81</v>
      </c>
      <c r="F992" s="30" t="s">
        <v>78</v>
      </c>
      <c r="G992" s="31"/>
      <c r="H992" s="32" t="n">
        <v>-2.2669</v>
      </c>
      <c r="I992" s="32" t="n">
        <v>116.015</v>
      </c>
      <c r="J992" s="32" t="n">
        <v>7115</v>
      </c>
      <c r="K992" s="32" t="n">
        <v>7222</v>
      </c>
      <c r="L992" s="32" t="n">
        <v>7330</v>
      </c>
      <c r="M992" s="32" t="n">
        <v>7440</v>
      </c>
      <c r="N992" s="32" t="n">
        <v>7552</v>
      </c>
      <c r="O992" s="32" t="n">
        <v>7665</v>
      </c>
      <c r="P992" s="32" t="n">
        <v>7780</v>
      </c>
      <c r="Q992" s="32" t="n">
        <v>7897</v>
      </c>
      <c r="R992" s="32" t="n">
        <v>8015</v>
      </c>
      <c r="S992" s="32" t="n">
        <v>8135</v>
      </c>
      <c r="T992" s="32" t="n">
        <v>8257</v>
      </c>
      <c r="U992" s="33"/>
      <c r="V992" s="34"/>
      <c r="W992" s="34"/>
      <c r="X992" s="34"/>
      <c r="Y992" s="34" t="n">
        <f aca="false">IF(ISNUMBER(MATCH(C992,sheet12!$c$2:$c$36,0)),1,0)</f>
        <v>0</v>
      </c>
    </row>
    <row r="993" customFormat="false" ht="15.75" hidden="false" customHeight="false" outlineLevel="0" collapsed="false">
      <c r="A993" s="24" t="s">
        <v>141</v>
      </c>
      <c r="B993" s="24" t="s">
        <v>142</v>
      </c>
      <c r="C993" s="24" t="s">
        <v>1401</v>
      </c>
      <c r="D993" s="24" t="s">
        <v>1402</v>
      </c>
      <c r="E993" s="24" t="s">
        <v>81</v>
      </c>
      <c r="F993" s="24" t="s">
        <v>72</v>
      </c>
      <c r="G993" s="25"/>
      <c r="H993" s="26" t="n">
        <v>1.1682</v>
      </c>
      <c r="I993" s="26" t="n">
        <v>111.762</v>
      </c>
      <c r="J993" s="26" t="n">
        <v>6633</v>
      </c>
      <c r="K993" s="26" t="n">
        <v>6732</v>
      </c>
      <c r="L993" s="26" t="n">
        <v>6833</v>
      </c>
      <c r="M993" s="26" t="n">
        <v>6935</v>
      </c>
      <c r="N993" s="26" t="n">
        <v>7039</v>
      </c>
      <c r="O993" s="26" t="n">
        <v>7145</v>
      </c>
      <c r="P993" s="26" t="n">
        <v>7252</v>
      </c>
      <c r="Q993" s="26" t="n">
        <v>7361</v>
      </c>
      <c r="R993" s="26" t="n">
        <v>7471</v>
      </c>
      <c r="S993" s="26" t="n">
        <v>7583</v>
      </c>
      <c r="T993" s="26" t="n">
        <v>7697</v>
      </c>
      <c r="U993" s="27"/>
      <c r="V993" s="28"/>
      <c r="W993" s="28"/>
      <c r="X993" s="28"/>
      <c r="Y993" s="28" t="n">
        <f aca="false">IF(ISNUMBER(MATCH(C993,sheet12!$c$2:$c$36,0)),1,0)</f>
        <v>0</v>
      </c>
    </row>
    <row r="994" customFormat="false" ht="15.75" hidden="false" customHeight="false" outlineLevel="0" collapsed="false">
      <c r="A994" s="30" t="s">
        <v>141</v>
      </c>
      <c r="B994" s="30" t="s">
        <v>142</v>
      </c>
      <c r="C994" s="30" t="s">
        <v>1401</v>
      </c>
      <c r="D994" s="30" t="s">
        <v>1403</v>
      </c>
      <c r="E994" s="30" t="s">
        <v>81</v>
      </c>
      <c r="F994" s="30" t="s">
        <v>72</v>
      </c>
      <c r="G994" s="31"/>
      <c r="H994" s="32" t="n">
        <v>0.9561</v>
      </c>
      <c r="I994" s="32" t="n">
        <v>110.6226</v>
      </c>
      <c r="J994" s="32" t="n">
        <v>5679</v>
      </c>
      <c r="K994" s="32" t="n">
        <v>5764</v>
      </c>
      <c r="L994" s="32" t="n">
        <v>5850</v>
      </c>
      <c r="M994" s="32" t="n">
        <v>5938</v>
      </c>
      <c r="N994" s="32" t="n">
        <v>6027</v>
      </c>
      <c r="O994" s="32" t="n">
        <v>6117</v>
      </c>
      <c r="P994" s="32" t="n">
        <v>6209</v>
      </c>
      <c r="Q994" s="32" t="n">
        <v>6302</v>
      </c>
      <c r="R994" s="32" t="n">
        <v>6397</v>
      </c>
      <c r="S994" s="32" t="n">
        <v>6493</v>
      </c>
      <c r="T994" s="32" t="n">
        <v>6590</v>
      </c>
      <c r="U994" s="33"/>
      <c r="V994" s="34"/>
      <c r="W994" s="34"/>
      <c r="X994" s="34"/>
      <c r="Y994" s="34" t="n">
        <f aca="false">IF(ISNUMBER(MATCH(C994,sheet12!$c$2:$c$36,0)),1,0)</f>
        <v>0</v>
      </c>
    </row>
    <row r="995" customFormat="false" ht="15.75" hidden="false" customHeight="false" outlineLevel="0" collapsed="false">
      <c r="A995" s="24" t="s">
        <v>141</v>
      </c>
      <c r="B995" s="24" t="s">
        <v>142</v>
      </c>
      <c r="C995" s="24" t="s">
        <v>1404</v>
      </c>
      <c r="D995" s="24" t="s">
        <v>1404</v>
      </c>
      <c r="E995" s="24" t="s">
        <v>81</v>
      </c>
      <c r="F995" s="24" t="s">
        <v>72</v>
      </c>
      <c r="G995" s="25"/>
      <c r="H995" s="26" t="n">
        <v>4.1364</v>
      </c>
      <c r="I995" s="26" t="n">
        <v>113.977079</v>
      </c>
      <c r="J995" s="26" t="n">
        <v>8230</v>
      </c>
      <c r="K995" s="26" t="n">
        <v>8353</v>
      </c>
      <c r="L995" s="26" t="n">
        <v>8478</v>
      </c>
      <c r="M995" s="26" t="n">
        <v>8605</v>
      </c>
      <c r="N995" s="26" t="n">
        <v>8734</v>
      </c>
      <c r="O995" s="26" t="n">
        <v>8865</v>
      </c>
      <c r="P995" s="26" t="n">
        <v>8998</v>
      </c>
      <c r="Q995" s="26" t="n">
        <v>9133</v>
      </c>
      <c r="R995" s="26" t="n">
        <v>9270</v>
      </c>
      <c r="S995" s="26" t="n">
        <v>9409</v>
      </c>
      <c r="T995" s="26" t="n">
        <v>9550</v>
      </c>
      <c r="U995" s="27"/>
      <c r="V995" s="28"/>
      <c r="W995" s="28"/>
      <c r="X995" s="28"/>
      <c r="Y995" s="28" t="n">
        <f aca="false">IF(ISNUMBER(MATCH(C995,sheet12!$c$2:$c$36,0)),1,0)</f>
        <v>0</v>
      </c>
    </row>
    <row r="996" customFormat="false" ht="15.75" hidden="false" customHeight="false" outlineLevel="0" collapsed="false">
      <c r="A996" s="30" t="s">
        <v>141</v>
      </c>
      <c r="B996" s="30" t="s">
        <v>142</v>
      </c>
      <c r="C996" s="30" t="s">
        <v>1405</v>
      </c>
      <c r="D996" s="30" t="s">
        <v>1406</v>
      </c>
      <c r="E996" s="30" t="s">
        <v>81</v>
      </c>
      <c r="F996" s="30" t="s">
        <v>72</v>
      </c>
      <c r="G996" s="31"/>
      <c r="H996" s="32" t="n">
        <v>2.7891</v>
      </c>
      <c r="I996" s="32" t="n">
        <v>114.4463889</v>
      </c>
      <c r="J996" s="32" t="n">
        <v>1057</v>
      </c>
      <c r="K996" s="32" t="n">
        <v>1073</v>
      </c>
      <c r="L996" s="32" t="n">
        <v>1089</v>
      </c>
      <c r="M996" s="32" t="n">
        <v>1105</v>
      </c>
      <c r="N996" s="32" t="n">
        <v>1122</v>
      </c>
      <c r="O996" s="32" t="n">
        <v>1139</v>
      </c>
      <c r="P996" s="32" t="n">
        <v>1156</v>
      </c>
      <c r="Q996" s="32" t="n">
        <v>1173</v>
      </c>
      <c r="R996" s="32" t="n">
        <v>1191</v>
      </c>
      <c r="S996" s="32" t="n">
        <v>1209</v>
      </c>
      <c r="T996" s="32" t="n">
        <v>1227</v>
      </c>
      <c r="U996" s="33"/>
      <c r="V996" s="34"/>
      <c r="W996" s="34"/>
      <c r="X996" s="34"/>
      <c r="Y996" s="34" t="n">
        <f aca="false">IF(ISNUMBER(MATCH(C996,sheet12!$c$2:$c$36,0)),1,0)</f>
        <v>0</v>
      </c>
    </row>
    <row r="997" customFormat="false" ht="15.75" hidden="false" customHeight="false" outlineLevel="0" collapsed="false">
      <c r="A997" s="24" t="s">
        <v>141</v>
      </c>
      <c r="B997" s="24" t="s">
        <v>142</v>
      </c>
      <c r="C997" s="24" t="s">
        <v>1405</v>
      </c>
      <c r="D997" s="24" t="s">
        <v>1407</v>
      </c>
      <c r="E997" s="24" t="s">
        <v>81</v>
      </c>
      <c r="F997" s="24" t="s">
        <v>72</v>
      </c>
      <c r="G997" s="25"/>
      <c r="H997" s="26" t="n">
        <v>2.981</v>
      </c>
      <c r="I997" s="26" t="n">
        <v>112.4788</v>
      </c>
      <c r="J997" s="26" t="n">
        <v>525</v>
      </c>
      <c r="K997" s="26" t="n">
        <v>533</v>
      </c>
      <c r="L997" s="26" t="n">
        <v>541</v>
      </c>
      <c r="M997" s="26" t="n">
        <v>549</v>
      </c>
      <c r="N997" s="26" t="n">
        <v>557</v>
      </c>
      <c r="O997" s="26" t="n">
        <v>565</v>
      </c>
      <c r="P997" s="26" t="n">
        <v>573</v>
      </c>
      <c r="Q997" s="26" t="n">
        <v>582</v>
      </c>
      <c r="R997" s="26" t="n">
        <v>591</v>
      </c>
      <c r="S997" s="26" t="n">
        <v>600</v>
      </c>
      <c r="T997" s="26" t="n">
        <v>609</v>
      </c>
      <c r="U997" s="27"/>
      <c r="V997" s="28"/>
      <c r="W997" s="28"/>
      <c r="X997" s="28"/>
      <c r="Y997" s="28" t="n">
        <f aca="false">IF(ISNUMBER(MATCH(C997,sheet12!$c$2:$c$36,0)),1,0)</f>
        <v>0</v>
      </c>
    </row>
    <row r="998" customFormat="false" ht="15.75" hidden="false" customHeight="false" outlineLevel="0" collapsed="false">
      <c r="A998" s="30" t="s">
        <v>141</v>
      </c>
      <c r="B998" s="30" t="s">
        <v>142</v>
      </c>
      <c r="C998" s="30" t="s">
        <v>1405</v>
      </c>
      <c r="D998" s="30" t="s">
        <v>1408</v>
      </c>
      <c r="E998" s="30" t="s">
        <v>81</v>
      </c>
      <c r="F998" s="30" t="s">
        <v>72</v>
      </c>
      <c r="G998" s="31"/>
      <c r="H998" s="32" t="n">
        <v>3.197</v>
      </c>
      <c r="I998" s="32" t="n">
        <v>113.5091944</v>
      </c>
      <c r="J998" s="32" t="n">
        <v>3216</v>
      </c>
      <c r="K998" s="32" t="n">
        <v>3264</v>
      </c>
      <c r="L998" s="32" t="n">
        <v>3313</v>
      </c>
      <c r="M998" s="32" t="n">
        <v>3363</v>
      </c>
      <c r="N998" s="32" t="n">
        <v>3413</v>
      </c>
      <c r="O998" s="32" t="n">
        <v>3464</v>
      </c>
      <c r="P998" s="32" t="n">
        <v>3516</v>
      </c>
      <c r="Q998" s="32" t="n">
        <v>3569</v>
      </c>
      <c r="R998" s="32" t="n">
        <v>3623</v>
      </c>
      <c r="S998" s="32" t="n">
        <v>3677</v>
      </c>
      <c r="T998" s="32" t="n">
        <v>3732</v>
      </c>
      <c r="U998" s="33"/>
      <c r="V998" s="34"/>
      <c r="W998" s="34"/>
      <c r="X998" s="34"/>
      <c r="Y998" s="34" t="n">
        <f aca="false">IF(ISNUMBER(MATCH(C998,sheet12!$c$2:$c$36,0)),1,0)</f>
        <v>0</v>
      </c>
    </row>
    <row r="999" customFormat="false" ht="15.75" hidden="false" customHeight="false" outlineLevel="0" collapsed="false">
      <c r="A999" s="24" t="s">
        <v>141</v>
      </c>
      <c r="B999" s="24" t="s">
        <v>142</v>
      </c>
      <c r="C999" s="24" t="s">
        <v>1405</v>
      </c>
      <c r="D999" s="24" t="s">
        <v>1409</v>
      </c>
      <c r="E999" s="24" t="s">
        <v>81</v>
      </c>
      <c r="F999" s="24" t="s">
        <v>72</v>
      </c>
      <c r="G999" s="25"/>
      <c r="H999" s="26" t="n">
        <v>2.9702</v>
      </c>
      <c r="I999" s="26" t="n">
        <v>113.8557778</v>
      </c>
      <c r="J999" s="26" t="n">
        <v>9889</v>
      </c>
      <c r="K999" s="26" t="n">
        <v>10037</v>
      </c>
      <c r="L999" s="26" t="n">
        <v>10188</v>
      </c>
      <c r="M999" s="26" t="n">
        <v>10341</v>
      </c>
      <c r="N999" s="26" t="n">
        <v>10496</v>
      </c>
      <c r="O999" s="26" t="n">
        <v>10653</v>
      </c>
      <c r="P999" s="26" t="n">
        <v>10813</v>
      </c>
      <c r="Q999" s="26" t="n">
        <v>10975</v>
      </c>
      <c r="R999" s="26" t="n">
        <v>11140</v>
      </c>
      <c r="S999" s="26" t="n">
        <v>11307</v>
      </c>
      <c r="T999" s="26" t="n">
        <v>11477</v>
      </c>
      <c r="U999" s="27"/>
      <c r="V999" s="28"/>
      <c r="W999" s="28"/>
      <c r="X999" s="28"/>
      <c r="Y999" s="28" t="n">
        <f aca="false">IF(ISNUMBER(MATCH(C999,sheet12!$c$2:$c$36,0)),1,0)</f>
        <v>0</v>
      </c>
    </row>
    <row r="1000" customFormat="false" ht="15.75" hidden="false" customHeight="false" outlineLevel="0" collapsed="false">
      <c r="A1000" s="30" t="s">
        <v>141</v>
      </c>
      <c r="B1000" s="30" t="s">
        <v>142</v>
      </c>
      <c r="C1000" s="30" t="s">
        <v>1405</v>
      </c>
      <c r="D1000" s="30" t="s">
        <v>1410</v>
      </c>
      <c r="E1000" s="30" t="s">
        <v>81</v>
      </c>
      <c r="F1000" s="30" t="s">
        <v>72</v>
      </c>
      <c r="G1000" s="31"/>
      <c r="H1000" s="32" t="n">
        <v>4.0229</v>
      </c>
      <c r="I1000" s="32" t="n">
        <v>114.2873611</v>
      </c>
      <c r="J1000" s="32" t="n">
        <v>2203</v>
      </c>
      <c r="K1000" s="32" t="n">
        <v>2236</v>
      </c>
      <c r="L1000" s="32" t="n">
        <v>2270</v>
      </c>
      <c r="M1000" s="32" t="n">
        <v>2304</v>
      </c>
      <c r="N1000" s="32" t="n">
        <v>2339</v>
      </c>
      <c r="O1000" s="32" t="n">
        <v>2374</v>
      </c>
      <c r="P1000" s="32" t="n">
        <v>2410</v>
      </c>
      <c r="Q1000" s="32" t="n">
        <v>2446</v>
      </c>
      <c r="R1000" s="32" t="n">
        <v>2483</v>
      </c>
      <c r="S1000" s="32" t="n">
        <v>2520</v>
      </c>
      <c r="T1000" s="32" t="n">
        <v>2558</v>
      </c>
      <c r="U1000" s="33"/>
      <c r="V1000" s="34"/>
      <c r="W1000" s="34"/>
      <c r="X1000" s="34"/>
      <c r="Y1000" s="34" t="n">
        <f aca="false">IF(ISNUMBER(MATCH(C1000,sheet12!$c$2:$c$36,0)),1,0)</f>
        <v>0</v>
      </c>
    </row>
    <row r="1001" customFormat="false" ht="15.75" hidden="false" customHeight="false" outlineLevel="0" collapsed="false">
      <c r="A1001" s="24" t="s">
        <v>141</v>
      </c>
      <c r="B1001" s="24" t="s">
        <v>142</v>
      </c>
      <c r="C1001" s="24" t="s">
        <v>1411</v>
      </c>
      <c r="D1001" s="24" t="s">
        <v>1412</v>
      </c>
      <c r="E1001" s="24" t="s">
        <v>81</v>
      </c>
      <c r="F1001" s="24" t="s">
        <v>72</v>
      </c>
      <c r="G1001" s="25"/>
      <c r="H1001" s="26" t="n">
        <v>2.6508</v>
      </c>
      <c r="I1001" s="26" t="n">
        <v>112.3301</v>
      </c>
      <c r="J1001" s="26" t="n">
        <v>883</v>
      </c>
      <c r="K1001" s="26" t="n">
        <v>896</v>
      </c>
      <c r="L1001" s="26" t="n">
        <v>909</v>
      </c>
      <c r="M1001" s="26" t="n">
        <v>923</v>
      </c>
      <c r="N1001" s="26" t="n">
        <v>937</v>
      </c>
      <c r="O1001" s="26" t="n">
        <v>951</v>
      </c>
      <c r="P1001" s="26" t="n">
        <v>965</v>
      </c>
      <c r="Q1001" s="26" t="n">
        <v>979</v>
      </c>
      <c r="R1001" s="26" t="n">
        <v>994</v>
      </c>
      <c r="S1001" s="26" t="n">
        <v>1009</v>
      </c>
      <c r="T1001" s="26" t="n">
        <v>1024</v>
      </c>
      <c r="U1001" s="28"/>
      <c r="V1001" s="28"/>
      <c r="W1001" s="28"/>
      <c r="X1001" s="28"/>
      <c r="Y1001" s="28" t="n">
        <f aca="false">IF(ISNUMBER(MATCH(C1001,sheet12!$c$2:$c$36,0)),1,0)</f>
        <v>0</v>
      </c>
    </row>
    <row r="1002" customFormat="false" ht="15.75" hidden="false" customHeight="false" outlineLevel="0" collapsed="false">
      <c r="A1002" s="30" t="s">
        <v>141</v>
      </c>
      <c r="B1002" s="30" t="s">
        <v>142</v>
      </c>
      <c r="C1002" s="30" t="s">
        <v>1411</v>
      </c>
      <c r="D1002" s="30" t="s">
        <v>1413</v>
      </c>
      <c r="E1002" s="30" t="s">
        <v>81</v>
      </c>
      <c r="F1002" s="30" t="s">
        <v>72</v>
      </c>
      <c r="G1002" s="31"/>
      <c r="H1002" s="32" t="n">
        <v>3.8742</v>
      </c>
      <c r="I1002" s="32" t="n">
        <v>113.8614</v>
      </c>
      <c r="J1002" s="32" t="n">
        <v>1529</v>
      </c>
      <c r="K1002" s="32" t="n">
        <v>1552</v>
      </c>
      <c r="L1002" s="32" t="n">
        <v>1575</v>
      </c>
      <c r="M1002" s="32" t="n">
        <v>1599</v>
      </c>
      <c r="N1002" s="32" t="n">
        <v>1623</v>
      </c>
      <c r="O1002" s="32" t="n">
        <v>1647</v>
      </c>
      <c r="P1002" s="32" t="n">
        <v>1672</v>
      </c>
      <c r="Q1002" s="32" t="n">
        <v>1697</v>
      </c>
      <c r="R1002" s="32" t="n">
        <v>1722</v>
      </c>
      <c r="S1002" s="32" t="n">
        <v>1748</v>
      </c>
      <c r="T1002" s="32" t="n">
        <v>1774</v>
      </c>
      <c r="U1002" s="34"/>
      <c r="V1002" s="34"/>
      <c r="W1002" s="34"/>
      <c r="X1002" s="34"/>
      <c r="Y1002" s="34" t="n">
        <f aca="false">IF(ISNUMBER(MATCH(C1002,sheet12!$c$2:$c$36,0)),1,0)</f>
        <v>0</v>
      </c>
    </row>
    <row r="1003" customFormat="false" ht="15.75" hidden="false" customHeight="false" outlineLevel="0" collapsed="false">
      <c r="A1003" s="24" t="s">
        <v>141</v>
      </c>
      <c r="B1003" s="24" t="s">
        <v>142</v>
      </c>
      <c r="C1003" s="24" t="s">
        <v>1414</v>
      </c>
      <c r="D1003" s="24" t="s">
        <v>1415</v>
      </c>
      <c r="E1003" s="24" t="s">
        <v>81</v>
      </c>
      <c r="F1003" s="24" t="s">
        <v>78</v>
      </c>
      <c r="G1003" s="25"/>
      <c r="H1003" s="26" t="n">
        <v>2.4618</v>
      </c>
      <c r="I1003" s="26" t="n">
        <v>99.653</v>
      </c>
      <c r="J1003" s="26" t="n">
        <v>9198</v>
      </c>
      <c r="K1003" s="26" t="n">
        <v>9336</v>
      </c>
      <c r="L1003" s="26" t="n">
        <v>9476</v>
      </c>
      <c r="M1003" s="26" t="n">
        <v>9618</v>
      </c>
      <c r="N1003" s="26" t="n">
        <v>9762</v>
      </c>
      <c r="O1003" s="26" t="n">
        <v>9908</v>
      </c>
      <c r="P1003" s="26" t="n">
        <v>10057</v>
      </c>
      <c r="Q1003" s="26" t="n">
        <v>10208</v>
      </c>
      <c r="R1003" s="26" t="n">
        <v>10361</v>
      </c>
      <c r="S1003" s="26" t="n">
        <v>10516</v>
      </c>
      <c r="T1003" s="26" t="n">
        <v>10674</v>
      </c>
      <c r="U1003" s="28"/>
      <c r="V1003" s="28"/>
      <c r="W1003" s="28"/>
      <c r="X1003" s="28"/>
      <c r="Y1003" s="28" t="n">
        <f aca="false">IF(ISNUMBER(MATCH(C1003,sheet12!$c$2:$c$36,0)),1,0)</f>
        <v>0</v>
      </c>
    </row>
    <row r="1004" customFormat="false" ht="15.75" hidden="false" customHeight="false" outlineLevel="0" collapsed="false">
      <c r="A1004" s="30" t="s">
        <v>141</v>
      </c>
      <c r="B1004" s="30" t="s">
        <v>142</v>
      </c>
      <c r="C1004" s="30" t="s">
        <v>1414</v>
      </c>
      <c r="D1004" s="30" t="s">
        <v>1414</v>
      </c>
      <c r="E1004" s="30" t="s">
        <v>81</v>
      </c>
      <c r="F1004" s="30" t="s">
        <v>78</v>
      </c>
      <c r="G1004" s="31"/>
      <c r="H1004" s="32" t="n">
        <v>-0.0496</v>
      </c>
      <c r="I1004" s="32" t="n">
        <v>99.883139</v>
      </c>
      <c r="J1004" s="32" t="n">
        <v>7671</v>
      </c>
      <c r="K1004" s="32" t="n">
        <v>7786</v>
      </c>
      <c r="L1004" s="32" t="n">
        <v>7903</v>
      </c>
      <c r="M1004" s="32" t="n">
        <v>8022</v>
      </c>
      <c r="N1004" s="32" t="n">
        <v>8142</v>
      </c>
      <c r="O1004" s="32" t="n">
        <v>8264</v>
      </c>
      <c r="P1004" s="32" t="n">
        <v>8388</v>
      </c>
      <c r="Q1004" s="32" t="n">
        <v>8514</v>
      </c>
      <c r="R1004" s="32" t="n">
        <v>8642</v>
      </c>
      <c r="S1004" s="32" t="n">
        <v>8772</v>
      </c>
      <c r="T1004" s="32" t="n">
        <v>8904</v>
      </c>
      <c r="U1004" s="34"/>
      <c r="V1004" s="34"/>
      <c r="W1004" s="34"/>
      <c r="X1004" s="34"/>
      <c r="Y1004" s="34" t="n">
        <f aca="false">IF(ISNUMBER(MATCH(C1004,sheet12!$c$2:$c$36,0)),1,0)</f>
        <v>0</v>
      </c>
    </row>
    <row r="1005" customFormat="false" ht="15.75" hidden="false" customHeight="false" outlineLevel="0" collapsed="false">
      <c r="A1005" s="24" t="s">
        <v>141</v>
      </c>
      <c r="B1005" s="24" t="s">
        <v>142</v>
      </c>
      <c r="C1005" s="24" t="s">
        <v>1416</v>
      </c>
      <c r="D1005" s="24" t="s">
        <v>1417</v>
      </c>
      <c r="E1005" s="24" t="s">
        <v>81</v>
      </c>
      <c r="F1005" s="24" t="s">
        <v>78</v>
      </c>
      <c r="G1005" s="25"/>
      <c r="H1005" s="26" t="n">
        <v>2.1426</v>
      </c>
      <c r="I1005" s="26" t="n">
        <v>117.2984</v>
      </c>
      <c r="J1005" s="26" t="n">
        <v>8898</v>
      </c>
      <c r="K1005" s="26" t="n">
        <v>9031</v>
      </c>
      <c r="L1005" s="26" t="n">
        <v>9166</v>
      </c>
      <c r="M1005" s="26" t="n">
        <v>9303</v>
      </c>
      <c r="N1005" s="26" t="n">
        <v>9443</v>
      </c>
      <c r="O1005" s="26" t="n">
        <v>9585</v>
      </c>
      <c r="P1005" s="26" t="n">
        <v>9729</v>
      </c>
      <c r="Q1005" s="26" t="n">
        <v>9875</v>
      </c>
      <c r="R1005" s="26" t="n">
        <v>10023</v>
      </c>
      <c r="S1005" s="26" t="n">
        <v>10173</v>
      </c>
      <c r="T1005" s="26" t="n">
        <v>10326</v>
      </c>
      <c r="U1005" s="28"/>
      <c r="V1005" s="28"/>
      <c r="W1005" s="28"/>
      <c r="X1005" s="28"/>
      <c r="Y1005" s="28" t="n">
        <f aca="false">IF(ISNUMBER(MATCH(C1005,sheet12!$c$2:$c$36,0)),1,0)</f>
        <v>0</v>
      </c>
    </row>
    <row r="1006" customFormat="false" ht="15.75" hidden="false" customHeight="false" outlineLevel="0" collapsed="false">
      <c r="A1006" s="30" t="s">
        <v>141</v>
      </c>
      <c r="B1006" s="30" t="s">
        <v>142</v>
      </c>
      <c r="C1006" s="30" t="s">
        <v>1418</v>
      </c>
      <c r="D1006" s="30" t="s">
        <v>1419</v>
      </c>
      <c r="E1006" s="30" t="s">
        <v>81</v>
      </c>
      <c r="F1006" s="30" t="s">
        <v>78</v>
      </c>
      <c r="G1006" s="31"/>
      <c r="H1006" s="32" t="n">
        <v>-1.5724</v>
      </c>
      <c r="I1006" s="32" t="n">
        <v>102.61</v>
      </c>
      <c r="J1006" s="32" t="n">
        <v>6415</v>
      </c>
      <c r="K1006" s="32" t="n">
        <v>6511</v>
      </c>
      <c r="L1006" s="32" t="n">
        <v>6609</v>
      </c>
      <c r="M1006" s="32" t="n">
        <v>6708</v>
      </c>
      <c r="N1006" s="32" t="n">
        <v>6809</v>
      </c>
      <c r="O1006" s="32" t="n">
        <v>6911</v>
      </c>
      <c r="P1006" s="32" t="n">
        <v>7015</v>
      </c>
      <c r="Q1006" s="32" t="n">
        <v>7120</v>
      </c>
      <c r="R1006" s="32" t="n">
        <v>7227</v>
      </c>
      <c r="S1006" s="32" t="n">
        <v>7335</v>
      </c>
      <c r="T1006" s="32" t="n">
        <v>7445</v>
      </c>
      <c r="U1006" s="34"/>
      <c r="V1006" s="34"/>
      <c r="W1006" s="34"/>
      <c r="X1006" s="34"/>
      <c r="Y1006" s="34" t="n">
        <f aca="false">IF(ISNUMBER(MATCH(C1006,sheet12!$c$2:$c$36,0)),1,0)</f>
        <v>0</v>
      </c>
    </row>
    <row r="1007" customFormat="false" ht="15.75" hidden="false" customHeight="false" outlineLevel="0" collapsed="false">
      <c r="A1007" s="24" t="s">
        <v>141</v>
      </c>
      <c r="B1007" s="24" t="s">
        <v>142</v>
      </c>
      <c r="C1007" s="24" t="s">
        <v>1420</v>
      </c>
      <c r="D1007" s="24" t="s">
        <v>1421</v>
      </c>
      <c r="E1007" s="24" t="s">
        <v>81</v>
      </c>
      <c r="F1007" s="24" t="s">
        <v>78</v>
      </c>
      <c r="G1007" s="25"/>
      <c r="H1007" s="26" t="n">
        <v>-2.2224</v>
      </c>
      <c r="I1007" s="26" t="n">
        <v>116.356054</v>
      </c>
      <c r="J1007" s="26" t="n">
        <v>7533</v>
      </c>
      <c r="K1007" s="26" t="n">
        <v>7646</v>
      </c>
      <c r="L1007" s="26" t="n">
        <v>7761</v>
      </c>
      <c r="M1007" s="26" t="n">
        <v>7877</v>
      </c>
      <c r="N1007" s="26" t="n">
        <v>7995</v>
      </c>
      <c r="O1007" s="26" t="n">
        <v>8115</v>
      </c>
      <c r="P1007" s="26" t="n">
        <v>8237</v>
      </c>
      <c r="Q1007" s="26" t="n">
        <v>8361</v>
      </c>
      <c r="R1007" s="26" t="n">
        <v>8486</v>
      </c>
      <c r="S1007" s="26" t="n">
        <v>8613</v>
      </c>
      <c r="T1007" s="26" t="n">
        <v>8742</v>
      </c>
      <c r="U1007" s="28"/>
      <c r="V1007" s="28"/>
      <c r="W1007" s="28"/>
      <c r="X1007" s="28"/>
      <c r="Y1007" s="28" t="n">
        <f aca="false">IF(ISNUMBER(MATCH(C1007,sheet12!$c$2:$c$36,0)),1,0)</f>
        <v>0</v>
      </c>
    </row>
    <row r="1008" customFormat="false" ht="15.75" hidden="false" customHeight="false" outlineLevel="0" collapsed="false">
      <c r="A1008" s="30" t="s">
        <v>141</v>
      </c>
      <c r="B1008" s="30" t="s">
        <v>142</v>
      </c>
      <c r="C1008" s="30" t="s">
        <v>1422</v>
      </c>
      <c r="D1008" s="30" t="s">
        <v>1422</v>
      </c>
      <c r="E1008" s="30" t="s">
        <v>81</v>
      </c>
      <c r="F1008" s="30" t="s">
        <v>78</v>
      </c>
      <c r="G1008" s="31"/>
      <c r="H1008" s="32" t="n">
        <v>1.1517</v>
      </c>
      <c r="I1008" s="32" t="n">
        <v>101.2767</v>
      </c>
      <c r="J1008" s="32" t="n">
        <v>8369</v>
      </c>
      <c r="K1008" s="32" t="n">
        <v>8495</v>
      </c>
      <c r="L1008" s="32" t="n">
        <v>8622</v>
      </c>
      <c r="M1008" s="32" t="n">
        <v>8751</v>
      </c>
      <c r="N1008" s="32" t="n">
        <v>8882</v>
      </c>
      <c r="O1008" s="32" t="n">
        <v>9015</v>
      </c>
      <c r="P1008" s="32" t="n">
        <v>9150</v>
      </c>
      <c r="Q1008" s="32" t="n">
        <v>9287</v>
      </c>
      <c r="R1008" s="32" t="n">
        <v>9426</v>
      </c>
      <c r="S1008" s="32" t="n">
        <v>9567</v>
      </c>
      <c r="T1008" s="32" t="n">
        <v>9711</v>
      </c>
      <c r="U1008" s="34"/>
      <c r="V1008" s="34"/>
      <c r="W1008" s="34"/>
      <c r="X1008" s="34"/>
      <c r="Y1008" s="34" t="n">
        <f aca="false">IF(ISNUMBER(MATCH(C1008,sheet12!$c$2:$c$36,0)),1,0)</f>
        <v>0</v>
      </c>
    </row>
    <row r="1009" customFormat="false" ht="15.75" hidden="false" customHeight="false" outlineLevel="0" collapsed="false">
      <c r="A1009" s="24" t="s">
        <v>141</v>
      </c>
      <c r="B1009" s="24" t="s">
        <v>142</v>
      </c>
      <c r="C1009" s="24" t="s">
        <v>1423</v>
      </c>
      <c r="D1009" s="24" t="s">
        <v>1423</v>
      </c>
      <c r="E1009" s="24" t="s">
        <v>81</v>
      </c>
      <c r="F1009" s="24" t="s">
        <v>78</v>
      </c>
      <c r="G1009" s="25"/>
      <c r="H1009" s="26" t="n">
        <v>2.7669</v>
      </c>
      <c r="I1009" s="26" t="n">
        <v>99.614833</v>
      </c>
      <c r="J1009" s="26" t="n">
        <v>4850</v>
      </c>
      <c r="K1009" s="26" t="n">
        <v>4923</v>
      </c>
      <c r="L1009" s="26" t="n">
        <v>4997</v>
      </c>
      <c r="M1009" s="26" t="n">
        <v>5072</v>
      </c>
      <c r="N1009" s="26" t="n">
        <v>5148</v>
      </c>
      <c r="O1009" s="26" t="n">
        <v>5225</v>
      </c>
      <c r="P1009" s="26" t="n">
        <v>5303</v>
      </c>
      <c r="Q1009" s="26" t="n">
        <v>5383</v>
      </c>
      <c r="R1009" s="26" t="n">
        <v>5464</v>
      </c>
      <c r="S1009" s="26" t="n">
        <v>5546</v>
      </c>
      <c r="T1009" s="26" t="n">
        <v>5629</v>
      </c>
      <c r="U1009" s="28"/>
      <c r="V1009" s="28"/>
      <c r="W1009" s="28"/>
      <c r="X1009" s="28"/>
      <c r="Y1009" s="28" t="n">
        <f aca="false">IF(ISNUMBER(MATCH(C1009,sheet12!$c$2:$c$36,0)),1,0)</f>
        <v>0</v>
      </c>
    </row>
    <row r="1010" customFormat="false" ht="15.75" hidden="false" customHeight="false" outlineLevel="0" collapsed="false">
      <c r="A1010" s="30" t="s">
        <v>141</v>
      </c>
      <c r="B1010" s="30" t="s">
        <v>142</v>
      </c>
      <c r="C1010" s="30" t="s">
        <v>1424</v>
      </c>
      <c r="D1010" s="30" t="s">
        <v>1424</v>
      </c>
      <c r="E1010" s="30" t="s">
        <v>81</v>
      </c>
      <c r="F1010" s="30" t="s">
        <v>78</v>
      </c>
      <c r="G1010" s="31"/>
      <c r="H1010" s="32" t="n">
        <v>4.0171</v>
      </c>
      <c r="I1010" s="32" t="n">
        <v>98.2124</v>
      </c>
      <c r="J1010" s="32" t="n">
        <v>2476</v>
      </c>
      <c r="K1010" s="32" t="n">
        <v>2513</v>
      </c>
      <c r="L1010" s="32" t="n">
        <v>2551</v>
      </c>
      <c r="M1010" s="32" t="n">
        <v>2589</v>
      </c>
      <c r="N1010" s="32" t="n">
        <v>2628</v>
      </c>
      <c r="O1010" s="32" t="n">
        <v>2667</v>
      </c>
      <c r="P1010" s="32" t="n">
        <v>2707</v>
      </c>
      <c r="Q1010" s="32" t="n">
        <v>2748</v>
      </c>
      <c r="R1010" s="32" t="n">
        <v>2789</v>
      </c>
      <c r="S1010" s="32" t="n">
        <v>2831</v>
      </c>
      <c r="T1010" s="32" t="n">
        <v>2873</v>
      </c>
      <c r="U1010" s="34"/>
      <c r="V1010" s="34"/>
      <c r="W1010" s="34"/>
      <c r="X1010" s="34"/>
      <c r="Y1010" s="34" t="n">
        <f aca="false">IF(ISNUMBER(MATCH(C1010,sheet12!$c$2:$c$36,0)),1,0)</f>
        <v>0</v>
      </c>
    </row>
    <row r="1011" customFormat="false" ht="15.75" hidden="false" customHeight="false" outlineLevel="0" collapsed="false">
      <c r="A1011" s="24" t="s">
        <v>141</v>
      </c>
      <c r="B1011" s="24" t="s">
        <v>142</v>
      </c>
      <c r="C1011" s="24" t="s">
        <v>1425</v>
      </c>
      <c r="D1011" s="24" t="s">
        <v>1425</v>
      </c>
      <c r="E1011" s="24" t="s">
        <v>81</v>
      </c>
      <c r="F1011" s="24" t="s">
        <v>78</v>
      </c>
      <c r="G1011" s="25"/>
      <c r="H1011" s="26" t="n">
        <v>-1.2421</v>
      </c>
      <c r="I1011" s="26" t="n">
        <v>101.7461389</v>
      </c>
      <c r="J1011" s="26" t="n">
        <v>6039</v>
      </c>
      <c r="K1011" s="26" t="n">
        <v>6130</v>
      </c>
      <c r="L1011" s="26" t="n">
        <v>6222</v>
      </c>
      <c r="M1011" s="26" t="n">
        <v>6315</v>
      </c>
      <c r="N1011" s="26" t="n">
        <v>6410</v>
      </c>
      <c r="O1011" s="26" t="n">
        <v>6506</v>
      </c>
      <c r="P1011" s="26" t="n">
        <v>6604</v>
      </c>
      <c r="Q1011" s="26" t="n">
        <v>6703</v>
      </c>
      <c r="R1011" s="26" t="n">
        <v>6804</v>
      </c>
      <c r="S1011" s="26" t="n">
        <v>6906</v>
      </c>
      <c r="T1011" s="26" t="n">
        <v>7010</v>
      </c>
      <c r="U1011" s="28"/>
      <c r="V1011" s="28"/>
      <c r="W1011" s="28"/>
      <c r="X1011" s="28"/>
      <c r="Y1011" s="28" t="n">
        <f aca="false">IF(ISNUMBER(MATCH(C1011,sheet12!$c$2:$c$36,0)),1,0)</f>
        <v>0</v>
      </c>
    </row>
    <row r="1012" customFormat="false" ht="15.75" hidden="false" customHeight="false" outlineLevel="0" collapsed="false">
      <c r="A1012" s="30" t="s">
        <v>141</v>
      </c>
      <c r="B1012" s="30" t="s">
        <v>142</v>
      </c>
      <c r="C1012" s="30" t="s">
        <v>1426</v>
      </c>
      <c r="D1012" s="30" t="s">
        <v>1426</v>
      </c>
      <c r="E1012" s="30" t="s">
        <v>81</v>
      </c>
      <c r="F1012" s="30" t="s">
        <v>78</v>
      </c>
      <c r="G1012" s="31"/>
      <c r="H1012" s="32" t="n">
        <v>-0.066</v>
      </c>
      <c r="I1012" s="32" t="n">
        <v>116.83066</v>
      </c>
      <c r="J1012" s="32" t="n">
        <v>6780</v>
      </c>
      <c r="K1012" s="32" t="n">
        <v>6882</v>
      </c>
      <c r="L1012" s="32" t="n">
        <v>6985</v>
      </c>
      <c r="M1012" s="32" t="n">
        <v>7090</v>
      </c>
      <c r="N1012" s="32" t="n">
        <v>7196</v>
      </c>
      <c r="O1012" s="32" t="n">
        <v>7304</v>
      </c>
      <c r="P1012" s="32" t="n">
        <v>7414</v>
      </c>
      <c r="Q1012" s="32" t="n">
        <v>7525</v>
      </c>
      <c r="R1012" s="32" t="n">
        <v>7638</v>
      </c>
      <c r="S1012" s="32" t="n">
        <v>7753</v>
      </c>
      <c r="T1012" s="32" t="n">
        <v>7869</v>
      </c>
      <c r="U1012" s="34"/>
      <c r="V1012" s="34"/>
      <c r="W1012" s="34"/>
      <c r="X1012" s="34"/>
      <c r="Y1012" s="34" t="n">
        <f aca="false">IF(ISNUMBER(MATCH(C1012,sheet12!$c$2:$c$36,0)),1,0)</f>
        <v>0</v>
      </c>
    </row>
    <row r="1013" customFormat="false" ht="15.75" hidden="false" customHeight="false" outlineLevel="0" collapsed="false">
      <c r="A1013" s="24" t="s">
        <v>141</v>
      </c>
      <c r="B1013" s="24" t="s">
        <v>142</v>
      </c>
      <c r="C1013" s="24" t="s">
        <v>1427</v>
      </c>
      <c r="D1013" s="24" t="s">
        <v>1428</v>
      </c>
      <c r="E1013" s="24" t="s">
        <v>81</v>
      </c>
      <c r="F1013" s="24" t="s">
        <v>72</v>
      </c>
      <c r="G1013" s="25"/>
      <c r="H1013" s="26" t="n">
        <v>5.2043</v>
      </c>
      <c r="I1013" s="26" t="n">
        <v>118.1341</v>
      </c>
      <c r="J1013" s="26" t="n">
        <v>1578</v>
      </c>
      <c r="K1013" s="26" t="n">
        <v>1602</v>
      </c>
      <c r="L1013" s="26" t="n">
        <v>1626</v>
      </c>
      <c r="M1013" s="26" t="n">
        <v>1650</v>
      </c>
      <c r="N1013" s="26" t="n">
        <v>1675</v>
      </c>
      <c r="O1013" s="26" t="n">
        <v>1700</v>
      </c>
      <c r="P1013" s="26" t="n">
        <v>1726</v>
      </c>
      <c r="Q1013" s="26" t="n">
        <v>1752</v>
      </c>
      <c r="R1013" s="26" t="n">
        <v>1778</v>
      </c>
      <c r="S1013" s="26" t="n">
        <v>1805</v>
      </c>
      <c r="T1013" s="26" t="n">
        <v>1832</v>
      </c>
      <c r="U1013" s="28"/>
      <c r="V1013" s="28"/>
      <c r="W1013" s="28"/>
      <c r="X1013" s="28"/>
      <c r="Y1013" s="28" t="n">
        <f aca="false">IF(ISNUMBER(MATCH(C1013,sheet12!$c$2:$c$36,0)),1,0)</f>
        <v>0</v>
      </c>
    </row>
    <row r="1014" customFormat="false" ht="15.75" hidden="false" customHeight="false" outlineLevel="0" collapsed="false">
      <c r="A1014" s="30" t="s">
        <v>141</v>
      </c>
      <c r="B1014" s="30" t="s">
        <v>142</v>
      </c>
      <c r="C1014" s="30" t="s">
        <v>1429</v>
      </c>
      <c r="D1014" s="30" t="s">
        <v>1429</v>
      </c>
      <c r="E1014" s="30" t="s">
        <v>81</v>
      </c>
      <c r="F1014" s="30" t="s">
        <v>72</v>
      </c>
      <c r="G1014" s="31"/>
      <c r="H1014" s="32" t="n">
        <v>2.7436</v>
      </c>
      <c r="I1014" s="32" t="n">
        <v>102.938817</v>
      </c>
      <c r="J1014" s="32" t="n">
        <v>4509</v>
      </c>
      <c r="K1014" s="32" t="n">
        <v>4577</v>
      </c>
      <c r="L1014" s="32" t="n">
        <v>4646</v>
      </c>
      <c r="M1014" s="32" t="n">
        <v>4716</v>
      </c>
      <c r="N1014" s="32" t="n">
        <v>4787</v>
      </c>
      <c r="O1014" s="32" t="n">
        <v>4859</v>
      </c>
      <c r="P1014" s="32" t="n">
        <v>4932</v>
      </c>
      <c r="Q1014" s="32" t="n">
        <v>5006</v>
      </c>
      <c r="R1014" s="32" t="n">
        <v>5081</v>
      </c>
      <c r="S1014" s="32" t="n">
        <v>5157</v>
      </c>
      <c r="T1014" s="32" t="n">
        <v>5234</v>
      </c>
      <c r="U1014" s="34"/>
      <c r="V1014" s="34"/>
      <c r="W1014" s="34"/>
      <c r="X1014" s="34"/>
      <c r="Y1014" s="34" t="n">
        <f aca="false">IF(ISNUMBER(MATCH(C1014,sheet12!$c$2:$c$36,0)),1,0)</f>
        <v>0</v>
      </c>
    </row>
    <row r="1015" customFormat="false" ht="15.75" hidden="false" customHeight="false" outlineLevel="0" collapsed="false">
      <c r="A1015" s="24" t="s">
        <v>141</v>
      </c>
      <c r="B1015" s="24" t="s">
        <v>142</v>
      </c>
      <c r="C1015" s="24" t="s">
        <v>1430</v>
      </c>
      <c r="D1015" s="24" t="s">
        <v>1431</v>
      </c>
      <c r="E1015" s="24" t="s">
        <v>81</v>
      </c>
      <c r="F1015" s="24" t="s">
        <v>78</v>
      </c>
      <c r="G1015" s="25"/>
      <c r="H1015" s="26" t="n">
        <v>-2.9485</v>
      </c>
      <c r="I1015" s="26" t="n">
        <v>104.466511</v>
      </c>
      <c r="J1015" s="26" t="n">
        <v>4956</v>
      </c>
      <c r="K1015" s="26" t="n">
        <v>5030</v>
      </c>
      <c r="L1015" s="26" t="n">
        <v>5105</v>
      </c>
      <c r="M1015" s="26" t="n">
        <v>5182</v>
      </c>
      <c r="N1015" s="26" t="n">
        <v>5260</v>
      </c>
      <c r="O1015" s="26" t="n">
        <v>5339</v>
      </c>
      <c r="P1015" s="26" t="n">
        <v>5419</v>
      </c>
      <c r="Q1015" s="26" t="n">
        <v>5500</v>
      </c>
      <c r="R1015" s="26" t="n">
        <v>5583</v>
      </c>
      <c r="S1015" s="26" t="n">
        <v>5667</v>
      </c>
      <c r="T1015" s="26" t="n">
        <v>5752</v>
      </c>
      <c r="U1015" s="28"/>
      <c r="V1015" s="28"/>
      <c r="W1015" s="28"/>
      <c r="X1015" s="28"/>
      <c r="Y1015" s="28" t="n">
        <f aca="false">IF(ISNUMBER(MATCH(C1015,sheet12!$c$2:$c$36,0)),1,0)</f>
        <v>0</v>
      </c>
    </row>
    <row r="1016" customFormat="false" ht="15.75" hidden="false" customHeight="false" outlineLevel="0" collapsed="false">
      <c r="A1016" s="30" t="s">
        <v>141</v>
      </c>
      <c r="B1016" s="30" t="s">
        <v>142</v>
      </c>
      <c r="C1016" s="30" t="s">
        <v>1430</v>
      </c>
      <c r="D1016" s="30" t="s">
        <v>1432</v>
      </c>
      <c r="E1016" s="30" t="s">
        <v>81</v>
      </c>
      <c r="F1016" s="30" t="s">
        <v>78</v>
      </c>
      <c r="G1016" s="31"/>
      <c r="H1016" s="32" t="n">
        <v>-3.633</v>
      </c>
      <c r="I1016" s="32" t="n">
        <v>103.219098</v>
      </c>
      <c r="J1016" s="32" t="n">
        <v>1808</v>
      </c>
      <c r="K1016" s="32" t="n">
        <v>1835</v>
      </c>
      <c r="L1016" s="32" t="n">
        <v>1863</v>
      </c>
      <c r="M1016" s="32" t="n">
        <v>1891</v>
      </c>
      <c r="N1016" s="32" t="n">
        <v>1919</v>
      </c>
      <c r="O1016" s="32" t="n">
        <v>1948</v>
      </c>
      <c r="P1016" s="32" t="n">
        <v>1977</v>
      </c>
      <c r="Q1016" s="32" t="n">
        <v>2007</v>
      </c>
      <c r="R1016" s="32" t="n">
        <v>2037</v>
      </c>
      <c r="S1016" s="32" t="n">
        <v>2068</v>
      </c>
      <c r="T1016" s="32" t="n">
        <v>2099</v>
      </c>
      <c r="U1016" s="34"/>
      <c r="V1016" s="34"/>
      <c r="W1016" s="34"/>
      <c r="X1016" s="34"/>
      <c r="Y1016" s="34" t="n">
        <f aca="false">IF(ISNUMBER(MATCH(C1016,sheet12!$c$2:$c$36,0)),1,0)</f>
        <v>0</v>
      </c>
    </row>
    <row r="1017" customFormat="false" ht="15.75" hidden="false" customHeight="false" outlineLevel="0" collapsed="false">
      <c r="A1017" s="24" t="s">
        <v>141</v>
      </c>
      <c r="B1017" s="24" t="s">
        <v>142</v>
      </c>
      <c r="C1017" s="24" t="s">
        <v>1433</v>
      </c>
      <c r="D1017" s="24" t="s">
        <v>1433</v>
      </c>
      <c r="E1017" s="24" t="s">
        <v>81</v>
      </c>
      <c r="F1017" s="24" t="s">
        <v>78</v>
      </c>
      <c r="G1017" s="25"/>
      <c r="H1017" s="26" t="n">
        <v>-3.6345</v>
      </c>
      <c r="I1017" s="26" t="n">
        <v>102.2122</v>
      </c>
      <c r="J1017" s="26" t="n">
        <v>7405</v>
      </c>
      <c r="K1017" s="26" t="n">
        <v>7516</v>
      </c>
      <c r="L1017" s="26" t="n">
        <v>7629</v>
      </c>
      <c r="M1017" s="26" t="n">
        <v>7743</v>
      </c>
      <c r="N1017" s="26" t="n">
        <v>7859</v>
      </c>
      <c r="O1017" s="26" t="n">
        <v>7977</v>
      </c>
      <c r="P1017" s="26" t="n">
        <v>8097</v>
      </c>
      <c r="Q1017" s="26" t="n">
        <v>8218</v>
      </c>
      <c r="R1017" s="26" t="n">
        <v>8341</v>
      </c>
      <c r="S1017" s="26" t="n">
        <v>8466</v>
      </c>
      <c r="T1017" s="26" t="n">
        <v>8593</v>
      </c>
      <c r="U1017" s="28"/>
      <c r="V1017" s="28"/>
      <c r="W1017" s="28"/>
      <c r="X1017" s="28"/>
      <c r="Y1017" s="28" t="n">
        <f aca="false">IF(ISNUMBER(MATCH(C1017,sheet12!$c$2:$c$36,0)),1,0)</f>
        <v>0</v>
      </c>
    </row>
    <row r="1018" customFormat="false" ht="15.75" hidden="false" customHeight="false" outlineLevel="0" collapsed="false">
      <c r="A1018" s="30" t="s">
        <v>141</v>
      </c>
      <c r="B1018" s="30" t="s">
        <v>142</v>
      </c>
      <c r="C1018" s="30" t="s">
        <v>1434</v>
      </c>
      <c r="D1018" s="30" t="s">
        <v>1434</v>
      </c>
      <c r="E1018" s="30" t="s">
        <v>81</v>
      </c>
      <c r="F1018" s="30" t="s">
        <v>78</v>
      </c>
      <c r="G1018" s="31"/>
      <c r="H1018" s="32" t="n">
        <v>4.0489</v>
      </c>
      <c r="I1018" s="32" t="n">
        <v>96.4743</v>
      </c>
      <c r="J1018" s="32" t="n">
        <v>3621</v>
      </c>
      <c r="K1018" s="32" t="n">
        <v>3675</v>
      </c>
      <c r="L1018" s="32" t="n">
        <v>3730</v>
      </c>
      <c r="M1018" s="32" t="n">
        <v>3786</v>
      </c>
      <c r="N1018" s="32" t="n">
        <v>3843</v>
      </c>
      <c r="O1018" s="32" t="n">
        <v>3901</v>
      </c>
      <c r="P1018" s="32" t="n">
        <v>3960</v>
      </c>
      <c r="Q1018" s="32" t="n">
        <v>4019</v>
      </c>
      <c r="R1018" s="32" t="n">
        <v>4079</v>
      </c>
      <c r="S1018" s="32" t="n">
        <v>4140</v>
      </c>
      <c r="T1018" s="32" t="n">
        <v>4202</v>
      </c>
      <c r="U1018" s="34"/>
      <c r="V1018" s="34"/>
      <c r="W1018" s="34"/>
      <c r="X1018" s="34"/>
      <c r="Y1018" s="34" t="n">
        <f aca="false">IF(ISNUMBER(MATCH(C1018,sheet12!$c$2:$c$36,0)),1,0)</f>
        <v>0</v>
      </c>
    </row>
    <row r="1019" customFormat="false" ht="15.75" hidden="false" customHeight="false" outlineLevel="0" collapsed="false">
      <c r="A1019" s="24" t="s">
        <v>141</v>
      </c>
      <c r="B1019" s="24" t="s">
        <v>142</v>
      </c>
      <c r="C1019" s="24" t="s">
        <v>1435</v>
      </c>
      <c r="D1019" s="24" t="s">
        <v>1436</v>
      </c>
      <c r="E1019" s="24" t="s">
        <v>81</v>
      </c>
      <c r="F1019" s="24" t="s">
        <v>78</v>
      </c>
      <c r="G1019" s="25"/>
      <c r="H1019" s="26" t="n">
        <v>0.2789</v>
      </c>
      <c r="I1019" s="26" t="n">
        <v>116.8444</v>
      </c>
      <c r="J1019" s="26" t="n">
        <v>7523</v>
      </c>
      <c r="K1019" s="26" t="n">
        <v>7636</v>
      </c>
      <c r="L1019" s="26" t="n">
        <v>7751</v>
      </c>
      <c r="M1019" s="26" t="n">
        <v>7867</v>
      </c>
      <c r="N1019" s="26" t="n">
        <v>7985</v>
      </c>
      <c r="O1019" s="26" t="n">
        <v>8105</v>
      </c>
      <c r="P1019" s="26" t="n">
        <v>8227</v>
      </c>
      <c r="Q1019" s="26" t="n">
        <v>8350</v>
      </c>
      <c r="R1019" s="26" t="n">
        <v>8475</v>
      </c>
      <c r="S1019" s="26" t="n">
        <v>8602</v>
      </c>
      <c r="T1019" s="26" t="n">
        <v>8731</v>
      </c>
      <c r="U1019" s="28"/>
      <c r="V1019" s="28"/>
      <c r="W1019" s="28"/>
      <c r="X1019" s="28"/>
      <c r="Y1019" s="28" t="n">
        <f aca="false">IF(ISNUMBER(MATCH(C1019,sheet12!$c$2:$c$36,0)),1,0)</f>
        <v>0</v>
      </c>
    </row>
    <row r="1020" customFormat="false" ht="15.75" hidden="false" customHeight="false" outlineLevel="0" collapsed="false">
      <c r="A1020" s="30" t="s">
        <v>141</v>
      </c>
      <c r="B1020" s="30" t="s">
        <v>142</v>
      </c>
      <c r="C1020" s="30" t="s">
        <v>1437</v>
      </c>
      <c r="D1020" s="30" t="s">
        <v>1438</v>
      </c>
      <c r="E1020" s="30" t="s">
        <v>81</v>
      </c>
      <c r="F1020" s="30" t="s">
        <v>78</v>
      </c>
      <c r="G1020" s="31"/>
      <c r="H1020" s="32" t="n">
        <v>1.1287</v>
      </c>
      <c r="I1020" s="32" t="n">
        <v>100.1545</v>
      </c>
      <c r="J1020" s="32" t="n">
        <v>6078</v>
      </c>
      <c r="K1020" s="32" t="n">
        <v>6169</v>
      </c>
      <c r="L1020" s="32" t="n">
        <v>6262</v>
      </c>
      <c r="M1020" s="32" t="n">
        <v>6356</v>
      </c>
      <c r="N1020" s="32" t="n">
        <v>6451</v>
      </c>
      <c r="O1020" s="32" t="n">
        <v>6548</v>
      </c>
      <c r="P1020" s="32" t="n">
        <v>6646</v>
      </c>
      <c r="Q1020" s="32" t="n">
        <v>6746</v>
      </c>
      <c r="R1020" s="32" t="n">
        <v>6847</v>
      </c>
      <c r="S1020" s="32" t="n">
        <v>6950</v>
      </c>
      <c r="T1020" s="32" t="n">
        <v>7054</v>
      </c>
      <c r="U1020" s="34"/>
      <c r="V1020" s="34"/>
      <c r="W1020" s="34"/>
      <c r="X1020" s="34"/>
      <c r="Y1020" s="34" t="n">
        <f aca="false">IF(ISNUMBER(MATCH(C1020,sheet12!$c$2:$c$36,0)),1,0)</f>
        <v>0</v>
      </c>
    </row>
    <row r="1021" customFormat="false" ht="15.75" hidden="false" customHeight="false" outlineLevel="0" collapsed="false">
      <c r="A1021" s="24" t="s">
        <v>141</v>
      </c>
      <c r="B1021" s="24" t="s">
        <v>142</v>
      </c>
      <c r="C1021" s="24" t="s">
        <v>1439</v>
      </c>
      <c r="D1021" s="24" t="s">
        <v>1440</v>
      </c>
      <c r="E1021" s="24" t="s">
        <v>81</v>
      </c>
      <c r="F1021" s="24" t="s">
        <v>72</v>
      </c>
      <c r="G1021" s="25"/>
      <c r="H1021" s="26" t="n">
        <v>3.8927</v>
      </c>
      <c r="I1021" s="26" t="n">
        <v>103.0996</v>
      </c>
      <c r="J1021" s="26" t="n">
        <v>7684</v>
      </c>
      <c r="K1021" s="26" t="n">
        <v>7799</v>
      </c>
      <c r="L1021" s="26" t="n">
        <v>7916</v>
      </c>
      <c r="M1021" s="26" t="n">
        <v>8035</v>
      </c>
      <c r="N1021" s="26" t="n">
        <v>8156</v>
      </c>
      <c r="O1021" s="26" t="n">
        <v>8278</v>
      </c>
      <c r="P1021" s="26" t="n">
        <v>8402</v>
      </c>
      <c r="Q1021" s="26" t="n">
        <v>8528</v>
      </c>
      <c r="R1021" s="26" t="n">
        <v>8656</v>
      </c>
      <c r="S1021" s="26" t="n">
        <v>8786</v>
      </c>
      <c r="T1021" s="26" t="n">
        <v>8918</v>
      </c>
      <c r="U1021" s="28"/>
      <c r="V1021" s="28"/>
      <c r="W1021" s="28"/>
      <c r="X1021" s="28"/>
      <c r="Y1021" s="28" t="n">
        <f aca="false">IF(ISNUMBER(MATCH(C1021,sheet12!$c$2:$c$36,0)),1,0)</f>
        <v>0</v>
      </c>
    </row>
    <row r="1022" customFormat="false" ht="15.75" hidden="false" customHeight="false" outlineLevel="0" collapsed="false">
      <c r="A1022" s="30" t="s">
        <v>141</v>
      </c>
      <c r="B1022" s="30" t="s">
        <v>142</v>
      </c>
      <c r="C1022" s="30" t="s">
        <v>1441</v>
      </c>
      <c r="D1022" s="30" t="s">
        <v>1442</v>
      </c>
      <c r="E1022" s="30" t="s">
        <v>81</v>
      </c>
      <c r="F1022" s="30" t="s">
        <v>78</v>
      </c>
      <c r="G1022" s="31"/>
      <c r="H1022" s="32" t="n">
        <v>0.4198</v>
      </c>
      <c r="I1022" s="32" t="n">
        <v>116.49</v>
      </c>
      <c r="J1022" s="32" t="n">
        <v>7886</v>
      </c>
      <c r="K1022" s="32" t="n">
        <v>8004</v>
      </c>
      <c r="L1022" s="32" t="n">
        <v>8124</v>
      </c>
      <c r="M1022" s="32" t="n">
        <v>8246</v>
      </c>
      <c r="N1022" s="32" t="n">
        <v>8370</v>
      </c>
      <c r="O1022" s="32" t="n">
        <v>8496</v>
      </c>
      <c r="P1022" s="32" t="n">
        <v>8623</v>
      </c>
      <c r="Q1022" s="32" t="n">
        <v>8752</v>
      </c>
      <c r="R1022" s="32" t="n">
        <v>8883</v>
      </c>
      <c r="S1022" s="32" t="n">
        <v>9016</v>
      </c>
      <c r="T1022" s="32" t="n">
        <v>9151</v>
      </c>
      <c r="U1022" s="34"/>
      <c r="V1022" s="34"/>
      <c r="W1022" s="34"/>
      <c r="X1022" s="34"/>
      <c r="Y1022" s="34" t="n">
        <f aca="false">IF(ISNUMBER(MATCH(C1022,sheet12!$c$2:$c$36,0)),1,0)</f>
        <v>0</v>
      </c>
    </row>
    <row r="1023" customFormat="false" ht="15.75" hidden="false" customHeight="false" outlineLevel="0" collapsed="false">
      <c r="A1023" s="24" t="s">
        <v>141</v>
      </c>
      <c r="B1023" s="24" t="s">
        <v>142</v>
      </c>
      <c r="C1023" s="24" t="s">
        <v>1443</v>
      </c>
      <c r="D1023" s="24" t="s">
        <v>1444</v>
      </c>
      <c r="E1023" s="24" t="s">
        <v>81</v>
      </c>
      <c r="F1023" s="24" t="s">
        <v>78</v>
      </c>
      <c r="G1023" s="25"/>
      <c r="H1023" s="26" t="n">
        <v>0.3246</v>
      </c>
      <c r="I1023" s="26" t="n">
        <v>99.452233</v>
      </c>
      <c r="J1023" s="26" t="n">
        <v>6958</v>
      </c>
      <c r="K1023" s="26" t="n">
        <v>7062</v>
      </c>
      <c r="L1023" s="26" t="n">
        <v>7168</v>
      </c>
      <c r="M1023" s="26" t="n">
        <v>7276</v>
      </c>
      <c r="N1023" s="26" t="n">
        <v>7385</v>
      </c>
      <c r="O1023" s="26" t="n">
        <v>7496</v>
      </c>
      <c r="P1023" s="26" t="n">
        <v>7608</v>
      </c>
      <c r="Q1023" s="26" t="n">
        <v>7722</v>
      </c>
      <c r="R1023" s="26" t="n">
        <v>7838</v>
      </c>
      <c r="S1023" s="26" t="n">
        <v>7956</v>
      </c>
      <c r="T1023" s="26" t="n">
        <v>8075</v>
      </c>
      <c r="U1023" s="28"/>
      <c r="V1023" s="28"/>
      <c r="W1023" s="28"/>
      <c r="X1023" s="28"/>
      <c r="Y1023" s="28" t="n">
        <f aca="false">IF(ISNUMBER(MATCH(C1023,sheet12!$c$2:$c$36,0)),1,0)</f>
        <v>0</v>
      </c>
    </row>
    <row r="1024" customFormat="false" ht="15.75" hidden="false" customHeight="false" outlineLevel="0" collapsed="false">
      <c r="A1024" s="30" t="s">
        <v>141</v>
      </c>
      <c r="B1024" s="30" t="s">
        <v>142</v>
      </c>
      <c r="C1024" s="30" t="s">
        <v>1445</v>
      </c>
      <c r="D1024" s="30" t="s">
        <v>1446</v>
      </c>
      <c r="E1024" s="30" t="s">
        <v>81</v>
      </c>
      <c r="F1024" s="30" t="s">
        <v>78</v>
      </c>
      <c r="G1024" s="31"/>
      <c r="H1024" s="32" t="n">
        <v>-2.5466</v>
      </c>
      <c r="I1024" s="32" t="n">
        <v>116.1407</v>
      </c>
      <c r="J1024" s="32" t="n">
        <v>240</v>
      </c>
      <c r="K1024" s="32" t="n">
        <v>244</v>
      </c>
      <c r="L1024" s="32" t="n">
        <v>248</v>
      </c>
      <c r="M1024" s="32" t="n">
        <v>252</v>
      </c>
      <c r="N1024" s="32" t="n">
        <v>256</v>
      </c>
      <c r="O1024" s="32" t="n">
        <v>260</v>
      </c>
      <c r="P1024" s="32" t="n">
        <v>264</v>
      </c>
      <c r="Q1024" s="32" t="n">
        <v>268</v>
      </c>
      <c r="R1024" s="32" t="n">
        <v>272</v>
      </c>
      <c r="S1024" s="32" t="n">
        <v>276</v>
      </c>
      <c r="T1024" s="32" t="n">
        <v>280</v>
      </c>
      <c r="U1024" s="34"/>
      <c r="V1024" s="34"/>
      <c r="W1024" s="34"/>
      <c r="X1024" s="34"/>
      <c r="Y1024" s="34" t="n">
        <f aca="false">IF(ISNUMBER(MATCH(C1024,sheet12!$c$2:$c$36,0)),1,0)</f>
        <v>0</v>
      </c>
    </row>
    <row r="1025" customFormat="false" ht="15.75" hidden="false" customHeight="false" outlineLevel="0" collapsed="false">
      <c r="A1025" s="24" t="s">
        <v>141</v>
      </c>
      <c r="B1025" s="24" t="s">
        <v>142</v>
      </c>
      <c r="C1025" s="24" t="s">
        <v>1447</v>
      </c>
      <c r="D1025" s="24" t="s">
        <v>1448</v>
      </c>
      <c r="E1025" s="24" t="s">
        <v>81</v>
      </c>
      <c r="F1025" s="24" t="s">
        <v>78</v>
      </c>
      <c r="G1025" s="25"/>
      <c r="H1025" s="26" t="n">
        <v>3.2032</v>
      </c>
      <c r="I1025" s="26" t="n">
        <v>99.0606</v>
      </c>
      <c r="J1025" s="26" t="n">
        <v>2542</v>
      </c>
      <c r="K1025" s="26" t="n">
        <v>2580</v>
      </c>
      <c r="L1025" s="26" t="n">
        <v>2619</v>
      </c>
      <c r="M1025" s="26" t="n">
        <v>2658</v>
      </c>
      <c r="N1025" s="26" t="n">
        <v>2698</v>
      </c>
      <c r="O1025" s="26" t="n">
        <v>2738</v>
      </c>
      <c r="P1025" s="26" t="n">
        <v>2779</v>
      </c>
      <c r="Q1025" s="26" t="n">
        <v>2821</v>
      </c>
      <c r="R1025" s="26" t="n">
        <v>2863</v>
      </c>
      <c r="S1025" s="26" t="n">
        <v>2906</v>
      </c>
      <c r="T1025" s="26" t="n">
        <v>2950</v>
      </c>
      <c r="U1025" s="28"/>
      <c r="V1025" s="28"/>
      <c r="W1025" s="28"/>
      <c r="X1025" s="28"/>
      <c r="Y1025" s="28" t="n">
        <f aca="false">IF(ISNUMBER(MATCH(C1025,sheet12!$c$2:$c$36,0)),1,0)</f>
        <v>0</v>
      </c>
    </row>
    <row r="1026" customFormat="false" ht="15.75" hidden="false" customHeight="false" outlineLevel="0" collapsed="false">
      <c r="A1026" s="30" t="s">
        <v>141</v>
      </c>
      <c r="B1026" s="30" t="s">
        <v>142</v>
      </c>
      <c r="C1026" s="30" t="s">
        <v>1447</v>
      </c>
      <c r="D1026" s="30" t="s">
        <v>1449</v>
      </c>
      <c r="E1026" s="30" t="s">
        <v>81</v>
      </c>
      <c r="F1026" s="30" t="s">
        <v>78</v>
      </c>
      <c r="G1026" s="31"/>
      <c r="H1026" s="32" t="n">
        <v>3.2259</v>
      </c>
      <c r="I1026" s="32" t="n">
        <v>97.980486</v>
      </c>
      <c r="J1026" s="32" t="n">
        <v>6906</v>
      </c>
      <c r="K1026" s="32" t="n">
        <v>7010</v>
      </c>
      <c r="L1026" s="32" t="n">
        <v>7115</v>
      </c>
      <c r="M1026" s="32" t="n">
        <v>7222</v>
      </c>
      <c r="N1026" s="32" t="n">
        <v>7330</v>
      </c>
      <c r="O1026" s="32" t="n">
        <v>7440</v>
      </c>
      <c r="P1026" s="32" t="n">
        <v>7552</v>
      </c>
      <c r="Q1026" s="32" t="n">
        <v>7665</v>
      </c>
      <c r="R1026" s="32" t="n">
        <v>7780</v>
      </c>
      <c r="S1026" s="32" t="n">
        <v>7897</v>
      </c>
      <c r="T1026" s="32" t="n">
        <v>8015</v>
      </c>
      <c r="U1026" s="34"/>
      <c r="V1026" s="34"/>
      <c r="W1026" s="34"/>
      <c r="X1026" s="34"/>
      <c r="Y1026" s="34" t="n">
        <f aca="false">IF(ISNUMBER(MATCH(C1026,sheet12!$c$2:$c$36,0)),1,0)</f>
        <v>0</v>
      </c>
    </row>
    <row r="1027" customFormat="false" ht="15.75" hidden="false" customHeight="false" outlineLevel="0" collapsed="false">
      <c r="A1027" s="24" t="s">
        <v>141</v>
      </c>
      <c r="B1027" s="24" t="s">
        <v>142</v>
      </c>
      <c r="C1027" s="24" t="s">
        <v>1447</v>
      </c>
      <c r="D1027" s="24" t="s">
        <v>1447</v>
      </c>
      <c r="E1027" s="24" t="s">
        <v>81</v>
      </c>
      <c r="F1027" s="24" t="s">
        <v>78</v>
      </c>
      <c r="G1027" s="25"/>
      <c r="H1027" s="26" t="n">
        <v>3.2604</v>
      </c>
      <c r="I1027" s="26" t="n">
        <v>97.965</v>
      </c>
      <c r="J1027" s="26" t="n">
        <v>1490</v>
      </c>
      <c r="K1027" s="26" t="n">
        <v>1512</v>
      </c>
      <c r="L1027" s="26" t="n">
        <v>1535</v>
      </c>
      <c r="M1027" s="26" t="n">
        <v>1558</v>
      </c>
      <c r="N1027" s="26" t="n">
        <v>1581</v>
      </c>
      <c r="O1027" s="26" t="n">
        <v>1605</v>
      </c>
      <c r="P1027" s="26" t="n">
        <v>1629</v>
      </c>
      <c r="Q1027" s="26" t="n">
        <v>1653</v>
      </c>
      <c r="R1027" s="26" t="n">
        <v>1678</v>
      </c>
      <c r="S1027" s="26" t="n">
        <v>1703</v>
      </c>
      <c r="T1027" s="26" t="n">
        <v>1729</v>
      </c>
      <c r="U1027" s="28"/>
      <c r="V1027" s="28"/>
      <c r="W1027" s="28"/>
      <c r="X1027" s="28"/>
      <c r="Y1027" s="28" t="n">
        <f aca="false">IF(ISNUMBER(MATCH(C1027,sheet12!$c$2:$c$36,0)),1,0)</f>
        <v>0</v>
      </c>
    </row>
    <row r="1028" customFormat="false" ht="15.75" hidden="false" customHeight="false" outlineLevel="0" collapsed="false">
      <c r="A1028" s="30" t="s">
        <v>141</v>
      </c>
      <c r="B1028" s="30" t="s">
        <v>142</v>
      </c>
      <c r="C1028" s="30" t="s">
        <v>1450</v>
      </c>
      <c r="D1028" s="30" t="s">
        <v>1450</v>
      </c>
      <c r="E1028" s="30" t="s">
        <v>81</v>
      </c>
      <c r="F1028" s="30" t="s">
        <v>78</v>
      </c>
      <c r="G1028" s="31"/>
      <c r="H1028" s="32" t="n">
        <v>2.3335</v>
      </c>
      <c r="I1028" s="32" t="n">
        <v>100.0995</v>
      </c>
      <c r="J1028" s="32" t="n">
        <v>2718</v>
      </c>
      <c r="K1028" s="32" t="n">
        <v>2759</v>
      </c>
      <c r="L1028" s="32" t="n">
        <v>2800</v>
      </c>
      <c r="M1028" s="32" t="n">
        <v>2842</v>
      </c>
      <c r="N1028" s="32" t="n">
        <v>2885</v>
      </c>
      <c r="O1028" s="32" t="n">
        <v>2928</v>
      </c>
      <c r="P1028" s="32" t="n">
        <v>2972</v>
      </c>
      <c r="Q1028" s="32" t="n">
        <v>3017</v>
      </c>
      <c r="R1028" s="32" t="n">
        <v>3062</v>
      </c>
      <c r="S1028" s="32" t="n">
        <v>3108</v>
      </c>
      <c r="T1028" s="32" t="n">
        <v>3155</v>
      </c>
      <c r="U1028" s="34"/>
      <c r="V1028" s="34"/>
      <c r="W1028" s="34"/>
      <c r="X1028" s="34"/>
      <c r="Y1028" s="34" t="n">
        <f aca="false">IF(ISNUMBER(MATCH(C1028,sheet12!$c$2:$c$36,0)),1,0)</f>
        <v>0</v>
      </c>
    </row>
    <row r="1029" customFormat="false" ht="15.75" hidden="false" customHeight="false" outlineLevel="0" collapsed="false">
      <c r="A1029" s="24" t="s">
        <v>141</v>
      </c>
      <c r="B1029" s="24" t="s">
        <v>142</v>
      </c>
      <c r="C1029" s="24" t="s">
        <v>1451</v>
      </c>
      <c r="D1029" s="24" t="s">
        <v>1452</v>
      </c>
      <c r="E1029" s="24" t="s">
        <v>81</v>
      </c>
      <c r="F1029" s="24" t="s">
        <v>72</v>
      </c>
      <c r="G1029" s="25"/>
      <c r="H1029" s="26" t="n">
        <v>2.2319</v>
      </c>
      <c r="I1029" s="26" t="n">
        <v>103.526</v>
      </c>
      <c r="J1029" s="26" t="n">
        <v>8806</v>
      </c>
      <c r="K1029" s="26" t="n">
        <v>8938</v>
      </c>
      <c r="L1029" s="26" t="n">
        <v>9072</v>
      </c>
      <c r="M1029" s="26" t="n">
        <v>9208</v>
      </c>
      <c r="N1029" s="26" t="n">
        <v>9346</v>
      </c>
      <c r="O1029" s="26" t="n">
        <v>9486</v>
      </c>
      <c r="P1029" s="26" t="n">
        <v>9628</v>
      </c>
      <c r="Q1029" s="26" t="n">
        <v>9772</v>
      </c>
      <c r="R1029" s="26" t="n">
        <v>9919</v>
      </c>
      <c r="S1029" s="26" t="n">
        <v>10068</v>
      </c>
      <c r="T1029" s="26" t="n">
        <v>10219</v>
      </c>
      <c r="U1029" s="28"/>
      <c r="V1029" s="28"/>
      <c r="W1029" s="28"/>
      <c r="X1029" s="28"/>
      <c r="Y1029" s="28" t="n">
        <f aca="false">IF(ISNUMBER(MATCH(C1029,sheet12!$c$2:$c$36,0)),1,0)</f>
        <v>0</v>
      </c>
    </row>
    <row r="1030" customFormat="false" ht="15.75" hidden="false" customHeight="false" outlineLevel="0" collapsed="false">
      <c r="A1030" s="30" t="s">
        <v>141</v>
      </c>
      <c r="B1030" s="30" t="s">
        <v>142</v>
      </c>
      <c r="C1030" s="30" t="s">
        <v>1453</v>
      </c>
      <c r="D1030" s="30" t="s">
        <v>1454</v>
      </c>
      <c r="E1030" s="30" t="s">
        <v>81</v>
      </c>
      <c r="F1030" s="30" t="s">
        <v>72</v>
      </c>
      <c r="G1030" s="31"/>
      <c r="H1030" s="32" t="n">
        <v>3.611</v>
      </c>
      <c r="I1030" s="32" t="n">
        <v>113.6614</v>
      </c>
      <c r="J1030" s="32" t="n">
        <v>6340</v>
      </c>
      <c r="K1030" s="32" t="n">
        <v>6435</v>
      </c>
      <c r="L1030" s="32" t="n">
        <v>6532</v>
      </c>
      <c r="M1030" s="32" t="n">
        <v>6630</v>
      </c>
      <c r="N1030" s="32" t="n">
        <v>6729</v>
      </c>
      <c r="O1030" s="32" t="n">
        <v>6830</v>
      </c>
      <c r="P1030" s="32" t="n">
        <v>6932</v>
      </c>
      <c r="Q1030" s="32" t="n">
        <v>7036</v>
      </c>
      <c r="R1030" s="32" t="n">
        <v>7142</v>
      </c>
      <c r="S1030" s="32" t="n">
        <v>7249</v>
      </c>
      <c r="T1030" s="32" t="n">
        <v>7358</v>
      </c>
      <c r="U1030" s="34"/>
      <c r="V1030" s="34"/>
      <c r="W1030" s="34"/>
      <c r="X1030" s="34"/>
      <c r="Y1030" s="34" t="n">
        <f aca="false">IF(ISNUMBER(MATCH(C1030,sheet12!$c$2:$c$36,0)),1,0)</f>
        <v>0</v>
      </c>
    </row>
    <row r="1031" customFormat="false" ht="15.75" hidden="false" customHeight="false" outlineLevel="0" collapsed="false">
      <c r="A1031" s="24" t="s">
        <v>141</v>
      </c>
      <c r="B1031" s="24" t="s">
        <v>142</v>
      </c>
      <c r="C1031" s="24" t="s">
        <v>1455</v>
      </c>
      <c r="D1031" s="24" t="s">
        <v>1456</v>
      </c>
      <c r="E1031" s="24" t="s">
        <v>81</v>
      </c>
      <c r="F1031" s="24" t="s">
        <v>78</v>
      </c>
      <c r="G1031" s="25"/>
      <c r="H1031" s="26" t="n">
        <v>0.1602</v>
      </c>
      <c r="I1031" s="26" t="n">
        <v>101.7207</v>
      </c>
      <c r="J1031" s="26" t="n">
        <v>6937</v>
      </c>
      <c r="K1031" s="26" t="n">
        <v>7041</v>
      </c>
      <c r="L1031" s="26" t="n">
        <v>7147</v>
      </c>
      <c r="M1031" s="26" t="n">
        <v>7254</v>
      </c>
      <c r="N1031" s="26" t="n">
        <v>7363</v>
      </c>
      <c r="O1031" s="26" t="n">
        <v>7473</v>
      </c>
      <c r="P1031" s="26" t="n">
        <v>7585</v>
      </c>
      <c r="Q1031" s="26" t="n">
        <v>7699</v>
      </c>
      <c r="R1031" s="26" t="n">
        <v>7814</v>
      </c>
      <c r="S1031" s="26" t="n">
        <v>7931</v>
      </c>
      <c r="T1031" s="26" t="n">
        <v>8050</v>
      </c>
      <c r="U1031" s="28"/>
      <c r="V1031" s="28"/>
      <c r="W1031" s="28"/>
      <c r="X1031" s="28"/>
      <c r="Y1031" s="28" t="n">
        <f aca="false">IF(ISNUMBER(MATCH(C1031,sheet12!$c$2:$c$36,0)),1,0)</f>
        <v>0</v>
      </c>
    </row>
    <row r="1032" customFormat="false" ht="15.75" hidden="false" customHeight="false" outlineLevel="0" collapsed="false">
      <c r="A1032" s="30" t="s">
        <v>141</v>
      </c>
      <c r="B1032" s="30" t="s">
        <v>142</v>
      </c>
      <c r="C1032" s="30" t="s">
        <v>1455</v>
      </c>
      <c r="D1032" s="30" t="s">
        <v>1455</v>
      </c>
      <c r="E1032" s="30" t="s">
        <v>81</v>
      </c>
      <c r="F1032" s="30" t="s">
        <v>78</v>
      </c>
      <c r="G1032" s="31"/>
      <c r="H1032" s="32" t="n">
        <v>1.256</v>
      </c>
      <c r="I1032" s="32" t="n">
        <v>101.2887</v>
      </c>
      <c r="J1032" s="32" t="n">
        <v>3275</v>
      </c>
      <c r="K1032" s="32" t="n">
        <v>3324</v>
      </c>
      <c r="L1032" s="32" t="n">
        <v>3374</v>
      </c>
      <c r="M1032" s="32" t="n">
        <v>3425</v>
      </c>
      <c r="N1032" s="32" t="n">
        <v>3476</v>
      </c>
      <c r="O1032" s="32" t="n">
        <v>3528</v>
      </c>
      <c r="P1032" s="32" t="n">
        <v>3581</v>
      </c>
      <c r="Q1032" s="32" t="n">
        <v>3635</v>
      </c>
      <c r="R1032" s="32" t="n">
        <v>3690</v>
      </c>
      <c r="S1032" s="32" t="n">
        <v>3745</v>
      </c>
      <c r="T1032" s="32" t="n">
        <v>3801</v>
      </c>
      <c r="U1032" s="34"/>
      <c r="V1032" s="34"/>
      <c r="W1032" s="34"/>
      <c r="X1032" s="34"/>
      <c r="Y1032" s="34" t="n">
        <f aca="false">IF(ISNUMBER(MATCH(C1032,sheet12!$c$2:$c$36,0)),1,0)</f>
        <v>0</v>
      </c>
    </row>
    <row r="1033" customFormat="false" ht="15.75" hidden="false" customHeight="false" outlineLevel="0" collapsed="false">
      <c r="A1033" s="24" t="s">
        <v>141</v>
      </c>
      <c r="B1033" s="24" t="s">
        <v>142</v>
      </c>
      <c r="C1033" s="24" t="s">
        <v>1457</v>
      </c>
      <c r="D1033" s="24" t="s">
        <v>1458</v>
      </c>
      <c r="E1033" s="24" t="s">
        <v>81</v>
      </c>
      <c r="F1033" s="24" t="s">
        <v>72</v>
      </c>
      <c r="G1033" s="25"/>
      <c r="H1033" s="26" t="n">
        <v>4.5594</v>
      </c>
      <c r="I1033" s="26" t="n">
        <v>118.1837</v>
      </c>
      <c r="J1033" s="26" t="n">
        <v>4232</v>
      </c>
      <c r="K1033" s="26" t="n">
        <v>4295</v>
      </c>
      <c r="L1033" s="26" t="n">
        <v>4359</v>
      </c>
      <c r="M1033" s="26" t="n">
        <v>4424</v>
      </c>
      <c r="N1033" s="26" t="n">
        <v>4490</v>
      </c>
      <c r="O1033" s="26" t="n">
        <v>4557</v>
      </c>
      <c r="P1033" s="26" t="n">
        <v>4625</v>
      </c>
      <c r="Q1033" s="26" t="n">
        <v>4694</v>
      </c>
      <c r="R1033" s="26" t="n">
        <v>4764</v>
      </c>
      <c r="S1033" s="26" t="n">
        <v>4835</v>
      </c>
      <c r="T1033" s="26" t="n">
        <v>4908</v>
      </c>
      <c r="U1033" s="28"/>
      <c r="V1033" s="28"/>
      <c r="W1033" s="28"/>
      <c r="X1033" s="28"/>
      <c r="Y1033" s="28" t="n">
        <f aca="false">IF(ISNUMBER(MATCH(C1033,sheet12!$c$2:$c$36,0)),1,0)</f>
        <v>0</v>
      </c>
    </row>
    <row r="1034" customFormat="false" ht="15.75" hidden="false" customHeight="false" outlineLevel="0" collapsed="false">
      <c r="A1034" s="30" t="s">
        <v>141</v>
      </c>
      <c r="B1034" s="30" t="s">
        <v>142</v>
      </c>
      <c r="C1034" s="30" t="s">
        <v>1459</v>
      </c>
      <c r="D1034" s="30" t="s">
        <v>1460</v>
      </c>
      <c r="E1034" s="30" t="s">
        <v>81</v>
      </c>
      <c r="F1034" s="30" t="s">
        <v>78</v>
      </c>
      <c r="G1034" s="31"/>
      <c r="H1034" s="32" t="n">
        <v>0.7572</v>
      </c>
      <c r="I1034" s="32" t="n">
        <v>101.219722</v>
      </c>
      <c r="J1034" s="32" t="n">
        <v>5178</v>
      </c>
      <c r="K1034" s="32" t="n">
        <v>5256</v>
      </c>
      <c r="L1034" s="32" t="n">
        <v>5335</v>
      </c>
      <c r="M1034" s="32" t="n">
        <v>5415</v>
      </c>
      <c r="N1034" s="32" t="n">
        <v>5496</v>
      </c>
      <c r="O1034" s="32" t="n">
        <v>5578</v>
      </c>
      <c r="P1034" s="32" t="n">
        <v>5662</v>
      </c>
      <c r="Q1034" s="32" t="n">
        <v>5747</v>
      </c>
      <c r="R1034" s="32" t="n">
        <v>5833</v>
      </c>
      <c r="S1034" s="32" t="n">
        <v>5920</v>
      </c>
      <c r="T1034" s="32" t="n">
        <v>6009</v>
      </c>
      <c r="U1034" s="34"/>
      <c r="V1034" s="34"/>
      <c r="W1034" s="34"/>
      <c r="X1034" s="34"/>
      <c r="Y1034" s="34" t="n">
        <f aca="false">IF(ISNUMBER(MATCH(C1034,sheet12!$c$2:$c$36,0)),1,0)</f>
        <v>0</v>
      </c>
    </row>
    <row r="1035" customFormat="false" ht="15.75" hidden="false" customHeight="false" outlineLevel="0" collapsed="false">
      <c r="A1035" s="24" t="s">
        <v>141</v>
      </c>
      <c r="B1035" s="24" t="s">
        <v>142</v>
      </c>
      <c r="C1035" s="24" t="s">
        <v>1461</v>
      </c>
      <c r="D1035" s="24" t="s">
        <v>1461</v>
      </c>
      <c r="E1035" s="24" t="s">
        <v>81</v>
      </c>
      <c r="F1035" s="24" t="s">
        <v>72</v>
      </c>
      <c r="G1035" s="25"/>
      <c r="H1035" s="26" t="n">
        <v>5.167</v>
      </c>
      <c r="I1035" s="26" t="n">
        <v>100.6791</v>
      </c>
      <c r="J1035" s="26" t="n">
        <v>6846</v>
      </c>
      <c r="K1035" s="26" t="n">
        <v>6949</v>
      </c>
      <c r="L1035" s="26" t="n">
        <v>7053</v>
      </c>
      <c r="M1035" s="26" t="n">
        <v>7159</v>
      </c>
      <c r="N1035" s="26" t="n">
        <v>7266</v>
      </c>
      <c r="O1035" s="26" t="n">
        <v>7375</v>
      </c>
      <c r="P1035" s="26" t="n">
        <v>7486</v>
      </c>
      <c r="Q1035" s="26" t="n">
        <v>7598</v>
      </c>
      <c r="R1035" s="26" t="n">
        <v>7712</v>
      </c>
      <c r="S1035" s="26" t="n">
        <v>7828</v>
      </c>
      <c r="T1035" s="26" t="n">
        <v>7945</v>
      </c>
      <c r="U1035" s="28"/>
      <c r="V1035" s="28"/>
      <c r="W1035" s="28"/>
      <c r="X1035" s="28"/>
      <c r="Y1035" s="28" t="n">
        <f aca="false">IF(ISNUMBER(MATCH(C1035,sheet12!$c$2:$c$36,0)),1,0)</f>
        <v>0</v>
      </c>
    </row>
    <row r="1036" customFormat="false" ht="15.75" hidden="false" customHeight="false" outlineLevel="0" collapsed="false">
      <c r="A1036" s="30" t="s">
        <v>141</v>
      </c>
      <c r="B1036" s="30" t="s">
        <v>142</v>
      </c>
      <c r="C1036" s="30" t="s">
        <v>1462</v>
      </c>
      <c r="D1036" s="30" t="s">
        <v>1462</v>
      </c>
      <c r="E1036" s="30" t="s">
        <v>81</v>
      </c>
      <c r="F1036" s="30" t="s">
        <v>78</v>
      </c>
      <c r="G1036" s="31"/>
      <c r="H1036" s="32" t="n">
        <v>1.1636</v>
      </c>
      <c r="I1036" s="32" t="n">
        <v>101.2783</v>
      </c>
      <c r="J1036" s="32" t="n">
        <v>8558</v>
      </c>
      <c r="K1036" s="32" t="n">
        <v>8686</v>
      </c>
      <c r="L1036" s="32" t="n">
        <v>8816</v>
      </c>
      <c r="M1036" s="32" t="n">
        <v>8948</v>
      </c>
      <c r="N1036" s="32" t="n">
        <v>9082</v>
      </c>
      <c r="O1036" s="32" t="n">
        <v>9218</v>
      </c>
      <c r="P1036" s="32" t="n">
        <v>9356</v>
      </c>
      <c r="Q1036" s="32" t="n">
        <v>9496</v>
      </c>
      <c r="R1036" s="32" t="n">
        <v>9638</v>
      </c>
      <c r="S1036" s="32" t="n">
        <v>9783</v>
      </c>
      <c r="T1036" s="32" t="n">
        <v>9930</v>
      </c>
      <c r="U1036" s="34"/>
      <c r="V1036" s="34"/>
      <c r="W1036" s="34"/>
      <c r="X1036" s="34"/>
      <c r="Y1036" s="34" t="n">
        <f aca="false">IF(ISNUMBER(MATCH(C1036,sheet12!$c$2:$c$36,0)),1,0)</f>
        <v>0</v>
      </c>
    </row>
    <row r="1037" customFormat="false" ht="15.75" hidden="false" customHeight="false" outlineLevel="0" collapsed="false">
      <c r="A1037" s="24" t="s">
        <v>141</v>
      </c>
      <c r="B1037" s="24" t="s">
        <v>142</v>
      </c>
      <c r="C1037" s="24" t="s">
        <v>1463</v>
      </c>
      <c r="D1037" s="24" t="s">
        <v>1464</v>
      </c>
      <c r="E1037" s="24" t="s">
        <v>81</v>
      </c>
      <c r="F1037" s="24" t="s">
        <v>72</v>
      </c>
      <c r="G1037" s="25"/>
      <c r="H1037" s="26" t="n">
        <v>2.9119</v>
      </c>
      <c r="I1037" s="26" t="n">
        <v>102.779806</v>
      </c>
      <c r="J1037" s="26" t="n">
        <v>2289</v>
      </c>
      <c r="K1037" s="26" t="n">
        <v>2323</v>
      </c>
      <c r="L1037" s="26" t="n">
        <v>2358</v>
      </c>
      <c r="M1037" s="26" t="n">
        <v>2393</v>
      </c>
      <c r="N1037" s="26" t="n">
        <v>2429</v>
      </c>
      <c r="O1037" s="26" t="n">
        <v>2465</v>
      </c>
      <c r="P1037" s="26" t="n">
        <v>2502</v>
      </c>
      <c r="Q1037" s="26" t="n">
        <v>2540</v>
      </c>
      <c r="R1037" s="26" t="n">
        <v>2578</v>
      </c>
      <c r="S1037" s="26" t="n">
        <v>2617</v>
      </c>
      <c r="T1037" s="26" t="n">
        <v>2656</v>
      </c>
      <c r="U1037" s="28"/>
      <c r="V1037" s="28"/>
      <c r="W1037" s="28"/>
      <c r="X1037" s="28"/>
      <c r="Y1037" s="28" t="n">
        <f aca="false">IF(ISNUMBER(MATCH(C1037,sheet12!$c$2:$c$36,0)),1,0)</f>
        <v>0</v>
      </c>
    </row>
    <row r="1038" customFormat="false" ht="15.75" hidden="false" customHeight="false" outlineLevel="0" collapsed="false">
      <c r="A1038" s="30" t="s">
        <v>141</v>
      </c>
      <c r="B1038" s="30" t="s">
        <v>142</v>
      </c>
      <c r="C1038" s="30" t="s">
        <v>1463</v>
      </c>
      <c r="D1038" s="30" t="s">
        <v>1465</v>
      </c>
      <c r="E1038" s="30" t="s">
        <v>81</v>
      </c>
      <c r="F1038" s="30" t="s">
        <v>72</v>
      </c>
      <c r="G1038" s="31"/>
      <c r="H1038" s="32" t="n">
        <v>2.3096</v>
      </c>
      <c r="I1038" s="32" t="n">
        <v>103.5292</v>
      </c>
      <c r="J1038" s="32" t="n">
        <v>4378</v>
      </c>
      <c r="K1038" s="32" t="n">
        <v>4444</v>
      </c>
      <c r="L1038" s="32" t="n">
        <v>4511</v>
      </c>
      <c r="M1038" s="32" t="n">
        <v>4579</v>
      </c>
      <c r="N1038" s="32" t="n">
        <v>4648</v>
      </c>
      <c r="O1038" s="32" t="n">
        <v>4718</v>
      </c>
      <c r="P1038" s="32" t="n">
        <v>4789</v>
      </c>
      <c r="Q1038" s="32" t="n">
        <v>4861</v>
      </c>
      <c r="R1038" s="32" t="n">
        <v>4934</v>
      </c>
      <c r="S1038" s="32" t="n">
        <v>5008</v>
      </c>
      <c r="T1038" s="32" t="n">
        <v>5083</v>
      </c>
      <c r="U1038" s="34"/>
      <c r="V1038" s="34"/>
      <c r="W1038" s="34"/>
      <c r="X1038" s="34"/>
      <c r="Y1038" s="34" t="n">
        <f aca="false">IF(ISNUMBER(MATCH(C1038,sheet12!$c$2:$c$36,0)),1,0)</f>
        <v>0</v>
      </c>
    </row>
    <row r="1039" customFormat="false" ht="15.75" hidden="false" customHeight="false" outlineLevel="0" collapsed="false">
      <c r="A1039" s="24" t="s">
        <v>141</v>
      </c>
      <c r="B1039" s="24" t="s">
        <v>142</v>
      </c>
      <c r="C1039" s="24" t="s">
        <v>1466</v>
      </c>
      <c r="D1039" s="24" t="s">
        <v>1466</v>
      </c>
      <c r="E1039" s="24" t="s">
        <v>81</v>
      </c>
      <c r="F1039" s="24" t="s">
        <v>78</v>
      </c>
      <c r="G1039" s="25"/>
      <c r="H1039" s="26" t="n">
        <v>-1.3827</v>
      </c>
      <c r="I1039" s="26" t="n">
        <v>110.479567</v>
      </c>
      <c r="J1039" s="26" t="n">
        <v>4858</v>
      </c>
      <c r="K1039" s="26" t="n">
        <v>4931</v>
      </c>
      <c r="L1039" s="26" t="n">
        <v>5005</v>
      </c>
      <c r="M1039" s="26" t="n">
        <v>5080</v>
      </c>
      <c r="N1039" s="26" t="n">
        <v>5156</v>
      </c>
      <c r="O1039" s="26" t="n">
        <v>5233</v>
      </c>
      <c r="P1039" s="26" t="n">
        <v>5311</v>
      </c>
      <c r="Q1039" s="26" t="n">
        <v>5391</v>
      </c>
      <c r="R1039" s="26" t="n">
        <v>5472</v>
      </c>
      <c r="S1039" s="26" t="n">
        <v>5554</v>
      </c>
      <c r="T1039" s="26" t="n">
        <v>5637</v>
      </c>
      <c r="U1039" s="28"/>
      <c r="V1039" s="28"/>
      <c r="W1039" s="28"/>
      <c r="X1039" s="28"/>
      <c r="Y1039" s="28" t="n">
        <f aca="false">IF(ISNUMBER(MATCH(C1039,sheet12!$c$2:$c$36,0)),1,0)</f>
        <v>0</v>
      </c>
    </row>
    <row r="1040" customFormat="false" ht="15.75" hidden="false" customHeight="false" outlineLevel="0" collapsed="false">
      <c r="A1040" s="30" t="s">
        <v>141</v>
      </c>
      <c r="B1040" s="30" t="s">
        <v>142</v>
      </c>
      <c r="C1040" s="30" t="s">
        <v>1467</v>
      </c>
      <c r="D1040" s="30" t="s">
        <v>1468</v>
      </c>
      <c r="E1040" s="30" t="s">
        <v>81</v>
      </c>
      <c r="F1040" s="30" t="s">
        <v>78</v>
      </c>
      <c r="G1040" s="31"/>
      <c r="H1040" s="32" t="n">
        <v>0.9958</v>
      </c>
      <c r="I1040" s="32" t="n">
        <v>100.6169</v>
      </c>
      <c r="J1040" s="32" t="n">
        <v>5961</v>
      </c>
      <c r="K1040" s="32" t="n">
        <v>6050</v>
      </c>
      <c r="L1040" s="32" t="n">
        <v>6141</v>
      </c>
      <c r="M1040" s="32" t="n">
        <v>6233</v>
      </c>
      <c r="N1040" s="32" t="n">
        <v>6326</v>
      </c>
      <c r="O1040" s="32" t="n">
        <v>6421</v>
      </c>
      <c r="P1040" s="32" t="n">
        <v>6517</v>
      </c>
      <c r="Q1040" s="32" t="n">
        <v>6615</v>
      </c>
      <c r="R1040" s="32" t="n">
        <v>6714</v>
      </c>
      <c r="S1040" s="32" t="n">
        <v>6815</v>
      </c>
      <c r="T1040" s="32" t="n">
        <v>6917</v>
      </c>
      <c r="U1040" s="34"/>
      <c r="V1040" s="34"/>
      <c r="W1040" s="34"/>
      <c r="X1040" s="34"/>
      <c r="Y1040" s="34" t="n">
        <f aca="false">IF(ISNUMBER(MATCH(C1040,sheet12!$c$2:$c$36,0)),1,0)</f>
        <v>0</v>
      </c>
    </row>
    <row r="1041" customFormat="false" ht="15.75" hidden="false" customHeight="false" outlineLevel="0" collapsed="false">
      <c r="A1041" s="24" t="s">
        <v>141</v>
      </c>
      <c r="B1041" s="24" t="s">
        <v>142</v>
      </c>
      <c r="C1041" s="24" t="s">
        <v>1469</v>
      </c>
      <c r="D1041" s="24" t="s">
        <v>1469</v>
      </c>
      <c r="E1041" s="24" t="s">
        <v>81</v>
      </c>
      <c r="F1041" s="24" t="s">
        <v>78</v>
      </c>
      <c r="G1041" s="25"/>
      <c r="H1041" s="26" t="n">
        <v>3.7658</v>
      </c>
      <c r="I1041" s="26" t="n">
        <v>98.555</v>
      </c>
      <c r="J1041" s="26" t="n">
        <v>4108</v>
      </c>
      <c r="K1041" s="26" t="n">
        <v>4170</v>
      </c>
      <c r="L1041" s="26" t="n">
        <v>4233</v>
      </c>
      <c r="M1041" s="26" t="n">
        <v>4296</v>
      </c>
      <c r="N1041" s="26" t="n">
        <v>4360</v>
      </c>
      <c r="O1041" s="26" t="n">
        <v>4425</v>
      </c>
      <c r="P1041" s="26" t="n">
        <v>4491</v>
      </c>
      <c r="Q1041" s="26" t="n">
        <v>4558</v>
      </c>
      <c r="R1041" s="26" t="n">
        <v>4626</v>
      </c>
      <c r="S1041" s="26" t="n">
        <v>4695</v>
      </c>
      <c r="T1041" s="26" t="n">
        <v>4765</v>
      </c>
      <c r="U1041" s="28"/>
      <c r="V1041" s="28"/>
      <c r="W1041" s="28"/>
      <c r="X1041" s="28"/>
      <c r="Y1041" s="28" t="n">
        <f aca="false">IF(ISNUMBER(MATCH(C1041,sheet12!$c$2:$c$36,0)),1,0)</f>
        <v>0</v>
      </c>
    </row>
    <row r="1042" customFormat="false" ht="15.75" hidden="false" customHeight="false" outlineLevel="0" collapsed="false">
      <c r="A1042" s="30" t="s">
        <v>141</v>
      </c>
      <c r="B1042" s="30" t="s">
        <v>142</v>
      </c>
      <c r="C1042" s="30" t="s">
        <v>1470</v>
      </c>
      <c r="D1042" s="30" t="s">
        <v>1471</v>
      </c>
      <c r="E1042" s="30" t="s">
        <v>81</v>
      </c>
      <c r="F1042" s="30" t="s">
        <v>78</v>
      </c>
      <c r="G1042" s="31"/>
      <c r="H1042" s="32" t="n">
        <v>3.3484</v>
      </c>
      <c r="I1042" s="32" t="n">
        <v>98.494</v>
      </c>
      <c r="J1042" s="32" t="n">
        <v>8841</v>
      </c>
      <c r="K1042" s="32" t="n">
        <v>8974</v>
      </c>
      <c r="L1042" s="32" t="n">
        <v>9109</v>
      </c>
      <c r="M1042" s="32" t="n">
        <v>9246</v>
      </c>
      <c r="N1042" s="32" t="n">
        <v>9385</v>
      </c>
      <c r="O1042" s="32" t="n">
        <v>9526</v>
      </c>
      <c r="P1042" s="32" t="n">
        <v>9669</v>
      </c>
      <c r="Q1042" s="32" t="n">
        <v>9814</v>
      </c>
      <c r="R1042" s="32" t="n">
        <v>9961</v>
      </c>
      <c r="S1042" s="32" t="n">
        <v>10110</v>
      </c>
      <c r="T1042" s="32" t="n">
        <v>10262</v>
      </c>
      <c r="U1042" s="34"/>
      <c r="V1042" s="34"/>
      <c r="W1042" s="34"/>
      <c r="X1042" s="34"/>
      <c r="Y1042" s="34" t="n">
        <f aca="false">IF(ISNUMBER(MATCH(C1042,sheet12!$c$2:$c$36,0)),1,0)</f>
        <v>0</v>
      </c>
    </row>
    <row r="1043" customFormat="false" ht="15.75" hidden="false" customHeight="false" outlineLevel="0" collapsed="false">
      <c r="A1043" s="24" t="s">
        <v>141</v>
      </c>
      <c r="B1043" s="24" t="s">
        <v>142</v>
      </c>
      <c r="C1043" s="24" t="s">
        <v>1472</v>
      </c>
      <c r="D1043" s="24" t="s">
        <v>1472</v>
      </c>
      <c r="E1043" s="24" t="s">
        <v>81</v>
      </c>
      <c r="F1043" s="24" t="s">
        <v>72</v>
      </c>
      <c r="G1043" s="25"/>
      <c r="H1043" s="26" t="n">
        <v>2.8638</v>
      </c>
      <c r="I1043" s="26" t="n">
        <v>101.5128</v>
      </c>
      <c r="J1043" s="26" t="n">
        <v>771</v>
      </c>
      <c r="K1043" s="26" t="n">
        <v>783</v>
      </c>
      <c r="L1043" s="26" t="n">
        <v>795</v>
      </c>
      <c r="M1043" s="26" t="n">
        <v>807</v>
      </c>
      <c r="N1043" s="26" t="n">
        <v>819</v>
      </c>
      <c r="O1043" s="26" t="n">
        <v>831</v>
      </c>
      <c r="P1043" s="26" t="n">
        <v>843</v>
      </c>
      <c r="Q1043" s="26" t="n">
        <v>856</v>
      </c>
      <c r="R1043" s="26" t="n">
        <v>869</v>
      </c>
      <c r="S1043" s="26" t="n">
        <v>882</v>
      </c>
      <c r="T1043" s="26" t="n">
        <v>895</v>
      </c>
      <c r="U1043" s="28"/>
      <c r="V1043" s="28"/>
      <c r="W1043" s="28"/>
      <c r="X1043" s="28"/>
      <c r="Y1043" s="28" t="n">
        <f aca="false">IF(ISNUMBER(MATCH(C1043,sheet12!$c$2:$c$36,0)),1,0)</f>
        <v>0</v>
      </c>
    </row>
    <row r="1044" customFormat="false" ht="15.75" hidden="false" customHeight="false" outlineLevel="0" collapsed="false">
      <c r="A1044" s="30" t="s">
        <v>141</v>
      </c>
      <c r="B1044" s="30" t="s">
        <v>142</v>
      </c>
      <c r="C1044" s="30" t="s">
        <v>1473</v>
      </c>
      <c r="D1044" s="30" t="s">
        <v>1473</v>
      </c>
      <c r="E1044" s="30" t="s">
        <v>81</v>
      </c>
      <c r="F1044" s="30" t="s">
        <v>72</v>
      </c>
      <c r="G1044" s="31"/>
      <c r="H1044" s="32" t="n">
        <v>2.8517</v>
      </c>
      <c r="I1044" s="32" t="n">
        <v>101.650118</v>
      </c>
      <c r="J1044" s="32" t="n">
        <v>1537</v>
      </c>
      <c r="K1044" s="32" t="n">
        <v>1560</v>
      </c>
      <c r="L1044" s="32" t="n">
        <v>1583</v>
      </c>
      <c r="M1044" s="32" t="n">
        <v>1607</v>
      </c>
      <c r="N1044" s="32" t="n">
        <v>1631</v>
      </c>
      <c r="O1044" s="32" t="n">
        <v>1655</v>
      </c>
      <c r="P1044" s="32" t="n">
        <v>1680</v>
      </c>
      <c r="Q1044" s="32" t="n">
        <v>1705</v>
      </c>
      <c r="R1044" s="32" t="n">
        <v>1731</v>
      </c>
      <c r="S1044" s="32" t="n">
        <v>1757</v>
      </c>
      <c r="T1044" s="32" t="n">
        <v>1783</v>
      </c>
      <c r="U1044" s="34"/>
      <c r="V1044" s="34"/>
      <c r="W1044" s="34"/>
      <c r="X1044" s="34"/>
      <c r="Y1044" s="34" t="n">
        <f aca="false">IF(ISNUMBER(MATCH(C1044,sheet12!$c$2:$c$36,0)),1,0)</f>
        <v>0</v>
      </c>
    </row>
    <row r="1045" customFormat="false" ht="15.75" hidden="false" customHeight="false" outlineLevel="0" collapsed="false">
      <c r="A1045" s="24" t="s">
        <v>141</v>
      </c>
      <c r="B1045" s="24" t="s">
        <v>142</v>
      </c>
      <c r="C1045" s="24" t="s">
        <v>1474</v>
      </c>
      <c r="D1045" s="24" t="s">
        <v>1475</v>
      </c>
      <c r="E1045" s="24" t="s">
        <v>81</v>
      </c>
      <c r="F1045" s="24" t="s">
        <v>72</v>
      </c>
      <c r="G1045" s="25"/>
      <c r="H1045" s="26" t="n">
        <v>3.6037</v>
      </c>
      <c r="I1045" s="26" t="n">
        <v>102.9177</v>
      </c>
      <c r="J1045" s="26" t="n">
        <v>5290</v>
      </c>
      <c r="K1045" s="26" t="n">
        <v>5369</v>
      </c>
      <c r="L1045" s="26" t="n">
        <v>5450</v>
      </c>
      <c r="M1045" s="26" t="n">
        <v>5532</v>
      </c>
      <c r="N1045" s="26" t="n">
        <v>5615</v>
      </c>
      <c r="O1045" s="26" t="n">
        <v>5699</v>
      </c>
      <c r="P1045" s="26" t="n">
        <v>5784</v>
      </c>
      <c r="Q1045" s="26" t="n">
        <v>5871</v>
      </c>
      <c r="R1045" s="26" t="n">
        <v>5959</v>
      </c>
      <c r="S1045" s="26" t="n">
        <v>6048</v>
      </c>
      <c r="T1045" s="26" t="n">
        <v>6139</v>
      </c>
      <c r="U1045" s="28"/>
      <c r="V1045" s="28"/>
      <c r="W1045" s="28"/>
      <c r="X1045" s="28"/>
      <c r="Y1045" s="28" t="n">
        <f aca="false">IF(ISNUMBER(MATCH(C1045,sheet12!$c$2:$c$36,0)),1,0)</f>
        <v>0</v>
      </c>
    </row>
    <row r="1046" customFormat="false" ht="15.75" hidden="false" customHeight="false" outlineLevel="0" collapsed="false">
      <c r="A1046" s="30" t="s">
        <v>141</v>
      </c>
      <c r="B1046" s="30" t="s">
        <v>142</v>
      </c>
      <c r="C1046" s="30" t="s">
        <v>1476</v>
      </c>
      <c r="D1046" s="30" t="s">
        <v>1477</v>
      </c>
      <c r="E1046" s="30" t="s">
        <v>81</v>
      </c>
      <c r="F1046" s="30" t="s">
        <v>72</v>
      </c>
      <c r="G1046" s="31"/>
      <c r="H1046" s="32" t="n">
        <v>5.4413</v>
      </c>
      <c r="I1046" s="32" t="n">
        <v>100.6274</v>
      </c>
      <c r="J1046" s="32" t="n">
        <v>669</v>
      </c>
      <c r="K1046" s="32" t="n">
        <v>679</v>
      </c>
      <c r="L1046" s="32" t="n">
        <v>689</v>
      </c>
      <c r="M1046" s="32" t="n">
        <v>699</v>
      </c>
      <c r="N1046" s="32" t="n">
        <v>709</v>
      </c>
      <c r="O1046" s="32" t="n">
        <v>720</v>
      </c>
      <c r="P1046" s="32" t="n">
        <v>731</v>
      </c>
      <c r="Q1046" s="32" t="n">
        <v>742</v>
      </c>
      <c r="R1046" s="32" t="n">
        <v>753</v>
      </c>
      <c r="S1046" s="32" t="n">
        <v>764</v>
      </c>
      <c r="T1046" s="32" t="n">
        <v>775</v>
      </c>
      <c r="U1046" s="34"/>
      <c r="V1046" s="34"/>
      <c r="W1046" s="34"/>
      <c r="X1046" s="34"/>
      <c r="Y1046" s="34" t="n">
        <f aca="false">IF(ISNUMBER(MATCH(C1046,sheet12!$c$2:$c$36,0)),1,0)</f>
        <v>0</v>
      </c>
    </row>
    <row r="1047" customFormat="false" ht="15.75" hidden="false" customHeight="false" outlineLevel="0" collapsed="false">
      <c r="A1047" s="24" t="s">
        <v>141</v>
      </c>
      <c r="B1047" s="24" t="s">
        <v>142</v>
      </c>
      <c r="C1047" s="24" t="s">
        <v>1478</v>
      </c>
      <c r="D1047" s="24" t="s">
        <v>1478</v>
      </c>
      <c r="E1047" s="24" t="s">
        <v>81</v>
      </c>
      <c r="F1047" s="24" t="s">
        <v>78</v>
      </c>
      <c r="G1047" s="25"/>
      <c r="H1047" s="26" t="n">
        <v>0.7144</v>
      </c>
      <c r="I1047" s="26" t="n">
        <v>100.9284</v>
      </c>
      <c r="J1047" s="26" t="n">
        <v>8801</v>
      </c>
      <c r="K1047" s="26" t="n">
        <v>8933</v>
      </c>
      <c r="L1047" s="26" t="n">
        <v>9067</v>
      </c>
      <c r="M1047" s="26" t="n">
        <v>9203</v>
      </c>
      <c r="N1047" s="26" t="n">
        <v>9341</v>
      </c>
      <c r="O1047" s="26" t="n">
        <v>9481</v>
      </c>
      <c r="P1047" s="26" t="n">
        <v>9623</v>
      </c>
      <c r="Q1047" s="26" t="n">
        <v>9767</v>
      </c>
      <c r="R1047" s="26" t="n">
        <v>9914</v>
      </c>
      <c r="S1047" s="26" t="n">
        <v>10063</v>
      </c>
      <c r="T1047" s="26" t="n">
        <v>10214</v>
      </c>
      <c r="U1047" s="28"/>
      <c r="V1047" s="28"/>
      <c r="W1047" s="28"/>
      <c r="X1047" s="28"/>
      <c r="Y1047" s="28" t="n">
        <f aca="false">IF(ISNUMBER(MATCH(C1047,sheet12!$c$2:$c$36,0)),1,0)</f>
        <v>0</v>
      </c>
    </row>
    <row r="1048" customFormat="false" ht="15.75" hidden="false" customHeight="false" outlineLevel="0" collapsed="false">
      <c r="A1048" s="30" t="s">
        <v>141</v>
      </c>
      <c r="B1048" s="30" t="s">
        <v>142</v>
      </c>
      <c r="C1048" s="30" t="s">
        <v>1479</v>
      </c>
      <c r="D1048" s="30" t="s">
        <v>1480</v>
      </c>
      <c r="E1048" s="30" t="s">
        <v>81</v>
      </c>
      <c r="F1048" s="30" t="s">
        <v>77</v>
      </c>
      <c r="G1048" s="31"/>
      <c r="H1048" s="32" t="n">
        <v>8.5132</v>
      </c>
      <c r="I1048" s="32" t="n">
        <v>98.694709</v>
      </c>
      <c r="J1048" s="32" t="n">
        <v>2451</v>
      </c>
      <c r="K1048" s="32" t="n">
        <v>2488</v>
      </c>
      <c r="L1048" s="32" t="n">
        <v>2525</v>
      </c>
      <c r="M1048" s="32" t="n">
        <v>2563</v>
      </c>
      <c r="N1048" s="32" t="n">
        <v>2601</v>
      </c>
      <c r="O1048" s="32" t="n">
        <v>2640</v>
      </c>
      <c r="P1048" s="32" t="n">
        <v>2680</v>
      </c>
      <c r="Q1048" s="32" t="n">
        <v>2720</v>
      </c>
      <c r="R1048" s="32" t="n">
        <v>2761</v>
      </c>
      <c r="S1048" s="32" t="n">
        <v>2802</v>
      </c>
      <c r="T1048" s="32" t="n">
        <v>2844</v>
      </c>
      <c r="U1048" s="34"/>
      <c r="V1048" s="34"/>
      <c r="W1048" s="34"/>
      <c r="X1048" s="34"/>
      <c r="Y1048" s="34" t="n">
        <f aca="false">IF(ISNUMBER(MATCH(C1048,sheet12!$c$2:$c$36,0)),1,0)</f>
        <v>0</v>
      </c>
    </row>
    <row r="1049" customFormat="false" ht="15.75" hidden="false" customHeight="false" outlineLevel="0" collapsed="false">
      <c r="A1049" s="24" t="s">
        <v>141</v>
      </c>
      <c r="B1049" s="24" t="s">
        <v>142</v>
      </c>
      <c r="C1049" s="24" t="s">
        <v>1481</v>
      </c>
      <c r="D1049" s="24" t="s">
        <v>1482</v>
      </c>
      <c r="E1049" s="24" t="s">
        <v>81</v>
      </c>
      <c r="F1049" s="24" t="s">
        <v>72</v>
      </c>
      <c r="G1049" s="25"/>
      <c r="H1049" s="26" t="n">
        <v>1.6336</v>
      </c>
      <c r="I1049" s="26" t="n">
        <v>104.2189</v>
      </c>
      <c r="J1049" s="26" t="n">
        <v>4608</v>
      </c>
      <c r="K1049" s="26" t="n">
        <v>4677</v>
      </c>
      <c r="L1049" s="26" t="n">
        <v>4747</v>
      </c>
      <c r="M1049" s="26" t="n">
        <v>4818</v>
      </c>
      <c r="N1049" s="26" t="n">
        <v>4890</v>
      </c>
      <c r="O1049" s="26" t="n">
        <v>4963</v>
      </c>
      <c r="P1049" s="26" t="n">
        <v>5037</v>
      </c>
      <c r="Q1049" s="26" t="n">
        <v>5113</v>
      </c>
      <c r="R1049" s="26" t="n">
        <v>5190</v>
      </c>
      <c r="S1049" s="26" t="n">
        <v>5268</v>
      </c>
      <c r="T1049" s="26" t="n">
        <v>5347</v>
      </c>
      <c r="U1049" s="28"/>
      <c r="V1049" s="28"/>
      <c r="W1049" s="28"/>
      <c r="X1049" s="28"/>
      <c r="Y1049" s="28" t="n">
        <f aca="false">IF(ISNUMBER(MATCH(C1049,sheet12!$c$2:$c$36,0)),1,0)</f>
        <v>0</v>
      </c>
    </row>
    <row r="1050" customFormat="false" ht="15.75" hidden="false" customHeight="false" outlineLevel="0" collapsed="false">
      <c r="A1050" s="30" t="s">
        <v>141</v>
      </c>
      <c r="B1050" s="30" t="s">
        <v>142</v>
      </c>
      <c r="C1050" s="30" t="s">
        <v>1483</v>
      </c>
      <c r="D1050" s="30" t="s">
        <v>1484</v>
      </c>
      <c r="E1050" s="30" t="s">
        <v>81</v>
      </c>
      <c r="F1050" s="30" t="s">
        <v>1485</v>
      </c>
      <c r="G1050" s="31"/>
      <c r="H1050" s="32" t="n">
        <v>6.1391</v>
      </c>
      <c r="I1050" s="32" t="n">
        <v>5.714</v>
      </c>
      <c r="J1050" s="32" t="n">
        <v>497</v>
      </c>
      <c r="K1050" s="32" t="n">
        <v>504</v>
      </c>
      <c r="L1050" s="32" t="n">
        <v>512</v>
      </c>
      <c r="M1050" s="32" t="n">
        <v>520</v>
      </c>
      <c r="N1050" s="32" t="n">
        <v>528</v>
      </c>
      <c r="O1050" s="32" t="n">
        <v>536</v>
      </c>
      <c r="P1050" s="32" t="n">
        <v>544</v>
      </c>
      <c r="Q1050" s="32" t="n">
        <v>552</v>
      </c>
      <c r="R1050" s="32" t="n">
        <v>560</v>
      </c>
      <c r="S1050" s="32" t="n">
        <v>568</v>
      </c>
      <c r="T1050" s="32" t="n">
        <v>577</v>
      </c>
      <c r="U1050" s="34"/>
      <c r="V1050" s="34"/>
      <c r="W1050" s="34"/>
      <c r="X1050" s="34"/>
      <c r="Y1050" s="34" t="n">
        <f aca="false">IF(ISNUMBER(MATCH(C1050,sheet12!$c$2:$c$36,0)),1,0)</f>
        <v>0</v>
      </c>
    </row>
    <row r="1051" customFormat="false" ht="15.75" hidden="false" customHeight="false" outlineLevel="0" collapsed="false">
      <c r="A1051" s="24" t="s">
        <v>141</v>
      </c>
      <c r="B1051" s="24" t="s">
        <v>142</v>
      </c>
      <c r="C1051" s="24" t="s">
        <v>1486</v>
      </c>
      <c r="D1051" s="24" t="s">
        <v>1487</v>
      </c>
      <c r="E1051" s="24" t="s">
        <v>81</v>
      </c>
      <c r="F1051" s="24" t="s">
        <v>1485</v>
      </c>
      <c r="G1051" s="25"/>
      <c r="H1051" s="26" t="n">
        <v>5.1586</v>
      </c>
      <c r="I1051" s="26" t="n">
        <v>6.835166667</v>
      </c>
      <c r="J1051" s="26" t="n">
        <v>5344</v>
      </c>
      <c r="K1051" s="26" t="n">
        <v>5424</v>
      </c>
      <c r="L1051" s="26" t="n">
        <v>5505</v>
      </c>
      <c r="M1051" s="26" t="n">
        <v>5588</v>
      </c>
      <c r="N1051" s="26" t="n">
        <v>5672</v>
      </c>
      <c r="O1051" s="26" t="n">
        <v>5757</v>
      </c>
      <c r="P1051" s="26" t="n">
        <v>5843</v>
      </c>
      <c r="Q1051" s="26" t="n">
        <v>5931</v>
      </c>
      <c r="R1051" s="26" t="n">
        <v>6020</v>
      </c>
      <c r="S1051" s="26" t="n">
        <v>6110</v>
      </c>
      <c r="T1051" s="26" t="n">
        <v>6202</v>
      </c>
      <c r="U1051" s="28"/>
      <c r="V1051" s="28"/>
      <c r="W1051" s="28"/>
      <c r="X1051" s="28"/>
      <c r="Y1051" s="28" t="n">
        <f aca="false">IF(ISNUMBER(MATCH(C1051,sheet12!$c$2:$c$36,0)),1,0)</f>
        <v>0</v>
      </c>
    </row>
    <row r="1052" customFormat="false" ht="15.75" hidden="false" customHeight="false" outlineLevel="0" collapsed="false">
      <c r="A1052" s="30" t="s">
        <v>141</v>
      </c>
      <c r="B1052" s="30" t="s">
        <v>142</v>
      </c>
      <c r="C1052" s="30" t="s">
        <v>1488</v>
      </c>
      <c r="D1052" s="30" t="s">
        <v>1488</v>
      </c>
      <c r="E1052" s="30" t="s">
        <v>81</v>
      </c>
      <c r="F1052" s="30" t="s">
        <v>78</v>
      </c>
      <c r="G1052" s="31"/>
      <c r="H1052" s="32" t="n">
        <v>1.7862</v>
      </c>
      <c r="I1052" s="32" t="n">
        <v>100.1908</v>
      </c>
      <c r="J1052" s="32" t="n">
        <v>3577</v>
      </c>
      <c r="K1052" s="32" t="n">
        <v>3631</v>
      </c>
      <c r="L1052" s="32" t="n">
        <v>3685</v>
      </c>
      <c r="M1052" s="32" t="n">
        <v>3740</v>
      </c>
      <c r="N1052" s="32" t="n">
        <v>3796</v>
      </c>
      <c r="O1052" s="32" t="n">
        <v>3853</v>
      </c>
      <c r="P1052" s="32" t="n">
        <v>3911</v>
      </c>
      <c r="Q1052" s="32" t="n">
        <v>3970</v>
      </c>
      <c r="R1052" s="32" t="n">
        <v>4030</v>
      </c>
      <c r="S1052" s="32" t="n">
        <v>4090</v>
      </c>
      <c r="T1052" s="32" t="n">
        <v>4151</v>
      </c>
      <c r="U1052" s="34"/>
      <c r="V1052" s="34"/>
      <c r="W1052" s="34"/>
      <c r="X1052" s="34"/>
      <c r="Y1052" s="34" t="n">
        <f aca="false">IF(ISNUMBER(MATCH(C1052,sheet12!$c$2:$c$36,0)),1,0)</f>
        <v>0</v>
      </c>
    </row>
    <row r="1053" customFormat="false" ht="15.75" hidden="false" customHeight="false" outlineLevel="0" collapsed="false">
      <c r="A1053" s="24" t="s">
        <v>141</v>
      </c>
      <c r="B1053" s="24" t="s">
        <v>142</v>
      </c>
      <c r="C1053" s="24" t="s">
        <v>1489</v>
      </c>
      <c r="D1053" s="24" t="s">
        <v>1490</v>
      </c>
      <c r="E1053" s="24" t="s">
        <v>81</v>
      </c>
      <c r="F1053" s="24" t="s">
        <v>72</v>
      </c>
      <c r="G1053" s="25"/>
      <c r="H1053" s="26" t="n">
        <v>4.7045</v>
      </c>
      <c r="I1053" s="26" t="n">
        <v>118.0602</v>
      </c>
      <c r="J1053" s="26" t="n">
        <v>9691</v>
      </c>
      <c r="K1053" s="26" t="n">
        <v>9836</v>
      </c>
      <c r="L1053" s="26" t="n">
        <v>9984</v>
      </c>
      <c r="M1053" s="26" t="n">
        <v>10134</v>
      </c>
      <c r="N1053" s="26" t="n">
        <v>10286</v>
      </c>
      <c r="O1053" s="26" t="n">
        <v>10440</v>
      </c>
      <c r="P1053" s="26" t="n">
        <v>10597</v>
      </c>
      <c r="Q1053" s="26" t="n">
        <v>10756</v>
      </c>
      <c r="R1053" s="26" t="n">
        <v>10917</v>
      </c>
      <c r="S1053" s="26" t="n">
        <v>11081</v>
      </c>
      <c r="T1053" s="26" t="n">
        <v>11247</v>
      </c>
      <c r="U1053" s="28"/>
      <c r="V1053" s="28"/>
      <c r="W1053" s="28"/>
      <c r="X1053" s="28"/>
      <c r="Y1053" s="28" t="n">
        <f aca="false">IF(ISNUMBER(MATCH(C1053,sheet12!$c$2:$c$36,0)),1,0)</f>
        <v>0</v>
      </c>
    </row>
    <row r="1054" customFormat="false" ht="15.75" hidden="false" customHeight="false" outlineLevel="0" collapsed="false">
      <c r="A1054" s="30" t="s">
        <v>141</v>
      </c>
      <c r="B1054" s="30" t="s">
        <v>142</v>
      </c>
      <c r="C1054" s="30" t="s">
        <v>1489</v>
      </c>
      <c r="D1054" s="30" t="s">
        <v>1491</v>
      </c>
      <c r="E1054" s="30" t="s">
        <v>81</v>
      </c>
      <c r="F1054" s="30" t="s">
        <v>72</v>
      </c>
      <c r="G1054" s="31"/>
      <c r="H1054" s="32" t="n">
        <v>1.9311</v>
      </c>
      <c r="I1054" s="32" t="n">
        <v>103.347365</v>
      </c>
      <c r="J1054" s="32" t="n">
        <v>1233</v>
      </c>
      <c r="K1054" s="32" t="n">
        <v>1251</v>
      </c>
      <c r="L1054" s="32" t="n">
        <v>1270</v>
      </c>
      <c r="M1054" s="32" t="n">
        <v>1289</v>
      </c>
      <c r="N1054" s="32" t="n">
        <v>1308</v>
      </c>
      <c r="O1054" s="32" t="n">
        <v>1328</v>
      </c>
      <c r="P1054" s="32" t="n">
        <v>1348</v>
      </c>
      <c r="Q1054" s="32" t="n">
        <v>1368</v>
      </c>
      <c r="R1054" s="32" t="n">
        <v>1389</v>
      </c>
      <c r="S1054" s="32" t="n">
        <v>1410</v>
      </c>
      <c r="T1054" s="32" t="n">
        <v>1431</v>
      </c>
      <c r="U1054" s="34"/>
      <c r="V1054" s="34"/>
      <c r="W1054" s="34"/>
      <c r="X1054" s="34"/>
      <c r="Y1054" s="34" t="n">
        <f aca="false">IF(ISNUMBER(MATCH(C1054,sheet12!$c$2:$c$36,0)),1,0)</f>
        <v>0</v>
      </c>
    </row>
    <row r="1055" customFormat="false" ht="15.75" hidden="false" customHeight="false" outlineLevel="0" collapsed="false">
      <c r="A1055" s="24" t="s">
        <v>141</v>
      </c>
      <c r="B1055" s="24" t="s">
        <v>142</v>
      </c>
      <c r="C1055" s="24" t="s">
        <v>1489</v>
      </c>
      <c r="D1055" s="24" t="s">
        <v>1492</v>
      </c>
      <c r="E1055" s="24" t="s">
        <v>81</v>
      </c>
      <c r="F1055" s="24" t="s">
        <v>72</v>
      </c>
      <c r="G1055" s="25"/>
      <c r="H1055" s="26" t="n">
        <v>4.8906</v>
      </c>
      <c r="I1055" s="26" t="n">
        <v>101.0931</v>
      </c>
      <c r="J1055" s="26" t="n">
        <v>3597</v>
      </c>
      <c r="K1055" s="26" t="n">
        <v>3651</v>
      </c>
      <c r="L1055" s="26" t="n">
        <v>3706</v>
      </c>
      <c r="M1055" s="26" t="n">
        <v>3762</v>
      </c>
      <c r="N1055" s="26" t="n">
        <v>3818</v>
      </c>
      <c r="O1055" s="26" t="n">
        <v>3875</v>
      </c>
      <c r="P1055" s="26" t="n">
        <v>3933</v>
      </c>
      <c r="Q1055" s="26" t="n">
        <v>3992</v>
      </c>
      <c r="R1055" s="26" t="n">
        <v>4052</v>
      </c>
      <c r="S1055" s="26" t="n">
        <v>4113</v>
      </c>
      <c r="T1055" s="26" t="n">
        <v>4175</v>
      </c>
      <c r="U1055" s="28"/>
      <c r="V1055" s="28"/>
      <c r="W1055" s="28"/>
      <c r="X1055" s="28"/>
      <c r="Y1055" s="28" t="n">
        <f aca="false">IF(ISNUMBER(MATCH(C1055,sheet12!$c$2:$c$36,0)),1,0)</f>
        <v>0</v>
      </c>
    </row>
    <row r="1056" customFormat="false" ht="15.75" hidden="false" customHeight="false" outlineLevel="0" collapsed="false">
      <c r="A1056" s="30" t="s">
        <v>141</v>
      </c>
      <c r="B1056" s="30" t="s">
        <v>142</v>
      </c>
      <c r="C1056" s="30" t="s">
        <v>1489</v>
      </c>
      <c r="D1056" s="30" t="s">
        <v>1493</v>
      </c>
      <c r="E1056" s="30" t="s">
        <v>81</v>
      </c>
      <c r="F1056" s="30" t="s">
        <v>72</v>
      </c>
      <c r="G1056" s="31"/>
      <c r="H1056" s="32" t="n">
        <v>4.5868</v>
      </c>
      <c r="I1056" s="32" t="n">
        <v>118.1939</v>
      </c>
      <c r="J1056" s="32" t="n">
        <v>8159</v>
      </c>
      <c r="K1056" s="32" t="n">
        <v>8281</v>
      </c>
      <c r="L1056" s="32" t="n">
        <v>8405</v>
      </c>
      <c r="M1056" s="32" t="n">
        <v>8531</v>
      </c>
      <c r="N1056" s="32" t="n">
        <v>8659</v>
      </c>
      <c r="O1056" s="32" t="n">
        <v>8789</v>
      </c>
      <c r="P1056" s="32" t="n">
        <v>8921</v>
      </c>
      <c r="Q1056" s="32" t="n">
        <v>9055</v>
      </c>
      <c r="R1056" s="32" t="n">
        <v>9191</v>
      </c>
      <c r="S1056" s="32" t="n">
        <v>9329</v>
      </c>
      <c r="T1056" s="32" t="n">
        <v>9469</v>
      </c>
      <c r="U1056" s="34"/>
      <c r="V1056" s="34"/>
      <c r="W1056" s="34"/>
      <c r="X1056" s="34"/>
      <c r="Y1056" s="34" t="n">
        <f aca="false">IF(ISNUMBER(MATCH(C1056,sheet12!$c$2:$c$36,0)),1,0)</f>
        <v>0</v>
      </c>
    </row>
    <row r="1057" customFormat="false" ht="15.75" hidden="false" customHeight="false" outlineLevel="0" collapsed="false">
      <c r="A1057" s="24" t="s">
        <v>141</v>
      </c>
      <c r="B1057" s="24" t="s">
        <v>142</v>
      </c>
      <c r="C1057" s="24" t="s">
        <v>1489</v>
      </c>
      <c r="D1057" s="24" t="s">
        <v>1494</v>
      </c>
      <c r="E1057" s="24" t="s">
        <v>81</v>
      </c>
      <c r="F1057" s="24" t="s">
        <v>72</v>
      </c>
      <c r="G1057" s="25"/>
      <c r="H1057" s="26" t="n">
        <v>2.0774</v>
      </c>
      <c r="I1057" s="26" t="n">
        <v>102.718519</v>
      </c>
      <c r="J1057" s="26" t="n">
        <v>5237</v>
      </c>
      <c r="K1057" s="26" t="n">
        <v>5316</v>
      </c>
      <c r="L1057" s="26" t="n">
        <v>5396</v>
      </c>
      <c r="M1057" s="26" t="n">
        <v>5477</v>
      </c>
      <c r="N1057" s="26" t="n">
        <v>5559</v>
      </c>
      <c r="O1057" s="26" t="n">
        <v>5642</v>
      </c>
      <c r="P1057" s="26" t="n">
        <v>5727</v>
      </c>
      <c r="Q1057" s="26" t="n">
        <v>5813</v>
      </c>
      <c r="R1057" s="26" t="n">
        <v>5900</v>
      </c>
      <c r="S1057" s="26" t="n">
        <v>5989</v>
      </c>
      <c r="T1057" s="26" t="n">
        <v>6079</v>
      </c>
      <c r="U1057" s="28"/>
      <c r="V1057" s="28"/>
      <c r="W1057" s="28"/>
      <c r="X1057" s="28"/>
      <c r="Y1057" s="28" t="n">
        <f aca="false">IF(ISNUMBER(MATCH(C1057,sheet12!$c$2:$c$36,0)),1,0)</f>
        <v>0</v>
      </c>
    </row>
    <row r="1058" customFormat="false" ht="15.75" hidden="false" customHeight="false" outlineLevel="0" collapsed="false">
      <c r="A1058" s="30" t="s">
        <v>141</v>
      </c>
      <c r="B1058" s="30" t="s">
        <v>142</v>
      </c>
      <c r="C1058" s="30" t="s">
        <v>1489</v>
      </c>
      <c r="D1058" s="30" t="s">
        <v>1495</v>
      </c>
      <c r="E1058" s="30" t="s">
        <v>81</v>
      </c>
      <c r="F1058" s="30" t="s">
        <v>72</v>
      </c>
      <c r="G1058" s="31"/>
      <c r="H1058" s="32" t="n">
        <v>4.3693</v>
      </c>
      <c r="I1058" s="32" t="n">
        <v>117.8329</v>
      </c>
      <c r="J1058" s="32" t="n">
        <v>2485</v>
      </c>
      <c r="K1058" s="32" t="n">
        <v>2522</v>
      </c>
      <c r="L1058" s="32" t="n">
        <v>2560</v>
      </c>
      <c r="M1058" s="32" t="n">
        <v>2598</v>
      </c>
      <c r="N1058" s="32" t="n">
        <v>2637</v>
      </c>
      <c r="O1058" s="32" t="n">
        <v>2677</v>
      </c>
      <c r="P1058" s="32" t="n">
        <v>2717</v>
      </c>
      <c r="Q1058" s="32" t="n">
        <v>2758</v>
      </c>
      <c r="R1058" s="32" t="n">
        <v>2799</v>
      </c>
      <c r="S1058" s="32" t="n">
        <v>2841</v>
      </c>
      <c r="T1058" s="32" t="n">
        <v>2884</v>
      </c>
      <c r="U1058" s="34"/>
      <c r="V1058" s="34"/>
      <c r="W1058" s="34"/>
      <c r="X1058" s="34"/>
      <c r="Y1058" s="34" t="n">
        <f aca="false">IF(ISNUMBER(MATCH(C1058,sheet12!$c$2:$c$36,0)),1,0)</f>
        <v>0</v>
      </c>
    </row>
    <row r="1059" customFormat="false" ht="15.75" hidden="false" customHeight="false" outlineLevel="0" collapsed="false">
      <c r="A1059" s="24" t="s">
        <v>141</v>
      </c>
      <c r="B1059" s="24" t="s">
        <v>142</v>
      </c>
      <c r="C1059" s="24" t="s">
        <v>1489</v>
      </c>
      <c r="D1059" s="24" t="s">
        <v>1496</v>
      </c>
      <c r="E1059" s="24" t="s">
        <v>81</v>
      </c>
      <c r="F1059" s="24" t="s">
        <v>72</v>
      </c>
      <c r="G1059" s="25"/>
      <c r="H1059" s="26" t="n">
        <v>2.1833</v>
      </c>
      <c r="I1059" s="26" t="n">
        <v>102.733333</v>
      </c>
      <c r="J1059" s="26" t="n">
        <v>6447</v>
      </c>
      <c r="K1059" s="26" t="n">
        <v>6544</v>
      </c>
      <c r="L1059" s="26" t="n">
        <v>6642</v>
      </c>
      <c r="M1059" s="26" t="n">
        <v>6742</v>
      </c>
      <c r="N1059" s="26" t="n">
        <v>6843</v>
      </c>
      <c r="O1059" s="26" t="n">
        <v>6946</v>
      </c>
      <c r="P1059" s="26" t="n">
        <v>7050</v>
      </c>
      <c r="Q1059" s="26" t="n">
        <v>7156</v>
      </c>
      <c r="R1059" s="26" t="n">
        <v>7263</v>
      </c>
      <c r="S1059" s="26" t="n">
        <v>7372</v>
      </c>
      <c r="T1059" s="26" t="n">
        <v>7483</v>
      </c>
      <c r="U1059" s="28"/>
      <c r="V1059" s="28"/>
      <c r="W1059" s="28"/>
      <c r="X1059" s="28"/>
      <c r="Y1059" s="28" t="n">
        <f aca="false">IF(ISNUMBER(MATCH(C1059,sheet12!$c$2:$c$36,0)),1,0)</f>
        <v>0</v>
      </c>
    </row>
    <row r="1060" customFormat="false" ht="15.75" hidden="false" customHeight="false" outlineLevel="0" collapsed="false">
      <c r="A1060" s="30" t="s">
        <v>141</v>
      </c>
      <c r="B1060" s="30" t="s">
        <v>142</v>
      </c>
      <c r="C1060" s="30" t="s">
        <v>1489</v>
      </c>
      <c r="D1060" s="30" t="s">
        <v>1497</v>
      </c>
      <c r="E1060" s="30" t="s">
        <v>81</v>
      </c>
      <c r="F1060" s="30" t="s">
        <v>72</v>
      </c>
      <c r="G1060" s="31"/>
      <c r="H1060" s="32" t="n">
        <v>5.6414</v>
      </c>
      <c r="I1060" s="32" t="n">
        <v>118.1669</v>
      </c>
      <c r="J1060" s="32" t="n">
        <v>2714</v>
      </c>
      <c r="K1060" s="32" t="n">
        <v>2755</v>
      </c>
      <c r="L1060" s="32" t="n">
        <v>2796</v>
      </c>
      <c r="M1060" s="32" t="n">
        <v>2838</v>
      </c>
      <c r="N1060" s="32" t="n">
        <v>2881</v>
      </c>
      <c r="O1060" s="32" t="n">
        <v>2924</v>
      </c>
      <c r="P1060" s="32" t="n">
        <v>2968</v>
      </c>
      <c r="Q1060" s="32" t="n">
        <v>3013</v>
      </c>
      <c r="R1060" s="32" t="n">
        <v>3058</v>
      </c>
      <c r="S1060" s="32" t="n">
        <v>3104</v>
      </c>
      <c r="T1060" s="32" t="n">
        <v>3151</v>
      </c>
      <c r="U1060" s="34"/>
      <c r="V1060" s="34"/>
      <c r="W1060" s="34"/>
      <c r="X1060" s="34"/>
      <c r="Y1060" s="34" t="n">
        <f aca="false">IF(ISNUMBER(MATCH(C1060,sheet12!$c$2:$c$36,0)),1,0)</f>
        <v>0</v>
      </c>
    </row>
    <row r="1061" customFormat="false" ht="15.75" hidden="false" customHeight="false" outlineLevel="0" collapsed="false">
      <c r="A1061" s="24" t="s">
        <v>141</v>
      </c>
      <c r="B1061" s="24" t="s">
        <v>142</v>
      </c>
      <c r="C1061" s="24" t="s">
        <v>1489</v>
      </c>
      <c r="D1061" s="24" t="s">
        <v>1498</v>
      </c>
      <c r="E1061" s="24" t="s">
        <v>81</v>
      </c>
      <c r="F1061" s="24" t="s">
        <v>72</v>
      </c>
      <c r="G1061" s="25"/>
      <c r="H1061" s="26" t="n">
        <v>3.9692</v>
      </c>
      <c r="I1061" s="26" t="n">
        <v>100.9856</v>
      </c>
      <c r="J1061" s="26" t="n">
        <v>9350</v>
      </c>
      <c r="K1061" s="26" t="n">
        <v>9490</v>
      </c>
      <c r="L1061" s="26" t="n">
        <v>9632</v>
      </c>
      <c r="M1061" s="26" t="n">
        <v>9776</v>
      </c>
      <c r="N1061" s="26" t="n">
        <v>9923</v>
      </c>
      <c r="O1061" s="26" t="n">
        <v>10072</v>
      </c>
      <c r="P1061" s="26" t="n">
        <v>10223</v>
      </c>
      <c r="Q1061" s="26" t="n">
        <v>10376</v>
      </c>
      <c r="R1061" s="26" t="n">
        <v>10532</v>
      </c>
      <c r="S1061" s="26" t="n">
        <v>10690</v>
      </c>
      <c r="T1061" s="26" t="n">
        <v>10850</v>
      </c>
      <c r="U1061" s="28"/>
      <c r="V1061" s="28"/>
      <c r="W1061" s="28"/>
      <c r="X1061" s="28"/>
      <c r="Y1061" s="28" t="n">
        <f aca="false">IF(ISNUMBER(MATCH(C1061,sheet12!$c$2:$c$36,0)),1,0)</f>
        <v>0</v>
      </c>
    </row>
    <row r="1062" customFormat="false" ht="15.75" hidden="false" customHeight="false" outlineLevel="0" collapsed="false">
      <c r="A1062" s="30" t="s">
        <v>141</v>
      </c>
      <c r="B1062" s="30" t="s">
        <v>142</v>
      </c>
      <c r="C1062" s="30" t="s">
        <v>1489</v>
      </c>
      <c r="D1062" s="30" t="s">
        <v>1499</v>
      </c>
      <c r="E1062" s="30" t="s">
        <v>81</v>
      </c>
      <c r="F1062" s="30" t="s">
        <v>72</v>
      </c>
      <c r="G1062" s="31"/>
      <c r="H1062" s="32" t="n">
        <v>5.3943</v>
      </c>
      <c r="I1062" s="32" t="n">
        <v>100.7112</v>
      </c>
      <c r="J1062" s="32" t="n">
        <v>9950</v>
      </c>
      <c r="K1062" s="32" t="n">
        <v>10099</v>
      </c>
      <c r="L1062" s="32" t="n">
        <v>10250</v>
      </c>
      <c r="M1062" s="32" t="n">
        <v>10404</v>
      </c>
      <c r="N1062" s="32" t="n">
        <v>10560</v>
      </c>
      <c r="O1062" s="32" t="n">
        <v>10718</v>
      </c>
      <c r="P1062" s="32" t="n">
        <v>10879</v>
      </c>
      <c r="Q1062" s="32" t="n">
        <v>11042</v>
      </c>
      <c r="R1062" s="32" t="n">
        <v>11208</v>
      </c>
      <c r="S1062" s="32" t="n">
        <v>11376</v>
      </c>
      <c r="T1062" s="32" t="n">
        <v>11547</v>
      </c>
      <c r="U1062" s="34"/>
      <c r="V1062" s="34"/>
      <c r="W1062" s="34"/>
      <c r="X1062" s="34"/>
      <c r="Y1062" s="34" t="n">
        <f aca="false">IF(ISNUMBER(MATCH(C1062,sheet12!$c$2:$c$36,0)),1,0)</f>
        <v>0</v>
      </c>
    </row>
    <row r="1063" customFormat="false" ht="15.75" hidden="false" customHeight="false" outlineLevel="0" collapsed="false">
      <c r="A1063" s="24" t="s">
        <v>141</v>
      </c>
      <c r="B1063" s="24" t="s">
        <v>142</v>
      </c>
      <c r="C1063" s="24" t="s">
        <v>1489</v>
      </c>
      <c r="D1063" s="24" t="s">
        <v>1500</v>
      </c>
      <c r="E1063" s="24" t="s">
        <v>81</v>
      </c>
      <c r="F1063" s="24" t="s">
        <v>72</v>
      </c>
      <c r="G1063" s="25"/>
      <c r="H1063" s="26" t="n">
        <v>3.3956</v>
      </c>
      <c r="I1063" s="26" t="n">
        <v>101.417614</v>
      </c>
      <c r="J1063" s="26" t="n">
        <v>1202</v>
      </c>
      <c r="K1063" s="26" t="n">
        <v>1220</v>
      </c>
      <c r="L1063" s="26" t="n">
        <v>1238</v>
      </c>
      <c r="M1063" s="26" t="n">
        <v>1257</v>
      </c>
      <c r="N1063" s="26" t="n">
        <v>1276</v>
      </c>
      <c r="O1063" s="26" t="n">
        <v>1295</v>
      </c>
      <c r="P1063" s="26" t="n">
        <v>1314</v>
      </c>
      <c r="Q1063" s="26" t="n">
        <v>1334</v>
      </c>
      <c r="R1063" s="26" t="n">
        <v>1354</v>
      </c>
      <c r="S1063" s="26" t="n">
        <v>1374</v>
      </c>
      <c r="T1063" s="26" t="n">
        <v>1395</v>
      </c>
      <c r="U1063" s="28"/>
      <c r="V1063" s="28"/>
      <c r="W1063" s="28"/>
      <c r="X1063" s="28"/>
      <c r="Y1063" s="28" t="n">
        <f aca="false">IF(ISNUMBER(MATCH(C1063,sheet12!$c$2:$c$36,0)),1,0)</f>
        <v>0</v>
      </c>
    </row>
    <row r="1064" customFormat="false" ht="15.75" hidden="false" customHeight="false" outlineLevel="0" collapsed="false">
      <c r="A1064" s="30" t="s">
        <v>141</v>
      </c>
      <c r="B1064" s="30" t="s">
        <v>142</v>
      </c>
      <c r="C1064" s="30" t="s">
        <v>1489</v>
      </c>
      <c r="D1064" s="30" t="s">
        <v>1501</v>
      </c>
      <c r="E1064" s="30" t="s">
        <v>81</v>
      </c>
      <c r="F1064" s="30" t="s">
        <v>72</v>
      </c>
      <c r="G1064" s="31"/>
      <c r="H1064" s="32" t="n">
        <v>2.905</v>
      </c>
      <c r="I1064" s="32" t="n">
        <v>101.361306</v>
      </c>
      <c r="J1064" s="32" t="n">
        <v>2501</v>
      </c>
      <c r="K1064" s="32" t="n">
        <v>2539</v>
      </c>
      <c r="L1064" s="32" t="n">
        <v>2577</v>
      </c>
      <c r="M1064" s="32" t="n">
        <v>2616</v>
      </c>
      <c r="N1064" s="32" t="n">
        <v>2655</v>
      </c>
      <c r="O1064" s="32" t="n">
        <v>2695</v>
      </c>
      <c r="P1064" s="32" t="n">
        <v>2735</v>
      </c>
      <c r="Q1064" s="32" t="n">
        <v>2776</v>
      </c>
      <c r="R1064" s="32" t="n">
        <v>2818</v>
      </c>
      <c r="S1064" s="32" t="n">
        <v>2860</v>
      </c>
      <c r="T1064" s="32" t="n">
        <v>2903</v>
      </c>
      <c r="U1064" s="34"/>
      <c r="V1064" s="34"/>
      <c r="W1064" s="34"/>
      <c r="X1064" s="34"/>
      <c r="Y1064" s="34" t="n">
        <f aca="false">IF(ISNUMBER(MATCH(C1064,sheet12!$c$2:$c$36,0)),1,0)</f>
        <v>0</v>
      </c>
    </row>
    <row r="1065" customFormat="false" ht="15.75" hidden="false" customHeight="false" outlineLevel="0" collapsed="false">
      <c r="A1065" s="24" t="s">
        <v>141</v>
      </c>
      <c r="B1065" s="24" t="s">
        <v>142</v>
      </c>
      <c r="C1065" s="24" t="s">
        <v>1489</v>
      </c>
      <c r="D1065" s="24" t="s">
        <v>1502</v>
      </c>
      <c r="E1065" s="24" t="s">
        <v>81</v>
      </c>
      <c r="F1065" s="24" t="s">
        <v>72</v>
      </c>
      <c r="G1065" s="25"/>
      <c r="H1065" s="26" t="n">
        <v>2.0588</v>
      </c>
      <c r="I1065" s="26" t="n">
        <v>103.148394</v>
      </c>
      <c r="J1065" s="26" t="n">
        <v>317</v>
      </c>
      <c r="K1065" s="26" t="n">
        <v>322</v>
      </c>
      <c r="L1065" s="26" t="n">
        <v>327</v>
      </c>
      <c r="M1065" s="26" t="n">
        <v>332</v>
      </c>
      <c r="N1065" s="26" t="n">
        <v>337</v>
      </c>
      <c r="O1065" s="26" t="n">
        <v>342</v>
      </c>
      <c r="P1065" s="26" t="n">
        <v>347</v>
      </c>
      <c r="Q1065" s="26" t="n">
        <v>352</v>
      </c>
      <c r="R1065" s="26" t="n">
        <v>357</v>
      </c>
      <c r="S1065" s="26" t="n">
        <v>362</v>
      </c>
      <c r="T1065" s="26" t="n">
        <v>367</v>
      </c>
      <c r="U1065" s="28"/>
      <c r="V1065" s="28"/>
      <c r="W1065" s="28"/>
      <c r="X1065" s="28"/>
      <c r="Y1065" s="28" t="n">
        <f aca="false">IF(ISNUMBER(MATCH(C1065,sheet12!$c$2:$c$36,0)),1,0)</f>
        <v>0</v>
      </c>
    </row>
    <row r="1066" customFormat="false" ht="15.75" hidden="false" customHeight="false" outlineLevel="0" collapsed="false">
      <c r="A1066" s="30" t="s">
        <v>141</v>
      </c>
      <c r="B1066" s="30" t="s">
        <v>142</v>
      </c>
      <c r="C1066" s="30" t="s">
        <v>1503</v>
      </c>
      <c r="D1066" s="30" t="s">
        <v>1503</v>
      </c>
      <c r="E1066" s="30" t="s">
        <v>81</v>
      </c>
      <c r="F1066" s="30" t="s">
        <v>72</v>
      </c>
      <c r="G1066" s="31"/>
      <c r="H1066" s="32" t="n">
        <v>3.1169</v>
      </c>
      <c r="I1066" s="32" t="n">
        <v>101.5724</v>
      </c>
      <c r="J1066" s="32" t="n">
        <v>9052</v>
      </c>
      <c r="K1066" s="32" t="n">
        <v>9188</v>
      </c>
      <c r="L1066" s="32" t="n">
        <v>9326</v>
      </c>
      <c r="M1066" s="32" t="n">
        <v>9466</v>
      </c>
      <c r="N1066" s="32" t="n">
        <v>9608</v>
      </c>
      <c r="O1066" s="32" t="n">
        <v>9752</v>
      </c>
      <c r="P1066" s="32" t="n">
        <v>9898</v>
      </c>
      <c r="Q1066" s="32" t="n">
        <v>10046</v>
      </c>
      <c r="R1066" s="32" t="n">
        <v>10197</v>
      </c>
      <c r="S1066" s="32" t="n">
        <v>10350</v>
      </c>
      <c r="T1066" s="32" t="n">
        <v>10505</v>
      </c>
      <c r="U1066" s="34"/>
      <c r="V1066" s="34"/>
      <c r="W1066" s="34"/>
      <c r="X1066" s="34"/>
      <c r="Y1066" s="34" t="n">
        <f aca="false">IF(ISNUMBER(MATCH(C1066,sheet12!$c$2:$c$36,0)),1,0)</f>
        <v>0</v>
      </c>
    </row>
    <row r="1067" customFormat="false" ht="15.75" hidden="false" customHeight="false" outlineLevel="0" collapsed="false">
      <c r="A1067" s="24" t="s">
        <v>141</v>
      </c>
      <c r="B1067" s="24" t="s">
        <v>142</v>
      </c>
      <c r="C1067" s="24" t="s">
        <v>1504</v>
      </c>
      <c r="D1067" s="24" t="s">
        <v>1505</v>
      </c>
      <c r="E1067" s="24" t="s">
        <v>81</v>
      </c>
      <c r="F1067" s="24" t="s">
        <v>72</v>
      </c>
      <c r="G1067" s="25"/>
      <c r="H1067" s="26" t="n">
        <v>3.1869</v>
      </c>
      <c r="I1067" s="26" t="n">
        <v>101.374889</v>
      </c>
      <c r="J1067" s="26" t="n">
        <v>4015</v>
      </c>
      <c r="K1067" s="26" t="n">
        <v>4075</v>
      </c>
      <c r="L1067" s="26" t="n">
        <v>4136</v>
      </c>
      <c r="M1067" s="26" t="n">
        <v>4198</v>
      </c>
      <c r="N1067" s="26" t="n">
        <v>4261</v>
      </c>
      <c r="O1067" s="26" t="n">
        <v>4325</v>
      </c>
      <c r="P1067" s="26" t="n">
        <v>4390</v>
      </c>
      <c r="Q1067" s="26" t="n">
        <v>4456</v>
      </c>
      <c r="R1067" s="26" t="n">
        <v>4523</v>
      </c>
      <c r="S1067" s="26" t="n">
        <v>4591</v>
      </c>
      <c r="T1067" s="26" t="n">
        <v>4660</v>
      </c>
      <c r="U1067" s="28"/>
      <c r="V1067" s="28"/>
      <c r="W1067" s="28"/>
      <c r="X1067" s="28"/>
      <c r="Y1067" s="28" t="n">
        <f aca="false">IF(ISNUMBER(MATCH(C1067,sheet12!$c$2:$c$36,0)),1,0)</f>
        <v>0</v>
      </c>
    </row>
    <row r="1068" customFormat="false" ht="15.75" hidden="false" customHeight="false" outlineLevel="0" collapsed="false">
      <c r="A1068" s="30" t="s">
        <v>141</v>
      </c>
      <c r="B1068" s="30" t="s">
        <v>142</v>
      </c>
      <c r="C1068" s="30" t="s">
        <v>1504</v>
      </c>
      <c r="D1068" s="30" t="s">
        <v>1506</v>
      </c>
      <c r="E1068" s="30" t="s">
        <v>81</v>
      </c>
      <c r="F1068" s="30" t="s">
        <v>72</v>
      </c>
      <c r="G1068" s="31"/>
      <c r="H1068" s="32" t="n">
        <v>4.2027</v>
      </c>
      <c r="I1068" s="32" t="n">
        <v>101.862639</v>
      </c>
      <c r="J1068" s="32" t="n">
        <v>3989</v>
      </c>
      <c r="K1068" s="32" t="n">
        <v>4049</v>
      </c>
      <c r="L1068" s="32" t="n">
        <v>4110</v>
      </c>
      <c r="M1068" s="32" t="n">
        <v>4172</v>
      </c>
      <c r="N1068" s="32" t="n">
        <v>4235</v>
      </c>
      <c r="O1068" s="32" t="n">
        <v>4299</v>
      </c>
      <c r="P1068" s="32" t="n">
        <v>4363</v>
      </c>
      <c r="Q1068" s="32" t="n">
        <v>4428</v>
      </c>
      <c r="R1068" s="32" t="n">
        <v>4494</v>
      </c>
      <c r="S1068" s="32" t="n">
        <v>4561</v>
      </c>
      <c r="T1068" s="32" t="n">
        <v>4629</v>
      </c>
      <c r="U1068" s="34"/>
      <c r="V1068" s="34"/>
      <c r="W1068" s="34"/>
      <c r="X1068" s="34"/>
      <c r="Y1068" s="34" t="n">
        <f aca="false">IF(ISNUMBER(MATCH(C1068,sheet12!$c$2:$c$36,0)),1,0)</f>
        <v>0</v>
      </c>
    </row>
    <row r="1069" customFormat="false" ht="15.75" hidden="false" customHeight="false" outlineLevel="0" collapsed="false">
      <c r="A1069" s="24" t="s">
        <v>141</v>
      </c>
      <c r="B1069" s="24" t="s">
        <v>142</v>
      </c>
      <c r="C1069" s="24" t="s">
        <v>1504</v>
      </c>
      <c r="D1069" s="24" t="s">
        <v>1507</v>
      </c>
      <c r="E1069" s="24" t="s">
        <v>81</v>
      </c>
      <c r="F1069" s="24" t="s">
        <v>72</v>
      </c>
      <c r="G1069" s="25"/>
      <c r="H1069" s="26" t="n">
        <v>2.1487</v>
      </c>
      <c r="I1069" s="26" t="n">
        <v>102.973994</v>
      </c>
      <c r="J1069" s="26" t="n">
        <v>5834</v>
      </c>
      <c r="K1069" s="26" t="n">
        <v>5922</v>
      </c>
      <c r="L1069" s="26" t="n">
        <v>6011</v>
      </c>
      <c r="M1069" s="26" t="n">
        <v>6101</v>
      </c>
      <c r="N1069" s="26" t="n">
        <v>6193</v>
      </c>
      <c r="O1069" s="26" t="n">
        <v>6286</v>
      </c>
      <c r="P1069" s="26" t="n">
        <v>6380</v>
      </c>
      <c r="Q1069" s="26" t="n">
        <v>6476</v>
      </c>
      <c r="R1069" s="26" t="n">
        <v>6573</v>
      </c>
      <c r="S1069" s="26" t="n">
        <v>6672</v>
      </c>
      <c r="T1069" s="26" t="n">
        <v>6772</v>
      </c>
      <c r="U1069" s="28"/>
      <c r="V1069" s="28"/>
      <c r="W1069" s="28"/>
      <c r="X1069" s="28"/>
      <c r="Y1069" s="28" t="n">
        <f aca="false">IF(ISNUMBER(MATCH(C1069,sheet12!$c$2:$c$36,0)),1,0)</f>
        <v>0</v>
      </c>
    </row>
    <row r="1070" customFormat="false" ht="15.75" hidden="false" customHeight="false" outlineLevel="0" collapsed="false">
      <c r="A1070" s="30" t="s">
        <v>141</v>
      </c>
      <c r="B1070" s="30" t="s">
        <v>142</v>
      </c>
      <c r="C1070" s="30" t="s">
        <v>1504</v>
      </c>
      <c r="D1070" s="30" t="s">
        <v>1508</v>
      </c>
      <c r="E1070" s="30" t="s">
        <v>81</v>
      </c>
      <c r="F1070" s="30" t="s">
        <v>72</v>
      </c>
      <c r="G1070" s="31"/>
      <c r="H1070" s="32" t="n">
        <v>4.9785</v>
      </c>
      <c r="I1070" s="32" t="n">
        <v>100.4619</v>
      </c>
      <c r="J1070" s="32" t="n">
        <v>1850</v>
      </c>
      <c r="K1070" s="32" t="n">
        <v>1878</v>
      </c>
      <c r="L1070" s="32" t="n">
        <v>1906</v>
      </c>
      <c r="M1070" s="32" t="n">
        <v>1935</v>
      </c>
      <c r="N1070" s="32" t="n">
        <v>1964</v>
      </c>
      <c r="O1070" s="32" t="n">
        <v>1993</v>
      </c>
      <c r="P1070" s="32" t="n">
        <v>2023</v>
      </c>
      <c r="Q1070" s="32" t="n">
        <v>2053</v>
      </c>
      <c r="R1070" s="32" t="n">
        <v>2084</v>
      </c>
      <c r="S1070" s="32" t="n">
        <v>2115</v>
      </c>
      <c r="T1070" s="32" t="n">
        <v>2147</v>
      </c>
      <c r="U1070" s="34"/>
      <c r="V1070" s="34"/>
      <c r="W1070" s="34"/>
      <c r="X1070" s="34"/>
      <c r="Y1070" s="34" t="n">
        <f aca="false">IF(ISNUMBER(MATCH(C1070,sheet12!$c$2:$c$36,0)),1,0)</f>
        <v>0</v>
      </c>
    </row>
    <row r="1071" customFormat="false" ht="15.75" hidden="false" customHeight="false" outlineLevel="0" collapsed="false">
      <c r="A1071" s="24" t="s">
        <v>141</v>
      </c>
      <c r="B1071" s="24" t="s">
        <v>142</v>
      </c>
      <c r="C1071" s="24" t="s">
        <v>1504</v>
      </c>
      <c r="D1071" s="24" t="s">
        <v>1509</v>
      </c>
      <c r="E1071" s="24" t="s">
        <v>81</v>
      </c>
      <c r="F1071" s="24" t="s">
        <v>72</v>
      </c>
      <c r="G1071" s="25"/>
      <c r="H1071" s="26" t="n">
        <v>3.3902</v>
      </c>
      <c r="I1071" s="26" t="n">
        <v>113.3454</v>
      </c>
      <c r="J1071" s="26" t="n">
        <v>2848</v>
      </c>
      <c r="K1071" s="26" t="n">
        <v>2891</v>
      </c>
      <c r="L1071" s="26" t="n">
        <v>2934</v>
      </c>
      <c r="M1071" s="26" t="n">
        <v>2978</v>
      </c>
      <c r="N1071" s="26" t="n">
        <v>3023</v>
      </c>
      <c r="O1071" s="26" t="n">
        <v>3068</v>
      </c>
      <c r="P1071" s="26" t="n">
        <v>3114</v>
      </c>
      <c r="Q1071" s="26" t="n">
        <v>3161</v>
      </c>
      <c r="R1071" s="26" t="n">
        <v>3208</v>
      </c>
      <c r="S1071" s="26" t="n">
        <v>3256</v>
      </c>
      <c r="T1071" s="26" t="n">
        <v>3305</v>
      </c>
      <c r="U1071" s="28"/>
      <c r="V1071" s="28"/>
      <c r="W1071" s="28"/>
      <c r="X1071" s="28"/>
      <c r="Y1071" s="28" t="n">
        <f aca="false">IF(ISNUMBER(MATCH(C1071,sheet12!$c$2:$c$36,0)),1,0)</f>
        <v>0</v>
      </c>
    </row>
    <row r="1072" customFormat="false" ht="15.75" hidden="false" customHeight="false" outlineLevel="0" collapsed="false">
      <c r="A1072" s="30" t="s">
        <v>141</v>
      </c>
      <c r="B1072" s="30" t="s">
        <v>142</v>
      </c>
      <c r="C1072" s="30" t="s">
        <v>1504</v>
      </c>
      <c r="D1072" s="30" t="s">
        <v>1510</v>
      </c>
      <c r="E1072" s="30" t="s">
        <v>81</v>
      </c>
      <c r="F1072" s="30" t="s">
        <v>72</v>
      </c>
      <c r="G1072" s="31"/>
      <c r="H1072" s="32" t="n">
        <v>2.8833</v>
      </c>
      <c r="I1072" s="32" t="n">
        <v>101.436136</v>
      </c>
      <c r="J1072" s="32" t="n">
        <v>3751</v>
      </c>
      <c r="K1072" s="32" t="n">
        <v>3807</v>
      </c>
      <c r="L1072" s="32" t="n">
        <v>3864</v>
      </c>
      <c r="M1072" s="32" t="n">
        <v>3922</v>
      </c>
      <c r="N1072" s="32" t="n">
        <v>3981</v>
      </c>
      <c r="O1072" s="32" t="n">
        <v>4041</v>
      </c>
      <c r="P1072" s="32" t="n">
        <v>4102</v>
      </c>
      <c r="Q1072" s="32" t="n">
        <v>4164</v>
      </c>
      <c r="R1072" s="32" t="n">
        <v>4226</v>
      </c>
      <c r="S1072" s="32" t="n">
        <v>4289</v>
      </c>
      <c r="T1072" s="32" t="n">
        <v>4353</v>
      </c>
      <c r="U1072" s="34"/>
      <c r="V1072" s="34"/>
      <c r="W1072" s="34"/>
      <c r="X1072" s="34"/>
      <c r="Y1072" s="34" t="n">
        <f aca="false">IF(ISNUMBER(MATCH(C1072,sheet12!$c$2:$c$36,0)),1,0)</f>
        <v>0</v>
      </c>
    </row>
    <row r="1073" customFormat="false" ht="15.75" hidden="false" customHeight="false" outlineLevel="0" collapsed="false">
      <c r="A1073" s="24" t="s">
        <v>141</v>
      </c>
      <c r="B1073" s="24" t="s">
        <v>142</v>
      </c>
      <c r="C1073" s="24" t="s">
        <v>1504</v>
      </c>
      <c r="D1073" s="24" t="s">
        <v>1511</v>
      </c>
      <c r="E1073" s="24" t="s">
        <v>81</v>
      </c>
      <c r="F1073" s="24" t="s">
        <v>72</v>
      </c>
      <c r="G1073" s="25"/>
      <c r="H1073" s="26" t="n">
        <v>3.9281</v>
      </c>
      <c r="I1073" s="26" t="n">
        <v>100.8572</v>
      </c>
      <c r="J1073" s="26" t="n">
        <v>9454</v>
      </c>
      <c r="K1073" s="26" t="n">
        <v>9596</v>
      </c>
      <c r="L1073" s="26" t="n">
        <v>9740</v>
      </c>
      <c r="M1073" s="26" t="n">
        <v>9886</v>
      </c>
      <c r="N1073" s="26" t="n">
        <v>10034</v>
      </c>
      <c r="O1073" s="26" t="n">
        <v>10185</v>
      </c>
      <c r="P1073" s="26" t="n">
        <v>10338</v>
      </c>
      <c r="Q1073" s="26" t="n">
        <v>10493</v>
      </c>
      <c r="R1073" s="26" t="n">
        <v>10650</v>
      </c>
      <c r="S1073" s="26" t="n">
        <v>10810</v>
      </c>
      <c r="T1073" s="26" t="n">
        <v>10972</v>
      </c>
      <c r="U1073" s="28"/>
      <c r="V1073" s="28"/>
      <c r="W1073" s="28"/>
      <c r="X1073" s="28"/>
      <c r="Y1073" s="28" t="n">
        <f aca="false">IF(ISNUMBER(MATCH(C1073,sheet12!$c$2:$c$36,0)),1,0)</f>
        <v>0</v>
      </c>
    </row>
    <row r="1074" customFormat="false" ht="15.75" hidden="false" customHeight="false" outlineLevel="0" collapsed="false">
      <c r="A1074" s="30" t="s">
        <v>141</v>
      </c>
      <c r="B1074" s="30" t="s">
        <v>142</v>
      </c>
      <c r="C1074" s="30" t="s">
        <v>1504</v>
      </c>
      <c r="D1074" s="30" t="s">
        <v>1512</v>
      </c>
      <c r="E1074" s="30" t="s">
        <v>81</v>
      </c>
      <c r="F1074" s="30" t="s">
        <v>72</v>
      </c>
      <c r="G1074" s="31"/>
      <c r="H1074" s="32" t="n">
        <v>2.2435</v>
      </c>
      <c r="I1074" s="32" t="n">
        <v>103.137941</v>
      </c>
      <c r="J1074" s="32" t="n">
        <v>2734</v>
      </c>
      <c r="K1074" s="32" t="n">
        <v>2775</v>
      </c>
      <c r="L1074" s="32" t="n">
        <v>2817</v>
      </c>
      <c r="M1074" s="32" t="n">
        <v>2859</v>
      </c>
      <c r="N1074" s="32" t="n">
        <v>2902</v>
      </c>
      <c r="O1074" s="32" t="n">
        <v>2946</v>
      </c>
      <c r="P1074" s="32" t="n">
        <v>2990</v>
      </c>
      <c r="Q1074" s="32" t="n">
        <v>3035</v>
      </c>
      <c r="R1074" s="32" t="n">
        <v>3081</v>
      </c>
      <c r="S1074" s="32" t="n">
        <v>3127</v>
      </c>
      <c r="T1074" s="32" t="n">
        <v>3174</v>
      </c>
      <c r="U1074" s="34"/>
      <c r="V1074" s="34"/>
      <c r="W1074" s="34"/>
      <c r="X1074" s="34"/>
      <c r="Y1074" s="34" t="n">
        <f aca="false">IF(ISNUMBER(MATCH(C1074,sheet12!$c$2:$c$36,0)),1,0)</f>
        <v>0</v>
      </c>
    </row>
    <row r="1075" customFormat="false" ht="15.75" hidden="false" customHeight="false" outlineLevel="0" collapsed="false">
      <c r="A1075" s="24" t="s">
        <v>141</v>
      </c>
      <c r="B1075" s="24" t="s">
        <v>142</v>
      </c>
      <c r="C1075" s="24" t="s">
        <v>1504</v>
      </c>
      <c r="D1075" s="24" t="s">
        <v>1513</v>
      </c>
      <c r="E1075" s="24" t="s">
        <v>81</v>
      </c>
      <c r="F1075" s="24" t="s">
        <v>72</v>
      </c>
      <c r="G1075" s="25"/>
      <c r="H1075" s="26" t="n">
        <v>1.7622</v>
      </c>
      <c r="I1075" s="26" t="n">
        <v>103.4487</v>
      </c>
      <c r="J1075" s="26" t="n">
        <v>149</v>
      </c>
      <c r="K1075" s="26" t="n">
        <v>151</v>
      </c>
      <c r="L1075" s="26" t="n">
        <v>153</v>
      </c>
      <c r="M1075" s="26" t="n">
        <v>155</v>
      </c>
      <c r="N1075" s="26" t="n">
        <v>157</v>
      </c>
      <c r="O1075" s="26" t="n">
        <v>159</v>
      </c>
      <c r="P1075" s="26" t="n">
        <v>161</v>
      </c>
      <c r="Q1075" s="26" t="n">
        <v>163</v>
      </c>
      <c r="R1075" s="26" t="n">
        <v>165</v>
      </c>
      <c r="S1075" s="26" t="n">
        <v>167</v>
      </c>
      <c r="T1075" s="26" t="n">
        <v>170</v>
      </c>
      <c r="U1075" s="28"/>
      <c r="V1075" s="28"/>
      <c r="W1075" s="28"/>
      <c r="X1075" s="28"/>
      <c r="Y1075" s="28" t="n">
        <f aca="false">IF(ISNUMBER(MATCH(C1075,sheet12!$c$2:$c$36,0)),1,0)</f>
        <v>0</v>
      </c>
    </row>
    <row r="1076" customFormat="false" ht="15.75" hidden="false" customHeight="false" outlineLevel="0" collapsed="false">
      <c r="A1076" s="30" t="s">
        <v>141</v>
      </c>
      <c r="B1076" s="30" t="s">
        <v>142</v>
      </c>
      <c r="C1076" s="30" t="s">
        <v>1504</v>
      </c>
      <c r="D1076" s="30" t="s">
        <v>1514</v>
      </c>
      <c r="E1076" s="30" t="s">
        <v>81</v>
      </c>
      <c r="F1076" s="30" t="s">
        <v>72</v>
      </c>
      <c r="G1076" s="31"/>
      <c r="H1076" s="32" t="n">
        <v>3.9608</v>
      </c>
      <c r="I1076" s="32" t="n">
        <v>103.308889</v>
      </c>
      <c r="J1076" s="32" t="n">
        <v>1069</v>
      </c>
      <c r="K1076" s="32" t="n">
        <v>1085</v>
      </c>
      <c r="L1076" s="32" t="n">
        <v>1101</v>
      </c>
      <c r="M1076" s="32" t="n">
        <v>1118</v>
      </c>
      <c r="N1076" s="32" t="n">
        <v>1135</v>
      </c>
      <c r="O1076" s="32" t="n">
        <v>1152</v>
      </c>
      <c r="P1076" s="32" t="n">
        <v>1169</v>
      </c>
      <c r="Q1076" s="32" t="n">
        <v>1187</v>
      </c>
      <c r="R1076" s="32" t="n">
        <v>1205</v>
      </c>
      <c r="S1076" s="32" t="n">
        <v>1223</v>
      </c>
      <c r="T1076" s="32" t="n">
        <v>1241</v>
      </c>
      <c r="U1076" s="34"/>
      <c r="V1076" s="34"/>
      <c r="W1076" s="34"/>
      <c r="X1076" s="34"/>
      <c r="Y1076" s="34" t="n">
        <f aca="false">IF(ISNUMBER(MATCH(C1076,sheet12!$c$2:$c$36,0)),1,0)</f>
        <v>0</v>
      </c>
    </row>
    <row r="1077" customFormat="false" ht="15.75" hidden="false" customHeight="false" outlineLevel="0" collapsed="false">
      <c r="A1077" s="24" t="s">
        <v>141</v>
      </c>
      <c r="B1077" s="24" t="s">
        <v>142</v>
      </c>
      <c r="C1077" s="24" t="s">
        <v>1504</v>
      </c>
      <c r="D1077" s="24" t="s">
        <v>1515</v>
      </c>
      <c r="E1077" s="24" t="s">
        <v>81</v>
      </c>
      <c r="F1077" s="24" t="s">
        <v>72</v>
      </c>
      <c r="G1077" s="25"/>
      <c r="H1077" s="26" t="n">
        <v>2.2435</v>
      </c>
      <c r="I1077" s="26" t="n">
        <v>102.4814</v>
      </c>
      <c r="J1077" s="26" t="n">
        <v>245</v>
      </c>
      <c r="K1077" s="26" t="n">
        <v>249</v>
      </c>
      <c r="L1077" s="26" t="n">
        <v>253</v>
      </c>
      <c r="M1077" s="26" t="n">
        <v>257</v>
      </c>
      <c r="N1077" s="26" t="n">
        <v>261</v>
      </c>
      <c r="O1077" s="26" t="n">
        <v>265</v>
      </c>
      <c r="P1077" s="26" t="n">
        <v>269</v>
      </c>
      <c r="Q1077" s="26" t="n">
        <v>273</v>
      </c>
      <c r="R1077" s="26" t="n">
        <v>277</v>
      </c>
      <c r="S1077" s="26" t="n">
        <v>281</v>
      </c>
      <c r="T1077" s="26" t="n">
        <v>285</v>
      </c>
      <c r="U1077" s="28"/>
      <c r="V1077" s="28"/>
      <c r="W1077" s="28"/>
      <c r="X1077" s="28"/>
      <c r="Y1077" s="28" t="n">
        <f aca="false">IF(ISNUMBER(MATCH(C1077,sheet12!$c$2:$c$36,0)),1,0)</f>
        <v>0</v>
      </c>
    </row>
    <row r="1078" customFormat="false" ht="15.75" hidden="false" customHeight="false" outlineLevel="0" collapsed="false">
      <c r="A1078" s="30" t="s">
        <v>141</v>
      </c>
      <c r="B1078" s="30" t="s">
        <v>142</v>
      </c>
      <c r="C1078" s="30" t="s">
        <v>1504</v>
      </c>
      <c r="D1078" s="30" t="s">
        <v>1516</v>
      </c>
      <c r="E1078" s="30" t="s">
        <v>81</v>
      </c>
      <c r="F1078" s="30" t="s">
        <v>72</v>
      </c>
      <c r="G1078" s="31"/>
      <c r="H1078" s="32" t="n">
        <v>3.5694</v>
      </c>
      <c r="I1078" s="32" t="n">
        <v>102.278333</v>
      </c>
      <c r="J1078" s="32" t="n">
        <v>5909</v>
      </c>
      <c r="K1078" s="32" t="n">
        <v>5998</v>
      </c>
      <c r="L1078" s="32" t="n">
        <v>6088</v>
      </c>
      <c r="M1078" s="32" t="n">
        <v>6179</v>
      </c>
      <c r="N1078" s="32" t="n">
        <v>6272</v>
      </c>
      <c r="O1078" s="32" t="n">
        <v>6366</v>
      </c>
      <c r="P1078" s="32" t="n">
        <v>6461</v>
      </c>
      <c r="Q1078" s="32" t="n">
        <v>6558</v>
      </c>
      <c r="R1078" s="32" t="n">
        <v>6656</v>
      </c>
      <c r="S1078" s="32" t="n">
        <v>6756</v>
      </c>
      <c r="T1078" s="32" t="n">
        <v>6857</v>
      </c>
      <c r="U1078" s="34"/>
      <c r="V1078" s="34"/>
      <c r="W1078" s="34"/>
      <c r="X1078" s="34"/>
      <c r="Y1078" s="34" t="n">
        <f aca="false">IF(ISNUMBER(MATCH(C1078,sheet12!$c$2:$c$36,0)),1,0)</f>
        <v>0</v>
      </c>
    </row>
    <row r="1079" customFormat="false" ht="15.75" hidden="false" customHeight="false" outlineLevel="0" collapsed="false">
      <c r="A1079" s="24" t="s">
        <v>141</v>
      </c>
      <c r="B1079" s="24" t="s">
        <v>142</v>
      </c>
      <c r="C1079" s="24" t="s">
        <v>1504</v>
      </c>
      <c r="D1079" s="24" t="s">
        <v>1517</v>
      </c>
      <c r="E1079" s="24" t="s">
        <v>81</v>
      </c>
      <c r="F1079" s="24" t="s">
        <v>72</v>
      </c>
      <c r="G1079" s="25"/>
      <c r="H1079" s="26" t="n">
        <v>2.7847</v>
      </c>
      <c r="I1079" s="26" t="n">
        <v>102.504167</v>
      </c>
      <c r="J1079" s="26" t="n">
        <v>2484</v>
      </c>
      <c r="K1079" s="26" t="n">
        <v>2521</v>
      </c>
      <c r="L1079" s="26" t="n">
        <v>2559</v>
      </c>
      <c r="M1079" s="26" t="n">
        <v>2597</v>
      </c>
      <c r="N1079" s="26" t="n">
        <v>2636</v>
      </c>
      <c r="O1079" s="26" t="n">
        <v>2676</v>
      </c>
      <c r="P1079" s="26" t="n">
        <v>2716</v>
      </c>
      <c r="Q1079" s="26" t="n">
        <v>2757</v>
      </c>
      <c r="R1079" s="26" t="n">
        <v>2798</v>
      </c>
      <c r="S1079" s="26" t="n">
        <v>2840</v>
      </c>
      <c r="T1079" s="26" t="n">
        <v>2883</v>
      </c>
      <c r="U1079" s="28"/>
      <c r="V1079" s="28"/>
      <c r="W1079" s="28"/>
      <c r="X1079" s="28"/>
      <c r="Y1079" s="28" t="n">
        <f aca="false">IF(ISNUMBER(MATCH(C1079,sheet12!$c$2:$c$36,0)),1,0)</f>
        <v>0</v>
      </c>
    </row>
    <row r="1080" customFormat="false" ht="15.75" hidden="false" customHeight="false" outlineLevel="0" collapsed="false">
      <c r="A1080" s="30" t="s">
        <v>141</v>
      </c>
      <c r="B1080" s="30" t="s">
        <v>142</v>
      </c>
      <c r="C1080" s="30" t="s">
        <v>1504</v>
      </c>
      <c r="D1080" s="30" t="s">
        <v>1518</v>
      </c>
      <c r="E1080" s="30" t="s">
        <v>81</v>
      </c>
      <c r="F1080" s="30" t="s">
        <v>72</v>
      </c>
      <c r="G1080" s="31"/>
      <c r="H1080" s="32" t="n">
        <v>2.7489</v>
      </c>
      <c r="I1080" s="32" t="n">
        <v>101.8045</v>
      </c>
      <c r="J1080" s="32" t="n">
        <v>4849</v>
      </c>
      <c r="K1080" s="32" t="n">
        <v>4922</v>
      </c>
      <c r="L1080" s="32" t="n">
        <v>4996</v>
      </c>
      <c r="M1080" s="32" t="n">
        <v>5071</v>
      </c>
      <c r="N1080" s="32" t="n">
        <v>5147</v>
      </c>
      <c r="O1080" s="32" t="n">
        <v>5224</v>
      </c>
      <c r="P1080" s="32" t="n">
        <v>5302</v>
      </c>
      <c r="Q1080" s="32" t="n">
        <v>5382</v>
      </c>
      <c r="R1080" s="32" t="n">
        <v>5463</v>
      </c>
      <c r="S1080" s="32" t="n">
        <v>5545</v>
      </c>
      <c r="T1080" s="32" t="n">
        <v>5628</v>
      </c>
      <c r="U1080" s="34"/>
      <c r="V1080" s="34"/>
      <c r="W1080" s="34"/>
      <c r="X1080" s="34"/>
      <c r="Y1080" s="34" t="n">
        <f aca="false">IF(ISNUMBER(MATCH(C1080,sheet12!$c$2:$c$36,0)),1,0)</f>
        <v>0</v>
      </c>
    </row>
    <row r="1081" customFormat="false" ht="15.75" hidden="false" customHeight="false" outlineLevel="0" collapsed="false">
      <c r="A1081" s="24" t="s">
        <v>141</v>
      </c>
      <c r="B1081" s="24" t="s">
        <v>142</v>
      </c>
      <c r="C1081" s="24" t="s">
        <v>1504</v>
      </c>
      <c r="D1081" s="24" t="s">
        <v>1519</v>
      </c>
      <c r="E1081" s="24" t="s">
        <v>81</v>
      </c>
      <c r="F1081" s="24" t="s">
        <v>72</v>
      </c>
      <c r="G1081" s="25"/>
      <c r="H1081" s="26" t="n">
        <v>3.4283</v>
      </c>
      <c r="I1081" s="26" t="n">
        <v>113.6003</v>
      </c>
      <c r="J1081" s="26" t="n">
        <v>6016</v>
      </c>
      <c r="K1081" s="26" t="n">
        <v>6106</v>
      </c>
      <c r="L1081" s="26" t="n">
        <v>6198</v>
      </c>
      <c r="M1081" s="26" t="n">
        <v>6291</v>
      </c>
      <c r="N1081" s="26" t="n">
        <v>6385</v>
      </c>
      <c r="O1081" s="26" t="n">
        <v>6481</v>
      </c>
      <c r="P1081" s="26" t="n">
        <v>6578</v>
      </c>
      <c r="Q1081" s="26" t="n">
        <v>6677</v>
      </c>
      <c r="R1081" s="26" t="n">
        <v>6777</v>
      </c>
      <c r="S1081" s="26" t="n">
        <v>6879</v>
      </c>
      <c r="T1081" s="26" t="n">
        <v>6982</v>
      </c>
      <c r="U1081" s="28"/>
      <c r="V1081" s="28"/>
      <c r="W1081" s="28"/>
      <c r="X1081" s="28"/>
      <c r="Y1081" s="28" t="n">
        <f aca="false">IF(ISNUMBER(MATCH(C1081,sheet12!$c$2:$c$36,0)),1,0)</f>
        <v>0</v>
      </c>
    </row>
    <row r="1082" customFormat="false" ht="15.75" hidden="false" customHeight="false" outlineLevel="0" collapsed="false">
      <c r="A1082" s="30" t="s">
        <v>141</v>
      </c>
      <c r="B1082" s="30" t="s">
        <v>142</v>
      </c>
      <c r="C1082" s="30" t="s">
        <v>1504</v>
      </c>
      <c r="D1082" s="30" t="s">
        <v>1520</v>
      </c>
      <c r="E1082" s="30" t="s">
        <v>81</v>
      </c>
      <c r="F1082" s="30" t="s">
        <v>78</v>
      </c>
      <c r="G1082" s="31"/>
      <c r="H1082" s="32" t="n">
        <v>-2.3736</v>
      </c>
      <c r="I1082" s="32" t="n">
        <v>116.3297222</v>
      </c>
      <c r="J1082" s="32" t="n">
        <v>9641</v>
      </c>
      <c r="K1082" s="32" t="n">
        <v>9786</v>
      </c>
      <c r="L1082" s="32" t="n">
        <v>9933</v>
      </c>
      <c r="M1082" s="32" t="n">
        <v>10082</v>
      </c>
      <c r="N1082" s="32" t="n">
        <v>10233</v>
      </c>
      <c r="O1082" s="32" t="n">
        <v>10386</v>
      </c>
      <c r="P1082" s="32" t="n">
        <v>10542</v>
      </c>
      <c r="Q1082" s="32" t="n">
        <v>10700</v>
      </c>
      <c r="R1082" s="32" t="n">
        <v>10861</v>
      </c>
      <c r="S1082" s="32" t="n">
        <v>11024</v>
      </c>
      <c r="T1082" s="32" t="n">
        <v>11189</v>
      </c>
      <c r="U1082" s="34"/>
      <c r="V1082" s="34"/>
      <c r="W1082" s="34"/>
      <c r="X1082" s="34"/>
      <c r="Y1082" s="34" t="n">
        <f aca="false">IF(ISNUMBER(MATCH(C1082,sheet12!$c$2:$c$36,0)),1,0)</f>
        <v>0</v>
      </c>
    </row>
    <row r="1083" customFormat="false" ht="15.75" hidden="false" customHeight="false" outlineLevel="0" collapsed="false">
      <c r="A1083" s="24" t="s">
        <v>141</v>
      </c>
      <c r="B1083" s="24" t="s">
        <v>142</v>
      </c>
      <c r="C1083" s="24" t="s">
        <v>1504</v>
      </c>
      <c r="D1083" s="24" t="s">
        <v>1521</v>
      </c>
      <c r="E1083" s="24" t="s">
        <v>81</v>
      </c>
      <c r="F1083" s="24" t="s">
        <v>78</v>
      </c>
      <c r="G1083" s="25"/>
      <c r="H1083" s="26" t="n">
        <v>-0.3588</v>
      </c>
      <c r="I1083" s="26" t="n">
        <v>110.4306944</v>
      </c>
      <c r="J1083" s="26" t="n">
        <v>1380</v>
      </c>
      <c r="K1083" s="26" t="n">
        <v>1401</v>
      </c>
      <c r="L1083" s="26" t="n">
        <v>1422</v>
      </c>
      <c r="M1083" s="26" t="n">
        <v>1443</v>
      </c>
      <c r="N1083" s="26" t="n">
        <v>1465</v>
      </c>
      <c r="O1083" s="26" t="n">
        <v>1487</v>
      </c>
      <c r="P1083" s="26" t="n">
        <v>1509</v>
      </c>
      <c r="Q1083" s="26" t="n">
        <v>1532</v>
      </c>
      <c r="R1083" s="26" t="n">
        <v>1555</v>
      </c>
      <c r="S1083" s="26" t="n">
        <v>1578</v>
      </c>
      <c r="T1083" s="26" t="n">
        <v>1602</v>
      </c>
      <c r="U1083" s="28"/>
      <c r="V1083" s="28"/>
      <c r="W1083" s="28"/>
      <c r="X1083" s="28"/>
      <c r="Y1083" s="28" t="n">
        <f aca="false">IF(ISNUMBER(MATCH(C1083,sheet12!$c$2:$c$36,0)),1,0)</f>
        <v>0</v>
      </c>
    </row>
    <row r="1084" customFormat="false" ht="15.75" hidden="false" customHeight="false" outlineLevel="0" collapsed="false">
      <c r="A1084" s="30" t="s">
        <v>141</v>
      </c>
      <c r="B1084" s="30" t="s">
        <v>142</v>
      </c>
      <c r="C1084" s="30" t="s">
        <v>1504</v>
      </c>
      <c r="D1084" s="30" t="s">
        <v>1522</v>
      </c>
      <c r="E1084" s="30" t="s">
        <v>81</v>
      </c>
      <c r="F1084" s="30" t="s">
        <v>78</v>
      </c>
      <c r="G1084" s="31"/>
      <c r="H1084" s="32" t="n">
        <v>-3.4686</v>
      </c>
      <c r="I1084" s="32" t="n">
        <v>115.6505556</v>
      </c>
      <c r="J1084" s="32" t="n">
        <v>9568</v>
      </c>
      <c r="K1084" s="32" t="n">
        <v>9712</v>
      </c>
      <c r="L1084" s="32" t="n">
        <v>9858</v>
      </c>
      <c r="M1084" s="32" t="n">
        <v>10006</v>
      </c>
      <c r="N1084" s="32" t="n">
        <v>10156</v>
      </c>
      <c r="O1084" s="32" t="n">
        <v>10308</v>
      </c>
      <c r="P1084" s="32" t="n">
        <v>10463</v>
      </c>
      <c r="Q1084" s="32" t="n">
        <v>10620</v>
      </c>
      <c r="R1084" s="32" t="n">
        <v>10779</v>
      </c>
      <c r="S1084" s="32" t="n">
        <v>10941</v>
      </c>
      <c r="T1084" s="32" t="n">
        <v>11105</v>
      </c>
      <c r="U1084" s="34"/>
      <c r="V1084" s="34"/>
      <c r="W1084" s="34"/>
      <c r="X1084" s="34"/>
      <c r="Y1084" s="34" t="n">
        <f aca="false">IF(ISNUMBER(MATCH(C1084,sheet12!$c$2:$c$36,0)),1,0)</f>
        <v>0</v>
      </c>
    </row>
    <row r="1085" customFormat="false" ht="15.75" hidden="false" customHeight="false" outlineLevel="0" collapsed="false">
      <c r="A1085" s="24" t="s">
        <v>141</v>
      </c>
      <c r="B1085" s="24" t="s">
        <v>142</v>
      </c>
      <c r="C1085" s="24" t="s">
        <v>1504</v>
      </c>
      <c r="D1085" s="24" t="s">
        <v>1523</v>
      </c>
      <c r="E1085" s="24" t="s">
        <v>81</v>
      </c>
      <c r="F1085" s="24" t="s">
        <v>78</v>
      </c>
      <c r="G1085" s="25"/>
      <c r="H1085" s="26" t="n">
        <v>-2.4814</v>
      </c>
      <c r="I1085" s="26" t="n">
        <v>116.5125</v>
      </c>
      <c r="J1085" s="26" t="n">
        <v>1029</v>
      </c>
      <c r="K1085" s="26" t="n">
        <v>1044</v>
      </c>
      <c r="L1085" s="26" t="n">
        <v>1060</v>
      </c>
      <c r="M1085" s="26" t="n">
        <v>1076</v>
      </c>
      <c r="N1085" s="26" t="n">
        <v>1092</v>
      </c>
      <c r="O1085" s="26" t="n">
        <v>1108</v>
      </c>
      <c r="P1085" s="26" t="n">
        <v>1125</v>
      </c>
      <c r="Q1085" s="26" t="n">
        <v>1142</v>
      </c>
      <c r="R1085" s="26" t="n">
        <v>1159</v>
      </c>
      <c r="S1085" s="26" t="n">
        <v>1176</v>
      </c>
      <c r="T1085" s="26" t="n">
        <v>1194</v>
      </c>
      <c r="U1085" s="28"/>
      <c r="V1085" s="28"/>
      <c r="W1085" s="28"/>
      <c r="X1085" s="28"/>
      <c r="Y1085" s="28" t="n">
        <f aca="false">IF(ISNUMBER(MATCH(C1085,sheet12!$c$2:$c$36,0)),1,0)</f>
        <v>0</v>
      </c>
    </row>
    <row r="1086" customFormat="false" ht="15.75" hidden="false" customHeight="false" outlineLevel="0" collapsed="false">
      <c r="A1086" s="30" t="s">
        <v>141</v>
      </c>
      <c r="B1086" s="30" t="s">
        <v>142</v>
      </c>
      <c r="C1086" s="30" t="s">
        <v>1504</v>
      </c>
      <c r="D1086" s="30" t="s">
        <v>1524</v>
      </c>
      <c r="E1086" s="30" t="s">
        <v>81</v>
      </c>
      <c r="F1086" s="30" t="s">
        <v>78</v>
      </c>
      <c r="G1086" s="31"/>
      <c r="H1086" s="32" t="n">
        <v>-2.9164</v>
      </c>
      <c r="I1086" s="32" t="n">
        <v>103.7477778</v>
      </c>
      <c r="J1086" s="32" t="n">
        <v>833</v>
      </c>
      <c r="K1086" s="32" t="n">
        <v>845</v>
      </c>
      <c r="L1086" s="32" t="n">
        <v>858</v>
      </c>
      <c r="M1086" s="32" t="n">
        <v>871</v>
      </c>
      <c r="N1086" s="32" t="n">
        <v>884</v>
      </c>
      <c r="O1086" s="32" t="n">
        <v>897</v>
      </c>
      <c r="P1086" s="32" t="n">
        <v>910</v>
      </c>
      <c r="Q1086" s="32" t="n">
        <v>924</v>
      </c>
      <c r="R1086" s="32" t="n">
        <v>938</v>
      </c>
      <c r="S1086" s="32" t="n">
        <v>952</v>
      </c>
      <c r="T1086" s="32" t="n">
        <v>966</v>
      </c>
      <c r="U1086" s="34"/>
      <c r="V1086" s="34"/>
      <c r="W1086" s="34"/>
      <c r="X1086" s="34"/>
      <c r="Y1086" s="34" t="n">
        <f aca="false">IF(ISNUMBER(MATCH(C1086,sheet12!$c$2:$c$36,0)),1,0)</f>
        <v>0</v>
      </c>
    </row>
    <row r="1087" customFormat="false" ht="15.75" hidden="false" customHeight="false" outlineLevel="0" collapsed="false">
      <c r="A1087" s="24" t="s">
        <v>141</v>
      </c>
      <c r="B1087" s="24" t="s">
        <v>142</v>
      </c>
      <c r="C1087" s="24" t="s">
        <v>1504</v>
      </c>
      <c r="D1087" s="24" t="s">
        <v>1525</v>
      </c>
      <c r="E1087" s="24" t="s">
        <v>81</v>
      </c>
      <c r="F1087" s="24" t="s">
        <v>78</v>
      </c>
      <c r="G1087" s="25"/>
      <c r="H1087" s="26" t="n">
        <v>-1.0358</v>
      </c>
      <c r="I1087" s="26" t="n">
        <v>112.2852778</v>
      </c>
      <c r="J1087" s="26" t="n">
        <v>5097</v>
      </c>
      <c r="K1087" s="26" t="n">
        <v>5173</v>
      </c>
      <c r="L1087" s="26" t="n">
        <v>5251</v>
      </c>
      <c r="M1087" s="26" t="n">
        <v>5330</v>
      </c>
      <c r="N1087" s="26" t="n">
        <v>5410</v>
      </c>
      <c r="O1087" s="26" t="n">
        <v>5491</v>
      </c>
      <c r="P1087" s="26" t="n">
        <v>5573</v>
      </c>
      <c r="Q1087" s="26" t="n">
        <v>5657</v>
      </c>
      <c r="R1087" s="26" t="n">
        <v>5742</v>
      </c>
      <c r="S1087" s="26" t="n">
        <v>5828</v>
      </c>
      <c r="T1087" s="26" t="n">
        <v>5915</v>
      </c>
      <c r="U1087" s="28"/>
      <c r="V1087" s="28"/>
      <c r="W1087" s="28"/>
      <c r="X1087" s="28"/>
      <c r="Y1087" s="28" t="n">
        <f aca="false">IF(ISNUMBER(MATCH(C1087,sheet12!$c$2:$c$36,0)),1,0)</f>
        <v>0</v>
      </c>
    </row>
    <row r="1088" customFormat="false" ht="15.75" hidden="false" customHeight="false" outlineLevel="0" collapsed="false">
      <c r="A1088" s="30" t="s">
        <v>141</v>
      </c>
      <c r="B1088" s="30" t="s">
        <v>142</v>
      </c>
      <c r="C1088" s="30" t="s">
        <v>1504</v>
      </c>
      <c r="D1088" s="30" t="s">
        <v>1526</v>
      </c>
      <c r="E1088" s="30" t="s">
        <v>81</v>
      </c>
      <c r="F1088" s="30" t="s">
        <v>78</v>
      </c>
      <c r="G1088" s="31"/>
      <c r="H1088" s="32" t="n">
        <v>-2.9857</v>
      </c>
      <c r="I1088" s="32" t="n">
        <v>103.4060278</v>
      </c>
      <c r="J1088" s="32" t="n">
        <v>6433</v>
      </c>
      <c r="K1088" s="32" t="n">
        <v>6529</v>
      </c>
      <c r="L1088" s="32" t="n">
        <v>6627</v>
      </c>
      <c r="M1088" s="32" t="n">
        <v>6726</v>
      </c>
      <c r="N1088" s="32" t="n">
        <v>6827</v>
      </c>
      <c r="O1088" s="32" t="n">
        <v>6929</v>
      </c>
      <c r="P1088" s="32" t="n">
        <v>7033</v>
      </c>
      <c r="Q1088" s="32" t="n">
        <v>7138</v>
      </c>
      <c r="R1088" s="32" t="n">
        <v>7245</v>
      </c>
      <c r="S1088" s="32" t="n">
        <v>7354</v>
      </c>
      <c r="T1088" s="32" t="n">
        <v>7464</v>
      </c>
      <c r="U1088" s="34"/>
      <c r="V1088" s="34"/>
      <c r="W1088" s="34"/>
      <c r="X1088" s="34"/>
      <c r="Y1088" s="34" t="n">
        <f aca="false">IF(ISNUMBER(MATCH(C1088,sheet12!$c$2:$c$36,0)),1,0)</f>
        <v>0</v>
      </c>
    </row>
    <row r="1089" customFormat="false" ht="15.75" hidden="false" customHeight="false" outlineLevel="0" collapsed="false">
      <c r="A1089" s="24" t="s">
        <v>141</v>
      </c>
      <c r="B1089" s="24" t="s">
        <v>142</v>
      </c>
      <c r="C1089" s="24" t="s">
        <v>1504</v>
      </c>
      <c r="D1089" s="24" t="s">
        <v>1527</v>
      </c>
      <c r="E1089" s="24" t="s">
        <v>81</v>
      </c>
      <c r="F1089" s="24" t="s">
        <v>72</v>
      </c>
      <c r="G1089" s="25"/>
      <c r="H1089" s="26" t="n">
        <v>5.2308</v>
      </c>
      <c r="I1089" s="26" t="n">
        <v>115.9863</v>
      </c>
      <c r="J1089" s="26" t="n">
        <v>7428</v>
      </c>
      <c r="K1089" s="26" t="n">
        <v>7539</v>
      </c>
      <c r="L1089" s="26" t="n">
        <v>7652</v>
      </c>
      <c r="M1089" s="26" t="n">
        <v>7767</v>
      </c>
      <c r="N1089" s="26" t="n">
        <v>7884</v>
      </c>
      <c r="O1089" s="26" t="n">
        <v>8002</v>
      </c>
      <c r="P1089" s="26" t="n">
        <v>8122</v>
      </c>
      <c r="Q1089" s="26" t="n">
        <v>8244</v>
      </c>
      <c r="R1089" s="26" t="n">
        <v>8368</v>
      </c>
      <c r="S1089" s="26" t="n">
        <v>8494</v>
      </c>
      <c r="T1089" s="26" t="n">
        <v>8621</v>
      </c>
      <c r="U1089" s="28"/>
      <c r="V1089" s="28"/>
      <c r="W1089" s="28"/>
      <c r="X1089" s="28"/>
      <c r="Y1089" s="28" t="n">
        <f aca="false">IF(ISNUMBER(MATCH(C1089,sheet12!$c$2:$c$36,0)),1,0)</f>
        <v>0</v>
      </c>
    </row>
    <row r="1090" customFormat="false" ht="15.75" hidden="false" customHeight="false" outlineLevel="0" collapsed="false">
      <c r="A1090" s="30" t="s">
        <v>141</v>
      </c>
      <c r="B1090" s="30" t="s">
        <v>142</v>
      </c>
      <c r="C1090" s="30" t="s">
        <v>1504</v>
      </c>
      <c r="D1090" s="30" t="s">
        <v>1528</v>
      </c>
      <c r="E1090" s="30" t="s">
        <v>81</v>
      </c>
      <c r="F1090" s="30" t="s">
        <v>78</v>
      </c>
      <c r="G1090" s="31"/>
      <c r="H1090" s="32" t="n">
        <v>0.116</v>
      </c>
      <c r="I1090" s="32" t="n">
        <v>103.5491389</v>
      </c>
      <c r="J1090" s="32" t="n">
        <v>2324</v>
      </c>
      <c r="K1090" s="32" t="n">
        <v>2359</v>
      </c>
      <c r="L1090" s="32" t="n">
        <v>2394</v>
      </c>
      <c r="M1090" s="32" t="n">
        <v>2430</v>
      </c>
      <c r="N1090" s="32" t="n">
        <v>2466</v>
      </c>
      <c r="O1090" s="32" t="n">
        <v>2503</v>
      </c>
      <c r="P1090" s="32" t="n">
        <v>2541</v>
      </c>
      <c r="Q1090" s="32" t="n">
        <v>2579</v>
      </c>
      <c r="R1090" s="32" t="n">
        <v>2618</v>
      </c>
      <c r="S1090" s="32" t="n">
        <v>2657</v>
      </c>
      <c r="T1090" s="32" t="n">
        <v>2697</v>
      </c>
      <c r="U1090" s="34"/>
      <c r="V1090" s="34"/>
      <c r="W1090" s="34"/>
      <c r="X1090" s="34"/>
      <c r="Y1090" s="34" t="n">
        <f aca="false">IF(ISNUMBER(MATCH(C1090,sheet12!$c$2:$c$36,0)),1,0)</f>
        <v>0</v>
      </c>
    </row>
    <row r="1091" customFormat="false" ht="15.75" hidden="false" customHeight="false" outlineLevel="0" collapsed="false">
      <c r="A1091" s="24" t="s">
        <v>141</v>
      </c>
      <c r="B1091" s="24" t="s">
        <v>142</v>
      </c>
      <c r="C1091" s="24" t="s">
        <v>1504</v>
      </c>
      <c r="D1091" s="24" t="s">
        <v>1529</v>
      </c>
      <c r="E1091" s="24" t="s">
        <v>81</v>
      </c>
      <c r="F1091" s="24" t="s">
        <v>72</v>
      </c>
      <c r="G1091" s="25"/>
      <c r="H1091" s="26" t="n">
        <v>3.3725</v>
      </c>
      <c r="I1091" s="26" t="n">
        <v>113.4006</v>
      </c>
      <c r="J1091" s="26" t="n">
        <v>4982</v>
      </c>
      <c r="K1091" s="26" t="n">
        <v>5057</v>
      </c>
      <c r="L1091" s="26" t="n">
        <v>5133</v>
      </c>
      <c r="M1091" s="26" t="n">
        <v>5210</v>
      </c>
      <c r="N1091" s="26" t="n">
        <v>5288</v>
      </c>
      <c r="O1091" s="26" t="n">
        <v>5367</v>
      </c>
      <c r="P1091" s="26" t="n">
        <v>5448</v>
      </c>
      <c r="Q1091" s="26" t="n">
        <v>5530</v>
      </c>
      <c r="R1091" s="26" t="n">
        <v>5613</v>
      </c>
      <c r="S1091" s="26" t="n">
        <v>5697</v>
      </c>
      <c r="T1091" s="26" t="n">
        <v>5782</v>
      </c>
      <c r="U1091" s="28"/>
      <c r="V1091" s="28"/>
      <c r="W1091" s="28"/>
      <c r="X1091" s="28"/>
      <c r="Y1091" s="28" t="n">
        <f aca="false">IF(ISNUMBER(MATCH(C1091,sheet12!$c$2:$c$36,0)),1,0)</f>
        <v>0</v>
      </c>
    </row>
    <row r="1092" customFormat="false" ht="15.75" hidden="false" customHeight="false" outlineLevel="0" collapsed="false">
      <c r="A1092" s="30" t="s">
        <v>141</v>
      </c>
      <c r="B1092" s="30" t="s">
        <v>142</v>
      </c>
      <c r="C1092" s="30" t="s">
        <v>1504</v>
      </c>
      <c r="D1092" s="30" t="s">
        <v>1530</v>
      </c>
      <c r="E1092" s="30" t="s">
        <v>81</v>
      </c>
      <c r="F1092" s="30" t="s">
        <v>78</v>
      </c>
      <c r="G1092" s="31"/>
      <c r="H1092" s="32" t="n">
        <v>1.5611</v>
      </c>
      <c r="I1092" s="32" t="n">
        <v>100.541667</v>
      </c>
      <c r="J1092" s="32" t="n">
        <v>8486</v>
      </c>
      <c r="K1092" s="32" t="n">
        <v>8613</v>
      </c>
      <c r="L1092" s="32" t="n">
        <v>8742</v>
      </c>
      <c r="M1092" s="32" t="n">
        <v>8873</v>
      </c>
      <c r="N1092" s="32" t="n">
        <v>9006</v>
      </c>
      <c r="O1092" s="32" t="n">
        <v>9141</v>
      </c>
      <c r="P1092" s="32" t="n">
        <v>9278</v>
      </c>
      <c r="Q1092" s="32" t="n">
        <v>9417</v>
      </c>
      <c r="R1092" s="32" t="n">
        <v>9558</v>
      </c>
      <c r="S1092" s="32" t="n">
        <v>9701</v>
      </c>
      <c r="T1092" s="32" t="n">
        <v>9847</v>
      </c>
      <c r="U1092" s="34"/>
      <c r="V1092" s="34"/>
      <c r="W1092" s="34"/>
      <c r="X1092" s="34"/>
      <c r="Y1092" s="34" t="n">
        <f aca="false">IF(ISNUMBER(MATCH(C1092,sheet12!$c$2:$c$36,0)),1,0)</f>
        <v>0</v>
      </c>
    </row>
    <row r="1093" customFormat="false" ht="15.75" hidden="false" customHeight="false" outlineLevel="0" collapsed="false">
      <c r="A1093" s="24" t="s">
        <v>141</v>
      </c>
      <c r="B1093" s="24" t="s">
        <v>142</v>
      </c>
      <c r="C1093" s="24" t="s">
        <v>1504</v>
      </c>
      <c r="D1093" s="24" t="s">
        <v>1531</v>
      </c>
      <c r="E1093" s="24" t="s">
        <v>81</v>
      </c>
      <c r="F1093" s="24" t="s">
        <v>78</v>
      </c>
      <c r="G1093" s="25"/>
      <c r="H1093" s="26" t="n">
        <v>-3.6143</v>
      </c>
      <c r="I1093" s="26" t="n">
        <v>115.610833</v>
      </c>
      <c r="J1093" s="26" t="n">
        <v>951</v>
      </c>
      <c r="K1093" s="26" t="n">
        <v>965</v>
      </c>
      <c r="L1093" s="26" t="n">
        <v>979</v>
      </c>
      <c r="M1093" s="26" t="n">
        <v>994</v>
      </c>
      <c r="N1093" s="26" t="n">
        <v>1009</v>
      </c>
      <c r="O1093" s="26" t="n">
        <v>1024</v>
      </c>
      <c r="P1093" s="26" t="n">
        <v>1039</v>
      </c>
      <c r="Q1093" s="26" t="n">
        <v>1055</v>
      </c>
      <c r="R1093" s="26" t="n">
        <v>1071</v>
      </c>
      <c r="S1093" s="26" t="n">
        <v>1087</v>
      </c>
      <c r="T1093" s="26" t="n">
        <v>1103</v>
      </c>
      <c r="U1093" s="28"/>
      <c r="V1093" s="28"/>
      <c r="W1093" s="28"/>
      <c r="X1093" s="28"/>
      <c r="Y1093" s="28" t="n">
        <f aca="false">IF(ISNUMBER(MATCH(C1093,sheet12!$c$2:$c$36,0)),1,0)</f>
        <v>0</v>
      </c>
    </row>
    <row r="1094" customFormat="false" ht="15.75" hidden="false" customHeight="false" outlineLevel="0" collapsed="false">
      <c r="A1094" s="30" t="s">
        <v>141</v>
      </c>
      <c r="B1094" s="30" t="s">
        <v>142</v>
      </c>
      <c r="C1094" s="30" t="s">
        <v>1504</v>
      </c>
      <c r="D1094" s="30" t="s">
        <v>1532</v>
      </c>
      <c r="E1094" s="30" t="s">
        <v>81</v>
      </c>
      <c r="F1094" s="30" t="s">
        <v>78</v>
      </c>
      <c r="G1094" s="31"/>
      <c r="H1094" s="32" t="n">
        <v>-3.4947</v>
      </c>
      <c r="I1094" s="32" t="n">
        <v>116.166667</v>
      </c>
      <c r="J1094" s="32" t="n">
        <v>3042</v>
      </c>
      <c r="K1094" s="32" t="n">
        <v>3088</v>
      </c>
      <c r="L1094" s="32" t="n">
        <v>3134</v>
      </c>
      <c r="M1094" s="32" t="n">
        <v>3181</v>
      </c>
      <c r="N1094" s="32" t="n">
        <v>3229</v>
      </c>
      <c r="O1094" s="32" t="n">
        <v>3277</v>
      </c>
      <c r="P1094" s="32" t="n">
        <v>3326</v>
      </c>
      <c r="Q1094" s="32" t="n">
        <v>3376</v>
      </c>
      <c r="R1094" s="32" t="n">
        <v>3427</v>
      </c>
      <c r="S1094" s="32" t="n">
        <v>3478</v>
      </c>
      <c r="T1094" s="32" t="n">
        <v>3530</v>
      </c>
      <c r="U1094" s="34"/>
      <c r="V1094" s="34"/>
      <c r="W1094" s="34"/>
      <c r="X1094" s="34"/>
      <c r="Y1094" s="34" t="n">
        <f aca="false">IF(ISNUMBER(MATCH(C1094,sheet12!$c$2:$c$36,0)),1,0)</f>
        <v>0</v>
      </c>
    </row>
    <row r="1095" customFormat="false" ht="15.75" hidden="false" customHeight="false" outlineLevel="0" collapsed="false">
      <c r="A1095" s="24" t="s">
        <v>141</v>
      </c>
      <c r="B1095" s="24" t="s">
        <v>142</v>
      </c>
      <c r="C1095" s="24" t="s">
        <v>1504</v>
      </c>
      <c r="D1095" s="24" t="s">
        <v>1533</v>
      </c>
      <c r="E1095" s="24" t="s">
        <v>81</v>
      </c>
      <c r="F1095" s="24" t="s">
        <v>78</v>
      </c>
      <c r="G1095" s="25"/>
      <c r="H1095" s="26" t="n">
        <v>1.5205</v>
      </c>
      <c r="I1095" s="26" t="n">
        <v>100.7319</v>
      </c>
      <c r="J1095" s="26" t="n">
        <v>6269</v>
      </c>
      <c r="K1095" s="26" t="n">
        <v>6363</v>
      </c>
      <c r="L1095" s="26" t="n">
        <v>6458</v>
      </c>
      <c r="M1095" s="26" t="n">
        <v>6555</v>
      </c>
      <c r="N1095" s="26" t="n">
        <v>6653</v>
      </c>
      <c r="O1095" s="26" t="n">
        <v>6753</v>
      </c>
      <c r="P1095" s="26" t="n">
        <v>6854</v>
      </c>
      <c r="Q1095" s="26" t="n">
        <v>6957</v>
      </c>
      <c r="R1095" s="26" t="n">
        <v>7061</v>
      </c>
      <c r="S1095" s="26" t="n">
        <v>7167</v>
      </c>
      <c r="T1095" s="26" t="n">
        <v>7275</v>
      </c>
      <c r="U1095" s="28"/>
      <c r="V1095" s="28"/>
      <c r="W1095" s="28"/>
      <c r="X1095" s="28"/>
      <c r="Y1095" s="28" t="n">
        <f aca="false">IF(ISNUMBER(MATCH(C1095,sheet12!$c$2:$c$36,0)),1,0)</f>
        <v>0</v>
      </c>
    </row>
    <row r="1096" customFormat="false" ht="15.75" hidden="false" customHeight="false" outlineLevel="0" collapsed="false">
      <c r="A1096" s="30" t="s">
        <v>141</v>
      </c>
      <c r="B1096" s="30" t="s">
        <v>142</v>
      </c>
      <c r="C1096" s="30" t="s">
        <v>1504</v>
      </c>
      <c r="D1096" s="30" t="s">
        <v>1534</v>
      </c>
      <c r="E1096" s="30" t="s">
        <v>81</v>
      </c>
      <c r="F1096" s="30" t="s">
        <v>78</v>
      </c>
      <c r="G1096" s="31"/>
      <c r="H1096" s="32" t="n">
        <v>-2.1483</v>
      </c>
      <c r="I1096" s="32" t="n">
        <v>112.292778</v>
      </c>
      <c r="J1096" s="32" t="n">
        <v>9601</v>
      </c>
      <c r="K1096" s="32" t="n">
        <v>9745</v>
      </c>
      <c r="L1096" s="32" t="n">
        <v>9891</v>
      </c>
      <c r="M1096" s="32" t="n">
        <v>10039</v>
      </c>
      <c r="N1096" s="32" t="n">
        <v>10190</v>
      </c>
      <c r="O1096" s="32" t="n">
        <v>10343</v>
      </c>
      <c r="P1096" s="32" t="n">
        <v>10498</v>
      </c>
      <c r="Q1096" s="32" t="n">
        <v>10655</v>
      </c>
      <c r="R1096" s="32" t="n">
        <v>10815</v>
      </c>
      <c r="S1096" s="32" t="n">
        <v>10977</v>
      </c>
      <c r="T1096" s="32" t="n">
        <v>11142</v>
      </c>
      <c r="U1096" s="34"/>
      <c r="V1096" s="34"/>
      <c r="W1096" s="34"/>
      <c r="X1096" s="34"/>
      <c r="Y1096" s="34" t="n">
        <f aca="false">IF(ISNUMBER(MATCH(C1096,sheet12!$c$2:$c$36,0)),1,0)</f>
        <v>0</v>
      </c>
    </row>
    <row r="1097" customFormat="false" ht="15.75" hidden="false" customHeight="false" outlineLevel="0" collapsed="false">
      <c r="A1097" s="24" t="s">
        <v>141</v>
      </c>
      <c r="B1097" s="24" t="s">
        <v>142</v>
      </c>
      <c r="C1097" s="24" t="s">
        <v>1504</v>
      </c>
      <c r="D1097" s="24" t="s">
        <v>1535</v>
      </c>
      <c r="E1097" s="24" t="s">
        <v>81</v>
      </c>
      <c r="F1097" s="24" t="s">
        <v>78</v>
      </c>
      <c r="G1097" s="25"/>
      <c r="H1097" s="26" t="n">
        <v>-2.4392</v>
      </c>
      <c r="I1097" s="26" t="n">
        <v>116.114167</v>
      </c>
      <c r="J1097" s="26" t="n">
        <v>9404</v>
      </c>
      <c r="K1097" s="26" t="n">
        <v>9545</v>
      </c>
      <c r="L1097" s="26" t="n">
        <v>9688</v>
      </c>
      <c r="M1097" s="26" t="n">
        <v>9833</v>
      </c>
      <c r="N1097" s="26" t="n">
        <v>9980</v>
      </c>
      <c r="O1097" s="26" t="n">
        <v>10130</v>
      </c>
      <c r="P1097" s="26" t="n">
        <v>10282</v>
      </c>
      <c r="Q1097" s="26" t="n">
        <v>10436</v>
      </c>
      <c r="R1097" s="26" t="n">
        <v>10593</v>
      </c>
      <c r="S1097" s="26" t="n">
        <v>10752</v>
      </c>
      <c r="T1097" s="26" t="n">
        <v>10913</v>
      </c>
      <c r="U1097" s="28"/>
      <c r="V1097" s="28"/>
      <c r="W1097" s="28"/>
      <c r="X1097" s="28"/>
      <c r="Y1097" s="28" t="n">
        <f aca="false">IF(ISNUMBER(MATCH(C1097,sheet12!$c$2:$c$36,0)),1,0)</f>
        <v>0</v>
      </c>
    </row>
    <row r="1098" customFormat="false" ht="15.75" hidden="false" customHeight="false" outlineLevel="0" collapsed="false">
      <c r="A1098" s="30" t="s">
        <v>141</v>
      </c>
      <c r="B1098" s="30" t="s">
        <v>142</v>
      </c>
      <c r="C1098" s="30" t="s">
        <v>1504</v>
      </c>
      <c r="D1098" s="30" t="s">
        <v>1536</v>
      </c>
      <c r="E1098" s="30" t="s">
        <v>81</v>
      </c>
      <c r="F1098" s="30" t="s">
        <v>78</v>
      </c>
      <c r="G1098" s="31"/>
      <c r="H1098" s="32" t="n">
        <v>-2.4447</v>
      </c>
      <c r="I1098" s="32" t="n">
        <v>112.006667</v>
      </c>
      <c r="J1098" s="32" t="n">
        <v>5926</v>
      </c>
      <c r="K1098" s="32" t="n">
        <v>6015</v>
      </c>
      <c r="L1098" s="32" t="n">
        <v>6105</v>
      </c>
      <c r="M1098" s="32" t="n">
        <v>6197</v>
      </c>
      <c r="N1098" s="32" t="n">
        <v>6290</v>
      </c>
      <c r="O1098" s="32" t="n">
        <v>6384</v>
      </c>
      <c r="P1098" s="32" t="n">
        <v>6480</v>
      </c>
      <c r="Q1098" s="32" t="n">
        <v>6577</v>
      </c>
      <c r="R1098" s="32" t="n">
        <v>6676</v>
      </c>
      <c r="S1098" s="32" t="n">
        <v>6776</v>
      </c>
      <c r="T1098" s="32" t="n">
        <v>6878</v>
      </c>
      <c r="U1098" s="34"/>
      <c r="V1098" s="34"/>
      <c r="W1098" s="34"/>
      <c r="X1098" s="34"/>
      <c r="Y1098" s="34" t="n">
        <f aca="false">IF(ISNUMBER(MATCH(C1098,sheet12!$c$2:$c$36,0)),1,0)</f>
        <v>0</v>
      </c>
    </row>
    <row r="1099" customFormat="false" ht="15.75" hidden="false" customHeight="false" outlineLevel="0" collapsed="false">
      <c r="A1099" s="24" t="s">
        <v>141</v>
      </c>
      <c r="B1099" s="24" t="s">
        <v>142</v>
      </c>
      <c r="C1099" s="24" t="s">
        <v>1504</v>
      </c>
      <c r="D1099" s="24" t="s">
        <v>1537</v>
      </c>
      <c r="E1099" s="24" t="s">
        <v>81</v>
      </c>
      <c r="F1099" s="24" t="s">
        <v>78</v>
      </c>
      <c r="G1099" s="25"/>
      <c r="H1099" s="26" t="n">
        <v>-2.0622</v>
      </c>
      <c r="I1099" s="26" t="n">
        <v>112.315367</v>
      </c>
      <c r="J1099" s="26" t="n">
        <v>1062</v>
      </c>
      <c r="K1099" s="26" t="n">
        <v>1078</v>
      </c>
      <c r="L1099" s="26" t="n">
        <v>1094</v>
      </c>
      <c r="M1099" s="26" t="n">
        <v>1110</v>
      </c>
      <c r="N1099" s="26" t="n">
        <v>1127</v>
      </c>
      <c r="O1099" s="26" t="n">
        <v>1144</v>
      </c>
      <c r="P1099" s="26" t="n">
        <v>1161</v>
      </c>
      <c r="Q1099" s="26" t="n">
        <v>1178</v>
      </c>
      <c r="R1099" s="26" t="n">
        <v>1196</v>
      </c>
      <c r="S1099" s="26" t="n">
        <v>1214</v>
      </c>
      <c r="T1099" s="26" t="n">
        <v>1232</v>
      </c>
      <c r="U1099" s="28"/>
      <c r="V1099" s="28"/>
      <c r="W1099" s="28"/>
      <c r="X1099" s="28"/>
      <c r="Y1099" s="28" t="n">
        <f aca="false">IF(ISNUMBER(MATCH(C1099,sheet12!$c$2:$c$36,0)),1,0)</f>
        <v>0</v>
      </c>
    </row>
    <row r="1100" customFormat="false" ht="15.75" hidden="false" customHeight="false" outlineLevel="0" collapsed="false">
      <c r="A1100" s="30" t="s">
        <v>141</v>
      </c>
      <c r="B1100" s="30" t="s">
        <v>142</v>
      </c>
      <c r="C1100" s="30" t="s">
        <v>1504</v>
      </c>
      <c r="D1100" s="30" t="s">
        <v>1538</v>
      </c>
      <c r="E1100" s="30" t="s">
        <v>81</v>
      </c>
      <c r="F1100" s="30" t="s">
        <v>78</v>
      </c>
      <c r="G1100" s="31"/>
      <c r="H1100" s="32" t="n">
        <v>0.2565</v>
      </c>
      <c r="I1100" s="32" t="n">
        <v>103.588833</v>
      </c>
      <c r="J1100" s="32" t="n">
        <v>5000</v>
      </c>
      <c r="K1100" s="32" t="n">
        <v>5075</v>
      </c>
      <c r="L1100" s="32" t="n">
        <v>5151</v>
      </c>
      <c r="M1100" s="32" t="n">
        <v>5228</v>
      </c>
      <c r="N1100" s="32" t="n">
        <v>5306</v>
      </c>
      <c r="O1100" s="32" t="n">
        <v>5386</v>
      </c>
      <c r="P1100" s="32" t="n">
        <v>5467</v>
      </c>
      <c r="Q1100" s="32" t="n">
        <v>5549</v>
      </c>
      <c r="R1100" s="32" t="n">
        <v>5632</v>
      </c>
      <c r="S1100" s="32" t="n">
        <v>5716</v>
      </c>
      <c r="T1100" s="32" t="n">
        <v>5802</v>
      </c>
      <c r="U1100" s="34"/>
      <c r="V1100" s="34"/>
      <c r="W1100" s="34"/>
      <c r="X1100" s="34"/>
      <c r="Y1100" s="34" t="n">
        <f aca="false">IF(ISNUMBER(MATCH(C1100,sheet12!$c$2:$c$36,0)),1,0)</f>
        <v>0</v>
      </c>
    </row>
    <row r="1101" customFormat="false" ht="15.75" hidden="false" customHeight="false" outlineLevel="0" collapsed="false">
      <c r="A1101" s="24" t="s">
        <v>141</v>
      </c>
      <c r="B1101" s="24" t="s">
        <v>142</v>
      </c>
      <c r="C1101" s="24" t="s">
        <v>1504</v>
      </c>
      <c r="D1101" s="24" t="s">
        <v>1539</v>
      </c>
      <c r="E1101" s="24" t="s">
        <v>81</v>
      </c>
      <c r="F1101" s="24" t="s">
        <v>78</v>
      </c>
      <c r="G1101" s="25"/>
      <c r="H1101" s="26" t="n">
        <v>0.5914</v>
      </c>
      <c r="I1101" s="26" t="n">
        <v>101.6589</v>
      </c>
      <c r="J1101" s="26" t="n">
        <v>7569</v>
      </c>
      <c r="K1101" s="26" t="n">
        <v>7683</v>
      </c>
      <c r="L1101" s="26" t="n">
        <v>7798</v>
      </c>
      <c r="M1101" s="26" t="n">
        <v>7915</v>
      </c>
      <c r="N1101" s="26" t="n">
        <v>8034</v>
      </c>
      <c r="O1101" s="26" t="n">
        <v>8155</v>
      </c>
      <c r="P1101" s="26" t="n">
        <v>8277</v>
      </c>
      <c r="Q1101" s="26" t="n">
        <v>8401</v>
      </c>
      <c r="R1101" s="26" t="n">
        <v>8527</v>
      </c>
      <c r="S1101" s="26" t="n">
        <v>8655</v>
      </c>
      <c r="T1101" s="26" t="n">
        <v>8785</v>
      </c>
      <c r="U1101" s="28"/>
      <c r="V1101" s="28"/>
      <c r="W1101" s="28"/>
      <c r="X1101" s="28"/>
      <c r="Y1101" s="28" t="n">
        <f aca="false">IF(ISNUMBER(MATCH(C1101,sheet12!$c$2:$c$36,0)),1,0)</f>
        <v>0</v>
      </c>
    </row>
    <row r="1102" customFormat="false" ht="15.75" hidden="false" customHeight="false" outlineLevel="0" collapsed="false">
      <c r="A1102" s="30" t="s">
        <v>141</v>
      </c>
      <c r="B1102" s="30" t="s">
        <v>142</v>
      </c>
      <c r="C1102" s="30" t="s">
        <v>1504</v>
      </c>
      <c r="D1102" s="30" t="s">
        <v>1540</v>
      </c>
      <c r="E1102" s="30" t="s">
        <v>81</v>
      </c>
      <c r="F1102" s="30" t="s">
        <v>78</v>
      </c>
      <c r="G1102" s="31"/>
      <c r="H1102" s="32" t="n">
        <v>-2.2228</v>
      </c>
      <c r="I1102" s="32" t="n">
        <v>121.5636</v>
      </c>
      <c r="J1102" s="32" t="n">
        <v>5786</v>
      </c>
      <c r="K1102" s="32" t="n">
        <v>5873</v>
      </c>
      <c r="L1102" s="32" t="n">
        <v>5961</v>
      </c>
      <c r="M1102" s="32" t="n">
        <v>6050</v>
      </c>
      <c r="N1102" s="32" t="n">
        <v>6141</v>
      </c>
      <c r="O1102" s="32" t="n">
        <v>6233</v>
      </c>
      <c r="P1102" s="32" t="n">
        <v>6326</v>
      </c>
      <c r="Q1102" s="32" t="n">
        <v>6421</v>
      </c>
      <c r="R1102" s="32" t="n">
        <v>6517</v>
      </c>
      <c r="S1102" s="32" t="n">
        <v>6615</v>
      </c>
      <c r="T1102" s="32" t="n">
        <v>6714</v>
      </c>
      <c r="U1102" s="34"/>
      <c r="V1102" s="34"/>
      <c r="W1102" s="34"/>
      <c r="X1102" s="34"/>
      <c r="Y1102" s="34" t="n">
        <f aca="false">IF(ISNUMBER(MATCH(C1102,sheet12!$c$2:$c$36,0)),1,0)</f>
        <v>0</v>
      </c>
    </row>
    <row r="1103" customFormat="false" ht="15.75" hidden="false" customHeight="false" outlineLevel="0" collapsed="false">
      <c r="A1103" s="24" t="s">
        <v>141</v>
      </c>
      <c r="B1103" s="24" t="s">
        <v>142</v>
      </c>
      <c r="C1103" s="24" t="s">
        <v>1504</v>
      </c>
      <c r="D1103" s="24" t="s">
        <v>1541</v>
      </c>
      <c r="E1103" s="24" t="s">
        <v>81</v>
      </c>
      <c r="F1103" s="24" t="s">
        <v>72</v>
      </c>
      <c r="G1103" s="25"/>
      <c r="H1103" s="26" t="n">
        <v>2.5283</v>
      </c>
      <c r="I1103" s="26" t="n">
        <v>101.895278</v>
      </c>
      <c r="J1103" s="26" t="n">
        <v>611</v>
      </c>
      <c r="K1103" s="26" t="n">
        <v>620</v>
      </c>
      <c r="L1103" s="26" t="n">
        <v>629</v>
      </c>
      <c r="M1103" s="26" t="n">
        <v>638</v>
      </c>
      <c r="N1103" s="26" t="n">
        <v>648</v>
      </c>
      <c r="O1103" s="26" t="n">
        <v>658</v>
      </c>
      <c r="P1103" s="26" t="n">
        <v>668</v>
      </c>
      <c r="Q1103" s="26" t="n">
        <v>678</v>
      </c>
      <c r="R1103" s="26" t="n">
        <v>688</v>
      </c>
      <c r="S1103" s="26" t="n">
        <v>698</v>
      </c>
      <c r="T1103" s="26" t="n">
        <v>708</v>
      </c>
      <c r="U1103" s="28"/>
      <c r="V1103" s="28"/>
      <c r="W1103" s="28"/>
      <c r="X1103" s="28"/>
      <c r="Y1103" s="28" t="n">
        <f aca="false">IF(ISNUMBER(MATCH(C1103,sheet12!$c$2:$c$36,0)),1,0)</f>
        <v>0</v>
      </c>
    </row>
    <row r="1104" customFormat="false" ht="15.75" hidden="false" customHeight="false" outlineLevel="0" collapsed="false">
      <c r="A1104" s="30" t="s">
        <v>141</v>
      </c>
      <c r="B1104" s="30" t="s">
        <v>142</v>
      </c>
      <c r="C1104" s="30" t="s">
        <v>1504</v>
      </c>
      <c r="D1104" s="30" t="s">
        <v>1542</v>
      </c>
      <c r="E1104" s="30" t="s">
        <v>81</v>
      </c>
      <c r="F1104" s="30" t="s">
        <v>72</v>
      </c>
      <c r="G1104" s="31"/>
      <c r="H1104" s="32" t="n">
        <v>2.6553</v>
      </c>
      <c r="I1104" s="32" t="n">
        <v>101.792778</v>
      </c>
      <c r="J1104" s="32" t="n">
        <v>1711</v>
      </c>
      <c r="K1104" s="32" t="n">
        <v>1737</v>
      </c>
      <c r="L1104" s="32" t="n">
        <v>1763</v>
      </c>
      <c r="M1104" s="32" t="n">
        <v>1789</v>
      </c>
      <c r="N1104" s="32" t="n">
        <v>1816</v>
      </c>
      <c r="O1104" s="32" t="n">
        <v>1843</v>
      </c>
      <c r="P1104" s="32" t="n">
        <v>1871</v>
      </c>
      <c r="Q1104" s="32" t="n">
        <v>1899</v>
      </c>
      <c r="R1104" s="32" t="n">
        <v>1927</v>
      </c>
      <c r="S1104" s="32" t="n">
        <v>1956</v>
      </c>
      <c r="T1104" s="32" t="n">
        <v>1985</v>
      </c>
      <c r="U1104" s="34"/>
      <c r="V1104" s="34"/>
      <c r="W1104" s="34"/>
      <c r="X1104" s="34"/>
      <c r="Y1104" s="34" t="n">
        <f aca="false">IF(ISNUMBER(MATCH(C1104,sheet12!$c$2:$c$36,0)),1,0)</f>
        <v>0</v>
      </c>
    </row>
    <row r="1105" customFormat="false" ht="15.75" hidden="false" customHeight="false" outlineLevel="0" collapsed="false">
      <c r="A1105" s="24" t="s">
        <v>141</v>
      </c>
      <c r="B1105" s="24" t="s">
        <v>142</v>
      </c>
      <c r="C1105" s="24" t="s">
        <v>1504</v>
      </c>
      <c r="D1105" s="24" t="s">
        <v>1543</v>
      </c>
      <c r="E1105" s="24" t="s">
        <v>81</v>
      </c>
      <c r="F1105" s="24" t="s">
        <v>72</v>
      </c>
      <c r="G1105" s="25"/>
      <c r="H1105" s="26" t="n">
        <v>1.8344</v>
      </c>
      <c r="I1105" s="26" t="n">
        <v>103.4625</v>
      </c>
      <c r="J1105" s="26" t="n">
        <v>3187</v>
      </c>
      <c r="K1105" s="26" t="n">
        <v>3235</v>
      </c>
      <c r="L1105" s="26" t="n">
        <v>3284</v>
      </c>
      <c r="M1105" s="26" t="n">
        <v>3333</v>
      </c>
      <c r="N1105" s="26" t="n">
        <v>3383</v>
      </c>
      <c r="O1105" s="26" t="n">
        <v>3434</v>
      </c>
      <c r="P1105" s="26" t="n">
        <v>3486</v>
      </c>
      <c r="Q1105" s="26" t="n">
        <v>3538</v>
      </c>
      <c r="R1105" s="26" t="n">
        <v>3591</v>
      </c>
      <c r="S1105" s="26" t="n">
        <v>3645</v>
      </c>
      <c r="T1105" s="26" t="n">
        <v>3700</v>
      </c>
      <c r="U1105" s="28"/>
      <c r="V1105" s="28"/>
      <c r="W1105" s="28"/>
      <c r="X1105" s="28"/>
      <c r="Y1105" s="28" t="n">
        <f aca="false">IF(ISNUMBER(MATCH(C1105,sheet12!$c$2:$c$36,0)),1,0)</f>
        <v>0</v>
      </c>
    </row>
    <row r="1106" customFormat="false" ht="15.75" hidden="false" customHeight="false" outlineLevel="0" collapsed="false">
      <c r="A1106" s="30" t="s">
        <v>141</v>
      </c>
      <c r="B1106" s="30" t="s">
        <v>1544</v>
      </c>
      <c r="C1106" s="30" t="s">
        <v>1545</v>
      </c>
      <c r="D1106" s="30" t="s">
        <v>1546</v>
      </c>
      <c r="E1106" s="30" t="s">
        <v>81</v>
      </c>
      <c r="F1106" s="30" t="s">
        <v>78</v>
      </c>
      <c r="G1106" s="31"/>
      <c r="H1106" s="32" t="n">
        <v>0.1657</v>
      </c>
      <c r="I1106" s="32" t="n">
        <v>101.3266</v>
      </c>
      <c r="J1106" s="32" t="n">
        <v>3421</v>
      </c>
      <c r="K1106" s="32" t="n">
        <v>3472</v>
      </c>
      <c r="L1106" s="32" t="n">
        <v>3524</v>
      </c>
      <c r="M1106" s="32" t="n">
        <v>3577</v>
      </c>
      <c r="N1106" s="32" t="n">
        <v>3631</v>
      </c>
      <c r="O1106" s="32" t="n">
        <v>3685</v>
      </c>
      <c r="P1106" s="32" t="n">
        <v>3740</v>
      </c>
      <c r="Q1106" s="32" t="n">
        <v>3796</v>
      </c>
      <c r="R1106" s="32" t="n">
        <v>3853</v>
      </c>
      <c r="S1106" s="32" t="n">
        <v>3911</v>
      </c>
      <c r="T1106" s="32" t="n">
        <v>3970</v>
      </c>
      <c r="U1106" s="34"/>
      <c r="V1106" s="34"/>
      <c r="W1106" s="34"/>
      <c r="X1106" s="34"/>
      <c r="Y1106" s="34" t="n">
        <f aca="false">IF(ISNUMBER(MATCH(C1106,sheet12!$c$2:$c$36,0)),1,0)</f>
        <v>0</v>
      </c>
    </row>
    <row r="1107" customFormat="false" ht="15.75" hidden="false" customHeight="false" outlineLevel="0" collapsed="false">
      <c r="A1107" s="24" t="s">
        <v>141</v>
      </c>
      <c r="B1107" s="24" t="s">
        <v>1544</v>
      </c>
      <c r="C1107" s="24" t="s">
        <v>1547</v>
      </c>
      <c r="D1107" s="24" t="s">
        <v>1548</v>
      </c>
      <c r="E1107" s="24" t="s">
        <v>81</v>
      </c>
      <c r="F1107" s="24" t="s">
        <v>78</v>
      </c>
      <c r="G1107" s="25"/>
      <c r="H1107" s="26" t="n">
        <v>-2.133</v>
      </c>
      <c r="I1107" s="26" t="n">
        <v>112.906</v>
      </c>
      <c r="J1107" s="26" t="n">
        <v>4869</v>
      </c>
      <c r="K1107" s="26" t="n">
        <v>4942</v>
      </c>
      <c r="L1107" s="26" t="n">
        <v>5016</v>
      </c>
      <c r="M1107" s="26" t="n">
        <v>5091</v>
      </c>
      <c r="N1107" s="26" t="n">
        <v>5167</v>
      </c>
      <c r="O1107" s="26" t="n">
        <v>5245</v>
      </c>
      <c r="P1107" s="26" t="n">
        <v>5324</v>
      </c>
      <c r="Q1107" s="26" t="n">
        <v>5404</v>
      </c>
      <c r="R1107" s="26" t="n">
        <v>5485</v>
      </c>
      <c r="S1107" s="26" t="n">
        <v>5567</v>
      </c>
      <c r="T1107" s="26" t="n">
        <v>5651</v>
      </c>
      <c r="U1107" s="28"/>
      <c r="V1107" s="28"/>
      <c r="W1107" s="28"/>
      <c r="X1107" s="28"/>
      <c r="Y1107" s="28" t="n">
        <f aca="false">IF(ISNUMBER(MATCH(C1107,sheet12!$c$2:$c$36,0)),1,0)</f>
        <v>0</v>
      </c>
    </row>
    <row r="1108" customFormat="false" ht="15.75" hidden="false" customHeight="false" outlineLevel="0" collapsed="false">
      <c r="A1108" s="30" t="s">
        <v>141</v>
      </c>
      <c r="B1108" s="30" t="s">
        <v>1544</v>
      </c>
      <c r="C1108" s="30" t="s">
        <v>1549</v>
      </c>
      <c r="D1108" s="30" t="s">
        <v>1549</v>
      </c>
      <c r="E1108" s="30" t="s">
        <v>81</v>
      </c>
      <c r="F1108" s="30" t="s">
        <v>78</v>
      </c>
      <c r="G1108" s="31"/>
      <c r="H1108" s="32" t="n">
        <v>1.0617</v>
      </c>
      <c r="I1108" s="32" t="n">
        <v>99.834377</v>
      </c>
      <c r="J1108" s="32" t="n">
        <v>4664</v>
      </c>
      <c r="K1108" s="32" t="n">
        <v>4734</v>
      </c>
      <c r="L1108" s="32" t="n">
        <v>4805</v>
      </c>
      <c r="M1108" s="32" t="n">
        <v>4877</v>
      </c>
      <c r="N1108" s="32" t="n">
        <v>4950</v>
      </c>
      <c r="O1108" s="32" t="n">
        <v>5024</v>
      </c>
      <c r="P1108" s="32" t="n">
        <v>5099</v>
      </c>
      <c r="Q1108" s="32" t="n">
        <v>5175</v>
      </c>
      <c r="R1108" s="32" t="n">
        <v>5253</v>
      </c>
      <c r="S1108" s="32" t="n">
        <v>5332</v>
      </c>
      <c r="T1108" s="32" t="n">
        <v>5412</v>
      </c>
      <c r="U1108" s="34"/>
      <c r="V1108" s="34"/>
      <c r="W1108" s="34"/>
      <c r="X1108" s="34"/>
      <c r="Y1108" s="34" t="n">
        <f aca="false">IF(ISNUMBER(MATCH(C1108,sheet12!$c$2:$c$36,0)),1,0)</f>
        <v>0</v>
      </c>
    </row>
    <row r="1109" customFormat="false" ht="15.75" hidden="false" customHeight="false" outlineLevel="0" collapsed="false">
      <c r="A1109" s="24" t="s">
        <v>141</v>
      </c>
      <c r="B1109" s="24" t="s">
        <v>1544</v>
      </c>
      <c r="C1109" s="24" t="s">
        <v>1550</v>
      </c>
      <c r="D1109" s="24" t="s">
        <v>1551</v>
      </c>
      <c r="E1109" s="24" t="s">
        <v>81</v>
      </c>
      <c r="F1109" s="24" t="s">
        <v>78</v>
      </c>
      <c r="G1109" s="25"/>
      <c r="H1109" s="26" t="n">
        <v>-2.7101</v>
      </c>
      <c r="I1109" s="26" t="n">
        <v>101.341</v>
      </c>
      <c r="J1109" s="26" t="n">
        <v>6116</v>
      </c>
      <c r="K1109" s="26" t="n">
        <v>6208</v>
      </c>
      <c r="L1109" s="26" t="n">
        <v>6301</v>
      </c>
      <c r="M1109" s="26" t="n">
        <v>6396</v>
      </c>
      <c r="N1109" s="26" t="n">
        <v>6492</v>
      </c>
      <c r="O1109" s="26" t="n">
        <v>6589</v>
      </c>
      <c r="P1109" s="26" t="n">
        <v>6688</v>
      </c>
      <c r="Q1109" s="26" t="n">
        <v>6788</v>
      </c>
      <c r="R1109" s="26" t="n">
        <v>6890</v>
      </c>
      <c r="S1109" s="26" t="n">
        <v>6993</v>
      </c>
      <c r="T1109" s="26" t="n">
        <v>7098</v>
      </c>
      <c r="U1109" s="28"/>
      <c r="V1109" s="28"/>
      <c r="W1109" s="28"/>
      <c r="X1109" s="28"/>
      <c r="Y1109" s="28" t="n">
        <f aca="false">IF(ISNUMBER(MATCH(C1109,sheet12!$c$2:$c$36,0)),1,0)</f>
        <v>0</v>
      </c>
    </row>
    <row r="1110" customFormat="false" ht="15.75" hidden="false" customHeight="false" outlineLevel="0" collapsed="false">
      <c r="A1110" s="30" t="s">
        <v>141</v>
      </c>
      <c r="B1110" s="30" t="s">
        <v>1544</v>
      </c>
      <c r="C1110" s="30" t="s">
        <v>1550</v>
      </c>
      <c r="D1110" s="30" t="s">
        <v>1552</v>
      </c>
      <c r="E1110" s="30" t="s">
        <v>81</v>
      </c>
      <c r="F1110" s="30" t="s">
        <v>78</v>
      </c>
      <c r="G1110" s="31"/>
      <c r="H1110" s="32" t="n">
        <v>-3.7799</v>
      </c>
      <c r="I1110" s="32" t="n">
        <v>102.4018</v>
      </c>
      <c r="J1110" s="32" t="n">
        <v>5013</v>
      </c>
      <c r="K1110" s="32" t="n">
        <v>5088</v>
      </c>
      <c r="L1110" s="32" t="n">
        <v>5164</v>
      </c>
      <c r="M1110" s="32" t="n">
        <v>5241</v>
      </c>
      <c r="N1110" s="32" t="n">
        <v>5320</v>
      </c>
      <c r="O1110" s="32" t="n">
        <v>5400</v>
      </c>
      <c r="P1110" s="32" t="n">
        <v>5481</v>
      </c>
      <c r="Q1110" s="32" t="n">
        <v>5563</v>
      </c>
      <c r="R1110" s="32" t="n">
        <v>5646</v>
      </c>
      <c r="S1110" s="32" t="n">
        <v>5731</v>
      </c>
      <c r="T1110" s="32" t="n">
        <v>5817</v>
      </c>
      <c r="U1110" s="34"/>
      <c r="V1110" s="34"/>
      <c r="W1110" s="34"/>
      <c r="X1110" s="34"/>
      <c r="Y1110" s="34" t="n">
        <f aca="false">IF(ISNUMBER(MATCH(C1110,sheet12!$c$2:$c$36,0)),1,0)</f>
        <v>0</v>
      </c>
    </row>
    <row r="1111" customFormat="false" ht="15.75" hidden="false" customHeight="false" outlineLevel="0" collapsed="false">
      <c r="A1111" s="24" t="s">
        <v>141</v>
      </c>
      <c r="B1111" s="24" t="s">
        <v>1544</v>
      </c>
      <c r="C1111" s="24" t="s">
        <v>1550</v>
      </c>
      <c r="D1111" s="24" t="s">
        <v>1553</v>
      </c>
      <c r="E1111" s="24" t="s">
        <v>81</v>
      </c>
      <c r="F1111" s="24" t="s">
        <v>78</v>
      </c>
      <c r="G1111" s="25"/>
      <c r="H1111" s="26" t="n">
        <v>-2.5785</v>
      </c>
      <c r="I1111" s="26" t="n">
        <v>101.241</v>
      </c>
      <c r="J1111" s="26" t="n">
        <v>9991</v>
      </c>
      <c r="K1111" s="26" t="n">
        <v>10141</v>
      </c>
      <c r="L1111" s="26" t="n">
        <v>10293</v>
      </c>
      <c r="M1111" s="26" t="n">
        <v>10447</v>
      </c>
      <c r="N1111" s="26" t="n">
        <v>10604</v>
      </c>
      <c r="O1111" s="26" t="n">
        <v>10763</v>
      </c>
      <c r="P1111" s="26" t="n">
        <v>10924</v>
      </c>
      <c r="Q1111" s="26" t="n">
        <v>11088</v>
      </c>
      <c r="R1111" s="26" t="n">
        <v>11254</v>
      </c>
      <c r="S1111" s="26" t="n">
        <v>11423</v>
      </c>
      <c r="T1111" s="26" t="n">
        <v>11594</v>
      </c>
      <c r="U1111" s="28"/>
      <c r="V1111" s="28"/>
      <c r="W1111" s="28"/>
      <c r="X1111" s="28"/>
      <c r="Y1111" s="28" t="n">
        <f aca="false">IF(ISNUMBER(MATCH(C1111,sheet12!$c$2:$c$36,0)),1,0)</f>
        <v>0</v>
      </c>
    </row>
    <row r="1112" customFormat="false" ht="15.75" hidden="false" customHeight="false" outlineLevel="0" collapsed="false">
      <c r="A1112" s="30" t="s">
        <v>141</v>
      </c>
      <c r="B1112" s="30" t="s">
        <v>1544</v>
      </c>
      <c r="C1112" s="30" t="s">
        <v>1554</v>
      </c>
      <c r="D1112" s="30" t="s">
        <v>1555</v>
      </c>
      <c r="E1112" s="30" t="s">
        <v>81</v>
      </c>
      <c r="F1112" s="30" t="s">
        <v>78</v>
      </c>
      <c r="G1112" s="31"/>
      <c r="H1112" s="32" t="n">
        <v>-2.8077</v>
      </c>
      <c r="I1112" s="32" t="n">
        <v>116.1863</v>
      </c>
      <c r="J1112" s="32" t="n">
        <v>685</v>
      </c>
      <c r="K1112" s="32" t="n">
        <v>695</v>
      </c>
      <c r="L1112" s="32" t="n">
        <v>705</v>
      </c>
      <c r="M1112" s="32" t="n">
        <v>716</v>
      </c>
      <c r="N1112" s="32" t="n">
        <v>727</v>
      </c>
      <c r="O1112" s="32" t="n">
        <v>738</v>
      </c>
      <c r="P1112" s="32" t="n">
        <v>749</v>
      </c>
      <c r="Q1112" s="32" t="n">
        <v>760</v>
      </c>
      <c r="R1112" s="32" t="n">
        <v>771</v>
      </c>
      <c r="S1112" s="32" t="n">
        <v>783</v>
      </c>
      <c r="T1112" s="32" t="n">
        <v>795</v>
      </c>
      <c r="U1112" s="34"/>
      <c r="V1112" s="34"/>
      <c r="W1112" s="34"/>
      <c r="X1112" s="34"/>
      <c r="Y1112" s="34" t="n">
        <f aca="false">IF(ISNUMBER(MATCH(C1112,sheet12!$c$2:$c$36,0)),1,0)</f>
        <v>0</v>
      </c>
    </row>
    <row r="1113" customFormat="false" ht="15.75" hidden="false" customHeight="false" outlineLevel="0" collapsed="false">
      <c r="A1113" s="24" t="s">
        <v>141</v>
      </c>
      <c r="B1113" s="24" t="s">
        <v>1544</v>
      </c>
      <c r="C1113" s="24" t="s">
        <v>1556</v>
      </c>
      <c r="D1113" s="24" t="s">
        <v>1557</v>
      </c>
      <c r="E1113" s="24" t="s">
        <v>81</v>
      </c>
      <c r="F1113" s="24" t="s">
        <v>78</v>
      </c>
      <c r="G1113" s="25"/>
      <c r="H1113" s="26" t="n">
        <v>3.6208</v>
      </c>
      <c r="I1113" s="26" t="n">
        <v>98.4015</v>
      </c>
      <c r="J1113" s="26" t="n">
        <v>471</v>
      </c>
      <c r="K1113" s="26" t="n">
        <v>478</v>
      </c>
      <c r="L1113" s="26" t="n">
        <v>485</v>
      </c>
      <c r="M1113" s="26" t="n">
        <v>492</v>
      </c>
      <c r="N1113" s="26" t="n">
        <v>499</v>
      </c>
      <c r="O1113" s="26" t="n">
        <v>506</v>
      </c>
      <c r="P1113" s="26" t="n">
        <v>514</v>
      </c>
      <c r="Q1113" s="26" t="n">
        <v>522</v>
      </c>
      <c r="R1113" s="26" t="n">
        <v>530</v>
      </c>
      <c r="S1113" s="26" t="n">
        <v>538</v>
      </c>
      <c r="T1113" s="26" t="n">
        <v>546</v>
      </c>
      <c r="U1113" s="28"/>
      <c r="V1113" s="28"/>
      <c r="W1113" s="28"/>
      <c r="X1113" s="28"/>
      <c r="Y1113" s="28" t="n">
        <f aca="false">IF(ISNUMBER(MATCH(C1113,sheet12!$c$2:$c$36,0)),1,0)</f>
        <v>0</v>
      </c>
    </row>
    <row r="1114" customFormat="false" ht="15.75" hidden="false" customHeight="false" outlineLevel="0" collapsed="false">
      <c r="A1114" s="30" t="s">
        <v>141</v>
      </c>
      <c r="B1114" s="30" t="s">
        <v>1544</v>
      </c>
      <c r="C1114" s="30" t="s">
        <v>1558</v>
      </c>
      <c r="D1114" s="30" t="s">
        <v>1559</v>
      </c>
      <c r="E1114" s="30" t="s">
        <v>81</v>
      </c>
      <c r="F1114" s="30" t="s">
        <v>78</v>
      </c>
      <c r="G1114" s="31"/>
      <c r="H1114" s="32" t="n">
        <v>2.3192</v>
      </c>
      <c r="I1114" s="32" t="n">
        <v>99.8394</v>
      </c>
      <c r="J1114" s="32" t="n">
        <v>574</v>
      </c>
      <c r="K1114" s="32" t="n">
        <v>583</v>
      </c>
      <c r="L1114" s="32" t="n">
        <v>592</v>
      </c>
      <c r="M1114" s="32" t="n">
        <v>601</v>
      </c>
      <c r="N1114" s="32" t="n">
        <v>610</v>
      </c>
      <c r="O1114" s="32" t="n">
        <v>619</v>
      </c>
      <c r="P1114" s="32" t="n">
        <v>628</v>
      </c>
      <c r="Q1114" s="32" t="n">
        <v>637</v>
      </c>
      <c r="R1114" s="32" t="n">
        <v>647</v>
      </c>
      <c r="S1114" s="32" t="n">
        <v>657</v>
      </c>
      <c r="T1114" s="32" t="n">
        <v>667</v>
      </c>
      <c r="U1114" s="34"/>
      <c r="V1114" s="34"/>
      <c r="W1114" s="34"/>
      <c r="X1114" s="34"/>
      <c r="Y1114" s="34" t="n">
        <f aca="false">IF(ISNUMBER(MATCH(C1114,sheet12!$c$2:$c$36,0)),1,0)</f>
        <v>0</v>
      </c>
    </row>
    <row r="1115" customFormat="false" ht="15.75" hidden="false" customHeight="false" outlineLevel="0" collapsed="false">
      <c r="A1115" s="24" t="s">
        <v>141</v>
      </c>
      <c r="B1115" s="24" t="s">
        <v>1544</v>
      </c>
      <c r="C1115" s="24" t="s">
        <v>1558</v>
      </c>
      <c r="D1115" s="24" t="s">
        <v>1560</v>
      </c>
      <c r="E1115" s="24" t="s">
        <v>81</v>
      </c>
      <c r="F1115" s="24" t="s">
        <v>78</v>
      </c>
      <c r="G1115" s="25"/>
      <c r="H1115" s="26" t="n">
        <v>-3.7903</v>
      </c>
      <c r="I1115" s="26" t="n">
        <v>115.2831</v>
      </c>
      <c r="J1115" s="26" t="n">
        <v>7501</v>
      </c>
      <c r="K1115" s="26" t="n">
        <v>7614</v>
      </c>
      <c r="L1115" s="26" t="n">
        <v>7728</v>
      </c>
      <c r="M1115" s="26" t="n">
        <v>7844</v>
      </c>
      <c r="N1115" s="26" t="n">
        <v>7962</v>
      </c>
      <c r="O1115" s="26" t="n">
        <v>8081</v>
      </c>
      <c r="P1115" s="26" t="n">
        <v>8202</v>
      </c>
      <c r="Q1115" s="26" t="n">
        <v>8325</v>
      </c>
      <c r="R1115" s="26" t="n">
        <v>8450</v>
      </c>
      <c r="S1115" s="26" t="n">
        <v>8577</v>
      </c>
      <c r="T1115" s="26" t="n">
        <v>8706</v>
      </c>
      <c r="U1115" s="28"/>
      <c r="V1115" s="28"/>
      <c r="W1115" s="28"/>
      <c r="X1115" s="28"/>
      <c r="Y1115" s="28" t="n">
        <f aca="false">IF(ISNUMBER(MATCH(C1115,sheet12!$c$2:$c$36,0)),1,0)</f>
        <v>0</v>
      </c>
    </row>
    <row r="1116" customFormat="false" ht="15.75" hidden="false" customHeight="false" outlineLevel="0" collapsed="false">
      <c r="A1116" s="30" t="s">
        <v>141</v>
      </c>
      <c r="B1116" s="30" t="s">
        <v>1544</v>
      </c>
      <c r="C1116" s="30" t="s">
        <v>1561</v>
      </c>
      <c r="D1116" s="30" t="s">
        <v>1562</v>
      </c>
      <c r="E1116" s="30" t="s">
        <v>81</v>
      </c>
      <c r="F1116" s="30" t="s">
        <v>78</v>
      </c>
      <c r="G1116" s="31"/>
      <c r="H1116" s="32" t="n">
        <v>1.5903</v>
      </c>
      <c r="I1116" s="32" t="n">
        <v>99.873</v>
      </c>
      <c r="J1116" s="32" t="n">
        <v>8193</v>
      </c>
      <c r="K1116" s="32" t="n">
        <v>8316</v>
      </c>
      <c r="L1116" s="32" t="n">
        <v>8441</v>
      </c>
      <c r="M1116" s="32" t="n">
        <v>8568</v>
      </c>
      <c r="N1116" s="32" t="n">
        <v>8697</v>
      </c>
      <c r="O1116" s="32" t="n">
        <v>8827</v>
      </c>
      <c r="P1116" s="32" t="n">
        <v>8959</v>
      </c>
      <c r="Q1116" s="32" t="n">
        <v>9093</v>
      </c>
      <c r="R1116" s="32" t="n">
        <v>9229</v>
      </c>
      <c r="S1116" s="32" t="n">
        <v>9367</v>
      </c>
      <c r="T1116" s="32" t="n">
        <v>9508</v>
      </c>
      <c r="U1116" s="34"/>
      <c r="V1116" s="34"/>
      <c r="W1116" s="34"/>
      <c r="X1116" s="34"/>
      <c r="Y1116" s="34" t="n">
        <f aca="false">IF(ISNUMBER(MATCH(C1116,sheet12!$c$2:$c$36,0)),1,0)</f>
        <v>0</v>
      </c>
    </row>
    <row r="1117" customFormat="false" ht="15.75" hidden="false" customHeight="false" outlineLevel="0" collapsed="false">
      <c r="A1117" s="24" t="s">
        <v>141</v>
      </c>
      <c r="B1117" s="24" t="s">
        <v>1544</v>
      </c>
      <c r="C1117" s="24" t="s">
        <v>1563</v>
      </c>
      <c r="D1117" s="24" t="s">
        <v>1564</v>
      </c>
      <c r="E1117" s="24" t="s">
        <v>81</v>
      </c>
      <c r="F1117" s="24" t="s">
        <v>78</v>
      </c>
      <c r="G1117" s="25"/>
      <c r="H1117" s="26" t="n">
        <v>3.0701</v>
      </c>
      <c r="I1117" s="26" t="n">
        <v>99.2047</v>
      </c>
      <c r="J1117" s="26" t="n">
        <v>3517</v>
      </c>
      <c r="K1117" s="26" t="n">
        <v>3570</v>
      </c>
      <c r="L1117" s="26" t="n">
        <v>3624</v>
      </c>
      <c r="M1117" s="26" t="n">
        <v>3678</v>
      </c>
      <c r="N1117" s="26" t="n">
        <v>3733</v>
      </c>
      <c r="O1117" s="26" t="n">
        <v>3789</v>
      </c>
      <c r="P1117" s="26" t="n">
        <v>3846</v>
      </c>
      <c r="Q1117" s="26" t="n">
        <v>3904</v>
      </c>
      <c r="R1117" s="26" t="n">
        <v>3963</v>
      </c>
      <c r="S1117" s="26" t="n">
        <v>4022</v>
      </c>
      <c r="T1117" s="26" t="n">
        <v>4082</v>
      </c>
      <c r="U1117" s="28"/>
      <c r="V1117" s="28"/>
      <c r="W1117" s="28"/>
      <c r="X1117" s="28"/>
      <c r="Y1117" s="28" t="n">
        <f aca="false">IF(ISNUMBER(MATCH(C1117,sheet12!$c$2:$c$36,0)),1,0)</f>
        <v>0</v>
      </c>
    </row>
    <row r="1118" customFormat="false" ht="15.75" hidden="false" customHeight="false" outlineLevel="0" collapsed="false">
      <c r="A1118" s="30" t="s">
        <v>141</v>
      </c>
      <c r="B1118" s="30" t="s">
        <v>1544</v>
      </c>
      <c r="C1118" s="30" t="s">
        <v>813</v>
      </c>
      <c r="D1118" s="30" t="s">
        <v>1565</v>
      </c>
      <c r="E1118" s="30" t="s">
        <v>81</v>
      </c>
      <c r="F1118" s="30" t="s">
        <v>78</v>
      </c>
      <c r="G1118" s="31"/>
      <c r="H1118" s="32" t="n">
        <v>-0.3481</v>
      </c>
      <c r="I1118" s="32" t="n">
        <v>101.399069</v>
      </c>
      <c r="J1118" s="32" t="n">
        <v>3622</v>
      </c>
      <c r="K1118" s="32" t="n">
        <v>3676</v>
      </c>
      <c r="L1118" s="32" t="n">
        <v>3731</v>
      </c>
      <c r="M1118" s="32" t="n">
        <v>3787</v>
      </c>
      <c r="N1118" s="32" t="n">
        <v>3844</v>
      </c>
      <c r="O1118" s="32" t="n">
        <v>3902</v>
      </c>
      <c r="P1118" s="32" t="n">
        <v>3961</v>
      </c>
      <c r="Q1118" s="32" t="n">
        <v>4020</v>
      </c>
      <c r="R1118" s="32" t="n">
        <v>4080</v>
      </c>
      <c r="S1118" s="32" t="n">
        <v>4141</v>
      </c>
      <c r="T1118" s="32" t="n">
        <v>4203</v>
      </c>
      <c r="U1118" s="34"/>
      <c r="V1118" s="34"/>
      <c r="W1118" s="34"/>
      <c r="X1118" s="34"/>
      <c r="Y1118" s="34" t="n">
        <f aca="false">IF(ISNUMBER(MATCH(C1118,sheet12!$c$2:$c$36,0)),1,0)</f>
        <v>0</v>
      </c>
    </row>
    <row r="1119" customFormat="false" ht="15.75" hidden="false" customHeight="false" outlineLevel="0" collapsed="false">
      <c r="A1119" s="24" t="s">
        <v>141</v>
      </c>
      <c r="B1119" s="24" t="s">
        <v>1544</v>
      </c>
      <c r="C1119" s="24" t="s">
        <v>1566</v>
      </c>
      <c r="D1119" s="24" t="s">
        <v>1566</v>
      </c>
      <c r="E1119" s="24" t="s">
        <v>81</v>
      </c>
      <c r="F1119" s="24" t="s">
        <v>78</v>
      </c>
      <c r="G1119" s="25"/>
      <c r="H1119" s="26" t="n">
        <v>0.9039</v>
      </c>
      <c r="I1119" s="26" t="n">
        <v>118.424871</v>
      </c>
      <c r="J1119" s="26" t="n">
        <v>6122</v>
      </c>
      <c r="K1119" s="26" t="n">
        <v>6214</v>
      </c>
      <c r="L1119" s="26" t="n">
        <v>6307</v>
      </c>
      <c r="M1119" s="26" t="n">
        <v>6402</v>
      </c>
      <c r="N1119" s="26" t="n">
        <v>6498</v>
      </c>
      <c r="O1119" s="26" t="n">
        <v>6595</v>
      </c>
      <c r="P1119" s="26" t="n">
        <v>6694</v>
      </c>
      <c r="Q1119" s="26" t="n">
        <v>6794</v>
      </c>
      <c r="R1119" s="26" t="n">
        <v>6896</v>
      </c>
      <c r="S1119" s="26" t="n">
        <v>6999</v>
      </c>
      <c r="T1119" s="26" t="n">
        <v>7104</v>
      </c>
      <c r="U1119" s="28"/>
      <c r="V1119" s="28"/>
      <c r="W1119" s="28"/>
      <c r="X1119" s="28"/>
      <c r="Y1119" s="28" t="n">
        <f aca="false">IF(ISNUMBER(MATCH(C1119,sheet12!$c$2:$c$36,0)),1,0)</f>
        <v>0</v>
      </c>
    </row>
    <row r="1120" customFormat="false" ht="15.75" hidden="false" customHeight="false" outlineLevel="0" collapsed="false">
      <c r="A1120" s="30" t="s">
        <v>141</v>
      </c>
      <c r="B1120" s="30" t="s">
        <v>1544</v>
      </c>
      <c r="C1120" s="30" t="s">
        <v>1567</v>
      </c>
      <c r="D1120" s="30" t="s">
        <v>1568</v>
      </c>
      <c r="E1120" s="30" t="s">
        <v>81</v>
      </c>
      <c r="F1120" s="30" t="s">
        <v>78</v>
      </c>
      <c r="G1120" s="31"/>
      <c r="H1120" s="32" t="n">
        <v>2.2108</v>
      </c>
      <c r="I1120" s="32" t="n">
        <v>100.2711</v>
      </c>
      <c r="J1120" s="32" t="n">
        <v>7951</v>
      </c>
      <c r="K1120" s="32" t="n">
        <v>8070</v>
      </c>
      <c r="L1120" s="32" t="n">
        <v>8191</v>
      </c>
      <c r="M1120" s="32" t="n">
        <v>8314</v>
      </c>
      <c r="N1120" s="32" t="n">
        <v>8439</v>
      </c>
      <c r="O1120" s="32" t="n">
        <v>8566</v>
      </c>
      <c r="P1120" s="32" t="n">
        <v>8694</v>
      </c>
      <c r="Q1120" s="32" t="n">
        <v>8824</v>
      </c>
      <c r="R1120" s="32" t="n">
        <v>8956</v>
      </c>
      <c r="S1120" s="32" t="n">
        <v>9090</v>
      </c>
      <c r="T1120" s="32" t="n">
        <v>9226</v>
      </c>
      <c r="U1120" s="34"/>
      <c r="V1120" s="34"/>
      <c r="W1120" s="34"/>
      <c r="X1120" s="34"/>
      <c r="Y1120" s="34" t="n">
        <f aca="false">IF(ISNUMBER(MATCH(C1120,sheet12!$c$2:$c$36,0)),1,0)</f>
        <v>0</v>
      </c>
    </row>
    <row r="1121" customFormat="false" ht="15.75" hidden="false" customHeight="false" outlineLevel="0" collapsed="false">
      <c r="A1121" s="24" t="s">
        <v>141</v>
      </c>
      <c r="B1121" s="24" t="s">
        <v>1544</v>
      </c>
      <c r="C1121" s="24" t="s">
        <v>1567</v>
      </c>
      <c r="D1121" s="24" t="s">
        <v>1569</v>
      </c>
      <c r="E1121" s="24" t="s">
        <v>81</v>
      </c>
      <c r="F1121" s="24" t="s">
        <v>78</v>
      </c>
      <c r="G1121" s="25"/>
      <c r="H1121" s="26" t="n">
        <v>2.0606</v>
      </c>
      <c r="I1121" s="26" t="n">
        <v>100.0817</v>
      </c>
      <c r="J1121" s="26" t="n">
        <v>3098</v>
      </c>
      <c r="K1121" s="26" t="n">
        <v>3144</v>
      </c>
      <c r="L1121" s="26" t="n">
        <v>3191</v>
      </c>
      <c r="M1121" s="26" t="n">
        <v>3239</v>
      </c>
      <c r="N1121" s="26" t="n">
        <v>3288</v>
      </c>
      <c r="O1121" s="26" t="n">
        <v>3337</v>
      </c>
      <c r="P1121" s="26" t="n">
        <v>3387</v>
      </c>
      <c r="Q1121" s="26" t="n">
        <v>3438</v>
      </c>
      <c r="R1121" s="26" t="n">
        <v>3490</v>
      </c>
      <c r="S1121" s="26" t="n">
        <v>3542</v>
      </c>
      <c r="T1121" s="26" t="n">
        <v>3595</v>
      </c>
      <c r="U1121" s="28"/>
      <c r="V1121" s="28"/>
      <c r="W1121" s="28"/>
      <c r="X1121" s="28"/>
      <c r="Y1121" s="28" t="n">
        <f aca="false">IF(ISNUMBER(MATCH(C1121,sheet12!$c$2:$c$36,0)),1,0)</f>
        <v>0</v>
      </c>
    </row>
    <row r="1122" customFormat="false" ht="15.75" hidden="false" customHeight="false" outlineLevel="0" collapsed="false">
      <c r="A1122" s="30" t="s">
        <v>141</v>
      </c>
      <c r="B1122" s="30" t="s">
        <v>1544</v>
      </c>
      <c r="C1122" s="30" t="s">
        <v>1570</v>
      </c>
      <c r="D1122" s="30" t="s">
        <v>1571</v>
      </c>
      <c r="E1122" s="30" t="s">
        <v>81</v>
      </c>
      <c r="F1122" s="30" t="s">
        <v>78</v>
      </c>
      <c r="G1122" s="31"/>
      <c r="H1122" s="32" t="n">
        <v>-3.1981</v>
      </c>
      <c r="I1122" s="32" t="n">
        <v>116.0219</v>
      </c>
      <c r="J1122" s="32" t="n">
        <v>9816</v>
      </c>
      <c r="K1122" s="32" t="n">
        <v>9963</v>
      </c>
      <c r="L1122" s="32" t="n">
        <v>10112</v>
      </c>
      <c r="M1122" s="32" t="n">
        <v>10264</v>
      </c>
      <c r="N1122" s="32" t="n">
        <v>10418</v>
      </c>
      <c r="O1122" s="32" t="n">
        <v>10574</v>
      </c>
      <c r="P1122" s="32" t="n">
        <v>10733</v>
      </c>
      <c r="Q1122" s="32" t="n">
        <v>10894</v>
      </c>
      <c r="R1122" s="32" t="n">
        <v>11057</v>
      </c>
      <c r="S1122" s="32" t="n">
        <v>11223</v>
      </c>
      <c r="T1122" s="32" t="n">
        <v>11391</v>
      </c>
      <c r="U1122" s="34"/>
      <c r="V1122" s="34"/>
      <c r="W1122" s="34"/>
      <c r="X1122" s="34"/>
      <c r="Y1122" s="34" t="n">
        <f aca="false">IF(ISNUMBER(MATCH(C1122,sheet12!$c$2:$c$36,0)),1,0)</f>
        <v>0</v>
      </c>
    </row>
    <row r="1123" customFormat="false" ht="15.75" hidden="false" customHeight="false" outlineLevel="0" collapsed="false">
      <c r="A1123" s="24" t="s">
        <v>141</v>
      </c>
      <c r="B1123" s="24" t="s">
        <v>1544</v>
      </c>
      <c r="C1123" s="24" t="s">
        <v>1572</v>
      </c>
      <c r="D1123" s="24" t="s">
        <v>1572</v>
      </c>
      <c r="E1123" s="24" t="s">
        <v>81</v>
      </c>
      <c r="F1123" s="24" t="s">
        <v>77</v>
      </c>
      <c r="G1123" s="25"/>
      <c r="H1123" s="26" t="n">
        <v>9.1383</v>
      </c>
      <c r="I1123" s="26" t="n">
        <v>99.32175</v>
      </c>
      <c r="J1123" s="26" t="n">
        <v>3009</v>
      </c>
      <c r="K1123" s="26" t="n">
        <v>3054</v>
      </c>
      <c r="L1123" s="26" t="n">
        <v>3100</v>
      </c>
      <c r="M1123" s="26" t="n">
        <v>3147</v>
      </c>
      <c r="N1123" s="26" t="n">
        <v>3194</v>
      </c>
      <c r="O1123" s="26" t="n">
        <v>3242</v>
      </c>
      <c r="P1123" s="26" t="n">
        <v>3291</v>
      </c>
      <c r="Q1123" s="26" t="n">
        <v>3340</v>
      </c>
      <c r="R1123" s="26" t="n">
        <v>3390</v>
      </c>
      <c r="S1123" s="26" t="n">
        <v>3441</v>
      </c>
      <c r="T1123" s="26" t="n">
        <v>3493</v>
      </c>
      <c r="U1123" s="28"/>
      <c r="V1123" s="28"/>
      <c r="W1123" s="28"/>
      <c r="X1123" s="28"/>
      <c r="Y1123" s="28" t="n">
        <f aca="false">IF(ISNUMBER(MATCH(C1123,sheet12!$c$2:$c$36,0)),1,0)</f>
        <v>0</v>
      </c>
    </row>
    <row r="1124" customFormat="false" ht="15.75" hidden="false" customHeight="false" outlineLevel="0" collapsed="false">
      <c r="A1124" s="30" t="s">
        <v>141</v>
      </c>
      <c r="B1124" s="30" t="s">
        <v>1544</v>
      </c>
      <c r="C1124" s="30" t="s">
        <v>1573</v>
      </c>
      <c r="D1124" s="30" t="s">
        <v>1574</v>
      </c>
      <c r="E1124" s="30" t="s">
        <v>81</v>
      </c>
      <c r="F1124" s="30" t="s">
        <v>78</v>
      </c>
      <c r="G1124" s="31"/>
      <c r="H1124" s="32" t="n">
        <v>2.6514</v>
      </c>
      <c r="I1124" s="32" t="n">
        <v>99.6178</v>
      </c>
      <c r="J1124" s="32" t="n">
        <v>9963</v>
      </c>
      <c r="K1124" s="32" t="n">
        <v>10112</v>
      </c>
      <c r="L1124" s="32" t="n">
        <v>10264</v>
      </c>
      <c r="M1124" s="32" t="n">
        <v>10418</v>
      </c>
      <c r="N1124" s="32" t="n">
        <v>10574</v>
      </c>
      <c r="O1124" s="32" t="n">
        <v>10733</v>
      </c>
      <c r="P1124" s="32" t="n">
        <v>10894</v>
      </c>
      <c r="Q1124" s="32" t="n">
        <v>11057</v>
      </c>
      <c r="R1124" s="32" t="n">
        <v>11223</v>
      </c>
      <c r="S1124" s="32" t="n">
        <v>11391</v>
      </c>
      <c r="T1124" s="32" t="n">
        <v>11562</v>
      </c>
      <c r="U1124" s="34"/>
      <c r="V1124" s="34"/>
      <c r="W1124" s="34"/>
      <c r="X1124" s="34"/>
      <c r="Y1124" s="34" t="n">
        <f aca="false">IF(ISNUMBER(MATCH(C1124,sheet12!$c$2:$c$36,0)),1,0)</f>
        <v>0</v>
      </c>
    </row>
    <row r="1125" customFormat="false" ht="15.75" hidden="false" customHeight="false" outlineLevel="0" collapsed="false">
      <c r="A1125" s="24" t="s">
        <v>141</v>
      </c>
      <c r="B1125" s="24" t="s">
        <v>1544</v>
      </c>
      <c r="C1125" s="24" t="s">
        <v>1575</v>
      </c>
      <c r="D1125" s="24" t="s">
        <v>1576</v>
      </c>
      <c r="E1125" s="24" t="s">
        <v>81</v>
      </c>
      <c r="F1125" s="24" t="s">
        <v>78</v>
      </c>
      <c r="G1125" s="25"/>
      <c r="H1125" s="26" t="n">
        <v>3.3317</v>
      </c>
      <c r="I1125" s="26" t="n">
        <v>99.0433</v>
      </c>
      <c r="J1125" s="26" t="n">
        <v>7665</v>
      </c>
      <c r="K1125" s="26" t="n">
        <v>7780</v>
      </c>
      <c r="L1125" s="26" t="n">
        <v>7897</v>
      </c>
      <c r="M1125" s="26" t="n">
        <v>8015</v>
      </c>
      <c r="N1125" s="26" t="n">
        <v>8135</v>
      </c>
      <c r="O1125" s="26" t="n">
        <v>8257</v>
      </c>
      <c r="P1125" s="26" t="n">
        <v>8381</v>
      </c>
      <c r="Q1125" s="26" t="n">
        <v>8507</v>
      </c>
      <c r="R1125" s="26" t="n">
        <v>8635</v>
      </c>
      <c r="S1125" s="26" t="n">
        <v>8765</v>
      </c>
      <c r="T1125" s="26" t="n">
        <v>8896</v>
      </c>
      <c r="U1125" s="28"/>
      <c r="V1125" s="28"/>
      <c r="W1125" s="28"/>
      <c r="X1125" s="28"/>
      <c r="Y1125" s="28" t="n">
        <f aca="false">IF(ISNUMBER(MATCH(C1125,sheet12!$c$2:$c$36,0)),1,0)</f>
        <v>0</v>
      </c>
    </row>
    <row r="1126" customFormat="false" ht="15.75" hidden="false" customHeight="false" outlineLevel="0" collapsed="false">
      <c r="A1126" s="30" t="s">
        <v>141</v>
      </c>
      <c r="B1126" s="30" t="s">
        <v>1544</v>
      </c>
      <c r="C1126" s="30" t="s">
        <v>1575</v>
      </c>
      <c r="D1126" s="30" t="s">
        <v>1577</v>
      </c>
      <c r="E1126" s="30" t="s">
        <v>81</v>
      </c>
      <c r="F1126" s="30" t="s">
        <v>78</v>
      </c>
      <c r="G1126" s="31"/>
      <c r="H1126" s="32" t="n">
        <v>2.3911</v>
      </c>
      <c r="I1126" s="32" t="n">
        <v>97.9567</v>
      </c>
      <c r="J1126" s="32" t="n">
        <v>6945</v>
      </c>
      <c r="K1126" s="32" t="n">
        <v>7049</v>
      </c>
      <c r="L1126" s="32" t="n">
        <v>7155</v>
      </c>
      <c r="M1126" s="32" t="n">
        <v>7262</v>
      </c>
      <c r="N1126" s="32" t="n">
        <v>7371</v>
      </c>
      <c r="O1126" s="32" t="n">
        <v>7482</v>
      </c>
      <c r="P1126" s="32" t="n">
        <v>7594</v>
      </c>
      <c r="Q1126" s="32" t="n">
        <v>7708</v>
      </c>
      <c r="R1126" s="32" t="n">
        <v>7824</v>
      </c>
      <c r="S1126" s="32" t="n">
        <v>7941</v>
      </c>
      <c r="T1126" s="32" t="n">
        <v>8060</v>
      </c>
      <c r="U1126" s="34"/>
      <c r="V1126" s="34"/>
      <c r="W1126" s="34"/>
      <c r="X1126" s="34"/>
      <c r="Y1126" s="34" t="n">
        <f aca="false">IF(ISNUMBER(MATCH(C1126,sheet12!$c$2:$c$36,0)),1,0)</f>
        <v>0</v>
      </c>
    </row>
    <row r="1127" customFormat="false" ht="15.75" hidden="false" customHeight="false" outlineLevel="0" collapsed="false">
      <c r="A1127" s="24" t="s">
        <v>141</v>
      </c>
      <c r="B1127" s="24" t="s">
        <v>1544</v>
      </c>
      <c r="C1127" s="24" t="s">
        <v>1575</v>
      </c>
      <c r="D1127" s="24" t="s">
        <v>1578</v>
      </c>
      <c r="E1127" s="24" t="s">
        <v>81</v>
      </c>
      <c r="F1127" s="24" t="s">
        <v>78</v>
      </c>
      <c r="G1127" s="25"/>
      <c r="H1127" s="26" t="n">
        <v>2.3172</v>
      </c>
      <c r="I1127" s="26" t="n">
        <v>100.07028</v>
      </c>
      <c r="J1127" s="26" t="n">
        <v>613</v>
      </c>
      <c r="K1127" s="26" t="n">
        <v>622</v>
      </c>
      <c r="L1127" s="26" t="n">
        <v>631</v>
      </c>
      <c r="M1127" s="26" t="n">
        <v>640</v>
      </c>
      <c r="N1127" s="26" t="n">
        <v>650</v>
      </c>
      <c r="O1127" s="26" t="n">
        <v>660</v>
      </c>
      <c r="P1127" s="26" t="n">
        <v>670</v>
      </c>
      <c r="Q1127" s="26" t="n">
        <v>680</v>
      </c>
      <c r="R1127" s="26" t="n">
        <v>690</v>
      </c>
      <c r="S1127" s="26" t="n">
        <v>700</v>
      </c>
      <c r="T1127" s="26" t="n">
        <v>711</v>
      </c>
      <c r="U1127" s="28"/>
      <c r="V1127" s="28"/>
      <c r="W1127" s="28"/>
      <c r="X1127" s="28"/>
      <c r="Y1127" s="28" t="n">
        <f aca="false">IF(ISNUMBER(MATCH(C1127,sheet12!$c$2:$c$36,0)),1,0)</f>
        <v>0</v>
      </c>
    </row>
    <row r="1128" customFormat="false" ht="15.75" hidden="false" customHeight="false" outlineLevel="0" collapsed="false">
      <c r="A1128" s="30" t="s">
        <v>141</v>
      </c>
      <c r="B1128" s="30" t="s">
        <v>1544</v>
      </c>
      <c r="C1128" s="30" t="s">
        <v>1575</v>
      </c>
      <c r="D1128" s="30" t="s">
        <v>1579</v>
      </c>
      <c r="E1128" s="30" t="s">
        <v>81</v>
      </c>
      <c r="F1128" s="30" t="s">
        <v>78</v>
      </c>
      <c r="G1128" s="31"/>
      <c r="H1128" s="32" t="n">
        <v>4.2319</v>
      </c>
      <c r="I1128" s="32" t="n">
        <v>98.0594</v>
      </c>
      <c r="J1128" s="32" t="n">
        <v>9776</v>
      </c>
      <c r="K1128" s="32" t="n">
        <v>9923</v>
      </c>
      <c r="L1128" s="32" t="n">
        <v>10072</v>
      </c>
      <c r="M1128" s="32" t="n">
        <v>10223</v>
      </c>
      <c r="N1128" s="32" t="n">
        <v>10376</v>
      </c>
      <c r="O1128" s="32" t="n">
        <v>10532</v>
      </c>
      <c r="P1128" s="32" t="n">
        <v>10690</v>
      </c>
      <c r="Q1128" s="32" t="n">
        <v>10850</v>
      </c>
      <c r="R1128" s="32" t="n">
        <v>11013</v>
      </c>
      <c r="S1128" s="32" t="n">
        <v>11178</v>
      </c>
      <c r="T1128" s="32" t="n">
        <v>11346</v>
      </c>
      <c r="U1128" s="34"/>
      <c r="V1128" s="34"/>
      <c r="W1128" s="34"/>
      <c r="X1128" s="34"/>
      <c r="Y1128" s="34" t="n">
        <f aca="false">IF(ISNUMBER(MATCH(C1128,sheet12!$c$2:$c$36,0)),1,0)</f>
        <v>0</v>
      </c>
    </row>
    <row r="1129" customFormat="false" ht="15.75" hidden="false" customHeight="false" outlineLevel="0" collapsed="false">
      <c r="A1129" s="24" t="s">
        <v>141</v>
      </c>
      <c r="B1129" s="24" t="s">
        <v>1544</v>
      </c>
      <c r="C1129" s="24" t="s">
        <v>1575</v>
      </c>
      <c r="D1129" s="24" t="s">
        <v>1580</v>
      </c>
      <c r="E1129" s="24" t="s">
        <v>81</v>
      </c>
      <c r="F1129" s="24" t="s">
        <v>78</v>
      </c>
      <c r="G1129" s="25"/>
      <c r="H1129" s="26" t="n">
        <v>3.9653</v>
      </c>
      <c r="I1129" s="26" t="n">
        <v>96.5653</v>
      </c>
      <c r="J1129" s="26" t="n">
        <v>5592</v>
      </c>
      <c r="K1129" s="26" t="n">
        <v>5676</v>
      </c>
      <c r="L1129" s="26" t="n">
        <v>5761</v>
      </c>
      <c r="M1129" s="26" t="n">
        <v>5847</v>
      </c>
      <c r="N1129" s="26" t="n">
        <v>5935</v>
      </c>
      <c r="O1129" s="26" t="n">
        <v>6024</v>
      </c>
      <c r="P1129" s="26" t="n">
        <v>6114</v>
      </c>
      <c r="Q1129" s="26" t="n">
        <v>6206</v>
      </c>
      <c r="R1129" s="26" t="n">
        <v>6299</v>
      </c>
      <c r="S1129" s="26" t="n">
        <v>6393</v>
      </c>
      <c r="T1129" s="26" t="n">
        <v>6489</v>
      </c>
      <c r="U1129" s="28"/>
      <c r="V1129" s="28"/>
      <c r="W1129" s="28"/>
      <c r="X1129" s="28"/>
      <c r="Y1129" s="28" t="n">
        <f aca="false">IF(ISNUMBER(MATCH(C1129,sheet12!$c$2:$c$36,0)),1,0)</f>
        <v>0</v>
      </c>
    </row>
    <row r="1130" customFormat="false" ht="15.75" hidden="false" customHeight="false" outlineLevel="0" collapsed="false">
      <c r="A1130" s="30" t="s">
        <v>141</v>
      </c>
      <c r="B1130" s="30" t="s">
        <v>1544</v>
      </c>
      <c r="C1130" s="30" t="s">
        <v>1575</v>
      </c>
      <c r="D1130" s="30" t="s">
        <v>1581</v>
      </c>
      <c r="E1130" s="30" t="s">
        <v>81</v>
      </c>
      <c r="F1130" s="30" t="s">
        <v>78</v>
      </c>
      <c r="G1130" s="31"/>
      <c r="H1130" s="32" t="n">
        <v>4.06</v>
      </c>
      <c r="I1130" s="32" t="n">
        <v>96.26222222</v>
      </c>
      <c r="J1130" s="32" t="n">
        <v>1776</v>
      </c>
      <c r="K1130" s="32" t="n">
        <v>1803</v>
      </c>
      <c r="L1130" s="32" t="n">
        <v>1830</v>
      </c>
      <c r="M1130" s="32" t="n">
        <v>1857</v>
      </c>
      <c r="N1130" s="32" t="n">
        <v>1885</v>
      </c>
      <c r="O1130" s="32" t="n">
        <v>1913</v>
      </c>
      <c r="P1130" s="32" t="n">
        <v>1942</v>
      </c>
      <c r="Q1130" s="32" t="n">
        <v>1971</v>
      </c>
      <c r="R1130" s="32" t="n">
        <v>2001</v>
      </c>
      <c r="S1130" s="32" t="n">
        <v>2031</v>
      </c>
      <c r="T1130" s="32" t="n">
        <v>2061</v>
      </c>
      <c r="U1130" s="34"/>
      <c r="V1130" s="34"/>
      <c r="W1130" s="34"/>
      <c r="X1130" s="34"/>
      <c r="Y1130" s="34" t="n">
        <f aca="false">IF(ISNUMBER(MATCH(C1130,sheet12!$c$2:$c$36,0)),1,0)</f>
        <v>0</v>
      </c>
    </row>
    <row r="1131" customFormat="false" ht="15.75" hidden="false" customHeight="false" outlineLevel="0" collapsed="false">
      <c r="A1131" s="24" t="s">
        <v>141</v>
      </c>
      <c r="B1131" s="24" t="s">
        <v>1544</v>
      </c>
      <c r="C1131" s="24" t="s">
        <v>1582</v>
      </c>
      <c r="D1131" s="24" t="s">
        <v>1582</v>
      </c>
      <c r="E1131" s="24" t="s">
        <v>81</v>
      </c>
      <c r="F1131" s="24" t="s">
        <v>72</v>
      </c>
      <c r="G1131" s="25"/>
      <c r="H1131" s="26" t="n">
        <v>5.5699</v>
      </c>
      <c r="I1131" s="26" t="n">
        <v>100.6993</v>
      </c>
      <c r="J1131" s="26" t="n">
        <v>4831</v>
      </c>
      <c r="K1131" s="26" t="n">
        <v>4903</v>
      </c>
      <c r="L1131" s="26" t="n">
        <v>4977</v>
      </c>
      <c r="M1131" s="26" t="n">
        <v>5052</v>
      </c>
      <c r="N1131" s="26" t="n">
        <v>5128</v>
      </c>
      <c r="O1131" s="26" t="n">
        <v>5205</v>
      </c>
      <c r="P1131" s="26" t="n">
        <v>5283</v>
      </c>
      <c r="Q1131" s="26" t="n">
        <v>5362</v>
      </c>
      <c r="R1131" s="26" t="n">
        <v>5442</v>
      </c>
      <c r="S1131" s="26" t="n">
        <v>5524</v>
      </c>
      <c r="T1131" s="26" t="n">
        <v>5607</v>
      </c>
      <c r="U1131" s="28"/>
      <c r="V1131" s="28"/>
      <c r="W1131" s="28"/>
      <c r="X1131" s="28"/>
      <c r="Y1131" s="28" t="n">
        <f aca="false">IF(ISNUMBER(MATCH(C1131,sheet12!$c$2:$c$36,0)),1,0)</f>
        <v>0</v>
      </c>
    </row>
    <row r="1132" customFormat="false" ht="15.75" hidden="false" customHeight="false" outlineLevel="0" collapsed="false">
      <c r="A1132" s="30" t="s">
        <v>141</v>
      </c>
      <c r="B1132" s="30" t="s">
        <v>1544</v>
      </c>
      <c r="C1132" s="30" t="s">
        <v>1583</v>
      </c>
      <c r="D1132" s="30" t="s">
        <v>1584</v>
      </c>
      <c r="E1132" s="30" t="s">
        <v>81</v>
      </c>
      <c r="F1132" s="30" t="s">
        <v>72</v>
      </c>
      <c r="G1132" s="31"/>
      <c r="H1132" s="32" t="n">
        <v>3.7369</v>
      </c>
      <c r="I1132" s="32" t="n">
        <v>113.5903</v>
      </c>
      <c r="J1132" s="32" t="n">
        <v>5534</v>
      </c>
      <c r="K1132" s="32" t="n">
        <v>5617</v>
      </c>
      <c r="L1132" s="32" t="n">
        <v>5701</v>
      </c>
      <c r="M1132" s="32" t="n">
        <v>5787</v>
      </c>
      <c r="N1132" s="32" t="n">
        <v>5874</v>
      </c>
      <c r="O1132" s="32" t="n">
        <v>5962</v>
      </c>
      <c r="P1132" s="32" t="n">
        <v>6051</v>
      </c>
      <c r="Q1132" s="32" t="n">
        <v>6142</v>
      </c>
      <c r="R1132" s="32" t="n">
        <v>6234</v>
      </c>
      <c r="S1132" s="32" t="n">
        <v>6328</v>
      </c>
      <c r="T1132" s="32" t="n">
        <v>6423</v>
      </c>
      <c r="U1132" s="34"/>
      <c r="V1132" s="34"/>
      <c r="W1132" s="34"/>
      <c r="X1132" s="34"/>
      <c r="Y1132" s="34" t="n">
        <f aca="false">IF(ISNUMBER(MATCH(C1132,sheet12!$c$2:$c$36,0)),1,0)</f>
        <v>0</v>
      </c>
    </row>
    <row r="1133" customFormat="false" ht="15.75" hidden="false" customHeight="false" outlineLevel="0" collapsed="false">
      <c r="A1133" s="24" t="s">
        <v>141</v>
      </c>
      <c r="B1133" s="24" t="s">
        <v>1544</v>
      </c>
      <c r="C1133" s="24" t="s">
        <v>1585</v>
      </c>
      <c r="D1133" s="24" t="s">
        <v>1585</v>
      </c>
      <c r="E1133" s="24" t="s">
        <v>81</v>
      </c>
      <c r="F1133" s="24" t="s">
        <v>72</v>
      </c>
      <c r="G1133" s="25"/>
      <c r="H1133" s="26" t="n">
        <v>5.3344</v>
      </c>
      <c r="I1133" s="26" t="n">
        <v>116.3626</v>
      </c>
      <c r="J1133" s="26" t="n">
        <v>6528</v>
      </c>
      <c r="K1133" s="26" t="n">
        <v>6626</v>
      </c>
      <c r="L1133" s="26" t="n">
        <v>6725</v>
      </c>
      <c r="M1133" s="26" t="n">
        <v>6826</v>
      </c>
      <c r="N1133" s="26" t="n">
        <v>6928</v>
      </c>
      <c r="O1133" s="26" t="n">
        <v>7032</v>
      </c>
      <c r="P1133" s="26" t="n">
        <v>7137</v>
      </c>
      <c r="Q1133" s="26" t="n">
        <v>7244</v>
      </c>
      <c r="R1133" s="26" t="n">
        <v>7353</v>
      </c>
      <c r="S1133" s="26" t="n">
        <v>7463</v>
      </c>
      <c r="T1133" s="26" t="n">
        <v>7575</v>
      </c>
      <c r="U1133" s="28"/>
      <c r="V1133" s="28"/>
      <c r="W1133" s="28"/>
      <c r="X1133" s="28"/>
      <c r="Y1133" s="28" t="n">
        <f aca="false">IF(ISNUMBER(MATCH(C1133,sheet12!$c$2:$c$36,0)),1,0)</f>
        <v>0</v>
      </c>
    </row>
    <row r="1134" customFormat="false" ht="15.75" hidden="false" customHeight="false" outlineLevel="0" collapsed="false">
      <c r="A1134" s="30" t="s">
        <v>141</v>
      </c>
      <c r="B1134" s="30" t="s">
        <v>1544</v>
      </c>
      <c r="C1134" s="30" t="s">
        <v>1586</v>
      </c>
      <c r="D1134" s="30" t="s">
        <v>1587</v>
      </c>
      <c r="E1134" s="30" t="s">
        <v>81</v>
      </c>
      <c r="F1134" s="30" t="s">
        <v>78</v>
      </c>
      <c r="G1134" s="31"/>
      <c r="H1134" s="32" t="n">
        <v>-0.287</v>
      </c>
      <c r="I1134" s="32" t="n">
        <v>101.4718</v>
      </c>
      <c r="J1134" s="32" t="n">
        <v>5029</v>
      </c>
      <c r="K1134" s="32" t="n">
        <v>5104</v>
      </c>
      <c r="L1134" s="32" t="n">
        <v>5181</v>
      </c>
      <c r="M1134" s="32" t="n">
        <v>5259</v>
      </c>
      <c r="N1134" s="32" t="n">
        <v>5338</v>
      </c>
      <c r="O1134" s="32" t="n">
        <v>5418</v>
      </c>
      <c r="P1134" s="32" t="n">
        <v>5499</v>
      </c>
      <c r="Q1134" s="32" t="n">
        <v>5581</v>
      </c>
      <c r="R1134" s="32" t="n">
        <v>5665</v>
      </c>
      <c r="S1134" s="32" t="n">
        <v>5750</v>
      </c>
      <c r="T1134" s="32" t="n">
        <v>5836</v>
      </c>
      <c r="U1134" s="34"/>
      <c r="V1134" s="34"/>
      <c r="W1134" s="34"/>
      <c r="X1134" s="34"/>
      <c r="Y1134" s="34" t="n">
        <f aca="false">IF(ISNUMBER(MATCH(C1134,sheet12!$c$2:$c$36,0)),1,0)</f>
        <v>0</v>
      </c>
    </row>
    <row r="1135" customFormat="false" ht="15.75" hidden="false" customHeight="false" outlineLevel="0" collapsed="false">
      <c r="A1135" s="24" t="s">
        <v>141</v>
      </c>
      <c r="B1135" s="24" t="s">
        <v>1544</v>
      </c>
      <c r="C1135" s="24" t="s">
        <v>1588</v>
      </c>
      <c r="D1135" s="24" t="s">
        <v>1589</v>
      </c>
      <c r="E1135" s="24" t="s">
        <v>81</v>
      </c>
      <c r="F1135" s="24" t="s">
        <v>72</v>
      </c>
      <c r="G1135" s="25"/>
      <c r="H1135" s="26" t="n">
        <v>2.6501</v>
      </c>
      <c r="I1135" s="26" t="n">
        <v>101.658622</v>
      </c>
      <c r="J1135" s="26" t="n">
        <v>3771</v>
      </c>
      <c r="K1135" s="26" t="n">
        <v>3828</v>
      </c>
      <c r="L1135" s="26" t="n">
        <v>3885</v>
      </c>
      <c r="M1135" s="26" t="n">
        <v>3943</v>
      </c>
      <c r="N1135" s="26" t="n">
        <v>4002</v>
      </c>
      <c r="O1135" s="26" t="n">
        <v>4062</v>
      </c>
      <c r="P1135" s="26" t="n">
        <v>4123</v>
      </c>
      <c r="Q1135" s="26" t="n">
        <v>4185</v>
      </c>
      <c r="R1135" s="26" t="n">
        <v>4248</v>
      </c>
      <c r="S1135" s="26" t="n">
        <v>4312</v>
      </c>
      <c r="T1135" s="26" t="n">
        <v>4377</v>
      </c>
      <c r="U1135" s="28"/>
      <c r="V1135" s="28"/>
      <c r="W1135" s="28"/>
      <c r="X1135" s="28"/>
      <c r="Y1135" s="28" t="n">
        <f aca="false">IF(ISNUMBER(MATCH(C1135,sheet12!$c$2:$c$36,0)),1,0)</f>
        <v>0</v>
      </c>
    </row>
    <row r="1136" customFormat="false" ht="15.75" hidden="false" customHeight="false" outlineLevel="0" collapsed="false">
      <c r="A1136" s="30" t="s">
        <v>141</v>
      </c>
      <c r="B1136" s="30" t="s">
        <v>1544</v>
      </c>
      <c r="C1136" s="30" t="s">
        <v>1590</v>
      </c>
      <c r="D1136" s="30" t="s">
        <v>1591</v>
      </c>
      <c r="E1136" s="30" t="s">
        <v>81</v>
      </c>
      <c r="F1136" s="30" t="s">
        <v>72</v>
      </c>
      <c r="G1136" s="31"/>
      <c r="H1136" s="32" t="n">
        <v>3.0754</v>
      </c>
      <c r="I1136" s="32" t="n">
        <v>102.766156</v>
      </c>
      <c r="J1136" s="32" t="n">
        <v>852</v>
      </c>
      <c r="K1136" s="32" t="n">
        <v>865</v>
      </c>
      <c r="L1136" s="32" t="n">
        <v>878</v>
      </c>
      <c r="M1136" s="32" t="n">
        <v>891</v>
      </c>
      <c r="N1136" s="32" t="n">
        <v>904</v>
      </c>
      <c r="O1136" s="32" t="n">
        <v>918</v>
      </c>
      <c r="P1136" s="32" t="n">
        <v>932</v>
      </c>
      <c r="Q1136" s="32" t="n">
        <v>946</v>
      </c>
      <c r="R1136" s="32" t="n">
        <v>960</v>
      </c>
      <c r="S1136" s="32" t="n">
        <v>974</v>
      </c>
      <c r="T1136" s="32" t="n">
        <v>989</v>
      </c>
      <c r="U1136" s="34"/>
      <c r="V1136" s="34"/>
      <c r="W1136" s="34"/>
      <c r="X1136" s="34"/>
      <c r="Y1136" s="34" t="n">
        <f aca="false">IF(ISNUMBER(MATCH(C1136,sheet12!$c$2:$c$36,0)),1,0)</f>
        <v>0</v>
      </c>
    </row>
    <row r="1137" customFormat="false" ht="15.75" hidden="false" customHeight="false" outlineLevel="0" collapsed="false">
      <c r="A1137" s="24" t="s">
        <v>141</v>
      </c>
      <c r="B1137" s="24" t="s">
        <v>1544</v>
      </c>
      <c r="C1137" s="24" t="s">
        <v>1592</v>
      </c>
      <c r="D1137" s="24" t="s">
        <v>1592</v>
      </c>
      <c r="E1137" s="24" t="s">
        <v>81</v>
      </c>
      <c r="F1137" s="24" t="s">
        <v>72</v>
      </c>
      <c r="G1137" s="25"/>
      <c r="H1137" s="26" t="n">
        <v>3.8069</v>
      </c>
      <c r="I1137" s="26" t="n">
        <v>101.0294</v>
      </c>
      <c r="J1137" s="26" t="n">
        <v>2245</v>
      </c>
      <c r="K1137" s="26" t="n">
        <v>2279</v>
      </c>
      <c r="L1137" s="26" t="n">
        <v>2313</v>
      </c>
      <c r="M1137" s="26" t="n">
        <v>2348</v>
      </c>
      <c r="N1137" s="26" t="n">
        <v>2383</v>
      </c>
      <c r="O1137" s="26" t="n">
        <v>2419</v>
      </c>
      <c r="P1137" s="26" t="n">
        <v>2455</v>
      </c>
      <c r="Q1137" s="26" t="n">
        <v>2492</v>
      </c>
      <c r="R1137" s="26" t="n">
        <v>2529</v>
      </c>
      <c r="S1137" s="26" t="n">
        <v>2567</v>
      </c>
      <c r="T1137" s="26" t="n">
        <v>2606</v>
      </c>
      <c r="U1137" s="28"/>
      <c r="V1137" s="28"/>
      <c r="W1137" s="28"/>
      <c r="X1137" s="28"/>
      <c r="Y1137" s="28" t="n">
        <f aca="false">IF(ISNUMBER(MATCH(C1137,sheet12!$c$2:$c$36,0)),1,0)</f>
        <v>0</v>
      </c>
    </row>
    <row r="1138" customFormat="false" ht="15.75" hidden="false" customHeight="false" outlineLevel="0" collapsed="false">
      <c r="A1138" s="30" t="s">
        <v>141</v>
      </c>
      <c r="B1138" s="30" t="s">
        <v>1544</v>
      </c>
      <c r="C1138" s="30" t="s">
        <v>1593</v>
      </c>
      <c r="D1138" s="30" t="s">
        <v>1593</v>
      </c>
      <c r="E1138" s="30" t="s">
        <v>81</v>
      </c>
      <c r="F1138" s="30" t="s">
        <v>72</v>
      </c>
      <c r="G1138" s="31"/>
      <c r="H1138" s="32" t="n">
        <v>4.1541</v>
      </c>
      <c r="I1138" s="32" t="n">
        <v>101.1465</v>
      </c>
      <c r="J1138" s="32" t="n">
        <v>4449</v>
      </c>
      <c r="K1138" s="32" t="n">
        <v>4516</v>
      </c>
      <c r="L1138" s="32" t="n">
        <v>4584</v>
      </c>
      <c r="M1138" s="32" t="n">
        <v>4653</v>
      </c>
      <c r="N1138" s="32" t="n">
        <v>4723</v>
      </c>
      <c r="O1138" s="32" t="n">
        <v>4794</v>
      </c>
      <c r="P1138" s="32" t="n">
        <v>4866</v>
      </c>
      <c r="Q1138" s="32" t="n">
        <v>4939</v>
      </c>
      <c r="R1138" s="32" t="n">
        <v>5013</v>
      </c>
      <c r="S1138" s="32" t="n">
        <v>5088</v>
      </c>
      <c r="T1138" s="32" t="n">
        <v>5164</v>
      </c>
      <c r="U1138" s="34"/>
      <c r="V1138" s="34"/>
      <c r="W1138" s="34"/>
      <c r="X1138" s="34"/>
      <c r="Y1138" s="34" t="n">
        <f aca="false">IF(ISNUMBER(MATCH(C1138,sheet12!$c$2:$c$36,0)),1,0)</f>
        <v>0</v>
      </c>
    </row>
    <row r="1139" customFormat="false" ht="15.75" hidden="false" customHeight="false" outlineLevel="0" collapsed="false">
      <c r="A1139" s="24" t="s">
        <v>141</v>
      </c>
      <c r="B1139" s="24" t="s">
        <v>1544</v>
      </c>
      <c r="C1139" s="24" t="s">
        <v>1594</v>
      </c>
      <c r="D1139" s="24" t="s">
        <v>1595</v>
      </c>
      <c r="E1139" s="24" t="s">
        <v>81</v>
      </c>
      <c r="F1139" s="24" t="s">
        <v>72</v>
      </c>
      <c r="G1139" s="25"/>
      <c r="H1139" s="26" t="n">
        <v>3.3515</v>
      </c>
      <c r="I1139" s="26" t="n">
        <v>103.1278</v>
      </c>
      <c r="J1139" s="26" t="n">
        <v>6583</v>
      </c>
      <c r="K1139" s="26" t="n">
        <v>6682</v>
      </c>
      <c r="L1139" s="26" t="n">
        <v>6782</v>
      </c>
      <c r="M1139" s="26" t="n">
        <v>6884</v>
      </c>
      <c r="N1139" s="26" t="n">
        <v>6987</v>
      </c>
      <c r="O1139" s="26" t="n">
        <v>7092</v>
      </c>
      <c r="P1139" s="26" t="n">
        <v>7198</v>
      </c>
      <c r="Q1139" s="26" t="n">
        <v>7306</v>
      </c>
      <c r="R1139" s="26" t="n">
        <v>7416</v>
      </c>
      <c r="S1139" s="26" t="n">
        <v>7527</v>
      </c>
      <c r="T1139" s="26" t="n">
        <v>7640</v>
      </c>
      <c r="U1139" s="28"/>
      <c r="V1139" s="28"/>
      <c r="W1139" s="28"/>
      <c r="X1139" s="28"/>
      <c r="Y1139" s="28" t="n">
        <f aca="false">IF(ISNUMBER(MATCH(C1139,sheet12!$c$2:$c$36,0)),1,0)</f>
        <v>0</v>
      </c>
    </row>
    <row r="1140" customFormat="false" ht="15.75" hidden="false" customHeight="false" outlineLevel="0" collapsed="false">
      <c r="A1140" s="30" t="s">
        <v>141</v>
      </c>
      <c r="B1140" s="30" t="s">
        <v>1544</v>
      </c>
      <c r="C1140" s="30" t="s">
        <v>1596</v>
      </c>
      <c r="D1140" s="30" t="s">
        <v>1597</v>
      </c>
      <c r="E1140" s="30" t="s">
        <v>81</v>
      </c>
      <c r="F1140" s="30" t="s">
        <v>72</v>
      </c>
      <c r="G1140" s="31"/>
      <c r="H1140" s="32" t="n">
        <v>2.4895</v>
      </c>
      <c r="I1140" s="32" t="n">
        <v>102.94</v>
      </c>
      <c r="J1140" s="32" t="n">
        <v>8081</v>
      </c>
      <c r="K1140" s="32" t="n">
        <v>8202</v>
      </c>
      <c r="L1140" s="32" t="n">
        <v>8325</v>
      </c>
      <c r="M1140" s="32" t="n">
        <v>8450</v>
      </c>
      <c r="N1140" s="32" t="n">
        <v>8577</v>
      </c>
      <c r="O1140" s="32" t="n">
        <v>8706</v>
      </c>
      <c r="P1140" s="32" t="n">
        <v>8837</v>
      </c>
      <c r="Q1140" s="32" t="n">
        <v>8970</v>
      </c>
      <c r="R1140" s="32" t="n">
        <v>9105</v>
      </c>
      <c r="S1140" s="32" t="n">
        <v>9242</v>
      </c>
      <c r="T1140" s="32" t="n">
        <v>9381</v>
      </c>
      <c r="U1140" s="34"/>
      <c r="V1140" s="34"/>
      <c r="W1140" s="34"/>
      <c r="X1140" s="34"/>
      <c r="Y1140" s="34" t="n">
        <f aca="false">IF(ISNUMBER(MATCH(C1140,sheet12!$c$2:$c$36,0)),1,0)</f>
        <v>0</v>
      </c>
    </row>
    <row r="1141" customFormat="false" ht="15.75" hidden="false" customHeight="false" outlineLevel="0" collapsed="false">
      <c r="A1141" s="24" t="s">
        <v>141</v>
      </c>
      <c r="B1141" s="24" t="s">
        <v>1544</v>
      </c>
      <c r="C1141" s="24" t="s">
        <v>1598</v>
      </c>
      <c r="D1141" s="24" t="s">
        <v>1598</v>
      </c>
      <c r="E1141" s="24" t="s">
        <v>81</v>
      </c>
      <c r="F1141" s="24" t="s">
        <v>78</v>
      </c>
      <c r="G1141" s="25"/>
      <c r="H1141" s="26" t="n">
        <v>-2.6528</v>
      </c>
      <c r="I1141" s="26" t="n">
        <v>114.970661</v>
      </c>
      <c r="J1141" s="26" t="n">
        <v>4206</v>
      </c>
      <c r="K1141" s="26" t="n">
        <v>4269</v>
      </c>
      <c r="L1141" s="26" t="n">
        <v>4333</v>
      </c>
      <c r="M1141" s="26" t="n">
        <v>4398</v>
      </c>
      <c r="N1141" s="26" t="n">
        <v>4464</v>
      </c>
      <c r="O1141" s="26" t="n">
        <v>4531</v>
      </c>
      <c r="P1141" s="26" t="n">
        <v>4599</v>
      </c>
      <c r="Q1141" s="26" t="n">
        <v>4668</v>
      </c>
      <c r="R1141" s="26" t="n">
        <v>4738</v>
      </c>
      <c r="S1141" s="26" t="n">
        <v>4809</v>
      </c>
      <c r="T1141" s="26" t="n">
        <v>4881</v>
      </c>
      <c r="U1141" s="28"/>
      <c r="V1141" s="28"/>
      <c r="W1141" s="28"/>
      <c r="X1141" s="28"/>
      <c r="Y1141" s="28" t="n">
        <f aca="false">IF(ISNUMBER(MATCH(C1141,sheet12!$c$2:$c$36,0)),1,0)</f>
        <v>0</v>
      </c>
    </row>
    <row r="1142" customFormat="false" ht="15.75" hidden="false" customHeight="false" outlineLevel="0" collapsed="false">
      <c r="A1142" s="30" t="s">
        <v>141</v>
      </c>
      <c r="B1142" s="30" t="s">
        <v>1544</v>
      </c>
      <c r="C1142" s="30" t="s">
        <v>1599</v>
      </c>
      <c r="D1142" s="30" t="s">
        <v>1600</v>
      </c>
      <c r="E1142" s="30" t="s">
        <v>81</v>
      </c>
      <c r="F1142" s="30" t="s">
        <v>72</v>
      </c>
      <c r="G1142" s="31"/>
      <c r="H1142" s="32" t="n">
        <v>3.8342</v>
      </c>
      <c r="I1142" s="32" t="n">
        <v>101.1745</v>
      </c>
      <c r="J1142" s="32" t="n">
        <v>9046</v>
      </c>
      <c r="K1142" s="32" t="n">
        <v>9182</v>
      </c>
      <c r="L1142" s="32" t="n">
        <v>9320</v>
      </c>
      <c r="M1142" s="32" t="n">
        <v>9460</v>
      </c>
      <c r="N1142" s="32" t="n">
        <v>9602</v>
      </c>
      <c r="O1142" s="32" t="n">
        <v>9746</v>
      </c>
      <c r="P1142" s="32" t="n">
        <v>9892</v>
      </c>
      <c r="Q1142" s="32" t="n">
        <v>10040</v>
      </c>
      <c r="R1142" s="32" t="n">
        <v>10191</v>
      </c>
      <c r="S1142" s="32" t="n">
        <v>10344</v>
      </c>
      <c r="T1142" s="32" t="n">
        <v>10499</v>
      </c>
      <c r="U1142" s="34"/>
      <c r="V1142" s="34"/>
      <c r="W1142" s="34"/>
      <c r="X1142" s="34"/>
      <c r="Y1142" s="34" t="n">
        <f aca="false">IF(ISNUMBER(MATCH(C1142,sheet12!$c$2:$c$36,0)),1,0)</f>
        <v>0</v>
      </c>
    </row>
    <row r="1143" customFormat="false" ht="15.75" hidden="false" customHeight="false" outlineLevel="0" collapsed="false">
      <c r="A1143" s="24" t="s">
        <v>141</v>
      </c>
      <c r="B1143" s="24" t="s">
        <v>1544</v>
      </c>
      <c r="C1143" s="24" t="s">
        <v>1599</v>
      </c>
      <c r="D1143" s="24" t="s">
        <v>1601</v>
      </c>
      <c r="E1143" s="24" t="s">
        <v>81</v>
      </c>
      <c r="F1143" s="24" t="s">
        <v>72</v>
      </c>
      <c r="G1143" s="25"/>
      <c r="H1143" s="26" t="n">
        <v>2.749</v>
      </c>
      <c r="I1143" s="26" t="n">
        <v>102.9893</v>
      </c>
      <c r="J1143" s="26" t="n">
        <v>1499</v>
      </c>
      <c r="K1143" s="26" t="n">
        <v>1521</v>
      </c>
      <c r="L1143" s="26" t="n">
        <v>1544</v>
      </c>
      <c r="M1143" s="26" t="n">
        <v>1567</v>
      </c>
      <c r="N1143" s="26" t="n">
        <v>1591</v>
      </c>
      <c r="O1143" s="26" t="n">
        <v>1615</v>
      </c>
      <c r="P1143" s="26" t="n">
        <v>1639</v>
      </c>
      <c r="Q1143" s="26" t="n">
        <v>1664</v>
      </c>
      <c r="R1143" s="26" t="n">
        <v>1689</v>
      </c>
      <c r="S1143" s="26" t="n">
        <v>1714</v>
      </c>
      <c r="T1143" s="26" t="n">
        <v>1740</v>
      </c>
      <c r="U1143" s="28"/>
      <c r="V1143" s="28"/>
      <c r="W1143" s="28"/>
      <c r="X1143" s="28"/>
      <c r="Y1143" s="28" t="n">
        <f aca="false">IF(ISNUMBER(MATCH(C1143,sheet12!$c$2:$c$36,0)),1,0)</f>
        <v>0</v>
      </c>
    </row>
    <row r="1144" customFormat="false" ht="15.75" hidden="false" customHeight="false" outlineLevel="0" collapsed="false">
      <c r="A1144" s="30" t="s">
        <v>141</v>
      </c>
      <c r="B1144" s="30" t="s">
        <v>1544</v>
      </c>
      <c r="C1144" s="30" t="s">
        <v>1602</v>
      </c>
      <c r="D1144" s="30" t="s">
        <v>1602</v>
      </c>
      <c r="E1144" s="30" t="s">
        <v>81</v>
      </c>
      <c r="F1144" s="30" t="s">
        <v>78</v>
      </c>
      <c r="G1144" s="31"/>
      <c r="H1144" s="32" t="n">
        <v>-2.2676</v>
      </c>
      <c r="I1144" s="32" t="n">
        <v>102.5471</v>
      </c>
      <c r="J1144" s="32" t="n">
        <v>6533</v>
      </c>
      <c r="K1144" s="32" t="n">
        <v>6631</v>
      </c>
      <c r="L1144" s="32" t="n">
        <v>6730</v>
      </c>
      <c r="M1144" s="32" t="n">
        <v>6831</v>
      </c>
      <c r="N1144" s="32" t="n">
        <v>6933</v>
      </c>
      <c r="O1144" s="32" t="n">
        <v>7037</v>
      </c>
      <c r="P1144" s="32" t="n">
        <v>7143</v>
      </c>
      <c r="Q1144" s="32" t="n">
        <v>7250</v>
      </c>
      <c r="R1144" s="32" t="n">
        <v>7359</v>
      </c>
      <c r="S1144" s="32" t="n">
        <v>7469</v>
      </c>
      <c r="T1144" s="32" t="n">
        <v>7581</v>
      </c>
      <c r="U1144" s="34"/>
      <c r="V1144" s="34"/>
      <c r="W1144" s="34"/>
      <c r="X1144" s="34"/>
      <c r="Y1144" s="34" t="n">
        <f aca="false">IF(ISNUMBER(MATCH(C1144,sheet12!$c$2:$c$36,0)),1,0)</f>
        <v>0</v>
      </c>
    </row>
    <row r="1145" customFormat="false" ht="15.75" hidden="false" customHeight="false" outlineLevel="0" collapsed="false">
      <c r="A1145" s="24" t="s">
        <v>141</v>
      </c>
      <c r="B1145" s="24" t="s">
        <v>1544</v>
      </c>
      <c r="C1145" s="24" t="s">
        <v>1603</v>
      </c>
      <c r="D1145" s="24" t="s">
        <v>1603</v>
      </c>
      <c r="E1145" s="24" t="s">
        <v>81</v>
      </c>
      <c r="F1145" s="24" t="s">
        <v>78</v>
      </c>
      <c r="G1145" s="25"/>
      <c r="H1145" s="26" t="n">
        <v>-2.2041</v>
      </c>
      <c r="I1145" s="26" t="n">
        <v>111.4795</v>
      </c>
      <c r="J1145" s="26" t="n">
        <v>2684</v>
      </c>
      <c r="K1145" s="26" t="n">
        <v>2724</v>
      </c>
      <c r="L1145" s="26" t="n">
        <v>2765</v>
      </c>
      <c r="M1145" s="26" t="n">
        <v>2806</v>
      </c>
      <c r="N1145" s="26" t="n">
        <v>2848</v>
      </c>
      <c r="O1145" s="26" t="n">
        <v>2891</v>
      </c>
      <c r="P1145" s="26" t="n">
        <v>2934</v>
      </c>
      <c r="Q1145" s="26" t="n">
        <v>2978</v>
      </c>
      <c r="R1145" s="26" t="n">
        <v>3023</v>
      </c>
      <c r="S1145" s="26" t="n">
        <v>3068</v>
      </c>
      <c r="T1145" s="26" t="n">
        <v>3114</v>
      </c>
      <c r="U1145" s="28"/>
      <c r="V1145" s="28"/>
      <c r="W1145" s="28"/>
      <c r="X1145" s="28"/>
      <c r="Y1145" s="28" t="n">
        <f aca="false">IF(ISNUMBER(MATCH(C1145,sheet12!$c$2:$c$36,0)),1,0)</f>
        <v>0</v>
      </c>
    </row>
    <row r="1146" customFormat="false" ht="15.75" hidden="false" customHeight="false" outlineLevel="0" collapsed="false">
      <c r="A1146" s="30" t="s">
        <v>141</v>
      </c>
      <c r="B1146" s="30" t="s">
        <v>1544</v>
      </c>
      <c r="C1146" s="30" t="s">
        <v>1604</v>
      </c>
      <c r="D1146" s="30" t="s">
        <v>1604</v>
      </c>
      <c r="E1146" s="30" t="s">
        <v>81</v>
      </c>
      <c r="F1146" s="30" t="s">
        <v>78</v>
      </c>
      <c r="G1146" s="31"/>
      <c r="H1146" s="32" t="n">
        <v>0.9595</v>
      </c>
      <c r="I1146" s="32" t="n">
        <v>100.723783</v>
      </c>
      <c r="J1146" s="32" t="n">
        <v>7675</v>
      </c>
      <c r="K1146" s="32" t="n">
        <v>7790</v>
      </c>
      <c r="L1146" s="32" t="n">
        <v>7907</v>
      </c>
      <c r="M1146" s="32" t="n">
        <v>8026</v>
      </c>
      <c r="N1146" s="32" t="n">
        <v>8146</v>
      </c>
      <c r="O1146" s="32" t="n">
        <v>8268</v>
      </c>
      <c r="P1146" s="32" t="n">
        <v>8392</v>
      </c>
      <c r="Q1146" s="32" t="n">
        <v>8518</v>
      </c>
      <c r="R1146" s="32" t="n">
        <v>8646</v>
      </c>
      <c r="S1146" s="32" t="n">
        <v>8776</v>
      </c>
      <c r="T1146" s="32" t="n">
        <v>8908</v>
      </c>
      <c r="U1146" s="34"/>
      <c r="V1146" s="34"/>
      <c r="W1146" s="34"/>
      <c r="X1146" s="34"/>
      <c r="Y1146" s="34" t="n">
        <f aca="false">IF(ISNUMBER(MATCH(C1146,sheet12!$c$2:$c$36,0)),1,0)</f>
        <v>0</v>
      </c>
    </row>
    <row r="1147" customFormat="false" ht="15.75" hidden="false" customHeight="false" outlineLevel="0" collapsed="false">
      <c r="A1147" s="24" t="s">
        <v>141</v>
      </c>
      <c r="B1147" s="24" t="s">
        <v>1544</v>
      </c>
      <c r="C1147" s="24" t="s">
        <v>1605</v>
      </c>
      <c r="D1147" s="24" t="s">
        <v>1605</v>
      </c>
      <c r="E1147" s="24" t="s">
        <v>81</v>
      </c>
      <c r="F1147" s="24" t="s">
        <v>78</v>
      </c>
      <c r="G1147" s="25"/>
      <c r="H1147" s="26" t="n">
        <v>-1.4924</v>
      </c>
      <c r="I1147" s="26" t="n">
        <v>116.4444</v>
      </c>
      <c r="J1147" s="26" t="n">
        <v>3106</v>
      </c>
      <c r="K1147" s="26" t="n">
        <v>3153</v>
      </c>
      <c r="L1147" s="26" t="n">
        <v>3200</v>
      </c>
      <c r="M1147" s="26" t="n">
        <v>3248</v>
      </c>
      <c r="N1147" s="26" t="n">
        <v>3297</v>
      </c>
      <c r="O1147" s="26" t="n">
        <v>3346</v>
      </c>
      <c r="P1147" s="26" t="n">
        <v>3396</v>
      </c>
      <c r="Q1147" s="26" t="n">
        <v>3447</v>
      </c>
      <c r="R1147" s="26" t="n">
        <v>3499</v>
      </c>
      <c r="S1147" s="26" t="n">
        <v>3551</v>
      </c>
      <c r="T1147" s="26" t="n">
        <v>3604</v>
      </c>
      <c r="U1147" s="28"/>
      <c r="V1147" s="28"/>
      <c r="W1147" s="28"/>
      <c r="X1147" s="28"/>
      <c r="Y1147" s="28" t="n">
        <f aca="false">IF(ISNUMBER(MATCH(C1147,sheet12!$c$2:$c$36,0)),1,0)</f>
        <v>0</v>
      </c>
    </row>
    <row r="1148" customFormat="false" ht="15.75" hidden="false" customHeight="false" outlineLevel="0" collapsed="false">
      <c r="A1148" s="30" t="s">
        <v>141</v>
      </c>
      <c r="B1148" s="30" t="s">
        <v>1544</v>
      </c>
      <c r="C1148" s="30" t="s">
        <v>1606</v>
      </c>
      <c r="D1148" s="30" t="s">
        <v>1606</v>
      </c>
      <c r="E1148" s="30" t="s">
        <v>81</v>
      </c>
      <c r="F1148" s="30" t="s">
        <v>78</v>
      </c>
      <c r="G1148" s="31"/>
      <c r="H1148" s="32" t="n">
        <v>-0.6827</v>
      </c>
      <c r="I1148" s="32" t="n">
        <v>102.5015</v>
      </c>
      <c r="J1148" s="32" t="n">
        <v>6781</v>
      </c>
      <c r="K1148" s="32" t="n">
        <v>6883</v>
      </c>
      <c r="L1148" s="32" t="n">
        <v>6986</v>
      </c>
      <c r="M1148" s="32" t="n">
        <v>7091</v>
      </c>
      <c r="N1148" s="32" t="n">
        <v>7197</v>
      </c>
      <c r="O1148" s="32" t="n">
        <v>7305</v>
      </c>
      <c r="P1148" s="32" t="n">
        <v>7415</v>
      </c>
      <c r="Q1148" s="32" t="n">
        <v>7526</v>
      </c>
      <c r="R1148" s="32" t="n">
        <v>7639</v>
      </c>
      <c r="S1148" s="32" t="n">
        <v>7754</v>
      </c>
      <c r="T1148" s="32" t="n">
        <v>7870</v>
      </c>
      <c r="U1148" s="34"/>
      <c r="V1148" s="34"/>
      <c r="W1148" s="34"/>
      <c r="X1148" s="34"/>
      <c r="Y1148" s="34" t="n">
        <f aca="false">IF(ISNUMBER(MATCH(C1148,sheet12!$c$2:$c$36,0)),1,0)</f>
        <v>0</v>
      </c>
    </row>
    <row r="1149" customFormat="false" ht="15.75" hidden="false" customHeight="false" outlineLevel="0" collapsed="false">
      <c r="A1149" s="24" t="s">
        <v>141</v>
      </c>
      <c r="B1149" s="24" t="s">
        <v>1544</v>
      </c>
      <c r="C1149" s="24" t="s">
        <v>1607</v>
      </c>
      <c r="D1149" s="24" t="s">
        <v>1608</v>
      </c>
      <c r="E1149" s="24" t="s">
        <v>81</v>
      </c>
      <c r="F1149" s="24" t="s">
        <v>78</v>
      </c>
      <c r="G1149" s="25"/>
      <c r="H1149" s="26" t="n">
        <v>2.8025</v>
      </c>
      <c r="I1149" s="26" t="n">
        <v>99.2025</v>
      </c>
      <c r="J1149" s="26" t="n">
        <v>5216</v>
      </c>
      <c r="K1149" s="26" t="n">
        <v>5294</v>
      </c>
      <c r="L1149" s="26" t="n">
        <v>5373</v>
      </c>
      <c r="M1149" s="26" t="n">
        <v>5454</v>
      </c>
      <c r="N1149" s="26" t="n">
        <v>5536</v>
      </c>
      <c r="O1149" s="26" t="n">
        <v>5619</v>
      </c>
      <c r="P1149" s="26" t="n">
        <v>5703</v>
      </c>
      <c r="Q1149" s="26" t="n">
        <v>5789</v>
      </c>
      <c r="R1149" s="26" t="n">
        <v>5876</v>
      </c>
      <c r="S1149" s="26" t="n">
        <v>5964</v>
      </c>
      <c r="T1149" s="26" t="n">
        <v>6053</v>
      </c>
      <c r="U1149" s="28"/>
      <c r="V1149" s="28"/>
      <c r="W1149" s="28"/>
      <c r="X1149" s="28"/>
      <c r="Y1149" s="28" t="n">
        <f aca="false">IF(ISNUMBER(MATCH(C1149,sheet12!$c$2:$c$36,0)),1,0)</f>
        <v>0</v>
      </c>
    </row>
    <row r="1150" customFormat="false" ht="15.75" hidden="false" customHeight="false" outlineLevel="0" collapsed="false">
      <c r="A1150" s="30" t="s">
        <v>141</v>
      </c>
      <c r="B1150" s="30" t="s">
        <v>1544</v>
      </c>
      <c r="C1150" s="30" t="s">
        <v>1607</v>
      </c>
      <c r="D1150" s="30" t="s">
        <v>1609</v>
      </c>
      <c r="E1150" s="30" t="s">
        <v>81</v>
      </c>
      <c r="F1150" s="30" t="s">
        <v>78</v>
      </c>
      <c r="G1150" s="31"/>
      <c r="H1150" s="32" t="n">
        <v>3.7658</v>
      </c>
      <c r="I1150" s="32" t="n">
        <v>98.4074</v>
      </c>
      <c r="J1150" s="32" t="n">
        <v>3729</v>
      </c>
      <c r="K1150" s="32" t="n">
        <v>3785</v>
      </c>
      <c r="L1150" s="32" t="n">
        <v>3842</v>
      </c>
      <c r="M1150" s="32" t="n">
        <v>3900</v>
      </c>
      <c r="N1150" s="32" t="n">
        <v>3959</v>
      </c>
      <c r="O1150" s="32" t="n">
        <v>4018</v>
      </c>
      <c r="P1150" s="32" t="n">
        <v>4078</v>
      </c>
      <c r="Q1150" s="32" t="n">
        <v>4139</v>
      </c>
      <c r="R1150" s="32" t="n">
        <v>4201</v>
      </c>
      <c r="S1150" s="32" t="n">
        <v>4264</v>
      </c>
      <c r="T1150" s="32" t="n">
        <v>4328</v>
      </c>
      <c r="U1150" s="34"/>
      <c r="V1150" s="34"/>
      <c r="W1150" s="34"/>
      <c r="X1150" s="34"/>
      <c r="Y1150" s="34" t="n">
        <f aca="false">IF(ISNUMBER(MATCH(C1150,sheet12!$c$2:$c$36,0)),1,0)</f>
        <v>0</v>
      </c>
    </row>
    <row r="1151" customFormat="false" ht="15.75" hidden="false" customHeight="false" outlineLevel="0" collapsed="false">
      <c r="A1151" s="24" t="s">
        <v>141</v>
      </c>
      <c r="B1151" s="24" t="s">
        <v>1544</v>
      </c>
      <c r="C1151" s="24" t="s">
        <v>1607</v>
      </c>
      <c r="D1151" s="24" t="s">
        <v>1610</v>
      </c>
      <c r="E1151" s="24" t="s">
        <v>81</v>
      </c>
      <c r="F1151" s="24" t="s">
        <v>78</v>
      </c>
      <c r="G1151" s="25"/>
      <c r="H1151" s="26" t="n">
        <v>4.0334</v>
      </c>
      <c r="I1151" s="26" t="n">
        <v>98.3015</v>
      </c>
      <c r="J1151" s="26" t="n">
        <v>3075</v>
      </c>
      <c r="K1151" s="26" t="n">
        <v>3121</v>
      </c>
      <c r="L1151" s="26" t="n">
        <v>3168</v>
      </c>
      <c r="M1151" s="26" t="n">
        <v>3216</v>
      </c>
      <c r="N1151" s="26" t="n">
        <v>3264</v>
      </c>
      <c r="O1151" s="26" t="n">
        <v>3313</v>
      </c>
      <c r="P1151" s="26" t="n">
        <v>3363</v>
      </c>
      <c r="Q1151" s="26" t="n">
        <v>3413</v>
      </c>
      <c r="R1151" s="26" t="n">
        <v>3464</v>
      </c>
      <c r="S1151" s="26" t="n">
        <v>3516</v>
      </c>
      <c r="T1151" s="26" t="n">
        <v>3569</v>
      </c>
      <c r="U1151" s="28"/>
      <c r="V1151" s="28"/>
      <c r="W1151" s="28"/>
      <c r="X1151" s="28"/>
      <c r="Y1151" s="28" t="n">
        <f aca="false">IF(ISNUMBER(MATCH(C1151,sheet12!$c$2:$c$36,0)),1,0)</f>
        <v>0</v>
      </c>
    </row>
    <row r="1152" customFormat="false" ht="15.75" hidden="false" customHeight="false" outlineLevel="0" collapsed="false">
      <c r="A1152" s="30" t="s">
        <v>141</v>
      </c>
      <c r="B1152" s="30" t="s">
        <v>1544</v>
      </c>
      <c r="C1152" s="30" t="s">
        <v>1611</v>
      </c>
      <c r="D1152" s="30" t="s">
        <v>1611</v>
      </c>
      <c r="E1152" s="30" t="s">
        <v>81</v>
      </c>
      <c r="F1152" s="30" t="s">
        <v>78</v>
      </c>
      <c r="G1152" s="31"/>
      <c r="H1152" s="32" t="n">
        <v>2.7615</v>
      </c>
      <c r="I1152" s="32" t="n">
        <v>99.9589</v>
      </c>
      <c r="J1152" s="32" t="n">
        <v>3346</v>
      </c>
      <c r="K1152" s="32" t="n">
        <v>3396</v>
      </c>
      <c r="L1152" s="32" t="n">
        <v>3447</v>
      </c>
      <c r="M1152" s="32" t="n">
        <v>3499</v>
      </c>
      <c r="N1152" s="32" t="n">
        <v>3551</v>
      </c>
      <c r="O1152" s="32" t="n">
        <v>3604</v>
      </c>
      <c r="P1152" s="32" t="n">
        <v>3658</v>
      </c>
      <c r="Q1152" s="32" t="n">
        <v>3713</v>
      </c>
      <c r="R1152" s="32" t="n">
        <v>3769</v>
      </c>
      <c r="S1152" s="32" t="n">
        <v>3826</v>
      </c>
      <c r="T1152" s="32" t="n">
        <v>3883</v>
      </c>
      <c r="U1152" s="34"/>
      <c r="V1152" s="34"/>
      <c r="W1152" s="34"/>
      <c r="X1152" s="34"/>
      <c r="Y1152" s="34" t="n">
        <f aca="false">IF(ISNUMBER(MATCH(C1152,sheet12!$c$2:$c$36,0)),1,0)</f>
        <v>0</v>
      </c>
    </row>
    <row r="1153" customFormat="false" ht="15.75" hidden="false" customHeight="false" outlineLevel="0" collapsed="false">
      <c r="A1153" s="24" t="s">
        <v>141</v>
      </c>
      <c r="B1153" s="24" t="s">
        <v>1544</v>
      </c>
      <c r="C1153" s="24" t="s">
        <v>1612</v>
      </c>
      <c r="D1153" s="24" t="s">
        <v>1613</v>
      </c>
      <c r="E1153" s="24" t="s">
        <v>81</v>
      </c>
      <c r="F1153" s="24" t="s">
        <v>78</v>
      </c>
      <c r="G1153" s="25"/>
      <c r="H1153" s="26" t="n">
        <v>1.0657</v>
      </c>
      <c r="I1153" s="26" t="n">
        <v>99.9631</v>
      </c>
      <c r="J1153" s="26" t="n">
        <v>2874</v>
      </c>
      <c r="K1153" s="26" t="n">
        <v>2917</v>
      </c>
      <c r="L1153" s="26" t="n">
        <v>2961</v>
      </c>
      <c r="M1153" s="26" t="n">
        <v>3005</v>
      </c>
      <c r="N1153" s="26" t="n">
        <v>3050</v>
      </c>
      <c r="O1153" s="26" t="n">
        <v>3096</v>
      </c>
      <c r="P1153" s="26" t="n">
        <v>3142</v>
      </c>
      <c r="Q1153" s="26" t="n">
        <v>3189</v>
      </c>
      <c r="R1153" s="26" t="n">
        <v>3237</v>
      </c>
      <c r="S1153" s="26" t="n">
        <v>3286</v>
      </c>
      <c r="T1153" s="26" t="n">
        <v>3335</v>
      </c>
      <c r="U1153" s="28"/>
      <c r="V1153" s="28"/>
      <c r="W1153" s="28"/>
      <c r="X1153" s="28"/>
      <c r="Y1153" s="28" t="n">
        <f aca="false">IF(ISNUMBER(MATCH(C1153,sheet12!$c$2:$c$36,0)),1,0)</f>
        <v>0</v>
      </c>
    </row>
    <row r="1154" customFormat="false" ht="15.75" hidden="false" customHeight="false" outlineLevel="0" collapsed="false">
      <c r="A1154" s="30" t="s">
        <v>141</v>
      </c>
      <c r="B1154" s="30" t="s">
        <v>1544</v>
      </c>
      <c r="C1154" s="30" t="s">
        <v>1612</v>
      </c>
      <c r="D1154" s="30" t="s">
        <v>1614</v>
      </c>
      <c r="E1154" s="30" t="s">
        <v>81</v>
      </c>
      <c r="F1154" s="30" t="s">
        <v>78</v>
      </c>
      <c r="G1154" s="31"/>
      <c r="H1154" s="32" t="n">
        <v>1.3128</v>
      </c>
      <c r="I1154" s="32" t="n">
        <v>100.1678</v>
      </c>
      <c r="J1154" s="32" t="n">
        <v>6341</v>
      </c>
      <c r="K1154" s="32" t="n">
        <v>6436</v>
      </c>
      <c r="L1154" s="32" t="n">
        <v>6533</v>
      </c>
      <c r="M1154" s="32" t="n">
        <v>6631</v>
      </c>
      <c r="N1154" s="32" t="n">
        <v>6730</v>
      </c>
      <c r="O1154" s="32" t="n">
        <v>6831</v>
      </c>
      <c r="P1154" s="32" t="n">
        <v>6933</v>
      </c>
      <c r="Q1154" s="32" t="n">
        <v>7037</v>
      </c>
      <c r="R1154" s="32" t="n">
        <v>7143</v>
      </c>
      <c r="S1154" s="32" t="n">
        <v>7250</v>
      </c>
      <c r="T1154" s="32" t="n">
        <v>7359</v>
      </c>
      <c r="U1154" s="34"/>
      <c r="V1154" s="34"/>
      <c r="W1154" s="34"/>
      <c r="X1154" s="34"/>
      <c r="Y1154" s="34" t="n">
        <f aca="false">IF(ISNUMBER(MATCH(C1154,sheet12!$c$2:$c$36,0)),1,0)</f>
        <v>0</v>
      </c>
    </row>
    <row r="1155" customFormat="false" ht="15.75" hidden="false" customHeight="false" outlineLevel="0" collapsed="false">
      <c r="A1155" s="24" t="s">
        <v>141</v>
      </c>
      <c r="B1155" s="24" t="s">
        <v>1544</v>
      </c>
      <c r="C1155" s="24" t="s">
        <v>1612</v>
      </c>
      <c r="D1155" s="24" t="s">
        <v>1615</v>
      </c>
      <c r="E1155" s="24" t="s">
        <v>81</v>
      </c>
      <c r="F1155" s="24" t="s">
        <v>78</v>
      </c>
      <c r="G1155" s="25"/>
      <c r="H1155" s="26" t="n">
        <v>1.4283</v>
      </c>
      <c r="I1155" s="26" t="n">
        <v>99.7237</v>
      </c>
      <c r="J1155" s="26" t="n">
        <v>2060</v>
      </c>
      <c r="K1155" s="26" t="n">
        <v>2091</v>
      </c>
      <c r="L1155" s="26" t="n">
        <v>2122</v>
      </c>
      <c r="M1155" s="26" t="n">
        <v>2154</v>
      </c>
      <c r="N1155" s="26" t="n">
        <v>2186</v>
      </c>
      <c r="O1155" s="26" t="n">
        <v>2219</v>
      </c>
      <c r="P1155" s="26" t="n">
        <v>2252</v>
      </c>
      <c r="Q1155" s="26" t="n">
        <v>2286</v>
      </c>
      <c r="R1155" s="26" t="n">
        <v>2320</v>
      </c>
      <c r="S1155" s="26" t="n">
        <v>2355</v>
      </c>
      <c r="T1155" s="26" t="n">
        <v>2390</v>
      </c>
      <c r="U1155" s="28"/>
      <c r="V1155" s="28"/>
      <c r="W1155" s="28"/>
      <c r="X1155" s="28"/>
      <c r="Y1155" s="28" t="n">
        <f aca="false">IF(ISNUMBER(MATCH(C1155,sheet12!$c$2:$c$36,0)),1,0)</f>
        <v>0</v>
      </c>
    </row>
    <row r="1156" customFormat="false" ht="15.75" hidden="false" customHeight="false" outlineLevel="0" collapsed="false">
      <c r="A1156" s="30" t="s">
        <v>141</v>
      </c>
      <c r="B1156" s="30" t="s">
        <v>1544</v>
      </c>
      <c r="C1156" s="30" t="s">
        <v>1612</v>
      </c>
      <c r="D1156" s="30" t="s">
        <v>1612</v>
      </c>
      <c r="E1156" s="30" t="s">
        <v>81</v>
      </c>
      <c r="F1156" s="30" t="s">
        <v>78</v>
      </c>
      <c r="G1156" s="31"/>
      <c r="H1156" s="32" t="n">
        <v>1.7546</v>
      </c>
      <c r="I1156" s="32" t="n">
        <v>99.9835</v>
      </c>
      <c r="J1156" s="32" t="n">
        <v>721</v>
      </c>
      <c r="K1156" s="32" t="n">
        <v>732</v>
      </c>
      <c r="L1156" s="32" t="n">
        <v>743</v>
      </c>
      <c r="M1156" s="32" t="n">
        <v>754</v>
      </c>
      <c r="N1156" s="32" t="n">
        <v>765</v>
      </c>
      <c r="O1156" s="32" t="n">
        <v>776</v>
      </c>
      <c r="P1156" s="32" t="n">
        <v>788</v>
      </c>
      <c r="Q1156" s="32" t="n">
        <v>800</v>
      </c>
      <c r="R1156" s="32" t="n">
        <v>812</v>
      </c>
      <c r="S1156" s="32" t="n">
        <v>824</v>
      </c>
      <c r="T1156" s="32" t="n">
        <v>836</v>
      </c>
      <c r="U1156" s="34"/>
      <c r="V1156" s="34"/>
      <c r="W1156" s="34"/>
      <c r="X1156" s="34"/>
      <c r="Y1156" s="34" t="n">
        <f aca="false">IF(ISNUMBER(MATCH(C1156,sheet12!$c$2:$c$36,0)),1,0)</f>
        <v>0</v>
      </c>
    </row>
    <row r="1157" customFormat="false" ht="15.75" hidden="false" customHeight="false" outlineLevel="0" collapsed="false">
      <c r="A1157" s="24" t="s">
        <v>141</v>
      </c>
      <c r="B1157" s="24" t="s">
        <v>1544</v>
      </c>
      <c r="C1157" s="24" t="s">
        <v>1616</v>
      </c>
      <c r="D1157" s="24" t="s">
        <v>1617</v>
      </c>
      <c r="E1157" s="24" t="s">
        <v>81</v>
      </c>
      <c r="F1157" s="24" t="s">
        <v>78</v>
      </c>
      <c r="G1157" s="25"/>
      <c r="H1157" s="26" t="n">
        <v>-1.5362</v>
      </c>
      <c r="I1157" s="26" t="n">
        <v>103.6306</v>
      </c>
      <c r="J1157" s="26" t="n">
        <v>9083</v>
      </c>
      <c r="K1157" s="26" t="n">
        <v>9219</v>
      </c>
      <c r="L1157" s="26" t="n">
        <v>9357</v>
      </c>
      <c r="M1157" s="26" t="n">
        <v>9497</v>
      </c>
      <c r="N1157" s="26" t="n">
        <v>9639</v>
      </c>
      <c r="O1157" s="26" t="n">
        <v>9784</v>
      </c>
      <c r="P1157" s="26" t="n">
        <v>9931</v>
      </c>
      <c r="Q1157" s="26" t="n">
        <v>10080</v>
      </c>
      <c r="R1157" s="26" t="n">
        <v>10231</v>
      </c>
      <c r="S1157" s="26" t="n">
        <v>10384</v>
      </c>
      <c r="T1157" s="26" t="n">
        <v>10540</v>
      </c>
      <c r="U1157" s="28"/>
      <c r="V1157" s="28"/>
      <c r="W1157" s="28"/>
      <c r="X1157" s="28"/>
      <c r="Y1157" s="28" t="n">
        <f aca="false">IF(ISNUMBER(MATCH(C1157,sheet12!$c$2:$c$36,0)),1,0)</f>
        <v>0</v>
      </c>
    </row>
    <row r="1158" customFormat="false" ht="15.75" hidden="false" customHeight="false" outlineLevel="0" collapsed="false">
      <c r="A1158" s="30" t="s">
        <v>141</v>
      </c>
      <c r="B1158" s="30" t="s">
        <v>1544</v>
      </c>
      <c r="C1158" s="30" t="s">
        <v>1618</v>
      </c>
      <c r="D1158" s="30" t="s">
        <v>1619</v>
      </c>
      <c r="E1158" s="30" t="s">
        <v>81</v>
      </c>
      <c r="F1158" s="30" t="s">
        <v>72</v>
      </c>
      <c r="G1158" s="31"/>
      <c r="H1158" s="32" t="n">
        <v>4.4035</v>
      </c>
      <c r="I1158" s="32" t="n">
        <v>100.836</v>
      </c>
      <c r="J1158" s="32" t="n">
        <v>6909</v>
      </c>
      <c r="K1158" s="32" t="n">
        <v>7013</v>
      </c>
      <c r="L1158" s="32" t="n">
        <v>7118</v>
      </c>
      <c r="M1158" s="32" t="n">
        <v>7225</v>
      </c>
      <c r="N1158" s="32" t="n">
        <v>7333</v>
      </c>
      <c r="O1158" s="32" t="n">
        <v>7443</v>
      </c>
      <c r="P1158" s="32" t="n">
        <v>7555</v>
      </c>
      <c r="Q1158" s="32" t="n">
        <v>7668</v>
      </c>
      <c r="R1158" s="32" t="n">
        <v>7783</v>
      </c>
      <c r="S1158" s="32" t="n">
        <v>7900</v>
      </c>
      <c r="T1158" s="32" t="n">
        <v>8019</v>
      </c>
      <c r="U1158" s="34"/>
      <c r="V1158" s="34"/>
      <c r="W1158" s="34"/>
      <c r="X1158" s="34"/>
      <c r="Y1158" s="34" t="n">
        <f aca="false">IF(ISNUMBER(MATCH(C1158,sheet12!$c$2:$c$36,0)),1,0)</f>
        <v>0</v>
      </c>
    </row>
    <row r="1159" customFormat="false" ht="15.75" hidden="false" customHeight="false" outlineLevel="0" collapsed="false">
      <c r="A1159" s="24" t="s">
        <v>141</v>
      </c>
      <c r="B1159" s="24" t="s">
        <v>1544</v>
      </c>
      <c r="C1159" s="24" t="s">
        <v>1620</v>
      </c>
      <c r="D1159" s="24" t="s">
        <v>1620</v>
      </c>
      <c r="E1159" s="24" t="s">
        <v>81</v>
      </c>
      <c r="F1159" s="24" t="s">
        <v>78</v>
      </c>
      <c r="G1159" s="25"/>
      <c r="H1159" s="26" t="n">
        <v>-2.629</v>
      </c>
      <c r="I1159" s="26" t="n">
        <v>111.257912</v>
      </c>
      <c r="J1159" s="26" t="n">
        <v>7156</v>
      </c>
      <c r="K1159" s="26" t="n">
        <v>7263</v>
      </c>
      <c r="L1159" s="26" t="n">
        <v>7372</v>
      </c>
      <c r="M1159" s="26" t="n">
        <v>7483</v>
      </c>
      <c r="N1159" s="26" t="n">
        <v>7595</v>
      </c>
      <c r="O1159" s="26" t="n">
        <v>7709</v>
      </c>
      <c r="P1159" s="26" t="n">
        <v>7825</v>
      </c>
      <c r="Q1159" s="26" t="n">
        <v>7942</v>
      </c>
      <c r="R1159" s="26" t="n">
        <v>8061</v>
      </c>
      <c r="S1159" s="26" t="n">
        <v>8182</v>
      </c>
      <c r="T1159" s="26" t="n">
        <v>8305</v>
      </c>
      <c r="U1159" s="28"/>
      <c r="V1159" s="28"/>
      <c r="W1159" s="28"/>
      <c r="X1159" s="28"/>
      <c r="Y1159" s="28" t="n">
        <f aca="false">IF(ISNUMBER(MATCH(C1159,sheet12!$c$2:$c$36,0)),1,0)</f>
        <v>0</v>
      </c>
    </row>
    <row r="1160" customFormat="false" ht="15.75" hidden="false" customHeight="false" outlineLevel="0" collapsed="false">
      <c r="A1160" s="30" t="s">
        <v>141</v>
      </c>
      <c r="B1160" s="30" t="s">
        <v>1544</v>
      </c>
      <c r="C1160" s="30" t="s">
        <v>1621</v>
      </c>
      <c r="D1160" s="30" t="s">
        <v>1622</v>
      </c>
      <c r="E1160" s="30" t="s">
        <v>81</v>
      </c>
      <c r="F1160" s="30" t="s">
        <v>72</v>
      </c>
      <c r="G1160" s="31"/>
      <c r="H1160" s="32" t="n">
        <v>4.9779</v>
      </c>
      <c r="I1160" s="32" t="n">
        <v>101.9551</v>
      </c>
      <c r="J1160" s="32" t="n">
        <v>6223</v>
      </c>
      <c r="K1160" s="32" t="n">
        <v>6316</v>
      </c>
      <c r="L1160" s="32" t="n">
        <v>6411</v>
      </c>
      <c r="M1160" s="32" t="n">
        <v>6507</v>
      </c>
      <c r="N1160" s="32" t="n">
        <v>6605</v>
      </c>
      <c r="O1160" s="32" t="n">
        <v>6704</v>
      </c>
      <c r="P1160" s="32" t="n">
        <v>6805</v>
      </c>
      <c r="Q1160" s="32" t="n">
        <v>6907</v>
      </c>
      <c r="R1160" s="32" t="n">
        <v>7011</v>
      </c>
      <c r="S1160" s="32" t="n">
        <v>7116</v>
      </c>
      <c r="T1160" s="32" t="n">
        <v>7223</v>
      </c>
      <c r="U1160" s="34"/>
      <c r="V1160" s="34"/>
      <c r="W1160" s="34"/>
      <c r="X1160" s="34"/>
      <c r="Y1160" s="34" t="n">
        <f aca="false">IF(ISNUMBER(MATCH(C1160,sheet12!$c$2:$c$36,0)),1,0)</f>
        <v>0</v>
      </c>
    </row>
    <row r="1161" customFormat="false" ht="15.75" hidden="false" customHeight="false" outlineLevel="0" collapsed="false">
      <c r="A1161" s="24" t="s">
        <v>141</v>
      </c>
      <c r="B1161" s="24" t="s">
        <v>1544</v>
      </c>
      <c r="C1161" s="24" t="s">
        <v>1623</v>
      </c>
      <c r="D1161" s="24" t="s">
        <v>1624</v>
      </c>
      <c r="E1161" s="24" t="s">
        <v>81</v>
      </c>
      <c r="F1161" s="24" t="s">
        <v>78</v>
      </c>
      <c r="G1161" s="25"/>
      <c r="H1161" s="26" t="n">
        <v>3.1481</v>
      </c>
      <c r="I1161" s="26" t="n">
        <v>99.556389</v>
      </c>
      <c r="J1161" s="26" t="n">
        <v>9526</v>
      </c>
      <c r="K1161" s="26" t="n">
        <v>9669</v>
      </c>
      <c r="L1161" s="26" t="n">
        <v>9814</v>
      </c>
      <c r="M1161" s="26" t="n">
        <v>9961</v>
      </c>
      <c r="N1161" s="26" t="n">
        <v>10110</v>
      </c>
      <c r="O1161" s="26" t="n">
        <v>10262</v>
      </c>
      <c r="P1161" s="26" t="n">
        <v>10416</v>
      </c>
      <c r="Q1161" s="26" t="n">
        <v>10572</v>
      </c>
      <c r="R1161" s="26" t="n">
        <v>10731</v>
      </c>
      <c r="S1161" s="26" t="n">
        <v>10892</v>
      </c>
      <c r="T1161" s="26" t="n">
        <v>11055</v>
      </c>
      <c r="U1161" s="28"/>
      <c r="V1161" s="28"/>
      <c r="W1161" s="28"/>
      <c r="X1161" s="28"/>
      <c r="Y1161" s="28" t="n">
        <f aca="false">IF(ISNUMBER(MATCH(C1161,sheet12!$c$2:$c$36,0)),1,0)</f>
        <v>0</v>
      </c>
    </row>
    <row r="1162" customFormat="false" ht="15.75" hidden="false" customHeight="false" outlineLevel="0" collapsed="false">
      <c r="A1162" s="30" t="s">
        <v>141</v>
      </c>
      <c r="B1162" s="30" t="s">
        <v>1544</v>
      </c>
      <c r="C1162" s="30" t="s">
        <v>1625</v>
      </c>
      <c r="D1162" s="30" t="s">
        <v>1626</v>
      </c>
      <c r="E1162" s="30" t="s">
        <v>81</v>
      </c>
      <c r="F1162" s="30" t="s">
        <v>78</v>
      </c>
      <c r="G1162" s="31"/>
      <c r="H1162" s="32" t="n">
        <v>4.2386</v>
      </c>
      <c r="I1162" s="32" t="n">
        <v>117.3628</v>
      </c>
      <c r="J1162" s="32" t="n">
        <v>3374</v>
      </c>
      <c r="K1162" s="32" t="n">
        <v>3425</v>
      </c>
      <c r="L1162" s="32" t="n">
        <v>3476</v>
      </c>
      <c r="M1162" s="32" t="n">
        <v>3528</v>
      </c>
      <c r="N1162" s="32" t="n">
        <v>3581</v>
      </c>
      <c r="O1162" s="32" t="n">
        <v>3635</v>
      </c>
      <c r="P1162" s="32" t="n">
        <v>3690</v>
      </c>
      <c r="Q1162" s="32" t="n">
        <v>3745</v>
      </c>
      <c r="R1162" s="32" t="n">
        <v>3801</v>
      </c>
      <c r="S1162" s="32" t="n">
        <v>3858</v>
      </c>
      <c r="T1162" s="32" t="n">
        <v>3916</v>
      </c>
      <c r="U1162" s="34"/>
      <c r="V1162" s="34"/>
      <c r="W1162" s="34"/>
      <c r="X1162" s="34"/>
      <c r="Y1162" s="34" t="n">
        <f aca="false">IF(ISNUMBER(MATCH(C1162,sheet12!$c$2:$c$36,0)),1,0)</f>
        <v>0</v>
      </c>
    </row>
    <row r="1163" customFormat="false" ht="15.75" hidden="false" customHeight="false" outlineLevel="0" collapsed="false">
      <c r="A1163" s="24" t="s">
        <v>141</v>
      </c>
      <c r="B1163" s="24" t="s">
        <v>1544</v>
      </c>
      <c r="C1163" s="24" t="s">
        <v>1627</v>
      </c>
      <c r="D1163" s="24" t="s">
        <v>1628</v>
      </c>
      <c r="E1163" s="24" t="s">
        <v>81</v>
      </c>
      <c r="F1163" s="24" t="s">
        <v>78</v>
      </c>
      <c r="G1163" s="25"/>
      <c r="H1163" s="26" t="n">
        <v>0.1511</v>
      </c>
      <c r="I1163" s="26" t="n">
        <v>101.9751</v>
      </c>
      <c r="J1163" s="26" t="n">
        <v>8284</v>
      </c>
      <c r="K1163" s="26" t="n">
        <v>8408</v>
      </c>
      <c r="L1163" s="26" t="n">
        <v>8534</v>
      </c>
      <c r="M1163" s="26" t="n">
        <v>8662</v>
      </c>
      <c r="N1163" s="26" t="n">
        <v>8792</v>
      </c>
      <c r="O1163" s="26" t="n">
        <v>8924</v>
      </c>
      <c r="P1163" s="26" t="n">
        <v>9058</v>
      </c>
      <c r="Q1163" s="26" t="n">
        <v>9194</v>
      </c>
      <c r="R1163" s="26" t="n">
        <v>9332</v>
      </c>
      <c r="S1163" s="26" t="n">
        <v>9472</v>
      </c>
      <c r="T1163" s="26" t="n">
        <v>9614</v>
      </c>
      <c r="U1163" s="28"/>
      <c r="V1163" s="28"/>
      <c r="W1163" s="28"/>
      <c r="X1163" s="28"/>
      <c r="Y1163" s="28" t="n">
        <f aca="false">IF(ISNUMBER(MATCH(C1163,sheet12!$c$2:$c$36,0)),1,0)</f>
        <v>0</v>
      </c>
    </row>
    <row r="1164" customFormat="false" ht="15.75" hidden="false" customHeight="false" outlineLevel="0" collapsed="false">
      <c r="A1164" s="30" t="s">
        <v>141</v>
      </c>
      <c r="B1164" s="30" t="s">
        <v>1544</v>
      </c>
      <c r="C1164" s="30" t="s">
        <v>590</v>
      </c>
      <c r="D1164" s="30" t="s">
        <v>1629</v>
      </c>
      <c r="E1164" s="30" t="s">
        <v>81</v>
      </c>
      <c r="F1164" s="30" t="s">
        <v>78</v>
      </c>
      <c r="G1164" s="31"/>
      <c r="H1164" s="32" t="n">
        <v>1.0363</v>
      </c>
      <c r="I1164" s="32" t="n">
        <v>104.596081</v>
      </c>
      <c r="J1164" s="32" t="n">
        <v>6694</v>
      </c>
      <c r="K1164" s="32" t="n">
        <v>6794</v>
      </c>
      <c r="L1164" s="32" t="n">
        <v>6896</v>
      </c>
      <c r="M1164" s="32" t="n">
        <v>6999</v>
      </c>
      <c r="N1164" s="32" t="n">
        <v>7104</v>
      </c>
      <c r="O1164" s="32" t="n">
        <v>7211</v>
      </c>
      <c r="P1164" s="32" t="n">
        <v>7319</v>
      </c>
      <c r="Q1164" s="32" t="n">
        <v>7429</v>
      </c>
      <c r="R1164" s="32" t="n">
        <v>7540</v>
      </c>
      <c r="S1164" s="32" t="n">
        <v>7653</v>
      </c>
      <c r="T1164" s="32" t="n">
        <v>7768</v>
      </c>
      <c r="U1164" s="34"/>
      <c r="V1164" s="34"/>
      <c r="W1164" s="34"/>
      <c r="X1164" s="34"/>
      <c r="Y1164" s="34" t="n">
        <f aca="false">IF(ISNUMBER(MATCH(C1164,sheet12!$c$2:$c$36,0)),1,0)</f>
        <v>0</v>
      </c>
    </row>
    <row r="1165" customFormat="false" ht="15.75" hidden="false" customHeight="false" outlineLevel="0" collapsed="false">
      <c r="A1165" s="24" t="s">
        <v>141</v>
      </c>
      <c r="B1165" s="24" t="s">
        <v>1544</v>
      </c>
      <c r="C1165" s="24" t="s">
        <v>1630</v>
      </c>
      <c r="D1165" s="24" t="s">
        <v>1630</v>
      </c>
      <c r="E1165" s="24" t="s">
        <v>81</v>
      </c>
      <c r="F1165" s="24" t="s">
        <v>78</v>
      </c>
      <c r="G1165" s="25"/>
      <c r="H1165" s="26" t="n">
        <v>-1.2712</v>
      </c>
      <c r="I1165" s="26" t="n">
        <v>103.814442</v>
      </c>
      <c r="J1165" s="26" t="n">
        <v>575</v>
      </c>
      <c r="K1165" s="26" t="n">
        <v>584</v>
      </c>
      <c r="L1165" s="26" t="n">
        <v>593</v>
      </c>
      <c r="M1165" s="26" t="n">
        <v>602</v>
      </c>
      <c r="N1165" s="26" t="n">
        <v>611</v>
      </c>
      <c r="O1165" s="26" t="n">
        <v>620</v>
      </c>
      <c r="P1165" s="26" t="n">
        <v>629</v>
      </c>
      <c r="Q1165" s="26" t="n">
        <v>638</v>
      </c>
      <c r="R1165" s="26" t="n">
        <v>648</v>
      </c>
      <c r="S1165" s="26" t="n">
        <v>658</v>
      </c>
      <c r="T1165" s="26" t="n">
        <v>668</v>
      </c>
      <c r="U1165" s="28"/>
      <c r="V1165" s="28"/>
      <c r="W1165" s="28"/>
      <c r="X1165" s="28"/>
      <c r="Y1165" s="28" t="n">
        <f aca="false">IF(ISNUMBER(MATCH(C1165,sheet12!$c$2:$c$36,0)),1,0)</f>
        <v>0</v>
      </c>
    </row>
    <row r="1166" customFormat="false" ht="15.75" hidden="false" customHeight="false" outlineLevel="0" collapsed="false">
      <c r="A1166" s="30" t="s">
        <v>141</v>
      </c>
      <c r="B1166" s="30" t="s">
        <v>1544</v>
      </c>
      <c r="C1166" s="30" t="s">
        <v>1631</v>
      </c>
      <c r="D1166" s="30" t="s">
        <v>1631</v>
      </c>
      <c r="E1166" s="30" t="s">
        <v>81</v>
      </c>
      <c r="F1166" s="30" t="s">
        <v>78</v>
      </c>
      <c r="G1166" s="31"/>
      <c r="H1166" s="32" t="n">
        <v>-1.8286</v>
      </c>
      <c r="I1166" s="32" t="n">
        <v>112.912568</v>
      </c>
      <c r="J1166" s="32" t="n">
        <v>4011</v>
      </c>
      <c r="K1166" s="32" t="n">
        <v>4071</v>
      </c>
      <c r="L1166" s="32" t="n">
        <v>4132</v>
      </c>
      <c r="M1166" s="32" t="n">
        <v>4194</v>
      </c>
      <c r="N1166" s="32" t="n">
        <v>4257</v>
      </c>
      <c r="O1166" s="32" t="n">
        <v>4321</v>
      </c>
      <c r="P1166" s="32" t="n">
        <v>4386</v>
      </c>
      <c r="Q1166" s="32" t="n">
        <v>4452</v>
      </c>
      <c r="R1166" s="32" t="n">
        <v>4519</v>
      </c>
      <c r="S1166" s="32" t="n">
        <v>4587</v>
      </c>
      <c r="T1166" s="32" t="n">
        <v>4656</v>
      </c>
      <c r="U1166" s="34"/>
      <c r="V1166" s="34"/>
      <c r="W1166" s="34"/>
      <c r="X1166" s="34"/>
      <c r="Y1166" s="34" t="n">
        <f aca="false">IF(ISNUMBER(MATCH(C1166,sheet12!$c$2:$c$36,0)),1,0)</f>
        <v>0</v>
      </c>
    </row>
    <row r="1167" customFormat="false" ht="15.75" hidden="false" customHeight="false" outlineLevel="0" collapsed="false">
      <c r="A1167" s="24" t="s">
        <v>141</v>
      </c>
      <c r="B1167" s="24" t="s">
        <v>1544</v>
      </c>
      <c r="C1167" s="24" t="s">
        <v>1632</v>
      </c>
      <c r="D1167" s="24" t="s">
        <v>1633</v>
      </c>
      <c r="E1167" s="24" t="s">
        <v>81</v>
      </c>
      <c r="F1167" s="24" t="s">
        <v>78</v>
      </c>
      <c r="G1167" s="25"/>
      <c r="H1167" s="26" t="n">
        <v>2.5675</v>
      </c>
      <c r="I1167" s="26" t="n">
        <v>99.5785</v>
      </c>
      <c r="J1167" s="26" t="n">
        <v>3159</v>
      </c>
      <c r="K1167" s="26" t="n">
        <v>3206</v>
      </c>
      <c r="L1167" s="26" t="n">
        <v>3254</v>
      </c>
      <c r="M1167" s="26" t="n">
        <v>3303</v>
      </c>
      <c r="N1167" s="26" t="n">
        <v>3353</v>
      </c>
      <c r="O1167" s="26" t="n">
        <v>3403</v>
      </c>
      <c r="P1167" s="26" t="n">
        <v>3454</v>
      </c>
      <c r="Q1167" s="26" t="n">
        <v>3506</v>
      </c>
      <c r="R1167" s="26" t="n">
        <v>3559</v>
      </c>
      <c r="S1167" s="26" t="n">
        <v>3612</v>
      </c>
      <c r="T1167" s="26" t="n">
        <v>3666</v>
      </c>
      <c r="U1167" s="28"/>
      <c r="V1167" s="28"/>
      <c r="W1167" s="28"/>
      <c r="X1167" s="28"/>
      <c r="Y1167" s="28" t="n">
        <f aca="false">IF(ISNUMBER(MATCH(C1167,sheet12!$c$2:$c$36,0)),1,0)</f>
        <v>0</v>
      </c>
    </row>
    <row r="1168" customFormat="false" ht="15.75" hidden="false" customHeight="false" outlineLevel="0" collapsed="false">
      <c r="A1168" s="30" t="s">
        <v>141</v>
      </c>
      <c r="B1168" s="30" t="s">
        <v>1544</v>
      </c>
      <c r="C1168" s="30" t="s">
        <v>1634</v>
      </c>
      <c r="D1168" s="30" t="s">
        <v>1634</v>
      </c>
      <c r="E1168" s="30" t="s">
        <v>81</v>
      </c>
      <c r="F1168" s="30" t="s">
        <v>78</v>
      </c>
      <c r="G1168" s="31"/>
      <c r="H1168" s="32" t="n">
        <v>3.8083</v>
      </c>
      <c r="I1168" s="32" t="n">
        <v>96.49375</v>
      </c>
      <c r="J1168" s="32" t="n">
        <v>9227</v>
      </c>
      <c r="K1168" s="32" t="n">
        <v>9365</v>
      </c>
      <c r="L1168" s="32" t="n">
        <v>9505</v>
      </c>
      <c r="M1168" s="32" t="n">
        <v>9648</v>
      </c>
      <c r="N1168" s="32" t="n">
        <v>9793</v>
      </c>
      <c r="O1168" s="32" t="n">
        <v>9940</v>
      </c>
      <c r="P1168" s="32" t="n">
        <v>10089</v>
      </c>
      <c r="Q1168" s="32" t="n">
        <v>10240</v>
      </c>
      <c r="R1168" s="32" t="n">
        <v>10394</v>
      </c>
      <c r="S1168" s="32" t="n">
        <v>10550</v>
      </c>
      <c r="T1168" s="32" t="n">
        <v>10708</v>
      </c>
      <c r="U1168" s="34"/>
      <c r="V1168" s="34"/>
      <c r="W1168" s="34"/>
      <c r="X1168" s="34"/>
      <c r="Y1168" s="34" t="n">
        <f aca="false">IF(ISNUMBER(MATCH(C1168,sheet12!$c$2:$c$36,0)),1,0)</f>
        <v>0</v>
      </c>
    </row>
    <row r="1169" customFormat="false" ht="15.75" hidden="false" customHeight="false" outlineLevel="0" collapsed="false">
      <c r="A1169" s="24" t="s">
        <v>141</v>
      </c>
      <c r="B1169" s="24" t="s">
        <v>1544</v>
      </c>
      <c r="C1169" s="24" t="s">
        <v>1635</v>
      </c>
      <c r="D1169" s="24" t="s">
        <v>1635</v>
      </c>
      <c r="E1169" s="24" t="s">
        <v>81</v>
      </c>
      <c r="F1169" s="24" t="s">
        <v>78</v>
      </c>
      <c r="G1169" s="25"/>
      <c r="H1169" s="26" t="n">
        <v>-2.5909</v>
      </c>
      <c r="I1169" s="26" t="n">
        <v>111.772559</v>
      </c>
      <c r="J1169" s="26" t="n">
        <v>546</v>
      </c>
      <c r="K1169" s="26" t="n">
        <v>554</v>
      </c>
      <c r="L1169" s="26" t="n">
        <v>562</v>
      </c>
      <c r="M1169" s="26" t="n">
        <v>570</v>
      </c>
      <c r="N1169" s="26" t="n">
        <v>579</v>
      </c>
      <c r="O1169" s="26" t="n">
        <v>588</v>
      </c>
      <c r="P1169" s="26" t="n">
        <v>597</v>
      </c>
      <c r="Q1169" s="26" t="n">
        <v>606</v>
      </c>
      <c r="R1169" s="26" t="n">
        <v>615</v>
      </c>
      <c r="S1169" s="26" t="n">
        <v>624</v>
      </c>
      <c r="T1169" s="26" t="n">
        <v>633</v>
      </c>
      <c r="U1169" s="28"/>
      <c r="V1169" s="28"/>
      <c r="W1169" s="28"/>
      <c r="X1169" s="28"/>
      <c r="Y1169" s="28" t="n">
        <f aca="false">IF(ISNUMBER(MATCH(C1169,sheet12!$c$2:$c$36,0)),1,0)</f>
        <v>0</v>
      </c>
    </row>
    <row r="1170" customFormat="false" ht="15.75" hidden="false" customHeight="false" outlineLevel="0" collapsed="false">
      <c r="A1170" s="30" t="s">
        <v>141</v>
      </c>
      <c r="B1170" s="30" t="s">
        <v>1544</v>
      </c>
      <c r="C1170" s="30" t="s">
        <v>1636</v>
      </c>
      <c r="D1170" s="30" t="s">
        <v>1636</v>
      </c>
      <c r="E1170" s="30" t="s">
        <v>81</v>
      </c>
      <c r="F1170" s="30" t="s">
        <v>78</v>
      </c>
      <c r="G1170" s="31"/>
      <c r="H1170" s="32" t="n">
        <v>-1.8051</v>
      </c>
      <c r="I1170" s="32" t="n">
        <v>103.4306</v>
      </c>
      <c r="J1170" s="32" t="n">
        <v>3951</v>
      </c>
      <c r="K1170" s="32" t="n">
        <v>4010</v>
      </c>
      <c r="L1170" s="32" t="n">
        <v>4070</v>
      </c>
      <c r="M1170" s="32" t="n">
        <v>4131</v>
      </c>
      <c r="N1170" s="32" t="n">
        <v>4193</v>
      </c>
      <c r="O1170" s="32" t="n">
        <v>4256</v>
      </c>
      <c r="P1170" s="32" t="n">
        <v>4320</v>
      </c>
      <c r="Q1170" s="32" t="n">
        <v>4385</v>
      </c>
      <c r="R1170" s="32" t="n">
        <v>4451</v>
      </c>
      <c r="S1170" s="32" t="n">
        <v>4518</v>
      </c>
      <c r="T1170" s="32" t="n">
        <v>4586</v>
      </c>
      <c r="U1170" s="34"/>
      <c r="V1170" s="34"/>
      <c r="W1170" s="34"/>
      <c r="X1170" s="34"/>
      <c r="Y1170" s="34" t="n">
        <f aca="false">IF(ISNUMBER(MATCH(C1170,sheet12!$c$2:$c$36,0)),1,0)</f>
        <v>0</v>
      </c>
    </row>
    <row r="1171" customFormat="false" ht="15.75" hidden="false" customHeight="false" outlineLevel="0" collapsed="false">
      <c r="A1171" s="24" t="s">
        <v>141</v>
      </c>
      <c r="B1171" s="24" t="s">
        <v>1544</v>
      </c>
      <c r="C1171" s="24" t="s">
        <v>1637</v>
      </c>
      <c r="D1171" s="24" t="s">
        <v>1637</v>
      </c>
      <c r="E1171" s="24" t="s">
        <v>81</v>
      </c>
      <c r="F1171" s="24" t="s">
        <v>78</v>
      </c>
      <c r="G1171" s="25"/>
      <c r="H1171" s="26" t="n">
        <v>-4.1889</v>
      </c>
      <c r="I1171" s="26" t="n">
        <v>105.220556</v>
      </c>
      <c r="J1171" s="26" t="n">
        <v>5268</v>
      </c>
      <c r="K1171" s="26" t="n">
        <v>5347</v>
      </c>
      <c r="L1171" s="26" t="n">
        <v>5427</v>
      </c>
      <c r="M1171" s="26" t="n">
        <v>5508</v>
      </c>
      <c r="N1171" s="26" t="n">
        <v>5591</v>
      </c>
      <c r="O1171" s="26" t="n">
        <v>5675</v>
      </c>
      <c r="P1171" s="26" t="n">
        <v>5760</v>
      </c>
      <c r="Q1171" s="26" t="n">
        <v>5846</v>
      </c>
      <c r="R1171" s="26" t="n">
        <v>5934</v>
      </c>
      <c r="S1171" s="26" t="n">
        <v>6023</v>
      </c>
      <c r="T1171" s="26" t="n">
        <v>6113</v>
      </c>
      <c r="U1171" s="28"/>
      <c r="V1171" s="28"/>
      <c r="W1171" s="28"/>
      <c r="X1171" s="28"/>
      <c r="Y1171" s="28" t="n">
        <f aca="false">IF(ISNUMBER(MATCH(C1171,sheet12!$c$2:$c$36,0)),1,0)</f>
        <v>0</v>
      </c>
    </row>
    <row r="1172" customFormat="false" ht="15.75" hidden="false" customHeight="false" outlineLevel="0" collapsed="false">
      <c r="A1172" s="30" t="s">
        <v>141</v>
      </c>
      <c r="B1172" s="30" t="s">
        <v>1544</v>
      </c>
      <c r="C1172" s="30" t="s">
        <v>1638</v>
      </c>
      <c r="D1172" s="30" t="s">
        <v>1638</v>
      </c>
      <c r="E1172" s="30" t="s">
        <v>81</v>
      </c>
      <c r="F1172" s="30" t="s">
        <v>78</v>
      </c>
      <c r="G1172" s="31"/>
      <c r="H1172" s="32" t="n">
        <v>-0.4891</v>
      </c>
      <c r="I1172" s="32" t="n">
        <v>102.4791</v>
      </c>
      <c r="J1172" s="32" t="n">
        <v>1199</v>
      </c>
      <c r="K1172" s="32" t="n">
        <v>1217</v>
      </c>
      <c r="L1172" s="32" t="n">
        <v>1235</v>
      </c>
      <c r="M1172" s="32" t="n">
        <v>1254</v>
      </c>
      <c r="N1172" s="32" t="n">
        <v>1273</v>
      </c>
      <c r="O1172" s="32" t="n">
        <v>1292</v>
      </c>
      <c r="P1172" s="32" t="n">
        <v>1311</v>
      </c>
      <c r="Q1172" s="32" t="n">
        <v>1331</v>
      </c>
      <c r="R1172" s="32" t="n">
        <v>1351</v>
      </c>
      <c r="S1172" s="32" t="n">
        <v>1371</v>
      </c>
      <c r="T1172" s="32" t="n">
        <v>1392</v>
      </c>
      <c r="U1172" s="34"/>
      <c r="V1172" s="34"/>
      <c r="W1172" s="34"/>
      <c r="X1172" s="34"/>
      <c r="Y1172" s="34" t="n">
        <f aca="false">IF(ISNUMBER(MATCH(C1172,sheet12!$c$2:$c$36,0)),1,0)</f>
        <v>0</v>
      </c>
    </row>
    <row r="1173" customFormat="false" ht="15.75" hidden="false" customHeight="false" outlineLevel="0" collapsed="false">
      <c r="A1173" s="24" t="s">
        <v>141</v>
      </c>
      <c r="B1173" s="24" t="s">
        <v>1544</v>
      </c>
      <c r="C1173" s="24" t="s">
        <v>1639</v>
      </c>
      <c r="D1173" s="24" t="s">
        <v>1639</v>
      </c>
      <c r="E1173" s="24" t="s">
        <v>81</v>
      </c>
      <c r="F1173" s="24" t="s">
        <v>78</v>
      </c>
      <c r="G1173" s="25"/>
      <c r="H1173" s="26" t="n">
        <v>-2.4825</v>
      </c>
      <c r="I1173" s="26" t="n">
        <v>106.0767</v>
      </c>
      <c r="J1173" s="26" t="n">
        <v>2616</v>
      </c>
      <c r="K1173" s="26" t="n">
        <v>2655</v>
      </c>
      <c r="L1173" s="26" t="n">
        <v>2695</v>
      </c>
      <c r="M1173" s="26" t="n">
        <v>2735</v>
      </c>
      <c r="N1173" s="26" t="n">
        <v>2776</v>
      </c>
      <c r="O1173" s="26" t="n">
        <v>2818</v>
      </c>
      <c r="P1173" s="26" t="n">
        <v>2860</v>
      </c>
      <c r="Q1173" s="26" t="n">
        <v>2903</v>
      </c>
      <c r="R1173" s="26" t="n">
        <v>2947</v>
      </c>
      <c r="S1173" s="26" t="n">
        <v>2991</v>
      </c>
      <c r="T1173" s="26" t="n">
        <v>3036</v>
      </c>
      <c r="U1173" s="28"/>
      <c r="V1173" s="28"/>
      <c r="W1173" s="28"/>
      <c r="X1173" s="28"/>
      <c r="Y1173" s="28" t="n">
        <f aca="false">IF(ISNUMBER(MATCH(C1173,sheet12!$c$2:$c$36,0)),1,0)</f>
        <v>0</v>
      </c>
    </row>
    <row r="1174" customFormat="false" ht="15.75" hidden="false" customHeight="false" outlineLevel="0" collapsed="false">
      <c r="A1174" s="30" t="s">
        <v>141</v>
      </c>
      <c r="B1174" s="30" t="s">
        <v>1544</v>
      </c>
      <c r="C1174" s="30" t="s">
        <v>1640</v>
      </c>
      <c r="D1174" s="30" t="s">
        <v>1641</v>
      </c>
      <c r="E1174" s="30" t="s">
        <v>81</v>
      </c>
      <c r="F1174" s="30" t="s">
        <v>78</v>
      </c>
      <c r="G1174" s="31"/>
      <c r="H1174" s="32" t="n">
        <v>0.209</v>
      </c>
      <c r="I1174" s="32" t="n">
        <v>101.2761</v>
      </c>
      <c r="J1174" s="32" t="n">
        <v>3042</v>
      </c>
      <c r="K1174" s="32" t="n">
        <v>3088</v>
      </c>
      <c r="L1174" s="32" t="n">
        <v>3134</v>
      </c>
      <c r="M1174" s="32" t="n">
        <v>3181</v>
      </c>
      <c r="N1174" s="32" t="n">
        <v>3229</v>
      </c>
      <c r="O1174" s="32" t="n">
        <v>3277</v>
      </c>
      <c r="P1174" s="32" t="n">
        <v>3326</v>
      </c>
      <c r="Q1174" s="32" t="n">
        <v>3376</v>
      </c>
      <c r="R1174" s="32" t="n">
        <v>3427</v>
      </c>
      <c r="S1174" s="32" t="n">
        <v>3478</v>
      </c>
      <c r="T1174" s="32" t="n">
        <v>3530</v>
      </c>
      <c r="U1174" s="34"/>
      <c r="V1174" s="34"/>
      <c r="W1174" s="34"/>
      <c r="X1174" s="34"/>
      <c r="Y1174" s="34" t="n">
        <f aca="false">IF(ISNUMBER(MATCH(C1174,sheet12!$c$2:$c$36,0)),1,0)</f>
        <v>0</v>
      </c>
    </row>
    <row r="1175" customFormat="false" ht="15.75" hidden="false" customHeight="false" outlineLevel="0" collapsed="false">
      <c r="A1175" s="24" t="s">
        <v>141</v>
      </c>
      <c r="B1175" s="24" t="s">
        <v>1544</v>
      </c>
      <c r="C1175" s="24" t="s">
        <v>1641</v>
      </c>
      <c r="D1175" s="24" t="s">
        <v>1642</v>
      </c>
      <c r="E1175" s="24" t="s">
        <v>81</v>
      </c>
      <c r="F1175" s="24" t="s">
        <v>78</v>
      </c>
      <c r="G1175" s="25"/>
      <c r="H1175" s="26" t="n">
        <v>0.9474</v>
      </c>
      <c r="I1175" s="26" t="n">
        <v>101.0968</v>
      </c>
      <c r="J1175" s="26" t="n">
        <v>8833</v>
      </c>
      <c r="K1175" s="26" t="n">
        <v>8965</v>
      </c>
      <c r="L1175" s="26" t="n">
        <v>9099</v>
      </c>
      <c r="M1175" s="26" t="n">
        <v>9235</v>
      </c>
      <c r="N1175" s="26" t="n">
        <v>9374</v>
      </c>
      <c r="O1175" s="26" t="n">
        <v>9515</v>
      </c>
      <c r="P1175" s="26" t="n">
        <v>9658</v>
      </c>
      <c r="Q1175" s="26" t="n">
        <v>9803</v>
      </c>
      <c r="R1175" s="26" t="n">
        <v>9950</v>
      </c>
      <c r="S1175" s="26" t="n">
        <v>10099</v>
      </c>
      <c r="T1175" s="26" t="n">
        <v>10250</v>
      </c>
      <c r="U1175" s="28"/>
      <c r="V1175" s="28"/>
      <c r="W1175" s="28"/>
      <c r="X1175" s="28"/>
      <c r="Y1175" s="28" t="n">
        <f aca="false">IF(ISNUMBER(MATCH(C1175,sheet12!$c$2:$c$36,0)),1,0)</f>
        <v>0</v>
      </c>
    </row>
    <row r="1176" customFormat="false" ht="15.75" hidden="false" customHeight="false" outlineLevel="0" collapsed="false">
      <c r="A1176" s="30" t="s">
        <v>141</v>
      </c>
      <c r="B1176" s="30" t="s">
        <v>1544</v>
      </c>
      <c r="C1176" s="30" t="s">
        <v>1643</v>
      </c>
      <c r="D1176" s="30" t="s">
        <v>1644</v>
      </c>
      <c r="E1176" s="30" t="s">
        <v>81</v>
      </c>
      <c r="F1176" s="30" t="s">
        <v>72</v>
      </c>
      <c r="G1176" s="31"/>
      <c r="H1176" s="32" t="n">
        <v>4.161</v>
      </c>
      <c r="I1176" s="32" t="n">
        <v>101.2829</v>
      </c>
      <c r="J1176" s="32" t="n">
        <v>3658</v>
      </c>
      <c r="K1176" s="32" t="n">
        <v>3713</v>
      </c>
      <c r="L1176" s="32" t="n">
        <v>3769</v>
      </c>
      <c r="M1176" s="32" t="n">
        <v>3826</v>
      </c>
      <c r="N1176" s="32" t="n">
        <v>3883</v>
      </c>
      <c r="O1176" s="32" t="n">
        <v>3941</v>
      </c>
      <c r="P1176" s="32" t="n">
        <v>4000</v>
      </c>
      <c r="Q1176" s="32" t="n">
        <v>4060</v>
      </c>
      <c r="R1176" s="32" t="n">
        <v>4121</v>
      </c>
      <c r="S1176" s="32" t="n">
        <v>4183</v>
      </c>
      <c r="T1176" s="32" t="n">
        <v>4246</v>
      </c>
      <c r="U1176" s="34"/>
      <c r="V1176" s="34"/>
      <c r="W1176" s="34"/>
      <c r="X1176" s="34"/>
      <c r="Y1176" s="34" t="n">
        <f aca="false">IF(ISNUMBER(MATCH(C1176,sheet12!$c$2:$c$36,0)),1,0)</f>
        <v>0</v>
      </c>
    </row>
    <row r="1177" customFormat="false" ht="15.75" hidden="false" customHeight="false" outlineLevel="0" collapsed="false">
      <c r="A1177" s="24" t="s">
        <v>141</v>
      </c>
      <c r="B1177" s="24" t="s">
        <v>1544</v>
      </c>
      <c r="C1177" s="24" t="s">
        <v>1643</v>
      </c>
      <c r="D1177" s="24" t="s">
        <v>1645</v>
      </c>
      <c r="E1177" s="24" t="s">
        <v>81</v>
      </c>
      <c r="F1177" s="24" t="s">
        <v>72</v>
      </c>
      <c r="G1177" s="25"/>
      <c r="H1177" s="26" t="n">
        <v>3.9797</v>
      </c>
      <c r="I1177" s="26" t="n">
        <v>100.9906</v>
      </c>
      <c r="J1177" s="26" t="n">
        <v>3628</v>
      </c>
      <c r="K1177" s="26" t="n">
        <v>3682</v>
      </c>
      <c r="L1177" s="26" t="n">
        <v>3737</v>
      </c>
      <c r="M1177" s="26" t="n">
        <v>3793</v>
      </c>
      <c r="N1177" s="26" t="n">
        <v>3850</v>
      </c>
      <c r="O1177" s="26" t="n">
        <v>3908</v>
      </c>
      <c r="P1177" s="26" t="n">
        <v>3967</v>
      </c>
      <c r="Q1177" s="26" t="n">
        <v>4027</v>
      </c>
      <c r="R1177" s="26" t="n">
        <v>4087</v>
      </c>
      <c r="S1177" s="26" t="n">
        <v>4148</v>
      </c>
      <c r="T1177" s="26" t="n">
        <v>4210</v>
      </c>
      <c r="U1177" s="28"/>
      <c r="V1177" s="28"/>
      <c r="W1177" s="28"/>
      <c r="X1177" s="28"/>
      <c r="Y1177" s="28" t="n">
        <f aca="false">IF(ISNUMBER(MATCH(C1177,sheet12!$c$2:$c$36,0)),1,0)</f>
        <v>0</v>
      </c>
    </row>
    <row r="1178" customFormat="false" ht="15.75" hidden="false" customHeight="false" outlineLevel="0" collapsed="false">
      <c r="A1178" s="30" t="s">
        <v>141</v>
      </c>
      <c r="B1178" s="30" t="s">
        <v>1544</v>
      </c>
      <c r="C1178" s="30" t="s">
        <v>1646</v>
      </c>
      <c r="D1178" s="30" t="s">
        <v>1646</v>
      </c>
      <c r="E1178" s="30" t="s">
        <v>81</v>
      </c>
      <c r="F1178" s="30" t="s">
        <v>78</v>
      </c>
      <c r="G1178" s="31"/>
      <c r="H1178" s="32" t="n">
        <v>4.5754</v>
      </c>
      <c r="I1178" s="32" t="n">
        <v>95.705</v>
      </c>
      <c r="J1178" s="32" t="n">
        <v>5153</v>
      </c>
      <c r="K1178" s="32" t="n">
        <v>5230</v>
      </c>
      <c r="L1178" s="32" t="n">
        <v>5308</v>
      </c>
      <c r="M1178" s="32" t="n">
        <v>5388</v>
      </c>
      <c r="N1178" s="32" t="n">
        <v>5469</v>
      </c>
      <c r="O1178" s="32" t="n">
        <v>5551</v>
      </c>
      <c r="P1178" s="32" t="n">
        <v>5634</v>
      </c>
      <c r="Q1178" s="32" t="n">
        <v>5719</v>
      </c>
      <c r="R1178" s="32" t="n">
        <v>5805</v>
      </c>
      <c r="S1178" s="32" t="n">
        <v>5892</v>
      </c>
      <c r="T1178" s="32" t="n">
        <v>5980</v>
      </c>
      <c r="U1178" s="34"/>
      <c r="V1178" s="34"/>
      <c r="W1178" s="34"/>
      <c r="X1178" s="34"/>
      <c r="Y1178" s="34" t="n">
        <f aca="false">IF(ISNUMBER(MATCH(C1178,sheet12!$c$2:$c$36,0)),1,0)</f>
        <v>0</v>
      </c>
    </row>
    <row r="1179" customFormat="false" ht="15.75" hidden="false" customHeight="false" outlineLevel="0" collapsed="false">
      <c r="A1179" s="24" t="s">
        <v>141</v>
      </c>
      <c r="B1179" s="24" t="s">
        <v>1544</v>
      </c>
      <c r="C1179" s="24" t="s">
        <v>1647</v>
      </c>
      <c r="D1179" s="24" t="s">
        <v>1647</v>
      </c>
      <c r="E1179" s="24" t="s">
        <v>81</v>
      </c>
      <c r="F1179" s="24" t="s">
        <v>78</v>
      </c>
      <c r="G1179" s="25"/>
      <c r="H1179" s="26" t="n">
        <v>5.2284</v>
      </c>
      <c r="I1179" s="26" t="n">
        <v>96.899</v>
      </c>
      <c r="J1179" s="26" t="n">
        <v>145</v>
      </c>
      <c r="K1179" s="26" t="n">
        <v>147</v>
      </c>
      <c r="L1179" s="26" t="n">
        <v>149</v>
      </c>
      <c r="M1179" s="26" t="n">
        <v>151</v>
      </c>
      <c r="N1179" s="26" t="n">
        <v>153</v>
      </c>
      <c r="O1179" s="26" t="n">
        <v>155</v>
      </c>
      <c r="P1179" s="26" t="n">
        <v>157</v>
      </c>
      <c r="Q1179" s="26" t="n">
        <v>159</v>
      </c>
      <c r="R1179" s="26" t="n">
        <v>161</v>
      </c>
      <c r="S1179" s="26" t="n">
        <v>163</v>
      </c>
      <c r="T1179" s="26" t="n">
        <v>165</v>
      </c>
      <c r="U1179" s="28"/>
      <c r="V1179" s="28"/>
      <c r="W1179" s="28"/>
      <c r="X1179" s="28"/>
      <c r="Y1179" s="28" t="n">
        <f aca="false">IF(ISNUMBER(MATCH(C1179,sheet12!$c$2:$c$36,0)),1,0)</f>
        <v>0</v>
      </c>
    </row>
    <row r="1180" customFormat="false" ht="15.75" hidden="false" customHeight="false" outlineLevel="0" collapsed="false">
      <c r="A1180" s="30" t="s">
        <v>141</v>
      </c>
      <c r="B1180" s="30" t="s">
        <v>1544</v>
      </c>
      <c r="C1180" s="30" t="s">
        <v>1648</v>
      </c>
      <c r="D1180" s="30" t="s">
        <v>1649</v>
      </c>
      <c r="E1180" s="30" t="s">
        <v>81</v>
      </c>
      <c r="F1180" s="30" t="s">
        <v>72</v>
      </c>
      <c r="G1180" s="31"/>
      <c r="H1180" s="32" t="n">
        <v>4.4496</v>
      </c>
      <c r="I1180" s="32" t="n">
        <v>101.0161944</v>
      </c>
      <c r="J1180" s="32" t="n">
        <v>6895</v>
      </c>
      <c r="K1180" s="32" t="n">
        <v>6998</v>
      </c>
      <c r="L1180" s="32" t="n">
        <v>7103</v>
      </c>
      <c r="M1180" s="32" t="n">
        <v>7210</v>
      </c>
      <c r="N1180" s="32" t="n">
        <v>7318</v>
      </c>
      <c r="O1180" s="32" t="n">
        <v>7428</v>
      </c>
      <c r="P1180" s="32" t="n">
        <v>7539</v>
      </c>
      <c r="Q1180" s="32" t="n">
        <v>7652</v>
      </c>
      <c r="R1180" s="32" t="n">
        <v>7767</v>
      </c>
      <c r="S1180" s="32" t="n">
        <v>7884</v>
      </c>
      <c r="T1180" s="32" t="n">
        <v>8002</v>
      </c>
      <c r="U1180" s="34"/>
      <c r="V1180" s="34"/>
      <c r="W1180" s="34"/>
      <c r="X1180" s="34"/>
      <c r="Y1180" s="34" t="n">
        <f aca="false">IF(ISNUMBER(MATCH(C1180,sheet12!$c$2:$c$36,0)),1,0)</f>
        <v>0</v>
      </c>
    </row>
    <row r="1181" customFormat="false" ht="15.75" hidden="false" customHeight="false" outlineLevel="0" collapsed="false">
      <c r="A1181" s="24" t="s">
        <v>141</v>
      </c>
      <c r="B1181" s="24" t="s">
        <v>1544</v>
      </c>
      <c r="C1181" s="24" t="s">
        <v>1650</v>
      </c>
      <c r="D1181" s="24" t="s">
        <v>1651</v>
      </c>
      <c r="E1181" s="24" t="s">
        <v>81</v>
      </c>
      <c r="F1181" s="24" t="s">
        <v>72</v>
      </c>
      <c r="G1181" s="25"/>
      <c r="H1181" s="26" t="n">
        <v>4.8314</v>
      </c>
      <c r="I1181" s="26" t="n">
        <v>100.6984</v>
      </c>
      <c r="J1181" s="26" t="n">
        <v>3944</v>
      </c>
      <c r="K1181" s="26" t="n">
        <v>4003</v>
      </c>
      <c r="L1181" s="26" t="n">
        <v>4063</v>
      </c>
      <c r="M1181" s="26" t="n">
        <v>4124</v>
      </c>
      <c r="N1181" s="26" t="n">
        <v>4186</v>
      </c>
      <c r="O1181" s="26" t="n">
        <v>4249</v>
      </c>
      <c r="P1181" s="26" t="n">
        <v>4313</v>
      </c>
      <c r="Q1181" s="26" t="n">
        <v>4378</v>
      </c>
      <c r="R1181" s="26" t="n">
        <v>4444</v>
      </c>
      <c r="S1181" s="26" t="n">
        <v>4511</v>
      </c>
      <c r="T1181" s="26" t="n">
        <v>4579</v>
      </c>
      <c r="U1181" s="28"/>
      <c r="V1181" s="28"/>
      <c r="W1181" s="28"/>
      <c r="X1181" s="28"/>
      <c r="Y1181" s="28" t="n">
        <f aca="false">IF(ISNUMBER(MATCH(C1181,sheet12!$c$2:$c$36,0)),1,0)</f>
        <v>0</v>
      </c>
    </row>
    <row r="1182" customFormat="false" ht="15.75" hidden="false" customHeight="false" outlineLevel="0" collapsed="false">
      <c r="A1182" s="30" t="s">
        <v>141</v>
      </c>
      <c r="B1182" s="30" t="s">
        <v>1544</v>
      </c>
      <c r="C1182" s="30" t="s">
        <v>1652</v>
      </c>
      <c r="D1182" s="30" t="s">
        <v>1653</v>
      </c>
      <c r="E1182" s="30" t="s">
        <v>81</v>
      </c>
      <c r="F1182" s="30" t="s">
        <v>72</v>
      </c>
      <c r="G1182" s="31"/>
      <c r="H1182" s="32" t="n">
        <v>2.1312</v>
      </c>
      <c r="I1182" s="32" t="n">
        <v>111.8931</v>
      </c>
      <c r="J1182" s="32" t="n">
        <v>2655</v>
      </c>
      <c r="K1182" s="32" t="n">
        <v>2695</v>
      </c>
      <c r="L1182" s="32" t="n">
        <v>2735</v>
      </c>
      <c r="M1182" s="32" t="n">
        <v>2776</v>
      </c>
      <c r="N1182" s="32" t="n">
        <v>2818</v>
      </c>
      <c r="O1182" s="32" t="n">
        <v>2860</v>
      </c>
      <c r="P1182" s="32" t="n">
        <v>2903</v>
      </c>
      <c r="Q1182" s="32" t="n">
        <v>2947</v>
      </c>
      <c r="R1182" s="32" t="n">
        <v>2991</v>
      </c>
      <c r="S1182" s="32" t="n">
        <v>3036</v>
      </c>
      <c r="T1182" s="32" t="n">
        <v>3082</v>
      </c>
      <c r="U1182" s="34"/>
      <c r="V1182" s="34"/>
      <c r="W1182" s="34"/>
      <c r="X1182" s="34"/>
      <c r="Y1182" s="34" t="n">
        <f aca="false">IF(ISNUMBER(MATCH(C1182,sheet12!$c$2:$c$36,0)),1,0)</f>
        <v>0</v>
      </c>
    </row>
    <row r="1183" customFormat="false" ht="15.75" hidden="false" customHeight="false" outlineLevel="0" collapsed="false">
      <c r="A1183" s="24" t="s">
        <v>141</v>
      </c>
      <c r="B1183" s="24" t="s">
        <v>1544</v>
      </c>
      <c r="C1183" s="24" t="s">
        <v>1654</v>
      </c>
      <c r="D1183" s="24" t="s">
        <v>1655</v>
      </c>
      <c r="E1183" s="24" t="s">
        <v>81</v>
      </c>
      <c r="F1183" s="24" t="s">
        <v>72</v>
      </c>
      <c r="G1183" s="25"/>
      <c r="H1183" s="26" t="n">
        <v>5.5076</v>
      </c>
      <c r="I1183" s="26" t="n">
        <v>100.5996</v>
      </c>
      <c r="J1183" s="26" t="n">
        <v>8692</v>
      </c>
      <c r="K1183" s="26" t="n">
        <v>8822</v>
      </c>
      <c r="L1183" s="26" t="n">
        <v>8954</v>
      </c>
      <c r="M1183" s="26" t="n">
        <v>9088</v>
      </c>
      <c r="N1183" s="26" t="n">
        <v>9224</v>
      </c>
      <c r="O1183" s="26" t="n">
        <v>9362</v>
      </c>
      <c r="P1183" s="26" t="n">
        <v>9502</v>
      </c>
      <c r="Q1183" s="26" t="n">
        <v>9645</v>
      </c>
      <c r="R1183" s="26" t="n">
        <v>9790</v>
      </c>
      <c r="S1183" s="26" t="n">
        <v>9937</v>
      </c>
      <c r="T1183" s="26" t="n">
        <v>10086</v>
      </c>
      <c r="U1183" s="28"/>
      <c r="V1183" s="28"/>
      <c r="W1183" s="28"/>
      <c r="X1183" s="28"/>
      <c r="Y1183" s="28" t="n">
        <f aca="false">IF(ISNUMBER(MATCH(C1183,sheet12!$c$2:$c$36,0)),1,0)</f>
        <v>0</v>
      </c>
    </row>
    <row r="1184" customFormat="false" ht="15.75" hidden="false" customHeight="false" outlineLevel="0" collapsed="false">
      <c r="A1184" s="30" t="s">
        <v>141</v>
      </c>
      <c r="B1184" s="30" t="s">
        <v>1544</v>
      </c>
      <c r="C1184" s="30" t="s">
        <v>1656</v>
      </c>
      <c r="D1184" s="30" t="s">
        <v>1657</v>
      </c>
      <c r="E1184" s="30" t="s">
        <v>81</v>
      </c>
      <c r="F1184" s="30" t="s">
        <v>72</v>
      </c>
      <c r="G1184" s="31"/>
      <c r="H1184" s="32" t="n">
        <v>2.9865</v>
      </c>
      <c r="I1184" s="32" t="n">
        <v>102.927</v>
      </c>
      <c r="J1184" s="32" t="n">
        <v>2886</v>
      </c>
      <c r="K1184" s="32" t="n">
        <v>2929</v>
      </c>
      <c r="L1184" s="32" t="n">
        <v>2973</v>
      </c>
      <c r="M1184" s="32" t="n">
        <v>3018</v>
      </c>
      <c r="N1184" s="32" t="n">
        <v>3063</v>
      </c>
      <c r="O1184" s="32" t="n">
        <v>3109</v>
      </c>
      <c r="P1184" s="32" t="n">
        <v>3156</v>
      </c>
      <c r="Q1184" s="32" t="n">
        <v>3203</v>
      </c>
      <c r="R1184" s="32" t="n">
        <v>3251</v>
      </c>
      <c r="S1184" s="32" t="n">
        <v>3300</v>
      </c>
      <c r="T1184" s="32" t="n">
        <v>3350</v>
      </c>
      <c r="U1184" s="34"/>
      <c r="V1184" s="34"/>
      <c r="W1184" s="34"/>
      <c r="X1184" s="34"/>
      <c r="Y1184" s="34" t="n">
        <f aca="false">IF(ISNUMBER(MATCH(C1184,sheet12!$c$2:$c$36,0)),1,0)</f>
        <v>0</v>
      </c>
    </row>
    <row r="1185" customFormat="false" ht="15.75" hidden="false" customHeight="false" outlineLevel="0" collapsed="false">
      <c r="A1185" s="24" t="s">
        <v>141</v>
      </c>
      <c r="B1185" s="24" t="s">
        <v>1544</v>
      </c>
      <c r="C1185" s="24" t="s">
        <v>1658</v>
      </c>
      <c r="D1185" s="24" t="s">
        <v>1659</v>
      </c>
      <c r="E1185" s="24" t="s">
        <v>81</v>
      </c>
      <c r="F1185" s="24" t="s">
        <v>72</v>
      </c>
      <c r="G1185" s="25"/>
      <c r="H1185" s="26" t="n">
        <v>5.244</v>
      </c>
      <c r="I1185" s="26" t="n">
        <v>118.326</v>
      </c>
      <c r="J1185" s="26" t="n">
        <v>2351</v>
      </c>
      <c r="K1185" s="26" t="n">
        <v>2386</v>
      </c>
      <c r="L1185" s="26" t="n">
        <v>2422</v>
      </c>
      <c r="M1185" s="26" t="n">
        <v>2458</v>
      </c>
      <c r="N1185" s="26" t="n">
        <v>2495</v>
      </c>
      <c r="O1185" s="26" t="n">
        <v>2532</v>
      </c>
      <c r="P1185" s="26" t="n">
        <v>2570</v>
      </c>
      <c r="Q1185" s="26" t="n">
        <v>2609</v>
      </c>
      <c r="R1185" s="26" t="n">
        <v>2648</v>
      </c>
      <c r="S1185" s="26" t="n">
        <v>2688</v>
      </c>
      <c r="T1185" s="26" t="n">
        <v>2728</v>
      </c>
      <c r="U1185" s="28"/>
      <c r="V1185" s="28"/>
      <c r="W1185" s="28"/>
      <c r="X1185" s="28"/>
      <c r="Y1185" s="28" t="n">
        <f aca="false">IF(ISNUMBER(MATCH(C1185,sheet12!$c$2:$c$36,0)),1,0)</f>
        <v>0</v>
      </c>
    </row>
    <row r="1186" customFormat="false" ht="15.75" hidden="false" customHeight="false" outlineLevel="0" collapsed="false">
      <c r="A1186" s="30" t="s">
        <v>141</v>
      </c>
      <c r="B1186" s="30" t="s">
        <v>1544</v>
      </c>
      <c r="C1186" s="30" t="s">
        <v>1660</v>
      </c>
      <c r="D1186" s="30" t="s">
        <v>1661</v>
      </c>
      <c r="E1186" s="30" t="s">
        <v>81</v>
      </c>
      <c r="F1186" s="30" t="s">
        <v>72</v>
      </c>
      <c r="G1186" s="31"/>
      <c r="H1186" s="32" t="n">
        <v>5.1541</v>
      </c>
      <c r="I1186" s="32" t="n">
        <v>118.2285</v>
      </c>
      <c r="J1186" s="32" t="n">
        <v>7547</v>
      </c>
      <c r="K1186" s="32" t="n">
        <v>7660</v>
      </c>
      <c r="L1186" s="32" t="n">
        <v>7775</v>
      </c>
      <c r="M1186" s="32" t="n">
        <v>7892</v>
      </c>
      <c r="N1186" s="32" t="n">
        <v>8010</v>
      </c>
      <c r="O1186" s="32" t="n">
        <v>8130</v>
      </c>
      <c r="P1186" s="32" t="n">
        <v>8252</v>
      </c>
      <c r="Q1186" s="32" t="n">
        <v>8376</v>
      </c>
      <c r="R1186" s="32" t="n">
        <v>8502</v>
      </c>
      <c r="S1186" s="32" t="n">
        <v>8630</v>
      </c>
      <c r="T1186" s="32" t="n">
        <v>8759</v>
      </c>
      <c r="U1186" s="34"/>
      <c r="V1186" s="34"/>
      <c r="W1186" s="34"/>
      <c r="X1186" s="34"/>
      <c r="Y1186" s="34" t="n">
        <f aca="false">IF(ISNUMBER(MATCH(C1186,sheet12!$c$2:$c$36,0)),1,0)</f>
        <v>0</v>
      </c>
    </row>
    <row r="1187" customFormat="false" ht="15.75" hidden="false" customHeight="false" outlineLevel="0" collapsed="false">
      <c r="A1187" s="24" t="s">
        <v>141</v>
      </c>
      <c r="B1187" s="24" t="s">
        <v>1544</v>
      </c>
      <c r="C1187" s="24" t="s">
        <v>1662</v>
      </c>
      <c r="D1187" s="24" t="s">
        <v>1025</v>
      </c>
      <c r="E1187" s="24" t="s">
        <v>81</v>
      </c>
      <c r="F1187" s="24" t="s">
        <v>72</v>
      </c>
      <c r="G1187" s="25"/>
      <c r="H1187" s="26" t="n">
        <v>5.647</v>
      </c>
      <c r="I1187" s="26" t="n">
        <v>117.2929</v>
      </c>
      <c r="J1187" s="26" t="n">
        <v>3047</v>
      </c>
      <c r="K1187" s="26" t="n">
        <v>3093</v>
      </c>
      <c r="L1187" s="26" t="n">
        <v>3139</v>
      </c>
      <c r="M1187" s="26" t="n">
        <v>3186</v>
      </c>
      <c r="N1187" s="26" t="n">
        <v>3234</v>
      </c>
      <c r="O1187" s="26" t="n">
        <v>3283</v>
      </c>
      <c r="P1187" s="26" t="n">
        <v>3332</v>
      </c>
      <c r="Q1187" s="26" t="n">
        <v>3382</v>
      </c>
      <c r="R1187" s="26" t="n">
        <v>3433</v>
      </c>
      <c r="S1187" s="26" t="n">
        <v>3484</v>
      </c>
      <c r="T1187" s="26" t="n">
        <v>3536</v>
      </c>
      <c r="U1187" s="28"/>
      <c r="V1187" s="28"/>
      <c r="W1187" s="28"/>
      <c r="X1187" s="28"/>
      <c r="Y1187" s="28" t="n">
        <f aca="false">IF(ISNUMBER(MATCH(C1187,sheet12!$c$2:$c$36,0)),1,0)</f>
        <v>0</v>
      </c>
    </row>
    <row r="1188" customFormat="false" ht="15.75" hidden="false" customHeight="false" outlineLevel="0" collapsed="false">
      <c r="A1188" s="30" t="s">
        <v>141</v>
      </c>
      <c r="B1188" s="30" t="s">
        <v>1544</v>
      </c>
      <c r="C1188" s="30" t="s">
        <v>1663</v>
      </c>
      <c r="D1188" s="30" t="s">
        <v>1664</v>
      </c>
      <c r="E1188" s="30" t="s">
        <v>81</v>
      </c>
      <c r="F1188" s="30" t="s">
        <v>72</v>
      </c>
      <c r="G1188" s="31"/>
      <c r="H1188" s="32" t="n">
        <v>5.2546</v>
      </c>
      <c r="I1188" s="32" t="n">
        <v>116.0085</v>
      </c>
      <c r="J1188" s="32" t="n">
        <v>1628</v>
      </c>
      <c r="K1188" s="32" t="n">
        <v>1652</v>
      </c>
      <c r="L1188" s="32" t="n">
        <v>1677</v>
      </c>
      <c r="M1188" s="32" t="n">
        <v>1702</v>
      </c>
      <c r="N1188" s="32" t="n">
        <v>1728</v>
      </c>
      <c r="O1188" s="32" t="n">
        <v>1754</v>
      </c>
      <c r="P1188" s="32" t="n">
        <v>1780</v>
      </c>
      <c r="Q1188" s="32" t="n">
        <v>1807</v>
      </c>
      <c r="R1188" s="32" t="n">
        <v>1834</v>
      </c>
      <c r="S1188" s="32" t="n">
        <v>1862</v>
      </c>
      <c r="T1188" s="32" t="n">
        <v>1890</v>
      </c>
      <c r="U1188" s="34"/>
      <c r="V1188" s="34"/>
      <c r="W1188" s="34"/>
      <c r="X1188" s="34"/>
      <c r="Y1188" s="34" t="n">
        <f aca="false">IF(ISNUMBER(MATCH(C1188,sheet12!$c$2:$c$36,0)),1,0)</f>
        <v>0</v>
      </c>
    </row>
    <row r="1189" customFormat="false" ht="15.75" hidden="false" customHeight="false" outlineLevel="0" collapsed="false">
      <c r="A1189" s="24" t="s">
        <v>141</v>
      </c>
      <c r="B1189" s="24" t="s">
        <v>1544</v>
      </c>
      <c r="C1189" s="24" t="s">
        <v>1665</v>
      </c>
      <c r="D1189" s="24" t="s">
        <v>1666</v>
      </c>
      <c r="E1189" s="24" t="s">
        <v>81</v>
      </c>
      <c r="F1189" s="24" t="s">
        <v>72</v>
      </c>
      <c r="G1189" s="25"/>
      <c r="H1189" s="26" t="n">
        <v>5.6443</v>
      </c>
      <c r="I1189" s="26" t="n">
        <v>118.3331</v>
      </c>
      <c r="J1189" s="26" t="n">
        <v>1802</v>
      </c>
      <c r="K1189" s="26" t="n">
        <v>1829</v>
      </c>
      <c r="L1189" s="26" t="n">
        <v>1856</v>
      </c>
      <c r="M1189" s="26" t="n">
        <v>1884</v>
      </c>
      <c r="N1189" s="26" t="n">
        <v>1912</v>
      </c>
      <c r="O1189" s="26" t="n">
        <v>1941</v>
      </c>
      <c r="P1189" s="26" t="n">
        <v>1970</v>
      </c>
      <c r="Q1189" s="26" t="n">
        <v>2000</v>
      </c>
      <c r="R1189" s="26" t="n">
        <v>2030</v>
      </c>
      <c r="S1189" s="26" t="n">
        <v>2060</v>
      </c>
      <c r="T1189" s="26" t="n">
        <v>2091</v>
      </c>
      <c r="U1189" s="28"/>
      <c r="V1189" s="28"/>
      <c r="W1189" s="28"/>
      <c r="X1189" s="28"/>
      <c r="Y1189" s="28" t="n">
        <f aca="false">IF(ISNUMBER(MATCH(C1189,sheet12!$c$2:$c$36,0)),1,0)</f>
        <v>0</v>
      </c>
    </row>
    <row r="1190" customFormat="false" ht="15.75" hidden="false" customHeight="false" outlineLevel="0" collapsed="false">
      <c r="A1190" s="30" t="s">
        <v>141</v>
      </c>
      <c r="B1190" s="30" t="s">
        <v>1544</v>
      </c>
      <c r="C1190" s="30" t="s">
        <v>1667</v>
      </c>
      <c r="D1190" s="30" t="s">
        <v>1668</v>
      </c>
      <c r="E1190" s="30" t="s">
        <v>81</v>
      </c>
      <c r="F1190" s="30" t="s">
        <v>78</v>
      </c>
      <c r="G1190" s="31"/>
      <c r="H1190" s="32" t="n">
        <v>1.6544</v>
      </c>
      <c r="I1190" s="32" t="n">
        <v>99.8869</v>
      </c>
      <c r="J1190" s="32" t="n">
        <v>4988</v>
      </c>
      <c r="K1190" s="32" t="n">
        <v>5063</v>
      </c>
      <c r="L1190" s="32" t="n">
        <v>5139</v>
      </c>
      <c r="M1190" s="32" t="n">
        <v>5216</v>
      </c>
      <c r="N1190" s="32" t="n">
        <v>5294</v>
      </c>
      <c r="O1190" s="32" t="n">
        <v>5373</v>
      </c>
      <c r="P1190" s="32" t="n">
        <v>5454</v>
      </c>
      <c r="Q1190" s="32" t="n">
        <v>5536</v>
      </c>
      <c r="R1190" s="32" t="n">
        <v>5619</v>
      </c>
      <c r="S1190" s="32" t="n">
        <v>5703</v>
      </c>
      <c r="T1190" s="32" t="n">
        <v>5789</v>
      </c>
      <c r="U1190" s="34"/>
      <c r="V1190" s="34"/>
      <c r="W1190" s="34"/>
      <c r="X1190" s="34"/>
      <c r="Y1190" s="34" t="n">
        <f aca="false">IF(ISNUMBER(MATCH(C1190,sheet12!$c$2:$c$36,0)),1,0)</f>
        <v>0</v>
      </c>
    </row>
    <row r="1191" customFormat="false" ht="15.75" hidden="false" customHeight="false" outlineLevel="0" collapsed="false">
      <c r="A1191" s="24" t="s">
        <v>141</v>
      </c>
      <c r="B1191" s="24" t="s">
        <v>1544</v>
      </c>
      <c r="C1191" s="24" t="s">
        <v>1669</v>
      </c>
      <c r="D1191" s="24" t="s">
        <v>1670</v>
      </c>
      <c r="E1191" s="24" t="s">
        <v>81</v>
      </c>
      <c r="F1191" s="24" t="s">
        <v>78</v>
      </c>
      <c r="G1191" s="25"/>
      <c r="H1191" s="26" t="n">
        <v>-0.8147</v>
      </c>
      <c r="I1191" s="26" t="n">
        <v>102.19</v>
      </c>
      <c r="J1191" s="26" t="n">
        <v>6999</v>
      </c>
      <c r="K1191" s="26" t="n">
        <v>7104</v>
      </c>
      <c r="L1191" s="26" t="n">
        <v>7211</v>
      </c>
      <c r="M1191" s="26" t="n">
        <v>7319</v>
      </c>
      <c r="N1191" s="26" t="n">
        <v>7429</v>
      </c>
      <c r="O1191" s="26" t="n">
        <v>7540</v>
      </c>
      <c r="P1191" s="26" t="n">
        <v>7653</v>
      </c>
      <c r="Q1191" s="26" t="n">
        <v>7768</v>
      </c>
      <c r="R1191" s="26" t="n">
        <v>7885</v>
      </c>
      <c r="S1191" s="26" t="n">
        <v>8003</v>
      </c>
      <c r="T1191" s="26" t="n">
        <v>8123</v>
      </c>
      <c r="U1191" s="28"/>
      <c r="V1191" s="28"/>
      <c r="W1191" s="28"/>
      <c r="X1191" s="28"/>
      <c r="Y1191" s="28" t="n">
        <f aca="false">IF(ISNUMBER(MATCH(C1191,sheet12!$c$2:$c$36,0)),1,0)</f>
        <v>0</v>
      </c>
    </row>
    <row r="1192" customFormat="false" ht="15.75" hidden="false" customHeight="false" outlineLevel="0" collapsed="false">
      <c r="A1192" s="30" t="s">
        <v>141</v>
      </c>
      <c r="B1192" s="30" t="s">
        <v>1544</v>
      </c>
      <c r="C1192" s="30" t="s">
        <v>1671</v>
      </c>
      <c r="D1192" s="30" t="s">
        <v>1671</v>
      </c>
      <c r="E1192" s="30" t="s">
        <v>81</v>
      </c>
      <c r="F1192" s="30" t="s">
        <v>78</v>
      </c>
      <c r="G1192" s="31"/>
      <c r="H1192" s="32" t="n">
        <v>0.275</v>
      </c>
      <c r="I1192" s="32" t="n">
        <v>101.2194</v>
      </c>
      <c r="J1192" s="32" t="n">
        <v>5717</v>
      </c>
      <c r="K1192" s="32" t="n">
        <v>5803</v>
      </c>
      <c r="L1192" s="32" t="n">
        <v>5890</v>
      </c>
      <c r="M1192" s="32" t="n">
        <v>5978</v>
      </c>
      <c r="N1192" s="32" t="n">
        <v>6068</v>
      </c>
      <c r="O1192" s="32" t="n">
        <v>6159</v>
      </c>
      <c r="P1192" s="32" t="n">
        <v>6251</v>
      </c>
      <c r="Q1192" s="32" t="n">
        <v>6345</v>
      </c>
      <c r="R1192" s="32" t="n">
        <v>6440</v>
      </c>
      <c r="S1192" s="32" t="n">
        <v>6537</v>
      </c>
      <c r="T1192" s="32" t="n">
        <v>6635</v>
      </c>
      <c r="U1192" s="34"/>
      <c r="V1192" s="34"/>
      <c r="W1192" s="34"/>
      <c r="X1192" s="34"/>
      <c r="Y1192" s="34" t="n">
        <f aca="false">IF(ISNUMBER(MATCH(C1192,sheet12!$c$2:$c$36,0)),1,0)</f>
        <v>0</v>
      </c>
    </row>
    <row r="1193" customFormat="false" ht="15.75" hidden="false" customHeight="false" outlineLevel="0" collapsed="false">
      <c r="A1193" s="24" t="s">
        <v>141</v>
      </c>
      <c r="B1193" s="24" t="s">
        <v>1544</v>
      </c>
      <c r="C1193" s="24" t="s">
        <v>1672</v>
      </c>
      <c r="D1193" s="24" t="s">
        <v>1672</v>
      </c>
      <c r="E1193" s="24" t="s">
        <v>81</v>
      </c>
      <c r="F1193" s="24" t="s">
        <v>78</v>
      </c>
      <c r="G1193" s="25"/>
      <c r="H1193" s="26" t="n">
        <v>0.5435</v>
      </c>
      <c r="I1193" s="26" t="n">
        <v>110.4238</v>
      </c>
      <c r="J1193" s="26" t="n">
        <v>5373</v>
      </c>
      <c r="K1193" s="26" t="n">
        <v>5454</v>
      </c>
      <c r="L1193" s="26" t="n">
        <v>5536</v>
      </c>
      <c r="M1193" s="26" t="n">
        <v>5619</v>
      </c>
      <c r="N1193" s="26" t="n">
        <v>5703</v>
      </c>
      <c r="O1193" s="26" t="n">
        <v>5789</v>
      </c>
      <c r="P1193" s="26" t="n">
        <v>5876</v>
      </c>
      <c r="Q1193" s="26" t="n">
        <v>5964</v>
      </c>
      <c r="R1193" s="26" t="n">
        <v>6053</v>
      </c>
      <c r="S1193" s="26" t="n">
        <v>6144</v>
      </c>
      <c r="T1193" s="26" t="n">
        <v>6236</v>
      </c>
      <c r="U1193" s="28"/>
      <c r="V1193" s="28"/>
      <c r="W1193" s="28"/>
      <c r="X1193" s="28"/>
      <c r="Y1193" s="28" t="n">
        <f aca="false">IF(ISNUMBER(MATCH(C1193,sheet12!$c$2:$c$36,0)),1,0)</f>
        <v>0</v>
      </c>
    </row>
    <row r="1194" customFormat="false" ht="15.75" hidden="false" customHeight="false" outlineLevel="0" collapsed="false">
      <c r="A1194" s="30" t="s">
        <v>141</v>
      </c>
      <c r="B1194" s="30" t="s">
        <v>1544</v>
      </c>
      <c r="C1194" s="30" t="s">
        <v>1673</v>
      </c>
      <c r="D1194" s="30" t="s">
        <v>1674</v>
      </c>
      <c r="E1194" s="30" t="s">
        <v>81</v>
      </c>
      <c r="F1194" s="30" t="s">
        <v>72</v>
      </c>
      <c r="G1194" s="31"/>
      <c r="H1194" s="32" t="n">
        <v>4.403</v>
      </c>
      <c r="I1194" s="32" t="n">
        <v>103.248</v>
      </c>
      <c r="J1194" s="32" t="n">
        <v>8361</v>
      </c>
      <c r="K1194" s="32" t="n">
        <v>8486</v>
      </c>
      <c r="L1194" s="32" t="n">
        <v>8613</v>
      </c>
      <c r="M1194" s="32" t="n">
        <v>8742</v>
      </c>
      <c r="N1194" s="32" t="n">
        <v>8873</v>
      </c>
      <c r="O1194" s="32" t="n">
        <v>9006</v>
      </c>
      <c r="P1194" s="32" t="n">
        <v>9141</v>
      </c>
      <c r="Q1194" s="32" t="n">
        <v>9278</v>
      </c>
      <c r="R1194" s="32" t="n">
        <v>9417</v>
      </c>
      <c r="S1194" s="32" t="n">
        <v>9558</v>
      </c>
      <c r="T1194" s="32" t="n">
        <v>9701</v>
      </c>
      <c r="U1194" s="34"/>
      <c r="V1194" s="34"/>
      <c r="W1194" s="34"/>
      <c r="X1194" s="34"/>
      <c r="Y1194" s="34" t="n">
        <f aca="false">IF(ISNUMBER(MATCH(C1194,sheet12!$c$2:$c$36,0)),1,0)</f>
        <v>0</v>
      </c>
    </row>
    <row r="1195" customFormat="false" ht="15.75" hidden="false" customHeight="false" outlineLevel="0" collapsed="false">
      <c r="A1195" s="24" t="s">
        <v>141</v>
      </c>
      <c r="B1195" s="24" t="s">
        <v>1544</v>
      </c>
      <c r="C1195" s="24" t="s">
        <v>1675</v>
      </c>
      <c r="D1195" s="24" t="s">
        <v>1676</v>
      </c>
      <c r="E1195" s="24" t="s">
        <v>81</v>
      </c>
      <c r="F1195" s="24" t="s">
        <v>78</v>
      </c>
      <c r="G1195" s="25"/>
      <c r="H1195" s="26" t="n">
        <v>-0.7929</v>
      </c>
      <c r="I1195" s="26" t="n">
        <v>102.5963</v>
      </c>
      <c r="J1195" s="26" t="n">
        <v>2300</v>
      </c>
      <c r="K1195" s="26" t="n">
        <v>2335</v>
      </c>
      <c r="L1195" s="26" t="n">
        <v>2370</v>
      </c>
      <c r="M1195" s="26" t="n">
        <v>2406</v>
      </c>
      <c r="N1195" s="26" t="n">
        <v>2442</v>
      </c>
      <c r="O1195" s="26" t="n">
        <v>2479</v>
      </c>
      <c r="P1195" s="26" t="n">
        <v>2516</v>
      </c>
      <c r="Q1195" s="26" t="n">
        <v>2554</v>
      </c>
      <c r="R1195" s="26" t="n">
        <v>2592</v>
      </c>
      <c r="S1195" s="26" t="n">
        <v>2631</v>
      </c>
      <c r="T1195" s="26" t="n">
        <v>2670</v>
      </c>
      <c r="U1195" s="28"/>
      <c r="V1195" s="28"/>
      <c r="W1195" s="28"/>
      <c r="X1195" s="28"/>
      <c r="Y1195" s="28" t="n">
        <f aca="false">IF(ISNUMBER(MATCH(C1195,sheet12!$c$2:$c$36,0)),1,0)</f>
        <v>0</v>
      </c>
    </row>
    <row r="1196" customFormat="false" ht="15.75" hidden="false" customHeight="false" outlineLevel="0" collapsed="false">
      <c r="A1196" s="30" t="s">
        <v>141</v>
      </c>
      <c r="B1196" s="30" t="s">
        <v>1544</v>
      </c>
      <c r="C1196" s="30" t="s">
        <v>1677</v>
      </c>
      <c r="D1196" s="30" t="s">
        <v>1678</v>
      </c>
      <c r="E1196" s="30" t="s">
        <v>81</v>
      </c>
      <c r="F1196" s="30" t="s">
        <v>72</v>
      </c>
      <c r="G1196" s="31"/>
      <c r="H1196" s="32" t="n">
        <v>5.7121</v>
      </c>
      <c r="I1196" s="32" t="n">
        <v>117.6866</v>
      </c>
      <c r="J1196" s="32" t="n">
        <v>3877</v>
      </c>
      <c r="K1196" s="32" t="n">
        <v>3935</v>
      </c>
      <c r="L1196" s="32" t="n">
        <v>3994</v>
      </c>
      <c r="M1196" s="32" t="n">
        <v>4054</v>
      </c>
      <c r="N1196" s="32" t="n">
        <v>4115</v>
      </c>
      <c r="O1196" s="32" t="n">
        <v>4177</v>
      </c>
      <c r="P1196" s="32" t="n">
        <v>4240</v>
      </c>
      <c r="Q1196" s="32" t="n">
        <v>4304</v>
      </c>
      <c r="R1196" s="32" t="n">
        <v>4369</v>
      </c>
      <c r="S1196" s="32" t="n">
        <v>4435</v>
      </c>
      <c r="T1196" s="32" t="n">
        <v>4502</v>
      </c>
      <c r="U1196" s="34"/>
      <c r="V1196" s="34"/>
      <c r="W1196" s="34"/>
      <c r="X1196" s="34"/>
      <c r="Y1196" s="34" t="n">
        <f aca="false">IF(ISNUMBER(MATCH(C1196,sheet12!$c$2:$c$36,0)),1,0)</f>
        <v>0</v>
      </c>
    </row>
    <row r="1197" customFormat="false" ht="15.75" hidden="false" customHeight="false" outlineLevel="0" collapsed="false">
      <c r="A1197" s="24" t="s">
        <v>141</v>
      </c>
      <c r="B1197" s="24" t="s">
        <v>1544</v>
      </c>
      <c r="C1197" s="24" t="s">
        <v>1677</v>
      </c>
      <c r="D1197" s="24" t="s">
        <v>1679</v>
      </c>
      <c r="E1197" s="24" t="s">
        <v>81</v>
      </c>
      <c r="F1197" s="24" t="s">
        <v>72</v>
      </c>
      <c r="G1197" s="25"/>
      <c r="H1197" s="26" t="n">
        <v>4.4366</v>
      </c>
      <c r="I1197" s="26" t="n">
        <v>117.5168</v>
      </c>
      <c r="J1197" s="26" t="n">
        <v>6407</v>
      </c>
      <c r="K1197" s="26" t="n">
        <v>6503</v>
      </c>
      <c r="L1197" s="26" t="n">
        <v>6601</v>
      </c>
      <c r="M1197" s="26" t="n">
        <v>6700</v>
      </c>
      <c r="N1197" s="26" t="n">
        <v>6801</v>
      </c>
      <c r="O1197" s="26" t="n">
        <v>6903</v>
      </c>
      <c r="P1197" s="26" t="n">
        <v>7007</v>
      </c>
      <c r="Q1197" s="26" t="n">
        <v>7112</v>
      </c>
      <c r="R1197" s="26" t="n">
        <v>7219</v>
      </c>
      <c r="S1197" s="26" t="n">
        <v>7327</v>
      </c>
      <c r="T1197" s="26" t="n">
        <v>7437</v>
      </c>
      <c r="U1197" s="28"/>
      <c r="V1197" s="28"/>
      <c r="W1197" s="28"/>
      <c r="X1197" s="28"/>
      <c r="Y1197" s="28" t="n">
        <f aca="false">IF(ISNUMBER(MATCH(C1197,sheet12!$c$2:$c$36,0)),1,0)</f>
        <v>0</v>
      </c>
    </row>
    <row r="1198" customFormat="false" ht="15.75" hidden="false" customHeight="false" outlineLevel="0" collapsed="false">
      <c r="A1198" s="30" t="s">
        <v>141</v>
      </c>
      <c r="B1198" s="30" t="s">
        <v>1544</v>
      </c>
      <c r="C1198" s="30" t="s">
        <v>1677</v>
      </c>
      <c r="D1198" s="30" t="s">
        <v>1680</v>
      </c>
      <c r="E1198" s="30" t="s">
        <v>81</v>
      </c>
      <c r="F1198" s="30" t="s">
        <v>72</v>
      </c>
      <c r="G1198" s="31"/>
      <c r="H1198" s="32" t="n">
        <v>4.4872</v>
      </c>
      <c r="I1198" s="32" t="n">
        <v>117.5985</v>
      </c>
      <c r="J1198" s="32" t="n">
        <v>9418</v>
      </c>
      <c r="K1198" s="32" t="n">
        <v>9559</v>
      </c>
      <c r="L1198" s="32" t="n">
        <v>9702</v>
      </c>
      <c r="M1198" s="32" t="n">
        <v>9848</v>
      </c>
      <c r="N1198" s="32" t="n">
        <v>9996</v>
      </c>
      <c r="O1198" s="32" t="n">
        <v>10146</v>
      </c>
      <c r="P1198" s="32" t="n">
        <v>10298</v>
      </c>
      <c r="Q1198" s="32" t="n">
        <v>10452</v>
      </c>
      <c r="R1198" s="32" t="n">
        <v>10609</v>
      </c>
      <c r="S1198" s="32" t="n">
        <v>10768</v>
      </c>
      <c r="T1198" s="32" t="n">
        <v>10930</v>
      </c>
      <c r="U1198" s="34"/>
      <c r="V1198" s="34"/>
      <c r="W1198" s="34"/>
      <c r="X1198" s="34"/>
      <c r="Y1198" s="34" t="n">
        <f aca="false">IF(ISNUMBER(MATCH(C1198,sheet12!$c$2:$c$36,0)),1,0)</f>
        <v>0</v>
      </c>
    </row>
    <row r="1199" customFormat="false" ht="15.75" hidden="false" customHeight="false" outlineLevel="0" collapsed="false">
      <c r="A1199" s="24" t="s">
        <v>141</v>
      </c>
      <c r="B1199" s="24" t="s">
        <v>1544</v>
      </c>
      <c r="C1199" s="24" t="s">
        <v>1677</v>
      </c>
      <c r="D1199" s="24" t="s">
        <v>1681</v>
      </c>
      <c r="E1199" s="24" t="s">
        <v>81</v>
      </c>
      <c r="F1199" s="24" t="s">
        <v>78</v>
      </c>
      <c r="G1199" s="25"/>
      <c r="H1199" s="26" t="n">
        <v>4.1892</v>
      </c>
      <c r="I1199" s="26" t="n">
        <v>117.7877</v>
      </c>
      <c r="J1199" s="26" t="n">
        <v>5503</v>
      </c>
      <c r="K1199" s="26" t="n">
        <v>5586</v>
      </c>
      <c r="L1199" s="26" t="n">
        <v>5670</v>
      </c>
      <c r="M1199" s="26" t="n">
        <v>5755</v>
      </c>
      <c r="N1199" s="26" t="n">
        <v>5841</v>
      </c>
      <c r="O1199" s="26" t="n">
        <v>5929</v>
      </c>
      <c r="P1199" s="26" t="n">
        <v>6018</v>
      </c>
      <c r="Q1199" s="26" t="n">
        <v>6108</v>
      </c>
      <c r="R1199" s="26" t="n">
        <v>6200</v>
      </c>
      <c r="S1199" s="26" t="n">
        <v>6293</v>
      </c>
      <c r="T1199" s="26" t="n">
        <v>6387</v>
      </c>
      <c r="U1199" s="28"/>
      <c r="V1199" s="28"/>
      <c r="W1199" s="28"/>
      <c r="X1199" s="28"/>
      <c r="Y1199" s="28" t="n">
        <f aca="false">IF(ISNUMBER(MATCH(C1199,sheet12!$c$2:$c$36,0)),1,0)</f>
        <v>0</v>
      </c>
    </row>
    <row r="1200" customFormat="false" ht="15.75" hidden="false" customHeight="false" outlineLevel="0" collapsed="false">
      <c r="A1200" s="30" t="s">
        <v>141</v>
      </c>
      <c r="B1200" s="30" t="s">
        <v>1544</v>
      </c>
      <c r="C1200" s="30" t="s">
        <v>1677</v>
      </c>
      <c r="D1200" s="30" t="s">
        <v>1682</v>
      </c>
      <c r="E1200" s="30" t="s">
        <v>81</v>
      </c>
      <c r="F1200" s="30" t="s">
        <v>72</v>
      </c>
      <c r="G1200" s="31"/>
      <c r="H1200" s="32" t="n">
        <v>4.4043</v>
      </c>
      <c r="I1200" s="32" t="n">
        <v>118.1379</v>
      </c>
      <c r="J1200" s="32" t="n">
        <v>906</v>
      </c>
      <c r="K1200" s="32" t="n">
        <v>920</v>
      </c>
      <c r="L1200" s="32" t="n">
        <v>934</v>
      </c>
      <c r="M1200" s="32" t="n">
        <v>948</v>
      </c>
      <c r="N1200" s="32" t="n">
        <v>962</v>
      </c>
      <c r="O1200" s="32" t="n">
        <v>976</v>
      </c>
      <c r="P1200" s="32" t="n">
        <v>991</v>
      </c>
      <c r="Q1200" s="32" t="n">
        <v>1006</v>
      </c>
      <c r="R1200" s="32" t="n">
        <v>1021</v>
      </c>
      <c r="S1200" s="32" t="n">
        <v>1036</v>
      </c>
      <c r="T1200" s="32" t="n">
        <v>1052</v>
      </c>
      <c r="U1200" s="34"/>
      <c r="V1200" s="34"/>
      <c r="W1200" s="34"/>
      <c r="X1200" s="34"/>
      <c r="Y1200" s="34" t="n">
        <f aca="false">IF(ISNUMBER(MATCH(C1200,sheet12!$c$2:$c$36,0)),1,0)</f>
        <v>0</v>
      </c>
    </row>
    <row r="1201" customFormat="false" ht="15.75" hidden="false" customHeight="false" outlineLevel="0" collapsed="false">
      <c r="A1201" s="24" t="s">
        <v>141</v>
      </c>
      <c r="B1201" s="24" t="s">
        <v>1544</v>
      </c>
      <c r="C1201" s="24" t="s">
        <v>1683</v>
      </c>
      <c r="D1201" s="24" t="s">
        <v>1684</v>
      </c>
      <c r="E1201" s="24" t="s">
        <v>81</v>
      </c>
      <c r="F1201" s="24" t="s">
        <v>72</v>
      </c>
      <c r="G1201" s="25"/>
      <c r="H1201" s="26" t="n">
        <v>2.8407</v>
      </c>
      <c r="I1201" s="26" t="n">
        <v>102.8659</v>
      </c>
      <c r="J1201" s="26" t="n">
        <v>2921</v>
      </c>
      <c r="K1201" s="26" t="n">
        <v>2965</v>
      </c>
      <c r="L1201" s="26" t="n">
        <v>3009</v>
      </c>
      <c r="M1201" s="26" t="n">
        <v>3054</v>
      </c>
      <c r="N1201" s="26" t="n">
        <v>3100</v>
      </c>
      <c r="O1201" s="26" t="n">
        <v>3147</v>
      </c>
      <c r="P1201" s="26" t="n">
        <v>3194</v>
      </c>
      <c r="Q1201" s="26" t="n">
        <v>3242</v>
      </c>
      <c r="R1201" s="26" t="n">
        <v>3291</v>
      </c>
      <c r="S1201" s="26" t="n">
        <v>3340</v>
      </c>
      <c r="T1201" s="26" t="n">
        <v>3390</v>
      </c>
      <c r="U1201" s="28"/>
      <c r="V1201" s="28"/>
      <c r="W1201" s="28"/>
      <c r="X1201" s="28"/>
      <c r="Y1201" s="28" t="n">
        <f aca="false">IF(ISNUMBER(MATCH(C1201,sheet12!$c$2:$c$36,0)),1,0)</f>
        <v>0</v>
      </c>
    </row>
    <row r="1202" customFormat="false" ht="15.75" hidden="false" customHeight="false" outlineLevel="0" collapsed="false">
      <c r="A1202" s="30" t="s">
        <v>141</v>
      </c>
      <c r="B1202" s="30" t="s">
        <v>1544</v>
      </c>
      <c r="C1202" s="30" t="s">
        <v>1685</v>
      </c>
      <c r="D1202" s="30" t="s">
        <v>1686</v>
      </c>
      <c r="E1202" s="30" t="s">
        <v>81</v>
      </c>
      <c r="F1202" s="30" t="s">
        <v>78</v>
      </c>
      <c r="G1202" s="31"/>
      <c r="H1202" s="32" t="n">
        <v>0.9277</v>
      </c>
      <c r="I1202" s="32" t="n">
        <v>102.0213</v>
      </c>
      <c r="J1202" s="32" t="n">
        <v>7701</v>
      </c>
      <c r="K1202" s="32" t="n">
        <v>7817</v>
      </c>
      <c r="L1202" s="32" t="n">
        <v>7934</v>
      </c>
      <c r="M1202" s="32" t="n">
        <v>8053</v>
      </c>
      <c r="N1202" s="32" t="n">
        <v>8174</v>
      </c>
      <c r="O1202" s="32" t="n">
        <v>8297</v>
      </c>
      <c r="P1202" s="32" t="n">
        <v>8421</v>
      </c>
      <c r="Q1202" s="32" t="n">
        <v>8547</v>
      </c>
      <c r="R1202" s="32" t="n">
        <v>8675</v>
      </c>
      <c r="S1202" s="32" t="n">
        <v>8805</v>
      </c>
      <c r="T1202" s="32" t="n">
        <v>8937</v>
      </c>
      <c r="U1202" s="34"/>
      <c r="V1202" s="34"/>
      <c r="W1202" s="34"/>
      <c r="X1202" s="34"/>
      <c r="Y1202" s="34" t="n">
        <f aca="false">IF(ISNUMBER(MATCH(C1202,sheet12!$c$2:$c$36,0)),1,0)</f>
        <v>0</v>
      </c>
    </row>
    <row r="1203" customFormat="false" ht="15.75" hidden="false" customHeight="false" outlineLevel="0" collapsed="false">
      <c r="A1203" s="24" t="s">
        <v>141</v>
      </c>
      <c r="B1203" s="24" t="s">
        <v>1544</v>
      </c>
      <c r="C1203" s="24" t="s">
        <v>1685</v>
      </c>
      <c r="D1203" s="24" t="s">
        <v>1687</v>
      </c>
      <c r="E1203" s="24" t="s">
        <v>81</v>
      </c>
      <c r="F1203" s="24" t="s">
        <v>78</v>
      </c>
      <c r="G1203" s="25"/>
      <c r="H1203" s="26" t="n">
        <v>0.8499</v>
      </c>
      <c r="I1203" s="26" t="n">
        <v>101.3938</v>
      </c>
      <c r="J1203" s="26" t="n">
        <v>9278</v>
      </c>
      <c r="K1203" s="26" t="n">
        <v>9417</v>
      </c>
      <c r="L1203" s="26" t="n">
        <v>9558</v>
      </c>
      <c r="M1203" s="26" t="n">
        <v>9701</v>
      </c>
      <c r="N1203" s="26" t="n">
        <v>9847</v>
      </c>
      <c r="O1203" s="26" t="n">
        <v>9995</v>
      </c>
      <c r="P1203" s="26" t="n">
        <v>10145</v>
      </c>
      <c r="Q1203" s="26" t="n">
        <v>10297</v>
      </c>
      <c r="R1203" s="26" t="n">
        <v>10451</v>
      </c>
      <c r="S1203" s="26" t="n">
        <v>10608</v>
      </c>
      <c r="T1203" s="26" t="n">
        <v>10767</v>
      </c>
      <c r="U1203" s="28"/>
      <c r="V1203" s="28"/>
      <c r="W1203" s="28"/>
      <c r="X1203" s="28"/>
      <c r="Y1203" s="28" t="n">
        <f aca="false">IF(ISNUMBER(MATCH(C1203,sheet12!$c$2:$c$36,0)),1,0)</f>
        <v>0</v>
      </c>
    </row>
    <row r="1204" customFormat="false" ht="15.75" hidden="false" customHeight="false" outlineLevel="0" collapsed="false">
      <c r="A1204" s="30" t="s">
        <v>141</v>
      </c>
      <c r="B1204" s="30" t="s">
        <v>1544</v>
      </c>
      <c r="C1204" s="30" t="s">
        <v>1688</v>
      </c>
      <c r="D1204" s="30" t="s">
        <v>1689</v>
      </c>
      <c r="E1204" s="30" t="s">
        <v>81</v>
      </c>
      <c r="F1204" s="30" t="s">
        <v>78</v>
      </c>
      <c r="G1204" s="31"/>
      <c r="H1204" s="32" t="n">
        <v>-2.3802</v>
      </c>
      <c r="I1204" s="32" t="n">
        <v>116.5297</v>
      </c>
      <c r="J1204" s="32" t="n">
        <v>7751</v>
      </c>
      <c r="K1204" s="32" t="n">
        <v>7867</v>
      </c>
      <c r="L1204" s="32" t="n">
        <v>7985</v>
      </c>
      <c r="M1204" s="32" t="n">
        <v>8105</v>
      </c>
      <c r="N1204" s="32" t="n">
        <v>8227</v>
      </c>
      <c r="O1204" s="32" t="n">
        <v>8350</v>
      </c>
      <c r="P1204" s="32" t="n">
        <v>8475</v>
      </c>
      <c r="Q1204" s="32" t="n">
        <v>8602</v>
      </c>
      <c r="R1204" s="32" t="n">
        <v>8731</v>
      </c>
      <c r="S1204" s="32" t="n">
        <v>8862</v>
      </c>
      <c r="T1204" s="32" t="n">
        <v>8995</v>
      </c>
      <c r="U1204" s="34"/>
      <c r="V1204" s="34"/>
      <c r="W1204" s="34"/>
      <c r="X1204" s="34"/>
      <c r="Y1204" s="34" t="n">
        <f aca="false">IF(ISNUMBER(MATCH(C1204,sheet12!$c$2:$c$36,0)),1,0)</f>
        <v>0</v>
      </c>
    </row>
    <row r="1205" customFormat="false" ht="15.75" hidden="false" customHeight="false" outlineLevel="0" collapsed="false">
      <c r="A1205" s="24" t="s">
        <v>141</v>
      </c>
      <c r="B1205" s="24" t="s">
        <v>1544</v>
      </c>
      <c r="C1205" s="24" t="s">
        <v>1688</v>
      </c>
      <c r="D1205" s="24" t="s">
        <v>1690</v>
      </c>
      <c r="E1205" s="24" t="s">
        <v>81</v>
      </c>
      <c r="F1205" s="24" t="s">
        <v>78</v>
      </c>
      <c r="G1205" s="25"/>
      <c r="H1205" s="26" t="n">
        <v>1.0824</v>
      </c>
      <c r="I1205" s="26" t="n">
        <v>117.7224</v>
      </c>
      <c r="J1205" s="26" t="n">
        <v>4897</v>
      </c>
      <c r="K1205" s="26" t="n">
        <v>4970</v>
      </c>
      <c r="L1205" s="26" t="n">
        <v>5045</v>
      </c>
      <c r="M1205" s="26" t="n">
        <v>5121</v>
      </c>
      <c r="N1205" s="26" t="n">
        <v>5198</v>
      </c>
      <c r="O1205" s="26" t="n">
        <v>5276</v>
      </c>
      <c r="P1205" s="26" t="n">
        <v>5355</v>
      </c>
      <c r="Q1205" s="26" t="n">
        <v>5435</v>
      </c>
      <c r="R1205" s="26" t="n">
        <v>5517</v>
      </c>
      <c r="S1205" s="26" t="n">
        <v>5600</v>
      </c>
      <c r="T1205" s="26" t="n">
        <v>5684</v>
      </c>
      <c r="U1205" s="28"/>
      <c r="V1205" s="28"/>
      <c r="W1205" s="28"/>
      <c r="X1205" s="28"/>
      <c r="Y1205" s="28" t="n">
        <f aca="false">IF(ISNUMBER(MATCH(C1205,sheet12!$c$2:$c$36,0)),1,0)</f>
        <v>0</v>
      </c>
    </row>
    <row r="1206" customFormat="false" ht="15.75" hidden="false" customHeight="false" outlineLevel="0" collapsed="false">
      <c r="A1206" s="30" t="s">
        <v>141</v>
      </c>
      <c r="B1206" s="30" t="s">
        <v>1544</v>
      </c>
      <c r="C1206" s="30" t="s">
        <v>1688</v>
      </c>
      <c r="D1206" s="30" t="s">
        <v>1691</v>
      </c>
      <c r="E1206" s="30" t="s">
        <v>81</v>
      </c>
      <c r="F1206" s="30" t="s">
        <v>78</v>
      </c>
      <c r="G1206" s="31"/>
      <c r="H1206" s="32" t="n">
        <v>0.8253</v>
      </c>
      <c r="I1206" s="32" t="n">
        <v>118.7536</v>
      </c>
      <c r="J1206" s="32" t="n">
        <v>5063</v>
      </c>
      <c r="K1206" s="32" t="n">
        <v>5139</v>
      </c>
      <c r="L1206" s="32" t="n">
        <v>5216</v>
      </c>
      <c r="M1206" s="32" t="n">
        <v>5294</v>
      </c>
      <c r="N1206" s="32" t="n">
        <v>5373</v>
      </c>
      <c r="O1206" s="32" t="n">
        <v>5454</v>
      </c>
      <c r="P1206" s="32" t="n">
        <v>5536</v>
      </c>
      <c r="Q1206" s="32" t="n">
        <v>5619</v>
      </c>
      <c r="R1206" s="32" t="n">
        <v>5703</v>
      </c>
      <c r="S1206" s="32" t="n">
        <v>5789</v>
      </c>
      <c r="T1206" s="32" t="n">
        <v>5876</v>
      </c>
      <c r="U1206" s="34"/>
      <c r="V1206" s="34"/>
      <c r="W1206" s="34"/>
      <c r="X1206" s="34"/>
      <c r="Y1206" s="34" t="n">
        <f aca="false">IF(ISNUMBER(MATCH(C1206,sheet12!$c$2:$c$36,0)),1,0)</f>
        <v>0</v>
      </c>
    </row>
    <row r="1207" customFormat="false" ht="15.75" hidden="false" customHeight="false" outlineLevel="0" collapsed="false">
      <c r="A1207" s="24" t="s">
        <v>141</v>
      </c>
      <c r="B1207" s="24" t="s">
        <v>1544</v>
      </c>
      <c r="C1207" s="24" t="s">
        <v>1688</v>
      </c>
      <c r="D1207" s="24" t="s">
        <v>1692</v>
      </c>
      <c r="E1207" s="24" t="s">
        <v>81</v>
      </c>
      <c r="F1207" s="24" t="s">
        <v>78</v>
      </c>
      <c r="G1207" s="25"/>
      <c r="H1207" s="26" t="n">
        <v>1.515</v>
      </c>
      <c r="I1207" s="26" t="n">
        <v>118.2668</v>
      </c>
      <c r="J1207" s="26" t="n">
        <v>5773</v>
      </c>
      <c r="K1207" s="26" t="n">
        <v>5860</v>
      </c>
      <c r="L1207" s="26" t="n">
        <v>5948</v>
      </c>
      <c r="M1207" s="26" t="n">
        <v>6037</v>
      </c>
      <c r="N1207" s="26" t="n">
        <v>6128</v>
      </c>
      <c r="O1207" s="26" t="n">
        <v>6220</v>
      </c>
      <c r="P1207" s="26" t="n">
        <v>6313</v>
      </c>
      <c r="Q1207" s="26" t="n">
        <v>6408</v>
      </c>
      <c r="R1207" s="26" t="n">
        <v>6504</v>
      </c>
      <c r="S1207" s="26" t="n">
        <v>6602</v>
      </c>
      <c r="T1207" s="26" t="n">
        <v>6701</v>
      </c>
      <c r="U1207" s="28"/>
      <c r="V1207" s="28"/>
      <c r="W1207" s="28"/>
      <c r="X1207" s="28"/>
      <c r="Y1207" s="28" t="n">
        <f aca="false">IF(ISNUMBER(MATCH(C1207,sheet12!$c$2:$c$36,0)),1,0)</f>
        <v>0</v>
      </c>
    </row>
    <row r="1208" customFormat="false" ht="15.75" hidden="false" customHeight="false" outlineLevel="0" collapsed="false">
      <c r="A1208" s="30" t="s">
        <v>141</v>
      </c>
      <c r="B1208" s="30" t="s">
        <v>1544</v>
      </c>
      <c r="C1208" s="30" t="s">
        <v>1688</v>
      </c>
      <c r="D1208" s="30" t="s">
        <v>1693</v>
      </c>
      <c r="E1208" s="30" t="s">
        <v>81</v>
      </c>
      <c r="F1208" s="30" t="s">
        <v>78</v>
      </c>
      <c r="G1208" s="31"/>
      <c r="H1208" s="32" t="n">
        <v>1.2478</v>
      </c>
      <c r="I1208" s="32" t="n">
        <v>117.6935</v>
      </c>
      <c r="J1208" s="32" t="n">
        <v>8985</v>
      </c>
      <c r="K1208" s="32" t="n">
        <v>9120</v>
      </c>
      <c r="L1208" s="32" t="n">
        <v>9257</v>
      </c>
      <c r="M1208" s="32" t="n">
        <v>9396</v>
      </c>
      <c r="N1208" s="32" t="n">
        <v>9537</v>
      </c>
      <c r="O1208" s="32" t="n">
        <v>9680</v>
      </c>
      <c r="P1208" s="32" t="n">
        <v>9825</v>
      </c>
      <c r="Q1208" s="32" t="n">
        <v>9972</v>
      </c>
      <c r="R1208" s="32" t="n">
        <v>10122</v>
      </c>
      <c r="S1208" s="32" t="n">
        <v>10274</v>
      </c>
      <c r="T1208" s="32" t="n">
        <v>10428</v>
      </c>
      <c r="U1208" s="34"/>
      <c r="V1208" s="34"/>
      <c r="W1208" s="34"/>
      <c r="X1208" s="34"/>
      <c r="Y1208" s="34" t="n">
        <f aca="false">IF(ISNUMBER(MATCH(C1208,sheet12!$c$2:$c$36,0)),1,0)</f>
        <v>0</v>
      </c>
    </row>
    <row r="1209" customFormat="false" ht="15.75" hidden="false" customHeight="false" outlineLevel="0" collapsed="false">
      <c r="A1209" s="24" t="s">
        <v>141</v>
      </c>
      <c r="B1209" s="24" t="s">
        <v>1544</v>
      </c>
      <c r="C1209" s="24" t="s">
        <v>1688</v>
      </c>
      <c r="D1209" s="24" t="s">
        <v>1694</v>
      </c>
      <c r="E1209" s="24" t="s">
        <v>81</v>
      </c>
      <c r="F1209" s="24" t="s">
        <v>78</v>
      </c>
      <c r="G1209" s="25"/>
      <c r="H1209" s="26" t="n">
        <v>0.5114</v>
      </c>
      <c r="I1209" s="26" t="n">
        <v>116.7811</v>
      </c>
      <c r="J1209" s="26" t="n">
        <v>2605</v>
      </c>
      <c r="K1209" s="26" t="n">
        <v>2644</v>
      </c>
      <c r="L1209" s="26" t="n">
        <v>2684</v>
      </c>
      <c r="M1209" s="26" t="n">
        <v>2724</v>
      </c>
      <c r="N1209" s="26" t="n">
        <v>2765</v>
      </c>
      <c r="O1209" s="26" t="n">
        <v>2806</v>
      </c>
      <c r="P1209" s="26" t="n">
        <v>2848</v>
      </c>
      <c r="Q1209" s="26" t="n">
        <v>2891</v>
      </c>
      <c r="R1209" s="26" t="n">
        <v>2934</v>
      </c>
      <c r="S1209" s="26" t="n">
        <v>2978</v>
      </c>
      <c r="T1209" s="26" t="n">
        <v>3023</v>
      </c>
      <c r="U1209" s="28"/>
      <c r="V1209" s="28"/>
      <c r="W1209" s="28"/>
      <c r="X1209" s="28"/>
      <c r="Y1209" s="28" t="n">
        <f aca="false">IF(ISNUMBER(MATCH(C1209,sheet12!$c$2:$c$36,0)),1,0)</f>
        <v>0</v>
      </c>
    </row>
    <row r="1210" customFormat="false" ht="15.75" hidden="false" customHeight="false" outlineLevel="0" collapsed="false">
      <c r="A1210" s="30" t="s">
        <v>141</v>
      </c>
      <c r="B1210" s="30" t="s">
        <v>1544</v>
      </c>
      <c r="C1210" s="30" t="s">
        <v>1695</v>
      </c>
      <c r="D1210" s="30" t="s">
        <v>1696</v>
      </c>
      <c r="E1210" s="30" t="s">
        <v>81</v>
      </c>
      <c r="F1210" s="30" t="s">
        <v>78</v>
      </c>
      <c r="G1210" s="31"/>
      <c r="H1210" s="32" t="n">
        <v>2.4568</v>
      </c>
      <c r="I1210" s="32" t="n">
        <v>98.065</v>
      </c>
      <c r="J1210" s="32" t="n">
        <v>2316</v>
      </c>
      <c r="K1210" s="32" t="n">
        <v>2351</v>
      </c>
      <c r="L1210" s="32" t="n">
        <v>2386</v>
      </c>
      <c r="M1210" s="32" t="n">
        <v>2422</v>
      </c>
      <c r="N1210" s="32" t="n">
        <v>2458</v>
      </c>
      <c r="O1210" s="32" t="n">
        <v>2495</v>
      </c>
      <c r="P1210" s="32" t="n">
        <v>2532</v>
      </c>
      <c r="Q1210" s="32" t="n">
        <v>2570</v>
      </c>
      <c r="R1210" s="32" t="n">
        <v>2609</v>
      </c>
      <c r="S1210" s="32" t="n">
        <v>2648</v>
      </c>
      <c r="T1210" s="32" t="n">
        <v>2688</v>
      </c>
      <c r="U1210" s="34"/>
      <c r="V1210" s="34"/>
      <c r="W1210" s="34"/>
      <c r="X1210" s="34"/>
      <c r="Y1210" s="34" t="n">
        <f aca="false">IF(ISNUMBER(MATCH(C1210,sheet12!$c$2:$c$36,0)),1,0)</f>
        <v>0</v>
      </c>
    </row>
    <row r="1211" customFormat="false" ht="15.75" hidden="false" customHeight="false" outlineLevel="0" collapsed="false">
      <c r="A1211" s="24" t="s">
        <v>141</v>
      </c>
      <c r="B1211" s="24" t="s">
        <v>1544</v>
      </c>
      <c r="C1211" s="24" t="s">
        <v>1695</v>
      </c>
      <c r="D1211" s="24" t="s">
        <v>1697</v>
      </c>
      <c r="E1211" s="24" t="s">
        <v>81</v>
      </c>
      <c r="F1211" s="24" t="s">
        <v>78</v>
      </c>
      <c r="G1211" s="25"/>
      <c r="H1211" s="26" t="n">
        <v>4.5228</v>
      </c>
      <c r="I1211" s="26" t="n">
        <v>97.9357</v>
      </c>
      <c r="J1211" s="26" t="n">
        <v>1704</v>
      </c>
      <c r="K1211" s="26" t="n">
        <v>1730</v>
      </c>
      <c r="L1211" s="26" t="n">
        <v>1756</v>
      </c>
      <c r="M1211" s="26" t="n">
        <v>1782</v>
      </c>
      <c r="N1211" s="26" t="n">
        <v>1809</v>
      </c>
      <c r="O1211" s="26" t="n">
        <v>1836</v>
      </c>
      <c r="P1211" s="26" t="n">
        <v>1864</v>
      </c>
      <c r="Q1211" s="26" t="n">
        <v>1892</v>
      </c>
      <c r="R1211" s="26" t="n">
        <v>1920</v>
      </c>
      <c r="S1211" s="26" t="n">
        <v>1949</v>
      </c>
      <c r="T1211" s="26" t="n">
        <v>1978</v>
      </c>
      <c r="U1211" s="28"/>
      <c r="V1211" s="28"/>
      <c r="W1211" s="28"/>
      <c r="X1211" s="28"/>
      <c r="Y1211" s="28" t="n">
        <f aca="false">IF(ISNUMBER(MATCH(C1211,sheet12!$c$2:$c$36,0)),1,0)</f>
        <v>0</v>
      </c>
    </row>
    <row r="1212" customFormat="false" ht="15.75" hidden="false" customHeight="false" outlineLevel="0" collapsed="false">
      <c r="A1212" s="30" t="s">
        <v>141</v>
      </c>
      <c r="B1212" s="30" t="s">
        <v>1544</v>
      </c>
      <c r="C1212" s="30" t="s">
        <v>1695</v>
      </c>
      <c r="D1212" s="30" t="s">
        <v>1698</v>
      </c>
      <c r="E1212" s="30" t="s">
        <v>81</v>
      </c>
      <c r="F1212" s="30" t="s">
        <v>78</v>
      </c>
      <c r="G1212" s="31"/>
      <c r="H1212" s="32" t="n">
        <v>3.1639</v>
      </c>
      <c r="I1212" s="32" t="n">
        <v>99.4824</v>
      </c>
      <c r="J1212" s="32" t="n">
        <v>7543</v>
      </c>
      <c r="K1212" s="32" t="n">
        <v>7656</v>
      </c>
      <c r="L1212" s="32" t="n">
        <v>7771</v>
      </c>
      <c r="M1212" s="32" t="n">
        <v>7888</v>
      </c>
      <c r="N1212" s="32" t="n">
        <v>8006</v>
      </c>
      <c r="O1212" s="32" t="n">
        <v>8126</v>
      </c>
      <c r="P1212" s="32" t="n">
        <v>8248</v>
      </c>
      <c r="Q1212" s="32" t="n">
        <v>8372</v>
      </c>
      <c r="R1212" s="32" t="n">
        <v>8498</v>
      </c>
      <c r="S1212" s="32" t="n">
        <v>8625</v>
      </c>
      <c r="T1212" s="32" t="n">
        <v>8754</v>
      </c>
      <c r="U1212" s="34"/>
      <c r="V1212" s="34"/>
      <c r="W1212" s="34"/>
      <c r="X1212" s="34"/>
      <c r="Y1212" s="34" t="n">
        <f aca="false">IF(ISNUMBER(MATCH(C1212,sheet12!$c$2:$c$36,0)),1,0)</f>
        <v>0</v>
      </c>
    </row>
    <row r="1213" customFormat="false" ht="15.75" hidden="false" customHeight="false" outlineLevel="0" collapsed="false">
      <c r="A1213" s="24" t="s">
        <v>141</v>
      </c>
      <c r="B1213" s="24" t="s">
        <v>1544</v>
      </c>
      <c r="C1213" s="24" t="s">
        <v>1699</v>
      </c>
      <c r="D1213" s="24" t="s">
        <v>1699</v>
      </c>
      <c r="E1213" s="24" t="s">
        <v>81</v>
      </c>
      <c r="F1213" s="24" t="s">
        <v>78</v>
      </c>
      <c r="G1213" s="25"/>
      <c r="H1213" s="26" t="n">
        <v>1.1222</v>
      </c>
      <c r="I1213" s="26" t="n">
        <v>101.2573</v>
      </c>
      <c r="J1213" s="26" t="n">
        <v>3766</v>
      </c>
      <c r="K1213" s="26" t="n">
        <v>3822</v>
      </c>
      <c r="L1213" s="26" t="n">
        <v>3879</v>
      </c>
      <c r="M1213" s="26" t="n">
        <v>3937</v>
      </c>
      <c r="N1213" s="26" t="n">
        <v>3996</v>
      </c>
      <c r="O1213" s="26" t="n">
        <v>4056</v>
      </c>
      <c r="P1213" s="26" t="n">
        <v>4117</v>
      </c>
      <c r="Q1213" s="26" t="n">
        <v>4179</v>
      </c>
      <c r="R1213" s="26" t="n">
        <v>4242</v>
      </c>
      <c r="S1213" s="26" t="n">
        <v>4306</v>
      </c>
      <c r="T1213" s="26" t="n">
        <v>4371</v>
      </c>
      <c r="U1213" s="28"/>
      <c r="V1213" s="28"/>
      <c r="W1213" s="28"/>
      <c r="X1213" s="28"/>
      <c r="Y1213" s="28" t="n">
        <f aca="false">IF(ISNUMBER(MATCH(C1213,sheet12!$c$2:$c$36,0)),1,0)</f>
        <v>0</v>
      </c>
    </row>
    <row r="1214" customFormat="false" ht="15.75" hidden="false" customHeight="false" outlineLevel="0" collapsed="false">
      <c r="A1214" s="30" t="s">
        <v>141</v>
      </c>
      <c r="B1214" s="30" t="s">
        <v>1544</v>
      </c>
      <c r="C1214" s="30" t="s">
        <v>1700</v>
      </c>
      <c r="D1214" s="30" t="s">
        <v>1701</v>
      </c>
      <c r="E1214" s="30" t="s">
        <v>81</v>
      </c>
      <c r="F1214" s="30" t="s">
        <v>72</v>
      </c>
      <c r="G1214" s="31"/>
      <c r="H1214" s="32" t="n">
        <v>5.3081</v>
      </c>
      <c r="I1214" s="32" t="n">
        <v>102.9104</v>
      </c>
      <c r="J1214" s="32" t="n">
        <v>2128</v>
      </c>
      <c r="K1214" s="32" t="n">
        <v>2160</v>
      </c>
      <c r="L1214" s="32" t="n">
        <v>2192</v>
      </c>
      <c r="M1214" s="32" t="n">
        <v>2225</v>
      </c>
      <c r="N1214" s="32" t="n">
        <v>2258</v>
      </c>
      <c r="O1214" s="32" t="n">
        <v>2292</v>
      </c>
      <c r="P1214" s="32" t="n">
        <v>2326</v>
      </c>
      <c r="Q1214" s="32" t="n">
        <v>2361</v>
      </c>
      <c r="R1214" s="32" t="n">
        <v>2396</v>
      </c>
      <c r="S1214" s="32" t="n">
        <v>2432</v>
      </c>
      <c r="T1214" s="32" t="n">
        <v>2468</v>
      </c>
      <c r="U1214" s="34"/>
      <c r="V1214" s="34"/>
      <c r="W1214" s="34"/>
      <c r="X1214" s="34"/>
      <c r="Y1214" s="34" t="n">
        <f aca="false">IF(ISNUMBER(MATCH(C1214,sheet12!$c$2:$c$36,0)),1,0)</f>
        <v>0</v>
      </c>
    </row>
    <row r="1215" customFormat="false" ht="15.75" hidden="false" customHeight="false" outlineLevel="0" collapsed="false">
      <c r="A1215" s="24" t="s">
        <v>141</v>
      </c>
      <c r="B1215" s="24" t="s">
        <v>1544</v>
      </c>
      <c r="C1215" s="24" t="s">
        <v>1702</v>
      </c>
      <c r="D1215" s="24" t="s">
        <v>1703</v>
      </c>
      <c r="E1215" s="24" t="s">
        <v>81</v>
      </c>
      <c r="F1215" s="24" t="s">
        <v>72</v>
      </c>
      <c r="G1215" s="25"/>
      <c r="H1215" s="26" t="n">
        <v>3.9608</v>
      </c>
      <c r="I1215" s="26" t="n">
        <v>113.8961</v>
      </c>
      <c r="J1215" s="26" t="n">
        <v>9701</v>
      </c>
      <c r="K1215" s="26" t="n">
        <v>9847</v>
      </c>
      <c r="L1215" s="26" t="n">
        <v>9995</v>
      </c>
      <c r="M1215" s="26" t="n">
        <v>10145</v>
      </c>
      <c r="N1215" s="26" t="n">
        <v>10297</v>
      </c>
      <c r="O1215" s="26" t="n">
        <v>10451</v>
      </c>
      <c r="P1215" s="26" t="n">
        <v>10608</v>
      </c>
      <c r="Q1215" s="26" t="n">
        <v>10767</v>
      </c>
      <c r="R1215" s="26" t="n">
        <v>10929</v>
      </c>
      <c r="S1215" s="26" t="n">
        <v>11093</v>
      </c>
      <c r="T1215" s="26" t="n">
        <v>11259</v>
      </c>
      <c r="U1215" s="28"/>
      <c r="V1215" s="28"/>
      <c r="W1215" s="28"/>
      <c r="X1215" s="28"/>
      <c r="Y1215" s="28" t="n">
        <f aca="false">IF(ISNUMBER(MATCH(C1215,sheet12!$c$2:$c$36,0)),1,0)</f>
        <v>0</v>
      </c>
    </row>
    <row r="1216" customFormat="false" ht="15.75" hidden="false" customHeight="false" outlineLevel="0" collapsed="false">
      <c r="A1216" s="30" t="s">
        <v>141</v>
      </c>
      <c r="B1216" s="30" t="s">
        <v>1544</v>
      </c>
      <c r="C1216" s="30" t="s">
        <v>1704</v>
      </c>
      <c r="D1216" s="30" t="s">
        <v>1705</v>
      </c>
      <c r="E1216" s="30" t="s">
        <v>81</v>
      </c>
      <c r="F1216" s="30" t="s">
        <v>72</v>
      </c>
      <c r="G1216" s="31"/>
      <c r="H1216" s="32" t="n">
        <v>2.6194</v>
      </c>
      <c r="I1216" s="32" t="n">
        <v>102.511667</v>
      </c>
      <c r="J1216" s="32" t="n">
        <v>1638</v>
      </c>
      <c r="K1216" s="32" t="n">
        <v>1663</v>
      </c>
      <c r="L1216" s="32" t="n">
        <v>1688</v>
      </c>
      <c r="M1216" s="32" t="n">
        <v>1713</v>
      </c>
      <c r="N1216" s="32" t="n">
        <v>1739</v>
      </c>
      <c r="O1216" s="32" t="n">
        <v>1765</v>
      </c>
      <c r="P1216" s="32" t="n">
        <v>1791</v>
      </c>
      <c r="Q1216" s="32" t="n">
        <v>1818</v>
      </c>
      <c r="R1216" s="32" t="n">
        <v>1845</v>
      </c>
      <c r="S1216" s="32" t="n">
        <v>1873</v>
      </c>
      <c r="T1216" s="32" t="n">
        <v>1901</v>
      </c>
      <c r="U1216" s="34"/>
      <c r="V1216" s="34"/>
      <c r="W1216" s="34"/>
      <c r="X1216" s="34"/>
      <c r="Y1216" s="34" t="n">
        <f aca="false">IF(ISNUMBER(MATCH(C1216,sheet12!$c$2:$c$36,0)),1,0)</f>
        <v>0</v>
      </c>
    </row>
    <row r="1217" customFormat="false" ht="15.75" hidden="false" customHeight="false" outlineLevel="0" collapsed="false">
      <c r="A1217" s="24" t="s">
        <v>141</v>
      </c>
      <c r="B1217" s="24" t="s">
        <v>1544</v>
      </c>
      <c r="C1217" s="24" t="s">
        <v>1704</v>
      </c>
      <c r="D1217" s="24" t="s">
        <v>1706</v>
      </c>
      <c r="E1217" s="24" t="s">
        <v>81</v>
      </c>
      <c r="F1217" s="24" t="s">
        <v>72</v>
      </c>
      <c r="G1217" s="25"/>
      <c r="H1217" s="26" t="n">
        <v>1.1553</v>
      </c>
      <c r="I1217" s="26" t="n">
        <v>110.6762</v>
      </c>
      <c r="J1217" s="26" t="n">
        <v>2416</v>
      </c>
      <c r="K1217" s="26" t="n">
        <v>2452</v>
      </c>
      <c r="L1217" s="26" t="n">
        <v>2489</v>
      </c>
      <c r="M1217" s="26" t="n">
        <v>2526</v>
      </c>
      <c r="N1217" s="26" t="n">
        <v>2564</v>
      </c>
      <c r="O1217" s="26" t="n">
        <v>2602</v>
      </c>
      <c r="P1217" s="26" t="n">
        <v>2641</v>
      </c>
      <c r="Q1217" s="26" t="n">
        <v>2681</v>
      </c>
      <c r="R1217" s="26" t="n">
        <v>2721</v>
      </c>
      <c r="S1217" s="26" t="n">
        <v>2762</v>
      </c>
      <c r="T1217" s="26" t="n">
        <v>2803</v>
      </c>
      <c r="U1217" s="28"/>
      <c r="V1217" s="28"/>
      <c r="W1217" s="28"/>
      <c r="X1217" s="28"/>
      <c r="Y1217" s="28" t="n">
        <f aca="false">IF(ISNUMBER(MATCH(C1217,sheet12!$c$2:$c$36,0)),1,0)</f>
        <v>0</v>
      </c>
    </row>
    <row r="1218" customFormat="false" ht="15.75" hidden="false" customHeight="false" outlineLevel="0" collapsed="false">
      <c r="A1218" s="30" t="s">
        <v>141</v>
      </c>
      <c r="B1218" s="30" t="s">
        <v>1544</v>
      </c>
      <c r="C1218" s="30" t="s">
        <v>1704</v>
      </c>
      <c r="D1218" s="30" t="s">
        <v>1707</v>
      </c>
      <c r="E1218" s="30" t="s">
        <v>81</v>
      </c>
      <c r="F1218" s="30" t="s">
        <v>72</v>
      </c>
      <c r="G1218" s="31"/>
      <c r="H1218" s="32" t="n">
        <v>1.9659</v>
      </c>
      <c r="I1218" s="32" t="n">
        <v>103.4343</v>
      </c>
      <c r="J1218" s="32" t="n">
        <v>3296</v>
      </c>
      <c r="K1218" s="32" t="n">
        <v>3345</v>
      </c>
      <c r="L1218" s="32" t="n">
        <v>3395</v>
      </c>
      <c r="M1218" s="32" t="n">
        <v>3446</v>
      </c>
      <c r="N1218" s="32" t="n">
        <v>3498</v>
      </c>
      <c r="O1218" s="32" t="n">
        <v>3550</v>
      </c>
      <c r="P1218" s="32" t="n">
        <v>3603</v>
      </c>
      <c r="Q1218" s="32" t="n">
        <v>3657</v>
      </c>
      <c r="R1218" s="32" t="n">
        <v>3712</v>
      </c>
      <c r="S1218" s="32" t="n">
        <v>3768</v>
      </c>
      <c r="T1218" s="32" t="n">
        <v>3825</v>
      </c>
      <c r="U1218" s="34"/>
      <c r="V1218" s="34"/>
      <c r="W1218" s="34"/>
      <c r="X1218" s="34"/>
      <c r="Y1218" s="34" t="n">
        <f aca="false">IF(ISNUMBER(MATCH(C1218,sheet12!$c$2:$c$36,0)),1,0)</f>
        <v>0</v>
      </c>
    </row>
    <row r="1219" customFormat="false" ht="15.75" hidden="false" customHeight="false" outlineLevel="0" collapsed="false">
      <c r="A1219" s="24" t="s">
        <v>141</v>
      </c>
      <c r="B1219" s="24" t="s">
        <v>1544</v>
      </c>
      <c r="C1219" s="24" t="s">
        <v>1708</v>
      </c>
      <c r="D1219" s="24" t="s">
        <v>1709</v>
      </c>
      <c r="E1219" s="24" t="s">
        <v>81</v>
      </c>
      <c r="F1219" s="24" t="s">
        <v>72</v>
      </c>
      <c r="G1219" s="25"/>
      <c r="H1219" s="26" t="n">
        <v>1.6653</v>
      </c>
      <c r="I1219" s="26" t="n">
        <v>111.202</v>
      </c>
      <c r="J1219" s="26" t="n">
        <v>2594</v>
      </c>
      <c r="K1219" s="26" t="n">
        <v>2633</v>
      </c>
      <c r="L1219" s="26" t="n">
        <v>2672</v>
      </c>
      <c r="M1219" s="26" t="n">
        <v>2712</v>
      </c>
      <c r="N1219" s="26" t="n">
        <v>2753</v>
      </c>
      <c r="O1219" s="26" t="n">
        <v>2794</v>
      </c>
      <c r="P1219" s="26" t="n">
        <v>2836</v>
      </c>
      <c r="Q1219" s="26" t="n">
        <v>2879</v>
      </c>
      <c r="R1219" s="26" t="n">
        <v>2922</v>
      </c>
      <c r="S1219" s="26" t="n">
        <v>2966</v>
      </c>
      <c r="T1219" s="26" t="n">
        <v>3010</v>
      </c>
      <c r="U1219" s="28"/>
      <c r="V1219" s="28"/>
      <c r="W1219" s="28"/>
      <c r="X1219" s="28"/>
      <c r="Y1219" s="28" t="n">
        <f aca="false">IF(ISNUMBER(MATCH(C1219,sheet12!$c$2:$c$36,0)),1,0)</f>
        <v>0</v>
      </c>
    </row>
    <row r="1220" customFormat="false" ht="15.75" hidden="false" customHeight="false" outlineLevel="0" collapsed="false">
      <c r="A1220" s="30" t="s">
        <v>141</v>
      </c>
      <c r="B1220" s="30" t="s">
        <v>1544</v>
      </c>
      <c r="C1220" s="30" t="s">
        <v>1710</v>
      </c>
      <c r="D1220" s="30" t="s">
        <v>1711</v>
      </c>
      <c r="E1220" s="30" t="s">
        <v>81</v>
      </c>
      <c r="F1220" s="30" t="s">
        <v>72</v>
      </c>
      <c r="G1220" s="31"/>
      <c r="H1220" s="32" t="n">
        <v>6.4661</v>
      </c>
      <c r="I1220" s="32" t="n">
        <v>117.5688</v>
      </c>
      <c r="J1220" s="32" t="n">
        <v>7752</v>
      </c>
      <c r="K1220" s="32" t="n">
        <v>7868</v>
      </c>
      <c r="L1220" s="32" t="n">
        <v>7986</v>
      </c>
      <c r="M1220" s="32" t="n">
        <v>8106</v>
      </c>
      <c r="N1220" s="32" t="n">
        <v>8228</v>
      </c>
      <c r="O1220" s="32" t="n">
        <v>8351</v>
      </c>
      <c r="P1220" s="32" t="n">
        <v>8476</v>
      </c>
      <c r="Q1220" s="32" t="n">
        <v>8603</v>
      </c>
      <c r="R1220" s="32" t="n">
        <v>8732</v>
      </c>
      <c r="S1220" s="32" t="n">
        <v>8863</v>
      </c>
      <c r="T1220" s="32" t="n">
        <v>8996</v>
      </c>
      <c r="U1220" s="34"/>
      <c r="V1220" s="34"/>
      <c r="W1220" s="34"/>
      <c r="X1220" s="34"/>
      <c r="Y1220" s="34" t="n">
        <f aca="false">IF(ISNUMBER(MATCH(C1220,sheet12!$c$2:$c$36,0)),1,0)</f>
        <v>0</v>
      </c>
    </row>
    <row r="1221" customFormat="false" ht="15.75" hidden="false" customHeight="false" outlineLevel="0" collapsed="false">
      <c r="A1221" s="24" t="s">
        <v>141</v>
      </c>
      <c r="B1221" s="24" t="s">
        <v>1544</v>
      </c>
      <c r="C1221" s="24" t="s">
        <v>1712</v>
      </c>
      <c r="D1221" s="24" t="s">
        <v>1713</v>
      </c>
      <c r="E1221" s="24" t="s">
        <v>81</v>
      </c>
      <c r="F1221" s="24" t="s">
        <v>72</v>
      </c>
      <c r="G1221" s="25"/>
      <c r="H1221" s="26" t="n">
        <v>4.1614</v>
      </c>
      <c r="I1221" s="26" t="n">
        <v>101.1648</v>
      </c>
      <c r="J1221" s="26" t="n">
        <v>3955</v>
      </c>
      <c r="K1221" s="26" t="n">
        <v>4014</v>
      </c>
      <c r="L1221" s="26" t="n">
        <v>4074</v>
      </c>
      <c r="M1221" s="26" t="n">
        <v>4135</v>
      </c>
      <c r="N1221" s="26" t="n">
        <v>4197</v>
      </c>
      <c r="O1221" s="26" t="n">
        <v>4260</v>
      </c>
      <c r="P1221" s="26" t="n">
        <v>4324</v>
      </c>
      <c r="Q1221" s="26" t="n">
        <v>4389</v>
      </c>
      <c r="R1221" s="26" t="n">
        <v>4455</v>
      </c>
      <c r="S1221" s="26" t="n">
        <v>4522</v>
      </c>
      <c r="T1221" s="26" t="n">
        <v>4590</v>
      </c>
      <c r="U1221" s="28"/>
      <c r="V1221" s="28"/>
      <c r="W1221" s="28"/>
      <c r="X1221" s="28"/>
      <c r="Y1221" s="28" t="n">
        <f aca="false">IF(ISNUMBER(MATCH(C1221,sheet12!$c$2:$c$36,0)),1,0)</f>
        <v>0</v>
      </c>
    </row>
    <row r="1222" customFormat="false" ht="15.75" hidden="false" customHeight="false" outlineLevel="0" collapsed="false">
      <c r="A1222" s="30" t="s">
        <v>141</v>
      </c>
      <c r="B1222" s="30" t="s">
        <v>1544</v>
      </c>
      <c r="C1222" s="30" t="s">
        <v>1712</v>
      </c>
      <c r="D1222" s="30" t="s">
        <v>1714</v>
      </c>
      <c r="E1222" s="30" t="s">
        <v>81</v>
      </c>
      <c r="F1222" s="30" t="s">
        <v>72</v>
      </c>
      <c r="G1222" s="31"/>
      <c r="H1222" s="32" t="n">
        <v>5.4014</v>
      </c>
      <c r="I1222" s="32" t="n">
        <v>117.8847</v>
      </c>
      <c r="J1222" s="32" t="n">
        <v>6086</v>
      </c>
      <c r="K1222" s="32" t="n">
        <v>6177</v>
      </c>
      <c r="L1222" s="32" t="n">
        <v>6270</v>
      </c>
      <c r="M1222" s="32" t="n">
        <v>6364</v>
      </c>
      <c r="N1222" s="32" t="n">
        <v>6459</v>
      </c>
      <c r="O1222" s="32" t="n">
        <v>6556</v>
      </c>
      <c r="P1222" s="32" t="n">
        <v>6654</v>
      </c>
      <c r="Q1222" s="32" t="n">
        <v>6754</v>
      </c>
      <c r="R1222" s="32" t="n">
        <v>6855</v>
      </c>
      <c r="S1222" s="32" t="n">
        <v>6958</v>
      </c>
      <c r="T1222" s="32" t="n">
        <v>7062</v>
      </c>
      <c r="U1222" s="34"/>
      <c r="V1222" s="34"/>
      <c r="W1222" s="34"/>
      <c r="X1222" s="34"/>
      <c r="Y1222" s="34" t="n">
        <f aca="false">IF(ISNUMBER(MATCH(C1222,sheet12!$c$2:$c$36,0)),1,0)</f>
        <v>0</v>
      </c>
    </row>
    <row r="1223" customFormat="false" ht="15.75" hidden="false" customHeight="false" outlineLevel="0" collapsed="false">
      <c r="A1223" s="24" t="s">
        <v>141</v>
      </c>
      <c r="B1223" s="24" t="s">
        <v>1544</v>
      </c>
      <c r="C1223" s="24" t="s">
        <v>1715</v>
      </c>
      <c r="D1223" s="24" t="s">
        <v>1716</v>
      </c>
      <c r="E1223" s="24" t="s">
        <v>81</v>
      </c>
      <c r="F1223" s="24" t="s">
        <v>72</v>
      </c>
      <c r="G1223" s="25"/>
      <c r="H1223" s="26" t="n">
        <v>3.9865</v>
      </c>
      <c r="I1223" s="26" t="n">
        <v>101.7925</v>
      </c>
      <c r="J1223" s="26" t="n">
        <v>4131</v>
      </c>
      <c r="K1223" s="26" t="n">
        <v>4193</v>
      </c>
      <c r="L1223" s="26" t="n">
        <v>4256</v>
      </c>
      <c r="M1223" s="26" t="n">
        <v>4320</v>
      </c>
      <c r="N1223" s="26" t="n">
        <v>4385</v>
      </c>
      <c r="O1223" s="26" t="n">
        <v>4451</v>
      </c>
      <c r="P1223" s="26" t="n">
        <v>4518</v>
      </c>
      <c r="Q1223" s="26" t="n">
        <v>4586</v>
      </c>
      <c r="R1223" s="26" t="n">
        <v>4655</v>
      </c>
      <c r="S1223" s="26" t="n">
        <v>4725</v>
      </c>
      <c r="T1223" s="26" t="n">
        <v>4796</v>
      </c>
      <c r="U1223" s="28"/>
      <c r="V1223" s="28"/>
      <c r="W1223" s="28"/>
      <c r="X1223" s="28"/>
      <c r="Y1223" s="28" t="n">
        <f aca="false">IF(ISNUMBER(MATCH(C1223,sheet12!$c$2:$c$36,0)),1,0)</f>
        <v>0</v>
      </c>
    </row>
    <row r="1224" customFormat="false" ht="15.75" hidden="false" customHeight="false" outlineLevel="0" collapsed="false">
      <c r="A1224" s="30" t="s">
        <v>141</v>
      </c>
      <c r="B1224" s="30" t="s">
        <v>1544</v>
      </c>
      <c r="C1224" s="30" t="s">
        <v>1717</v>
      </c>
      <c r="D1224" s="30" t="s">
        <v>1718</v>
      </c>
      <c r="E1224" s="30" t="s">
        <v>81</v>
      </c>
      <c r="F1224" s="30" t="s">
        <v>72</v>
      </c>
      <c r="G1224" s="31"/>
      <c r="H1224" s="32" t="n">
        <v>5.2181</v>
      </c>
      <c r="I1224" s="32" t="n">
        <v>118.0314</v>
      </c>
      <c r="J1224" s="32" t="n">
        <v>6670</v>
      </c>
      <c r="K1224" s="32" t="n">
        <v>6770</v>
      </c>
      <c r="L1224" s="32" t="n">
        <v>6872</v>
      </c>
      <c r="M1224" s="32" t="n">
        <v>6975</v>
      </c>
      <c r="N1224" s="32" t="n">
        <v>7080</v>
      </c>
      <c r="O1224" s="32" t="n">
        <v>7186</v>
      </c>
      <c r="P1224" s="32" t="n">
        <v>7294</v>
      </c>
      <c r="Q1224" s="32" t="n">
        <v>7403</v>
      </c>
      <c r="R1224" s="32" t="n">
        <v>7514</v>
      </c>
      <c r="S1224" s="32" t="n">
        <v>7627</v>
      </c>
      <c r="T1224" s="32" t="n">
        <v>7741</v>
      </c>
      <c r="U1224" s="34"/>
      <c r="V1224" s="34"/>
      <c r="W1224" s="34"/>
      <c r="X1224" s="34"/>
      <c r="Y1224" s="34" t="n">
        <f aca="false">IF(ISNUMBER(MATCH(C1224,sheet12!$c$2:$c$36,0)),1,0)</f>
        <v>0</v>
      </c>
    </row>
    <row r="1225" customFormat="false" ht="15.75" hidden="false" customHeight="false" outlineLevel="0" collapsed="false">
      <c r="A1225" s="24" t="s">
        <v>141</v>
      </c>
      <c r="B1225" s="24" t="s">
        <v>1544</v>
      </c>
      <c r="C1225" s="24" t="s">
        <v>1719</v>
      </c>
      <c r="D1225" s="24" t="s">
        <v>1720</v>
      </c>
      <c r="E1225" s="24" t="s">
        <v>81</v>
      </c>
      <c r="F1225" s="24" t="s">
        <v>72</v>
      </c>
      <c r="G1225" s="25"/>
      <c r="H1225" s="26" t="n">
        <v>2.5156</v>
      </c>
      <c r="I1225" s="26" t="n">
        <v>113.3845</v>
      </c>
      <c r="J1225" s="26" t="n">
        <v>8784</v>
      </c>
      <c r="K1225" s="26" t="n">
        <v>8916</v>
      </c>
      <c r="L1225" s="26" t="n">
        <v>9050</v>
      </c>
      <c r="M1225" s="26" t="n">
        <v>9186</v>
      </c>
      <c r="N1225" s="26" t="n">
        <v>9324</v>
      </c>
      <c r="O1225" s="26" t="n">
        <v>9464</v>
      </c>
      <c r="P1225" s="26" t="n">
        <v>9606</v>
      </c>
      <c r="Q1225" s="26" t="n">
        <v>9750</v>
      </c>
      <c r="R1225" s="26" t="n">
        <v>9896</v>
      </c>
      <c r="S1225" s="26" t="n">
        <v>10044</v>
      </c>
      <c r="T1225" s="26" t="n">
        <v>10195</v>
      </c>
      <c r="U1225" s="28"/>
      <c r="V1225" s="28"/>
      <c r="W1225" s="28"/>
      <c r="X1225" s="28"/>
      <c r="Y1225" s="28" t="n">
        <f aca="false">IF(ISNUMBER(MATCH(C1225,sheet12!$c$2:$c$36,0)),1,0)</f>
        <v>0</v>
      </c>
    </row>
    <row r="1226" customFormat="false" ht="15.75" hidden="false" customHeight="false" outlineLevel="0" collapsed="false">
      <c r="A1226" s="30" t="s">
        <v>141</v>
      </c>
      <c r="B1226" s="30" t="s">
        <v>1544</v>
      </c>
      <c r="C1226" s="30" t="s">
        <v>1721</v>
      </c>
      <c r="D1226" s="30" t="s">
        <v>1721</v>
      </c>
      <c r="E1226" s="30" t="s">
        <v>81</v>
      </c>
      <c r="F1226" s="30" t="s">
        <v>72</v>
      </c>
      <c r="G1226" s="31"/>
      <c r="H1226" s="32" t="n">
        <v>3.6344</v>
      </c>
      <c r="I1226" s="32" t="n">
        <v>102.766</v>
      </c>
      <c r="J1226" s="32" t="n">
        <v>7690</v>
      </c>
      <c r="K1226" s="32" t="n">
        <v>7805</v>
      </c>
      <c r="L1226" s="32" t="n">
        <v>7922</v>
      </c>
      <c r="M1226" s="32" t="n">
        <v>8041</v>
      </c>
      <c r="N1226" s="32" t="n">
        <v>8162</v>
      </c>
      <c r="O1226" s="32" t="n">
        <v>8284</v>
      </c>
      <c r="P1226" s="32" t="n">
        <v>8408</v>
      </c>
      <c r="Q1226" s="32" t="n">
        <v>8534</v>
      </c>
      <c r="R1226" s="32" t="n">
        <v>8662</v>
      </c>
      <c r="S1226" s="32" t="n">
        <v>8792</v>
      </c>
      <c r="T1226" s="32" t="n">
        <v>8924</v>
      </c>
      <c r="U1226" s="34"/>
      <c r="V1226" s="34"/>
      <c r="W1226" s="34"/>
      <c r="X1226" s="34"/>
      <c r="Y1226" s="34" t="n">
        <f aca="false">IF(ISNUMBER(MATCH(C1226,sheet12!$c$2:$c$36,0)),1,0)</f>
        <v>0</v>
      </c>
    </row>
    <row r="1227" customFormat="false" ht="15.75" hidden="false" customHeight="false" outlineLevel="0" collapsed="false">
      <c r="A1227" s="24" t="s">
        <v>141</v>
      </c>
      <c r="B1227" s="24" t="s">
        <v>1544</v>
      </c>
      <c r="C1227" s="24" t="s">
        <v>1722</v>
      </c>
      <c r="D1227" s="24" t="s">
        <v>1723</v>
      </c>
      <c r="E1227" s="24" t="s">
        <v>81</v>
      </c>
      <c r="F1227" s="24" t="s">
        <v>78</v>
      </c>
      <c r="G1227" s="25"/>
      <c r="H1227" s="26" t="n">
        <v>-2.0844</v>
      </c>
      <c r="I1227" s="26" t="n">
        <v>121.023056</v>
      </c>
      <c r="J1227" s="26" t="n">
        <v>9766</v>
      </c>
      <c r="K1227" s="26" t="n">
        <v>9912</v>
      </c>
      <c r="L1227" s="26" t="n">
        <v>10061</v>
      </c>
      <c r="M1227" s="26" t="n">
        <v>10212</v>
      </c>
      <c r="N1227" s="26" t="n">
        <v>10365</v>
      </c>
      <c r="O1227" s="26" t="n">
        <v>10520</v>
      </c>
      <c r="P1227" s="26" t="n">
        <v>10678</v>
      </c>
      <c r="Q1227" s="26" t="n">
        <v>10838</v>
      </c>
      <c r="R1227" s="26" t="n">
        <v>11001</v>
      </c>
      <c r="S1227" s="26" t="n">
        <v>11166</v>
      </c>
      <c r="T1227" s="26" t="n">
        <v>11333</v>
      </c>
      <c r="U1227" s="28"/>
      <c r="V1227" s="28"/>
      <c r="W1227" s="28"/>
      <c r="X1227" s="28"/>
      <c r="Y1227" s="28" t="n">
        <f aca="false">IF(ISNUMBER(MATCH(C1227,sheet12!$c$2:$c$36,0)),1,0)</f>
        <v>0</v>
      </c>
    </row>
    <row r="1228" customFormat="false" ht="15.75" hidden="false" customHeight="false" outlineLevel="0" collapsed="false">
      <c r="A1228" s="30" t="s">
        <v>141</v>
      </c>
      <c r="B1228" s="30" t="s">
        <v>1544</v>
      </c>
      <c r="C1228" s="30" t="s">
        <v>1724</v>
      </c>
      <c r="D1228" s="30" t="s">
        <v>1725</v>
      </c>
      <c r="E1228" s="30" t="s">
        <v>81</v>
      </c>
      <c r="F1228" s="30" t="s">
        <v>78</v>
      </c>
      <c r="G1228" s="31"/>
      <c r="H1228" s="32" t="n">
        <v>-1.5209</v>
      </c>
      <c r="I1228" s="32" t="n">
        <v>101.5534</v>
      </c>
      <c r="J1228" s="32" t="n">
        <v>6082</v>
      </c>
      <c r="K1228" s="32" t="n">
        <v>6173</v>
      </c>
      <c r="L1228" s="32" t="n">
        <v>6266</v>
      </c>
      <c r="M1228" s="32" t="n">
        <v>6360</v>
      </c>
      <c r="N1228" s="32" t="n">
        <v>6455</v>
      </c>
      <c r="O1228" s="32" t="n">
        <v>6552</v>
      </c>
      <c r="P1228" s="32" t="n">
        <v>6650</v>
      </c>
      <c r="Q1228" s="32" t="n">
        <v>6750</v>
      </c>
      <c r="R1228" s="32" t="n">
        <v>6851</v>
      </c>
      <c r="S1228" s="32" t="n">
        <v>6954</v>
      </c>
      <c r="T1228" s="32" t="n">
        <v>7058</v>
      </c>
      <c r="U1228" s="34"/>
      <c r="V1228" s="34"/>
      <c r="W1228" s="34"/>
      <c r="X1228" s="34"/>
      <c r="Y1228" s="34" t="n">
        <f aca="false">IF(ISNUMBER(MATCH(C1228,sheet12!$c$2:$c$36,0)),1,0)</f>
        <v>0</v>
      </c>
    </row>
    <row r="1229" customFormat="false" ht="15.75" hidden="false" customHeight="false" outlineLevel="0" collapsed="false">
      <c r="A1229" s="24" t="s">
        <v>141</v>
      </c>
      <c r="B1229" s="24" t="s">
        <v>1544</v>
      </c>
      <c r="C1229" s="24" t="s">
        <v>1726</v>
      </c>
      <c r="D1229" s="24" t="s">
        <v>1726</v>
      </c>
      <c r="E1229" s="24" t="s">
        <v>81</v>
      </c>
      <c r="F1229" s="24" t="s">
        <v>78</v>
      </c>
      <c r="G1229" s="25"/>
      <c r="H1229" s="26" t="n">
        <v>-1.0868</v>
      </c>
      <c r="I1229" s="26" t="n">
        <v>119.472903</v>
      </c>
      <c r="J1229" s="26" t="n">
        <v>2827</v>
      </c>
      <c r="K1229" s="26" t="n">
        <v>2869</v>
      </c>
      <c r="L1229" s="26" t="n">
        <v>2912</v>
      </c>
      <c r="M1229" s="26" t="n">
        <v>2956</v>
      </c>
      <c r="N1229" s="26" t="n">
        <v>3000</v>
      </c>
      <c r="O1229" s="26" t="n">
        <v>3045</v>
      </c>
      <c r="P1229" s="26" t="n">
        <v>3091</v>
      </c>
      <c r="Q1229" s="26" t="n">
        <v>3137</v>
      </c>
      <c r="R1229" s="26" t="n">
        <v>3184</v>
      </c>
      <c r="S1229" s="26" t="n">
        <v>3232</v>
      </c>
      <c r="T1229" s="26" t="n">
        <v>3280</v>
      </c>
      <c r="U1229" s="28"/>
      <c r="V1229" s="28"/>
      <c r="W1229" s="28"/>
      <c r="X1229" s="28"/>
      <c r="Y1229" s="28" t="n">
        <f aca="false">IF(ISNUMBER(MATCH(C1229,sheet12!$c$2:$c$36,0)),1,0)</f>
        <v>0</v>
      </c>
    </row>
    <row r="1230" customFormat="false" ht="15.75" hidden="false" customHeight="false" outlineLevel="0" collapsed="false">
      <c r="A1230" s="30" t="s">
        <v>141</v>
      </c>
      <c r="B1230" s="30" t="s">
        <v>1544</v>
      </c>
      <c r="C1230" s="30" t="s">
        <v>1727</v>
      </c>
      <c r="D1230" s="30" t="s">
        <v>1728</v>
      </c>
      <c r="E1230" s="30" t="s">
        <v>81</v>
      </c>
      <c r="F1230" s="30" t="s">
        <v>72</v>
      </c>
      <c r="G1230" s="31"/>
      <c r="H1230" s="32" t="n">
        <v>5.6604</v>
      </c>
      <c r="I1230" s="32" t="n">
        <v>116.88</v>
      </c>
      <c r="J1230" s="32" t="n">
        <v>9430</v>
      </c>
      <c r="K1230" s="32" t="n">
        <v>9571</v>
      </c>
      <c r="L1230" s="32" t="n">
        <v>9715</v>
      </c>
      <c r="M1230" s="32" t="n">
        <v>9861</v>
      </c>
      <c r="N1230" s="32" t="n">
        <v>10009</v>
      </c>
      <c r="O1230" s="32" t="n">
        <v>10159</v>
      </c>
      <c r="P1230" s="32" t="n">
        <v>10311</v>
      </c>
      <c r="Q1230" s="32" t="n">
        <v>10466</v>
      </c>
      <c r="R1230" s="32" t="n">
        <v>10623</v>
      </c>
      <c r="S1230" s="32" t="n">
        <v>10782</v>
      </c>
      <c r="T1230" s="32" t="n">
        <v>10944</v>
      </c>
      <c r="U1230" s="34"/>
      <c r="V1230" s="34"/>
      <c r="W1230" s="34"/>
      <c r="X1230" s="34"/>
      <c r="Y1230" s="34" t="n">
        <f aca="false">IF(ISNUMBER(MATCH(C1230,sheet12!$c$2:$c$36,0)),1,0)</f>
        <v>0</v>
      </c>
    </row>
    <row r="1231" customFormat="false" ht="15.75" hidden="false" customHeight="false" outlineLevel="0" collapsed="false">
      <c r="A1231" s="24" t="s">
        <v>141</v>
      </c>
      <c r="B1231" s="24" t="s">
        <v>1544</v>
      </c>
      <c r="C1231" s="24" t="s">
        <v>1729</v>
      </c>
      <c r="D1231" s="24" t="s">
        <v>1730</v>
      </c>
      <c r="E1231" s="24" t="s">
        <v>81</v>
      </c>
      <c r="F1231" s="24" t="s">
        <v>72</v>
      </c>
      <c r="G1231" s="25"/>
      <c r="H1231" s="26" t="n">
        <v>3.6766</v>
      </c>
      <c r="I1231" s="26" t="n">
        <v>113.4645</v>
      </c>
      <c r="J1231" s="26" t="n">
        <v>7169</v>
      </c>
      <c r="K1231" s="26" t="n">
        <v>7277</v>
      </c>
      <c r="L1231" s="26" t="n">
        <v>7386</v>
      </c>
      <c r="M1231" s="26" t="n">
        <v>7497</v>
      </c>
      <c r="N1231" s="26" t="n">
        <v>7609</v>
      </c>
      <c r="O1231" s="26" t="n">
        <v>7723</v>
      </c>
      <c r="P1231" s="26" t="n">
        <v>7839</v>
      </c>
      <c r="Q1231" s="26" t="n">
        <v>7957</v>
      </c>
      <c r="R1231" s="26" t="n">
        <v>8076</v>
      </c>
      <c r="S1231" s="26" t="n">
        <v>8197</v>
      </c>
      <c r="T1231" s="26" t="n">
        <v>8320</v>
      </c>
      <c r="U1231" s="28"/>
      <c r="V1231" s="28"/>
      <c r="W1231" s="28"/>
      <c r="X1231" s="28"/>
      <c r="Y1231" s="28" t="n">
        <f aca="false">IF(ISNUMBER(MATCH(C1231,sheet12!$c$2:$c$36,0)),1,0)</f>
        <v>0</v>
      </c>
    </row>
    <row r="1232" customFormat="false" ht="15.75" hidden="false" customHeight="false" outlineLevel="0" collapsed="false">
      <c r="A1232" s="30" t="s">
        <v>141</v>
      </c>
      <c r="B1232" s="30" t="s">
        <v>1544</v>
      </c>
      <c r="C1232" s="30" t="s">
        <v>1729</v>
      </c>
      <c r="D1232" s="30" t="s">
        <v>1731</v>
      </c>
      <c r="E1232" s="30" t="s">
        <v>81</v>
      </c>
      <c r="F1232" s="30" t="s">
        <v>72</v>
      </c>
      <c r="G1232" s="31"/>
      <c r="H1232" s="32" t="n">
        <v>3.9417</v>
      </c>
      <c r="I1232" s="32" t="n">
        <v>114.0265</v>
      </c>
      <c r="J1232" s="32" t="n">
        <v>6140</v>
      </c>
      <c r="K1232" s="32" t="n">
        <v>6232</v>
      </c>
      <c r="L1232" s="32" t="n">
        <v>6325</v>
      </c>
      <c r="M1232" s="32" t="n">
        <v>6420</v>
      </c>
      <c r="N1232" s="32" t="n">
        <v>6516</v>
      </c>
      <c r="O1232" s="32" t="n">
        <v>6614</v>
      </c>
      <c r="P1232" s="32" t="n">
        <v>6713</v>
      </c>
      <c r="Q1232" s="32" t="n">
        <v>6814</v>
      </c>
      <c r="R1232" s="32" t="n">
        <v>6916</v>
      </c>
      <c r="S1232" s="32" t="n">
        <v>7020</v>
      </c>
      <c r="T1232" s="32" t="n">
        <v>7125</v>
      </c>
      <c r="U1232" s="34"/>
      <c r="V1232" s="34"/>
      <c r="W1232" s="34"/>
      <c r="X1232" s="34"/>
      <c r="Y1232" s="34" t="n">
        <f aca="false">IF(ISNUMBER(MATCH(C1232,sheet12!$c$2:$c$36,0)),1,0)</f>
        <v>0</v>
      </c>
    </row>
    <row r="1233" customFormat="false" ht="15.75" hidden="false" customHeight="false" outlineLevel="0" collapsed="false">
      <c r="A1233" s="24" t="s">
        <v>141</v>
      </c>
      <c r="B1233" s="24" t="s">
        <v>1544</v>
      </c>
      <c r="C1233" s="24" t="s">
        <v>1729</v>
      </c>
      <c r="D1233" s="24" t="s">
        <v>1732</v>
      </c>
      <c r="E1233" s="24" t="s">
        <v>81</v>
      </c>
      <c r="F1233" s="24" t="s">
        <v>72</v>
      </c>
      <c r="G1233" s="25"/>
      <c r="H1233" s="26" t="n">
        <v>5.1873</v>
      </c>
      <c r="I1233" s="26" t="n">
        <v>118.4403</v>
      </c>
      <c r="J1233" s="26" t="n">
        <v>2109</v>
      </c>
      <c r="K1233" s="26" t="n">
        <v>2141</v>
      </c>
      <c r="L1233" s="26" t="n">
        <v>2173</v>
      </c>
      <c r="M1233" s="26" t="n">
        <v>2206</v>
      </c>
      <c r="N1233" s="26" t="n">
        <v>2239</v>
      </c>
      <c r="O1233" s="26" t="n">
        <v>2273</v>
      </c>
      <c r="P1233" s="26" t="n">
        <v>2307</v>
      </c>
      <c r="Q1233" s="26" t="n">
        <v>2342</v>
      </c>
      <c r="R1233" s="26" t="n">
        <v>2377</v>
      </c>
      <c r="S1233" s="26" t="n">
        <v>2413</v>
      </c>
      <c r="T1233" s="26" t="n">
        <v>2449</v>
      </c>
      <c r="U1233" s="28"/>
      <c r="V1233" s="28"/>
      <c r="W1233" s="28"/>
      <c r="X1233" s="28"/>
      <c r="Y1233" s="28" t="n">
        <f aca="false">IF(ISNUMBER(MATCH(C1233,sheet12!$c$2:$c$36,0)),1,0)</f>
        <v>0</v>
      </c>
    </row>
    <row r="1234" customFormat="false" ht="15.75" hidden="false" customHeight="false" outlineLevel="0" collapsed="false">
      <c r="A1234" s="30" t="s">
        <v>141</v>
      </c>
      <c r="B1234" s="30" t="s">
        <v>1544</v>
      </c>
      <c r="C1234" s="30" t="s">
        <v>1729</v>
      </c>
      <c r="D1234" s="30" t="s">
        <v>1733</v>
      </c>
      <c r="E1234" s="30" t="s">
        <v>81</v>
      </c>
      <c r="F1234" s="30" t="s">
        <v>72</v>
      </c>
      <c r="G1234" s="31"/>
      <c r="H1234" s="32" t="n">
        <v>5.0995</v>
      </c>
      <c r="I1234" s="32" t="n">
        <v>102.1758</v>
      </c>
      <c r="J1234" s="32" t="n">
        <v>4959</v>
      </c>
      <c r="K1234" s="32" t="n">
        <v>5033</v>
      </c>
      <c r="L1234" s="32" t="n">
        <v>5108</v>
      </c>
      <c r="M1234" s="32" t="n">
        <v>5185</v>
      </c>
      <c r="N1234" s="32" t="n">
        <v>5263</v>
      </c>
      <c r="O1234" s="32" t="n">
        <v>5342</v>
      </c>
      <c r="P1234" s="32" t="n">
        <v>5422</v>
      </c>
      <c r="Q1234" s="32" t="n">
        <v>5503</v>
      </c>
      <c r="R1234" s="32" t="n">
        <v>5586</v>
      </c>
      <c r="S1234" s="32" t="n">
        <v>5670</v>
      </c>
      <c r="T1234" s="32" t="n">
        <v>5755</v>
      </c>
      <c r="U1234" s="34"/>
      <c r="V1234" s="34"/>
      <c r="W1234" s="34"/>
      <c r="X1234" s="34"/>
      <c r="Y1234" s="34" t="n">
        <f aca="false">IF(ISNUMBER(MATCH(C1234,sheet12!$c$2:$c$36,0)),1,0)</f>
        <v>0</v>
      </c>
    </row>
    <row r="1235" customFormat="false" ht="15.75" hidden="false" customHeight="false" outlineLevel="0" collapsed="false">
      <c r="A1235" s="24" t="s">
        <v>141</v>
      </c>
      <c r="B1235" s="24" t="s">
        <v>1544</v>
      </c>
      <c r="C1235" s="24" t="s">
        <v>1729</v>
      </c>
      <c r="D1235" s="24" t="s">
        <v>1734</v>
      </c>
      <c r="E1235" s="24" t="s">
        <v>81</v>
      </c>
      <c r="F1235" s="24" t="s">
        <v>72</v>
      </c>
      <c r="G1235" s="25"/>
      <c r="H1235" s="26" t="n">
        <v>1.2097</v>
      </c>
      <c r="I1235" s="26" t="n">
        <v>110.814</v>
      </c>
      <c r="J1235" s="26" t="n">
        <v>8162</v>
      </c>
      <c r="K1235" s="26" t="n">
        <v>8284</v>
      </c>
      <c r="L1235" s="26" t="n">
        <v>8408</v>
      </c>
      <c r="M1235" s="26" t="n">
        <v>8534</v>
      </c>
      <c r="N1235" s="26" t="n">
        <v>8662</v>
      </c>
      <c r="O1235" s="26" t="n">
        <v>8792</v>
      </c>
      <c r="P1235" s="26" t="n">
        <v>8924</v>
      </c>
      <c r="Q1235" s="26" t="n">
        <v>9058</v>
      </c>
      <c r="R1235" s="26" t="n">
        <v>9194</v>
      </c>
      <c r="S1235" s="26" t="n">
        <v>9332</v>
      </c>
      <c r="T1235" s="26" t="n">
        <v>9472</v>
      </c>
      <c r="U1235" s="28"/>
      <c r="V1235" s="28"/>
      <c r="W1235" s="28"/>
      <c r="X1235" s="28"/>
      <c r="Y1235" s="28" t="n">
        <f aca="false">IF(ISNUMBER(MATCH(C1235,sheet12!$c$2:$c$36,0)),1,0)</f>
        <v>0</v>
      </c>
    </row>
    <row r="1236" customFormat="false" ht="15.75" hidden="false" customHeight="false" outlineLevel="0" collapsed="false">
      <c r="A1236" s="30" t="s">
        <v>141</v>
      </c>
      <c r="B1236" s="30" t="s">
        <v>1544</v>
      </c>
      <c r="C1236" s="30" t="s">
        <v>1729</v>
      </c>
      <c r="D1236" s="30" t="s">
        <v>1735</v>
      </c>
      <c r="E1236" s="30" t="s">
        <v>81</v>
      </c>
      <c r="F1236" s="30" t="s">
        <v>72</v>
      </c>
      <c r="G1236" s="31"/>
      <c r="H1236" s="32" t="n">
        <v>2.4656</v>
      </c>
      <c r="I1236" s="32" t="n">
        <v>111.9313</v>
      </c>
      <c r="J1236" s="32" t="n">
        <v>8712</v>
      </c>
      <c r="K1236" s="32" t="n">
        <v>8843</v>
      </c>
      <c r="L1236" s="32" t="n">
        <v>8976</v>
      </c>
      <c r="M1236" s="32" t="n">
        <v>9111</v>
      </c>
      <c r="N1236" s="32" t="n">
        <v>9248</v>
      </c>
      <c r="O1236" s="32" t="n">
        <v>9387</v>
      </c>
      <c r="P1236" s="32" t="n">
        <v>9528</v>
      </c>
      <c r="Q1236" s="32" t="n">
        <v>9671</v>
      </c>
      <c r="R1236" s="32" t="n">
        <v>9816</v>
      </c>
      <c r="S1236" s="32" t="n">
        <v>9963</v>
      </c>
      <c r="T1236" s="32" t="n">
        <v>10112</v>
      </c>
      <c r="U1236" s="34"/>
      <c r="V1236" s="34"/>
      <c r="W1236" s="34"/>
      <c r="X1236" s="34"/>
      <c r="Y1236" s="34" t="n">
        <f aca="false">IF(ISNUMBER(MATCH(C1236,sheet12!$c$2:$c$36,0)),1,0)</f>
        <v>0</v>
      </c>
    </row>
    <row r="1237" customFormat="false" ht="15.75" hidden="false" customHeight="false" outlineLevel="0" collapsed="false">
      <c r="A1237" s="24" t="s">
        <v>141</v>
      </c>
      <c r="B1237" s="24" t="s">
        <v>1544</v>
      </c>
      <c r="C1237" s="24" t="s">
        <v>1729</v>
      </c>
      <c r="D1237" s="24" t="s">
        <v>1736</v>
      </c>
      <c r="E1237" s="24" t="s">
        <v>81</v>
      </c>
      <c r="F1237" s="24" t="s">
        <v>72</v>
      </c>
      <c r="G1237" s="25"/>
      <c r="H1237" s="26" t="n">
        <v>1.7833</v>
      </c>
      <c r="I1237" s="26" t="n">
        <v>103.7627</v>
      </c>
      <c r="J1237" s="26" t="n">
        <v>964</v>
      </c>
      <c r="K1237" s="26" t="n">
        <v>978</v>
      </c>
      <c r="L1237" s="26" t="n">
        <v>993</v>
      </c>
      <c r="M1237" s="26" t="n">
        <v>1008</v>
      </c>
      <c r="N1237" s="26" t="n">
        <v>1023</v>
      </c>
      <c r="O1237" s="26" t="n">
        <v>1038</v>
      </c>
      <c r="P1237" s="26" t="n">
        <v>1054</v>
      </c>
      <c r="Q1237" s="26" t="n">
        <v>1070</v>
      </c>
      <c r="R1237" s="26" t="n">
        <v>1086</v>
      </c>
      <c r="S1237" s="26" t="n">
        <v>1102</v>
      </c>
      <c r="T1237" s="26" t="n">
        <v>1119</v>
      </c>
      <c r="U1237" s="28"/>
      <c r="V1237" s="28"/>
      <c r="W1237" s="28"/>
      <c r="X1237" s="28"/>
      <c r="Y1237" s="28" t="n">
        <f aca="false">IF(ISNUMBER(MATCH(C1237,sheet12!$c$2:$c$36,0)),1,0)</f>
        <v>0</v>
      </c>
    </row>
    <row r="1238" customFormat="false" ht="15.75" hidden="false" customHeight="false" outlineLevel="0" collapsed="false">
      <c r="A1238" s="30" t="s">
        <v>141</v>
      </c>
      <c r="B1238" s="30" t="s">
        <v>1544</v>
      </c>
      <c r="C1238" s="30" t="s">
        <v>1737</v>
      </c>
      <c r="D1238" s="30" t="s">
        <v>1738</v>
      </c>
      <c r="E1238" s="30" t="s">
        <v>81</v>
      </c>
      <c r="F1238" s="30" t="s">
        <v>72</v>
      </c>
      <c r="G1238" s="31"/>
      <c r="H1238" s="32" t="n">
        <v>4.8286</v>
      </c>
      <c r="I1238" s="32" t="n">
        <v>115.2651</v>
      </c>
      <c r="J1238" s="32" t="n">
        <v>8936</v>
      </c>
      <c r="K1238" s="32" t="n">
        <v>9070</v>
      </c>
      <c r="L1238" s="32" t="n">
        <v>9206</v>
      </c>
      <c r="M1238" s="32" t="n">
        <v>9344</v>
      </c>
      <c r="N1238" s="32" t="n">
        <v>9484</v>
      </c>
      <c r="O1238" s="32" t="n">
        <v>9626</v>
      </c>
      <c r="P1238" s="32" t="n">
        <v>9770</v>
      </c>
      <c r="Q1238" s="32" t="n">
        <v>9917</v>
      </c>
      <c r="R1238" s="32" t="n">
        <v>10066</v>
      </c>
      <c r="S1238" s="32" t="n">
        <v>10217</v>
      </c>
      <c r="T1238" s="32" t="n">
        <v>10370</v>
      </c>
      <c r="U1238" s="34"/>
      <c r="V1238" s="34"/>
      <c r="W1238" s="34"/>
      <c r="X1238" s="34"/>
      <c r="Y1238" s="34" t="n">
        <f aca="false">IF(ISNUMBER(MATCH(C1238,sheet12!$c$2:$c$36,0)),1,0)</f>
        <v>0</v>
      </c>
    </row>
    <row r="1239" customFormat="false" ht="15.75" hidden="false" customHeight="false" outlineLevel="0" collapsed="false">
      <c r="A1239" s="24" t="s">
        <v>141</v>
      </c>
      <c r="B1239" s="24" t="s">
        <v>1544</v>
      </c>
      <c r="C1239" s="24" t="s">
        <v>1739</v>
      </c>
      <c r="D1239" s="24" t="s">
        <v>1740</v>
      </c>
      <c r="E1239" s="24" t="s">
        <v>81</v>
      </c>
      <c r="F1239" s="24" t="s">
        <v>78</v>
      </c>
      <c r="G1239" s="25"/>
      <c r="H1239" s="26" t="n">
        <v>4.1861</v>
      </c>
      <c r="I1239" s="26" t="n">
        <v>98.042389</v>
      </c>
      <c r="J1239" s="26" t="n">
        <v>8663</v>
      </c>
      <c r="K1239" s="26" t="n">
        <v>8793</v>
      </c>
      <c r="L1239" s="26" t="n">
        <v>8925</v>
      </c>
      <c r="M1239" s="26" t="n">
        <v>9059</v>
      </c>
      <c r="N1239" s="26" t="n">
        <v>9195</v>
      </c>
      <c r="O1239" s="26" t="n">
        <v>9333</v>
      </c>
      <c r="P1239" s="26" t="n">
        <v>9473</v>
      </c>
      <c r="Q1239" s="26" t="n">
        <v>9615</v>
      </c>
      <c r="R1239" s="26" t="n">
        <v>9759</v>
      </c>
      <c r="S1239" s="26" t="n">
        <v>9905</v>
      </c>
      <c r="T1239" s="26" t="n">
        <v>10054</v>
      </c>
      <c r="U1239" s="28"/>
      <c r="V1239" s="28"/>
      <c r="W1239" s="28"/>
      <c r="X1239" s="28"/>
      <c r="Y1239" s="28" t="n">
        <f aca="false">IF(ISNUMBER(MATCH(C1239,sheet12!$c$2:$c$36,0)),1,0)</f>
        <v>0</v>
      </c>
    </row>
    <row r="1240" customFormat="false" ht="15.75" hidden="false" customHeight="false" outlineLevel="0" collapsed="false">
      <c r="A1240" s="30" t="s">
        <v>141</v>
      </c>
      <c r="B1240" s="30" t="s">
        <v>1544</v>
      </c>
      <c r="C1240" s="30" t="s">
        <v>1741</v>
      </c>
      <c r="D1240" s="30" t="s">
        <v>1741</v>
      </c>
      <c r="E1240" s="30" t="s">
        <v>81</v>
      </c>
      <c r="F1240" s="30" t="s">
        <v>78</v>
      </c>
      <c r="G1240" s="31"/>
      <c r="H1240" s="32" t="n">
        <v>0.4665</v>
      </c>
      <c r="I1240" s="32" t="n">
        <v>99.3703</v>
      </c>
      <c r="J1240" s="32" t="n">
        <v>9948</v>
      </c>
      <c r="K1240" s="32" t="n">
        <v>10097</v>
      </c>
      <c r="L1240" s="32" t="n">
        <v>10248</v>
      </c>
      <c r="M1240" s="32" t="n">
        <v>10402</v>
      </c>
      <c r="N1240" s="32" t="n">
        <v>10558</v>
      </c>
      <c r="O1240" s="32" t="n">
        <v>10716</v>
      </c>
      <c r="P1240" s="32" t="n">
        <v>10877</v>
      </c>
      <c r="Q1240" s="32" t="n">
        <v>11040</v>
      </c>
      <c r="R1240" s="32" t="n">
        <v>11206</v>
      </c>
      <c r="S1240" s="32" t="n">
        <v>11374</v>
      </c>
      <c r="T1240" s="32" t="n">
        <v>11545</v>
      </c>
      <c r="U1240" s="34"/>
      <c r="V1240" s="34"/>
      <c r="W1240" s="34"/>
      <c r="X1240" s="34"/>
      <c r="Y1240" s="34" t="n">
        <f aca="false">IF(ISNUMBER(MATCH(C1240,sheet12!$c$2:$c$36,0)),1,0)</f>
        <v>0</v>
      </c>
    </row>
    <row r="1241" customFormat="false" ht="15.75" hidden="false" customHeight="false" outlineLevel="0" collapsed="false">
      <c r="A1241" s="24" t="s">
        <v>141</v>
      </c>
      <c r="B1241" s="24" t="s">
        <v>1544</v>
      </c>
      <c r="C1241" s="24" t="s">
        <v>1742</v>
      </c>
      <c r="D1241" s="24" t="s">
        <v>1743</v>
      </c>
      <c r="E1241" s="24" t="s">
        <v>81</v>
      </c>
      <c r="F1241" s="24" t="s">
        <v>78</v>
      </c>
      <c r="G1241" s="25"/>
      <c r="H1241" s="26" t="n">
        <v>-0.5163</v>
      </c>
      <c r="I1241" s="26" t="n">
        <v>102.9215</v>
      </c>
      <c r="J1241" s="26" t="n">
        <v>2194</v>
      </c>
      <c r="K1241" s="26" t="n">
        <v>2227</v>
      </c>
      <c r="L1241" s="26" t="n">
        <v>2260</v>
      </c>
      <c r="M1241" s="26" t="n">
        <v>2294</v>
      </c>
      <c r="N1241" s="26" t="n">
        <v>2328</v>
      </c>
      <c r="O1241" s="26" t="n">
        <v>2363</v>
      </c>
      <c r="P1241" s="26" t="n">
        <v>2398</v>
      </c>
      <c r="Q1241" s="26" t="n">
        <v>2434</v>
      </c>
      <c r="R1241" s="26" t="n">
        <v>2471</v>
      </c>
      <c r="S1241" s="26" t="n">
        <v>2508</v>
      </c>
      <c r="T1241" s="26" t="n">
        <v>2546</v>
      </c>
      <c r="U1241" s="28"/>
      <c r="V1241" s="28"/>
      <c r="W1241" s="28"/>
      <c r="X1241" s="28"/>
      <c r="Y1241" s="28" t="n">
        <f aca="false">IF(ISNUMBER(MATCH(C1241,sheet12!$c$2:$c$36,0)),1,0)</f>
        <v>0</v>
      </c>
    </row>
    <row r="1242" customFormat="false" ht="15.75" hidden="false" customHeight="false" outlineLevel="0" collapsed="false">
      <c r="A1242" s="30" t="s">
        <v>141</v>
      </c>
      <c r="B1242" s="30" t="s">
        <v>1544</v>
      </c>
      <c r="C1242" s="30" t="s">
        <v>1742</v>
      </c>
      <c r="D1242" s="30" t="s">
        <v>1744</v>
      </c>
      <c r="E1242" s="30" t="s">
        <v>81</v>
      </c>
      <c r="F1242" s="30" t="s">
        <v>78</v>
      </c>
      <c r="G1242" s="31"/>
      <c r="H1242" s="32" t="n">
        <v>-0.8603</v>
      </c>
      <c r="I1242" s="32" t="n">
        <v>101.7508</v>
      </c>
      <c r="J1242" s="32" t="n">
        <v>2696</v>
      </c>
      <c r="K1242" s="32" t="n">
        <v>2736</v>
      </c>
      <c r="L1242" s="32" t="n">
        <v>2777</v>
      </c>
      <c r="M1242" s="32" t="n">
        <v>2819</v>
      </c>
      <c r="N1242" s="32" t="n">
        <v>2861</v>
      </c>
      <c r="O1242" s="32" t="n">
        <v>2904</v>
      </c>
      <c r="P1242" s="32" t="n">
        <v>2948</v>
      </c>
      <c r="Q1242" s="32" t="n">
        <v>2992</v>
      </c>
      <c r="R1242" s="32" t="n">
        <v>3037</v>
      </c>
      <c r="S1242" s="32" t="n">
        <v>3083</v>
      </c>
      <c r="T1242" s="32" t="n">
        <v>3129</v>
      </c>
      <c r="U1242" s="34"/>
      <c r="V1242" s="34"/>
      <c r="W1242" s="34"/>
      <c r="X1242" s="34"/>
      <c r="Y1242" s="34" t="n">
        <f aca="false">IF(ISNUMBER(MATCH(C1242,sheet12!$c$2:$c$36,0)),1,0)</f>
        <v>0</v>
      </c>
    </row>
    <row r="1243" customFormat="false" ht="15.75" hidden="false" customHeight="false" outlineLevel="0" collapsed="false">
      <c r="A1243" s="24" t="s">
        <v>141</v>
      </c>
      <c r="B1243" s="24" t="s">
        <v>1544</v>
      </c>
      <c r="C1243" s="24" t="s">
        <v>1745</v>
      </c>
      <c r="D1243" s="24" t="s">
        <v>1745</v>
      </c>
      <c r="E1243" s="24" t="s">
        <v>81</v>
      </c>
      <c r="F1243" s="24" t="s">
        <v>78</v>
      </c>
      <c r="G1243" s="25"/>
      <c r="H1243" s="26" t="n">
        <v>-1.0687</v>
      </c>
      <c r="I1243" s="26" t="n">
        <v>103.1651</v>
      </c>
      <c r="J1243" s="26" t="n">
        <v>2675</v>
      </c>
      <c r="K1243" s="26" t="n">
        <v>2715</v>
      </c>
      <c r="L1243" s="26" t="n">
        <v>2756</v>
      </c>
      <c r="M1243" s="26" t="n">
        <v>2797</v>
      </c>
      <c r="N1243" s="26" t="n">
        <v>2839</v>
      </c>
      <c r="O1243" s="26" t="n">
        <v>2882</v>
      </c>
      <c r="P1243" s="26" t="n">
        <v>2925</v>
      </c>
      <c r="Q1243" s="26" t="n">
        <v>2969</v>
      </c>
      <c r="R1243" s="26" t="n">
        <v>3014</v>
      </c>
      <c r="S1243" s="26" t="n">
        <v>3059</v>
      </c>
      <c r="T1243" s="26" t="n">
        <v>3105</v>
      </c>
      <c r="U1243" s="28"/>
      <c r="V1243" s="28"/>
      <c r="W1243" s="28"/>
      <c r="X1243" s="28"/>
      <c r="Y1243" s="28" t="n">
        <f aca="false">IF(ISNUMBER(MATCH(C1243,sheet12!$c$2:$c$36,0)),1,0)</f>
        <v>0</v>
      </c>
    </row>
    <row r="1244" customFormat="false" ht="15.75" hidden="false" customHeight="false" outlineLevel="0" collapsed="false">
      <c r="A1244" s="30" t="s">
        <v>141</v>
      </c>
      <c r="B1244" s="30" t="s">
        <v>1544</v>
      </c>
      <c r="C1244" s="30" t="s">
        <v>1746</v>
      </c>
      <c r="D1244" s="30" t="s">
        <v>1747</v>
      </c>
      <c r="E1244" s="30" t="s">
        <v>81</v>
      </c>
      <c r="F1244" s="30" t="s">
        <v>78</v>
      </c>
      <c r="G1244" s="31"/>
      <c r="H1244" s="32" t="n">
        <v>1.2125</v>
      </c>
      <c r="I1244" s="32" t="n">
        <v>100.2935</v>
      </c>
      <c r="J1244" s="32" t="n">
        <v>981</v>
      </c>
      <c r="K1244" s="32" t="n">
        <v>996</v>
      </c>
      <c r="L1244" s="32" t="n">
        <v>1011</v>
      </c>
      <c r="M1244" s="32" t="n">
        <v>1026</v>
      </c>
      <c r="N1244" s="32" t="n">
        <v>1041</v>
      </c>
      <c r="O1244" s="32" t="n">
        <v>1057</v>
      </c>
      <c r="P1244" s="32" t="n">
        <v>1073</v>
      </c>
      <c r="Q1244" s="32" t="n">
        <v>1089</v>
      </c>
      <c r="R1244" s="32" t="n">
        <v>1105</v>
      </c>
      <c r="S1244" s="32" t="n">
        <v>1122</v>
      </c>
      <c r="T1244" s="32" t="n">
        <v>1139</v>
      </c>
      <c r="U1244" s="34"/>
      <c r="V1244" s="34"/>
      <c r="W1244" s="34"/>
      <c r="X1244" s="34"/>
      <c r="Y1244" s="34" t="n">
        <f aca="false">IF(ISNUMBER(MATCH(C1244,sheet12!$c$2:$c$36,0)),1,0)</f>
        <v>0</v>
      </c>
    </row>
    <row r="1245" customFormat="false" ht="15.75" hidden="false" customHeight="false" outlineLevel="0" collapsed="false">
      <c r="A1245" s="24" t="s">
        <v>141</v>
      </c>
      <c r="B1245" s="24" t="s">
        <v>1544</v>
      </c>
      <c r="C1245" s="24" t="s">
        <v>1746</v>
      </c>
      <c r="D1245" s="24" t="s">
        <v>1748</v>
      </c>
      <c r="E1245" s="24" t="s">
        <v>81</v>
      </c>
      <c r="F1245" s="24" t="s">
        <v>78</v>
      </c>
      <c r="G1245" s="25"/>
      <c r="H1245" s="26" t="n">
        <v>-4.3782</v>
      </c>
      <c r="I1245" s="26" t="n">
        <v>102.8406</v>
      </c>
      <c r="J1245" s="26" t="n">
        <v>4065</v>
      </c>
      <c r="K1245" s="26" t="n">
        <v>4126</v>
      </c>
      <c r="L1245" s="26" t="n">
        <v>4188</v>
      </c>
      <c r="M1245" s="26" t="n">
        <v>4251</v>
      </c>
      <c r="N1245" s="26" t="n">
        <v>4315</v>
      </c>
      <c r="O1245" s="26" t="n">
        <v>4380</v>
      </c>
      <c r="P1245" s="26" t="n">
        <v>4446</v>
      </c>
      <c r="Q1245" s="26" t="n">
        <v>4513</v>
      </c>
      <c r="R1245" s="26" t="n">
        <v>4581</v>
      </c>
      <c r="S1245" s="26" t="n">
        <v>4650</v>
      </c>
      <c r="T1245" s="26" t="n">
        <v>4720</v>
      </c>
      <c r="U1245" s="28"/>
      <c r="V1245" s="28"/>
      <c r="W1245" s="28"/>
      <c r="X1245" s="28"/>
      <c r="Y1245" s="28" t="n">
        <f aca="false">IF(ISNUMBER(MATCH(C1245,sheet12!$c$2:$c$36,0)),1,0)</f>
        <v>0</v>
      </c>
    </row>
    <row r="1246" customFormat="false" ht="15.75" hidden="false" customHeight="false" outlineLevel="0" collapsed="false">
      <c r="A1246" s="30" t="s">
        <v>141</v>
      </c>
      <c r="B1246" s="30" t="s">
        <v>1544</v>
      </c>
      <c r="C1246" s="30" t="s">
        <v>1749</v>
      </c>
      <c r="D1246" s="30" t="s">
        <v>1749</v>
      </c>
      <c r="E1246" s="30" t="s">
        <v>81</v>
      </c>
      <c r="F1246" s="30" t="s">
        <v>78</v>
      </c>
      <c r="G1246" s="31"/>
      <c r="H1246" s="32" t="n">
        <v>-2.0579</v>
      </c>
      <c r="I1246" s="32" t="n">
        <v>119.344864</v>
      </c>
      <c r="J1246" s="32" t="n">
        <v>9337</v>
      </c>
      <c r="K1246" s="32" t="n">
        <v>9477</v>
      </c>
      <c r="L1246" s="32" t="n">
        <v>9619</v>
      </c>
      <c r="M1246" s="32" t="n">
        <v>9763</v>
      </c>
      <c r="N1246" s="32" t="n">
        <v>9909</v>
      </c>
      <c r="O1246" s="32" t="n">
        <v>10058</v>
      </c>
      <c r="P1246" s="32" t="n">
        <v>10209</v>
      </c>
      <c r="Q1246" s="32" t="n">
        <v>10362</v>
      </c>
      <c r="R1246" s="32" t="n">
        <v>10517</v>
      </c>
      <c r="S1246" s="32" t="n">
        <v>10675</v>
      </c>
      <c r="T1246" s="32" t="n">
        <v>10835</v>
      </c>
      <c r="U1246" s="34"/>
      <c r="V1246" s="34"/>
      <c r="W1246" s="34"/>
      <c r="X1246" s="34"/>
      <c r="Y1246" s="34" t="n">
        <f aca="false">IF(ISNUMBER(MATCH(C1246,sheet12!$c$2:$c$36,0)),1,0)</f>
        <v>0</v>
      </c>
    </row>
    <row r="1247" customFormat="false" ht="15.75" hidden="false" customHeight="false" outlineLevel="0" collapsed="false">
      <c r="A1247" s="24" t="s">
        <v>141</v>
      </c>
      <c r="B1247" s="24" t="s">
        <v>1544</v>
      </c>
      <c r="C1247" s="24" t="s">
        <v>1750</v>
      </c>
      <c r="D1247" s="24" t="s">
        <v>1751</v>
      </c>
      <c r="E1247" s="24" t="s">
        <v>81</v>
      </c>
      <c r="F1247" s="24" t="s">
        <v>78</v>
      </c>
      <c r="G1247" s="25"/>
      <c r="H1247" s="26" t="n">
        <v>-1.8502</v>
      </c>
      <c r="I1247" s="26" t="n">
        <v>111.46939</v>
      </c>
      <c r="J1247" s="26" t="n">
        <v>6164</v>
      </c>
      <c r="K1247" s="26" t="n">
        <v>6256</v>
      </c>
      <c r="L1247" s="26" t="n">
        <v>6350</v>
      </c>
      <c r="M1247" s="26" t="n">
        <v>6445</v>
      </c>
      <c r="N1247" s="26" t="n">
        <v>6542</v>
      </c>
      <c r="O1247" s="26" t="n">
        <v>6640</v>
      </c>
      <c r="P1247" s="26" t="n">
        <v>6740</v>
      </c>
      <c r="Q1247" s="26" t="n">
        <v>6841</v>
      </c>
      <c r="R1247" s="26" t="n">
        <v>6944</v>
      </c>
      <c r="S1247" s="26" t="n">
        <v>7048</v>
      </c>
      <c r="T1247" s="26" t="n">
        <v>7154</v>
      </c>
      <c r="U1247" s="28"/>
      <c r="V1247" s="28"/>
      <c r="W1247" s="28"/>
      <c r="X1247" s="28"/>
      <c r="Y1247" s="28" t="n">
        <f aca="false">IF(ISNUMBER(MATCH(C1247,sheet12!$c$2:$c$36,0)),1,0)</f>
        <v>0</v>
      </c>
    </row>
    <row r="1248" customFormat="false" ht="15.75" hidden="false" customHeight="false" outlineLevel="0" collapsed="false">
      <c r="A1248" s="30" t="s">
        <v>141</v>
      </c>
      <c r="B1248" s="30" t="s">
        <v>1544</v>
      </c>
      <c r="C1248" s="30" t="s">
        <v>1752</v>
      </c>
      <c r="D1248" s="30" t="s">
        <v>1753</v>
      </c>
      <c r="E1248" s="30" t="s">
        <v>81</v>
      </c>
      <c r="F1248" s="30" t="s">
        <v>78</v>
      </c>
      <c r="G1248" s="31"/>
      <c r="H1248" s="32" t="n">
        <v>-0.0506</v>
      </c>
      <c r="I1248" s="32" t="n">
        <v>99.9735</v>
      </c>
      <c r="J1248" s="32" t="n">
        <v>6513</v>
      </c>
      <c r="K1248" s="32" t="n">
        <v>6611</v>
      </c>
      <c r="L1248" s="32" t="n">
        <v>6710</v>
      </c>
      <c r="M1248" s="32" t="n">
        <v>6811</v>
      </c>
      <c r="N1248" s="32" t="n">
        <v>6913</v>
      </c>
      <c r="O1248" s="32" t="n">
        <v>7017</v>
      </c>
      <c r="P1248" s="32" t="n">
        <v>7122</v>
      </c>
      <c r="Q1248" s="32" t="n">
        <v>7229</v>
      </c>
      <c r="R1248" s="32" t="n">
        <v>7337</v>
      </c>
      <c r="S1248" s="32" t="n">
        <v>7447</v>
      </c>
      <c r="T1248" s="32" t="n">
        <v>7559</v>
      </c>
      <c r="U1248" s="34"/>
      <c r="V1248" s="34"/>
      <c r="W1248" s="34"/>
      <c r="X1248" s="34"/>
      <c r="Y1248" s="34" t="n">
        <f aca="false">IF(ISNUMBER(MATCH(C1248,sheet12!$c$2:$c$36,0)),1,0)</f>
        <v>0</v>
      </c>
    </row>
    <row r="1249" customFormat="false" ht="15.75" hidden="false" customHeight="false" outlineLevel="0" collapsed="false">
      <c r="A1249" s="24" t="s">
        <v>141</v>
      </c>
      <c r="B1249" s="24" t="s">
        <v>1544</v>
      </c>
      <c r="C1249" s="24" t="s">
        <v>1752</v>
      </c>
      <c r="D1249" s="24" t="s">
        <v>1754</v>
      </c>
      <c r="E1249" s="24" t="s">
        <v>81</v>
      </c>
      <c r="F1249" s="24" t="s">
        <v>72</v>
      </c>
      <c r="G1249" s="25"/>
      <c r="H1249" s="26" t="n">
        <v>4.5315</v>
      </c>
      <c r="I1249" s="26" t="n">
        <v>100.730584</v>
      </c>
      <c r="J1249" s="26" t="n">
        <v>2331</v>
      </c>
      <c r="K1249" s="26" t="n">
        <v>2366</v>
      </c>
      <c r="L1249" s="26" t="n">
        <v>2401</v>
      </c>
      <c r="M1249" s="26" t="n">
        <v>2437</v>
      </c>
      <c r="N1249" s="26" t="n">
        <v>2474</v>
      </c>
      <c r="O1249" s="26" t="n">
        <v>2511</v>
      </c>
      <c r="P1249" s="26" t="n">
        <v>2549</v>
      </c>
      <c r="Q1249" s="26" t="n">
        <v>2587</v>
      </c>
      <c r="R1249" s="26" t="n">
        <v>2626</v>
      </c>
      <c r="S1249" s="26" t="n">
        <v>2665</v>
      </c>
      <c r="T1249" s="26" t="n">
        <v>2705</v>
      </c>
      <c r="U1249" s="28"/>
      <c r="V1249" s="28"/>
      <c r="W1249" s="28"/>
      <c r="X1249" s="28"/>
      <c r="Y1249" s="28" t="n">
        <f aca="false">IF(ISNUMBER(MATCH(C1249,sheet12!$c$2:$c$36,0)),1,0)</f>
        <v>0</v>
      </c>
    </row>
    <row r="1250" customFormat="false" ht="15.75" hidden="false" customHeight="false" outlineLevel="0" collapsed="false">
      <c r="A1250" s="30" t="s">
        <v>141</v>
      </c>
      <c r="B1250" s="30" t="s">
        <v>1544</v>
      </c>
      <c r="C1250" s="30" t="s">
        <v>1752</v>
      </c>
      <c r="D1250" s="30" t="s">
        <v>1755</v>
      </c>
      <c r="E1250" s="30" t="s">
        <v>81</v>
      </c>
      <c r="F1250" s="30" t="s">
        <v>78</v>
      </c>
      <c r="G1250" s="31"/>
      <c r="H1250" s="32" t="n">
        <v>-0.6959</v>
      </c>
      <c r="I1250" s="32" t="n">
        <v>116.261869</v>
      </c>
      <c r="J1250" s="32" t="n">
        <v>8999</v>
      </c>
      <c r="K1250" s="32" t="n">
        <v>9134</v>
      </c>
      <c r="L1250" s="32" t="n">
        <v>9271</v>
      </c>
      <c r="M1250" s="32" t="n">
        <v>9410</v>
      </c>
      <c r="N1250" s="32" t="n">
        <v>9551</v>
      </c>
      <c r="O1250" s="32" t="n">
        <v>9694</v>
      </c>
      <c r="P1250" s="32" t="n">
        <v>9839</v>
      </c>
      <c r="Q1250" s="32" t="n">
        <v>9987</v>
      </c>
      <c r="R1250" s="32" t="n">
        <v>10137</v>
      </c>
      <c r="S1250" s="32" t="n">
        <v>10289</v>
      </c>
      <c r="T1250" s="32" t="n">
        <v>10443</v>
      </c>
      <c r="U1250" s="34"/>
      <c r="V1250" s="34"/>
      <c r="W1250" s="34"/>
      <c r="X1250" s="34"/>
      <c r="Y1250" s="34" t="n">
        <f aca="false">IF(ISNUMBER(MATCH(C1250,sheet12!$c$2:$c$36,0)),1,0)</f>
        <v>0</v>
      </c>
    </row>
    <row r="1251" customFormat="false" ht="15.75" hidden="false" customHeight="false" outlineLevel="0" collapsed="false">
      <c r="A1251" s="24" t="s">
        <v>141</v>
      </c>
      <c r="B1251" s="24" t="s">
        <v>1544</v>
      </c>
      <c r="C1251" s="24" t="s">
        <v>1752</v>
      </c>
      <c r="D1251" s="24" t="s">
        <v>1756</v>
      </c>
      <c r="E1251" s="24" t="s">
        <v>81</v>
      </c>
      <c r="F1251" s="24" t="s">
        <v>72</v>
      </c>
      <c r="G1251" s="25"/>
      <c r="H1251" s="26" t="n">
        <v>4.4673</v>
      </c>
      <c r="I1251" s="26" t="n">
        <v>118.1852</v>
      </c>
      <c r="J1251" s="26" t="n">
        <v>1751</v>
      </c>
      <c r="K1251" s="26" t="n">
        <v>1777</v>
      </c>
      <c r="L1251" s="26" t="n">
        <v>1804</v>
      </c>
      <c r="M1251" s="26" t="n">
        <v>1831</v>
      </c>
      <c r="N1251" s="26" t="n">
        <v>1858</v>
      </c>
      <c r="O1251" s="26" t="n">
        <v>1886</v>
      </c>
      <c r="P1251" s="26" t="n">
        <v>1914</v>
      </c>
      <c r="Q1251" s="26" t="n">
        <v>1943</v>
      </c>
      <c r="R1251" s="26" t="n">
        <v>1972</v>
      </c>
      <c r="S1251" s="26" t="n">
        <v>2002</v>
      </c>
      <c r="T1251" s="26" t="n">
        <v>2032</v>
      </c>
      <c r="U1251" s="28"/>
      <c r="V1251" s="28"/>
      <c r="W1251" s="28"/>
      <c r="X1251" s="28"/>
      <c r="Y1251" s="28" t="n">
        <f aca="false">IF(ISNUMBER(MATCH(C1251,sheet12!$c$2:$c$36,0)),1,0)</f>
        <v>0</v>
      </c>
    </row>
    <row r="1252" customFormat="false" ht="15.75" hidden="false" customHeight="false" outlineLevel="0" collapsed="false">
      <c r="A1252" s="30" t="s">
        <v>141</v>
      </c>
      <c r="B1252" s="30" t="s">
        <v>1544</v>
      </c>
      <c r="C1252" s="30" t="s">
        <v>1752</v>
      </c>
      <c r="D1252" s="30" t="s">
        <v>1757</v>
      </c>
      <c r="E1252" s="30" t="s">
        <v>81</v>
      </c>
      <c r="F1252" s="30" t="s">
        <v>72</v>
      </c>
      <c r="G1252" s="31"/>
      <c r="H1252" s="32" t="n">
        <v>4.8193</v>
      </c>
      <c r="I1252" s="32" t="n">
        <v>118.0877</v>
      </c>
      <c r="J1252" s="32" t="n">
        <v>7046</v>
      </c>
      <c r="K1252" s="32" t="n">
        <v>7152</v>
      </c>
      <c r="L1252" s="32" t="n">
        <v>7259</v>
      </c>
      <c r="M1252" s="32" t="n">
        <v>7368</v>
      </c>
      <c r="N1252" s="32" t="n">
        <v>7479</v>
      </c>
      <c r="O1252" s="32" t="n">
        <v>7591</v>
      </c>
      <c r="P1252" s="32" t="n">
        <v>7705</v>
      </c>
      <c r="Q1252" s="32" t="n">
        <v>7821</v>
      </c>
      <c r="R1252" s="32" t="n">
        <v>7938</v>
      </c>
      <c r="S1252" s="32" t="n">
        <v>8057</v>
      </c>
      <c r="T1252" s="32" t="n">
        <v>8178</v>
      </c>
      <c r="U1252" s="34"/>
      <c r="V1252" s="34"/>
      <c r="W1252" s="34"/>
      <c r="X1252" s="34"/>
      <c r="Y1252" s="34" t="n">
        <f aca="false">IF(ISNUMBER(MATCH(C1252,sheet12!$c$2:$c$36,0)),1,0)</f>
        <v>0</v>
      </c>
    </row>
    <row r="1253" customFormat="false" ht="15.75" hidden="false" customHeight="false" outlineLevel="0" collapsed="false">
      <c r="A1253" s="24" t="s">
        <v>141</v>
      </c>
      <c r="B1253" s="24" t="s">
        <v>1544</v>
      </c>
      <c r="C1253" s="24" t="s">
        <v>1758</v>
      </c>
      <c r="D1253" s="24" t="s">
        <v>1759</v>
      </c>
      <c r="E1253" s="24" t="s">
        <v>81</v>
      </c>
      <c r="F1253" s="24" t="s">
        <v>78</v>
      </c>
      <c r="G1253" s="25"/>
      <c r="H1253" s="26" t="n">
        <v>-1.1074</v>
      </c>
      <c r="I1253" s="26" t="n">
        <v>101.5126</v>
      </c>
      <c r="J1253" s="26" t="n">
        <v>2819</v>
      </c>
      <c r="K1253" s="26" t="n">
        <v>2861</v>
      </c>
      <c r="L1253" s="26" t="n">
        <v>2904</v>
      </c>
      <c r="M1253" s="26" t="n">
        <v>2948</v>
      </c>
      <c r="N1253" s="26" t="n">
        <v>2992</v>
      </c>
      <c r="O1253" s="26" t="n">
        <v>3037</v>
      </c>
      <c r="P1253" s="26" t="n">
        <v>3083</v>
      </c>
      <c r="Q1253" s="26" t="n">
        <v>3129</v>
      </c>
      <c r="R1253" s="26" t="n">
        <v>3176</v>
      </c>
      <c r="S1253" s="26" t="n">
        <v>3224</v>
      </c>
      <c r="T1253" s="26" t="n">
        <v>3272</v>
      </c>
      <c r="U1253" s="28"/>
      <c r="V1253" s="28"/>
      <c r="W1253" s="28"/>
      <c r="X1253" s="28"/>
      <c r="Y1253" s="28" t="n">
        <f aca="false">IF(ISNUMBER(MATCH(C1253,sheet12!$c$2:$c$36,0)),1,0)</f>
        <v>0</v>
      </c>
    </row>
    <row r="1254" customFormat="false" ht="15.75" hidden="false" customHeight="false" outlineLevel="0" collapsed="false">
      <c r="A1254" s="30" t="s">
        <v>141</v>
      </c>
      <c r="B1254" s="30" t="s">
        <v>1544</v>
      </c>
      <c r="C1254" s="30" t="s">
        <v>1758</v>
      </c>
      <c r="D1254" s="30" t="s">
        <v>1760</v>
      </c>
      <c r="E1254" s="30" t="s">
        <v>81</v>
      </c>
      <c r="F1254" s="30" t="s">
        <v>72</v>
      </c>
      <c r="G1254" s="31"/>
      <c r="H1254" s="32" t="n">
        <v>-1.9907</v>
      </c>
      <c r="I1254" s="32" t="n">
        <v>112.9231</v>
      </c>
      <c r="J1254" s="32" t="n">
        <v>6483</v>
      </c>
      <c r="K1254" s="32" t="n">
        <v>6580</v>
      </c>
      <c r="L1254" s="32" t="n">
        <v>6679</v>
      </c>
      <c r="M1254" s="32" t="n">
        <v>6779</v>
      </c>
      <c r="N1254" s="32" t="n">
        <v>6881</v>
      </c>
      <c r="O1254" s="32" t="n">
        <v>6984</v>
      </c>
      <c r="P1254" s="32" t="n">
        <v>7089</v>
      </c>
      <c r="Q1254" s="32" t="n">
        <v>7195</v>
      </c>
      <c r="R1254" s="32" t="n">
        <v>7303</v>
      </c>
      <c r="S1254" s="32" t="n">
        <v>7413</v>
      </c>
      <c r="T1254" s="32" t="n">
        <v>7524</v>
      </c>
      <c r="U1254" s="34"/>
      <c r="V1254" s="34"/>
      <c r="W1254" s="34"/>
      <c r="X1254" s="34"/>
      <c r="Y1254" s="34" t="n">
        <f aca="false">IF(ISNUMBER(MATCH(C1254,sheet12!$c$2:$c$36,0)),1,0)</f>
        <v>0</v>
      </c>
    </row>
    <row r="1255" customFormat="false" ht="15.75" hidden="false" customHeight="false" outlineLevel="0" collapsed="false">
      <c r="A1255" s="24" t="s">
        <v>141</v>
      </c>
      <c r="B1255" s="24" t="s">
        <v>1544</v>
      </c>
      <c r="C1255" s="24" t="s">
        <v>1761</v>
      </c>
      <c r="D1255" s="24" t="s">
        <v>1762</v>
      </c>
      <c r="E1255" s="24" t="s">
        <v>81</v>
      </c>
      <c r="F1255" s="24" t="s">
        <v>78</v>
      </c>
      <c r="G1255" s="25"/>
      <c r="H1255" s="26" t="n">
        <v>5.3194</v>
      </c>
      <c r="I1255" s="26" t="n">
        <v>118.0427</v>
      </c>
      <c r="J1255" s="26" t="n">
        <v>3512</v>
      </c>
      <c r="K1255" s="26" t="n">
        <v>3565</v>
      </c>
      <c r="L1255" s="26" t="n">
        <v>3618</v>
      </c>
      <c r="M1255" s="26" t="n">
        <v>3672</v>
      </c>
      <c r="N1255" s="26" t="n">
        <v>3727</v>
      </c>
      <c r="O1255" s="26" t="n">
        <v>3783</v>
      </c>
      <c r="P1255" s="26" t="n">
        <v>3840</v>
      </c>
      <c r="Q1255" s="26" t="n">
        <v>3898</v>
      </c>
      <c r="R1255" s="26" t="n">
        <v>3956</v>
      </c>
      <c r="S1255" s="26" t="n">
        <v>4015</v>
      </c>
      <c r="T1255" s="26" t="n">
        <v>4075</v>
      </c>
      <c r="U1255" s="28"/>
      <c r="V1255" s="28"/>
      <c r="W1255" s="28"/>
      <c r="X1255" s="28"/>
      <c r="Y1255" s="28" t="n">
        <f aca="false">IF(ISNUMBER(MATCH(C1255,sheet12!$c$2:$c$36,0)),1,0)</f>
        <v>0</v>
      </c>
    </row>
    <row r="1256" customFormat="false" ht="15.75" hidden="false" customHeight="false" outlineLevel="0" collapsed="false">
      <c r="A1256" s="30" t="s">
        <v>141</v>
      </c>
      <c r="B1256" s="30" t="s">
        <v>1544</v>
      </c>
      <c r="C1256" s="30" t="s">
        <v>1763</v>
      </c>
      <c r="D1256" s="30" t="s">
        <v>1764</v>
      </c>
      <c r="E1256" s="30" t="s">
        <v>81</v>
      </c>
      <c r="F1256" s="30" t="s">
        <v>78</v>
      </c>
      <c r="G1256" s="31"/>
      <c r="H1256" s="32" t="n">
        <v>-4.0299</v>
      </c>
      <c r="I1256" s="32" t="n">
        <v>105.1588</v>
      </c>
      <c r="J1256" s="32" t="n">
        <v>9471</v>
      </c>
      <c r="K1256" s="32" t="n">
        <v>9613</v>
      </c>
      <c r="L1256" s="32" t="n">
        <v>9757</v>
      </c>
      <c r="M1256" s="32" t="n">
        <v>9903</v>
      </c>
      <c r="N1256" s="32" t="n">
        <v>10052</v>
      </c>
      <c r="O1256" s="32" t="n">
        <v>10203</v>
      </c>
      <c r="P1256" s="32" t="n">
        <v>10356</v>
      </c>
      <c r="Q1256" s="32" t="n">
        <v>10511</v>
      </c>
      <c r="R1256" s="32" t="n">
        <v>10669</v>
      </c>
      <c r="S1256" s="32" t="n">
        <v>10829</v>
      </c>
      <c r="T1256" s="32" t="n">
        <v>10991</v>
      </c>
      <c r="U1256" s="34"/>
      <c r="V1256" s="34"/>
      <c r="W1256" s="34"/>
      <c r="X1256" s="34"/>
      <c r="Y1256" s="34" t="n">
        <f aca="false">IF(ISNUMBER(MATCH(C1256,sheet12!$c$2:$c$36,0)),1,0)</f>
        <v>0</v>
      </c>
    </row>
    <row r="1257" customFormat="false" ht="15.75" hidden="false" customHeight="false" outlineLevel="0" collapsed="false">
      <c r="A1257" s="24" t="s">
        <v>141</v>
      </c>
      <c r="B1257" s="24" t="s">
        <v>1544</v>
      </c>
      <c r="C1257" s="24" t="s">
        <v>1765</v>
      </c>
      <c r="D1257" s="24" t="s">
        <v>1766</v>
      </c>
      <c r="E1257" s="24" t="s">
        <v>81</v>
      </c>
      <c r="F1257" s="24" t="s">
        <v>78</v>
      </c>
      <c r="G1257" s="25"/>
      <c r="H1257" s="26" t="n">
        <v>2.2229</v>
      </c>
      <c r="I1257" s="26" t="n">
        <v>99.9346</v>
      </c>
      <c r="J1257" s="26" t="n">
        <v>8619</v>
      </c>
      <c r="K1257" s="26" t="n">
        <v>8748</v>
      </c>
      <c r="L1257" s="26" t="n">
        <v>8879</v>
      </c>
      <c r="M1257" s="26" t="n">
        <v>9012</v>
      </c>
      <c r="N1257" s="26" t="n">
        <v>9147</v>
      </c>
      <c r="O1257" s="26" t="n">
        <v>9284</v>
      </c>
      <c r="P1257" s="26" t="n">
        <v>9423</v>
      </c>
      <c r="Q1257" s="26" t="n">
        <v>9564</v>
      </c>
      <c r="R1257" s="26" t="n">
        <v>9707</v>
      </c>
      <c r="S1257" s="26" t="n">
        <v>9853</v>
      </c>
      <c r="T1257" s="26" t="n">
        <v>10001</v>
      </c>
      <c r="U1257" s="28"/>
      <c r="V1257" s="28"/>
      <c r="W1257" s="28"/>
      <c r="X1257" s="28"/>
      <c r="Y1257" s="28" t="n">
        <f aca="false">IF(ISNUMBER(MATCH(C1257,sheet12!$c$2:$c$36,0)),1,0)</f>
        <v>0</v>
      </c>
    </row>
    <row r="1258" customFormat="false" ht="15.75" hidden="false" customHeight="false" outlineLevel="0" collapsed="false">
      <c r="A1258" s="30" t="s">
        <v>141</v>
      </c>
      <c r="B1258" s="30" t="s">
        <v>1544</v>
      </c>
      <c r="C1258" s="30" t="s">
        <v>1767</v>
      </c>
      <c r="D1258" s="30" t="s">
        <v>1767</v>
      </c>
      <c r="E1258" s="30" t="s">
        <v>81</v>
      </c>
      <c r="F1258" s="30" t="s">
        <v>78</v>
      </c>
      <c r="G1258" s="31"/>
      <c r="H1258" s="32" t="n">
        <v>3.3675</v>
      </c>
      <c r="I1258" s="32" t="n">
        <v>99.0178</v>
      </c>
      <c r="J1258" s="32" t="n">
        <v>452</v>
      </c>
      <c r="K1258" s="32" t="n">
        <v>459</v>
      </c>
      <c r="L1258" s="32" t="n">
        <v>466</v>
      </c>
      <c r="M1258" s="32" t="n">
        <v>473</v>
      </c>
      <c r="N1258" s="32" t="n">
        <v>480</v>
      </c>
      <c r="O1258" s="32" t="n">
        <v>487</v>
      </c>
      <c r="P1258" s="32" t="n">
        <v>494</v>
      </c>
      <c r="Q1258" s="32" t="n">
        <v>501</v>
      </c>
      <c r="R1258" s="32" t="n">
        <v>509</v>
      </c>
      <c r="S1258" s="32" t="n">
        <v>517</v>
      </c>
      <c r="T1258" s="32" t="n">
        <v>525</v>
      </c>
      <c r="U1258" s="34"/>
      <c r="V1258" s="34"/>
      <c r="W1258" s="34"/>
      <c r="X1258" s="34"/>
      <c r="Y1258" s="34" t="n">
        <f aca="false">IF(ISNUMBER(MATCH(C1258,sheet12!$c$2:$c$36,0)),1,0)</f>
        <v>0</v>
      </c>
    </row>
    <row r="1259" customFormat="false" ht="15.75" hidden="false" customHeight="false" outlineLevel="0" collapsed="false">
      <c r="A1259" s="24" t="s">
        <v>141</v>
      </c>
      <c r="B1259" s="24" t="s">
        <v>1544</v>
      </c>
      <c r="C1259" s="24" t="s">
        <v>1768</v>
      </c>
      <c r="D1259" s="24" t="s">
        <v>1769</v>
      </c>
      <c r="E1259" s="24" t="s">
        <v>81</v>
      </c>
      <c r="F1259" s="24" t="s">
        <v>78</v>
      </c>
      <c r="G1259" s="25"/>
      <c r="H1259" s="26" t="n">
        <v>-1.2959</v>
      </c>
      <c r="I1259" s="26" t="n">
        <v>103.143637</v>
      </c>
      <c r="J1259" s="26" t="n">
        <v>3317</v>
      </c>
      <c r="K1259" s="26" t="n">
        <v>3367</v>
      </c>
      <c r="L1259" s="26" t="n">
        <v>3418</v>
      </c>
      <c r="M1259" s="26" t="n">
        <v>3469</v>
      </c>
      <c r="N1259" s="26" t="n">
        <v>3521</v>
      </c>
      <c r="O1259" s="26" t="n">
        <v>3574</v>
      </c>
      <c r="P1259" s="26" t="n">
        <v>3628</v>
      </c>
      <c r="Q1259" s="26" t="n">
        <v>3682</v>
      </c>
      <c r="R1259" s="26" t="n">
        <v>3737</v>
      </c>
      <c r="S1259" s="26" t="n">
        <v>3793</v>
      </c>
      <c r="T1259" s="26" t="n">
        <v>3850</v>
      </c>
      <c r="U1259" s="28"/>
      <c r="V1259" s="28"/>
      <c r="W1259" s="28"/>
      <c r="X1259" s="28"/>
      <c r="Y1259" s="28" t="n">
        <f aca="false">IF(ISNUMBER(MATCH(C1259,sheet12!$c$2:$c$36,0)),1,0)</f>
        <v>0</v>
      </c>
    </row>
    <row r="1260" customFormat="false" ht="15.75" hidden="false" customHeight="false" outlineLevel="0" collapsed="false">
      <c r="A1260" s="30" t="s">
        <v>141</v>
      </c>
      <c r="B1260" s="30" t="s">
        <v>1544</v>
      </c>
      <c r="C1260" s="30" t="s">
        <v>1770</v>
      </c>
      <c r="D1260" s="30" t="s">
        <v>1770</v>
      </c>
      <c r="E1260" s="30" t="s">
        <v>81</v>
      </c>
      <c r="F1260" s="30" t="s">
        <v>78</v>
      </c>
      <c r="G1260" s="31"/>
      <c r="H1260" s="32" t="n">
        <v>4.0625</v>
      </c>
      <c r="I1260" s="32" t="n">
        <v>96.4871</v>
      </c>
      <c r="J1260" s="32" t="n">
        <v>8188</v>
      </c>
      <c r="K1260" s="32" t="n">
        <v>8311</v>
      </c>
      <c r="L1260" s="32" t="n">
        <v>8436</v>
      </c>
      <c r="M1260" s="32" t="n">
        <v>8563</v>
      </c>
      <c r="N1260" s="32" t="n">
        <v>8691</v>
      </c>
      <c r="O1260" s="32" t="n">
        <v>8821</v>
      </c>
      <c r="P1260" s="32" t="n">
        <v>8953</v>
      </c>
      <c r="Q1260" s="32" t="n">
        <v>9087</v>
      </c>
      <c r="R1260" s="32" t="n">
        <v>9223</v>
      </c>
      <c r="S1260" s="32" t="n">
        <v>9361</v>
      </c>
      <c r="T1260" s="32" t="n">
        <v>9501</v>
      </c>
      <c r="U1260" s="34"/>
      <c r="V1260" s="34"/>
      <c r="W1260" s="34"/>
      <c r="X1260" s="34"/>
      <c r="Y1260" s="34" t="n">
        <f aca="false">IF(ISNUMBER(MATCH(C1260,sheet12!$c$2:$c$36,0)),1,0)</f>
        <v>0</v>
      </c>
    </row>
    <row r="1261" customFormat="false" ht="15.75" hidden="false" customHeight="false" outlineLevel="0" collapsed="false">
      <c r="A1261" s="24" t="s">
        <v>141</v>
      </c>
      <c r="B1261" s="24" t="s">
        <v>1544</v>
      </c>
      <c r="C1261" s="24" t="s">
        <v>1771</v>
      </c>
      <c r="D1261" s="24" t="s">
        <v>1772</v>
      </c>
      <c r="E1261" s="24" t="s">
        <v>81</v>
      </c>
      <c r="F1261" s="24" t="s">
        <v>78</v>
      </c>
      <c r="G1261" s="25"/>
      <c r="H1261" s="26" t="n">
        <v>2.2343</v>
      </c>
      <c r="I1261" s="26" t="n">
        <v>99.7891</v>
      </c>
      <c r="J1261" s="26" t="n">
        <v>5203</v>
      </c>
      <c r="K1261" s="26" t="n">
        <v>5281</v>
      </c>
      <c r="L1261" s="26" t="n">
        <v>5360</v>
      </c>
      <c r="M1261" s="26" t="n">
        <v>5440</v>
      </c>
      <c r="N1261" s="26" t="n">
        <v>5522</v>
      </c>
      <c r="O1261" s="26" t="n">
        <v>5605</v>
      </c>
      <c r="P1261" s="26" t="n">
        <v>5689</v>
      </c>
      <c r="Q1261" s="26" t="n">
        <v>5774</v>
      </c>
      <c r="R1261" s="26" t="n">
        <v>5861</v>
      </c>
      <c r="S1261" s="26" t="n">
        <v>5949</v>
      </c>
      <c r="T1261" s="26" t="n">
        <v>6038</v>
      </c>
      <c r="U1261" s="28"/>
      <c r="V1261" s="28"/>
      <c r="W1261" s="28"/>
      <c r="X1261" s="28"/>
      <c r="Y1261" s="28" t="n">
        <f aca="false">IF(ISNUMBER(MATCH(C1261,sheet12!$c$2:$c$36,0)),1,0)</f>
        <v>0</v>
      </c>
    </row>
    <row r="1262" customFormat="false" ht="15.75" hidden="false" customHeight="false" outlineLevel="0" collapsed="false">
      <c r="A1262" s="30" t="s">
        <v>141</v>
      </c>
      <c r="B1262" s="30" t="s">
        <v>1544</v>
      </c>
      <c r="C1262" s="30" t="s">
        <v>1773</v>
      </c>
      <c r="D1262" s="30" t="s">
        <v>1773</v>
      </c>
      <c r="E1262" s="30" t="s">
        <v>81</v>
      </c>
      <c r="F1262" s="30" t="s">
        <v>78</v>
      </c>
      <c r="G1262" s="31"/>
      <c r="H1262" s="32" t="n">
        <v>-2.145</v>
      </c>
      <c r="I1262" s="32" t="n">
        <v>110.992</v>
      </c>
      <c r="J1262" s="32" t="n">
        <v>4942</v>
      </c>
      <c r="K1262" s="32" t="n">
        <v>5016</v>
      </c>
      <c r="L1262" s="32" t="n">
        <v>5091</v>
      </c>
      <c r="M1262" s="32" t="n">
        <v>5167</v>
      </c>
      <c r="N1262" s="32" t="n">
        <v>5245</v>
      </c>
      <c r="O1262" s="32" t="n">
        <v>5324</v>
      </c>
      <c r="P1262" s="32" t="n">
        <v>5404</v>
      </c>
      <c r="Q1262" s="32" t="n">
        <v>5485</v>
      </c>
      <c r="R1262" s="32" t="n">
        <v>5567</v>
      </c>
      <c r="S1262" s="32" t="n">
        <v>5651</v>
      </c>
      <c r="T1262" s="32" t="n">
        <v>5736</v>
      </c>
      <c r="U1262" s="34"/>
      <c r="V1262" s="34"/>
      <c r="W1262" s="34"/>
      <c r="X1262" s="34"/>
      <c r="Y1262" s="34" t="n">
        <f aca="false">IF(ISNUMBER(MATCH(C1262,sheet12!$c$2:$c$36,0)),1,0)</f>
        <v>0</v>
      </c>
    </row>
    <row r="1263" customFormat="false" ht="15.75" hidden="false" customHeight="false" outlineLevel="0" collapsed="false">
      <c r="A1263" s="24" t="s">
        <v>141</v>
      </c>
      <c r="B1263" s="24" t="s">
        <v>1544</v>
      </c>
      <c r="C1263" s="24" t="s">
        <v>1774</v>
      </c>
      <c r="D1263" s="24" t="s">
        <v>1774</v>
      </c>
      <c r="E1263" s="24" t="s">
        <v>81</v>
      </c>
      <c r="F1263" s="24" t="s">
        <v>78</v>
      </c>
      <c r="G1263" s="25"/>
      <c r="H1263" s="26" t="n">
        <v>-1.5414</v>
      </c>
      <c r="I1263" s="26" t="n">
        <v>119.401633</v>
      </c>
      <c r="J1263" s="26" t="n">
        <v>9993</v>
      </c>
      <c r="K1263" s="26" t="n">
        <v>10143</v>
      </c>
      <c r="L1263" s="26" t="n">
        <v>10295</v>
      </c>
      <c r="M1263" s="26" t="n">
        <v>10449</v>
      </c>
      <c r="N1263" s="26" t="n">
        <v>10606</v>
      </c>
      <c r="O1263" s="26" t="n">
        <v>10765</v>
      </c>
      <c r="P1263" s="26" t="n">
        <v>10926</v>
      </c>
      <c r="Q1263" s="26" t="n">
        <v>11090</v>
      </c>
      <c r="R1263" s="26" t="n">
        <v>11256</v>
      </c>
      <c r="S1263" s="26" t="n">
        <v>11425</v>
      </c>
      <c r="T1263" s="26" t="n">
        <v>11596</v>
      </c>
      <c r="U1263" s="28"/>
      <c r="V1263" s="28"/>
      <c r="W1263" s="28"/>
      <c r="X1263" s="28"/>
      <c r="Y1263" s="28" t="n">
        <f aca="false">IF(ISNUMBER(MATCH(C1263,sheet12!$c$2:$c$36,0)),1,0)</f>
        <v>0</v>
      </c>
    </row>
    <row r="1264" customFormat="false" ht="15.75" hidden="false" customHeight="false" outlineLevel="0" collapsed="false">
      <c r="A1264" s="30" t="s">
        <v>141</v>
      </c>
      <c r="B1264" s="30" t="s">
        <v>1544</v>
      </c>
      <c r="C1264" s="30" t="s">
        <v>1775</v>
      </c>
      <c r="D1264" s="30" t="s">
        <v>1776</v>
      </c>
      <c r="E1264" s="30" t="s">
        <v>81</v>
      </c>
      <c r="F1264" s="30" t="s">
        <v>78</v>
      </c>
      <c r="G1264" s="31"/>
      <c r="H1264" s="32" t="n">
        <v>-2.1344</v>
      </c>
      <c r="I1264" s="32" t="n">
        <v>111.1825</v>
      </c>
      <c r="J1264" s="32" t="n">
        <v>5981</v>
      </c>
      <c r="K1264" s="32" t="n">
        <v>6071</v>
      </c>
      <c r="L1264" s="32" t="n">
        <v>6162</v>
      </c>
      <c r="M1264" s="32" t="n">
        <v>6254</v>
      </c>
      <c r="N1264" s="32" t="n">
        <v>6348</v>
      </c>
      <c r="O1264" s="32" t="n">
        <v>6443</v>
      </c>
      <c r="P1264" s="32" t="n">
        <v>6540</v>
      </c>
      <c r="Q1264" s="32" t="n">
        <v>6638</v>
      </c>
      <c r="R1264" s="32" t="n">
        <v>6738</v>
      </c>
      <c r="S1264" s="32" t="n">
        <v>6839</v>
      </c>
      <c r="T1264" s="32" t="n">
        <v>6942</v>
      </c>
      <c r="U1264" s="34"/>
      <c r="V1264" s="34"/>
      <c r="W1264" s="34"/>
      <c r="X1264" s="34"/>
      <c r="Y1264" s="34" t="n">
        <f aca="false">IF(ISNUMBER(MATCH(C1264,sheet12!$c$2:$c$36,0)),1,0)</f>
        <v>0</v>
      </c>
    </row>
    <row r="1265" customFormat="false" ht="15.75" hidden="false" customHeight="false" outlineLevel="0" collapsed="false">
      <c r="A1265" s="24" t="s">
        <v>141</v>
      </c>
      <c r="B1265" s="24" t="s">
        <v>1544</v>
      </c>
      <c r="C1265" s="24" t="s">
        <v>1775</v>
      </c>
      <c r="D1265" s="24" t="s">
        <v>1777</v>
      </c>
      <c r="E1265" s="24" t="s">
        <v>81</v>
      </c>
      <c r="F1265" s="24" t="s">
        <v>78</v>
      </c>
      <c r="G1265" s="25"/>
      <c r="H1265" s="26" t="n">
        <v>-2.3333</v>
      </c>
      <c r="I1265" s="26" t="n">
        <v>111.281083</v>
      </c>
      <c r="J1265" s="26" t="n">
        <v>7733</v>
      </c>
      <c r="K1265" s="26" t="n">
        <v>7849</v>
      </c>
      <c r="L1265" s="26" t="n">
        <v>7967</v>
      </c>
      <c r="M1265" s="26" t="n">
        <v>8087</v>
      </c>
      <c r="N1265" s="26" t="n">
        <v>8208</v>
      </c>
      <c r="O1265" s="26" t="n">
        <v>8331</v>
      </c>
      <c r="P1265" s="26" t="n">
        <v>8456</v>
      </c>
      <c r="Q1265" s="26" t="n">
        <v>8583</v>
      </c>
      <c r="R1265" s="26" t="n">
        <v>8712</v>
      </c>
      <c r="S1265" s="26" t="n">
        <v>8843</v>
      </c>
      <c r="T1265" s="26" t="n">
        <v>8976</v>
      </c>
      <c r="U1265" s="28"/>
      <c r="V1265" s="28"/>
      <c r="W1265" s="28"/>
      <c r="X1265" s="28"/>
      <c r="Y1265" s="28" t="n">
        <f aca="false">IF(ISNUMBER(MATCH(C1265,sheet12!$c$2:$c$36,0)),1,0)</f>
        <v>0</v>
      </c>
    </row>
    <row r="1266" customFormat="false" ht="15.75" hidden="false" customHeight="false" outlineLevel="0" collapsed="false">
      <c r="A1266" s="30" t="s">
        <v>141</v>
      </c>
      <c r="B1266" s="30" t="s">
        <v>1544</v>
      </c>
      <c r="C1266" s="30" t="s">
        <v>1778</v>
      </c>
      <c r="D1266" s="30" t="s">
        <v>1778</v>
      </c>
      <c r="E1266" s="30" t="s">
        <v>81</v>
      </c>
      <c r="F1266" s="30" t="s">
        <v>77</v>
      </c>
      <c r="G1266" s="31"/>
      <c r="H1266" s="32" t="n">
        <v>9.2399</v>
      </c>
      <c r="I1266" s="32" t="n">
        <v>99.51161111</v>
      </c>
      <c r="J1266" s="32" t="n">
        <v>6183</v>
      </c>
      <c r="K1266" s="32" t="n">
        <v>6276</v>
      </c>
      <c r="L1266" s="32" t="n">
        <v>6370</v>
      </c>
      <c r="M1266" s="32" t="n">
        <v>6466</v>
      </c>
      <c r="N1266" s="32" t="n">
        <v>6563</v>
      </c>
      <c r="O1266" s="32" t="n">
        <v>6661</v>
      </c>
      <c r="P1266" s="32" t="n">
        <v>6761</v>
      </c>
      <c r="Q1266" s="32" t="n">
        <v>6862</v>
      </c>
      <c r="R1266" s="32" t="n">
        <v>6965</v>
      </c>
      <c r="S1266" s="32" t="n">
        <v>7069</v>
      </c>
      <c r="T1266" s="32" t="n">
        <v>7175</v>
      </c>
      <c r="U1266" s="34"/>
      <c r="V1266" s="34"/>
      <c r="W1266" s="34"/>
      <c r="X1266" s="34"/>
      <c r="Y1266" s="34" t="n">
        <f aca="false">IF(ISNUMBER(MATCH(C1266,sheet12!$c$2:$c$36,0)),1,0)</f>
        <v>0</v>
      </c>
    </row>
    <row r="1267" customFormat="false" ht="15.75" hidden="false" customHeight="false" outlineLevel="0" collapsed="false">
      <c r="A1267" s="24" t="s">
        <v>141</v>
      </c>
      <c r="B1267" s="24" t="s">
        <v>1544</v>
      </c>
      <c r="C1267" s="24" t="s">
        <v>1779</v>
      </c>
      <c r="D1267" s="24" t="s">
        <v>1780</v>
      </c>
      <c r="E1267" s="24" t="s">
        <v>81</v>
      </c>
      <c r="F1267" s="24" t="s">
        <v>72</v>
      </c>
      <c r="G1267" s="25"/>
      <c r="H1267" s="26" t="n">
        <v>2.7818</v>
      </c>
      <c r="I1267" s="26" t="n">
        <v>112.291</v>
      </c>
      <c r="J1267" s="26" t="n">
        <v>7368</v>
      </c>
      <c r="K1267" s="26" t="n">
        <v>7479</v>
      </c>
      <c r="L1267" s="26" t="n">
        <v>7591</v>
      </c>
      <c r="M1267" s="26" t="n">
        <v>7705</v>
      </c>
      <c r="N1267" s="26" t="n">
        <v>7821</v>
      </c>
      <c r="O1267" s="26" t="n">
        <v>7938</v>
      </c>
      <c r="P1267" s="26" t="n">
        <v>8057</v>
      </c>
      <c r="Q1267" s="26" t="n">
        <v>8178</v>
      </c>
      <c r="R1267" s="26" t="n">
        <v>8301</v>
      </c>
      <c r="S1267" s="26" t="n">
        <v>8426</v>
      </c>
      <c r="T1267" s="26" t="n">
        <v>8552</v>
      </c>
      <c r="U1267" s="28"/>
      <c r="V1267" s="28"/>
      <c r="W1267" s="28"/>
      <c r="X1267" s="28"/>
      <c r="Y1267" s="28" t="n">
        <f aca="false">IF(ISNUMBER(MATCH(C1267,sheet12!$c$2:$c$36,0)),1,0)</f>
        <v>0</v>
      </c>
    </row>
    <row r="1268" customFormat="false" ht="15.75" hidden="false" customHeight="false" outlineLevel="0" collapsed="false">
      <c r="A1268" s="30" t="s">
        <v>141</v>
      </c>
      <c r="B1268" s="30" t="s">
        <v>1544</v>
      </c>
      <c r="C1268" s="30" t="s">
        <v>1781</v>
      </c>
      <c r="D1268" s="30" t="s">
        <v>1782</v>
      </c>
      <c r="E1268" s="30" t="s">
        <v>81</v>
      </c>
      <c r="F1268" s="30" t="s">
        <v>72</v>
      </c>
      <c r="G1268" s="31"/>
      <c r="H1268" s="32" t="n">
        <v>3.4692</v>
      </c>
      <c r="I1268" s="32" t="n">
        <v>102.313714</v>
      </c>
      <c r="J1268" s="32" t="n">
        <v>6783</v>
      </c>
      <c r="K1268" s="32" t="n">
        <v>6885</v>
      </c>
      <c r="L1268" s="32" t="n">
        <v>6988</v>
      </c>
      <c r="M1268" s="32" t="n">
        <v>7093</v>
      </c>
      <c r="N1268" s="32" t="n">
        <v>7199</v>
      </c>
      <c r="O1268" s="32" t="n">
        <v>7307</v>
      </c>
      <c r="P1268" s="32" t="n">
        <v>7417</v>
      </c>
      <c r="Q1268" s="32" t="n">
        <v>7528</v>
      </c>
      <c r="R1268" s="32" t="n">
        <v>7641</v>
      </c>
      <c r="S1268" s="32" t="n">
        <v>7756</v>
      </c>
      <c r="T1268" s="32" t="n">
        <v>7872</v>
      </c>
      <c r="U1268" s="34"/>
      <c r="V1268" s="34"/>
      <c r="W1268" s="34"/>
      <c r="X1268" s="34"/>
      <c r="Y1268" s="34" t="n">
        <f aca="false">IF(ISNUMBER(MATCH(C1268,sheet12!$c$2:$c$36,0)),1,0)</f>
        <v>0</v>
      </c>
    </row>
    <row r="1269" customFormat="false" ht="15.75" hidden="false" customHeight="false" outlineLevel="0" collapsed="false">
      <c r="A1269" s="24" t="s">
        <v>141</v>
      </c>
      <c r="B1269" s="24" t="s">
        <v>1544</v>
      </c>
      <c r="C1269" s="24" t="s">
        <v>1781</v>
      </c>
      <c r="D1269" s="24" t="s">
        <v>1783</v>
      </c>
      <c r="E1269" s="24" t="s">
        <v>81</v>
      </c>
      <c r="F1269" s="24" t="s">
        <v>72</v>
      </c>
      <c r="G1269" s="25"/>
      <c r="H1269" s="26" t="n">
        <v>3.0975</v>
      </c>
      <c r="I1269" s="26" t="n">
        <v>102.42668</v>
      </c>
      <c r="J1269" s="26" t="n">
        <v>102</v>
      </c>
      <c r="K1269" s="26" t="n">
        <v>104</v>
      </c>
      <c r="L1269" s="26" t="n">
        <v>106</v>
      </c>
      <c r="M1269" s="26" t="n">
        <v>108</v>
      </c>
      <c r="N1269" s="26" t="n">
        <v>110</v>
      </c>
      <c r="O1269" s="26" t="n">
        <v>112</v>
      </c>
      <c r="P1269" s="26" t="n">
        <v>114</v>
      </c>
      <c r="Q1269" s="26" t="n">
        <v>116</v>
      </c>
      <c r="R1269" s="26" t="n">
        <v>118</v>
      </c>
      <c r="S1269" s="26" t="n">
        <v>120</v>
      </c>
      <c r="T1269" s="26" t="n">
        <v>122</v>
      </c>
      <c r="U1269" s="28"/>
      <c r="V1269" s="28"/>
      <c r="W1269" s="28"/>
      <c r="X1269" s="28"/>
      <c r="Y1269" s="28" t="n">
        <f aca="false">IF(ISNUMBER(MATCH(C1269,sheet12!$c$2:$c$36,0)),1,0)</f>
        <v>0</v>
      </c>
    </row>
    <row r="1270" customFormat="false" ht="15.75" hidden="false" customHeight="false" outlineLevel="0" collapsed="false">
      <c r="A1270" s="30" t="s">
        <v>141</v>
      </c>
      <c r="B1270" s="30" t="s">
        <v>1544</v>
      </c>
      <c r="C1270" s="30" t="s">
        <v>1784</v>
      </c>
      <c r="D1270" s="30" t="s">
        <v>1784</v>
      </c>
      <c r="E1270" s="30" t="s">
        <v>81</v>
      </c>
      <c r="F1270" s="30" t="s">
        <v>72</v>
      </c>
      <c r="G1270" s="31"/>
      <c r="H1270" s="32" t="n">
        <v>5.1548</v>
      </c>
      <c r="I1270" s="32" t="n">
        <v>100.5078</v>
      </c>
      <c r="J1270" s="32" t="n">
        <v>8665</v>
      </c>
      <c r="K1270" s="32" t="n">
        <v>8795</v>
      </c>
      <c r="L1270" s="32" t="n">
        <v>8927</v>
      </c>
      <c r="M1270" s="32" t="n">
        <v>9061</v>
      </c>
      <c r="N1270" s="32" t="n">
        <v>9197</v>
      </c>
      <c r="O1270" s="32" t="n">
        <v>9335</v>
      </c>
      <c r="P1270" s="32" t="n">
        <v>9475</v>
      </c>
      <c r="Q1270" s="32" t="n">
        <v>9617</v>
      </c>
      <c r="R1270" s="32" t="n">
        <v>9761</v>
      </c>
      <c r="S1270" s="32" t="n">
        <v>9907</v>
      </c>
      <c r="T1270" s="32" t="n">
        <v>10056</v>
      </c>
      <c r="U1270" s="34"/>
      <c r="V1270" s="34"/>
      <c r="W1270" s="34"/>
      <c r="X1270" s="34"/>
      <c r="Y1270" s="34" t="n">
        <f aca="false">IF(ISNUMBER(MATCH(C1270,sheet12!$c$2:$c$36,0)),1,0)</f>
        <v>0</v>
      </c>
    </row>
    <row r="1271" customFormat="false" ht="15.75" hidden="false" customHeight="false" outlineLevel="0" collapsed="false">
      <c r="A1271" s="24" t="s">
        <v>141</v>
      </c>
      <c r="B1271" s="24" t="s">
        <v>1544</v>
      </c>
      <c r="C1271" s="24" t="s">
        <v>1785</v>
      </c>
      <c r="D1271" s="24" t="s">
        <v>1786</v>
      </c>
      <c r="E1271" s="24" t="s">
        <v>81</v>
      </c>
      <c r="F1271" s="24" t="s">
        <v>72</v>
      </c>
      <c r="G1271" s="25"/>
      <c r="H1271" s="26" t="n">
        <v>3.7449</v>
      </c>
      <c r="I1271" s="26" t="n">
        <v>101.1453</v>
      </c>
      <c r="J1271" s="26" t="n">
        <v>1268</v>
      </c>
      <c r="K1271" s="26" t="n">
        <v>1287</v>
      </c>
      <c r="L1271" s="26" t="n">
        <v>1306</v>
      </c>
      <c r="M1271" s="26" t="n">
        <v>1326</v>
      </c>
      <c r="N1271" s="26" t="n">
        <v>1346</v>
      </c>
      <c r="O1271" s="26" t="n">
        <v>1366</v>
      </c>
      <c r="P1271" s="26" t="n">
        <v>1386</v>
      </c>
      <c r="Q1271" s="26" t="n">
        <v>1407</v>
      </c>
      <c r="R1271" s="26" t="n">
        <v>1428</v>
      </c>
      <c r="S1271" s="26" t="n">
        <v>1449</v>
      </c>
      <c r="T1271" s="26" t="n">
        <v>1471</v>
      </c>
      <c r="U1271" s="28"/>
      <c r="V1271" s="28"/>
      <c r="W1271" s="28"/>
      <c r="X1271" s="28"/>
      <c r="Y1271" s="28" t="n">
        <f aca="false">IF(ISNUMBER(MATCH(C1271,sheet12!$c$2:$c$36,0)),1,0)</f>
        <v>0</v>
      </c>
    </row>
    <row r="1272" customFormat="false" ht="15.75" hidden="false" customHeight="false" outlineLevel="0" collapsed="false">
      <c r="A1272" s="30" t="s">
        <v>141</v>
      </c>
      <c r="B1272" s="30" t="s">
        <v>1544</v>
      </c>
      <c r="C1272" s="30" t="s">
        <v>1785</v>
      </c>
      <c r="D1272" s="30" t="s">
        <v>1787</v>
      </c>
      <c r="E1272" s="30" t="s">
        <v>81</v>
      </c>
      <c r="F1272" s="30" t="s">
        <v>72</v>
      </c>
      <c r="G1272" s="31"/>
      <c r="H1272" s="32" t="n">
        <v>3.8562</v>
      </c>
      <c r="I1272" s="32" t="n">
        <v>100.9664</v>
      </c>
      <c r="J1272" s="32" t="n">
        <v>814</v>
      </c>
      <c r="K1272" s="32" t="n">
        <v>826</v>
      </c>
      <c r="L1272" s="32" t="n">
        <v>838</v>
      </c>
      <c r="M1272" s="32" t="n">
        <v>851</v>
      </c>
      <c r="N1272" s="32" t="n">
        <v>864</v>
      </c>
      <c r="O1272" s="32" t="n">
        <v>877</v>
      </c>
      <c r="P1272" s="32" t="n">
        <v>890</v>
      </c>
      <c r="Q1272" s="32" t="n">
        <v>903</v>
      </c>
      <c r="R1272" s="32" t="n">
        <v>917</v>
      </c>
      <c r="S1272" s="32" t="n">
        <v>931</v>
      </c>
      <c r="T1272" s="32" t="n">
        <v>945</v>
      </c>
      <c r="U1272" s="34"/>
      <c r="V1272" s="34"/>
      <c r="W1272" s="34"/>
      <c r="X1272" s="34"/>
      <c r="Y1272" s="34" t="n">
        <f aca="false">IF(ISNUMBER(MATCH(C1272,sheet12!$c$2:$c$36,0)),1,0)</f>
        <v>0</v>
      </c>
    </row>
    <row r="1273" customFormat="false" ht="15.75" hidden="false" customHeight="false" outlineLevel="0" collapsed="false">
      <c r="A1273" s="24" t="s">
        <v>141</v>
      </c>
      <c r="B1273" s="24" t="s">
        <v>1544</v>
      </c>
      <c r="C1273" s="24" t="s">
        <v>1785</v>
      </c>
      <c r="D1273" s="24" t="s">
        <v>1788</v>
      </c>
      <c r="E1273" s="24" t="s">
        <v>81</v>
      </c>
      <c r="F1273" s="24" t="s">
        <v>72</v>
      </c>
      <c r="G1273" s="25"/>
      <c r="H1273" s="26" t="n">
        <v>4.4477</v>
      </c>
      <c r="I1273" s="26" t="n">
        <v>100.7204</v>
      </c>
      <c r="J1273" s="26" t="n">
        <v>5666</v>
      </c>
      <c r="K1273" s="26" t="n">
        <v>5751</v>
      </c>
      <c r="L1273" s="26" t="n">
        <v>5837</v>
      </c>
      <c r="M1273" s="26" t="n">
        <v>5925</v>
      </c>
      <c r="N1273" s="26" t="n">
        <v>6014</v>
      </c>
      <c r="O1273" s="26" t="n">
        <v>6104</v>
      </c>
      <c r="P1273" s="26" t="n">
        <v>6196</v>
      </c>
      <c r="Q1273" s="26" t="n">
        <v>6289</v>
      </c>
      <c r="R1273" s="26" t="n">
        <v>6383</v>
      </c>
      <c r="S1273" s="26" t="n">
        <v>6479</v>
      </c>
      <c r="T1273" s="26" t="n">
        <v>6576</v>
      </c>
      <c r="U1273" s="28"/>
      <c r="V1273" s="28"/>
      <c r="W1273" s="28"/>
      <c r="X1273" s="28"/>
      <c r="Y1273" s="28" t="n">
        <f aca="false">IF(ISNUMBER(MATCH(C1273,sheet12!$c$2:$c$36,0)),1,0)</f>
        <v>0</v>
      </c>
    </row>
    <row r="1274" customFormat="false" ht="15.75" hidden="false" customHeight="false" outlineLevel="0" collapsed="false">
      <c r="A1274" s="30" t="s">
        <v>141</v>
      </c>
      <c r="B1274" s="30" t="s">
        <v>1544</v>
      </c>
      <c r="C1274" s="30" t="s">
        <v>1785</v>
      </c>
      <c r="D1274" s="30" t="s">
        <v>1789</v>
      </c>
      <c r="E1274" s="30" t="s">
        <v>81</v>
      </c>
      <c r="F1274" s="30" t="s">
        <v>72</v>
      </c>
      <c r="G1274" s="31"/>
      <c r="H1274" s="32" t="n">
        <v>3.7244</v>
      </c>
      <c r="I1274" s="32" t="n">
        <v>101.2558</v>
      </c>
      <c r="J1274" s="32" t="n">
        <v>5264</v>
      </c>
      <c r="K1274" s="32" t="n">
        <v>5343</v>
      </c>
      <c r="L1274" s="32" t="n">
        <v>5423</v>
      </c>
      <c r="M1274" s="32" t="n">
        <v>5504</v>
      </c>
      <c r="N1274" s="32" t="n">
        <v>5587</v>
      </c>
      <c r="O1274" s="32" t="n">
        <v>5671</v>
      </c>
      <c r="P1274" s="32" t="n">
        <v>5756</v>
      </c>
      <c r="Q1274" s="32" t="n">
        <v>5842</v>
      </c>
      <c r="R1274" s="32" t="n">
        <v>5930</v>
      </c>
      <c r="S1274" s="32" t="n">
        <v>6019</v>
      </c>
      <c r="T1274" s="32" t="n">
        <v>6109</v>
      </c>
      <c r="U1274" s="34"/>
      <c r="V1274" s="34"/>
      <c r="W1274" s="34"/>
      <c r="X1274" s="34"/>
      <c r="Y1274" s="34" t="n">
        <f aca="false">IF(ISNUMBER(MATCH(C1274,sheet12!$c$2:$c$36,0)),1,0)</f>
        <v>0</v>
      </c>
    </row>
    <row r="1275" customFormat="false" ht="15.75" hidden="false" customHeight="false" outlineLevel="0" collapsed="false">
      <c r="A1275" s="24" t="s">
        <v>141</v>
      </c>
      <c r="B1275" s="24" t="s">
        <v>1544</v>
      </c>
      <c r="C1275" s="24" t="s">
        <v>1790</v>
      </c>
      <c r="D1275" s="24" t="s">
        <v>1791</v>
      </c>
      <c r="E1275" s="24" t="s">
        <v>81</v>
      </c>
      <c r="F1275" s="24" t="s">
        <v>77</v>
      </c>
      <c r="G1275" s="25"/>
      <c r="H1275" s="26" t="n">
        <v>8.3856</v>
      </c>
      <c r="I1275" s="26" t="n">
        <v>98.729131</v>
      </c>
      <c r="J1275" s="26" t="n">
        <v>2801</v>
      </c>
      <c r="K1275" s="26" t="n">
        <v>2843</v>
      </c>
      <c r="L1275" s="26" t="n">
        <v>2886</v>
      </c>
      <c r="M1275" s="26" t="n">
        <v>2929</v>
      </c>
      <c r="N1275" s="26" t="n">
        <v>2973</v>
      </c>
      <c r="O1275" s="26" t="n">
        <v>3018</v>
      </c>
      <c r="P1275" s="26" t="n">
        <v>3063</v>
      </c>
      <c r="Q1275" s="26" t="n">
        <v>3109</v>
      </c>
      <c r="R1275" s="26" t="n">
        <v>3156</v>
      </c>
      <c r="S1275" s="26" t="n">
        <v>3203</v>
      </c>
      <c r="T1275" s="26" t="n">
        <v>3251</v>
      </c>
      <c r="U1275" s="28"/>
      <c r="V1275" s="28"/>
      <c r="W1275" s="28"/>
      <c r="X1275" s="28"/>
      <c r="Y1275" s="28" t="n">
        <f aca="false">IF(ISNUMBER(MATCH(C1275,sheet12!$c$2:$c$36,0)),1,0)</f>
        <v>0</v>
      </c>
    </row>
    <row r="1276" customFormat="false" ht="15.75" hidden="false" customHeight="false" outlineLevel="0" collapsed="false">
      <c r="A1276" s="30" t="s">
        <v>141</v>
      </c>
      <c r="B1276" s="30" t="s">
        <v>1544</v>
      </c>
      <c r="C1276" s="30" t="s">
        <v>1790</v>
      </c>
      <c r="D1276" s="30" t="s">
        <v>1792</v>
      </c>
      <c r="E1276" s="30" t="s">
        <v>81</v>
      </c>
      <c r="F1276" s="30" t="s">
        <v>77</v>
      </c>
      <c r="G1276" s="31"/>
      <c r="H1276" s="32" t="n">
        <v>8.5788</v>
      </c>
      <c r="I1276" s="32" t="n">
        <v>98.920751</v>
      </c>
      <c r="J1276" s="32" t="n">
        <v>680</v>
      </c>
      <c r="K1276" s="32" t="n">
        <v>690</v>
      </c>
      <c r="L1276" s="32" t="n">
        <v>700</v>
      </c>
      <c r="M1276" s="32" t="n">
        <v>711</v>
      </c>
      <c r="N1276" s="32" t="n">
        <v>722</v>
      </c>
      <c r="O1276" s="32" t="n">
        <v>733</v>
      </c>
      <c r="P1276" s="32" t="n">
        <v>744</v>
      </c>
      <c r="Q1276" s="32" t="n">
        <v>755</v>
      </c>
      <c r="R1276" s="32" t="n">
        <v>766</v>
      </c>
      <c r="S1276" s="32" t="n">
        <v>777</v>
      </c>
      <c r="T1276" s="32" t="n">
        <v>789</v>
      </c>
      <c r="U1276" s="34"/>
      <c r="V1276" s="34"/>
      <c r="W1276" s="34"/>
      <c r="X1276" s="34"/>
      <c r="Y1276" s="34" t="n">
        <f aca="false">IF(ISNUMBER(MATCH(C1276,sheet12!$c$2:$c$36,0)),1,0)</f>
        <v>0</v>
      </c>
    </row>
    <row r="1277" customFormat="false" ht="15.75" hidden="false" customHeight="false" outlineLevel="0" collapsed="false">
      <c r="A1277" s="24" t="s">
        <v>141</v>
      </c>
      <c r="B1277" s="24" t="s">
        <v>1544</v>
      </c>
      <c r="C1277" s="24" t="s">
        <v>1793</v>
      </c>
      <c r="D1277" s="24" t="s">
        <v>1793</v>
      </c>
      <c r="E1277" s="24" t="s">
        <v>81</v>
      </c>
      <c r="F1277" s="24" t="s">
        <v>78</v>
      </c>
      <c r="G1277" s="25"/>
      <c r="H1277" s="26" t="n">
        <v>-0.5298</v>
      </c>
      <c r="I1277" s="26" t="n">
        <v>101.4931</v>
      </c>
      <c r="J1277" s="26" t="n">
        <v>973</v>
      </c>
      <c r="K1277" s="26" t="n">
        <v>988</v>
      </c>
      <c r="L1277" s="26" t="n">
        <v>1003</v>
      </c>
      <c r="M1277" s="26" t="n">
        <v>1018</v>
      </c>
      <c r="N1277" s="26" t="n">
        <v>1033</v>
      </c>
      <c r="O1277" s="26" t="n">
        <v>1048</v>
      </c>
      <c r="P1277" s="26" t="n">
        <v>1064</v>
      </c>
      <c r="Q1277" s="26" t="n">
        <v>1080</v>
      </c>
      <c r="R1277" s="26" t="n">
        <v>1096</v>
      </c>
      <c r="S1277" s="26" t="n">
        <v>1112</v>
      </c>
      <c r="T1277" s="26" t="n">
        <v>1129</v>
      </c>
      <c r="U1277" s="28"/>
      <c r="V1277" s="28"/>
      <c r="W1277" s="28"/>
      <c r="X1277" s="28"/>
      <c r="Y1277" s="28" t="n">
        <f aca="false">IF(ISNUMBER(MATCH(C1277,sheet12!$c$2:$c$36,0)),1,0)</f>
        <v>0</v>
      </c>
    </row>
    <row r="1278" customFormat="false" ht="15.75" hidden="false" customHeight="false" outlineLevel="0" collapsed="false">
      <c r="A1278" s="30" t="s">
        <v>141</v>
      </c>
      <c r="B1278" s="30" t="s">
        <v>1544</v>
      </c>
      <c r="C1278" s="30" t="s">
        <v>1794</v>
      </c>
      <c r="D1278" s="30" t="s">
        <v>1795</v>
      </c>
      <c r="E1278" s="30" t="s">
        <v>81</v>
      </c>
      <c r="F1278" s="30" t="s">
        <v>72</v>
      </c>
      <c r="G1278" s="31"/>
      <c r="H1278" s="32" t="n">
        <v>5.3364</v>
      </c>
      <c r="I1278" s="32" t="n">
        <v>116.9425</v>
      </c>
      <c r="J1278" s="32" t="n">
        <v>5031</v>
      </c>
      <c r="K1278" s="32" t="n">
        <v>5106</v>
      </c>
      <c r="L1278" s="32" t="n">
        <v>5183</v>
      </c>
      <c r="M1278" s="32" t="n">
        <v>5261</v>
      </c>
      <c r="N1278" s="32" t="n">
        <v>5340</v>
      </c>
      <c r="O1278" s="32" t="n">
        <v>5420</v>
      </c>
      <c r="P1278" s="32" t="n">
        <v>5501</v>
      </c>
      <c r="Q1278" s="32" t="n">
        <v>5584</v>
      </c>
      <c r="R1278" s="32" t="n">
        <v>5668</v>
      </c>
      <c r="S1278" s="32" t="n">
        <v>5753</v>
      </c>
      <c r="T1278" s="32" t="n">
        <v>5839</v>
      </c>
      <c r="U1278" s="34"/>
      <c r="V1278" s="34"/>
      <c r="W1278" s="34"/>
      <c r="X1278" s="34"/>
      <c r="Y1278" s="34" t="n">
        <f aca="false">IF(ISNUMBER(MATCH(C1278,sheet12!$c$2:$c$36,0)),1,0)</f>
        <v>0</v>
      </c>
    </row>
    <row r="1279" customFormat="false" ht="15.75" hidden="false" customHeight="false" outlineLevel="0" collapsed="false">
      <c r="A1279" s="24" t="s">
        <v>141</v>
      </c>
      <c r="B1279" s="24" t="s">
        <v>1544</v>
      </c>
      <c r="C1279" s="24" t="s">
        <v>1796</v>
      </c>
      <c r="D1279" s="24" t="s">
        <v>1797</v>
      </c>
      <c r="E1279" s="24" t="s">
        <v>81</v>
      </c>
      <c r="F1279" s="24" t="s">
        <v>78</v>
      </c>
      <c r="G1279" s="25"/>
      <c r="H1279" s="26" t="n">
        <v>-2.7561</v>
      </c>
      <c r="I1279" s="26" t="n">
        <v>101.392</v>
      </c>
      <c r="J1279" s="26" t="n">
        <v>3791</v>
      </c>
      <c r="K1279" s="26" t="n">
        <v>3848</v>
      </c>
      <c r="L1279" s="26" t="n">
        <v>3906</v>
      </c>
      <c r="M1279" s="26" t="n">
        <v>3965</v>
      </c>
      <c r="N1279" s="26" t="n">
        <v>4024</v>
      </c>
      <c r="O1279" s="26" t="n">
        <v>4084</v>
      </c>
      <c r="P1279" s="26" t="n">
        <v>4145</v>
      </c>
      <c r="Q1279" s="26" t="n">
        <v>4207</v>
      </c>
      <c r="R1279" s="26" t="n">
        <v>4270</v>
      </c>
      <c r="S1279" s="26" t="n">
        <v>4334</v>
      </c>
      <c r="T1279" s="26" t="n">
        <v>4399</v>
      </c>
      <c r="U1279" s="28"/>
      <c r="V1279" s="28"/>
      <c r="W1279" s="28"/>
      <c r="X1279" s="28"/>
      <c r="Y1279" s="28" t="n">
        <f aca="false">IF(ISNUMBER(MATCH(C1279,sheet12!$c$2:$c$36,0)),1,0)</f>
        <v>0</v>
      </c>
    </row>
    <row r="1280" customFormat="false" ht="15.75" hidden="false" customHeight="false" outlineLevel="0" collapsed="false">
      <c r="A1280" s="30" t="s">
        <v>141</v>
      </c>
      <c r="B1280" s="30" t="s">
        <v>1544</v>
      </c>
      <c r="C1280" s="30" t="s">
        <v>1798</v>
      </c>
      <c r="D1280" s="30" t="s">
        <v>1799</v>
      </c>
      <c r="E1280" s="30" t="s">
        <v>81</v>
      </c>
      <c r="F1280" s="30" t="s">
        <v>72</v>
      </c>
      <c r="G1280" s="31"/>
      <c r="H1280" s="32" t="n">
        <v>5.1094</v>
      </c>
      <c r="I1280" s="32" t="n">
        <v>102.8961</v>
      </c>
      <c r="J1280" s="32" t="n">
        <v>6379</v>
      </c>
      <c r="K1280" s="32" t="n">
        <v>6475</v>
      </c>
      <c r="L1280" s="32" t="n">
        <v>6572</v>
      </c>
      <c r="M1280" s="32" t="n">
        <v>6671</v>
      </c>
      <c r="N1280" s="32" t="n">
        <v>6771</v>
      </c>
      <c r="O1280" s="32" t="n">
        <v>6873</v>
      </c>
      <c r="P1280" s="32" t="n">
        <v>6976</v>
      </c>
      <c r="Q1280" s="32" t="n">
        <v>7081</v>
      </c>
      <c r="R1280" s="32" t="n">
        <v>7187</v>
      </c>
      <c r="S1280" s="32" t="n">
        <v>7295</v>
      </c>
      <c r="T1280" s="32" t="n">
        <v>7404</v>
      </c>
      <c r="U1280" s="34"/>
      <c r="V1280" s="34"/>
      <c r="W1280" s="34"/>
      <c r="X1280" s="34"/>
      <c r="Y1280" s="34" t="n">
        <f aca="false">IF(ISNUMBER(MATCH(C1280,sheet12!$c$2:$c$36,0)),1,0)</f>
        <v>0</v>
      </c>
    </row>
    <row r="1281" customFormat="false" ht="15.75" hidden="false" customHeight="false" outlineLevel="0" collapsed="false">
      <c r="A1281" s="24" t="s">
        <v>141</v>
      </c>
      <c r="B1281" s="24" t="s">
        <v>1544</v>
      </c>
      <c r="C1281" s="24" t="s">
        <v>1798</v>
      </c>
      <c r="D1281" s="24" t="s">
        <v>1800</v>
      </c>
      <c r="E1281" s="24" t="s">
        <v>81</v>
      </c>
      <c r="F1281" s="24" t="s">
        <v>72</v>
      </c>
      <c r="G1281" s="25"/>
      <c r="H1281" s="26" t="n">
        <v>4.3052</v>
      </c>
      <c r="I1281" s="26" t="n">
        <v>101.039</v>
      </c>
      <c r="J1281" s="26" t="n">
        <v>5194</v>
      </c>
      <c r="K1281" s="26" t="n">
        <v>5272</v>
      </c>
      <c r="L1281" s="26" t="n">
        <v>5351</v>
      </c>
      <c r="M1281" s="26" t="n">
        <v>5431</v>
      </c>
      <c r="N1281" s="26" t="n">
        <v>5512</v>
      </c>
      <c r="O1281" s="26" t="n">
        <v>5595</v>
      </c>
      <c r="P1281" s="26" t="n">
        <v>5679</v>
      </c>
      <c r="Q1281" s="26" t="n">
        <v>5764</v>
      </c>
      <c r="R1281" s="26" t="n">
        <v>5850</v>
      </c>
      <c r="S1281" s="26" t="n">
        <v>5938</v>
      </c>
      <c r="T1281" s="26" t="n">
        <v>6027</v>
      </c>
      <c r="U1281" s="28"/>
      <c r="V1281" s="28"/>
      <c r="W1281" s="28"/>
      <c r="X1281" s="28"/>
      <c r="Y1281" s="28" t="n">
        <f aca="false">IF(ISNUMBER(MATCH(C1281,sheet12!$c$2:$c$36,0)),1,0)</f>
        <v>0</v>
      </c>
    </row>
    <row r="1282" customFormat="false" ht="15.75" hidden="false" customHeight="false" outlineLevel="0" collapsed="false">
      <c r="A1282" s="30" t="s">
        <v>141</v>
      </c>
      <c r="B1282" s="30" t="s">
        <v>1544</v>
      </c>
      <c r="C1282" s="30" t="s">
        <v>1801</v>
      </c>
      <c r="D1282" s="30" t="s">
        <v>1802</v>
      </c>
      <c r="E1282" s="30" t="s">
        <v>81</v>
      </c>
      <c r="F1282" s="30" t="s">
        <v>78</v>
      </c>
      <c r="G1282" s="31"/>
      <c r="H1282" s="32" t="n">
        <v>-1.3297</v>
      </c>
      <c r="I1282" s="32" t="n">
        <v>116.544033</v>
      </c>
      <c r="J1282" s="32" t="n">
        <v>609</v>
      </c>
      <c r="K1282" s="32" t="n">
        <v>618</v>
      </c>
      <c r="L1282" s="32" t="n">
        <v>627</v>
      </c>
      <c r="M1282" s="32" t="n">
        <v>636</v>
      </c>
      <c r="N1282" s="32" t="n">
        <v>646</v>
      </c>
      <c r="O1282" s="32" t="n">
        <v>656</v>
      </c>
      <c r="P1282" s="32" t="n">
        <v>666</v>
      </c>
      <c r="Q1282" s="32" t="n">
        <v>676</v>
      </c>
      <c r="R1282" s="32" t="n">
        <v>686</v>
      </c>
      <c r="S1282" s="32" t="n">
        <v>696</v>
      </c>
      <c r="T1282" s="32" t="n">
        <v>706</v>
      </c>
      <c r="U1282" s="34"/>
      <c r="V1282" s="34"/>
      <c r="W1282" s="34"/>
      <c r="X1282" s="34"/>
      <c r="Y1282" s="34" t="n">
        <f aca="false">IF(ISNUMBER(MATCH(C1282,sheet12!$c$2:$c$36,0)),1,0)</f>
        <v>0</v>
      </c>
    </row>
    <row r="1283" customFormat="false" ht="15.75" hidden="false" customHeight="false" outlineLevel="0" collapsed="false">
      <c r="A1283" s="24" t="s">
        <v>141</v>
      </c>
      <c r="B1283" s="24" t="s">
        <v>1544</v>
      </c>
      <c r="C1283" s="24" t="s">
        <v>1803</v>
      </c>
      <c r="D1283" s="24" t="s">
        <v>1804</v>
      </c>
      <c r="E1283" s="24" t="s">
        <v>81</v>
      </c>
      <c r="F1283" s="24" t="s">
        <v>78</v>
      </c>
      <c r="G1283" s="25"/>
      <c r="H1283" s="26" t="n">
        <v>0.4236</v>
      </c>
      <c r="I1283" s="26" t="n">
        <v>101.5892</v>
      </c>
      <c r="J1283" s="26" t="n">
        <v>7282</v>
      </c>
      <c r="K1283" s="26" t="n">
        <v>7391</v>
      </c>
      <c r="L1283" s="26" t="n">
        <v>7502</v>
      </c>
      <c r="M1283" s="26" t="n">
        <v>7615</v>
      </c>
      <c r="N1283" s="26" t="n">
        <v>7729</v>
      </c>
      <c r="O1283" s="26" t="n">
        <v>7845</v>
      </c>
      <c r="P1283" s="26" t="n">
        <v>7963</v>
      </c>
      <c r="Q1283" s="26" t="n">
        <v>8082</v>
      </c>
      <c r="R1283" s="26" t="n">
        <v>8203</v>
      </c>
      <c r="S1283" s="26" t="n">
        <v>8326</v>
      </c>
      <c r="T1283" s="26" t="n">
        <v>8451</v>
      </c>
      <c r="U1283" s="28"/>
      <c r="V1283" s="28"/>
      <c r="W1283" s="28"/>
      <c r="X1283" s="28"/>
      <c r="Y1283" s="28" t="n">
        <f aca="false">IF(ISNUMBER(MATCH(C1283,sheet12!$c$2:$c$36,0)),1,0)</f>
        <v>0</v>
      </c>
    </row>
    <row r="1284" customFormat="false" ht="15.75" hidden="false" customHeight="false" outlineLevel="0" collapsed="false">
      <c r="A1284" s="30" t="s">
        <v>141</v>
      </c>
      <c r="B1284" s="30" t="s">
        <v>1544</v>
      </c>
      <c r="C1284" s="30" t="s">
        <v>1805</v>
      </c>
      <c r="D1284" s="30" t="s">
        <v>1806</v>
      </c>
      <c r="E1284" s="30" t="s">
        <v>81</v>
      </c>
      <c r="F1284" s="30" t="s">
        <v>72</v>
      </c>
      <c r="G1284" s="31"/>
      <c r="H1284" s="32" t="n">
        <v>3.7546</v>
      </c>
      <c r="I1284" s="32" t="n">
        <v>113.8491</v>
      </c>
      <c r="J1284" s="32" t="n">
        <v>1522</v>
      </c>
      <c r="K1284" s="32" t="n">
        <v>1545</v>
      </c>
      <c r="L1284" s="32" t="n">
        <v>1568</v>
      </c>
      <c r="M1284" s="32" t="n">
        <v>1592</v>
      </c>
      <c r="N1284" s="32" t="n">
        <v>1616</v>
      </c>
      <c r="O1284" s="32" t="n">
        <v>1640</v>
      </c>
      <c r="P1284" s="32" t="n">
        <v>1665</v>
      </c>
      <c r="Q1284" s="32" t="n">
        <v>1690</v>
      </c>
      <c r="R1284" s="32" t="n">
        <v>1715</v>
      </c>
      <c r="S1284" s="32" t="n">
        <v>1741</v>
      </c>
      <c r="T1284" s="32" t="n">
        <v>1767</v>
      </c>
      <c r="U1284" s="34"/>
      <c r="V1284" s="34"/>
      <c r="W1284" s="34"/>
      <c r="X1284" s="34"/>
      <c r="Y1284" s="34" t="n">
        <f aca="false">IF(ISNUMBER(MATCH(C1284,sheet12!$c$2:$c$36,0)),1,0)</f>
        <v>0</v>
      </c>
    </row>
    <row r="1285" customFormat="false" ht="15.75" hidden="false" customHeight="false" outlineLevel="0" collapsed="false">
      <c r="A1285" s="24" t="s">
        <v>141</v>
      </c>
      <c r="B1285" s="24" t="s">
        <v>1544</v>
      </c>
      <c r="C1285" s="24" t="s">
        <v>1807</v>
      </c>
      <c r="D1285" s="24" t="s">
        <v>1807</v>
      </c>
      <c r="E1285" s="24" t="s">
        <v>81</v>
      </c>
      <c r="F1285" s="24" t="s">
        <v>72</v>
      </c>
      <c r="G1285" s="25"/>
      <c r="H1285" s="26" t="n">
        <v>5.6628</v>
      </c>
      <c r="I1285" s="26" t="n">
        <v>117.8114</v>
      </c>
      <c r="J1285" s="26" t="n">
        <v>3901</v>
      </c>
      <c r="K1285" s="26" t="n">
        <v>3960</v>
      </c>
      <c r="L1285" s="26" t="n">
        <v>4019</v>
      </c>
      <c r="M1285" s="26" t="n">
        <v>4079</v>
      </c>
      <c r="N1285" s="26" t="n">
        <v>4140</v>
      </c>
      <c r="O1285" s="26" t="n">
        <v>4202</v>
      </c>
      <c r="P1285" s="26" t="n">
        <v>4265</v>
      </c>
      <c r="Q1285" s="26" t="n">
        <v>4329</v>
      </c>
      <c r="R1285" s="26" t="n">
        <v>4394</v>
      </c>
      <c r="S1285" s="26" t="n">
        <v>4460</v>
      </c>
      <c r="T1285" s="26" t="n">
        <v>4527</v>
      </c>
      <c r="U1285" s="28"/>
      <c r="V1285" s="28"/>
      <c r="W1285" s="28"/>
      <c r="X1285" s="28"/>
      <c r="Y1285" s="28" t="n">
        <f aca="false">IF(ISNUMBER(MATCH(C1285,sheet12!$c$2:$c$36,0)),1,0)</f>
        <v>0</v>
      </c>
    </row>
    <row r="1286" customFormat="false" ht="15.75" hidden="false" customHeight="false" outlineLevel="0" collapsed="false">
      <c r="A1286" s="30" t="s">
        <v>141</v>
      </c>
      <c r="B1286" s="30" t="s">
        <v>1544</v>
      </c>
      <c r="C1286" s="30" t="s">
        <v>1808</v>
      </c>
      <c r="D1286" s="30" t="s">
        <v>1809</v>
      </c>
      <c r="E1286" s="30" t="s">
        <v>81</v>
      </c>
      <c r="F1286" s="30" t="s">
        <v>78</v>
      </c>
      <c r="G1286" s="31"/>
      <c r="H1286" s="32" t="n">
        <v>2.7787</v>
      </c>
      <c r="I1286" s="32" t="n">
        <v>99.3934</v>
      </c>
      <c r="J1286" s="32" t="n">
        <v>4631</v>
      </c>
      <c r="K1286" s="32" t="n">
        <v>4700</v>
      </c>
      <c r="L1286" s="32" t="n">
        <v>4771</v>
      </c>
      <c r="M1286" s="32" t="n">
        <v>4843</v>
      </c>
      <c r="N1286" s="32" t="n">
        <v>4916</v>
      </c>
      <c r="O1286" s="32" t="n">
        <v>4990</v>
      </c>
      <c r="P1286" s="32" t="n">
        <v>5065</v>
      </c>
      <c r="Q1286" s="32" t="n">
        <v>5141</v>
      </c>
      <c r="R1286" s="32" t="n">
        <v>5218</v>
      </c>
      <c r="S1286" s="32" t="n">
        <v>5296</v>
      </c>
      <c r="T1286" s="32" t="n">
        <v>5375</v>
      </c>
      <c r="U1286" s="34"/>
      <c r="V1286" s="34"/>
      <c r="W1286" s="34"/>
      <c r="X1286" s="34"/>
      <c r="Y1286" s="34" t="n">
        <f aca="false">IF(ISNUMBER(MATCH(C1286,sheet12!$c$2:$c$36,0)),1,0)</f>
        <v>0</v>
      </c>
    </row>
    <row r="1287" customFormat="false" ht="15.75" hidden="false" customHeight="false" outlineLevel="0" collapsed="false">
      <c r="A1287" s="24" t="s">
        <v>141</v>
      </c>
      <c r="B1287" s="24" t="s">
        <v>1544</v>
      </c>
      <c r="C1287" s="24" t="s">
        <v>1808</v>
      </c>
      <c r="D1287" s="24" t="s">
        <v>1810</v>
      </c>
      <c r="E1287" s="24" t="s">
        <v>81</v>
      </c>
      <c r="F1287" s="24" t="s">
        <v>78</v>
      </c>
      <c r="G1287" s="25"/>
      <c r="H1287" s="26" t="n">
        <v>-1.9639</v>
      </c>
      <c r="I1287" s="26" t="n">
        <v>102.3011</v>
      </c>
      <c r="J1287" s="26" t="n">
        <v>1530</v>
      </c>
      <c r="K1287" s="26" t="n">
        <v>1553</v>
      </c>
      <c r="L1287" s="26" t="n">
        <v>1576</v>
      </c>
      <c r="M1287" s="26" t="n">
        <v>1600</v>
      </c>
      <c r="N1287" s="26" t="n">
        <v>1624</v>
      </c>
      <c r="O1287" s="26" t="n">
        <v>1648</v>
      </c>
      <c r="P1287" s="26" t="n">
        <v>1673</v>
      </c>
      <c r="Q1287" s="26" t="n">
        <v>1698</v>
      </c>
      <c r="R1287" s="26" t="n">
        <v>1723</v>
      </c>
      <c r="S1287" s="26" t="n">
        <v>1749</v>
      </c>
      <c r="T1287" s="26" t="n">
        <v>1775</v>
      </c>
      <c r="U1287" s="28"/>
      <c r="V1287" s="28"/>
      <c r="W1287" s="28"/>
      <c r="X1287" s="28"/>
      <c r="Y1287" s="28" t="n">
        <f aca="false">IF(ISNUMBER(MATCH(C1287,sheet12!$c$2:$c$36,0)),1,0)</f>
        <v>0</v>
      </c>
    </row>
    <row r="1288" customFormat="false" ht="15.75" hidden="false" customHeight="false" outlineLevel="0" collapsed="false">
      <c r="A1288" s="30" t="s">
        <v>141</v>
      </c>
      <c r="B1288" s="30" t="s">
        <v>1544</v>
      </c>
      <c r="C1288" s="30" t="s">
        <v>1808</v>
      </c>
      <c r="D1288" s="30" t="s">
        <v>1811</v>
      </c>
      <c r="E1288" s="30" t="s">
        <v>81</v>
      </c>
      <c r="F1288" s="30" t="s">
        <v>78</v>
      </c>
      <c r="G1288" s="31"/>
      <c r="H1288" s="32" t="n">
        <v>-4.0103</v>
      </c>
      <c r="I1288" s="32" t="n">
        <v>102.4967</v>
      </c>
      <c r="J1288" s="32" t="n">
        <v>9489</v>
      </c>
      <c r="K1288" s="32" t="n">
        <v>9631</v>
      </c>
      <c r="L1288" s="32" t="n">
        <v>9775</v>
      </c>
      <c r="M1288" s="32" t="n">
        <v>9922</v>
      </c>
      <c r="N1288" s="32" t="n">
        <v>10071</v>
      </c>
      <c r="O1288" s="32" t="n">
        <v>10222</v>
      </c>
      <c r="P1288" s="32" t="n">
        <v>10375</v>
      </c>
      <c r="Q1288" s="32" t="n">
        <v>10531</v>
      </c>
      <c r="R1288" s="32" t="n">
        <v>10689</v>
      </c>
      <c r="S1288" s="32" t="n">
        <v>10849</v>
      </c>
      <c r="T1288" s="32" t="n">
        <v>11012</v>
      </c>
      <c r="U1288" s="34"/>
      <c r="V1288" s="34"/>
      <c r="W1288" s="34"/>
      <c r="X1288" s="34"/>
      <c r="Y1288" s="34" t="n">
        <f aca="false">IF(ISNUMBER(MATCH(C1288,sheet12!$c$2:$c$36,0)),1,0)</f>
        <v>0</v>
      </c>
    </row>
    <row r="1289" customFormat="false" ht="15.75" hidden="false" customHeight="false" outlineLevel="0" collapsed="false">
      <c r="A1289" s="24" t="s">
        <v>141</v>
      </c>
      <c r="B1289" s="24" t="s">
        <v>1544</v>
      </c>
      <c r="C1289" s="24" t="s">
        <v>1808</v>
      </c>
      <c r="D1289" s="24" t="s">
        <v>1812</v>
      </c>
      <c r="E1289" s="24" t="s">
        <v>81</v>
      </c>
      <c r="F1289" s="24" t="s">
        <v>78</v>
      </c>
      <c r="G1289" s="25"/>
      <c r="H1289" s="26" t="n">
        <v>-2.697</v>
      </c>
      <c r="I1289" s="26" t="n">
        <v>112.4831</v>
      </c>
      <c r="J1289" s="26" t="n">
        <v>256</v>
      </c>
      <c r="K1289" s="26" t="n">
        <v>260</v>
      </c>
      <c r="L1289" s="26" t="n">
        <v>264</v>
      </c>
      <c r="M1289" s="26" t="n">
        <v>268</v>
      </c>
      <c r="N1289" s="26" t="n">
        <v>272</v>
      </c>
      <c r="O1289" s="26" t="n">
        <v>276</v>
      </c>
      <c r="P1289" s="26" t="n">
        <v>280</v>
      </c>
      <c r="Q1289" s="26" t="n">
        <v>284</v>
      </c>
      <c r="R1289" s="26" t="n">
        <v>288</v>
      </c>
      <c r="S1289" s="26" t="n">
        <v>292</v>
      </c>
      <c r="T1289" s="26" t="n">
        <v>296</v>
      </c>
      <c r="U1289" s="28"/>
      <c r="V1289" s="28"/>
      <c r="W1289" s="28"/>
      <c r="X1289" s="28"/>
      <c r="Y1289" s="28" t="n">
        <f aca="false">IF(ISNUMBER(MATCH(C1289,sheet12!$c$2:$c$36,0)),1,0)</f>
        <v>0</v>
      </c>
    </row>
    <row r="1290" customFormat="false" ht="15.75" hidden="false" customHeight="false" outlineLevel="0" collapsed="false">
      <c r="A1290" s="30" t="s">
        <v>141</v>
      </c>
      <c r="B1290" s="30" t="s">
        <v>1544</v>
      </c>
      <c r="C1290" s="30" t="s">
        <v>1808</v>
      </c>
      <c r="D1290" s="30" t="s">
        <v>1813</v>
      </c>
      <c r="E1290" s="30" t="s">
        <v>81</v>
      </c>
      <c r="F1290" s="30" t="s">
        <v>78</v>
      </c>
      <c r="G1290" s="31"/>
      <c r="H1290" s="32" t="n">
        <v>1.8506</v>
      </c>
      <c r="I1290" s="32" t="n">
        <v>100.1457</v>
      </c>
      <c r="J1290" s="32" t="n">
        <v>1269</v>
      </c>
      <c r="K1290" s="32" t="n">
        <v>1288</v>
      </c>
      <c r="L1290" s="32" t="n">
        <v>1307</v>
      </c>
      <c r="M1290" s="32" t="n">
        <v>1327</v>
      </c>
      <c r="N1290" s="32" t="n">
        <v>1347</v>
      </c>
      <c r="O1290" s="32" t="n">
        <v>1367</v>
      </c>
      <c r="P1290" s="32" t="n">
        <v>1388</v>
      </c>
      <c r="Q1290" s="32" t="n">
        <v>1409</v>
      </c>
      <c r="R1290" s="32" t="n">
        <v>1430</v>
      </c>
      <c r="S1290" s="32" t="n">
        <v>1451</v>
      </c>
      <c r="T1290" s="32" t="n">
        <v>1473</v>
      </c>
      <c r="U1290" s="34"/>
      <c r="V1290" s="34"/>
      <c r="W1290" s="34"/>
      <c r="X1290" s="34"/>
      <c r="Y1290" s="34" t="n">
        <f aca="false">IF(ISNUMBER(MATCH(C1290,sheet12!$c$2:$c$36,0)),1,0)</f>
        <v>0</v>
      </c>
    </row>
    <row r="1291" customFormat="false" ht="15.75" hidden="false" customHeight="false" outlineLevel="0" collapsed="false">
      <c r="A1291" s="24" t="s">
        <v>141</v>
      </c>
      <c r="B1291" s="24" t="s">
        <v>1544</v>
      </c>
      <c r="C1291" s="24" t="s">
        <v>1808</v>
      </c>
      <c r="D1291" s="24" t="s">
        <v>1814</v>
      </c>
      <c r="E1291" s="24" t="s">
        <v>81</v>
      </c>
      <c r="F1291" s="24" t="s">
        <v>78</v>
      </c>
      <c r="G1291" s="25"/>
      <c r="H1291" s="26" t="n">
        <v>-0.1547</v>
      </c>
      <c r="I1291" s="26" t="n">
        <v>100.0292</v>
      </c>
      <c r="J1291" s="26" t="n">
        <v>3779</v>
      </c>
      <c r="K1291" s="26" t="n">
        <v>3836</v>
      </c>
      <c r="L1291" s="26" t="n">
        <v>3894</v>
      </c>
      <c r="M1291" s="26" t="n">
        <v>3952</v>
      </c>
      <c r="N1291" s="26" t="n">
        <v>4011</v>
      </c>
      <c r="O1291" s="26" t="n">
        <v>4071</v>
      </c>
      <c r="P1291" s="26" t="n">
        <v>4132</v>
      </c>
      <c r="Q1291" s="26" t="n">
        <v>4194</v>
      </c>
      <c r="R1291" s="26" t="n">
        <v>4257</v>
      </c>
      <c r="S1291" s="26" t="n">
        <v>4321</v>
      </c>
      <c r="T1291" s="26" t="n">
        <v>4386</v>
      </c>
      <c r="U1291" s="28"/>
      <c r="V1291" s="28"/>
      <c r="W1291" s="28"/>
      <c r="X1291" s="28"/>
      <c r="Y1291" s="28" t="n">
        <f aca="false">IF(ISNUMBER(MATCH(C1291,sheet12!$c$2:$c$36,0)),1,0)</f>
        <v>0</v>
      </c>
    </row>
    <row r="1292" customFormat="false" ht="15.75" hidden="false" customHeight="false" outlineLevel="0" collapsed="false">
      <c r="A1292" s="30" t="s">
        <v>141</v>
      </c>
      <c r="B1292" s="30" t="s">
        <v>1544</v>
      </c>
      <c r="C1292" s="30" t="s">
        <v>1808</v>
      </c>
      <c r="D1292" s="30" t="s">
        <v>1815</v>
      </c>
      <c r="E1292" s="30" t="s">
        <v>81</v>
      </c>
      <c r="F1292" s="30" t="s">
        <v>78</v>
      </c>
      <c r="G1292" s="31"/>
      <c r="H1292" s="32" t="n">
        <v>-2.2302</v>
      </c>
      <c r="I1292" s="32" t="n">
        <v>112.4913</v>
      </c>
      <c r="J1292" s="32" t="n">
        <v>5314</v>
      </c>
      <c r="K1292" s="32" t="n">
        <v>5394</v>
      </c>
      <c r="L1292" s="32" t="n">
        <v>5475</v>
      </c>
      <c r="M1292" s="32" t="n">
        <v>5557</v>
      </c>
      <c r="N1292" s="32" t="n">
        <v>5640</v>
      </c>
      <c r="O1292" s="32" t="n">
        <v>5725</v>
      </c>
      <c r="P1292" s="32" t="n">
        <v>5811</v>
      </c>
      <c r="Q1292" s="32" t="n">
        <v>5898</v>
      </c>
      <c r="R1292" s="32" t="n">
        <v>5986</v>
      </c>
      <c r="S1292" s="32" t="n">
        <v>6076</v>
      </c>
      <c r="T1292" s="32" t="n">
        <v>6167</v>
      </c>
      <c r="U1292" s="34"/>
      <c r="V1292" s="34"/>
      <c r="W1292" s="34"/>
      <c r="X1292" s="34"/>
      <c r="Y1292" s="34" t="n">
        <f aca="false">IF(ISNUMBER(MATCH(C1292,sheet12!$c$2:$c$36,0)),1,0)</f>
        <v>0</v>
      </c>
    </row>
    <row r="1293" customFormat="false" ht="15.75" hidden="false" customHeight="false" outlineLevel="0" collapsed="false">
      <c r="A1293" s="24" t="s">
        <v>141</v>
      </c>
      <c r="B1293" s="24" t="s">
        <v>1544</v>
      </c>
      <c r="C1293" s="24" t="s">
        <v>1808</v>
      </c>
      <c r="D1293" s="24" t="s">
        <v>1816</v>
      </c>
      <c r="E1293" s="24" t="s">
        <v>81</v>
      </c>
      <c r="F1293" s="24" t="s">
        <v>78</v>
      </c>
      <c r="G1293" s="25"/>
      <c r="H1293" s="26" t="n">
        <v>0.1205</v>
      </c>
      <c r="I1293" s="26" t="n">
        <v>99.7183</v>
      </c>
      <c r="J1293" s="26" t="n">
        <v>3791</v>
      </c>
      <c r="K1293" s="26" t="n">
        <v>3848</v>
      </c>
      <c r="L1293" s="26" t="n">
        <v>3906</v>
      </c>
      <c r="M1293" s="26" t="n">
        <v>3965</v>
      </c>
      <c r="N1293" s="26" t="n">
        <v>4024</v>
      </c>
      <c r="O1293" s="26" t="n">
        <v>4084</v>
      </c>
      <c r="P1293" s="26" t="n">
        <v>4145</v>
      </c>
      <c r="Q1293" s="26" t="n">
        <v>4207</v>
      </c>
      <c r="R1293" s="26" t="n">
        <v>4270</v>
      </c>
      <c r="S1293" s="26" t="n">
        <v>4334</v>
      </c>
      <c r="T1293" s="26" t="n">
        <v>4399</v>
      </c>
      <c r="U1293" s="28"/>
      <c r="V1293" s="28"/>
      <c r="W1293" s="28"/>
      <c r="X1293" s="28"/>
      <c r="Y1293" s="28" t="n">
        <f aca="false">IF(ISNUMBER(MATCH(C1293,sheet12!$c$2:$c$36,0)),1,0)</f>
        <v>0</v>
      </c>
    </row>
    <row r="1294" customFormat="false" ht="15.75" hidden="false" customHeight="false" outlineLevel="0" collapsed="false">
      <c r="A1294" s="30" t="s">
        <v>141</v>
      </c>
      <c r="B1294" s="30" t="s">
        <v>1544</v>
      </c>
      <c r="C1294" s="30" t="s">
        <v>1808</v>
      </c>
      <c r="D1294" s="30" t="s">
        <v>1817</v>
      </c>
      <c r="E1294" s="30" t="s">
        <v>81</v>
      </c>
      <c r="F1294" s="30" t="s">
        <v>78</v>
      </c>
      <c r="G1294" s="31"/>
      <c r="H1294" s="32" t="n">
        <v>-1.4678</v>
      </c>
      <c r="I1294" s="32" t="n">
        <v>101.5144</v>
      </c>
      <c r="J1294" s="32" t="n">
        <v>3656</v>
      </c>
      <c r="K1294" s="32" t="n">
        <v>3711</v>
      </c>
      <c r="L1294" s="32" t="n">
        <v>3767</v>
      </c>
      <c r="M1294" s="32" t="n">
        <v>3824</v>
      </c>
      <c r="N1294" s="32" t="n">
        <v>3881</v>
      </c>
      <c r="O1294" s="32" t="n">
        <v>3939</v>
      </c>
      <c r="P1294" s="32" t="n">
        <v>3998</v>
      </c>
      <c r="Q1294" s="32" t="n">
        <v>4058</v>
      </c>
      <c r="R1294" s="32" t="n">
        <v>4119</v>
      </c>
      <c r="S1294" s="32" t="n">
        <v>4181</v>
      </c>
      <c r="T1294" s="32" t="n">
        <v>4244</v>
      </c>
      <c r="U1294" s="34"/>
      <c r="V1294" s="34"/>
      <c r="W1294" s="34"/>
      <c r="X1294" s="34"/>
      <c r="Y1294" s="34" t="n">
        <f aca="false">IF(ISNUMBER(MATCH(C1294,sheet12!$c$2:$c$36,0)),1,0)</f>
        <v>0</v>
      </c>
    </row>
    <row r="1295" customFormat="false" ht="15.75" hidden="false" customHeight="false" outlineLevel="0" collapsed="false">
      <c r="A1295" s="24" t="s">
        <v>141</v>
      </c>
      <c r="B1295" s="24" t="s">
        <v>1544</v>
      </c>
      <c r="C1295" s="24" t="s">
        <v>1808</v>
      </c>
      <c r="D1295" s="24" t="s">
        <v>1818</v>
      </c>
      <c r="E1295" s="24" t="s">
        <v>81</v>
      </c>
      <c r="F1295" s="24" t="s">
        <v>78</v>
      </c>
      <c r="G1295" s="25"/>
      <c r="H1295" s="26" t="n">
        <v>-2.8944</v>
      </c>
      <c r="I1295" s="26" t="n">
        <v>112.543611</v>
      </c>
      <c r="J1295" s="26" t="n">
        <v>9880</v>
      </c>
      <c r="K1295" s="26" t="n">
        <v>10028</v>
      </c>
      <c r="L1295" s="26" t="n">
        <v>10178</v>
      </c>
      <c r="M1295" s="26" t="n">
        <v>10331</v>
      </c>
      <c r="N1295" s="26" t="n">
        <v>10486</v>
      </c>
      <c r="O1295" s="26" t="n">
        <v>10643</v>
      </c>
      <c r="P1295" s="26" t="n">
        <v>10803</v>
      </c>
      <c r="Q1295" s="26" t="n">
        <v>10965</v>
      </c>
      <c r="R1295" s="26" t="n">
        <v>11129</v>
      </c>
      <c r="S1295" s="26" t="n">
        <v>11296</v>
      </c>
      <c r="T1295" s="26" t="n">
        <v>11465</v>
      </c>
      <c r="U1295" s="28"/>
      <c r="V1295" s="28"/>
      <c r="W1295" s="28"/>
      <c r="X1295" s="28"/>
      <c r="Y1295" s="28" t="n">
        <f aca="false">IF(ISNUMBER(MATCH(C1295,sheet12!$c$2:$c$36,0)),1,0)</f>
        <v>0</v>
      </c>
    </row>
    <row r="1296" customFormat="false" ht="15.75" hidden="false" customHeight="false" outlineLevel="0" collapsed="false">
      <c r="A1296" s="30" t="s">
        <v>141</v>
      </c>
      <c r="B1296" s="30" t="s">
        <v>1544</v>
      </c>
      <c r="C1296" s="30" t="s">
        <v>1808</v>
      </c>
      <c r="D1296" s="30" t="s">
        <v>1819</v>
      </c>
      <c r="E1296" s="30" t="s">
        <v>81</v>
      </c>
      <c r="F1296" s="30" t="s">
        <v>78</v>
      </c>
      <c r="G1296" s="31"/>
      <c r="H1296" s="32" t="n">
        <v>1.6919</v>
      </c>
      <c r="I1296" s="32" t="n">
        <v>100.5585</v>
      </c>
      <c r="J1296" s="32" t="n">
        <v>7586</v>
      </c>
      <c r="K1296" s="32" t="n">
        <v>7700</v>
      </c>
      <c r="L1296" s="32" t="n">
        <v>7816</v>
      </c>
      <c r="M1296" s="32" t="n">
        <v>7933</v>
      </c>
      <c r="N1296" s="32" t="n">
        <v>8052</v>
      </c>
      <c r="O1296" s="32" t="n">
        <v>8173</v>
      </c>
      <c r="P1296" s="32" t="n">
        <v>8296</v>
      </c>
      <c r="Q1296" s="32" t="n">
        <v>8420</v>
      </c>
      <c r="R1296" s="32" t="n">
        <v>8546</v>
      </c>
      <c r="S1296" s="32" t="n">
        <v>8674</v>
      </c>
      <c r="T1296" s="32" t="n">
        <v>8804</v>
      </c>
      <c r="U1296" s="34"/>
      <c r="V1296" s="34"/>
      <c r="W1296" s="34"/>
      <c r="X1296" s="34"/>
      <c r="Y1296" s="34" t="n">
        <f aca="false">IF(ISNUMBER(MATCH(C1296,sheet12!$c$2:$c$36,0)),1,0)</f>
        <v>0</v>
      </c>
    </row>
    <row r="1297" customFormat="false" ht="15.75" hidden="false" customHeight="false" outlineLevel="0" collapsed="false">
      <c r="A1297" s="24" t="s">
        <v>141</v>
      </c>
      <c r="B1297" s="24" t="s">
        <v>1544</v>
      </c>
      <c r="C1297" s="24" t="s">
        <v>1808</v>
      </c>
      <c r="D1297" s="24" t="s">
        <v>1820</v>
      </c>
      <c r="E1297" s="24" t="s">
        <v>81</v>
      </c>
      <c r="F1297" s="24" t="s">
        <v>78</v>
      </c>
      <c r="G1297" s="25"/>
      <c r="H1297" s="26" t="n">
        <v>0.6512</v>
      </c>
      <c r="I1297" s="26" t="n">
        <v>101.7541</v>
      </c>
      <c r="J1297" s="26" t="n">
        <v>8451</v>
      </c>
      <c r="K1297" s="26" t="n">
        <v>8578</v>
      </c>
      <c r="L1297" s="26" t="n">
        <v>8707</v>
      </c>
      <c r="M1297" s="26" t="n">
        <v>8838</v>
      </c>
      <c r="N1297" s="26" t="n">
        <v>8971</v>
      </c>
      <c r="O1297" s="26" t="n">
        <v>9106</v>
      </c>
      <c r="P1297" s="26" t="n">
        <v>9243</v>
      </c>
      <c r="Q1297" s="26" t="n">
        <v>9382</v>
      </c>
      <c r="R1297" s="26" t="n">
        <v>9523</v>
      </c>
      <c r="S1297" s="26" t="n">
        <v>9666</v>
      </c>
      <c r="T1297" s="26" t="n">
        <v>9811</v>
      </c>
      <c r="U1297" s="28"/>
      <c r="V1297" s="28"/>
      <c r="W1297" s="28"/>
      <c r="X1297" s="28"/>
      <c r="Y1297" s="28" t="n">
        <f aca="false">IF(ISNUMBER(MATCH(C1297,sheet12!$c$2:$c$36,0)),1,0)</f>
        <v>0</v>
      </c>
    </row>
    <row r="1298" customFormat="false" ht="15.75" hidden="false" customHeight="false" outlineLevel="0" collapsed="false">
      <c r="A1298" s="30" t="s">
        <v>141</v>
      </c>
      <c r="B1298" s="30" t="s">
        <v>1544</v>
      </c>
      <c r="C1298" s="30" t="s">
        <v>1808</v>
      </c>
      <c r="D1298" s="30" t="s">
        <v>1821</v>
      </c>
      <c r="E1298" s="30" t="s">
        <v>81</v>
      </c>
      <c r="F1298" s="30" t="s">
        <v>78</v>
      </c>
      <c r="G1298" s="31"/>
      <c r="H1298" s="32" t="n">
        <v>0.4494</v>
      </c>
      <c r="I1298" s="32" t="n">
        <v>101.6212</v>
      </c>
      <c r="J1298" s="32" t="n">
        <v>4019</v>
      </c>
      <c r="K1298" s="32" t="n">
        <v>4079</v>
      </c>
      <c r="L1298" s="32" t="n">
        <v>4140</v>
      </c>
      <c r="M1298" s="32" t="n">
        <v>4202</v>
      </c>
      <c r="N1298" s="32" t="n">
        <v>4265</v>
      </c>
      <c r="O1298" s="32" t="n">
        <v>4329</v>
      </c>
      <c r="P1298" s="32" t="n">
        <v>4394</v>
      </c>
      <c r="Q1298" s="32" t="n">
        <v>4460</v>
      </c>
      <c r="R1298" s="32" t="n">
        <v>4527</v>
      </c>
      <c r="S1298" s="32" t="n">
        <v>4595</v>
      </c>
      <c r="T1298" s="32" t="n">
        <v>4664</v>
      </c>
      <c r="U1298" s="34"/>
      <c r="V1298" s="34"/>
      <c r="W1298" s="34"/>
      <c r="X1298" s="34"/>
      <c r="Y1298" s="34" t="n">
        <f aca="false">IF(ISNUMBER(MATCH(C1298,sheet12!$c$2:$c$36,0)),1,0)</f>
        <v>0</v>
      </c>
    </row>
    <row r="1299" customFormat="false" ht="15.75" hidden="false" customHeight="false" outlineLevel="0" collapsed="false">
      <c r="A1299" s="24" t="s">
        <v>141</v>
      </c>
      <c r="B1299" s="24" t="s">
        <v>1544</v>
      </c>
      <c r="C1299" s="24" t="s">
        <v>1808</v>
      </c>
      <c r="D1299" s="24" t="s">
        <v>1822</v>
      </c>
      <c r="E1299" s="24" t="s">
        <v>81</v>
      </c>
      <c r="F1299" s="24" t="s">
        <v>78</v>
      </c>
      <c r="G1299" s="25"/>
      <c r="H1299" s="26" t="n">
        <v>-3.4518</v>
      </c>
      <c r="I1299" s="26" t="n">
        <v>122.1682</v>
      </c>
      <c r="J1299" s="26" t="n">
        <v>6013</v>
      </c>
      <c r="K1299" s="26" t="n">
        <v>6103</v>
      </c>
      <c r="L1299" s="26" t="n">
        <v>6195</v>
      </c>
      <c r="M1299" s="26" t="n">
        <v>6288</v>
      </c>
      <c r="N1299" s="26" t="n">
        <v>6382</v>
      </c>
      <c r="O1299" s="26" t="n">
        <v>6478</v>
      </c>
      <c r="P1299" s="26" t="n">
        <v>6575</v>
      </c>
      <c r="Q1299" s="26" t="n">
        <v>6674</v>
      </c>
      <c r="R1299" s="26" t="n">
        <v>6774</v>
      </c>
      <c r="S1299" s="26" t="n">
        <v>6876</v>
      </c>
      <c r="T1299" s="26" t="n">
        <v>6979</v>
      </c>
      <c r="U1299" s="28"/>
      <c r="V1299" s="28"/>
      <c r="W1299" s="28"/>
      <c r="X1299" s="28"/>
      <c r="Y1299" s="28" t="n">
        <f aca="false">IF(ISNUMBER(MATCH(C1299,sheet12!$c$2:$c$36,0)),1,0)</f>
        <v>0</v>
      </c>
    </row>
    <row r="1300" customFormat="false" ht="15.75" hidden="false" customHeight="false" outlineLevel="0" collapsed="false">
      <c r="A1300" s="30" t="s">
        <v>141</v>
      </c>
      <c r="B1300" s="30" t="s">
        <v>1544</v>
      </c>
      <c r="C1300" s="30" t="s">
        <v>1808</v>
      </c>
      <c r="D1300" s="30" t="s">
        <v>1823</v>
      </c>
      <c r="E1300" s="30" t="s">
        <v>81</v>
      </c>
      <c r="F1300" s="30" t="s">
        <v>78</v>
      </c>
      <c r="G1300" s="31"/>
      <c r="H1300" s="32" t="n">
        <v>2.665</v>
      </c>
      <c r="I1300" s="32" t="n">
        <v>99.6674</v>
      </c>
      <c r="J1300" s="32" t="n">
        <v>4241</v>
      </c>
      <c r="K1300" s="32" t="n">
        <v>4305</v>
      </c>
      <c r="L1300" s="32" t="n">
        <v>4370</v>
      </c>
      <c r="M1300" s="32" t="n">
        <v>4436</v>
      </c>
      <c r="N1300" s="32" t="n">
        <v>4503</v>
      </c>
      <c r="O1300" s="32" t="n">
        <v>4571</v>
      </c>
      <c r="P1300" s="32" t="n">
        <v>4640</v>
      </c>
      <c r="Q1300" s="32" t="n">
        <v>4710</v>
      </c>
      <c r="R1300" s="32" t="n">
        <v>4781</v>
      </c>
      <c r="S1300" s="32" t="n">
        <v>4853</v>
      </c>
      <c r="T1300" s="32" t="n">
        <v>4926</v>
      </c>
      <c r="U1300" s="34"/>
      <c r="V1300" s="34"/>
      <c r="W1300" s="34"/>
      <c r="X1300" s="34"/>
      <c r="Y1300" s="34" t="n">
        <f aca="false">IF(ISNUMBER(MATCH(C1300,sheet12!$c$2:$c$36,0)),1,0)</f>
        <v>0</v>
      </c>
    </row>
    <row r="1301" customFormat="false" ht="15.75" hidden="false" customHeight="false" outlineLevel="0" collapsed="false">
      <c r="A1301" s="24" t="s">
        <v>141</v>
      </c>
      <c r="B1301" s="24" t="s">
        <v>1544</v>
      </c>
      <c r="C1301" s="24" t="s">
        <v>1824</v>
      </c>
      <c r="D1301" s="24" t="s">
        <v>1825</v>
      </c>
      <c r="E1301" s="24" t="s">
        <v>81</v>
      </c>
      <c r="F1301" s="24" t="s">
        <v>78</v>
      </c>
      <c r="G1301" s="25"/>
      <c r="H1301" s="26" t="n">
        <v>-2.5905</v>
      </c>
      <c r="I1301" s="26" t="n">
        <v>112.5113</v>
      </c>
      <c r="J1301" s="26" t="n">
        <v>7031</v>
      </c>
      <c r="K1301" s="26" t="n">
        <v>7136</v>
      </c>
      <c r="L1301" s="26" t="n">
        <v>7243</v>
      </c>
      <c r="M1301" s="26" t="n">
        <v>7352</v>
      </c>
      <c r="N1301" s="26" t="n">
        <v>7462</v>
      </c>
      <c r="O1301" s="26" t="n">
        <v>7574</v>
      </c>
      <c r="P1301" s="26" t="n">
        <v>7688</v>
      </c>
      <c r="Q1301" s="26" t="n">
        <v>7803</v>
      </c>
      <c r="R1301" s="26" t="n">
        <v>7920</v>
      </c>
      <c r="S1301" s="26" t="n">
        <v>8039</v>
      </c>
      <c r="T1301" s="26" t="n">
        <v>8160</v>
      </c>
      <c r="U1301" s="28"/>
      <c r="V1301" s="28"/>
      <c r="W1301" s="28"/>
      <c r="X1301" s="28"/>
      <c r="Y1301" s="28" t="n">
        <f aca="false">IF(ISNUMBER(MATCH(C1301,sheet12!$c$2:$c$36,0)),1,0)</f>
        <v>0</v>
      </c>
    </row>
    <row r="1302" customFormat="false" ht="15.75" hidden="false" customHeight="false" outlineLevel="0" collapsed="false">
      <c r="A1302" s="30" t="s">
        <v>141</v>
      </c>
      <c r="B1302" s="30" t="s">
        <v>1544</v>
      </c>
      <c r="C1302" s="30" t="s">
        <v>1826</v>
      </c>
      <c r="D1302" s="30" t="s">
        <v>1827</v>
      </c>
      <c r="E1302" s="30" t="s">
        <v>81</v>
      </c>
      <c r="F1302" s="30" t="s">
        <v>78</v>
      </c>
      <c r="G1302" s="31"/>
      <c r="H1302" s="32" t="n">
        <v>2.1512</v>
      </c>
      <c r="I1302" s="32" t="n">
        <v>99.9912</v>
      </c>
      <c r="J1302" s="32" t="n">
        <v>5521</v>
      </c>
      <c r="K1302" s="32" t="n">
        <v>5604</v>
      </c>
      <c r="L1302" s="32" t="n">
        <v>5688</v>
      </c>
      <c r="M1302" s="32" t="n">
        <v>5773</v>
      </c>
      <c r="N1302" s="32" t="n">
        <v>5860</v>
      </c>
      <c r="O1302" s="32" t="n">
        <v>5948</v>
      </c>
      <c r="P1302" s="32" t="n">
        <v>6037</v>
      </c>
      <c r="Q1302" s="32" t="n">
        <v>6128</v>
      </c>
      <c r="R1302" s="32" t="n">
        <v>6220</v>
      </c>
      <c r="S1302" s="32" t="n">
        <v>6313</v>
      </c>
      <c r="T1302" s="32" t="n">
        <v>6408</v>
      </c>
      <c r="U1302" s="34"/>
      <c r="V1302" s="34"/>
      <c r="W1302" s="34"/>
      <c r="X1302" s="34"/>
      <c r="Y1302" s="34" t="n">
        <f aca="false">IF(ISNUMBER(MATCH(C1302,sheet12!$c$2:$c$36,0)),1,0)</f>
        <v>0</v>
      </c>
    </row>
    <row r="1303" customFormat="false" ht="15.75" hidden="false" customHeight="false" outlineLevel="0" collapsed="false">
      <c r="A1303" s="24" t="s">
        <v>141</v>
      </c>
      <c r="B1303" s="24" t="s">
        <v>1544</v>
      </c>
      <c r="C1303" s="24" t="s">
        <v>1826</v>
      </c>
      <c r="D1303" s="24" t="s">
        <v>1828</v>
      </c>
      <c r="E1303" s="24" t="s">
        <v>81</v>
      </c>
      <c r="F1303" s="24" t="s">
        <v>78</v>
      </c>
      <c r="G1303" s="25"/>
      <c r="H1303" s="26" t="n">
        <v>-2.4571</v>
      </c>
      <c r="I1303" s="26" t="n">
        <v>112.4997</v>
      </c>
      <c r="J1303" s="26" t="n">
        <v>730</v>
      </c>
      <c r="K1303" s="26" t="n">
        <v>741</v>
      </c>
      <c r="L1303" s="26" t="n">
        <v>752</v>
      </c>
      <c r="M1303" s="26" t="n">
        <v>763</v>
      </c>
      <c r="N1303" s="26" t="n">
        <v>774</v>
      </c>
      <c r="O1303" s="26" t="n">
        <v>786</v>
      </c>
      <c r="P1303" s="26" t="n">
        <v>798</v>
      </c>
      <c r="Q1303" s="26" t="n">
        <v>810</v>
      </c>
      <c r="R1303" s="26" t="n">
        <v>822</v>
      </c>
      <c r="S1303" s="26" t="n">
        <v>834</v>
      </c>
      <c r="T1303" s="26" t="n">
        <v>847</v>
      </c>
      <c r="U1303" s="28"/>
      <c r="V1303" s="28"/>
      <c r="W1303" s="28"/>
      <c r="X1303" s="28"/>
      <c r="Y1303" s="28" t="n">
        <f aca="false">IF(ISNUMBER(MATCH(C1303,sheet12!$c$2:$c$36,0)),1,0)</f>
        <v>0</v>
      </c>
    </row>
    <row r="1304" customFormat="false" ht="15.75" hidden="false" customHeight="false" outlineLevel="0" collapsed="false">
      <c r="A1304" s="30" t="s">
        <v>141</v>
      </c>
      <c r="B1304" s="30" t="s">
        <v>1544</v>
      </c>
      <c r="C1304" s="30" t="s">
        <v>1829</v>
      </c>
      <c r="D1304" s="30" t="s">
        <v>1830</v>
      </c>
      <c r="E1304" s="30" t="s">
        <v>81</v>
      </c>
      <c r="F1304" s="30" t="s">
        <v>78</v>
      </c>
      <c r="G1304" s="31"/>
      <c r="H1304" s="32" t="n">
        <v>-2.2399</v>
      </c>
      <c r="I1304" s="32" t="n">
        <v>112.63045</v>
      </c>
      <c r="J1304" s="32" t="n">
        <v>1680</v>
      </c>
      <c r="K1304" s="32" t="n">
        <v>1705</v>
      </c>
      <c r="L1304" s="32" t="n">
        <v>1731</v>
      </c>
      <c r="M1304" s="32" t="n">
        <v>1757</v>
      </c>
      <c r="N1304" s="32" t="n">
        <v>1783</v>
      </c>
      <c r="O1304" s="32" t="n">
        <v>1810</v>
      </c>
      <c r="P1304" s="32" t="n">
        <v>1837</v>
      </c>
      <c r="Q1304" s="32" t="n">
        <v>1865</v>
      </c>
      <c r="R1304" s="32" t="n">
        <v>1893</v>
      </c>
      <c r="S1304" s="32" t="n">
        <v>1921</v>
      </c>
      <c r="T1304" s="32" t="n">
        <v>1950</v>
      </c>
      <c r="U1304" s="34"/>
      <c r="V1304" s="34"/>
      <c r="W1304" s="34"/>
      <c r="X1304" s="34"/>
      <c r="Y1304" s="34" t="n">
        <f aca="false">IF(ISNUMBER(MATCH(C1304,sheet12!$c$2:$c$36,0)),1,0)</f>
        <v>0</v>
      </c>
    </row>
    <row r="1305" customFormat="false" ht="15.75" hidden="false" customHeight="false" outlineLevel="0" collapsed="false">
      <c r="A1305" s="24" t="s">
        <v>141</v>
      </c>
      <c r="B1305" s="24" t="s">
        <v>1544</v>
      </c>
      <c r="C1305" s="24" t="s">
        <v>1829</v>
      </c>
      <c r="D1305" s="24" t="s">
        <v>1831</v>
      </c>
      <c r="E1305" s="24" t="s">
        <v>81</v>
      </c>
      <c r="F1305" s="24" t="s">
        <v>78</v>
      </c>
      <c r="G1305" s="25"/>
      <c r="H1305" s="26" t="n">
        <v>-2.1647</v>
      </c>
      <c r="I1305" s="26" t="n">
        <v>112.5694</v>
      </c>
      <c r="J1305" s="26" t="n">
        <v>6976</v>
      </c>
      <c r="K1305" s="26" t="n">
        <v>7081</v>
      </c>
      <c r="L1305" s="26" t="n">
        <v>7187</v>
      </c>
      <c r="M1305" s="26" t="n">
        <v>7295</v>
      </c>
      <c r="N1305" s="26" t="n">
        <v>7404</v>
      </c>
      <c r="O1305" s="26" t="n">
        <v>7515</v>
      </c>
      <c r="P1305" s="26" t="n">
        <v>7628</v>
      </c>
      <c r="Q1305" s="26" t="n">
        <v>7742</v>
      </c>
      <c r="R1305" s="26" t="n">
        <v>7858</v>
      </c>
      <c r="S1305" s="26" t="n">
        <v>7976</v>
      </c>
      <c r="T1305" s="26" t="n">
        <v>8096</v>
      </c>
      <c r="U1305" s="28"/>
      <c r="V1305" s="28"/>
      <c r="W1305" s="28"/>
      <c r="X1305" s="28"/>
      <c r="Y1305" s="28" t="n">
        <f aca="false">IF(ISNUMBER(MATCH(C1305,sheet12!$c$2:$c$36,0)),1,0)</f>
        <v>0</v>
      </c>
    </row>
    <row r="1306" customFormat="false" ht="15.75" hidden="false" customHeight="false" outlineLevel="0" collapsed="false">
      <c r="A1306" s="30" t="s">
        <v>141</v>
      </c>
      <c r="B1306" s="30" t="s">
        <v>1544</v>
      </c>
      <c r="C1306" s="30" t="s">
        <v>1829</v>
      </c>
      <c r="D1306" s="30" t="s">
        <v>1832</v>
      </c>
      <c r="E1306" s="30" t="s">
        <v>81</v>
      </c>
      <c r="F1306" s="30" t="s">
        <v>78</v>
      </c>
      <c r="G1306" s="31"/>
      <c r="H1306" s="32" t="n">
        <v>1.0604</v>
      </c>
      <c r="I1306" s="32" t="n">
        <v>101.2394</v>
      </c>
      <c r="J1306" s="32" t="n">
        <v>8111</v>
      </c>
      <c r="K1306" s="32" t="n">
        <v>8233</v>
      </c>
      <c r="L1306" s="32" t="n">
        <v>8356</v>
      </c>
      <c r="M1306" s="32" t="n">
        <v>8481</v>
      </c>
      <c r="N1306" s="32" t="n">
        <v>8608</v>
      </c>
      <c r="O1306" s="32" t="n">
        <v>8737</v>
      </c>
      <c r="P1306" s="32" t="n">
        <v>8868</v>
      </c>
      <c r="Q1306" s="32" t="n">
        <v>9001</v>
      </c>
      <c r="R1306" s="32" t="n">
        <v>9136</v>
      </c>
      <c r="S1306" s="32" t="n">
        <v>9273</v>
      </c>
      <c r="T1306" s="32" t="n">
        <v>9412</v>
      </c>
      <c r="U1306" s="34"/>
      <c r="V1306" s="34"/>
      <c r="W1306" s="34"/>
      <c r="X1306" s="34"/>
      <c r="Y1306" s="34" t="n">
        <f aca="false">IF(ISNUMBER(MATCH(C1306,sheet12!$c$2:$c$36,0)),1,0)</f>
        <v>0</v>
      </c>
    </row>
    <row r="1307" customFormat="false" ht="15.75" hidden="false" customHeight="false" outlineLevel="0" collapsed="false">
      <c r="A1307" s="24" t="s">
        <v>141</v>
      </c>
      <c r="B1307" s="24" t="s">
        <v>1544</v>
      </c>
      <c r="C1307" s="24" t="s">
        <v>1829</v>
      </c>
      <c r="D1307" s="24" t="s">
        <v>1833</v>
      </c>
      <c r="E1307" s="24" t="s">
        <v>81</v>
      </c>
      <c r="F1307" s="24" t="s">
        <v>78</v>
      </c>
      <c r="G1307" s="25"/>
      <c r="H1307" s="26" t="n">
        <v>-2.8358</v>
      </c>
      <c r="I1307" s="26" t="n">
        <v>112.5718</v>
      </c>
      <c r="J1307" s="26" t="n">
        <v>2388</v>
      </c>
      <c r="K1307" s="26" t="n">
        <v>2424</v>
      </c>
      <c r="L1307" s="26" t="n">
        <v>2460</v>
      </c>
      <c r="M1307" s="26" t="n">
        <v>2497</v>
      </c>
      <c r="N1307" s="26" t="n">
        <v>2534</v>
      </c>
      <c r="O1307" s="26" t="n">
        <v>2572</v>
      </c>
      <c r="P1307" s="26" t="n">
        <v>2611</v>
      </c>
      <c r="Q1307" s="26" t="n">
        <v>2650</v>
      </c>
      <c r="R1307" s="26" t="n">
        <v>2690</v>
      </c>
      <c r="S1307" s="26" t="n">
        <v>2730</v>
      </c>
      <c r="T1307" s="26" t="n">
        <v>2771</v>
      </c>
      <c r="U1307" s="28"/>
      <c r="V1307" s="28"/>
      <c r="W1307" s="28"/>
      <c r="X1307" s="28"/>
      <c r="Y1307" s="28" t="n">
        <f aca="false">IF(ISNUMBER(MATCH(C1307,sheet12!$c$2:$c$36,0)),1,0)</f>
        <v>0</v>
      </c>
    </row>
    <row r="1308" customFormat="false" ht="15.75" hidden="false" customHeight="false" outlineLevel="0" collapsed="false">
      <c r="A1308" s="30" t="s">
        <v>141</v>
      </c>
      <c r="B1308" s="30" t="s">
        <v>1544</v>
      </c>
      <c r="C1308" s="30" t="s">
        <v>1834</v>
      </c>
      <c r="D1308" s="30" t="s">
        <v>1835</v>
      </c>
      <c r="E1308" s="30" t="s">
        <v>81</v>
      </c>
      <c r="F1308" s="30" t="s">
        <v>78</v>
      </c>
      <c r="G1308" s="31"/>
      <c r="H1308" s="32" t="n">
        <v>-1.3518</v>
      </c>
      <c r="I1308" s="32" t="n">
        <v>116.3829</v>
      </c>
      <c r="J1308" s="32" t="n">
        <v>2467</v>
      </c>
      <c r="K1308" s="32" t="n">
        <v>2504</v>
      </c>
      <c r="L1308" s="32" t="n">
        <v>2542</v>
      </c>
      <c r="M1308" s="32" t="n">
        <v>2580</v>
      </c>
      <c r="N1308" s="32" t="n">
        <v>2619</v>
      </c>
      <c r="O1308" s="32" t="n">
        <v>2658</v>
      </c>
      <c r="P1308" s="32" t="n">
        <v>2698</v>
      </c>
      <c r="Q1308" s="32" t="n">
        <v>2738</v>
      </c>
      <c r="R1308" s="32" t="n">
        <v>2779</v>
      </c>
      <c r="S1308" s="32" t="n">
        <v>2821</v>
      </c>
      <c r="T1308" s="32" t="n">
        <v>2863</v>
      </c>
      <c r="U1308" s="34"/>
      <c r="V1308" s="34"/>
      <c r="W1308" s="34"/>
      <c r="X1308" s="34"/>
      <c r="Y1308" s="34" t="n">
        <f aca="false">IF(ISNUMBER(MATCH(C1308,sheet12!$c$2:$c$36,0)),1,0)</f>
        <v>0</v>
      </c>
    </row>
    <row r="1309" customFormat="false" ht="15.75" hidden="false" customHeight="false" outlineLevel="0" collapsed="false">
      <c r="A1309" s="24" t="s">
        <v>141</v>
      </c>
      <c r="B1309" s="24" t="s">
        <v>1544</v>
      </c>
      <c r="C1309" s="24" t="s">
        <v>1836</v>
      </c>
      <c r="D1309" s="24" t="s">
        <v>1836</v>
      </c>
      <c r="E1309" s="24" t="s">
        <v>81</v>
      </c>
      <c r="F1309" s="24" t="s">
        <v>72</v>
      </c>
      <c r="G1309" s="25"/>
      <c r="H1309" s="26" t="n">
        <v>4.5533</v>
      </c>
      <c r="I1309" s="26" t="n">
        <v>118.359</v>
      </c>
      <c r="J1309" s="26" t="n">
        <v>1198</v>
      </c>
      <c r="K1309" s="26" t="n">
        <v>1216</v>
      </c>
      <c r="L1309" s="26" t="n">
        <v>1234</v>
      </c>
      <c r="M1309" s="26" t="n">
        <v>1253</v>
      </c>
      <c r="N1309" s="26" t="n">
        <v>1272</v>
      </c>
      <c r="O1309" s="26" t="n">
        <v>1291</v>
      </c>
      <c r="P1309" s="26" t="n">
        <v>1310</v>
      </c>
      <c r="Q1309" s="26" t="n">
        <v>1330</v>
      </c>
      <c r="R1309" s="26" t="n">
        <v>1350</v>
      </c>
      <c r="S1309" s="26" t="n">
        <v>1370</v>
      </c>
      <c r="T1309" s="26" t="n">
        <v>1391</v>
      </c>
      <c r="U1309" s="28"/>
      <c r="V1309" s="28"/>
      <c r="W1309" s="28"/>
      <c r="X1309" s="28"/>
      <c r="Y1309" s="28" t="n">
        <f aca="false">IF(ISNUMBER(MATCH(C1309,sheet12!$c$2:$c$36,0)),1,0)</f>
        <v>0</v>
      </c>
    </row>
    <row r="1310" customFormat="false" ht="15.75" hidden="false" customHeight="false" outlineLevel="0" collapsed="false">
      <c r="A1310" s="30" t="s">
        <v>141</v>
      </c>
      <c r="B1310" s="30" t="s">
        <v>1544</v>
      </c>
      <c r="C1310" s="30" t="s">
        <v>1837</v>
      </c>
      <c r="D1310" s="30" t="s">
        <v>1838</v>
      </c>
      <c r="E1310" s="30" t="s">
        <v>81</v>
      </c>
      <c r="F1310" s="30" t="s">
        <v>72</v>
      </c>
      <c r="G1310" s="31"/>
      <c r="H1310" s="32" t="n">
        <v>3.0053</v>
      </c>
      <c r="I1310" s="32" t="n">
        <v>112.8986</v>
      </c>
      <c r="J1310" s="32" t="n">
        <v>3207</v>
      </c>
      <c r="K1310" s="32" t="n">
        <v>3255</v>
      </c>
      <c r="L1310" s="32" t="n">
        <v>3304</v>
      </c>
      <c r="M1310" s="32" t="n">
        <v>3354</v>
      </c>
      <c r="N1310" s="32" t="n">
        <v>3404</v>
      </c>
      <c r="O1310" s="32" t="n">
        <v>3455</v>
      </c>
      <c r="P1310" s="32" t="n">
        <v>3507</v>
      </c>
      <c r="Q1310" s="32" t="n">
        <v>3560</v>
      </c>
      <c r="R1310" s="32" t="n">
        <v>3613</v>
      </c>
      <c r="S1310" s="32" t="n">
        <v>3667</v>
      </c>
      <c r="T1310" s="32" t="n">
        <v>3722</v>
      </c>
      <c r="U1310" s="34"/>
      <c r="V1310" s="34"/>
      <c r="W1310" s="34"/>
      <c r="X1310" s="34"/>
      <c r="Y1310" s="34" t="n">
        <f aca="false">IF(ISNUMBER(MATCH(C1310,sheet12!$c$2:$c$36,0)),1,0)</f>
        <v>0</v>
      </c>
    </row>
    <row r="1311" customFormat="false" ht="15.75" hidden="false" customHeight="false" outlineLevel="0" collapsed="false">
      <c r="A1311" s="24" t="s">
        <v>141</v>
      </c>
      <c r="B1311" s="24" t="s">
        <v>1544</v>
      </c>
      <c r="C1311" s="24" t="s">
        <v>1837</v>
      </c>
      <c r="D1311" s="24" t="s">
        <v>1839</v>
      </c>
      <c r="E1311" s="24" t="s">
        <v>81</v>
      </c>
      <c r="F1311" s="24" t="s">
        <v>72</v>
      </c>
      <c r="G1311" s="25"/>
      <c r="H1311" s="26" t="n">
        <v>4.541</v>
      </c>
      <c r="I1311" s="26" t="n">
        <v>114.1191</v>
      </c>
      <c r="J1311" s="26" t="n">
        <v>8727</v>
      </c>
      <c r="K1311" s="26" t="n">
        <v>8858</v>
      </c>
      <c r="L1311" s="26" t="n">
        <v>8991</v>
      </c>
      <c r="M1311" s="26" t="n">
        <v>9126</v>
      </c>
      <c r="N1311" s="26" t="n">
        <v>9263</v>
      </c>
      <c r="O1311" s="26" t="n">
        <v>9402</v>
      </c>
      <c r="P1311" s="26" t="n">
        <v>9543</v>
      </c>
      <c r="Q1311" s="26" t="n">
        <v>9686</v>
      </c>
      <c r="R1311" s="26" t="n">
        <v>9831</v>
      </c>
      <c r="S1311" s="26" t="n">
        <v>9978</v>
      </c>
      <c r="T1311" s="26" t="n">
        <v>10128</v>
      </c>
      <c r="U1311" s="28"/>
      <c r="V1311" s="28"/>
      <c r="W1311" s="28"/>
      <c r="X1311" s="28"/>
      <c r="Y1311" s="28" t="n">
        <f aca="false">IF(ISNUMBER(MATCH(C1311,sheet12!$c$2:$c$36,0)),1,0)</f>
        <v>0</v>
      </c>
    </row>
    <row r="1312" customFormat="false" ht="15.75" hidden="false" customHeight="false" outlineLevel="0" collapsed="false">
      <c r="A1312" s="30" t="s">
        <v>141</v>
      </c>
      <c r="B1312" s="30" t="s">
        <v>1544</v>
      </c>
      <c r="C1312" s="30" t="s">
        <v>1837</v>
      </c>
      <c r="D1312" s="30" t="s">
        <v>1840</v>
      </c>
      <c r="E1312" s="30" t="s">
        <v>81</v>
      </c>
      <c r="F1312" s="30" t="s">
        <v>72</v>
      </c>
      <c r="G1312" s="31"/>
      <c r="H1312" s="32" t="n">
        <v>3.3422</v>
      </c>
      <c r="I1312" s="32" t="n">
        <v>113.1881</v>
      </c>
      <c r="J1312" s="32" t="n">
        <v>4055</v>
      </c>
      <c r="K1312" s="32" t="n">
        <v>4116</v>
      </c>
      <c r="L1312" s="32" t="n">
        <v>4178</v>
      </c>
      <c r="M1312" s="32" t="n">
        <v>4241</v>
      </c>
      <c r="N1312" s="32" t="n">
        <v>4305</v>
      </c>
      <c r="O1312" s="32" t="n">
        <v>4370</v>
      </c>
      <c r="P1312" s="32" t="n">
        <v>4436</v>
      </c>
      <c r="Q1312" s="32" t="n">
        <v>4503</v>
      </c>
      <c r="R1312" s="32" t="n">
        <v>4571</v>
      </c>
      <c r="S1312" s="32" t="n">
        <v>4640</v>
      </c>
      <c r="T1312" s="32" t="n">
        <v>4710</v>
      </c>
      <c r="U1312" s="34"/>
      <c r="V1312" s="34"/>
      <c r="W1312" s="34"/>
      <c r="X1312" s="34"/>
      <c r="Y1312" s="34" t="n">
        <f aca="false">IF(ISNUMBER(MATCH(C1312,sheet12!$c$2:$c$36,0)),1,0)</f>
        <v>0</v>
      </c>
    </row>
    <row r="1313" customFormat="false" ht="15.75" hidden="false" customHeight="false" outlineLevel="0" collapsed="false">
      <c r="A1313" s="24" t="s">
        <v>141</v>
      </c>
      <c r="B1313" s="24" t="s">
        <v>1544</v>
      </c>
      <c r="C1313" s="24" t="s">
        <v>1841</v>
      </c>
      <c r="D1313" s="24" t="s">
        <v>1842</v>
      </c>
      <c r="E1313" s="24" t="s">
        <v>81</v>
      </c>
      <c r="F1313" s="24" t="s">
        <v>72</v>
      </c>
      <c r="G1313" s="25"/>
      <c r="H1313" s="26" t="n">
        <v>3.5766</v>
      </c>
      <c r="I1313" s="26" t="n">
        <v>113.4881</v>
      </c>
      <c r="J1313" s="26" t="n">
        <v>6078</v>
      </c>
      <c r="K1313" s="26" t="n">
        <v>6169</v>
      </c>
      <c r="L1313" s="26" t="n">
        <v>6262</v>
      </c>
      <c r="M1313" s="26" t="n">
        <v>6356</v>
      </c>
      <c r="N1313" s="26" t="n">
        <v>6451</v>
      </c>
      <c r="O1313" s="26" t="n">
        <v>6548</v>
      </c>
      <c r="P1313" s="26" t="n">
        <v>6646</v>
      </c>
      <c r="Q1313" s="26" t="n">
        <v>6746</v>
      </c>
      <c r="R1313" s="26" t="n">
        <v>6847</v>
      </c>
      <c r="S1313" s="26" t="n">
        <v>6950</v>
      </c>
      <c r="T1313" s="26" t="n">
        <v>7054</v>
      </c>
      <c r="U1313" s="28"/>
      <c r="V1313" s="28"/>
      <c r="W1313" s="28"/>
      <c r="X1313" s="28"/>
      <c r="Y1313" s="28" t="n">
        <f aca="false">IF(ISNUMBER(MATCH(C1313,sheet12!$c$2:$c$36,0)),1,0)</f>
        <v>0</v>
      </c>
    </row>
    <row r="1314" customFormat="false" ht="15.75" hidden="false" customHeight="false" outlineLevel="0" collapsed="false">
      <c r="A1314" s="30" t="s">
        <v>141</v>
      </c>
      <c r="B1314" s="30" t="s">
        <v>1544</v>
      </c>
      <c r="C1314" s="30" t="s">
        <v>1843</v>
      </c>
      <c r="D1314" s="30" t="s">
        <v>1844</v>
      </c>
      <c r="E1314" s="30" t="s">
        <v>81</v>
      </c>
      <c r="F1314" s="30" t="s">
        <v>72</v>
      </c>
      <c r="G1314" s="31"/>
      <c r="H1314" s="32" t="n">
        <v>4.5849</v>
      </c>
      <c r="I1314" s="32" t="n">
        <v>114.9363</v>
      </c>
      <c r="J1314" s="32" t="n">
        <v>608</v>
      </c>
      <c r="K1314" s="32" t="n">
        <v>617</v>
      </c>
      <c r="L1314" s="32" t="n">
        <v>626</v>
      </c>
      <c r="M1314" s="32" t="n">
        <v>635</v>
      </c>
      <c r="N1314" s="32" t="n">
        <v>645</v>
      </c>
      <c r="O1314" s="32" t="n">
        <v>655</v>
      </c>
      <c r="P1314" s="32" t="n">
        <v>665</v>
      </c>
      <c r="Q1314" s="32" t="n">
        <v>675</v>
      </c>
      <c r="R1314" s="32" t="n">
        <v>685</v>
      </c>
      <c r="S1314" s="32" t="n">
        <v>695</v>
      </c>
      <c r="T1314" s="32" t="n">
        <v>705</v>
      </c>
      <c r="U1314" s="34"/>
      <c r="V1314" s="34"/>
      <c r="W1314" s="34"/>
      <c r="X1314" s="34"/>
      <c r="Y1314" s="34" t="n">
        <f aca="false">IF(ISNUMBER(MATCH(C1314,sheet12!$c$2:$c$36,0)),1,0)</f>
        <v>0</v>
      </c>
    </row>
    <row r="1315" customFormat="false" ht="15.75" hidden="false" customHeight="false" outlineLevel="0" collapsed="false">
      <c r="A1315" s="24" t="s">
        <v>141</v>
      </c>
      <c r="B1315" s="24" t="s">
        <v>1544</v>
      </c>
      <c r="C1315" s="24" t="s">
        <v>1843</v>
      </c>
      <c r="D1315" s="24" t="s">
        <v>1845</v>
      </c>
      <c r="E1315" s="24" t="s">
        <v>81</v>
      </c>
      <c r="F1315" s="24" t="s">
        <v>72</v>
      </c>
      <c r="G1315" s="25"/>
      <c r="H1315" s="26" t="n">
        <v>3.6381</v>
      </c>
      <c r="I1315" s="26" t="n">
        <v>113.5027</v>
      </c>
      <c r="J1315" s="26" t="n">
        <v>5718</v>
      </c>
      <c r="K1315" s="26" t="n">
        <v>5804</v>
      </c>
      <c r="L1315" s="26" t="n">
        <v>5891</v>
      </c>
      <c r="M1315" s="26" t="n">
        <v>5979</v>
      </c>
      <c r="N1315" s="26" t="n">
        <v>6069</v>
      </c>
      <c r="O1315" s="26" t="n">
        <v>6160</v>
      </c>
      <c r="P1315" s="26" t="n">
        <v>6252</v>
      </c>
      <c r="Q1315" s="26" t="n">
        <v>6346</v>
      </c>
      <c r="R1315" s="26" t="n">
        <v>6441</v>
      </c>
      <c r="S1315" s="26" t="n">
        <v>6538</v>
      </c>
      <c r="T1315" s="26" t="n">
        <v>6636</v>
      </c>
      <c r="U1315" s="28"/>
      <c r="V1315" s="28"/>
      <c r="W1315" s="28"/>
      <c r="X1315" s="28"/>
      <c r="Y1315" s="28" t="n">
        <f aca="false">IF(ISNUMBER(MATCH(C1315,sheet12!$c$2:$c$36,0)),1,0)</f>
        <v>0</v>
      </c>
    </row>
    <row r="1316" customFormat="false" ht="15.75" hidden="false" customHeight="false" outlineLevel="0" collapsed="false">
      <c r="A1316" s="30" t="s">
        <v>141</v>
      </c>
      <c r="B1316" s="30" t="s">
        <v>1544</v>
      </c>
      <c r="C1316" s="30" t="s">
        <v>1843</v>
      </c>
      <c r="D1316" s="30" t="s">
        <v>1846</v>
      </c>
      <c r="E1316" s="30" t="s">
        <v>81</v>
      </c>
      <c r="F1316" s="30" t="s">
        <v>72</v>
      </c>
      <c r="G1316" s="31"/>
      <c r="H1316" s="32" t="n">
        <v>3.8045</v>
      </c>
      <c r="I1316" s="32" t="n">
        <v>113.7555278</v>
      </c>
      <c r="J1316" s="32" t="n">
        <v>1178</v>
      </c>
      <c r="K1316" s="32" t="n">
        <v>1196</v>
      </c>
      <c r="L1316" s="32" t="n">
        <v>1214</v>
      </c>
      <c r="M1316" s="32" t="n">
        <v>1232</v>
      </c>
      <c r="N1316" s="32" t="n">
        <v>1250</v>
      </c>
      <c r="O1316" s="32" t="n">
        <v>1269</v>
      </c>
      <c r="P1316" s="32" t="n">
        <v>1288</v>
      </c>
      <c r="Q1316" s="32" t="n">
        <v>1307</v>
      </c>
      <c r="R1316" s="32" t="n">
        <v>1327</v>
      </c>
      <c r="S1316" s="32" t="n">
        <v>1347</v>
      </c>
      <c r="T1316" s="32" t="n">
        <v>1367</v>
      </c>
      <c r="U1316" s="34"/>
      <c r="V1316" s="34"/>
      <c r="W1316" s="34"/>
      <c r="X1316" s="34"/>
      <c r="Y1316" s="34" t="n">
        <f aca="false">IF(ISNUMBER(MATCH(C1316,sheet12!$c$2:$c$36,0)),1,0)</f>
        <v>0</v>
      </c>
    </row>
    <row r="1317" customFormat="false" ht="15.75" hidden="false" customHeight="false" outlineLevel="0" collapsed="false">
      <c r="A1317" s="24" t="s">
        <v>141</v>
      </c>
      <c r="B1317" s="24" t="s">
        <v>1544</v>
      </c>
      <c r="C1317" s="24" t="s">
        <v>1843</v>
      </c>
      <c r="D1317" s="24" t="s">
        <v>1847</v>
      </c>
      <c r="E1317" s="24" t="s">
        <v>81</v>
      </c>
      <c r="F1317" s="24" t="s">
        <v>72</v>
      </c>
      <c r="G1317" s="25"/>
      <c r="H1317" s="26" t="n">
        <v>3.5728</v>
      </c>
      <c r="I1317" s="26" t="n">
        <v>113.6185</v>
      </c>
      <c r="J1317" s="26" t="n">
        <v>3296</v>
      </c>
      <c r="K1317" s="26" t="n">
        <v>3345</v>
      </c>
      <c r="L1317" s="26" t="n">
        <v>3395</v>
      </c>
      <c r="M1317" s="26" t="n">
        <v>3446</v>
      </c>
      <c r="N1317" s="26" t="n">
        <v>3498</v>
      </c>
      <c r="O1317" s="26" t="n">
        <v>3550</v>
      </c>
      <c r="P1317" s="26" t="n">
        <v>3603</v>
      </c>
      <c r="Q1317" s="26" t="n">
        <v>3657</v>
      </c>
      <c r="R1317" s="26" t="n">
        <v>3712</v>
      </c>
      <c r="S1317" s="26" t="n">
        <v>3768</v>
      </c>
      <c r="T1317" s="26" t="n">
        <v>3825</v>
      </c>
      <c r="U1317" s="28"/>
      <c r="V1317" s="28"/>
      <c r="W1317" s="28"/>
      <c r="X1317" s="28"/>
      <c r="Y1317" s="28" t="n">
        <f aca="false">IF(ISNUMBER(MATCH(C1317,sheet12!$c$2:$c$36,0)),1,0)</f>
        <v>0</v>
      </c>
    </row>
    <row r="1318" customFormat="false" ht="15.75" hidden="false" customHeight="false" outlineLevel="0" collapsed="false">
      <c r="A1318" s="30" t="s">
        <v>141</v>
      </c>
      <c r="B1318" s="30" t="s">
        <v>1544</v>
      </c>
      <c r="C1318" s="30" t="s">
        <v>1848</v>
      </c>
      <c r="D1318" s="30" t="s">
        <v>1848</v>
      </c>
      <c r="E1318" s="30" t="s">
        <v>81</v>
      </c>
      <c r="F1318" s="30" t="s">
        <v>78</v>
      </c>
      <c r="G1318" s="31"/>
      <c r="H1318" s="32" t="n">
        <v>3.7211</v>
      </c>
      <c r="I1318" s="32" t="n">
        <v>98.199</v>
      </c>
      <c r="J1318" s="32" t="n">
        <v>4529</v>
      </c>
      <c r="K1318" s="32" t="n">
        <v>4597</v>
      </c>
      <c r="L1318" s="32" t="n">
        <v>4666</v>
      </c>
      <c r="M1318" s="32" t="n">
        <v>4736</v>
      </c>
      <c r="N1318" s="32" t="n">
        <v>4807</v>
      </c>
      <c r="O1318" s="32" t="n">
        <v>4879</v>
      </c>
      <c r="P1318" s="32" t="n">
        <v>4952</v>
      </c>
      <c r="Q1318" s="32" t="n">
        <v>5026</v>
      </c>
      <c r="R1318" s="32" t="n">
        <v>5101</v>
      </c>
      <c r="S1318" s="32" t="n">
        <v>5178</v>
      </c>
      <c r="T1318" s="32" t="n">
        <v>5256</v>
      </c>
      <c r="U1318" s="34"/>
      <c r="V1318" s="34"/>
      <c r="W1318" s="34"/>
      <c r="X1318" s="34"/>
      <c r="Y1318" s="34" t="n">
        <f aca="false">IF(ISNUMBER(MATCH(C1318,sheet12!$c$2:$c$36,0)),1,0)</f>
        <v>0</v>
      </c>
    </row>
    <row r="1319" customFormat="false" ht="15.75" hidden="false" customHeight="false" outlineLevel="0" collapsed="false">
      <c r="A1319" s="24" t="s">
        <v>141</v>
      </c>
      <c r="B1319" s="24" t="s">
        <v>1544</v>
      </c>
      <c r="C1319" s="24" t="s">
        <v>1849</v>
      </c>
      <c r="D1319" s="24" t="s">
        <v>1850</v>
      </c>
      <c r="E1319" s="24" t="s">
        <v>81</v>
      </c>
      <c r="F1319" s="24" t="s">
        <v>78</v>
      </c>
      <c r="G1319" s="25"/>
      <c r="H1319" s="26" t="n">
        <v>1.0611</v>
      </c>
      <c r="I1319" s="26" t="n">
        <v>100.1319</v>
      </c>
      <c r="J1319" s="26" t="n">
        <v>8634</v>
      </c>
      <c r="K1319" s="26" t="n">
        <v>8764</v>
      </c>
      <c r="L1319" s="26" t="n">
        <v>8895</v>
      </c>
      <c r="M1319" s="26" t="n">
        <v>9028</v>
      </c>
      <c r="N1319" s="26" t="n">
        <v>9163</v>
      </c>
      <c r="O1319" s="26" t="n">
        <v>9300</v>
      </c>
      <c r="P1319" s="26" t="n">
        <v>9440</v>
      </c>
      <c r="Q1319" s="26" t="n">
        <v>9582</v>
      </c>
      <c r="R1319" s="26" t="n">
        <v>9726</v>
      </c>
      <c r="S1319" s="26" t="n">
        <v>9872</v>
      </c>
      <c r="T1319" s="26" t="n">
        <v>10020</v>
      </c>
      <c r="U1319" s="28"/>
      <c r="V1319" s="28"/>
      <c r="W1319" s="28"/>
      <c r="X1319" s="28"/>
      <c r="Y1319" s="28" t="n">
        <f aca="false">IF(ISNUMBER(MATCH(C1319,sheet12!$c$2:$c$36,0)),1,0)</f>
        <v>0</v>
      </c>
    </row>
    <row r="1320" customFormat="false" ht="15.75" hidden="false" customHeight="false" outlineLevel="0" collapsed="false">
      <c r="A1320" s="30" t="s">
        <v>141</v>
      </c>
      <c r="B1320" s="30" t="s">
        <v>1544</v>
      </c>
      <c r="C1320" s="30" t="s">
        <v>1851</v>
      </c>
      <c r="D1320" s="30" t="s">
        <v>1852</v>
      </c>
      <c r="E1320" s="30" t="s">
        <v>81</v>
      </c>
      <c r="F1320" s="30" t="s">
        <v>72</v>
      </c>
      <c r="G1320" s="31"/>
      <c r="H1320" s="32" t="n">
        <v>4.0857</v>
      </c>
      <c r="I1320" s="32" t="n">
        <v>101.2803</v>
      </c>
      <c r="J1320" s="32" t="n">
        <v>2463</v>
      </c>
      <c r="K1320" s="32" t="n">
        <v>2500</v>
      </c>
      <c r="L1320" s="32" t="n">
        <v>2538</v>
      </c>
      <c r="M1320" s="32" t="n">
        <v>2576</v>
      </c>
      <c r="N1320" s="32" t="n">
        <v>2615</v>
      </c>
      <c r="O1320" s="32" t="n">
        <v>2654</v>
      </c>
      <c r="P1320" s="32" t="n">
        <v>2694</v>
      </c>
      <c r="Q1320" s="32" t="n">
        <v>2734</v>
      </c>
      <c r="R1320" s="32" t="n">
        <v>2775</v>
      </c>
      <c r="S1320" s="32" t="n">
        <v>2817</v>
      </c>
      <c r="T1320" s="32" t="n">
        <v>2859</v>
      </c>
      <c r="U1320" s="34"/>
      <c r="V1320" s="34"/>
      <c r="W1320" s="34"/>
      <c r="X1320" s="34"/>
      <c r="Y1320" s="34" t="n">
        <f aca="false">IF(ISNUMBER(MATCH(C1320,sheet12!$c$2:$c$36,0)),1,0)</f>
        <v>0</v>
      </c>
    </row>
    <row r="1321" customFormat="false" ht="15.75" hidden="false" customHeight="false" outlineLevel="0" collapsed="false">
      <c r="A1321" s="24" t="s">
        <v>141</v>
      </c>
      <c r="B1321" s="24" t="s">
        <v>1544</v>
      </c>
      <c r="C1321" s="24" t="s">
        <v>1853</v>
      </c>
      <c r="D1321" s="24" t="s">
        <v>1854</v>
      </c>
      <c r="E1321" s="24" t="s">
        <v>81</v>
      </c>
      <c r="F1321" s="24" t="s">
        <v>72</v>
      </c>
      <c r="G1321" s="25"/>
      <c r="H1321" s="26" t="n">
        <v>1.7187</v>
      </c>
      <c r="I1321" s="26" t="n">
        <v>103.7824</v>
      </c>
      <c r="J1321" s="26" t="n">
        <v>1574</v>
      </c>
      <c r="K1321" s="26" t="n">
        <v>1598</v>
      </c>
      <c r="L1321" s="26" t="n">
        <v>1622</v>
      </c>
      <c r="M1321" s="26" t="n">
        <v>1646</v>
      </c>
      <c r="N1321" s="26" t="n">
        <v>1671</v>
      </c>
      <c r="O1321" s="26" t="n">
        <v>1696</v>
      </c>
      <c r="P1321" s="26" t="n">
        <v>1721</v>
      </c>
      <c r="Q1321" s="26" t="n">
        <v>1747</v>
      </c>
      <c r="R1321" s="26" t="n">
        <v>1773</v>
      </c>
      <c r="S1321" s="26" t="n">
        <v>1800</v>
      </c>
      <c r="T1321" s="26" t="n">
        <v>1827</v>
      </c>
      <c r="U1321" s="28"/>
      <c r="V1321" s="28"/>
      <c r="W1321" s="28"/>
      <c r="X1321" s="28"/>
      <c r="Y1321" s="28" t="n">
        <f aca="false">IF(ISNUMBER(MATCH(C1321,sheet12!$c$2:$c$36,0)),1,0)</f>
        <v>0</v>
      </c>
    </row>
    <row r="1322" customFormat="false" ht="15.75" hidden="false" customHeight="false" outlineLevel="0" collapsed="false">
      <c r="A1322" s="30" t="s">
        <v>141</v>
      </c>
      <c r="B1322" s="30" t="s">
        <v>1544</v>
      </c>
      <c r="C1322" s="30" t="s">
        <v>1855</v>
      </c>
      <c r="D1322" s="30" t="s">
        <v>1856</v>
      </c>
      <c r="E1322" s="30" t="s">
        <v>81</v>
      </c>
      <c r="F1322" s="30" t="s">
        <v>78</v>
      </c>
      <c r="G1322" s="31"/>
      <c r="H1322" s="32" t="n">
        <v>1.4408</v>
      </c>
      <c r="I1322" s="32" t="n">
        <v>117.2127</v>
      </c>
      <c r="J1322" s="32" t="n">
        <v>664</v>
      </c>
      <c r="K1322" s="32" t="n">
        <v>674</v>
      </c>
      <c r="L1322" s="32" t="n">
        <v>684</v>
      </c>
      <c r="M1322" s="32" t="n">
        <v>694</v>
      </c>
      <c r="N1322" s="32" t="n">
        <v>704</v>
      </c>
      <c r="O1322" s="32" t="n">
        <v>715</v>
      </c>
      <c r="P1322" s="32" t="n">
        <v>726</v>
      </c>
      <c r="Q1322" s="32" t="n">
        <v>737</v>
      </c>
      <c r="R1322" s="32" t="n">
        <v>748</v>
      </c>
      <c r="S1322" s="32" t="n">
        <v>759</v>
      </c>
      <c r="T1322" s="32" t="n">
        <v>770</v>
      </c>
      <c r="U1322" s="34"/>
      <c r="V1322" s="34"/>
      <c r="W1322" s="34"/>
      <c r="X1322" s="34"/>
      <c r="Y1322" s="34" t="n">
        <f aca="false">IF(ISNUMBER(MATCH(C1322,sheet12!$c$2:$c$36,0)),1,0)</f>
        <v>0</v>
      </c>
    </row>
    <row r="1323" customFormat="false" ht="15.75" hidden="false" customHeight="false" outlineLevel="0" collapsed="false">
      <c r="A1323" s="24" t="s">
        <v>141</v>
      </c>
      <c r="B1323" s="24" t="s">
        <v>1544</v>
      </c>
      <c r="C1323" s="24" t="s">
        <v>1857</v>
      </c>
      <c r="D1323" s="24" t="s">
        <v>1858</v>
      </c>
      <c r="E1323" s="24" t="s">
        <v>81</v>
      </c>
      <c r="F1323" s="24" t="s">
        <v>72</v>
      </c>
      <c r="G1323" s="25"/>
      <c r="H1323" s="26" t="n">
        <v>4.7768</v>
      </c>
      <c r="I1323" s="26" t="n">
        <v>117.9344</v>
      </c>
      <c r="J1323" s="26" t="n">
        <v>2865</v>
      </c>
      <c r="K1323" s="26" t="n">
        <v>2908</v>
      </c>
      <c r="L1323" s="26" t="n">
        <v>2952</v>
      </c>
      <c r="M1323" s="26" t="n">
        <v>2996</v>
      </c>
      <c r="N1323" s="26" t="n">
        <v>3041</v>
      </c>
      <c r="O1323" s="26" t="n">
        <v>3087</v>
      </c>
      <c r="P1323" s="26" t="n">
        <v>3133</v>
      </c>
      <c r="Q1323" s="26" t="n">
        <v>3180</v>
      </c>
      <c r="R1323" s="26" t="n">
        <v>3228</v>
      </c>
      <c r="S1323" s="26" t="n">
        <v>3276</v>
      </c>
      <c r="T1323" s="26" t="n">
        <v>3325</v>
      </c>
      <c r="U1323" s="28"/>
      <c r="V1323" s="28"/>
      <c r="W1323" s="28"/>
      <c r="X1323" s="28"/>
      <c r="Y1323" s="28" t="n">
        <f aca="false">IF(ISNUMBER(MATCH(C1323,sheet12!$c$2:$c$36,0)),1,0)</f>
        <v>0</v>
      </c>
    </row>
    <row r="1324" customFormat="false" ht="15.75" hidden="false" customHeight="false" outlineLevel="0" collapsed="false">
      <c r="A1324" s="30" t="s">
        <v>141</v>
      </c>
      <c r="B1324" s="30" t="s">
        <v>1544</v>
      </c>
      <c r="C1324" s="30" t="s">
        <v>1859</v>
      </c>
      <c r="D1324" s="30" t="s">
        <v>1860</v>
      </c>
      <c r="E1324" s="30" t="s">
        <v>81</v>
      </c>
      <c r="F1324" s="30" t="s">
        <v>72</v>
      </c>
      <c r="G1324" s="31"/>
      <c r="H1324" s="32" t="n">
        <v>4.3331</v>
      </c>
      <c r="I1324" s="32" t="n">
        <v>113.9949</v>
      </c>
      <c r="J1324" s="32" t="n">
        <v>9654</v>
      </c>
      <c r="K1324" s="32" t="n">
        <v>9799</v>
      </c>
      <c r="L1324" s="32" t="n">
        <v>9946</v>
      </c>
      <c r="M1324" s="32" t="n">
        <v>10095</v>
      </c>
      <c r="N1324" s="32" t="n">
        <v>10246</v>
      </c>
      <c r="O1324" s="32" t="n">
        <v>10400</v>
      </c>
      <c r="P1324" s="32" t="n">
        <v>10556</v>
      </c>
      <c r="Q1324" s="32" t="n">
        <v>10714</v>
      </c>
      <c r="R1324" s="32" t="n">
        <v>10875</v>
      </c>
      <c r="S1324" s="32" t="n">
        <v>11038</v>
      </c>
      <c r="T1324" s="32" t="n">
        <v>11204</v>
      </c>
      <c r="U1324" s="34"/>
      <c r="V1324" s="34"/>
      <c r="W1324" s="34"/>
      <c r="X1324" s="34"/>
      <c r="Y1324" s="34" t="n">
        <f aca="false">IF(ISNUMBER(MATCH(C1324,sheet12!$c$2:$c$36,0)),1,0)</f>
        <v>0</v>
      </c>
    </row>
    <row r="1325" customFormat="false" ht="15.75" hidden="false" customHeight="false" outlineLevel="0" collapsed="false">
      <c r="A1325" s="24" t="s">
        <v>95</v>
      </c>
      <c r="B1325" s="24" t="s">
        <v>96</v>
      </c>
      <c r="C1325" s="24" t="s">
        <v>1861</v>
      </c>
      <c r="D1325" s="25"/>
      <c r="E1325" s="24" t="s">
        <v>93</v>
      </c>
      <c r="F1325" s="24" t="s">
        <v>100</v>
      </c>
      <c r="G1325" s="24" t="s">
        <v>1862</v>
      </c>
      <c r="H1325" s="25"/>
      <c r="I1325" s="25"/>
      <c r="J1325" s="26" t="n">
        <v>25</v>
      </c>
      <c r="K1325" s="26" t="n">
        <v>25</v>
      </c>
      <c r="L1325" s="26" t="n">
        <v>25</v>
      </c>
      <c r="M1325" s="26" t="n">
        <v>25</v>
      </c>
      <c r="N1325" s="26" t="n">
        <v>25</v>
      </c>
      <c r="O1325" s="26" t="n">
        <v>25</v>
      </c>
      <c r="P1325" s="26" t="n">
        <v>25</v>
      </c>
      <c r="Q1325" s="26" t="n">
        <v>25</v>
      </c>
      <c r="R1325" s="26" t="n">
        <v>25</v>
      </c>
      <c r="S1325" s="26" t="n">
        <v>25</v>
      </c>
      <c r="T1325" s="26" t="n">
        <v>25</v>
      </c>
      <c r="U1325" s="28"/>
      <c r="V1325" s="28"/>
      <c r="W1325" s="28"/>
      <c r="X1325" s="28"/>
      <c r="Y1325" s="28" t="n">
        <f aca="false">IF(ISNUMBER(MATCH(C1325,sheet12!$c$2:$c$36,0)),1,0)</f>
        <v>0</v>
      </c>
    </row>
    <row r="1326" customFormat="false" ht="15.75" hidden="false" customHeight="false" outlineLevel="0" collapsed="false">
      <c r="A1326" s="30" t="s">
        <v>95</v>
      </c>
      <c r="B1326" s="30" t="s">
        <v>96</v>
      </c>
      <c r="C1326" s="30" t="s">
        <v>1863</v>
      </c>
      <c r="D1326" s="31"/>
      <c r="E1326" s="30" t="s">
        <v>93</v>
      </c>
      <c r="F1326" s="30" t="s">
        <v>100</v>
      </c>
      <c r="G1326" s="30" t="s">
        <v>1862</v>
      </c>
      <c r="H1326" s="31"/>
      <c r="I1326" s="31"/>
      <c r="J1326" s="32" t="n">
        <v>371</v>
      </c>
      <c r="K1326" s="32" t="n">
        <v>377</v>
      </c>
      <c r="L1326" s="32" t="n">
        <v>383</v>
      </c>
      <c r="M1326" s="32" t="n">
        <v>389</v>
      </c>
      <c r="N1326" s="32" t="n">
        <v>395</v>
      </c>
      <c r="O1326" s="32" t="n">
        <v>401</v>
      </c>
      <c r="P1326" s="32" t="n">
        <v>407</v>
      </c>
      <c r="Q1326" s="32" t="n">
        <v>413</v>
      </c>
      <c r="R1326" s="32" t="n">
        <v>419</v>
      </c>
      <c r="S1326" s="32" t="n">
        <v>425</v>
      </c>
      <c r="T1326" s="32" t="n">
        <v>431</v>
      </c>
      <c r="U1326" s="34"/>
      <c r="V1326" s="34"/>
      <c r="W1326" s="34"/>
      <c r="X1326" s="34"/>
      <c r="Y1326" s="34" t="n">
        <f aca="false">IF(ISNUMBER(MATCH(C1326,sheet12!$c$2:$c$36,0)),1,0)</f>
        <v>0</v>
      </c>
    </row>
    <row r="1327" customFormat="false" ht="15.75" hidden="false" customHeight="false" outlineLevel="0" collapsed="false">
      <c r="A1327" s="24" t="s">
        <v>95</v>
      </c>
      <c r="B1327" s="24" t="s">
        <v>96</v>
      </c>
      <c r="C1327" s="24" t="s">
        <v>1864</v>
      </c>
      <c r="D1327" s="25"/>
      <c r="E1327" s="24" t="s">
        <v>93</v>
      </c>
      <c r="F1327" s="24" t="s">
        <v>100</v>
      </c>
      <c r="G1327" s="24" t="s">
        <v>1865</v>
      </c>
      <c r="H1327" s="25"/>
      <c r="I1327" s="25"/>
      <c r="J1327" s="26" t="n">
        <v>302</v>
      </c>
      <c r="K1327" s="26" t="n">
        <v>307</v>
      </c>
      <c r="L1327" s="26" t="n">
        <v>312</v>
      </c>
      <c r="M1327" s="26" t="n">
        <v>317</v>
      </c>
      <c r="N1327" s="26" t="n">
        <v>322</v>
      </c>
      <c r="O1327" s="26" t="n">
        <v>327</v>
      </c>
      <c r="P1327" s="26" t="n">
        <v>332</v>
      </c>
      <c r="Q1327" s="26" t="n">
        <v>337</v>
      </c>
      <c r="R1327" s="26" t="n">
        <v>342</v>
      </c>
      <c r="S1327" s="26" t="n">
        <v>347</v>
      </c>
      <c r="T1327" s="26" t="n">
        <v>352</v>
      </c>
      <c r="U1327" s="28"/>
      <c r="V1327" s="28"/>
      <c r="W1327" s="28"/>
      <c r="X1327" s="28"/>
      <c r="Y1327" s="28" t="n">
        <f aca="false">IF(ISNUMBER(MATCH(C1327,sheet12!$c$2:$c$36,0)),1,0)</f>
        <v>0</v>
      </c>
    </row>
    <row r="1328" customFormat="false" ht="15.75" hidden="false" customHeight="false" outlineLevel="0" collapsed="false">
      <c r="A1328" s="30" t="s">
        <v>95</v>
      </c>
      <c r="B1328" s="30" t="s">
        <v>96</v>
      </c>
      <c r="C1328" s="30" t="s">
        <v>1866</v>
      </c>
      <c r="D1328" s="31"/>
      <c r="E1328" s="30" t="s">
        <v>93</v>
      </c>
      <c r="F1328" s="30" t="s">
        <v>100</v>
      </c>
      <c r="G1328" s="30" t="s">
        <v>1865</v>
      </c>
      <c r="H1328" s="31"/>
      <c r="I1328" s="31"/>
      <c r="J1328" s="32" t="n">
        <v>106</v>
      </c>
      <c r="K1328" s="32" t="n">
        <v>108</v>
      </c>
      <c r="L1328" s="32" t="n">
        <v>110</v>
      </c>
      <c r="M1328" s="32" t="n">
        <v>112</v>
      </c>
      <c r="N1328" s="32" t="n">
        <v>114</v>
      </c>
      <c r="O1328" s="32" t="n">
        <v>116</v>
      </c>
      <c r="P1328" s="32" t="n">
        <v>118</v>
      </c>
      <c r="Q1328" s="32" t="n">
        <v>120</v>
      </c>
      <c r="R1328" s="32" t="n">
        <v>122</v>
      </c>
      <c r="S1328" s="32" t="n">
        <v>124</v>
      </c>
      <c r="T1328" s="32" t="n">
        <v>126</v>
      </c>
      <c r="U1328" s="34"/>
      <c r="V1328" s="34"/>
      <c r="W1328" s="34"/>
      <c r="X1328" s="34"/>
      <c r="Y1328" s="34" t="n">
        <f aca="false">IF(ISNUMBER(MATCH(C1328,sheet12!$c$2:$c$36,0)),1,0)</f>
        <v>0</v>
      </c>
    </row>
    <row r="1329" customFormat="false" ht="15.75" hidden="false" customHeight="false" outlineLevel="0" collapsed="false">
      <c r="A1329" s="24" t="s">
        <v>95</v>
      </c>
      <c r="B1329" s="24" t="s">
        <v>96</v>
      </c>
      <c r="C1329" s="24" t="s">
        <v>1867</v>
      </c>
      <c r="D1329" s="25"/>
      <c r="E1329" s="24" t="s">
        <v>93</v>
      </c>
      <c r="F1329" s="24" t="s">
        <v>100</v>
      </c>
      <c r="G1329" s="24" t="s">
        <v>1868</v>
      </c>
      <c r="H1329" s="25"/>
      <c r="I1329" s="25"/>
      <c r="J1329" s="26" t="n">
        <v>106</v>
      </c>
      <c r="K1329" s="26" t="n">
        <v>108</v>
      </c>
      <c r="L1329" s="26" t="n">
        <v>110</v>
      </c>
      <c r="M1329" s="26" t="n">
        <v>112</v>
      </c>
      <c r="N1329" s="26" t="n">
        <v>114</v>
      </c>
      <c r="O1329" s="26" t="n">
        <v>116</v>
      </c>
      <c r="P1329" s="26" t="n">
        <v>118</v>
      </c>
      <c r="Q1329" s="26" t="n">
        <v>120</v>
      </c>
      <c r="R1329" s="26" t="n">
        <v>122</v>
      </c>
      <c r="S1329" s="26" t="n">
        <v>124</v>
      </c>
      <c r="T1329" s="26" t="n">
        <v>126</v>
      </c>
      <c r="U1329" s="28"/>
      <c r="V1329" s="28"/>
      <c r="W1329" s="28"/>
      <c r="X1329" s="28"/>
      <c r="Y1329" s="28" t="n">
        <f aca="false">IF(ISNUMBER(MATCH(C1329,sheet12!$c$2:$c$36,0)),1,0)</f>
        <v>0</v>
      </c>
    </row>
    <row r="1330" customFormat="false" ht="15.75" hidden="false" customHeight="false" outlineLevel="0" collapsed="false">
      <c r="A1330" s="30" t="s">
        <v>95</v>
      </c>
      <c r="B1330" s="30" t="s">
        <v>96</v>
      </c>
      <c r="C1330" s="30" t="s">
        <v>1869</v>
      </c>
      <c r="D1330" s="31"/>
      <c r="E1330" s="30" t="s">
        <v>93</v>
      </c>
      <c r="F1330" s="30" t="s">
        <v>100</v>
      </c>
      <c r="G1330" s="30" t="s">
        <v>1868</v>
      </c>
      <c r="H1330" s="31"/>
      <c r="I1330" s="31"/>
      <c r="J1330" s="32" t="n">
        <v>1100</v>
      </c>
      <c r="K1330" s="32" t="n">
        <v>1117</v>
      </c>
      <c r="L1330" s="32" t="n">
        <v>1134</v>
      </c>
      <c r="M1330" s="32" t="n">
        <v>1151</v>
      </c>
      <c r="N1330" s="32" t="n">
        <v>1168</v>
      </c>
      <c r="O1330" s="32" t="n">
        <v>1186</v>
      </c>
      <c r="P1330" s="32" t="n">
        <v>1204</v>
      </c>
      <c r="Q1330" s="32" t="n">
        <v>1222</v>
      </c>
      <c r="R1330" s="32" t="n">
        <v>1240</v>
      </c>
      <c r="S1330" s="32" t="n">
        <v>1259</v>
      </c>
      <c r="T1330" s="32" t="n">
        <v>1278</v>
      </c>
      <c r="U1330" s="34"/>
      <c r="V1330" s="34"/>
      <c r="W1330" s="34"/>
      <c r="X1330" s="34"/>
      <c r="Y1330" s="34" t="n">
        <f aca="false">IF(ISNUMBER(MATCH(C1330,sheet12!$c$2:$c$36,0)),1,0)</f>
        <v>0</v>
      </c>
    </row>
    <row r="1331" customFormat="false" ht="15.75" hidden="false" customHeight="false" outlineLevel="0" collapsed="false">
      <c r="A1331" s="24" t="s">
        <v>95</v>
      </c>
      <c r="B1331" s="24" t="s">
        <v>96</v>
      </c>
      <c r="C1331" s="24" t="s">
        <v>1870</v>
      </c>
      <c r="D1331" s="25"/>
      <c r="E1331" s="24" t="s">
        <v>93</v>
      </c>
      <c r="F1331" s="24" t="s">
        <v>100</v>
      </c>
      <c r="G1331" s="24" t="s">
        <v>1868</v>
      </c>
      <c r="H1331" s="25"/>
      <c r="I1331" s="25"/>
      <c r="J1331" s="26" t="n">
        <v>266</v>
      </c>
      <c r="K1331" s="26" t="n">
        <v>270</v>
      </c>
      <c r="L1331" s="26" t="n">
        <v>274</v>
      </c>
      <c r="M1331" s="26" t="n">
        <v>278</v>
      </c>
      <c r="N1331" s="26" t="n">
        <v>282</v>
      </c>
      <c r="O1331" s="26" t="n">
        <v>286</v>
      </c>
      <c r="P1331" s="26" t="n">
        <v>290</v>
      </c>
      <c r="Q1331" s="26" t="n">
        <v>294</v>
      </c>
      <c r="R1331" s="26" t="n">
        <v>298</v>
      </c>
      <c r="S1331" s="26" t="n">
        <v>302</v>
      </c>
      <c r="T1331" s="26" t="n">
        <v>307</v>
      </c>
      <c r="U1331" s="28"/>
      <c r="V1331" s="28"/>
      <c r="W1331" s="28"/>
      <c r="X1331" s="28"/>
      <c r="Y1331" s="28" t="n">
        <f aca="false">IF(ISNUMBER(MATCH(C1331,sheet12!$c$2:$c$36,0)),1,0)</f>
        <v>0</v>
      </c>
    </row>
    <row r="1332" customFormat="false" ht="15.75" hidden="false" customHeight="false" outlineLevel="0" collapsed="false">
      <c r="A1332" s="30" t="s">
        <v>95</v>
      </c>
      <c r="B1332" s="30" t="s">
        <v>96</v>
      </c>
      <c r="C1332" s="30" t="s">
        <v>1871</v>
      </c>
      <c r="D1332" s="31"/>
      <c r="E1332" s="30" t="s">
        <v>93</v>
      </c>
      <c r="F1332" s="30" t="s">
        <v>100</v>
      </c>
      <c r="G1332" s="30" t="s">
        <v>1862</v>
      </c>
      <c r="H1332" s="31"/>
      <c r="I1332" s="31"/>
      <c r="J1332" s="32" t="n">
        <v>119</v>
      </c>
      <c r="K1332" s="32" t="n">
        <v>121</v>
      </c>
      <c r="L1332" s="32" t="n">
        <v>123</v>
      </c>
      <c r="M1332" s="32" t="n">
        <v>125</v>
      </c>
      <c r="N1332" s="32" t="n">
        <v>127</v>
      </c>
      <c r="O1332" s="32" t="n">
        <v>129</v>
      </c>
      <c r="P1332" s="32" t="n">
        <v>131</v>
      </c>
      <c r="Q1332" s="32" t="n">
        <v>133</v>
      </c>
      <c r="R1332" s="32" t="n">
        <v>135</v>
      </c>
      <c r="S1332" s="32" t="n">
        <v>137</v>
      </c>
      <c r="T1332" s="32" t="n">
        <v>139</v>
      </c>
      <c r="U1332" s="34"/>
      <c r="V1332" s="34"/>
      <c r="W1332" s="34"/>
      <c r="X1332" s="34"/>
      <c r="Y1332" s="34" t="n">
        <f aca="false">IF(ISNUMBER(MATCH(C1332,sheet12!$c$2:$c$36,0)),1,0)</f>
        <v>0</v>
      </c>
    </row>
    <row r="1333" customFormat="false" ht="15.75" hidden="false" customHeight="false" outlineLevel="0" collapsed="false">
      <c r="A1333" s="24" t="s">
        <v>95</v>
      </c>
      <c r="B1333" s="24" t="s">
        <v>96</v>
      </c>
      <c r="C1333" s="24" t="s">
        <v>1872</v>
      </c>
      <c r="D1333" s="25"/>
      <c r="E1333" s="24" t="s">
        <v>93</v>
      </c>
      <c r="F1333" s="24" t="s">
        <v>100</v>
      </c>
      <c r="G1333" s="24" t="s">
        <v>1873</v>
      </c>
      <c r="H1333" s="25"/>
      <c r="I1333" s="25"/>
      <c r="J1333" s="26" t="n">
        <v>347</v>
      </c>
      <c r="K1333" s="26" t="n">
        <v>352</v>
      </c>
      <c r="L1333" s="26" t="n">
        <v>357</v>
      </c>
      <c r="M1333" s="26" t="n">
        <v>362</v>
      </c>
      <c r="N1333" s="26" t="n">
        <v>367</v>
      </c>
      <c r="O1333" s="26" t="n">
        <v>373</v>
      </c>
      <c r="P1333" s="26" t="n">
        <v>379</v>
      </c>
      <c r="Q1333" s="26" t="n">
        <v>385</v>
      </c>
      <c r="R1333" s="26" t="n">
        <v>391</v>
      </c>
      <c r="S1333" s="26" t="n">
        <v>397</v>
      </c>
      <c r="T1333" s="26" t="n">
        <v>403</v>
      </c>
      <c r="U1333" s="28"/>
      <c r="V1333" s="28"/>
      <c r="W1333" s="28"/>
      <c r="X1333" s="28"/>
      <c r="Y1333" s="28" t="n">
        <f aca="false">IF(ISNUMBER(MATCH(C1333,sheet12!$c$2:$c$36,0)),1,0)</f>
        <v>0</v>
      </c>
    </row>
    <row r="1334" customFormat="false" ht="15.75" hidden="false" customHeight="false" outlineLevel="0" collapsed="false">
      <c r="A1334" s="30" t="s">
        <v>95</v>
      </c>
      <c r="B1334" s="30" t="s">
        <v>96</v>
      </c>
      <c r="C1334" s="30" t="s">
        <v>1874</v>
      </c>
      <c r="D1334" s="31"/>
      <c r="E1334" s="30" t="s">
        <v>93</v>
      </c>
      <c r="F1334" s="30" t="s">
        <v>100</v>
      </c>
      <c r="G1334" s="30" t="s">
        <v>1873</v>
      </c>
      <c r="H1334" s="31"/>
      <c r="I1334" s="31"/>
      <c r="J1334" s="32" t="n">
        <v>346</v>
      </c>
      <c r="K1334" s="32" t="n">
        <v>351</v>
      </c>
      <c r="L1334" s="32" t="n">
        <v>356</v>
      </c>
      <c r="M1334" s="32" t="n">
        <v>361</v>
      </c>
      <c r="N1334" s="32" t="n">
        <v>366</v>
      </c>
      <c r="O1334" s="32" t="n">
        <v>371</v>
      </c>
      <c r="P1334" s="32" t="n">
        <v>377</v>
      </c>
      <c r="Q1334" s="32" t="n">
        <v>383</v>
      </c>
      <c r="R1334" s="32" t="n">
        <v>389</v>
      </c>
      <c r="S1334" s="32" t="n">
        <v>395</v>
      </c>
      <c r="T1334" s="32" t="n">
        <v>401</v>
      </c>
      <c r="U1334" s="34"/>
      <c r="V1334" s="34"/>
      <c r="W1334" s="34"/>
      <c r="X1334" s="34"/>
      <c r="Y1334" s="34" t="n">
        <f aca="false">IF(ISNUMBER(MATCH(C1334,sheet12!$c$2:$c$36,0)),1,0)</f>
        <v>0</v>
      </c>
    </row>
    <row r="1335" customFormat="false" ht="15.75" hidden="false" customHeight="false" outlineLevel="0" collapsed="false">
      <c r="A1335" s="24" t="s">
        <v>95</v>
      </c>
      <c r="B1335" s="24" t="s">
        <v>96</v>
      </c>
      <c r="C1335" s="24" t="s">
        <v>1875</v>
      </c>
      <c r="D1335" s="25"/>
      <c r="E1335" s="24" t="s">
        <v>93</v>
      </c>
      <c r="F1335" s="24" t="s">
        <v>100</v>
      </c>
      <c r="G1335" s="24" t="s">
        <v>1873</v>
      </c>
      <c r="H1335" s="25"/>
      <c r="I1335" s="25"/>
      <c r="J1335" s="26" t="n">
        <v>127</v>
      </c>
      <c r="K1335" s="26" t="n">
        <v>129</v>
      </c>
      <c r="L1335" s="26" t="n">
        <v>131</v>
      </c>
      <c r="M1335" s="26" t="n">
        <v>133</v>
      </c>
      <c r="N1335" s="26" t="n">
        <v>135</v>
      </c>
      <c r="O1335" s="26" t="n">
        <v>137</v>
      </c>
      <c r="P1335" s="26" t="n">
        <v>139</v>
      </c>
      <c r="Q1335" s="26" t="n">
        <v>141</v>
      </c>
      <c r="R1335" s="26" t="n">
        <v>143</v>
      </c>
      <c r="S1335" s="26" t="n">
        <v>145</v>
      </c>
      <c r="T1335" s="26" t="n">
        <v>147</v>
      </c>
      <c r="U1335" s="28"/>
      <c r="V1335" s="28"/>
      <c r="W1335" s="28"/>
      <c r="X1335" s="28"/>
      <c r="Y1335" s="28" t="n">
        <f aca="false">IF(ISNUMBER(MATCH(C1335,sheet12!$c$2:$c$36,0)),1,0)</f>
        <v>0</v>
      </c>
    </row>
    <row r="1336" customFormat="false" ht="15.75" hidden="false" customHeight="false" outlineLevel="0" collapsed="false">
      <c r="A1336" s="30" t="s">
        <v>95</v>
      </c>
      <c r="B1336" s="30" t="s">
        <v>96</v>
      </c>
      <c r="C1336" s="30" t="s">
        <v>1876</v>
      </c>
      <c r="D1336" s="31"/>
      <c r="E1336" s="30" t="s">
        <v>93</v>
      </c>
      <c r="F1336" s="30" t="s">
        <v>100</v>
      </c>
      <c r="G1336" s="30" t="s">
        <v>1873</v>
      </c>
      <c r="H1336" s="31"/>
      <c r="I1336" s="31"/>
      <c r="J1336" s="32" t="n">
        <v>2143</v>
      </c>
      <c r="K1336" s="32" t="n">
        <v>2175</v>
      </c>
      <c r="L1336" s="32" t="n">
        <v>2208</v>
      </c>
      <c r="M1336" s="32" t="n">
        <v>2241</v>
      </c>
      <c r="N1336" s="32" t="n">
        <v>2275</v>
      </c>
      <c r="O1336" s="32" t="n">
        <v>2309</v>
      </c>
      <c r="P1336" s="32" t="n">
        <v>2344</v>
      </c>
      <c r="Q1336" s="32" t="n">
        <v>2379</v>
      </c>
      <c r="R1336" s="32" t="n">
        <v>2415</v>
      </c>
      <c r="S1336" s="32" t="n">
        <v>2451</v>
      </c>
      <c r="T1336" s="32" t="n">
        <v>2488</v>
      </c>
      <c r="U1336" s="34"/>
      <c r="V1336" s="34"/>
      <c r="W1336" s="34"/>
      <c r="X1336" s="34"/>
      <c r="Y1336" s="34" t="n">
        <f aca="false">IF(ISNUMBER(MATCH(C1336,sheet12!$c$2:$c$36,0)),1,0)</f>
        <v>0</v>
      </c>
    </row>
    <row r="1337" customFormat="false" ht="15.75" hidden="false" customHeight="false" outlineLevel="0" collapsed="false">
      <c r="A1337" s="24" t="s">
        <v>95</v>
      </c>
      <c r="B1337" s="24" t="s">
        <v>96</v>
      </c>
      <c r="C1337" s="24" t="s">
        <v>1877</v>
      </c>
      <c r="D1337" s="25"/>
      <c r="E1337" s="24" t="s">
        <v>93</v>
      </c>
      <c r="F1337" s="24" t="s">
        <v>100</v>
      </c>
      <c r="G1337" s="24" t="s">
        <v>1868</v>
      </c>
      <c r="H1337" s="25"/>
      <c r="I1337" s="25"/>
      <c r="J1337" s="26" t="n">
        <v>2</v>
      </c>
      <c r="K1337" s="26" t="n">
        <v>2</v>
      </c>
      <c r="L1337" s="26" t="n">
        <v>2</v>
      </c>
      <c r="M1337" s="26" t="n">
        <v>2</v>
      </c>
      <c r="N1337" s="26" t="n">
        <v>2</v>
      </c>
      <c r="O1337" s="26" t="n">
        <v>2</v>
      </c>
      <c r="P1337" s="26" t="n">
        <v>2</v>
      </c>
      <c r="Q1337" s="26" t="n">
        <v>2</v>
      </c>
      <c r="R1337" s="26" t="n">
        <v>2</v>
      </c>
      <c r="S1337" s="26" t="n">
        <v>2</v>
      </c>
      <c r="T1337" s="26" t="n">
        <v>2</v>
      </c>
      <c r="U1337" s="28"/>
      <c r="V1337" s="28"/>
      <c r="W1337" s="28"/>
      <c r="X1337" s="28"/>
      <c r="Y1337" s="28" t="n">
        <f aca="false">IF(ISNUMBER(MATCH(C1337,sheet12!$c$2:$c$36,0)),1,0)</f>
        <v>0</v>
      </c>
    </row>
    <row r="1338" customFormat="false" ht="15.75" hidden="false" customHeight="false" outlineLevel="0" collapsed="false">
      <c r="A1338" s="30" t="s">
        <v>95</v>
      </c>
      <c r="B1338" s="30" t="s">
        <v>96</v>
      </c>
      <c r="C1338" s="30" t="s">
        <v>1878</v>
      </c>
      <c r="D1338" s="31"/>
      <c r="E1338" s="30" t="s">
        <v>93</v>
      </c>
      <c r="F1338" s="30" t="s">
        <v>100</v>
      </c>
      <c r="G1338" s="30" t="s">
        <v>1879</v>
      </c>
      <c r="H1338" s="31"/>
      <c r="I1338" s="31"/>
      <c r="J1338" s="32" t="n">
        <v>40</v>
      </c>
      <c r="K1338" s="32" t="n">
        <v>41</v>
      </c>
      <c r="L1338" s="32" t="n">
        <v>42</v>
      </c>
      <c r="M1338" s="32" t="n">
        <v>43</v>
      </c>
      <c r="N1338" s="32" t="n">
        <v>44</v>
      </c>
      <c r="O1338" s="32" t="n">
        <v>45</v>
      </c>
      <c r="P1338" s="32" t="n">
        <v>46</v>
      </c>
      <c r="Q1338" s="32" t="n">
        <v>47</v>
      </c>
      <c r="R1338" s="32" t="n">
        <v>48</v>
      </c>
      <c r="S1338" s="32" t="n">
        <v>49</v>
      </c>
      <c r="T1338" s="32" t="n">
        <v>50</v>
      </c>
      <c r="U1338" s="34"/>
      <c r="V1338" s="34"/>
      <c r="W1338" s="34"/>
      <c r="X1338" s="34"/>
      <c r="Y1338" s="34" t="n">
        <f aca="false">IF(ISNUMBER(MATCH(C1338,sheet12!$c$2:$c$36,0)),1,0)</f>
        <v>0</v>
      </c>
    </row>
    <row r="1339" customFormat="false" ht="15.75" hidden="false" customHeight="false" outlineLevel="0" collapsed="false">
      <c r="A1339" s="24" t="s">
        <v>95</v>
      </c>
      <c r="B1339" s="24" t="s">
        <v>96</v>
      </c>
      <c r="C1339" s="24" t="s">
        <v>1880</v>
      </c>
      <c r="D1339" s="25"/>
      <c r="E1339" s="24" t="s">
        <v>93</v>
      </c>
      <c r="F1339" s="24" t="s">
        <v>100</v>
      </c>
      <c r="G1339" s="24" t="s">
        <v>1881</v>
      </c>
      <c r="H1339" s="25"/>
      <c r="I1339" s="25"/>
      <c r="J1339" s="26" t="n">
        <v>5</v>
      </c>
      <c r="K1339" s="26" t="n">
        <v>5</v>
      </c>
      <c r="L1339" s="26" t="n">
        <v>5</v>
      </c>
      <c r="M1339" s="26" t="n">
        <v>5</v>
      </c>
      <c r="N1339" s="26" t="n">
        <v>5</v>
      </c>
      <c r="O1339" s="26" t="n">
        <v>5</v>
      </c>
      <c r="P1339" s="26" t="n">
        <v>5</v>
      </c>
      <c r="Q1339" s="26" t="n">
        <v>5</v>
      </c>
      <c r="R1339" s="26" t="n">
        <v>5</v>
      </c>
      <c r="S1339" s="26" t="n">
        <v>5</v>
      </c>
      <c r="T1339" s="26" t="n">
        <v>5</v>
      </c>
      <c r="U1339" s="28"/>
      <c r="V1339" s="28"/>
      <c r="W1339" s="28"/>
      <c r="X1339" s="28"/>
      <c r="Y1339" s="28" t="n">
        <f aca="false">IF(ISNUMBER(MATCH(C1339,sheet12!$c$2:$c$36,0)),1,0)</f>
        <v>0</v>
      </c>
    </row>
    <row r="1340" customFormat="false" ht="15.75" hidden="false" customHeight="false" outlineLevel="0" collapsed="false">
      <c r="A1340" s="30" t="s">
        <v>95</v>
      </c>
      <c r="B1340" s="30" t="s">
        <v>96</v>
      </c>
      <c r="C1340" s="30" t="s">
        <v>1882</v>
      </c>
      <c r="D1340" s="31"/>
      <c r="E1340" s="30" t="s">
        <v>93</v>
      </c>
      <c r="F1340" s="30" t="s">
        <v>100</v>
      </c>
      <c r="G1340" s="30" t="s">
        <v>1883</v>
      </c>
      <c r="H1340" s="31"/>
      <c r="I1340" s="31"/>
      <c r="J1340" s="32" t="n">
        <v>1</v>
      </c>
      <c r="K1340" s="32" t="n">
        <v>1</v>
      </c>
      <c r="L1340" s="32" t="n">
        <v>1</v>
      </c>
      <c r="M1340" s="32" t="n">
        <v>1</v>
      </c>
      <c r="N1340" s="32" t="n">
        <v>1</v>
      </c>
      <c r="O1340" s="32" t="n">
        <v>1</v>
      </c>
      <c r="P1340" s="32" t="n">
        <v>1</v>
      </c>
      <c r="Q1340" s="32" t="n">
        <v>1</v>
      </c>
      <c r="R1340" s="32" t="n">
        <v>1</v>
      </c>
      <c r="S1340" s="32" t="n">
        <v>1</v>
      </c>
      <c r="T1340" s="32" t="n">
        <v>1</v>
      </c>
      <c r="U1340" s="34"/>
      <c r="V1340" s="34"/>
      <c r="W1340" s="34"/>
      <c r="X1340" s="34"/>
      <c r="Y1340" s="34" t="n">
        <f aca="false">IF(ISNUMBER(MATCH(C1340,sheet12!$c$2:$c$36,0)),1,0)</f>
        <v>0</v>
      </c>
    </row>
    <row r="1341" customFormat="false" ht="15.75" hidden="false" customHeight="false" outlineLevel="0" collapsed="false">
      <c r="A1341" s="24" t="s">
        <v>95</v>
      </c>
      <c r="B1341" s="24" t="s">
        <v>96</v>
      </c>
      <c r="C1341" s="24" t="s">
        <v>1884</v>
      </c>
      <c r="D1341" s="25"/>
      <c r="E1341" s="24" t="s">
        <v>93</v>
      </c>
      <c r="F1341" s="24" t="s">
        <v>100</v>
      </c>
      <c r="G1341" s="24" t="s">
        <v>1885</v>
      </c>
      <c r="H1341" s="25"/>
      <c r="I1341" s="25"/>
      <c r="J1341" s="26" t="n">
        <v>12</v>
      </c>
      <c r="K1341" s="26" t="n">
        <v>12</v>
      </c>
      <c r="L1341" s="26" t="n">
        <v>12</v>
      </c>
      <c r="M1341" s="26" t="n">
        <v>12</v>
      </c>
      <c r="N1341" s="26" t="n">
        <v>12</v>
      </c>
      <c r="O1341" s="26" t="n">
        <v>12</v>
      </c>
      <c r="P1341" s="26" t="n">
        <v>12</v>
      </c>
      <c r="Q1341" s="26" t="n">
        <v>12</v>
      </c>
      <c r="R1341" s="26" t="n">
        <v>12</v>
      </c>
      <c r="S1341" s="26" t="n">
        <v>12</v>
      </c>
      <c r="T1341" s="26" t="n">
        <v>12</v>
      </c>
      <c r="U1341" s="28"/>
      <c r="V1341" s="28"/>
      <c r="W1341" s="28"/>
      <c r="X1341" s="28"/>
      <c r="Y1341" s="28" t="n">
        <f aca="false">IF(ISNUMBER(MATCH(C1341,sheet12!$c$2:$c$36,0)),1,0)</f>
        <v>0</v>
      </c>
    </row>
    <row r="1342" customFormat="false" ht="15.75" hidden="false" customHeight="false" outlineLevel="0" collapsed="false">
      <c r="A1342" s="30" t="s">
        <v>95</v>
      </c>
      <c r="B1342" s="30" t="s">
        <v>96</v>
      </c>
      <c r="C1342" s="30" t="s">
        <v>1886</v>
      </c>
      <c r="D1342" s="31"/>
      <c r="E1342" s="30" t="s">
        <v>93</v>
      </c>
      <c r="F1342" s="30" t="s">
        <v>100</v>
      </c>
      <c r="G1342" s="30" t="s">
        <v>1887</v>
      </c>
      <c r="H1342" s="31"/>
      <c r="I1342" s="31"/>
      <c r="J1342" s="32" t="n">
        <v>1</v>
      </c>
      <c r="K1342" s="32" t="n">
        <v>1</v>
      </c>
      <c r="L1342" s="32" t="n">
        <v>1</v>
      </c>
      <c r="M1342" s="32" t="n">
        <v>1</v>
      </c>
      <c r="N1342" s="32" t="n">
        <v>1</v>
      </c>
      <c r="O1342" s="32" t="n">
        <v>1</v>
      </c>
      <c r="P1342" s="32" t="n">
        <v>1</v>
      </c>
      <c r="Q1342" s="32" t="n">
        <v>1</v>
      </c>
      <c r="R1342" s="32" t="n">
        <v>1</v>
      </c>
      <c r="S1342" s="32" t="n">
        <v>1</v>
      </c>
      <c r="T1342" s="32" t="n">
        <v>1</v>
      </c>
      <c r="U1342" s="34"/>
      <c r="V1342" s="34"/>
      <c r="W1342" s="34"/>
      <c r="X1342" s="34"/>
      <c r="Y1342" s="34" t="n">
        <f aca="false">IF(ISNUMBER(MATCH(C1342,sheet12!$c$2:$c$36,0)),1,0)</f>
        <v>0</v>
      </c>
    </row>
    <row r="1343" customFormat="false" ht="15.75" hidden="false" customHeight="false" outlineLevel="0" collapsed="false">
      <c r="A1343" s="24" t="s">
        <v>95</v>
      </c>
      <c r="B1343" s="24" t="s">
        <v>96</v>
      </c>
      <c r="C1343" s="24" t="s">
        <v>1888</v>
      </c>
      <c r="D1343" s="25"/>
      <c r="E1343" s="24" t="s">
        <v>93</v>
      </c>
      <c r="F1343" s="24" t="s">
        <v>100</v>
      </c>
      <c r="G1343" s="24" t="s">
        <v>1889</v>
      </c>
      <c r="H1343" s="25"/>
      <c r="I1343" s="25"/>
      <c r="J1343" s="26" t="n">
        <v>36</v>
      </c>
      <c r="K1343" s="26" t="n">
        <v>37</v>
      </c>
      <c r="L1343" s="26" t="n">
        <v>38</v>
      </c>
      <c r="M1343" s="26" t="n">
        <v>39</v>
      </c>
      <c r="N1343" s="26" t="n">
        <v>40</v>
      </c>
      <c r="O1343" s="26" t="n">
        <v>41</v>
      </c>
      <c r="P1343" s="26" t="n">
        <v>42</v>
      </c>
      <c r="Q1343" s="26" t="n">
        <v>43</v>
      </c>
      <c r="R1343" s="26" t="n">
        <v>44</v>
      </c>
      <c r="S1343" s="26" t="n">
        <v>45</v>
      </c>
      <c r="T1343" s="26" t="n">
        <v>46</v>
      </c>
      <c r="U1343" s="28"/>
      <c r="V1343" s="28"/>
      <c r="W1343" s="28"/>
      <c r="X1343" s="28"/>
      <c r="Y1343" s="28" t="n">
        <f aca="false">IF(ISNUMBER(MATCH(C1343,sheet12!$c$2:$c$36,0)),1,0)</f>
        <v>0</v>
      </c>
    </row>
    <row r="1344" customFormat="false" ht="15.75" hidden="false" customHeight="false" outlineLevel="0" collapsed="false">
      <c r="A1344" s="30" t="s">
        <v>95</v>
      </c>
      <c r="B1344" s="30" t="s">
        <v>96</v>
      </c>
      <c r="C1344" s="30" t="s">
        <v>1890</v>
      </c>
      <c r="D1344" s="31"/>
      <c r="E1344" s="30" t="s">
        <v>93</v>
      </c>
      <c r="F1344" s="30" t="s">
        <v>100</v>
      </c>
      <c r="G1344" s="30" t="s">
        <v>1891</v>
      </c>
      <c r="H1344" s="31"/>
      <c r="I1344" s="31"/>
      <c r="J1344" s="32" t="n">
        <v>107</v>
      </c>
      <c r="K1344" s="32" t="n">
        <v>109</v>
      </c>
      <c r="L1344" s="32" t="n">
        <v>111</v>
      </c>
      <c r="M1344" s="32" t="n">
        <v>113</v>
      </c>
      <c r="N1344" s="32" t="n">
        <v>115</v>
      </c>
      <c r="O1344" s="32" t="n">
        <v>117</v>
      </c>
      <c r="P1344" s="32" t="n">
        <v>119</v>
      </c>
      <c r="Q1344" s="32" t="n">
        <v>121</v>
      </c>
      <c r="R1344" s="32" t="n">
        <v>123</v>
      </c>
      <c r="S1344" s="32" t="n">
        <v>125</v>
      </c>
      <c r="T1344" s="32" t="n">
        <v>127</v>
      </c>
      <c r="U1344" s="34"/>
      <c r="V1344" s="34"/>
      <c r="W1344" s="34"/>
      <c r="X1344" s="34"/>
      <c r="Y1344" s="34" t="n">
        <f aca="false">IF(ISNUMBER(MATCH(C1344,sheet12!$c$2:$c$36,0)),1,0)</f>
        <v>0</v>
      </c>
    </row>
    <row r="1345" customFormat="false" ht="15.75" hidden="false" customHeight="false" outlineLevel="0" collapsed="false">
      <c r="A1345" s="24" t="s">
        <v>95</v>
      </c>
      <c r="B1345" s="24" t="s">
        <v>96</v>
      </c>
      <c r="C1345" s="24" t="s">
        <v>1892</v>
      </c>
      <c r="D1345" s="25"/>
      <c r="E1345" s="24" t="s">
        <v>93</v>
      </c>
      <c r="F1345" s="24" t="s">
        <v>100</v>
      </c>
      <c r="G1345" s="24" t="s">
        <v>1891</v>
      </c>
      <c r="H1345" s="25"/>
      <c r="I1345" s="25"/>
      <c r="J1345" s="26" t="n">
        <v>106</v>
      </c>
      <c r="K1345" s="26" t="n">
        <v>108</v>
      </c>
      <c r="L1345" s="26" t="n">
        <v>110</v>
      </c>
      <c r="M1345" s="26" t="n">
        <v>112</v>
      </c>
      <c r="N1345" s="26" t="n">
        <v>114</v>
      </c>
      <c r="O1345" s="26" t="n">
        <v>116</v>
      </c>
      <c r="P1345" s="26" t="n">
        <v>118</v>
      </c>
      <c r="Q1345" s="26" t="n">
        <v>120</v>
      </c>
      <c r="R1345" s="26" t="n">
        <v>122</v>
      </c>
      <c r="S1345" s="26" t="n">
        <v>124</v>
      </c>
      <c r="T1345" s="26" t="n">
        <v>126</v>
      </c>
      <c r="U1345" s="28"/>
      <c r="V1345" s="28"/>
      <c r="W1345" s="28"/>
      <c r="X1345" s="28"/>
      <c r="Y1345" s="28" t="n">
        <f aca="false">IF(ISNUMBER(MATCH(C1345,sheet12!$c$2:$c$36,0)),1,0)</f>
        <v>0</v>
      </c>
    </row>
    <row r="1346" customFormat="false" ht="15.75" hidden="false" customHeight="false" outlineLevel="0" collapsed="false">
      <c r="A1346" s="30" t="s">
        <v>95</v>
      </c>
      <c r="B1346" s="30" t="s">
        <v>96</v>
      </c>
      <c r="C1346" s="30" t="s">
        <v>1893</v>
      </c>
      <c r="D1346" s="31"/>
      <c r="E1346" s="30" t="s">
        <v>93</v>
      </c>
      <c r="F1346" s="30" t="s">
        <v>100</v>
      </c>
      <c r="G1346" s="30" t="s">
        <v>1891</v>
      </c>
      <c r="H1346" s="31"/>
      <c r="I1346" s="31"/>
      <c r="J1346" s="32" t="n">
        <v>755</v>
      </c>
      <c r="K1346" s="32" t="n">
        <v>766</v>
      </c>
      <c r="L1346" s="32" t="n">
        <v>777</v>
      </c>
      <c r="M1346" s="32" t="n">
        <v>789</v>
      </c>
      <c r="N1346" s="32" t="n">
        <v>801</v>
      </c>
      <c r="O1346" s="32" t="n">
        <v>813</v>
      </c>
      <c r="P1346" s="32" t="n">
        <v>825</v>
      </c>
      <c r="Q1346" s="32" t="n">
        <v>837</v>
      </c>
      <c r="R1346" s="32" t="n">
        <v>850</v>
      </c>
      <c r="S1346" s="32" t="n">
        <v>863</v>
      </c>
      <c r="T1346" s="32" t="n">
        <v>876</v>
      </c>
      <c r="U1346" s="34"/>
      <c r="V1346" s="34"/>
      <c r="W1346" s="34"/>
      <c r="X1346" s="34"/>
      <c r="Y1346" s="34" t="n">
        <f aca="false">IF(ISNUMBER(MATCH(C1346,sheet12!$c$2:$c$36,0)),1,0)</f>
        <v>0</v>
      </c>
    </row>
    <row r="1347" customFormat="false" ht="15.75" hidden="false" customHeight="false" outlineLevel="0" collapsed="false">
      <c r="A1347" s="24" t="s">
        <v>95</v>
      </c>
      <c r="B1347" s="24" t="s">
        <v>96</v>
      </c>
      <c r="C1347" s="24" t="s">
        <v>1894</v>
      </c>
      <c r="D1347" s="25"/>
      <c r="E1347" s="24" t="s">
        <v>93</v>
      </c>
      <c r="F1347" s="24" t="s">
        <v>100</v>
      </c>
      <c r="G1347" s="24" t="s">
        <v>1891</v>
      </c>
      <c r="H1347" s="25"/>
      <c r="I1347" s="25"/>
      <c r="J1347" s="26" t="n">
        <v>219</v>
      </c>
      <c r="K1347" s="26" t="n">
        <v>222</v>
      </c>
      <c r="L1347" s="26" t="n">
        <v>225</v>
      </c>
      <c r="M1347" s="26" t="n">
        <v>228</v>
      </c>
      <c r="N1347" s="26" t="n">
        <v>231</v>
      </c>
      <c r="O1347" s="26" t="n">
        <v>234</v>
      </c>
      <c r="P1347" s="26" t="n">
        <v>238</v>
      </c>
      <c r="Q1347" s="26" t="n">
        <v>242</v>
      </c>
      <c r="R1347" s="26" t="n">
        <v>246</v>
      </c>
      <c r="S1347" s="26" t="n">
        <v>250</v>
      </c>
      <c r="T1347" s="26" t="n">
        <v>254</v>
      </c>
      <c r="U1347" s="28"/>
      <c r="V1347" s="28"/>
      <c r="W1347" s="28"/>
      <c r="X1347" s="28"/>
      <c r="Y1347" s="28" t="n">
        <f aca="false">IF(ISNUMBER(MATCH(C1347,sheet12!$c$2:$c$36,0)),1,0)</f>
        <v>0</v>
      </c>
    </row>
    <row r="1348" customFormat="false" ht="15.75" hidden="false" customHeight="false" outlineLevel="0" collapsed="false">
      <c r="A1348" s="30" t="s">
        <v>95</v>
      </c>
      <c r="B1348" s="30" t="s">
        <v>96</v>
      </c>
      <c r="C1348" s="30" t="s">
        <v>1895</v>
      </c>
      <c r="D1348" s="31"/>
      <c r="E1348" s="30" t="s">
        <v>93</v>
      </c>
      <c r="F1348" s="30" t="s">
        <v>100</v>
      </c>
      <c r="G1348" s="30" t="s">
        <v>1891</v>
      </c>
      <c r="H1348" s="31"/>
      <c r="I1348" s="31"/>
      <c r="J1348" s="32" t="n">
        <v>822</v>
      </c>
      <c r="K1348" s="32" t="n">
        <v>834</v>
      </c>
      <c r="L1348" s="32" t="n">
        <v>847</v>
      </c>
      <c r="M1348" s="32" t="n">
        <v>860</v>
      </c>
      <c r="N1348" s="32" t="n">
        <v>873</v>
      </c>
      <c r="O1348" s="32" t="n">
        <v>886</v>
      </c>
      <c r="P1348" s="32" t="n">
        <v>899</v>
      </c>
      <c r="Q1348" s="32" t="n">
        <v>912</v>
      </c>
      <c r="R1348" s="32" t="n">
        <v>926</v>
      </c>
      <c r="S1348" s="32" t="n">
        <v>940</v>
      </c>
      <c r="T1348" s="32" t="n">
        <v>954</v>
      </c>
      <c r="U1348" s="34"/>
      <c r="V1348" s="34"/>
      <c r="W1348" s="34"/>
      <c r="X1348" s="34"/>
      <c r="Y1348" s="34" t="n">
        <f aca="false">IF(ISNUMBER(MATCH(C1348,sheet12!$c$2:$c$36,0)),1,0)</f>
        <v>0</v>
      </c>
    </row>
    <row r="1349" customFormat="false" ht="15.75" hidden="false" customHeight="false" outlineLevel="0" collapsed="false">
      <c r="A1349" s="24" t="s">
        <v>95</v>
      </c>
      <c r="B1349" s="24" t="s">
        <v>96</v>
      </c>
      <c r="C1349" s="24" t="s">
        <v>1896</v>
      </c>
      <c r="D1349" s="25"/>
      <c r="E1349" s="24" t="s">
        <v>93</v>
      </c>
      <c r="F1349" s="24" t="s">
        <v>100</v>
      </c>
      <c r="G1349" s="24" t="s">
        <v>1891</v>
      </c>
      <c r="H1349" s="25"/>
      <c r="I1349" s="25"/>
      <c r="J1349" s="26" t="n">
        <v>23</v>
      </c>
      <c r="K1349" s="26" t="n">
        <v>23</v>
      </c>
      <c r="L1349" s="26" t="n">
        <v>23</v>
      </c>
      <c r="M1349" s="26" t="n">
        <v>23</v>
      </c>
      <c r="N1349" s="26" t="n">
        <v>23</v>
      </c>
      <c r="O1349" s="26" t="n">
        <v>23</v>
      </c>
      <c r="P1349" s="26" t="n">
        <v>23</v>
      </c>
      <c r="Q1349" s="26" t="n">
        <v>23</v>
      </c>
      <c r="R1349" s="26" t="n">
        <v>23</v>
      </c>
      <c r="S1349" s="26" t="n">
        <v>23</v>
      </c>
      <c r="T1349" s="26" t="n">
        <v>23</v>
      </c>
      <c r="U1349" s="28"/>
      <c r="V1349" s="28"/>
      <c r="W1349" s="28"/>
      <c r="X1349" s="28"/>
      <c r="Y1349" s="28" t="n">
        <f aca="false">IF(ISNUMBER(MATCH(C1349,sheet12!$c$2:$c$36,0)),1,0)</f>
        <v>0</v>
      </c>
    </row>
    <row r="1350" customFormat="false" ht="15.75" hidden="false" customHeight="false" outlineLevel="0" collapsed="false">
      <c r="A1350" s="30" t="s">
        <v>95</v>
      </c>
      <c r="B1350" s="30" t="s">
        <v>96</v>
      </c>
      <c r="C1350" s="30" t="s">
        <v>1897</v>
      </c>
      <c r="D1350" s="31"/>
      <c r="E1350" s="30" t="s">
        <v>93</v>
      </c>
      <c r="F1350" s="30" t="s">
        <v>100</v>
      </c>
      <c r="G1350" s="30" t="s">
        <v>1891</v>
      </c>
      <c r="H1350" s="31"/>
      <c r="I1350" s="31"/>
      <c r="J1350" s="32" t="n">
        <v>394</v>
      </c>
      <c r="K1350" s="32" t="n">
        <v>400</v>
      </c>
      <c r="L1350" s="32" t="n">
        <v>406</v>
      </c>
      <c r="M1350" s="32" t="n">
        <v>412</v>
      </c>
      <c r="N1350" s="32" t="n">
        <v>418</v>
      </c>
      <c r="O1350" s="32" t="n">
        <v>424</v>
      </c>
      <c r="P1350" s="32" t="n">
        <v>430</v>
      </c>
      <c r="Q1350" s="32" t="n">
        <v>436</v>
      </c>
      <c r="R1350" s="32" t="n">
        <v>443</v>
      </c>
      <c r="S1350" s="32" t="n">
        <v>450</v>
      </c>
      <c r="T1350" s="32" t="n">
        <v>457</v>
      </c>
      <c r="U1350" s="34"/>
      <c r="V1350" s="34"/>
      <c r="W1350" s="34"/>
      <c r="X1350" s="34"/>
      <c r="Y1350" s="34" t="n">
        <f aca="false">IF(ISNUMBER(MATCH(C1350,sheet12!$c$2:$c$36,0)),1,0)</f>
        <v>0</v>
      </c>
    </row>
    <row r="1351" customFormat="false" ht="15.75" hidden="false" customHeight="false" outlineLevel="0" collapsed="false">
      <c r="A1351" s="24" t="s">
        <v>95</v>
      </c>
      <c r="B1351" s="24" t="s">
        <v>96</v>
      </c>
      <c r="C1351" s="24" t="s">
        <v>1898</v>
      </c>
      <c r="D1351" s="25"/>
      <c r="E1351" s="24" t="s">
        <v>93</v>
      </c>
      <c r="F1351" s="24" t="s">
        <v>100</v>
      </c>
      <c r="G1351" s="24" t="s">
        <v>1891</v>
      </c>
      <c r="H1351" s="25"/>
      <c r="I1351" s="25"/>
      <c r="J1351" s="26" t="n">
        <v>52</v>
      </c>
      <c r="K1351" s="26" t="n">
        <v>53</v>
      </c>
      <c r="L1351" s="26" t="n">
        <v>54</v>
      </c>
      <c r="M1351" s="26" t="n">
        <v>55</v>
      </c>
      <c r="N1351" s="26" t="n">
        <v>56</v>
      </c>
      <c r="O1351" s="26" t="n">
        <v>57</v>
      </c>
      <c r="P1351" s="26" t="n">
        <v>58</v>
      </c>
      <c r="Q1351" s="26" t="n">
        <v>59</v>
      </c>
      <c r="R1351" s="26" t="n">
        <v>60</v>
      </c>
      <c r="S1351" s="26" t="n">
        <v>61</v>
      </c>
      <c r="T1351" s="26" t="n">
        <v>62</v>
      </c>
      <c r="U1351" s="28"/>
      <c r="V1351" s="28"/>
      <c r="W1351" s="28"/>
      <c r="X1351" s="28"/>
      <c r="Y1351" s="28" t="n">
        <f aca="false">IF(ISNUMBER(MATCH(C1351,sheet12!$c$2:$c$36,0)),1,0)</f>
        <v>0</v>
      </c>
    </row>
    <row r="1352" customFormat="false" ht="15.75" hidden="false" customHeight="false" outlineLevel="0" collapsed="false">
      <c r="A1352" s="30" t="s">
        <v>95</v>
      </c>
      <c r="B1352" s="30" t="s">
        <v>96</v>
      </c>
      <c r="C1352" s="30" t="s">
        <v>1899</v>
      </c>
      <c r="D1352" s="31"/>
      <c r="E1352" s="30" t="s">
        <v>93</v>
      </c>
      <c r="F1352" s="30" t="s">
        <v>100</v>
      </c>
      <c r="G1352" s="30" t="s">
        <v>1891</v>
      </c>
      <c r="H1352" s="31"/>
      <c r="I1352" s="31"/>
      <c r="J1352" s="32" t="n">
        <v>80</v>
      </c>
      <c r="K1352" s="32" t="n">
        <v>81</v>
      </c>
      <c r="L1352" s="32" t="n">
        <v>82</v>
      </c>
      <c r="M1352" s="32" t="n">
        <v>83</v>
      </c>
      <c r="N1352" s="32" t="n">
        <v>84</v>
      </c>
      <c r="O1352" s="32" t="n">
        <v>85</v>
      </c>
      <c r="P1352" s="32" t="n">
        <v>86</v>
      </c>
      <c r="Q1352" s="32" t="n">
        <v>87</v>
      </c>
      <c r="R1352" s="32" t="n">
        <v>88</v>
      </c>
      <c r="S1352" s="32" t="n">
        <v>89</v>
      </c>
      <c r="T1352" s="32" t="n">
        <v>90</v>
      </c>
      <c r="U1352" s="34"/>
      <c r="V1352" s="34"/>
      <c r="W1352" s="34"/>
      <c r="X1352" s="34"/>
      <c r="Y1352" s="34" t="n">
        <f aca="false">IF(ISNUMBER(MATCH(C1352,sheet12!$c$2:$c$36,0)),1,0)</f>
        <v>0</v>
      </c>
    </row>
    <row r="1353" customFormat="false" ht="15.75" hidden="false" customHeight="false" outlineLevel="0" collapsed="false">
      <c r="A1353" s="24" t="s">
        <v>95</v>
      </c>
      <c r="B1353" s="24" t="s">
        <v>96</v>
      </c>
      <c r="C1353" s="24" t="s">
        <v>1900</v>
      </c>
      <c r="D1353" s="25"/>
      <c r="E1353" s="24" t="s">
        <v>93</v>
      </c>
      <c r="F1353" s="24" t="s">
        <v>100</v>
      </c>
      <c r="G1353" s="24" t="s">
        <v>1891</v>
      </c>
      <c r="H1353" s="25"/>
      <c r="I1353" s="25"/>
      <c r="J1353" s="26" t="n">
        <v>9</v>
      </c>
      <c r="K1353" s="26" t="n">
        <v>9</v>
      </c>
      <c r="L1353" s="26" t="n">
        <v>9</v>
      </c>
      <c r="M1353" s="26" t="n">
        <v>9</v>
      </c>
      <c r="N1353" s="26" t="n">
        <v>9</v>
      </c>
      <c r="O1353" s="26" t="n">
        <v>9</v>
      </c>
      <c r="P1353" s="26" t="n">
        <v>9</v>
      </c>
      <c r="Q1353" s="26" t="n">
        <v>9</v>
      </c>
      <c r="R1353" s="26" t="n">
        <v>9</v>
      </c>
      <c r="S1353" s="26" t="n">
        <v>9</v>
      </c>
      <c r="T1353" s="26" t="n">
        <v>9</v>
      </c>
      <c r="U1353" s="28"/>
      <c r="V1353" s="28"/>
      <c r="W1353" s="28"/>
      <c r="X1353" s="28"/>
      <c r="Y1353" s="28" t="n">
        <f aca="false">IF(ISNUMBER(MATCH(C1353,sheet12!$c$2:$c$36,0)),1,0)</f>
        <v>0</v>
      </c>
    </row>
    <row r="1354" customFormat="false" ht="15.75" hidden="false" customHeight="false" outlineLevel="0" collapsed="false">
      <c r="A1354" s="30" t="s">
        <v>95</v>
      </c>
      <c r="B1354" s="30" t="s">
        <v>96</v>
      </c>
      <c r="C1354" s="30" t="s">
        <v>1901</v>
      </c>
      <c r="D1354" s="31"/>
      <c r="E1354" s="30" t="s">
        <v>93</v>
      </c>
      <c r="F1354" s="30" t="s">
        <v>100</v>
      </c>
      <c r="G1354" s="30" t="s">
        <v>1891</v>
      </c>
      <c r="H1354" s="31"/>
      <c r="I1354" s="31"/>
      <c r="J1354" s="32" t="n">
        <v>687</v>
      </c>
      <c r="K1354" s="32" t="n">
        <v>697</v>
      </c>
      <c r="L1354" s="32" t="n">
        <v>707</v>
      </c>
      <c r="M1354" s="32" t="n">
        <v>718</v>
      </c>
      <c r="N1354" s="32" t="n">
        <v>729</v>
      </c>
      <c r="O1354" s="32" t="n">
        <v>740</v>
      </c>
      <c r="P1354" s="32" t="n">
        <v>751</v>
      </c>
      <c r="Q1354" s="32" t="n">
        <v>762</v>
      </c>
      <c r="R1354" s="32" t="n">
        <v>773</v>
      </c>
      <c r="S1354" s="32" t="n">
        <v>785</v>
      </c>
      <c r="T1354" s="32" t="n">
        <v>797</v>
      </c>
      <c r="U1354" s="34"/>
      <c r="V1354" s="34"/>
      <c r="W1354" s="34"/>
      <c r="X1354" s="34"/>
      <c r="Y1354" s="34" t="n">
        <f aca="false">IF(ISNUMBER(MATCH(C1354,sheet12!$c$2:$c$36,0)),1,0)</f>
        <v>0</v>
      </c>
    </row>
    <row r="1355" customFormat="false" ht="15.75" hidden="false" customHeight="false" outlineLevel="0" collapsed="false">
      <c r="A1355" s="24" t="s">
        <v>95</v>
      </c>
      <c r="B1355" s="24" t="s">
        <v>96</v>
      </c>
      <c r="C1355" s="24" t="s">
        <v>1902</v>
      </c>
      <c r="D1355" s="25"/>
      <c r="E1355" s="24" t="s">
        <v>93</v>
      </c>
      <c r="F1355" s="24" t="s">
        <v>100</v>
      </c>
      <c r="G1355" s="24" t="s">
        <v>1891</v>
      </c>
      <c r="H1355" s="25"/>
      <c r="I1355" s="25"/>
      <c r="J1355" s="26" t="n">
        <v>14</v>
      </c>
      <c r="K1355" s="26" t="n">
        <v>14</v>
      </c>
      <c r="L1355" s="26" t="n">
        <v>14</v>
      </c>
      <c r="M1355" s="26" t="n">
        <v>14</v>
      </c>
      <c r="N1355" s="26" t="n">
        <v>14</v>
      </c>
      <c r="O1355" s="26" t="n">
        <v>14</v>
      </c>
      <c r="P1355" s="26" t="n">
        <v>14</v>
      </c>
      <c r="Q1355" s="26" t="n">
        <v>14</v>
      </c>
      <c r="R1355" s="26" t="n">
        <v>14</v>
      </c>
      <c r="S1355" s="26" t="n">
        <v>14</v>
      </c>
      <c r="T1355" s="26" t="n">
        <v>14</v>
      </c>
      <c r="U1355" s="28"/>
      <c r="V1355" s="28"/>
      <c r="W1355" s="28"/>
      <c r="X1355" s="28"/>
      <c r="Y1355" s="28" t="n">
        <f aca="false">IF(ISNUMBER(MATCH(C1355,sheet12!$c$2:$c$36,0)),1,0)</f>
        <v>0</v>
      </c>
    </row>
    <row r="1356" customFormat="false" ht="15.75" hidden="false" customHeight="false" outlineLevel="0" collapsed="false">
      <c r="A1356" s="30" t="s">
        <v>95</v>
      </c>
      <c r="B1356" s="30" t="s">
        <v>96</v>
      </c>
      <c r="C1356" s="30" t="s">
        <v>1903</v>
      </c>
      <c r="D1356" s="31"/>
      <c r="E1356" s="30" t="s">
        <v>93</v>
      </c>
      <c r="F1356" s="30" t="s">
        <v>100</v>
      </c>
      <c r="G1356" s="30" t="s">
        <v>1891</v>
      </c>
      <c r="H1356" s="31"/>
      <c r="I1356" s="31"/>
      <c r="J1356" s="32" t="n">
        <v>105</v>
      </c>
      <c r="K1356" s="32" t="n">
        <v>107</v>
      </c>
      <c r="L1356" s="32" t="n">
        <v>109</v>
      </c>
      <c r="M1356" s="32" t="n">
        <v>111</v>
      </c>
      <c r="N1356" s="32" t="n">
        <v>113</v>
      </c>
      <c r="O1356" s="32" t="n">
        <v>115</v>
      </c>
      <c r="P1356" s="32" t="n">
        <v>117</v>
      </c>
      <c r="Q1356" s="32" t="n">
        <v>119</v>
      </c>
      <c r="R1356" s="32" t="n">
        <v>121</v>
      </c>
      <c r="S1356" s="32" t="n">
        <v>123</v>
      </c>
      <c r="T1356" s="32" t="n">
        <v>125</v>
      </c>
      <c r="U1356" s="34"/>
      <c r="V1356" s="34"/>
      <c r="W1356" s="34"/>
      <c r="X1356" s="34"/>
      <c r="Y1356" s="34" t="n">
        <f aca="false">IF(ISNUMBER(MATCH(C1356,sheet12!$c$2:$c$36,0)),1,0)</f>
        <v>0</v>
      </c>
    </row>
    <row r="1357" customFormat="false" ht="15.75" hidden="false" customHeight="false" outlineLevel="0" collapsed="false">
      <c r="A1357" s="24" t="s">
        <v>95</v>
      </c>
      <c r="B1357" s="24" t="s">
        <v>96</v>
      </c>
      <c r="C1357" s="24" t="s">
        <v>1904</v>
      </c>
      <c r="D1357" s="25"/>
      <c r="E1357" s="24" t="s">
        <v>93</v>
      </c>
      <c r="F1357" s="24" t="s">
        <v>100</v>
      </c>
      <c r="G1357" s="24" t="s">
        <v>1905</v>
      </c>
      <c r="H1357" s="25"/>
      <c r="I1357" s="25"/>
      <c r="J1357" s="26" t="n">
        <v>136</v>
      </c>
      <c r="K1357" s="26" t="n">
        <v>138</v>
      </c>
      <c r="L1357" s="26" t="n">
        <v>140</v>
      </c>
      <c r="M1357" s="26" t="n">
        <v>142</v>
      </c>
      <c r="N1357" s="26" t="n">
        <v>144</v>
      </c>
      <c r="O1357" s="26" t="n">
        <v>146</v>
      </c>
      <c r="P1357" s="26" t="n">
        <v>148</v>
      </c>
      <c r="Q1357" s="26" t="n">
        <v>150</v>
      </c>
      <c r="R1357" s="26" t="n">
        <v>152</v>
      </c>
      <c r="S1357" s="26" t="n">
        <v>154</v>
      </c>
      <c r="T1357" s="26" t="n">
        <v>156</v>
      </c>
      <c r="U1357" s="28"/>
      <c r="V1357" s="28"/>
      <c r="W1357" s="28"/>
      <c r="X1357" s="28"/>
      <c r="Y1357" s="28" t="n">
        <f aca="false">IF(ISNUMBER(MATCH(C1357,sheet12!$c$2:$c$36,0)),1,0)</f>
        <v>0</v>
      </c>
    </row>
    <row r="1358" customFormat="false" ht="15.75" hidden="false" customHeight="false" outlineLevel="0" collapsed="false">
      <c r="A1358" s="30" t="s">
        <v>95</v>
      </c>
      <c r="B1358" s="30" t="s">
        <v>96</v>
      </c>
      <c r="C1358" s="30" t="s">
        <v>1906</v>
      </c>
      <c r="D1358" s="31"/>
      <c r="E1358" s="30" t="s">
        <v>93</v>
      </c>
      <c r="F1358" s="30" t="s">
        <v>100</v>
      </c>
      <c r="G1358" s="30" t="s">
        <v>1905</v>
      </c>
      <c r="H1358" s="31"/>
      <c r="I1358" s="31"/>
      <c r="J1358" s="32" t="n">
        <v>80</v>
      </c>
      <c r="K1358" s="32" t="n">
        <v>81</v>
      </c>
      <c r="L1358" s="32" t="n">
        <v>82</v>
      </c>
      <c r="M1358" s="32" t="n">
        <v>83</v>
      </c>
      <c r="N1358" s="32" t="n">
        <v>84</v>
      </c>
      <c r="O1358" s="32" t="n">
        <v>85</v>
      </c>
      <c r="P1358" s="32" t="n">
        <v>86</v>
      </c>
      <c r="Q1358" s="32" t="n">
        <v>87</v>
      </c>
      <c r="R1358" s="32" t="n">
        <v>88</v>
      </c>
      <c r="S1358" s="32" t="n">
        <v>89</v>
      </c>
      <c r="T1358" s="32" t="n">
        <v>90</v>
      </c>
      <c r="U1358" s="34"/>
      <c r="V1358" s="34"/>
      <c r="W1358" s="34"/>
      <c r="X1358" s="34"/>
      <c r="Y1358" s="34" t="n">
        <f aca="false">IF(ISNUMBER(MATCH(C1358,sheet12!$c$2:$c$36,0)),1,0)</f>
        <v>0</v>
      </c>
    </row>
    <row r="1359" customFormat="false" ht="15.75" hidden="false" customHeight="false" outlineLevel="0" collapsed="false">
      <c r="A1359" s="24" t="s">
        <v>95</v>
      </c>
      <c r="B1359" s="24" t="s">
        <v>96</v>
      </c>
      <c r="C1359" s="24" t="s">
        <v>1907</v>
      </c>
      <c r="D1359" s="25"/>
      <c r="E1359" s="24" t="s">
        <v>93</v>
      </c>
      <c r="F1359" s="24" t="s">
        <v>100</v>
      </c>
      <c r="G1359" s="24" t="s">
        <v>1905</v>
      </c>
      <c r="H1359" s="25"/>
      <c r="I1359" s="25"/>
      <c r="J1359" s="26" t="n">
        <v>132</v>
      </c>
      <c r="K1359" s="26" t="n">
        <v>134</v>
      </c>
      <c r="L1359" s="26" t="n">
        <v>136</v>
      </c>
      <c r="M1359" s="26" t="n">
        <v>138</v>
      </c>
      <c r="N1359" s="26" t="n">
        <v>140</v>
      </c>
      <c r="O1359" s="26" t="n">
        <v>142</v>
      </c>
      <c r="P1359" s="26" t="n">
        <v>144</v>
      </c>
      <c r="Q1359" s="26" t="n">
        <v>146</v>
      </c>
      <c r="R1359" s="26" t="n">
        <v>148</v>
      </c>
      <c r="S1359" s="26" t="n">
        <v>150</v>
      </c>
      <c r="T1359" s="26" t="n">
        <v>152</v>
      </c>
      <c r="U1359" s="28"/>
      <c r="V1359" s="28"/>
      <c r="W1359" s="28"/>
      <c r="X1359" s="28"/>
      <c r="Y1359" s="28" t="n">
        <f aca="false">IF(ISNUMBER(MATCH(C1359,sheet12!$c$2:$c$36,0)),1,0)</f>
        <v>0</v>
      </c>
    </row>
    <row r="1360" customFormat="false" ht="15.75" hidden="false" customHeight="false" outlineLevel="0" collapsed="false">
      <c r="A1360" s="30" t="s">
        <v>95</v>
      </c>
      <c r="B1360" s="30" t="s">
        <v>96</v>
      </c>
      <c r="C1360" s="30" t="s">
        <v>1908</v>
      </c>
      <c r="D1360" s="31"/>
      <c r="E1360" s="30" t="s">
        <v>93</v>
      </c>
      <c r="F1360" s="30" t="s">
        <v>100</v>
      </c>
      <c r="G1360" s="30" t="s">
        <v>1909</v>
      </c>
      <c r="H1360" s="31"/>
      <c r="I1360" s="31"/>
      <c r="J1360" s="32" t="n">
        <v>74</v>
      </c>
      <c r="K1360" s="32" t="n">
        <v>75</v>
      </c>
      <c r="L1360" s="32" t="n">
        <v>76</v>
      </c>
      <c r="M1360" s="32" t="n">
        <v>77</v>
      </c>
      <c r="N1360" s="32" t="n">
        <v>78</v>
      </c>
      <c r="O1360" s="32" t="n">
        <v>79</v>
      </c>
      <c r="P1360" s="32" t="n">
        <v>80</v>
      </c>
      <c r="Q1360" s="32" t="n">
        <v>81</v>
      </c>
      <c r="R1360" s="32" t="n">
        <v>82</v>
      </c>
      <c r="S1360" s="32" t="n">
        <v>83</v>
      </c>
      <c r="T1360" s="32" t="n">
        <v>84</v>
      </c>
      <c r="U1360" s="34"/>
      <c r="V1360" s="34"/>
      <c r="W1360" s="34"/>
      <c r="X1360" s="34"/>
      <c r="Y1360" s="34" t="n">
        <f aca="false">IF(ISNUMBER(MATCH(C1360,sheet12!$c$2:$c$36,0)),1,0)</f>
        <v>0</v>
      </c>
    </row>
    <row r="1361" customFormat="false" ht="15.75" hidden="false" customHeight="false" outlineLevel="0" collapsed="false">
      <c r="A1361" s="24" t="s">
        <v>95</v>
      </c>
      <c r="B1361" s="24" t="s">
        <v>96</v>
      </c>
      <c r="C1361" s="24" t="s">
        <v>1910</v>
      </c>
      <c r="D1361" s="25"/>
      <c r="E1361" s="24" t="s">
        <v>93</v>
      </c>
      <c r="F1361" s="24" t="s">
        <v>100</v>
      </c>
      <c r="G1361" s="24" t="s">
        <v>1909</v>
      </c>
      <c r="H1361" s="25"/>
      <c r="I1361" s="25"/>
      <c r="J1361" s="26" t="n">
        <v>78</v>
      </c>
      <c r="K1361" s="26" t="n">
        <v>79</v>
      </c>
      <c r="L1361" s="26" t="n">
        <v>80</v>
      </c>
      <c r="M1361" s="26" t="n">
        <v>81</v>
      </c>
      <c r="N1361" s="26" t="n">
        <v>82</v>
      </c>
      <c r="O1361" s="26" t="n">
        <v>83</v>
      </c>
      <c r="P1361" s="26" t="n">
        <v>84</v>
      </c>
      <c r="Q1361" s="26" t="n">
        <v>85</v>
      </c>
      <c r="R1361" s="26" t="n">
        <v>86</v>
      </c>
      <c r="S1361" s="26" t="n">
        <v>87</v>
      </c>
      <c r="T1361" s="26" t="n">
        <v>88</v>
      </c>
      <c r="U1361" s="28"/>
      <c r="V1361" s="28"/>
      <c r="W1361" s="28"/>
      <c r="X1361" s="28"/>
      <c r="Y1361" s="28" t="n">
        <f aca="false">IF(ISNUMBER(MATCH(C1361,sheet12!$c$2:$c$36,0)),1,0)</f>
        <v>0</v>
      </c>
    </row>
    <row r="1362" customFormat="false" ht="15.75" hidden="false" customHeight="false" outlineLevel="0" collapsed="false">
      <c r="A1362" s="30" t="s">
        <v>95</v>
      </c>
      <c r="B1362" s="30" t="s">
        <v>96</v>
      </c>
      <c r="C1362" s="30" t="s">
        <v>1911</v>
      </c>
      <c r="D1362" s="31"/>
      <c r="E1362" s="30" t="s">
        <v>93</v>
      </c>
      <c r="F1362" s="30" t="s">
        <v>100</v>
      </c>
      <c r="G1362" s="30" t="s">
        <v>1909</v>
      </c>
      <c r="H1362" s="31"/>
      <c r="I1362" s="31"/>
      <c r="J1362" s="32" t="n">
        <v>91</v>
      </c>
      <c r="K1362" s="32" t="n">
        <v>92</v>
      </c>
      <c r="L1362" s="32" t="n">
        <v>93</v>
      </c>
      <c r="M1362" s="32" t="n">
        <v>94</v>
      </c>
      <c r="N1362" s="32" t="n">
        <v>95</v>
      </c>
      <c r="O1362" s="32" t="n">
        <v>96</v>
      </c>
      <c r="P1362" s="32" t="n">
        <v>97</v>
      </c>
      <c r="Q1362" s="32" t="n">
        <v>98</v>
      </c>
      <c r="R1362" s="32" t="n">
        <v>99</v>
      </c>
      <c r="S1362" s="32" t="n">
        <v>100</v>
      </c>
      <c r="T1362" s="32" t="n">
        <v>102</v>
      </c>
      <c r="U1362" s="34"/>
      <c r="V1362" s="34"/>
      <c r="W1362" s="34"/>
      <c r="X1362" s="34"/>
      <c r="Y1362" s="34" t="n">
        <f aca="false">IF(ISNUMBER(MATCH(C1362,sheet12!$c$2:$c$36,0)),1,0)</f>
        <v>0</v>
      </c>
    </row>
    <row r="1363" customFormat="false" ht="15.75" hidden="false" customHeight="false" outlineLevel="0" collapsed="false">
      <c r="A1363" s="24" t="s">
        <v>95</v>
      </c>
      <c r="B1363" s="24" t="s">
        <v>96</v>
      </c>
      <c r="C1363" s="24" t="s">
        <v>1912</v>
      </c>
      <c r="D1363" s="25"/>
      <c r="E1363" s="24" t="s">
        <v>93</v>
      </c>
      <c r="F1363" s="24" t="s">
        <v>100</v>
      </c>
      <c r="G1363" s="24" t="s">
        <v>1909</v>
      </c>
      <c r="H1363" s="25"/>
      <c r="I1363" s="25"/>
      <c r="J1363" s="26" t="n">
        <v>110</v>
      </c>
      <c r="K1363" s="26" t="n">
        <v>112</v>
      </c>
      <c r="L1363" s="26" t="n">
        <v>114</v>
      </c>
      <c r="M1363" s="26" t="n">
        <v>116</v>
      </c>
      <c r="N1363" s="26" t="n">
        <v>118</v>
      </c>
      <c r="O1363" s="26" t="n">
        <v>120</v>
      </c>
      <c r="P1363" s="26" t="n">
        <v>122</v>
      </c>
      <c r="Q1363" s="26" t="n">
        <v>124</v>
      </c>
      <c r="R1363" s="26" t="n">
        <v>126</v>
      </c>
      <c r="S1363" s="26" t="n">
        <v>128</v>
      </c>
      <c r="T1363" s="26" t="n">
        <v>130</v>
      </c>
      <c r="U1363" s="28"/>
      <c r="V1363" s="28"/>
      <c r="W1363" s="28"/>
      <c r="X1363" s="28"/>
      <c r="Y1363" s="28" t="n">
        <f aca="false">IF(ISNUMBER(MATCH(C1363,sheet12!$c$2:$c$36,0)),1,0)</f>
        <v>0</v>
      </c>
    </row>
    <row r="1364" customFormat="false" ht="15.75" hidden="false" customHeight="false" outlineLevel="0" collapsed="false">
      <c r="A1364" s="30" t="s">
        <v>95</v>
      </c>
      <c r="B1364" s="30" t="s">
        <v>96</v>
      </c>
      <c r="C1364" s="30" t="s">
        <v>1913</v>
      </c>
      <c r="D1364" s="31"/>
      <c r="E1364" s="30" t="s">
        <v>93</v>
      </c>
      <c r="F1364" s="30" t="s">
        <v>100</v>
      </c>
      <c r="G1364" s="30" t="s">
        <v>1909</v>
      </c>
      <c r="H1364" s="31"/>
      <c r="I1364" s="31"/>
      <c r="J1364" s="32" t="n">
        <v>26</v>
      </c>
      <c r="K1364" s="32" t="n">
        <v>26</v>
      </c>
      <c r="L1364" s="32" t="n">
        <v>26</v>
      </c>
      <c r="M1364" s="32" t="n">
        <v>26</v>
      </c>
      <c r="N1364" s="32" t="n">
        <v>26</v>
      </c>
      <c r="O1364" s="32" t="n">
        <v>26</v>
      </c>
      <c r="P1364" s="32" t="n">
        <v>26</v>
      </c>
      <c r="Q1364" s="32" t="n">
        <v>26</v>
      </c>
      <c r="R1364" s="32" t="n">
        <v>26</v>
      </c>
      <c r="S1364" s="32" t="n">
        <v>26</v>
      </c>
      <c r="T1364" s="32" t="n">
        <v>26</v>
      </c>
      <c r="U1364" s="34"/>
      <c r="V1364" s="34"/>
      <c r="W1364" s="34"/>
      <c r="X1364" s="34"/>
      <c r="Y1364" s="34" t="n">
        <f aca="false">IF(ISNUMBER(MATCH(C1364,sheet12!$c$2:$c$36,0)),1,0)</f>
        <v>0</v>
      </c>
    </row>
    <row r="1365" customFormat="false" ht="15.75" hidden="false" customHeight="false" outlineLevel="0" collapsed="false">
      <c r="A1365" s="24" t="s">
        <v>95</v>
      </c>
      <c r="B1365" s="24" t="s">
        <v>96</v>
      </c>
      <c r="C1365" s="24" t="s">
        <v>1914</v>
      </c>
      <c r="D1365" s="25"/>
      <c r="E1365" s="24" t="s">
        <v>93</v>
      </c>
      <c r="F1365" s="24" t="s">
        <v>100</v>
      </c>
      <c r="G1365" s="24" t="s">
        <v>1909</v>
      </c>
      <c r="H1365" s="25"/>
      <c r="I1365" s="25"/>
      <c r="J1365" s="26" t="n">
        <v>26</v>
      </c>
      <c r="K1365" s="26" t="n">
        <v>26</v>
      </c>
      <c r="L1365" s="26" t="n">
        <v>26</v>
      </c>
      <c r="M1365" s="26" t="n">
        <v>26</v>
      </c>
      <c r="N1365" s="26" t="n">
        <v>26</v>
      </c>
      <c r="O1365" s="26" t="n">
        <v>26</v>
      </c>
      <c r="P1365" s="26" t="n">
        <v>26</v>
      </c>
      <c r="Q1365" s="26" t="n">
        <v>26</v>
      </c>
      <c r="R1365" s="26" t="n">
        <v>26</v>
      </c>
      <c r="S1365" s="26" t="n">
        <v>26</v>
      </c>
      <c r="T1365" s="26" t="n">
        <v>26</v>
      </c>
      <c r="U1365" s="28"/>
      <c r="V1365" s="28"/>
      <c r="W1365" s="28"/>
      <c r="X1365" s="28"/>
      <c r="Y1365" s="28" t="n">
        <f aca="false">IF(ISNUMBER(MATCH(C1365,sheet12!$c$2:$c$36,0)),1,0)</f>
        <v>0</v>
      </c>
    </row>
    <row r="1366" customFormat="false" ht="15.75" hidden="false" customHeight="false" outlineLevel="0" collapsed="false">
      <c r="A1366" s="30" t="s">
        <v>95</v>
      </c>
      <c r="B1366" s="30" t="s">
        <v>96</v>
      </c>
      <c r="C1366" s="30" t="s">
        <v>1915</v>
      </c>
      <c r="D1366" s="31"/>
      <c r="E1366" s="30" t="s">
        <v>93</v>
      </c>
      <c r="F1366" s="30" t="s">
        <v>100</v>
      </c>
      <c r="G1366" s="30" t="s">
        <v>1916</v>
      </c>
      <c r="H1366" s="31"/>
      <c r="I1366" s="31"/>
      <c r="J1366" s="32" t="n">
        <v>157</v>
      </c>
      <c r="K1366" s="32" t="n">
        <v>159</v>
      </c>
      <c r="L1366" s="32" t="n">
        <v>161</v>
      </c>
      <c r="M1366" s="32" t="n">
        <v>163</v>
      </c>
      <c r="N1366" s="32" t="n">
        <v>165</v>
      </c>
      <c r="O1366" s="32" t="n">
        <v>167</v>
      </c>
      <c r="P1366" s="32" t="n">
        <v>170</v>
      </c>
      <c r="Q1366" s="32" t="n">
        <v>173</v>
      </c>
      <c r="R1366" s="32" t="n">
        <v>176</v>
      </c>
      <c r="S1366" s="32" t="n">
        <v>179</v>
      </c>
      <c r="T1366" s="32" t="n">
        <v>182</v>
      </c>
      <c r="U1366" s="34"/>
      <c r="V1366" s="34"/>
      <c r="W1366" s="34"/>
      <c r="X1366" s="34"/>
      <c r="Y1366" s="34" t="n">
        <f aca="false">IF(ISNUMBER(MATCH(C1366,sheet12!$c$2:$c$36,0)),1,0)</f>
        <v>0</v>
      </c>
    </row>
    <row r="1367" customFormat="false" ht="15.75" hidden="false" customHeight="false" outlineLevel="0" collapsed="false">
      <c r="A1367" s="24" t="s">
        <v>95</v>
      </c>
      <c r="B1367" s="24" t="s">
        <v>96</v>
      </c>
      <c r="C1367" s="24" t="s">
        <v>1917</v>
      </c>
      <c r="D1367" s="25"/>
      <c r="E1367" s="24" t="s">
        <v>93</v>
      </c>
      <c r="F1367" s="24" t="s">
        <v>100</v>
      </c>
      <c r="G1367" s="24" t="s">
        <v>1916</v>
      </c>
      <c r="H1367" s="25"/>
      <c r="I1367" s="25"/>
      <c r="J1367" s="26" t="n">
        <v>24</v>
      </c>
      <c r="K1367" s="26" t="n">
        <v>24</v>
      </c>
      <c r="L1367" s="26" t="n">
        <v>24</v>
      </c>
      <c r="M1367" s="26" t="n">
        <v>24</v>
      </c>
      <c r="N1367" s="26" t="n">
        <v>24</v>
      </c>
      <c r="O1367" s="26" t="n">
        <v>24</v>
      </c>
      <c r="P1367" s="26" t="n">
        <v>24</v>
      </c>
      <c r="Q1367" s="26" t="n">
        <v>24</v>
      </c>
      <c r="R1367" s="26" t="n">
        <v>24</v>
      </c>
      <c r="S1367" s="26" t="n">
        <v>24</v>
      </c>
      <c r="T1367" s="26" t="n">
        <v>24</v>
      </c>
      <c r="U1367" s="28"/>
      <c r="V1367" s="28"/>
      <c r="W1367" s="28"/>
      <c r="X1367" s="28"/>
      <c r="Y1367" s="28" t="n">
        <f aca="false">IF(ISNUMBER(MATCH(C1367,sheet12!$c$2:$c$36,0)),1,0)</f>
        <v>0</v>
      </c>
    </row>
    <row r="1368" customFormat="false" ht="15.75" hidden="false" customHeight="false" outlineLevel="0" collapsed="false">
      <c r="A1368" s="30" t="s">
        <v>95</v>
      </c>
      <c r="B1368" s="30" t="s">
        <v>96</v>
      </c>
      <c r="C1368" s="30" t="s">
        <v>1918</v>
      </c>
      <c r="D1368" s="31"/>
      <c r="E1368" s="30" t="s">
        <v>93</v>
      </c>
      <c r="F1368" s="30" t="s">
        <v>100</v>
      </c>
      <c r="G1368" s="30" t="s">
        <v>1919</v>
      </c>
      <c r="H1368" s="31"/>
      <c r="I1368" s="31"/>
      <c r="J1368" s="32" t="n">
        <v>214</v>
      </c>
      <c r="K1368" s="32" t="n">
        <v>217</v>
      </c>
      <c r="L1368" s="32" t="n">
        <v>220</v>
      </c>
      <c r="M1368" s="32" t="n">
        <v>223</v>
      </c>
      <c r="N1368" s="32" t="n">
        <v>226</v>
      </c>
      <c r="O1368" s="32" t="n">
        <v>229</v>
      </c>
      <c r="P1368" s="32" t="n">
        <v>232</v>
      </c>
      <c r="Q1368" s="32" t="n">
        <v>235</v>
      </c>
      <c r="R1368" s="32" t="n">
        <v>239</v>
      </c>
      <c r="S1368" s="32" t="n">
        <v>243</v>
      </c>
      <c r="T1368" s="32" t="n">
        <v>247</v>
      </c>
      <c r="U1368" s="34"/>
      <c r="V1368" s="34"/>
      <c r="W1368" s="34"/>
      <c r="X1368" s="34"/>
      <c r="Y1368" s="34" t="n">
        <f aca="false">IF(ISNUMBER(MATCH(C1368,sheet12!$c$2:$c$36,0)),1,0)</f>
        <v>0</v>
      </c>
    </row>
    <row r="1369" customFormat="false" ht="15.75" hidden="false" customHeight="false" outlineLevel="0" collapsed="false">
      <c r="A1369" s="24" t="s">
        <v>95</v>
      </c>
      <c r="B1369" s="24" t="s">
        <v>96</v>
      </c>
      <c r="C1369" s="24" t="s">
        <v>1920</v>
      </c>
      <c r="D1369" s="25"/>
      <c r="E1369" s="24" t="s">
        <v>93</v>
      </c>
      <c r="F1369" s="24" t="s">
        <v>100</v>
      </c>
      <c r="G1369" s="24" t="s">
        <v>1919</v>
      </c>
      <c r="H1369" s="25"/>
      <c r="I1369" s="25"/>
      <c r="J1369" s="26" t="n">
        <v>994</v>
      </c>
      <c r="K1369" s="26" t="n">
        <v>1009</v>
      </c>
      <c r="L1369" s="26" t="n">
        <v>1024</v>
      </c>
      <c r="M1369" s="26" t="n">
        <v>1039</v>
      </c>
      <c r="N1369" s="26" t="n">
        <v>1055</v>
      </c>
      <c r="O1369" s="26" t="n">
        <v>1071</v>
      </c>
      <c r="P1369" s="26" t="n">
        <v>1087</v>
      </c>
      <c r="Q1369" s="26" t="n">
        <v>1103</v>
      </c>
      <c r="R1369" s="26" t="n">
        <v>1120</v>
      </c>
      <c r="S1369" s="26" t="n">
        <v>1137</v>
      </c>
      <c r="T1369" s="26" t="n">
        <v>1154</v>
      </c>
      <c r="U1369" s="28"/>
      <c r="V1369" s="28"/>
      <c r="W1369" s="28"/>
      <c r="X1369" s="28"/>
      <c r="Y1369" s="28" t="n">
        <f aca="false">IF(ISNUMBER(MATCH(C1369,sheet12!$c$2:$c$36,0)),1,0)</f>
        <v>0</v>
      </c>
    </row>
    <row r="1370" customFormat="false" ht="15.75" hidden="false" customHeight="false" outlineLevel="0" collapsed="false">
      <c r="A1370" s="30" t="s">
        <v>95</v>
      </c>
      <c r="B1370" s="30" t="s">
        <v>96</v>
      </c>
      <c r="C1370" s="30" t="s">
        <v>1921</v>
      </c>
      <c r="D1370" s="31"/>
      <c r="E1370" s="30" t="s">
        <v>93</v>
      </c>
      <c r="F1370" s="30" t="s">
        <v>100</v>
      </c>
      <c r="G1370" s="30" t="s">
        <v>1919</v>
      </c>
      <c r="H1370" s="31"/>
      <c r="I1370" s="31"/>
      <c r="J1370" s="32" t="n">
        <v>134</v>
      </c>
      <c r="K1370" s="32" t="n">
        <v>136</v>
      </c>
      <c r="L1370" s="32" t="n">
        <v>138</v>
      </c>
      <c r="M1370" s="32" t="n">
        <v>140</v>
      </c>
      <c r="N1370" s="32" t="n">
        <v>142</v>
      </c>
      <c r="O1370" s="32" t="n">
        <v>144</v>
      </c>
      <c r="P1370" s="32" t="n">
        <v>146</v>
      </c>
      <c r="Q1370" s="32" t="n">
        <v>148</v>
      </c>
      <c r="R1370" s="32" t="n">
        <v>150</v>
      </c>
      <c r="S1370" s="32" t="n">
        <v>152</v>
      </c>
      <c r="T1370" s="32" t="n">
        <v>154</v>
      </c>
      <c r="U1370" s="34"/>
      <c r="V1370" s="34"/>
      <c r="W1370" s="34"/>
      <c r="X1370" s="34"/>
      <c r="Y1370" s="34" t="n">
        <f aca="false">IF(ISNUMBER(MATCH(C1370,sheet12!$c$2:$c$36,0)),1,0)</f>
        <v>0</v>
      </c>
    </row>
    <row r="1371" customFormat="false" ht="15.75" hidden="false" customHeight="false" outlineLevel="0" collapsed="false">
      <c r="A1371" s="24" t="s">
        <v>95</v>
      </c>
      <c r="B1371" s="24" t="s">
        <v>96</v>
      </c>
      <c r="C1371" s="24" t="s">
        <v>1922</v>
      </c>
      <c r="D1371" s="25"/>
      <c r="E1371" s="24" t="s">
        <v>93</v>
      </c>
      <c r="F1371" s="24" t="s">
        <v>100</v>
      </c>
      <c r="G1371" s="24" t="s">
        <v>1919</v>
      </c>
      <c r="H1371" s="25"/>
      <c r="I1371" s="25"/>
      <c r="J1371" s="26" t="n">
        <v>162</v>
      </c>
      <c r="K1371" s="26" t="n">
        <v>164</v>
      </c>
      <c r="L1371" s="26" t="n">
        <v>166</v>
      </c>
      <c r="M1371" s="26" t="n">
        <v>168</v>
      </c>
      <c r="N1371" s="26" t="n">
        <v>171</v>
      </c>
      <c r="O1371" s="26" t="n">
        <v>174</v>
      </c>
      <c r="P1371" s="26" t="n">
        <v>177</v>
      </c>
      <c r="Q1371" s="26" t="n">
        <v>180</v>
      </c>
      <c r="R1371" s="26" t="n">
        <v>183</v>
      </c>
      <c r="S1371" s="26" t="n">
        <v>186</v>
      </c>
      <c r="T1371" s="26" t="n">
        <v>189</v>
      </c>
      <c r="U1371" s="28"/>
      <c r="V1371" s="28"/>
      <c r="W1371" s="28"/>
      <c r="X1371" s="28"/>
      <c r="Y1371" s="28" t="n">
        <f aca="false">IF(ISNUMBER(MATCH(C1371,sheet12!$c$2:$c$36,0)),1,0)</f>
        <v>0</v>
      </c>
    </row>
    <row r="1372" customFormat="false" ht="15.75" hidden="false" customHeight="false" outlineLevel="0" collapsed="false">
      <c r="A1372" s="30" t="s">
        <v>95</v>
      </c>
      <c r="B1372" s="30" t="s">
        <v>96</v>
      </c>
      <c r="C1372" s="30" t="s">
        <v>1923</v>
      </c>
      <c r="D1372" s="31"/>
      <c r="E1372" s="30" t="s">
        <v>93</v>
      </c>
      <c r="F1372" s="30" t="s">
        <v>100</v>
      </c>
      <c r="G1372" s="30" t="s">
        <v>1919</v>
      </c>
      <c r="H1372" s="31"/>
      <c r="I1372" s="31"/>
      <c r="J1372" s="32" t="n">
        <v>79</v>
      </c>
      <c r="K1372" s="32" t="n">
        <v>80</v>
      </c>
      <c r="L1372" s="32" t="n">
        <v>81</v>
      </c>
      <c r="M1372" s="32" t="n">
        <v>82</v>
      </c>
      <c r="N1372" s="32" t="n">
        <v>83</v>
      </c>
      <c r="O1372" s="32" t="n">
        <v>84</v>
      </c>
      <c r="P1372" s="32" t="n">
        <v>85</v>
      </c>
      <c r="Q1372" s="32" t="n">
        <v>86</v>
      </c>
      <c r="R1372" s="32" t="n">
        <v>87</v>
      </c>
      <c r="S1372" s="32" t="n">
        <v>88</v>
      </c>
      <c r="T1372" s="32" t="n">
        <v>89</v>
      </c>
      <c r="U1372" s="34"/>
      <c r="V1372" s="34"/>
      <c r="W1372" s="34"/>
      <c r="X1372" s="34"/>
      <c r="Y1372" s="34" t="n">
        <f aca="false">IF(ISNUMBER(MATCH(C1372,sheet12!$c$2:$c$36,0)),1,0)</f>
        <v>0</v>
      </c>
    </row>
    <row r="1373" customFormat="false" ht="15.75" hidden="false" customHeight="false" outlineLevel="0" collapsed="false">
      <c r="A1373" s="24" t="s">
        <v>95</v>
      </c>
      <c r="B1373" s="24" t="s">
        <v>96</v>
      </c>
      <c r="C1373" s="24" t="s">
        <v>1924</v>
      </c>
      <c r="D1373" s="25"/>
      <c r="E1373" s="24" t="s">
        <v>93</v>
      </c>
      <c r="F1373" s="24" t="s">
        <v>100</v>
      </c>
      <c r="G1373" s="24" t="s">
        <v>1925</v>
      </c>
      <c r="H1373" s="25"/>
      <c r="I1373" s="25"/>
      <c r="J1373" s="26" t="n">
        <v>339</v>
      </c>
      <c r="K1373" s="26" t="n">
        <v>344</v>
      </c>
      <c r="L1373" s="26" t="n">
        <v>349</v>
      </c>
      <c r="M1373" s="26" t="n">
        <v>354</v>
      </c>
      <c r="N1373" s="26" t="n">
        <v>359</v>
      </c>
      <c r="O1373" s="26" t="n">
        <v>364</v>
      </c>
      <c r="P1373" s="26" t="n">
        <v>369</v>
      </c>
      <c r="Q1373" s="26" t="n">
        <v>375</v>
      </c>
      <c r="R1373" s="26" t="n">
        <v>381</v>
      </c>
      <c r="S1373" s="26" t="n">
        <v>387</v>
      </c>
      <c r="T1373" s="26" t="n">
        <v>393</v>
      </c>
      <c r="U1373" s="28"/>
      <c r="V1373" s="28"/>
      <c r="W1373" s="28"/>
      <c r="X1373" s="28"/>
      <c r="Y1373" s="28" t="n">
        <f aca="false">IF(ISNUMBER(MATCH(C1373,sheet12!$c$2:$c$36,0)),1,0)</f>
        <v>0</v>
      </c>
    </row>
    <row r="1374" customFormat="false" ht="15.75" hidden="false" customHeight="false" outlineLevel="0" collapsed="false">
      <c r="A1374" s="30" t="s">
        <v>95</v>
      </c>
      <c r="B1374" s="30" t="s">
        <v>96</v>
      </c>
      <c r="C1374" s="30" t="s">
        <v>1926</v>
      </c>
      <c r="D1374" s="31"/>
      <c r="E1374" s="30" t="s">
        <v>93</v>
      </c>
      <c r="F1374" s="30" t="s">
        <v>100</v>
      </c>
      <c r="G1374" s="30" t="s">
        <v>1925</v>
      </c>
      <c r="H1374" s="31"/>
      <c r="I1374" s="31"/>
      <c r="J1374" s="32" t="n">
        <v>183</v>
      </c>
      <c r="K1374" s="32" t="n">
        <v>186</v>
      </c>
      <c r="L1374" s="32" t="n">
        <v>189</v>
      </c>
      <c r="M1374" s="32" t="n">
        <v>192</v>
      </c>
      <c r="N1374" s="32" t="n">
        <v>195</v>
      </c>
      <c r="O1374" s="32" t="n">
        <v>198</v>
      </c>
      <c r="P1374" s="32" t="n">
        <v>201</v>
      </c>
      <c r="Q1374" s="32" t="n">
        <v>204</v>
      </c>
      <c r="R1374" s="32" t="n">
        <v>207</v>
      </c>
      <c r="S1374" s="32" t="n">
        <v>210</v>
      </c>
      <c r="T1374" s="32" t="n">
        <v>213</v>
      </c>
      <c r="U1374" s="34"/>
      <c r="V1374" s="34"/>
      <c r="W1374" s="34"/>
      <c r="X1374" s="34"/>
      <c r="Y1374" s="34" t="n">
        <f aca="false">IF(ISNUMBER(MATCH(C1374,sheet12!$c$2:$c$36,0)),1,0)</f>
        <v>0</v>
      </c>
    </row>
    <row r="1375" customFormat="false" ht="15.75" hidden="false" customHeight="false" outlineLevel="0" collapsed="false">
      <c r="A1375" s="24" t="s">
        <v>95</v>
      </c>
      <c r="B1375" s="24" t="s">
        <v>96</v>
      </c>
      <c r="C1375" s="24" t="s">
        <v>1927</v>
      </c>
      <c r="D1375" s="25"/>
      <c r="E1375" s="24" t="s">
        <v>93</v>
      </c>
      <c r="F1375" s="24" t="s">
        <v>100</v>
      </c>
      <c r="G1375" s="24" t="s">
        <v>1928</v>
      </c>
      <c r="H1375" s="25"/>
      <c r="I1375" s="25"/>
      <c r="J1375" s="26" t="n">
        <v>42</v>
      </c>
      <c r="K1375" s="26" t="n">
        <v>43</v>
      </c>
      <c r="L1375" s="26" t="n">
        <v>44</v>
      </c>
      <c r="M1375" s="26" t="n">
        <v>45</v>
      </c>
      <c r="N1375" s="26" t="n">
        <v>46</v>
      </c>
      <c r="O1375" s="26" t="n">
        <v>47</v>
      </c>
      <c r="P1375" s="26" t="n">
        <v>48</v>
      </c>
      <c r="Q1375" s="26" t="n">
        <v>49</v>
      </c>
      <c r="R1375" s="26" t="n">
        <v>50</v>
      </c>
      <c r="S1375" s="26" t="n">
        <v>51</v>
      </c>
      <c r="T1375" s="26" t="n">
        <v>52</v>
      </c>
      <c r="U1375" s="28"/>
      <c r="V1375" s="28"/>
      <c r="W1375" s="28"/>
      <c r="X1375" s="28"/>
      <c r="Y1375" s="28" t="n">
        <f aca="false">IF(ISNUMBER(MATCH(C1375,sheet12!$c$2:$c$36,0)),1,0)</f>
        <v>0</v>
      </c>
    </row>
    <row r="1376" customFormat="false" ht="15.75" hidden="false" customHeight="false" outlineLevel="0" collapsed="false">
      <c r="A1376" s="30" t="s">
        <v>95</v>
      </c>
      <c r="B1376" s="30" t="s">
        <v>96</v>
      </c>
      <c r="C1376" s="30" t="s">
        <v>1929</v>
      </c>
      <c r="D1376" s="31"/>
      <c r="E1376" s="30" t="s">
        <v>93</v>
      </c>
      <c r="F1376" s="30" t="s">
        <v>100</v>
      </c>
      <c r="G1376" s="30" t="s">
        <v>1928</v>
      </c>
      <c r="H1376" s="31"/>
      <c r="I1376" s="31"/>
      <c r="J1376" s="32" t="n">
        <v>27</v>
      </c>
      <c r="K1376" s="32" t="n">
        <v>27</v>
      </c>
      <c r="L1376" s="32" t="n">
        <v>27</v>
      </c>
      <c r="M1376" s="32" t="n">
        <v>27</v>
      </c>
      <c r="N1376" s="32" t="n">
        <v>27</v>
      </c>
      <c r="O1376" s="32" t="n">
        <v>27</v>
      </c>
      <c r="P1376" s="32" t="n">
        <v>27</v>
      </c>
      <c r="Q1376" s="32" t="n">
        <v>27</v>
      </c>
      <c r="R1376" s="32" t="n">
        <v>27</v>
      </c>
      <c r="S1376" s="32" t="n">
        <v>27</v>
      </c>
      <c r="T1376" s="32" t="n">
        <v>27</v>
      </c>
      <c r="U1376" s="34"/>
      <c r="V1376" s="34"/>
      <c r="W1376" s="34"/>
      <c r="X1376" s="34"/>
      <c r="Y1376" s="34" t="n">
        <f aca="false">IF(ISNUMBER(MATCH(C1376,sheet12!$c$2:$c$36,0)),1,0)</f>
        <v>0</v>
      </c>
    </row>
    <row r="1377" customFormat="false" ht="15.75" hidden="false" customHeight="false" outlineLevel="0" collapsed="false">
      <c r="A1377" s="24" t="s">
        <v>95</v>
      </c>
      <c r="B1377" s="24" t="s">
        <v>96</v>
      </c>
      <c r="C1377" s="24" t="s">
        <v>1930</v>
      </c>
      <c r="D1377" s="25"/>
      <c r="E1377" s="24" t="s">
        <v>93</v>
      </c>
      <c r="F1377" s="24" t="s">
        <v>100</v>
      </c>
      <c r="G1377" s="24" t="s">
        <v>1928</v>
      </c>
      <c r="H1377" s="25"/>
      <c r="I1377" s="25"/>
      <c r="J1377" s="26" t="n">
        <v>21</v>
      </c>
      <c r="K1377" s="26" t="n">
        <v>21</v>
      </c>
      <c r="L1377" s="26" t="n">
        <v>21</v>
      </c>
      <c r="M1377" s="26" t="n">
        <v>21</v>
      </c>
      <c r="N1377" s="26" t="n">
        <v>21</v>
      </c>
      <c r="O1377" s="26" t="n">
        <v>21</v>
      </c>
      <c r="P1377" s="26" t="n">
        <v>21</v>
      </c>
      <c r="Q1377" s="26" t="n">
        <v>21</v>
      </c>
      <c r="R1377" s="26" t="n">
        <v>21</v>
      </c>
      <c r="S1377" s="26" t="n">
        <v>21</v>
      </c>
      <c r="T1377" s="26" t="n">
        <v>21</v>
      </c>
      <c r="U1377" s="28"/>
      <c r="V1377" s="28"/>
      <c r="W1377" s="28"/>
      <c r="X1377" s="28"/>
      <c r="Y1377" s="28" t="n">
        <f aca="false">IF(ISNUMBER(MATCH(C1377,sheet12!$c$2:$c$36,0)),1,0)</f>
        <v>0</v>
      </c>
    </row>
    <row r="1378" customFormat="false" ht="15.75" hidden="false" customHeight="false" outlineLevel="0" collapsed="false">
      <c r="A1378" s="30" t="s">
        <v>95</v>
      </c>
      <c r="B1378" s="30" t="s">
        <v>96</v>
      </c>
      <c r="C1378" s="30" t="s">
        <v>1931</v>
      </c>
      <c r="D1378" s="31"/>
      <c r="E1378" s="30" t="s">
        <v>93</v>
      </c>
      <c r="F1378" s="30" t="s">
        <v>100</v>
      </c>
      <c r="G1378" s="30" t="s">
        <v>1932</v>
      </c>
      <c r="H1378" s="31"/>
      <c r="I1378" s="31"/>
      <c r="J1378" s="32" t="n">
        <v>107</v>
      </c>
      <c r="K1378" s="32" t="n">
        <v>109</v>
      </c>
      <c r="L1378" s="32" t="n">
        <v>111</v>
      </c>
      <c r="M1378" s="32" t="n">
        <v>113</v>
      </c>
      <c r="N1378" s="32" t="n">
        <v>115</v>
      </c>
      <c r="O1378" s="32" t="n">
        <v>117</v>
      </c>
      <c r="P1378" s="32" t="n">
        <v>119</v>
      </c>
      <c r="Q1378" s="32" t="n">
        <v>121</v>
      </c>
      <c r="R1378" s="32" t="n">
        <v>123</v>
      </c>
      <c r="S1378" s="32" t="n">
        <v>125</v>
      </c>
      <c r="T1378" s="32" t="n">
        <v>127</v>
      </c>
      <c r="U1378" s="34"/>
      <c r="V1378" s="34"/>
      <c r="W1378" s="34"/>
      <c r="X1378" s="34"/>
      <c r="Y1378" s="34" t="n">
        <f aca="false">IF(ISNUMBER(MATCH(C1378,sheet12!$c$2:$c$36,0)),1,0)</f>
        <v>0</v>
      </c>
    </row>
    <row r="1379" customFormat="false" ht="15.75" hidden="false" customHeight="false" outlineLevel="0" collapsed="false">
      <c r="A1379" s="24" t="s">
        <v>95</v>
      </c>
      <c r="B1379" s="24" t="s">
        <v>96</v>
      </c>
      <c r="C1379" s="24" t="s">
        <v>1933</v>
      </c>
      <c r="D1379" s="25"/>
      <c r="E1379" s="24" t="s">
        <v>93</v>
      </c>
      <c r="F1379" s="24" t="s">
        <v>100</v>
      </c>
      <c r="G1379" s="24" t="s">
        <v>1934</v>
      </c>
      <c r="H1379" s="25"/>
      <c r="I1379" s="25"/>
      <c r="J1379" s="26" t="n">
        <v>180</v>
      </c>
      <c r="K1379" s="26" t="n">
        <v>183</v>
      </c>
      <c r="L1379" s="26" t="n">
        <v>186</v>
      </c>
      <c r="M1379" s="26" t="n">
        <v>189</v>
      </c>
      <c r="N1379" s="26" t="n">
        <v>192</v>
      </c>
      <c r="O1379" s="26" t="n">
        <v>195</v>
      </c>
      <c r="P1379" s="26" t="n">
        <v>198</v>
      </c>
      <c r="Q1379" s="26" t="n">
        <v>201</v>
      </c>
      <c r="R1379" s="26" t="n">
        <v>204</v>
      </c>
      <c r="S1379" s="26" t="n">
        <v>207</v>
      </c>
      <c r="T1379" s="26" t="n">
        <v>210</v>
      </c>
      <c r="U1379" s="28"/>
      <c r="V1379" s="28"/>
      <c r="W1379" s="28"/>
      <c r="X1379" s="28"/>
      <c r="Y1379" s="28" t="n">
        <f aca="false">IF(ISNUMBER(MATCH(C1379,sheet12!$c$2:$c$36,0)),1,0)</f>
        <v>0</v>
      </c>
    </row>
    <row r="1380" customFormat="false" ht="15.75" hidden="false" customHeight="false" outlineLevel="0" collapsed="false">
      <c r="A1380" s="30" t="s">
        <v>95</v>
      </c>
      <c r="B1380" s="30" t="s">
        <v>96</v>
      </c>
      <c r="C1380" s="30" t="s">
        <v>1935</v>
      </c>
      <c r="D1380" s="31"/>
      <c r="E1380" s="30" t="s">
        <v>93</v>
      </c>
      <c r="F1380" s="30" t="s">
        <v>100</v>
      </c>
      <c r="G1380" s="30" t="s">
        <v>1936</v>
      </c>
      <c r="H1380" s="31"/>
      <c r="I1380" s="31"/>
      <c r="J1380" s="32" t="n">
        <v>136</v>
      </c>
      <c r="K1380" s="32" t="n">
        <v>138</v>
      </c>
      <c r="L1380" s="32" t="n">
        <v>140</v>
      </c>
      <c r="M1380" s="32" t="n">
        <v>142</v>
      </c>
      <c r="N1380" s="32" t="n">
        <v>144</v>
      </c>
      <c r="O1380" s="32" t="n">
        <v>146</v>
      </c>
      <c r="P1380" s="32" t="n">
        <v>148</v>
      </c>
      <c r="Q1380" s="32" t="n">
        <v>150</v>
      </c>
      <c r="R1380" s="32" t="n">
        <v>152</v>
      </c>
      <c r="S1380" s="32" t="n">
        <v>154</v>
      </c>
      <c r="T1380" s="32" t="n">
        <v>156</v>
      </c>
      <c r="U1380" s="34"/>
      <c r="V1380" s="34"/>
      <c r="W1380" s="34"/>
      <c r="X1380" s="34"/>
      <c r="Y1380" s="34" t="n">
        <f aca="false">IF(ISNUMBER(MATCH(C1380,sheet12!$c$2:$c$36,0)),1,0)</f>
        <v>0</v>
      </c>
    </row>
    <row r="1381" customFormat="false" ht="15.75" hidden="false" customHeight="false" outlineLevel="0" collapsed="false">
      <c r="A1381" s="24" t="s">
        <v>95</v>
      </c>
      <c r="B1381" s="24" t="s">
        <v>96</v>
      </c>
      <c r="C1381" s="24" t="s">
        <v>1937</v>
      </c>
      <c r="D1381" s="25"/>
      <c r="E1381" s="24" t="s">
        <v>93</v>
      </c>
      <c r="F1381" s="24" t="s">
        <v>100</v>
      </c>
      <c r="G1381" s="24" t="s">
        <v>1938</v>
      </c>
      <c r="H1381" s="25"/>
      <c r="I1381" s="25"/>
      <c r="J1381" s="26" t="n">
        <v>264</v>
      </c>
      <c r="K1381" s="26" t="n">
        <v>268</v>
      </c>
      <c r="L1381" s="26" t="n">
        <v>272</v>
      </c>
      <c r="M1381" s="26" t="n">
        <v>276</v>
      </c>
      <c r="N1381" s="26" t="n">
        <v>280</v>
      </c>
      <c r="O1381" s="26" t="n">
        <v>284</v>
      </c>
      <c r="P1381" s="26" t="n">
        <v>288</v>
      </c>
      <c r="Q1381" s="26" t="n">
        <v>292</v>
      </c>
      <c r="R1381" s="26" t="n">
        <v>296</v>
      </c>
      <c r="S1381" s="26" t="n">
        <v>300</v>
      </c>
      <c r="T1381" s="26" t="n">
        <v>305</v>
      </c>
      <c r="U1381" s="28"/>
      <c r="V1381" s="28"/>
      <c r="W1381" s="28"/>
      <c r="X1381" s="28"/>
      <c r="Y1381" s="28" t="n">
        <f aca="false">IF(ISNUMBER(MATCH(C1381,sheet12!$c$2:$c$36,0)),1,0)</f>
        <v>0</v>
      </c>
    </row>
    <row r="1382" customFormat="false" ht="15.75" hidden="false" customHeight="false" outlineLevel="0" collapsed="false">
      <c r="A1382" s="30" t="s">
        <v>95</v>
      </c>
      <c r="B1382" s="30" t="s">
        <v>96</v>
      </c>
      <c r="C1382" s="30" t="s">
        <v>1939</v>
      </c>
      <c r="D1382" s="31"/>
      <c r="E1382" s="30" t="s">
        <v>93</v>
      </c>
      <c r="F1382" s="30" t="s">
        <v>100</v>
      </c>
      <c r="G1382" s="30" t="s">
        <v>1938</v>
      </c>
      <c r="H1382" s="31"/>
      <c r="I1382" s="31"/>
      <c r="J1382" s="32" t="n">
        <v>119</v>
      </c>
      <c r="K1382" s="32" t="n">
        <v>121</v>
      </c>
      <c r="L1382" s="32" t="n">
        <v>123</v>
      </c>
      <c r="M1382" s="32" t="n">
        <v>125</v>
      </c>
      <c r="N1382" s="32" t="n">
        <v>127</v>
      </c>
      <c r="O1382" s="32" t="n">
        <v>129</v>
      </c>
      <c r="P1382" s="32" t="n">
        <v>131</v>
      </c>
      <c r="Q1382" s="32" t="n">
        <v>133</v>
      </c>
      <c r="R1382" s="32" t="n">
        <v>135</v>
      </c>
      <c r="S1382" s="32" t="n">
        <v>137</v>
      </c>
      <c r="T1382" s="32" t="n">
        <v>139</v>
      </c>
      <c r="U1382" s="34"/>
      <c r="V1382" s="34"/>
      <c r="W1382" s="34"/>
      <c r="X1382" s="34"/>
      <c r="Y1382" s="34" t="n">
        <f aca="false">IF(ISNUMBER(MATCH(C1382,sheet12!$c$2:$c$36,0)),1,0)</f>
        <v>0</v>
      </c>
    </row>
    <row r="1383" customFormat="false" ht="15.75" hidden="false" customHeight="false" outlineLevel="0" collapsed="false">
      <c r="A1383" s="24" t="s">
        <v>95</v>
      </c>
      <c r="B1383" s="24" t="s">
        <v>96</v>
      </c>
      <c r="C1383" s="24" t="s">
        <v>1940</v>
      </c>
      <c r="D1383" s="25"/>
      <c r="E1383" s="24" t="s">
        <v>93</v>
      </c>
      <c r="F1383" s="24" t="s">
        <v>100</v>
      </c>
      <c r="G1383" s="24" t="s">
        <v>1941</v>
      </c>
      <c r="H1383" s="25"/>
      <c r="I1383" s="25"/>
      <c r="J1383" s="26" t="n">
        <v>206</v>
      </c>
      <c r="K1383" s="26" t="n">
        <v>209</v>
      </c>
      <c r="L1383" s="26" t="n">
        <v>212</v>
      </c>
      <c r="M1383" s="26" t="n">
        <v>215</v>
      </c>
      <c r="N1383" s="26" t="n">
        <v>218</v>
      </c>
      <c r="O1383" s="26" t="n">
        <v>221</v>
      </c>
      <c r="P1383" s="26" t="n">
        <v>224</v>
      </c>
      <c r="Q1383" s="26" t="n">
        <v>227</v>
      </c>
      <c r="R1383" s="26" t="n">
        <v>230</v>
      </c>
      <c r="S1383" s="26" t="n">
        <v>233</v>
      </c>
      <c r="T1383" s="26" t="n">
        <v>236</v>
      </c>
      <c r="U1383" s="28"/>
      <c r="V1383" s="28"/>
      <c r="W1383" s="28"/>
      <c r="X1383" s="28"/>
      <c r="Y1383" s="28" t="n">
        <f aca="false">IF(ISNUMBER(MATCH(C1383,sheet12!$c$2:$c$36,0)),1,0)</f>
        <v>0</v>
      </c>
    </row>
    <row r="1384" customFormat="false" ht="15.75" hidden="false" customHeight="false" outlineLevel="0" collapsed="false">
      <c r="A1384" s="30" t="s">
        <v>95</v>
      </c>
      <c r="B1384" s="30" t="s">
        <v>96</v>
      </c>
      <c r="C1384" s="30" t="s">
        <v>1942</v>
      </c>
      <c r="D1384" s="31"/>
      <c r="E1384" s="30" t="s">
        <v>93</v>
      </c>
      <c r="F1384" s="30" t="s">
        <v>100</v>
      </c>
      <c r="G1384" s="30" t="s">
        <v>1941</v>
      </c>
      <c r="H1384" s="31"/>
      <c r="I1384" s="31"/>
      <c r="J1384" s="32" t="n">
        <v>47</v>
      </c>
      <c r="K1384" s="32" t="n">
        <v>48</v>
      </c>
      <c r="L1384" s="32" t="n">
        <v>49</v>
      </c>
      <c r="M1384" s="32" t="n">
        <v>50</v>
      </c>
      <c r="N1384" s="32" t="n">
        <v>51</v>
      </c>
      <c r="O1384" s="32" t="n">
        <v>52</v>
      </c>
      <c r="P1384" s="32" t="n">
        <v>53</v>
      </c>
      <c r="Q1384" s="32" t="n">
        <v>54</v>
      </c>
      <c r="R1384" s="32" t="n">
        <v>55</v>
      </c>
      <c r="S1384" s="32" t="n">
        <v>56</v>
      </c>
      <c r="T1384" s="32" t="n">
        <v>57</v>
      </c>
      <c r="U1384" s="34"/>
      <c r="V1384" s="34"/>
      <c r="W1384" s="34"/>
      <c r="X1384" s="34"/>
      <c r="Y1384" s="34" t="n">
        <f aca="false">IF(ISNUMBER(MATCH(C1384,sheet12!$c$2:$c$36,0)),1,0)</f>
        <v>0</v>
      </c>
    </row>
    <row r="1385" customFormat="false" ht="15.75" hidden="false" customHeight="false" outlineLevel="0" collapsed="false">
      <c r="A1385" s="24" t="s">
        <v>95</v>
      </c>
      <c r="B1385" s="24" t="s">
        <v>96</v>
      </c>
      <c r="C1385" s="24" t="s">
        <v>1943</v>
      </c>
      <c r="D1385" s="25"/>
      <c r="E1385" s="24" t="s">
        <v>93</v>
      </c>
      <c r="F1385" s="24" t="s">
        <v>100</v>
      </c>
      <c r="G1385" s="24" t="s">
        <v>1941</v>
      </c>
      <c r="H1385" s="25"/>
      <c r="I1385" s="25"/>
      <c r="J1385" s="26" t="n">
        <v>53</v>
      </c>
      <c r="K1385" s="26" t="n">
        <v>54</v>
      </c>
      <c r="L1385" s="26" t="n">
        <v>55</v>
      </c>
      <c r="M1385" s="26" t="n">
        <v>56</v>
      </c>
      <c r="N1385" s="26" t="n">
        <v>57</v>
      </c>
      <c r="O1385" s="26" t="n">
        <v>58</v>
      </c>
      <c r="P1385" s="26" t="n">
        <v>59</v>
      </c>
      <c r="Q1385" s="26" t="n">
        <v>60</v>
      </c>
      <c r="R1385" s="26" t="n">
        <v>61</v>
      </c>
      <c r="S1385" s="26" t="n">
        <v>62</v>
      </c>
      <c r="T1385" s="26" t="n">
        <v>63</v>
      </c>
      <c r="U1385" s="28"/>
      <c r="V1385" s="28"/>
      <c r="W1385" s="28"/>
      <c r="X1385" s="28"/>
      <c r="Y1385" s="28" t="n">
        <f aca="false">IF(ISNUMBER(MATCH(C1385,sheet12!$c$2:$c$36,0)),1,0)</f>
        <v>0</v>
      </c>
    </row>
    <row r="1386" customFormat="false" ht="15.75" hidden="false" customHeight="false" outlineLevel="0" collapsed="false">
      <c r="A1386" s="30" t="s">
        <v>95</v>
      </c>
      <c r="B1386" s="30" t="s">
        <v>96</v>
      </c>
      <c r="C1386" s="30" t="s">
        <v>1944</v>
      </c>
      <c r="D1386" s="31"/>
      <c r="E1386" s="30" t="s">
        <v>93</v>
      </c>
      <c r="F1386" s="30" t="s">
        <v>100</v>
      </c>
      <c r="G1386" s="30" t="s">
        <v>1941</v>
      </c>
      <c r="H1386" s="31"/>
      <c r="I1386" s="31"/>
      <c r="J1386" s="32" t="n">
        <v>105</v>
      </c>
      <c r="K1386" s="32" t="n">
        <v>107</v>
      </c>
      <c r="L1386" s="32" t="n">
        <v>109</v>
      </c>
      <c r="M1386" s="32" t="n">
        <v>111</v>
      </c>
      <c r="N1386" s="32" t="n">
        <v>113</v>
      </c>
      <c r="O1386" s="32" t="n">
        <v>115</v>
      </c>
      <c r="P1386" s="32" t="n">
        <v>117</v>
      </c>
      <c r="Q1386" s="32" t="n">
        <v>119</v>
      </c>
      <c r="R1386" s="32" t="n">
        <v>121</v>
      </c>
      <c r="S1386" s="32" t="n">
        <v>123</v>
      </c>
      <c r="T1386" s="32" t="n">
        <v>125</v>
      </c>
      <c r="U1386" s="34"/>
      <c r="V1386" s="34"/>
      <c r="W1386" s="34"/>
      <c r="X1386" s="34"/>
      <c r="Y1386" s="34" t="n">
        <f aca="false">IF(ISNUMBER(MATCH(C1386,sheet12!$c$2:$c$36,0)),1,0)</f>
        <v>0</v>
      </c>
    </row>
    <row r="1387" customFormat="false" ht="15.75" hidden="false" customHeight="false" outlineLevel="0" collapsed="false">
      <c r="A1387" s="24" t="s">
        <v>95</v>
      </c>
      <c r="B1387" s="24" t="s">
        <v>96</v>
      </c>
      <c r="C1387" s="24" t="s">
        <v>1945</v>
      </c>
      <c r="D1387" s="25"/>
      <c r="E1387" s="24" t="s">
        <v>93</v>
      </c>
      <c r="F1387" s="24" t="s">
        <v>100</v>
      </c>
      <c r="G1387" s="24" t="s">
        <v>1941</v>
      </c>
      <c r="H1387" s="25"/>
      <c r="I1387" s="25"/>
      <c r="J1387" s="26" t="n">
        <v>50</v>
      </c>
      <c r="K1387" s="26" t="n">
        <v>51</v>
      </c>
      <c r="L1387" s="26" t="n">
        <v>52</v>
      </c>
      <c r="M1387" s="26" t="n">
        <v>53</v>
      </c>
      <c r="N1387" s="26" t="n">
        <v>54</v>
      </c>
      <c r="O1387" s="26" t="n">
        <v>55</v>
      </c>
      <c r="P1387" s="26" t="n">
        <v>56</v>
      </c>
      <c r="Q1387" s="26" t="n">
        <v>57</v>
      </c>
      <c r="R1387" s="26" t="n">
        <v>58</v>
      </c>
      <c r="S1387" s="26" t="n">
        <v>59</v>
      </c>
      <c r="T1387" s="26" t="n">
        <v>60</v>
      </c>
      <c r="U1387" s="28"/>
      <c r="V1387" s="28"/>
      <c r="W1387" s="28"/>
      <c r="X1387" s="28"/>
      <c r="Y1387" s="28" t="n">
        <f aca="false">IF(ISNUMBER(MATCH(C1387,sheet12!$c$2:$c$36,0)),1,0)</f>
        <v>0</v>
      </c>
    </row>
    <row r="1388" customFormat="false" ht="15.75" hidden="false" customHeight="false" outlineLevel="0" collapsed="false">
      <c r="A1388" s="30" t="s">
        <v>95</v>
      </c>
      <c r="B1388" s="30" t="s">
        <v>96</v>
      </c>
      <c r="C1388" s="30" t="s">
        <v>1946</v>
      </c>
      <c r="D1388" s="31"/>
      <c r="E1388" s="30" t="s">
        <v>93</v>
      </c>
      <c r="F1388" s="30" t="s">
        <v>100</v>
      </c>
      <c r="G1388" s="30" t="s">
        <v>1947</v>
      </c>
      <c r="H1388" s="31"/>
      <c r="I1388" s="31"/>
      <c r="J1388" s="32" t="n">
        <v>38</v>
      </c>
      <c r="K1388" s="32" t="n">
        <v>39</v>
      </c>
      <c r="L1388" s="32" t="n">
        <v>40</v>
      </c>
      <c r="M1388" s="32" t="n">
        <v>41</v>
      </c>
      <c r="N1388" s="32" t="n">
        <v>42</v>
      </c>
      <c r="O1388" s="32" t="n">
        <v>43</v>
      </c>
      <c r="P1388" s="32" t="n">
        <v>44</v>
      </c>
      <c r="Q1388" s="32" t="n">
        <v>45</v>
      </c>
      <c r="R1388" s="32" t="n">
        <v>46</v>
      </c>
      <c r="S1388" s="32" t="n">
        <v>47</v>
      </c>
      <c r="T1388" s="32" t="n">
        <v>48</v>
      </c>
      <c r="U1388" s="34"/>
      <c r="V1388" s="34"/>
      <c r="W1388" s="34"/>
      <c r="X1388" s="34"/>
      <c r="Y1388" s="34" t="n">
        <f aca="false">IF(ISNUMBER(MATCH(C1388,sheet12!$c$2:$c$36,0)),1,0)</f>
        <v>0</v>
      </c>
    </row>
    <row r="1389" customFormat="false" ht="15.75" hidden="false" customHeight="false" outlineLevel="0" collapsed="false">
      <c r="A1389" s="24" t="s">
        <v>95</v>
      </c>
      <c r="B1389" s="24" t="s">
        <v>96</v>
      </c>
      <c r="C1389" s="24" t="s">
        <v>1948</v>
      </c>
      <c r="D1389" s="25"/>
      <c r="E1389" s="24" t="s">
        <v>93</v>
      </c>
      <c r="F1389" s="24" t="s">
        <v>100</v>
      </c>
      <c r="G1389" s="24" t="s">
        <v>1947</v>
      </c>
      <c r="H1389" s="25"/>
      <c r="I1389" s="25"/>
      <c r="J1389" s="26" t="n">
        <v>52</v>
      </c>
      <c r="K1389" s="26" t="n">
        <v>53</v>
      </c>
      <c r="L1389" s="26" t="n">
        <v>54</v>
      </c>
      <c r="M1389" s="26" t="n">
        <v>55</v>
      </c>
      <c r="N1389" s="26" t="n">
        <v>56</v>
      </c>
      <c r="O1389" s="26" t="n">
        <v>57</v>
      </c>
      <c r="P1389" s="26" t="n">
        <v>58</v>
      </c>
      <c r="Q1389" s="26" t="n">
        <v>59</v>
      </c>
      <c r="R1389" s="26" t="n">
        <v>60</v>
      </c>
      <c r="S1389" s="26" t="n">
        <v>61</v>
      </c>
      <c r="T1389" s="26" t="n">
        <v>62</v>
      </c>
      <c r="U1389" s="28"/>
      <c r="V1389" s="28"/>
      <c r="W1389" s="28"/>
      <c r="X1389" s="28"/>
      <c r="Y1389" s="28" t="n">
        <f aca="false">IF(ISNUMBER(MATCH(C1389,sheet12!$c$2:$c$36,0)),1,0)</f>
        <v>0</v>
      </c>
    </row>
    <row r="1390" customFormat="false" ht="15.75" hidden="false" customHeight="false" outlineLevel="0" collapsed="false">
      <c r="A1390" s="30" t="s">
        <v>95</v>
      </c>
      <c r="B1390" s="30" t="s">
        <v>96</v>
      </c>
      <c r="C1390" s="30" t="s">
        <v>1949</v>
      </c>
      <c r="D1390" s="31"/>
      <c r="E1390" s="30" t="s">
        <v>93</v>
      </c>
      <c r="F1390" s="30" t="s">
        <v>100</v>
      </c>
      <c r="G1390" s="30" t="s">
        <v>1947</v>
      </c>
      <c r="H1390" s="31"/>
      <c r="I1390" s="31"/>
      <c r="J1390" s="32" t="n">
        <v>535</v>
      </c>
      <c r="K1390" s="32" t="n">
        <v>543</v>
      </c>
      <c r="L1390" s="32" t="n">
        <v>551</v>
      </c>
      <c r="M1390" s="32" t="n">
        <v>559</v>
      </c>
      <c r="N1390" s="32" t="n">
        <v>567</v>
      </c>
      <c r="O1390" s="32" t="n">
        <v>576</v>
      </c>
      <c r="P1390" s="32" t="n">
        <v>585</v>
      </c>
      <c r="Q1390" s="32" t="n">
        <v>594</v>
      </c>
      <c r="R1390" s="32" t="n">
        <v>603</v>
      </c>
      <c r="S1390" s="32" t="n">
        <v>612</v>
      </c>
      <c r="T1390" s="32" t="n">
        <v>621</v>
      </c>
      <c r="U1390" s="34"/>
      <c r="V1390" s="34"/>
      <c r="W1390" s="34"/>
      <c r="X1390" s="34"/>
      <c r="Y1390" s="34" t="n">
        <f aca="false">IF(ISNUMBER(MATCH(C1390,sheet12!$c$2:$c$36,0)),1,0)</f>
        <v>0</v>
      </c>
    </row>
    <row r="1391" customFormat="false" ht="15.75" hidden="false" customHeight="false" outlineLevel="0" collapsed="false">
      <c r="A1391" s="24" t="s">
        <v>95</v>
      </c>
      <c r="B1391" s="24" t="s">
        <v>96</v>
      </c>
      <c r="C1391" s="24" t="s">
        <v>1950</v>
      </c>
      <c r="D1391" s="25"/>
      <c r="E1391" s="24" t="s">
        <v>93</v>
      </c>
      <c r="F1391" s="24" t="s">
        <v>100</v>
      </c>
      <c r="G1391" s="24" t="s">
        <v>1947</v>
      </c>
      <c r="H1391" s="25"/>
      <c r="I1391" s="25"/>
      <c r="J1391" s="26" t="n">
        <v>53</v>
      </c>
      <c r="K1391" s="26" t="n">
        <v>54</v>
      </c>
      <c r="L1391" s="26" t="n">
        <v>55</v>
      </c>
      <c r="M1391" s="26" t="n">
        <v>56</v>
      </c>
      <c r="N1391" s="26" t="n">
        <v>57</v>
      </c>
      <c r="O1391" s="26" t="n">
        <v>58</v>
      </c>
      <c r="P1391" s="26" t="n">
        <v>59</v>
      </c>
      <c r="Q1391" s="26" t="n">
        <v>60</v>
      </c>
      <c r="R1391" s="26" t="n">
        <v>61</v>
      </c>
      <c r="S1391" s="26" t="n">
        <v>62</v>
      </c>
      <c r="T1391" s="26" t="n">
        <v>63</v>
      </c>
      <c r="U1391" s="28"/>
      <c r="V1391" s="28"/>
      <c r="W1391" s="28"/>
      <c r="X1391" s="28"/>
      <c r="Y1391" s="28" t="n">
        <f aca="false">IF(ISNUMBER(MATCH(C1391,sheet12!$c$2:$c$36,0)),1,0)</f>
        <v>0</v>
      </c>
    </row>
    <row r="1392" customFormat="false" ht="15.75" hidden="false" customHeight="false" outlineLevel="0" collapsed="false">
      <c r="A1392" s="30" t="s">
        <v>95</v>
      </c>
      <c r="B1392" s="30" t="s">
        <v>96</v>
      </c>
      <c r="C1392" s="30" t="s">
        <v>1951</v>
      </c>
      <c r="D1392" s="31"/>
      <c r="E1392" s="30" t="s">
        <v>93</v>
      </c>
      <c r="F1392" s="30" t="s">
        <v>100</v>
      </c>
      <c r="G1392" s="30" t="s">
        <v>1947</v>
      </c>
      <c r="H1392" s="31"/>
      <c r="I1392" s="31"/>
      <c r="J1392" s="32" t="n">
        <v>109</v>
      </c>
      <c r="K1392" s="32" t="n">
        <v>111</v>
      </c>
      <c r="L1392" s="32" t="n">
        <v>113</v>
      </c>
      <c r="M1392" s="32" t="n">
        <v>115</v>
      </c>
      <c r="N1392" s="32" t="n">
        <v>117</v>
      </c>
      <c r="O1392" s="32" t="n">
        <v>119</v>
      </c>
      <c r="P1392" s="32" t="n">
        <v>121</v>
      </c>
      <c r="Q1392" s="32" t="n">
        <v>123</v>
      </c>
      <c r="R1392" s="32" t="n">
        <v>125</v>
      </c>
      <c r="S1392" s="32" t="n">
        <v>127</v>
      </c>
      <c r="T1392" s="32" t="n">
        <v>129</v>
      </c>
      <c r="U1392" s="34"/>
      <c r="V1392" s="34"/>
      <c r="W1392" s="34"/>
      <c r="X1392" s="34"/>
      <c r="Y1392" s="34" t="n">
        <f aca="false">IF(ISNUMBER(MATCH(C1392,sheet12!$c$2:$c$36,0)),1,0)</f>
        <v>0</v>
      </c>
    </row>
    <row r="1393" customFormat="false" ht="15.75" hidden="false" customHeight="false" outlineLevel="0" collapsed="false">
      <c r="A1393" s="24" t="s">
        <v>95</v>
      </c>
      <c r="B1393" s="24" t="s">
        <v>96</v>
      </c>
      <c r="C1393" s="24" t="s">
        <v>1952</v>
      </c>
      <c r="D1393" s="25"/>
      <c r="E1393" s="24" t="s">
        <v>93</v>
      </c>
      <c r="F1393" s="24" t="s">
        <v>100</v>
      </c>
      <c r="G1393" s="24" t="s">
        <v>1953</v>
      </c>
      <c r="H1393" s="25"/>
      <c r="I1393" s="25"/>
      <c r="J1393" s="26" t="n">
        <v>109</v>
      </c>
      <c r="K1393" s="26" t="n">
        <v>111</v>
      </c>
      <c r="L1393" s="26" t="n">
        <v>113</v>
      </c>
      <c r="M1393" s="26" t="n">
        <v>115</v>
      </c>
      <c r="N1393" s="26" t="n">
        <v>117</v>
      </c>
      <c r="O1393" s="26" t="n">
        <v>119</v>
      </c>
      <c r="P1393" s="26" t="n">
        <v>121</v>
      </c>
      <c r="Q1393" s="26" t="n">
        <v>123</v>
      </c>
      <c r="R1393" s="26" t="n">
        <v>125</v>
      </c>
      <c r="S1393" s="26" t="n">
        <v>127</v>
      </c>
      <c r="T1393" s="26" t="n">
        <v>129</v>
      </c>
      <c r="U1393" s="28"/>
      <c r="V1393" s="28"/>
      <c r="W1393" s="28"/>
      <c r="X1393" s="28"/>
      <c r="Y1393" s="28" t="n">
        <f aca="false">IF(ISNUMBER(MATCH(C1393,sheet12!$c$2:$c$36,0)),1,0)</f>
        <v>0</v>
      </c>
    </row>
    <row r="1394" customFormat="false" ht="15.75" hidden="false" customHeight="false" outlineLevel="0" collapsed="false">
      <c r="A1394" s="30" t="s">
        <v>95</v>
      </c>
      <c r="B1394" s="30" t="s">
        <v>96</v>
      </c>
      <c r="C1394" s="30" t="s">
        <v>1954</v>
      </c>
      <c r="D1394" s="31"/>
      <c r="E1394" s="30" t="s">
        <v>93</v>
      </c>
      <c r="F1394" s="30" t="s">
        <v>100</v>
      </c>
      <c r="G1394" s="30" t="s">
        <v>1953</v>
      </c>
      <c r="H1394" s="31"/>
      <c r="I1394" s="31"/>
      <c r="J1394" s="32" t="n">
        <v>25</v>
      </c>
      <c r="K1394" s="32" t="n">
        <v>25</v>
      </c>
      <c r="L1394" s="32" t="n">
        <v>25</v>
      </c>
      <c r="M1394" s="32" t="n">
        <v>25</v>
      </c>
      <c r="N1394" s="32" t="n">
        <v>25</v>
      </c>
      <c r="O1394" s="32" t="n">
        <v>25</v>
      </c>
      <c r="P1394" s="32" t="n">
        <v>25</v>
      </c>
      <c r="Q1394" s="32" t="n">
        <v>25</v>
      </c>
      <c r="R1394" s="32" t="n">
        <v>25</v>
      </c>
      <c r="S1394" s="32" t="n">
        <v>25</v>
      </c>
      <c r="T1394" s="32" t="n">
        <v>25</v>
      </c>
      <c r="U1394" s="34"/>
      <c r="V1394" s="34"/>
      <c r="W1394" s="34"/>
      <c r="X1394" s="34"/>
      <c r="Y1394" s="34" t="n">
        <f aca="false">IF(ISNUMBER(MATCH(C1394,sheet12!$c$2:$c$36,0)),1,0)</f>
        <v>0</v>
      </c>
    </row>
    <row r="1395" customFormat="false" ht="15.75" hidden="false" customHeight="false" outlineLevel="0" collapsed="false">
      <c r="A1395" s="24" t="s">
        <v>95</v>
      </c>
      <c r="B1395" s="24" t="s">
        <v>96</v>
      </c>
      <c r="C1395" s="24" t="s">
        <v>1955</v>
      </c>
      <c r="D1395" s="25"/>
      <c r="E1395" s="24" t="s">
        <v>93</v>
      </c>
      <c r="F1395" s="24" t="s">
        <v>100</v>
      </c>
      <c r="G1395" s="24" t="s">
        <v>1953</v>
      </c>
      <c r="H1395" s="25"/>
      <c r="I1395" s="25"/>
      <c r="J1395" s="26" t="n">
        <v>241</v>
      </c>
      <c r="K1395" s="26" t="n">
        <v>245</v>
      </c>
      <c r="L1395" s="26" t="n">
        <v>249</v>
      </c>
      <c r="M1395" s="26" t="n">
        <v>253</v>
      </c>
      <c r="N1395" s="26" t="n">
        <v>257</v>
      </c>
      <c r="O1395" s="26" t="n">
        <v>261</v>
      </c>
      <c r="P1395" s="26" t="n">
        <v>265</v>
      </c>
      <c r="Q1395" s="26" t="n">
        <v>269</v>
      </c>
      <c r="R1395" s="26" t="n">
        <v>273</v>
      </c>
      <c r="S1395" s="26" t="n">
        <v>277</v>
      </c>
      <c r="T1395" s="26" t="n">
        <v>281</v>
      </c>
      <c r="U1395" s="28"/>
      <c r="V1395" s="28"/>
      <c r="W1395" s="28"/>
      <c r="X1395" s="28"/>
      <c r="Y1395" s="28" t="n">
        <f aca="false">IF(ISNUMBER(MATCH(C1395,sheet12!$c$2:$c$36,0)),1,0)</f>
        <v>0</v>
      </c>
    </row>
    <row r="1396" customFormat="false" ht="15.75" hidden="false" customHeight="false" outlineLevel="0" collapsed="false">
      <c r="A1396" s="30" t="s">
        <v>95</v>
      </c>
      <c r="B1396" s="30" t="s">
        <v>96</v>
      </c>
      <c r="C1396" s="30" t="s">
        <v>1956</v>
      </c>
      <c r="D1396" s="31"/>
      <c r="E1396" s="30" t="s">
        <v>93</v>
      </c>
      <c r="F1396" s="30" t="s">
        <v>100</v>
      </c>
      <c r="G1396" s="30" t="s">
        <v>1953</v>
      </c>
      <c r="H1396" s="31"/>
      <c r="I1396" s="31"/>
      <c r="J1396" s="32" t="n">
        <v>237</v>
      </c>
      <c r="K1396" s="32" t="n">
        <v>241</v>
      </c>
      <c r="L1396" s="32" t="n">
        <v>245</v>
      </c>
      <c r="M1396" s="32" t="n">
        <v>249</v>
      </c>
      <c r="N1396" s="32" t="n">
        <v>253</v>
      </c>
      <c r="O1396" s="32" t="n">
        <v>257</v>
      </c>
      <c r="P1396" s="32" t="n">
        <v>261</v>
      </c>
      <c r="Q1396" s="32" t="n">
        <v>265</v>
      </c>
      <c r="R1396" s="32" t="n">
        <v>269</v>
      </c>
      <c r="S1396" s="32" t="n">
        <v>273</v>
      </c>
      <c r="T1396" s="32" t="n">
        <v>277</v>
      </c>
      <c r="U1396" s="34"/>
      <c r="V1396" s="34"/>
      <c r="W1396" s="34"/>
      <c r="X1396" s="34"/>
      <c r="Y1396" s="34" t="n">
        <f aca="false">IF(ISNUMBER(MATCH(C1396,sheet12!$c$2:$c$36,0)),1,0)</f>
        <v>0</v>
      </c>
    </row>
    <row r="1397" customFormat="false" ht="15.75" hidden="false" customHeight="false" outlineLevel="0" collapsed="false">
      <c r="A1397" s="24" t="s">
        <v>95</v>
      </c>
      <c r="B1397" s="24" t="s">
        <v>96</v>
      </c>
      <c r="C1397" s="24" t="s">
        <v>1957</v>
      </c>
      <c r="D1397" s="25"/>
      <c r="E1397" s="24" t="s">
        <v>93</v>
      </c>
      <c r="F1397" s="24" t="s">
        <v>100</v>
      </c>
      <c r="G1397" s="24" t="s">
        <v>1953</v>
      </c>
      <c r="H1397" s="25"/>
      <c r="I1397" s="25"/>
      <c r="J1397" s="26" t="n">
        <v>401</v>
      </c>
      <c r="K1397" s="26" t="n">
        <v>407</v>
      </c>
      <c r="L1397" s="26" t="n">
        <v>413</v>
      </c>
      <c r="M1397" s="26" t="n">
        <v>419</v>
      </c>
      <c r="N1397" s="26" t="n">
        <v>425</v>
      </c>
      <c r="O1397" s="26" t="n">
        <v>431</v>
      </c>
      <c r="P1397" s="26" t="n">
        <v>437</v>
      </c>
      <c r="Q1397" s="26" t="n">
        <v>444</v>
      </c>
      <c r="R1397" s="26" t="n">
        <v>451</v>
      </c>
      <c r="S1397" s="26" t="n">
        <v>458</v>
      </c>
      <c r="T1397" s="26" t="n">
        <v>465</v>
      </c>
      <c r="U1397" s="28"/>
      <c r="V1397" s="28"/>
      <c r="W1397" s="28"/>
      <c r="X1397" s="28"/>
      <c r="Y1397" s="28" t="n">
        <f aca="false">IF(ISNUMBER(MATCH(C1397,sheet12!$c$2:$c$36,0)),1,0)</f>
        <v>0</v>
      </c>
    </row>
    <row r="1398" customFormat="false" ht="15.75" hidden="false" customHeight="false" outlineLevel="0" collapsed="false">
      <c r="A1398" s="30" t="s">
        <v>95</v>
      </c>
      <c r="B1398" s="30" t="s">
        <v>96</v>
      </c>
      <c r="C1398" s="30" t="s">
        <v>1958</v>
      </c>
      <c r="D1398" s="31"/>
      <c r="E1398" s="30" t="s">
        <v>93</v>
      </c>
      <c r="F1398" s="30" t="s">
        <v>100</v>
      </c>
      <c r="G1398" s="30" t="s">
        <v>1953</v>
      </c>
      <c r="H1398" s="31"/>
      <c r="I1398" s="31"/>
      <c r="J1398" s="32" t="n">
        <v>1275</v>
      </c>
      <c r="K1398" s="32" t="n">
        <v>1294</v>
      </c>
      <c r="L1398" s="32" t="n">
        <v>1313</v>
      </c>
      <c r="M1398" s="32" t="n">
        <v>1333</v>
      </c>
      <c r="N1398" s="32" t="n">
        <v>1353</v>
      </c>
      <c r="O1398" s="32" t="n">
        <v>1373</v>
      </c>
      <c r="P1398" s="32" t="n">
        <v>1394</v>
      </c>
      <c r="Q1398" s="32" t="n">
        <v>1415</v>
      </c>
      <c r="R1398" s="32" t="n">
        <v>1436</v>
      </c>
      <c r="S1398" s="32" t="n">
        <v>1458</v>
      </c>
      <c r="T1398" s="32" t="n">
        <v>1480</v>
      </c>
      <c r="U1398" s="34"/>
      <c r="V1398" s="34"/>
      <c r="W1398" s="34"/>
      <c r="X1398" s="34"/>
      <c r="Y1398" s="34" t="n">
        <f aca="false">IF(ISNUMBER(MATCH(C1398,sheet12!$c$2:$c$36,0)),1,0)</f>
        <v>0</v>
      </c>
    </row>
    <row r="1399" customFormat="false" ht="15.75" hidden="false" customHeight="false" outlineLevel="0" collapsed="false">
      <c r="A1399" s="24" t="s">
        <v>95</v>
      </c>
      <c r="B1399" s="24" t="s">
        <v>96</v>
      </c>
      <c r="C1399" s="24" t="s">
        <v>1959</v>
      </c>
      <c r="D1399" s="25"/>
      <c r="E1399" s="24" t="s">
        <v>93</v>
      </c>
      <c r="F1399" s="24" t="s">
        <v>100</v>
      </c>
      <c r="G1399" s="24" t="s">
        <v>1953</v>
      </c>
      <c r="H1399" s="25"/>
      <c r="I1399" s="25"/>
      <c r="J1399" s="26" t="n">
        <v>210</v>
      </c>
      <c r="K1399" s="26" t="n">
        <v>213</v>
      </c>
      <c r="L1399" s="26" t="n">
        <v>216</v>
      </c>
      <c r="M1399" s="26" t="n">
        <v>219</v>
      </c>
      <c r="N1399" s="26" t="n">
        <v>222</v>
      </c>
      <c r="O1399" s="26" t="n">
        <v>225</v>
      </c>
      <c r="P1399" s="26" t="n">
        <v>228</v>
      </c>
      <c r="Q1399" s="26" t="n">
        <v>231</v>
      </c>
      <c r="R1399" s="26" t="n">
        <v>234</v>
      </c>
      <c r="S1399" s="26" t="n">
        <v>238</v>
      </c>
      <c r="T1399" s="26" t="n">
        <v>242</v>
      </c>
      <c r="U1399" s="28"/>
      <c r="V1399" s="28"/>
      <c r="W1399" s="28"/>
      <c r="X1399" s="28"/>
      <c r="Y1399" s="28" t="n">
        <f aca="false">IF(ISNUMBER(MATCH(C1399,sheet12!$c$2:$c$36,0)),1,0)</f>
        <v>0</v>
      </c>
    </row>
    <row r="1400" customFormat="false" ht="15.75" hidden="false" customHeight="false" outlineLevel="0" collapsed="false">
      <c r="A1400" s="30" t="s">
        <v>95</v>
      </c>
      <c r="B1400" s="30" t="s">
        <v>96</v>
      </c>
      <c r="C1400" s="30" t="s">
        <v>1960</v>
      </c>
      <c r="D1400" s="31"/>
      <c r="E1400" s="30" t="s">
        <v>93</v>
      </c>
      <c r="F1400" s="30" t="s">
        <v>100</v>
      </c>
      <c r="G1400" s="30" t="s">
        <v>1961</v>
      </c>
      <c r="H1400" s="31"/>
      <c r="I1400" s="31"/>
      <c r="J1400" s="32" t="n">
        <v>4012</v>
      </c>
      <c r="K1400" s="32" t="n">
        <v>4072</v>
      </c>
      <c r="L1400" s="32" t="n">
        <v>4133</v>
      </c>
      <c r="M1400" s="32" t="n">
        <v>4195</v>
      </c>
      <c r="N1400" s="32" t="n">
        <v>4258</v>
      </c>
      <c r="O1400" s="32" t="n">
        <v>4322</v>
      </c>
      <c r="P1400" s="32" t="n">
        <v>4387</v>
      </c>
      <c r="Q1400" s="32" t="n">
        <v>4453</v>
      </c>
      <c r="R1400" s="32" t="n">
        <v>4520</v>
      </c>
      <c r="S1400" s="32" t="n">
        <v>4588</v>
      </c>
      <c r="T1400" s="32" t="n">
        <v>4657</v>
      </c>
      <c r="U1400" s="34"/>
      <c r="V1400" s="34"/>
      <c r="W1400" s="34"/>
      <c r="X1400" s="34"/>
      <c r="Y1400" s="34" t="n">
        <f aca="false">IF(ISNUMBER(MATCH(C1400,sheet12!$c$2:$c$36,0)),1,0)</f>
        <v>0</v>
      </c>
    </row>
    <row r="1401" customFormat="false" ht="15.75" hidden="false" customHeight="false" outlineLevel="0" collapsed="false">
      <c r="A1401" s="24" t="s">
        <v>95</v>
      </c>
      <c r="B1401" s="24" t="s">
        <v>96</v>
      </c>
      <c r="C1401" s="24" t="s">
        <v>1962</v>
      </c>
      <c r="D1401" s="25"/>
      <c r="E1401" s="24" t="s">
        <v>93</v>
      </c>
      <c r="F1401" s="24" t="s">
        <v>100</v>
      </c>
      <c r="G1401" s="24" t="s">
        <v>1961</v>
      </c>
      <c r="H1401" s="25"/>
      <c r="I1401" s="25"/>
      <c r="J1401" s="26" t="n">
        <v>77</v>
      </c>
      <c r="K1401" s="26" t="n">
        <v>78</v>
      </c>
      <c r="L1401" s="26" t="n">
        <v>79</v>
      </c>
      <c r="M1401" s="26" t="n">
        <v>80</v>
      </c>
      <c r="N1401" s="26" t="n">
        <v>81</v>
      </c>
      <c r="O1401" s="26" t="n">
        <v>82</v>
      </c>
      <c r="P1401" s="26" t="n">
        <v>83</v>
      </c>
      <c r="Q1401" s="26" t="n">
        <v>84</v>
      </c>
      <c r="R1401" s="26" t="n">
        <v>85</v>
      </c>
      <c r="S1401" s="26" t="n">
        <v>86</v>
      </c>
      <c r="T1401" s="26" t="n">
        <v>87</v>
      </c>
      <c r="U1401" s="28"/>
      <c r="V1401" s="28"/>
      <c r="W1401" s="28"/>
      <c r="X1401" s="28"/>
      <c r="Y1401" s="28" t="n">
        <f aca="false">IF(ISNUMBER(MATCH(C1401,sheet12!$c$2:$c$36,0)),1,0)</f>
        <v>0</v>
      </c>
    </row>
    <row r="1402" customFormat="false" ht="15.75" hidden="false" customHeight="false" outlineLevel="0" collapsed="false">
      <c r="A1402" s="30" t="s">
        <v>95</v>
      </c>
      <c r="B1402" s="30" t="s">
        <v>96</v>
      </c>
      <c r="C1402" s="30" t="s">
        <v>1963</v>
      </c>
      <c r="D1402" s="31"/>
      <c r="E1402" s="30" t="s">
        <v>93</v>
      </c>
      <c r="F1402" s="30" t="s">
        <v>100</v>
      </c>
      <c r="G1402" s="30" t="s">
        <v>1961</v>
      </c>
      <c r="H1402" s="31"/>
      <c r="I1402" s="31"/>
      <c r="J1402" s="32" t="n">
        <v>50</v>
      </c>
      <c r="K1402" s="32" t="n">
        <v>51</v>
      </c>
      <c r="L1402" s="32" t="n">
        <v>52</v>
      </c>
      <c r="M1402" s="32" t="n">
        <v>53</v>
      </c>
      <c r="N1402" s="32" t="n">
        <v>54</v>
      </c>
      <c r="O1402" s="32" t="n">
        <v>55</v>
      </c>
      <c r="P1402" s="32" t="n">
        <v>56</v>
      </c>
      <c r="Q1402" s="32" t="n">
        <v>57</v>
      </c>
      <c r="R1402" s="32" t="n">
        <v>58</v>
      </c>
      <c r="S1402" s="32" t="n">
        <v>59</v>
      </c>
      <c r="T1402" s="32" t="n">
        <v>60</v>
      </c>
      <c r="U1402" s="34"/>
      <c r="V1402" s="34"/>
      <c r="W1402" s="34"/>
      <c r="X1402" s="34"/>
      <c r="Y1402" s="34" t="n">
        <f aca="false">IF(ISNUMBER(MATCH(C1402,sheet12!$c$2:$c$36,0)),1,0)</f>
        <v>0</v>
      </c>
    </row>
    <row r="1403" customFormat="false" ht="15.75" hidden="false" customHeight="false" outlineLevel="0" collapsed="false">
      <c r="A1403" s="24" t="s">
        <v>95</v>
      </c>
      <c r="B1403" s="24" t="s">
        <v>96</v>
      </c>
      <c r="C1403" s="24" t="s">
        <v>1964</v>
      </c>
      <c r="D1403" s="25"/>
      <c r="E1403" s="24" t="s">
        <v>93</v>
      </c>
      <c r="F1403" s="24" t="s">
        <v>100</v>
      </c>
      <c r="G1403" s="24" t="s">
        <v>1934</v>
      </c>
      <c r="H1403" s="25"/>
      <c r="I1403" s="25"/>
      <c r="J1403" s="26" t="n">
        <v>1969</v>
      </c>
      <c r="K1403" s="26" t="n">
        <v>1999</v>
      </c>
      <c r="L1403" s="26" t="n">
        <v>2029</v>
      </c>
      <c r="M1403" s="26" t="n">
        <v>2059</v>
      </c>
      <c r="N1403" s="26" t="n">
        <v>2090</v>
      </c>
      <c r="O1403" s="26" t="n">
        <v>2121</v>
      </c>
      <c r="P1403" s="26" t="n">
        <v>2153</v>
      </c>
      <c r="Q1403" s="26" t="n">
        <v>2185</v>
      </c>
      <c r="R1403" s="26" t="n">
        <v>2218</v>
      </c>
      <c r="S1403" s="26" t="n">
        <v>2251</v>
      </c>
      <c r="T1403" s="26" t="n">
        <v>2285</v>
      </c>
      <c r="U1403" s="28"/>
      <c r="V1403" s="28"/>
      <c r="W1403" s="28"/>
      <c r="X1403" s="28"/>
      <c r="Y1403" s="28" t="n">
        <f aca="false">IF(ISNUMBER(MATCH(C1403,sheet12!$c$2:$c$36,0)),1,0)</f>
        <v>0</v>
      </c>
    </row>
    <row r="1404" customFormat="false" ht="15.75" hidden="false" customHeight="false" outlineLevel="0" collapsed="false">
      <c r="A1404" s="30" t="s">
        <v>95</v>
      </c>
      <c r="B1404" s="30" t="s">
        <v>96</v>
      </c>
      <c r="C1404" s="30" t="s">
        <v>1965</v>
      </c>
      <c r="D1404" s="31"/>
      <c r="E1404" s="30" t="s">
        <v>93</v>
      </c>
      <c r="F1404" s="30" t="s">
        <v>100</v>
      </c>
      <c r="G1404" s="30" t="s">
        <v>1966</v>
      </c>
      <c r="H1404" s="31"/>
      <c r="I1404" s="31"/>
      <c r="J1404" s="32" t="n">
        <v>4282</v>
      </c>
      <c r="K1404" s="32" t="n">
        <v>4346</v>
      </c>
      <c r="L1404" s="32" t="n">
        <v>4411</v>
      </c>
      <c r="M1404" s="32" t="n">
        <v>4477</v>
      </c>
      <c r="N1404" s="32" t="n">
        <v>4544</v>
      </c>
      <c r="O1404" s="32" t="n">
        <v>4612</v>
      </c>
      <c r="P1404" s="32" t="n">
        <v>4681</v>
      </c>
      <c r="Q1404" s="32" t="n">
        <v>4751</v>
      </c>
      <c r="R1404" s="32" t="n">
        <v>4822</v>
      </c>
      <c r="S1404" s="32" t="n">
        <v>4894</v>
      </c>
      <c r="T1404" s="32" t="n">
        <v>4967</v>
      </c>
      <c r="U1404" s="34"/>
      <c r="V1404" s="34"/>
      <c r="W1404" s="34"/>
      <c r="X1404" s="34"/>
      <c r="Y1404" s="34" t="n">
        <f aca="false">IF(ISNUMBER(MATCH(C1404,sheet12!$c$2:$c$36,0)),1,0)</f>
        <v>0</v>
      </c>
    </row>
    <row r="1405" customFormat="false" ht="15.75" hidden="false" customHeight="false" outlineLevel="0" collapsed="false">
      <c r="A1405" s="24" t="s">
        <v>95</v>
      </c>
      <c r="B1405" s="24" t="s">
        <v>96</v>
      </c>
      <c r="C1405" s="24" t="s">
        <v>1967</v>
      </c>
      <c r="D1405" s="25"/>
      <c r="E1405" s="24" t="s">
        <v>93</v>
      </c>
      <c r="F1405" s="24" t="s">
        <v>100</v>
      </c>
      <c r="G1405" s="24" t="s">
        <v>1966</v>
      </c>
      <c r="H1405" s="25"/>
      <c r="I1405" s="25"/>
      <c r="J1405" s="26" t="n">
        <v>235</v>
      </c>
      <c r="K1405" s="26" t="n">
        <v>239</v>
      </c>
      <c r="L1405" s="26" t="n">
        <v>243</v>
      </c>
      <c r="M1405" s="26" t="n">
        <v>247</v>
      </c>
      <c r="N1405" s="26" t="n">
        <v>251</v>
      </c>
      <c r="O1405" s="26" t="n">
        <v>255</v>
      </c>
      <c r="P1405" s="26" t="n">
        <v>259</v>
      </c>
      <c r="Q1405" s="26" t="n">
        <v>263</v>
      </c>
      <c r="R1405" s="26" t="n">
        <v>267</v>
      </c>
      <c r="S1405" s="26" t="n">
        <v>271</v>
      </c>
      <c r="T1405" s="26" t="n">
        <v>275</v>
      </c>
      <c r="U1405" s="28"/>
      <c r="V1405" s="28"/>
      <c r="W1405" s="28"/>
      <c r="X1405" s="28"/>
      <c r="Y1405" s="28" t="n">
        <f aca="false">IF(ISNUMBER(MATCH(C1405,sheet12!$c$2:$c$36,0)),1,0)</f>
        <v>0</v>
      </c>
    </row>
    <row r="1406" customFormat="false" ht="15.75" hidden="false" customHeight="false" outlineLevel="0" collapsed="false">
      <c r="A1406" s="30" t="s">
        <v>95</v>
      </c>
      <c r="B1406" s="30" t="s">
        <v>96</v>
      </c>
      <c r="C1406" s="30" t="s">
        <v>1968</v>
      </c>
      <c r="D1406" s="31"/>
      <c r="E1406" s="30" t="s">
        <v>93</v>
      </c>
      <c r="F1406" s="30" t="s">
        <v>100</v>
      </c>
      <c r="G1406" s="30" t="s">
        <v>1934</v>
      </c>
      <c r="H1406" s="31"/>
      <c r="I1406" s="31"/>
      <c r="J1406" s="32" t="n">
        <v>107</v>
      </c>
      <c r="K1406" s="32" t="n">
        <v>109</v>
      </c>
      <c r="L1406" s="32" t="n">
        <v>111</v>
      </c>
      <c r="M1406" s="32" t="n">
        <v>113</v>
      </c>
      <c r="N1406" s="32" t="n">
        <v>115</v>
      </c>
      <c r="O1406" s="32" t="n">
        <v>117</v>
      </c>
      <c r="P1406" s="32" t="n">
        <v>119</v>
      </c>
      <c r="Q1406" s="32" t="n">
        <v>121</v>
      </c>
      <c r="R1406" s="32" t="n">
        <v>123</v>
      </c>
      <c r="S1406" s="32" t="n">
        <v>125</v>
      </c>
      <c r="T1406" s="32" t="n">
        <v>127</v>
      </c>
      <c r="U1406" s="34"/>
      <c r="V1406" s="34"/>
      <c r="W1406" s="34"/>
      <c r="X1406" s="34"/>
      <c r="Y1406" s="34" t="n">
        <f aca="false">IF(ISNUMBER(MATCH(C1406,sheet12!$c$2:$c$36,0)),1,0)</f>
        <v>0</v>
      </c>
    </row>
    <row r="1407" customFormat="false" ht="15.75" hidden="false" customHeight="false" outlineLevel="0" collapsed="false">
      <c r="A1407" s="24" t="s">
        <v>95</v>
      </c>
      <c r="B1407" s="24" t="s">
        <v>96</v>
      </c>
      <c r="C1407" s="24" t="s">
        <v>1969</v>
      </c>
      <c r="D1407" s="25"/>
      <c r="E1407" s="24" t="s">
        <v>93</v>
      </c>
      <c r="F1407" s="24" t="s">
        <v>100</v>
      </c>
      <c r="G1407" s="24" t="s">
        <v>1909</v>
      </c>
      <c r="H1407" s="25"/>
      <c r="I1407" s="25"/>
      <c r="J1407" s="26" t="n">
        <v>104</v>
      </c>
      <c r="K1407" s="26" t="n">
        <v>106</v>
      </c>
      <c r="L1407" s="26" t="n">
        <v>108</v>
      </c>
      <c r="M1407" s="26" t="n">
        <v>110</v>
      </c>
      <c r="N1407" s="26" t="n">
        <v>112</v>
      </c>
      <c r="O1407" s="26" t="n">
        <v>114</v>
      </c>
      <c r="P1407" s="26" t="n">
        <v>116</v>
      </c>
      <c r="Q1407" s="26" t="n">
        <v>118</v>
      </c>
      <c r="R1407" s="26" t="n">
        <v>120</v>
      </c>
      <c r="S1407" s="26" t="n">
        <v>122</v>
      </c>
      <c r="T1407" s="26" t="n">
        <v>124</v>
      </c>
      <c r="U1407" s="28"/>
      <c r="V1407" s="28"/>
      <c r="W1407" s="28"/>
      <c r="X1407" s="28"/>
      <c r="Y1407" s="28" t="n">
        <f aca="false">IF(ISNUMBER(MATCH(C1407,sheet12!$c$2:$c$36,0)),1,0)</f>
        <v>0</v>
      </c>
    </row>
    <row r="1408" customFormat="false" ht="15.75" hidden="false" customHeight="false" outlineLevel="0" collapsed="false">
      <c r="A1408" s="30" t="s">
        <v>95</v>
      </c>
      <c r="B1408" s="30" t="s">
        <v>96</v>
      </c>
      <c r="C1408" s="30" t="s">
        <v>1970</v>
      </c>
      <c r="D1408" s="31"/>
      <c r="E1408" s="30" t="s">
        <v>93</v>
      </c>
      <c r="F1408" s="30" t="s">
        <v>100</v>
      </c>
      <c r="G1408" s="30" t="s">
        <v>1971</v>
      </c>
      <c r="H1408" s="31"/>
      <c r="I1408" s="31"/>
      <c r="J1408" s="32" t="n">
        <v>105</v>
      </c>
      <c r="K1408" s="32" t="n">
        <v>107</v>
      </c>
      <c r="L1408" s="32" t="n">
        <v>109</v>
      </c>
      <c r="M1408" s="32" t="n">
        <v>111</v>
      </c>
      <c r="N1408" s="32" t="n">
        <v>113</v>
      </c>
      <c r="O1408" s="32" t="n">
        <v>115</v>
      </c>
      <c r="P1408" s="32" t="n">
        <v>117</v>
      </c>
      <c r="Q1408" s="32" t="n">
        <v>119</v>
      </c>
      <c r="R1408" s="32" t="n">
        <v>121</v>
      </c>
      <c r="S1408" s="32" t="n">
        <v>123</v>
      </c>
      <c r="T1408" s="32" t="n">
        <v>125</v>
      </c>
      <c r="U1408" s="34"/>
      <c r="V1408" s="34"/>
      <c r="W1408" s="34"/>
      <c r="X1408" s="34"/>
      <c r="Y1408" s="34" t="n">
        <f aca="false">IF(ISNUMBER(MATCH(C1408,sheet12!$c$2:$c$36,0)),1,0)</f>
        <v>0</v>
      </c>
    </row>
    <row r="1409" customFormat="false" ht="15.75" hidden="false" customHeight="false" outlineLevel="0" collapsed="false">
      <c r="A1409" s="24" t="s">
        <v>95</v>
      </c>
      <c r="B1409" s="24" t="s">
        <v>96</v>
      </c>
      <c r="C1409" s="24" t="s">
        <v>1972</v>
      </c>
      <c r="D1409" s="25"/>
      <c r="E1409" s="24" t="s">
        <v>93</v>
      </c>
      <c r="F1409" s="24" t="s">
        <v>100</v>
      </c>
      <c r="G1409" s="24" t="s">
        <v>1973</v>
      </c>
      <c r="H1409" s="25"/>
      <c r="I1409" s="25"/>
      <c r="J1409" s="26" t="n">
        <v>314</v>
      </c>
      <c r="K1409" s="26" t="n">
        <v>319</v>
      </c>
      <c r="L1409" s="26" t="n">
        <v>324</v>
      </c>
      <c r="M1409" s="26" t="n">
        <v>329</v>
      </c>
      <c r="N1409" s="26" t="n">
        <v>334</v>
      </c>
      <c r="O1409" s="26" t="n">
        <v>339</v>
      </c>
      <c r="P1409" s="26" t="n">
        <v>344</v>
      </c>
      <c r="Q1409" s="26" t="n">
        <v>349</v>
      </c>
      <c r="R1409" s="26" t="n">
        <v>354</v>
      </c>
      <c r="S1409" s="26" t="n">
        <v>359</v>
      </c>
      <c r="T1409" s="26" t="n">
        <v>364</v>
      </c>
      <c r="U1409" s="28"/>
      <c r="V1409" s="28"/>
      <c r="W1409" s="28"/>
      <c r="X1409" s="28"/>
      <c r="Y1409" s="28" t="n">
        <f aca="false">IF(ISNUMBER(MATCH(C1409,sheet12!$c$2:$c$36,0)),1,0)</f>
        <v>0</v>
      </c>
    </row>
    <row r="1410" customFormat="false" ht="15.75" hidden="false" customHeight="false" outlineLevel="0" collapsed="false">
      <c r="A1410" s="30" t="s">
        <v>95</v>
      </c>
      <c r="B1410" s="30" t="s">
        <v>96</v>
      </c>
      <c r="C1410" s="30" t="s">
        <v>1974</v>
      </c>
      <c r="D1410" s="31"/>
      <c r="E1410" s="30" t="s">
        <v>93</v>
      </c>
      <c r="F1410" s="30" t="s">
        <v>100</v>
      </c>
      <c r="G1410" s="30" t="s">
        <v>1973</v>
      </c>
      <c r="H1410" s="31"/>
      <c r="I1410" s="31"/>
      <c r="J1410" s="32" t="n">
        <v>49</v>
      </c>
      <c r="K1410" s="32" t="n">
        <v>50</v>
      </c>
      <c r="L1410" s="32" t="n">
        <v>51</v>
      </c>
      <c r="M1410" s="32" t="n">
        <v>52</v>
      </c>
      <c r="N1410" s="32" t="n">
        <v>53</v>
      </c>
      <c r="O1410" s="32" t="n">
        <v>54</v>
      </c>
      <c r="P1410" s="32" t="n">
        <v>55</v>
      </c>
      <c r="Q1410" s="32" t="n">
        <v>56</v>
      </c>
      <c r="R1410" s="32" t="n">
        <v>57</v>
      </c>
      <c r="S1410" s="32" t="n">
        <v>58</v>
      </c>
      <c r="T1410" s="32" t="n">
        <v>59</v>
      </c>
      <c r="U1410" s="34"/>
      <c r="V1410" s="34"/>
      <c r="W1410" s="34"/>
      <c r="X1410" s="34"/>
      <c r="Y1410" s="34" t="n">
        <f aca="false">IF(ISNUMBER(MATCH(C1410,sheet12!$c$2:$c$36,0)),1,0)</f>
        <v>0</v>
      </c>
    </row>
    <row r="1411" customFormat="false" ht="15.75" hidden="false" customHeight="false" outlineLevel="0" collapsed="false">
      <c r="A1411" s="24" t="s">
        <v>95</v>
      </c>
      <c r="B1411" s="24" t="s">
        <v>96</v>
      </c>
      <c r="C1411" s="24" t="s">
        <v>1975</v>
      </c>
      <c r="D1411" s="25"/>
      <c r="E1411" s="24" t="s">
        <v>93</v>
      </c>
      <c r="F1411" s="24" t="s">
        <v>100</v>
      </c>
      <c r="G1411" s="24" t="s">
        <v>1976</v>
      </c>
      <c r="H1411" s="25"/>
      <c r="I1411" s="25"/>
      <c r="J1411" s="26" t="n">
        <v>319</v>
      </c>
      <c r="K1411" s="26" t="n">
        <v>324</v>
      </c>
      <c r="L1411" s="26" t="n">
        <v>329</v>
      </c>
      <c r="M1411" s="26" t="n">
        <v>334</v>
      </c>
      <c r="N1411" s="26" t="n">
        <v>339</v>
      </c>
      <c r="O1411" s="26" t="n">
        <v>344</v>
      </c>
      <c r="P1411" s="26" t="n">
        <v>349</v>
      </c>
      <c r="Q1411" s="26" t="n">
        <v>354</v>
      </c>
      <c r="R1411" s="26" t="n">
        <v>359</v>
      </c>
      <c r="S1411" s="26" t="n">
        <v>364</v>
      </c>
      <c r="T1411" s="26" t="n">
        <v>369</v>
      </c>
      <c r="U1411" s="28"/>
      <c r="V1411" s="28"/>
      <c r="W1411" s="28"/>
      <c r="X1411" s="28"/>
      <c r="Y1411" s="28" t="n">
        <f aca="false">IF(ISNUMBER(MATCH(C1411,sheet12!$c$2:$c$36,0)),1,0)</f>
        <v>0</v>
      </c>
    </row>
    <row r="1412" customFormat="false" ht="15.75" hidden="false" customHeight="false" outlineLevel="0" collapsed="false">
      <c r="A1412" s="30" t="s">
        <v>95</v>
      </c>
      <c r="B1412" s="30" t="s">
        <v>96</v>
      </c>
      <c r="C1412" s="30" t="s">
        <v>1977</v>
      </c>
      <c r="D1412" s="31"/>
      <c r="E1412" s="30" t="s">
        <v>93</v>
      </c>
      <c r="F1412" s="30" t="s">
        <v>100</v>
      </c>
      <c r="G1412" s="30" t="s">
        <v>1976</v>
      </c>
      <c r="H1412" s="31"/>
      <c r="I1412" s="31"/>
      <c r="J1412" s="32" t="n">
        <v>113</v>
      </c>
      <c r="K1412" s="32" t="n">
        <v>115</v>
      </c>
      <c r="L1412" s="32" t="n">
        <v>117</v>
      </c>
      <c r="M1412" s="32" t="n">
        <v>119</v>
      </c>
      <c r="N1412" s="32" t="n">
        <v>121</v>
      </c>
      <c r="O1412" s="32" t="n">
        <v>123</v>
      </c>
      <c r="P1412" s="32" t="n">
        <v>125</v>
      </c>
      <c r="Q1412" s="32" t="n">
        <v>127</v>
      </c>
      <c r="R1412" s="32" t="n">
        <v>129</v>
      </c>
      <c r="S1412" s="32" t="n">
        <v>131</v>
      </c>
      <c r="T1412" s="32" t="n">
        <v>133</v>
      </c>
      <c r="U1412" s="34"/>
      <c r="V1412" s="34"/>
      <c r="W1412" s="34"/>
      <c r="X1412" s="34"/>
      <c r="Y1412" s="34" t="n">
        <f aca="false">IF(ISNUMBER(MATCH(C1412,sheet12!$c$2:$c$36,0)),1,0)</f>
        <v>0</v>
      </c>
    </row>
    <row r="1413" customFormat="false" ht="15.75" hidden="false" customHeight="false" outlineLevel="0" collapsed="false">
      <c r="A1413" s="24" t="s">
        <v>95</v>
      </c>
      <c r="B1413" s="24" t="s">
        <v>96</v>
      </c>
      <c r="C1413" s="24" t="s">
        <v>1978</v>
      </c>
      <c r="D1413" s="25"/>
      <c r="E1413" s="24" t="s">
        <v>93</v>
      </c>
      <c r="F1413" s="24" t="s">
        <v>100</v>
      </c>
      <c r="G1413" s="24" t="s">
        <v>1979</v>
      </c>
      <c r="H1413" s="25"/>
      <c r="I1413" s="25"/>
      <c r="J1413" s="26" t="n">
        <v>217</v>
      </c>
      <c r="K1413" s="26" t="n">
        <v>220</v>
      </c>
      <c r="L1413" s="26" t="n">
        <v>223</v>
      </c>
      <c r="M1413" s="26" t="n">
        <v>226</v>
      </c>
      <c r="N1413" s="26" t="n">
        <v>229</v>
      </c>
      <c r="O1413" s="26" t="n">
        <v>232</v>
      </c>
      <c r="P1413" s="26" t="n">
        <v>235</v>
      </c>
      <c r="Q1413" s="26" t="n">
        <v>239</v>
      </c>
      <c r="R1413" s="26" t="n">
        <v>243</v>
      </c>
      <c r="S1413" s="26" t="n">
        <v>247</v>
      </c>
      <c r="T1413" s="26" t="n">
        <v>251</v>
      </c>
      <c r="U1413" s="28"/>
      <c r="V1413" s="28"/>
      <c r="W1413" s="28"/>
      <c r="X1413" s="28"/>
      <c r="Y1413" s="28" t="n">
        <f aca="false">IF(ISNUMBER(MATCH(C1413,sheet12!$c$2:$c$36,0)),1,0)</f>
        <v>0</v>
      </c>
    </row>
    <row r="1414" customFormat="false" ht="15.75" hidden="false" customHeight="false" outlineLevel="0" collapsed="false">
      <c r="A1414" s="30" t="s">
        <v>95</v>
      </c>
      <c r="B1414" s="30" t="s">
        <v>96</v>
      </c>
      <c r="C1414" s="30" t="s">
        <v>1980</v>
      </c>
      <c r="D1414" s="31"/>
      <c r="E1414" s="30" t="s">
        <v>93</v>
      </c>
      <c r="F1414" s="30" t="s">
        <v>100</v>
      </c>
      <c r="G1414" s="30" t="s">
        <v>1979</v>
      </c>
      <c r="H1414" s="31"/>
      <c r="I1414" s="31"/>
      <c r="J1414" s="32" t="n">
        <v>577</v>
      </c>
      <c r="K1414" s="32" t="n">
        <v>586</v>
      </c>
      <c r="L1414" s="32" t="n">
        <v>595</v>
      </c>
      <c r="M1414" s="32" t="n">
        <v>604</v>
      </c>
      <c r="N1414" s="32" t="n">
        <v>613</v>
      </c>
      <c r="O1414" s="32" t="n">
        <v>622</v>
      </c>
      <c r="P1414" s="32" t="n">
        <v>631</v>
      </c>
      <c r="Q1414" s="32" t="n">
        <v>640</v>
      </c>
      <c r="R1414" s="32" t="n">
        <v>650</v>
      </c>
      <c r="S1414" s="32" t="n">
        <v>660</v>
      </c>
      <c r="T1414" s="32" t="n">
        <v>670</v>
      </c>
      <c r="U1414" s="34"/>
      <c r="V1414" s="34"/>
      <c r="W1414" s="34"/>
      <c r="X1414" s="34"/>
      <c r="Y1414" s="34" t="n">
        <f aca="false">IF(ISNUMBER(MATCH(C1414,sheet12!$c$2:$c$36,0)),1,0)</f>
        <v>0</v>
      </c>
    </row>
    <row r="1415" customFormat="false" ht="15.75" hidden="false" customHeight="false" outlineLevel="0" collapsed="false">
      <c r="A1415" s="24" t="s">
        <v>95</v>
      </c>
      <c r="B1415" s="24" t="s">
        <v>96</v>
      </c>
      <c r="C1415" s="24" t="s">
        <v>1981</v>
      </c>
      <c r="D1415" s="25"/>
      <c r="E1415" s="24" t="s">
        <v>93</v>
      </c>
      <c r="F1415" s="24" t="s">
        <v>100</v>
      </c>
      <c r="G1415" s="24" t="s">
        <v>1982</v>
      </c>
      <c r="H1415" s="25"/>
      <c r="I1415" s="25"/>
      <c r="J1415" s="26" t="n">
        <v>220</v>
      </c>
      <c r="K1415" s="26" t="n">
        <v>223</v>
      </c>
      <c r="L1415" s="26" t="n">
        <v>226</v>
      </c>
      <c r="M1415" s="26" t="n">
        <v>229</v>
      </c>
      <c r="N1415" s="26" t="n">
        <v>232</v>
      </c>
      <c r="O1415" s="26" t="n">
        <v>235</v>
      </c>
      <c r="P1415" s="26" t="n">
        <v>239</v>
      </c>
      <c r="Q1415" s="26" t="n">
        <v>243</v>
      </c>
      <c r="R1415" s="26" t="n">
        <v>247</v>
      </c>
      <c r="S1415" s="26" t="n">
        <v>251</v>
      </c>
      <c r="T1415" s="26" t="n">
        <v>255</v>
      </c>
      <c r="U1415" s="28"/>
      <c r="V1415" s="28"/>
      <c r="W1415" s="28"/>
      <c r="X1415" s="28"/>
      <c r="Y1415" s="28" t="n">
        <f aca="false">IF(ISNUMBER(MATCH(C1415,sheet12!$c$2:$c$36,0)),1,0)</f>
        <v>0</v>
      </c>
    </row>
    <row r="1416" customFormat="false" ht="15.75" hidden="false" customHeight="false" outlineLevel="0" collapsed="false">
      <c r="A1416" s="30" t="s">
        <v>95</v>
      </c>
      <c r="B1416" s="30" t="s">
        <v>96</v>
      </c>
      <c r="C1416" s="30" t="s">
        <v>1983</v>
      </c>
      <c r="D1416" s="31"/>
      <c r="E1416" s="30" t="s">
        <v>93</v>
      </c>
      <c r="F1416" s="30" t="s">
        <v>100</v>
      </c>
      <c r="G1416" s="30" t="s">
        <v>1984</v>
      </c>
      <c r="H1416" s="31"/>
      <c r="I1416" s="31"/>
      <c r="J1416" s="32" t="n">
        <v>91</v>
      </c>
      <c r="K1416" s="32" t="n">
        <v>92</v>
      </c>
      <c r="L1416" s="32" t="n">
        <v>93</v>
      </c>
      <c r="M1416" s="32" t="n">
        <v>94</v>
      </c>
      <c r="N1416" s="32" t="n">
        <v>95</v>
      </c>
      <c r="O1416" s="32" t="n">
        <v>96</v>
      </c>
      <c r="P1416" s="32" t="n">
        <v>97</v>
      </c>
      <c r="Q1416" s="32" t="n">
        <v>98</v>
      </c>
      <c r="R1416" s="32" t="n">
        <v>99</v>
      </c>
      <c r="S1416" s="32" t="n">
        <v>100</v>
      </c>
      <c r="T1416" s="32" t="n">
        <v>102</v>
      </c>
      <c r="U1416" s="34"/>
      <c r="V1416" s="34"/>
      <c r="W1416" s="34"/>
      <c r="X1416" s="34"/>
      <c r="Y1416" s="34" t="n">
        <f aca="false">IF(ISNUMBER(MATCH(C1416,sheet12!$c$2:$c$36,0)),1,0)</f>
        <v>0</v>
      </c>
    </row>
    <row r="1417" customFormat="false" ht="15.75" hidden="false" customHeight="false" outlineLevel="0" collapsed="false">
      <c r="A1417" s="24" t="s">
        <v>95</v>
      </c>
      <c r="B1417" s="24" t="s">
        <v>96</v>
      </c>
      <c r="C1417" s="24" t="s">
        <v>1985</v>
      </c>
      <c r="D1417" s="25"/>
      <c r="E1417" s="24" t="s">
        <v>93</v>
      </c>
      <c r="F1417" s="24" t="s">
        <v>100</v>
      </c>
      <c r="G1417" s="24" t="s">
        <v>1986</v>
      </c>
      <c r="H1417" s="25"/>
      <c r="I1417" s="25"/>
      <c r="J1417" s="26" t="n">
        <v>277</v>
      </c>
      <c r="K1417" s="26" t="n">
        <v>281</v>
      </c>
      <c r="L1417" s="26" t="n">
        <v>285</v>
      </c>
      <c r="M1417" s="26" t="n">
        <v>289</v>
      </c>
      <c r="N1417" s="26" t="n">
        <v>293</v>
      </c>
      <c r="O1417" s="26" t="n">
        <v>297</v>
      </c>
      <c r="P1417" s="26" t="n">
        <v>301</v>
      </c>
      <c r="Q1417" s="26" t="n">
        <v>306</v>
      </c>
      <c r="R1417" s="26" t="n">
        <v>311</v>
      </c>
      <c r="S1417" s="26" t="n">
        <v>316</v>
      </c>
      <c r="T1417" s="26" t="n">
        <v>321</v>
      </c>
      <c r="U1417" s="28"/>
      <c r="V1417" s="28"/>
      <c r="W1417" s="28"/>
      <c r="X1417" s="28"/>
      <c r="Y1417" s="28" t="n">
        <f aca="false">IF(ISNUMBER(MATCH(C1417,sheet12!$c$2:$c$36,0)),1,0)</f>
        <v>0</v>
      </c>
    </row>
    <row r="1418" customFormat="false" ht="15.75" hidden="false" customHeight="false" outlineLevel="0" collapsed="false">
      <c r="A1418" s="30" t="s">
        <v>95</v>
      </c>
      <c r="B1418" s="30" t="s">
        <v>96</v>
      </c>
      <c r="C1418" s="30" t="s">
        <v>1987</v>
      </c>
      <c r="D1418" s="31"/>
      <c r="E1418" s="30" t="s">
        <v>93</v>
      </c>
      <c r="F1418" s="30" t="s">
        <v>100</v>
      </c>
      <c r="G1418" s="30" t="s">
        <v>1988</v>
      </c>
      <c r="H1418" s="31"/>
      <c r="I1418" s="31"/>
      <c r="J1418" s="32" t="n">
        <v>1060</v>
      </c>
      <c r="K1418" s="32" t="n">
        <v>1076</v>
      </c>
      <c r="L1418" s="32" t="n">
        <v>1092</v>
      </c>
      <c r="M1418" s="32" t="n">
        <v>1108</v>
      </c>
      <c r="N1418" s="32" t="n">
        <v>1125</v>
      </c>
      <c r="O1418" s="32" t="n">
        <v>1142</v>
      </c>
      <c r="P1418" s="32" t="n">
        <v>1159</v>
      </c>
      <c r="Q1418" s="32" t="n">
        <v>1176</v>
      </c>
      <c r="R1418" s="32" t="n">
        <v>1194</v>
      </c>
      <c r="S1418" s="32" t="n">
        <v>1212</v>
      </c>
      <c r="T1418" s="32" t="n">
        <v>1230</v>
      </c>
      <c r="U1418" s="34"/>
      <c r="V1418" s="34"/>
      <c r="W1418" s="34"/>
      <c r="X1418" s="34"/>
      <c r="Y1418" s="34" t="n">
        <f aca="false">IF(ISNUMBER(MATCH(C1418,sheet12!$c$2:$c$36,0)),1,0)</f>
        <v>0</v>
      </c>
    </row>
    <row r="1419" customFormat="false" ht="15.75" hidden="false" customHeight="false" outlineLevel="0" collapsed="false">
      <c r="A1419" s="24" t="s">
        <v>95</v>
      </c>
      <c r="B1419" s="24" t="s">
        <v>96</v>
      </c>
      <c r="C1419" s="24" t="s">
        <v>1989</v>
      </c>
      <c r="D1419" s="25"/>
      <c r="E1419" s="24" t="s">
        <v>93</v>
      </c>
      <c r="F1419" s="24" t="s">
        <v>100</v>
      </c>
      <c r="G1419" s="24" t="s">
        <v>1990</v>
      </c>
      <c r="H1419" s="25"/>
      <c r="I1419" s="25"/>
      <c r="J1419" s="26" t="n">
        <v>121</v>
      </c>
      <c r="K1419" s="26" t="n">
        <v>123</v>
      </c>
      <c r="L1419" s="26" t="n">
        <v>125</v>
      </c>
      <c r="M1419" s="26" t="n">
        <v>127</v>
      </c>
      <c r="N1419" s="26" t="n">
        <v>129</v>
      </c>
      <c r="O1419" s="26" t="n">
        <v>131</v>
      </c>
      <c r="P1419" s="26" t="n">
        <v>133</v>
      </c>
      <c r="Q1419" s="26" t="n">
        <v>135</v>
      </c>
      <c r="R1419" s="26" t="n">
        <v>137</v>
      </c>
      <c r="S1419" s="26" t="n">
        <v>139</v>
      </c>
      <c r="T1419" s="26" t="n">
        <v>141</v>
      </c>
      <c r="U1419" s="28"/>
      <c r="V1419" s="28"/>
      <c r="W1419" s="28"/>
      <c r="X1419" s="28"/>
      <c r="Y1419" s="28" t="n">
        <f aca="false">IF(ISNUMBER(MATCH(C1419,sheet12!$c$2:$c$36,0)),1,0)</f>
        <v>0</v>
      </c>
    </row>
    <row r="1420" customFormat="false" ht="15.75" hidden="false" customHeight="false" outlineLevel="0" collapsed="false">
      <c r="A1420" s="30" t="s">
        <v>95</v>
      </c>
      <c r="B1420" s="30" t="s">
        <v>96</v>
      </c>
      <c r="C1420" s="30" t="s">
        <v>1991</v>
      </c>
      <c r="D1420" s="31"/>
      <c r="E1420" s="30" t="s">
        <v>93</v>
      </c>
      <c r="F1420" s="30" t="s">
        <v>100</v>
      </c>
      <c r="G1420" s="30" t="s">
        <v>1990</v>
      </c>
      <c r="H1420" s="31"/>
      <c r="I1420" s="31"/>
      <c r="J1420" s="32" t="n">
        <v>104</v>
      </c>
      <c r="K1420" s="32" t="n">
        <v>106</v>
      </c>
      <c r="L1420" s="32" t="n">
        <v>108</v>
      </c>
      <c r="M1420" s="32" t="n">
        <v>110</v>
      </c>
      <c r="N1420" s="32" t="n">
        <v>112</v>
      </c>
      <c r="O1420" s="32" t="n">
        <v>114</v>
      </c>
      <c r="P1420" s="32" t="n">
        <v>116</v>
      </c>
      <c r="Q1420" s="32" t="n">
        <v>118</v>
      </c>
      <c r="R1420" s="32" t="n">
        <v>120</v>
      </c>
      <c r="S1420" s="32" t="n">
        <v>122</v>
      </c>
      <c r="T1420" s="32" t="n">
        <v>124</v>
      </c>
      <c r="U1420" s="34"/>
      <c r="V1420" s="34"/>
      <c r="W1420" s="34"/>
      <c r="X1420" s="34"/>
      <c r="Y1420" s="34" t="n">
        <f aca="false">IF(ISNUMBER(MATCH(C1420,sheet12!$c$2:$c$36,0)),1,0)</f>
        <v>0</v>
      </c>
    </row>
    <row r="1421" customFormat="false" ht="15.75" hidden="false" customHeight="false" outlineLevel="0" collapsed="false">
      <c r="A1421" s="24" t="s">
        <v>95</v>
      </c>
      <c r="B1421" s="24" t="s">
        <v>96</v>
      </c>
      <c r="C1421" s="24" t="s">
        <v>1992</v>
      </c>
      <c r="D1421" s="25"/>
      <c r="E1421" s="24" t="s">
        <v>93</v>
      </c>
      <c r="F1421" s="24" t="s">
        <v>100</v>
      </c>
      <c r="G1421" s="24" t="s">
        <v>1990</v>
      </c>
      <c r="H1421" s="25"/>
      <c r="I1421" s="25"/>
      <c r="J1421" s="26" t="n">
        <v>244</v>
      </c>
      <c r="K1421" s="26" t="n">
        <v>248</v>
      </c>
      <c r="L1421" s="26" t="n">
        <v>252</v>
      </c>
      <c r="M1421" s="26" t="n">
        <v>256</v>
      </c>
      <c r="N1421" s="26" t="n">
        <v>260</v>
      </c>
      <c r="O1421" s="26" t="n">
        <v>264</v>
      </c>
      <c r="P1421" s="26" t="n">
        <v>268</v>
      </c>
      <c r="Q1421" s="26" t="n">
        <v>272</v>
      </c>
      <c r="R1421" s="26" t="n">
        <v>276</v>
      </c>
      <c r="S1421" s="26" t="n">
        <v>280</v>
      </c>
      <c r="T1421" s="26" t="n">
        <v>284</v>
      </c>
      <c r="U1421" s="28"/>
      <c r="V1421" s="28"/>
      <c r="W1421" s="28"/>
      <c r="X1421" s="28"/>
      <c r="Y1421" s="28" t="n">
        <f aca="false">IF(ISNUMBER(MATCH(C1421,sheet12!$c$2:$c$36,0)),1,0)</f>
        <v>0</v>
      </c>
    </row>
    <row r="1422" customFormat="false" ht="15.75" hidden="false" customHeight="false" outlineLevel="0" collapsed="false">
      <c r="A1422" s="30" t="s">
        <v>95</v>
      </c>
      <c r="B1422" s="30" t="s">
        <v>96</v>
      </c>
      <c r="C1422" s="30" t="s">
        <v>1993</v>
      </c>
      <c r="D1422" s="31"/>
      <c r="E1422" s="30" t="s">
        <v>93</v>
      </c>
      <c r="F1422" s="30" t="s">
        <v>100</v>
      </c>
      <c r="G1422" s="30" t="s">
        <v>1990</v>
      </c>
      <c r="H1422" s="31"/>
      <c r="I1422" s="31"/>
      <c r="J1422" s="32" t="n">
        <v>209</v>
      </c>
      <c r="K1422" s="32" t="n">
        <v>212</v>
      </c>
      <c r="L1422" s="32" t="n">
        <v>215</v>
      </c>
      <c r="M1422" s="32" t="n">
        <v>218</v>
      </c>
      <c r="N1422" s="32" t="n">
        <v>221</v>
      </c>
      <c r="O1422" s="32" t="n">
        <v>224</v>
      </c>
      <c r="P1422" s="32" t="n">
        <v>227</v>
      </c>
      <c r="Q1422" s="32" t="n">
        <v>230</v>
      </c>
      <c r="R1422" s="32" t="n">
        <v>233</v>
      </c>
      <c r="S1422" s="32" t="n">
        <v>236</v>
      </c>
      <c r="T1422" s="32" t="n">
        <v>240</v>
      </c>
      <c r="U1422" s="34"/>
      <c r="V1422" s="34"/>
      <c r="W1422" s="34"/>
      <c r="X1422" s="34"/>
      <c r="Y1422" s="34" t="n">
        <f aca="false">IF(ISNUMBER(MATCH(C1422,sheet12!$c$2:$c$36,0)),1,0)</f>
        <v>0</v>
      </c>
    </row>
    <row r="1423" customFormat="false" ht="15.75" hidden="false" customHeight="false" outlineLevel="0" collapsed="false">
      <c r="A1423" s="24" t="s">
        <v>95</v>
      </c>
      <c r="B1423" s="24" t="s">
        <v>96</v>
      </c>
      <c r="C1423" s="24" t="s">
        <v>1994</v>
      </c>
      <c r="D1423" s="25"/>
      <c r="E1423" s="24" t="s">
        <v>93</v>
      </c>
      <c r="F1423" s="24" t="s">
        <v>100</v>
      </c>
      <c r="G1423" s="24" t="s">
        <v>1995</v>
      </c>
      <c r="H1423" s="25"/>
      <c r="I1423" s="25"/>
      <c r="J1423" s="26" t="n">
        <v>256</v>
      </c>
      <c r="K1423" s="26" t="n">
        <v>260</v>
      </c>
      <c r="L1423" s="26" t="n">
        <v>264</v>
      </c>
      <c r="M1423" s="26" t="n">
        <v>268</v>
      </c>
      <c r="N1423" s="26" t="n">
        <v>272</v>
      </c>
      <c r="O1423" s="26" t="n">
        <v>276</v>
      </c>
      <c r="P1423" s="26" t="n">
        <v>280</v>
      </c>
      <c r="Q1423" s="26" t="n">
        <v>284</v>
      </c>
      <c r="R1423" s="26" t="n">
        <v>288</v>
      </c>
      <c r="S1423" s="26" t="n">
        <v>292</v>
      </c>
      <c r="T1423" s="26" t="n">
        <v>296</v>
      </c>
      <c r="U1423" s="28"/>
      <c r="V1423" s="28"/>
      <c r="W1423" s="28"/>
      <c r="X1423" s="28"/>
      <c r="Y1423" s="28" t="n">
        <f aca="false">IF(ISNUMBER(MATCH(C1423,sheet12!$c$2:$c$36,0)),1,0)</f>
        <v>0</v>
      </c>
    </row>
    <row r="1424" customFormat="false" ht="15.75" hidden="false" customHeight="false" outlineLevel="0" collapsed="false">
      <c r="A1424" s="30" t="s">
        <v>95</v>
      </c>
      <c r="B1424" s="30" t="s">
        <v>96</v>
      </c>
      <c r="C1424" s="30" t="s">
        <v>1996</v>
      </c>
      <c r="D1424" s="31"/>
      <c r="E1424" s="30" t="s">
        <v>93</v>
      </c>
      <c r="F1424" s="30" t="s">
        <v>100</v>
      </c>
      <c r="G1424" s="30" t="s">
        <v>1997</v>
      </c>
      <c r="H1424" s="31"/>
      <c r="I1424" s="31"/>
      <c r="J1424" s="32" t="n">
        <v>369</v>
      </c>
      <c r="K1424" s="32" t="n">
        <v>375</v>
      </c>
      <c r="L1424" s="32" t="n">
        <v>381</v>
      </c>
      <c r="M1424" s="32" t="n">
        <v>387</v>
      </c>
      <c r="N1424" s="32" t="n">
        <v>393</v>
      </c>
      <c r="O1424" s="32" t="n">
        <v>399</v>
      </c>
      <c r="P1424" s="32" t="n">
        <v>405</v>
      </c>
      <c r="Q1424" s="32" t="n">
        <v>411</v>
      </c>
      <c r="R1424" s="32" t="n">
        <v>417</v>
      </c>
      <c r="S1424" s="32" t="n">
        <v>423</v>
      </c>
      <c r="T1424" s="32" t="n">
        <v>429</v>
      </c>
      <c r="U1424" s="34"/>
      <c r="V1424" s="34"/>
      <c r="W1424" s="34"/>
      <c r="X1424" s="34"/>
      <c r="Y1424" s="34" t="n">
        <f aca="false">IF(ISNUMBER(MATCH(C1424,sheet12!$c$2:$c$36,0)),1,0)</f>
        <v>0</v>
      </c>
    </row>
    <row r="1425" customFormat="false" ht="15.75" hidden="false" customHeight="false" outlineLevel="0" collapsed="false">
      <c r="A1425" s="24" t="s">
        <v>95</v>
      </c>
      <c r="B1425" s="24" t="s">
        <v>96</v>
      </c>
      <c r="C1425" s="24" t="s">
        <v>1998</v>
      </c>
      <c r="D1425" s="25"/>
      <c r="E1425" s="24" t="s">
        <v>93</v>
      </c>
      <c r="F1425" s="24" t="s">
        <v>100</v>
      </c>
      <c r="G1425" s="24" t="s">
        <v>1990</v>
      </c>
      <c r="H1425" s="25"/>
      <c r="I1425" s="25"/>
      <c r="J1425" s="26" t="n">
        <v>1</v>
      </c>
      <c r="K1425" s="26" t="n">
        <v>1</v>
      </c>
      <c r="L1425" s="26" t="n">
        <v>1</v>
      </c>
      <c r="M1425" s="26" t="n">
        <v>1</v>
      </c>
      <c r="N1425" s="26" t="n">
        <v>1</v>
      </c>
      <c r="O1425" s="26" t="n">
        <v>1</v>
      </c>
      <c r="P1425" s="26" t="n">
        <v>1</v>
      </c>
      <c r="Q1425" s="26" t="n">
        <v>1</v>
      </c>
      <c r="R1425" s="26" t="n">
        <v>1</v>
      </c>
      <c r="S1425" s="26" t="n">
        <v>1</v>
      </c>
      <c r="T1425" s="26" t="n">
        <v>1</v>
      </c>
      <c r="U1425" s="28"/>
      <c r="V1425" s="28"/>
      <c r="W1425" s="28"/>
      <c r="X1425" s="28"/>
      <c r="Y1425" s="28" t="n">
        <f aca="false">IF(ISNUMBER(MATCH(C1425,sheet12!$c$2:$c$36,0)),1,0)</f>
        <v>0</v>
      </c>
    </row>
    <row r="1426" customFormat="false" ht="15.75" hidden="false" customHeight="false" outlineLevel="0" collapsed="false">
      <c r="A1426" s="30" t="s">
        <v>95</v>
      </c>
      <c r="B1426" s="30" t="s">
        <v>96</v>
      </c>
      <c r="C1426" s="30" t="s">
        <v>1999</v>
      </c>
      <c r="D1426" s="31"/>
      <c r="E1426" s="30" t="s">
        <v>93</v>
      </c>
      <c r="F1426" s="30" t="s">
        <v>100</v>
      </c>
      <c r="G1426" s="30" t="s">
        <v>2000</v>
      </c>
      <c r="H1426" s="31"/>
      <c r="I1426" s="31"/>
      <c r="J1426" s="32" t="n">
        <v>535</v>
      </c>
      <c r="K1426" s="32" t="n">
        <v>543</v>
      </c>
      <c r="L1426" s="32" t="n">
        <v>551</v>
      </c>
      <c r="M1426" s="32" t="n">
        <v>559</v>
      </c>
      <c r="N1426" s="32" t="n">
        <v>567</v>
      </c>
      <c r="O1426" s="32" t="n">
        <v>576</v>
      </c>
      <c r="P1426" s="32" t="n">
        <v>585</v>
      </c>
      <c r="Q1426" s="32" t="n">
        <v>594</v>
      </c>
      <c r="R1426" s="32" t="n">
        <v>603</v>
      </c>
      <c r="S1426" s="32" t="n">
        <v>612</v>
      </c>
      <c r="T1426" s="32" t="n">
        <v>621</v>
      </c>
      <c r="U1426" s="34"/>
      <c r="V1426" s="34"/>
      <c r="W1426" s="34"/>
      <c r="X1426" s="34"/>
      <c r="Y1426" s="34" t="n">
        <f aca="false">IF(ISNUMBER(MATCH(C1426,sheet12!$c$2:$c$36,0)),1,0)</f>
        <v>0</v>
      </c>
    </row>
    <row r="1427" customFormat="false" ht="15.75" hidden="false" customHeight="false" outlineLevel="0" collapsed="false">
      <c r="A1427" s="24" t="s">
        <v>95</v>
      </c>
      <c r="B1427" s="24" t="s">
        <v>96</v>
      </c>
      <c r="C1427" s="24" t="s">
        <v>2001</v>
      </c>
      <c r="D1427" s="25"/>
      <c r="E1427" s="24" t="s">
        <v>93</v>
      </c>
      <c r="F1427" s="24" t="s">
        <v>100</v>
      </c>
      <c r="G1427" s="24" t="s">
        <v>1891</v>
      </c>
      <c r="H1427" s="25"/>
      <c r="I1427" s="25"/>
      <c r="J1427" s="26" t="n">
        <v>80</v>
      </c>
      <c r="K1427" s="26" t="n">
        <v>81</v>
      </c>
      <c r="L1427" s="26" t="n">
        <v>82</v>
      </c>
      <c r="M1427" s="26" t="n">
        <v>83</v>
      </c>
      <c r="N1427" s="26" t="n">
        <v>84</v>
      </c>
      <c r="O1427" s="26" t="n">
        <v>85</v>
      </c>
      <c r="P1427" s="26" t="n">
        <v>86</v>
      </c>
      <c r="Q1427" s="26" t="n">
        <v>87</v>
      </c>
      <c r="R1427" s="26" t="n">
        <v>88</v>
      </c>
      <c r="S1427" s="26" t="n">
        <v>89</v>
      </c>
      <c r="T1427" s="26" t="n">
        <v>90</v>
      </c>
      <c r="U1427" s="28"/>
      <c r="V1427" s="28"/>
      <c r="W1427" s="28"/>
      <c r="X1427" s="28"/>
      <c r="Y1427" s="28" t="n">
        <f aca="false">IF(ISNUMBER(MATCH(C1427,sheet12!$c$2:$c$36,0)),1,0)</f>
        <v>0</v>
      </c>
    </row>
    <row r="1428" customFormat="false" ht="15.75" hidden="false" customHeight="false" outlineLevel="0" collapsed="false">
      <c r="A1428" s="30" t="s">
        <v>2002</v>
      </c>
      <c r="B1428" s="30" t="s">
        <v>2003</v>
      </c>
      <c r="C1428" s="30" t="s">
        <v>190</v>
      </c>
      <c r="D1428" s="31"/>
      <c r="E1428" s="30" t="s">
        <v>81</v>
      </c>
      <c r="F1428" s="30" t="s">
        <v>116</v>
      </c>
      <c r="G1428" s="31" t="s">
        <v>2004</v>
      </c>
      <c r="H1428" s="31"/>
      <c r="I1428" s="31"/>
      <c r="J1428" s="32" t="n">
        <v>20</v>
      </c>
      <c r="K1428" s="32" t="n">
        <v>20</v>
      </c>
      <c r="L1428" s="32" t="n">
        <v>20</v>
      </c>
      <c r="M1428" s="32" t="n">
        <v>20</v>
      </c>
      <c r="N1428" s="32" t="n">
        <v>20</v>
      </c>
      <c r="O1428" s="32" t="n">
        <v>20</v>
      </c>
      <c r="P1428" s="32" t="n">
        <v>20</v>
      </c>
      <c r="Q1428" s="32" t="n">
        <v>20</v>
      </c>
      <c r="R1428" s="32" t="n">
        <v>20</v>
      </c>
      <c r="S1428" s="32" t="n">
        <v>20</v>
      </c>
      <c r="T1428" s="32" t="n">
        <v>20</v>
      </c>
      <c r="U1428" s="34"/>
      <c r="V1428" s="34"/>
      <c r="W1428" s="34"/>
      <c r="X1428" s="34"/>
      <c r="Y1428" s="34" t="n">
        <f aca="false">IF(ISNUMBER(MATCH(C1428,sheet12!$c$2:$c$36,0)),1,0)</f>
        <v>0</v>
      </c>
    </row>
    <row r="1429" customFormat="false" ht="15.75" hidden="false" customHeight="false" outlineLevel="0" collapsed="false">
      <c r="A1429" s="24" t="s">
        <v>2002</v>
      </c>
      <c r="B1429" s="24" t="s">
        <v>2003</v>
      </c>
      <c r="C1429" s="24" t="s">
        <v>2005</v>
      </c>
      <c r="D1429" s="25"/>
      <c r="E1429" s="24" t="s">
        <v>81</v>
      </c>
      <c r="F1429" s="24" t="s">
        <v>116</v>
      </c>
      <c r="G1429" s="24" t="s">
        <v>2004</v>
      </c>
      <c r="H1429" s="25"/>
      <c r="I1429" s="25"/>
      <c r="J1429" s="26" t="n">
        <v>108</v>
      </c>
      <c r="K1429" s="26" t="n">
        <v>110</v>
      </c>
      <c r="L1429" s="26" t="n">
        <v>112</v>
      </c>
      <c r="M1429" s="26" t="n">
        <v>114</v>
      </c>
      <c r="N1429" s="26" t="n">
        <v>116</v>
      </c>
      <c r="O1429" s="26" t="n">
        <v>118</v>
      </c>
      <c r="P1429" s="26" t="n">
        <v>120</v>
      </c>
      <c r="Q1429" s="26" t="n">
        <v>122</v>
      </c>
      <c r="R1429" s="26" t="n">
        <v>124</v>
      </c>
      <c r="S1429" s="26" t="n">
        <v>126</v>
      </c>
      <c r="T1429" s="26" t="n">
        <v>128</v>
      </c>
      <c r="U1429" s="28"/>
      <c r="V1429" s="28"/>
      <c r="W1429" s="28"/>
      <c r="X1429" s="28"/>
      <c r="Y1429" s="28" t="n">
        <f aca="false">IF(ISNUMBER(MATCH(C1429,sheet12!$c$2:$c$36,0)),1,0)</f>
        <v>0</v>
      </c>
    </row>
    <row r="1430" customFormat="false" ht="15.75" hidden="false" customHeight="false" outlineLevel="0" collapsed="false">
      <c r="A1430" s="30" t="s">
        <v>2002</v>
      </c>
      <c r="B1430" s="30" t="s">
        <v>2003</v>
      </c>
      <c r="C1430" s="30" t="s">
        <v>2006</v>
      </c>
      <c r="D1430" s="31"/>
      <c r="E1430" s="30" t="s">
        <v>81</v>
      </c>
      <c r="F1430" s="30" t="s">
        <v>116</v>
      </c>
      <c r="G1430" s="30" t="s">
        <v>2007</v>
      </c>
      <c r="H1430" s="31"/>
      <c r="I1430" s="31"/>
      <c r="J1430" s="32" t="n">
        <v>50</v>
      </c>
      <c r="K1430" s="32" t="n">
        <v>51</v>
      </c>
      <c r="L1430" s="32" t="n">
        <v>52</v>
      </c>
      <c r="M1430" s="32" t="n">
        <v>53</v>
      </c>
      <c r="N1430" s="32" t="n">
        <v>54</v>
      </c>
      <c r="O1430" s="32" t="n">
        <v>55</v>
      </c>
      <c r="P1430" s="32" t="n">
        <v>56</v>
      </c>
      <c r="Q1430" s="32" t="n">
        <v>57</v>
      </c>
      <c r="R1430" s="32" t="n">
        <v>58</v>
      </c>
      <c r="S1430" s="32" t="n">
        <v>59</v>
      </c>
      <c r="T1430" s="32" t="n">
        <v>60</v>
      </c>
      <c r="U1430" s="34"/>
      <c r="V1430" s="34"/>
      <c r="W1430" s="34"/>
      <c r="X1430" s="34"/>
      <c r="Y1430" s="34" t="n">
        <f aca="false">IF(ISNUMBER(MATCH(C1430,sheet12!$c$2:$c$36,0)),1,0)</f>
        <v>0</v>
      </c>
    </row>
    <row r="1431" customFormat="false" ht="15.75" hidden="false" customHeight="false" outlineLevel="0" collapsed="false">
      <c r="A1431" s="24" t="s">
        <v>2002</v>
      </c>
      <c r="B1431" s="24" t="s">
        <v>2003</v>
      </c>
      <c r="C1431" s="24" t="s">
        <v>2008</v>
      </c>
      <c r="D1431" s="25"/>
      <c r="E1431" s="24" t="s">
        <v>81</v>
      </c>
      <c r="F1431" s="24" t="s">
        <v>116</v>
      </c>
      <c r="G1431" s="24" t="s">
        <v>2007</v>
      </c>
      <c r="H1431" s="25"/>
      <c r="I1431" s="25"/>
      <c r="J1431" s="26" t="n">
        <v>14</v>
      </c>
      <c r="K1431" s="26" t="n">
        <v>14</v>
      </c>
      <c r="L1431" s="26" t="n">
        <v>14</v>
      </c>
      <c r="M1431" s="26" t="n">
        <v>14</v>
      </c>
      <c r="N1431" s="26" t="n">
        <v>14</v>
      </c>
      <c r="O1431" s="26" t="n">
        <v>14</v>
      </c>
      <c r="P1431" s="26" t="n">
        <v>14</v>
      </c>
      <c r="Q1431" s="26" t="n">
        <v>14</v>
      </c>
      <c r="R1431" s="26" t="n">
        <v>14</v>
      </c>
      <c r="S1431" s="26" t="n">
        <v>14</v>
      </c>
      <c r="T1431" s="26" t="n">
        <v>14</v>
      </c>
      <c r="U1431" s="28"/>
      <c r="V1431" s="28"/>
      <c r="W1431" s="28"/>
      <c r="X1431" s="28"/>
      <c r="Y1431" s="28" t="n">
        <f aca="false">IF(ISNUMBER(MATCH(C1431,sheet12!$c$2:$c$36,0)),1,0)</f>
        <v>0</v>
      </c>
    </row>
    <row r="1432" customFormat="false" ht="15.75" hidden="false" customHeight="false" outlineLevel="0" collapsed="false">
      <c r="A1432" s="30" t="s">
        <v>2002</v>
      </c>
      <c r="B1432" s="30" t="s">
        <v>2003</v>
      </c>
      <c r="C1432" s="30" t="s">
        <v>2009</v>
      </c>
      <c r="D1432" s="31"/>
      <c r="E1432" s="30" t="s">
        <v>81</v>
      </c>
      <c r="F1432" s="30" t="s">
        <v>116</v>
      </c>
      <c r="G1432" s="30" t="s">
        <v>2007</v>
      </c>
      <c r="H1432" s="31"/>
      <c r="I1432" s="31"/>
      <c r="J1432" s="32" t="n">
        <v>50</v>
      </c>
      <c r="K1432" s="32" t="n">
        <v>51</v>
      </c>
      <c r="L1432" s="32" t="n">
        <v>52</v>
      </c>
      <c r="M1432" s="32" t="n">
        <v>53</v>
      </c>
      <c r="N1432" s="32" t="n">
        <v>54</v>
      </c>
      <c r="O1432" s="32" t="n">
        <v>55</v>
      </c>
      <c r="P1432" s="32" t="n">
        <v>56</v>
      </c>
      <c r="Q1432" s="32" t="n">
        <v>57</v>
      </c>
      <c r="R1432" s="32" t="n">
        <v>58</v>
      </c>
      <c r="S1432" s="32" t="n">
        <v>59</v>
      </c>
      <c r="T1432" s="32" t="n">
        <v>60</v>
      </c>
      <c r="U1432" s="34"/>
      <c r="V1432" s="34"/>
      <c r="W1432" s="34"/>
      <c r="X1432" s="34"/>
      <c r="Y1432" s="34" t="n">
        <f aca="false">IF(ISNUMBER(MATCH(C1432,sheet12!$c$2:$c$36,0)),1,0)</f>
        <v>0</v>
      </c>
    </row>
    <row r="1433" customFormat="false" ht="15.75" hidden="false" customHeight="false" outlineLevel="0" collapsed="false">
      <c r="A1433" s="24" t="s">
        <v>2002</v>
      </c>
      <c r="B1433" s="24" t="s">
        <v>2003</v>
      </c>
      <c r="C1433" s="24" t="s">
        <v>2010</v>
      </c>
      <c r="D1433" s="25"/>
      <c r="E1433" s="24" t="s">
        <v>81</v>
      </c>
      <c r="F1433" s="24" t="s">
        <v>116</v>
      </c>
      <c r="G1433" s="24" t="s">
        <v>2007</v>
      </c>
      <c r="H1433" s="25"/>
      <c r="I1433" s="25"/>
      <c r="J1433" s="26" t="n">
        <v>73</v>
      </c>
      <c r="K1433" s="26" t="n">
        <v>74</v>
      </c>
      <c r="L1433" s="26" t="n">
        <v>75</v>
      </c>
      <c r="M1433" s="26" t="n">
        <v>76</v>
      </c>
      <c r="N1433" s="26" t="n">
        <v>77</v>
      </c>
      <c r="O1433" s="26" t="n">
        <v>78</v>
      </c>
      <c r="P1433" s="26" t="n">
        <v>79</v>
      </c>
      <c r="Q1433" s="26" t="n">
        <v>80</v>
      </c>
      <c r="R1433" s="26" t="n">
        <v>81</v>
      </c>
      <c r="S1433" s="26" t="n">
        <v>82</v>
      </c>
      <c r="T1433" s="26" t="n">
        <v>83</v>
      </c>
      <c r="U1433" s="28"/>
      <c r="V1433" s="28"/>
      <c r="W1433" s="28"/>
      <c r="X1433" s="28"/>
      <c r="Y1433" s="28" t="n">
        <f aca="false">IF(ISNUMBER(MATCH(C1433,sheet12!$c$2:$c$36,0)),1,0)</f>
        <v>0</v>
      </c>
    </row>
    <row r="1434" customFormat="false" ht="15.75" hidden="false" customHeight="false" outlineLevel="0" collapsed="false">
      <c r="A1434" s="30" t="s">
        <v>2002</v>
      </c>
      <c r="B1434" s="30" t="s">
        <v>2003</v>
      </c>
      <c r="C1434" s="30" t="s">
        <v>2011</v>
      </c>
      <c r="D1434" s="31"/>
      <c r="E1434" s="30" t="s">
        <v>81</v>
      </c>
      <c r="F1434" s="30" t="s">
        <v>116</v>
      </c>
      <c r="G1434" s="30" t="s">
        <v>2007</v>
      </c>
      <c r="H1434" s="31"/>
      <c r="I1434" s="31"/>
      <c r="J1434" s="32" t="n">
        <v>200</v>
      </c>
      <c r="K1434" s="32" t="n">
        <v>203</v>
      </c>
      <c r="L1434" s="32" t="n">
        <v>206</v>
      </c>
      <c r="M1434" s="32" t="n">
        <v>209</v>
      </c>
      <c r="N1434" s="32" t="n">
        <v>212</v>
      </c>
      <c r="O1434" s="32" t="n">
        <v>215</v>
      </c>
      <c r="P1434" s="32" t="n">
        <v>218</v>
      </c>
      <c r="Q1434" s="32" t="n">
        <v>221</v>
      </c>
      <c r="R1434" s="32" t="n">
        <v>224</v>
      </c>
      <c r="S1434" s="32" t="n">
        <v>227</v>
      </c>
      <c r="T1434" s="32" t="n">
        <v>230</v>
      </c>
      <c r="U1434" s="34"/>
      <c r="V1434" s="34"/>
      <c r="W1434" s="34"/>
      <c r="X1434" s="34"/>
      <c r="Y1434" s="34" t="n">
        <f aca="false">IF(ISNUMBER(MATCH(C1434,sheet12!$c$2:$c$36,0)),1,0)</f>
        <v>0</v>
      </c>
    </row>
    <row r="1435" customFormat="false" ht="15.75" hidden="false" customHeight="false" outlineLevel="0" collapsed="false">
      <c r="A1435" s="24" t="s">
        <v>2002</v>
      </c>
      <c r="B1435" s="24" t="s">
        <v>2003</v>
      </c>
      <c r="C1435" s="24" t="s">
        <v>2012</v>
      </c>
      <c r="D1435" s="25"/>
      <c r="E1435" s="24" t="s">
        <v>81</v>
      </c>
      <c r="F1435" s="24" t="s">
        <v>116</v>
      </c>
      <c r="G1435" s="24" t="s">
        <v>2007</v>
      </c>
      <c r="H1435" s="25"/>
      <c r="I1435" s="25"/>
      <c r="J1435" s="26" t="n">
        <v>896</v>
      </c>
      <c r="K1435" s="26" t="n">
        <v>909</v>
      </c>
      <c r="L1435" s="26" t="n">
        <v>923</v>
      </c>
      <c r="M1435" s="26" t="n">
        <v>937</v>
      </c>
      <c r="N1435" s="26" t="n">
        <v>951</v>
      </c>
      <c r="O1435" s="26" t="n">
        <v>965</v>
      </c>
      <c r="P1435" s="26" t="n">
        <v>979</v>
      </c>
      <c r="Q1435" s="26" t="n">
        <v>994</v>
      </c>
      <c r="R1435" s="26" t="n">
        <v>1009</v>
      </c>
      <c r="S1435" s="26" t="n">
        <v>1024</v>
      </c>
      <c r="T1435" s="26" t="n">
        <v>1039</v>
      </c>
      <c r="U1435" s="28"/>
      <c r="V1435" s="28"/>
      <c r="W1435" s="28"/>
      <c r="X1435" s="28"/>
      <c r="Y1435" s="28" t="n">
        <f aca="false">IF(ISNUMBER(MATCH(C1435,sheet12!$c$2:$c$36,0)),1,0)</f>
        <v>0</v>
      </c>
    </row>
    <row r="1436" customFormat="false" ht="15.75" hidden="false" customHeight="false" outlineLevel="0" collapsed="false">
      <c r="A1436" s="30" t="s">
        <v>2002</v>
      </c>
      <c r="B1436" s="30" t="s">
        <v>2003</v>
      </c>
      <c r="C1436" s="30" t="s">
        <v>2013</v>
      </c>
      <c r="D1436" s="31"/>
      <c r="E1436" s="30" t="s">
        <v>81</v>
      </c>
      <c r="F1436" s="30" t="s">
        <v>116</v>
      </c>
      <c r="G1436" s="30" t="s">
        <v>2007</v>
      </c>
      <c r="H1436" s="31"/>
      <c r="I1436" s="31"/>
      <c r="J1436" s="32" t="n">
        <v>125</v>
      </c>
      <c r="K1436" s="32" t="n">
        <v>127</v>
      </c>
      <c r="L1436" s="32" t="n">
        <v>129</v>
      </c>
      <c r="M1436" s="32" t="n">
        <v>131</v>
      </c>
      <c r="N1436" s="32" t="n">
        <v>133</v>
      </c>
      <c r="O1436" s="32" t="n">
        <v>135</v>
      </c>
      <c r="P1436" s="32" t="n">
        <v>137</v>
      </c>
      <c r="Q1436" s="32" t="n">
        <v>139</v>
      </c>
      <c r="R1436" s="32" t="n">
        <v>141</v>
      </c>
      <c r="S1436" s="32" t="n">
        <v>143</v>
      </c>
      <c r="T1436" s="32" t="n">
        <v>145</v>
      </c>
      <c r="U1436" s="34"/>
      <c r="V1436" s="34"/>
      <c r="W1436" s="34"/>
      <c r="X1436" s="34"/>
      <c r="Y1436" s="34" t="n">
        <f aca="false">IF(ISNUMBER(MATCH(C1436,sheet12!$c$2:$c$36,0)),1,0)</f>
        <v>0</v>
      </c>
    </row>
    <row r="1437" customFormat="false" ht="15.75" hidden="false" customHeight="false" outlineLevel="0" collapsed="false">
      <c r="A1437" s="24" t="s">
        <v>2002</v>
      </c>
      <c r="B1437" s="24" t="s">
        <v>2003</v>
      </c>
      <c r="C1437" s="24" t="s">
        <v>2014</v>
      </c>
      <c r="D1437" s="25"/>
      <c r="E1437" s="24" t="s">
        <v>81</v>
      </c>
      <c r="F1437" s="24" t="s">
        <v>116</v>
      </c>
      <c r="G1437" s="24" t="s">
        <v>2007</v>
      </c>
      <c r="H1437" s="25"/>
      <c r="I1437" s="25"/>
      <c r="J1437" s="26" t="n">
        <v>224</v>
      </c>
      <c r="K1437" s="26" t="n">
        <v>227</v>
      </c>
      <c r="L1437" s="26" t="n">
        <v>230</v>
      </c>
      <c r="M1437" s="26" t="n">
        <v>233</v>
      </c>
      <c r="N1437" s="26" t="n">
        <v>236</v>
      </c>
      <c r="O1437" s="26" t="n">
        <v>240</v>
      </c>
      <c r="P1437" s="26" t="n">
        <v>244</v>
      </c>
      <c r="Q1437" s="26" t="n">
        <v>248</v>
      </c>
      <c r="R1437" s="26" t="n">
        <v>252</v>
      </c>
      <c r="S1437" s="26" t="n">
        <v>256</v>
      </c>
      <c r="T1437" s="26" t="n">
        <v>260</v>
      </c>
      <c r="U1437" s="28"/>
      <c r="V1437" s="28"/>
      <c r="W1437" s="28"/>
      <c r="X1437" s="28"/>
      <c r="Y1437" s="28" t="n">
        <f aca="false">IF(ISNUMBER(MATCH(C1437,sheet12!$c$2:$c$36,0)),1,0)</f>
        <v>0</v>
      </c>
    </row>
    <row r="1438" customFormat="false" ht="15.75" hidden="false" customHeight="false" outlineLevel="0" collapsed="false">
      <c r="A1438" s="30" t="s">
        <v>2002</v>
      </c>
      <c r="B1438" s="30" t="s">
        <v>2003</v>
      </c>
      <c r="C1438" s="30" t="s">
        <v>2015</v>
      </c>
      <c r="D1438" s="31"/>
      <c r="E1438" s="30" t="s">
        <v>81</v>
      </c>
      <c r="F1438" s="30" t="s">
        <v>116</v>
      </c>
      <c r="G1438" s="30" t="s">
        <v>2007</v>
      </c>
      <c r="H1438" s="31"/>
      <c r="I1438" s="31"/>
      <c r="J1438" s="32" t="n">
        <v>192</v>
      </c>
      <c r="K1438" s="32" t="n">
        <v>195</v>
      </c>
      <c r="L1438" s="32" t="n">
        <v>198</v>
      </c>
      <c r="M1438" s="32" t="n">
        <v>201</v>
      </c>
      <c r="N1438" s="32" t="n">
        <v>204</v>
      </c>
      <c r="O1438" s="32" t="n">
        <v>207</v>
      </c>
      <c r="P1438" s="32" t="n">
        <v>210</v>
      </c>
      <c r="Q1438" s="32" t="n">
        <v>213</v>
      </c>
      <c r="R1438" s="32" t="n">
        <v>216</v>
      </c>
      <c r="S1438" s="32" t="n">
        <v>219</v>
      </c>
      <c r="T1438" s="32" t="n">
        <v>222</v>
      </c>
      <c r="U1438" s="34"/>
      <c r="V1438" s="34"/>
      <c r="W1438" s="34"/>
      <c r="X1438" s="34"/>
      <c r="Y1438" s="34" t="n">
        <f aca="false">IF(ISNUMBER(MATCH(C1438,sheet12!$c$2:$c$36,0)),1,0)</f>
        <v>0</v>
      </c>
    </row>
    <row r="1439" customFormat="false" ht="15.75" hidden="false" customHeight="false" outlineLevel="0" collapsed="false">
      <c r="A1439" s="24" t="s">
        <v>2002</v>
      </c>
      <c r="B1439" s="24" t="s">
        <v>2003</v>
      </c>
      <c r="C1439" s="24" t="s">
        <v>2016</v>
      </c>
      <c r="D1439" s="25"/>
      <c r="E1439" s="24" t="s">
        <v>81</v>
      </c>
      <c r="F1439" s="24" t="s">
        <v>116</v>
      </c>
      <c r="G1439" s="24" t="s">
        <v>2007</v>
      </c>
      <c r="H1439" s="25"/>
      <c r="I1439" s="25"/>
      <c r="J1439" s="26" t="n">
        <v>230</v>
      </c>
      <c r="K1439" s="26" t="n">
        <v>233</v>
      </c>
      <c r="L1439" s="26" t="n">
        <v>236</v>
      </c>
      <c r="M1439" s="26" t="n">
        <v>240</v>
      </c>
      <c r="N1439" s="26" t="n">
        <v>244</v>
      </c>
      <c r="O1439" s="26" t="n">
        <v>248</v>
      </c>
      <c r="P1439" s="26" t="n">
        <v>252</v>
      </c>
      <c r="Q1439" s="26" t="n">
        <v>256</v>
      </c>
      <c r="R1439" s="26" t="n">
        <v>260</v>
      </c>
      <c r="S1439" s="26" t="n">
        <v>264</v>
      </c>
      <c r="T1439" s="26" t="n">
        <v>268</v>
      </c>
      <c r="U1439" s="28"/>
      <c r="V1439" s="28"/>
      <c r="W1439" s="28"/>
      <c r="X1439" s="28"/>
      <c r="Y1439" s="28" t="n">
        <f aca="false">IF(ISNUMBER(MATCH(C1439,sheet12!$c$2:$c$36,0)),1,0)</f>
        <v>0</v>
      </c>
    </row>
    <row r="1440" customFormat="false" ht="15.75" hidden="false" customHeight="false" outlineLevel="0" collapsed="false">
      <c r="A1440" s="30" t="s">
        <v>2002</v>
      </c>
      <c r="B1440" s="30" t="s">
        <v>2003</v>
      </c>
      <c r="C1440" s="30" t="s">
        <v>2017</v>
      </c>
      <c r="D1440" s="31"/>
      <c r="E1440" s="30" t="s">
        <v>81</v>
      </c>
      <c r="F1440" s="30" t="s">
        <v>116</v>
      </c>
      <c r="G1440" s="30" t="s">
        <v>2007</v>
      </c>
      <c r="H1440" s="31"/>
      <c r="I1440" s="31"/>
      <c r="J1440" s="32" t="n">
        <v>246</v>
      </c>
      <c r="K1440" s="32" t="n">
        <v>250</v>
      </c>
      <c r="L1440" s="32" t="n">
        <v>254</v>
      </c>
      <c r="M1440" s="32" t="n">
        <v>258</v>
      </c>
      <c r="N1440" s="32" t="n">
        <v>262</v>
      </c>
      <c r="O1440" s="32" t="n">
        <v>266</v>
      </c>
      <c r="P1440" s="32" t="n">
        <v>270</v>
      </c>
      <c r="Q1440" s="32" t="n">
        <v>274</v>
      </c>
      <c r="R1440" s="32" t="n">
        <v>278</v>
      </c>
      <c r="S1440" s="32" t="n">
        <v>282</v>
      </c>
      <c r="T1440" s="32" t="n">
        <v>286</v>
      </c>
      <c r="U1440" s="34"/>
      <c r="V1440" s="34"/>
      <c r="W1440" s="34"/>
      <c r="X1440" s="34"/>
      <c r="Y1440" s="34" t="n">
        <f aca="false">IF(ISNUMBER(MATCH(C1440,sheet12!$c$2:$c$36,0)),1,0)</f>
        <v>0</v>
      </c>
    </row>
    <row r="1441" customFormat="false" ht="15.75" hidden="false" customHeight="false" outlineLevel="0" collapsed="false">
      <c r="A1441" s="24" t="s">
        <v>2002</v>
      </c>
      <c r="B1441" s="24" t="s">
        <v>2003</v>
      </c>
      <c r="C1441" s="24" t="s">
        <v>2018</v>
      </c>
      <c r="D1441" s="25"/>
      <c r="E1441" s="24" t="s">
        <v>81</v>
      </c>
      <c r="F1441" s="24" t="s">
        <v>116</v>
      </c>
      <c r="G1441" s="24" t="s">
        <v>2007</v>
      </c>
      <c r="H1441" s="25"/>
      <c r="I1441" s="25"/>
      <c r="J1441" s="26" t="n">
        <v>4042</v>
      </c>
      <c r="K1441" s="26" t="n">
        <v>4103</v>
      </c>
      <c r="L1441" s="26" t="n">
        <v>4165</v>
      </c>
      <c r="M1441" s="26" t="n">
        <v>4227</v>
      </c>
      <c r="N1441" s="26" t="n">
        <v>4290</v>
      </c>
      <c r="O1441" s="26" t="n">
        <v>4354</v>
      </c>
      <c r="P1441" s="26" t="n">
        <v>4419</v>
      </c>
      <c r="Q1441" s="26" t="n">
        <v>4485</v>
      </c>
      <c r="R1441" s="26" t="n">
        <v>4552</v>
      </c>
      <c r="S1441" s="26" t="n">
        <v>4620</v>
      </c>
      <c r="T1441" s="26" t="n">
        <v>4689</v>
      </c>
      <c r="U1441" s="28"/>
      <c r="V1441" s="28"/>
      <c r="W1441" s="28"/>
      <c r="X1441" s="28"/>
      <c r="Y1441" s="28" t="n">
        <f aca="false">IF(ISNUMBER(MATCH(C1441,sheet12!$c$2:$c$36,0)),1,0)</f>
        <v>0</v>
      </c>
    </row>
    <row r="1442" customFormat="false" ht="15.75" hidden="false" customHeight="false" outlineLevel="0" collapsed="false">
      <c r="A1442" s="30" t="s">
        <v>2002</v>
      </c>
      <c r="B1442" s="30" t="s">
        <v>2003</v>
      </c>
      <c r="C1442" s="30" t="s">
        <v>2019</v>
      </c>
      <c r="D1442" s="31"/>
      <c r="E1442" s="30" t="s">
        <v>81</v>
      </c>
      <c r="F1442" s="30" t="s">
        <v>116</v>
      </c>
      <c r="G1442" s="30" t="s">
        <v>2007</v>
      </c>
      <c r="H1442" s="31"/>
      <c r="I1442" s="31"/>
      <c r="J1442" s="32" t="n">
        <v>870</v>
      </c>
      <c r="K1442" s="32" t="n">
        <v>883</v>
      </c>
      <c r="L1442" s="32" t="n">
        <v>896</v>
      </c>
      <c r="M1442" s="32" t="n">
        <v>909</v>
      </c>
      <c r="N1442" s="32" t="n">
        <v>923</v>
      </c>
      <c r="O1442" s="32" t="n">
        <v>937</v>
      </c>
      <c r="P1442" s="32" t="n">
        <v>951</v>
      </c>
      <c r="Q1442" s="32" t="n">
        <v>965</v>
      </c>
      <c r="R1442" s="32" t="n">
        <v>979</v>
      </c>
      <c r="S1442" s="32" t="n">
        <v>994</v>
      </c>
      <c r="T1442" s="32" t="n">
        <v>1009</v>
      </c>
      <c r="U1442" s="34"/>
      <c r="V1442" s="34"/>
      <c r="W1442" s="34"/>
      <c r="X1442" s="34"/>
      <c r="Y1442" s="34" t="n">
        <f aca="false">IF(ISNUMBER(MATCH(C1442,sheet12!$c$2:$c$36,0)),1,0)</f>
        <v>0</v>
      </c>
    </row>
    <row r="1443" customFormat="false" ht="15.75" hidden="false" customHeight="false" outlineLevel="0" collapsed="false">
      <c r="A1443" s="24" t="s">
        <v>2002</v>
      </c>
      <c r="B1443" s="24" t="s">
        <v>2003</v>
      </c>
      <c r="C1443" s="24" t="s">
        <v>2020</v>
      </c>
      <c r="D1443" s="25"/>
      <c r="E1443" s="24" t="s">
        <v>81</v>
      </c>
      <c r="F1443" s="24" t="s">
        <v>116</v>
      </c>
      <c r="G1443" s="24" t="s">
        <v>2007</v>
      </c>
      <c r="H1443" s="25"/>
      <c r="I1443" s="25"/>
      <c r="J1443" s="26" t="n">
        <v>193</v>
      </c>
      <c r="K1443" s="26" t="n">
        <v>196</v>
      </c>
      <c r="L1443" s="26" t="n">
        <v>199</v>
      </c>
      <c r="M1443" s="26" t="n">
        <v>202</v>
      </c>
      <c r="N1443" s="26" t="n">
        <v>205</v>
      </c>
      <c r="O1443" s="26" t="n">
        <v>208</v>
      </c>
      <c r="P1443" s="26" t="n">
        <v>211</v>
      </c>
      <c r="Q1443" s="26" t="n">
        <v>214</v>
      </c>
      <c r="R1443" s="26" t="n">
        <v>217</v>
      </c>
      <c r="S1443" s="26" t="n">
        <v>220</v>
      </c>
      <c r="T1443" s="26" t="n">
        <v>223</v>
      </c>
      <c r="U1443" s="28"/>
      <c r="V1443" s="28"/>
      <c r="W1443" s="28"/>
      <c r="X1443" s="28"/>
      <c r="Y1443" s="28" t="n">
        <f aca="false">IF(ISNUMBER(MATCH(C1443,sheet12!$c$2:$c$36,0)),1,0)</f>
        <v>0</v>
      </c>
    </row>
    <row r="1444" customFormat="false" ht="15.75" hidden="false" customHeight="false" outlineLevel="0" collapsed="false">
      <c r="A1444" s="30" t="s">
        <v>2002</v>
      </c>
      <c r="B1444" s="30" t="s">
        <v>2003</v>
      </c>
      <c r="C1444" s="30" t="s">
        <v>2021</v>
      </c>
      <c r="D1444" s="31"/>
      <c r="E1444" s="30" t="s">
        <v>81</v>
      </c>
      <c r="F1444" s="30" t="s">
        <v>116</v>
      </c>
      <c r="G1444" s="30" t="s">
        <v>2007</v>
      </c>
      <c r="H1444" s="31"/>
      <c r="I1444" s="31"/>
      <c r="J1444" s="32" t="n">
        <v>95</v>
      </c>
      <c r="K1444" s="32" t="n">
        <v>96</v>
      </c>
      <c r="L1444" s="32" t="n">
        <v>97</v>
      </c>
      <c r="M1444" s="32" t="n">
        <v>98</v>
      </c>
      <c r="N1444" s="32" t="n">
        <v>99</v>
      </c>
      <c r="O1444" s="32" t="n">
        <v>100</v>
      </c>
      <c r="P1444" s="32" t="n">
        <v>102</v>
      </c>
      <c r="Q1444" s="32" t="n">
        <v>104</v>
      </c>
      <c r="R1444" s="32" t="n">
        <v>106</v>
      </c>
      <c r="S1444" s="32" t="n">
        <v>108</v>
      </c>
      <c r="T1444" s="32" t="n">
        <v>110</v>
      </c>
      <c r="U1444" s="34"/>
      <c r="V1444" s="34"/>
      <c r="W1444" s="34"/>
      <c r="X1444" s="34"/>
      <c r="Y1444" s="34" t="n">
        <f aca="false">IF(ISNUMBER(MATCH(C1444,sheet12!$c$2:$c$36,0)),1,0)</f>
        <v>0</v>
      </c>
    </row>
    <row r="1445" customFormat="false" ht="15.75" hidden="false" customHeight="false" outlineLevel="0" collapsed="false">
      <c r="A1445" s="24" t="s">
        <v>2002</v>
      </c>
      <c r="B1445" s="24" t="s">
        <v>2003</v>
      </c>
      <c r="C1445" s="24" t="s">
        <v>2022</v>
      </c>
      <c r="D1445" s="25"/>
      <c r="E1445" s="24" t="s">
        <v>81</v>
      </c>
      <c r="F1445" s="24" t="s">
        <v>116</v>
      </c>
      <c r="G1445" s="24" t="s">
        <v>2007</v>
      </c>
      <c r="H1445" s="25"/>
      <c r="I1445" s="25"/>
      <c r="J1445" s="26" t="n">
        <v>340</v>
      </c>
      <c r="K1445" s="26" t="n">
        <v>345</v>
      </c>
      <c r="L1445" s="26" t="n">
        <v>350</v>
      </c>
      <c r="M1445" s="26" t="n">
        <v>355</v>
      </c>
      <c r="N1445" s="26" t="n">
        <v>360</v>
      </c>
      <c r="O1445" s="26" t="n">
        <v>365</v>
      </c>
      <c r="P1445" s="26" t="n">
        <v>370</v>
      </c>
      <c r="Q1445" s="26" t="n">
        <v>376</v>
      </c>
      <c r="R1445" s="26" t="n">
        <v>382</v>
      </c>
      <c r="S1445" s="26" t="n">
        <v>388</v>
      </c>
      <c r="T1445" s="26" t="n">
        <v>394</v>
      </c>
      <c r="U1445" s="28"/>
      <c r="V1445" s="28"/>
      <c r="W1445" s="28"/>
      <c r="X1445" s="28"/>
      <c r="Y1445" s="28" t="n">
        <f aca="false">IF(ISNUMBER(MATCH(C1445,sheet12!$c$2:$c$36,0)),1,0)</f>
        <v>0</v>
      </c>
    </row>
    <row r="1446" customFormat="false" ht="15.75" hidden="false" customHeight="false" outlineLevel="0" collapsed="false">
      <c r="A1446" s="30" t="s">
        <v>2002</v>
      </c>
      <c r="B1446" s="30" t="s">
        <v>2003</v>
      </c>
      <c r="C1446" s="30" t="s">
        <v>2023</v>
      </c>
      <c r="D1446" s="31"/>
      <c r="E1446" s="30" t="s">
        <v>81</v>
      </c>
      <c r="F1446" s="30" t="s">
        <v>116</v>
      </c>
      <c r="G1446" s="30" t="s">
        <v>2007</v>
      </c>
      <c r="H1446" s="31"/>
      <c r="I1446" s="31"/>
      <c r="J1446" s="32" t="n">
        <v>52</v>
      </c>
      <c r="K1446" s="32" t="n">
        <v>53</v>
      </c>
      <c r="L1446" s="32" t="n">
        <v>54</v>
      </c>
      <c r="M1446" s="32" t="n">
        <v>55</v>
      </c>
      <c r="N1446" s="32" t="n">
        <v>56</v>
      </c>
      <c r="O1446" s="32" t="n">
        <v>57</v>
      </c>
      <c r="P1446" s="32" t="n">
        <v>58</v>
      </c>
      <c r="Q1446" s="32" t="n">
        <v>59</v>
      </c>
      <c r="R1446" s="32" t="n">
        <v>60</v>
      </c>
      <c r="S1446" s="32" t="n">
        <v>61</v>
      </c>
      <c r="T1446" s="32" t="n">
        <v>62</v>
      </c>
      <c r="U1446" s="34"/>
      <c r="V1446" s="34"/>
      <c r="W1446" s="34"/>
      <c r="X1446" s="34"/>
      <c r="Y1446" s="34" t="n">
        <f aca="false">IF(ISNUMBER(MATCH(C1446,sheet12!$c$2:$c$36,0)),1,0)</f>
        <v>0</v>
      </c>
    </row>
    <row r="1447" customFormat="false" ht="15.75" hidden="false" customHeight="false" outlineLevel="0" collapsed="false">
      <c r="A1447" s="24" t="s">
        <v>2002</v>
      </c>
      <c r="B1447" s="24" t="s">
        <v>2003</v>
      </c>
      <c r="C1447" s="24" t="s">
        <v>2024</v>
      </c>
      <c r="D1447" s="25"/>
      <c r="E1447" s="24" t="s">
        <v>81</v>
      </c>
      <c r="F1447" s="24" t="s">
        <v>116</v>
      </c>
      <c r="G1447" s="24" t="s">
        <v>2007</v>
      </c>
      <c r="H1447" s="25"/>
      <c r="I1447" s="25"/>
      <c r="J1447" s="26" t="n">
        <v>49</v>
      </c>
      <c r="K1447" s="26" t="n">
        <v>50</v>
      </c>
      <c r="L1447" s="26" t="n">
        <v>51</v>
      </c>
      <c r="M1447" s="26" t="n">
        <v>52</v>
      </c>
      <c r="N1447" s="26" t="n">
        <v>53</v>
      </c>
      <c r="O1447" s="26" t="n">
        <v>54</v>
      </c>
      <c r="P1447" s="26" t="n">
        <v>55</v>
      </c>
      <c r="Q1447" s="26" t="n">
        <v>56</v>
      </c>
      <c r="R1447" s="26" t="n">
        <v>57</v>
      </c>
      <c r="S1447" s="26" t="n">
        <v>58</v>
      </c>
      <c r="T1447" s="26" t="n">
        <v>59</v>
      </c>
      <c r="U1447" s="28"/>
      <c r="V1447" s="28"/>
      <c r="W1447" s="28"/>
      <c r="X1447" s="28"/>
      <c r="Y1447" s="28" t="n">
        <f aca="false">IF(ISNUMBER(MATCH(C1447,sheet12!$c$2:$c$36,0)),1,0)</f>
        <v>0</v>
      </c>
    </row>
    <row r="1448" customFormat="false" ht="15.75" hidden="false" customHeight="false" outlineLevel="0" collapsed="false">
      <c r="A1448" s="30" t="s">
        <v>2002</v>
      </c>
      <c r="B1448" s="30" t="s">
        <v>2003</v>
      </c>
      <c r="C1448" s="30" t="s">
        <v>2025</v>
      </c>
      <c r="D1448" s="31"/>
      <c r="E1448" s="30" t="s">
        <v>81</v>
      </c>
      <c r="F1448" s="30" t="s">
        <v>116</v>
      </c>
      <c r="G1448" s="30" t="s">
        <v>2007</v>
      </c>
      <c r="H1448" s="31"/>
      <c r="I1448" s="31"/>
      <c r="J1448" s="32" t="n">
        <v>25</v>
      </c>
      <c r="K1448" s="32" t="n">
        <v>25</v>
      </c>
      <c r="L1448" s="32" t="n">
        <v>25</v>
      </c>
      <c r="M1448" s="32" t="n">
        <v>25</v>
      </c>
      <c r="N1448" s="32" t="n">
        <v>25</v>
      </c>
      <c r="O1448" s="32" t="n">
        <v>25</v>
      </c>
      <c r="P1448" s="32" t="n">
        <v>25</v>
      </c>
      <c r="Q1448" s="32" t="n">
        <v>25</v>
      </c>
      <c r="R1448" s="32" t="n">
        <v>25</v>
      </c>
      <c r="S1448" s="32" t="n">
        <v>25</v>
      </c>
      <c r="T1448" s="32" t="n">
        <v>25</v>
      </c>
      <c r="U1448" s="34"/>
      <c r="V1448" s="34"/>
      <c r="W1448" s="34"/>
      <c r="X1448" s="34"/>
      <c r="Y1448" s="34" t="n">
        <f aca="false">IF(ISNUMBER(MATCH(C1448,sheet12!$c$2:$c$36,0)),1,0)</f>
        <v>0</v>
      </c>
    </row>
    <row r="1449" customFormat="false" ht="15.75" hidden="false" customHeight="false" outlineLevel="0" collapsed="false">
      <c r="A1449" s="24" t="s">
        <v>2002</v>
      </c>
      <c r="B1449" s="24" t="s">
        <v>2003</v>
      </c>
      <c r="C1449" s="24" t="s">
        <v>2026</v>
      </c>
      <c r="D1449" s="25"/>
      <c r="E1449" s="24" t="s">
        <v>81</v>
      </c>
      <c r="F1449" s="24" t="s">
        <v>116</v>
      </c>
      <c r="G1449" s="24" t="s">
        <v>2007</v>
      </c>
      <c r="H1449" s="25"/>
      <c r="I1449" s="25"/>
      <c r="J1449" s="26" t="n">
        <v>230</v>
      </c>
      <c r="K1449" s="26" t="n">
        <v>233</v>
      </c>
      <c r="L1449" s="26" t="n">
        <v>236</v>
      </c>
      <c r="M1449" s="26" t="n">
        <v>240</v>
      </c>
      <c r="N1449" s="26" t="n">
        <v>244</v>
      </c>
      <c r="O1449" s="26" t="n">
        <v>248</v>
      </c>
      <c r="P1449" s="26" t="n">
        <v>252</v>
      </c>
      <c r="Q1449" s="26" t="n">
        <v>256</v>
      </c>
      <c r="R1449" s="26" t="n">
        <v>260</v>
      </c>
      <c r="S1449" s="26" t="n">
        <v>264</v>
      </c>
      <c r="T1449" s="26" t="n">
        <v>268</v>
      </c>
      <c r="U1449" s="28"/>
      <c r="V1449" s="28"/>
      <c r="W1449" s="28"/>
      <c r="X1449" s="28"/>
      <c r="Y1449" s="28" t="n">
        <f aca="false">IF(ISNUMBER(MATCH(C1449,sheet12!$c$2:$c$36,0)),1,0)</f>
        <v>0</v>
      </c>
    </row>
    <row r="1450" customFormat="false" ht="15.75" hidden="false" customHeight="false" outlineLevel="0" collapsed="false">
      <c r="A1450" s="30" t="s">
        <v>2002</v>
      </c>
      <c r="B1450" s="30" t="s">
        <v>2003</v>
      </c>
      <c r="C1450" s="30" t="s">
        <v>2027</v>
      </c>
      <c r="D1450" s="31"/>
      <c r="E1450" s="30" t="s">
        <v>81</v>
      </c>
      <c r="F1450" s="30" t="s">
        <v>116</v>
      </c>
      <c r="G1450" s="30" t="s">
        <v>2007</v>
      </c>
      <c r="H1450" s="31"/>
      <c r="I1450" s="31"/>
      <c r="J1450" s="32" t="n">
        <v>52</v>
      </c>
      <c r="K1450" s="32" t="n">
        <v>53</v>
      </c>
      <c r="L1450" s="32" t="n">
        <v>54</v>
      </c>
      <c r="M1450" s="32" t="n">
        <v>55</v>
      </c>
      <c r="N1450" s="32" t="n">
        <v>56</v>
      </c>
      <c r="O1450" s="32" t="n">
        <v>57</v>
      </c>
      <c r="P1450" s="32" t="n">
        <v>58</v>
      </c>
      <c r="Q1450" s="32" t="n">
        <v>59</v>
      </c>
      <c r="R1450" s="32" t="n">
        <v>60</v>
      </c>
      <c r="S1450" s="32" t="n">
        <v>61</v>
      </c>
      <c r="T1450" s="32" t="n">
        <v>62</v>
      </c>
      <c r="U1450" s="34"/>
      <c r="V1450" s="34"/>
      <c r="W1450" s="34"/>
      <c r="X1450" s="34"/>
      <c r="Y1450" s="34" t="n">
        <f aca="false">IF(ISNUMBER(MATCH(C1450,sheet12!$c$2:$c$36,0)),1,0)</f>
        <v>0</v>
      </c>
    </row>
    <row r="1451" customFormat="false" ht="15.75" hidden="false" customHeight="false" outlineLevel="0" collapsed="false">
      <c r="A1451" s="24" t="s">
        <v>2002</v>
      </c>
      <c r="B1451" s="24" t="s">
        <v>2003</v>
      </c>
      <c r="C1451" s="24" t="s">
        <v>2028</v>
      </c>
      <c r="D1451" s="25"/>
      <c r="E1451" s="24" t="s">
        <v>81</v>
      </c>
      <c r="F1451" s="24" t="s">
        <v>116</v>
      </c>
      <c r="G1451" s="24" t="s">
        <v>2007</v>
      </c>
      <c r="H1451" s="25"/>
      <c r="I1451" s="25"/>
      <c r="J1451" s="26" t="n">
        <v>104</v>
      </c>
      <c r="K1451" s="26" t="n">
        <v>106</v>
      </c>
      <c r="L1451" s="26" t="n">
        <v>108</v>
      </c>
      <c r="M1451" s="26" t="n">
        <v>110</v>
      </c>
      <c r="N1451" s="26" t="n">
        <v>112</v>
      </c>
      <c r="O1451" s="26" t="n">
        <v>114</v>
      </c>
      <c r="P1451" s="26" t="n">
        <v>116</v>
      </c>
      <c r="Q1451" s="26" t="n">
        <v>118</v>
      </c>
      <c r="R1451" s="26" t="n">
        <v>120</v>
      </c>
      <c r="S1451" s="26" t="n">
        <v>122</v>
      </c>
      <c r="T1451" s="26" t="n">
        <v>124</v>
      </c>
      <c r="U1451" s="28"/>
      <c r="V1451" s="28"/>
      <c r="W1451" s="28"/>
      <c r="X1451" s="28"/>
      <c r="Y1451" s="28" t="n">
        <f aca="false">IF(ISNUMBER(MATCH(C1451,sheet12!$c$2:$c$36,0)),1,0)</f>
        <v>0</v>
      </c>
    </row>
    <row r="1452" customFormat="false" ht="15.75" hidden="false" customHeight="false" outlineLevel="0" collapsed="false">
      <c r="A1452" s="30" t="s">
        <v>2002</v>
      </c>
      <c r="B1452" s="30" t="s">
        <v>2003</v>
      </c>
      <c r="C1452" s="30" t="s">
        <v>2029</v>
      </c>
      <c r="D1452" s="31"/>
      <c r="E1452" s="30" t="s">
        <v>81</v>
      </c>
      <c r="F1452" s="30" t="s">
        <v>116</v>
      </c>
      <c r="G1452" s="30" t="s">
        <v>2007</v>
      </c>
      <c r="H1452" s="31"/>
      <c r="I1452" s="31"/>
      <c r="J1452" s="32" t="n">
        <v>203</v>
      </c>
      <c r="K1452" s="32" t="n">
        <v>206</v>
      </c>
      <c r="L1452" s="32" t="n">
        <v>209</v>
      </c>
      <c r="M1452" s="32" t="n">
        <v>212</v>
      </c>
      <c r="N1452" s="32" t="n">
        <v>215</v>
      </c>
      <c r="O1452" s="32" t="n">
        <v>218</v>
      </c>
      <c r="P1452" s="32" t="n">
        <v>221</v>
      </c>
      <c r="Q1452" s="32" t="n">
        <v>224</v>
      </c>
      <c r="R1452" s="32" t="n">
        <v>227</v>
      </c>
      <c r="S1452" s="32" t="n">
        <v>230</v>
      </c>
      <c r="T1452" s="32" t="n">
        <v>233</v>
      </c>
      <c r="U1452" s="34"/>
      <c r="V1452" s="34"/>
      <c r="W1452" s="34"/>
      <c r="X1452" s="34"/>
      <c r="Y1452" s="34" t="n">
        <f aca="false">IF(ISNUMBER(MATCH(C1452,sheet12!$c$2:$c$36,0)),1,0)</f>
        <v>0</v>
      </c>
    </row>
    <row r="1453" customFormat="false" ht="15.75" hidden="false" customHeight="false" outlineLevel="0" collapsed="false">
      <c r="A1453" s="24" t="s">
        <v>2002</v>
      </c>
      <c r="B1453" s="24" t="s">
        <v>2003</v>
      </c>
      <c r="C1453" s="24" t="s">
        <v>2030</v>
      </c>
      <c r="D1453" s="25"/>
      <c r="E1453" s="24" t="s">
        <v>81</v>
      </c>
      <c r="F1453" s="24" t="s">
        <v>116</v>
      </c>
      <c r="G1453" s="24" t="s">
        <v>2007</v>
      </c>
      <c r="H1453" s="25"/>
      <c r="I1453" s="25"/>
      <c r="J1453" s="26" t="n">
        <v>600</v>
      </c>
      <c r="K1453" s="26" t="n">
        <v>609</v>
      </c>
      <c r="L1453" s="26" t="n">
        <v>618</v>
      </c>
      <c r="M1453" s="26" t="n">
        <v>627</v>
      </c>
      <c r="N1453" s="26" t="n">
        <v>636</v>
      </c>
      <c r="O1453" s="26" t="n">
        <v>646</v>
      </c>
      <c r="P1453" s="26" t="n">
        <v>656</v>
      </c>
      <c r="Q1453" s="26" t="n">
        <v>666</v>
      </c>
      <c r="R1453" s="26" t="n">
        <v>676</v>
      </c>
      <c r="S1453" s="26" t="n">
        <v>686</v>
      </c>
      <c r="T1453" s="26" t="n">
        <v>696</v>
      </c>
      <c r="U1453" s="28"/>
      <c r="V1453" s="28"/>
      <c r="W1453" s="28"/>
      <c r="X1453" s="28"/>
      <c r="Y1453" s="28" t="n">
        <f aca="false">IF(ISNUMBER(MATCH(C1453,sheet12!$c$2:$c$36,0)),1,0)</f>
        <v>0</v>
      </c>
    </row>
    <row r="1454" customFormat="false" ht="15.75" hidden="false" customHeight="false" outlineLevel="0" collapsed="false">
      <c r="A1454" s="30" t="s">
        <v>2002</v>
      </c>
      <c r="B1454" s="30" t="s">
        <v>2003</v>
      </c>
      <c r="C1454" s="30" t="s">
        <v>2031</v>
      </c>
      <c r="D1454" s="31"/>
      <c r="E1454" s="30" t="s">
        <v>81</v>
      </c>
      <c r="F1454" s="30" t="s">
        <v>116</v>
      </c>
      <c r="G1454" s="30" t="s">
        <v>2007</v>
      </c>
      <c r="H1454" s="31"/>
      <c r="I1454" s="31"/>
      <c r="J1454" s="32" t="n">
        <v>79</v>
      </c>
      <c r="K1454" s="32" t="n">
        <v>80</v>
      </c>
      <c r="L1454" s="32" t="n">
        <v>81</v>
      </c>
      <c r="M1454" s="32" t="n">
        <v>82</v>
      </c>
      <c r="N1454" s="32" t="n">
        <v>83</v>
      </c>
      <c r="O1454" s="32" t="n">
        <v>84</v>
      </c>
      <c r="P1454" s="32" t="n">
        <v>85</v>
      </c>
      <c r="Q1454" s="32" t="n">
        <v>86</v>
      </c>
      <c r="R1454" s="32" t="n">
        <v>87</v>
      </c>
      <c r="S1454" s="32" t="n">
        <v>88</v>
      </c>
      <c r="T1454" s="32" t="n">
        <v>89</v>
      </c>
      <c r="U1454" s="34"/>
      <c r="V1454" s="34"/>
      <c r="W1454" s="34"/>
      <c r="X1454" s="34"/>
      <c r="Y1454" s="34" t="n">
        <f aca="false">IF(ISNUMBER(MATCH(C1454,sheet12!$c$2:$c$36,0)),1,0)</f>
        <v>0</v>
      </c>
    </row>
    <row r="1455" customFormat="false" ht="15.75" hidden="false" customHeight="false" outlineLevel="0" collapsed="false">
      <c r="A1455" s="24" t="s">
        <v>2002</v>
      </c>
      <c r="B1455" s="24" t="s">
        <v>2003</v>
      </c>
      <c r="C1455" s="24" t="s">
        <v>2032</v>
      </c>
      <c r="D1455" s="25"/>
      <c r="E1455" s="24" t="s">
        <v>81</v>
      </c>
      <c r="F1455" s="24" t="s">
        <v>116</v>
      </c>
      <c r="G1455" s="24" t="s">
        <v>2007</v>
      </c>
      <c r="H1455" s="25"/>
      <c r="I1455" s="25"/>
      <c r="J1455" s="26" t="n">
        <v>500</v>
      </c>
      <c r="K1455" s="26" t="n">
        <v>508</v>
      </c>
      <c r="L1455" s="26" t="n">
        <v>516</v>
      </c>
      <c r="M1455" s="26" t="n">
        <v>524</v>
      </c>
      <c r="N1455" s="26" t="n">
        <v>532</v>
      </c>
      <c r="O1455" s="26" t="n">
        <v>540</v>
      </c>
      <c r="P1455" s="26" t="n">
        <v>548</v>
      </c>
      <c r="Q1455" s="26" t="n">
        <v>556</v>
      </c>
      <c r="R1455" s="26" t="n">
        <v>564</v>
      </c>
      <c r="S1455" s="26" t="n">
        <v>572</v>
      </c>
      <c r="T1455" s="26" t="n">
        <v>581</v>
      </c>
      <c r="U1455" s="28"/>
      <c r="V1455" s="28"/>
      <c r="W1455" s="28"/>
      <c r="X1455" s="28"/>
      <c r="Y1455" s="28" t="n">
        <f aca="false">IF(ISNUMBER(MATCH(C1455,sheet12!$c$2:$c$36,0)),1,0)</f>
        <v>0</v>
      </c>
    </row>
    <row r="1456" customFormat="false" ht="15.75" hidden="false" customHeight="false" outlineLevel="0" collapsed="false">
      <c r="A1456" s="30" t="s">
        <v>2002</v>
      </c>
      <c r="B1456" s="30" t="s">
        <v>2003</v>
      </c>
      <c r="C1456" s="30" t="s">
        <v>2033</v>
      </c>
      <c r="D1456" s="31"/>
      <c r="E1456" s="30" t="s">
        <v>81</v>
      </c>
      <c r="F1456" s="30" t="s">
        <v>116</v>
      </c>
      <c r="G1456" s="30" t="s">
        <v>2007</v>
      </c>
      <c r="H1456" s="31"/>
      <c r="I1456" s="31"/>
      <c r="J1456" s="32" t="n">
        <v>445</v>
      </c>
      <c r="K1456" s="32" t="n">
        <v>452</v>
      </c>
      <c r="L1456" s="32" t="n">
        <v>459</v>
      </c>
      <c r="M1456" s="32" t="n">
        <v>466</v>
      </c>
      <c r="N1456" s="32" t="n">
        <v>473</v>
      </c>
      <c r="O1456" s="32" t="n">
        <v>480</v>
      </c>
      <c r="P1456" s="32" t="n">
        <v>487</v>
      </c>
      <c r="Q1456" s="32" t="n">
        <v>494</v>
      </c>
      <c r="R1456" s="32" t="n">
        <v>501</v>
      </c>
      <c r="S1456" s="32" t="n">
        <v>509</v>
      </c>
      <c r="T1456" s="32" t="n">
        <v>517</v>
      </c>
      <c r="U1456" s="34"/>
      <c r="V1456" s="34"/>
      <c r="W1456" s="34"/>
      <c r="X1456" s="34"/>
      <c r="Y1456" s="34" t="n">
        <f aca="false">IF(ISNUMBER(MATCH(C1456,sheet12!$c$2:$c$36,0)),1,0)</f>
        <v>0</v>
      </c>
    </row>
    <row r="1457" customFormat="false" ht="15.75" hidden="false" customHeight="false" outlineLevel="0" collapsed="false">
      <c r="A1457" s="24" t="s">
        <v>2002</v>
      </c>
      <c r="B1457" s="24" t="s">
        <v>2003</v>
      </c>
      <c r="C1457" s="24" t="s">
        <v>2034</v>
      </c>
      <c r="D1457" s="25"/>
      <c r="E1457" s="24" t="s">
        <v>81</v>
      </c>
      <c r="F1457" s="24" t="s">
        <v>116</v>
      </c>
      <c r="G1457" s="24" t="s">
        <v>2035</v>
      </c>
      <c r="H1457" s="25"/>
      <c r="I1457" s="25"/>
      <c r="J1457" s="26" t="n">
        <v>50</v>
      </c>
      <c r="K1457" s="26" t="n">
        <v>51</v>
      </c>
      <c r="L1457" s="26" t="n">
        <v>52</v>
      </c>
      <c r="M1457" s="26" t="n">
        <v>53</v>
      </c>
      <c r="N1457" s="26" t="n">
        <v>54</v>
      </c>
      <c r="O1457" s="26" t="n">
        <v>55</v>
      </c>
      <c r="P1457" s="26" t="n">
        <v>56</v>
      </c>
      <c r="Q1457" s="26" t="n">
        <v>57</v>
      </c>
      <c r="R1457" s="26" t="n">
        <v>58</v>
      </c>
      <c r="S1457" s="26" t="n">
        <v>59</v>
      </c>
      <c r="T1457" s="26" t="n">
        <v>60</v>
      </c>
      <c r="U1457" s="28"/>
      <c r="V1457" s="28"/>
      <c r="W1457" s="28"/>
      <c r="X1457" s="28"/>
      <c r="Y1457" s="28" t="n">
        <f aca="false">IF(ISNUMBER(MATCH(C1457,sheet12!$c$2:$c$36,0)),1,0)</f>
        <v>0</v>
      </c>
    </row>
    <row r="1458" customFormat="false" ht="15.75" hidden="false" customHeight="false" outlineLevel="0" collapsed="false">
      <c r="A1458" s="30" t="s">
        <v>2002</v>
      </c>
      <c r="B1458" s="30" t="s">
        <v>2003</v>
      </c>
      <c r="C1458" s="30" t="s">
        <v>2036</v>
      </c>
      <c r="D1458" s="31"/>
      <c r="E1458" s="30" t="s">
        <v>81</v>
      </c>
      <c r="F1458" s="30" t="s">
        <v>116</v>
      </c>
      <c r="G1458" s="30" t="s">
        <v>2037</v>
      </c>
      <c r="H1458" s="31"/>
      <c r="I1458" s="31"/>
      <c r="J1458" s="32" t="n">
        <v>43</v>
      </c>
      <c r="K1458" s="32" t="n">
        <v>44</v>
      </c>
      <c r="L1458" s="32" t="n">
        <v>45</v>
      </c>
      <c r="M1458" s="32" t="n">
        <v>46</v>
      </c>
      <c r="N1458" s="32" t="n">
        <v>47</v>
      </c>
      <c r="O1458" s="32" t="n">
        <v>48</v>
      </c>
      <c r="P1458" s="32" t="n">
        <v>49</v>
      </c>
      <c r="Q1458" s="32" t="n">
        <v>50</v>
      </c>
      <c r="R1458" s="32" t="n">
        <v>51</v>
      </c>
      <c r="S1458" s="32" t="n">
        <v>52</v>
      </c>
      <c r="T1458" s="32" t="n">
        <v>53</v>
      </c>
      <c r="U1458" s="34"/>
      <c r="V1458" s="34"/>
      <c r="W1458" s="34"/>
      <c r="X1458" s="34"/>
      <c r="Y1458" s="34" t="n">
        <f aca="false">IF(ISNUMBER(MATCH(C1458,sheet12!$c$2:$c$36,0)),1,0)</f>
        <v>0</v>
      </c>
    </row>
    <row r="1459" customFormat="false" ht="15.75" hidden="false" customHeight="false" outlineLevel="0" collapsed="false">
      <c r="A1459" s="24" t="s">
        <v>2002</v>
      </c>
      <c r="B1459" s="24" t="s">
        <v>2003</v>
      </c>
      <c r="C1459" s="24" t="s">
        <v>2038</v>
      </c>
      <c r="D1459" s="25"/>
      <c r="E1459" s="24" t="s">
        <v>81</v>
      </c>
      <c r="F1459" s="24" t="s">
        <v>116</v>
      </c>
      <c r="G1459" s="24" t="s">
        <v>2039</v>
      </c>
      <c r="H1459" s="25"/>
      <c r="I1459" s="25"/>
      <c r="J1459" s="26" t="n">
        <v>76</v>
      </c>
      <c r="K1459" s="26" t="n">
        <v>77</v>
      </c>
      <c r="L1459" s="26" t="n">
        <v>78</v>
      </c>
      <c r="M1459" s="26" t="n">
        <v>79</v>
      </c>
      <c r="N1459" s="26" t="n">
        <v>80</v>
      </c>
      <c r="O1459" s="26" t="n">
        <v>81</v>
      </c>
      <c r="P1459" s="26" t="n">
        <v>82</v>
      </c>
      <c r="Q1459" s="26" t="n">
        <v>83</v>
      </c>
      <c r="R1459" s="26" t="n">
        <v>84</v>
      </c>
      <c r="S1459" s="26" t="n">
        <v>85</v>
      </c>
      <c r="T1459" s="26" t="n">
        <v>86</v>
      </c>
      <c r="U1459" s="28"/>
      <c r="V1459" s="28"/>
      <c r="W1459" s="28"/>
      <c r="X1459" s="28"/>
      <c r="Y1459" s="28" t="n">
        <f aca="false">IF(ISNUMBER(MATCH(C1459,sheet12!$c$2:$c$36,0)),1,0)</f>
        <v>0</v>
      </c>
    </row>
    <row r="1460" customFormat="false" ht="15.75" hidden="false" customHeight="false" outlineLevel="0" collapsed="false">
      <c r="A1460" s="30" t="s">
        <v>2002</v>
      </c>
      <c r="B1460" s="30" t="s">
        <v>2003</v>
      </c>
      <c r="C1460" s="30" t="s">
        <v>2040</v>
      </c>
      <c r="D1460" s="31"/>
      <c r="E1460" s="30" t="s">
        <v>81</v>
      </c>
      <c r="F1460" s="30" t="s">
        <v>116</v>
      </c>
      <c r="G1460" s="30" t="s">
        <v>2039</v>
      </c>
      <c r="H1460" s="31"/>
      <c r="I1460" s="31"/>
      <c r="J1460" s="32" t="n">
        <v>666</v>
      </c>
      <c r="K1460" s="32" t="n">
        <v>676</v>
      </c>
      <c r="L1460" s="32" t="n">
        <v>686</v>
      </c>
      <c r="M1460" s="32" t="n">
        <v>696</v>
      </c>
      <c r="N1460" s="32" t="n">
        <v>706</v>
      </c>
      <c r="O1460" s="32" t="n">
        <v>717</v>
      </c>
      <c r="P1460" s="32" t="n">
        <v>728</v>
      </c>
      <c r="Q1460" s="32" t="n">
        <v>739</v>
      </c>
      <c r="R1460" s="32" t="n">
        <v>750</v>
      </c>
      <c r="S1460" s="32" t="n">
        <v>761</v>
      </c>
      <c r="T1460" s="32" t="n">
        <v>772</v>
      </c>
      <c r="U1460" s="34"/>
      <c r="V1460" s="34"/>
      <c r="W1460" s="34"/>
      <c r="X1460" s="34"/>
      <c r="Y1460" s="34" t="n">
        <f aca="false">IF(ISNUMBER(MATCH(C1460,sheet12!$c$2:$c$36,0)),1,0)</f>
        <v>0</v>
      </c>
    </row>
    <row r="1461" customFormat="false" ht="15.75" hidden="false" customHeight="false" outlineLevel="0" collapsed="false">
      <c r="A1461" s="24" t="s">
        <v>2002</v>
      </c>
      <c r="B1461" s="24" t="s">
        <v>2003</v>
      </c>
      <c r="C1461" s="24" t="s">
        <v>2041</v>
      </c>
      <c r="D1461" s="25"/>
      <c r="E1461" s="24" t="s">
        <v>81</v>
      </c>
      <c r="F1461" s="24" t="s">
        <v>116</v>
      </c>
      <c r="G1461" s="24" t="s">
        <v>2042</v>
      </c>
      <c r="H1461" s="25"/>
      <c r="I1461" s="25"/>
      <c r="J1461" s="26" t="n">
        <v>128</v>
      </c>
      <c r="K1461" s="26" t="n">
        <v>130</v>
      </c>
      <c r="L1461" s="26" t="n">
        <v>132</v>
      </c>
      <c r="M1461" s="26" t="n">
        <v>134</v>
      </c>
      <c r="N1461" s="26" t="n">
        <v>136</v>
      </c>
      <c r="O1461" s="26" t="n">
        <v>138</v>
      </c>
      <c r="P1461" s="26" t="n">
        <v>140</v>
      </c>
      <c r="Q1461" s="26" t="n">
        <v>142</v>
      </c>
      <c r="R1461" s="26" t="n">
        <v>144</v>
      </c>
      <c r="S1461" s="26" t="n">
        <v>146</v>
      </c>
      <c r="T1461" s="26" t="n">
        <v>148</v>
      </c>
      <c r="U1461" s="28"/>
      <c r="V1461" s="28"/>
      <c r="W1461" s="28"/>
      <c r="X1461" s="28"/>
      <c r="Y1461" s="28" t="n">
        <f aca="false">IF(ISNUMBER(MATCH(C1461,sheet12!$c$2:$c$36,0)),1,0)</f>
        <v>0</v>
      </c>
    </row>
    <row r="1462" customFormat="false" ht="15.75" hidden="false" customHeight="false" outlineLevel="0" collapsed="false">
      <c r="A1462" s="30" t="s">
        <v>2002</v>
      </c>
      <c r="B1462" s="30" t="s">
        <v>2003</v>
      </c>
      <c r="C1462" s="30" t="s">
        <v>2043</v>
      </c>
      <c r="D1462" s="31"/>
      <c r="E1462" s="30" t="s">
        <v>81</v>
      </c>
      <c r="F1462" s="30" t="s">
        <v>116</v>
      </c>
      <c r="G1462" s="30" t="s">
        <v>2042</v>
      </c>
      <c r="H1462" s="31"/>
      <c r="I1462" s="31"/>
      <c r="J1462" s="32" t="n">
        <v>3563</v>
      </c>
      <c r="K1462" s="32" t="n">
        <v>3616</v>
      </c>
      <c r="L1462" s="32" t="n">
        <v>3670</v>
      </c>
      <c r="M1462" s="32" t="n">
        <v>3725</v>
      </c>
      <c r="N1462" s="32" t="n">
        <v>3781</v>
      </c>
      <c r="O1462" s="32" t="n">
        <v>3838</v>
      </c>
      <c r="P1462" s="32" t="n">
        <v>3896</v>
      </c>
      <c r="Q1462" s="32" t="n">
        <v>3954</v>
      </c>
      <c r="R1462" s="32" t="n">
        <v>4013</v>
      </c>
      <c r="S1462" s="32" t="n">
        <v>4073</v>
      </c>
      <c r="T1462" s="32" t="n">
        <v>4134</v>
      </c>
      <c r="U1462" s="34"/>
      <c r="V1462" s="34"/>
      <c r="W1462" s="34"/>
      <c r="X1462" s="34"/>
      <c r="Y1462" s="34" t="n">
        <f aca="false">IF(ISNUMBER(MATCH(C1462,sheet12!$c$2:$c$36,0)),1,0)</f>
        <v>0</v>
      </c>
    </row>
    <row r="1463" customFormat="false" ht="15.75" hidden="false" customHeight="false" outlineLevel="0" collapsed="false">
      <c r="A1463" s="24" t="s">
        <v>2002</v>
      </c>
      <c r="B1463" s="24" t="s">
        <v>2003</v>
      </c>
      <c r="C1463" s="24" t="s">
        <v>2044</v>
      </c>
      <c r="D1463" s="25"/>
      <c r="E1463" s="24" t="s">
        <v>81</v>
      </c>
      <c r="F1463" s="24" t="s">
        <v>116</v>
      </c>
      <c r="G1463" s="24" t="s">
        <v>2045</v>
      </c>
      <c r="H1463" s="25"/>
      <c r="I1463" s="25"/>
      <c r="J1463" s="26" t="n">
        <v>75</v>
      </c>
      <c r="K1463" s="26" t="n">
        <v>76</v>
      </c>
      <c r="L1463" s="26" t="n">
        <v>77</v>
      </c>
      <c r="M1463" s="26" t="n">
        <v>78</v>
      </c>
      <c r="N1463" s="26" t="n">
        <v>79</v>
      </c>
      <c r="O1463" s="26" t="n">
        <v>80</v>
      </c>
      <c r="P1463" s="26" t="n">
        <v>81</v>
      </c>
      <c r="Q1463" s="26" t="n">
        <v>82</v>
      </c>
      <c r="R1463" s="26" t="n">
        <v>83</v>
      </c>
      <c r="S1463" s="26" t="n">
        <v>84</v>
      </c>
      <c r="T1463" s="26" t="n">
        <v>85</v>
      </c>
      <c r="U1463" s="28"/>
      <c r="V1463" s="28"/>
      <c r="W1463" s="28"/>
      <c r="X1463" s="28"/>
      <c r="Y1463" s="28" t="n">
        <f aca="false">IF(ISNUMBER(MATCH(C1463,sheet12!$c$2:$c$36,0)),1,0)</f>
        <v>0</v>
      </c>
    </row>
    <row r="1464" customFormat="false" ht="15.75" hidden="false" customHeight="false" outlineLevel="0" collapsed="false">
      <c r="A1464" s="30" t="s">
        <v>2002</v>
      </c>
      <c r="B1464" s="30" t="s">
        <v>2003</v>
      </c>
      <c r="C1464" s="30" t="s">
        <v>2046</v>
      </c>
      <c r="D1464" s="31"/>
      <c r="E1464" s="30" t="s">
        <v>81</v>
      </c>
      <c r="F1464" s="30" t="s">
        <v>116</v>
      </c>
      <c r="G1464" s="30" t="s">
        <v>2045</v>
      </c>
      <c r="H1464" s="31"/>
      <c r="I1464" s="31"/>
      <c r="J1464" s="32" t="n">
        <v>10</v>
      </c>
      <c r="K1464" s="32" t="n">
        <v>10</v>
      </c>
      <c r="L1464" s="32" t="n">
        <v>10</v>
      </c>
      <c r="M1464" s="32" t="n">
        <v>10</v>
      </c>
      <c r="N1464" s="32" t="n">
        <v>10</v>
      </c>
      <c r="O1464" s="32" t="n">
        <v>10</v>
      </c>
      <c r="P1464" s="32" t="n">
        <v>10</v>
      </c>
      <c r="Q1464" s="32" t="n">
        <v>10</v>
      </c>
      <c r="R1464" s="32" t="n">
        <v>10</v>
      </c>
      <c r="S1464" s="32" t="n">
        <v>10</v>
      </c>
      <c r="T1464" s="32" t="n">
        <v>10</v>
      </c>
      <c r="U1464" s="34"/>
      <c r="V1464" s="34"/>
      <c r="W1464" s="34"/>
      <c r="X1464" s="34"/>
      <c r="Y1464" s="34" t="n">
        <f aca="false">IF(ISNUMBER(MATCH(C1464,sheet12!$c$2:$c$36,0)),1,0)</f>
        <v>0</v>
      </c>
    </row>
    <row r="1465" customFormat="false" ht="15.75" hidden="false" customHeight="false" outlineLevel="0" collapsed="false">
      <c r="A1465" s="24" t="s">
        <v>2002</v>
      </c>
      <c r="B1465" s="24" t="s">
        <v>2003</v>
      </c>
      <c r="C1465" s="24" t="s">
        <v>2047</v>
      </c>
      <c r="D1465" s="25"/>
      <c r="E1465" s="24" t="s">
        <v>81</v>
      </c>
      <c r="F1465" s="24" t="s">
        <v>116</v>
      </c>
      <c r="G1465" s="24" t="s">
        <v>2045</v>
      </c>
      <c r="H1465" s="25"/>
      <c r="I1465" s="25"/>
      <c r="J1465" s="26" t="n">
        <v>142</v>
      </c>
      <c r="K1465" s="26" t="n">
        <v>144</v>
      </c>
      <c r="L1465" s="26" t="n">
        <v>146</v>
      </c>
      <c r="M1465" s="26" t="n">
        <v>148</v>
      </c>
      <c r="N1465" s="26" t="n">
        <v>150</v>
      </c>
      <c r="O1465" s="26" t="n">
        <v>152</v>
      </c>
      <c r="P1465" s="26" t="n">
        <v>154</v>
      </c>
      <c r="Q1465" s="26" t="n">
        <v>156</v>
      </c>
      <c r="R1465" s="26" t="n">
        <v>158</v>
      </c>
      <c r="S1465" s="26" t="n">
        <v>160</v>
      </c>
      <c r="T1465" s="26" t="n">
        <v>162</v>
      </c>
      <c r="U1465" s="28"/>
      <c r="V1465" s="28"/>
      <c r="W1465" s="28"/>
      <c r="X1465" s="28"/>
      <c r="Y1465" s="28" t="n">
        <f aca="false">IF(ISNUMBER(MATCH(C1465,sheet12!$c$2:$c$36,0)),1,0)</f>
        <v>0</v>
      </c>
    </row>
    <row r="1466" customFormat="false" ht="15.75" hidden="false" customHeight="false" outlineLevel="0" collapsed="false">
      <c r="A1466" s="30" t="s">
        <v>2002</v>
      </c>
      <c r="B1466" s="30" t="s">
        <v>2003</v>
      </c>
      <c r="C1466" s="30" t="s">
        <v>2048</v>
      </c>
      <c r="D1466" s="31"/>
      <c r="E1466" s="30" t="s">
        <v>81</v>
      </c>
      <c r="F1466" s="30" t="s">
        <v>116</v>
      </c>
      <c r="G1466" s="30" t="s">
        <v>2045</v>
      </c>
      <c r="H1466" s="31"/>
      <c r="I1466" s="31"/>
      <c r="J1466" s="32" t="n">
        <v>60</v>
      </c>
      <c r="K1466" s="32" t="n">
        <v>61</v>
      </c>
      <c r="L1466" s="32" t="n">
        <v>62</v>
      </c>
      <c r="M1466" s="32" t="n">
        <v>63</v>
      </c>
      <c r="N1466" s="32" t="n">
        <v>64</v>
      </c>
      <c r="O1466" s="32" t="n">
        <v>65</v>
      </c>
      <c r="P1466" s="32" t="n">
        <v>66</v>
      </c>
      <c r="Q1466" s="32" t="n">
        <v>67</v>
      </c>
      <c r="R1466" s="32" t="n">
        <v>68</v>
      </c>
      <c r="S1466" s="32" t="n">
        <v>69</v>
      </c>
      <c r="T1466" s="32" t="n">
        <v>70</v>
      </c>
      <c r="U1466" s="34"/>
      <c r="V1466" s="34"/>
      <c r="W1466" s="34"/>
      <c r="X1466" s="34"/>
      <c r="Y1466" s="34" t="n">
        <f aca="false">IF(ISNUMBER(MATCH(C1466,sheet12!$c$2:$c$36,0)),1,0)</f>
        <v>0</v>
      </c>
    </row>
    <row r="1467" customFormat="false" ht="15.75" hidden="false" customHeight="false" outlineLevel="0" collapsed="false">
      <c r="A1467" s="24" t="s">
        <v>2002</v>
      </c>
      <c r="B1467" s="24" t="s">
        <v>2003</v>
      </c>
      <c r="C1467" s="24" t="s">
        <v>2049</v>
      </c>
      <c r="D1467" s="25"/>
      <c r="E1467" s="24" t="s">
        <v>81</v>
      </c>
      <c r="F1467" s="24" t="s">
        <v>116</v>
      </c>
      <c r="G1467" s="24" t="s">
        <v>2050</v>
      </c>
      <c r="H1467" s="25"/>
      <c r="I1467" s="25"/>
      <c r="J1467" s="26" t="n">
        <v>200</v>
      </c>
      <c r="K1467" s="26" t="n">
        <v>203</v>
      </c>
      <c r="L1467" s="26" t="n">
        <v>206</v>
      </c>
      <c r="M1467" s="26" t="n">
        <v>209</v>
      </c>
      <c r="N1467" s="26" t="n">
        <v>212</v>
      </c>
      <c r="O1467" s="26" t="n">
        <v>215</v>
      </c>
      <c r="P1467" s="26" t="n">
        <v>218</v>
      </c>
      <c r="Q1467" s="26" t="n">
        <v>221</v>
      </c>
      <c r="R1467" s="26" t="n">
        <v>224</v>
      </c>
      <c r="S1467" s="26" t="n">
        <v>227</v>
      </c>
      <c r="T1467" s="26" t="n">
        <v>230</v>
      </c>
      <c r="U1467" s="28"/>
      <c r="V1467" s="28"/>
      <c r="W1467" s="28"/>
      <c r="X1467" s="28"/>
      <c r="Y1467" s="28" t="n">
        <f aca="false">IF(ISNUMBER(MATCH(C1467,sheet12!$c$2:$c$36,0)),1,0)</f>
        <v>0</v>
      </c>
    </row>
    <row r="1468" customFormat="false" ht="15.75" hidden="false" customHeight="false" outlineLevel="0" collapsed="false">
      <c r="A1468" s="30" t="s">
        <v>2002</v>
      </c>
      <c r="B1468" s="30" t="s">
        <v>2003</v>
      </c>
      <c r="C1468" s="30" t="s">
        <v>2051</v>
      </c>
      <c r="D1468" s="31"/>
      <c r="E1468" s="30" t="s">
        <v>81</v>
      </c>
      <c r="F1468" s="30" t="s">
        <v>116</v>
      </c>
      <c r="G1468" s="30" t="s">
        <v>2050</v>
      </c>
      <c r="H1468" s="31"/>
      <c r="I1468" s="31"/>
      <c r="J1468" s="32" t="n">
        <v>207</v>
      </c>
      <c r="K1468" s="32" t="n">
        <v>210</v>
      </c>
      <c r="L1468" s="32" t="n">
        <v>213</v>
      </c>
      <c r="M1468" s="32" t="n">
        <v>216</v>
      </c>
      <c r="N1468" s="32" t="n">
        <v>219</v>
      </c>
      <c r="O1468" s="32" t="n">
        <v>222</v>
      </c>
      <c r="P1468" s="32" t="n">
        <v>225</v>
      </c>
      <c r="Q1468" s="32" t="n">
        <v>228</v>
      </c>
      <c r="R1468" s="32" t="n">
        <v>231</v>
      </c>
      <c r="S1468" s="32" t="n">
        <v>234</v>
      </c>
      <c r="T1468" s="32" t="n">
        <v>238</v>
      </c>
      <c r="U1468" s="34"/>
      <c r="V1468" s="34"/>
      <c r="W1468" s="34"/>
      <c r="X1468" s="34"/>
      <c r="Y1468" s="34" t="n">
        <f aca="false">IF(ISNUMBER(MATCH(C1468,sheet12!$c$2:$c$36,0)),1,0)</f>
        <v>0</v>
      </c>
    </row>
    <row r="1469" customFormat="false" ht="15.75" hidden="false" customHeight="false" outlineLevel="0" collapsed="false">
      <c r="A1469" s="24" t="s">
        <v>2002</v>
      </c>
      <c r="B1469" s="24" t="s">
        <v>2003</v>
      </c>
      <c r="C1469" s="24" t="s">
        <v>2052</v>
      </c>
      <c r="D1469" s="25"/>
      <c r="E1469" s="24" t="s">
        <v>81</v>
      </c>
      <c r="F1469" s="24" t="s">
        <v>116</v>
      </c>
      <c r="G1469" s="24" t="s">
        <v>2050</v>
      </c>
      <c r="H1469" s="25"/>
      <c r="I1469" s="25"/>
      <c r="J1469" s="26" t="n">
        <v>50</v>
      </c>
      <c r="K1469" s="26" t="n">
        <v>51</v>
      </c>
      <c r="L1469" s="26" t="n">
        <v>52</v>
      </c>
      <c r="M1469" s="26" t="n">
        <v>53</v>
      </c>
      <c r="N1469" s="26" t="n">
        <v>54</v>
      </c>
      <c r="O1469" s="26" t="n">
        <v>55</v>
      </c>
      <c r="P1469" s="26" t="n">
        <v>56</v>
      </c>
      <c r="Q1469" s="26" t="n">
        <v>57</v>
      </c>
      <c r="R1469" s="26" t="n">
        <v>58</v>
      </c>
      <c r="S1469" s="26" t="n">
        <v>59</v>
      </c>
      <c r="T1469" s="26" t="n">
        <v>60</v>
      </c>
      <c r="U1469" s="28"/>
      <c r="V1469" s="28"/>
      <c r="W1469" s="28"/>
      <c r="X1469" s="28"/>
      <c r="Y1469" s="28" t="n">
        <f aca="false">IF(ISNUMBER(MATCH(C1469,sheet12!$c$2:$c$36,0)),1,0)</f>
        <v>0</v>
      </c>
    </row>
    <row r="1470" customFormat="false" ht="15.75" hidden="false" customHeight="false" outlineLevel="0" collapsed="false">
      <c r="A1470" s="30" t="s">
        <v>2002</v>
      </c>
      <c r="B1470" s="30" t="s">
        <v>2003</v>
      </c>
      <c r="C1470" s="30" t="s">
        <v>2053</v>
      </c>
      <c r="D1470" s="31"/>
      <c r="E1470" s="30" t="s">
        <v>81</v>
      </c>
      <c r="F1470" s="30" t="s">
        <v>116</v>
      </c>
      <c r="G1470" s="30" t="s">
        <v>2050</v>
      </c>
      <c r="H1470" s="31"/>
      <c r="I1470" s="31"/>
      <c r="J1470" s="32" t="n">
        <v>340</v>
      </c>
      <c r="K1470" s="32" t="n">
        <v>345</v>
      </c>
      <c r="L1470" s="32" t="n">
        <v>350</v>
      </c>
      <c r="M1470" s="32" t="n">
        <v>355</v>
      </c>
      <c r="N1470" s="32" t="n">
        <v>360</v>
      </c>
      <c r="O1470" s="32" t="n">
        <v>365</v>
      </c>
      <c r="P1470" s="32" t="n">
        <v>370</v>
      </c>
      <c r="Q1470" s="32" t="n">
        <v>376</v>
      </c>
      <c r="R1470" s="32" t="n">
        <v>382</v>
      </c>
      <c r="S1470" s="32" t="n">
        <v>388</v>
      </c>
      <c r="T1470" s="32" t="n">
        <v>394</v>
      </c>
      <c r="U1470" s="34"/>
      <c r="V1470" s="34"/>
      <c r="W1470" s="34"/>
      <c r="X1470" s="34"/>
      <c r="Y1470" s="34" t="n">
        <f aca="false">IF(ISNUMBER(MATCH(C1470,sheet12!$c$2:$c$36,0)),1,0)</f>
        <v>0</v>
      </c>
    </row>
    <row r="1471" customFormat="false" ht="15.75" hidden="false" customHeight="false" outlineLevel="0" collapsed="false">
      <c r="A1471" s="24" t="s">
        <v>2002</v>
      </c>
      <c r="B1471" s="24" t="s">
        <v>2003</v>
      </c>
      <c r="C1471" s="24" t="s">
        <v>2054</v>
      </c>
      <c r="D1471" s="25"/>
      <c r="E1471" s="24" t="s">
        <v>81</v>
      </c>
      <c r="F1471" s="24" t="s">
        <v>116</v>
      </c>
      <c r="G1471" s="24" t="s">
        <v>2050</v>
      </c>
      <c r="H1471" s="25"/>
      <c r="I1471" s="25"/>
      <c r="J1471" s="26" t="n">
        <v>24</v>
      </c>
      <c r="K1471" s="26" t="n">
        <v>24</v>
      </c>
      <c r="L1471" s="26" t="n">
        <v>24</v>
      </c>
      <c r="M1471" s="26" t="n">
        <v>24</v>
      </c>
      <c r="N1471" s="26" t="n">
        <v>24</v>
      </c>
      <c r="O1471" s="26" t="n">
        <v>24</v>
      </c>
      <c r="P1471" s="26" t="n">
        <v>24</v>
      </c>
      <c r="Q1471" s="26" t="n">
        <v>24</v>
      </c>
      <c r="R1471" s="26" t="n">
        <v>24</v>
      </c>
      <c r="S1471" s="26" t="n">
        <v>24</v>
      </c>
      <c r="T1471" s="26" t="n">
        <v>24</v>
      </c>
      <c r="U1471" s="28"/>
      <c r="V1471" s="28"/>
      <c r="W1471" s="28"/>
      <c r="X1471" s="28"/>
      <c r="Y1471" s="28" t="n">
        <f aca="false">IF(ISNUMBER(MATCH(C1471,sheet12!$c$2:$c$36,0)),1,0)</f>
        <v>0</v>
      </c>
    </row>
    <row r="1472" customFormat="false" ht="15.75" hidden="false" customHeight="false" outlineLevel="0" collapsed="false">
      <c r="A1472" s="30" t="s">
        <v>2002</v>
      </c>
      <c r="B1472" s="30" t="s">
        <v>2003</v>
      </c>
      <c r="C1472" s="30" t="s">
        <v>2055</v>
      </c>
      <c r="D1472" s="31"/>
      <c r="E1472" s="30" t="s">
        <v>81</v>
      </c>
      <c r="F1472" s="30" t="s">
        <v>116</v>
      </c>
      <c r="G1472" s="30" t="s">
        <v>2050</v>
      </c>
      <c r="H1472" s="31"/>
      <c r="I1472" s="31"/>
      <c r="J1472" s="32" t="n">
        <v>120</v>
      </c>
      <c r="K1472" s="32" t="n">
        <v>122</v>
      </c>
      <c r="L1472" s="32" t="n">
        <v>124</v>
      </c>
      <c r="M1472" s="32" t="n">
        <v>126</v>
      </c>
      <c r="N1472" s="32" t="n">
        <v>128</v>
      </c>
      <c r="O1472" s="32" t="n">
        <v>130</v>
      </c>
      <c r="P1472" s="32" t="n">
        <v>132</v>
      </c>
      <c r="Q1472" s="32" t="n">
        <v>134</v>
      </c>
      <c r="R1472" s="32" t="n">
        <v>136</v>
      </c>
      <c r="S1472" s="32" t="n">
        <v>138</v>
      </c>
      <c r="T1472" s="32" t="n">
        <v>140</v>
      </c>
      <c r="U1472" s="34"/>
      <c r="V1472" s="34"/>
      <c r="W1472" s="34"/>
      <c r="X1472" s="34"/>
      <c r="Y1472" s="34" t="n">
        <f aca="false">IF(ISNUMBER(MATCH(C1472,sheet12!$c$2:$c$36,0)),1,0)</f>
        <v>0</v>
      </c>
    </row>
    <row r="1473" customFormat="false" ht="15.75" hidden="false" customHeight="false" outlineLevel="0" collapsed="false">
      <c r="A1473" s="24" t="s">
        <v>2002</v>
      </c>
      <c r="B1473" s="24" t="s">
        <v>2003</v>
      </c>
      <c r="C1473" s="24" t="s">
        <v>2056</v>
      </c>
      <c r="D1473" s="25"/>
      <c r="E1473" s="24" t="s">
        <v>81</v>
      </c>
      <c r="F1473" s="24" t="s">
        <v>116</v>
      </c>
      <c r="G1473" s="24" t="s">
        <v>2050</v>
      </c>
      <c r="H1473" s="25"/>
      <c r="I1473" s="25"/>
      <c r="J1473" s="26" t="n">
        <v>957</v>
      </c>
      <c r="K1473" s="26" t="n">
        <v>971</v>
      </c>
      <c r="L1473" s="26" t="n">
        <v>986</v>
      </c>
      <c r="M1473" s="26" t="n">
        <v>1001</v>
      </c>
      <c r="N1473" s="26" t="n">
        <v>1016</v>
      </c>
      <c r="O1473" s="26" t="n">
        <v>1031</v>
      </c>
      <c r="P1473" s="26" t="n">
        <v>1046</v>
      </c>
      <c r="Q1473" s="26" t="n">
        <v>1062</v>
      </c>
      <c r="R1473" s="26" t="n">
        <v>1078</v>
      </c>
      <c r="S1473" s="26" t="n">
        <v>1094</v>
      </c>
      <c r="T1473" s="26" t="n">
        <v>1110</v>
      </c>
      <c r="U1473" s="28"/>
      <c r="V1473" s="28"/>
      <c r="W1473" s="28"/>
      <c r="X1473" s="28"/>
      <c r="Y1473" s="28" t="n">
        <f aca="false">IF(ISNUMBER(MATCH(C1473,sheet12!$c$2:$c$36,0)),1,0)</f>
        <v>0</v>
      </c>
    </row>
    <row r="1474" customFormat="false" ht="15.75" hidden="false" customHeight="false" outlineLevel="0" collapsed="false">
      <c r="A1474" s="30" t="s">
        <v>2002</v>
      </c>
      <c r="B1474" s="30" t="s">
        <v>2003</v>
      </c>
      <c r="C1474" s="31"/>
      <c r="D1474" s="31"/>
      <c r="E1474" s="30" t="s">
        <v>81</v>
      </c>
      <c r="F1474" s="30" t="s">
        <v>116</v>
      </c>
      <c r="G1474" s="30" t="s">
        <v>2050</v>
      </c>
      <c r="H1474" s="31"/>
      <c r="I1474" s="31"/>
      <c r="J1474" s="32" t="n">
        <v>1379</v>
      </c>
      <c r="K1474" s="32" t="n">
        <v>1400</v>
      </c>
      <c r="L1474" s="32" t="n">
        <v>1421</v>
      </c>
      <c r="M1474" s="32" t="n">
        <v>1442</v>
      </c>
      <c r="N1474" s="32" t="n">
        <v>1464</v>
      </c>
      <c r="O1474" s="32" t="n">
        <v>1486</v>
      </c>
      <c r="P1474" s="32" t="n">
        <v>1508</v>
      </c>
      <c r="Q1474" s="32" t="n">
        <v>1531</v>
      </c>
      <c r="R1474" s="32" t="n">
        <v>1554</v>
      </c>
      <c r="S1474" s="32" t="n">
        <v>1577</v>
      </c>
      <c r="T1474" s="32" t="n">
        <v>1601</v>
      </c>
      <c r="U1474" s="34"/>
      <c r="V1474" s="34"/>
      <c r="W1474" s="34"/>
      <c r="X1474" s="34"/>
      <c r="Y1474" s="34" t="n">
        <f aca="false">IF(ISNUMBER(MATCH(C1474,sheet12!$c$2:$c$36,0)),1,0)</f>
        <v>0</v>
      </c>
    </row>
    <row r="1475" customFormat="false" ht="15.75" hidden="false" customHeight="false" outlineLevel="0" collapsed="false">
      <c r="A1475" s="24" t="s">
        <v>2002</v>
      </c>
      <c r="B1475" s="24" t="s">
        <v>2003</v>
      </c>
      <c r="C1475" s="24" t="s">
        <v>2057</v>
      </c>
      <c r="D1475" s="25"/>
      <c r="E1475" s="24" t="s">
        <v>81</v>
      </c>
      <c r="F1475" s="24" t="s">
        <v>116</v>
      </c>
      <c r="G1475" s="24" t="s">
        <v>2050</v>
      </c>
      <c r="H1475" s="25"/>
      <c r="I1475" s="25"/>
      <c r="J1475" s="26" t="n">
        <v>1111</v>
      </c>
      <c r="K1475" s="26" t="n">
        <v>1128</v>
      </c>
      <c r="L1475" s="26" t="n">
        <v>1145</v>
      </c>
      <c r="M1475" s="26" t="n">
        <v>1162</v>
      </c>
      <c r="N1475" s="26" t="n">
        <v>1179</v>
      </c>
      <c r="O1475" s="26" t="n">
        <v>1197</v>
      </c>
      <c r="P1475" s="26" t="n">
        <v>1215</v>
      </c>
      <c r="Q1475" s="26" t="n">
        <v>1233</v>
      </c>
      <c r="R1475" s="26" t="n">
        <v>1251</v>
      </c>
      <c r="S1475" s="26" t="n">
        <v>1270</v>
      </c>
      <c r="T1475" s="26" t="n">
        <v>1289</v>
      </c>
      <c r="U1475" s="28"/>
      <c r="V1475" s="28"/>
      <c r="W1475" s="28"/>
      <c r="X1475" s="28"/>
      <c r="Y1475" s="28" t="n">
        <f aca="false">IF(ISNUMBER(MATCH(C1475,sheet12!$c$2:$c$36,0)),1,0)</f>
        <v>0</v>
      </c>
    </row>
    <row r="1476" customFormat="false" ht="15.75" hidden="false" customHeight="false" outlineLevel="0" collapsed="false">
      <c r="A1476" s="30" t="s">
        <v>2058</v>
      </c>
      <c r="B1476" s="30" t="s">
        <v>96</v>
      </c>
      <c r="C1476" s="31"/>
      <c r="D1476" s="31"/>
      <c r="E1476" s="30" t="s">
        <v>76</v>
      </c>
      <c r="F1476" s="30" t="s">
        <v>75</v>
      </c>
      <c r="G1476" s="31"/>
      <c r="H1476" s="31"/>
      <c r="I1476" s="31"/>
      <c r="J1476" s="32" t="n">
        <v>769</v>
      </c>
      <c r="K1476" s="32" t="n">
        <v>791</v>
      </c>
      <c r="L1476" s="32" t="n">
        <v>813</v>
      </c>
      <c r="M1476" s="32" t="n">
        <v>835</v>
      </c>
      <c r="N1476" s="32" t="n">
        <v>857</v>
      </c>
      <c r="O1476" s="32" t="n">
        <v>879</v>
      </c>
      <c r="P1476" s="32" t="n">
        <v>901</v>
      </c>
      <c r="Q1476" s="32" t="n">
        <v>923</v>
      </c>
      <c r="R1476" s="32" t="n">
        <v>945</v>
      </c>
      <c r="S1476" s="32" t="n">
        <v>967</v>
      </c>
      <c r="T1476" s="32" t="n">
        <v>989</v>
      </c>
      <c r="U1476" s="34"/>
      <c r="V1476" s="34"/>
      <c r="W1476" s="34"/>
      <c r="X1476" s="34"/>
      <c r="Y1476" s="34" t="n">
        <f aca="false">IF(ISNUMBER(MATCH(C1476,sheet12!$c$2:$c$36,0)),1,0)</f>
        <v>0</v>
      </c>
    </row>
    <row r="1477" customFormat="false" ht="15.75" hidden="false" customHeight="false" outlineLevel="0" collapsed="false">
      <c r="A1477" s="24" t="s">
        <v>2058</v>
      </c>
      <c r="B1477" s="24" t="s">
        <v>96</v>
      </c>
      <c r="C1477" s="25"/>
      <c r="D1477" s="25"/>
      <c r="E1477" s="24" t="s">
        <v>76</v>
      </c>
      <c r="F1477" s="24" t="s">
        <v>75</v>
      </c>
      <c r="G1477" s="25"/>
      <c r="H1477" s="25"/>
      <c r="I1477" s="25"/>
      <c r="J1477" s="26" t="n">
        <v>850</v>
      </c>
      <c r="K1477" s="26" t="n">
        <v>872</v>
      </c>
      <c r="L1477" s="26" t="n">
        <v>894</v>
      </c>
      <c r="M1477" s="26" t="n">
        <v>916</v>
      </c>
      <c r="N1477" s="26" t="n">
        <v>938</v>
      </c>
      <c r="O1477" s="26" t="n">
        <v>960</v>
      </c>
      <c r="P1477" s="26" t="n">
        <v>982</v>
      </c>
      <c r="Q1477" s="26" t="n">
        <v>1004</v>
      </c>
      <c r="R1477" s="26" t="n">
        <v>1026</v>
      </c>
      <c r="S1477" s="26" t="n">
        <v>1048</v>
      </c>
      <c r="T1477" s="26" t="n">
        <v>1070</v>
      </c>
      <c r="U1477" s="28"/>
      <c r="V1477" s="28"/>
      <c r="W1477" s="28"/>
      <c r="X1477" s="28"/>
      <c r="Y1477" s="28" t="n">
        <f aca="false">IF(ISNUMBER(MATCH(C1477,sheet12!$c$2:$c$36,0)),1,0)</f>
        <v>0</v>
      </c>
    </row>
    <row r="1478" customFormat="false" ht="15.75" hidden="false" customHeight="false" outlineLevel="0" collapsed="false">
      <c r="A1478" s="30" t="s">
        <v>2058</v>
      </c>
      <c r="B1478" s="30" t="s">
        <v>96</v>
      </c>
      <c r="C1478" s="31"/>
      <c r="D1478" s="31"/>
      <c r="E1478" s="30" t="s">
        <v>76</v>
      </c>
      <c r="F1478" s="30" t="s">
        <v>75</v>
      </c>
      <c r="G1478" s="31"/>
      <c r="H1478" s="31"/>
      <c r="I1478" s="31"/>
      <c r="J1478" s="32" t="n">
        <v>137</v>
      </c>
      <c r="K1478" s="32" t="n">
        <v>159</v>
      </c>
      <c r="L1478" s="32" t="n">
        <v>181</v>
      </c>
      <c r="M1478" s="32" t="n">
        <v>203</v>
      </c>
      <c r="N1478" s="32" t="n">
        <v>225</v>
      </c>
      <c r="O1478" s="32" t="n">
        <v>247</v>
      </c>
      <c r="P1478" s="32" t="n">
        <v>269</v>
      </c>
      <c r="Q1478" s="32" t="n">
        <v>291</v>
      </c>
      <c r="R1478" s="32" t="n">
        <v>313</v>
      </c>
      <c r="S1478" s="32" t="n">
        <v>335</v>
      </c>
      <c r="T1478" s="32" t="n">
        <v>357</v>
      </c>
      <c r="U1478" s="34"/>
      <c r="V1478" s="34"/>
      <c r="W1478" s="34"/>
      <c r="X1478" s="34"/>
      <c r="Y1478" s="34" t="n">
        <f aca="false">IF(ISNUMBER(MATCH(C1478,sheet12!$c$2:$c$36,0)),1,0)</f>
        <v>0</v>
      </c>
    </row>
    <row r="1479" customFormat="false" ht="15.75" hidden="false" customHeight="false" outlineLevel="0" collapsed="false">
      <c r="A1479" s="24" t="s">
        <v>2058</v>
      </c>
      <c r="B1479" s="24" t="s">
        <v>96</v>
      </c>
      <c r="C1479" s="25"/>
      <c r="D1479" s="25"/>
      <c r="E1479" s="24" t="s">
        <v>76</v>
      </c>
      <c r="F1479" s="24" t="s">
        <v>75</v>
      </c>
      <c r="G1479" s="25"/>
      <c r="H1479" s="25"/>
      <c r="I1479" s="25"/>
      <c r="J1479" s="26" t="n">
        <v>385</v>
      </c>
      <c r="K1479" s="26" t="n">
        <v>407</v>
      </c>
      <c r="L1479" s="26" t="n">
        <v>429</v>
      </c>
      <c r="M1479" s="26" t="n">
        <v>451</v>
      </c>
      <c r="N1479" s="26" t="n">
        <v>473</v>
      </c>
      <c r="O1479" s="26" t="n">
        <v>495</v>
      </c>
      <c r="P1479" s="26" t="n">
        <v>517</v>
      </c>
      <c r="Q1479" s="26" t="n">
        <v>539</v>
      </c>
      <c r="R1479" s="26" t="n">
        <v>561</v>
      </c>
      <c r="S1479" s="26" t="n">
        <v>583</v>
      </c>
      <c r="T1479" s="26" t="n">
        <v>605</v>
      </c>
      <c r="U1479" s="28"/>
      <c r="V1479" s="28"/>
      <c r="W1479" s="28"/>
      <c r="X1479" s="28"/>
      <c r="Y1479" s="28" t="n">
        <f aca="false">IF(ISNUMBER(MATCH(C1479,sheet12!$c$2:$c$36,0)),1,0)</f>
        <v>0</v>
      </c>
    </row>
    <row r="1480" customFormat="false" ht="15.75" hidden="false" customHeight="false" outlineLevel="0" collapsed="false">
      <c r="A1480" s="30" t="s">
        <v>2058</v>
      </c>
      <c r="B1480" s="30" t="s">
        <v>96</v>
      </c>
      <c r="C1480" s="31"/>
      <c r="D1480" s="31"/>
      <c r="E1480" s="30" t="s">
        <v>76</v>
      </c>
      <c r="F1480" s="30" t="s">
        <v>75</v>
      </c>
      <c r="G1480" s="31"/>
      <c r="H1480" s="31"/>
      <c r="I1480" s="31"/>
      <c r="J1480" s="32" t="n">
        <v>931</v>
      </c>
      <c r="K1480" s="32" t="n">
        <v>953</v>
      </c>
      <c r="L1480" s="32" t="n">
        <v>975</v>
      </c>
      <c r="M1480" s="32" t="n">
        <v>997</v>
      </c>
      <c r="N1480" s="32" t="n">
        <v>1019</v>
      </c>
      <c r="O1480" s="32" t="n">
        <v>1041</v>
      </c>
      <c r="P1480" s="32" t="n">
        <v>1063</v>
      </c>
      <c r="Q1480" s="32" t="n">
        <v>1085</v>
      </c>
      <c r="R1480" s="32" t="n">
        <v>1107</v>
      </c>
      <c r="S1480" s="32" t="n">
        <v>1129</v>
      </c>
      <c r="T1480" s="32" t="n">
        <v>1151</v>
      </c>
      <c r="U1480" s="34"/>
      <c r="V1480" s="34"/>
      <c r="W1480" s="34"/>
      <c r="X1480" s="34"/>
      <c r="Y1480" s="34" t="n">
        <f aca="false">IF(ISNUMBER(MATCH(C1480,sheet12!$c$2:$c$36,0)),1,0)</f>
        <v>0</v>
      </c>
    </row>
    <row r="1481" customFormat="false" ht="15.75" hidden="false" customHeight="false" outlineLevel="0" collapsed="false">
      <c r="A1481" s="24" t="s">
        <v>2058</v>
      </c>
      <c r="B1481" s="24" t="s">
        <v>96</v>
      </c>
      <c r="C1481" s="25"/>
      <c r="D1481" s="25"/>
      <c r="E1481" s="24" t="s">
        <v>76</v>
      </c>
      <c r="F1481" s="24" t="s">
        <v>75</v>
      </c>
      <c r="G1481" s="25"/>
      <c r="H1481" s="25"/>
      <c r="I1481" s="25"/>
      <c r="J1481" s="26" t="n">
        <v>547</v>
      </c>
      <c r="K1481" s="26" t="n">
        <v>569</v>
      </c>
      <c r="L1481" s="26" t="n">
        <v>591</v>
      </c>
      <c r="M1481" s="26" t="n">
        <v>613</v>
      </c>
      <c r="N1481" s="26" t="n">
        <v>635</v>
      </c>
      <c r="O1481" s="26" t="n">
        <v>657</v>
      </c>
      <c r="P1481" s="26" t="n">
        <v>679</v>
      </c>
      <c r="Q1481" s="26" t="n">
        <v>701</v>
      </c>
      <c r="R1481" s="26" t="n">
        <v>723</v>
      </c>
      <c r="S1481" s="26" t="n">
        <v>745</v>
      </c>
      <c r="T1481" s="26" t="n">
        <v>767</v>
      </c>
      <c r="U1481" s="28"/>
      <c r="V1481" s="28"/>
      <c r="W1481" s="28"/>
      <c r="X1481" s="28"/>
      <c r="Y1481" s="28" t="n">
        <f aca="false">IF(ISNUMBER(MATCH(C1481,sheet12!$c$2:$c$36,0)),1,0)</f>
        <v>0</v>
      </c>
    </row>
    <row r="1482" customFormat="false" ht="15.75" hidden="false" customHeight="false" outlineLevel="0" collapsed="false">
      <c r="A1482" s="30" t="s">
        <v>2058</v>
      </c>
      <c r="B1482" s="30" t="s">
        <v>96</v>
      </c>
      <c r="C1482" s="31"/>
      <c r="D1482" s="31"/>
      <c r="E1482" s="30" t="s">
        <v>76</v>
      </c>
      <c r="F1482" s="30" t="s">
        <v>75</v>
      </c>
      <c r="G1482" s="31"/>
      <c r="H1482" s="31"/>
      <c r="I1482" s="31"/>
      <c r="J1482" s="32" t="n">
        <v>574</v>
      </c>
      <c r="K1482" s="32" t="n">
        <v>596</v>
      </c>
      <c r="L1482" s="32" t="n">
        <v>618</v>
      </c>
      <c r="M1482" s="32" t="n">
        <v>640</v>
      </c>
      <c r="N1482" s="32" t="n">
        <v>662</v>
      </c>
      <c r="O1482" s="32" t="n">
        <v>684</v>
      </c>
      <c r="P1482" s="32" t="n">
        <v>706</v>
      </c>
      <c r="Q1482" s="32" t="n">
        <v>728</v>
      </c>
      <c r="R1482" s="32" t="n">
        <v>750</v>
      </c>
      <c r="S1482" s="32" t="n">
        <v>772</v>
      </c>
      <c r="T1482" s="32" t="n">
        <v>794</v>
      </c>
      <c r="U1482" s="34"/>
      <c r="V1482" s="34"/>
      <c r="W1482" s="34"/>
      <c r="X1482" s="34"/>
      <c r="Y1482" s="34" t="n">
        <f aca="false">IF(ISNUMBER(MATCH(C1482,sheet12!$c$2:$c$36,0)),1,0)</f>
        <v>0</v>
      </c>
    </row>
    <row r="1483" customFormat="false" ht="15.75" hidden="false" customHeight="false" outlineLevel="0" collapsed="false">
      <c r="A1483" s="24" t="s">
        <v>2058</v>
      </c>
      <c r="B1483" s="24" t="s">
        <v>96</v>
      </c>
      <c r="C1483" s="25"/>
      <c r="D1483" s="25"/>
      <c r="E1483" s="24" t="s">
        <v>76</v>
      </c>
      <c r="F1483" s="24" t="s">
        <v>75</v>
      </c>
      <c r="G1483" s="25"/>
      <c r="H1483" s="25"/>
      <c r="I1483" s="25"/>
      <c r="J1483" s="26" t="n">
        <v>150</v>
      </c>
      <c r="K1483" s="26" t="n">
        <v>172</v>
      </c>
      <c r="L1483" s="26" t="n">
        <v>194</v>
      </c>
      <c r="M1483" s="26" t="n">
        <v>216</v>
      </c>
      <c r="N1483" s="26" t="n">
        <v>238</v>
      </c>
      <c r="O1483" s="26" t="n">
        <v>260</v>
      </c>
      <c r="P1483" s="26" t="n">
        <v>282</v>
      </c>
      <c r="Q1483" s="26" t="n">
        <v>304</v>
      </c>
      <c r="R1483" s="26" t="n">
        <v>326</v>
      </c>
      <c r="S1483" s="26" t="n">
        <v>348</v>
      </c>
      <c r="T1483" s="26" t="n">
        <v>370</v>
      </c>
      <c r="U1483" s="28"/>
      <c r="V1483" s="28"/>
      <c r="W1483" s="28"/>
      <c r="X1483" s="28"/>
      <c r="Y1483" s="28" t="n">
        <f aca="false">IF(ISNUMBER(MATCH(C1483,sheet12!$c$2:$c$36,0)),1,0)</f>
        <v>0</v>
      </c>
    </row>
    <row r="1484" customFormat="false" ht="15.75" hidden="false" customHeight="false" outlineLevel="0" collapsed="false">
      <c r="A1484" s="30" t="s">
        <v>2058</v>
      </c>
      <c r="B1484" s="30" t="s">
        <v>96</v>
      </c>
      <c r="C1484" s="31"/>
      <c r="D1484" s="31"/>
      <c r="E1484" s="30" t="s">
        <v>76</v>
      </c>
      <c r="F1484" s="30" t="s">
        <v>75</v>
      </c>
      <c r="G1484" s="31"/>
      <c r="H1484" s="31"/>
      <c r="I1484" s="31"/>
      <c r="J1484" s="32" t="n">
        <v>63</v>
      </c>
      <c r="K1484" s="32" t="n">
        <v>85</v>
      </c>
      <c r="L1484" s="32" t="n">
        <v>107</v>
      </c>
      <c r="M1484" s="32" t="n">
        <v>129</v>
      </c>
      <c r="N1484" s="32" t="n">
        <v>151</v>
      </c>
      <c r="O1484" s="32" t="n">
        <v>173</v>
      </c>
      <c r="P1484" s="32" t="n">
        <v>195</v>
      </c>
      <c r="Q1484" s="32" t="n">
        <v>217</v>
      </c>
      <c r="R1484" s="32" t="n">
        <v>239</v>
      </c>
      <c r="S1484" s="32" t="n">
        <v>261</v>
      </c>
      <c r="T1484" s="32" t="n">
        <v>283</v>
      </c>
      <c r="U1484" s="34"/>
      <c r="V1484" s="34"/>
      <c r="W1484" s="34"/>
      <c r="X1484" s="34"/>
      <c r="Y1484" s="34" t="n">
        <f aca="false">IF(ISNUMBER(MATCH(C1484,sheet12!$c$2:$c$36,0)),1,0)</f>
        <v>0</v>
      </c>
    </row>
    <row r="1485" customFormat="false" ht="15.75" hidden="false" customHeight="false" outlineLevel="0" collapsed="false">
      <c r="A1485" s="24" t="s">
        <v>2058</v>
      </c>
      <c r="B1485" s="24" t="s">
        <v>96</v>
      </c>
      <c r="C1485" s="25"/>
      <c r="D1485" s="25"/>
      <c r="E1485" s="24" t="s">
        <v>76</v>
      </c>
      <c r="F1485" s="24" t="s">
        <v>75</v>
      </c>
      <c r="G1485" s="25"/>
      <c r="H1485" s="25"/>
      <c r="I1485" s="25"/>
      <c r="J1485" s="26" t="n">
        <v>163</v>
      </c>
      <c r="K1485" s="26" t="n">
        <v>185</v>
      </c>
      <c r="L1485" s="26" t="n">
        <v>207</v>
      </c>
      <c r="M1485" s="26" t="n">
        <v>229</v>
      </c>
      <c r="N1485" s="26" t="n">
        <v>251</v>
      </c>
      <c r="O1485" s="26" t="n">
        <v>273</v>
      </c>
      <c r="P1485" s="26" t="n">
        <v>295</v>
      </c>
      <c r="Q1485" s="26" t="n">
        <v>317</v>
      </c>
      <c r="R1485" s="26" t="n">
        <v>339</v>
      </c>
      <c r="S1485" s="26" t="n">
        <v>361</v>
      </c>
      <c r="T1485" s="26" t="n">
        <v>383</v>
      </c>
      <c r="U1485" s="28"/>
      <c r="V1485" s="28"/>
      <c r="W1485" s="28"/>
      <c r="X1485" s="28"/>
      <c r="Y1485" s="28" t="n">
        <f aca="false">IF(ISNUMBER(MATCH(C1485,sheet12!$c$2:$c$36,0)),1,0)</f>
        <v>0</v>
      </c>
    </row>
    <row r="1486" customFormat="false" ht="15.75" hidden="false" customHeight="false" outlineLevel="0" collapsed="false">
      <c r="A1486" s="30" t="s">
        <v>2058</v>
      </c>
      <c r="B1486" s="30" t="s">
        <v>96</v>
      </c>
      <c r="C1486" s="31"/>
      <c r="D1486" s="31"/>
      <c r="E1486" s="30" t="s">
        <v>76</v>
      </c>
      <c r="F1486" s="30" t="s">
        <v>75</v>
      </c>
      <c r="G1486" s="31"/>
      <c r="H1486" s="31"/>
      <c r="I1486" s="31"/>
      <c r="J1486" s="32" t="n">
        <v>391</v>
      </c>
      <c r="K1486" s="32" t="n">
        <v>413</v>
      </c>
      <c r="L1486" s="32" t="n">
        <v>435</v>
      </c>
      <c r="M1486" s="32" t="n">
        <v>457</v>
      </c>
      <c r="N1486" s="32" t="n">
        <v>479</v>
      </c>
      <c r="O1486" s="32" t="n">
        <v>501</v>
      </c>
      <c r="P1486" s="32" t="n">
        <v>523</v>
      </c>
      <c r="Q1486" s="32" t="n">
        <v>545</v>
      </c>
      <c r="R1486" s="32" t="n">
        <v>567</v>
      </c>
      <c r="S1486" s="32" t="n">
        <v>589</v>
      </c>
      <c r="T1486" s="32" t="n">
        <v>611</v>
      </c>
      <c r="U1486" s="34"/>
      <c r="V1486" s="34"/>
      <c r="W1486" s="34"/>
      <c r="X1486" s="34"/>
      <c r="Y1486" s="34" t="n">
        <f aca="false">IF(ISNUMBER(MATCH(C1486,sheet12!$c$2:$c$36,0)),1,0)</f>
        <v>0</v>
      </c>
    </row>
    <row r="1487" customFormat="false" ht="15.75" hidden="false" customHeight="false" outlineLevel="0" collapsed="false">
      <c r="A1487" s="24" t="s">
        <v>2058</v>
      </c>
      <c r="B1487" s="24" t="s">
        <v>96</v>
      </c>
      <c r="C1487" s="25"/>
      <c r="D1487" s="25"/>
      <c r="E1487" s="24" t="s">
        <v>76</v>
      </c>
      <c r="F1487" s="24" t="s">
        <v>75</v>
      </c>
      <c r="G1487" s="25"/>
      <c r="H1487" s="25"/>
      <c r="I1487" s="25"/>
      <c r="J1487" s="26" t="n">
        <v>785</v>
      </c>
      <c r="K1487" s="26" t="n">
        <v>807</v>
      </c>
      <c r="L1487" s="26" t="n">
        <v>829</v>
      </c>
      <c r="M1487" s="26" t="n">
        <v>851</v>
      </c>
      <c r="N1487" s="26" t="n">
        <v>873</v>
      </c>
      <c r="O1487" s="26" t="n">
        <v>895</v>
      </c>
      <c r="P1487" s="26" t="n">
        <v>917</v>
      </c>
      <c r="Q1487" s="26" t="n">
        <v>939</v>
      </c>
      <c r="R1487" s="26" t="n">
        <v>961</v>
      </c>
      <c r="S1487" s="26" t="n">
        <v>983</v>
      </c>
      <c r="T1487" s="26" t="n">
        <v>1005</v>
      </c>
      <c r="U1487" s="28"/>
      <c r="V1487" s="28"/>
      <c r="W1487" s="28"/>
      <c r="X1487" s="28"/>
      <c r="Y1487" s="28" t="n">
        <f aca="false">IF(ISNUMBER(MATCH(C1487,sheet12!$c$2:$c$36,0)),1,0)</f>
        <v>0</v>
      </c>
    </row>
    <row r="1488" customFormat="false" ht="15.75" hidden="false" customHeight="false" outlineLevel="0" collapsed="false">
      <c r="A1488" s="30" t="s">
        <v>2058</v>
      </c>
      <c r="B1488" s="30" t="s">
        <v>96</v>
      </c>
      <c r="C1488" s="31"/>
      <c r="D1488" s="31"/>
      <c r="E1488" s="30" t="s">
        <v>76</v>
      </c>
      <c r="F1488" s="30" t="s">
        <v>75</v>
      </c>
      <c r="G1488" s="31"/>
      <c r="H1488" s="31"/>
      <c r="I1488" s="31"/>
      <c r="J1488" s="32" t="n">
        <v>362</v>
      </c>
      <c r="K1488" s="32" t="n">
        <v>384</v>
      </c>
      <c r="L1488" s="32" t="n">
        <v>406</v>
      </c>
      <c r="M1488" s="32" t="n">
        <v>428</v>
      </c>
      <c r="N1488" s="32" t="n">
        <v>450</v>
      </c>
      <c r="O1488" s="32" t="n">
        <v>472</v>
      </c>
      <c r="P1488" s="32" t="n">
        <v>494</v>
      </c>
      <c r="Q1488" s="32" t="n">
        <v>516</v>
      </c>
      <c r="R1488" s="32" t="n">
        <v>538</v>
      </c>
      <c r="S1488" s="32" t="n">
        <v>560</v>
      </c>
      <c r="T1488" s="32" t="n">
        <v>582</v>
      </c>
      <c r="U1488" s="34"/>
      <c r="V1488" s="34"/>
      <c r="W1488" s="34"/>
      <c r="X1488" s="34"/>
      <c r="Y1488" s="34" t="n">
        <f aca="false">IF(ISNUMBER(MATCH(C1488,sheet12!$c$2:$c$36,0)),1,0)</f>
        <v>0</v>
      </c>
    </row>
    <row r="1489" customFormat="false" ht="15.75" hidden="false" customHeight="false" outlineLevel="0" collapsed="false">
      <c r="A1489" s="24" t="s">
        <v>2058</v>
      </c>
      <c r="B1489" s="24" t="s">
        <v>96</v>
      </c>
      <c r="C1489" s="25"/>
      <c r="D1489" s="25"/>
      <c r="E1489" s="24" t="s">
        <v>76</v>
      </c>
      <c r="F1489" s="24" t="s">
        <v>75</v>
      </c>
      <c r="G1489" s="25"/>
      <c r="H1489" s="25"/>
      <c r="I1489" s="25"/>
      <c r="J1489" s="26" t="n">
        <v>796</v>
      </c>
      <c r="K1489" s="26" t="n">
        <v>818</v>
      </c>
      <c r="L1489" s="26" t="n">
        <v>840</v>
      </c>
      <c r="M1489" s="26" t="n">
        <v>862</v>
      </c>
      <c r="N1489" s="26" t="n">
        <v>884</v>
      </c>
      <c r="O1489" s="26" t="n">
        <v>906</v>
      </c>
      <c r="P1489" s="26" t="n">
        <v>928</v>
      </c>
      <c r="Q1489" s="26" t="n">
        <v>950</v>
      </c>
      <c r="R1489" s="26" t="n">
        <v>972</v>
      </c>
      <c r="S1489" s="26" t="n">
        <v>994</v>
      </c>
      <c r="T1489" s="26" t="n">
        <v>1016</v>
      </c>
      <c r="U1489" s="28"/>
      <c r="V1489" s="28"/>
      <c r="W1489" s="28"/>
      <c r="X1489" s="28"/>
      <c r="Y1489" s="28" t="n">
        <f aca="false">IF(ISNUMBER(MATCH(C1489,sheet12!$c$2:$c$36,0)),1,0)</f>
        <v>0</v>
      </c>
    </row>
    <row r="1490" customFormat="false" ht="15.75" hidden="false" customHeight="false" outlineLevel="0" collapsed="false">
      <c r="A1490" s="30" t="s">
        <v>2058</v>
      </c>
      <c r="B1490" s="30" t="s">
        <v>96</v>
      </c>
      <c r="C1490" s="31"/>
      <c r="D1490" s="31"/>
      <c r="E1490" s="30" t="s">
        <v>76</v>
      </c>
      <c r="F1490" s="30" t="s">
        <v>75</v>
      </c>
      <c r="G1490" s="31"/>
      <c r="H1490" s="31"/>
      <c r="I1490" s="31"/>
      <c r="J1490" s="32" t="n">
        <v>514</v>
      </c>
      <c r="K1490" s="32" t="n">
        <v>536</v>
      </c>
      <c r="L1490" s="32" t="n">
        <v>558</v>
      </c>
      <c r="M1490" s="32" t="n">
        <v>580</v>
      </c>
      <c r="N1490" s="32" t="n">
        <v>602</v>
      </c>
      <c r="O1490" s="32" t="n">
        <v>624</v>
      </c>
      <c r="P1490" s="32" t="n">
        <v>646</v>
      </c>
      <c r="Q1490" s="32" t="n">
        <v>668</v>
      </c>
      <c r="R1490" s="32" t="n">
        <v>690</v>
      </c>
      <c r="S1490" s="32" t="n">
        <v>712</v>
      </c>
      <c r="T1490" s="32" t="n">
        <v>734</v>
      </c>
      <c r="U1490" s="34"/>
      <c r="V1490" s="34"/>
      <c r="W1490" s="34"/>
      <c r="X1490" s="34"/>
      <c r="Y1490" s="34" t="n">
        <f aca="false">IF(ISNUMBER(MATCH(C1490,sheet12!$c$2:$c$36,0)),1,0)</f>
        <v>0</v>
      </c>
    </row>
    <row r="1491" customFormat="false" ht="15.75" hidden="false" customHeight="false" outlineLevel="0" collapsed="false">
      <c r="A1491" s="24" t="s">
        <v>2058</v>
      </c>
      <c r="B1491" s="24" t="s">
        <v>96</v>
      </c>
      <c r="C1491" s="25"/>
      <c r="D1491" s="25"/>
      <c r="E1491" s="24" t="s">
        <v>76</v>
      </c>
      <c r="F1491" s="24" t="s">
        <v>75</v>
      </c>
      <c r="G1491" s="25"/>
      <c r="H1491" s="25"/>
      <c r="I1491" s="25"/>
      <c r="J1491" s="26" t="n">
        <v>137</v>
      </c>
      <c r="K1491" s="26" t="n">
        <v>159</v>
      </c>
      <c r="L1491" s="26" t="n">
        <v>181</v>
      </c>
      <c r="M1491" s="26" t="n">
        <v>203</v>
      </c>
      <c r="N1491" s="26" t="n">
        <v>225</v>
      </c>
      <c r="O1491" s="26" t="n">
        <v>247</v>
      </c>
      <c r="P1491" s="26" t="n">
        <v>269</v>
      </c>
      <c r="Q1491" s="26" t="n">
        <v>291</v>
      </c>
      <c r="R1491" s="26" t="n">
        <v>313</v>
      </c>
      <c r="S1491" s="26" t="n">
        <v>335</v>
      </c>
      <c r="T1491" s="26" t="n">
        <v>357</v>
      </c>
      <c r="U1491" s="28"/>
      <c r="V1491" s="28"/>
      <c r="W1491" s="28"/>
      <c r="X1491" s="28"/>
      <c r="Y1491" s="28" t="n">
        <f aca="false">IF(ISNUMBER(MATCH(C1491,sheet12!$c$2:$c$36,0)),1,0)</f>
        <v>0</v>
      </c>
    </row>
    <row r="1492" customFormat="false" ht="15.75" hidden="false" customHeight="false" outlineLevel="0" collapsed="false">
      <c r="A1492" s="30" t="s">
        <v>2058</v>
      </c>
      <c r="B1492" s="30" t="s">
        <v>96</v>
      </c>
      <c r="C1492" s="31"/>
      <c r="D1492" s="31"/>
      <c r="E1492" s="30" t="s">
        <v>76</v>
      </c>
      <c r="F1492" s="30" t="s">
        <v>75</v>
      </c>
      <c r="G1492" s="31"/>
      <c r="H1492" s="31"/>
      <c r="I1492" s="31"/>
      <c r="J1492" s="32" t="n">
        <v>394</v>
      </c>
      <c r="K1492" s="32" t="n">
        <v>416</v>
      </c>
      <c r="L1492" s="32" t="n">
        <v>438</v>
      </c>
      <c r="M1492" s="32" t="n">
        <v>460</v>
      </c>
      <c r="N1492" s="32" t="n">
        <v>482</v>
      </c>
      <c r="O1492" s="32" t="n">
        <v>504</v>
      </c>
      <c r="P1492" s="32" t="n">
        <v>526</v>
      </c>
      <c r="Q1492" s="32" t="n">
        <v>548</v>
      </c>
      <c r="R1492" s="32" t="n">
        <v>570</v>
      </c>
      <c r="S1492" s="32" t="n">
        <v>592</v>
      </c>
      <c r="T1492" s="32" t="n">
        <v>614</v>
      </c>
      <c r="U1492" s="34"/>
      <c r="V1492" s="34"/>
      <c r="W1492" s="34"/>
      <c r="X1492" s="34"/>
      <c r="Y1492" s="34" t="n">
        <f aca="false">IF(ISNUMBER(MATCH(C1492,sheet12!$c$2:$c$36,0)),1,0)</f>
        <v>0</v>
      </c>
    </row>
    <row r="1493" customFormat="false" ht="15.75" hidden="false" customHeight="false" outlineLevel="0" collapsed="false">
      <c r="A1493" s="24" t="s">
        <v>2058</v>
      </c>
      <c r="B1493" s="24" t="s">
        <v>96</v>
      </c>
      <c r="C1493" s="25"/>
      <c r="D1493" s="25"/>
      <c r="E1493" s="24" t="s">
        <v>76</v>
      </c>
      <c r="F1493" s="24" t="s">
        <v>75</v>
      </c>
      <c r="G1493" s="25"/>
      <c r="H1493" s="25"/>
      <c r="I1493" s="25"/>
      <c r="J1493" s="26" t="n">
        <v>54</v>
      </c>
      <c r="K1493" s="26" t="n">
        <v>76</v>
      </c>
      <c r="L1493" s="26" t="n">
        <v>98</v>
      </c>
      <c r="M1493" s="26" t="n">
        <v>120</v>
      </c>
      <c r="N1493" s="26" t="n">
        <v>142</v>
      </c>
      <c r="O1493" s="26" t="n">
        <v>164</v>
      </c>
      <c r="P1493" s="26" t="n">
        <v>186</v>
      </c>
      <c r="Q1493" s="26" t="n">
        <v>208</v>
      </c>
      <c r="R1493" s="26" t="n">
        <v>230</v>
      </c>
      <c r="S1493" s="26" t="n">
        <v>252</v>
      </c>
      <c r="T1493" s="26" t="n">
        <v>274</v>
      </c>
      <c r="U1493" s="28"/>
      <c r="V1493" s="28"/>
      <c r="W1493" s="28"/>
      <c r="X1493" s="28"/>
      <c r="Y1493" s="28" t="n">
        <f aca="false">IF(ISNUMBER(MATCH(C1493,sheet12!$c$2:$c$36,0)),1,0)</f>
        <v>0</v>
      </c>
    </row>
    <row r="1494" customFormat="false" ht="15.75" hidden="false" customHeight="false" outlineLevel="0" collapsed="false">
      <c r="A1494" s="30" t="s">
        <v>2058</v>
      </c>
      <c r="B1494" s="30" t="s">
        <v>96</v>
      </c>
      <c r="C1494" s="31"/>
      <c r="D1494" s="31"/>
      <c r="E1494" s="30" t="s">
        <v>76</v>
      </c>
      <c r="F1494" s="30" t="s">
        <v>75</v>
      </c>
      <c r="G1494" s="31"/>
      <c r="H1494" s="31"/>
      <c r="I1494" s="31"/>
      <c r="J1494" s="32" t="n">
        <v>896</v>
      </c>
      <c r="K1494" s="32" t="n">
        <v>918</v>
      </c>
      <c r="L1494" s="32" t="n">
        <v>940</v>
      </c>
      <c r="M1494" s="32" t="n">
        <v>962</v>
      </c>
      <c r="N1494" s="32" t="n">
        <v>984</v>
      </c>
      <c r="O1494" s="32" t="n">
        <v>1006</v>
      </c>
      <c r="P1494" s="32" t="n">
        <v>1028</v>
      </c>
      <c r="Q1494" s="32" t="n">
        <v>1050</v>
      </c>
      <c r="R1494" s="32" t="n">
        <v>1072</v>
      </c>
      <c r="S1494" s="32" t="n">
        <v>1094</v>
      </c>
      <c r="T1494" s="32" t="n">
        <v>1116</v>
      </c>
      <c r="U1494" s="34"/>
      <c r="V1494" s="34"/>
      <c r="W1494" s="34"/>
      <c r="X1494" s="34"/>
      <c r="Y1494" s="34" t="n">
        <f aca="false">IF(ISNUMBER(MATCH(C1494,sheet12!$c$2:$c$36,0)),1,0)</f>
        <v>0</v>
      </c>
    </row>
    <row r="1495" customFormat="false" ht="15.75" hidden="false" customHeight="false" outlineLevel="0" collapsed="false">
      <c r="A1495" s="24" t="s">
        <v>2058</v>
      </c>
      <c r="B1495" s="24" t="s">
        <v>96</v>
      </c>
      <c r="C1495" s="25"/>
      <c r="D1495" s="25"/>
      <c r="E1495" s="24" t="s">
        <v>76</v>
      </c>
      <c r="F1495" s="24" t="s">
        <v>75</v>
      </c>
      <c r="G1495" s="25"/>
      <c r="H1495" s="25"/>
      <c r="I1495" s="25"/>
      <c r="J1495" s="26" t="n">
        <v>17</v>
      </c>
      <c r="K1495" s="26" t="n">
        <v>39</v>
      </c>
      <c r="L1495" s="26" t="n">
        <v>61</v>
      </c>
      <c r="M1495" s="26" t="n">
        <v>83</v>
      </c>
      <c r="N1495" s="26" t="n">
        <v>105</v>
      </c>
      <c r="O1495" s="26" t="n">
        <v>127</v>
      </c>
      <c r="P1495" s="26" t="n">
        <v>149</v>
      </c>
      <c r="Q1495" s="26" t="n">
        <v>171</v>
      </c>
      <c r="R1495" s="26" t="n">
        <v>193</v>
      </c>
      <c r="S1495" s="26" t="n">
        <v>215</v>
      </c>
      <c r="T1495" s="26" t="n">
        <v>237</v>
      </c>
      <c r="U1495" s="28"/>
      <c r="V1495" s="28"/>
      <c r="W1495" s="28"/>
      <c r="X1495" s="28"/>
      <c r="Y1495" s="28" t="n">
        <f aca="false">IF(ISNUMBER(MATCH(C1495,sheet12!$c$2:$c$36,0)),1,0)</f>
        <v>0</v>
      </c>
    </row>
    <row r="1496" customFormat="false" ht="15.75" hidden="false" customHeight="false" outlineLevel="0" collapsed="false">
      <c r="A1496" s="30" t="s">
        <v>2058</v>
      </c>
      <c r="B1496" s="30" t="s">
        <v>96</v>
      </c>
      <c r="C1496" s="31"/>
      <c r="D1496" s="31"/>
      <c r="E1496" s="30" t="s">
        <v>76</v>
      </c>
      <c r="F1496" s="30" t="s">
        <v>75</v>
      </c>
      <c r="G1496" s="31"/>
      <c r="H1496" s="31"/>
      <c r="I1496" s="31"/>
      <c r="J1496" s="32" t="n">
        <v>513</v>
      </c>
      <c r="K1496" s="32" t="n">
        <v>535</v>
      </c>
      <c r="L1496" s="32" t="n">
        <v>557</v>
      </c>
      <c r="M1496" s="32" t="n">
        <v>579</v>
      </c>
      <c r="N1496" s="32" t="n">
        <v>601</v>
      </c>
      <c r="O1496" s="32" t="n">
        <v>623</v>
      </c>
      <c r="P1496" s="32" t="n">
        <v>645</v>
      </c>
      <c r="Q1496" s="32" t="n">
        <v>667</v>
      </c>
      <c r="R1496" s="32" t="n">
        <v>689</v>
      </c>
      <c r="S1496" s="32" t="n">
        <v>711</v>
      </c>
      <c r="T1496" s="32" t="n">
        <v>733</v>
      </c>
      <c r="U1496" s="34"/>
      <c r="V1496" s="34"/>
      <c r="W1496" s="34"/>
      <c r="X1496" s="34"/>
      <c r="Y1496" s="34" t="n">
        <f aca="false">IF(ISNUMBER(MATCH(C1496,sheet12!$c$2:$c$36,0)),1,0)</f>
        <v>0</v>
      </c>
    </row>
    <row r="1497" customFormat="false" ht="15.75" hidden="false" customHeight="false" outlineLevel="0" collapsed="false">
      <c r="A1497" s="24" t="s">
        <v>2058</v>
      </c>
      <c r="B1497" s="24" t="s">
        <v>96</v>
      </c>
      <c r="C1497" s="25"/>
      <c r="D1497" s="25"/>
      <c r="E1497" s="24" t="s">
        <v>76</v>
      </c>
      <c r="F1497" s="24" t="s">
        <v>75</v>
      </c>
      <c r="G1497" s="25"/>
      <c r="H1497" s="25"/>
      <c r="I1497" s="25"/>
      <c r="J1497" s="26" t="n">
        <v>168</v>
      </c>
      <c r="K1497" s="26" t="n">
        <v>190</v>
      </c>
      <c r="L1497" s="26" t="n">
        <v>212</v>
      </c>
      <c r="M1497" s="26" t="n">
        <v>234</v>
      </c>
      <c r="N1497" s="26" t="n">
        <v>256</v>
      </c>
      <c r="O1497" s="26" t="n">
        <v>278</v>
      </c>
      <c r="P1497" s="26" t="n">
        <v>300</v>
      </c>
      <c r="Q1497" s="26" t="n">
        <v>322</v>
      </c>
      <c r="R1497" s="26" t="n">
        <v>344</v>
      </c>
      <c r="S1497" s="26" t="n">
        <v>366</v>
      </c>
      <c r="T1497" s="26" t="n">
        <v>388</v>
      </c>
      <c r="U1497" s="28"/>
      <c r="V1497" s="28"/>
      <c r="W1497" s="28"/>
      <c r="X1497" s="28"/>
      <c r="Y1497" s="28" t="n">
        <f aca="false">IF(ISNUMBER(MATCH(C1497,sheet12!$c$2:$c$36,0)),1,0)</f>
        <v>0</v>
      </c>
    </row>
    <row r="1498" customFormat="false" ht="15.75" hidden="false" customHeight="false" outlineLevel="0" collapsed="false">
      <c r="A1498" s="30" t="s">
        <v>2058</v>
      </c>
      <c r="B1498" s="30" t="s">
        <v>96</v>
      </c>
      <c r="C1498" s="31"/>
      <c r="D1498" s="31"/>
      <c r="E1498" s="30" t="s">
        <v>76</v>
      </c>
      <c r="F1498" s="30" t="s">
        <v>75</v>
      </c>
      <c r="G1498" s="31"/>
      <c r="H1498" s="31"/>
      <c r="I1498" s="31"/>
      <c r="J1498" s="32" t="n">
        <v>640</v>
      </c>
      <c r="K1498" s="32" t="n">
        <v>662</v>
      </c>
      <c r="L1498" s="32" t="n">
        <v>684</v>
      </c>
      <c r="M1498" s="32" t="n">
        <v>706</v>
      </c>
      <c r="N1498" s="32" t="n">
        <v>728</v>
      </c>
      <c r="O1498" s="32" t="n">
        <v>750</v>
      </c>
      <c r="P1498" s="32" t="n">
        <v>772</v>
      </c>
      <c r="Q1498" s="32" t="n">
        <v>794</v>
      </c>
      <c r="R1498" s="32" t="n">
        <v>816</v>
      </c>
      <c r="S1498" s="32" t="n">
        <v>838</v>
      </c>
      <c r="T1498" s="32" t="n">
        <v>860</v>
      </c>
      <c r="U1498" s="34"/>
      <c r="V1498" s="34"/>
      <c r="W1498" s="34"/>
      <c r="X1498" s="34"/>
      <c r="Y1498" s="34" t="n">
        <f aca="false">IF(ISNUMBER(MATCH(C1498,sheet12!$c$2:$c$36,0)),1,0)</f>
        <v>0</v>
      </c>
    </row>
    <row r="1499" customFormat="false" ht="15.75" hidden="false" customHeight="false" outlineLevel="0" collapsed="false">
      <c r="A1499" s="24" t="s">
        <v>2058</v>
      </c>
      <c r="B1499" s="24" t="s">
        <v>96</v>
      </c>
      <c r="C1499" s="25"/>
      <c r="D1499" s="25"/>
      <c r="E1499" s="24" t="s">
        <v>76</v>
      </c>
      <c r="F1499" s="24" t="s">
        <v>75</v>
      </c>
      <c r="G1499" s="25"/>
      <c r="H1499" s="25"/>
      <c r="I1499" s="25"/>
      <c r="J1499" s="26" t="n">
        <v>681</v>
      </c>
      <c r="K1499" s="26" t="n">
        <v>703</v>
      </c>
      <c r="L1499" s="26" t="n">
        <v>725</v>
      </c>
      <c r="M1499" s="26" t="n">
        <v>747</v>
      </c>
      <c r="N1499" s="26" t="n">
        <v>769</v>
      </c>
      <c r="O1499" s="26" t="n">
        <v>791</v>
      </c>
      <c r="P1499" s="26" t="n">
        <v>813</v>
      </c>
      <c r="Q1499" s="26" t="n">
        <v>835</v>
      </c>
      <c r="R1499" s="26" t="n">
        <v>857</v>
      </c>
      <c r="S1499" s="26" t="n">
        <v>879</v>
      </c>
      <c r="T1499" s="26" t="n">
        <v>901</v>
      </c>
      <c r="U1499" s="28"/>
      <c r="V1499" s="28"/>
      <c r="W1499" s="28"/>
      <c r="X1499" s="28"/>
      <c r="Y1499" s="28" t="n">
        <f aca="false">IF(ISNUMBER(MATCH(C1499,sheet12!$c$2:$c$36,0)),1,0)</f>
        <v>0</v>
      </c>
    </row>
    <row r="1500" customFormat="false" ht="15.75" hidden="false" customHeight="false" outlineLevel="0" collapsed="false">
      <c r="A1500" s="30" t="s">
        <v>2058</v>
      </c>
      <c r="B1500" s="30" t="s">
        <v>96</v>
      </c>
      <c r="C1500" s="31"/>
      <c r="D1500" s="31"/>
      <c r="E1500" s="30" t="s">
        <v>76</v>
      </c>
      <c r="F1500" s="30" t="s">
        <v>75</v>
      </c>
      <c r="G1500" s="31"/>
      <c r="H1500" s="31"/>
      <c r="I1500" s="31"/>
      <c r="J1500" s="32" t="n">
        <v>575</v>
      </c>
      <c r="K1500" s="32" t="n">
        <v>597</v>
      </c>
      <c r="L1500" s="32" t="n">
        <v>619</v>
      </c>
      <c r="M1500" s="32" t="n">
        <v>641</v>
      </c>
      <c r="N1500" s="32" t="n">
        <v>663</v>
      </c>
      <c r="O1500" s="32" t="n">
        <v>685</v>
      </c>
      <c r="P1500" s="32" t="n">
        <v>707</v>
      </c>
      <c r="Q1500" s="32" t="n">
        <v>729</v>
      </c>
      <c r="R1500" s="32" t="n">
        <v>751</v>
      </c>
      <c r="S1500" s="32" t="n">
        <v>773</v>
      </c>
      <c r="T1500" s="32" t="n">
        <v>795</v>
      </c>
      <c r="U1500" s="34"/>
      <c r="V1500" s="34"/>
      <c r="W1500" s="34"/>
      <c r="X1500" s="34"/>
      <c r="Y1500" s="34" t="n">
        <f aca="false">IF(ISNUMBER(MATCH(C1500,sheet12!$c$2:$c$36,0)),1,0)</f>
        <v>0</v>
      </c>
    </row>
    <row r="1501" customFormat="false" ht="15.75" hidden="false" customHeight="false" outlineLevel="0" collapsed="false">
      <c r="A1501" s="24" t="s">
        <v>2058</v>
      </c>
      <c r="B1501" s="24" t="s">
        <v>96</v>
      </c>
      <c r="C1501" s="25"/>
      <c r="D1501" s="25"/>
      <c r="E1501" s="24" t="s">
        <v>76</v>
      </c>
      <c r="F1501" s="24" t="s">
        <v>75</v>
      </c>
      <c r="G1501" s="25"/>
      <c r="H1501" s="25"/>
      <c r="I1501" s="25"/>
      <c r="J1501" s="26" t="n">
        <v>140</v>
      </c>
      <c r="K1501" s="26" t="n">
        <v>162</v>
      </c>
      <c r="L1501" s="26" t="n">
        <v>184</v>
      </c>
      <c r="M1501" s="26" t="n">
        <v>206</v>
      </c>
      <c r="N1501" s="26" t="n">
        <v>228</v>
      </c>
      <c r="O1501" s="26" t="n">
        <v>250</v>
      </c>
      <c r="P1501" s="26" t="n">
        <v>272</v>
      </c>
      <c r="Q1501" s="26" t="n">
        <v>294</v>
      </c>
      <c r="R1501" s="26" t="n">
        <v>316</v>
      </c>
      <c r="S1501" s="26" t="n">
        <v>338</v>
      </c>
      <c r="T1501" s="26" t="n">
        <v>360</v>
      </c>
      <c r="U1501" s="28"/>
      <c r="V1501" s="28"/>
      <c r="W1501" s="28"/>
      <c r="X1501" s="28"/>
      <c r="Y1501" s="28" t="n">
        <f aca="false">IF(ISNUMBER(MATCH(C1501,sheet12!$c$2:$c$36,0)),1,0)</f>
        <v>0</v>
      </c>
    </row>
    <row r="1502" customFormat="false" ht="15.75" hidden="false" customHeight="false" outlineLevel="0" collapsed="false">
      <c r="A1502" s="30" t="s">
        <v>2058</v>
      </c>
      <c r="B1502" s="30" t="s">
        <v>96</v>
      </c>
      <c r="C1502" s="31"/>
      <c r="D1502" s="31"/>
      <c r="E1502" s="30" t="s">
        <v>76</v>
      </c>
      <c r="F1502" s="30" t="s">
        <v>75</v>
      </c>
      <c r="G1502" s="31"/>
      <c r="H1502" s="31"/>
      <c r="I1502" s="31"/>
      <c r="J1502" s="32" t="n">
        <v>203</v>
      </c>
      <c r="K1502" s="32" t="n">
        <v>225</v>
      </c>
      <c r="L1502" s="32" t="n">
        <v>247</v>
      </c>
      <c r="M1502" s="32" t="n">
        <v>269</v>
      </c>
      <c r="N1502" s="32" t="n">
        <v>291</v>
      </c>
      <c r="O1502" s="32" t="n">
        <v>313</v>
      </c>
      <c r="P1502" s="32" t="n">
        <v>335</v>
      </c>
      <c r="Q1502" s="32" t="n">
        <v>357</v>
      </c>
      <c r="R1502" s="32" t="n">
        <v>379</v>
      </c>
      <c r="S1502" s="32" t="n">
        <v>401</v>
      </c>
      <c r="T1502" s="32" t="n">
        <v>423</v>
      </c>
      <c r="U1502" s="34"/>
      <c r="V1502" s="34"/>
      <c r="W1502" s="34"/>
      <c r="X1502" s="34"/>
      <c r="Y1502" s="34" t="n">
        <f aca="false">IF(ISNUMBER(MATCH(C1502,sheet12!$c$2:$c$36,0)),1,0)</f>
        <v>0</v>
      </c>
    </row>
    <row r="1503" customFormat="false" ht="15.75" hidden="false" customHeight="false" outlineLevel="0" collapsed="false">
      <c r="A1503" s="24" t="s">
        <v>2058</v>
      </c>
      <c r="B1503" s="24" t="s">
        <v>96</v>
      </c>
      <c r="C1503" s="25"/>
      <c r="D1503" s="25"/>
      <c r="E1503" s="24" t="s">
        <v>76</v>
      </c>
      <c r="F1503" s="24" t="s">
        <v>75</v>
      </c>
      <c r="G1503" s="25"/>
      <c r="H1503" s="25"/>
      <c r="I1503" s="25"/>
      <c r="J1503" s="26" t="n">
        <v>985</v>
      </c>
      <c r="K1503" s="26" t="n">
        <v>1007</v>
      </c>
      <c r="L1503" s="26" t="n">
        <v>1029</v>
      </c>
      <c r="M1503" s="26" t="n">
        <v>1051</v>
      </c>
      <c r="N1503" s="26" t="n">
        <v>1073</v>
      </c>
      <c r="O1503" s="26" t="n">
        <v>1095</v>
      </c>
      <c r="P1503" s="26" t="n">
        <v>1117</v>
      </c>
      <c r="Q1503" s="26" t="n">
        <v>1139</v>
      </c>
      <c r="R1503" s="26" t="n">
        <v>1161</v>
      </c>
      <c r="S1503" s="26" t="n">
        <v>1183</v>
      </c>
      <c r="T1503" s="26" t="n">
        <v>1205</v>
      </c>
      <c r="U1503" s="28"/>
      <c r="V1503" s="28"/>
      <c r="W1503" s="28"/>
      <c r="X1503" s="28"/>
      <c r="Y1503" s="28" t="n">
        <f aca="false">IF(ISNUMBER(MATCH(C1503,sheet12!$c$2:$c$36,0)),1,0)</f>
        <v>0</v>
      </c>
    </row>
    <row r="1504" customFormat="false" ht="15.75" hidden="false" customHeight="false" outlineLevel="0" collapsed="false">
      <c r="A1504" s="30" t="s">
        <v>2058</v>
      </c>
      <c r="B1504" s="30" t="s">
        <v>96</v>
      </c>
      <c r="C1504" s="31"/>
      <c r="D1504" s="31"/>
      <c r="E1504" s="30" t="s">
        <v>76</v>
      </c>
      <c r="F1504" s="30" t="s">
        <v>75</v>
      </c>
      <c r="G1504" s="31"/>
      <c r="H1504" s="31"/>
      <c r="I1504" s="31"/>
      <c r="J1504" s="32" t="n">
        <v>880</v>
      </c>
      <c r="K1504" s="32" t="n">
        <v>902</v>
      </c>
      <c r="L1504" s="32" t="n">
        <v>924</v>
      </c>
      <c r="M1504" s="32" t="n">
        <v>946</v>
      </c>
      <c r="N1504" s="32" t="n">
        <v>968</v>
      </c>
      <c r="O1504" s="32" t="n">
        <v>990</v>
      </c>
      <c r="P1504" s="32" t="n">
        <v>1012</v>
      </c>
      <c r="Q1504" s="32" t="n">
        <v>1034</v>
      </c>
      <c r="R1504" s="32" t="n">
        <v>1056</v>
      </c>
      <c r="S1504" s="32" t="n">
        <v>1078</v>
      </c>
      <c r="T1504" s="32" t="n">
        <v>1100</v>
      </c>
      <c r="U1504" s="34"/>
      <c r="V1504" s="34"/>
      <c r="W1504" s="34"/>
      <c r="X1504" s="34"/>
      <c r="Y1504" s="34" t="n">
        <f aca="false">IF(ISNUMBER(MATCH(C1504,sheet12!$c$2:$c$36,0)),1,0)</f>
        <v>0</v>
      </c>
    </row>
    <row r="1505" customFormat="false" ht="15.75" hidden="false" customHeight="false" outlineLevel="0" collapsed="false">
      <c r="A1505" s="24" t="s">
        <v>2058</v>
      </c>
      <c r="B1505" s="24" t="s">
        <v>96</v>
      </c>
      <c r="C1505" s="25"/>
      <c r="D1505" s="25"/>
      <c r="E1505" s="24" t="s">
        <v>76</v>
      </c>
      <c r="F1505" s="24" t="s">
        <v>75</v>
      </c>
      <c r="G1505" s="25"/>
      <c r="H1505" s="25"/>
      <c r="I1505" s="25"/>
      <c r="J1505" s="26" t="n">
        <v>309</v>
      </c>
      <c r="K1505" s="26" t="n">
        <v>331</v>
      </c>
      <c r="L1505" s="26" t="n">
        <v>353</v>
      </c>
      <c r="M1505" s="26" t="n">
        <v>375</v>
      </c>
      <c r="N1505" s="26" t="n">
        <v>397</v>
      </c>
      <c r="O1505" s="26" t="n">
        <v>419</v>
      </c>
      <c r="P1505" s="26" t="n">
        <v>441</v>
      </c>
      <c r="Q1505" s="26" t="n">
        <v>463</v>
      </c>
      <c r="R1505" s="26" t="n">
        <v>485</v>
      </c>
      <c r="S1505" s="26" t="n">
        <v>507</v>
      </c>
      <c r="T1505" s="26" t="n">
        <v>529</v>
      </c>
      <c r="U1505" s="28"/>
      <c r="V1505" s="28"/>
      <c r="W1505" s="28"/>
      <c r="X1505" s="28"/>
      <c r="Y1505" s="28" t="n">
        <f aca="false">IF(ISNUMBER(MATCH(C1505,sheet12!$c$2:$c$36,0)),1,0)</f>
        <v>0</v>
      </c>
    </row>
    <row r="1506" customFormat="false" ht="15.75" hidden="false" customHeight="false" outlineLevel="0" collapsed="false">
      <c r="A1506" s="30" t="s">
        <v>2058</v>
      </c>
      <c r="B1506" s="30" t="s">
        <v>96</v>
      </c>
      <c r="C1506" s="31"/>
      <c r="D1506" s="31"/>
      <c r="E1506" s="30" t="s">
        <v>76</v>
      </c>
      <c r="F1506" s="30" t="s">
        <v>75</v>
      </c>
      <c r="G1506" s="31"/>
      <c r="H1506" s="31"/>
      <c r="I1506" s="31"/>
      <c r="J1506" s="32" t="n">
        <v>234</v>
      </c>
      <c r="K1506" s="32" t="n">
        <v>256</v>
      </c>
      <c r="L1506" s="32" t="n">
        <v>278</v>
      </c>
      <c r="M1506" s="32" t="n">
        <v>300</v>
      </c>
      <c r="N1506" s="32" t="n">
        <v>322</v>
      </c>
      <c r="O1506" s="32" t="n">
        <v>344</v>
      </c>
      <c r="P1506" s="32" t="n">
        <v>366</v>
      </c>
      <c r="Q1506" s="32" t="n">
        <v>388</v>
      </c>
      <c r="R1506" s="32" t="n">
        <v>410</v>
      </c>
      <c r="S1506" s="32" t="n">
        <v>432</v>
      </c>
      <c r="T1506" s="32" t="n">
        <v>454</v>
      </c>
      <c r="U1506" s="34"/>
      <c r="V1506" s="34"/>
      <c r="W1506" s="34"/>
      <c r="X1506" s="34"/>
      <c r="Y1506" s="34" t="n">
        <f aca="false">IF(ISNUMBER(MATCH(C1506,sheet12!$c$2:$c$36,0)),1,0)</f>
        <v>0</v>
      </c>
    </row>
    <row r="1507" customFormat="false" ht="15.75" hidden="false" customHeight="false" outlineLevel="0" collapsed="false">
      <c r="A1507" s="24" t="s">
        <v>2058</v>
      </c>
      <c r="B1507" s="24" t="s">
        <v>96</v>
      </c>
      <c r="C1507" s="25"/>
      <c r="D1507" s="25"/>
      <c r="E1507" s="24" t="s">
        <v>76</v>
      </c>
      <c r="F1507" s="24" t="s">
        <v>75</v>
      </c>
      <c r="G1507" s="25"/>
      <c r="H1507" s="25"/>
      <c r="I1507" s="25"/>
      <c r="J1507" s="26" t="n">
        <v>406</v>
      </c>
      <c r="K1507" s="26" t="n">
        <v>428</v>
      </c>
      <c r="L1507" s="26" t="n">
        <v>450</v>
      </c>
      <c r="M1507" s="26" t="n">
        <v>472</v>
      </c>
      <c r="N1507" s="26" t="n">
        <v>494</v>
      </c>
      <c r="O1507" s="26" t="n">
        <v>516</v>
      </c>
      <c r="P1507" s="26" t="n">
        <v>538</v>
      </c>
      <c r="Q1507" s="26" t="n">
        <v>560</v>
      </c>
      <c r="R1507" s="26" t="n">
        <v>582</v>
      </c>
      <c r="S1507" s="26" t="n">
        <v>604</v>
      </c>
      <c r="T1507" s="26" t="n">
        <v>626</v>
      </c>
      <c r="U1507" s="28"/>
      <c r="V1507" s="28"/>
      <c r="W1507" s="28"/>
      <c r="X1507" s="28"/>
      <c r="Y1507" s="28" t="n">
        <f aca="false">IF(ISNUMBER(MATCH(C1507,sheet12!$c$2:$c$36,0)),1,0)</f>
        <v>0</v>
      </c>
    </row>
    <row r="1508" customFormat="false" ht="15.75" hidden="false" customHeight="false" outlineLevel="0" collapsed="false">
      <c r="A1508" s="30" t="s">
        <v>2058</v>
      </c>
      <c r="B1508" s="30" t="s">
        <v>96</v>
      </c>
      <c r="C1508" s="31"/>
      <c r="D1508" s="31"/>
      <c r="E1508" s="30" t="s">
        <v>76</v>
      </c>
      <c r="F1508" s="30" t="s">
        <v>75</v>
      </c>
      <c r="G1508" s="31"/>
      <c r="H1508" s="31"/>
      <c r="I1508" s="31"/>
      <c r="J1508" s="32" t="n">
        <v>734</v>
      </c>
      <c r="K1508" s="32" t="n">
        <v>756</v>
      </c>
      <c r="L1508" s="32" t="n">
        <v>778</v>
      </c>
      <c r="M1508" s="32" t="n">
        <v>800</v>
      </c>
      <c r="N1508" s="32" t="n">
        <v>822</v>
      </c>
      <c r="O1508" s="32" t="n">
        <v>844</v>
      </c>
      <c r="P1508" s="32" t="n">
        <v>866</v>
      </c>
      <c r="Q1508" s="32" t="n">
        <v>888</v>
      </c>
      <c r="R1508" s="32" t="n">
        <v>910</v>
      </c>
      <c r="S1508" s="32" t="n">
        <v>932</v>
      </c>
      <c r="T1508" s="32" t="n">
        <v>954</v>
      </c>
      <c r="U1508" s="34"/>
      <c r="V1508" s="34"/>
      <c r="W1508" s="34"/>
      <c r="X1508" s="34"/>
      <c r="Y1508" s="34" t="n">
        <f aca="false">IF(ISNUMBER(MATCH(C1508,sheet12!$c$2:$c$36,0)),1,0)</f>
        <v>0</v>
      </c>
    </row>
    <row r="1509" customFormat="false" ht="15.75" hidden="false" customHeight="false" outlineLevel="0" collapsed="false">
      <c r="A1509" s="24" t="s">
        <v>2058</v>
      </c>
      <c r="B1509" s="24" t="s">
        <v>96</v>
      </c>
      <c r="C1509" s="25"/>
      <c r="D1509" s="25"/>
      <c r="E1509" s="24" t="s">
        <v>76</v>
      </c>
      <c r="F1509" s="24" t="s">
        <v>75</v>
      </c>
      <c r="G1509" s="25"/>
      <c r="H1509" s="25"/>
      <c r="I1509" s="25"/>
      <c r="J1509" s="26" t="n">
        <v>374</v>
      </c>
      <c r="K1509" s="26" t="n">
        <v>396</v>
      </c>
      <c r="L1509" s="26" t="n">
        <v>418</v>
      </c>
      <c r="M1509" s="26" t="n">
        <v>440</v>
      </c>
      <c r="N1509" s="26" t="n">
        <v>462</v>
      </c>
      <c r="O1509" s="26" t="n">
        <v>484</v>
      </c>
      <c r="P1509" s="26" t="n">
        <v>506</v>
      </c>
      <c r="Q1509" s="26" t="n">
        <v>528</v>
      </c>
      <c r="R1509" s="26" t="n">
        <v>550</v>
      </c>
      <c r="S1509" s="26" t="n">
        <v>572</v>
      </c>
      <c r="T1509" s="26" t="n">
        <v>594</v>
      </c>
      <c r="U1509" s="28"/>
      <c r="V1509" s="28"/>
      <c r="W1509" s="28"/>
      <c r="X1509" s="28"/>
      <c r="Y1509" s="28" t="n">
        <f aca="false">IF(ISNUMBER(MATCH(C1509,sheet12!$c$2:$c$36,0)),1,0)</f>
        <v>0</v>
      </c>
    </row>
    <row r="1510" customFormat="false" ht="15.75" hidden="false" customHeight="false" outlineLevel="0" collapsed="false">
      <c r="A1510" s="30" t="s">
        <v>2058</v>
      </c>
      <c r="B1510" s="30" t="s">
        <v>96</v>
      </c>
      <c r="C1510" s="31"/>
      <c r="D1510" s="31"/>
      <c r="E1510" s="30" t="s">
        <v>76</v>
      </c>
      <c r="F1510" s="30" t="s">
        <v>75</v>
      </c>
      <c r="G1510" s="31"/>
      <c r="H1510" s="31"/>
      <c r="I1510" s="31"/>
      <c r="J1510" s="32" t="n">
        <v>690</v>
      </c>
      <c r="K1510" s="32" t="n">
        <v>712</v>
      </c>
      <c r="L1510" s="32" t="n">
        <v>734</v>
      </c>
      <c r="M1510" s="32" t="n">
        <v>756</v>
      </c>
      <c r="N1510" s="32" t="n">
        <v>778</v>
      </c>
      <c r="O1510" s="32" t="n">
        <v>800</v>
      </c>
      <c r="P1510" s="32" t="n">
        <v>822</v>
      </c>
      <c r="Q1510" s="32" t="n">
        <v>844</v>
      </c>
      <c r="R1510" s="32" t="n">
        <v>866</v>
      </c>
      <c r="S1510" s="32" t="n">
        <v>888</v>
      </c>
      <c r="T1510" s="32" t="n">
        <v>910</v>
      </c>
      <c r="U1510" s="34"/>
      <c r="V1510" s="34"/>
      <c r="W1510" s="34"/>
      <c r="X1510" s="34"/>
      <c r="Y1510" s="34" t="n">
        <f aca="false">IF(ISNUMBER(MATCH(C1510,sheet12!$c$2:$c$36,0)),1,0)</f>
        <v>0</v>
      </c>
    </row>
    <row r="1511" customFormat="false" ht="15.75" hidden="false" customHeight="false" outlineLevel="0" collapsed="false">
      <c r="A1511" s="24" t="s">
        <v>2058</v>
      </c>
      <c r="B1511" s="24" t="s">
        <v>96</v>
      </c>
      <c r="C1511" s="25"/>
      <c r="D1511" s="25"/>
      <c r="E1511" s="24" t="s">
        <v>76</v>
      </c>
      <c r="F1511" s="24" t="s">
        <v>75</v>
      </c>
      <c r="G1511" s="25"/>
      <c r="H1511" s="25"/>
      <c r="I1511" s="25"/>
      <c r="J1511" s="26" t="n">
        <v>842</v>
      </c>
      <c r="K1511" s="26" t="n">
        <v>864</v>
      </c>
      <c r="L1511" s="26" t="n">
        <v>886</v>
      </c>
      <c r="M1511" s="26" t="n">
        <v>908</v>
      </c>
      <c r="N1511" s="26" t="n">
        <v>930</v>
      </c>
      <c r="O1511" s="26" t="n">
        <v>952</v>
      </c>
      <c r="P1511" s="26" t="n">
        <v>974</v>
      </c>
      <c r="Q1511" s="26" t="n">
        <v>996</v>
      </c>
      <c r="R1511" s="26" t="n">
        <v>1018</v>
      </c>
      <c r="S1511" s="26" t="n">
        <v>1040</v>
      </c>
      <c r="T1511" s="26" t="n">
        <v>1062</v>
      </c>
      <c r="U1511" s="28"/>
      <c r="V1511" s="28"/>
      <c r="W1511" s="28"/>
      <c r="X1511" s="28"/>
      <c r="Y1511" s="28" t="n">
        <f aca="false">IF(ISNUMBER(MATCH(C1511,sheet12!$c$2:$c$36,0)),1,0)</f>
        <v>0</v>
      </c>
    </row>
    <row r="1512" customFormat="false" ht="15.75" hidden="false" customHeight="false" outlineLevel="0" collapsed="false">
      <c r="A1512" s="30" t="s">
        <v>2058</v>
      </c>
      <c r="B1512" s="30" t="s">
        <v>96</v>
      </c>
      <c r="C1512" s="31"/>
      <c r="D1512" s="31"/>
      <c r="E1512" s="30" t="s">
        <v>76</v>
      </c>
      <c r="F1512" s="30" t="s">
        <v>75</v>
      </c>
      <c r="G1512" s="31"/>
      <c r="H1512" s="31"/>
      <c r="I1512" s="31"/>
      <c r="J1512" s="32" t="n">
        <v>265</v>
      </c>
      <c r="K1512" s="32" t="n">
        <v>287</v>
      </c>
      <c r="L1512" s="32" t="n">
        <v>309</v>
      </c>
      <c r="M1512" s="32" t="n">
        <v>331</v>
      </c>
      <c r="N1512" s="32" t="n">
        <v>353</v>
      </c>
      <c r="O1512" s="32" t="n">
        <v>375</v>
      </c>
      <c r="P1512" s="32" t="n">
        <v>397</v>
      </c>
      <c r="Q1512" s="32" t="n">
        <v>419</v>
      </c>
      <c r="R1512" s="32" t="n">
        <v>441</v>
      </c>
      <c r="S1512" s="32" t="n">
        <v>463</v>
      </c>
      <c r="T1512" s="32" t="n">
        <v>485</v>
      </c>
      <c r="U1512" s="34"/>
      <c r="V1512" s="34"/>
      <c r="W1512" s="34"/>
      <c r="X1512" s="34"/>
      <c r="Y1512" s="34" t="n">
        <f aca="false">IF(ISNUMBER(MATCH(C1512,sheet12!$c$2:$c$36,0)),1,0)</f>
        <v>0</v>
      </c>
    </row>
    <row r="1513" customFormat="false" ht="15.75" hidden="false" customHeight="false" outlineLevel="0" collapsed="false">
      <c r="A1513" s="24" t="s">
        <v>2058</v>
      </c>
      <c r="B1513" s="24" t="s">
        <v>96</v>
      </c>
      <c r="C1513" s="25"/>
      <c r="D1513" s="25"/>
      <c r="E1513" s="24" t="s">
        <v>76</v>
      </c>
      <c r="F1513" s="24" t="s">
        <v>75</v>
      </c>
      <c r="G1513" s="25"/>
      <c r="H1513" s="25"/>
      <c r="I1513" s="25"/>
      <c r="J1513" s="26" t="n">
        <v>185</v>
      </c>
      <c r="K1513" s="26" t="n">
        <v>207</v>
      </c>
      <c r="L1513" s="26" t="n">
        <v>229</v>
      </c>
      <c r="M1513" s="26" t="n">
        <v>251</v>
      </c>
      <c r="N1513" s="26" t="n">
        <v>273</v>
      </c>
      <c r="O1513" s="26" t="n">
        <v>295</v>
      </c>
      <c r="P1513" s="26" t="n">
        <v>317</v>
      </c>
      <c r="Q1513" s="26" t="n">
        <v>339</v>
      </c>
      <c r="R1513" s="26" t="n">
        <v>361</v>
      </c>
      <c r="S1513" s="26" t="n">
        <v>383</v>
      </c>
      <c r="T1513" s="26" t="n">
        <v>405</v>
      </c>
      <c r="U1513" s="28"/>
      <c r="V1513" s="28"/>
      <c r="W1513" s="28"/>
      <c r="X1513" s="28"/>
      <c r="Y1513" s="28" t="n">
        <f aca="false">IF(ISNUMBER(MATCH(C1513,sheet12!$c$2:$c$36,0)),1,0)</f>
        <v>0</v>
      </c>
    </row>
    <row r="1514" customFormat="false" ht="15.75" hidden="false" customHeight="false" outlineLevel="0" collapsed="false">
      <c r="A1514" s="30" t="s">
        <v>2058</v>
      </c>
      <c r="B1514" s="30" t="s">
        <v>96</v>
      </c>
      <c r="C1514" s="31"/>
      <c r="D1514" s="31"/>
      <c r="E1514" s="30" t="s">
        <v>76</v>
      </c>
      <c r="F1514" s="30" t="s">
        <v>75</v>
      </c>
      <c r="G1514" s="31"/>
      <c r="H1514" s="31"/>
      <c r="I1514" s="31"/>
      <c r="J1514" s="32" t="n">
        <v>704</v>
      </c>
      <c r="K1514" s="32" t="n">
        <v>726</v>
      </c>
      <c r="L1514" s="32" t="n">
        <v>748</v>
      </c>
      <c r="M1514" s="32" t="n">
        <v>770</v>
      </c>
      <c r="N1514" s="32" t="n">
        <v>792</v>
      </c>
      <c r="O1514" s="32" t="n">
        <v>814</v>
      </c>
      <c r="P1514" s="32" t="n">
        <v>836</v>
      </c>
      <c r="Q1514" s="32" t="n">
        <v>858</v>
      </c>
      <c r="R1514" s="32" t="n">
        <v>880</v>
      </c>
      <c r="S1514" s="32" t="n">
        <v>902</v>
      </c>
      <c r="T1514" s="32" t="n">
        <v>924</v>
      </c>
      <c r="U1514" s="34"/>
      <c r="V1514" s="34"/>
      <c r="W1514" s="34"/>
      <c r="X1514" s="34"/>
      <c r="Y1514" s="34" t="n">
        <f aca="false">IF(ISNUMBER(MATCH(C1514,sheet12!$c$2:$c$36,0)),1,0)</f>
        <v>0</v>
      </c>
    </row>
    <row r="1515" customFormat="false" ht="15.75" hidden="false" customHeight="false" outlineLevel="0" collapsed="false">
      <c r="A1515" s="24" t="s">
        <v>2058</v>
      </c>
      <c r="B1515" s="24" t="s">
        <v>2059</v>
      </c>
      <c r="C1515" s="25"/>
      <c r="D1515" s="25"/>
      <c r="E1515" s="24" t="s">
        <v>76</v>
      </c>
      <c r="F1515" s="24" t="s">
        <v>75</v>
      </c>
      <c r="G1515" s="25"/>
      <c r="H1515" s="25"/>
      <c r="I1515" s="25"/>
      <c r="J1515" s="26" t="n">
        <v>721</v>
      </c>
      <c r="K1515" s="26" t="n">
        <v>743</v>
      </c>
      <c r="L1515" s="26" t="n">
        <v>765</v>
      </c>
      <c r="M1515" s="26" t="n">
        <v>787</v>
      </c>
      <c r="N1515" s="26" t="n">
        <v>809</v>
      </c>
      <c r="O1515" s="26" t="n">
        <v>831</v>
      </c>
      <c r="P1515" s="26" t="n">
        <v>853</v>
      </c>
      <c r="Q1515" s="26" t="n">
        <v>875</v>
      </c>
      <c r="R1515" s="26" t="n">
        <v>897</v>
      </c>
      <c r="S1515" s="26" t="n">
        <v>919</v>
      </c>
      <c r="T1515" s="26" t="n">
        <v>941</v>
      </c>
      <c r="U1515" s="28"/>
      <c r="V1515" s="28"/>
      <c r="W1515" s="28"/>
      <c r="X1515" s="28"/>
      <c r="Y1515" s="28" t="n">
        <f aca="false">IF(ISNUMBER(MATCH(C1515,sheet12!$c$2:$c$36,0)),1,0)</f>
        <v>0</v>
      </c>
    </row>
    <row r="1516" customFormat="false" ht="15.75" hidden="false" customHeight="false" outlineLevel="0" collapsed="false">
      <c r="A1516" s="30" t="s">
        <v>2060</v>
      </c>
      <c r="B1516" s="30" t="s">
        <v>2059</v>
      </c>
      <c r="C1516" s="31"/>
      <c r="D1516" s="31"/>
      <c r="E1516" s="30" t="s">
        <v>69</v>
      </c>
      <c r="F1516" s="30" t="s">
        <v>73</v>
      </c>
      <c r="G1516" s="31"/>
      <c r="H1516" s="31"/>
      <c r="I1516" s="31"/>
      <c r="J1516" s="32" t="n">
        <v>6724</v>
      </c>
      <c r="K1516" s="32" t="n">
        <v>6825</v>
      </c>
      <c r="L1516" s="32" t="n">
        <v>6927</v>
      </c>
      <c r="M1516" s="32" t="n">
        <v>7031</v>
      </c>
      <c r="N1516" s="32" t="n">
        <v>7136</v>
      </c>
      <c r="O1516" s="32" t="n">
        <v>7243</v>
      </c>
      <c r="P1516" s="32" t="n">
        <v>7352</v>
      </c>
      <c r="Q1516" s="32" t="n">
        <v>7462</v>
      </c>
      <c r="R1516" s="32" t="n">
        <v>7574</v>
      </c>
      <c r="S1516" s="32" t="n">
        <v>7688</v>
      </c>
      <c r="T1516" s="32" t="n">
        <v>7803</v>
      </c>
      <c r="U1516" s="34"/>
      <c r="V1516" s="34"/>
      <c r="W1516" s="34"/>
      <c r="X1516" s="34"/>
      <c r="Y1516" s="34" t="n">
        <f aca="false">IF(ISNUMBER(MATCH(C1516,sheet12!$c$2:$c$36,0)),1,0)</f>
        <v>0</v>
      </c>
    </row>
    <row r="1517" customFormat="false" ht="15.75" hidden="false" customHeight="false" outlineLevel="0" collapsed="false">
      <c r="A1517" s="24" t="s">
        <v>2060</v>
      </c>
      <c r="B1517" s="24" t="s">
        <v>2059</v>
      </c>
      <c r="C1517" s="25"/>
      <c r="D1517" s="25"/>
      <c r="E1517" s="24" t="s">
        <v>69</v>
      </c>
      <c r="F1517" s="24" t="s">
        <v>73</v>
      </c>
      <c r="G1517" s="25"/>
      <c r="H1517" s="25"/>
      <c r="I1517" s="25"/>
      <c r="J1517" s="26" t="n">
        <v>8686</v>
      </c>
      <c r="K1517" s="26" t="n">
        <v>8816</v>
      </c>
      <c r="L1517" s="26" t="n">
        <v>8948</v>
      </c>
      <c r="M1517" s="26" t="n">
        <v>9082</v>
      </c>
      <c r="N1517" s="26" t="n">
        <v>9218</v>
      </c>
      <c r="O1517" s="26" t="n">
        <v>9356</v>
      </c>
      <c r="P1517" s="26" t="n">
        <v>9496</v>
      </c>
      <c r="Q1517" s="26" t="n">
        <v>9638</v>
      </c>
      <c r="R1517" s="26" t="n">
        <v>9783</v>
      </c>
      <c r="S1517" s="26" t="n">
        <v>9930</v>
      </c>
      <c r="T1517" s="26" t="n">
        <v>10079</v>
      </c>
      <c r="U1517" s="28"/>
      <c r="V1517" s="28"/>
      <c r="W1517" s="28"/>
      <c r="X1517" s="28"/>
      <c r="Y1517" s="28" t="n">
        <f aca="false">IF(ISNUMBER(MATCH(C1517,sheet12!$c$2:$c$36,0)),1,0)</f>
        <v>0</v>
      </c>
    </row>
    <row r="1518" customFormat="false" ht="15.75" hidden="false" customHeight="false" outlineLevel="0" collapsed="false">
      <c r="A1518" s="30" t="s">
        <v>2060</v>
      </c>
      <c r="B1518" s="30" t="s">
        <v>2059</v>
      </c>
      <c r="C1518" s="31"/>
      <c r="D1518" s="31"/>
      <c r="E1518" s="30" t="s">
        <v>69</v>
      </c>
      <c r="F1518" s="30" t="s">
        <v>73</v>
      </c>
      <c r="G1518" s="31"/>
      <c r="H1518" s="31"/>
      <c r="I1518" s="31"/>
      <c r="J1518" s="32" t="n">
        <v>2738</v>
      </c>
      <c r="K1518" s="32" t="n">
        <v>2779</v>
      </c>
      <c r="L1518" s="32" t="n">
        <v>2821</v>
      </c>
      <c r="M1518" s="32" t="n">
        <v>2863</v>
      </c>
      <c r="N1518" s="32" t="n">
        <v>2906</v>
      </c>
      <c r="O1518" s="32" t="n">
        <v>2950</v>
      </c>
      <c r="P1518" s="32" t="n">
        <v>2994</v>
      </c>
      <c r="Q1518" s="32" t="n">
        <v>3039</v>
      </c>
      <c r="R1518" s="32" t="n">
        <v>3085</v>
      </c>
      <c r="S1518" s="32" t="n">
        <v>3131</v>
      </c>
      <c r="T1518" s="32" t="n">
        <v>3178</v>
      </c>
      <c r="U1518" s="34"/>
      <c r="V1518" s="34"/>
      <c r="W1518" s="34"/>
      <c r="X1518" s="34"/>
      <c r="Y1518" s="34" t="n">
        <f aca="false">IF(ISNUMBER(MATCH(C1518,sheet12!$c$2:$c$36,0)),1,0)</f>
        <v>0</v>
      </c>
    </row>
    <row r="1519" customFormat="false" ht="15.75" hidden="false" customHeight="false" outlineLevel="0" collapsed="false">
      <c r="A1519" s="24" t="s">
        <v>2060</v>
      </c>
      <c r="B1519" s="24" t="s">
        <v>2059</v>
      </c>
      <c r="C1519" s="25"/>
      <c r="D1519" s="25"/>
      <c r="E1519" s="24" t="s">
        <v>69</v>
      </c>
      <c r="F1519" s="24" t="s">
        <v>73</v>
      </c>
      <c r="G1519" s="25"/>
      <c r="H1519" s="25"/>
      <c r="I1519" s="25"/>
      <c r="J1519" s="26" t="n">
        <v>7214</v>
      </c>
      <c r="K1519" s="26" t="n">
        <v>7322</v>
      </c>
      <c r="L1519" s="26" t="n">
        <v>7432</v>
      </c>
      <c r="M1519" s="26" t="n">
        <v>7543</v>
      </c>
      <c r="N1519" s="26" t="n">
        <v>7656</v>
      </c>
      <c r="O1519" s="26" t="n">
        <v>7771</v>
      </c>
      <c r="P1519" s="26" t="n">
        <v>7888</v>
      </c>
      <c r="Q1519" s="26" t="n">
        <v>8006</v>
      </c>
      <c r="R1519" s="26" t="n">
        <v>8126</v>
      </c>
      <c r="S1519" s="26" t="n">
        <v>8248</v>
      </c>
      <c r="T1519" s="26" t="n">
        <v>8372</v>
      </c>
      <c r="U1519" s="28"/>
      <c r="V1519" s="28"/>
      <c r="W1519" s="28"/>
      <c r="X1519" s="28"/>
      <c r="Y1519" s="28" t="n">
        <f aca="false">IF(ISNUMBER(MATCH(C1519,sheet12!$c$2:$c$36,0)),1,0)</f>
        <v>0</v>
      </c>
    </row>
    <row r="1520" customFormat="false" ht="15.75" hidden="false" customHeight="false" outlineLevel="0" collapsed="false">
      <c r="A1520" s="30" t="s">
        <v>2060</v>
      </c>
      <c r="B1520" s="30" t="s">
        <v>2059</v>
      </c>
      <c r="C1520" s="31"/>
      <c r="D1520" s="31"/>
      <c r="E1520" s="30" t="s">
        <v>69</v>
      </c>
      <c r="F1520" s="30" t="s">
        <v>73</v>
      </c>
      <c r="G1520" s="31"/>
      <c r="H1520" s="31"/>
      <c r="I1520" s="31"/>
      <c r="J1520" s="32" t="n">
        <v>5597</v>
      </c>
      <c r="K1520" s="32" t="n">
        <v>5681</v>
      </c>
      <c r="L1520" s="32" t="n">
        <v>5766</v>
      </c>
      <c r="M1520" s="32" t="n">
        <v>5852</v>
      </c>
      <c r="N1520" s="32" t="n">
        <v>5940</v>
      </c>
      <c r="O1520" s="32" t="n">
        <v>6029</v>
      </c>
      <c r="P1520" s="32" t="n">
        <v>6119</v>
      </c>
      <c r="Q1520" s="32" t="n">
        <v>6211</v>
      </c>
      <c r="R1520" s="32" t="n">
        <v>6304</v>
      </c>
      <c r="S1520" s="32" t="n">
        <v>6399</v>
      </c>
      <c r="T1520" s="32" t="n">
        <v>6495</v>
      </c>
      <c r="U1520" s="34"/>
      <c r="V1520" s="34"/>
      <c r="W1520" s="34"/>
      <c r="X1520" s="34"/>
      <c r="Y1520" s="34" t="n">
        <f aca="false">IF(ISNUMBER(MATCH(C1520,sheet12!$c$2:$c$36,0)),1,0)</f>
        <v>0</v>
      </c>
    </row>
    <row r="1521" customFormat="false" ht="15.75" hidden="false" customHeight="false" outlineLevel="0" collapsed="false">
      <c r="A1521" s="24" t="s">
        <v>2060</v>
      </c>
      <c r="B1521" s="24" t="s">
        <v>2059</v>
      </c>
      <c r="C1521" s="25"/>
      <c r="D1521" s="25"/>
      <c r="E1521" s="24" t="s">
        <v>69</v>
      </c>
      <c r="F1521" s="24" t="s">
        <v>73</v>
      </c>
      <c r="G1521" s="25"/>
      <c r="H1521" s="25"/>
      <c r="I1521" s="25"/>
      <c r="J1521" s="26" t="n">
        <v>3852</v>
      </c>
      <c r="K1521" s="26" t="n">
        <v>3910</v>
      </c>
      <c r="L1521" s="26" t="n">
        <v>3969</v>
      </c>
      <c r="M1521" s="26" t="n">
        <v>4029</v>
      </c>
      <c r="N1521" s="26" t="n">
        <v>4089</v>
      </c>
      <c r="O1521" s="26" t="n">
        <v>4150</v>
      </c>
      <c r="P1521" s="26" t="n">
        <v>4212</v>
      </c>
      <c r="Q1521" s="26" t="n">
        <v>4275</v>
      </c>
      <c r="R1521" s="26" t="n">
        <v>4339</v>
      </c>
      <c r="S1521" s="26" t="n">
        <v>4404</v>
      </c>
      <c r="T1521" s="26" t="n">
        <v>4470</v>
      </c>
      <c r="U1521" s="28"/>
      <c r="V1521" s="28"/>
      <c r="W1521" s="28"/>
      <c r="X1521" s="28"/>
      <c r="Y1521" s="28" t="n">
        <f aca="false">IF(ISNUMBER(MATCH(C1521,sheet12!$c$2:$c$36,0)),1,0)</f>
        <v>0</v>
      </c>
    </row>
    <row r="1522" customFormat="false" ht="15.75" hidden="false" customHeight="false" outlineLevel="0" collapsed="false">
      <c r="A1522" s="30" t="s">
        <v>2060</v>
      </c>
      <c r="B1522" s="30" t="s">
        <v>2059</v>
      </c>
      <c r="C1522" s="31"/>
      <c r="D1522" s="31"/>
      <c r="E1522" s="30" t="s">
        <v>69</v>
      </c>
      <c r="F1522" s="30" t="s">
        <v>73</v>
      </c>
      <c r="G1522" s="31"/>
      <c r="H1522" s="31"/>
      <c r="I1522" s="31"/>
      <c r="J1522" s="32" t="n">
        <v>6716</v>
      </c>
      <c r="K1522" s="32" t="n">
        <v>6817</v>
      </c>
      <c r="L1522" s="32" t="n">
        <v>6919</v>
      </c>
      <c r="M1522" s="32" t="n">
        <v>7023</v>
      </c>
      <c r="N1522" s="32" t="n">
        <v>7128</v>
      </c>
      <c r="O1522" s="32" t="n">
        <v>7235</v>
      </c>
      <c r="P1522" s="32" t="n">
        <v>7344</v>
      </c>
      <c r="Q1522" s="32" t="n">
        <v>7454</v>
      </c>
      <c r="R1522" s="32" t="n">
        <v>7566</v>
      </c>
      <c r="S1522" s="32" t="n">
        <v>7679</v>
      </c>
      <c r="T1522" s="32" t="n">
        <v>7794</v>
      </c>
      <c r="U1522" s="34"/>
      <c r="V1522" s="34"/>
      <c r="W1522" s="34"/>
      <c r="X1522" s="34"/>
      <c r="Y1522" s="34" t="n">
        <f aca="false">IF(ISNUMBER(MATCH(C1522,sheet12!$c$2:$c$36,0)),1,0)</f>
        <v>0</v>
      </c>
    </row>
    <row r="1523" customFormat="false" ht="15.75" hidden="false" customHeight="false" outlineLevel="0" collapsed="false">
      <c r="A1523" s="24" t="s">
        <v>2060</v>
      </c>
      <c r="B1523" s="24" t="s">
        <v>2059</v>
      </c>
      <c r="C1523" s="25"/>
      <c r="D1523" s="25"/>
      <c r="E1523" s="24" t="s">
        <v>69</v>
      </c>
      <c r="F1523" s="24" t="s">
        <v>73</v>
      </c>
      <c r="G1523" s="25"/>
      <c r="H1523" s="25"/>
      <c r="I1523" s="25"/>
      <c r="J1523" s="26" t="n">
        <v>960</v>
      </c>
      <c r="K1523" s="26" t="n">
        <v>974</v>
      </c>
      <c r="L1523" s="26" t="n">
        <v>989</v>
      </c>
      <c r="M1523" s="26" t="n">
        <v>1004</v>
      </c>
      <c r="N1523" s="26" t="n">
        <v>1019</v>
      </c>
      <c r="O1523" s="26" t="n">
        <v>1034</v>
      </c>
      <c r="P1523" s="26" t="n">
        <v>1050</v>
      </c>
      <c r="Q1523" s="26" t="n">
        <v>1066</v>
      </c>
      <c r="R1523" s="26" t="n">
        <v>1082</v>
      </c>
      <c r="S1523" s="26" t="n">
        <v>1098</v>
      </c>
      <c r="T1523" s="26" t="n">
        <v>1114</v>
      </c>
      <c r="U1523" s="28"/>
      <c r="V1523" s="28"/>
      <c r="W1523" s="28"/>
      <c r="X1523" s="28"/>
      <c r="Y1523" s="28" t="n">
        <f aca="false">IF(ISNUMBER(MATCH(C1523,sheet12!$c$2:$c$36,0)),1,0)</f>
        <v>0</v>
      </c>
    </row>
    <row r="1524" customFormat="false" ht="15.75" hidden="false" customHeight="false" outlineLevel="0" collapsed="false">
      <c r="A1524" s="30" t="s">
        <v>2060</v>
      </c>
      <c r="B1524" s="30" t="s">
        <v>2059</v>
      </c>
      <c r="C1524" s="31"/>
      <c r="D1524" s="31"/>
      <c r="E1524" s="30" t="s">
        <v>69</v>
      </c>
      <c r="F1524" s="30" t="s">
        <v>73</v>
      </c>
      <c r="G1524" s="31"/>
      <c r="H1524" s="31"/>
      <c r="I1524" s="31"/>
      <c r="J1524" s="32" t="n">
        <v>3943</v>
      </c>
      <c r="K1524" s="32" t="n">
        <v>4002</v>
      </c>
      <c r="L1524" s="32" t="n">
        <v>4062</v>
      </c>
      <c r="M1524" s="32" t="n">
        <v>4123</v>
      </c>
      <c r="N1524" s="32" t="n">
        <v>4185</v>
      </c>
      <c r="O1524" s="32" t="n">
        <v>4248</v>
      </c>
      <c r="P1524" s="32" t="n">
        <v>4312</v>
      </c>
      <c r="Q1524" s="32" t="n">
        <v>4377</v>
      </c>
      <c r="R1524" s="32" t="n">
        <v>4443</v>
      </c>
      <c r="S1524" s="32" t="n">
        <v>4510</v>
      </c>
      <c r="T1524" s="32" t="n">
        <v>4578</v>
      </c>
      <c r="U1524" s="34"/>
      <c r="V1524" s="34"/>
      <c r="W1524" s="34"/>
      <c r="X1524" s="34"/>
      <c r="Y1524" s="34" t="n">
        <f aca="false">IF(ISNUMBER(MATCH(C1524,sheet12!$c$2:$c$36,0)),1,0)</f>
        <v>0</v>
      </c>
    </row>
    <row r="1525" customFormat="false" ht="15.75" hidden="false" customHeight="false" outlineLevel="0" collapsed="false">
      <c r="A1525" s="24" t="s">
        <v>2060</v>
      </c>
      <c r="B1525" s="24" t="s">
        <v>2059</v>
      </c>
      <c r="C1525" s="25"/>
      <c r="D1525" s="25"/>
      <c r="E1525" s="24" t="s">
        <v>69</v>
      </c>
      <c r="F1525" s="24" t="s">
        <v>73</v>
      </c>
      <c r="G1525" s="25"/>
      <c r="H1525" s="25"/>
      <c r="I1525" s="25"/>
      <c r="J1525" s="26" t="n">
        <v>617</v>
      </c>
      <c r="K1525" s="26" t="n">
        <v>626</v>
      </c>
      <c r="L1525" s="26" t="n">
        <v>635</v>
      </c>
      <c r="M1525" s="26" t="n">
        <v>645</v>
      </c>
      <c r="N1525" s="26" t="n">
        <v>655</v>
      </c>
      <c r="O1525" s="26" t="n">
        <v>665</v>
      </c>
      <c r="P1525" s="26" t="n">
        <v>675</v>
      </c>
      <c r="Q1525" s="26" t="n">
        <v>685</v>
      </c>
      <c r="R1525" s="26" t="n">
        <v>695</v>
      </c>
      <c r="S1525" s="26" t="n">
        <v>705</v>
      </c>
      <c r="T1525" s="26" t="n">
        <v>716</v>
      </c>
      <c r="U1525" s="28"/>
      <c r="V1525" s="28"/>
      <c r="W1525" s="28"/>
      <c r="X1525" s="28"/>
      <c r="Y1525" s="28" t="n">
        <f aca="false">IF(ISNUMBER(MATCH(C1525,sheet12!$c$2:$c$36,0)),1,0)</f>
        <v>0</v>
      </c>
    </row>
    <row r="1526" customFormat="false" ht="15.75" hidden="false" customHeight="false" outlineLevel="0" collapsed="false">
      <c r="A1526" s="30" t="s">
        <v>2060</v>
      </c>
      <c r="B1526" s="30" t="s">
        <v>2059</v>
      </c>
      <c r="C1526" s="31"/>
      <c r="D1526" s="31"/>
      <c r="E1526" s="30" t="s">
        <v>69</v>
      </c>
      <c r="F1526" s="30" t="s">
        <v>73</v>
      </c>
      <c r="G1526" s="31"/>
      <c r="H1526" s="31"/>
      <c r="I1526" s="31"/>
      <c r="J1526" s="32" t="n">
        <v>2239</v>
      </c>
      <c r="K1526" s="32" t="n">
        <v>2273</v>
      </c>
      <c r="L1526" s="32" t="n">
        <v>2307</v>
      </c>
      <c r="M1526" s="32" t="n">
        <v>2342</v>
      </c>
      <c r="N1526" s="32" t="n">
        <v>2377</v>
      </c>
      <c r="O1526" s="32" t="n">
        <v>2413</v>
      </c>
      <c r="P1526" s="32" t="n">
        <v>2449</v>
      </c>
      <c r="Q1526" s="32" t="n">
        <v>2486</v>
      </c>
      <c r="R1526" s="32" t="n">
        <v>2523</v>
      </c>
      <c r="S1526" s="32" t="n">
        <v>2561</v>
      </c>
      <c r="T1526" s="32" t="n">
        <v>2599</v>
      </c>
      <c r="U1526" s="34"/>
      <c r="V1526" s="34"/>
      <c r="W1526" s="34"/>
      <c r="X1526" s="34"/>
      <c r="Y1526" s="34" t="n">
        <f aca="false">IF(ISNUMBER(MATCH(C1526,sheet12!$c$2:$c$36,0)),1,0)</f>
        <v>0</v>
      </c>
    </row>
    <row r="1527" customFormat="false" ht="15.75" hidden="false" customHeight="false" outlineLevel="0" collapsed="false">
      <c r="A1527" s="24" t="s">
        <v>2060</v>
      </c>
      <c r="B1527" s="24" t="s">
        <v>2059</v>
      </c>
      <c r="C1527" s="25"/>
      <c r="D1527" s="25"/>
      <c r="E1527" s="24" t="s">
        <v>69</v>
      </c>
      <c r="F1527" s="24" t="s">
        <v>73</v>
      </c>
      <c r="G1527" s="25"/>
      <c r="H1527" s="25"/>
      <c r="I1527" s="25"/>
      <c r="J1527" s="26" t="n">
        <v>9392</v>
      </c>
      <c r="K1527" s="26" t="n">
        <v>9533</v>
      </c>
      <c r="L1527" s="26" t="n">
        <v>9676</v>
      </c>
      <c r="M1527" s="26" t="n">
        <v>9821</v>
      </c>
      <c r="N1527" s="26" t="n">
        <v>9968</v>
      </c>
      <c r="O1527" s="26" t="n">
        <v>10118</v>
      </c>
      <c r="P1527" s="26" t="n">
        <v>10270</v>
      </c>
      <c r="Q1527" s="26" t="n">
        <v>10424</v>
      </c>
      <c r="R1527" s="26" t="n">
        <v>10580</v>
      </c>
      <c r="S1527" s="26" t="n">
        <v>10739</v>
      </c>
      <c r="T1527" s="26" t="n">
        <v>10900</v>
      </c>
      <c r="U1527" s="28"/>
      <c r="V1527" s="28"/>
      <c r="W1527" s="28"/>
      <c r="X1527" s="28"/>
      <c r="Y1527" s="28" t="n">
        <f aca="false">IF(ISNUMBER(MATCH(C1527,sheet12!$c$2:$c$36,0)),1,0)</f>
        <v>0</v>
      </c>
    </row>
    <row r="1528" customFormat="false" ht="15.75" hidden="false" customHeight="false" outlineLevel="0" collapsed="false">
      <c r="A1528" s="30" t="s">
        <v>2061</v>
      </c>
      <c r="B1528" s="30" t="s">
        <v>96</v>
      </c>
      <c r="C1528" s="31"/>
      <c r="D1528" s="31"/>
      <c r="E1528" s="30" t="s">
        <v>76</v>
      </c>
      <c r="F1528" s="30" t="s">
        <v>2062</v>
      </c>
      <c r="G1528" s="31"/>
      <c r="H1528" s="31"/>
      <c r="I1528" s="31"/>
      <c r="J1528" s="32" t="n">
        <v>3087</v>
      </c>
      <c r="K1528" s="32" t="n">
        <v>3133</v>
      </c>
      <c r="L1528" s="32" t="n">
        <v>3180</v>
      </c>
      <c r="M1528" s="32" t="n">
        <v>3228</v>
      </c>
      <c r="N1528" s="32" t="n">
        <v>3276</v>
      </c>
      <c r="O1528" s="32" t="n">
        <v>3325</v>
      </c>
      <c r="P1528" s="32" t="n">
        <v>3375</v>
      </c>
      <c r="Q1528" s="32" t="n">
        <v>3426</v>
      </c>
      <c r="R1528" s="32" t="n">
        <v>3477</v>
      </c>
      <c r="S1528" s="32" t="n">
        <v>3529</v>
      </c>
      <c r="T1528" s="32" t="n">
        <v>3582</v>
      </c>
      <c r="U1528" s="34"/>
      <c r="V1528" s="34"/>
      <c r="W1528" s="34"/>
      <c r="X1528" s="34"/>
      <c r="Y1528" s="34" t="n">
        <f aca="false">IF(ISNUMBER(MATCH(C1528,sheet12!$c$2:$c$36,0)),1,0)</f>
        <v>0</v>
      </c>
    </row>
    <row r="1529" customFormat="false" ht="15.75" hidden="false" customHeight="false" outlineLevel="0" collapsed="false">
      <c r="A1529" s="24" t="s">
        <v>2061</v>
      </c>
      <c r="B1529" s="24" t="s">
        <v>96</v>
      </c>
      <c r="C1529" s="25"/>
      <c r="D1529" s="25"/>
      <c r="E1529" s="24" t="s">
        <v>76</v>
      </c>
      <c r="F1529" s="24" t="s">
        <v>2062</v>
      </c>
      <c r="G1529" s="25"/>
      <c r="H1529" s="25"/>
      <c r="I1529" s="25"/>
      <c r="J1529" s="26" t="n">
        <v>5187</v>
      </c>
      <c r="K1529" s="26" t="n">
        <v>5265</v>
      </c>
      <c r="L1529" s="26" t="n">
        <v>5344</v>
      </c>
      <c r="M1529" s="26" t="n">
        <v>5424</v>
      </c>
      <c r="N1529" s="26" t="n">
        <v>5505</v>
      </c>
      <c r="O1529" s="26" t="n">
        <v>5588</v>
      </c>
      <c r="P1529" s="26" t="n">
        <v>5672</v>
      </c>
      <c r="Q1529" s="26" t="n">
        <v>5757</v>
      </c>
      <c r="R1529" s="26" t="n">
        <v>5843</v>
      </c>
      <c r="S1529" s="26" t="n">
        <v>5931</v>
      </c>
      <c r="T1529" s="26" t="n">
        <v>6020</v>
      </c>
      <c r="U1529" s="28"/>
      <c r="V1529" s="28"/>
      <c r="W1529" s="28"/>
      <c r="X1529" s="28"/>
      <c r="Y1529" s="28" t="n">
        <f aca="false">IF(ISNUMBER(MATCH(C1529,sheet12!$c$2:$c$36,0)),1,0)</f>
        <v>0</v>
      </c>
    </row>
    <row r="1530" customFormat="false" ht="15.75" hidden="false" customHeight="false" outlineLevel="0" collapsed="false">
      <c r="A1530" s="30" t="s">
        <v>2061</v>
      </c>
      <c r="B1530" s="30" t="s">
        <v>96</v>
      </c>
      <c r="C1530" s="31"/>
      <c r="D1530" s="31"/>
      <c r="E1530" s="30" t="s">
        <v>76</v>
      </c>
      <c r="F1530" s="30" t="s">
        <v>2062</v>
      </c>
      <c r="G1530" s="31"/>
      <c r="H1530" s="31"/>
      <c r="I1530" s="31"/>
      <c r="J1530" s="32" t="n">
        <v>2661</v>
      </c>
      <c r="K1530" s="32" t="n">
        <v>2701</v>
      </c>
      <c r="L1530" s="32" t="n">
        <v>2742</v>
      </c>
      <c r="M1530" s="32" t="n">
        <v>2783</v>
      </c>
      <c r="N1530" s="32" t="n">
        <v>2825</v>
      </c>
      <c r="O1530" s="32" t="n">
        <v>2867</v>
      </c>
      <c r="P1530" s="32" t="n">
        <v>2910</v>
      </c>
      <c r="Q1530" s="32" t="n">
        <v>2954</v>
      </c>
      <c r="R1530" s="32" t="n">
        <v>2998</v>
      </c>
      <c r="S1530" s="32" t="n">
        <v>3043</v>
      </c>
      <c r="T1530" s="32" t="n">
        <v>3089</v>
      </c>
      <c r="U1530" s="34"/>
      <c r="V1530" s="34"/>
      <c r="W1530" s="34"/>
      <c r="X1530" s="34"/>
      <c r="Y1530" s="34" t="n">
        <f aca="false">IF(ISNUMBER(MATCH(C1530,sheet12!$c$2:$c$36,0)),1,0)</f>
        <v>0</v>
      </c>
    </row>
    <row r="1531" customFormat="false" ht="15.75" hidden="false" customHeight="false" outlineLevel="0" collapsed="false">
      <c r="A1531" s="24" t="s">
        <v>2061</v>
      </c>
      <c r="B1531" s="24" t="s">
        <v>96</v>
      </c>
      <c r="C1531" s="25"/>
      <c r="D1531" s="25"/>
      <c r="E1531" s="24" t="s">
        <v>76</v>
      </c>
      <c r="F1531" s="24" t="s">
        <v>2062</v>
      </c>
      <c r="G1531" s="25"/>
      <c r="H1531" s="25"/>
      <c r="I1531" s="25"/>
      <c r="J1531" s="26" t="n">
        <v>5319</v>
      </c>
      <c r="K1531" s="26" t="n">
        <v>5399</v>
      </c>
      <c r="L1531" s="26" t="n">
        <v>5480</v>
      </c>
      <c r="M1531" s="26" t="n">
        <v>5562</v>
      </c>
      <c r="N1531" s="26" t="n">
        <v>5645</v>
      </c>
      <c r="O1531" s="26" t="n">
        <v>5730</v>
      </c>
      <c r="P1531" s="26" t="n">
        <v>5816</v>
      </c>
      <c r="Q1531" s="26" t="n">
        <v>5903</v>
      </c>
      <c r="R1531" s="26" t="n">
        <v>5992</v>
      </c>
      <c r="S1531" s="26" t="n">
        <v>6082</v>
      </c>
      <c r="T1531" s="26" t="n">
        <v>6173</v>
      </c>
      <c r="U1531" s="28"/>
      <c r="V1531" s="28"/>
      <c r="W1531" s="28"/>
      <c r="X1531" s="28"/>
      <c r="Y1531" s="28" t="n">
        <f aca="false">IF(ISNUMBER(MATCH(C1531,sheet12!$c$2:$c$36,0)),1,0)</f>
        <v>0</v>
      </c>
    </row>
    <row r="1532" customFormat="false" ht="15.75" hidden="false" customHeight="false" outlineLevel="0" collapsed="false">
      <c r="A1532" s="30" t="s">
        <v>2061</v>
      </c>
      <c r="B1532" s="30" t="s">
        <v>96</v>
      </c>
      <c r="C1532" s="31"/>
      <c r="D1532" s="31"/>
      <c r="E1532" s="30" t="s">
        <v>76</v>
      </c>
      <c r="F1532" s="30" t="s">
        <v>2062</v>
      </c>
      <c r="G1532" s="31"/>
      <c r="H1532" s="31"/>
      <c r="I1532" s="31"/>
      <c r="J1532" s="32" t="n">
        <v>4652</v>
      </c>
      <c r="K1532" s="32" t="n">
        <v>4722</v>
      </c>
      <c r="L1532" s="32" t="n">
        <v>4793</v>
      </c>
      <c r="M1532" s="32" t="n">
        <v>4865</v>
      </c>
      <c r="N1532" s="32" t="n">
        <v>4938</v>
      </c>
      <c r="O1532" s="32" t="n">
        <v>5012</v>
      </c>
      <c r="P1532" s="32" t="n">
        <v>5087</v>
      </c>
      <c r="Q1532" s="32" t="n">
        <v>5163</v>
      </c>
      <c r="R1532" s="32" t="n">
        <v>5240</v>
      </c>
      <c r="S1532" s="32" t="n">
        <v>5319</v>
      </c>
      <c r="T1532" s="32" t="n">
        <v>5399</v>
      </c>
      <c r="U1532" s="34"/>
      <c r="V1532" s="34"/>
      <c r="W1532" s="34"/>
      <c r="X1532" s="34"/>
      <c r="Y1532" s="34" t="n">
        <f aca="false">IF(ISNUMBER(MATCH(C1532,sheet12!$c$2:$c$36,0)),1,0)</f>
        <v>0</v>
      </c>
    </row>
    <row r="1533" customFormat="false" ht="15.75" hidden="false" customHeight="false" outlineLevel="0" collapsed="false">
      <c r="A1533" s="24" t="s">
        <v>2061</v>
      </c>
      <c r="B1533" s="24" t="s">
        <v>96</v>
      </c>
      <c r="C1533" s="25"/>
      <c r="D1533" s="25"/>
      <c r="E1533" s="24" t="s">
        <v>76</v>
      </c>
      <c r="F1533" s="24" t="s">
        <v>2062</v>
      </c>
      <c r="G1533" s="25"/>
      <c r="H1533" s="25"/>
      <c r="I1533" s="25"/>
      <c r="J1533" s="26" t="n">
        <v>3432</v>
      </c>
      <c r="K1533" s="26" t="n">
        <v>3483</v>
      </c>
      <c r="L1533" s="26" t="n">
        <v>3535</v>
      </c>
      <c r="M1533" s="26" t="n">
        <v>3588</v>
      </c>
      <c r="N1533" s="26" t="n">
        <v>3642</v>
      </c>
      <c r="O1533" s="26" t="n">
        <v>3697</v>
      </c>
      <c r="P1533" s="26" t="n">
        <v>3752</v>
      </c>
      <c r="Q1533" s="26" t="n">
        <v>3808</v>
      </c>
      <c r="R1533" s="26" t="n">
        <v>3865</v>
      </c>
      <c r="S1533" s="26" t="n">
        <v>3923</v>
      </c>
      <c r="T1533" s="26" t="n">
        <v>3982</v>
      </c>
      <c r="U1533" s="28"/>
      <c r="V1533" s="28"/>
      <c r="W1533" s="28"/>
      <c r="X1533" s="28"/>
      <c r="Y1533" s="28" t="n">
        <f aca="false">IF(ISNUMBER(MATCH(C1533,sheet12!$c$2:$c$36,0)),1,0)</f>
        <v>0</v>
      </c>
    </row>
    <row r="1534" customFormat="false" ht="15.75" hidden="false" customHeight="false" outlineLevel="0" collapsed="false">
      <c r="A1534" s="30" t="s">
        <v>2061</v>
      </c>
      <c r="B1534" s="30" t="s">
        <v>96</v>
      </c>
      <c r="C1534" s="31"/>
      <c r="D1534" s="31"/>
      <c r="E1534" s="30" t="s">
        <v>76</v>
      </c>
      <c r="F1534" s="30" t="s">
        <v>2062</v>
      </c>
      <c r="G1534" s="31"/>
      <c r="H1534" s="31"/>
      <c r="I1534" s="31"/>
      <c r="J1534" s="32" t="n">
        <v>7366</v>
      </c>
      <c r="K1534" s="32" t="n">
        <v>7476</v>
      </c>
      <c r="L1534" s="32" t="n">
        <v>7588</v>
      </c>
      <c r="M1534" s="32" t="n">
        <v>7702</v>
      </c>
      <c r="N1534" s="32" t="n">
        <v>7818</v>
      </c>
      <c r="O1534" s="32" t="n">
        <v>7935</v>
      </c>
      <c r="P1534" s="32" t="n">
        <v>8054</v>
      </c>
      <c r="Q1534" s="32" t="n">
        <v>8175</v>
      </c>
      <c r="R1534" s="32" t="n">
        <v>8298</v>
      </c>
      <c r="S1534" s="32" t="n">
        <v>8422</v>
      </c>
      <c r="T1534" s="32" t="n">
        <v>8548</v>
      </c>
      <c r="U1534" s="34"/>
      <c r="V1534" s="34"/>
      <c r="W1534" s="34"/>
      <c r="X1534" s="34"/>
      <c r="Y1534" s="34" t="n">
        <f aca="false">IF(ISNUMBER(MATCH(C1534,sheet12!$c$2:$c$36,0)),1,0)</f>
        <v>0</v>
      </c>
    </row>
    <row r="1535" customFormat="false" ht="15.75" hidden="false" customHeight="false" outlineLevel="0" collapsed="false">
      <c r="A1535" s="24" t="s">
        <v>2061</v>
      </c>
      <c r="B1535" s="24" t="s">
        <v>96</v>
      </c>
      <c r="C1535" s="25"/>
      <c r="D1535" s="25"/>
      <c r="E1535" s="24" t="s">
        <v>76</v>
      </c>
      <c r="F1535" s="24" t="s">
        <v>2062</v>
      </c>
      <c r="G1535" s="25"/>
      <c r="H1535" s="25"/>
      <c r="I1535" s="25"/>
      <c r="J1535" s="26" t="n">
        <v>7355</v>
      </c>
      <c r="K1535" s="26" t="n">
        <v>7465</v>
      </c>
      <c r="L1535" s="26" t="n">
        <v>7577</v>
      </c>
      <c r="M1535" s="26" t="n">
        <v>7691</v>
      </c>
      <c r="N1535" s="26" t="n">
        <v>7806</v>
      </c>
      <c r="O1535" s="26" t="n">
        <v>7923</v>
      </c>
      <c r="P1535" s="26" t="n">
        <v>8042</v>
      </c>
      <c r="Q1535" s="26" t="n">
        <v>8163</v>
      </c>
      <c r="R1535" s="26" t="n">
        <v>8285</v>
      </c>
      <c r="S1535" s="26" t="n">
        <v>8409</v>
      </c>
      <c r="T1535" s="26" t="n">
        <v>8535</v>
      </c>
      <c r="U1535" s="28"/>
      <c r="V1535" s="28"/>
      <c r="W1535" s="28"/>
      <c r="X1535" s="28"/>
      <c r="Y1535" s="28" t="n">
        <f aca="false">IF(ISNUMBER(MATCH(C1535,sheet12!$c$2:$c$36,0)),1,0)</f>
        <v>0</v>
      </c>
    </row>
    <row r="1536" customFormat="false" ht="15.75" hidden="false" customHeight="false" outlineLevel="0" collapsed="false">
      <c r="A1536" s="30" t="s">
        <v>2061</v>
      </c>
      <c r="B1536" s="30" t="s">
        <v>96</v>
      </c>
      <c r="C1536" s="31"/>
      <c r="D1536" s="31"/>
      <c r="E1536" s="30" t="s">
        <v>76</v>
      </c>
      <c r="F1536" s="30" t="s">
        <v>2062</v>
      </c>
      <c r="G1536" s="31"/>
      <c r="H1536" s="31"/>
      <c r="I1536" s="31"/>
      <c r="J1536" s="32" t="n">
        <v>210</v>
      </c>
      <c r="K1536" s="32" t="n">
        <v>213</v>
      </c>
      <c r="L1536" s="32" t="n">
        <v>216</v>
      </c>
      <c r="M1536" s="32" t="n">
        <v>219</v>
      </c>
      <c r="N1536" s="32" t="n">
        <v>222</v>
      </c>
      <c r="O1536" s="32" t="n">
        <v>225</v>
      </c>
      <c r="P1536" s="32" t="n">
        <v>228</v>
      </c>
      <c r="Q1536" s="32" t="n">
        <v>231</v>
      </c>
      <c r="R1536" s="32" t="n">
        <v>234</v>
      </c>
      <c r="S1536" s="32" t="n">
        <v>238</v>
      </c>
      <c r="T1536" s="32" t="n">
        <v>242</v>
      </c>
      <c r="U1536" s="34"/>
      <c r="V1536" s="34"/>
      <c r="W1536" s="34"/>
      <c r="X1536" s="34"/>
      <c r="Y1536" s="34" t="n">
        <f aca="false">IF(ISNUMBER(MATCH(C1536,sheet12!$c$2:$c$36,0)),1,0)</f>
        <v>0</v>
      </c>
    </row>
    <row r="1537" customFormat="false" ht="15.75" hidden="false" customHeight="false" outlineLevel="0" collapsed="false">
      <c r="A1537" s="24" t="s">
        <v>2061</v>
      </c>
      <c r="B1537" s="24" t="s">
        <v>96</v>
      </c>
      <c r="C1537" s="25"/>
      <c r="D1537" s="25"/>
      <c r="E1537" s="24" t="s">
        <v>76</v>
      </c>
      <c r="F1537" s="24" t="s">
        <v>2062</v>
      </c>
      <c r="G1537" s="25"/>
      <c r="H1537" s="25"/>
      <c r="I1537" s="25"/>
      <c r="J1537" s="26" t="n">
        <v>6854</v>
      </c>
      <c r="K1537" s="26" t="n">
        <v>6957</v>
      </c>
      <c r="L1537" s="26" t="n">
        <v>7061</v>
      </c>
      <c r="M1537" s="26" t="n">
        <v>7167</v>
      </c>
      <c r="N1537" s="26" t="n">
        <v>7275</v>
      </c>
      <c r="O1537" s="26" t="n">
        <v>7384</v>
      </c>
      <c r="P1537" s="26" t="n">
        <v>7495</v>
      </c>
      <c r="Q1537" s="26" t="n">
        <v>7607</v>
      </c>
      <c r="R1537" s="26" t="n">
        <v>7721</v>
      </c>
      <c r="S1537" s="26" t="n">
        <v>7837</v>
      </c>
      <c r="T1537" s="26" t="n">
        <v>7955</v>
      </c>
      <c r="U1537" s="28"/>
      <c r="V1537" s="28"/>
      <c r="W1537" s="28"/>
      <c r="X1537" s="28"/>
      <c r="Y1537" s="28" t="n">
        <f aca="false">IF(ISNUMBER(MATCH(C1537,sheet12!$c$2:$c$36,0)),1,0)</f>
        <v>0</v>
      </c>
    </row>
    <row r="1538" customFormat="false" ht="15.75" hidden="false" customHeight="false" outlineLevel="0" collapsed="false">
      <c r="A1538" s="30" t="s">
        <v>2061</v>
      </c>
      <c r="B1538" s="30" t="s">
        <v>96</v>
      </c>
      <c r="C1538" s="31"/>
      <c r="D1538" s="31"/>
      <c r="E1538" s="30" t="s">
        <v>76</v>
      </c>
      <c r="F1538" s="30" t="s">
        <v>2062</v>
      </c>
      <c r="G1538" s="31"/>
      <c r="H1538" s="31"/>
      <c r="I1538" s="31"/>
      <c r="J1538" s="32" t="n">
        <v>7375</v>
      </c>
      <c r="K1538" s="32" t="n">
        <v>7486</v>
      </c>
      <c r="L1538" s="32" t="n">
        <v>7598</v>
      </c>
      <c r="M1538" s="32" t="n">
        <v>7712</v>
      </c>
      <c r="N1538" s="32" t="n">
        <v>7828</v>
      </c>
      <c r="O1538" s="32" t="n">
        <v>7945</v>
      </c>
      <c r="P1538" s="32" t="n">
        <v>8064</v>
      </c>
      <c r="Q1538" s="32" t="n">
        <v>8185</v>
      </c>
      <c r="R1538" s="32" t="n">
        <v>8308</v>
      </c>
      <c r="S1538" s="32" t="n">
        <v>8433</v>
      </c>
      <c r="T1538" s="32" t="n">
        <v>8559</v>
      </c>
      <c r="U1538" s="34"/>
      <c r="V1538" s="34"/>
      <c r="W1538" s="34"/>
      <c r="X1538" s="34"/>
      <c r="Y1538" s="34" t="n">
        <f aca="false">IF(ISNUMBER(MATCH(C1538,sheet12!$c$2:$c$36,0)),1,0)</f>
        <v>0</v>
      </c>
    </row>
    <row r="1539" customFormat="false" ht="15.75" hidden="false" customHeight="false" outlineLevel="0" collapsed="false">
      <c r="A1539" s="24" t="s">
        <v>2061</v>
      </c>
      <c r="B1539" s="24" t="s">
        <v>96</v>
      </c>
      <c r="C1539" s="25"/>
      <c r="D1539" s="25"/>
      <c r="E1539" s="24" t="s">
        <v>76</v>
      </c>
      <c r="F1539" s="24" t="s">
        <v>2062</v>
      </c>
      <c r="G1539" s="25"/>
      <c r="H1539" s="25"/>
      <c r="I1539" s="25"/>
      <c r="J1539" s="26" t="n">
        <v>9728</v>
      </c>
      <c r="K1539" s="26" t="n">
        <v>9874</v>
      </c>
      <c r="L1539" s="26" t="n">
        <v>10022</v>
      </c>
      <c r="M1539" s="26" t="n">
        <v>10172</v>
      </c>
      <c r="N1539" s="26" t="n">
        <v>10325</v>
      </c>
      <c r="O1539" s="26" t="n">
        <v>10480</v>
      </c>
      <c r="P1539" s="26" t="n">
        <v>10637</v>
      </c>
      <c r="Q1539" s="26" t="n">
        <v>10797</v>
      </c>
      <c r="R1539" s="26" t="n">
        <v>10959</v>
      </c>
      <c r="S1539" s="26" t="n">
        <v>11123</v>
      </c>
      <c r="T1539" s="26" t="n">
        <v>11290</v>
      </c>
      <c r="U1539" s="28"/>
      <c r="V1539" s="28"/>
      <c r="W1539" s="28"/>
      <c r="X1539" s="28"/>
      <c r="Y1539" s="28" t="n">
        <f aca="false">IF(ISNUMBER(MATCH(C1539,sheet12!$c$2:$c$36,0)),1,0)</f>
        <v>0</v>
      </c>
    </row>
    <row r="1540" customFormat="false" ht="15.75" hidden="false" customHeight="false" outlineLevel="0" collapsed="false">
      <c r="A1540" s="30" t="s">
        <v>2061</v>
      </c>
      <c r="B1540" s="30" t="s">
        <v>96</v>
      </c>
      <c r="C1540" s="31"/>
      <c r="D1540" s="31"/>
      <c r="E1540" s="30" t="s">
        <v>76</v>
      </c>
      <c r="F1540" s="30" t="s">
        <v>2062</v>
      </c>
      <c r="G1540" s="31"/>
      <c r="H1540" s="31"/>
      <c r="I1540" s="31"/>
      <c r="J1540" s="32" t="n">
        <v>6075</v>
      </c>
      <c r="K1540" s="32" t="n">
        <v>6166</v>
      </c>
      <c r="L1540" s="32" t="n">
        <v>6258</v>
      </c>
      <c r="M1540" s="32" t="n">
        <v>6352</v>
      </c>
      <c r="N1540" s="32" t="n">
        <v>6447</v>
      </c>
      <c r="O1540" s="32" t="n">
        <v>6544</v>
      </c>
      <c r="P1540" s="32" t="n">
        <v>6642</v>
      </c>
      <c r="Q1540" s="32" t="n">
        <v>6742</v>
      </c>
      <c r="R1540" s="32" t="n">
        <v>6843</v>
      </c>
      <c r="S1540" s="32" t="n">
        <v>6946</v>
      </c>
      <c r="T1540" s="32" t="n">
        <v>7050</v>
      </c>
      <c r="U1540" s="34"/>
      <c r="V1540" s="34"/>
      <c r="W1540" s="34"/>
      <c r="X1540" s="34"/>
      <c r="Y1540" s="34" t="n">
        <f aca="false">IF(ISNUMBER(MATCH(C1540,sheet12!$c$2:$c$36,0)),1,0)</f>
        <v>0</v>
      </c>
    </row>
    <row r="1541" customFormat="false" ht="15.75" hidden="false" customHeight="false" outlineLevel="0" collapsed="false">
      <c r="A1541" s="24" t="s">
        <v>2061</v>
      </c>
      <c r="B1541" s="24" t="s">
        <v>96</v>
      </c>
      <c r="C1541" s="25"/>
      <c r="D1541" s="25"/>
      <c r="E1541" s="24" t="s">
        <v>76</v>
      </c>
      <c r="F1541" s="24" t="s">
        <v>2062</v>
      </c>
      <c r="G1541" s="25"/>
      <c r="H1541" s="25"/>
      <c r="I1541" s="25"/>
      <c r="J1541" s="26" t="n">
        <v>470</v>
      </c>
      <c r="K1541" s="26" t="n">
        <v>477</v>
      </c>
      <c r="L1541" s="26" t="n">
        <v>484</v>
      </c>
      <c r="M1541" s="26" t="n">
        <v>491</v>
      </c>
      <c r="N1541" s="26" t="n">
        <v>498</v>
      </c>
      <c r="O1541" s="26" t="n">
        <v>505</v>
      </c>
      <c r="P1541" s="26" t="n">
        <v>513</v>
      </c>
      <c r="Q1541" s="26" t="n">
        <v>521</v>
      </c>
      <c r="R1541" s="26" t="n">
        <v>529</v>
      </c>
      <c r="S1541" s="26" t="n">
        <v>537</v>
      </c>
      <c r="T1541" s="26" t="n">
        <v>545</v>
      </c>
      <c r="U1541" s="28"/>
      <c r="V1541" s="28"/>
      <c r="W1541" s="28"/>
      <c r="X1541" s="28"/>
      <c r="Y1541" s="28" t="n">
        <f aca="false">IF(ISNUMBER(MATCH(C1541,sheet12!$c$2:$c$36,0)),1,0)</f>
        <v>0</v>
      </c>
    </row>
    <row r="1542" customFormat="false" ht="15.75" hidden="false" customHeight="false" outlineLevel="0" collapsed="false">
      <c r="A1542" s="30" t="s">
        <v>2061</v>
      </c>
      <c r="B1542" s="30" t="s">
        <v>96</v>
      </c>
      <c r="C1542" s="31"/>
      <c r="D1542" s="31"/>
      <c r="E1542" s="30" t="s">
        <v>76</v>
      </c>
      <c r="F1542" s="30" t="s">
        <v>2062</v>
      </c>
      <c r="G1542" s="31"/>
      <c r="H1542" s="31"/>
      <c r="I1542" s="31"/>
      <c r="J1542" s="32" t="n">
        <v>7786</v>
      </c>
      <c r="K1542" s="32" t="n">
        <v>7903</v>
      </c>
      <c r="L1542" s="32" t="n">
        <v>8022</v>
      </c>
      <c r="M1542" s="32" t="n">
        <v>8142</v>
      </c>
      <c r="N1542" s="32" t="n">
        <v>8264</v>
      </c>
      <c r="O1542" s="32" t="n">
        <v>8388</v>
      </c>
      <c r="P1542" s="32" t="n">
        <v>8514</v>
      </c>
      <c r="Q1542" s="32" t="n">
        <v>8642</v>
      </c>
      <c r="R1542" s="32" t="n">
        <v>8772</v>
      </c>
      <c r="S1542" s="32" t="n">
        <v>8904</v>
      </c>
      <c r="T1542" s="32" t="n">
        <v>9038</v>
      </c>
      <c r="U1542" s="34"/>
      <c r="V1542" s="34"/>
      <c r="W1542" s="34"/>
      <c r="X1542" s="34"/>
      <c r="Y1542" s="34" t="n">
        <f aca="false">IF(ISNUMBER(MATCH(C1542,sheet12!$c$2:$c$36,0)),1,0)</f>
        <v>0</v>
      </c>
    </row>
    <row r="1543" customFormat="false" ht="15.75" hidden="false" customHeight="false" outlineLevel="0" collapsed="false">
      <c r="A1543" s="24" t="s">
        <v>2061</v>
      </c>
      <c r="B1543" s="24" t="s">
        <v>96</v>
      </c>
      <c r="C1543" s="25"/>
      <c r="D1543" s="25"/>
      <c r="E1543" s="24" t="s">
        <v>76</v>
      </c>
      <c r="F1543" s="24" t="s">
        <v>2062</v>
      </c>
      <c r="G1543" s="25"/>
      <c r="H1543" s="25"/>
      <c r="I1543" s="25"/>
      <c r="J1543" s="26" t="n">
        <v>1309</v>
      </c>
      <c r="K1543" s="26" t="n">
        <v>1329</v>
      </c>
      <c r="L1543" s="26" t="n">
        <v>1349</v>
      </c>
      <c r="M1543" s="26" t="n">
        <v>1369</v>
      </c>
      <c r="N1543" s="26" t="n">
        <v>1390</v>
      </c>
      <c r="O1543" s="26" t="n">
        <v>1411</v>
      </c>
      <c r="P1543" s="26" t="n">
        <v>1432</v>
      </c>
      <c r="Q1543" s="26" t="n">
        <v>1453</v>
      </c>
      <c r="R1543" s="26" t="n">
        <v>1475</v>
      </c>
      <c r="S1543" s="26" t="n">
        <v>1497</v>
      </c>
      <c r="T1543" s="26" t="n">
        <v>1519</v>
      </c>
      <c r="U1543" s="28"/>
      <c r="V1543" s="28"/>
      <c r="W1543" s="28"/>
      <c r="X1543" s="28"/>
      <c r="Y1543" s="28" t="n">
        <f aca="false">IF(ISNUMBER(MATCH(C1543,sheet12!$c$2:$c$36,0)),1,0)</f>
        <v>0</v>
      </c>
    </row>
    <row r="1544" customFormat="false" ht="15.75" hidden="false" customHeight="false" outlineLevel="0" collapsed="false">
      <c r="A1544" s="30" t="s">
        <v>2061</v>
      </c>
      <c r="B1544" s="30" t="s">
        <v>96</v>
      </c>
      <c r="C1544" s="31"/>
      <c r="D1544" s="31"/>
      <c r="E1544" s="30" t="s">
        <v>76</v>
      </c>
      <c r="F1544" s="30" t="s">
        <v>2062</v>
      </c>
      <c r="G1544" s="31"/>
      <c r="H1544" s="31"/>
      <c r="I1544" s="31"/>
      <c r="J1544" s="32" t="n">
        <v>9904</v>
      </c>
      <c r="K1544" s="32" t="n">
        <v>10053</v>
      </c>
      <c r="L1544" s="32" t="n">
        <v>10204</v>
      </c>
      <c r="M1544" s="32" t="n">
        <v>10357</v>
      </c>
      <c r="N1544" s="32" t="n">
        <v>10512</v>
      </c>
      <c r="O1544" s="32" t="n">
        <v>10670</v>
      </c>
      <c r="P1544" s="32" t="n">
        <v>10830</v>
      </c>
      <c r="Q1544" s="32" t="n">
        <v>10992</v>
      </c>
      <c r="R1544" s="32" t="n">
        <v>11157</v>
      </c>
      <c r="S1544" s="32" t="n">
        <v>11324</v>
      </c>
      <c r="T1544" s="32" t="n">
        <v>11494</v>
      </c>
      <c r="U1544" s="34"/>
      <c r="V1544" s="34"/>
      <c r="W1544" s="34"/>
      <c r="X1544" s="34"/>
      <c r="Y1544" s="34" t="n">
        <f aca="false">IF(ISNUMBER(MATCH(C1544,sheet12!$c$2:$c$36,0)),1,0)</f>
        <v>0</v>
      </c>
    </row>
    <row r="1545" customFormat="false" ht="15.75" hidden="false" customHeight="false" outlineLevel="0" collapsed="false">
      <c r="A1545" s="24" t="s">
        <v>2061</v>
      </c>
      <c r="B1545" s="24" t="s">
        <v>96</v>
      </c>
      <c r="C1545" s="25"/>
      <c r="D1545" s="25"/>
      <c r="E1545" s="24" t="s">
        <v>76</v>
      </c>
      <c r="F1545" s="24" t="s">
        <v>2062</v>
      </c>
      <c r="G1545" s="25"/>
      <c r="H1545" s="25"/>
      <c r="I1545" s="25"/>
      <c r="J1545" s="26" t="n">
        <v>2285</v>
      </c>
      <c r="K1545" s="26" t="n">
        <v>2319</v>
      </c>
      <c r="L1545" s="26" t="n">
        <v>2354</v>
      </c>
      <c r="M1545" s="26" t="n">
        <v>2389</v>
      </c>
      <c r="N1545" s="26" t="n">
        <v>2425</v>
      </c>
      <c r="O1545" s="26" t="n">
        <v>2461</v>
      </c>
      <c r="P1545" s="26" t="n">
        <v>2498</v>
      </c>
      <c r="Q1545" s="26" t="n">
        <v>2535</v>
      </c>
      <c r="R1545" s="26" t="n">
        <v>2573</v>
      </c>
      <c r="S1545" s="26" t="n">
        <v>2612</v>
      </c>
      <c r="T1545" s="26" t="n">
        <v>2651</v>
      </c>
      <c r="U1545" s="28"/>
      <c r="V1545" s="28"/>
      <c r="W1545" s="28"/>
      <c r="X1545" s="28"/>
      <c r="Y1545" s="28" t="n">
        <f aca="false">IF(ISNUMBER(MATCH(C1545,sheet12!$c$2:$c$36,0)),1,0)</f>
        <v>0</v>
      </c>
    </row>
    <row r="1546" customFormat="false" ht="15.75" hidden="false" customHeight="false" outlineLevel="0" collapsed="false">
      <c r="A1546" s="30" t="s">
        <v>2061</v>
      </c>
      <c r="B1546" s="30" t="s">
        <v>96</v>
      </c>
      <c r="C1546" s="31"/>
      <c r="D1546" s="31"/>
      <c r="E1546" s="30" t="s">
        <v>76</v>
      </c>
      <c r="F1546" s="30" t="s">
        <v>2062</v>
      </c>
      <c r="G1546" s="31"/>
      <c r="H1546" s="31"/>
      <c r="I1546" s="31"/>
      <c r="J1546" s="32" t="n">
        <v>6092</v>
      </c>
      <c r="K1546" s="32" t="n">
        <v>6183</v>
      </c>
      <c r="L1546" s="32" t="n">
        <v>6276</v>
      </c>
      <c r="M1546" s="32" t="n">
        <v>6370</v>
      </c>
      <c r="N1546" s="32" t="n">
        <v>6466</v>
      </c>
      <c r="O1546" s="32" t="n">
        <v>6563</v>
      </c>
      <c r="P1546" s="32" t="n">
        <v>6661</v>
      </c>
      <c r="Q1546" s="32" t="n">
        <v>6761</v>
      </c>
      <c r="R1546" s="32" t="n">
        <v>6862</v>
      </c>
      <c r="S1546" s="32" t="n">
        <v>6965</v>
      </c>
      <c r="T1546" s="32" t="n">
        <v>7069</v>
      </c>
      <c r="U1546" s="34"/>
      <c r="V1546" s="34"/>
      <c r="W1546" s="34"/>
      <c r="X1546" s="34"/>
      <c r="Y1546" s="34" t="n">
        <f aca="false">IF(ISNUMBER(MATCH(C1546,sheet12!$c$2:$c$36,0)),1,0)</f>
        <v>0</v>
      </c>
    </row>
    <row r="1547" customFormat="false" ht="15.75" hidden="false" customHeight="false" outlineLevel="0" collapsed="false">
      <c r="A1547" s="24" t="s">
        <v>2061</v>
      </c>
      <c r="B1547" s="24" t="s">
        <v>96</v>
      </c>
      <c r="C1547" s="25"/>
      <c r="D1547" s="25"/>
      <c r="E1547" s="24" t="s">
        <v>76</v>
      </c>
      <c r="F1547" s="24" t="s">
        <v>2062</v>
      </c>
      <c r="G1547" s="25"/>
      <c r="H1547" s="25"/>
      <c r="I1547" s="25"/>
      <c r="J1547" s="26" t="n">
        <v>1142</v>
      </c>
      <c r="K1547" s="26" t="n">
        <v>1159</v>
      </c>
      <c r="L1547" s="26" t="n">
        <v>1176</v>
      </c>
      <c r="M1547" s="26" t="n">
        <v>1194</v>
      </c>
      <c r="N1547" s="26" t="n">
        <v>1212</v>
      </c>
      <c r="O1547" s="26" t="n">
        <v>1230</v>
      </c>
      <c r="P1547" s="26" t="n">
        <v>1248</v>
      </c>
      <c r="Q1547" s="26" t="n">
        <v>1267</v>
      </c>
      <c r="R1547" s="26" t="n">
        <v>1286</v>
      </c>
      <c r="S1547" s="26" t="n">
        <v>1305</v>
      </c>
      <c r="T1547" s="26" t="n">
        <v>1325</v>
      </c>
      <c r="U1547" s="28"/>
      <c r="V1547" s="28"/>
      <c r="W1547" s="28"/>
      <c r="X1547" s="28"/>
      <c r="Y1547" s="28" t="n">
        <f aca="false">IF(ISNUMBER(MATCH(C1547,sheet12!$c$2:$c$36,0)),1,0)</f>
        <v>0</v>
      </c>
    </row>
    <row r="1548" customFormat="false" ht="15.75" hidden="false" customHeight="false" outlineLevel="0" collapsed="false">
      <c r="A1548" s="30" t="s">
        <v>2061</v>
      </c>
      <c r="B1548" s="30" t="s">
        <v>96</v>
      </c>
      <c r="C1548" s="31"/>
      <c r="D1548" s="31"/>
      <c r="E1548" s="30" t="s">
        <v>76</v>
      </c>
      <c r="F1548" s="30" t="s">
        <v>2062</v>
      </c>
      <c r="G1548" s="31"/>
      <c r="H1548" s="31"/>
      <c r="I1548" s="31"/>
      <c r="J1548" s="32" t="n">
        <v>7973</v>
      </c>
      <c r="K1548" s="32" t="n">
        <v>8093</v>
      </c>
      <c r="L1548" s="32" t="n">
        <v>8214</v>
      </c>
      <c r="M1548" s="32" t="n">
        <v>8337</v>
      </c>
      <c r="N1548" s="32" t="n">
        <v>8462</v>
      </c>
      <c r="O1548" s="32" t="n">
        <v>8589</v>
      </c>
      <c r="P1548" s="32" t="n">
        <v>8718</v>
      </c>
      <c r="Q1548" s="32" t="n">
        <v>8849</v>
      </c>
      <c r="R1548" s="32" t="n">
        <v>8982</v>
      </c>
      <c r="S1548" s="32" t="n">
        <v>9117</v>
      </c>
      <c r="T1548" s="32" t="n">
        <v>9254</v>
      </c>
      <c r="U1548" s="34"/>
      <c r="V1548" s="34"/>
      <c r="W1548" s="34"/>
      <c r="X1548" s="34"/>
      <c r="Y1548" s="34" t="n">
        <f aca="false">IF(ISNUMBER(MATCH(C1548,sheet12!$c$2:$c$36,0)),1,0)</f>
        <v>0</v>
      </c>
    </row>
    <row r="1549" customFormat="false" ht="15.75" hidden="false" customHeight="false" outlineLevel="0" collapsed="false">
      <c r="A1549" s="24" t="s">
        <v>2061</v>
      </c>
      <c r="B1549" s="24" t="s">
        <v>96</v>
      </c>
      <c r="C1549" s="25"/>
      <c r="D1549" s="25"/>
      <c r="E1549" s="24" t="s">
        <v>76</v>
      </c>
      <c r="F1549" s="24" t="s">
        <v>2062</v>
      </c>
      <c r="G1549" s="25"/>
      <c r="H1549" s="25"/>
      <c r="I1549" s="25"/>
      <c r="J1549" s="26" t="n">
        <v>4763</v>
      </c>
      <c r="K1549" s="26" t="n">
        <v>4834</v>
      </c>
      <c r="L1549" s="26" t="n">
        <v>4907</v>
      </c>
      <c r="M1549" s="26" t="n">
        <v>4981</v>
      </c>
      <c r="N1549" s="26" t="n">
        <v>5056</v>
      </c>
      <c r="O1549" s="26" t="n">
        <v>5132</v>
      </c>
      <c r="P1549" s="26" t="n">
        <v>5209</v>
      </c>
      <c r="Q1549" s="26" t="n">
        <v>5287</v>
      </c>
      <c r="R1549" s="26" t="n">
        <v>5366</v>
      </c>
      <c r="S1549" s="26" t="n">
        <v>5446</v>
      </c>
      <c r="T1549" s="26" t="n">
        <v>5528</v>
      </c>
      <c r="U1549" s="28"/>
      <c r="V1549" s="28"/>
      <c r="W1549" s="28"/>
      <c r="X1549" s="28"/>
      <c r="Y1549" s="28" t="n">
        <f aca="false">IF(ISNUMBER(MATCH(C1549,sheet12!$c$2:$c$36,0)),1,0)</f>
        <v>0</v>
      </c>
    </row>
    <row r="1550" customFormat="false" ht="15.75" hidden="false" customHeight="false" outlineLevel="0" collapsed="false">
      <c r="A1550" s="30" t="s">
        <v>2061</v>
      </c>
      <c r="B1550" s="30" t="s">
        <v>96</v>
      </c>
      <c r="C1550" s="31"/>
      <c r="D1550" s="31"/>
      <c r="E1550" s="30" t="s">
        <v>76</v>
      </c>
      <c r="F1550" s="30" t="s">
        <v>2062</v>
      </c>
      <c r="G1550" s="31"/>
      <c r="H1550" s="31"/>
      <c r="I1550" s="31"/>
      <c r="J1550" s="32" t="n">
        <v>4133</v>
      </c>
      <c r="K1550" s="32" t="n">
        <v>4195</v>
      </c>
      <c r="L1550" s="32" t="n">
        <v>4258</v>
      </c>
      <c r="M1550" s="32" t="n">
        <v>4322</v>
      </c>
      <c r="N1550" s="32" t="n">
        <v>4387</v>
      </c>
      <c r="O1550" s="32" t="n">
        <v>4453</v>
      </c>
      <c r="P1550" s="32" t="n">
        <v>4520</v>
      </c>
      <c r="Q1550" s="32" t="n">
        <v>4588</v>
      </c>
      <c r="R1550" s="32" t="n">
        <v>4657</v>
      </c>
      <c r="S1550" s="32" t="n">
        <v>4727</v>
      </c>
      <c r="T1550" s="32" t="n">
        <v>4798</v>
      </c>
      <c r="U1550" s="34"/>
      <c r="V1550" s="34"/>
      <c r="W1550" s="34"/>
      <c r="X1550" s="34"/>
      <c r="Y1550" s="34" t="n">
        <f aca="false">IF(ISNUMBER(MATCH(C1550,sheet12!$c$2:$c$36,0)),1,0)</f>
        <v>0</v>
      </c>
    </row>
    <row r="1551" customFormat="false" ht="15.75" hidden="false" customHeight="false" outlineLevel="0" collapsed="false">
      <c r="A1551" s="24" t="s">
        <v>2061</v>
      </c>
      <c r="B1551" s="24" t="s">
        <v>96</v>
      </c>
      <c r="C1551" s="25"/>
      <c r="D1551" s="25"/>
      <c r="E1551" s="24" t="s">
        <v>76</v>
      </c>
      <c r="F1551" s="24" t="s">
        <v>2062</v>
      </c>
      <c r="G1551" s="25"/>
      <c r="H1551" s="25"/>
      <c r="I1551" s="25"/>
      <c r="J1551" s="26" t="n">
        <v>705</v>
      </c>
      <c r="K1551" s="26" t="n">
        <v>716</v>
      </c>
      <c r="L1551" s="26" t="n">
        <v>727</v>
      </c>
      <c r="M1551" s="26" t="n">
        <v>738</v>
      </c>
      <c r="N1551" s="26" t="n">
        <v>749</v>
      </c>
      <c r="O1551" s="26" t="n">
        <v>760</v>
      </c>
      <c r="P1551" s="26" t="n">
        <v>771</v>
      </c>
      <c r="Q1551" s="26" t="n">
        <v>783</v>
      </c>
      <c r="R1551" s="26" t="n">
        <v>795</v>
      </c>
      <c r="S1551" s="26" t="n">
        <v>807</v>
      </c>
      <c r="T1551" s="26" t="n">
        <v>819</v>
      </c>
      <c r="U1551" s="28"/>
      <c r="V1551" s="28"/>
      <c r="W1551" s="28"/>
      <c r="X1551" s="28"/>
      <c r="Y1551" s="28" t="n">
        <f aca="false">IF(ISNUMBER(MATCH(C1551,sheet12!$c$2:$c$36,0)),1,0)</f>
        <v>0</v>
      </c>
    </row>
    <row r="1552" customFormat="false" ht="15.75" hidden="false" customHeight="false" outlineLevel="0" collapsed="false">
      <c r="A1552" s="30" t="s">
        <v>2061</v>
      </c>
      <c r="B1552" s="30" t="s">
        <v>96</v>
      </c>
      <c r="C1552" s="31"/>
      <c r="D1552" s="31"/>
      <c r="E1552" s="30" t="s">
        <v>76</v>
      </c>
      <c r="F1552" s="30" t="s">
        <v>2062</v>
      </c>
      <c r="G1552" s="31"/>
      <c r="H1552" s="31"/>
      <c r="I1552" s="31"/>
      <c r="J1552" s="32" t="n">
        <v>9935</v>
      </c>
      <c r="K1552" s="32" t="n">
        <v>10084</v>
      </c>
      <c r="L1552" s="32" t="n">
        <v>10235</v>
      </c>
      <c r="M1552" s="32" t="n">
        <v>10389</v>
      </c>
      <c r="N1552" s="32" t="n">
        <v>10545</v>
      </c>
      <c r="O1552" s="32" t="n">
        <v>10703</v>
      </c>
      <c r="P1552" s="32" t="n">
        <v>10864</v>
      </c>
      <c r="Q1552" s="32" t="n">
        <v>11027</v>
      </c>
      <c r="R1552" s="32" t="n">
        <v>11192</v>
      </c>
      <c r="S1552" s="32" t="n">
        <v>11360</v>
      </c>
      <c r="T1552" s="32" t="n">
        <v>11530</v>
      </c>
      <c r="U1552" s="34"/>
      <c r="V1552" s="34"/>
      <c r="W1552" s="34"/>
      <c r="X1552" s="34"/>
      <c r="Y1552" s="34" t="n">
        <f aca="false">IF(ISNUMBER(MATCH(C1552,sheet12!$c$2:$c$36,0)),1,0)</f>
        <v>0</v>
      </c>
    </row>
    <row r="1553" customFormat="false" ht="15.75" hidden="false" customHeight="false" outlineLevel="0" collapsed="false">
      <c r="A1553" s="24" t="s">
        <v>2061</v>
      </c>
      <c r="B1553" s="24" t="s">
        <v>96</v>
      </c>
      <c r="C1553" s="25"/>
      <c r="D1553" s="25"/>
      <c r="E1553" s="24" t="s">
        <v>76</v>
      </c>
      <c r="F1553" s="24" t="s">
        <v>2062</v>
      </c>
      <c r="G1553" s="25"/>
      <c r="H1553" s="25"/>
      <c r="I1553" s="25"/>
      <c r="J1553" s="26" t="n">
        <v>6449</v>
      </c>
      <c r="K1553" s="26" t="n">
        <v>6546</v>
      </c>
      <c r="L1553" s="26" t="n">
        <v>6644</v>
      </c>
      <c r="M1553" s="26" t="n">
        <v>6744</v>
      </c>
      <c r="N1553" s="26" t="n">
        <v>6845</v>
      </c>
      <c r="O1553" s="26" t="n">
        <v>6948</v>
      </c>
      <c r="P1553" s="26" t="n">
        <v>7052</v>
      </c>
      <c r="Q1553" s="26" t="n">
        <v>7158</v>
      </c>
      <c r="R1553" s="26" t="n">
        <v>7265</v>
      </c>
      <c r="S1553" s="26" t="n">
        <v>7374</v>
      </c>
      <c r="T1553" s="26" t="n">
        <v>7485</v>
      </c>
      <c r="U1553" s="28"/>
      <c r="V1553" s="28"/>
      <c r="W1553" s="28"/>
      <c r="X1553" s="28"/>
      <c r="Y1553" s="28" t="n">
        <f aca="false">IF(ISNUMBER(MATCH(C1553,sheet12!$c$2:$c$36,0)),1,0)</f>
        <v>0</v>
      </c>
    </row>
    <row r="1554" customFormat="false" ht="15.75" hidden="false" customHeight="false" outlineLevel="0" collapsed="false">
      <c r="A1554" s="30" t="s">
        <v>2063</v>
      </c>
      <c r="B1554" s="30" t="s">
        <v>66</v>
      </c>
      <c r="C1554" s="31"/>
      <c r="D1554" s="30" t="s">
        <v>2064</v>
      </c>
      <c r="E1554" s="30" t="s">
        <v>93</v>
      </c>
      <c r="F1554" s="30" t="s">
        <v>100</v>
      </c>
      <c r="G1554" s="31"/>
      <c r="H1554" s="35" t="n">
        <v>-21.9671567</v>
      </c>
      <c r="I1554" s="35" t="n">
        <v>-51.6621219</v>
      </c>
      <c r="J1554" s="32" t="n">
        <v>708</v>
      </c>
      <c r="K1554" s="32" t="n">
        <v>719</v>
      </c>
      <c r="L1554" s="32" t="n">
        <v>730</v>
      </c>
      <c r="M1554" s="32" t="n">
        <v>741</v>
      </c>
      <c r="N1554" s="32" t="n">
        <v>752</v>
      </c>
      <c r="O1554" s="32" t="n">
        <v>763</v>
      </c>
      <c r="P1554" s="32" t="n">
        <v>774</v>
      </c>
      <c r="Q1554" s="32" t="n">
        <v>786</v>
      </c>
      <c r="R1554" s="32" t="n">
        <v>798</v>
      </c>
      <c r="S1554" s="32" t="n">
        <v>810</v>
      </c>
      <c r="T1554" s="32" t="n">
        <v>822</v>
      </c>
      <c r="U1554" s="34"/>
      <c r="V1554" s="34"/>
      <c r="W1554" s="34"/>
      <c r="X1554" s="34"/>
      <c r="Y1554" s="34" t="n">
        <f aca="false">IF(ISNUMBER(MATCH(C1554,sheet12!$c$2:$c$36,0)),1,0)</f>
        <v>0</v>
      </c>
    </row>
    <row r="1555" customFormat="false" ht="15.75" hidden="false" customHeight="false" outlineLevel="0" collapsed="false">
      <c r="A1555" s="24" t="s">
        <v>2063</v>
      </c>
      <c r="B1555" s="24" t="s">
        <v>66</v>
      </c>
      <c r="C1555" s="25"/>
      <c r="D1555" s="24" t="s">
        <v>2064</v>
      </c>
      <c r="E1555" s="24" t="s">
        <v>93</v>
      </c>
      <c r="F1555" s="24" t="s">
        <v>100</v>
      </c>
      <c r="G1555" s="25"/>
      <c r="H1555" s="36" t="n">
        <v>-21.9671567</v>
      </c>
      <c r="I1555" s="36" t="n">
        <v>-51.6621219</v>
      </c>
      <c r="J1555" s="26" t="n">
        <v>8711</v>
      </c>
      <c r="K1555" s="26" t="n">
        <v>8842</v>
      </c>
      <c r="L1555" s="26" t="n">
        <v>8975</v>
      </c>
      <c r="M1555" s="26" t="n">
        <v>9110</v>
      </c>
      <c r="N1555" s="26" t="n">
        <v>9247</v>
      </c>
      <c r="O1555" s="26" t="n">
        <v>9386</v>
      </c>
      <c r="P1555" s="26" t="n">
        <v>9527</v>
      </c>
      <c r="Q1555" s="26" t="n">
        <v>9670</v>
      </c>
      <c r="R1555" s="26" t="n">
        <v>9815</v>
      </c>
      <c r="S1555" s="26" t="n">
        <v>9962</v>
      </c>
      <c r="T1555" s="26" t="n">
        <v>10111</v>
      </c>
      <c r="U1555" s="28"/>
      <c r="V1555" s="28"/>
      <c r="W1555" s="28"/>
      <c r="X1555" s="28"/>
      <c r="Y1555" s="28" t="n">
        <f aca="false">IF(ISNUMBER(MATCH(C1555,sheet12!$c$2:$c$36,0)),1,0)</f>
        <v>0</v>
      </c>
    </row>
    <row r="1556" customFormat="false" ht="15.75" hidden="false" customHeight="false" outlineLevel="0" collapsed="false">
      <c r="A1556" s="30" t="s">
        <v>2063</v>
      </c>
      <c r="B1556" s="30" t="s">
        <v>66</v>
      </c>
      <c r="C1556" s="31"/>
      <c r="D1556" s="30" t="s">
        <v>2065</v>
      </c>
      <c r="E1556" s="30" t="s">
        <v>93</v>
      </c>
      <c r="F1556" s="30" t="s">
        <v>100</v>
      </c>
      <c r="G1556" s="31"/>
      <c r="H1556" s="35" t="n">
        <v>-18.6824</v>
      </c>
      <c r="I1556" s="35" t="n">
        <v>-48.15587</v>
      </c>
      <c r="J1556" s="32" t="n">
        <v>904</v>
      </c>
      <c r="K1556" s="32" t="n">
        <v>918</v>
      </c>
      <c r="L1556" s="32" t="n">
        <v>932</v>
      </c>
      <c r="M1556" s="32" t="n">
        <v>946</v>
      </c>
      <c r="N1556" s="32" t="n">
        <v>960</v>
      </c>
      <c r="O1556" s="32" t="n">
        <v>974</v>
      </c>
      <c r="P1556" s="32" t="n">
        <v>989</v>
      </c>
      <c r="Q1556" s="32" t="n">
        <v>1004</v>
      </c>
      <c r="R1556" s="32" t="n">
        <v>1019</v>
      </c>
      <c r="S1556" s="32" t="n">
        <v>1034</v>
      </c>
      <c r="T1556" s="32" t="n">
        <v>1050</v>
      </c>
      <c r="U1556" s="34"/>
      <c r="V1556" s="34"/>
      <c r="W1556" s="34"/>
      <c r="X1556" s="34"/>
      <c r="Y1556" s="34" t="n">
        <f aca="false">IF(ISNUMBER(MATCH(C1556,sheet12!$c$2:$c$36,0)),1,0)</f>
        <v>0</v>
      </c>
    </row>
    <row r="1557" customFormat="false" ht="15.75" hidden="false" customHeight="false" outlineLevel="0" collapsed="false">
      <c r="A1557" s="24" t="s">
        <v>2063</v>
      </c>
      <c r="B1557" s="24" t="s">
        <v>66</v>
      </c>
      <c r="C1557" s="25"/>
      <c r="D1557" s="24" t="s">
        <v>2065</v>
      </c>
      <c r="E1557" s="24" t="s">
        <v>93</v>
      </c>
      <c r="F1557" s="24" t="s">
        <v>100</v>
      </c>
      <c r="G1557" s="25"/>
      <c r="H1557" s="36" t="n">
        <v>-18.6824</v>
      </c>
      <c r="I1557" s="36" t="n">
        <v>-48.15587</v>
      </c>
      <c r="J1557" s="26" t="n">
        <v>8120</v>
      </c>
      <c r="K1557" s="26" t="n">
        <v>8242</v>
      </c>
      <c r="L1557" s="26" t="n">
        <v>8366</v>
      </c>
      <c r="M1557" s="26" t="n">
        <v>8491</v>
      </c>
      <c r="N1557" s="26" t="n">
        <v>8618</v>
      </c>
      <c r="O1557" s="26" t="n">
        <v>8747</v>
      </c>
      <c r="P1557" s="26" t="n">
        <v>8878</v>
      </c>
      <c r="Q1557" s="26" t="n">
        <v>9011</v>
      </c>
      <c r="R1557" s="26" t="n">
        <v>9146</v>
      </c>
      <c r="S1557" s="26" t="n">
        <v>9283</v>
      </c>
      <c r="T1557" s="26" t="n">
        <v>9422</v>
      </c>
      <c r="U1557" s="28"/>
      <c r="V1557" s="28"/>
      <c r="W1557" s="28"/>
      <c r="X1557" s="28"/>
      <c r="Y1557" s="28" t="n">
        <f aca="false">IF(ISNUMBER(MATCH(C1557,sheet12!$c$2:$c$36,0)),1,0)</f>
        <v>0</v>
      </c>
    </row>
    <row r="1558" customFormat="false" ht="15.75" hidden="false" customHeight="false" outlineLevel="0" collapsed="false">
      <c r="A1558" s="30" t="s">
        <v>2063</v>
      </c>
      <c r="B1558" s="30" t="s">
        <v>66</v>
      </c>
      <c r="C1558" s="31"/>
      <c r="D1558" s="30" t="s">
        <v>2065</v>
      </c>
      <c r="E1558" s="30" t="s">
        <v>93</v>
      </c>
      <c r="F1558" s="30" t="s">
        <v>100</v>
      </c>
      <c r="G1558" s="31"/>
      <c r="H1558" s="35" t="n">
        <v>-18.6824</v>
      </c>
      <c r="I1558" s="35" t="n">
        <v>-48.15587</v>
      </c>
      <c r="J1558" s="32" t="n">
        <v>1254</v>
      </c>
      <c r="K1558" s="32" t="n">
        <v>1273</v>
      </c>
      <c r="L1558" s="32" t="n">
        <v>1292</v>
      </c>
      <c r="M1558" s="32" t="n">
        <v>1311</v>
      </c>
      <c r="N1558" s="32" t="n">
        <v>1331</v>
      </c>
      <c r="O1558" s="32" t="n">
        <v>1351</v>
      </c>
      <c r="P1558" s="32" t="n">
        <v>1371</v>
      </c>
      <c r="Q1558" s="32" t="n">
        <v>1392</v>
      </c>
      <c r="R1558" s="32" t="n">
        <v>1413</v>
      </c>
      <c r="S1558" s="32" t="n">
        <v>1434</v>
      </c>
      <c r="T1558" s="32" t="n">
        <v>1456</v>
      </c>
      <c r="U1558" s="34"/>
      <c r="V1558" s="34"/>
      <c r="W1558" s="34"/>
      <c r="X1558" s="34"/>
      <c r="Y1558" s="34" t="n">
        <f aca="false">IF(ISNUMBER(MATCH(C1558,sheet12!$c$2:$c$36,0)),1,0)</f>
        <v>0</v>
      </c>
    </row>
    <row r="1559" customFormat="false" ht="15.75" hidden="false" customHeight="false" outlineLevel="0" collapsed="false">
      <c r="A1559" s="24" t="s">
        <v>2063</v>
      </c>
      <c r="B1559" s="24" t="s">
        <v>66</v>
      </c>
      <c r="C1559" s="25"/>
      <c r="D1559" s="24" t="s">
        <v>2065</v>
      </c>
      <c r="E1559" s="24" t="s">
        <v>93</v>
      </c>
      <c r="F1559" s="24" t="s">
        <v>100</v>
      </c>
      <c r="G1559" s="25"/>
      <c r="H1559" s="36" t="n">
        <v>-18.6824</v>
      </c>
      <c r="I1559" s="36" t="n">
        <v>-48.15587</v>
      </c>
      <c r="J1559" s="26" t="n">
        <v>3160</v>
      </c>
      <c r="K1559" s="26" t="n">
        <v>3207</v>
      </c>
      <c r="L1559" s="26" t="n">
        <v>3255</v>
      </c>
      <c r="M1559" s="26" t="n">
        <v>3304</v>
      </c>
      <c r="N1559" s="26" t="n">
        <v>3354</v>
      </c>
      <c r="O1559" s="26" t="n">
        <v>3404</v>
      </c>
      <c r="P1559" s="26" t="n">
        <v>3455</v>
      </c>
      <c r="Q1559" s="26" t="n">
        <v>3507</v>
      </c>
      <c r="R1559" s="26" t="n">
        <v>3560</v>
      </c>
      <c r="S1559" s="26" t="n">
        <v>3613</v>
      </c>
      <c r="T1559" s="26" t="n">
        <v>3667</v>
      </c>
      <c r="U1559" s="28"/>
      <c r="V1559" s="28"/>
      <c r="W1559" s="28"/>
      <c r="X1559" s="28"/>
      <c r="Y1559" s="28" t="n">
        <f aca="false">IF(ISNUMBER(MATCH(C1559,sheet12!$c$2:$c$36,0)),1,0)</f>
        <v>0</v>
      </c>
    </row>
    <row r="1560" customFormat="false" ht="15.75" hidden="false" customHeight="false" outlineLevel="0" collapsed="false">
      <c r="A1560" s="30" t="s">
        <v>2063</v>
      </c>
      <c r="B1560" s="30" t="s">
        <v>66</v>
      </c>
      <c r="C1560" s="31"/>
      <c r="D1560" s="30" t="s">
        <v>2065</v>
      </c>
      <c r="E1560" s="30" t="s">
        <v>93</v>
      </c>
      <c r="F1560" s="30" t="s">
        <v>100</v>
      </c>
      <c r="G1560" s="31"/>
      <c r="H1560" s="35" t="n">
        <v>-18.6824</v>
      </c>
      <c r="I1560" s="35" t="n">
        <v>-48.15587</v>
      </c>
      <c r="J1560" s="32" t="n">
        <v>8871</v>
      </c>
      <c r="K1560" s="32" t="n">
        <v>9004</v>
      </c>
      <c r="L1560" s="32" t="n">
        <v>9139</v>
      </c>
      <c r="M1560" s="32" t="n">
        <v>9276</v>
      </c>
      <c r="N1560" s="32" t="n">
        <v>9415</v>
      </c>
      <c r="O1560" s="32" t="n">
        <v>9556</v>
      </c>
      <c r="P1560" s="32" t="n">
        <v>9699</v>
      </c>
      <c r="Q1560" s="32" t="n">
        <v>9844</v>
      </c>
      <c r="R1560" s="32" t="n">
        <v>9992</v>
      </c>
      <c r="S1560" s="32" t="n">
        <v>10142</v>
      </c>
      <c r="T1560" s="32" t="n">
        <v>10294</v>
      </c>
      <c r="U1560" s="34"/>
      <c r="V1560" s="34"/>
      <c r="W1560" s="34"/>
      <c r="X1560" s="34"/>
      <c r="Y1560" s="34" t="n">
        <f aca="false">IF(ISNUMBER(MATCH(C1560,sheet12!$c$2:$c$36,0)),1,0)</f>
        <v>0</v>
      </c>
    </row>
    <row r="1561" customFormat="false" ht="15.75" hidden="false" customHeight="false" outlineLevel="0" collapsed="false">
      <c r="A1561" s="24" t="s">
        <v>2063</v>
      </c>
      <c r="B1561" s="24" t="s">
        <v>66</v>
      </c>
      <c r="C1561" s="25"/>
      <c r="D1561" s="24" t="s">
        <v>2065</v>
      </c>
      <c r="E1561" s="24" t="s">
        <v>93</v>
      </c>
      <c r="F1561" s="24" t="s">
        <v>100</v>
      </c>
      <c r="G1561" s="25"/>
      <c r="H1561" s="36" t="n">
        <v>-18.6824</v>
      </c>
      <c r="I1561" s="36" t="n">
        <v>-48.15587</v>
      </c>
      <c r="J1561" s="26" t="n">
        <v>1491</v>
      </c>
      <c r="K1561" s="26" t="n">
        <v>1513</v>
      </c>
      <c r="L1561" s="26" t="n">
        <v>1536</v>
      </c>
      <c r="M1561" s="26" t="n">
        <v>1559</v>
      </c>
      <c r="N1561" s="26" t="n">
        <v>1582</v>
      </c>
      <c r="O1561" s="26" t="n">
        <v>1606</v>
      </c>
      <c r="P1561" s="26" t="n">
        <v>1630</v>
      </c>
      <c r="Q1561" s="26" t="n">
        <v>1654</v>
      </c>
      <c r="R1561" s="26" t="n">
        <v>1679</v>
      </c>
      <c r="S1561" s="26" t="n">
        <v>1704</v>
      </c>
      <c r="T1561" s="26" t="n">
        <v>1730</v>
      </c>
      <c r="U1561" s="28"/>
      <c r="V1561" s="28"/>
      <c r="W1561" s="28"/>
      <c r="X1561" s="28"/>
      <c r="Y1561" s="28" t="n">
        <f aca="false">IF(ISNUMBER(MATCH(C1561,sheet12!$c$2:$c$36,0)),1,0)</f>
        <v>0</v>
      </c>
    </row>
    <row r="1562" customFormat="false" ht="15.75" hidden="false" customHeight="false" outlineLevel="0" collapsed="false">
      <c r="A1562" s="30" t="s">
        <v>2063</v>
      </c>
      <c r="B1562" s="30" t="s">
        <v>66</v>
      </c>
      <c r="C1562" s="31"/>
      <c r="D1562" s="30" t="s">
        <v>2065</v>
      </c>
      <c r="E1562" s="30" t="s">
        <v>93</v>
      </c>
      <c r="F1562" s="30" t="s">
        <v>100</v>
      </c>
      <c r="G1562" s="31"/>
      <c r="H1562" s="35" t="n">
        <v>-18.6824</v>
      </c>
      <c r="I1562" s="35" t="n">
        <v>-48.15587</v>
      </c>
      <c r="J1562" s="32" t="n">
        <v>849</v>
      </c>
      <c r="K1562" s="32" t="n">
        <v>862</v>
      </c>
      <c r="L1562" s="32" t="n">
        <v>875</v>
      </c>
      <c r="M1562" s="32" t="n">
        <v>888</v>
      </c>
      <c r="N1562" s="32" t="n">
        <v>901</v>
      </c>
      <c r="O1562" s="32" t="n">
        <v>915</v>
      </c>
      <c r="P1562" s="32" t="n">
        <v>929</v>
      </c>
      <c r="Q1562" s="32" t="n">
        <v>943</v>
      </c>
      <c r="R1562" s="32" t="n">
        <v>957</v>
      </c>
      <c r="S1562" s="32" t="n">
        <v>971</v>
      </c>
      <c r="T1562" s="32" t="n">
        <v>986</v>
      </c>
      <c r="U1562" s="34"/>
      <c r="V1562" s="34"/>
      <c r="W1562" s="34"/>
      <c r="X1562" s="34"/>
      <c r="Y1562" s="34" t="n">
        <f aca="false">IF(ISNUMBER(MATCH(C1562,sheet12!$c$2:$c$36,0)),1,0)</f>
        <v>0</v>
      </c>
    </row>
    <row r="1563" customFormat="false" ht="15.75" hidden="false" customHeight="false" outlineLevel="0" collapsed="false">
      <c r="A1563" s="24" t="s">
        <v>2063</v>
      </c>
      <c r="B1563" s="24" t="s">
        <v>66</v>
      </c>
      <c r="C1563" s="25"/>
      <c r="D1563" s="24" t="s">
        <v>2066</v>
      </c>
      <c r="E1563" s="24" t="s">
        <v>93</v>
      </c>
      <c r="F1563" s="24" t="s">
        <v>100</v>
      </c>
      <c r="G1563" s="25"/>
      <c r="H1563" s="36" t="n">
        <v>-25.5556001</v>
      </c>
      <c r="I1563" s="36" t="n">
        <v>-49.372629</v>
      </c>
      <c r="J1563" s="26" t="n">
        <v>6431</v>
      </c>
      <c r="K1563" s="26" t="n">
        <v>6527</v>
      </c>
      <c r="L1563" s="26" t="n">
        <v>6625</v>
      </c>
      <c r="M1563" s="26" t="n">
        <v>6724</v>
      </c>
      <c r="N1563" s="26" t="n">
        <v>6825</v>
      </c>
      <c r="O1563" s="26" t="n">
        <v>6927</v>
      </c>
      <c r="P1563" s="26" t="n">
        <v>7031</v>
      </c>
      <c r="Q1563" s="26" t="n">
        <v>7136</v>
      </c>
      <c r="R1563" s="26" t="n">
        <v>7243</v>
      </c>
      <c r="S1563" s="26" t="n">
        <v>7352</v>
      </c>
      <c r="T1563" s="26" t="n">
        <v>7462</v>
      </c>
      <c r="U1563" s="28"/>
      <c r="V1563" s="28"/>
      <c r="W1563" s="28"/>
      <c r="X1563" s="28"/>
      <c r="Y1563" s="28" t="n">
        <f aca="false">IF(ISNUMBER(MATCH(C1563,sheet12!$c$2:$c$36,0)),1,0)</f>
        <v>0</v>
      </c>
    </row>
    <row r="1564" customFormat="false" ht="15.75" hidden="false" customHeight="false" outlineLevel="0" collapsed="false">
      <c r="A1564" s="30" t="s">
        <v>2063</v>
      </c>
      <c r="B1564" s="30" t="s">
        <v>66</v>
      </c>
      <c r="C1564" s="31"/>
      <c r="D1564" s="30" t="s">
        <v>2066</v>
      </c>
      <c r="E1564" s="30" t="s">
        <v>93</v>
      </c>
      <c r="F1564" s="30" t="s">
        <v>100</v>
      </c>
      <c r="G1564" s="31"/>
      <c r="H1564" s="35" t="n">
        <v>-25.5556001</v>
      </c>
      <c r="I1564" s="35" t="n">
        <v>-49.372629</v>
      </c>
      <c r="J1564" s="32" t="n">
        <v>9542</v>
      </c>
      <c r="K1564" s="32" t="n">
        <v>9685</v>
      </c>
      <c r="L1564" s="32" t="n">
        <v>9830</v>
      </c>
      <c r="M1564" s="32" t="n">
        <v>9977</v>
      </c>
      <c r="N1564" s="32" t="n">
        <v>10127</v>
      </c>
      <c r="O1564" s="32" t="n">
        <v>10279</v>
      </c>
      <c r="P1564" s="32" t="n">
        <v>10433</v>
      </c>
      <c r="Q1564" s="32" t="n">
        <v>10589</v>
      </c>
      <c r="R1564" s="32" t="n">
        <v>10748</v>
      </c>
      <c r="S1564" s="32" t="n">
        <v>10909</v>
      </c>
      <c r="T1564" s="32" t="n">
        <v>11073</v>
      </c>
      <c r="U1564" s="34"/>
      <c r="V1564" s="34"/>
      <c r="W1564" s="34"/>
      <c r="X1564" s="34"/>
      <c r="Y1564" s="34" t="n">
        <f aca="false">IF(ISNUMBER(MATCH(C1564,sheet12!$c$2:$c$36,0)),1,0)</f>
        <v>0</v>
      </c>
    </row>
    <row r="1565" customFormat="false" ht="15.75" hidden="false" customHeight="false" outlineLevel="0" collapsed="false">
      <c r="A1565" s="24" t="s">
        <v>2063</v>
      </c>
      <c r="B1565" s="24" t="s">
        <v>66</v>
      </c>
      <c r="C1565" s="25"/>
      <c r="D1565" s="24" t="s">
        <v>2066</v>
      </c>
      <c r="E1565" s="24" t="s">
        <v>93</v>
      </c>
      <c r="F1565" s="24" t="s">
        <v>100</v>
      </c>
      <c r="G1565" s="25"/>
      <c r="H1565" s="36" t="n">
        <v>-25.5556001</v>
      </c>
      <c r="I1565" s="36" t="n">
        <v>-49.372629</v>
      </c>
      <c r="J1565" s="26" t="n">
        <v>45</v>
      </c>
      <c r="K1565" s="26" t="n">
        <v>46</v>
      </c>
      <c r="L1565" s="26" t="n">
        <v>47</v>
      </c>
      <c r="M1565" s="26" t="n">
        <v>48</v>
      </c>
      <c r="N1565" s="26" t="n">
        <v>49</v>
      </c>
      <c r="O1565" s="26" t="n">
        <v>50</v>
      </c>
      <c r="P1565" s="26" t="n">
        <v>51</v>
      </c>
      <c r="Q1565" s="26" t="n">
        <v>52</v>
      </c>
      <c r="R1565" s="26" t="n">
        <v>53</v>
      </c>
      <c r="S1565" s="26" t="n">
        <v>54</v>
      </c>
      <c r="T1565" s="26" t="n">
        <v>55</v>
      </c>
      <c r="U1565" s="28"/>
      <c r="V1565" s="28"/>
      <c r="W1565" s="28"/>
      <c r="X1565" s="28"/>
      <c r="Y1565" s="28" t="n">
        <f aca="false">IF(ISNUMBER(MATCH(C1565,sheet12!$c$2:$c$36,0)),1,0)</f>
        <v>0</v>
      </c>
    </row>
    <row r="1566" customFormat="false" ht="15.75" hidden="false" customHeight="false" outlineLevel="0" collapsed="false">
      <c r="A1566" s="30" t="s">
        <v>2063</v>
      </c>
      <c r="B1566" s="30" t="s">
        <v>66</v>
      </c>
      <c r="C1566" s="31"/>
      <c r="D1566" s="30" t="s">
        <v>2066</v>
      </c>
      <c r="E1566" s="30" t="s">
        <v>93</v>
      </c>
      <c r="F1566" s="30" t="s">
        <v>100</v>
      </c>
      <c r="G1566" s="31"/>
      <c r="H1566" s="35" t="n">
        <v>-25.5556001</v>
      </c>
      <c r="I1566" s="35" t="n">
        <v>-49.372629</v>
      </c>
      <c r="J1566" s="32" t="n">
        <v>6785</v>
      </c>
      <c r="K1566" s="32" t="n">
        <v>6887</v>
      </c>
      <c r="L1566" s="32" t="n">
        <v>6990</v>
      </c>
      <c r="M1566" s="32" t="n">
        <v>7095</v>
      </c>
      <c r="N1566" s="32" t="n">
        <v>7201</v>
      </c>
      <c r="O1566" s="32" t="n">
        <v>7309</v>
      </c>
      <c r="P1566" s="32" t="n">
        <v>7419</v>
      </c>
      <c r="Q1566" s="32" t="n">
        <v>7530</v>
      </c>
      <c r="R1566" s="32" t="n">
        <v>7643</v>
      </c>
      <c r="S1566" s="32" t="n">
        <v>7758</v>
      </c>
      <c r="T1566" s="32" t="n">
        <v>7874</v>
      </c>
      <c r="U1566" s="34"/>
      <c r="V1566" s="34"/>
      <c r="W1566" s="34"/>
      <c r="X1566" s="34"/>
      <c r="Y1566" s="34" t="n">
        <f aca="false">IF(ISNUMBER(MATCH(C1566,sheet12!$c$2:$c$36,0)),1,0)</f>
        <v>0</v>
      </c>
    </row>
    <row r="1567" customFormat="false" ht="15.75" hidden="false" customHeight="false" outlineLevel="0" collapsed="false">
      <c r="A1567" s="24" t="s">
        <v>2063</v>
      </c>
      <c r="B1567" s="24" t="s">
        <v>66</v>
      </c>
      <c r="C1567" s="25"/>
      <c r="D1567" s="24" t="s">
        <v>2066</v>
      </c>
      <c r="E1567" s="24" t="s">
        <v>93</v>
      </c>
      <c r="F1567" s="24" t="s">
        <v>100</v>
      </c>
      <c r="G1567" s="25"/>
      <c r="H1567" s="36" t="n">
        <v>-25.5556001</v>
      </c>
      <c r="I1567" s="36" t="n">
        <v>-49.372629</v>
      </c>
      <c r="J1567" s="26" t="n">
        <v>3879</v>
      </c>
      <c r="K1567" s="26" t="n">
        <v>3937</v>
      </c>
      <c r="L1567" s="26" t="n">
        <v>3996</v>
      </c>
      <c r="M1567" s="26" t="n">
        <v>4056</v>
      </c>
      <c r="N1567" s="26" t="n">
        <v>4117</v>
      </c>
      <c r="O1567" s="26" t="n">
        <v>4179</v>
      </c>
      <c r="P1567" s="26" t="n">
        <v>4242</v>
      </c>
      <c r="Q1567" s="26" t="n">
        <v>4306</v>
      </c>
      <c r="R1567" s="26" t="n">
        <v>4371</v>
      </c>
      <c r="S1567" s="26" t="n">
        <v>4437</v>
      </c>
      <c r="T1567" s="26" t="n">
        <v>4504</v>
      </c>
      <c r="U1567" s="28"/>
      <c r="V1567" s="28"/>
      <c r="W1567" s="28"/>
      <c r="X1567" s="28"/>
      <c r="Y1567" s="28" t="n">
        <f aca="false">IF(ISNUMBER(MATCH(C1567,sheet12!$c$2:$c$36,0)),1,0)</f>
        <v>0</v>
      </c>
    </row>
    <row r="1568" customFormat="false" ht="15.75" hidden="false" customHeight="false" outlineLevel="0" collapsed="false">
      <c r="A1568" s="30" t="s">
        <v>2063</v>
      </c>
      <c r="B1568" s="30" t="s">
        <v>66</v>
      </c>
      <c r="C1568" s="31"/>
      <c r="D1568" s="30" t="s">
        <v>2066</v>
      </c>
      <c r="E1568" s="30" t="s">
        <v>93</v>
      </c>
      <c r="F1568" s="30" t="s">
        <v>100</v>
      </c>
      <c r="G1568" s="31"/>
      <c r="H1568" s="35" t="n">
        <v>-25.5556001</v>
      </c>
      <c r="I1568" s="35" t="n">
        <v>-49.372629</v>
      </c>
      <c r="J1568" s="32" t="n">
        <v>9148</v>
      </c>
      <c r="K1568" s="32" t="n">
        <v>9285</v>
      </c>
      <c r="L1568" s="32" t="n">
        <v>9424</v>
      </c>
      <c r="M1568" s="32" t="n">
        <v>9565</v>
      </c>
      <c r="N1568" s="32" t="n">
        <v>9708</v>
      </c>
      <c r="O1568" s="32" t="n">
        <v>9854</v>
      </c>
      <c r="P1568" s="32" t="n">
        <v>10002</v>
      </c>
      <c r="Q1568" s="32" t="n">
        <v>10152</v>
      </c>
      <c r="R1568" s="32" t="n">
        <v>10304</v>
      </c>
      <c r="S1568" s="32" t="n">
        <v>10459</v>
      </c>
      <c r="T1568" s="32" t="n">
        <v>10616</v>
      </c>
      <c r="U1568" s="34"/>
      <c r="V1568" s="34"/>
      <c r="W1568" s="34"/>
      <c r="X1568" s="34"/>
      <c r="Y1568" s="34" t="n">
        <f aca="false">IF(ISNUMBER(MATCH(C1568,sheet12!$c$2:$c$36,0)),1,0)</f>
        <v>0</v>
      </c>
    </row>
    <row r="1569" customFormat="false" ht="15.75" hidden="false" customHeight="false" outlineLevel="0" collapsed="false">
      <c r="A1569" s="24" t="s">
        <v>2063</v>
      </c>
      <c r="B1569" s="24" t="s">
        <v>66</v>
      </c>
      <c r="C1569" s="25"/>
      <c r="D1569" s="24" t="s">
        <v>2066</v>
      </c>
      <c r="E1569" s="24" t="s">
        <v>93</v>
      </c>
      <c r="F1569" s="24" t="s">
        <v>100</v>
      </c>
      <c r="G1569" s="25"/>
      <c r="H1569" s="36" t="n">
        <v>-25.5556001</v>
      </c>
      <c r="I1569" s="36" t="n">
        <v>-49.372629</v>
      </c>
      <c r="J1569" s="26" t="n">
        <v>1072</v>
      </c>
      <c r="K1569" s="26" t="n">
        <v>1088</v>
      </c>
      <c r="L1569" s="26" t="n">
        <v>1104</v>
      </c>
      <c r="M1569" s="26" t="n">
        <v>1121</v>
      </c>
      <c r="N1569" s="26" t="n">
        <v>1138</v>
      </c>
      <c r="O1569" s="26" t="n">
        <v>1155</v>
      </c>
      <c r="P1569" s="26" t="n">
        <v>1172</v>
      </c>
      <c r="Q1569" s="26" t="n">
        <v>1190</v>
      </c>
      <c r="R1569" s="26" t="n">
        <v>1208</v>
      </c>
      <c r="S1569" s="26" t="n">
        <v>1226</v>
      </c>
      <c r="T1569" s="26" t="n">
        <v>1244</v>
      </c>
      <c r="U1569" s="28"/>
      <c r="V1569" s="28"/>
      <c r="W1569" s="28"/>
      <c r="X1569" s="28"/>
      <c r="Y1569" s="28" t="n">
        <f aca="false">IF(ISNUMBER(MATCH(C1569,sheet12!$c$2:$c$36,0)),1,0)</f>
        <v>0</v>
      </c>
    </row>
    <row r="1570" customFormat="false" ht="15.75" hidden="false" customHeight="false" outlineLevel="0" collapsed="false">
      <c r="A1570" s="30" t="s">
        <v>2063</v>
      </c>
      <c r="B1570" s="30" t="s">
        <v>66</v>
      </c>
      <c r="C1570" s="31"/>
      <c r="D1570" s="30" t="s">
        <v>2066</v>
      </c>
      <c r="E1570" s="30" t="s">
        <v>93</v>
      </c>
      <c r="F1570" s="30" t="s">
        <v>100</v>
      </c>
      <c r="G1570" s="31"/>
      <c r="H1570" s="35" t="n">
        <v>-25.5556001</v>
      </c>
      <c r="I1570" s="35" t="n">
        <v>-49.372629</v>
      </c>
      <c r="J1570" s="32" t="n">
        <v>7496</v>
      </c>
      <c r="K1570" s="32" t="n">
        <v>7608</v>
      </c>
      <c r="L1570" s="32" t="n">
        <v>7722</v>
      </c>
      <c r="M1570" s="32" t="n">
        <v>7838</v>
      </c>
      <c r="N1570" s="32" t="n">
        <v>7956</v>
      </c>
      <c r="O1570" s="32" t="n">
        <v>8075</v>
      </c>
      <c r="P1570" s="32" t="n">
        <v>8196</v>
      </c>
      <c r="Q1570" s="32" t="n">
        <v>8319</v>
      </c>
      <c r="R1570" s="32" t="n">
        <v>8444</v>
      </c>
      <c r="S1570" s="32" t="n">
        <v>8571</v>
      </c>
      <c r="T1570" s="32" t="n">
        <v>8700</v>
      </c>
      <c r="U1570" s="34"/>
      <c r="V1570" s="34"/>
      <c r="W1570" s="34"/>
      <c r="X1570" s="34"/>
      <c r="Y1570" s="34" t="n">
        <f aca="false">IF(ISNUMBER(MATCH(C1570,sheet12!$c$2:$c$36,0)),1,0)</f>
        <v>0</v>
      </c>
    </row>
    <row r="1571" customFormat="false" ht="15.75" hidden="false" customHeight="false" outlineLevel="0" collapsed="false">
      <c r="A1571" s="24" t="s">
        <v>2063</v>
      </c>
      <c r="B1571" s="24" t="s">
        <v>66</v>
      </c>
      <c r="C1571" s="25"/>
      <c r="D1571" s="24" t="s">
        <v>2066</v>
      </c>
      <c r="E1571" s="24" t="s">
        <v>93</v>
      </c>
      <c r="F1571" s="24" t="s">
        <v>100</v>
      </c>
      <c r="G1571" s="25"/>
      <c r="H1571" s="36" t="n">
        <v>-25.5556001</v>
      </c>
      <c r="I1571" s="36" t="n">
        <v>-49.372629</v>
      </c>
      <c r="J1571" s="26" t="n">
        <v>2888</v>
      </c>
      <c r="K1571" s="26" t="n">
        <v>2931</v>
      </c>
      <c r="L1571" s="26" t="n">
        <v>2975</v>
      </c>
      <c r="M1571" s="26" t="n">
        <v>3020</v>
      </c>
      <c r="N1571" s="26" t="n">
        <v>3065</v>
      </c>
      <c r="O1571" s="26" t="n">
        <v>3111</v>
      </c>
      <c r="P1571" s="26" t="n">
        <v>3158</v>
      </c>
      <c r="Q1571" s="26" t="n">
        <v>3205</v>
      </c>
      <c r="R1571" s="26" t="n">
        <v>3253</v>
      </c>
      <c r="S1571" s="26" t="n">
        <v>3302</v>
      </c>
      <c r="T1571" s="26" t="n">
        <v>3352</v>
      </c>
      <c r="U1571" s="28"/>
      <c r="V1571" s="28"/>
      <c r="W1571" s="28"/>
      <c r="X1571" s="28"/>
      <c r="Y1571" s="28" t="n">
        <f aca="false">IF(ISNUMBER(MATCH(C1571,sheet12!$c$2:$c$36,0)),1,0)</f>
        <v>0</v>
      </c>
    </row>
    <row r="1572" customFormat="false" ht="15.75" hidden="false" customHeight="false" outlineLevel="0" collapsed="false">
      <c r="A1572" s="30" t="s">
        <v>2063</v>
      </c>
      <c r="B1572" s="30" t="s">
        <v>66</v>
      </c>
      <c r="C1572" s="31"/>
      <c r="D1572" s="30" t="s">
        <v>2066</v>
      </c>
      <c r="E1572" s="30" t="s">
        <v>93</v>
      </c>
      <c r="F1572" s="30" t="s">
        <v>100</v>
      </c>
      <c r="G1572" s="31"/>
      <c r="H1572" s="35" t="n">
        <v>-25.5556001</v>
      </c>
      <c r="I1572" s="35" t="n">
        <v>-49.372629</v>
      </c>
      <c r="J1572" s="32" t="n">
        <v>626</v>
      </c>
      <c r="K1572" s="32" t="n">
        <v>635</v>
      </c>
      <c r="L1572" s="32" t="n">
        <v>645</v>
      </c>
      <c r="M1572" s="32" t="n">
        <v>655</v>
      </c>
      <c r="N1572" s="32" t="n">
        <v>665</v>
      </c>
      <c r="O1572" s="32" t="n">
        <v>675</v>
      </c>
      <c r="P1572" s="32" t="n">
        <v>685</v>
      </c>
      <c r="Q1572" s="32" t="n">
        <v>695</v>
      </c>
      <c r="R1572" s="32" t="n">
        <v>705</v>
      </c>
      <c r="S1572" s="32" t="n">
        <v>716</v>
      </c>
      <c r="T1572" s="32" t="n">
        <v>727</v>
      </c>
      <c r="U1572" s="34"/>
      <c r="V1572" s="34"/>
      <c r="W1572" s="34"/>
      <c r="X1572" s="34"/>
      <c r="Y1572" s="34" t="n">
        <f aca="false">IF(ISNUMBER(MATCH(C1572,sheet12!$c$2:$c$36,0)),1,0)</f>
        <v>0</v>
      </c>
    </row>
    <row r="1573" customFormat="false" ht="15.75" hidden="false" customHeight="false" outlineLevel="0" collapsed="false">
      <c r="A1573" s="24" t="s">
        <v>2063</v>
      </c>
      <c r="B1573" s="24" t="s">
        <v>66</v>
      </c>
      <c r="C1573" s="25"/>
      <c r="D1573" s="24" t="s">
        <v>2066</v>
      </c>
      <c r="E1573" s="24" t="s">
        <v>93</v>
      </c>
      <c r="F1573" s="24" t="s">
        <v>100</v>
      </c>
      <c r="G1573" s="25"/>
      <c r="H1573" s="36" t="n">
        <v>-25.5556001</v>
      </c>
      <c r="I1573" s="36" t="n">
        <v>-49.372629</v>
      </c>
      <c r="J1573" s="26" t="n">
        <v>5009</v>
      </c>
      <c r="K1573" s="26" t="n">
        <v>5084</v>
      </c>
      <c r="L1573" s="26" t="n">
        <v>5160</v>
      </c>
      <c r="M1573" s="26" t="n">
        <v>5237</v>
      </c>
      <c r="N1573" s="26" t="n">
        <v>5316</v>
      </c>
      <c r="O1573" s="26" t="n">
        <v>5396</v>
      </c>
      <c r="P1573" s="26" t="n">
        <v>5477</v>
      </c>
      <c r="Q1573" s="26" t="n">
        <v>5559</v>
      </c>
      <c r="R1573" s="26" t="n">
        <v>5642</v>
      </c>
      <c r="S1573" s="26" t="n">
        <v>5727</v>
      </c>
      <c r="T1573" s="26" t="n">
        <v>5813</v>
      </c>
      <c r="U1573" s="28"/>
      <c r="V1573" s="28"/>
      <c r="W1573" s="28"/>
      <c r="X1573" s="28"/>
      <c r="Y1573" s="28" t="n">
        <f aca="false">IF(ISNUMBER(MATCH(C1573,sheet12!$c$2:$c$36,0)),1,0)</f>
        <v>0</v>
      </c>
    </row>
    <row r="1574" customFormat="false" ht="15.75" hidden="false" customHeight="false" outlineLevel="0" collapsed="false">
      <c r="A1574" s="30" t="s">
        <v>2063</v>
      </c>
      <c r="B1574" s="30" t="s">
        <v>66</v>
      </c>
      <c r="C1574" s="31"/>
      <c r="D1574" s="30" t="s">
        <v>2066</v>
      </c>
      <c r="E1574" s="30" t="s">
        <v>93</v>
      </c>
      <c r="F1574" s="30" t="s">
        <v>100</v>
      </c>
      <c r="G1574" s="31"/>
      <c r="H1574" s="35" t="n">
        <v>-25.5556001</v>
      </c>
      <c r="I1574" s="35" t="n">
        <v>-49.372629</v>
      </c>
      <c r="J1574" s="32" t="n">
        <v>5150</v>
      </c>
      <c r="K1574" s="32" t="n">
        <v>5227</v>
      </c>
      <c r="L1574" s="32" t="n">
        <v>5305</v>
      </c>
      <c r="M1574" s="32" t="n">
        <v>5385</v>
      </c>
      <c r="N1574" s="32" t="n">
        <v>5466</v>
      </c>
      <c r="O1574" s="32" t="n">
        <v>5548</v>
      </c>
      <c r="P1574" s="32" t="n">
        <v>5631</v>
      </c>
      <c r="Q1574" s="32" t="n">
        <v>5715</v>
      </c>
      <c r="R1574" s="32" t="n">
        <v>5801</v>
      </c>
      <c r="S1574" s="32" t="n">
        <v>5888</v>
      </c>
      <c r="T1574" s="32" t="n">
        <v>5976</v>
      </c>
      <c r="U1574" s="34"/>
      <c r="V1574" s="34"/>
      <c r="W1574" s="34"/>
      <c r="X1574" s="34"/>
      <c r="Y1574" s="34" t="n">
        <f aca="false">IF(ISNUMBER(MATCH(C1574,sheet12!$c$2:$c$36,0)),1,0)</f>
        <v>0</v>
      </c>
    </row>
    <row r="1575" customFormat="false" ht="15.75" hidden="false" customHeight="false" outlineLevel="0" collapsed="false">
      <c r="A1575" s="24" t="s">
        <v>2063</v>
      </c>
      <c r="B1575" s="24" t="s">
        <v>66</v>
      </c>
      <c r="C1575" s="25"/>
      <c r="D1575" s="24" t="s">
        <v>2067</v>
      </c>
      <c r="E1575" s="24" t="s">
        <v>93</v>
      </c>
      <c r="F1575" s="24" t="s">
        <v>100</v>
      </c>
      <c r="G1575" s="25"/>
      <c r="H1575" s="36" t="n">
        <v>-20.9332305</v>
      </c>
      <c r="I1575" s="36" t="n">
        <v>-48.482601</v>
      </c>
      <c r="J1575" s="26" t="n">
        <v>9706</v>
      </c>
      <c r="K1575" s="26" t="n">
        <v>9852</v>
      </c>
      <c r="L1575" s="26" t="n">
        <v>10000</v>
      </c>
      <c r="M1575" s="26" t="n">
        <v>10150</v>
      </c>
      <c r="N1575" s="26" t="n">
        <v>10302</v>
      </c>
      <c r="O1575" s="26" t="n">
        <v>10457</v>
      </c>
      <c r="P1575" s="26" t="n">
        <v>10614</v>
      </c>
      <c r="Q1575" s="26" t="n">
        <v>10773</v>
      </c>
      <c r="R1575" s="26" t="n">
        <v>10935</v>
      </c>
      <c r="S1575" s="26" t="n">
        <v>11099</v>
      </c>
      <c r="T1575" s="26" t="n">
        <v>11265</v>
      </c>
      <c r="U1575" s="28"/>
      <c r="V1575" s="28"/>
      <c r="W1575" s="28"/>
      <c r="X1575" s="28"/>
      <c r="Y1575" s="28" t="n">
        <f aca="false">IF(ISNUMBER(MATCH(C1575,sheet12!$c$2:$c$36,0)),1,0)</f>
        <v>0</v>
      </c>
    </row>
    <row r="1576" customFormat="false" ht="15.75" hidden="false" customHeight="false" outlineLevel="0" collapsed="false">
      <c r="A1576" s="30" t="s">
        <v>2063</v>
      </c>
      <c r="B1576" s="30" t="s">
        <v>66</v>
      </c>
      <c r="C1576" s="31"/>
      <c r="D1576" s="30" t="s">
        <v>2067</v>
      </c>
      <c r="E1576" s="30" t="s">
        <v>93</v>
      </c>
      <c r="F1576" s="30" t="s">
        <v>100</v>
      </c>
      <c r="G1576" s="31"/>
      <c r="H1576" s="35" t="n">
        <v>-20.9332305</v>
      </c>
      <c r="I1576" s="35" t="n">
        <v>-48.482601</v>
      </c>
      <c r="J1576" s="32" t="n">
        <v>7759</v>
      </c>
      <c r="K1576" s="32" t="n">
        <v>7875</v>
      </c>
      <c r="L1576" s="32" t="n">
        <v>7993</v>
      </c>
      <c r="M1576" s="32" t="n">
        <v>8113</v>
      </c>
      <c r="N1576" s="32" t="n">
        <v>8235</v>
      </c>
      <c r="O1576" s="32" t="n">
        <v>8359</v>
      </c>
      <c r="P1576" s="32" t="n">
        <v>8484</v>
      </c>
      <c r="Q1576" s="32" t="n">
        <v>8611</v>
      </c>
      <c r="R1576" s="32" t="n">
        <v>8740</v>
      </c>
      <c r="S1576" s="32" t="n">
        <v>8871</v>
      </c>
      <c r="T1576" s="32" t="n">
        <v>9004</v>
      </c>
      <c r="U1576" s="34"/>
      <c r="V1576" s="34"/>
      <c r="W1576" s="34"/>
      <c r="X1576" s="34"/>
      <c r="Y1576" s="34" t="n">
        <f aca="false">IF(ISNUMBER(MATCH(C1576,sheet12!$c$2:$c$36,0)),1,0)</f>
        <v>0</v>
      </c>
    </row>
    <row r="1577" customFormat="false" ht="15.75" hidden="false" customHeight="false" outlineLevel="0" collapsed="false">
      <c r="A1577" s="24" t="s">
        <v>2063</v>
      </c>
      <c r="B1577" s="24" t="s">
        <v>66</v>
      </c>
      <c r="C1577" s="25"/>
      <c r="D1577" s="24" t="s">
        <v>2067</v>
      </c>
      <c r="E1577" s="24" t="s">
        <v>93</v>
      </c>
      <c r="F1577" s="24" t="s">
        <v>100</v>
      </c>
      <c r="G1577" s="25"/>
      <c r="H1577" s="36" t="n">
        <v>-20.9332305</v>
      </c>
      <c r="I1577" s="36" t="n">
        <v>-48.482601</v>
      </c>
      <c r="J1577" s="26" t="n">
        <v>3361</v>
      </c>
      <c r="K1577" s="26" t="n">
        <v>3411</v>
      </c>
      <c r="L1577" s="26" t="n">
        <v>3462</v>
      </c>
      <c r="M1577" s="26" t="n">
        <v>3514</v>
      </c>
      <c r="N1577" s="26" t="n">
        <v>3567</v>
      </c>
      <c r="O1577" s="26" t="n">
        <v>3621</v>
      </c>
      <c r="P1577" s="26" t="n">
        <v>3675</v>
      </c>
      <c r="Q1577" s="26" t="n">
        <v>3730</v>
      </c>
      <c r="R1577" s="26" t="n">
        <v>3786</v>
      </c>
      <c r="S1577" s="26" t="n">
        <v>3843</v>
      </c>
      <c r="T1577" s="26" t="n">
        <v>3901</v>
      </c>
      <c r="U1577" s="28"/>
      <c r="V1577" s="28"/>
      <c r="W1577" s="28"/>
      <c r="X1577" s="28"/>
      <c r="Y1577" s="28" t="n">
        <f aca="false">IF(ISNUMBER(MATCH(C1577,sheet12!$c$2:$c$36,0)),1,0)</f>
        <v>0</v>
      </c>
    </row>
    <row r="1578" customFormat="false" ht="15.75" hidden="false" customHeight="false" outlineLevel="0" collapsed="false">
      <c r="A1578" s="30" t="s">
        <v>2063</v>
      </c>
      <c r="B1578" s="30" t="s">
        <v>66</v>
      </c>
      <c r="C1578" s="31"/>
      <c r="D1578" s="30" t="s">
        <v>2067</v>
      </c>
      <c r="E1578" s="30" t="s">
        <v>93</v>
      </c>
      <c r="F1578" s="30" t="s">
        <v>100</v>
      </c>
      <c r="G1578" s="31"/>
      <c r="H1578" s="35" t="n">
        <v>-20.9332305</v>
      </c>
      <c r="I1578" s="35" t="n">
        <v>-48.482601</v>
      </c>
      <c r="J1578" s="32" t="n">
        <v>458</v>
      </c>
      <c r="K1578" s="32" t="n">
        <v>465</v>
      </c>
      <c r="L1578" s="32" t="n">
        <v>472</v>
      </c>
      <c r="M1578" s="32" t="n">
        <v>479</v>
      </c>
      <c r="N1578" s="32" t="n">
        <v>486</v>
      </c>
      <c r="O1578" s="32" t="n">
        <v>493</v>
      </c>
      <c r="P1578" s="32" t="n">
        <v>500</v>
      </c>
      <c r="Q1578" s="32" t="n">
        <v>508</v>
      </c>
      <c r="R1578" s="32" t="n">
        <v>516</v>
      </c>
      <c r="S1578" s="32" t="n">
        <v>524</v>
      </c>
      <c r="T1578" s="32" t="n">
        <v>532</v>
      </c>
      <c r="U1578" s="34"/>
      <c r="V1578" s="34"/>
      <c r="W1578" s="34"/>
      <c r="X1578" s="34"/>
      <c r="Y1578" s="34" t="n">
        <f aca="false">IF(ISNUMBER(MATCH(C1578,sheet12!$c$2:$c$36,0)),1,0)</f>
        <v>0</v>
      </c>
    </row>
    <row r="1579" customFormat="false" ht="15.75" hidden="false" customHeight="false" outlineLevel="0" collapsed="false">
      <c r="A1579" s="24" t="s">
        <v>2063</v>
      </c>
      <c r="B1579" s="24" t="s">
        <v>66</v>
      </c>
      <c r="C1579" s="25"/>
      <c r="D1579" s="24" t="s">
        <v>2067</v>
      </c>
      <c r="E1579" s="24" t="s">
        <v>93</v>
      </c>
      <c r="F1579" s="24" t="s">
        <v>100</v>
      </c>
      <c r="G1579" s="25"/>
      <c r="H1579" s="36" t="n">
        <v>-20.9332305</v>
      </c>
      <c r="I1579" s="36" t="n">
        <v>-48.482601</v>
      </c>
      <c r="J1579" s="26" t="n">
        <v>3735</v>
      </c>
      <c r="K1579" s="26" t="n">
        <v>3791</v>
      </c>
      <c r="L1579" s="26" t="n">
        <v>3848</v>
      </c>
      <c r="M1579" s="26" t="n">
        <v>3906</v>
      </c>
      <c r="N1579" s="26" t="n">
        <v>3965</v>
      </c>
      <c r="O1579" s="26" t="n">
        <v>4024</v>
      </c>
      <c r="P1579" s="26" t="n">
        <v>4084</v>
      </c>
      <c r="Q1579" s="26" t="n">
        <v>4145</v>
      </c>
      <c r="R1579" s="26" t="n">
        <v>4207</v>
      </c>
      <c r="S1579" s="26" t="n">
        <v>4270</v>
      </c>
      <c r="T1579" s="26" t="n">
        <v>4334</v>
      </c>
      <c r="U1579" s="28"/>
      <c r="V1579" s="28"/>
      <c r="W1579" s="28"/>
      <c r="X1579" s="28"/>
      <c r="Y1579" s="28" t="n">
        <f aca="false">IF(ISNUMBER(MATCH(C1579,sheet12!$c$2:$c$36,0)),1,0)</f>
        <v>0</v>
      </c>
    </row>
    <row r="1580" customFormat="false" ht="15.75" hidden="false" customHeight="false" outlineLevel="0" collapsed="false">
      <c r="A1580" s="30" t="s">
        <v>2063</v>
      </c>
      <c r="B1580" s="30" t="s">
        <v>66</v>
      </c>
      <c r="C1580" s="31"/>
      <c r="D1580" s="30" t="s">
        <v>2067</v>
      </c>
      <c r="E1580" s="30" t="s">
        <v>93</v>
      </c>
      <c r="F1580" s="30" t="s">
        <v>100</v>
      </c>
      <c r="G1580" s="31"/>
      <c r="H1580" s="35" t="n">
        <v>-20.9332305</v>
      </c>
      <c r="I1580" s="35" t="n">
        <v>-48.482601</v>
      </c>
      <c r="J1580" s="32" t="n">
        <v>7155</v>
      </c>
      <c r="K1580" s="32" t="n">
        <v>7262</v>
      </c>
      <c r="L1580" s="32" t="n">
        <v>7371</v>
      </c>
      <c r="M1580" s="32" t="n">
        <v>7482</v>
      </c>
      <c r="N1580" s="32" t="n">
        <v>7594</v>
      </c>
      <c r="O1580" s="32" t="n">
        <v>7708</v>
      </c>
      <c r="P1580" s="32" t="n">
        <v>7824</v>
      </c>
      <c r="Q1580" s="32" t="n">
        <v>7941</v>
      </c>
      <c r="R1580" s="32" t="n">
        <v>8060</v>
      </c>
      <c r="S1580" s="32" t="n">
        <v>8181</v>
      </c>
      <c r="T1580" s="32" t="n">
        <v>8304</v>
      </c>
      <c r="U1580" s="34"/>
      <c r="V1580" s="34"/>
      <c r="W1580" s="34"/>
      <c r="X1580" s="34"/>
      <c r="Y1580" s="34" t="n">
        <f aca="false">IF(ISNUMBER(MATCH(C1580,sheet12!$c$2:$c$36,0)),1,0)</f>
        <v>0</v>
      </c>
    </row>
    <row r="1581" customFormat="false" ht="15.75" hidden="false" customHeight="false" outlineLevel="0" collapsed="false">
      <c r="A1581" s="24" t="s">
        <v>2063</v>
      </c>
      <c r="B1581" s="24" t="s">
        <v>66</v>
      </c>
      <c r="C1581" s="25"/>
      <c r="D1581" s="24" t="s">
        <v>2067</v>
      </c>
      <c r="E1581" s="24" t="s">
        <v>93</v>
      </c>
      <c r="F1581" s="24" t="s">
        <v>100</v>
      </c>
      <c r="G1581" s="25"/>
      <c r="H1581" s="36" t="n">
        <v>-20.9332305</v>
      </c>
      <c r="I1581" s="36" t="n">
        <v>-48.482601</v>
      </c>
      <c r="J1581" s="26" t="n">
        <v>9161</v>
      </c>
      <c r="K1581" s="26" t="n">
        <v>9298</v>
      </c>
      <c r="L1581" s="26" t="n">
        <v>9437</v>
      </c>
      <c r="M1581" s="26" t="n">
        <v>9579</v>
      </c>
      <c r="N1581" s="26" t="n">
        <v>9723</v>
      </c>
      <c r="O1581" s="26" t="n">
        <v>9869</v>
      </c>
      <c r="P1581" s="26" t="n">
        <v>10017</v>
      </c>
      <c r="Q1581" s="26" t="n">
        <v>10167</v>
      </c>
      <c r="R1581" s="26" t="n">
        <v>10320</v>
      </c>
      <c r="S1581" s="26" t="n">
        <v>10475</v>
      </c>
      <c r="T1581" s="26" t="n">
        <v>10632</v>
      </c>
      <c r="U1581" s="28"/>
      <c r="V1581" s="28"/>
      <c r="W1581" s="28"/>
      <c r="X1581" s="28"/>
      <c r="Y1581" s="28" t="n">
        <f aca="false">IF(ISNUMBER(MATCH(C1581,sheet12!$c$2:$c$36,0)),1,0)</f>
        <v>0</v>
      </c>
    </row>
    <row r="1582" customFormat="false" ht="15.75" hidden="false" customHeight="false" outlineLevel="0" collapsed="false">
      <c r="A1582" s="30" t="s">
        <v>2063</v>
      </c>
      <c r="B1582" s="30" t="s">
        <v>66</v>
      </c>
      <c r="C1582" s="31"/>
      <c r="D1582" s="30" t="s">
        <v>2067</v>
      </c>
      <c r="E1582" s="30" t="s">
        <v>93</v>
      </c>
      <c r="F1582" s="30" t="s">
        <v>100</v>
      </c>
      <c r="G1582" s="31"/>
      <c r="H1582" s="35" t="n">
        <v>-20.9332305</v>
      </c>
      <c r="I1582" s="35" t="n">
        <v>-48.482601</v>
      </c>
      <c r="J1582" s="32" t="n">
        <v>9400</v>
      </c>
      <c r="K1582" s="32" t="n">
        <v>9541</v>
      </c>
      <c r="L1582" s="32" t="n">
        <v>9684</v>
      </c>
      <c r="M1582" s="32" t="n">
        <v>9829</v>
      </c>
      <c r="N1582" s="32" t="n">
        <v>9976</v>
      </c>
      <c r="O1582" s="32" t="n">
        <v>10126</v>
      </c>
      <c r="P1582" s="32" t="n">
        <v>10278</v>
      </c>
      <c r="Q1582" s="32" t="n">
        <v>10432</v>
      </c>
      <c r="R1582" s="32" t="n">
        <v>10588</v>
      </c>
      <c r="S1582" s="32" t="n">
        <v>10747</v>
      </c>
      <c r="T1582" s="32" t="n">
        <v>10908</v>
      </c>
      <c r="U1582" s="34"/>
      <c r="V1582" s="34"/>
      <c r="W1582" s="34"/>
      <c r="X1582" s="34"/>
      <c r="Y1582" s="34" t="n">
        <f aca="false">IF(ISNUMBER(MATCH(C1582,sheet12!$c$2:$c$36,0)),1,0)</f>
        <v>0</v>
      </c>
    </row>
    <row r="1583" customFormat="false" ht="15.75" hidden="false" customHeight="false" outlineLevel="0" collapsed="false">
      <c r="A1583" s="24" t="s">
        <v>2063</v>
      </c>
      <c r="B1583" s="24" t="s">
        <v>66</v>
      </c>
      <c r="C1583" s="25"/>
      <c r="D1583" s="24" t="s">
        <v>2067</v>
      </c>
      <c r="E1583" s="24" t="s">
        <v>93</v>
      </c>
      <c r="F1583" s="24" t="s">
        <v>100</v>
      </c>
      <c r="G1583" s="25"/>
      <c r="H1583" s="36" t="n">
        <v>-20.9332305</v>
      </c>
      <c r="I1583" s="36" t="n">
        <v>-48.482601</v>
      </c>
      <c r="J1583" s="26" t="n">
        <v>4440</v>
      </c>
      <c r="K1583" s="26" t="n">
        <v>4507</v>
      </c>
      <c r="L1583" s="26" t="n">
        <v>4575</v>
      </c>
      <c r="M1583" s="26" t="n">
        <v>4644</v>
      </c>
      <c r="N1583" s="26" t="n">
        <v>4714</v>
      </c>
      <c r="O1583" s="26" t="n">
        <v>4785</v>
      </c>
      <c r="P1583" s="26" t="n">
        <v>4857</v>
      </c>
      <c r="Q1583" s="26" t="n">
        <v>4930</v>
      </c>
      <c r="R1583" s="26" t="n">
        <v>5004</v>
      </c>
      <c r="S1583" s="26" t="n">
        <v>5079</v>
      </c>
      <c r="T1583" s="26" t="n">
        <v>5155</v>
      </c>
      <c r="U1583" s="28"/>
      <c r="V1583" s="28"/>
      <c r="W1583" s="28"/>
      <c r="X1583" s="28"/>
      <c r="Y1583" s="28" t="n">
        <f aca="false">IF(ISNUMBER(MATCH(C1583,sheet12!$c$2:$c$36,0)),1,0)</f>
        <v>0</v>
      </c>
    </row>
    <row r="1584" customFormat="false" ht="15.75" hidden="false" customHeight="false" outlineLevel="0" collapsed="false">
      <c r="A1584" s="30" t="s">
        <v>2063</v>
      </c>
      <c r="B1584" s="30" t="s">
        <v>66</v>
      </c>
      <c r="C1584" s="31"/>
      <c r="D1584" s="30" t="s">
        <v>2067</v>
      </c>
      <c r="E1584" s="30" t="s">
        <v>93</v>
      </c>
      <c r="F1584" s="30" t="s">
        <v>100</v>
      </c>
      <c r="G1584" s="31"/>
      <c r="H1584" s="35" t="n">
        <v>-20.9332305</v>
      </c>
      <c r="I1584" s="35" t="n">
        <v>-48.482601</v>
      </c>
      <c r="J1584" s="32" t="n">
        <v>7759</v>
      </c>
      <c r="K1584" s="32" t="n">
        <v>7875</v>
      </c>
      <c r="L1584" s="32" t="n">
        <v>7993</v>
      </c>
      <c r="M1584" s="32" t="n">
        <v>8113</v>
      </c>
      <c r="N1584" s="32" t="n">
        <v>8235</v>
      </c>
      <c r="O1584" s="32" t="n">
        <v>8359</v>
      </c>
      <c r="P1584" s="32" t="n">
        <v>8484</v>
      </c>
      <c r="Q1584" s="32" t="n">
        <v>8611</v>
      </c>
      <c r="R1584" s="32" t="n">
        <v>8740</v>
      </c>
      <c r="S1584" s="32" t="n">
        <v>8871</v>
      </c>
      <c r="T1584" s="32" t="n">
        <v>9004</v>
      </c>
      <c r="U1584" s="34"/>
      <c r="V1584" s="34"/>
      <c r="W1584" s="34"/>
      <c r="X1584" s="34"/>
      <c r="Y1584" s="34" t="n">
        <f aca="false">IF(ISNUMBER(MATCH(C1584,sheet12!$c$2:$c$36,0)),1,0)</f>
        <v>0</v>
      </c>
    </row>
    <row r="1585" customFormat="false" ht="15.75" hidden="false" customHeight="false" outlineLevel="0" collapsed="false">
      <c r="A1585" s="24" t="s">
        <v>2063</v>
      </c>
      <c r="B1585" s="24" t="s">
        <v>66</v>
      </c>
      <c r="C1585" s="25"/>
      <c r="D1585" s="24" t="s">
        <v>2067</v>
      </c>
      <c r="E1585" s="24" t="s">
        <v>93</v>
      </c>
      <c r="F1585" s="24" t="s">
        <v>100</v>
      </c>
      <c r="G1585" s="25"/>
      <c r="H1585" s="36" t="n">
        <v>-20.9332305</v>
      </c>
      <c r="I1585" s="36" t="n">
        <v>-48.482601</v>
      </c>
      <c r="J1585" s="26" t="n">
        <v>4744</v>
      </c>
      <c r="K1585" s="26" t="n">
        <v>4815</v>
      </c>
      <c r="L1585" s="26" t="n">
        <v>4887</v>
      </c>
      <c r="M1585" s="26" t="n">
        <v>4960</v>
      </c>
      <c r="N1585" s="26" t="n">
        <v>5034</v>
      </c>
      <c r="O1585" s="26" t="n">
        <v>5110</v>
      </c>
      <c r="P1585" s="26" t="n">
        <v>5187</v>
      </c>
      <c r="Q1585" s="26" t="n">
        <v>5265</v>
      </c>
      <c r="R1585" s="26" t="n">
        <v>5344</v>
      </c>
      <c r="S1585" s="26" t="n">
        <v>5424</v>
      </c>
      <c r="T1585" s="26" t="n">
        <v>5505</v>
      </c>
      <c r="U1585" s="28"/>
      <c r="V1585" s="28"/>
      <c r="W1585" s="28"/>
      <c r="X1585" s="28"/>
      <c r="Y1585" s="28" t="n">
        <f aca="false">IF(ISNUMBER(MATCH(C1585,sheet12!$c$2:$c$36,0)),1,0)</f>
        <v>0</v>
      </c>
    </row>
    <row r="1586" customFormat="false" ht="15.75" hidden="false" customHeight="false" outlineLevel="0" collapsed="false">
      <c r="A1586" s="30" t="s">
        <v>2063</v>
      </c>
      <c r="B1586" s="30" t="s">
        <v>66</v>
      </c>
      <c r="C1586" s="31"/>
      <c r="D1586" s="30" t="s">
        <v>2067</v>
      </c>
      <c r="E1586" s="30" t="s">
        <v>93</v>
      </c>
      <c r="F1586" s="30" t="s">
        <v>100</v>
      </c>
      <c r="G1586" s="31"/>
      <c r="H1586" s="35" t="n">
        <v>-20.9332305</v>
      </c>
      <c r="I1586" s="35" t="n">
        <v>-48.482601</v>
      </c>
      <c r="J1586" s="32" t="n">
        <v>3399</v>
      </c>
      <c r="K1586" s="32" t="n">
        <v>3450</v>
      </c>
      <c r="L1586" s="32" t="n">
        <v>3502</v>
      </c>
      <c r="M1586" s="32" t="n">
        <v>3555</v>
      </c>
      <c r="N1586" s="32" t="n">
        <v>3608</v>
      </c>
      <c r="O1586" s="32" t="n">
        <v>3662</v>
      </c>
      <c r="P1586" s="32" t="n">
        <v>3717</v>
      </c>
      <c r="Q1586" s="32" t="n">
        <v>3773</v>
      </c>
      <c r="R1586" s="32" t="n">
        <v>3830</v>
      </c>
      <c r="S1586" s="32" t="n">
        <v>3887</v>
      </c>
      <c r="T1586" s="32" t="n">
        <v>3945</v>
      </c>
      <c r="U1586" s="34"/>
      <c r="V1586" s="34"/>
      <c r="W1586" s="34"/>
      <c r="X1586" s="34"/>
      <c r="Y1586" s="34" t="n">
        <f aca="false">IF(ISNUMBER(MATCH(C1586,sheet12!$c$2:$c$36,0)),1,0)</f>
        <v>0</v>
      </c>
    </row>
    <row r="1587" customFormat="false" ht="15.75" hidden="false" customHeight="false" outlineLevel="0" collapsed="false">
      <c r="A1587" s="24" t="s">
        <v>2063</v>
      </c>
      <c r="B1587" s="24" t="s">
        <v>66</v>
      </c>
      <c r="C1587" s="25"/>
      <c r="D1587" s="24" t="s">
        <v>2067</v>
      </c>
      <c r="E1587" s="24" t="s">
        <v>93</v>
      </c>
      <c r="F1587" s="24" t="s">
        <v>100</v>
      </c>
      <c r="G1587" s="25"/>
      <c r="H1587" s="36" t="n">
        <v>-30.04783</v>
      </c>
      <c r="I1587" s="36" t="n">
        <v>-52.85521</v>
      </c>
      <c r="J1587" s="26" t="n">
        <v>4614</v>
      </c>
      <c r="K1587" s="26" t="n">
        <v>4683</v>
      </c>
      <c r="L1587" s="26" t="n">
        <v>4753</v>
      </c>
      <c r="M1587" s="26" t="n">
        <v>4824</v>
      </c>
      <c r="N1587" s="26" t="n">
        <v>4896</v>
      </c>
      <c r="O1587" s="26" t="n">
        <v>4969</v>
      </c>
      <c r="P1587" s="26" t="n">
        <v>5044</v>
      </c>
      <c r="Q1587" s="26" t="n">
        <v>5120</v>
      </c>
      <c r="R1587" s="26" t="n">
        <v>5197</v>
      </c>
      <c r="S1587" s="26" t="n">
        <v>5275</v>
      </c>
      <c r="T1587" s="26" t="n">
        <v>5354</v>
      </c>
      <c r="U1587" s="28"/>
      <c r="V1587" s="28"/>
      <c r="W1587" s="28"/>
      <c r="X1587" s="28"/>
      <c r="Y1587" s="28" t="n">
        <f aca="false">IF(ISNUMBER(MATCH(C1587,sheet12!$c$2:$c$36,0)),1,0)</f>
        <v>0</v>
      </c>
    </row>
    <row r="1588" customFormat="false" ht="15.75" hidden="false" customHeight="false" outlineLevel="0" collapsed="false">
      <c r="A1588" s="30" t="s">
        <v>2063</v>
      </c>
      <c r="B1588" s="30" t="s">
        <v>66</v>
      </c>
      <c r="C1588" s="31"/>
      <c r="D1588" s="30" t="s">
        <v>2067</v>
      </c>
      <c r="E1588" s="30" t="s">
        <v>93</v>
      </c>
      <c r="F1588" s="30" t="s">
        <v>100</v>
      </c>
      <c r="G1588" s="31"/>
      <c r="H1588" s="35" t="n">
        <v>-30.04783</v>
      </c>
      <c r="I1588" s="35" t="n">
        <v>-52.85521</v>
      </c>
      <c r="J1588" s="32" t="n">
        <v>3647</v>
      </c>
      <c r="K1588" s="32" t="n">
        <v>3702</v>
      </c>
      <c r="L1588" s="32" t="n">
        <v>3758</v>
      </c>
      <c r="M1588" s="32" t="n">
        <v>3814</v>
      </c>
      <c r="N1588" s="32" t="n">
        <v>3871</v>
      </c>
      <c r="O1588" s="32" t="n">
        <v>3929</v>
      </c>
      <c r="P1588" s="32" t="n">
        <v>3988</v>
      </c>
      <c r="Q1588" s="32" t="n">
        <v>4048</v>
      </c>
      <c r="R1588" s="32" t="n">
        <v>4109</v>
      </c>
      <c r="S1588" s="32" t="n">
        <v>4171</v>
      </c>
      <c r="T1588" s="32" t="n">
        <v>4234</v>
      </c>
      <c r="U1588" s="34"/>
      <c r="V1588" s="34"/>
      <c r="W1588" s="34"/>
      <c r="X1588" s="34"/>
      <c r="Y1588" s="34" t="n">
        <f aca="false">IF(ISNUMBER(MATCH(C1588,sheet12!$c$2:$c$36,0)),1,0)</f>
        <v>0</v>
      </c>
    </row>
    <row r="1589" customFormat="false" ht="15.75" hidden="false" customHeight="false" outlineLevel="0" collapsed="false">
      <c r="A1589" s="24" t="s">
        <v>2063</v>
      </c>
      <c r="B1589" s="24" t="s">
        <v>66</v>
      </c>
      <c r="C1589" s="25"/>
      <c r="D1589" s="24" t="s">
        <v>2067</v>
      </c>
      <c r="E1589" s="24" t="s">
        <v>93</v>
      </c>
      <c r="F1589" s="24" t="s">
        <v>100</v>
      </c>
      <c r="G1589" s="25"/>
      <c r="H1589" s="36" t="n">
        <v>-30.04783</v>
      </c>
      <c r="I1589" s="36" t="n">
        <v>-52.85521</v>
      </c>
      <c r="J1589" s="26" t="n">
        <v>9762</v>
      </c>
      <c r="K1589" s="26" t="n">
        <v>9908</v>
      </c>
      <c r="L1589" s="26" t="n">
        <v>10057</v>
      </c>
      <c r="M1589" s="26" t="n">
        <v>10208</v>
      </c>
      <c r="N1589" s="26" t="n">
        <v>10361</v>
      </c>
      <c r="O1589" s="26" t="n">
        <v>10516</v>
      </c>
      <c r="P1589" s="26" t="n">
        <v>10674</v>
      </c>
      <c r="Q1589" s="26" t="n">
        <v>10834</v>
      </c>
      <c r="R1589" s="26" t="n">
        <v>10997</v>
      </c>
      <c r="S1589" s="26" t="n">
        <v>11162</v>
      </c>
      <c r="T1589" s="26" t="n">
        <v>11329</v>
      </c>
      <c r="U1589" s="28"/>
      <c r="V1589" s="28"/>
      <c r="W1589" s="28"/>
      <c r="X1589" s="28"/>
      <c r="Y1589" s="28" t="n">
        <f aca="false">IF(ISNUMBER(MATCH(C1589,sheet12!$c$2:$c$36,0)),1,0)</f>
        <v>0</v>
      </c>
    </row>
    <row r="1590" customFormat="false" ht="15.75" hidden="false" customHeight="false" outlineLevel="0" collapsed="false">
      <c r="A1590" s="30" t="s">
        <v>2063</v>
      </c>
      <c r="B1590" s="30" t="s">
        <v>66</v>
      </c>
      <c r="C1590" s="31"/>
      <c r="D1590" s="30" t="s">
        <v>2067</v>
      </c>
      <c r="E1590" s="30" t="s">
        <v>93</v>
      </c>
      <c r="F1590" s="30" t="s">
        <v>100</v>
      </c>
      <c r="G1590" s="31"/>
      <c r="H1590" s="35" t="n">
        <v>-30.04783</v>
      </c>
      <c r="I1590" s="35" t="n">
        <v>-52.85521</v>
      </c>
      <c r="J1590" s="32" t="n">
        <v>6126</v>
      </c>
      <c r="K1590" s="32" t="n">
        <v>6218</v>
      </c>
      <c r="L1590" s="32" t="n">
        <v>6311</v>
      </c>
      <c r="M1590" s="32" t="n">
        <v>6406</v>
      </c>
      <c r="N1590" s="32" t="n">
        <v>6502</v>
      </c>
      <c r="O1590" s="32" t="n">
        <v>6600</v>
      </c>
      <c r="P1590" s="32" t="n">
        <v>6699</v>
      </c>
      <c r="Q1590" s="32" t="n">
        <v>6799</v>
      </c>
      <c r="R1590" s="32" t="n">
        <v>6901</v>
      </c>
      <c r="S1590" s="32" t="n">
        <v>7005</v>
      </c>
      <c r="T1590" s="32" t="n">
        <v>7110</v>
      </c>
      <c r="U1590" s="34"/>
      <c r="V1590" s="34"/>
      <c r="W1590" s="34"/>
      <c r="X1590" s="34"/>
      <c r="Y1590" s="34" t="n">
        <f aca="false">IF(ISNUMBER(MATCH(C1590,sheet12!$c$2:$c$36,0)),1,0)</f>
        <v>0</v>
      </c>
    </row>
    <row r="1591" customFormat="false" ht="15.75" hidden="false" customHeight="false" outlineLevel="0" collapsed="false">
      <c r="A1591" s="24" t="s">
        <v>2063</v>
      </c>
      <c r="B1591" s="24" t="s">
        <v>66</v>
      </c>
      <c r="C1591" s="25"/>
      <c r="D1591" s="24" t="s">
        <v>2067</v>
      </c>
      <c r="E1591" s="24" t="s">
        <v>93</v>
      </c>
      <c r="F1591" s="24" t="s">
        <v>100</v>
      </c>
      <c r="G1591" s="25"/>
      <c r="H1591" s="36" t="n">
        <v>-30.04783</v>
      </c>
      <c r="I1591" s="36" t="n">
        <v>-52.85521</v>
      </c>
      <c r="J1591" s="26" t="n">
        <v>4417</v>
      </c>
      <c r="K1591" s="26" t="n">
        <v>4483</v>
      </c>
      <c r="L1591" s="26" t="n">
        <v>4550</v>
      </c>
      <c r="M1591" s="26" t="n">
        <v>4618</v>
      </c>
      <c r="N1591" s="26" t="n">
        <v>4687</v>
      </c>
      <c r="O1591" s="26" t="n">
        <v>4757</v>
      </c>
      <c r="P1591" s="26" t="n">
        <v>4828</v>
      </c>
      <c r="Q1591" s="26" t="n">
        <v>4900</v>
      </c>
      <c r="R1591" s="26" t="n">
        <v>4974</v>
      </c>
      <c r="S1591" s="26" t="n">
        <v>5049</v>
      </c>
      <c r="T1591" s="26" t="n">
        <v>5125</v>
      </c>
      <c r="U1591" s="28"/>
      <c r="V1591" s="28"/>
      <c r="W1591" s="28"/>
      <c r="X1591" s="28"/>
      <c r="Y1591" s="28" t="n">
        <f aca="false">IF(ISNUMBER(MATCH(C1591,sheet12!$c$2:$c$36,0)),1,0)</f>
        <v>0</v>
      </c>
    </row>
    <row r="1592" customFormat="false" ht="15.75" hidden="false" customHeight="false" outlineLevel="0" collapsed="false">
      <c r="A1592" s="30" t="s">
        <v>2063</v>
      </c>
      <c r="B1592" s="30" t="s">
        <v>66</v>
      </c>
      <c r="C1592" s="31"/>
      <c r="D1592" s="30" t="s">
        <v>2067</v>
      </c>
      <c r="E1592" s="30" t="s">
        <v>93</v>
      </c>
      <c r="F1592" s="30" t="s">
        <v>100</v>
      </c>
      <c r="G1592" s="31"/>
      <c r="H1592" s="35" t="n">
        <v>-30.04783</v>
      </c>
      <c r="I1592" s="35" t="n">
        <v>-52.85521</v>
      </c>
      <c r="J1592" s="32" t="n">
        <v>6287</v>
      </c>
      <c r="K1592" s="32" t="n">
        <v>6381</v>
      </c>
      <c r="L1592" s="32" t="n">
        <v>6477</v>
      </c>
      <c r="M1592" s="32" t="n">
        <v>6574</v>
      </c>
      <c r="N1592" s="32" t="n">
        <v>6673</v>
      </c>
      <c r="O1592" s="32" t="n">
        <v>6773</v>
      </c>
      <c r="P1592" s="32" t="n">
        <v>6875</v>
      </c>
      <c r="Q1592" s="32" t="n">
        <v>6978</v>
      </c>
      <c r="R1592" s="32" t="n">
        <v>7083</v>
      </c>
      <c r="S1592" s="32" t="n">
        <v>7189</v>
      </c>
      <c r="T1592" s="32" t="n">
        <v>7297</v>
      </c>
      <c r="U1592" s="34"/>
      <c r="V1592" s="34"/>
      <c r="W1592" s="34"/>
      <c r="X1592" s="34"/>
      <c r="Y1592" s="34" t="n">
        <f aca="false">IF(ISNUMBER(MATCH(C1592,sheet12!$c$2:$c$36,0)),1,0)</f>
        <v>0</v>
      </c>
    </row>
    <row r="1593" customFormat="false" ht="15.75" hidden="false" customHeight="false" outlineLevel="0" collapsed="false">
      <c r="A1593" s="24" t="s">
        <v>2063</v>
      </c>
      <c r="B1593" s="24" t="s">
        <v>66</v>
      </c>
      <c r="C1593" s="25"/>
      <c r="D1593" s="24" t="s">
        <v>2067</v>
      </c>
      <c r="E1593" s="24" t="s">
        <v>93</v>
      </c>
      <c r="F1593" s="24" t="s">
        <v>100</v>
      </c>
      <c r="G1593" s="25"/>
      <c r="H1593" s="36" t="n">
        <v>-30.04783</v>
      </c>
      <c r="I1593" s="36" t="n">
        <v>-52.85521</v>
      </c>
      <c r="J1593" s="26" t="n">
        <v>9036</v>
      </c>
      <c r="K1593" s="26" t="n">
        <v>9172</v>
      </c>
      <c r="L1593" s="26" t="n">
        <v>9310</v>
      </c>
      <c r="M1593" s="26" t="n">
        <v>9450</v>
      </c>
      <c r="N1593" s="26" t="n">
        <v>9592</v>
      </c>
      <c r="O1593" s="26" t="n">
        <v>9736</v>
      </c>
      <c r="P1593" s="26" t="n">
        <v>9882</v>
      </c>
      <c r="Q1593" s="26" t="n">
        <v>10030</v>
      </c>
      <c r="R1593" s="26" t="n">
        <v>10180</v>
      </c>
      <c r="S1593" s="26" t="n">
        <v>10333</v>
      </c>
      <c r="T1593" s="26" t="n">
        <v>10488</v>
      </c>
      <c r="U1593" s="28"/>
      <c r="V1593" s="28"/>
      <c r="W1593" s="28"/>
      <c r="X1593" s="28"/>
      <c r="Y1593" s="28" t="n">
        <f aca="false">IF(ISNUMBER(MATCH(C1593,sheet12!$c$2:$c$36,0)),1,0)</f>
        <v>0</v>
      </c>
    </row>
    <row r="1594" customFormat="false" ht="15.75" hidden="false" customHeight="false" outlineLevel="0" collapsed="false">
      <c r="A1594" s="30" t="s">
        <v>2063</v>
      </c>
      <c r="B1594" s="30" t="s">
        <v>66</v>
      </c>
      <c r="C1594" s="31"/>
      <c r="D1594" s="30" t="s">
        <v>2067</v>
      </c>
      <c r="E1594" s="30" t="s">
        <v>93</v>
      </c>
      <c r="F1594" s="30" t="s">
        <v>100</v>
      </c>
      <c r="G1594" s="31"/>
      <c r="H1594" s="35" t="n">
        <v>-30.04783</v>
      </c>
      <c r="I1594" s="35" t="n">
        <v>-52.85521</v>
      </c>
      <c r="J1594" s="32" t="n">
        <v>2921</v>
      </c>
      <c r="K1594" s="32" t="n">
        <v>2965</v>
      </c>
      <c r="L1594" s="32" t="n">
        <v>3009</v>
      </c>
      <c r="M1594" s="32" t="n">
        <v>3054</v>
      </c>
      <c r="N1594" s="32" t="n">
        <v>3100</v>
      </c>
      <c r="O1594" s="32" t="n">
        <v>3147</v>
      </c>
      <c r="P1594" s="32" t="n">
        <v>3194</v>
      </c>
      <c r="Q1594" s="32" t="n">
        <v>3242</v>
      </c>
      <c r="R1594" s="32" t="n">
        <v>3291</v>
      </c>
      <c r="S1594" s="32" t="n">
        <v>3340</v>
      </c>
      <c r="T1594" s="32" t="n">
        <v>3390</v>
      </c>
      <c r="U1594" s="34"/>
      <c r="V1594" s="34"/>
      <c r="W1594" s="34"/>
      <c r="X1594" s="34"/>
      <c r="Y1594" s="34" t="n">
        <f aca="false">IF(ISNUMBER(MATCH(C1594,sheet12!$c$2:$c$36,0)),1,0)</f>
        <v>0</v>
      </c>
    </row>
    <row r="1595" customFormat="false" ht="15.75" hidden="false" customHeight="false" outlineLevel="0" collapsed="false">
      <c r="A1595" s="24" t="s">
        <v>2063</v>
      </c>
      <c r="B1595" s="24" t="s">
        <v>66</v>
      </c>
      <c r="C1595" s="25"/>
      <c r="D1595" s="24" t="s">
        <v>2067</v>
      </c>
      <c r="E1595" s="24" t="s">
        <v>93</v>
      </c>
      <c r="F1595" s="24" t="s">
        <v>100</v>
      </c>
      <c r="G1595" s="25"/>
      <c r="H1595" s="36" t="n">
        <v>-30.04783</v>
      </c>
      <c r="I1595" s="36" t="n">
        <v>-52.85521</v>
      </c>
      <c r="J1595" s="26" t="n">
        <v>4880</v>
      </c>
      <c r="K1595" s="26" t="n">
        <v>4953</v>
      </c>
      <c r="L1595" s="26" t="n">
        <v>5027</v>
      </c>
      <c r="M1595" s="26" t="n">
        <v>5102</v>
      </c>
      <c r="N1595" s="26" t="n">
        <v>5179</v>
      </c>
      <c r="O1595" s="26" t="n">
        <v>5257</v>
      </c>
      <c r="P1595" s="26" t="n">
        <v>5336</v>
      </c>
      <c r="Q1595" s="26" t="n">
        <v>5416</v>
      </c>
      <c r="R1595" s="26" t="n">
        <v>5497</v>
      </c>
      <c r="S1595" s="26" t="n">
        <v>5579</v>
      </c>
      <c r="T1595" s="26" t="n">
        <v>5663</v>
      </c>
      <c r="U1595" s="28"/>
      <c r="V1595" s="28"/>
      <c r="W1595" s="28"/>
      <c r="X1595" s="28"/>
      <c r="Y1595" s="28" t="n">
        <f aca="false">IF(ISNUMBER(MATCH(C1595,sheet12!$c$2:$c$36,0)),1,0)</f>
        <v>0</v>
      </c>
    </row>
    <row r="1596" customFormat="false" ht="15.75" hidden="false" customHeight="false" outlineLevel="0" collapsed="false">
      <c r="A1596" s="30" t="s">
        <v>2063</v>
      </c>
      <c r="B1596" s="30" t="s">
        <v>66</v>
      </c>
      <c r="C1596" s="31"/>
      <c r="D1596" s="30" t="s">
        <v>2067</v>
      </c>
      <c r="E1596" s="30" t="s">
        <v>93</v>
      </c>
      <c r="F1596" s="30" t="s">
        <v>100</v>
      </c>
      <c r="G1596" s="31"/>
      <c r="H1596" s="35" t="n">
        <v>-30.04783</v>
      </c>
      <c r="I1596" s="35" t="n">
        <v>-52.85521</v>
      </c>
      <c r="J1596" s="32" t="n">
        <v>8952</v>
      </c>
      <c r="K1596" s="32" t="n">
        <v>9086</v>
      </c>
      <c r="L1596" s="32" t="n">
        <v>9222</v>
      </c>
      <c r="M1596" s="32" t="n">
        <v>9360</v>
      </c>
      <c r="N1596" s="32" t="n">
        <v>9500</v>
      </c>
      <c r="O1596" s="32" t="n">
        <v>9643</v>
      </c>
      <c r="P1596" s="32" t="n">
        <v>9788</v>
      </c>
      <c r="Q1596" s="32" t="n">
        <v>9935</v>
      </c>
      <c r="R1596" s="32" t="n">
        <v>10084</v>
      </c>
      <c r="S1596" s="32" t="n">
        <v>10235</v>
      </c>
      <c r="T1596" s="32" t="n">
        <v>10389</v>
      </c>
      <c r="U1596" s="34"/>
      <c r="V1596" s="34"/>
      <c r="W1596" s="34"/>
      <c r="X1596" s="34"/>
      <c r="Y1596" s="34" t="n">
        <f aca="false">IF(ISNUMBER(MATCH(C1596,sheet12!$c$2:$c$36,0)),1,0)</f>
        <v>0</v>
      </c>
    </row>
    <row r="1597" customFormat="false" ht="15.75" hidden="false" customHeight="false" outlineLevel="0" collapsed="false">
      <c r="A1597" s="24" t="s">
        <v>2063</v>
      </c>
      <c r="B1597" s="24" t="s">
        <v>66</v>
      </c>
      <c r="C1597" s="25"/>
      <c r="D1597" s="24" t="s">
        <v>2067</v>
      </c>
      <c r="E1597" s="24" t="s">
        <v>93</v>
      </c>
      <c r="F1597" s="24" t="s">
        <v>100</v>
      </c>
      <c r="G1597" s="25"/>
      <c r="H1597" s="36" t="n">
        <v>-30.04783</v>
      </c>
      <c r="I1597" s="36" t="n">
        <v>-52.85521</v>
      </c>
      <c r="J1597" s="26" t="n">
        <v>3462</v>
      </c>
      <c r="K1597" s="26" t="n">
        <v>3514</v>
      </c>
      <c r="L1597" s="26" t="n">
        <v>3567</v>
      </c>
      <c r="M1597" s="26" t="n">
        <v>3621</v>
      </c>
      <c r="N1597" s="26" t="n">
        <v>3675</v>
      </c>
      <c r="O1597" s="26" t="n">
        <v>3730</v>
      </c>
      <c r="P1597" s="26" t="n">
        <v>3786</v>
      </c>
      <c r="Q1597" s="26" t="n">
        <v>3843</v>
      </c>
      <c r="R1597" s="26" t="n">
        <v>3901</v>
      </c>
      <c r="S1597" s="26" t="n">
        <v>3960</v>
      </c>
      <c r="T1597" s="26" t="n">
        <v>4019</v>
      </c>
      <c r="U1597" s="28"/>
      <c r="V1597" s="28"/>
      <c r="W1597" s="28"/>
      <c r="X1597" s="28"/>
      <c r="Y1597" s="28" t="n">
        <f aca="false">IF(ISNUMBER(MATCH(C1597,sheet12!$c$2:$c$36,0)),1,0)</f>
        <v>0</v>
      </c>
    </row>
    <row r="1598" customFormat="false" ht="15.75" hidden="false" customHeight="false" outlineLevel="0" collapsed="false">
      <c r="A1598" s="30" t="s">
        <v>2063</v>
      </c>
      <c r="B1598" s="30" t="s">
        <v>66</v>
      </c>
      <c r="C1598" s="31"/>
      <c r="D1598" s="30" t="s">
        <v>2067</v>
      </c>
      <c r="E1598" s="30" t="s">
        <v>93</v>
      </c>
      <c r="F1598" s="30" t="s">
        <v>100</v>
      </c>
      <c r="G1598" s="31"/>
      <c r="H1598" s="35" t="n">
        <v>-30.04783</v>
      </c>
      <c r="I1598" s="35" t="n">
        <v>-52.85521</v>
      </c>
      <c r="J1598" s="32" t="n">
        <v>774</v>
      </c>
      <c r="K1598" s="32" t="n">
        <v>786</v>
      </c>
      <c r="L1598" s="32" t="n">
        <v>798</v>
      </c>
      <c r="M1598" s="32" t="n">
        <v>810</v>
      </c>
      <c r="N1598" s="32" t="n">
        <v>822</v>
      </c>
      <c r="O1598" s="32" t="n">
        <v>834</v>
      </c>
      <c r="P1598" s="32" t="n">
        <v>847</v>
      </c>
      <c r="Q1598" s="32" t="n">
        <v>860</v>
      </c>
      <c r="R1598" s="32" t="n">
        <v>873</v>
      </c>
      <c r="S1598" s="32" t="n">
        <v>886</v>
      </c>
      <c r="T1598" s="32" t="n">
        <v>899</v>
      </c>
      <c r="U1598" s="34"/>
      <c r="V1598" s="34"/>
      <c r="W1598" s="34"/>
      <c r="X1598" s="34"/>
      <c r="Y1598" s="34" t="n">
        <f aca="false">IF(ISNUMBER(MATCH(C1598,sheet12!$c$2:$c$36,0)),1,0)</f>
        <v>0</v>
      </c>
    </row>
    <row r="1599" customFormat="false" ht="15.75" hidden="false" customHeight="false" outlineLevel="0" collapsed="false">
      <c r="A1599" s="24" t="s">
        <v>2063</v>
      </c>
      <c r="B1599" s="24" t="s">
        <v>66</v>
      </c>
      <c r="C1599" s="25"/>
      <c r="D1599" s="24" t="s">
        <v>2068</v>
      </c>
      <c r="E1599" s="24" t="s">
        <v>93</v>
      </c>
      <c r="F1599" s="24" t="s">
        <v>100</v>
      </c>
      <c r="G1599" s="25"/>
      <c r="H1599" s="36" t="n">
        <v>-24.62977</v>
      </c>
      <c r="I1599" s="36" t="n">
        <v>-53.32618</v>
      </c>
      <c r="J1599" s="26" t="n">
        <v>6107</v>
      </c>
      <c r="K1599" s="26" t="n">
        <v>6199</v>
      </c>
      <c r="L1599" s="26" t="n">
        <v>6292</v>
      </c>
      <c r="M1599" s="26" t="n">
        <v>6386</v>
      </c>
      <c r="N1599" s="26" t="n">
        <v>6482</v>
      </c>
      <c r="O1599" s="26" t="n">
        <v>6579</v>
      </c>
      <c r="P1599" s="26" t="n">
        <v>6678</v>
      </c>
      <c r="Q1599" s="26" t="n">
        <v>6778</v>
      </c>
      <c r="R1599" s="26" t="n">
        <v>6880</v>
      </c>
      <c r="S1599" s="26" t="n">
        <v>6983</v>
      </c>
      <c r="T1599" s="26" t="n">
        <v>7088</v>
      </c>
      <c r="U1599" s="28"/>
      <c r="V1599" s="28"/>
      <c r="W1599" s="28"/>
      <c r="X1599" s="28"/>
      <c r="Y1599" s="28" t="n">
        <f aca="false">IF(ISNUMBER(MATCH(C1599,sheet12!$c$2:$c$36,0)),1,0)</f>
        <v>0</v>
      </c>
    </row>
    <row r="1600" customFormat="false" ht="15.75" hidden="false" customHeight="false" outlineLevel="0" collapsed="false">
      <c r="A1600" s="30" t="s">
        <v>2063</v>
      </c>
      <c r="B1600" s="30" t="s">
        <v>66</v>
      </c>
      <c r="C1600" s="31"/>
      <c r="D1600" s="30" t="s">
        <v>2068</v>
      </c>
      <c r="E1600" s="30" t="s">
        <v>93</v>
      </c>
      <c r="F1600" s="30" t="s">
        <v>100</v>
      </c>
      <c r="G1600" s="31"/>
      <c r="H1600" s="35" t="n">
        <v>-24.62977</v>
      </c>
      <c r="I1600" s="35" t="n">
        <v>-53.32618</v>
      </c>
      <c r="J1600" s="32" t="n">
        <v>7211</v>
      </c>
      <c r="K1600" s="32" t="n">
        <v>7319</v>
      </c>
      <c r="L1600" s="32" t="n">
        <v>7429</v>
      </c>
      <c r="M1600" s="32" t="n">
        <v>7540</v>
      </c>
      <c r="N1600" s="32" t="n">
        <v>7653</v>
      </c>
      <c r="O1600" s="32" t="n">
        <v>7768</v>
      </c>
      <c r="P1600" s="32" t="n">
        <v>7885</v>
      </c>
      <c r="Q1600" s="32" t="n">
        <v>8003</v>
      </c>
      <c r="R1600" s="32" t="n">
        <v>8123</v>
      </c>
      <c r="S1600" s="32" t="n">
        <v>8245</v>
      </c>
      <c r="T1600" s="32" t="n">
        <v>8369</v>
      </c>
      <c r="U1600" s="34"/>
      <c r="V1600" s="34"/>
      <c r="W1600" s="34"/>
      <c r="X1600" s="34"/>
      <c r="Y1600" s="34" t="n">
        <f aca="false">IF(ISNUMBER(MATCH(C1600,sheet12!$c$2:$c$36,0)),1,0)</f>
        <v>0</v>
      </c>
    </row>
    <row r="1601" customFormat="false" ht="15.75" hidden="false" customHeight="false" outlineLevel="0" collapsed="false">
      <c r="A1601" s="24" t="s">
        <v>2063</v>
      </c>
      <c r="B1601" s="24" t="s">
        <v>66</v>
      </c>
      <c r="C1601" s="25"/>
      <c r="D1601" s="24" t="s">
        <v>2068</v>
      </c>
      <c r="E1601" s="24" t="s">
        <v>93</v>
      </c>
      <c r="F1601" s="24" t="s">
        <v>100</v>
      </c>
      <c r="G1601" s="25"/>
      <c r="H1601" s="36" t="n">
        <v>-24.62977</v>
      </c>
      <c r="I1601" s="36" t="n">
        <v>-53.32618</v>
      </c>
      <c r="J1601" s="26" t="n">
        <v>9437</v>
      </c>
      <c r="K1601" s="26" t="n">
        <v>9579</v>
      </c>
      <c r="L1601" s="26" t="n">
        <v>9723</v>
      </c>
      <c r="M1601" s="26" t="n">
        <v>9869</v>
      </c>
      <c r="N1601" s="26" t="n">
        <v>10017</v>
      </c>
      <c r="O1601" s="26" t="n">
        <v>10167</v>
      </c>
      <c r="P1601" s="26" t="n">
        <v>10320</v>
      </c>
      <c r="Q1601" s="26" t="n">
        <v>10475</v>
      </c>
      <c r="R1601" s="26" t="n">
        <v>10632</v>
      </c>
      <c r="S1601" s="26" t="n">
        <v>10791</v>
      </c>
      <c r="T1601" s="26" t="n">
        <v>10953</v>
      </c>
      <c r="U1601" s="28"/>
      <c r="V1601" s="28"/>
      <c r="W1601" s="28"/>
      <c r="X1601" s="28"/>
      <c r="Y1601" s="28" t="n">
        <f aca="false">IF(ISNUMBER(MATCH(C1601,sheet12!$c$2:$c$36,0)),1,0)</f>
        <v>0</v>
      </c>
    </row>
    <row r="1602" customFormat="false" ht="15.75" hidden="false" customHeight="false" outlineLevel="0" collapsed="false">
      <c r="A1602" s="30" t="s">
        <v>2063</v>
      </c>
      <c r="B1602" s="30" t="s">
        <v>66</v>
      </c>
      <c r="C1602" s="31"/>
      <c r="D1602" s="30" t="s">
        <v>2068</v>
      </c>
      <c r="E1602" s="30" t="s">
        <v>93</v>
      </c>
      <c r="F1602" s="30" t="s">
        <v>100</v>
      </c>
      <c r="G1602" s="31"/>
      <c r="H1602" s="35" t="n">
        <v>-24.62977</v>
      </c>
      <c r="I1602" s="35" t="n">
        <v>-53.32618</v>
      </c>
      <c r="J1602" s="32" t="n">
        <v>243</v>
      </c>
      <c r="K1602" s="32" t="n">
        <v>247</v>
      </c>
      <c r="L1602" s="32" t="n">
        <v>251</v>
      </c>
      <c r="M1602" s="32" t="n">
        <v>255</v>
      </c>
      <c r="N1602" s="32" t="n">
        <v>259</v>
      </c>
      <c r="O1602" s="32" t="n">
        <v>263</v>
      </c>
      <c r="P1602" s="32" t="n">
        <v>267</v>
      </c>
      <c r="Q1602" s="32" t="n">
        <v>271</v>
      </c>
      <c r="R1602" s="32" t="n">
        <v>275</v>
      </c>
      <c r="S1602" s="32" t="n">
        <v>279</v>
      </c>
      <c r="T1602" s="32" t="n">
        <v>283</v>
      </c>
      <c r="U1602" s="34"/>
      <c r="V1602" s="34"/>
      <c r="W1602" s="34"/>
      <c r="X1602" s="34"/>
      <c r="Y1602" s="34" t="n">
        <f aca="false">IF(ISNUMBER(MATCH(C1602,sheet12!$c$2:$c$36,0)),1,0)</f>
        <v>0</v>
      </c>
    </row>
    <row r="1603" customFormat="false" ht="15.75" hidden="false" customHeight="false" outlineLevel="0" collapsed="false">
      <c r="A1603" s="24" t="s">
        <v>2063</v>
      </c>
      <c r="B1603" s="24" t="s">
        <v>66</v>
      </c>
      <c r="C1603" s="25"/>
      <c r="D1603" s="24" t="s">
        <v>2069</v>
      </c>
      <c r="E1603" s="24" t="s">
        <v>93</v>
      </c>
      <c r="F1603" s="24" t="s">
        <v>100</v>
      </c>
      <c r="G1603" s="25"/>
      <c r="H1603" s="36" t="n">
        <v>-24.0963</v>
      </c>
      <c r="I1603" s="36" t="n">
        <v>-52.3491</v>
      </c>
      <c r="J1603" s="26" t="n">
        <v>5005</v>
      </c>
      <c r="K1603" s="26" t="n">
        <v>5080</v>
      </c>
      <c r="L1603" s="26" t="n">
        <v>5156</v>
      </c>
      <c r="M1603" s="26" t="n">
        <v>5233</v>
      </c>
      <c r="N1603" s="26" t="n">
        <v>5311</v>
      </c>
      <c r="O1603" s="26" t="n">
        <v>5391</v>
      </c>
      <c r="P1603" s="26" t="n">
        <v>5472</v>
      </c>
      <c r="Q1603" s="26" t="n">
        <v>5554</v>
      </c>
      <c r="R1603" s="26" t="n">
        <v>5637</v>
      </c>
      <c r="S1603" s="26" t="n">
        <v>5722</v>
      </c>
      <c r="T1603" s="26" t="n">
        <v>5808</v>
      </c>
      <c r="U1603" s="28"/>
      <c r="V1603" s="28"/>
      <c r="W1603" s="28"/>
      <c r="X1603" s="28"/>
      <c r="Y1603" s="28" t="n">
        <f aca="false">IF(ISNUMBER(MATCH(C1603,sheet12!$c$2:$c$36,0)),1,0)</f>
        <v>0</v>
      </c>
    </row>
    <row r="1604" customFormat="false" ht="15.75" hidden="false" customHeight="false" outlineLevel="0" collapsed="false">
      <c r="A1604" s="30" t="s">
        <v>2063</v>
      </c>
      <c r="B1604" s="30" t="s">
        <v>66</v>
      </c>
      <c r="C1604" s="31"/>
      <c r="D1604" s="30" t="s">
        <v>2069</v>
      </c>
      <c r="E1604" s="30" t="s">
        <v>93</v>
      </c>
      <c r="F1604" s="30" t="s">
        <v>100</v>
      </c>
      <c r="G1604" s="31"/>
      <c r="H1604" s="35" t="n">
        <v>-24.0963</v>
      </c>
      <c r="I1604" s="35" t="n">
        <v>-52.3491</v>
      </c>
      <c r="J1604" s="32" t="n">
        <v>6410</v>
      </c>
      <c r="K1604" s="32" t="n">
        <v>6506</v>
      </c>
      <c r="L1604" s="32" t="n">
        <v>6604</v>
      </c>
      <c r="M1604" s="32" t="n">
        <v>6703</v>
      </c>
      <c r="N1604" s="32" t="n">
        <v>6804</v>
      </c>
      <c r="O1604" s="32" t="n">
        <v>6906</v>
      </c>
      <c r="P1604" s="32" t="n">
        <v>7010</v>
      </c>
      <c r="Q1604" s="32" t="n">
        <v>7115</v>
      </c>
      <c r="R1604" s="32" t="n">
        <v>7222</v>
      </c>
      <c r="S1604" s="32" t="n">
        <v>7330</v>
      </c>
      <c r="T1604" s="32" t="n">
        <v>7440</v>
      </c>
      <c r="U1604" s="34"/>
      <c r="V1604" s="34"/>
      <c r="W1604" s="34"/>
      <c r="X1604" s="34"/>
      <c r="Y1604" s="34" t="n">
        <f aca="false">IF(ISNUMBER(MATCH(C1604,sheet12!$c$2:$c$36,0)),1,0)</f>
        <v>0</v>
      </c>
    </row>
    <row r="1605" customFormat="false" ht="15.75" hidden="false" customHeight="false" outlineLevel="0" collapsed="false">
      <c r="A1605" s="24" t="s">
        <v>2063</v>
      </c>
      <c r="B1605" s="24" t="s">
        <v>66</v>
      </c>
      <c r="C1605" s="25"/>
      <c r="D1605" s="24" t="s">
        <v>2069</v>
      </c>
      <c r="E1605" s="24" t="s">
        <v>93</v>
      </c>
      <c r="F1605" s="24" t="s">
        <v>100</v>
      </c>
      <c r="G1605" s="25"/>
      <c r="H1605" s="36" t="n">
        <v>-24.0963</v>
      </c>
      <c r="I1605" s="36" t="n">
        <v>-52.3491</v>
      </c>
      <c r="J1605" s="26" t="n">
        <v>1841</v>
      </c>
      <c r="K1605" s="26" t="n">
        <v>1869</v>
      </c>
      <c r="L1605" s="26" t="n">
        <v>1897</v>
      </c>
      <c r="M1605" s="26" t="n">
        <v>1925</v>
      </c>
      <c r="N1605" s="26" t="n">
        <v>1954</v>
      </c>
      <c r="O1605" s="26" t="n">
        <v>1983</v>
      </c>
      <c r="P1605" s="26" t="n">
        <v>2013</v>
      </c>
      <c r="Q1605" s="26" t="n">
        <v>2043</v>
      </c>
      <c r="R1605" s="26" t="n">
        <v>2074</v>
      </c>
      <c r="S1605" s="26" t="n">
        <v>2105</v>
      </c>
      <c r="T1605" s="26" t="n">
        <v>2137</v>
      </c>
      <c r="U1605" s="28"/>
      <c r="V1605" s="28"/>
      <c r="W1605" s="28"/>
      <c r="X1605" s="28"/>
      <c r="Y1605" s="28" t="n">
        <f aca="false">IF(ISNUMBER(MATCH(C1605,sheet12!$c$2:$c$36,0)),1,0)</f>
        <v>0</v>
      </c>
    </row>
    <row r="1606" customFormat="false" ht="15.75" hidden="false" customHeight="false" outlineLevel="0" collapsed="false">
      <c r="A1606" s="30" t="s">
        <v>2063</v>
      </c>
      <c r="B1606" s="30" t="s">
        <v>66</v>
      </c>
      <c r="C1606" s="31"/>
      <c r="D1606" s="30" t="s">
        <v>2069</v>
      </c>
      <c r="E1606" s="30" t="s">
        <v>93</v>
      </c>
      <c r="F1606" s="30" t="s">
        <v>100</v>
      </c>
      <c r="G1606" s="31"/>
      <c r="H1606" s="35" t="n">
        <v>-24.0963</v>
      </c>
      <c r="I1606" s="35" t="n">
        <v>-52.3491</v>
      </c>
      <c r="J1606" s="32" t="n">
        <v>3568</v>
      </c>
      <c r="K1606" s="32" t="n">
        <v>3622</v>
      </c>
      <c r="L1606" s="32" t="n">
        <v>3676</v>
      </c>
      <c r="M1606" s="32" t="n">
        <v>3731</v>
      </c>
      <c r="N1606" s="32" t="n">
        <v>3787</v>
      </c>
      <c r="O1606" s="32" t="n">
        <v>3844</v>
      </c>
      <c r="P1606" s="32" t="n">
        <v>3902</v>
      </c>
      <c r="Q1606" s="32" t="n">
        <v>3961</v>
      </c>
      <c r="R1606" s="32" t="n">
        <v>4020</v>
      </c>
      <c r="S1606" s="32" t="n">
        <v>4080</v>
      </c>
      <c r="T1606" s="32" t="n">
        <v>4141</v>
      </c>
      <c r="U1606" s="34"/>
      <c r="V1606" s="34"/>
      <c r="W1606" s="34"/>
      <c r="X1606" s="34"/>
      <c r="Y1606" s="34" t="n">
        <f aca="false">IF(ISNUMBER(MATCH(C1606,sheet12!$c$2:$c$36,0)),1,0)</f>
        <v>0</v>
      </c>
    </row>
    <row r="1607" customFormat="false" ht="15.75" hidden="false" customHeight="false" outlineLevel="0" collapsed="false">
      <c r="A1607" s="24" t="s">
        <v>2063</v>
      </c>
      <c r="B1607" s="24" t="s">
        <v>66</v>
      </c>
      <c r="C1607" s="25"/>
      <c r="D1607" s="24" t="s">
        <v>2069</v>
      </c>
      <c r="E1607" s="24" t="s">
        <v>93</v>
      </c>
      <c r="F1607" s="24" t="s">
        <v>100</v>
      </c>
      <c r="G1607" s="25"/>
      <c r="H1607" s="36" t="n">
        <v>-24.0963</v>
      </c>
      <c r="I1607" s="36" t="n">
        <v>-52.3491</v>
      </c>
      <c r="J1607" s="26" t="n">
        <v>9695</v>
      </c>
      <c r="K1607" s="26" t="n">
        <v>9840</v>
      </c>
      <c r="L1607" s="26" t="n">
        <v>9988</v>
      </c>
      <c r="M1607" s="26" t="n">
        <v>10138</v>
      </c>
      <c r="N1607" s="26" t="n">
        <v>10290</v>
      </c>
      <c r="O1607" s="26" t="n">
        <v>10444</v>
      </c>
      <c r="P1607" s="26" t="n">
        <v>10601</v>
      </c>
      <c r="Q1607" s="26" t="n">
        <v>10760</v>
      </c>
      <c r="R1607" s="26" t="n">
        <v>10921</v>
      </c>
      <c r="S1607" s="26" t="n">
        <v>11085</v>
      </c>
      <c r="T1607" s="26" t="n">
        <v>11251</v>
      </c>
      <c r="U1607" s="28"/>
      <c r="V1607" s="28"/>
      <c r="W1607" s="28"/>
      <c r="X1607" s="28"/>
      <c r="Y1607" s="28" t="n">
        <f aca="false">IF(ISNUMBER(MATCH(C1607,sheet12!$c$2:$c$36,0)),1,0)</f>
        <v>0</v>
      </c>
    </row>
    <row r="1608" customFormat="false" ht="15.75" hidden="false" customHeight="false" outlineLevel="0" collapsed="false">
      <c r="A1608" s="30" t="s">
        <v>2063</v>
      </c>
      <c r="B1608" s="30" t="s">
        <v>66</v>
      </c>
      <c r="C1608" s="31"/>
      <c r="D1608" s="30" t="s">
        <v>2069</v>
      </c>
      <c r="E1608" s="30" t="s">
        <v>93</v>
      </c>
      <c r="F1608" s="30" t="s">
        <v>100</v>
      </c>
      <c r="G1608" s="31"/>
      <c r="H1608" s="35" t="n">
        <v>-24.0963</v>
      </c>
      <c r="I1608" s="35" t="n">
        <v>-52.3491</v>
      </c>
      <c r="J1608" s="32" t="n">
        <v>9124</v>
      </c>
      <c r="K1608" s="32" t="n">
        <v>9261</v>
      </c>
      <c r="L1608" s="32" t="n">
        <v>9400</v>
      </c>
      <c r="M1608" s="32" t="n">
        <v>9541</v>
      </c>
      <c r="N1608" s="32" t="n">
        <v>9684</v>
      </c>
      <c r="O1608" s="32" t="n">
        <v>9829</v>
      </c>
      <c r="P1608" s="32" t="n">
        <v>9976</v>
      </c>
      <c r="Q1608" s="32" t="n">
        <v>10126</v>
      </c>
      <c r="R1608" s="32" t="n">
        <v>10278</v>
      </c>
      <c r="S1608" s="32" t="n">
        <v>10432</v>
      </c>
      <c r="T1608" s="32" t="n">
        <v>10588</v>
      </c>
      <c r="U1608" s="34"/>
      <c r="V1608" s="34"/>
      <c r="W1608" s="34"/>
      <c r="X1608" s="34"/>
      <c r="Y1608" s="34" t="n">
        <f aca="false">IF(ISNUMBER(MATCH(C1608,sheet12!$c$2:$c$36,0)),1,0)</f>
        <v>0</v>
      </c>
    </row>
    <row r="1609" customFormat="false" ht="15.75" hidden="false" customHeight="false" outlineLevel="0" collapsed="false">
      <c r="A1609" s="24" t="s">
        <v>2063</v>
      </c>
      <c r="B1609" s="24" t="s">
        <v>66</v>
      </c>
      <c r="C1609" s="25"/>
      <c r="D1609" s="24" t="s">
        <v>2069</v>
      </c>
      <c r="E1609" s="24" t="s">
        <v>93</v>
      </c>
      <c r="F1609" s="24" t="s">
        <v>100</v>
      </c>
      <c r="G1609" s="25"/>
      <c r="H1609" s="36" t="n">
        <v>-24.0963</v>
      </c>
      <c r="I1609" s="36" t="n">
        <v>-52.3491</v>
      </c>
      <c r="J1609" s="26" t="n">
        <v>2922</v>
      </c>
      <c r="K1609" s="26" t="n">
        <v>2966</v>
      </c>
      <c r="L1609" s="26" t="n">
        <v>3010</v>
      </c>
      <c r="M1609" s="26" t="n">
        <v>3055</v>
      </c>
      <c r="N1609" s="26" t="n">
        <v>3101</v>
      </c>
      <c r="O1609" s="26" t="n">
        <v>3148</v>
      </c>
      <c r="P1609" s="26" t="n">
        <v>3195</v>
      </c>
      <c r="Q1609" s="26" t="n">
        <v>3243</v>
      </c>
      <c r="R1609" s="26" t="n">
        <v>3292</v>
      </c>
      <c r="S1609" s="26" t="n">
        <v>3341</v>
      </c>
      <c r="T1609" s="26" t="n">
        <v>3391</v>
      </c>
      <c r="U1609" s="28"/>
      <c r="V1609" s="28"/>
      <c r="W1609" s="28"/>
      <c r="X1609" s="28"/>
      <c r="Y1609" s="28" t="n">
        <f aca="false">IF(ISNUMBER(MATCH(C1609,sheet12!$c$2:$c$36,0)),1,0)</f>
        <v>0</v>
      </c>
    </row>
    <row r="1610" customFormat="false" ht="15.75" hidden="false" customHeight="false" outlineLevel="0" collapsed="false">
      <c r="A1610" s="30" t="s">
        <v>2063</v>
      </c>
      <c r="B1610" s="30" t="s">
        <v>66</v>
      </c>
      <c r="C1610" s="31"/>
      <c r="D1610" s="30" t="s">
        <v>2069</v>
      </c>
      <c r="E1610" s="30" t="s">
        <v>93</v>
      </c>
      <c r="F1610" s="30" t="s">
        <v>100</v>
      </c>
      <c r="G1610" s="31"/>
      <c r="H1610" s="35" t="n">
        <v>-24.0963</v>
      </c>
      <c r="I1610" s="35" t="n">
        <v>-52.3491</v>
      </c>
      <c r="J1610" s="32" t="n">
        <v>6922</v>
      </c>
      <c r="K1610" s="32" t="n">
        <v>7026</v>
      </c>
      <c r="L1610" s="32" t="n">
        <v>7131</v>
      </c>
      <c r="M1610" s="32" t="n">
        <v>7238</v>
      </c>
      <c r="N1610" s="32" t="n">
        <v>7347</v>
      </c>
      <c r="O1610" s="32" t="n">
        <v>7457</v>
      </c>
      <c r="P1610" s="32" t="n">
        <v>7569</v>
      </c>
      <c r="Q1610" s="32" t="n">
        <v>7683</v>
      </c>
      <c r="R1610" s="32" t="n">
        <v>7798</v>
      </c>
      <c r="S1610" s="32" t="n">
        <v>7915</v>
      </c>
      <c r="T1610" s="32" t="n">
        <v>8034</v>
      </c>
      <c r="U1610" s="34"/>
      <c r="V1610" s="34"/>
      <c r="W1610" s="34"/>
      <c r="X1610" s="34"/>
      <c r="Y1610" s="34" t="n">
        <f aca="false">IF(ISNUMBER(MATCH(C1610,sheet12!$c$2:$c$36,0)),1,0)</f>
        <v>0</v>
      </c>
    </row>
    <row r="1611" customFormat="false" ht="15.75" hidden="false" customHeight="false" outlineLevel="0" collapsed="false">
      <c r="A1611" s="24" t="s">
        <v>2063</v>
      </c>
      <c r="B1611" s="24" t="s">
        <v>66</v>
      </c>
      <c r="C1611" s="25"/>
      <c r="D1611" s="24" t="s">
        <v>2069</v>
      </c>
      <c r="E1611" s="24" t="s">
        <v>93</v>
      </c>
      <c r="F1611" s="24" t="s">
        <v>100</v>
      </c>
      <c r="G1611" s="25"/>
      <c r="H1611" s="36" t="n">
        <v>-24.0963</v>
      </c>
      <c r="I1611" s="36" t="n">
        <v>-52.3491</v>
      </c>
      <c r="J1611" s="26" t="n">
        <v>3020</v>
      </c>
      <c r="K1611" s="26" t="n">
        <v>3065</v>
      </c>
      <c r="L1611" s="26" t="n">
        <v>3111</v>
      </c>
      <c r="M1611" s="26" t="n">
        <v>3158</v>
      </c>
      <c r="N1611" s="26" t="n">
        <v>3205</v>
      </c>
      <c r="O1611" s="26" t="n">
        <v>3253</v>
      </c>
      <c r="P1611" s="26" t="n">
        <v>3302</v>
      </c>
      <c r="Q1611" s="26" t="n">
        <v>3352</v>
      </c>
      <c r="R1611" s="26" t="n">
        <v>3402</v>
      </c>
      <c r="S1611" s="26" t="n">
        <v>3453</v>
      </c>
      <c r="T1611" s="26" t="n">
        <v>3505</v>
      </c>
      <c r="U1611" s="28"/>
      <c r="V1611" s="28"/>
      <c r="W1611" s="28"/>
      <c r="X1611" s="28"/>
      <c r="Y1611" s="28" t="n">
        <f aca="false">IF(ISNUMBER(MATCH(C1611,sheet12!$c$2:$c$36,0)),1,0)</f>
        <v>0</v>
      </c>
    </row>
    <row r="1612" customFormat="false" ht="15.75" hidden="false" customHeight="false" outlineLevel="0" collapsed="false">
      <c r="A1612" s="30" t="s">
        <v>2063</v>
      </c>
      <c r="B1612" s="30" t="s">
        <v>66</v>
      </c>
      <c r="C1612" s="31"/>
      <c r="D1612" s="30" t="s">
        <v>2069</v>
      </c>
      <c r="E1612" s="30" t="s">
        <v>93</v>
      </c>
      <c r="F1612" s="30" t="s">
        <v>100</v>
      </c>
      <c r="G1612" s="31"/>
      <c r="H1612" s="35" t="n">
        <v>-24.0963</v>
      </c>
      <c r="I1612" s="35" t="n">
        <v>-52.3491</v>
      </c>
      <c r="J1612" s="32" t="n">
        <v>2959</v>
      </c>
      <c r="K1612" s="32" t="n">
        <v>3003</v>
      </c>
      <c r="L1612" s="32" t="n">
        <v>3048</v>
      </c>
      <c r="M1612" s="32" t="n">
        <v>3094</v>
      </c>
      <c r="N1612" s="32" t="n">
        <v>3140</v>
      </c>
      <c r="O1612" s="32" t="n">
        <v>3187</v>
      </c>
      <c r="P1612" s="32" t="n">
        <v>3235</v>
      </c>
      <c r="Q1612" s="32" t="n">
        <v>3284</v>
      </c>
      <c r="R1612" s="32" t="n">
        <v>3333</v>
      </c>
      <c r="S1612" s="32" t="n">
        <v>3383</v>
      </c>
      <c r="T1612" s="32" t="n">
        <v>3434</v>
      </c>
      <c r="U1612" s="34"/>
      <c r="V1612" s="34"/>
      <c r="W1612" s="34"/>
      <c r="X1612" s="34"/>
      <c r="Y1612" s="34" t="n">
        <f aca="false">IF(ISNUMBER(MATCH(C1612,sheet12!$c$2:$c$36,0)),1,0)</f>
        <v>0</v>
      </c>
    </row>
    <row r="1613" customFormat="false" ht="15.75" hidden="false" customHeight="false" outlineLevel="0" collapsed="false">
      <c r="A1613" s="24" t="s">
        <v>2063</v>
      </c>
      <c r="B1613" s="24" t="s">
        <v>66</v>
      </c>
      <c r="C1613" s="25"/>
      <c r="D1613" s="24" t="s">
        <v>2069</v>
      </c>
      <c r="E1613" s="24" t="s">
        <v>93</v>
      </c>
      <c r="F1613" s="24" t="s">
        <v>100</v>
      </c>
      <c r="G1613" s="25"/>
      <c r="H1613" s="36" t="n">
        <v>-24.0963</v>
      </c>
      <c r="I1613" s="36" t="n">
        <v>-52.3491</v>
      </c>
      <c r="J1613" s="26" t="n">
        <v>5225</v>
      </c>
      <c r="K1613" s="26" t="n">
        <v>5303</v>
      </c>
      <c r="L1613" s="26" t="n">
        <v>5383</v>
      </c>
      <c r="M1613" s="26" t="n">
        <v>5464</v>
      </c>
      <c r="N1613" s="26" t="n">
        <v>5546</v>
      </c>
      <c r="O1613" s="26" t="n">
        <v>5629</v>
      </c>
      <c r="P1613" s="26" t="n">
        <v>5713</v>
      </c>
      <c r="Q1613" s="26" t="n">
        <v>5799</v>
      </c>
      <c r="R1613" s="26" t="n">
        <v>5886</v>
      </c>
      <c r="S1613" s="26" t="n">
        <v>5974</v>
      </c>
      <c r="T1613" s="26" t="n">
        <v>6064</v>
      </c>
      <c r="U1613" s="28"/>
      <c r="V1613" s="28"/>
      <c r="W1613" s="28"/>
      <c r="X1613" s="28"/>
      <c r="Y1613" s="28" t="n">
        <f aca="false">IF(ISNUMBER(MATCH(C1613,sheet12!$c$2:$c$36,0)),1,0)</f>
        <v>0</v>
      </c>
    </row>
    <row r="1614" customFormat="false" ht="15.75" hidden="false" customHeight="false" outlineLevel="0" collapsed="false">
      <c r="A1614" s="30" t="s">
        <v>2063</v>
      </c>
      <c r="B1614" s="30" t="s">
        <v>66</v>
      </c>
      <c r="C1614" s="31"/>
      <c r="D1614" s="30" t="s">
        <v>2069</v>
      </c>
      <c r="E1614" s="30" t="s">
        <v>93</v>
      </c>
      <c r="F1614" s="30" t="s">
        <v>100</v>
      </c>
      <c r="G1614" s="31"/>
      <c r="H1614" s="35" t="n">
        <v>-24.0963</v>
      </c>
      <c r="I1614" s="35" t="n">
        <v>-52.3491</v>
      </c>
      <c r="J1614" s="32" t="n">
        <v>8508</v>
      </c>
      <c r="K1614" s="32" t="n">
        <v>8636</v>
      </c>
      <c r="L1614" s="32" t="n">
        <v>8766</v>
      </c>
      <c r="M1614" s="32" t="n">
        <v>8897</v>
      </c>
      <c r="N1614" s="32" t="n">
        <v>9030</v>
      </c>
      <c r="O1614" s="32" t="n">
        <v>9165</v>
      </c>
      <c r="P1614" s="32" t="n">
        <v>9302</v>
      </c>
      <c r="Q1614" s="32" t="n">
        <v>9442</v>
      </c>
      <c r="R1614" s="32" t="n">
        <v>9584</v>
      </c>
      <c r="S1614" s="32" t="n">
        <v>9728</v>
      </c>
      <c r="T1614" s="32" t="n">
        <v>9874</v>
      </c>
      <c r="U1614" s="34"/>
      <c r="V1614" s="34"/>
      <c r="W1614" s="34"/>
      <c r="X1614" s="34"/>
      <c r="Y1614" s="34" t="n">
        <f aca="false">IF(ISNUMBER(MATCH(C1614,sheet12!$c$2:$c$36,0)),1,0)</f>
        <v>0</v>
      </c>
    </row>
    <row r="1615" customFormat="false" ht="15.75" hidden="false" customHeight="false" outlineLevel="0" collapsed="false">
      <c r="A1615" s="24" t="s">
        <v>2063</v>
      </c>
      <c r="B1615" s="24" t="s">
        <v>66</v>
      </c>
      <c r="C1615" s="25"/>
      <c r="D1615" s="24" t="s">
        <v>2070</v>
      </c>
      <c r="E1615" s="24" t="s">
        <v>93</v>
      </c>
      <c r="F1615" s="24" t="s">
        <v>100</v>
      </c>
      <c r="G1615" s="25"/>
      <c r="H1615" s="36" t="n">
        <v>-29.54907</v>
      </c>
      <c r="I1615" s="36" t="n">
        <v>-51.14264</v>
      </c>
      <c r="J1615" s="26" t="n">
        <v>5318</v>
      </c>
      <c r="K1615" s="26" t="n">
        <v>5398</v>
      </c>
      <c r="L1615" s="26" t="n">
        <v>5479</v>
      </c>
      <c r="M1615" s="26" t="n">
        <v>5561</v>
      </c>
      <c r="N1615" s="26" t="n">
        <v>5644</v>
      </c>
      <c r="O1615" s="26" t="n">
        <v>5729</v>
      </c>
      <c r="P1615" s="26" t="n">
        <v>5815</v>
      </c>
      <c r="Q1615" s="26" t="n">
        <v>5902</v>
      </c>
      <c r="R1615" s="26" t="n">
        <v>5991</v>
      </c>
      <c r="S1615" s="26" t="n">
        <v>6081</v>
      </c>
      <c r="T1615" s="26" t="n">
        <v>6172</v>
      </c>
      <c r="U1615" s="28"/>
      <c r="V1615" s="28"/>
      <c r="W1615" s="28"/>
      <c r="X1615" s="28"/>
      <c r="Y1615" s="28" t="n">
        <f aca="false">IF(ISNUMBER(MATCH(C1615,sheet12!$c$2:$c$36,0)),1,0)</f>
        <v>0</v>
      </c>
    </row>
    <row r="1616" customFormat="false" ht="15.75" hidden="false" customHeight="false" outlineLevel="0" collapsed="false">
      <c r="A1616" s="30" t="s">
        <v>2063</v>
      </c>
      <c r="B1616" s="30" t="s">
        <v>66</v>
      </c>
      <c r="C1616" s="31"/>
      <c r="D1616" s="30" t="s">
        <v>2070</v>
      </c>
      <c r="E1616" s="30" t="s">
        <v>93</v>
      </c>
      <c r="F1616" s="30" t="s">
        <v>100</v>
      </c>
      <c r="G1616" s="31"/>
      <c r="H1616" s="35" t="n">
        <v>-29.54907</v>
      </c>
      <c r="I1616" s="35" t="n">
        <v>-51.14264</v>
      </c>
      <c r="J1616" s="32" t="n">
        <v>1801</v>
      </c>
      <c r="K1616" s="32" t="n">
        <v>1828</v>
      </c>
      <c r="L1616" s="32" t="n">
        <v>1855</v>
      </c>
      <c r="M1616" s="32" t="n">
        <v>1883</v>
      </c>
      <c r="N1616" s="32" t="n">
        <v>1911</v>
      </c>
      <c r="O1616" s="32" t="n">
        <v>1940</v>
      </c>
      <c r="P1616" s="32" t="n">
        <v>1969</v>
      </c>
      <c r="Q1616" s="32" t="n">
        <v>1999</v>
      </c>
      <c r="R1616" s="32" t="n">
        <v>2029</v>
      </c>
      <c r="S1616" s="32" t="n">
        <v>2059</v>
      </c>
      <c r="T1616" s="32" t="n">
        <v>2090</v>
      </c>
      <c r="U1616" s="34"/>
      <c r="V1616" s="34"/>
      <c r="W1616" s="34"/>
      <c r="X1616" s="34"/>
      <c r="Y1616" s="34" t="n">
        <f aca="false">IF(ISNUMBER(MATCH(C1616,sheet12!$c$2:$c$36,0)),1,0)</f>
        <v>0</v>
      </c>
    </row>
    <row r="1617" customFormat="false" ht="15.75" hidden="false" customHeight="false" outlineLevel="0" collapsed="false">
      <c r="A1617" s="24" t="s">
        <v>2063</v>
      </c>
      <c r="B1617" s="24" t="s">
        <v>66</v>
      </c>
      <c r="C1617" s="25"/>
      <c r="D1617" s="24" t="s">
        <v>2070</v>
      </c>
      <c r="E1617" s="24" t="s">
        <v>93</v>
      </c>
      <c r="F1617" s="24" t="s">
        <v>100</v>
      </c>
      <c r="G1617" s="25"/>
      <c r="H1617" s="36" t="n">
        <v>-29.54907</v>
      </c>
      <c r="I1617" s="36" t="n">
        <v>-51.14264</v>
      </c>
      <c r="J1617" s="26" t="n">
        <v>9291</v>
      </c>
      <c r="K1617" s="26" t="n">
        <v>9430</v>
      </c>
      <c r="L1617" s="26" t="n">
        <v>9571</v>
      </c>
      <c r="M1617" s="26" t="n">
        <v>9715</v>
      </c>
      <c r="N1617" s="26" t="n">
        <v>9861</v>
      </c>
      <c r="O1617" s="26" t="n">
        <v>10009</v>
      </c>
      <c r="P1617" s="26" t="n">
        <v>10159</v>
      </c>
      <c r="Q1617" s="26" t="n">
        <v>10311</v>
      </c>
      <c r="R1617" s="26" t="n">
        <v>10466</v>
      </c>
      <c r="S1617" s="26" t="n">
        <v>10623</v>
      </c>
      <c r="T1617" s="26" t="n">
        <v>10782</v>
      </c>
      <c r="U1617" s="28"/>
      <c r="V1617" s="28"/>
      <c r="W1617" s="28"/>
      <c r="X1617" s="28"/>
      <c r="Y1617" s="28" t="n">
        <f aca="false">IF(ISNUMBER(MATCH(C1617,sheet12!$c$2:$c$36,0)),1,0)</f>
        <v>0</v>
      </c>
    </row>
    <row r="1618" customFormat="false" ht="15.75" hidden="false" customHeight="false" outlineLevel="0" collapsed="false">
      <c r="A1618" s="30" t="s">
        <v>2063</v>
      </c>
      <c r="B1618" s="30" t="s">
        <v>66</v>
      </c>
      <c r="C1618" s="31"/>
      <c r="D1618" s="30" t="s">
        <v>2070</v>
      </c>
      <c r="E1618" s="30" t="s">
        <v>93</v>
      </c>
      <c r="F1618" s="30" t="s">
        <v>100</v>
      </c>
      <c r="G1618" s="31"/>
      <c r="H1618" s="35" t="n">
        <v>-29.54907</v>
      </c>
      <c r="I1618" s="35" t="n">
        <v>-51.14264</v>
      </c>
      <c r="J1618" s="32" t="n">
        <v>8398</v>
      </c>
      <c r="K1618" s="32" t="n">
        <v>8524</v>
      </c>
      <c r="L1618" s="32" t="n">
        <v>8652</v>
      </c>
      <c r="M1618" s="32" t="n">
        <v>8782</v>
      </c>
      <c r="N1618" s="32" t="n">
        <v>8914</v>
      </c>
      <c r="O1618" s="32" t="n">
        <v>9048</v>
      </c>
      <c r="P1618" s="32" t="n">
        <v>9184</v>
      </c>
      <c r="Q1618" s="32" t="n">
        <v>9322</v>
      </c>
      <c r="R1618" s="32" t="n">
        <v>9462</v>
      </c>
      <c r="S1618" s="32" t="n">
        <v>9604</v>
      </c>
      <c r="T1618" s="32" t="n">
        <v>9748</v>
      </c>
      <c r="U1618" s="34"/>
      <c r="V1618" s="34"/>
      <c r="W1618" s="34"/>
      <c r="X1618" s="34"/>
      <c r="Y1618" s="34" t="n">
        <f aca="false">IF(ISNUMBER(MATCH(C1618,sheet12!$c$2:$c$36,0)),1,0)</f>
        <v>0</v>
      </c>
    </row>
    <row r="1619" customFormat="false" ht="15.75" hidden="false" customHeight="false" outlineLevel="0" collapsed="false">
      <c r="A1619" s="24" t="s">
        <v>2063</v>
      </c>
      <c r="B1619" s="24" t="s">
        <v>66</v>
      </c>
      <c r="C1619" s="25"/>
      <c r="D1619" s="24" t="s">
        <v>2070</v>
      </c>
      <c r="E1619" s="24" t="s">
        <v>93</v>
      </c>
      <c r="F1619" s="24" t="s">
        <v>100</v>
      </c>
      <c r="G1619" s="25"/>
      <c r="H1619" s="36" t="n">
        <v>-29.54907</v>
      </c>
      <c r="I1619" s="36" t="n">
        <v>-51.14264</v>
      </c>
      <c r="J1619" s="26" t="n">
        <v>7801</v>
      </c>
      <c r="K1619" s="26" t="n">
        <v>7918</v>
      </c>
      <c r="L1619" s="26" t="n">
        <v>8037</v>
      </c>
      <c r="M1619" s="26" t="n">
        <v>8158</v>
      </c>
      <c r="N1619" s="26" t="n">
        <v>8280</v>
      </c>
      <c r="O1619" s="26" t="n">
        <v>8404</v>
      </c>
      <c r="P1619" s="26" t="n">
        <v>8530</v>
      </c>
      <c r="Q1619" s="26" t="n">
        <v>8658</v>
      </c>
      <c r="R1619" s="26" t="n">
        <v>8788</v>
      </c>
      <c r="S1619" s="26" t="n">
        <v>8920</v>
      </c>
      <c r="T1619" s="26" t="n">
        <v>9054</v>
      </c>
      <c r="U1619" s="28"/>
      <c r="V1619" s="28"/>
      <c r="W1619" s="28"/>
      <c r="X1619" s="28"/>
      <c r="Y1619" s="28" t="n">
        <f aca="false">IF(ISNUMBER(MATCH(C1619,sheet12!$c$2:$c$36,0)),1,0)</f>
        <v>0</v>
      </c>
    </row>
    <row r="1620" customFormat="false" ht="15.75" hidden="false" customHeight="false" outlineLevel="0" collapsed="false">
      <c r="A1620" s="30" t="s">
        <v>2063</v>
      </c>
      <c r="B1620" s="30" t="s">
        <v>66</v>
      </c>
      <c r="C1620" s="31"/>
      <c r="D1620" s="30" t="s">
        <v>2070</v>
      </c>
      <c r="E1620" s="30" t="s">
        <v>93</v>
      </c>
      <c r="F1620" s="30" t="s">
        <v>100</v>
      </c>
      <c r="G1620" s="31"/>
      <c r="H1620" s="35" t="n">
        <v>-29.54907</v>
      </c>
      <c r="I1620" s="35" t="n">
        <v>-51.14264</v>
      </c>
      <c r="J1620" s="32" t="n">
        <v>1836</v>
      </c>
      <c r="K1620" s="32" t="n">
        <v>1864</v>
      </c>
      <c r="L1620" s="32" t="n">
        <v>1892</v>
      </c>
      <c r="M1620" s="32" t="n">
        <v>1920</v>
      </c>
      <c r="N1620" s="32" t="n">
        <v>1949</v>
      </c>
      <c r="O1620" s="32" t="n">
        <v>1978</v>
      </c>
      <c r="P1620" s="32" t="n">
        <v>2008</v>
      </c>
      <c r="Q1620" s="32" t="n">
        <v>2038</v>
      </c>
      <c r="R1620" s="32" t="n">
        <v>2069</v>
      </c>
      <c r="S1620" s="32" t="n">
        <v>2100</v>
      </c>
      <c r="T1620" s="32" t="n">
        <v>2132</v>
      </c>
      <c r="U1620" s="34"/>
      <c r="V1620" s="34"/>
      <c r="W1620" s="34"/>
      <c r="X1620" s="34"/>
      <c r="Y1620" s="34" t="n">
        <f aca="false">IF(ISNUMBER(MATCH(C1620,sheet12!$c$2:$c$36,0)),1,0)</f>
        <v>0</v>
      </c>
    </row>
    <row r="1621" customFormat="false" ht="15.75" hidden="false" customHeight="false" outlineLevel="0" collapsed="false">
      <c r="A1621" s="24" t="s">
        <v>2063</v>
      </c>
      <c r="B1621" s="24" t="s">
        <v>66</v>
      </c>
      <c r="C1621" s="25"/>
      <c r="D1621" s="24" t="s">
        <v>2070</v>
      </c>
      <c r="E1621" s="24" t="s">
        <v>93</v>
      </c>
      <c r="F1621" s="24" t="s">
        <v>100</v>
      </c>
      <c r="G1621" s="25"/>
      <c r="H1621" s="36" t="n">
        <v>-29.54907</v>
      </c>
      <c r="I1621" s="36" t="n">
        <v>-51.14264</v>
      </c>
      <c r="J1621" s="26" t="n">
        <v>8219</v>
      </c>
      <c r="K1621" s="26" t="n">
        <v>8342</v>
      </c>
      <c r="L1621" s="26" t="n">
        <v>8467</v>
      </c>
      <c r="M1621" s="26" t="n">
        <v>8594</v>
      </c>
      <c r="N1621" s="26" t="n">
        <v>8723</v>
      </c>
      <c r="O1621" s="26" t="n">
        <v>8854</v>
      </c>
      <c r="P1621" s="26" t="n">
        <v>8987</v>
      </c>
      <c r="Q1621" s="26" t="n">
        <v>9122</v>
      </c>
      <c r="R1621" s="26" t="n">
        <v>9259</v>
      </c>
      <c r="S1621" s="26" t="n">
        <v>9398</v>
      </c>
      <c r="T1621" s="26" t="n">
        <v>9539</v>
      </c>
      <c r="U1621" s="28"/>
      <c r="V1621" s="28"/>
      <c r="W1621" s="28"/>
      <c r="X1621" s="28"/>
      <c r="Y1621" s="28" t="n">
        <f aca="false">IF(ISNUMBER(MATCH(C1621,sheet12!$c$2:$c$36,0)),1,0)</f>
        <v>0</v>
      </c>
    </row>
    <row r="1622" customFormat="false" ht="15.75" hidden="false" customHeight="false" outlineLevel="0" collapsed="false">
      <c r="A1622" s="30" t="s">
        <v>2063</v>
      </c>
      <c r="B1622" s="30" t="s">
        <v>66</v>
      </c>
      <c r="C1622" s="31"/>
      <c r="D1622" s="30" t="s">
        <v>2070</v>
      </c>
      <c r="E1622" s="30" t="s">
        <v>93</v>
      </c>
      <c r="F1622" s="30" t="s">
        <v>100</v>
      </c>
      <c r="G1622" s="31"/>
      <c r="H1622" s="35" t="n">
        <v>-29.54907</v>
      </c>
      <c r="I1622" s="35" t="n">
        <v>-51.14264</v>
      </c>
      <c r="J1622" s="32" t="n">
        <v>474</v>
      </c>
      <c r="K1622" s="32" t="n">
        <v>481</v>
      </c>
      <c r="L1622" s="32" t="n">
        <v>488</v>
      </c>
      <c r="M1622" s="32" t="n">
        <v>495</v>
      </c>
      <c r="N1622" s="32" t="n">
        <v>502</v>
      </c>
      <c r="O1622" s="32" t="n">
        <v>510</v>
      </c>
      <c r="P1622" s="32" t="n">
        <v>518</v>
      </c>
      <c r="Q1622" s="32" t="n">
        <v>526</v>
      </c>
      <c r="R1622" s="32" t="n">
        <v>534</v>
      </c>
      <c r="S1622" s="32" t="n">
        <v>542</v>
      </c>
      <c r="T1622" s="32" t="n">
        <v>550</v>
      </c>
      <c r="U1622" s="34"/>
      <c r="V1622" s="34"/>
      <c r="W1622" s="34"/>
      <c r="X1622" s="34"/>
      <c r="Y1622" s="34" t="n">
        <f aca="false">IF(ISNUMBER(MATCH(C1622,sheet12!$c$2:$c$36,0)),1,0)</f>
        <v>0</v>
      </c>
    </row>
    <row r="1623" customFormat="false" ht="15.75" hidden="false" customHeight="false" outlineLevel="0" collapsed="false">
      <c r="A1623" s="24" t="s">
        <v>2063</v>
      </c>
      <c r="B1623" s="24" t="s">
        <v>66</v>
      </c>
      <c r="C1623" s="25"/>
      <c r="D1623" s="24" t="s">
        <v>2070</v>
      </c>
      <c r="E1623" s="24" t="s">
        <v>93</v>
      </c>
      <c r="F1623" s="24" t="s">
        <v>100</v>
      </c>
      <c r="G1623" s="25"/>
      <c r="H1623" s="36" t="n">
        <v>-29.54907</v>
      </c>
      <c r="I1623" s="36" t="n">
        <v>-51.14264</v>
      </c>
      <c r="J1623" s="26" t="n">
        <v>1015</v>
      </c>
      <c r="K1623" s="26" t="n">
        <v>1030</v>
      </c>
      <c r="L1623" s="26" t="n">
        <v>1045</v>
      </c>
      <c r="M1623" s="26" t="n">
        <v>1061</v>
      </c>
      <c r="N1623" s="26" t="n">
        <v>1077</v>
      </c>
      <c r="O1623" s="26" t="n">
        <v>1093</v>
      </c>
      <c r="P1623" s="26" t="n">
        <v>1109</v>
      </c>
      <c r="Q1623" s="26" t="n">
        <v>1126</v>
      </c>
      <c r="R1623" s="26" t="n">
        <v>1143</v>
      </c>
      <c r="S1623" s="26" t="n">
        <v>1160</v>
      </c>
      <c r="T1623" s="26" t="n">
        <v>1177</v>
      </c>
      <c r="U1623" s="28"/>
      <c r="V1623" s="28"/>
      <c r="W1623" s="28"/>
      <c r="X1623" s="28"/>
      <c r="Y1623" s="28" t="n">
        <f aca="false">IF(ISNUMBER(MATCH(C1623,sheet12!$c$2:$c$36,0)),1,0)</f>
        <v>0</v>
      </c>
    </row>
    <row r="1624" customFormat="false" ht="15.75" hidden="false" customHeight="false" outlineLevel="0" collapsed="false">
      <c r="A1624" s="30" t="s">
        <v>2063</v>
      </c>
      <c r="B1624" s="30" t="s">
        <v>66</v>
      </c>
      <c r="C1624" s="31"/>
      <c r="D1624" s="30" t="s">
        <v>2070</v>
      </c>
      <c r="E1624" s="30" t="s">
        <v>93</v>
      </c>
      <c r="F1624" s="30" t="s">
        <v>100</v>
      </c>
      <c r="G1624" s="31"/>
      <c r="H1624" s="35" t="n">
        <v>-29.54907</v>
      </c>
      <c r="I1624" s="35" t="n">
        <v>-51.14264</v>
      </c>
      <c r="J1624" s="32" t="n">
        <v>6778</v>
      </c>
      <c r="K1624" s="32" t="n">
        <v>6880</v>
      </c>
      <c r="L1624" s="32" t="n">
        <v>6983</v>
      </c>
      <c r="M1624" s="32" t="n">
        <v>7088</v>
      </c>
      <c r="N1624" s="32" t="n">
        <v>7194</v>
      </c>
      <c r="O1624" s="32" t="n">
        <v>7302</v>
      </c>
      <c r="P1624" s="32" t="n">
        <v>7412</v>
      </c>
      <c r="Q1624" s="32" t="n">
        <v>7523</v>
      </c>
      <c r="R1624" s="32" t="n">
        <v>7636</v>
      </c>
      <c r="S1624" s="32" t="n">
        <v>7751</v>
      </c>
      <c r="T1624" s="32" t="n">
        <v>7867</v>
      </c>
      <c r="U1624" s="34"/>
      <c r="V1624" s="34"/>
      <c r="W1624" s="34"/>
      <c r="X1624" s="34"/>
      <c r="Y1624" s="34" t="n">
        <f aca="false">IF(ISNUMBER(MATCH(C1624,sheet12!$c$2:$c$36,0)),1,0)</f>
        <v>0</v>
      </c>
    </row>
    <row r="1625" customFormat="false" ht="15.75" hidden="false" customHeight="false" outlineLevel="0" collapsed="false">
      <c r="A1625" s="24" t="s">
        <v>2063</v>
      </c>
      <c r="B1625" s="24" t="s">
        <v>66</v>
      </c>
      <c r="C1625" s="25"/>
      <c r="D1625" s="24" t="s">
        <v>2070</v>
      </c>
      <c r="E1625" s="24" t="s">
        <v>93</v>
      </c>
      <c r="F1625" s="24" t="s">
        <v>100</v>
      </c>
      <c r="G1625" s="25"/>
      <c r="H1625" s="36" t="n">
        <v>-29.54907</v>
      </c>
      <c r="I1625" s="36" t="n">
        <v>-51.14264</v>
      </c>
      <c r="J1625" s="26" t="n">
        <v>9709</v>
      </c>
      <c r="K1625" s="26" t="n">
        <v>9855</v>
      </c>
      <c r="L1625" s="26" t="n">
        <v>10003</v>
      </c>
      <c r="M1625" s="26" t="n">
        <v>10153</v>
      </c>
      <c r="N1625" s="26" t="n">
        <v>10305</v>
      </c>
      <c r="O1625" s="26" t="n">
        <v>10460</v>
      </c>
      <c r="P1625" s="26" t="n">
        <v>10617</v>
      </c>
      <c r="Q1625" s="26" t="n">
        <v>10776</v>
      </c>
      <c r="R1625" s="26" t="n">
        <v>10938</v>
      </c>
      <c r="S1625" s="26" t="n">
        <v>11102</v>
      </c>
      <c r="T1625" s="26" t="n">
        <v>11269</v>
      </c>
      <c r="U1625" s="28"/>
      <c r="V1625" s="28"/>
      <c r="W1625" s="28"/>
      <c r="X1625" s="28"/>
      <c r="Y1625" s="28" t="n">
        <f aca="false">IF(ISNUMBER(MATCH(C1625,sheet12!$c$2:$c$36,0)),1,0)</f>
        <v>0</v>
      </c>
    </row>
    <row r="1626" customFormat="false" ht="15.75" hidden="false" customHeight="false" outlineLevel="0" collapsed="false">
      <c r="A1626" s="30" t="s">
        <v>2063</v>
      </c>
      <c r="B1626" s="30" t="s">
        <v>66</v>
      </c>
      <c r="C1626" s="31"/>
      <c r="D1626" s="30" t="s">
        <v>2070</v>
      </c>
      <c r="E1626" s="30" t="s">
        <v>93</v>
      </c>
      <c r="F1626" s="30" t="s">
        <v>100</v>
      </c>
      <c r="G1626" s="31"/>
      <c r="H1626" s="35" t="n">
        <v>-29.54907</v>
      </c>
      <c r="I1626" s="35" t="n">
        <v>-51.14264</v>
      </c>
      <c r="J1626" s="32" t="n">
        <v>1544</v>
      </c>
      <c r="K1626" s="32" t="n">
        <v>1567</v>
      </c>
      <c r="L1626" s="32" t="n">
        <v>1591</v>
      </c>
      <c r="M1626" s="32" t="n">
        <v>1615</v>
      </c>
      <c r="N1626" s="32" t="n">
        <v>1639</v>
      </c>
      <c r="O1626" s="32" t="n">
        <v>1664</v>
      </c>
      <c r="P1626" s="32" t="n">
        <v>1689</v>
      </c>
      <c r="Q1626" s="32" t="n">
        <v>1714</v>
      </c>
      <c r="R1626" s="32" t="n">
        <v>1740</v>
      </c>
      <c r="S1626" s="32" t="n">
        <v>1766</v>
      </c>
      <c r="T1626" s="32" t="n">
        <v>1792</v>
      </c>
      <c r="U1626" s="34"/>
      <c r="V1626" s="34"/>
      <c r="W1626" s="34"/>
      <c r="X1626" s="34"/>
      <c r="Y1626" s="34" t="n">
        <f aca="false">IF(ISNUMBER(MATCH(C1626,sheet12!$c$2:$c$36,0)),1,0)</f>
        <v>0</v>
      </c>
    </row>
    <row r="1627" customFormat="false" ht="15.75" hidden="false" customHeight="false" outlineLevel="0" collapsed="false">
      <c r="A1627" s="24" t="s">
        <v>2063</v>
      </c>
      <c r="B1627" s="24" t="s">
        <v>66</v>
      </c>
      <c r="C1627" s="25"/>
      <c r="D1627" s="24" t="s">
        <v>2071</v>
      </c>
      <c r="E1627" s="24" t="s">
        <v>93</v>
      </c>
      <c r="F1627" s="24" t="s">
        <v>100</v>
      </c>
      <c r="G1627" s="25"/>
      <c r="H1627" s="36" t="n">
        <v>-11.79194</v>
      </c>
      <c r="I1627" s="36" t="n">
        <v>-49.12131</v>
      </c>
      <c r="J1627" s="26" t="n">
        <v>9637</v>
      </c>
      <c r="K1627" s="26" t="n">
        <v>9782</v>
      </c>
      <c r="L1627" s="26" t="n">
        <v>9929</v>
      </c>
      <c r="M1627" s="26" t="n">
        <v>10078</v>
      </c>
      <c r="N1627" s="26" t="n">
        <v>10229</v>
      </c>
      <c r="O1627" s="26" t="n">
        <v>10382</v>
      </c>
      <c r="P1627" s="26" t="n">
        <v>10538</v>
      </c>
      <c r="Q1627" s="26" t="n">
        <v>10696</v>
      </c>
      <c r="R1627" s="26" t="n">
        <v>10856</v>
      </c>
      <c r="S1627" s="26" t="n">
        <v>11019</v>
      </c>
      <c r="T1627" s="26" t="n">
        <v>11184</v>
      </c>
      <c r="U1627" s="28"/>
      <c r="V1627" s="28"/>
      <c r="W1627" s="28"/>
      <c r="X1627" s="28"/>
      <c r="Y1627" s="28" t="n">
        <f aca="false">IF(ISNUMBER(MATCH(C1627,sheet12!$c$2:$c$36,0)),1,0)</f>
        <v>0</v>
      </c>
    </row>
    <row r="1628" customFormat="false" ht="15.75" hidden="false" customHeight="false" outlineLevel="0" collapsed="false">
      <c r="A1628" s="30" t="s">
        <v>2063</v>
      </c>
      <c r="B1628" s="30" t="s">
        <v>66</v>
      </c>
      <c r="C1628" s="31"/>
      <c r="D1628" s="30" t="s">
        <v>2072</v>
      </c>
      <c r="E1628" s="30" t="s">
        <v>93</v>
      </c>
      <c r="F1628" s="30" t="s">
        <v>100</v>
      </c>
      <c r="G1628" s="31"/>
      <c r="H1628" s="35" t="n">
        <v>-25.1454</v>
      </c>
      <c r="I1628" s="35" t="n">
        <v>-53.84134</v>
      </c>
      <c r="J1628" s="32" t="n">
        <v>5657</v>
      </c>
      <c r="K1628" s="32" t="n">
        <v>5742</v>
      </c>
      <c r="L1628" s="32" t="n">
        <v>5828</v>
      </c>
      <c r="M1628" s="32" t="n">
        <v>5915</v>
      </c>
      <c r="N1628" s="32" t="n">
        <v>6004</v>
      </c>
      <c r="O1628" s="32" t="n">
        <v>6094</v>
      </c>
      <c r="P1628" s="32" t="n">
        <v>6185</v>
      </c>
      <c r="Q1628" s="32" t="n">
        <v>6278</v>
      </c>
      <c r="R1628" s="32" t="n">
        <v>6372</v>
      </c>
      <c r="S1628" s="32" t="n">
        <v>6468</v>
      </c>
      <c r="T1628" s="32" t="n">
        <v>6565</v>
      </c>
      <c r="U1628" s="34"/>
      <c r="V1628" s="34"/>
      <c r="W1628" s="34"/>
      <c r="X1628" s="34"/>
      <c r="Y1628" s="34" t="n">
        <f aca="false">IF(ISNUMBER(MATCH(C1628,sheet12!$c$2:$c$36,0)),1,0)</f>
        <v>0</v>
      </c>
    </row>
    <row r="1629" customFormat="false" ht="15.75" hidden="false" customHeight="false" outlineLevel="0" collapsed="false">
      <c r="A1629" s="24" t="s">
        <v>2063</v>
      </c>
      <c r="B1629" s="24" t="s">
        <v>66</v>
      </c>
      <c r="C1629" s="25"/>
      <c r="D1629" s="24" t="s">
        <v>2072</v>
      </c>
      <c r="E1629" s="24" t="s">
        <v>93</v>
      </c>
      <c r="F1629" s="24" t="s">
        <v>100</v>
      </c>
      <c r="G1629" s="25"/>
      <c r="H1629" s="36" t="n">
        <v>-25.1454</v>
      </c>
      <c r="I1629" s="36" t="n">
        <v>-53.84134</v>
      </c>
      <c r="J1629" s="26" t="n">
        <v>2933</v>
      </c>
      <c r="K1629" s="26" t="n">
        <v>2977</v>
      </c>
      <c r="L1629" s="26" t="n">
        <v>3022</v>
      </c>
      <c r="M1629" s="26" t="n">
        <v>3067</v>
      </c>
      <c r="N1629" s="26" t="n">
        <v>3113</v>
      </c>
      <c r="O1629" s="26" t="n">
        <v>3160</v>
      </c>
      <c r="P1629" s="26" t="n">
        <v>3207</v>
      </c>
      <c r="Q1629" s="26" t="n">
        <v>3255</v>
      </c>
      <c r="R1629" s="26" t="n">
        <v>3304</v>
      </c>
      <c r="S1629" s="26" t="n">
        <v>3354</v>
      </c>
      <c r="T1629" s="26" t="n">
        <v>3404</v>
      </c>
      <c r="U1629" s="28"/>
      <c r="V1629" s="28"/>
      <c r="W1629" s="28"/>
      <c r="X1629" s="28"/>
      <c r="Y1629" s="28" t="n">
        <f aca="false">IF(ISNUMBER(MATCH(C1629,sheet12!$c$2:$c$36,0)),1,0)</f>
        <v>0</v>
      </c>
    </row>
    <row r="1630" customFormat="false" ht="15.75" hidden="false" customHeight="false" outlineLevel="0" collapsed="false">
      <c r="A1630" s="30" t="s">
        <v>2063</v>
      </c>
      <c r="B1630" s="30" t="s">
        <v>66</v>
      </c>
      <c r="C1630" s="31"/>
      <c r="D1630" s="30" t="s">
        <v>2072</v>
      </c>
      <c r="E1630" s="30" t="s">
        <v>93</v>
      </c>
      <c r="F1630" s="30" t="s">
        <v>100</v>
      </c>
      <c r="G1630" s="31"/>
      <c r="H1630" s="35" t="n">
        <v>-25.1454</v>
      </c>
      <c r="I1630" s="35" t="n">
        <v>-53.84134</v>
      </c>
      <c r="J1630" s="32" t="n">
        <v>7942</v>
      </c>
      <c r="K1630" s="32" t="n">
        <v>8061</v>
      </c>
      <c r="L1630" s="32" t="n">
        <v>8182</v>
      </c>
      <c r="M1630" s="32" t="n">
        <v>8305</v>
      </c>
      <c r="N1630" s="32" t="n">
        <v>8430</v>
      </c>
      <c r="O1630" s="32" t="n">
        <v>8556</v>
      </c>
      <c r="P1630" s="32" t="n">
        <v>8684</v>
      </c>
      <c r="Q1630" s="32" t="n">
        <v>8814</v>
      </c>
      <c r="R1630" s="32" t="n">
        <v>8946</v>
      </c>
      <c r="S1630" s="32" t="n">
        <v>9080</v>
      </c>
      <c r="T1630" s="32" t="n">
        <v>9216</v>
      </c>
      <c r="U1630" s="34"/>
      <c r="V1630" s="34"/>
      <c r="W1630" s="34"/>
      <c r="X1630" s="34"/>
      <c r="Y1630" s="34" t="n">
        <f aca="false">IF(ISNUMBER(MATCH(C1630,sheet12!$c$2:$c$36,0)),1,0)</f>
        <v>0</v>
      </c>
    </row>
    <row r="1631" customFormat="false" ht="15.75" hidden="false" customHeight="false" outlineLevel="0" collapsed="false">
      <c r="A1631" s="24" t="s">
        <v>2063</v>
      </c>
      <c r="B1631" s="24" t="s">
        <v>66</v>
      </c>
      <c r="C1631" s="25"/>
      <c r="D1631" s="24" t="s">
        <v>2072</v>
      </c>
      <c r="E1631" s="24" t="s">
        <v>93</v>
      </c>
      <c r="F1631" s="24" t="s">
        <v>100</v>
      </c>
      <c r="G1631" s="25"/>
      <c r="H1631" s="36" t="n">
        <v>-25.1454</v>
      </c>
      <c r="I1631" s="36" t="n">
        <v>-53.84134</v>
      </c>
      <c r="J1631" s="26" t="n">
        <v>4048</v>
      </c>
      <c r="K1631" s="26" t="n">
        <v>4109</v>
      </c>
      <c r="L1631" s="26" t="n">
        <v>4171</v>
      </c>
      <c r="M1631" s="26" t="n">
        <v>4234</v>
      </c>
      <c r="N1631" s="26" t="n">
        <v>4298</v>
      </c>
      <c r="O1631" s="26" t="n">
        <v>4362</v>
      </c>
      <c r="P1631" s="26" t="n">
        <v>4427</v>
      </c>
      <c r="Q1631" s="26" t="n">
        <v>4493</v>
      </c>
      <c r="R1631" s="26" t="n">
        <v>4560</v>
      </c>
      <c r="S1631" s="26" t="n">
        <v>4628</v>
      </c>
      <c r="T1631" s="26" t="n">
        <v>4697</v>
      </c>
      <c r="U1631" s="28"/>
      <c r="V1631" s="28"/>
      <c r="W1631" s="28"/>
      <c r="X1631" s="28"/>
      <c r="Y1631" s="28" t="n">
        <f aca="false">IF(ISNUMBER(MATCH(C1631,sheet12!$c$2:$c$36,0)),1,0)</f>
        <v>0</v>
      </c>
    </row>
    <row r="1632" customFormat="false" ht="15.75" hidden="false" customHeight="false" outlineLevel="0" collapsed="false">
      <c r="A1632" s="30" t="s">
        <v>2063</v>
      </c>
      <c r="B1632" s="30" t="s">
        <v>66</v>
      </c>
      <c r="C1632" s="31"/>
      <c r="D1632" s="30" t="s">
        <v>2072</v>
      </c>
      <c r="E1632" s="30" t="s">
        <v>93</v>
      </c>
      <c r="F1632" s="30" t="s">
        <v>100</v>
      </c>
      <c r="G1632" s="31"/>
      <c r="H1632" s="35" t="n">
        <v>-25.1454</v>
      </c>
      <c r="I1632" s="35" t="n">
        <v>-53.84134</v>
      </c>
      <c r="J1632" s="32" t="n">
        <v>331</v>
      </c>
      <c r="K1632" s="32" t="n">
        <v>336</v>
      </c>
      <c r="L1632" s="32" t="n">
        <v>341</v>
      </c>
      <c r="M1632" s="32" t="n">
        <v>346</v>
      </c>
      <c r="N1632" s="32" t="n">
        <v>351</v>
      </c>
      <c r="O1632" s="32" t="n">
        <v>356</v>
      </c>
      <c r="P1632" s="32" t="n">
        <v>361</v>
      </c>
      <c r="Q1632" s="32" t="n">
        <v>366</v>
      </c>
      <c r="R1632" s="32" t="n">
        <v>371</v>
      </c>
      <c r="S1632" s="32" t="n">
        <v>377</v>
      </c>
      <c r="T1632" s="32" t="n">
        <v>383</v>
      </c>
      <c r="U1632" s="34"/>
      <c r="V1632" s="34"/>
      <c r="W1632" s="34"/>
      <c r="X1632" s="34"/>
      <c r="Y1632" s="34" t="n">
        <f aca="false">IF(ISNUMBER(MATCH(C1632,sheet12!$c$2:$c$36,0)),1,0)</f>
        <v>0</v>
      </c>
    </row>
    <row r="1633" customFormat="false" ht="15.75" hidden="false" customHeight="false" outlineLevel="0" collapsed="false">
      <c r="A1633" s="24" t="s">
        <v>2063</v>
      </c>
      <c r="B1633" s="24" t="s">
        <v>66</v>
      </c>
      <c r="C1633" s="25"/>
      <c r="D1633" s="24" t="s">
        <v>2072</v>
      </c>
      <c r="E1633" s="24" t="s">
        <v>93</v>
      </c>
      <c r="F1633" s="24" t="s">
        <v>100</v>
      </c>
      <c r="G1633" s="25"/>
      <c r="H1633" s="36" t="n">
        <v>-25.1454</v>
      </c>
      <c r="I1633" s="36" t="n">
        <v>-53.84134</v>
      </c>
      <c r="J1633" s="26" t="n">
        <v>1766</v>
      </c>
      <c r="K1633" s="26" t="n">
        <v>1792</v>
      </c>
      <c r="L1633" s="26" t="n">
        <v>1819</v>
      </c>
      <c r="M1633" s="26" t="n">
        <v>1846</v>
      </c>
      <c r="N1633" s="26" t="n">
        <v>1874</v>
      </c>
      <c r="O1633" s="26" t="n">
        <v>1902</v>
      </c>
      <c r="P1633" s="26" t="n">
        <v>1931</v>
      </c>
      <c r="Q1633" s="26" t="n">
        <v>1960</v>
      </c>
      <c r="R1633" s="26" t="n">
        <v>1989</v>
      </c>
      <c r="S1633" s="26" t="n">
        <v>2019</v>
      </c>
      <c r="T1633" s="26" t="n">
        <v>2049</v>
      </c>
      <c r="U1633" s="28"/>
      <c r="V1633" s="28"/>
      <c r="W1633" s="28"/>
      <c r="X1633" s="28"/>
      <c r="Y1633" s="28" t="n">
        <f aca="false">IF(ISNUMBER(MATCH(C1633,sheet12!$c$2:$c$36,0)),1,0)</f>
        <v>0</v>
      </c>
    </row>
    <row r="1634" customFormat="false" ht="15.75" hidden="false" customHeight="false" outlineLevel="0" collapsed="false">
      <c r="A1634" s="30" t="s">
        <v>2063</v>
      </c>
      <c r="B1634" s="30" t="s">
        <v>66</v>
      </c>
      <c r="C1634" s="31"/>
      <c r="D1634" s="30" t="s">
        <v>2072</v>
      </c>
      <c r="E1634" s="30" t="s">
        <v>93</v>
      </c>
      <c r="F1634" s="30" t="s">
        <v>100</v>
      </c>
      <c r="G1634" s="31"/>
      <c r="H1634" s="35" t="n">
        <v>-25.1454</v>
      </c>
      <c r="I1634" s="35" t="n">
        <v>-53.84134</v>
      </c>
      <c r="J1634" s="32" t="n">
        <v>5116</v>
      </c>
      <c r="K1634" s="32" t="n">
        <v>5193</v>
      </c>
      <c r="L1634" s="32" t="n">
        <v>5271</v>
      </c>
      <c r="M1634" s="32" t="n">
        <v>5350</v>
      </c>
      <c r="N1634" s="32" t="n">
        <v>5430</v>
      </c>
      <c r="O1634" s="32" t="n">
        <v>5511</v>
      </c>
      <c r="P1634" s="32" t="n">
        <v>5594</v>
      </c>
      <c r="Q1634" s="32" t="n">
        <v>5678</v>
      </c>
      <c r="R1634" s="32" t="n">
        <v>5763</v>
      </c>
      <c r="S1634" s="32" t="n">
        <v>5849</v>
      </c>
      <c r="T1634" s="32" t="n">
        <v>5937</v>
      </c>
      <c r="U1634" s="34"/>
      <c r="V1634" s="34"/>
      <c r="W1634" s="34"/>
      <c r="X1634" s="34"/>
      <c r="Y1634" s="34" t="n">
        <f aca="false">IF(ISNUMBER(MATCH(C1634,sheet12!$c$2:$c$36,0)),1,0)</f>
        <v>0</v>
      </c>
    </row>
    <row r="1635" customFormat="false" ht="15.75" hidden="false" customHeight="false" outlineLevel="0" collapsed="false">
      <c r="A1635" s="24" t="s">
        <v>2063</v>
      </c>
      <c r="B1635" s="24" t="s">
        <v>66</v>
      </c>
      <c r="C1635" s="25"/>
      <c r="D1635" s="24" t="s">
        <v>2072</v>
      </c>
      <c r="E1635" s="24" t="s">
        <v>93</v>
      </c>
      <c r="F1635" s="24" t="s">
        <v>100</v>
      </c>
      <c r="G1635" s="25"/>
      <c r="H1635" s="36" t="n">
        <v>-25.1454</v>
      </c>
      <c r="I1635" s="36" t="n">
        <v>-53.84134</v>
      </c>
      <c r="J1635" s="26" t="n">
        <v>821</v>
      </c>
      <c r="K1635" s="26" t="n">
        <v>833</v>
      </c>
      <c r="L1635" s="26" t="n">
        <v>845</v>
      </c>
      <c r="M1635" s="26" t="n">
        <v>858</v>
      </c>
      <c r="N1635" s="26" t="n">
        <v>871</v>
      </c>
      <c r="O1635" s="26" t="n">
        <v>884</v>
      </c>
      <c r="P1635" s="26" t="n">
        <v>897</v>
      </c>
      <c r="Q1635" s="26" t="n">
        <v>910</v>
      </c>
      <c r="R1635" s="26" t="n">
        <v>924</v>
      </c>
      <c r="S1635" s="26" t="n">
        <v>938</v>
      </c>
      <c r="T1635" s="26" t="n">
        <v>952</v>
      </c>
      <c r="U1635" s="28"/>
      <c r="V1635" s="28"/>
      <c r="W1635" s="28"/>
      <c r="X1635" s="28"/>
      <c r="Y1635" s="28" t="n">
        <f aca="false">IF(ISNUMBER(MATCH(C1635,sheet12!$c$2:$c$36,0)),1,0)</f>
        <v>0</v>
      </c>
    </row>
    <row r="1636" customFormat="false" ht="15.75" hidden="false" customHeight="false" outlineLevel="0" collapsed="false">
      <c r="A1636" s="30" t="s">
        <v>2063</v>
      </c>
      <c r="B1636" s="30" t="s">
        <v>66</v>
      </c>
      <c r="C1636" s="31"/>
      <c r="D1636" s="30" t="s">
        <v>2072</v>
      </c>
      <c r="E1636" s="30" t="s">
        <v>93</v>
      </c>
      <c r="F1636" s="30" t="s">
        <v>100</v>
      </c>
      <c r="G1636" s="31"/>
      <c r="H1636" s="35" t="n">
        <v>-25.1454</v>
      </c>
      <c r="I1636" s="35" t="n">
        <v>-53.84134</v>
      </c>
      <c r="J1636" s="32" t="n">
        <v>9337</v>
      </c>
      <c r="K1636" s="32" t="n">
        <v>9477</v>
      </c>
      <c r="L1636" s="32" t="n">
        <v>9619</v>
      </c>
      <c r="M1636" s="32" t="n">
        <v>9763</v>
      </c>
      <c r="N1636" s="32" t="n">
        <v>9909</v>
      </c>
      <c r="O1636" s="32" t="n">
        <v>10058</v>
      </c>
      <c r="P1636" s="32" t="n">
        <v>10209</v>
      </c>
      <c r="Q1636" s="32" t="n">
        <v>10362</v>
      </c>
      <c r="R1636" s="32" t="n">
        <v>10517</v>
      </c>
      <c r="S1636" s="32" t="n">
        <v>10675</v>
      </c>
      <c r="T1636" s="32" t="n">
        <v>10835</v>
      </c>
      <c r="U1636" s="34"/>
      <c r="V1636" s="34"/>
      <c r="W1636" s="34"/>
      <c r="X1636" s="34"/>
      <c r="Y1636" s="34" t="n">
        <f aca="false">IF(ISNUMBER(MATCH(C1636,sheet12!$c$2:$c$36,0)),1,0)</f>
        <v>0</v>
      </c>
    </row>
    <row r="1637" customFormat="false" ht="15.75" hidden="false" customHeight="false" outlineLevel="0" collapsed="false">
      <c r="A1637" s="24" t="s">
        <v>2063</v>
      </c>
      <c r="B1637" s="24" t="s">
        <v>66</v>
      </c>
      <c r="C1637" s="25"/>
      <c r="D1637" s="24" t="s">
        <v>2072</v>
      </c>
      <c r="E1637" s="24" t="s">
        <v>93</v>
      </c>
      <c r="F1637" s="24" t="s">
        <v>100</v>
      </c>
      <c r="G1637" s="25"/>
      <c r="H1637" s="36" t="n">
        <v>-25.1454</v>
      </c>
      <c r="I1637" s="36" t="n">
        <v>-53.84134</v>
      </c>
      <c r="J1637" s="26" t="n">
        <v>8379</v>
      </c>
      <c r="K1637" s="26" t="n">
        <v>8505</v>
      </c>
      <c r="L1637" s="26" t="n">
        <v>8633</v>
      </c>
      <c r="M1637" s="26" t="n">
        <v>8762</v>
      </c>
      <c r="N1637" s="26" t="n">
        <v>8893</v>
      </c>
      <c r="O1637" s="26" t="n">
        <v>9026</v>
      </c>
      <c r="P1637" s="26" t="n">
        <v>9161</v>
      </c>
      <c r="Q1637" s="26" t="n">
        <v>9298</v>
      </c>
      <c r="R1637" s="26" t="n">
        <v>9437</v>
      </c>
      <c r="S1637" s="26" t="n">
        <v>9579</v>
      </c>
      <c r="T1637" s="26" t="n">
        <v>9723</v>
      </c>
      <c r="U1637" s="28"/>
      <c r="V1637" s="28"/>
      <c r="W1637" s="28"/>
      <c r="X1637" s="28"/>
      <c r="Y1637" s="28" t="n">
        <f aca="false">IF(ISNUMBER(MATCH(C1637,sheet12!$c$2:$c$36,0)),1,0)</f>
        <v>0</v>
      </c>
    </row>
    <row r="1638" customFormat="false" ht="15.75" hidden="false" customHeight="false" outlineLevel="0" collapsed="false">
      <c r="A1638" s="30" t="s">
        <v>2063</v>
      </c>
      <c r="B1638" s="30" t="s">
        <v>66</v>
      </c>
      <c r="C1638" s="31"/>
      <c r="D1638" s="30" t="s">
        <v>2072</v>
      </c>
      <c r="E1638" s="30" t="s">
        <v>93</v>
      </c>
      <c r="F1638" s="30" t="s">
        <v>100</v>
      </c>
      <c r="G1638" s="31"/>
      <c r="H1638" s="35" t="n">
        <v>-25.1454</v>
      </c>
      <c r="I1638" s="35" t="n">
        <v>-53.84134</v>
      </c>
      <c r="J1638" s="32" t="n">
        <v>1543</v>
      </c>
      <c r="K1638" s="32" t="n">
        <v>1566</v>
      </c>
      <c r="L1638" s="32" t="n">
        <v>1589</v>
      </c>
      <c r="M1638" s="32" t="n">
        <v>1613</v>
      </c>
      <c r="N1638" s="32" t="n">
        <v>1637</v>
      </c>
      <c r="O1638" s="32" t="n">
        <v>1662</v>
      </c>
      <c r="P1638" s="32" t="n">
        <v>1687</v>
      </c>
      <c r="Q1638" s="32" t="n">
        <v>1712</v>
      </c>
      <c r="R1638" s="32" t="n">
        <v>1738</v>
      </c>
      <c r="S1638" s="32" t="n">
        <v>1764</v>
      </c>
      <c r="T1638" s="32" t="n">
        <v>1790</v>
      </c>
      <c r="U1638" s="34"/>
      <c r="V1638" s="34"/>
      <c r="W1638" s="34"/>
      <c r="X1638" s="34"/>
      <c r="Y1638" s="34" t="n">
        <f aca="false">IF(ISNUMBER(MATCH(C1638,sheet12!$c$2:$c$36,0)),1,0)</f>
        <v>0</v>
      </c>
    </row>
    <row r="1639" customFormat="false" ht="15.75" hidden="false" customHeight="false" outlineLevel="0" collapsed="false">
      <c r="A1639" s="24" t="s">
        <v>2063</v>
      </c>
      <c r="B1639" s="24" t="s">
        <v>66</v>
      </c>
      <c r="C1639" s="25"/>
      <c r="D1639" s="24" t="s">
        <v>2072</v>
      </c>
      <c r="E1639" s="24" t="s">
        <v>93</v>
      </c>
      <c r="F1639" s="24" t="s">
        <v>100</v>
      </c>
      <c r="G1639" s="25"/>
      <c r="H1639" s="36" t="n">
        <v>-25.1454</v>
      </c>
      <c r="I1639" s="36" t="n">
        <v>-53.84134</v>
      </c>
      <c r="J1639" s="26" t="n">
        <v>9675</v>
      </c>
      <c r="K1639" s="26" t="n">
        <v>9820</v>
      </c>
      <c r="L1639" s="26" t="n">
        <v>9967</v>
      </c>
      <c r="M1639" s="26" t="n">
        <v>10117</v>
      </c>
      <c r="N1639" s="26" t="n">
        <v>10269</v>
      </c>
      <c r="O1639" s="26" t="n">
        <v>10423</v>
      </c>
      <c r="P1639" s="26" t="n">
        <v>10579</v>
      </c>
      <c r="Q1639" s="26" t="n">
        <v>10738</v>
      </c>
      <c r="R1639" s="26" t="n">
        <v>10899</v>
      </c>
      <c r="S1639" s="26" t="n">
        <v>11062</v>
      </c>
      <c r="T1639" s="26" t="n">
        <v>11228</v>
      </c>
      <c r="U1639" s="28"/>
      <c r="V1639" s="28"/>
      <c r="W1639" s="28"/>
      <c r="X1639" s="28"/>
      <c r="Y1639" s="28" t="n">
        <f aca="false">IF(ISNUMBER(MATCH(C1639,sheet12!$c$2:$c$36,0)),1,0)</f>
        <v>0</v>
      </c>
    </row>
    <row r="1640" customFormat="false" ht="15.75" hidden="false" customHeight="false" outlineLevel="0" collapsed="false">
      <c r="A1640" s="30" t="s">
        <v>2063</v>
      </c>
      <c r="B1640" s="30" t="s">
        <v>66</v>
      </c>
      <c r="C1640" s="31"/>
      <c r="D1640" s="30" t="s">
        <v>2073</v>
      </c>
      <c r="E1640" s="30" t="s">
        <v>93</v>
      </c>
      <c r="F1640" s="30" t="s">
        <v>100</v>
      </c>
      <c r="G1640" s="31"/>
      <c r="H1640" s="35" t="n">
        <v>-27.082463</v>
      </c>
      <c r="I1640" s="35" t="n">
        <v>-52.62138</v>
      </c>
      <c r="J1640" s="32" t="n">
        <v>9287</v>
      </c>
      <c r="K1640" s="32" t="n">
        <v>9426</v>
      </c>
      <c r="L1640" s="32" t="n">
        <v>9567</v>
      </c>
      <c r="M1640" s="32" t="n">
        <v>9711</v>
      </c>
      <c r="N1640" s="32" t="n">
        <v>9857</v>
      </c>
      <c r="O1640" s="32" t="n">
        <v>10005</v>
      </c>
      <c r="P1640" s="32" t="n">
        <v>10155</v>
      </c>
      <c r="Q1640" s="32" t="n">
        <v>10307</v>
      </c>
      <c r="R1640" s="32" t="n">
        <v>10462</v>
      </c>
      <c r="S1640" s="32" t="n">
        <v>10619</v>
      </c>
      <c r="T1640" s="32" t="n">
        <v>10778</v>
      </c>
      <c r="U1640" s="34"/>
      <c r="V1640" s="34"/>
      <c r="W1640" s="34"/>
      <c r="X1640" s="34"/>
      <c r="Y1640" s="34" t="n">
        <f aca="false">IF(ISNUMBER(MATCH(C1640,sheet12!$c$2:$c$36,0)),1,0)</f>
        <v>0</v>
      </c>
    </row>
    <row r="1641" customFormat="false" ht="15.75" hidden="false" customHeight="false" outlineLevel="0" collapsed="false">
      <c r="A1641" s="24" t="s">
        <v>2063</v>
      </c>
      <c r="B1641" s="24" t="s">
        <v>66</v>
      </c>
      <c r="C1641" s="25"/>
      <c r="D1641" s="24" t="s">
        <v>2073</v>
      </c>
      <c r="E1641" s="24" t="s">
        <v>93</v>
      </c>
      <c r="F1641" s="24" t="s">
        <v>100</v>
      </c>
      <c r="G1641" s="25"/>
      <c r="H1641" s="36" t="n">
        <v>-27.082463</v>
      </c>
      <c r="I1641" s="36" t="n">
        <v>-52.62138</v>
      </c>
      <c r="J1641" s="26" t="n">
        <v>944</v>
      </c>
      <c r="K1641" s="26" t="n">
        <v>958</v>
      </c>
      <c r="L1641" s="26" t="n">
        <v>972</v>
      </c>
      <c r="M1641" s="26" t="n">
        <v>987</v>
      </c>
      <c r="N1641" s="26" t="n">
        <v>1002</v>
      </c>
      <c r="O1641" s="26" t="n">
        <v>1017</v>
      </c>
      <c r="P1641" s="26" t="n">
        <v>1032</v>
      </c>
      <c r="Q1641" s="26" t="n">
        <v>1047</v>
      </c>
      <c r="R1641" s="26" t="n">
        <v>1063</v>
      </c>
      <c r="S1641" s="26" t="n">
        <v>1079</v>
      </c>
      <c r="T1641" s="26" t="n">
        <v>1095</v>
      </c>
      <c r="U1641" s="28"/>
      <c r="V1641" s="28"/>
      <c r="W1641" s="28"/>
      <c r="X1641" s="28"/>
      <c r="Y1641" s="28" t="n">
        <f aca="false">IF(ISNUMBER(MATCH(C1641,sheet12!$c$2:$c$36,0)),1,0)</f>
        <v>0</v>
      </c>
    </row>
    <row r="1642" customFormat="false" ht="15.75" hidden="false" customHeight="false" outlineLevel="0" collapsed="false">
      <c r="A1642" s="30" t="s">
        <v>2063</v>
      </c>
      <c r="B1642" s="30" t="s">
        <v>66</v>
      </c>
      <c r="C1642" s="31"/>
      <c r="D1642" s="30" t="s">
        <v>2073</v>
      </c>
      <c r="E1642" s="30" t="s">
        <v>93</v>
      </c>
      <c r="F1642" s="30" t="s">
        <v>100</v>
      </c>
      <c r="G1642" s="31"/>
      <c r="H1642" s="35" t="n">
        <v>-27.082463</v>
      </c>
      <c r="I1642" s="35" t="n">
        <v>-52.62138</v>
      </c>
      <c r="J1642" s="32" t="n">
        <v>4408</v>
      </c>
      <c r="K1642" s="32" t="n">
        <v>4474</v>
      </c>
      <c r="L1642" s="32" t="n">
        <v>4541</v>
      </c>
      <c r="M1642" s="32" t="n">
        <v>4609</v>
      </c>
      <c r="N1642" s="32" t="n">
        <v>4678</v>
      </c>
      <c r="O1642" s="32" t="n">
        <v>4748</v>
      </c>
      <c r="P1642" s="32" t="n">
        <v>4819</v>
      </c>
      <c r="Q1642" s="32" t="n">
        <v>4891</v>
      </c>
      <c r="R1642" s="32" t="n">
        <v>4964</v>
      </c>
      <c r="S1642" s="32" t="n">
        <v>5038</v>
      </c>
      <c r="T1642" s="32" t="n">
        <v>5114</v>
      </c>
      <c r="U1642" s="34"/>
      <c r="V1642" s="34"/>
      <c r="W1642" s="34"/>
      <c r="X1642" s="34"/>
      <c r="Y1642" s="34" t="n">
        <f aca="false">IF(ISNUMBER(MATCH(C1642,sheet12!$c$2:$c$36,0)),1,0)</f>
        <v>0</v>
      </c>
    </row>
    <row r="1643" customFormat="false" ht="15.75" hidden="false" customHeight="false" outlineLevel="0" collapsed="false">
      <c r="A1643" s="24" t="s">
        <v>2063</v>
      </c>
      <c r="B1643" s="24" t="s">
        <v>66</v>
      </c>
      <c r="C1643" s="25"/>
      <c r="D1643" s="24" t="s">
        <v>2073</v>
      </c>
      <c r="E1643" s="24" t="s">
        <v>93</v>
      </c>
      <c r="F1643" s="24" t="s">
        <v>100</v>
      </c>
      <c r="G1643" s="25"/>
      <c r="H1643" s="36" t="n">
        <v>-27.082463</v>
      </c>
      <c r="I1643" s="36" t="n">
        <v>-52.62138</v>
      </c>
      <c r="J1643" s="26" t="n">
        <v>1670</v>
      </c>
      <c r="K1643" s="26" t="n">
        <v>1695</v>
      </c>
      <c r="L1643" s="26" t="n">
        <v>1720</v>
      </c>
      <c r="M1643" s="26" t="n">
        <v>1746</v>
      </c>
      <c r="N1643" s="26" t="n">
        <v>1772</v>
      </c>
      <c r="O1643" s="26" t="n">
        <v>1799</v>
      </c>
      <c r="P1643" s="26" t="n">
        <v>1826</v>
      </c>
      <c r="Q1643" s="26" t="n">
        <v>1853</v>
      </c>
      <c r="R1643" s="26" t="n">
        <v>1881</v>
      </c>
      <c r="S1643" s="26" t="n">
        <v>1909</v>
      </c>
      <c r="T1643" s="26" t="n">
        <v>1938</v>
      </c>
      <c r="U1643" s="28"/>
      <c r="V1643" s="28"/>
      <c r="W1643" s="28"/>
      <c r="X1643" s="28"/>
      <c r="Y1643" s="28" t="n">
        <f aca="false">IF(ISNUMBER(MATCH(C1643,sheet12!$c$2:$c$36,0)),1,0)</f>
        <v>0</v>
      </c>
    </row>
    <row r="1644" customFormat="false" ht="15.75" hidden="false" customHeight="false" outlineLevel="0" collapsed="false">
      <c r="A1644" s="30" t="s">
        <v>2063</v>
      </c>
      <c r="B1644" s="30" t="s">
        <v>66</v>
      </c>
      <c r="C1644" s="31"/>
      <c r="D1644" s="30" t="s">
        <v>2073</v>
      </c>
      <c r="E1644" s="30" t="s">
        <v>93</v>
      </c>
      <c r="F1644" s="30" t="s">
        <v>100</v>
      </c>
      <c r="G1644" s="31"/>
      <c r="H1644" s="35" t="n">
        <v>-27.082463</v>
      </c>
      <c r="I1644" s="35" t="n">
        <v>-52.62138</v>
      </c>
      <c r="J1644" s="32" t="n">
        <v>4748</v>
      </c>
      <c r="K1644" s="32" t="n">
        <v>4819</v>
      </c>
      <c r="L1644" s="32" t="n">
        <v>4891</v>
      </c>
      <c r="M1644" s="32" t="n">
        <v>4964</v>
      </c>
      <c r="N1644" s="32" t="n">
        <v>5038</v>
      </c>
      <c r="O1644" s="32" t="n">
        <v>5114</v>
      </c>
      <c r="P1644" s="32" t="n">
        <v>5191</v>
      </c>
      <c r="Q1644" s="32" t="n">
        <v>5269</v>
      </c>
      <c r="R1644" s="32" t="n">
        <v>5348</v>
      </c>
      <c r="S1644" s="32" t="n">
        <v>5428</v>
      </c>
      <c r="T1644" s="32" t="n">
        <v>5509</v>
      </c>
      <c r="U1644" s="34"/>
      <c r="V1644" s="34"/>
      <c r="W1644" s="34"/>
      <c r="X1644" s="34"/>
      <c r="Y1644" s="34" t="n">
        <f aca="false">IF(ISNUMBER(MATCH(C1644,sheet12!$c$2:$c$36,0)),1,0)</f>
        <v>0</v>
      </c>
    </row>
    <row r="1645" customFormat="false" ht="15.75" hidden="false" customHeight="false" outlineLevel="0" collapsed="false">
      <c r="A1645" s="24" t="s">
        <v>2063</v>
      </c>
      <c r="B1645" s="24" t="s">
        <v>66</v>
      </c>
      <c r="C1645" s="25"/>
      <c r="D1645" s="24" t="s">
        <v>2073</v>
      </c>
      <c r="E1645" s="24" t="s">
        <v>93</v>
      </c>
      <c r="F1645" s="24" t="s">
        <v>100</v>
      </c>
      <c r="G1645" s="25"/>
      <c r="H1645" s="36" t="n">
        <v>-27.082463</v>
      </c>
      <c r="I1645" s="36" t="n">
        <v>-52.62138</v>
      </c>
      <c r="J1645" s="26" t="n">
        <v>7099</v>
      </c>
      <c r="K1645" s="26" t="n">
        <v>7205</v>
      </c>
      <c r="L1645" s="26" t="n">
        <v>7313</v>
      </c>
      <c r="M1645" s="26" t="n">
        <v>7423</v>
      </c>
      <c r="N1645" s="26" t="n">
        <v>7534</v>
      </c>
      <c r="O1645" s="26" t="n">
        <v>7647</v>
      </c>
      <c r="P1645" s="26" t="n">
        <v>7762</v>
      </c>
      <c r="Q1645" s="26" t="n">
        <v>7878</v>
      </c>
      <c r="R1645" s="26" t="n">
        <v>7996</v>
      </c>
      <c r="S1645" s="26" t="n">
        <v>8116</v>
      </c>
      <c r="T1645" s="26" t="n">
        <v>8238</v>
      </c>
      <c r="U1645" s="28"/>
      <c r="V1645" s="28"/>
      <c r="W1645" s="28"/>
      <c r="X1645" s="28"/>
      <c r="Y1645" s="28" t="n">
        <f aca="false">IF(ISNUMBER(MATCH(C1645,sheet12!$c$2:$c$36,0)),1,0)</f>
        <v>0</v>
      </c>
    </row>
    <row r="1646" customFormat="false" ht="15.75" hidden="false" customHeight="false" outlineLevel="0" collapsed="false">
      <c r="A1646" s="30" t="s">
        <v>2063</v>
      </c>
      <c r="B1646" s="30" t="s">
        <v>66</v>
      </c>
      <c r="C1646" s="31"/>
      <c r="D1646" s="30" t="s">
        <v>2073</v>
      </c>
      <c r="E1646" s="30" t="s">
        <v>93</v>
      </c>
      <c r="F1646" s="30" t="s">
        <v>100</v>
      </c>
      <c r="G1646" s="31"/>
      <c r="H1646" s="35" t="n">
        <v>-27.082463</v>
      </c>
      <c r="I1646" s="35" t="n">
        <v>-52.62138</v>
      </c>
      <c r="J1646" s="32" t="n">
        <v>666</v>
      </c>
      <c r="K1646" s="32" t="n">
        <v>676</v>
      </c>
      <c r="L1646" s="32" t="n">
        <v>686</v>
      </c>
      <c r="M1646" s="32" t="n">
        <v>696</v>
      </c>
      <c r="N1646" s="32" t="n">
        <v>706</v>
      </c>
      <c r="O1646" s="32" t="n">
        <v>717</v>
      </c>
      <c r="P1646" s="32" t="n">
        <v>728</v>
      </c>
      <c r="Q1646" s="32" t="n">
        <v>739</v>
      </c>
      <c r="R1646" s="32" t="n">
        <v>750</v>
      </c>
      <c r="S1646" s="32" t="n">
        <v>761</v>
      </c>
      <c r="T1646" s="32" t="n">
        <v>772</v>
      </c>
      <c r="U1646" s="34"/>
      <c r="V1646" s="34"/>
      <c r="W1646" s="34"/>
      <c r="X1646" s="34"/>
      <c r="Y1646" s="34" t="n">
        <f aca="false">IF(ISNUMBER(MATCH(C1646,sheet12!$c$2:$c$36,0)),1,0)</f>
        <v>0</v>
      </c>
    </row>
    <row r="1647" customFormat="false" ht="15.75" hidden="false" customHeight="false" outlineLevel="0" collapsed="false">
      <c r="A1647" s="24" t="s">
        <v>2063</v>
      </c>
      <c r="B1647" s="24" t="s">
        <v>66</v>
      </c>
      <c r="C1647" s="25"/>
      <c r="D1647" s="24" t="s">
        <v>2073</v>
      </c>
      <c r="E1647" s="24" t="s">
        <v>93</v>
      </c>
      <c r="F1647" s="24" t="s">
        <v>100</v>
      </c>
      <c r="G1647" s="25"/>
      <c r="H1647" s="36" t="n">
        <v>-27.082463</v>
      </c>
      <c r="I1647" s="36" t="n">
        <v>-52.62138</v>
      </c>
      <c r="J1647" s="26" t="n">
        <v>3933</v>
      </c>
      <c r="K1647" s="26" t="n">
        <v>3992</v>
      </c>
      <c r="L1647" s="26" t="n">
        <v>4052</v>
      </c>
      <c r="M1647" s="26" t="n">
        <v>4113</v>
      </c>
      <c r="N1647" s="26" t="n">
        <v>4175</v>
      </c>
      <c r="O1647" s="26" t="n">
        <v>4238</v>
      </c>
      <c r="P1647" s="26" t="n">
        <v>4302</v>
      </c>
      <c r="Q1647" s="26" t="n">
        <v>4367</v>
      </c>
      <c r="R1647" s="26" t="n">
        <v>4433</v>
      </c>
      <c r="S1647" s="26" t="n">
        <v>4499</v>
      </c>
      <c r="T1647" s="26" t="n">
        <v>4566</v>
      </c>
      <c r="U1647" s="28"/>
      <c r="V1647" s="28"/>
      <c r="W1647" s="28"/>
      <c r="X1647" s="28"/>
      <c r="Y1647" s="28" t="n">
        <f aca="false">IF(ISNUMBER(MATCH(C1647,sheet12!$c$2:$c$36,0)),1,0)</f>
        <v>0</v>
      </c>
    </row>
    <row r="1648" customFormat="false" ht="15.75" hidden="false" customHeight="false" outlineLevel="0" collapsed="false">
      <c r="A1648" s="30" t="s">
        <v>2063</v>
      </c>
      <c r="B1648" s="30" t="s">
        <v>66</v>
      </c>
      <c r="C1648" s="31"/>
      <c r="D1648" s="30" t="s">
        <v>2073</v>
      </c>
      <c r="E1648" s="30" t="s">
        <v>93</v>
      </c>
      <c r="F1648" s="30" t="s">
        <v>100</v>
      </c>
      <c r="G1648" s="31"/>
      <c r="H1648" s="35" t="n">
        <v>-27.082463</v>
      </c>
      <c r="I1648" s="35" t="n">
        <v>-52.62138</v>
      </c>
      <c r="J1648" s="32" t="n">
        <v>3148</v>
      </c>
      <c r="K1648" s="32" t="n">
        <v>3195</v>
      </c>
      <c r="L1648" s="32" t="n">
        <v>3243</v>
      </c>
      <c r="M1648" s="32" t="n">
        <v>3292</v>
      </c>
      <c r="N1648" s="32" t="n">
        <v>3341</v>
      </c>
      <c r="O1648" s="32" t="n">
        <v>3391</v>
      </c>
      <c r="P1648" s="32" t="n">
        <v>3442</v>
      </c>
      <c r="Q1648" s="32" t="n">
        <v>3494</v>
      </c>
      <c r="R1648" s="32" t="n">
        <v>3546</v>
      </c>
      <c r="S1648" s="32" t="n">
        <v>3599</v>
      </c>
      <c r="T1648" s="32" t="n">
        <v>3653</v>
      </c>
      <c r="U1648" s="34"/>
      <c r="V1648" s="34"/>
      <c r="W1648" s="34"/>
      <c r="X1648" s="34"/>
      <c r="Y1648" s="34" t="n">
        <f aca="false">IF(ISNUMBER(MATCH(C1648,sheet12!$c$2:$c$36,0)),1,0)</f>
        <v>0</v>
      </c>
    </row>
    <row r="1649" customFormat="false" ht="15.75" hidden="false" customHeight="false" outlineLevel="0" collapsed="false">
      <c r="A1649" s="24" t="s">
        <v>2063</v>
      </c>
      <c r="B1649" s="24" t="s">
        <v>66</v>
      </c>
      <c r="C1649" s="25"/>
      <c r="D1649" s="24" t="s">
        <v>2073</v>
      </c>
      <c r="E1649" s="24" t="s">
        <v>93</v>
      </c>
      <c r="F1649" s="24" t="s">
        <v>100</v>
      </c>
      <c r="G1649" s="25"/>
      <c r="H1649" s="36" t="n">
        <v>-27.082463</v>
      </c>
      <c r="I1649" s="36" t="n">
        <v>-52.62138</v>
      </c>
      <c r="J1649" s="26" t="n">
        <v>705</v>
      </c>
      <c r="K1649" s="26" t="n">
        <v>716</v>
      </c>
      <c r="L1649" s="26" t="n">
        <v>727</v>
      </c>
      <c r="M1649" s="26" t="n">
        <v>738</v>
      </c>
      <c r="N1649" s="26" t="n">
        <v>749</v>
      </c>
      <c r="O1649" s="26" t="n">
        <v>760</v>
      </c>
      <c r="P1649" s="26" t="n">
        <v>771</v>
      </c>
      <c r="Q1649" s="26" t="n">
        <v>783</v>
      </c>
      <c r="R1649" s="26" t="n">
        <v>795</v>
      </c>
      <c r="S1649" s="26" t="n">
        <v>807</v>
      </c>
      <c r="T1649" s="26" t="n">
        <v>819</v>
      </c>
      <c r="U1649" s="28"/>
      <c r="V1649" s="28"/>
      <c r="W1649" s="28"/>
      <c r="X1649" s="28"/>
      <c r="Y1649" s="28" t="n">
        <f aca="false">IF(ISNUMBER(MATCH(C1649,sheet12!$c$2:$c$36,0)),1,0)</f>
        <v>0</v>
      </c>
    </row>
    <row r="1650" customFormat="false" ht="15.75" hidden="false" customHeight="false" outlineLevel="0" collapsed="false">
      <c r="A1650" s="30" t="s">
        <v>2063</v>
      </c>
      <c r="B1650" s="30" t="s">
        <v>66</v>
      </c>
      <c r="C1650" s="31"/>
      <c r="D1650" s="30" t="s">
        <v>2073</v>
      </c>
      <c r="E1650" s="30" t="s">
        <v>93</v>
      </c>
      <c r="F1650" s="30" t="s">
        <v>100</v>
      </c>
      <c r="G1650" s="31"/>
      <c r="H1650" s="35" t="n">
        <v>-27.082463</v>
      </c>
      <c r="I1650" s="35" t="n">
        <v>-52.62138</v>
      </c>
      <c r="J1650" s="32" t="n">
        <v>3765</v>
      </c>
      <c r="K1650" s="32" t="n">
        <v>3821</v>
      </c>
      <c r="L1650" s="32" t="n">
        <v>3878</v>
      </c>
      <c r="M1650" s="32" t="n">
        <v>3936</v>
      </c>
      <c r="N1650" s="32" t="n">
        <v>3995</v>
      </c>
      <c r="O1650" s="32" t="n">
        <v>4055</v>
      </c>
      <c r="P1650" s="32" t="n">
        <v>4116</v>
      </c>
      <c r="Q1650" s="32" t="n">
        <v>4178</v>
      </c>
      <c r="R1650" s="32" t="n">
        <v>4241</v>
      </c>
      <c r="S1650" s="32" t="n">
        <v>4305</v>
      </c>
      <c r="T1650" s="32" t="n">
        <v>4370</v>
      </c>
      <c r="U1650" s="34"/>
      <c r="V1650" s="34"/>
      <c r="W1650" s="34"/>
      <c r="X1650" s="34"/>
      <c r="Y1650" s="34" t="n">
        <f aca="false">IF(ISNUMBER(MATCH(C1650,sheet12!$c$2:$c$36,0)),1,0)</f>
        <v>0</v>
      </c>
    </row>
    <row r="1651" customFormat="false" ht="15.75" hidden="false" customHeight="false" outlineLevel="0" collapsed="false">
      <c r="A1651" s="24" t="s">
        <v>2063</v>
      </c>
      <c r="B1651" s="24" t="s">
        <v>66</v>
      </c>
      <c r="C1651" s="25"/>
      <c r="D1651" s="24" t="s">
        <v>2073</v>
      </c>
      <c r="E1651" s="24" t="s">
        <v>93</v>
      </c>
      <c r="F1651" s="24" t="s">
        <v>100</v>
      </c>
      <c r="G1651" s="25"/>
      <c r="H1651" s="36" t="n">
        <v>-27.082463</v>
      </c>
      <c r="I1651" s="36" t="n">
        <v>-52.62138</v>
      </c>
      <c r="J1651" s="26" t="n">
        <v>9894</v>
      </c>
      <c r="K1651" s="26" t="n">
        <v>10042</v>
      </c>
      <c r="L1651" s="26" t="n">
        <v>10193</v>
      </c>
      <c r="M1651" s="26" t="n">
        <v>10346</v>
      </c>
      <c r="N1651" s="26" t="n">
        <v>10501</v>
      </c>
      <c r="O1651" s="26" t="n">
        <v>10659</v>
      </c>
      <c r="P1651" s="26" t="n">
        <v>10819</v>
      </c>
      <c r="Q1651" s="26" t="n">
        <v>10981</v>
      </c>
      <c r="R1651" s="26" t="n">
        <v>11146</v>
      </c>
      <c r="S1651" s="26" t="n">
        <v>11313</v>
      </c>
      <c r="T1651" s="26" t="n">
        <v>11483</v>
      </c>
      <c r="U1651" s="28"/>
      <c r="V1651" s="28"/>
      <c r="W1651" s="28"/>
      <c r="X1651" s="28"/>
      <c r="Y1651" s="28" t="n">
        <f aca="false">IF(ISNUMBER(MATCH(C1651,sheet12!$c$2:$c$36,0)),1,0)</f>
        <v>0</v>
      </c>
    </row>
    <row r="1652" customFormat="false" ht="15.75" hidden="false" customHeight="false" outlineLevel="0" collapsed="false">
      <c r="A1652" s="30" t="s">
        <v>2063</v>
      </c>
      <c r="B1652" s="30" t="s">
        <v>66</v>
      </c>
      <c r="C1652" s="31"/>
      <c r="D1652" s="30" t="s">
        <v>2074</v>
      </c>
      <c r="E1652" s="30" t="s">
        <v>93</v>
      </c>
      <c r="F1652" s="30" t="s">
        <v>100</v>
      </c>
      <c r="G1652" s="31"/>
      <c r="H1652" s="35" t="n">
        <v>-29.212111</v>
      </c>
      <c r="I1652" s="35" t="n">
        <v>-51.8923007</v>
      </c>
      <c r="J1652" s="32" t="n">
        <v>1517</v>
      </c>
      <c r="K1652" s="32" t="n">
        <v>1540</v>
      </c>
      <c r="L1652" s="32" t="n">
        <v>1563</v>
      </c>
      <c r="M1652" s="32" t="n">
        <v>1586</v>
      </c>
      <c r="N1652" s="32" t="n">
        <v>1610</v>
      </c>
      <c r="O1652" s="32" t="n">
        <v>1634</v>
      </c>
      <c r="P1652" s="32" t="n">
        <v>1659</v>
      </c>
      <c r="Q1652" s="32" t="n">
        <v>1684</v>
      </c>
      <c r="R1652" s="32" t="n">
        <v>1709</v>
      </c>
      <c r="S1652" s="32" t="n">
        <v>1735</v>
      </c>
      <c r="T1652" s="32" t="n">
        <v>1761</v>
      </c>
      <c r="U1652" s="34"/>
      <c r="V1652" s="34"/>
      <c r="W1652" s="34"/>
      <c r="X1652" s="34"/>
      <c r="Y1652" s="34" t="n">
        <f aca="false">IF(ISNUMBER(MATCH(C1652,sheet12!$c$2:$c$36,0)),1,0)</f>
        <v>0</v>
      </c>
    </row>
    <row r="1653" customFormat="false" ht="15.75" hidden="false" customHeight="false" outlineLevel="0" collapsed="false">
      <c r="A1653" s="24" t="s">
        <v>2063</v>
      </c>
      <c r="B1653" s="24" t="s">
        <v>66</v>
      </c>
      <c r="C1653" s="25"/>
      <c r="D1653" s="24" t="s">
        <v>2074</v>
      </c>
      <c r="E1653" s="24" t="s">
        <v>93</v>
      </c>
      <c r="F1653" s="24" t="s">
        <v>100</v>
      </c>
      <c r="G1653" s="25"/>
      <c r="H1653" s="36" t="n">
        <v>-29.212111</v>
      </c>
      <c r="I1653" s="36" t="n">
        <v>-51.8923007</v>
      </c>
      <c r="J1653" s="26" t="n">
        <v>2332</v>
      </c>
      <c r="K1653" s="26" t="n">
        <v>2367</v>
      </c>
      <c r="L1653" s="26" t="n">
        <v>2403</v>
      </c>
      <c r="M1653" s="26" t="n">
        <v>2439</v>
      </c>
      <c r="N1653" s="26" t="n">
        <v>2476</v>
      </c>
      <c r="O1653" s="26" t="n">
        <v>2513</v>
      </c>
      <c r="P1653" s="26" t="n">
        <v>2551</v>
      </c>
      <c r="Q1653" s="26" t="n">
        <v>2589</v>
      </c>
      <c r="R1653" s="26" t="n">
        <v>2628</v>
      </c>
      <c r="S1653" s="26" t="n">
        <v>2667</v>
      </c>
      <c r="T1653" s="26" t="n">
        <v>2707</v>
      </c>
      <c r="U1653" s="28"/>
      <c r="V1653" s="28"/>
      <c r="W1653" s="28"/>
      <c r="X1653" s="28"/>
      <c r="Y1653" s="28" t="n">
        <f aca="false">IF(ISNUMBER(MATCH(C1653,sheet12!$c$2:$c$36,0)),1,0)</f>
        <v>0</v>
      </c>
    </row>
    <row r="1654" customFormat="false" ht="15.75" hidden="false" customHeight="false" outlineLevel="0" collapsed="false">
      <c r="A1654" s="30" t="s">
        <v>2063</v>
      </c>
      <c r="B1654" s="30" t="s">
        <v>66</v>
      </c>
      <c r="C1654" s="31"/>
      <c r="D1654" s="30" t="s">
        <v>2074</v>
      </c>
      <c r="E1654" s="30" t="s">
        <v>93</v>
      </c>
      <c r="F1654" s="30" t="s">
        <v>100</v>
      </c>
      <c r="G1654" s="31"/>
      <c r="H1654" s="35" t="n">
        <v>-29.212111</v>
      </c>
      <c r="I1654" s="35" t="n">
        <v>-51.8923007</v>
      </c>
      <c r="J1654" s="32" t="n">
        <v>3503</v>
      </c>
      <c r="K1654" s="32" t="n">
        <v>3556</v>
      </c>
      <c r="L1654" s="32" t="n">
        <v>3609</v>
      </c>
      <c r="M1654" s="32" t="n">
        <v>3663</v>
      </c>
      <c r="N1654" s="32" t="n">
        <v>3718</v>
      </c>
      <c r="O1654" s="32" t="n">
        <v>3774</v>
      </c>
      <c r="P1654" s="32" t="n">
        <v>3831</v>
      </c>
      <c r="Q1654" s="32" t="n">
        <v>3888</v>
      </c>
      <c r="R1654" s="32" t="n">
        <v>3946</v>
      </c>
      <c r="S1654" s="32" t="n">
        <v>4005</v>
      </c>
      <c r="T1654" s="32" t="n">
        <v>4065</v>
      </c>
      <c r="U1654" s="34"/>
      <c r="V1654" s="34"/>
      <c r="W1654" s="34"/>
      <c r="X1654" s="34"/>
      <c r="Y1654" s="34" t="n">
        <f aca="false">IF(ISNUMBER(MATCH(C1654,sheet12!$c$2:$c$36,0)),1,0)</f>
        <v>0</v>
      </c>
    </row>
    <row r="1655" customFormat="false" ht="15.75" hidden="false" customHeight="false" outlineLevel="0" collapsed="false">
      <c r="A1655" s="24" t="s">
        <v>2063</v>
      </c>
      <c r="B1655" s="24" t="s">
        <v>66</v>
      </c>
      <c r="C1655" s="25"/>
      <c r="D1655" s="24" t="s">
        <v>2074</v>
      </c>
      <c r="E1655" s="24" t="s">
        <v>93</v>
      </c>
      <c r="F1655" s="24" t="s">
        <v>100</v>
      </c>
      <c r="G1655" s="25"/>
      <c r="H1655" s="36" t="n">
        <v>-29.212111</v>
      </c>
      <c r="I1655" s="36" t="n">
        <v>-51.8923007</v>
      </c>
      <c r="J1655" s="26" t="n">
        <v>9545</v>
      </c>
      <c r="K1655" s="26" t="n">
        <v>9688</v>
      </c>
      <c r="L1655" s="26" t="n">
        <v>9833</v>
      </c>
      <c r="M1655" s="26" t="n">
        <v>9980</v>
      </c>
      <c r="N1655" s="26" t="n">
        <v>10130</v>
      </c>
      <c r="O1655" s="26" t="n">
        <v>10282</v>
      </c>
      <c r="P1655" s="26" t="n">
        <v>10436</v>
      </c>
      <c r="Q1655" s="26" t="n">
        <v>10593</v>
      </c>
      <c r="R1655" s="26" t="n">
        <v>10752</v>
      </c>
      <c r="S1655" s="26" t="n">
        <v>10913</v>
      </c>
      <c r="T1655" s="26" t="n">
        <v>11077</v>
      </c>
      <c r="U1655" s="28"/>
      <c r="V1655" s="28"/>
      <c r="W1655" s="28"/>
      <c r="X1655" s="28"/>
      <c r="Y1655" s="28" t="n">
        <f aca="false">IF(ISNUMBER(MATCH(C1655,sheet12!$c$2:$c$36,0)),1,0)</f>
        <v>0</v>
      </c>
    </row>
    <row r="1656" customFormat="false" ht="15.75" hidden="false" customHeight="false" outlineLevel="0" collapsed="false">
      <c r="A1656" s="30" t="s">
        <v>2063</v>
      </c>
      <c r="B1656" s="30" t="s">
        <v>66</v>
      </c>
      <c r="C1656" s="31"/>
      <c r="D1656" s="30" t="s">
        <v>2074</v>
      </c>
      <c r="E1656" s="30" t="s">
        <v>93</v>
      </c>
      <c r="F1656" s="30" t="s">
        <v>100</v>
      </c>
      <c r="G1656" s="31"/>
      <c r="H1656" s="35" t="n">
        <v>-29.212111</v>
      </c>
      <c r="I1656" s="35" t="n">
        <v>-51.8923007</v>
      </c>
      <c r="J1656" s="32" t="n">
        <v>7824</v>
      </c>
      <c r="K1656" s="32" t="n">
        <v>7941</v>
      </c>
      <c r="L1656" s="32" t="n">
        <v>8060</v>
      </c>
      <c r="M1656" s="32" t="n">
        <v>8181</v>
      </c>
      <c r="N1656" s="32" t="n">
        <v>8304</v>
      </c>
      <c r="O1656" s="32" t="n">
        <v>8429</v>
      </c>
      <c r="P1656" s="32" t="n">
        <v>8555</v>
      </c>
      <c r="Q1656" s="32" t="n">
        <v>8683</v>
      </c>
      <c r="R1656" s="32" t="n">
        <v>8813</v>
      </c>
      <c r="S1656" s="32" t="n">
        <v>8945</v>
      </c>
      <c r="T1656" s="32" t="n">
        <v>9079</v>
      </c>
      <c r="U1656" s="34"/>
      <c r="V1656" s="34"/>
      <c r="W1656" s="34"/>
      <c r="X1656" s="34"/>
      <c r="Y1656" s="34" t="n">
        <f aca="false">IF(ISNUMBER(MATCH(C1656,sheet12!$c$2:$c$36,0)),1,0)</f>
        <v>0</v>
      </c>
    </row>
    <row r="1657" customFormat="false" ht="15.75" hidden="false" customHeight="false" outlineLevel="0" collapsed="false">
      <c r="A1657" s="24" t="s">
        <v>2063</v>
      </c>
      <c r="B1657" s="24" t="s">
        <v>66</v>
      </c>
      <c r="C1657" s="25"/>
      <c r="D1657" s="24" t="s">
        <v>2074</v>
      </c>
      <c r="E1657" s="24" t="s">
        <v>93</v>
      </c>
      <c r="F1657" s="24" t="s">
        <v>100</v>
      </c>
      <c r="G1657" s="25"/>
      <c r="H1657" s="36" t="n">
        <v>-29.212111</v>
      </c>
      <c r="I1657" s="36" t="n">
        <v>-51.8923007</v>
      </c>
      <c r="J1657" s="26" t="n">
        <v>5829</v>
      </c>
      <c r="K1657" s="26" t="n">
        <v>5916</v>
      </c>
      <c r="L1657" s="26" t="n">
        <v>6005</v>
      </c>
      <c r="M1657" s="26" t="n">
        <v>6095</v>
      </c>
      <c r="N1657" s="26" t="n">
        <v>6186</v>
      </c>
      <c r="O1657" s="26" t="n">
        <v>6279</v>
      </c>
      <c r="P1657" s="26" t="n">
        <v>6373</v>
      </c>
      <c r="Q1657" s="26" t="n">
        <v>6469</v>
      </c>
      <c r="R1657" s="26" t="n">
        <v>6566</v>
      </c>
      <c r="S1657" s="26" t="n">
        <v>6664</v>
      </c>
      <c r="T1657" s="26" t="n">
        <v>6764</v>
      </c>
      <c r="U1657" s="28"/>
      <c r="V1657" s="28"/>
      <c r="W1657" s="28"/>
      <c r="X1657" s="28"/>
      <c r="Y1657" s="28" t="n">
        <f aca="false">IF(ISNUMBER(MATCH(C1657,sheet12!$c$2:$c$36,0)),1,0)</f>
        <v>0</v>
      </c>
    </row>
    <row r="1658" customFormat="false" ht="15.75" hidden="false" customHeight="false" outlineLevel="0" collapsed="false">
      <c r="A1658" s="30" t="s">
        <v>2063</v>
      </c>
      <c r="B1658" s="30" t="s">
        <v>66</v>
      </c>
      <c r="C1658" s="31"/>
      <c r="D1658" s="30" t="s">
        <v>2074</v>
      </c>
      <c r="E1658" s="30" t="s">
        <v>93</v>
      </c>
      <c r="F1658" s="30" t="s">
        <v>100</v>
      </c>
      <c r="G1658" s="31"/>
      <c r="H1658" s="35" t="n">
        <v>-29.212111</v>
      </c>
      <c r="I1658" s="35" t="n">
        <v>-51.8923007</v>
      </c>
      <c r="J1658" s="32" t="n">
        <v>3388</v>
      </c>
      <c r="K1658" s="32" t="n">
        <v>3439</v>
      </c>
      <c r="L1658" s="32" t="n">
        <v>3491</v>
      </c>
      <c r="M1658" s="32" t="n">
        <v>3543</v>
      </c>
      <c r="N1658" s="32" t="n">
        <v>3596</v>
      </c>
      <c r="O1658" s="32" t="n">
        <v>3650</v>
      </c>
      <c r="P1658" s="32" t="n">
        <v>3705</v>
      </c>
      <c r="Q1658" s="32" t="n">
        <v>3761</v>
      </c>
      <c r="R1658" s="32" t="n">
        <v>3817</v>
      </c>
      <c r="S1658" s="32" t="n">
        <v>3874</v>
      </c>
      <c r="T1658" s="32" t="n">
        <v>3932</v>
      </c>
      <c r="U1658" s="34"/>
      <c r="V1658" s="34"/>
      <c r="W1658" s="34"/>
      <c r="X1658" s="34"/>
      <c r="Y1658" s="34" t="n">
        <f aca="false">IF(ISNUMBER(MATCH(C1658,sheet12!$c$2:$c$36,0)),1,0)</f>
        <v>0</v>
      </c>
    </row>
    <row r="1659" customFormat="false" ht="15.75" hidden="false" customHeight="false" outlineLevel="0" collapsed="false">
      <c r="A1659" s="24" t="s">
        <v>2063</v>
      </c>
      <c r="B1659" s="24" t="s">
        <v>66</v>
      </c>
      <c r="C1659" s="25"/>
      <c r="D1659" s="24" t="s">
        <v>2074</v>
      </c>
      <c r="E1659" s="24" t="s">
        <v>93</v>
      </c>
      <c r="F1659" s="24" t="s">
        <v>100</v>
      </c>
      <c r="G1659" s="25"/>
      <c r="H1659" s="36" t="n">
        <v>-29.212111</v>
      </c>
      <c r="I1659" s="36" t="n">
        <v>-51.8923007</v>
      </c>
      <c r="J1659" s="26" t="n">
        <v>3556</v>
      </c>
      <c r="K1659" s="26" t="n">
        <v>3609</v>
      </c>
      <c r="L1659" s="26" t="n">
        <v>3663</v>
      </c>
      <c r="M1659" s="26" t="n">
        <v>3718</v>
      </c>
      <c r="N1659" s="26" t="n">
        <v>3774</v>
      </c>
      <c r="O1659" s="26" t="n">
        <v>3831</v>
      </c>
      <c r="P1659" s="26" t="n">
        <v>3888</v>
      </c>
      <c r="Q1659" s="26" t="n">
        <v>3946</v>
      </c>
      <c r="R1659" s="26" t="n">
        <v>4005</v>
      </c>
      <c r="S1659" s="26" t="n">
        <v>4065</v>
      </c>
      <c r="T1659" s="26" t="n">
        <v>4126</v>
      </c>
      <c r="U1659" s="28"/>
      <c r="V1659" s="28"/>
      <c r="W1659" s="28"/>
      <c r="X1659" s="28"/>
      <c r="Y1659" s="28" t="n">
        <f aca="false">IF(ISNUMBER(MATCH(C1659,sheet12!$c$2:$c$36,0)),1,0)</f>
        <v>0</v>
      </c>
    </row>
    <row r="1660" customFormat="false" ht="15.75" hidden="false" customHeight="false" outlineLevel="0" collapsed="false">
      <c r="A1660" s="30" t="s">
        <v>2063</v>
      </c>
      <c r="B1660" s="30" t="s">
        <v>66</v>
      </c>
      <c r="C1660" s="31"/>
      <c r="D1660" s="30" t="s">
        <v>2074</v>
      </c>
      <c r="E1660" s="30" t="s">
        <v>93</v>
      </c>
      <c r="F1660" s="30" t="s">
        <v>100</v>
      </c>
      <c r="G1660" s="31"/>
      <c r="H1660" s="35" t="n">
        <v>-29.212111</v>
      </c>
      <c r="I1660" s="35" t="n">
        <v>-51.8923007</v>
      </c>
      <c r="J1660" s="32" t="n">
        <v>937</v>
      </c>
      <c r="K1660" s="32" t="n">
        <v>951</v>
      </c>
      <c r="L1660" s="32" t="n">
        <v>965</v>
      </c>
      <c r="M1660" s="32" t="n">
        <v>979</v>
      </c>
      <c r="N1660" s="32" t="n">
        <v>994</v>
      </c>
      <c r="O1660" s="32" t="n">
        <v>1009</v>
      </c>
      <c r="P1660" s="32" t="n">
        <v>1024</v>
      </c>
      <c r="Q1660" s="32" t="n">
        <v>1039</v>
      </c>
      <c r="R1660" s="32" t="n">
        <v>1055</v>
      </c>
      <c r="S1660" s="32" t="n">
        <v>1071</v>
      </c>
      <c r="T1660" s="32" t="n">
        <v>1087</v>
      </c>
      <c r="U1660" s="34"/>
      <c r="V1660" s="34"/>
      <c r="W1660" s="34"/>
      <c r="X1660" s="34"/>
      <c r="Y1660" s="34" t="n">
        <f aca="false">IF(ISNUMBER(MATCH(C1660,sheet12!$c$2:$c$36,0)),1,0)</f>
        <v>0</v>
      </c>
    </row>
    <row r="1661" customFormat="false" ht="15.75" hidden="false" customHeight="false" outlineLevel="0" collapsed="false">
      <c r="A1661" s="24" t="s">
        <v>2063</v>
      </c>
      <c r="B1661" s="24" t="s">
        <v>66</v>
      </c>
      <c r="C1661" s="25"/>
      <c r="D1661" s="24" t="s">
        <v>2074</v>
      </c>
      <c r="E1661" s="24" t="s">
        <v>93</v>
      </c>
      <c r="F1661" s="24" t="s">
        <v>100</v>
      </c>
      <c r="G1661" s="25"/>
      <c r="H1661" s="36" t="n">
        <v>-29.212111</v>
      </c>
      <c r="I1661" s="36" t="n">
        <v>-51.8923007</v>
      </c>
      <c r="J1661" s="26" t="n">
        <v>1845</v>
      </c>
      <c r="K1661" s="26" t="n">
        <v>1873</v>
      </c>
      <c r="L1661" s="26" t="n">
        <v>1901</v>
      </c>
      <c r="M1661" s="26" t="n">
        <v>1930</v>
      </c>
      <c r="N1661" s="26" t="n">
        <v>1959</v>
      </c>
      <c r="O1661" s="26" t="n">
        <v>1988</v>
      </c>
      <c r="P1661" s="26" t="n">
        <v>2018</v>
      </c>
      <c r="Q1661" s="26" t="n">
        <v>2048</v>
      </c>
      <c r="R1661" s="26" t="n">
        <v>2079</v>
      </c>
      <c r="S1661" s="26" t="n">
        <v>2110</v>
      </c>
      <c r="T1661" s="26" t="n">
        <v>2142</v>
      </c>
      <c r="U1661" s="28"/>
      <c r="V1661" s="28"/>
      <c r="W1661" s="28"/>
      <c r="X1661" s="28"/>
      <c r="Y1661" s="28" t="n">
        <f aca="false">IF(ISNUMBER(MATCH(C1661,sheet12!$c$2:$c$36,0)),1,0)</f>
        <v>0</v>
      </c>
    </row>
    <row r="1662" customFormat="false" ht="15.75" hidden="false" customHeight="false" outlineLevel="0" collapsed="false">
      <c r="A1662" s="30" t="s">
        <v>2063</v>
      </c>
      <c r="B1662" s="30" t="s">
        <v>66</v>
      </c>
      <c r="C1662" s="31"/>
      <c r="D1662" s="30" t="s">
        <v>2074</v>
      </c>
      <c r="E1662" s="30" t="s">
        <v>93</v>
      </c>
      <c r="F1662" s="30" t="s">
        <v>100</v>
      </c>
      <c r="G1662" s="31"/>
      <c r="H1662" s="35" t="n">
        <v>-29.212111</v>
      </c>
      <c r="I1662" s="35" t="n">
        <v>-51.8923007</v>
      </c>
      <c r="J1662" s="32" t="n">
        <v>7827</v>
      </c>
      <c r="K1662" s="32" t="n">
        <v>7944</v>
      </c>
      <c r="L1662" s="32" t="n">
        <v>8063</v>
      </c>
      <c r="M1662" s="32" t="n">
        <v>8184</v>
      </c>
      <c r="N1662" s="32" t="n">
        <v>8307</v>
      </c>
      <c r="O1662" s="32" t="n">
        <v>8432</v>
      </c>
      <c r="P1662" s="32" t="n">
        <v>8558</v>
      </c>
      <c r="Q1662" s="32" t="n">
        <v>8686</v>
      </c>
      <c r="R1662" s="32" t="n">
        <v>8816</v>
      </c>
      <c r="S1662" s="32" t="n">
        <v>8948</v>
      </c>
      <c r="T1662" s="32" t="n">
        <v>9082</v>
      </c>
      <c r="U1662" s="34"/>
      <c r="V1662" s="34"/>
      <c r="W1662" s="34"/>
      <c r="X1662" s="34"/>
      <c r="Y1662" s="34" t="n">
        <f aca="false">IF(ISNUMBER(MATCH(C1662,sheet12!$c$2:$c$36,0)),1,0)</f>
        <v>0</v>
      </c>
    </row>
    <row r="1663" customFormat="false" ht="15.75" hidden="false" customHeight="false" outlineLevel="0" collapsed="false">
      <c r="A1663" s="24" t="s">
        <v>2063</v>
      </c>
      <c r="B1663" s="24" t="s">
        <v>66</v>
      </c>
      <c r="C1663" s="25"/>
      <c r="D1663" s="24" t="s">
        <v>2074</v>
      </c>
      <c r="E1663" s="24" t="s">
        <v>93</v>
      </c>
      <c r="F1663" s="24" t="s">
        <v>100</v>
      </c>
      <c r="G1663" s="25"/>
      <c r="H1663" s="36" t="n">
        <v>-29.212111</v>
      </c>
      <c r="I1663" s="36" t="n">
        <v>-51.8923007</v>
      </c>
      <c r="J1663" s="26" t="n">
        <v>6678</v>
      </c>
      <c r="K1663" s="26" t="n">
        <v>6778</v>
      </c>
      <c r="L1663" s="26" t="n">
        <v>6880</v>
      </c>
      <c r="M1663" s="26" t="n">
        <v>6983</v>
      </c>
      <c r="N1663" s="26" t="n">
        <v>7088</v>
      </c>
      <c r="O1663" s="26" t="n">
        <v>7194</v>
      </c>
      <c r="P1663" s="26" t="n">
        <v>7302</v>
      </c>
      <c r="Q1663" s="26" t="n">
        <v>7412</v>
      </c>
      <c r="R1663" s="26" t="n">
        <v>7523</v>
      </c>
      <c r="S1663" s="26" t="n">
        <v>7636</v>
      </c>
      <c r="T1663" s="26" t="n">
        <v>7751</v>
      </c>
      <c r="U1663" s="28"/>
      <c r="V1663" s="28"/>
      <c r="W1663" s="28"/>
      <c r="X1663" s="28"/>
      <c r="Y1663" s="28" t="n">
        <f aca="false">IF(ISNUMBER(MATCH(C1663,sheet12!$c$2:$c$36,0)),1,0)</f>
        <v>0</v>
      </c>
    </row>
    <row r="1664" customFormat="false" ht="15.75" hidden="false" customHeight="false" outlineLevel="0" collapsed="false">
      <c r="A1664" s="30" t="s">
        <v>2063</v>
      </c>
      <c r="B1664" s="30" t="s">
        <v>66</v>
      </c>
      <c r="C1664" s="31"/>
      <c r="D1664" s="30" t="s">
        <v>2075</v>
      </c>
      <c r="E1664" s="30" t="s">
        <v>93</v>
      </c>
      <c r="F1664" s="30" t="s">
        <v>100</v>
      </c>
      <c r="G1664" s="31"/>
      <c r="H1664" s="35" t="n">
        <v>-27.6719</v>
      </c>
      <c r="I1664" s="35" t="n">
        <v>-52.2899</v>
      </c>
      <c r="J1664" s="32" t="n">
        <v>9514</v>
      </c>
      <c r="K1664" s="32" t="n">
        <v>9657</v>
      </c>
      <c r="L1664" s="32" t="n">
        <v>9802</v>
      </c>
      <c r="M1664" s="32" t="n">
        <v>9949</v>
      </c>
      <c r="N1664" s="32" t="n">
        <v>10098</v>
      </c>
      <c r="O1664" s="32" t="n">
        <v>10249</v>
      </c>
      <c r="P1664" s="32" t="n">
        <v>10403</v>
      </c>
      <c r="Q1664" s="32" t="n">
        <v>10559</v>
      </c>
      <c r="R1664" s="32" t="n">
        <v>10717</v>
      </c>
      <c r="S1664" s="32" t="n">
        <v>10878</v>
      </c>
      <c r="T1664" s="32" t="n">
        <v>11041</v>
      </c>
      <c r="U1664" s="34"/>
      <c r="V1664" s="34"/>
      <c r="W1664" s="34"/>
      <c r="X1664" s="34"/>
      <c r="Y1664" s="34" t="n">
        <f aca="false">IF(ISNUMBER(MATCH(C1664,sheet12!$c$2:$c$36,0)),1,0)</f>
        <v>0</v>
      </c>
    </row>
    <row r="1665" customFormat="false" ht="15.75" hidden="false" customHeight="false" outlineLevel="0" collapsed="false">
      <c r="A1665" s="24" t="s">
        <v>2063</v>
      </c>
      <c r="B1665" s="24" t="s">
        <v>66</v>
      </c>
      <c r="C1665" s="25"/>
      <c r="D1665" s="24" t="s">
        <v>2075</v>
      </c>
      <c r="E1665" s="24" t="s">
        <v>93</v>
      </c>
      <c r="F1665" s="24" t="s">
        <v>100</v>
      </c>
      <c r="G1665" s="25"/>
      <c r="H1665" s="36" t="n">
        <v>-27.6719</v>
      </c>
      <c r="I1665" s="36" t="n">
        <v>-52.2899</v>
      </c>
      <c r="J1665" s="26" t="n">
        <v>6338</v>
      </c>
      <c r="K1665" s="26" t="n">
        <v>6433</v>
      </c>
      <c r="L1665" s="26" t="n">
        <v>6529</v>
      </c>
      <c r="M1665" s="26" t="n">
        <v>6627</v>
      </c>
      <c r="N1665" s="26" t="n">
        <v>6726</v>
      </c>
      <c r="O1665" s="26" t="n">
        <v>6827</v>
      </c>
      <c r="P1665" s="26" t="n">
        <v>6929</v>
      </c>
      <c r="Q1665" s="26" t="n">
        <v>7033</v>
      </c>
      <c r="R1665" s="26" t="n">
        <v>7138</v>
      </c>
      <c r="S1665" s="26" t="n">
        <v>7245</v>
      </c>
      <c r="T1665" s="26" t="n">
        <v>7354</v>
      </c>
      <c r="U1665" s="28"/>
      <c r="V1665" s="28"/>
      <c r="W1665" s="28"/>
      <c r="X1665" s="28"/>
      <c r="Y1665" s="28" t="n">
        <f aca="false">IF(ISNUMBER(MATCH(C1665,sheet12!$c$2:$c$36,0)),1,0)</f>
        <v>0</v>
      </c>
    </row>
    <row r="1666" customFormat="false" ht="15.75" hidden="false" customHeight="false" outlineLevel="0" collapsed="false">
      <c r="A1666" s="30" t="s">
        <v>2063</v>
      </c>
      <c r="B1666" s="30" t="s">
        <v>66</v>
      </c>
      <c r="C1666" s="31"/>
      <c r="D1666" s="30" t="s">
        <v>2075</v>
      </c>
      <c r="E1666" s="30" t="s">
        <v>93</v>
      </c>
      <c r="F1666" s="30" t="s">
        <v>100</v>
      </c>
      <c r="G1666" s="31"/>
      <c r="H1666" s="35" t="n">
        <v>-27.6719</v>
      </c>
      <c r="I1666" s="35" t="n">
        <v>-52.2899</v>
      </c>
      <c r="J1666" s="32" t="n">
        <v>9139</v>
      </c>
      <c r="K1666" s="32" t="n">
        <v>9276</v>
      </c>
      <c r="L1666" s="32" t="n">
        <v>9415</v>
      </c>
      <c r="M1666" s="32" t="n">
        <v>9556</v>
      </c>
      <c r="N1666" s="32" t="n">
        <v>9699</v>
      </c>
      <c r="O1666" s="32" t="n">
        <v>9844</v>
      </c>
      <c r="P1666" s="32" t="n">
        <v>9992</v>
      </c>
      <c r="Q1666" s="32" t="n">
        <v>10142</v>
      </c>
      <c r="R1666" s="32" t="n">
        <v>10294</v>
      </c>
      <c r="S1666" s="32" t="n">
        <v>10448</v>
      </c>
      <c r="T1666" s="32" t="n">
        <v>10605</v>
      </c>
      <c r="U1666" s="34"/>
      <c r="V1666" s="34"/>
      <c r="W1666" s="34"/>
      <c r="X1666" s="34"/>
      <c r="Y1666" s="34" t="n">
        <f aca="false">IF(ISNUMBER(MATCH(C1666,sheet12!$c$2:$c$36,0)),1,0)</f>
        <v>0</v>
      </c>
    </row>
    <row r="1667" customFormat="false" ht="15.75" hidden="false" customHeight="false" outlineLevel="0" collapsed="false">
      <c r="A1667" s="24" t="s">
        <v>2063</v>
      </c>
      <c r="B1667" s="24" t="s">
        <v>66</v>
      </c>
      <c r="C1667" s="25"/>
      <c r="D1667" s="24" t="s">
        <v>2075</v>
      </c>
      <c r="E1667" s="24" t="s">
        <v>93</v>
      </c>
      <c r="F1667" s="24" t="s">
        <v>100</v>
      </c>
      <c r="G1667" s="25"/>
      <c r="H1667" s="36" t="n">
        <v>-27.6719</v>
      </c>
      <c r="I1667" s="36" t="n">
        <v>-52.2899</v>
      </c>
      <c r="J1667" s="26" t="n">
        <v>455</v>
      </c>
      <c r="K1667" s="26" t="n">
        <v>462</v>
      </c>
      <c r="L1667" s="26" t="n">
        <v>469</v>
      </c>
      <c r="M1667" s="26" t="n">
        <v>476</v>
      </c>
      <c r="N1667" s="26" t="n">
        <v>483</v>
      </c>
      <c r="O1667" s="26" t="n">
        <v>490</v>
      </c>
      <c r="P1667" s="26" t="n">
        <v>497</v>
      </c>
      <c r="Q1667" s="26" t="n">
        <v>504</v>
      </c>
      <c r="R1667" s="26" t="n">
        <v>512</v>
      </c>
      <c r="S1667" s="26" t="n">
        <v>520</v>
      </c>
      <c r="T1667" s="26" t="n">
        <v>528</v>
      </c>
      <c r="U1667" s="28"/>
      <c r="V1667" s="28"/>
      <c r="W1667" s="28"/>
      <c r="X1667" s="28"/>
      <c r="Y1667" s="28" t="n">
        <f aca="false">IF(ISNUMBER(MATCH(C1667,sheet12!$c$2:$c$36,0)),1,0)</f>
        <v>0</v>
      </c>
    </row>
    <row r="1668" customFormat="false" ht="15.75" hidden="false" customHeight="false" outlineLevel="0" collapsed="false">
      <c r="A1668" s="30" t="s">
        <v>2063</v>
      </c>
      <c r="B1668" s="30" t="s">
        <v>66</v>
      </c>
      <c r="C1668" s="31"/>
      <c r="D1668" s="30" t="s">
        <v>2075</v>
      </c>
      <c r="E1668" s="30" t="s">
        <v>93</v>
      </c>
      <c r="F1668" s="30" t="s">
        <v>100</v>
      </c>
      <c r="G1668" s="31"/>
      <c r="H1668" s="35" t="n">
        <v>-27.6719</v>
      </c>
      <c r="I1668" s="35" t="n">
        <v>-52.2899</v>
      </c>
      <c r="J1668" s="32" t="n">
        <v>2335</v>
      </c>
      <c r="K1668" s="32" t="n">
        <v>2370</v>
      </c>
      <c r="L1668" s="32" t="n">
        <v>2406</v>
      </c>
      <c r="M1668" s="32" t="n">
        <v>2442</v>
      </c>
      <c r="N1668" s="32" t="n">
        <v>2479</v>
      </c>
      <c r="O1668" s="32" t="n">
        <v>2516</v>
      </c>
      <c r="P1668" s="32" t="n">
        <v>2554</v>
      </c>
      <c r="Q1668" s="32" t="n">
        <v>2592</v>
      </c>
      <c r="R1668" s="32" t="n">
        <v>2631</v>
      </c>
      <c r="S1668" s="32" t="n">
        <v>2670</v>
      </c>
      <c r="T1668" s="32" t="n">
        <v>2710</v>
      </c>
      <c r="U1668" s="34"/>
      <c r="V1668" s="34"/>
      <c r="W1668" s="34"/>
      <c r="X1668" s="34"/>
      <c r="Y1668" s="34" t="n">
        <f aca="false">IF(ISNUMBER(MATCH(C1668,sheet12!$c$2:$c$36,0)),1,0)</f>
        <v>0</v>
      </c>
    </row>
    <row r="1669" customFormat="false" ht="15.75" hidden="false" customHeight="false" outlineLevel="0" collapsed="false">
      <c r="A1669" s="24" t="s">
        <v>2063</v>
      </c>
      <c r="B1669" s="24" t="s">
        <v>66</v>
      </c>
      <c r="C1669" s="25"/>
      <c r="D1669" s="24" t="s">
        <v>2075</v>
      </c>
      <c r="E1669" s="24" t="s">
        <v>93</v>
      </c>
      <c r="F1669" s="24" t="s">
        <v>100</v>
      </c>
      <c r="G1669" s="25"/>
      <c r="H1669" s="36" t="n">
        <v>-27.6719</v>
      </c>
      <c r="I1669" s="36" t="n">
        <v>-52.2899</v>
      </c>
      <c r="J1669" s="26" t="n">
        <v>6863</v>
      </c>
      <c r="K1669" s="26" t="n">
        <v>6966</v>
      </c>
      <c r="L1669" s="26" t="n">
        <v>7070</v>
      </c>
      <c r="M1669" s="26" t="n">
        <v>7176</v>
      </c>
      <c r="N1669" s="26" t="n">
        <v>7284</v>
      </c>
      <c r="O1669" s="26" t="n">
        <v>7393</v>
      </c>
      <c r="P1669" s="26" t="n">
        <v>7504</v>
      </c>
      <c r="Q1669" s="26" t="n">
        <v>7617</v>
      </c>
      <c r="R1669" s="26" t="n">
        <v>7731</v>
      </c>
      <c r="S1669" s="26" t="n">
        <v>7847</v>
      </c>
      <c r="T1669" s="26" t="n">
        <v>7965</v>
      </c>
      <c r="U1669" s="28"/>
      <c r="V1669" s="28"/>
      <c r="W1669" s="28"/>
      <c r="X1669" s="28"/>
      <c r="Y1669" s="28" t="n">
        <f aca="false">IF(ISNUMBER(MATCH(C1669,sheet12!$c$2:$c$36,0)),1,0)</f>
        <v>0</v>
      </c>
    </row>
    <row r="1670" customFormat="false" ht="15.75" hidden="false" customHeight="false" outlineLevel="0" collapsed="false">
      <c r="A1670" s="30" t="s">
        <v>2063</v>
      </c>
      <c r="B1670" s="30" t="s">
        <v>66</v>
      </c>
      <c r="C1670" s="31"/>
      <c r="D1670" s="30" t="s">
        <v>2075</v>
      </c>
      <c r="E1670" s="30" t="s">
        <v>93</v>
      </c>
      <c r="F1670" s="30" t="s">
        <v>100</v>
      </c>
      <c r="G1670" s="31"/>
      <c r="H1670" s="35" t="n">
        <v>-27.6719</v>
      </c>
      <c r="I1670" s="35" t="n">
        <v>-52.2899</v>
      </c>
      <c r="J1670" s="32" t="n">
        <v>2648</v>
      </c>
      <c r="K1670" s="32" t="n">
        <v>2688</v>
      </c>
      <c r="L1670" s="32" t="n">
        <v>2728</v>
      </c>
      <c r="M1670" s="32" t="n">
        <v>2769</v>
      </c>
      <c r="N1670" s="32" t="n">
        <v>2811</v>
      </c>
      <c r="O1670" s="32" t="n">
        <v>2853</v>
      </c>
      <c r="P1670" s="32" t="n">
        <v>2896</v>
      </c>
      <c r="Q1670" s="32" t="n">
        <v>2939</v>
      </c>
      <c r="R1670" s="32" t="n">
        <v>2983</v>
      </c>
      <c r="S1670" s="32" t="n">
        <v>3028</v>
      </c>
      <c r="T1670" s="32" t="n">
        <v>3073</v>
      </c>
      <c r="U1670" s="34"/>
      <c r="V1670" s="34"/>
      <c r="W1670" s="34"/>
      <c r="X1670" s="34"/>
      <c r="Y1670" s="34" t="n">
        <f aca="false">IF(ISNUMBER(MATCH(C1670,sheet12!$c$2:$c$36,0)),1,0)</f>
        <v>0</v>
      </c>
    </row>
    <row r="1671" customFormat="false" ht="15.75" hidden="false" customHeight="false" outlineLevel="0" collapsed="false">
      <c r="A1671" s="24" t="s">
        <v>2063</v>
      </c>
      <c r="B1671" s="24" t="s">
        <v>66</v>
      </c>
      <c r="C1671" s="25"/>
      <c r="D1671" s="24" t="s">
        <v>2075</v>
      </c>
      <c r="E1671" s="24" t="s">
        <v>93</v>
      </c>
      <c r="F1671" s="24" t="s">
        <v>100</v>
      </c>
      <c r="G1671" s="25"/>
      <c r="H1671" s="36" t="n">
        <v>-27.6719</v>
      </c>
      <c r="I1671" s="36" t="n">
        <v>-52.2899</v>
      </c>
      <c r="J1671" s="26" t="n">
        <v>2414</v>
      </c>
      <c r="K1671" s="26" t="n">
        <v>2450</v>
      </c>
      <c r="L1671" s="26" t="n">
        <v>2487</v>
      </c>
      <c r="M1671" s="26" t="n">
        <v>2524</v>
      </c>
      <c r="N1671" s="26" t="n">
        <v>2562</v>
      </c>
      <c r="O1671" s="26" t="n">
        <v>2600</v>
      </c>
      <c r="P1671" s="26" t="n">
        <v>2639</v>
      </c>
      <c r="Q1671" s="26" t="n">
        <v>2679</v>
      </c>
      <c r="R1671" s="26" t="n">
        <v>2719</v>
      </c>
      <c r="S1671" s="26" t="n">
        <v>2760</v>
      </c>
      <c r="T1671" s="26" t="n">
        <v>2801</v>
      </c>
      <c r="U1671" s="28"/>
      <c r="V1671" s="28"/>
      <c r="W1671" s="28"/>
      <c r="X1671" s="28"/>
      <c r="Y1671" s="28" t="n">
        <f aca="false">IF(ISNUMBER(MATCH(C1671,sheet12!$c$2:$c$36,0)),1,0)</f>
        <v>0</v>
      </c>
    </row>
    <row r="1672" customFormat="false" ht="15.75" hidden="false" customHeight="false" outlineLevel="0" collapsed="false">
      <c r="A1672" s="30" t="s">
        <v>2063</v>
      </c>
      <c r="B1672" s="30" t="s">
        <v>66</v>
      </c>
      <c r="C1672" s="31"/>
      <c r="D1672" s="30" t="s">
        <v>2075</v>
      </c>
      <c r="E1672" s="30" t="s">
        <v>93</v>
      </c>
      <c r="F1672" s="30" t="s">
        <v>100</v>
      </c>
      <c r="G1672" s="31"/>
      <c r="H1672" s="35" t="n">
        <v>-27.6719</v>
      </c>
      <c r="I1672" s="35" t="n">
        <v>-52.2899</v>
      </c>
      <c r="J1672" s="32" t="n">
        <v>9092</v>
      </c>
      <c r="K1672" s="32" t="n">
        <v>9228</v>
      </c>
      <c r="L1672" s="32" t="n">
        <v>9366</v>
      </c>
      <c r="M1672" s="32" t="n">
        <v>9506</v>
      </c>
      <c r="N1672" s="32" t="n">
        <v>9649</v>
      </c>
      <c r="O1672" s="32" t="n">
        <v>9794</v>
      </c>
      <c r="P1672" s="32" t="n">
        <v>9941</v>
      </c>
      <c r="Q1672" s="32" t="n">
        <v>10090</v>
      </c>
      <c r="R1672" s="32" t="n">
        <v>10241</v>
      </c>
      <c r="S1672" s="32" t="n">
        <v>10395</v>
      </c>
      <c r="T1672" s="32" t="n">
        <v>10551</v>
      </c>
      <c r="U1672" s="34"/>
      <c r="V1672" s="34"/>
      <c r="W1672" s="34"/>
      <c r="X1672" s="34"/>
      <c r="Y1672" s="34" t="n">
        <f aca="false">IF(ISNUMBER(MATCH(C1672,sheet12!$c$2:$c$36,0)),1,0)</f>
        <v>0</v>
      </c>
    </row>
    <row r="1673" customFormat="false" ht="15.75" hidden="false" customHeight="false" outlineLevel="0" collapsed="false">
      <c r="A1673" s="24" t="s">
        <v>2063</v>
      </c>
      <c r="B1673" s="24" t="s">
        <v>66</v>
      </c>
      <c r="C1673" s="25"/>
      <c r="D1673" s="24" t="s">
        <v>2075</v>
      </c>
      <c r="E1673" s="24" t="s">
        <v>93</v>
      </c>
      <c r="F1673" s="24" t="s">
        <v>100</v>
      </c>
      <c r="G1673" s="25"/>
      <c r="H1673" s="36" t="n">
        <v>-27.6719</v>
      </c>
      <c r="I1673" s="36" t="n">
        <v>-52.2899</v>
      </c>
      <c r="J1673" s="26" t="n">
        <v>1641</v>
      </c>
      <c r="K1673" s="26" t="n">
        <v>1666</v>
      </c>
      <c r="L1673" s="26" t="n">
        <v>1691</v>
      </c>
      <c r="M1673" s="26" t="n">
        <v>1716</v>
      </c>
      <c r="N1673" s="26" t="n">
        <v>1742</v>
      </c>
      <c r="O1673" s="26" t="n">
        <v>1768</v>
      </c>
      <c r="P1673" s="26" t="n">
        <v>1795</v>
      </c>
      <c r="Q1673" s="26" t="n">
        <v>1822</v>
      </c>
      <c r="R1673" s="26" t="n">
        <v>1849</v>
      </c>
      <c r="S1673" s="26" t="n">
        <v>1877</v>
      </c>
      <c r="T1673" s="26" t="n">
        <v>1905</v>
      </c>
      <c r="U1673" s="28"/>
      <c r="V1673" s="28"/>
      <c r="W1673" s="28"/>
      <c r="X1673" s="28"/>
      <c r="Y1673" s="28" t="n">
        <f aca="false">IF(ISNUMBER(MATCH(C1673,sheet12!$c$2:$c$36,0)),1,0)</f>
        <v>0</v>
      </c>
    </row>
    <row r="1674" customFormat="false" ht="15.75" hidden="false" customHeight="false" outlineLevel="0" collapsed="false">
      <c r="A1674" s="30" t="s">
        <v>2063</v>
      </c>
      <c r="B1674" s="30" t="s">
        <v>66</v>
      </c>
      <c r="C1674" s="31"/>
      <c r="D1674" s="30" t="s">
        <v>2075</v>
      </c>
      <c r="E1674" s="30" t="s">
        <v>93</v>
      </c>
      <c r="F1674" s="30" t="s">
        <v>100</v>
      </c>
      <c r="G1674" s="31"/>
      <c r="H1674" s="35" t="n">
        <v>-27.6719</v>
      </c>
      <c r="I1674" s="35" t="n">
        <v>-52.2899</v>
      </c>
      <c r="J1674" s="32" t="n">
        <v>6690</v>
      </c>
      <c r="K1674" s="32" t="n">
        <v>6790</v>
      </c>
      <c r="L1674" s="32" t="n">
        <v>6892</v>
      </c>
      <c r="M1674" s="32" t="n">
        <v>6995</v>
      </c>
      <c r="N1674" s="32" t="n">
        <v>7100</v>
      </c>
      <c r="O1674" s="32" t="n">
        <v>7207</v>
      </c>
      <c r="P1674" s="32" t="n">
        <v>7315</v>
      </c>
      <c r="Q1674" s="32" t="n">
        <v>7425</v>
      </c>
      <c r="R1674" s="32" t="n">
        <v>7536</v>
      </c>
      <c r="S1674" s="32" t="n">
        <v>7649</v>
      </c>
      <c r="T1674" s="32" t="n">
        <v>7764</v>
      </c>
      <c r="U1674" s="34"/>
      <c r="V1674" s="34"/>
      <c r="W1674" s="34"/>
      <c r="X1674" s="34"/>
      <c r="Y1674" s="34" t="n">
        <f aca="false">IF(ISNUMBER(MATCH(C1674,sheet12!$c$2:$c$36,0)),1,0)</f>
        <v>0</v>
      </c>
    </row>
    <row r="1675" customFormat="false" ht="15.75" hidden="false" customHeight="false" outlineLevel="0" collapsed="false">
      <c r="A1675" s="24" t="s">
        <v>2063</v>
      </c>
      <c r="B1675" s="24" t="s">
        <v>66</v>
      </c>
      <c r="C1675" s="25"/>
      <c r="D1675" s="24" t="s">
        <v>2076</v>
      </c>
      <c r="E1675" s="24" t="s">
        <v>93</v>
      </c>
      <c r="F1675" s="24" t="s">
        <v>100</v>
      </c>
      <c r="G1675" s="25"/>
      <c r="H1675" s="36" t="n">
        <v>-28.0310923</v>
      </c>
      <c r="I1675" s="36" t="n">
        <v>-54.347979</v>
      </c>
      <c r="J1675" s="26" t="n">
        <v>9456</v>
      </c>
      <c r="K1675" s="26" t="n">
        <v>9598</v>
      </c>
      <c r="L1675" s="26" t="n">
        <v>9742</v>
      </c>
      <c r="M1675" s="26" t="n">
        <v>9888</v>
      </c>
      <c r="N1675" s="26" t="n">
        <v>10036</v>
      </c>
      <c r="O1675" s="26" t="n">
        <v>10187</v>
      </c>
      <c r="P1675" s="26" t="n">
        <v>10340</v>
      </c>
      <c r="Q1675" s="26" t="n">
        <v>10495</v>
      </c>
      <c r="R1675" s="26" t="n">
        <v>10652</v>
      </c>
      <c r="S1675" s="26" t="n">
        <v>10812</v>
      </c>
      <c r="T1675" s="26" t="n">
        <v>10974</v>
      </c>
      <c r="U1675" s="28"/>
      <c r="V1675" s="28"/>
      <c r="W1675" s="28"/>
      <c r="X1675" s="28"/>
      <c r="Y1675" s="28" t="n">
        <f aca="false">IF(ISNUMBER(MATCH(C1675,sheet12!$c$2:$c$36,0)),1,0)</f>
        <v>0</v>
      </c>
    </row>
    <row r="1676" customFormat="false" ht="15.75" hidden="false" customHeight="false" outlineLevel="0" collapsed="false">
      <c r="A1676" s="30" t="s">
        <v>2063</v>
      </c>
      <c r="B1676" s="30" t="s">
        <v>66</v>
      </c>
      <c r="C1676" s="31"/>
      <c r="D1676" s="30" t="s">
        <v>2076</v>
      </c>
      <c r="E1676" s="30" t="s">
        <v>93</v>
      </c>
      <c r="F1676" s="30" t="s">
        <v>100</v>
      </c>
      <c r="G1676" s="31"/>
      <c r="H1676" s="35" t="n">
        <v>-28.0310923</v>
      </c>
      <c r="I1676" s="35" t="n">
        <v>-54.347979</v>
      </c>
      <c r="J1676" s="32" t="n">
        <v>3850</v>
      </c>
      <c r="K1676" s="32" t="n">
        <v>3908</v>
      </c>
      <c r="L1676" s="32" t="n">
        <v>3967</v>
      </c>
      <c r="M1676" s="32" t="n">
        <v>4027</v>
      </c>
      <c r="N1676" s="32" t="n">
        <v>4087</v>
      </c>
      <c r="O1676" s="32" t="n">
        <v>4148</v>
      </c>
      <c r="P1676" s="32" t="n">
        <v>4210</v>
      </c>
      <c r="Q1676" s="32" t="n">
        <v>4273</v>
      </c>
      <c r="R1676" s="32" t="n">
        <v>4337</v>
      </c>
      <c r="S1676" s="32" t="n">
        <v>4402</v>
      </c>
      <c r="T1676" s="32" t="n">
        <v>4468</v>
      </c>
      <c r="U1676" s="34"/>
      <c r="V1676" s="34"/>
      <c r="W1676" s="34"/>
      <c r="X1676" s="34"/>
      <c r="Y1676" s="34" t="n">
        <f aca="false">IF(ISNUMBER(MATCH(C1676,sheet12!$c$2:$c$36,0)),1,0)</f>
        <v>0</v>
      </c>
    </row>
    <row r="1677" customFormat="false" ht="15.75" hidden="false" customHeight="false" outlineLevel="0" collapsed="false">
      <c r="A1677" s="24" t="s">
        <v>2063</v>
      </c>
      <c r="B1677" s="24" t="s">
        <v>66</v>
      </c>
      <c r="C1677" s="25"/>
      <c r="D1677" s="24" t="s">
        <v>2076</v>
      </c>
      <c r="E1677" s="24" t="s">
        <v>93</v>
      </c>
      <c r="F1677" s="24" t="s">
        <v>100</v>
      </c>
      <c r="G1677" s="25"/>
      <c r="H1677" s="36" t="n">
        <v>-28.0310923</v>
      </c>
      <c r="I1677" s="36" t="n">
        <v>-54.347979</v>
      </c>
      <c r="J1677" s="26" t="n">
        <v>7046</v>
      </c>
      <c r="K1677" s="26" t="n">
        <v>7152</v>
      </c>
      <c r="L1677" s="26" t="n">
        <v>7259</v>
      </c>
      <c r="M1677" s="26" t="n">
        <v>7368</v>
      </c>
      <c r="N1677" s="26" t="n">
        <v>7479</v>
      </c>
      <c r="O1677" s="26" t="n">
        <v>7591</v>
      </c>
      <c r="P1677" s="26" t="n">
        <v>7705</v>
      </c>
      <c r="Q1677" s="26" t="n">
        <v>7821</v>
      </c>
      <c r="R1677" s="26" t="n">
        <v>7938</v>
      </c>
      <c r="S1677" s="26" t="n">
        <v>8057</v>
      </c>
      <c r="T1677" s="26" t="n">
        <v>8178</v>
      </c>
      <c r="U1677" s="28"/>
      <c r="V1677" s="28"/>
      <c r="W1677" s="28"/>
      <c r="X1677" s="28"/>
      <c r="Y1677" s="28" t="n">
        <f aca="false">IF(ISNUMBER(MATCH(C1677,sheet12!$c$2:$c$36,0)),1,0)</f>
        <v>0</v>
      </c>
    </row>
    <row r="1678" customFormat="false" ht="15.75" hidden="false" customHeight="false" outlineLevel="0" collapsed="false">
      <c r="A1678" s="30" t="s">
        <v>2063</v>
      </c>
      <c r="B1678" s="30" t="s">
        <v>66</v>
      </c>
      <c r="C1678" s="31"/>
      <c r="D1678" s="30" t="s">
        <v>2076</v>
      </c>
      <c r="E1678" s="30" t="s">
        <v>93</v>
      </c>
      <c r="F1678" s="30" t="s">
        <v>100</v>
      </c>
      <c r="G1678" s="31"/>
      <c r="H1678" s="35" t="n">
        <v>-28.0310923</v>
      </c>
      <c r="I1678" s="35" t="n">
        <v>-54.347979</v>
      </c>
      <c r="J1678" s="32" t="n">
        <v>3229</v>
      </c>
      <c r="K1678" s="32" t="n">
        <v>3277</v>
      </c>
      <c r="L1678" s="32" t="n">
        <v>3326</v>
      </c>
      <c r="M1678" s="32" t="n">
        <v>3376</v>
      </c>
      <c r="N1678" s="32" t="n">
        <v>3427</v>
      </c>
      <c r="O1678" s="32" t="n">
        <v>3478</v>
      </c>
      <c r="P1678" s="32" t="n">
        <v>3530</v>
      </c>
      <c r="Q1678" s="32" t="n">
        <v>3583</v>
      </c>
      <c r="R1678" s="32" t="n">
        <v>3637</v>
      </c>
      <c r="S1678" s="32" t="n">
        <v>3692</v>
      </c>
      <c r="T1678" s="32" t="n">
        <v>3747</v>
      </c>
      <c r="U1678" s="34"/>
      <c r="V1678" s="34"/>
      <c r="W1678" s="34"/>
      <c r="X1678" s="34"/>
      <c r="Y1678" s="34" t="n">
        <f aca="false">IF(ISNUMBER(MATCH(C1678,sheet12!$c$2:$c$36,0)),1,0)</f>
        <v>0</v>
      </c>
    </row>
    <row r="1679" customFormat="false" ht="15.75" hidden="false" customHeight="false" outlineLevel="0" collapsed="false">
      <c r="A1679" s="24" t="s">
        <v>2063</v>
      </c>
      <c r="B1679" s="24" t="s">
        <v>66</v>
      </c>
      <c r="C1679" s="25"/>
      <c r="D1679" s="24" t="s">
        <v>2076</v>
      </c>
      <c r="E1679" s="24" t="s">
        <v>93</v>
      </c>
      <c r="F1679" s="24" t="s">
        <v>100</v>
      </c>
      <c r="G1679" s="25"/>
      <c r="H1679" s="36" t="n">
        <v>-28.0310923</v>
      </c>
      <c r="I1679" s="36" t="n">
        <v>-54.347979</v>
      </c>
      <c r="J1679" s="26" t="n">
        <v>5761</v>
      </c>
      <c r="K1679" s="26" t="n">
        <v>5847</v>
      </c>
      <c r="L1679" s="26" t="n">
        <v>5935</v>
      </c>
      <c r="M1679" s="26" t="n">
        <v>6024</v>
      </c>
      <c r="N1679" s="26" t="n">
        <v>6114</v>
      </c>
      <c r="O1679" s="26" t="n">
        <v>6206</v>
      </c>
      <c r="P1679" s="26" t="n">
        <v>6299</v>
      </c>
      <c r="Q1679" s="26" t="n">
        <v>6393</v>
      </c>
      <c r="R1679" s="26" t="n">
        <v>6489</v>
      </c>
      <c r="S1679" s="26" t="n">
        <v>6586</v>
      </c>
      <c r="T1679" s="26" t="n">
        <v>6685</v>
      </c>
      <c r="U1679" s="28"/>
      <c r="V1679" s="28"/>
      <c r="W1679" s="28"/>
      <c r="X1679" s="28"/>
      <c r="Y1679" s="28" t="n">
        <f aca="false">IF(ISNUMBER(MATCH(C1679,sheet12!$c$2:$c$36,0)),1,0)</f>
        <v>0</v>
      </c>
    </row>
    <row r="1680" customFormat="false" ht="15.75" hidden="false" customHeight="false" outlineLevel="0" collapsed="false">
      <c r="A1680" s="30" t="s">
        <v>2063</v>
      </c>
      <c r="B1680" s="30" t="s">
        <v>66</v>
      </c>
      <c r="C1680" s="31"/>
      <c r="D1680" s="30" t="s">
        <v>2076</v>
      </c>
      <c r="E1680" s="30" t="s">
        <v>93</v>
      </c>
      <c r="F1680" s="30" t="s">
        <v>100</v>
      </c>
      <c r="G1680" s="31"/>
      <c r="H1680" s="35" t="n">
        <v>-28.0310923</v>
      </c>
      <c r="I1680" s="35" t="n">
        <v>-54.347979</v>
      </c>
      <c r="J1680" s="32" t="n">
        <v>344</v>
      </c>
      <c r="K1680" s="32" t="n">
        <v>349</v>
      </c>
      <c r="L1680" s="32" t="n">
        <v>354</v>
      </c>
      <c r="M1680" s="32" t="n">
        <v>359</v>
      </c>
      <c r="N1680" s="32" t="n">
        <v>364</v>
      </c>
      <c r="O1680" s="32" t="n">
        <v>369</v>
      </c>
      <c r="P1680" s="32" t="n">
        <v>375</v>
      </c>
      <c r="Q1680" s="32" t="n">
        <v>381</v>
      </c>
      <c r="R1680" s="32" t="n">
        <v>387</v>
      </c>
      <c r="S1680" s="32" t="n">
        <v>393</v>
      </c>
      <c r="T1680" s="32" t="n">
        <v>399</v>
      </c>
      <c r="U1680" s="34"/>
      <c r="V1680" s="34"/>
      <c r="W1680" s="34"/>
      <c r="X1680" s="34"/>
      <c r="Y1680" s="34" t="n">
        <f aca="false">IF(ISNUMBER(MATCH(C1680,sheet12!$c$2:$c$36,0)),1,0)</f>
        <v>0</v>
      </c>
    </row>
    <row r="1681" customFormat="false" ht="15.75" hidden="false" customHeight="false" outlineLevel="0" collapsed="false">
      <c r="A1681" s="24" t="s">
        <v>2063</v>
      </c>
      <c r="B1681" s="24" t="s">
        <v>66</v>
      </c>
      <c r="C1681" s="25"/>
      <c r="D1681" s="24" t="s">
        <v>2076</v>
      </c>
      <c r="E1681" s="24" t="s">
        <v>93</v>
      </c>
      <c r="F1681" s="24" t="s">
        <v>100</v>
      </c>
      <c r="G1681" s="25"/>
      <c r="H1681" s="36" t="n">
        <v>-28.0310923</v>
      </c>
      <c r="I1681" s="36" t="n">
        <v>-54.347979</v>
      </c>
      <c r="J1681" s="26" t="n">
        <v>7183</v>
      </c>
      <c r="K1681" s="26" t="n">
        <v>7291</v>
      </c>
      <c r="L1681" s="26" t="n">
        <v>7400</v>
      </c>
      <c r="M1681" s="26" t="n">
        <v>7511</v>
      </c>
      <c r="N1681" s="26" t="n">
        <v>7624</v>
      </c>
      <c r="O1681" s="26" t="n">
        <v>7738</v>
      </c>
      <c r="P1681" s="26" t="n">
        <v>7854</v>
      </c>
      <c r="Q1681" s="26" t="n">
        <v>7972</v>
      </c>
      <c r="R1681" s="26" t="n">
        <v>8092</v>
      </c>
      <c r="S1681" s="26" t="n">
        <v>8213</v>
      </c>
      <c r="T1681" s="26" t="n">
        <v>8336</v>
      </c>
      <c r="U1681" s="28"/>
      <c r="V1681" s="28"/>
      <c r="W1681" s="28"/>
      <c r="X1681" s="28"/>
      <c r="Y1681" s="28" t="n">
        <f aca="false">IF(ISNUMBER(MATCH(C1681,sheet12!$c$2:$c$36,0)),1,0)</f>
        <v>0</v>
      </c>
    </row>
    <row r="1682" customFormat="false" ht="15.75" hidden="false" customHeight="false" outlineLevel="0" collapsed="false">
      <c r="A1682" s="30" t="s">
        <v>2063</v>
      </c>
      <c r="B1682" s="30" t="s">
        <v>66</v>
      </c>
      <c r="C1682" s="31"/>
      <c r="D1682" s="30" t="s">
        <v>2076</v>
      </c>
      <c r="E1682" s="30" t="s">
        <v>93</v>
      </c>
      <c r="F1682" s="30" t="s">
        <v>100</v>
      </c>
      <c r="G1682" s="31"/>
      <c r="H1682" s="35" t="n">
        <v>-28.0310923</v>
      </c>
      <c r="I1682" s="35" t="n">
        <v>-54.347979</v>
      </c>
      <c r="J1682" s="32" t="n">
        <v>3710</v>
      </c>
      <c r="K1682" s="32" t="n">
        <v>3766</v>
      </c>
      <c r="L1682" s="32" t="n">
        <v>3822</v>
      </c>
      <c r="M1682" s="32" t="n">
        <v>3879</v>
      </c>
      <c r="N1682" s="32" t="n">
        <v>3937</v>
      </c>
      <c r="O1682" s="32" t="n">
        <v>3996</v>
      </c>
      <c r="P1682" s="32" t="n">
        <v>4056</v>
      </c>
      <c r="Q1682" s="32" t="n">
        <v>4117</v>
      </c>
      <c r="R1682" s="32" t="n">
        <v>4179</v>
      </c>
      <c r="S1682" s="32" t="n">
        <v>4242</v>
      </c>
      <c r="T1682" s="32" t="n">
        <v>4306</v>
      </c>
      <c r="U1682" s="34"/>
      <c r="V1682" s="34"/>
      <c r="W1682" s="34"/>
      <c r="X1682" s="34"/>
      <c r="Y1682" s="34" t="n">
        <f aca="false">IF(ISNUMBER(MATCH(C1682,sheet12!$c$2:$c$36,0)),1,0)</f>
        <v>0</v>
      </c>
    </row>
    <row r="1683" customFormat="false" ht="15.75" hidden="false" customHeight="false" outlineLevel="0" collapsed="false">
      <c r="A1683" s="24" t="s">
        <v>2063</v>
      </c>
      <c r="B1683" s="24" t="s">
        <v>66</v>
      </c>
      <c r="C1683" s="25"/>
      <c r="D1683" s="24" t="s">
        <v>2076</v>
      </c>
      <c r="E1683" s="24" t="s">
        <v>93</v>
      </c>
      <c r="F1683" s="24" t="s">
        <v>100</v>
      </c>
      <c r="G1683" s="25"/>
      <c r="H1683" s="36" t="n">
        <v>-28.0310923</v>
      </c>
      <c r="I1683" s="36" t="n">
        <v>-54.347979</v>
      </c>
      <c r="J1683" s="26" t="n">
        <v>1482</v>
      </c>
      <c r="K1683" s="26" t="n">
        <v>1504</v>
      </c>
      <c r="L1683" s="26" t="n">
        <v>1527</v>
      </c>
      <c r="M1683" s="26" t="n">
        <v>1550</v>
      </c>
      <c r="N1683" s="26" t="n">
        <v>1573</v>
      </c>
      <c r="O1683" s="26" t="n">
        <v>1597</v>
      </c>
      <c r="P1683" s="26" t="n">
        <v>1621</v>
      </c>
      <c r="Q1683" s="26" t="n">
        <v>1645</v>
      </c>
      <c r="R1683" s="26" t="n">
        <v>1670</v>
      </c>
      <c r="S1683" s="26" t="n">
        <v>1695</v>
      </c>
      <c r="T1683" s="26" t="n">
        <v>1720</v>
      </c>
      <c r="U1683" s="28"/>
      <c r="V1683" s="28"/>
      <c r="W1683" s="28"/>
      <c r="X1683" s="28"/>
      <c r="Y1683" s="28" t="n">
        <f aca="false">IF(ISNUMBER(MATCH(C1683,sheet12!$c$2:$c$36,0)),1,0)</f>
        <v>0</v>
      </c>
    </row>
    <row r="1684" customFormat="false" ht="15.75" hidden="false" customHeight="false" outlineLevel="0" collapsed="false">
      <c r="A1684" s="30" t="s">
        <v>2063</v>
      </c>
      <c r="B1684" s="30" t="s">
        <v>66</v>
      </c>
      <c r="C1684" s="31"/>
      <c r="D1684" s="30" t="s">
        <v>2076</v>
      </c>
      <c r="E1684" s="30" t="s">
        <v>93</v>
      </c>
      <c r="F1684" s="30" t="s">
        <v>100</v>
      </c>
      <c r="G1684" s="31"/>
      <c r="H1684" s="35" t="n">
        <v>-28.0310923</v>
      </c>
      <c r="I1684" s="35" t="n">
        <v>-54.347979</v>
      </c>
      <c r="J1684" s="32" t="n">
        <v>2018</v>
      </c>
      <c r="K1684" s="32" t="n">
        <v>2048</v>
      </c>
      <c r="L1684" s="32" t="n">
        <v>2079</v>
      </c>
      <c r="M1684" s="32" t="n">
        <v>2110</v>
      </c>
      <c r="N1684" s="32" t="n">
        <v>2142</v>
      </c>
      <c r="O1684" s="32" t="n">
        <v>2174</v>
      </c>
      <c r="P1684" s="32" t="n">
        <v>2207</v>
      </c>
      <c r="Q1684" s="32" t="n">
        <v>2240</v>
      </c>
      <c r="R1684" s="32" t="n">
        <v>2274</v>
      </c>
      <c r="S1684" s="32" t="n">
        <v>2308</v>
      </c>
      <c r="T1684" s="32" t="n">
        <v>2343</v>
      </c>
      <c r="U1684" s="34"/>
      <c r="V1684" s="34"/>
      <c r="W1684" s="34"/>
      <c r="X1684" s="34"/>
      <c r="Y1684" s="34" t="n">
        <f aca="false">IF(ISNUMBER(MATCH(C1684,sheet12!$c$2:$c$36,0)),1,0)</f>
        <v>0</v>
      </c>
    </row>
    <row r="1685" customFormat="false" ht="15.75" hidden="false" customHeight="false" outlineLevel="0" collapsed="false">
      <c r="A1685" s="24" t="s">
        <v>2063</v>
      </c>
      <c r="B1685" s="24" t="s">
        <v>66</v>
      </c>
      <c r="C1685" s="25"/>
      <c r="D1685" s="24" t="s">
        <v>2076</v>
      </c>
      <c r="E1685" s="24" t="s">
        <v>93</v>
      </c>
      <c r="F1685" s="24" t="s">
        <v>100</v>
      </c>
      <c r="G1685" s="25"/>
      <c r="H1685" s="36" t="n">
        <v>-28.0310923</v>
      </c>
      <c r="I1685" s="36" t="n">
        <v>-54.347979</v>
      </c>
      <c r="J1685" s="26" t="n">
        <v>4987</v>
      </c>
      <c r="K1685" s="26" t="n">
        <v>5062</v>
      </c>
      <c r="L1685" s="26" t="n">
        <v>5138</v>
      </c>
      <c r="M1685" s="26" t="n">
        <v>5215</v>
      </c>
      <c r="N1685" s="26" t="n">
        <v>5293</v>
      </c>
      <c r="O1685" s="26" t="n">
        <v>5372</v>
      </c>
      <c r="P1685" s="26" t="n">
        <v>5453</v>
      </c>
      <c r="Q1685" s="26" t="n">
        <v>5535</v>
      </c>
      <c r="R1685" s="26" t="n">
        <v>5618</v>
      </c>
      <c r="S1685" s="26" t="n">
        <v>5702</v>
      </c>
      <c r="T1685" s="26" t="n">
        <v>5788</v>
      </c>
      <c r="U1685" s="28"/>
      <c r="V1685" s="28"/>
      <c r="W1685" s="28"/>
      <c r="X1685" s="28"/>
      <c r="Y1685" s="28" t="n">
        <f aca="false">IF(ISNUMBER(MATCH(C1685,sheet12!$c$2:$c$36,0)),1,0)</f>
        <v>0</v>
      </c>
    </row>
    <row r="1686" customFormat="false" ht="15.75" hidden="false" customHeight="false" outlineLevel="0" collapsed="false">
      <c r="A1686" s="30" t="s">
        <v>2063</v>
      </c>
      <c r="B1686" s="30" t="s">
        <v>66</v>
      </c>
      <c r="C1686" s="31"/>
      <c r="D1686" s="30" t="s">
        <v>2076</v>
      </c>
      <c r="E1686" s="30" t="s">
        <v>93</v>
      </c>
      <c r="F1686" s="30" t="s">
        <v>100</v>
      </c>
      <c r="G1686" s="31"/>
      <c r="H1686" s="35" t="n">
        <v>-28.0310923</v>
      </c>
      <c r="I1686" s="35" t="n">
        <v>-54.347979</v>
      </c>
      <c r="J1686" s="32" t="n">
        <v>4602</v>
      </c>
      <c r="K1686" s="32" t="n">
        <v>4671</v>
      </c>
      <c r="L1686" s="32" t="n">
        <v>4741</v>
      </c>
      <c r="M1686" s="32" t="n">
        <v>4812</v>
      </c>
      <c r="N1686" s="32" t="n">
        <v>4884</v>
      </c>
      <c r="O1686" s="32" t="n">
        <v>4957</v>
      </c>
      <c r="P1686" s="32" t="n">
        <v>5031</v>
      </c>
      <c r="Q1686" s="32" t="n">
        <v>5106</v>
      </c>
      <c r="R1686" s="32" t="n">
        <v>5183</v>
      </c>
      <c r="S1686" s="32" t="n">
        <v>5261</v>
      </c>
      <c r="T1686" s="32" t="n">
        <v>5340</v>
      </c>
      <c r="U1686" s="34"/>
      <c r="V1686" s="34"/>
      <c r="W1686" s="34"/>
      <c r="X1686" s="34"/>
      <c r="Y1686" s="34" t="n">
        <f aca="false">IF(ISNUMBER(MATCH(C1686,sheet12!$c$2:$c$36,0)),1,0)</f>
        <v>0</v>
      </c>
    </row>
    <row r="1687" customFormat="false" ht="15.75" hidden="false" customHeight="false" outlineLevel="0" collapsed="false">
      <c r="A1687" s="24" t="s">
        <v>2063</v>
      </c>
      <c r="B1687" s="24" t="s">
        <v>66</v>
      </c>
      <c r="C1687" s="25"/>
      <c r="D1687" s="24" t="s">
        <v>2077</v>
      </c>
      <c r="E1687" s="24" t="s">
        <v>93</v>
      </c>
      <c r="F1687" s="24" t="s">
        <v>100</v>
      </c>
      <c r="G1687" s="25"/>
      <c r="H1687" s="36" t="n">
        <v>-25.56743</v>
      </c>
      <c r="I1687" s="36" t="n">
        <v>-51.48173</v>
      </c>
      <c r="J1687" s="26" t="n">
        <v>7212</v>
      </c>
      <c r="K1687" s="26" t="n">
        <v>7320</v>
      </c>
      <c r="L1687" s="26" t="n">
        <v>7430</v>
      </c>
      <c r="M1687" s="26" t="n">
        <v>7541</v>
      </c>
      <c r="N1687" s="26" t="n">
        <v>7654</v>
      </c>
      <c r="O1687" s="26" t="n">
        <v>7769</v>
      </c>
      <c r="P1687" s="26" t="n">
        <v>7886</v>
      </c>
      <c r="Q1687" s="26" t="n">
        <v>8004</v>
      </c>
      <c r="R1687" s="26" t="n">
        <v>8124</v>
      </c>
      <c r="S1687" s="26" t="n">
        <v>8246</v>
      </c>
      <c r="T1687" s="26" t="n">
        <v>8370</v>
      </c>
      <c r="U1687" s="28"/>
      <c r="V1687" s="28"/>
      <c r="W1687" s="28"/>
      <c r="X1687" s="28"/>
      <c r="Y1687" s="28" t="n">
        <f aca="false">IF(ISNUMBER(MATCH(C1687,sheet12!$c$2:$c$36,0)),1,0)</f>
        <v>0</v>
      </c>
    </row>
    <row r="1688" customFormat="false" ht="15.75" hidden="false" customHeight="false" outlineLevel="0" collapsed="false">
      <c r="A1688" s="30" t="s">
        <v>2063</v>
      </c>
      <c r="B1688" s="30" t="s">
        <v>66</v>
      </c>
      <c r="C1688" s="31"/>
      <c r="D1688" s="30" t="s">
        <v>2077</v>
      </c>
      <c r="E1688" s="30" t="s">
        <v>93</v>
      </c>
      <c r="F1688" s="30" t="s">
        <v>100</v>
      </c>
      <c r="G1688" s="31"/>
      <c r="H1688" s="35" t="n">
        <v>-25.56743</v>
      </c>
      <c r="I1688" s="35" t="n">
        <v>-51.48173</v>
      </c>
      <c r="J1688" s="32" t="n">
        <v>7623</v>
      </c>
      <c r="K1688" s="32" t="n">
        <v>7737</v>
      </c>
      <c r="L1688" s="32" t="n">
        <v>7853</v>
      </c>
      <c r="M1688" s="32" t="n">
        <v>7971</v>
      </c>
      <c r="N1688" s="32" t="n">
        <v>8091</v>
      </c>
      <c r="O1688" s="32" t="n">
        <v>8212</v>
      </c>
      <c r="P1688" s="32" t="n">
        <v>8335</v>
      </c>
      <c r="Q1688" s="32" t="n">
        <v>8460</v>
      </c>
      <c r="R1688" s="32" t="n">
        <v>8587</v>
      </c>
      <c r="S1688" s="32" t="n">
        <v>8716</v>
      </c>
      <c r="T1688" s="32" t="n">
        <v>8847</v>
      </c>
      <c r="U1688" s="34"/>
      <c r="V1688" s="34"/>
      <c r="W1688" s="34"/>
      <c r="X1688" s="34"/>
      <c r="Y1688" s="34" t="n">
        <f aca="false">IF(ISNUMBER(MATCH(C1688,sheet12!$c$2:$c$36,0)),1,0)</f>
        <v>0</v>
      </c>
    </row>
    <row r="1689" customFormat="false" ht="15.75" hidden="false" customHeight="false" outlineLevel="0" collapsed="false">
      <c r="A1689" s="24" t="s">
        <v>2063</v>
      </c>
      <c r="B1689" s="24" t="s">
        <v>66</v>
      </c>
      <c r="C1689" s="25"/>
      <c r="D1689" s="24" t="s">
        <v>2077</v>
      </c>
      <c r="E1689" s="24" t="s">
        <v>93</v>
      </c>
      <c r="F1689" s="24" t="s">
        <v>100</v>
      </c>
      <c r="G1689" s="25"/>
      <c r="H1689" s="36" t="n">
        <v>-25.56743</v>
      </c>
      <c r="I1689" s="36" t="n">
        <v>-51.48173</v>
      </c>
      <c r="J1689" s="26" t="n">
        <v>8368</v>
      </c>
      <c r="K1689" s="26" t="n">
        <v>8494</v>
      </c>
      <c r="L1689" s="26" t="n">
        <v>8621</v>
      </c>
      <c r="M1689" s="26" t="n">
        <v>8750</v>
      </c>
      <c r="N1689" s="26" t="n">
        <v>8881</v>
      </c>
      <c r="O1689" s="26" t="n">
        <v>9014</v>
      </c>
      <c r="P1689" s="26" t="n">
        <v>9149</v>
      </c>
      <c r="Q1689" s="26" t="n">
        <v>9286</v>
      </c>
      <c r="R1689" s="26" t="n">
        <v>9425</v>
      </c>
      <c r="S1689" s="26" t="n">
        <v>9566</v>
      </c>
      <c r="T1689" s="26" t="n">
        <v>9709</v>
      </c>
      <c r="U1689" s="28"/>
      <c r="V1689" s="28"/>
      <c r="W1689" s="28"/>
      <c r="X1689" s="28"/>
      <c r="Y1689" s="28" t="n">
        <f aca="false">IF(ISNUMBER(MATCH(C1689,sheet12!$c$2:$c$36,0)),1,0)</f>
        <v>0</v>
      </c>
    </row>
    <row r="1690" customFormat="false" ht="15.75" hidden="false" customHeight="false" outlineLevel="0" collapsed="false">
      <c r="A1690" s="30" t="s">
        <v>2063</v>
      </c>
      <c r="B1690" s="30" t="s">
        <v>66</v>
      </c>
      <c r="C1690" s="31"/>
      <c r="D1690" s="30" t="s">
        <v>2077</v>
      </c>
      <c r="E1690" s="30" t="s">
        <v>93</v>
      </c>
      <c r="F1690" s="30" t="s">
        <v>100</v>
      </c>
      <c r="G1690" s="31"/>
      <c r="H1690" s="35" t="n">
        <v>-25.56743</v>
      </c>
      <c r="I1690" s="35" t="n">
        <v>-51.48173</v>
      </c>
      <c r="J1690" s="32" t="n">
        <v>6500</v>
      </c>
      <c r="K1690" s="32" t="n">
        <v>6598</v>
      </c>
      <c r="L1690" s="32" t="n">
        <v>6697</v>
      </c>
      <c r="M1690" s="32" t="n">
        <v>6797</v>
      </c>
      <c r="N1690" s="32" t="n">
        <v>6899</v>
      </c>
      <c r="O1690" s="32" t="n">
        <v>7002</v>
      </c>
      <c r="P1690" s="32" t="n">
        <v>7107</v>
      </c>
      <c r="Q1690" s="32" t="n">
        <v>7214</v>
      </c>
      <c r="R1690" s="32" t="n">
        <v>7322</v>
      </c>
      <c r="S1690" s="32" t="n">
        <v>7432</v>
      </c>
      <c r="T1690" s="32" t="n">
        <v>7543</v>
      </c>
      <c r="U1690" s="34"/>
      <c r="V1690" s="34"/>
      <c r="W1690" s="34"/>
      <c r="X1690" s="34"/>
      <c r="Y1690" s="34" t="n">
        <f aca="false">IF(ISNUMBER(MATCH(C1690,sheet12!$c$2:$c$36,0)),1,0)</f>
        <v>0</v>
      </c>
    </row>
    <row r="1691" customFormat="false" ht="15.75" hidden="false" customHeight="false" outlineLevel="0" collapsed="false">
      <c r="A1691" s="24" t="s">
        <v>2063</v>
      </c>
      <c r="B1691" s="24" t="s">
        <v>66</v>
      </c>
      <c r="C1691" s="25"/>
      <c r="D1691" s="24" t="s">
        <v>2077</v>
      </c>
      <c r="E1691" s="24" t="s">
        <v>93</v>
      </c>
      <c r="F1691" s="24" t="s">
        <v>100</v>
      </c>
      <c r="G1691" s="25"/>
      <c r="H1691" s="36" t="n">
        <v>-25.56743</v>
      </c>
      <c r="I1691" s="36" t="n">
        <v>-51.48173</v>
      </c>
      <c r="J1691" s="26" t="n">
        <v>438</v>
      </c>
      <c r="K1691" s="26" t="n">
        <v>445</v>
      </c>
      <c r="L1691" s="26" t="n">
        <v>452</v>
      </c>
      <c r="M1691" s="26" t="n">
        <v>459</v>
      </c>
      <c r="N1691" s="26" t="n">
        <v>466</v>
      </c>
      <c r="O1691" s="26" t="n">
        <v>473</v>
      </c>
      <c r="P1691" s="26" t="n">
        <v>480</v>
      </c>
      <c r="Q1691" s="26" t="n">
        <v>487</v>
      </c>
      <c r="R1691" s="26" t="n">
        <v>494</v>
      </c>
      <c r="S1691" s="26" t="n">
        <v>501</v>
      </c>
      <c r="T1691" s="26" t="n">
        <v>509</v>
      </c>
      <c r="U1691" s="28"/>
      <c r="V1691" s="28"/>
      <c r="W1691" s="28"/>
      <c r="X1691" s="28"/>
      <c r="Y1691" s="28" t="n">
        <f aca="false">IF(ISNUMBER(MATCH(C1691,sheet12!$c$2:$c$36,0)),1,0)</f>
        <v>0</v>
      </c>
    </row>
    <row r="1692" customFormat="false" ht="15.75" hidden="false" customHeight="false" outlineLevel="0" collapsed="false">
      <c r="A1692" s="30" t="s">
        <v>2063</v>
      </c>
      <c r="B1692" s="30" t="s">
        <v>66</v>
      </c>
      <c r="C1692" s="31"/>
      <c r="D1692" s="30" t="s">
        <v>2077</v>
      </c>
      <c r="E1692" s="30" t="s">
        <v>93</v>
      </c>
      <c r="F1692" s="30" t="s">
        <v>100</v>
      </c>
      <c r="G1692" s="31"/>
      <c r="H1692" s="35" t="n">
        <v>-25.56743</v>
      </c>
      <c r="I1692" s="35" t="n">
        <v>-51.48173</v>
      </c>
      <c r="J1692" s="32" t="n">
        <v>7079</v>
      </c>
      <c r="K1692" s="32" t="n">
        <v>7185</v>
      </c>
      <c r="L1692" s="32" t="n">
        <v>7293</v>
      </c>
      <c r="M1692" s="32" t="n">
        <v>7402</v>
      </c>
      <c r="N1692" s="32" t="n">
        <v>7513</v>
      </c>
      <c r="O1692" s="32" t="n">
        <v>7626</v>
      </c>
      <c r="P1692" s="32" t="n">
        <v>7740</v>
      </c>
      <c r="Q1692" s="32" t="n">
        <v>7856</v>
      </c>
      <c r="R1692" s="32" t="n">
        <v>7974</v>
      </c>
      <c r="S1692" s="32" t="n">
        <v>8094</v>
      </c>
      <c r="T1692" s="32" t="n">
        <v>8215</v>
      </c>
      <c r="U1692" s="34"/>
      <c r="V1692" s="34"/>
      <c r="W1692" s="34"/>
      <c r="X1692" s="34"/>
      <c r="Y1692" s="34" t="n">
        <f aca="false">IF(ISNUMBER(MATCH(C1692,sheet12!$c$2:$c$36,0)),1,0)</f>
        <v>0</v>
      </c>
    </row>
    <row r="1693" customFormat="false" ht="15.75" hidden="false" customHeight="false" outlineLevel="0" collapsed="false">
      <c r="A1693" s="24" t="s">
        <v>2063</v>
      </c>
      <c r="B1693" s="24" t="s">
        <v>66</v>
      </c>
      <c r="C1693" s="25"/>
      <c r="D1693" s="24" t="s">
        <v>2077</v>
      </c>
      <c r="E1693" s="24" t="s">
        <v>93</v>
      </c>
      <c r="F1693" s="24" t="s">
        <v>100</v>
      </c>
      <c r="G1693" s="25"/>
      <c r="H1693" s="36" t="n">
        <v>-25.56743</v>
      </c>
      <c r="I1693" s="36" t="n">
        <v>-51.48173</v>
      </c>
      <c r="J1693" s="26" t="n">
        <v>6259</v>
      </c>
      <c r="K1693" s="26" t="n">
        <v>6353</v>
      </c>
      <c r="L1693" s="26" t="n">
        <v>6448</v>
      </c>
      <c r="M1693" s="26" t="n">
        <v>6545</v>
      </c>
      <c r="N1693" s="26" t="n">
        <v>6643</v>
      </c>
      <c r="O1693" s="26" t="n">
        <v>6743</v>
      </c>
      <c r="P1693" s="26" t="n">
        <v>6844</v>
      </c>
      <c r="Q1693" s="26" t="n">
        <v>6947</v>
      </c>
      <c r="R1693" s="26" t="n">
        <v>7051</v>
      </c>
      <c r="S1693" s="26" t="n">
        <v>7157</v>
      </c>
      <c r="T1693" s="26" t="n">
        <v>7264</v>
      </c>
      <c r="U1693" s="28"/>
      <c r="V1693" s="28"/>
      <c r="W1693" s="28"/>
      <c r="X1693" s="28"/>
      <c r="Y1693" s="28" t="n">
        <f aca="false">IF(ISNUMBER(MATCH(C1693,sheet12!$c$2:$c$36,0)),1,0)</f>
        <v>0</v>
      </c>
    </row>
    <row r="1694" customFormat="false" ht="15.75" hidden="false" customHeight="false" outlineLevel="0" collapsed="false">
      <c r="A1694" s="30" t="s">
        <v>2063</v>
      </c>
      <c r="B1694" s="30" t="s">
        <v>66</v>
      </c>
      <c r="C1694" s="31"/>
      <c r="D1694" s="30" t="s">
        <v>2077</v>
      </c>
      <c r="E1694" s="30" t="s">
        <v>93</v>
      </c>
      <c r="F1694" s="30" t="s">
        <v>100</v>
      </c>
      <c r="G1694" s="31"/>
      <c r="H1694" s="35" t="n">
        <v>-25.56743</v>
      </c>
      <c r="I1694" s="35" t="n">
        <v>-51.48173</v>
      </c>
      <c r="J1694" s="32" t="n">
        <v>1005</v>
      </c>
      <c r="K1694" s="32" t="n">
        <v>1020</v>
      </c>
      <c r="L1694" s="32" t="n">
        <v>1035</v>
      </c>
      <c r="M1694" s="32" t="n">
        <v>1051</v>
      </c>
      <c r="N1694" s="32" t="n">
        <v>1067</v>
      </c>
      <c r="O1694" s="32" t="n">
        <v>1083</v>
      </c>
      <c r="P1694" s="32" t="n">
        <v>1099</v>
      </c>
      <c r="Q1694" s="32" t="n">
        <v>1115</v>
      </c>
      <c r="R1694" s="32" t="n">
        <v>1132</v>
      </c>
      <c r="S1694" s="32" t="n">
        <v>1149</v>
      </c>
      <c r="T1694" s="32" t="n">
        <v>1166</v>
      </c>
      <c r="U1694" s="34"/>
      <c r="V1694" s="34"/>
      <c r="W1694" s="34"/>
      <c r="X1694" s="34"/>
      <c r="Y1694" s="34" t="n">
        <f aca="false">IF(ISNUMBER(MATCH(C1694,sheet12!$c$2:$c$36,0)),1,0)</f>
        <v>0</v>
      </c>
    </row>
    <row r="1695" customFormat="false" ht="15.75" hidden="false" customHeight="false" outlineLevel="0" collapsed="false">
      <c r="A1695" s="24" t="s">
        <v>2063</v>
      </c>
      <c r="B1695" s="24" t="s">
        <v>66</v>
      </c>
      <c r="C1695" s="25"/>
      <c r="D1695" s="24" t="s">
        <v>2077</v>
      </c>
      <c r="E1695" s="24" t="s">
        <v>93</v>
      </c>
      <c r="F1695" s="24" t="s">
        <v>100</v>
      </c>
      <c r="G1695" s="25"/>
      <c r="H1695" s="36" t="n">
        <v>-25.56743</v>
      </c>
      <c r="I1695" s="36" t="n">
        <v>-51.48173</v>
      </c>
      <c r="J1695" s="26" t="n">
        <v>4405</v>
      </c>
      <c r="K1695" s="26" t="n">
        <v>4471</v>
      </c>
      <c r="L1695" s="26" t="n">
        <v>4538</v>
      </c>
      <c r="M1695" s="26" t="n">
        <v>4606</v>
      </c>
      <c r="N1695" s="26" t="n">
        <v>4675</v>
      </c>
      <c r="O1695" s="26" t="n">
        <v>4745</v>
      </c>
      <c r="P1695" s="26" t="n">
        <v>4816</v>
      </c>
      <c r="Q1695" s="26" t="n">
        <v>4888</v>
      </c>
      <c r="R1695" s="26" t="n">
        <v>4961</v>
      </c>
      <c r="S1695" s="26" t="n">
        <v>5035</v>
      </c>
      <c r="T1695" s="26" t="n">
        <v>5111</v>
      </c>
      <c r="U1695" s="28"/>
      <c r="V1695" s="28"/>
      <c r="W1695" s="28"/>
      <c r="X1695" s="28"/>
      <c r="Y1695" s="28" t="n">
        <f aca="false">IF(ISNUMBER(MATCH(C1695,sheet12!$c$2:$c$36,0)),1,0)</f>
        <v>0</v>
      </c>
    </row>
    <row r="1696" customFormat="false" ht="15.75" hidden="false" customHeight="false" outlineLevel="0" collapsed="false">
      <c r="A1696" s="30" t="s">
        <v>2063</v>
      </c>
      <c r="B1696" s="30" t="s">
        <v>66</v>
      </c>
      <c r="C1696" s="31"/>
      <c r="D1696" s="30" t="s">
        <v>2077</v>
      </c>
      <c r="E1696" s="30" t="s">
        <v>93</v>
      </c>
      <c r="F1696" s="30" t="s">
        <v>100</v>
      </c>
      <c r="G1696" s="31"/>
      <c r="H1696" s="35" t="n">
        <v>-25.56743</v>
      </c>
      <c r="I1696" s="35" t="n">
        <v>-51.48173</v>
      </c>
      <c r="J1696" s="32" t="n">
        <v>1226</v>
      </c>
      <c r="K1696" s="32" t="n">
        <v>1244</v>
      </c>
      <c r="L1696" s="32" t="n">
        <v>1263</v>
      </c>
      <c r="M1696" s="32" t="n">
        <v>1282</v>
      </c>
      <c r="N1696" s="32" t="n">
        <v>1301</v>
      </c>
      <c r="O1696" s="32" t="n">
        <v>1321</v>
      </c>
      <c r="P1696" s="32" t="n">
        <v>1341</v>
      </c>
      <c r="Q1696" s="32" t="n">
        <v>1361</v>
      </c>
      <c r="R1696" s="32" t="n">
        <v>1381</v>
      </c>
      <c r="S1696" s="32" t="n">
        <v>1402</v>
      </c>
      <c r="T1696" s="32" t="n">
        <v>1423</v>
      </c>
      <c r="U1696" s="34"/>
      <c r="V1696" s="34"/>
      <c r="W1696" s="34"/>
      <c r="X1696" s="34"/>
      <c r="Y1696" s="34" t="n">
        <f aca="false">IF(ISNUMBER(MATCH(C1696,sheet12!$c$2:$c$36,0)),1,0)</f>
        <v>0</v>
      </c>
    </row>
    <row r="1697" customFormat="false" ht="15.75" hidden="false" customHeight="false" outlineLevel="0" collapsed="false">
      <c r="A1697" s="24" t="s">
        <v>2063</v>
      </c>
      <c r="B1697" s="24" t="s">
        <v>66</v>
      </c>
      <c r="C1697" s="25"/>
      <c r="D1697" s="24" t="s">
        <v>2078</v>
      </c>
      <c r="E1697" s="24" t="s">
        <v>93</v>
      </c>
      <c r="F1697" s="24" t="s">
        <v>100</v>
      </c>
      <c r="G1697" s="25"/>
      <c r="H1697" s="36" t="n">
        <v>-28.4181773</v>
      </c>
      <c r="I1697" s="36" t="n">
        <v>-53.9097422</v>
      </c>
      <c r="J1697" s="26" t="n">
        <v>8827</v>
      </c>
      <c r="K1697" s="26" t="n">
        <v>8959</v>
      </c>
      <c r="L1697" s="26" t="n">
        <v>9093</v>
      </c>
      <c r="M1697" s="26" t="n">
        <v>9229</v>
      </c>
      <c r="N1697" s="26" t="n">
        <v>9367</v>
      </c>
      <c r="O1697" s="26" t="n">
        <v>9508</v>
      </c>
      <c r="P1697" s="26" t="n">
        <v>9651</v>
      </c>
      <c r="Q1697" s="26" t="n">
        <v>9796</v>
      </c>
      <c r="R1697" s="26" t="n">
        <v>9943</v>
      </c>
      <c r="S1697" s="26" t="n">
        <v>10092</v>
      </c>
      <c r="T1697" s="26" t="n">
        <v>10243</v>
      </c>
      <c r="U1697" s="28"/>
      <c r="V1697" s="28"/>
      <c r="W1697" s="28"/>
      <c r="X1697" s="28"/>
      <c r="Y1697" s="28" t="n">
        <f aca="false">IF(ISNUMBER(MATCH(C1697,sheet12!$c$2:$c$36,0)),1,0)</f>
        <v>0</v>
      </c>
    </row>
    <row r="1698" customFormat="false" ht="15.75" hidden="false" customHeight="false" outlineLevel="0" collapsed="false">
      <c r="A1698" s="30" t="s">
        <v>2063</v>
      </c>
      <c r="B1698" s="30" t="s">
        <v>66</v>
      </c>
      <c r="C1698" s="31"/>
      <c r="D1698" s="30" t="s">
        <v>2078</v>
      </c>
      <c r="E1698" s="30" t="s">
        <v>93</v>
      </c>
      <c r="F1698" s="30" t="s">
        <v>100</v>
      </c>
      <c r="G1698" s="31"/>
      <c r="H1698" s="35" t="n">
        <v>-28.4181773</v>
      </c>
      <c r="I1698" s="35" t="n">
        <v>-53.9097422</v>
      </c>
      <c r="J1698" s="32" t="n">
        <v>9801</v>
      </c>
      <c r="K1698" s="32" t="n">
        <v>9948</v>
      </c>
      <c r="L1698" s="32" t="n">
        <v>10097</v>
      </c>
      <c r="M1698" s="32" t="n">
        <v>10248</v>
      </c>
      <c r="N1698" s="32" t="n">
        <v>10402</v>
      </c>
      <c r="O1698" s="32" t="n">
        <v>10558</v>
      </c>
      <c r="P1698" s="32" t="n">
        <v>10716</v>
      </c>
      <c r="Q1698" s="32" t="n">
        <v>10877</v>
      </c>
      <c r="R1698" s="32" t="n">
        <v>11040</v>
      </c>
      <c r="S1698" s="32" t="n">
        <v>11206</v>
      </c>
      <c r="T1698" s="32" t="n">
        <v>11374</v>
      </c>
      <c r="U1698" s="34"/>
      <c r="V1698" s="34"/>
      <c r="W1698" s="34"/>
      <c r="X1698" s="34"/>
      <c r="Y1698" s="34" t="n">
        <f aca="false">IF(ISNUMBER(MATCH(C1698,sheet12!$c$2:$c$36,0)),1,0)</f>
        <v>0</v>
      </c>
    </row>
    <row r="1699" customFormat="false" ht="15.75" hidden="false" customHeight="false" outlineLevel="0" collapsed="false">
      <c r="A1699" s="24" t="s">
        <v>2063</v>
      </c>
      <c r="B1699" s="24" t="s">
        <v>66</v>
      </c>
      <c r="C1699" s="25"/>
      <c r="D1699" s="24" t="s">
        <v>2078</v>
      </c>
      <c r="E1699" s="24" t="s">
        <v>93</v>
      </c>
      <c r="F1699" s="24" t="s">
        <v>100</v>
      </c>
      <c r="G1699" s="25"/>
      <c r="H1699" s="36" t="n">
        <v>-28.4181773</v>
      </c>
      <c r="I1699" s="36" t="n">
        <v>-53.9097422</v>
      </c>
      <c r="J1699" s="26" t="n">
        <v>7180</v>
      </c>
      <c r="K1699" s="26" t="n">
        <v>7288</v>
      </c>
      <c r="L1699" s="26" t="n">
        <v>7397</v>
      </c>
      <c r="M1699" s="26" t="n">
        <v>7508</v>
      </c>
      <c r="N1699" s="26" t="n">
        <v>7621</v>
      </c>
      <c r="O1699" s="26" t="n">
        <v>7735</v>
      </c>
      <c r="P1699" s="26" t="n">
        <v>7851</v>
      </c>
      <c r="Q1699" s="26" t="n">
        <v>7969</v>
      </c>
      <c r="R1699" s="26" t="n">
        <v>8089</v>
      </c>
      <c r="S1699" s="26" t="n">
        <v>8210</v>
      </c>
      <c r="T1699" s="26" t="n">
        <v>8333</v>
      </c>
      <c r="U1699" s="28"/>
      <c r="V1699" s="28"/>
      <c r="W1699" s="28"/>
      <c r="X1699" s="28"/>
      <c r="Y1699" s="28" t="n">
        <f aca="false">IF(ISNUMBER(MATCH(C1699,sheet12!$c$2:$c$36,0)),1,0)</f>
        <v>0</v>
      </c>
    </row>
    <row r="1700" customFormat="false" ht="15.75" hidden="false" customHeight="false" outlineLevel="0" collapsed="false">
      <c r="A1700" s="30" t="s">
        <v>2063</v>
      </c>
      <c r="B1700" s="30" t="s">
        <v>66</v>
      </c>
      <c r="C1700" s="31"/>
      <c r="D1700" s="30" t="s">
        <v>2079</v>
      </c>
      <c r="E1700" s="30" t="s">
        <v>93</v>
      </c>
      <c r="F1700" s="30" t="s">
        <v>100</v>
      </c>
      <c r="G1700" s="31"/>
      <c r="H1700" s="35" t="n">
        <v>-12.09341</v>
      </c>
      <c r="I1700" s="35" t="n">
        <v>-45.81718</v>
      </c>
      <c r="J1700" s="32" t="n">
        <v>3468</v>
      </c>
      <c r="K1700" s="32" t="n">
        <v>3520</v>
      </c>
      <c r="L1700" s="32" t="n">
        <v>3573</v>
      </c>
      <c r="M1700" s="32" t="n">
        <v>3627</v>
      </c>
      <c r="N1700" s="32" t="n">
        <v>3681</v>
      </c>
      <c r="O1700" s="32" t="n">
        <v>3736</v>
      </c>
      <c r="P1700" s="32" t="n">
        <v>3792</v>
      </c>
      <c r="Q1700" s="32" t="n">
        <v>3849</v>
      </c>
      <c r="R1700" s="32" t="n">
        <v>3907</v>
      </c>
      <c r="S1700" s="32" t="n">
        <v>3966</v>
      </c>
      <c r="T1700" s="32" t="n">
        <v>4025</v>
      </c>
      <c r="U1700" s="34"/>
      <c r="V1700" s="34"/>
      <c r="W1700" s="34"/>
      <c r="X1700" s="34"/>
      <c r="Y1700" s="34" t="n">
        <f aca="false">IF(ISNUMBER(MATCH(C1700,sheet12!$c$2:$c$36,0)),1,0)</f>
        <v>0</v>
      </c>
    </row>
    <row r="1701" customFormat="false" ht="15.75" hidden="false" customHeight="false" outlineLevel="0" collapsed="false">
      <c r="A1701" s="24" t="s">
        <v>2063</v>
      </c>
      <c r="B1701" s="24" t="s">
        <v>66</v>
      </c>
      <c r="C1701" s="25"/>
      <c r="D1701" s="24" t="s">
        <v>2080</v>
      </c>
      <c r="E1701" s="24" t="s">
        <v>93</v>
      </c>
      <c r="F1701" s="24" t="s">
        <v>100</v>
      </c>
      <c r="G1701" s="25"/>
      <c r="H1701" s="36" t="n">
        <v>-12.1966454</v>
      </c>
      <c r="I1701" s="36" t="n">
        <v>-41.6128217</v>
      </c>
      <c r="J1701" s="26" t="n">
        <v>3462</v>
      </c>
      <c r="K1701" s="26" t="n">
        <v>3514</v>
      </c>
      <c r="L1701" s="26" t="n">
        <v>3567</v>
      </c>
      <c r="M1701" s="26" t="n">
        <v>3621</v>
      </c>
      <c r="N1701" s="26" t="n">
        <v>3675</v>
      </c>
      <c r="O1701" s="26" t="n">
        <v>3730</v>
      </c>
      <c r="P1701" s="26" t="n">
        <v>3786</v>
      </c>
      <c r="Q1701" s="26" t="n">
        <v>3843</v>
      </c>
      <c r="R1701" s="26" t="n">
        <v>3901</v>
      </c>
      <c r="S1701" s="26" t="n">
        <v>3960</v>
      </c>
      <c r="T1701" s="26" t="n">
        <v>4019</v>
      </c>
      <c r="U1701" s="28"/>
      <c r="V1701" s="28"/>
      <c r="W1701" s="28"/>
      <c r="X1701" s="28"/>
      <c r="Y1701" s="28" t="n">
        <f aca="false">IF(ISNUMBER(MATCH(C1701,sheet12!$c$2:$c$36,0)),1,0)</f>
        <v>0</v>
      </c>
    </row>
    <row r="1702" customFormat="false" ht="15.75" hidden="false" customHeight="false" outlineLevel="0" collapsed="false">
      <c r="A1702" s="30" t="s">
        <v>2063</v>
      </c>
      <c r="B1702" s="30" t="s">
        <v>66</v>
      </c>
      <c r="C1702" s="31"/>
      <c r="D1702" s="30" t="s">
        <v>2080</v>
      </c>
      <c r="E1702" s="30" t="s">
        <v>93</v>
      </c>
      <c r="F1702" s="30" t="s">
        <v>100</v>
      </c>
      <c r="G1702" s="31"/>
      <c r="H1702" s="35" t="n">
        <v>-12.1966454</v>
      </c>
      <c r="I1702" s="35" t="n">
        <v>-41.6128217</v>
      </c>
      <c r="J1702" s="32" t="n">
        <v>1332</v>
      </c>
      <c r="K1702" s="32" t="n">
        <v>1352</v>
      </c>
      <c r="L1702" s="32" t="n">
        <v>1372</v>
      </c>
      <c r="M1702" s="32" t="n">
        <v>1393</v>
      </c>
      <c r="N1702" s="32" t="n">
        <v>1414</v>
      </c>
      <c r="O1702" s="32" t="n">
        <v>1435</v>
      </c>
      <c r="P1702" s="32" t="n">
        <v>1457</v>
      </c>
      <c r="Q1702" s="32" t="n">
        <v>1479</v>
      </c>
      <c r="R1702" s="32" t="n">
        <v>1501</v>
      </c>
      <c r="S1702" s="32" t="n">
        <v>1524</v>
      </c>
      <c r="T1702" s="32" t="n">
        <v>1547</v>
      </c>
      <c r="U1702" s="34"/>
      <c r="V1702" s="34"/>
      <c r="W1702" s="34"/>
      <c r="X1702" s="34"/>
      <c r="Y1702" s="34" t="n">
        <f aca="false">IF(ISNUMBER(MATCH(C1702,sheet12!$c$2:$c$36,0)),1,0)</f>
        <v>0</v>
      </c>
    </row>
    <row r="1703" customFormat="false" ht="15.75" hidden="false" customHeight="false" outlineLevel="0" collapsed="false">
      <c r="A1703" s="24" t="s">
        <v>2063</v>
      </c>
      <c r="B1703" s="24" t="s">
        <v>66</v>
      </c>
      <c r="C1703" s="25"/>
      <c r="D1703" s="24" t="s">
        <v>2080</v>
      </c>
      <c r="E1703" s="24" t="s">
        <v>93</v>
      </c>
      <c r="F1703" s="24" t="s">
        <v>100</v>
      </c>
      <c r="G1703" s="25"/>
      <c r="H1703" s="36" t="n">
        <v>-12.1966454</v>
      </c>
      <c r="I1703" s="36" t="n">
        <v>-41.6128217</v>
      </c>
      <c r="J1703" s="26" t="n">
        <v>8071</v>
      </c>
      <c r="K1703" s="26" t="n">
        <v>8192</v>
      </c>
      <c r="L1703" s="26" t="n">
        <v>8315</v>
      </c>
      <c r="M1703" s="26" t="n">
        <v>8440</v>
      </c>
      <c r="N1703" s="26" t="n">
        <v>8567</v>
      </c>
      <c r="O1703" s="26" t="n">
        <v>8696</v>
      </c>
      <c r="P1703" s="26" t="n">
        <v>8826</v>
      </c>
      <c r="Q1703" s="26" t="n">
        <v>8958</v>
      </c>
      <c r="R1703" s="26" t="n">
        <v>9092</v>
      </c>
      <c r="S1703" s="26" t="n">
        <v>9228</v>
      </c>
      <c r="T1703" s="26" t="n">
        <v>9366</v>
      </c>
      <c r="U1703" s="28"/>
      <c r="V1703" s="28"/>
      <c r="W1703" s="28"/>
      <c r="X1703" s="28"/>
      <c r="Y1703" s="28" t="n">
        <f aca="false">IF(ISNUMBER(MATCH(C1703,sheet12!$c$2:$c$36,0)),1,0)</f>
        <v>0</v>
      </c>
    </row>
    <row r="1704" customFormat="false" ht="15.75" hidden="false" customHeight="false" outlineLevel="0" collapsed="false">
      <c r="A1704" s="30" t="s">
        <v>2063</v>
      </c>
      <c r="B1704" s="30" t="s">
        <v>66</v>
      </c>
      <c r="C1704" s="31"/>
      <c r="D1704" s="30" t="s">
        <v>2080</v>
      </c>
      <c r="E1704" s="30" t="s">
        <v>93</v>
      </c>
      <c r="F1704" s="30" t="s">
        <v>100</v>
      </c>
      <c r="G1704" s="31"/>
      <c r="H1704" s="35" t="n">
        <v>-12.1966454</v>
      </c>
      <c r="I1704" s="35" t="n">
        <v>-41.6128217</v>
      </c>
      <c r="J1704" s="32" t="n">
        <v>895</v>
      </c>
      <c r="K1704" s="32" t="n">
        <v>908</v>
      </c>
      <c r="L1704" s="32" t="n">
        <v>922</v>
      </c>
      <c r="M1704" s="32" t="n">
        <v>936</v>
      </c>
      <c r="N1704" s="32" t="n">
        <v>950</v>
      </c>
      <c r="O1704" s="32" t="n">
        <v>964</v>
      </c>
      <c r="P1704" s="32" t="n">
        <v>978</v>
      </c>
      <c r="Q1704" s="32" t="n">
        <v>993</v>
      </c>
      <c r="R1704" s="32" t="n">
        <v>1008</v>
      </c>
      <c r="S1704" s="32" t="n">
        <v>1023</v>
      </c>
      <c r="T1704" s="32" t="n">
        <v>1038</v>
      </c>
      <c r="U1704" s="34"/>
      <c r="V1704" s="34"/>
      <c r="W1704" s="34"/>
      <c r="X1704" s="34"/>
      <c r="Y1704" s="34" t="n">
        <f aca="false">IF(ISNUMBER(MATCH(C1704,sheet12!$c$2:$c$36,0)),1,0)</f>
        <v>0</v>
      </c>
    </row>
    <row r="1705" customFormat="false" ht="15.75" hidden="false" customHeight="false" outlineLevel="0" collapsed="false">
      <c r="A1705" s="24" t="s">
        <v>2063</v>
      </c>
      <c r="B1705" s="24" t="s">
        <v>66</v>
      </c>
      <c r="C1705" s="25"/>
      <c r="D1705" s="24" t="s">
        <v>2081</v>
      </c>
      <c r="E1705" s="24" t="s">
        <v>93</v>
      </c>
      <c r="F1705" s="24" t="s">
        <v>100</v>
      </c>
      <c r="G1705" s="25"/>
      <c r="H1705" s="36" t="n">
        <v>-3.13353</v>
      </c>
      <c r="I1705" s="36" t="n">
        <v>-58.48284</v>
      </c>
      <c r="J1705" s="26" t="n">
        <v>2937</v>
      </c>
      <c r="K1705" s="26" t="n">
        <v>2981</v>
      </c>
      <c r="L1705" s="26" t="n">
        <v>3026</v>
      </c>
      <c r="M1705" s="26" t="n">
        <v>3071</v>
      </c>
      <c r="N1705" s="26" t="n">
        <v>3117</v>
      </c>
      <c r="O1705" s="26" t="n">
        <v>3164</v>
      </c>
      <c r="P1705" s="26" t="n">
        <v>3211</v>
      </c>
      <c r="Q1705" s="26" t="n">
        <v>3259</v>
      </c>
      <c r="R1705" s="26" t="n">
        <v>3308</v>
      </c>
      <c r="S1705" s="26" t="n">
        <v>3358</v>
      </c>
      <c r="T1705" s="26" t="n">
        <v>3408</v>
      </c>
      <c r="U1705" s="28"/>
      <c r="V1705" s="28"/>
      <c r="W1705" s="28"/>
      <c r="X1705" s="28"/>
      <c r="Y1705" s="28" t="n">
        <f aca="false">IF(ISNUMBER(MATCH(C1705,sheet12!$c$2:$c$36,0)),1,0)</f>
        <v>0</v>
      </c>
    </row>
    <row r="1706" customFormat="false" ht="15.75" hidden="false" customHeight="false" outlineLevel="0" collapsed="false">
      <c r="A1706" s="30" t="s">
        <v>2063</v>
      </c>
      <c r="B1706" s="30" t="s">
        <v>66</v>
      </c>
      <c r="C1706" s="31"/>
      <c r="D1706" s="30" t="s">
        <v>2081</v>
      </c>
      <c r="E1706" s="30" t="s">
        <v>93</v>
      </c>
      <c r="F1706" s="30" t="s">
        <v>100</v>
      </c>
      <c r="G1706" s="31"/>
      <c r="H1706" s="35" t="n">
        <v>-3.13353</v>
      </c>
      <c r="I1706" s="35" t="n">
        <v>-58.48284</v>
      </c>
      <c r="J1706" s="32" t="n">
        <v>1048</v>
      </c>
      <c r="K1706" s="32" t="n">
        <v>1064</v>
      </c>
      <c r="L1706" s="32" t="n">
        <v>1080</v>
      </c>
      <c r="M1706" s="32" t="n">
        <v>1096</v>
      </c>
      <c r="N1706" s="32" t="n">
        <v>1112</v>
      </c>
      <c r="O1706" s="32" t="n">
        <v>1129</v>
      </c>
      <c r="P1706" s="32" t="n">
        <v>1146</v>
      </c>
      <c r="Q1706" s="32" t="n">
        <v>1163</v>
      </c>
      <c r="R1706" s="32" t="n">
        <v>1180</v>
      </c>
      <c r="S1706" s="32" t="n">
        <v>1198</v>
      </c>
      <c r="T1706" s="32" t="n">
        <v>1216</v>
      </c>
      <c r="U1706" s="34"/>
      <c r="V1706" s="34"/>
      <c r="W1706" s="34"/>
      <c r="X1706" s="34"/>
      <c r="Y1706" s="34" t="n">
        <f aca="false">IF(ISNUMBER(MATCH(C1706,sheet12!$c$2:$c$36,0)),1,0)</f>
        <v>0</v>
      </c>
    </row>
    <row r="1707" customFormat="false" ht="15.75" hidden="false" customHeight="false" outlineLevel="0" collapsed="false">
      <c r="A1707" s="24" t="s">
        <v>2063</v>
      </c>
      <c r="B1707" s="24" t="s">
        <v>66</v>
      </c>
      <c r="C1707" s="25"/>
      <c r="D1707" s="24" t="s">
        <v>2081</v>
      </c>
      <c r="E1707" s="24" t="s">
        <v>93</v>
      </c>
      <c r="F1707" s="24" t="s">
        <v>100</v>
      </c>
      <c r="G1707" s="25"/>
      <c r="H1707" s="36" t="n">
        <v>-3.13353</v>
      </c>
      <c r="I1707" s="36" t="n">
        <v>-58.48284</v>
      </c>
      <c r="J1707" s="26" t="n">
        <v>1654</v>
      </c>
      <c r="K1707" s="26" t="n">
        <v>1679</v>
      </c>
      <c r="L1707" s="26" t="n">
        <v>1704</v>
      </c>
      <c r="M1707" s="26" t="n">
        <v>1730</v>
      </c>
      <c r="N1707" s="26" t="n">
        <v>1756</v>
      </c>
      <c r="O1707" s="26" t="n">
        <v>1782</v>
      </c>
      <c r="P1707" s="26" t="n">
        <v>1809</v>
      </c>
      <c r="Q1707" s="26" t="n">
        <v>1836</v>
      </c>
      <c r="R1707" s="26" t="n">
        <v>1864</v>
      </c>
      <c r="S1707" s="26" t="n">
        <v>1892</v>
      </c>
      <c r="T1707" s="26" t="n">
        <v>1920</v>
      </c>
      <c r="U1707" s="28"/>
      <c r="V1707" s="28"/>
      <c r="W1707" s="28"/>
      <c r="X1707" s="28"/>
      <c r="Y1707" s="28" t="n">
        <f aca="false">IF(ISNUMBER(MATCH(C1707,sheet12!$c$2:$c$36,0)),1,0)</f>
        <v>0</v>
      </c>
    </row>
    <row r="1708" customFormat="false" ht="15.75" hidden="false" customHeight="false" outlineLevel="0" collapsed="false">
      <c r="A1708" s="30" t="s">
        <v>2063</v>
      </c>
      <c r="B1708" s="30" t="s">
        <v>66</v>
      </c>
      <c r="C1708" s="31"/>
      <c r="D1708" s="30" t="s">
        <v>2081</v>
      </c>
      <c r="E1708" s="30" t="s">
        <v>93</v>
      </c>
      <c r="F1708" s="30" t="s">
        <v>100</v>
      </c>
      <c r="G1708" s="31"/>
      <c r="H1708" s="35" t="n">
        <v>-3.13353</v>
      </c>
      <c r="I1708" s="35" t="n">
        <v>-58.48284</v>
      </c>
      <c r="J1708" s="32" t="n">
        <v>7284</v>
      </c>
      <c r="K1708" s="32" t="n">
        <v>7393</v>
      </c>
      <c r="L1708" s="32" t="n">
        <v>7504</v>
      </c>
      <c r="M1708" s="32" t="n">
        <v>7617</v>
      </c>
      <c r="N1708" s="32" t="n">
        <v>7731</v>
      </c>
      <c r="O1708" s="32" t="n">
        <v>7847</v>
      </c>
      <c r="P1708" s="32" t="n">
        <v>7965</v>
      </c>
      <c r="Q1708" s="32" t="n">
        <v>8084</v>
      </c>
      <c r="R1708" s="32" t="n">
        <v>8205</v>
      </c>
      <c r="S1708" s="32" t="n">
        <v>8328</v>
      </c>
      <c r="T1708" s="32" t="n">
        <v>8453</v>
      </c>
      <c r="U1708" s="34"/>
      <c r="V1708" s="34"/>
      <c r="W1708" s="34"/>
      <c r="X1708" s="34"/>
      <c r="Y1708" s="34" t="n">
        <f aca="false">IF(ISNUMBER(MATCH(C1708,sheet12!$c$2:$c$36,0)),1,0)</f>
        <v>0</v>
      </c>
    </row>
    <row r="1709" customFormat="false" ht="15.75" hidden="false" customHeight="false" outlineLevel="0" collapsed="false">
      <c r="A1709" s="24" t="s">
        <v>2063</v>
      </c>
      <c r="B1709" s="24" t="s">
        <v>66</v>
      </c>
      <c r="C1709" s="25"/>
      <c r="D1709" s="24" t="s">
        <v>2081</v>
      </c>
      <c r="E1709" s="24" t="s">
        <v>93</v>
      </c>
      <c r="F1709" s="24" t="s">
        <v>100</v>
      </c>
      <c r="G1709" s="25"/>
      <c r="H1709" s="36" t="n">
        <v>-3.13353</v>
      </c>
      <c r="I1709" s="36" t="n">
        <v>-58.48284</v>
      </c>
      <c r="J1709" s="26" t="n">
        <v>5199</v>
      </c>
      <c r="K1709" s="26" t="n">
        <v>5277</v>
      </c>
      <c r="L1709" s="26" t="n">
        <v>5356</v>
      </c>
      <c r="M1709" s="26" t="n">
        <v>5436</v>
      </c>
      <c r="N1709" s="26" t="n">
        <v>5518</v>
      </c>
      <c r="O1709" s="26" t="n">
        <v>5601</v>
      </c>
      <c r="P1709" s="26" t="n">
        <v>5685</v>
      </c>
      <c r="Q1709" s="26" t="n">
        <v>5770</v>
      </c>
      <c r="R1709" s="26" t="n">
        <v>5857</v>
      </c>
      <c r="S1709" s="26" t="n">
        <v>5945</v>
      </c>
      <c r="T1709" s="26" t="n">
        <v>6034</v>
      </c>
      <c r="U1709" s="28"/>
      <c r="V1709" s="28"/>
      <c r="W1709" s="28"/>
      <c r="X1709" s="28"/>
      <c r="Y1709" s="28" t="n">
        <f aca="false">IF(ISNUMBER(MATCH(C1709,sheet12!$c$2:$c$36,0)),1,0)</f>
        <v>0</v>
      </c>
    </row>
    <row r="1710" customFormat="false" ht="15.75" hidden="false" customHeight="false" outlineLevel="0" collapsed="false">
      <c r="A1710" s="30" t="s">
        <v>2063</v>
      </c>
      <c r="B1710" s="30" t="s">
        <v>66</v>
      </c>
      <c r="C1710" s="31"/>
      <c r="D1710" s="30" t="s">
        <v>2081</v>
      </c>
      <c r="E1710" s="30" t="s">
        <v>93</v>
      </c>
      <c r="F1710" s="30" t="s">
        <v>100</v>
      </c>
      <c r="G1710" s="31"/>
      <c r="H1710" s="35" t="n">
        <v>-3.13353</v>
      </c>
      <c r="I1710" s="35" t="n">
        <v>-58.48284</v>
      </c>
      <c r="J1710" s="32" t="n">
        <v>3159</v>
      </c>
      <c r="K1710" s="32" t="n">
        <v>3206</v>
      </c>
      <c r="L1710" s="32" t="n">
        <v>3254</v>
      </c>
      <c r="M1710" s="32" t="n">
        <v>3303</v>
      </c>
      <c r="N1710" s="32" t="n">
        <v>3353</v>
      </c>
      <c r="O1710" s="32" t="n">
        <v>3403</v>
      </c>
      <c r="P1710" s="32" t="n">
        <v>3454</v>
      </c>
      <c r="Q1710" s="32" t="n">
        <v>3506</v>
      </c>
      <c r="R1710" s="32" t="n">
        <v>3559</v>
      </c>
      <c r="S1710" s="32" t="n">
        <v>3612</v>
      </c>
      <c r="T1710" s="32" t="n">
        <v>3666</v>
      </c>
      <c r="U1710" s="34"/>
      <c r="V1710" s="34"/>
      <c r="W1710" s="34"/>
      <c r="X1710" s="34"/>
      <c r="Y1710" s="34" t="n">
        <f aca="false">IF(ISNUMBER(MATCH(C1710,sheet12!$c$2:$c$36,0)),1,0)</f>
        <v>0</v>
      </c>
    </row>
    <row r="1711" customFormat="false" ht="15.75" hidden="false" customHeight="false" outlineLevel="0" collapsed="false">
      <c r="A1711" s="24" t="s">
        <v>2063</v>
      </c>
      <c r="B1711" s="24" t="s">
        <v>66</v>
      </c>
      <c r="C1711" s="25"/>
      <c r="D1711" s="24" t="s">
        <v>2081</v>
      </c>
      <c r="E1711" s="24" t="s">
        <v>93</v>
      </c>
      <c r="F1711" s="24" t="s">
        <v>100</v>
      </c>
      <c r="G1711" s="25"/>
      <c r="H1711" s="36" t="n">
        <v>-3.13353</v>
      </c>
      <c r="I1711" s="36" t="n">
        <v>-58.48284</v>
      </c>
      <c r="J1711" s="26" t="n">
        <v>4861</v>
      </c>
      <c r="K1711" s="26" t="n">
        <v>4934</v>
      </c>
      <c r="L1711" s="26" t="n">
        <v>5008</v>
      </c>
      <c r="M1711" s="26" t="n">
        <v>5083</v>
      </c>
      <c r="N1711" s="26" t="n">
        <v>5159</v>
      </c>
      <c r="O1711" s="26" t="n">
        <v>5236</v>
      </c>
      <c r="P1711" s="26" t="n">
        <v>5315</v>
      </c>
      <c r="Q1711" s="26" t="n">
        <v>5395</v>
      </c>
      <c r="R1711" s="26" t="n">
        <v>5476</v>
      </c>
      <c r="S1711" s="26" t="n">
        <v>5558</v>
      </c>
      <c r="T1711" s="26" t="n">
        <v>5641</v>
      </c>
      <c r="U1711" s="28"/>
      <c r="V1711" s="28"/>
      <c r="W1711" s="28"/>
      <c r="X1711" s="28"/>
      <c r="Y1711" s="28" t="n">
        <f aca="false">IF(ISNUMBER(MATCH(C1711,sheet12!$c$2:$c$36,0)),1,0)</f>
        <v>0</v>
      </c>
    </row>
    <row r="1712" customFormat="false" ht="15.75" hidden="false" customHeight="false" outlineLevel="0" collapsed="false">
      <c r="A1712" s="30" t="s">
        <v>2063</v>
      </c>
      <c r="B1712" s="30" t="s">
        <v>66</v>
      </c>
      <c r="C1712" s="31"/>
      <c r="D1712" s="30" t="s">
        <v>2081</v>
      </c>
      <c r="E1712" s="30" t="s">
        <v>93</v>
      </c>
      <c r="F1712" s="30" t="s">
        <v>100</v>
      </c>
      <c r="G1712" s="31"/>
      <c r="H1712" s="35" t="n">
        <v>-3.13353</v>
      </c>
      <c r="I1712" s="35" t="n">
        <v>-58.48284</v>
      </c>
      <c r="J1712" s="32" t="n">
        <v>924</v>
      </c>
      <c r="K1712" s="32" t="n">
        <v>938</v>
      </c>
      <c r="L1712" s="32" t="n">
        <v>952</v>
      </c>
      <c r="M1712" s="32" t="n">
        <v>966</v>
      </c>
      <c r="N1712" s="32" t="n">
        <v>980</v>
      </c>
      <c r="O1712" s="32" t="n">
        <v>995</v>
      </c>
      <c r="P1712" s="32" t="n">
        <v>1010</v>
      </c>
      <c r="Q1712" s="32" t="n">
        <v>1025</v>
      </c>
      <c r="R1712" s="32" t="n">
        <v>1040</v>
      </c>
      <c r="S1712" s="32" t="n">
        <v>1056</v>
      </c>
      <c r="T1712" s="32" t="n">
        <v>1072</v>
      </c>
      <c r="U1712" s="34"/>
      <c r="V1712" s="34"/>
      <c r="W1712" s="34"/>
      <c r="X1712" s="34"/>
      <c r="Y1712" s="34" t="n">
        <f aca="false">IF(ISNUMBER(MATCH(C1712,sheet12!$c$2:$c$36,0)),1,0)</f>
        <v>0</v>
      </c>
    </row>
    <row r="1713" customFormat="false" ht="15.75" hidden="false" customHeight="false" outlineLevel="0" collapsed="false">
      <c r="A1713" s="24" t="s">
        <v>2063</v>
      </c>
      <c r="B1713" s="24" t="s">
        <v>66</v>
      </c>
      <c r="C1713" s="25"/>
      <c r="D1713" s="24" t="s">
        <v>2081</v>
      </c>
      <c r="E1713" s="24" t="s">
        <v>93</v>
      </c>
      <c r="F1713" s="24" t="s">
        <v>100</v>
      </c>
      <c r="G1713" s="25"/>
      <c r="H1713" s="36" t="n">
        <v>-3.13353</v>
      </c>
      <c r="I1713" s="36" t="n">
        <v>-58.48284</v>
      </c>
      <c r="J1713" s="26" t="n">
        <v>4679</v>
      </c>
      <c r="K1713" s="26" t="n">
        <v>4749</v>
      </c>
      <c r="L1713" s="26" t="n">
        <v>4820</v>
      </c>
      <c r="M1713" s="26" t="n">
        <v>4892</v>
      </c>
      <c r="N1713" s="26" t="n">
        <v>4965</v>
      </c>
      <c r="O1713" s="26" t="n">
        <v>5039</v>
      </c>
      <c r="P1713" s="26" t="n">
        <v>5115</v>
      </c>
      <c r="Q1713" s="26" t="n">
        <v>5192</v>
      </c>
      <c r="R1713" s="26" t="n">
        <v>5270</v>
      </c>
      <c r="S1713" s="26" t="n">
        <v>5349</v>
      </c>
      <c r="T1713" s="26" t="n">
        <v>5429</v>
      </c>
      <c r="U1713" s="28"/>
      <c r="V1713" s="28"/>
      <c r="W1713" s="28"/>
      <c r="X1713" s="28"/>
      <c r="Y1713" s="28" t="n">
        <f aca="false">IF(ISNUMBER(MATCH(C1713,sheet12!$c$2:$c$36,0)),1,0)</f>
        <v>0</v>
      </c>
    </row>
    <row r="1714" customFormat="false" ht="15.75" hidden="false" customHeight="false" outlineLevel="0" collapsed="false">
      <c r="A1714" s="30" t="s">
        <v>2063</v>
      </c>
      <c r="B1714" s="30" t="s">
        <v>66</v>
      </c>
      <c r="C1714" s="31"/>
      <c r="D1714" s="30" t="s">
        <v>2081</v>
      </c>
      <c r="E1714" s="30" t="s">
        <v>93</v>
      </c>
      <c r="F1714" s="30" t="s">
        <v>100</v>
      </c>
      <c r="G1714" s="31"/>
      <c r="H1714" s="35" t="n">
        <v>-3.13353</v>
      </c>
      <c r="I1714" s="35" t="n">
        <v>-58.48284</v>
      </c>
      <c r="J1714" s="32" t="n">
        <v>2858</v>
      </c>
      <c r="K1714" s="32" t="n">
        <v>2901</v>
      </c>
      <c r="L1714" s="32" t="n">
        <v>2945</v>
      </c>
      <c r="M1714" s="32" t="n">
        <v>2989</v>
      </c>
      <c r="N1714" s="32" t="n">
        <v>3034</v>
      </c>
      <c r="O1714" s="32" t="n">
        <v>3080</v>
      </c>
      <c r="P1714" s="32" t="n">
        <v>3126</v>
      </c>
      <c r="Q1714" s="32" t="n">
        <v>3173</v>
      </c>
      <c r="R1714" s="32" t="n">
        <v>3221</v>
      </c>
      <c r="S1714" s="32" t="n">
        <v>3269</v>
      </c>
      <c r="T1714" s="32" t="n">
        <v>3318</v>
      </c>
      <c r="U1714" s="34"/>
      <c r="V1714" s="34"/>
      <c r="W1714" s="34"/>
      <c r="X1714" s="34"/>
      <c r="Y1714" s="34" t="n">
        <f aca="false">IF(ISNUMBER(MATCH(C1714,sheet12!$c$2:$c$36,0)),1,0)</f>
        <v>0</v>
      </c>
    </row>
    <row r="1715" customFormat="false" ht="15.75" hidden="false" customHeight="false" outlineLevel="0" collapsed="false">
      <c r="A1715" s="24" t="s">
        <v>2063</v>
      </c>
      <c r="B1715" s="24" t="s">
        <v>66</v>
      </c>
      <c r="C1715" s="25"/>
      <c r="D1715" s="24" t="s">
        <v>2081</v>
      </c>
      <c r="E1715" s="24" t="s">
        <v>93</v>
      </c>
      <c r="F1715" s="24" t="s">
        <v>100</v>
      </c>
      <c r="G1715" s="25"/>
      <c r="H1715" s="36" t="n">
        <v>-3.13353</v>
      </c>
      <c r="I1715" s="36" t="n">
        <v>-58.48284</v>
      </c>
      <c r="J1715" s="26" t="n">
        <v>1082</v>
      </c>
      <c r="K1715" s="26" t="n">
        <v>1098</v>
      </c>
      <c r="L1715" s="26" t="n">
        <v>1114</v>
      </c>
      <c r="M1715" s="26" t="n">
        <v>1131</v>
      </c>
      <c r="N1715" s="26" t="n">
        <v>1148</v>
      </c>
      <c r="O1715" s="26" t="n">
        <v>1165</v>
      </c>
      <c r="P1715" s="26" t="n">
        <v>1182</v>
      </c>
      <c r="Q1715" s="26" t="n">
        <v>1200</v>
      </c>
      <c r="R1715" s="26" t="n">
        <v>1218</v>
      </c>
      <c r="S1715" s="26" t="n">
        <v>1236</v>
      </c>
      <c r="T1715" s="26" t="n">
        <v>1255</v>
      </c>
      <c r="U1715" s="28"/>
      <c r="V1715" s="28"/>
      <c r="W1715" s="28"/>
      <c r="X1715" s="28"/>
      <c r="Y1715" s="28" t="n">
        <f aca="false">IF(ISNUMBER(MATCH(C1715,sheet12!$c$2:$c$36,0)),1,0)</f>
        <v>0</v>
      </c>
    </row>
    <row r="1716" customFormat="false" ht="15.75" hidden="false" customHeight="false" outlineLevel="0" collapsed="false">
      <c r="A1716" s="30" t="s">
        <v>2063</v>
      </c>
      <c r="B1716" s="30" t="s">
        <v>66</v>
      </c>
      <c r="C1716" s="31"/>
      <c r="D1716" s="30" t="s">
        <v>2081</v>
      </c>
      <c r="E1716" s="30" t="s">
        <v>93</v>
      </c>
      <c r="F1716" s="30" t="s">
        <v>100</v>
      </c>
      <c r="G1716" s="31"/>
      <c r="H1716" s="35" t="n">
        <v>-3.13353</v>
      </c>
      <c r="I1716" s="35" t="n">
        <v>-58.48284</v>
      </c>
      <c r="J1716" s="32" t="n">
        <v>5326</v>
      </c>
      <c r="K1716" s="32" t="n">
        <v>5406</v>
      </c>
      <c r="L1716" s="32" t="n">
        <v>5487</v>
      </c>
      <c r="M1716" s="32" t="n">
        <v>5569</v>
      </c>
      <c r="N1716" s="32" t="n">
        <v>5653</v>
      </c>
      <c r="O1716" s="32" t="n">
        <v>5738</v>
      </c>
      <c r="P1716" s="32" t="n">
        <v>5824</v>
      </c>
      <c r="Q1716" s="32" t="n">
        <v>5911</v>
      </c>
      <c r="R1716" s="32" t="n">
        <v>6000</v>
      </c>
      <c r="S1716" s="32" t="n">
        <v>6090</v>
      </c>
      <c r="T1716" s="32" t="n">
        <v>6181</v>
      </c>
      <c r="U1716" s="34"/>
      <c r="V1716" s="34"/>
      <c r="W1716" s="34"/>
      <c r="X1716" s="34"/>
      <c r="Y1716" s="34" t="n">
        <f aca="false">IF(ISNUMBER(MATCH(C1716,sheet12!$c$2:$c$36,0)),1,0)</f>
        <v>0</v>
      </c>
    </row>
    <row r="1717" customFormat="false" ht="15.75" hidden="false" customHeight="false" outlineLevel="0" collapsed="false">
      <c r="A1717" s="24" t="s">
        <v>2063</v>
      </c>
      <c r="B1717" s="24" t="s">
        <v>66</v>
      </c>
      <c r="C1717" s="25"/>
      <c r="D1717" s="24" t="s">
        <v>2082</v>
      </c>
      <c r="E1717" s="24" t="s">
        <v>93</v>
      </c>
      <c r="F1717" s="24" t="s">
        <v>100</v>
      </c>
      <c r="G1717" s="25"/>
      <c r="H1717" s="36" t="n">
        <v>-27.191027</v>
      </c>
      <c r="I1717" s="36" t="n">
        <v>-51.5081031</v>
      </c>
      <c r="J1717" s="26" t="n">
        <v>3556</v>
      </c>
      <c r="K1717" s="26" t="n">
        <v>3609</v>
      </c>
      <c r="L1717" s="26" t="n">
        <v>3663</v>
      </c>
      <c r="M1717" s="26" t="n">
        <v>3718</v>
      </c>
      <c r="N1717" s="26" t="n">
        <v>3774</v>
      </c>
      <c r="O1717" s="26" t="n">
        <v>3831</v>
      </c>
      <c r="P1717" s="26" t="n">
        <v>3888</v>
      </c>
      <c r="Q1717" s="26" t="n">
        <v>3946</v>
      </c>
      <c r="R1717" s="26" t="n">
        <v>4005</v>
      </c>
      <c r="S1717" s="26" t="n">
        <v>4065</v>
      </c>
      <c r="T1717" s="26" t="n">
        <v>4126</v>
      </c>
      <c r="U1717" s="28"/>
      <c r="V1717" s="28"/>
      <c r="W1717" s="28"/>
      <c r="X1717" s="28"/>
      <c r="Y1717" s="28" t="n">
        <f aca="false">IF(ISNUMBER(MATCH(C1717,sheet12!$c$2:$c$36,0)),1,0)</f>
        <v>0</v>
      </c>
    </row>
    <row r="1718" customFormat="false" ht="15.75" hidden="false" customHeight="false" outlineLevel="0" collapsed="false">
      <c r="A1718" s="30" t="s">
        <v>2063</v>
      </c>
      <c r="B1718" s="30" t="s">
        <v>66</v>
      </c>
      <c r="C1718" s="31"/>
      <c r="D1718" s="30" t="s">
        <v>2082</v>
      </c>
      <c r="E1718" s="30" t="s">
        <v>93</v>
      </c>
      <c r="F1718" s="30" t="s">
        <v>100</v>
      </c>
      <c r="G1718" s="31"/>
      <c r="H1718" s="35" t="n">
        <v>-27.191027</v>
      </c>
      <c r="I1718" s="35" t="n">
        <v>-51.5081031</v>
      </c>
      <c r="J1718" s="32" t="n">
        <v>351</v>
      </c>
      <c r="K1718" s="32" t="n">
        <v>356</v>
      </c>
      <c r="L1718" s="32" t="n">
        <v>361</v>
      </c>
      <c r="M1718" s="32" t="n">
        <v>366</v>
      </c>
      <c r="N1718" s="32" t="n">
        <v>371</v>
      </c>
      <c r="O1718" s="32" t="n">
        <v>377</v>
      </c>
      <c r="P1718" s="32" t="n">
        <v>383</v>
      </c>
      <c r="Q1718" s="32" t="n">
        <v>389</v>
      </c>
      <c r="R1718" s="32" t="n">
        <v>395</v>
      </c>
      <c r="S1718" s="32" t="n">
        <v>401</v>
      </c>
      <c r="T1718" s="32" t="n">
        <v>407</v>
      </c>
      <c r="U1718" s="34"/>
      <c r="V1718" s="34"/>
      <c r="W1718" s="34"/>
      <c r="X1718" s="34"/>
      <c r="Y1718" s="34" t="n">
        <f aca="false">IF(ISNUMBER(MATCH(C1718,sheet12!$c$2:$c$36,0)),1,0)</f>
        <v>0</v>
      </c>
    </row>
    <row r="1719" customFormat="false" ht="15.75" hidden="false" customHeight="false" outlineLevel="0" collapsed="false">
      <c r="A1719" s="24" t="s">
        <v>2063</v>
      </c>
      <c r="B1719" s="24" t="s">
        <v>66</v>
      </c>
      <c r="C1719" s="25"/>
      <c r="D1719" s="24" t="s">
        <v>2082</v>
      </c>
      <c r="E1719" s="24" t="s">
        <v>93</v>
      </c>
      <c r="F1719" s="24" t="s">
        <v>100</v>
      </c>
      <c r="G1719" s="25"/>
      <c r="H1719" s="36" t="n">
        <v>-27.191027</v>
      </c>
      <c r="I1719" s="36" t="n">
        <v>-51.5081031</v>
      </c>
      <c r="J1719" s="26" t="n">
        <v>6066</v>
      </c>
      <c r="K1719" s="26" t="n">
        <v>6157</v>
      </c>
      <c r="L1719" s="26" t="n">
        <v>6249</v>
      </c>
      <c r="M1719" s="26" t="n">
        <v>6343</v>
      </c>
      <c r="N1719" s="26" t="n">
        <v>6438</v>
      </c>
      <c r="O1719" s="26" t="n">
        <v>6535</v>
      </c>
      <c r="P1719" s="26" t="n">
        <v>6633</v>
      </c>
      <c r="Q1719" s="26" t="n">
        <v>6732</v>
      </c>
      <c r="R1719" s="26" t="n">
        <v>6833</v>
      </c>
      <c r="S1719" s="26" t="n">
        <v>6935</v>
      </c>
      <c r="T1719" s="26" t="n">
        <v>7039</v>
      </c>
      <c r="U1719" s="28"/>
      <c r="V1719" s="28"/>
      <c r="W1719" s="28"/>
      <c r="X1719" s="28"/>
      <c r="Y1719" s="28" t="n">
        <f aca="false">IF(ISNUMBER(MATCH(C1719,sheet12!$c$2:$c$36,0)),1,0)</f>
        <v>0</v>
      </c>
    </row>
    <row r="1720" customFormat="false" ht="15.75" hidden="false" customHeight="false" outlineLevel="0" collapsed="false">
      <c r="A1720" s="30" t="s">
        <v>2063</v>
      </c>
      <c r="B1720" s="30" t="s">
        <v>66</v>
      </c>
      <c r="C1720" s="31"/>
      <c r="D1720" s="30" t="s">
        <v>2082</v>
      </c>
      <c r="E1720" s="30" t="s">
        <v>93</v>
      </c>
      <c r="F1720" s="30" t="s">
        <v>100</v>
      </c>
      <c r="G1720" s="31"/>
      <c r="H1720" s="35" t="n">
        <v>-27.191027</v>
      </c>
      <c r="I1720" s="35" t="n">
        <v>-51.5081031</v>
      </c>
      <c r="J1720" s="32" t="n">
        <v>2293</v>
      </c>
      <c r="K1720" s="32" t="n">
        <v>2327</v>
      </c>
      <c r="L1720" s="32" t="n">
        <v>2362</v>
      </c>
      <c r="M1720" s="32" t="n">
        <v>2397</v>
      </c>
      <c r="N1720" s="32" t="n">
        <v>2433</v>
      </c>
      <c r="O1720" s="32" t="n">
        <v>2469</v>
      </c>
      <c r="P1720" s="32" t="n">
        <v>2506</v>
      </c>
      <c r="Q1720" s="32" t="n">
        <v>2544</v>
      </c>
      <c r="R1720" s="32" t="n">
        <v>2582</v>
      </c>
      <c r="S1720" s="32" t="n">
        <v>2621</v>
      </c>
      <c r="T1720" s="32" t="n">
        <v>2660</v>
      </c>
      <c r="U1720" s="34"/>
      <c r="V1720" s="34"/>
      <c r="W1720" s="34"/>
      <c r="X1720" s="34"/>
      <c r="Y1720" s="34" t="n">
        <f aca="false">IF(ISNUMBER(MATCH(C1720,sheet12!$c$2:$c$36,0)),1,0)</f>
        <v>0</v>
      </c>
    </row>
    <row r="1721" customFormat="false" ht="15.75" hidden="false" customHeight="false" outlineLevel="0" collapsed="false">
      <c r="A1721" s="24" t="s">
        <v>2063</v>
      </c>
      <c r="B1721" s="24" t="s">
        <v>66</v>
      </c>
      <c r="C1721" s="25"/>
      <c r="D1721" s="24" t="s">
        <v>2082</v>
      </c>
      <c r="E1721" s="24" t="s">
        <v>93</v>
      </c>
      <c r="F1721" s="24" t="s">
        <v>100</v>
      </c>
      <c r="G1721" s="25"/>
      <c r="H1721" s="36" t="n">
        <v>-27.191027</v>
      </c>
      <c r="I1721" s="36" t="n">
        <v>-51.5081031</v>
      </c>
      <c r="J1721" s="26" t="n">
        <v>7687</v>
      </c>
      <c r="K1721" s="26" t="n">
        <v>7802</v>
      </c>
      <c r="L1721" s="26" t="n">
        <v>7919</v>
      </c>
      <c r="M1721" s="26" t="n">
        <v>8038</v>
      </c>
      <c r="N1721" s="26" t="n">
        <v>8159</v>
      </c>
      <c r="O1721" s="26" t="n">
        <v>8281</v>
      </c>
      <c r="P1721" s="26" t="n">
        <v>8405</v>
      </c>
      <c r="Q1721" s="26" t="n">
        <v>8531</v>
      </c>
      <c r="R1721" s="26" t="n">
        <v>8659</v>
      </c>
      <c r="S1721" s="26" t="n">
        <v>8789</v>
      </c>
      <c r="T1721" s="26" t="n">
        <v>8921</v>
      </c>
      <c r="U1721" s="28"/>
      <c r="V1721" s="28"/>
      <c r="W1721" s="28"/>
      <c r="X1721" s="28"/>
      <c r="Y1721" s="28" t="n">
        <f aca="false">IF(ISNUMBER(MATCH(C1721,sheet12!$c$2:$c$36,0)),1,0)</f>
        <v>0</v>
      </c>
    </row>
    <row r="1722" customFormat="false" ht="15.75" hidden="false" customHeight="false" outlineLevel="0" collapsed="false">
      <c r="A1722" s="30" t="s">
        <v>2063</v>
      </c>
      <c r="B1722" s="30" t="s">
        <v>66</v>
      </c>
      <c r="C1722" s="31"/>
      <c r="D1722" s="30" t="s">
        <v>2082</v>
      </c>
      <c r="E1722" s="30" t="s">
        <v>93</v>
      </c>
      <c r="F1722" s="30" t="s">
        <v>100</v>
      </c>
      <c r="G1722" s="31"/>
      <c r="H1722" s="35" t="n">
        <v>-27.191027</v>
      </c>
      <c r="I1722" s="35" t="n">
        <v>-51.5081031</v>
      </c>
      <c r="J1722" s="32" t="n">
        <v>161</v>
      </c>
      <c r="K1722" s="32" t="n">
        <v>163</v>
      </c>
      <c r="L1722" s="32" t="n">
        <v>165</v>
      </c>
      <c r="M1722" s="32" t="n">
        <v>167</v>
      </c>
      <c r="N1722" s="32" t="n">
        <v>170</v>
      </c>
      <c r="O1722" s="32" t="n">
        <v>173</v>
      </c>
      <c r="P1722" s="32" t="n">
        <v>176</v>
      </c>
      <c r="Q1722" s="32" t="n">
        <v>179</v>
      </c>
      <c r="R1722" s="32" t="n">
        <v>182</v>
      </c>
      <c r="S1722" s="32" t="n">
        <v>185</v>
      </c>
      <c r="T1722" s="32" t="n">
        <v>188</v>
      </c>
      <c r="U1722" s="34"/>
      <c r="V1722" s="34"/>
      <c r="W1722" s="34"/>
      <c r="X1722" s="34"/>
      <c r="Y1722" s="34" t="n">
        <f aca="false">IF(ISNUMBER(MATCH(C1722,sheet12!$c$2:$c$36,0)),1,0)</f>
        <v>0</v>
      </c>
    </row>
    <row r="1723" customFormat="false" ht="15.75" hidden="false" customHeight="false" outlineLevel="0" collapsed="false">
      <c r="A1723" s="24" t="s">
        <v>2063</v>
      </c>
      <c r="B1723" s="24" t="s">
        <v>66</v>
      </c>
      <c r="C1723" s="25"/>
      <c r="D1723" s="24" t="s">
        <v>2082</v>
      </c>
      <c r="E1723" s="24" t="s">
        <v>93</v>
      </c>
      <c r="F1723" s="24" t="s">
        <v>100</v>
      </c>
      <c r="G1723" s="25"/>
      <c r="H1723" s="36" t="n">
        <v>-27.191027</v>
      </c>
      <c r="I1723" s="36" t="n">
        <v>-51.5081031</v>
      </c>
      <c r="J1723" s="26" t="n">
        <v>4689</v>
      </c>
      <c r="K1723" s="26" t="n">
        <v>4759</v>
      </c>
      <c r="L1723" s="26" t="n">
        <v>4830</v>
      </c>
      <c r="M1723" s="26" t="n">
        <v>4902</v>
      </c>
      <c r="N1723" s="26" t="n">
        <v>4976</v>
      </c>
      <c r="O1723" s="26" t="n">
        <v>5051</v>
      </c>
      <c r="P1723" s="26" t="n">
        <v>5127</v>
      </c>
      <c r="Q1723" s="26" t="n">
        <v>5204</v>
      </c>
      <c r="R1723" s="26" t="n">
        <v>5282</v>
      </c>
      <c r="S1723" s="26" t="n">
        <v>5361</v>
      </c>
      <c r="T1723" s="26" t="n">
        <v>5441</v>
      </c>
      <c r="U1723" s="28"/>
      <c r="V1723" s="28"/>
      <c r="W1723" s="28"/>
      <c r="X1723" s="28"/>
      <c r="Y1723" s="28" t="n">
        <f aca="false">IF(ISNUMBER(MATCH(C1723,sheet12!$c$2:$c$36,0)),1,0)</f>
        <v>0</v>
      </c>
    </row>
    <row r="1724" customFormat="false" ht="15.75" hidden="false" customHeight="false" outlineLevel="0" collapsed="false">
      <c r="A1724" s="30" t="s">
        <v>2063</v>
      </c>
      <c r="B1724" s="30" t="s">
        <v>66</v>
      </c>
      <c r="C1724" s="31"/>
      <c r="D1724" s="30" t="s">
        <v>2082</v>
      </c>
      <c r="E1724" s="30" t="s">
        <v>93</v>
      </c>
      <c r="F1724" s="30" t="s">
        <v>100</v>
      </c>
      <c r="G1724" s="31"/>
      <c r="H1724" s="35" t="n">
        <v>-27.191027</v>
      </c>
      <c r="I1724" s="35" t="n">
        <v>-51.5081031</v>
      </c>
      <c r="J1724" s="32" t="n">
        <v>2421</v>
      </c>
      <c r="K1724" s="32" t="n">
        <v>2457</v>
      </c>
      <c r="L1724" s="32" t="n">
        <v>2494</v>
      </c>
      <c r="M1724" s="32" t="n">
        <v>2531</v>
      </c>
      <c r="N1724" s="32" t="n">
        <v>2569</v>
      </c>
      <c r="O1724" s="32" t="n">
        <v>2608</v>
      </c>
      <c r="P1724" s="32" t="n">
        <v>2647</v>
      </c>
      <c r="Q1724" s="32" t="n">
        <v>2687</v>
      </c>
      <c r="R1724" s="32" t="n">
        <v>2727</v>
      </c>
      <c r="S1724" s="32" t="n">
        <v>2768</v>
      </c>
      <c r="T1724" s="32" t="n">
        <v>2810</v>
      </c>
      <c r="U1724" s="34"/>
      <c r="V1724" s="34"/>
      <c r="W1724" s="34"/>
      <c r="X1724" s="34"/>
      <c r="Y1724" s="34" t="n">
        <f aca="false">IF(ISNUMBER(MATCH(C1724,sheet12!$c$2:$c$36,0)),1,0)</f>
        <v>0</v>
      </c>
    </row>
    <row r="1725" customFormat="false" ht="15.75" hidden="false" customHeight="false" outlineLevel="0" collapsed="false">
      <c r="A1725" s="24" t="s">
        <v>2063</v>
      </c>
      <c r="B1725" s="24" t="s">
        <v>66</v>
      </c>
      <c r="C1725" s="25"/>
      <c r="D1725" s="24" t="s">
        <v>2082</v>
      </c>
      <c r="E1725" s="24" t="s">
        <v>93</v>
      </c>
      <c r="F1725" s="24" t="s">
        <v>100</v>
      </c>
      <c r="G1725" s="25"/>
      <c r="H1725" s="36" t="n">
        <v>-27.191027</v>
      </c>
      <c r="I1725" s="36" t="n">
        <v>-51.5081031</v>
      </c>
      <c r="J1725" s="26" t="n">
        <v>5953</v>
      </c>
      <c r="K1725" s="26" t="n">
        <v>6042</v>
      </c>
      <c r="L1725" s="26" t="n">
        <v>6133</v>
      </c>
      <c r="M1725" s="26" t="n">
        <v>6225</v>
      </c>
      <c r="N1725" s="26" t="n">
        <v>6318</v>
      </c>
      <c r="O1725" s="26" t="n">
        <v>6413</v>
      </c>
      <c r="P1725" s="26" t="n">
        <v>6509</v>
      </c>
      <c r="Q1725" s="26" t="n">
        <v>6607</v>
      </c>
      <c r="R1725" s="26" t="n">
        <v>6706</v>
      </c>
      <c r="S1725" s="26" t="n">
        <v>6807</v>
      </c>
      <c r="T1725" s="26" t="n">
        <v>6909</v>
      </c>
      <c r="U1725" s="28"/>
      <c r="V1725" s="28"/>
      <c r="W1725" s="28"/>
      <c r="X1725" s="28"/>
      <c r="Y1725" s="28" t="n">
        <f aca="false">IF(ISNUMBER(MATCH(C1725,sheet12!$c$2:$c$36,0)),1,0)</f>
        <v>0</v>
      </c>
    </row>
    <row r="1726" customFormat="false" ht="15.75" hidden="false" customHeight="false" outlineLevel="0" collapsed="false">
      <c r="A1726" s="30" t="s">
        <v>2063</v>
      </c>
      <c r="B1726" s="30" t="s">
        <v>66</v>
      </c>
      <c r="C1726" s="31"/>
      <c r="D1726" s="30" t="s">
        <v>2082</v>
      </c>
      <c r="E1726" s="30" t="s">
        <v>93</v>
      </c>
      <c r="F1726" s="30" t="s">
        <v>100</v>
      </c>
      <c r="G1726" s="31"/>
      <c r="H1726" s="35" t="n">
        <v>-27.191027</v>
      </c>
      <c r="I1726" s="35" t="n">
        <v>-51.5081031</v>
      </c>
      <c r="J1726" s="32" t="n">
        <v>1767</v>
      </c>
      <c r="K1726" s="32" t="n">
        <v>1794</v>
      </c>
      <c r="L1726" s="32" t="n">
        <v>1821</v>
      </c>
      <c r="M1726" s="32" t="n">
        <v>1848</v>
      </c>
      <c r="N1726" s="32" t="n">
        <v>1876</v>
      </c>
      <c r="O1726" s="32" t="n">
        <v>1904</v>
      </c>
      <c r="P1726" s="32" t="n">
        <v>1933</v>
      </c>
      <c r="Q1726" s="32" t="n">
        <v>1962</v>
      </c>
      <c r="R1726" s="32" t="n">
        <v>1991</v>
      </c>
      <c r="S1726" s="32" t="n">
        <v>2021</v>
      </c>
      <c r="T1726" s="32" t="n">
        <v>2051</v>
      </c>
      <c r="U1726" s="34"/>
      <c r="V1726" s="34"/>
      <c r="W1726" s="34"/>
      <c r="X1726" s="34"/>
      <c r="Y1726" s="34" t="n">
        <f aca="false">IF(ISNUMBER(MATCH(C1726,sheet12!$c$2:$c$36,0)),1,0)</f>
        <v>0</v>
      </c>
    </row>
    <row r="1727" customFormat="false" ht="15.75" hidden="false" customHeight="false" outlineLevel="0" collapsed="false">
      <c r="A1727" s="24" t="s">
        <v>2063</v>
      </c>
      <c r="B1727" s="24" t="s">
        <v>66</v>
      </c>
      <c r="C1727" s="25"/>
      <c r="D1727" s="24" t="s">
        <v>2082</v>
      </c>
      <c r="E1727" s="24" t="s">
        <v>93</v>
      </c>
      <c r="F1727" s="24" t="s">
        <v>100</v>
      </c>
      <c r="G1727" s="25"/>
      <c r="H1727" s="36" t="n">
        <v>-27.191027</v>
      </c>
      <c r="I1727" s="36" t="n">
        <v>-51.5081031</v>
      </c>
      <c r="J1727" s="26" t="n">
        <v>3974</v>
      </c>
      <c r="K1727" s="26" t="n">
        <v>4034</v>
      </c>
      <c r="L1727" s="26" t="n">
        <v>4095</v>
      </c>
      <c r="M1727" s="26" t="n">
        <v>4156</v>
      </c>
      <c r="N1727" s="26" t="n">
        <v>4218</v>
      </c>
      <c r="O1727" s="26" t="n">
        <v>4281</v>
      </c>
      <c r="P1727" s="26" t="n">
        <v>4345</v>
      </c>
      <c r="Q1727" s="26" t="n">
        <v>4410</v>
      </c>
      <c r="R1727" s="26" t="n">
        <v>4476</v>
      </c>
      <c r="S1727" s="26" t="n">
        <v>4543</v>
      </c>
      <c r="T1727" s="26" t="n">
        <v>4611</v>
      </c>
      <c r="U1727" s="28"/>
      <c r="V1727" s="28"/>
      <c r="W1727" s="28"/>
      <c r="X1727" s="28"/>
      <c r="Y1727" s="28" t="n">
        <f aca="false">IF(ISNUMBER(MATCH(C1727,sheet12!$c$2:$c$36,0)),1,0)</f>
        <v>0</v>
      </c>
    </row>
    <row r="1728" customFormat="false" ht="15.75" hidden="false" customHeight="false" outlineLevel="0" collapsed="false">
      <c r="A1728" s="30" t="s">
        <v>2063</v>
      </c>
      <c r="B1728" s="30" t="s">
        <v>66</v>
      </c>
      <c r="C1728" s="31"/>
      <c r="D1728" s="30" t="s">
        <v>2082</v>
      </c>
      <c r="E1728" s="30" t="s">
        <v>93</v>
      </c>
      <c r="F1728" s="30" t="s">
        <v>100</v>
      </c>
      <c r="G1728" s="31"/>
      <c r="H1728" s="35" t="n">
        <v>-27.191027</v>
      </c>
      <c r="I1728" s="35" t="n">
        <v>-51.5081031</v>
      </c>
      <c r="J1728" s="32" t="n">
        <v>112</v>
      </c>
      <c r="K1728" s="32" t="n">
        <v>114</v>
      </c>
      <c r="L1728" s="32" t="n">
        <v>116</v>
      </c>
      <c r="M1728" s="32" t="n">
        <v>118</v>
      </c>
      <c r="N1728" s="32" t="n">
        <v>120</v>
      </c>
      <c r="O1728" s="32" t="n">
        <v>122</v>
      </c>
      <c r="P1728" s="32" t="n">
        <v>124</v>
      </c>
      <c r="Q1728" s="32" t="n">
        <v>126</v>
      </c>
      <c r="R1728" s="32" t="n">
        <v>128</v>
      </c>
      <c r="S1728" s="32" t="n">
        <v>130</v>
      </c>
      <c r="T1728" s="32" t="n">
        <v>132</v>
      </c>
      <c r="U1728" s="34"/>
      <c r="V1728" s="34"/>
      <c r="W1728" s="34"/>
      <c r="X1728" s="34"/>
      <c r="Y1728" s="34" t="n">
        <f aca="false">IF(ISNUMBER(MATCH(C1728,sheet12!$c$2:$c$36,0)),1,0)</f>
        <v>0</v>
      </c>
    </row>
    <row r="1729" customFormat="false" ht="15.75" hidden="false" customHeight="false" outlineLevel="0" collapsed="false">
      <c r="A1729" s="24" t="s">
        <v>2063</v>
      </c>
      <c r="B1729" s="24" t="s">
        <v>66</v>
      </c>
      <c r="C1729" s="25"/>
      <c r="D1729" s="24" t="s">
        <v>2081</v>
      </c>
      <c r="E1729" s="24" t="s">
        <v>93</v>
      </c>
      <c r="F1729" s="24" t="s">
        <v>100</v>
      </c>
      <c r="G1729" s="25"/>
      <c r="H1729" s="36" t="n">
        <v>-13.0052</v>
      </c>
      <c r="I1729" s="36" t="n">
        <v>-55.94162</v>
      </c>
      <c r="J1729" s="26" t="n">
        <v>3589</v>
      </c>
      <c r="K1729" s="26" t="n">
        <v>3643</v>
      </c>
      <c r="L1729" s="26" t="n">
        <v>3698</v>
      </c>
      <c r="M1729" s="26" t="n">
        <v>3753</v>
      </c>
      <c r="N1729" s="26" t="n">
        <v>3809</v>
      </c>
      <c r="O1729" s="26" t="n">
        <v>3866</v>
      </c>
      <c r="P1729" s="26" t="n">
        <v>3924</v>
      </c>
      <c r="Q1729" s="26" t="n">
        <v>3983</v>
      </c>
      <c r="R1729" s="26" t="n">
        <v>4043</v>
      </c>
      <c r="S1729" s="26" t="n">
        <v>4104</v>
      </c>
      <c r="T1729" s="26" t="n">
        <v>4166</v>
      </c>
      <c r="U1729" s="28"/>
      <c r="V1729" s="28"/>
      <c r="W1729" s="28"/>
      <c r="X1729" s="28"/>
      <c r="Y1729" s="28" t="n">
        <f aca="false">IF(ISNUMBER(MATCH(C1729,sheet12!$c$2:$c$36,0)),1,0)</f>
        <v>0</v>
      </c>
    </row>
    <row r="1730" customFormat="false" ht="15.75" hidden="false" customHeight="false" outlineLevel="0" collapsed="false">
      <c r="A1730" s="30" t="s">
        <v>2063</v>
      </c>
      <c r="B1730" s="30" t="s">
        <v>66</v>
      </c>
      <c r="C1730" s="31"/>
      <c r="D1730" s="30" t="s">
        <v>2081</v>
      </c>
      <c r="E1730" s="30" t="s">
        <v>93</v>
      </c>
      <c r="F1730" s="30" t="s">
        <v>100</v>
      </c>
      <c r="G1730" s="31"/>
      <c r="H1730" s="35" t="n">
        <v>-13.0052</v>
      </c>
      <c r="I1730" s="35" t="n">
        <v>-55.94162</v>
      </c>
      <c r="J1730" s="32" t="n">
        <v>547</v>
      </c>
      <c r="K1730" s="32" t="n">
        <v>555</v>
      </c>
      <c r="L1730" s="32" t="n">
        <v>563</v>
      </c>
      <c r="M1730" s="32" t="n">
        <v>571</v>
      </c>
      <c r="N1730" s="32" t="n">
        <v>580</v>
      </c>
      <c r="O1730" s="32" t="n">
        <v>589</v>
      </c>
      <c r="P1730" s="32" t="n">
        <v>598</v>
      </c>
      <c r="Q1730" s="32" t="n">
        <v>607</v>
      </c>
      <c r="R1730" s="32" t="n">
        <v>616</v>
      </c>
      <c r="S1730" s="32" t="n">
        <v>625</v>
      </c>
      <c r="T1730" s="32" t="n">
        <v>634</v>
      </c>
      <c r="U1730" s="34"/>
      <c r="V1730" s="34"/>
      <c r="W1730" s="34"/>
      <c r="X1730" s="34"/>
      <c r="Y1730" s="34" t="n">
        <f aca="false">IF(ISNUMBER(MATCH(C1730,sheet12!$c$2:$c$36,0)),1,0)</f>
        <v>0</v>
      </c>
    </row>
    <row r="1731" customFormat="false" ht="15.75" hidden="false" customHeight="false" outlineLevel="0" collapsed="false">
      <c r="A1731" s="24" t="s">
        <v>2063</v>
      </c>
      <c r="B1731" s="24" t="s">
        <v>66</v>
      </c>
      <c r="C1731" s="25"/>
      <c r="D1731" s="24" t="s">
        <v>2081</v>
      </c>
      <c r="E1731" s="24" t="s">
        <v>93</v>
      </c>
      <c r="F1731" s="24" t="s">
        <v>100</v>
      </c>
      <c r="G1731" s="25"/>
      <c r="H1731" s="36" t="n">
        <v>-13.0052</v>
      </c>
      <c r="I1731" s="36" t="n">
        <v>-55.94162</v>
      </c>
      <c r="J1731" s="26" t="n">
        <v>7674</v>
      </c>
      <c r="K1731" s="26" t="n">
        <v>7789</v>
      </c>
      <c r="L1731" s="26" t="n">
        <v>7906</v>
      </c>
      <c r="M1731" s="26" t="n">
        <v>8025</v>
      </c>
      <c r="N1731" s="26" t="n">
        <v>8145</v>
      </c>
      <c r="O1731" s="26" t="n">
        <v>8267</v>
      </c>
      <c r="P1731" s="26" t="n">
        <v>8391</v>
      </c>
      <c r="Q1731" s="26" t="n">
        <v>8517</v>
      </c>
      <c r="R1731" s="26" t="n">
        <v>8645</v>
      </c>
      <c r="S1731" s="26" t="n">
        <v>8775</v>
      </c>
      <c r="T1731" s="26" t="n">
        <v>8907</v>
      </c>
      <c r="U1731" s="28"/>
      <c r="V1731" s="28"/>
      <c r="W1731" s="28"/>
      <c r="X1731" s="28"/>
      <c r="Y1731" s="28" t="n">
        <f aca="false">IF(ISNUMBER(MATCH(C1731,sheet12!$c$2:$c$36,0)),1,0)</f>
        <v>0</v>
      </c>
    </row>
    <row r="1732" customFormat="false" ht="15.75" hidden="false" customHeight="false" outlineLevel="0" collapsed="false">
      <c r="A1732" s="30" t="s">
        <v>2063</v>
      </c>
      <c r="B1732" s="30" t="s">
        <v>66</v>
      </c>
      <c r="C1732" s="31"/>
      <c r="D1732" s="30" t="s">
        <v>2081</v>
      </c>
      <c r="E1732" s="30" t="s">
        <v>93</v>
      </c>
      <c r="F1732" s="30" t="s">
        <v>100</v>
      </c>
      <c r="G1732" s="31"/>
      <c r="H1732" s="35" t="n">
        <v>-13.0052</v>
      </c>
      <c r="I1732" s="35" t="n">
        <v>-55.94162</v>
      </c>
      <c r="J1732" s="32" t="n">
        <v>6612</v>
      </c>
      <c r="K1732" s="32" t="n">
        <v>6711</v>
      </c>
      <c r="L1732" s="32" t="n">
        <v>6812</v>
      </c>
      <c r="M1732" s="32" t="n">
        <v>6914</v>
      </c>
      <c r="N1732" s="32" t="n">
        <v>7018</v>
      </c>
      <c r="O1732" s="32" t="n">
        <v>7123</v>
      </c>
      <c r="P1732" s="32" t="n">
        <v>7230</v>
      </c>
      <c r="Q1732" s="32" t="n">
        <v>7338</v>
      </c>
      <c r="R1732" s="32" t="n">
        <v>7448</v>
      </c>
      <c r="S1732" s="32" t="n">
        <v>7560</v>
      </c>
      <c r="T1732" s="32" t="n">
        <v>7673</v>
      </c>
      <c r="U1732" s="34"/>
      <c r="V1732" s="34"/>
      <c r="W1732" s="34"/>
      <c r="X1732" s="34"/>
      <c r="Y1732" s="34" t="n">
        <f aca="false">IF(ISNUMBER(MATCH(C1732,sheet12!$c$2:$c$36,0)),1,0)</f>
        <v>0</v>
      </c>
    </row>
    <row r="1733" customFormat="false" ht="15.75" hidden="false" customHeight="false" outlineLevel="0" collapsed="false">
      <c r="A1733" s="24" t="s">
        <v>2063</v>
      </c>
      <c r="B1733" s="24" t="s">
        <v>66</v>
      </c>
      <c r="C1733" s="25"/>
      <c r="D1733" s="24" t="s">
        <v>2081</v>
      </c>
      <c r="E1733" s="24" t="s">
        <v>93</v>
      </c>
      <c r="F1733" s="24" t="s">
        <v>100</v>
      </c>
      <c r="G1733" s="25"/>
      <c r="H1733" s="36" t="n">
        <v>-13.0052</v>
      </c>
      <c r="I1733" s="36" t="n">
        <v>-55.94162</v>
      </c>
      <c r="J1733" s="26" t="n">
        <v>9936</v>
      </c>
      <c r="K1733" s="26" t="n">
        <v>10085</v>
      </c>
      <c r="L1733" s="26" t="n">
        <v>10236</v>
      </c>
      <c r="M1733" s="26" t="n">
        <v>10390</v>
      </c>
      <c r="N1733" s="26" t="n">
        <v>10546</v>
      </c>
      <c r="O1733" s="26" t="n">
        <v>10704</v>
      </c>
      <c r="P1733" s="26" t="n">
        <v>10865</v>
      </c>
      <c r="Q1733" s="26" t="n">
        <v>11028</v>
      </c>
      <c r="R1733" s="26" t="n">
        <v>11193</v>
      </c>
      <c r="S1733" s="26" t="n">
        <v>11361</v>
      </c>
      <c r="T1733" s="26" t="n">
        <v>11531</v>
      </c>
      <c r="U1733" s="28"/>
      <c r="V1733" s="28"/>
      <c r="W1733" s="28"/>
      <c r="X1733" s="28"/>
      <c r="Y1733" s="28" t="n">
        <f aca="false">IF(ISNUMBER(MATCH(C1733,sheet12!$c$2:$c$36,0)),1,0)</f>
        <v>0</v>
      </c>
    </row>
    <row r="1734" customFormat="false" ht="15.75" hidden="false" customHeight="false" outlineLevel="0" collapsed="false">
      <c r="A1734" s="30" t="s">
        <v>2063</v>
      </c>
      <c r="B1734" s="30" t="s">
        <v>66</v>
      </c>
      <c r="C1734" s="31"/>
      <c r="D1734" s="30" t="s">
        <v>2081</v>
      </c>
      <c r="E1734" s="30" t="s">
        <v>93</v>
      </c>
      <c r="F1734" s="30" t="s">
        <v>100</v>
      </c>
      <c r="G1734" s="31"/>
      <c r="H1734" s="35" t="n">
        <v>-13.0052</v>
      </c>
      <c r="I1734" s="35" t="n">
        <v>-55.94162</v>
      </c>
      <c r="J1734" s="32" t="n">
        <v>1189</v>
      </c>
      <c r="K1734" s="32" t="n">
        <v>1207</v>
      </c>
      <c r="L1734" s="32" t="n">
        <v>1225</v>
      </c>
      <c r="M1734" s="32" t="n">
        <v>1243</v>
      </c>
      <c r="N1734" s="32" t="n">
        <v>1262</v>
      </c>
      <c r="O1734" s="32" t="n">
        <v>1281</v>
      </c>
      <c r="P1734" s="32" t="n">
        <v>1300</v>
      </c>
      <c r="Q1734" s="32" t="n">
        <v>1320</v>
      </c>
      <c r="R1734" s="32" t="n">
        <v>1340</v>
      </c>
      <c r="S1734" s="32" t="n">
        <v>1360</v>
      </c>
      <c r="T1734" s="32" t="n">
        <v>1380</v>
      </c>
      <c r="U1734" s="34"/>
      <c r="V1734" s="34"/>
      <c r="W1734" s="34"/>
      <c r="X1734" s="34"/>
      <c r="Y1734" s="34" t="n">
        <f aca="false">IF(ISNUMBER(MATCH(C1734,sheet12!$c$2:$c$36,0)),1,0)</f>
        <v>0</v>
      </c>
    </row>
    <row r="1735" customFormat="false" ht="15.75" hidden="false" customHeight="false" outlineLevel="0" collapsed="false">
      <c r="A1735" s="24" t="s">
        <v>2063</v>
      </c>
      <c r="B1735" s="24" t="s">
        <v>66</v>
      </c>
      <c r="C1735" s="25"/>
      <c r="D1735" s="24" t="s">
        <v>2081</v>
      </c>
      <c r="E1735" s="24" t="s">
        <v>93</v>
      </c>
      <c r="F1735" s="24" t="s">
        <v>100</v>
      </c>
      <c r="G1735" s="25"/>
      <c r="H1735" s="36" t="n">
        <v>-13.0052</v>
      </c>
      <c r="I1735" s="36" t="n">
        <v>-55.94162</v>
      </c>
      <c r="J1735" s="26" t="n">
        <v>9812</v>
      </c>
      <c r="K1735" s="26" t="n">
        <v>9959</v>
      </c>
      <c r="L1735" s="26" t="n">
        <v>10108</v>
      </c>
      <c r="M1735" s="26" t="n">
        <v>10260</v>
      </c>
      <c r="N1735" s="26" t="n">
        <v>10414</v>
      </c>
      <c r="O1735" s="26" t="n">
        <v>10570</v>
      </c>
      <c r="P1735" s="26" t="n">
        <v>10729</v>
      </c>
      <c r="Q1735" s="26" t="n">
        <v>10890</v>
      </c>
      <c r="R1735" s="26" t="n">
        <v>11053</v>
      </c>
      <c r="S1735" s="26" t="n">
        <v>11219</v>
      </c>
      <c r="T1735" s="26" t="n">
        <v>11387</v>
      </c>
      <c r="U1735" s="28"/>
      <c r="V1735" s="28"/>
      <c r="W1735" s="28"/>
      <c r="X1735" s="28"/>
      <c r="Y1735" s="28" t="n">
        <f aca="false">IF(ISNUMBER(MATCH(C1735,sheet12!$c$2:$c$36,0)),1,0)</f>
        <v>0</v>
      </c>
    </row>
    <row r="1736" customFormat="false" ht="15.75" hidden="false" customHeight="false" outlineLevel="0" collapsed="false">
      <c r="A1736" s="30" t="s">
        <v>2063</v>
      </c>
      <c r="B1736" s="30" t="s">
        <v>66</v>
      </c>
      <c r="C1736" s="31"/>
      <c r="D1736" s="30" t="s">
        <v>2081</v>
      </c>
      <c r="E1736" s="30" t="s">
        <v>93</v>
      </c>
      <c r="F1736" s="30" t="s">
        <v>100</v>
      </c>
      <c r="G1736" s="31"/>
      <c r="H1736" s="35" t="n">
        <v>-13.0052</v>
      </c>
      <c r="I1736" s="35" t="n">
        <v>-55.94162</v>
      </c>
      <c r="J1736" s="32" t="n">
        <v>6979</v>
      </c>
      <c r="K1736" s="32" t="n">
        <v>7084</v>
      </c>
      <c r="L1736" s="32" t="n">
        <v>7190</v>
      </c>
      <c r="M1736" s="32" t="n">
        <v>7298</v>
      </c>
      <c r="N1736" s="32" t="n">
        <v>7407</v>
      </c>
      <c r="O1736" s="32" t="n">
        <v>7518</v>
      </c>
      <c r="P1736" s="32" t="n">
        <v>7631</v>
      </c>
      <c r="Q1736" s="32" t="n">
        <v>7745</v>
      </c>
      <c r="R1736" s="32" t="n">
        <v>7861</v>
      </c>
      <c r="S1736" s="32" t="n">
        <v>7979</v>
      </c>
      <c r="T1736" s="32" t="n">
        <v>8099</v>
      </c>
      <c r="U1736" s="34"/>
      <c r="V1736" s="34"/>
      <c r="W1736" s="34"/>
      <c r="X1736" s="34"/>
      <c r="Y1736" s="34" t="n">
        <f aca="false">IF(ISNUMBER(MATCH(C1736,sheet12!$c$2:$c$36,0)),1,0)</f>
        <v>0</v>
      </c>
    </row>
    <row r="1737" customFormat="false" ht="15.75" hidden="false" customHeight="false" outlineLevel="0" collapsed="false">
      <c r="A1737" s="24" t="s">
        <v>2063</v>
      </c>
      <c r="B1737" s="24" t="s">
        <v>66</v>
      </c>
      <c r="C1737" s="25"/>
      <c r="D1737" s="24" t="s">
        <v>2081</v>
      </c>
      <c r="E1737" s="24" t="s">
        <v>93</v>
      </c>
      <c r="F1737" s="24" t="s">
        <v>100</v>
      </c>
      <c r="G1737" s="25"/>
      <c r="H1737" s="36" t="n">
        <v>-13.0052</v>
      </c>
      <c r="I1737" s="36" t="n">
        <v>-55.94162</v>
      </c>
      <c r="J1737" s="26" t="n">
        <v>8419</v>
      </c>
      <c r="K1737" s="26" t="n">
        <v>8545</v>
      </c>
      <c r="L1737" s="26" t="n">
        <v>8673</v>
      </c>
      <c r="M1737" s="26" t="n">
        <v>8803</v>
      </c>
      <c r="N1737" s="26" t="n">
        <v>8935</v>
      </c>
      <c r="O1737" s="26" t="n">
        <v>9069</v>
      </c>
      <c r="P1737" s="26" t="n">
        <v>9205</v>
      </c>
      <c r="Q1737" s="26" t="n">
        <v>9343</v>
      </c>
      <c r="R1737" s="26" t="n">
        <v>9483</v>
      </c>
      <c r="S1737" s="26" t="n">
        <v>9625</v>
      </c>
      <c r="T1737" s="26" t="n">
        <v>9769</v>
      </c>
      <c r="U1737" s="28"/>
      <c r="V1737" s="28"/>
      <c r="W1737" s="28"/>
      <c r="X1737" s="28"/>
      <c r="Y1737" s="28" t="n">
        <f aca="false">IF(ISNUMBER(MATCH(C1737,sheet12!$c$2:$c$36,0)),1,0)</f>
        <v>0</v>
      </c>
    </row>
    <row r="1738" customFormat="false" ht="15.75" hidden="false" customHeight="false" outlineLevel="0" collapsed="false">
      <c r="A1738" s="30" t="s">
        <v>2063</v>
      </c>
      <c r="B1738" s="30" t="s">
        <v>66</v>
      </c>
      <c r="C1738" s="31"/>
      <c r="D1738" s="30" t="s">
        <v>2079</v>
      </c>
      <c r="E1738" s="30" t="s">
        <v>93</v>
      </c>
      <c r="F1738" s="30" t="s">
        <v>100</v>
      </c>
      <c r="G1738" s="31"/>
      <c r="H1738" s="35" t="n">
        <v>-12.09341</v>
      </c>
      <c r="I1738" s="35" t="n">
        <v>-45.81718</v>
      </c>
      <c r="J1738" s="32" t="n">
        <v>9320</v>
      </c>
      <c r="K1738" s="32" t="n">
        <v>9460</v>
      </c>
      <c r="L1738" s="32" t="n">
        <v>9602</v>
      </c>
      <c r="M1738" s="32" t="n">
        <v>9746</v>
      </c>
      <c r="N1738" s="32" t="n">
        <v>9892</v>
      </c>
      <c r="O1738" s="32" t="n">
        <v>10040</v>
      </c>
      <c r="P1738" s="32" t="n">
        <v>10191</v>
      </c>
      <c r="Q1738" s="32" t="n">
        <v>10344</v>
      </c>
      <c r="R1738" s="32" t="n">
        <v>10499</v>
      </c>
      <c r="S1738" s="32" t="n">
        <v>10656</v>
      </c>
      <c r="T1738" s="32" t="n">
        <v>10816</v>
      </c>
      <c r="U1738" s="34"/>
      <c r="V1738" s="34"/>
      <c r="W1738" s="34"/>
      <c r="X1738" s="34"/>
      <c r="Y1738" s="34" t="n">
        <f aca="false">IF(ISNUMBER(MATCH(C1738,sheet12!$c$2:$c$36,0)),1,0)</f>
        <v>0</v>
      </c>
    </row>
    <row r="1739" customFormat="false" ht="15.75" hidden="false" customHeight="false" outlineLevel="0" collapsed="false">
      <c r="A1739" s="24" t="s">
        <v>2063</v>
      </c>
      <c r="B1739" s="24" t="s">
        <v>66</v>
      </c>
      <c r="C1739" s="25"/>
      <c r="D1739" s="24" t="s">
        <v>2079</v>
      </c>
      <c r="E1739" s="24" t="s">
        <v>93</v>
      </c>
      <c r="F1739" s="24" t="s">
        <v>100</v>
      </c>
      <c r="G1739" s="25"/>
      <c r="H1739" s="36" t="n">
        <v>-12.09341</v>
      </c>
      <c r="I1739" s="36" t="n">
        <v>-45.81718</v>
      </c>
      <c r="J1739" s="26" t="n">
        <v>9830</v>
      </c>
      <c r="K1739" s="26" t="n">
        <v>9977</v>
      </c>
      <c r="L1739" s="26" t="n">
        <v>10127</v>
      </c>
      <c r="M1739" s="26" t="n">
        <v>10279</v>
      </c>
      <c r="N1739" s="26" t="n">
        <v>10433</v>
      </c>
      <c r="O1739" s="26" t="n">
        <v>10589</v>
      </c>
      <c r="P1739" s="26" t="n">
        <v>10748</v>
      </c>
      <c r="Q1739" s="26" t="n">
        <v>10909</v>
      </c>
      <c r="R1739" s="26" t="n">
        <v>11073</v>
      </c>
      <c r="S1739" s="26" t="n">
        <v>11239</v>
      </c>
      <c r="T1739" s="26" t="n">
        <v>11408</v>
      </c>
      <c r="U1739" s="28"/>
      <c r="V1739" s="28"/>
      <c r="W1739" s="28"/>
      <c r="X1739" s="28"/>
      <c r="Y1739" s="28" t="n">
        <f aca="false">IF(ISNUMBER(MATCH(C1739,sheet12!$c$2:$c$36,0)),1,0)</f>
        <v>0</v>
      </c>
    </row>
    <row r="1740" customFormat="false" ht="15.75" hidden="false" customHeight="false" outlineLevel="0" collapsed="false">
      <c r="A1740" s="30" t="s">
        <v>2063</v>
      </c>
      <c r="B1740" s="30" t="s">
        <v>66</v>
      </c>
      <c r="C1740" s="31"/>
      <c r="D1740" s="30" t="s">
        <v>2079</v>
      </c>
      <c r="E1740" s="30" t="s">
        <v>93</v>
      </c>
      <c r="F1740" s="30" t="s">
        <v>100</v>
      </c>
      <c r="G1740" s="31"/>
      <c r="H1740" s="35" t="n">
        <v>-12.09341</v>
      </c>
      <c r="I1740" s="35" t="n">
        <v>-45.81718</v>
      </c>
      <c r="J1740" s="32" t="n">
        <v>4053</v>
      </c>
      <c r="K1740" s="32" t="n">
        <v>4114</v>
      </c>
      <c r="L1740" s="32" t="n">
        <v>4176</v>
      </c>
      <c r="M1740" s="32" t="n">
        <v>4239</v>
      </c>
      <c r="N1740" s="32" t="n">
        <v>4303</v>
      </c>
      <c r="O1740" s="32" t="n">
        <v>4368</v>
      </c>
      <c r="P1740" s="32" t="n">
        <v>4434</v>
      </c>
      <c r="Q1740" s="32" t="n">
        <v>4501</v>
      </c>
      <c r="R1740" s="32" t="n">
        <v>4569</v>
      </c>
      <c r="S1740" s="32" t="n">
        <v>4638</v>
      </c>
      <c r="T1740" s="32" t="n">
        <v>4708</v>
      </c>
      <c r="U1740" s="34"/>
      <c r="V1740" s="34"/>
      <c r="W1740" s="34"/>
      <c r="X1740" s="34"/>
      <c r="Y1740" s="34" t="n">
        <f aca="false">IF(ISNUMBER(MATCH(C1740,sheet12!$c$2:$c$36,0)),1,0)</f>
        <v>0</v>
      </c>
    </row>
    <row r="1741" customFormat="false" ht="15.75" hidden="false" customHeight="false" outlineLevel="0" collapsed="false">
      <c r="A1741" s="24" t="s">
        <v>2063</v>
      </c>
      <c r="B1741" s="24" t="s">
        <v>66</v>
      </c>
      <c r="C1741" s="25"/>
      <c r="D1741" s="24" t="s">
        <v>2079</v>
      </c>
      <c r="E1741" s="24" t="s">
        <v>93</v>
      </c>
      <c r="F1741" s="24" t="s">
        <v>100</v>
      </c>
      <c r="G1741" s="25"/>
      <c r="H1741" s="36" t="n">
        <v>-12.09341</v>
      </c>
      <c r="I1741" s="36" t="n">
        <v>-45.81718</v>
      </c>
      <c r="J1741" s="26" t="n">
        <v>1841</v>
      </c>
      <c r="K1741" s="26" t="n">
        <v>1869</v>
      </c>
      <c r="L1741" s="26" t="n">
        <v>1897</v>
      </c>
      <c r="M1741" s="26" t="n">
        <v>1925</v>
      </c>
      <c r="N1741" s="26" t="n">
        <v>1954</v>
      </c>
      <c r="O1741" s="26" t="n">
        <v>1983</v>
      </c>
      <c r="P1741" s="26" t="n">
        <v>2013</v>
      </c>
      <c r="Q1741" s="26" t="n">
        <v>2043</v>
      </c>
      <c r="R1741" s="26" t="n">
        <v>2074</v>
      </c>
      <c r="S1741" s="26" t="n">
        <v>2105</v>
      </c>
      <c r="T1741" s="26" t="n">
        <v>2137</v>
      </c>
      <c r="U1741" s="28"/>
      <c r="V1741" s="28"/>
      <c r="W1741" s="28"/>
      <c r="X1741" s="28"/>
      <c r="Y1741" s="28" t="n">
        <f aca="false">IF(ISNUMBER(MATCH(C1741,sheet12!$c$2:$c$36,0)),1,0)</f>
        <v>0</v>
      </c>
    </row>
    <row r="1742" customFormat="false" ht="15.75" hidden="false" customHeight="false" outlineLevel="0" collapsed="false">
      <c r="A1742" s="30" t="s">
        <v>2063</v>
      </c>
      <c r="B1742" s="30" t="s">
        <v>66</v>
      </c>
      <c r="C1742" s="31"/>
      <c r="D1742" s="30" t="s">
        <v>2079</v>
      </c>
      <c r="E1742" s="30" t="s">
        <v>93</v>
      </c>
      <c r="F1742" s="30" t="s">
        <v>100</v>
      </c>
      <c r="G1742" s="31"/>
      <c r="H1742" s="35" t="n">
        <v>-12.09341</v>
      </c>
      <c r="I1742" s="35" t="n">
        <v>-45.81718</v>
      </c>
      <c r="J1742" s="32" t="n">
        <v>903</v>
      </c>
      <c r="K1742" s="32" t="n">
        <v>917</v>
      </c>
      <c r="L1742" s="32" t="n">
        <v>931</v>
      </c>
      <c r="M1742" s="32" t="n">
        <v>945</v>
      </c>
      <c r="N1742" s="32" t="n">
        <v>959</v>
      </c>
      <c r="O1742" s="32" t="n">
        <v>973</v>
      </c>
      <c r="P1742" s="32" t="n">
        <v>988</v>
      </c>
      <c r="Q1742" s="32" t="n">
        <v>1003</v>
      </c>
      <c r="R1742" s="32" t="n">
        <v>1018</v>
      </c>
      <c r="S1742" s="32" t="n">
        <v>1033</v>
      </c>
      <c r="T1742" s="32" t="n">
        <v>1048</v>
      </c>
      <c r="U1742" s="34"/>
      <c r="V1742" s="34"/>
      <c r="W1742" s="34"/>
      <c r="X1742" s="34"/>
      <c r="Y1742" s="34" t="n">
        <f aca="false">IF(ISNUMBER(MATCH(C1742,sheet12!$c$2:$c$36,0)),1,0)</f>
        <v>0</v>
      </c>
    </row>
    <row r="1743" customFormat="false" ht="15.75" hidden="false" customHeight="false" outlineLevel="0" collapsed="false">
      <c r="A1743" s="24" t="s">
        <v>2063</v>
      </c>
      <c r="B1743" s="24" t="s">
        <v>66</v>
      </c>
      <c r="C1743" s="25"/>
      <c r="D1743" s="24" t="s">
        <v>2079</v>
      </c>
      <c r="E1743" s="24" t="s">
        <v>93</v>
      </c>
      <c r="F1743" s="24" t="s">
        <v>100</v>
      </c>
      <c r="G1743" s="25"/>
      <c r="H1743" s="36" t="n">
        <v>-12.09341</v>
      </c>
      <c r="I1743" s="36" t="n">
        <v>-45.81718</v>
      </c>
      <c r="J1743" s="26" t="n">
        <v>36</v>
      </c>
      <c r="K1743" s="26" t="n">
        <v>37</v>
      </c>
      <c r="L1743" s="26" t="n">
        <v>38</v>
      </c>
      <c r="M1743" s="26" t="n">
        <v>39</v>
      </c>
      <c r="N1743" s="26" t="n">
        <v>40</v>
      </c>
      <c r="O1743" s="26" t="n">
        <v>41</v>
      </c>
      <c r="P1743" s="26" t="n">
        <v>42</v>
      </c>
      <c r="Q1743" s="26" t="n">
        <v>43</v>
      </c>
      <c r="R1743" s="26" t="n">
        <v>44</v>
      </c>
      <c r="S1743" s="26" t="n">
        <v>45</v>
      </c>
      <c r="T1743" s="26" t="n">
        <v>46</v>
      </c>
      <c r="U1743" s="28"/>
      <c r="V1743" s="28"/>
      <c r="W1743" s="28"/>
      <c r="X1743" s="28"/>
      <c r="Y1743" s="28" t="n">
        <f aca="false">IF(ISNUMBER(MATCH(C1743,sheet12!$c$2:$c$36,0)),1,0)</f>
        <v>0</v>
      </c>
    </row>
    <row r="1744" customFormat="false" ht="15.75" hidden="false" customHeight="false" outlineLevel="0" collapsed="false">
      <c r="A1744" s="30" t="s">
        <v>2063</v>
      </c>
      <c r="B1744" s="30" t="s">
        <v>66</v>
      </c>
      <c r="C1744" s="31"/>
      <c r="D1744" s="30" t="s">
        <v>2079</v>
      </c>
      <c r="E1744" s="30" t="s">
        <v>93</v>
      </c>
      <c r="F1744" s="30" t="s">
        <v>100</v>
      </c>
      <c r="G1744" s="31"/>
      <c r="H1744" s="35" t="n">
        <v>-12.09341</v>
      </c>
      <c r="I1744" s="35" t="n">
        <v>-45.81718</v>
      </c>
      <c r="J1744" s="32" t="n">
        <v>5511</v>
      </c>
      <c r="K1744" s="32" t="n">
        <v>5594</v>
      </c>
      <c r="L1744" s="32" t="n">
        <v>5678</v>
      </c>
      <c r="M1744" s="32" t="n">
        <v>5763</v>
      </c>
      <c r="N1744" s="32" t="n">
        <v>5849</v>
      </c>
      <c r="O1744" s="32" t="n">
        <v>5937</v>
      </c>
      <c r="P1744" s="32" t="n">
        <v>6026</v>
      </c>
      <c r="Q1744" s="32" t="n">
        <v>6116</v>
      </c>
      <c r="R1744" s="32" t="n">
        <v>6208</v>
      </c>
      <c r="S1744" s="32" t="n">
        <v>6301</v>
      </c>
      <c r="T1744" s="32" t="n">
        <v>6396</v>
      </c>
      <c r="U1744" s="34"/>
      <c r="V1744" s="34"/>
      <c r="W1744" s="34"/>
      <c r="X1744" s="34"/>
      <c r="Y1744" s="34" t="n">
        <f aca="false">IF(ISNUMBER(MATCH(C1744,sheet12!$c$2:$c$36,0)),1,0)</f>
        <v>0</v>
      </c>
    </row>
    <row r="1745" customFormat="false" ht="15.75" hidden="false" customHeight="false" outlineLevel="0" collapsed="false">
      <c r="A1745" s="24" t="s">
        <v>2063</v>
      </c>
      <c r="B1745" s="24" t="s">
        <v>66</v>
      </c>
      <c r="C1745" s="25"/>
      <c r="D1745" s="24" t="s">
        <v>2079</v>
      </c>
      <c r="E1745" s="24" t="s">
        <v>93</v>
      </c>
      <c r="F1745" s="24" t="s">
        <v>100</v>
      </c>
      <c r="G1745" s="25"/>
      <c r="H1745" s="36" t="n">
        <v>-12.09341</v>
      </c>
      <c r="I1745" s="36" t="n">
        <v>-45.81718</v>
      </c>
      <c r="J1745" s="26" t="n">
        <v>9411</v>
      </c>
      <c r="K1745" s="26" t="n">
        <v>9552</v>
      </c>
      <c r="L1745" s="26" t="n">
        <v>9695</v>
      </c>
      <c r="M1745" s="26" t="n">
        <v>9840</v>
      </c>
      <c r="N1745" s="26" t="n">
        <v>9988</v>
      </c>
      <c r="O1745" s="26" t="n">
        <v>10138</v>
      </c>
      <c r="P1745" s="26" t="n">
        <v>10290</v>
      </c>
      <c r="Q1745" s="26" t="n">
        <v>10444</v>
      </c>
      <c r="R1745" s="26" t="n">
        <v>10601</v>
      </c>
      <c r="S1745" s="26" t="n">
        <v>10760</v>
      </c>
      <c r="T1745" s="26" t="n">
        <v>10921</v>
      </c>
      <c r="U1745" s="28"/>
      <c r="V1745" s="28"/>
      <c r="W1745" s="28"/>
      <c r="X1745" s="28"/>
      <c r="Y1745" s="28" t="n">
        <f aca="false">IF(ISNUMBER(MATCH(C1745,sheet12!$c$2:$c$36,0)),1,0)</f>
        <v>0</v>
      </c>
    </row>
    <row r="1746" customFormat="false" ht="15.75" hidden="false" customHeight="false" outlineLevel="0" collapsed="false">
      <c r="A1746" s="30" t="s">
        <v>2063</v>
      </c>
      <c r="B1746" s="30" t="s">
        <v>66</v>
      </c>
      <c r="C1746" s="31"/>
      <c r="D1746" s="30" t="s">
        <v>2083</v>
      </c>
      <c r="E1746" s="30" t="s">
        <v>93</v>
      </c>
      <c r="F1746" s="30" t="s">
        <v>100</v>
      </c>
      <c r="G1746" s="31"/>
      <c r="H1746" s="35" t="n">
        <v>-17.3236173</v>
      </c>
      <c r="I1746" s="35" t="n">
        <v>-48.2650583</v>
      </c>
      <c r="J1746" s="32" t="n">
        <v>2960</v>
      </c>
      <c r="K1746" s="32" t="n">
        <v>3004</v>
      </c>
      <c r="L1746" s="32" t="n">
        <v>3049</v>
      </c>
      <c r="M1746" s="32" t="n">
        <v>3095</v>
      </c>
      <c r="N1746" s="32" t="n">
        <v>3141</v>
      </c>
      <c r="O1746" s="32" t="n">
        <v>3188</v>
      </c>
      <c r="P1746" s="32" t="n">
        <v>3236</v>
      </c>
      <c r="Q1746" s="32" t="n">
        <v>3285</v>
      </c>
      <c r="R1746" s="32" t="n">
        <v>3334</v>
      </c>
      <c r="S1746" s="32" t="n">
        <v>3384</v>
      </c>
      <c r="T1746" s="32" t="n">
        <v>3435</v>
      </c>
      <c r="U1746" s="34"/>
      <c r="V1746" s="34"/>
      <c r="W1746" s="34"/>
      <c r="X1746" s="34"/>
      <c r="Y1746" s="34" t="n">
        <f aca="false">IF(ISNUMBER(MATCH(C1746,sheet12!$c$2:$c$36,0)),1,0)</f>
        <v>0</v>
      </c>
    </row>
    <row r="1747" customFormat="false" ht="15.75" hidden="false" customHeight="false" outlineLevel="0" collapsed="false">
      <c r="A1747" s="24" t="s">
        <v>2063</v>
      </c>
      <c r="B1747" s="24" t="s">
        <v>66</v>
      </c>
      <c r="C1747" s="25"/>
      <c r="D1747" s="24" t="s">
        <v>2079</v>
      </c>
      <c r="E1747" s="24" t="s">
        <v>93</v>
      </c>
      <c r="F1747" s="24" t="s">
        <v>100</v>
      </c>
      <c r="G1747" s="25"/>
      <c r="H1747" s="36" t="n">
        <v>-12.09341</v>
      </c>
      <c r="I1747" s="36" t="n">
        <v>-45.81718</v>
      </c>
      <c r="J1747" s="26" t="n">
        <v>6679</v>
      </c>
      <c r="K1747" s="26" t="n">
        <v>6779</v>
      </c>
      <c r="L1747" s="26" t="n">
        <v>6881</v>
      </c>
      <c r="M1747" s="26" t="n">
        <v>6984</v>
      </c>
      <c r="N1747" s="26" t="n">
        <v>7089</v>
      </c>
      <c r="O1747" s="26" t="n">
        <v>7195</v>
      </c>
      <c r="P1747" s="26" t="n">
        <v>7303</v>
      </c>
      <c r="Q1747" s="26" t="n">
        <v>7413</v>
      </c>
      <c r="R1747" s="26" t="n">
        <v>7524</v>
      </c>
      <c r="S1747" s="26" t="n">
        <v>7637</v>
      </c>
      <c r="T1747" s="26" t="n">
        <v>7752</v>
      </c>
      <c r="U1747" s="28"/>
      <c r="V1747" s="28"/>
      <c r="W1747" s="28"/>
      <c r="X1747" s="28"/>
      <c r="Y1747" s="28" t="n">
        <f aca="false">IF(ISNUMBER(MATCH(C1747,sheet12!$c$2:$c$36,0)),1,0)</f>
        <v>0</v>
      </c>
    </row>
    <row r="1748" customFormat="false" ht="15.75" hidden="false" customHeight="false" outlineLevel="0" collapsed="false">
      <c r="A1748" s="30" t="s">
        <v>2063</v>
      </c>
      <c r="B1748" s="30" t="s">
        <v>66</v>
      </c>
      <c r="C1748" s="31"/>
      <c r="D1748" s="30" t="s">
        <v>2079</v>
      </c>
      <c r="E1748" s="30" t="s">
        <v>93</v>
      </c>
      <c r="F1748" s="30" t="s">
        <v>100</v>
      </c>
      <c r="G1748" s="31"/>
      <c r="H1748" s="35" t="n">
        <v>-12.09341</v>
      </c>
      <c r="I1748" s="35" t="n">
        <v>-45.81718</v>
      </c>
      <c r="J1748" s="32" t="n">
        <v>7979</v>
      </c>
      <c r="K1748" s="32" t="n">
        <v>8099</v>
      </c>
      <c r="L1748" s="32" t="n">
        <v>8220</v>
      </c>
      <c r="M1748" s="32" t="n">
        <v>8343</v>
      </c>
      <c r="N1748" s="32" t="n">
        <v>8468</v>
      </c>
      <c r="O1748" s="32" t="n">
        <v>8595</v>
      </c>
      <c r="P1748" s="32" t="n">
        <v>8724</v>
      </c>
      <c r="Q1748" s="32" t="n">
        <v>8855</v>
      </c>
      <c r="R1748" s="32" t="n">
        <v>8988</v>
      </c>
      <c r="S1748" s="32" t="n">
        <v>9123</v>
      </c>
      <c r="T1748" s="32" t="n">
        <v>9260</v>
      </c>
      <c r="U1748" s="34"/>
      <c r="V1748" s="34"/>
      <c r="W1748" s="34"/>
      <c r="X1748" s="34"/>
      <c r="Y1748" s="34" t="n">
        <f aca="false">IF(ISNUMBER(MATCH(C1748,sheet12!$c$2:$c$36,0)),1,0)</f>
        <v>0</v>
      </c>
    </row>
    <row r="1749" customFormat="false" ht="15.75" hidden="false" customHeight="false" outlineLevel="0" collapsed="false">
      <c r="A1749" s="24" t="s">
        <v>2063</v>
      </c>
      <c r="B1749" s="24" t="s">
        <v>66</v>
      </c>
      <c r="C1749" s="25"/>
      <c r="D1749" s="24" t="s">
        <v>2079</v>
      </c>
      <c r="E1749" s="24" t="s">
        <v>93</v>
      </c>
      <c r="F1749" s="24" t="s">
        <v>100</v>
      </c>
      <c r="G1749" s="25"/>
      <c r="H1749" s="36" t="n">
        <v>-12.09341</v>
      </c>
      <c r="I1749" s="36" t="n">
        <v>-45.81718</v>
      </c>
      <c r="J1749" s="26" t="n">
        <v>2756</v>
      </c>
      <c r="K1749" s="26" t="n">
        <v>2797</v>
      </c>
      <c r="L1749" s="26" t="n">
        <v>2839</v>
      </c>
      <c r="M1749" s="26" t="n">
        <v>2882</v>
      </c>
      <c r="N1749" s="26" t="n">
        <v>2925</v>
      </c>
      <c r="O1749" s="26" t="n">
        <v>2969</v>
      </c>
      <c r="P1749" s="26" t="n">
        <v>3014</v>
      </c>
      <c r="Q1749" s="26" t="n">
        <v>3059</v>
      </c>
      <c r="R1749" s="26" t="n">
        <v>3105</v>
      </c>
      <c r="S1749" s="26" t="n">
        <v>3152</v>
      </c>
      <c r="T1749" s="26" t="n">
        <v>3199</v>
      </c>
      <c r="U1749" s="28"/>
      <c r="V1749" s="28"/>
      <c r="W1749" s="28"/>
      <c r="X1749" s="28"/>
      <c r="Y1749" s="28" t="n">
        <f aca="false">IF(ISNUMBER(MATCH(C1749,sheet12!$c$2:$c$36,0)),1,0)</f>
        <v>0</v>
      </c>
    </row>
    <row r="1750" customFormat="false" ht="15.75" hidden="false" customHeight="false" outlineLevel="0" collapsed="false">
      <c r="A1750" s="30" t="s">
        <v>2063</v>
      </c>
      <c r="B1750" s="30" t="s">
        <v>66</v>
      </c>
      <c r="C1750" s="31"/>
      <c r="D1750" s="30" t="s">
        <v>2079</v>
      </c>
      <c r="E1750" s="30" t="s">
        <v>93</v>
      </c>
      <c r="F1750" s="30" t="s">
        <v>100</v>
      </c>
      <c r="G1750" s="31"/>
      <c r="H1750" s="35" t="n">
        <v>-16.1228</v>
      </c>
      <c r="I1750" s="35" t="n">
        <v>-47.95956</v>
      </c>
      <c r="J1750" s="32" t="n">
        <v>4058</v>
      </c>
      <c r="K1750" s="32" t="n">
        <v>4119</v>
      </c>
      <c r="L1750" s="32" t="n">
        <v>4181</v>
      </c>
      <c r="M1750" s="32" t="n">
        <v>4244</v>
      </c>
      <c r="N1750" s="32" t="n">
        <v>4308</v>
      </c>
      <c r="O1750" s="32" t="n">
        <v>4373</v>
      </c>
      <c r="P1750" s="32" t="n">
        <v>4439</v>
      </c>
      <c r="Q1750" s="32" t="n">
        <v>4506</v>
      </c>
      <c r="R1750" s="32" t="n">
        <v>4574</v>
      </c>
      <c r="S1750" s="32" t="n">
        <v>4643</v>
      </c>
      <c r="T1750" s="32" t="n">
        <v>4713</v>
      </c>
      <c r="U1750" s="34"/>
      <c r="V1750" s="34"/>
      <c r="W1750" s="34"/>
      <c r="X1750" s="34"/>
      <c r="Y1750" s="34" t="n">
        <f aca="false">IF(ISNUMBER(MATCH(C1750,sheet12!$c$2:$c$36,0)),1,0)</f>
        <v>0</v>
      </c>
    </row>
    <row r="1751" customFormat="false" ht="15.75" hidden="false" customHeight="false" outlineLevel="0" collapsed="false">
      <c r="A1751" s="24" t="s">
        <v>2063</v>
      </c>
      <c r="B1751" s="24" t="s">
        <v>66</v>
      </c>
      <c r="C1751" s="25"/>
      <c r="D1751" s="24" t="s">
        <v>2079</v>
      </c>
      <c r="E1751" s="24" t="s">
        <v>93</v>
      </c>
      <c r="F1751" s="24" t="s">
        <v>100</v>
      </c>
      <c r="G1751" s="25"/>
      <c r="H1751" s="36" t="n">
        <v>-16.1228</v>
      </c>
      <c r="I1751" s="36" t="n">
        <v>-47.95956</v>
      </c>
      <c r="J1751" s="26" t="n">
        <v>9855</v>
      </c>
      <c r="K1751" s="26" t="n">
        <v>10003</v>
      </c>
      <c r="L1751" s="26" t="n">
        <v>10153</v>
      </c>
      <c r="M1751" s="26" t="n">
        <v>10305</v>
      </c>
      <c r="N1751" s="26" t="n">
        <v>10460</v>
      </c>
      <c r="O1751" s="26" t="n">
        <v>10617</v>
      </c>
      <c r="P1751" s="26" t="n">
        <v>10776</v>
      </c>
      <c r="Q1751" s="26" t="n">
        <v>10938</v>
      </c>
      <c r="R1751" s="26" t="n">
        <v>11102</v>
      </c>
      <c r="S1751" s="26" t="n">
        <v>11269</v>
      </c>
      <c r="T1751" s="26" t="n">
        <v>11438</v>
      </c>
      <c r="U1751" s="28"/>
      <c r="V1751" s="28"/>
      <c r="W1751" s="28"/>
      <c r="X1751" s="28"/>
      <c r="Y1751" s="28" t="n">
        <f aca="false">IF(ISNUMBER(MATCH(C1751,sheet12!$c$2:$c$36,0)),1,0)</f>
        <v>0</v>
      </c>
    </row>
    <row r="1752" customFormat="false" ht="15.75" hidden="false" customHeight="false" outlineLevel="0" collapsed="false">
      <c r="A1752" s="30" t="s">
        <v>2063</v>
      </c>
      <c r="B1752" s="30" t="s">
        <v>66</v>
      </c>
      <c r="C1752" s="31"/>
      <c r="D1752" s="30" t="s">
        <v>2079</v>
      </c>
      <c r="E1752" s="30" t="s">
        <v>93</v>
      </c>
      <c r="F1752" s="30" t="s">
        <v>100</v>
      </c>
      <c r="G1752" s="31"/>
      <c r="H1752" s="35" t="n">
        <v>-16.1228</v>
      </c>
      <c r="I1752" s="35" t="n">
        <v>-47.95956</v>
      </c>
      <c r="J1752" s="32" t="n">
        <v>5551</v>
      </c>
      <c r="K1752" s="32" t="n">
        <v>5634</v>
      </c>
      <c r="L1752" s="32" t="n">
        <v>5719</v>
      </c>
      <c r="M1752" s="32" t="n">
        <v>5805</v>
      </c>
      <c r="N1752" s="32" t="n">
        <v>5892</v>
      </c>
      <c r="O1752" s="32" t="n">
        <v>5980</v>
      </c>
      <c r="P1752" s="32" t="n">
        <v>6070</v>
      </c>
      <c r="Q1752" s="32" t="n">
        <v>6161</v>
      </c>
      <c r="R1752" s="32" t="n">
        <v>6253</v>
      </c>
      <c r="S1752" s="32" t="n">
        <v>6347</v>
      </c>
      <c r="T1752" s="32" t="n">
        <v>6442</v>
      </c>
      <c r="U1752" s="34"/>
      <c r="V1752" s="34"/>
      <c r="W1752" s="34"/>
      <c r="X1752" s="34"/>
      <c r="Y1752" s="34" t="n">
        <f aca="false">IF(ISNUMBER(MATCH(C1752,sheet12!$c$2:$c$36,0)),1,0)</f>
        <v>0</v>
      </c>
    </row>
    <row r="1753" customFormat="false" ht="15.75" hidden="false" customHeight="false" outlineLevel="0" collapsed="false">
      <c r="A1753" s="24" t="s">
        <v>2063</v>
      </c>
      <c r="B1753" s="24" t="s">
        <v>66</v>
      </c>
      <c r="C1753" s="25"/>
      <c r="D1753" s="24" t="s">
        <v>2079</v>
      </c>
      <c r="E1753" s="24" t="s">
        <v>93</v>
      </c>
      <c r="F1753" s="24" t="s">
        <v>100</v>
      </c>
      <c r="G1753" s="25"/>
      <c r="H1753" s="36" t="n">
        <v>-16.1228</v>
      </c>
      <c r="I1753" s="36" t="n">
        <v>-47.95956</v>
      </c>
      <c r="J1753" s="26" t="n">
        <v>6728</v>
      </c>
      <c r="K1753" s="26" t="n">
        <v>6829</v>
      </c>
      <c r="L1753" s="26" t="n">
        <v>6931</v>
      </c>
      <c r="M1753" s="26" t="n">
        <v>7035</v>
      </c>
      <c r="N1753" s="26" t="n">
        <v>7141</v>
      </c>
      <c r="O1753" s="26" t="n">
        <v>7248</v>
      </c>
      <c r="P1753" s="26" t="n">
        <v>7357</v>
      </c>
      <c r="Q1753" s="26" t="n">
        <v>7467</v>
      </c>
      <c r="R1753" s="26" t="n">
        <v>7579</v>
      </c>
      <c r="S1753" s="26" t="n">
        <v>7693</v>
      </c>
      <c r="T1753" s="26" t="n">
        <v>7808</v>
      </c>
      <c r="U1753" s="28"/>
      <c r="V1753" s="28"/>
      <c r="W1753" s="28"/>
      <c r="X1753" s="28"/>
      <c r="Y1753" s="28" t="n">
        <f aca="false">IF(ISNUMBER(MATCH(C1753,sheet12!$c$2:$c$36,0)),1,0)</f>
        <v>0</v>
      </c>
    </row>
    <row r="1754" customFormat="false" ht="15.75" hidden="false" customHeight="false" outlineLevel="0" collapsed="false">
      <c r="A1754" s="30" t="s">
        <v>2063</v>
      </c>
      <c r="B1754" s="30" t="s">
        <v>66</v>
      </c>
      <c r="C1754" s="31"/>
      <c r="D1754" s="30" t="s">
        <v>2079</v>
      </c>
      <c r="E1754" s="30" t="s">
        <v>93</v>
      </c>
      <c r="F1754" s="30" t="s">
        <v>100</v>
      </c>
      <c r="G1754" s="31"/>
      <c r="H1754" s="35" t="n">
        <v>-16.1228</v>
      </c>
      <c r="I1754" s="35" t="n">
        <v>-47.95956</v>
      </c>
      <c r="J1754" s="32" t="n">
        <v>7195</v>
      </c>
      <c r="K1754" s="32" t="n">
        <v>7303</v>
      </c>
      <c r="L1754" s="32" t="n">
        <v>7413</v>
      </c>
      <c r="M1754" s="32" t="n">
        <v>7524</v>
      </c>
      <c r="N1754" s="32" t="n">
        <v>7637</v>
      </c>
      <c r="O1754" s="32" t="n">
        <v>7752</v>
      </c>
      <c r="P1754" s="32" t="n">
        <v>7868</v>
      </c>
      <c r="Q1754" s="32" t="n">
        <v>7986</v>
      </c>
      <c r="R1754" s="32" t="n">
        <v>8106</v>
      </c>
      <c r="S1754" s="32" t="n">
        <v>8228</v>
      </c>
      <c r="T1754" s="32" t="n">
        <v>8351</v>
      </c>
      <c r="U1754" s="34"/>
      <c r="V1754" s="34"/>
      <c r="W1754" s="34"/>
      <c r="X1754" s="34"/>
      <c r="Y1754" s="34" t="n">
        <f aca="false">IF(ISNUMBER(MATCH(C1754,sheet12!$c$2:$c$36,0)),1,0)</f>
        <v>0</v>
      </c>
    </row>
    <row r="1755" customFormat="false" ht="15.75" hidden="false" customHeight="false" outlineLevel="0" collapsed="false">
      <c r="A1755" s="24" t="s">
        <v>2063</v>
      </c>
      <c r="B1755" s="24" t="s">
        <v>66</v>
      </c>
      <c r="C1755" s="25"/>
      <c r="D1755" s="24" t="s">
        <v>2079</v>
      </c>
      <c r="E1755" s="24" t="s">
        <v>93</v>
      </c>
      <c r="F1755" s="24" t="s">
        <v>100</v>
      </c>
      <c r="G1755" s="25"/>
      <c r="H1755" s="36" t="n">
        <v>-16.1228</v>
      </c>
      <c r="I1755" s="36" t="n">
        <v>-47.95956</v>
      </c>
      <c r="J1755" s="26" t="n">
        <v>3443</v>
      </c>
      <c r="K1755" s="26" t="n">
        <v>3495</v>
      </c>
      <c r="L1755" s="26" t="n">
        <v>3547</v>
      </c>
      <c r="M1755" s="26" t="n">
        <v>3600</v>
      </c>
      <c r="N1755" s="26" t="n">
        <v>3654</v>
      </c>
      <c r="O1755" s="26" t="n">
        <v>3709</v>
      </c>
      <c r="P1755" s="26" t="n">
        <v>3765</v>
      </c>
      <c r="Q1755" s="26" t="n">
        <v>3821</v>
      </c>
      <c r="R1755" s="26" t="n">
        <v>3878</v>
      </c>
      <c r="S1755" s="26" t="n">
        <v>3936</v>
      </c>
      <c r="T1755" s="26" t="n">
        <v>3995</v>
      </c>
      <c r="U1755" s="28"/>
      <c r="V1755" s="28"/>
      <c r="W1755" s="28"/>
      <c r="X1755" s="28"/>
      <c r="Y1755" s="28" t="n">
        <f aca="false">IF(ISNUMBER(MATCH(C1755,sheet12!$c$2:$c$36,0)),1,0)</f>
        <v>0</v>
      </c>
    </row>
    <row r="1756" customFormat="false" ht="15.75" hidden="false" customHeight="false" outlineLevel="0" collapsed="false">
      <c r="A1756" s="30" t="s">
        <v>2063</v>
      </c>
      <c r="B1756" s="30" t="s">
        <v>66</v>
      </c>
      <c r="C1756" s="31"/>
      <c r="D1756" s="30" t="s">
        <v>2079</v>
      </c>
      <c r="E1756" s="30" t="s">
        <v>93</v>
      </c>
      <c r="F1756" s="30" t="s">
        <v>100</v>
      </c>
      <c r="G1756" s="31"/>
      <c r="H1756" s="35" t="n">
        <v>-16.1228</v>
      </c>
      <c r="I1756" s="35" t="n">
        <v>-47.95956</v>
      </c>
      <c r="J1756" s="32" t="n">
        <v>8800</v>
      </c>
      <c r="K1756" s="32" t="n">
        <v>8932</v>
      </c>
      <c r="L1756" s="32" t="n">
        <v>9066</v>
      </c>
      <c r="M1756" s="32" t="n">
        <v>9202</v>
      </c>
      <c r="N1756" s="32" t="n">
        <v>9340</v>
      </c>
      <c r="O1756" s="32" t="n">
        <v>9480</v>
      </c>
      <c r="P1756" s="32" t="n">
        <v>9622</v>
      </c>
      <c r="Q1756" s="32" t="n">
        <v>9766</v>
      </c>
      <c r="R1756" s="32" t="n">
        <v>9912</v>
      </c>
      <c r="S1756" s="32" t="n">
        <v>10061</v>
      </c>
      <c r="T1756" s="32" t="n">
        <v>10212</v>
      </c>
      <c r="U1756" s="34"/>
      <c r="V1756" s="34"/>
      <c r="W1756" s="34"/>
      <c r="X1756" s="34"/>
      <c r="Y1756" s="34" t="n">
        <f aca="false">IF(ISNUMBER(MATCH(C1756,sheet12!$c$2:$c$36,0)),1,0)</f>
        <v>0</v>
      </c>
    </row>
    <row r="1757" customFormat="false" ht="15.75" hidden="false" customHeight="false" outlineLevel="0" collapsed="false">
      <c r="A1757" s="24" t="s">
        <v>2063</v>
      </c>
      <c r="B1757" s="24" t="s">
        <v>66</v>
      </c>
      <c r="C1757" s="25"/>
      <c r="D1757" s="24" t="s">
        <v>2079</v>
      </c>
      <c r="E1757" s="24" t="s">
        <v>93</v>
      </c>
      <c r="F1757" s="24" t="s">
        <v>100</v>
      </c>
      <c r="G1757" s="25"/>
      <c r="H1757" s="36" t="n">
        <v>-16.1228</v>
      </c>
      <c r="I1757" s="36" t="n">
        <v>-47.95956</v>
      </c>
      <c r="J1757" s="26" t="n">
        <v>7913</v>
      </c>
      <c r="K1757" s="26" t="n">
        <v>8032</v>
      </c>
      <c r="L1757" s="26" t="n">
        <v>8152</v>
      </c>
      <c r="M1757" s="26" t="n">
        <v>8274</v>
      </c>
      <c r="N1757" s="26" t="n">
        <v>8398</v>
      </c>
      <c r="O1757" s="26" t="n">
        <v>8524</v>
      </c>
      <c r="P1757" s="26" t="n">
        <v>8652</v>
      </c>
      <c r="Q1757" s="26" t="n">
        <v>8782</v>
      </c>
      <c r="R1757" s="26" t="n">
        <v>8914</v>
      </c>
      <c r="S1757" s="26" t="n">
        <v>9048</v>
      </c>
      <c r="T1757" s="26" t="n">
        <v>9184</v>
      </c>
      <c r="U1757" s="28"/>
      <c r="V1757" s="28"/>
      <c r="W1757" s="28"/>
      <c r="X1757" s="28"/>
      <c r="Y1757" s="28" t="n">
        <f aca="false">IF(ISNUMBER(MATCH(C1757,sheet12!$c$2:$c$36,0)),1,0)</f>
        <v>0</v>
      </c>
    </row>
    <row r="1758" customFormat="false" ht="15.75" hidden="false" customHeight="false" outlineLevel="0" collapsed="false">
      <c r="A1758" s="30" t="s">
        <v>2063</v>
      </c>
      <c r="B1758" s="30" t="s">
        <v>66</v>
      </c>
      <c r="C1758" s="31"/>
      <c r="D1758" s="30" t="s">
        <v>2079</v>
      </c>
      <c r="E1758" s="30" t="s">
        <v>93</v>
      </c>
      <c r="F1758" s="30" t="s">
        <v>100</v>
      </c>
      <c r="G1758" s="31"/>
      <c r="H1758" s="35" t="n">
        <v>-16.1228</v>
      </c>
      <c r="I1758" s="35" t="n">
        <v>-47.95956</v>
      </c>
      <c r="J1758" s="32" t="n">
        <v>3312</v>
      </c>
      <c r="K1758" s="32" t="n">
        <v>3362</v>
      </c>
      <c r="L1758" s="32" t="n">
        <v>3412</v>
      </c>
      <c r="M1758" s="32" t="n">
        <v>3463</v>
      </c>
      <c r="N1758" s="32" t="n">
        <v>3515</v>
      </c>
      <c r="O1758" s="32" t="n">
        <v>3568</v>
      </c>
      <c r="P1758" s="32" t="n">
        <v>3622</v>
      </c>
      <c r="Q1758" s="32" t="n">
        <v>3676</v>
      </c>
      <c r="R1758" s="32" t="n">
        <v>3731</v>
      </c>
      <c r="S1758" s="32" t="n">
        <v>3787</v>
      </c>
      <c r="T1758" s="32" t="n">
        <v>3844</v>
      </c>
      <c r="U1758" s="34"/>
      <c r="V1758" s="34"/>
      <c r="W1758" s="34"/>
      <c r="X1758" s="34"/>
      <c r="Y1758" s="34" t="n">
        <f aca="false">IF(ISNUMBER(MATCH(C1758,sheet12!$c$2:$c$36,0)),1,0)</f>
        <v>0</v>
      </c>
    </row>
    <row r="1759" customFormat="false" ht="15.75" hidden="false" customHeight="false" outlineLevel="0" collapsed="false">
      <c r="A1759" s="24" t="s">
        <v>2063</v>
      </c>
      <c r="B1759" s="24" t="s">
        <v>66</v>
      </c>
      <c r="C1759" s="25"/>
      <c r="D1759" s="24" t="s">
        <v>2079</v>
      </c>
      <c r="E1759" s="24" t="s">
        <v>93</v>
      </c>
      <c r="F1759" s="24" t="s">
        <v>100</v>
      </c>
      <c r="G1759" s="25"/>
      <c r="H1759" s="36" t="n">
        <v>-16.1228</v>
      </c>
      <c r="I1759" s="36" t="n">
        <v>-47.95956</v>
      </c>
      <c r="J1759" s="26" t="n">
        <v>5912</v>
      </c>
      <c r="K1759" s="26" t="n">
        <v>6001</v>
      </c>
      <c r="L1759" s="26" t="n">
        <v>6091</v>
      </c>
      <c r="M1759" s="26" t="n">
        <v>6182</v>
      </c>
      <c r="N1759" s="26" t="n">
        <v>6275</v>
      </c>
      <c r="O1759" s="26" t="n">
        <v>6369</v>
      </c>
      <c r="P1759" s="26" t="n">
        <v>6465</v>
      </c>
      <c r="Q1759" s="26" t="n">
        <v>6562</v>
      </c>
      <c r="R1759" s="26" t="n">
        <v>6660</v>
      </c>
      <c r="S1759" s="26" t="n">
        <v>6760</v>
      </c>
      <c r="T1759" s="26" t="n">
        <v>6861</v>
      </c>
      <c r="U1759" s="28"/>
      <c r="V1759" s="28"/>
      <c r="W1759" s="28"/>
      <c r="X1759" s="28"/>
      <c r="Y1759" s="28" t="n">
        <f aca="false">IF(ISNUMBER(MATCH(C1759,sheet12!$c$2:$c$36,0)),1,0)</f>
        <v>0</v>
      </c>
    </row>
    <row r="1760" customFormat="false" ht="15.75" hidden="false" customHeight="false" outlineLevel="0" collapsed="false">
      <c r="A1760" s="30" t="s">
        <v>2063</v>
      </c>
      <c r="B1760" s="30" t="s">
        <v>66</v>
      </c>
      <c r="C1760" s="31"/>
      <c r="D1760" s="30" t="s">
        <v>2079</v>
      </c>
      <c r="E1760" s="30" t="s">
        <v>93</v>
      </c>
      <c r="F1760" s="30" t="s">
        <v>100</v>
      </c>
      <c r="G1760" s="31"/>
      <c r="H1760" s="35" t="n">
        <v>-16.1228</v>
      </c>
      <c r="I1760" s="35" t="n">
        <v>-47.95956</v>
      </c>
      <c r="J1760" s="32" t="n">
        <v>4395</v>
      </c>
      <c r="K1760" s="32" t="n">
        <v>4461</v>
      </c>
      <c r="L1760" s="32" t="n">
        <v>4528</v>
      </c>
      <c r="M1760" s="32" t="n">
        <v>4596</v>
      </c>
      <c r="N1760" s="32" t="n">
        <v>4665</v>
      </c>
      <c r="O1760" s="32" t="n">
        <v>4735</v>
      </c>
      <c r="P1760" s="32" t="n">
        <v>4806</v>
      </c>
      <c r="Q1760" s="32" t="n">
        <v>4878</v>
      </c>
      <c r="R1760" s="32" t="n">
        <v>4951</v>
      </c>
      <c r="S1760" s="32" t="n">
        <v>5025</v>
      </c>
      <c r="T1760" s="32" t="n">
        <v>5100</v>
      </c>
      <c r="U1760" s="34"/>
      <c r="V1760" s="34"/>
      <c r="W1760" s="34"/>
      <c r="X1760" s="34"/>
      <c r="Y1760" s="34" t="n">
        <f aca="false">IF(ISNUMBER(MATCH(C1760,sheet12!$c$2:$c$36,0)),1,0)</f>
        <v>0</v>
      </c>
    </row>
    <row r="1761" customFormat="false" ht="15.75" hidden="false" customHeight="false" outlineLevel="0" collapsed="false">
      <c r="A1761" s="24" t="s">
        <v>2063</v>
      </c>
      <c r="B1761" s="24" t="s">
        <v>66</v>
      </c>
      <c r="C1761" s="25"/>
      <c r="D1761" s="24" t="s">
        <v>2079</v>
      </c>
      <c r="E1761" s="24" t="s">
        <v>93</v>
      </c>
      <c r="F1761" s="24" t="s">
        <v>100</v>
      </c>
      <c r="G1761" s="25"/>
      <c r="H1761" s="36" t="n">
        <v>-16.1228</v>
      </c>
      <c r="I1761" s="36" t="n">
        <v>-47.95956</v>
      </c>
      <c r="J1761" s="26" t="n">
        <v>7493</v>
      </c>
      <c r="K1761" s="26" t="n">
        <v>7605</v>
      </c>
      <c r="L1761" s="26" t="n">
        <v>7719</v>
      </c>
      <c r="M1761" s="26" t="n">
        <v>7835</v>
      </c>
      <c r="N1761" s="26" t="n">
        <v>7953</v>
      </c>
      <c r="O1761" s="26" t="n">
        <v>8072</v>
      </c>
      <c r="P1761" s="26" t="n">
        <v>8193</v>
      </c>
      <c r="Q1761" s="26" t="n">
        <v>8316</v>
      </c>
      <c r="R1761" s="26" t="n">
        <v>8441</v>
      </c>
      <c r="S1761" s="26" t="n">
        <v>8568</v>
      </c>
      <c r="T1761" s="26" t="n">
        <v>8697</v>
      </c>
      <c r="U1761" s="28"/>
      <c r="V1761" s="28"/>
      <c r="W1761" s="28"/>
      <c r="X1761" s="28"/>
      <c r="Y1761" s="28" t="n">
        <f aca="false">IF(ISNUMBER(MATCH(C1761,sheet12!$c$2:$c$36,0)),1,0)</f>
        <v>0</v>
      </c>
    </row>
    <row r="1762" customFormat="false" ht="15.75" hidden="false" customHeight="false" outlineLevel="0" collapsed="false">
      <c r="A1762" s="30" t="s">
        <v>2063</v>
      </c>
      <c r="B1762" s="30" t="s">
        <v>66</v>
      </c>
      <c r="C1762" s="31"/>
      <c r="D1762" s="30" t="s">
        <v>67</v>
      </c>
      <c r="E1762" s="30" t="s">
        <v>93</v>
      </c>
      <c r="F1762" s="30" t="s">
        <v>100</v>
      </c>
      <c r="G1762" s="31"/>
      <c r="H1762" s="35" t="n">
        <v>-23.54013</v>
      </c>
      <c r="I1762" s="35" t="n">
        <v>-47.17755</v>
      </c>
      <c r="J1762" s="32" t="n">
        <v>8724</v>
      </c>
      <c r="K1762" s="32" t="n">
        <v>8855</v>
      </c>
      <c r="L1762" s="32" t="n">
        <v>8988</v>
      </c>
      <c r="M1762" s="32" t="n">
        <v>9123</v>
      </c>
      <c r="N1762" s="32" t="n">
        <v>9260</v>
      </c>
      <c r="O1762" s="32" t="n">
        <v>9399</v>
      </c>
      <c r="P1762" s="32" t="n">
        <v>9540</v>
      </c>
      <c r="Q1762" s="32" t="n">
        <v>9683</v>
      </c>
      <c r="R1762" s="32" t="n">
        <v>9828</v>
      </c>
      <c r="S1762" s="32" t="n">
        <v>9975</v>
      </c>
      <c r="T1762" s="32" t="n">
        <v>10125</v>
      </c>
      <c r="U1762" s="34"/>
      <c r="V1762" s="34"/>
      <c r="W1762" s="34"/>
      <c r="X1762" s="34"/>
      <c r="Y1762" s="34" t="n">
        <f aca="false">IF(ISNUMBER(MATCH(C1762,sheet12!$c$2:$c$36,0)),1,0)</f>
        <v>0</v>
      </c>
    </row>
    <row r="1763" customFormat="false" ht="15.75" hidden="false" customHeight="false" outlineLevel="0" collapsed="false">
      <c r="A1763" s="24" t="s">
        <v>2063</v>
      </c>
      <c r="B1763" s="24" t="s">
        <v>66</v>
      </c>
      <c r="C1763" s="25"/>
      <c r="D1763" s="24" t="s">
        <v>67</v>
      </c>
      <c r="E1763" s="24" t="s">
        <v>93</v>
      </c>
      <c r="F1763" s="24" t="s">
        <v>100</v>
      </c>
      <c r="G1763" s="25"/>
      <c r="H1763" s="36" t="n">
        <v>-23.54013</v>
      </c>
      <c r="I1763" s="36" t="n">
        <v>-47.17755</v>
      </c>
      <c r="J1763" s="26" t="n">
        <v>4736</v>
      </c>
      <c r="K1763" s="26" t="n">
        <v>4807</v>
      </c>
      <c r="L1763" s="26" t="n">
        <v>4879</v>
      </c>
      <c r="M1763" s="26" t="n">
        <v>4952</v>
      </c>
      <c r="N1763" s="26" t="n">
        <v>5026</v>
      </c>
      <c r="O1763" s="26" t="n">
        <v>5101</v>
      </c>
      <c r="P1763" s="26" t="n">
        <v>5178</v>
      </c>
      <c r="Q1763" s="26" t="n">
        <v>5256</v>
      </c>
      <c r="R1763" s="26" t="n">
        <v>5335</v>
      </c>
      <c r="S1763" s="26" t="n">
        <v>5415</v>
      </c>
      <c r="T1763" s="26" t="n">
        <v>5496</v>
      </c>
      <c r="U1763" s="28"/>
      <c r="V1763" s="28"/>
      <c r="W1763" s="28"/>
      <c r="X1763" s="28"/>
      <c r="Y1763" s="28" t="n">
        <f aca="false">IF(ISNUMBER(MATCH(C1763,sheet12!$c$2:$c$36,0)),1,0)</f>
        <v>0</v>
      </c>
    </row>
    <row r="1764" customFormat="false" ht="15.75" hidden="false" customHeight="false" outlineLevel="0" collapsed="false">
      <c r="A1764" s="30" t="s">
        <v>2063</v>
      </c>
      <c r="B1764" s="30" t="s">
        <v>66</v>
      </c>
      <c r="C1764" s="31"/>
      <c r="D1764" s="30" t="s">
        <v>2084</v>
      </c>
      <c r="E1764" s="30" t="s">
        <v>93</v>
      </c>
      <c r="F1764" s="30" t="s">
        <v>100</v>
      </c>
      <c r="G1764" s="31"/>
      <c r="H1764" s="35" t="n">
        <v>-24.5721287</v>
      </c>
      <c r="I1764" s="35" t="n">
        <v>-54.0341211</v>
      </c>
      <c r="J1764" s="32" t="n">
        <v>4570</v>
      </c>
      <c r="K1764" s="32" t="n">
        <v>4639</v>
      </c>
      <c r="L1764" s="32" t="n">
        <v>4709</v>
      </c>
      <c r="M1764" s="32" t="n">
        <v>4780</v>
      </c>
      <c r="N1764" s="32" t="n">
        <v>4852</v>
      </c>
      <c r="O1764" s="32" t="n">
        <v>4925</v>
      </c>
      <c r="P1764" s="32" t="n">
        <v>4999</v>
      </c>
      <c r="Q1764" s="32" t="n">
        <v>5074</v>
      </c>
      <c r="R1764" s="32" t="n">
        <v>5150</v>
      </c>
      <c r="S1764" s="32" t="n">
        <v>5227</v>
      </c>
      <c r="T1764" s="32" t="n">
        <v>5305</v>
      </c>
      <c r="U1764" s="34"/>
      <c r="V1764" s="34"/>
      <c r="W1764" s="34"/>
      <c r="X1764" s="34"/>
      <c r="Y1764" s="34" t="n">
        <f aca="false">IF(ISNUMBER(MATCH(C1764,sheet12!$c$2:$c$36,0)),1,0)</f>
        <v>0</v>
      </c>
    </row>
    <row r="1765" customFormat="false" ht="15.75" hidden="false" customHeight="false" outlineLevel="0" collapsed="false">
      <c r="A1765" s="24" t="s">
        <v>2063</v>
      </c>
      <c r="B1765" s="24" t="s">
        <v>66</v>
      </c>
      <c r="C1765" s="25"/>
      <c r="D1765" s="24" t="s">
        <v>2084</v>
      </c>
      <c r="E1765" s="24" t="s">
        <v>93</v>
      </c>
      <c r="F1765" s="24" t="s">
        <v>100</v>
      </c>
      <c r="G1765" s="25"/>
      <c r="H1765" s="36" t="n">
        <v>-24.5721287</v>
      </c>
      <c r="I1765" s="36" t="n">
        <v>-54.0341211</v>
      </c>
      <c r="J1765" s="26" t="n">
        <v>7821</v>
      </c>
      <c r="K1765" s="26" t="n">
        <v>7938</v>
      </c>
      <c r="L1765" s="26" t="n">
        <v>8057</v>
      </c>
      <c r="M1765" s="26" t="n">
        <v>8178</v>
      </c>
      <c r="N1765" s="26" t="n">
        <v>8301</v>
      </c>
      <c r="O1765" s="26" t="n">
        <v>8426</v>
      </c>
      <c r="P1765" s="26" t="n">
        <v>8552</v>
      </c>
      <c r="Q1765" s="26" t="n">
        <v>8680</v>
      </c>
      <c r="R1765" s="26" t="n">
        <v>8810</v>
      </c>
      <c r="S1765" s="26" t="n">
        <v>8942</v>
      </c>
      <c r="T1765" s="26" t="n">
        <v>9076</v>
      </c>
      <c r="U1765" s="28"/>
      <c r="V1765" s="28"/>
      <c r="W1765" s="28"/>
      <c r="X1765" s="28"/>
      <c r="Y1765" s="28" t="n">
        <f aca="false">IF(ISNUMBER(MATCH(C1765,sheet12!$c$2:$c$36,0)),1,0)</f>
        <v>0</v>
      </c>
    </row>
    <row r="1766" customFormat="false" ht="15.75" hidden="false" customHeight="false" outlineLevel="0" collapsed="false">
      <c r="A1766" s="30" t="s">
        <v>2063</v>
      </c>
      <c r="B1766" s="30" t="s">
        <v>66</v>
      </c>
      <c r="C1766" s="31"/>
      <c r="D1766" s="30" t="s">
        <v>2084</v>
      </c>
      <c r="E1766" s="30" t="s">
        <v>93</v>
      </c>
      <c r="F1766" s="30" t="s">
        <v>100</v>
      </c>
      <c r="G1766" s="31"/>
      <c r="H1766" s="35" t="n">
        <v>-24.5721287</v>
      </c>
      <c r="I1766" s="35" t="n">
        <v>-54.0341211</v>
      </c>
      <c r="J1766" s="32" t="n">
        <v>5764</v>
      </c>
      <c r="K1766" s="32" t="n">
        <v>5850</v>
      </c>
      <c r="L1766" s="32" t="n">
        <v>5938</v>
      </c>
      <c r="M1766" s="32" t="n">
        <v>6027</v>
      </c>
      <c r="N1766" s="32" t="n">
        <v>6117</v>
      </c>
      <c r="O1766" s="32" t="n">
        <v>6209</v>
      </c>
      <c r="P1766" s="32" t="n">
        <v>6302</v>
      </c>
      <c r="Q1766" s="32" t="n">
        <v>6397</v>
      </c>
      <c r="R1766" s="32" t="n">
        <v>6493</v>
      </c>
      <c r="S1766" s="32" t="n">
        <v>6590</v>
      </c>
      <c r="T1766" s="32" t="n">
        <v>6689</v>
      </c>
      <c r="U1766" s="34"/>
      <c r="V1766" s="34"/>
      <c r="W1766" s="34"/>
      <c r="X1766" s="34"/>
      <c r="Y1766" s="34" t="n">
        <f aca="false">IF(ISNUMBER(MATCH(C1766,sheet12!$c$2:$c$36,0)),1,0)</f>
        <v>0</v>
      </c>
    </row>
    <row r="1767" customFormat="false" ht="15.75" hidden="false" customHeight="false" outlineLevel="0" collapsed="false">
      <c r="A1767" s="24" t="s">
        <v>2063</v>
      </c>
      <c r="B1767" s="24" t="s">
        <v>66</v>
      </c>
      <c r="C1767" s="25"/>
      <c r="D1767" s="24" t="s">
        <v>2084</v>
      </c>
      <c r="E1767" s="24" t="s">
        <v>93</v>
      </c>
      <c r="F1767" s="24" t="s">
        <v>100</v>
      </c>
      <c r="G1767" s="25"/>
      <c r="H1767" s="36" t="n">
        <v>-24.5721287</v>
      </c>
      <c r="I1767" s="36" t="n">
        <v>-54.0341211</v>
      </c>
      <c r="J1767" s="26" t="n">
        <v>1820</v>
      </c>
      <c r="K1767" s="26" t="n">
        <v>1847</v>
      </c>
      <c r="L1767" s="26" t="n">
        <v>1875</v>
      </c>
      <c r="M1767" s="26" t="n">
        <v>1903</v>
      </c>
      <c r="N1767" s="26" t="n">
        <v>1932</v>
      </c>
      <c r="O1767" s="26" t="n">
        <v>1961</v>
      </c>
      <c r="P1767" s="26" t="n">
        <v>1990</v>
      </c>
      <c r="Q1767" s="26" t="n">
        <v>2020</v>
      </c>
      <c r="R1767" s="26" t="n">
        <v>2050</v>
      </c>
      <c r="S1767" s="26" t="n">
        <v>2081</v>
      </c>
      <c r="T1767" s="26" t="n">
        <v>2112</v>
      </c>
      <c r="U1767" s="28"/>
      <c r="V1767" s="28"/>
      <c r="W1767" s="28"/>
      <c r="X1767" s="28"/>
      <c r="Y1767" s="28" t="n">
        <f aca="false">IF(ISNUMBER(MATCH(C1767,sheet12!$c$2:$c$36,0)),1,0)</f>
        <v>0</v>
      </c>
    </row>
    <row r="1768" customFormat="false" ht="15.75" hidden="false" customHeight="false" outlineLevel="0" collapsed="false">
      <c r="A1768" s="30" t="s">
        <v>2063</v>
      </c>
      <c r="B1768" s="30" t="s">
        <v>66</v>
      </c>
      <c r="C1768" s="31"/>
      <c r="D1768" s="30" t="s">
        <v>2084</v>
      </c>
      <c r="E1768" s="30" t="s">
        <v>93</v>
      </c>
      <c r="F1768" s="30" t="s">
        <v>100</v>
      </c>
      <c r="G1768" s="31"/>
      <c r="H1768" s="35" t="n">
        <v>-24.5721287</v>
      </c>
      <c r="I1768" s="35" t="n">
        <v>-54.0341211</v>
      </c>
      <c r="J1768" s="32" t="n">
        <v>572</v>
      </c>
      <c r="K1768" s="32" t="n">
        <v>581</v>
      </c>
      <c r="L1768" s="32" t="n">
        <v>590</v>
      </c>
      <c r="M1768" s="32" t="n">
        <v>599</v>
      </c>
      <c r="N1768" s="32" t="n">
        <v>608</v>
      </c>
      <c r="O1768" s="32" t="n">
        <v>617</v>
      </c>
      <c r="P1768" s="32" t="n">
        <v>626</v>
      </c>
      <c r="Q1768" s="32" t="n">
        <v>635</v>
      </c>
      <c r="R1768" s="32" t="n">
        <v>645</v>
      </c>
      <c r="S1768" s="32" t="n">
        <v>655</v>
      </c>
      <c r="T1768" s="32" t="n">
        <v>665</v>
      </c>
      <c r="U1768" s="34"/>
      <c r="V1768" s="34"/>
      <c r="W1768" s="34"/>
      <c r="X1768" s="34"/>
      <c r="Y1768" s="34" t="n">
        <f aca="false">IF(ISNUMBER(MATCH(C1768,sheet12!$c$2:$c$36,0)),1,0)</f>
        <v>0</v>
      </c>
    </row>
    <row r="1769" customFormat="false" ht="15.75" hidden="false" customHeight="false" outlineLevel="0" collapsed="false">
      <c r="A1769" s="24" t="s">
        <v>2063</v>
      </c>
      <c r="B1769" s="24" t="s">
        <v>66</v>
      </c>
      <c r="C1769" s="25"/>
      <c r="D1769" s="24" t="s">
        <v>2084</v>
      </c>
      <c r="E1769" s="24" t="s">
        <v>93</v>
      </c>
      <c r="F1769" s="24" t="s">
        <v>100</v>
      </c>
      <c r="G1769" s="25"/>
      <c r="H1769" s="36" t="n">
        <v>-24.5721287</v>
      </c>
      <c r="I1769" s="36" t="n">
        <v>-54.0341211</v>
      </c>
      <c r="J1769" s="26" t="n">
        <v>1824</v>
      </c>
      <c r="K1769" s="26" t="n">
        <v>1851</v>
      </c>
      <c r="L1769" s="26" t="n">
        <v>1879</v>
      </c>
      <c r="M1769" s="26" t="n">
        <v>1907</v>
      </c>
      <c r="N1769" s="26" t="n">
        <v>1936</v>
      </c>
      <c r="O1769" s="26" t="n">
        <v>1965</v>
      </c>
      <c r="P1769" s="26" t="n">
        <v>1994</v>
      </c>
      <c r="Q1769" s="26" t="n">
        <v>2024</v>
      </c>
      <c r="R1769" s="26" t="n">
        <v>2054</v>
      </c>
      <c r="S1769" s="26" t="n">
        <v>2085</v>
      </c>
      <c r="T1769" s="26" t="n">
        <v>2116</v>
      </c>
      <c r="U1769" s="28"/>
      <c r="V1769" s="28"/>
      <c r="W1769" s="28"/>
      <c r="X1769" s="28"/>
      <c r="Y1769" s="28" t="n">
        <f aca="false">IF(ISNUMBER(MATCH(C1769,sheet12!$c$2:$c$36,0)),1,0)</f>
        <v>0</v>
      </c>
    </row>
    <row r="1770" customFormat="false" ht="15.75" hidden="false" customHeight="false" outlineLevel="0" collapsed="false">
      <c r="A1770" s="30" t="s">
        <v>2063</v>
      </c>
      <c r="B1770" s="30" t="s">
        <v>66</v>
      </c>
      <c r="C1770" s="31"/>
      <c r="D1770" s="30" t="s">
        <v>2084</v>
      </c>
      <c r="E1770" s="30" t="s">
        <v>93</v>
      </c>
      <c r="F1770" s="30" t="s">
        <v>100</v>
      </c>
      <c r="G1770" s="31"/>
      <c r="H1770" s="35" t="n">
        <v>-24.5721287</v>
      </c>
      <c r="I1770" s="35" t="n">
        <v>-54.0341211</v>
      </c>
      <c r="J1770" s="32" t="n">
        <v>1584</v>
      </c>
      <c r="K1770" s="32" t="n">
        <v>1608</v>
      </c>
      <c r="L1770" s="32" t="n">
        <v>1632</v>
      </c>
      <c r="M1770" s="32" t="n">
        <v>1656</v>
      </c>
      <c r="N1770" s="32" t="n">
        <v>1681</v>
      </c>
      <c r="O1770" s="32" t="n">
        <v>1706</v>
      </c>
      <c r="P1770" s="32" t="n">
        <v>1732</v>
      </c>
      <c r="Q1770" s="32" t="n">
        <v>1758</v>
      </c>
      <c r="R1770" s="32" t="n">
        <v>1784</v>
      </c>
      <c r="S1770" s="32" t="n">
        <v>1811</v>
      </c>
      <c r="T1770" s="32" t="n">
        <v>1838</v>
      </c>
      <c r="U1770" s="34"/>
      <c r="V1770" s="34"/>
      <c r="W1770" s="34"/>
      <c r="X1770" s="34"/>
      <c r="Y1770" s="34" t="n">
        <f aca="false">IF(ISNUMBER(MATCH(C1770,sheet12!$c$2:$c$36,0)),1,0)</f>
        <v>0</v>
      </c>
    </row>
    <row r="1771" customFormat="false" ht="15.75" hidden="false" customHeight="false" outlineLevel="0" collapsed="false">
      <c r="A1771" s="24" t="s">
        <v>2063</v>
      </c>
      <c r="B1771" s="24" t="s">
        <v>66</v>
      </c>
      <c r="C1771" s="25"/>
      <c r="D1771" s="24" t="s">
        <v>2084</v>
      </c>
      <c r="E1771" s="24" t="s">
        <v>93</v>
      </c>
      <c r="F1771" s="24" t="s">
        <v>100</v>
      </c>
      <c r="G1771" s="25"/>
      <c r="H1771" s="36" t="n">
        <v>-24.5721287</v>
      </c>
      <c r="I1771" s="36" t="n">
        <v>-54.0341211</v>
      </c>
      <c r="J1771" s="26" t="n">
        <v>5316</v>
      </c>
      <c r="K1771" s="26" t="n">
        <v>5396</v>
      </c>
      <c r="L1771" s="26" t="n">
        <v>5477</v>
      </c>
      <c r="M1771" s="26" t="n">
        <v>5559</v>
      </c>
      <c r="N1771" s="26" t="n">
        <v>5642</v>
      </c>
      <c r="O1771" s="26" t="n">
        <v>5727</v>
      </c>
      <c r="P1771" s="26" t="n">
        <v>5813</v>
      </c>
      <c r="Q1771" s="26" t="n">
        <v>5900</v>
      </c>
      <c r="R1771" s="26" t="n">
        <v>5989</v>
      </c>
      <c r="S1771" s="26" t="n">
        <v>6079</v>
      </c>
      <c r="T1771" s="26" t="n">
        <v>6170</v>
      </c>
      <c r="U1771" s="28"/>
      <c r="V1771" s="28"/>
      <c r="W1771" s="28"/>
      <c r="X1771" s="28"/>
      <c r="Y1771" s="28" t="n">
        <f aca="false">IF(ISNUMBER(MATCH(C1771,sheet12!$c$2:$c$36,0)),1,0)</f>
        <v>0</v>
      </c>
    </row>
    <row r="1772" customFormat="false" ht="15.75" hidden="false" customHeight="false" outlineLevel="0" collapsed="false">
      <c r="A1772" s="30" t="s">
        <v>2063</v>
      </c>
      <c r="B1772" s="30" t="s">
        <v>66</v>
      </c>
      <c r="C1772" s="31"/>
      <c r="D1772" s="30" t="s">
        <v>2084</v>
      </c>
      <c r="E1772" s="30" t="s">
        <v>93</v>
      </c>
      <c r="F1772" s="30" t="s">
        <v>100</v>
      </c>
      <c r="G1772" s="31"/>
      <c r="H1772" s="35" t="n">
        <v>-24.5721287</v>
      </c>
      <c r="I1772" s="35" t="n">
        <v>-54.0341211</v>
      </c>
      <c r="J1772" s="32" t="n">
        <v>3865</v>
      </c>
      <c r="K1772" s="32" t="n">
        <v>3923</v>
      </c>
      <c r="L1772" s="32" t="n">
        <v>3982</v>
      </c>
      <c r="M1772" s="32" t="n">
        <v>4042</v>
      </c>
      <c r="N1772" s="32" t="n">
        <v>4103</v>
      </c>
      <c r="O1772" s="32" t="n">
        <v>4165</v>
      </c>
      <c r="P1772" s="32" t="n">
        <v>4227</v>
      </c>
      <c r="Q1772" s="32" t="n">
        <v>4290</v>
      </c>
      <c r="R1772" s="32" t="n">
        <v>4354</v>
      </c>
      <c r="S1772" s="32" t="n">
        <v>4419</v>
      </c>
      <c r="T1772" s="32" t="n">
        <v>4485</v>
      </c>
      <c r="U1772" s="34"/>
      <c r="V1772" s="34"/>
      <c r="W1772" s="34"/>
      <c r="X1772" s="34"/>
      <c r="Y1772" s="34" t="n">
        <f aca="false">IF(ISNUMBER(MATCH(C1772,sheet12!$c$2:$c$36,0)),1,0)</f>
        <v>0</v>
      </c>
    </row>
    <row r="1773" customFormat="false" ht="15.75" hidden="false" customHeight="false" outlineLevel="0" collapsed="false">
      <c r="A1773" s="24" t="s">
        <v>2063</v>
      </c>
      <c r="B1773" s="24" t="s">
        <v>66</v>
      </c>
      <c r="C1773" s="25"/>
      <c r="D1773" s="24" t="s">
        <v>2067</v>
      </c>
      <c r="E1773" s="24" t="s">
        <v>93</v>
      </c>
      <c r="F1773" s="24" t="s">
        <v>100</v>
      </c>
      <c r="G1773" s="25"/>
      <c r="H1773" s="36" t="n">
        <v>-21.7792</v>
      </c>
      <c r="I1773" s="36" t="n">
        <v>-50.88704</v>
      </c>
      <c r="J1773" s="26" t="n">
        <v>2179</v>
      </c>
      <c r="K1773" s="26" t="n">
        <v>2212</v>
      </c>
      <c r="L1773" s="26" t="n">
        <v>2245</v>
      </c>
      <c r="M1773" s="26" t="n">
        <v>2279</v>
      </c>
      <c r="N1773" s="26" t="n">
        <v>2313</v>
      </c>
      <c r="O1773" s="26" t="n">
        <v>2348</v>
      </c>
      <c r="P1773" s="26" t="n">
        <v>2383</v>
      </c>
      <c r="Q1773" s="26" t="n">
        <v>2419</v>
      </c>
      <c r="R1773" s="26" t="n">
        <v>2455</v>
      </c>
      <c r="S1773" s="26" t="n">
        <v>2492</v>
      </c>
      <c r="T1773" s="26" t="n">
        <v>2529</v>
      </c>
      <c r="U1773" s="28"/>
      <c r="V1773" s="28"/>
      <c r="W1773" s="28"/>
      <c r="X1773" s="28"/>
      <c r="Y1773" s="28" t="n">
        <f aca="false">IF(ISNUMBER(MATCH(C1773,sheet12!$c$2:$c$36,0)),1,0)</f>
        <v>0</v>
      </c>
    </row>
    <row r="1774" customFormat="false" ht="15.75" hidden="false" customHeight="false" outlineLevel="0" collapsed="false">
      <c r="A1774" s="30" t="s">
        <v>2063</v>
      </c>
      <c r="B1774" s="30" t="s">
        <v>66</v>
      </c>
      <c r="C1774" s="31"/>
      <c r="D1774" s="30" t="s">
        <v>2067</v>
      </c>
      <c r="E1774" s="30" t="s">
        <v>93</v>
      </c>
      <c r="F1774" s="30" t="s">
        <v>100</v>
      </c>
      <c r="G1774" s="31"/>
      <c r="H1774" s="35" t="n">
        <v>-21.7792</v>
      </c>
      <c r="I1774" s="35" t="n">
        <v>-50.88704</v>
      </c>
      <c r="J1774" s="32" t="n">
        <v>6807</v>
      </c>
      <c r="K1774" s="32" t="n">
        <v>6909</v>
      </c>
      <c r="L1774" s="32" t="n">
        <v>7013</v>
      </c>
      <c r="M1774" s="32" t="n">
        <v>7118</v>
      </c>
      <c r="N1774" s="32" t="n">
        <v>7225</v>
      </c>
      <c r="O1774" s="32" t="n">
        <v>7333</v>
      </c>
      <c r="P1774" s="32" t="n">
        <v>7443</v>
      </c>
      <c r="Q1774" s="32" t="n">
        <v>7555</v>
      </c>
      <c r="R1774" s="32" t="n">
        <v>7668</v>
      </c>
      <c r="S1774" s="32" t="n">
        <v>7783</v>
      </c>
      <c r="T1774" s="32" t="n">
        <v>7900</v>
      </c>
      <c r="U1774" s="34"/>
      <c r="V1774" s="34"/>
      <c r="W1774" s="34"/>
      <c r="X1774" s="34"/>
      <c r="Y1774" s="34" t="n">
        <f aca="false">IF(ISNUMBER(MATCH(C1774,sheet12!$c$2:$c$36,0)),1,0)</f>
        <v>0</v>
      </c>
    </row>
    <row r="1775" customFormat="false" ht="15.75" hidden="false" customHeight="false" outlineLevel="0" collapsed="false">
      <c r="A1775" s="24" t="s">
        <v>2063</v>
      </c>
      <c r="B1775" s="24" t="s">
        <v>66</v>
      </c>
      <c r="C1775" s="25"/>
      <c r="D1775" s="24" t="s">
        <v>2067</v>
      </c>
      <c r="E1775" s="24" t="s">
        <v>93</v>
      </c>
      <c r="F1775" s="24" t="s">
        <v>100</v>
      </c>
      <c r="G1775" s="25"/>
      <c r="H1775" s="36" t="n">
        <v>-21.7792</v>
      </c>
      <c r="I1775" s="36" t="n">
        <v>-50.88704</v>
      </c>
      <c r="J1775" s="26" t="n">
        <v>3514</v>
      </c>
      <c r="K1775" s="26" t="n">
        <v>3567</v>
      </c>
      <c r="L1775" s="26" t="n">
        <v>3621</v>
      </c>
      <c r="M1775" s="26" t="n">
        <v>3675</v>
      </c>
      <c r="N1775" s="26" t="n">
        <v>3730</v>
      </c>
      <c r="O1775" s="26" t="n">
        <v>3786</v>
      </c>
      <c r="P1775" s="26" t="n">
        <v>3843</v>
      </c>
      <c r="Q1775" s="26" t="n">
        <v>3901</v>
      </c>
      <c r="R1775" s="26" t="n">
        <v>3960</v>
      </c>
      <c r="S1775" s="26" t="n">
        <v>4019</v>
      </c>
      <c r="T1775" s="26" t="n">
        <v>4079</v>
      </c>
      <c r="U1775" s="28"/>
      <c r="V1775" s="28"/>
      <c r="W1775" s="28"/>
      <c r="X1775" s="28"/>
      <c r="Y1775" s="28" t="n">
        <f aca="false">IF(ISNUMBER(MATCH(C1775,sheet12!$c$2:$c$36,0)),1,0)</f>
        <v>0</v>
      </c>
    </row>
    <row r="1776" customFormat="false" ht="15.75" hidden="false" customHeight="false" outlineLevel="0" collapsed="false">
      <c r="A1776" s="30" t="s">
        <v>2063</v>
      </c>
      <c r="B1776" s="30" t="s">
        <v>66</v>
      </c>
      <c r="C1776" s="31"/>
      <c r="D1776" s="30" t="s">
        <v>2067</v>
      </c>
      <c r="E1776" s="30" t="s">
        <v>93</v>
      </c>
      <c r="F1776" s="30" t="s">
        <v>100</v>
      </c>
      <c r="G1776" s="31"/>
      <c r="H1776" s="35" t="n">
        <v>-21.7792</v>
      </c>
      <c r="I1776" s="35" t="n">
        <v>-50.88704</v>
      </c>
      <c r="J1776" s="32" t="n">
        <v>4390</v>
      </c>
      <c r="K1776" s="32" t="n">
        <v>4456</v>
      </c>
      <c r="L1776" s="32" t="n">
        <v>4523</v>
      </c>
      <c r="M1776" s="32" t="n">
        <v>4591</v>
      </c>
      <c r="N1776" s="32" t="n">
        <v>4660</v>
      </c>
      <c r="O1776" s="32" t="n">
        <v>4730</v>
      </c>
      <c r="P1776" s="32" t="n">
        <v>4801</v>
      </c>
      <c r="Q1776" s="32" t="n">
        <v>4873</v>
      </c>
      <c r="R1776" s="32" t="n">
        <v>4946</v>
      </c>
      <c r="S1776" s="32" t="n">
        <v>5020</v>
      </c>
      <c r="T1776" s="32" t="n">
        <v>5095</v>
      </c>
      <c r="U1776" s="34"/>
      <c r="V1776" s="34"/>
      <c r="W1776" s="34"/>
      <c r="X1776" s="34"/>
      <c r="Y1776" s="34" t="n">
        <f aca="false">IF(ISNUMBER(MATCH(C1776,sheet12!$c$2:$c$36,0)),1,0)</f>
        <v>0</v>
      </c>
    </row>
    <row r="1777" customFormat="false" ht="15.75" hidden="false" customHeight="false" outlineLevel="0" collapsed="false">
      <c r="A1777" s="24" t="s">
        <v>2063</v>
      </c>
      <c r="B1777" s="24" t="s">
        <v>66</v>
      </c>
      <c r="C1777" s="25"/>
      <c r="D1777" s="24" t="s">
        <v>2067</v>
      </c>
      <c r="E1777" s="24" t="s">
        <v>93</v>
      </c>
      <c r="F1777" s="24" t="s">
        <v>100</v>
      </c>
      <c r="G1777" s="25"/>
      <c r="H1777" s="36" t="n">
        <v>-21.7792</v>
      </c>
      <c r="I1777" s="36" t="n">
        <v>-50.88704</v>
      </c>
      <c r="J1777" s="26" t="n">
        <v>3015</v>
      </c>
      <c r="K1777" s="26" t="n">
        <v>3060</v>
      </c>
      <c r="L1777" s="26" t="n">
        <v>3106</v>
      </c>
      <c r="M1777" s="26" t="n">
        <v>3153</v>
      </c>
      <c r="N1777" s="26" t="n">
        <v>3200</v>
      </c>
      <c r="O1777" s="26" t="n">
        <v>3248</v>
      </c>
      <c r="P1777" s="26" t="n">
        <v>3297</v>
      </c>
      <c r="Q1777" s="26" t="n">
        <v>3346</v>
      </c>
      <c r="R1777" s="26" t="n">
        <v>3396</v>
      </c>
      <c r="S1777" s="26" t="n">
        <v>3447</v>
      </c>
      <c r="T1777" s="26" t="n">
        <v>3499</v>
      </c>
      <c r="U1777" s="28"/>
      <c r="V1777" s="28"/>
      <c r="W1777" s="28"/>
      <c r="X1777" s="28"/>
      <c r="Y1777" s="28" t="n">
        <f aca="false">IF(ISNUMBER(MATCH(C1777,sheet12!$c$2:$c$36,0)),1,0)</f>
        <v>0</v>
      </c>
    </row>
    <row r="1778" customFormat="false" ht="15.75" hidden="false" customHeight="false" outlineLevel="0" collapsed="false">
      <c r="A1778" s="30" t="s">
        <v>2063</v>
      </c>
      <c r="B1778" s="30" t="s">
        <v>66</v>
      </c>
      <c r="C1778" s="31"/>
      <c r="D1778" s="30" t="s">
        <v>2067</v>
      </c>
      <c r="E1778" s="30" t="s">
        <v>93</v>
      </c>
      <c r="F1778" s="30" t="s">
        <v>100</v>
      </c>
      <c r="G1778" s="31"/>
      <c r="H1778" s="35" t="n">
        <v>-21.7792</v>
      </c>
      <c r="I1778" s="35" t="n">
        <v>-50.88704</v>
      </c>
      <c r="J1778" s="32" t="n">
        <v>2126</v>
      </c>
      <c r="K1778" s="32" t="n">
        <v>2158</v>
      </c>
      <c r="L1778" s="32" t="n">
        <v>2190</v>
      </c>
      <c r="M1778" s="32" t="n">
        <v>2223</v>
      </c>
      <c r="N1778" s="32" t="n">
        <v>2256</v>
      </c>
      <c r="O1778" s="32" t="n">
        <v>2290</v>
      </c>
      <c r="P1778" s="32" t="n">
        <v>2324</v>
      </c>
      <c r="Q1778" s="32" t="n">
        <v>2359</v>
      </c>
      <c r="R1778" s="32" t="n">
        <v>2394</v>
      </c>
      <c r="S1778" s="32" t="n">
        <v>2430</v>
      </c>
      <c r="T1778" s="32" t="n">
        <v>2466</v>
      </c>
      <c r="U1778" s="34"/>
      <c r="V1778" s="34"/>
      <c r="W1778" s="34"/>
      <c r="X1778" s="34"/>
      <c r="Y1778" s="34" t="n">
        <f aca="false">IF(ISNUMBER(MATCH(C1778,sheet12!$c$2:$c$36,0)),1,0)</f>
        <v>0</v>
      </c>
    </row>
    <row r="1779" customFormat="false" ht="15.75" hidden="false" customHeight="false" outlineLevel="0" collapsed="false">
      <c r="A1779" s="24" t="s">
        <v>2063</v>
      </c>
      <c r="B1779" s="24" t="s">
        <v>66</v>
      </c>
      <c r="C1779" s="25"/>
      <c r="D1779" s="24" t="s">
        <v>2067</v>
      </c>
      <c r="E1779" s="24" t="s">
        <v>93</v>
      </c>
      <c r="F1779" s="24" t="s">
        <v>100</v>
      </c>
      <c r="G1779" s="25"/>
      <c r="H1779" s="36" t="n">
        <v>-21.7792</v>
      </c>
      <c r="I1779" s="36" t="n">
        <v>-50.88704</v>
      </c>
      <c r="J1779" s="26" t="n">
        <v>9710</v>
      </c>
      <c r="K1779" s="26" t="n">
        <v>9856</v>
      </c>
      <c r="L1779" s="26" t="n">
        <v>10004</v>
      </c>
      <c r="M1779" s="26" t="n">
        <v>10154</v>
      </c>
      <c r="N1779" s="26" t="n">
        <v>10306</v>
      </c>
      <c r="O1779" s="26" t="n">
        <v>10461</v>
      </c>
      <c r="P1779" s="26" t="n">
        <v>10618</v>
      </c>
      <c r="Q1779" s="26" t="n">
        <v>10777</v>
      </c>
      <c r="R1779" s="26" t="n">
        <v>10939</v>
      </c>
      <c r="S1779" s="26" t="n">
        <v>11103</v>
      </c>
      <c r="T1779" s="26" t="n">
        <v>11270</v>
      </c>
      <c r="U1779" s="28"/>
      <c r="V1779" s="28"/>
      <c r="W1779" s="28"/>
      <c r="X1779" s="28"/>
      <c r="Y1779" s="28" t="n">
        <f aca="false">IF(ISNUMBER(MATCH(C1779,sheet12!$c$2:$c$36,0)),1,0)</f>
        <v>0</v>
      </c>
    </row>
    <row r="1780" customFormat="false" ht="15.75" hidden="false" customHeight="false" outlineLevel="0" collapsed="false">
      <c r="A1780" s="30" t="s">
        <v>2063</v>
      </c>
      <c r="B1780" s="30" t="s">
        <v>66</v>
      </c>
      <c r="C1780" s="31"/>
      <c r="D1780" s="30" t="s">
        <v>2067</v>
      </c>
      <c r="E1780" s="30" t="s">
        <v>93</v>
      </c>
      <c r="F1780" s="30" t="s">
        <v>100</v>
      </c>
      <c r="G1780" s="31"/>
      <c r="H1780" s="35" t="n">
        <v>-21.7792</v>
      </c>
      <c r="I1780" s="35" t="n">
        <v>-50.88704</v>
      </c>
      <c r="J1780" s="32" t="n">
        <v>5451</v>
      </c>
      <c r="K1780" s="32" t="n">
        <v>5533</v>
      </c>
      <c r="L1780" s="32" t="n">
        <v>5616</v>
      </c>
      <c r="M1780" s="32" t="n">
        <v>5700</v>
      </c>
      <c r="N1780" s="32" t="n">
        <v>5786</v>
      </c>
      <c r="O1780" s="32" t="n">
        <v>5873</v>
      </c>
      <c r="P1780" s="32" t="n">
        <v>5961</v>
      </c>
      <c r="Q1780" s="32" t="n">
        <v>6050</v>
      </c>
      <c r="R1780" s="32" t="n">
        <v>6141</v>
      </c>
      <c r="S1780" s="32" t="n">
        <v>6233</v>
      </c>
      <c r="T1780" s="32" t="n">
        <v>6326</v>
      </c>
      <c r="U1780" s="34"/>
      <c r="V1780" s="34"/>
      <c r="W1780" s="34"/>
      <c r="X1780" s="34"/>
      <c r="Y1780" s="34" t="n">
        <f aca="false">IF(ISNUMBER(MATCH(C1780,sheet12!$c$2:$c$36,0)),1,0)</f>
        <v>0</v>
      </c>
    </row>
    <row r="1781" customFormat="false" ht="15.75" hidden="false" customHeight="false" outlineLevel="0" collapsed="false">
      <c r="A1781" s="24" t="s">
        <v>2063</v>
      </c>
      <c r="B1781" s="24" t="s">
        <v>66</v>
      </c>
      <c r="C1781" s="25"/>
      <c r="D1781" s="24" t="s">
        <v>2067</v>
      </c>
      <c r="E1781" s="24" t="s">
        <v>93</v>
      </c>
      <c r="F1781" s="24" t="s">
        <v>100</v>
      </c>
      <c r="G1781" s="25"/>
      <c r="H1781" s="36" t="n">
        <v>-21.7792</v>
      </c>
      <c r="I1781" s="36" t="n">
        <v>-50.88704</v>
      </c>
      <c r="J1781" s="26" t="n">
        <v>69</v>
      </c>
      <c r="K1781" s="26" t="n">
        <v>70</v>
      </c>
      <c r="L1781" s="26" t="n">
        <v>71</v>
      </c>
      <c r="M1781" s="26" t="n">
        <v>72</v>
      </c>
      <c r="N1781" s="26" t="n">
        <v>73</v>
      </c>
      <c r="O1781" s="26" t="n">
        <v>74</v>
      </c>
      <c r="P1781" s="26" t="n">
        <v>75</v>
      </c>
      <c r="Q1781" s="26" t="n">
        <v>76</v>
      </c>
      <c r="R1781" s="26" t="n">
        <v>77</v>
      </c>
      <c r="S1781" s="26" t="n">
        <v>78</v>
      </c>
      <c r="T1781" s="26" t="n">
        <v>79</v>
      </c>
      <c r="U1781" s="28"/>
      <c r="V1781" s="28"/>
      <c r="W1781" s="28"/>
      <c r="X1781" s="28"/>
      <c r="Y1781" s="28" t="n">
        <f aca="false">IF(ISNUMBER(MATCH(C1781,sheet12!$c$2:$c$36,0)),1,0)</f>
        <v>0</v>
      </c>
    </row>
    <row r="1782" customFormat="false" ht="15.75" hidden="false" customHeight="false" outlineLevel="0" collapsed="false">
      <c r="A1782" s="30" t="s">
        <v>2063</v>
      </c>
      <c r="B1782" s="30" t="s">
        <v>66</v>
      </c>
      <c r="C1782" s="31"/>
      <c r="D1782" s="30" t="s">
        <v>2067</v>
      </c>
      <c r="E1782" s="30" t="s">
        <v>93</v>
      </c>
      <c r="F1782" s="30" t="s">
        <v>100</v>
      </c>
      <c r="G1782" s="31"/>
      <c r="H1782" s="35" t="n">
        <v>-21.7792</v>
      </c>
      <c r="I1782" s="35" t="n">
        <v>-50.88704</v>
      </c>
      <c r="J1782" s="32" t="n">
        <v>7829</v>
      </c>
      <c r="K1782" s="32" t="n">
        <v>7946</v>
      </c>
      <c r="L1782" s="32" t="n">
        <v>8065</v>
      </c>
      <c r="M1782" s="32" t="n">
        <v>8186</v>
      </c>
      <c r="N1782" s="32" t="n">
        <v>8309</v>
      </c>
      <c r="O1782" s="32" t="n">
        <v>8434</v>
      </c>
      <c r="P1782" s="32" t="n">
        <v>8561</v>
      </c>
      <c r="Q1782" s="32" t="n">
        <v>8689</v>
      </c>
      <c r="R1782" s="32" t="n">
        <v>8819</v>
      </c>
      <c r="S1782" s="32" t="n">
        <v>8951</v>
      </c>
      <c r="T1782" s="32" t="n">
        <v>9085</v>
      </c>
      <c r="U1782" s="34"/>
      <c r="V1782" s="34"/>
      <c r="W1782" s="34"/>
      <c r="X1782" s="34"/>
      <c r="Y1782" s="34" t="n">
        <f aca="false">IF(ISNUMBER(MATCH(C1782,sheet12!$c$2:$c$36,0)),1,0)</f>
        <v>0</v>
      </c>
    </row>
    <row r="1783" customFormat="false" ht="15.75" hidden="false" customHeight="false" outlineLevel="0" collapsed="false">
      <c r="A1783" s="24" t="s">
        <v>2063</v>
      </c>
      <c r="B1783" s="24" t="s">
        <v>66</v>
      </c>
      <c r="C1783" s="25"/>
      <c r="D1783" s="24" t="s">
        <v>2067</v>
      </c>
      <c r="E1783" s="24" t="s">
        <v>93</v>
      </c>
      <c r="F1783" s="24" t="s">
        <v>100</v>
      </c>
      <c r="G1783" s="25"/>
      <c r="H1783" s="36" t="n">
        <v>-21.7792</v>
      </c>
      <c r="I1783" s="36" t="n">
        <v>-50.88704</v>
      </c>
      <c r="J1783" s="26" t="n">
        <v>3338</v>
      </c>
      <c r="K1783" s="26" t="n">
        <v>3388</v>
      </c>
      <c r="L1783" s="26" t="n">
        <v>3439</v>
      </c>
      <c r="M1783" s="26" t="n">
        <v>3491</v>
      </c>
      <c r="N1783" s="26" t="n">
        <v>3543</v>
      </c>
      <c r="O1783" s="26" t="n">
        <v>3596</v>
      </c>
      <c r="P1783" s="26" t="n">
        <v>3650</v>
      </c>
      <c r="Q1783" s="26" t="n">
        <v>3705</v>
      </c>
      <c r="R1783" s="26" t="n">
        <v>3761</v>
      </c>
      <c r="S1783" s="26" t="n">
        <v>3817</v>
      </c>
      <c r="T1783" s="26" t="n">
        <v>3874</v>
      </c>
      <c r="U1783" s="28"/>
      <c r="V1783" s="28"/>
      <c r="W1783" s="28"/>
      <c r="X1783" s="28"/>
      <c r="Y1783" s="28" t="n">
        <f aca="false">IF(ISNUMBER(MATCH(C1783,sheet12!$c$2:$c$36,0)),1,0)</f>
        <v>0</v>
      </c>
    </row>
    <row r="1784" customFormat="false" ht="15.75" hidden="false" customHeight="false" outlineLevel="0" collapsed="false">
      <c r="A1784" s="30" t="s">
        <v>2063</v>
      </c>
      <c r="B1784" s="30" t="s">
        <v>66</v>
      </c>
      <c r="C1784" s="31"/>
      <c r="D1784" s="30" t="s">
        <v>2067</v>
      </c>
      <c r="E1784" s="30" t="s">
        <v>93</v>
      </c>
      <c r="F1784" s="30" t="s">
        <v>100</v>
      </c>
      <c r="G1784" s="31"/>
      <c r="H1784" s="35" t="n">
        <v>-21.7792</v>
      </c>
      <c r="I1784" s="35" t="n">
        <v>-50.88704</v>
      </c>
      <c r="J1784" s="32" t="n">
        <v>952</v>
      </c>
      <c r="K1784" s="32" t="n">
        <v>966</v>
      </c>
      <c r="L1784" s="32" t="n">
        <v>980</v>
      </c>
      <c r="M1784" s="32" t="n">
        <v>995</v>
      </c>
      <c r="N1784" s="32" t="n">
        <v>1010</v>
      </c>
      <c r="O1784" s="32" t="n">
        <v>1025</v>
      </c>
      <c r="P1784" s="32" t="n">
        <v>1040</v>
      </c>
      <c r="Q1784" s="32" t="n">
        <v>1056</v>
      </c>
      <c r="R1784" s="32" t="n">
        <v>1072</v>
      </c>
      <c r="S1784" s="32" t="n">
        <v>1088</v>
      </c>
      <c r="T1784" s="32" t="n">
        <v>1104</v>
      </c>
      <c r="U1784" s="34"/>
      <c r="V1784" s="34"/>
      <c r="W1784" s="34"/>
      <c r="X1784" s="34"/>
      <c r="Y1784" s="34" t="n">
        <f aca="false">IF(ISNUMBER(MATCH(C1784,sheet12!$c$2:$c$36,0)),1,0)</f>
        <v>0</v>
      </c>
    </row>
    <row r="1785" customFormat="false" ht="15.75" hidden="false" customHeight="false" outlineLevel="0" collapsed="false">
      <c r="A1785" s="24" t="s">
        <v>2063</v>
      </c>
      <c r="B1785" s="24" t="s">
        <v>66</v>
      </c>
      <c r="C1785" s="25"/>
      <c r="D1785" s="24" t="s">
        <v>2079</v>
      </c>
      <c r="E1785" s="24" t="s">
        <v>93</v>
      </c>
      <c r="F1785" s="24" t="s">
        <v>100</v>
      </c>
      <c r="G1785" s="25"/>
      <c r="H1785" s="36" t="n">
        <v>-22.9721677</v>
      </c>
      <c r="I1785" s="36" t="n">
        <v>-49.9170059</v>
      </c>
      <c r="J1785" s="26" t="n">
        <v>6729</v>
      </c>
      <c r="K1785" s="26" t="n">
        <v>6830</v>
      </c>
      <c r="L1785" s="26" t="n">
        <v>6932</v>
      </c>
      <c r="M1785" s="26" t="n">
        <v>7036</v>
      </c>
      <c r="N1785" s="26" t="n">
        <v>7142</v>
      </c>
      <c r="O1785" s="26" t="n">
        <v>7249</v>
      </c>
      <c r="P1785" s="26" t="n">
        <v>7358</v>
      </c>
      <c r="Q1785" s="26" t="n">
        <v>7468</v>
      </c>
      <c r="R1785" s="26" t="n">
        <v>7580</v>
      </c>
      <c r="S1785" s="26" t="n">
        <v>7694</v>
      </c>
      <c r="T1785" s="26" t="n">
        <v>7809</v>
      </c>
      <c r="U1785" s="28"/>
      <c r="V1785" s="28"/>
      <c r="W1785" s="28"/>
      <c r="X1785" s="28"/>
      <c r="Y1785" s="28" t="n">
        <f aca="false">IF(ISNUMBER(MATCH(C1785,sheet12!$c$2:$c$36,0)),1,0)</f>
        <v>0</v>
      </c>
    </row>
    <row r="1786" customFormat="false" ht="15.75" hidden="false" customHeight="false" outlineLevel="0" collapsed="false">
      <c r="A1786" s="30" t="s">
        <v>2063</v>
      </c>
      <c r="B1786" s="30" t="s">
        <v>66</v>
      </c>
      <c r="C1786" s="31"/>
      <c r="D1786" s="30" t="s">
        <v>2085</v>
      </c>
      <c r="E1786" s="30" t="s">
        <v>93</v>
      </c>
      <c r="F1786" s="30" t="s">
        <v>100</v>
      </c>
      <c r="G1786" s="31"/>
      <c r="H1786" s="35" t="n">
        <v>-9.4018909</v>
      </c>
      <c r="I1786" s="35" t="n">
        <v>-40.5361001</v>
      </c>
      <c r="J1786" s="32" t="n">
        <v>8898</v>
      </c>
      <c r="K1786" s="32" t="n">
        <v>9031</v>
      </c>
      <c r="L1786" s="32" t="n">
        <v>9166</v>
      </c>
      <c r="M1786" s="32" t="n">
        <v>9303</v>
      </c>
      <c r="N1786" s="32" t="n">
        <v>9443</v>
      </c>
      <c r="O1786" s="32" t="n">
        <v>9585</v>
      </c>
      <c r="P1786" s="32" t="n">
        <v>9729</v>
      </c>
      <c r="Q1786" s="32" t="n">
        <v>9875</v>
      </c>
      <c r="R1786" s="32" t="n">
        <v>10023</v>
      </c>
      <c r="S1786" s="32" t="n">
        <v>10173</v>
      </c>
      <c r="T1786" s="32" t="n">
        <v>10326</v>
      </c>
      <c r="U1786" s="34"/>
      <c r="V1786" s="34"/>
      <c r="W1786" s="34"/>
      <c r="X1786" s="34"/>
      <c r="Y1786" s="34" t="n">
        <f aca="false">IF(ISNUMBER(MATCH(C1786,sheet12!$c$2:$c$36,0)),1,0)</f>
        <v>0</v>
      </c>
    </row>
    <row r="1787" customFormat="false" ht="15.75" hidden="false" customHeight="false" outlineLevel="0" collapsed="false">
      <c r="A1787" s="24" t="s">
        <v>2063</v>
      </c>
      <c r="B1787" s="24" t="s">
        <v>66</v>
      </c>
      <c r="C1787" s="25"/>
      <c r="D1787" s="24" t="s">
        <v>2085</v>
      </c>
      <c r="E1787" s="24" t="s">
        <v>93</v>
      </c>
      <c r="F1787" s="24" t="s">
        <v>100</v>
      </c>
      <c r="G1787" s="25"/>
      <c r="H1787" s="36" t="n">
        <v>-9.4018909</v>
      </c>
      <c r="I1787" s="36" t="n">
        <v>-40.5361001</v>
      </c>
      <c r="J1787" s="26" t="n">
        <v>1153</v>
      </c>
      <c r="K1787" s="26" t="n">
        <v>1170</v>
      </c>
      <c r="L1787" s="26" t="n">
        <v>1188</v>
      </c>
      <c r="M1787" s="26" t="n">
        <v>1206</v>
      </c>
      <c r="N1787" s="26" t="n">
        <v>1224</v>
      </c>
      <c r="O1787" s="26" t="n">
        <v>1242</v>
      </c>
      <c r="P1787" s="26" t="n">
        <v>1261</v>
      </c>
      <c r="Q1787" s="26" t="n">
        <v>1280</v>
      </c>
      <c r="R1787" s="26" t="n">
        <v>1299</v>
      </c>
      <c r="S1787" s="26" t="n">
        <v>1318</v>
      </c>
      <c r="T1787" s="26" t="n">
        <v>1338</v>
      </c>
      <c r="U1787" s="28"/>
      <c r="V1787" s="28"/>
      <c r="W1787" s="28"/>
      <c r="X1787" s="28"/>
      <c r="Y1787" s="28" t="n">
        <f aca="false">IF(ISNUMBER(MATCH(C1787,sheet12!$c$2:$c$36,0)),1,0)</f>
        <v>0</v>
      </c>
    </row>
    <row r="1788" customFormat="false" ht="15.75" hidden="false" customHeight="false" outlineLevel="0" collapsed="false">
      <c r="A1788" s="30" t="s">
        <v>2063</v>
      </c>
      <c r="B1788" s="30" t="s">
        <v>66</v>
      </c>
      <c r="C1788" s="31"/>
      <c r="D1788" s="30" t="s">
        <v>2085</v>
      </c>
      <c r="E1788" s="30" t="s">
        <v>93</v>
      </c>
      <c r="F1788" s="30" t="s">
        <v>100</v>
      </c>
      <c r="G1788" s="31"/>
      <c r="H1788" s="35" t="n">
        <v>-9.4018909</v>
      </c>
      <c r="I1788" s="35" t="n">
        <v>-40.5361001</v>
      </c>
      <c r="J1788" s="32" t="n">
        <v>1633</v>
      </c>
      <c r="K1788" s="32" t="n">
        <v>1657</v>
      </c>
      <c r="L1788" s="32" t="n">
        <v>1682</v>
      </c>
      <c r="M1788" s="32" t="n">
        <v>1707</v>
      </c>
      <c r="N1788" s="32" t="n">
        <v>1733</v>
      </c>
      <c r="O1788" s="32" t="n">
        <v>1759</v>
      </c>
      <c r="P1788" s="32" t="n">
        <v>1785</v>
      </c>
      <c r="Q1788" s="32" t="n">
        <v>1812</v>
      </c>
      <c r="R1788" s="32" t="n">
        <v>1839</v>
      </c>
      <c r="S1788" s="32" t="n">
        <v>1867</v>
      </c>
      <c r="T1788" s="32" t="n">
        <v>1895</v>
      </c>
      <c r="U1788" s="34"/>
      <c r="V1788" s="34"/>
      <c r="W1788" s="34"/>
      <c r="X1788" s="34"/>
      <c r="Y1788" s="34" t="n">
        <f aca="false">IF(ISNUMBER(MATCH(C1788,sheet12!$c$2:$c$36,0)),1,0)</f>
        <v>0</v>
      </c>
    </row>
    <row r="1789" customFormat="false" ht="15.75" hidden="false" customHeight="false" outlineLevel="0" collapsed="false">
      <c r="A1789" s="24" t="s">
        <v>2063</v>
      </c>
      <c r="B1789" s="24" t="s">
        <v>66</v>
      </c>
      <c r="C1789" s="25"/>
      <c r="D1789" s="24" t="s">
        <v>2083</v>
      </c>
      <c r="E1789" s="24" t="s">
        <v>93</v>
      </c>
      <c r="F1789" s="24" t="s">
        <v>100</v>
      </c>
      <c r="G1789" s="25"/>
      <c r="H1789" s="36" t="n">
        <v>-17.3236173</v>
      </c>
      <c r="I1789" s="36" t="n">
        <v>-48.2650583</v>
      </c>
      <c r="J1789" s="26" t="n">
        <v>2395</v>
      </c>
      <c r="K1789" s="26" t="n">
        <v>2431</v>
      </c>
      <c r="L1789" s="26" t="n">
        <v>2467</v>
      </c>
      <c r="M1789" s="26" t="n">
        <v>2504</v>
      </c>
      <c r="N1789" s="26" t="n">
        <v>2542</v>
      </c>
      <c r="O1789" s="26" t="n">
        <v>2580</v>
      </c>
      <c r="P1789" s="26" t="n">
        <v>2619</v>
      </c>
      <c r="Q1789" s="26" t="n">
        <v>2658</v>
      </c>
      <c r="R1789" s="26" t="n">
        <v>2698</v>
      </c>
      <c r="S1789" s="26" t="n">
        <v>2738</v>
      </c>
      <c r="T1789" s="26" t="n">
        <v>2779</v>
      </c>
      <c r="U1789" s="28"/>
      <c r="V1789" s="28"/>
      <c r="W1789" s="28"/>
      <c r="X1789" s="28"/>
      <c r="Y1789" s="28" t="n">
        <f aca="false">IF(ISNUMBER(MATCH(C1789,sheet12!$c$2:$c$36,0)),1,0)</f>
        <v>0</v>
      </c>
    </row>
    <row r="1790" customFormat="false" ht="15.75" hidden="false" customHeight="false" outlineLevel="0" collapsed="false">
      <c r="A1790" s="30" t="s">
        <v>2063</v>
      </c>
      <c r="B1790" s="30" t="s">
        <v>66</v>
      </c>
      <c r="C1790" s="31"/>
      <c r="D1790" s="30" t="s">
        <v>2083</v>
      </c>
      <c r="E1790" s="30" t="s">
        <v>93</v>
      </c>
      <c r="F1790" s="30" t="s">
        <v>100</v>
      </c>
      <c r="G1790" s="31"/>
      <c r="H1790" s="35" t="n">
        <v>-17.3236173</v>
      </c>
      <c r="I1790" s="35" t="n">
        <v>-48.2650583</v>
      </c>
      <c r="J1790" s="32" t="n">
        <v>5389</v>
      </c>
      <c r="K1790" s="32" t="n">
        <v>5470</v>
      </c>
      <c r="L1790" s="32" t="n">
        <v>5552</v>
      </c>
      <c r="M1790" s="32" t="n">
        <v>5635</v>
      </c>
      <c r="N1790" s="32" t="n">
        <v>5720</v>
      </c>
      <c r="O1790" s="32" t="n">
        <v>5806</v>
      </c>
      <c r="P1790" s="32" t="n">
        <v>5893</v>
      </c>
      <c r="Q1790" s="32" t="n">
        <v>5981</v>
      </c>
      <c r="R1790" s="32" t="n">
        <v>6071</v>
      </c>
      <c r="S1790" s="32" t="n">
        <v>6162</v>
      </c>
      <c r="T1790" s="32" t="n">
        <v>6254</v>
      </c>
      <c r="U1790" s="34"/>
      <c r="V1790" s="34"/>
      <c r="W1790" s="34"/>
      <c r="X1790" s="34"/>
      <c r="Y1790" s="34" t="n">
        <f aca="false">IF(ISNUMBER(MATCH(C1790,sheet12!$c$2:$c$36,0)),1,0)</f>
        <v>0</v>
      </c>
    </row>
    <row r="1791" customFormat="false" ht="15.75" hidden="false" customHeight="false" outlineLevel="0" collapsed="false">
      <c r="A1791" s="24" t="s">
        <v>2063</v>
      </c>
      <c r="B1791" s="24" t="s">
        <v>66</v>
      </c>
      <c r="C1791" s="25"/>
      <c r="D1791" s="24" t="s">
        <v>2083</v>
      </c>
      <c r="E1791" s="24" t="s">
        <v>93</v>
      </c>
      <c r="F1791" s="24" t="s">
        <v>100</v>
      </c>
      <c r="G1791" s="25"/>
      <c r="H1791" s="36" t="n">
        <v>-17.3236173</v>
      </c>
      <c r="I1791" s="36" t="n">
        <v>-48.2650583</v>
      </c>
      <c r="J1791" s="26" t="n">
        <v>4466</v>
      </c>
      <c r="K1791" s="26" t="n">
        <v>4533</v>
      </c>
      <c r="L1791" s="26" t="n">
        <v>4601</v>
      </c>
      <c r="M1791" s="26" t="n">
        <v>4670</v>
      </c>
      <c r="N1791" s="26" t="n">
        <v>4740</v>
      </c>
      <c r="O1791" s="26" t="n">
        <v>4811</v>
      </c>
      <c r="P1791" s="26" t="n">
        <v>4883</v>
      </c>
      <c r="Q1791" s="26" t="n">
        <v>4956</v>
      </c>
      <c r="R1791" s="26" t="n">
        <v>5030</v>
      </c>
      <c r="S1791" s="26" t="n">
        <v>5105</v>
      </c>
      <c r="T1791" s="26" t="n">
        <v>5182</v>
      </c>
      <c r="U1791" s="28"/>
      <c r="V1791" s="28"/>
      <c r="W1791" s="28"/>
      <c r="X1791" s="28"/>
      <c r="Y1791" s="28" t="n">
        <f aca="false">IF(ISNUMBER(MATCH(C1791,sheet12!$c$2:$c$36,0)),1,0)</f>
        <v>0</v>
      </c>
    </row>
    <row r="1792" customFormat="false" ht="15.75" hidden="false" customHeight="false" outlineLevel="0" collapsed="false">
      <c r="A1792" s="30" t="s">
        <v>2063</v>
      </c>
      <c r="B1792" s="30" t="s">
        <v>66</v>
      </c>
      <c r="C1792" s="31"/>
      <c r="D1792" s="30" t="s">
        <v>2083</v>
      </c>
      <c r="E1792" s="30" t="s">
        <v>93</v>
      </c>
      <c r="F1792" s="30" t="s">
        <v>100</v>
      </c>
      <c r="G1792" s="31"/>
      <c r="H1792" s="35" t="n">
        <v>-17.3236173</v>
      </c>
      <c r="I1792" s="35" t="n">
        <v>-48.2650583</v>
      </c>
      <c r="J1792" s="32" t="n">
        <v>3684</v>
      </c>
      <c r="K1792" s="32" t="n">
        <v>3739</v>
      </c>
      <c r="L1792" s="32" t="n">
        <v>3795</v>
      </c>
      <c r="M1792" s="32" t="n">
        <v>3852</v>
      </c>
      <c r="N1792" s="32" t="n">
        <v>3910</v>
      </c>
      <c r="O1792" s="32" t="n">
        <v>3969</v>
      </c>
      <c r="P1792" s="32" t="n">
        <v>4029</v>
      </c>
      <c r="Q1792" s="32" t="n">
        <v>4089</v>
      </c>
      <c r="R1792" s="32" t="n">
        <v>4150</v>
      </c>
      <c r="S1792" s="32" t="n">
        <v>4212</v>
      </c>
      <c r="T1792" s="32" t="n">
        <v>4275</v>
      </c>
      <c r="U1792" s="34"/>
      <c r="V1792" s="34"/>
      <c r="W1792" s="34"/>
      <c r="X1792" s="34"/>
      <c r="Y1792" s="34" t="n">
        <f aca="false">IF(ISNUMBER(MATCH(C1792,sheet12!$c$2:$c$36,0)),1,0)</f>
        <v>0</v>
      </c>
    </row>
    <row r="1793" customFormat="false" ht="15.75" hidden="false" customHeight="false" outlineLevel="0" collapsed="false">
      <c r="A1793" s="24" t="s">
        <v>2063</v>
      </c>
      <c r="B1793" s="24" t="s">
        <v>66</v>
      </c>
      <c r="C1793" s="25"/>
      <c r="D1793" s="24" t="s">
        <v>2083</v>
      </c>
      <c r="E1793" s="24" t="s">
        <v>93</v>
      </c>
      <c r="F1793" s="24" t="s">
        <v>100</v>
      </c>
      <c r="G1793" s="25"/>
      <c r="H1793" s="36" t="n">
        <v>-17.3236173</v>
      </c>
      <c r="I1793" s="36" t="n">
        <v>-48.2650583</v>
      </c>
      <c r="J1793" s="26" t="n">
        <v>6303</v>
      </c>
      <c r="K1793" s="26" t="n">
        <v>6398</v>
      </c>
      <c r="L1793" s="26" t="n">
        <v>6494</v>
      </c>
      <c r="M1793" s="26" t="n">
        <v>6591</v>
      </c>
      <c r="N1793" s="26" t="n">
        <v>6690</v>
      </c>
      <c r="O1793" s="26" t="n">
        <v>6790</v>
      </c>
      <c r="P1793" s="26" t="n">
        <v>6892</v>
      </c>
      <c r="Q1793" s="26" t="n">
        <v>6995</v>
      </c>
      <c r="R1793" s="26" t="n">
        <v>7100</v>
      </c>
      <c r="S1793" s="26" t="n">
        <v>7207</v>
      </c>
      <c r="T1793" s="26" t="n">
        <v>7315</v>
      </c>
      <c r="U1793" s="28"/>
      <c r="V1793" s="28"/>
      <c r="W1793" s="28"/>
      <c r="X1793" s="28"/>
      <c r="Y1793" s="28" t="n">
        <f aca="false">IF(ISNUMBER(MATCH(C1793,sheet12!$c$2:$c$36,0)),1,0)</f>
        <v>0</v>
      </c>
    </row>
    <row r="1794" customFormat="false" ht="15.75" hidden="false" customHeight="false" outlineLevel="0" collapsed="false">
      <c r="A1794" s="30" t="s">
        <v>2063</v>
      </c>
      <c r="B1794" s="30" t="s">
        <v>66</v>
      </c>
      <c r="C1794" s="31"/>
      <c r="D1794" s="30" t="s">
        <v>2083</v>
      </c>
      <c r="E1794" s="30" t="s">
        <v>93</v>
      </c>
      <c r="F1794" s="30" t="s">
        <v>100</v>
      </c>
      <c r="G1794" s="31"/>
      <c r="H1794" s="35" t="n">
        <v>-17.3236173</v>
      </c>
      <c r="I1794" s="35" t="n">
        <v>-48.2650583</v>
      </c>
      <c r="J1794" s="32" t="n">
        <v>6137</v>
      </c>
      <c r="K1794" s="32" t="n">
        <v>6229</v>
      </c>
      <c r="L1794" s="32" t="n">
        <v>6322</v>
      </c>
      <c r="M1794" s="32" t="n">
        <v>6417</v>
      </c>
      <c r="N1794" s="32" t="n">
        <v>6513</v>
      </c>
      <c r="O1794" s="32" t="n">
        <v>6611</v>
      </c>
      <c r="P1794" s="32" t="n">
        <v>6710</v>
      </c>
      <c r="Q1794" s="32" t="n">
        <v>6811</v>
      </c>
      <c r="R1794" s="32" t="n">
        <v>6913</v>
      </c>
      <c r="S1794" s="32" t="n">
        <v>7017</v>
      </c>
      <c r="T1794" s="32" t="n">
        <v>7122</v>
      </c>
      <c r="U1794" s="34"/>
      <c r="V1794" s="34"/>
      <c r="W1794" s="34"/>
      <c r="X1794" s="34"/>
      <c r="Y1794" s="34" t="n">
        <f aca="false">IF(ISNUMBER(MATCH(C1794,sheet12!$c$2:$c$36,0)),1,0)</f>
        <v>0</v>
      </c>
    </row>
    <row r="1795" customFormat="false" ht="15.75" hidden="false" customHeight="false" outlineLevel="0" collapsed="false">
      <c r="A1795" s="24" t="s">
        <v>2063</v>
      </c>
      <c r="B1795" s="24" t="s">
        <v>66</v>
      </c>
      <c r="C1795" s="25"/>
      <c r="D1795" s="24" t="s">
        <v>2083</v>
      </c>
      <c r="E1795" s="24" t="s">
        <v>93</v>
      </c>
      <c r="F1795" s="24" t="s">
        <v>100</v>
      </c>
      <c r="G1795" s="25"/>
      <c r="H1795" s="36" t="n">
        <v>-17.3236173</v>
      </c>
      <c r="I1795" s="36" t="n">
        <v>-48.2650583</v>
      </c>
      <c r="J1795" s="26" t="n">
        <v>2542</v>
      </c>
      <c r="K1795" s="26" t="n">
        <v>2580</v>
      </c>
      <c r="L1795" s="26" t="n">
        <v>2619</v>
      </c>
      <c r="M1795" s="26" t="n">
        <v>2658</v>
      </c>
      <c r="N1795" s="26" t="n">
        <v>2698</v>
      </c>
      <c r="O1795" s="26" t="n">
        <v>2738</v>
      </c>
      <c r="P1795" s="26" t="n">
        <v>2779</v>
      </c>
      <c r="Q1795" s="26" t="n">
        <v>2821</v>
      </c>
      <c r="R1795" s="26" t="n">
        <v>2863</v>
      </c>
      <c r="S1795" s="26" t="n">
        <v>2906</v>
      </c>
      <c r="T1795" s="26" t="n">
        <v>2950</v>
      </c>
      <c r="U1795" s="28"/>
      <c r="V1795" s="28"/>
      <c r="W1795" s="28"/>
      <c r="X1795" s="28"/>
      <c r="Y1795" s="28" t="n">
        <f aca="false">IF(ISNUMBER(MATCH(C1795,sheet12!$c$2:$c$36,0)),1,0)</f>
        <v>0</v>
      </c>
    </row>
    <row r="1796" customFormat="false" ht="15.75" hidden="false" customHeight="false" outlineLevel="0" collapsed="false">
      <c r="A1796" s="30" t="s">
        <v>2063</v>
      </c>
      <c r="B1796" s="30" t="s">
        <v>66</v>
      </c>
      <c r="C1796" s="31"/>
      <c r="D1796" s="30" t="s">
        <v>2083</v>
      </c>
      <c r="E1796" s="30" t="s">
        <v>93</v>
      </c>
      <c r="F1796" s="30" t="s">
        <v>100</v>
      </c>
      <c r="G1796" s="31"/>
      <c r="H1796" s="35" t="n">
        <v>-17.3236173</v>
      </c>
      <c r="I1796" s="35" t="n">
        <v>-48.2650583</v>
      </c>
      <c r="J1796" s="32" t="n">
        <v>4696</v>
      </c>
      <c r="K1796" s="32" t="n">
        <v>4766</v>
      </c>
      <c r="L1796" s="32" t="n">
        <v>4837</v>
      </c>
      <c r="M1796" s="32" t="n">
        <v>4910</v>
      </c>
      <c r="N1796" s="32" t="n">
        <v>4984</v>
      </c>
      <c r="O1796" s="32" t="n">
        <v>5059</v>
      </c>
      <c r="P1796" s="32" t="n">
        <v>5135</v>
      </c>
      <c r="Q1796" s="32" t="n">
        <v>5212</v>
      </c>
      <c r="R1796" s="32" t="n">
        <v>5290</v>
      </c>
      <c r="S1796" s="32" t="n">
        <v>5369</v>
      </c>
      <c r="T1796" s="32" t="n">
        <v>5450</v>
      </c>
      <c r="U1796" s="34"/>
      <c r="V1796" s="34"/>
      <c r="W1796" s="34"/>
      <c r="X1796" s="34"/>
      <c r="Y1796" s="34" t="n">
        <f aca="false">IF(ISNUMBER(MATCH(C1796,sheet12!$c$2:$c$36,0)),1,0)</f>
        <v>0</v>
      </c>
    </row>
    <row r="1797" customFormat="false" ht="15.75" hidden="false" customHeight="false" outlineLevel="0" collapsed="false">
      <c r="A1797" s="24" t="s">
        <v>2063</v>
      </c>
      <c r="B1797" s="24" t="s">
        <v>66</v>
      </c>
      <c r="C1797" s="25"/>
      <c r="D1797" s="24" t="s">
        <v>2083</v>
      </c>
      <c r="E1797" s="24" t="s">
        <v>93</v>
      </c>
      <c r="F1797" s="24" t="s">
        <v>100</v>
      </c>
      <c r="G1797" s="25"/>
      <c r="H1797" s="36" t="n">
        <v>-17.3236173</v>
      </c>
      <c r="I1797" s="36" t="n">
        <v>-48.2650583</v>
      </c>
      <c r="J1797" s="26" t="n">
        <v>5029</v>
      </c>
      <c r="K1797" s="26" t="n">
        <v>5104</v>
      </c>
      <c r="L1797" s="26" t="n">
        <v>5181</v>
      </c>
      <c r="M1797" s="26" t="n">
        <v>5259</v>
      </c>
      <c r="N1797" s="26" t="n">
        <v>5338</v>
      </c>
      <c r="O1797" s="26" t="n">
        <v>5418</v>
      </c>
      <c r="P1797" s="26" t="n">
        <v>5499</v>
      </c>
      <c r="Q1797" s="26" t="n">
        <v>5581</v>
      </c>
      <c r="R1797" s="26" t="n">
        <v>5665</v>
      </c>
      <c r="S1797" s="26" t="n">
        <v>5750</v>
      </c>
      <c r="T1797" s="26" t="n">
        <v>5836</v>
      </c>
      <c r="U1797" s="28"/>
      <c r="V1797" s="28"/>
      <c r="W1797" s="28"/>
      <c r="X1797" s="28"/>
      <c r="Y1797" s="28" t="n">
        <f aca="false">IF(ISNUMBER(MATCH(C1797,sheet12!$c$2:$c$36,0)),1,0)</f>
        <v>0</v>
      </c>
    </row>
    <row r="1798" customFormat="false" ht="15.75" hidden="false" customHeight="false" outlineLevel="0" collapsed="false">
      <c r="A1798" s="30" t="s">
        <v>2063</v>
      </c>
      <c r="B1798" s="30" t="s">
        <v>66</v>
      </c>
      <c r="C1798" s="31"/>
      <c r="D1798" s="30" t="s">
        <v>2083</v>
      </c>
      <c r="E1798" s="30" t="s">
        <v>93</v>
      </c>
      <c r="F1798" s="30" t="s">
        <v>100</v>
      </c>
      <c r="G1798" s="31"/>
      <c r="H1798" s="35" t="n">
        <v>-17.3236173</v>
      </c>
      <c r="I1798" s="35" t="n">
        <v>-48.2650583</v>
      </c>
      <c r="J1798" s="32" t="n">
        <v>1856</v>
      </c>
      <c r="K1798" s="32" t="n">
        <v>1884</v>
      </c>
      <c r="L1798" s="32" t="n">
        <v>1912</v>
      </c>
      <c r="M1798" s="32" t="n">
        <v>1941</v>
      </c>
      <c r="N1798" s="32" t="n">
        <v>1970</v>
      </c>
      <c r="O1798" s="32" t="n">
        <v>2000</v>
      </c>
      <c r="P1798" s="32" t="n">
        <v>2030</v>
      </c>
      <c r="Q1798" s="32" t="n">
        <v>2060</v>
      </c>
      <c r="R1798" s="32" t="n">
        <v>2091</v>
      </c>
      <c r="S1798" s="32" t="n">
        <v>2122</v>
      </c>
      <c r="T1798" s="32" t="n">
        <v>2154</v>
      </c>
      <c r="U1798" s="34"/>
      <c r="V1798" s="34"/>
      <c r="W1798" s="34"/>
      <c r="X1798" s="34"/>
      <c r="Y1798" s="34" t="n">
        <f aca="false">IF(ISNUMBER(MATCH(C1798,sheet12!$c$2:$c$36,0)),1,0)</f>
        <v>0</v>
      </c>
    </row>
    <row r="1799" customFormat="false" ht="15.75" hidden="false" customHeight="false" outlineLevel="0" collapsed="false">
      <c r="A1799" s="24" t="s">
        <v>2063</v>
      </c>
      <c r="B1799" s="24" t="s">
        <v>66</v>
      </c>
      <c r="C1799" s="25"/>
      <c r="D1799" s="24" t="s">
        <v>2083</v>
      </c>
      <c r="E1799" s="24" t="s">
        <v>93</v>
      </c>
      <c r="F1799" s="24" t="s">
        <v>100</v>
      </c>
      <c r="G1799" s="25"/>
      <c r="H1799" s="36" t="n">
        <v>-17.3236173</v>
      </c>
      <c r="I1799" s="36" t="n">
        <v>-48.2650583</v>
      </c>
      <c r="J1799" s="26" t="n">
        <v>9834</v>
      </c>
      <c r="K1799" s="26" t="n">
        <v>9982</v>
      </c>
      <c r="L1799" s="26" t="n">
        <v>10132</v>
      </c>
      <c r="M1799" s="26" t="n">
        <v>10284</v>
      </c>
      <c r="N1799" s="26" t="n">
        <v>10438</v>
      </c>
      <c r="O1799" s="26" t="n">
        <v>10595</v>
      </c>
      <c r="P1799" s="26" t="n">
        <v>10754</v>
      </c>
      <c r="Q1799" s="26" t="n">
        <v>10915</v>
      </c>
      <c r="R1799" s="26" t="n">
        <v>11079</v>
      </c>
      <c r="S1799" s="26" t="n">
        <v>11245</v>
      </c>
      <c r="T1799" s="26" t="n">
        <v>11414</v>
      </c>
      <c r="U1799" s="28"/>
      <c r="V1799" s="28"/>
      <c r="W1799" s="28"/>
      <c r="X1799" s="28"/>
      <c r="Y1799" s="28" t="n">
        <f aca="false">IF(ISNUMBER(MATCH(C1799,sheet12!$c$2:$c$36,0)),1,0)</f>
        <v>0</v>
      </c>
    </row>
    <row r="1800" customFormat="false" ht="15.75" hidden="false" customHeight="false" outlineLevel="0" collapsed="false">
      <c r="A1800" s="30" t="s">
        <v>2063</v>
      </c>
      <c r="B1800" s="30" t="s">
        <v>66</v>
      </c>
      <c r="C1800" s="31"/>
      <c r="D1800" s="30" t="s">
        <v>2086</v>
      </c>
      <c r="E1800" s="30" t="s">
        <v>93</v>
      </c>
      <c r="F1800" s="30" t="s">
        <v>100</v>
      </c>
      <c r="G1800" s="31"/>
      <c r="H1800" s="35" t="n">
        <v>-10.915739</v>
      </c>
      <c r="I1800" s="35" t="n">
        <v>-51.6286647</v>
      </c>
      <c r="J1800" s="32" t="n">
        <v>9201</v>
      </c>
      <c r="K1800" s="32" t="n">
        <v>9339</v>
      </c>
      <c r="L1800" s="32" t="n">
        <v>9479</v>
      </c>
      <c r="M1800" s="32" t="n">
        <v>9621</v>
      </c>
      <c r="N1800" s="32" t="n">
        <v>9765</v>
      </c>
      <c r="O1800" s="32" t="n">
        <v>9911</v>
      </c>
      <c r="P1800" s="32" t="n">
        <v>10060</v>
      </c>
      <c r="Q1800" s="32" t="n">
        <v>10211</v>
      </c>
      <c r="R1800" s="32" t="n">
        <v>10364</v>
      </c>
      <c r="S1800" s="32" t="n">
        <v>10519</v>
      </c>
      <c r="T1800" s="32" t="n">
        <v>10677</v>
      </c>
      <c r="U1800" s="34"/>
      <c r="V1800" s="34"/>
      <c r="W1800" s="34"/>
      <c r="X1800" s="34"/>
      <c r="Y1800" s="34" t="n">
        <f aca="false">IF(ISNUMBER(MATCH(C1800,sheet12!$c$2:$c$36,0)),1,0)</f>
        <v>0</v>
      </c>
    </row>
    <row r="1801" customFormat="false" ht="15.75" hidden="false" customHeight="false" outlineLevel="0" collapsed="false">
      <c r="A1801" s="24" t="s">
        <v>2063</v>
      </c>
      <c r="B1801" s="24" t="s">
        <v>66</v>
      </c>
      <c r="C1801" s="25"/>
      <c r="D1801" s="24" t="s">
        <v>2086</v>
      </c>
      <c r="E1801" s="24" t="s">
        <v>93</v>
      </c>
      <c r="F1801" s="24" t="s">
        <v>100</v>
      </c>
      <c r="G1801" s="25"/>
      <c r="H1801" s="36" t="n">
        <v>-10.915739</v>
      </c>
      <c r="I1801" s="36" t="n">
        <v>-51.6286647</v>
      </c>
      <c r="J1801" s="26" t="n">
        <v>3946</v>
      </c>
      <c r="K1801" s="26" t="n">
        <v>4005</v>
      </c>
      <c r="L1801" s="26" t="n">
        <v>4065</v>
      </c>
      <c r="M1801" s="26" t="n">
        <v>4126</v>
      </c>
      <c r="N1801" s="26" t="n">
        <v>4188</v>
      </c>
      <c r="O1801" s="26" t="n">
        <v>4251</v>
      </c>
      <c r="P1801" s="26" t="n">
        <v>4315</v>
      </c>
      <c r="Q1801" s="26" t="n">
        <v>4380</v>
      </c>
      <c r="R1801" s="26" t="n">
        <v>4446</v>
      </c>
      <c r="S1801" s="26" t="n">
        <v>4513</v>
      </c>
      <c r="T1801" s="26" t="n">
        <v>4581</v>
      </c>
      <c r="U1801" s="28"/>
      <c r="V1801" s="28"/>
      <c r="W1801" s="28"/>
      <c r="X1801" s="28"/>
      <c r="Y1801" s="28" t="n">
        <f aca="false">IF(ISNUMBER(MATCH(C1801,sheet12!$c$2:$c$36,0)),1,0)</f>
        <v>0</v>
      </c>
    </row>
    <row r="1802" customFormat="false" ht="15.75" hidden="false" customHeight="false" outlineLevel="0" collapsed="false">
      <c r="A1802" s="30" t="s">
        <v>2063</v>
      </c>
      <c r="B1802" s="30" t="s">
        <v>66</v>
      </c>
      <c r="C1802" s="31"/>
      <c r="D1802" s="30" t="s">
        <v>2086</v>
      </c>
      <c r="E1802" s="30" t="s">
        <v>93</v>
      </c>
      <c r="F1802" s="30" t="s">
        <v>100</v>
      </c>
      <c r="G1802" s="31"/>
      <c r="H1802" s="35" t="n">
        <v>-10.915739</v>
      </c>
      <c r="I1802" s="35" t="n">
        <v>-51.6286647</v>
      </c>
      <c r="J1802" s="32" t="n">
        <v>2159</v>
      </c>
      <c r="K1802" s="32" t="n">
        <v>2191</v>
      </c>
      <c r="L1802" s="32" t="n">
        <v>2224</v>
      </c>
      <c r="M1802" s="32" t="n">
        <v>2257</v>
      </c>
      <c r="N1802" s="32" t="n">
        <v>2291</v>
      </c>
      <c r="O1802" s="32" t="n">
        <v>2325</v>
      </c>
      <c r="P1802" s="32" t="n">
        <v>2360</v>
      </c>
      <c r="Q1802" s="32" t="n">
        <v>2395</v>
      </c>
      <c r="R1802" s="32" t="n">
        <v>2431</v>
      </c>
      <c r="S1802" s="32" t="n">
        <v>2467</v>
      </c>
      <c r="T1802" s="32" t="n">
        <v>2504</v>
      </c>
      <c r="U1802" s="34"/>
      <c r="V1802" s="34"/>
      <c r="W1802" s="34"/>
      <c r="X1802" s="34"/>
      <c r="Y1802" s="34" t="n">
        <f aca="false">IF(ISNUMBER(MATCH(C1802,sheet12!$c$2:$c$36,0)),1,0)</f>
        <v>0</v>
      </c>
    </row>
    <row r="1803" customFormat="false" ht="15.75" hidden="false" customHeight="false" outlineLevel="0" collapsed="false">
      <c r="A1803" s="24" t="s">
        <v>2063</v>
      </c>
      <c r="B1803" s="24" t="s">
        <v>66</v>
      </c>
      <c r="C1803" s="25"/>
      <c r="D1803" s="24" t="s">
        <v>2086</v>
      </c>
      <c r="E1803" s="24" t="s">
        <v>93</v>
      </c>
      <c r="F1803" s="24" t="s">
        <v>100</v>
      </c>
      <c r="G1803" s="25"/>
      <c r="H1803" s="36" t="n">
        <v>-10.915739</v>
      </c>
      <c r="I1803" s="36" t="n">
        <v>-51.6286647</v>
      </c>
      <c r="J1803" s="26" t="n">
        <v>4983</v>
      </c>
      <c r="K1803" s="26" t="n">
        <v>5058</v>
      </c>
      <c r="L1803" s="26" t="n">
        <v>5134</v>
      </c>
      <c r="M1803" s="26" t="n">
        <v>5211</v>
      </c>
      <c r="N1803" s="26" t="n">
        <v>5289</v>
      </c>
      <c r="O1803" s="26" t="n">
        <v>5368</v>
      </c>
      <c r="P1803" s="26" t="n">
        <v>5449</v>
      </c>
      <c r="Q1803" s="26" t="n">
        <v>5531</v>
      </c>
      <c r="R1803" s="26" t="n">
        <v>5614</v>
      </c>
      <c r="S1803" s="26" t="n">
        <v>5698</v>
      </c>
      <c r="T1803" s="26" t="n">
        <v>5783</v>
      </c>
      <c r="U1803" s="28"/>
      <c r="V1803" s="28"/>
      <c r="W1803" s="28"/>
      <c r="X1803" s="28"/>
      <c r="Y1803" s="28" t="n">
        <f aca="false">IF(ISNUMBER(MATCH(C1803,sheet12!$c$2:$c$36,0)),1,0)</f>
        <v>0</v>
      </c>
    </row>
    <row r="1804" customFormat="false" ht="15.75" hidden="false" customHeight="false" outlineLevel="0" collapsed="false">
      <c r="A1804" s="30" t="s">
        <v>2063</v>
      </c>
      <c r="B1804" s="30" t="s">
        <v>66</v>
      </c>
      <c r="C1804" s="31"/>
      <c r="D1804" s="30" t="s">
        <v>2086</v>
      </c>
      <c r="E1804" s="30" t="s">
        <v>93</v>
      </c>
      <c r="F1804" s="30" t="s">
        <v>100</v>
      </c>
      <c r="G1804" s="31"/>
      <c r="H1804" s="35" t="n">
        <v>-10.915739</v>
      </c>
      <c r="I1804" s="35" t="n">
        <v>-51.6286647</v>
      </c>
      <c r="J1804" s="32" t="n">
        <v>8425</v>
      </c>
      <c r="K1804" s="32" t="n">
        <v>8551</v>
      </c>
      <c r="L1804" s="32" t="n">
        <v>8679</v>
      </c>
      <c r="M1804" s="32" t="n">
        <v>8809</v>
      </c>
      <c r="N1804" s="32" t="n">
        <v>8941</v>
      </c>
      <c r="O1804" s="32" t="n">
        <v>9075</v>
      </c>
      <c r="P1804" s="32" t="n">
        <v>9211</v>
      </c>
      <c r="Q1804" s="32" t="n">
        <v>9349</v>
      </c>
      <c r="R1804" s="32" t="n">
        <v>9489</v>
      </c>
      <c r="S1804" s="32" t="n">
        <v>9631</v>
      </c>
      <c r="T1804" s="32" t="n">
        <v>9775</v>
      </c>
      <c r="U1804" s="34"/>
      <c r="V1804" s="34"/>
      <c r="W1804" s="34"/>
      <c r="X1804" s="34"/>
      <c r="Y1804" s="34" t="n">
        <f aca="false">IF(ISNUMBER(MATCH(C1804,sheet12!$c$2:$c$36,0)),1,0)</f>
        <v>0</v>
      </c>
    </row>
    <row r="1805" customFormat="false" ht="15.75" hidden="false" customHeight="false" outlineLevel="0" collapsed="false">
      <c r="A1805" s="24" t="s">
        <v>2063</v>
      </c>
      <c r="B1805" s="24" t="s">
        <v>66</v>
      </c>
      <c r="C1805" s="25"/>
      <c r="D1805" s="24" t="s">
        <v>2087</v>
      </c>
      <c r="E1805" s="24" t="s">
        <v>93</v>
      </c>
      <c r="F1805" s="24" t="s">
        <v>100</v>
      </c>
      <c r="G1805" s="25"/>
      <c r="H1805" s="36" t="n">
        <v>-6.45573</v>
      </c>
      <c r="I1805" s="36" t="n">
        <v>-47.4031</v>
      </c>
      <c r="J1805" s="26" t="n">
        <v>3628</v>
      </c>
      <c r="K1805" s="26" t="n">
        <v>3682</v>
      </c>
      <c r="L1805" s="26" t="n">
        <v>3737</v>
      </c>
      <c r="M1805" s="26" t="n">
        <v>3793</v>
      </c>
      <c r="N1805" s="26" t="n">
        <v>3850</v>
      </c>
      <c r="O1805" s="26" t="n">
        <v>3908</v>
      </c>
      <c r="P1805" s="26" t="n">
        <v>3967</v>
      </c>
      <c r="Q1805" s="26" t="n">
        <v>4027</v>
      </c>
      <c r="R1805" s="26" t="n">
        <v>4087</v>
      </c>
      <c r="S1805" s="26" t="n">
        <v>4148</v>
      </c>
      <c r="T1805" s="26" t="n">
        <v>4210</v>
      </c>
      <c r="U1805" s="28"/>
      <c r="V1805" s="28"/>
      <c r="W1805" s="28"/>
      <c r="X1805" s="28"/>
      <c r="Y1805" s="28" t="n">
        <f aca="false">IF(ISNUMBER(MATCH(C1805,sheet12!$c$2:$c$36,0)),1,0)</f>
        <v>0</v>
      </c>
    </row>
    <row r="1806" customFormat="false" ht="15.75" hidden="false" customHeight="false" outlineLevel="0" collapsed="false">
      <c r="A1806" s="30" t="s">
        <v>2063</v>
      </c>
      <c r="B1806" s="30" t="s">
        <v>66</v>
      </c>
      <c r="C1806" s="31"/>
      <c r="D1806" s="30" t="s">
        <v>2087</v>
      </c>
      <c r="E1806" s="30" t="s">
        <v>93</v>
      </c>
      <c r="F1806" s="30" t="s">
        <v>100</v>
      </c>
      <c r="G1806" s="31"/>
      <c r="H1806" s="35" t="n">
        <v>-6.45573</v>
      </c>
      <c r="I1806" s="35" t="n">
        <v>-47.4031</v>
      </c>
      <c r="J1806" s="32" t="n">
        <v>75</v>
      </c>
      <c r="K1806" s="32" t="n">
        <v>76</v>
      </c>
      <c r="L1806" s="32" t="n">
        <v>77</v>
      </c>
      <c r="M1806" s="32" t="n">
        <v>78</v>
      </c>
      <c r="N1806" s="32" t="n">
        <v>79</v>
      </c>
      <c r="O1806" s="32" t="n">
        <v>80</v>
      </c>
      <c r="P1806" s="32" t="n">
        <v>81</v>
      </c>
      <c r="Q1806" s="32" t="n">
        <v>82</v>
      </c>
      <c r="R1806" s="32" t="n">
        <v>83</v>
      </c>
      <c r="S1806" s="32" t="n">
        <v>84</v>
      </c>
      <c r="T1806" s="32" t="n">
        <v>85</v>
      </c>
      <c r="U1806" s="34"/>
      <c r="V1806" s="34"/>
      <c r="W1806" s="34"/>
      <c r="X1806" s="34"/>
      <c r="Y1806" s="34" t="n">
        <f aca="false">IF(ISNUMBER(MATCH(C1806,sheet12!$c$2:$c$36,0)),1,0)</f>
        <v>0</v>
      </c>
    </row>
    <row r="1807" customFormat="false" ht="15.75" hidden="false" customHeight="false" outlineLevel="0" collapsed="false">
      <c r="A1807" s="24" t="s">
        <v>2063</v>
      </c>
      <c r="B1807" s="24" t="s">
        <v>66</v>
      </c>
      <c r="C1807" s="25"/>
      <c r="D1807" s="24" t="s">
        <v>2087</v>
      </c>
      <c r="E1807" s="24" t="s">
        <v>93</v>
      </c>
      <c r="F1807" s="24" t="s">
        <v>100</v>
      </c>
      <c r="G1807" s="25"/>
      <c r="H1807" s="36" t="n">
        <v>-6.45573</v>
      </c>
      <c r="I1807" s="36" t="n">
        <v>-47.4031</v>
      </c>
      <c r="J1807" s="26" t="n">
        <v>2158</v>
      </c>
      <c r="K1807" s="26" t="n">
        <v>2190</v>
      </c>
      <c r="L1807" s="26" t="n">
        <v>2223</v>
      </c>
      <c r="M1807" s="26" t="n">
        <v>2256</v>
      </c>
      <c r="N1807" s="26" t="n">
        <v>2290</v>
      </c>
      <c r="O1807" s="26" t="n">
        <v>2324</v>
      </c>
      <c r="P1807" s="26" t="n">
        <v>2359</v>
      </c>
      <c r="Q1807" s="26" t="n">
        <v>2394</v>
      </c>
      <c r="R1807" s="26" t="n">
        <v>2430</v>
      </c>
      <c r="S1807" s="26" t="n">
        <v>2466</v>
      </c>
      <c r="T1807" s="26" t="n">
        <v>2503</v>
      </c>
      <c r="U1807" s="28"/>
      <c r="V1807" s="28"/>
      <c r="W1807" s="28"/>
      <c r="X1807" s="28"/>
      <c r="Y1807" s="28" t="n">
        <f aca="false">IF(ISNUMBER(MATCH(C1807,sheet12!$c$2:$c$36,0)),1,0)</f>
        <v>0</v>
      </c>
    </row>
    <row r="1808" customFormat="false" ht="15.75" hidden="false" customHeight="false" outlineLevel="0" collapsed="false">
      <c r="A1808" s="30" t="s">
        <v>2063</v>
      </c>
      <c r="B1808" s="30" t="s">
        <v>66</v>
      </c>
      <c r="C1808" s="31"/>
      <c r="D1808" s="30" t="s">
        <v>2087</v>
      </c>
      <c r="E1808" s="30" t="s">
        <v>93</v>
      </c>
      <c r="F1808" s="30" t="s">
        <v>100</v>
      </c>
      <c r="G1808" s="31"/>
      <c r="H1808" s="35" t="n">
        <v>-6.45573</v>
      </c>
      <c r="I1808" s="35" t="n">
        <v>-47.4031</v>
      </c>
      <c r="J1808" s="32" t="n">
        <v>6553</v>
      </c>
      <c r="K1808" s="32" t="n">
        <v>6651</v>
      </c>
      <c r="L1808" s="32" t="n">
        <v>6751</v>
      </c>
      <c r="M1808" s="32" t="n">
        <v>6852</v>
      </c>
      <c r="N1808" s="32" t="n">
        <v>6955</v>
      </c>
      <c r="O1808" s="32" t="n">
        <v>7059</v>
      </c>
      <c r="P1808" s="32" t="n">
        <v>7165</v>
      </c>
      <c r="Q1808" s="32" t="n">
        <v>7272</v>
      </c>
      <c r="R1808" s="32" t="n">
        <v>7381</v>
      </c>
      <c r="S1808" s="32" t="n">
        <v>7492</v>
      </c>
      <c r="T1808" s="32" t="n">
        <v>7604</v>
      </c>
      <c r="U1808" s="34"/>
      <c r="V1808" s="34"/>
      <c r="W1808" s="34"/>
      <c r="X1808" s="34"/>
      <c r="Y1808" s="34" t="n">
        <f aca="false">IF(ISNUMBER(MATCH(C1808,sheet12!$c$2:$c$36,0)),1,0)</f>
        <v>0</v>
      </c>
    </row>
    <row r="1809" customFormat="false" ht="15.75" hidden="false" customHeight="false" outlineLevel="0" collapsed="false">
      <c r="A1809" s="24" t="s">
        <v>2063</v>
      </c>
      <c r="B1809" s="24" t="s">
        <v>66</v>
      </c>
      <c r="C1809" s="25"/>
      <c r="D1809" s="24" t="s">
        <v>2087</v>
      </c>
      <c r="E1809" s="24" t="s">
        <v>93</v>
      </c>
      <c r="F1809" s="24" t="s">
        <v>100</v>
      </c>
      <c r="G1809" s="25"/>
      <c r="H1809" s="36" t="n">
        <v>-6.45573</v>
      </c>
      <c r="I1809" s="36" t="n">
        <v>-47.4031</v>
      </c>
      <c r="J1809" s="26" t="n">
        <v>70</v>
      </c>
      <c r="K1809" s="26" t="n">
        <v>71</v>
      </c>
      <c r="L1809" s="26" t="n">
        <v>72</v>
      </c>
      <c r="M1809" s="26" t="n">
        <v>73</v>
      </c>
      <c r="N1809" s="26" t="n">
        <v>74</v>
      </c>
      <c r="O1809" s="26" t="n">
        <v>75</v>
      </c>
      <c r="P1809" s="26" t="n">
        <v>76</v>
      </c>
      <c r="Q1809" s="26" t="n">
        <v>77</v>
      </c>
      <c r="R1809" s="26" t="n">
        <v>78</v>
      </c>
      <c r="S1809" s="26" t="n">
        <v>79</v>
      </c>
      <c r="T1809" s="26" t="n">
        <v>80</v>
      </c>
      <c r="U1809" s="28"/>
      <c r="V1809" s="28"/>
      <c r="W1809" s="28"/>
      <c r="X1809" s="28"/>
      <c r="Y1809" s="28" t="n">
        <f aca="false">IF(ISNUMBER(MATCH(C1809,sheet12!$c$2:$c$36,0)),1,0)</f>
        <v>0</v>
      </c>
    </row>
    <row r="1810" customFormat="false" ht="15.75" hidden="false" customHeight="false" outlineLevel="0" collapsed="false">
      <c r="A1810" s="30" t="s">
        <v>2063</v>
      </c>
      <c r="B1810" s="30" t="s">
        <v>66</v>
      </c>
      <c r="C1810" s="31"/>
      <c r="D1810" s="30" t="s">
        <v>2087</v>
      </c>
      <c r="E1810" s="30" t="s">
        <v>93</v>
      </c>
      <c r="F1810" s="30" t="s">
        <v>100</v>
      </c>
      <c r="G1810" s="31"/>
      <c r="H1810" s="35" t="n">
        <v>-6.45573</v>
      </c>
      <c r="I1810" s="35" t="n">
        <v>-47.4031</v>
      </c>
      <c r="J1810" s="32" t="n">
        <v>6545</v>
      </c>
      <c r="K1810" s="32" t="n">
        <v>6643</v>
      </c>
      <c r="L1810" s="32" t="n">
        <v>6743</v>
      </c>
      <c r="M1810" s="32" t="n">
        <v>6844</v>
      </c>
      <c r="N1810" s="32" t="n">
        <v>6947</v>
      </c>
      <c r="O1810" s="32" t="n">
        <v>7051</v>
      </c>
      <c r="P1810" s="32" t="n">
        <v>7157</v>
      </c>
      <c r="Q1810" s="32" t="n">
        <v>7264</v>
      </c>
      <c r="R1810" s="32" t="n">
        <v>7373</v>
      </c>
      <c r="S1810" s="32" t="n">
        <v>7484</v>
      </c>
      <c r="T1810" s="32" t="n">
        <v>7596</v>
      </c>
      <c r="U1810" s="34"/>
      <c r="V1810" s="34"/>
      <c r="W1810" s="34"/>
      <c r="X1810" s="34"/>
      <c r="Y1810" s="34" t="n">
        <f aca="false">IF(ISNUMBER(MATCH(C1810,sheet12!$c$2:$c$36,0)),1,0)</f>
        <v>0</v>
      </c>
    </row>
    <row r="1811" customFormat="false" ht="15.75" hidden="false" customHeight="false" outlineLevel="0" collapsed="false">
      <c r="A1811" s="24" t="s">
        <v>2063</v>
      </c>
      <c r="B1811" s="24" t="s">
        <v>66</v>
      </c>
      <c r="C1811" s="25"/>
      <c r="D1811" s="24" t="s">
        <v>2087</v>
      </c>
      <c r="E1811" s="24" t="s">
        <v>93</v>
      </c>
      <c r="F1811" s="24" t="s">
        <v>100</v>
      </c>
      <c r="G1811" s="25"/>
      <c r="H1811" s="36" t="n">
        <v>-6.45573</v>
      </c>
      <c r="I1811" s="36" t="n">
        <v>-47.4031</v>
      </c>
      <c r="J1811" s="26" t="n">
        <v>1550</v>
      </c>
      <c r="K1811" s="26" t="n">
        <v>1573</v>
      </c>
      <c r="L1811" s="26" t="n">
        <v>1597</v>
      </c>
      <c r="M1811" s="26" t="n">
        <v>1621</v>
      </c>
      <c r="N1811" s="26" t="n">
        <v>1645</v>
      </c>
      <c r="O1811" s="26" t="n">
        <v>1670</v>
      </c>
      <c r="P1811" s="26" t="n">
        <v>1695</v>
      </c>
      <c r="Q1811" s="26" t="n">
        <v>1720</v>
      </c>
      <c r="R1811" s="26" t="n">
        <v>1746</v>
      </c>
      <c r="S1811" s="26" t="n">
        <v>1772</v>
      </c>
      <c r="T1811" s="26" t="n">
        <v>1799</v>
      </c>
      <c r="U1811" s="28"/>
      <c r="V1811" s="28"/>
      <c r="W1811" s="28"/>
      <c r="X1811" s="28"/>
      <c r="Y1811" s="28" t="n">
        <f aca="false">IF(ISNUMBER(MATCH(C1811,sheet12!$c$2:$c$36,0)),1,0)</f>
        <v>0</v>
      </c>
    </row>
    <row r="1812" customFormat="false" ht="15.75" hidden="false" customHeight="false" outlineLevel="0" collapsed="false">
      <c r="A1812" s="30" t="s">
        <v>2063</v>
      </c>
      <c r="B1812" s="30" t="s">
        <v>66</v>
      </c>
      <c r="C1812" s="31"/>
      <c r="D1812" s="30" t="s">
        <v>2087</v>
      </c>
      <c r="E1812" s="30" t="s">
        <v>93</v>
      </c>
      <c r="F1812" s="30" t="s">
        <v>100</v>
      </c>
      <c r="G1812" s="31"/>
      <c r="H1812" s="35" t="n">
        <v>-6.45573</v>
      </c>
      <c r="I1812" s="35" t="n">
        <v>-47.4031</v>
      </c>
      <c r="J1812" s="32" t="n">
        <v>9015</v>
      </c>
      <c r="K1812" s="32" t="n">
        <v>9150</v>
      </c>
      <c r="L1812" s="32" t="n">
        <v>9287</v>
      </c>
      <c r="M1812" s="32" t="n">
        <v>9426</v>
      </c>
      <c r="N1812" s="32" t="n">
        <v>9567</v>
      </c>
      <c r="O1812" s="32" t="n">
        <v>9711</v>
      </c>
      <c r="P1812" s="32" t="n">
        <v>9857</v>
      </c>
      <c r="Q1812" s="32" t="n">
        <v>10005</v>
      </c>
      <c r="R1812" s="32" t="n">
        <v>10155</v>
      </c>
      <c r="S1812" s="32" t="n">
        <v>10307</v>
      </c>
      <c r="T1812" s="32" t="n">
        <v>10462</v>
      </c>
      <c r="U1812" s="34"/>
      <c r="V1812" s="34"/>
      <c r="W1812" s="34"/>
      <c r="X1812" s="34"/>
      <c r="Y1812" s="34" t="n">
        <f aca="false">IF(ISNUMBER(MATCH(C1812,sheet12!$c$2:$c$36,0)),1,0)</f>
        <v>0</v>
      </c>
    </row>
    <row r="1813" customFormat="false" ht="15.75" hidden="false" customHeight="false" outlineLevel="0" collapsed="false">
      <c r="A1813" s="24" t="s">
        <v>2063</v>
      </c>
      <c r="B1813" s="24" t="s">
        <v>66</v>
      </c>
      <c r="C1813" s="25"/>
      <c r="D1813" s="24" t="s">
        <v>2087</v>
      </c>
      <c r="E1813" s="24" t="s">
        <v>93</v>
      </c>
      <c r="F1813" s="24" t="s">
        <v>100</v>
      </c>
      <c r="G1813" s="25"/>
      <c r="H1813" s="36" t="n">
        <v>-6.45573</v>
      </c>
      <c r="I1813" s="36" t="n">
        <v>-47.4031</v>
      </c>
      <c r="J1813" s="26" t="n">
        <v>3632</v>
      </c>
      <c r="K1813" s="26" t="n">
        <v>3686</v>
      </c>
      <c r="L1813" s="26" t="n">
        <v>3741</v>
      </c>
      <c r="M1813" s="26" t="n">
        <v>3797</v>
      </c>
      <c r="N1813" s="26" t="n">
        <v>3854</v>
      </c>
      <c r="O1813" s="26" t="n">
        <v>3912</v>
      </c>
      <c r="P1813" s="26" t="n">
        <v>3971</v>
      </c>
      <c r="Q1813" s="26" t="n">
        <v>4031</v>
      </c>
      <c r="R1813" s="26" t="n">
        <v>4091</v>
      </c>
      <c r="S1813" s="26" t="n">
        <v>4152</v>
      </c>
      <c r="T1813" s="26" t="n">
        <v>4214</v>
      </c>
      <c r="U1813" s="28"/>
      <c r="V1813" s="28"/>
      <c r="W1813" s="28"/>
      <c r="X1813" s="28"/>
      <c r="Y1813" s="28" t="n">
        <f aca="false">IF(ISNUMBER(MATCH(C1813,sheet12!$c$2:$c$36,0)),1,0)</f>
        <v>0</v>
      </c>
    </row>
    <row r="1814" customFormat="false" ht="15.75" hidden="false" customHeight="false" outlineLevel="0" collapsed="false">
      <c r="A1814" s="30" t="s">
        <v>2063</v>
      </c>
      <c r="B1814" s="30" t="s">
        <v>66</v>
      </c>
      <c r="C1814" s="31"/>
      <c r="D1814" s="30" t="s">
        <v>2087</v>
      </c>
      <c r="E1814" s="30" t="s">
        <v>93</v>
      </c>
      <c r="F1814" s="30" t="s">
        <v>100</v>
      </c>
      <c r="G1814" s="31"/>
      <c r="H1814" s="35" t="n">
        <v>-6.45573</v>
      </c>
      <c r="I1814" s="35" t="n">
        <v>-47.4031</v>
      </c>
      <c r="J1814" s="32" t="n">
        <v>7087</v>
      </c>
      <c r="K1814" s="32" t="n">
        <v>7193</v>
      </c>
      <c r="L1814" s="32" t="n">
        <v>7301</v>
      </c>
      <c r="M1814" s="32" t="n">
        <v>7411</v>
      </c>
      <c r="N1814" s="32" t="n">
        <v>7522</v>
      </c>
      <c r="O1814" s="32" t="n">
        <v>7635</v>
      </c>
      <c r="P1814" s="32" t="n">
        <v>7750</v>
      </c>
      <c r="Q1814" s="32" t="n">
        <v>7866</v>
      </c>
      <c r="R1814" s="32" t="n">
        <v>7984</v>
      </c>
      <c r="S1814" s="32" t="n">
        <v>8104</v>
      </c>
      <c r="T1814" s="32" t="n">
        <v>8226</v>
      </c>
      <c r="U1814" s="34"/>
      <c r="V1814" s="34"/>
      <c r="W1814" s="34"/>
      <c r="X1814" s="34"/>
      <c r="Y1814" s="34" t="n">
        <f aca="false">IF(ISNUMBER(MATCH(C1814,sheet12!$c$2:$c$36,0)),1,0)</f>
        <v>0</v>
      </c>
    </row>
    <row r="1815" customFormat="false" ht="15.75" hidden="false" customHeight="false" outlineLevel="0" collapsed="false">
      <c r="A1815" s="24" t="s">
        <v>2063</v>
      </c>
      <c r="B1815" s="24" t="s">
        <v>66</v>
      </c>
      <c r="C1815" s="25"/>
      <c r="D1815" s="24" t="s">
        <v>2067</v>
      </c>
      <c r="E1815" s="24" t="s">
        <v>93</v>
      </c>
      <c r="F1815" s="24" t="s">
        <v>100</v>
      </c>
      <c r="G1815" s="25"/>
      <c r="H1815" s="36" t="n">
        <v>-10.74583</v>
      </c>
      <c r="I1815" s="36" t="n">
        <v>-48.45217</v>
      </c>
      <c r="J1815" s="26" t="n">
        <v>4044</v>
      </c>
      <c r="K1815" s="26" t="n">
        <v>4105</v>
      </c>
      <c r="L1815" s="26" t="n">
        <v>4167</v>
      </c>
      <c r="M1815" s="26" t="n">
        <v>4230</v>
      </c>
      <c r="N1815" s="26" t="n">
        <v>4293</v>
      </c>
      <c r="O1815" s="26" t="n">
        <v>4357</v>
      </c>
      <c r="P1815" s="26" t="n">
        <v>4422</v>
      </c>
      <c r="Q1815" s="26" t="n">
        <v>4488</v>
      </c>
      <c r="R1815" s="26" t="n">
        <v>4555</v>
      </c>
      <c r="S1815" s="26" t="n">
        <v>4623</v>
      </c>
      <c r="T1815" s="26" t="n">
        <v>4692</v>
      </c>
      <c r="U1815" s="28"/>
      <c r="V1815" s="28"/>
      <c r="W1815" s="28"/>
      <c r="X1815" s="28"/>
      <c r="Y1815" s="28" t="n">
        <f aca="false">IF(ISNUMBER(MATCH(C1815,sheet12!$c$2:$c$36,0)),1,0)</f>
        <v>0</v>
      </c>
    </row>
    <row r="1816" customFormat="false" ht="15.75" hidden="false" customHeight="false" outlineLevel="0" collapsed="false">
      <c r="A1816" s="30" t="s">
        <v>2063</v>
      </c>
      <c r="B1816" s="30" t="s">
        <v>66</v>
      </c>
      <c r="C1816" s="31"/>
      <c r="D1816" s="30" t="s">
        <v>67</v>
      </c>
      <c r="E1816" s="30" t="s">
        <v>93</v>
      </c>
      <c r="F1816" s="30" t="s">
        <v>100</v>
      </c>
      <c r="G1816" s="31"/>
      <c r="H1816" s="35" t="n">
        <v>-15.572339</v>
      </c>
      <c r="I1816" s="35" t="n">
        <v>-54.3237389</v>
      </c>
      <c r="J1816" s="32" t="n">
        <v>6529</v>
      </c>
      <c r="K1816" s="32" t="n">
        <v>6627</v>
      </c>
      <c r="L1816" s="32" t="n">
        <v>6726</v>
      </c>
      <c r="M1816" s="32" t="n">
        <v>6827</v>
      </c>
      <c r="N1816" s="32" t="n">
        <v>6929</v>
      </c>
      <c r="O1816" s="32" t="n">
        <v>7033</v>
      </c>
      <c r="P1816" s="32" t="n">
        <v>7138</v>
      </c>
      <c r="Q1816" s="32" t="n">
        <v>7245</v>
      </c>
      <c r="R1816" s="32" t="n">
        <v>7354</v>
      </c>
      <c r="S1816" s="32" t="n">
        <v>7464</v>
      </c>
      <c r="T1816" s="32" t="n">
        <v>7576</v>
      </c>
      <c r="U1816" s="34"/>
      <c r="V1816" s="34"/>
      <c r="W1816" s="34"/>
      <c r="X1816" s="34"/>
      <c r="Y1816" s="34" t="n">
        <f aca="false">IF(ISNUMBER(MATCH(C1816,sheet12!$c$2:$c$36,0)),1,0)</f>
        <v>0</v>
      </c>
    </row>
    <row r="1817" customFormat="false" ht="15.75" hidden="false" customHeight="false" outlineLevel="0" collapsed="false">
      <c r="A1817" s="24" t="s">
        <v>2063</v>
      </c>
      <c r="B1817" s="24" t="s">
        <v>66</v>
      </c>
      <c r="C1817" s="25"/>
      <c r="D1817" s="24" t="s">
        <v>67</v>
      </c>
      <c r="E1817" s="24" t="s">
        <v>93</v>
      </c>
      <c r="F1817" s="24" t="s">
        <v>100</v>
      </c>
      <c r="G1817" s="25"/>
      <c r="H1817" s="36" t="n">
        <v>-15.572339</v>
      </c>
      <c r="I1817" s="36" t="n">
        <v>-54.3237389</v>
      </c>
      <c r="J1817" s="26" t="n">
        <v>5446</v>
      </c>
      <c r="K1817" s="26" t="n">
        <v>5528</v>
      </c>
      <c r="L1817" s="26" t="n">
        <v>5611</v>
      </c>
      <c r="M1817" s="26" t="n">
        <v>5695</v>
      </c>
      <c r="N1817" s="26" t="n">
        <v>5780</v>
      </c>
      <c r="O1817" s="26" t="n">
        <v>5867</v>
      </c>
      <c r="P1817" s="26" t="n">
        <v>5955</v>
      </c>
      <c r="Q1817" s="26" t="n">
        <v>6044</v>
      </c>
      <c r="R1817" s="26" t="n">
        <v>6135</v>
      </c>
      <c r="S1817" s="26" t="n">
        <v>6227</v>
      </c>
      <c r="T1817" s="26" t="n">
        <v>6320</v>
      </c>
      <c r="U1817" s="28"/>
      <c r="V1817" s="28"/>
      <c r="W1817" s="28"/>
      <c r="X1817" s="28"/>
      <c r="Y1817" s="28" t="n">
        <f aca="false">IF(ISNUMBER(MATCH(C1817,sheet12!$c$2:$c$36,0)),1,0)</f>
        <v>0</v>
      </c>
    </row>
    <row r="1818" customFormat="false" ht="15.75" hidden="false" customHeight="false" outlineLevel="0" collapsed="false">
      <c r="A1818" s="30" t="s">
        <v>2063</v>
      </c>
      <c r="B1818" s="30" t="s">
        <v>66</v>
      </c>
      <c r="C1818" s="31"/>
      <c r="D1818" s="30" t="s">
        <v>67</v>
      </c>
      <c r="E1818" s="30" t="s">
        <v>93</v>
      </c>
      <c r="F1818" s="30" t="s">
        <v>100</v>
      </c>
      <c r="G1818" s="31"/>
      <c r="H1818" s="35" t="n">
        <v>-15.572339</v>
      </c>
      <c r="I1818" s="35" t="n">
        <v>-54.3237389</v>
      </c>
      <c r="J1818" s="32" t="n">
        <v>2333</v>
      </c>
      <c r="K1818" s="32" t="n">
        <v>2368</v>
      </c>
      <c r="L1818" s="32" t="n">
        <v>2404</v>
      </c>
      <c r="M1818" s="32" t="n">
        <v>2440</v>
      </c>
      <c r="N1818" s="32" t="n">
        <v>2477</v>
      </c>
      <c r="O1818" s="32" t="n">
        <v>2514</v>
      </c>
      <c r="P1818" s="32" t="n">
        <v>2552</v>
      </c>
      <c r="Q1818" s="32" t="n">
        <v>2590</v>
      </c>
      <c r="R1818" s="32" t="n">
        <v>2629</v>
      </c>
      <c r="S1818" s="32" t="n">
        <v>2668</v>
      </c>
      <c r="T1818" s="32" t="n">
        <v>2708</v>
      </c>
      <c r="U1818" s="34"/>
      <c r="V1818" s="34"/>
      <c r="W1818" s="34"/>
      <c r="X1818" s="34"/>
      <c r="Y1818" s="34" t="n">
        <f aca="false">IF(ISNUMBER(MATCH(C1818,sheet12!$c$2:$c$36,0)),1,0)</f>
        <v>0</v>
      </c>
    </row>
    <row r="1819" customFormat="false" ht="15.75" hidden="false" customHeight="false" outlineLevel="0" collapsed="false">
      <c r="A1819" s="24" t="s">
        <v>2063</v>
      </c>
      <c r="B1819" s="24" t="s">
        <v>66</v>
      </c>
      <c r="C1819" s="25"/>
      <c r="D1819" s="24" t="s">
        <v>67</v>
      </c>
      <c r="E1819" s="24" t="s">
        <v>93</v>
      </c>
      <c r="F1819" s="24" t="s">
        <v>100</v>
      </c>
      <c r="G1819" s="25"/>
      <c r="H1819" s="36" t="n">
        <v>-15.572339</v>
      </c>
      <c r="I1819" s="36" t="n">
        <v>-54.3237389</v>
      </c>
      <c r="J1819" s="26" t="n">
        <v>6720</v>
      </c>
      <c r="K1819" s="26" t="n">
        <v>6821</v>
      </c>
      <c r="L1819" s="26" t="n">
        <v>6923</v>
      </c>
      <c r="M1819" s="26" t="n">
        <v>7027</v>
      </c>
      <c r="N1819" s="26" t="n">
        <v>7132</v>
      </c>
      <c r="O1819" s="26" t="n">
        <v>7239</v>
      </c>
      <c r="P1819" s="26" t="n">
        <v>7348</v>
      </c>
      <c r="Q1819" s="26" t="n">
        <v>7458</v>
      </c>
      <c r="R1819" s="26" t="n">
        <v>7570</v>
      </c>
      <c r="S1819" s="26" t="n">
        <v>7684</v>
      </c>
      <c r="T1819" s="26" t="n">
        <v>7799</v>
      </c>
      <c r="U1819" s="28"/>
      <c r="V1819" s="28"/>
      <c r="W1819" s="28"/>
      <c r="X1819" s="28"/>
      <c r="Y1819" s="28" t="n">
        <f aca="false">IF(ISNUMBER(MATCH(C1819,sheet12!$c$2:$c$36,0)),1,0)</f>
        <v>0</v>
      </c>
    </row>
    <row r="1820" customFormat="false" ht="15.75" hidden="false" customHeight="false" outlineLevel="0" collapsed="false">
      <c r="A1820" s="30" t="s">
        <v>2063</v>
      </c>
      <c r="B1820" s="30" t="s">
        <v>66</v>
      </c>
      <c r="C1820" s="31"/>
      <c r="D1820" s="30" t="s">
        <v>67</v>
      </c>
      <c r="E1820" s="30" t="s">
        <v>93</v>
      </c>
      <c r="F1820" s="30" t="s">
        <v>100</v>
      </c>
      <c r="G1820" s="31"/>
      <c r="H1820" s="35" t="n">
        <v>-15.572339</v>
      </c>
      <c r="I1820" s="35" t="n">
        <v>-54.3237389</v>
      </c>
      <c r="J1820" s="32" t="n">
        <v>2353</v>
      </c>
      <c r="K1820" s="32" t="n">
        <v>2388</v>
      </c>
      <c r="L1820" s="32" t="n">
        <v>2424</v>
      </c>
      <c r="M1820" s="32" t="n">
        <v>2460</v>
      </c>
      <c r="N1820" s="32" t="n">
        <v>2497</v>
      </c>
      <c r="O1820" s="32" t="n">
        <v>2534</v>
      </c>
      <c r="P1820" s="32" t="n">
        <v>2572</v>
      </c>
      <c r="Q1820" s="32" t="n">
        <v>2611</v>
      </c>
      <c r="R1820" s="32" t="n">
        <v>2650</v>
      </c>
      <c r="S1820" s="32" t="n">
        <v>2690</v>
      </c>
      <c r="T1820" s="32" t="n">
        <v>2730</v>
      </c>
      <c r="U1820" s="34"/>
      <c r="V1820" s="34"/>
      <c r="W1820" s="34"/>
      <c r="X1820" s="34"/>
      <c r="Y1820" s="34" t="n">
        <f aca="false">IF(ISNUMBER(MATCH(C1820,sheet12!$c$2:$c$36,0)),1,0)</f>
        <v>0</v>
      </c>
    </row>
    <row r="1821" customFormat="false" ht="15.75" hidden="false" customHeight="false" outlineLevel="0" collapsed="false">
      <c r="A1821" s="24" t="s">
        <v>2063</v>
      </c>
      <c r="B1821" s="24" t="s">
        <v>66</v>
      </c>
      <c r="C1821" s="25"/>
      <c r="D1821" s="24" t="s">
        <v>67</v>
      </c>
      <c r="E1821" s="24" t="s">
        <v>93</v>
      </c>
      <c r="F1821" s="24" t="s">
        <v>100</v>
      </c>
      <c r="G1821" s="25"/>
      <c r="H1821" s="36" t="n">
        <v>-15.572339</v>
      </c>
      <c r="I1821" s="36" t="n">
        <v>-54.3237389</v>
      </c>
      <c r="J1821" s="26" t="n">
        <v>1413</v>
      </c>
      <c r="K1821" s="26" t="n">
        <v>1434</v>
      </c>
      <c r="L1821" s="26" t="n">
        <v>1456</v>
      </c>
      <c r="M1821" s="26" t="n">
        <v>1478</v>
      </c>
      <c r="N1821" s="26" t="n">
        <v>1500</v>
      </c>
      <c r="O1821" s="26" t="n">
        <v>1523</v>
      </c>
      <c r="P1821" s="26" t="n">
        <v>1546</v>
      </c>
      <c r="Q1821" s="26" t="n">
        <v>1569</v>
      </c>
      <c r="R1821" s="26" t="n">
        <v>1593</v>
      </c>
      <c r="S1821" s="26" t="n">
        <v>1617</v>
      </c>
      <c r="T1821" s="26" t="n">
        <v>1641</v>
      </c>
      <c r="U1821" s="28"/>
      <c r="V1821" s="28"/>
      <c r="W1821" s="28"/>
      <c r="X1821" s="28"/>
      <c r="Y1821" s="28" t="n">
        <f aca="false">IF(ISNUMBER(MATCH(C1821,sheet12!$c$2:$c$36,0)),1,0)</f>
        <v>0</v>
      </c>
    </row>
    <row r="1822" customFormat="false" ht="15.75" hidden="false" customHeight="false" outlineLevel="0" collapsed="false">
      <c r="A1822" s="30" t="s">
        <v>2063</v>
      </c>
      <c r="B1822" s="30" t="s">
        <v>66</v>
      </c>
      <c r="C1822" s="31"/>
      <c r="D1822" s="30" t="s">
        <v>67</v>
      </c>
      <c r="E1822" s="30" t="s">
        <v>93</v>
      </c>
      <c r="F1822" s="30" t="s">
        <v>100</v>
      </c>
      <c r="G1822" s="31"/>
      <c r="H1822" s="35" t="n">
        <v>-15.572339</v>
      </c>
      <c r="I1822" s="35" t="n">
        <v>-54.3237389</v>
      </c>
      <c r="J1822" s="32" t="n">
        <v>4474</v>
      </c>
      <c r="K1822" s="32" t="n">
        <v>4541</v>
      </c>
      <c r="L1822" s="32" t="n">
        <v>4609</v>
      </c>
      <c r="M1822" s="32" t="n">
        <v>4678</v>
      </c>
      <c r="N1822" s="32" t="n">
        <v>4748</v>
      </c>
      <c r="O1822" s="32" t="n">
        <v>4819</v>
      </c>
      <c r="P1822" s="32" t="n">
        <v>4891</v>
      </c>
      <c r="Q1822" s="32" t="n">
        <v>4964</v>
      </c>
      <c r="R1822" s="32" t="n">
        <v>5038</v>
      </c>
      <c r="S1822" s="32" t="n">
        <v>5114</v>
      </c>
      <c r="T1822" s="32" t="n">
        <v>5191</v>
      </c>
      <c r="U1822" s="34"/>
      <c r="V1822" s="34"/>
      <c r="W1822" s="34"/>
      <c r="X1822" s="34"/>
      <c r="Y1822" s="34" t="n">
        <f aca="false">IF(ISNUMBER(MATCH(C1822,sheet12!$c$2:$c$36,0)),1,0)</f>
        <v>0</v>
      </c>
    </row>
    <row r="1823" customFormat="false" ht="15.75" hidden="false" customHeight="false" outlineLevel="0" collapsed="false">
      <c r="A1823" s="24" t="s">
        <v>2063</v>
      </c>
      <c r="B1823" s="24" t="s">
        <v>66</v>
      </c>
      <c r="C1823" s="25"/>
      <c r="D1823" s="24" t="s">
        <v>67</v>
      </c>
      <c r="E1823" s="24" t="s">
        <v>93</v>
      </c>
      <c r="F1823" s="24" t="s">
        <v>100</v>
      </c>
      <c r="G1823" s="25"/>
      <c r="H1823" s="36" t="n">
        <v>-15.572339</v>
      </c>
      <c r="I1823" s="36" t="n">
        <v>-54.3237389</v>
      </c>
      <c r="J1823" s="26" t="n">
        <v>18</v>
      </c>
      <c r="K1823" s="26" t="n">
        <v>18</v>
      </c>
      <c r="L1823" s="26" t="n">
        <v>18</v>
      </c>
      <c r="M1823" s="26" t="n">
        <v>18</v>
      </c>
      <c r="N1823" s="26" t="n">
        <v>18</v>
      </c>
      <c r="O1823" s="26" t="n">
        <v>18</v>
      </c>
      <c r="P1823" s="26" t="n">
        <v>18</v>
      </c>
      <c r="Q1823" s="26" t="n">
        <v>18</v>
      </c>
      <c r="R1823" s="26" t="n">
        <v>18</v>
      </c>
      <c r="S1823" s="26" t="n">
        <v>18</v>
      </c>
      <c r="T1823" s="26" t="n">
        <v>18</v>
      </c>
      <c r="U1823" s="28"/>
      <c r="V1823" s="28"/>
      <c r="W1823" s="28"/>
      <c r="X1823" s="28"/>
      <c r="Y1823" s="28" t="n">
        <f aca="false">IF(ISNUMBER(MATCH(C1823,sheet12!$c$2:$c$36,0)),1,0)</f>
        <v>0</v>
      </c>
    </row>
    <row r="1824" customFormat="false" ht="15.75" hidden="false" customHeight="false" outlineLevel="0" collapsed="false">
      <c r="A1824" s="30" t="s">
        <v>2063</v>
      </c>
      <c r="B1824" s="30" t="s">
        <v>66</v>
      </c>
      <c r="C1824" s="31"/>
      <c r="D1824" s="30" t="s">
        <v>2088</v>
      </c>
      <c r="E1824" s="30" t="s">
        <v>93</v>
      </c>
      <c r="F1824" s="30" t="s">
        <v>100</v>
      </c>
      <c r="G1824" s="31"/>
      <c r="H1824" s="35" t="n">
        <v>-27.85864</v>
      </c>
      <c r="I1824" s="35" t="n">
        <v>-54.48039</v>
      </c>
      <c r="J1824" s="32" t="n">
        <v>9264</v>
      </c>
      <c r="K1824" s="32" t="n">
        <v>9403</v>
      </c>
      <c r="L1824" s="32" t="n">
        <v>9544</v>
      </c>
      <c r="M1824" s="32" t="n">
        <v>9687</v>
      </c>
      <c r="N1824" s="32" t="n">
        <v>9832</v>
      </c>
      <c r="O1824" s="32" t="n">
        <v>9979</v>
      </c>
      <c r="P1824" s="32" t="n">
        <v>10129</v>
      </c>
      <c r="Q1824" s="32" t="n">
        <v>10281</v>
      </c>
      <c r="R1824" s="32" t="n">
        <v>10435</v>
      </c>
      <c r="S1824" s="32" t="n">
        <v>10592</v>
      </c>
      <c r="T1824" s="32" t="n">
        <v>10751</v>
      </c>
      <c r="U1824" s="34"/>
      <c r="V1824" s="34"/>
      <c r="W1824" s="34"/>
      <c r="X1824" s="34"/>
      <c r="Y1824" s="34" t="n">
        <f aca="false">IF(ISNUMBER(MATCH(C1824,sheet12!$c$2:$c$36,0)),1,0)</f>
        <v>0</v>
      </c>
    </row>
    <row r="1825" customFormat="false" ht="15.75" hidden="false" customHeight="false" outlineLevel="0" collapsed="false">
      <c r="A1825" s="24" t="s">
        <v>2063</v>
      </c>
      <c r="B1825" s="24" t="s">
        <v>66</v>
      </c>
      <c r="C1825" s="25"/>
      <c r="D1825" s="24" t="s">
        <v>2088</v>
      </c>
      <c r="E1825" s="24" t="s">
        <v>93</v>
      </c>
      <c r="F1825" s="24" t="s">
        <v>100</v>
      </c>
      <c r="G1825" s="25"/>
      <c r="H1825" s="36" t="n">
        <v>-27.85864</v>
      </c>
      <c r="I1825" s="36" t="n">
        <v>-54.48039</v>
      </c>
      <c r="J1825" s="26" t="n">
        <v>3475</v>
      </c>
      <c r="K1825" s="26" t="n">
        <v>3527</v>
      </c>
      <c r="L1825" s="26" t="n">
        <v>3580</v>
      </c>
      <c r="M1825" s="26" t="n">
        <v>3634</v>
      </c>
      <c r="N1825" s="26" t="n">
        <v>3689</v>
      </c>
      <c r="O1825" s="26" t="n">
        <v>3744</v>
      </c>
      <c r="P1825" s="26" t="n">
        <v>3800</v>
      </c>
      <c r="Q1825" s="26" t="n">
        <v>3857</v>
      </c>
      <c r="R1825" s="26" t="n">
        <v>3915</v>
      </c>
      <c r="S1825" s="26" t="n">
        <v>3974</v>
      </c>
      <c r="T1825" s="26" t="n">
        <v>4034</v>
      </c>
      <c r="U1825" s="28"/>
      <c r="V1825" s="28"/>
      <c r="W1825" s="28"/>
      <c r="X1825" s="28"/>
      <c r="Y1825" s="28" t="n">
        <f aca="false">IF(ISNUMBER(MATCH(C1825,sheet12!$c$2:$c$36,0)),1,0)</f>
        <v>0</v>
      </c>
    </row>
    <row r="1826" customFormat="false" ht="15.75" hidden="false" customHeight="false" outlineLevel="0" collapsed="false">
      <c r="A1826" s="30" t="s">
        <v>2063</v>
      </c>
      <c r="B1826" s="30" t="s">
        <v>66</v>
      </c>
      <c r="C1826" s="31"/>
      <c r="D1826" s="30" t="s">
        <v>2088</v>
      </c>
      <c r="E1826" s="30" t="s">
        <v>93</v>
      </c>
      <c r="F1826" s="30" t="s">
        <v>100</v>
      </c>
      <c r="G1826" s="31"/>
      <c r="H1826" s="35" t="n">
        <v>-27.85864</v>
      </c>
      <c r="I1826" s="35" t="n">
        <v>-54.48039</v>
      </c>
      <c r="J1826" s="32" t="n">
        <v>1944</v>
      </c>
      <c r="K1826" s="32" t="n">
        <v>1973</v>
      </c>
      <c r="L1826" s="32" t="n">
        <v>2003</v>
      </c>
      <c r="M1826" s="32" t="n">
        <v>2033</v>
      </c>
      <c r="N1826" s="32" t="n">
        <v>2063</v>
      </c>
      <c r="O1826" s="32" t="n">
        <v>2094</v>
      </c>
      <c r="P1826" s="32" t="n">
        <v>2125</v>
      </c>
      <c r="Q1826" s="32" t="n">
        <v>2157</v>
      </c>
      <c r="R1826" s="32" t="n">
        <v>2189</v>
      </c>
      <c r="S1826" s="32" t="n">
        <v>2222</v>
      </c>
      <c r="T1826" s="32" t="n">
        <v>2255</v>
      </c>
      <c r="U1826" s="34"/>
      <c r="V1826" s="34"/>
      <c r="W1826" s="34"/>
      <c r="X1826" s="34"/>
      <c r="Y1826" s="34" t="n">
        <f aca="false">IF(ISNUMBER(MATCH(C1826,sheet12!$c$2:$c$36,0)),1,0)</f>
        <v>0</v>
      </c>
    </row>
    <row r="1827" customFormat="false" ht="15.75" hidden="false" customHeight="false" outlineLevel="0" collapsed="false">
      <c r="A1827" s="24" t="s">
        <v>2063</v>
      </c>
      <c r="B1827" s="24" t="s">
        <v>66</v>
      </c>
      <c r="C1827" s="25"/>
      <c r="D1827" s="24" t="s">
        <v>2088</v>
      </c>
      <c r="E1827" s="24" t="s">
        <v>93</v>
      </c>
      <c r="F1827" s="24" t="s">
        <v>100</v>
      </c>
      <c r="G1827" s="25"/>
      <c r="H1827" s="36" t="n">
        <v>-27.85864</v>
      </c>
      <c r="I1827" s="36" t="n">
        <v>-54.48039</v>
      </c>
      <c r="J1827" s="26" t="n">
        <v>4391</v>
      </c>
      <c r="K1827" s="26" t="n">
        <v>4457</v>
      </c>
      <c r="L1827" s="26" t="n">
        <v>4524</v>
      </c>
      <c r="M1827" s="26" t="n">
        <v>4592</v>
      </c>
      <c r="N1827" s="26" t="n">
        <v>4661</v>
      </c>
      <c r="O1827" s="26" t="n">
        <v>4731</v>
      </c>
      <c r="P1827" s="26" t="n">
        <v>4802</v>
      </c>
      <c r="Q1827" s="26" t="n">
        <v>4874</v>
      </c>
      <c r="R1827" s="26" t="n">
        <v>4947</v>
      </c>
      <c r="S1827" s="26" t="n">
        <v>5021</v>
      </c>
      <c r="T1827" s="26" t="n">
        <v>5096</v>
      </c>
      <c r="U1827" s="28"/>
      <c r="V1827" s="28"/>
      <c r="W1827" s="28"/>
      <c r="X1827" s="28"/>
      <c r="Y1827" s="28" t="n">
        <f aca="false">IF(ISNUMBER(MATCH(C1827,sheet12!$c$2:$c$36,0)),1,0)</f>
        <v>0</v>
      </c>
    </row>
    <row r="1828" customFormat="false" ht="15.75" hidden="false" customHeight="false" outlineLevel="0" collapsed="false">
      <c r="A1828" s="30" t="s">
        <v>2063</v>
      </c>
      <c r="B1828" s="30" t="s">
        <v>66</v>
      </c>
      <c r="C1828" s="31"/>
      <c r="D1828" s="30" t="s">
        <v>2088</v>
      </c>
      <c r="E1828" s="30" t="s">
        <v>93</v>
      </c>
      <c r="F1828" s="30" t="s">
        <v>100</v>
      </c>
      <c r="G1828" s="31"/>
      <c r="H1828" s="35" t="n">
        <v>-27.85864</v>
      </c>
      <c r="I1828" s="35" t="n">
        <v>-54.48039</v>
      </c>
      <c r="J1828" s="32" t="n">
        <v>7044</v>
      </c>
      <c r="K1828" s="32" t="n">
        <v>7150</v>
      </c>
      <c r="L1828" s="32" t="n">
        <v>7257</v>
      </c>
      <c r="M1828" s="32" t="n">
        <v>7366</v>
      </c>
      <c r="N1828" s="32" t="n">
        <v>7476</v>
      </c>
      <c r="O1828" s="32" t="n">
        <v>7588</v>
      </c>
      <c r="P1828" s="32" t="n">
        <v>7702</v>
      </c>
      <c r="Q1828" s="32" t="n">
        <v>7818</v>
      </c>
      <c r="R1828" s="32" t="n">
        <v>7935</v>
      </c>
      <c r="S1828" s="32" t="n">
        <v>8054</v>
      </c>
      <c r="T1828" s="32" t="n">
        <v>8175</v>
      </c>
      <c r="U1828" s="34"/>
      <c r="V1828" s="34"/>
      <c r="W1828" s="34"/>
      <c r="X1828" s="34"/>
      <c r="Y1828" s="34" t="n">
        <f aca="false">IF(ISNUMBER(MATCH(C1828,sheet12!$c$2:$c$36,0)),1,0)</f>
        <v>0</v>
      </c>
    </row>
    <row r="1829" customFormat="false" ht="15.75" hidden="false" customHeight="false" outlineLevel="0" collapsed="false">
      <c r="A1829" s="24" t="s">
        <v>2063</v>
      </c>
      <c r="B1829" s="24" t="s">
        <v>66</v>
      </c>
      <c r="C1829" s="25"/>
      <c r="D1829" s="24" t="s">
        <v>2088</v>
      </c>
      <c r="E1829" s="24" t="s">
        <v>93</v>
      </c>
      <c r="F1829" s="24" t="s">
        <v>100</v>
      </c>
      <c r="G1829" s="25"/>
      <c r="H1829" s="36" t="n">
        <v>-27.85864</v>
      </c>
      <c r="I1829" s="36" t="n">
        <v>-54.48039</v>
      </c>
      <c r="J1829" s="26" t="n">
        <v>5024</v>
      </c>
      <c r="K1829" s="26" t="n">
        <v>5099</v>
      </c>
      <c r="L1829" s="26" t="n">
        <v>5175</v>
      </c>
      <c r="M1829" s="26" t="n">
        <v>5253</v>
      </c>
      <c r="N1829" s="26" t="n">
        <v>5332</v>
      </c>
      <c r="O1829" s="26" t="n">
        <v>5412</v>
      </c>
      <c r="P1829" s="26" t="n">
        <v>5493</v>
      </c>
      <c r="Q1829" s="26" t="n">
        <v>5575</v>
      </c>
      <c r="R1829" s="26" t="n">
        <v>5659</v>
      </c>
      <c r="S1829" s="26" t="n">
        <v>5744</v>
      </c>
      <c r="T1829" s="26" t="n">
        <v>5830</v>
      </c>
      <c r="U1829" s="28"/>
      <c r="V1829" s="28"/>
      <c r="W1829" s="28"/>
      <c r="X1829" s="28"/>
      <c r="Y1829" s="28" t="n">
        <f aca="false">IF(ISNUMBER(MATCH(C1829,sheet12!$c$2:$c$36,0)),1,0)</f>
        <v>0</v>
      </c>
    </row>
    <row r="1830" customFormat="false" ht="15.75" hidden="false" customHeight="false" outlineLevel="0" collapsed="false">
      <c r="A1830" s="30" t="s">
        <v>2063</v>
      </c>
      <c r="B1830" s="30" t="s">
        <v>66</v>
      </c>
      <c r="C1830" s="31"/>
      <c r="D1830" s="30" t="s">
        <v>2088</v>
      </c>
      <c r="E1830" s="30" t="s">
        <v>93</v>
      </c>
      <c r="F1830" s="30" t="s">
        <v>100</v>
      </c>
      <c r="G1830" s="31"/>
      <c r="H1830" s="35" t="n">
        <v>-27.85864</v>
      </c>
      <c r="I1830" s="35" t="n">
        <v>-54.48039</v>
      </c>
      <c r="J1830" s="32" t="n">
        <v>5265</v>
      </c>
      <c r="K1830" s="32" t="n">
        <v>5344</v>
      </c>
      <c r="L1830" s="32" t="n">
        <v>5424</v>
      </c>
      <c r="M1830" s="32" t="n">
        <v>5505</v>
      </c>
      <c r="N1830" s="32" t="n">
        <v>5588</v>
      </c>
      <c r="O1830" s="32" t="n">
        <v>5672</v>
      </c>
      <c r="P1830" s="32" t="n">
        <v>5757</v>
      </c>
      <c r="Q1830" s="32" t="n">
        <v>5843</v>
      </c>
      <c r="R1830" s="32" t="n">
        <v>5931</v>
      </c>
      <c r="S1830" s="32" t="n">
        <v>6020</v>
      </c>
      <c r="T1830" s="32" t="n">
        <v>6110</v>
      </c>
      <c r="U1830" s="34"/>
      <c r="V1830" s="34"/>
      <c r="W1830" s="34"/>
      <c r="X1830" s="34"/>
      <c r="Y1830" s="34" t="n">
        <f aca="false">IF(ISNUMBER(MATCH(C1830,sheet12!$c$2:$c$36,0)),1,0)</f>
        <v>0</v>
      </c>
    </row>
    <row r="1831" customFormat="false" ht="15.75" hidden="false" customHeight="false" outlineLevel="0" collapsed="false">
      <c r="A1831" s="24" t="s">
        <v>2063</v>
      </c>
      <c r="B1831" s="24" t="s">
        <v>66</v>
      </c>
      <c r="C1831" s="25"/>
      <c r="D1831" s="24" t="s">
        <v>2088</v>
      </c>
      <c r="E1831" s="24" t="s">
        <v>93</v>
      </c>
      <c r="F1831" s="24" t="s">
        <v>100</v>
      </c>
      <c r="G1831" s="25"/>
      <c r="H1831" s="36" t="n">
        <v>-27.85864</v>
      </c>
      <c r="I1831" s="36" t="n">
        <v>-54.48039</v>
      </c>
      <c r="J1831" s="26" t="n">
        <v>4288</v>
      </c>
      <c r="K1831" s="26" t="n">
        <v>4352</v>
      </c>
      <c r="L1831" s="26" t="n">
        <v>4417</v>
      </c>
      <c r="M1831" s="26" t="n">
        <v>4483</v>
      </c>
      <c r="N1831" s="26" t="n">
        <v>4550</v>
      </c>
      <c r="O1831" s="26" t="n">
        <v>4618</v>
      </c>
      <c r="P1831" s="26" t="n">
        <v>4687</v>
      </c>
      <c r="Q1831" s="26" t="n">
        <v>4757</v>
      </c>
      <c r="R1831" s="26" t="n">
        <v>4828</v>
      </c>
      <c r="S1831" s="26" t="n">
        <v>4900</v>
      </c>
      <c r="T1831" s="26" t="n">
        <v>4974</v>
      </c>
      <c r="U1831" s="28"/>
      <c r="V1831" s="28"/>
      <c r="W1831" s="28"/>
      <c r="X1831" s="28"/>
      <c r="Y1831" s="28" t="n">
        <f aca="false">IF(ISNUMBER(MATCH(C1831,sheet12!$c$2:$c$36,0)),1,0)</f>
        <v>0</v>
      </c>
    </row>
    <row r="1832" customFormat="false" ht="15.75" hidden="false" customHeight="false" outlineLevel="0" collapsed="false">
      <c r="A1832" s="30" t="s">
        <v>2063</v>
      </c>
      <c r="B1832" s="30" t="s">
        <v>66</v>
      </c>
      <c r="C1832" s="31"/>
      <c r="D1832" s="30" t="s">
        <v>2088</v>
      </c>
      <c r="E1832" s="30" t="s">
        <v>93</v>
      </c>
      <c r="F1832" s="30" t="s">
        <v>100</v>
      </c>
      <c r="G1832" s="31"/>
      <c r="H1832" s="35" t="n">
        <v>-27.85864</v>
      </c>
      <c r="I1832" s="35" t="n">
        <v>-54.48039</v>
      </c>
      <c r="J1832" s="32" t="n">
        <v>741</v>
      </c>
      <c r="K1832" s="32" t="n">
        <v>752</v>
      </c>
      <c r="L1832" s="32" t="n">
        <v>763</v>
      </c>
      <c r="M1832" s="32" t="n">
        <v>774</v>
      </c>
      <c r="N1832" s="32" t="n">
        <v>786</v>
      </c>
      <c r="O1832" s="32" t="n">
        <v>798</v>
      </c>
      <c r="P1832" s="32" t="n">
        <v>810</v>
      </c>
      <c r="Q1832" s="32" t="n">
        <v>822</v>
      </c>
      <c r="R1832" s="32" t="n">
        <v>834</v>
      </c>
      <c r="S1832" s="32" t="n">
        <v>847</v>
      </c>
      <c r="T1832" s="32" t="n">
        <v>860</v>
      </c>
      <c r="U1832" s="34"/>
      <c r="V1832" s="34"/>
      <c r="W1832" s="34"/>
      <c r="X1832" s="34"/>
      <c r="Y1832" s="34" t="n">
        <f aca="false">IF(ISNUMBER(MATCH(C1832,sheet12!$c$2:$c$36,0)),1,0)</f>
        <v>0</v>
      </c>
    </row>
    <row r="1833" customFormat="false" ht="15.75" hidden="false" customHeight="false" outlineLevel="0" collapsed="false">
      <c r="A1833" s="24" t="s">
        <v>2063</v>
      </c>
      <c r="B1833" s="24" t="s">
        <v>66</v>
      </c>
      <c r="C1833" s="25"/>
      <c r="D1833" s="24" t="s">
        <v>2088</v>
      </c>
      <c r="E1833" s="24" t="s">
        <v>93</v>
      </c>
      <c r="F1833" s="24" t="s">
        <v>100</v>
      </c>
      <c r="G1833" s="25"/>
      <c r="H1833" s="36" t="n">
        <v>-27.85864</v>
      </c>
      <c r="I1833" s="36" t="n">
        <v>-54.48039</v>
      </c>
      <c r="J1833" s="26" t="n">
        <v>2169</v>
      </c>
      <c r="K1833" s="26" t="n">
        <v>2202</v>
      </c>
      <c r="L1833" s="26" t="n">
        <v>2235</v>
      </c>
      <c r="M1833" s="26" t="n">
        <v>2269</v>
      </c>
      <c r="N1833" s="26" t="n">
        <v>2303</v>
      </c>
      <c r="O1833" s="26" t="n">
        <v>2338</v>
      </c>
      <c r="P1833" s="26" t="n">
        <v>2373</v>
      </c>
      <c r="Q1833" s="26" t="n">
        <v>2409</v>
      </c>
      <c r="R1833" s="26" t="n">
        <v>2445</v>
      </c>
      <c r="S1833" s="26" t="n">
        <v>2482</v>
      </c>
      <c r="T1833" s="26" t="n">
        <v>2519</v>
      </c>
      <c r="U1833" s="28"/>
      <c r="V1833" s="28"/>
      <c r="W1833" s="28"/>
      <c r="X1833" s="28"/>
      <c r="Y1833" s="28" t="n">
        <f aca="false">IF(ISNUMBER(MATCH(C1833,sheet12!$c$2:$c$36,0)),1,0)</f>
        <v>0</v>
      </c>
    </row>
    <row r="1834" customFormat="false" ht="15.75" hidden="false" customHeight="false" outlineLevel="0" collapsed="false">
      <c r="A1834" s="30" t="s">
        <v>2063</v>
      </c>
      <c r="B1834" s="30" t="s">
        <v>66</v>
      </c>
      <c r="C1834" s="31"/>
      <c r="D1834" s="30" t="s">
        <v>2088</v>
      </c>
      <c r="E1834" s="30" t="s">
        <v>93</v>
      </c>
      <c r="F1834" s="30" t="s">
        <v>100</v>
      </c>
      <c r="G1834" s="31"/>
      <c r="H1834" s="35" t="n">
        <v>-27.85864</v>
      </c>
      <c r="I1834" s="35" t="n">
        <v>-54.48039</v>
      </c>
      <c r="J1834" s="32" t="n">
        <v>8291</v>
      </c>
      <c r="K1834" s="32" t="n">
        <v>8415</v>
      </c>
      <c r="L1834" s="32" t="n">
        <v>8541</v>
      </c>
      <c r="M1834" s="32" t="n">
        <v>8669</v>
      </c>
      <c r="N1834" s="32" t="n">
        <v>8799</v>
      </c>
      <c r="O1834" s="32" t="n">
        <v>8931</v>
      </c>
      <c r="P1834" s="32" t="n">
        <v>9065</v>
      </c>
      <c r="Q1834" s="32" t="n">
        <v>9201</v>
      </c>
      <c r="R1834" s="32" t="n">
        <v>9339</v>
      </c>
      <c r="S1834" s="32" t="n">
        <v>9479</v>
      </c>
      <c r="T1834" s="32" t="n">
        <v>9621</v>
      </c>
      <c r="U1834" s="34"/>
      <c r="V1834" s="34"/>
      <c r="W1834" s="34"/>
      <c r="X1834" s="34"/>
      <c r="Y1834" s="34" t="n">
        <f aca="false">IF(ISNUMBER(MATCH(C1834,sheet12!$c$2:$c$36,0)),1,0)</f>
        <v>0</v>
      </c>
    </row>
    <row r="1835" customFormat="false" ht="15.75" hidden="false" customHeight="false" outlineLevel="0" collapsed="false">
      <c r="A1835" s="24" t="s">
        <v>2063</v>
      </c>
      <c r="B1835" s="24" t="s">
        <v>66</v>
      </c>
      <c r="C1835" s="25"/>
      <c r="D1835" s="24" t="s">
        <v>2064</v>
      </c>
      <c r="E1835" s="24" t="s">
        <v>93</v>
      </c>
      <c r="F1835" s="24" t="s">
        <v>100</v>
      </c>
      <c r="G1835" s="25"/>
      <c r="H1835" s="36" t="n">
        <v>-21.9671567</v>
      </c>
      <c r="I1835" s="36" t="n">
        <v>-51.6621219</v>
      </c>
      <c r="J1835" s="26" t="n">
        <v>9668</v>
      </c>
      <c r="K1835" s="26" t="n">
        <v>9813</v>
      </c>
      <c r="L1835" s="26" t="n">
        <v>9960</v>
      </c>
      <c r="M1835" s="26" t="n">
        <v>10109</v>
      </c>
      <c r="N1835" s="26" t="n">
        <v>10261</v>
      </c>
      <c r="O1835" s="26" t="n">
        <v>10415</v>
      </c>
      <c r="P1835" s="26" t="n">
        <v>10571</v>
      </c>
      <c r="Q1835" s="26" t="n">
        <v>10730</v>
      </c>
      <c r="R1835" s="26" t="n">
        <v>10891</v>
      </c>
      <c r="S1835" s="26" t="n">
        <v>11054</v>
      </c>
      <c r="T1835" s="26" t="n">
        <v>11220</v>
      </c>
      <c r="U1835" s="28"/>
      <c r="V1835" s="28"/>
      <c r="W1835" s="28"/>
      <c r="X1835" s="28"/>
      <c r="Y1835" s="28" t="n">
        <f aca="false">IF(ISNUMBER(MATCH(C1835,sheet12!$c$2:$c$36,0)),1,0)</f>
        <v>0</v>
      </c>
    </row>
    <row r="1836" customFormat="false" ht="15.75" hidden="false" customHeight="false" outlineLevel="0" collapsed="false">
      <c r="A1836" s="30" t="s">
        <v>2063</v>
      </c>
      <c r="B1836" s="30" t="s">
        <v>66</v>
      </c>
      <c r="C1836" s="31"/>
      <c r="D1836" s="30" t="s">
        <v>2064</v>
      </c>
      <c r="E1836" s="30" t="s">
        <v>93</v>
      </c>
      <c r="F1836" s="30" t="s">
        <v>100</v>
      </c>
      <c r="G1836" s="31"/>
      <c r="H1836" s="35" t="n">
        <v>-21.9671567</v>
      </c>
      <c r="I1836" s="35" t="n">
        <v>-51.6621219</v>
      </c>
      <c r="J1836" s="32" t="n">
        <v>5191</v>
      </c>
      <c r="K1836" s="32" t="n">
        <v>5269</v>
      </c>
      <c r="L1836" s="32" t="n">
        <v>5348</v>
      </c>
      <c r="M1836" s="32" t="n">
        <v>5428</v>
      </c>
      <c r="N1836" s="32" t="n">
        <v>5509</v>
      </c>
      <c r="O1836" s="32" t="n">
        <v>5592</v>
      </c>
      <c r="P1836" s="32" t="n">
        <v>5676</v>
      </c>
      <c r="Q1836" s="32" t="n">
        <v>5761</v>
      </c>
      <c r="R1836" s="32" t="n">
        <v>5847</v>
      </c>
      <c r="S1836" s="32" t="n">
        <v>5935</v>
      </c>
      <c r="T1836" s="32" t="n">
        <v>6024</v>
      </c>
      <c r="U1836" s="34"/>
      <c r="V1836" s="34"/>
      <c r="W1836" s="34"/>
      <c r="X1836" s="34"/>
      <c r="Y1836" s="34" t="n">
        <f aca="false">IF(ISNUMBER(MATCH(C1836,sheet12!$c$2:$c$36,0)),1,0)</f>
        <v>0</v>
      </c>
    </row>
    <row r="1837" customFormat="false" ht="15.75" hidden="false" customHeight="false" outlineLevel="0" collapsed="false">
      <c r="A1837" s="24" t="s">
        <v>2063</v>
      </c>
      <c r="B1837" s="24" t="s">
        <v>66</v>
      </c>
      <c r="C1837" s="25"/>
      <c r="D1837" s="24" t="s">
        <v>2064</v>
      </c>
      <c r="E1837" s="24" t="s">
        <v>93</v>
      </c>
      <c r="F1837" s="24" t="s">
        <v>100</v>
      </c>
      <c r="G1837" s="25"/>
      <c r="H1837" s="36" t="n">
        <v>-21.9671567</v>
      </c>
      <c r="I1837" s="36" t="n">
        <v>-51.6621219</v>
      </c>
      <c r="J1837" s="26" t="n">
        <v>5580</v>
      </c>
      <c r="K1837" s="26" t="n">
        <v>5664</v>
      </c>
      <c r="L1837" s="26" t="n">
        <v>5749</v>
      </c>
      <c r="M1837" s="26" t="n">
        <v>5835</v>
      </c>
      <c r="N1837" s="26" t="n">
        <v>5923</v>
      </c>
      <c r="O1837" s="26" t="n">
        <v>6012</v>
      </c>
      <c r="P1837" s="26" t="n">
        <v>6102</v>
      </c>
      <c r="Q1837" s="26" t="n">
        <v>6194</v>
      </c>
      <c r="R1837" s="26" t="n">
        <v>6287</v>
      </c>
      <c r="S1837" s="26" t="n">
        <v>6381</v>
      </c>
      <c r="T1837" s="26" t="n">
        <v>6477</v>
      </c>
      <c r="U1837" s="28"/>
      <c r="V1837" s="28"/>
      <c r="W1837" s="28"/>
      <c r="X1837" s="28"/>
      <c r="Y1837" s="28" t="n">
        <f aca="false">IF(ISNUMBER(MATCH(C1837,sheet12!$c$2:$c$36,0)),1,0)</f>
        <v>0</v>
      </c>
    </row>
    <row r="1838" customFormat="false" ht="15.75" hidden="false" customHeight="false" outlineLevel="0" collapsed="false">
      <c r="A1838" s="30" t="s">
        <v>2063</v>
      </c>
      <c r="B1838" s="30" t="s">
        <v>66</v>
      </c>
      <c r="C1838" s="31"/>
      <c r="D1838" s="30" t="s">
        <v>2064</v>
      </c>
      <c r="E1838" s="30" t="s">
        <v>93</v>
      </c>
      <c r="F1838" s="30" t="s">
        <v>100</v>
      </c>
      <c r="G1838" s="31"/>
      <c r="H1838" s="35" t="n">
        <v>-21.9671567</v>
      </c>
      <c r="I1838" s="35" t="n">
        <v>-51.6621219</v>
      </c>
      <c r="J1838" s="32" t="n">
        <v>117</v>
      </c>
      <c r="K1838" s="32" t="n">
        <v>119</v>
      </c>
      <c r="L1838" s="32" t="n">
        <v>121</v>
      </c>
      <c r="M1838" s="32" t="n">
        <v>123</v>
      </c>
      <c r="N1838" s="32" t="n">
        <v>125</v>
      </c>
      <c r="O1838" s="32" t="n">
        <v>127</v>
      </c>
      <c r="P1838" s="32" t="n">
        <v>129</v>
      </c>
      <c r="Q1838" s="32" t="n">
        <v>131</v>
      </c>
      <c r="R1838" s="32" t="n">
        <v>133</v>
      </c>
      <c r="S1838" s="32" t="n">
        <v>135</v>
      </c>
      <c r="T1838" s="32" t="n">
        <v>137</v>
      </c>
      <c r="U1838" s="34"/>
      <c r="V1838" s="34"/>
      <c r="W1838" s="34"/>
      <c r="X1838" s="34"/>
      <c r="Y1838" s="34" t="n">
        <f aca="false">IF(ISNUMBER(MATCH(C1838,sheet12!$c$2:$c$36,0)),1,0)</f>
        <v>0</v>
      </c>
    </row>
    <row r="1839" customFormat="false" ht="15.75" hidden="false" customHeight="false" outlineLevel="0" collapsed="false">
      <c r="A1839" s="24" t="s">
        <v>2063</v>
      </c>
      <c r="B1839" s="24" t="s">
        <v>66</v>
      </c>
      <c r="C1839" s="25"/>
      <c r="D1839" s="24" t="s">
        <v>2064</v>
      </c>
      <c r="E1839" s="24" t="s">
        <v>93</v>
      </c>
      <c r="F1839" s="24" t="s">
        <v>100</v>
      </c>
      <c r="G1839" s="25"/>
      <c r="H1839" s="36" t="n">
        <v>-21.9671567</v>
      </c>
      <c r="I1839" s="36" t="n">
        <v>-51.6621219</v>
      </c>
      <c r="J1839" s="26" t="n">
        <v>1111</v>
      </c>
      <c r="K1839" s="26" t="n">
        <v>1128</v>
      </c>
      <c r="L1839" s="26" t="n">
        <v>1145</v>
      </c>
      <c r="M1839" s="26" t="n">
        <v>1162</v>
      </c>
      <c r="N1839" s="26" t="n">
        <v>1179</v>
      </c>
      <c r="O1839" s="26" t="n">
        <v>1197</v>
      </c>
      <c r="P1839" s="26" t="n">
        <v>1215</v>
      </c>
      <c r="Q1839" s="26" t="n">
        <v>1233</v>
      </c>
      <c r="R1839" s="26" t="n">
        <v>1251</v>
      </c>
      <c r="S1839" s="26" t="n">
        <v>1270</v>
      </c>
      <c r="T1839" s="26" t="n">
        <v>1289</v>
      </c>
      <c r="U1839" s="28"/>
      <c r="V1839" s="28"/>
      <c r="W1839" s="28"/>
      <c r="X1839" s="28"/>
      <c r="Y1839" s="28" t="n">
        <f aca="false">IF(ISNUMBER(MATCH(C1839,sheet12!$c$2:$c$36,0)),1,0)</f>
        <v>0</v>
      </c>
    </row>
    <row r="1840" customFormat="false" ht="15.75" hidden="false" customHeight="false" outlineLevel="0" collapsed="false">
      <c r="A1840" s="30" t="s">
        <v>2063</v>
      </c>
      <c r="B1840" s="30" t="s">
        <v>66</v>
      </c>
      <c r="C1840" s="31"/>
      <c r="D1840" s="30" t="s">
        <v>2064</v>
      </c>
      <c r="E1840" s="30" t="s">
        <v>93</v>
      </c>
      <c r="F1840" s="30" t="s">
        <v>100</v>
      </c>
      <c r="G1840" s="31"/>
      <c r="H1840" s="35" t="n">
        <v>-21.9671567</v>
      </c>
      <c r="I1840" s="35" t="n">
        <v>-51.6621219</v>
      </c>
      <c r="J1840" s="32" t="n">
        <v>1310</v>
      </c>
      <c r="K1840" s="32" t="n">
        <v>1330</v>
      </c>
      <c r="L1840" s="32" t="n">
        <v>1350</v>
      </c>
      <c r="M1840" s="32" t="n">
        <v>1370</v>
      </c>
      <c r="N1840" s="32" t="n">
        <v>1391</v>
      </c>
      <c r="O1840" s="32" t="n">
        <v>1412</v>
      </c>
      <c r="P1840" s="32" t="n">
        <v>1433</v>
      </c>
      <c r="Q1840" s="32" t="n">
        <v>1454</v>
      </c>
      <c r="R1840" s="32" t="n">
        <v>1476</v>
      </c>
      <c r="S1840" s="32" t="n">
        <v>1498</v>
      </c>
      <c r="T1840" s="32" t="n">
        <v>1520</v>
      </c>
      <c r="U1840" s="34"/>
      <c r="V1840" s="34"/>
      <c r="W1840" s="34"/>
      <c r="X1840" s="34"/>
      <c r="Y1840" s="34" t="n">
        <f aca="false">IF(ISNUMBER(MATCH(C1840,sheet12!$c$2:$c$36,0)),1,0)</f>
        <v>0</v>
      </c>
    </row>
    <row r="1841" customFormat="false" ht="15.75" hidden="false" customHeight="false" outlineLevel="0" collapsed="false">
      <c r="A1841" s="24" t="s">
        <v>2063</v>
      </c>
      <c r="B1841" s="24" t="s">
        <v>66</v>
      </c>
      <c r="C1841" s="25"/>
      <c r="D1841" s="24" t="s">
        <v>2079</v>
      </c>
      <c r="E1841" s="24" t="s">
        <v>93</v>
      </c>
      <c r="F1841" s="24" t="s">
        <v>100</v>
      </c>
      <c r="G1841" s="25"/>
      <c r="H1841" s="36" t="n">
        <v>-26.2360978</v>
      </c>
      <c r="I1841" s="36" t="n">
        <v>-48.6338225</v>
      </c>
      <c r="J1841" s="26" t="n">
        <v>8227</v>
      </c>
      <c r="K1841" s="26" t="n">
        <v>8350</v>
      </c>
      <c r="L1841" s="26" t="n">
        <v>8475</v>
      </c>
      <c r="M1841" s="26" t="n">
        <v>8602</v>
      </c>
      <c r="N1841" s="26" t="n">
        <v>8731</v>
      </c>
      <c r="O1841" s="26" t="n">
        <v>8862</v>
      </c>
      <c r="P1841" s="26" t="n">
        <v>8995</v>
      </c>
      <c r="Q1841" s="26" t="n">
        <v>9130</v>
      </c>
      <c r="R1841" s="26" t="n">
        <v>9267</v>
      </c>
      <c r="S1841" s="26" t="n">
        <v>9406</v>
      </c>
      <c r="T1841" s="26" t="n">
        <v>9547</v>
      </c>
      <c r="U1841" s="28"/>
      <c r="V1841" s="28"/>
      <c r="W1841" s="28"/>
      <c r="X1841" s="28"/>
      <c r="Y1841" s="28" t="n">
        <f aca="false">IF(ISNUMBER(MATCH(C1841,sheet12!$c$2:$c$36,0)),1,0)</f>
        <v>0</v>
      </c>
    </row>
    <row r="1842" customFormat="false" ht="15.75" hidden="false" customHeight="false" outlineLevel="0" collapsed="false">
      <c r="A1842" s="30" t="s">
        <v>2063</v>
      </c>
      <c r="B1842" s="30" t="s">
        <v>66</v>
      </c>
      <c r="C1842" s="31"/>
      <c r="D1842" s="30" t="s">
        <v>2089</v>
      </c>
      <c r="E1842" s="30" t="s">
        <v>93</v>
      </c>
      <c r="F1842" s="30" t="s">
        <v>100</v>
      </c>
      <c r="G1842" s="31"/>
      <c r="H1842" s="35" t="n">
        <v>-19.0648197</v>
      </c>
      <c r="I1842" s="35" t="n">
        <v>-50.5185264</v>
      </c>
      <c r="J1842" s="32" t="n">
        <v>4739</v>
      </c>
      <c r="K1842" s="32" t="n">
        <v>4810</v>
      </c>
      <c r="L1842" s="32" t="n">
        <v>4882</v>
      </c>
      <c r="M1842" s="32" t="n">
        <v>4955</v>
      </c>
      <c r="N1842" s="32" t="n">
        <v>5029</v>
      </c>
      <c r="O1842" s="32" t="n">
        <v>5104</v>
      </c>
      <c r="P1842" s="32" t="n">
        <v>5181</v>
      </c>
      <c r="Q1842" s="32" t="n">
        <v>5259</v>
      </c>
      <c r="R1842" s="32" t="n">
        <v>5338</v>
      </c>
      <c r="S1842" s="32" t="n">
        <v>5418</v>
      </c>
      <c r="T1842" s="32" t="n">
        <v>5499</v>
      </c>
      <c r="U1842" s="34"/>
      <c r="V1842" s="34"/>
      <c r="W1842" s="34"/>
      <c r="X1842" s="34"/>
      <c r="Y1842" s="34" t="n">
        <f aca="false">IF(ISNUMBER(MATCH(C1842,sheet12!$c$2:$c$36,0)),1,0)</f>
        <v>0</v>
      </c>
    </row>
    <row r="1843" customFormat="false" ht="15.75" hidden="false" customHeight="false" outlineLevel="0" collapsed="false">
      <c r="A1843" s="24" t="s">
        <v>2063</v>
      </c>
      <c r="B1843" s="24" t="s">
        <v>66</v>
      </c>
      <c r="C1843" s="25"/>
      <c r="D1843" s="24" t="s">
        <v>2089</v>
      </c>
      <c r="E1843" s="24" t="s">
        <v>93</v>
      </c>
      <c r="F1843" s="24" t="s">
        <v>100</v>
      </c>
      <c r="G1843" s="25"/>
      <c r="H1843" s="36" t="n">
        <v>-19.0648197</v>
      </c>
      <c r="I1843" s="36" t="n">
        <v>-50.5185264</v>
      </c>
      <c r="J1843" s="26" t="n">
        <v>2480</v>
      </c>
      <c r="K1843" s="26" t="n">
        <v>2517</v>
      </c>
      <c r="L1843" s="26" t="n">
        <v>2555</v>
      </c>
      <c r="M1843" s="26" t="n">
        <v>2593</v>
      </c>
      <c r="N1843" s="26" t="n">
        <v>2632</v>
      </c>
      <c r="O1843" s="26" t="n">
        <v>2671</v>
      </c>
      <c r="P1843" s="26" t="n">
        <v>2711</v>
      </c>
      <c r="Q1843" s="26" t="n">
        <v>2752</v>
      </c>
      <c r="R1843" s="26" t="n">
        <v>2793</v>
      </c>
      <c r="S1843" s="26" t="n">
        <v>2835</v>
      </c>
      <c r="T1843" s="26" t="n">
        <v>2878</v>
      </c>
      <c r="U1843" s="28"/>
      <c r="V1843" s="28"/>
      <c r="W1843" s="28"/>
      <c r="X1843" s="28"/>
      <c r="Y1843" s="28" t="n">
        <f aca="false">IF(ISNUMBER(MATCH(C1843,sheet12!$c$2:$c$36,0)),1,0)</f>
        <v>0</v>
      </c>
    </row>
    <row r="1844" customFormat="false" ht="15.75" hidden="false" customHeight="false" outlineLevel="0" collapsed="false">
      <c r="A1844" s="30" t="s">
        <v>2063</v>
      </c>
      <c r="B1844" s="30" t="s">
        <v>66</v>
      </c>
      <c r="C1844" s="31"/>
      <c r="D1844" s="30" t="s">
        <v>2089</v>
      </c>
      <c r="E1844" s="30" t="s">
        <v>93</v>
      </c>
      <c r="F1844" s="30" t="s">
        <v>100</v>
      </c>
      <c r="G1844" s="31"/>
      <c r="H1844" s="35" t="n">
        <v>-19.0648197</v>
      </c>
      <c r="I1844" s="35" t="n">
        <v>-50.5185264</v>
      </c>
      <c r="J1844" s="32" t="n">
        <v>5168</v>
      </c>
      <c r="K1844" s="32" t="n">
        <v>5246</v>
      </c>
      <c r="L1844" s="32" t="n">
        <v>5325</v>
      </c>
      <c r="M1844" s="32" t="n">
        <v>5405</v>
      </c>
      <c r="N1844" s="32" t="n">
        <v>5486</v>
      </c>
      <c r="O1844" s="32" t="n">
        <v>5568</v>
      </c>
      <c r="P1844" s="32" t="n">
        <v>5652</v>
      </c>
      <c r="Q1844" s="32" t="n">
        <v>5737</v>
      </c>
      <c r="R1844" s="32" t="n">
        <v>5823</v>
      </c>
      <c r="S1844" s="32" t="n">
        <v>5910</v>
      </c>
      <c r="T1844" s="32" t="n">
        <v>5999</v>
      </c>
      <c r="U1844" s="34"/>
      <c r="V1844" s="34"/>
      <c r="W1844" s="34"/>
      <c r="X1844" s="34"/>
      <c r="Y1844" s="34" t="n">
        <f aca="false">IF(ISNUMBER(MATCH(C1844,sheet12!$c$2:$c$36,0)),1,0)</f>
        <v>0</v>
      </c>
    </row>
    <row r="1845" customFormat="false" ht="15.75" hidden="false" customHeight="false" outlineLevel="0" collapsed="false">
      <c r="A1845" s="24" t="s">
        <v>2063</v>
      </c>
      <c r="B1845" s="24" t="s">
        <v>66</v>
      </c>
      <c r="C1845" s="25"/>
      <c r="D1845" s="24" t="s">
        <v>2089</v>
      </c>
      <c r="E1845" s="24" t="s">
        <v>93</v>
      </c>
      <c r="F1845" s="24" t="s">
        <v>100</v>
      </c>
      <c r="G1845" s="25"/>
      <c r="H1845" s="36" t="n">
        <v>-19.0648197</v>
      </c>
      <c r="I1845" s="36" t="n">
        <v>-50.5185264</v>
      </c>
      <c r="J1845" s="26" t="n">
        <v>2660</v>
      </c>
      <c r="K1845" s="26" t="n">
        <v>2700</v>
      </c>
      <c r="L1845" s="26" t="n">
        <v>2741</v>
      </c>
      <c r="M1845" s="26" t="n">
        <v>2782</v>
      </c>
      <c r="N1845" s="26" t="n">
        <v>2824</v>
      </c>
      <c r="O1845" s="26" t="n">
        <v>2866</v>
      </c>
      <c r="P1845" s="26" t="n">
        <v>2909</v>
      </c>
      <c r="Q1845" s="26" t="n">
        <v>2953</v>
      </c>
      <c r="R1845" s="26" t="n">
        <v>2997</v>
      </c>
      <c r="S1845" s="26" t="n">
        <v>3042</v>
      </c>
      <c r="T1845" s="26" t="n">
        <v>3088</v>
      </c>
      <c r="U1845" s="28"/>
      <c r="V1845" s="28"/>
      <c r="W1845" s="28"/>
      <c r="X1845" s="28"/>
      <c r="Y1845" s="28" t="n">
        <f aca="false">IF(ISNUMBER(MATCH(C1845,sheet12!$c$2:$c$36,0)),1,0)</f>
        <v>0</v>
      </c>
    </row>
    <row r="1846" customFormat="false" ht="15.75" hidden="false" customHeight="false" outlineLevel="0" collapsed="false">
      <c r="A1846" s="30" t="s">
        <v>2063</v>
      </c>
      <c r="B1846" s="30" t="s">
        <v>66</v>
      </c>
      <c r="C1846" s="31"/>
      <c r="D1846" s="30" t="s">
        <v>2089</v>
      </c>
      <c r="E1846" s="30" t="s">
        <v>93</v>
      </c>
      <c r="F1846" s="30" t="s">
        <v>100</v>
      </c>
      <c r="G1846" s="31"/>
      <c r="H1846" s="35" t="n">
        <v>-19.0648197</v>
      </c>
      <c r="I1846" s="35" t="n">
        <v>-50.5185264</v>
      </c>
      <c r="J1846" s="32" t="n">
        <v>7613</v>
      </c>
      <c r="K1846" s="32" t="n">
        <v>7727</v>
      </c>
      <c r="L1846" s="32" t="n">
        <v>7843</v>
      </c>
      <c r="M1846" s="32" t="n">
        <v>7961</v>
      </c>
      <c r="N1846" s="32" t="n">
        <v>8080</v>
      </c>
      <c r="O1846" s="32" t="n">
        <v>8201</v>
      </c>
      <c r="P1846" s="32" t="n">
        <v>8324</v>
      </c>
      <c r="Q1846" s="32" t="n">
        <v>8449</v>
      </c>
      <c r="R1846" s="32" t="n">
        <v>8576</v>
      </c>
      <c r="S1846" s="32" t="n">
        <v>8705</v>
      </c>
      <c r="T1846" s="32" t="n">
        <v>8836</v>
      </c>
      <c r="U1846" s="34"/>
      <c r="V1846" s="34"/>
      <c r="W1846" s="34"/>
      <c r="X1846" s="34"/>
      <c r="Y1846" s="34" t="n">
        <f aca="false">IF(ISNUMBER(MATCH(C1846,sheet12!$c$2:$c$36,0)),1,0)</f>
        <v>0</v>
      </c>
    </row>
    <row r="1847" customFormat="false" ht="15.75" hidden="false" customHeight="false" outlineLevel="0" collapsed="false">
      <c r="A1847" s="24" t="s">
        <v>2063</v>
      </c>
      <c r="B1847" s="24" t="s">
        <v>66</v>
      </c>
      <c r="C1847" s="25"/>
      <c r="D1847" s="24" t="s">
        <v>2089</v>
      </c>
      <c r="E1847" s="24" t="s">
        <v>93</v>
      </c>
      <c r="F1847" s="24" t="s">
        <v>100</v>
      </c>
      <c r="G1847" s="25"/>
      <c r="H1847" s="36" t="n">
        <v>-19.0648197</v>
      </c>
      <c r="I1847" s="36" t="n">
        <v>-50.5185264</v>
      </c>
      <c r="J1847" s="26" t="n">
        <v>6632</v>
      </c>
      <c r="K1847" s="26" t="n">
        <v>6731</v>
      </c>
      <c r="L1847" s="26" t="n">
        <v>6832</v>
      </c>
      <c r="M1847" s="26" t="n">
        <v>6934</v>
      </c>
      <c r="N1847" s="26" t="n">
        <v>7038</v>
      </c>
      <c r="O1847" s="26" t="n">
        <v>7144</v>
      </c>
      <c r="P1847" s="26" t="n">
        <v>7251</v>
      </c>
      <c r="Q1847" s="26" t="n">
        <v>7360</v>
      </c>
      <c r="R1847" s="26" t="n">
        <v>7470</v>
      </c>
      <c r="S1847" s="26" t="n">
        <v>7582</v>
      </c>
      <c r="T1847" s="26" t="n">
        <v>7696</v>
      </c>
      <c r="U1847" s="28"/>
      <c r="V1847" s="28"/>
      <c r="W1847" s="28"/>
      <c r="X1847" s="28"/>
      <c r="Y1847" s="28" t="n">
        <f aca="false">IF(ISNUMBER(MATCH(C1847,sheet12!$c$2:$c$36,0)),1,0)</f>
        <v>0</v>
      </c>
    </row>
    <row r="1848" customFormat="false" ht="15.75" hidden="false" customHeight="false" outlineLevel="0" collapsed="false">
      <c r="A1848" s="30" t="s">
        <v>2063</v>
      </c>
      <c r="B1848" s="30" t="s">
        <v>66</v>
      </c>
      <c r="C1848" s="31"/>
      <c r="D1848" s="30" t="s">
        <v>2089</v>
      </c>
      <c r="E1848" s="30" t="s">
        <v>93</v>
      </c>
      <c r="F1848" s="30" t="s">
        <v>100</v>
      </c>
      <c r="G1848" s="31"/>
      <c r="H1848" s="35" t="n">
        <v>-19.0648197</v>
      </c>
      <c r="I1848" s="35" t="n">
        <v>-50.5185264</v>
      </c>
      <c r="J1848" s="32" t="n">
        <v>2055</v>
      </c>
      <c r="K1848" s="32" t="n">
        <v>2086</v>
      </c>
      <c r="L1848" s="32" t="n">
        <v>2117</v>
      </c>
      <c r="M1848" s="32" t="n">
        <v>2149</v>
      </c>
      <c r="N1848" s="32" t="n">
        <v>2181</v>
      </c>
      <c r="O1848" s="32" t="n">
        <v>2214</v>
      </c>
      <c r="P1848" s="32" t="n">
        <v>2247</v>
      </c>
      <c r="Q1848" s="32" t="n">
        <v>2281</v>
      </c>
      <c r="R1848" s="32" t="n">
        <v>2315</v>
      </c>
      <c r="S1848" s="32" t="n">
        <v>2350</v>
      </c>
      <c r="T1848" s="32" t="n">
        <v>2385</v>
      </c>
      <c r="U1848" s="34"/>
      <c r="V1848" s="34"/>
      <c r="W1848" s="34"/>
      <c r="X1848" s="34"/>
      <c r="Y1848" s="34" t="n">
        <f aca="false">IF(ISNUMBER(MATCH(C1848,sheet12!$c$2:$c$36,0)),1,0)</f>
        <v>0</v>
      </c>
    </row>
    <row r="1849" customFormat="false" ht="15.75" hidden="false" customHeight="false" outlineLevel="0" collapsed="false">
      <c r="A1849" s="24" t="s">
        <v>2063</v>
      </c>
      <c r="B1849" s="24" t="s">
        <v>66</v>
      </c>
      <c r="C1849" s="25"/>
      <c r="D1849" s="24" t="s">
        <v>2089</v>
      </c>
      <c r="E1849" s="24" t="s">
        <v>93</v>
      </c>
      <c r="F1849" s="24" t="s">
        <v>100</v>
      </c>
      <c r="G1849" s="25"/>
      <c r="H1849" s="36" t="n">
        <v>-19.0648197</v>
      </c>
      <c r="I1849" s="36" t="n">
        <v>-50.5185264</v>
      </c>
      <c r="J1849" s="26" t="n">
        <v>7855</v>
      </c>
      <c r="K1849" s="26" t="n">
        <v>7973</v>
      </c>
      <c r="L1849" s="26" t="n">
        <v>8093</v>
      </c>
      <c r="M1849" s="26" t="n">
        <v>8214</v>
      </c>
      <c r="N1849" s="26" t="n">
        <v>8337</v>
      </c>
      <c r="O1849" s="26" t="n">
        <v>8462</v>
      </c>
      <c r="P1849" s="26" t="n">
        <v>8589</v>
      </c>
      <c r="Q1849" s="26" t="n">
        <v>8718</v>
      </c>
      <c r="R1849" s="26" t="n">
        <v>8849</v>
      </c>
      <c r="S1849" s="26" t="n">
        <v>8982</v>
      </c>
      <c r="T1849" s="26" t="n">
        <v>9117</v>
      </c>
      <c r="U1849" s="28"/>
      <c r="V1849" s="28"/>
      <c r="W1849" s="28"/>
      <c r="X1849" s="28"/>
      <c r="Y1849" s="28" t="n">
        <f aca="false">IF(ISNUMBER(MATCH(C1849,sheet12!$c$2:$c$36,0)),1,0)</f>
        <v>0</v>
      </c>
    </row>
    <row r="1850" customFormat="false" ht="15.75" hidden="false" customHeight="false" outlineLevel="0" collapsed="false">
      <c r="A1850" s="30" t="s">
        <v>2063</v>
      </c>
      <c r="B1850" s="30" t="s">
        <v>66</v>
      </c>
      <c r="C1850" s="31"/>
      <c r="D1850" s="30" t="s">
        <v>2089</v>
      </c>
      <c r="E1850" s="30" t="s">
        <v>93</v>
      </c>
      <c r="F1850" s="30" t="s">
        <v>100</v>
      </c>
      <c r="G1850" s="31"/>
      <c r="H1850" s="35" t="n">
        <v>-19.0648197</v>
      </c>
      <c r="I1850" s="35" t="n">
        <v>-50.5185264</v>
      </c>
      <c r="J1850" s="32" t="n">
        <v>186</v>
      </c>
      <c r="K1850" s="32" t="n">
        <v>189</v>
      </c>
      <c r="L1850" s="32" t="n">
        <v>192</v>
      </c>
      <c r="M1850" s="32" t="n">
        <v>195</v>
      </c>
      <c r="N1850" s="32" t="n">
        <v>198</v>
      </c>
      <c r="O1850" s="32" t="n">
        <v>201</v>
      </c>
      <c r="P1850" s="32" t="n">
        <v>204</v>
      </c>
      <c r="Q1850" s="32" t="n">
        <v>207</v>
      </c>
      <c r="R1850" s="32" t="n">
        <v>210</v>
      </c>
      <c r="S1850" s="32" t="n">
        <v>213</v>
      </c>
      <c r="T1850" s="32" t="n">
        <v>216</v>
      </c>
      <c r="U1850" s="34"/>
      <c r="V1850" s="34"/>
      <c r="W1850" s="34"/>
      <c r="X1850" s="34"/>
      <c r="Y1850" s="34" t="n">
        <f aca="false">IF(ISNUMBER(MATCH(C1850,sheet12!$c$2:$c$36,0)),1,0)</f>
        <v>0</v>
      </c>
    </row>
    <row r="1851" customFormat="false" ht="15.75" hidden="false" customHeight="false" outlineLevel="0" collapsed="false">
      <c r="A1851" s="24" t="s">
        <v>2063</v>
      </c>
      <c r="B1851" s="24" t="s">
        <v>66</v>
      </c>
      <c r="C1851" s="25"/>
      <c r="D1851" s="24" t="s">
        <v>2089</v>
      </c>
      <c r="E1851" s="24" t="s">
        <v>93</v>
      </c>
      <c r="F1851" s="24" t="s">
        <v>100</v>
      </c>
      <c r="G1851" s="25"/>
      <c r="H1851" s="36" t="n">
        <v>-19.0648197</v>
      </c>
      <c r="I1851" s="36" t="n">
        <v>-50.5185264</v>
      </c>
      <c r="J1851" s="26" t="n">
        <v>3140</v>
      </c>
      <c r="K1851" s="26" t="n">
        <v>3187</v>
      </c>
      <c r="L1851" s="26" t="n">
        <v>3235</v>
      </c>
      <c r="M1851" s="26" t="n">
        <v>3284</v>
      </c>
      <c r="N1851" s="26" t="n">
        <v>3333</v>
      </c>
      <c r="O1851" s="26" t="n">
        <v>3383</v>
      </c>
      <c r="P1851" s="26" t="n">
        <v>3434</v>
      </c>
      <c r="Q1851" s="26" t="n">
        <v>3486</v>
      </c>
      <c r="R1851" s="26" t="n">
        <v>3538</v>
      </c>
      <c r="S1851" s="26" t="n">
        <v>3591</v>
      </c>
      <c r="T1851" s="26" t="n">
        <v>3645</v>
      </c>
      <c r="U1851" s="28"/>
      <c r="V1851" s="28"/>
      <c r="W1851" s="28"/>
      <c r="X1851" s="28"/>
      <c r="Y1851" s="28" t="n">
        <f aca="false">IF(ISNUMBER(MATCH(C1851,sheet12!$c$2:$c$36,0)),1,0)</f>
        <v>0</v>
      </c>
    </row>
    <row r="1852" customFormat="false" ht="15.75" hidden="false" customHeight="false" outlineLevel="0" collapsed="false">
      <c r="A1852" s="30" t="s">
        <v>2063</v>
      </c>
      <c r="B1852" s="30" t="s">
        <v>66</v>
      </c>
      <c r="C1852" s="31"/>
      <c r="D1852" s="30" t="s">
        <v>2089</v>
      </c>
      <c r="E1852" s="30" t="s">
        <v>93</v>
      </c>
      <c r="F1852" s="30" t="s">
        <v>100</v>
      </c>
      <c r="G1852" s="31"/>
      <c r="H1852" s="35" t="n">
        <v>-19.0648197</v>
      </c>
      <c r="I1852" s="35" t="n">
        <v>-50.5185264</v>
      </c>
      <c r="J1852" s="32" t="n">
        <v>3480</v>
      </c>
      <c r="K1852" s="32" t="n">
        <v>3532</v>
      </c>
      <c r="L1852" s="32" t="n">
        <v>3585</v>
      </c>
      <c r="M1852" s="32" t="n">
        <v>3639</v>
      </c>
      <c r="N1852" s="32" t="n">
        <v>3694</v>
      </c>
      <c r="O1852" s="32" t="n">
        <v>3749</v>
      </c>
      <c r="P1852" s="32" t="n">
        <v>3805</v>
      </c>
      <c r="Q1852" s="32" t="n">
        <v>3862</v>
      </c>
      <c r="R1852" s="32" t="n">
        <v>3920</v>
      </c>
      <c r="S1852" s="32" t="n">
        <v>3979</v>
      </c>
      <c r="T1852" s="32" t="n">
        <v>4039</v>
      </c>
      <c r="U1852" s="34"/>
      <c r="V1852" s="34"/>
      <c r="W1852" s="34"/>
      <c r="X1852" s="34"/>
      <c r="Y1852" s="34" t="n">
        <f aca="false">IF(ISNUMBER(MATCH(C1852,sheet12!$c$2:$c$36,0)),1,0)</f>
        <v>0</v>
      </c>
    </row>
    <row r="1853" customFormat="false" ht="15.75" hidden="false" customHeight="false" outlineLevel="0" collapsed="false">
      <c r="A1853" s="24" t="s">
        <v>2063</v>
      </c>
      <c r="B1853" s="24" t="s">
        <v>66</v>
      </c>
      <c r="C1853" s="25"/>
      <c r="D1853" s="24" t="s">
        <v>2089</v>
      </c>
      <c r="E1853" s="24" t="s">
        <v>93</v>
      </c>
      <c r="F1853" s="24" t="s">
        <v>100</v>
      </c>
      <c r="G1853" s="25"/>
      <c r="H1853" s="36" t="n">
        <v>-19.0648197</v>
      </c>
      <c r="I1853" s="36" t="n">
        <v>-50.5185264</v>
      </c>
      <c r="J1853" s="26" t="n">
        <v>9787</v>
      </c>
      <c r="K1853" s="26" t="n">
        <v>9934</v>
      </c>
      <c r="L1853" s="26" t="n">
        <v>10083</v>
      </c>
      <c r="M1853" s="26" t="n">
        <v>10234</v>
      </c>
      <c r="N1853" s="26" t="n">
        <v>10388</v>
      </c>
      <c r="O1853" s="26" t="n">
        <v>10544</v>
      </c>
      <c r="P1853" s="26" t="n">
        <v>10702</v>
      </c>
      <c r="Q1853" s="26" t="n">
        <v>10863</v>
      </c>
      <c r="R1853" s="26" t="n">
        <v>11026</v>
      </c>
      <c r="S1853" s="26" t="n">
        <v>11191</v>
      </c>
      <c r="T1853" s="26" t="n">
        <v>11359</v>
      </c>
      <c r="U1853" s="28"/>
      <c r="V1853" s="28"/>
      <c r="W1853" s="28"/>
      <c r="X1853" s="28"/>
      <c r="Y1853" s="28" t="n">
        <f aca="false">IF(ISNUMBER(MATCH(C1853,sheet12!$c$2:$c$36,0)),1,0)</f>
        <v>0</v>
      </c>
    </row>
    <row r="1854" customFormat="false" ht="15.75" hidden="false" customHeight="false" outlineLevel="0" collapsed="false">
      <c r="A1854" s="30" t="s">
        <v>2063</v>
      </c>
      <c r="B1854" s="30" t="s">
        <v>66</v>
      </c>
      <c r="C1854" s="31"/>
      <c r="D1854" s="30" t="s">
        <v>2090</v>
      </c>
      <c r="E1854" s="30" t="s">
        <v>93</v>
      </c>
      <c r="F1854" s="30" t="s">
        <v>100</v>
      </c>
      <c r="G1854" s="31"/>
      <c r="H1854" s="35" t="n">
        <v>-28.09319</v>
      </c>
      <c r="I1854" s="35" t="n">
        <v>-52.06583</v>
      </c>
      <c r="J1854" s="32" t="n">
        <v>6424</v>
      </c>
      <c r="K1854" s="32" t="n">
        <v>6520</v>
      </c>
      <c r="L1854" s="32" t="n">
        <v>6618</v>
      </c>
      <c r="M1854" s="32" t="n">
        <v>6717</v>
      </c>
      <c r="N1854" s="32" t="n">
        <v>6818</v>
      </c>
      <c r="O1854" s="32" t="n">
        <v>6920</v>
      </c>
      <c r="P1854" s="32" t="n">
        <v>7024</v>
      </c>
      <c r="Q1854" s="32" t="n">
        <v>7129</v>
      </c>
      <c r="R1854" s="32" t="n">
        <v>7236</v>
      </c>
      <c r="S1854" s="32" t="n">
        <v>7345</v>
      </c>
      <c r="T1854" s="32" t="n">
        <v>7455</v>
      </c>
      <c r="U1854" s="34"/>
      <c r="V1854" s="34"/>
      <c r="W1854" s="34"/>
      <c r="X1854" s="34"/>
      <c r="Y1854" s="34" t="n">
        <f aca="false">IF(ISNUMBER(MATCH(C1854,sheet12!$c$2:$c$36,0)),1,0)</f>
        <v>0</v>
      </c>
    </row>
    <row r="1855" customFormat="false" ht="15.75" hidden="false" customHeight="false" outlineLevel="0" collapsed="false">
      <c r="A1855" s="24" t="s">
        <v>2063</v>
      </c>
      <c r="B1855" s="24" t="s">
        <v>66</v>
      </c>
      <c r="C1855" s="25"/>
      <c r="D1855" s="24" t="s">
        <v>2090</v>
      </c>
      <c r="E1855" s="24" t="s">
        <v>93</v>
      </c>
      <c r="F1855" s="24" t="s">
        <v>100</v>
      </c>
      <c r="G1855" s="25"/>
      <c r="H1855" s="36" t="n">
        <v>-28.09319</v>
      </c>
      <c r="I1855" s="36" t="n">
        <v>-52.06583</v>
      </c>
      <c r="J1855" s="26" t="n">
        <v>4017</v>
      </c>
      <c r="K1855" s="26" t="n">
        <v>4077</v>
      </c>
      <c r="L1855" s="26" t="n">
        <v>4138</v>
      </c>
      <c r="M1855" s="26" t="n">
        <v>4200</v>
      </c>
      <c r="N1855" s="26" t="n">
        <v>4263</v>
      </c>
      <c r="O1855" s="26" t="n">
        <v>4327</v>
      </c>
      <c r="P1855" s="26" t="n">
        <v>4392</v>
      </c>
      <c r="Q1855" s="26" t="n">
        <v>4458</v>
      </c>
      <c r="R1855" s="26" t="n">
        <v>4525</v>
      </c>
      <c r="S1855" s="26" t="n">
        <v>4593</v>
      </c>
      <c r="T1855" s="26" t="n">
        <v>4662</v>
      </c>
      <c r="U1855" s="28"/>
      <c r="V1855" s="28"/>
      <c r="W1855" s="28"/>
      <c r="X1855" s="28"/>
      <c r="Y1855" s="28" t="n">
        <f aca="false">IF(ISNUMBER(MATCH(C1855,sheet12!$c$2:$c$36,0)),1,0)</f>
        <v>0</v>
      </c>
    </row>
    <row r="1856" customFormat="false" ht="15.75" hidden="false" customHeight="false" outlineLevel="0" collapsed="false">
      <c r="A1856" s="30" t="s">
        <v>2063</v>
      </c>
      <c r="B1856" s="30" t="s">
        <v>66</v>
      </c>
      <c r="C1856" s="31"/>
      <c r="D1856" s="30" t="s">
        <v>2090</v>
      </c>
      <c r="E1856" s="30" t="s">
        <v>93</v>
      </c>
      <c r="F1856" s="30" t="s">
        <v>100</v>
      </c>
      <c r="G1856" s="31"/>
      <c r="H1856" s="35" t="n">
        <v>-28.09319</v>
      </c>
      <c r="I1856" s="35" t="n">
        <v>-52.06583</v>
      </c>
      <c r="J1856" s="32" t="n">
        <v>6968</v>
      </c>
      <c r="K1856" s="32" t="n">
        <v>7073</v>
      </c>
      <c r="L1856" s="32" t="n">
        <v>7179</v>
      </c>
      <c r="M1856" s="32" t="n">
        <v>7287</v>
      </c>
      <c r="N1856" s="32" t="n">
        <v>7396</v>
      </c>
      <c r="O1856" s="32" t="n">
        <v>7507</v>
      </c>
      <c r="P1856" s="32" t="n">
        <v>7620</v>
      </c>
      <c r="Q1856" s="32" t="n">
        <v>7734</v>
      </c>
      <c r="R1856" s="32" t="n">
        <v>7850</v>
      </c>
      <c r="S1856" s="32" t="n">
        <v>7968</v>
      </c>
      <c r="T1856" s="32" t="n">
        <v>8088</v>
      </c>
      <c r="U1856" s="34"/>
      <c r="V1856" s="34"/>
      <c r="W1856" s="34"/>
      <c r="X1856" s="34"/>
      <c r="Y1856" s="34" t="n">
        <f aca="false">IF(ISNUMBER(MATCH(C1856,sheet12!$c$2:$c$36,0)),1,0)</f>
        <v>0</v>
      </c>
    </row>
    <row r="1857" customFormat="false" ht="15.75" hidden="false" customHeight="false" outlineLevel="0" collapsed="false">
      <c r="A1857" s="24" t="s">
        <v>2063</v>
      </c>
      <c r="B1857" s="24" t="s">
        <v>66</v>
      </c>
      <c r="C1857" s="25"/>
      <c r="D1857" s="24" t="s">
        <v>2090</v>
      </c>
      <c r="E1857" s="24" t="s">
        <v>93</v>
      </c>
      <c r="F1857" s="24" t="s">
        <v>100</v>
      </c>
      <c r="G1857" s="25"/>
      <c r="H1857" s="36" t="n">
        <v>-28.09319</v>
      </c>
      <c r="I1857" s="36" t="n">
        <v>-52.06583</v>
      </c>
      <c r="J1857" s="26" t="n">
        <v>1509</v>
      </c>
      <c r="K1857" s="26" t="n">
        <v>1532</v>
      </c>
      <c r="L1857" s="26" t="n">
        <v>1555</v>
      </c>
      <c r="M1857" s="26" t="n">
        <v>1578</v>
      </c>
      <c r="N1857" s="26" t="n">
        <v>1602</v>
      </c>
      <c r="O1857" s="26" t="n">
        <v>1626</v>
      </c>
      <c r="P1857" s="26" t="n">
        <v>1650</v>
      </c>
      <c r="Q1857" s="26" t="n">
        <v>1675</v>
      </c>
      <c r="R1857" s="26" t="n">
        <v>1700</v>
      </c>
      <c r="S1857" s="26" t="n">
        <v>1726</v>
      </c>
      <c r="T1857" s="26" t="n">
        <v>1752</v>
      </c>
      <c r="U1857" s="28"/>
      <c r="V1857" s="28"/>
      <c r="W1857" s="28"/>
      <c r="X1857" s="28"/>
      <c r="Y1857" s="28" t="n">
        <f aca="false">IF(ISNUMBER(MATCH(C1857,sheet12!$c$2:$c$36,0)),1,0)</f>
        <v>0</v>
      </c>
    </row>
    <row r="1858" customFormat="false" ht="15.75" hidden="false" customHeight="false" outlineLevel="0" collapsed="false">
      <c r="A1858" s="30" t="s">
        <v>2063</v>
      </c>
      <c r="B1858" s="30" t="s">
        <v>66</v>
      </c>
      <c r="C1858" s="31"/>
      <c r="D1858" s="30" t="s">
        <v>2090</v>
      </c>
      <c r="E1858" s="30" t="s">
        <v>93</v>
      </c>
      <c r="F1858" s="30" t="s">
        <v>100</v>
      </c>
      <c r="G1858" s="31"/>
      <c r="H1858" s="35" t="n">
        <v>-28.09319</v>
      </c>
      <c r="I1858" s="35" t="n">
        <v>-52.06583</v>
      </c>
      <c r="J1858" s="32" t="n">
        <v>8170</v>
      </c>
      <c r="K1858" s="32" t="n">
        <v>8293</v>
      </c>
      <c r="L1858" s="32" t="n">
        <v>8417</v>
      </c>
      <c r="M1858" s="32" t="n">
        <v>8543</v>
      </c>
      <c r="N1858" s="32" t="n">
        <v>8671</v>
      </c>
      <c r="O1858" s="32" t="n">
        <v>8801</v>
      </c>
      <c r="P1858" s="32" t="n">
        <v>8933</v>
      </c>
      <c r="Q1858" s="32" t="n">
        <v>9067</v>
      </c>
      <c r="R1858" s="32" t="n">
        <v>9203</v>
      </c>
      <c r="S1858" s="32" t="n">
        <v>9341</v>
      </c>
      <c r="T1858" s="32" t="n">
        <v>9481</v>
      </c>
      <c r="U1858" s="34"/>
      <c r="V1858" s="34"/>
      <c r="W1858" s="34"/>
      <c r="X1858" s="34"/>
      <c r="Y1858" s="34" t="n">
        <f aca="false">IF(ISNUMBER(MATCH(C1858,sheet12!$c$2:$c$36,0)),1,0)</f>
        <v>0</v>
      </c>
    </row>
    <row r="1859" customFormat="false" ht="15.75" hidden="false" customHeight="false" outlineLevel="0" collapsed="false">
      <c r="A1859" s="24" t="s">
        <v>2063</v>
      </c>
      <c r="B1859" s="24" t="s">
        <v>66</v>
      </c>
      <c r="C1859" s="25"/>
      <c r="D1859" s="24" t="s">
        <v>2090</v>
      </c>
      <c r="E1859" s="24" t="s">
        <v>93</v>
      </c>
      <c r="F1859" s="24" t="s">
        <v>100</v>
      </c>
      <c r="G1859" s="25"/>
      <c r="H1859" s="36" t="n">
        <v>-28.09319</v>
      </c>
      <c r="I1859" s="36" t="n">
        <v>-52.06583</v>
      </c>
      <c r="J1859" s="26" t="n">
        <v>2959</v>
      </c>
      <c r="K1859" s="26" t="n">
        <v>3003</v>
      </c>
      <c r="L1859" s="26" t="n">
        <v>3048</v>
      </c>
      <c r="M1859" s="26" t="n">
        <v>3094</v>
      </c>
      <c r="N1859" s="26" t="n">
        <v>3140</v>
      </c>
      <c r="O1859" s="26" t="n">
        <v>3187</v>
      </c>
      <c r="P1859" s="26" t="n">
        <v>3235</v>
      </c>
      <c r="Q1859" s="26" t="n">
        <v>3284</v>
      </c>
      <c r="R1859" s="26" t="n">
        <v>3333</v>
      </c>
      <c r="S1859" s="26" t="n">
        <v>3383</v>
      </c>
      <c r="T1859" s="26" t="n">
        <v>3434</v>
      </c>
      <c r="U1859" s="28"/>
      <c r="V1859" s="28"/>
      <c r="W1859" s="28"/>
      <c r="X1859" s="28"/>
      <c r="Y1859" s="28" t="n">
        <f aca="false">IF(ISNUMBER(MATCH(C1859,sheet12!$c$2:$c$36,0)),1,0)</f>
        <v>0</v>
      </c>
    </row>
    <row r="1860" customFormat="false" ht="15.75" hidden="false" customHeight="false" outlineLevel="0" collapsed="false">
      <c r="A1860" s="30" t="s">
        <v>2063</v>
      </c>
      <c r="B1860" s="30" t="s">
        <v>66</v>
      </c>
      <c r="C1860" s="31"/>
      <c r="D1860" s="30" t="s">
        <v>2090</v>
      </c>
      <c r="E1860" s="30" t="s">
        <v>93</v>
      </c>
      <c r="F1860" s="30" t="s">
        <v>100</v>
      </c>
      <c r="G1860" s="31"/>
      <c r="H1860" s="35" t="n">
        <v>-28.09319</v>
      </c>
      <c r="I1860" s="35" t="n">
        <v>-52.06583</v>
      </c>
      <c r="J1860" s="32" t="n">
        <v>5007</v>
      </c>
      <c r="K1860" s="32" t="n">
        <v>5082</v>
      </c>
      <c r="L1860" s="32" t="n">
        <v>5158</v>
      </c>
      <c r="M1860" s="32" t="n">
        <v>5235</v>
      </c>
      <c r="N1860" s="32" t="n">
        <v>5314</v>
      </c>
      <c r="O1860" s="32" t="n">
        <v>5394</v>
      </c>
      <c r="P1860" s="32" t="n">
        <v>5475</v>
      </c>
      <c r="Q1860" s="32" t="n">
        <v>5557</v>
      </c>
      <c r="R1860" s="32" t="n">
        <v>5640</v>
      </c>
      <c r="S1860" s="32" t="n">
        <v>5725</v>
      </c>
      <c r="T1860" s="32" t="n">
        <v>5811</v>
      </c>
      <c r="U1860" s="34"/>
      <c r="V1860" s="34"/>
      <c r="W1860" s="34"/>
      <c r="X1860" s="34"/>
      <c r="Y1860" s="34" t="n">
        <f aca="false">IF(ISNUMBER(MATCH(C1860,sheet12!$c$2:$c$36,0)),1,0)</f>
        <v>0</v>
      </c>
    </row>
    <row r="1861" customFormat="false" ht="15.75" hidden="false" customHeight="false" outlineLevel="0" collapsed="false">
      <c r="A1861" s="24" t="s">
        <v>2063</v>
      </c>
      <c r="B1861" s="24" t="s">
        <v>66</v>
      </c>
      <c r="C1861" s="25"/>
      <c r="D1861" s="24" t="s">
        <v>2090</v>
      </c>
      <c r="E1861" s="24" t="s">
        <v>93</v>
      </c>
      <c r="F1861" s="24" t="s">
        <v>100</v>
      </c>
      <c r="G1861" s="25"/>
      <c r="H1861" s="36" t="n">
        <v>-28.09319</v>
      </c>
      <c r="I1861" s="36" t="n">
        <v>-52.06583</v>
      </c>
      <c r="J1861" s="26" t="n">
        <v>8475</v>
      </c>
      <c r="K1861" s="26" t="n">
        <v>8602</v>
      </c>
      <c r="L1861" s="26" t="n">
        <v>8731</v>
      </c>
      <c r="M1861" s="26" t="n">
        <v>8862</v>
      </c>
      <c r="N1861" s="26" t="n">
        <v>8995</v>
      </c>
      <c r="O1861" s="26" t="n">
        <v>9130</v>
      </c>
      <c r="P1861" s="26" t="n">
        <v>9267</v>
      </c>
      <c r="Q1861" s="26" t="n">
        <v>9406</v>
      </c>
      <c r="R1861" s="26" t="n">
        <v>9547</v>
      </c>
      <c r="S1861" s="26" t="n">
        <v>9690</v>
      </c>
      <c r="T1861" s="26" t="n">
        <v>9835</v>
      </c>
      <c r="U1861" s="28"/>
      <c r="V1861" s="28"/>
      <c r="W1861" s="28"/>
      <c r="X1861" s="28"/>
      <c r="Y1861" s="28" t="n">
        <f aca="false">IF(ISNUMBER(MATCH(C1861,sheet12!$c$2:$c$36,0)),1,0)</f>
        <v>0</v>
      </c>
    </row>
    <row r="1862" customFormat="false" ht="15.75" hidden="false" customHeight="false" outlineLevel="0" collapsed="false">
      <c r="A1862" s="30" t="s">
        <v>2063</v>
      </c>
      <c r="B1862" s="30" t="s">
        <v>66</v>
      </c>
      <c r="C1862" s="31"/>
      <c r="D1862" s="30" t="s">
        <v>2090</v>
      </c>
      <c r="E1862" s="30" t="s">
        <v>93</v>
      </c>
      <c r="F1862" s="30" t="s">
        <v>100</v>
      </c>
      <c r="G1862" s="31"/>
      <c r="H1862" s="35" t="n">
        <v>-28.09319</v>
      </c>
      <c r="I1862" s="35" t="n">
        <v>-52.06583</v>
      </c>
      <c r="J1862" s="32" t="n">
        <v>9135</v>
      </c>
      <c r="K1862" s="32" t="n">
        <v>9272</v>
      </c>
      <c r="L1862" s="32" t="n">
        <v>9411</v>
      </c>
      <c r="M1862" s="32" t="n">
        <v>9552</v>
      </c>
      <c r="N1862" s="32" t="n">
        <v>9695</v>
      </c>
      <c r="O1862" s="32" t="n">
        <v>9840</v>
      </c>
      <c r="P1862" s="32" t="n">
        <v>9988</v>
      </c>
      <c r="Q1862" s="32" t="n">
        <v>10138</v>
      </c>
      <c r="R1862" s="32" t="n">
        <v>10290</v>
      </c>
      <c r="S1862" s="32" t="n">
        <v>10444</v>
      </c>
      <c r="T1862" s="32" t="n">
        <v>10601</v>
      </c>
      <c r="U1862" s="34"/>
      <c r="V1862" s="34"/>
      <c r="W1862" s="34"/>
      <c r="X1862" s="34"/>
      <c r="Y1862" s="34" t="n">
        <f aca="false">IF(ISNUMBER(MATCH(C1862,sheet12!$c$2:$c$36,0)),1,0)</f>
        <v>0</v>
      </c>
    </row>
    <row r="1863" customFormat="false" ht="15.75" hidden="false" customHeight="false" outlineLevel="0" collapsed="false">
      <c r="A1863" s="24" t="s">
        <v>2063</v>
      </c>
      <c r="B1863" s="24" t="s">
        <v>66</v>
      </c>
      <c r="C1863" s="25"/>
      <c r="D1863" s="24" t="s">
        <v>2090</v>
      </c>
      <c r="E1863" s="24" t="s">
        <v>93</v>
      </c>
      <c r="F1863" s="24" t="s">
        <v>100</v>
      </c>
      <c r="G1863" s="25"/>
      <c r="H1863" s="36" t="n">
        <v>-28.09319</v>
      </c>
      <c r="I1863" s="36" t="n">
        <v>-52.06583</v>
      </c>
      <c r="J1863" s="26" t="n">
        <v>5765</v>
      </c>
      <c r="K1863" s="26" t="n">
        <v>5851</v>
      </c>
      <c r="L1863" s="26" t="n">
        <v>5939</v>
      </c>
      <c r="M1863" s="26" t="n">
        <v>6028</v>
      </c>
      <c r="N1863" s="26" t="n">
        <v>6118</v>
      </c>
      <c r="O1863" s="26" t="n">
        <v>6210</v>
      </c>
      <c r="P1863" s="26" t="n">
        <v>6303</v>
      </c>
      <c r="Q1863" s="26" t="n">
        <v>6398</v>
      </c>
      <c r="R1863" s="26" t="n">
        <v>6494</v>
      </c>
      <c r="S1863" s="26" t="n">
        <v>6591</v>
      </c>
      <c r="T1863" s="26" t="n">
        <v>6690</v>
      </c>
      <c r="U1863" s="28"/>
      <c r="V1863" s="28"/>
      <c r="W1863" s="28"/>
      <c r="X1863" s="28"/>
      <c r="Y1863" s="28" t="n">
        <f aca="false">IF(ISNUMBER(MATCH(C1863,sheet12!$c$2:$c$36,0)),1,0)</f>
        <v>0</v>
      </c>
    </row>
    <row r="1864" customFormat="false" ht="15.75" hidden="false" customHeight="false" outlineLevel="0" collapsed="false">
      <c r="A1864" s="30" t="s">
        <v>2063</v>
      </c>
      <c r="B1864" s="30" t="s">
        <v>66</v>
      </c>
      <c r="C1864" s="31"/>
      <c r="D1864" s="30" t="s">
        <v>2091</v>
      </c>
      <c r="E1864" s="30" t="s">
        <v>93</v>
      </c>
      <c r="F1864" s="30" t="s">
        <v>100</v>
      </c>
      <c r="G1864" s="31"/>
      <c r="H1864" s="35" t="n">
        <v>-5.091079</v>
      </c>
      <c r="I1864" s="35" t="n">
        <v>-42.7590603</v>
      </c>
      <c r="J1864" s="32" t="n">
        <v>1758</v>
      </c>
      <c r="K1864" s="32" t="n">
        <v>1784</v>
      </c>
      <c r="L1864" s="32" t="n">
        <v>1811</v>
      </c>
      <c r="M1864" s="32" t="n">
        <v>1838</v>
      </c>
      <c r="N1864" s="32" t="n">
        <v>1866</v>
      </c>
      <c r="O1864" s="32" t="n">
        <v>1894</v>
      </c>
      <c r="P1864" s="32" t="n">
        <v>1922</v>
      </c>
      <c r="Q1864" s="32" t="n">
        <v>1951</v>
      </c>
      <c r="R1864" s="32" t="n">
        <v>1980</v>
      </c>
      <c r="S1864" s="32" t="n">
        <v>2010</v>
      </c>
      <c r="T1864" s="32" t="n">
        <v>2040</v>
      </c>
      <c r="U1864" s="34"/>
      <c r="V1864" s="34"/>
      <c r="W1864" s="34"/>
      <c r="X1864" s="34"/>
      <c r="Y1864" s="34" t="n">
        <f aca="false">IF(ISNUMBER(MATCH(C1864,sheet12!$c$2:$c$36,0)),1,0)</f>
        <v>0</v>
      </c>
    </row>
    <row r="1865" customFormat="false" ht="15.75" hidden="false" customHeight="false" outlineLevel="0" collapsed="false">
      <c r="A1865" s="24" t="s">
        <v>2063</v>
      </c>
      <c r="B1865" s="24" t="s">
        <v>66</v>
      </c>
      <c r="C1865" s="25"/>
      <c r="D1865" s="24" t="s">
        <v>2091</v>
      </c>
      <c r="E1865" s="24" t="s">
        <v>93</v>
      </c>
      <c r="F1865" s="24" t="s">
        <v>100</v>
      </c>
      <c r="G1865" s="25"/>
      <c r="H1865" s="36" t="n">
        <v>-5.091079</v>
      </c>
      <c r="I1865" s="36" t="n">
        <v>-42.7590603</v>
      </c>
      <c r="J1865" s="26" t="n">
        <v>2377</v>
      </c>
      <c r="K1865" s="26" t="n">
        <v>2413</v>
      </c>
      <c r="L1865" s="26" t="n">
        <v>2449</v>
      </c>
      <c r="M1865" s="26" t="n">
        <v>2486</v>
      </c>
      <c r="N1865" s="26" t="n">
        <v>2523</v>
      </c>
      <c r="O1865" s="26" t="n">
        <v>2561</v>
      </c>
      <c r="P1865" s="26" t="n">
        <v>2599</v>
      </c>
      <c r="Q1865" s="26" t="n">
        <v>2638</v>
      </c>
      <c r="R1865" s="26" t="n">
        <v>2678</v>
      </c>
      <c r="S1865" s="26" t="n">
        <v>2718</v>
      </c>
      <c r="T1865" s="26" t="n">
        <v>2759</v>
      </c>
      <c r="U1865" s="28"/>
      <c r="V1865" s="28"/>
      <c r="W1865" s="28"/>
      <c r="X1865" s="28"/>
      <c r="Y1865" s="28" t="n">
        <f aca="false">IF(ISNUMBER(MATCH(C1865,sheet12!$c$2:$c$36,0)),1,0)</f>
        <v>0</v>
      </c>
    </row>
    <row r="1866" customFormat="false" ht="15.75" hidden="false" customHeight="false" outlineLevel="0" collapsed="false">
      <c r="A1866" s="30" t="s">
        <v>2063</v>
      </c>
      <c r="B1866" s="30" t="s">
        <v>66</v>
      </c>
      <c r="C1866" s="31"/>
      <c r="D1866" s="30" t="s">
        <v>2091</v>
      </c>
      <c r="E1866" s="30" t="s">
        <v>93</v>
      </c>
      <c r="F1866" s="30" t="s">
        <v>100</v>
      </c>
      <c r="G1866" s="31"/>
      <c r="H1866" s="35" t="n">
        <v>-5.091079</v>
      </c>
      <c r="I1866" s="35" t="n">
        <v>-42.7590603</v>
      </c>
      <c r="J1866" s="32" t="n">
        <v>1241</v>
      </c>
      <c r="K1866" s="32" t="n">
        <v>1260</v>
      </c>
      <c r="L1866" s="32" t="n">
        <v>1279</v>
      </c>
      <c r="M1866" s="32" t="n">
        <v>1298</v>
      </c>
      <c r="N1866" s="32" t="n">
        <v>1317</v>
      </c>
      <c r="O1866" s="32" t="n">
        <v>1337</v>
      </c>
      <c r="P1866" s="32" t="n">
        <v>1357</v>
      </c>
      <c r="Q1866" s="32" t="n">
        <v>1377</v>
      </c>
      <c r="R1866" s="32" t="n">
        <v>1398</v>
      </c>
      <c r="S1866" s="32" t="n">
        <v>1419</v>
      </c>
      <c r="T1866" s="32" t="n">
        <v>1440</v>
      </c>
      <c r="U1866" s="34"/>
      <c r="V1866" s="34"/>
      <c r="W1866" s="34"/>
      <c r="X1866" s="34"/>
      <c r="Y1866" s="34" t="n">
        <f aca="false">IF(ISNUMBER(MATCH(C1866,sheet12!$c$2:$c$36,0)),1,0)</f>
        <v>0</v>
      </c>
    </row>
    <row r="1867" customFormat="false" ht="15.75" hidden="false" customHeight="false" outlineLevel="0" collapsed="false">
      <c r="A1867" s="24" t="s">
        <v>2063</v>
      </c>
      <c r="B1867" s="24" t="s">
        <v>66</v>
      </c>
      <c r="C1867" s="25"/>
      <c r="D1867" s="24" t="s">
        <v>2091</v>
      </c>
      <c r="E1867" s="24" t="s">
        <v>93</v>
      </c>
      <c r="F1867" s="24" t="s">
        <v>100</v>
      </c>
      <c r="G1867" s="25"/>
      <c r="H1867" s="36" t="n">
        <v>-5.091079</v>
      </c>
      <c r="I1867" s="36" t="n">
        <v>-42.7590603</v>
      </c>
      <c r="J1867" s="26" t="n">
        <v>5038</v>
      </c>
      <c r="K1867" s="26" t="n">
        <v>5114</v>
      </c>
      <c r="L1867" s="26" t="n">
        <v>5191</v>
      </c>
      <c r="M1867" s="26" t="n">
        <v>5269</v>
      </c>
      <c r="N1867" s="26" t="n">
        <v>5348</v>
      </c>
      <c r="O1867" s="26" t="n">
        <v>5428</v>
      </c>
      <c r="P1867" s="26" t="n">
        <v>5509</v>
      </c>
      <c r="Q1867" s="26" t="n">
        <v>5592</v>
      </c>
      <c r="R1867" s="26" t="n">
        <v>5676</v>
      </c>
      <c r="S1867" s="26" t="n">
        <v>5761</v>
      </c>
      <c r="T1867" s="26" t="n">
        <v>5847</v>
      </c>
      <c r="U1867" s="28"/>
      <c r="V1867" s="28"/>
      <c r="W1867" s="28"/>
      <c r="X1867" s="28"/>
      <c r="Y1867" s="28" t="n">
        <f aca="false">IF(ISNUMBER(MATCH(C1867,sheet12!$c$2:$c$36,0)),1,0)</f>
        <v>0</v>
      </c>
    </row>
    <row r="1868" customFormat="false" ht="15.75" hidden="false" customHeight="false" outlineLevel="0" collapsed="false">
      <c r="A1868" s="30" t="s">
        <v>2063</v>
      </c>
      <c r="B1868" s="30" t="s">
        <v>66</v>
      </c>
      <c r="C1868" s="31"/>
      <c r="D1868" s="30" t="s">
        <v>2091</v>
      </c>
      <c r="E1868" s="30" t="s">
        <v>93</v>
      </c>
      <c r="F1868" s="30" t="s">
        <v>100</v>
      </c>
      <c r="G1868" s="31"/>
      <c r="H1868" s="35" t="n">
        <v>-5.091079</v>
      </c>
      <c r="I1868" s="35" t="n">
        <v>-42.7590603</v>
      </c>
      <c r="J1868" s="32" t="n">
        <v>3612</v>
      </c>
      <c r="K1868" s="32" t="n">
        <v>3666</v>
      </c>
      <c r="L1868" s="32" t="n">
        <v>3721</v>
      </c>
      <c r="M1868" s="32" t="n">
        <v>3777</v>
      </c>
      <c r="N1868" s="32" t="n">
        <v>3834</v>
      </c>
      <c r="O1868" s="32" t="n">
        <v>3892</v>
      </c>
      <c r="P1868" s="32" t="n">
        <v>3950</v>
      </c>
      <c r="Q1868" s="32" t="n">
        <v>4009</v>
      </c>
      <c r="R1868" s="32" t="n">
        <v>4069</v>
      </c>
      <c r="S1868" s="32" t="n">
        <v>4130</v>
      </c>
      <c r="T1868" s="32" t="n">
        <v>4192</v>
      </c>
      <c r="U1868" s="34"/>
      <c r="V1868" s="34"/>
      <c r="W1868" s="34"/>
      <c r="X1868" s="34"/>
      <c r="Y1868" s="34" t="n">
        <f aca="false">IF(ISNUMBER(MATCH(C1868,sheet12!$c$2:$c$36,0)),1,0)</f>
        <v>0</v>
      </c>
    </row>
    <row r="1869" customFormat="false" ht="15.75" hidden="false" customHeight="false" outlineLevel="0" collapsed="false">
      <c r="A1869" s="24" t="s">
        <v>2063</v>
      </c>
      <c r="B1869" s="24" t="s">
        <v>66</v>
      </c>
      <c r="C1869" s="25"/>
      <c r="D1869" s="24" t="s">
        <v>2091</v>
      </c>
      <c r="E1869" s="24" t="s">
        <v>93</v>
      </c>
      <c r="F1869" s="24" t="s">
        <v>100</v>
      </c>
      <c r="G1869" s="25"/>
      <c r="H1869" s="36" t="n">
        <v>-5.091079</v>
      </c>
      <c r="I1869" s="36" t="n">
        <v>-42.7590603</v>
      </c>
      <c r="J1869" s="26" t="n">
        <v>1682</v>
      </c>
      <c r="K1869" s="26" t="n">
        <v>1707</v>
      </c>
      <c r="L1869" s="26" t="n">
        <v>1733</v>
      </c>
      <c r="M1869" s="26" t="n">
        <v>1759</v>
      </c>
      <c r="N1869" s="26" t="n">
        <v>1785</v>
      </c>
      <c r="O1869" s="26" t="n">
        <v>1812</v>
      </c>
      <c r="P1869" s="26" t="n">
        <v>1839</v>
      </c>
      <c r="Q1869" s="26" t="n">
        <v>1867</v>
      </c>
      <c r="R1869" s="26" t="n">
        <v>1895</v>
      </c>
      <c r="S1869" s="26" t="n">
        <v>1923</v>
      </c>
      <c r="T1869" s="26" t="n">
        <v>1952</v>
      </c>
      <c r="U1869" s="28"/>
      <c r="V1869" s="28"/>
      <c r="W1869" s="28"/>
      <c r="X1869" s="28"/>
      <c r="Y1869" s="28" t="n">
        <f aca="false">IF(ISNUMBER(MATCH(C1869,sheet12!$c$2:$c$36,0)),1,0)</f>
        <v>0</v>
      </c>
    </row>
    <row r="1870" customFormat="false" ht="15.75" hidden="false" customHeight="false" outlineLevel="0" collapsed="false">
      <c r="A1870" s="30" t="s">
        <v>2063</v>
      </c>
      <c r="B1870" s="30" t="s">
        <v>66</v>
      </c>
      <c r="C1870" s="31"/>
      <c r="D1870" s="30" t="s">
        <v>2091</v>
      </c>
      <c r="E1870" s="30" t="s">
        <v>93</v>
      </c>
      <c r="F1870" s="30" t="s">
        <v>100</v>
      </c>
      <c r="G1870" s="31"/>
      <c r="H1870" s="35" t="n">
        <v>-5.091079</v>
      </c>
      <c r="I1870" s="35" t="n">
        <v>-42.7590603</v>
      </c>
      <c r="J1870" s="32" t="n">
        <v>525</v>
      </c>
      <c r="K1870" s="32" t="n">
        <v>533</v>
      </c>
      <c r="L1870" s="32" t="n">
        <v>541</v>
      </c>
      <c r="M1870" s="32" t="n">
        <v>549</v>
      </c>
      <c r="N1870" s="32" t="n">
        <v>557</v>
      </c>
      <c r="O1870" s="32" t="n">
        <v>565</v>
      </c>
      <c r="P1870" s="32" t="n">
        <v>573</v>
      </c>
      <c r="Q1870" s="32" t="n">
        <v>582</v>
      </c>
      <c r="R1870" s="32" t="n">
        <v>591</v>
      </c>
      <c r="S1870" s="32" t="n">
        <v>600</v>
      </c>
      <c r="T1870" s="32" t="n">
        <v>609</v>
      </c>
      <c r="U1870" s="34"/>
      <c r="V1870" s="34"/>
      <c r="W1870" s="34"/>
      <c r="X1870" s="34"/>
      <c r="Y1870" s="34" t="n">
        <f aca="false">IF(ISNUMBER(MATCH(C1870,sheet12!$c$2:$c$36,0)),1,0)</f>
        <v>0</v>
      </c>
    </row>
    <row r="1871" customFormat="false" ht="15.75" hidden="false" customHeight="false" outlineLevel="0" collapsed="false">
      <c r="A1871" s="24" t="s">
        <v>2063</v>
      </c>
      <c r="B1871" s="24" t="s">
        <v>66</v>
      </c>
      <c r="C1871" s="25"/>
      <c r="D1871" s="24" t="s">
        <v>2091</v>
      </c>
      <c r="E1871" s="24" t="s">
        <v>93</v>
      </c>
      <c r="F1871" s="24" t="s">
        <v>100</v>
      </c>
      <c r="G1871" s="25"/>
      <c r="H1871" s="36" t="n">
        <v>-5.091079</v>
      </c>
      <c r="I1871" s="36" t="n">
        <v>-42.7590603</v>
      </c>
      <c r="J1871" s="26" t="n">
        <v>9993</v>
      </c>
      <c r="K1871" s="26" t="n">
        <v>10143</v>
      </c>
      <c r="L1871" s="26" t="n">
        <v>10295</v>
      </c>
      <c r="M1871" s="26" t="n">
        <v>10449</v>
      </c>
      <c r="N1871" s="26" t="n">
        <v>10606</v>
      </c>
      <c r="O1871" s="26" t="n">
        <v>10765</v>
      </c>
      <c r="P1871" s="26" t="n">
        <v>10926</v>
      </c>
      <c r="Q1871" s="26" t="n">
        <v>11090</v>
      </c>
      <c r="R1871" s="26" t="n">
        <v>11256</v>
      </c>
      <c r="S1871" s="26" t="n">
        <v>11425</v>
      </c>
      <c r="T1871" s="26" t="n">
        <v>11596</v>
      </c>
      <c r="U1871" s="28"/>
      <c r="V1871" s="28"/>
      <c r="W1871" s="28"/>
      <c r="X1871" s="28"/>
      <c r="Y1871" s="28" t="n">
        <f aca="false">IF(ISNUMBER(MATCH(C1871,sheet12!$c$2:$c$36,0)),1,0)</f>
        <v>0</v>
      </c>
    </row>
    <row r="1872" customFormat="false" ht="15.75" hidden="false" customHeight="false" outlineLevel="0" collapsed="false">
      <c r="A1872" s="30" t="s">
        <v>2063</v>
      </c>
      <c r="B1872" s="30" t="s">
        <v>66</v>
      </c>
      <c r="C1872" s="31"/>
      <c r="D1872" s="30" t="s">
        <v>2092</v>
      </c>
      <c r="E1872" s="30" t="s">
        <v>93</v>
      </c>
      <c r="F1872" s="30" t="s">
        <v>100</v>
      </c>
      <c r="G1872" s="31"/>
      <c r="H1872" s="35" t="n">
        <v>-15.6666636</v>
      </c>
      <c r="I1872" s="35" t="n">
        <v>-55.9738085</v>
      </c>
      <c r="J1872" s="32" t="n">
        <v>2317</v>
      </c>
      <c r="K1872" s="32" t="n">
        <v>2352</v>
      </c>
      <c r="L1872" s="32" t="n">
        <v>2387</v>
      </c>
      <c r="M1872" s="32" t="n">
        <v>2423</v>
      </c>
      <c r="N1872" s="32" t="n">
        <v>2459</v>
      </c>
      <c r="O1872" s="32" t="n">
        <v>2496</v>
      </c>
      <c r="P1872" s="32" t="n">
        <v>2533</v>
      </c>
      <c r="Q1872" s="32" t="n">
        <v>2571</v>
      </c>
      <c r="R1872" s="32" t="n">
        <v>2610</v>
      </c>
      <c r="S1872" s="32" t="n">
        <v>2649</v>
      </c>
      <c r="T1872" s="32" t="n">
        <v>2689</v>
      </c>
      <c r="U1872" s="34"/>
      <c r="V1872" s="34"/>
      <c r="W1872" s="34"/>
      <c r="X1872" s="34"/>
      <c r="Y1872" s="34" t="n">
        <f aca="false">IF(ISNUMBER(MATCH(C1872,sheet12!$c$2:$c$36,0)),1,0)</f>
        <v>0</v>
      </c>
    </row>
    <row r="1873" customFormat="false" ht="15.75" hidden="false" customHeight="false" outlineLevel="0" collapsed="false">
      <c r="A1873" s="24" t="s">
        <v>2063</v>
      </c>
      <c r="B1873" s="24" t="s">
        <v>66</v>
      </c>
      <c r="C1873" s="25"/>
      <c r="D1873" s="24" t="s">
        <v>2091</v>
      </c>
      <c r="E1873" s="24" t="s">
        <v>93</v>
      </c>
      <c r="F1873" s="24" t="s">
        <v>100</v>
      </c>
      <c r="G1873" s="25"/>
      <c r="H1873" s="36" t="n">
        <v>-5.091079</v>
      </c>
      <c r="I1873" s="36" t="n">
        <v>-42.7590603</v>
      </c>
      <c r="J1873" s="26" t="n">
        <v>817</v>
      </c>
      <c r="K1873" s="26" t="n">
        <v>829</v>
      </c>
      <c r="L1873" s="26" t="n">
        <v>841</v>
      </c>
      <c r="M1873" s="26" t="n">
        <v>854</v>
      </c>
      <c r="N1873" s="26" t="n">
        <v>867</v>
      </c>
      <c r="O1873" s="26" t="n">
        <v>880</v>
      </c>
      <c r="P1873" s="26" t="n">
        <v>893</v>
      </c>
      <c r="Q1873" s="26" t="n">
        <v>906</v>
      </c>
      <c r="R1873" s="26" t="n">
        <v>920</v>
      </c>
      <c r="S1873" s="26" t="n">
        <v>934</v>
      </c>
      <c r="T1873" s="26" t="n">
        <v>948</v>
      </c>
      <c r="U1873" s="28"/>
      <c r="V1873" s="28"/>
      <c r="W1873" s="28"/>
      <c r="X1873" s="28"/>
      <c r="Y1873" s="28" t="n">
        <f aca="false">IF(ISNUMBER(MATCH(C1873,sheet12!$c$2:$c$36,0)),1,0)</f>
        <v>0</v>
      </c>
    </row>
    <row r="1874" customFormat="false" ht="15.75" hidden="false" customHeight="false" outlineLevel="0" collapsed="false">
      <c r="A1874" s="30" t="s">
        <v>2063</v>
      </c>
      <c r="B1874" s="30" t="s">
        <v>66</v>
      </c>
      <c r="C1874" s="31"/>
      <c r="D1874" s="30" t="s">
        <v>2091</v>
      </c>
      <c r="E1874" s="30" t="s">
        <v>93</v>
      </c>
      <c r="F1874" s="30" t="s">
        <v>100</v>
      </c>
      <c r="G1874" s="31"/>
      <c r="H1874" s="35" t="n">
        <v>-5.091079</v>
      </c>
      <c r="I1874" s="35" t="n">
        <v>-42.7590603</v>
      </c>
      <c r="J1874" s="32" t="n">
        <v>4254</v>
      </c>
      <c r="K1874" s="32" t="n">
        <v>4318</v>
      </c>
      <c r="L1874" s="32" t="n">
        <v>4383</v>
      </c>
      <c r="M1874" s="32" t="n">
        <v>4449</v>
      </c>
      <c r="N1874" s="32" t="n">
        <v>4516</v>
      </c>
      <c r="O1874" s="32" t="n">
        <v>4584</v>
      </c>
      <c r="P1874" s="32" t="n">
        <v>4653</v>
      </c>
      <c r="Q1874" s="32" t="n">
        <v>4723</v>
      </c>
      <c r="R1874" s="32" t="n">
        <v>4794</v>
      </c>
      <c r="S1874" s="32" t="n">
        <v>4866</v>
      </c>
      <c r="T1874" s="32" t="n">
        <v>4939</v>
      </c>
      <c r="U1874" s="34"/>
      <c r="V1874" s="34"/>
      <c r="W1874" s="34"/>
      <c r="X1874" s="34"/>
      <c r="Y1874" s="34" t="n">
        <f aca="false">IF(ISNUMBER(MATCH(C1874,sheet12!$c$2:$c$36,0)),1,0)</f>
        <v>0</v>
      </c>
    </row>
    <row r="1875" customFormat="false" ht="15.75" hidden="false" customHeight="false" outlineLevel="0" collapsed="false">
      <c r="A1875" s="24" t="s">
        <v>2063</v>
      </c>
      <c r="B1875" s="24" t="s">
        <v>66</v>
      </c>
      <c r="C1875" s="25"/>
      <c r="D1875" s="24" t="s">
        <v>2091</v>
      </c>
      <c r="E1875" s="24" t="s">
        <v>93</v>
      </c>
      <c r="F1875" s="24" t="s">
        <v>100</v>
      </c>
      <c r="G1875" s="25"/>
      <c r="H1875" s="36" t="n">
        <v>-5.091079</v>
      </c>
      <c r="I1875" s="36" t="n">
        <v>-42.7590603</v>
      </c>
      <c r="J1875" s="26" t="n">
        <v>3234</v>
      </c>
      <c r="K1875" s="26" t="n">
        <v>3283</v>
      </c>
      <c r="L1875" s="26" t="n">
        <v>3332</v>
      </c>
      <c r="M1875" s="26" t="n">
        <v>3382</v>
      </c>
      <c r="N1875" s="26" t="n">
        <v>3433</v>
      </c>
      <c r="O1875" s="26" t="n">
        <v>3484</v>
      </c>
      <c r="P1875" s="26" t="n">
        <v>3536</v>
      </c>
      <c r="Q1875" s="26" t="n">
        <v>3589</v>
      </c>
      <c r="R1875" s="26" t="n">
        <v>3643</v>
      </c>
      <c r="S1875" s="26" t="n">
        <v>3698</v>
      </c>
      <c r="T1875" s="26" t="n">
        <v>3753</v>
      </c>
      <c r="U1875" s="28"/>
      <c r="V1875" s="28"/>
      <c r="W1875" s="28"/>
      <c r="X1875" s="28"/>
      <c r="Y1875" s="28" t="n">
        <f aca="false">IF(ISNUMBER(MATCH(C1875,sheet12!$c$2:$c$36,0)),1,0)</f>
        <v>0</v>
      </c>
    </row>
    <row r="1876" customFormat="false" ht="15.75" hidden="false" customHeight="false" outlineLevel="0" collapsed="false">
      <c r="A1876" s="30" t="s">
        <v>2063</v>
      </c>
      <c r="B1876" s="30" t="s">
        <v>66</v>
      </c>
      <c r="C1876" s="31"/>
      <c r="D1876" s="30" t="s">
        <v>2091</v>
      </c>
      <c r="E1876" s="30" t="s">
        <v>93</v>
      </c>
      <c r="F1876" s="30" t="s">
        <v>100</v>
      </c>
      <c r="G1876" s="31"/>
      <c r="H1876" s="35" t="n">
        <v>-5.091079</v>
      </c>
      <c r="I1876" s="35" t="n">
        <v>-42.7590603</v>
      </c>
      <c r="J1876" s="32" t="n">
        <v>7470</v>
      </c>
      <c r="K1876" s="32" t="n">
        <v>7582</v>
      </c>
      <c r="L1876" s="32" t="n">
        <v>7696</v>
      </c>
      <c r="M1876" s="32" t="n">
        <v>7811</v>
      </c>
      <c r="N1876" s="32" t="n">
        <v>7928</v>
      </c>
      <c r="O1876" s="32" t="n">
        <v>8047</v>
      </c>
      <c r="P1876" s="32" t="n">
        <v>8168</v>
      </c>
      <c r="Q1876" s="32" t="n">
        <v>8291</v>
      </c>
      <c r="R1876" s="32" t="n">
        <v>8415</v>
      </c>
      <c r="S1876" s="32" t="n">
        <v>8541</v>
      </c>
      <c r="T1876" s="32" t="n">
        <v>8669</v>
      </c>
      <c r="U1876" s="34"/>
      <c r="V1876" s="34"/>
      <c r="W1876" s="34"/>
      <c r="X1876" s="34"/>
      <c r="Y1876" s="34" t="n">
        <f aca="false">IF(ISNUMBER(MATCH(C1876,sheet12!$c$2:$c$36,0)),1,0)</f>
        <v>0</v>
      </c>
    </row>
    <row r="1877" customFormat="false" ht="15.75" hidden="false" customHeight="false" outlineLevel="0" collapsed="false">
      <c r="A1877" s="24" t="s">
        <v>2063</v>
      </c>
      <c r="B1877" s="24" t="s">
        <v>66</v>
      </c>
      <c r="C1877" s="25"/>
      <c r="D1877" s="24" t="s">
        <v>67</v>
      </c>
      <c r="E1877" s="24" t="s">
        <v>93</v>
      </c>
      <c r="F1877" s="24" t="s">
        <v>100</v>
      </c>
      <c r="G1877" s="25"/>
      <c r="H1877" s="36" t="n">
        <v>-20.803892</v>
      </c>
      <c r="I1877" s="36" t="n">
        <v>-51.643294</v>
      </c>
      <c r="J1877" s="26" t="n">
        <v>317</v>
      </c>
      <c r="K1877" s="26" t="n">
        <v>322</v>
      </c>
      <c r="L1877" s="26" t="n">
        <v>327</v>
      </c>
      <c r="M1877" s="26" t="n">
        <v>332</v>
      </c>
      <c r="N1877" s="26" t="n">
        <v>337</v>
      </c>
      <c r="O1877" s="26" t="n">
        <v>342</v>
      </c>
      <c r="P1877" s="26" t="n">
        <v>347</v>
      </c>
      <c r="Q1877" s="26" t="n">
        <v>352</v>
      </c>
      <c r="R1877" s="26" t="n">
        <v>357</v>
      </c>
      <c r="S1877" s="26" t="n">
        <v>362</v>
      </c>
      <c r="T1877" s="26" t="n">
        <v>367</v>
      </c>
      <c r="U1877" s="28"/>
      <c r="V1877" s="28"/>
      <c r="W1877" s="28"/>
      <c r="X1877" s="28"/>
      <c r="Y1877" s="28" t="n">
        <f aca="false">IF(ISNUMBER(MATCH(C1877,sheet12!$c$2:$c$36,0)),1,0)</f>
        <v>0</v>
      </c>
    </row>
    <row r="1878" customFormat="false" ht="15.75" hidden="false" customHeight="false" outlineLevel="0" collapsed="false">
      <c r="A1878" s="30" t="s">
        <v>2063</v>
      </c>
      <c r="B1878" s="30" t="s">
        <v>66</v>
      </c>
      <c r="C1878" s="31"/>
      <c r="D1878" s="30" t="s">
        <v>67</v>
      </c>
      <c r="E1878" s="30" t="s">
        <v>93</v>
      </c>
      <c r="F1878" s="30" t="s">
        <v>100</v>
      </c>
      <c r="G1878" s="31"/>
      <c r="H1878" s="35" t="n">
        <v>-20.803892</v>
      </c>
      <c r="I1878" s="35" t="n">
        <v>-51.643294</v>
      </c>
      <c r="J1878" s="32" t="n">
        <v>5097</v>
      </c>
      <c r="K1878" s="32" t="n">
        <v>5173</v>
      </c>
      <c r="L1878" s="32" t="n">
        <v>5251</v>
      </c>
      <c r="M1878" s="32" t="n">
        <v>5330</v>
      </c>
      <c r="N1878" s="32" t="n">
        <v>5410</v>
      </c>
      <c r="O1878" s="32" t="n">
        <v>5491</v>
      </c>
      <c r="P1878" s="32" t="n">
        <v>5573</v>
      </c>
      <c r="Q1878" s="32" t="n">
        <v>5657</v>
      </c>
      <c r="R1878" s="32" t="n">
        <v>5742</v>
      </c>
      <c r="S1878" s="32" t="n">
        <v>5828</v>
      </c>
      <c r="T1878" s="32" t="n">
        <v>5915</v>
      </c>
      <c r="U1878" s="34"/>
      <c r="V1878" s="34"/>
      <c r="W1878" s="34"/>
      <c r="X1878" s="34"/>
      <c r="Y1878" s="34" t="n">
        <f aca="false">IF(ISNUMBER(MATCH(C1878,sheet12!$c$2:$c$36,0)),1,0)</f>
        <v>0</v>
      </c>
    </row>
    <row r="1879" customFormat="false" ht="15.75" hidden="false" customHeight="false" outlineLevel="0" collapsed="false">
      <c r="A1879" s="24" t="s">
        <v>2063</v>
      </c>
      <c r="B1879" s="24" t="s">
        <v>66</v>
      </c>
      <c r="C1879" s="25"/>
      <c r="D1879" s="24" t="s">
        <v>67</v>
      </c>
      <c r="E1879" s="24" t="s">
        <v>93</v>
      </c>
      <c r="F1879" s="24" t="s">
        <v>100</v>
      </c>
      <c r="G1879" s="25"/>
      <c r="H1879" s="36" t="n">
        <v>-20.803892</v>
      </c>
      <c r="I1879" s="36" t="n">
        <v>-51.643294</v>
      </c>
      <c r="J1879" s="26" t="n">
        <v>9670</v>
      </c>
      <c r="K1879" s="26" t="n">
        <v>9815</v>
      </c>
      <c r="L1879" s="26" t="n">
        <v>9962</v>
      </c>
      <c r="M1879" s="26" t="n">
        <v>10111</v>
      </c>
      <c r="N1879" s="26" t="n">
        <v>10263</v>
      </c>
      <c r="O1879" s="26" t="n">
        <v>10417</v>
      </c>
      <c r="P1879" s="26" t="n">
        <v>10573</v>
      </c>
      <c r="Q1879" s="26" t="n">
        <v>10732</v>
      </c>
      <c r="R1879" s="26" t="n">
        <v>10893</v>
      </c>
      <c r="S1879" s="26" t="n">
        <v>11056</v>
      </c>
      <c r="T1879" s="26" t="n">
        <v>11222</v>
      </c>
      <c r="U1879" s="28"/>
      <c r="V1879" s="28"/>
      <c r="W1879" s="28"/>
      <c r="X1879" s="28"/>
      <c r="Y1879" s="28" t="n">
        <f aca="false">IF(ISNUMBER(MATCH(C1879,sheet12!$c$2:$c$36,0)),1,0)</f>
        <v>0</v>
      </c>
    </row>
    <row r="1880" customFormat="false" ht="15.75" hidden="false" customHeight="false" outlineLevel="0" collapsed="false">
      <c r="A1880" s="30" t="s">
        <v>2063</v>
      </c>
      <c r="B1880" s="30" t="s">
        <v>66</v>
      </c>
      <c r="C1880" s="31"/>
      <c r="D1880" s="30" t="s">
        <v>67</v>
      </c>
      <c r="E1880" s="30" t="s">
        <v>93</v>
      </c>
      <c r="F1880" s="30" t="s">
        <v>100</v>
      </c>
      <c r="G1880" s="31"/>
      <c r="H1880" s="35" t="n">
        <v>-20.803892</v>
      </c>
      <c r="I1880" s="35" t="n">
        <v>-51.643294</v>
      </c>
      <c r="J1880" s="32" t="n">
        <v>8672</v>
      </c>
      <c r="K1880" s="32" t="n">
        <v>8802</v>
      </c>
      <c r="L1880" s="32" t="n">
        <v>8934</v>
      </c>
      <c r="M1880" s="32" t="n">
        <v>9068</v>
      </c>
      <c r="N1880" s="32" t="n">
        <v>9204</v>
      </c>
      <c r="O1880" s="32" t="n">
        <v>9342</v>
      </c>
      <c r="P1880" s="32" t="n">
        <v>9482</v>
      </c>
      <c r="Q1880" s="32" t="n">
        <v>9624</v>
      </c>
      <c r="R1880" s="32" t="n">
        <v>9768</v>
      </c>
      <c r="S1880" s="32" t="n">
        <v>9915</v>
      </c>
      <c r="T1880" s="32" t="n">
        <v>10064</v>
      </c>
      <c r="U1880" s="34"/>
      <c r="V1880" s="34"/>
      <c r="W1880" s="34"/>
      <c r="X1880" s="34"/>
      <c r="Y1880" s="34" t="n">
        <f aca="false">IF(ISNUMBER(MATCH(C1880,sheet12!$c$2:$c$36,0)),1,0)</f>
        <v>0</v>
      </c>
    </row>
    <row r="1881" customFormat="false" ht="15.75" hidden="false" customHeight="false" outlineLevel="0" collapsed="false">
      <c r="A1881" s="24" t="s">
        <v>2063</v>
      </c>
      <c r="B1881" s="24" t="s">
        <v>66</v>
      </c>
      <c r="C1881" s="25"/>
      <c r="D1881" s="24" t="s">
        <v>67</v>
      </c>
      <c r="E1881" s="24" t="s">
        <v>93</v>
      </c>
      <c r="F1881" s="24" t="s">
        <v>100</v>
      </c>
      <c r="G1881" s="25"/>
      <c r="H1881" s="36" t="n">
        <v>-20.803892</v>
      </c>
      <c r="I1881" s="36" t="n">
        <v>-51.643294</v>
      </c>
      <c r="J1881" s="26" t="n">
        <v>9375</v>
      </c>
      <c r="K1881" s="26" t="n">
        <v>9516</v>
      </c>
      <c r="L1881" s="26" t="n">
        <v>9659</v>
      </c>
      <c r="M1881" s="26" t="n">
        <v>9804</v>
      </c>
      <c r="N1881" s="26" t="n">
        <v>9951</v>
      </c>
      <c r="O1881" s="26" t="n">
        <v>10100</v>
      </c>
      <c r="P1881" s="26" t="n">
        <v>10252</v>
      </c>
      <c r="Q1881" s="26" t="n">
        <v>10406</v>
      </c>
      <c r="R1881" s="26" t="n">
        <v>10562</v>
      </c>
      <c r="S1881" s="26" t="n">
        <v>10720</v>
      </c>
      <c r="T1881" s="26" t="n">
        <v>10881</v>
      </c>
      <c r="U1881" s="28"/>
      <c r="V1881" s="28"/>
      <c r="W1881" s="28"/>
      <c r="X1881" s="28"/>
      <c r="Y1881" s="28" t="n">
        <f aca="false">IF(ISNUMBER(MATCH(C1881,sheet12!$c$2:$c$36,0)),1,0)</f>
        <v>0</v>
      </c>
    </row>
    <row r="1882" customFormat="false" ht="15.75" hidden="false" customHeight="false" outlineLevel="0" collapsed="false">
      <c r="A1882" s="30" t="s">
        <v>2063</v>
      </c>
      <c r="B1882" s="30" t="s">
        <v>66</v>
      </c>
      <c r="C1882" s="31"/>
      <c r="D1882" s="30" t="s">
        <v>67</v>
      </c>
      <c r="E1882" s="30" t="s">
        <v>93</v>
      </c>
      <c r="F1882" s="30" t="s">
        <v>100</v>
      </c>
      <c r="G1882" s="31"/>
      <c r="H1882" s="35" t="n">
        <v>-20.803892</v>
      </c>
      <c r="I1882" s="35" t="n">
        <v>-51.643294</v>
      </c>
      <c r="J1882" s="32" t="n">
        <v>3148</v>
      </c>
      <c r="K1882" s="32" t="n">
        <v>3195</v>
      </c>
      <c r="L1882" s="32" t="n">
        <v>3243</v>
      </c>
      <c r="M1882" s="32" t="n">
        <v>3292</v>
      </c>
      <c r="N1882" s="32" t="n">
        <v>3341</v>
      </c>
      <c r="O1882" s="32" t="n">
        <v>3391</v>
      </c>
      <c r="P1882" s="32" t="n">
        <v>3442</v>
      </c>
      <c r="Q1882" s="32" t="n">
        <v>3494</v>
      </c>
      <c r="R1882" s="32" t="n">
        <v>3546</v>
      </c>
      <c r="S1882" s="32" t="n">
        <v>3599</v>
      </c>
      <c r="T1882" s="32" t="n">
        <v>3653</v>
      </c>
      <c r="U1882" s="34"/>
      <c r="V1882" s="34"/>
      <c r="W1882" s="34"/>
      <c r="X1882" s="34"/>
      <c r="Y1882" s="34" t="n">
        <f aca="false">IF(ISNUMBER(MATCH(C1882,sheet12!$c$2:$c$36,0)),1,0)</f>
        <v>0</v>
      </c>
    </row>
    <row r="1883" customFormat="false" ht="15.75" hidden="false" customHeight="false" outlineLevel="0" collapsed="false">
      <c r="A1883" s="24" t="s">
        <v>2063</v>
      </c>
      <c r="B1883" s="24" t="s">
        <v>66</v>
      </c>
      <c r="C1883" s="25"/>
      <c r="D1883" s="24" t="s">
        <v>67</v>
      </c>
      <c r="E1883" s="24" t="s">
        <v>93</v>
      </c>
      <c r="F1883" s="24" t="s">
        <v>100</v>
      </c>
      <c r="G1883" s="25"/>
      <c r="H1883" s="36" t="n">
        <v>-20.803892</v>
      </c>
      <c r="I1883" s="36" t="n">
        <v>-51.643294</v>
      </c>
      <c r="J1883" s="26" t="n">
        <v>9567</v>
      </c>
      <c r="K1883" s="26" t="n">
        <v>9711</v>
      </c>
      <c r="L1883" s="26" t="n">
        <v>9857</v>
      </c>
      <c r="M1883" s="26" t="n">
        <v>10005</v>
      </c>
      <c r="N1883" s="26" t="n">
        <v>10155</v>
      </c>
      <c r="O1883" s="26" t="n">
        <v>10307</v>
      </c>
      <c r="P1883" s="26" t="n">
        <v>10462</v>
      </c>
      <c r="Q1883" s="26" t="n">
        <v>10619</v>
      </c>
      <c r="R1883" s="26" t="n">
        <v>10778</v>
      </c>
      <c r="S1883" s="26" t="n">
        <v>10940</v>
      </c>
      <c r="T1883" s="26" t="n">
        <v>11104</v>
      </c>
      <c r="U1883" s="28"/>
      <c r="V1883" s="28"/>
      <c r="W1883" s="28"/>
      <c r="X1883" s="28"/>
      <c r="Y1883" s="28" t="n">
        <f aca="false">IF(ISNUMBER(MATCH(C1883,sheet12!$c$2:$c$36,0)),1,0)</f>
        <v>0</v>
      </c>
    </row>
    <row r="1884" customFormat="false" ht="15.75" hidden="false" customHeight="false" outlineLevel="0" collapsed="false">
      <c r="A1884" s="30" t="s">
        <v>2063</v>
      </c>
      <c r="B1884" s="30" t="s">
        <v>66</v>
      </c>
      <c r="C1884" s="31"/>
      <c r="D1884" s="30" t="s">
        <v>67</v>
      </c>
      <c r="E1884" s="30" t="s">
        <v>93</v>
      </c>
      <c r="F1884" s="30" t="s">
        <v>100</v>
      </c>
      <c r="G1884" s="31"/>
      <c r="H1884" s="35" t="n">
        <v>-20.803892</v>
      </c>
      <c r="I1884" s="35" t="n">
        <v>-51.643294</v>
      </c>
      <c r="J1884" s="32" t="n">
        <v>6099</v>
      </c>
      <c r="K1884" s="32" t="n">
        <v>6190</v>
      </c>
      <c r="L1884" s="32" t="n">
        <v>6283</v>
      </c>
      <c r="M1884" s="32" t="n">
        <v>6377</v>
      </c>
      <c r="N1884" s="32" t="n">
        <v>6473</v>
      </c>
      <c r="O1884" s="32" t="n">
        <v>6570</v>
      </c>
      <c r="P1884" s="32" t="n">
        <v>6669</v>
      </c>
      <c r="Q1884" s="32" t="n">
        <v>6769</v>
      </c>
      <c r="R1884" s="32" t="n">
        <v>6871</v>
      </c>
      <c r="S1884" s="32" t="n">
        <v>6974</v>
      </c>
      <c r="T1884" s="32" t="n">
        <v>7079</v>
      </c>
      <c r="U1884" s="34"/>
      <c r="V1884" s="34"/>
      <c r="W1884" s="34"/>
      <c r="X1884" s="34"/>
      <c r="Y1884" s="34" t="n">
        <f aca="false">IF(ISNUMBER(MATCH(C1884,sheet12!$c$2:$c$36,0)),1,0)</f>
        <v>0</v>
      </c>
    </row>
    <row r="1885" customFormat="false" ht="15.75" hidden="false" customHeight="false" outlineLevel="0" collapsed="false">
      <c r="A1885" s="24" t="s">
        <v>2063</v>
      </c>
      <c r="B1885" s="24" t="s">
        <v>66</v>
      </c>
      <c r="C1885" s="25"/>
      <c r="D1885" s="24" t="s">
        <v>67</v>
      </c>
      <c r="E1885" s="24" t="s">
        <v>93</v>
      </c>
      <c r="F1885" s="24" t="s">
        <v>100</v>
      </c>
      <c r="G1885" s="25"/>
      <c r="H1885" s="36" t="n">
        <v>-20.803892</v>
      </c>
      <c r="I1885" s="36" t="n">
        <v>-51.643294</v>
      </c>
      <c r="J1885" s="26" t="n">
        <v>8690</v>
      </c>
      <c r="K1885" s="26" t="n">
        <v>8820</v>
      </c>
      <c r="L1885" s="26" t="n">
        <v>8952</v>
      </c>
      <c r="M1885" s="26" t="n">
        <v>9086</v>
      </c>
      <c r="N1885" s="26" t="n">
        <v>9222</v>
      </c>
      <c r="O1885" s="26" t="n">
        <v>9360</v>
      </c>
      <c r="P1885" s="26" t="n">
        <v>9500</v>
      </c>
      <c r="Q1885" s="26" t="n">
        <v>9643</v>
      </c>
      <c r="R1885" s="26" t="n">
        <v>9788</v>
      </c>
      <c r="S1885" s="26" t="n">
        <v>9935</v>
      </c>
      <c r="T1885" s="26" t="n">
        <v>10084</v>
      </c>
      <c r="U1885" s="28"/>
      <c r="V1885" s="28"/>
      <c r="W1885" s="28"/>
      <c r="X1885" s="28"/>
      <c r="Y1885" s="28" t="n">
        <f aca="false">IF(ISNUMBER(MATCH(C1885,sheet12!$c$2:$c$36,0)),1,0)</f>
        <v>0</v>
      </c>
    </row>
    <row r="1886" customFormat="false" ht="15.75" hidden="false" customHeight="false" outlineLevel="0" collapsed="false">
      <c r="A1886" s="30" t="s">
        <v>2063</v>
      </c>
      <c r="B1886" s="30" t="s">
        <v>66</v>
      </c>
      <c r="C1886" s="31"/>
      <c r="D1886" s="30" t="s">
        <v>67</v>
      </c>
      <c r="E1886" s="30" t="s">
        <v>93</v>
      </c>
      <c r="F1886" s="30" t="s">
        <v>100</v>
      </c>
      <c r="G1886" s="31"/>
      <c r="H1886" s="35" t="n">
        <v>-20.803892</v>
      </c>
      <c r="I1886" s="35" t="n">
        <v>-51.643294</v>
      </c>
      <c r="J1886" s="32" t="n">
        <v>1663</v>
      </c>
      <c r="K1886" s="32" t="n">
        <v>1688</v>
      </c>
      <c r="L1886" s="32" t="n">
        <v>1713</v>
      </c>
      <c r="M1886" s="32" t="n">
        <v>1739</v>
      </c>
      <c r="N1886" s="32" t="n">
        <v>1765</v>
      </c>
      <c r="O1886" s="32" t="n">
        <v>1791</v>
      </c>
      <c r="P1886" s="32" t="n">
        <v>1818</v>
      </c>
      <c r="Q1886" s="32" t="n">
        <v>1845</v>
      </c>
      <c r="R1886" s="32" t="n">
        <v>1873</v>
      </c>
      <c r="S1886" s="32" t="n">
        <v>1901</v>
      </c>
      <c r="T1886" s="32" t="n">
        <v>1930</v>
      </c>
      <c r="U1886" s="34"/>
      <c r="V1886" s="34"/>
      <c r="W1886" s="34"/>
      <c r="X1886" s="34"/>
      <c r="Y1886" s="34" t="n">
        <f aca="false">IF(ISNUMBER(MATCH(C1886,sheet12!$c$2:$c$36,0)),1,0)</f>
        <v>0</v>
      </c>
    </row>
    <row r="1887" customFormat="false" ht="15.75" hidden="false" customHeight="false" outlineLevel="0" collapsed="false">
      <c r="A1887" s="24" t="s">
        <v>2063</v>
      </c>
      <c r="B1887" s="24" t="s">
        <v>66</v>
      </c>
      <c r="C1887" s="25"/>
      <c r="D1887" s="24" t="s">
        <v>67</v>
      </c>
      <c r="E1887" s="24" t="s">
        <v>93</v>
      </c>
      <c r="F1887" s="24" t="s">
        <v>100</v>
      </c>
      <c r="G1887" s="25"/>
      <c r="H1887" s="36" t="n">
        <v>-20.803892</v>
      </c>
      <c r="I1887" s="36" t="n">
        <v>-51.643294</v>
      </c>
      <c r="J1887" s="26" t="n">
        <v>6438</v>
      </c>
      <c r="K1887" s="26" t="n">
        <v>6535</v>
      </c>
      <c r="L1887" s="26" t="n">
        <v>6633</v>
      </c>
      <c r="M1887" s="26" t="n">
        <v>6732</v>
      </c>
      <c r="N1887" s="26" t="n">
        <v>6833</v>
      </c>
      <c r="O1887" s="26" t="n">
        <v>6935</v>
      </c>
      <c r="P1887" s="26" t="n">
        <v>7039</v>
      </c>
      <c r="Q1887" s="26" t="n">
        <v>7145</v>
      </c>
      <c r="R1887" s="26" t="n">
        <v>7252</v>
      </c>
      <c r="S1887" s="26" t="n">
        <v>7361</v>
      </c>
      <c r="T1887" s="26" t="n">
        <v>7471</v>
      </c>
      <c r="U1887" s="28"/>
      <c r="V1887" s="28"/>
      <c r="W1887" s="28"/>
      <c r="X1887" s="28"/>
      <c r="Y1887" s="28" t="n">
        <f aca="false">IF(ISNUMBER(MATCH(C1887,sheet12!$c$2:$c$36,0)),1,0)</f>
        <v>0</v>
      </c>
    </row>
    <row r="1888" customFormat="false" ht="15.75" hidden="false" customHeight="false" outlineLevel="0" collapsed="false">
      <c r="A1888" s="30" t="s">
        <v>2063</v>
      </c>
      <c r="B1888" s="30" t="s">
        <v>66</v>
      </c>
      <c r="C1888" s="31"/>
      <c r="D1888" s="30" t="s">
        <v>67</v>
      </c>
      <c r="E1888" s="30" t="s">
        <v>93</v>
      </c>
      <c r="F1888" s="30" t="s">
        <v>100</v>
      </c>
      <c r="G1888" s="31"/>
      <c r="H1888" s="35" t="n">
        <v>-20.803892</v>
      </c>
      <c r="I1888" s="35" t="n">
        <v>-51.643294</v>
      </c>
      <c r="J1888" s="32" t="n">
        <v>2453</v>
      </c>
      <c r="K1888" s="32" t="n">
        <v>2490</v>
      </c>
      <c r="L1888" s="32" t="n">
        <v>2527</v>
      </c>
      <c r="M1888" s="32" t="n">
        <v>2565</v>
      </c>
      <c r="N1888" s="32" t="n">
        <v>2603</v>
      </c>
      <c r="O1888" s="32" t="n">
        <v>2642</v>
      </c>
      <c r="P1888" s="32" t="n">
        <v>2682</v>
      </c>
      <c r="Q1888" s="32" t="n">
        <v>2722</v>
      </c>
      <c r="R1888" s="32" t="n">
        <v>2763</v>
      </c>
      <c r="S1888" s="32" t="n">
        <v>2804</v>
      </c>
      <c r="T1888" s="32" t="n">
        <v>2846</v>
      </c>
      <c r="U1888" s="34"/>
      <c r="V1888" s="34"/>
      <c r="W1888" s="34"/>
      <c r="X1888" s="34"/>
      <c r="Y1888" s="34" t="n">
        <f aca="false">IF(ISNUMBER(MATCH(C1888,sheet12!$c$2:$c$36,0)),1,0)</f>
        <v>0</v>
      </c>
    </row>
    <row r="1889" customFormat="false" ht="15.75" hidden="false" customHeight="false" outlineLevel="0" collapsed="false">
      <c r="A1889" s="24" t="s">
        <v>2063</v>
      </c>
      <c r="B1889" s="24" t="s">
        <v>66</v>
      </c>
      <c r="C1889" s="25"/>
      <c r="D1889" s="24" t="s">
        <v>2079</v>
      </c>
      <c r="E1889" s="24" t="s">
        <v>93</v>
      </c>
      <c r="F1889" s="24" t="s">
        <v>100</v>
      </c>
      <c r="G1889" s="25"/>
      <c r="H1889" s="36" t="n">
        <v>-8.284437</v>
      </c>
      <c r="I1889" s="36" t="n">
        <v>-44.573103</v>
      </c>
      <c r="J1889" s="26" t="n">
        <v>5783</v>
      </c>
      <c r="K1889" s="26" t="n">
        <v>5870</v>
      </c>
      <c r="L1889" s="26" t="n">
        <v>5958</v>
      </c>
      <c r="M1889" s="26" t="n">
        <v>6047</v>
      </c>
      <c r="N1889" s="26" t="n">
        <v>6138</v>
      </c>
      <c r="O1889" s="26" t="n">
        <v>6230</v>
      </c>
      <c r="P1889" s="26" t="n">
        <v>6323</v>
      </c>
      <c r="Q1889" s="26" t="n">
        <v>6418</v>
      </c>
      <c r="R1889" s="26" t="n">
        <v>6514</v>
      </c>
      <c r="S1889" s="26" t="n">
        <v>6612</v>
      </c>
      <c r="T1889" s="26" t="n">
        <v>6711</v>
      </c>
      <c r="U1889" s="28"/>
      <c r="V1889" s="28"/>
      <c r="W1889" s="28"/>
      <c r="X1889" s="28"/>
      <c r="Y1889" s="28" t="n">
        <f aca="false">IF(ISNUMBER(MATCH(C1889,sheet12!$c$2:$c$36,0)),1,0)</f>
        <v>0</v>
      </c>
    </row>
    <row r="1890" customFormat="false" ht="15.75" hidden="false" customHeight="false" outlineLevel="0" collapsed="false">
      <c r="A1890" s="30" t="s">
        <v>2063</v>
      </c>
      <c r="B1890" s="30" t="s">
        <v>66</v>
      </c>
      <c r="C1890" s="31"/>
      <c r="D1890" s="30" t="s">
        <v>2079</v>
      </c>
      <c r="E1890" s="30" t="s">
        <v>93</v>
      </c>
      <c r="F1890" s="30" t="s">
        <v>100</v>
      </c>
      <c r="G1890" s="31"/>
      <c r="H1890" s="35" t="n">
        <v>-8.284437</v>
      </c>
      <c r="I1890" s="35" t="n">
        <v>-44.573103</v>
      </c>
      <c r="J1890" s="32" t="n">
        <v>7709</v>
      </c>
      <c r="K1890" s="32" t="n">
        <v>7825</v>
      </c>
      <c r="L1890" s="32" t="n">
        <v>7942</v>
      </c>
      <c r="M1890" s="32" t="n">
        <v>8061</v>
      </c>
      <c r="N1890" s="32" t="n">
        <v>8182</v>
      </c>
      <c r="O1890" s="32" t="n">
        <v>8305</v>
      </c>
      <c r="P1890" s="32" t="n">
        <v>8430</v>
      </c>
      <c r="Q1890" s="32" t="n">
        <v>8556</v>
      </c>
      <c r="R1890" s="32" t="n">
        <v>8684</v>
      </c>
      <c r="S1890" s="32" t="n">
        <v>8814</v>
      </c>
      <c r="T1890" s="32" t="n">
        <v>8946</v>
      </c>
      <c r="U1890" s="34"/>
      <c r="V1890" s="34"/>
      <c r="W1890" s="34"/>
      <c r="X1890" s="34"/>
      <c r="Y1890" s="34" t="n">
        <f aca="false">IF(ISNUMBER(MATCH(C1890,sheet12!$c$2:$c$36,0)),1,0)</f>
        <v>0</v>
      </c>
    </row>
    <row r="1891" customFormat="false" ht="15.75" hidden="false" customHeight="false" outlineLevel="0" collapsed="false">
      <c r="A1891" s="24" t="s">
        <v>2063</v>
      </c>
      <c r="B1891" s="24" t="s">
        <v>66</v>
      </c>
      <c r="C1891" s="25"/>
      <c r="D1891" s="24" t="s">
        <v>2079</v>
      </c>
      <c r="E1891" s="24" t="s">
        <v>93</v>
      </c>
      <c r="F1891" s="24" t="s">
        <v>100</v>
      </c>
      <c r="G1891" s="25"/>
      <c r="H1891" s="36" t="n">
        <v>-8.284437</v>
      </c>
      <c r="I1891" s="36" t="n">
        <v>-44.573103</v>
      </c>
      <c r="J1891" s="26" t="n">
        <v>3024</v>
      </c>
      <c r="K1891" s="26" t="n">
        <v>3069</v>
      </c>
      <c r="L1891" s="26" t="n">
        <v>3115</v>
      </c>
      <c r="M1891" s="26" t="n">
        <v>3162</v>
      </c>
      <c r="N1891" s="26" t="n">
        <v>3209</v>
      </c>
      <c r="O1891" s="26" t="n">
        <v>3257</v>
      </c>
      <c r="P1891" s="26" t="n">
        <v>3306</v>
      </c>
      <c r="Q1891" s="26" t="n">
        <v>3356</v>
      </c>
      <c r="R1891" s="26" t="n">
        <v>3406</v>
      </c>
      <c r="S1891" s="26" t="n">
        <v>3457</v>
      </c>
      <c r="T1891" s="26" t="n">
        <v>3509</v>
      </c>
      <c r="U1891" s="28"/>
      <c r="V1891" s="28"/>
      <c r="W1891" s="28"/>
      <c r="X1891" s="28"/>
      <c r="Y1891" s="28" t="n">
        <f aca="false">IF(ISNUMBER(MATCH(C1891,sheet12!$c$2:$c$36,0)),1,0)</f>
        <v>0</v>
      </c>
    </row>
    <row r="1892" customFormat="false" ht="15.75" hidden="false" customHeight="false" outlineLevel="0" collapsed="false">
      <c r="A1892" s="30" t="s">
        <v>2063</v>
      </c>
      <c r="B1892" s="30" t="s">
        <v>66</v>
      </c>
      <c r="C1892" s="31"/>
      <c r="D1892" s="30" t="s">
        <v>2079</v>
      </c>
      <c r="E1892" s="30" t="s">
        <v>93</v>
      </c>
      <c r="F1892" s="30" t="s">
        <v>100</v>
      </c>
      <c r="G1892" s="31"/>
      <c r="H1892" s="35" t="n">
        <v>-8.284437</v>
      </c>
      <c r="I1892" s="35" t="n">
        <v>-44.573103</v>
      </c>
      <c r="J1892" s="32" t="n">
        <v>8428</v>
      </c>
      <c r="K1892" s="32" t="n">
        <v>8554</v>
      </c>
      <c r="L1892" s="32" t="n">
        <v>8682</v>
      </c>
      <c r="M1892" s="32" t="n">
        <v>8812</v>
      </c>
      <c r="N1892" s="32" t="n">
        <v>8944</v>
      </c>
      <c r="O1892" s="32" t="n">
        <v>9078</v>
      </c>
      <c r="P1892" s="32" t="n">
        <v>9214</v>
      </c>
      <c r="Q1892" s="32" t="n">
        <v>9352</v>
      </c>
      <c r="R1892" s="32" t="n">
        <v>9492</v>
      </c>
      <c r="S1892" s="32" t="n">
        <v>9634</v>
      </c>
      <c r="T1892" s="32" t="n">
        <v>9779</v>
      </c>
      <c r="U1892" s="34"/>
      <c r="V1892" s="34"/>
      <c r="W1892" s="34"/>
      <c r="X1892" s="34"/>
      <c r="Y1892" s="34" t="n">
        <f aca="false">IF(ISNUMBER(MATCH(C1892,sheet12!$c$2:$c$36,0)),1,0)</f>
        <v>0</v>
      </c>
    </row>
    <row r="1893" customFormat="false" ht="15.75" hidden="false" customHeight="false" outlineLevel="0" collapsed="false">
      <c r="A1893" s="24" t="s">
        <v>2063</v>
      </c>
      <c r="B1893" s="24" t="s">
        <v>66</v>
      </c>
      <c r="C1893" s="25"/>
      <c r="D1893" s="24" t="s">
        <v>2079</v>
      </c>
      <c r="E1893" s="24" t="s">
        <v>93</v>
      </c>
      <c r="F1893" s="24" t="s">
        <v>100</v>
      </c>
      <c r="G1893" s="25"/>
      <c r="H1893" s="36" t="n">
        <v>-8.284437</v>
      </c>
      <c r="I1893" s="36" t="n">
        <v>-44.573103</v>
      </c>
      <c r="J1893" s="26" t="n">
        <v>7406</v>
      </c>
      <c r="K1893" s="26" t="n">
        <v>7517</v>
      </c>
      <c r="L1893" s="26" t="n">
        <v>7630</v>
      </c>
      <c r="M1893" s="26" t="n">
        <v>7744</v>
      </c>
      <c r="N1893" s="26" t="n">
        <v>7860</v>
      </c>
      <c r="O1893" s="26" t="n">
        <v>7978</v>
      </c>
      <c r="P1893" s="26" t="n">
        <v>8098</v>
      </c>
      <c r="Q1893" s="26" t="n">
        <v>8219</v>
      </c>
      <c r="R1893" s="26" t="n">
        <v>8342</v>
      </c>
      <c r="S1893" s="26" t="n">
        <v>8467</v>
      </c>
      <c r="T1893" s="26" t="n">
        <v>8594</v>
      </c>
      <c r="U1893" s="28"/>
      <c r="V1893" s="28"/>
      <c r="W1893" s="28"/>
      <c r="X1893" s="28"/>
      <c r="Y1893" s="28" t="n">
        <f aca="false">IF(ISNUMBER(MATCH(C1893,sheet12!$c$2:$c$36,0)),1,0)</f>
        <v>0</v>
      </c>
    </row>
    <row r="1894" customFormat="false" ht="15.75" hidden="false" customHeight="false" outlineLevel="0" collapsed="false">
      <c r="A1894" s="30" t="s">
        <v>2063</v>
      </c>
      <c r="B1894" s="30" t="s">
        <v>66</v>
      </c>
      <c r="C1894" s="31"/>
      <c r="D1894" s="30" t="s">
        <v>2079</v>
      </c>
      <c r="E1894" s="30" t="s">
        <v>93</v>
      </c>
      <c r="F1894" s="30" t="s">
        <v>100</v>
      </c>
      <c r="G1894" s="31"/>
      <c r="H1894" s="35" t="n">
        <v>-8.284437</v>
      </c>
      <c r="I1894" s="35" t="n">
        <v>-44.573103</v>
      </c>
      <c r="J1894" s="32" t="n">
        <v>4722</v>
      </c>
      <c r="K1894" s="32" t="n">
        <v>4793</v>
      </c>
      <c r="L1894" s="32" t="n">
        <v>4865</v>
      </c>
      <c r="M1894" s="32" t="n">
        <v>4938</v>
      </c>
      <c r="N1894" s="32" t="n">
        <v>5012</v>
      </c>
      <c r="O1894" s="32" t="n">
        <v>5087</v>
      </c>
      <c r="P1894" s="32" t="n">
        <v>5163</v>
      </c>
      <c r="Q1894" s="32" t="n">
        <v>5240</v>
      </c>
      <c r="R1894" s="32" t="n">
        <v>5319</v>
      </c>
      <c r="S1894" s="32" t="n">
        <v>5399</v>
      </c>
      <c r="T1894" s="32" t="n">
        <v>5480</v>
      </c>
      <c r="U1894" s="34"/>
      <c r="V1894" s="34"/>
      <c r="W1894" s="34"/>
      <c r="X1894" s="34"/>
      <c r="Y1894" s="34" t="n">
        <f aca="false">IF(ISNUMBER(MATCH(C1894,sheet12!$c$2:$c$36,0)),1,0)</f>
        <v>0</v>
      </c>
    </row>
    <row r="1895" customFormat="false" ht="15.75" hidden="false" customHeight="false" outlineLevel="0" collapsed="false">
      <c r="A1895" s="24" t="s">
        <v>2063</v>
      </c>
      <c r="B1895" s="24" t="s">
        <v>66</v>
      </c>
      <c r="C1895" s="25"/>
      <c r="D1895" s="24" t="s">
        <v>2079</v>
      </c>
      <c r="E1895" s="24" t="s">
        <v>93</v>
      </c>
      <c r="F1895" s="24" t="s">
        <v>100</v>
      </c>
      <c r="G1895" s="25"/>
      <c r="H1895" s="36" t="n">
        <v>-8.284437</v>
      </c>
      <c r="I1895" s="36" t="n">
        <v>-44.573103</v>
      </c>
      <c r="J1895" s="26" t="n">
        <v>3134</v>
      </c>
      <c r="K1895" s="26" t="n">
        <v>3181</v>
      </c>
      <c r="L1895" s="26" t="n">
        <v>3229</v>
      </c>
      <c r="M1895" s="26" t="n">
        <v>3277</v>
      </c>
      <c r="N1895" s="26" t="n">
        <v>3326</v>
      </c>
      <c r="O1895" s="26" t="n">
        <v>3376</v>
      </c>
      <c r="P1895" s="26" t="n">
        <v>3427</v>
      </c>
      <c r="Q1895" s="26" t="n">
        <v>3478</v>
      </c>
      <c r="R1895" s="26" t="n">
        <v>3530</v>
      </c>
      <c r="S1895" s="26" t="n">
        <v>3583</v>
      </c>
      <c r="T1895" s="26" t="n">
        <v>3637</v>
      </c>
      <c r="U1895" s="28"/>
      <c r="V1895" s="28"/>
      <c r="W1895" s="28"/>
      <c r="X1895" s="28"/>
      <c r="Y1895" s="28" t="n">
        <f aca="false">IF(ISNUMBER(MATCH(C1895,sheet12!$c$2:$c$36,0)),1,0)</f>
        <v>0</v>
      </c>
    </row>
    <row r="1896" customFormat="false" ht="15.75" hidden="false" customHeight="false" outlineLevel="0" collapsed="false">
      <c r="A1896" s="30" t="s">
        <v>2063</v>
      </c>
      <c r="B1896" s="30" t="s">
        <v>66</v>
      </c>
      <c r="C1896" s="31"/>
      <c r="D1896" s="30" t="s">
        <v>2079</v>
      </c>
      <c r="E1896" s="30" t="s">
        <v>93</v>
      </c>
      <c r="F1896" s="30" t="s">
        <v>100</v>
      </c>
      <c r="G1896" s="31"/>
      <c r="H1896" s="35" t="n">
        <v>-8.284437</v>
      </c>
      <c r="I1896" s="35" t="n">
        <v>-44.573103</v>
      </c>
      <c r="J1896" s="32" t="n">
        <v>8534</v>
      </c>
      <c r="K1896" s="32" t="n">
        <v>8662</v>
      </c>
      <c r="L1896" s="32" t="n">
        <v>8792</v>
      </c>
      <c r="M1896" s="32" t="n">
        <v>8924</v>
      </c>
      <c r="N1896" s="32" t="n">
        <v>9058</v>
      </c>
      <c r="O1896" s="32" t="n">
        <v>9194</v>
      </c>
      <c r="P1896" s="32" t="n">
        <v>9332</v>
      </c>
      <c r="Q1896" s="32" t="n">
        <v>9472</v>
      </c>
      <c r="R1896" s="32" t="n">
        <v>9614</v>
      </c>
      <c r="S1896" s="32" t="n">
        <v>9758</v>
      </c>
      <c r="T1896" s="32" t="n">
        <v>9904</v>
      </c>
      <c r="U1896" s="34"/>
      <c r="V1896" s="34"/>
      <c r="W1896" s="34"/>
      <c r="X1896" s="34"/>
      <c r="Y1896" s="34" t="n">
        <f aca="false">IF(ISNUMBER(MATCH(C1896,sheet12!$c$2:$c$36,0)),1,0)</f>
        <v>0</v>
      </c>
    </row>
    <row r="1897" customFormat="false" ht="15.75" hidden="false" customHeight="false" outlineLevel="0" collapsed="false">
      <c r="A1897" s="24" t="s">
        <v>2063</v>
      </c>
      <c r="B1897" s="24" t="s">
        <v>66</v>
      </c>
      <c r="C1897" s="25"/>
      <c r="D1897" s="24" t="s">
        <v>2079</v>
      </c>
      <c r="E1897" s="24" t="s">
        <v>93</v>
      </c>
      <c r="F1897" s="24" t="s">
        <v>100</v>
      </c>
      <c r="G1897" s="25"/>
      <c r="H1897" s="36" t="n">
        <v>-8.284437</v>
      </c>
      <c r="I1897" s="36" t="n">
        <v>-44.573103</v>
      </c>
      <c r="J1897" s="26" t="n">
        <v>3445</v>
      </c>
      <c r="K1897" s="26" t="n">
        <v>3497</v>
      </c>
      <c r="L1897" s="26" t="n">
        <v>3549</v>
      </c>
      <c r="M1897" s="26" t="n">
        <v>3602</v>
      </c>
      <c r="N1897" s="26" t="n">
        <v>3656</v>
      </c>
      <c r="O1897" s="26" t="n">
        <v>3711</v>
      </c>
      <c r="P1897" s="26" t="n">
        <v>3767</v>
      </c>
      <c r="Q1897" s="26" t="n">
        <v>3824</v>
      </c>
      <c r="R1897" s="26" t="n">
        <v>3881</v>
      </c>
      <c r="S1897" s="26" t="n">
        <v>3939</v>
      </c>
      <c r="T1897" s="26" t="n">
        <v>3998</v>
      </c>
      <c r="U1897" s="28"/>
      <c r="V1897" s="28"/>
      <c r="W1897" s="28"/>
      <c r="X1897" s="28"/>
      <c r="Y1897" s="28" t="n">
        <f aca="false">IF(ISNUMBER(MATCH(C1897,sheet12!$c$2:$c$36,0)),1,0)</f>
        <v>0</v>
      </c>
    </row>
    <row r="1898" customFormat="false" ht="15.75" hidden="false" customHeight="false" outlineLevel="0" collapsed="false">
      <c r="A1898" s="30" t="s">
        <v>2063</v>
      </c>
      <c r="B1898" s="30" t="s">
        <v>66</v>
      </c>
      <c r="C1898" s="31"/>
      <c r="D1898" s="30" t="s">
        <v>2079</v>
      </c>
      <c r="E1898" s="30" t="s">
        <v>93</v>
      </c>
      <c r="F1898" s="30" t="s">
        <v>100</v>
      </c>
      <c r="G1898" s="31"/>
      <c r="H1898" s="35" t="n">
        <v>-8.284437</v>
      </c>
      <c r="I1898" s="35" t="n">
        <v>-44.573103</v>
      </c>
      <c r="J1898" s="32" t="n">
        <v>9831</v>
      </c>
      <c r="K1898" s="32" t="n">
        <v>9978</v>
      </c>
      <c r="L1898" s="32" t="n">
        <v>10128</v>
      </c>
      <c r="M1898" s="32" t="n">
        <v>10280</v>
      </c>
      <c r="N1898" s="32" t="n">
        <v>10434</v>
      </c>
      <c r="O1898" s="32" t="n">
        <v>10591</v>
      </c>
      <c r="P1898" s="32" t="n">
        <v>10750</v>
      </c>
      <c r="Q1898" s="32" t="n">
        <v>10911</v>
      </c>
      <c r="R1898" s="32" t="n">
        <v>11075</v>
      </c>
      <c r="S1898" s="32" t="n">
        <v>11241</v>
      </c>
      <c r="T1898" s="32" t="n">
        <v>11410</v>
      </c>
      <c r="U1898" s="34"/>
      <c r="V1898" s="34"/>
      <c r="W1898" s="34"/>
      <c r="X1898" s="34"/>
      <c r="Y1898" s="34" t="n">
        <f aca="false">IF(ISNUMBER(MATCH(C1898,sheet12!$c$2:$c$36,0)),1,0)</f>
        <v>0</v>
      </c>
    </row>
    <row r="1899" customFormat="false" ht="15.75" hidden="false" customHeight="false" outlineLevel="0" collapsed="false">
      <c r="A1899" s="24" t="s">
        <v>2063</v>
      </c>
      <c r="B1899" s="24" t="s">
        <v>66</v>
      </c>
      <c r="C1899" s="25"/>
      <c r="D1899" s="24" t="s">
        <v>2079</v>
      </c>
      <c r="E1899" s="24" t="s">
        <v>93</v>
      </c>
      <c r="F1899" s="24" t="s">
        <v>100</v>
      </c>
      <c r="G1899" s="25"/>
      <c r="H1899" s="36" t="n">
        <v>-8.284437</v>
      </c>
      <c r="I1899" s="36" t="n">
        <v>-44.573103</v>
      </c>
      <c r="J1899" s="26" t="n">
        <v>4923</v>
      </c>
      <c r="K1899" s="26" t="n">
        <v>4997</v>
      </c>
      <c r="L1899" s="26" t="n">
        <v>5072</v>
      </c>
      <c r="M1899" s="26" t="n">
        <v>5148</v>
      </c>
      <c r="N1899" s="26" t="n">
        <v>5225</v>
      </c>
      <c r="O1899" s="26" t="n">
        <v>5303</v>
      </c>
      <c r="P1899" s="26" t="n">
        <v>5383</v>
      </c>
      <c r="Q1899" s="26" t="n">
        <v>5464</v>
      </c>
      <c r="R1899" s="26" t="n">
        <v>5546</v>
      </c>
      <c r="S1899" s="26" t="n">
        <v>5629</v>
      </c>
      <c r="T1899" s="26" t="n">
        <v>5713</v>
      </c>
      <c r="U1899" s="28"/>
      <c r="V1899" s="28"/>
      <c r="W1899" s="28"/>
      <c r="X1899" s="28"/>
      <c r="Y1899" s="28" t="n">
        <f aca="false">IF(ISNUMBER(MATCH(C1899,sheet12!$c$2:$c$36,0)),1,0)</f>
        <v>0</v>
      </c>
    </row>
    <row r="1900" customFormat="false" ht="15.75" hidden="false" customHeight="false" outlineLevel="0" collapsed="false">
      <c r="A1900" s="30" t="s">
        <v>2063</v>
      </c>
      <c r="B1900" s="30" t="s">
        <v>66</v>
      </c>
      <c r="C1900" s="31"/>
      <c r="D1900" s="30" t="s">
        <v>2079</v>
      </c>
      <c r="E1900" s="30" t="s">
        <v>93</v>
      </c>
      <c r="F1900" s="30" t="s">
        <v>100</v>
      </c>
      <c r="G1900" s="31"/>
      <c r="H1900" s="35" t="n">
        <v>-8.284437</v>
      </c>
      <c r="I1900" s="35" t="n">
        <v>-44.573103</v>
      </c>
      <c r="J1900" s="32" t="n">
        <v>3907</v>
      </c>
      <c r="K1900" s="32" t="n">
        <v>3966</v>
      </c>
      <c r="L1900" s="32" t="n">
        <v>4025</v>
      </c>
      <c r="M1900" s="32" t="n">
        <v>4085</v>
      </c>
      <c r="N1900" s="32" t="n">
        <v>4146</v>
      </c>
      <c r="O1900" s="32" t="n">
        <v>4208</v>
      </c>
      <c r="P1900" s="32" t="n">
        <v>4271</v>
      </c>
      <c r="Q1900" s="32" t="n">
        <v>4335</v>
      </c>
      <c r="R1900" s="32" t="n">
        <v>4400</v>
      </c>
      <c r="S1900" s="32" t="n">
        <v>4466</v>
      </c>
      <c r="T1900" s="32" t="n">
        <v>4533</v>
      </c>
      <c r="U1900" s="34"/>
      <c r="V1900" s="34"/>
      <c r="W1900" s="34"/>
      <c r="X1900" s="34"/>
      <c r="Y1900" s="34" t="n">
        <f aca="false">IF(ISNUMBER(MATCH(C1900,sheet12!$c$2:$c$36,0)),1,0)</f>
        <v>0</v>
      </c>
    </row>
    <row r="1901" customFormat="false" ht="15.75" hidden="false" customHeight="false" outlineLevel="0" collapsed="false">
      <c r="A1901" s="24" t="s">
        <v>2063</v>
      </c>
      <c r="B1901" s="24" t="s">
        <v>66</v>
      </c>
      <c r="C1901" s="25"/>
      <c r="D1901" s="24" t="s">
        <v>2080</v>
      </c>
      <c r="E1901" s="24" t="s">
        <v>93</v>
      </c>
      <c r="F1901" s="24" t="s">
        <v>100</v>
      </c>
      <c r="G1901" s="25"/>
      <c r="H1901" s="36" t="n">
        <v>-28.9255132</v>
      </c>
      <c r="I1901" s="36" t="n">
        <v>-51.5386855</v>
      </c>
      <c r="J1901" s="26" t="n">
        <v>4597</v>
      </c>
      <c r="K1901" s="26" t="n">
        <v>4666</v>
      </c>
      <c r="L1901" s="26" t="n">
        <v>4736</v>
      </c>
      <c r="M1901" s="26" t="n">
        <v>4807</v>
      </c>
      <c r="N1901" s="26" t="n">
        <v>4879</v>
      </c>
      <c r="O1901" s="26" t="n">
        <v>4952</v>
      </c>
      <c r="P1901" s="26" t="n">
        <v>5026</v>
      </c>
      <c r="Q1901" s="26" t="n">
        <v>5101</v>
      </c>
      <c r="R1901" s="26" t="n">
        <v>5178</v>
      </c>
      <c r="S1901" s="26" t="n">
        <v>5256</v>
      </c>
      <c r="T1901" s="26" t="n">
        <v>5335</v>
      </c>
      <c r="U1901" s="28"/>
      <c r="V1901" s="28"/>
      <c r="W1901" s="28"/>
      <c r="X1901" s="28"/>
      <c r="Y1901" s="28" t="n">
        <f aca="false">IF(ISNUMBER(MATCH(C1901,sheet12!$c$2:$c$36,0)),1,0)</f>
        <v>0</v>
      </c>
    </row>
    <row r="1902" customFormat="false" ht="15.75" hidden="false" customHeight="false" outlineLevel="0" collapsed="false">
      <c r="A1902" s="30" t="s">
        <v>2063</v>
      </c>
      <c r="B1902" s="30" t="s">
        <v>66</v>
      </c>
      <c r="C1902" s="31"/>
      <c r="D1902" s="30" t="s">
        <v>2080</v>
      </c>
      <c r="E1902" s="30" t="s">
        <v>93</v>
      </c>
      <c r="F1902" s="30" t="s">
        <v>100</v>
      </c>
      <c r="G1902" s="31"/>
      <c r="H1902" s="35" t="n">
        <v>-28.9255132</v>
      </c>
      <c r="I1902" s="35" t="n">
        <v>-51.5386855</v>
      </c>
      <c r="J1902" s="32" t="n">
        <v>5457</v>
      </c>
      <c r="K1902" s="32" t="n">
        <v>5539</v>
      </c>
      <c r="L1902" s="32" t="n">
        <v>5622</v>
      </c>
      <c r="M1902" s="32" t="n">
        <v>5706</v>
      </c>
      <c r="N1902" s="32" t="n">
        <v>5792</v>
      </c>
      <c r="O1902" s="32" t="n">
        <v>5879</v>
      </c>
      <c r="P1902" s="32" t="n">
        <v>5967</v>
      </c>
      <c r="Q1902" s="32" t="n">
        <v>6057</v>
      </c>
      <c r="R1902" s="32" t="n">
        <v>6148</v>
      </c>
      <c r="S1902" s="32" t="n">
        <v>6240</v>
      </c>
      <c r="T1902" s="32" t="n">
        <v>6334</v>
      </c>
      <c r="U1902" s="34"/>
      <c r="V1902" s="34"/>
      <c r="W1902" s="34"/>
      <c r="X1902" s="34"/>
      <c r="Y1902" s="34" t="n">
        <f aca="false">IF(ISNUMBER(MATCH(C1902,sheet12!$c$2:$c$36,0)),1,0)</f>
        <v>0</v>
      </c>
    </row>
    <row r="1903" customFormat="false" ht="15.75" hidden="false" customHeight="false" outlineLevel="0" collapsed="false">
      <c r="A1903" s="24" t="s">
        <v>2063</v>
      </c>
      <c r="B1903" s="24" t="s">
        <v>66</v>
      </c>
      <c r="C1903" s="25"/>
      <c r="D1903" s="24" t="s">
        <v>2080</v>
      </c>
      <c r="E1903" s="24" t="s">
        <v>93</v>
      </c>
      <c r="F1903" s="24" t="s">
        <v>100</v>
      </c>
      <c r="G1903" s="25"/>
      <c r="H1903" s="36" t="n">
        <v>-28.9255132</v>
      </c>
      <c r="I1903" s="36" t="n">
        <v>-51.5386855</v>
      </c>
      <c r="J1903" s="26" t="n">
        <v>1613</v>
      </c>
      <c r="K1903" s="26" t="n">
        <v>1637</v>
      </c>
      <c r="L1903" s="26" t="n">
        <v>1662</v>
      </c>
      <c r="M1903" s="26" t="n">
        <v>1687</v>
      </c>
      <c r="N1903" s="26" t="n">
        <v>1712</v>
      </c>
      <c r="O1903" s="26" t="n">
        <v>1738</v>
      </c>
      <c r="P1903" s="26" t="n">
        <v>1764</v>
      </c>
      <c r="Q1903" s="26" t="n">
        <v>1790</v>
      </c>
      <c r="R1903" s="26" t="n">
        <v>1817</v>
      </c>
      <c r="S1903" s="26" t="n">
        <v>1844</v>
      </c>
      <c r="T1903" s="26" t="n">
        <v>1872</v>
      </c>
      <c r="U1903" s="28"/>
      <c r="V1903" s="28"/>
      <c r="W1903" s="28"/>
      <c r="X1903" s="28"/>
      <c r="Y1903" s="28" t="n">
        <f aca="false">IF(ISNUMBER(MATCH(C1903,sheet12!$c$2:$c$36,0)),1,0)</f>
        <v>0</v>
      </c>
    </row>
    <row r="1904" customFormat="false" ht="15.75" hidden="false" customHeight="false" outlineLevel="0" collapsed="false">
      <c r="A1904" s="30" t="s">
        <v>2063</v>
      </c>
      <c r="B1904" s="30" t="s">
        <v>66</v>
      </c>
      <c r="C1904" s="31"/>
      <c r="D1904" s="30" t="s">
        <v>2080</v>
      </c>
      <c r="E1904" s="30" t="s">
        <v>93</v>
      </c>
      <c r="F1904" s="30" t="s">
        <v>100</v>
      </c>
      <c r="G1904" s="31"/>
      <c r="H1904" s="35" t="n">
        <v>-28.9255132</v>
      </c>
      <c r="I1904" s="35" t="n">
        <v>-51.5386855</v>
      </c>
      <c r="J1904" s="32" t="n">
        <v>4190</v>
      </c>
      <c r="K1904" s="32" t="n">
        <v>4253</v>
      </c>
      <c r="L1904" s="32" t="n">
        <v>4317</v>
      </c>
      <c r="M1904" s="32" t="n">
        <v>4382</v>
      </c>
      <c r="N1904" s="32" t="n">
        <v>4448</v>
      </c>
      <c r="O1904" s="32" t="n">
        <v>4515</v>
      </c>
      <c r="P1904" s="32" t="n">
        <v>4583</v>
      </c>
      <c r="Q1904" s="32" t="n">
        <v>4652</v>
      </c>
      <c r="R1904" s="32" t="n">
        <v>4722</v>
      </c>
      <c r="S1904" s="32" t="n">
        <v>4793</v>
      </c>
      <c r="T1904" s="32" t="n">
        <v>4865</v>
      </c>
      <c r="U1904" s="34"/>
      <c r="V1904" s="34"/>
      <c r="W1904" s="34"/>
      <c r="X1904" s="34"/>
      <c r="Y1904" s="34" t="n">
        <f aca="false">IF(ISNUMBER(MATCH(C1904,sheet12!$c$2:$c$36,0)),1,0)</f>
        <v>0</v>
      </c>
    </row>
    <row r="1905" customFormat="false" ht="15.75" hidden="false" customHeight="false" outlineLevel="0" collapsed="false">
      <c r="A1905" s="24" t="s">
        <v>2063</v>
      </c>
      <c r="B1905" s="24" t="s">
        <v>66</v>
      </c>
      <c r="C1905" s="25"/>
      <c r="D1905" s="24" t="s">
        <v>2080</v>
      </c>
      <c r="E1905" s="24" t="s">
        <v>93</v>
      </c>
      <c r="F1905" s="24" t="s">
        <v>100</v>
      </c>
      <c r="G1905" s="25"/>
      <c r="H1905" s="36" t="n">
        <v>-28.9255132</v>
      </c>
      <c r="I1905" s="36" t="n">
        <v>-51.5386855</v>
      </c>
      <c r="J1905" s="26" t="n">
        <v>1865</v>
      </c>
      <c r="K1905" s="26" t="n">
        <v>1893</v>
      </c>
      <c r="L1905" s="26" t="n">
        <v>1921</v>
      </c>
      <c r="M1905" s="26" t="n">
        <v>1950</v>
      </c>
      <c r="N1905" s="26" t="n">
        <v>1979</v>
      </c>
      <c r="O1905" s="26" t="n">
        <v>2009</v>
      </c>
      <c r="P1905" s="26" t="n">
        <v>2039</v>
      </c>
      <c r="Q1905" s="26" t="n">
        <v>2070</v>
      </c>
      <c r="R1905" s="26" t="n">
        <v>2101</v>
      </c>
      <c r="S1905" s="26" t="n">
        <v>2133</v>
      </c>
      <c r="T1905" s="26" t="n">
        <v>2165</v>
      </c>
      <c r="U1905" s="28"/>
      <c r="V1905" s="28"/>
      <c r="W1905" s="28"/>
      <c r="X1905" s="28"/>
      <c r="Y1905" s="28" t="n">
        <f aca="false">IF(ISNUMBER(MATCH(C1905,sheet12!$c$2:$c$36,0)),1,0)</f>
        <v>0</v>
      </c>
    </row>
    <row r="1906" customFormat="false" ht="15.75" hidden="false" customHeight="false" outlineLevel="0" collapsed="false">
      <c r="A1906" s="30" t="s">
        <v>2063</v>
      </c>
      <c r="B1906" s="30" t="s">
        <v>66</v>
      </c>
      <c r="C1906" s="31"/>
      <c r="D1906" s="30" t="s">
        <v>2080</v>
      </c>
      <c r="E1906" s="30" t="s">
        <v>93</v>
      </c>
      <c r="F1906" s="30" t="s">
        <v>100</v>
      </c>
      <c r="G1906" s="31"/>
      <c r="H1906" s="35" t="n">
        <v>-28.9255132</v>
      </c>
      <c r="I1906" s="35" t="n">
        <v>-51.5386855</v>
      </c>
      <c r="J1906" s="32" t="n">
        <v>918</v>
      </c>
      <c r="K1906" s="32" t="n">
        <v>932</v>
      </c>
      <c r="L1906" s="32" t="n">
        <v>946</v>
      </c>
      <c r="M1906" s="32" t="n">
        <v>960</v>
      </c>
      <c r="N1906" s="32" t="n">
        <v>974</v>
      </c>
      <c r="O1906" s="32" t="n">
        <v>989</v>
      </c>
      <c r="P1906" s="32" t="n">
        <v>1004</v>
      </c>
      <c r="Q1906" s="32" t="n">
        <v>1019</v>
      </c>
      <c r="R1906" s="32" t="n">
        <v>1034</v>
      </c>
      <c r="S1906" s="32" t="n">
        <v>1050</v>
      </c>
      <c r="T1906" s="32" t="n">
        <v>1066</v>
      </c>
      <c r="U1906" s="34"/>
      <c r="V1906" s="34"/>
      <c r="W1906" s="34"/>
      <c r="X1906" s="34"/>
      <c r="Y1906" s="34" t="n">
        <f aca="false">IF(ISNUMBER(MATCH(C1906,sheet12!$c$2:$c$36,0)),1,0)</f>
        <v>0</v>
      </c>
    </row>
    <row r="1907" customFormat="false" ht="15.75" hidden="false" customHeight="false" outlineLevel="0" collapsed="false">
      <c r="A1907" s="24" t="s">
        <v>2063</v>
      </c>
      <c r="B1907" s="24" t="s">
        <v>66</v>
      </c>
      <c r="C1907" s="25"/>
      <c r="D1907" s="24" t="s">
        <v>2080</v>
      </c>
      <c r="E1907" s="24" t="s">
        <v>93</v>
      </c>
      <c r="F1907" s="24" t="s">
        <v>100</v>
      </c>
      <c r="G1907" s="25"/>
      <c r="H1907" s="36" t="n">
        <v>-28.9255132</v>
      </c>
      <c r="I1907" s="36" t="n">
        <v>-51.5386855</v>
      </c>
      <c r="J1907" s="26" t="n">
        <v>8954</v>
      </c>
      <c r="K1907" s="26" t="n">
        <v>9088</v>
      </c>
      <c r="L1907" s="26" t="n">
        <v>9224</v>
      </c>
      <c r="M1907" s="26" t="n">
        <v>9362</v>
      </c>
      <c r="N1907" s="26" t="n">
        <v>9502</v>
      </c>
      <c r="O1907" s="26" t="n">
        <v>9645</v>
      </c>
      <c r="P1907" s="26" t="n">
        <v>9790</v>
      </c>
      <c r="Q1907" s="26" t="n">
        <v>9937</v>
      </c>
      <c r="R1907" s="26" t="n">
        <v>10086</v>
      </c>
      <c r="S1907" s="26" t="n">
        <v>10237</v>
      </c>
      <c r="T1907" s="26" t="n">
        <v>10391</v>
      </c>
      <c r="U1907" s="28"/>
      <c r="V1907" s="28"/>
      <c r="W1907" s="28"/>
      <c r="X1907" s="28"/>
      <c r="Y1907" s="28" t="n">
        <f aca="false">IF(ISNUMBER(MATCH(C1907,sheet12!$c$2:$c$36,0)),1,0)</f>
        <v>0</v>
      </c>
    </row>
    <row r="1908" customFormat="false" ht="15.75" hidden="false" customHeight="false" outlineLevel="0" collapsed="false">
      <c r="A1908" s="30" t="s">
        <v>2063</v>
      </c>
      <c r="B1908" s="30" t="s">
        <v>66</v>
      </c>
      <c r="C1908" s="31"/>
      <c r="D1908" s="30" t="s">
        <v>2080</v>
      </c>
      <c r="E1908" s="30" t="s">
        <v>93</v>
      </c>
      <c r="F1908" s="30" t="s">
        <v>100</v>
      </c>
      <c r="G1908" s="31"/>
      <c r="H1908" s="35" t="n">
        <v>-28.9255132</v>
      </c>
      <c r="I1908" s="35" t="n">
        <v>-51.5386855</v>
      </c>
      <c r="J1908" s="32" t="n">
        <v>975</v>
      </c>
      <c r="K1908" s="32" t="n">
        <v>990</v>
      </c>
      <c r="L1908" s="32" t="n">
        <v>1005</v>
      </c>
      <c r="M1908" s="32" t="n">
        <v>1020</v>
      </c>
      <c r="N1908" s="32" t="n">
        <v>1035</v>
      </c>
      <c r="O1908" s="32" t="n">
        <v>1051</v>
      </c>
      <c r="P1908" s="32" t="n">
        <v>1067</v>
      </c>
      <c r="Q1908" s="32" t="n">
        <v>1083</v>
      </c>
      <c r="R1908" s="32" t="n">
        <v>1099</v>
      </c>
      <c r="S1908" s="32" t="n">
        <v>1115</v>
      </c>
      <c r="T1908" s="32" t="n">
        <v>1132</v>
      </c>
      <c r="U1908" s="34"/>
      <c r="V1908" s="34"/>
      <c r="W1908" s="34"/>
      <c r="X1908" s="34"/>
      <c r="Y1908" s="34" t="n">
        <f aca="false">IF(ISNUMBER(MATCH(C1908,sheet12!$c$2:$c$36,0)),1,0)</f>
        <v>0</v>
      </c>
    </row>
    <row r="1909" customFormat="false" ht="15.75" hidden="false" customHeight="false" outlineLevel="0" collapsed="false">
      <c r="A1909" s="24" t="s">
        <v>2063</v>
      </c>
      <c r="B1909" s="24" t="s">
        <v>66</v>
      </c>
      <c r="C1909" s="25"/>
      <c r="D1909" s="24" t="s">
        <v>2080</v>
      </c>
      <c r="E1909" s="24" t="s">
        <v>93</v>
      </c>
      <c r="F1909" s="24" t="s">
        <v>100</v>
      </c>
      <c r="G1909" s="25"/>
      <c r="H1909" s="36" t="n">
        <v>-28.9255132</v>
      </c>
      <c r="I1909" s="36" t="n">
        <v>-51.5386855</v>
      </c>
      <c r="J1909" s="26" t="n">
        <v>9125</v>
      </c>
      <c r="K1909" s="26" t="n">
        <v>9262</v>
      </c>
      <c r="L1909" s="26" t="n">
        <v>9401</v>
      </c>
      <c r="M1909" s="26" t="n">
        <v>9542</v>
      </c>
      <c r="N1909" s="26" t="n">
        <v>9685</v>
      </c>
      <c r="O1909" s="26" t="n">
        <v>9830</v>
      </c>
      <c r="P1909" s="26" t="n">
        <v>9977</v>
      </c>
      <c r="Q1909" s="26" t="n">
        <v>10127</v>
      </c>
      <c r="R1909" s="26" t="n">
        <v>10279</v>
      </c>
      <c r="S1909" s="26" t="n">
        <v>10433</v>
      </c>
      <c r="T1909" s="26" t="n">
        <v>10589</v>
      </c>
      <c r="U1909" s="28"/>
      <c r="V1909" s="28"/>
      <c r="W1909" s="28"/>
      <c r="X1909" s="28"/>
      <c r="Y1909" s="28" t="n">
        <f aca="false">IF(ISNUMBER(MATCH(C1909,sheet12!$c$2:$c$36,0)),1,0)</f>
        <v>0</v>
      </c>
    </row>
    <row r="1910" customFormat="false" ht="15.75" hidden="false" customHeight="false" outlineLevel="0" collapsed="false">
      <c r="A1910" s="30" t="s">
        <v>2063</v>
      </c>
      <c r="B1910" s="30" t="s">
        <v>66</v>
      </c>
      <c r="C1910" s="31"/>
      <c r="D1910" s="30" t="s">
        <v>2080</v>
      </c>
      <c r="E1910" s="30" t="s">
        <v>93</v>
      </c>
      <c r="F1910" s="30" t="s">
        <v>100</v>
      </c>
      <c r="G1910" s="31"/>
      <c r="H1910" s="35" t="n">
        <v>-28.9255132</v>
      </c>
      <c r="I1910" s="35" t="n">
        <v>-51.5386855</v>
      </c>
      <c r="J1910" s="32" t="n">
        <v>7165</v>
      </c>
      <c r="K1910" s="32" t="n">
        <v>7272</v>
      </c>
      <c r="L1910" s="32" t="n">
        <v>7381</v>
      </c>
      <c r="M1910" s="32" t="n">
        <v>7492</v>
      </c>
      <c r="N1910" s="32" t="n">
        <v>7604</v>
      </c>
      <c r="O1910" s="32" t="n">
        <v>7718</v>
      </c>
      <c r="P1910" s="32" t="n">
        <v>7834</v>
      </c>
      <c r="Q1910" s="32" t="n">
        <v>7952</v>
      </c>
      <c r="R1910" s="32" t="n">
        <v>8071</v>
      </c>
      <c r="S1910" s="32" t="n">
        <v>8192</v>
      </c>
      <c r="T1910" s="32" t="n">
        <v>8315</v>
      </c>
      <c r="U1910" s="34"/>
      <c r="V1910" s="34"/>
      <c r="W1910" s="34"/>
      <c r="X1910" s="34"/>
      <c r="Y1910" s="34" t="n">
        <f aca="false">IF(ISNUMBER(MATCH(C1910,sheet12!$c$2:$c$36,0)),1,0)</f>
        <v>0</v>
      </c>
    </row>
    <row r="1911" customFormat="false" ht="15.75" hidden="false" customHeight="false" outlineLevel="0" collapsed="false">
      <c r="A1911" s="24" t="s">
        <v>2063</v>
      </c>
      <c r="B1911" s="24" t="s">
        <v>66</v>
      </c>
      <c r="C1911" s="25"/>
      <c r="D1911" s="24" t="s">
        <v>2080</v>
      </c>
      <c r="E1911" s="24" t="s">
        <v>93</v>
      </c>
      <c r="F1911" s="24" t="s">
        <v>100</v>
      </c>
      <c r="G1911" s="25"/>
      <c r="H1911" s="36" t="n">
        <v>-28.9255132</v>
      </c>
      <c r="I1911" s="36" t="n">
        <v>-51.5386855</v>
      </c>
      <c r="J1911" s="26" t="n">
        <v>4955</v>
      </c>
      <c r="K1911" s="26" t="n">
        <v>5029</v>
      </c>
      <c r="L1911" s="26" t="n">
        <v>5104</v>
      </c>
      <c r="M1911" s="26" t="n">
        <v>5181</v>
      </c>
      <c r="N1911" s="26" t="n">
        <v>5259</v>
      </c>
      <c r="O1911" s="26" t="n">
        <v>5338</v>
      </c>
      <c r="P1911" s="26" t="n">
        <v>5418</v>
      </c>
      <c r="Q1911" s="26" t="n">
        <v>5499</v>
      </c>
      <c r="R1911" s="26" t="n">
        <v>5581</v>
      </c>
      <c r="S1911" s="26" t="n">
        <v>5665</v>
      </c>
      <c r="T1911" s="26" t="n">
        <v>5750</v>
      </c>
      <c r="U1911" s="28"/>
      <c r="V1911" s="28"/>
      <c r="W1911" s="28"/>
      <c r="X1911" s="28"/>
      <c r="Y1911" s="28" t="n">
        <f aca="false">IF(ISNUMBER(MATCH(C1911,sheet12!$c$2:$c$36,0)),1,0)</f>
        <v>0</v>
      </c>
    </row>
    <row r="1912" customFormat="false" ht="15.75" hidden="false" customHeight="false" outlineLevel="0" collapsed="false">
      <c r="A1912" s="30" t="s">
        <v>2063</v>
      </c>
      <c r="B1912" s="30" t="s">
        <v>66</v>
      </c>
      <c r="C1912" s="31"/>
      <c r="D1912" s="30" t="s">
        <v>2080</v>
      </c>
      <c r="E1912" s="30" t="s">
        <v>93</v>
      </c>
      <c r="F1912" s="30" t="s">
        <v>100</v>
      </c>
      <c r="G1912" s="31"/>
      <c r="H1912" s="35" t="n">
        <v>-28.9255132</v>
      </c>
      <c r="I1912" s="35" t="n">
        <v>-51.5386855</v>
      </c>
      <c r="J1912" s="32" t="n">
        <v>1161</v>
      </c>
      <c r="K1912" s="32" t="n">
        <v>1178</v>
      </c>
      <c r="L1912" s="32" t="n">
        <v>1196</v>
      </c>
      <c r="M1912" s="32" t="n">
        <v>1214</v>
      </c>
      <c r="N1912" s="32" t="n">
        <v>1232</v>
      </c>
      <c r="O1912" s="32" t="n">
        <v>1250</v>
      </c>
      <c r="P1912" s="32" t="n">
        <v>1269</v>
      </c>
      <c r="Q1912" s="32" t="n">
        <v>1288</v>
      </c>
      <c r="R1912" s="32" t="n">
        <v>1307</v>
      </c>
      <c r="S1912" s="32" t="n">
        <v>1327</v>
      </c>
      <c r="T1912" s="32" t="n">
        <v>1347</v>
      </c>
      <c r="U1912" s="34"/>
      <c r="V1912" s="34"/>
      <c r="W1912" s="34"/>
      <c r="X1912" s="34"/>
      <c r="Y1912" s="34" t="n">
        <f aca="false">IF(ISNUMBER(MATCH(C1912,sheet12!$c$2:$c$36,0)),1,0)</f>
        <v>0</v>
      </c>
    </row>
    <row r="1913" customFormat="false" ht="15.75" hidden="false" customHeight="false" outlineLevel="0" collapsed="false">
      <c r="A1913" s="24" t="s">
        <v>2063</v>
      </c>
      <c r="B1913" s="24" t="s">
        <v>66</v>
      </c>
      <c r="C1913" s="25"/>
      <c r="D1913" s="24" t="s">
        <v>2093</v>
      </c>
      <c r="E1913" s="24" t="s">
        <v>93</v>
      </c>
      <c r="F1913" s="24" t="s">
        <v>100</v>
      </c>
      <c r="G1913" s="25"/>
      <c r="H1913" s="36" t="n">
        <v>-12.7624507</v>
      </c>
      <c r="I1913" s="36" t="n">
        <v>-60.0913633</v>
      </c>
      <c r="J1913" s="26" t="n">
        <v>1585</v>
      </c>
      <c r="K1913" s="26" t="n">
        <v>1609</v>
      </c>
      <c r="L1913" s="26" t="n">
        <v>1633</v>
      </c>
      <c r="M1913" s="26" t="n">
        <v>1657</v>
      </c>
      <c r="N1913" s="26" t="n">
        <v>1682</v>
      </c>
      <c r="O1913" s="26" t="n">
        <v>1707</v>
      </c>
      <c r="P1913" s="26" t="n">
        <v>1733</v>
      </c>
      <c r="Q1913" s="26" t="n">
        <v>1759</v>
      </c>
      <c r="R1913" s="26" t="n">
        <v>1785</v>
      </c>
      <c r="S1913" s="26" t="n">
        <v>1812</v>
      </c>
      <c r="T1913" s="26" t="n">
        <v>1839</v>
      </c>
      <c r="U1913" s="28"/>
      <c r="V1913" s="28"/>
      <c r="W1913" s="28"/>
      <c r="X1913" s="28"/>
      <c r="Y1913" s="28" t="n">
        <f aca="false">IF(ISNUMBER(MATCH(C1913,sheet12!$c$2:$c$36,0)),1,0)</f>
        <v>0</v>
      </c>
    </row>
    <row r="1914" customFormat="false" ht="15.75" hidden="false" customHeight="false" outlineLevel="0" collapsed="false">
      <c r="A1914" s="30" t="s">
        <v>2063</v>
      </c>
      <c r="B1914" s="30" t="s">
        <v>66</v>
      </c>
      <c r="C1914" s="31"/>
      <c r="D1914" s="30" t="s">
        <v>2093</v>
      </c>
      <c r="E1914" s="30" t="s">
        <v>93</v>
      </c>
      <c r="F1914" s="30" t="s">
        <v>100</v>
      </c>
      <c r="G1914" s="31"/>
      <c r="H1914" s="35" t="n">
        <v>-12.7624507</v>
      </c>
      <c r="I1914" s="35" t="n">
        <v>-60.0913633</v>
      </c>
      <c r="J1914" s="32" t="n">
        <v>4758</v>
      </c>
      <c r="K1914" s="32" t="n">
        <v>4829</v>
      </c>
      <c r="L1914" s="32" t="n">
        <v>4901</v>
      </c>
      <c r="M1914" s="32" t="n">
        <v>4975</v>
      </c>
      <c r="N1914" s="32" t="n">
        <v>5050</v>
      </c>
      <c r="O1914" s="32" t="n">
        <v>5126</v>
      </c>
      <c r="P1914" s="32" t="n">
        <v>5203</v>
      </c>
      <c r="Q1914" s="32" t="n">
        <v>5281</v>
      </c>
      <c r="R1914" s="32" t="n">
        <v>5360</v>
      </c>
      <c r="S1914" s="32" t="n">
        <v>5440</v>
      </c>
      <c r="T1914" s="32" t="n">
        <v>5522</v>
      </c>
      <c r="U1914" s="34"/>
      <c r="V1914" s="34"/>
      <c r="W1914" s="34"/>
      <c r="X1914" s="34"/>
      <c r="Y1914" s="34" t="n">
        <f aca="false">IF(ISNUMBER(MATCH(C1914,sheet12!$c$2:$c$36,0)),1,0)</f>
        <v>0</v>
      </c>
    </row>
    <row r="1915" customFormat="false" ht="15.75" hidden="false" customHeight="false" outlineLevel="0" collapsed="false">
      <c r="A1915" s="24" t="s">
        <v>2063</v>
      </c>
      <c r="B1915" s="24" t="s">
        <v>66</v>
      </c>
      <c r="C1915" s="25"/>
      <c r="D1915" s="24" t="s">
        <v>2093</v>
      </c>
      <c r="E1915" s="24" t="s">
        <v>93</v>
      </c>
      <c r="F1915" s="24" t="s">
        <v>100</v>
      </c>
      <c r="G1915" s="25"/>
      <c r="H1915" s="36" t="n">
        <v>-12.7624507</v>
      </c>
      <c r="I1915" s="36" t="n">
        <v>-60.0913633</v>
      </c>
      <c r="J1915" s="26" t="n">
        <v>6003</v>
      </c>
      <c r="K1915" s="26" t="n">
        <v>6093</v>
      </c>
      <c r="L1915" s="26" t="n">
        <v>6184</v>
      </c>
      <c r="M1915" s="26" t="n">
        <v>6277</v>
      </c>
      <c r="N1915" s="26" t="n">
        <v>6371</v>
      </c>
      <c r="O1915" s="26" t="n">
        <v>6467</v>
      </c>
      <c r="P1915" s="26" t="n">
        <v>6564</v>
      </c>
      <c r="Q1915" s="26" t="n">
        <v>6662</v>
      </c>
      <c r="R1915" s="26" t="n">
        <v>6762</v>
      </c>
      <c r="S1915" s="26" t="n">
        <v>6863</v>
      </c>
      <c r="T1915" s="26" t="n">
        <v>6966</v>
      </c>
      <c r="U1915" s="28"/>
      <c r="V1915" s="28"/>
      <c r="W1915" s="28"/>
      <c r="X1915" s="28"/>
      <c r="Y1915" s="28" t="n">
        <f aca="false">IF(ISNUMBER(MATCH(C1915,sheet12!$c$2:$c$36,0)),1,0)</f>
        <v>0</v>
      </c>
    </row>
    <row r="1916" customFormat="false" ht="15.75" hidden="false" customHeight="false" outlineLevel="0" collapsed="false">
      <c r="A1916" s="30" t="s">
        <v>2063</v>
      </c>
      <c r="B1916" s="30" t="s">
        <v>66</v>
      </c>
      <c r="C1916" s="31"/>
      <c r="D1916" s="30" t="s">
        <v>2093</v>
      </c>
      <c r="E1916" s="30" t="s">
        <v>93</v>
      </c>
      <c r="F1916" s="30" t="s">
        <v>100</v>
      </c>
      <c r="G1916" s="31"/>
      <c r="H1916" s="35" t="n">
        <v>-12.7624507</v>
      </c>
      <c r="I1916" s="35" t="n">
        <v>-60.0913633</v>
      </c>
      <c r="J1916" s="32" t="n">
        <v>9880</v>
      </c>
      <c r="K1916" s="32" t="n">
        <v>10028</v>
      </c>
      <c r="L1916" s="32" t="n">
        <v>10178</v>
      </c>
      <c r="M1916" s="32" t="n">
        <v>10331</v>
      </c>
      <c r="N1916" s="32" t="n">
        <v>10486</v>
      </c>
      <c r="O1916" s="32" t="n">
        <v>10643</v>
      </c>
      <c r="P1916" s="32" t="n">
        <v>10803</v>
      </c>
      <c r="Q1916" s="32" t="n">
        <v>10965</v>
      </c>
      <c r="R1916" s="32" t="n">
        <v>11129</v>
      </c>
      <c r="S1916" s="32" t="n">
        <v>11296</v>
      </c>
      <c r="T1916" s="32" t="n">
        <v>11465</v>
      </c>
      <c r="U1916" s="34"/>
      <c r="V1916" s="34"/>
      <c r="W1916" s="34"/>
      <c r="X1916" s="34"/>
      <c r="Y1916" s="34" t="n">
        <f aca="false">IF(ISNUMBER(MATCH(C1916,sheet12!$c$2:$c$36,0)),1,0)</f>
        <v>0</v>
      </c>
    </row>
    <row r="1917" customFormat="false" ht="15.75" hidden="false" customHeight="false" outlineLevel="0" collapsed="false">
      <c r="A1917" s="24" t="s">
        <v>2063</v>
      </c>
      <c r="B1917" s="24" t="s">
        <v>66</v>
      </c>
      <c r="C1917" s="25"/>
      <c r="D1917" s="24" t="s">
        <v>2093</v>
      </c>
      <c r="E1917" s="24" t="s">
        <v>93</v>
      </c>
      <c r="F1917" s="24" t="s">
        <v>100</v>
      </c>
      <c r="G1917" s="25"/>
      <c r="H1917" s="36" t="n">
        <v>-12.7624507</v>
      </c>
      <c r="I1917" s="36" t="n">
        <v>-60.0913633</v>
      </c>
      <c r="J1917" s="26" t="n">
        <v>1627</v>
      </c>
      <c r="K1917" s="26" t="n">
        <v>1651</v>
      </c>
      <c r="L1917" s="26" t="n">
        <v>1676</v>
      </c>
      <c r="M1917" s="26" t="n">
        <v>1701</v>
      </c>
      <c r="N1917" s="26" t="n">
        <v>1727</v>
      </c>
      <c r="O1917" s="26" t="n">
        <v>1753</v>
      </c>
      <c r="P1917" s="26" t="n">
        <v>1779</v>
      </c>
      <c r="Q1917" s="26" t="n">
        <v>1806</v>
      </c>
      <c r="R1917" s="26" t="n">
        <v>1833</v>
      </c>
      <c r="S1917" s="26" t="n">
        <v>1860</v>
      </c>
      <c r="T1917" s="26" t="n">
        <v>1888</v>
      </c>
      <c r="U1917" s="28"/>
      <c r="V1917" s="28"/>
      <c r="W1917" s="28"/>
      <c r="X1917" s="28"/>
      <c r="Y1917" s="28" t="n">
        <f aca="false">IF(ISNUMBER(MATCH(C1917,sheet12!$c$2:$c$36,0)),1,0)</f>
        <v>0</v>
      </c>
    </row>
    <row r="1918" customFormat="false" ht="15.75" hidden="false" customHeight="false" outlineLevel="0" collapsed="false">
      <c r="A1918" s="30" t="s">
        <v>2063</v>
      </c>
      <c r="B1918" s="30" t="s">
        <v>66</v>
      </c>
      <c r="C1918" s="31"/>
      <c r="D1918" s="30" t="s">
        <v>2093</v>
      </c>
      <c r="E1918" s="30" t="s">
        <v>93</v>
      </c>
      <c r="F1918" s="30" t="s">
        <v>100</v>
      </c>
      <c r="G1918" s="31"/>
      <c r="H1918" s="35" t="n">
        <v>-12.7624507</v>
      </c>
      <c r="I1918" s="35" t="n">
        <v>-60.0913633</v>
      </c>
      <c r="J1918" s="32" t="n">
        <v>2816</v>
      </c>
      <c r="K1918" s="32" t="n">
        <v>2858</v>
      </c>
      <c r="L1918" s="32" t="n">
        <v>2901</v>
      </c>
      <c r="M1918" s="32" t="n">
        <v>2945</v>
      </c>
      <c r="N1918" s="32" t="n">
        <v>2989</v>
      </c>
      <c r="O1918" s="32" t="n">
        <v>3034</v>
      </c>
      <c r="P1918" s="32" t="n">
        <v>3080</v>
      </c>
      <c r="Q1918" s="32" t="n">
        <v>3126</v>
      </c>
      <c r="R1918" s="32" t="n">
        <v>3173</v>
      </c>
      <c r="S1918" s="32" t="n">
        <v>3221</v>
      </c>
      <c r="T1918" s="32" t="n">
        <v>3269</v>
      </c>
      <c r="U1918" s="34"/>
      <c r="V1918" s="34"/>
      <c r="W1918" s="34"/>
      <c r="X1918" s="34"/>
      <c r="Y1918" s="34" t="n">
        <f aca="false">IF(ISNUMBER(MATCH(C1918,sheet12!$c$2:$c$36,0)),1,0)</f>
        <v>0</v>
      </c>
    </row>
    <row r="1919" customFormat="false" ht="15.75" hidden="false" customHeight="false" outlineLevel="0" collapsed="false">
      <c r="A1919" s="24" t="s">
        <v>2063</v>
      </c>
      <c r="B1919" s="24" t="s">
        <v>66</v>
      </c>
      <c r="C1919" s="25"/>
      <c r="D1919" s="24" t="s">
        <v>2094</v>
      </c>
      <c r="E1919" s="24" t="s">
        <v>93</v>
      </c>
      <c r="F1919" s="24" t="s">
        <v>100</v>
      </c>
      <c r="G1919" s="25"/>
      <c r="H1919" s="36" t="n">
        <v>-16.3424276</v>
      </c>
      <c r="I1919" s="36" t="n">
        <v>-48.9448931</v>
      </c>
      <c r="J1919" s="26" t="n">
        <v>5685</v>
      </c>
      <c r="K1919" s="26" t="n">
        <v>5770</v>
      </c>
      <c r="L1919" s="26" t="n">
        <v>5857</v>
      </c>
      <c r="M1919" s="26" t="n">
        <v>5945</v>
      </c>
      <c r="N1919" s="26" t="n">
        <v>6034</v>
      </c>
      <c r="O1919" s="26" t="n">
        <v>6125</v>
      </c>
      <c r="P1919" s="26" t="n">
        <v>6217</v>
      </c>
      <c r="Q1919" s="26" t="n">
        <v>6310</v>
      </c>
      <c r="R1919" s="26" t="n">
        <v>6405</v>
      </c>
      <c r="S1919" s="26" t="n">
        <v>6501</v>
      </c>
      <c r="T1919" s="26" t="n">
        <v>6599</v>
      </c>
      <c r="U1919" s="28"/>
      <c r="V1919" s="28"/>
      <c r="W1919" s="28"/>
      <c r="X1919" s="28"/>
      <c r="Y1919" s="28" t="n">
        <f aca="false">IF(ISNUMBER(MATCH(C1919,sheet12!$c$2:$c$36,0)),1,0)</f>
        <v>0</v>
      </c>
    </row>
    <row r="1920" customFormat="false" ht="15.75" hidden="false" customHeight="false" outlineLevel="0" collapsed="false">
      <c r="A1920" s="30" t="s">
        <v>2063</v>
      </c>
      <c r="B1920" s="30" t="s">
        <v>66</v>
      </c>
      <c r="C1920" s="31"/>
      <c r="D1920" s="30" t="s">
        <v>2094</v>
      </c>
      <c r="E1920" s="30" t="s">
        <v>93</v>
      </c>
      <c r="F1920" s="30" t="s">
        <v>100</v>
      </c>
      <c r="G1920" s="31"/>
      <c r="H1920" s="35" t="n">
        <v>-16.3424276</v>
      </c>
      <c r="I1920" s="35" t="n">
        <v>-48.9448931</v>
      </c>
      <c r="J1920" s="32" t="n">
        <v>9034</v>
      </c>
      <c r="K1920" s="32" t="n">
        <v>9170</v>
      </c>
      <c r="L1920" s="32" t="n">
        <v>9308</v>
      </c>
      <c r="M1920" s="32" t="n">
        <v>9448</v>
      </c>
      <c r="N1920" s="32" t="n">
        <v>9590</v>
      </c>
      <c r="O1920" s="32" t="n">
        <v>9734</v>
      </c>
      <c r="P1920" s="32" t="n">
        <v>9880</v>
      </c>
      <c r="Q1920" s="32" t="n">
        <v>10028</v>
      </c>
      <c r="R1920" s="32" t="n">
        <v>10178</v>
      </c>
      <c r="S1920" s="32" t="n">
        <v>10331</v>
      </c>
      <c r="T1920" s="32" t="n">
        <v>10486</v>
      </c>
      <c r="U1920" s="34"/>
      <c r="V1920" s="34"/>
      <c r="W1920" s="34"/>
      <c r="X1920" s="34"/>
      <c r="Y1920" s="34" t="n">
        <f aca="false">IF(ISNUMBER(MATCH(C1920,sheet12!$c$2:$c$36,0)),1,0)</f>
        <v>0</v>
      </c>
    </row>
    <row r="1921" customFormat="false" ht="15.75" hidden="false" customHeight="false" outlineLevel="0" collapsed="false">
      <c r="A1921" s="24" t="s">
        <v>2063</v>
      </c>
      <c r="B1921" s="24" t="s">
        <v>66</v>
      </c>
      <c r="C1921" s="25"/>
      <c r="D1921" s="24" t="s">
        <v>2094</v>
      </c>
      <c r="E1921" s="24" t="s">
        <v>93</v>
      </c>
      <c r="F1921" s="24" t="s">
        <v>100</v>
      </c>
      <c r="G1921" s="25"/>
      <c r="H1921" s="36" t="n">
        <v>-16.3424276</v>
      </c>
      <c r="I1921" s="36" t="n">
        <v>-48.9448931</v>
      </c>
      <c r="J1921" s="26" t="n">
        <v>917</v>
      </c>
      <c r="K1921" s="26" t="n">
        <v>931</v>
      </c>
      <c r="L1921" s="26" t="n">
        <v>945</v>
      </c>
      <c r="M1921" s="26" t="n">
        <v>959</v>
      </c>
      <c r="N1921" s="26" t="n">
        <v>973</v>
      </c>
      <c r="O1921" s="26" t="n">
        <v>988</v>
      </c>
      <c r="P1921" s="26" t="n">
        <v>1003</v>
      </c>
      <c r="Q1921" s="26" t="n">
        <v>1018</v>
      </c>
      <c r="R1921" s="26" t="n">
        <v>1033</v>
      </c>
      <c r="S1921" s="26" t="n">
        <v>1048</v>
      </c>
      <c r="T1921" s="26" t="n">
        <v>1064</v>
      </c>
      <c r="U1921" s="28"/>
      <c r="V1921" s="28"/>
      <c r="W1921" s="28"/>
      <c r="X1921" s="28"/>
      <c r="Y1921" s="28" t="n">
        <f aca="false">IF(ISNUMBER(MATCH(C1921,sheet12!$c$2:$c$36,0)),1,0)</f>
        <v>0</v>
      </c>
    </row>
    <row r="1922" customFormat="false" ht="15.75" hidden="false" customHeight="false" outlineLevel="0" collapsed="false">
      <c r="A1922" s="30" t="s">
        <v>2063</v>
      </c>
      <c r="B1922" s="30" t="s">
        <v>66</v>
      </c>
      <c r="C1922" s="31"/>
      <c r="D1922" s="30" t="s">
        <v>2094</v>
      </c>
      <c r="E1922" s="30" t="s">
        <v>93</v>
      </c>
      <c r="F1922" s="30" t="s">
        <v>100</v>
      </c>
      <c r="G1922" s="31"/>
      <c r="H1922" s="35" t="n">
        <v>-16.3424276</v>
      </c>
      <c r="I1922" s="35" t="n">
        <v>-48.9448931</v>
      </c>
      <c r="J1922" s="32" t="n">
        <v>4761</v>
      </c>
      <c r="K1922" s="32" t="n">
        <v>4832</v>
      </c>
      <c r="L1922" s="32" t="n">
        <v>4904</v>
      </c>
      <c r="M1922" s="32" t="n">
        <v>4978</v>
      </c>
      <c r="N1922" s="32" t="n">
        <v>5053</v>
      </c>
      <c r="O1922" s="32" t="n">
        <v>5129</v>
      </c>
      <c r="P1922" s="32" t="n">
        <v>5206</v>
      </c>
      <c r="Q1922" s="32" t="n">
        <v>5284</v>
      </c>
      <c r="R1922" s="32" t="n">
        <v>5363</v>
      </c>
      <c r="S1922" s="32" t="n">
        <v>5443</v>
      </c>
      <c r="T1922" s="32" t="n">
        <v>5525</v>
      </c>
      <c r="U1922" s="34"/>
      <c r="V1922" s="34"/>
      <c r="W1922" s="34"/>
      <c r="X1922" s="34"/>
      <c r="Y1922" s="34" t="n">
        <f aca="false">IF(ISNUMBER(MATCH(C1922,sheet12!$c$2:$c$36,0)),1,0)</f>
        <v>0</v>
      </c>
    </row>
    <row r="1923" customFormat="false" ht="15.75" hidden="false" customHeight="false" outlineLevel="0" collapsed="false">
      <c r="A1923" s="24" t="s">
        <v>2063</v>
      </c>
      <c r="B1923" s="24" t="s">
        <v>66</v>
      </c>
      <c r="C1923" s="25"/>
      <c r="D1923" s="24" t="s">
        <v>2094</v>
      </c>
      <c r="E1923" s="24" t="s">
        <v>93</v>
      </c>
      <c r="F1923" s="24" t="s">
        <v>100</v>
      </c>
      <c r="G1923" s="25"/>
      <c r="H1923" s="36" t="n">
        <v>-16.3424276</v>
      </c>
      <c r="I1923" s="36" t="n">
        <v>-48.9448931</v>
      </c>
      <c r="J1923" s="26" t="n">
        <v>6719</v>
      </c>
      <c r="K1923" s="26" t="n">
        <v>6820</v>
      </c>
      <c r="L1923" s="26" t="n">
        <v>6922</v>
      </c>
      <c r="M1923" s="26" t="n">
        <v>7026</v>
      </c>
      <c r="N1923" s="26" t="n">
        <v>7131</v>
      </c>
      <c r="O1923" s="26" t="n">
        <v>7238</v>
      </c>
      <c r="P1923" s="26" t="n">
        <v>7347</v>
      </c>
      <c r="Q1923" s="26" t="n">
        <v>7457</v>
      </c>
      <c r="R1923" s="26" t="n">
        <v>7569</v>
      </c>
      <c r="S1923" s="26" t="n">
        <v>7683</v>
      </c>
      <c r="T1923" s="26" t="n">
        <v>7798</v>
      </c>
      <c r="U1923" s="28"/>
      <c r="V1923" s="28"/>
      <c r="W1923" s="28"/>
      <c r="X1923" s="28"/>
      <c r="Y1923" s="28" t="n">
        <f aca="false">IF(ISNUMBER(MATCH(C1923,sheet12!$c$2:$c$36,0)),1,0)</f>
        <v>0</v>
      </c>
    </row>
    <row r="1924" customFormat="false" ht="15.75" hidden="false" customHeight="false" outlineLevel="0" collapsed="false">
      <c r="A1924" s="30" t="s">
        <v>2063</v>
      </c>
      <c r="B1924" s="30" t="s">
        <v>66</v>
      </c>
      <c r="C1924" s="31"/>
      <c r="D1924" s="30" t="s">
        <v>2094</v>
      </c>
      <c r="E1924" s="30" t="s">
        <v>93</v>
      </c>
      <c r="F1924" s="30" t="s">
        <v>100</v>
      </c>
      <c r="G1924" s="31"/>
      <c r="H1924" s="35" t="n">
        <v>-16.3424276</v>
      </c>
      <c r="I1924" s="35" t="n">
        <v>-48.9448931</v>
      </c>
      <c r="J1924" s="32" t="n">
        <v>9267</v>
      </c>
      <c r="K1924" s="32" t="n">
        <v>9406</v>
      </c>
      <c r="L1924" s="32" t="n">
        <v>9547</v>
      </c>
      <c r="M1924" s="32" t="n">
        <v>9690</v>
      </c>
      <c r="N1924" s="32" t="n">
        <v>9835</v>
      </c>
      <c r="O1924" s="32" t="n">
        <v>9983</v>
      </c>
      <c r="P1924" s="32" t="n">
        <v>10133</v>
      </c>
      <c r="Q1924" s="32" t="n">
        <v>10285</v>
      </c>
      <c r="R1924" s="32" t="n">
        <v>10439</v>
      </c>
      <c r="S1924" s="32" t="n">
        <v>10596</v>
      </c>
      <c r="T1924" s="32" t="n">
        <v>10755</v>
      </c>
      <c r="U1924" s="34"/>
      <c r="V1924" s="34"/>
      <c r="W1924" s="34"/>
      <c r="X1924" s="34"/>
      <c r="Y1924" s="34" t="n">
        <f aca="false">IF(ISNUMBER(MATCH(C1924,sheet12!$c$2:$c$36,0)),1,0)</f>
        <v>0</v>
      </c>
    </row>
    <row r="1925" customFormat="false" ht="15.75" hidden="false" customHeight="false" outlineLevel="0" collapsed="false">
      <c r="A1925" s="24" t="s">
        <v>2063</v>
      </c>
      <c r="B1925" s="24" t="s">
        <v>66</v>
      </c>
      <c r="C1925" s="25"/>
      <c r="D1925" s="24" t="s">
        <v>2094</v>
      </c>
      <c r="E1925" s="24" t="s">
        <v>93</v>
      </c>
      <c r="F1925" s="24" t="s">
        <v>100</v>
      </c>
      <c r="G1925" s="25"/>
      <c r="H1925" s="36" t="n">
        <v>-16.3424276</v>
      </c>
      <c r="I1925" s="36" t="n">
        <v>-48.9448931</v>
      </c>
      <c r="J1925" s="26" t="n">
        <v>1835</v>
      </c>
      <c r="K1925" s="26" t="n">
        <v>1863</v>
      </c>
      <c r="L1925" s="26" t="n">
        <v>1891</v>
      </c>
      <c r="M1925" s="26" t="n">
        <v>1919</v>
      </c>
      <c r="N1925" s="26" t="n">
        <v>1948</v>
      </c>
      <c r="O1925" s="26" t="n">
        <v>1977</v>
      </c>
      <c r="P1925" s="26" t="n">
        <v>2007</v>
      </c>
      <c r="Q1925" s="26" t="n">
        <v>2037</v>
      </c>
      <c r="R1925" s="26" t="n">
        <v>2068</v>
      </c>
      <c r="S1925" s="26" t="n">
        <v>2099</v>
      </c>
      <c r="T1925" s="26" t="n">
        <v>2130</v>
      </c>
      <c r="U1925" s="28"/>
      <c r="V1925" s="28"/>
      <c r="W1925" s="28"/>
      <c r="X1925" s="28"/>
      <c r="Y1925" s="28" t="n">
        <f aca="false">IF(ISNUMBER(MATCH(C1925,sheet12!$c$2:$c$36,0)),1,0)</f>
        <v>0</v>
      </c>
    </row>
    <row r="1926" customFormat="false" ht="15.75" hidden="false" customHeight="false" outlineLevel="0" collapsed="false">
      <c r="A1926" s="30" t="s">
        <v>2063</v>
      </c>
      <c r="B1926" s="30" t="s">
        <v>66</v>
      </c>
      <c r="C1926" s="31"/>
      <c r="D1926" s="30" t="s">
        <v>2094</v>
      </c>
      <c r="E1926" s="30" t="s">
        <v>93</v>
      </c>
      <c r="F1926" s="30" t="s">
        <v>100</v>
      </c>
      <c r="G1926" s="31"/>
      <c r="H1926" s="35" t="n">
        <v>-16.3424276</v>
      </c>
      <c r="I1926" s="35" t="n">
        <v>-48.9448931</v>
      </c>
      <c r="J1926" s="32" t="n">
        <v>4667</v>
      </c>
      <c r="K1926" s="32" t="n">
        <v>4737</v>
      </c>
      <c r="L1926" s="32" t="n">
        <v>4808</v>
      </c>
      <c r="M1926" s="32" t="n">
        <v>4880</v>
      </c>
      <c r="N1926" s="32" t="n">
        <v>4953</v>
      </c>
      <c r="O1926" s="32" t="n">
        <v>5027</v>
      </c>
      <c r="P1926" s="32" t="n">
        <v>5102</v>
      </c>
      <c r="Q1926" s="32" t="n">
        <v>5179</v>
      </c>
      <c r="R1926" s="32" t="n">
        <v>5257</v>
      </c>
      <c r="S1926" s="32" t="n">
        <v>5336</v>
      </c>
      <c r="T1926" s="32" t="n">
        <v>5416</v>
      </c>
      <c r="U1926" s="34"/>
      <c r="V1926" s="34"/>
      <c r="W1926" s="34"/>
      <c r="X1926" s="34"/>
      <c r="Y1926" s="34" t="n">
        <f aca="false">IF(ISNUMBER(MATCH(C1926,sheet12!$c$2:$c$36,0)),1,0)</f>
        <v>0</v>
      </c>
    </row>
    <row r="1927" customFormat="false" ht="15.75" hidden="false" customHeight="false" outlineLevel="0" collapsed="false">
      <c r="A1927" s="24" t="s">
        <v>2063</v>
      </c>
      <c r="B1927" s="24" t="s">
        <v>66</v>
      </c>
      <c r="C1927" s="25"/>
      <c r="D1927" s="24" t="s">
        <v>2094</v>
      </c>
      <c r="E1927" s="24" t="s">
        <v>93</v>
      </c>
      <c r="F1927" s="24" t="s">
        <v>100</v>
      </c>
      <c r="G1927" s="25"/>
      <c r="H1927" s="36" t="n">
        <v>-16.3424276</v>
      </c>
      <c r="I1927" s="36" t="n">
        <v>-48.9448931</v>
      </c>
      <c r="J1927" s="26" t="n">
        <v>4059</v>
      </c>
      <c r="K1927" s="26" t="n">
        <v>4120</v>
      </c>
      <c r="L1927" s="26" t="n">
        <v>4182</v>
      </c>
      <c r="M1927" s="26" t="n">
        <v>4245</v>
      </c>
      <c r="N1927" s="26" t="n">
        <v>4309</v>
      </c>
      <c r="O1927" s="26" t="n">
        <v>4374</v>
      </c>
      <c r="P1927" s="26" t="n">
        <v>4440</v>
      </c>
      <c r="Q1927" s="26" t="n">
        <v>4507</v>
      </c>
      <c r="R1927" s="26" t="n">
        <v>4575</v>
      </c>
      <c r="S1927" s="26" t="n">
        <v>4644</v>
      </c>
      <c r="T1927" s="26" t="n">
        <v>4714</v>
      </c>
      <c r="U1927" s="28"/>
      <c r="V1927" s="28"/>
      <c r="W1927" s="28"/>
      <c r="X1927" s="28"/>
      <c r="Y1927" s="28" t="n">
        <f aca="false">IF(ISNUMBER(MATCH(C1927,sheet12!$c$2:$c$36,0)),1,0)</f>
        <v>0</v>
      </c>
    </row>
    <row r="1928" customFormat="false" ht="15.75" hidden="false" customHeight="false" outlineLevel="0" collapsed="false">
      <c r="A1928" s="30" t="s">
        <v>2063</v>
      </c>
      <c r="B1928" s="30" t="s">
        <v>66</v>
      </c>
      <c r="C1928" s="31"/>
      <c r="D1928" s="30" t="s">
        <v>2094</v>
      </c>
      <c r="E1928" s="30" t="s">
        <v>93</v>
      </c>
      <c r="F1928" s="30" t="s">
        <v>100</v>
      </c>
      <c r="G1928" s="31"/>
      <c r="H1928" s="35" t="n">
        <v>-16.3424276</v>
      </c>
      <c r="I1928" s="35" t="n">
        <v>-48.9448931</v>
      </c>
      <c r="J1928" s="32" t="n">
        <v>502</v>
      </c>
      <c r="K1928" s="32" t="n">
        <v>510</v>
      </c>
      <c r="L1928" s="32" t="n">
        <v>518</v>
      </c>
      <c r="M1928" s="32" t="n">
        <v>526</v>
      </c>
      <c r="N1928" s="32" t="n">
        <v>534</v>
      </c>
      <c r="O1928" s="32" t="n">
        <v>542</v>
      </c>
      <c r="P1928" s="32" t="n">
        <v>550</v>
      </c>
      <c r="Q1928" s="32" t="n">
        <v>558</v>
      </c>
      <c r="R1928" s="32" t="n">
        <v>566</v>
      </c>
      <c r="S1928" s="32" t="n">
        <v>574</v>
      </c>
      <c r="T1928" s="32" t="n">
        <v>583</v>
      </c>
      <c r="U1928" s="34"/>
      <c r="V1928" s="34"/>
      <c r="W1928" s="34"/>
      <c r="X1928" s="34"/>
      <c r="Y1928" s="34" t="n">
        <f aca="false">IF(ISNUMBER(MATCH(C1928,sheet12!$c$2:$c$36,0)),1,0)</f>
        <v>0</v>
      </c>
    </row>
    <row r="1929" customFormat="false" ht="15.75" hidden="false" customHeight="false" outlineLevel="0" collapsed="false">
      <c r="A1929" s="24" t="s">
        <v>2063</v>
      </c>
      <c r="B1929" s="24" t="s">
        <v>66</v>
      </c>
      <c r="C1929" s="25"/>
      <c r="D1929" s="24" t="s">
        <v>2094</v>
      </c>
      <c r="E1929" s="24" t="s">
        <v>93</v>
      </c>
      <c r="F1929" s="24" t="s">
        <v>100</v>
      </c>
      <c r="G1929" s="25"/>
      <c r="H1929" s="36" t="n">
        <v>-16.3424276</v>
      </c>
      <c r="I1929" s="36" t="n">
        <v>-48.9448931</v>
      </c>
      <c r="J1929" s="26" t="n">
        <v>4190</v>
      </c>
      <c r="K1929" s="26" t="n">
        <v>4253</v>
      </c>
      <c r="L1929" s="26" t="n">
        <v>4317</v>
      </c>
      <c r="M1929" s="26" t="n">
        <v>4382</v>
      </c>
      <c r="N1929" s="26" t="n">
        <v>4448</v>
      </c>
      <c r="O1929" s="26" t="n">
        <v>4515</v>
      </c>
      <c r="P1929" s="26" t="n">
        <v>4583</v>
      </c>
      <c r="Q1929" s="26" t="n">
        <v>4652</v>
      </c>
      <c r="R1929" s="26" t="n">
        <v>4722</v>
      </c>
      <c r="S1929" s="26" t="n">
        <v>4793</v>
      </c>
      <c r="T1929" s="26" t="n">
        <v>4865</v>
      </c>
      <c r="U1929" s="28"/>
      <c r="V1929" s="28"/>
      <c r="W1929" s="28"/>
      <c r="X1929" s="28"/>
      <c r="Y1929" s="28" t="n">
        <f aca="false">IF(ISNUMBER(MATCH(C1929,sheet12!$c$2:$c$36,0)),1,0)</f>
        <v>0</v>
      </c>
    </row>
    <row r="1930" customFormat="false" ht="15.75" hidden="false" customHeight="false" outlineLevel="0" collapsed="false">
      <c r="A1930" s="30" t="s">
        <v>2063</v>
      </c>
      <c r="B1930" s="30" t="s">
        <v>66</v>
      </c>
      <c r="C1930" s="31"/>
      <c r="D1930" s="30" t="s">
        <v>2094</v>
      </c>
      <c r="E1930" s="30" t="s">
        <v>93</v>
      </c>
      <c r="F1930" s="30" t="s">
        <v>100</v>
      </c>
      <c r="G1930" s="31"/>
      <c r="H1930" s="35" t="n">
        <v>-16.3424276</v>
      </c>
      <c r="I1930" s="35" t="n">
        <v>-48.9448931</v>
      </c>
      <c r="J1930" s="32" t="n">
        <v>6645</v>
      </c>
      <c r="K1930" s="32" t="n">
        <v>6745</v>
      </c>
      <c r="L1930" s="32" t="n">
        <v>6846</v>
      </c>
      <c r="M1930" s="32" t="n">
        <v>6949</v>
      </c>
      <c r="N1930" s="32" t="n">
        <v>7053</v>
      </c>
      <c r="O1930" s="32" t="n">
        <v>7159</v>
      </c>
      <c r="P1930" s="32" t="n">
        <v>7266</v>
      </c>
      <c r="Q1930" s="32" t="n">
        <v>7375</v>
      </c>
      <c r="R1930" s="32" t="n">
        <v>7486</v>
      </c>
      <c r="S1930" s="32" t="n">
        <v>7598</v>
      </c>
      <c r="T1930" s="32" t="n">
        <v>7712</v>
      </c>
      <c r="U1930" s="34"/>
      <c r="V1930" s="34"/>
      <c r="W1930" s="34"/>
      <c r="X1930" s="34"/>
      <c r="Y1930" s="34" t="n">
        <f aca="false">IF(ISNUMBER(MATCH(C1930,sheet12!$c$2:$c$36,0)),1,0)</f>
        <v>0</v>
      </c>
    </row>
    <row r="1931" customFormat="false" ht="15.75" hidden="false" customHeight="false" outlineLevel="0" collapsed="false">
      <c r="A1931" s="24" t="s">
        <v>2063</v>
      </c>
      <c r="B1931" s="24" t="s">
        <v>66</v>
      </c>
      <c r="C1931" s="25"/>
      <c r="D1931" s="24" t="s">
        <v>2067</v>
      </c>
      <c r="E1931" s="24" t="s">
        <v>93</v>
      </c>
      <c r="F1931" s="24" t="s">
        <v>100</v>
      </c>
      <c r="G1931" s="25"/>
      <c r="H1931" s="36" t="n">
        <v>-16.3939274</v>
      </c>
      <c r="I1931" s="36" t="n">
        <v>-48.9573697</v>
      </c>
      <c r="J1931" s="26" t="n">
        <v>7227</v>
      </c>
      <c r="K1931" s="26" t="n">
        <v>7335</v>
      </c>
      <c r="L1931" s="26" t="n">
        <v>7445</v>
      </c>
      <c r="M1931" s="26" t="n">
        <v>7557</v>
      </c>
      <c r="N1931" s="26" t="n">
        <v>7670</v>
      </c>
      <c r="O1931" s="26" t="n">
        <v>7785</v>
      </c>
      <c r="P1931" s="26" t="n">
        <v>7902</v>
      </c>
      <c r="Q1931" s="26" t="n">
        <v>8021</v>
      </c>
      <c r="R1931" s="26" t="n">
        <v>8141</v>
      </c>
      <c r="S1931" s="26" t="n">
        <v>8263</v>
      </c>
      <c r="T1931" s="26" t="n">
        <v>8387</v>
      </c>
      <c r="U1931" s="28"/>
      <c r="V1931" s="28"/>
      <c r="W1931" s="28"/>
      <c r="X1931" s="28"/>
      <c r="Y1931" s="28" t="n">
        <f aca="false">IF(ISNUMBER(MATCH(C1931,sheet12!$c$2:$c$36,0)),1,0)</f>
        <v>0</v>
      </c>
    </row>
    <row r="1932" customFormat="false" ht="15.75" hidden="false" customHeight="false" outlineLevel="0" collapsed="false">
      <c r="A1932" s="30" t="s">
        <v>2063</v>
      </c>
      <c r="B1932" s="30" t="s">
        <v>66</v>
      </c>
      <c r="C1932" s="31"/>
      <c r="D1932" s="30" t="s">
        <v>2067</v>
      </c>
      <c r="E1932" s="30" t="s">
        <v>93</v>
      </c>
      <c r="F1932" s="30" t="s">
        <v>100</v>
      </c>
      <c r="G1932" s="31"/>
      <c r="H1932" s="35" t="n">
        <v>-16.3939274</v>
      </c>
      <c r="I1932" s="35" t="n">
        <v>-48.9573697</v>
      </c>
      <c r="J1932" s="32" t="n">
        <v>8320</v>
      </c>
      <c r="K1932" s="32" t="n">
        <v>8445</v>
      </c>
      <c r="L1932" s="32" t="n">
        <v>8572</v>
      </c>
      <c r="M1932" s="32" t="n">
        <v>8701</v>
      </c>
      <c r="N1932" s="32" t="n">
        <v>8832</v>
      </c>
      <c r="O1932" s="32" t="n">
        <v>8964</v>
      </c>
      <c r="P1932" s="32" t="n">
        <v>9098</v>
      </c>
      <c r="Q1932" s="32" t="n">
        <v>9234</v>
      </c>
      <c r="R1932" s="32" t="n">
        <v>9373</v>
      </c>
      <c r="S1932" s="32" t="n">
        <v>9514</v>
      </c>
      <c r="T1932" s="32" t="n">
        <v>9657</v>
      </c>
      <c r="U1932" s="34"/>
      <c r="V1932" s="34"/>
      <c r="W1932" s="34"/>
      <c r="X1932" s="34"/>
      <c r="Y1932" s="34" t="n">
        <f aca="false">IF(ISNUMBER(MATCH(C1932,sheet12!$c$2:$c$36,0)),1,0)</f>
        <v>0</v>
      </c>
    </row>
    <row r="1933" customFormat="false" ht="15.75" hidden="false" customHeight="false" outlineLevel="0" collapsed="false">
      <c r="A1933" s="24" t="s">
        <v>2063</v>
      </c>
      <c r="B1933" s="24" t="s">
        <v>66</v>
      </c>
      <c r="C1933" s="25"/>
      <c r="D1933" s="24" t="s">
        <v>2067</v>
      </c>
      <c r="E1933" s="24" t="s">
        <v>93</v>
      </c>
      <c r="F1933" s="24" t="s">
        <v>100</v>
      </c>
      <c r="G1933" s="25"/>
      <c r="H1933" s="36" t="n">
        <v>-16.3939274</v>
      </c>
      <c r="I1933" s="36" t="n">
        <v>-48.9573697</v>
      </c>
      <c r="J1933" s="26" t="n">
        <v>3310</v>
      </c>
      <c r="K1933" s="26" t="n">
        <v>3360</v>
      </c>
      <c r="L1933" s="26" t="n">
        <v>3410</v>
      </c>
      <c r="M1933" s="26" t="n">
        <v>3461</v>
      </c>
      <c r="N1933" s="26" t="n">
        <v>3513</v>
      </c>
      <c r="O1933" s="26" t="n">
        <v>3566</v>
      </c>
      <c r="P1933" s="26" t="n">
        <v>3619</v>
      </c>
      <c r="Q1933" s="26" t="n">
        <v>3673</v>
      </c>
      <c r="R1933" s="26" t="n">
        <v>3728</v>
      </c>
      <c r="S1933" s="26" t="n">
        <v>3784</v>
      </c>
      <c r="T1933" s="26" t="n">
        <v>3841</v>
      </c>
      <c r="U1933" s="28"/>
      <c r="V1933" s="28"/>
      <c r="W1933" s="28"/>
      <c r="X1933" s="28"/>
      <c r="Y1933" s="28" t="n">
        <f aca="false">IF(ISNUMBER(MATCH(C1933,sheet12!$c$2:$c$36,0)),1,0)</f>
        <v>0</v>
      </c>
    </row>
    <row r="1934" customFormat="false" ht="15.75" hidden="false" customHeight="false" outlineLevel="0" collapsed="false">
      <c r="A1934" s="30" t="s">
        <v>2063</v>
      </c>
      <c r="B1934" s="30" t="s">
        <v>66</v>
      </c>
      <c r="C1934" s="31"/>
      <c r="D1934" s="30" t="s">
        <v>2067</v>
      </c>
      <c r="E1934" s="30" t="s">
        <v>93</v>
      </c>
      <c r="F1934" s="30" t="s">
        <v>100</v>
      </c>
      <c r="G1934" s="31"/>
      <c r="H1934" s="35" t="n">
        <v>-16.3939274</v>
      </c>
      <c r="I1934" s="35" t="n">
        <v>-48.9573697</v>
      </c>
      <c r="J1934" s="32" t="n">
        <v>8572</v>
      </c>
      <c r="K1934" s="32" t="n">
        <v>8701</v>
      </c>
      <c r="L1934" s="32" t="n">
        <v>8832</v>
      </c>
      <c r="M1934" s="32" t="n">
        <v>8964</v>
      </c>
      <c r="N1934" s="32" t="n">
        <v>9098</v>
      </c>
      <c r="O1934" s="32" t="n">
        <v>9234</v>
      </c>
      <c r="P1934" s="32" t="n">
        <v>9373</v>
      </c>
      <c r="Q1934" s="32" t="n">
        <v>9514</v>
      </c>
      <c r="R1934" s="32" t="n">
        <v>9657</v>
      </c>
      <c r="S1934" s="32" t="n">
        <v>9802</v>
      </c>
      <c r="T1934" s="32" t="n">
        <v>9949</v>
      </c>
      <c r="U1934" s="34"/>
      <c r="V1934" s="34"/>
      <c r="W1934" s="34"/>
      <c r="X1934" s="34"/>
      <c r="Y1934" s="34" t="n">
        <f aca="false">IF(ISNUMBER(MATCH(C1934,sheet12!$c$2:$c$36,0)),1,0)</f>
        <v>0</v>
      </c>
    </row>
    <row r="1935" customFormat="false" ht="15.75" hidden="false" customHeight="false" outlineLevel="0" collapsed="false">
      <c r="A1935" s="24" t="s">
        <v>2063</v>
      </c>
      <c r="B1935" s="24" t="s">
        <v>66</v>
      </c>
      <c r="C1935" s="25"/>
      <c r="D1935" s="24" t="s">
        <v>2067</v>
      </c>
      <c r="E1935" s="24" t="s">
        <v>93</v>
      </c>
      <c r="F1935" s="24" t="s">
        <v>100</v>
      </c>
      <c r="G1935" s="25"/>
      <c r="H1935" s="36" t="n">
        <v>-16.3939274</v>
      </c>
      <c r="I1935" s="36" t="n">
        <v>-48.9573697</v>
      </c>
      <c r="J1935" s="26" t="n">
        <v>3076</v>
      </c>
      <c r="K1935" s="26" t="n">
        <v>3122</v>
      </c>
      <c r="L1935" s="26" t="n">
        <v>3169</v>
      </c>
      <c r="M1935" s="26" t="n">
        <v>3217</v>
      </c>
      <c r="N1935" s="26" t="n">
        <v>3265</v>
      </c>
      <c r="O1935" s="26" t="n">
        <v>3314</v>
      </c>
      <c r="P1935" s="26" t="n">
        <v>3364</v>
      </c>
      <c r="Q1935" s="26" t="n">
        <v>3414</v>
      </c>
      <c r="R1935" s="26" t="n">
        <v>3465</v>
      </c>
      <c r="S1935" s="26" t="n">
        <v>3517</v>
      </c>
      <c r="T1935" s="26" t="n">
        <v>3570</v>
      </c>
      <c r="U1935" s="28"/>
      <c r="V1935" s="28"/>
      <c r="W1935" s="28"/>
      <c r="X1935" s="28"/>
      <c r="Y1935" s="28" t="n">
        <f aca="false">IF(ISNUMBER(MATCH(C1935,sheet12!$c$2:$c$36,0)),1,0)</f>
        <v>0</v>
      </c>
    </row>
    <row r="1936" customFormat="false" ht="15.75" hidden="false" customHeight="false" outlineLevel="0" collapsed="false">
      <c r="A1936" s="30" t="s">
        <v>2063</v>
      </c>
      <c r="B1936" s="30" t="s">
        <v>66</v>
      </c>
      <c r="C1936" s="31"/>
      <c r="D1936" s="30" t="s">
        <v>2067</v>
      </c>
      <c r="E1936" s="30" t="s">
        <v>93</v>
      </c>
      <c r="F1936" s="30" t="s">
        <v>100</v>
      </c>
      <c r="G1936" s="31"/>
      <c r="H1936" s="35" t="n">
        <v>-16.3939274</v>
      </c>
      <c r="I1936" s="35" t="n">
        <v>-48.9573697</v>
      </c>
      <c r="J1936" s="32" t="n">
        <v>1558</v>
      </c>
      <c r="K1936" s="32" t="n">
        <v>1581</v>
      </c>
      <c r="L1936" s="32" t="n">
        <v>1605</v>
      </c>
      <c r="M1936" s="32" t="n">
        <v>1629</v>
      </c>
      <c r="N1936" s="32" t="n">
        <v>1653</v>
      </c>
      <c r="O1936" s="32" t="n">
        <v>1678</v>
      </c>
      <c r="P1936" s="32" t="n">
        <v>1703</v>
      </c>
      <c r="Q1936" s="32" t="n">
        <v>1729</v>
      </c>
      <c r="R1936" s="32" t="n">
        <v>1755</v>
      </c>
      <c r="S1936" s="32" t="n">
        <v>1781</v>
      </c>
      <c r="T1936" s="32" t="n">
        <v>1808</v>
      </c>
      <c r="U1936" s="34"/>
      <c r="V1936" s="34"/>
      <c r="W1936" s="34"/>
      <c r="X1936" s="34"/>
      <c r="Y1936" s="34" t="n">
        <f aca="false">IF(ISNUMBER(MATCH(C1936,sheet12!$c$2:$c$36,0)),1,0)</f>
        <v>0</v>
      </c>
    </row>
    <row r="1937" customFormat="false" ht="15.75" hidden="false" customHeight="false" outlineLevel="0" collapsed="false">
      <c r="A1937" s="24" t="s">
        <v>2063</v>
      </c>
      <c r="B1937" s="24" t="s">
        <v>66</v>
      </c>
      <c r="C1937" s="25"/>
      <c r="D1937" s="24" t="s">
        <v>2067</v>
      </c>
      <c r="E1937" s="24" t="s">
        <v>93</v>
      </c>
      <c r="F1937" s="24" t="s">
        <v>100</v>
      </c>
      <c r="G1937" s="25"/>
      <c r="H1937" s="36" t="n">
        <v>-16.3939274</v>
      </c>
      <c r="I1937" s="36" t="n">
        <v>-48.9573697</v>
      </c>
      <c r="J1937" s="26" t="n">
        <v>3750</v>
      </c>
      <c r="K1937" s="26" t="n">
        <v>3806</v>
      </c>
      <c r="L1937" s="26" t="n">
        <v>3863</v>
      </c>
      <c r="M1937" s="26" t="n">
        <v>3921</v>
      </c>
      <c r="N1937" s="26" t="n">
        <v>3980</v>
      </c>
      <c r="O1937" s="26" t="n">
        <v>4040</v>
      </c>
      <c r="P1937" s="26" t="n">
        <v>4101</v>
      </c>
      <c r="Q1937" s="26" t="n">
        <v>4163</v>
      </c>
      <c r="R1937" s="26" t="n">
        <v>4225</v>
      </c>
      <c r="S1937" s="26" t="n">
        <v>4288</v>
      </c>
      <c r="T1937" s="26" t="n">
        <v>4352</v>
      </c>
      <c r="U1937" s="28"/>
      <c r="V1937" s="28"/>
      <c r="W1937" s="28"/>
      <c r="X1937" s="28"/>
      <c r="Y1937" s="28" t="n">
        <f aca="false">IF(ISNUMBER(MATCH(C1937,sheet12!$c$2:$c$36,0)),1,0)</f>
        <v>0</v>
      </c>
    </row>
    <row r="1938" customFormat="false" ht="15.75" hidden="false" customHeight="false" outlineLevel="0" collapsed="false">
      <c r="A1938" s="30" t="s">
        <v>2063</v>
      </c>
      <c r="B1938" s="30" t="s">
        <v>66</v>
      </c>
      <c r="C1938" s="31"/>
      <c r="D1938" s="30" t="s">
        <v>2067</v>
      </c>
      <c r="E1938" s="30" t="s">
        <v>93</v>
      </c>
      <c r="F1938" s="30" t="s">
        <v>100</v>
      </c>
      <c r="G1938" s="31"/>
      <c r="H1938" s="35" t="n">
        <v>-16.3939274</v>
      </c>
      <c r="I1938" s="35" t="n">
        <v>-48.9573697</v>
      </c>
      <c r="J1938" s="32" t="n">
        <v>553</v>
      </c>
      <c r="K1938" s="32" t="n">
        <v>561</v>
      </c>
      <c r="L1938" s="32" t="n">
        <v>569</v>
      </c>
      <c r="M1938" s="32" t="n">
        <v>578</v>
      </c>
      <c r="N1938" s="32" t="n">
        <v>587</v>
      </c>
      <c r="O1938" s="32" t="n">
        <v>596</v>
      </c>
      <c r="P1938" s="32" t="n">
        <v>605</v>
      </c>
      <c r="Q1938" s="32" t="n">
        <v>614</v>
      </c>
      <c r="R1938" s="32" t="n">
        <v>623</v>
      </c>
      <c r="S1938" s="32" t="n">
        <v>632</v>
      </c>
      <c r="T1938" s="32" t="n">
        <v>641</v>
      </c>
      <c r="U1938" s="34"/>
      <c r="V1938" s="34"/>
      <c r="W1938" s="34"/>
      <c r="X1938" s="34"/>
      <c r="Y1938" s="34" t="n">
        <f aca="false">IF(ISNUMBER(MATCH(C1938,sheet12!$c$2:$c$36,0)),1,0)</f>
        <v>0</v>
      </c>
    </row>
    <row r="1939" customFormat="false" ht="15.75" hidden="false" customHeight="false" outlineLevel="0" collapsed="false">
      <c r="A1939" s="24" t="s">
        <v>2063</v>
      </c>
      <c r="B1939" s="24" t="s">
        <v>66</v>
      </c>
      <c r="C1939" s="25"/>
      <c r="D1939" s="24" t="s">
        <v>2067</v>
      </c>
      <c r="E1939" s="24" t="s">
        <v>93</v>
      </c>
      <c r="F1939" s="24" t="s">
        <v>100</v>
      </c>
      <c r="G1939" s="25"/>
      <c r="H1939" s="36" t="n">
        <v>-16.3939274</v>
      </c>
      <c r="I1939" s="36" t="n">
        <v>-48.9573697</v>
      </c>
      <c r="J1939" s="26" t="n">
        <v>5716</v>
      </c>
      <c r="K1939" s="26" t="n">
        <v>5802</v>
      </c>
      <c r="L1939" s="26" t="n">
        <v>5889</v>
      </c>
      <c r="M1939" s="26" t="n">
        <v>5977</v>
      </c>
      <c r="N1939" s="26" t="n">
        <v>6067</v>
      </c>
      <c r="O1939" s="26" t="n">
        <v>6158</v>
      </c>
      <c r="P1939" s="26" t="n">
        <v>6250</v>
      </c>
      <c r="Q1939" s="26" t="n">
        <v>6344</v>
      </c>
      <c r="R1939" s="26" t="n">
        <v>6439</v>
      </c>
      <c r="S1939" s="26" t="n">
        <v>6536</v>
      </c>
      <c r="T1939" s="26" t="n">
        <v>6634</v>
      </c>
      <c r="U1939" s="28"/>
      <c r="V1939" s="28"/>
      <c r="W1939" s="28"/>
      <c r="X1939" s="28"/>
      <c r="Y1939" s="28" t="n">
        <f aca="false">IF(ISNUMBER(MATCH(C1939,sheet12!$c$2:$c$36,0)),1,0)</f>
        <v>0</v>
      </c>
    </row>
    <row r="1940" customFormat="false" ht="15.75" hidden="false" customHeight="false" outlineLevel="0" collapsed="false">
      <c r="A1940" s="30" t="s">
        <v>2063</v>
      </c>
      <c r="B1940" s="30" t="s">
        <v>66</v>
      </c>
      <c r="C1940" s="31"/>
      <c r="D1940" s="30" t="s">
        <v>2067</v>
      </c>
      <c r="E1940" s="30" t="s">
        <v>93</v>
      </c>
      <c r="F1940" s="30" t="s">
        <v>100</v>
      </c>
      <c r="G1940" s="31"/>
      <c r="H1940" s="35" t="n">
        <v>-16.3939274</v>
      </c>
      <c r="I1940" s="35" t="n">
        <v>-48.9573697</v>
      </c>
      <c r="J1940" s="32" t="n">
        <v>9060</v>
      </c>
      <c r="K1940" s="32" t="n">
        <v>9196</v>
      </c>
      <c r="L1940" s="32" t="n">
        <v>9334</v>
      </c>
      <c r="M1940" s="32" t="n">
        <v>9474</v>
      </c>
      <c r="N1940" s="32" t="n">
        <v>9616</v>
      </c>
      <c r="O1940" s="32" t="n">
        <v>9760</v>
      </c>
      <c r="P1940" s="32" t="n">
        <v>9906</v>
      </c>
      <c r="Q1940" s="32" t="n">
        <v>10055</v>
      </c>
      <c r="R1940" s="32" t="n">
        <v>10206</v>
      </c>
      <c r="S1940" s="32" t="n">
        <v>10359</v>
      </c>
      <c r="T1940" s="32" t="n">
        <v>10514</v>
      </c>
      <c r="U1940" s="34"/>
      <c r="V1940" s="34"/>
      <c r="W1940" s="34"/>
      <c r="X1940" s="34"/>
      <c r="Y1940" s="34" t="n">
        <f aca="false">IF(ISNUMBER(MATCH(C1940,sheet12!$c$2:$c$36,0)),1,0)</f>
        <v>0</v>
      </c>
    </row>
    <row r="1941" customFormat="false" ht="15.75" hidden="false" customHeight="false" outlineLevel="0" collapsed="false">
      <c r="A1941" s="24" t="s">
        <v>2063</v>
      </c>
      <c r="B1941" s="24" t="s">
        <v>66</v>
      </c>
      <c r="C1941" s="25"/>
      <c r="D1941" s="24" t="s">
        <v>2067</v>
      </c>
      <c r="E1941" s="24" t="s">
        <v>93</v>
      </c>
      <c r="F1941" s="24" t="s">
        <v>100</v>
      </c>
      <c r="G1941" s="25"/>
      <c r="H1941" s="36" t="n">
        <v>-16.3939274</v>
      </c>
      <c r="I1941" s="36" t="n">
        <v>-48.9573697</v>
      </c>
      <c r="J1941" s="26" t="n">
        <v>8893</v>
      </c>
      <c r="K1941" s="26" t="n">
        <v>9026</v>
      </c>
      <c r="L1941" s="26" t="n">
        <v>9161</v>
      </c>
      <c r="M1941" s="26" t="n">
        <v>9298</v>
      </c>
      <c r="N1941" s="26" t="n">
        <v>9437</v>
      </c>
      <c r="O1941" s="26" t="n">
        <v>9579</v>
      </c>
      <c r="P1941" s="26" t="n">
        <v>9723</v>
      </c>
      <c r="Q1941" s="26" t="n">
        <v>9869</v>
      </c>
      <c r="R1941" s="26" t="n">
        <v>10017</v>
      </c>
      <c r="S1941" s="26" t="n">
        <v>10167</v>
      </c>
      <c r="T1941" s="26" t="n">
        <v>10320</v>
      </c>
      <c r="U1941" s="28"/>
      <c r="V1941" s="28"/>
      <c r="W1941" s="28"/>
      <c r="X1941" s="28"/>
      <c r="Y1941" s="28" t="n">
        <f aca="false">IF(ISNUMBER(MATCH(C1941,sheet12!$c$2:$c$36,0)),1,0)</f>
        <v>0</v>
      </c>
    </row>
    <row r="1942" customFormat="false" ht="15.75" hidden="false" customHeight="false" outlineLevel="0" collapsed="false">
      <c r="A1942" s="30" t="s">
        <v>2063</v>
      </c>
      <c r="B1942" s="30" t="s">
        <v>66</v>
      </c>
      <c r="C1942" s="31"/>
      <c r="D1942" s="30" t="s">
        <v>2067</v>
      </c>
      <c r="E1942" s="30" t="s">
        <v>93</v>
      </c>
      <c r="F1942" s="30" t="s">
        <v>100</v>
      </c>
      <c r="G1942" s="31"/>
      <c r="H1942" s="35" t="n">
        <v>-16.3939274</v>
      </c>
      <c r="I1942" s="35" t="n">
        <v>-48.9573697</v>
      </c>
      <c r="J1942" s="32" t="n">
        <v>7941</v>
      </c>
      <c r="K1942" s="32" t="n">
        <v>8060</v>
      </c>
      <c r="L1942" s="32" t="n">
        <v>8181</v>
      </c>
      <c r="M1942" s="32" t="n">
        <v>8304</v>
      </c>
      <c r="N1942" s="32" t="n">
        <v>8429</v>
      </c>
      <c r="O1942" s="32" t="n">
        <v>8555</v>
      </c>
      <c r="P1942" s="32" t="n">
        <v>8683</v>
      </c>
      <c r="Q1942" s="32" t="n">
        <v>8813</v>
      </c>
      <c r="R1942" s="32" t="n">
        <v>8945</v>
      </c>
      <c r="S1942" s="32" t="n">
        <v>9079</v>
      </c>
      <c r="T1942" s="32" t="n">
        <v>9215</v>
      </c>
      <c r="U1942" s="34"/>
      <c r="V1942" s="34"/>
      <c r="W1942" s="34"/>
      <c r="X1942" s="34"/>
      <c r="Y1942" s="34" t="n">
        <f aca="false">IF(ISNUMBER(MATCH(C1942,sheet12!$c$2:$c$36,0)),1,0)</f>
        <v>0</v>
      </c>
    </row>
    <row r="1943" customFormat="false" ht="15.75" hidden="false" customHeight="false" outlineLevel="0" collapsed="false">
      <c r="A1943" s="24" t="s">
        <v>2063</v>
      </c>
      <c r="B1943" s="24" t="s">
        <v>66</v>
      </c>
      <c r="C1943" s="25"/>
      <c r="D1943" s="24" t="s">
        <v>2095</v>
      </c>
      <c r="E1943" s="24" t="s">
        <v>93</v>
      </c>
      <c r="F1943" s="24" t="s">
        <v>100</v>
      </c>
      <c r="G1943" s="25"/>
      <c r="H1943" s="36" t="n">
        <v>-12.1198</v>
      </c>
      <c r="I1943" s="36" t="n">
        <v>-45.09075</v>
      </c>
      <c r="J1943" s="26" t="n">
        <v>9288</v>
      </c>
      <c r="K1943" s="26" t="n">
        <v>9427</v>
      </c>
      <c r="L1943" s="26" t="n">
        <v>9568</v>
      </c>
      <c r="M1943" s="26" t="n">
        <v>9712</v>
      </c>
      <c r="N1943" s="26" t="n">
        <v>9858</v>
      </c>
      <c r="O1943" s="26" t="n">
        <v>10006</v>
      </c>
      <c r="P1943" s="26" t="n">
        <v>10156</v>
      </c>
      <c r="Q1943" s="26" t="n">
        <v>10308</v>
      </c>
      <c r="R1943" s="26" t="n">
        <v>10463</v>
      </c>
      <c r="S1943" s="26" t="n">
        <v>10620</v>
      </c>
      <c r="T1943" s="26" t="n">
        <v>10779</v>
      </c>
      <c r="U1943" s="28"/>
      <c r="V1943" s="28"/>
      <c r="W1943" s="28"/>
      <c r="X1943" s="28"/>
      <c r="Y1943" s="28" t="n">
        <f aca="false">IF(ISNUMBER(MATCH(C1943,sheet12!$c$2:$c$36,0)),1,0)</f>
        <v>0</v>
      </c>
    </row>
    <row r="1944" customFormat="false" ht="15.75" hidden="false" customHeight="false" outlineLevel="0" collapsed="false">
      <c r="A1944" s="30" t="s">
        <v>2063</v>
      </c>
      <c r="B1944" s="30" t="s">
        <v>66</v>
      </c>
      <c r="C1944" s="31"/>
      <c r="D1944" s="30" t="s">
        <v>2095</v>
      </c>
      <c r="E1944" s="30" t="s">
        <v>93</v>
      </c>
      <c r="F1944" s="30" t="s">
        <v>100</v>
      </c>
      <c r="G1944" s="31"/>
      <c r="H1944" s="35" t="n">
        <v>-12.1198</v>
      </c>
      <c r="I1944" s="35" t="n">
        <v>-45.09075</v>
      </c>
      <c r="J1944" s="32" t="n">
        <v>2561</v>
      </c>
      <c r="K1944" s="32" t="n">
        <v>2599</v>
      </c>
      <c r="L1944" s="32" t="n">
        <v>2638</v>
      </c>
      <c r="M1944" s="32" t="n">
        <v>2678</v>
      </c>
      <c r="N1944" s="32" t="n">
        <v>2718</v>
      </c>
      <c r="O1944" s="32" t="n">
        <v>2759</v>
      </c>
      <c r="P1944" s="32" t="n">
        <v>2800</v>
      </c>
      <c r="Q1944" s="32" t="n">
        <v>2842</v>
      </c>
      <c r="R1944" s="32" t="n">
        <v>2885</v>
      </c>
      <c r="S1944" s="32" t="n">
        <v>2928</v>
      </c>
      <c r="T1944" s="32" t="n">
        <v>2972</v>
      </c>
      <c r="U1944" s="34"/>
      <c r="V1944" s="34"/>
      <c r="W1944" s="34"/>
      <c r="X1944" s="34"/>
      <c r="Y1944" s="34" t="n">
        <f aca="false">IF(ISNUMBER(MATCH(C1944,sheet12!$c$2:$c$36,0)),1,0)</f>
        <v>0</v>
      </c>
    </row>
    <row r="1945" customFormat="false" ht="15.75" hidden="false" customHeight="false" outlineLevel="0" collapsed="false">
      <c r="A1945" s="24" t="s">
        <v>2063</v>
      </c>
      <c r="B1945" s="24" t="s">
        <v>66</v>
      </c>
      <c r="C1945" s="25"/>
      <c r="D1945" s="24" t="s">
        <v>2095</v>
      </c>
      <c r="E1945" s="24" t="s">
        <v>93</v>
      </c>
      <c r="F1945" s="24" t="s">
        <v>100</v>
      </c>
      <c r="G1945" s="25"/>
      <c r="H1945" s="36" t="n">
        <v>-12.1198</v>
      </c>
      <c r="I1945" s="36" t="n">
        <v>-45.09075</v>
      </c>
      <c r="J1945" s="26" t="n">
        <v>401</v>
      </c>
      <c r="K1945" s="26" t="n">
        <v>407</v>
      </c>
      <c r="L1945" s="26" t="n">
        <v>413</v>
      </c>
      <c r="M1945" s="26" t="n">
        <v>419</v>
      </c>
      <c r="N1945" s="26" t="n">
        <v>425</v>
      </c>
      <c r="O1945" s="26" t="n">
        <v>431</v>
      </c>
      <c r="P1945" s="26" t="n">
        <v>437</v>
      </c>
      <c r="Q1945" s="26" t="n">
        <v>444</v>
      </c>
      <c r="R1945" s="26" t="n">
        <v>451</v>
      </c>
      <c r="S1945" s="26" t="n">
        <v>458</v>
      </c>
      <c r="T1945" s="26" t="n">
        <v>465</v>
      </c>
      <c r="U1945" s="28"/>
      <c r="V1945" s="28"/>
      <c r="W1945" s="28"/>
      <c r="X1945" s="28"/>
      <c r="Y1945" s="28" t="n">
        <f aca="false">IF(ISNUMBER(MATCH(C1945,sheet12!$c$2:$c$36,0)),1,0)</f>
        <v>0</v>
      </c>
    </row>
    <row r="1946" customFormat="false" ht="15.75" hidden="false" customHeight="false" outlineLevel="0" collapsed="false">
      <c r="A1946" s="30" t="s">
        <v>2063</v>
      </c>
      <c r="B1946" s="30" t="s">
        <v>66</v>
      </c>
      <c r="C1946" s="31"/>
      <c r="D1946" s="30" t="s">
        <v>2095</v>
      </c>
      <c r="E1946" s="30" t="s">
        <v>93</v>
      </c>
      <c r="F1946" s="30" t="s">
        <v>100</v>
      </c>
      <c r="G1946" s="31"/>
      <c r="H1946" s="35" t="n">
        <v>-12.1198</v>
      </c>
      <c r="I1946" s="35" t="n">
        <v>-45.09075</v>
      </c>
      <c r="J1946" s="32" t="n">
        <v>8746</v>
      </c>
      <c r="K1946" s="32" t="n">
        <v>8877</v>
      </c>
      <c r="L1946" s="32" t="n">
        <v>9010</v>
      </c>
      <c r="M1946" s="32" t="n">
        <v>9145</v>
      </c>
      <c r="N1946" s="32" t="n">
        <v>9282</v>
      </c>
      <c r="O1946" s="32" t="n">
        <v>9421</v>
      </c>
      <c r="P1946" s="32" t="n">
        <v>9562</v>
      </c>
      <c r="Q1946" s="32" t="n">
        <v>9705</v>
      </c>
      <c r="R1946" s="32" t="n">
        <v>9851</v>
      </c>
      <c r="S1946" s="32" t="n">
        <v>9999</v>
      </c>
      <c r="T1946" s="32" t="n">
        <v>10149</v>
      </c>
      <c r="U1946" s="34"/>
      <c r="V1946" s="34"/>
      <c r="W1946" s="34"/>
      <c r="X1946" s="34"/>
      <c r="Y1946" s="34" t="n">
        <f aca="false">IF(ISNUMBER(MATCH(C1946,sheet12!$c$2:$c$36,0)),1,0)</f>
        <v>0</v>
      </c>
    </row>
    <row r="1947" customFormat="false" ht="15.75" hidden="false" customHeight="false" outlineLevel="0" collapsed="false">
      <c r="A1947" s="24" t="s">
        <v>2063</v>
      </c>
      <c r="B1947" s="24" t="s">
        <v>66</v>
      </c>
      <c r="C1947" s="25"/>
      <c r="D1947" s="24" t="s">
        <v>2095</v>
      </c>
      <c r="E1947" s="24" t="s">
        <v>93</v>
      </c>
      <c r="F1947" s="24" t="s">
        <v>100</v>
      </c>
      <c r="G1947" s="25"/>
      <c r="H1947" s="36" t="n">
        <v>-12.1198</v>
      </c>
      <c r="I1947" s="36" t="n">
        <v>-45.09075</v>
      </c>
      <c r="J1947" s="26" t="n">
        <v>349</v>
      </c>
      <c r="K1947" s="26" t="n">
        <v>354</v>
      </c>
      <c r="L1947" s="26" t="n">
        <v>359</v>
      </c>
      <c r="M1947" s="26" t="n">
        <v>364</v>
      </c>
      <c r="N1947" s="26" t="n">
        <v>369</v>
      </c>
      <c r="O1947" s="26" t="n">
        <v>375</v>
      </c>
      <c r="P1947" s="26" t="n">
        <v>381</v>
      </c>
      <c r="Q1947" s="26" t="n">
        <v>387</v>
      </c>
      <c r="R1947" s="26" t="n">
        <v>393</v>
      </c>
      <c r="S1947" s="26" t="n">
        <v>399</v>
      </c>
      <c r="T1947" s="26" t="n">
        <v>405</v>
      </c>
      <c r="U1947" s="28"/>
      <c r="V1947" s="28"/>
      <c r="W1947" s="28"/>
      <c r="X1947" s="28"/>
      <c r="Y1947" s="28" t="n">
        <f aca="false">IF(ISNUMBER(MATCH(C1947,sheet12!$c$2:$c$36,0)),1,0)</f>
        <v>0</v>
      </c>
    </row>
    <row r="1948" customFormat="false" ht="15.75" hidden="false" customHeight="false" outlineLevel="0" collapsed="false">
      <c r="A1948" s="30" t="s">
        <v>2063</v>
      </c>
      <c r="B1948" s="30" t="s">
        <v>66</v>
      </c>
      <c r="C1948" s="31"/>
      <c r="D1948" s="30" t="s">
        <v>2095</v>
      </c>
      <c r="E1948" s="30" t="s">
        <v>93</v>
      </c>
      <c r="F1948" s="30" t="s">
        <v>100</v>
      </c>
      <c r="G1948" s="31"/>
      <c r="H1948" s="35" t="n">
        <v>-12.1198</v>
      </c>
      <c r="I1948" s="35" t="n">
        <v>-45.09075</v>
      </c>
      <c r="J1948" s="32" t="n">
        <v>5592</v>
      </c>
      <c r="K1948" s="32" t="n">
        <v>5676</v>
      </c>
      <c r="L1948" s="32" t="n">
        <v>5761</v>
      </c>
      <c r="M1948" s="32" t="n">
        <v>5847</v>
      </c>
      <c r="N1948" s="32" t="n">
        <v>5935</v>
      </c>
      <c r="O1948" s="32" t="n">
        <v>6024</v>
      </c>
      <c r="P1948" s="32" t="n">
        <v>6114</v>
      </c>
      <c r="Q1948" s="32" t="n">
        <v>6206</v>
      </c>
      <c r="R1948" s="32" t="n">
        <v>6299</v>
      </c>
      <c r="S1948" s="32" t="n">
        <v>6393</v>
      </c>
      <c r="T1948" s="32" t="n">
        <v>6489</v>
      </c>
      <c r="U1948" s="34"/>
      <c r="V1948" s="34"/>
      <c r="W1948" s="34"/>
      <c r="X1948" s="34"/>
      <c r="Y1948" s="34" t="n">
        <f aca="false">IF(ISNUMBER(MATCH(C1948,sheet12!$c$2:$c$36,0)),1,0)</f>
        <v>0</v>
      </c>
    </row>
    <row r="1949" customFormat="false" ht="15.75" hidden="false" customHeight="false" outlineLevel="0" collapsed="false">
      <c r="A1949" s="24" t="s">
        <v>2063</v>
      </c>
      <c r="B1949" s="24" t="s">
        <v>66</v>
      </c>
      <c r="C1949" s="25"/>
      <c r="D1949" s="24" t="s">
        <v>2095</v>
      </c>
      <c r="E1949" s="24" t="s">
        <v>93</v>
      </c>
      <c r="F1949" s="24" t="s">
        <v>100</v>
      </c>
      <c r="G1949" s="25"/>
      <c r="H1949" s="36" t="n">
        <v>-12.1198</v>
      </c>
      <c r="I1949" s="36" t="n">
        <v>-45.09075</v>
      </c>
      <c r="J1949" s="26" t="n">
        <v>2972</v>
      </c>
      <c r="K1949" s="26" t="n">
        <v>3017</v>
      </c>
      <c r="L1949" s="26" t="n">
        <v>3062</v>
      </c>
      <c r="M1949" s="26" t="n">
        <v>3108</v>
      </c>
      <c r="N1949" s="26" t="n">
        <v>3155</v>
      </c>
      <c r="O1949" s="26" t="n">
        <v>3202</v>
      </c>
      <c r="P1949" s="26" t="n">
        <v>3250</v>
      </c>
      <c r="Q1949" s="26" t="n">
        <v>3299</v>
      </c>
      <c r="R1949" s="26" t="n">
        <v>3348</v>
      </c>
      <c r="S1949" s="26" t="n">
        <v>3398</v>
      </c>
      <c r="T1949" s="26" t="n">
        <v>3449</v>
      </c>
      <c r="U1949" s="28"/>
      <c r="V1949" s="28"/>
      <c r="W1949" s="28"/>
      <c r="X1949" s="28"/>
      <c r="Y1949" s="28" t="n">
        <f aca="false">IF(ISNUMBER(MATCH(C1949,sheet12!$c$2:$c$36,0)),1,0)</f>
        <v>0</v>
      </c>
    </row>
    <row r="1950" customFormat="false" ht="15.75" hidden="false" customHeight="false" outlineLevel="0" collapsed="false">
      <c r="A1950" s="30" t="s">
        <v>2063</v>
      </c>
      <c r="B1950" s="30" t="s">
        <v>66</v>
      </c>
      <c r="C1950" s="31"/>
      <c r="D1950" s="30" t="s">
        <v>67</v>
      </c>
      <c r="E1950" s="30" t="s">
        <v>93</v>
      </c>
      <c r="F1950" s="30" t="s">
        <v>100</v>
      </c>
      <c r="G1950" s="31"/>
      <c r="H1950" s="35" t="n">
        <v>-12.1198</v>
      </c>
      <c r="I1950" s="35" t="n">
        <v>-45.09075</v>
      </c>
      <c r="J1950" s="32" t="n">
        <v>4913</v>
      </c>
      <c r="K1950" s="32" t="n">
        <v>4987</v>
      </c>
      <c r="L1950" s="32" t="n">
        <v>5062</v>
      </c>
      <c r="M1950" s="32" t="n">
        <v>5138</v>
      </c>
      <c r="N1950" s="32" t="n">
        <v>5215</v>
      </c>
      <c r="O1950" s="32" t="n">
        <v>5293</v>
      </c>
      <c r="P1950" s="32" t="n">
        <v>5372</v>
      </c>
      <c r="Q1950" s="32" t="n">
        <v>5453</v>
      </c>
      <c r="R1950" s="32" t="n">
        <v>5535</v>
      </c>
      <c r="S1950" s="32" t="n">
        <v>5618</v>
      </c>
      <c r="T1950" s="32" t="n">
        <v>5702</v>
      </c>
      <c r="U1950" s="34"/>
      <c r="V1950" s="34"/>
      <c r="W1950" s="34"/>
      <c r="X1950" s="34"/>
      <c r="Y1950" s="34" t="n">
        <f aca="false">IF(ISNUMBER(MATCH(C1950,sheet12!$c$2:$c$36,0)),1,0)</f>
        <v>0</v>
      </c>
    </row>
    <row r="1951" customFormat="false" ht="15.75" hidden="false" customHeight="false" outlineLevel="0" collapsed="false">
      <c r="A1951" s="24" t="s">
        <v>2063</v>
      </c>
      <c r="B1951" s="24" t="s">
        <v>66</v>
      </c>
      <c r="C1951" s="25"/>
      <c r="D1951" s="24" t="s">
        <v>67</v>
      </c>
      <c r="E1951" s="24" t="s">
        <v>93</v>
      </c>
      <c r="F1951" s="24" t="s">
        <v>100</v>
      </c>
      <c r="G1951" s="25"/>
      <c r="H1951" s="36" t="n">
        <v>-12.1198</v>
      </c>
      <c r="I1951" s="36" t="n">
        <v>-45.09075</v>
      </c>
      <c r="J1951" s="26" t="n">
        <v>1032</v>
      </c>
      <c r="K1951" s="26" t="n">
        <v>1047</v>
      </c>
      <c r="L1951" s="26" t="n">
        <v>1063</v>
      </c>
      <c r="M1951" s="26" t="n">
        <v>1079</v>
      </c>
      <c r="N1951" s="26" t="n">
        <v>1095</v>
      </c>
      <c r="O1951" s="26" t="n">
        <v>1111</v>
      </c>
      <c r="P1951" s="26" t="n">
        <v>1128</v>
      </c>
      <c r="Q1951" s="26" t="n">
        <v>1145</v>
      </c>
      <c r="R1951" s="26" t="n">
        <v>1162</v>
      </c>
      <c r="S1951" s="26" t="n">
        <v>1179</v>
      </c>
      <c r="T1951" s="26" t="n">
        <v>1197</v>
      </c>
      <c r="U1951" s="28"/>
      <c r="V1951" s="28"/>
      <c r="W1951" s="28"/>
      <c r="X1951" s="28"/>
      <c r="Y1951" s="28" t="n">
        <f aca="false">IF(ISNUMBER(MATCH(C1951,sheet12!$c$2:$c$36,0)),1,0)</f>
        <v>0</v>
      </c>
    </row>
    <row r="1952" customFormat="false" ht="15.75" hidden="false" customHeight="false" outlineLevel="0" collapsed="false">
      <c r="A1952" s="30" t="s">
        <v>2063</v>
      </c>
      <c r="B1952" s="30" t="s">
        <v>66</v>
      </c>
      <c r="C1952" s="31"/>
      <c r="D1952" s="30" t="s">
        <v>2095</v>
      </c>
      <c r="E1952" s="30" t="s">
        <v>93</v>
      </c>
      <c r="F1952" s="30" t="s">
        <v>100</v>
      </c>
      <c r="G1952" s="31"/>
      <c r="H1952" s="35" t="n">
        <v>-12.1198</v>
      </c>
      <c r="I1952" s="35" t="n">
        <v>-45.09075</v>
      </c>
      <c r="J1952" s="32" t="n">
        <v>8045</v>
      </c>
      <c r="K1952" s="32" t="n">
        <v>8166</v>
      </c>
      <c r="L1952" s="32" t="n">
        <v>8288</v>
      </c>
      <c r="M1952" s="32" t="n">
        <v>8412</v>
      </c>
      <c r="N1952" s="32" t="n">
        <v>8538</v>
      </c>
      <c r="O1952" s="32" t="n">
        <v>8666</v>
      </c>
      <c r="P1952" s="32" t="n">
        <v>8796</v>
      </c>
      <c r="Q1952" s="32" t="n">
        <v>8928</v>
      </c>
      <c r="R1952" s="32" t="n">
        <v>9062</v>
      </c>
      <c r="S1952" s="32" t="n">
        <v>9198</v>
      </c>
      <c r="T1952" s="32" t="n">
        <v>9336</v>
      </c>
      <c r="U1952" s="34"/>
      <c r="V1952" s="34"/>
      <c r="W1952" s="34"/>
      <c r="X1952" s="34"/>
      <c r="Y1952" s="34" t="n">
        <f aca="false">IF(ISNUMBER(MATCH(C1952,sheet12!$c$2:$c$36,0)),1,0)</f>
        <v>0</v>
      </c>
    </row>
    <row r="1953" customFormat="false" ht="15.75" hidden="false" customHeight="false" outlineLevel="0" collapsed="false">
      <c r="A1953" s="24" t="s">
        <v>2063</v>
      </c>
      <c r="B1953" s="24" t="s">
        <v>66</v>
      </c>
      <c r="C1953" s="25"/>
      <c r="D1953" s="24" t="s">
        <v>67</v>
      </c>
      <c r="E1953" s="24" t="s">
        <v>93</v>
      </c>
      <c r="F1953" s="24" t="s">
        <v>100</v>
      </c>
      <c r="G1953" s="25"/>
      <c r="H1953" s="36" t="n">
        <v>-12.1198</v>
      </c>
      <c r="I1953" s="36" t="n">
        <v>-45.09075</v>
      </c>
      <c r="J1953" s="26" t="n">
        <v>9553</v>
      </c>
      <c r="K1953" s="26" t="n">
        <v>9696</v>
      </c>
      <c r="L1953" s="26" t="n">
        <v>9841</v>
      </c>
      <c r="M1953" s="26" t="n">
        <v>9989</v>
      </c>
      <c r="N1953" s="26" t="n">
        <v>10139</v>
      </c>
      <c r="O1953" s="26" t="n">
        <v>10291</v>
      </c>
      <c r="P1953" s="26" t="n">
        <v>10445</v>
      </c>
      <c r="Q1953" s="26" t="n">
        <v>10602</v>
      </c>
      <c r="R1953" s="26" t="n">
        <v>10761</v>
      </c>
      <c r="S1953" s="26" t="n">
        <v>10922</v>
      </c>
      <c r="T1953" s="26" t="n">
        <v>11086</v>
      </c>
      <c r="U1953" s="28"/>
      <c r="V1953" s="28"/>
      <c r="W1953" s="28"/>
      <c r="X1953" s="28"/>
      <c r="Y1953" s="28" t="n">
        <f aca="false">IF(ISNUMBER(MATCH(C1953,sheet12!$c$2:$c$36,0)),1,0)</f>
        <v>0</v>
      </c>
    </row>
    <row r="1954" customFormat="false" ht="15.75" hidden="false" customHeight="false" outlineLevel="0" collapsed="false">
      <c r="A1954" s="30" t="s">
        <v>2063</v>
      </c>
      <c r="B1954" s="30" t="s">
        <v>66</v>
      </c>
      <c r="C1954" s="31"/>
      <c r="D1954" s="30" t="s">
        <v>2095</v>
      </c>
      <c r="E1954" s="30" t="s">
        <v>93</v>
      </c>
      <c r="F1954" s="30" t="s">
        <v>100</v>
      </c>
      <c r="G1954" s="31"/>
      <c r="H1954" s="35" t="n">
        <v>-12.1198</v>
      </c>
      <c r="I1954" s="35" t="n">
        <v>-45.09075</v>
      </c>
      <c r="J1954" s="32" t="n">
        <v>7824</v>
      </c>
      <c r="K1954" s="32" t="n">
        <v>7941</v>
      </c>
      <c r="L1954" s="32" t="n">
        <v>8060</v>
      </c>
      <c r="M1954" s="32" t="n">
        <v>8181</v>
      </c>
      <c r="N1954" s="32" t="n">
        <v>8304</v>
      </c>
      <c r="O1954" s="32" t="n">
        <v>8429</v>
      </c>
      <c r="P1954" s="32" t="n">
        <v>8555</v>
      </c>
      <c r="Q1954" s="32" t="n">
        <v>8683</v>
      </c>
      <c r="R1954" s="32" t="n">
        <v>8813</v>
      </c>
      <c r="S1954" s="32" t="n">
        <v>8945</v>
      </c>
      <c r="T1954" s="32" t="n">
        <v>9079</v>
      </c>
      <c r="U1954" s="34"/>
      <c r="V1954" s="34"/>
      <c r="W1954" s="34"/>
      <c r="X1954" s="34"/>
      <c r="Y1954" s="34" t="n">
        <f aca="false">IF(ISNUMBER(MATCH(C1954,sheet12!$c$2:$c$36,0)),1,0)</f>
        <v>0</v>
      </c>
    </row>
    <row r="1955" customFormat="false" ht="15.75" hidden="false" customHeight="false" outlineLevel="0" collapsed="false">
      <c r="A1955" s="24" t="s">
        <v>2063</v>
      </c>
      <c r="B1955" s="24" t="s">
        <v>66</v>
      </c>
      <c r="C1955" s="25"/>
      <c r="D1955" s="24" t="s">
        <v>67</v>
      </c>
      <c r="E1955" s="24" t="s">
        <v>93</v>
      </c>
      <c r="F1955" s="24" t="s">
        <v>100</v>
      </c>
      <c r="G1955" s="25"/>
      <c r="H1955" s="36" t="n">
        <v>-12.1198</v>
      </c>
      <c r="I1955" s="36" t="n">
        <v>-45.09075</v>
      </c>
      <c r="J1955" s="26" t="n">
        <v>1293</v>
      </c>
      <c r="K1955" s="26" t="n">
        <v>1312</v>
      </c>
      <c r="L1955" s="26" t="n">
        <v>1332</v>
      </c>
      <c r="M1955" s="26" t="n">
        <v>1352</v>
      </c>
      <c r="N1955" s="26" t="n">
        <v>1372</v>
      </c>
      <c r="O1955" s="26" t="n">
        <v>1393</v>
      </c>
      <c r="P1955" s="26" t="n">
        <v>1414</v>
      </c>
      <c r="Q1955" s="26" t="n">
        <v>1435</v>
      </c>
      <c r="R1955" s="26" t="n">
        <v>1457</v>
      </c>
      <c r="S1955" s="26" t="n">
        <v>1479</v>
      </c>
      <c r="T1955" s="26" t="n">
        <v>1501</v>
      </c>
      <c r="U1955" s="28"/>
      <c r="V1955" s="28"/>
      <c r="W1955" s="28"/>
      <c r="X1955" s="28"/>
      <c r="Y1955" s="28" t="n">
        <f aca="false">IF(ISNUMBER(MATCH(C1955,sheet12!$c$2:$c$36,0)),1,0)</f>
        <v>0</v>
      </c>
    </row>
    <row r="1956" customFormat="false" ht="15.75" hidden="false" customHeight="false" outlineLevel="0" collapsed="false">
      <c r="A1956" s="30" t="s">
        <v>2063</v>
      </c>
      <c r="B1956" s="30" t="s">
        <v>66</v>
      </c>
      <c r="C1956" s="31"/>
      <c r="D1956" s="30" t="s">
        <v>2095</v>
      </c>
      <c r="E1956" s="30" t="s">
        <v>93</v>
      </c>
      <c r="F1956" s="30" t="s">
        <v>100</v>
      </c>
      <c r="G1956" s="31"/>
      <c r="H1956" s="35" t="n">
        <v>-12.1198</v>
      </c>
      <c r="I1956" s="35" t="n">
        <v>-45.09075</v>
      </c>
      <c r="J1956" s="32" t="n">
        <v>9710</v>
      </c>
      <c r="K1956" s="32" t="n">
        <v>9856</v>
      </c>
      <c r="L1956" s="32" t="n">
        <v>10004</v>
      </c>
      <c r="M1956" s="32" t="n">
        <v>10154</v>
      </c>
      <c r="N1956" s="32" t="n">
        <v>10306</v>
      </c>
      <c r="O1956" s="32" t="n">
        <v>10461</v>
      </c>
      <c r="P1956" s="32" t="n">
        <v>10618</v>
      </c>
      <c r="Q1956" s="32" t="n">
        <v>10777</v>
      </c>
      <c r="R1956" s="32" t="n">
        <v>10939</v>
      </c>
      <c r="S1956" s="32" t="n">
        <v>11103</v>
      </c>
      <c r="T1956" s="32" t="n">
        <v>11270</v>
      </c>
      <c r="U1956" s="34"/>
      <c r="V1956" s="34"/>
      <c r="W1956" s="34"/>
      <c r="X1956" s="34"/>
      <c r="Y1956" s="34" t="n">
        <f aca="false">IF(ISNUMBER(MATCH(C1956,sheet12!$c$2:$c$36,0)),1,0)</f>
        <v>0</v>
      </c>
    </row>
    <row r="1957" customFormat="false" ht="15.75" hidden="false" customHeight="false" outlineLevel="0" collapsed="false">
      <c r="A1957" s="24" t="s">
        <v>2063</v>
      </c>
      <c r="B1957" s="24" t="s">
        <v>66</v>
      </c>
      <c r="C1957" s="25"/>
      <c r="D1957" s="24" t="s">
        <v>67</v>
      </c>
      <c r="E1957" s="24" t="s">
        <v>93</v>
      </c>
      <c r="F1957" s="24" t="s">
        <v>100</v>
      </c>
      <c r="G1957" s="25"/>
      <c r="H1957" s="36" t="n">
        <v>-12.1198</v>
      </c>
      <c r="I1957" s="36" t="n">
        <v>-45.09075</v>
      </c>
      <c r="J1957" s="26" t="n">
        <v>8916</v>
      </c>
      <c r="K1957" s="26" t="n">
        <v>9050</v>
      </c>
      <c r="L1957" s="26" t="n">
        <v>9186</v>
      </c>
      <c r="M1957" s="26" t="n">
        <v>9324</v>
      </c>
      <c r="N1957" s="26" t="n">
        <v>9464</v>
      </c>
      <c r="O1957" s="26" t="n">
        <v>9606</v>
      </c>
      <c r="P1957" s="26" t="n">
        <v>9750</v>
      </c>
      <c r="Q1957" s="26" t="n">
        <v>9896</v>
      </c>
      <c r="R1957" s="26" t="n">
        <v>10044</v>
      </c>
      <c r="S1957" s="26" t="n">
        <v>10195</v>
      </c>
      <c r="T1957" s="26" t="n">
        <v>10348</v>
      </c>
      <c r="U1957" s="28"/>
      <c r="V1957" s="28"/>
      <c r="W1957" s="28"/>
      <c r="X1957" s="28"/>
      <c r="Y1957" s="28" t="n">
        <f aca="false">IF(ISNUMBER(MATCH(C1957,sheet12!$c$2:$c$36,0)),1,0)</f>
        <v>0</v>
      </c>
    </row>
    <row r="1958" customFormat="false" ht="15.75" hidden="false" customHeight="false" outlineLevel="0" collapsed="false">
      <c r="A1958" s="30" t="s">
        <v>2063</v>
      </c>
      <c r="B1958" s="30" t="s">
        <v>66</v>
      </c>
      <c r="C1958" s="31"/>
      <c r="D1958" s="30" t="s">
        <v>2096</v>
      </c>
      <c r="E1958" s="30" t="s">
        <v>93</v>
      </c>
      <c r="F1958" s="30" t="s">
        <v>100</v>
      </c>
      <c r="G1958" s="31"/>
      <c r="H1958" s="35" t="n">
        <v>-21.7470672</v>
      </c>
      <c r="I1958" s="35" t="n">
        <v>-52.4693986</v>
      </c>
      <c r="J1958" s="32" t="n">
        <v>8816</v>
      </c>
      <c r="K1958" s="32" t="n">
        <v>8948</v>
      </c>
      <c r="L1958" s="32" t="n">
        <v>9082</v>
      </c>
      <c r="M1958" s="32" t="n">
        <v>9218</v>
      </c>
      <c r="N1958" s="32" t="n">
        <v>9356</v>
      </c>
      <c r="O1958" s="32" t="n">
        <v>9496</v>
      </c>
      <c r="P1958" s="32" t="n">
        <v>9638</v>
      </c>
      <c r="Q1958" s="32" t="n">
        <v>9783</v>
      </c>
      <c r="R1958" s="32" t="n">
        <v>9930</v>
      </c>
      <c r="S1958" s="32" t="n">
        <v>10079</v>
      </c>
      <c r="T1958" s="32" t="n">
        <v>10230</v>
      </c>
      <c r="U1958" s="34"/>
      <c r="V1958" s="34"/>
      <c r="W1958" s="34"/>
      <c r="X1958" s="34"/>
      <c r="Y1958" s="34" t="n">
        <f aca="false">IF(ISNUMBER(MATCH(C1958,sheet12!$c$2:$c$36,0)),1,0)</f>
        <v>0</v>
      </c>
    </row>
    <row r="1959" customFormat="false" ht="15.75" hidden="false" customHeight="false" outlineLevel="0" collapsed="false">
      <c r="A1959" s="24" t="s">
        <v>2063</v>
      </c>
      <c r="B1959" s="24" t="s">
        <v>66</v>
      </c>
      <c r="C1959" s="25"/>
      <c r="D1959" s="24" t="s">
        <v>2096</v>
      </c>
      <c r="E1959" s="24" t="s">
        <v>93</v>
      </c>
      <c r="F1959" s="24" t="s">
        <v>100</v>
      </c>
      <c r="G1959" s="25"/>
      <c r="H1959" s="36" t="n">
        <v>-21.7470672</v>
      </c>
      <c r="I1959" s="36" t="n">
        <v>-52.4693986</v>
      </c>
      <c r="J1959" s="26" t="n">
        <v>8077</v>
      </c>
      <c r="K1959" s="26" t="n">
        <v>8198</v>
      </c>
      <c r="L1959" s="26" t="n">
        <v>8321</v>
      </c>
      <c r="M1959" s="26" t="n">
        <v>8446</v>
      </c>
      <c r="N1959" s="26" t="n">
        <v>8573</v>
      </c>
      <c r="O1959" s="26" t="n">
        <v>8702</v>
      </c>
      <c r="P1959" s="26" t="n">
        <v>8833</v>
      </c>
      <c r="Q1959" s="26" t="n">
        <v>8965</v>
      </c>
      <c r="R1959" s="26" t="n">
        <v>9099</v>
      </c>
      <c r="S1959" s="26" t="n">
        <v>9235</v>
      </c>
      <c r="T1959" s="26" t="n">
        <v>9374</v>
      </c>
      <c r="U1959" s="28"/>
      <c r="V1959" s="28"/>
      <c r="W1959" s="28"/>
      <c r="X1959" s="28"/>
      <c r="Y1959" s="28" t="n">
        <f aca="false">IF(ISNUMBER(MATCH(C1959,sheet12!$c$2:$c$36,0)),1,0)</f>
        <v>0</v>
      </c>
    </row>
    <row r="1960" customFormat="false" ht="15.75" hidden="false" customHeight="false" outlineLevel="0" collapsed="false">
      <c r="A1960" s="30" t="s">
        <v>2063</v>
      </c>
      <c r="B1960" s="30" t="s">
        <v>66</v>
      </c>
      <c r="C1960" s="31"/>
      <c r="D1960" s="30" t="s">
        <v>2096</v>
      </c>
      <c r="E1960" s="30" t="s">
        <v>93</v>
      </c>
      <c r="F1960" s="30" t="s">
        <v>100</v>
      </c>
      <c r="G1960" s="31"/>
      <c r="H1960" s="35" t="n">
        <v>-21.7470672</v>
      </c>
      <c r="I1960" s="35" t="n">
        <v>-52.4693986</v>
      </c>
      <c r="J1960" s="32" t="n">
        <v>6138</v>
      </c>
      <c r="K1960" s="32" t="n">
        <v>6230</v>
      </c>
      <c r="L1960" s="32" t="n">
        <v>6323</v>
      </c>
      <c r="M1960" s="32" t="n">
        <v>6418</v>
      </c>
      <c r="N1960" s="32" t="n">
        <v>6514</v>
      </c>
      <c r="O1960" s="32" t="n">
        <v>6612</v>
      </c>
      <c r="P1960" s="32" t="n">
        <v>6711</v>
      </c>
      <c r="Q1960" s="32" t="n">
        <v>6812</v>
      </c>
      <c r="R1960" s="32" t="n">
        <v>6914</v>
      </c>
      <c r="S1960" s="32" t="n">
        <v>7018</v>
      </c>
      <c r="T1960" s="32" t="n">
        <v>7123</v>
      </c>
      <c r="U1960" s="34"/>
      <c r="V1960" s="34"/>
      <c r="W1960" s="34"/>
      <c r="X1960" s="34"/>
      <c r="Y1960" s="34" t="n">
        <f aca="false">IF(ISNUMBER(MATCH(C1960,sheet12!$c$2:$c$36,0)),1,0)</f>
        <v>0</v>
      </c>
    </row>
    <row r="1961" customFormat="false" ht="15.75" hidden="false" customHeight="false" outlineLevel="0" collapsed="false">
      <c r="A1961" s="24" t="s">
        <v>2063</v>
      </c>
      <c r="B1961" s="24" t="s">
        <v>66</v>
      </c>
      <c r="C1961" s="25"/>
      <c r="D1961" s="24" t="s">
        <v>2064</v>
      </c>
      <c r="E1961" s="24" t="s">
        <v>93</v>
      </c>
      <c r="F1961" s="24" t="s">
        <v>100</v>
      </c>
      <c r="G1961" s="25"/>
      <c r="H1961" s="36" t="n">
        <v>-22.3401585</v>
      </c>
      <c r="I1961" s="36" t="n">
        <v>-49.0822034</v>
      </c>
      <c r="J1961" s="26" t="n">
        <v>2840</v>
      </c>
      <c r="K1961" s="26" t="n">
        <v>2883</v>
      </c>
      <c r="L1961" s="26" t="n">
        <v>2926</v>
      </c>
      <c r="M1961" s="26" t="n">
        <v>2970</v>
      </c>
      <c r="N1961" s="26" t="n">
        <v>3015</v>
      </c>
      <c r="O1961" s="26" t="n">
        <v>3060</v>
      </c>
      <c r="P1961" s="26" t="n">
        <v>3106</v>
      </c>
      <c r="Q1961" s="26" t="n">
        <v>3153</v>
      </c>
      <c r="R1961" s="26" t="n">
        <v>3200</v>
      </c>
      <c r="S1961" s="26" t="n">
        <v>3248</v>
      </c>
      <c r="T1961" s="26" t="n">
        <v>3297</v>
      </c>
      <c r="U1961" s="28"/>
      <c r="V1961" s="28"/>
      <c r="W1961" s="28"/>
      <c r="X1961" s="28"/>
      <c r="Y1961" s="28" t="n">
        <f aca="false">IF(ISNUMBER(MATCH(C1961,sheet12!$c$2:$c$36,0)),1,0)</f>
        <v>0</v>
      </c>
    </row>
    <row r="1962" customFormat="false" ht="15.75" hidden="false" customHeight="false" outlineLevel="0" collapsed="false">
      <c r="A1962" s="30" t="s">
        <v>2063</v>
      </c>
      <c r="B1962" s="30" t="s">
        <v>66</v>
      </c>
      <c r="C1962" s="31"/>
      <c r="D1962" s="30" t="s">
        <v>2064</v>
      </c>
      <c r="E1962" s="30" t="s">
        <v>93</v>
      </c>
      <c r="F1962" s="30" t="s">
        <v>100</v>
      </c>
      <c r="G1962" s="31"/>
      <c r="H1962" s="35" t="n">
        <v>-22.3401585</v>
      </c>
      <c r="I1962" s="35" t="n">
        <v>-49.0822034</v>
      </c>
      <c r="J1962" s="32" t="n">
        <v>6538</v>
      </c>
      <c r="K1962" s="32" t="n">
        <v>6636</v>
      </c>
      <c r="L1962" s="32" t="n">
        <v>6736</v>
      </c>
      <c r="M1962" s="32" t="n">
        <v>6837</v>
      </c>
      <c r="N1962" s="32" t="n">
        <v>6940</v>
      </c>
      <c r="O1962" s="32" t="n">
        <v>7044</v>
      </c>
      <c r="P1962" s="32" t="n">
        <v>7150</v>
      </c>
      <c r="Q1962" s="32" t="n">
        <v>7257</v>
      </c>
      <c r="R1962" s="32" t="n">
        <v>7366</v>
      </c>
      <c r="S1962" s="32" t="n">
        <v>7476</v>
      </c>
      <c r="T1962" s="32" t="n">
        <v>7588</v>
      </c>
      <c r="U1962" s="34"/>
      <c r="V1962" s="34"/>
      <c r="W1962" s="34"/>
      <c r="X1962" s="34"/>
      <c r="Y1962" s="34" t="n">
        <f aca="false">IF(ISNUMBER(MATCH(C1962,sheet12!$c$2:$c$36,0)),1,0)</f>
        <v>0</v>
      </c>
    </row>
    <row r="1963" customFormat="false" ht="15.75" hidden="false" customHeight="false" outlineLevel="0" collapsed="false">
      <c r="A1963" s="24" t="s">
        <v>2063</v>
      </c>
      <c r="B1963" s="24" t="s">
        <v>66</v>
      </c>
      <c r="C1963" s="25"/>
      <c r="D1963" s="24" t="s">
        <v>2064</v>
      </c>
      <c r="E1963" s="24" t="s">
        <v>93</v>
      </c>
      <c r="F1963" s="24" t="s">
        <v>100</v>
      </c>
      <c r="G1963" s="25"/>
      <c r="H1963" s="36" t="n">
        <v>-22.3401585</v>
      </c>
      <c r="I1963" s="36" t="n">
        <v>-49.0822034</v>
      </c>
      <c r="J1963" s="26" t="n">
        <v>2284</v>
      </c>
      <c r="K1963" s="26" t="n">
        <v>2318</v>
      </c>
      <c r="L1963" s="26" t="n">
        <v>2353</v>
      </c>
      <c r="M1963" s="26" t="n">
        <v>2388</v>
      </c>
      <c r="N1963" s="26" t="n">
        <v>2424</v>
      </c>
      <c r="O1963" s="26" t="n">
        <v>2460</v>
      </c>
      <c r="P1963" s="26" t="n">
        <v>2497</v>
      </c>
      <c r="Q1963" s="26" t="n">
        <v>2534</v>
      </c>
      <c r="R1963" s="26" t="n">
        <v>2572</v>
      </c>
      <c r="S1963" s="26" t="n">
        <v>2611</v>
      </c>
      <c r="T1963" s="26" t="n">
        <v>2650</v>
      </c>
      <c r="U1963" s="28"/>
      <c r="V1963" s="28"/>
      <c r="W1963" s="28"/>
      <c r="X1963" s="28"/>
      <c r="Y1963" s="28" t="n">
        <f aca="false">IF(ISNUMBER(MATCH(C1963,sheet12!$c$2:$c$36,0)),1,0)</f>
        <v>0</v>
      </c>
    </row>
    <row r="1964" customFormat="false" ht="15.75" hidden="false" customHeight="false" outlineLevel="0" collapsed="false">
      <c r="A1964" s="30" t="s">
        <v>2063</v>
      </c>
      <c r="B1964" s="30" t="s">
        <v>66</v>
      </c>
      <c r="C1964" s="31"/>
      <c r="D1964" s="30" t="s">
        <v>2064</v>
      </c>
      <c r="E1964" s="30" t="s">
        <v>93</v>
      </c>
      <c r="F1964" s="30" t="s">
        <v>100</v>
      </c>
      <c r="G1964" s="31"/>
      <c r="H1964" s="35" t="n">
        <v>-22.3401585</v>
      </c>
      <c r="I1964" s="35" t="n">
        <v>-49.0822034</v>
      </c>
      <c r="J1964" s="32" t="n">
        <v>4890</v>
      </c>
      <c r="K1964" s="32" t="n">
        <v>4963</v>
      </c>
      <c r="L1964" s="32" t="n">
        <v>5037</v>
      </c>
      <c r="M1964" s="32" t="n">
        <v>5113</v>
      </c>
      <c r="N1964" s="32" t="n">
        <v>5190</v>
      </c>
      <c r="O1964" s="32" t="n">
        <v>5268</v>
      </c>
      <c r="P1964" s="32" t="n">
        <v>5347</v>
      </c>
      <c r="Q1964" s="32" t="n">
        <v>5427</v>
      </c>
      <c r="R1964" s="32" t="n">
        <v>5508</v>
      </c>
      <c r="S1964" s="32" t="n">
        <v>5591</v>
      </c>
      <c r="T1964" s="32" t="n">
        <v>5675</v>
      </c>
      <c r="U1964" s="34"/>
      <c r="V1964" s="34"/>
      <c r="W1964" s="34"/>
      <c r="X1964" s="34"/>
      <c r="Y1964" s="34" t="n">
        <f aca="false">IF(ISNUMBER(MATCH(C1964,sheet12!$c$2:$c$36,0)),1,0)</f>
        <v>0</v>
      </c>
    </row>
    <row r="1965" customFormat="false" ht="15.75" hidden="false" customHeight="false" outlineLevel="0" collapsed="false">
      <c r="A1965" s="24" t="s">
        <v>2063</v>
      </c>
      <c r="B1965" s="24" t="s">
        <v>66</v>
      </c>
      <c r="C1965" s="25"/>
      <c r="D1965" s="24" t="s">
        <v>2064</v>
      </c>
      <c r="E1965" s="24" t="s">
        <v>93</v>
      </c>
      <c r="F1965" s="24" t="s">
        <v>100</v>
      </c>
      <c r="G1965" s="25"/>
      <c r="H1965" s="36" t="n">
        <v>-22.3401585</v>
      </c>
      <c r="I1965" s="36" t="n">
        <v>-49.0822034</v>
      </c>
      <c r="J1965" s="26" t="n">
        <v>2870</v>
      </c>
      <c r="K1965" s="26" t="n">
        <v>2913</v>
      </c>
      <c r="L1965" s="26" t="n">
        <v>2957</v>
      </c>
      <c r="M1965" s="26" t="n">
        <v>3001</v>
      </c>
      <c r="N1965" s="26" t="n">
        <v>3046</v>
      </c>
      <c r="O1965" s="26" t="n">
        <v>3092</v>
      </c>
      <c r="P1965" s="26" t="n">
        <v>3138</v>
      </c>
      <c r="Q1965" s="26" t="n">
        <v>3185</v>
      </c>
      <c r="R1965" s="26" t="n">
        <v>3233</v>
      </c>
      <c r="S1965" s="26" t="n">
        <v>3281</v>
      </c>
      <c r="T1965" s="26" t="n">
        <v>3330</v>
      </c>
      <c r="U1965" s="28"/>
      <c r="V1965" s="28"/>
      <c r="W1965" s="28"/>
      <c r="X1965" s="28"/>
      <c r="Y1965" s="28" t="n">
        <f aca="false">IF(ISNUMBER(MATCH(C1965,sheet12!$c$2:$c$36,0)),1,0)</f>
        <v>0</v>
      </c>
    </row>
    <row r="1966" customFormat="false" ht="15.75" hidden="false" customHeight="false" outlineLevel="0" collapsed="false">
      <c r="A1966" s="30" t="s">
        <v>2063</v>
      </c>
      <c r="B1966" s="30" t="s">
        <v>66</v>
      </c>
      <c r="C1966" s="31"/>
      <c r="D1966" s="30" t="s">
        <v>2064</v>
      </c>
      <c r="E1966" s="30" t="s">
        <v>93</v>
      </c>
      <c r="F1966" s="30" t="s">
        <v>100</v>
      </c>
      <c r="G1966" s="31"/>
      <c r="H1966" s="35" t="n">
        <v>-22.3401585</v>
      </c>
      <c r="I1966" s="35" t="n">
        <v>-49.0822034</v>
      </c>
      <c r="J1966" s="32" t="n">
        <v>4437</v>
      </c>
      <c r="K1966" s="32" t="n">
        <v>4504</v>
      </c>
      <c r="L1966" s="32" t="n">
        <v>4572</v>
      </c>
      <c r="M1966" s="32" t="n">
        <v>4641</v>
      </c>
      <c r="N1966" s="32" t="n">
        <v>4711</v>
      </c>
      <c r="O1966" s="32" t="n">
        <v>4782</v>
      </c>
      <c r="P1966" s="32" t="n">
        <v>4854</v>
      </c>
      <c r="Q1966" s="32" t="n">
        <v>4927</v>
      </c>
      <c r="R1966" s="32" t="n">
        <v>5001</v>
      </c>
      <c r="S1966" s="32" t="n">
        <v>5076</v>
      </c>
      <c r="T1966" s="32" t="n">
        <v>5152</v>
      </c>
      <c r="U1966" s="34"/>
      <c r="V1966" s="34"/>
      <c r="W1966" s="34"/>
      <c r="X1966" s="34"/>
      <c r="Y1966" s="34" t="n">
        <f aca="false">IF(ISNUMBER(MATCH(C1966,sheet12!$c$2:$c$36,0)),1,0)</f>
        <v>0</v>
      </c>
    </row>
    <row r="1967" customFormat="false" ht="15.75" hidden="false" customHeight="false" outlineLevel="0" collapsed="false">
      <c r="A1967" s="24" t="s">
        <v>2063</v>
      </c>
      <c r="B1967" s="24" t="s">
        <v>66</v>
      </c>
      <c r="C1967" s="25"/>
      <c r="D1967" s="24" t="s">
        <v>2064</v>
      </c>
      <c r="E1967" s="24" t="s">
        <v>93</v>
      </c>
      <c r="F1967" s="24" t="s">
        <v>100</v>
      </c>
      <c r="G1967" s="25"/>
      <c r="H1967" s="36" t="n">
        <v>-22.3401585</v>
      </c>
      <c r="I1967" s="36" t="n">
        <v>-49.0822034</v>
      </c>
      <c r="J1967" s="26" t="n">
        <v>9537</v>
      </c>
      <c r="K1967" s="26" t="n">
        <v>9680</v>
      </c>
      <c r="L1967" s="26" t="n">
        <v>9825</v>
      </c>
      <c r="M1967" s="26" t="n">
        <v>9972</v>
      </c>
      <c r="N1967" s="26" t="n">
        <v>10122</v>
      </c>
      <c r="O1967" s="26" t="n">
        <v>10274</v>
      </c>
      <c r="P1967" s="26" t="n">
        <v>10428</v>
      </c>
      <c r="Q1967" s="26" t="n">
        <v>10584</v>
      </c>
      <c r="R1967" s="26" t="n">
        <v>10743</v>
      </c>
      <c r="S1967" s="26" t="n">
        <v>10904</v>
      </c>
      <c r="T1967" s="26" t="n">
        <v>11068</v>
      </c>
      <c r="U1967" s="28"/>
      <c r="V1967" s="28"/>
      <c r="W1967" s="28"/>
      <c r="X1967" s="28"/>
      <c r="Y1967" s="28" t="n">
        <f aca="false">IF(ISNUMBER(MATCH(C1967,sheet12!$c$2:$c$36,0)),1,0)</f>
        <v>0</v>
      </c>
    </row>
    <row r="1968" customFormat="false" ht="15.75" hidden="false" customHeight="false" outlineLevel="0" collapsed="false">
      <c r="A1968" s="30" t="s">
        <v>2063</v>
      </c>
      <c r="B1968" s="30" t="s">
        <v>66</v>
      </c>
      <c r="C1968" s="31"/>
      <c r="D1968" s="30" t="s">
        <v>1901</v>
      </c>
      <c r="E1968" s="30" t="s">
        <v>93</v>
      </c>
      <c r="F1968" s="30" t="s">
        <v>100</v>
      </c>
      <c r="G1968" s="31"/>
      <c r="H1968" s="35" t="n">
        <v>-22.3401585</v>
      </c>
      <c r="I1968" s="35" t="n">
        <v>-49.0822034</v>
      </c>
      <c r="J1968" s="32" t="n">
        <v>629</v>
      </c>
      <c r="K1968" s="32" t="n">
        <v>638</v>
      </c>
      <c r="L1968" s="32" t="n">
        <v>648</v>
      </c>
      <c r="M1968" s="32" t="n">
        <v>658</v>
      </c>
      <c r="N1968" s="32" t="n">
        <v>668</v>
      </c>
      <c r="O1968" s="32" t="n">
        <v>678</v>
      </c>
      <c r="P1968" s="32" t="n">
        <v>688</v>
      </c>
      <c r="Q1968" s="32" t="n">
        <v>698</v>
      </c>
      <c r="R1968" s="32" t="n">
        <v>708</v>
      </c>
      <c r="S1968" s="32" t="n">
        <v>719</v>
      </c>
      <c r="T1968" s="32" t="n">
        <v>730</v>
      </c>
      <c r="U1968" s="34"/>
      <c r="V1968" s="34"/>
      <c r="W1968" s="34"/>
      <c r="X1968" s="34"/>
      <c r="Y1968" s="34" t="n">
        <f aca="false">IF(ISNUMBER(MATCH(C1968,sheet12!$c$2:$c$36,0)),1,0)</f>
        <v>0</v>
      </c>
    </row>
    <row r="1969" customFormat="false" ht="15.75" hidden="false" customHeight="false" outlineLevel="0" collapsed="false">
      <c r="A1969" s="24" t="s">
        <v>2063</v>
      </c>
      <c r="B1969" s="24" t="s">
        <v>66</v>
      </c>
      <c r="C1969" s="25"/>
      <c r="D1969" s="24" t="s">
        <v>2082</v>
      </c>
      <c r="E1969" s="24" t="s">
        <v>93</v>
      </c>
      <c r="F1969" s="24" t="s">
        <v>100</v>
      </c>
      <c r="G1969" s="25"/>
      <c r="H1969" s="36" t="n">
        <v>-20.4824</v>
      </c>
      <c r="I1969" s="36" t="n">
        <v>-54.75442</v>
      </c>
      <c r="J1969" s="26" t="n">
        <v>7257</v>
      </c>
      <c r="K1969" s="26" t="n">
        <v>7366</v>
      </c>
      <c r="L1969" s="26" t="n">
        <v>7476</v>
      </c>
      <c r="M1969" s="26" t="n">
        <v>7588</v>
      </c>
      <c r="N1969" s="26" t="n">
        <v>7702</v>
      </c>
      <c r="O1969" s="26" t="n">
        <v>7818</v>
      </c>
      <c r="P1969" s="26" t="n">
        <v>7935</v>
      </c>
      <c r="Q1969" s="26" t="n">
        <v>8054</v>
      </c>
      <c r="R1969" s="26" t="n">
        <v>8175</v>
      </c>
      <c r="S1969" s="26" t="n">
        <v>8298</v>
      </c>
      <c r="T1969" s="26" t="n">
        <v>8422</v>
      </c>
      <c r="U1969" s="28"/>
      <c r="V1969" s="28"/>
      <c r="W1969" s="28"/>
      <c r="X1969" s="28"/>
      <c r="Y1969" s="28" t="n">
        <f aca="false">IF(ISNUMBER(MATCH(C1969,sheet12!$c$2:$c$36,0)),1,0)</f>
        <v>0</v>
      </c>
    </row>
    <row r="1970" customFormat="false" ht="15.75" hidden="false" customHeight="false" outlineLevel="0" collapsed="false">
      <c r="A1970" s="30" t="s">
        <v>2063</v>
      </c>
      <c r="B1970" s="30" t="s">
        <v>66</v>
      </c>
      <c r="C1970" s="31"/>
      <c r="D1970" s="30" t="s">
        <v>2082</v>
      </c>
      <c r="E1970" s="30" t="s">
        <v>93</v>
      </c>
      <c r="F1970" s="30" t="s">
        <v>100</v>
      </c>
      <c r="G1970" s="31"/>
      <c r="H1970" s="35" t="n">
        <v>-20.4824</v>
      </c>
      <c r="I1970" s="35" t="n">
        <v>-54.75442</v>
      </c>
      <c r="J1970" s="32" t="n">
        <v>3212</v>
      </c>
      <c r="K1970" s="32" t="n">
        <v>3260</v>
      </c>
      <c r="L1970" s="32" t="n">
        <v>3309</v>
      </c>
      <c r="M1970" s="32" t="n">
        <v>3359</v>
      </c>
      <c r="N1970" s="32" t="n">
        <v>3409</v>
      </c>
      <c r="O1970" s="32" t="n">
        <v>3460</v>
      </c>
      <c r="P1970" s="32" t="n">
        <v>3512</v>
      </c>
      <c r="Q1970" s="32" t="n">
        <v>3565</v>
      </c>
      <c r="R1970" s="32" t="n">
        <v>3618</v>
      </c>
      <c r="S1970" s="32" t="n">
        <v>3672</v>
      </c>
      <c r="T1970" s="32" t="n">
        <v>3727</v>
      </c>
      <c r="U1970" s="34"/>
      <c r="V1970" s="34"/>
      <c r="W1970" s="34"/>
      <c r="X1970" s="34"/>
      <c r="Y1970" s="34" t="n">
        <f aca="false">IF(ISNUMBER(MATCH(C1970,sheet12!$c$2:$c$36,0)),1,0)</f>
        <v>0</v>
      </c>
    </row>
    <row r="1971" customFormat="false" ht="15.75" hidden="false" customHeight="false" outlineLevel="0" collapsed="false">
      <c r="A1971" s="24" t="s">
        <v>2063</v>
      </c>
      <c r="B1971" s="24" t="s">
        <v>66</v>
      </c>
      <c r="C1971" s="25"/>
      <c r="D1971" s="24" t="s">
        <v>2082</v>
      </c>
      <c r="E1971" s="24" t="s">
        <v>93</v>
      </c>
      <c r="F1971" s="24" t="s">
        <v>100</v>
      </c>
      <c r="G1971" s="25"/>
      <c r="H1971" s="36" t="n">
        <v>-20.4824</v>
      </c>
      <c r="I1971" s="36" t="n">
        <v>-54.75442</v>
      </c>
      <c r="J1971" s="26" t="n">
        <v>9475</v>
      </c>
      <c r="K1971" s="26" t="n">
        <v>9617</v>
      </c>
      <c r="L1971" s="26" t="n">
        <v>9761</v>
      </c>
      <c r="M1971" s="26" t="n">
        <v>9907</v>
      </c>
      <c r="N1971" s="26" t="n">
        <v>10056</v>
      </c>
      <c r="O1971" s="26" t="n">
        <v>10207</v>
      </c>
      <c r="P1971" s="26" t="n">
        <v>10360</v>
      </c>
      <c r="Q1971" s="26" t="n">
        <v>10515</v>
      </c>
      <c r="R1971" s="26" t="n">
        <v>10673</v>
      </c>
      <c r="S1971" s="26" t="n">
        <v>10833</v>
      </c>
      <c r="T1971" s="26" t="n">
        <v>10995</v>
      </c>
      <c r="U1971" s="28"/>
      <c r="V1971" s="28"/>
      <c r="W1971" s="28"/>
      <c r="X1971" s="28"/>
      <c r="Y1971" s="28" t="n">
        <f aca="false">IF(ISNUMBER(MATCH(C1971,sheet12!$c$2:$c$36,0)),1,0)</f>
        <v>0</v>
      </c>
    </row>
    <row r="1972" customFormat="false" ht="15.75" hidden="false" customHeight="false" outlineLevel="0" collapsed="false">
      <c r="A1972" s="30" t="s">
        <v>2063</v>
      </c>
      <c r="B1972" s="30" t="s">
        <v>66</v>
      </c>
      <c r="C1972" s="31"/>
      <c r="D1972" s="30" t="s">
        <v>2082</v>
      </c>
      <c r="E1972" s="30" t="s">
        <v>93</v>
      </c>
      <c r="F1972" s="30" t="s">
        <v>100</v>
      </c>
      <c r="G1972" s="31"/>
      <c r="H1972" s="35" t="n">
        <v>-20.4824</v>
      </c>
      <c r="I1972" s="35" t="n">
        <v>-54.75442</v>
      </c>
      <c r="J1972" s="32" t="n">
        <v>2889</v>
      </c>
      <c r="K1972" s="32" t="n">
        <v>2932</v>
      </c>
      <c r="L1972" s="32" t="n">
        <v>2976</v>
      </c>
      <c r="M1972" s="32" t="n">
        <v>3021</v>
      </c>
      <c r="N1972" s="32" t="n">
        <v>3066</v>
      </c>
      <c r="O1972" s="32" t="n">
        <v>3112</v>
      </c>
      <c r="P1972" s="32" t="n">
        <v>3159</v>
      </c>
      <c r="Q1972" s="32" t="n">
        <v>3206</v>
      </c>
      <c r="R1972" s="32" t="n">
        <v>3254</v>
      </c>
      <c r="S1972" s="32" t="n">
        <v>3303</v>
      </c>
      <c r="T1972" s="32" t="n">
        <v>3353</v>
      </c>
      <c r="U1972" s="34"/>
      <c r="V1972" s="34"/>
      <c r="W1972" s="34"/>
      <c r="X1972" s="34"/>
      <c r="Y1972" s="34" t="n">
        <f aca="false">IF(ISNUMBER(MATCH(C1972,sheet12!$c$2:$c$36,0)),1,0)</f>
        <v>0</v>
      </c>
    </row>
    <row r="1973" customFormat="false" ht="15.75" hidden="false" customHeight="false" outlineLevel="0" collapsed="false">
      <c r="A1973" s="24" t="s">
        <v>2063</v>
      </c>
      <c r="B1973" s="24" t="s">
        <v>66</v>
      </c>
      <c r="C1973" s="25"/>
      <c r="D1973" s="24" t="s">
        <v>2082</v>
      </c>
      <c r="E1973" s="24" t="s">
        <v>93</v>
      </c>
      <c r="F1973" s="24" t="s">
        <v>100</v>
      </c>
      <c r="G1973" s="25"/>
      <c r="H1973" s="36" t="n">
        <v>-20.4824</v>
      </c>
      <c r="I1973" s="36" t="n">
        <v>-54.75442</v>
      </c>
      <c r="J1973" s="26" t="n">
        <v>7074</v>
      </c>
      <c r="K1973" s="26" t="n">
        <v>7180</v>
      </c>
      <c r="L1973" s="26" t="n">
        <v>7288</v>
      </c>
      <c r="M1973" s="26" t="n">
        <v>7397</v>
      </c>
      <c r="N1973" s="26" t="n">
        <v>7508</v>
      </c>
      <c r="O1973" s="26" t="n">
        <v>7621</v>
      </c>
      <c r="P1973" s="26" t="n">
        <v>7735</v>
      </c>
      <c r="Q1973" s="26" t="n">
        <v>7851</v>
      </c>
      <c r="R1973" s="26" t="n">
        <v>7969</v>
      </c>
      <c r="S1973" s="26" t="n">
        <v>8089</v>
      </c>
      <c r="T1973" s="26" t="n">
        <v>8210</v>
      </c>
      <c r="U1973" s="28"/>
      <c r="V1973" s="28"/>
      <c r="W1973" s="28"/>
      <c r="X1973" s="28"/>
      <c r="Y1973" s="28" t="n">
        <f aca="false">IF(ISNUMBER(MATCH(C1973,sheet12!$c$2:$c$36,0)),1,0)</f>
        <v>0</v>
      </c>
    </row>
    <row r="1974" customFormat="false" ht="15.75" hidden="false" customHeight="false" outlineLevel="0" collapsed="false">
      <c r="A1974" s="30" t="s">
        <v>2063</v>
      </c>
      <c r="B1974" s="30" t="s">
        <v>66</v>
      </c>
      <c r="C1974" s="31"/>
      <c r="D1974" s="30" t="s">
        <v>2082</v>
      </c>
      <c r="E1974" s="30" t="s">
        <v>93</v>
      </c>
      <c r="F1974" s="30" t="s">
        <v>100</v>
      </c>
      <c r="G1974" s="31"/>
      <c r="H1974" s="35" t="n">
        <v>-20.4824</v>
      </c>
      <c r="I1974" s="35" t="n">
        <v>-54.75442</v>
      </c>
      <c r="J1974" s="32" t="n">
        <v>5072</v>
      </c>
      <c r="K1974" s="32" t="n">
        <v>5148</v>
      </c>
      <c r="L1974" s="32" t="n">
        <v>5225</v>
      </c>
      <c r="M1974" s="32" t="n">
        <v>5303</v>
      </c>
      <c r="N1974" s="32" t="n">
        <v>5383</v>
      </c>
      <c r="O1974" s="32" t="n">
        <v>5464</v>
      </c>
      <c r="P1974" s="32" t="n">
        <v>5546</v>
      </c>
      <c r="Q1974" s="32" t="n">
        <v>5629</v>
      </c>
      <c r="R1974" s="32" t="n">
        <v>5713</v>
      </c>
      <c r="S1974" s="32" t="n">
        <v>5799</v>
      </c>
      <c r="T1974" s="32" t="n">
        <v>5886</v>
      </c>
      <c r="U1974" s="34"/>
      <c r="V1974" s="34"/>
      <c r="W1974" s="34"/>
      <c r="X1974" s="34"/>
      <c r="Y1974" s="34" t="n">
        <f aca="false">IF(ISNUMBER(MATCH(C1974,sheet12!$c$2:$c$36,0)),1,0)</f>
        <v>0</v>
      </c>
    </row>
    <row r="1975" customFormat="false" ht="15.75" hidden="false" customHeight="false" outlineLevel="0" collapsed="false">
      <c r="A1975" s="24" t="s">
        <v>2063</v>
      </c>
      <c r="B1975" s="24" t="s">
        <v>66</v>
      </c>
      <c r="C1975" s="25"/>
      <c r="D1975" s="24" t="s">
        <v>2082</v>
      </c>
      <c r="E1975" s="24" t="s">
        <v>93</v>
      </c>
      <c r="F1975" s="24" t="s">
        <v>100</v>
      </c>
      <c r="G1975" s="25"/>
      <c r="H1975" s="36" t="n">
        <v>-20.4824</v>
      </c>
      <c r="I1975" s="36" t="n">
        <v>-54.75442</v>
      </c>
      <c r="J1975" s="26" t="n">
        <v>8830</v>
      </c>
      <c r="K1975" s="26" t="n">
        <v>8962</v>
      </c>
      <c r="L1975" s="26" t="n">
        <v>9096</v>
      </c>
      <c r="M1975" s="26" t="n">
        <v>9232</v>
      </c>
      <c r="N1975" s="26" t="n">
        <v>9370</v>
      </c>
      <c r="O1975" s="26" t="n">
        <v>9511</v>
      </c>
      <c r="P1975" s="26" t="n">
        <v>9654</v>
      </c>
      <c r="Q1975" s="26" t="n">
        <v>9799</v>
      </c>
      <c r="R1975" s="26" t="n">
        <v>9946</v>
      </c>
      <c r="S1975" s="26" t="n">
        <v>10095</v>
      </c>
      <c r="T1975" s="26" t="n">
        <v>10246</v>
      </c>
      <c r="U1975" s="28"/>
      <c r="V1975" s="28"/>
      <c r="W1975" s="28"/>
      <c r="X1975" s="28"/>
      <c r="Y1975" s="28" t="n">
        <f aca="false">IF(ISNUMBER(MATCH(C1975,sheet12!$c$2:$c$36,0)),1,0)</f>
        <v>0</v>
      </c>
    </row>
    <row r="1976" customFormat="false" ht="15.75" hidden="false" customHeight="false" outlineLevel="0" collapsed="false">
      <c r="A1976" s="30" t="s">
        <v>2063</v>
      </c>
      <c r="B1976" s="30" t="s">
        <v>66</v>
      </c>
      <c r="C1976" s="31"/>
      <c r="D1976" s="30" t="s">
        <v>2082</v>
      </c>
      <c r="E1976" s="30" t="s">
        <v>93</v>
      </c>
      <c r="F1976" s="30" t="s">
        <v>100</v>
      </c>
      <c r="G1976" s="31"/>
      <c r="H1976" s="35" t="n">
        <v>-20.4824</v>
      </c>
      <c r="I1976" s="35" t="n">
        <v>-54.75442</v>
      </c>
      <c r="J1976" s="32" t="n">
        <v>1436</v>
      </c>
      <c r="K1976" s="32" t="n">
        <v>1458</v>
      </c>
      <c r="L1976" s="32" t="n">
        <v>1480</v>
      </c>
      <c r="M1976" s="32" t="n">
        <v>1502</v>
      </c>
      <c r="N1976" s="32" t="n">
        <v>1525</v>
      </c>
      <c r="O1976" s="32" t="n">
        <v>1548</v>
      </c>
      <c r="P1976" s="32" t="n">
        <v>1571</v>
      </c>
      <c r="Q1976" s="32" t="n">
        <v>1595</v>
      </c>
      <c r="R1976" s="32" t="n">
        <v>1619</v>
      </c>
      <c r="S1976" s="32" t="n">
        <v>1643</v>
      </c>
      <c r="T1976" s="32" t="n">
        <v>1668</v>
      </c>
      <c r="U1976" s="34"/>
      <c r="V1976" s="34"/>
      <c r="W1976" s="34"/>
      <c r="X1976" s="34"/>
      <c r="Y1976" s="34" t="n">
        <f aca="false">IF(ISNUMBER(MATCH(C1976,sheet12!$c$2:$c$36,0)),1,0)</f>
        <v>0</v>
      </c>
    </row>
    <row r="1977" customFormat="false" ht="15.75" hidden="false" customHeight="false" outlineLevel="0" collapsed="false">
      <c r="A1977" s="24" t="s">
        <v>2063</v>
      </c>
      <c r="B1977" s="24" t="s">
        <v>66</v>
      </c>
      <c r="C1977" s="25"/>
      <c r="D1977" s="24" t="s">
        <v>2082</v>
      </c>
      <c r="E1977" s="24" t="s">
        <v>93</v>
      </c>
      <c r="F1977" s="24" t="s">
        <v>100</v>
      </c>
      <c r="G1977" s="25"/>
      <c r="H1977" s="36" t="n">
        <v>-20.4824</v>
      </c>
      <c r="I1977" s="36" t="n">
        <v>-54.75442</v>
      </c>
      <c r="J1977" s="26" t="n">
        <v>6833</v>
      </c>
      <c r="K1977" s="26" t="n">
        <v>6935</v>
      </c>
      <c r="L1977" s="26" t="n">
        <v>7039</v>
      </c>
      <c r="M1977" s="26" t="n">
        <v>7145</v>
      </c>
      <c r="N1977" s="26" t="n">
        <v>7252</v>
      </c>
      <c r="O1977" s="26" t="n">
        <v>7361</v>
      </c>
      <c r="P1977" s="26" t="n">
        <v>7471</v>
      </c>
      <c r="Q1977" s="26" t="n">
        <v>7583</v>
      </c>
      <c r="R1977" s="26" t="n">
        <v>7697</v>
      </c>
      <c r="S1977" s="26" t="n">
        <v>7812</v>
      </c>
      <c r="T1977" s="26" t="n">
        <v>7929</v>
      </c>
      <c r="U1977" s="28"/>
      <c r="V1977" s="28"/>
      <c r="W1977" s="28"/>
      <c r="X1977" s="28"/>
      <c r="Y1977" s="28" t="n">
        <f aca="false">IF(ISNUMBER(MATCH(C1977,sheet12!$c$2:$c$36,0)),1,0)</f>
        <v>0</v>
      </c>
    </row>
    <row r="1978" customFormat="false" ht="15.75" hidden="false" customHeight="false" outlineLevel="0" collapsed="false">
      <c r="A1978" s="30" t="s">
        <v>2063</v>
      </c>
      <c r="B1978" s="30" t="s">
        <v>66</v>
      </c>
      <c r="C1978" s="31"/>
      <c r="D1978" s="30" t="s">
        <v>2082</v>
      </c>
      <c r="E1978" s="30" t="s">
        <v>93</v>
      </c>
      <c r="F1978" s="30" t="s">
        <v>100</v>
      </c>
      <c r="G1978" s="31"/>
      <c r="H1978" s="35" t="n">
        <v>-20.4824</v>
      </c>
      <c r="I1978" s="35" t="n">
        <v>-54.75442</v>
      </c>
      <c r="J1978" s="32" t="n">
        <v>8900</v>
      </c>
      <c r="K1978" s="32" t="n">
        <v>9034</v>
      </c>
      <c r="L1978" s="32" t="n">
        <v>9170</v>
      </c>
      <c r="M1978" s="32" t="n">
        <v>9308</v>
      </c>
      <c r="N1978" s="32" t="n">
        <v>9448</v>
      </c>
      <c r="O1978" s="32" t="n">
        <v>9590</v>
      </c>
      <c r="P1978" s="32" t="n">
        <v>9734</v>
      </c>
      <c r="Q1978" s="32" t="n">
        <v>9880</v>
      </c>
      <c r="R1978" s="32" t="n">
        <v>10028</v>
      </c>
      <c r="S1978" s="32" t="n">
        <v>10178</v>
      </c>
      <c r="T1978" s="32" t="n">
        <v>10331</v>
      </c>
      <c r="U1978" s="34"/>
      <c r="V1978" s="34"/>
      <c r="W1978" s="34"/>
      <c r="X1978" s="34"/>
      <c r="Y1978" s="34" t="n">
        <f aca="false">IF(ISNUMBER(MATCH(C1978,sheet12!$c$2:$c$36,0)),1,0)</f>
        <v>0</v>
      </c>
    </row>
    <row r="1979" customFormat="false" ht="15.75" hidden="false" customHeight="false" outlineLevel="0" collapsed="false">
      <c r="A1979" s="24" t="s">
        <v>2063</v>
      </c>
      <c r="B1979" s="24" t="s">
        <v>66</v>
      </c>
      <c r="C1979" s="25"/>
      <c r="D1979" s="24" t="s">
        <v>2082</v>
      </c>
      <c r="E1979" s="24" t="s">
        <v>93</v>
      </c>
      <c r="F1979" s="24" t="s">
        <v>100</v>
      </c>
      <c r="G1979" s="25"/>
      <c r="H1979" s="36" t="n">
        <v>-20.4824</v>
      </c>
      <c r="I1979" s="36" t="n">
        <v>-54.75442</v>
      </c>
      <c r="J1979" s="26" t="n">
        <v>8051</v>
      </c>
      <c r="K1979" s="26" t="n">
        <v>8172</v>
      </c>
      <c r="L1979" s="26" t="n">
        <v>8295</v>
      </c>
      <c r="M1979" s="26" t="n">
        <v>8419</v>
      </c>
      <c r="N1979" s="26" t="n">
        <v>8545</v>
      </c>
      <c r="O1979" s="26" t="n">
        <v>8673</v>
      </c>
      <c r="P1979" s="26" t="n">
        <v>8803</v>
      </c>
      <c r="Q1979" s="26" t="n">
        <v>8935</v>
      </c>
      <c r="R1979" s="26" t="n">
        <v>9069</v>
      </c>
      <c r="S1979" s="26" t="n">
        <v>9205</v>
      </c>
      <c r="T1979" s="26" t="n">
        <v>9343</v>
      </c>
      <c r="U1979" s="28"/>
      <c r="V1979" s="28"/>
      <c r="W1979" s="28"/>
      <c r="X1979" s="28"/>
      <c r="Y1979" s="28" t="n">
        <f aca="false">IF(ISNUMBER(MATCH(C1979,sheet12!$c$2:$c$36,0)),1,0)</f>
        <v>0</v>
      </c>
    </row>
    <row r="1980" customFormat="false" ht="15.75" hidden="false" customHeight="false" outlineLevel="0" collapsed="false">
      <c r="A1980" s="30" t="s">
        <v>2063</v>
      </c>
      <c r="B1980" s="30" t="s">
        <v>66</v>
      </c>
      <c r="C1980" s="31"/>
      <c r="D1980" s="30" t="s">
        <v>2082</v>
      </c>
      <c r="E1980" s="30" t="s">
        <v>93</v>
      </c>
      <c r="F1980" s="30" t="s">
        <v>100</v>
      </c>
      <c r="G1980" s="31"/>
      <c r="H1980" s="35" t="n">
        <v>-20.4824</v>
      </c>
      <c r="I1980" s="35" t="n">
        <v>-54.75442</v>
      </c>
      <c r="J1980" s="32" t="n">
        <v>91</v>
      </c>
      <c r="K1980" s="32" t="n">
        <v>92</v>
      </c>
      <c r="L1980" s="32" t="n">
        <v>93</v>
      </c>
      <c r="M1980" s="32" t="n">
        <v>94</v>
      </c>
      <c r="N1980" s="32" t="n">
        <v>95</v>
      </c>
      <c r="O1980" s="32" t="n">
        <v>96</v>
      </c>
      <c r="P1980" s="32" t="n">
        <v>97</v>
      </c>
      <c r="Q1980" s="32" t="n">
        <v>98</v>
      </c>
      <c r="R1980" s="32" t="n">
        <v>99</v>
      </c>
      <c r="S1980" s="32" t="n">
        <v>100</v>
      </c>
      <c r="T1980" s="32" t="n">
        <v>102</v>
      </c>
      <c r="U1980" s="34"/>
      <c r="V1980" s="34"/>
      <c r="W1980" s="34"/>
      <c r="X1980" s="34"/>
      <c r="Y1980" s="34" t="n">
        <f aca="false">IF(ISNUMBER(MATCH(C1980,sheet12!$c$2:$c$36,0)),1,0)</f>
        <v>0</v>
      </c>
    </row>
    <row r="1981" customFormat="false" ht="15.75" hidden="false" customHeight="false" outlineLevel="0" collapsed="false">
      <c r="A1981" s="24" t="s">
        <v>2063</v>
      </c>
      <c r="B1981" s="24" t="s">
        <v>66</v>
      </c>
      <c r="C1981" s="25"/>
      <c r="D1981" s="24" t="s">
        <v>2079</v>
      </c>
      <c r="E1981" s="24" t="s">
        <v>93</v>
      </c>
      <c r="F1981" s="24" t="s">
        <v>100</v>
      </c>
      <c r="G1981" s="25"/>
      <c r="H1981" s="36" t="n">
        <v>-20.50951</v>
      </c>
      <c r="I1981" s="36" t="n">
        <v>-54.58345</v>
      </c>
      <c r="J1981" s="26" t="n">
        <v>9018</v>
      </c>
      <c r="K1981" s="26" t="n">
        <v>9153</v>
      </c>
      <c r="L1981" s="26" t="n">
        <v>9290</v>
      </c>
      <c r="M1981" s="26" t="n">
        <v>9429</v>
      </c>
      <c r="N1981" s="26" t="n">
        <v>9570</v>
      </c>
      <c r="O1981" s="26" t="n">
        <v>9714</v>
      </c>
      <c r="P1981" s="26" t="n">
        <v>9860</v>
      </c>
      <c r="Q1981" s="26" t="n">
        <v>10008</v>
      </c>
      <c r="R1981" s="26" t="n">
        <v>10158</v>
      </c>
      <c r="S1981" s="26" t="n">
        <v>10310</v>
      </c>
      <c r="T1981" s="26" t="n">
        <v>10465</v>
      </c>
      <c r="U1981" s="28"/>
      <c r="V1981" s="28"/>
      <c r="W1981" s="28"/>
      <c r="X1981" s="28"/>
      <c r="Y1981" s="28" t="n">
        <f aca="false">IF(ISNUMBER(MATCH(C1981,sheet12!$c$2:$c$36,0)),1,0)</f>
        <v>0</v>
      </c>
    </row>
    <row r="1982" customFormat="false" ht="15.75" hidden="false" customHeight="false" outlineLevel="0" collapsed="false">
      <c r="A1982" s="30" t="s">
        <v>2063</v>
      </c>
      <c r="B1982" s="30" t="s">
        <v>66</v>
      </c>
      <c r="C1982" s="31"/>
      <c r="D1982" s="30" t="s">
        <v>2079</v>
      </c>
      <c r="E1982" s="30" t="s">
        <v>93</v>
      </c>
      <c r="F1982" s="30" t="s">
        <v>100</v>
      </c>
      <c r="G1982" s="31"/>
      <c r="H1982" s="35" t="n">
        <v>-20.50951</v>
      </c>
      <c r="I1982" s="35" t="n">
        <v>-54.58345</v>
      </c>
      <c r="J1982" s="32" t="n">
        <v>8029</v>
      </c>
      <c r="K1982" s="32" t="n">
        <v>8149</v>
      </c>
      <c r="L1982" s="32" t="n">
        <v>8271</v>
      </c>
      <c r="M1982" s="32" t="n">
        <v>8395</v>
      </c>
      <c r="N1982" s="32" t="n">
        <v>8521</v>
      </c>
      <c r="O1982" s="32" t="n">
        <v>8649</v>
      </c>
      <c r="P1982" s="32" t="n">
        <v>8779</v>
      </c>
      <c r="Q1982" s="32" t="n">
        <v>8911</v>
      </c>
      <c r="R1982" s="32" t="n">
        <v>9045</v>
      </c>
      <c r="S1982" s="32" t="n">
        <v>9181</v>
      </c>
      <c r="T1982" s="32" t="n">
        <v>9319</v>
      </c>
      <c r="U1982" s="34"/>
      <c r="V1982" s="34"/>
      <c r="W1982" s="34"/>
      <c r="X1982" s="34"/>
      <c r="Y1982" s="34" t="n">
        <f aca="false">IF(ISNUMBER(MATCH(C1982,sheet12!$c$2:$c$36,0)),1,0)</f>
        <v>0</v>
      </c>
    </row>
    <row r="1983" customFormat="false" ht="15.75" hidden="false" customHeight="false" outlineLevel="0" collapsed="false">
      <c r="A1983" s="24" t="s">
        <v>2063</v>
      </c>
      <c r="B1983" s="24" t="s">
        <v>66</v>
      </c>
      <c r="C1983" s="25"/>
      <c r="D1983" s="24" t="s">
        <v>2097</v>
      </c>
      <c r="E1983" s="24" t="s">
        <v>93</v>
      </c>
      <c r="F1983" s="24" t="s">
        <v>100</v>
      </c>
      <c r="G1983" s="25"/>
      <c r="H1983" s="36" t="n">
        <v>-24.97154</v>
      </c>
      <c r="I1983" s="36" t="n">
        <v>-53.38104</v>
      </c>
      <c r="J1983" s="26" t="n">
        <v>7540</v>
      </c>
      <c r="K1983" s="26" t="n">
        <v>7653</v>
      </c>
      <c r="L1983" s="26" t="n">
        <v>7768</v>
      </c>
      <c r="M1983" s="26" t="n">
        <v>7885</v>
      </c>
      <c r="N1983" s="26" t="n">
        <v>8003</v>
      </c>
      <c r="O1983" s="26" t="n">
        <v>8123</v>
      </c>
      <c r="P1983" s="26" t="n">
        <v>8245</v>
      </c>
      <c r="Q1983" s="26" t="n">
        <v>8369</v>
      </c>
      <c r="R1983" s="26" t="n">
        <v>8495</v>
      </c>
      <c r="S1983" s="26" t="n">
        <v>8622</v>
      </c>
      <c r="T1983" s="26" t="n">
        <v>8751</v>
      </c>
      <c r="U1983" s="28"/>
      <c r="V1983" s="28"/>
      <c r="W1983" s="28"/>
      <c r="X1983" s="28"/>
      <c r="Y1983" s="28" t="n">
        <f aca="false">IF(ISNUMBER(MATCH(C1983,sheet12!$c$2:$c$36,0)),1,0)</f>
        <v>0</v>
      </c>
    </row>
    <row r="1984" customFormat="false" ht="15.75" hidden="false" customHeight="false" outlineLevel="0" collapsed="false">
      <c r="A1984" s="30" t="s">
        <v>2063</v>
      </c>
      <c r="B1984" s="30" t="s">
        <v>66</v>
      </c>
      <c r="C1984" s="31"/>
      <c r="D1984" s="30" t="s">
        <v>2097</v>
      </c>
      <c r="E1984" s="30" t="s">
        <v>93</v>
      </c>
      <c r="F1984" s="30" t="s">
        <v>100</v>
      </c>
      <c r="G1984" s="31"/>
      <c r="H1984" s="35" t="n">
        <v>-24.97154</v>
      </c>
      <c r="I1984" s="35" t="n">
        <v>-53.38104</v>
      </c>
      <c r="J1984" s="32" t="n">
        <v>1609</v>
      </c>
      <c r="K1984" s="32" t="n">
        <v>1633</v>
      </c>
      <c r="L1984" s="32" t="n">
        <v>1657</v>
      </c>
      <c r="M1984" s="32" t="n">
        <v>1682</v>
      </c>
      <c r="N1984" s="32" t="n">
        <v>1707</v>
      </c>
      <c r="O1984" s="32" t="n">
        <v>1733</v>
      </c>
      <c r="P1984" s="32" t="n">
        <v>1759</v>
      </c>
      <c r="Q1984" s="32" t="n">
        <v>1785</v>
      </c>
      <c r="R1984" s="32" t="n">
        <v>1812</v>
      </c>
      <c r="S1984" s="32" t="n">
        <v>1839</v>
      </c>
      <c r="T1984" s="32" t="n">
        <v>1867</v>
      </c>
      <c r="U1984" s="34"/>
      <c r="V1984" s="34"/>
      <c r="W1984" s="34"/>
      <c r="X1984" s="34"/>
      <c r="Y1984" s="34" t="n">
        <f aca="false">IF(ISNUMBER(MATCH(C1984,sheet12!$c$2:$c$36,0)),1,0)</f>
        <v>0</v>
      </c>
    </row>
    <row r="1985" customFormat="false" ht="15.75" hidden="false" customHeight="false" outlineLevel="0" collapsed="false">
      <c r="A1985" s="24" t="s">
        <v>2063</v>
      </c>
      <c r="B1985" s="24" t="s">
        <v>66</v>
      </c>
      <c r="C1985" s="25"/>
      <c r="D1985" s="24" t="s">
        <v>2097</v>
      </c>
      <c r="E1985" s="24" t="s">
        <v>93</v>
      </c>
      <c r="F1985" s="24" t="s">
        <v>100</v>
      </c>
      <c r="G1985" s="25"/>
      <c r="H1985" s="36" t="n">
        <v>-24.97154</v>
      </c>
      <c r="I1985" s="36" t="n">
        <v>-53.38104</v>
      </c>
      <c r="J1985" s="26" t="n">
        <v>3772</v>
      </c>
      <c r="K1985" s="26" t="n">
        <v>3829</v>
      </c>
      <c r="L1985" s="26" t="n">
        <v>3886</v>
      </c>
      <c r="M1985" s="26" t="n">
        <v>3944</v>
      </c>
      <c r="N1985" s="26" t="n">
        <v>4003</v>
      </c>
      <c r="O1985" s="26" t="n">
        <v>4063</v>
      </c>
      <c r="P1985" s="26" t="n">
        <v>4124</v>
      </c>
      <c r="Q1985" s="26" t="n">
        <v>4186</v>
      </c>
      <c r="R1985" s="26" t="n">
        <v>4249</v>
      </c>
      <c r="S1985" s="26" t="n">
        <v>4313</v>
      </c>
      <c r="T1985" s="26" t="n">
        <v>4378</v>
      </c>
      <c r="U1985" s="28"/>
      <c r="V1985" s="28"/>
      <c r="W1985" s="28"/>
      <c r="X1985" s="28"/>
      <c r="Y1985" s="28" t="n">
        <f aca="false">IF(ISNUMBER(MATCH(C1985,sheet12!$c$2:$c$36,0)),1,0)</f>
        <v>0</v>
      </c>
    </row>
    <row r="1986" customFormat="false" ht="15.75" hidden="false" customHeight="false" outlineLevel="0" collapsed="false">
      <c r="A1986" s="30" t="s">
        <v>2063</v>
      </c>
      <c r="B1986" s="30" t="s">
        <v>66</v>
      </c>
      <c r="C1986" s="31"/>
      <c r="D1986" s="30" t="s">
        <v>2097</v>
      </c>
      <c r="E1986" s="30" t="s">
        <v>93</v>
      </c>
      <c r="F1986" s="30" t="s">
        <v>100</v>
      </c>
      <c r="G1986" s="31"/>
      <c r="H1986" s="35" t="n">
        <v>-24.97154</v>
      </c>
      <c r="I1986" s="35" t="n">
        <v>-53.38104</v>
      </c>
      <c r="J1986" s="32" t="n">
        <v>5193</v>
      </c>
      <c r="K1986" s="32" t="n">
        <v>5271</v>
      </c>
      <c r="L1986" s="32" t="n">
        <v>5350</v>
      </c>
      <c r="M1986" s="32" t="n">
        <v>5430</v>
      </c>
      <c r="N1986" s="32" t="n">
        <v>5511</v>
      </c>
      <c r="O1986" s="32" t="n">
        <v>5594</v>
      </c>
      <c r="P1986" s="32" t="n">
        <v>5678</v>
      </c>
      <c r="Q1986" s="32" t="n">
        <v>5763</v>
      </c>
      <c r="R1986" s="32" t="n">
        <v>5849</v>
      </c>
      <c r="S1986" s="32" t="n">
        <v>5937</v>
      </c>
      <c r="T1986" s="32" t="n">
        <v>6026</v>
      </c>
      <c r="U1986" s="34"/>
      <c r="V1986" s="34"/>
      <c r="W1986" s="34"/>
      <c r="X1986" s="34"/>
      <c r="Y1986" s="34" t="n">
        <f aca="false">IF(ISNUMBER(MATCH(C1986,sheet12!$c$2:$c$36,0)),1,0)</f>
        <v>0</v>
      </c>
    </row>
    <row r="1987" customFormat="false" ht="15.75" hidden="false" customHeight="false" outlineLevel="0" collapsed="false">
      <c r="A1987" s="24" t="s">
        <v>2063</v>
      </c>
      <c r="B1987" s="24" t="s">
        <v>66</v>
      </c>
      <c r="C1987" s="25"/>
      <c r="D1987" s="24" t="s">
        <v>2097</v>
      </c>
      <c r="E1987" s="24" t="s">
        <v>93</v>
      </c>
      <c r="F1987" s="24" t="s">
        <v>100</v>
      </c>
      <c r="G1987" s="25"/>
      <c r="H1987" s="36" t="n">
        <v>-24.97154</v>
      </c>
      <c r="I1987" s="36" t="n">
        <v>-53.38104</v>
      </c>
      <c r="J1987" s="26" t="n">
        <v>9305</v>
      </c>
      <c r="K1987" s="26" t="n">
        <v>9445</v>
      </c>
      <c r="L1987" s="26" t="n">
        <v>9587</v>
      </c>
      <c r="M1987" s="26" t="n">
        <v>9731</v>
      </c>
      <c r="N1987" s="26" t="n">
        <v>9877</v>
      </c>
      <c r="O1987" s="26" t="n">
        <v>10025</v>
      </c>
      <c r="P1987" s="26" t="n">
        <v>10175</v>
      </c>
      <c r="Q1987" s="26" t="n">
        <v>10328</v>
      </c>
      <c r="R1987" s="26" t="n">
        <v>10483</v>
      </c>
      <c r="S1987" s="26" t="n">
        <v>10640</v>
      </c>
      <c r="T1987" s="26" t="n">
        <v>10800</v>
      </c>
      <c r="U1987" s="28"/>
      <c r="V1987" s="28"/>
      <c r="W1987" s="28"/>
      <c r="X1987" s="28"/>
      <c r="Y1987" s="28" t="n">
        <f aca="false">IF(ISNUMBER(MATCH(C1987,sheet12!$c$2:$c$36,0)),1,0)</f>
        <v>0</v>
      </c>
    </row>
    <row r="1988" customFormat="false" ht="15.75" hidden="false" customHeight="false" outlineLevel="0" collapsed="false">
      <c r="A1988" s="30" t="s">
        <v>2063</v>
      </c>
      <c r="B1988" s="30" t="s">
        <v>66</v>
      </c>
      <c r="C1988" s="31"/>
      <c r="D1988" s="30" t="s">
        <v>2097</v>
      </c>
      <c r="E1988" s="30" t="s">
        <v>93</v>
      </c>
      <c r="F1988" s="30" t="s">
        <v>100</v>
      </c>
      <c r="G1988" s="31"/>
      <c r="H1988" s="35" t="n">
        <v>-24.97154</v>
      </c>
      <c r="I1988" s="35" t="n">
        <v>-53.38104</v>
      </c>
      <c r="J1988" s="32" t="n">
        <v>2823</v>
      </c>
      <c r="K1988" s="32" t="n">
        <v>2865</v>
      </c>
      <c r="L1988" s="32" t="n">
        <v>2908</v>
      </c>
      <c r="M1988" s="32" t="n">
        <v>2952</v>
      </c>
      <c r="N1988" s="32" t="n">
        <v>2996</v>
      </c>
      <c r="O1988" s="32" t="n">
        <v>3041</v>
      </c>
      <c r="P1988" s="32" t="n">
        <v>3087</v>
      </c>
      <c r="Q1988" s="32" t="n">
        <v>3133</v>
      </c>
      <c r="R1988" s="32" t="n">
        <v>3180</v>
      </c>
      <c r="S1988" s="32" t="n">
        <v>3228</v>
      </c>
      <c r="T1988" s="32" t="n">
        <v>3276</v>
      </c>
      <c r="U1988" s="34"/>
      <c r="V1988" s="34"/>
      <c r="W1988" s="34"/>
      <c r="X1988" s="34"/>
      <c r="Y1988" s="34" t="n">
        <f aca="false">IF(ISNUMBER(MATCH(C1988,sheet12!$c$2:$c$36,0)),1,0)</f>
        <v>0</v>
      </c>
    </row>
    <row r="1989" customFormat="false" ht="15.75" hidden="false" customHeight="false" outlineLevel="0" collapsed="false">
      <c r="A1989" s="24" t="s">
        <v>2063</v>
      </c>
      <c r="B1989" s="24" t="s">
        <v>66</v>
      </c>
      <c r="C1989" s="25"/>
      <c r="D1989" s="24" t="s">
        <v>2097</v>
      </c>
      <c r="E1989" s="24" t="s">
        <v>93</v>
      </c>
      <c r="F1989" s="24" t="s">
        <v>100</v>
      </c>
      <c r="G1989" s="25"/>
      <c r="H1989" s="36" t="n">
        <v>-24.97154</v>
      </c>
      <c r="I1989" s="36" t="n">
        <v>-53.38104</v>
      </c>
      <c r="J1989" s="26" t="n">
        <v>4642</v>
      </c>
      <c r="K1989" s="26" t="n">
        <v>4712</v>
      </c>
      <c r="L1989" s="26" t="n">
        <v>4783</v>
      </c>
      <c r="M1989" s="26" t="n">
        <v>4855</v>
      </c>
      <c r="N1989" s="26" t="n">
        <v>4928</v>
      </c>
      <c r="O1989" s="26" t="n">
        <v>5002</v>
      </c>
      <c r="P1989" s="26" t="n">
        <v>5077</v>
      </c>
      <c r="Q1989" s="26" t="n">
        <v>5153</v>
      </c>
      <c r="R1989" s="26" t="n">
        <v>5230</v>
      </c>
      <c r="S1989" s="26" t="n">
        <v>5308</v>
      </c>
      <c r="T1989" s="26" t="n">
        <v>5388</v>
      </c>
      <c r="U1989" s="28"/>
      <c r="V1989" s="28"/>
      <c r="W1989" s="28"/>
      <c r="X1989" s="28"/>
      <c r="Y1989" s="28" t="n">
        <f aca="false">IF(ISNUMBER(MATCH(C1989,sheet12!$c$2:$c$36,0)),1,0)</f>
        <v>0</v>
      </c>
    </row>
    <row r="1990" customFormat="false" ht="15.75" hidden="false" customHeight="false" outlineLevel="0" collapsed="false">
      <c r="A1990" s="30" t="s">
        <v>2063</v>
      </c>
      <c r="B1990" s="30" t="s">
        <v>66</v>
      </c>
      <c r="C1990" s="31"/>
      <c r="D1990" s="30" t="s">
        <v>2097</v>
      </c>
      <c r="E1990" s="30" t="s">
        <v>93</v>
      </c>
      <c r="F1990" s="30" t="s">
        <v>100</v>
      </c>
      <c r="G1990" s="31"/>
      <c r="H1990" s="35" t="n">
        <v>-24.97154</v>
      </c>
      <c r="I1990" s="35" t="n">
        <v>-53.38104</v>
      </c>
      <c r="J1990" s="32" t="n">
        <v>2511</v>
      </c>
      <c r="K1990" s="32" t="n">
        <v>2549</v>
      </c>
      <c r="L1990" s="32" t="n">
        <v>2587</v>
      </c>
      <c r="M1990" s="32" t="n">
        <v>2626</v>
      </c>
      <c r="N1990" s="32" t="n">
        <v>2665</v>
      </c>
      <c r="O1990" s="32" t="n">
        <v>2705</v>
      </c>
      <c r="P1990" s="32" t="n">
        <v>2746</v>
      </c>
      <c r="Q1990" s="32" t="n">
        <v>2787</v>
      </c>
      <c r="R1990" s="32" t="n">
        <v>2829</v>
      </c>
      <c r="S1990" s="32" t="n">
        <v>2871</v>
      </c>
      <c r="T1990" s="32" t="n">
        <v>2914</v>
      </c>
      <c r="U1990" s="34"/>
      <c r="V1990" s="34"/>
      <c r="W1990" s="34"/>
      <c r="X1990" s="34"/>
      <c r="Y1990" s="34" t="n">
        <f aca="false">IF(ISNUMBER(MATCH(C1990,sheet12!$c$2:$c$36,0)),1,0)</f>
        <v>0</v>
      </c>
    </row>
    <row r="1991" customFormat="false" ht="15.75" hidden="false" customHeight="false" outlineLevel="0" collapsed="false">
      <c r="A1991" s="24" t="s">
        <v>2063</v>
      </c>
      <c r="B1991" s="24" t="s">
        <v>66</v>
      </c>
      <c r="C1991" s="25"/>
      <c r="D1991" s="24" t="s">
        <v>2097</v>
      </c>
      <c r="E1991" s="24" t="s">
        <v>93</v>
      </c>
      <c r="F1991" s="24" t="s">
        <v>100</v>
      </c>
      <c r="G1991" s="25"/>
      <c r="H1991" s="36" t="n">
        <v>-24.97154</v>
      </c>
      <c r="I1991" s="36" t="n">
        <v>-53.38104</v>
      </c>
      <c r="J1991" s="26" t="n">
        <v>2165</v>
      </c>
      <c r="K1991" s="26" t="n">
        <v>2197</v>
      </c>
      <c r="L1991" s="26" t="n">
        <v>2230</v>
      </c>
      <c r="M1991" s="26" t="n">
        <v>2263</v>
      </c>
      <c r="N1991" s="26" t="n">
        <v>2297</v>
      </c>
      <c r="O1991" s="26" t="n">
        <v>2331</v>
      </c>
      <c r="P1991" s="26" t="n">
        <v>2366</v>
      </c>
      <c r="Q1991" s="26" t="n">
        <v>2401</v>
      </c>
      <c r="R1991" s="26" t="n">
        <v>2437</v>
      </c>
      <c r="S1991" s="26" t="n">
        <v>2474</v>
      </c>
      <c r="T1991" s="26" t="n">
        <v>2511</v>
      </c>
      <c r="U1991" s="28"/>
      <c r="V1991" s="28"/>
      <c r="W1991" s="28"/>
      <c r="X1991" s="28"/>
      <c r="Y1991" s="28" t="n">
        <f aca="false">IF(ISNUMBER(MATCH(C1991,sheet12!$c$2:$c$36,0)),1,0)</f>
        <v>0</v>
      </c>
    </row>
    <row r="1992" customFormat="false" ht="15.75" hidden="false" customHeight="false" outlineLevel="0" collapsed="false">
      <c r="A1992" s="30" t="s">
        <v>2063</v>
      </c>
      <c r="B1992" s="30" t="s">
        <v>66</v>
      </c>
      <c r="C1992" s="31"/>
      <c r="D1992" s="30" t="s">
        <v>2097</v>
      </c>
      <c r="E1992" s="30" t="s">
        <v>93</v>
      </c>
      <c r="F1992" s="30" t="s">
        <v>100</v>
      </c>
      <c r="G1992" s="31"/>
      <c r="H1992" s="35" t="n">
        <v>-24.97154</v>
      </c>
      <c r="I1992" s="35" t="n">
        <v>-53.38104</v>
      </c>
      <c r="J1992" s="32" t="n">
        <v>1493</v>
      </c>
      <c r="K1992" s="32" t="n">
        <v>1515</v>
      </c>
      <c r="L1992" s="32" t="n">
        <v>1538</v>
      </c>
      <c r="M1992" s="32" t="n">
        <v>1561</v>
      </c>
      <c r="N1992" s="32" t="n">
        <v>1584</v>
      </c>
      <c r="O1992" s="32" t="n">
        <v>1608</v>
      </c>
      <c r="P1992" s="32" t="n">
        <v>1632</v>
      </c>
      <c r="Q1992" s="32" t="n">
        <v>1656</v>
      </c>
      <c r="R1992" s="32" t="n">
        <v>1681</v>
      </c>
      <c r="S1992" s="32" t="n">
        <v>1706</v>
      </c>
      <c r="T1992" s="32" t="n">
        <v>1732</v>
      </c>
      <c r="U1992" s="34"/>
      <c r="V1992" s="34"/>
      <c r="W1992" s="34"/>
      <c r="X1992" s="34"/>
      <c r="Y1992" s="34" t="n">
        <f aca="false">IF(ISNUMBER(MATCH(C1992,sheet12!$c$2:$c$36,0)),1,0)</f>
        <v>0</v>
      </c>
    </row>
    <row r="1993" customFormat="false" ht="15.75" hidden="false" customHeight="false" outlineLevel="0" collapsed="false">
      <c r="A1993" s="24" t="s">
        <v>2063</v>
      </c>
      <c r="B1993" s="24" t="s">
        <v>66</v>
      </c>
      <c r="C1993" s="25"/>
      <c r="D1993" s="24" t="s">
        <v>2097</v>
      </c>
      <c r="E1993" s="24" t="s">
        <v>93</v>
      </c>
      <c r="F1993" s="24" t="s">
        <v>100</v>
      </c>
      <c r="G1993" s="25"/>
      <c r="H1993" s="36" t="n">
        <v>-24.97154</v>
      </c>
      <c r="I1993" s="36" t="n">
        <v>-53.38104</v>
      </c>
      <c r="J1993" s="26" t="n">
        <v>8984</v>
      </c>
      <c r="K1993" s="26" t="n">
        <v>9119</v>
      </c>
      <c r="L1993" s="26" t="n">
        <v>9256</v>
      </c>
      <c r="M1993" s="26" t="n">
        <v>9395</v>
      </c>
      <c r="N1993" s="26" t="n">
        <v>9536</v>
      </c>
      <c r="O1993" s="26" t="n">
        <v>9679</v>
      </c>
      <c r="P1993" s="26" t="n">
        <v>9824</v>
      </c>
      <c r="Q1993" s="26" t="n">
        <v>9971</v>
      </c>
      <c r="R1993" s="26" t="n">
        <v>10121</v>
      </c>
      <c r="S1993" s="26" t="n">
        <v>10273</v>
      </c>
      <c r="T1993" s="26" t="n">
        <v>10427</v>
      </c>
      <c r="U1993" s="28"/>
      <c r="V1993" s="28"/>
      <c r="W1993" s="28"/>
      <c r="X1993" s="28"/>
      <c r="Y1993" s="28" t="n">
        <f aca="false">IF(ISNUMBER(MATCH(C1993,sheet12!$c$2:$c$36,0)),1,0)</f>
        <v>0</v>
      </c>
    </row>
    <row r="1994" customFormat="false" ht="15.75" hidden="false" customHeight="false" outlineLevel="0" collapsed="false">
      <c r="A1994" s="30" t="s">
        <v>2063</v>
      </c>
      <c r="B1994" s="30" t="s">
        <v>66</v>
      </c>
      <c r="C1994" s="31"/>
      <c r="D1994" s="30" t="s">
        <v>2097</v>
      </c>
      <c r="E1994" s="30" t="s">
        <v>93</v>
      </c>
      <c r="F1994" s="30" t="s">
        <v>100</v>
      </c>
      <c r="G1994" s="31"/>
      <c r="H1994" s="35" t="n">
        <v>-24.97154</v>
      </c>
      <c r="I1994" s="35" t="n">
        <v>-53.38104</v>
      </c>
      <c r="J1994" s="32" t="n">
        <v>7800</v>
      </c>
      <c r="K1994" s="32" t="n">
        <v>7917</v>
      </c>
      <c r="L1994" s="32" t="n">
        <v>8036</v>
      </c>
      <c r="M1994" s="32" t="n">
        <v>8157</v>
      </c>
      <c r="N1994" s="32" t="n">
        <v>8279</v>
      </c>
      <c r="O1994" s="32" t="n">
        <v>8403</v>
      </c>
      <c r="P1994" s="32" t="n">
        <v>8529</v>
      </c>
      <c r="Q1994" s="32" t="n">
        <v>8657</v>
      </c>
      <c r="R1994" s="32" t="n">
        <v>8787</v>
      </c>
      <c r="S1994" s="32" t="n">
        <v>8919</v>
      </c>
      <c r="T1994" s="32" t="n">
        <v>9053</v>
      </c>
      <c r="U1994" s="34"/>
      <c r="V1994" s="34"/>
      <c r="W1994" s="34"/>
      <c r="X1994" s="34"/>
      <c r="Y1994" s="34" t="n">
        <f aca="false">IF(ISNUMBER(MATCH(C1994,sheet12!$c$2:$c$36,0)),1,0)</f>
        <v>0</v>
      </c>
    </row>
    <row r="1995" customFormat="false" ht="15.75" hidden="false" customHeight="false" outlineLevel="0" collapsed="false">
      <c r="A1995" s="24" t="s">
        <v>2063</v>
      </c>
      <c r="B1995" s="24" t="s">
        <v>66</v>
      </c>
      <c r="C1995" s="25"/>
      <c r="D1995" s="24" t="s">
        <v>2098</v>
      </c>
      <c r="E1995" s="24" t="s">
        <v>93</v>
      </c>
      <c r="F1995" s="24" t="s">
        <v>100</v>
      </c>
      <c r="G1995" s="25"/>
      <c r="H1995" s="36" t="n">
        <v>-24.96132</v>
      </c>
      <c r="I1995" s="36" t="n">
        <v>-53.41293</v>
      </c>
      <c r="J1995" s="26" t="n">
        <v>3702</v>
      </c>
      <c r="K1995" s="26" t="n">
        <v>3758</v>
      </c>
      <c r="L1995" s="26" t="n">
        <v>3814</v>
      </c>
      <c r="M1995" s="26" t="n">
        <v>3871</v>
      </c>
      <c r="N1995" s="26" t="n">
        <v>3929</v>
      </c>
      <c r="O1995" s="26" t="n">
        <v>3988</v>
      </c>
      <c r="P1995" s="26" t="n">
        <v>4048</v>
      </c>
      <c r="Q1995" s="26" t="n">
        <v>4109</v>
      </c>
      <c r="R1995" s="26" t="n">
        <v>4171</v>
      </c>
      <c r="S1995" s="26" t="n">
        <v>4234</v>
      </c>
      <c r="T1995" s="26" t="n">
        <v>4298</v>
      </c>
      <c r="U1995" s="28"/>
      <c r="V1995" s="28"/>
      <c r="W1995" s="28"/>
      <c r="X1995" s="28"/>
      <c r="Y1995" s="28" t="n">
        <f aca="false">IF(ISNUMBER(MATCH(C1995,sheet12!$c$2:$c$36,0)),1,0)</f>
        <v>0</v>
      </c>
    </row>
    <row r="1996" customFormat="false" ht="15.75" hidden="false" customHeight="false" outlineLevel="0" collapsed="false">
      <c r="A1996" s="30" t="s">
        <v>2063</v>
      </c>
      <c r="B1996" s="30" t="s">
        <v>66</v>
      </c>
      <c r="C1996" s="31"/>
      <c r="D1996" s="30" t="s">
        <v>2098</v>
      </c>
      <c r="E1996" s="30" t="s">
        <v>93</v>
      </c>
      <c r="F1996" s="30" t="s">
        <v>100</v>
      </c>
      <c r="G1996" s="31"/>
      <c r="H1996" s="35" t="n">
        <v>-24.96132</v>
      </c>
      <c r="I1996" s="35" t="n">
        <v>-53.41293</v>
      </c>
      <c r="J1996" s="32" t="n">
        <v>3682</v>
      </c>
      <c r="K1996" s="32" t="n">
        <v>3737</v>
      </c>
      <c r="L1996" s="32" t="n">
        <v>3793</v>
      </c>
      <c r="M1996" s="32" t="n">
        <v>3850</v>
      </c>
      <c r="N1996" s="32" t="n">
        <v>3908</v>
      </c>
      <c r="O1996" s="32" t="n">
        <v>3967</v>
      </c>
      <c r="P1996" s="32" t="n">
        <v>4027</v>
      </c>
      <c r="Q1996" s="32" t="n">
        <v>4087</v>
      </c>
      <c r="R1996" s="32" t="n">
        <v>4148</v>
      </c>
      <c r="S1996" s="32" t="n">
        <v>4210</v>
      </c>
      <c r="T1996" s="32" t="n">
        <v>4273</v>
      </c>
      <c r="U1996" s="34"/>
      <c r="V1996" s="34"/>
      <c r="W1996" s="34"/>
      <c r="X1996" s="34"/>
      <c r="Y1996" s="34" t="n">
        <f aca="false">IF(ISNUMBER(MATCH(C1996,sheet12!$c$2:$c$36,0)),1,0)</f>
        <v>0</v>
      </c>
    </row>
    <row r="1997" customFormat="false" ht="15.75" hidden="false" customHeight="false" outlineLevel="0" collapsed="false">
      <c r="A1997" s="24" t="s">
        <v>2063</v>
      </c>
      <c r="B1997" s="24" t="s">
        <v>66</v>
      </c>
      <c r="C1997" s="25"/>
      <c r="D1997" s="24" t="s">
        <v>2098</v>
      </c>
      <c r="E1997" s="24" t="s">
        <v>93</v>
      </c>
      <c r="F1997" s="24" t="s">
        <v>100</v>
      </c>
      <c r="G1997" s="25"/>
      <c r="H1997" s="36" t="n">
        <v>-24.96132</v>
      </c>
      <c r="I1997" s="36" t="n">
        <v>-53.41293</v>
      </c>
      <c r="J1997" s="26" t="n">
        <v>6685</v>
      </c>
      <c r="K1997" s="26" t="n">
        <v>6785</v>
      </c>
      <c r="L1997" s="26" t="n">
        <v>6887</v>
      </c>
      <c r="M1997" s="26" t="n">
        <v>6990</v>
      </c>
      <c r="N1997" s="26" t="n">
        <v>7095</v>
      </c>
      <c r="O1997" s="26" t="n">
        <v>7201</v>
      </c>
      <c r="P1997" s="26" t="n">
        <v>7309</v>
      </c>
      <c r="Q1997" s="26" t="n">
        <v>7419</v>
      </c>
      <c r="R1997" s="26" t="n">
        <v>7530</v>
      </c>
      <c r="S1997" s="26" t="n">
        <v>7643</v>
      </c>
      <c r="T1997" s="26" t="n">
        <v>7758</v>
      </c>
      <c r="U1997" s="28"/>
      <c r="V1997" s="28"/>
      <c r="W1997" s="28"/>
      <c r="X1997" s="28"/>
      <c r="Y1997" s="28" t="n">
        <f aca="false">IF(ISNUMBER(MATCH(C1997,sheet12!$c$2:$c$36,0)),1,0)</f>
        <v>0</v>
      </c>
    </row>
    <row r="1998" customFormat="false" ht="15.75" hidden="false" customHeight="false" outlineLevel="0" collapsed="false">
      <c r="A1998" s="30" t="s">
        <v>2063</v>
      </c>
      <c r="B1998" s="30" t="s">
        <v>66</v>
      </c>
      <c r="C1998" s="31"/>
      <c r="D1998" s="30" t="s">
        <v>2098</v>
      </c>
      <c r="E1998" s="30" t="s">
        <v>93</v>
      </c>
      <c r="F1998" s="30" t="s">
        <v>100</v>
      </c>
      <c r="G1998" s="31"/>
      <c r="H1998" s="35" t="n">
        <v>-24.96132</v>
      </c>
      <c r="I1998" s="35" t="n">
        <v>-53.41293</v>
      </c>
      <c r="J1998" s="32" t="n">
        <v>2427</v>
      </c>
      <c r="K1998" s="32" t="n">
        <v>2463</v>
      </c>
      <c r="L1998" s="32" t="n">
        <v>2500</v>
      </c>
      <c r="M1998" s="32" t="n">
        <v>2538</v>
      </c>
      <c r="N1998" s="32" t="n">
        <v>2576</v>
      </c>
      <c r="O1998" s="32" t="n">
        <v>2615</v>
      </c>
      <c r="P1998" s="32" t="n">
        <v>2654</v>
      </c>
      <c r="Q1998" s="32" t="n">
        <v>2694</v>
      </c>
      <c r="R1998" s="32" t="n">
        <v>2734</v>
      </c>
      <c r="S1998" s="32" t="n">
        <v>2775</v>
      </c>
      <c r="T1998" s="32" t="n">
        <v>2817</v>
      </c>
      <c r="U1998" s="34"/>
      <c r="V1998" s="34"/>
      <c r="W1998" s="34"/>
      <c r="X1998" s="34"/>
      <c r="Y1998" s="34" t="n">
        <f aca="false">IF(ISNUMBER(MATCH(C1998,sheet12!$c$2:$c$36,0)),1,0)</f>
        <v>0</v>
      </c>
    </row>
    <row r="1999" customFormat="false" ht="15.75" hidden="false" customHeight="false" outlineLevel="0" collapsed="false">
      <c r="A1999" s="24" t="s">
        <v>2063</v>
      </c>
      <c r="B1999" s="24" t="s">
        <v>66</v>
      </c>
      <c r="C1999" s="25"/>
      <c r="D1999" s="24" t="s">
        <v>2098</v>
      </c>
      <c r="E1999" s="24" t="s">
        <v>93</v>
      </c>
      <c r="F1999" s="24" t="s">
        <v>100</v>
      </c>
      <c r="G1999" s="25"/>
      <c r="H1999" s="36" t="n">
        <v>-24.96132</v>
      </c>
      <c r="I1999" s="36" t="n">
        <v>-53.41293</v>
      </c>
      <c r="J1999" s="26" t="n">
        <v>371</v>
      </c>
      <c r="K1999" s="26" t="n">
        <v>377</v>
      </c>
      <c r="L1999" s="26" t="n">
        <v>383</v>
      </c>
      <c r="M1999" s="26" t="n">
        <v>389</v>
      </c>
      <c r="N1999" s="26" t="n">
        <v>395</v>
      </c>
      <c r="O1999" s="26" t="n">
        <v>401</v>
      </c>
      <c r="P1999" s="26" t="n">
        <v>407</v>
      </c>
      <c r="Q1999" s="26" t="n">
        <v>413</v>
      </c>
      <c r="R1999" s="26" t="n">
        <v>419</v>
      </c>
      <c r="S1999" s="26" t="n">
        <v>425</v>
      </c>
      <c r="T1999" s="26" t="n">
        <v>431</v>
      </c>
      <c r="U1999" s="28"/>
      <c r="V1999" s="28"/>
      <c r="W1999" s="28"/>
      <c r="X1999" s="28"/>
      <c r="Y1999" s="28" t="n">
        <f aca="false">IF(ISNUMBER(MATCH(C1999,sheet12!$c$2:$c$36,0)),1,0)</f>
        <v>0</v>
      </c>
    </row>
    <row r="2000" customFormat="false" ht="15.75" hidden="false" customHeight="false" outlineLevel="0" collapsed="false">
      <c r="A2000" s="30" t="s">
        <v>2063</v>
      </c>
      <c r="B2000" s="30" t="s">
        <v>66</v>
      </c>
      <c r="C2000" s="31"/>
      <c r="D2000" s="30" t="s">
        <v>2098</v>
      </c>
      <c r="E2000" s="30" t="s">
        <v>93</v>
      </c>
      <c r="F2000" s="30" t="s">
        <v>100</v>
      </c>
      <c r="G2000" s="31"/>
      <c r="H2000" s="35" t="n">
        <v>-24.96132</v>
      </c>
      <c r="I2000" s="35" t="n">
        <v>-53.41293</v>
      </c>
      <c r="J2000" s="32" t="n">
        <v>3271</v>
      </c>
      <c r="K2000" s="32" t="n">
        <v>3320</v>
      </c>
      <c r="L2000" s="32" t="n">
        <v>3370</v>
      </c>
      <c r="M2000" s="32" t="n">
        <v>3421</v>
      </c>
      <c r="N2000" s="32" t="n">
        <v>3472</v>
      </c>
      <c r="O2000" s="32" t="n">
        <v>3524</v>
      </c>
      <c r="P2000" s="32" t="n">
        <v>3577</v>
      </c>
      <c r="Q2000" s="32" t="n">
        <v>3631</v>
      </c>
      <c r="R2000" s="32" t="n">
        <v>3685</v>
      </c>
      <c r="S2000" s="32" t="n">
        <v>3740</v>
      </c>
      <c r="T2000" s="32" t="n">
        <v>3796</v>
      </c>
      <c r="U2000" s="34"/>
      <c r="V2000" s="34"/>
      <c r="W2000" s="34"/>
      <c r="X2000" s="34"/>
      <c r="Y2000" s="34" t="n">
        <f aca="false">IF(ISNUMBER(MATCH(C2000,sheet12!$c$2:$c$36,0)),1,0)</f>
        <v>0</v>
      </c>
    </row>
    <row r="2001" customFormat="false" ht="15.75" hidden="false" customHeight="false" outlineLevel="0" collapsed="false">
      <c r="A2001" s="24" t="s">
        <v>2063</v>
      </c>
      <c r="B2001" s="24" t="s">
        <v>66</v>
      </c>
      <c r="C2001" s="25"/>
      <c r="D2001" s="24" t="s">
        <v>2098</v>
      </c>
      <c r="E2001" s="24" t="s">
        <v>93</v>
      </c>
      <c r="F2001" s="24" t="s">
        <v>100</v>
      </c>
      <c r="G2001" s="25"/>
      <c r="H2001" s="36" t="n">
        <v>-24.96132</v>
      </c>
      <c r="I2001" s="36" t="n">
        <v>-53.41293</v>
      </c>
      <c r="J2001" s="26" t="n">
        <v>4183</v>
      </c>
      <c r="K2001" s="26" t="n">
        <v>4246</v>
      </c>
      <c r="L2001" s="26" t="n">
        <v>4310</v>
      </c>
      <c r="M2001" s="26" t="n">
        <v>4375</v>
      </c>
      <c r="N2001" s="26" t="n">
        <v>4441</v>
      </c>
      <c r="O2001" s="26" t="n">
        <v>4508</v>
      </c>
      <c r="P2001" s="26" t="n">
        <v>4576</v>
      </c>
      <c r="Q2001" s="26" t="n">
        <v>4645</v>
      </c>
      <c r="R2001" s="26" t="n">
        <v>4715</v>
      </c>
      <c r="S2001" s="26" t="n">
        <v>4786</v>
      </c>
      <c r="T2001" s="26" t="n">
        <v>4858</v>
      </c>
      <c r="U2001" s="28"/>
      <c r="V2001" s="28"/>
      <c r="W2001" s="28"/>
      <c r="X2001" s="28"/>
      <c r="Y2001" s="28" t="n">
        <f aca="false">IF(ISNUMBER(MATCH(C2001,sheet12!$c$2:$c$36,0)),1,0)</f>
        <v>0</v>
      </c>
    </row>
    <row r="2002" customFormat="false" ht="15.75" hidden="false" customHeight="false" outlineLevel="0" collapsed="false">
      <c r="A2002" s="30" t="s">
        <v>2063</v>
      </c>
      <c r="B2002" s="30" t="s">
        <v>66</v>
      </c>
      <c r="C2002" s="31"/>
      <c r="D2002" s="30" t="s">
        <v>2098</v>
      </c>
      <c r="E2002" s="30" t="s">
        <v>93</v>
      </c>
      <c r="F2002" s="30" t="s">
        <v>100</v>
      </c>
      <c r="G2002" s="31"/>
      <c r="H2002" s="35" t="n">
        <v>-24.96132</v>
      </c>
      <c r="I2002" s="35" t="n">
        <v>-53.41293</v>
      </c>
      <c r="J2002" s="32" t="n">
        <v>9907</v>
      </c>
      <c r="K2002" s="32" t="n">
        <v>10056</v>
      </c>
      <c r="L2002" s="32" t="n">
        <v>10207</v>
      </c>
      <c r="M2002" s="32" t="n">
        <v>10360</v>
      </c>
      <c r="N2002" s="32" t="n">
        <v>10515</v>
      </c>
      <c r="O2002" s="32" t="n">
        <v>10673</v>
      </c>
      <c r="P2002" s="32" t="n">
        <v>10833</v>
      </c>
      <c r="Q2002" s="32" t="n">
        <v>10995</v>
      </c>
      <c r="R2002" s="32" t="n">
        <v>11160</v>
      </c>
      <c r="S2002" s="32" t="n">
        <v>11327</v>
      </c>
      <c r="T2002" s="32" t="n">
        <v>11497</v>
      </c>
      <c r="U2002" s="34"/>
      <c r="V2002" s="34"/>
      <c r="W2002" s="34"/>
      <c r="X2002" s="34"/>
      <c r="Y2002" s="34" t="n">
        <f aca="false">IF(ISNUMBER(MATCH(C2002,sheet12!$c$2:$c$36,0)),1,0)</f>
        <v>0</v>
      </c>
    </row>
    <row r="2003" customFormat="false" ht="15.75" hidden="false" customHeight="false" outlineLevel="0" collapsed="false">
      <c r="A2003" s="24" t="s">
        <v>2063</v>
      </c>
      <c r="B2003" s="24" t="s">
        <v>66</v>
      </c>
      <c r="C2003" s="25"/>
      <c r="D2003" s="24" t="s">
        <v>2098</v>
      </c>
      <c r="E2003" s="24" t="s">
        <v>93</v>
      </c>
      <c r="F2003" s="24" t="s">
        <v>100</v>
      </c>
      <c r="G2003" s="25"/>
      <c r="H2003" s="36" t="n">
        <v>-24.96132</v>
      </c>
      <c r="I2003" s="36" t="n">
        <v>-53.41293</v>
      </c>
      <c r="J2003" s="26" t="n">
        <v>7618</v>
      </c>
      <c r="K2003" s="26" t="n">
        <v>7732</v>
      </c>
      <c r="L2003" s="26" t="n">
        <v>7848</v>
      </c>
      <c r="M2003" s="26" t="n">
        <v>7966</v>
      </c>
      <c r="N2003" s="26" t="n">
        <v>8085</v>
      </c>
      <c r="O2003" s="26" t="n">
        <v>8206</v>
      </c>
      <c r="P2003" s="26" t="n">
        <v>8329</v>
      </c>
      <c r="Q2003" s="26" t="n">
        <v>8454</v>
      </c>
      <c r="R2003" s="26" t="n">
        <v>8581</v>
      </c>
      <c r="S2003" s="26" t="n">
        <v>8710</v>
      </c>
      <c r="T2003" s="26" t="n">
        <v>8841</v>
      </c>
      <c r="U2003" s="28"/>
      <c r="V2003" s="28"/>
      <c r="W2003" s="28"/>
      <c r="X2003" s="28"/>
      <c r="Y2003" s="28" t="n">
        <f aca="false">IF(ISNUMBER(MATCH(C2003,sheet12!$c$2:$c$36,0)),1,0)</f>
        <v>0</v>
      </c>
    </row>
    <row r="2004" customFormat="false" ht="15.75" hidden="false" customHeight="false" outlineLevel="0" collapsed="false">
      <c r="A2004" s="30" t="s">
        <v>2063</v>
      </c>
      <c r="B2004" s="30" t="s">
        <v>66</v>
      </c>
      <c r="C2004" s="31"/>
      <c r="D2004" s="30" t="s">
        <v>2098</v>
      </c>
      <c r="E2004" s="30" t="s">
        <v>93</v>
      </c>
      <c r="F2004" s="30" t="s">
        <v>100</v>
      </c>
      <c r="G2004" s="31"/>
      <c r="H2004" s="35" t="n">
        <v>-24.96132</v>
      </c>
      <c r="I2004" s="35" t="n">
        <v>-53.41293</v>
      </c>
      <c r="J2004" s="32" t="n">
        <v>3205</v>
      </c>
      <c r="K2004" s="32" t="n">
        <v>3253</v>
      </c>
      <c r="L2004" s="32" t="n">
        <v>3302</v>
      </c>
      <c r="M2004" s="32" t="n">
        <v>3352</v>
      </c>
      <c r="N2004" s="32" t="n">
        <v>3402</v>
      </c>
      <c r="O2004" s="32" t="n">
        <v>3453</v>
      </c>
      <c r="P2004" s="32" t="n">
        <v>3505</v>
      </c>
      <c r="Q2004" s="32" t="n">
        <v>3558</v>
      </c>
      <c r="R2004" s="32" t="n">
        <v>3611</v>
      </c>
      <c r="S2004" s="32" t="n">
        <v>3665</v>
      </c>
      <c r="T2004" s="32" t="n">
        <v>3720</v>
      </c>
      <c r="U2004" s="34"/>
      <c r="V2004" s="34"/>
      <c r="W2004" s="34"/>
      <c r="X2004" s="34"/>
      <c r="Y2004" s="34" t="n">
        <f aca="false">IF(ISNUMBER(MATCH(C2004,sheet12!$c$2:$c$36,0)),1,0)</f>
        <v>0</v>
      </c>
    </row>
    <row r="2005" customFormat="false" ht="15.75" hidden="false" customHeight="false" outlineLevel="0" collapsed="false">
      <c r="A2005" s="24" t="s">
        <v>2063</v>
      </c>
      <c r="B2005" s="24" t="s">
        <v>66</v>
      </c>
      <c r="C2005" s="25"/>
      <c r="D2005" s="24" t="s">
        <v>2099</v>
      </c>
      <c r="E2005" s="24" t="s">
        <v>93</v>
      </c>
      <c r="F2005" s="24" t="s">
        <v>100</v>
      </c>
      <c r="G2005" s="25"/>
      <c r="H2005" s="36" t="n">
        <v>-26.4182123</v>
      </c>
      <c r="I2005" s="36" t="n">
        <v>-52.3785115</v>
      </c>
      <c r="J2005" s="26" t="n">
        <v>1690</v>
      </c>
      <c r="K2005" s="26" t="n">
        <v>1715</v>
      </c>
      <c r="L2005" s="26" t="n">
        <v>1741</v>
      </c>
      <c r="M2005" s="26" t="n">
        <v>1767</v>
      </c>
      <c r="N2005" s="26" t="n">
        <v>1794</v>
      </c>
      <c r="O2005" s="26" t="n">
        <v>1821</v>
      </c>
      <c r="P2005" s="26" t="n">
        <v>1848</v>
      </c>
      <c r="Q2005" s="26" t="n">
        <v>1876</v>
      </c>
      <c r="R2005" s="26" t="n">
        <v>1904</v>
      </c>
      <c r="S2005" s="26" t="n">
        <v>1933</v>
      </c>
      <c r="T2005" s="26" t="n">
        <v>1962</v>
      </c>
      <c r="U2005" s="28"/>
      <c r="V2005" s="28"/>
      <c r="W2005" s="28"/>
      <c r="X2005" s="28"/>
      <c r="Y2005" s="28" t="n">
        <f aca="false">IF(ISNUMBER(MATCH(C2005,sheet12!$c$2:$c$36,0)),1,0)</f>
        <v>0</v>
      </c>
    </row>
    <row r="2006" customFormat="false" ht="15.75" hidden="false" customHeight="false" outlineLevel="0" collapsed="false">
      <c r="A2006" s="30" t="s">
        <v>2063</v>
      </c>
      <c r="B2006" s="30" t="s">
        <v>66</v>
      </c>
      <c r="C2006" s="31"/>
      <c r="D2006" s="30" t="s">
        <v>2099</v>
      </c>
      <c r="E2006" s="30" t="s">
        <v>93</v>
      </c>
      <c r="F2006" s="30" t="s">
        <v>100</v>
      </c>
      <c r="G2006" s="31"/>
      <c r="H2006" s="35" t="n">
        <v>-26.4182123</v>
      </c>
      <c r="I2006" s="35" t="n">
        <v>-52.3785115</v>
      </c>
      <c r="J2006" s="32" t="n">
        <v>9263</v>
      </c>
      <c r="K2006" s="32" t="n">
        <v>9402</v>
      </c>
      <c r="L2006" s="32" t="n">
        <v>9543</v>
      </c>
      <c r="M2006" s="32" t="n">
        <v>9686</v>
      </c>
      <c r="N2006" s="32" t="n">
        <v>9831</v>
      </c>
      <c r="O2006" s="32" t="n">
        <v>9978</v>
      </c>
      <c r="P2006" s="32" t="n">
        <v>10128</v>
      </c>
      <c r="Q2006" s="32" t="n">
        <v>10280</v>
      </c>
      <c r="R2006" s="32" t="n">
        <v>10434</v>
      </c>
      <c r="S2006" s="32" t="n">
        <v>10591</v>
      </c>
      <c r="T2006" s="32" t="n">
        <v>10750</v>
      </c>
      <c r="U2006" s="34"/>
      <c r="V2006" s="34"/>
      <c r="W2006" s="34"/>
      <c r="X2006" s="34"/>
      <c r="Y2006" s="34" t="n">
        <f aca="false">IF(ISNUMBER(MATCH(C2006,sheet12!$c$2:$c$36,0)),1,0)</f>
        <v>0</v>
      </c>
    </row>
    <row r="2007" customFormat="false" ht="15.75" hidden="false" customHeight="false" outlineLevel="0" collapsed="false">
      <c r="A2007" s="24" t="s">
        <v>2063</v>
      </c>
      <c r="B2007" s="24" t="s">
        <v>66</v>
      </c>
      <c r="C2007" s="25"/>
      <c r="D2007" s="24" t="s">
        <v>2099</v>
      </c>
      <c r="E2007" s="24" t="s">
        <v>93</v>
      </c>
      <c r="F2007" s="24" t="s">
        <v>100</v>
      </c>
      <c r="G2007" s="25"/>
      <c r="H2007" s="36" t="n">
        <v>-26.4182123</v>
      </c>
      <c r="I2007" s="36" t="n">
        <v>-52.3785115</v>
      </c>
      <c r="J2007" s="26" t="n">
        <v>5872</v>
      </c>
      <c r="K2007" s="26" t="n">
        <v>5960</v>
      </c>
      <c r="L2007" s="26" t="n">
        <v>6049</v>
      </c>
      <c r="M2007" s="26" t="n">
        <v>6140</v>
      </c>
      <c r="N2007" s="26" t="n">
        <v>6232</v>
      </c>
      <c r="O2007" s="26" t="n">
        <v>6325</v>
      </c>
      <c r="P2007" s="26" t="n">
        <v>6420</v>
      </c>
      <c r="Q2007" s="26" t="n">
        <v>6516</v>
      </c>
      <c r="R2007" s="26" t="n">
        <v>6614</v>
      </c>
      <c r="S2007" s="26" t="n">
        <v>6713</v>
      </c>
      <c r="T2007" s="26" t="n">
        <v>6814</v>
      </c>
      <c r="U2007" s="28"/>
      <c r="V2007" s="28"/>
      <c r="W2007" s="28"/>
      <c r="X2007" s="28"/>
      <c r="Y2007" s="28" t="n">
        <f aca="false">IF(ISNUMBER(MATCH(C2007,sheet12!$c$2:$c$36,0)),1,0)</f>
        <v>0</v>
      </c>
    </row>
    <row r="2008" customFormat="false" ht="15.75" hidden="false" customHeight="false" outlineLevel="0" collapsed="false">
      <c r="A2008" s="30" t="s">
        <v>2063</v>
      </c>
      <c r="B2008" s="30" t="s">
        <v>66</v>
      </c>
      <c r="C2008" s="31"/>
      <c r="D2008" s="30" t="s">
        <v>2099</v>
      </c>
      <c r="E2008" s="30" t="s">
        <v>93</v>
      </c>
      <c r="F2008" s="30" t="s">
        <v>100</v>
      </c>
      <c r="G2008" s="31"/>
      <c r="H2008" s="35" t="n">
        <v>-26.4182123</v>
      </c>
      <c r="I2008" s="35" t="n">
        <v>-52.3785115</v>
      </c>
      <c r="J2008" s="32" t="n">
        <v>1527</v>
      </c>
      <c r="K2008" s="32" t="n">
        <v>1550</v>
      </c>
      <c r="L2008" s="32" t="n">
        <v>1573</v>
      </c>
      <c r="M2008" s="32" t="n">
        <v>1597</v>
      </c>
      <c r="N2008" s="32" t="n">
        <v>1621</v>
      </c>
      <c r="O2008" s="32" t="n">
        <v>1645</v>
      </c>
      <c r="P2008" s="32" t="n">
        <v>1670</v>
      </c>
      <c r="Q2008" s="32" t="n">
        <v>1695</v>
      </c>
      <c r="R2008" s="32" t="n">
        <v>1720</v>
      </c>
      <c r="S2008" s="32" t="n">
        <v>1746</v>
      </c>
      <c r="T2008" s="32" t="n">
        <v>1772</v>
      </c>
      <c r="U2008" s="34"/>
      <c r="V2008" s="34"/>
      <c r="W2008" s="34"/>
      <c r="X2008" s="34"/>
      <c r="Y2008" s="34" t="n">
        <f aca="false">IF(ISNUMBER(MATCH(C2008,sheet12!$c$2:$c$36,0)),1,0)</f>
        <v>0</v>
      </c>
    </row>
    <row r="2009" customFormat="false" ht="15.75" hidden="false" customHeight="false" outlineLevel="0" collapsed="false">
      <c r="A2009" s="24" t="s">
        <v>2063</v>
      </c>
      <c r="B2009" s="24" t="s">
        <v>66</v>
      </c>
      <c r="C2009" s="25"/>
      <c r="D2009" s="24" t="s">
        <v>2099</v>
      </c>
      <c r="E2009" s="24" t="s">
        <v>93</v>
      </c>
      <c r="F2009" s="24" t="s">
        <v>100</v>
      </c>
      <c r="G2009" s="25"/>
      <c r="H2009" s="36" t="n">
        <v>-26.4182123</v>
      </c>
      <c r="I2009" s="36" t="n">
        <v>-52.3785115</v>
      </c>
      <c r="J2009" s="26" t="n">
        <v>198</v>
      </c>
      <c r="K2009" s="26" t="n">
        <v>201</v>
      </c>
      <c r="L2009" s="26" t="n">
        <v>204</v>
      </c>
      <c r="M2009" s="26" t="n">
        <v>207</v>
      </c>
      <c r="N2009" s="26" t="n">
        <v>210</v>
      </c>
      <c r="O2009" s="26" t="n">
        <v>213</v>
      </c>
      <c r="P2009" s="26" t="n">
        <v>216</v>
      </c>
      <c r="Q2009" s="26" t="n">
        <v>219</v>
      </c>
      <c r="R2009" s="26" t="n">
        <v>222</v>
      </c>
      <c r="S2009" s="26" t="n">
        <v>225</v>
      </c>
      <c r="T2009" s="26" t="n">
        <v>228</v>
      </c>
      <c r="U2009" s="28"/>
      <c r="V2009" s="28"/>
      <c r="W2009" s="28"/>
      <c r="X2009" s="28"/>
      <c r="Y2009" s="28" t="n">
        <f aca="false">IF(ISNUMBER(MATCH(C2009,sheet12!$c$2:$c$36,0)),1,0)</f>
        <v>0</v>
      </c>
    </row>
    <row r="2010" customFormat="false" ht="15.75" hidden="false" customHeight="false" outlineLevel="0" collapsed="false">
      <c r="A2010" s="30" t="s">
        <v>2063</v>
      </c>
      <c r="B2010" s="30" t="s">
        <v>66</v>
      </c>
      <c r="C2010" s="31"/>
      <c r="D2010" s="30" t="s">
        <v>2099</v>
      </c>
      <c r="E2010" s="30" t="s">
        <v>93</v>
      </c>
      <c r="F2010" s="30" t="s">
        <v>100</v>
      </c>
      <c r="G2010" s="31"/>
      <c r="H2010" s="35" t="n">
        <v>-26.4182123</v>
      </c>
      <c r="I2010" s="35" t="n">
        <v>-52.3785115</v>
      </c>
      <c r="J2010" s="32" t="n">
        <v>1415</v>
      </c>
      <c r="K2010" s="32" t="n">
        <v>1436</v>
      </c>
      <c r="L2010" s="32" t="n">
        <v>1458</v>
      </c>
      <c r="M2010" s="32" t="n">
        <v>1480</v>
      </c>
      <c r="N2010" s="32" t="n">
        <v>1502</v>
      </c>
      <c r="O2010" s="32" t="n">
        <v>1525</v>
      </c>
      <c r="P2010" s="32" t="n">
        <v>1548</v>
      </c>
      <c r="Q2010" s="32" t="n">
        <v>1571</v>
      </c>
      <c r="R2010" s="32" t="n">
        <v>1595</v>
      </c>
      <c r="S2010" s="32" t="n">
        <v>1619</v>
      </c>
      <c r="T2010" s="32" t="n">
        <v>1643</v>
      </c>
      <c r="U2010" s="34"/>
      <c r="V2010" s="34"/>
      <c r="W2010" s="34"/>
      <c r="X2010" s="34"/>
      <c r="Y2010" s="34" t="n">
        <f aca="false">IF(ISNUMBER(MATCH(C2010,sheet12!$c$2:$c$36,0)),1,0)</f>
        <v>0</v>
      </c>
    </row>
    <row r="2011" customFormat="false" ht="15.75" hidden="false" customHeight="false" outlineLevel="0" collapsed="false">
      <c r="A2011" s="24" t="s">
        <v>2063</v>
      </c>
      <c r="B2011" s="24" t="s">
        <v>66</v>
      </c>
      <c r="C2011" s="25"/>
      <c r="D2011" s="24" t="s">
        <v>2100</v>
      </c>
      <c r="E2011" s="24" t="s">
        <v>93</v>
      </c>
      <c r="F2011" s="24" t="s">
        <v>100</v>
      </c>
      <c r="G2011" s="25"/>
      <c r="H2011" s="36" t="n">
        <v>-26.4182123</v>
      </c>
      <c r="I2011" s="36" t="n">
        <v>-52.3785115</v>
      </c>
      <c r="J2011" s="26" t="n">
        <v>4259</v>
      </c>
      <c r="K2011" s="26" t="n">
        <v>4323</v>
      </c>
      <c r="L2011" s="26" t="n">
        <v>4388</v>
      </c>
      <c r="M2011" s="26" t="n">
        <v>4454</v>
      </c>
      <c r="N2011" s="26" t="n">
        <v>4521</v>
      </c>
      <c r="O2011" s="26" t="n">
        <v>4589</v>
      </c>
      <c r="P2011" s="26" t="n">
        <v>4658</v>
      </c>
      <c r="Q2011" s="26" t="n">
        <v>4728</v>
      </c>
      <c r="R2011" s="26" t="n">
        <v>4799</v>
      </c>
      <c r="S2011" s="26" t="n">
        <v>4871</v>
      </c>
      <c r="T2011" s="26" t="n">
        <v>4944</v>
      </c>
      <c r="U2011" s="28"/>
      <c r="V2011" s="28"/>
      <c r="W2011" s="28"/>
      <c r="X2011" s="28"/>
      <c r="Y2011" s="28" t="n">
        <f aca="false">IF(ISNUMBER(MATCH(C2011,sheet12!$c$2:$c$36,0)),1,0)</f>
        <v>0</v>
      </c>
    </row>
    <row r="2012" customFormat="false" ht="15.75" hidden="false" customHeight="false" outlineLevel="0" collapsed="false">
      <c r="A2012" s="30" t="s">
        <v>2063</v>
      </c>
      <c r="B2012" s="30" t="s">
        <v>66</v>
      </c>
      <c r="C2012" s="31"/>
      <c r="D2012" s="30" t="s">
        <v>2100</v>
      </c>
      <c r="E2012" s="30" t="s">
        <v>93</v>
      </c>
      <c r="F2012" s="30" t="s">
        <v>100</v>
      </c>
      <c r="G2012" s="31"/>
      <c r="H2012" s="35" t="n">
        <v>-26.4182123</v>
      </c>
      <c r="I2012" s="35" t="n">
        <v>-52.3785115</v>
      </c>
      <c r="J2012" s="32" t="n">
        <v>3845</v>
      </c>
      <c r="K2012" s="32" t="n">
        <v>3903</v>
      </c>
      <c r="L2012" s="32" t="n">
        <v>3962</v>
      </c>
      <c r="M2012" s="32" t="n">
        <v>4021</v>
      </c>
      <c r="N2012" s="32" t="n">
        <v>4081</v>
      </c>
      <c r="O2012" s="32" t="n">
        <v>4142</v>
      </c>
      <c r="P2012" s="32" t="n">
        <v>4204</v>
      </c>
      <c r="Q2012" s="32" t="n">
        <v>4267</v>
      </c>
      <c r="R2012" s="32" t="n">
        <v>4331</v>
      </c>
      <c r="S2012" s="32" t="n">
        <v>4396</v>
      </c>
      <c r="T2012" s="32" t="n">
        <v>4462</v>
      </c>
      <c r="U2012" s="34"/>
      <c r="V2012" s="34"/>
      <c r="W2012" s="34"/>
      <c r="X2012" s="34"/>
      <c r="Y2012" s="34" t="n">
        <f aca="false">IF(ISNUMBER(MATCH(C2012,sheet12!$c$2:$c$36,0)),1,0)</f>
        <v>0</v>
      </c>
    </row>
    <row r="2013" customFormat="false" ht="15.75" hidden="false" customHeight="false" outlineLevel="0" collapsed="false">
      <c r="A2013" s="24" t="s">
        <v>2063</v>
      </c>
      <c r="B2013" s="24" t="s">
        <v>66</v>
      </c>
      <c r="C2013" s="25"/>
      <c r="D2013" s="24" t="s">
        <v>2100</v>
      </c>
      <c r="E2013" s="24" t="s">
        <v>93</v>
      </c>
      <c r="F2013" s="24" t="s">
        <v>100</v>
      </c>
      <c r="G2013" s="25"/>
      <c r="H2013" s="36" t="n">
        <v>-26.4182123</v>
      </c>
      <c r="I2013" s="36" t="n">
        <v>-52.3785115</v>
      </c>
      <c r="J2013" s="26" t="n">
        <v>1505</v>
      </c>
      <c r="K2013" s="26" t="n">
        <v>1528</v>
      </c>
      <c r="L2013" s="26" t="n">
        <v>1551</v>
      </c>
      <c r="M2013" s="26" t="n">
        <v>1574</v>
      </c>
      <c r="N2013" s="26" t="n">
        <v>1598</v>
      </c>
      <c r="O2013" s="26" t="n">
        <v>1622</v>
      </c>
      <c r="P2013" s="26" t="n">
        <v>1646</v>
      </c>
      <c r="Q2013" s="26" t="n">
        <v>1671</v>
      </c>
      <c r="R2013" s="26" t="n">
        <v>1696</v>
      </c>
      <c r="S2013" s="26" t="n">
        <v>1721</v>
      </c>
      <c r="T2013" s="26" t="n">
        <v>1747</v>
      </c>
      <c r="U2013" s="28"/>
      <c r="V2013" s="28"/>
      <c r="W2013" s="28"/>
      <c r="X2013" s="28"/>
      <c r="Y2013" s="28" t="n">
        <f aca="false">IF(ISNUMBER(MATCH(C2013,sheet12!$c$2:$c$36,0)),1,0)</f>
        <v>0</v>
      </c>
    </row>
    <row r="2014" customFormat="false" ht="15.75" hidden="false" customHeight="false" outlineLevel="0" collapsed="false">
      <c r="A2014" s="30" t="s">
        <v>2063</v>
      </c>
      <c r="B2014" s="30" t="s">
        <v>66</v>
      </c>
      <c r="C2014" s="31"/>
      <c r="D2014" s="30" t="s">
        <v>2100</v>
      </c>
      <c r="E2014" s="30" t="s">
        <v>93</v>
      </c>
      <c r="F2014" s="30" t="s">
        <v>100</v>
      </c>
      <c r="G2014" s="31"/>
      <c r="H2014" s="35" t="n">
        <v>-26.4182123</v>
      </c>
      <c r="I2014" s="35" t="n">
        <v>-52.3785115</v>
      </c>
      <c r="J2014" s="32" t="n">
        <v>2469</v>
      </c>
      <c r="K2014" s="32" t="n">
        <v>2506</v>
      </c>
      <c r="L2014" s="32" t="n">
        <v>2544</v>
      </c>
      <c r="M2014" s="32" t="n">
        <v>2582</v>
      </c>
      <c r="N2014" s="32" t="n">
        <v>2621</v>
      </c>
      <c r="O2014" s="32" t="n">
        <v>2660</v>
      </c>
      <c r="P2014" s="32" t="n">
        <v>2700</v>
      </c>
      <c r="Q2014" s="32" t="n">
        <v>2741</v>
      </c>
      <c r="R2014" s="32" t="n">
        <v>2782</v>
      </c>
      <c r="S2014" s="32" t="n">
        <v>2824</v>
      </c>
      <c r="T2014" s="32" t="n">
        <v>2866</v>
      </c>
      <c r="U2014" s="34"/>
      <c r="V2014" s="34"/>
      <c r="W2014" s="34"/>
      <c r="X2014" s="34"/>
      <c r="Y2014" s="34" t="n">
        <f aca="false">IF(ISNUMBER(MATCH(C2014,sheet12!$c$2:$c$36,0)),1,0)</f>
        <v>0</v>
      </c>
    </row>
    <row r="2015" customFormat="false" ht="15.75" hidden="false" customHeight="false" outlineLevel="0" collapsed="false">
      <c r="A2015" s="24" t="s">
        <v>2063</v>
      </c>
      <c r="B2015" s="24" t="s">
        <v>66</v>
      </c>
      <c r="C2015" s="25"/>
      <c r="D2015" s="24" t="s">
        <v>2100</v>
      </c>
      <c r="E2015" s="24" t="s">
        <v>93</v>
      </c>
      <c r="F2015" s="24" t="s">
        <v>100</v>
      </c>
      <c r="G2015" s="25"/>
      <c r="H2015" s="36" t="n">
        <v>-26.4182123</v>
      </c>
      <c r="I2015" s="36" t="n">
        <v>-52.3785115</v>
      </c>
      <c r="J2015" s="26" t="n">
        <v>3535</v>
      </c>
      <c r="K2015" s="26" t="n">
        <v>3588</v>
      </c>
      <c r="L2015" s="26" t="n">
        <v>3642</v>
      </c>
      <c r="M2015" s="26" t="n">
        <v>3697</v>
      </c>
      <c r="N2015" s="26" t="n">
        <v>3752</v>
      </c>
      <c r="O2015" s="26" t="n">
        <v>3808</v>
      </c>
      <c r="P2015" s="26" t="n">
        <v>3865</v>
      </c>
      <c r="Q2015" s="26" t="n">
        <v>3923</v>
      </c>
      <c r="R2015" s="26" t="n">
        <v>3982</v>
      </c>
      <c r="S2015" s="26" t="n">
        <v>4042</v>
      </c>
      <c r="T2015" s="26" t="n">
        <v>4103</v>
      </c>
      <c r="U2015" s="28"/>
      <c r="V2015" s="28"/>
      <c r="W2015" s="28"/>
      <c r="X2015" s="28"/>
      <c r="Y2015" s="28" t="n">
        <f aca="false">IF(ISNUMBER(MATCH(C2015,sheet12!$c$2:$c$36,0)),1,0)</f>
        <v>0</v>
      </c>
    </row>
    <row r="2016" customFormat="false" ht="15.75" hidden="false" customHeight="false" outlineLevel="0" collapsed="false">
      <c r="A2016" s="30" t="s">
        <v>2063</v>
      </c>
      <c r="B2016" s="30" t="s">
        <v>66</v>
      </c>
      <c r="C2016" s="31"/>
      <c r="D2016" s="30" t="s">
        <v>2101</v>
      </c>
      <c r="E2016" s="30" t="s">
        <v>93</v>
      </c>
      <c r="F2016" s="30" t="s">
        <v>100</v>
      </c>
      <c r="G2016" s="31"/>
      <c r="H2016" s="35" t="n">
        <v>-25.7668617</v>
      </c>
      <c r="I2016" s="35" t="n">
        <v>-53.0706374</v>
      </c>
      <c r="J2016" s="32" t="n">
        <v>7968</v>
      </c>
      <c r="K2016" s="32" t="n">
        <v>8088</v>
      </c>
      <c r="L2016" s="32" t="n">
        <v>8209</v>
      </c>
      <c r="M2016" s="32" t="n">
        <v>8332</v>
      </c>
      <c r="N2016" s="32" t="n">
        <v>8457</v>
      </c>
      <c r="O2016" s="32" t="n">
        <v>8584</v>
      </c>
      <c r="P2016" s="32" t="n">
        <v>8713</v>
      </c>
      <c r="Q2016" s="32" t="n">
        <v>8844</v>
      </c>
      <c r="R2016" s="32" t="n">
        <v>8977</v>
      </c>
      <c r="S2016" s="32" t="n">
        <v>9112</v>
      </c>
      <c r="T2016" s="32" t="n">
        <v>9249</v>
      </c>
      <c r="U2016" s="34"/>
      <c r="V2016" s="34"/>
      <c r="W2016" s="34"/>
      <c r="X2016" s="34"/>
      <c r="Y2016" s="34" t="n">
        <f aca="false">IF(ISNUMBER(MATCH(C2016,sheet12!$c$2:$c$36,0)),1,0)</f>
        <v>0</v>
      </c>
    </row>
    <row r="2017" customFormat="false" ht="15.75" hidden="false" customHeight="false" outlineLevel="0" collapsed="false">
      <c r="A2017" s="24" t="s">
        <v>2063</v>
      </c>
      <c r="B2017" s="24" t="s">
        <v>66</v>
      </c>
      <c r="C2017" s="25"/>
      <c r="D2017" s="24" t="s">
        <v>2101</v>
      </c>
      <c r="E2017" s="24" t="s">
        <v>93</v>
      </c>
      <c r="F2017" s="24" t="s">
        <v>100</v>
      </c>
      <c r="G2017" s="25"/>
      <c r="H2017" s="36" t="n">
        <v>-25.7668617</v>
      </c>
      <c r="I2017" s="36" t="n">
        <v>-53.0706374</v>
      </c>
      <c r="J2017" s="26" t="n">
        <v>8845</v>
      </c>
      <c r="K2017" s="26" t="n">
        <v>8978</v>
      </c>
      <c r="L2017" s="26" t="n">
        <v>9113</v>
      </c>
      <c r="M2017" s="26" t="n">
        <v>9250</v>
      </c>
      <c r="N2017" s="26" t="n">
        <v>9389</v>
      </c>
      <c r="O2017" s="26" t="n">
        <v>9530</v>
      </c>
      <c r="P2017" s="26" t="n">
        <v>9673</v>
      </c>
      <c r="Q2017" s="26" t="n">
        <v>9818</v>
      </c>
      <c r="R2017" s="26" t="n">
        <v>9965</v>
      </c>
      <c r="S2017" s="26" t="n">
        <v>10114</v>
      </c>
      <c r="T2017" s="26" t="n">
        <v>10266</v>
      </c>
      <c r="U2017" s="28"/>
      <c r="V2017" s="28"/>
      <c r="W2017" s="28"/>
      <c r="X2017" s="28"/>
      <c r="Y2017" s="28" t="n">
        <f aca="false">IF(ISNUMBER(MATCH(C2017,sheet12!$c$2:$c$36,0)),1,0)</f>
        <v>0</v>
      </c>
    </row>
    <row r="2018" customFormat="false" ht="15.75" hidden="false" customHeight="false" outlineLevel="0" collapsed="false">
      <c r="A2018" s="30" t="s">
        <v>2063</v>
      </c>
      <c r="B2018" s="30" t="s">
        <v>66</v>
      </c>
      <c r="C2018" s="31"/>
      <c r="D2018" s="30" t="s">
        <v>2101</v>
      </c>
      <c r="E2018" s="30" t="s">
        <v>93</v>
      </c>
      <c r="F2018" s="30" t="s">
        <v>100</v>
      </c>
      <c r="G2018" s="31"/>
      <c r="H2018" s="35" t="n">
        <v>-25.7668617</v>
      </c>
      <c r="I2018" s="35" t="n">
        <v>-53.0706374</v>
      </c>
      <c r="J2018" s="32" t="n">
        <v>2908</v>
      </c>
      <c r="K2018" s="32" t="n">
        <v>2952</v>
      </c>
      <c r="L2018" s="32" t="n">
        <v>2996</v>
      </c>
      <c r="M2018" s="32" t="n">
        <v>3041</v>
      </c>
      <c r="N2018" s="32" t="n">
        <v>3087</v>
      </c>
      <c r="O2018" s="32" t="n">
        <v>3133</v>
      </c>
      <c r="P2018" s="32" t="n">
        <v>3180</v>
      </c>
      <c r="Q2018" s="32" t="n">
        <v>3228</v>
      </c>
      <c r="R2018" s="32" t="n">
        <v>3276</v>
      </c>
      <c r="S2018" s="32" t="n">
        <v>3325</v>
      </c>
      <c r="T2018" s="32" t="n">
        <v>3375</v>
      </c>
      <c r="U2018" s="34"/>
      <c r="V2018" s="34"/>
      <c r="W2018" s="34"/>
      <c r="X2018" s="34"/>
      <c r="Y2018" s="34" t="n">
        <f aca="false">IF(ISNUMBER(MATCH(C2018,sheet12!$c$2:$c$36,0)),1,0)</f>
        <v>0</v>
      </c>
    </row>
    <row r="2019" customFormat="false" ht="15.75" hidden="false" customHeight="false" outlineLevel="0" collapsed="false">
      <c r="A2019" s="24" t="s">
        <v>2063</v>
      </c>
      <c r="B2019" s="24" t="s">
        <v>66</v>
      </c>
      <c r="C2019" s="25"/>
      <c r="D2019" s="24" t="s">
        <v>2101</v>
      </c>
      <c r="E2019" s="24" t="s">
        <v>93</v>
      </c>
      <c r="F2019" s="24" t="s">
        <v>100</v>
      </c>
      <c r="G2019" s="25"/>
      <c r="H2019" s="36" t="n">
        <v>-25.7668617</v>
      </c>
      <c r="I2019" s="36" t="n">
        <v>-53.0706374</v>
      </c>
      <c r="J2019" s="26" t="n">
        <v>1448</v>
      </c>
      <c r="K2019" s="26" t="n">
        <v>1470</v>
      </c>
      <c r="L2019" s="26" t="n">
        <v>1492</v>
      </c>
      <c r="M2019" s="26" t="n">
        <v>1514</v>
      </c>
      <c r="N2019" s="26" t="n">
        <v>1537</v>
      </c>
      <c r="O2019" s="26" t="n">
        <v>1560</v>
      </c>
      <c r="P2019" s="26" t="n">
        <v>1583</v>
      </c>
      <c r="Q2019" s="26" t="n">
        <v>1607</v>
      </c>
      <c r="R2019" s="26" t="n">
        <v>1631</v>
      </c>
      <c r="S2019" s="26" t="n">
        <v>1655</v>
      </c>
      <c r="T2019" s="26" t="n">
        <v>1680</v>
      </c>
      <c r="U2019" s="28"/>
      <c r="V2019" s="28"/>
      <c r="W2019" s="28"/>
      <c r="X2019" s="28"/>
      <c r="Y2019" s="28" t="n">
        <f aca="false">IF(ISNUMBER(MATCH(C2019,sheet12!$c$2:$c$36,0)),1,0)</f>
        <v>0</v>
      </c>
    </row>
    <row r="2020" customFormat="false" ht="15.75" hidden="false" customHeight="false" outlineLevel="0" collapsed="false">
      <c r="A2020" s="30" t="s">
        <v>2063</v>
      </c>
      <c r="B2020" s="30" t="s">
        <v>66</v>
      </c>
      <c r="C2020" s="31"/>
      <c r="D2020" s="30" t="s">
        <v>2101</v>
      </c>
      <c r="E2020" s="30" t="s">
        <v>93</v>
      </c>
      <c r="F2020" s="30" t="s">
        <v>100</v>
      </c>
      <c r="G2020" s="31"/>
      <c r="H2020" s="35" t="n">
        <v>-25.7668617</v>
      </c>
      <c r="I2020" s="35" t="n">
        <v>-53.0706374</v>
      </c>
      <c r="J2020" s="32" t="n">
        <v>5651</v>
      </c>
      <c r="K2020" s="32" t="n">
        <v>5736</v>
      </c>
      <c r="L2020" s="32" t="n">
        <v>5822</v>
      </c>
      <c r="M2020" s="32" t="n">
        <v>5909</v>
      </c>
      <c r="N2020" s="32" t="n">
        <v>5998</v>
      </c>
      <c r="O2020" s="32" t="n">
        <v>6088</v>
      </c>
      <c r="P2020" s="32" t="n">
        <v>6179</v>
      </c>
      <c r="Q2020" s="32" t="n">
        <v>6272</v>
      </c>
      <c r="R2020" s="32" t="n">
        <v>6366</v>
      </c>
      <c r="S2020" s="32" t="n">
        <v>6461</v>
      </c>
      <c r="T2020" s="32" t="n">
        <v>6558</v>
      </c>
      <c r="U2020" s="34"/>
      <c r="V2020" s="34"/>
      <c r="W2020" s="34"/>
      <c r="X2020" s="34"/>
      <c r="Y2020" s="34" t="n">
        <f aca="false">IF(ISNUMBER(MATCH(C2020,sheet12!$c$2:$c$36,0)),1,0)</f>
        <v>0</v>
      </c>
    </row>
    <row r="2021" customFormat="false" ht="15.75" hidden="false" customHeight="false" outlineLevel="0" collapsed="false">
      <c r="A2021" s="24" t="s">
        <v>2063</v>
      </c>
      <c r="B2021" s="24" t="s">
        <v>66</v>
      </c>
      <c r="C2021" s="25"/>
      <c r="D2021" s="24" t="s">
        <v>2101</v>
      </c>
      <c r="E2021" s="24" t="s">
        <v>93</v>
      </c>
      <c r="F2021" s="24" t="s">
        <v>100</v>
      </c>
      <c r="G2021" s="25"/>
      <c r="H2021" s="36" t="n">
        <v>-25.7668617</v>
      </c>
      <c r="I2021" s="36" t="n">
        <v>-53.0706374</v>
      </c>
      <c r="J2021" s="26" t="n">
        <v>7919</v>
      </c>
      <c r="K2021" s="26" t="n">
        <v>8038</v>
      </c>
      <c r="L2021" s="26" t="n">
        <v>8159</v>
      </c>
      <c r="M2021" s="26" t="n">
        <v>8281</v>
      </c>
      <c r="N2021" s="26" t="n">
        <v>8405</v>
      </c>
      <c r="O2021" s="26" t="n">
        <v>8531</v>
      </c>
      <c r="P2021" s="26" t="n">
        <v>8659</v>
      </c>
      <c r="Q2021" s="26" t="n">
        <v>8789</v>
      </c>
      <c r="R2021" s="26" t="n">
        <v>8921</v>
      </c>
      <c r="S2021" s="26" t="n">
        <v>9055</v>
      </c>
      <c r="T2021" s="26" t="n">
        <v>9191</v>
      </c>
      <c r="U2021" s="28"/>
      <c r="V2021" s="28"/>
      <c r="W2021" s="28"/>
      <c r="X2021" s="28"/>
      <c r="Y2021" s="28" t="n">
        <f aca="false">IF(ISNUMBER(MATCH(C2021,sheet12!$c$2:$c$36,0)),1,0)</f>
        <v>0</v>
      </c>
    </row>
    <row r="2022" customFormat="false" ht="15.75" hidden="false" customHeight="false" outlineLevel="0" collapsed="false">
      <c r="A2022" s="30" t="s">
        <v>2063</v>
      </c>
      <c r="B2022" s="30" t="s">
        <v>66</v>
      </c>
      <c r="C2022" s="31"/>
      <c r="D2022" s="30" t="s">
        <v>2101</v>
      </c>
      <c r="E2022" s="30" t="s">
        <v>93</v>
      </c>
      <c r="F2022" s="30" t="s">
        <v>100</v>
      </c>
      <c r="G2022" s="31"/>
      <c r="H2022" s="35" t="n">
        <v>-25.7668617</v>
      </c>
      <c r="I2022" s="35" t="n">
        <v>-53.0706374</v>
      </c>
      <c r="J2022" s="32" t="n">
        <v>7341</v>
      </c>
      <c r="K2022" s="32" t="n">
        <v>7451</v>
      </c>
      <c r="L2022" s="32" t="n">
        <v>7563</v>
      </c>
      <c r="M2022" s="32" t="n">
        <v>7676</v>
      </c>
      <c r="N2022" s="32" t="n">
        <v>7791</v>
      </c>
      <c r="O2022" s="32" t="n">
        <v>7908</v>
      </c>
      <c r="P2022" s="32" t="n">
        <v>8027</v>
      </c>
      <c r="Q2022" s="32" t="n">
        <v>8147</v>
      </c>
      <c r="R2022" s="32" t="n">
        <v>8269</v>
      </c>
      <c r="S2022" s="32" t="n">
        <v>8393</v>
      </c>
      <c r="T2022" s="32" t="n">
        <v>8519</v>
      </c>
      <c r="U2022" s="34"/>
      <c r="V2022" s="34"/>
      <c r="W2022" s="34"/>
      <c r="X2022" s="34"/>
      <c r="Y2022" s="34" t="n">
        <f aca="false">IF(ISNUMBER(MATCH(C2022,sheet12!$c$2:$c$36,0)),1,0)</f>
        <v>0</v>
      </c>
    </row>
    <row r="2023" customFormat="false" ht="15.75" hidden="false" customHeight="false" outlineLevel="0" collapsed="false">
      <c r="A2023" s="24" t="s">
        <v>2063</v>
      </c>
      <c r="B2023" s="24" t="s">
        <v>66</v>
      </c>
      <c r="C2023" s="25"/>
      <c r="D2023" s="24" t="s">
        <v>2102</v>
      </c>
      <c r="E2023" s="24" t="s">
        <v>93</v>
      </c>
      <c r="F2023" s="24" t="s">
        <v>100</v>
      </c>
      <c r="G2023" s="25"/>
      <c r="H2023" s="36" t="n">
        <v>-25.7668617</v>
      </c>
      <c r="I2023" s="36" t="n">
        <v>-53.0706374</v>
      </c>
      <c r="J2023" s="26" t="n">
        <v>8748</v>
      </c>
      <c r="K2023" s="26" t="n">
        <v>8879</v>
      </c>
      <c r="L2023" s="26" t="n">
        <v>9012</v>
      </c>
      <c r="M2023" s="26" t="n">
        <v>9147</v>
      </c>
      <c r="N2023" s="26" t="n">
        <v>9284</v>
      </c>
      <c r="O2023" s="26" t="n">
        <v>9423</v>
      </c>
      <c r="P2023" s="26" t="n">
        <v>9564</v>
      </c>
      <c r="Q2023" s="26" t="n">
        <v>9707</v>
      </c>
      <c r="R2023" s="26" t="n">
        <v>9853</v>
      </c>
      <c r="S2023" s="26" t="n">
        <v>10001</v>
      </c>
      <c r="T2023" s="26" t="n">
        <v>10151</v>
      </c>
      <c r="U2023" s="28"/>
      <c r="V2023" s="28"/>
      <c r="W2023" s="28"/>
      <c r="X2023" s="28"/>
      <c r="Y2023" s="28" t="n">
        <f aca="false">IF(ISNUMBER(MATCH(C2023,sheet12!$c$2:$c$36,0)),1,0)</f>
        <v>0</v>
      </c>
    </row>
    <row r="2024" customFormat="false" ht="15.75" hidden="false" customHeight="false" outlineLevel="0" collapsed="false">
      <c r="A2024" s="30" t="s">
        <v>2063</v>
      </c>
      <c r="B2024" s="30" t="s">
        <v>66</v>
      </c>
      <c r="C2024" s="31"/>
      <c r="D2024" s="30" t="s">
        <v>2102</v>
      </c>
      <c r="E2024" s="30" t="s">
        <v>93</v>
      </c>
      <c r="F2024" s="30" t="s">
        <v>100</v>
      </c>
      <c r="G2024" s="31"/>
      <c r="H2024" s="35" t="n">
        <v>-25.7668617</v>
      </c>
      <c r="I2024" s="35" t="n">
        <v>-53.0706374</v>
      </c>
      <c r="J2024" s="32" t="n">
        <v>1066</v>
      </c>
      <c r="K2024" s="32" t="n">
        <v>1082</v>
      </c>
      <c r="L2024" s="32" t="n">
        <v>1098</v>
      </c>
      <c r="M2024" s="32" t="n">
        <v>1114</v>
      </c>
      <c r="N2024" s="32" t="n">
        <v>1131</v>
      </c>
      <c r="O2024" s="32" t="n">
        <v>1148</v>
      </c>
      <c r="P2024" s="32" t="n">
        <v>1165</v>
      </c>
      <c r="Q2024" s="32" t="n">
        <v>1182</v>
      </c>
      <c r="R2024" s="32" t="n">
        <v>1200</v>
      </c>
      <c r="S2024" s="32" t="n">
        <v>1218</v>
      </c>
      <c r="T2024" s="32" t="n">
        <v>1236</v>
      </c>
      <c r="U2024" s="34"/>
      <c r="V2024" s="34"/>
      <c r="W2024" s="34"/>
      <c r="X2024" s="34"/>
      <c r="Y2024" s="34" t="n">
        <f aca="false">IF(ISNUMBER(MATCH(C2024,sheet12!$c$2:$c$36,0)),1,0)</f>
        <v>0</v>
      </c>
    </row>
    <row r="2025" customFormat="false" ht="15.75" hidden="false" customHeight="false" outlineLevel="0" collapsed="false">
      <c r="A2025" s="24" t="s">
        <v>2063</v>
      </c>
      <c r="B2025" s="24" t="s">
        <v>66</v>
      </c>
      <c r="C2025" s="25"/>
      <c r="D2025" s="24" t="s">
        <v>2102</v>
      </c>
      <c r="E2025" s="24" t="s">
        <v>93</v>
      </c>
      <c r="F2025" s="24" t="s">
        <v>100</v>
      </c>
      <c r="G2025" s="25"/>
      <c r="H2025" s="36" t="n">
        <v>-25.7668617</v>
      </c>
      <c r="I2025" s="36" t="n">
        <v>-53.0706374</v>
      </c>
      <c r="J2025" s="26" t="n">
        <v>8063</v>
      </c>
      <c r="K2025" s="26" t="n">
        <v>8184</v>
      </c>
      <c r="L2025" s="26" t="n">
        <v>8307</v>
      </c>
      <c r="M2025" s="26" t="n">
        <v>8432</v>
      </c>
      <c r="N2025" s="26" t="n">
        <v>8558</v>
      </c>
      <c r="O2025" s="26" t="n">
        <v>8686</v>
      </c>
      <c r="P2025" s="26" t="n">
        <v>8816</v>
      </c>
      <c r="Q2025" s="26" t="n">
        <v>8948</v>
      </c>
      <c r="R2025" s="26" t="n">
        <v>9082</v>
      </c>
      <c r="S2025" s="26" t="n">
        <v>9218</v>
      </c>
      <c r="T2025" s="26" t="n">
        <v>9356</v>
      </c>
      <c r="U2025" s="28"/>
      <c r="V2025" s="28"/>
      <c r="W2025" s="28"/>
      <c r="X2025" s="28"/>
      <c r="Y2025" s="28" t="n">
        <f aca="false">IF(ISNUMBER(MATCH(C2025,sheet12!$c$2:$c$36,0)),1,0)</f>
        <v>0</v>
      </c>
    </row>
    <row r="2026" customFormat="false" ht="15.75" hidden="false" customHeight="false" outlineLevel="0" collapsed="false">
      <c r="A2026" s="30" t="s">
        <v>2063</v>
      </c>
      <c r="B2026" s="30" t="s">
        <v>66</v>
      </c>
      <c r="C2026" s="31"/>
      <c r="D2026" s="30" t="s">
        <v>2102</v>
      </c>
      <c r="E2026" s="30" t="s">
        <v>93</v>
      </c>
      <c r="F2026" s="30" t="s">
        <v>100</v>
      </c>
      <c r="G2026" s="31"/>
      <c r="H2026" s="35" t="n">
        <v>-25.7668617</v>
      </c>
      <c r="I2026" s="35" t="n">
        <v>-53.0706374</v>
      </c>
      <c r="J2026" s="32" t="n">
        <v>5739</v>
      </c>
      <c r="K2026" s="32" t="n">
        <v>5825</v>
      </c>
      <c r="L2026" s="32" t="n">
        <v>5912</v>
      </c>
      <c r="M2026" s="32" t="n">
        <v>6001</v>
      </c>
      <c r="N2026" s="32" t="n">
        <v>6091</v>
      </c>
      <c r="O2026" s="32" t="n">
        <v>6182</v>
      </c>
      <c r="P2026" s="32" t="n">
        <v>6275</v>
      </c>
      <c r="Q2026" s="32" t="n">
        <v>6369</v>
      </c>
      <c r="R2026" s="32" t="n">
        <v>6465</v>
      </c>
      <c r="S2026" s="32" t="n">
        <v>6562</v>
      </c>
      <c r="T2026" s="32" t="n">
        <v>6660</v>
      </c>
      <c r="U2026" s="34"/>
      <c r="V2026" s="34"/>
      <c r="W2026" s="34"/>
      <c r="X2026" s="34"/>
      <c r="Y2026" s="34" t="n">
        <f aca="false">IF(ISNUMBER(MATCH(C2026,sheet12!$c$2:$c$36,0)),1,0)</f>
        <v>0</v>
      </c>
    </row>
    <row r="2027" customFormat="false" ht="15.75" hidden="false" customHeight="false" outlineLevel="0" collapsed="false">
      <c r="A2027" s="24" t="s">
        <v>2063</v>
      </c>
      <c r="B2027" s="24" t="s">
        <v>66</v>
      </c>
      <c r="C2027" s="25"/>
      <c r="D2027" s="24" t="s">
        <v>2102</v>
      </c>
      <c r="E2027" s="24" t="s">
        <v>93</v>
      </c>
      <c r="F2027" s="24" t="s">
        <v>100</v>
      </c>
      <c r="G2027" s="25"/>
      <c r="H2027" s="36" t="n">
        <v>-25.7668617</v>
      </c>
      <c r="I2027" s="36" t="n">
        <v>-53.0706374</v>
      </c>
      <c r="J2027" s="26" t="n">
        <v>1778</v>
      </c>
      <c r="K2027" s="26" t="n">
        <v>1805</v>
      </c>
      <c r="L2027" s="26" t="n">
        <v>1832</v>
      </c>
      <c r="M2027" s="26" t="n">
        <v>1859</v>
      </c>
      <c r="N2027" s="26" t="n">
        <v>1887</v>
      </c>
      <c r="O2027" s="26" t="n">
        <v>1915</v>
      </c>
      <c r="P2027" s="26" t="n">
        <v>1944</v>
      </c>
      <c r="Q2027" s="26" t="n">
        <v>1973</v>
      </c>
      <c r="R2027" s="26" t="n">
        <v>2003</v>
      </c>
      <c r="S2027" s="26" t="n">
        <v>2033</v>
      </c>
      <c r="T2027" s="26" t="n">
        <v>2063</v>
      </c>
      <c r="U2027" s="28"/>
      <c r="V2027" s="28"/>
      <c r="W2027" s="28"/>
      <c r="X2027" s="28"/>
      <c r="Y2027" s="28" t="n">
        <f aca="false">IF(ISNUMBER(MATCH(C2027,sheet12!$c$2:$c$36,0)),1,0)</f>
        <v>0</v>
      </c>
    </row>
    <row r="2028" customFormat="false" ht="15.75" hidden="false" customHeight="false" outlineLevel="0" collapsed="false">
      <c r="A2028" s="30" t="s">
        <v>2063</v>
      </c>
      <c r="B2028" s="30" t="s">
        <v>66</v>
      </c>
      <c r="C2028" s="31"/>
      <c r="D2028" s="30" t="s">
        <v>2103</v>
      </c>
      <c r="E2028" s="30" t="s">
        <v>93</v>
      </c>
      <c r="F2028" s="30" t="s">
        <v>100</v>
      </c>
      <c r="G2028" s="31"/>
      <c r="H2028" s="35" t="n">
        <v>-22.308138</v>
      </c>
      <c r="I2028" s="35" t="n">
        <v>-54.770232</v>
      </c>
      <c r="J2028" s="32" t="n">
        <v>5575</v>
      </c>
      <c r="K2028" s="32" t="n">
        <v>5659</v>
      </c>
      <c r="L2028" s="32" t="n">
        <v>5744</v>
      </c>
      <c r="M2028" s="32" t="n">
        <v>5830</v>
      </c>
      <c r="N2028" s="32" t="n">
        <v>5917</v>
      </c>
      <c r="O2028" s="32" t="n">
        <v>6006</v>
      </c>
      <c r="P2028" s="32" t="n">
        <v>6096</v>
      </c>
      <c r="Q2028" s="32" t="n">
        <v>6187</v>
      </c>
      <c r="R2028" s="32" t="n">
        <v>6280</v>
      </c>
      <c r="S2028" s="32" t="n">
        <v>6374</v>
      </c>
      <c r="T2028" s="32" t="n">
        <v>6470</v>
      </c>
      <c r="U2028" s="34"/>
      <c r="V2028" s="34"/>
      <c r="W2028" s="34"/>
      <c r="X2028" s="34"/>
      <c r="Y2028" s="34" t="n">
        <f aca="false">IF(ISNUMBER(MATCH(C2028,sheet12!$c$2:$c$36,0)),1,0)</f>
        <v>0</v>
      </c>
    </row>
    <row r="2029" customFormat="false" ht="15.75" hidden="false" customHeight="false" outlineLevel="0" collapsed="false">
      <c r="A2029" s="24" t="s">
        <v>2063</v>
      </c>
      <c r="B2029" s="24" t="s">
        <v>66</v>
      </c>
      <c r="C2029" s="25"/>
      <c r="D2029" s="24" t="s">
        <v>2103</v>
      </c>
      <c r="E2029" s="24" t="s">
        <v>93</v>
      </c>
      <c r="F2029" s="24" t="s">
        <v>100</v>
      </c>
      <c r="G2029" s="25"/>
      <c r="H2029" s="36" t="n">
        <v>-22.308138</v>
      </c>
      <c r="I2029" s="36" t="n">
        <v>-54.770232</v>
      </c>
      <c r="J2029" s="26" t="n">
        <v>1305</v>
      </c>
      <c r="K2029" s="26" t="n">
        <v>1325</v>
      </c>
      <c r="L2029" s="26" t="n">
        <v>1345</v>
      </c>
      <c r="M2029" s="26" t="n">
        <v>1365</v>
      </c>
      <c r="N2029" s="26" t="n">
        <v>1385</v>
      </c>
      <c r="O2029" s="26" t="n">
        <v>1406</v>
      </c>
      <c r="P2029" s="26" t="n">
        <v>1427</v>
      </c>
      <c r="Q2029" s="26" t="n">
        <v>1448</v>
      </c>
      <c r="R2029" s="26" t="n">
        <v>1470</v>
      </c>
      <c r="S2029" s="26" t="n">
        <v>1492</v>
      </c>
      <c r="T2029" s="26" t="n">
        <v>1514</v>
      </c>
      <c r="U2029" s="28"/>
      <c r="V2029" s="28"/>
      <c r="W2029" s="28"/>
      <c r="X2029" s="28"/>
      <c r="Y2029" s="28" t="n">
        <f aca="false">IF(ISNUMBER(MATCH(C2029,sheet12!$c$2:$c$36,0)),1,0)</f>
        <v>0</v>
      </c>
    </row>
    <row r="2030" customFormat="false" ht="15.75" hidden="false" customHeight="false" outlineLevel="0" collapsed="false">
      <c r="A2030" s="30" t="s">
        <v>2063</v>
      </c>
      <c r="B2030" s="30" t="s">
        <v>66</v>
      </c>
      <c r="C2030" s="31"/>
      <c r="D2030" s="30" t="s">
        <v>2103</v>
      </c>
      <c r="E2030" s="30" t="s">
        <v>93</v>
      </c>
      <c r="F2030" s="30" t="s">
        <v>100</v>
      </c>
      <c r="G2030" s="31"/>
      <c r="H2030" s="35" t="n">
        <v>-22.308138</v>
      </c>
      <c r="I2030" s="35" t="n">
        <v>-54.770232</v>
      </c>
      <c r="J2030" s="32" t="n">
        <v>3163</v>
      </c>
      <c r="K2030" s="32" t="n">
        <v>3210</v>
      </c>
      <c r="L2030" s="32" t="n">
        <v>3258</v>
      </c>
      <c r="M2030" s="32" t="n">
        <v>3307</v>
      </c>
      <c r="N2030" s="32" t="n">
        <v>3357</v>
      </c>
      <c r="O2030" s="32" t="n">
        <v>3407</v>
      </c>
      <c r="P2030" s="32" t="n">
        <v>3458</v>
      </c>
      <c r="Q2030" s="32" t="n">
        <v>3510</v>
      </c>
      <c r="R2030" s="32" t="n">
        <v>3563</v>
      </c>
      <c r="S2030" s="32" t="n">
        <v>3616</v>
      </c>
      <c r="T2030" s="32" t="n">
        <v>3670</v>
      </c>
      <c r="U2030" s="34"/>
      <c r="V2030" s="34"/>
      <c r="W2030" s="34"/>
      <c r="X2030" s="34"/>
      <c r="Y2030" s="34" t="n">
        <f aca="false">IF(ISNUMBER(MATCH(C2030,sheet12!$c$2:$c$36,0)),1,0)</f>
        <v>0</v>
      </c>
    </row>
    <row r="2031" customFormat="false" ht="15.75" hidden="false" customHeight="false" outlineLevel="0" collapsed="false">
      <c r="A2031" s="24" t="s">
        <v>2063</v>
      </c>
      <c r="B2031" s="24" t="s">
        <v>66</v>
      </c>
      <c r="C2031" s="25"/>
      <c r="D2031" s="24" t="s">
        <v>2103</v>
      </c>
      <c r="E2031" s="24" t="s">
        <v>93</v>
      </c>
      <c r="F2031" s="24" t="s">
        <v>100</v>
      </c>
      <c r="G2031" s="25"/>
      <c r="H2031" s="36" t="n">
        <v>-22.308138</v>
      </c>
      <c r="I2031" s="36" t="n">
        <v>-54.770232</v>
      </c>
      <c r="J2031" s="26" t="n">
        <v>7791</v>
      </c>
      <c r="K2031" s="26" t="n">
        <v>7908</v>
      </c>
      <c r="L2031" s="26" t="n">
        <v>8027</v>
      </c>
      <c r="M2031" s="26" t="n">
        <v>8147</v>
      </c>
      <c r="N2031" s="26" t="n">
        <v>8269</v>
      </c>
      <c r="O2031" s="26" t="n">
        <v>8393</v>
      </c>
      <c r="P2031" s="26" t="n">
        <v>8519</v>
      </c>
      <c r="Q2031" s="26" t="n">
        <v>8647</v>
      </c>
      <c r="R2031" s="26" t="n">
        <v>8777</v>
      </c>
      <c r="S2031" s="26" t="n">
        <v>8909</v>
      </c>
      <c r="T2031" s="26" t="n">
        <v>9043</v>
      </c>
      <c r="U2031" s="28"/>
      <c r="V2031" s="28"/>
      <c r="W2031" s="28"/>
      <c r="X2031" s="28"/>
      <c r="Y2031" s="28" t="n">
        <f aca="false">IF(ISNUMBER(MATCH(C2031,sheet12!$c$2:$c$36,0)),1,0)</f>
        <v>0</v>
      </c>
    </row>
    <row r="2032" customFormat="false" ht="15.75" hidden="false" customHeight="false" outlineLevel="0" collapsed="false">
      <c r="A2032" s="30" t="s">
        <v>2063</v>
      </c>
      <c r="B2032" s="30" t="s">
        <v>66</v>
      </c>
      <c r="C2032" s="31"/>
      <c r="D2032" s="30" t="s">
        <v>2103</v>
      </c>
      <c r="E2032" s="30" t="s">
        <v>93</v>
      </c>
      <c r="F2032" s="30" t="s">
        <v>100</v>
      </c>
      <c r="G2032" s="31"/>
      <c r="H2032" s="35" t="n">
        <v>-22.308138</v>
      </c>
      <c r="I2032" s="35" t="n">
        <v>-54.770232</v>
      </c>
      <c r="J2032" s="32" t="n">
        <v>3592</v>
      </c>
      <c r="K2032" s="32" t="n">
        <v>3646</v>
      </c>
      <c r="L2032" s="32" t="n">
        <v>3701</v>
      </c>
      <c r="M2032" s="32" t="n">
        <v>3757</v>
      </c>
      <c r="N2032" s="32" t="n">
        <v>3813</v>
      </c>
      <c r="O2032" s="32" t="n">
        <v>3870</v>
      </c>
      <c r="P2032" s="32" t="n">
        <v>3928</v>
      </c>
      <c r="Q2032" s="32" t="n">
        <v>3987</v>
      </c>
      <c r="R2032" s="32" t="n">
        <v>4047</v>
      </c>
      <c r="S2032" s="32" t="n">
        <v>4108</v>
      </c>
      <c r="T2032" s="32" t="n">
        <v>4170</v>
      </c>
      <c r="U2032" s="34"/>
      <c r="V2032" s="34"/>
      <c r="W2032" s="34"/>
      <c r="X2032" s="34"/>
      <c r="Y2032" s="34" t="n">
        <f aca="false">IF(ISNUMBER(MATCH(C2032,sheet12!$c$2:$c$36,0)),1,0)</f>
        <v>0</v>
      </c>
    </row>
    <row r="2033" customFormat="false" ht="15.75" hidden="false" customHeight="false" outlineLevel="0" collapsed="false">
      <c r="A2033" s="24" t="s">
        <v>2063</v>
      </c>
      <c r="B2033" s="24" t="s">
        <v>66</v>
      </c>
      <c r="C2033" s="25"/>
      <c r="D2033" s="24" t="s">
        <v>2103</v>
      </c>
      <c r="E2033" s="24" t="s">
        <v>93</v>
      </c>
      <c r="F2033" s="24" t="s">
        <v>100</v>
      </c>
      <c r="G2033" s="25"/>
      <c r="H2033" s="36" t="n">
        <v>-22.308138</v>
      </c>
      <c r="I2033" s="36" t="n">
        <v>-54.770232</v>
      </c>
      <c r="J2033" s="26" t="n">
        <v>2401</v>
      </c>
      <c r="K2033" s="26" t="n">
        <v>2437</v>
      </c>
      <c r="L2033" s="26" t="n">
        <v>2474</v>
      </c>
      <c r="M2033" s="26" t="n">
        <v>2511</v>
      </c>
      <c r="N2033" s="26" t="n">
        <v>2549</v>
      </c>
      <c r="O2033" s="26" t="n">
        <v>2587</v>
      </c>
      <c r="P2033" s="26" t="n">
        <v>2626</v>
      </c>
      <c r="Q2033" s="26" t="n">
        <v>2665</v>
      </c>
      <c r="R2033" s="26" t="n">
        <v>2705</v>
      </c>
      <c r="S2033" s="26" t="n">
        <v>2746</v>
      </c>
      <c r="T2033" s="26" t="n">
        <v>2787</v>
      </c>
      <c r="U2033" s="28"/>
      <c r="V2033" s="28"/>
      <c r="W2033" s="28"/>
      <c r="X2033" s="28"/>
      <c r="Y2033" s="28" t="n">
        <f aca="false">IF(ISNUMBER(MATCH(C2033,sheet12!$c$2:$c$36,0)),1,0)</f>
        <v>0</v>
      </c>
    </row>
    <row r="2034" customFormat="false" ht="15.75" hidden="false" customHeight="false" outlineLevel="0" collapsed="false">
      <c r="A2034" s="30" t="s">
        <v>2063</v>
      </c>
      <c r="B2034" s="30" t="s">
        <v>66</v>
      </c>
      <c r="C2034" s="31"/>
      <c r="D2034" s="30" t="s">
        <v>2103</v>
      </c>
      <c r="E2034" s="30" t="s">
        <v>93</v>
      </c>
      <c r="F2034" s="30" t="s">
        <v>100</v>
      </c>
      <c r="G2034" s="31"/>
      <c r="H2034" s="35" t="n">
        <v>-22.308138</v>
      </c>
      <c r="I2034" s="35" t="n">
        <v>-54.770232</v>
      </c>
      <c r="J2034" s="32" t="n">
        <v>1852</v>
      </c>
      <c r="K2034" s="32" t="n">
        <v>1880</v>
      </c>
      <c r="L2034" s="32" t="n">
        <v>1908</v>
      </c>
      <c r="M2034" s="32" t="n">
        <v>1937</v>
      </c>
      <c r="N2034" s="32" t="n">
        <v>1966</v>
      </c>
      <c r="O2034" s="32" t="n">
        <v>1995</v>
      </c>
      <c r="P2034" s="32" t="n">
        <v>2025</v>
      </c>
      <c r="Q2034" s="32" t="n">
        <v>2055</v>
      </c>
      <c r="R2034" s="32" t="n">
        <v>2086</v>
      </c>
      <c r="S2034" s="32" t="n">
        <v>2117</v>
      </c>
      <c r="T2034" s="32" t="n">
        <v>2149</v>
      </c>
      <c r="U2034" s="34"/>
      <c r="V2034" s="34"/>
      <c r="W2034" s="34"/>
      <c r="X2034" s="34"/>
      <c r="Y2034" s="34" t="n">
        <f aca="false">IF(ISNUMBER(MATCH(C2034,sheet12!$c$2:$c$36,0)),1,0)</f>
        <v>0</v>
      </c>
    </row>
    <row r="2035" customFormat="false" ht="15.75" hidden="false" customHeight="false" outlineLevel="0" collapsed="false">
      <c r="A2035" s="24" t="s">
        <v>2063</v>
      </c>
      <c r="B2035" s="24" t="s">
        <v>66</v>
      </c>
      <c r="C2035" s="25"/>
      <c r="D2035" s="24" t="s">
        <v>2079</v>
      </c>
      <c r="E2035" s="24" t="s">
        <v>93</v>
      </c>
      <c r="F2035" s="24" t="s">
        <v>100</v>
      </c>
      <c r="G2035" s="25"/>
      <c r="H2035" s="36" t="n">
        <v>-22.308138</v>
      </c>
      <c r="I2035" s="36" t="n">
        <v>-54.770232</v>
      </c>
      <c r="J2035" s="26" t="n">
        <v>2913</v>
      </c>
      <c r="K2035" s="26" t="n">
        <v>2957</v>
      </c>
      <c r="L2035" s="26" t="n">
        <v>3001</v>
      </c>
      <c r="M2035" s="26" t="n">
        <v>3046</v>
      </c>
      <c r="N2035" s="26" t="n">
        <v>3092</v>
      </c>
      <c r="O2035" s="26" t="n">
        <v>3138</v>
      </c>
      <c r="P2035" s="26" t="n">
        <v>3185</v>
      </c>
      <c r="Q2035" s="26" t="n">
        <v>3233</v>
      </c>
      <c r="R2035" s="26" t="n">
        <v>3281</v>
      </c>
      <c r="S2035" s="26" t="n">
        <v>3330</v>
      </c>
      <c r="T2035" s="26" t="n">
        <v>3380</v>
      </c>
      <c r="U2035" s="28"/>
      <c r="V2035" s="28"/>
      <c r="W2035" s="28"/>
      <c r="X2035" s="28"/>
      <c r="Y2035" s="28" t="n">
        <f aca="false">IF(ISNUMBER(MATCH(C2035,sheet12!$c$2:$c$36,0)),1,0)</f>
        <v>0</v>
      </c>
    </row>
    <row r="2036" customFormat="false" ht="15.75" hidden="false" customHeight="false" outlineLevel="0" collapsed="false">
      <c r="A2036" s="30" t="s">
        <v>2063</v>
      </c>
      <c r="B2036" s="30" t="s">
        <v>66</v>
      </c>
      <c r="C2036" s="31"/>
      <c r="D2036" s="30" t="s">
        <v>2079</v>
      </c>
      <c r="E2036" s="30" t="s">
        <v>93</v>
      </c>
      <c r="F2036" s="30" t="s">
        <v>100</v>
      </c>
      <c r="G2036" s="31"/>
      <c r="H2036" s="35" t="n">
        <v>-22.308138</v>
      </c>
      <c r="I2036" s="35" t="n">
        <v>-54.770232</v>
      </c>
      <c r="J2036" s="32" t="n">
        <v>4786</v>
      </c>
      <c r="K2036" s="32" t="n">
        <v>4858</v>
      </c>
      <c r="L2036" s="32" t="n">
        <v>4931</v>
      </c>
      <c r="M2036" s="32" t="n">
        <v>5005</v>
      </c>
      <c r="N2036" s="32" t="n">
        <v>5080</v>
      </c>
      <c r="O2036" s="32" t="n">
        <v>5156</v>
      </c>
      <c r="P2036" s="32" t="n">
        <v>5233</v>
      </c>
      <c r="Q2036" s="32" t="n">
        <v>5311</v>
      </c>
      <c r="R2036" s="32" t="n">
        <v>5391</v>
      </c>
      <c r="S2036" s="32" t="n">
        <v>5472</v>
      </c>
      <c r="T2036" s="32" t="n">
        <v>5554</v>
      </c>
      <c r="U2036" s="34"/>
      <c r="V2036" s="34"/>
      <c r="W2036" s="34"/>
      <c r="X2036" s="34"/>
      <c r="Y2036" s="34" t="n">
        <f aca="false">IF(ISNUMBER(MATCH(C2036,sheet12!$c$2:$c$36,0)),1,0)</f>
        <v>0</v>
      </c>
    </row>
    <row r="2037" customFormat="false" ht="15.75" hidden="false" customHeight="false" outlineLevel="0" collapsed="false">
      <c r="A2037" s="24" t="s">
        <v>2063</v>
      </c>
      <c r="B2037" s="24" t="s">
        <v>66</v>
      </c>
      <c r="C2037" s="25"/>
      <c r="D2037" s="24" t="s">
        <v>2079</v>
      </c>
      <c r="E2037" s="24" t="s">
        <v>93</v>
      </c>
      <c r="F2037" s="24" t="s">
        <v>100</v>
      </c>
      <c r="G2037" s="25"/>
      <c r="H2037" s="36" t="n">
        <v>-22.308138</v>
      </c>
      <c r="I2037" s="36" t="n">
        <v>-54.770232</v>
      </c>
      <c r="J2037" s="26" t="n">
        <v>6715</v>
      </c>
      <c r="K2037" s="26" t="n">
        <v>6816</v>
      </c>
      <c r="L2037" s="26" t="n">
        <v>6918</v>
      </c>
      <c r="M2037" s="26" t="n">
        <v>7022</v>
      </c>
      <c r="N2037" s="26" t="n">
        <v>7127</v>
      </c>
      <c r="O2037" s="26" t="n">
        <v>7234</v>
      </c>
      <c r="P2037" s="26" t="n">
        <v>7343</v>
      </c>
      <c r="Q2037" s="26" t="n">
        <v>7453</v>
      </c>
      <c r="R2037" s="26" t="n">
        <v>7565</v>
      </c>
      <c r="S2037" s="26" t="n">
        <v>7678</v>
      </c>
      <c r="T2037" s="26" t="n">
        <v>7793</v>
      </c>
      <c r="U2037" s="28"/>
      <c r="V2037" s="28"/>
      <c r="W2037" s="28"/>
      <c r="X2037" s="28"/>
      <c r="Y2037" s="28" t="n">
        <f aca="false">IF(ISNUMBER(MATCH(C2037,sheet12!$c$2:$c$36,0)),1,0)</f>
        <v>0</v>
      </c>
    </row>
    <row r="2038" customFormat="false" ht="15.75" hidden="false" customHeight="false" outlineLevel="0" collapsed="false">
      <c r="A2038" s="30" t="s">
        <v>2063</v>
      </c>
      <c r="B2038" s="30" t="s">
        <v>66</v>
      </c>
      <c r="C2038" s="31"/>
      <c r="D2038" s="30" t="s">
        <v>2079</v>
      </c>
      <c r="E2038" s="30" t="s">
        <v>93</v>
      </c>
      <c r="F2038" s="30" t="s">
        <v>100</v>
      </c>
      <c r="G2038" s="31"/>
      <c r="H2038" s="35" t="n">
        <v>-22.308138</v>
      </c>
      <c r="I2038" s="35" t="n">
        <v>-54.770232</v>
      </c>
      <c r="J2038" s="32" t="n">
        <v>6349</v>
      </c>
      <c r="K2038" s="32" t="n">
        <v>6444</v>
      </c>
      <c r="L2038" s="32" t="n">
        <v>6541</v>
      </c>
      <c r="M2038" s="32" t="n">
        <v>6639</v>
      </c>
      <c r="N2038" s="32" t="n">
        <v>6739</v>
      </c>
      <c r="O2038" s="32" t="n">
        <v>6840</v>
      </c>
      <c r="P2038" s="32" t="n">
        <v>6943</v>
      </c>
      <c r="Q2038" s="32" t="n">
        <v>7047</v>
      </c>
      <c r="R2038" s="32" t="n">
        <v>7153</v>
      </c>
      <c r="S2038" s="32" t="n">
        <v>7260</v>
      </c>
      <c r="T2038" s="32" t="n">
        <v>7369</v>
      </c>
      <c r="U2038" s="34"/>
      <c r="V2038" s="34"/>
      <c r="W2038" s="34"/>
      <c r="X2038" s="34"/>
      <c r="Y2038" s="34" t="n">
        <f aca="false">IF(ISNUMBER(MATCH(C2038,sheet12!$c$2:$c$36,0)),1,0)</f>
        <v>0</v>
      </c>
    </row>
    <row r="2039" customFormat="false" ht="15.75" hidden="false" customHeight="false" outlineLevel="0" collapsed="false">
      <c r="A2039" s="24" t="s">
        <v>2063</v>
      </c>
      <c r="B2039" s="24" t="s">
        <v>66</v>
      </c>
      <c r="C2039" s="25"/>
      <c r="D2039" s="24" t="s">
        <v>2079</v>
      </c>
      <c r="E2039" s="24" t="s">
        <v>93</v>
      </c>
      <c r="F2039" s="24" t="s">
        <v>100</v>
      </c>
      <c r="G2039" s="25"/>
      <c r="H2039" s="36" t="n">
        <v>-22.308138</v>
      </c>
      <c r="I2039" s="36" t="n">
        <v>-54.770232</v>
      </c>
      <c r="J2039" s="26" t="n">
        <v>8143</v>
      </c>
      <c r="K2039" s="26" t="n">
        <v>8265</v>
      </c>
      <c r="L2039" s="26" t="n">
        <v>8389</v>
      </c>
      <c r="M2039" s="26" t="n">
        <v>8515</v>
      </c>
      <c r="N2039" s="26" t="n">
        <v>8643</v>
      </c>
      <c r="O2039" s="26" t="n">
        <v>8773</v>
      </c>
      <c r="P2039" s="26" t="n">
        <v>8905</v>
      </c>
      <c r="Q2039" s="26" t="n">
        <v>9039</v>
      </c>
      <c r="R2039" s="26" t="n">
        <v>9175</v>
      </c>
      <c r="S2039" s="26" t="n">
        <v>9313</v>
      </c>
      <c r="T2039" s="26" t="n">
        <v>9453</v>
      </c>
      <c r="U2039" s="28"/>
      <c r="V2039" s="28"/>
      <c r="W2039" s="28"/>
      <c r="X2039" s="28"/>
      <c r="Y2039" s="28" t="n">
        <f aca="false">IF(ISNUMBER(MATCH(C2039,sheet12!$c$2:$c$36,0)),1,0)</f>
        <v>0</v>
      </c>
    </row>
    <row r="2040" customFormat="false" ht="15.75" hidden="false" customHeight="false" outlineLevel="0" collapsed="false">
      <c r="A2040" s="30" t="s">
        <v>2063</v>
      </c>
      <c r="B2040" s="30" t="s">
        <v>66</v>
      </c>
      <c r="C2040" s="31"/>
      <c r="D2040" s="30" t="s">
        <v>2104</v>
      </c>
      <c r="E2040" s="30" t="s">
        <v>93</v>
      </c>
      <c r="F2040" s="30" t="s">
        <v>100</v>
      </c>
      <c r="G2040" s="31"/>
      <c r="H2040" s="35" t="n">
        <v>-29.4753293</v>
      </c>
      <c r="I2040" s="35" t="n">
        <v>-51.960628</v>
      </c>
      <c r="J2040" s="32" t="n">
        <v>3970</v>
      </c>
      <c r="K2040" s="32" t="n">
        <v>4030</v>
      </c>
      <c r="L2040" s="32" t="n">
        <v>4090</v>
      </c>
      <c r="M2040" s="32" t="n">
        <v>4151</v>
      </c>
      <c r="N2040" s="32" t="n">
        <v>4213</v>
      </c>
      <c r="O2040" s="32" t="n">
        <v>4276</v>
      </c>
      <c r="P2040" s="32" t="n">
        <v>4340</v>
      </c>
      <c r="Q2040" s="32" t="n">
        <v>4405</v>
      </c>
      <c r="R2040" s="32" t="n">
        <v>4471</v>
      </c>
      <c r="S2040" s="32" t="n">
        <v>4538</v>
      </c>
      <c r="T2040" s="32" t="n">
        <v>4606</v>
      </c>
      <c r="U2040" s="34"/>
      <c r="V2040" s="34"/>
      <c r="W2040" s="34"/>
      <c r="X2040" s="34"/>
      <c r="Y2040" s="34" t="n">
        <f aca="false">IF(ISNUMBER(MATCH(C2040,sheet12!$c$2:$c$36,0)),1,0)</f>
        <v>0</v>
      </c>
    </row>
    <row r="2041" customFormat="false" ht="15.75" hidden="false" customHeight="false" outlineLevel="0" collapsed="false">
      <c r="A2041" s="24" t="s">
        <v>2063</v>
      </c>
      <c r="B2041" s="24" t="s">
        <v>66</v>
      </c>
      <c r="C2041" s="25"/>
      <c r="D2041" s="24" t="s">
        <v>2104</v>
      </c>
      <c r="E2041" s="24" t="s">
        <v>93</v>
      </c>
      <c r="F2041" s="24" t="s">
        <v>100</v>
      </c>
      <c r="G2041" s="25"/>
      <c r="H2041" s="36" t="n">
        <v>-29.4753293</v>
      </c>
      <c r="I2041" s="36" t="n">
        <v>-51.960628</v>
      </c>
      <c r="J2041" s="26" t="n">
        <v>3777</v>
      </c>
      <c r="K2041" s="26" t="n">
        <v>3834</v>
      </c>
      <c r="L2041" s="26" t="n">
        <v>3892</v>
      </c>
      <c r="M2041" s="26" t="n">
        <v>3950</v>
      </c>
      <c r="N2041" s="26" t="n">
        <v>4009</v>
      </c>
      <c r="O2041" s="26" t="n">
        <v>4069</v>
      </c>
      <c r="P2041" s="26" t="n">
        <v>4130</v>
      </c>
      <c r="Q2041" s="26" t="n">
        <v>4192</v>
      </c>
      <c r="R2041" s="26" t="n">
        <v>4255</v>
      </c>
      <c r="S2041" s="26" t="n">
        <v>4319</v>
      </c>
      <c r="T2041" s="26" t="n">
        <v>4384</v>
      </c>
      <c r="U2041" s="28"/>
      <c r="V2041" s="28"/>
      <c r="W2041" s="28"/>
      <c r="X2041" s="28"/>
      <c r="Y2041" s="28" t="n">
        <f aca="false">IF(ISNUMBER(MATCH(C2041,sheet12!$c$2:$c$36,0)),1,0)</f>
        <v>0</v>
      </c>
    </row>
    <row r="2042" customFormat="false" ht="15.75" hidden="false" customHeight="false" outlineLevel="0" collapsed="false">
      <c r="A2042" s="30" t="s">
        <v>2063</v>
      </c>
      <c r="B2042" s="30" t="s">
        <v>66</v>
      </c>
      <c r="C2042" s="31"/>
      <c r="D2042" s="30" t="s">
        <v>2104</v>
      </c>
      <c r="E2042" s="30" t="s">
        <v>93</v>
      </c>
      <c r="F2042" s="30" t="s">
        <v>100</v>
      </c>
      <c r="G2042" s="31"/>
      <c r="H2042" s="35" t="n">
        <v>-29.4753293</v>
      </c>
      <c r="I2042" s="35" t="n">
        <v>-51.960628</v>
      </c>
      <c r="J2042" s="32" t="n">
        <v>9716</v>
      </c>
      <c r="K2042" s="32" t="n">
        <v>9862</v>
      </c>
      <c r="L2042" s="32" t="n">
        <v>10010</v>
      </c>
      <c r="M2042" s="32" t="n">
        <v>10160</v>
      </c>
      <c r="N2042" s="32" t="n">
        <v>10312</v>
      </c>
      <c r="O2042" s="32" t="n">
        <v>10467</v>
      </c>
      <c r="P2042" s="32" t="n">
        <v>10624</v>
      </c>
      <c r="Q2042" s="32" t="n">
        <v>10783</v>
      </c>
      <c r="R2042" s="32" t="n">
        <v>10945</v>
      </c>
      <c r="S2042" s="32" t="n">
        <v>11109</v>
      </c>
      <c r="T2042" s="32" t="n">
        <v>11276</v>
      </c>
      <c r="U2042" s="34"/>
      <c r="V2042" s="34"/>
      <c r="W2042" s="34"/>
      <c r="X2042" s="34"/>
      <c r="Y2042" s="34" t="n">
        <f aca="false">IF(ISNUMBER(MATCH(C2042,sheet12!$c$2:$c$36,0)),1,0)</f>
        <v>0</v>
      </c>
    </row>
    <row r="2043" customFormat="false" ht="15.75" hidden="false" customHeight="false" outlineLevel="0" collapsed="false">
      <c r="A2043" s="24" t="s">
        <v>2063</v>
      </c>
      <c r="B2043" s="24" t="s">
        <v>66</v>
      </c>
      <c r="C2043" s="25"/>
      <c r="D2043" s="24" t="s">
        <v>2104</v>
      </c>
      <c r="E2043" s="24" t="s">
        <v>93</v>
      </c>
      <c r="F2043" s="24" t="s">
        <v>100</v>
      </c>
      <c r="G2043" s="25"/>
      <c r="H2043" s="36" t="n">
        <v>-29.4753293</v>
      </c>
      <c r="I2043" s="36" t="n">
        <v>-51.960628</v>
      </c>
      <c r="J2043" s="26" t="n">
        <v>8367</v>
      </c>
      <c r="K2043" s="26" t="n">
        <v>8493</v>
      </c>
      <c r="L2043" s="26" t="n">
        <v>8620</v>
      </c>
      <c r="M2043" s="26" t="n">
        <v>8749</v>
      </c>
      <c r="N2043" s="26" t="n">
        <v>8880</v>
      </c>
      <c r="O2043" s="26" t="n">
        <v>9013</v>
      </c>
      <c r="P2043" s="26" t="n">
        <v>9148</v>
      </c>
      <c r="Q2043" s="26" t="n">
        <v>9285</v>
      </c>
      <c r="R2043" s="26" t="n">
        <v>9424</v>
      </c>
      <c r="S2043" s="26" t="n">
        <v>9565</v>
      </c>
      <c r="T2043" s="26" t="n">
        <v>9708</v>
      </c>
      <c r="U2043" s="28"/>
      <c r="V2043" s="28"/>
      <c r="W2043" s="28"/>
      <c r="X2043" s="28"/>
      <c r="Y2043" s="28" t="n">
        <f aca="false">IF(ISNUMBER(MATCH(C2043,sheet12!$c$2:$c$36,0)),1,0)</f>
        <v>0</v>
      </c>
    </row>
    <row r="2044" customFormat="false" ht="15.75" hidden="false" customHeight="false" outlineLevel="0" collapsed="false">
      <c r="A2044" s="30" t="s">
        <v>2063</v>
      </c>
      <c r="B2044" s="30" t="s">
        <v>66</v>
      </c>
      <c r="C2044" s="31"/>
      <c r="D2044" s="30" t="s">
        <v>2088</v>
      </c>
      <c r="E2044" s="30" t="s">
        <v>93</v>
      </c>
      <c r="F2044" s="30" t="s">
        <v>100</v>
      </c>
      <c r="G2044" s="31"/>
      <c r="H2044" s="35" t="n">
        <v>-29.4753293</v>
      </c>
      <c r="I2044" s="35" t="n">
        <v>-51.960628</v>
      </c>
      <c r="J2044" s="32" t="n">
        <v>962</v>
      </c>
      <c r="K2044" s="32" t="n">
        <v>976</v>
      </c>
      <c r="L2044" s="32" t="n">
        <v>991</v>
      </c>
      <c r="M2044" s="32" t="n">
        <v>1006</v>
      </c>
      <c r="N2044" s="32" t="n">
        <v>1021</v>
      </c>
      <c r="O2044" s="32" t="n">
        <v>1036</v>
      </c>
      <c r="P2044" s="32" t="n">
        <v>1052</v>
      </c>
      <c r="Q2044" s="32" t="n">
        <v>1068</v>
      </c>
      <c r="R2044" s="32" t="n">
        <v>1084</v>
      </c>
      <c r="S2044" s="32" t="n">
        <v>1100</v>
      </c>
      <c r="T2044" s="32" t="n">
        <v>1117</v>
      </c>
      <c r="U2044" s="34"/>
      <c r="V2044" s="34"/>
      <c r="W2044" s="34"/>
      <c r="X2044" s="34"/>
      <c r="Y2044" s="34" t="n">
        <f aca="false">IF(ISNUMBER(MATCH(C2044,sheet12!$c$2:$c$36,0)),1,0)</f>
        <v>0</v>
      </c>
    </row>
    <row r="2045" customFormat="false" ht="15.75" hidden="false" customHeight="false" outlineLevel="0" collapsed="false">
      <c r="A2045" s="24" t="s">
        <v>2063</v>
      </c>
      <c r="B2045" s="24" t="s">
        <v>66</v>
      </c>
      <c r="C2045" s="25"/>
      <c r="D2045" s="24" t="s">
        <v>2088</v>
      </c>
      <c r="E2045" s="24" t="s">
        <v>93</v>
      </c>
      <c r="F2045" s="24" t="s">
        <v>100</v>
      </c>
      <c r="G2045" s="25"/>
      <c r="H2045" s="36" t="n">
        <v>-29.4753293</v>
      </c>
      <c r="I2045" s="36" t="n">
        <v>-51.960628</v>
      </c>
      <c r="J2045" s="26" t="n">
        <v>3588</v>
      </c>
      <c r="K2045" s="26" t="n">
        <v>3642</v>
      </c>
      <c r="L2045" s="26" t="n">
        <v>3697</v>
      </c>
      <c r="M2045" s="26" t="n">
        <v>3752</v>
      </c>
      <c r="N2045" s="26" t="n">
        <v>3808</v>
      </c>
      <c r="O2045" s="26" t="n">
        <v>3865</v>
      </c>
      <c r="P2045" s="26" t="n">
        <v>3923</v>
      </c>
      <c r="Q2045" s="26" t="n">
        <v>3982</v>
      </c>
      <c r="R2045" s="26" t="n">
        <v>4042</v>
      </c>
      <c r="S2045" s="26" t="n">
        <v>4103</v>
      </c>
      <c r="T2045" s="26" t="n">
        <v>4165</v>
      </c>
      <c r="U2045" s="28"/>
      <c r="V2045" s="28"/>
      <c r="W2045" s="28"/>
      <c r="X2045" s="28"/>
      <c r="Y2045" s="28" t="n">
        <f aca="false">IF(ISNUMBER(MATCH(C2045,sheet12!$c$2:$c$36,0)),1,0)</f>
        <v>0</v>
      </c>
    </row>
    <row r="2046" customFormat="false" ht="15.75" hidden="false" customHeight="false" outlineLevel="0" collapsed="false">
      <c r="A2046" s="30" t="s">
        <v>2063</v>
      </c>
      <c r="B2046" s="30" t="s">
        <v>66</v>
      </c>
      <c r="C2046" s="31"/>
      <c r="D2046" s="30" t="s">
        <v>2088</v>
      </c>
      <c r="E2046" s="30" t="s">
        <v>93</v>
      </c>
      <c r="F2046" s="30" t="s">
        <v>100</v>
      </c>
      <c r="G2046" s="31"/>
      <c r="H2046" s="35" t="n">
        <v>-29.4753293</v>
      </c>
      <c r="I2046" s="35" t="n">
        <v>-51.960628</v>
      </c>
      <c r="J2046" s="32" t="n">
        <v>6397</v>
      </c>
      <c r="K2046" s="32" t="n">
        <v>6493</v>
      </c>
      <c r="L2046" s="32" t="n">
        <v>6590</v>
      </c>
      <c r="M2046" s="32" t="n">
        <v>6689</v>
      </c>
      <c r="N2046" s="32" t="n">
        <v>6789</v>
      </c>
      <c r="O2046" s="32" t="n">
        <v>6891</v>
      </c>
      <c r="P2046" s="32" t="n">
        <v>6994</v>
      </c>
      <c r="Q2046" s="32" t="n">
        <v>7099</v>
      </c>
      <c r="R2046" s="32" t="n">
        <v>7205</v>
      </c>
      <c r="S2046" s="32" t="n">
        <v>7313</v>
      </c>
      <c r="T2046" s="32" t="n">
        <v>7423</v>
      </c>
      <c r="U2046" s="34"/>
      <c r="V2046" s="34"/>
      <c r="W2046" s="34"/>
      <c r="X2046" s="34"/>
      <c r="Y2046" s="34" t="n">
        <f aca="false">IF(ISNUMBER(MATCH(C2046,sheet12!$c$2:$c$36,0)),1,0)</f>
        <v>0</v>
      </c>
    </row>
    <row r="2047" customFormat="false" ht="15.75" hidden="false" customHeight="false" outlineLevel="0" collapsed="false">
      <c r="A2047" s="24" t="s">
        <v>2063</v>
      </c>
      <c r="B2047" s="24" t="s">
        <v>66</v>
      </c>
      <c r="C2047" s="25"/>
      <c r="D2047" s="24" t="s">
        <v>2098</v>
      </c>
      <c r="E2047" s="24" t="s">
        <v>93</v>
      </c>
      <c r="F2047" s="24" t="s">
        <v>100</v>
      </c>
      <c r="G2047" s="25"/>
      <c r="H2047" s="36" t="n">
        <v>-22.38344</v>
      </c>
      <c r="I2047" s="36" t="n">
        <v>-54.50054</v>
      </c>
      <c r="J2047" s="26" t="n">
        <v>481</v>
      </c>
      <c r="K2047" s="26" t="n">
        <v>488</v>
      </c>
      <c r="L2047" s="26" t="n">
        <v>495</v>
      </c>
      <c r="M2047" s="26" t="n">
        <v>502</v>
      </c>
      <c r="N2047" s="26" t="n">
        <v>510</v>
      </c>
      <c r="O2047" s="26" t="n">
        <v>518</v>
      </c>
      <c r="P2047" s="26" t="n">
        <v>526</v>
      </c>
      <c r="Q2047" s="26" t="n">
        <v>534</v>
      </c>
      <c r="R2047" s="26" t="n">
        <v>542</v>
      </c>
      <c r="S2047" s="26" t="n">
        <v>550</v>
      </c>
      <c r="T2047" s="26" t="n">
        <v>558</v>
      </c>
      <c r="U2047" s="28"/>
      <c r="V2047" s="28"/>
      <c r="W2047" s="28"/>
      <c r="X2047" s="28"/>
      <c r="Y2047" s="28" t="n">
        <f aca="false">IF(ISNUMBER(MATCH(C2047,sheet12!$c$2:$c$36,0)),1,0)</f>
        <v>0</v>
      </c>
    </row>
    <row r="2048" customFormat="false" ht="15.75" hidden="false" customHeight="false" outlineLevel="0" collapsed="false">
      <c r="A2048" s="30" t="s">
        <v>2063</v>
      </c>
      <c r="B2048" s="30" t="s">
        <v>66</v>
      </c>
      <c r="C2048" s="31"/>
      <c r="D2048" s="30" t="s">
        <v>2098</v>
      </c>
      <c r="E2048" s="30" t="s">
        <v>93</v>
      </c>
      <c r="F2048" s="30" t="s">
        <v>100</v>
      </c>
      <c r="G2048" s="31"/>
      <c r="H2048" s="35" t="n">
        <v>-22.38344</v>
      </c>
      <c r="I2048" s="35" t="n">
        <v>-54.50054</v>
      </c>
      <c r="J2048" s="32" t="n">
        <v>9352</v>
      </c>
      <c r="K2048" s="32" t="n">
        <v>9492</v>
      </c>
      <c r="L2048" s="32" t="n">
        <v>9634</v>
      </c>
      <c r="M2048" s="32" t="n">
        <v>9779</v>
      </c>
      <c r="N2048" s="32" t="n">
        <v>9926</v>
      </c>
      <c r="O2048" s="32" t="n">
        <v>10075</v>
      </c>
      <c r="P2048" s="32" t="n">
        <v>10226</v>
      </c>
      <c r="Q2048" s="32" t="n">
        <v>10379</v>
      </c>
      <c r="R2048" s="32" t="n">
        <v>10535</v>
      </c>
      <c r="S2048" s="32" t="n">
        <v>10693</v>
      </c>
      <c r="T2048" s="32" t="n">
        <v>10853</v>
      </c>
      <c r="U2048" s="34"/>
      <c r="V2048" s="34"/>
      <c r="W2048" s="34"/>
      <c r="X2048" s="34"/>
      <c r="Y2048" s="34" t="n">
        <f aca="false">IF(ISNUMBER(MATCH(C2048,sheet12!$c$2:$c$36,0)),1,0)</f>
        <v>0</v>
      </c>
    </row>
    <row r="2049" customFormat="false" ht="15.75" hidden="false" customHeight="false" outlineLevel="0" collapsed="false">
      <c r="A2049" s="24" t="s">
        <v>2063</v>
      </c>
      <c r="B2049" s="24" t="s">
        <v>66</v>
      </c>
      <c r="C2049" s="25"/>
      <c r="D2049" s="24" t="s">
        <v>2105</v>
      </c>
      <c r="E2049" s="24" t="s">
        <v>93</v>
      </c>
      <c r="F2049" s="24" t="s">
        <v>100</v>
      </c>
      <c r="G2049" s="25"/>
      <c r="H2049" s="36" t="n">
        <v>-22.38344</v>
      </c>
      <c r="I2049" s="36" t="n">
        <v>-54.50054</v>
      </c>
      <c r="J2049" s="26" t="n">
        <v>9649</v>
      </c>
      <c r="K2049" s="26" t="n">
        <v>9794</v>
      </c>
      <c r="L2049" s="26" t="n">
        <v>9941</v>
      </c>
      <c r="M2049" s="26" t="n">
        <v>10090</v>
      </c>
      <c r="N2049" s="26" t="n">
        <v>10241</v>
      </c>
      <c r="O2049" s="26" t="n">
        <v>10395</v>
      </c>
      <c r="P2049" s="26" t="n">
        <v>10551</v>
      </c>
      <c r="Q2049" s="26" t="n">
        <v>10709</v>
      </c>
      <c r="R2049" s="26" t="n">
        <v>10870</v>
      </c>
      <c r="S2049" s="26" t="n">
        <v>11033</v>
      </c>
      <c r="T2049" s="26" t="n">
        <v>11198</v>
      </c>
      <c r="U2049" s="28"/>
      <c r="V2049" s="28"/>
      <c r="W2049" s="28"/>
      <c r="X2049" s="28"/>
      <c r="Y2049" s="28" t="n">
        <f aca="false">IF(ISNUMBER(MATCH(C2049,sheet12!$c$2:$c$36,0)),1,0)</f>
        <v>0</v>
      </c>
    </row>
    <row r="2050" customFormat="false" ht="15.75" hidden="false" customHeight="false" outlineLevel="0" collapsed="false">
      <c r="A2050" s="30" t="s">
        <v>2063</v>
      </c>
      <c r="B2050" s="30" t="s">
        <v>66</v>
      </c>
      <c r="C2050" s="31"/>
      <c r="D2050" s="30" t="s">
        <v>2106</v>
      </c>
      <c r="E2050" s="30" t="s">
        <v>93</v>
      </c>
      <c r="F2050" s="30" t="s">
        <v>100</v>
      </c>
      <c r="G2050" s="31"/>
      <c r="H2050" s="35" t="n">
        <v>-28.1534985</v>
      </c>
      <c r="I2050" s="35" t="n">
        <v>-54.5644598</v>
      </c>
      <c r="J2050" s="32" t="n">
        <v>5248</v>
      </c>
      <c r="K2050" s="32" t="n">
        <v>5327</v>
      </c>
      <c r="L2050" s="32" t="n">
        <v>5407</v>
      </c>
      <c r="M2050" s="32" t="n">
        <v>5488</v>
      </c>
      <c r="N2050" s="32" t="n">
        <v>5570</v>
      </c>
      <c r="O2050" s="32" t="n">
        <v>5654</v>
      </c>
      <c r="P2050" s="32" t="n">
        <v>5739</v>
      </c>
      <c r="Q2050" s="32" t="n">
        <v>5825</v>
      </c>
      <c r="R2050" s="32" t="n">
        <v>5912</v>
      </c>
      <c r="S2050" s="32" t="n">
        <v>6001</v>
      </c>
      <c r="T2050" s="32" t="n">
        <v>6091</v>
      </c>
      <c r="U2050" s="34"/>
      <c r="V2050" s="34"/>
      <c r="W2050" s="34"/>
      <c r="X2050" s="34"/>
      <c r="Y2050" s="34" t="n">
        <f aca="false">IF(ISNUMBER(MATCH(C2050,sheet12!$c$2:$c$36,0)),1,0)</f>
        <v>0</v>
      </c>
    </row>
    <row r="2051" customFormat="false" ht="15.75" hidden="false" customHeight="false" outlineLevel="0" collapsed="false">
      <c r="A2051" s="24" t="s">
        <v>2063</v>
      </c>
      <c r="B2051" s="24" t="s">
        <v>66</v>
      </c>
      <c r="C2051" s="25"/>
      <c r="D2051" s="24" t="s">
        <v>2106</v>
      </c>
      <c r="E2051" s="24" t="s">
        <v>93</v>
      </c>
      <c r="F2051" s="24" t="s">
        <v>100</v>
      </c>
      <c r="G2051" s="25"/>
      <c r="H2051" s="36" t="n">
        <v>-28.1534985</v>
      </c>
      <c r="I2051" s="36" t="n">
        <v>-54.5644598</v>
      </c>
      <c r="J2051" s="26" t="n">
        <v>1699</v>
      </c>
      <c r="K2051" s="26" t="n">
        <v>1724</v>
      </c>
      <c r="L2051" s="26" t="n">
        <v>1750</v>
      </c>
      <c r="M2051" s="26" t="n">
        <v>1776</v>
      </c>
      <c r="N2051" s="26" t="n">
        <v>1803</v>
      </c>
      <c r="O2051" s="26" t="n">
        <v>1830</v>
      </c>
      <c r="P2051" s="26" t="n">
        <v>1857</v>
      </c>
      <c r="Q2051" s="26" t="n">
        <v>1885</v>
      </c>
      <c r="R2051" s="26" t="n">
        <v>1913</v>
      </c>
      <c r="S2051" s="26" t="n">
        <v>1942</v>
      </c>
      <c r="T2051" s="26" t="n">
        <v>1971</v>
      </c>
      <c r="U2051" s="28"/>
      <c r="V2051" s="28"/>
      <c r="W2051" s="28"/>
      <c r="X2051" s="28"/>
      <c r="Y2051" s="28" t="n">
        <f aca="false">IF(ISNUMBER(MATCH(C2051,sheet12!$c$2:$c$36,0)),1,0)</f>
        <v>0</v>
      </c>
    </row>
    <row r="2052" customFormat="false" ht="15.75" hidden="false" customHeight="false" outlineLevel="0" collapsed="false">
      <c r="A2052" s="30" t="s">
        <v>2063</v>
      </c>
      <c r="B2052" s="30" t="s">
        <v>66</v>
      </c>
      <c r="C2052" s="31"/>
      <c r="D2052" s="30" t="s">
        <v>2106</v>
      </c>
      <c r="E2052" s="30" t="s">
        <v>93</v>
      </c>
      <c r="F2052" s="30" t="s">
        <v>100</v>
      </c>
      <c r="G2052" s="31"/>
      <c r="H2052" s="35" t="n">
        <v>-28.1534985</v>
      </c>
      <c r="I2052" s="35" t="n">
        <v>-54.5644598</v>
      </c>
      <c r="J2052" s="32" t="n">
        <v>4911</v>
      </c>
      <c r="K2052" s="32" t="n">
        <v>4985</v>
      </c>
      <c r="L2052" s="32" t="n">
        <v>5060</v>
      </c>
      <c r="M2052" s="32" t="n">
        <v>5136</v>
      </c>
      <c r="N2052" s="32" t="n">
        <v>5213</v>
      </c>
      <c r="O2052" s="32" t="n">
        <v>5291</v>
      </c>
      <c r="P2052" s="32" t="n">
        <v>5370</v>
      </c>
      <c r="Q2052" s="32" t="n">
        <v>5451</v>
      </c>
      <c r="R2052" s="32" t="n">
        <v>5533</v>
      </c>
      <c r="S2052" s="32" t="n">
        <v>5616</v>
      </c>
      <c r="T2052" s="32" t="n">
        <v>5700</v>
      </c>
      <c r="U2052" s="34"/>
      <c r="V2052" s="34"/>
      <c r="W2052" s="34"/>
      <c r="X2052" s="34"/>
      <c r="Y2052" s="34" t="n">
        <f aca="false">IF(ISNUMBER(MATCH(C2052,sheet12!$c$2:$c$36,0)),1,0)</f>
        <v>0</v>
      </c>
    </row>
    <row r="2053" customFormat="false" ht="15.75" hidden="false" customHeight="false" outlineLevel="0" collapsed="false">
      <c r="A2053" s="24" t="s">
        <v>2063</v>
      </c>
      <c r="B2053" s="24" t="s">
        <v>66</v>
      </c>
      <c r="C2053" s="25"/>
      <c r="D2053" s="24" t="s">
        <v>2106</v>
      </c>
      <c r="E2053" s="24" t="s">
        <v>93</v>
      </c>
      <c r="F2053" s="24" t="s">
        <v>100</v>
      </c>
      <c r="G2053" s="25"/>
      <c r="H2053" s="36" t="n">
        <v>-28.1534985</v>
      </c>
      <c r="I2053" s="36" t="n">
        <v>-54.5644598</v>
      </c>
      <c r="J2053" s="26" t="n">
        <v>7280</v>
      </c>
      <c r="K2053" s="26" t="n">
        <v>7389</v>
      </c>
      <c r="L2053" s="26" t="n">
        <v>7500</v>
      </c>
      <c r="M2053" s="26" t="n">
        <v>7613</v>
      </c>
      <c r="N2053" s="26" t="n">
        <v>7727</v>
      </c>
      <c r="O2053" s="26" t="n">
        <v>7843</v>
      </c>
      <c r="P2053" s="26" t="n">
        <v>7961</v>
      </c>
      <c r="Q2053" s="26" t="n">
        <v>8080</v>
      </c>
      <c r="R2053" s="26" t="n">
        <v>8201</v>
      </c>
      <c r="S2053" s="26" t="n">
        <v>8324</v>
      </c>
      <c r="T2053" s="26" t="n">
        <v>8449</v>
      </c>
      <c r="U2053" s="28"/>
      <c r="V2053" s="28"/>
      <c r="W2053" s="28"/>
      <c r="X2053" s="28"/>
      <c r="Y2053" s="28" t="n">
        <f aca="false">IF(ISNUMBER(MATCH(C2053,sheet12!$c$2:$c$36,0)),1,0)</f>
        <v>0</v>
      </c>
    </row>
    <row r="2054" customFormat="false" ht="15.75" hidden="false" customHeight="false" outlineLevel="0" collapsed="false">
      <c r="A2054" s="30" t="s">
        <v>2063</v>
      </c>
      <c r="B2054" s="30" t="s">
        <v>66</v>
      </c>
      <c r="C2054" s="31"/>
      <c r="D2054" s="30" t="s">
        <v>2106</v>
      </c>
      <c r="E2054" s="30" t="s">
        <v>93</v>
      </c>
      <c r="F2054" s="30" t="s">
        <v>100</v>
      </c>
      <c r="G2054" s="31"/>
      <c r="H2054" s="35" t="n">
        <v>-28.1534985</v>
      </c>
      <c r="I2054" s="35" t="n">
        <v>-54.5644598</v>
      </c>
      <c r="J2054" s="32" t="n">
        <v>4496</v>
      </c>
      <c r="K2054" s="32" t="n">
        <v>4563</v>
      </c>
      <c r="L2054" s="32" t="n">
        <v>4631</v>
      </c>
      <c r="M2054" s="32" t="n">
        <v>4700</v>
      </c>
      <c r="N2054" s="32" t="n">
        <v>4771</v>
      </c>
      <c r="O2054" s="32" t="n">
        <v>4843</v>
      </c>
      <c r="P2054" s="32" t="n">
        <v>4916</v>
      </c>
      <c r="Q2054" s="32" t="n">
        <v>4990</v>
      </c>
      <c r="R2054" s="32" t="n">
        <v>5065</v>
      </c>
      <c r="S2054" s="32" t="n">
        <v>5141</v>
      </c>
      <c r="T2054" s="32" t="n">
        <v>5218</v>
      </c>
      <c r="U2054" s="34"/>
      <c r="V2054" s="34"/>
      <c r="W2054" s="34"/>
      <c r="X2054" s="34"/>
      <c r="Y2054" s="34" t="n">
        <f aca="false">IF(ISNUMBER(MATCH(C2054,sheet12!$c$2:$c$36,0)),1,0)</f>
        <v>0</v>
      </c>
    </row>
    <row r="2055" customFormat="false" ht="15.75" hidden="false" customHeight="false" outlineLevel="0" collapsed="false">
      <c r="A2055" s="24" t="s">
        <v>2063</v>
      </c>
      <c r="B2055" s="24" t="s">
        <v>66</v>
      </c>
      <c r="C2055" s="25"/>
      <c r="D2055" s="24" t="s">
        <v>2106</v>
      </c>
      <c r="E2055" s="24" t="s">
        <v>93</v>
      </c>
      <c r="F2055" s="24" t="s">
        <v>100</v>
      </c>
      <c r="G2055" s="25"/>
      <c r="H2055" s="36" t="n">
        <v>-28.1534985</v>
      </c>
      <c r="I2055" s="36" t="n">
        <v>-54.5644598</v>
      </c>
      <c r="J2055" s="26" t="n">
        <v>6327</v>
      </c>
      <c r="K2055" s="26" t="n">
        <v>6422</v>
      </c>
      <c r="L2055" s="26" t="n">
        <v>6518</v>
      </c>
      <c r="M2055" s="26" t="n">
        <v>6616</v>
      </c>
      <c r="N2055" s="26" t="n">
        <v>6715</v>
      </c>
      <c r="O2055" s="26" t="n">
        <v>6816</v>
      </c>
      <c r="P2055" s="26" t="n">
        <v>6918</v>
      </c>
      <c r="Q2055" s="26" t="n">
        <v>7022</v>
      </c>
      <c r="R2055" s="26" t="n">
        <v>7127</v>
      </c>
      <c r="S2055" s="26" t="n">
        <v>7234</v>
      </c>
      <c r="T2055" s="26" t="n">
        <v>7343</v>
      </c>
      <c r="U2055" s="28"/>
      <c r="V2055" s="28"/>
      <c r="W2055" s="28"/>
      <c r="X2055" s="28"/>
      <c r="Y2055" s="28" t="n">
        <f aca="false">IF(ISNUMBER(MATCH(C2055,sheet12!$c$2:$c$36,0)),1,0)</f>
        <v>0</v>
      </c>
    </row>
    <row r="2056" customFormat="false" ht="15.75" hidden="false" customHeight="false" outlineLevel="0" collapsed="false">
      <c r="A2056" s="30" t="s">
        <v>2063</v>
      </c>
      <c r="B2056" s="30" t="s">
        <v>66</v>
      </c>
      <c r="C2056" s="31"/>
      <c r="D2056" s="30" t="s">
        <v>2106</v>
      </c>
      <c r="E2056" s="30" t="s">
        <v>93</v>
      </c>
      <c r="F2056" s="30" t="s">
        <v>100</v>
      </c>
      <c r="G2056" s="31"/>
      <c r="H2056" s="35" t="n">
        <v>-28.1534985</v>
      </c>
      <c r="I2056" s="35" t="n">
        <v>-54.5644598</v>
      </c>
      <c r="J2056" s="32" t="n">
        <v>1296</v>
      </c>
      <c r="K2056" s="32" t="n">
        <v>1315</v>
      </c>
      <c r="L2056" s="32" t="n">
        <v>1335</v>
      </c>
      <c r="M2056" s="32" t="n">
        <v>1355</v>
      </c>
      <c r="N2056" s="32" t="n">
        <v>1375</v>
      </c>
      <c r="O2056" s="32" t="n">
        <v>1396</v>
      </c>
      <c r="P2056" s="32" t="n">
        <v>1417</v>
      </c>
      <c r="Q2056" s="32" t="n">
        <v>1438</v>
      </c>
      <c r="R2056" s="32" t="n">
        <v>1460</v>
      </c>
      <c r="S2056" s="32" t="n">
        <v>1482</v>
      </c>
      <c r="T2056" s="32" t="n">
        <v>1504</v>
      </c>
      <c r="U2056" s="34"/>
      <c r="V2056" s="34"/>
      <c r="W2056" s="34"/>
      <c r="X2056" s="34"/>
      <c r="Y2056" s="34" t="n">
        <f aca="false">IF(ISNUMBER(MATCH(C2056,sheet12!$c$2:$c$36,0)),1,0)</f>
        <v>0</v>
      </c>
    </row>
    <row r="2057" customFormat="false" ht="15.75" hidden="false" customHeight="false" outlineLevel="0" collapsed="false">
      <c r="A2057" s="24" t="s">
        <v>2063</v>
      </c>
      <c r="B2057" s="24" t="s">
        <v>66</v>
      </c>
      <c r="C2057" s="25"/>
      <c r="D2057" s="24" t="s">
        <v>2106</v>
      </c>
      <c r="E2057" s="24" t="s">
        <v>93</v>
      </c>
      <c r="F2057" s="24" t="s">
        <v>100</v>
      </c>
      <c r="G2057" s="25"/>
      <c r="H2057" s="36" t="n">
        <v>-28.1534985</v>
      </c>
      <c r="I2057" s="36" t="n">
        <v>-54.5644598</v>
      </c>
      <c r="J2057" s="26" t="n">
        <v>8299</v>
      </c>
      <c r="K2057" s="26" t="n">
        <v>8423</v>
      </c>
      <c r="L2057" s="26" t="n">
        <v>8549</v>
      </c>
      <c r="M2057" s="26" t="n">
        <v>8677</v>
      </c>
      <c r="N2057" s="26" t="n">
        <v>8807</v>
      </c>
      <c r="O2057" s="26" t="n">
        <v>8939</v>
      </c>
      <c r="P2057" s="26" t="n">
        <v>9073</v>
      </c>
      <c r="Q2057" s="26" t="n">
        <v>9209</v>
      </c>
      <c r="R2057" s="26" t="n">
        <v>9347</v>
      </c>
      <c r="S2057" s="26" t="n">
        <v>9487</v>
      </c>
      <c r="T2057" s="26" t="n">
        <v>9629</v>
      </c>
      <c r="U2057" s="28"/>
      <c r="V2057" s="28"/>
      <c r="W2057" s="28"/>
      <c r="X2057" s="28"/>
      <c r="Y2057" s="28" t="n">
        <f aca="false">IF(ISNUMBER(MATCH(C2057,sheet12!$c$2:$c$36,0)),1,0)</f>
        <v>0</v>
      </c>
    </row>
    <row r="2058" customFormat="false" ht="15.75" hidden="false" customHeight="false" outlineLevel="0" collapsed="false">
      <c r="A2058" s="30" t="s">
        <v>2063</v>
      </c>
      <c r="B2058" s="30" t="s">
        <v>66</v>
      </c>
      <c r="C2058" s="31"/>
      <c r="D2058" s="30" t="s">
        <v>2106</v>
      </c>
      <c r="E2058" s="30" t="s">
        <v>93</v>
      </c>
      <c r="F2058" s="30" t="s">
        <v>100</v>
      </c>
      <c r="G2058" s="31"/>
      <c r="H2058" s="35" t="n">
        <v>-28.1534985</v>
      </c>
      <c r="I2058" s="35" t="n">
        <v>-54.5644598</v>
      </c>
      <c r="J2058" s="32" t="n">
        <v>8777</v>
      </c>
      <c r="K2058" s="32" t="n">
        <v>8909</v>
      </c>
      <c r="L2058" s="32" t="n">
        <v>9043</v>
      </c>
      <c r="M2058" s="32" t="n">
        <v>9179</v>
      </c>
      <c r="N2058" s="32" t="n">
        <v>9317</v>
      </c>
      <c r="O2058" s="32" t="n">
        <v>9457</v>
      </c>
      <c r="P2058" s="32" t="n">
        <v>9599</v>
      </c>
      <c r="Q2058" s="32" t="n">
        <v>9743</v>
      </c>
      <c r="R2058" s="32" t="n">
        <v>9889</v>
      </c>
      <c r="S2058" s="32" t="n">
        <v>10037</v>
      </c>
      <c r="T2058" s="32" t="n">
        <v>10188</v>
      </c>
      <c r="U2058" s="34"/>
      <c r="V2058" s="34"/>
      <c r="W2058" s="34"/>
      <c r="X2058" s="34"/>
      <c r="Y2058" s="34" t="n">
        <f aca="false">IF(ISNUMBER(MATCH(C2058,sheet12!$c$2:$c$36,0)),1,0)</f>
        <v>0</v>
      </c>
    </row>
    <row r="2059" customFormat="false" ht="15.75" hidden="false" customHeight="false" outlineLevel="0" collapsed="false">
      <c r="A2059" s="24" t="s">
        <v>2063</v>
      </c>
      <c r="B2059" s="24" t="s">
        <v>66</v>
      </c>
      <c r="C2059" s="25"/>
      <c r="D2059" s="24" t="s">
        <v>2106</v>
      </c>
      <c r="E2059" s="24" t="s">
        <v>93</v>
      </c>
      <c r="F2059" s="24" t="s">
        <v>100</v>
      </c>
      <c r="G2059" s="25"/>
      <c r="H2059" s="36" t="n">
        <v>-28.1534985</v>
      </c>
      <c r="I2059" s="36" t="n">
        <v>-54.5644598</v>
      </c>
      <c r="J2059" s="26" t="n">
        <v>9320</v>
      </c>
      <c r="K2059" s="26" t="n">
        <v>9460</v>
      </c>
      <c r="L2059" s="26" t="n">
        <v>9602</v>
      </c>
      <c r="M2059" s="26" t="n">
        <v>9746</v>
      </c>
      <c r="N2059" s="26" t="n">
        <v>9892</v>
      </c>
      <c r="O2059" s="26" t="n">
        <v>10040</v>
      </c>
      <c r="P2059" s="26" t="n">
        <v>10191</v>
      </c>
      <c r="Q2059" s="26" t="n">
        <v>10344</v>
      </c>
      <c r="R2059" s="26" t="n">
        <v>10499</v>
      </c>
      <c r="S2059" s="26" t="n">
        <v>10656</v>
      </c>
      <c r="T2059" s="26" t="n">
        <v>10816</v>
      </c>
      <c r="U2059" s="28"/>
      <c r="V2059" s="28"/>
      <c r="W2059" s="28"/>
      <c r="X2059" s="28"/>
      <c r="Y2059" s="28" t="n">
        <f aca="false">IF(ISNUMBER(MATCH(C2059,sheet12!$c$2:$c$36,0)),1,0)</f>
        <v>0</v>
      </c>
    </row>
    <row r="2060" customFormat="false" ht="15.75" hidden="false" customHeight="false" outlineLevel="0" collapsed="false">
      <c r="A2060" s="30" t="s">
        <v>2063</v>
      </c>
      <c r="B2060" s="30" t="s">
        <v>66</v>
      </c>
      <c r="C2060" s="31"/>
      <c r="D2060" s="30" t="s">
        <v>2106</v>
      </c>
      <c r="E2060" s="30" t="s">
        <v>93</v>
      </c>
      <c r="F2060" s="30" t="s">
        <v>100</v>
      </c>
      <c r="G2060" s="31"/>
      <c r="H2060" s="35" t="n">
        <v>-28.1534985</v>
      </c>
      <c r="I2060" s="35" t="n">
        <v>-54.5644598</v>
      </c>
      <c r="J2060" s="32" t="n">
        <v>3516</v>
      </c>
      <c r="K2060" s="32" t="n">
        <v>3569</v>
      </c>
      <c r="L2060" s="32" t="n">
        <v>3623</v>
      </c>
      <c r="M2060" s="32" t="n">
        <v>3677</v>
      </c>
      <c r="N2060" s="32" t="n">
        <v>3732</v>
      </c>
      <c r="O2060" s="32" t="n">
        <v>3788</v>
      </c>
      <c r="P2060" s="32" t="n">
        <v>3845</v>
      </c>
      <c r="Q2060" s="32" t="n">
        <v>3903</v>
      </c>
      <c r="R2060" s="32" t="n">
        <v>3962</v>
      </c>
      <c r="S2060" s="32" t="n">
        <v>4021</v>
      </c>
      <c r="T2060" s="32" t="n">
        <v>4081</v>
      </c>
      <c r="U2060" s="34"/>
      <c r="V2060" s="34"/>
      <c r="W2060" s="34"/>
      <c r="X2060" s="34"/>
      <c r="Y2060" s="34" t="n">
        <f aca="false">IF(ISNUMBER(MATCH(C2060,sheet12!$c$2:$c$36,0)),1,0)</f>
        <v>0</v>
      </c>
    </row>
    <row r="2061" customFormat="false" ht="15.75" hidden="false" customHeight="false" outlineLevel="0" collapsed="false">
      <c r="A2061" s="24" t="s">
        <v>2063</v>
      </c>
      <c r="B2061" s="24" t="s">
        <v>66</v>
      </c>
      <c r="C2061" s="25"/>
      <c r="D2061" s="24" t="s">
        <v>2106</v>
      </c>
      <c r="E2061" s="24" t="s">
        <v>93</v>
      </c>
      <c r="F2061" s="24" t="s">
        <v>100</v>
      </c>
      <c r="G2061" s="25"/>
      <c r="H2061" s="36" t="n">
        <v>-28.1534985</v>
      </c>
      <c r="I2061" s="36" t="n">
        <v>-54.5644598</v>
      </c>
      <c r="J2061" s="26" t="n">
        <v>3661</v>
      </c>
      <c r="K2061" s="26" t="n">
        <v>3716</v>
      </c>
      <c r="L2061" s="26" t="n">
        <v>3772</v>
      </c>
      <c r="M2061" s="26" t="n">
        <v>3829</v>
      </c>
      <c r="N2061" s="26" t="n">
        <v>3886</v>
      </c>
      <c r="O2061" s="26" t="n">
        <v>3944</v>
      </c>
      <c r="P2061" s="26" t="n">
        <v>4003</v>
      </c>
      <c r="Q2061" s="26" t="n">
        <v>4063</v>
      </c>
      <c r="R2061" s="26" t="n">
        <v>4124</v>
      </c>
      <c r="S2061" s="26" t="n">
        <v>4186</v>
      </c>
      <c r="T2061" s="26" t="n">
        <v>4249</v>
      </c>
      <c r="U2061" s="28"/>
      <c r="V2061" s="28"/>
      <c r="W2061" s="28"/>
      <c r="X2061" s="28"/>
      <c r="Y2061" s="28" t="n">
        <f aca="false">IF(ISNUMBER(MATCH(C2061,sheet12!$c$2:$c$36,0)),1,0)</f>
        <v>0</v>
      </c>
    </row>
    <row r="2062" customFormat="false" ht="15.75" hidden="false" customHeight="false" outlineLevel="0" collapsed="false">
      <c r="A2062" s="30" t="s">
        <v>2063</v>
      </c>
      <c r="B2062" s="30" t="s">
        <v>66</v>
      </c>
      <c r="C2062" s="31"/>
      <c r="D2062" s="30" t="s">
        <v>2089</v>
      </c>
      <c r="E2062" s="30" t="s">
        <v>93</v>
      </c>
      <c r="F2062" s="30" t="s">
        <v>100</v>
      </c>
      <c r="G2062" s="31"/>
      <c r="H2062" s="35" t="n">
        <v>-18.39139</v>
      </c>
      <c r="I2062" s="35" t="n">
        <v>-49.20545</v>
      </c>
      <c r="J2062" s="32" t="n">
        <v>7426</v>
      </c>
      <c r="K2062" s="32" t="n">
        <v>7537</v>
      </c>
      <c r="L2062" s="32" t="n">
        <v>7650</v>
      </c>
      <c r="M2062" s="32" t="n">
        <v>7765</v>
      </c>
      <c r="N2062" s="32" t="n">
        <v>7881</v>
      </c>
      <c r="O2062" s="32" t="n">
        <v>7999</v>
      </c>
      <c r="P2062" s="32" t="n">
        <v>8119</v>
      </c>
      <c r="Q2062" s="32" t="n">
        <v>8241</v>
      </c>
      <c r="R2062" s="32" t="n">
        <v>8365</v>
      </c>
      <c r="S2062" s="32" t="n">
        <v>8490</v>
      </c>
      <c r="T2062" s="32" t="n">
        <v>8617</v>
      </c>
      <c r="U2062" s="34"/>
      <c r="V2062" s="34"/>
      <c r="W2062" s="34"/>
      <c r="X2062" s="34"/>
      <c r="Y2062" s="34" t="n">
        <f aca="false">IF(ISNUMBER(MATCH(C2062,sheet12!$c$2:$c$36,0)),1,0)</f>
        <v>0</v>
      </c>
    </row>
    <row r="2063" customFormat="false" ht="15.75" hidden="false" customHeight="false" outlineLevel="0" collapsed="false">
      <c r="A2063" s="24" t="s">
        <v>2063</v>
      </c>
      <c r="B2063" s="24" t="s">
        <v>66</v>
      </c>
      <c r="C2063" s="25"/>
      <c r="D2063" s="24" t="s">
        <v>2089</v>
      </c>
      <c r="E2063" s="24" t="s">
        <v>93</v>
      </c>
      <c r="F2063" s="24" t="s">
        <v>100</v>
      </c>
      <c r="G2063" s="25"/>
      <c r="H2063" s="36" t="n">
        <v>-18.39139</v>
      </c>
      <c r="I2063" s="36" t="n">
        <v>-49.20545</v>
      </c>
      <c r="J2063" s="26" t="n">
        <v>8128</v>
      </c>
      <c r="K2063" s="26" t="n">
        <v>8250</v>
      </c>
      <c r="L2063" s="26" t="n">
        <v>8374</v>
      </c>
      <c r="M2063" s="26" t="n">
        <v>8500</v>
      </c>
      <c r="N2063" s="26" t="n">
        <v>8628</v>
      </c>
      <c r="O2063" s="26" t="n">
        <v>8757</v>
      </c>
      <c r="P2063" s="26" t="n">
        <v>8888</v>
      </c>
      <c r="Q2063" s="26" t="n">
        <v>9021</v>
      </c>
      <c r="R2063" s="26" t="n">
        <v>9156</v>
      </c>
      <c r="S2063" s="26" t="n">
        <v>9293</v>
      </c>
      <c r="T2063" s="26" t="n">
        <v>9432</v>
      </c>
      <c r="U2063" s="28"/>
      <c r="V2063" s="28"/>
      <c r="W2063" s="28"/>
      <c r="X2063" s="28"/>
      <c r="Y2063" s="28" t="n">
        <f aca="false">IF(ISNUMBER(MATCH(C2063,sheet12!$c$2:$c$36,0)),1,0)</f>
        <v>0</v>
      </c>
    </row>
    <row r="2064" customFormat="false" ht="15.75" hidden="false" customHeight="false" outlineLevel="0" collapsed="false">
      <c r="A2064" s="30" t="s">
        <v>2063</v>
      </c>
      <c r="B2064" s="30" t="s">
        <v>66</v>
      </c>
      <c r="C2064" s="31"/>
      <c r="D2064" s="30" t="s">
        <v>2089</v>
      </c>
      <c r="E2064" s="30" t="s">
        <v>93</v>
      </c>
      <c r="F2064" s="30" t="s">
        <v>100</v>
      </c>
      <c r="G2064" s="31"/>
      <c r="H2064" s="35" t="n">
        <v>-18.39139</v>
      </c>
      <c r="I2064" s="35" t="n">
        <v>-49.20545</v>
      </c>
      <c r="J2064" s="32" t="n">
        <v>6993</v>
      </c>
      <c r="K2064" s="32" t="n">
        <v>7098</v>
      </c>
      <c r="L2064" s="32" t="n">
        <v>7204</v>
      </c>
      <c r="M2064" s="32" t="n">
        <v>7312</v>
      </c>
      <c r="N2064" s="32" t="n">
        <v>7422</v>
      </c>
      <c r="O2064" s="32" t="n">
        <v>7533</v>
      </c>
      <c r="P2064" s="32" t="n">
        <v>7646</v>
      </c>
      <c r="Q2064" s="32" t="n">
        <v>7761</v>
      </c>
      <c r="R2064" s="32" t="n">
        <v>7877</v>
      </c>
      <c r="S2064" s="32" t="n">
        <v>7995</v>
      </c>
      <c r="T2064" s="32" t="n">
        <v>8115</v>
      </c>
      <c r="U2064" s="34"/>
      <c r="V2064" s="34"/>
      <c r="W2064" s="34"/>
      <c r="X2064" s="34"/>
      <c r="Y2064" s="34" t="n">
        <f aca="false">IF(ISNUMBER(MATCH(C2064,sheet12!$c$2:$c$36,0)),1,0)</f>
        <v>0</v>
      </c>
    </row>
    <row r="2065" customFormat="false" ht="15.75" hidden="false" customHeight="false" outlineLevel="0" collapsed="false">
      <c r="A2065" s="24" t="s">
        <v>2063</v>
      </c>
      <c r="B2065" s="24" t="s">
        <v>66</v>
      </c>
      <c r="C2065" s="25"/>
      <c r="D2065" s="24" t="s">
        <v>2089</v>
      </c>
      <c r="E2065" s="24" t="s">
        <v>93</v>
      </c>
      <c r="F2065" s="24" t="s">
        <v>100</v>
      </c>
      <c r="G2065" s="25"/>
      <c r="H2065" s="36" t="n">
        <v>-18.39139</v>
      </c>
      <c r="I2065" s="36" t="n">
        <v>-49.20545</v>
      </c>
      <c r="J2065" s="26" t="n">
        <v>3465</v>
      </c>
      <c r="K2065" s="26" t="n">
        <v>3517</v>
      </c>
      <c r="L2065" s="26" t="n">
        <v>3570</v>
      </c>
      <c r="M2065" s="26" t="n">
        <v>3624</v>
      </c>
      <c r="N2065" s="26" t="n">
        <v>3678</v>
      </c>
      <c r="O2065" s="26" t="n">
        <v>3733</v>
      </c>
      <c r="P2065" s="26" t="n">
        <v>3789</v>
      </c>
      <c r="Q2065" s="26" t="n">
        <v>3846</v>
      </c>
      <c r="R2065" s="26" t="n">
        <v>3904</v>
      </c>
      <c r="S2065" s="26" t="n">
        <v>3963</v>
      </c>
      <c r="T2065" s="26" t="n">
        <v>4022</v>
      </c>
      <c r="U2065" s="28"/>
      <c r="V2065" s="28"/>
      <c r="W2065" s="28"/>
      <c r="X2065" s="28"/>
      <c r="Y2065" s="28" t="n">
        <f aca="false">IF(ISNUMBER(MATCH(C2065,sheet12!$c$2:$c$36,0)),1,0)</f>
        <v>0</v>
      </c>
    </row>
    <row r="2066" customFormat="false" ht="15.75" hidden="false" customHeight="false" outlineLevel="0" collapsed="false">
      <c r="A2066" s="30" t="s">
        <v>2063</v>
      </c>
      <c r="B2066" s="30" t="s">
        <v>66</v>
      </c>
      <c r="C2066" s="31"/>
      <c r="D2066" s="30" t="s">
        <v>2089</v>
      </c>
      <c r="E2066" s="30" t="s">
        <v>93</v>
      </c>
      <c r="F2066" s="30" t="s">
        <v>100</v>
      </c>
      <c r="G2066" s="31"/>
      <c r="H2066" s="35" t="n">
        <v>-18.39139</v>
      </c>
      <c r="I2066" s="35" t="n">
        <v>-49.20545</v>
      </c>
      <c r="J2066" s="32" t="n">
        <v>2138</v>
      </c>
      <c r="K2066" s="32" t="n">
        <v>2170</v>
      </c>
      <c r="L2066" s="32" t="n">
        <v>2203</v>
      </c>
      <c r="M2066" s="32" t="n">
        <v>2236</v>
      </c>
      <c r="N2066" s="32" t="n">
        <v>2270</v>
      </c>
      <c r="O2066" s="32" t="n">
        <v>2304</v>
      </c>
      <c r="P2066" s="32" t="n">
        <v>2339</v>
      </c>
      <c r="Q2066" s="32" t="n">
        <v>2374</v>
      </c>
      <c r="R2066" s="32" t="n">
        <v>2410</v>
      </c>
      <c r="S2066" s="32" t="n">
        <v>2446</v>
      </c>
      <c r="T2066" s="32" t="n">
        <v>2483</v>
      </c>
      <c r="U2066" s="34"/>
      <c r="V2066" s="34"/>
      <c r="W2066" s="34"/>
      <c r="X2066" s="34"/>
      <c r="Y2066" s="34" t="n">
        <f aca="false">IF(ISNUMBER(MATCH(C2066,sheet12!$c$2:$c$36,0)),1,0)</f>
        <v>0</v>
      </c>
    </row>
    <row r="2067" customFormat="false" ht="15.75" hidden="false" customHeight="false" outlineLevel="0" collapsed="false">
      <c r="A2067" s="24" t="s">
        <v>2063</v>
      </c>
      <c r="B2067" s="24" t="s">
        <v>66</v>
      </c>
      <c r="C2067" s="25"/>
      <c r="D2067" s="24" t="s">
        <v>2089</v>
      </c>
      <c r="E2067" s="24" t="s">
        <v>93</v>
      </c>
      <c r="F2067" s="24" t="s">
        <v>100</v>
      </c>
      <c r="G2067" s="25"/>
      <c r="H2067" s="36" t="n">
        <v>-18.39139</v>
      </c>
      <c r="I2067" s="36" t="n">
        <v>-49.20545</v>
      </c>
      <c r="J2067" s="26" t="n">
        <v>19</v>
      </c>
      <c r="K2067" s="26" t="n">
        <v>19</v>
      </c>
      <c r="L2067" s="26" t="n">
        <v>19</v>
      </c>
      <c r="M2067" s="26" t="n">
        <v>19</v>
      </c>
      <c r="N2067" s="26" t="n">
        <v>19</v>
      </c>
      <c r="O2067" s="26" t="n">
        <v>19</v>
      </c>
      <c r="P2067" s="26" t="n">
        <v>19</v>
      </c>
      <c r="Q2067" s="26" t="n">
        <v>19</v>
      </c>
      <c r="R2067" s="26" t="n">
        <v>19</v>
      </c>
      <c r="S2067" s="26" t="n">
        <v>19</v>
      </c>
      <c r="T2067" s="26" t="n">
        <v>19</v>
      </c>
      <c r="U2067" s="28"/>
      <c r="V2067" s="28"/>
      <c r="W2067" s="28"/>
      <c r="X2067" s="28"/>
      <c r="Y2067" s="28" t="n">
        <f aca="false">IF(ISNUMBER(MATCH(C2067,sheet12!$c$2:$c$36,0)),1,0)</f>
        <v>0</v>
      </c>
    </row>
    <row r="2068" customFormat="false" ht="15.75" hidden="false" customHeight="false" outlineLevel="0" collapsed="false">
      <c r="A2068" s="30" t="s">
        <v>2063</v>
      </c>
      <c r="B2068" s="30" t="s">
        <v>66</v>
      </c>
      <c r="C2068" s="31"/>
      <c r="D2068" s="30" t="s">
        <v>2089</v>
      </c>
      <c r="E2068" s="30" t="s">
        <v>93</v>
      </c>
      <c r="F2068" s="30" t="s">
        <v>100</v>
      </c>
      <c r="G2068" s="31"/>
      <c r="H2068" s="35" t="n">
        <v>-18.39139</v>
      </c>
      <c r="I2068" s="35" t="n">
        <v>-49.20545</v>
      </c>
      <c r="J2068" s="32" t="n">
        <v>3301</v>
      </c>
      <c r="K2068" s="32" t="n">
        <v>3351</v>
      </c>
      <c r="L2068" s="32" t="n">
        <v>3401</v>
      </c>
      <c r="M2068" s="32" t="n">
        <v>3452</v>
      </c>
      <c r="N2068" s="32" t="n">
        <v>3504</v>
      </c>
      <c r="O2068" s="32" t="n">
        <v>3557</v>
      </c>
      <c r="P2068" s="32" t="n">
        <v>3610</v>
      </c>
      <c r="Q2068" s="32" t="n">
        <v>3664</v>
      </c>
      <c r="R2068" s="32" t="n">
        <v>3719</v>
      </c>
      <c r="S2068" s="32" t="n">
        <v>3775</v>
      </c>
      <c r="T2068" s="32" t="n">
        <v>3832</v>
      </c>
      <c r="U2068" s="34"/>
      <c r="V2068" s="34"/>
      <c r="W2068" s="34"/>
      <c r="X2068" s="34"/>
      <c r="Y2068" s="34" t="n">
        <f aca="false">IF(ISNUMBER(MATCH(C2068,sheet12!$c$2:$c$36,0)),1,0)</f>
        <v>0</v>
      </c>
    </row>
    <row r="2069" customFormat="false" ht="15.75" hidden="false" customHeight="false" outlineLevel="0" collapsed="false">
      <c r="A2069" s="24" t="s">
        <v>2063</v>
      </c>
      <c r="B2069" s="24" t="s">
        <v>66</v>
      </c>
      <c r="C2069" s="25"/>
      <c r="D2069" s="24" t="s">
        <v>2089</v>
      </c>
      <c r="E2069" s="24" t="s">
        <v>93</v>
      </c>
      <c r="F2069" s="24" t="s">
        <v>100</v>
      </c>
      <c r="G2069" s="25"/>
      <c r="H2069" s="36" t="n">
        <v>-18.39139</v>
      </c>
      <c r="I2069" s="36" t="n">
        <v>-49.20545</v>
      </c>
      <c r="J2069" s="26" t="n">
        <v>19</v>
      </c>
      <c r="K2069" s="26" t="n">
        <v>19</v>
      </c>
      <c r="L2069" s="26" t="n">
        <v>19</v>
      </c>
      <c r="M2069" s="26" t="n">
        <v>19</v>
      </c>
      <c r="N2069" s="26" t="n">
        <v>19</v>
      </c>
      <c r="O2069" s="26" t="n">
        <v>19</v>
      </c>
      <c r="P2069" s="26" t="n">
        <v>19</v>
      </c>
      <c r="Q2069" s="26" t="n">
        <v>19</v>
      </c>
      <c r="R2069" s="26" t="n">
        <v>19</v>
      </c>
      <c r="S2069" s="26" t="n">
        <v>19</v>
      </c>
      <c r="T2069" s="26" t="n">
        <v>19</v>
      </c>
      <c r="U2069" s="28"/>
      <c r="V2069" s="28"/>
      <c r="W2069" s="28"/>
      <c r="X2069" s="28"/>
      <c r="Y2069" s="28" t="n">
        <f aca="false">IF(ISNUMBER(MATCH(C2069,sheet12!$c$2:$c$36,0)),1,0)</f>
        <v>0</v>
      </c>
    </row>
    <row r="2070" customFormat="false" ht="15.75" hidden="false" customHeight="false" outlineLevel="0" collapsed="false">
      <c r="A2070" s="30" t="s">
        <v>2063</v>
      </c>
      <c r="B2070" s="30" t="s">
        <v>66</v>
      </c>
      <c r="C2070" s="31"/>
      <c r="D2070" s="30" t="s">
        <v>2089</v>
      </c>
      <c r="E2070" s="30" t="s">
        <v>93</v>
      </c>
      <c r="F2070" s="30" t="s">
        <v>100</v>
      </c>
      <c r="G2070" s="31"/>
      <c r="H2070" s="35" t="n">
        <v>-18.39139</v>
      </c>
      <c r="I2070" s="35" t="n">
        <v>-49.20545</v>
      </c>
      <c r="J2070" s="32" t="n">
        <v>1796</v>
      </c>
      <c r="K2070" s="32" t="n">
        <v>1823</v>
      </c>
      <c r="L2070" s="32" t="n">
        <v>1850</v>
      </c>
      <c r="M2070" s="32" t="n">
        <v>1878</v>
      </c>
      <c r="N2070" s="32" t="n">
        <v>1906</v>
      </c>
      <c r="O2070" s="32" t="n">
        <v>1935</v>
      </c>
      <c r="P2070" s="32" t="n">
        <v>1964</v>
      </c>
      <c r="Q2070" s="32" t="n">
        <v>1993</v>
      </c>
      <c r="R2070" s="32" t="n">
        <v>2023</v>
      </c>
      <c r="S2070" s="32" t="n">
        <v>2053</v>
      </c>
      <c r="T2070" s="32" t="n">
        <v>2084</v>
      </c>
      <c r="U2070" s="34"/>
      <c r="V2070" s="34"/>
      <c r="W2070" s="34"/>
      <c r="X2070" s="34"/>
      <c r="Y2070" s="34" t="n">
        <f aca="false">IF(ISNUMBER(MATCH(C2070,sheet12!$c$2:$c$36,0)),1,0)</f>
        <v>0</v>
      </c>
    </row>
    <row r="2071" customFormat="false" ht="15.75" hidden="false" customHeight="false" outlineLevel="0" collapsed="false">
      <c r="A2071" s="24" t="s">
        <v>2063</v>
      </c>
      <c r="B2071" s="24" t="s">
        <v>66</v>
      </c>
      <c r="C2071" s="25"/>
      <c r="D2071" s="24" t="s">
        <v>2089</v>
      </c>
      <c r="E2071" s="24" t="s">
        <v>93</v>
      </c>
      <c r="F2071" s="24" t="s">
        <v>100</v>
      </c>
      <c r="G2071" s="25"/>
      <c r="H2071" s="36" t="n">
        <v>-18.39139</v>
      </c>
      <c r="I2071" s="36" t="n">
        <v>-49.20545</v>
      </c>
      <c r="J2071" s="26" t="n">
        <v>651</v>
      </c>
      <c r="K2071" s="26" t="n">
        <v>661</v>
      </c>
      <c r="L2071" s="26" t="n">
        <v>671</v>
      </c>
      <c r="M2071" s="26" t="n">
        <v>681</v>
      </c>
      <c r="N2071" s="26" t="n">
        <v>691</v>
      </c>
      <c r="O2071" s="26" t="n">
        <v>701</v>
      </c>
      <c r="P2071" s="26" t="n">
        <v>712</v>
      </c>
      <c r="Q2071" s="26" t="n">
        <v>723</v>
      </c>
      <c r="R2071" s="26" t="n">
        <v>734</v>
      </c>
      <c r="S2071" s="26" t="n">
        <v>745</v>
      </c>
      <c r="T2071" s="26" t="n">
        <v>756</v>
      </c>
      <c r="U2071" s="28"/>
      <c r="V2071" s="28"/>
      <c r="W2071" s="28"/>
      <c r="X2071" s="28"/>
      <c r="Y2071" s="28" t="n">
        <f aca="false">IF(ISNUMBER(MATCH(C2071,sheet12!$c$2:$c$36,0)),1,0)</f>
        <v>0</v>
      </c>
    </row>
    <row r="2072" customFormat="false" ht="15.75" hidden="false" customHeight="false" outlineLevel="0" collapsed="false">
      <c r="A2072" s="30" t="s">
        <v>2063</v>
      </c>
      <c r="B2072" s="30" t="s">
        <v>66</v>
      </c>
      <c r="C2072" s="31"/>
      <c r="D2072" s="30" t="s">
        <v>2089</v>
      </c>
      <c r="E2072" s="30" t="s">
        <v>93</v>
      </c>
      <c r="F2072" s="30" t="s">
        <v>100</v>
      </c>
      <c r="G2072" s="31"/>
      <c r="H2072" s="35" t="n">
        <v>-18.39139</v>
      </c>
      <c r="I2072" s="35" t="n">
        <v>-49.20545</v>
      </c>
      <c r="J2072" s="32" t="n">
        <v>1994</v>
      </c>
      <c r="K2072" s="32" t="n">
        <v>2024</v>
      </c>
      <c r="L2072" s="32" t="n">
        <v>2054</v>
      </c>
      <c r="M2072" s="32" t="n">
        <v>2085</v>
      </c>
      <c r="N2072" s="32" t="n">
        <v>2116</v>
      </c>
      <c r="O2072" s="32" t="n">
        <v>2148</v>
      </c>
      <c r="P2072" s="32" t="n">
        <v>2180</v>
      </c>
      <c r="Q2072" s="32" t="n">
        <v>2213</v>
      </c>
      <c r="R2072" s="32" t="n">
        <v>2246</v>
      </c>
      <c r="S2072" s="32" t="n">
        <v>2280</v>
      </c>
      <c r="T2072" s="32" t="n">
        <v>2314</v>
      </c>
      <c r="U2072" s="34"/>
      <c r="V2072" s="34"/>
      <c r="W2072" s="34"/>
      <c r="X2072" s="34"/>
      <c r="Y2072" s="34" t="n">
        <f aca="false">IF(ISNUMBER(MATCH(C2072,sheet12!$c$2:$c$36,0)),1,0)</f>
        <v>0</v>
      </c>
    </row>
    <row r="2073" customFormat="false" ht="15.75" hidden="false" customHeight="false" outlineLevel="0" collapsed="false">
      <c r="A2073" s="24" t="s">
        <v>2063</v>
      </c>
      <c r="B2073" s="24" t="s">
        <v>66</v>
      </c>
      <c r="C2073" s="25"/>
      <c r="D2073" s="24" t="s">
        <v>2089</v>
      </c>
      <c r="E2073" s="24" t="s">
        <v>93</v>
      </c>
      <c r="F2073" s="24" t="s">
        <v>100</v>
      </c>
      <c r="G2073" s="25"/>
      <c r="H2073" s="36" t="n">
        <v>-18.39139</v>
      </c>
      <c r="I2073" s="36" t="n">
        <v>-49.20545</v>
      </c>
      <c r="J2073" s="26" t="n">
        <v>3102</v>
      </c>
      <c r="K2073" s="26" t="n">
        <v>3149</v>
      </c>
      <c r="L2073" s="26" t="n">
        <v>3196</v>
      </c>
      <c r="M2073" s="26" t="n">
        <v>3244</v>
      </c>
      <c r="N2073" s="26" t="n">
        <v>3293</v>
      </c>
      <c r="O2073" s="26" t="n">
        <v>3342</v>
      </c>
      <c r="P2073" s="26" t="n">
        <v>3392</v>
      </c>
      <c r="Q2073" s="26" t="n">
        <v>3443</v>
      </c>
      <c r="R2073" s="26" t="n">
        <v>3495</v>
      </c>
      <c r="S2073" s="26" t="n">
        <v>3547</v>
      </c>
      <c r="T2073" s="26" t="n">
        <v>3600</v>
      </c>
      <c r="U2073" s="28"/>
      <c r="V2073" s="28"/>
      <c r="W2073" s="28"/>
      <c r="X2073" s="28"/>
      <c r="Y2073" s="28" t="n">
        <f aca="false">IF(ISNUMBER(MATCH(C2073,sheet12!$c$2:$c$36,0)),1,0)</f>
        <v>0</v>
      </c>
    </row>
    <row r="2074" customFormat="false" ht="15.75" hidden="false" customHeight="false" outlineLevel="0" collapsed="false">
      <c r="A2074" s="30" t="s">
        <v>2063</v>
      </c>
      <c r="B2074" s="30" t="s">
        <v>66</v>
      </c>
      <c r="C2074" s="31"/>
      <c r="D2074" s="30" t="s">
        <v>2107</v>
      </c>
      <c r="E2074" s="30" t="s">
        <v>93</v>
      </c>
      <c r="F2074" s="30" t="s">
        <v>100</v>
      </c>
      <c r="G2074" s="31"/>
      <c r="H2074" s="35" t="n">
        <v>-17.90715</v>
      </c>
      <c r="I2074" s="35" t="n">
        <v>-51.67955</v>
      </c>
      <c r="J2074" s="32" t="n">
        <v>1892</v>
      </c>
      <c r="K2074" s="32" t="n">
        <v>1920</v>
      </c>
      <c r="L2074" s="32" t="n">
        <v>1949</v>
      </c>
      <c r="M2074" s="32" t="n">
        <v>1978</v>
      </c>
      <c r="N2074" s="32" t="n">
        <v>2008</v>
      </c>
      <c r="O2074" s="32" t="n">
        <v>2038</v>
      </c>
      <c r="P2074" s="32" t="n">
        <v>2069</v>
      </c>
      <c r="Q2074" s="32" t="n">
        <v>2100</v>
      </c>
      <c r="R2074" s="32" t="n">
        <v>2132</v>
      </c>
      <c r="S2074" s="32" t="n">
        <v>2164</v>
      </c>
      <c r="T2074" s="32" t="n">
        <v>2196</v>
      </c>
      <c r="U2074" s="34"/>
      <c r="V2074" s="34"/>
      <c r="W2074" s="34"/>
      <c r="X2074" s="34"/>
      <c r="Y2074" s="34" t="n">
        <f aca="false">IF(ISNUMBER(MATCH(C2074,sheet12!$c$2:$c$36,0)),1,0)</f>
        <v>0</v>
      </c>
    </row>
    <row r="2075" customFormat="false" ht="15.75" hidden="false" customHeight="false" outlineLevel="0" collapsed="false">
      <c r="A2075" s="24" t="s">
        <v>2063</v>
      </c>
      <c r="B2075" s="24" t="s">
        <v>66</v>
      </c>
      <c r="C2075" s="25"/>
      <c r="D2075" s="24" t="s">
        <v>2108</v>
      </c>
      <c r="E2075" s="24" t="s">
        <v>93</v>
      </c>
      <c r="F2075" s="24" t="s">
        <v>100</v>
      </c>
      <c r="G2075" s="25"/>
      <c r="H2075" s="36" t="n">
        <v>-17.90715</v>
      </c>
      <c r="I2075" s="36" t="n">
        <v>-51.67955</v>
      </c>
      <c r="J2075" s="26" t="n">
        <v>1212</v>
      </c>
      <c r="K2075" s="26" t="n">
        <v>1230</v>
      </c>
      <c r="L2075" s="26" t="n">
        <v>1248</v>
      </c>
      <c r="M2075" s="26" t="n">
        <v>1267</v>
      </c>
      <c r="N2075" s="26" t="n">
        <v>1286</v>
      </c>
      <c r="O2075" s="26" t="n">
        <v>1305</v>
      </c>
      <c r="P2075" s="26" t="n">
        <v>1325</v>
      </c>
      <c r="Q2075" s="26" t="n">
        <v>1345</v>
      </c>
      <c r="R2075" s="26" t="n">
        <v>1365</v>
      </c>
      <c r="S2075" s="26" t="n">
        <v>1385</v>
      </c>
      <c r="T2075" s="26" t="n">
        <v>1406</v>
      </c>
      <c r="U2075" s="28"/>
      <c r="V2075" s="28"/>
      <c r="W2075" s="28"/>
      <c r="X2075" s="28"/>
      <c r="Y2075" s="28" t="n">
        <f aca="false">IF(ISNUMBER(MATCH(C2075,sheet12!$c$2:$c$36,0)),1,0)</f>
        <v>0</v>
      </c>
    </row>
    <row r="2076" customFormat="false" ht="15.75" hidden="false" customHeight="false" outlineLevel="0" collapsed="false">
      <c r="A2076" s="30" t="s">
        <v>2063</v>
      </c>
      <c r="B2076" s="30" t="s">
        <v>66</v>
      </c>
      <c r="C2076" s="31"/>
      <c r="D2076" s="30" t="s">
        <v>2108</v>
      </c>
      <c r="E2076" s="30" t="s">
        <v>93</v>
      </c>
      <c r="F2076" s="30" t="s">
        <v>100</v>
      </c>
      <c r="G2076" s="31"/>
      <c r="H2076" s="35" t="n">
        <v>-17.90715</v>
      </c>
      <c r="I2076" s="35" t="n">
        <v>-51.67955</v>
      </c>
      <c r="J2076" s="32" t="n">
        <v>1663</v>
      </c>
      <c r="K2076" s="32" t="n">
        <v>1688</v>
      </c>
      <c r="L2076" s="32" t="n">
        <v>1713</v>
      </c>
      <c r="M2076" s="32" t="n">
        <v>1739</v>
      </c>
      <c r="N2076" s="32" t="n">
        <v>1765</v>
      </c>
      <c r="O2076" s="32" t="n">
        <v>1791</v>
      </c>
      <c r="P2076" s="32" t="n">
        <v>1818</v>
      </c>
      <c r="Q2076" s="32" t="n">
        <v>1845</v>
      </c>
      <c r="R2076" s="32" t="n">
        <v>1873</v>
      </c>
      <c r="S2076" s="32" t="n">
        <v>1901</v>
      </c>
      <c r="T2076" s="32" t="n">
        <v>1930</v>
      </c>
      <c r="U2076" s="34"/>
      <c r="V2076" s="34"/>
      <c r="W2076" s="34"/>
      <c r="X2076" s="34"/>
      <c r="Y2076" s="34" t="n">
        <f aca="false">IF(ISNUMBER(MATCH(C2076,sheet12!$c$2:$c$36,0)),1,0)</f>
        <v>0</v>
      </c>
    </row>
    <row r="2077" customFormat="false" ht="15.75" hidden="false" customHeight="false" outlineLevel="0" collapsed="false">
      <c r="A2077" s="24" t="s">
        <v>2063</v>
      </c>
      <c r="B2077" s="24" t="s">
        <v>66</v>
      </c>
      <c r="C2077" s="25"/>
      <c r="D2077" s="24" t="s">
        <v>2108</v>
      </c>
      <c r="E2077" s="24" t="s">
        <v>93</v>
      </c>
      <c r="F2077" s="24" t="s">
        <v>100</v>
      </c>
      <c r="G2077" s="25"/>
      <c r="H2077" s="36" t="n">
        <v>-17.90715</v>
      </c>
      <c r="I2077" s="36" t="n">
        <v>-51.67955</v>
      </c>
      <c r="J2077" s="26" t="n">
        <v>8428</v>
      </c>
      <c r="K2077" s="26" t="n">
        <v>8554</v>
      </c>
      <c r="L2077" s="26" t="n">
        <v>8682</v>
      </c>
      <c r="M2077" s="26" t="n">
        <v>8812</v>
      </c>
      <c r="N2077" s="26" t="n">
        <v>8944</v>
      </c>
      <c r="O2077" s="26" t="n">
        <v>9078</v>
      </c>
      <c r="P2077" s="26" t="n">
        <v>9214</v>
      </c>
      <c r="Q2077" s="26" t="n">
        <v>9352</v>
      </c>
      <c r="R2077" s="26" t="n">
        <v>9492</v>
      </c>
      <c r="S2077" s="26" t="n">
        <v>9634</v>
      </c>
      <c r="T2077" s="26" t="n">
        <v>9779</v>
      </c>
      <c r="U2077" s="28"/>
      <c r="V2077" s="28"/>
      <c r="W2077" s="28"/>
      <c r="X2077" s="28"/>
      <c r="Y2077" s="28" t="n">
        <f aca="false">IF(ISNUMBER(MATCH(C2077,sheet12!$c$2:$c$36,0)),1,0)</f>
        <v>0</v>
      </c>
    </row>
    <row r="2078" customFormat="false" ht="15.75" hidden="false" customHeight="false" outlineLevel="0" collapsed="false">
      <c r="A2078" s="30" t="s">
        <v>2063</v>
      </c>
      <c r="B2078" s="30" t="s">
        <v>66</v>
      </c>
      <c r="C2078" s="31"/>
      <c r="D2078" s="30" t="s">
        <v>2108</v>
      </c>
      <c r="E2078" s="30" t="s">
        <v>93</v>
      </c>
      <c r="F2078" s="30" t="s">
        <v>100</v>
      </c>
      <c r="G2078" s="31"/>
      <c r="H2078" s="35" t="n">
        <v>-17.90715</v>
      </c>
      <c r="I2078" s="35" t="n">
        <v>-51.67955</v>
      </c>
      <c r="J2078" s="32" t="n">
        <v>6056</v>
      </c>
      <c r="K2078" s="32" t="n">
        <v>6147</v>
      </c>
      <c r="L2078" s="32" t="n">
        <v>6239</v>
      </c>
      <c r="M2078" s="32" t="n">
        <v>6333</v>
      </c>
      <c r="N2078" s="32" t="n">
        <v>6428</v>
      </c>
      <c r="O2078" s="32" t="n">
        <v>6524</v>
      </c>
      <c r="P2078" s="32" t="n">
        <v>6622</v>
      </c>
      <c r="Q2078" s="32" t="n">
        <v>6721</v>
      </c>
      <c r="R2078" s="32" t="n">
        <v>6822</v>
      </c>
      <c r="S2078" s="32" t="n">
        <v>6924</v>
      </c>
      <c r="T2078" s="32" t="n">
        <v>7028</v>
      </c>
      <c r="U2078" s="34"/>
      <c r="V2078" s="34"/>
      <c r="W2078" s="34"/>
      <c r="X2078" s="34"/>
      <c r="Y2078" s="34" t="n">
        <f aca="false">IF(ISNUMBER(MATCH(C2078,sheet12!$c$2:$c$36,0)),1,0)</f>
        <v>0</v>
      </c>
    </row>
    <row r="2079" customFormat="false" ht="15.75" hidden="false" customHeight="false" outlineLevel="0" collapsed="false">
      <c r="A2079" s="24" t="s">
        <v>2063</v>
      </c>
      <c r="B2079" s="24" t="s">
        <v>66</v>
      </c>
      <c r="C2079" s="25"/>
      <c r="D2079" s="24" t="s">
        <v>2108</v>
      </c>
      <c r="E2079" s="24" t="s">
        <v>93</v>
      </c>
      <c r="F2079" s="24" t="s">
        <v>100</v>
      </c>
      <c r="G2079" s="25"/>
      <c r="H2079" s="36" t="n">
        <v>-17.90715</v>
      </c>
      <c r="I2079" s="36" t="n">
        <v>-51.67955</v>
      </c>
      <c r="J2079" s="26" t="n">
        <v>5439</v>
      </c>
      <c r="K2079" s="26" t="n">
        <v>5521</v>
      </c>
      <c r="L2079" s="26" t="n">
        <v>5604</v>
      </c>
      <c r="M2079" s="26" t="n">
        <v>5688</v>
      </c>
      <c r="N2079" s="26" t="n">
        <v>5773</v>
      </c>
      <c r="O2079" s="26" t="n">
        <v>5860</v>
      </c>
      <c r="P2079" s="26" t="n">
        <v>5948</v>
      </c>
      <c r="Q2079" s="26" t="n">
        <v>6037</v>
      </c>
      <c r="R2079" s="26" t="n">
        <v>6128</v>
      </c>
      <c r="S2079" s="26" t="n">
        <v>6220</v>
      </c>
      <c r="T2079" s="26" t="n">
        <v>6313</v>
      </c>
      <c r="U2079" s="28"/>
      <c r="V2079" s="28"/>
      <c r="W2079" s="28"/>
      <c r="X2079" s="28"/>
      <c r="Y2079" s="28" t="n">
        <f aca="false">IF(ISNUMBER(MATCH(C2079,sheet12!$c$2:$c$36,0)),1,0)</f>
        <v>0</v>
      </c>
    </row>
    <row r="2080" customFormat="false" ht="15.75" hidden="false" customHeight="false" outlineLevel="0" collapsed="false">
      <c r="A2080" s="30" t="s">
        <v>2063</v>
      </c>
      <c r="B2080" s="30" t="s">
        <v>66</v>
      </c>
      <c r="C2080" s="31"/>
      <c r="D2080" s="30" t="s">
        <v>2108</v>
      </c>
      <c r="E2080" s="30" t="s">
        <v>93</v>
      </c>
      <c r="F2080" s="30" t="s">
        <v>100</v>
      </c>
      <c r="G2080" s="31"/>
      <c r="H2080" s="35" t="n">
        <v>-17.90715</v>
      </c>
      <c r="I2080" s="35" t="n">
        <v>-51.67955</v>
      </c>
      <c r="J2080" s="32" t="n">
        <v>2255</v>
      </c>
      <c r="K2080" s="32" t="n">
        <v>2289</v>
      </c>
      <c r="L2080" s="32" t="n">
        <v>2323</v>
      </c>
      <c r="M2080" s="32" t="n">
        <v>2358</v>
      </c>
      <c r="N2080" s="32" t="n">
        <v>2393</v>
      </c>
      <c r="O2080" s="32" t="n">
        <v>2429</v>
      </c>
      <c r="P2080" s="32" t="n">
        <v>2465</v>
      </c>
      <c r="Q2080" s="32" t="n">
        <v>2502</v>
      </c>
      <c r="R2080" s="32" t="n">
        <v>2540</v>
      </c>
      <c r="S2080" s="32" t="n">
        <v>2578</v>
      </c>
      <c r="T2080" s="32" t="n">
        <v>2617</v>
      </c>
      <c r="U2080" s="34"/>
      <c r="V2080" s="34"/>
      <c r="W2080" s="34"/>
      <c r="X2080" s="34"/>
      <c r="Y2080" s="34" t="n">
        <f aca="false">IF(ISNUMBER(MATCH(C2080,sheet12!$c$2:$c$36,0)),1,0)</f>
        <v>0</v>
      </c>
    </row>
    <row r="2081" customFormat="false" ht="15.75" hidden="false" customHeight="false" outlineLevel="0" collapsed="false">
      <c r="A2081" s="24" t="s">
        <v>2063</v>
      </c>
      <c r="B2081" s="24" t="s">
        <v>66</v>
      </c>
      <c r="C2081" s="25"/>
      <c r="D2081" s="24" t="s">
        <v>2108</v>
      </c>
      <c r="E2081" s="24" t="s">
        <v>93</v>
      </c>
      <c r="F2081" s="24" t="s">
        <v>100</v>
      </c>
      <c r="G2081" s="25"/>
      <c r="H2081" s="36" t="n">
        <v>-17.90715</v>
      </c>
      <c r="I2081" s="36" t="n">
        <v>-51.67955</v>
      </c>
      <c r="J2081" s="26" t="n">
        <v>9453</v>
      </c>
      <c r="K2081" s="26" t="n">
        <v>9595</v>
      </c>
      <c r="L2081" s="26" t="n">
        <v>9739</v>
      </c>
      <c r="M2081" s="26" t="n">
        <v>9885</v>
      </c>
      <c r="N2081" s="26" t="n">
        <v>10033</v>
      </c>
      <c r="O2081" s="26" t="n">
        <v>10183</v>
      </c>
      <c r="P2081" s="26" t="n">
        <v>10336</v>
      </c>
      <c r="Q2081" s="26" t="n">
        <v>10491</v>
      </c>
      <c r="R2081" s="26" t="n">
        <v>10648</v>
      </c>
      <c r="S2081" s="26" t="n">
        <v>10808</v>
      </c>
      <c r="T2081" s="26" t="n">
        <v>10970</v>
      </c>
      <c r="U2081" s="28"/>
      <c r="V2081" s="28"/>
      <c r="W2081" s="28"/>
      <c r="X2081" s="28"/>
      <c r="Y2081" s="28" t="n">
        <f aca="false">IF(ISNUMBER(MATCH(C2081,sheet12!$c$2:$c$36,0)),1,0)</f>
        <v>0</v>
      </c>
    </row>
    <row r="2082" customFormat="false" ht="15.75" hidden="false" customHeight="false" outlineLevel="0" collapsed="false">
      <c r="A2082" s="30" t="s">
        <v>2063</v>
      </c>
      <c r="B2082" s="30" t="s">
        <v>66</v>
      </c>
      <c r="C2082" s="31"/>
      <c r="D2082" s="30" t="s">
        <v>2108</v>
      </c>
      <c r="E2082" s="30" t="s">
        <v>93</v>
      </c>
      <c r="F2082" s="30" t="s">
        <v>100</v>
      </c>
      <c r="G2082" s="31"/>
      <c r="H2082" s="35" t="n">
        <v>-17.90715</v>
      </c>
      <c r="I2082" s="35" t="n">
        <v>-51.67955</v>
      </c>
      <c r="J2082" s="32" t="n">
        <v>7716</v>
      </c>
      <c r="K2082" s="32" t="n">
        <v>7832</v>
      </c>
      <c r="L2082" s="32" t="n">
        <v>7949</v>
      </c>
      <c r="M2082" s="32" t="n">
        <v>8068</v>
      </c>
      <c r="N2082" s="32" t="n">
        <v>8189</v>
      </c>
      <c r="O2082" s="32" t="n">
        <v>8312</v>
      </c>
      <c r="P2082" s="32" t="n">
        <v>8437</v>
      </c>
      <c r="Q2082" s="32" t="n">
        <v>8564</v>
      </c>
      <c r="R2082" s="32" t="n">
        <v>8692</v>
      </c>
      <c r="S2082" s="32" t="n">
        <v>8822</v>
      </c>
      <c r="T2082" s="32" t="n">
        <v>8954</v>
      </c>
      <c r="U2082" s="34"/>
      <c r="V2082" s="34"/>
      <c r="W2082" s="34"/>
      <c r="X2082" s="34"/>
      <c r="Y2082" s="34" t="n">
        <f aca="false">IF(ISNUMBER(MATCH(C2082,sheet12!$c$2:$c$36,0)),1,0)</f>
        <v>0</v>
      </c>
    </row>
    <row r="2083" customFormat="false" ht="15.75" hidden="false" customHeight="false" outlineLevel="0" collapsed="false">
      <c r="A2083" s="24" t="s">
        <v>2063</v>
      </c>
      <c r="B2083" s="24" t="s">
        <v>66</v>
      </c>
      <c r="C2083" s="25"/>
      <c r="D2083" s="24" t="s">
        <v>2108</v>
      </c>
      <c r="E2083" s="24" t="s">
        <v>93</v>
      </c>
      <c r="F2083" s="24" t="s">
        <v>100</v>
      </c>
      <c r="G2083" s="25"/>
      <c r="H2083" s="36" t="n">
        <v>-17.90715</v>
      </c>
      <c r="I2083" s="36" t="n">
        <v>-51.67955</v>
      </c>
      <c r="J2083" s="26" t="n">
        <v>5140</v>
      </c>
      <c r="K2083" s="26" t="n">
        <v>5217</v>
      </c>
      <c r="L2083" s="26" t="n">
        <v>5295</v>
      </c>
      <c r="M2083" s="26" t="n">
        <v>5374</v>
      </c>
      <c r="N2083" s="26" t="n">
        <v>5455</v>
      </c>
      <c r="O2083" s="26" t="n">
        <v>5537</v>
      </c>
      <c r="P2083" s="26" t="n">
        <v>5620</v>
      </c>
      <c r="Q2083" s="26" t="n">
        <v>5704</v>
      </c>
      <c r="R2083" s="26" t="n">
        <v>5790</v>
      </c>
      <c r="S2083" s="26" t="n">
        <v>5877</v>
      </c>
      <c r="T2083" s="26" t="n">
        <v>5965</v>
      </c>
      <c r="U2083" s="28"/>
      <c r="V2083" s="28"/>
      <c r="W2083" s="28"/>
      <c r="X2083" s="28"/>
      <c r="Y2083" s="28" t="n">
        <f aca="false">IF(ISNUMBER(MATCH(C2083,sheet12!$c$2:$c$36,0)),1,0)</f>
        <v>0</v>
      </c>
    </row>
    <row r="2084" customFormat="false" ht="15.75" hidden="false" customHeight="false" outlineLevel="0" collapsed="false">
      <c r="A2084" s="30" t="s">
        <v>2063</v>
      </c>
      <c r="B2084" s="30" t="s">
        <v>66</v>
      </c>
      <c r="C2084" s="31"/>
      <c r="D2084" s="30" t="s">
        <v>2108</v>
      </c>
      <c r="E2084" s="30" t="s">
        <v>93</v>
      </c>
      <c r="F2084" s="30" t="s">
        <v>100</v>
      </c>
      <c r="G2084" s="31"/>
      <c r="H2084" s="35" t="n">
        <v>-17.90715</v>
      </c>
      <c r="I2084" s="35" t="n">
        <v>-51.67955</v>
      </c>
      <c r="J2084" s="32" t="n">
        <v>5075</v>
      </c>
      <c r="K2084" s="32" t="n">
        <v>5151</v>
      </c>
      <c r="L2084" s="32" t="n">
        <v>5228</v>
      </c>
      <c r="M2084" s="32" t="n">
        <v>5306</v>
      </c>
      <c r="N2084" s="32" t="n">
        <v>5386</v>
      </c>
      <c r="O2084" s="32" t="n">
        <v>5467</v>
      </c>
      <c r="P2084" s="32" t="n">
        <v>5549</v>
      </c>
      <c r="Q2084" s="32" t="n">
        <v>5632</v>
      </c>
      <c r="R2084" s="32" t="n">
        <v>5716</v>
      </c>
      <c r="S2084" s="32" t="n">
        <v>5802</v>
      </c>
      <c r="T2084" s="32" t="n">
        <v>5889</v>
      </c>
      <c r="U2084" s="34"/>
      <c r="V2084" s="34"/>
      <c r="W2084" s="34"/>
      <c r="X2084" s="34"/>
      <c r="Y2084" s="34" t="n">
        <f aca="false">IF(ISNUMBER(MATCH(C2084,sheet12!$c$2:$c$36,0)),1,0)</f>
        <v>0</v>
      </c>
    </row>
    <row r="2085" customFormat="false" ht="15.75" hidden="false" customHeight="false" outlineLevel="0" collapsed="false">
      <c r="A2085" s="24" t="s">
        <v>2063</v>
      </c>
      <c r="B2085" s="24" t="s">
        <v>66</v>
      </c>
      <c r="C2085" s="25"/>
      <c r="D2085" s="24" t="s">
        <v>2108</v>
      </c>
      <c r="E2085" s="24" t="s">
        <v>93</v>
      </c>
      <c r="F2085" s="24" t="s">
        <v>100</v>
      </c>
      <c r="G2085" s="25"/>
      <c r="H2085" s="36" t="n">
        <v>-17.90715</v>
      </c>
      <c r="I2085" s="36" t="n">
        <v>-51.67955</v>
      </c>
      <c r="J2085" s="26" t="n">
        <v>9997</v>
      </c>
      <c r="K2085" s="26" t="n">
        <v>10147</v>
      </c>
      <c r="L2085" s="26" t="n">
        <v>10299</v>
      </c>
      <c r="M2085" s="26" t="n">
        <v>10453</v>
      </c>
      <c r="N2085" s="26" t="n">
        <v>10610</v>
      </c>
      <c r="O2085" s="26" t="n">
        <v>10769</v>
      </c>
      <c r="P2085" s="26" t="n">
        <v>10931</v>
      </c>
      <c r="Q2085" s="26" t="n">
        <v>11095</v>
      </c>
      <c r="R2085" s="26" t="n">
        <v>11261</v>
      </c>
      <c r="S2085" s="26" t="n">
        <v>11430</v>
      </c>
      <c r="T2085" s="26" t="n">
        <v>11601</v>
      </c>
      <c r="U2085" s="28"/>
      <c r="V2085" s="28"/>
      <c r="W2085" s="28"/>
      <c r="X2085" s="28"/>
      <c r="Y2085" s="28" t="n">
        <f aca="false">IF(ISNUMBER(MATCH(C2085,sheet12!$c$2:$c$36,0)),1,0)</f>
        <v>0</v>
      </c>
    </row>
    <row r="2086" customFormat="false" ht="15.75" hidden="false" customHeight="false" outlineLevel="0" collapsed="false">
      <c r="A2086" s="30" t="s">
        <v>2063</v>
      </c>
      <c r="B2086" s="30" t="s">
        <v>66</v>
      </c>
      <c r="C2086" s="31"/>
      <c r="D2086" s="30" t="s">
        <v>2109</v>
      </c>
      <c r="E2086" s="30" t="s">
        <v>93</v>
      </c>
      <c r="F2086" s="30" t="s">
        <v>100</v>
      </c>
      <c r="G2086" s="31"/>
      <c r="H2086" s="35" t="n">
        <v>-28.44231</v>
      </c>
      <c r="I2086" s="35" t="n">
        <v>-52.22544</v>
      </c>
      <c r="J2086" s="32" t="n">
        <v>501</v>
      </c>
      <c r="K2086" s="32" t="n">
        <v>509</v>
      </c>
      <c r="L2086" s="32" t="n">
        <v>517</v>
      </c>
      <c r="M2086" s="32" t="n">
        <v>525</v>
      </c>
      <c r="N2086" s="32" t="n">
        <v>533</v>
      </c>
      <c r="O2086" s="32" t="n">
        <v>541</v>
      </c>
      <c r="P2086" s="32" t="n">
        <v>549</v>
      </c>
      <c r="Q2086" s="32" t="n">
        <v>557</v>
      </c>
      <c r="R2086" s="32" t="n">
        <v>565</v>
      </c>
      <c r="S2086" s="32" t="n">
        <v>573</v>
      </c>
      <c r="T2086" s="32" t="n">
        <v>582</v>
      </c>
      <c r="U2086" s="34"/>
      <c r="V2086" s="34"/>
      <c r="W2086" s="34"/>
      <c r="X2086" s="34"/>
      <c r="Y2086" s="34" t="n">
        <f aca="false">IF(ISNUMBER(MATCH(C2086,sheet12!$c$2:$c$36,0)),1,0)</f>
        <v>0</v>
      </c>
    </row>
    <row r="2087" customFormat="false" ht="15.75" hidden="false" customHeight="false" outlineLevel="0" collapsed="false">
      <c r="A2087" s="24" t="s">
        <v>2063</v>
      </c>
      <c r="B2087" s="24" t="s">
        <v>66</v>
      </c>
      <c r="C2087" s="25"/>
      <c r="D2087" s="24" t="s">
        <v>2109</v>
      </c>
      <c r="E2087" s="24" t="s">
        <v>93</v>
      </c>
      <c r="F2087" s="24" t="s">
        <v>100</v>
      </c>
      <c r="G2087" s="25"/>
      <c r="H2087" s="36" t="n">
        <v>-28.44231</v>
      </c>
      <c r="I2087" s="36" t="n">
        <v>-52.22544</v>
      </c>
      <c r="J2087" s="26" t="n">
        <v>2475</v>
      </c>
      <c r="K2087" s="26" t="n">
        <v>2512</v>
      </c>
      <c r="L2087" s="26" t="n">
        <v>2550</v>
      </c>
      <c r="M2087" s="26" t="n">
        <v>2588</v>
      </c>
      <c r="N2087" s="26" t="n">
        <v>2627</v>
      </c>
      <c r="O2087" s="26" t="n">
        <v>2666</v>
      </c>
      <c r="P2087" s="26" t="n">
        <v>2706</v>
      </c>
      <c r="Q2087" s="26" t="n">
        <v>2747</v>
      </c>
      <c r="R2087" s="26" t="n">
        <v>2788</v>
      </c>
      <c r="S2087" s="26" t="n">
        <v>2830</v>
      </c>
      <c r="T2087" s="26" t="n">
        <v>2872</v>
      </c>
      <c r="U2087" s="28"/>
      <c r="V2087" s="28"/>
      <c r="W2087" s="28"/>
      <c r="X2087" s="28"/>
      <c r="Y2087" s="28" t="n">
        <f aca="false">IF(ISNUMBER(MATCH(C2087,sheet12!$c$2:$c$36,0)),1,0)</f>
        <v>0</v>
      </c>
    </row>
    <row r="2088" customFormat="false" ht="15.75" hidden="false" customHeight="false" outlineLevel="0" collapsed="false">
      <c r="A2088" s="30" t="s">
        <v>2063</v>
      </c>
      <c r="B2088" s="30" t="s">
        <v>66</v>
      </c>
      <c r="C2088" s="31"/>
      <c r="D2088" s="30" t="s">
        <v>2109</v>
      </c>
      <c r="E2088" s="30" t="s">
        <v>93</v>
      </c>
      <c r="F2088" s="30" t="s">
        <v>100</v>
      </c>
      <c r="G2088" s="31"/>
      <c r="H2088" s="35" t="n">
        <v>-28.44231</v>
      </c>
      <c r="I2088" s="35" t="n">
        <v>-52.22544</v>
      </c>
      <c r="J2088" s="32" t="n">
        <v>6487</v>
      </c>
      <c r="K2088" s="32" t="n">
        <v>6584</v>
      </c>
      <c r="L2088" s="32" t="n">
        <v>6683</v>
      </c>
      <c r="M2088" s="32" t="n">
        <v>6783</v>
      </c>
      <c r="N2088" s="32" t="n">
        <v>6885</v>
      </c>
      <c r="O2088" s="32" t="n">
        <v>6988</v>
      </c>
      <c r="P2088" s="32" t="n">
        <v>7093</v>
      </c>
      <c r="Q2088" s="32" t="n">
        <v>7199</v>
      </c>
      <c r="R2088" s="32" t="n">
        <v>7307</v>
      </c>
      <c r="S2088" s="32" t="n">
        <v>7417</v>
      </c>
      <c r="T2088" s="32" t="n">
        <v>7528</v>
      </c>
      <c r="U2088" s="34"/>
      <c r="V2088" s="34"/>
      <c r="W2088" s="34"/>
      <c r="X2088" s="34"/>
      <c r="Y2088" s="34" t="n">
        <f aca="false">IF(ISNUMBER(MATCH(C2088,sheet12!$c$2:$c$36,0)),1,0)</f>
        <v>0</v>
      </c>
    </row>
    <row r="2089" customFormat="false" ht="15.75" hidden="false" customHeight="false" outlineLevel="0" collapsed="false">
      <c r="A2089" s="24" t="s">
        <v>2063</v>
      </c>
      <c r="B2089" s="24" t="s">
        <v>66</v>
      </c>
      <c r="C2089" s="25"/>
      <c r="D2089" s="24" t="s">
        <v>2109</v>
      </c>
      <c r="E2089" s="24" t="s">
        <v>93</v>
      </c>
      <c r="F2089" s="24" t="s">
        <v>100</v>
      </c>
      <c r="G2089" s="25"/>
      <c r="H2089" s="36" t="n">
        <v>-28.44231</v>
      </c>
      <c r="I2089" s="36" t="n">
        <v>-52.22544</v>
      </c>
      <c r="J2089" s="26" t="n">
        <v>186</v>
      </c>
      <c r="K2089" s="26" t="n">
        <v>189</v>
      </c>
      <c r="L2089" s="26" t="n">
        <v>192</v>
      </c>
      <c r="M2089" s="26" t="n">
        <v>195</v>
      </c>
      <c r="N2089" s="26" t="n">
        <v>198</v>
      </c>
      <c r="O2089" s="26" t="n">
        <v>201</v>
      </c>
      <c r="P2089" s="26" t="n">
        <v>204</v>
      </c>
      <c r="Q2089" s="26" t="n">
        <v>207</v>
      </c>
      <c r="R2089" s="26" t="n">
        <v>210</v>
      </c>
      <c r="S2089" s="26" t="n">
        <v>213</v>
      </c>
      <c r="T2089" s="26" t="n">
        <v>216</v>
      </c>
      <c r="U2089" s="28"/>
      <c r="V2089" s="28"/>
      <c r="W2089" s="28"/>
      <c r="X2089" s="28"/>
      <c r="Y2089" s="28" t="n">
        <f aca="false">IF(ISNUMBER(MATCH(C2089,sheet12!$c$2:$c$36,0)),1,0)</f>
        <v>0</v>
      </c>
    </row>
    <row r="2090" customFormat="false" ht="15.75" hidden="false" customHeight="false" outlineLevel="0" collapsed="false">
      <c r="A2090" s="30" t="s">
        <v>2063</v>
      </c>
      <c r="B2090" s="30" t="s">
        <v>66</v>
      </c>
      <c r="C2090" s="31"/>
      <c r="D2090" s="30" t="s">
        <v>2109</v>
      </c>
      <c r="E2090" s="30" t="s">
        <v>93</v>
      </c>
      <c r="F2090" s="30" t="s">
        <v>100</v>
      </c>
      <c r="G2090" s="31"/>
      <c r="H2090" s="35" t="n">
        <v>-28.44231</v>
      </c>
      <c r="I2090" s="35" t="n">
        <v>-52.22544</v>
      </c>
      <c r="J2090" s="32" t="n">
        <v>7078</v>
      </c>
      <c r="K2090" s="32" t="n">
        <v>7184</v>
      </c>
      <c r="L2090" s="32" t="n">
        <v>7292</v>
      </c>
      <c r="M2090" s="32" t="n">
        <v>7401</v>
      </c>
      <c r="N2090" s="32" t="n">
        <v>7512</v>
      </c>
      <c r="O2090" s="32" t="n">
        <v>7625</v>
      </c>
      <c r="P2090" s="32" t="n">
        <v>7739</v>
      </c>
      <c r="Q2090" s="32" t="n">
        <v>7855</v>
      </c>
      <c r="R2090" s="32" t="n">
        <v>7973</v>
      </c>
      <c r="S2090" s="32" t="n">
        <v>8093</v>
      </c>
      <c r="T2090" s="32" t="n">
        <v>8214</v>
      </c>
      <c r="U2090" s="34"/>
      <c r="V2090" s="34"/>
      <c r="W2090" s="34"/>
      <c r="X2090" s="34"/>
      <c r="Y2090" s="34" t="n">
        <f aca="false">IF(ISNUMBER(MATCH(C2090,sheet12!$c$2:$c$36,0)),1,0)</f>
        <v>0</v>
      </c>
    </row>
    <row r="2091" customFormat="false" ht="15.75" hidden="false" customHeight="false" outlineLevel="0" collapsed="false">
      <c r="A2091" s="24" t="s">
        <v>2063</v>
      </c>
      <c r="B2091" s="24" t="s">
        <v>66</v>
      </c>
      <c r="C2091" s="25"/>
      <c r="D2091" s="24" t="s">
        <v>2109</v>
      </c>
      <c r="E2091" s="24" t="s">
        <v>93</v>
      </c>
      <c r="F2091" s="24" t="s">
        <v>100</v>
      </c>
      <c r="G2091" s="25"/>
      <c r="H2091" s="36" t="n">
        <v>-28.44231</v>
      </c>
      <c r="I2091" s="36" t="n">
        <v>-52.22544</v>
      </c>
      <c r="J2091" s="26" t="n">
        <v>72</v>
      </c>
      <c r="K2091" s="26" t="n">
        <v>73</v>
      </c>
      <c r="L2091" s="26" t="n">
        <v>74</v>
      </c>
      <c r="M2091" s="26" t="n">
        <v>75</v>
      </c>
      <c r="N2091" s="26" t="n">
        <v>76</v>
      </c>
      <c r="O2091" s="26" t="n">
        <v>77</v>
      </c>
      <c r="P2091" s="26" t="n">
        <v>78</v>
      </c>
      <c r="Q2091" s="26" t="n">
        <v>79</v>
      </c>
      <c r="R2091" s="26" t="n">
        <v>80</v>
      </c>
      <c r="S2091" s="26" t="n">
        <v>81</v>
      </c>
      <c r="T2091" s="26" t="n">
        <v>82</v>
      </c>
      <c r="U2091" s="28"/>
      <c r="V2091" s="28"/>
      <c r="W2091" s="28"/>
      <c r="X2091" s="28"/>
      <c r="Y2091" s="28" t="n">
        <f aca="false">IF(ISNUMBER(MATCH(C2091,sheet12!$c$2:$c$36,0)),1,0)</f>
        <v>0</v>
      </c>
    </row>
    <row r="2092" customFormat="false" ht="15.75" hidden="false" customHeight="false" outlineLevel="0" collapsed="false">
      <c r="A2092" s="30" t="s">
        <v>2063</v>
      </c>
      <c r="B2092" s="30" t="s">
        <v>66</v>
      </c>
      <c r="C2092" s="31"/>
      <c r="D2092" s="30" t="s">
        <v>2079</v>
      </c>
      <c r="E2092" s="30" t="s">
        <v>93</v>
      </c>
      <c r="F2092" s="30" t="s">
        <v>100</v>
      </c>
      <c r="G2092" s="31"/>
      <c r="H2092" s="35" t="n">
        <v>-13.7521</v>
      </c>
      <c r="I2092" s="35" t="n">
        <v>-55.99084</v>
      </c>
      <c r="J2092" s="32" t="n">
        <v>6264</v>
      </c>
      <c r="K2092" s="32" t="n">
        <v>6358</v>
      </c>
      <c r="L2092" s="32" t="n">
        <v>6453</v>
      </c>
      <c r="M2092" s="32" t="n">
        <v>6550</v>
      </c>
      <c r="N2092" s="32" t="n">
        <v>6648</v>
      </c>
      <c r="O2092" s="32" t="n">
        <v>6748</v>
      </c>
      <c r="P2092" s="32" t="n">
        <v>6849</v>
      </c>
      <c r="Q2092" s="32" t="n">
        <v>6952</v>
      </c>
      <c r="R2092" s="32" t="n">
        <v>7056</v>
      </c>
      <c r="S2092" s="32" t="n">
        <v>7162</v>
      </c>
      <c r="T2092" s="32" t="n">
        <v>7269</v>
      </c>
      <c r="U2092" s="34"/>
      <c r="V2092" s="34"/>
      <c r="W2092" s="34"/>
      <c r="X2092" s="34"/>
      <c r="Y2092" s="34" t="n">
        <f aca="false">IF(ISNUMBER(MATCH(C2092,sheet12!$c$2:$c$36,0)),1,0)</f>
        <v>0</v>
      </c>
    </row>
    <row r="2093" customFormat="false" ht="15.75" hidden="false" customHeight="false" outlineLevel="0" collapsed="false">
      <c r="A2093" s="24" t="s">
        <v>2063</v>
      </c>
      <c r="B2093" s="24" t="s">
        <v>66</v>
      </c>
      <c r="C2093" s="25"/>
      <c r="D2093" s="24" t="s">
        <v>2079</v>
      </c>
      <c r="E2093" s="24" t="s">
        <v>93</v>
      </c>
      <c r="F2093" s="24" t="s">
        <v>100</v>
      </c>
      <c r="G2093" s="25"/>
      <c r="H2093" s="36" t="n">
        <v>-13.7521</v>
      </c>
      <c r="I2093" s="36" t="n">
        <v>-55.99084</v>
      </c>
      <c r="J2093" s="26" t="n">
        <v>888</v>
      </c>
      <c r="K2093" s="26" t="n">
        <v>901</v>
      </c>
      <c r="L2093" s="26" t="n">
        <v>915</v>
      </c>
      <c r="M2093" s="26" t="n">
        <v>929</v>
      </c>
      <c r="N2093" s="26" t="n">
        <v>943</v>
      </c>
      <c r="O2093" s="26" t="n">
        <v>957</v>
      </c>
      <c r="P2093" s="26" t="n">
        <v>971</v>
      </c>
      <c r="Q2093" s="26" t="n">
        <v>986</v>
      </c>
      <c r="R2093" s="26" t="n">
        <v>1001</v>
      </c>
      <c r="S2093" s="26" t="n">
        <v>1016</v>
      </c>
      <c r="T2093" s="26" t="n">
        <v>1031</v>
      </c>
      <c r="U2093" s="28"/>
      <c r="V2093" s="28"/>
      <c r="W2093" s="28"/>
      <c r="X2093" s="28"/>
      <c r="Y2093" s="28" t="n">
        <f aca="false">IF(ISNUMBER(MATCH(C2093,sheet12!$c$2:$c$36,0)),1,0)</f>
        <v>0</v>
      </c>
    </row>
    <row r="2094" customFormat="false" ht="15.75" hidden="false" customHeight="false" outlineLevel="0" collapsed="false">
      <c r="A2094" s="30" t="s">
        <v>2063</v>
      </c>
      <c r="B2094" s="30" t="s">
        <v>66</v>
      </c>
      <c r="C2094" s="31"/>
      <c r="D2094" s="30" t="s">
        <v>2079</v>
      </c>
      <c r="E2094" s="30" t="s">
        <v>93</v>
      </c>
      <c r="F2094" s="30" t="s">
        <v>100</v>
      </c>
      <c r="G2094" s="31"/>
      <c r="H2094" s="35" t="n">
        <v>-13.7521</v>
      </c>
      <c r="I2094" s="35" t="n">
        <v>-55.99084</v>
      </c>
      <c r="J2094" s="32" t="n">
        <v>7571</v>
      </c>
      <c r="K2094" s="32" t="n">
        <v>7685</v>
      </c>
      <c r="L2094" s="32" t="n">
        <v>7800</v>
      </c>
      <c r="M2094" s="32" t="n">
        <v>7917</v>
      </c>
      <c r="N2094" s="32" t="n">
        <v>8036</v>
      </c>
      <c r="O2094" s="32" t="n">
        <v>8157</v>
      </c>
      <c r="P2094" s="32" t="n">
        <v>8279</v>
      </c>
      <c r="Q2094" s="32" t="n">
        <v>8403</v>
      </c>
      <c r="R2094" s="32" t="n">
        <v>8529</v>
      </c>
      <c r="S2094" s="32" t="n">
        <v>8657</v>
      </c>
      <c r="T2094" s="32" t="n">
        <v>8787</v>
      </c>
      <c r="U2094" s="34"/>
      <c r="V2094" s="34"/>
      <c r="W2094" s="34"/>
      <c r="X2094" s="34"/>
      <c r="Y2094" s="34" t="n">
        <f aca="false">IF(ISNUMBER(MATCH(C2094,sheet12!$c$2:$c$36,0)),1,0)</f>
        <v>0</v>
      </c>
    </row>
    <row r="2095" customFormat="false" ht="15.75" hidden="false" customHeight="false" outlineLevel="0" collapsed="false">
      <c r="A2095" s="24" t="s">
        <v>2063</v>
      </c>
      <c r="B2095" s="24" t="s">
        <v>66</v>
      </c>
      <c r="C2095" s="25"/>
      <c r="D2095" s="24" t="s">
        <v>2079</v>
      </c>
      <c r="E2095" s="24" t="s">
        <v>93</v>
      </c>
      <c r="F2095" s="24" t="s">
        <v>100</v>
      </c>
      <c r="G2095" s="25"/>
      <c r="H2095" s="36" t="n">
        <v>-13.7521</v>
      </c>
      <c r="I2095" s="36" t="n">
        <v>-55.99084</v>
      </c>
      <c r="J2095" s="26" t="n">
        <v>5439</v>
      </c>
      <c r="K2095" s="26" t="n">
        <v>5521</v>
      </c>
      <c r="L2095" s="26" t="n">
        <v>5604</v>
      </c>
      <c r="M2095" s="26" t="n">
        <v>5688</v>
      </c>
      <c r="N2095" s="26" t="n">
        <v>5773</v>
      </c>
      <c r="O2095" s="26" t="n">
        <v>5860</v>
      </c>
      <c r="P2095" s="26" t="n">
        <v>5948</v>
      </c>
      <c r="Q2095" s="26" t="n">
        <v>6037</v>
      </c>
      <c r="R2095" s="26" t="n">
        <v>6128</v>
      </c>
      <c r="S2095" s="26" t="n">
        <v>6220</v>
      </c>
      <c r="T2095" s="26" t="n">
        <v>6313</v>
      </c>
      <c r="U2095" s="28"/>
      <c r="V2095" s="28"/>
      <c r="W2095" s="28"/>
      <c r="X2095" s="28"/>
      <c r="Y2095" s="28" t="n">
        <f aca="false">IF(ISNUMBER(MATCH(C2095,sheet12!$c$2:$c$36,0)),1,0)</f>
        <v>0</v>
      </c>
    </row>
    <row r="2096" customFormat="false" ht="15.75" hidden="false" customHeight="false" outlineLevel="0" collapsed="false">
      <c r="A2096" s="30" t="s">
        <v>2063</v>
      </c>
      <c r="B2096" s="30" t="s">
        <v>66</v>
      </c>
      <c r="C2096" s="31"/>
      <c r="D2096" s="30" t="s">
        <v>2079</v>
      </c>
      <c r="E2096" s="30" t="s">
        <v>93</v>
      </c>
      <c r="F2096" s="30" t="s">
        <v>100</v>
      </c>
      <c r="G2096" s="31"/>
      <c r="H2096" s="35" t="n">
        <v>-13.7521</v>
      </c>
      <c r="I2096" s="35" t="n">
        <v>-55.99084</v>
      </c>
      <c r="J2096" s="32" t="n">
        <v>1764</v>
      </c>
      <c r="K2096" s="32" t="n">
        <v>1790</v>
      </c>
      <c r="L2096" s="32" t="n">
        <v>1817</v>
      </c>
      <c r="M2096" s="32" t="n">
        <v>1844</v>
      </c>
      <c r="N2096" s="32" t="n">
        <v>1872</v>
      </c>
      <c r="O2096" s="32" t="n">
        <v>1900</v>
      </c>
      <c r="P2096" s="32" t="n">
        <v>1929</v>
      </c>
      <c r="Q2096" s="32" t="n">
        <v>1958</v>
      </c>
      <c r="R2096" s="32" t="n">
        <v>1987</v>
      </c>
      <c r="S2096" s="32" t="n">
        <v>2017</v>
      </c>
      <c r="T2096" s="32" t="n">
        <v>2047</v>
      </c>
      <c r="U2096" s="34"/>
      <c r="V2096" s="34"/>
      <c r="W2096" s="34"/>
      <c r="X2096" s="34"/>
      <c r="Y2096" s="34" t="n">
        <f aca="false">IF(ISNUMBER(MATCH(C2096,sheet12!$c$2:$c$36,0)),1,0)</f>
        <v>0</v>
      </c>
    </row>
    <row r="2097" customFormat="false" ht="15.75" hidden="false" customHeight="false" outlineLevel="0" collapsed="false">
      <c r="A2097" s="24" t="s">
        <v>2063</v>
      </c>
      <c r="B2097" s="24" t="s">
        <v>66</v>
      </c>
      <c r="C2097" s="25"/>
      <c r="D2097" s="24" t="s">
        <v>2079</v>
      </c>
      <c r="E2097" s="24" t="s">
        <v>93</v>
      </c>
      <c r="F2097" s="24" t="s">
        <v>100</v>
      </c>
      <c r="G2097" s="25"/>
      <c r="H2097" s="36" t="n">
        <v>-13.7521</v>
      </c>
      <c r="I2097" s="36" t="n">
        <v>-55.99084</v>
      </c>
      <c r="J2097" s="26" t="n">
        <v>2704</v>
      </c>
      <c r="K2097" s="26" t="n">
        <v>2745</v>
      </c>
      <c r="L2097" s="26" t="n">
        <v>2786</v>
      </c>
      <c r="M2097" s="26" t="n">
        <v>2828</v>
      </c>
      <c r="N2097" s="26" t="n">
        <v>2870</v>
      </c>
      <c r="O2097" s="26" t="n">
        <v>2913</v>
      </c>
      <c r="P2097" s="26" t="n">
        <v>2957</v>
      </c>
      <c r="Q2097" s="26" t="n">
        <v>3001</v>
      </c>
      <c r="R2097" s="26" t="n">
        <v>3046</v>
      </c>
      <c r="S2097" s="26" t="n">
        <v>3092</v>
      </c>
      <c r="T2097" s="26" t="n">
        <v>3138</v>
      </c>
      <c r="U2097" s="28"/>
      <c r="V2097" s="28"/>
      <c r="W2097" s="28"/>
      <c r="X2097" s="28"/>
      <c r="Y2097" s="28" t="n">
        <f aca="false">IF(ISNUMBER(MATCH(C2097,sheet12!$c$2:$c$36,0)),1,0)</f>
        <v>0</v>
      </c>
    </row>
    <row r="2098" customFormat="false" ht="15.75" hidden="false" customHeight="false" outlineLevel="0" collapsed="false">
      <c r="A2098" s="30" t="s">
        <v>2063</v>
      </c>
      <c r="B2098" s="30" t="s">
        <v>66</v>
      </c>
      <c r="C2098" s="31"/>
      <c r="D2098" s="30" t="s">
        <v>2079</v>
      </c>
      <c r="E2098" s="30" t="s">
        <v>93</v>
      </c>
      <c r="F2098" s="30" t="s">
        <v>100</v>
      </c>
      <c r="G2098" s="31"/>
      <c r="H2098" s="35" t="n">
        <v>-13.7521</v>
      </c>
      <c r="I2098" s="35" t="n">
        <v>-55.99084</v>
      </c>
      <c r="J2098" s="32" t="n">
        <v>30</v>
      </c>
      <c r="K2098" s="32" t="n">
        <v>30</v>
      </c>
      <c r="L2098" s="32" t="n">
        <v>30</v>
      </c>
      <c r="M2098" s="32" t="n">
        <v>30</v>
      </c>
      <c r="N2098" s="32" t="n">
        <v>30</v>
      </c>
      <c r="O2098" s="32" t="n">
        <v>30</v>
      </c>
      <c r="P2098" s="32" t="n">
        <v>30</v>
      </c>
      <c r="Q2098" s="32" t="n">
        <v>30</v>
      </c>
      <c r="R2098" s="32" t="n">
        <v>30</v>
      </c>
      <c r="S2098" s="32" t="n">
        <v>30</v>
      </c>
      <c r="T2098" s="32" t="n">
        <v>30</v>
      </c>
      <c r="U2098" s="34"/>
      <c r="V2098" s="34"/>
      <c r="W2098" s="34"/>
      <c r="X2098" s="34"/>
      <c r="Y2098" s="34" t="n">
        <f aca="false">IF(ISNUMBER(MATCH(C2098,sheet12!$c$2:$c$36,0)),1,0)</f>
        <v>0</v>
      </c>
    </row>
    <row r="2099" customFormat="false" ht="15.75" hidden="false" customHeight="false" outlineLevel="0" collapsed="false">
      <c r="A2099" s="24" t="s">
        <v>2063</v>
      </c>
      <c r="B2099" s="24" t="s">
        <v>66</v>
      </c>
      <c r="C2099" s="25"/>
      <c r="D2099" s="24" t="s">
        <v>2079</v>
      </c>
      <c r="E2099" s="24" t="s">
        <v>93</v>
      </c>
      <c r="F2099" s="24" t="s">
        <v>100</v>
      </c>
      <c r="G2099" s="25"/>
      <c r="H2099" s="36" t="n">
        <v>-13.7521</v>
      </c>
      <c r="I2099" s="36" t="n">
        <v>-55.99084</v>
      </c>
      <c r="J2099" s="26" t="n">
        <v>4480</v>
      </c>
      <c r="K2099" s="26" t="n">
        <v>4547</v>
      </c>
      <c r="L2099" s="26" t="n">
        <v>4615</v>
      </c>
      <c r="M2099" s="26" t="n">
        <v>4684</v>
      </c>
      <c r="N2099" s="26" t="n">
        <v>4754</v>
      </c>
      <c r="O2099" s="26" t="n">
        <v>4825</v>
      </c>
      <c r="P2099" s="26" t="n">
        <v>4897</v>
      </c>
      <c r="Q2099" s="26" t="n">
        <v>4970</v>
      </c>
      <c r="R2099" s="26" t="n">
        <v>5045</v>
      </c>
      <c r="S2099" s="26" t="n">
        <v>5121</v>
      </c>
      <c r="T2099" s="26" t="n">
        <v>5198</v>
      </c>
      <c r="U2099" s="28"/>
      <c r="V2099" s="28"/>
      <c r="W2099" s="28"/>
      <c r="X2099" s="28"/>
      <c r="Y2099" s="28" t="n">
        <f aca="false">IF(ISNUMBER(MATCH(C2099,sheet12!$c$2:$c$36,0)),1,0)</f>
        <v>0</v>
      </c>
    </row>
    <row r="2100" customFormat="false" ht="15.75" hidden="false" customHeight="false" outlineLevel="0" collapsed="false">
      <c r="A2100" s="30" t="s">
        <v>2063</v>
      </c>
      <c r="B2100" s="30" t="s">
        <v>66</v>
      </c>
      <c r="C2100" s="31"/>
      <c r="D2100" s="30" t="s">
        <v>2110</v>
      </c>
      <c r="E2100" s="30" t="s">
        <v>93</v>
      </c>
      <c r="F2100" s="30" t="s">
        <v>100</v>
      </c>
      <c r="G2100" s="31"/>
      <c r="H2100" s="35" t="n">
        <v>-13.31276</v>
      </c>
      <c r="I2100" s="35" t="n">
        <v>-56.57214</v>
      </c>
      <c r="J2100" s="32" t="n">
        <v>4692</v>
      </c>
      <c r="K2100" s="32" t="n">
        <v>4762</v>
      </c>
      <c r="L2100" s="32" t="n">
        <v>4833</v>
      </c>
      <c r="M2100" s="32" t="n">
        <v>4905</v>
      </c>
      <c r="N2100" s="32" t="n">
        <v>4979</v>
      </c>
      <c r="O2100" s="32" t="n">
        <v>5054</v>
      </c>
      <c r="P2100" s="32" t="n">
        <v>5130</v>
      </c>
      <c r="Q2100" s="32" t="n">
        <v>5207</v>
      </c>
      <c r="R2100" s="32" t="n">
        <v>5285</v>
      </c>
      <c r="S2100" s="32" t="n">
        <v>5364</v>
      </c>
      <c r="T2100" s="32" t="n">
        <v>5444</v>
      </c>
      <c r="U2100" s="34"/>
      <c r="V2100" s="34"/>
      <c r="W2100" s="34"/>
      <c r="X2100" s="34"/>
      <c r="Y2100" s="34" t="n">
        <f aca="false">IF(ISNUMBER(MATCH(C2100,sheet12!$c$2:$c$36,0)),1,0)</f>
        <v>0</v>
      </c>
    </row>
    <row r="2101" customFormat="false" ht="15.75" hidden="false" customHeight="false" outlineLevel="0" collapsed="false">
      <c r="A2101" s="24" t="s">
        <v>2063</v>
      </c>
      <c r="B2101" s="24" t="s">
        <v>66</v>
      </c>
      <c r="C2101" s="25"/>
      <c r="D2101" s="24" t="s">
        <v>2110</v>
      </c>
      <c r="E2101" s="24" t="s">
        <v>93</v>
      </c>
      <c r="F2101" s="24" t="s">
        <v>100</v>
      </c>
      <c r="G2101" s="25"/>
      <c r="H2101" s="36" t="n">
        <v>-13.31276</v>
      </c>
      <c r="I2101" s="36" t="n">
        <v>-56.57214</v>
      </c>
      <c r="J2101" s="26" t="n">
        <v>3698</v>
      </c>
      <c r="K2101" s="26" t="n">
        <v>3753</v>
      </c>
      <c r="L2101" s="26" t="n">
        <v>3809</v>
      </c>
      <c r="M2101" s="26" t="n">
        <v>3866</v>
      </c>
      <c r="N2101" s="26" t="n">
        <v>3924</v>
      </c>
      <c r="O2101" s="26" t="n">
        <v>3983</v>
      </c>
      <c r="P2101" s="26" t="n">
        <v>4043</v>
      </c>
      <c r="Q2101" s="26" t="n">
        <v>4104</v>
      </c>
      <c r="R2101" s="26" t="n">
        <v>4166</v>
      </c>
      <c r="S2101" s="26" t="n">
        <v>4228</v>
      </c>
      <c r="T2101" s="26" t="n">
        <v>4291</v>
      </c>
      <c r="U2101" s="28"/>
      <c r="V2101" s="28"/>
      <c r="W2101" s="28"/>
      <c r="X2101" s="28"/>
      <c r="Y2101" s="28" t="n">
        <f aca="false">IF(ISNUMBER(MATCH(C2101,sheet12!$c$2:$c$36,0)),1,0)</f>
        <v>0</v>
      </c>
    </row>
    <row r="2102" customFormat="false" ht="15.75" hidden="false" customHeight="false" outlineLevel="0" collapsed="false">
      <c r="A2102" s="30" t="s">
        <v>2063</v>
      </c>
      <c r="B2102" s="30" t="s">
        <v>66</v>
      </c>
      <c r="C2102" s="31"/>
      <c r="D2102" s="30" t="s">
        <v>2110</v>
      </c>
      <c r="E2102" s="30" t="s">
        <v>93</v>
      </c>
      <c r="F2102" s="30" t="s">
        <v>100</v>
      </c>
      <c r="G2102" s="31"/>
      <c r="H2102" s="35" t="n">
        <v>-13.31276</v>
      </c>
      <c r="I2102" s="35" t="n">
        <v>-56.57214</v>
      </c>
      <c r="J2102" s="32" t="n">
        <v>7758</v>
      </c>
      <c r="K2102" s="32" t="n">
        <v>7874</v>
      </c>
      <c r="L2102" s="32" t="n">
        <v>7992</v>
      </c>
      <c r="M2102" s="32" t="n">
        <v>8112</v>
      </c>
      <c r="N2102" s="32" t="n">
        <v>8234</v>
      </c>
      <c r="O2102" s="32" t="n">
        <v>8358</v>
      </c>
      <c r="P2102" s="32" t="n">
        <v>8483</v>
      </c>
      <c r="Q2102" s="32" t="n">
        <v>8610</v>
      </c>
      <c r="R2102" s="32" t="n">
        <v>8739</v>
      </c>
      <c r="S2102" s="32" t="n">
        <v>8870</v>
      </c>
      <c r="T2102" s="32" t="n">
        <v>9003</v>
      </c>
      <c r="U2102" s="34"/>
      <c r="V2102" s="34"/>
      <c r="W2102" s="34"/>
      <c r="X2102" s="34"/>
      <c r="Y2102" s="34" t="n">
        <f aca="false">IF(ISNUMBER(MATCH(C2102,sheet12!$c$2:$c$36,0)),1,0)</f>
        <v>0</v>
      </c>
    </row>
    <row r="2103" customFormat="false" ht="15.75" hidden="false" customHeight="false" outlineLevel="0" collapsed="false">
      <c r="A2103" s="24" t="s">
        <v>2063</v>
      </c>
      <c r="B2103" s="24" t="s">
        <v>66</v>
      </c>
      <c r="C2103" s="25"/>
      <c r="D2103" s="24" t="s">
        <v>2069</v>
      </c>
      <c r="E2103" s="24" t="s">
        <v>93</v>
      </c>
      <c r="F2103" s="24" t="s">
        <v>100</v>
      </c>
      <c r="G2103" s="25"/>
      <c r="H2103" s="36" t="n">
        <v>-25.30581</v>
      </c>
      <c r="I2103" s="36" t="n">
        <v>-48.30419</v>
      </c>
      <c r="J2103" s="26" t="n">
        <v>9924</v>
      </c>
      <c r="K2103" s="26" t="n">
        <v>10073</v>
      </c>
      <c r="L2103" s="26" t="n">
        <v>10224</v>
      </c>
      <c r="M2103" s="26" t="n">
        <v>10377</v>
      </c>
      <c r="N2103" s="26" t="n">
        <v>10533</v>
      </c>
      <c r="O2103" s="26" t="n">
        <v>10691</v>
      </c>
      <c r="P2103" s="26" t="n">
        <v>10851</v>
      </c>
      <c r="Q2103" s="26" t="n">
        <v>11014</v>
      </c>
      <c r="R2103" s="26" t="n">
        <v>11179</v>
      </c>
      <c r="S2103" s="26" t="n">
        <v>11347</v>
      </c>
      <c r="T2103" s="26" t="n">
        <v>11517</v>
      </c>
      <c r="U2103" s="28"/>
      <c r="V2103" s="28"/>
      <c r="W2103" s="28"/>
      <c r="X2103" s="28"/>
      <c r="Y2103" s="28" t="n">
        <f aca="false">IF(ISNUMBER(MATCH(C2103,sheet12!$c$2:$c$36,0)),1,0)</f>
        <v>0</v>
      </c>
    </row>
    <row r="2104" customFormat="false" ht="15.75" hidden="false" customHeight="false" outlineLevel="0" collapsed="false">
      <c r="A2104" s="30" t="s">
        <v>2063</v>
      </c>
      <c r="B2104" s="30" t="s">
        <v>66</v>
      </c>
      <c r="C2104" s="31"/>
      <c r="D2104" s="30" t="s">
        <v>2069</v>
      </c>
      <c r="E2104" s="30" t="s">
        <v>93</v>
      </c>
      <c r="F2104" s="30" t="s">
        <v>100</v>
      </c>
      <c r="G2104" s="31"/>
      <c r="H2104" s="35" t="n">
        <v>-25.30581</v>
      </c>
      <c r="I2104" s="35" t="n">
        <v>-48.30419</v>
      </c>
      <c r="J2104" s="32" t="n">
        <v>8095</v>
      </c>
      <c r="K2104" s="32" t="n">
        <v>8216</v>
      </c>
      <c r="L2104" s="32" t="n">
        <v>8339</v>
      </c>
      <c r="M2104" s="32" t="n">
        <v>8464</v>
      </c>
      <c r="N2104" s="32" t="n">
        <v>8591</v>
      </c>
      <c r="O2104" s="32" t="n">
        <v>8720</v>
      </c>
      <c r="P2104" s="32" t="n">
        <v>8851</v>
      </c>
      <c r="Q2104" s="32" t="n">
        <v>8984</v>
      </c>
      <c r="R2104" s="32" t="n">
        <v>9119</v>
      </c>
      <c r="S2104" s="32" t="n">
        <v>9256</v>
      </c>
      <c r="T2104" s="32" t="n">
        <v>9395</v>
      </c>
      <c r="U2104" s="34"/>
      <c r="V2104" s="34"/>
      <c r="W2104" s="34"/>
      <c r="X2104" s="34"/>
      <c r="Y2104" s="34" t="n">
        <f aca="false">IF(ISNUMBER(MATCH(C2104,sheet12!$c$2:$c$36,0)),1,0)</f>
        <v>0</v>
      </c>
    </row>
    <row r="2105" customFormat="false" ht="15.75" hidden="false" customHeight="false" outlineLevel="0" collapsed="false">
      <c r="A2105" s="24" t="s">
        <v>2063</v>
      </c>
      <c r="B2105" s="24" t="s">
        <v>66</v>
      </c>
      <c r="C2105" s="25"/>
      <c r="D2105" s="24" t="s">
        <v>2069</v>
      </c>
      <c r="E2105" s="24" t="s">
        <v>93</v>
      </c>
      <c r="F2105" s="24" t="s">
        <v>100</v>
      </c>
      <c r="G2105" s="25"/>
      <c r="H2105" s="36" t="n">
        <v>-25.30581</v>
      </c>
      <c r="I2105" s="36" t="n">
        <v>-48.30419</v>
      </c>
      <c r="J2105" s="26" t="n">
        <v>6610</v>
      </c>
      <c r="K2105" s="26" t="n">
        <v>6709</v>
      </c>
      <c r="L2105" s="26" t="n">
        <v>6810</v>
      </c>
      <c r="M2105" s="26" t="n">
        <v>6912</v>
      </c>
      <c r="N2105" s="26" t="n">
        <v>7016</v>
      </c>
      <c r="O2105" s="26" t="n">
        <v>7121</v>
      </c>
      <c r="P2105" s="26" t="n">
        <v>7228</v>
      </c>
      <c r="Q2105" s="26" t="n">
        <v>7336</v>
      </c>
      <c r="R2105" s="26" t="n">
        <v>7446</v>
      </c>
      <c r="S2105" s="26" t="n">
        <v>7558</v>
      </c>
      <c r="T2105" s="26" t="n">
        <v>7671</v>
      </c>
      <c r="U2105" s="28"/>
      <c r="V2105" s="28"/>
      <c r="W2105" s="28"/>
      <c r="X2105" s="28"/>
      <c r="Y2105" s="28" t="n">
        <f aca="false">IF(ISNUMBER(MATCH(C2105,sheet12!$c$2:$c$36,0)),1,0)</f>
        <v>0</v>
      </c>
    </row>
    <row r="2106" customFormat="false" ht="15.75" hidden="false" customHeight="false" outlineLevel="0" collapsed="false">
      <c r="A2106" s="30" t="s">
        <v>2063</v>
      </c>
      <c r="B2106" s="30" t="s">
        <v>66</v>
      </c>
      <c r="C2106" s="31"/>
      <c r="D2106" s="30" t="s">
        <v>2069</v>
      </c>
      <c r="E2106" s="30" t="s">
        <v>93</v>
      </c>
      <c r="F2106" s="30" t="s">
        <v>100</v>
      </c>
      <c r="G2106" s="31"/>
      <c r="H2106" s="35" t="n">
        <v>-25.30581</v>
      </c>
      <c r="I2106" s="35" t="n">
        <v>-48.30419</v>
      </c>
      <c r="J2106" s="32" t="n">
        <v>449</v>
      </c>
      <c r="K2106" s="32" t="n">
        <v>456</v>
      </c>
      <c r="L2106" s="32" t="n">
        <v>463</v>
      </c>
      <c r="M2106" s="32" t="n">
        <v>470</v>
      </c>
      <c r="N2106" s="32" t="n">
        <v>477</v>
      </c>
      <c r="O2106" s="32" t="n">
        <v>484</v>
      </c>
      <c r="P2106" s="32" t="n">
        <v>491</v>
      </c>
      <c r="Q2106" s="32" t="n">
        <v>498</v>
      </c>
      <c r="R2106" s="32" t="n">
        <v>505</v>
      </c>
      <c r="S2106" s="32" t="n">
        <v>513</v>
      </c>
      <c r="T2106" s="32" t="n">
        <v>521</v>
      </c>
      <c r="U2106" s="34"/>
      <c r="V2106" s="34"/>
      <c r="W2106" s="34"/>
      <c r="X2106" s="34"/>
      <c r="Y2106" s="34" t="n">
        <f aca="false">IF(ISNUMBER(MATCH(C2106,sheet12!$c$2:$c$36,0)),1,0)</f>
        <v>0</v>
      </c>
    </row>
    <row r="2107" customFormat="false" ht="15.75" hidden="false" customHeight="false" outlineLevel="0" collapsed="false">
      <c r="A2107" s="24" t="s">
        <v>2063</v>
      </c>
      <c r="B2107" s="24" t="s">
        <v>66</v>
      </c>
      <c r="C2107" s="25"/>
      <c r="D2107" s="24" t="s">
        <v>2069</v>
      </c>
      <c r="E2107" s="24" t="s">
        <v>93</v>
      </c>
      <c r="F2107" s="24" t="s">
        <v>100</v>
      </c>
      <c r="G2107" s="25"/>
      <c r="H2107" s="36" t="n">
        <v>-25.30581</v>
      </c>
      <c r="I2107" s="36" t="n">
        <v>-48.30419</v>
      </c>
      <c r="J2107" s="26" t="n">
        <v>4618</v>
      </c>
      <c r="K2107" s="26" t="n">
        <v>4687</v>
      </c>
      <c r="L2107" s="26" t="n">
        <v>4757</v>
      </c>
      <c r="M2107" s="26" t="n">
        <v>4828</v>
      </c>
      <c r="N2107" s="26" t="n">
        <v>4900</v>
      </c>
      <c r="O2107" s="26" t="n">
        <v>4974</v>
      </c>
      <c r="P2107" s="26" t="n">
        <v>5049</v>
      </c>
      <c r="Q2107" s="26" t="n">
        <v>5125</v>
      </c>
      <c r="R2107" s="26" t="n">
        <v>5202</v>
      </c>
      <c r="S2107" s="26" t="n">
        <v>5280</v>
      </c>
      <c r="T2107" s="26" t="n">
        <v>5359</v>
      </c>
      <c r="U2107" s="28"/>
      <c r="V2107" s="28"/>
      <c r="W2107" s="28"/>
      <c r="X2107" s="28"/>
      <c r="Y2107" s="28" t="n">
        <f aca="false">IF(ISNUMBER(MATCH(C2107,sheet12!$c$2:$c$36,0)),1,0)</f>
        <v>0</v>
      </c>
    </row>
    <row r="2108" customFormat="false" ht="15.75" hidden="false" customHeight="false" outlineLevel="0" collapsed="false">
      <c r="A2108" s="30" t="s">
        <v>2063</v>
      </c>
      <c r="B2108" s="30" t="s">
        <v>66</v>
      </c>
      <c r="C2108" s="31"/>
      <c r="D2108" s="30" t="s">
        <v>2069</v>
      </c>
      <c r="E2108" s="30" t="s">
        <v>93</v>
      </c>
      <c r="F2108" s="30" t="s">
        <v>100</v>
      </c>
      <c r="G2108" s="31"/>
      <c r="H2108" s="35" t="n">
        <v>-25.30581</v>
      </c>
      <c r="I2108" s="35" t="n">
        <v>-48.30419</v>
      </c>
      <c r="J2108" s="32" t="n">
        <v>7314</v>
      </c>
      <c r="K2108" s="32" t="n">
        <v>7424</v>
      </c>
      <c r="L2108" s="32" t="n">
        <v>7535</v>
      </c>
      <c r="M2108" s="32" t="n">
        <v>7648</v>
      </c>
      <c r="N2108" s="32" t="n">
        <v>7763</v>
      </c>
      <c r="O2108" s="32" t="n">
        <v>7879</v>
      </c>
      <c r="P2108" s="32" t="n">
        <v>7997</v>
      </c>
      <c r="Q2108" s="32" t="n">
        <v>8117</v>
      </c>
      <c r="R2108" s="32" t="n">
        <v>8239</v>
      </c>
      <c r="S2108" s="32" t="n">
        <v>8363</v>
      </c>
      <c r="T2108" s="32" t="n">
        <v>8488</v>
      </c>
      <c r="U2108" s="34"/>
      <c r="V2108" s="34"/>
      <c r="W2108" s="34"/>
      <c r="X2108" s="34"/>
      <c r="Y2108" s="34" t="n">
        <f aca="false">IF(ISNUMBER(MATCH(C2108,sheet12!$c$2:$c$36,0)),1,0)</f>
        <v>0</v>
      </c>
    </row>
    <row r="2109" customFormat="false" ht="15.75" hidden="false" customHeight="false" outlineLevel="0" collapsed="false">
      <c r="A2109" s="24" t="s">
        <v>2063</v>
      </c>
      <c r="B2109" s="24" t="s">
        <v>66</v>
      </c>
      <c r="C2109" s="25"/>
      <c r="D2109" s="24" t="s">
        <v>2069</v>
      </c>
      <c r="E2109" s="24" t="s">
        <v>93</v>
      </c>
      <c r="F2109" s="24" t="s">
        <v>100</v>
      </c>
      <c r="G2109" s="25"/>
      <c r="H2109" s="36" t="n">
        <v>-25.30581</v>
      </c>
      <c r="I2109" s="36" t="n">
        <v>-48.30419</v>
      </c>
      <c r="J2109" s="26" t="n">
        <v>205</v>
      </c>
      <c r="K2109" s="26" t="n">
        <v>208</v>
      </c>
      <c r="L2109" s="26" t="n">
        <v>211</v>
      </c>
      <c r="M2109" s="26" t="n">
        <v>214</v>
      </c>
      <c r="N2109" s="26" t="n">
        <v>217</v>
      </c>
      <c r="O2109" s="26" t="n">
        <v>220</v>
      </c>
      <c r="P2109" s="26" t="n">
        <v>223</v>
      </c>
      <c r="Q2109" s="26" t="n">
        <v>226</v>
      </c>
      <c r="R2109" s="26" t="n">
        <v>229</v>
      </c>
      <c r="S2109" s="26" t="n">
        <v>232</v>
      </c>
      <c r="T2109" s="26" t="n">
        <v>235</v>
      </c>
      <c r="U2109" s="28"/>
      <c r="V2109" s="28"/>
      <c r="W2109" s="28"/>
      <c r="X2109" s="28"/>
      <c r="Y2109" s="28" t="n">
        <f aca="false">IF(ISNUMBER(MATCH(C2109,sheet12!$c$2:$c$36,0)),1,0)</f>
        <v>0</v>
      </c>
    </row>
    <row r="2110" customFormat="false" ht="15.75" hidden="false" customHeight="false" outlineLevel="0" collapsed="false">
      <c r="A2110" s="30" t="s">
        <v>2063</v>
      </c>
      <c r="B2110" s="30" t="s">
        <v>66</v>
      </c>
      <c r="C2110" s="31"/>
      <c r="D2110" s="30" t="s">
        <v>2069</v>
      </c>
      <c r="E2110" s="30" t="s">
        <v>93</v>
      </c>
      <c r="F2110" s="30" t="s">
        <v>100</v>
      </c>
      <c r="G2110" s="31"/>
      <c r="H2110" s="35" t="n">
        <v>-25.30581</v>
      </c>
      <c r="I2110" s="35" t="n">
        <v>-48.30419</v>
      </c>
      <c r="J2110" s="32" t="n">
        <v>8388</v>
      </c>
      <c r="K2110" s="32" t="n">
        <v>8514</v>
      </c>
      <c r="L2110" s="32" t="n">
        <v>8642</v>
      </c>
      <c r="M2110" s="32" t="n">
        <v>8772</v>
      </c>
      <c r="N2110" s="32" t="n">
        <v>8904</v>
      </c>
      <c r="O2110" s="32" t="n">
        <v>9038</v>
      </c>
      <c r="P2110" s="32" t="n">
        <v>9174</v>
      </c>
      <c r="Q2110" s="32" t="n">
        <v>9312</v>
      </c>
      <c r="R2110" s="32" t="n">
        <v>9452</v>
      </c>
      <c r="S2110" s="32" t="n">
        <v>9594</v>
      </c>
      <c r="T2110" s="32" t="n">
        <v>9738</v>
      </c>
      <c r="U2110" s="34"/>
      <c r="V2110" s="34"/>
      <c r="W2110" s="34"/>
      <c r="X2110" s="34"/>
      <c r="Y2110" s="34" t="n">
        <f aca="false">IF(ISNUMBER(MATCH(C2110,sheet12!$c$2:$c$36,0)),1,0)</f>
        <v>0</v>
      </c>
    </row>
    <row r="2111" customFormat="false" ht="15.75" hidden="false" customHeight="false" outlineLevel="0" collapsed="false">
      <c r="A2111" s="24" t="s">
        <v>2063</v>
      </c>
      <c r="B2111" s="24" t="s">
        <v>66</v>
      </c>
      <c r="C2111" s="25"/>
      <c r="D2111" s="24" t="s">
        <v>2069</v>
      </c>
      <c r="E2111" s="24" t="s">
        <v>93</v>
      </c>
      <c r="F2111" s="24" t="s">
        <v>100</v>
      </c>
      <c r="G2111" s="25"/>
      <c r="H2111" s="36" t="n">
        <v>-25.30581</v>
      </c>
      <c r="I2111" s="36" t="n">
        <v>-48.30419</v>
      </c>
      <c r="J2111" s="26" t="n">
        <v>6018</v>
      </c>
      <c r="K2111" s="26" t="n">
        <v>6108</v>
      </c>
      <c r="L2111" s="26" t="n">
        <v>6200</v>
      </c>
      <c r="M2111" s="26" t="n">
        <v>6293</v>
      </c>
      <c r="N2111" s="26" t="n">
        <v>6387</v>
      </c>
      <c r="O2111" s="26" t="n">
        <v>6483</v>
      </c>
      <c r="P2111" s="26" t="n">
        <v>6580</v>
      </c>
      <c r="Q2111" s="26" t="n">
        <v>6679</v>
      </c>
      <c r="R2111" s="26" t="n">
        <v>6779</v>
      </c>
      <c r="S2111" s="26" t="n">
        <v>6881</v>
      </c>
      <c r="T2111" s="26" t="n">
        <v>6984</v>
      </c>
      <c r="U2111" s="28"/>
      <c r="V2111" s="28"/>
      <c r="W2111" s="28"/>
      <c r="X2111" s="28"/>
      <c r="Y2111" s="28" t="n">
        <f aca="false">IF(ISNUMBER(MATCH(C2111,sheet12!$c$2:$c$36,0)),1,0)</f>
        <v>0</v>
      </c>
    </row>
    <row r="2112" customFormat="false" ht="15.75" hidden="false" customHeight="false" outlineLevel="0" collapsed="false">
      <c r="A2112" s="30" t="s">
        <v>2063</v>
      </c>
      <c r="B2112" s="30" t="s">
        <v>66</v>
      </c>
      <c r="C2112" s="31"/>
      <c r="D2112" s="30" t="s">
        <v>2069</v>
      </c>
      <c r="E2112" s="30" t="s">
        <v>93</v>
      </c>
      <c r="F2112" s="30" t="s">
        <v>100</v>
      </c>
      <c r="G2112" s="31"/>
      <c r="H2112" s="35" t="n">
        <v>-25.30581</v>
      </c>
      <c r="I2112" s="35" t="n">
        <v>-48.30419</v>
      </c>
      <c r="J2112" s="32" t="n">
        <v>255</v>
      </c>
      <c r="K2112" s="32" t="n">
        <v>259</v>
      </c>
      <c r="L2112" s="32" t="n">
        <v>263</v>
      </c>
      <c r="M2112" s="32" t="n">
        <v>267</v>
      </c>
      <c r="N2112" s="32" t="n">
        <v>271</v>
      </c>
      <c r="O2112" s="32" t="n">
        <v>275</v>
      </c>
      <c r="P2112" s="32" t="n">
        <v>279</v>
      </c>
      <c r="Q2112" s="32" t="n">
        <v>283</v>
      </c>
      <c r="R2112" s="32" t="n">
        <v>287</v>
      </c>
      <c r="S2112" s="32" t="n">
        <v>291</v>
      </c>
      <c r="T2112" s="32" t="n">
        <v>295</v>
      </c>
      <c r="U2112" s="34"/>
      <c r="V2112" s="34"/>
      <c r="W2112" s="34"/>
      <c r="X2112" s="34"/>
      <c r="Y2112" s="34" t="n">
        <f aca="false">IF(ISNUMBER(MATCH(C2112,sheet12!$c$2:$c$36,0)),1,0)</f>
        <v>0</v>
      </c>
    </row>
    <row r="2113" customFormat="false" ht="15.75" hidden="false" customHeight="false" outlineLevel="0" collapsed="false">
      <c r="A2113" s="24" t="s">
        <v>2063</v>
      </c>
      <c r="B2113" s="24" t="s">
        <v>66</v>
      </c>
      <c r="C2113" s="25"/>
      <c r="D2113" s="24" t="s">
        <v>2069</v>
      </c>
      <c r="E2113" s="24" t="s">
        <v>93</v>
      </c>
      <c r="F2113" s="24" t="s">
        <v>100</v>
      </c>
      <c r="G2113" s="25"/>
      <c r="H2113" s="36" t="n">
        <v>-25.30581</v>
      </c>
      <c r="I2113" s="36" t="n">
        <v>-48.30419</v>
      </c>
      <c r="J2113" s="26" t="n">
        <v>1284</v>
      </c>
      <c r="K2113" s="26" t="n">
        <v>1303</v>
      </c>
      <c r="L2113" s="26" t="n">
        <v>1323</v>
      </c>
      <c r="M2113" s="26" t="n">
        <v>1343</v>
      </c>
      <c r="N2113" s="26" t="n">
        <v>1363</v>
      </c>
      <c r="O2113" s="26" t="n">
        <v>1383</v>
      </c>
      <c r="P2113" s="26" t="n">
        <v>1404</v>
      </c>
      <c r="Q2113" s="26" t="n">
        <v>1425</v>
      </c>
      <c r="R2113" s="26" t="n">
        <v>1446</v>
      </c>
      <c r="S2113" s="26" t="n">
        <v>1468</v>
      </c>
      <c r="T2113" s="26" t="n">
        <v>1490</v>
      </c>
      <c r="U2113" s="28"/>
      <c r="V2113" s="28"/>
      <c r="W2113" s="28"/>
      <c r="X2113" s="28"/>
      <c r="Y2113" s="28" t="n">
        <f aca="false">IF(ISNUMBER(MATCH(C2113,sheet12!$c$2:$c$36,0)),1,0)</f>
        <v>0</v>
      </c>
    </row>
    <row r="2114" customFormat="false" ht="15.75" hidden="false" customHeight="false" outlineLevel="0" collapsed="false">
      <c r="A2114" s="30" t="s">
        <v>2063</v>
      </c>
      <c r="B2114" s="30" t="s">
        <v>66</v>
      </c>
      <c r="C2114" s="31"/>
      <c r="D2114" s="30" t="s">
        <v>2069</v>
      </c>
      <c r="E2114" s="30" t="s">
        <v>93</v>
      </c>
      <c r="F2114" s="30" t="s">
        <v>100</v>
      </c>
      <c r="G2114" s="31"/>
      <c r="H2114" s="35" t="n">
        <v>-25.30581</v>
      </c>
      <c r="I2114" s="35" t="n">
        <v>-48.30419</v>
      </c>
      <c r="J2114" s="32" t="n">
        <v>2512</v>
      </c>
      <c r="K2114" s="32" t="n">
        <v>2550</v>
      </c>
      <c r="L2114" s="32" t="n">
        <v>2588</v>
      </c>
      <c r="M2114" s="32" t="n">
        <v>2627</v>
      </c>
      <c r="N2114" s="32" t="n">
        <v>2666</v>
      </c>
      <c r="O2114" s="32" t="n">
        <v>2706</v>
      </c>
      <c r="P2114" s="32" t="n">
        <v>2747</v>
      </c>
      <c r="Q2114" s="32" t="n">
        <v>2788</v>
      </c>
      <c r="R2114" s="32" t="n">
        <v>2830</v>
      </c>
      <c r="S2114" s="32" t="n">
        <v>2872</v>
      </c>
      <c r="T2114" s="32" t="n">
        <v>2915</v>
      </c>
      <c r="U2114" s="34"/>
      <c r="V2114" s="34"/>
      <c r="W2114" s="34"/>
      <c r="X2114" s="34"/>
      <c r="Y2114" s="34" t="n">
        <f aca="false">IF(ISNUMBER(MATCH(C2114,sheet12!$c$2:$c$36,0)),1,0)</f>
        <v>0</v>
      </c>
    </row>
    <row r="2115" customFormat="false" ht="15.75" hidden="false" customHeight="false" outlineLevel="0" collapsed="false">
      <c r="A2115" s="24" t="s">
        <v>2063</v>
      </c>
      <c r="B2115" s="24" t="s">
        <v>66</v>
      </c>
      <c r="C2115" s="25"/>
      <c r="D2115" s="24" t="s">
        <v>2084</v>
      </c>
      <c r="E2115" s="24" t="s">
        <v>93</v>
      </c>
      <c r="F2115" s="24" t="s">
        <v>100</v>
      </c>
      <c r="G2115" s="25"/>
      <c r="H2115" s="36" t="n">
        <v>-22.47771</v>
      </c>
      <c r="I2115" s="36" t="n">
        <v>-55.7462</v>
      </c>
      <c r="J2115" s="26" t="n">
        <v>8169</v>
      </c>
      <c r="K2115" s="26" t="n">
        <v>8292</v>
      </c>
      <c r="L2115" s="26" t="n">
        <v>8416</v>
      </c>
      <c r="M2115" s="26" t="n">
        <v>8542</v>
      </c>
      <c r="N2115" s="26" t="n">
        <v>8670</v>
      </c>
      <c r="O2115" s="26" t="n">
        <v>8800</v>
      </c>
      <c r="P2115" s="26" t="n">
        <v>8932</v>
      </c>
      <c r="Q2115" s="26" t="n">
        <v>9066</v>
      </c>
      <c r="R2115" s="26" t="n">
        <v>9202</v>
      </c>
      <c r="S2115" s="26" t="n">
        <v>9340</v>
      </c>
      <c r="T2115" s="26" t="n">
        <v>9480</v>
      </c>
      <c r="U2115" s="28"/>
      <c r="V2115" s="28"/>
      <c r="W2115" s="28"/>
      <c r="X2115" s="28"/>
      <c r="Y2115" s="28" t="n">
        <f aca="false">IF(ISNUMBER(MATCH(C2115,sheet12!$c$2:$c$36,0)),1,0)</f>
        <v>0</v>
      </c>
    </row>
    <row r="2116" customFormat="false" ht="15.75" hidden="false" customHeight="false" outlineLevel="0" collapsed="false">
      <c r="A2116" s="30" t="s">
        <v>2063</v>
      </c>
      <c r="B2116" s="30" t="s">
        <v>66</v>
      </c>
      <c r="C2116" s="31"/>
      <c r="D2116" s="30" t="s">
        <v>2084</v>
      </c>
      <c r="E2116" s="30" t="s">
        <v>93</v>
      </c>
      <c r="F2116" s="30" t="s">
        <v>100</v>
      </c>
      <c r="G2116" s="31"/>
      <c r="H2116" s="35" t="n">
        <v>-22.47771</v>
      </c>
      <c r="I2116" s="35" t="n">
        <v>-55.7462</v>
      </c>
      <c r="J2116" s="32" t="n">
        <v>9026</v>
      </c>
      <c r="K2116" s="32" t="n">
        <v>9161</v>
      </c>
      <c r="L2116" s="32" t="n">
        <v>9298</v>
      </c>
      <c r="M2116" s="32" t="n">
        <v>9437</v>
      </c>
      <c r="N2116" s="32" t="n">
        <v>9579</v>
      </c>
      <c r="O2116" s="32" t="n">
        <v>9723</v>
      </c>
      <c r="P2116" s="32" t="n">
        <v>9869</v>
      </c>
      <c r="Q2116" s="32" t="n">
        <v>10017</v>
      </c>
      <c r="R2116" s="32" t="n">
        <v>10167</v>
      </c>
      <c r="S2116" s="32" t="n">
        <v>10320</v>
      </c>
      <c r="T2116" s="32" t="n">
        <v>10475</v>
      </c>
      <c r="U2116" s="34"/>
      <c r="V2116" s="34"/>
      <c r="W2116" s="34"/>
      <c r="X2116" s="34"/>
      <c r="Y2116" s="34" t="n">
        <f aca="false">IF(ISNUMBER(MATCH(C2116,sheet12!$c$2:$c$36,0)),1,0)</f>
        <v>0</v>
      </c>
    </row>
    <row r="2117" customFormat="false" ht="15.75" hidden="false" customHeight="false" outlineLevel="0" collapsed="false">
      <c r="A2117" s="24" t="s">
        <v>2063</v>
      </c>
      <c r="B2117" s="24" t="s">
        <v>66</v>
      </c>
      <c r="C2117" s="25"/>
      <c r="D2117" s="24" t="s">
        <v>2084</v>
      </c>
      <c r="E2117" s="24" t="s">
        <v>93</v>
      </c>
      <c r="F2117" s="24" t="s">
        <v>100</v>
      </c>
      <c r="G2117" s="25"/>
      <c r="H2117" s="36" t="n">
        <v>-22.47771</v>
      </c>
      <c r="I2117" s="36" t="n">
        <v>-55.7462</v>
      </c>
      <c r="J2117" s="26" t="n">
        <v>3760</v>
      </c>
      <c r="K2117" s="26" t="n">
        <v>3816</v>
      </c>
      <c r="L2117" s="26" t="n">
        <v>3873</v>
      </c>
      <c r="M2117" s="26" t="n">
        <v>3931</v>
      </c>
      <c r="N2117" s="26" t="n">
        <v>3990</v>
      </c>
      <c r="O2117" s="26" t="n">
        <v>4050</v>
      </c>
      <c r="P2117" s="26" t="n">
        <v>4111</v>
      </c>
      <c r="Q2117" s="26" t="n">
        <v>4173</v>
      </c>
      <c r="R2117" s="26" t="n">
        <v>4236</v>
      </c>
      <c r="S2117" s="26" t="n">
        <v>4300</v>
      </c>
      <c r="T2117" s="26" t="n">
        <v>4365</v>
      </c>
      <c r="U2117" s="28"/>
      <c r="V2117" s="28"/>
      <c r="W2117" s="28"/>
      <c r="X2117" s="28"/>
      <c r="Y2117" s="28" t="n">
        <f aca="false">IF(ISNUMBER(MATCH(C2117,sheet12!$c$2:$c$36,0)),1,0)</f>
        <v>0</v>
      </c>
    </row>
    <row r="2118" customFormat="false" ht="15.75" hidden="false" customHeight="false" outlineLevel="0" collapsed="false">
      <c r="A2118" s="30" t="s">
        <v>2063</v>
      </c>
      <c r="B2118" s="30" t="s">
        <v>66</v>
      </c>
      <c r="C2118" s="31"/>
      <c r="D2118" s="30" t="s">
        <v>2084</v>
      </c>
      <c r="E2118" s="30" t="s">
        <v>93</v>
      </c>
      <c r="F2118" s="30" t="s">
        <v>100</v>
      </c>
      <c r="G2118" s="31"/>
      <c r="H2118" s="35" t="n">
        <v>-22.47771</v>
      </c>
      <c r="I2118" s="35" t="n">
        <v>-55.7462</v>
      </c>
      <c r="J2118" s="32" t="n">
        <v>5528</v>
      </c>
      <c r="K2118" s="32" t="n">
        <v>5611</v>
      </c>
      <c r="L2118" s="32" t="n">
        <v>5695</v>
      </c>
      <c r="M2118" s="32" t="n">
        <v>5780</v>
      </c>
      <c r="N2118" s="32" t="n">
        <v>5867</v>
      </c>
      <c r="O2118" s="32" t="n">
        <v>5955</v>
      </c>
      <c r="P2118" s="32" t="n">
        <v>6044</v>
      </c>
      <c r="Q2118" s="32" t="n">
        <v>6135</v>
      </c>
      <c r="R2118" s="32" t="n">
        <v>6227</v>
      </c>
      <c r="S2118" s="32" t="n">
        <v>6320</v>
      </c>
      <c r="T2118" s="32" t="n">
        <v>6415</v>
      </c>
      <c r="U2118" s="34"/>
      <c r="V2118" s="34"/>
      <c r="W2118" s="34"/>
      <c r="X2118" s="34"/>
      <c r="Y2118" s="34" t="n">
        <f aca="false">IF(ISNUMBER(MATCH(C2118,sheet12!$c$2:$c$36,0)),1,0)</f>
        <v>0</v>
      </c>
    </row>
    <row r="2119" customFormat="false" ht="15.75" hidden="false" customHeight="false" outlineLevel="0" collapsed="false">
      <c r="A2119" s="24" t="s">
        <v>2063</v>
      </c>
      <c r="B2119" s="24" t="s">
        <v>66</v>
      </c>
      <c r="C2119" s="25"/>
      <c r="D2119" s="24" t="s">
        <v>2111</v>
      </c>
      <c r="E2119" s="24" t="s">
        <v>93</v>
      </c>
      <c r="F2119" s="24" t="s">
        <v>100</v>
      </c>
      <c r="G2119" s="25"/>
      <c r="H2119" s="36" t="n">
        <v>-22.47771</v>
      </c>
      <c r="I2119" s="36" t="n">
        <v>-55.7462</v>
      </c>
      <c r="J2119" s="26" t="n">
        <v>9409</v>
      </c>
      <c r="K2119" s="26" t="n">
        <v>9550</v>
      </c>
      <c r="L2119" s="26" t="n">
        <v>9693</v>
      </c>
      <c r="M2119" s="26" t="n">
        <v>9838</v>
      </c>
      <c r="N2119" s="26" t="n">
        <v>9986</v>
      </c>
      <c r="O2119" s="26" t="n">
        <v>10136</v>
      </c>
      <c r="P2119" s="26" t="n">
        <v>10288</v>
      </c>
      <c r="Q2119" s="26" t="n">
        <v>10442</v>
      </c>
      <c r="R2119" s="26" t="n">
        <v>10599</v>
      </c>
      <c r="S2119" s="26" t="n">
        <v>10758</v>
      </c>
      <c r="T2119" s="26" t="n">
        <v>10919</v>
      </c>
      <c r="U2119" s="28"/>
      <c r="V2119" s="28"/>
      <c r="W2119" s="28"/>
      <c r="X2119" s="28"/>
      <c r="Y2119" s="28" t="n">
        <f aca="false">IF(ISNUMBER(MATCH(C2119,sheet12!$c$2:$c$36,0)),1,0)</f>
        <v>0</v>
      </c>
    </row>
    <row r="2120" customFormat="false" ht="15.75" hidden="false" customHeight="false" outlineLevel="0" collapsed="false">
      <c r="A2120" s="30" t="s">
        <v>2063</v>
      </c>
      <c r="B2120" s="30" t="s">
        <v>66</v>
      </c>
      <c r="C2120" s="31"/>
      <c r="D2120" s="30" t="s">
        <v>2111</v>
      </c>
      <c r="E2120" s="30" t="s">
        <v>93</v>
      </c>
      <c r="F2120" s="30" t="s">
        <v>100</v>
      </c>
      <c r="G2120" s="31"/>
      <c r="H2120" s="35" t="n">
        <v>-22.47771</v>
      </c>
      <c r="I2120" s="35" t="n">
        <v>-55.7462</v>
      </c>
      <c r="J2120" s="32" t="n">
        <v>7279</v>
      </c>
      <c r="K2120" s="32" t="n">
        <v>7388</v>
      </c>
      <c r="L2120" s="32" t="n">
        <v>7499</v>
      </c>
      <c r="M2120" s="32" t="n">
        <v>7611</v>
      </c>
      <c r="N2120" s="32" t="n">
        <v>7725</v>
      </c>
      <c r="O2120" s="32" t="n">
        <v>7841</v>
      </c>
      <c r="P2120" s="32" t="n">
        <v>7959</v>
      </c>
      <c r="Q2120" s="32" t="n">
        <v>8078</v>
      </c>
      <c r="R2120" s="32" t="n">
        <v>8199</v>
      </c>
      <c r="S2120" s="32" t="n">
        <v>8322</v>
      </c>
      <c r="T2120" s="32" t="n">
        <v>8447</v>
      </c>
      <c r="U2120" s="34"/>
      <c r="V2120" s="34"/>
      <c r="W2120" s="34"/>
      <c r="X2120" s="34"/>
      <c r="Y2120" s="34" t="n">
        <f aca="false">IF(ISNUMBER(MATCH(C2120,sheet12!$c$2:$c$36,0)),1,0)</f>
        <v>0</v>
      </c>
    </row>
    <row r="2121" customFormat="false" ht="15.75" hidden="false" customHeight="false" outlineLevel="0" collapsed="false">
      <c r="A2121" s="24" t="s">
        <v>2063</v>
      </c>
      <c r="B2121" s="24" t="s">
        <v>66</v>
      </c>
      <c r="C2121" s="25"/>
      <c r="D2121" s="24" t="s">
        <v>2112</v>
      </c>
      <c r="E2121" s="24" t="s">
        <v>93</v>
      </c>
      <c r="F2121" s="24" t="s">
        <v>100</v>
      </c>
      <c r="G2121" s="25"/>
      <c r="H2121" s="36" t="n">
        <v>-18.8592524</v>
      </c>
      <c r="I2121" s="36" t="n">
        <v>-48.2805728</v>
      </c>
      <c r="J2121" s="26" t="n">
        <v>8411</v>
      </c>
      <c r="K2121" s="26" t="n">
        <v>8537</v>
      </c>
      <c r="L2121" s="26" t="n">
        <v>8665</v>
      </c>
      <c r="M2121" s="26" t="n">
        <v>8795</v>
      </c>
      <c r="N2121" s="26" t="n">
        <v>8927</v>
      </c>
      <c r="O2121" s="26" t="n">
        <v>9061</v>
      </c>
      <c r="P2121" s="26" t="n">
        <v>9197</v>
      </c>
      <c r="Q2121" s="26" t="n">
        <v>9335</v>
      </c>
      <c r="R2121" s="26" t="n">
        <v>9475</v>
      </c>
      <c r="S2121" s="26" t="n">
        <v>9617</v>
      </c>
      <c r="T2121" s="26" t="n">
        <v>9761</v>
      </c>
      <c r="U2121" s="28"/>
      <c r="V2121" s="28"/>
      <c r="W2121" s="28"/>
      <c r="X2121" s="28"/>
      <c r="Y2121" s="28" t="n">
        <f aca="false">IF(ISNUMBER(MATCH(C2121,sheet12!$c$2:$c$36,0)),1,0)</f>
        <v>0</v>
      </c>
    </row>
    <row r="2122" customFormat="false" ht="15.75" hidden="false" customHeight="false" outlineLevel="0" collapsed="false">
      <c r="A2122" s="30" t="s">
        <v>2063</v>
      </c>
      <c r="B2122" s="30" t="s">
        <v>66</v>
      </c>
      <c r="C2122" s="31"/>
      <c r="D2122" s="30" t="s">
        <v>2111</v>
      </c>
      <c r="E2122" s="30" t="s">
        <v>93</v>
      </c>
      <c r="F2122" s="30" t="s">
        <v>100</v>
      </c>
      <c r="G2122" s="31"/>
      <c r="H2122" s="35" t="n">
        <v>-22.47771</v>
      </c>
      <c r="I2122" s="35" t="n">
        <v>-55.7462</v>
      </c>
      <c r="J2122" s="32" t="n">
        <v>3622</v>
      </c>
      <c r="K2122" s="32" t="n">
        <v>3676</v>
      </c>
      <c r="L2122" s="32" t="n">
        <v>3731</v>
      </c>
      <c r="M2122" s="32" t="n">
        <v>3787</v>
      </c>
      <c r="N2122" s="32" t="n">
        <v>3844</v>
      </c>
      <c r="O2122" s="32" t="n">
        <v>3902</v>
      </c>
      <c r="P2122" s="32" t="n">
        <v>3961</v>
      </c>
      <c r="Q2122" s="32" t="n">
        <v>4020</v>
      </c>
      <c r="R2122" s="32" t="n">
        <v>4080</v>
      </c>
      <c r="S2122" s="32" t="n">
        <v>4141</v>
      </c>
      <c r="T2122" s="32" t="n">
        <v>4203</v>
      </c>
      <c r="U2122" s="34"/>
      <c r="V2122" s="34"/>
      <c r="W2122" s="34"/>
      <c r="X2122" s="34"/>
      <c r="Y2122" s="34" t="n">
        <f aca="false">IF(ISNUMBER(MATCH(C2122,sheet12!$c$2:$c$36,0)),1,0)</f>
        <v>0</v>
      </c>
    </row>
    <row r="2123" customFormat="false" ht="15.75" hidden="false" customHeight="false" outlineLevel="0" collapsed="false">
      <c r="A2123" s="24" t="s">
        <v>2063</v>
      </c>
      <c r="B2123" s="24" t="s">
        <v>66</v>
      </c>
      <c r="C2123" s="25"/>
      <c r="D2123" s="24" t="s">
        <v>2111</v>
      </c>
      <c r="E2123" s="24" t="s">
        <v>93</v>
      </c>
      <c r="F2123" s="24" t="s">
        <v>100</v>
      </c>
      <c r="G2123" s="25"/>
      <c r="H2123" s="36" t="n">
        <v>-22.47771</v>
      </c>
      <c r="I2123" s="36" t="n">
        <v>-55.7462</v>
      </c>
      <c r="J2123" s="26" t="n">
        <v>9498</v>
      </c>
      <c r="K2123" s="26" t="n">
        <v>9640</v>
      </c>
      <c r="L2123" s="26" t="n">
        <v>9785</v>
      </c>
      <c r="M2123" s="26" t="n">
        <v>9932</v>
      </c>
      <c r="N2123" s="26" t="n">
        <v>10081</v>
      </c>
      <c r="O2123" s="26" t="n">
        <v>10232</v>
      </c>
      <c r="P2123" s="26" t="n">
        <v>10385</v>
      </c>
      <c r="Q2123" s="26" t="n">
        <v>10541</v>
      </c>
      <c r="R2123" s="26" t="n">
        <v>10699</v>
      </c>
      <c r="S2123" s="26" t="n">
        <v>10859</v>
      </c>
      <c r="T2123" s="26" t="n">
        <v>11022</v>
      </c>
      <c r="U2123" s="28"/>
      <c r="V2123" s="28"/>
      <c r="W2123" s="28"/>
      <c r="X2123" s="28"/>
      <c r="Y2123" s="28" t="n">
        <f aca="false">IF(ISNUMBER(MATCH(C2123,sheet12!$c$2:$c$36,0)),1,0)</f>
        <v>0</v>
      </c>
    </row>
    <row r="2124" customFormat="false" ht="15.75" hidden="false" customHeight="false" outlineLevel="0" collapsed="false">
      <c r="A2124" s="30" t="s">
        <v>2063</v>
      </c>
      <c r="B2124" s="30" t="s">
        <v>66</v>
      </c>
      <c r="C2124" s="31"/>
      <c r="D2124" s="30" t="s">
        <v>2111</v>
      </c>
      <c r="E2124" s="30" t="s">
        <v>93</v>
      </c>
      <c r="F2124" s="30" t="s">
        <v>100</v>
      </c>
      <c r="G2124" s="31"/>
      <c r="H2124" s="35" t="n">
        <v>-22.47771</v>
      </c>
      <c r="I2124" s="35" t="n">
        <v>-55.7462</v>
      </c>
      <c r="J2124" s="32" t="n">
        <v>4676</v>
      </c>
      <c r="K2124" s="32" t="n">
        <v>4746</v>
      </c>
      <c r="L2124" s="32" t="n">
        <v>4817</v>
      </c>
      <c r="M2124" s="32" t="n">
        <v>4889</v>
      </c>
      <c r="N2124" s="32" t="n">
        <v>4962</v>
      </c>
      <c r="O2124" s="32" t="n">
        <v>5036</v>
      </c>
      <c r="P2124" s="32" t="n">
        <v>5112</v>
      </c>
      <c r="Q2124" s="32" t="n">
        <v>5189</v>
      </c>
      <c r="R2124" s="32" t="n">
        <v>5267</v>
      </c>
      <c r="S2124" s="32" t="n">
        <v>5346</v>
      </c>
      <c r="T2124" s="32" t="n">
        <v>5426</v>
      </c>
      <c r="U2124" s="34"/>
      <c r="V2124" s="34"/>
      <c r="W2124" s="34"/>
      <c r="X2124" s="34"/>
      <c r="Y2124" s="34" t="n">
        <f aca="false">IF(ISNUMBER(MATCH(C2124,sheet12!$c$2:$c$36,0)),1,0)</f>
        <v>0</v>
      </c>
    </row>
    <row r="2125" customFormat="false" ht="15.75" hidden="false" customHeight="false" outlineLevel="0" collapsed="false">
      <c r="A2125" s="24" t="s">
        <v>2063</v>
      </c>
      <c r="B2125" s="24" t="s">
        <v>66</v>
      </c>
      <c r="C2125" s="25"/>
      <c r="D2125" s="24" t="s">
        <v>2111</v>
      </c>
      <c r="E2125" s="24" t="s">
        <v>93</v>
      </c>
      <c r="F2125" s="24" t="s">
        <v>100</v>
      </c>
      <c r="G2125" s="25"/>
      <c r="H2125" s="36" t="n">
        <v>-22.47771</v>
      </c>
      <c r="I2125" s="36" t="n">
        <v>-55.7462</v>
      </c>
      <c r="J2125" s="26" t="n">
        <v>2560</v>
      </c>
      <c r="K2125" s="26" t="n">
        <v>2598</v>
      </c>
      <c r="L2125" s="26" t="n">
        <v>2637</v>
      </c>
      <c r="M2125" s="26" t="n">
        <v>2677</v>
      </c>
      <c r="N2125" s="26" t="n">
        <v>2717</v>
      </c>
      <c r="O2125" s="26" t="n">
        <v>2758</v>
      </c>
      <c r="P2125" s="26" t="n">
        <v>2799</v>
      </c>
      <c r="Q2125" s="26" t="n">
        <v>2841</v>
      </c>
      <c r="R2125" s="26" t="n">
        <v>2884</v>
      </c>
      <c r="S2125" s="26" t="n">
        <v>2927</v>
      </c>
      <c r="T2125" s="26" t="n">
        <v>2971</v>
      </c>
      <c r="U2125" s="28"/>
      <c r="V2125" s="28"/>
      <c r="W2125" s="28"/>
      <c r="X2125" s="28"/>
      <c r="Y2125" s="28" t="n">
        <f aca="false">IF(ISNUMBER(MATCH(C2125,sheet12!$c$2:$c$36,0)),1,0)</f>
        <v>0</v>
      </c>
    </row>
    <row r="2126" customFormat="false" ht="15.75" hidden="false" customHeight="false" outlineLevel="0" collapsed="false">
      <c r="A2126" s="30" t="s">
        <v>2063</v>
      </c>
      <c r="B2126" s="30" t="s">
        <v>66</v>
      </c>
      <c r="C2126" s="31"/>
      <c r="D2126" s="30" t="s">
        <v>2070</v>
      </c>
      <c r="E2126" s="30" t="s">
        <v>93</v>
      </c>
      <c r="F2126" s="30" t="s">
        <v>100</v>
      </c>
      <c r="G2126" s="31"/>
      <c r="H2126" s="35" t="n">
        <v>-32.10071</v>
      </c>
      <c r="I2126" s="35" t="n">
        <v>-52.11273</v>
      </c>
      <c r="J2126" s="32" t="n">
        <v>1437</v>
      </c>
      <c r="K2126" s="32" t="n">
        <v>1459</v>
      </c>
      <c r="L2126" s="32" t="n">
        <v>1481</v>
      </c>
      <c r="M2126" s="32" t="n">
        <v>1503</v>
      </c>
      <c r="N2126" s="32" t="n">
        <v>1526</v>
      </c>
      <c r="O2126" s="32" t="n">
        <v>1549</v>
      </c>
      <c r="P2126" s="32" t="n">
        <v>1572</v>
      </c>
      <c r="Q2126" s="32" t="n">
        <v>1596</v>
      </c>
      <c r="R2126" s="32" t="n">
        <v>1620</v>
      </c>
      <c r="S2126" s="32" t="n">
        <v>1644</v>
      </c>
      <c r="T2126" s="32" t="n">
        <v>1669</v>
      </c>
      <c r="U2126" s="34"/>
      <c r="V2126" s="34"/>
      <c r="W2126" s="34"/>
      <c r="X2126" s="34"/>
      <c r="Y2126" s="34" t="n">
        <f aca="false">IF(ISNUMBER(MATCH(C2126,sheet12!$c$2:$c$36,0)),1,0)</f>
        <v>0</v>
      </c>
    </row>
    <row r="2127" customFormat="false" ht="15.75" hidden="false" customHeight="false" outlineLevel="0" collapsed="false">
      <c r="A2127" s="24" t="s">
        <v>2063</v>
      </c>
      <c r="B2127" s="24" t="s">
        <v>66</v>
      </c>
      <c r="C2127" s="25"/>
      <c r="D2127" s="24" t="s">
        <v>2070</v>
      </c>
      <c r="E2127" s="24" t="s">
        <v>93</v>
      </c>
      <c r="F2127" s="24" t="s">
        <v>100</v>
      </c>
      <c r="G2127" s="25"/>
      <c r="H2127" s="36" t="n">
        <v>-32.10071</v>
      </c>
      <c r="I2127" s="36" t="n">
        <v>-52.11273</v>
      </c>
      <c r="J2127" s="26" t="n">
        <v>7708</v>
      </c>
      <c r="K2127" s="26" t="n">
        <v>7824</v>
      </c>
      <c r="L2127" s="26" t="n">
        <v>7941</v>
      </c>
      <c r="M2127" s="26" t="n">
        <v>8060</v>
      </c>
      <c r="N2127" s="26" t="n">
        <v>8181</v>
      </c>
      <c r="O2127" s="26" t="n">
        <v>8304</v>
      </c>
      <c r="P2127" s="26" t="n">
        <v>8429</v>
      </c>
      <c r="Q2127" s="26" t="n">
        <v>8555</v>
      </c>
      <c r="R2127" s="26" t="n">
        <v>8683</v>
      </c>
      <c r="S2127" s="26" t="n">
        <v>8813</v>
      </c>
      <c r="T2127" s="26" t="n">
        <v>8945</v>
      </c>
      <c r="U2127" s="28"/>
      <c r="V2127" s="28"/>
      <c r="W2127" s="28"/>
      <c r="X2127" s="28"/>
      <c r="Y2127" s="28" t="n">
        <f aca="false">IF(ISNUMBER(MATCH(C2127,sheet12!$c$2:$c$36,0)),1,0)</f>
        <v>0</v>
      </c>
    </row>
    <row r="2128" customFormat="false" ht="15.75" hidden="false" customHeight="false" outlineLevel="0" collapsed="false">
      <c r="A2128" s="30" t="s">
        <v>2063</v>
      </c>
      <c r="B2128" s="30" t="s">
        <v>66</v>
      </c>
      <c r="C2128" s="31"/>
      <c r="D2128" s="30" t="s">
        <v>2070</v>
      </c>
      <c r="E2128" s="30" t="s">
        <v>93</v>
      </c>
      <c r="F2128" s="30" t="s">
        <v>100</v>
      </c>
      <c r="G2128" s="31"/>
      <c r="H2128" s="35" t="n">
        <v>-32.10071</v>
      </c>
      <c r="I2128" s="35" t="n">
        <v>-52.11273</v>
      </c>
      <c r="J2128" s="32" t="n">
        <v>3122</v>
      </c>
      <c r="K2128" s="32" t="n">
        <v>3169</v>
      </c>
      <c r="L2128" s="32" t="n">
        <v>3217</v>
      </c>
      <c r="M2128" s="32" t="n">
        <v>3265</v>
      </c>
      <c r="N2128" s="32" t="n">
        <v>3314</v>
      </c>
      <c r="O2128" s="32" t="n">
        <v>3364</v>
      </c>
      <c r="P2128" s="32" t="n">
        <v>3414</v>
      </c>
      <c r="Q2128" s="32" t="n">
        <v>3465</v>
      </c>
      <c r="R2128" s="32" t="n">
        <v>3517</v>
      </c>
      <c r="S2128" s="32" t="n">
        <v>3570</v>
      </c>
      <c r="T2128" s="32" t="n">
        <v>3624</v>
      </c>
      <c r="U2128" s="34"/>
      <c r="V2128" s="34"/>
      <c r="W2128" s="34"/>
      <c r="X2128" s="34"/>
      <c r="Y2128" s="34" t="n">
        <f aca="false">IF(ISNUMBER(MATCH(C2128,sheet12!$c$2:$c$36,0)),1,0)</f>
        <v>0</v>
      </c>
    </row>
    <row r="2129" customFormat="false" ht="15.75" hidden="false" customHeight="false" outlineLevel="0" collapsed="false">
      <c r="A2129" s="24" t="s">
        <v>2063</v>
      </c>
      <c r="B2129" s="24" t="s">
        <v>66</v>
      </c>
      <c r="C2129" s="25"/>
      <c r="D2129" s="24" t="s">
        <v>2070</v>
      </c>
      <c r="E2129" s="24" t="s">
        <v>93</v>
      </c>
      <c r="F2129" s="24" t="s">
        <v>100</v>
      </c>
      <c r="G2129" s="25"/>
      <c r="H2129" s="36" t="n">
        <v>-32.10071</v>
      </c>
      <c r="I2129" s="36" t="n">
        <v>-52.11273</v>
      </c>
      <c r="J2129" s="26" t="n">
        <v>1791</v>
      </c>
      <c r="K2129" s="26" t="n">
        <v>1818</v>
      </c>
      <c r="L2129" s="26" t="n">
        <v>1845</v>
      </c>
      <c r="M2129" s="26" t="n">
        <v>1873</v>
      </c>
      <c r="N2129" s="26" t="n">
        <v>1901</v>
      </c>
      <c r="O2129" s="26" t="n">
        <v>1930</v>
      </c>
      <c r="P2129" s="26" t="n">
        <v>1959</v>
      </c>
      <c r="Q2129" s="26" t="n">
        <v>1988</v>
      </c>
      <c r="R2129" s="26" t="n">
        <v>2018</v>
      </c>
      <c r="S2129" s="26" t="n">
        <v>2048</v>
      </c>
      <c r="T2129" s="26" t="n">
        <v>2079</v>
      </c>
      <c r="U2129" s="28"/>
      <c r="V2129" s="28"/>
      <c r="W2129" s="28"/>
      <c r="X2129" s="28"/>
      <c r="Y2129" s="28" t="n">
        <f aca="false">IF(ISNUMBER(MATCH(C2129,sheet12!$c$2:$c$36,0)),1,0)</f>
        <v>0</v>
      </c>
    </row>
    <row r="2130" customFormat="false" ht="15.75" hidden="false" customHeight="false" outlineLevel="0" collapsed="false">
      <c r="A2130" s="30" t="s">
        <v>2063</v>
      </c>
      <c r="B2130" s="30" t="s">
        <v>66</v>
      </c>
      <c r="C2130" s="31"/>
      <c r="D2130" s="30" t="s">
        <v>2070</v>
      </c>
      <c r="E2130" s="30" t="s">
        <v>93</v>
      </c>
      <c r="F2130" s="30" t="s">
        <v>100</v>
      </c>
      <c r="G2130" s="31"/>
      <c r="H2130" s="35" t="n">
        <v>-32.10071</v>
      </c>
      <c r="I2130" s="35" t="n">
        <v>-52.11273</v>
      </c>
      <c r="J2130" s="32" t="n">
        <v>7643</v>
      </c>
      <c r="K2130" s="32" t="n">
        <v>7758</v>
      </c>
      <c r="L2130" s="32" t="n">
        <v>7874</v>
      </c>
      <c r="M2130" s="32" t="n">
        <v>7992</v>
      </c>
      <c r="N2130" s="32" t="n">
        <v>8112</v>
      </c>
      <c r="O2130" s="32" t="n">
        <v>8234</v>
      </c>
      <c r="P2130" s="32" t="n">
        <v>8358</v>
      </c>
      <c r="Q2130" s="32" t="n">
        <v>8483</v>
      </c>
      <c r="R2130" s="32" t="n">
        <v>8610</v>
      </c>
      <c r="S2130" s="32" t="n">
        <v>8739</v>
      </c>
      <c r="T2130" s="32" t="n">
        <v>8870</v>
      </c>
      <c r="U2130" s="34"/>
      <c r="V2130" s="34"/>
      <c r="W2130" s="34"/>
      <c r="X2130" s="34"/>
      <c r="Y2130" s="34" t="n">
        <f aca="false">IF(ISNUMBER(MATCH(C2130,sheet12!$c$2:$c$36,0)),1,0)</f>
        <v>0</v>
      </c>
    </row>
    <row r="2131" customFormat="false" ht="15.75" hidden="false" customHeight="false" outlineLevel="0" collapsed="false">
      <c r="A2131" s="24" t="s">
        <v>2063</v>
      </c>
      <c r="B2131" s="24" t="s">
        <v>66</v>
      </c>
      <c r="C2131" s="25"/>
      <c r="D2131" s="24" t="s">
        <v>2070</v>
      </c>
      <c r="E2131" s="24" t="s">
        <v>93</v>
      </c>
      <c r="F2131" s="24" t="s">
        <v>100</v>
      </c>
      <c r="G2131" s="25"/>
      <c r="H2131" s="36" t="n">
        <v>-32.10071</v>
      </c>
      <c r="I2131" s="36" t="n">
        <v>-52.11273</v>
      </c>
      <c r="J2131" s="26" t="n">
        <v>4236</v>
      </c>
      <c r="K2131" s="26" t="n">
        <v>4300</v>
      </c>
      <c r="L2131" s="26" t="n">
        <v>4365</v>
      </c>
      <c r="M2131" s="26" t="n">
        <v>4430</v>
      </c>
      <c r="N2131" s="26" t="n">
        <v>4496</v>
      </c>
      <c r="O2131" s="26" t="n">
        <v>4563</v>
      </c>
      <c r="P2131" s="26" t="n">
        <v>4631</v>
      </c>
      <c r="Q2131" s="26" t="n">
        <v>4700</v>
      </c>
      <c r="R2131" s="26" t="n">
        <v>4771</v>
      </c>
      <c r="S2131" s="26" t="n">
        <v>4843</v>
      </c>
      <c r="T2131" s="26" t="n">
        <v>4916</v>
      </c>
      <c r="U2131" s="28"/>
      <c r="V2131" s="28"/>
      <c r="W2131" s="28"/>
      <c r="X2131" s="28"/>
      <c r="Y2131" s="28" t="n">
        <f aca="false">IF(ISNUMBER(MATCH(C2131,sheet12!$c$2:$c$36,0)),1,0)</f>
        <v>0</v>
      </c>
    </row>
    <row r="2132" customFormat="false" ht="15.75" hidden="false" customHeight="false" outlineLevel="0" collapsed="false">
      <c r="A2132" s="30" t="s">
        <v>2063</v>
      </c>
      <c r="B2132" s="30" t="s">
        <v>66</v>
      </c>
      <c r="C2132" s="31"/>
      <c r="D2132" s="30" t="s">
        <v>2070</v>
      </c>
      <c r="E2132" s="30" t="s">
        <v>93</v>
      </c>
      <c r="F2132" s="30" t="s">
        <v>100</v>
      </c>
      <c r="G2132" s="31"/>
      <c r="H2132" s="35" t="n">
        <v>-32.10071</v>
      </c>
      <c r="I2132" s="35" t="n">
        <v>-52.11273</v>
      </c>
      <c r="J2132" s="32" t="n">
        <v>7071</v>
      </c>
      <c r="K2132" s="32" t="n">
        <v>7177</v>
      </c>
      <c r="L2132" s="32" t="n">
        <v>7285</v>
      </c>
      <c r="M2132" s="32" t="n">
        <v>7394</v>
      </c>
      <c r="N2132" s="32" t="n">
        <v>7505</v>
      </c>
      <c r="O2132" s="32" t="n">
        <v>7618</v>
      </c>
      <c r="P2132" s="32" t="n">
        <v>7732</v>
      </c>
      <c r="Q2132" s="32" t="n">
        <v>7848</v>
      </c>
      <c r="R2132" s="32" t="n">
        <v>7966</v>
      </c>
      <c r="S2132" s="32" t="n">
        <v>8085</v>
      </c>
      <c r="T2132" s="32" t="n">
        <v>8206</v>
      </c>
      <c r="U2132" s="34"/>
      <c r="V2132" s="34"/>
      <c r="W2132" s="34"/>
      <c r="X2132" s="34"/>
      <c r="Y2132" s="34" t="n">
        <f aca="false">IF(ISNUMBER(MATCH(C2132,sheet12!$c$2:$c$36,0)),1,0)</f>
        <v>0</v>
      </c>
    </row>
    <row r="2133" customFormat="false" ht="15.75" hidden="false" customHeight="false" outlineLevel="0" collapsed="false">
      <c r="A2133" s="24" t="s">
        <v>2063</v>
      </c>
      <c r="B2133" s="24" t="s">
        <v>66</v>
      </c>
      <c r="C2133" s="25"/>
      <c r="D2133" s="24" t="s">
        <v>2070</v>
      </c>
      <c r="E2133" s="24" t="s">
        <v>93</v>
      </c>
      <c r="F2133" s="24" t="s">
        <v>100</v>
      </c>
      <c r="G2133" s="25"/>
      <c r="H2133" s="36" t="n">
        <v>-32.10071</v>
      </c>
      <c r="I2133" s="36" t="n">
        <v>-52.11273</v>
      </c>
      <c r="J2133" s="26" t="n">
        <v>7044</v>
      </c>
      <c r="K2133" s="26" t="n">
        <v>7150</v>
      </c>
      <c r="L2133" s="26" t="n">
        <v>7257</v>
      </c>
      <c r="M2133" s="26" t="n">
        <v>7366</v>
      </c>
      <c r="N2133" s="26" t="n">
        <v>7476</v>
      </c>
      <c r="O2133" s="26" t="n">
        <v>7588</v>
      </c>
      <c r="P2133" s="26" t="n">
        <v>7702</v>
      </c>
      <c r="Q2133" s="26" t="n">
        <v>7818</v>
      </c>
      <c r="R2133" s="26" t="n">
        <v>7935</v>
      </c>
      <c r="S2133" s="26" t="n">
        <v>8054</v>
      </c>
      <c r="T2133" s="26" t="n">
        <v>8175</v>
      </c>
      <c r="U2133" s="28"/>
      <c r="V2133" s="28"/>
      <c r="W2133" s="28"/>
      <c r="X2133" s="28"/>
      <c r="Y2133" s="28" t="n">
        <f aca="false">IF(ISNUMBER(MATCH(C2133,sheet12!$c$2:$c$36,0)),1,0)</f>
        <v>0</v>
      </c>
    </row>
    <row r="2134" customFormat="false" ht="15.75" hidden="false" customHeight="false" outlineLevel="0" collapsed="false">
      <c r="A2134" s="30" t="s">
        <v>2063</v>
      </c>
      <c r="B2134" s="30" t="s">
        <v>66</v>
      </c>
      <c r="C2134" s="31"/>
      <c r="D2134" s="30" t="s">
        <v>2070</v>
      </c>
      <c r="E2134" s="30" t="s">
        <v>93</v>
      </c>
      <c r="F2134" s="30" t="s">
        <v>100</v>
      </c>
      <c r="G2134" s="31"/>
      <c r="H2134" s="35" t="n">
        <v>-32.10071</v>
      </c>
      <c r="I2134" s="35" t="n">
        <v>-52.11273</v>
      </c>
      <c r="J2134" s="32" t="n">
        <v>2650</v>
      </c>
      <c r="K2134" s="32" t="n">
        <v>2690</v>
      </c>
      <c r="L2134" s="32" t="n">
        <v>2730</v>
      </c>
      <c r="M2134" s="32" t="n">
        <v>2771</v>
      </c>
      <c r="N2134" s="32" t="n">
        <v>2813</v>
      </c>
      <c r="O2134" s="32" t="n">
        <v>2855</v>
      </c>
      <c r="P2134" s="32" t="n">
        <v>2898</v>
      </c>
      <c r="Q2134" s="32" t="n">
        <v>2941</v>
      </c>
      <c r="R2134" s="32" t="n">
        <v>2985</v>
      </c>
      <c r="S2134" s="32" t="n">
        <v>3030</v>
      </c>
      <c r="T2134" s="32" t="n">
        <v>3075</v>
      </c>
      <c r="U2134" s="34"/>
      <c r="V2134" s="34"/>
      <c r="W2134" s="34"/>
      <c r="X2134" s="34"/>
      <c r="Y2134" s="34" t="n">
        <f aca="false">IF(ISNUMBER(MATCH(C2134,sheet12!$c$2:$c$36,0)),1,0)</f>
        <v>0</v>
      </c>
    </row>
    <row r="2135" customFormat="false" ht="15.75" hidden="false" customHeight="false" outlineLevel="0" collapsed="false">
      <c r="A2135" s="24" t="s">
        <v>2063</v>
      </c>
      <c r="B2135" s="24" t="s">
        <v>66</v>
      </c>
      <c r="C2135" s="25"/>
      <c r="D2135" s="24" t="s">
        <v>2070</v>
      </c>
      <c r="E2135" s="24" t="s">
        <v>93</v>
      </c>
      <c r="F2135" s="24" t="s">
        <v>100</v>
      </c>
      <c r="G2135" s="25"/>
      <c r="H2135" s="36" t="n">
        <v>-32.10071</v>
      </c>
      <c r="I2135" s="36" t="n">
        <v>-52.11273</v>
      </c>
      <c r="J2135" s="26" t="n">
        <v>914</v>
      </c>
      <c r="K2135" s="26" t="n">
        <v>928</v>
      </c>
      <c r="L2135" s="26" t="n">
        <v>942</v>
      </c>
      <c r="M2135" s="26" t="n">
        <v>956</v>
      </c>
      <c r="N2135" s="26" t="n">
        <v>970</v>
      </c>
      <c r="O2135" s="26" t="n">
        <v>985</v>
      </c>
      <c r="P2135" s="26" t="n">
        <v>1000</v>
      </c>
      <c r="Q2135" s="26" t="n">
        <v>1015</v>
      </c>
      <c r="R2135" s="26" t="n">
        <v>1030</v>
      </c>
      <c r="S2135" s="26" t="n">
        <v>1045</v>
      </c>
      <c r="T2135" s="26" t="n">
        <v>1061</v>
      </c>
      <c r="U2135" s="28"/>
      <c r="V2135" s="28"/>
      <c r="W2135" s="28"/>
      <c r="X2135" s="28"/>
      <c r="Y2135" s="28" t="n">
        <f aca="false">IF(ISNUMBER(MATCH(C2135,sheet12!$c$2:$c$36,0)),1,0)</f>
        <v>0</v>
      </c>
    </row>
    <row r="2136" customFormat="false" ht="15.75" hidden="false" customHeight="false" outlineLevel="0" collapsed="false">
      <c r="A2136" s="30" t="s">
        <v>2063</v>
      </c>
      <c r="B2136" s="30" t="s">
        <v>66</v>
      </c>
      <c r="C2136" s="31"/>
      <c r="D2136" s="30" t="s">
        <v>2070</v>
      </c>
      <c r="E2136" s="30" t="s">
        <v>93</v>
      </c>
      <c r="F2136" s="30" t="s">
        <v>100</v>
      </c>
      <c r="G2136" s="31"/>
      <c r="H2136" s="35" t="n">
        <v>-32.10071</v>
      </c>
      <c r="I2136" s="35" t="n">
        <v>-52.11273</v>
      </c>
      <c r="J2136" s="32" t="n">
        <v>3779</v>
      </c>
      <c r="K2136" s="32" t="n">
        <v>3836</v>
      </c>
      <c r="L2136" s="32" t="n">
        <v>3894</v>
      </c>
      <c r="M2136" s="32" t="n">
        <v>3952</v>
      </c>
      <c r="N2136" s="32" t="n">
        <v>4011</v>
      </c>
      <c r="O2136" s="32" t="n">
        <v>4071</v>
      </c>
      <c r="P2136" s="32" t="n">
        <v>4132</v>
      </c>
      <c r="Q2136" s="32" t="n">
        <v>4194</v>
      </c>
      <c r="R2136" s="32" t="n">
        <v>4257</v>
      </c>
      <c r="S2136" s="32" t="n">
        <v>4321</v>
      </c>
      <c r="T2136" s="32" t="n">
        <v>4386</v>
      </c>
      <c r="U2136" s="34"/>
      <c r="V2136" s="34"/>
      <c r="W2136" s="34"/>
      <c r="X2136" s="34"/>
      <c r="Y2136" s="34" t="n">
        <f aca="false">IF(ISNUMBER(MATCH(C2136,sheet12!$c$2:$c$36,0)),1,0)</f>
        <v>0</v>
      </c>
    </row>
    <row r="2137" customFormat="false" ht="15.75" hidden="false" customHeight="false" outlineLevel="0" collapsed="false">
      <c r="A2137" s="24" t="s">
        <v>2063</v>
      </c>
      <c r="B2137" s="24" t="s">
        <v>66</v>
      </c>
      <c r="C2137" s="25"/>
      <c r="D2137" s="24" t="s">
        <v>2070</v>
      </c>
      <c r="E2137" s="24" t="s">
        <v>93</v>
      </c>
      <c r="F2137" s="24" t="s">
        <v>100</v>
      </c>
      <c r="G2137" s="25"/>
      <c r="H2137" s="36" t="n">
        <v>-32.10071</v>
      </c>
      <c r="I2137" s="36" t="n">
        <v>-52.11273</v>
      </c>
      <c r="J2137" s="26" t="n">
        <v>8895</v>
      </c>
      <c r="K2137" s="26" t="n">
        <v>9028</v>
      </c>
      <c r="L2137" s="26" t="n">
        <v>9163</v>
      </c>
      <c r="M2137" s="26" t="n">
        <v>9300</v>
      </c>
      <c r="N2137" s="26" t="n">
        <v>9440</v>
      </c>
      <c r="O2137" s="26" t="n">
        <v>9582</v>
      </c>
      <c r="P2137" s="26" t="n">
        <v>9726</v>
      </c>
      <c r="Q2137" s="26" t="n">
        <v>9872</v>
      </c>
      <c r="R2137" s="26" t="n">
        <v>10020</v>
      </c>
      <c r="S2137" s="26" t="n">
        <v>10170</v>
      </c>
      <c r="T2137" s="26" t="n">
        <v>10323</v>
      </c>
      <c r="U2137" s="28"/>
      <c r="V2137" s="28"/>
      <c r="W2137" s="28"/>
      <c r="X2137" s="28"/>
      <c r="Y2137" s="28" t="n">
        <f aca="false">IF(ISNUMBER(MATCH(C2137,sheet12!$c$2:$c$36,0)),1,0)</f>
        <v>0</v>
      </c>
    </row>
    <row r="2138" customFormat="false" ht="15.75" hidden="false" customHeight="false" outlineLevel="0" collapsed="false">
      <c r="A2138" s="30" t="s">
        <v>2063</v>
      </c>
      <c r="B2138" s="30" t="s">
        <v>66</v>
      </c>
      <c r="C2138" s="31"/>
      <c r="D2138" s="30" t="s">
        <v>2079</v>
      </c>
      <c r="E2138" s="30" t="s">
        <v>93</v>
      </c>
      <c r="F2138" s="30" t="s">
        <v>100</v>
      </c>
      <c r="G2138" s="31"/>
      <c r="H2138" s="35" t="n">
        <v>-32.0971263</v>
      </c>
      <c r="I2138" s="35" t="n">
        <v>-52.1114818</v>
      </c>
      <c r="J2138" s="32" t="n">
        <v>4732</v>
      </c>
      <c r="K2138" s="32" t="n">
        <v>4803</v>
      </c>
      <c r="L2138" s="32" t="n">
        <v>4875</v>
      </c>
      <c r="M2138" s="32" t="n">
        <v>4948</v>
      </c>
      <c r="N2138" s="32" t="n">
        <v>5022</v>
      </c>
      <c r="O2138" s="32" t="n">
        <v>5097</v>
      </c>
      <c r="P2138" s="32" t="n">
        <v>5173</v>
      </c>
      <c r="Q2138" s="32" t="n">
        <v>5251</v>
      </c>
      <c r="R2138" s="32" t="n">
        <v>5330</v>
      </c>
      <c r="S2138" s="32" t="n">
        <v>5410</v>
      </c>
      <c r="T2138" s="32" t="n">
        <v>5491</v>
      </c>
      <c r="U2138" s="34"/>
      <c r="V2138" s="34"/>
      <c r="W2138" s="34"/>
      <c r="X2138" s="34"/>
      <c r="Y2138" s="34" t="n">
        <f aca="false">IF(ISNUMBER(MATCH(C2138,sheet12!$c$2:$c$36,0)),1,0)</f>
        <v>0</v>
      </c>
    </row>
    <row r="2139" customFormat="false" ht="15.75" hidden="false" customHeight="false" outlineLevel="0" collapsed="false">
      <c r="A2139" s="24" t="s">
        <v>2063</v>
      </c>
      <c r="B2139" s="24" t="s">
        <v>66</v>
      </c>
      <c r="C2139" s="25"/>
      <c r="D2139" s="24" t="s">
        <v>2079</v>
      </c>
      <c r="E2139" s="24" t="s">
        <v>93</v>
      </c>
      <c r="F2139" s="24" t="s">
        <v>100</v>
      </c>
      <c r="G2139" s="25"/>
      <c r="H2139" s="36" t="n">
        <v>-32.0971263</v>
      </c>
      <c r="I2139" s="36" t="n">
        <v>-52.1114818</v>
      </c>
      <c r="J2139" s="26" t="n">
        <v>3585</v>
      </c>
      <c r="K2139" s="26" t="n">
        <v>3639</v>
      </c>
      <c r="L2139" s="26" t="n">
        <v>3694</v>
      </c>
      <c r="M2139" s="26" t="n">
        <v>3749</v>
      </c>
      <c r="N2139" s="26" t="n">
        <v>3805</v>
      </c>
      <c r="O2139" s="26" t="n">
        <v>3862</v>
      </c>
      <c r="P2139" s="26" t="n">
        <v>3920</v>
      </c>
      <c r="Q2139" s="26" t="n">
        <v>3979</v>
      </c>
      <c r="R2139" s="26" t="n">
        <v>4039</v>
      </c>
      <c r="S2139" s="26" t="n">
        <v>4100</v>
      </c>
      <c r="T2139" s="26" t="n">
        <v>4162</v>
      </c>
      <c r="U2139" s="28"/>
      <c r="V2139" s="28"/>
      <c r="W2139" s="28"/>
      <c r="X2139" s="28"/>
      <c r="Y2139" s="28" t="n">
        <f aca="false">IF(ISNUMBER(MATCH(C2139,sheet12!$c$2:$c$36,0)),1,0)</f>
        <v>0</v>
      </c>
    </row>
    <row r="2140" customFormat="false" ht="15.75" hidden="false" customHeight="false" outlineLevel="0" collapsed="false">
      <c r="A2140" s="30" t="s">
        <v>2063</v>
      </c>
      <c r="B2140" s="30" t="s">
        <v>66</v>
      </c>
      <c r="C2140" s="31"/>
      <c r="D2140" s="30" t="s">
        <v>2079</v>
      </c>
      <c r="E2140" s="30" t="s">
        <v>93</v>
      </c>
      <c r="F2140" s="30" t="s">
        <v>100</v>
      </c>
      <c r="G2140" s="31"/>
      <c r="H2140" s="35" t="n">
        <v>-32.0971263</v>
      </c>
      <c r="I2140" s="35" t="n">
        <v>-52.1114818</v>
      </c>
      <c r="J2140" s="32" t="n">
        <v>7945</v>
      </c>
      <c r="K2140" s="32" t="n">
        <v>8064</v>
      </c>
      <c r="L2140" s="32" t="n">
        <v>8185</v>
      </c>
      <c r="M2140" s="32" t="n">
        <v>8308</v>
      </c>
      <c r="N2140" s="32" t="n">
        <v>8433</v>
      </c>
      <c r="O2140" s="32" t="n">
        <v>8559</v>
      </c>
      <c r="P2140" s="32" t="n">
        <v>8687</v>
      </c>
      <c r="Q2140" s="32" t="n">
        <v>8817</v>
      </c>
      <c r="R2140" s="32" t="n">
        <v>8949</v>
      </c>
      <c r="S2140" s="32" t="n">
        <v>9083</v>
      </c>
      <c r="T2140" s="32" t="n">
        <v>9219</v>
      </c>
      <c r="U2140" s="34"/>
      <c r="V2140" s="34"/>
      <c r="W2140" s="34"/>
      <c r="X2140" s="34"/>
      <c r="Y2140" s="34" t="n">
        <f aca="false">IF(ISNUMBER(MATCH(C2140,sheet12!$c$2:$c$36,0)),1,0)</f>
        <v>0</v>
      </c>
    </row>
    <row r="2141" customFormat="false" ht="15.75" hidden="false" customHeight="false" outlineLevel="0" collapsed="false">
      <c r="A2141" s="24" t="s">
        <v>2063</v>
      </c>
      <c r="B2141" s="24" t="s">
        <v>66</v>
      </c>
      <c r="C2141" s="25"/>
      <c r="D2141" s="24" t="s">
        <v>2079</v>
      </c>
      <c r="E2141" s="24" t="s">
        <v>93</v>
      </c>
      <c r="F2141" s="24" t="s">
        <v>100</v>
      </c>
      <c r="G2141" s="25"/>
      <c r="H2141" s="36" t="n">
        <v>-32.0971263</v>
      </c>
      <c r="I2141" s="36" t="n">
        <v>-52.1114818</v>
      </c>
      <c r="J2141" s="26" t="n">
        <v>7584</v>
      </c>
      <c r="K2141" s="26" t="n">
        <v>7698</v>
      </c>
      <c r="L2141" s="26" t="n">
        <v>7813</v>
      </c>
      <c r="M2141" s="26" t="n">
        <v>7930</v>
      </c>
      <c r="N2141" s="26" t="n">
        <v>8049</v>
      </c>
      <c r="O2141" s="26" t="n">
        <v>8170</v>
      </c>
      <c r="P2141" s="26" t="n">
        <v>8293</v>
      </c>
      <c r="Q2141" s="26" t="n">
        <v>8417</v>
      </c>
      <c r="R2141" s="26" t="n">
        <v>8543</v>
      </c>
      <c r="S2141" s="26" t="n">
        <v>8671</v>
      </c>
      <c r="T2141" s="26" t="n">
        <v>8801</v>
      </c>
      <c r="U2141" s="28"/>
      <c r="V2141" s="28"/>
      <c r="W2141" s="28"/>
      <c r="X2141" s="28"/>
      <c r="Y2141" s="28" t="n">
        <f aca="false">IF(ISNUMBER(MATCH(C2141,sheet12!$c$2:$c$36,0)),1,0)</f>
        <v>0</v>
      </c>
    </row>
    <row r="2142" customFormat="false" ht="15.75" hidden="false" customHeight="false" outlineLevel="0" collapsed="false">
      <c r="A2142" s="30" t="s">
        <v>2063</v>
      </c>
      <c r="B2142" s="30" t="s">
        <v>66</v>
      </c>
      <c r="C2142" s="31"/>
      <c r="D2142" s="30" t="s">
        <v>2079</v>
      </c>
      <c r="E2142" s="30" t="s">
        <v>93</v>
      </c>
      <c r="F2142" s="30" t="s">
        <v>100</v>
      </c>
      <c r="G2142" s="31"/>
      <c r="H2142" s="35" t="n">
        <v>-32.0971263</v>
      </c>
      <c r="I2142" s="35" t="n">
        <v>-52.1114818</v>
      </c>
      <c r="J2142" s="32" t="n">
        <v>6231</v>
      </c>
      <c r="K2142" s="32" t="n">
        <v>6324</v>
      </c>
      <c r="L2142" s="32" t="n">
        <v>6419</v>
      </c>
      <c r="M2142" s="32" t="n">
        <v>6515</v>
      </c>
      <c r="N2142" s="32" t="n">
        <v>6613</v>
      </c>
      <c r="O2142" s="32" t="n">
        <v>6712</v>
      </c>
      <c r="P2142" s="32" t="n">
        <v>6813</v>
      </c>
      <c r="Q2142" s="32" t="n">
        <v>6915</v>
      </c>
      <c r="R2142" s="32" t="n">
        <v>7019</v>
      </c>
      <c r="S2142" s="32" t="n">
        <v>7124</v>
      </c>
      <c r="T2142" s="32" t="n">
        <v>7231</v>
      </c>
      <c r="U2142" s="34"/>
      <c r="V2142" s="34"/>
      <c r="W2142" s="34"/>
      <c r="X2142" s="34"/>
      <c r="Y2142" s="34" t="n">
        <f aca="false">IF(ISNUMBER(MATCH(C2142,sheet12!$c$2:$c$36,0)),1,0)</f>
        <v>0</v>
      </c>
    </row>
    <row r="2143" customFormat="false" ht="15.75" hidden="false" customHeight="false" outlineLevel="0" collapsed="false">
      <c r="A2143" s="24" t="s">
        <v>2063</v>
      </c>
      <c r="B2143" s="24" t="s">
        <v>66</v>
      </c>
      <c r="C2143" s="25"/>
      <c r="D2143" s="24" t="s">
        <v>2079</v>
      </c>
      <c r="E2143" s="24" t="s">
        <v>93</v>
      </c>
      <c r="F2143" s="24" t="s">
        <v>100</v>
      </c>
      <c r="G2143" s="25"/>
      <c r="H2143" s="36" t="n">
        <v>-32.0971263</v>
      </c>
      <c r="I2143" s="36" t="n">
        <v>-52.1114818</v>
      </c>
      <c r="J2143" s="26" t="n">
        <v>7768</v>
      </c>
      <c r="K2143" s="26" t="n">
        <v>7885</v>
      </c>
      <c r="L2143" s="26" t="n">
        <v>8003</v>
      </c>
      <c r="M2143" s="26" t="n">
        <v>8123</v>
      </c>
      <c r="N2143" s="26" t="n">
        <v>8245</v>
      </c>
      <c r="O2143" s="26" t="n">
        <v>8369</v>
      </c>
      <c r="P2143" s="26" t="n">
        <v>8495</v>
      </c>
      <c r="Q2143" s="26" t="n">
        <v>8622</v>
      </c>
      <c r="R2143" s="26" t="n">
        <v>8751</v>
      </c>
      <c r="S2143" s="26" t="n">
        <v>8882</v>
      </c>
      <c r="T2143" s="26" t="n">
        <v>9015</v>
      </c>
      <c r="U2143" s="28"/>
      <c r="V2143" s="28"/>
      <c r="W2143" s="28"/>
      <c r="X2143" s="28"/>
      <c r="Y2143" s="28" t="n">
        <f aca="false">IF(ISNUMBER(MATCH(C2143,sheet12!$c$2:$c$36,0)),1,0)</f>
        <v>0</v>
      </c>
    </row>
    <row r="2144" customFormat="false" ht="15.75" hidden="false" customHeight="false" outlineLevel="0" collapsed="false">
      <c r="A2144" s="30" t="s">
        <v>2063</v>
      </c>
      <c r="B2144" s="30" t="s">
        <v>66</v>
      </c>
      <c r="C2144" s="31"/>
      <c r="D2144" s="30" t="s">
        <v>2079</v>
      </c>
      <c r="E2144" s="30" t="s">
        <v>93</v>
      </c>
      <c r="F2144" s="30" t="s">
        <v>100</v>
      </c>
      <c r="G2144" s="31"/>
      <c r="H2144" s="35" t="n">
        <v>-32.0971263</v>
      </c>
      <c r="I2144" s="35" t="n">
        <v>-52.1114818</v>
      </c>
      <c r="J2144" s="32" t="n">
        <v>9357</v>
      </c>
      <c r="K2144" s="32" t="n">
        <v>9497</v>
      </c>
      <c r="L2144" s="32" t="n">
        <v>9639</v>
      </c>
      <c r="M2144" s="32" t="n">
        <v>9784</v>
      </c>
      <c r="N2144" s="32" t="n">
        <v>9931</v>
      </c>
      <c r="O2144" s="32" t="n">
        <v>10080</v>
      </c>
      <c r="P2144" s="32" t="n">
        <v>10231</v>
      </c>
      <c r="Q2144" s="32" t="n">
        <v>10384</v>
      </c>
      <c r="R2144" s="32" t="n">
        <v>10540</v>
      </c>
      <c r="S2144" s="32" t="n">
        <v>10698</v>
      </c>
      <c r="T2144" s="32" t="n">
        <v>10858</v>
      </c>
      <c r="U2144" s="34"/>
      <c r="V2144" s="34"/>
      <c r="W2144" s="34"/>
      <c r="X2144" s="34"/>
      <c r="Y2144" s="34" t="n">
        <f aca="false">IF(ISNUMBER(MATCH(C2144,sheet12!$c$2:$c$36,0)),1,0)</f>
        <v>0</v>
      </c>
    </row>
    <row r="2145" customFormat="false" ht="15.75" hidden="false" customHeight="false" outlineLevel="0" collapsed="false">
      <c r="A2145" s="24" t="s">
        <v>2063</v>
      </c>
      <c r="B2145" s="24" t="s">
        <v>66</v>
      </c>
      <c r="C2145" s="25"/>
      <c r="D2145" s="24" t="s">
        <v>2079</v>
      </c>
      <c r="E2145" s="24" t="s">
        <v>93</v>
      </c>
      <c r="F2145" s="24" t="s">
        <v>100</v>
      </c>
      <c r="G2145" s="25"/>
      <c r="H2145" s="36" t="n">
        <v>-32.0971263</v>
      </c>
      <c r="I2145" s="36" t="n">
        <v>-52.1114818</v>
      </c>
      <c r="J2145" s="26" t="n">
        <v>1733</v>
      </c>
      <c r="K2145" s="26" t="n">
        <v>1759</v>
      </c>
      <c r="L2145" s="26" t="n">
        <v>1785</v>
      </c>
      <c r="M2145" s="26" t="n">
        <v>1812</v>
      </c>
      <c r="N2145" s="26" t="n">
        <v>1839</v>
      </c>
      <c r="O2145" s="26" t="n">
        <v>1867</v>
      </c>
      <c r="P2145" s="26" t="n">
        <v>1895</v>
      </c>
      <c r="Q2145" s="26" t="n">
        <v>1923</v>
      </c>
      <c r="R2145" s="26" t="n">
        <v>1952</v>
      </c>
      <c r="S2145" s="26" t="n">
        <v>1981</v>
      </c>
      <c r="T2145" s="26" t="n">
        <v>2011</v>
      </c>
      <c r="U2145" s="28"/>
      <c r="V2145" s="28"/>
      <c r="W2145" s="28"/>
      <c r="X2145" s="28"/>
      <c r="Y2145" s="28" t="n">
        <f aca="false">IF(ISNUMBER(MATCH(C2145,sheet12!$c$2:$c$36,0)),1,0)</f>
        <v>0</v>
      </c>
    </row>
    <row r="2146" customFormat="false" ht="15.75" hidden="false" customHeight="false" outlineLevel="0" collapsed="false">
      <c r="A2146" s="30" t="s">
        <v>2063</v>
      </c>
      <c r="B2146" s="30" t="s">
        <v>66</v>
      </c>
      <c r="C2146" s="31"/>
      <c r="D2146" s="30" t="s">
        <v>2079</v>
      </c>
      <c r="E2146" s="30" t="s">
        <v>93</v>
      </c>
      <c r="F2146" s="30" t="s">
        <v>100</v>
      </c>
      <c r="G2146" s="31"/>
      <c r="H2146" s="35" t="n">
        <v>-32.0971263</v>
      </c>
      <c r="I2146" s="35" t="n">
        <v>-52.1114818</v>
      </c>
      <c r="J2146" s="32" t="n">
        <v>6488</v>
      </c>
      <c r="K2146" s="32" t="n">
        <v>6585</v>
      </c>
      <c r="L2146" s="32" t="n">
        <v>6684</v>
      </c>
      <c r="M2146" s="32" t="n">
        <v>6784</v>
      </c>
      <c r="N2146" s="32" t="n">
        <v>6886</v>
      </c>
      <c r="O2146" s="32" t="n">
        <v>6989</v>
      </c>
      <c r="P2146" s="32" t="n">
        <v>7094</v>
      </c>
      <c r="Q2146" s="32" t="n">
        <v>7200</v>
      </c>
      <c r="R2146" s="32" t="n">
        <v>7308</v>
      </c>
      <c r="S2146" s="32" t="n">
        <v>7418</v>
      </c>
      <c r="T2146" s="32" t="n">
        <v>7529</v>
      </c>
      <c r="U2146" s="34"/>
      <c r="V2146" s="34"/>
      <c r="W2146" s="34"/>
      <c r="X2146" s="34"/>
      <c r="Y2146" s="34" t="n">
        <f aca="false">IF(ISNUMBER(MATCH(C2146,sheet12!$c$2:$c$36,0)),1,0)</f>
        <v>0</v>
      </c>
    </row>
    <row r="2147" customFormat="false" ht="15.75" hidden="false" customHeight="false" outlineLevel="0" collapsed="false">
      <c r="A2147" s="24" t="s">
        <v>2063</v>
      </c>
      <c r="B2147" s="24" t="s">
        <v>66</v>
      </c>
      <c r="C2147" s="25"/>
      <c r="D2147" s="24" t="s">
        <v>2079</v>
      </c>
      <c r="E2147" s="24" t="s">
        <v>93</v>
      </c>
      <c r="F2147" s="24" t="s">
        <v>100</v>
      </c>
      <c r="G2147" s="25"/>
      <c r="H2147" s="36" t="n">
        <v>-32.0971263</v>
      </c>
      <c r="I2147" s="36" t="n">
        <v>-52.1114818</v>
      </c>
      <c r="J2147" s="26" t="n">
        <v>1254</v>
      </c>
      <c r="K2147" s="26" t="n">
        <v>1273</v>
      </c>
      <c r="L2147" s="26" t="n">
        <v>1292</v>
      </c>
      <c r="M2147" s="26" t="n">
        <v>1311</v>
      </c>
      <c r="N2147" s="26" t="n">
        <v>1331</v>
      </c>
      <c r="O2147" s="26" t="n">
        <v>1351</v>
      </c>
      <c r="P2147" s="26" t="n">
        <v>1371</v>
      </c>
      <c r="Q2147" s="26" t="n">
        <v>1392</v>
      </c>
      <c r="R2147" s="26" t="n">
        <v>1413</v>
      </c>
      <c r="S2147" s="26" t="n">
        <v>1434</v>
      </c>
      <c r="T2147" s="26" t="n">
        <v>1456</v>
      </c>
      <c r="U2147" s="28"/>
      <c r="V2147" s="28"/>
      <c r="W2147" s="28"/>
      <c r="X2147" s="28"/>
      <c r="Y2147" s="28" t="n">
        <f aca="false">IF(ISNUMBER(MATCH(C2147,sheet12!$c$2:$c$36,0)),1,0)</f>
        <v>0</v>
      </c>
    </row>
    <row r="2148" customFormat="false" ht="15.75" hidden="false" customHeight="false" outlineLevel="0" collapsed="false">
      <c r="A2148" s="30" t="s">
        <v>2063</v>
      </c>
      <c r="B2148" s="30" t="s">
        <v>66</v>
      </c>
      <c r="C2148" s="31"/>
      <c r="D2148" s="30" t="s">
        <v>2079</v>
      </c>
      <c r="E2148" s="30" t="s">
        <v>93</v>
      </c>
      <c r="F2148" s="30" t="s">
        <v>100</v>
      </c>
      <c r="G2148" s="31"/>
      <c r="H2148" s="35" t="n">
        <v>-32.0971263</v>
      </c>
      <c r="I2148" s="35" t="n">
        <v>-52.1114818</v>
      </c>
      <c r="J2148" s="32" t="n">
        <v>1209</v>
      </c>
      <c r="K2148" s="32" t="n">
        <v>1227</v>
      </c>
      <c r="L2148" s="32" t="n">
        <v>1245</v>
      </c>
      <c r="M2148" s="32" t="n">
        <v>1264</v>
      </c>
      <c r="N2148" s="32" t="n">
        <v>1283</v>
      </c>
      <c r="O2148" s="32" t="n">
        <v>1302</v>
      </c>
      <c r="P2148" s="32" t="n">
        <v>1322</v>
      </c>
      <c r="Q2148" s="32" t="n">
        <v>1342</v>
      </c>
      <c r="R2148" s="32" t="n">
        <v>1362</v>
      </c>
      <c r="S2148" s="32" t="n">
        <v>1382</v>
      </c>
      <c r="T2148" s="32" t="n">
        <v>1403</v>
      </c>
      <c r="U2148" s="34"/>
      <c r="V2148" s="34"/>
      <c r="W2148" s="34"/>
      <c r="X2148" s="34"/>
      <c r="Y2148" s="34" t="n">
        <f aca="false">IF(ISNUMBER(MATCH(C2148,sheet12!$c$2:$c$36,0)),1,0)</f>
        <v>0</v>
      </c>
    </row>
    <row r="2149" customFormat="false" ht="15.75" hidden="false" customHeight="false" outlineLevel="0" collapsed="false">
      <c r="A2149" s="24" t="s">
        <v>2063</v>
      </c>
      <c r="B2149" s="24" t="s">
        <v>66</v>
      </c>
      <c r="C2149" s="25"/>
      <c r="D2149" s="24" t="s">
        <v>2079</v>
      </c>
      <c r="E2149" s="24" t="s">
        <v>93</v>
      </c>
      <c r="F2149" s="24" t="s">
        <v>100</v>
      </c>
      <c r="G2149" s="25"/>
      <c r="H2149" s="36" t="n">
        <v>-32.0971263</v>
      </c>
      <c r="I2149" s="36" t="n">
        <v>-52.1114818</v>
      </c>
      <c r="J2149" s="26" t="n">
        <v>791</v>
      </c>
      <c r="K2149" s="26" t="n">
        <v>803</v>
      </c>
      <c r="L2149" s="26" t="n">
        <v>815</v>
      </c>
      <c r="M2149" s="26" t="n">
        <v>827</v>
      </c>
      <c r="N2149" s="26" t="n">
        <v>839</v>
      </c>
      <c r="O2149" s="26" t="n">
        <v>852</v>
      </c>
      <c r="P2149" s="26" t="n">
        <v>865</v>
      </c>
      <c r="Q2149" s="26" t="n">
        <v>878</v>
      </c>
      <c r="R2149" s="26" t="n">
        <v>891</v>
      </c>
      <c r="S2149" s="26" t="n">
        <v>904</v>
      </c>
      <c r="T2149" s="26" t="n">
        <v>918</v>
      </c>
      <c r="U2149" s="28"/>
      <c r="V2149" s="28"/>
      <c r="W2149" s="28"/>
      <c r="X2149" s="28"/>
      <c r="Y2149" s="28" t="n">
        <f aca="false">IF(ISNUMBER(MATCH(C2149,sheet12!$c$2:$c$36,0)),1,0)</f>
        <v>0</v>
      </c>
    </row>
    <row r="2150" customFormat="false" ht="15.75" hidden="false" customHeight="false" outlineLevel="0" collapsed="false">
      <c r="A2150" s="30" t="s">
        <v>2063</v>
      </c>
      <c r="B2150" s="30" t="s">
        <v>66</v>
      </c>
      <c r="C2150" s="31"/>
      <c r="D2150" s="30" t="s">
        <v>2113</v>
      </c>
      <c r="E2150" s="30" t="s">
        <v>93</v>
      </c>
      <c r="F2150" s="30" t="s">
        <v>100</v>
      </c>
      <c r="G2150" s="31"/>
      <c r="H2150" s="35" t="n">
        <v>-12.5763527</v>
      </c>
      <c r="I2150" s="35" t="n">
        <v>-55.7179724</v>
      </c>
      <c r="J2150" s="32" t="n">
        <v>4212</v>
      </c>
      <c r="K2150" s="32" t="n">
        <v>4275</v>
      </c>
      <c r="L2150" s="32" t="n">
        <v>4339</v>
      </c>
      <c r="M2150" s="32" t="n">
        <v>4404</v>
      </c>
      <c r="N2150" s="32" t="n">
        <v>4470</v>
      </c>
      <c r="O2150" s="32" t="n">
        <v>4537</v>
      </c>
      <c r="P2150" s="32" t="n">
        <v>4605</v>
      </c>
      <c r="Q2150" s="32" t="n">
        <v>4674</v>
      </c>
      <c r="R2150" s="32" t="n">
        <v>4744</v>
      </c>
      <c r="S2150" s="32" t="n">
        <v>4815</v>
      </c>
      <c r="T2150" s="32" t="n">
        <v>4887</v>
      </c>
      <c r="U2150" s="34"/>
      <c r="V2150" s="34"/>
      <c r="W2150" s="34"/>
      <c r="X2150" s="34"/>
      <c r="Y2150" s="34" t="n">
        <f aca="false">IF(ISNUMBER(MATCH(C2150,sheet12!$c$2:$c$36,0)),1,0)</f>
        <v>0</v>
      </c>
    </row>
    <row r="2151" customFormat="false" ht="15.75" hidden="false" customHeight="false" outlineLevel="0" collapsed="false">
      <c r="A2151" s="24" t="s">
        <v>2063</v>
      </c>
      <c r="B2151" s="24" t="s">
        <v>66</v>
      </c>
      <c r="C2151" s="25"/>
      <c r="D2151" s="24" t="s">
        <v>2113</v>
      </c>
      <c r="E2151" s="24" t="s">
        <v>93</v>
      </c>
      <c r="F2151" s="24" t="s">
        <v>100</v>
      </c>
      <c r="G2151" s="25"/>
      <c r="H2151" s="36" t="n">
        <v>-12.5763527</v>
      </c>
      <c r="I2151" s="36" t="n">
        <v>-55.7179724</v>
      </c>
      <c r="J2151" s="26" t="n">
        <v>2091</v>
      </c>
      <c r="K2151" s="26" t="n">
        <v>2122</v>
      </c>
      <c r="L2151" s="26" t="n">
        <v>2154</v>
      </c>
      <c r="M2151" s="26" t="n">
        <v>2186</v>
      </c>
      <c r="N2151" s="26" t="n">
        <v>2219</v>
      </c>
      <c r="O2151" s="26" t="n">
        <v>2252</v>
      </c>
      <c r="P2151" s="26" t="n">
        <v>2286</v>
      </c>
      <c r="Q2151" s="26" t="n">
        <v>2320</v>
      </c>
      <c r="R2151" s="26" t="n">
        <v>2355</v>
      </c>
      <c r="S2151" s="26" t="n">
        <v>2390</v>
      </c>
      <c r="T2151" s="26" t="n">
        <v>2426</v>
      </c>
      <c r="U2151" s="28"/>
      <c r="V2151" s="28"/>
      <c r="W2151" s="28"/>
      <c r="X2151" s="28"/>
      <c r="Y2151" s="28" t="n">
        <f aca="false">IF(ISNUMBER(MATCH(C2151,sheet12!$c$2:$c$36,0)),1,0)</f>
        <v>0</v>
      </c>
    </row>
    <row r="2152" customFormat="false" ht="15.75" hidden="false" customHeight="false" outlineLevel="0" collapsed="false">
      <c r="A2152" s="30" t="s">
        <v>2063</v>
      </c>
      <c r="B2152" s="30" t="s">
        <v>66</v>
      </c>
      <c r="C2152" s="31"/>
      <c r="D2152" s="30" t="s">
        <v>2113</v>
      </c>
      <c r="E2152" s="30" t="s">
        <v>93</v>
      </c>
      <c r="F2152" s="30" t="s">
        <v>100</v>
      </c>
      <c r="G2152" s="31"/>
      <c r="H2152" s="35" t="n">
        <v>-12.5763527</v>
      </c>
      <c r="I2152" s="35" t="n">
        <v>-55.7179724</v>
      </c>
      <c r="J2152" s="32" t="n">
        <v>1572</v>
      </c>
      <c r="K2152" s="32" t="n">
        <v>1596</v>
      </c>
      <c r="L2152" s="32" t="n">
        <v>1620</v>
      </c>
      <c r="M2152" s="32" t="n">
        <v>1644</v>
      </c>
      <c r="N2152" s="32" t="n">
        <v>1669</v>
      </c>
      <c r="O2152" s="32" t="n">
        <v>1694</v>
      </c>
      <c r="P2152" s="32" t="n">
        <v>1719</v>
      </c>
      <c r="Q2152" s="32" t="n">
        <v>1745</v>
      </c>
      <c r="R2152" s="32" t="n">
        <v>1771</v>
      </c>
      <c r="S2152" s="32" t="n">
        <v>1798</v>
      </c>
      <c r="T2152" s="32" t="n">
        <v>1825</v>
      </c>
      <c r="U2152" s="34"/>
      <c r="V2152" s="34"/>
      <c r="W2152" s="34"/>
      <c r="X2152" s="34"/>
      <c r="Y2152" s="34" t="n">
        <f aca="false">IF(ISNUMBER(MATCH(C2152,sheet12!$c$2:$c$36,0)),1,0)</f>
        <v>0</v>
      </c>
    </row>
    <row r="2153" customFormat="false" ht="15.75" hidden="false" customHeight="false" outlineLevel="0" collapsed="false">
      <c r="A2153" s="24" t="s">
        <v>2063</v>
      </c>
      <c r="B2153" s="24" t="s">
        <v>66</v>
      </c>
      <c r="C2153" s="25"/>
      <c r="D2153" s="24" t="s">
        <v>2089</v>
      </c>
      <c r="E2153" s="24" t="s">
        <v>93</v>
      </c>
      <c r="F2153" s="24" t="s">
        <v>100</v>
      </c>
      <c r="G2153" s="25"/>
      <c r="H2153" s="36" t="n">
        <v>-12.5763527</v>
      </c>
      <c r="I2153" s="36" t="n">
        <v>-55.7179724</v>
      </c>
      <c r="J2153" s="26" t="n">
        <v>6392</v>
      </c>
      <c r="K2153" s="26" t="n">
        <v>6488</v>
      </c>
      <c r="L2153" s="26" t="n">
        <v>6585</v>
      </c>
      <c r="M2153" s="26" t="n">
        <v>6684</v>
      </c>
      <c r="N2153" s="26" t="n">
        <v>6784</v>
      </c>
      <c r="O2153" s="26" t="n">
        <v>6886</v>
      </c>
      <c r="P2153" s="26" t="n">
        <v>6989</v>
      </c>
      <c r="Q2153" s="26" t="n">
        <v>7094</v>
      </c>
      <c r="R2153" s="26" t="n">
        <v>7200</v>
      </c>
      <c r="S2153" s="26" t="n">
        <v>7308</v>
      </c>
      <c r="T2153" s="26" t="n">
        <v>7418</v>
      </c>
      <c r="U2153" s="28"/>
      <c r="V2153" s="28"/>
      <c r="W2153" s="28"/>
      <c r="X2153" s="28"/>
      <c r="Y2153" s="28" t="n">
        <f aca="false">IF(ISNUMBER(MATCH(C2153,sheet12!$c$2:$c$36,0)),1,0)</f>
        <v>0</v>
      </c>
    </row>
    <row r="2154" customFormat="false" ht="15.75" hidden="false" customHeight="false" outlineLevel="0" collapsed="false">
      <c r="A2154" s="30" t="s">
        <v>2063</v>
      </c>
      <c r="B2154" s="30" t="s">
        <v>66</v>
      </c>
      <c r="C2154" s="31"/>
      <c r="D2154" s="30" t="s">
        <v>2089</v>
      </c>
      <c r="E2154" s="30" t="s">
        <v>93</v>
      </c>
      <c r="F2154" s="30" t="s">
        <v>100</v>
      </c>
      <c r="G2154" s="31"/>
      <c r="H2154" s="35" t="n">
        <v>-12.5763527</v>
      </c>
      <c r="I2154" s="35" t="n">
        <v>-55.7179724</v>
      </c>
      <c r="J2154" s="32" t="n">
        <v>7821</v>
      </c>
      <c r="K2154" s="32" t="n">
        <v>7938</v>
      </c>
      <c r="L2154" s="32" t="n">
        <v>8057</v>
      </c>
      <c r="M2154" s="32" t="n">
        <v>8178</v>
      </c>
      <c r="N2154" s="32" t="n">
        <v>8301</v>
      </c>
      <c r="O2154" s="32" t="n">
        <v>8426</v>
      </c>
      <c r="P2154" s="32" t="n">
        <v>8552</v>
      </c>
      <c r="Q2154" s="32" t="n">
        <v>8680</v>
      </c>
      <c r="R2154" s="32" t="n">
        <v>8810</v>
      </c>
      <c r="S2154" s="32" t="n">
        <v>8942</v>
      </c>
      <c r="T2154" s="32" t="n">
        <v>9076</v>
      </c>
      <c r="U2154" s="34"/>
      <c r="V2154" s="34"/>
      <c r="W2154" s="34"/>
      <c r="X2154" s="34"/>
      <c r="Y2154" s="34" t="n">
        <f aca="false">IF(ISNUMBER(MATCH(C2154,sheet12!$c$2:$c$36,0)),1,0)</f>
        <v>0</v>
      </c>
    </row>
    <row r="2155" customFormat="false" ht="15.75" hidden="false" customHeight="false" outlineLevel="0" collapsed="false">
      <c r="A2155" s="24" t="s">
        <v>2063</v>
      </c>
      <c r="B2155" s="24" t="s">
        <v>66</v>
      </c>
      <c r="C2155" s="25"/>
      <c r="D2155" s="24" t="s">
        <v>2089</v>
      </c>
      <c r="E2155" s="24" t="s">
        <v>93</v>
      </c>
      <c r="F2155" s="24" t="s">
        <v>100</v>
      </c>
      <c r="G2155" s="25"/>
      <c r="H2155" s="36" t="n">
        <v>-12.5763527</v>
      </c>
      <c r="I2155" s="36" t="n">
        <v>-55.7179724</v>
      </c>
      <c r="J2155" s="26" t="n">
        <v>8260</v>
      </c>
      <c r="K2155" s="26" t="n">
        <v>8384</v>
      </c>
      <c r="L2155" s="26" t="n">
        <v>8510</v>
      </c>
      <c r="M2155" s="26" t="n">
        <v>8638</v>
      </c>
      <c r="N2155" s="26" t="n">
        <v>8768</v>
      </c>
      <c r="O2155" s="26" t="n">
        <v>8900</v>
      </c>
      <c r="P2155" s="26" t="n">
        <v>9034</v>
      </c>
      <c r="Q2155" s="26" t="n">
        <v>9170</v>
      </c>
      <c r="R2155" s="26" t="n">
        <v>9308</v>
      </c>
      <c r="S2155" s="26" t="n">
        <v>9448</v>
      </c>
      <c r="T2155" s="26" t="n">
        <v>9590</v>
      </c>
      <c r="U2155" s="28"/>
      <c r="V2155" s="28"/>
      <c r="W2155" s="28"/>
      <c r="X2155" s="28"/>
      <c r="Y2155" s="28" t="n">
        <f aca="false">IF(ISNUMBER(MATCH(C2155,sheet12!$c$2:$c$36,0)),1,0)</f>
        <v>0</v>
      </c>
    </row>
    <row r="2156" customFormat="false" ht="15.75" hidden="false" customHeight="false" outlineLevel="0" collapsed="false">
      <c r="A2156" s="30" t="s">
        <v>2063</v>
      </c>
      <c r="B2156" s="30" t="s">
        <v>66</v>
      </c>
      <c r="C2156" s="31"/>
      <c r="D2156" s="30" t="s">
        <v>2089</v>
      </c>
      <c r="E2156" s="30" t="s">
        <v>93</v>
      </c>
      <c r="F2156" s="30" t="s">
        <v>100</v>
      </c>
      <c r="G2156" s="31"/>
      <c r="H2156" s="35" t="n">
        <v>-12.5763527</v>
      </c>
      <c r="I2156" s="35" t="n">
        <v>-55.7179724</v>
      </c>
      <c r="J2156" s="32" t="n">
        <v>444</v>
      </c>
      <c r="K2156" s="32" t="n">
        <v>451</v>
      </c>
      <c r="L2156" s="32" t="n">
        <v>458</v>
      </c>
      <c r="M2156" s="32" t="n">
        <v>465</v>
      </c>
      <c r="N2156" s="32" t="n">
        <v>472</v>
      </c>
      <c r="O2156" s="32" t="n">
        <v>479</v>
      </c>
      <c r="P2156" s="32" t="n">
        <v>486</v>
      </c>
      <c r="Q2156" s="32" t="n">
        <v>493</v>
      </c>
      <c r="R2156" s="32" t="n">
        <v>500</v>
      </c>
      <c r="S2156" s="32" t="n">
        <v>508</v>
      </c>
      <c r="T2156" s="32" t="n">
        <v>516</v>
      </c>
      <c r="U2156" s="34"/>
      <c r="V2156" s="34"/>
      <c r="W2156" s="34"/>
      <c r="X2156" s="34"/>
      <c r="Y2156" s="34" t="n">
        <f aca="false">IF(ISNUMBER(MATCH(C2156,sheet12!$c$2:$c$36,0)),1,0)</f>
        <v>0</v>
      </c>
    </row>
    <row r="2157" customFormat="false" ht="15.75" hidden="false" customHeight="false" outlineLevel="0" collapsed="false">
      <c r="A2157" s="24" t="s">
        <v>2063</v>
      </c>
      <c r="B2157" s="24" t="s">
        <v>66</v>
      </c>
      <c r="C2157" s="25"/>
      <c r="D2157" s="24" t="s">
        <v>2089</v>
      </c>
      <c r="E2157" s="24" t="s">
        <v>93</v>
      </c>
      <c r="F2157" s="24" t="s">
        <v>100</v>
      </c>
      <c r="G2157" s="25"/>
      <c r="H2157" s="36" t="n">
        <v>-12.5763527</v>
      </c>
      <c r="I2157" s="36" t="n">
        <v>-55.7179724</v>
      </c>
      <c r="J2157" s="26" t="n">
        <v>5492</v>
      </c>
      <c r="K2157" s="26" t="n">
        <v>5574</v>
      </c>
      <c r="L2157" s="26" t="n">
        <v>5658</v>
      </c>
      <c r="M2157" s="26" t="n">
        <v>5743</v>
      </c>
      <c r="N2157" s="26" t="n">
        <v>5829</v>
      </c>
      <c r="O2157" s="26" t="n">
        <v>5916</v>
      </c>
      <c r="P2157" s="26" t="n">
        <v>6005</v>
      </c>
      <c r="Q2157" s="26" t="n">
        <v>6095</v>
      </c>
      <c r="R2157" s="26" t="n">
        <v>6186</v>
      </c>
      <c r="S2157" s="26" t="n">
        <v>6279</v>
      </c>
      <c r="T2157" s="26" t="n">
        <v>6373</v>
      </c>
      <c r="U2157" s="28"/>
      <c r="V2157" s="28"/>
      <c r="W2157" s="28"/>
      <c r="X2157" s="28"/>
      <c r="Y2157" s="28" t="n">
        <f aca="false">IF(ISNUMBER(MATCH(C2157,sheet12!$c$2:$c$36,0)),1,0)</f>
        <v>0</v>
      </c>
    </row>
    <row r="2158" customFormat="false" ht="15.75" hidden="false" customHeight="false" outlineLevel="0" collapsed="false">
      <c r="A2158" s="30" t="s">
        <v>2063</v>
      </c>
      <c r="B2158" s="30" t="s">
        <v>66</v>
      </c>
      <c r="C2158" s="31"/>
      <c r="D2158" s="30" t="s">
        <v>2101</v>
      </c>
      <c r="E2158" s="30" t="s">
        <v>93</v>
      </c>
      <c r="F2158" s="30" t="s">
        <v>100</v>
      </c>
      <c r="G2158" s="31"/>
      <c r="H2158" s="35" t="n">
        <v>-24.7530216</v>
      </c>
      <c r="I2158" s="35" t="n">
        <v>-53.734075</v>
      </c>
      <c r="J2158" s="32" t="n">
        <v>8750</v>
      </c>
      <c r="K2158" s="32" t="n">
        <v>8881</v>
      </c>
      <c r="L2158" s="32" t="n">
        <v>9014</v>
      </c>
      <c r="M2158" s="32" t="n">
        <v>9149</v>
      </c>
      <c r="N2158" s="32" t="n">
        <v>9286</v>
      </c>
      <c r="O2158" s="32" t="n">
        <v>9425</v>
      </c>
      <c r="P2158" s="32" t="n">
        <v>9566</v>
      </c>
      <c r="Q2158" s="32" t="n">
        <v>9709</v>
      </c>
      <c r="R2158" s="32" t="n">
        <v>9855</v>
      </c>
      <c r="S2158" s="32" t="n">
        <v>10003</v>
      </c>
      <c r="T2158" s="32" t="n">
        <v>10153</v>
      </c>
      <c r="U2158" s="34"/>
      <c r="V2158" s="34"/>
      <c r="W2158" s="34"/>
      <c r="X2158" s="34"/>
      <c r="Y2158" s="34" t="n">
        <f aca="false">IF(ISNUMBER(MATCH(C2158,sheet12!$c$2:$c$36,0)),1,0)</f>
        <v>0</v>
      </c>
    </row>
    <row r="2159" customFormat="false" ht="15.75" hidden="false" customHeight="false" outlineLevel="0" collapsed="false">
      <c r="A2159" s="24" t="s">
        <v>2063</v>
      </c>
      <c r="B2159" s="24" t="s">
        <v>66</v>
      </c>
      <c r="C2159" s="25"/>
      <c r="D2159" s="24" t="s">
        <v>2101</v>
      </c>
      <c r="E2159" s="24" t="s">
        <v>93</v>
      </c>
      <c r="F2159" s="24" t="s">
        <v>100</v>
      </c>
      <c r="G2159" s="25"/>
      <c r="H2159" s="36" t="n">
        <v>-24.7530216</v>
      </c>
      <c r="I2159" s="36" t="n">
        <v>-53.734075</v>
      </c>
      <c r="J2159" s="26" t="n">
        <v>5547</v>
      </c>
      <c r="K2159" s="26" t="n">
        <v>5630</v>
      </c>
      <c r="L2159" s="26" t="n">
        <v>5714</v>
      </c>
      <c r="M2159" s="26" t="n">
        <v>5800</v>
      </c>
      <c r="N2159" s="26" t="n">
        <v>5887</v>
      </c>
      <c r="O2159" s="26" t="n">
        <v>5975</v>
      </c>
      <c r="P2159" s="26" t="n">
        <v>6065</v>
      </c>
      <c r="Q2159" s="26" t="n">
        <v>6156</v>
      </c>
      <c r="R2159" s="26" t="n">
        <v>6248</v>
      </c>
      <c r="S2159" s="26" t="n">
        <v>6342</v>
      </c>
      <c r="T2159" s="26" t="n">
        <v>6437</v>
      </c>
      <c r="U2159" s="28"/>
      <c r="V2159" s="28"/>
      <c r="W2159" s="28"/>
      <c r="X2159" s="28"/>
      <c r="Y2159" s="28" t="n">
        <f aca="false">IF(ISNUMBER(MATCH(C2159,sheet12!$c$2:$c$36,0)),1,0)</f>
        <v>0</v>
      </c>
    </row>
    <row r="2160" customFormat="false" ht="15.75" hidden="false" customHeight="false" outlineLevel="0" collapsed="false">
      <c r="A2160" s="30" t="s">
        <v>2063</v>
      </c>
      <c r="B2160" s="30" t="s">
        <v>66</v>
      </c>
      <c r="C2160" s="31"/>
      <c r="D2160" s="30" t="s">
        <v>2101</v>
      </c>
      <c r="E2160" s="30" t="s">
        <v>93</v>
      </c>
      <c r="F2160" s="30" t="s">
        <v>100</v>
      </c>
      <c r="G2160" s="31"/>
      <c r="H2160" s="35" t="n">
        <v>-24.7530216</v>
      </c>
      <c r="I2160" s="35" t="n">
        <v>-53.734075</v>
      </c>
      <c r="J2160" s="32" t="n">
        <v>9818</v>
      </c>
      <c r="K2160" s="32" t="n">
        <v>9965</v>
      </c>
      <c r="L2160" s="32" t="n">
        <v>10114</v>
      </c>
      <c r="M2160" s="32" t="n">
        <v>10266</v>
      </c>
      <c r="N2160" s="32" t="n">
        <v>10420</v>
      </c>
      <c r="O2160" s="32" t="n">
        <v>10576</v>
      </c>
      <c r="P2160" s="32" t="n">
        <v>10735</v>
      </c>
      <c r="Q2160" s="32" t="n">
        <v>10896</v>
      </c>
      <c r="R2160" s="32" t="n">
        <v>11059</v>
      </c>
      <c r="S2160" s="32" t="n">
        <v>11225</v>
      </c>
      <c r="T2160" s="32" t="n">
        <v>11393</v>
      </c>
      <c r="U2160" s="34"/>
      <c r="V2160" s="34"/>
      <c r="W2160" s="34"/>
      <c r="X2160" s="34"/>
      <c r="Y2160" s="34" t="n">
        <f aca="false">IF(ISNUMBER(MATCH(C2160,sheet12!$c$2:$c$36,0)),1,0)</f>
        <v>0</v>
      </c>
    </row>
    <row r="2161" customFormat="false" ht="15.75" hidden="false" customHeight="false" outlineLevel="0" collapsed="false">
      <c r="A2161" s="24" t="s">
        <v>2063</v>
      </c>
      <c r="B2161" s="24" t="s">
        <v>66</v>
      </c>
      <c r="C2161" s="25"/>
      <c r="D2161" s="24" t="s">
        <v>2101</v>
      </c>
      <c r="E2161" s="24" t="s">
        <v>93</v>
      </c>
      <c r="F2161" s="24" t="s">
        <v>100</v>
      </c>
      <c r="G2161" s="25"/>
      <c r="H2161" s="36" t="n">
        <v>-24.7530216</v>
      </c>
      <c r="I2161" s="36" t="n">
        <v>-53.734075</v>
      </c>
      <c r="J2161" s="26" t="n">
        <v>3844</v>
      </c>
      <c r="K2161" s="26" t="n">
        <v>3902</v>
      </c>
      <c r="L2161" s="26" t="n">
        <v>3961</v>
      </c>
      <c r="M2161" s="26" t="n">
        <v>4020</v>
      </c>
      <c r="N2161" s="26" t="n">
        <v>4080</v>
      </c>
      <c r="O2161" s="26" t="n">
        <v>4141</v>
      </c>
      <c r="P2161" s="26" t="n">
        <v>4203</v>
      </c>
      <c r="Q2161" s="26" t="n">
        <v>4266</v>
      </c>
      <c r="R2161" s="26" t="n">
        <v>4330</v>
      </c>
      <c r="S2161" s="26" t="n">
        <v>4395</v>
      </c>
      <c r="T2161" s="26" t="n">
        <v>4461</v>
      </c>
      <c r="U2161" s="28"/>
      <c r="V2161" s="28"/>
      <c r="W2161" s="28"/>
      <c r="X2161" s="28"/>
      <c r="Y2161" s="28" t="n">
        <f aca="false">IF(ISNUMBER(MATCH(C2161,sheet12!$c$2:$c$36,0)),1,0)</f>
        <v>0</v>
      </c>
    </row>
    <row r="2162" customFormat="false" ht="15.75" hidden="false" customHeight="false" outlineLevel="0" collapsed="false">
      <c r="A2162" s="30" t="s">
        <v>2063</v>
      </c>
      <c r="B2162" s="30" t="s">
        <v>66</v>
      </c>
      <c r="C2162" s="31"/>
      <c r="D2162" s="30" t="s">
        <v>2101</v>
      </c>
      <c r="E2162" s="30" t="s">
        <v>93</v>
      </c>
      <c r="F2162" s="30" t="s">
        <v>100</v>
      </c>
      <c r="G2162" s="31"/>
      <c r="H2162" s="35" t="n">
        <v>-24.7530216</v>
      </c>
      <c r="I2162" s="35" t="n">
        <v>-53.734075</v>
      </c>
      <c r="J2162" s="32" t="n">
        <v>9219</v>
      </c>
      <c r="K2162" s="32" t="n">
        <v>9357</v>
      </c>
      <c r="L2162" s="32" t="n">
        <v>9497</v>
      </c>
      <c r="M2162" s="32" t="n">
        <v>9639</v>
      </c>
      <c r="N2162" s="32" t="n">
        <v>9784</v>
      </c>
      <c r="O2162" s="32" t="n">
        <v>9931</v>
      </c>
      <c r="P2162" s="32" t="n">
        <v>10080</v>
      </c>
      <c r="Q2162" s="32" t="n">
        <v>10231</v>
      </c>
      <c r="R2162" s="32" t="n">
        <v>10384</v>
      </c>
      <c r="S2162" s="32" t="n">
        <v>10540</v>
      </c>
      <c r="T2162" s="32" t="n">
        <v>10698</v>
      </c>
      <c r="U2162" s="34"/>
      <c r="V2162" s="34"/>
      <c r="W2162" s="34"/>
      <c r="X2162" s="34"/>
      <c r="Y2162" s="34" t="n">
        <f aca="false">IF(ISNUMBER(MATCH(C2162,sheet12!$c$2:$c$36,0)),1,0)</f>
        <v>0</v>
      </c>
    </row>
    <row r="2163" customFormat="false" ht="15.75" hidden="false" customHeight="false" outlineLevel="0" collapsed="false">
      <c r="A2163" s="24" t="s">
        <v>2063</v>
      </c>
      <c r="B2163" s="24" t="s">
        <v>66</v>
      </c>
      <c r="C2163" s="25"/>
      <c r="D2163" s="24" t="s">
        <v>2101</v>
      </c>
      <c r="E2163" s="24" t="s">
        <v>93</v>
      </c>
      <c r="F2163" s="24" t="s">
        <v>100</v>
      </c>
      <c r="G2163" s="25"/>
      <c r="H2163" s="36" t="n">
        <v>-24.7530216</v>
      </c>
      <c r="I2163" s="36" t="n">
        <v>-53.734075</v>
      </c>
      <c r="J2163" s="26" t="n">
        <v>3585</v>
      </c>
      <c r="K2163" s="26" t="n">
        <v>3639</v>
      </c>
      <c r="L2163" s="26" t="n">
        <v>3694</v>
      </c>
      <c r="M2163" s="26" t="n">
        <v>3749</v>
      </c>
      <c r="N2163" s="26" t="n">
        <v>3805</v>
      </c>
      <c r="O2163" s="26" t="n">
        <v>3862</v>
      </c>
      <c r="P2163" s="26" t="n">
        <v>3920</v>
      </c>
      <c r="Q2163" s="26" t="n">
        <v>3979</v>
      </c>
      <c r="R2163" s="26" t="n">
        <v>4039</v>
      </c>
      <c r="S2163" s="26" t="n">
        <v>4100</v>
      </c>
      <c r="T2163" s="26" t="n">
        <v>4162</v>
      </c>
      <c r="U2163" s="28"/>
      <c r="V2163" s="28"/>
      <c r="W2163" s="28"/>
      <c r="X2163" s="28"/>
      <c r="Y2163" s="28" t="n">
        <f aca="false">IF(ISNUMBER(MATCH(C2163,sheet12!$c$2:$c$36,0)),1,0)</f>
        <v>0</v>
      </c>
    </row>
    <row r="2164" customFormat="false" ht="15.75" hidden="false" customHeight="false" outlineLevel="0" collapsed="false">
      <c r="A2164" s="30" t="s">
        <v>2063</v>
      </c>
      <c r="B2164" s="30" t="s">
        <v>66</v>
      </c>
      <c r="C2164" s="31"/>
      <c r="D2164" s="30" t="s">
        <v>2101</v>
      </c>
      <c r="E2164" s="30" t="s">
        <v>93</v>
      </c>
      <c r="F2164" s="30" t="s">
        <v>100</v>
      </c>
      <c r="G2164" s="31"/>
      <c r="H2164" s="35" t="n">
        <v>-24.7530216</v>
      </c>
      <c r="I2164" s="35" t="n">
        <v>-53.734075</v>
      </c>
      <c r="J2164" s="32" t="n">
        <v>5100</v>
      </c>
      <c r="K2164" s="32" t="n">
        <v>5177</v>
      </c>
      <c r="L2164" s="32" t="n">
        <v>5255</v>
      </c>
      <c r="M2164" s="32" t="n">
        <v>5334</v>
      </c>
      <c r="N2164" s="32" t="n">
        <v>5414</v>
      </c>
      <c r="O2164" s="32" t="n">
        <v>5495</v>
      </c>
      <c r="P2164" s="32" t="n">
        <v>5577</v>
      </c>
      <c r="Q2164" s="32" t="n">
        <v>5661</v>
      </c>
      <c r="R2164" s="32" t="n">
        <v>5746</v>
      </c>
      <c r="S2164" s="32" t="n">
        <v>5832</v>
      </c>
      <c r="T2164" s="32" t="n">
        <v>5919</v>
      </c>
      <c r="U2164" s="34"/>
      <c r="V2164" s="34"/>
      <c r="W2164" s="34"/>
      <c r="X2164" s="34"/>
      <c r="Y2164" s="34" t="n">
        <f aca="false">IF(ISNUMBER(MATCH(C2164,sheet12!$c$2:$c$36,0)),1,0)</f>
        <v>0</v>
      </c>
    </row>
    <row r="2165" customFormat="false" ht="15.75" hidden="false" customHeight="false" outlineLevel="0" collapsed="false">
      <c r="A2165" s="24" t="s">
        <v>2063</v>
      </c>
      <c r="B2165" s="24" t="s">
        <v>66</v>
      </c>
      <c r="C2165" s="25"/>
      <c r="D2165" s="24" t="s">
        <v>2102</v>
      </c>
      <c r="E2165" s="24" t="s">
        <v>93</v>
      </c>
      <c r="F2165" s="24" t="s">
        <v>100</v>
      </c>
      <c r="G2165" s="25"/>
      <c r="H2165" s="36" t="n">
        <v>-24.7530216</v>
      </c>
      <c r="I2165" s="36" t="n">
        <v>-53.734075</v>
      </c>
      <c r="J2165" s="26" t="n">
        <v>1911</v>
      </c>
      <c r="K2165" s="26" t="n">
        <v>1940</v>
      </c>
      <c r="L2165" s="26" t="n">
        <v>1969</v>
      </c>
      <c r="M2165" s="26" t="n">
        <v>1999</v>
      </c>
      <c r="N2165" s="26" t="n">
        <v>2029</v>
      </c>
      <c r="O2165" s="26" t="n">
        <v>2059</v>
      </c>
      <c r="P2165" s="26" t="n">
        <v>2090</v>
      </c>
      <c r="Q2165" s="26" t="n">
        <v>2121</v>
      </c>
      <c r="R2165" s="26" t="n">
        <v>2153</v>
      </c>
      <c r="S2165" s="26" t="n">
        <v>2185</v>
      </c>
      <c r="T2165" s="26" t="n">
        <v>2218</v>
      </c>
      <c r="U2165" s="28"/>
      <c r="V2165" s="28"/>
      <c r="W2165" s="28"/>
      <c r="X2165" s="28"/>
      <c r="Y2165" s="28" t="n">
        <f aca="false">IF(ISNUMBER(MATCH(C2165,sheet12!$c$2:$c$36,0)),1,0)</f>
        <v>0</v>
      </c>
    </row>
    <row r="2166" customFormat="false" ht="15.75" hidden="false" customHeight="false" outlineLevel="0" collapsed="false">
      <c r="A2166" s="30" t="s">
        <v>2063</v>
      </c>
      <c r="B2166" s="30" t="s">
        <v>66</v>
      </c>
      <c r="C2166" s="31"/>
      <c r="D2166" s="30" t="s">
        <v>2102</v>
      </c>
      <c r="E2166" s="30" t="s">
        <v>93</v>
      </c>
      <c r="F2166" s="30" t="s">
        <v>100</v>
      </c>
      <c r="G2166" s="31"/>
      <c r="H2166" s="35" t="n">
        <v>-24.7530216</v>
      </c>
      <c r="I2166" s="35" t="n">
        <v>-53.734075</v>
      </c>
      <c r="J2166" s="32" t="n">
        <v>3125</v>
      </c>
      <c r="K2166" s="32" t="n">
        <v>3172</v>
      </c>
      <c r="L2166" s="32" t="n">
        <v>3220</v>
      </c>
      <c r="M2166" s="32" t="n">
        <v>3268</v>
      </c>
      <c r="N2166" s="32" t="n">
        <v>3317</v>
      </c>
      <c r="O2166" s="32" t="n">
        <v>3367</v>
      </c>
      <c r="P2166" s="32" t="n">
        <v>3418</v>
      </c>
      <c r="Q2166" s="32" t="n">
        <v>3469</v>
      </c>
      <c r="R2166" s="32" t="n">
        <v>3521</v>
      </c>
      <c r="S2166" s="32" t="n">
        <v>3574</v>
      </c>
      <c r="T2166" s="32" t="n">
        <v>3628</v>
      </c>
      <c r="U2166" s="34"/>
      <c r="V2166" s="34"/>
      <c r="W2166" s="34"/>
      <c r="X2166" s="34"/>
      <c r="Y2166" s="34" t="n">
        <f aca="false">IF(ISNUMBER(MATCH(C2166,sheet12!$c$2:$c$36,0)),1,0)</f>
        <v>0</v>
      </c>
    </row>
    <row r="2167" customFormat="false" ht="15.75" hidden="false" customHeight="false" outlineLevel="0" collapsed="false">
      <c r="A2167" s="24" t="s">
        <v>2063</v>
      </c>
      <c r="B2167" s="24" t="s">
        <v>66</v>
      </c>
      <c r="C2167" s="25"/>
      <c r="D2167" s="24" t="s">
        <v>2102</v>
      </c>
      <c r="E2167" s="24" t="s">
        <v>93</v>
      </c>
      <c r="F2167" s="24" t="s">
        <v>100</v>
      </c>
      <c r="G2167" s="25"/>
      <c r="H2167" s="36" t="n">
        <v>-24.7530216</v>
      </c>
      <c r="I2167" s="36" t="n">
        <v>-53.734075</v>
      </c>
      <c r="J2167" s="26" t="n">
        <v>6188</v>
      </c>
      <c r="K2167" s="26" t="n">
        <v>6281</v>
      </c>
      <c r="L2167" s="26" t="n">
        <v>6375</v>
      </c>
      <c r="M2167" s="26" t="n">
        <v>6471</v>
      </c>
      <c r="N2167" s="26" t="n">
        <v>6568</v>
      </c>
      <c r="O2167" s="26" t="n">
        <v>6667</v>
      </c>
      <c r="P2167" s="26" t="n">
        <v>6767</v>
      </c>
      <c r="Q2167" s="26" t="n">
        <v>6869</v>
      </c>
      <c r="R2167" s="26" t="n">
        <v>6972</v>
      </c>
      <c r="S2167" s="26" t="n">
        <v>7077</v>
      </c>
      <c r="T2167" s="26" t="n">
        <v>7183</v>
      </c>
      <c r="U2167" s="28"/>
      <c r="V2167" s="28"/>
      <c r="W2167" s="28"/>
      <c r="X2167" s="28"/>
      <c r="Y2167" s="28" t="n">
        <f aca="false">IF(ISNUMBER(MATCH(C2167,sheet12!$c$2:$c$36,0)),1,0)</f>
        <v>0</v>
      </c>
    </row>
    <row r="2168" customFormat="false" ht="15.75" hidden="false" customHeight="false" outlineLevel="0" collapsed="false">
      <c r="A2168" s="30" t="s">
        <v>2063</v>
      </c>
      <c r="B2168" s="30" t="s">
        <v>66</v>
      </c>
      <c r="C2168" s="31"/>
      <c r="D2168" s="30" t="s">
        <v>2102</v>
      </c>
      <c r="E2168" s="30" t="s">
        <v>93</v>
      </c>
      <c r="F2168" s="30" t="s">
        <v>100</v>
      </c>
      <c r="G2168" s="31"/>
      <c r="H2168" s="35" t="n">
        <v>-24.7530216</v>
      </c>
      <c r="I2168" s="35" t="n">
        <v>-53.734075</v>
      </c>
      <c r="J2168" s="32" t="n">
        <v>1703</v>
      </c>
      <c r="K2168" s="32" t="n">
        <v>1729</v>
      </c>
      <c r="L2168" s="32" t="n">
        <v>1755</v>
      </c>
      <c r="M2168" s="32" t="n">
        <v>1781</v>
      </c>
      <c r="N2168" s="32" t="n">
        <v>1808</v>
      </c>
      <c r="O2168" s="32" t="n">
        <v>1835</v>
      </c>
      <c r="P2168" s="32" t="n">
        <v>1863</v>
      </c>
      <c r="Q2168" s="32" t="n">
        <v>1891</v>
      </c>
      <c r="R2168" s="32" t="n">
        <v>1919</v>
      </c>
      <c r="S2168" s="32" t="n">
        <v>1948</v>
      </c>
      <c r="T2168" s="32" t="n">
        <v>1977</v>
      </c>
      <c r="U2168" s="34"/>
      <c r="V2168" s="34"/>
      <c r="W2168" s="34"/>
      <c r="X2168" s="34"/>
      <c r="Y2168" s="34" t="n">
        <f aca="false">IF(ISNUMBER(MATCH(C2168,sheet12!$c$2:$c$36,0)),1,0)</f>
        <v>0</v>
      </c>
    </row>
    <row r="2169" customFormat="false" ht="15.75" hidden="false" customHeight="false" outlineLevel="0" collapsed="false">
      <c r="A2169" s="24" t="s">
        <v>2063</v>
      </c>
      <c r="B2169" s="24" t="s">
        <v>66</v>
      </c>
      <c r="C2169" s="25"/>
      <c r="D2169" s="24" t="s">
        <v>2102</v>
      </c>
      <c r="E2169" s="24" t="s">
        <v>93</v>
      </c>
      <c r="F2169" s="24" t="s">
        <v>100</v>
      </c>
      <c r="G2169" s="25"/>
      <c r="H2169" s="36" t="n">
        <v>-24.7530216</v>
      </c>
      <c r="I2169" s="36" t="n">
        <v>-53.734075</v>
      </c>
      <c r="J2169" s="26" t="n">
        <v>6401</v>
      </c>
      <c r="K2169" s="26" t="n">
        <v>6497</v>
      </c>
      <c r="L2169" s="26" t="n">
        <v>6594</v>
      </c>
      <c r="M2169" s="26" t="n">
        <v>6693</v>
      </c>
      <c r="N2169" s="26" t="n">
        <v>6793</v>
      </c>
      <c r="O2169" s="26" t="n">
        <v>6895</v>
      </c>
      <c r="P2169" s="26" t="n">
        <v>6998</v>
      </c>
      <c r="Q2169" s="26" t="n">
        <v>7103</v>
      </c>
      <c r="R2169" s="26" t="n">
        <v>7210</v>
      </c>
      <c r="S2169" s="26" t="n">
        <v>7318</v>
      </c>
      <c r="T2169" s="26" t="n">
        <v>7428</v>
      </c>
      <c r="U2169" s="28"/>
      <c r="V2169" s="28"/>
      <c r="W2169" s="28"/>
      <c r="X2169" s="28"/>
      <c r="Y2169" s="28" t="n">
        <f aca="false">IF(ISNUMBER(MATCH(C2169,sheet12!$c$2:$c$36,0)),1,0)</f>
        <v>0</v>
      </c>
    </row>
    <row r="2170" customFormat="false" ht="15.75" hidden="false" customHeight="false" outlineLevel="0" collapsed="false">
      <c r="A2170" s="30" t="s">
        <v>2063</v>
      </c>
      <c r="B2170" s="30" t="s">
        <v>66</v>
      </c>
      <c r="C2170" s="31"/>
      <c r="D2170" s="30" t="s">
        <v>2114</v>
      </c>
      <c r="E2170" s="30" t="s">
        <v>93</v>
      </c>
      <c r="F2170" s="30" t="s">
        <v>100</v>
      </c>
      <c r="G2170" s="31"/>
      <c r="H2170" s="35" t="n">
        <v>-27.0039</v>
      </c>
      <c r="I2170" s="35" t="n">
        <v>-51.08534</v>
      </c>
      <c r="J2170" s="32" t="n">
        <v>5767</v>
      </c>
      <c r="K2170" s="32" t="n">
        <v>5854</v>
      </c>
      <c r="L2170" s="32" t="n">
        <v>5942</v>
      </c>
      <c r="M2170" s="32" t="n">
        <v>6031</v>
      </c>
      <c r="N2170" s="32" t="n">
        <v>6121</v>
      </c>
      <c r="O2170" s="32" t="n">
        <v>6213</v>
      </c>
      <c r="P2170" s="32" t="n">
        <v>6306</v>
      </c>
      <c r="Q2170" s="32" t="n">
        <v>6401</v>
      </c>
      <c r="R2170" s="32" t="n">
        <v>6497</v>
      </c>
      <c r="S2170" s="32" t="n">
        <v>6594</v>
      </c>
      <c r="T2170" s="32" t="n">
        <v>6693</v>
      </c>
      <c r="U2170" s="34"/>
      <c r="V2170" s="34"/>
      <c r="W2170" s="34"/>
      <c r="X2170" s="34"/>
      <c r="Y2170" s="34" t="n">
        <f aca="false">IF(ISNUMBER(MATCH(C2170,sheet12!$c$2:$c$36,0)),1,0)</f>
        <v>0</v>
      </c>
    </row>
    <row r="2171" customFormat="false" ht="15.75" hidden="false" customHeight="false" outlineLevel="0" collapsed="false">
      <c r="A2171" s="24" t="s">
        <v>2063</v>
      </c>
      <c r="B2171" s="24" t="s">
        <v>66</v>
      </c>
      <c r="C2171" s="25"/>
      <c r="D2171" s="24" t="s">
        <v>2114</v>
      </c>
      <c r="E2171" s="24" t="s">
        <v>93</v>
      </c>
      <c r="F2171" s="24" t="s">
        <v>100</v>
      </c>
      <c r="G2171" s="25"/>
      <c r="H2171" s="36" t="n">
        <v>-27.0039</v>
      </c>
      <c r="I2171" s="36" t="n">
        <v>-51.08534</v>
      </c>
      <c r="J2171" s="26" t="n">
        <v>861</v>
      </c>
      <c r="K2171" s="26" t="n">
        <v>874</v>
      </c>
      <c r="L2171" s="26" t="n">
        <v>887</v>
      </c>
      <c r="M2171" s="26" t="n">
        <v>900</v>
      </c>
      <c r="N2171" s="26" t="n">
        <v>914</v>
      </c>
      <c r="O2171" s="26" t="n">
        <v>928</v>
      </c>
      <c r="P2171" s="26" t="n">
        <v>942</v>
      </c>
      <c r="Q2171" s="26" t="n">
        <v>956</v>
      </c>
      <c r="R2171" s="26" t="n">
        <v>970</v>
      </c>
      <c r="S2171" s="26" t="n">
        <v>985</v>
      </c>
      <c r="T2171" s="26" t="n">
        <v>1000</v>
      </c>
      <c r="U2171" s="28"/>
      <c r="V2171" s="28"/>
      <c r="W2171" s="28"/>
      <c r="X2171" s="28"/>
      <c r="Y2171" s="28" t="n">
        <f aca="false">IF(ISNUMBER(MATCH(C2171,sheet12!$c$2:$c$36,0)),1,0)</f>
        <v>0</v>
      </c>
    </row>
    <row r="2172" customFormat="false" ht="15.75" hidden="false" customHeight="false" outlineLevel="0" collapsed="false">
      <c r="A2172" s="30" t="s">
        <v>2063</v>
      </c>
      <c r="B2172" s="30" t="s">
        <v>66</v>
      </c>
      <c r="C2172" s="31"/>
      <c r="D2172" s="30" t="s">
        <v>2102</v>
      </c>
      <c r="E2172" s="30" t="s">
        <v>93</v>
      </c>
      <c r="F2172" s="30" t="s">
        <v>100</v>
      </c>
      <c r="G2172" s="31"/>
      <c r="H2172" s="35" t="n">
        <v>-27.0039</v>
      </c>
      <c r="I2172" s="35" t="n">
        <v>-51.08534</v>
      </c>
      <c r="J2172" s="32" t="n">
        <v>2237</v>
      </c>
      <c r="K2172" s="32" t="n">
        <v>2271</v>
      </c>
      <c r="L2172" s="32" t="n">
        <v>2305</v>
      </c>
      <c r="M2172" s="32" t="n">
        <v>2340</v>
      </c>
      <c r="N2172" s="32" t="n">
        <v>2375</v>
      </c>
      <c r="O2172" s="32" t="n">
        <v>2411</v>
      </c>
      <c r="P2172" s="32" t="n">
        <v>2447</v>
      </c>
      <c r="Q2172" s="32" t="n">
        <v>2484</v>
      </c>
      <c r="R2172" s="32" t="n">
        <v>2521</v>
      </c>
      <c r="S2172" s="32" t="n">
        <v>2559</v>
      </c>
      <c r="T2172" s="32" t="n">
        <v>2597</v>
      </c>
      <c r="U2172" s="34"/>
      <c r="V2172" s="34"/>
      <c r="W2172" s="34"/>
      <c r="X2172" s="34"/>
      <c r="Y2172" s="34" t="n">
        <f aca="false">IF(ISNUMBER(MATCH(C2172,sheet12!$c$2:$c$36,0)),1,0)</f>
        <v>0</v>
      </c>
    </row>
    <row r="2173" customFormat="false" ht="15.75" hidden="false" customHeight="false" outlineLevel="0" collapsed="false">
      <c r="A2173" s="24" t="s">
        <v>2063</v>
      </c>
      <c r="B2173" s="24" t="s">
        <v>66</v>
      </c>
      <c r="C2173" s="25"/>
      <c r="D2173" s="24" t="s">
        <v>2107</v>
      </c>
      <c r="E2173" s="24" t="s">
        <v>93</v>
      </c>
      <c r="F2173" s="24" t="s">
        <v>100</v>
      </c>
      <c r="G2173" s="25"/>
      <c r="H2173" s="36" t="n">
        <v>-17.24405</v>
      </c>
      <c r="I2173" s="36" t="n">
        <v>-53.32436</v>
      </c>
      <c r="J2173" s="26" t="n">
        <v>9837</v>
      </c>
      <c r="K2173" s="26" t="n">
        <v>9985</v>
      </c>
      <c r="L2173" s="26" t="n">
        <v>10135</v>
      </c>
      <c r="M2173" s="26" t="n">
        <v>10287</v>
      </c>
      <c r="N2173" s="26" t="n">
        <v>10441</v>
      </c>
      <c r="O2173" s="26" t="n">
        <v>10598</v>
      </c>
      <c r="P2173" s="26" t="n">
        <v>10757</v>
      </c>
      <c r="Q2173" s="26" t="n">
        <v>10918</v>
      </c>
      <c r="R2173" s="26" t="n">
        <v>11082</v>
      </c>
      <c r="S2173" s="26" t="n">
        <v>11248</v>
      </c>
      <c r="T2173" s="26" t="n">
        <v>11417</v>
      </c>
      <c r="U2173" s="28"/>
      <c r="V2173" s="28"/>
      <c r="W2173" s="28"/>
      <c r="X2173" s="28"/>
      <c r="Y2173" s="28" t="n">
        <f aca="false">IF(ISNUMBER(MATCH(C2173,sheet12!$c$2:$c$36,0)),1,0)</f>
        <v>0</v>
      </c>
    </row>
    <row r="2174" customFormat="false" ht="15.75" hidden="false" customHeight="false" outlineLevel="0" collapsed="false">
      <c r="A2174" s="30" t="s">
        <v>2063</v>
      </c>
      <c r="B2174" s="30" t="s">
        <v>66</v>
      </c>
      <c r="C2174" s="31"/>
      <c r="D2174" s="30" t="s">
        <v>2108</v>
      </c>
      <c r="E2174" s="30" t="s">
        <v>93</v>
      </c>
      <c r="F2174" s="30" t="s">
        <v>100</v>
      </c>
      <c r="G2174" s="31"/>
      <c r="H2174" s="35" t="n">
        <v>-17.24405</v>
      </c>
      <c r="I2174" s="35" t="n">
        <v>-53.32436</v>
      </c>
      <c r="J2174" s="32" t="n">
        <v>5958</v>
      </c>
      <c r="K2174" s="32" t="n">
        <v>6047</v>
      </c>
      <c r="L2174" s="32" t="n">
        <v>6138</v>
      </c>
      <c r="M2174" s="32" t="n">
        <v>6230</v>
      </c>
      <c r="N2174" s="32" t="n">
        <v>6323</v>
      </c>
      <c r="O2174" s="32" t="n">
        <v>6418</v>
      </c>
      <c r="P2174" s="32" t="n">
        <v>6514</v>
      </c>
      <c r="Q2174" s="32" t="n">
        <v>6612</v>
      </c>
      <c r="R2174" s="32" t="n">
        <v>6711</v>
      </c>
      <c r="S2174" s="32" t="n">
        <v>6812</v>
      </c>
      <c r="T2174" s="32" t="n">
        <v>6914</v>
      </c>
      <c r="U2174" s="34"/>
      <c r="V2174" s="34"/>
      <c r="W2174" s="34"/>
      <c r="X2174" s="34"/>
      <c r="Y2174" s="34" t="n">
        <f aca="false">IF(ISNUMBER(MATCH(C2174,sheet12!$c$2:$c$36,0)),1,0)</f>
        <v>0</v>
      </c>
    </row>
    <row r="2175" customFormat="false" ht="15.75" hidden="false" customHeight="false" outlineLevel="0" collapsed="false">
      <c r="A2175" s="24" t="s">
        <v>2063</v>
      </c>
      <c r="B2175" s="24" t="s">
        <v>66</v>
      </c>
      <c r="C2175" s="25"/>
      <c r="D2175" s="24" t="s">
        <v>2108</v>
      </c>
      <c r="E2175" s="24" t="s">
        <v>93</v>
      </c>
      <c r="F2175" s="24" t="s">
        <v>100</v>
      </c>
      <c r="G2175" s="25"/>
      <c r="H2175" s="36" t="n">
        <v>-17.24405</v>
      </c>
      <c r="I2175" s="36" t="n">
        <v>-53.32436</v>
      </c>
      <c r="J2175" s="26" t="n">
        <v>4143</v>
      </c>
      <c r="K2175" s="26" t="n">
        <v>4205</v>
      </c>
      <c r="L2175" s="26" t="n">
        <v>4268</v>
      </c>
      <c r="M2175" s="26" t="n">
        <v>4332</v>
      </c>
      <c r="N2175" s="26" t="n">
        <v>4397</v>
      </c>
      <c r="O2175" s="26" t="n">
        <v>4463</v>
      </c>
      <c r="P2175" s="26" t="n">
        <v>4530</v>
      </c>
      <c r="Q2175" s="26" t="n">
        <v>4598</v>
      </c>
      <c r="R2175" s="26" t="n">
        <v>4667</v>
      </c>
      <c r="S2175" s="26" t="n">
        <v>4737</v>
      </c>
      <c r="T2175" s="26" t="n">
        <v>4808</v>
      </c>
      <c r="U2175" s="28"/>
      <c r="V2175" s="28"/>
      <c r="W2175" s="28"/>
      <c r="X2175" s="28"/>
      <c r="Y2175" s="28" t="n">
        <f aca="false">IF(ISNUMBER(MATCH(C2175,sheet12!$c$2:$c$36,0)),1,0)</f>
        <v>0</v>
      </c>
    </row>
    <row r="2176" customFormat="false" ht="15.75" hidden="false" customHeight="false" outlineLevel="0" collapsed="false">
      <c r="A2176" s="30" t="s">
        <v>2063</v>
      </c>
      <c r="B2176" s="30" t="s">
        <v>66</v>
      </c>
      <c r="C2176" s="31"/>
      <c r="D2176" s="30" t="s">
        <v>2108</v>
      </c>
      <c r="E2176" s="30" t="s">
        <v>93</v>
      </c>
      <c r="F2176" s="30" t="s">
        <v>100</v>
      </c>
      <c r="G2176" s="31"/>
      <c r="H2176" s="35" t="n">
        <v>-17.24405</v>
      </c>
      <c r="I2176" s="35" t="n">
        <v>-53.32436</v>
      </c>
      <c r="J2176" s="32" t="n">
        <v>5839</v>
      </c>
      <c r="K2176" s="32" t="n">
        <v>5927</v>
      </c>
      <c r="L2176" s="32" t="n">
        <v>6016</v>
      </c>
      <c r="M2176" s="32" t="n">
        <v>6106</v>
      </c>
      <c r="N2176" s="32" t="n">
        <v>6198</v>
      </c>
      <c r="O2176" s="32" t="n">
        <v>6291</v>
      </c>
      <c r="P2176" s="32" t="n">
        <v>6385</v>
      </c>
      <c r="Q2176" s="32" t="n">
        <v>6481</v>
      </c>
      <c r="R2176" s="32" t="n">
        <v>6578</v>
      </c>
      <c r="S2176" s="32" t="n">
        <v>6677</v>
      </c>
      <c r="T2176" s="32" t="n">
        <v>6777</v>
      </c>
      <c r="U2176" s="34"/>
      <c r="V2176" s="34"/>
      <c r="W2176" s="34"/>
      <c r="X2176" s="34"/>
      <c r="Y2176" s="34" t="n">
        <f aca="false">IF(ISNUMBER(MATCH(C2176,sheet12!$c$2:$c$36,0)),1,0)</f>
        <v>0</v>
      </c>
    </row>
    <row r="2177" customFormat="false" ht="15.75" hidden="false" customHeight="false" outlineLevel="0" collapsed="false">
      <c r="A2177" s="24" t="s">
        <v>2063</v>
      </c>
      <c r="B2177" s="24" t="s">
        <v>66</v>
      </c>
      <c r="C2177" s="25"/>
      <c r="D2177" s="24" t="s">
        <v>2108</v>
      </c>
      <c r="E2177" s="24" t="s">
        <v>93</v>
      </c>
      <c r="F2177" s="24" t="s">
        <v>100</v>
      </c>
      <c r="G2177" s="25"/>
      <c r="H2177" s="36" t="n">
        <v>-17.24405</v>
      </c>
      <c r="I2177" s="36" t="n">
        <v>-53.32436</v>
      </c>
      <c r="J2177" s="26" t="n">
        <v>7330</v>
      </c>
      <c r="K2177" s="26" t="n">
        <v>7440</v>
      </c>
      <c r="L2177" s="26" t="n">
        <v>7552</v>
      </c>
      <c r="M2177" s="26" t="n">
        <v>7665</v>
      </c>
      <c r="N2177" s="26" t="n">
        <v>7780</v>
      </c>
      <c r="O2177" s="26" t="n">
        <v>7897</v>
      </c>
      <c r="P2177" s="26" t="n">
        <v>8015</v>
      </c>
      <c r="Q2177" s="26" t="n">
        <v>8135</v>
      </c>
      <c r="R2177" s="26" t="n">
        <v>8257</v>
      </c>
      <c r="S2177" s="26" t="n">
        <v>8381</v>
      </c>
      <c r="T2177" s="26" t="n">
        <v>8507</v>
      </c>
      <c r="U2177" s="28"/>
      <c r="V2177" s="28"/>
      <c r="W2177" s="28"/>
      <c r="X2177" s="28"/>
      <c r="Y2177" s="28" t="n">
        <f aca="false">IF(ISNUMBER(MATCH(C2177,sheet12!$c$2:$c$36,0)),1,0)</f>
        <v>0</v>
      </c>
    </row>
    <row r="2178" customFormat="false" ht="15.75" hidden="false" customHeight="false" outlineLevel="0" collapsed="false">
      <c r="A2178" s="30" t="s">
        <v>2063</v>
      </c>
      <c r="B2178" s="30" t="s">
        <v>66</v>
      </c>
      <c r="C2178" s="31"/>
      <c r="D2178" s="30" t="s">
        <v>2108</v>
      </c>
      <c r="E2178" s="30" t="s">
        <v>93</v>
      </c>
      <c r="F2178" s="30" t="s">
        <v>100</v>
      </c>
      <c r="G2178" s="31"/>
      <c r="H2178" s="35" t="n">
        <v>-17.24405</v>
      </c>
      <c r="I2178" s="35" t="n">
        <v>-53.32436</v>
      </c>
      <c r="J2178" s="32" t="n">
        <v>1677</v>
      </c>
      <c r="K2178" s="32" t="n">
        <v>1702</v>
      </c>
      <c r="L2178" s="32" t="n">
        <v>1728</v>
      </c>
      <c r="M2178" s="32" t="n">
        <v>1754</v>
      </c>
      <c r="N2178" s="32" t="n">
        <v>1780</v>
      </c>
      <c r="O2178" s="32" t="n">
        <v>1807</v>
      </c>
      <c r="P2178" s="32" t="n">
        <v>1834</v>
      </c>
      <c r="Q2178" s="32" t="n">
        <v>1862</v>
      </c>
      <c r="R2178" s="32" t="n">
        <v>1890</v>
      </c>
      <c r="S2178" s="32" t="n">
        <v>1918</v>
      </c>
      <c r="T2178" s="32" t="n">
        <v>1947</v>
      </c>
      <c r="U2178" s="34"/>
      <c r="V2178" s="34"/>
      <c r="W2178" s="34"/>
      <c r="X2178" s="34"/>
      <c r="Y2178" s="34" t="n">
        <f aca="false">IF(ISNUMBER(MATCH(C2178,sheet12!$c$2:$c$36,0)),1,0)</f>
        <v>0</v>
      </c>
    </row>
    <row r="2179" customFormat="false" ht="15.75" hidden="false" customHeight="false" outlineLevel="0" collapsed="false">
      <c r="A2179" s="24" t="s">
        <v>2063</v>
      </c>
      <c r="B2179" s="24" t="s">
        <v>66</v>
      </c>
      <c r="C2179" s="25"/>
      <c r="D2179" s="24" t="s">
        <v>2108</v>
      </c>
      <c r="E2179" s="24" t="s">
        <v>93</v>
      </c>
      <c r="F2179" s="24" t="s">
        <v>100</v>
      </c>
      <c r="G2179" s="25"/>
      <c r="H2179" s="36" t="n">
        <v>-17.24405</v>
      </c>
      <c r="I2179" s="36" t="n">
        <v>-53.32436</v>
      </c>
      <c r="J2179" s="26" t="n">
        <v>4146</v>
      </c>
      <c r="K2179" s="26" t="n">
        <v>4208</v>
      </c>
      <c r="L2179" s="26" t="n">
        <v>4271</v>
      </c>
      <c r="M2179" s="26" t="n">
        <v>4335</v>
      </c>
      <c r="N2179" s="26" t="n">
        <v>4400</v>
      </c>
      <c r="O2179" s="26" t="n">
        <v>4466</v>
      </c>
      <c r="P2179" s="26" t="n">
        <v>4533</v>
      </c>
      <c r="Q2179" s="26" t="n">
        <v>4601</v>
      </c>
      <c r="R2179" s="26" t="n">
        <v>4670</v>
      </c>
      <c r="S2179" s="26" t="n">
        <v>4740</v>
      </c>
      <c r="T2179" s="26" t="n">
        <v>4811</v>
      </c>
      <c r="U2179" s="28"/>
      <c r="V2179" s="28"/>
      <c r="W2179" s="28"/>
      <c r="X2179" s="28"/>
      <c r="Y2179" s="28" t="n">
        <f aca="false">IF(ISNUMBER(MATCH(C2179,sheet12!$c$2:$c$36,0)),1,0)</f>
        <v>0</v>
      </c>
    </row>
    <row r="2180" customFormat="false" ht="15.75" hidden="false" customHeight="false" outlineLevel="0" collapsed="false">
      <c r="A2180" s="30" t="s">
        <v>2063</v>
      </c>
      <c r="B2180" s="30" t="s">
        <v>66</v>
      </c>
      <c r="C2180" s="31"/>
      <c r="D2180" s="30" t="s">
        <v>2108</v>
      </c>
      <c r="E2180" s="30" t="s">
        <v>93</v>
      </c>
      <c r="F2180" s="30" t="s">
        <v>100</v>
      </c>
      <c r="G2180" s="31"/>
      <c r="H2180" s="35" t="n">
        <v>-17.24405</v>
      </c>
      <c r="I2180" s="35" t="n">
        <v>-53.32436</v>
      </c>
      <c r="J2180" s="32" t="n">
        <v>3213</v>
      </c>
      <c r="K2180" s="32" t="n">
        <v>3261</v>
      </c>
      <c r="L2180" s="32" t="n">
        <v>3310</v>
      </c>
      <c r="M2180" s="32" t="n">
        <v>3360</v>
      </c>
      <c r="N2180" s="32" t="n">
        <v>3410</v>
      </c>
      <c r="O2180" s="32" t="n">
        <v>3461</v>
      </c>
      <c r="P2180" s="32" t="n">
        <v>3513</v>
      </c>
      <c r="Q2180" s="32" t="n">
        <v>3566</v>
      </c>
      <c r="R2180" s="32" t="n">
        <v>3619</v>
      </c>
      <c r="S2180" s="32" t="n">
        <v>3673</v>
      </c>
      <c r="T2180" s="32" t="n">
        <v>3728</v>
      </c>
      <c r="U2180" s="34"/>
      <c r="V2180" s="34"/>
      <c r="W2180" s="34"/>
      <c r="X2180" s="34"/>
      <c r="Y2180" s="34" t="n">
        <f aca="false">IF(ISNUMBER(MATCH(C2180,sheet12!$c$2:$c$36,0)),1,0)</f>
        <v>0</v>
      </c>
    </row>
    <row r="2181" customFormat="false" ht="15.75" hidden="false" customHeight="false" outlineLevel="0" collapsed="false">
      <c r="A2181" s="24" t="s">
        <v>2063</v>
      </c>
      <c r="B2181" s="24" t="s">
        <v>66</v>
      </c>
      <c r="C2181" s="25"/>
      <c r="D2181" s="24" t="s">
        <v>2108</v>
      </c>
      <c r="E2181" s="24" t="s">
        <v>93</v>
      </c>
      <c r="F2181" s="24" t="s">
        <v>100</v>
      </c>
      <c r="G2181" s="25"/>
      <c r="H2181" s="36" t="n">
        <v>-17.24405</v>
      </c>
      <c r="I2181" s="36" t="n">
        <v>-53.32436</v>
      </c>
      <c r="J2181" s="26" t="n">
        <v>4524</v>
      </c>
      <c r="K2181" s="26" t="n">
        <v>4592</v>
      </c>
      <c r="L2181" s="26" t="n">
        <v>4661</v>
      </c>
      <c r="M2181" s="26" t="n">
        <v>4731</v>
      </c>
      <c r="N2181" s="26" t="n">
        <v>4802</v>
      </c>
      <c r="O2181" s="26" t="n">
        <v>4874</v>
      </c>
      <c r="P2181" s="26" t="n">
        <v>4947</v>
      </c>
      <c r="Q2181" s="26" t="n">
        <v>5021</v>
      </c>
      <c r="R2181" s="26" t="n">
        <v>5096</v>
      </c>
      <c r="S2181" s="26" t="n">
        <v>5172</v>
      </c>
      <c r="T2181" s="26" t="n">
        <v>5250</v>
      </c>
      <c r="U2181" s="28"/>
      <c r="V2181" s="28"/>
      <c r="W2181" s="28"/>
      <c r="X2181" s="28"/>
      <c r="Y2181" s="28" t="n">
        <f aca="false">IF(ISNUMBER(MATCH(C2181,sheet12!$c$2:$c$36,0)),1,0)</f>
        <v>0</v>
      </c>
    </row>
    <row r="2182" customFormat="false" ht="15.75" hidden="false" customHeight="false" outlineLevel="0" collapsed="false">
      <c r="A2182" s="30" t="s">
        <v>2063</v>
      </c>
      <c r="B2182" s="30" t="s">
        <v>66</v>
      </c>
      <c r="C2182" s="31"/>
      <c r="D2182" s="30" t="s">
        <v>2108</v>
      </c>
      <c r="E2182" s="30" t="s">
        <v>93</v>
      </c>
      <c r="F2182" s="30" t="s">
        <v>100</v>
      </c>
      <c r="G2182" s="31"/>
      <c r="H2182" s="35" t="n">
        <v>-17.24405</v>
      </c>
      <c r="I2182" s="35" t="n">
        <v>-53.32436</v>
      </c>
      <c r="J2182" s="32" t="n">
        <v>8893</v>
      </c>
      <c r="K2182" s="32" t="n">
        <v>9026</v>
      </c>
      <c r="L2182" s="32" t="n">
        <v>9161</v>
      </c>
      <c r="M2182" s="32" t="n">
        <v>9298</v>
      </c>
      <c r="N2182" s="32" t="n">
        <v>9437</v>
      </c>
      <c r="O2182" s="32" t="n">
        <v>9579</v>
      </c>
      <c r="P2182" s="32" t="n">
        <v>9723</v>
      </c>
      <c r="Q2182" s="32" t="n">
        <v>9869</v>
      </c>
      <c r="R2182" s="32" t="n">
        <v>10017</v>
      </c>
      <c r="S2182" s="32" t="n">
        <v>10167</v>
      </c>
      <c r="T2182" s="32" t="n">
        <v>10320</v>
      </c>
      <c r="U2182" s="34"/>
      <c r="V2182" s="34"/>
      <c r="W2182" s="34"/>
      <c r="X2182" s="34"/>
      <c r="Y2182" s="34" t="n">
        <f aca="false">IF(ISNUMBER(MATCH(C2182,sheet12!$c$2:$c$36,0)),1,0)</f>
        <v>0</v>
      </c>
    </row>
    <row r="2183" customFormat="false" ht="15.75" hidden="false" customHeight="false" outlineLevel="0" collapsed="false">
      <c r="A2183" s="24" t="s">
        <v>2063</v>
      </c>
      <c r="B2183" s="24" t="s">
        <v>66</v>
      </c>
      <c r="C2183" s="25"/>
      <c r="D2183" s="24" t="s">
        <v>2108</v>
      </c>
      <c r="E2183" s="24" t="s">
        <v>93</v>
      </c>
      <c r="F2183" s="24" t="s">
        <v>100</v>
      </c>
      <c r="G2183" s="25"/>
      <c r="H2183" s="36" t="n">
        <v>-17.24405</v>
      </c>
      <c r="I2183" s="36" t="n">
        <v>-53.32436</v>
      </c>
      <c r="J2183" s="26" t="n">
        <v>8698</v>
      </c>
      <c r="K2183" s="26" t="n">
        <v>8828</v>
      </c>
      <c r="L2183" s="26" t="n">
        <v>8960</v>
      </c>
      <c r="M2183" s="26" t="n">
        <v>9094</v>
      </c>
      <c r="N2183" s="26" t="n">
        <v>9230</v>
      </c>
      <c r="O2183" s="26" t="n">
        <v>9368</v>
      </c>
      <c r="P2183" s="26" t="n">
        <v>9509</v>
      </c>
      <c r="Q2183" s="26" t="n">
        <v>9652</v>
      </c>
      <c r="R2183" s="26" t="n">
        <v>9797</v>
      </c>
      <c r="S2183" s="26" t="n">
        <v>9944</v>
      </c>
      <c r="T2183" s="26" t="n">
        <v>10093</v>
      </c>
      <c r="U2183" s="28"/>
      <c r="V2183" s="28"/>
      <c r="W2183" s="28"/>
      <c r="X2183" s="28"/>
      <c r="Y2183" s="28" t="n">
        <f aca="false">IF(ISNUMBER(MATCH(C2183,sheet12!$c$2:$c$36,0)),1,0)</f>
        <v>0</v>
      </c>
    </row>
    <row r="2184" customFormat="false" ht="15.75" hidden="false" customHeight="false" outlineLevel="0" collapsed="false">
      <c r="A2184" s="30" t="s">
        <v>2063</v>
      </c>
      <c r="B2184" s="30" t="s">
        <v>66</v>
      </c>
      <c r="C2184" s="31"/>
      <c r="D2184" s="30" t="s">
        <v>2108</v>
      </c>
      <c r="E2184" s="30" t="s">
        <v>93</v>
      </c>
      <c r="F2184" s="30" t="s">
        <v>100</v>
      </c>
      <c r="G2184" s="31"/>
      <c r="H2184" s="35" t="n">
        <v>-17.24405</v>
      </c>
      <c r="I2184" s="35" t="n">
        <v>-53.32436</v>
      </c>
      <c r="J2184" s="32" t="n">
        <v>7960</v>
      </c>
      <c r="K2184" s="32" t="n">
        <v>8079</v>
      </c>
      <c r="L2184" s="32" t="n">
        <v>8200</v>
      </c>
      <c r="M2184" s="32" t="n">
        <v>8323</v>
      </c>
      <c r="N2184" s="32" t="n">
        <v>8448</v>
      </c>
      <c r="O2184" s="32" t="n">
        <v>8575</v>
      </c>
      <c r="P2184" s="32" t="n">
        <v>8704</v>
      </c>
      <c r="Q2184" s="32" t="n">
        <v>8835</v>
      </c>
      <c r="R2184" s="32" t="n">
        <v>8968</v>
      </c>
      <c r="S2184" s="32" t="n">
        <v>9103</v>
      </c>
      <c r="T2184" s="32" t="n">
        <v>9240</v>
      </c>
      <c r="U2184" s="34"/>
      <c r="V2184" s="34"/>
      <c r="W2184" s="34"/>
      <c r="X2184" s="34"/>
      <c r="Y2184" s="34" t="n">
        <f aca="false">IF(ISNUMBER(MATCH(C2184,sheet12!$c$2:$c$36,0)),1,0)</f>
        <v>0</v>
      </c>
    </row>
    <row r="2185" customFormat="false" ht="15.75" hidden="false" customHeight="false" outlineLevel="0" collapsed="false">
      <c r="A2185" s="24" t="s">
        <v>2063</v>
      </c>
      <c r="B2185" s="24" t="s">
        <v>66</v>
      </c>
      <c r="C2185" s="25"/>
      <c r="D2185" s="24" t="s">
        <v>2115</v>
      </c>
      <c r="E2185" s="24" t="s">
        <v>93</v>
      </c>
      <c r="F2185" s="24" t="s">
        <v>100</v>
      </c>
      <c r="G2185" s="25"/>
      <c r="H2185" s="36" t="n">
        <v>-30.821633</v>
      </c>
      <c r="I2185" s="36" t="n">
        <v>-51.718203</v>
      </c>
      <c r="J2185" s="26" t="n">
        <v>3164</v>
      </c>
      <c r="K2185" s="26" t="n">
        <v>3211</v>
      </c>
      <c r="L2185" s="26" t="n">
        <v>3259</v>
      </c>
      <c r="M2185" s="26" t="n">
        <v>3308</v>
      </c>
      <c r="N2185" s="26" t="n">
        <v>3358</v>
      </c>
      <c r="O2185" s="26" t="n">
        <v>3408</v>
      </c>
      <c r="P2185" s="26" t="n">
        <v>3459</v>
      </c>
      <c r="Q2185" s="26" t="n">
        <v>3511</v>
      </c>
      <c r="R2185" s="26" t="n">
        <v>3564</v>
      </c>
      <c r="S2185" s="26" t="n">
        <v>3617</v>
      </c>
      <c r="T2185" s="26" t="n">
        <v>3671</v>
      </c>
      <c r="U2185" s="28"/>
      <c r="V2185" s="28"/>
      <c r="W2185" s="28"/>
      <c r="X2185" s="28"/>
      <c r="Y2185" s="28" t="n">
        <f aca="false">IF(ISNUMBER(MATCH(C2185,sheet12!$c$2:$c$36,0)),1,0)</f>
        <v>0</v>
      </c>
    </row>
    <row r="2186" customFormat="false" ht="15.75" hidden="false" customHeight="false" outlineLevel="0" collapsed="false">
      <c r="A2186" s="30" t="s">
        <v>2063</v>
      </c>
      <c r="B2186" s="30" t="s">
        <v>66</v>
      </c>
      <c r="C2186" s="31"/>
      <c r="D2186" s="30" t="s">
        <v>2115</v>
      </c>
      <c r="E2186" s="30" t="s">
        <v>93</v>
      </c>
      <c r="F2186" s="30" t="s">
        <v>100</v>
      </c>
      <c r="G2186" s="31"/>
      <c r="H2186" s="35" t="n">
        <v>-30.821633</v>
      </c>
      <c r="I2186" s="35" t="n">
        <v>-51.718203</v>
      </c>
      <c r="J2186" s="32" t="n">
        <v>1646</v>
      </c>
      <c r="K2186" s="32" t="n">
        <v>1671</v>
      </c>
      <c r="L2186" s="32" t="n">
        <v>1696</v>
      </c>
      <c r="M2186" s="32" t="n">
        <v>1721</v>
      </c>
      <c r="N2186" s="32" t="n">
        <v>1747</v>
      </c>
      <c r="O2186" s="32" t="n">
        <v>1773</v>
      </c>
      <c r="P2186" s="32" t="n">
        <v>1800</v>
      </c>
      <c r="Q2186" s="32" t="n">
        <v>1827</v>
      </c>
      <c r="R2186" s="32" t="n">
        <v>1854</v>
      </c>
      <c r="S2186" s="32" t="n">
        <v>1882</v>
      </c>
      <c r="T2186" s="32" t="n">
        <v>1910</v>
      </c>
      <c r="U2186" s="34"/>
      <c r="V2186" s="34"/>
      <c r="W2186" s="34"/>
      <c r="X2186" s="34"/>
      <c r="Y2186" s="34" t="n">
        <f aca="false">IF(ISNUMBER(MATCH(C2186,sheet12!$c$2:$c$36,0)),1,0)</f>
        <v>0</v>
      </c>
    </row>
    <row r="2187" customFormat="false" ht="15.75" hidden="false" customHeight="false" outlineLevel="0" collapsed="false">
      <c r="A2187" s="24" t="s">
        <v>2063</v>
      </c>
      <c r="B2187" s="24" t="s">
        <v>66</v>
      </c>
      <c r="C2187" s="25"/>
      <c r="D2187" s="24" t="s">
        <v>2115</v>
      </c>
      <c r="E2187" s="24" t="s">
        <v>93</v>
      </c>
      <c r="F2187" s="24" t="s">
        <v>100</v>
      </c>
      <c r="G2187" s="25"/>
      <c r="H2187" s="36" t="n">
        <v>-30.821633</v>
      </c>
      <c r="I2187" s="36" t="n">
        <v>-51.718203</v>
      </c>
      <c r="J2187" s="26" t="n">
        <v>7993</v>
      </c>
      <c r="K2187" s="26" t="n">
        <v>8113</v>
      </c>
      <c r="L2187" s="26" t="n">
        <v>8235</v>
      </c>
      <c r="M2187" s="26" t="n">
        <v>8359</v>
      </c>
      <c r="N2187" s="26" t="n">
        <v>8484</v>
      </c>
      <c r="O2187" s="26" t="n">
        <v>8611</v>
      </c>
      <c r="P2187" s="26" t="n">
        <v>8740</v>
      </c>
      <c r="Q2187" s="26" t="n">
        <v>8871</v>
      </c>
      <c r="R2187" s="26" t="n">
        <v>9004</v>
      </c>
      <c r="S2187" s="26" t="n">
        <v>9139</v>
      </c>
      <c r="T2187" s="26" t="n">
        <v>9276</v>
      </c>
      <c r="U2187" s="28"/>
      <c r="V2187" s="28"/>
      <c r="W2187" s="28"/>
      <c r="X2187" s="28"/>
      <c r="Y2187" s="28" t="n">
        <f aca="false">IF(ISNUMBER(MATCH(C2187,sheet12!$c$2:$c$36,0)),1,0)</f>
        <v>0</v>
      </c>
    </row>
    <row r="2188" customFormat="false" ht="15.75" hidden="false" customHeight="false" outlineLevel="0" collapsed="false">
      <c r="A2188" s="30" t="s">
        <v>2063</v>
      </c>
      <c r="B2188" s="30" t="s">
        <v>66</v>
      </c>
      <c r="C2188" s="31"/>
      <c r="D2188" s="30" t="s">
        <v>2115</v>
      </c>
      <c r="E2188" s="30" t="s">
        <v>93</v>
      </c>
      <c r="F2188" s="30" t="s">
        <v>100</v>
      </c>
      <c r="G2188" s="31"/>
      <c r="H2188" s="35" t="n">
        <v>-30.821633</v>
      </c>
      <c r="I2188" s="35" t="n">
        <v>-51.718203</v>
      </c>
      <c r="J2188" s="32" t="n">
        <v>7351</v>
      </c>
      <c r="K2188" s="32" t="n">
        <v>7461</v>
      </c>
      <c r="L2188" s="32" t="n">
        <v>7573</v>
      </c>
      <c r="M2188" s="32" t="n">
        <v>7687</v>
      </c>
      <c r="N2188" s="32" t="n">
        <v>7802</v>
      </c>
      <c r="O2188" s="32" t="n">
        <v>7919</v>
      </c>
      <c r="P2188" s="32" t="n">
        <v>8038</v>
      </c>
      <c r="Q2188" s="32" t="n">
        <v>8159</v>
      </c>
      <c r="R2188" s="32" t="n">
        <v>8281</v>
      </c>
      <c r="S2188" s="32" t="n">
        <v>8405</v>
      </c>
      <c r="T2188" s="32" t="n">
        <v>8531</v>
      </c>
      <c r="U2188" s="34"/>
      <c r="V2188" s="34"/>
      <c r="W2188" s="34"/>
      <c r="X2188" s="34"/>
      <c r="Y2188" s="34" t="n">
        <f aca="false">IF(ISNUMBER(MATCH(C2188,sheet12!$c$2:$c$36,0)),1,0)</f>
        <v>0</v>
      </c>
    </row>
    <row r="2189" customFormat="false" ht="15.75" hidden="false" customHeight="false" outlineLevel="0" collapsed="false">
      <c r="A2189" s="24" t="s">
        <v>2063</v>
      </c>
      <c r="B2189" s="24" t="s">
        <v>66</v>
      </c>
      <c r="C2189" s="25"/>
      <c r="D2189" s="24" t="s">
        <v>2115</v>
      </c>
      <c r="E2189" s="24" t="s">
        <v>93</v>
      </c>
      <c r="F2189" s="24" t="s">
        <v>100</v>
      </c>
      <c r="G2189" s="25"/>
      <c r="H2189" s="36" t="n">
        <v>-30.821633</v>
      </c>
      <c r="I2189" s="36" t="n">
        <v>-51.718203</v>
      </c>
      <c r="J2189" s="26" t="n">
        <v>1012</v>
      </c>
      <c r="K2189" s="26" t="n">
        <v>1027</v>
      </c>
      <c r="L2189" s="26" t="n">
        <v>1042</v>
      </c>
      <c r="M2189" s="26" t="n">
        <v>1058</v>
      </c>
      <c r="N2189" s="26" t="n">
        <v>1074</v>
      </c>
      <c r="O2189" s="26" t="n">
        <v>1090</v>
      </c>
      <c r="P2189" s="26" t="n">
        <v>1106</v>
      </c>
      <c r="Q2189" s="26" t="n">
        <v>1123</v>
      </c>
      <c r="R2189" s="26" t="n">
        <v>1140</v>
      </c>
      <c r="S2189" s="26" t="n">
        <v>1157</v>
      </c>
      <c r="T2189" s="26" t="n">
        <v>1174</v>
      </c>
      <c r="U2189" s="28"/>
      <c r="V2189" s="28"/>
      <c r="W2189" s="28"/>
      <c r="X2189" s="28"/>
      <c r="Y2189" s="28" t="n">
        <f aca="false">IF(ISNUMBER(MATCH(C2189,sheet12!$c$2:$c$36,0)),1,0)</f>
        <v>0</v>
      </c>
    </row>
    <row r="2190" customFormat="false" ht="15.75" hidden="false" customHeight="false" outlineLevel="0" collapsed="false">
      <c r="A2190" s="30" t="s">
        <v>2063</v>
      </c>
      <c r="B2190" s="30" t="s">
        <v>66</v>
      </c>
      <c r="C2190" s="31"/>
      <c r="D2190" s="30" t="s">
        <v>2115</v>
      </c>
      <c r="E2190" s="30" t="s">
        <v>93</v>
      </c>
      <c r="F2190" s="30" t="s">
        <v>100</v>
      </c>
      <c r="G2190" s="31"/>
      <c r="H2190" s="35" t="n">
        <v>-30.821633</v>
      </c>
      <c r="I2190" s="35" t="n">
        <v>-51.718203</v>
      </c>
      <c r="J2190" s="32" t="n">
        <v>94</v>
      </c>
      <c r="K2190" s="32" t="n">
        <v>95</v>
      </c>
      <c r="L2190" s="32" t="n">
        <v>96</v>
      </c>
      <c r="M2190" s="32" t="n">
        <v>97</v>
      </c>
      <c r="N2190" s="32" t="n">
        <v>98</v>
      </c>
      <c r="O2190" s="32" t="n">
        <v>99</v>
      </c>
      <c r="P2190" s="32" t="n">
        <v>100</v>
      </c>
      <c r="Q2190" s="32" t="n">
        <v>102</v>
      </c>
      <c r="R2190" s="32" t="n">
        <v>104</v>
      </c>
      <c r="S2190" s="32" t="n">
        <v>106</v>
      </c>
      <c r="T2190" s="32" t="n">
        <v>108</v>
      </c>
      <c r="U2190" s="34"/>
      <c r="V2190" s="34"/>
      <c r="W2190" s="34"/>
      <c r="X2190" s="34"/>
      <c r="Y2190" s="34" t="n">
        <f aca="false">IF(ISNUMBER(MATCH(C2190,sheet12!$c$2:$c$36,0)),1,0)</f>
        <v>0</v>
      </c>
    </row>
    <row r="2191" customFormat="false" ht="15.75" hidden="false" customHeight="false" outlineLevel="0" collapsed="false">
      <c r="A2191" s="24" t="s">
        <v>2063</v>
      </c>
      <c r="B2191" s="24" t="s">
        <v>66</v>
      </c>
      <c r="C2191" s="25"/>
      <c r="D2191" s="24" t="s">
        <v>2115</v>
      </c>
      <c r="E2191" s="24" t="s">
        <v>93</v>
      </c>
      <c r="F2191" s="24" t="s">
        <v>100</v>
      </c>
      <c r="G2191" s="25"/>
      <c r="H2191" s="36" t="n">
        <v>-30.821633</v>
      </c>
      <c r="I2191" s="36" t="n">
        <v>-51.718203</v>
      </c>
      <c r="J2191" s="26" t="n">
        <v>3352</v>
      </c>
      <c r="K2191" s="26" t="n">
        <v>3402</v>
      </c>
      <c r="L2191" s="26" t="n">
        <v>3453</v>
      </c>
      <c r="M2191" s="26" t="n">
        <v>3505</v>
      </c>
      <c r="N2191" s="26" t="n">
        <v>3558</v>
      </c>
      <c r="O2191" s="26" t="n">
        <v>3611</v>
      </c>
      <c r="P2191" s="26" t="n">
        <v>3665</v>
      </c>
      <c r="Q2191" s="26" t="n">
        <v>3720</v>
      </c>
      <c r="R2191" s="26" t="n">
        <v>3776</v>
      </c>
      <c r="S2191" s="26" t="n">
        <v>3833</v>
      </c>
      <c r="T2191" s="26" t="n">
        <v>3890</v>
      </c>
      <c r="U2191" s="28"/>
      <c r="V2191" s="28"/>
      <c r="W2191" s="28"/>
      <c r="X2191" s="28"/>
      <c r="Y2191" s="28" t="n">
        <f aca="false">IF(ISNUMBER(MATCH(C2191,sheet12!$c$2:$c$36,0)),1,0)</f>
        <v>0</v>
      </c>
    </row>
    <row r="2192" customFormat="false" ht="15.75" hidden="false" customHeight="false" outlineLevel="0" collapsed="false">
      <c r="A2192" s="30" t="s">
        <v>2063</v>
      </c>
      <c r="B2192" s="30" t="s">
        <v>66</v>
      </c>
      <c r="C2192" s="31"/>
      <c r="D2192" s="30" t="s">
        <v>2115</v>
      </c>
      <c r="E2192" s="30" t="s">
        <v>93</v>
      </c>
      <c r="F2192" s="30" t="s">
        <v>100</v>
      </c>
      <c r="G2192" s="31"/>
      <c r="H2192" s="35" t="n">
        <v>-30.821633</v>
      </c>
      <c r="I2192" s="35" t="n">
        <v>-51.718203</v>
      </c>
      <c r="J2192" s="32" t="n">
        <v>3209</v>
      </c>
      <c r="K2192" s="32" t="n">
        <v>3257</v>
      </c>
      <c r="L2192" s="32" t="n">
        <v>3306</v>
      </c>
      <c r="M2192" s="32" t="n">
        <v>3356</v>
      </c>
      <c r="N2192" s="32" t="n">
        <v>3406</v>
      </c>
      <c r="O2192" s="32" t="n">
        <v>3457</v>
      </c>
      <c r="P2192" s="32" t="n">
        <v>3509</v>
      </c>
      <c r="Q2192" s="32" t="n">
        <v>3562</v>
      </c>
      <c r="R2192" s="32" t="n">
        <v>3615</v>
      </c>
      <c r="S2192" s="32" t="n">
        <v>3669</v>
      </c>
      <c r="T2192" s="32" t="n">
        <v>3724</v>
      </c>
      <c r="U2192" s="34"/>
      <c r="V2192" s="34"/>
      <c r="W2192" s="34"/>
      <c r="X2192" s="34"/>
      <c r="Y2192" s="34" t="n">
        <f aca="false">IF(ISNUMBER(MATCH(C2192,sheet12!$c$2:$c$36,0)),1,0)</f>
        <v>0</v>
      </c>
    </row>
    <row r="2193" customFormat="false" ht="15.75" hidden="false" customHeight="false" outlineLevel="0" collapsed="false">
      <c r="A2193" s="24" t="s">
        <v>2063</v>
      </c>
      <c r="B2193" s="24" t="s">
        <v>66</v>
      </c>
      <c r="C2193" s="25"/>
      <c r="D2193" s="24" t="s">
        <v>2115</v>
      </c>
      <c r="E2193" s="24" t="s">
        <v>93</v>
      </c>
      <c r="F2193" s="24" t="s">
        <v>100</v>
      </c>
      <c r="G2193" s="25"/>
      <c r="H2193" s="36" t="n">
        <v>-30.821633</v>
      </c>
      <c r="I2193" s="36" t="n">
        <v>-51.718203</v>
      </c>
      <c r="J2193" s="26" t="n">
        <v>1017</v>
      </c>
      <c r="K2193" s="26" t="n">
        <v>1032</v>
      </c>
      <c r="L2193" s="26" t="n">
        <v>1047</v>
      </c>
      <c r="M2193" s="26" t="n">
        <v>1063</v>
      </c>
      <c r="N2193" s="26" t="n">
        <v>1079</v>
      </c>
      <c r="O2193" s="26" t="n">
        <v>1095</v>
      </c>
      <c r="P2193" s="26" t="n">
        <v>1111</v>
      </c>
      <c r="Q2193" s="26" t="n">
        <v>1128</v>
      </c>
      <c r="R2193" s="26" t="n">
        <v>1145</v>
      </c>
      <c r="S2193" s="26" t="n">
        <v>1162</v>
      </c>
      <c r="T2193" s="26" t="n">
        <v>1179</v>
      </c>
      <c r="U2193" s="28"/>
      <c r="V2193" s="28"/>
      <c r="W2193" s="28"/>
      <c r="X2193" s="28"/>
      <c r="Y2193" s="28" t="n">
        <f aca="false">IF(ISNUMBER(MATCH(C2193,sheet12!$c$2:$c$36,0)),1,0)</f>
        <v>0</v>
      </c>
    </row>
    <row r="2194" customFormat="false" ht="15.75" hidden="false" customHeight="false" outlineLevel="0" collapsed="false">
      <c r="A2194" s="30" t="s">
        <v>2063</v>
      </c>
      <c r="B2194" s="30" t="s">
        <v>66</v>
      </c>
      <c r="C2194" s="31"/>
      <c r="D2194" s="30" t="s">
        <v>2116</v>
      </c>
      <c r="E2194" s="30" t="s">
        <v>93</v>
      </c>
      <c r="F2194" s="30" t="s">
        <v>100</v>
      </c>
      <c r="G2194" s="31"/>
      <c r="H2194" s="35" t="n">
        <v>-28.679713</v>
      </c>
      <c r="I2194" s="35" t="n">
        <v>-53.614004</v>
      </c>
      <c r="J2194" s="32" t="n">
        <v>2813</v>
      </c>
      <c r="K2194" s="32" t="n">
        <v>2855</v>
      </c>
      <c r="L2194" s="32" t="n">
        <v>2898</v>
      </c>
      <c r="M2194" s="32" t="n">
        <v>2941</v>
      </c>
      <c r="N2194" s="32" t="n">
        <v>2985</v>
      </c>
      <c r="O2194" s="32" t="n">
        <v>3030</v>
      </c>
      <c r="P2194" s="32" t="n">
        <v>3075</v>
      </c>
      <c r="Q2194" s="32" t="n">
        <v>3121</v>
      </c>
      <c r="R2194" s="32" t="n">
        <v>3168</v>
      </c>
      <c r="S2194" s="32" t="n">
        <v>3216</v>
      </c>
      <c r="T2194" s="32" t="n">
        <v>3264</v>
      </c>
      <c r="U2194" s="34"/>
      <c r="V2194" s="34"/>
      <c r="W2194" s="34"/>
      <c r="X2194" s="34"/>
      <c r="Y2194" s="34" t="n">
        <f aca="false">IF(ISNUMBER(MATCH(C2194,sheet12!$c$2:$c$36,0)),1,0)</f>
        <v>0</v>
      </c>
    </row>
    <row r="2195" customFormat="false" ht="15.75" hidden="false" customHeight="false" outlineLevel="0" collapsed="false">
      <c r="A2195" s="24" t="s">
        <v>2063</v>
      </c>
      <c r="B2195" s="24" t="s">
        <v>66</v>
      </c>
      <c r="C2195" s="25"/>
      <c r="D2195" s="24" t="s">
        <v>2116</v>
      </c>
      <c r="E2195" s="24" t="s">
        <v>93</v>
      </c>
      <c r="F2195" s="24" t="s">
        <v>100</v>
      </c>
      <c r="G2195" s="25"/>
      <c r="H2195" s="36" t="n">
        <v>-28.679713</v>
      </c>
      <c r="I2195" s="36" t="n">
        <v>-53.614004</v>
      </c>
      <c r="J2195" s="26" t="n">
        <v>9691</v>
      </c>
      <c r="K2195" s="26" t="n">
        <v>9836</v>
      </c>
      <c r="L2195" s="26" t="n">
        <v>9984</v>
      </c>
      <c r="M2195" s="26" t="n">
        <v>10134</v>
      </c>
      <c r="N2195" s="26" t="n">
        <v>10286</v>
      </c>
      <c r="O2195" s="26" t="n">
        <v>10440</v>
      </c>
      <c r="P2195" s="26" t="n">
        <v>10597</v>
      </c>
      <c r="Q2195" s="26" t="n">
        <v>10756</v>
      </c>
      <c r="R2195" s="26" t="n">
        <v>10917</v>
      </c>
      <c r="S2195" s="26" t="n">
        <v>11081</v>
      </c>
      <c r="T2195" s="26" t="n">
        <v>11247</v>
      </c>
      <c r="U2195" s="28"/>
      <c r="V2195" s="28"/>
      <c r="W2195" s="28"/>
      <c r="X2195" s="28"/>
      <c r="Y2195" s="28" t="n">
        <f aca="false">IF(ISNUMBER(MATCH(C2195,sheet12!$c$2:$c$36,0)),1,0)</f>
        <v>0</v>
      </c>
    </row>
    <row r="2196" customFormat="false" ht="15.75" hidden="false" customHeight="false" outlineLevel="0" collapsed="false">
      <c r="A2196" s="30" t="s">
        <v>2063</v>
      </c>
      <c r="B2196" s="30" t="s">
        <v>66</v>
      </c>
      <c r="C2196" s="31"/>
      <c r="D2196" s="30" t="s">
        <v>2116</v>
      </c>
      <c r="E2196" s="30" t="s">
        <v>93</v>
      </c>
      <c r="F2196" s="30" t="s">
        <v>100</v>
      </c>
      <c r="G2196" s="31"/>
      <c r="H2196" s="35" t="n">
        <v>-28.679713</v>
      </c>
      <c r="I2196" s="35" t="n">
        <v>-53.614004</v>
      </c>
      <c r="J2196" s="32" t="n">
        <v>6866</v>
      </c>
      <c r="K2196" s="32" t="n">
        <v>6969</v>
      </c>
      <c r="L2196" s="32" t="n">
        <v>7074</v>
      </c>
      <c r="M2196" s="32" t="n">
        <v>7180</v>
      </c>
      <c r="N2196" s="32" t="n">
        <v>7288</v>
      </c>
      <c r="O2196" s="32" t="n">
        <v>7397</v>
      </c>
      <c r="P2196" s="32" t="n">
        <v>7508</v>
      </c>
      <c r="Q2196" s="32" t="n">
        <v>7621</v>
      </c>
      <c r="R2196" s="32" t="n">
        <v>7735</v>
      </c>
      <c r="S2196" s="32" t="n">
        <v>7851</v>
      </c>
      <c r="T2196" s="32" t="n">
        <v>7969</v>
      </c>
      <c r="U2196" s="34"/>
      <c r="V2196" s="34"/>
      <c r="W2196" s="34"/>
      <c r="X2196" s="34"/>
      <c r="Y2196" s="34" t="n">
        <f aca="false">IF(ISNUMBER(MATCH(C2196,sheet12!$c$2:$c$36,0)),1,0)</f>
        <v>0</v>
      </c>
    </row>
    <row r="2197" customFormat="false" ht="15.75" hidden="false" customHeight="false" outlineLevel="0" collapsed="false">
      <c r="A2197" s="24" t="s">
        <v>2063</v>
      </c>
      <c r="B2197" s="24" t="s">
        <v>66</v>
      </c>
      <c r="C2197" s="25"/>
      <c r="D2197" s="24" t="s">
        <v>2116</v>
      </c>
      <c r="E2197" s="24" t="s">
        <v>93</v>
      </c>
      <c r="F2197" s="24" t="s">
        <v>100</v>
      </c>
      <c r="G2197" s="25"/>
      <c r="H2197" s="36" t="n">
        <v>-28.679713</v>
      </c>
      <c r="I2197" s="36" t="n">
        <v>-53.614004</v>
      </c>
      <c r="J2197" s="26" t="n">
        <v>601</v>
      </c>
      <c r="K2197" s="26" t="n">
        <v>610</v>
      </c>
      <c r="L2197" s="26" t="n">
        <v>619</v>
      </c>
      <c r="M2197" s="26" t="n">
        <v>628</v>
      </c>
      <c r="N2197" s="26" t="n">
        <v>637</v>
      </c>
      <c r="O2197" s="26" t="n">
        <v>647</v>
      </c>
      <c r="P2197" s="26" t="n">
        <v>657</v>
      </c>
      <c r="Q2197" s="26" t="n">
        <v>667</v>
      </c>
      <c r="R2197" s="26" t="n">
        <v>677</v>
      </c>
      <c r="S2197" s="26" t="n">
        <v>687</v>
      </c>
      <c r="T2197" s="26" t="n">
        <v>697</v>
      </c>
      <c r="U2197" s="28"/>
      <c r="V2197" s="28"/>
      <c r="W2197" s="28"/>
      <c r="X2197" s="28"/>
      <c r="Y2197" s="28" t="n">
        <f aca="false">IF(ISNUMBER(MATCH(C2197,sheet12!$c$2:$c$36,0)),1,0)</f>
        <v>0</v>
      </c>
    </row>
    <row r="2198" customFormat="false" ht="15.75" hidden="false" customHeight="false" outlineLevel="0" collapsed="false">
      <c r="A2198" s="30" t="s">
        <v>2063</v>
      </c>
      <c r="B2198" s="30" t="s">
        <v>66</v>
      </c>
      <c r="C2198" s="31"/>
      <c r="D2198" s="30" t="s">
        <v>2116</v>
      </c>
      <c r="E2198" s="30" t="s">
        <v>93</v>
      </c>
      <c r="F2198" s="30" t="s">
        <v>100</v>
      </c>
      <c r="G2198" s="31"/>
      <c r="H2198" s="35" t="n">
        <v>-28.679713</v>
      </c>
      <c r="I2198" s="35" t="n">
        <v>-53.614004</v>
      </c>
      <c r="J2198" s="32" t="n">
        <v>8666</v>
      </c>
      <c r="K2198" s="32" t="n">
        <v>8796</v>
      </c>
      <c r="L2198" s="32" t="n">
        <v>8928</v>
      </c>
      <c r="M2198" s="32" t="n">
        <v>9062</v>
      </c>
      <c r="N2198" s="32" t="n">
        <v>9198</v>
      </c>
      <c r="O2198" s="32" t="n">
        <v>9336</v>
      </c>
      <c r="P2198" s="32" t="n">
        <v>9476</v>
      </c>
      <c r="Q2198" s="32" t="n">
        <v>9618</v>
      </c>
      <c r="R2198" s="32" t="n">
        <v>9762</v>
      </c>
      <c r="S2198" s="32" t="n">
        <v>9908</v>
      </c>
      <c r="T2198" s="32" t="n">
        <v>10057</v>
      </c>
      <c r="U2198" s="34"/>
      <c r="V2198" s="34"/>
      <c r="W2198" s="34"/>
      <c r="X2198" s="34"/>
      <c r="Y2198" s="34" t="n">
        <f aca="false">IF(ISNUMBER(MATCH(C2198,sheet12!$c$2:$c$36,0)),1,0)</f>
        <v>0</v>
      </c>
    </row>
    <row r="2199" customFormat="false" ht="15.75" hidden="false" customHeight="false" outlineLevel="0" collapsed="false">
      <c r="A2199" s="24" t="s">
        <v>2063</v>
      </c>
      <c r="B2199" s="24" t="s">
        <v>66</v>
      </c>
      <c r="C2199" s="25"/>
      <c r="D2199" s="24" t="s">
        <v>2116</v>
      </c>
      <c r="E2199" s="24" t="s">
        <v>93</v>
      </c>
      <c r="F2199" s="24" t="s">
        <v>100</v>
      </c>
      <c r="G2199" s="25"/>
      <c r="H2199" s="36" t="n">
        <v>-28.679713</v>
      </c>
      <c r="I2199" s="36" t="n">
        <v>-53.614004</v>
      </c>
      <c r="J2199" s="26" t="n">
        <v>7834</v>
      </c>
      <c r="K2199" s="26" t="n">
        <v>7952</v>
      </c>
      <c r="L2199" s="26" t="n">
        <v>8071</v>
      </c>
      <c r="M2199" s="26" t="n">
        <v>8192</v>
      </c>
      <c r="N2199" s="26" t="n">
        <v>8315</v>
      </c>
      <c r="O2199" s="26" t="n">
        <v>8440</v>
      </c>
      <c r="P2199" s="26" t="n">
        <v>8567</v>
      </c>
      <c r="Q2199" s="26" t="n">
        <v>8696</v>
      </c>
      <c r="R2199" s="26" t="n">
        <v>8826</v>
      </c>
      <c r="S2199" s="26" t="n">
        <v>8958</v>
      </c>
      <c r="T2199" s="26" t="n">
        <v>9092</v>
      </c>
      <c r="U2199" s="28"/>
      <c r="V2199" s="28"/>
      <c r="W2199" s="28"/>
      <c r="X2199" s="28"/>
      <c r="Y2199" s="28" t="n">
        <f aca="false">IF(ISNUMBER(MATCH(C2199,sheet12!$c$2:$c$36,0)),1,0)</f>
        <v>0</v>
      </c>
    </row>
    <row r="2200" customFormat="false" ht="15.75" hidden="false" customHeight="false" outlineLevel="0" collapsed="false">
      <c r="A2200" s="30" t="s">
        <v>2063</v>
      </c>
      <c r="B2200" s="30" t="s">
        <v>66</v>
      </c>
      <c r="C2200" s="31"/>
      <c r="D2200" s="30" t="s">
        <v>2116</v>
      </c>
      <c r="E2200" s="30" t="s">
        <v>93</v>
      </c>
      <c r="F2200" s="30" t="s">
        <v>100</v>
      </c>
      <c r="G2200" s="31"/>
      <c r="H2200" s="35" t="n">
        <v>-28.679713</v>
      </c>
      <c r="I2200" s="35" t="n">
        <v>-53.614004</v>
      </c>
      <c r="J2200" s="32" t="n">
        <v>413</v>
      </c>
      <c r="K2200" s="32" t="n">
        <v>419</v>
      </c>
      <c r="L2200" s="32" t="n">
        <v>425</v>
      </c>
      <c r="M2200" s="32" t="n">
        <v>431</v>
      </c>
      <c r="N2200" s="32" t="n">
        <v>437</v>
      </c>
      <c r="O2200" s="32" t="n">
        <v>444</v>
      </c>
      <c r="P2200" s="32" t="n">
        <v>451</v>
      </c>
      <c r="Q2200" s="32" t="n">
        <v>458</v>
      </c>
      <c r="R2200" s="32" t="n">
        <v>465</v>
      </c>
      <c r="S2200" s="32" t="n">
        <v>472</v>
      </c>
      <c r="T2200" s="32" t="n">
        <v>479</v>
      </c>
      <c r="U2200" s="34"/>
      <c r="V2200" s="34"/>
      <c r="W2200" s="34"/>
      <c r="X2200" s="34"/>
      <c r="Y2200" s="34" t="n">
        <f aca="false">IF(ISNUMBER(MATCH(C2200,sheet12!$c$2:$c$36,0)),1,0)</f>
        <v>0</v>
      </c>
    </row>
    <row r="2201" customFormat="false" ht="15.75" hidden="false" customHeight="false" outlineLevel="0" collapsed="false">
      <c r="A2201" s="24" t="s">
        <v>2063</v>
      </c>
      <c r="B2201" s="24" t="s">
        <v>66</v>
      </c>
      <c r="C2201" s="25"/>
      <c r="D2201" s="24" t="s">
        <v>2116</v>
      </c>
      <c r="E2201" s="24" t="s">
        <v>93</v>
      </c>
      <c r="F2201" s="24" t="s">
        <v>100</v>
      </c>
      <c r="G2201" s="25"/>
      <c r="H2201" s="36" t="n">
        <v>-28.679713</v>
      </c>
      <c r="I2201" s="36" t="n">
        <v>-53.614004</v>
      </c>
      <c r="J2201" s="26" t="n">
        <v>5631</v>
      </c>
      <c r="K2201" s="26" t="n">
        <v>5715</v>
      </c>
      <c r="L2201" s="26" t="n">
        <v>5801</v>
      </c>
      <c r="M2201" s="26" t="n">
        <v>5888</v>
      </c>
      <c r="N2201" s="26" t="n">
        <v>5976</v>
      </c>
      <c r="O2201" s="26" t="n">
        <v>6066</v>
      </c>
      <c r="P2201" s="26" t="n">
        <v>6157</v>
      </c>
      <c r="Q2201" s="26" t="n">
        <v>6249</v>
      </c>
      <c r="R2201" s="26" t="n">
        <v>6343</v>
      </c>
      <c r="S2201" s="26" t="n">
        <v>6438</v>
      </c>
      <c r="T2201" s="26" t="n">
        <v>6535</v>
      </c>
      <c r="U2201" s="28"/>
      <c r="V2201" s="28"/>
      <c r="W2201" s="28"/>
      <c r="X2201" s="28"/>
      <c r="Y2201" s="28" t="n">
        <f aca="false">IF(ISNUMBER(MATCH(C2201,sheet12!$c$2:$c$36,0)),1,0)</f>
        <v>0</v>
      </c>
    </row>
    <row r="2202" customFormat="false" ht="15.75" hidden="false" customHeight="false" outlineLevel="0" collapsed="false">
      <c r="A2202" s="30" t="s">
        <v>2063</v>
      </c>
      <c r="B2202" s="30" t="s">
        <v>66</v>
      </c>
      <c r="C2202" s="31"/>
      <c r="D2202" s="30" t="s">
        <v>2117</v>
      </c>
      <c r="E2202" s="30" t="s">
        <v>93</v>
      </c>
      <c r="F2202" s="30" t="s">
        <v>100</v>
      </c>
      <c r="G2202" s="31"/>
      <c r="H2202" s="35" t="n">
        <v>-28.679713</v>
      </c>
      <c r="I2202" s="35" t="n">
        <v>-53.614004</v>
      </c>
      <c r="J2202" s="32" t="n">
        <v>3597</v>
      </c>
      <c r="K2202" s="32" t="n">
        <v>3651</v>
      </c>
      <c r="L2202" s="32" t="n">
        <v>3706</v>
      </c>
      <c r="M2202" s="32" t="n">
        <v>3762</v>
      </c>
      <c r="N2202" s="32" t="n">
        <v>3818</v>
      </c>
      <c r="O2202" s="32" t="n">
        <v>3875</v>
      </c>
      <c r="P2202" s="32" t="n">
        <v>3933</v>
      </c>
      <c r="Q2202" s="32" t="n">
        <v>3992</v>
      </c>
      <c r="R2202" s="32" t="n">
        <v>4052</v>
      </c>
      <c r="S2202" s="32" t="n">
        <v>4113</v>
      </c>
      <c r="T2202" s="32" t="n">
        <v>4175</v>
      </c>
      <c r="U2202" s="34"/>
      <c r="V2202" s="34"/>
      <c r="W2202" s="34"/>
      <c r="X2202" s="34"/>
      <c r="Y2202" s="34" t="n">
        <f aca="false">IF(ISNUMBER(MATCH(C2202,sheet12!$c$2:$c$36,0)),1,0)</f>
        <v>0</v>
      </c>
    </row>
    <row r="2203" customFormat="false" ht="15.75" hidden="false" customHeight="false" outlineLevel="0" collapsed="false">
      <c r="A2203" s="24" t="s">
        <v>2063</v>
      </c>
      <c r="B2203" s="24" t="s">
        <v>66</v>
      </c>
      <c r="C2203" s="25"/>
      <c r="D2203" s="24" t="s">
        <v>2116</v>
      </c>
      <c r="E2203" s="24" t="s">
        <v>93</v>
      </c>
      <c r="F2203" s="24" t="s">
        <v>100</v>
      </c>
      <c r="G2203" s="25"/>
      <c r="H2203" s="36" t="n">
        <v>-28.679713</v>
      </c>
      <c r="I2203" s="36" t="n">
        <v>-53.614004</v>
      </c>
      <c r="J2203" s="26" t="n">
        <v>4073</v>
      </c>
      <c r="K2203" s="26" t="n">
        <v>4134</v>
      </c>
      <c r="L2203" s="26" t="n">
        <v>4196</v>
      </c>
      <c r="M2203" s="26" t="n">
        <v>4259</v>
      </c>
      <c r="N2203" s="26" t="n">
        <v>4323</v>
      </c>
      <c r="O2203" s="26" t="n">
        <v>4388</v>
      </c>
      <c r="P2203" s="26" t="n">
        <v>4454</v>
      </c>
      <c r="Q2203" s="26" t="n">
        <v>4521</v>
      </c>
      <c r="R2203" s="26" t="n">
        <v>4589</v>
      </c>
      <c r="S2203" s="26" t="n">
        <v>4658</v>
      </c>
      <c r="T2203" s="26" t="n">
        <v>4728</v>
      </c>
      <c r="U2203" s="28"/>
      <c r="V2203" s="28"/>
      <c r="W2203" s="28"/>
      <c r="X2203" s="28"/>
      <c r="Y2203" s="28" t="n">
        <f aca="false">IF(ISNUMBER(MATCH(C2203,sheet12!$c$2:$c$36,0)),1,0)</f>
        <v>0</v>
      </c>
    </row>
    <row r="2204" customFormat="false" ht="15.75" hidden="false" customHeight="false" outlineLevel="0" collapsed="false">
      <c r="A2204" s="30" t="s">
        <v>2063</v>
      </c>
      <c r="B2204" s="30" t="s">
        <v>66</v>
      </c>
      <c r="C2204" s="31"/>
      <c r="D2204" s="30" t="s">
        <v>2117</v>
      </c>
      <c r="E2204" s="30" t="s">
        <v>93</v>
      </c>
      <c r="F2204" s="30" t="s">
        <v>100</v>
      </c>
      <c r="G2204" s="31"/>
      <c r="H2204" s="35" t="n">
        <v>-28.679713</v>
      </c>
      <c r="I2204" s="35" t="n">
        <v>-53.614004</v>
      </c>
      <c r="J2204" s="32" t="n">
        <v>32</v>
      </c>
      <c r="K2204" s="32" t="n">
        <v>32</v>
      </c>
      <c r="L2204" s="32" t="n">
        <v>32</v>
      </c>
      <c r="M2204" s="32" t="n">
        <v>32</v>
      </c>
      <c r="N2204" s="32" t="n">
        <v>32</v>
      </c>
      <c r="O2204" s="32" t="n">
        <v>32</v>
      </c>
      <c r="P2204" s="32" t="n">
        <v>32</v>
      </c>
      <c r="Q2204" s="32" t="n">
        <v>32</v>
      </c>
      <c r="R2204" s="32" t="n">
        <v>32</v>
      </c>
      <c r="S2204" s="32" t="n">
        <v>32</v>
      </c>
      <c r="T2204" s="32" t="n">
        <v>32</v>
      </c>
      <c r="U2204" s="34"/>
      <c r="V2204" s="34"/>
      <c r="W2204" s="34"/>
      <c r="X2204" s="34"/>
      <c r="Y2204" s="34" t="n">
        <f aca="false">IF(ISNUMBER(MATCH(C2204,sheet12!$c$2:$c$36,0)),1,0)</f>
        <v>0</v>
      </c>
    </row>
    <row r="2205" customFormat="false" ht="15.75" hidden="false" customHeight="false" outlineLevel="0" collapsed="false">
      <c r="A2205" s="24" t="s">
        <v>2063</v>
      </c>
      <c r="B2205" s="24" t="s">
        <v>66</v>
      </c>
      <c r="C2205" s="25"/>
      <c r="D2205" s="24" t="s">
        <v>2116</v>
      </c>
      <c r="E2205" s="24" t="s">
        <v>93</v>
      </c>
      <c r="F2205" s="24" t="s">
        <v>100</v>
      </c>
      <c r="G2205" s="25"/>
      <c r="H2205" s="36" t="n">
        <v>-28.679713</v>
      </c>
      <c r="I2205" s="36" t="n">
        <v>-53.614004</v>
      </c>
      <c r="J2205" s="26" t="n">
        <v>5296</v>
      </c>
      <c r="K2205" s="26" t="n">
        <v>5375</v>
      </c>
      <c r="L2205" s="26" t="n">
        <v>5456</v>
      </c>
      <c r="M2205" s="26" t="n">
        <v>5538</v>
      </c>
      <c r="N2205" s="26" t="n">
        <v>5621</v>
      </c>
      <c r="O2205" s="26" t="n">
        <v>5705</v>
      </c>
      <c r="P2205" s="26" t="n">
        <v>5791</v>
      </c>
      <c r="Q2205" s="26" t="n">
        <v>5878</v>
      </c>
      <c r="R2205" s="26" t="n">
        <v>5966</v>
      </c>
      <c r="S2205" s="26" t="n">
        <v>6055</v>
      </c>
      <c r="T2205" s="26" t="n">
        <v>6146</v>
      </c>
      <c r="U2205" s="28"/>
      <c r="V2205" s="28"/>
      <c r="W2205" s="28"/>
      <c r="X2205" s="28"/>
      <c r="Y2205" s="28" t="n">
        <f aca="false">IF(ISNUMBER(MATCH(C2205,sheet12!$c$2:$c$36,0)),1,0)</f>
        <v>0</v>
      </c>
    </row>
    <row r="2206" customFormat="false" ht="15.75" hidden="false" customHeight="false" outlineLevel="0" collapsed="false">
      <c r="A2206" s="30" t="s">
        <v>2063</v>
      </c>
      <c r="B2206" s="30" t="s">
        <v>66</v>
      </c>
      <c r="C2206" s="31"/>
      <c r="D2206" s="30" t="s">
        <v>2117</v>
      </c>
      <c r="E2206" s="30" t="s">
        <v>93</v>
      </c>
      <c r="F2206" s="30" t="s">
        <v>100</v>
      </c>
      <c r="G2206" s="31"/>
      <c r="H2206" s="35" t="n">
        <v>-28.679713</v>
      </c>
      <c r="I2206" s="35" t="n">
        <v>-53.614004</v>
      </c>
      <c r="J2206" s="32" t="n">
        <v>7665</v>
      </c>
      <c r="K2206" s="32" t="n">
        <v>7780</v>
      </c>
      <c r="L2206" s="32" t="n">
        <v>7897</v>
      </c>
      <c r="M2206" s="32" t="n">
        <v>8015</v>
      </c>
      <c r="N2206" s="32" t="n">
        <v>8135</v>
      </c>
      <c r="O2206" s="32" t="n">
        <v>8257</v>
      </c>
      <c r="P2206" s="32" t="n">
        <v>8381</v>
      </c>
      <c r="Q2206" s="32" t="n">
        <v>8507</v>
      </c>
      <c r="R2206" s="32" t="n">
        <v>8635</v>
      </c>
      <c r="S2206" s="32" t="n">
        <v>8765</v>
      </c>
      <c r="T2206" s="32" t="n">
        <v>8896</v>
      </c>
      <c r="U2206" s="34"/>
      <c r="V2206" s="34"/>
      <c r="W2206" s="34"/>
      <c r="X2206" s="34"/>
      <c r="Y2206" s="34" t="n">
        <f aca="false">IF(ISNUMBER(MATCH(C2206,sheet12!$c$2:$c$36,0)),1,0)</f>
        <v>0</v>
      </c>
    </row>
    <row r="2207" customFormat="false" ht="15.75" hidden="false" customHeight="false" outlineLevel="0" collapsed="false">
      <c r="A2207" s="24" t="s">
        <v>2063</v>
      </c>
      <c r="B2207" s="24" t="s">
        <v>66</v>
      </c>
      <c r="C2207" s="25"/>
      <c r="D2207" s="24" t="s">
        <v>2117</v>
      </c>
      <c r="E2207" s="24" t="s">
        <v>93</v>
      </c>
      <c r="F2207" s="24" t="s">
        <v>100</v>
      </c>
      <c r="G2207" s="25"/>
      <c r="H2207" s="36" t="n">
        <v>-28.679713</v>
      </c>
      <c r="I2207" s="36" t="n">
        <v>-53.614004</v>
      </c>
      <c r="J2207" s="26" t="n">
        <v>8901</v>
      </c>
      <c r="K2207" s="26" t="n">
        <v>9035</v>
      </c>
      <c r="L2207" s="26" t="n">
        <v>9171</v>
      </c>
      <c r="M2207" s="26" t="n">
        <v>9309</v>
      </c>
      <c r="N2207" s="26" t="n">
        <v>9449</v>
      </c>
      <c r="O2207" s="26" t="n">
        <v>9591</v>
      </c>
      <c r="P2207" s="26" t="n">
        <v>9735</v>
      </c>
      <c r="Q2207" s="26" t="n">
        <v>9881</v>
      </c>
      <c r="R2207" s="26" t="n">
        <v>10029</v>
      </c>
      <c r="S2207" s="26" t="n">
        <v>10179</v>
      </c>
      <c r="T2207" s="26" t="n">
        <v>10332</v>
      </c>
      <c r="U2207" s="28"/>
      <c r="V2207" s="28"/>
      <c r="W2207" s="28"/>
      <c r="X2207" s="28"/>
      <c r="Y2207" s="28" t="n">
        <f aca="false">IF(ISNUMBER(MATCH(C2207,sheet12!$c$2:$c$36,0)),1,0)</f>
        <v>0</v>
      </c>
    </row>
    <row r="2208" customFormat="false" ht="15.75" hidden="false" customHeight="false" outlineLevel="0" collapsed="false">
      <c r="A2208" s="30" t="s">
        <v>2063</v>
      </c>
      <c r="B2208" s="30" t="s">
        <v>66</v>
      </c>
      <c r="C2208" s="31"/>
      <c r="D2208" s="30" t="s">
        <v>2118</v>
      </c>
      <c r="E2208" s="30" t="s">
        <v>93</v>
      </c>
      <c r="F2208" s="30" t="s">
        <v>100</v>
      </c>
      <c r="G2208" s="31"/>
      <c r="H2208" s="35" t="n">
        <v>-29.837018</v>
      </c>
      <c r="I2208" s="35" t="n">
        <v>-51.173397</v>
      </c>
      <c r="J2208" s="32" t="n">
        <v>6506</v>
      </c>
      <c r="K2208" s="32" t="n">
        <v>6604</v>
      </c>
      <c r="L2208" s="32" t="n">
        <v>6703</v>
      </c>
      <c r="M2208" s="32" t="n">
        <v>6804</v>
      </c>
      <c r="N2208" s="32" t="n">
        <v>6906</v>
      </c>
      <c r="O2208" s="32" t="n">
        <v>7010</v>
      </c>
      <c r="P2208" s="32" t="n">
        <v>7115</v>
      </c>
      <c r="Q2208" s="32" t="n">
        <v>7222</v>
      </c>
      <c r="R2208" s="32" t="n">
        <v>7330</v>
      </c>
      <c r="S2208" s="32" t="n">
        <v>7440</v>
      </c>
      <c r="T2208" s="32" t="n">
        <v>7552</v>
      </c>
      <c r="U2208" s="34"/>
      <c r="V2208" s="34"/>
      <c r="W2208" s="34"/>
      <c r="X2208" s="34"/>
      <c r="Y2208" s="34" t="n">
        <f aca="false">IF(ISNUMBER(MATCH(C2208,sheet12!$c$2:$c$36,0)),1,0)</f>
        <v>0</v>
      </c>
    </row>
    <row r="2209" customFormat="false" ht="15.75" hidden="false" customHeight="false" outlineLevel="0" collapsed="false">
      <c r="A2209" s="24" t="s">
        <v>2063</v>
      </c>
      <c r="B2209" s="24" t="s">
        <v>66</v>
      </c>
      <c r="C2209" s="25"/>
      <c r="D2209" s="24" t="s">
        <v>2118</v>
      </c>
      <c r="E2209" s="24" t="s">
        <v>93</v>
      </c>
      <c r="F2209" s="24" t="s">
        <v>100</v>
      </c>
      <c r="G2209" s="25"/>
      <c r="H2209" s="36" t="n">
        <v>-29.837018</v>
      </c>
      <c r="I2209" s="36" t="n">
        <v>-51.173397</v>
      </c>
      <c r="J2209" s="26" t="n">
        <v>3379</v>
      </c>
      <c r="K2209" s="26" t="n">
        <v>3430</v>
      </c>
      <c r="L2209" s="26" t="n">
        <v>3481</v>
      </c>
      <c r="M2209" s="26" t="n">
        <v>3533</v>
      </c>
      <c r="N2209" s="26" t="n">
        <v>3586</v>
      </c>
      <c r="O2209" s="26" t="n">
        <v>3640</v>
      </c>
      <c r="P2209" s="26" t="n">
        <v>3695</v>
      </c>
      <c r="Q2209" s="26" t="n">
        <v>3750</v>
      </c>
      <c r="R2209" s="26" t="n">
        <v>3806</v>
      </c>
      <c r="S2209" s="26" t="n">
        <v>3863</v>
      </c>
      <c r="T2209" s="26" t="n">
        <v>3921</v>
      </c>
      <c r="U2209" s="28"/>
      <c r="V2209" s="28"/>
      <c r="W2209" s="28"/>
      <c r="X2209" s="28"/>
      <c r="Y2209" s="28" t="n">
        <f aca="false">IF(ISNUMBER(MATCH(C2209,sheet12!$c$2:$c$36,0)),1,0)</f>
        <v>0</v>
      </c>
    </row>
    <row r="2210" customFormat="false" ht="15.75" hidden="false" customHeight="false" outlineLevel="0" collapsed="false">
      <c r="A2210" s="30" t="s">
        <v>2063</v>
      </c>
      <c r="B2210" s="30" t="s">
        <v>66</v>
      </c>
      <c r="C2210" s="31"/>
      <c r="D2210" s="30" t="s">
        <v>2118</v>
      </c>
      <c r="E2210" s="30" t="s">
        <v>93</v>
      </c>
      <c r="F2210" s="30" t="s">
        <v>100</v>
      </c>
      <c r="G2210" s="31"/>
      <c r="H2210" s="35" t="n">
        <v>-29.837018</v>
      </c>
      <c r="I2210" s="35" t="n">
        <v>-51.173397</v>
      </c>
      <c r="J2210" s="32" t="n">
        <v>8211</v>
      </c>
      <c r="K2210" s="32" t="n">
        <v>8334</v>
      </c>
      <c r="L2210" s="32" t="n">
        <v>8459</v>
      </c>
      <c r="M2210" s="32" t="n">
        <v>8586</v>
      </c>
      <c r="N2210" s="32" t="n">
        <v>8715</v>
      </c>
      <c r="O2210" s="32" t="n">
        <v>8846</v>
      </c>
      <c r="P2210" s="32" t="n">
        <v>8979</v>
      </c>
      <c r="Q2210" s="32" t="n">
        <v>9114</v>
      </c>
      <c r="R2210" s="32" t="n">
        <v>9251</v>
      </c>
      <c r="S2210" s="32" t="n">
        <v>9390</v>
      </c>
      <c r="T2210" s="32" t="n">
        <v>9531</v>
      </c>
      <c r="U2210" s="34"/>
      <c r="V2210" s="34"/>
      <c r="W2210" s="34"/>
      <c r="X2210" s="34"/>
      <c r="Y2210" s="34" t="n">
        <f aca="false">IF(ISNUMBER(MATCH(C2210,sheet12!$c$2:$c$36,0)),1,0)</f>
        <v>0</v>
      </c>
    </row>
    <row r="2211" customFormat="false" ht="15.75" hidden="false" customHeight="false" outlineLevel="0" collapsed="false">
      <c r="A2211" s="24" t="s">
        <v>2063</v>
      </c>
      <c r="B2211" s="24" t="s">
        <v>66</v>
      </c>
      <c r="C2211" s="25"/>
      <c r="D2211" s="24" t="s">
        <v>2118</v>
      </c>
      <c r="E2211" s="24" t="s">
        <v>93</v>
      </c>
      <c r="F2211" s="24" t="s">
        <v>100</v>
      </c>
      <c r="G2211" s="25"/>
      <c r="H2211" s="36" t="n">
        <v>-29.837018</v>
      </c>
      <c r="I2211" s="36" t="n">
        <v>-51.173397</v>
      </c>
      <c r="J2211" s="26" t="n">
        <v>3679</v>
      </c>
      <c r="K2211" s="26" t="n">
        <v>3734</v>
      </c>
      <c r="L2211" s="26" t="n">
        <v>3790</v>
      </c>
      <c r="M2211" s="26" t="n">
        <v>3847</v>
      </c>
      <c r="N2211" s="26" t="n">
        <v>3905</v>
      </c>
      <c r="O2211" s="26" t="n">
        <v>3964</v>
      </c>
      <c r="P2211" s="26" t="n">
        <v>4023</v>
      </c>
      <c r="Q2211" s="26" t="n">
        <v>4083</v>
      </c>
      <c r="R2211" s="26" t="n">
        <v>4144</v>
      </c>
      <c r="S2211" s="26" t="n">
        <v>4206</v>
      </c>
      <c r="T2211" s="26" t="n">
        <v>4269</v>
      </c>
      <c r="U2211" s="28"/>
      <c r="V2211" s="28"/>
      <c r="W2211" s="28"/>
      <c r="X2211" s="28"/>
      <c r="Y2211" s="28" t="n">
        <f aca="false">IF(ISNUMBER(MATCH(C2211,sheet12!$c$2:$c$36,0)),1,0)</f>
        <v>0</v>
      </c>
    </row>
    <row r="2212" customFormat="false" ht="15.75" hidden="false" customHeight="false" outlineLevel="0" collapsed="false">
      <c r="A2212" s="30" t="s">
        <v>2063</v>
      </c>
      <c r="B2212" s="30" t="s">
        <v>66</v>
      </c>
      <c r="C2212" s="31"/>
      <c r="D2212" s="30" t="s">
        <v>2118</v>
      </c>
      <c r="E2212" s="30" t="s">
        <v>93</v>
      </c>
      <c r="F2212" s="30" t="s">
        <v>100</v>
      </c>
      <c r="G2212" s="31"/>
      <c r="H2212" s="35" t="n">
        <v>-29.837018</v>
      </c>
      <c r="I2212" s="35" t="n">
        <v>-51.173397</v>
      </c>
      <c r="J2212" s="32" t="n">
        <v>1973</v>
      </c>
      <c r="K2212" s="32" t="n">
        <v>2003</v>
      </c>
      <c r="L2212" s="32" t="n">
        <v>2033</v>
      </c>
      <c r="M2212" s="32" t="n">
        <v>2063</v>
      </c>
      <c r="N2212" s="32" t="n">
        <v>2094</v>
      </c>
      <c r="O2212" s="32" t="n">
        <v>2125</v>
      </c>
      <c r="P2212" s="32" t="n">
        <v>2157</v>
      </c>
      <c r="Q2212" s="32" t="n">
        <v>2189</v>
      </c>
      <c r="R2212" s="32" t="n">
        <v>2222</v>
      </c>
      <c r="S2212" s="32" t="n">
        <v>2255</v>
      </c>
      <c r="T2212" s="32" t="n">
        <v>2289</v>
      </c>
      <c r="U2212" s="34"/>
      <c r="V2212" s="34"/>
      <c r="W2212" s="34"/>
      <c r="X2212" s="34"/>
      <c r="Y2212" s="34" t="n">
        <f aca="false">IF(ISNUMBER(MATCH(C2212,sheet12!$c$2:$c$36,0)),1,0)</f>
        <v>0</v>
      </c>
    </row>
    <row r="2213" customFormat="false" ht="15.75" hidden="false" customHeight="false" outlineLevel="0" collapsed="false">
      <c r="A2213" s="24" t="s">
        <v>2063</v>
      </c>
      <c r="B2213" s="24" t="s">
        <v>66</v>
      </c>
      <c r="C2213" s="25"/>
      <c r="D2213" s="24" t="s">
        <v>2119</v>
      </c>
      <c r="E2213" s="24" t="s">
        <v>93</v>
      </c>
      <c r="F2213" s="24" t="s">
        <v>100</v>
      </c>
      <c r="G2213" s="25"/>
      <c r="H2213" s="36" t="n">
        <v>-29.837018</v>
      </c>
      <c r="I2213" s="36" t="n">
        <v>-51.173397</v>
      </c>
      <c r="J2213" s="26" t="n">
        <v>8756</v>
      </c>
      <c r="K2213" s="26" t="n">
        <v>8887</v>
      </c>
      <c r="L2213" s="26" t="n">
        <v>9020</v>
      </c>
      <c r="M2213" s="26" t="n">
        <v>9155</v>
      </c>
      <c r="N2213" s="26" t="n">
        <v>9292</v>
      </c>
      <c r="O2213" s="26" t="n">
        <v>9431</v>
      </c>
      <c r="P2213" s="26" t="n">
        <v>9572</v>
      </c>
      <c r="Q2213" s="26" t="n">
        <v>9716</v>
      </c>
      <c r="R2213" s="26" t="n">
        <v>9862</v>
      </c>
      <c r="S2213" s="26" t="n">
        <v>10010</v>
      </c>
      <c r="T2213" s="26" t="n">
        <v>10160</v>
      </c>
      <c r="U2213" s="28"/>
      <c r="V2213" s="28"/>
      <c r="W2213" s="28"/>
      <c r="X2213" s="28"/>
      <c r="Y2213" s="28" t="n">
        <f aca="false">IF(ISNUMBER(MATCH(C2213,sheet12!$c$2:$c$36,0)),1,0)</f>
        <v>0</v>
      </c>
    </row>
    <row r="2214" customFormat="false" ht="15.75" hidden="false" customHeight="false" outlineLevel="0" collapsed="false">
      <c r="A2214" s="30" t="s">
        <v>2063</v>
      </c>
      <c r="B2214" s="30" t="s">
        <v>66</v>
      </c>
      <c r="C2214" s="31"/>
      <c r="D2214" s="30" t="s">
        <v>2120</v>
      </c>
      <c r="E2214" s="30" t="s">
        <v>93</v>
      </c>
      <c r="F2214" s="30" t="s">
        <v>100</v>
      </c>
      <c r="G2214" s="31"/>
      <c r="H2214" s="35" t="n">
        <v>-18.8592524</v>
      </c>
      <c r="I2214" s="35" t="n">
        <v>-48.2805728</v>
      </c>
      <c r="J2214" s="32" t="n">
        <v>5457</v>
      </c>
      <c r="K2214" s="32" t="n">
        <v>5539</v>
      </c>
      <c r="L2214" s="32" t="n">
        <v>5622</v>
      </c>
      <c r="M2214" s="32" t="n">
        <v>5706</v>
      </c>
      <c r="N2214" s="32" t="n">
        <v>5792</v>
      </c>
      <c r="O2214" s="32" t="n">
        <v>5879</v>
      </c>
      <c r="P2214" s="32" t="n">
        <v>5967</v>
      </c>
      <c r="Q2214" s="32" t="n">
        <v>6057</v>
      </c>
      <c r="R2214" s="32" t="n">
        <v>6148</v>
      </c>
      <c r="S2214" s="32" t="n">
        <v>6240</v>
      </c>
      <c r="T2214" s="32" t="n">
        <v>6334</v>
      </c>
      <c r="U2214" s="34"/>
      <c r="V2214" s="34"/>
      <c r="W2214" s="34"/>
      <c r="X2214" s="34"/>
      <c r="Y2214" s="34" t="n">
        <f aca="false">IF(ISNUMBER(MATCH(C2214,sheet12!$c$2:$c$36,0)),1,0)</f>
        <v>0</v>
      </c>
    </row>
    <row r="2215" customFormat="false" ht="15.75" hidden="false" customHeight="false" outlineLevel="0" collapsed="false">
      <c r="A2215" s="24" t="s">
        <v>2063</v>
      </c>
      <c r="B2215" s="24" t="s">
        <v>66</v>
      </c>
      <c r="C2215" s="25"/>
      <c r="D2215" s="24" t="s">
        <v>2119</v>
      </c>
      <c r="E2215" s="24" t="s">
        <v>93</v>
      </c>
      <c r="F2215" s="24" t="s">
        <v>100</v>
      </c>
      <c r="G2215" s="25"/>
      <c r="H2215" s="36" t="n">
        <v>-29.837018</v>
      </c>
      <c r="I2215" s="36" t="n">
        <v>-51.173397</v>
      </c>
      <c r="J2215" s="26" t="n">
        <v>3777</v>
      </c>
      <c r="K2215" s="26" t="n">
        <v>3834</v>
      </c>
      <c r="L2215" s="26" t="n">
        <v>3892</v>
      </c>
      <c r="M2215" s="26" t="n">
        <v>3950</v>
      </c>
      <c r="N2215" s="26" t="n">
        <v>4009</v>
      </c>
      <c r="O2215" s="26" t="n">
        <v>4069</v>
      </c>
      <c r="P2215" s="26" t="n">
        <v>4130</v>
      </c>
      <c r="Q2215" s="26" t="n">
        <v>4192</v>
      </c>
      <c r="R2215" s="26" t="n">
        <v>4255</v>
      </c>
      <c r="S2215" s="26" t="n">
        <v>4319</v>
      </c>
      <c r="T2215" s="26" t="n">
        <v>4384</v>
      </c>
      <c r="U2215" s="28"/>
      <c r="V2215" s="28"/>
      <c r="W2215" s="28"/>
      <c r="X2215" s="28"/>
      <c r="Y2215" s="28" t="n">
        <f aca="false">IF(ISNUMBER(MATCH(C2215,sheet12!$c$2:$c$36,0)),1,0)</f>
        <v>0</v>
      </c>
    </row>
    <row r="2216" customFormat="false" ht="15.75" hidden="false" customHeight="false" outlineLevel="0" collapsed="false">
      <c r="A2216" s="30" t="s">
        <v>2063</v>
      </c>
      <c r="B2216" s="30" t="s">
        <v>66</v>
      </c>
      <c r="C2216" s="31"/>
      <c r="D2216" s="30" t="s">
        <v>2119</v>
      </c>
      <c r="E2216" s="30" t="s">
        <v>93</v>
      </c>
      <c r="F2216" s="30" t="s">
        <v>100</v>
      </c>
      <c r="G2216" s="31"/>
      <c r="H2216" s="35" t="n">
        <v>-29.837018</v>
      </c>
      <c r="I2216" s="35" t="n">
        <v>-51.173397</v>
      </c>
      <c r="J2216" s="32" t="n">
        <v>1741</v>
      </c>
      <c r="K2216" s="32" t="n">
        <v>1767</v>
      </c>
      <c r="L2216" s="32" t="n">
        <v>1794</v>
      </c>
      <c r="M2216" s="32" t="n">
        <v>1821</v>
      </c>
      <c r="N2216" s="32" t="n">
        <v>1848</v>
      </c>
      <c r="O2216" s="32" t="n">
        <v>1876</v>
      </c>
      <c r="P2216" s="32" t="n">
        <v>1904</v>
      </c>
      <c r="Q2216" s="32" t="n">
        <v>1933</v>
      </c>
      <c r="R2216" s="32" t="n">
        <v>1962</v>
      </c>
      <c r="S2216" s="32" t="n">
        <v>1991</v>
      </c>
      <c r="T2216" s="32" t="n">
        <v>2021</v>
      </c>
      <c r="U2216" s="34"/>
      <c r="V2216" s="34"/>
      <c r="W2216" s="34"/>
      <c r="X2216" s="34"/>
      <c r="Y2216" s="34" t="n">
        <f aca="false">IF(ISNUMBER(MATCH(C2216,sheet12!$c$2:$c$36,0)),1,0)</f>
        <v>0</v>
      </c>
    </row>
    <row r="2217" customFormat="false" ht="15.75" hidden="false" customHeight="false" outlineLevel="0" collapsed="false">
      <c r="A2217" s="24" t="s">
        <v>2063</v>
      </c>
      <c r="B2217" s="24" t="s">
        <v>66</v>
      </c>
      <c r="C2217" s="25"/>
      <c r="D2217" s="24" t="s">
        <v>2121</v>
      </c>
      <c r="E2217" s="24" t="s">
        <v>93</v>
      </c>
      <c r="F2217" s="24" t="s">
        <v>100</v>
      </c>
      <c r="G2217" s="25"/>
      <c r="H2217" s="36" t="n">
        <v>-17.97881</v>
      </c>
      <c r="I2217" s="36" t="n">
        <v>-49.37527</v>
      </c>
      <c r="J2217" s="26" t="n">
        <v>2877</v>
      </c>
      <c r="K2217" s="26" t="n">
        <v>2920</v>
      </c>
      <c r="L2217" s="26" t="n">
        <v>2964</v>
      </c>
      <c r="M2217" s="26" t="n">
        <v>3008</v>
      </c>
      <c r="N2217" s="26" t="n">
        <v>3053</v>
      </c>
      <c r="O2217" s="26" t="n">
        <v>3099</v>
      </c>
      <c r="P2217" s="26" t="n">
        <v>3145</v>
      </c>
      <c r="Q2217" s="26" t="n">
        <v>3192</v>
      </c>
      <c r="R2217" s="26" t="n">
        <v>3240</v>
      </c>
      <c r="S2217" s="26" t="n">
        <v>3289</v>
      </c>
      <c r="T2217" s="26" t="n">
        <v>3338</v>
      </c>
      <c r="U2217" s="28"/>
      <c r="V2217" s="28"/>
      <c r="W2217" s="28"/>
      <c r="X2217" s="28"/>
      <c r="Y2217" s="28" t="n">
        <f aca="false">IF(ISNUMBER(MATCH(C2217,sheet12!$c$2:$c$36,0)),1,0)</f>
        <v>0</v>
      </c>
    </row>
    <row r="2218" customFormat="false" ht="15.75" hidden="false" customHeight="false" outlineLevel="0" collapsed="false">
      <c r="A2218" s="30" t="s">
        <v>2063</v>
      </c>
      <c r="B2218" s="30" t="s">
        <v>66</v>
      </c>
      <c r="C2218" s="31"/>
      <c r="D2218" s="30" t="s">
        <v>2121</v>
      </c>
      <c r="E2218" s="30" t="s">
        <v>93</v>
      </c>
      <c r="F2218" s="30" t="s">
        <v>100</v>
      </c>
      <c r="G2218" s="31"/>
      <c r="H2218" s="35" t="n">
        <v>-17.97881</v>
      </c>
      <c r="I2218" s="35" t="n">
        <v>-49.37527</v>
      </c>
      <c r="J2218" s="32" t="n">
        <v>8172</v>
      </c>
      <c r="K2218" s="32" t="n">
        <v>8295</v>
      </c>
      <c r="L2218" s="32" t="n">
        <v>8419</v>
      </c>
      <c r="M2218" s="32" t="n">
        <v>8545</v>
      </c>
      <c r="N2218" s="32" t="n">
        <v>8673</v>
      </c>
      <c r="O2218" s="32" t="n">
        <v>8803</v>
      </c>
      <c r="P2218" s="32" t="n">
        <v>8935</v>
      </c>
      <c r="Q2218" s="32" t="n">
        <v>9069</v>
      </c>
      <c r="R2218" s="32" t="n">
        <v>9205</v>
      </c>
      <c r="S2218" s="32" t="n">
        <v>9343</v>
      </c>
      <c r="T2218" s="32" t="n">
        <v>9483</v>
      </c>
      <c r="U2218" s="34"/>
      <c r="V2218" s="34"/>
      <c r="W2218" s="34"/>
      <c r="X2218" s="34"/>
      <c r="Y2218" s="34" t="n">
        <f aca="false">IF(ISNUMBER(MATCH(C2218,sheet12!$c$2:$c$36,0)),1,0)</f>
        <v>0</v>
      </c>
    </row>
    <row r="2219" customFormat="false" ht="15.75" hidden="false" customHeight="false" outlineLevel="0" collapsed="false">
      <c r="A2219" s="24" t="s">
        <v>2063</v>
      </c>
      <c r="B2219" s="24" t="s">
        <v>66</v>
      </c>
      <c r="C2219" s="25"/>
      <c r="D2219" s="24" t="s">
        <v>2121</v>
      </c>
      <c r="E2219" s="24" t="s">
        <v>93</v>
      </c>
      <c r="F2219" s="24" t="s">
        <v>100</v>
      </c>
      <c r="G2219" s="25"/>
      <c r="H2219" s="36" t="n">
        <v>-17.97881</v>
      </c>
      <c r="I2219" s="36" t="n">
        <v>-49.37527</v>
      </c>
      <c r="J2219" s="26" t="n">
        <v>9720</v>
      </c>
      <c r="K2219" s="26" t="n">
        <v>9866</v>
      </c>
      <c r="L2219" s="26" t="n">
        <v>10014</v>
      </c>
      <c r="M2219" s="26" t="n">
        <v>10164</v>
      </c>
      <c r="N2219" s="26" t="n">
        <v>10316</v>
      </c>
      <c r="O2219" s="26" t="n">
        <v>10471</v>
      </c>
      <c r="P2219" s="26" t="n">
        <v>10628</v>
      </c>
      <c r="Q2219" s="26" t="n">
        <v>10787</v>
      </c>
      <c r="R2219" s="26" t="n">
        <v>10949</v>
      </c>
      <c r="S2219" s="26" t="n">
        <v>11113</v>
      </c>
      <c r="T2219" s="26" t="n">
        <v>11280</v>
      </c>
      <c r="U2219" s="28"/>
      <c r="V2219" s="28"/>
      <c r="W2219" s="28"/>
      <c r="X2219" s="28"/>
      <c r="Y2219" s="28" t="n">
        <f aca="false">IF(ISNUMBER(MATCH(C2219,sheet12!$c$2:$c$36,0)),1,0)</f>
        <v>0</v>
      </c>
    </row>
    <row r="2220" customFormat="false" ht="15.75" hidden="false" customHeight="false" outlineLevel="0" collapsed="false">
      <c r="A2220" s="30" t="s">
        <v>2063</v>
      </c>
      <c r="B2220" s="30" t="s">
        <v>66</v>
      </c>
      <c r="C2220" s="31"/>
      <c r="D2220" s="30" t="s">
        <v>2122</v>
      </c>
      <c r="E2220" s="30" t="s">
        <v>93</v>
      </c>
      <c r="F2220" s="30" t="s">
        <v>100</v>
      </c>
      <c r="G2220" s="31"/>
      <c r="H2220" s="35" t="n">
        <v>-17.97881</v>
      </c>
      <c r="I2220" s="35" t="n">
        <v>-49.37527</v>
      </c>
      <c r="J2220" s="32" t="n">
        <v>5072</v>
      </c>
      <c r="K2220" s="32" t="n">
        <v>5148</v>
      </c>
      <c r="L2220" s="32" t="n">
        <v>5225</v>
      </c>
      <c r="M2220" s="32" t="n">
        <v>5303</v>
      </c>
      <c r="N2220" s="32" t="n">
        <v>5383</v>
      </c>
      <c r="O2220" s="32" t="n">
        <v>5464</v>
      </c>
      <c r="P2220" s="32" t="n">
        <v>5546</v>
      </c>
      <c r="Q2220" s="32" t="n">
        <v>5629</v>
      </c>
      <c r="R2220" s="32" t="n">
        <v>5713</v>
      </c>
      <c r="S2220" s="32" t="n">
        <v>5799</v>
      </c>
      <c r="T2220" s="32" t="n">
        <v>5886</v>
      </c>
      <c r="U2220" s="34"/>
      <c r="V2220" s="34"/>
      <c r="W2220" s="34"/>
      <c r="X2220" s="34"/>
      <c r="Y2220" s="34" t="n">
        <f aca="false">IF(ISNUMBER(MATCH(C2220,sheet12!$c$2:$c$36,0)),1,0)</f>
        <v>0</v>
      </c>
    </row>
    <row r="2221" customFormat="false" ht="15.75" hidden="false" customHeight="false" outlineLevel="0" collapsed="false">
      <c r="A2221" s="24" t="s">
        <v>2063</v>
      </c>
      <c r="B2221" s="24" t="s">
        <v>66</v>
      </c>
      <c r="C2221" s="25"/>
      <c r="D2221" s="24" t="s">
        <v>2122</v>
      </c>
      <c r="E2221" s="24" t="s">
        <v>93</v>
      </c>
      <c r="F2221" s="24" t="s">
        <v>100</v>
      </c>
      <c r="G2221" s="25"/>
      <c r="H2221" s="36" t="n">
        <v>-17.97881</v>
      </c>
      <c r="I2221" s="36" t="n">
        <v>-49.37527</v>
      </c>
      <c r="J2221" s="26" t="n">
        <v>4708</v>
      </c>
      <c r="K2221" s="26" t="n">
        <v>4779</v>
      </c>
      <c r="L2221" s="26" t="n">
        <v>4851</v>
      </c>
      <c r="M2221" s="26" t="n">
        <v>4924</v>
      </c>
      <c r="N2221" s="26" t="n">
        <v>4998</v>
      </c>
      <c r="O2221" s="26" t="n">
        <v>5073</v>
      </c>
      <c r="P2221" s="26" t="n">
        <v>5149</v>
      </c>
      <c r="Q2221" s="26" t="n">
        <v>5226</v>
      </c>
      <c r="R2221" s="26" t="n">
        <v>5304</v>
      </c>
      <c r="S2221" s="26" t="n">
        <v>5384</v>
      </c>
      <c r="T2221" s="26" t="n">
        <v>5465</v>
      </c>
      <c r="U2221" s="28"/>
      <c r="V2221" s="28"/>
      <c r="W2221" s="28"/>
      <c r="X2221" s="28"/>
      <c r="Y2221" s="28" t="n">
        <f aca="false">IF(ISNUMBER(MATCH(C2221,sheet12!$c$2:$c$36,0)),1,0)</f>
        <v>0</v>
      </c>
    </row>
    <row r="2222" customFormat="false" ht="15.75" hidden="false" customHeight="false" outlineLevel="0" collapsed="false">
      <c r="A2222" s="30" t="s">
        <v>2063</v>
      </c>
      <c r="B2222" s="30" t="s">
        <v>66</v>
      </c>
      <c r="C2222" s="31"/>
      <c r="D2222" s="30" t="s">
        <v>2122</v>
      </c>
      <c r="E2222" s="30" t="s">
        <v>93</v>
      </c>
      <c r="F2222" s="30" t="s">
        <v>100</v>
      </c>
      <c r="G2222" s="31"/>
      <c r="H2222" s="35" t="n">
        <v>-17.97881</v>
      </c>
      <c r="I2222" s="35" t="n">
        <v>-49.37527</v>
      </c>
      <c r="J2222" s="32" t="n">
        <v>8236</v>
      </c>
      <c r="K2222" s="32" t="n">
        <v>8360</v>
      </c>
      <c r="L2222" s="32" t="n">
        <v>8485</v>
      </c>
      <c r="M2222" s="32" t="n">
        <v>8612</v>
      </c>
      <c r="N2222" s="32" t="n">
        <v>8741</v>
      </c>
      <c r="O2222" s="32" t="n">
        <v>8872</v>
      </c>
      <c r="P2222" s="32" t="n">
        <v>9005</v>
      </c>
      <c r="Q2222" s="32" t="n">
        <v>9140</v>
      </c>
      <c r="R2222" s="32" t="n">
        <v>9277</v>
      </c>
      <c r="S2222" s="32" t="n">
        <v>9416</v>
      </c>
      <c r="T2222" s="32" t="n">
        <v>9557</v>
      </c>
      <c r="U2222" s="34"/>
      <c r="V2222" s="34"/>
      <c r="W2222" s="34"/>
      <c r="X2222" s="34"/>
      <c r="Y2222" s="34" t="n">
        <f aca="false">IF(ISNUMBER(MATCH(C2222,sheet12!$c$2:$c$36,0)),1,0)</f>
        <v>0</v>
      </c>
    </row>
    <row r="2223" customFormat="false" ht="15.75" hidden="false" customHeight="false" outlineLevel="0" collapsed="false">
      <c r="A2223" s="24" t="s">
        <v>2063</v>
      </c>
      <c r="B2223" s="24" t="s">
        <v>66</v>
      </c>
      <c r="C2223" s="25"/>
      <c r="D2223" s="24" t="s">
        <v>2123</v>
      </c>
      <c r="E2223" s="24" t="s">
        <v>93</v>
      </c>
      <c r="F2223" s="24" t="s">
        <v>100</v>
      </c>
      <c r="G2223" s="25"/>
      <c r="H2223" s="36" t="n">
        <v>-23.44462</v>
      </c>
      <c r="I2223" s="36" t="n">
        <v>-51.98889</v>
      </c>
      <c r="J2223" s="26" t="n">
        <v>2996</v>
      </c>
      <c r="K2223" s="26" t="n">
        <v>3041</v>
      </c>
      <c r="L2223" s="26" t="n">
        <v>3087</v>
      </c>
      <c r="M2223" s="26" t="n">
        <v>3133</v>
      </c>
      <c r="N2223" s="26" t="n">
        <v>3180</v>
      </c>
      <c r="O2223" s="26" t="n">
        <v>3228</v>
      </c>
      <c r="P2223" s="26" t="n">
        <v>3276</v>
      </c>
      <c r="Q2223" s="26" t="n">
        <v>3325</v>
      </c>
      <c r="R2223" s="26" t="n">
        <v>3375</v>
      </c>
      <c r="S2223" s="26" t="n">
        <v>3426</v>
      </c>
      <c r="T2223" s="26" t="n">
        <v>3477</v>
      </c>
      <c r="U2223" s="28"/>
      <c r="V2223" s="28"/>
      <c r="W2223" s="28"/>
      <c r="X2223" s="28"/>
      <c r="Y2223" s="28" t="n">
        <f aca="false">IF(ISNUMBER(MATCH(C2223,sheet12!$c$2:$c$36,0)),1,0)</f>
        <v>0</v>
      </c>
    </row>
    <row r="2224" customFormat="false" ht="15.75" hidden="false" customHeight="false" outlineLevel="0" collapsed="false">
      <c r="A2224" s="30" t="s">
        <v>2063</v>
      </c>
      <c r="B2224" s="30" t="s">
        <v>66</v>
      </c>
      <c r="C2224" s="31"/>
      <c r="D2224" s="30" t="s">
        <v>2123</v>
      </c>
      <c r="E2224" s="30" t="s">
        <v>93</v>
      </c>
      <c r="F2224" s="30" t="s">
        <v>100</v>
      </c>
      <c r="G2224" s="31"/>
      <c r="H2224" s="35" t="n">
        <v>-23.44462</v>
      </c>
      <c r="I2224" s="35" t="n">
        <v>-51.98889</v>
      </c>
      <c r="J2224" s="32" t="n">
        <v>8780</v>
      </c>
      <c r="K2224" s="32" t="n">
        <v>8912</v>
      </c>
      <c r="L2224" s="32" t="n">
        <v>9046</v>
      </c>
      <c r="M2224" s="32" t="n">
        <v>9182</v>
      </c>
      <c r="N2224" s="32" t="n">
        <v>9320</v>
      </c>
      <c r="O2224" s="32" t="n">
        <v>9460</v>
      </c>
      <c r="P2224" s="32" t="n">
        <v>9602</v>
      </c>
      <c r="Q2224" s="32" t="n">
        <v>9746</v>
      </c>
      <c r="R2224" s="32" t="n">
        <v>9892</v>
      </c>
      <c r="S2224" s="32" t="n">
        <v>10040</v>
      </c>
      <c r="T2224" s="32" t="n">
        <v>10191</v>
      </c>
      <c r="U2224" s="34"/>
      <c r="V2224" s="34"/>
      <c r="W2224" s="34"/>
      <c r="X2224" s="34"/>
      <c r="Y2224" s="34" t="n">
        <f aca="false">IF(ISNUMBER(MATCH(C2224,sheet12!$c$2:$c$36,0)),1,0)</f>
        <v>0</v>
      </c>
    </row>
    <row r="2225" customFormat="false" ht="15.75" hidden="false" customHeight="false" outlineLevel="0" collapsed="false">
      <c r="A2225" s="24" t="s">
        <v>2063</v>
      </c>
      <c r="B2225" s="24" t="s">
        <v>66</v>
      </c>
      <c r="C2225" s="25"/>
      <c r="D2225" s="24" t="s">
        <v>2123</v>
      </c>
      <c r="E2225" s="24" t="s">
        <v>93</v>
      </c>
      <c r="F2225" s="24" t="s">
        <v>100</v>
      </c>
      <c r="G2225" s="25"/>
      <c r="H2225" s="36" t="n">
        <v>-23.44462</v>
      </c>
      <c r="I2225" s="36" t="n">
        <v>-51.98889</v>
      </c>
      <c r="J2225" s="26" t="n">
        <v>4565</v>
      </c>
      <c r="K2225" s="26" t="n">
        <v>4633</v>
      </c>
      <c r="L2225" s="26" t="n">
        <v>4702</v>
      </c>
      <c r="M2225" s="26" t="n">
        <v>4773</v>
      </c>
      <c r="N2225" s="26" t="n">
        <v>4845</v>
      </c>
      <c r="O2225" s="26" t="n">
        <v>4918</v>
      </c>
      <c r="P2225" s="26" t="n">
        <v>4992</v>
      </c>
      <c r="Q2225" s="26" t="n">
        <v>5067</v>
      </c>
      <c r="R2225" s="26" t="n">
        <v>5143</v>
      </c>
      <c r="S2225" s="26" t="n">
        <v>5220</v>
      </c>
      <c r="T2225" s="26" t="n">
        <v>5298</v>
      </c>
      <c r="U2225" s="28"/>
      <c r="V2225" s="28"/>
      <c r="W2225" s="28"/>
      <c r="X2225" s="28"/>
      <c r="Y2225" s="28" t="n">
        <f aca="false">IF(ISNUMBER(MATCH(C2225,sheet12!$c$2:$c$36,0)),1,0)</f>
        <v>0</v>
      </c>
    </row>
    <row r="2226" customFormat="false" ht="15.75" hidden="false" customHeight="false" outlineLevel="0" collapsed="false">
      <c r="A2226" s="30" t="s">
        <v>2063</v>
      </c>
      <c r="B2226" s="30" t="s">
        <v>66</v>
      </c>
      <c r="C2226" s="31"/>
      <c r="D2226" s="30" t="s">
        <v>2123</v>
      </c>
      <c r="E2226" s="30" t="s">
        <v>93</v>
      </c>
      <c r="F2226" s="30" t="s">
        <v>100</v>
      </c>
      <c r="G2226" s="31"/>
      <c r="H2226" s="35" t="n">
        <v>-23.44462</v>
      </c>
      <c r="I2226" s="35" t="n">
        <v>-51.98889</v>
      </c>
      <c r="J2226" s="32" t="n">
        <v>4524</v>
      </c>
      <c r="K2226" s="32" t="n">
        <v>4592</v>
      </c>
      <c r="L2226" s="32" t="n">
        <v>4661</v>
      </c>
      <c r="M2226" s="32" t="n">
        <v>4731</v>
      </c>
      <c r="N2226" s="32" t="n">
        <v>4802</v>
      </c>
      <c r="O2226" s="32" t="n">
        <v>4874</v>
      </c>
      <c r="P2226" s="32" t="n">
        <v>4947</v>
      </c>
      <c r="Q2226" s="32" t="n">
        <v>5021</v>
      </c>
      <c r="R2226" s="32" t="n">
        <v>5096</v>
      </c>
      <c r="S2226" s="32" t="n">
        <v>5172</v>
      </c>
      <c r="T2226" s="32" t="n">
        <v>5250</v>
      </c>
      <c r="U2226" s="34"/>
      <c r="V2226" s="34"/>
      <c r="W2226" s="34"/>
      <c r="X2226" s="34"/>
      <c r="Y2226" s="34" t="n">
        <f aca="false">IF(ISNUMBER(MATCH(C2226,sheet12!$c$2:$c$36,0)),1,0)</f>
        <v>0</v>
      </c>
    </row>
    <row r="2227" customFormat="false" ht="15.75" hidden="false" customHeight="false" outlineLevel="0" collapsed="false">
      <c r="A2227" s="24" t="s">
        <v>2063</v>
      </c>
      <c r="B2227" s="24" t="s">
        <v>66</v>
      </c>
      <c r="C2227" s="25"/>
      <c r="D2227" s="24" t="s">
        <v>2123</v>
      </c>
      <c r="E2227" s="24" t="s">
        <v>93</v>
      </c>
      <c r="F2227" s="24" t="s">
        <v>100</v>
      </c>
      <c r="G2227" s="25"/>
      <c r="H2227" s="36" t="n">
        <v>-23.44462</v>
      </c>
      <c r="I2227" s="36" t="n">
        <v>-51.98889</v>
      </c>
      <c r="J2227" s="26" t="n">
        <v>1606</v>
      </c>
      <c r="K2227" s="26" t="n">
        <v>1630</v>
      </c>
      <c r="L2227" s="26" t="n">
        <v>1654</v>
      </c>
      <c r="M2227" s="26" t="n">
        <v>1679</v>
      </c>
      <c r="N2227" s="26" t="n">
        <v>1704</v>
      </c>
      <c r="O2227" s="26" t="n">
        <v>1730</v>
      </c>
      <c r="P2227" s="26" t="n">
        <v>1756</v>
      </c>
      <c r="Q2227" s="26" t="n">
        <v>1782</v>
      </c>
      <c r="R2227" s="26" t="n">
        <v>1809</v>
      </c>
      <c r="S2227" s="26" t="n">
        <v>1836</v>
      </c>
      <c r="T2227" s="26" t="n">
        <v>1864</v>
      </c>
      <c r="U2227" s="28"/>
      <c r="V2227" s="28"/>
      <c r="W2227" s="28"/>
      <c r="X2227" s="28"/>
      <c r="Y2227" s="28" t="n">
        <f aca="false">IF(ISNUMBER(MATCH(C2227,sheet12!$c$2:$c$36,0)),1,0)</f>
        <v>0</v>
      </c>
    </row>
    <row r="2228" customFormat="false" ht="15.75" hidden="false" customHeight="false" outlineLevel="0" collapsed="false">
      <c r="A2228" s="30" t="s">
        <v>2063</v>
      </c>
      <c r="B2228" s="30" t="s">
        <v>66</v>
      </c>
      <c r="C2228" s="31"/>
      <c r="D2228" s="30" t="s">
        <v>2123</v>
      </c>
      <c r="E2228" s="30" t="s">
        <v>93</v>
      </c>
      <c r="F2228" s="30" t="s">
        <v>100</v>
      </c>
      <c r="G2228" s="31"/>
      <c r="H2228" s="35" t="n">
        <v>-23.44462</v>
      </c>
      <c r="I2228" s="35" t="n">
        <v>-51.98889</v>
      </c>
      <c r="J2228" s="32" t="n">
        <v>3287</v>
      </c>
      <c r="K2228" s="32" t="n">
        <v>3336</v>
      </c>
      <c r="L2228" s="32" t="n">
        <v>3386</v>
      </c>
      <c r="M2228" s="32" t="n">
        <v>3437</v>
      </c>
      <c r="N2228" s="32" t="n">
        <v>3489</v>
      </c>
      <c r="O2228" s="32" t="n">
        <v>3541</v>
      </c>
      <c r="P2228" s="32" t="n">
        <v>3594</v>
      </c>
      <c r="Q2228" s="32" t="n">
        <v>3648</v>
      </c>
      <c r="R2228" s="32" t="n">
        <v>3703</v>
      </c>
      <c r="S2228" s="32" t="n">
        <v>3759</v>
      </c>
      <c r="T2228" s="32" t="n">
        <v>3815</v>
      </c>
      <c r="U2228" s="34"/>
      <c r="V2228" s="34"/>
      <c r="W2228" s="34"/>
      <c r="X2228" s="34"/>
      <c r="Y2228" s="34" t="n">
        <f aca="false">IF(ISNUMBER(MATCH(C2228,sheet12!$c$2:$c$36,0)),1,0)</f>
        <v>0</v>
      </c>
    </row>
    <row r="2229" customFormat="false" ht="15.75" hidden="false" customHeight="false" outlineLevel="0" collapsed="false">
      <c r="A2229" s="24" t="s">
        <v>2063</v>
      </c>
      <c r="B2229" s="24" t="s">
        <v>66</v>
      </c>
      <c r="C2229" s="25"/>
      <c r="D2229" s="24" t="s">
        <v>2123</v>
      </c>
      <c r="E2229" s="24" t="s">
        <v>93</v>
      </c>
      <c r="F2229" s="24" t="s">
        <v>100</v>
      </c>
      <c r="G2229" s="25"/>
      <c r="H2229" s="36" t="n">
        <v>-23.44462</v>
      </c>
      <c r="I2229" s="36" t="n">
        <v>-51.98889</v>
      </c>
      <c r="J2229" s="26" t="n">
        <v>6293</v>
      </c>
      <c r="K2229" s="26" t="n">
        <v>6387</v>
      </c>
      <c r="L2229" s="26" t="n">
        <v>6483</v>
      </c>
      <c r="M2229" s="26" t="n">
        <v>6580</v>
      </c>
      <c r="N2229" s="26" t="n">
        <v>6679</v>
      </c>
      <c r="O2229" s="26" t="n">
        <v>6779</v>
      </c>
      <c r="P2229" s="26" t="n">
        <v>6881</v>
      </c>
      <c r="Q2229" s="26" t="n">
        <v>6984</v>
      </c>
      <c r="R2229" s="26" t="n">
        <v>7089</v>
      </c>
      <c r="S2229" s="26" t="n">
        <v>7195</v>
      </c>
      <c r="T2229" s="26" t="n">
        <v>7303</v>
      </c>
      <c r="U2229" s="28"/>
      <c r="V2229" s="28"/>
      <c r="W2229" s="28"/>
      <c r="X2229" s="28"/>
      <c r="Y2229" s="28" t="n">
        <f aca="false">IF(ISNUMBER(MATCH(C2229,sheet12!$c$2:$c$36,0)),1,0)</f>
        <v>0</v>
      </c>
    </row>
    <row r="2230" customFormat="false" ht="15.75" hidden="false" customHeight="false" outlineLevel="0" collapsed="false">
      <c r="A2230" s="30" t="s">
        <v>2063</v>
      </c>
      <c r="B2230" s="30" t="s">
        <v>66</v>
      </c>
      <c r="C2230" s="31"/>
      <c r="D2230" s="30" t="s">
        <v>2123</v>
      </c>
      <c r="E2230" s="30" t="s">
        <v>93</v>
      </c>
      <c r="F2230" s="30" t="s">
        <v>100</v>
      </c>
      <c r="G2230" s="31"/>
      <c r="H2230" s="35" t="n">
        <v>-23.44462</v>
      </c>
      <c r="I2230" s="35" t="n">
        <v>-51.98889</v>
      </c>
      <c r="J2230" s="32" t="n">
        <v>8620</v>
      </c>
      <c r="K2230" s="32" t="n">
        <v>8749</v>
      </c>
      <c r="L2230" s="32" t="n">
        <v>8880</v>
      </c>
      <c r="M2230" s="32" t="n">
        <v>9013</v>
      </c>
      <c r="N2230" s="32" t="n">
        <v>9148</v>
      </c>
      <c r="O2230" s="32" t="n">
        <v>9285</v>
      </c>
      <c r="P2230" s="32" t="n">
        <v>9424</v>
      </c>
      <c r="Q2230" s="32" t="n">
        <v>9565</v>
      </c>
      <c r="R2230" s="32" t="n">
        <v>9708</v>
      </c>
      <c r="S2230" s="32" t="n">
        <v>9854</v>
      </c>
      <c r="T2230" s="32" t="n">
        <v>10002</v>
      </c>
      <c r="U2230" s="34"/>
      <c r="V2230" s="34"/>
      <c r="W2230" s="34"/>
      <c r="X2230" s="34"/>
      <c r="Y2230" s="34" t="n">
        <f aca="false">IF(ISNUMBER(MATCH(C2230,sheet12!$c$2:$c$36,0)),1,0)</f>
        <v>0</v>
      </c>
    </row>
    <row r="2231" customFormat="false" ht="15.75" hidden="false" customHeight="false" outlineLevel="0" collapsed="false">
      <c r="A2231" s="24" t="s">
        <v>2063</v>
      </c>
      <c r="B2231" s="24" t="s">
        <v>66</v>
      </c>
      <c r="C2231" s="25"/>
      <c r="D2231" s="24" t="s">
        <v>2123</v>
      </c>
      <c r="E2231" s="24" t="s">
        <v>93</v>
      </c>
      <c r="F2231" s="24" t="s">
        <v>100</v>
      </c>
      <c r="G2231" s="25"/>
      <c r="H2231" s="36" t="n">
        <v>-23.44462</v>
      </c>
      <c r="I2231" s="36" t="n">
        <v>-51.98889</v>
      </c>
      <c r="J2231" s="26" t="n">
        <v>1721</v>
      </c>
      <c r="K2231" s="26" t="n">
        <v>1747</v>
      </c>
      <c r="L2231" s="26" t="n">
        <v>1773</v>
      </c>
      <c r="M2231" s="26" t="n">
        <v>1800</v>
      </c>
      <c r="N2231" s="26" t="n">
        <v>1827</v>
      </c>
      <c r="O2231" s="26" t="n">
        <v>1854</v>
      </c>
      <c r="P2231" s="26" t="n">
        <v>1882</v>
      </c>
      <c r="Q2231" s="26" t="n">
        <v>1910</v>
      </c>
      <c r="R2231" s="26" t="n">
        <v>1939</v>
      </c>
      <c r="S2231" s="26" t="n">
        <v>1968</v>
      </c>
      <c r="T2231" s="26" t="n">
        <v>1998</v>
      </c>
      <c r="U2231" s="28"/>
      <c r="V2231" s="28"/>
      <c r="W2231" s="28"/>
      <c r="X2231" s="28"/>
      <c r="Y2231" s="28" t="n">
        <f aca="false">IF(ISNUMBER(MATCH(C2231,sheet12!$c$2:$c$36,0)),1,0)</f>
        <v>0</v>
      </c>
    </row>
    <row r="2232" customFormat="false" ht="15.75" hidden="false" customHeight="false" outlineLevel="0" collapsed="false">
      <c r="A2232" s="30" t="s">
        <v>2063</v>
      </c>
      <c r="B2232" s="30" t="s">
        <v>66</v>
      </c>
      <c r="C2232" s="31"/>
      <c r="D2232" s="30" t="s">
        <v>2124</v>
      </c>
      <c r="E2232" s="30" t="s">
        <v>93</v>
      </c>
      <c r="F2232" s="30" t="s">
        <v>100</v>
      </c>
      <c r="G2232" s="31"/>
      <c r="H2232" s="35" t="n">
        <v>-23.43299</v>
      </c>
      <c r="I2232" s="35" t="n">
        <v>-51.98776</v>
      </c>
      <c r="J2232" s="32" t="n">
        <v>1525</v>
      </c>
      <c r="K2232" s="32" t="n">
        <v>1548</v>
      </c>
      <c r="L2232" s="32" t="n">
        <v>1571</v>
      </c>
      <c r="M2232" s="32" t="n">
        <v>1595</v>
      </c>
      <c r="N2232" s="32" t="n">
        <v>1619</v>
      </c>
      <c r="O2232" s="32" t="n">
        <v>1643</v>
      </c>
      <c r="P2232" s="32" t="n">
        <v>1668</v>
      </c>
      <c r="Q2232" s="32" t="n">
        <v>1693</v>
      </c>
      <c r="R2232" s="32" t="n">
        <v>1718</v>
      </c>
      <c r="S2232" s="32" t="n">
        <v>1744</v>
      </c>
      <c r="T2232" s="32" t="n">
        <v>1770</v>
      </c>
      <c r="U2232" s="34"/>
      <c r="V2232" s="34"/>
      <c r="W2232" s="34"/>
      <c r="X2232" s="34"/>
      <c r="Y2232" s="34" t="n">
        <f aca="false">IF(ISNUMBER(MATCH(C2232,sheet12!$c$2:$c$36,0)),1,0)</f>
        <v>0</v>
      </c>
    </row>
    <row r="2233" customFormat="false" ht="15.75" hidden="false" customHeight="false" outlineLevel="0" collapsed="false">
      <c r="A2233" s="24" t="s">
        <v>2063</v>
      </c>
      <c r="B2233" s="24" t="s">
        <v>66</v>
      </c>
      <c r="C2233" s="25"/>
      <c r="D2233" s="24" t="s">
        <v>2124</v>
      </c>
      <c r="E2233" s="24" t="s">
        <v>93</v>
      </c>
      <c r="F2233" s="24" t="s">
        <v>100</v>
      </c>
      <c r="G2233" s="25"/>
      <c r="H2233" s="36" t="n">
        <v>-23.43299</v>
      </c>
      <c r="I2233" s="36" t="n">
        <v>-51.98776</v>
      </c>
      <c r="J2233" s="26" t="n">
        <v>3877</v>
      </c>
      <c r="K2233" s="26" t="n">
        <v>3935</v>
      </c>
      <c r="L2233" s="26" t="n">
        <v>3994</v>
      </c>
      <c r="M2233" s="26" t="n">
        <v>4054</v>
      </c>
      <c r="N2233" s="26" t="n">
        <v>4115</v>
      </c>
      <c r="O2233" s="26" t="n">
        <v>4177</v>
      </c>
      <c r="P2233" s="26" t="n">
        <v>4240</v>
      </c>
      <c r="Q2233" s="26" t="n">
        <v>4304</v>
      </c>
      <c r="R2233" s="26" t="n">
        <v>4369</v>
      </c>
      <c r="S2233" s="26" t="n">
        <v>4435</v>
      </c>
      <c r="T2233" s="26" t="n">
        <v>4502</v>
      </c>
      <c r="U2233" s="28"/>
      <c r="V2233" s="28"/>
      <c r="W2233" s="28"/>
      <c r="X2233" s="28"/>
      <c r="Y2233" s="28" t="n">
        <f aca="false">IF(ISNUMBER(MATCH(C2233,sheet12!$c$2:$c$36,0)),1,0)</f>
        <v>0</v>
      </c>
    </row>
    <row r="2234" customFormat="false" ht="15.75" hidden="false" customHeight="false" outlineLevel="0" collapsed="false">
      <c r="A2234" s="30" t="s">
        <v>2063</v>
      </c>
      <c r="B2234" s="30" t="s">
        <v>66</v>
      </c>
      <c r="C2234" s="31"/>
      <c r="D2234" s="30" t="s">
        <v>2124</v>
      </c>
      <c r="E2234" s="30" t="s">
        <v>93</v>
      </c>
      <c r="F2234" s="30" t="s">
        <v>100</v>
      </c>
      <c r="G2234" s="31"/>
      <c r="H2234" s="35" t="n">
        <v>-23.43299</v>
      </c>
      <c r="I2234" s="35" t="n">
        <v>-51.98776</v>
      </c>
      <c r="J2234" s="32" t="n">
        <v>7138</v>
      </c>
      <c r="K2234" s="32" t="n">
        <v>7245</v>
      </c>
      <c r="L2234" s="32" t="n">
        <v>7354</v>
      </c>
      <c r="M2234" s="32" t="n">
        <v>7464</v>
      </c>
      <c r="N2234" s="32" t="n">
        <v>7576</v>
      </c>
      <c r="O2234" s="32" t="n">
        <v>7690</v>
      </c>
      <c r="P2234" s="32" t="n">
        <v>7805</v>
      </c>
      <c r="Q2234" s="32" t="n">
        <v>7922</v>
      </c>
      <c r="R2234" s="32" t="n">
        <v>8041</v>
      </c>
      <c r="S2234" s="32" t="n">
        <v>8162</v>
      </c>
      <c r="T2234" s="32" t="n">
        <v>8284</v>
      </c>
      <c r="U2234" s="34"/>
      <c r="V2234" s="34"/>
      <c r="W2234" s="34"/>
      <c r="X2234" s="34"/>
      <c r="Y2234" s="34" t="n">
        <f aca="false">IF(ISNUMBER(MATCH(C2234,sheet12!$c$2:$c$36,0)),1,0)</f>
        <v>0</v>
      </c>
    </row>
    <row r="2235" customFormat="false" ht="15.75" hidden="false" customHeight="false" outlineLevel="0" collapsed="false">
      <c r="A2235" s="24" t="s">
        <v>2063</v>
      </c>
      <c r="B2235" s="24" t="s">
        <v>66</v>
      </c>
      <c r="C2235" s="25"/>
      <c r="D2235" s="24" t="s">
        <v>2124</v>
      </c>
      <c r="E2235" s="24" t="s">
        <v>93</v>
      </c>
      <c r="F2235" s="24" t="s">
        <v>100</v>
      </c>
      <c r="G2235" s="25"/>
      <c r="H2235" s="36" t="n">
        <v>-23.43299</v>
      </c>
      <c r="I2235" s="36" t="n">
        <v>-51.98776</v>
      </c>
      <c r="J2235" s="26" t="n">
        <v>5361</v>
      </c>
      <c r="K2235" s="26" t="n">
        <v>5441</v>
      </c>
      <c r="L2235" s="26" t="n">
        <v>5523</v>
      </c>
      <c r="M2235" s="26" t="n">
        <v>5606</v>
      </c>
      <c r="N2235" s="26" t="n">
        <v>5690</v>
      </c>
      <c r="O2235" s="26" t="n">
        <v>5775</v>
      </c>
      <c r="P2235" s="26" t="n">
        <v>5862</v>
      </c>
      <c r="Q2235" s="26" t="n">
        <v>5950</v>
      </c>
      <c r="R2235" s="26" t="n">
        <v>6039</v>
      </c>
      <c r="S2235" s="26" t="n">
        <v>6130</v>
      </c>
      <c r="T2235" s="26" t="n">
        <v>6222</v>
      </c>
      <c r="U2235" s="28"/>
      <c r="V2235" s="28"/>
      <c r="W2235" s="28"/>
      <c r="X2235" s="28"/>
      <c r="Y2235" s="28" t="n">
        <f aca="false">IF(ISNUMBER(MATCH(C2235,sheet12!$c$2:$c$36,0)),1,0)</f>
        <v>0</v>
      </c>
    </row>
    <row r="2236" customFormat="false" ht="15.75" hidden="false" customHeight="false" outlineLevel="0" collapsed="false">
      <c r="A2236" s="30" t="s">
        <v>2063</v>
      </c>
      <c r="B2236" s="30" t="s">
        <v>66</v>
      </c>
      <c r="C2236" s="31"/>
      <c r="D2236" s="30" t="s">
        <v>2124</v>
      </c>
      <c r="E2236" s="30" t="s">
        <v>93</v>
      </c>
      <c r="F2236" s="30" t="s">
        <v>100</v>
      </c>
      <c r="G2236" s="31"/>
      <c r="H2236" s="35" t="n">
        <v>-23.43299</v>
      </c>
      <c r="I2236" s="35" t="n">
        <v>-51.98776</v>
      </c>
      <c r="J2236" s="32" t="n">
        <v>7355</v>
      </c>
      <c r="K2236" s="32" t="n">
        <v>7465</v>
      </c>
      <c r="L2236" s="32" t="n">
        <v>7577</v>
      </c>
      <c r="M2236" s="32" t="n">
        <v>7691</v>
      </c>
      <c r="N2236" s="32" t="n">
        <v>7806</v>
      </c>
      <c r="O2236" s="32" t="n">
        <v>7923</v>
      </c>
      <c r="P2236" s="32" t="n">
        <v>8042</v>
      </c>
      <c r="Q2236" s="32" t="n">
        <v>8163</v>
      </c>
      <c r="R2236" s="32" t="n">
        <v>8285</v>
      </c>
      <c r="S2236" s="32" t="n">
        <v>8409</v>
      </c>
      <c r="T2236" s="32" t="n">
        <v>8535</v>
      </c>
      <c r="U2236" s="34"/>
      <c r="V2236" s="34"/>
      <c r="W2236" s="34"/>
      <c r="X2236" s="34"/>
      <c r="Y2236" s="34" t="n">
        <f aca="false">IF(ISNUMBER(MATCH(C2236,sheet12!$c$2:$c$36,0)),1,0)</f>
        <v>0</v>
      </c>
    </row>
    <row r="2237" customFormat="false" ht="15.75" hidden="false" customHeight="false" outlineLevel="0" collapsed="false">
      <c r="A2237" s="24" t="s">
        <v>2063</v>
      </c>
      <c r="B2237" s="24" t="s">
        <v>66</v>
      </c>
      <c r="C2237" s="25"/>
      <c r="D2237" s="24" t="s">
        <v>2124</v>
      </c>
      <c r="E2237" s="24" t="s">
        <v>93</v>
      </c>
      <c r="F2237" s="24" t="s">
        <v>100</v>
      </c>
      <c r="G2237" s="25"/>
      <c r="H2237" s="36" t="n">
        <v>-23.43299</v>
      </c>
      <c r="I2237" s="36" t="n">
        <v>-51.98776</v>
      </c>
      <c r="J2237" s="26" t="n">
        <v>2395</v>
      </c>
      <c r="K2237" s="26" t="n">
        <v>2431</v>
      </c>
      <c r="L2237" s="26" t="n">
        <v>2467</v>
      </c>
      <c r="M2237" s="26" t="n">
        <v>2504</v>
      </c>
      <c r="N2237" s="26" t="n">
        <v>2542</v>
      </c>
      <c r="O2237" s="26" t="n">
        <v>2580</v>
      </c>
      <c r="P2237" s="26" t="n">
        <v>2619</v>
      </c>
      <c r="Q2237" s="26" t="n">
        <v>2658</v>
      </c>
      <c r="R2237" s="26" t="n">
        <v>2698</v>
      </c>
      <c r="S2237" s="26" t="n">
        <v>2738</v>
      </c>
      <c r="T2237" s="26" t="n">
        <v>2779</v>
      </c>
      <c r="U2237" s="28"/>
      <c r="V2237" s="28"/>
      <c r="W2237" s="28"/>
      <c r="X2237" s="28"/>
      <c r="Y2237" s="28" t="n">
        <f aca="false">IF(ISNUMBER(MATCH(C2237,sheet12!$c$2:$c$36,0)),1,0)</f>
        <v>0</v>
      </c>
    </row>
    <row r="2238" customFormat="false" ht="15.75" hidden="false" customHeight="false" outlineLevel="0" collapsed="false">
      <c r="A2238" s="30" t="s">
        <v>2063</v>
      </c>
      <c r="B2238" s="30" t="s">
        <v>66</v>
      </c>
      <c r="C2238" s="31"/>
      <c r="D2238" s="30" t="s">
        <v>2124</v>
      </c>
      <c r="E2238" s="30" t="s">
        <v>93</v>
      </c>
      <c r="F2238" s="30" t="s">
        <v>100</v>
      </c>
      <c r="G2238" s="31"/>
      <c r="H2238" s="35" t="n">
        <v>-23.43299</v>
      </c>
      <c r="I2238" s="35" t="n">
        <v>-51.98776</v>
      </c>
      <c r="J2238" s="32" t="n">
        <v>7831</v>
      </c>
      <c r="K2238" s="32" t="n">
        <v>7948</v>
      </c>
      <c r="L2238" s="32" t="n">
        <v>8067</v>
      </c>
      <c r="M2238" s="32" t="n">
        <v>8188</v>
      </c>
      <c r="N2238" s="32" t="n">
        <v>8311</v>
      </c>
      <c r="O2238" s="32" t="n">
        <v>8436</v>
      </c>
      <c r="P2238" s="32" t="n">
        <v>8563</v>
      </c>
      <c r="Q2238" s="32" t="n">
        <v>8691</v>
      </c>
      <c r="R2238" s="32" t="n">
        <v>8821</v>
      </c>
      <c r="S2238" s="32" t="n">
        <v>8953</v>
      </c>
      <c r="T2238" s="32" t="n">
        <v>9087</v>
      </c>
      <c r="U2238" s="34"/>
      <c r="V2238" s="34"/>
      <c r="W2238" s="34"/>
      <c r="X2238" s="34"/>
      <c r="Y2238" s="34" t="n">
        <f aca="false">IF(ISNUMBER(MATCH(C2238,sheet12!$c$2:$c$36,0)),1,0)</f>
        <v>0</v>
      </c>
    </row>
    <row r="2239" customFormat="false" ht="15.75" hidden="false" customHeight="false" outlineLevel="0" collapsed="false">
      <c r="A2239" s="24" t="s">
        <v>2063</v>
      </c>
      <c r="B2239" s="24" t="s">
        <v>66</v>
      </c>
      <c r="C2239" s="25"/>
      <c r="D2239" s="24" t="s">
        <v>2124</v>
      </c>
      <c r="E2239" s="24" t="s">
        <v>93</v>
      </c>
      <c r="F2239" s="24" t="s">
        <v>100</v>
      </c>
      <c r="G2239" s="25"/>
      <c r="H2239" s="36" t="n">
        <v>-23.43299</v>
      </c>
      <c r="I2239" s="36" t="n">
        <v>-51.98776</v>
      </c>
      <c r="J2239" s="26" t="n">
        <v>1086</v>
      </c>
      <c r="K2239" s="26" t="n">
        <v>1102</v>
      </c>
      <c r="L2239" s="26" t="n">
        <v>1119</v>
      </c>
      <c r="M2239" s="26" t="n">
        <v>1136</v>
      </c>
      <c r="N2239" s="26" t="n">
        <v>1153</v>
      </c>
      <c r="O2239" s="26" t="n">
        <v>1170</v>
      </c>
      <c r="P2239" s="26" t="n">
        <v>1188</v>
      </c>
      <c r="Q2239" s="26" t="n">
        <v>1206</v>
      </c>
      <c r="R2239" s="26" t="n">
        <v>1224</v>
      </c>
      <c r="S2239" s="26" t="n">
        <v>1242</v>
      </c>
      <c r="T2239" s="26" t="n">
        <v>1261</v>
      </c>
      <c r="U2239" s="28"/>
      <c r="V2239" s="28"/>
      <c r="W2239" s="28"/>
      <c r="X2239" s="28"/>
      <c r="Y2239" s="28" t="n">
        <f aca="false">IF(ISNUMBER(MATCH(C2239,sheet12!$c$2:$c$36,0)),1,0)</f>
        <v>0</v>
      </c>
    </row>
    <row r="2240" customFormat="false" ht="15.75" hidden="false" customHeight="false" outlineLevel="0" collapsed="false">
      <c r="A2240" s="30" t="s">
        <v>2063</v>
      </c>
      <c r="B2240" s="30" t="s">
        <v>66</v>
      </c>
      <c r="C2240" s="31"/>
      <c r="D2240" s="30" t="s">
        <v>2124</v>
      </c>
      <c r="E2240" s="30" t="s">
        <v>93</v>
      </c>
      <c r="F2240" s="30" t="s">
        <v>100</v>
      </c>
      <c r="G2240" s="31"/>
      <c r="H2240" s="35" t="n">
        <v>-23.43299</v>
      </c>
      <c r="I2240" s="35" t="n">
        <v>-51.98776</v>
      </c>
      <c r="J2240" s="32" t="n">
        <v>1577</v>
      </c>
      <c r="K2240" s="32" t="n">
        <v>1601</v>
      </c>
      <c r="L2240" s="32" t="n">
        <v>1625</v>
      </c>
      <c r="M2240" s="32" t="n">
        <v>1649</v>
      </c>
      <c r="N2240" s="32" t="n">
        <v>1674</v>
      </c>
      <c r="O2240" s="32" t="n">
        <v>1699</v>
      </c>
      <c r="P2240" s="32" t="n">
        <v>1724</v>
      </c>
      <c r="Q2240" s="32" t="n">
        <v>1750</v>
      </c>
      <c r="R2240" s="32" t="n">
        <v>1776</v>
      </c>
      <c r="S2240" s="32" t="n">
        <v>1803</v>
      </c>
      <c r="T2240" s="32" t="n">
        <v>1830</v>
      </c>
      <c r="U2240" s="34"/>
      <c r="V2240" s="34"/>
      <c r="W2240" s="34"/>
      <c r="X2240" s="34"/>
      <c r="Y2240" s="34" t="n">
        <f aca="false">IF(ISNUMBER(MATCH(C2240,sheet12!$c$2:$c$36,0)),1,0)</f>
        <v>0</v>
      </c>
    </row>
    <row r="2241" customFormat="false" ht="15.75" hidden="false" customHeight="false" outlineLevel="0" collapsed="false">
      <c r="A2241" s="24" t="s">
        <v>2063</v>
      </c>
      <c r="B2241" s="24" t="s">
        <v>66</v>
      </c>
      <c r="C2241" s="25"/>
      <c r="D2241" s="24" t="s">
        <v>2124</v>
      </c>
      <c r="E2241" s="24" t="s">
        <v>93</v>
      </c>
      <c r="F2241" s="24" t="s">
        <v>100</v>
      </c>
      <c r="G2241" s="25"/>
      <c r="H2241" s="36" t="n">
        <v>-23.43299</v>
      </c>
      <c r="I2241" s="36" t="n">
        <v>-51.98776</v>
      </c>
      <c r="J2241" s="26" t="n">
        <v>5254</v>
      </c>
      <c r="K2241" s="26" t="n">
        <v>5333</v>
      </c>
      <c r="L2241" s="26" t="n">
        <v>5413</v>
      </c>
      <c r="M2241" s="26" t="n">
        <v>5494</v>
      </c>
      <c r="N2241" s="26" t="n">
        <v>5576</v>
      </c>
      <c r="O2241" s="26" t="n">
        <v>5660</v>
      </c>
      <c r="P2241" s="26" t="n">
        <v>5745</v>
      </c>
      <c r="Q2241" s="26" t="n">
        <v>5831</v>
      </c>
      <c r="R2241" s="26" t="n">
        <v>5918</v>
      </c>
      <c r="S2241" s="26" t="n">
        <v>6007</v>
      </c>
      <c r="T2241" s="26" t="n">
        <v>6097</v>
      </c>
      <c r="U2241" s="28"/>
      <c r="V2241" s="28"/>
      <c r="W2241" s="28"/>
      <c r="X2241" s="28"/>
      <c r="Y2241" s="28" t="n">
        <f aca="false">IF(ISNUMBER(MATCH(C2241,sheet12!$c$2:$c$36,0)),1,0)</f>
        <v>0</v>
      </c>
    </row>
    <row r="2242" customFormat="false" ht="15.75" hidden="false" customHeight="false" outlineLevel="0" collapsed="false">
      <c r="A2242" s="30" t="s">
        <v>2063</v>
      </c>
      <c r="B2242" s="30" t="s">
        <v>66</v>
      </c>
      <c r="C2242" s="31"/>
      <c r="D2242" s="30" t="s">
        <v>2124</v>
      </c>
      <c r="E2242" s="30" t="s">
        <v>93</v>
      </c>
      <c r="F2242" s="30" t="s">
        <v>100</v>
      </c>
      <c r="G2242" s="31"/>
      <c r="H2242" s="35" t="n">
        <v>-23.43299</v>
      </c>
      <c r="I2242" s="35" t="n">
        <v>-51.98776</v>
      </c>
      <c r="J2242" s="32" t="n">
        <v>9862</v>
      </c>
      <c r="K2242" s="32" t="n">
        <v>10010</v>
      </c>
      <c r="L2242" s="32" t="n">
        <v>10160</v>
      </c>
      <c r="M2242" s="32" t="n">
        <v>10312</v>
      </c>
      <c r="N2242" s="32" t="n">
        <v>10467</v>
      </c>
      <c r="O2242" s="32" t="n">
        <v>10624</v>
      </c>
      <c r="P2242" s="32" t="n">
        <v>10783</v>
      </c>
      <c r="Q2242" s="32" t="n">
        <v>10945</v>
      </c>
      <c r="R2242" s="32" t="n">
        <v>11109</v>
      </c>
      <c r="S2242" s="32" t="n">
        <v>11276</v>
      </c>
      <c r="T2242" s="32" t="n">
        <v>11445</v>
      </c>
      <c r="U2242" s="34"/>
      <c r="V2242" s="34"/>
      <c r="W2242" s="34"/>
      <c r="X2242" s="34"/>
      <c r="Y2242" s="34" t="n">
        <f aca="false">IF(ISNUMBER(MATCH(C2242,sheet12!$c$2:$c$36,0)),1,0)</f>
        <v>0</v>
      </c>
    </row>
    <row r="2243" customFormat="false" ht="15.75" hidden="false" customHeight="false" outlineLevel="0" collapsed="false">
      <c r="A2243" s="24" t="s">
        <v>2063</v>
      </c>
      <c r="B2243" s="24" t="s">
        <v>66</v>
      </c>
      <c r="C2243" s="25"/>
      <c r="D2243" s="24" t="s">
        <v>2124</v>
      </c>
      <c r="E2243" s="24" t="s">
        <v>93</v>
      </c>
      <c r="F2243" s="24" t="s">
        <v>100</v>
      </c>
      <c r="G2243" s="25"/>
      <c r="H2243" s="36" t="n">
        <v>-23.43299</v>
      </c>
      <c r="I2243" s="36" t="n">
        <v>-51.98776</v>
      </c>
      <c r="J2243" s="26" t="n">
        <v>3966</v>
      </c>
      <c r="K2243" s="26" t="n">
        <v>4025</v>
      </c>
      <c r="L2243" s="26" t="n">
        <v>4085</v>
      </c>
      <c r="M2243" s="26" t="n">
        <v>4146</v>
      </c>
      <c r="N2243" s="26" t="n">
        <v>4208</v>
      </c>
      <c r="O2243" s="26" t="n">
        <v>4271</v>
      </c>
      <c r="P2243" s="26" t="n">
        <v>4335</v>
      </c>
      <c r="Q2243" s="26" t="n">
        <v>4400</v>
      </c>
      <c r="R2243" s="26" t="n">
        <v>4466</v>
      </c>
      <c r="S2243" s="26" t="n">
        <v>4533</v>
      </c>
      <c r="T2243" s="26" t="n">
        <v>4601</v>
      </c>
      <c r="U2243" s="28"/>
      <c r="V2243" s="28"/>
      <c r="W2243" s="28"/>
      <c r="X2243" s="28"/>
      <c r="Y2243" s="28" t="n">
        <f aca="false">IF(ISNUMBER(MATCH(C2243,sheet12!$c$2:$c$36,0)),1,0)</f>
        <v>0</v>
      </c>
    </row>
    <row r="2244" customFormat="false" ht="15.75" hidden="false" customHeight="false" outlineLevel="0" collapsed="false">
      <c r="A2244" s="30" t="s">
        <v>2063</v>
      </c>
      <c r="B2244" s="30" t="s">
        <v>66</v>
      </c>
      <c r="C2244" s="31"/>
      <c r="D2244" s="30" t="s">
        <v>2125</v>
      </c>
      <c r="E2244" s="30" t="s">
        <v>93</v>
      </c>
      <c r="F2244" s="30" t="s">
        <v>100</v>
      </c>
      <c r="G2244" s="31"/>
      <c r="H2244" s="35" t="n">
        <v>-20.705032</v>
      </c>
      <c r="I2244" s="35" t="n">
        <v>-47.888525</v>
      </c>
      <c r="J2244" s="32" t="n">
        <v>355</v>
      </c>
      <c r="K2244" s="32" t="n">
        <v>360</v>
      </c>
      <c r="L2244" s="32" t="n">
        <v>365</v>
      </c>
      <c r="M2244" s="32" t="n">
        <v>370</v>
      </c>
      <c r="N2244" s="32" t="n">
        <v>376</v>
      </c>
      <c r="O2244" s="32" t="n">
        <v>382</v>
      </c>
      <c r="P2244" s="32" t="n">
        <v>388</v>
      </c>
      <c r="Q2244" s="32" t="n">
        <v>394</v>
      </c>
      <c r="R2244" s="32" t="n">
        <v>400</v>
      </c>
      <c r="S2244" s="32" t="n">
        <v>406</v>
      </c>
      <c r="T2244" s="32" t="n">
        <v>412</v>
      </c>
      <c r="U2244" s="34"/>
      <c r="V2244" s="34"/>
      <c r="W2244" s="34"/>
      <c r="X2244" s="34"/>
      <c r="Y2244" s="34" t="n">
        <f aca="false">IF(ISNUMBER(MATCH(C2244,sheet12!$c$2:$c$36,0)),1,0)</f>
        <v>0</v>
      </c>
    </row>
    <row r="2245" customFormat="false" ht="15.75" hidden="false" customHeight="false" outlineLevel="0" collapsed="false">
      <c r="A2245" s="24" t="s">
        <v>2063</v>
      </c>
      <c r="B2245" s="24" t="s">
        <v>66</v>
      </c>
      <c r="C2245" s="25"/>
      <c r="D2245" s="24" t="s">
        <v>2125</v>
      </c>
      <c r="E2245" s="24" t="s">
        <v>93</v>
      </c>
      <c r="F2245" s="24" t="s">
        <v>100</v>
      </c>
      <c r="G2245" s="25"/>
      <c r="H2245" s="36" t="n">
        <v>-20.705032</v>
      </c>
      <c r="I2245" s="36" t="n">
        <v>-47.888525</v>
      </c>
      <c r="J2245" s="26" t="n">
        <v>9285</v>
      </c>
      <c r="K2245" s="26" t="n">
        <v>9424</v>
      </c>
      <c r="L2245" s="26" t="n">
        <v>9565</v>
      </c>
      <c r="M2245" s="26" t="n">
        <v>9708</v>
      </c>
      <c r="N2245" s="26" t="n">
        <v>9854</v>
      </c>
      <c r="O2245" s="26" t="n">
        <v>10002</v>
      </c>
      <c r="P2245" s="26" t="n">
        <v>10152</v>
      </c>
      <c r="Q2245" s="26" t="n">
        <v>10304</v>
      </c>
      <c r="R2245" s="26" t="n">
        <v>10459</v>
      </c>
      <c r="S2245" s="26" t="n">
        <v>10616</v>
      </c>
      <c r="T2245" s="26" t="n">
        <v>10775</v>
      </c>
      <c r="U2245" s="28"/>
      <c r="V2245" s="28"/>
      <c r="W2245" s="28"/>
      <c r="X2245" s="28"/>
      <c r="Y2245" s="28" t="n">
        <f aca="false">IF(ISNUMBER(MATCH(C2245,sheet12!$c$2:$c$36,0)),1,0)</f>
        <v>0</v>
      </c>
    </row>
    <row r="2246" customFormat="false" ht="15.75" hidden="false" customHeight="false" outlineLevel="0" collapsed="false">
      <c r="A2246" s="30" t="s">
        <v>2063</v>
      </c>
      <c r="B2246" s="30" t="s">
        <v>66</v>
      </c>
      <c r="C2246" s="31"/>
      <c r="D2246" s="30" t="s">
        <v>2125</v>
      </c>
      <c r="E2246" s="30" t="s">
        <v>93</v>
      </c>
      <c r="F2246" s="30" t="s">
        <v>100</v>
      </c>
      <c r="G2246" s="31"/>
      <c r="H2246" s="35" t="n">
        <v>-20.705032</v>
      </c>
      <c r="I2246" s="35" t="n">
        <v>-47.888525</v>
      </c>
      <c r="J2246" s="32" t="n">
        <v>1584</v>
      </c>
      <c r="K2246" s="32" t="n">
        <v>1608</v>
      </c>
      <c r="L2246" s="32" t="n">
        <v>1632</v>
      </c>
      <c r="M2246" s="32" t="n">
        <v>1656</v>
      </c>
      <c r="N2246" s="32" t="n">
        <v>1681</v>
      </c>
      <c r="O2246" s="32" t="n">
        <v>1706</v>
      </c>
      <c r="P2246" s="32" t="n">
        <v>1732</v>
      </c>
      <c r="Q2246" s="32" t="n">
        <v>1758</v>
      </c>
      <c r="R2246" s="32" t="n">
        <v>1784</v>
      </c>
      <c r="S2246" s="32" t="n">
        <v>1811</v>
      </c>
      <c r="T2246" s="32" t="n">
        <v>1838</v>
      </c>
      <c r="U2246" s="34"/>
      <c r="V2246" s="34"/>
      <c r="W2246" s="34"/>
      <c r="X2246" s="34"/>
      <c r="Y2246" s="34" t="n">
        <f aca="false">IF(ISNUMBER(MATCH(C2246,sheet12!$c$2:$c$36,0)),1,0)</f>
        <v>0</v>
      </c>
    </row>
    <row r="2247" customFormat="false" ht="15.75" hidden="false" customHeight="false" outlineLevel="0" collapsed="false">
      <c r="A2247" s="24" t="s">
        <v>2063</v>
      </c>
      <c r="B2247" s="24" t="s">
        <v>66</v>
      </c>
      <c r="C2247" s="25"/>
      <c r="D2247" s="24" t="s">
        <v>2064</v>
      </c>
      <c r="E2247" s="24" t="s">
        <v>93</v>
      </c>
      <c r="F2247" s="24" t="s">
        <v>100</v>
      </c>
      <c r="G2247" s="25"/>
      <c r="H2247" s="36" t="n">
        <v>-20.705032</v>
      </c>
      <c r="I2247" s="36" t="n">
        <v>-47.888525</v>
      </c>
      <c r="J2247" s="26" t="n">
        <v>3715</v>
      </c>
      <c r="K2247" s="26" t="n">
        <v>3771</v>
      </c>
      <c r="L2247" s="26" t="n">
        <v>3828</v>
      </c>
      <c r="M2247" s="26" t="n">
        <v>3885</v>
      </c>
      <c r="N2247" s="26" t="n">
        <v>3943</v>
      </c>
      <c r="O2247" s="26" t="n">
        <v>4002</v>
      </c>
      <c r="P2247" s="26" t="n">
        <v>4062</v>
      </c>
      <c r="Q2247" s="26" t="n">
        <v>4123</v>
      </c>
      <c r="R2247" s="26" t="n">
        <v>4185</v>
      </c>
      <c r="S2247" s="26" t="n">
        <v>4248</v>
      </c>
      <c r="T2247" s="26" t="n">
        <v>4312</v>
      </c>
      <c r="U2247" s="28"/>
      <c r="V2247" s="28"/>
      <c r="W2247" s="28"/>
      <c r="X2247" s="28"/>
      <c r="Y2247" s="28" t="n">
        <f aca="false">IF(ISNUMBER(MATCH(C2247,sheet12!$c$2:$c$36,0)),1,0)</f>
        <v>0</v>
      </c>
    </row>
    <row r="2248" customFormat="false" ht="15.75" hidden="false" customHeight="false" outlineLevel="0" collapsed="false">
      <c r="A2248" s="30" t="s">
        <v>2063</v>
      </c>
      <c r="B2248" s="30" t="s">
        <v>66</v>
      </c>
      <c r="C2248" s="31"/>
      <c r="D2248" s="30" t="s">
        <v>2064</v>
      </c>
      <c r="E2248" s="30" t="s">
        <v>93</v>
      </c>
      <c r="F2248" s="30" t="s">
        <v>100</v>
      </c>
      <c r="G2248" s="31"/>
      <c r="H2248" s="35" t="n">
        <v>-20.705032</v>
      </c>
      <c r="I2248" s="35" t="n">
        <v>-47.888525</v>
      </c>
      <c r="J2248" s="32" t="n">
        <v>3283</v>
      </c>
      <c r="K2248" s="32" t="n">
        <v>3332</v>
      </c>
      <c r="L2248" s="32" t="n">
        <v>3382</v>
      </c>
      <c r="M2248" s="32" t="n">
        <v>3433</v>
      </c>
      <c r="N2248" s="32" t="n">
        <v>3484</v>
      </c>
      <c r="O2248" s="32" t="n">
        <v>3536</v>
      </c>
      <c r="P2248" s="32" t="n">
        <v>3589</v>
      </c>
      <c r="Q2248" s="32" t="n">
        <v>3643</v>
      </c>
      <c r="R2248" s="32" t="n">
        <v>3698</v>
      </c>
      <c r="S2248" s="32" t="n">
        <v>3753</v>
      </c>
      <c r="T2248" s="32" t="n">
        <v>3809</v>
      </c>
      <c r="U2248" s="34"/>
      <c r="V2248" s="34"/>
      <c r="W2248" s="34"/>
      <c r="X2248" s="34"/>
      <c r="Y2248" s="34" t="n">
        <f aca="false">IF(ISNUMBER(MATCH(C2248,sheet12!$c$2:$c$36,0)),1,0)</f>
        <v>0</v>
      </c>
    </row>
    <row r="2249" customFormat="false" ht="15.75" hidden="false" customHeight="false" outlineLevel="0" collapsed="false">
      <c r="A2249" s="24" t="s">
        <v>2063</v>
      </c>
      <c r="B2249" s="24" t="s">
        <v>66</v>
      </c>
      <c r="C2249" s="25"/>
      <c r="D2249" s="24" t="s">
        <v>2064</v>
      </c>
      <c r="E2249" s="24" t="s">
        <v>93</v>
      </c>
      <c r="F2249" s="24" t="s">
        <v>100</v>
      </c>
      <c r="G2249" s="25"/>
      <c r="H2249" s="36" t="n">
        <v>-20.705032</v>
      </c>
      <c r="I2249" s="36" t="n">
        <v>-47.888525</v>
      </c>
      <c r="J2249" s="26" t="n">
        <v>6757</v>
      </c>
      <c r="K2249" s="26" t="n">
        <v>6858</v>
      </c>
      <c r="L2249" s="26" t="n">
        <v>6961</v>
      </c>
      <c r="M2249" s="26" t="n">
        <v>7065</v>
      </c>
      <c r="N2249" s="26" t="n">
        <v>7171</v>
      </c>
      <c r="O2249" s="26" t="n">
        <v>7279</v>
      </c>
      <c r="P2249" s="26" t="n">
        <v>7388</v>
      </c>
      <c r="Q2249" s="26" t="n">
        <v>7499</v>
      </c>
      <c r="R2249" s="26" t="n">
        <v>7611</v>
      </c>
      <c r="S2249" s="26" t="n">
        <v>7725</v>
      </c>
      <c r="T2249" s="26" t="n">
        <v>7841</v>
      </c>
      <c r="U2249" s="28"/>
      <c r="V2249" s="28"/>
      <c r="W2249" s="28"/>
      <c r="X2249" s="28"/>
      <c r="Y2249" s="28" t="n">
        <f aca="false">IF(ISNUMBER(MATCH(C2249,sheet12!$c$2:$c$36,0)),1,0)</f>
        <v>0</v>
      </c>
    </row>
    <row r="2250" customFormat="false" ht="15.75" hidden="false" customHeight="false" outlineLevel="0" collapsed="false">
      <c r="A2250" s="30" t="s">
        <v>2063</v>
      </c>
      <c r="B2250" s="30" t="s">
        <v>66</v>
      </c>
      <c r="C2250" s="31"/>
      <c r="D2250" s="30" t="s">
        <v>2064</v>
      </c>
      <c r="E2250" s="30" t="s">
        <v>93</v>
      </c>
      <c r="F2250" s="30" t="s">
        <v>100</v>
      </c>
      <c r="G2250" s="31"/>
      <c r="H2250" s="35" t="n">
        <v>-20.705032</v>
      </c>
      <c r="I2250" s="35" t="n">
        <v>-47.888525</v>
      </c>
      <c r="J2250" s="32" t="n">
        <v>2760</v>
      </c>
      <c r="K2250" s="32" t="n">
        <v>2801</v>
      </c>
      <c r="L2250" s="32" t="n">
        <v>2843</v>
      </c>
      <c r="M2250" s="32" t="n">
        <v>2886</v>
      </c>
      <c r="N2250" s="32" t="n">
        <v>2929</v>
      </c>
      <c r="O2250" s="32" t="n">
        <v>2973</v>
      </c>
      <c r="P2250" s="32" t="n">
        <v>3018</v>
      </c>
      <c r="Q2250" s="32" t="n">
        <v>3063</v>
      </c>
      <c r="R2250" s="32" t="n">
        <v>3109</v>
      </c>
      <c r="S2250" s="32" t="n">
        <v>3156</v>
      </c>
      <c r="T2250" s="32" t="n">
        <v>3203</v>
      </c>
      <c r="U2250" s="34"/>
      <c r="V2250" s="34"/>
      <c r="W2250" s="34"/>
      <c r="X2250" s="34"/>
      <c r="Y2250" s="34" t="n">
        <f aca="false">IF(ISNUMBER(MATCH(C2250,sheet12!$c$2:$c$36,0)),1,0)</f>
        <v>0</v>
      </c>
    </row>
    <row r="2251" customFormat="false" ht="15.75" hidden="false" customHeight="false" outlineLevel="0" collapsed="false">
      <c r="A2251" s="24" t="s">
        <v>2063</v>
      </c>
      <c r="B2251" s="24" t="s">
        <v>66</v>
      </c>
      <c r="C2251" s="25"/>
      <c r="D2251" s="24" t="s">
        <v>2064</v>
      </c>
      <c r="E2251" s="24" t="s">
        <v>93</v>
      </c>
      <c r="F2251" s="24" t="s">
        <v>100</v>
      </c>
      <c r="G2251" s="25"/>
      <c r="H2251" s="36" t="n">
        <v>-20.705032</v>
      </c>
      <c r="I2251" s="36" t="n">
        <v>-47.888525</v>
      </c>
      <c r="J2251" s="26" t="n">
        <v>4723</v>
      </c>
      <c r="K2251" s="26" t="n">
        <v>4794</v>
      </c>
      <c r="L2251" s="26" t="n">
        <v>4866</v>
      </c>
      <c r="M2251" s="26" t="n">
        <v>4939</v>
      </c>
      <c r="N2251" s="26" t="n">
        <v>5013</v>
      </c>
      <c r="O2251" s="26" t="n">
        <v>5088</v>
      </c>
      <c r="P2251" s="26" t="n">
        <v>5164</v>
      </c>
      <c r="Q2251" s="26" t="n">
        <v>5241</v>
      </c>
      <c r="R2251" s="26" t="n">
        <v>5320</v>
      </c>
      <c r="S2251" s="26" t="n">
        <v>5400</v>
      </c>
      <c r="T2251" s="26" t="n">
        <v>5481</v>
      </c>
      <c r="U2251" s="28"/>
      <c r="V2251" s="28"/>
      <c r="W2251" s="28"/>
      <c r="X2251" s="28"/>
      <c r="Y2251" s="28" t="n">
        <f aca="false">IF(ISNUMBER(MATCH(C2251,sheet12!$c$2:$c$36,0)),1,0)</f>
        <v>0</v>
      </c>
    </row>
    <row r="2252" customFormat="false" ht="15.75" hidden="false" customHeight="false" outlineLevel="0" collapsed="false">
      <c r="A2252" s="30" t="s">
        <v>2063</v>
      </c>
      <c r="B2252" s="30" t="s">
        <v>66</v>
      </c>
      <c r="C2252" s="31"/>
      <c r="D2252" s="30" t="s">
        <v>2064</v>
      </c>
      <c r="E2252" s="30" t="s">
        <v>93</v>
      </c>
      <c r="F2252" s="30" t="s">
        <v>100</v>
      </c>
      <c r="G2252" s="31"/>
      <c r="H2252" s="35" t="n">
        <v>-20.705032</v>
      </c>
      <c r="I2252" s="35" t="n">
        <v>-47.888525</v>
      </c>
      <c r="J2252" s="32" t="n">
        <v>5380</v>
      </c>
      <c r="K2252" s="32" t="n">
        <v>5461</v>
      </c>
      <c r="L2252" s="32" t="n">
        <v>5543</v>
      </c>
      <c r="M2252" s="32" t="n">
        <v>5626</v>
      </c>
      <c r="N2252" s="32" t="n">
        <v>5710</v>
      </c>
      <c r="O2252" s="32" t="n">
        <v>5796</v>
      </c>
      <c r="P2252" s="32" t="n">
        <v>5883</v>
      </c>
      <c r="Q2252" s="32" t="n">
        <v>5971</v>
      </c>
      <c r="R2252" s="32" t="n">
        <v>6061</v>
      </c>
      <c r="S2252" s="32" t="n">
        <v>6152</v>
      </c>
      <c r="T2252" s="32" t="n">
        <v>6244</v>
      </c>
      <c r="U2252" s="34"/>
      <c r="V2252" s="34"/>
      <c r="W2252" s="34"/>
      <c r="X2252" s="34"/>
      <c r="Y2252" s="34" t="n">
        <f aca="false">IF(ISNUMBER(MATCH(C2252,sheet12!$c$2:$c$36,0)),1,0)</f>
        <v>0</v>
      </c>
    </row>
    <row r="2253" customFormat="false" ht="15.75" hidden="false" customHeight="false" outlineLevel="0" collapsed="false">
      <c r="A2253" s="24" t="s">
        <v>2063</v>
      </c>
      <c r="B2253" s="24" t="s">
        <v>66</v>
      </c>
      <c r="C2253" s="25"/>
      <c r="D2253" s="24" t="s">
        <v>2082</v>
      </c>
      <c r="E2253" s="24" t="s">
        <v>93</v>
      </c>
      <c r="F2253" s="24" t="s">
        <v>100</v>
      </c>
      <c r="G2253" s="25"/>
      <c r="H2253" s="36" t="n">
        <v>-16.47067</v>
      </c>
      <c r="I2253" s="36" t="n">
        <v>-54.67131</v>
      </c>
      <c r="J2253" s="26" t="n">
        <v>8747</v>
      </c>
      <c r="K2253" s="26" t="n">
        <v>8878</v>
      </c>
      <c r="L2253" s="26" t="n">
        <v>9011</v>
      </c>
      <c r="M2253" s="26" t="n">
        <v>9146</v>
      </c>
      <c r="N2253" s="26" t="n">
        <v>9283</v>
      </c>
      <c r="O2253" s="26" t="n">
        <v>9422</v>
      </c>
      <c r="P2253" s="26" t="n">
        <v>9563</v>
      </c>
      <c r="Q2253" s="26" t="n">
        <v>9706</v>
      </c>
      <c r="R2253" s="26" t="n">
        <v>9852</v>
      </c>
      <c r="S2253" s="26" t="n">
        <v>10000</v>
      </c>
      <c r="T2253" s="26" t="n">
        <v>10150</v>
      </c>
      <c r="U2253" s="28"/>
      <c r="V2253" s="28"/>
      <c r="W2253" s="28"/>
      <c r="X2253" s="28"/>
      <c r="Y2253" s="28" t="n">
        <f aca="false">IF(ISNUMBER(MATCH(C2253,sheet12!$c$2:$c$36,0)),1,0)</f>
        <v>0</v>
      </c>
    </row>
    <row r="2254" customFormat="false" ht="15.75" hidden="false" customHeight="false" outlineLevel="0" collapsed="false">
      <c r="A2254" s="30" t="s">
        <v>2063</v>
      </c>
      <c r="B2254" s="30" t="s">
        <v>66</v>
      </c>
      <c r="C2254" s="31"/>
      <c r="D2254" s="30" t="s">
        <v>2082</v>
      </c>
      <c r="E2254" s="30" t="s">
        <v>93</v>
      </c>
      <c r="F2254" s="30" t="s">
        <v>100</v>
      </c>
      <c r="G2254" s="31"/>
      <c r="H2254" s="35" t="n">
        <v>-16.47067</v>
      </c>
      <c r="I2254" s="35" t="n">
        <v>-54.67131</v>
      </c>
      <c r="J2254" s="32" t="n">
        <v>2153</v>
      </c>
      <c r="K2254" s="32" t="n">
        <v>2185</v>
      </c>
      <c r="L2254" s="32" t="n">
        <v>2218</v>
      </c>
      <c r="M2254" s="32" t="n">
        <v>2251</v>
      </c>
      <c r="N2254" s="32" t="n">
        <v>2285</v>
      </c>
      <c r="O2254" s="32" t="n">
        <v>2319</v>
      </c>
      <c r="P2254" s="32" t="n">
        <v>2354</v>
      </c>
      <c r="Q2254" s="32" t="n">
        <v>2389</v>
      </c>
      <c r="R2254" s="32" t="n">
        <v>2425</v>
      </c>
      <c r="S2254" s="32" t="n">
        <v>2461</v>
      </c>
      <c r="T2254" s="32" t="n">
        <v>2498</v>
      </c>
      <c r="U2254" s="34"/>
      <c r="V2254" s="34"/>
      <c r="W2254" s="34"/>
      <c r="X2254" s="34"/>
      <c r="Y2254" s="34" t="n">
        <f aca="false">IF(ISNUMBER(MATCH(C2254,sheet12!$c$2:$c$36,0)),1,0)</f>
        <v>0</v>
      </c>
    </row>
    <row r="2255" customFormat="false" ht="15.75" hidden="false" customHeight="false" outlineLevel="0" collapsed="false">
      <c r="A2255" s="24" t="s">
        <v>2063</v>
      </c>
      <c r="B2255" s="24" t="s">
        <v>66</v>
      </c>
      <c r="C2255" s="25"/>
      <c r="D2255" s="24" t="s">
        <v>2082</v>
      </c>
      <c r="E2255" s="24" t="s">
        <v>93</v>
      </c>
      <c r="F2255" s="24" t="s">
        <v>100</v>
      </c>
      <c r="G2255" s="25"/>
      <c r="H2255" s="36" t="n">
        <v>-16.47067</v>
      </c>
      <c r="I2255" s="36" t="n">
        <v>-54.67131</v>
      </c>
      <c r="J2255" s="26" t="n">
        <v>15</v>
      </c>
      <c r="K2255" s="26" t="n">
        <v>15</v>
      </c>
      <c r="L2255" s="26" t="n">
        <v>15</v>
      </c>
      <c r="M2255" s="26" t="n">
        <v>15</v>
      </c>
      <c r="N2255" s="26" t="n">
        <v>15</v>
      </c>
      <c r="O2255" s="26" t="n">
        <v>15</v>
      </c>
      <c r="P2255" s="26" t="n">
        <v>15</v>
      </c>
      <c r="Q2255" s="26" t="n">
        <v>15</v>
      </c>
      <c r="R2255" s="26" t="n">
        <v>15</v>
      </c>
      <c r="S2255" s="26" t="n">
        <v>15</v>
      </c>
      <c r="T2255" s="26" t="n">
        <v>15</v>
      </c>
      <c r="U2255" s="28"/>
      <c r="V2255" s="28"/>
      <c r="W2255" s="28"/>
      <c r="X2255" s="28"/>
      <c r="Y2255" s="28" t="n">
        <f aca="false">IF(ISNUMBER(MATCH(C2255,sheet12!$c$2:$c$36,0)),1,0)</f>
        <v>0</v>
      </c>
    </row>
    <row r="2256" customFormat="false" ht="15.75" hidden="false" customHeight="false" outlineLevel="0" collapsed="false">
      <c r="A2256" s="30" t="s">
        <v>2063</v>
      </c>
      <c r="B2256" s="30" t="s">
        <v>66</v>
      </c>
      <c r="C2256" s="31"/>
      <c r="D2256" s="30" t="s">
        <v>2082</v>
      </c>
      <c r="E2256" s="30" t="s">
        <v>93</v>
      </c>
      <c r="F2256" s="30" t="s">
        <v>100</v>
      </c>
      <c r="G2256" s="31"/>
      <c r="H2256" s="35" t="n">
        <v>-16.47067</v>
      </c>
      <c r="I2256" s="35" t="n">
        <v>-54.67131</v>
      </c>
      <c r="J2256" s="32" t="n">
        <v>297</v>
      </c>
      <c r="K2256" s="32" t="n">
        <v>301</v>
      </c>
      <c r="L2256" s="32" t="n">
        <v>306</v>
      </c>
      <c r="M2256" s="32" t="n">
        <v>311</v>
      </c>
      <c r="N2256" s="32" t="n">
        <v>316</v>
      </c>
      <c r="O2256" s="32" t="n">
        <v>321</v>
      </c>
      <c r="P2256" s="32" t="n">
        <v>326</v>
      </c>
      <c r="Q2256" s="32" t="n">
        <v>331</v>
      </c>
      <c r="R2256" s="32" t="n">
        <v>336</v>
      </c>
      <c r="S2256" s="32" t="n">
        <v>341</v>
      </c>
      <c r="T2256" s="32" t="n">
        <v>346</v>
      </c>
      <c r="U2256" s="34"/>
      <c r="V2256" s="34"/>
      <c r="W2256" s="34"/>
      <c r="X2256" s="34"/>
      <c r="Y2256" s="34" t="n">
        <f aca="false">IF(ISNUMBER(MATCH(C2256,sheet12!$c$2:$c$36,0)),1,0)</f>
        <v>0</v>
      </c>
    </row>
    <row r="2257" customFormat="false" ht="15.75" hidden="false" customHeight="false" outlineLevel="0" collapsed="false">
      <c r="A2257" s="24" t="s">
        <v>2063</v>
      </c>
      <c r="B2257" s="24" t="s">
        <v>66</v>
      </c>
      <c r="C2257" s="25"/>
      <c r="D2257" s="24" t="s">
        <v>2082</v>
      </c>
      <c r="E2257" s="24" t="s">
        <v>93</v>
      </c>
      <c r="F2257" s="24" t="s">
        <v>100</v>
      </c>
      <c r="G2257" s="25"/>
      <c r="H2257" s="36" t="n">
        <v>-16.47067</v>
      </c>
      <c r="I2257" s="36" t="n">
        <v>-54.67131</v>
      </c>
      <c r="J2257" s="26" t="n">
        <v>7466</v>
      </c>
      <c r="K2257" s="26" t="n">
        <v>7578</v>
      </c>
      <c r="L2257" s="26" t="n">
        <v>7692</v>
      </c>
      <c r="M2257" s="26" t="n">
        <v>7807</v>
      </c>
      <c r="N2257" s="26" t="n">
        <v>7924</v>
      </c>
      <c r="O2257" s="26" t="n">
        <v>8043</v>
      </c>
      <c r="P2257" s="26" t="n">
        <v>8164</v>
      </c>
      <c r="Q2257" s="26" t="n">
        <v>8286</v>
      </c>
      <c r="R2257" s="26" t="n">
        <v>8410</v>
      </c>
      <c r="S2257" s="26" t="n">
        <v>8536</v>
      </c>
      <c r="T2257" s="26" t="n">
        <v>8664</v>
      </c>
      <c r="U2257" s="28"/>
      <c r="V2257" s="28"/>
      <c r="W2257" s="28"/>
      <c r="X2257" s="28"/>
      <c r="Y2257" s="28" t="n">
        <f aca="false">IF(ISNUMBER(MATCH(C2257,sheet12!$c$2:$c$36,0)),1,0)</f>
        <v>0</v>
      </c>
    </row>
    <row r="2258" customFormat="false" ht="15.75" hidden="false" customHeight="false" outlineLevel="0" collapsed="false">
      <c r="A2258" s="30" t="s">
        <v>2063</v>
      </c>
      <c r="B2258" s="30" t="s">
        <v>66</v>
      </c>
      <c r="C2258" s="31"/>
      <c r="D2258" s="30" t="s">
        <v>2082</v>
      </c>
      <c r="E2258" s="30" t="s">
        <v>93</v>
      </c>
      <c r="F2258" s="30" t="s">
        <v>100</v>
      </c>
      <c r="G2258" s="31"/>
      <c r="H2258" s="35" t="n">
        <v>-16.47067</v>
      </c>
      <c r="I2258" s="35" t="n">
        <v>-54.67131</v>
      </c>
      <c r="J2258" s="32" t="n">
        <v>5256</v>
      </c>
      <c r="K2258" s="32" t="n">
        <v>5335</v>
      </c>
      <c r="L2258" s="32" t="n">
        <v>5415</v>
      </c>
      <c r="M2258" s="32" t="n">
        <v>5496</v>
      </c>
      <c r="N2258" s="32" t="n">
        <v>5578</v>
      </c>
      <c r="O2258" s="32" t="n">
        <v>5662</v>
      </c>
      <c r="P2258" s="32" t="n">
        <v>5747</v>
      </c>
      <c r="Q2258" s="32" t="n">
        <v>5833</v>
      </c>
      <c r="R2258" s="32" t="n">
        <v>5920</v>
      </c>
      <c r="S2258" s="32" t="n">
        <v>6009</v>
      </c>
      <c r="T2258" s="32" t="n">
        <v>6099</v>
      </c>
      <c r="U2258" s="34"/>
      <c r="V2258" s="34"/>
      <c r="W2258" s="34"/>
      <c r="X2258" s="34"/>
      <c r="Y2258" s="34" t="n">
        <f aca="false">IF(ISNUMBER(MATCH(C2258,sheet12!$c$2:$c$36,0)),1,0)</f>
        <v>0</v>
      </c>
    </row>
    <row r="2259" customFormat="false" ht="15.75" hidden="false" customHeight="false" outlineLevel="0" collapsed="false">
      <c r="A2259" s="24" t="s">
        <v>2063</v>
      </c>
      <c r="B2259" s="24" t="s">
        <v>66</v>
      </c>
      <c r="C2259" s="25"/>
      <c r="D2259" s="24" t="s">
        <v>2082</v>
      </c>
      <c r="E2259" s="24" t="s">
        <v>93</v>
      </c>
      <c r="F2259" s="24" t="s">
        <v>100</v>
      </c>
      <c r="G2259" s="25"/>
      <c r="H2259" s="36" t="n">
        <v>-16.47067</v>
      </c>
      <c r="I2259" s="36" t="n">
        <v>-54.67131</v>
      </c>
      <c r="J2259" s="26" t="n">
        <v>1700</v>
      </c>
      <c r="K2259" s="26" t="n">
        <v>1726</v>
      </c>
      <c r="L2259" s="26" t="n">
        <v>1752</v>
      </c>
      <c r="M2259" s="26" t="n">
        <v>1778</v>
      </c>
      <c r="N2259" s="26" t="n">
        <v>1805</v>
      </c>
      <c r="O2259" s="26" t="n">
        <v>1832</v>
      </c>
      <c r="P2259" s="26" t="n">
        <v>1859</v>
      </c>
      <c r="Q2259" s="26" t="n">
        <v>1887</v>
      </c>
      <c r="R2259" s="26" t="n">
        <v>1915</v>
      </c>
      <c r="S2259" s="26" t="n">
        <v>1944</v>
      </c>
      <c r="T2259" s="26" t="n">
        <v>1973</v>
      </c>
      <c r="U2259" s="28"/>
      <c r="V2259" s="28"/>
      <c r="W2259" s="28"/>
      <c r="X2259" s="28"/>
      <c r="Y2259" s="28" t="n">
        <f aca="false">IF(ISNUMBER(MATCH(C2259,sheet12!$c$2:$c$36,0)),1,0)</f>
        <v>0</v>
      </c>
    </row>
    <row r="2260" customFormat="false" ht="15.75" hidden="false" customHeight="false" outlineLevel="0" collapsed="false">
      <c r="A2260" s="30" t="s">
        <v>2063</v>
      </c>
      <c r="B2260" s="30" t="s">
        <v>66</v>
      </c>
      <c r="C2260" s="31"/>
      <c r="D2260" s="30" t="s">
        <v>2112</v>
      </c>
      <c r="E2260" s="30" t="s">
        <v>93</v>
      </c>
      <c r="F2260" s="30" t="s">
        <v>100</v>
      </c>
      <c r="G2260" s="31"/>
      <c r="H2260" s="35" t="n">
        <v>-18.8592524</v>
      </c>
      <c r="I2260" s="35" t="n">
        <v>-48.2805728</v>
      </c>
      <c r="J2260" s="32" t="n">
        <v>9963</v>
      </c>
      <c r="K2260" s="32" t="n">
        <v>10112</v>
      </c>
      <c r="L2260" s="32" t="n">
        <v>10264</v>
      </c>
      <c r="M2260" s="32" t="n">
        <v>10418</v>
      </c>
      <c r="N2260" s="32" t="n">
        <v>10574</v>
      </c>
      <c r="O2260" s="32" t="n">
        <v>10733</v>
      </c>
      <c r="P2260" s="32" t="n">
        <v>10894</v>
      </c>
      <c r="Q2260" s="32" t="n">
        <v>11057</v>
      </c>
      <c r="R2260" s="32" t="n">
        <v>11223</v>
      </c>
      <c r="S2260" s="32" t="n">
        <v>11391</v>
      </c>
      <c r="T2260" s="32" t="n">
        <v>11562</v>
      </c>
      <c r="U2260" s="34"/>
      <c r="V2260" s="34"/>
      <c r="W2260" s="34"/>
      <c r="X2260" s="34"/>
      <c r="Y2260" s="34" t="n">
        <f aca="false">IF(ISNUMBER(MATCH(C2260,sheet12!$c$2:$c$36,0)),1,0)</f>
        <v>0</v>
      </c>
    </row>
    <row r="2261" customFormat="false" ht="15.75" hidden="false" customHeight="false" outlineLevel="0" collapsed="false">
      <c r="A2261" s="24" t="s">
        <v>2063</v>
      </c>
      <c r="B2261" s="24" t="s">
        <v>66</v>
      </c>
      <c r="C2261" s="25"/>
      <c r="D2261" s="24" t="s">
        <v>2082</v>
      </c>
      <c r="E2261" s="24" t="s">
        <v>93</v>
      </c>
      <c r="F2261" s="24" t="s">
        <v>100</v>
      </c>
      <c r="G2261" s="25"/>
      <c r="H2261" s="36" t="n">
        <v>-16.47067</v>
      </c>
      <c r="I2261" s="36" t="n">
        <v>-54.67131</v>
      </c>
      <c r="J2261" s="26" t="n">
        <v>5945</v>
      </c>
      <c r="K2261" s="26" t="n">
        <v>6034</v>
      </c>
      <c r="L2261" s="26" t="n">
        <v>6125</v>
      </c>
      <c r="M2261" s="26" t="n">
        <v>6217</v>
      </c>
      <c r="N2261" s="26" t="n">
        <v>6310</v>
      </c>
      <c r="O2261" s="26" t="n">
        <v>6405</v>
      </c>
      <c r="P2261" s="26" t="n">
        <v>6501</v>
      </c>
      <c r="Q2261" s="26" t="n">
        <v>6599</v>
      </c>
      <c r="R2261" s="26" t="n">
        <v>6698</v>
      </c>
      <c r="S2261" s="26" t="n">
        <v>6798</v>
      </c>
      <c r="T2261" s="26" t="n">
        <v>6900</v>
      </c>
      <c r="U2261" s="28"/>
      <c r="V2261" s="28"/>
      <c r="W2261" s="28"/>
      <c r="X2261" s="28"/>
      <c r="Y2261" s="28" t="n">
        <f aca="false">IF(ISNUMBER(MATCH(C2261,sheet12!$c$2:$c$36,0)),1,0)</f>
        <v>0</v>
      </c>
    </row>
    <row r="2262" customFormat="false" ht="15.75" hidden="false" customHeight="false" outlineLevel="0" collapsed="false">
      <c r="A2262" s="30" t="s">
        <v>2063</v>
      </c>
      <c r="B2262" s="30" t="s">
        <v>66</v>
      </c>
      <c r="C2262" s="31"/>
      <c r="D2262" s="30" t="s">
        <v>2082</v>
      </c>
      <c r="E2262" s="30" t="s">
        <v>93</v>
      </c>
      <c r="F2262" s="30" t="s">
        <v>100</v>
      </c>
      <c r="G2262" s="31"/>
      <c r="H2262" s="35" t="n">
        <v>-16.47067</v>
      </c>
      <c r="I2262" s="35" t="n">
        <v>-54.67131</v>
      </c>
      <c r="J2262" s="32" t="n">
        <v>1723</v>
      </c>
      <c r="K2262" s="32" t="n">
        <v>1749</v>
      </c>
      <c r="L2262" s="32" t="n">
        <v>1775</v>
      </c>
      <c r="M2262" s="32" t="n">
        <v>1802</v>
      </c>
      <c r="N2262" s="32" t="n">
        <v>1829</v>
      </c>
      <c r="O2262" s="32" t="n">
        <v>1856</v>
      </c>
      <c r="P2262" s="32" t="n">
        <v>1884</v>
      </c>
      <c r="Q2262" s="32" t="n">
        <v>1912</v>
      </c>
      <c r="R2262" s="32" t="n">
        <v>1941</v>
      </c>
      <c r="S2262" s="32" t="n">
        <v>1970</v>
      </c>
      <c r="T2262" s="32" t="n">
        <v>2000</v>
      </c>
      <c r="U2262" s="34"/>
      <c r="V2262" s="34"/>
      <c r="W2262" s="34"/>
      <c r="X2262" s="34"/>
      <c r="Y2262" s="34" t="n">
        <f aca="false">IF(ISNUMBER(MATCH(C2262,sheet12!$c$2:$c$36,0)),1,0)</f>
        <v>0</v>
      </c>
    </row>
    <row r="2263" customFormat="false" ht="15.75" hidden="false" customHeight="false" outlineLevel="0" collapsed="false">
      <c r="A2263" s="24" t="s">
        <v>2063</v>
      </c>
      <c r="B2263" s="24" t="s">
        <v>66</v>
      </c>
      <c r="C2263" s="25"/>
      <c r="D2263" s="24" t="s">
        <v>2082</v>
      </c>
      <c r="E2263" s="24" t="s">
        <v>93</v>
      </c>
      <c r="F2263" s="24" t="s">
        <v>100</v>
      </c>
      <c r="G2263" s="25"/>
      <c r="H2263" s="36" t="n">
        <v>-16.47067</v>
      </c>
      <c r="I2263" s="36" t="n">
        <v>-54.67131</v>
      </c>
      <c r="J2263" s="26" t="n">
        <v>4289</v>
      </c>
      <c r="K2263" s="26" t="n">
        <v>4353</v>
      </c>
      <c r="L2263" s="26" t="n">
        <v>4418</v>
      </c>
      <c r="M2263" s="26" t="n">
        <v>4484</v>
      </c>
      <c r="N2263" s="26" t="n">
        <v>4551</v>
      </c>
      <c r="O2263" s="26" t="n">
        <v>4619</v>
      </c>
      <c r="P2263" s="26" t="n">
        <v>4688</v>
      </c>
      <c r="Q2263" s="26" t="n">
        <v>4758</v>
      </c>
      <c r="R2263" s="26" t="n">
        <v>4829</v>
      </c>
      <c r="S2263" s="26" t="n">
        <v>4901</v>
      </c>
      <c r="T2263" s="26" t="n">
        <v>4975</v>
      </c>
      <c r="U2263" s="28"/>
      <c r="V2263" s="28"/>
      <c r="W2263" s="28"/>
      <c r="X2263" s="28"/>
      <c r="Y2263" s="28" t="n">
        <f aca="false">IF(ISNUMBER(MATCH(C2263,sheet12!$c$2:$c$36,0)),1,0)</f>
        <v>0</v>
      </c>
    </row>
    <row r="2264" customFormat="false" ht="15.75" hidden="false" customHeight="false" outlineLevel="0" collapsed="false">
      <c r="A2264" s="30" t="s">
        <v>2063</v>
      </c>
      <c r="B2264" s="30" t="s">
        <v>66</v>
      </c>
      <c r="C2264" s="31"/>
      <c r="D2264" s="30" t="s">
        <v>2082</v>
      </c>
      <c r="E2264" s="30" t="s">
        <v>93</v>
      </c>
      <c r="F2264" s="30" t="s">
        <v>100</v>
      </c>
      <c r="G2264" s="31"/>
      <c r="H2264" s="35" t="n">
        <v>-16.47067</v>
      </c>
      <c r="I2264" s="35" t="n">
        <v>-54.67131</v>
      </c>
      <c r="J2264" s="32" t="n">
        <v>9422</v>
      </c>
      <c r="K2264" s="32" t="n">
        <v>9563</v>
      </c>
      <c r="L2264" s="32" t="n">
        <v>9706</v>
      </c>
      <c r="M2264" s="32" t="n">
        <v>9852</v>
      </c>
      <c r="N2264" s="32" t="n">
        <v>10000</v>
      </c>
      <c r="O2264" s="32" t="n">
        <v>10150</v>
      </c>
      <c r="P2264" s="32" t="n">
        <v>10302</v>
      </c>
      <c r="Q2264" s="32" t="n">
        <v>10457</v>
      </c>
      <c r="R2264" s="32" t="n">
        <v>10614</v>
      </c>
      <c r="S2264" s="32" t="n">
        <v>10773</v>
      </c>
      <c r="T2264" s="32" t="n">
        <v>10935</v>
      </c>
      <c r="U2264" s="34"/>
      <c r="V2264" s="34"/>
      <c r="W2264" s="34"/>
      <c r="X2264" s="34"/>
      <c r="Y2264" s="34" t="n">
        <f aca="false">IF(ISNUMBER(MATCH(C2264,sheet12!$c$2:$c$36,0)),1,0)</f>
        <v>0</v>
      </c>
    </row>
    <row r="2265" customFormat="false" ht="15.75" hidden="false" customHeight="false" outlineLevel="0" collapsed="false">
      <c r="A2265" s="24" t="s">
        <v>2063</v>
      </c>
      <c r="B2265" s="24" t="s">
        <v>66</v>
      </c>
      <c r="C2265" s="25"/>
      <c r="D2265" s="24" t="s">
        <v>2082</v>
      </c>
      <c r="E2265" s="24" t="s">
        <v>93</v>
      </c>
      <c r="F2265" s="24" t="s">
        <v>100</v>
      </c>
      <c r="G2265" s="25"/>
      <c r="H2265" s="36" t="n">
        <v>-16.47067</v>
      </c>
      <c r="I2265" s="36" t="n">
        <v>-54.67131</v>
      </c>
      <c r="J2265" s="26" t="n">
        <v>2421</v>
      </c>
      <c r="K2265" s="26" t="n">
        <v>2457</v>
      </c>
      <c r="L2265" s="26" t="n">
        <v>2494</v>
      </c>
      <c r="M2265" s="26" t="n">
        <v>2531</v>
      </c>
      <c r="N2265" s="26" t="n">
        <v>2569</v>
      </c>
      <c r="O2265" s="26" t="n">
        <v>2608</v>
      </c>
      <c r="P2265" s="26" t="n">
        <v>2647</v>
      </c>
      <c r="Q2265" s="26" t="n">
        <v>2687</v>
      </c>
      <c r="R2265" s="26" t="n">
        <v>2727</v>
      </c>
      <c r="S2265" s="26" t="n">
        <v>2768</v>
      </c>
      <c r="T2265" s="26" t="n">
        <v>2810</v>
      </c>
      <c r="U2265" s="28"/>
      <c r="V2265" s="28"/>
      <c r="W2265" s="28"/>
      <c r="X2265" s="28"/>
      <c r="Y2265" s="28" t="n">
        <f aca="false">IF(ISNUMBER(MATCH(C2265,sheet12!$c$2:$c$36,0)),1,0)</f>
        <v>0</v>
      </c>
    </row>
    <row r="2266" customFormat="false" ht="15.75" hidden="false" customHeight="false" outlineLevel="0" collapsed="false">
      <c r="A2266" s="30" t="s">
        <v>2063</v>
      </c>
      <c r="B2266" s="30" t="s">
        <v>66</v>
      </c>
      <c r="C2266" s="31"/>
      <c r="D2266" s="30" t="s">
        <v>2079</v>
      </c>
      <c r="E2266" s="30" t="s">
        <v>93</v>
      </c>
      <c r="F2266" s="30" t="s">
        <v>100</v>
      </c>
      <c r="G2266" s="31"/>
      <c r="H2266" s="35" t="n">
        <v>-16.49696</v>
      </c>
      <c r="I2266" s="35" t="n">
        <v>-54.63947</v>
      </c>
      <c r="J2266" s="32" t="n">
        <v>6556</v>
      </c>
      <c r="K2266" s="32" t="n">
        <v>6654</v>
      </c>
      <c r="L2266" s="32" t="n">
        <v>6754</v>
      </c>
      <c r="M2266" s="32" t="n">
        <v>6855</v>
      </c>
      <c r="N2266" s="32" t="n">
        <v>6958</v>
      </c>
      <c r="O2266" s="32" t="n">
        <v>7062</v>
      </c>
      <c r="P2266" s="32" t="n">
        <v>7168</v>
      </c>
      <c r="Q2266" s="32" t="n">
        <v>7276</v>
      </c>
      <c r="R2266" s="32" t="n">
        <v>7385</v>
      </c>
      <c r="S2266" s="32" t="n">
        <v>7496</v>
      </c>
      <c r="T2266" s="32" t="n">
        <v>7608</v>
      </c>
      <c r="U2266" s="34"/>
      <c r="V2266" s="34"/>
      <c r="W2266" s="34"/>
      <c r="X2266" s="34"/>
      <c r="Y2266" s="34" t="n">
        <f aca="false">IF(ISNUMBER(MATCH(C2266,sheet12!$c$2:$c$36,0)),1,0)</f>
        <v>0</v>
      </c>
    </row>
    <row r="2267" customFormat="false" ht="15.75" hidden="false" customHeight="false" outlineLevel="0" collapsed="false">
      <c r="A2267" s="24" t="s">
        <v>2063</v>
      </c>
      <c r="B2267" s="24" t="s">
        <v>66</v>
      </c>
      <c r="C2267" s="25"/>
      <c r="D2267" s="24" t="s">
        <v>2079</v>
      </c>
      <c r="E2267" s="24" t="s">
        <v>93</v>
      </c>
      <c r="F2267" s="24" t="s">
        <v>100</v>
      </c>
      <c r="G2267" s="25"/>
      <c r="H2267" s="36" t="n">
        <v>-16.49696</v>
      </c>
      <c r="I2267" s="36" t="n">
        <v>-54.63947</v>
      </c>
      <c r="J2267" s="26" t="n">
        <v>3482</v>
      </c>
      <c r="K2267" s="26" t="n">
        <v>3534</v>
      </c>
      <c r="L2267" s="26" t="n">
        <v>3587</v>
      </c>
      <c r="M2267" s="26" t="n">
        <v>3641</v>
      </c>
      <c r="N2267" s="26" t="n">
        <v>3696</v>
      </c>
      <c r="O2267" s="26" t="n">
        <v>3751</v>
      </c>
      <c r="P2267" s="26" t="n">
        <v>3807</v>
      </c>
      <c r="Q2267" s="26" t="n">
        <v>3864</v>
      </c>
      <c r="R2267" s="26" t="n">
        <v>3922</v>
      </c>
      <c r="S2267" s="26" t="n">
        <v>3981</v>
      </c>
      <c r="T2267" s="26" t="n">
        <v>4041</v>
      </c>
      <c r="U2267" s="28"/>
      <c r="V2267" s="28"/>
      <c r="W2267" s="28"/>
      <c r="X2267" s="28"/>
      <c r="Y2267" s="28" t="n">
        <f aca="false">IF(ISNUMBER(MATCH(C2267,sheet12!$c$2:$c$36,0)),1,0)</f>
        <v>0</v>
      </c>
    </row>
    <row r="2268" customFormat="false" ht="15.75" hidden="false" customHeight="false" outlineLevel="0" collapsed="false">
      <c r="A2268" s="30" t="s">
        <v>2063</v>
      </c>
      <c r="B2268" s="30" t="s">
        <v>66</v>
      </c>
      <c r="C2268" s="31"/>
      <c r="D2268" s="30" t="s">
        <v>2079</v>
      </c>
      <c r="E2268" s="30" t="s">
        <v>93</v>
      </c>
      <c r="F2268" s="30" t="s">
        <v>100</v>
      </c>
      <c r="G2268" s="31"/>
      <c r="H2268" s="35" t="n">
        <v>-16.49696</v>
      </c>
      <c r="I2268" s="35" t="n">
        <v>-54.63947</v>
      </c>
      <c r="J2268" s="32" t="n">
        <v>3946</v>
      </c>
      <c r="K2268" s="32" t="n">
        <v>4005</v>
      </c>
      <c r="L2268" s="32" t="n">
        <v>4065</v>
      </c>
      <c r="M2268" s="32" t="n">
        <v>4126</v>
      </c>
      <c r="N2268" s="32" t="n">
        <v>4188</v>
      </c>
      <c r="O2268" s="32" t="n">
        <v>4251</v>
      </c>
      <c r="P2268" s="32" t="n">
        <v>4315</v>
      </c>
      <c r="Q2268" s="32" t="n">
        <v>4380</v>
      </c>
      <c r="R2268" s="32" t="n">
        <v>4446</v>
      </c>
      <c r="S2268" s="32" t="n">
        <v>4513</v>
      </c>
      <c r="T2268" s="32" t="n">
        <v>4581</v>
      </c>
      <c r="U2268" s="34"/>
      <c r="V2268" s="34"/>
      <c r="W2268" s="34"/>
      <c r="X2268" s="34"/>
      <c r="Y2268" s="34" t="n">
        <f aca="false">IF(ISNUMBER(MATCH(C2268,sheet12!$c$2:$c$36,0)),1,0)</f>
        <v>0</v>
      </c>
    </row>
    <row r="2269" customFormat="false" ht="15.75" hidden="false" customHeight="false" outlineLevel="0" collapsed="false">
      <c r="A2269" s="24" t="s">
        <v>2063</v>
      </c>
      <c r="B2269" s="24" t="s">
        <v>66</v>
      </c>
      <c r="C2269" s="25"/>
      <c r="D2269" s="24" t="s">
        <v>2079</v>
      </c>
      <c r="E2269" s="24" t="s">
        <v>93</v>
      </c>
      <c r="F2269" s="24" t="s">
        <v>100</v>
      </c>
      <c r="G2269" s="25"/>
      <c r="H2269" s="36" t="n">
        <v>-16.49696</v>
      </c>
      <c r="I2269" s="36" t="n">
        <v>-54.63947</v>
      </c>
      <c r="J2269" s="26" t="n">
        <v>3204</v>
      </c>
      <c r="K2269" s="26" t="n">
        <v>3252</v>
      </c>
      <c r="L2269" s="26" t="n">
        <v>3301</v>
      </c>
      <c r="M2269" s="26" t="n">
        <v>3351</v>
      </c>
      <c r="N2269" s="26" t="n">
        <v>3401</v>
      </c>
      <c r="O2269" s="26" t="n">
        <v>3452</v>
      </c>
      <c r="P2269" s="26" t="n">
        <v>3504</v>
      </c>
      <c r="Q2269" s="26" t="n">
        <v>3557</v>
      </c>
      <c r="R2269" s="26" t="n">
        <v>3610</v>
      </c>
      <c r="S2269" s="26" t="n">
        <v>3664</v>
      </c>
      <c r="T2269" s="26" t="n">
        <v>3719</v>
      </c>
      <c r="U2269" s="28"/>
      <c r="V2269" s="28"/>
      <c r="W2269" s="28"/>
      <c r="X2269" s="28"/>
      <c r="Y2269" s="28" t="n">
        <f aca="false">IF(ISNUMBER(MATCH(C2269,sheet12!$c$2:$c$36,0)),1,0)</f>
        <v>0</v>
      </c>
    </row>
    <row r="2270" customFormat="false" ht="15.75" hidden="false" customHeight="false" outlineLevel="0" collapsed="false">
      <c r="A2270" s="30" t="s">
        <v>2063</v>
      </c>
      <c r="B2270" s="30" t="s">
        <v>66</v>
      </c>
      <c r="C2270" s="31"/>
      <c r="D2270" s="30" t="s">
        <v>2079</v>
      </c>
      <c r="E2270" s="30" t="s">
        <v>93</v>
      </c>
      <c r="F2270" s="30" t="s">
        <v>100</v>
      </c>
      <c r="G2270" s="31"/>
      <c r="H2270" s="35" t="n">
        <v>-16.49696</v>
      </c>
      <c r="I2270" s="35" t="n">
        <v>-54.63947</v>
      </c>
      <c r="J2270" s="32" t="n">
        <v>4479</v>
      </c>
      <c r="K2270" s="32" t="n">
        <v>4546</v>
      </c>
      <c r="L2270" s="32" t="n">
        <v>4614</v>
      </c>
      <c r="M2270" s="32" t="n">
        <v>4683</v>
      </c>
      <c r="N2270" s="32" t="n">
        <v>4753</v>
      </c>
      <c r="O2270" s="32" t="n">
        <v>4824</v>
      </c>
      <c r="P2270" s="32" t="n">
        <v>4896</v>
      </c>
      <c r="Q2270" s="32" t="n">
        <v>4969</v>
      </c>
      <c r="R2270" s="32" t="n">
        <v>5044</v>
      </c>
      <c r="S2270" s="32" t="n">
        <v>5120</v>
      </c>
      <c r="T2270" s="32" t="n">
        <v>5197</v>
      </c>
      <c r="U2270" s="34"/>
      <c r="V2270" s="34"/>
      <c r="W2270" s="34"/>
      <c r="X2270" s="34"/>
      <c r="Y2270" s="34" t="n">
        <f aca="false">IF(ISNUMBER(MATCH(C2270,sheet12!$c$2:$c$36,0)),1,0)</f>
        <v>0</v>
      </c>
    </row>
    <row r="2271" customFormat="false" ht="15.75" hidden="false" customHeight="false" outlineLevel="0" collapsed="false">
      <c r="A2271" s="24" t="s">
        <v>2063</v>
      </c>
      <c r="B2271" s="24" t="s">
        <v>66</v>
      </c>
      <c r="C2271" s="25"/>
      <c r="D2271" s="24" t="s">
        <v>2079</v>
      </c>
      <c r="E2271" s="24" t="s">
        <v>93</v>
      </c>
      <c r="F2271" s="24" t="s">
        <v>100</v>
      </c>
      <c r="G2271" s="25"/>
      <c r="H2271" s="36" t="n">
        <v>-16.49696</v>
      </c>
      <c r="I2271" s="36" t="n">
        <v>-54.63947</v>
      </c>
      <c r="J2271" s="26" t="n">
        <v>2390</v>
      </c>
      <c r="K2271" s="26" t="n">
        <v>2426</v>
      </c>
      <c r="L2271" s="26" t="n">
        <v>2462</v>
      </c>
      <c r="M2271" s="26" t="n">
        <v>2499</v>
      </c>
      <c r="N2271" s="26" t="n">
        <v>2536</v>
      </c>
      <c r="O2271" s="26" t="n">
        <v>2574</v>
      </c>
      <c r="P2271" s="26" t="n">
        <v>2613</v>
      </c>
      <c r="Q2271" s="26" t="n">
        <v>2652</v>
      </c>
      <c r="R2271" s="26" t="n">
        <v>2692</v>
      </c>
      <c r="S2271" s="26" t="n">
        <v>2732</v>
      </c>
      <c r="T2271" s="26" t="n">
        <v>2773</v>
      </c>
      <c r="U2271" s="28"/>
      <c r="V2271" s="28"/>
      <c r="W2271" s="28"/>
      <c r="X2271" s="28"/>
      <c r="Y2271" s="28" t="n">
        <f aca="false">IF(ISNUMBER(MATCH(C2271,sheet12!$c$2:$c$36,0)),1,0)</f>
        <v>0</v>
      </c>
    </row>
    <row r="2272" customFormat="false" ht="15.75" hidden="false" customHeight="false" outlineLevel="0" collapsed="false">
      <c r="A2272" s="30" t="s">
        <v>2063</v>
      </c>
      <c r="B2272" s="30" t="s">
        <v>66</v>
      </c>
      <c r="C2272" s="31"/>
      <c r="D2272" s="30" t="s">
        <v>2079</v>
      </c>
      <c r="E2272" s="30" t="s">
        <v>93</v>
      </c>
      <c r="F2272" s="30" t="s">
        <v>100</v>
      </c>
      <c r="G2272" s="31"/>
      <c r="H2272" s="35" t="n">
        <v>-16.49696</v>
      </c>
      <c r="I2272" s="35" t="n">
        <v>-54.63947</v>
      </c>
      <c r="J2272" s="32" t="n">
        <v>9957</v>
      </c>
      <c r="K2272" s="32" t="n">
        <v>10106</v>
      </c>
      <c r="L2272" s="32" t="n">
        <v>10258</v>
      </c>
      <c r="M2272" s="32" t="n">
        <v>10412</v>
      </c>
      <c r="N2272" s="32" t="n">
        <v>10568</v>
      </c>
      <c r="O2272" s="32" t="n">
        <v>10727</v>
      </c>
      <c r="P2272" s="32" t="n">
        <v>10888</v>
      </c>
      <c r="Q2272" s="32" t="n">
        <v>11051</v>
      </c>
      <c r="R2272" s="32" t="n">
        <v>11217</v>
      </c>
      <c r="S2272" s="32" t="n">
        <v>11385</v>
      </c>
      <c r="T2272" s="32" t="n">
        <v>11556</v>
      </c>
      <c r="U2272" s="34"/>
      <c r="V2272" s="34"/>
      <c r="W2272" s="34"/>
      <c r="X2272" s="34"/>
      <c r="Y2272" s="34" t="n">
        <f aca="false">IF(ISNUMBER(MATCH(C2272,sheet12!$c$2:$c$36,0)),1,0)</f>
        <v>0</v>
      </c>
    </row>
    <row r="2273" customFormat="false" ht="15.75" hidden="false" customHeight="false" outlineLevel="0" collapsed="false">
      <c r="A2273" s="24" t="s">
        <v>2063</v>
      </c>
      <c r="B2273" s="24" t="s">
        <v>66</v>
      </c>
      <c r="C2273" s="25"/>
      <c r="D2273" s="24" t="s">
        <v>2079</v>
      </c>
      <c r="E2273" s="24" t="s">
        <v>93</v>
      </c>
      <c r="F2273" s="24" t="s">
        <v>100</v>
      </c>
      <c r="G2273" s="25"/>
      <c r="H2273" s="36" t="n">
        <v>-16.49696</v>
      </c>
      <c r="I2273" s="36" t="n">
        <v>-54.63947</v>
      </c>
      <c r="J2273" s="26" t="n">
        <v>2291</v>
      </c>
      <c r="K2273" s="26" t="n">
        <v>2325</v>
      </c>
      <c r="L2273" s="26" t="n">
        <v>2360</v>
      </c>
      <c r="M2273" s="26" t="n">
        <v>2395</v>
      </c>
      <c r="N2273" s="26" t="n">
        <v>2431</v>
      </c>
      <c r="O2273" s="26" t="n">
        <v>2467</v>
      </c>
      <c r="P2273" s="26" t="n">
        <v>2504</v>
      </c>
      <c r="Q2273" s="26" t="n">
        <v>2542</v>
      </c>
      <c r="R2273" s="26" t="n">
        <v>2580</v>
      </c>
      <c r="S2273" s="26" t="n">
        <v>2619</v>
      </c>
      <c r="T2273" s="26" t="n">
        <v>2658</v>
      </c>
      <c r="U2273" s="28"/>
      <c r="V2273" s="28"/>
      <c r="W2273" s="28"/>
      <c r="X2273" s="28"/>
      <c r="Y2273" s="28" t="n">
        <f aca="false">IF(ISNUMBER(MATCH(C2273,sheet12!$c$2:$c$36,0)),1,0)</f>
        <v>0</v>
      </c>
    </row>
    <row r="2274" customFormat="false" ht="15.75" hidden="false" customHeight="false" outlineLevel="0" collapsed="false">
      <c r="A2274" s="30" t="s">
        <v>2063</v>
      </c>
      <c r="B2274" s="30" t="s">
        <v>66</v>
      </c>
      <c r="C2274" s="31"/>
      <c r="D2274" s="30" t="s">
        <v>2079</v>
      </c>
      <c r="E2274" s="30" t="s">
        <v>93</v>
      </c>
      <c r="F2274" s="30" t="s">
        <v>100</v>
      </c>
      <c r="G2274" s="31"/>
      <c r="H2274" s="35" t="n">
        <v>-16.49696</v>
      </c>
      <c r="I2274" s="35" t="n">
        <v>-54.63947</v>
      </c>
      <c r="J2274" s="32" t="n">
        <v>1977</v>
      </c>
      <c r="K2274" s="32" t="n">
        <v>2007</v>
      </c>
      <c r="L2274" s="32" t="n">
        <v>2037</v>
      </c>
      <c r="M2274" s="32" t="n">
        <v>2068</v>
      </c>
      <c r="N2274" s="32" t="n">
        <v>2099</v>
      </c>
      <c r="O2274" s="32" t="n">
        <v>2130</v>
      </c>
      <c r="P2274" s="32" t="n">
        <v>2162</v>
      </c>
      <c r="Q2274" s="32" t="n">
        <v>2194</v>
      </c>
      <c r="R2274" s="32" t="n">
        <v>2227</v>
      </c>
      <c r="S2274" s="32" t="n">
        <v>2260</v>
      </c>
      <c r="T2274" s="32" t="n">
        <v>2294</v>
      </c>
      <c r="U2274" s="34"/>
      <c r="V2274" s="34"/>
      <c r="W2274" s="34"/>
      <c r="X2274" s="34"/>
      <c r="Y2274" s="34" t="n">
        <f aca="false">IF(ISNUMBER(MATCH(C2274,sheet12!$c$2:$c$36,0)),1,0)</f>
        <v>0</v>
      </c>
    </row>
    <row r="2275" customFormat="false" ht="15.75" hidden="false" customHeight="false" outlineLevel="0" collapsed="false">
      <c r="A2275" s="24" t="s">
        <v>2063</v>
      </c>
      <c r="B2275" s="24" t="s">
        <v>66</v>
      </c>
      <c r="C2275" s="25"/>
      <c r="D2275" s="24" t="s">
        <v>2079</v>
      </c>
      <c r="E2275" s="24" t="s">
        <v>93</v>
      </c>
      <c r="F2275" s="24" t="s">
        <v>100</v>
      </c>
      <c r="G2275" s="25"/>
      <c r="H2275" s="36" t="n">
        <v>-16.49696</v>
      </c>
      <c r="I2275" s="36" t="n">
        <v>-54.63947</v>
      </c>
      <c r="J2275" s="26" t="n">
        <v>9163</v>
      </c>
      <c r="K2275" s="26" t="n">
        <v>9300</v>
      </c>
      <c r="L2275" s="26" t="n">
        <v>9440</v>
      </c>
      <c r="M2275" s="26" t="n">
        <v>9582</v>
      </c>
      <c r="N2275" s="26" t="n">
        <v>9726</v>
      </c>
      <c r="O2275" s="26" t="n">
        <v>9872</v>
      </c>
      <c r="P2275" s="26" t="n">
        <v>10020</v>
      </c>
      <c r="Q2275" s="26" t="n">
        <v>10170</v>
      </c>
      <c r="R2275" s="26" t="n">
        <v>10323</v>
      </c>
      <c r="S2275" s="26" t="n">
        <v>10478</v>
      </c>
      <c r="T2275" s="26" t="n">
        <v>10635</v>
      </c>
      <c r="U2275" s="28"/>
      <c r="V2275" s="28"/>
      <c r="W2275" s="28"/>
      <c r="X2275" s="28"/>
      <c r="Y2275" s="28" t="n">
        <f aca="false">IF(ISNUMBER(MATCH(C2275,sheet12!$c$2:$c$36,0)),1,0)</f>
        <v>0</v>
      </c>
    </row>
    <row r="2276" customFormat="false" ht="15.75" hidden="false" customHeight="false" outlineLevel="0" collapsed="false">
      <c r="A2276" s="30" t="s">
        <v>2063</v>
      </c>
      <c r="B2276" s="30" t="s">
        <v>66</v>
      </c>
      <c r="C2276" s="31"/>
      <c r="D2276" s="30" t="s">
        <v>2079</v>
      </c>
      <c r="E2276" s="30" t="s">
        <v>93</v>
      </c>
      <c r="F2276" s="30" t="s">
        <v>100</v>
      </c>
      <c r="G2276" s="31"/>
      <c r="H2276" s="35" t="n">
        <v>-16.49696</v>
      </c>
      <c r="I2276" s="35" t="n">
        <v>-54.63947</v>
      </c>
      <c r="J2276" s="32" t="n">
        <v>313</v>
      </c>
      <c r="K2276" s="32" t="n">
        <v>318</v>
      </c>
      <c r="L2276" s="32" t="n">
        <v>323</v>
      </c>
      <c r="M2276" s="32" t="n">
        <v>328</v>
      </c>
      <c r="N2276" s="32" t="n">
        <v>333</v>
      </c>
      <c r="O2276" s="32" t="n">
        <v>338</v>
      </c>
      <c r="P2276" s="32" t="n">
        <v>343</v>
      </c>
      <c r="Q2276" s="32" t="n">
        <v>348</v>
      </c>
      <c r="R2276" s="32" t="n">
        <v>353</v>
      </c>
      <c r="S2276" s="32" t="n">
        <v>358</v>
      </c>
      <c r="T2276" s="32" t="n">
        <v>363</v>
      </c>
      <c r="U2276" s="34"/>
      <c r="V2276" s="34"/>
      <c r="W2276" s="34"/>
      <c r="X2276" s="34"/>
      <c r="Y2276" s="34" t="n">
        <f aca="false">IF(ISNUMBER(MATCH(C2276,sheet12!$c$2:$c$36,0)),1,0)</f>
        <v>0</v>
      </c>
    </row>
    <row r="2277" customFormat="false" ht="15.75" hidden="false" customHeight="false" outlineLevel="0" collapsed="false">
      <c r="A2277" s="24" t="s">
        <v>2063</v>
      </c>
      <c r="B2277" s="24" t="s">
        <v>66</v>
      </c>
      <c r="C2277" s="25"/>
      <c r="D2277" s="24" t="s">
        <v>2079</v>
      </c>
      <c r="E2277" s="24" t="s">
        <v>93</v>
      </c>
      <c r="F2277" s="24" t="s">
        <v>100</v>
      </c>
      <c r="G2277" s="25"/>
      <c r="H2277" s="36" t="n">
        <v>-16.49696</v>
      </c>
      <c r="I2277" s="36" t="n">
        <v>-54.63947</v>
      </c>
      <c r="J2277" s="26" t="n">
        <v>8059</v>
      </c>
      <c r="K2277" s="26" t="n">
        <v>8180</v>
      </c>
      <c r="L2277" s="26" t="n">
        <v>8303</v>
      </c>
      <c r="M2277" s="26" t="n">
        <v>8428</v>
      </c>
      <c r="N2277" s="26" t="n">
        <v>8554</v>
      </c>
      <c r="O2277" s="26" t="n">
        <v>8682</v>
      </c>
      <c r="P2277" s="26" t="n">
        <v>8812</v>
      </c>
      <c r="Q2277" s="26" t="n">
        <v>8944</v>
      </c>
      <c r="R2277" s="26" t="n">
        <v>9078</v>
      </c>
      <c r="S2277" s="26" t="n">
        <v>9214</v>
      </c>
      <c r="T2277" s="26" t="n">
        <v>9352</v>
      </c>
      <c r="U2277" s="28"/>
      <c r="V2277" s="28"/>
      <c r="W2277" s="28"/>
      <c r="X2277" s="28"/>
      <c r="Y2277" s="28" t="n">
        <f aca="false">IF(ISNUMBER(MATCH(C2277,sheet12!$c$2:$c$36,0)),1,0)</f>
        <v>0</v>
      </c>
    </row>
    <row r="2278" customFormat="false" ht="15.75" hidden="false" customHeight="false" outlineLevel="0" collapsed="false">
      <c r="A2278" s="30" t="s">
        <v>2063</v>
      </c>
      <c r="B2278" s="30" t="s">
        <v>66</v>
      </c>
      <c r="C2278" s="31"/>
      <c r="D2278" s="30" t="s">
        <v>2126</v>
      </c>
      <c r="E2278" s="30" t="s">
        <v>93</v>
      </c>
      <c r="F2278" s="30" t="s">
        <v>100</v>
      </c>
      <c r="G2278" s="31"/>
      <c r="H2278" s="35" t="n">
        <v>-16.6987607</v>
      </c>
      <c r="I2278" s="35" t="n">
        <v>-54.6692815</v>
      </c>
      <c r="J2278" s="32" t="n">
        <v>7557</v>
      </c>
      <c r="K2278" s="32" t="n">
        <v>7670</v>
      </c>
      <c r="L2278" s="32" t="n">
        <v>7785</v>
      </c>
      <c r="M2278" s="32" t="n">
        <v>7902</v>
      </c>
      <c r="N2278" s="32" t="n">
        <v>8021</v>
      </c>
      <c r="O2278" s="32" t="n">
        <v>8141</v>
      </c>
      <c r="P2278" s="32" t="n">
        <v>8263</v>
      </c>
      <c r="Q2278" s="32" t="n">
        <v>8387</v>
      </c>
      <c r="R2278" s="32" t="n">
        <v>8513</v>
      </c>
      <c r="S2278" s="32" t="n">
        <v>8641</v>
      </c>
      <c r="T2278" s="32" t="n">
        <v>8771</v>
      </c>
      <c r="U2278" s="34"/>
      <c r="V2278" s="34"/>
      <c r="W2278" s="34"/>
      <c r="X2278" s="34"/>
      <c r="Y2278" s="34" t="n">
        <f aca="false">IF(ISNUMBER(MATCH(C2278,sheet12!$c$2:$c$36,0)),1,0)</f>
        <v>0</v>
      </c>
    </row>
    <row r="2279" customFormat="false" ht="15.75" hidden="false" customHeight="false" outlineLevel="0" collapsed="false">
      <c r="A2279" s="24" t="s">
        <v>2063</v>
      </c>
      <c r="B2279" s="24" t="s">
        <v>66</v>
      </c>
      <c r="C2279" s="25"/>
      <c r="D2279" s="24" t="s">
        <v>2126</v>
      </c>
      <c r="E2279" s="24" t="s">
        <v>93</v>
      </c>
      <c r="F2279" s="24" t="s">
        <v>100</v>
      </c>
      <c r="G2279" s="25"/>
      <c r="H2279" s="36" t="n">
        <v>-16.6987607</v>
      </c>
      <c r="I2279" s="36" t="n">
        <v>-54.6692815</v>
      </c>
      <c r="J2279" s="26" t="n">
        <v>4853</v>
      </c>
      <c r="K2279" s="26" t="n">
        <v>4926</v>
      </c>
      <c r="L2279" s="26" t="n">
        <v>5000</v>
      </c>
      <c r="M2279" s="26" t="n">
        <v>5075</v>
      </c>
      <c r="N2279" s="26" t="n">
        <v>5151</v>
      </c>
      <c r="O2279" s="26" t="n">
        <v>5228</v>
      </c>
      <c r="P2279" s="26" t="n">
        <v>5306</v>
      </c>
      <c r="Q2279" s="26" t="n">
        <v>5386</v>
      </c>
      <c r="R2279" s="26" t="n">
        <v>5467</v>
      </c>
      <c r="S2279" s="26" t="n">
        <v>5549</v>
      </c>
      <c r="T2279" s="26" t="n">
        <v>5632</v>
      </c>
      <c r="U2279" s="28"/>
      <c r="V2279" s="28"/>
      <c r="W2279" s="28"/>
      <c r="X2279" s="28"/>
      <c r="Y2279" s="28" t="n">
        <f aca="false">IF(ISNUMBER(MATCH(C2279,sheet12!$c$2:$c$36,0)),1,0)</f>
        <v>0</v>
      </c>
    </row>
    <row r="2280" customFormat="false" ht="15.75" hidden="false" customHeight="false" outlineLevel="0" collapsed="false">
      <c r="A2280" s="30" t="s">
        <v>2063</v>
      </c>
      <c r="B2280" s="30" t="s">
        <v>66</v>
      </c>
      <c r="C2280" s="31"/>
      <c r="D2280" s="30" t="s">
        <v>2126</v>
      </c>
      <c r="E2280" s="30" t="s">
        <v>93</v>
      </c>
      <c r="F2280" s="30" t="s">
        <v>100</v>
      </c>
      <c r="G2280" s="31"/>
      <c r="H2280" s="35" t="n">
        <v>-16.6987607</v>
      </c>
      <c r="I2280" s="35" t="n">
        <v>-54.6692815</v>
      </c>
      <c r="J2280" s="32" t="n">
        <v>9029</v>
      </c>
      <c r="K2280" s="32" t="n">
        <v>9164</v>
      </c>
      <c r="L2280" s="32" t="n">
        <v>9301</v>
      </c>
      <c r="M2280" s="32" t="n">
        <v>9441</v>
      </c>
      <c r="N2280" s="32" t="n">
        <v>9583</v>
      </c>
      <c r="O2280" s="32" t="n">
        <v>9727</v>
      </c>
      <c r="P2280" s="32" t="n">
        <v>9873</v>
      </c>
      <c r="Q2280" s="32" t="n">
        <v>10021</v>
      </c>
      <c r="R2280" s="32" t="n">
        <v>10171</v>
      </c>
      <c r="S2280" s="32" t="n">
        <v>10324</v>
      </c>
      <c r="T2280" s="32" t="n">
        <v>10479</v>
      </c>
      <c r="U2280" s="34"/>
      <c r="V2280" s="34"/>
      <c r="W2280" s="34"/>
      <c r="X2280" s="34"/>
      <c r="Y2280" s="34" t="n">
        <f aca="false">IF(ISNUMBER(MATCH(C2280,sheet12!$c$2:$c$36,0)),1,0)</f>
        <v>0</v>
      </c>
    </row>
    <row r="2281" customFormat="false" ht="15.75" hidden="false" customHeight="false" outlineLevel="0" collapsed="false">
      <c r="A2281" s="24" t="s">
        <v>2063</v>
      </c>
      <c r="B2281" s="24" t="s">
        <v>66</v>
      </c>
      <c r="C2281" s="25"/>
      <c r="D2281" s="24" t="s">
        <v>2126</v>
      </c>
      <c r="E2281" s="24" t="s">
        <v>93</v>
      </c>
      <c r="F2281" s="24" t="s">
        <v>100</v>
      </c>
      <c r="G2281" s="25"/>
      <c r="H2281" s="36" t="n">
        <v>-16.6987607</v>
      </c>
      <c r="I2281" s="36" t="n">
        <v>-54.6692815</v>
      </c>
      <c r="J2281" s="26" t="n">
        <v>7576</v>
      </c>
      <c r="K2281" s="26" t="n">
        <v>7690</v>
      </c>
      <c r="L2281" s="26" t="n">
        <v>7805</v>
      </c>
      <c r="M2281" s="26" t="n">
        <v>7922</v>
      </c>
      <c r="N2281" s="26" t="n">
        <v>8041</v>
      </c>
      <c r="O2281" s="26" t="n">
        <v>8162</v>
      </c>
      <c r="P2281" s="26" t="n">
        <v>8284</v>
      </c>
      <c r="Q2281" s="26" t="n">
        <v>8408</v>
      </c>
      <c r="R2281" s="26" t="n">
        <v>8534</v>
      </c>
      <c r="S2281" s="26" t="n">
        <v>8662</v>
      </c>
      <c r="T2281" s="26" t="n">
        <v>8792</v>
      </c>
      <c r="U2281" s="28"/>
      <c r="V2281" s="28"/>
      <c r="W2281" s="28"/>
      <c r="X2281" s="28"/>
      <c r="Y2281" s="28" t="n">
        <f aca="false">IF(ISNUMBER(MATCH(C2281,sheet12!$c$2:$c$36,0)),1,0)</f>
        <v>0</v>
      </c>
    </row>
    <row r="2282" customFormat="false" ht="15.75" hidden="false" customHeight="false" outlineLevel="0" collapsed="false">
      <c r="A2282" s="30" t="s">
        <v>2063</v>
      </c>
      <c r="B2282" s="30" t="s">
        <v>66</v>
      </c>
      <c r="C2282" s="31"/>
      <c r="D2282" s="30" t="s">
        <v>2127</v>
      </c>
      <c r="E2282" s="30" t="s">
        <v>93</v>
      </c>
      <c r="F2282" s="30" t="s">
        <v>100</v>
      </c>
      <c r="G2282" s="31"/>
      <c r="H2282" s="35" t="n">
        <v>-20.5642027</v>
      </c>
      <c r="I2282" s="35" t="n">
        <v>-47.8691373</v>
      </c>
      <c r="J2282" s="32" t="n">
        <v>6579</v>
      </c>
      <c r="K2282" s="32" t="n">
        <v>6678</v>
      </c>
      <c r="L2282" s="32" t="n">
        <v>6778</v>
      </c>
      <c r="M2282" s="32" t="n">
        <v>6880</v>
      </c>
      <c r="N2282" s="32" t="n">
        <v>6983</v>
      </c>
      <c r="O2282" s="32" t="n">
        <v>7088</v>
      </c>
      <c r="P2282" s="32" t="n">
        <v>7194</v>
      </c>
      <c r="Q2282" s="32" t="n">
        <v>7302</v>
      </c>
      <c r="R2282" s="32" t="n">
        <v>7412</v>
      </c>
      <c r="S2282" s="32" t="n">
        <v>7523</v>
      </c>
      <c r="T2282" s="32" t="n">
        <v>7636</v>
      </c>
      <c r="U2282" s="34"/>
      <c r="V2282" s="34"/>
      <c r="W2282" s="34"/>
      <c r="X2282" s="34"/>
      <c r="Y2282" s="34" t="n">
        <f aca="false">IF(ISNUMBER(MATCH(C2282,sheet12!$c$2:$c$36,0)),1,0)</f>
        <v>0</v>
      </c>
    </row>
    <row r="2283" customFormat="false" ht="15.75" hidden="false" customHeight="false" outlineLevel="0" collapsed="false">
      <c r="A2283" s="24" t="s">
        <v>2063</v>
      </c>
      <c r="B2283" s="24" t="s">
        <v>66</v>
      </c>
      <c r="C2283" s="25"/>
      <c r="D2283" s="24" t="s">
        <v>2127</v>
      </c>
      <c r="E2283" s="24" t="s">
        <v>93</v>
      </c>
      <c r="F2283" s="24" t="s">
        <v>100</v>
      </c>
      <c r="G2283" s="25"/>
      <c r="H2283" s="36" t="n">
        <v>-20.5642027</v>
      </c>
      <c r="I2283" s="36" t="n">
        <v>-47.8691373</v>
      </c>
      <c r="J2283" s="26" t="n">
        <v>7879</v>
      </c>
      <c r="K2283" s="26" t="n">
        <v>7997</v>
      </c>
      <c r="L2283" s="26" t="n">
        <v>8117</v>
      </c>
      <c r="M2283" s="26" t="n">
        <v>8239</v>
      </c>
      <c r="N2283" s="26" t="n">
        <v>8363</v>
      </c>
      <c r="O2283" s="26" t="n">
        <v>8488</v>
      </c>
      <c r="P2283" s="26" t="n">
        <v>8615</v>
      </c>
      <c r="Q2283" s="26" t="n">
        <v>8744</v>
      </c>
      <c r="R2283" s="26" t="n">
        <v>8875</v>
      </c>
      <c r="S2283" s="26" t="n">
        <v>9008</v>
      </c>
      <c r="T2283" s="26" t="n">
        <v>9143</v>
      </c>
      <c r="U2283" s="28"/>
      <c r="V2283" s="28"/>
      <c r="W2283" s="28"/>
      <c r="X2283" s="28"/>
      <c r="Y2283" s="28" t="n">
        <f aca="false">IF(ISNUMBER(MATCH(C2283,sheet12!$c$2:$c$36,0)),1,0)</f>
        <v>0</v>
      </c>
    </row>
    <row r="2284" customFormat="false" ht="15.75" hidden="false" customHeight="false" outlineLevel="0" collapsed="false">
      <c r="A2284" s="30" t="s">
        <v>2063</v>
      </c>
      <c r="B2284" s="30" t="s">
        <v>66</v>
      </c>
      <c r="C2284" s="31"/>
      <c r="D2284" s="30" t="s">
        <v>2127</v>
      </c>
      <c r="E2284" s="30" t="s">
        <v>93</v>
      </c>
      <c r="F2284" s="30" t="s">
        <v>100</v>
      </c>
      <c r="G2284" s="31"/>
      <c r="H2284" s="35" t="n">
        <v>-20.5642027</v>
      </c>
      <c r="I2284" s="35" t="n">
        <v>-47.8691373</v>
      </c>
      <c r="J2284" s="32" t="n">
        <v>943</v>
      </c>
      <c r="K2284" s="32" t="n">
        <v>957</v>
      </c>
      <c r="L2284" s="32" t="n">
        <v>971</v>
      </c>
      <c r="M2284" s="32" t="n">
        <v>986</v>
      </c>
      <c r="N2284" s="32" t="n">
        <v>1001</v>
      </c>
      <c r="O2284" s="32" t="n">
        <v>1016</v>
      </c>
      <c r="P2284" s="32" t="n">
        <v>1031</v>
      </c>
      <c r="Q2284" s="32" t="n">
        <v>1046</v>
      </c>
      <c r="R2284" s="32" t="n">
        <v>1062</v>
      </c>
      <c r="S2284" s="32" t="n">
        <v>1078</v>
      </c>
      <c r="T2284" s="32" t="n">
        <v>1094</v>
      </c>
      <c r="U2284" s="34"/>
      <c r="V2284" s="34"/>
      <c r="W2284" s="34"/>
      <c r="X2284" s="34"/>
      <c r="Y2284" s="34" t="n">
        <f aca="false">IF(ISNUMBER(MATCH(C2284,sheet12!$c$2:$c$36,0)),1,0)</f>
        <v>0</v>
      </c>
    </row>
    <row r="2285" customFormat="false" ht="15.75" hidden="false" customHeight="false" outlineLevel="0" collapsed="false">
      <c r="A2285" s="24" t="s">
        <v>2063</v>
      </c>
      <c r="B2285" s="24" t="s">
        <v>66</v>
      </c>
      <c r="C2285" s="25"/>
      <c r="D2285" s="24" t="s">
        <v>2127</v>
      </c>
      <c r="E2285" s="24" t="s">
        <v>93</v>
      </c>
      <c r="F2285" s="24" t="s">
        <v>100</v>
      </c>
      <c r="G2285" s="25"/>
      <c r="H2285" s="36" t="n">
        <v>-20.5642027</v>
      </c>
      <c r="I2285" s="36" t="n">
        <v>-47.8691373</v>
      </c>
      <c r="J2285" s="26" t="n">
        <v>6627</v>
      </c>
      <c r="K2285" s="26" t="n">
        <v>6726</v>
      </c>
      <c r="L2285" s="26" t="n">
        <v>6827</v>
      </c>
      <c r="M2285" s="26" t="n">
        <v>6929</v>
      </c>
      <c r="N2285" s="26" t="n">
        <v>7033</v>
      </c>
      <c r="O2285" s="26" t="n">
        <v>7138</v>
      </c>
      <c r="P2285" s="26" t="n">
        <v>7245</v>
      </c>
      <c r="Q2285" s="26" t="n">
        <v>7354</v>
      </c>
      <c r="R2285" s="26" t="n">
        <v>7464</v>
      </c>
      <c r="S2285" s="26" t="n">
        <v>7576</v>
      </c>
      <c r="T2285" s="26" t="n">
        <v>7690</v>
      </c>
      <c r="U2285" s="28"/>
      <c r="V2285" s="28"/>
      <c r="W2285" s="28"/>
      <c r="X2285" s="28"/>
      <c r="Y2285" s="28" t="n">
        <f aca="false">IF(ISNUMBER(MATCH(C2285,sheet12!$c$2:$c$36,0)),1,0)</f>
        <v>0</v>
      </c>
    </row>
    <row r="2286" customFormat="false" ht="15.75" hidden="false" customHeight="false" outlineLevel="0" collapsed="false">
      <c r="A2286" s="30" t="s">
        <v>2063</v>
      </c>
      <c r="B2286" s="30" t="s">
        <v>66</v>
      </c>
      <c r="C2286" s="31"/>
      <c r="D2286" s="30" t="s">
        <v>2127</v>
      </c>
      <c r="E2286" s="30" t="s">
        <v>93</v>
      </c>
      <c r="F2286" s="30" t="s">
        <v>100</v>
      </c>
      <c r="G2286" s="31"/>
      <c r="H2286" s="35" t="n">
        <v>-20.5642027</v>
      </c>
      <c r="I2286" s="35" t="n">
        <v>-47.8691373</v>
      </c>
      <c r="J2286" s="32" t="n">
        <v>3338</v>
      </c>
      <c r="K2286" s="32" t="n">
        <v>3388</v>
      </c>
      <c r="L2286" s="32" t="n">
        <v>3439</v>
      </c>
      <c r="M2286" s="32" t="n">
        <v>3491</v>
      </c>
      <c r="N2286" s="32" t="n">
        <v>3543</v>
      </c>
      <c r="O2286" s="32" t="n">
        <v>3596</v>
      </c>
      <c r="P2286" s="32" t="n">
        <v>3650</v>
      </c>
      <c r="Q2286" s="32" t="n">
        <v>3705</v>
      </c>
      <c r="R2286" s="32" t="n">
        <v>3761</v>
      </c>
      <c r="S2286" s="32" t="n">
        <v>3817</v>
      </c>
      <c r="T2286" s="32" t="n">
        <v>3874</v>
      </c>
      <c r="U2286" s="34"/>
      <c r="V2286" s="34"/>
      <c r="W2286" s="34"/>
      <c r="X2286" s="34"/>
      <c r="Y2286" s="34" t="n">
        <f aca="false">IF(ISNUMBER(MATCH(C2286,sheet12!$c$2:$c$36,0)),1,0)</f>
        <v>0</v>
      </c>
    </row>
    <row r="2287" customFormat="false" ht="15.75" hidden="false" customHeight="false" outlineLevel="0" collapsed="false">
      <c r="A2287" s="24" t="s">
        <v>2063</v>
      </c>
      <c r="B2287" s="24" t="s">
        <v>66</v>
      </c>
      <c r="C2287" s="25"/>
      <c r="D2287" s="24" t="s">
        <v>2128</v>
      </c>
      <c r="E2287" s="24" t="s">
        <v>93</v>
      </c>
      <c r="F2287" s="24" t="s">
        <v>100</v>
      </c>
      <c r="G2287" s="25"/>
      <c r="H2287" s="36" t="n">
        <v>-20.5642027</v>
      </c>
      <c r="I2287" s="36" t="n">
        <v>-47.8691373</v>
      </c>
      <c r="J2287" s="26" t="n">
        <v>2276</v>
      </c>
      <c r="K2287" s="26" t="n">
        <v>2310</v>
      </c>
      <c r="L2287" s="26" t="n">
        <v>2345</v>
      </c>
      <c r="M2287" s="26" t="n">
        <v>2380</v>
      </c>
      <c r="N2287" s="26" t="n">
        <v>2416</v>
      </c>
      <c r="O2287" s="26" t="n">
        <v>2452</v>
      </c>
      <c r="P2287" s="26" t="n">
        <v>2489</v>
      </c>
      <c r="Q2287" s="26" t="n">
        <v>2526</v>
      </c>
      <c r="R2287" s="26" t="n">
        <v>2564</v>
      </c>
      <c r="S2287" s="26" t="n">
        <v>2602</v>
      </c>
      <c r="T2287" s="26" t="n">
        <v>2641</v>
      </c>
      <c r="U2287" s="28"/>
      <c r="V2287" s="28"/>
      <c r="W2287" s="28"/>
      <c r="X2287" s="28"/>
      <c r="Y2287" s="28" t="n">
        <f aca="false">IF(ISNUMBER(MATCH(C2287,sheet12!$c$2:$c$36,0)),1,0)</f>
        <v>0</v>
      </c>
    </row>
    <row r="2288" customFormat="false" ht="15.75" hidden="false" customHeight="false" outlineLevel="0" collapsed="false">
      <c r="A2288" s="30" t="s">
        <v>2063</v>
      </c>
      <c r="B2288" s="30" t="s">
        <v>66</v>
      </c>
      <c r="C2288" s="31"/>
      <c r="D2288" s="30" t="s">
        <v>2128</v>
      </c>
      <c r="E2288" s="30" t="s">
        <v>93</v>
      </c>
      <c r="F2288" s="30" t="s">
        <v>100</v>
      </c>
      <c r="G2288" s="31"/>
      <c r="H2288" s="35" t="n">
        <v>-20.5642027</v>
      </c>
      <c r="I2288" s="35" t="n">
        <v>-47.8691373</v>
      </c>
      <c r="J2288" s="32" t="n">
        <v>6289</v>
      </c>
      <c r="K2288" s="32" t="n">
        <v>6383</v>
      </c>
      <c r="L2288" s="32" t="n">
        <v>6479</v>
      </c>
      <c r="M2288" s="32" t="n">
        <v>6576</v>
      </c>
      <c r="N2288" s="32" t="n">
        <v>6675</v>
      </c>
      <c r="O2288" s="32" t="n">
        <v>6775</v>
      </c>
      <c r="P2288" s="32" t="n">
        <v>6877</v>
      </c>
      <c r="Q2288" s="32" t="n">
        <v>6980</v>
      </c>
      <c r="R2288" s="32" t="n">
        <v>7085</v>
      </c>
      <c r="S2288" s="32" t="n">
        <v>7191</v>
      </c>
      <c r="T2288" s="32" t="n">
        <v>7299</v>
      </c>
      <c r="U2288" s="34"/>
      <c r="V2288" s="34"/>
      <c r="W2288" s="34"/>
      <c r="X2288" s="34"/>
      <c r="Y2288" s="34" t="n">
        <f aca="false">IF(ISNUMBER(MATCH(C2288,sheet12!$c$2:$c$36,0)),1,0)</f>
        <v>0</v>
      </c>
    </row>
    <row r="2289" customFormat="false" ht="15.75" hidden="false" customHeight="false" outlineLevel="0" collapsed="false">
      <c r="A2289" s="24" t="s">
        <v>2063</v>
      </c>
      <c r="B2289" s="24" t="s">
        <v>66</v>
      </c>
      <c r="C2289" s="25"/>
      <c r="D2289" s="24" t="s">
        <v>2129</v>
      </c>
      <c r="E2289" s="24" t="s">
        <v>93</v>
      </c>
      <c r="F2289" s="24" t="s">
        <v>100</v>
      </c>
      <c r="G2289" s="25"/>
      <c r="H2289" s="36" t="n">
        <v>-20.5642027</v>
      </c>
      <c r="I2289" s="36" t="n">
        <v>-47.8691373</v>
      </c>
      <c r="J2289" s="26" t="n">
        <v>9485</v>
      </c>
      <c r="K2289" s="26" t="n">
        <v>9627</v>
      </c>
      <c r="L2289" s="26" t="n">
        <v>9771</v>
      </c>
      <c r="M2289" s="26" t="n">
        <v>9918</v>
      </c>
      <c r="N2289" s="26" t="n">
        <v>10067</v>
      </c>
      <c r="O2289" s="26" t="n">
        <v>10218</v>
      </c>
      <c r="P2289" s="26" t="n">
        <v>10371</v>
      </c>
      <c r="Q2289" s="26" t="n">
        <v>10527</v>
      </c>
      <c r="R2289" s="26" t="n">
        <v>10685</v>
      </c>
      <c r="S2289" s="26" t="n">
        <v>10845</v>
      </c>
      <c r="T2289" s="26" t="n">
        <v>11008</v>
      </c>
      <c r="U2289" s="28"/>
      <c r="V2289" s="28"/>
      <c r="W2289" s="28"/>
      <c r="X2289" s="28"/>
      <c r="Y2289" s="28" t="n">
        <f aca="false">IF(ISNUMBER(MATCH(C2289,sheet12!$c$2:$c$36,0)),1,0)</f>
        <v>0</v>
      </c>
    </row>
    <row r="2290" customFormat="false" ht="15.75" hidden="false" customHeight="false" outlineLevel="0" collapsed="false">
      <c r="A2290" s="30" t="s">
        <v>2063</v>
      </c>
      <c r="B2290" s="30" t="s">
        <v>66</v>
      </c>
      <c r="C2290" s="31"/>
      <c r="D2290" s="30" t="s">
        <v>2129</v>
      </c>
      <c r="E2290" s="30" t="s">
        <v>93</v>
      </c>
      <c r="F2290" s="30" t="s">
        <v>100</v>
      </c>
      <c r="G2290" s="31"/>
      <c r="H2290" s="35" t="n">
        <v>-20.5642027</v>
      </c>
      <c r="I2290" s="35" t="n">
        <v>-47.8691373</v>
      </c>
      <c r="J2290" s="32" t="n">
        <v>9917</v>
      </c>
      <c r="K2290" s="32" t="n">
        <v>10066</v>
      </c>
      <c r="L2290" s="32" t="n">
        <v>10217</v>
      </c>
      <c r="M2290" s="32" t="n">
        <v>10370</v>
      </c>
      <c r="N2290" s="32" t="n">
        <v>10526</v>
      </c>
      <c r="O2290" s="32" t="n">
        <v>10684</v>
      </c>
      <c r="P2290" s="32" t="n">
        <v>10844</v>
      </c>
      <c r="Q2290" s="32" t="n">
        <v>11007</v>
      </c>
      <c r="R2290" s="32" t="n">
        <v>11172</v>
      </c>
      <c r="S2290" s="32" t="n">
        <v>11340</v>
      </c>
      <c r="T2290" s="32" t="n">
        <v>11510</v>
      </c>
      <c r="U2290" s="34"/>
      <c r="V2290" s="34"/>
      <c r="W2290" s="34"/>
      <c r="X2290" s="34"/>
      <c r="Y2290" s="34" t="n">
        <f aca="false">IF(ISNUMBER(MATCH(C2290,sheet12!$c$2:$c$36,0)),1,0)</f>
        <v>0</v>
      </c>
    </row>
    <row r="2291" customFormat="false" ht="15.75" hidden="false" customHeight="false" outlineLevel="0" collapsed="false">
      <c r="A2291" s="24" t="s">
        <v>2063</v>
      </c>
      <c r="B2291" s="24" t="s">
        <v>66</v>
      </c>
      <c r="C2291" s="25"/>
      <c r="D2291" s="24" t="s">
        <v>2129</v>
      </c>
      <c r="E2291" s="24" t="s">
        <v>93</v>
      </c>
      <c r="F2291" s="24" t="s">
        <v>100</v>
      </c>
      <c r="G2291" s="25"/>
      <c r="H2291" s="36" t="n">
        <v>-20.5642027</v>
      </c>
      <c r="I2291" s="36" t="n">
        <v>-47.8691373</v>
      </c>
      <c r="J2291" s="26" t="n">
        <v>9711</v>
      </c>
      <c r="K2291" s="26" t="n">
        <v>9857</v>
      </c>
      <c r="L2291" s="26" t="n">
        <v>10005</v>
      </c>
      <c r="M2291" s="26" t="n">
        <v>10155</v>
      </c>
      <c r="N2291" s="26" t="n">
        <v>10307</v>
      </c>
      <c r="O2291" s="26" t="n">
        <v>10462</v>
      </c>
      <c r="P2291" s="26" t="n">
        <v>10619</v>
      </c>
      <c r="Q2291" s="26" t="n">
        <v>10778</v>
      </c>
      <c r="R2291" s="26" t="n">
        <v>10940</v>
      </c>
      <c r="S2291" s="26" t="n">
        <v>11104</v>
      </c>
      <c r="T2291" s="26" t="n">
        <v>11271</v>
      </c>
      <c r="U2291" s="28"/>
      <c r="V2291" s="28"/>
      <c r="W2291" s="28"/>
      <c r="X2291" s="28"/>
      <c r="Y2291" s="28" t="n">
        <f aca="false">IF(ISNUMBER(MATCH(C2291,sheet12!$c$2:$c$36,0)),1,0)</f>
        <v>0</v>
      </c>
    </row>
    <row r="2292" customFormat="false" ht="15.75" hidden="false" customHeight="false" outlineLevel="0" collapsed="false">
      <c r="A2292" s="30" t="s">
        <v>2063</v>
      </c>
      <c r="B2292" s="30" t="s">
        <v>66</v>
      </c>
      <c r="C2292" s="31"/>
      <c r="D2292" s="30" t="s">
        <v>2129</v>
      </c>
      <c r="E2292" s="30" t="s">
        <v>93</v>
      </c>
      <c r="F2292" s="30" t="s">
        <v>100</v>
      </c>
      <c r="G2292" s="31"/>
      <c r="H2292" s="35" t="n">
        <v>-20.5642027</v>
      </c>
      <c r="I2292" s="35" t="n">
        <v>-47.8691373</v>
      </c>
      <c r="J2292" s="32" t="n">
        <v>1619</v>
      </c>
      <c r="K2292" s="32" t="n">
        <v>1643</v>
      </c>
      <c r="L2292" s="32" t="n">
        <v>1668</v>
      </c>
      <c r="M2292" s="32" t="n">
        <v>1693</v>
      </c>
      <c r="N2292" s="32" t="n">
        <v>1718</v>
      </c>
      <c r="O2292" s="32" t="n">
        <v>1744</v>
      </c>
      <c r="P2292" s="32" t="n">
        <v>1770</v>
      </c>
      <c r="Q2292" s="32" t="n">
        <v>1797</v>
      </c>
      <c r="R2292" s="32" t="n">
        <v>1824</v>
      </c>
      <c r="S2292" s="32" t="n">
        <v>1851</v>
      </c>
      <c r="T2292" s="32" t="n">
        <v>1879</v>
      </c>
      <c r="U2292" s="34"/>
      <c r="V2292" s="34"/>
      <c r="W2292" s="34"/>
      <c r="X2292" s="34"/>
      <c r="Y2292" s="34" t="n">
        <f aca="false">IF(ISNUMBER(MATCH(C2292,sheet12!$c$2:$c$36,0)),1,0)</f>
        <v>0</v>
      </c>
    </row>
    <row r="2293" customFormat="false" ht="15.75" hidden="false" customHeight="false" outlineLevel="0" collapsed="false">
      <c r="A2293" s="24" t="s">
        <v>2063</v>
      </c>
      <c r="B2293" s="24" t="s">
        <v>66</v>
      </c>
      <c r="C2293" s="25"/>
      <c r="D2293" s="24" t="s">
        <v>2129</v>
      </c>
      <c r="E2293" s="24" t="s">
        <v>93</v>
      </c>
      <c r="F2293" s="24" t="s">
        <v>100</v>
      </c>
      <c r="G2293" s="25"/>
      <c r="H2293" s="36" t="n">
        <v>-20.5642027</v>
      </c>
      <c r="I2293" s="36" t="n">
        <v>-47.8691373</v>
      </c>
      <c r="J2293" s="26" t="n">
        <v>5668</v>
      </c>
      <c r="K2293" s="26" t="n">
        <v>5753</v>
      </c>
      <c r="L2293" s="26" t="n">
        <v>5839</v>
      </c>
      <c r="M2293" s="26" t="n">
        <v>5927</v>
      </c>
      <c r="N2293" s="26" t="n">
        <v>6016</v>
      </c>
      <c r="O2293" s="26" t="n">
        <v>6106</v>
      </c>
      <c r="P2293" s="26" t="n">
        <v>6198</v>
      </c>
      <c r="Q2293" s="26" t="n">
        <v>6291</v>
      </c>
      <c r="R2293" s="26" t="n">
        <v>6385</v>
      </c>
      <c r="S2293" s="26" t="n">
        <v>6481</v>
      </c>
      <c r="T2293" s="26" t="n">
        <v>6578</v>
      </c>
      <c r="U2293" s="28"/>
      <c r="V2293" s="28"/>
      <c r="W2293" s="28"/>
      <c r="X2293" s="28"/>
      <c r="Y2293" s="28" t="n">
        <f aca="false">IF(ISNUMBER(MATCH(C2293,sheet12!$c$2:$c$36,0)),1,0)</f>
        <v>0</v>
      </c>
    </row>
    <row r="2294" customFormat="false" ht="15.75" hidden="false" customHeight="false" outlineLevel="0" collapsed="false">
      <c r="A2294" s="30" t="s">
        <v>2063</v>
      </c>
      <c r="B2294" s="30" t="s">
        <v>66</v>
      </c>
      <c r="C2294" s="31"/>
      <c r="D2294" s="30" t="s">
        <v>2082</v>
      </c>
      <c r="E2294" s="30" t="s">
        <v>93</v>
      </c>
      <c r="F2294" s="30" t="s">
        <v>100</v>
      </c>
      <c r="G2294" s="31"/>
      <c r="H2294" s="35" t="n">
        <v>-18.9014186</v>
      </c>
      <c r="I2294" s="35" t="n">
        <v>-48.3869238</v>
      </c>
      <c r="J2294" s="32" t="n">
        <v>8127</v>
      </c>
      <c r="K2294" s="32" t="n">
        <v>8249</v>
      </c>
      <c r="L2294" s="32" t="n">
        <v>8373</v>
      </c>
      <c r="M2294" s="32" t="n">
        <v>8499</v>
      </c>
      <c r="N2294" s="32" t="n">
        <v>8626</v>
      </c>
      <c r="O2294" s="32" t="n">
        <v>8755</v>
      </c>
      <c r="P2294" s="32" t="n">
        <v>8886</v>
      </c>
      <c r="Q2294" s="32" t="n">
        <v>9019</v>
      </c>
      <c r="R2294" s="32" t="n">
        <v>9154</v>
      </c>
      <c r="S2294" s="32" t="n">
        <v>9291</v>
      </c>
      <c r="T2294" s="32" t="n">
        <v>9430</v>
      </c>
      <c r="U2294" s="34"/>
      <c r="V2294" s="34"/>
      <c r="W2294" s="34"/>
      <c r="X2294" s="34"/>
      <c r="Y2294" s="34" t="n">
        <f aca="false">IF(ISNUMBER(MATCH(C2294,sheet12!$c$2:$c$36,0)),1,0)</f>
        <v>0</v>
      </c>
    </row>
    <row r="2295" customFormat="false" ht="15.75" hidden="false" customHeight="false" outlineLevel="0" collapsed="false">
      <c r="A2295" s="24" t="s">
        <v>2063</v>
      </c>
      <c r="B2295" s="24" t="s">
        <v>66</v>
      </c>
      <c r="C2295" s="25"/>
      <c r="D2295" s="24" t="s">
        <v>2082</v>
      </c>
      <c r="E2295" s="24" t="s">
        <v>93</v>
      </c>
      <c r="F2295" s="24" t="s">
        <v>100</v>
      </c>
      <c r="G2295" s="25"/>
      <c r="H2295" s="36" t="n">
        <v>-18.9014186</v>
      </c>
      <c r="I2295" s="36" t="n">
        <v>-48.3869238</v>
      </c>
      <c r="J2295" s="26" t="n">
        <v>1907</v>
      </c>
      <c r="K2295" s="26" t="n">
        <v>1936</v>
      </c>
      <c r="L2295" s="26" t="n">
        <v>1965</v>
      </c>
      <c r="M2295" s="26" t="n">
        <v>1994</v>
      </c>
      <c r="N2295" s="26" t="n">
        <v>2024</v>
      </c>
      <c r="O2295" s="26" t="n">
        <v>2054</v>
      </c>
      <c r="P2295" s="26" t="n">
        <v>2085</v>
      </c>
      <c r="Q2295" s="26" t="n">
        <v>2116</v>
      </c>
      <c r="R2295" s="26" t="n">
        <v>2148</v>
      </c>
      <c r="S2295" s="26" t="n">
        <v>2180</v>
      </c>
      <c r="T2295" s="26" t="n">
        <v>2213</v>
      </c>
      <c r="U2295" s="28"/>
      <c r="V2295" s="28"/>
      <c r="W2295" s="28"/>
      <c r="X2295" s="28"/>
      <c r="Y2295" s="28" t="n">
        <f aca="false">IF(ISNUMBER(MATCH(C2295,sheet12!$c$2:$c$36,0)),1,0)</f>
        <v>0</v>
      </c>
    </row>
    <row r="2296" customFormat="false" ht="15.75" hidden="false" customHeight="false" outlineLevel="0" collapsed="false">
      <c r="A2296" s="30" t="s">
        <v>2063</v>
      </c>
      <c r="B2296" s="30" t="s">
        <v>66</v>
      </c>
      <c r="C2296" s="31"/>
      <c r="D2296" s="30" t="s">
        <v>2082</v>
      </c>
      <c r="E2296" s="30" t="s">
        <v>93</v>
      </c>
      <c r="F2296" s="30" t="s">
        <v>100</v>
      </c>
      <c r="G2296" s="31"/>
      <c r="H2296" s="35" t="n">
        <v>-18.9014186</v>
      </c>
      <c r="I2296" s="35" t="n">
        <v>-48.3869238</v>
      </c>
      <c r="J2296" s="32" t="n">
        <v>3482</v>
      </c>
      <c r="K2296" s="32" t="n">
        <v>3534</v>
      </c>
      <c r="L2296" s="32" t="n">
        <v>3587</v>
      </c>
      <c r="M2296" s="32" t="n">
        <v>3641</v>
      </c>
      <c r="N2296" s="32" t="n">
        <v>3696</v>
      </c>
      <c r="O2296" s="32" t="n">
        <v>3751</v>
      </c>
      <c r="P2296" s="32" t="n">
        <v>3807</v>
      </c>
      <c r="Q2296" s="32" t="n">
        <v>3864</v>
      </c>
      <c r="R2296" s="32" t="n">
        <v>3922</v>
      </c>
      <c r="S2296" s="32" t="n">
        <v>3981</v>
      </c>
      <c r="T2296" s="32" t="n">
        <v>4041</v>
      </c>
      <c r="U2296" s="34"/>
      <c r="V2296" s="34"/>
      <c r="W2296" s="34"/>
      <c r="X2296" s="34"/>
      <c r="Y2296" s="34" t="n">
        <f aca="false">IF(ISNUMBER(MATCH(C2296,sheet12!$c$2:$c$36,0)),1,0)</f>
        <v>0</v>
      </c>
    </row>
    <row r="2297" customFormat="false" ht="15.75" hidden="false" customHeight="false" outlineLevel="0" collapsed="false">
      <c r="A2297" s="24" t="s">
        <v>2063</v>
      </c>
      <c r="B2297" s="24" t="s">
        <v>66</v>
      </c>
      <c r="C2297" s="25"/>
      <c r="D2297" s="24" t="s">
        <v>2082</v>
      </c>
      <c r="E2297" s="24" t="s">
        <v>93</v>
      </c>
      <c r="F2297" s="24" t="s">
        <v>100</v>
      </c>
      <c r="G2297" s="25"/>
      <c r="H2297" s="36" t="n">
        <v>-18.9014186</v>
      </c>
      <c r="I2297" s="36" t="n">
        <v>-48.3869238</v>
      </c>
      <c r="J2297" s="26" t="n">
        <v>2248</v>
      </c>
      <c r="K2297" s="26" t="n">
        <v>2282</v>
      </c>
      <c r="L2297" s="26" t="n">
        <v>2316</v>
      </c>
      <c r="M2297" s="26" t="n">
        <v>2351</v>
      </c>
      <c r="N2297" s="26" t="n">
        <v>2386</v>
      </c>
      <c r="O2297" s="26" t="n">
        <v>2422</v>
      </c>
      <c r="P2297" s="26" t="n">
        <v>2458</v>
      </c>
      <c r="Q2297" s="26" t="n">
        <v>2495</v>
      </c>
      <c r="R2297" s="26" t="n">
        <v>2532</v>
      </c>
      <c r="S2297" s="26" t="n">
        <v>2570</v>
      </c>
      <c r="T2297" s="26" t="n">
        <v>2609</v>
      </c>
      <c r="U2297" s="28"/>
      <c r="V2297" s="28"/>
      <c r="W2297" s="28"/>
      <c r="X2297" s="28"/>
      <c r="Y2297" s="28" t="n">
        <f aca="false">IF(ISNUMBER(MATCH(C2297,sheet12!$c$2:$c$36,0)),1,0)</f>
        <v>0</v>
      </c>
    </row>
    <row r="2298" customFormat="false" ht="15.75" hidden="false" customHeight="false" outlineLevel="0" collapsed="false">
      <c r="A2298" s="30" t="s">
        <v>2063</v>
      </c>
      <c r="B2298" s="30" t="s">
        <v>66</v>
      </c>
      <c r="C2298" s="31"/>
      <c r="D2298" s="30" t="s">
        <v>2082</v>
      </c>
      <c r="E2298" s="30" t="s">
        <v>93</v>
      </c>
      <c r="F2298" s="30" t="s">
        <v>100</v>
      </c>
      <c r="G2298" s="31"/>
      <c r="H2298" s="35" t="n">
        <v>-18.9014186</v>
      </c>
      <c r="I2298" s="35" t="n">
        <v>-48.3869238</v>
      </c>
      <c r="J2298" s="32" t="n">
        <v>8089</v>
      </c>
      <c r="K2298" s="32" t="n">
        <v>8210</v>
      </c>
      <c r="L2298" s="32" t="n">
        <v>8333</v>
      </c>
      <c r="M2298" s="32" t="n">
        <v>8458</v>
      </c>
      <c r="N2298" s="32" t="n">
        <v>8585</v>
      </c>
      <c r="O2298" s="32" t="n">
        <v>8714</v>
      </c>
      <c r="P2298" s="32" t="n">
        <v>8845</v>
      </c>
      <c r="Q2298" s="32" t="n">
        <v>8978</v>
      </c>
      <c r="R2298" s="32" t="n">
        <v>9113</v>
      </c>
      <c r="S2298" s="32" t="n">
        <v>9250</v>
      </c>
      <c r="T2298" s="32" t="n">
        <v>9389</v>
      </c>
      <c r="U2298" s="34"/>
      <c r="V2298" s="34"/>
      <c r="W2298" s="34"/>
      <c r="X2298" s="34"/>
      <c r="Y2298" s="34" t="n">
        <f aca="false">IF(ISNUMBER(MATCH(C2298,sheet12!$c$2:$c$36,0)),1,0)</f>
        <v>0</v>
      </c>
    </row>
    <row r="2299" customFormat="false" ht="15.75" hidden="false" customHeight="false" outlineLevel="0" collapsed="false">
      <c r="A2299" s="24" t="s">
        <v>2063</v>
      </c>
      <c r="B2299" s="24" t="s">
        <v>66</v>
      </c>
      <c r="C2299" s="25"/>
      <c r="D2299" s="24" t="s">
        <v>2082</v>
      </c>
      <c r="E2299" s="24" t="s">
        <v>93</v>
      </c>
      <c r="F2299" s="24" t="s">
        <v>100</v>
      </c>
      <c r="G2299" s="25"/>
      <c r="H2299" s="36" t="n">
        <v>-18.9014186</v>
      </c>
      <c r="I2299" s="36" t="n">
        <v>-48.3869238</v>
      </c>
      <c r="J2299" s="26" t="n">
        <v>8421</v>
      </c>
      <c r="K2299" s="26" t="n">
        <v>8547</v>
      </c>
      <c r="L2299" s="26" t="n">
        <v>8675</v>
      </c>
      <c r="M2299" s="26" t="n">
        <v>8805</v>
      </c>
      <c r="N2299" s="26" t="n">
        <v>8937</v>
      </c>
      <c r="O2299" s="26" t="n">
        <v>9071</v>
      </c>
      <c r="P2299" s="26" t="n">
        <v>9207</v>
      </c>
      <c r="Q2299" s="26" t="n">
        <v>9345</v>
      </c>
      <c r="R2299" s="26" t="n">
        <v>9485</v>
      </c>
      <c r="S2299" s="26" t="n">
        <v>9627</v>
      </c>
      <c r="T2299" s="26" t="n">
        <v>9771</v>
      </c>
      <c r="U2299" s="28"/>
      <c r="V2299" s="28"/>
      <c r="W2299" s="28"/>
      <c r="X2299" s="28"/>
      <c r="Y2299" s="28" t="n">
        <f aca="false">IF(ISNUMBER(MATCH(C2299,sheet12!$c$2:$c$36,0)),1,0)</f>
        <v>0</v>
      </c>
    </row>
    <row r="2300" customFormat="false" ht="15.75" hidden="false" customHeight="false" outlineLevel="0" collapsed="false">
      <c r="A2300" s="30" t="s">
        <v>2063</v>
      </c>
      <c r="B2300" s="30" t="s">
        <v>66</v>
      </c>
      <c r="C2300" s="31"/>
      <c r="D2300" s="30" t="s">
        <v>2082</v>
      </c>
      <c r="E2300" s="30" t="s">
        <v>93</v>
      </c>
      <c r="F2300" s="30" t="s">
        <v>100</v>
      </c>
      <c r="G2300" s="31"/>
      <c r="H2300" s="35" t="n">
        <v>-18.9014186</v>
      </c>
      <c r="I2300" s="35" t="n">
        <v>-48.3869238</v>
      </c>
      <c r="J2300" s="32" t="n">
        <v>3214</v>
      </c>
      <c r="K2300" s="32" t="n">
        <v>3262</v>
      </c>
      <c r="L2300" s="32" t="n">
        <v>3311</v>
      </c>
      <c r="M2300" s="32" t="n">
        <v>3361</v>
      </c>
      <c r="N2300" s="32" t="n">
        <v>3411</v>
      </c>
      <c r="O2300" s="32" t="n">
        <v>3462</v>
      </c>
      <c r="P2300" s="32" t="n">
        <v>3514</v>
      </c>
      <c r="Q2300" s="32" t="n">
        <v>3567</v>
      </c>
      <c r="R2300" s="32" t="n">
        <v>3621</v>
      </c>
      <c r="S2300" s="32" t="n">
        <v>3675</v>
      </c>
      <c r="T2300" s="32" t="n">
        <v>3730</v>
      </c>
      <c r="U2300" s="34"/>
      <c r="V2300" s="34"/>
      <c r="W2300" s="34"/>
      <c r="X2300" s="34"/>
      <c r="Y2300" s="34" t="n">
        <f aca="false">IF(ISNUMBER(MATCH(C2300,sheet12!$c$2:$c$36,0)),1,0)</f>
        <v>0</v>
      </c>
    </row>
    <row r="2301" customFormat="false" ht="15.75" hidden="false" customHeight="false" outlineLevel="0" collapsed="false">
      <c r="A2301" s="24" t="s">
        <v>2063</v>
      </c>
      <c r="B2301" s="24" t="s">
        <v>66</v>
      </c>
      <c r="C2301" s="25"/>
      <c r="D2301" s="24" t="s">
        <v>2082</v>
      </c>
      <c r="E2301" s="24" t="s">
        <v>93</v>
      </c>
      <c r="F2301" s="24" t="s">
        <v>100</v>
      </c>
      <c r="G2301" s="25"/>
      <c r="H2301" s="36" t="n">
        <v>-18.9014186</v>
      </c>
      <c r="I2301" s="36" t="n">
        <v>-48.3869238</v>
      </c>
      <c r="J2301" s="26" t="n">
        <v>9454</v>
      </c>
      <c r="K2301" s="26" t="n">
        <v>9596</v>
      </c>
      <c r="L2301" s="26" t="n">
        <v>9740</v>
      </c>
      <c r="M2301" s="26" t="n">
        <v>9886</v>
      </c>
      <c r="N2301" s="26" t="n">
        <v>10034</v>
      </c>
      <c r="O2301" s="26" t="n">
        <v>10185</v>
      </c>
      <c r="P2301" s="26" t="n">
        <v>10338</v>
      </c>
      <c r="Q2301" s="26" t="n">
        <v>10493</v>
      </c>
      <c r="R2301" s="26" t="n">
        <v>10650</v>
      </c>
      <c r="S2301" s="26" t="n">
        <v>10810</v>
      </c>
      <c r="T2301" s="26" t="n">
        <v>10972</v>
      </c>
      <c r="U2301" s="28"/>
      <c r="V2301" s="28"/>
      <c r="W2301" s="28"/>
      <c r="X2301" s="28"/>
      <c r="Y2301" s="28" t="n">
        <f aca="false">IF(ISNUMBER(MATCH(C2301,sheet12!$c$2:$c$36,0)),1,0)</f>
        <v>0</v>
      </c>
    </row>
    <row r="2302" customFormat="false" ht="15.75" hidden="false" customHeight="false" outlineLevel="0" collapsed="false">
      <c r="A2302" s="30" t="s">
        <v>2063</v>
      </c>
      <c r="B2302" s="30" t="s">
        <v>66</v>
      </c>
      <c r="C2302" s="31"/>
      <c r="D2302" s="30" t="s">
        <v>2082</v>
      </c>
      <c r="E2302" s="30" t="s">
        <v>93</v>
      </c>
      <c r="F2302" s="30" t="s">
        <v>100</v>
      </c>
      <c r="G2302" s="31"/>
      <c r="H2302" s="35" t="n">
        <v>-18.9014186</v>
      </c>
      <c r="I2302" s="35" t="n">
        <v>-48.3869238</v>
      </c>
      <c r="J2302" s="32" t="n">
        <v>4840</v>
      </c>
      <c r="K2302" s="32" t="n">
        <v>4913</v>
      </c>
      <c r="L2302" s="32" t="n">
        <v>4987</v>
      </c>
      <c r="M2302" s="32" t="n">
        <v>5062</v>
      </c>
      <c r="N2302" s="32" t="n">
        <v>5138</v>
      </c>
      <c r="O2302" s="32" t="n">
        <v>5215</v>
      </c>
      <c r="P2302" s="32" t="n">
        <v>5293</v>
      </c>
      <c r="Q2302" s="32" t="n">
        <v>5372</v>
      </c>
      <c r="R2302" s="32" t="n">
        <v>5453</v>
      </c>
      <c r="S2302" s="32" t="n">
        <v>5535</v>
      </c>
      <c r="T2302" s="32" t="n">
        <v>5618</v>
      </c>
      <c r="U2302" s="34"/>
      <c r="V2302" s="34"/>
      <c r="W2302" s="34"/>
      <c r="X2302" s="34"/>
      <c r="Y2302" s="34" t="n">
        <f aca="false">IF(ISNUMBER(MATCH(C2302,sheet12!$c$2:$c$36,0)),1,0)</f>
        <v>0</v>
      </c>
    </row>
    <row r="2303" customFormat="false" ht="15.75" hidden="false" customHeight="false" outlineLevel="0" collapsed="false">
      <c r="A2303" s="24" t="s">
        <v>2063</v>
      </c>
      <c r="B2303" s="24" t="s">
        <v>66</v>
      </c>
      <c r="C2303" s="25"/>
      <c r="D2303" s="24" t="s">
        <v>2082</v>
      </c>
      <c r="E2303" s="24" t="s">
        <v>93</v>
      </c>
      <c r="F2303" s="24" t="s">
        <v>100</v>
      </c>
      <c r="G2303" s="25"/>
      <c r="H2303" s="36" t="n">
        <v>-18.9014186</v>
      </c>
      <c r="I2303" s="36" t="n">
        <v>-48.3869238</v>
      </c>
      <c r="J2303" s="26" t="n">
        <v>7147</v>
      </c>
      <c r="K2303" s="26" t="n">
        <v>7254</v>
      </c>
      <c r="L2303" s="26" t="n">
        <v>7363</v>
      </c>
      <c r="M2303" s="26" t="n">
        <v>7473</v>
      </c>
      <c r="N2303" s="26" t="n">
        <v>7585</v>
      </c>
      <c r="O2303" s="26" t="n">
        <v>7699</v>
      </c>
      <c r="P2303" s="26" t="n">
        <v>7814</v>
      </c>
      <c r="Q2303" s="26" t="n">
        <v>7931</v>
      </c>
      <c r="R2303" s="26" t="n">
        <v>8050</v>
      </c>
      <c r="S2303" s="26" t="n">
        <v>8171</v>
      </c>
      <c r="T2303" s="26" t="n">
        <v>8294</v>
      </c>
      <c r="U2303" s="28"/>
      <c r="V2303" s="28"/>
      <c r="W2303" s="28"/>
      <c r="X2303" s="28"/>
      <c r="Y2303" s="28" t="n">
        <f aca="false">IF(ISNUMBER(MATCH(C2303,sheet12!$c$2:$c$36,0)),1,0)</f>
        <v>0</v>
      </c>
    </row>
    <row r="2304" customFormat="false" ht="15.75" hidden="false" customHeight="false" outlineLevel="0" collapsed="false">
      <c r="A2304" s="30" t="s">
        <v>2063</v>
      </c>
      <c r="B2304" s="30" t="s">
        <v>66</v>
      </c>
      <c r="C2304" s="31"/>
      <c r="D2304" s="30" t="s">
        <v>2082</v>
      </c>
      <c r="E2304" s="30" t="s">
        <v>93</v>
      </c>
      <c r="F2304" s="30" t="s">
        <v>100</v>
      </c>
      <c r="G2304" s="31"/>
      <c r="H2304" s="35" t="n">
        <v>-18.9014186</v>
      </c>
      <c r="I2304" s="35" t="n">
        <v>-48.3869238</v>
      </c>
      <c r="J2304" s="32" t="n">
        <v>7120</v>
      </c>
      <c r="K2304" s="32" t="n">
        <v>7227</v>
      </c>
      <c r="L2304" s="32" t="n">
        <v>7335</v>
      </c>
      <c r="M2304" s="32" t="n">
        <v>7445</v>
      </c>
      <c r="N2304" s="32" t="n">
        <v>7557</v>
      </c>
      <c r="O2304" s="32" t="n">
        <v>7670</v>
      </c>
      <c r="P2304" s="32" t="n">
        <v>7785</v>
      </c>
      <c r="Q2304" s="32" t="n">
        <v>7902</v>
      </c>
      <c r="R2304" s="32" t="n">
        <v>8021</v>
      </c>
      <c r="S2304" s="32" t="n">
        <v>8141</v>
      </c>
      <c r="T2304" s="32" t="n">
        <v>8263</v>
      </c>
      <c r="U2304" s="34"/>
      <c r="V2304" s="34"/>
      <c r="W2304" s="34"/>
      <c r="X2304" s="34"/>
      <c r="Y2304" s="34" t="n">
        <f aca="false">IF(ISNUMBER(MATCH(C2304,sheet12!$c$2:$c$36,0)),1,0)</f>
        <v>0</v>
      </c>
    </row>
    <row r="2305" customFormat="false" ht="15.75" hidden="false" customHeight="false" outlineLevel="0" collapsed="false">
      <c r="A2305" s="24" t="s">
        <v>2063</v>
      </c>
      <c r="B2305" s="24" t="s">
        <v>66</v>
      </c>
      <c r="C2305" s="25"/>
      <c r="D2305" s="24" t="s">
        <v>2082</v>
      </c>
      <c r="E2305" s="24" t="s">
        <v>93</v>
      </c>
      <c r="F2305" s="24" t="s">
        <v>100</v>
      </c>
      <c r="G2305" s="25"/>
      <c r="H2305" s="36" t="n">
        <v>-18.9014186</v>
      </c>
      <c r="I2305" s="36" t="n">
        <v>-48.3869238</v>
      </c>
      <c r="J2305" s="26" t="n">
        <v>4081</v>
      </c>
      <c r="K2305" s="26" t="n">
        <v>4142</v>
      </c>
      <c r="L2305" s="26" t="n">
        <v>4204</v>
      </c>
      <c r="M2305" s="26" t="n">
        <v>4267</v>
      </c>
      <c r="N2305" s="26" t="n">
        <v>4331</v>
      </c>
      <c r="O2305" s="26" t="n">
        <v>4396</v>
      </c>
      <c r="P2305" s="26" t="n">
        <v>4462</v>
      </c>
      <c r="Q2305" s="26" t="n">
        <v>4529</v>
      </c>
      <c r="R2305" s="26" t="n">
        <v>4597</v>
      </c>
      <c r="S2305" s="26" t="n">
        <v>4666</v>
      </c>
      <c r="T2305" s="26" t="n">
        <v>4736</v>
      </c>
      <c r="U2305" s="28"/>
      <c r="V2305" s="28"/>
      <c r="W2305" s="28"/>
      <c r="X2305" s="28"/>
      <c r="Y2305" s="28" t="n">
        <f aca="false">IF(ISNUMBER(MATCH(C2305,sheet12!$c$2:$c$36,0)),1,0)</f>
        <v>0</v>
      </c>
    </row>
    <row r="2306" customFormat="false" ht="15.75" hidden="false" customHeight="false" outlineLevel="0" collapsed="false">
      <c r="A2306" s="30" t="s">
        <v>2063</v>
      </c>
      <c r="B2306" s="30" t="s">
        <v>66</v>
      </c>
      <c r="C2306" s="31"/>
      <c r="D2306" s="30" t="s">
        <v>2120</v>
      </c>
      <c r="E2306" s="30" t="s">
        <v>93</v>
      </c>
      <c r="F2306" s="30" t="s">
        <v>100</v>
      </c>
      <c r="G2306" s="31"/>
      <c r="H2306" s="35" t="n">
        <v>-18.8592524</v>
      </c>
      <c r="I2306" s="35" t="n">
        <v>-48.2805728</v>
      </c>
      <c r="J2306" s="32" t="n">
        <v>1952</v>
      </c>
      <c r="K2306" s="32" t="n">
        <v>1981</v>
      </c>
      <c r="L2306" s="32" t="n">
        <v>2011</v>
      </c>
      <c r="M2306" s="32" t="n">
        <v>2041</v>
      </c>
      <c r="N2306" s="32" t="n">
        <v>2072</v>
      </c>
      <c r="O2306" s="32" t="n">
        <v>2103</v>
      </c>
      <c r="P2306" s="32" t="n">
        <v>2135</v>
      </c>
      <c r="Q2306" s="32" t="n">
        <v>2167</v>
      </c>
      <c r="R2306" s="32" t="n">
        <v>2200</v>
      </c>
      <c r="S2306" s="32" t="n">
        <v>2233</v>
      </c>
      <c r="T2306" s="32" t="n">
        <v>2266</v>
      </c>
      <c r="U2306" s="34"/>
      <c r="V2306" s="34"/>
      <c r="W2306" s="34"/>
      <c r="X2306" s="34"/>
      <c r="Y2306" s="34" t="n">
        <f aca="false">IF(ISNUMBER(MATCH(C2306,sheet12!$c$2:$c$36,0)),1,0)</f>
        <v>0</v>
      </c>
    </row>
    <row r="2307" customFormat="false" ht="15.75" hidden="false" customHeight="false" outlineLevel="0" collapsed="false">
      <c r="A2307" s="24" t="s">
        <v>2063</v>
      </c>
      <c r="B2307" s="24" t="s">
        <v>66</v>
      </c>
      <c r="C2307" s="25"/>
      <c r="D2307" s="24" t="s">
        <v>2120</v>
      </c>
      <c r="E2307" s="24" t="s">
        <v>93</v>
      </c>
      <c r="F2307" s="24" t="s">
        <v>100</v>
      </c>
      <c r="G2307" s="25"/>
      <c r="H2307" s="36" t="n">
        <v>-18.8592524</v>
      </c>
      <c r="I2307" s="36" t="n">
        <v>-48.2805728</v>
      </c>
      <c r="J2307" s="26" t="n">
        <v>8724</v>
      </c>
      <c r="K2307" s="26" t="n">
        <v>8855</v>
      </c>
      <c r="L2307" s="26" t="n">
        <v>8988</v>
      </c>
      <c r="M2307" s="26" t="n">
        <v>9123</v>
      </c>
      <c r="N2307" s="26" t="n">
        <v>9260</v>
      </c>
      <c r="O2307" s="26" t="n">
        <v>9399</v>
      </c>
      <c r="P2307" s="26" t="n">
        <v>9540</v>
      </c>
      <c r="Q2307" s="26" t="n">
        <v>9683</v>
      </c>
      <c r="R2307" s="26" t="n">
        <v>9828</v>
      </c>
      <c r="S2307" s="26" t="n">
        <v>9975</v>
      </c>
      <c r="T2307" s="26" t="n">
        <v>10125</v>
      </c>
      <c r="U2307" s="28"/>
      <c r="V2307" s="28"/>
      <c r="W2307" s="28"/>
      <c r="X2307" s="28"/>
      <c r="Y2307" s="28" t="n">
        <f aca="false">IF(ISNUMBER(MATCH(C2307,sheet12!$c$2:$c$36,0)),1,0)</f>
        <v>0</v>
      </c>
    </row>
    <row r="2308" customFormat="false" ht="15.75" hidden="false" customHeight="false" outlineLevel="0" collapsed="false">
      <c r="A2308" s="30" t="s">
        <v>2063</v>
      </c>
      <c r="B2308" s="30" t="s">
        <v>66</v>
      </c>
      <c r="C2308" s="31"/>
      <c r="D2308" s="30" t="s">
        <v>2120</v>
      </c>
      <c r="E2308" s="30" t="s">
        <v>93</v>
      </c>
      <c r="F2308" s="30" t="s">
        <v>100</v>
      </c>
      <c r="G2308" s="31"/>
      <c r="H2308" s="35" t="n">
        <v>-18.8592524</v>
      </c>
      <c r="I2308" s="35" t="n">
        <v>-48.2805728</v>
      </c>
      <c r="J2308" s="32" t="n">
        <v>8510</v>
      </c>
      <c r="K2308" s="32" t="n">
        <v>8638</v>
      </c>
      <c r="L2308" s="32" t="n">
        <v>8768</v>
      </c>
      <c r="M2308" s="32" t="n">
        <v>8900</v>
      </c>
      <c r="N2308" s="32" t="n">
        <v>9034</v>
      </c>
      <c r="O2308" s="32" t="n">
        <v>9170</v>
      </c>
      <c r="P2308" s="32" t="n">
        <v>9308</v>
      </c>
      <c r="Q2308" s="32" t="n">
        <v>9448</v>
      </c>
      <c r="R2308" s="32" t="n">
        <v>9590</v>
      </c>
      <c r="S2308" s="32" t="n">
        <v>9734</v>
      </c>
      <c r="T2308" s="32" t="n">
        <v>9880</v>
      </c>
      <c r="U2308" s="34"/>
      <c r="V2308" s="34"/>
      <c r="W2308" s="34"/>
      <c r="X2308" s="34"/>
      <c r="Y2308" s="34" t="n">
        <f aca="false">IF(ISNUMBER(MATCH(C2308,sheet12!$c$2:$c$36,0)),1,0)</f>
        <v>0</v>
      </c>
    </row>
    <row r="2309" customFormat="false" ht="15.75" hidden="false" customHeight="false" outlineLevel="0" collapsed="false">
      <c r="A2309" s="24" t="s">
        <v>2063</v>
      </c>
      <c r="B2309" s="24" t="s">
        <v>66</v>
      </c>
      <c r="C2309" s="25"/>
      <c r="D2309" s="24" t="s">
        <v>2112</v>
      </c>
      <c r="E2309" s="24" t="s">
        <v>93</v>
      </c>
      <c r="F2309" s="24" t="s">
        <v>100</v>
      </c>
      <c r="G2309" s="25"/>
      <c r="H2309" s="36" t="n">
        <v>-18.8592524</v>
      </c>
      <c r="I2309" s="36" t="n">
        <v>-48.2805728</v>
      </c>
      <c r="J2309" s="26" t="n">
        <v>9831</v>
      </c>
      <c r="K2309" s="26" t="n">
        <v>9978</v>
      </c>
      <c r="L2309" s="26" t="n">
        <v>10128</v>
      </c>
      <c r="M2309" s="26" t="n">
        <v>10280</v>
      </c>
      <c r="N2309" s="26" t="n">
        <v>10434</v>
      </c>
      <c r="O2309" s="26" t="n">
        <v>10591</v>
      </c>
      <c r="P2309" s="26" t="n">
        <v>10750</v>
      </c>
      <c r="Q2309" s="26" t="n">
        <v>10911</v>
      </c>
      <c r="R2309" s="26" t="n">
        <v>11075</v>
      </c>
      <c r="S2309" s="26" t="n">
        <v>11241</v>
      </c>
      <c r="T2309" s="26" t="n">
        <v>11410</v>
      </c>
      <c r="U2309" s="28"/>
      <c r="V2309" s="28"/>
      <c r="W2309" s="28"/>
      <c r="X2309" s="28"/>
      <c r="Y2309" s="28" t="n">
        <f aca="false">IF(ISNUMBER(MATCH(C2309,sheet12!$c$2:$c$36,0)),1,0)</f>
        <v>0</v>
      </c>
    </row>
    <row r="2310" customFormat="false" ht="15.75" hidden="false" customHeight="false" outlineLevel="0" collapsed="false">
      <c r="A2310" s="30" t="s">
        <v>2063</v>
      </c>
      <c r="B2310" s="30" t="s">
        <v>66</v>
      </c>
      <c r="C2310" s="31"/>
      <c r="D2310" s="30" t="s">
        <v>2112</v>
      </c>
      <c r="E2310" s="30" t="s">
        <v>93</v>
      </c>
      <c r="F2310" s="30" t="s">
        <v>100</v>
      </c>
      <c r="G2310" s="31"/>
      <c r="H2310" s="35" t="n">
        <v>-18.8592524</v>
      </c>
      <c r="I2310" s="35" t="n">
        <v>-48.2805728</v>
      </c>
      <c r="J2310" s="32" t="n">
        <v>9573</v>
      </c>
      <c r="K2310" s="32" t="n">
        <v>9717</v>
      </c>
      <c r="L2310" s="32" t="n">
        <v>9863</v>
      </c>
      <c r="M2310" s="32" t="n">
        <v>10011</v>
      </c>
      <c r="N2310" s="32" t="n">
        <v>10161</v>
      </c>
      <c r="O2310" s="32" t="n">
        <v>10313</v>
      </c>
      <c r="P2310" s="32" t="n">
        <v>10468</v>
      </c>
      <c r="Q2310" s="32" t="n">
        <v>10625</v>
      </c>
      <c r="R2310" s="32" t="n">
        <v>10784</v>
      </c>
      <c r="S2310" s="32" t="n">
        <v>10946</v>
      </c>
      <c r="T2310" s="32" t="n">
        <v>11110</v>
      </c>
      <c r="U2310" s="34"/>
      <c r="V2310" s="34"/>
      <c r="W2310" s="34"/>
      <c r="X2310" s="34"/>
      <c r="Y2310" s="34" t="n">
        <f aca="false">IF(ISNUMBER(MATCH(C2310,sheet12!$c$2:$c$36,0)),1,0)</f>
        <v>0</v>
      </c>
    </row>
    <row r="2311" customFormat="false" ht="15.75" hidden="false" customHeight="false" outlineLevel="0" collapsed="false">
      <c r="A2311" s="24" t="s">
        <v>2063</v>
      </c>
      <c r="B2311" s="24" t="s">
        <v>66</v>
      </c>
      <c r="C2311" s="25"/>
      <c r="D2311" s="24" t="s">
        <v>2112</v>
      </c>
      <c r="E2311" s="24" t="s">
        <v>93</v>
      </c>
      <c r="F2311" s="24" t="s">
        <v>100</v>
      </c>
      <c r="G2311" s="25"/>
      <c r="H2311" s="36" t="n">
        <v>-18.8592524</v>
      </c>
      <c r="I2311" s="36" t="n">
        <v>-48.2805728</v>
      </c>
      <c r="J2311" s="26" t="n">
        <v>4021</v>
      </c>
      <c r="K2311" s="26" t="n">
        <v>4081</v>
      </c>
      <c r="L2311" s="26" t="n">
        <v>4142</v>
      </c>
      <c r="M2311" s="26" t="n">
        <v>4204</v>
      </c>
      <c r="N2311" s="26" t="n">
        <v>4267</v>
      </c>
      <c r="O2311" s="26" t="n">
        <v>4331</v>
      </c>
      <c r="P2311" s="26" t="n">
        <v>4396</v>
      </c>
      <c r="Q2311" s="26" t="n">
        <v>4462</v>
      </c>
      <c r="R2311" s="26" t="n">
        <v>4529</v>
      </c>
      <c r="S2311" s="26" t="n">
        <v>4597</v>
      </c>
      <c r="T2311" s="26" t="n">
        <v>4666</v>
      </c>
      <c r="U2311" s="28"/>
      <c r="V2311" s="28"/>
      <c r="W2311" s="28"/>
      <c r="X2311" s="28"/>
      <c r="Y2311" s="28" t="n">
        <f aca="false">IF(ISNUMBER(MATCH(C2311,sheet12!$c$2:$c$36,0)),1,0)</f>
        <v>0</v>
      </c>
    </row>
    <row r="2312" customFormat="false" ht="15.75" hidden="false" customHeight="false" outlineLevel="0" collapsed="false">
      <c r="A2312" s="30" t="s">
        <v>2063</v>
      </c>
      <c r="B2312" s="30" t="s">
        <v>66</v>
      </c>
      <c r="C2312" s="31"/>
      <c r="D2312" s="30" t="s">
        <v>2112</v>
      </c>
      <c r="E2312" s="30" t="s">
        <v>93</v>
      </c>
      <c r="F2312" s="30" t="s">
        <v>100</v>
      </c>
      <c r="G2312" s="31"/>
      <c r="H2312" s="35" t="n">
        <v>-18.8592524</v>
      </c>
      <c r="I2312" s="35" t="n">
        <v>-48.2805728</v>
      </c>
      <c r="J2312" s="32" t="n">
        <v>4938</v>
      </c>
      <c r="K2312" s="32" t="n">
        <v>5012</v>
      </c>
      <c r="L2312" s="32" t="n">
        <v>5087</v>
      </c>
      <c r="M2312" s="32" t="n">
        <v>5163</v>
      </c>
      <c r="N2312" s="32" t="n">
        <v>5240</v>
      </c>
      <c r="O2312" s="32" t="n">
        <v>5319</v>
      </c>
      <c r="P2312" s="32" t="n">
        <v>5399</v>
      </c>
      <c r="Q2312" s="32" t="n">
        <v>5480</v>
      </c>
      <c r="R2312" s="32" t="n">
        <v>5562</v>
      </c>
      <c r="S2312" s="32" t="n">
        <v>5645</v>
      </c>
      <c r="T2312" s="32" t="n">
        <v>5730</v>
      </c>
      <c r="U2312" s="34"/>
      <c r="V2312" s="34"/>
      <c r="W2312" s="34"/>
      <c r="X2312" s="34"/>
      <c r="Y2312" s="34" t="n">
        <f aca="false">IF(ISNUMBER(MATCH(C2312,sheet12!$c$2:$c$36,0)),1,0)</f>
        <v>0</v>
      </c>
    </row>
    <row r="2313" customFormat="false" ht="15.75" hidden="false" customHeight="false" outlineLevel="0" collapsed="false">
      <c r="A2313" s="24" t="s">
        <v>2063</v>
      </c>
      <c r="B2313" s="24" t="s">
        <v>66</v>
      </c>
      <c r="C2313" s="25"/>
      <c r="D2313" s="24" t="s">
        <v>2112</v>
      </c>
      <c r="E2313" s="24" t="s">
        <v>93</v>
      </c>
      <c r="F2313" s="24" t="s">
        <v>100</v>
      </c>
      <c r="G2313" s="25"/>
      <c r="H2313" s="36" t="n">
        <v>-18.8592524</v>
      </c>
      <c r="I2313" s="36" t="n">
        <v>-48.2805728</v>
      </c>
      <c r="J2313" s="26" t="n">
        <v>6596</v>
      </c>
      <c r="K2313" s="26" t="n">
        <v>6695</v>
      </c>
      <c r="L2313" s="26" t="n">
        <v>6795</v>
      </c>
      <c r="M2313" s="26" t="n">
        <v>6897</v>
      </c>
      <c r="N2313" s="26" t="n">
        <v>7000</v>
      </c>
      <c r="O2313" s="26" t="n">
        <v>7105</v>
      </c>
      <c r="P2313" s="26" t="n">
        <v>7212</v>
      </c>
      <c r="Q2313" s="26" t="n">
        <v>7320</v>
      </c>
      <c r="R2313" s="26" t="n">
        <v>7430</v>
      </c>
      <c r="S2313" s="26" t="n">
        <v>7541</v>
      </c>
      <c r="T2313" s="26" t="n">
        <v>7654</v>
      </c>
      <c r="U2313" s="28"/>
      <c r="V2313" s="28"/>
      <c r="W2313" s="28"/>
      <c r="X2313" s="28"/>
      <c r="Y2313" s="28" t="n">
        <f aca="false">IF(ISNUMBER(MATCH(C2313,sheet12!$c$2:$c$36,0)),1,0)</f>
        <v>0</v>
      </c>
    </row>
    <row r="2314" customFormat="false" ht="15.75" hidden="false" customHeight="false" outlineLevel="0" collapsed="false">
      <c r="A2314" s="30" t="s">
        <v>2063</v>
      </c>
      <c r="B2314" s="30" t="s">
        <v>66</v>
      </c>
      <c r="C2314" s="31"/>
      <c r="D2314" s="30" t="s">
        <v>2112</v>
      </c>
      <c r="E2314" s="30" t="s">
        <v>93</v>
      </c>
      <c r="F2314" s="30" t="s">
        <v>100</v>
      </c>
      <c r="G2314" s="31"/>
      <c r="H2314" s="35" t="n">
        <v>-18.8592524</v>
      </c>
      <c r="I2314" s="35" t="n">
        <v>-48.2805728</v>
      </c>
      <c r="J2314" s="32" t="n">
        <v>2782</v>
      </c>
      <c r="K2314" s="32" t="n">
        <v>2824</v>
      </c>
      <c r="L2314" s="32" t="n">
        <v>2866</v>
      </c>
      <c r="M2314" s="32" t="n">
        <v>2909</v>
      </c>
      <c r="N2314" s="32" t="n">
        <v>2953</v>
      </c>
      <c r="O2314" s="32" t="n">
        <v>2997</v>
      </c>
      <c r="P2314" s="32" t="n">
        <v>3042</v>
      </c>
      <c r="Q2314" s="32" t="n">
        <v>3088</v>
      </c>
      <c r="R2314" s="32" t="n">
        <v>3134</v>
      </c>
      <c r="S2314" s="32" t="n">
        <v>3181</v>
      </c>
      <c r="T2314" s="32" t="n">
        <v>3229</v>
      </c>
      <c r="U2314" s="34"/>
      <c r="V2314" s="34"/>
      <c r="W2314" s="34"/>
      <c r="X2314" s="34"/>
      <c r="Y2314" s="34" t="n">
        <f aca="false">IF(ISNUMBER(MATCH(C2314,sheet12!$c$2:$c$36,0)),1,0)</f>
        <v>0</v>
      </c>
    </row>
    <row r="2315" customFormat="false" ht="15.75" hidden="false" customHeight="false" outlineLevel="0" collapsed="false">
      <c r="A2315" s="24" t="s">
        <v>2063</v>
      </c>
      <c r="B2315" s="24" t="s">
        <v>66</v>
      </c>
      <c r="C2315" s="25"/>
      <c r="D2315" s="24" t="s">
        <v>67</v>
      </c>
      <c r="E2315" s="24" t="s">
        <v>93</v>
      </c>
      <c r="F2315" s="24" t="s">
        <v>100</v>
      </c>
      <c r="G2315" s="25"/>
      <c r="H2315" s="36" t="n">
        <v>-18.85071</v>
      </c>
      <c r="I2315" s="36" t="n">
        <v>-48.287114</v>
      </c>
      <c r="J2315" s="26" t="n">
        <v>3580</v>
      </c>
      <c r="K2315" s="26" t="n">
        <v>3634</v>
      </c>
      <c r="L2315" s="26" t="n">
        <v>3689</v>
      </c>
      <c r="M2315" s="26" t="n">
        <v>3744</v>
      </c>
      <c r="N2315" s="26" t="n">
        <v>3800</v>
      </c>
      <c r="O2315" s="26" t="n">
        <v>3857</v>
      </c>
      <c r="P2315" s="26" t="n">
        <v>3915</v>
      </c>
      <c r="Q2315" s="26" t="n">
        <v>3974</v>
      </c>
      <c r="R2315" s="26" t="n">
        <v>4034</v>
      </c>
      <c r="S2315" s="26" t="n">
        <v>4095</v>
      </c>
      <c r="T2315" s="26" t="n">
        <v>4156</v>
      </c>
      <c r="U2315" s="28"/>
      <c r="V2315" s="28"/>
      <c r="W2315" s="28"/>
      <c r="X2315" s="28"/>
      <c r="Y2315" s="28" t="n">
        <f aca="false">IF(ISNUMBER(MATCH(C2315,sheet12!$c$2:$c$36,0)),1,0)</f>
        <v>0</v>
      </c>
    </row>
    <row r="2316" customFormat="false" ht="15.75" hidden="false" customHeight="false" outlineLevel="0" collapsed="false">
      <c r="A2316" s="30" t="s">
        <v>2063</v>
      </c>
      <c r="B2316" s="30" t="s">
        <v>66</v>
      </c>
      <c r="C2316" s="31"/>
      <c r="D2316" s="30" t="s">
        <v>67</v>
      </c>
      <c r="E2316" s="30" t="s">
        <v>93</v>
      </c>
      <c r="F2316" s="30" t="s">
        <v>100</v>
      </c>
      <c r="G2316" s="31"/>
      <c r="H2316" s="35" t="n">
        <v>-18.85071</v>
      </c>
      <c r="I2316" s="35" t="n">
        <v>-48.287114</v>
      </c>
      <c r="J2316" s="32" t="n">
        <v>6554</v>
      </c>
      <c r="K2316" s="32" t="n">
        <v>6652</v>
      </c>
      <c r="L2316" s="32" t="n">
        <v>6752</v>
      </c>
      <c r="M2316" s="32" t="n">
        <v>6853</v>
      </c>
      <c r="N2316" s="32" t="n">
        <v>6956</v>
      </c>
      <c r="O2316" s="32" t="n">
        <v>7060</v>
      </c>
      <c r="P2316" s="32" t="n">
        <v>7166</v>
      </c>
      <c r="Q2316" s="32" t="n">
        <v>7273</v>
      </c>
      <c r="R2316" s="32" t="n">
        <v>7382</v>
      </c>
      <c r="S2316" s="32" t="n">
        <v>7493</v>
      </c>
      <c r="T2316" s="32" t="n">
        <v>7605</v>
      </c>
      <c r="U2316" s="34"/>
      <c r="V2316" s="34"/>
      <c r="W2316" s="34"/>
      <c r="X2316" s="34"/>
      <c r="Y2316" s="34" t="n">
        <f aca="false">IF(ISNUMBER(MATCH(C2316,sheet12!$c$2:$c$36,0)),1,0)</f>
        <v>0</v>
      </c>
    </row>
    <row r="2317" customFormat="false" ht="15.75" hidden="false" customHeight="false" outlineLevel="0" collapsed="false">
      <c r="A2317" s="24" t="s">
        <v>2063</v>
      </c>
      <c r="B2317" s="24" t="s">
        <v>66</v>
      </c>
      <c r="C2317" s="25"/>
      <c r="D2317" s="24" t="s">
        <v>67</v>
      </c>
      <c r="E2317" s="24" t="s">
        <v>93</v>
      </c>
      <c r="F2317" s="24" t="s">
        <v>100</v>
      </c>
      <c r="G2317" s="25"/>
      <c r="H2317" s="36" t="n">
        <v>-18.85071</v>
      </c>
      <c r="I2317" s="36" t="n">
        <v>-48.287114</v>
      </c>
      <c r="J2317" s="26" t="n">
        <v>447</v>
      </c>
      <c r="K2317" s="26" t="n">
        <v>454</v>
      </c>
      <c r="L2317" s="26" t="n">
        <v>461</v>
      </c>
      <c r="M2317" s="26" t="n">
        <v>468</v>
      </c>
      <c r="N2317" s="26" t="n">
        <v>475</v>
      </c>
      <c r="O2317" s="26" t="n">
        <v>482</v>
      </c>
      <c r="P2317" s="26" t="n">
        <v>489</v>
      </c>
      <c r="Q2317" s="26" t="n">
        <v>496</v>
      </c>
      <c r="R2317" s="26" t="n">
        <v>503</v>
      </c>
      <c r="S2317" s="26" t="n">
        <v>511</v>
      </c>
      <c r="T2317" s="26" t="n">
        <v>519</v>
      </c>
      <c r="U2317" s="28"/>
      <c r="V2317" s="28"/>
      <c r="W2317" s="28"/>
      <c r="X2317" s="28"/>
      <c r="Y2317" s="28" t="n">
        <f aca="false">IF(ISNUMBER(MATCH(C2317,sheet12!$c$2:$c$36,0)),1,0)</f>
        <v>0</v>
      </c>
    </row>
    <row r="2318" customFormat="false" ht="15.75" hidden="false" customHeight="false" outlineLevel="0" collapsed="false">
      <c r="A2318" s="30" t="s">
        <v>2063</v>
      </c>
      <c r="B2318" s="30" t="s">
        <v>66</v>
      </c>
      <c r="C2318" s="31"/>
      <c r="D2318" s="30" t="s">
        <v>67</v>
      </c>
      <c r="E2318" s="30" t="s">
        <v>93</v>
      </c>
      <c r="F2318" s="30" t="s">
        <v>100</v>
      </c>
      <c r="G2318" s="31"/>
      <c r="H2318" s="35" t="n">
        <v>-18.85071</v>
      </c>
      <c r="I2318" s="35" t="n">
        <v>-48.287114</v>
      </c>
      <c r="J2318" s="32" t="n">
        <v>4798</v>
      </c>
      <c r="K2318" s="32" t="n">
        <v>4870</v>
      </c>
      <c r="L2318" s="32" t="n">
        <v>4943</v>
      </c>
      <c r="M2318" s="32" t="n">
        <v>5017</v>
      </c>
      <c r="N2318" s="32" t="n">
        <v>5092</v>
      </c>
      <c r="O2318" s="32" t="n">
        <v>5168</v>
      </c>
      <c r="P2318" s="32" t="n">
        <v>5246</v>
      </c>
      <c r="Q2318" s="32" t="n">
        <v>5325</v>
      </c>
      <c r="R2318" s="32" t="n">
        <v>5405</v>
      </c>
      <c r="S2318" s="32" t="n">
        <v>5486</v>
      </c>
      <c r="T2318" s="32" t="n">
        <v>5568</v>
      </c>
      <c r="U2318" s="34"/>
      <c r="V2318" s="34"/>
      <c r="W2318" s="34"/>
      <c r="X2318" s="34"/>
      <c r="Y2318" s="34" t="n">
        <f aca="false">IF(ISNUMBER(MATCH(C2318,sheet12!$c$2:$c$36,0)),1,0)</f>
        <v>0</v>
      </c>
    </row>
    <row r="2319" customFormat="false" ht="15.75" hidden="false" customHeight="false" outlineLevel="0" collapsed="false">
      <c r="A2319" s="24" t="s">
        <v>2063</v>
      </c>
      <c r="B2319" s="24" t="s">
        <v>66</v>
      </c>
      <c r="C2319" s="25"/>
      <c r="D2319" s="24" t="s">
        <v>67</v>
      </c>
      <c r="E2319" s="24" t="s">
        <v>93</v>
      </c>
      <c r="F2319" s="24" t="s">
        <v>100</v>
      </c>
      <c r="G2319" s="25"/>
      <c r="H2319" s="36" t="n">
        <v>-18.85071</v>
      </c>
      <c r="I2319" s="36" t="n">
        <v>-48.287114</v>
      </c>
      <c r="J2319" s="26" t="n">
        <v>1179</v>
      </c>
      <c r="K2319" s="26" t="n">
        <v>1197</v>
      </c>
      <c r="L2319" s="26" t="n">
        <v>1215</v>
      </c>
      <c r="M2319" s="26" t="n">
        <v>1233</v>
      </c>
      <c r="N2319" s="26" t="n">
        <v>1251</v>
      </c>
      <c r="O2319" s="26" t="n">
        <v>1270</v>
      </c>
      <c r="P2319" s="26" t="n">
        <v>1289</v>
      </c>
      <c r="Q2319" s="26" t="n">
        <v>1308</v>
      </c>
      <c r="R2319" s="26" t="n">
        <v>1328</v>
      </c>
      <c r="S2319" s="26" t="n">
        <v>1348</v>
      </c>
      <c r="T2319" s="26" t="n">
        <v>1368</v>
      </c>
      <c r="U2319" s="28"/>
      <c r="V2319" s="28"/>
      <c r="W2319" s="28"/>
      <c r="X2319" s="28"/>
      <c r="Y2319" s="28" t="n">
        <f aca="false">IF(ISNUMBER(MATCH(C2319,sheet12!$c$2:$c$36,0)),1,0)</f>
        <v>0</v>
      </c>
    </row>
    <row r="2320" customFormat="false" ht="15.75" hidden="false" customHeight="false" outlineLevel="0" collapsed="false">
      <c r="A2320" s="30" t="s">
        <v>2063</v>
      </c>
      <c r="B2320" s="30" t="s">
        <v>66</v>
      </c>
      <c r="C2320" s="31"/>
      <c r="D2320" s="30" t="s">
        <v>67</v>
      </c>
      <c r="E2320" s="30" t="s">
        <v>93</v>
      </c>
      <c r="F2320" s="30" t="s">
        <v>100</v>
      </c>
      <c r="G2320" s="31"/>
      <c r="H2320" s="35" t="n">
        <v>-18.85071</v>
      </c>
      <c r="I2320" s="35" t="n">
        <v>-48.287114</v>
      </c>
      <c r="J2320" s="32" t="n">
        <v>9206</v>
      </c>
      <c r="K2320" s="32" t="n">
        <v>9344</v>
      </c>
      <c r="L2320" s="32" t="n">
        <v>9484</v>
      </c>
      <c r="M2320" s="32" t="n">
        <v>9626</v>
      </c>
      <c r="N2320" s="32" t="n">
        <v>9770</v>
      </c>
      <c r="O2320" s="32" t="n">
        <v>9917</v>
      </c>
      <c r="P2320" s="32" t="n">
        <v>10066</v>
      </c>
      <c r="Q2320" s="32" t="n">
        <v>10217</v>
      </c>
      <c r="R2320" s="32" t="n">
        <v>10370</v>
      </c>
      <c r="S2320" s="32" t="n">
        <v>10526</v>
      </c>
      <c r="T2320" s="32" t="n">
        <v>10684</v>
      </c>
      <c r="U2320" s="34"/>
      <c r="V2320" s="34"/>
      <c r="W2320" s="34"/>
      <c r="X2320" s="34"/>
      <c r="Y2320" s="34" t="n">
        <f aca="false">IF(ISNUMBER(MATCH(C2320,sheet12!$c$2:$c$36,0)),1,0)</f>
        <v>0</v>
      </c>
    </row>
    <row r="2321" customFormat="false" ht="15.75" hidden="false" customHeight="false" outlineLevel="0" collapsed="false">
      <c r="A2321" s="24" t="s">
        <v>2063</v>
      </c>
      <c r="B2321" s="24" t="s">
        <v>66</v>
      </c>
      <c r="C2321" s="25"/>
      <c r="D2321" s="24" t="s">
        <v>67</v>
      </c>
      <c r="E2321" s="24" t="s">
        <v>93</v>
      </c>
      <c r="F2321" s="24" t="s">
        <v>100</v>
      </c>
      <c r="G2321" s="25"/>
      <c r="H2321" s="36" t="n">
        <v>-18.85071</v>
      </c>
      <c r="I2321" s="36" t="n">
        <v>-48.287114</v>
      </c>
      <c r="J2321" s="26" t="n">
        <v>4771</v>
      </c>
      <c r="K2321" s="26" t="n">
        <v>4843</v>
      </c>
      <c r="L2321" s="26" t="n">
        <v>4916</v>
      </c>
      <c r="M2321" s="26" t="n">
        <v>4990</v>
      </c>
      <c r="N2321" s="26" t="n">
        <v>5065</v>
      </c>
      <c r="O2321" s="26" t="n">
        <v>5141</v>
      </c>
      <c r="P2321" s="26" t="n">
        <v>5218</v>
      </c>
      <c r="Q2321" s="26" t="n">
        <v>5296</v>
      </c>
      <c r="R2321" s="26" t="n">
        <v>5375</v>
      </c>
      <c r="S2321" s="26" t="n">
        <v>5456</v>
      </c>
      <c r="T2321" s="26" t="n">
        <v>5538</v>
      </c>
      <c r="U2321" s="28"/>
      <c r="V2321" s="28"/>
      <c r="W2321" s="28"/>
      <c r="X2321" s="28"/>
      <c r="Y2321" s="28" t="n">
        <f aca="false">IF(ISNUMBER(MATCH(C2321,sheet12!$c$2:$c$36,0)),1,0)</f>
        <v>0</v>
      </c>
    </row>
    <row r="2322" customFormat="false" ht="15.75" hidden="false" customHeight="false" outlineLevel="0" collapsed="false">
      <c r="A2322" s="30" t="s">
        <v>2063</v>
      </c>
      <c r="B2322" s="30" t="s">
        <v>66</v>
      </c>
      <c r="C2322" s="31"/>
      <c r="D2322" s="30" t="s">
        <v>67</v>
      </c>
      <c r="E2322" s="30" t="s">
        <v>93</v>
      </c>
      <c r="F2322" s="30" t="s">
        <v>100</v>
      </c>
      <c r="G2322" s="31"/>
      <c r="H2322" s="35" t="n">
        <v>-18.85071</v>
      </c>
      <c r="I2322" s="35" t="n">
        <v>-48.287114</v>
      </c>
      <c r="J2322" s="32" t="n">
        <v>9169</v>
      </c>
      <c r="K2322" s="32" t="n">
        <v>9307</v>
      </c>
      <c r="L2322" s="32" t="n">
        <v>9447</v>
      </c>
      <c r="M2322" s="32" t="n">
        <v>9589</v>
      </c>
      <c r="N2322" s="32" t="n">
        <v>9733</v>
      </c>
      <c r="O2322" s="32" t="n">
        <v>9879</v>
      </c>
      <c r="P2322" s="32" t="n">
        <v>10027</v>
      </c>
      <c r="Q2322" s="32" t="n">
        <v>10177</v>
      </c>
      <c r="R2322" s="32" t="n">
        <v>10330</v>
      </c>
      <c r="S2322" s="32" t="n">
        <v>10485</v>
      </c>
      <c r="T2322" s="32" t="n">
        <v>10642</v>
      </c>
      <c r="U2322" s="34"/>
      <c r="V2322" s="34"/>
      <c r="W2322" s="34"/>
      <c r="X2322" s="34"/>
      <c r="Y2322" s="34" t="n">
        <f aca="false">IF(ISNUMBER(MATCH(C2322,sheet12!$c$2:$c$36,0)),1,0)</f>
        <v>0</v>
      </c>
    </row>
    <row r="2323" customFormat="false" ht="15.75" hidden="false" customHeight="false" outlineLevel="0" collapsed="false">
      <c r="A2323" s="24" t="s">
        <v>2063</v>
      </c>
      <c r="B2323" s="24" t="s">
        <v>66</v>
      </c>
      <c r="C2323" s="25"/>
      <c r="D2323" s="24" t="s">
        <v>67</v>
      </c>
      <c r="E2323" s="24" t="s">
        <v>93</v>
      </c>
      <c r="F2323" s="24" t="s">
        <v>100</v>
      </c>
      <c r="G2323" s="25"/>
      <c r="H2323" s="36" t="n">
        <v>-18.85071</v>
      </c>
      <c r="I2323" s="36" t="n">
        <v>-48.287114</v>
      </c>
      <c r="J2323" s="26" t="n">
        <v>9240</v>
      </c>
      <c r="K2323" s="26" t="n">
        <v>9379</v>
      </c>
      <c r="L2323" s="26" t="n">
        <v>9520</v>
      </c>
      <c r="M2323" s="26" t="n">
        <v>9663</v>
      </c>
      <c r="N2323" s="26" t="n">
        <v>9808</v>
      </c>
      <c r="O2323" s="26" t="n">
        <v>9955</v>
      </c>
      <c r="P2323" s="26" t="n">
        <v>10104</v>
      </c>
      <c r="Q2323" s="26" t="n">
        <v>10256</v>
      </c>
      <c r="R2323" s="26" t="n">
        <v>10410</v>
      </c>
      <c r="S2323" s="26" t="n">
        <v>10566</v>
      </c>
      <c r="T2323" s="26" t="n">
        <v>10724</v>
      </c>
      <c r="U2323" s="28"/>
      <c r="V2323" s="28"/>
      <c r="W2323" s="28"/>
      <c r="X2323" s="28"/>
      <c r="Y2323" s="28" t="n">
        <f aca="false">IF(ISNUMBER(MATCH(C2323,sheet12!$c$2:$c$36,0)),1,0)</f>
        <v>0</v>
      </c>
    </row>
    <row r="2324" customFormat="false" ht="15.75" hidden="false" customHeight="false" outlineLevel="0" collapsed="false">
      <c r="A2324" s="30" t="s">
        <v>2063</v>
      </c>
      <c r="B2324" s="30" t="s">
        <v>66</v>
      </c>
      <c r="C2324" s="31"/>
      <c r="D2324" s="30" t="s">
        <v>67</v>
      </c>
      <c r="E2324" s="30" t="s">
        <v>93</v>
      </c>
      <c r="F2324" s="30" t="s">
        <v>100</v>
      </c>
      <c r="G2324" s="31"/>
      <c r="H2324" s="35" t="n">
        <v>-18.85071</v>
      </c>
      <c r="I2324" s="35" t="n">
        <v>-48.287114</v>
      </c>
      <c r="J2324" s="32" t="n">
        <v>8901</v>
      </c>
      <c r="K2324" s="32" t="n">
        <v>9035</v>
      </c>
      <c r="L2324" s="32" t="n">
        <v>9171</v>
      </c>
      <c r="M2324" s="32" t="n">
        <v>9309</v>
      </c>
      <c r="N2324" s="32" t="n">
        <v>9449</v>
      </c>
      <c r="O2324" s="32" t="n">
        <v>9591</v>
      </c>
      <c r="P2324" s="32" t="n">
        <v>9735</v>
      </c>
      <c r="Q2324" s="32" t="n">
        <v>9881</v>
      </c>
      <c r="R2324" s="32" t="n">
        <v>10029</v>
      </c>
      <c r="S2324" s="32" t="n">
        <v>10179</v>
      </c>
      <c r="T2324" s="32" t="n">
        <v>10332</v>
      </c>
      <c r="U2324" s="34"/>
      <c r="V2324" s="34"/>
      <c r="W2324" s="34"/>
      <c r="X2324" s="34"/>
      <c r="Y2324" s="34" t="n">
        <f aca="false">IF(ISNUMBER(MATCH(C2324,sheet12!$c$2:$c$36,0)),1,0)</f>
        <v>0</v>
      </c>
    </row>
    <row r="2325" customFormat="false" ht="15.75" hidden="false" customHeight="false" outlineLevel="0" collapsed="false">
      <c r="A2325" s="24" t="s">
        <v>2063</v>
      </c>
      <c r="B2325" s="24" t="s">
        <v>66</v>
      </c>
      <c r="C2325" s="25"/>
      <c r="D2325" s="24" t="s">
        <v>67</v>
      </c>
      <c r="E2325" s="24" t="s">
        <v>93</v>
      </c>
      <c r="F2325" s="24" t="s">
        <v>100</v>
      </c>
      <c r="G2325" s="25"/>
      <c r="H2325" s="36" t="n">
        <v>-18.85071</v>
      </c>
      <c r="I2325" s="36" t="n">
        <v>-48.287114</v>
      </c>
      <c r="J2325" s="26" t="n">
        <v>8640</v>
      </c>
      <c r="K2325" s="26" t="n">
        <v>8770</v>
      </c>
      <c r="L2325" s="26" t="n">
        <v>8902</v>
      </c>
      <c r="M2325" s="26" t="n">
        <v>9036</v>
      </c>
      <c r="N2325" s="26" t="n">
        <v>9172</v>
      </c>
      <c r="O2325" s="26" t="n">
        <v>9310</v>
      </c>
      <c r="P2325" s="26" t="n">
        <v>9450</v>
      </c>
      <c r="Q2325" s="26" t="n">
        <v>9592</v>
      </c>
      <c r="R2325" s="26" t="n">
        <v>9736</v>
      </c>
      <c r="S2325" s="26" t="n">
        <v>9882</v>
      </c>
      <c r="T2325" s="26" t="n">
        <v>10030</v>
      </c>
      <c r="U2325" s="28"/>
      <c r="V2325" s="28"/>
      <c r="W2325" s="28"/>
      <c r="X2325" s="28"/>
      <c r="Y2325" s="28" t="n">
        <f aca="false">IF(ISNUMBER(MATCH(C2325,sheet12!$c$2:$c$36,0)),1,0)</f>
        <v>0</v>
      </c>
    </row>
    <row r="2326" customFormat="false" ht="15.75" hidden="false" customHeight="false" outlineLevel="0" collapsed="false">
      <c r="A2326" s="30" t="s">
        <v>2063</v>
      </c>
      <c r="B2326" s="30" t="s">
        <v>66</v>
      </c>
      <c r="C2326" s="31"/>
      <c r="D2326" s="30" t="s">
        <v>67</v>
      </c>
      <c r="E2326" s="30" t="s">
        <v>93</v>
      </c>
      <c r="F2326" s="30" t="s">
        <v>100</v>
      </c>
      <c r="G2326" s="31"/>
      <c r="H2326" s="35" t="n">
        <v>-18.85071</v>
      </c>
      <c r="I2326" s="35" t="n">
        <v>-48.287114</v>
      </c>
      <c r="J2326" s="32" t="n">
        <v>4002</v>
      </c>
      <c r="K2326" s="32" t="n">
        <v>4062</v>
      </c>
      <c r="L2326" s="32" t="n">
        <v>4123</v>
      </c>
      <c r="M2326" s="32" t="n">
        <v>4185</v>
      </c>
      <c r="N2326" s="32" t="n">
        <v>4248</v>
      </c>
      <c r="O2326" s="32" t="n">
        <v>4312</v>
      </c>
      <c r="P2326" s="32" t="n">
        <v>4377</v>
      </c>
      <c r="Q2326" s="32" t="n">
        <v>4443</v>
      </c>
      <c r="R2326" s="32" t="n">
        <v>4510</v>
      </c>
      <c r="S2326" s="32" t="n">
        <v>4578</v>
      </c>
      <c r="T2326" s="32" t="n">
        <v>4647</v>
      </c>
      <c r="U2326" s="34"/>
      <c r="V2326" s="34"/>
      <c r="W2326" s="34"/>
      <c r="X2326" s="34"/>
      <c r="Y2326" s="34" t="n">
        <f aca="false">IF(ISNUMBER(MATCH(C2326,sheet12!$c$2:$c$36,0)),1,0)</f>
        <v>0</v>
      </c>
    </row>
    <row r="2327" customFormat="false" ht="15.75" hidden="false" customHeight="false" outlineLevel="0" collapsed="false">
      <c r="A2327" s="24" t="s">
        <v>2063</v>
      </c>
      <c r="B2327" s="24" t="s">
        <v>66</v>
      </c>
      <c r="C2327" s="25"/>
      <c r="D2327" s="24" t="s">
        <v>2130</v>
      </c>
      <c r="E2327" s="24" t="s">
        <v>93</v>
      </c>
      <c r="F2327" s="24" t="s">
        <v>100</v>
      </c>
      <c r="G2327" s="25"/>
      <c r="H2327" s="36" t="n">
        <v>-23.2833773</v>
      </c>
      <c r="I2327" s="36" t="n">
        <v>-51.2521204</v>
      </c>
      <c r="J2327" s="26" t="n">
        <v>2633</v>
      </c>
      <c r="K2327" s="26" t="n">
        <v>2672</v>
      </c>
      <c r="L2327" s="26" t="n">
        <v>2712</v>
      </c>
      <c r="M2327" s="26" t="n">
        <v>2753</v>
      </c>
      <c r="N2327" s="26" t="n">
        <v>2794</v>
      </c>
      <c r="O2327" s="26" t="n">
        <v>2836</v>
      </c>
      <c r="P2327" s="26" t="n">
        <v>2879</v>
      </c>
      <c r="Q2327" s="26" t="n">
        <v>2922</v>
      </c>
      <c r="R2327" s="26" t="n">
        <v>2966</v>
      </c>
      <c r="S2327" s="26" t="n">
        <v>3010</v>
      </c>
      <c r="T2327" s="26" t="n">
        <v>3055</v>
      </c>
      <c r="U2327" s="28"/>
      <c r="V2327" s="28"/>
      <c r="W2327" s="28"/>
      <c r="X2327" s="28"/>
      <c r="Y2327" s="28" t="n">
        <f aca="false">IF(ISNUMBER(MATCH(C2327,sheet12!$c$2:$c$36,0)),1,0)</f>
        <v>0</v>
      </c>
    </row>
    <row r="2328" customFormat="false" ht="15.75" hidden="false" customHeight="false" outlineLevel="0" collapsed="false">
      <c r="A2328" s="30" t="s">
        <v>2063</v>
      </c>
      <c r="B2328" s="30" t="s">
        <v>66</v>
      </c>
      <c r="C2328" s="31"/>
      <c r="D2328" s="30" t="s">
        <v>2130</v>
      </c>
      <c r="E2328" s="30" t="s">
        <v>93</v>
      </c>
      <c r="F2328" s="30" t="s">
        <v>100</v>
      </c>
      <c r="G2328" s="31"/>
      <c r="H2328" s="35" t="n">
        <v>-23.2833773</v>
      </c>
      <c r="I2328" s="35" t="n">
        <v>-51.2521204</v>
      </c>
      <c r="J2328" s="32" t="n">
        <v>2707</v>
      </c>
      <c r="K2328" s="32" t="n">
        <v>2748</v>
      </c>
      <c r="L2328" s="32" t="n">
        <v>2789</v>
      </c>
      <c r="M2328" s="32" t="n">
        <v>2831</v>
      </c>
      <c r="N2328" s="32" t="n">
        <v>2873</v>
      </c>
      <c r="O2328" s="32" t="n">
        <v>2916</v>
      </c>
      <c r="P2328" s="32" t="n">
        <v>2960</v>
      </c>
      <c r="Q2328" s="32" t="n">
        <v>3004</v>
      </c>
      <c r="R2328" s="32" t="n">
        <v>3049</v>
      </c>
      <c r="S2328" s="32" t="n">
        <v>3095</v>
      </c>
      <c r="T2328" s="32" t="n">
        <v>3141</v>
      </c>
      <c r="U2328" s="34"/>
      <c r="V2328" s="34"/>
      <c r="W2328" s="34"/>
      <c r="X2328" s="34"/>
      <c r="Y2328" s="34" t="n">
        <f aca="false">IF(ISNUMBER(MATCH(C2328,sheet12!$c$2:$c$36,0)),1,0)</f>
        <v>0</v>
      </c>
    </row>
    <row r="2329" customFormat="false" ht="15.75" hidden="false" customHeight="false" outlineLevel="0" collapsed="false">
      <c r="A2329" s="24" t="s">
        <v>2063</v>
      </c>
      <c r="B2329" s="24" t="s">
        <v>66</v>
      </c>
      <c r="C2329" s="25"/>
      <c r="D2329" s="24" t="s">
        <v>2130</v>
      </c>
      <c r="E2329" s="24" t="s">
        <v>93</v>
      </c>
      <c r="F2329" s="24" t="s">
        <v>100</v>
      </c>
      <c r="G2329" s="25"/>
      <c r="H2329" s="36" t="n">
        <v>-23.2833773</v>
      </c>
      <c r="I2329" s="36" t="n">
        <v>-51.2521204</v>
      </c>
      <c r="J2329" s="26" t="n">
        <v>2267</v>
      </c>
      <c r="K2329" s="26" t="n">
        <v>2301</v>
      </c>
      <c r="L2329" s="26" t="n">
        <v>2336</v>
      </c>
      <c r="M2329" s="26" t="n">
        <v>2371</v>
      </c>
      <c r="N2329" s="26" t="n">
        <v>2407</v>
      </c>
      <c r="O2329" s="26" t="n">
        <v>2443</v>
      </c>
      <c r="P2329" s="26" t="n">
        <v>2480</v>
      </c>
      <c r="Q2329" s="26" t="n">
        <v>2517</v>
      </c>
      <c r="R2329" s="26" t="n">
        <v>2555</v>
      </c>
      <c r="S2329" s="26" t="n">
        <v>2593</v>
      </c>
      <c r="T2329" s="26" t="n">
        <v>2632</v>
      </c>
      <c r="U2329" s="28"/>
      <c r="V2329" s="28"/>
      <c r="W2329" s="28"/>
      <c r="X2329" s="28"/>
      <c r="Y2329" s="28" t="n">
        <f aca="false">IF(ISNUMBER(MATCH(C2329,sheet12!$c$2:$c$36,0)),1,0)</f>
        <v>0</v>
      </c>
    </row>
    <row r="2330" customFormat="false" ht="15.75" hidden="false" customHeight="false" outlineLevel="0" collapsed="false">
      <c r="A2330" s="30" t="s">
        <v>2063</v>
      </c>
      <c r="B2330" s="30" t="s">
        <v>66</v>
      </c>
      <c r="C2330" s="31"/>
      <c r="D2330" s="30" t="s">
        <v>2130</v>
      </c>
      <c r="E2330" s="30" t="s">
        <v>93</v>
      </c>
      <c r="F2330" s="30" t="s">
        <v>100</v>
      </c>
      <c r="G2330" s="31"/>
      <c r="H2330" s="35" t="n">
        <v>-23.2833773</v>
      </c>
      <c r="I2330" s="35" t="n">
        <v>-51.2521204</v>
      </c>
      <c r="J2330" s="32" t="n">
        <v>1429</v>
      </c>
      <c r="K2330" s="32" t="n">
        <v>1450</v>
      </c>
      <c r="L2330" s="32" t="n">
        <v>1472</v>
      </c>
      <c r="M2330" s="32" t="n">
        <v>1494</v>
      </c>
      <c r="N2330" s="32" t="n">
        <v>1516</v>
      </c>
      <c r="O2330" s="32" t="n">
        <v>1539</v>
      </c>
      <c r="P2330" s="32" t="n">
        <v>1562</v>
      </c>
      <c r="Q2330" s="32" t="n">
        <v>1585</v>
      </c>
      <c r="R2330" s="32" t="n">
        <v>1609</v>
      </c>
      <c r="S2330" s="32" t="n">
        <v>1633</v>
      </c>
      <c r="T2330" s="32" t="n">
        <v>1657</v>
      </c>
      <c r="U2330" s="34"/>
      <c r="V2330" s="34"/>
      <c r="W2330" s="34"/>
      <c r="X2330" s="34"/>
      <c r="Y2330" s="34" t="n">
        <f aca="false">IF(ISNUMBER(MATCH(C2330,sheet12!$c$2:$c$36,0)),1,0)</f>
        <v>0</v>
      </c>
    </row>
    <row r="2331" customFormat="false" ht="15.75" hidden="false" customHeight="false" outlineLevel="0" collapsed="false">
      <c r="A2331" s="24" t="s">
        <v>2063</v>
      </c>
      <c r="B2331" s="24" t="s">
        <v>66</v>
      </c>
      <c r="C2331" s="25"/>
      <c r="D2331" s="24" t="s">
        <v>2130</v>
      </c>
      <c r="E2331" s="24" t="s">
        <v>93</v>
      </c>
      <c r="F2331" s="24" t="s">
        <v>100</v>
      </c>
      <c r="G2331" s="25"/>
      <c r="H2331" s="36" t="n">
        <v>-23.2833773</v>
      </c>
      <c r="I2331" s="36" t="n">
        <v>-51.2521204</v>
      </c>
      <c r="J2331" s="26" t="n">
        <v>8541</v>
      </c>
      <c r="K2331" s="26" t="n">
        <v>8669</v>
      </c>
      <c r="L2331" s="26" t="n">
        <v>8799</v>
      </c>
      <c r="M2331" s="26" t="n">
        <v>8931</v>
      </c>
      <c r="N2331" s="26" t="n">
        <v>9065</v>
      </c>
      <c r="O2331" s="26" t="n">
        <v>9201</v>
      </c>
      <c r="P2331" s="26" t="n">
        <v>9339</v>
      </c>
      <c r="Q2331" s="26" t="n">
        <v>9479</v>
      </c>
      <c r="R2331" s="26" t="n">
        <v>9621</v>
      </c>
      <c r="S2331" s="26" t="n">
        <v>9765</v>
      </c>
      <c r="T2331" s="26" t="n">
        <v>9911</v>
      </c>
      <c r="U2331" s="28"/>
      <c r="V2331" s="28"/>
      <c r="W2331" s="28"/>
      <c r="X2331" s="28"/>
      <c r="Y2331" s="28" t="n">
        <f aca="false">IF(ISNUMBER(MATCH(C2331,sheet12!$c$2:$c$36,0)),1,0)</f>
        <v>0</v>
      </c>
    </row>
    <row r="2332" customFormat="false" ht="15.75" hidden="false" customHeight="false" outlineLevel="0" collapsed="false">
      <c r="A2332" s="30" t="s">
        <v>2063</v>
      </c>
      <c r="B2332" s="30" t="s">
        <v>66</v>
      </c>
      <c r="C2332" s="31"/>
      <c r="D2332" s="30" t="s">
        <v>2130</v>
      </c>
      <c r="E2332" s="30" t="s">
        <v>93</v>
      </c>
      <c r="F2332" s="30" t="s">
        <v>100</v>
      </c>
      <c r="G2332" s="31"/>
      <c r="H2332" s="35" t="n">
        <v>-23.2833773</v>
      </c>
      <c r="I2332" s="35" t="n">
        <v>-51.2521204</v>
      </c>
      <c r="J2332" s="32" t="n">
        <v>4788</v>
      </c>
      <c r="K2332" s="32" t="n">
        <v>4860</v>
      </c>
      <c r="L2332" s="32" t="n">
        <v>4933</v>
      </c>
      <c r="M2332" s="32" t="n">
        <v>5007</v>
      </c>
      <c r="N2332" s="32" t="n">
        <v>5082</v>
      </c>
      <c r="O2332" s="32" t="n">
        <v>5158</v>
      </c>
      <c r="P2332" s="32" t="n">
        <v>5235</v>
      </c>
      <c r="Q2332" s="32" t="n">
        <v>5314</v>
      </c>
      <c r="R2332" s="32" t="n">
        <v>5394</v>
      </c>
      <c r="S2332" s="32" t="n">
        <v>5475</v>
      </c>
      <c r="T2332" s="32" t="n">
        <v>5557</v>
      </c>
      <c r="U2332" s="34"/>
      <c r="V2332" s="34"/>
      <c r="W2332" s="34"/>
      <c r="X2332" s="34"/>
      <c r="Y2332" s="34" t="n">
        <f aca="false">IF(ISNUMBER(MATCH(C2332,sheet12!$c$2:$c$36,0)),1,0)</f>
        <v>0</v>
      </c>
    </row>
    <row r="2333" customFormat="false" ht="15.75" hidden="false" customHeight="false" outlineLevel="0" collapsed="false">
      <c r="A2333" s="24" t="s">
        <v>2063</v>
      </c>
      <c r="B2333" s="24" t="s">
        <v>66</v>
      </c>
      <c r="C2333" s="25"/>
      <c r="D2333" s="24" t="s">
        <v>2130</v>
      </c>
      <c r="E2333" s="24" t="s">
        <v>93</v>
      </c>
      <c r="F2333" s="24" t="s">
        <v>100</v>
      </c>
      <c r="G2333" s="25"/>
      <c r="H2333" s="36" t="n">
        <v>-23.2833773</v>
      </c>
      <c r="I2333" s="36" t="n">
        <v>-51.2521204</v>
      </c>
      <c r="J2333" s="26" t="n">
        <v>1078</v>
      </c>
      <c r="K2333" s="26" t="n">
        <v>1094</v>
      </c>
      <c r="L2333" s="26" t="n">
        <v>1110</v>
      </c>
      <c r="M2333" s="26" t="n">
        <v>1127</v>
      </c>
      <c r="N2333" s="26" t="n">
        <v>1144</v>
      </c>
      <c r="O2333" s="26" t="n">
        <v>1161</v>
      </c>
      <c r="P2333" s="26" t="n">
        <v>1178</v>
      </c>
      <c r="Q2333" s="26" t="n">
        <v>1196</v>
      </c>
      <c r="R2333" s="26" t="n">
        <v>1214</v>
      </c>
      <c r="S2333" s="26" t="n">
        <v>1232</v>
      </c>
      <c r="T2333" s="26" t="n">
        <v>1250</v>
      </c>
      <c r="U2333" s="28"/>
      <c r="V2333" s="28"/>
      <c r="W2333" s="28"/>
      <c r="X2333" s="28"/>
      <c r="Y2333" s="28" t="n">
        <f aca="false">IF(ISNUMBER(MATCH(C2333,sheet12!$c$2:$c$36,0)),1,0)</f>
        <v>0</v>
      </c>
    </row>
    <row r="2334" customFormat="false" ht="15.75" hidden="false" customHeight="false" outlineLevel="0" collapsed="false">
      <c r="A2334" s="30" t="s">
        <v>2063</v>
      </c>
      <c r="B2334" s="30" t="s">
        <v>66</v>
      </c>
      <c r="C2334" s="31"/>
      <c r="D2334" s="30" t="s">
        <v>2130</v>
      </c>
      <c r="E2334" s="30" t="s">
        <v>93</v>
      </c>
      <c r="F2334" s="30" t="s">
        <v>100</v>
      </c>
      <c r="G2334" s="31"/>
      <c r="H2334" s="35" t="n">
        <v>-23.2833773</v>
      </c>
      <c r="I2334" s="35" t="n">
        <v>-51.2521204</v>
      </c>
      <c r="J2334" s="32" t="n">
        <v>5532</v>
      </c>
      <c r="K2334" s="32" t="n">
        <v>5615</v>
      </c>
      <c r="L2334" s="32" t="n">
        <v>5699</v>
      </c>
      <c r="M2334" s="32" t="n">
        <v>5784</v>
      </c>
      <c r="N2334" s="32" t="n">
        <v>5871</v>
      </c>
      <c r="O2334" s="32" t="n">
        <v>5959</v>
      </c>
      <c r="P2334" s="32" t="n">
        <v>6048</v>
      </c>
      <c r="Q2334" s="32" t="n">
        <v>6139</v>
      </c>
      <c r="R2334" s="32" t="n">
        <v>6231</v>
      </c>
      <c r="S2334" s="32" t="n">
        <v>6324</v>
      </c>
      <c r="T2334" s="32" t="n">
        <v>6419</v>
      </c>
      <c r="U2334" s="34"/>
      <c r="V2334" s="34"/>
      <c r="W2334" s="34"/>
      <c r="X2334" s="34"/>
      <c r="Y2334" s="34" t="n">
        <f aca="false">IF(ISNUMBER(MATCH(C2334,sheet12!$c$2:$c$36,0)),1,0)</f>
        <v>0</v>
      </c>
    </row>
    <row r="2335" customFormat="false" ht="15.75" hidden="false" customHeight="false" outlineLevel="0" collapsed="false">
      <c r="A2335" s="24" t="s">
        <v>2063</v>
      </c>
      <c r="B2335" s="24" t="s">
        <v>66</v>
      </c>
      <c r="C2335" s="25"/>
      <c r="D2335" s="24" t="s">
        <v>2131</v>
      </c>
      <c r="E2335" s="24" t="s">
        <v>93</v>
      </c>
      <c r="F2335" s="24" t="s">
        <v>100</v>
      </c>
      <c r="G2335" s="25"/>
      <c r="H2335" s="36" t="n">
        <v>-23.2833773</v>
      </c>
      <c r="I2335" s="36" t="n">
        <v>-51.2521204</v>
      </c>
      <c r="J2335" s="26" t="n">
        <v>4745</v>
      </c>
      <c r="K2335" s="26" t="n">
        <v>4816</v>
      </c>
      <c r="L2335" s="26" t="n">
        <v>4888</v>
      </c>
      <c r="M2335" s="26" t="n">
        <v>4961</v>
      </c>
      <c r="N2335" s="26" t="n">
        <v>5035</v>
      </c>
      <c r="O2335" s="26" t="n">
        <v>5111</v>
      </c>
      <c r="P2335" s="26" t="n">
        <v>5188</v>
      </c>
      <c r="Q2335" s="26" t="n">
        <v>5266</v>
      </c>
      <c r="R2335" s="26" t="n">
        <v>5345</v>
      </c>
      <c r="S2335" s="26" t="n">
        <v>5425</v>
      </c>
      <c r="T2335" s="26" t="n">
        <v>5506</v>
      </c>
      <c r="U2335" s="28"/>
      <c r="V2335" s="28"/>
      <c r="W2335" s="28"/>
      <c r="X2335" s="28"/>
      <c r="Y2335" s="28" t="n">
        <f aca="false">IF(ISNUMBER(MATCH(C2335,sheet12!$c$2:$c$36,0)),1,0)</f>
        <v>0</v>
      </c>
    </row>
    <row r="2336" customFormat="false" ht="15.75" hidden="false" customHeight="false" outlineLevel="0" collapsed="false">
      <c r="A2336" s="30" t="s">
        <v>2063</v>
      </c>
      <c r="B2336" s="30" t="s">
        <v>66</v>
      </c>
      <c r="C2336" s="31"/>
      <c r="D2336" s="30" t="s">
        <v>2130</v>
      </c>
      <c r="E2336" s="30" t="s">
        <v>93</v>
      </c>
      <c r="F2336" s="30" t="s">
        <v>100</v>
      </c>
      <c r="G2336" s="31"/>
      <c r="H2336" s="35" t="n">
        <v>-23.2833773</v>
      </c>
      <c r="I2336" s="35" t="n">
        <v>-51.2521204</v>
      </c>
      <c r="J2336" s="32" t="n">
        <v>5364</v>
      </c>
      <c r="K2336" s="32" t="n">
        <v>5444</v>
      </c>
      <c r="L2336" s="32" t="n">
        <v>5526</v>
      </c>
      <c r="M2336" s="32" t="n">
        <v>5609</v>
      </c>
      <c r="N2336" s="32" t="n">
        <v>5693</v>
      </c>
      <c r="O2336" s="32" t="n">
        <v>5778</v>
      </c>
      <c r="P2336" s="32" t="n">
        <v>5865</v>
      </c>
      <c r="Q2336" s="32" t="n">
        <v>5953</v>
      </c>
      <c r="R2336" s="32" t="n">
        <v>6042</v>
      </c>
      <c r="S2336" s="32" t="n">
        <v>6133</v>
      </c>
      <c r="T2336" s="32" t="n">
        <v>6225</v>
      </c>
      <c r="U2336" s="34"/>
      <c r="V2336" s="34"/>
      <c r="W2336" s="34"/>
      <c r="X2336" s="34"/>
      <c r="Y2336" s="34" t="n">
        <f aca="false">IF(ISNUMBER(MATCH(C2336,sheet12!$c$2:$c$36,0)),1,0)</f>
        <v>0</v>
      </c>
    </row>
    <row r="2337" customFormat="false" ht="15.75" hidden="false" customHeight="false" outlineLevel="0" collapsed="false">
      <c r="A2337" s="24" t="s">
        <v>2063</v>
      </c>
      <c r="B2337" s="24" t="s">
        <v>66</v>
      </c>
      <c r="C2337" s="25"/>
      <c r="D2337" s="24" t="s">
        <v>2131</v>
      </c>
      <c r="E2337" s="24" t="s">
        <v>93</v>
      </c>
      <c r="F2337" s="24" t="s">
        <v>100</v>
      </c>
      <c r="G2337" s="25"/>
      <c r="H2337" s="36" t="n">
        <v>-23.2833773</v>
      </c>
      <c r="I2337" s="36" t="n">
        <v>-51.2521204</v>
      </c>
      <c r="J2337" s="26" t="n">
        <v>9336</v>
      </c>
      <c r="K2337" s="26" t="n">
        <v>9476</v>
      </c>
      <c r="L2337" s="26" t="n">
        <v>9618</v>
      </c>
      <c r="M2337" s="26" t="n">
        <v>9762</v>
      </c>
      <c r="N2337" s="26" t="n">
        <v>9908</v>
      </c>
      <c r="O2337" s="26" t="n">
        <v>10057</v>
      </c>
      <c r="P2337" s="26" t="n">
        <v>10208</v>
      </c>
      <c r="Q2337" s="26" t="n">
        <v>10361</v>
      </c>
      <c r="R2337" s="26" t="n">
        <v>10516</v>
      </c>
      <c r="S2337" s="26" t="n">
        <v>10674</v>
      </c>
      <c r="T2337" s="26" t="n">
        <v>10834</v>
      </c>
      <c r="U2337" s="28"/>
      <c r="V2337" s="28"/>
      <c r="W2337" s="28"/>
      <c r="X2337" s="28"/>
      <c r="Y2337" s="28" t="n">
        <f aca="false">IF(ISNUMBER(MATCH(C2337,sheet12!$c$2:$c$36,0)),1,0)</f>
        <v>0</v>
      </c>
    </row>
    <row r="2338" customFormat="false" ht="15.75" hidden="false" customHeight="false" outlineLevel="0" collapsed="false">
      <c r="A2338" s="30" t="s">
        <v>2063</v>
      </c>
      <c r="B2338" s="30" t="s">
        <v>66</v>
      </c>
      <c r="C2338" s="31"/>
      <c r="D2338" s="30" t="s">
        <v>2130</v>
      </c>
      <c r="E2338" s="30" t="s">
        <v>93</v>
      </c>
      <c r="F2338" s="30" t="s">
        <v>100</v>
      </c>
      <c r="G2338" s="31"/>
      <c r="H2338" s="35" t="n">
        <v>-23.2833773</v>
      </c>
      <c r="I2338" s="35" t="n">
        <v>-51.2521204</v>
      </c>
      <c r="J2338" s="32" t="n">
        <v>2249</v>
      </c>
      <c r="K2338" s="32" t="n">
        <v>2283</v>
      </c>
      <c r="L2338" s="32" t="n">
        <v>2317</v>
      </c>
      <c r="M2338" s="32" t="n">
        <v>2352</v>
      </c>
      <c r="N2338" s="32" t="n">
        <v>2387</v>
      </c>
      <c r="O2338" s="32" t="n">
        <v>2423</v>
      </c>
      <c r="P2338" s="32" t="n">
        <v>2459</v>
      </c>
      <c r="Q2338" s="32" t="n">
        <v>2496</v>
      </c>
      <c r="R2338" s="32" t="n">
        <v>2533</v>
      </c>
      <c r="S2338" s="32" t="n">
        <v>2571</v>
      </c>
      <c r="T2338" s="32" t="n">
        <v>2610</v>
      </c>
      <c r="U2338" s="34"/>
      <c r="V2338" s="34"/>
      <c r="W2338" s="34"/>
      <c r="X2338" s="34"/>
      <c r="Y2338" s="34" t="n">
        <f aca="false">IF(ISNUMBER(MATCH(C2338,sheet12!$c$2:$c$36,0)),1,0)</f>
        <v>0</v>
      </c>
    </row>
    <row r="2339" customFormat="false" ht="15.75" hidden="false" customHeight="false" outlineLevel="0" collapsed="false">
      <c r="A2339" s="24" t="s">
        <v>2063</v>
      </c>
      <c r="B2339" s="24" t="s">
        <v>66</v>
      </c>
      <c r="C2339" s="25"/>
      <c r="D2339" s="24" t="s">
        <v>2131</v>
      </c>
      <c r="E2339" s="24" t="s">
        <v>93</v>
      </c>
      <c r="F2339" s="24" t="s">
        <v>100</v>
      </c>
      <c r="G2339" s="25"/>
      <c r="H2339" s="36" t="n">
        <v>-23.2833773</v>
      </c>
      <c r="I2339" s="36" t="n">
        <v>-51.2521204</v>
      </c>
      <c r="J2339" s="26" t="n">
        <v>5118</v>
      </c>
      <c r="K2339" s="26" t="n">
        <v>5195</v>
      </c>
      <c r="L2339" s="26" t="n">
        <v>5273</v>
      </c>
      <c r="M2339" s="26" t="n">
        <v>5352</v>
      </c>
      <c r="N2339" s="26" t="n">
        <v>5432</v>
      </c>
      <c r="O2339" s="26" t="n">
        <v>5513</v>
      </c>
      <c r="P2339" s="26" t="n">
        <v>5596</v>
      </c>
      <c r="Q2339" s="26" t="n">
        <v>5680</v>
      </c>
      <c r="R2339" s="26" t="n">
        <v>5765</v>
      </c>
      <c r="S2339" s="26" t="n">
        <v>5851</v>
      </c>
      <c r="T2339" s="26" t="n">
        <v>5939</v>
      </c>
      <c r="U2339" s="28"/>
      <c r="V2339" s="28"/>
      <c r="W2339" s="28"/>
      <c r="X2339" s="28"/>
      <c r="Y2339" s="28" t="n">
        <f aca="false">IF(ISNUMBER(MATCH(C2339,sheet12!$c$2:$c$36,0)),1,0)</f>
        <v>0</v>
      </c>
    </row>
    <row r="2340" customFormat="false" ht="15.75" hidden="false" customHeight="false" outlineLevel="0" collapsed="false">
      <c r="A2340" s="30" t="s">
        <v>2063</v>
      </c>
      <c r="B2340" s="30" t="s">
        <v>66</v>
      </c>
      <c r="C2340" s="31"/>
      <c r="D2340" s="30" t="s">
        <v>2131</v>
      </c>
      <c r="E2340" s="30" t="s">
        <v>93</v>
      </c>
      <c r="F2340" s="30" t="s">
        <v>100</v>
      </c>
      <c r="G2340" s="31"/>
      <c r="H2340" s="35" t="n">
        <v>-23.2833773</v>
      </c>
      <c r="I2340" s="35" t="n">
        <v>-51.2521204</v>
      </c>
      <c r="J2340" s="32" t="n">
        <v>4490</v>
      </c>
      <c r="K2340" s="32" t="n">
        <v>4557</v>
      </c>
      <c r="L2340" s="32" t="n">
        <v>4625</v>
      </c>
      <c r="M2340" s="32" t="n">
        <v>4694</v>
      </c>
      <c r="N2340" s="32" t="n">
        <v>4764</v>
      </c>
      <c r="O2340" s="32" t="n">
        <v>4835</v>
      </c>
      <c r="P2340" s="32" t="n">
        <v>4908</v>
      </c>
      <c r="Q2340" s="32" t="n">
        <v>4982</v>
      </c>
      <c r="R2340" s="32" t="n">
        <v>5057</v>
      </c>
      <c r="S2340" s="32" t="n">
        <v>5133</v>
      </c>
      <c r="T2340" s="32" t="n">
        <v>5210</v>
      </c>
      <c r="U2340" s="34"/>
      <c r="V2340" s="34"/>
      <c r="W2340" s="34"/>
      <c r="X2340" s="34"/>
      <c r="Y2340" s="34" t="n">
        <f aca="false">IF(ISNUMBER(MATCH(C2340,sheet12!$c$2:$c$36,0)),1,0)</f>
        <v>0</v>
      </c>
    </row>
    <row r="2341" customFormat="false" ht="15.75" hidden="false" customHeight="false" outlineLevel="0" collapsed="false">
      <c r="A2341" s="24" t="s">
        <v>2063</v>
      </c>
      <c r="B2341" s="24" t="s">
        <v>66</v>
      </c>
      <c r="C2341" s="25"/>
      <c r="D2341" s="24" t="s">
        <v>2132</v>
      </c>
      <c r="E2341" s="24" t="s">
        <v>93</v>
      </c>
      <c r="F2341" s="24" t="s">
        <v>100</v>
      </c>
      <c r="G2341" s="25"/>
      <c r="H2341" s="36" t="n">
        <v>-17.2571</v>
      </c>
      <c r="I2341" s="36" t="n">
        <v>-47.69058</v>
      </c>
      <c r="J2341" s="26" t="n">
        <v>1321</v>
      </c>
      <c r="K2341" s="26" t="n">
        <v>1341</v>
      </c>
      <c r="L2341" s="26" t="n">
        <v>1361</v>
      </c>
      <c r="M2341" s="26" t="n">
        <v>1381</v>
      </c>
      <c r="N2341" s="26" t="n">
        <v>1402</v>
      </c>
      <c r="O2341" s="26" t="n">
        <v>1423</v>
      </c>
      <c r="P2341" s="26" t="n">
        <v>1444</v>
      </c>
      <c r="Q2341" s="26" t="n">
        <v>1466</v>
      </c>
      <c r="R2341" s="26" t="n">
        <v>1488</v>
      </c>
      <c r="S2341" s="26" t="n">
        <v>1510</v>
      </c>
      <c r="T2341" s="26" t="n">
        <v>1533</v>
      </c>
      <c r="U2341" s="28"/>
      <c r="V2341" s="28"/>
      <c r="W2341" s="28"/>
      <c r="X2341" s="28"/>
      <c r="Y2341" s="28" t="n">
        <f aca="false">IF(ISNUMBER(MATCH(C2341,sheet12!$c$2:$c$36,0)),1,0)</f>
        <v>0</v>
      </c>
    </row>
    <row r="2342" customFormat="false" ht="15.75" hidden="false" customHeight="false" outlineLevel="0" collapsed="false">
      <c r="A2342" s="30" t="s">
        <v>2063</v>
      </c>
      <c r="B2342" s="30" t="s">
        <v>66</v>
      </c>
      <c r="C2342" s="31"/>
      <c r="D2342" s="30" t="s">
        <v>2132</v>
      </c>
      <c r="E2342" s="30" t="s">
        <v>93</v>
      </c>
      <c r="F2342" s="30" t="s">
        <v>100</v>
      </c>
      <c r="G2342" s="31"/>
      <c r="H2342" s="35" t="n">
        <v>-17.2571</v>
      </c>
      <c r="I2342" s="35" t="n">
        <v>-47.69058</v>
      </c>
      <c r="J2342" s="32" t="n">
        <v>5508</v>
      </c>
      <c r="K2342" s="32" t="n">
        <v>5591</v>
      </c>
      <c r="L2342" s="32" t="n">
        <v>5675</v>
      </c>
      <c r="M2342" s="32" t="n">
        <v>5760</v>
      </c>
      <c r="N2342" s="32" t="n">
        <v>5846</v>
      </c>
      <c r="O2342" s="32" t="n">
        <v>5934</v>
      </c>
      <c r="P2342" s="32" t="n">
        <v>6023</v>
      </c>
      <c r="Q2342" s="32" t="n">
        <v>6113</v>
      </c>
      <c r="R2342" s="32" t="n">
        <v>6205</v>
      </c>
      <c r="S2342" s="32" t="n">
        <v>6298</v>
      </c>
      <c r="T2342" s="32" t="n">
        <v>6392</v>
      </c>
      <c r="U2342" s="34"/>
      <c r="V2342" s="34"/>
      <c r="W2342" s="34"/>
      <c r="X2342" s="34"/>
      <c r="Y2342" s="34" t="n">
        <f aca="false">IF(ISNUMBER(MATCH(C2342,sheet12!$c$2:$c$36,0)),1,0)</f>
        <v>0</v>
      </c>
    </row>
    <row r="2343" customFormat="false" ht="15.75" hidden="false" customHeight="false" outlineLevel="0" collapsed="false">
      <c r="A2343" s="24" t="s">
        <v>2063</v>
      </c>
      <c r="B2343" s="24" t="s">
        <v>66</v>
      </c>
      <c r="C2343" s="25"/>
      <c r="D2343" s="24" t="s">
        <v>2132</v>
      </c>
      <c r="E2343" s="24" t="s">
        <v>93</v>
      </c>
      <c r="F2343" s="24" t="s">
        <v>100</v>
      </c>
      <c r="G2343" s="25"/>
      <c r="H2343" s="36" t="n">
        <v>-17.2571</v>
      </c>
      <c r="I2343" s="36" t="n">
        <v>-47.69058</v>
      </c>
      <c r="J2343" s="26" t="n">
        <v>1596</v>
      </c>
      <c r="K2343" s="26" t="n">
        <v>1620</v>
      </c>
      <c r="L2343" s="26" t="n">
        <v>1644</v>
      </c>
      <c r="M2343" s="26" t="n">
        <v>1669</v>
      </c>
      <c r="N2343" s="26" t="n">
        <v>1694</v>
      </c>
      <c r="O2343" s="26" t="n">
        <v>1719</v>
      </c>
      <c r="P2343" s="26" t="n">
        <v>1745</v>
      </c>
      <c r="Q2343" s="26" t="n">
        <v>1771</v>
      </c>
      <c r="R2343" s="26" t="n">
        <v>1798</v>
      </c>
      <c r="S2343" s="26" t="n">
        <v>1825</v>
      </c>
      <c r="T2343" s="26" t="n">
        <v>1852</v>
      </c>
      <c r="U2343" s="28"/>
      <c r="V2343" s="28"/>
      <c r="W2343" s="28"/>
      <c r="X2343" s="28"/>
      <c r="Y2343" s="28" t="n">
        <f aca="false">IF(ISNUMBER(MATCH(C2343,sheet12!$c$2:$c$36,0)),1,0)</f>
        <v>0</v>
      </c>
    </row>
    <row r="2344" customFormat="false" ht="15.75" hidden="false" customHeight="false" outlineLevel="0" collapsed="false">
      <c r="A2344" s="30" t="s">
        <v>2063</v>
      </c>
      <c r="B2344" s="30" t="s">
        <v>66</v>
      </c>
      <c r="C2344" s="31"/>
      <c r="D2344" s="30" t="s">
        <v>2132</v>
      </c>
      <c r="E2344" s="30" t="s">
        <v>93</v>
      </c>
      <c r="F2344" s="30" t="s">
        <v>100</v>
      </c>
      <c r="G2344" s="31"/>
      <c r="H2344" s="35" t="n">
        <v>-17.2571</v>
      </c>
      <c r="I2344" s="35" t="n">
        <v>-47.69058</v>
      </c>
      <c r="J2344" s="32" t="n">
        <v>2397</v>
      </c>
      <c r="K2344" s="32" t="n">
        <v>2433</v>
      </c>
      <c r="L2344" s="32" t="n">
        <v>2469</v>
      </c>
      <c r="M2344" s="32" t="n">
        <v>2506</v>
      </c>
      <c r="N2344" s="32" t="n">
        <v>2544</v>
      </c>
      <c r="O2344" s="32" t="n">
        <v>2582</v>
      </c>
      <c r="P2344" s="32" t="n">
        <v>2621</v>
      </c>
      <c r="Q2344" s="32" t="n">
        <v>2660</v>
      </c>
      <c r="R2344" s="32" t="n">
        <v>2700</v>
      </c>
      <c r="S2344" s="32" t="n">
        <v>2741</v>
      </c>
      <c r="T2344" s="32" t="n">
        <v>2782</v>
      </c>
      <c r="U2344" s="34"/>
      <c r="V2344" s="34"/>
      <c r="W2344" s="34"/>
      <c r="X2344" s="34"/>
      <c r="Y2344" s="34" t="n">
        <f aca="false">IF(ISNUMBER(MATCH(C2344,sheet12!$c$2:$c$36,0)),1,0)</f>
        <v>0</v>
      </c>
    </row>
    <row r="2345" customFormat="false" ht="15.75" hidden="false" customHeight="false" outlineLevel="0" collapsed="false">
      <c r="A2345" s="24" t="s">
        <v>2063</v>
      </c>
      <c r="B2345" s="24" t="s">
        <v>66</v>
      </c>
      <c r="C2345" s="25"/>
      <c r="D2345" s="24" t="s">
        <v>2132</v>
      </c>
      <c r="E2345" s="24" t="s">
        <v>93</v>
      </c>
      <c r="F2345" s="24" t="s">
        <v>100</v>
      </c>
      <c r="G2345" s="25"/>
      <c r="H2345" s="36" t="n">
        <v>-17.2571</v>
      </c>
      <c r="I2345" s="36" t="n">
        <v>-47.69058</v>
      </c>
      <c r="J2345" s="26" t="n">
        <v>3046</v>
      </c>
      <c r="K2345" s="26" t="n">
        <v>3092</v>
      </c>
      <c r="L2345" s="26" t="n">
        <v>3138</v>
      </c>
      <c r="M2345" s="26" t="n">
        <v>3185</v>
      </c>
      <c r="N2345" s="26" t="n">
        <v>3233</v>
      </c>
      <c r="O2345" s="26" t="n">
        <v>3281</v>
      </c>
      <c r="P2345" s="26" t="n">
        <v>3330</v>
      </c>
      <c r="Q2345" s="26" t="n">
        <v>3380</v>
      </c>
      <c r="R2345" s="26" t="n">
        <v>3431</v>
      </c>
      <c r="S2345" s="26" t="n">
        <v>3482</v>
      </c>
      <c r="T2345" s="26" t="n">
        <v>3534</v>
      </c>
      <c r="U2345" s="28"/>
      <c r="V2345" s="28"/>
      <c r="W2345" s="28"/>
      <c r="X2345" s="28"/>
      <c r="Y2345" s="28" t="n">
        <f aca="false">IF(ISNUMBER(MATCH(C2345,sheet12!$c$2:$c$36,0)),1,0)</f>
        <v>0</v>
      </c>
    </row>
    <row r="2346" customFormat="false" ht="15.75" hidden="false" customHeight="false" outlineLevel="0" collapsed="false">
      <c r="A2346" s="30" t="s">
        <v>2063</v>
      </c>
      <c r="B2346" s="30" t="s">
        <v>66</v>
      </c>
      <c r="C2346" s="31"/>
      <c r="D2346" s="30" t="s">
        <v>2132</v>
      </c>
      <c r="E2346" s="30" t="s">
        <v>93</v>
      </c>
      <c r="F2346" s="30" t="s">
        <v>100</v>
      </c>
      <c r="G2346" s="31"/>
      <c r="H2346" s="35" t="n">
        <v>-17.2571</v>
      </c>
      <c r="I2346" s="35" t="n">
        <v>-47.69058</v>
      </c>
      <c r="J2346" s="32" t="n">
        <v>5049</v>
      </c>
      <c r="K2346" s="32" t="n">
        <v>5125</v>
      </c>
      <c r="L2346" s="32" t="n">
        <v>5202</v>
      </c>
      <c r="M2346" s="32" t="n">
        <v>5280</v>
      </c>
      <c r="N2346" s="32" t="n">
        <v>5359</v>
      </c>
      <c r="O2346" s="32" t="n">
        <v>5439</v>
      </c>
      <c r="P2346" s="32" t="n">
        <v>5521</v>
      </c>
      <c r="Q2346" s="32" t="n">
        <v>5604</v>
      </c>
      <c r="R2346" s="32" t="n">
        <v>5688</v>
      </c>
      <c r="S2346" s="32" t="n">
        <v>5773</v>
      </c>
      <c r="T2346" s="32" t="n">
        <v>5860</v>
      </c>
      <c r="U2346" s="34"/>
      <c r="V2346" s="34"/>
      <c r="W2346" s="34"/>
      <c r="X2346" s="34"/>
      <c r="Y2346" s="34" t="n">
        <f aca="false">IF(ISNUMBER(MATCH(C2346,sheet12!$c$2:$c$36,0)),1,0)</f>
        <v>0</v>
      </c>
    </row>
    <row r="2347" customFormat="false" ht="15.75" hidden="false" customHeight="false" outlineLevel="0" collapsed="false">
      <c r="A2347" s="24" t="s">
        <v>2063</v>
      </c>
      <c r="B2347" s="24" t="s">
        <v>66</v>
      </c>
      <c r="C2347" s="25"/>
      <c r="D2347" s="24" t="s">
        <v>2132</v>
      </c>
      <c r="E2347" s="24" t="s">
        <v>93</v>
      </c>
      <c r="F2347" s="24" t="s">
        <v>100</v>
      </c>
      <c r="G2347" s="25"/>
      <c r="H2347" s="36" t="n">
        <v>-17.2571</v>
      </c>
      <c r="I2347" s="36" t="n">
        <v>-47.69058</v>
      </c>
      <c r="J2347" s="26" t="n">
        <v>4048</v>
      </c>
      <c r="K2347" s="26" t="n">
        <v>4109</v>
      </c>
      <c r="L2347" s="26" t="n">
        <v>4171</v>
      </c>
      <c r="M2347" s="26" t="n">
        <v>4234</v>
      </c>
      <c r="N2347" s="26" t="n">
        <v>4298</v>
      </c>
      <c r="O2347" s="26" t="n">
        <v>4362</v>
      </c>
      <c r="P2347" s="26" t="n">
        <v>4427</v>
      </c>
      <c r="Q2347" s="26" t="n">
        <v>4493</v>
      </c>
      <c r="R2347" s="26" t="n">
        <v>4560</v>
      </c>
      <c r="S2347" s="26" t="n">
        <v>4628</v>
      </c>
      <c r="T2347" s="26" t="n">
        <v>4697</v>
      </c>
      <c r="U2347" s="28"/>
      <c r="V2347" s="28"/>
      <c r="W2347" s="28"/>
      <c r="X2347" s="28"/>
      <c r="Y2347" s="28" t="n">
        <f aca="false">IF(ISNUMBER(MATCH(C2347,sheet12!$c$2:$c$36,0)),1,0)</f>
        <v>0</v>
      </c>
    </row>
    <row r="2348" customFormat="false" ht="15.75" hidden="false" customHeight="false" outlineLevel="0" collapsed="false">
      <c r="A2348" s="30" t="s">
        <v>2063</v>
      </c>
      <c r="B2348" s="30" t="s">
        <v>66</v>
      </c>
      <c r="C2348" s="31"/>
      <c r="D2348" s="30" t="s">
        <v>2132</v>
      </c>
      <c r="E2348" s="30" t="s">
        <v>93</v>
      </c>
      <c r="F2348" s="30" t="s">
        <v>100</v>
      </c>
      <c r="G2348" s="31"/>
      <c r="H2348" s="35" t="n">
        <v>-17.2571</v>
      </c>
      <c r="I2348" s="35" t="n">
        <v>-47.69058</v>
      </c>
      <c r="J2348" s="32" t="n">
        <v>2937</v>
      </c>
      <c r="K2348" s="32" t="n">
        <v>2981</v>
      </c>
      <c r="L2348" s="32" t="n">
        <v>3026</v>
      </c>
      <c r="M2348" s="32" t="n">
        <v>3071</v>
      </c>
      <c r="N2348" s="32" t="n">
        <v>3117</v>
      </c>
      <c r="O2348" s="32" t="n">
        <v>3164</v>
      </c>
      <c r="P2348" s="32" t="n">
        <v>3211</v>
      </c>
      <c r="Q2348" s="32" t="n">
        <v>3259</v>
      </c>
      <c r="R2348" s="32" t="n">
        <v>3308</v>
      </c>
      <c r="S2348" s="32" t="n">
        <v>3358</v>
      </c>
      <c r="T2348" s="32" t="n">
        <v>3408</v>
      </c>
      <c r="U2348" s="34"/>
      <c r="V2348" s="34"/>
      <c r="W2348" s="34"/>
      <c r="X2348" s="34"/>
      <c r="Y2348" s="34" t="n">
        <f aca="false">IF(ISNUMBER(MATCH(C2348,sheet12!$c$2:$c$36,0)),1,0)</f>
        <v>0</v>
      </c>
    </row>
    <row r="2349" customFormat="false" ht="15.75" hidden="false" customHeight="false" outlineLevel="0" collapsed="false">
      <c r="A2349" s="24" t="s">
        <v>2063</v>
      </c>
      <c r="B2349" s="24" t="s">
        <v>66</v>
      </c>
      <c r="C2349" s="25"/>
      <c r="D2349" s="24" t="s">
        <v>2132</v>
      </c>
      <c r="E2349" s="24" t="s">
        <v>93</v>
      </c>
      <c r="F2349" s="24" t="s">
        <v>100</v>
      </c>
      <c r="G2349" s="25"/>
      <c r="H2349" s="36" t="n">
        <v>-17.2571</v>
      </c>
      <c r="I2349" s="36" t="n">
        <v>-47.69058</v>
      </c>
      <c r="J2349" s="26" t="n">
        <v>683</v>
      </c>
      <c r="K2349" s="26" t="n">
        <v>693</v>
      </c>
      <c r="L2349" s="26" t="n">
        <v>703</v>
      </c>
      <c r="M2349" s="26" t="n">
        <v>714</v>
      </c>
      <c r="N2349" s="26" t="n">
        <v>725</v>
      </c>
      <c r="O2349" s="26" t="n">
        <v>736</v>
      </c>
      <c r="P2349" s="26" t="n">
        <v>747</v>
      </c>
      <c r="Q2349" s="26" t="n">
        <v>758</v>
      </c>
      <c r="R2349" s="26" t="n">
        <v>769</v>
      </c>
      <c r="S2349" s="26" t="n">
        <v>781</v>
      </c>
      <c r="T2349" s="26" t="n">
        <v>793</v>
      </c>
      <c r="U2349" s="28"/>
      <c r="V2349" s="28"/>
      <c r="W2349" s="28"/>
      <c r="X2349" s="28"/>
      <c r="Y2349" s="28" t="n">
        <f aca="false">IF(ISNUMBER(MATCH(C2349,sheet12!$c$2:$c$36,0)),1,0)</f>
        <v>0</v>
      </c>
    </row>
    <row r="2350" customFormat="false" ht="15.75" hidden="false" customHeight="false" outlineLevel="0" collapsed="false">
      <c r="A2350" s="30" t="s">
        <v>2063</v>
      </c>
      <c r="B2350" s="30" t="s">
        <v>66</v>
      </c>
      <c r="C2350" s="31"/>
      <c r="D2350" s="30" t="s">
        <v>2089</v>
      </c>
      <c r="E2350" s="30" t="s">
        <v>93</v>
      </c>
      <c r="F2350" s="30" t="s">
        <v>100</v>
      </c>
      <c r="G2350" s="31"/>
      <c r="H2350" s="35" t="n">
        <v>-17.7457</v>
      </c>
      <c r="I2350" s="35" t="n">
        <v>-48.175</v>
      </c>
      <c r="J2350" s="32" t="n">
        <v>2432</v>
      </c>
      <c r="K2350" s="32" t="n">
        <v>2468</v>
      </c>
      <c r="L2350" s="32" t="n">
        <v>2505</v>
      </c>
      <c r="M2350" s="32" t="n">
        <v>2543</v>
      </c>
      <c r="N2350" s="32" t="n">
        <v>2581</v>
      </c>
      <c r="O2350" s="32" t="n">
        <v>2620</v>
      </c>
      <c r="P2350" s="32" t="n">
        <v>2659</v>
      </c>
      <c r="Q2350" s="32" t="n">
        <v>2699</v>
      </c>
      <c r="R2350" s="32" t="n">
        <v>2739</v>
      </c>
      <c r="S2350" s="32" t="n">
        <v>2780</v>
      </c>
      <c r="T2350" s="32" t="n">
        <v>2822</v>
      </c>
      <c r="U2350" s="34"/>
      <c r="V2350" s="34"/>
      <c r="W2350" s="34"/>
      <c r="X2350" s="34"/>
      <c r="Y2350" s="34" t="n">
        <f aca="false">IF(ISNUMBER(MATCH(C2350,sheet12!$c$2:$c$36,0)),1,0)</f>
        <v>0</v>
      </c>
    </row>
    <row r="2351" customFormat="false" ht="15.75" hidden="false" customHeight="false" outlineLevel="0" collapsed="false">
      <c r="A2351" s="24" t="s">
        <v>2063</v>
      </c>
      <c r="B2351" s="24" t="s">
        <v>66</v>
      </c>
      <c r="C2351" s="25"/>
      <c r="D2351" s="24" t="s">
        <v>2133</v>
      </c>
      <c r="E2351" s="24" t="s">
        <v>93</v>
      </c>
      <c r="F2351" s="24" t="s">
        <v>100</v>
      </c>
      <c r="G2351" s="25"/>
      <c r="H2351" s="36" t="n">
        <v>-28.2812966</v>
      </c>
      <c r="I2351" s="36" t="n">
        <v>-52.4523092</v>
      </c>
      <c r="J2351" s="26" t="n">
        <v>5314</v>
      </c>
      <c r="K2351" s="26" t="n">
        <v>5394</v>
      </c>
      <c r="L2351" s="26" t="n">
        <v>5475</v>
      </c>
      <c r="M2351" s="26" t="n">
        <v>5557</v>
      </c>
      <c r="N2351" s="26" t="n">
        <v>5640</v>
      </c>
      <c r="O2351" s="26" t="n">
        <v>5725</v>
      </c>
      <c r="P2351" s="26" t="n">
        <v>5811</v>
      </c>
      <c r="Q2351" s="26" t="n">
        <v>5898</v>
      </c>
      <c r="R2351" s="26" t="n">
        <v>5986</v>
      </c>
      <c r="S2351" s="26" t="n">
        <v>6076</v>
      </c>
      <c r="T2351" s="26" t="n">
        <v>6167</v>
      </c>
      <c r="U2351" s="28"/>
      <c r="V2351" s="28"/>
      <c r="W2351" s="28"/>
      <c r="X2351" s="28"/>
      <c r="Y2351" s="28" t="n">
        <f aca="false">IF(ISNUMBER(MATCH(C2351,sheet12!$c$2:$c$36,0)),1,0)</f>
        <v>0</v>
      </c>
    </row>
    <row r="2352" customFormat="false" ht="15.75" hidden="false" customHeight="false" outlineLevel="0" collapsed="false">
      <c r="A2352" s="30" t="s">
        <v>2063</v>
      </c>
      <c r="B2352" s="30" t="s">
        <v>66</v>
      </c>
      <c r="C2352" s="31"/>
      <c r="D2352" s="30" t="s">
        <v>2133</v>
      </c>
      <c r="E2352" s="30" t="s">
        <v>93</v>
      </c>
      <c r="F2352" s="30" t="s">
        <v>100</v>
      </c>
      <c r="G2352" s="31"/>
      <c r="H2352" s="35" t="n">
        <v>-28.2812966</v>
      </c>
      <c r="I2352" s="35" t="n">
        <v>-52.4523092</v>
      </c>
      <c r="J2352" s="32" t="n">
        <v>6938</v>
      </c>
      <c r="K2352" s="32" t="n">
        <v>7042</v>
      </c>
      <c r="L2352" s="32" t="n">
        <v>7148</v>
      </c>
      <c r="M2352" s="32" t="n">
        <v>7255</v>
      </c>
      <c r="N2352" s="32" t="n">
        <v>7364</v>
      </c>
      <c r="O2352" s="32" t="n">
        <v>7474</v>
      </c>
      <c r="P2352" s="32" t="n">
        <v>7586</v>
      </c>
      <c r="Q2352" s="32" t="n">
        <v>7700</v>
      </c>
      <c r="R2352" s="32" t="n">
        <v>7816</v>
      </c>
      <c r="S2352" s="32" t="n">
        <v>7933</v>
      </c>
      <c r="T2352" s="32" t="n">
        <v>8052</v>
      </c>
      <c r="U2352" s="34"/>
      <c r="V2352" s="34"/>
      <c r="W2352" s="34"/>
      <c r="X2352" s="34"/>
      <c r="Y2352" s="34" t="n">
        <f aca="false">IF(ISNUMBER(MATCH(C2352,sheet12!$c$2:$c$36,0)),1,0)</f>
        <v>0</v>
      </c>
    </row>
    <row r="2353" customFormat="false" ht="15.75" hidden="false" customHeight="false" outlineLevel="0" collapsed="false">
      <c r="A2353" s="24" t="s">
        <v>2063</v>
      </c>
      <c r="B2353" s="24" t="s">
        <v>66</v>
      </c>
      <c r="C2353" s="25"/>
      <c r="D2353" s="24" t="s">
        <v>2133</v>
      </c>
      <c r="E2353" s="24" t="s">
        <v>93</v>
      </c>
      <c r="F2353" s="24" t="s">
        <v>100</v>
      </c>
      <c r="G2353" s="25"/>
      <c r="H2353" s="36" t="n">
        <v>-28.2812966</v>
      </c>
      <c r="I2353" s="36" t="n">
        <v>-52.4523092</v>
      </c>
      <c r="J2353" s="26" t="n">
        <v>1931</v>
      </c>
      <c r="K2353" s="26" t="n">
        <v>1960</v>
      </c>
      <c r="L2353" s="26" t="n">
        <v>1989</v>
      </c>
      <c r="M2353" s="26" t="n">
        <v>2019</v>
      </c>
      <c r="N2353" s="26" t="n">
        <v>2049</v>
      </c>
      <c r="O2353" s="26" t="n">
        <v>2080</v>
      </c>
      <c r="P2353" s="26" t="n">
        <v>2111</v>
      </c>
      <c r="Q2353" s="26" t="n">
        <v>2143</v>
      </c>
      <c r="R2353" s="26" t="n">
        <v>2175</v>
      </c>
      <c r="S2353" s="26" t="n">
        <v>2208</v>
      </c>
      <c r="T2353" s="26" t="n">
        <v>2241</v>
      </c>
      <c r="U2353" s="28"/>
      <c r="V2353" s="28"/>
      <c r="W2353" s="28"/>
      <c r="X2353" s="28"/>
      <c r="Y2353" s="28" t="n">
        <f aca="false">IF(ISNUMBER(MATCH(C2353,sheet12!$c$2:$c$36,0)),1,0)</f>
        <v>0</v>
      </c>
    </row>
    <row r="2354" customFormat="false" ht="15.75" hidden="false" customHeight="false" outlineLevel="0" collapsed="false">
      <c r="A2354" s="30" t="s">
        <v>2063</v>
      </c>
      <c r="B2354" s="30" t="s">
        <v>66</v>
      </c>
      <c r="C2354" s="31"/>
      <c r="D2354" s="30" t="s">
        <v>2133</v>
      </c>
      <c r="E2354" s="30" t="s">
        <v>93</v>
      </c>
      <c r="F2354" s="30" t="s">
        <v>100</v>
      </c>
      <c r="G2354" s="31"/>
      <c r="H2354" s="35" t="n">
        <v>-28.2812966</v>
      </c>
      <c r="I2354" s="35" t="n">
        <v>-52.4523092</v>
      </c>
      <c r="J2354" s="32" t="n">
        <v>3636</v>
      </c>
      <c r="K2354" s="32" t="n">
        <v>3691</v>
      </c>
      <c r="L2354" s="32" t="n">
        <v>3746</v>
      </c>
      <c r="M2354" s="32" t="n">
        <v>3802</v>
      </c>
      <c r="N2354" s="32" t="n">
        <v>3859</v>
      </c>
      <c r="O2354" s="32" t="n">
        <v>3917</v>
      </c>
      <c r="P2354" s="32" t="n">
        <v>3976</v>
      </c>
      <c r="Q2354" s="32" t="n">
        <v>4036</v>
      </c>
      <c r="R2354" s="32" t="n">
        <v>4097</v>
      </c>
      <c r="S2354" s="32" t="n">
        <v>4158</v>
      </c>
      <c r="T2354" s="32" t="n">
        <v>4220</v>
      </c>
      <c r="U2354" s="34"/>
      <c r="V2354" s="34"/>
      <c r="W2354" s="34"/>
      <c r="X2354" s="34"/>
      <c r="Y2354" s="34" t="n">
        <f aca="false">IF(ISNUMBER(MATCH(C2354,sheet12!$c$2:$c$36,0)),1,0)</f>
        <v>0</v>
      </c>
    </row>
    <row r="2355" customFormat="false" ht="15.75" hidden="false" customHeight="false" outlineLevel="0" collapsed="false">
      <c r="A2355" s="24" t="s">
        <v>2063</v>
      </c>
      <c r="B2355" s="24" t="s">
        <v>66</v>
      </c>
      <c r="C2355" s="25"/>
      <c r="D2355" s="24" t="s">
        <v>2133</v>
      </c>
      <c r="E2355" s="24" t="s">
        <v>93</v>
      </c>
      <c r="F2355" s="24" t="s">
        <v>100</v>
      </c>
      <c r="G2355" s="25"/>
      <c r="H2355" s="36" t="n">
        <v>-28.2812966</v>
      </c>
      <c r="I2355" s="36" t="n">
        <v>-52.4523092</v>
      </c>
      <c r="J2355" s="26" t="n">
        <v>6703</v>
      </c>
      <c r="K2355" s="26" t="n">
        <v>6804</v>
      </c>
      <c r="L2355" s="26" t="n">
        <v>6906</v>
      </c>
      <c r="M2355" s="26" t="n">
        <v>7010</v>
      </c>
      <c r="N2355" s="26" t="n">
        <v>7115</v>
      </c>
      <c r="O2355" s="26" t="n">
        <v>7222</v>
      </c>
      <c r="P2355" s="26" t="n">
        <v>7330</v>
      </c>
      <c r="Q2355" s="26" t="n">
        <v>7440</v>
      </c>
      <c r="R2355" s="26" t="n">
        <v>7552</v>
      </c>
      <c r="S2355" s="26" t="n">
        <v>7665</v>
      </c>
      <c r="T2355" s="26" t="n">
        <v>7780</v>
      </c>
      <c r="U2355" s="28"/>
      <c r="V2355" s="28"/>
      <c r="W2355" s="28"/>
      <c r="X2355" s="28"/>
      <c r="Y2355" s="28" t="n">
        <f aca="false">IF(ISNUMBER(MATCH(C2355,sheet12!$c$2:$c$36,0)),1,0)</f>
        <v>0</v>
      </c>
    </row>
    <row r="2356" customFormat="false" ht="15.75" hidden="false" customHeight="false" outlineLevel="0" collapsed="false">
      <c r="A2356" s="30" t="s">
        <v>2063</v>
      </c>
      <c r="B2356" s="30" t="s">
        <v>66</v>
      </c>
      <c r="C2356" s="31"/>
      <c r="D2356" s="30" t="s">
        <v>2133</v>
      </c>
      <c r="E2356" s="30" t="s">
        <v>93</v>
      </c>
      <c r="F2356" s="30" t="s">
        <v>100</v>
      </c>
      <c r="G2356" s="31"/>
      <c r="H2356" s="35" t="n">
        <v>-28.2812966</v>
      </c>
      <c r="I2356" s="35" t="n">
        <v>-52.4523092</v>
      </c>
      <c r="J2356" s="32" t="n">
        <v>7863</v>
      </c>
      <c r="K2356" s="32" t="n">
        <v>7981</v>
      </c>
      <c r="L2356" s="32" t="n">
        <v>8101</v>
      </c>
      <c r="M2356" s="32" t="n">
        <v>8223</v>
      </c>
      <c r="N2356" s="32" t="n">
        <v>8346</v>
      </c>
      <c r="O2356" s="32" t="n">
        <v>8471</v>
      </c>
      <c r="P2356" s="32" t="n">
        <v>8598</v>
      </c>
      <c r="Q2356" s="32" t="n">
        <v>8727</v>
      </c>
      <c r="R2356" s="32" t="n">
        <v>8858</v>
      </c>
      <c r="S2356" s="32" t="n">
        <v>8991</v>
      </c>
      <c r="T2356" s="32" t="n">
        <v>9126</v>
      </c>
      <c r="U2356" s="34"/>
      <c r="V2356" s="34"/>
      <c r="W2356" s="34"/>
      <c r="X2356" s="34"/>
      <c r="Y2356" s="34" t="n">
        <f aca="false">IF(ISNUMBER(MATCH(C2356,sheet12!$c$2:$c$36,0)),1,0)</f>
        <v>0</v>
      </c>
    </row>
    <row r="2357" customFormat="false" ht="15.75" hidden="false" customHeight="false" outlineLevel="0" collapsed="false">
      <c r="A2357" s="24" t="s">
        <v>2063</v>
      </c>
      <c r="B2357" s="24" t="s">
        <v>66</v>
      </c>
      <c r="C2357" s="25"/>
      <c r="D2357" s="24" t="s">
        <v>2133</v>
      </c>
      <c r="E2357" s="24" t="s">
        <v>93</v>
      </c>
      <c r="F2357" s="24" t="s">
        <v>100</v>
      </c>
      <c r="G2357" s="25"/>
      <c r="H2357" s="36" t="n">
        <v>-28.2812966</v>
      </c>
      <c r="I2357" s="36" t="n">
        <v>-52.4523092</v>
      </c>
      <c r="J2357" s="26" t="n">
        <v>5523</v>
      </c>
      <c r="K2357" s="26" t="n">
        <v>5606</v>
      </c>
      <c r="L2357" s="26" t="n">
        <v>5690</v>
      </c>
      <c r="M2357" s="26" t="n">
        <v>5775</v>
      </c>
      <c r="N2357" s="26" t="n">
        <v>5862</v>
      </c>
      <c r="O2357" s="26" t="n">
        <v>5950</v>
      </c>
      <c r="P2357" s="26" t="n">
        <v>6039</v>
      </c>
      <c r="Q2357" s="26" t="n">
        <v>6130</v>
      </c>
      <c r="R2357" s="26" t="n">
        <v>6222</v>
      </c>
      <c r="S2357" s="26" t="n">
        <v>6315</v>
      </c>
      <c r="T2357" s="26" t="n">
        <v>6410</v>
      </c>
      <c r="U2357" s="28"/>
      <c r="V2357" s="28"/>
      <c r="W2357" s="28"/>
      <c r="X2357" s="28"/>
      <c r="Y2357" s="28" t="n">
        <f aca="false">IF(ISNUMBER(MATCH(C2357,sheet12!$c$2:$c$36,0)),1,0)</f>
        <v>0</v>
      </c>
    </row>
    <row r="2358" customFormat="false" ht="15.75" hidden="false" customHeight="false" outlineLevel="0" collapsed="false">
      <c r="A2358" s="30" t="s">
        <v>2063</v>
      </c>
      <c r="B2358" s="30" t="s">
        <v>66</v>
      </c>
      <c r="C2358" s="31"/>
      <c r="D2358" s="30" t="s">
        <v>2134</v>
      </c>
      <c r="E2358" s="30" t="s">
        <v>93</v>
      </c>
      <c r="F2358" s="30" t="s">
        <v>100</v>
      </c>
      <c r="G2358" s="31"/>
      <c r="H2358" s="35" t="n">
        <v>-28.2386321</v>
      </c>
      <c r="I2358" s="35" t="n">
        <v>-52.4010402</v>
      </c>
      <c r="J2358" s="32" t="n">
        <v>8500</v>
      </c>
      <c r="K2358" s="32" t="n">
        <v>8628</v>
      </c>
      <c r="L2358" s="32" t="n">
        <v>8757</v>
      </c>
      <c r="M2358" s="32" t="n">
        <v>8888</v>
      </c>
      <c r="N2358" s="32" t="n">
        <v>9021</v>
      </c>
      <c r="O2358" s="32" t="n">
        <v>9156</v>
      </c>
      <c r="P2358" s="32" t="n">
        <v>9293</v>
      </c>
      <c r="Q2358" s="32" t="n">
        <v>9432</v>
      </c>
      <c r="R2358" s="32" t="n">
        <v>9573</v>
      </c>
      <c r="S2358" s="32" t="n">
        <v>9717</v>
      </c>
      <c r="T2358" s="32" t="n">
        <v>9863</v>
      </c>
      <c r="U2358" s="34"/>
      <c r="V2358" s="34"/>
      <c r="W2358" s="34"/>
      <c r="X2358" s="34"/>
      <c r="Y2358" s="34" t="n">
        <f aca="false">IF(ISNUMBER(MATCH(C2358,sheet12!$c$2:$c$36,0)),1,0)</f>
        <v>0</v>
      </c>
    </row>
    <row r="2359" customFormat="false" ht="15.75" hidden="false" customHeight="false" outlineLevel="0" collapsed="false">
      <c r="A2359" s="24" t="s">
        <v>2063</v>
      </c>
      <c r="B2359" s="24" t="s">
        <v>66</v>
      </c>
      <c r="C2359" s="25"/>
      <c r="D2359" s="24" t="s">
        <v>2134</v>
      </c>
      <c r="E2359" s="24" t="s">
        <v>93</v>
      </c>
      <c r="F2359" s="24" t="s">
        <v>100</v>
      </c>
      <c r="G2359" s="25"/>
      <c r="H2359" s="36" t="n">
        <v>-28.2386321</v>
      </c>
      <c r="I2359" s="36" t="n">
        <v>-52.4010402</v>
      </c>
      <c r="J2359" s="26" t="n">
        <v>549</v>
      </c>
      <c r="K2359" s="26" t="n">
        <v>557</v>
      </c>
      <c r="L2359" s="26" t="n">
        <v>565</v>
      </c>
      <c r="M2359" s="26" t="n">
        <v>573</v>
      </c>
      <c r="N2359" s="26" t="n">
        <v>582</v>
      </c>
      <c r="O2359" s="26" t="n">
        <v>591</v>
      </c>
      <c r="P2359" s="26" t="n">
        <v>600</v>
      </c>
      <c r="Q2359" s="26" t="n">
        <v>609</v>
      </c>
      <c r="R2359" s="26" t="n">
        <v>618</v>
      </c>
      <c r="S2359" s="26" t="n">
        <v>627</v>
      </c>
      <c r="T2359" s="26" t="n">
        <v>636</v>
      </c>
      <c r="U2359" s="28"/>
      <c r="V2359" s="28"/>
      <c r="W2359" s="28"/>
      <c r="X2359" s="28"/>
      <c r="Y2359" s="28" t="n">
        <f aca="false">IF(ISNUMBER(MATCH(C2359,sheet12!$c$2:$c$36,0)),1,0)</f>
        <v>0</v>
      </c>
    </row>
    <row r="2360" customFormat="false" ht="15.75" hidden="false" customHeight="false" outlineLevel="0" collapsed="false">
      <c r="A2360" s="30" t="s">
        <v>2063</v>
      </c>
      <c r="B2360" s="30" t="s">
        <v>66</v>
      </c>
      <c r="C2360" s="31"/>
      <c r="D2360" s="30" t="s">
        <v>2134</v>
      </c>
      <c r="E2360" s="30" t="s">
        <v>93</v>
      </c>
      <c r="F2360" s="30" t="s">
        <v>100</v>
      </c>
      <c r="G2360" s="31"/>
      <c r="H2360" s="35" t="n">
        <v>-28.2386321</v>
      </c>
      <c r="I2360" s="35" t="n">
        <v>-52.4010402</v>
      </c>
      <c r="J2360" s="32" t="n">
        <v>2986</v>
      </c>
      <c r="K2360" s="32" t="n">
        <v>3031</v>
      </c>
      <c r="L2360" s="32" t="n">
        <v>3076</v>
      </c>
      <c r="M2360" s="32" t="n">
        <v>3122</v>
      </c>
      <c r="N2360" s="32" t="n">
        <v>3169</v>
      </c>
      <c r="O2360" s="32" t="n">
        <v>3217</v>
      </c>
      <c r="P2360" s="32" t="n">
        <v>3265</v>
      </c>
      <c r="Q2360" s="32" t="n">
        <v>3314</v>
      </c>
      <c r="R2360" s="32" t="n">
        <v>3364</v>
      </c>
      <c r="S2360" s="32" t="n">
        <v>3414</v>
      </c>
      <c r="T2360" s="32" t="n">
        <v>3465</v>
      </c>
      <c r="U2360" s="34"/>
      <c r="V2360" s="34"/>
      <c r="W2360" s="34"/>
      <c r="X2360" s="34"/>
      <c r="Y2360" s="34" t="n">
        <f aca="false">IF(ISNUMBER(MATCH(C2360,sheet12!$c$2:$c$36,0)),1,0)</f>
        <v>0</v>
      </c>
    </row>
    <row r="2361" customFormat="false" ht="15.75" hidden="false" customHeight="false" outlineLevel="0" collapsed="false">
      <c r="A2361" s="24" t="s">
        <v>2063</v>
      </c>
      <c r="B2361" s="24" t="s">
        <v>66</v>
      </c>
      <c r="C2361" s="25"/>
      <c r="D2361" s="24" t="s">
        <v>2134</v>
      </c>
      <c r="E2361" s="24" t="s">
        <v>93</v>
      </c>
      <c r="F2361" s="24" t="s">
        <v>100</v>
      </c>
      <c r="G2361" s="25"/>
      <c r="H2361" s="36" t="n">
        <v>-28.2386321</v>
      </c>
      <c r="I2361" s="36" t="n">
        <v>-52.4010402</v>
      </c>
      <c r="J2361" s="26" t="n">
        <v>19</v>
      </c>
      <c r="K2361" s="26" t="n">
        <v>19</v>
      </c>
      <c r="L2361" s="26" t="n">
        <v>19</v>
      </c>
      <c r="M2361" s="26" t="n">
        <v>19</v>
      </c>
      <c r="N2361" s="26" t="n">
        <v>19</v>
      </c>
      <c r="O2361" s="26" t="n">
        <v>19</v>
      </c>
      <c r="P2361" s="26" t="n">
        <v>19</v>
      </c>
      <c r="Q2361" s="26" t="n">
        <v>19</v>
      </c>
      <c r="R2361" s="26" t="n">
        <v>19</v>
      </c>
      <c r="S2361" s="26" t="n">
        <v>19</v>
      </c>
      <c r="T2361" s="26" t="n">
        <v>19</v>
      </c>
      <c r="U2361" s="28"/>
      <c r="V2361" s="28"/>
      <c r="W2361" s="28"/>
      <c r="X2361" s="28"/>
      <c r="Y2361" s="28" t="n">
        <f aca="false">IF(ISNUMBER(MATCH(C2361,sheet12!$c$2:$c$36,0)),1,0)</f>
        <v>0</v>
      </c>
    </row>
    <row r="2362" customFormat="false" ht="15.75" hidden="false" customHeight="false" outlineLevel="0" collapsed="false">
      <c r="A2362" s="30" t="s">
        <v>2063</v>
      </c>
      <c r="B2362" s="30" t="s">
        <v>66</v>
      </c>
      <c r="C2362" s="31"/>
      <c r="D2362" s="30" t="s">
        <v>2134</v>
      </c>
      <c r="E2362" s="30" t="s">
        <v>93</v>
      </c>
      <c r="F2362" s="30" t="s">
        <v>100</v>
      </c>
      <c r="G2362" s="31"/>
      <c r="H2362" s="35" t="n">
        <v>-28.2386321</v>
      </c>
      <c r="I2362" s="35" t="n">
        <v>-52.4010402</v>
      </c>
      <c r="J2362" s="32" t="n">
        <v>9533</v>
      </c>
      <c r="K2362" s="32" t="n">
        <v>9676</v>
      </c>
      <c r="L2362" s="32" t="n">
        <v>9821</v>
      </c>
      <c r="M2362" s="32" t="n">
        <v>9968</v>
      </c>
      <c r="N2362" s="32" t="n">
        <v>10118</v>
      </c>
      <c r="O2362" s="32" t="n">
        <v>10270</v>
      </c>
      <c r="P2362" s="32" t="n">
        <v>10424</v>
      </c>
      <c r="Q2362" s="32" t="n">
        <v>10580</v>
      </c>
      <c r="R2362" s="32" t="n">
        <v>10739</v>
      </c>
      <c r="S2362" s="32" t="n">
        <v>10900</v>
      </c>
      <c r="T2362" s="32" t="n">
        <v>11064</v>
      </c>
      <c r="U2362" s="34"/>
      <c r="V2362" s="34"/>
      <c r="W2362" s="34"/>
      <c r="X2362" s="34"/>
      <c r="Y2362" s="34" t="n">
        <f aca="false">IF(ISNUMBER(MATCH(C2362,sheet12!$c$2:$c$36,0)),1,0)</f>
        <v>0</v>
      </c>
    </row>
    <row r="2363" customFormat="false" ht="15.75" hidden="false" customHeight="false" outlineLevel="0" collapsed="false">
      <c r="A2363" s="24" t="s">
        <v>2063</v>
      </c>
      <c r="B2363" s="24" t="s">
        <v>66</v>
      </c>
      <c r="C2363" s="25"/>
      <c r="D2363" s="24" t="s">
        <v>2134</v>
      </c>
      <c r="E2363" s="24" t="s">
        <v>93</v>
      </c>
      <c r="F2363" s="24" t="s">
        <v>100</v>
      </c>
      <c r="G2363" s="25"/>
      <c r="H2363" s="36" t="n">
        <v>-28.2386321</v>
      </c>
      <c r="I2363" s="36" t="n">
        <v>-52.4010402</v>
      </c>
      <c r="J2363" s="26" t="n">
        <v>177</v>
      </c>
      <c r="K2363" s="26" t="n">
        <v>180</v>
      </c>
      <c r="L2363" s="26" t="n">
        <v>183</v>
      </c>
      <c r="M2363" s="26" t="n">
        <v>186</v>
      </c>
      <c r="N2363" s="26" t="n">
        <v>189</v>
      </c>
      <c r="O2363" s="26" t="n">
        <v>192</v>
      </c>
      <c r="P2363" s="26" t="n">
        <v>195</v>
      </c>
      <c r="Q2363" s="26" t="n">
        <v>198</v>
      </c>
      <c r="R2363" s="26" t="n">
        <v>201</v>
      </c>
      <c r="S2363" s="26" t="n">
        <v>204</v>
      </c>
      <c r="T2363" s="26" t="n">
        <v>207</v>
      </c>
      <c r="U2363" s="28"/>
      <c r="V2363" s="28"/>
      <c r="W2363" s="28"/>
      <c r="X2363" s="28"/>
      <c r="Y2363" s="28" t="n">
        <f aca="false">IF(ISNUMBER(MATCH(C2363,sheet12!$c$2:$c$36,0)),1,0)</f>
        <v>0</v>
      </c>
    </row>
    <row r="2364" customFormat="false" ht="15.75" hidden="false" customHeight="false" outlineLevel="0" collapsed="false">
      <c r="A2364" s="30" t="s">
        <v>2063</v>
      </c>
      <c r="B2364" s="30" t="s">
        <v>66</v>
      </c>
      <c r="C2364" s="31"/>
      <c r="D2364" s="30" t="s">
        <v>2134</v>
      </c>
      <c r="E2364" s="30" t="s">
        <v>93</v>
      </c>
      <c r="F2364" s="30" t="s">
        <v>100</v>
      </c>
      <c r="G2364" s="31"/>
      <c r="H2364" s="35" t="n">
        <v>-28.2386321</v>
      </c>
      <c r="I2364" s="35" t="n">
        <v>-52.4010402</v>
      </c>
      <c r="J2364" s="32" t="n">
        <v>9516</v>
      </c>
      <c r="K2364" s="32" t="n">
        <v>9659</v>
      </c>
      <c r="L2364" s="32" t="n">
        <v>9804</v>
      </c>
      <c r="M2364" s="32" t="n">
        <v>9951</v>
      </c>
      <c r="N2364" s="32" t="n">
        <v>10100</v>
      </c>
      <c r="O2364" s="32" t="n">
        <v>10252</v>
      </c>
      <c r="P2364" s="32" t="n">
        <v>10406</v>
      </c>
      <c r="Q2364" s="32" t="n">
        <v>10562</v>
      </c>
      <c r="R2364" s="32" t="n">
        <v>10720</v>
      </c>
      <c r="S2364" s="32" t="n">
        <v>10881</v>
      </c>
      <c r="T2364" s="32" t="n">
        <v>11044</v>
      </c>
      <c r="U2364" s="34"/>
      <c r="V2364" s="34"/>
      <c r="W2364" s="34"/>
      <c r="X2364" s="34"/>
      <c r="Y2364" s="34" t="n">
        <f aca="false">IF(ISNUMBER(MATCH(C2364,sheet12!$c$2:$c$36,0)),1,0)</f>
        <v>0</v>
      </c>
    </row>
    <row r="2365" customFormat="false" ht="15.75" hidden="false" customHeight="false" outlineLevel="0" collapsed="false">
      <c r="A2365" s="24" t="s">
        <v>2063</v>
      </c>
      <c r="B2365" s="24" t="s">
        <v>66</v>
      </c>
      <c r="C2365" s="25"/>
      <c r="D2365" s="24" t="s">
        <v>2135</v>
      </c>
      <c r="E2365" s="24" t="s">
        <v>93</v>
      </c>
      <c r="F2365" s="24" t="s">
        <v>100</v>
      </c>
      <c r="G2365" s="25"/>
      <c r="H2365" s="36" t="n">
        <v>-22.2199937</v>
      </c>
      <c r="I2365" s="36" t="n">
        <v>-50.8844473</v>
      </c>
      <c r="J2365" s="26" t="n">
        <v>7172</v>
      </c>
      <c r="K2365" s="26" t="n">
        <v>7280</v>
      </c>
      <c r="L2365" s="26" t="n">
        <v>7389</v>
      </c>
      <c r="M2365" s="26" t="n">
        <v>7500</v>
      </c>
      <c r="N2365" s="26" t="n">
        <v>7613</v>
      </c>
      <c r="O2365" s="26" t="n">
        <v>7727</v>
      </c>
      <c r="P2365" s="26" t="n">
        <v>7843</v>
      </c>
      <c r="Q2365" s="26" t="n">
        <v>7961</v>
      </c>
      <c r="R2365" s="26" t="n">
        <v>8080</v>
      </c>
      <c r="S2365" s="26" t="n">
        <v>8201</v>
      </c>
      <c r="T2365" s="26" t="n">
        <v>8324</v>
      </c>
      <c r="U2365" s="28"/>
      <c r="V2365" s="28"/>
      <c r="W2365" s="28"/>
      <c r="X2365" s="28"/>
      <c r="Y2365" s="28" t="n">
        <f aca="false">IF(ISNUMBER(MATCH(C2365,sheet12!$c$2:$c$36,0)),1,0)</f>
        <v>0</v>
      </c>
    </row>
    <row r="2366" customFormat="false" ht="15.75" hidden="false" customHeight="false" outlineLevel="0" collapsed="false">
      <c r="A2366" s="30" t="s">
        <v>2063</v>
      </c>
      <c r="B2366" s="30" t="s">
        <v>66</v>
      </c>
      <c r="C2366" s="31"/>
      <c r="D2366" s="30" t="s">
        <v>2135</v>
      </c>
      <c r="E2366" s="30" t="s">
        <v>93</v>
      </c>
      <c r="F2366" s="30" t="s">
        <v>100</v>
      </c>
      <c r="G2366" s="31"/>
      <c r="H2366" s="35" t="n">
        <v>-22.2199937</v>
      </c>
      <c r="I2366" s="35" t="n">
        <v>-50.8844473</v>
      </c>
      <c r="J2366" s="32" t="n">
        <v>5214</v>
      </c>
      <c r="K2366" s="32" t="n">
        <v>5292</v>
      </c>
      <c r="L2366" s="32" t="n">
        <v>5371</v>
      </c>
      <c r="M2366" s="32" t="n">
        <v>5452</v>
      </c>
      <c r="N2366" s="32" t="n">
        <v>5534</v>
      </c>
      <c r="O2366" s="32" t="n">
        <v>5617</v>
      </c>
      <c r="P2366" s="32" t="n">
        <v>5701</v>
      </c>
      <c r="Q2366" s="32" t="n">
        <v>5787</v>
      </c>
      <c r="R2366" s="32" t="n">
        <v>5874</v>
      </c>
      <c r="S2366" s="32" t="n">
        <v>5962</v>
      </c>
      <c r="T2366" s="32" t="n">
        <v>6051</v>
      </c>
      <c r="U2366" s="34"/>
      <c r="V2366" s="34"/>
      <c r="W2366" s="34"/>
      <c r="X2366" s="34"/>
      <c r="Y2366" s="34" t="n">
        <f aca="false">IF(ISNUMBER(MATCH(C2366,sheet12!$c$2:$c$36,0)),1,0)</f>
        <v>0</v>
      </c>
    </row>
    <row r="2367" customFormat="false" ht="15.75" hidden="false" customHeight="false" outlineLevel="0" collapsed="false">
      <c r="A2367" s="24" t="s">
        <v>2063</v>
      </c>
      <c r="B2367" s="24" t="s">
        <v>66</v>
      </c>
      <c r="C2367" s="25"/>
      <c r="D2367" s="24" t="s">
        <v>2135</v>
      </c>
      <c r="E2367" s="24" t="s">
        <v>93</v>
      </c>
      <c r="F2367" s="24" t="s">
        <v>100</v>
      </c>
      <c r="G2367" s="25"/>
      <c r="H2367" s="36" t="n">
        <v>-22.2199937</v>
      </c>
      <c r="I2367" s="36" t="n">
        <v>-50.8844473</v>
      </c>
      <c r="J2367" s="26" t="n">
        <v>4535</v>
      </c>
      <c r="K2367" s="26" t="n">
        <v>4603</v>
      </c>
      <c r="L2367" s="26" t="n">
        <v>4672</v>
      </c>
      <c r="M2367" s="26" t="n">
        <v>4742</v>
      </c>
      <c r="N2367" s="26" t="n">
        <v>4813</v>
      </c>
      <c r="O2367" s="26" t="n">
        <v>4885</v>
      </c>
      <c r="P2367" s="26" t="n">
        <v>4958</v>
      </c>
      <c r="Q2367" s="26" t="n">
        <v>5032</v>
      </c>
      <c r="R2367" s="26" t="n">
        <v>5107</v>
      </c>
      <c r="S2367" s="26" t="n">
        <v>5184</v>
      </c>
      <c r="T2367" s="26" t="n">
        <v>5262</v>
      </c>
      <c r="U2367" s="28"/>
      <c r="V2367" s="28"/>
      <c r="W2367" s="28"/>
      <c r="X2367" s="28"/>
      <c r="Y2367" s="28" t="n">
        <f aca="false">IF(ISNUMBER(MATCH(C2367,sheet12!$c$2:$c$36,0)),1,0)</f>
        <v>0</v>
      </c>
    </row>
    <row r="2368" customFormat="false" ht="15.75" hidden="false" customHeight="false" outlineLevel="0" collapsed="false">
      <c r="A2368" s="30" t="s">
        <v>2063</v>
      </c>
      <c r="B2368" s="30" t="s">
        <v>66</v>
      </c>
      <c r="C2368" s="31"/>
      <c r="D2368" s="30" t="s">
        <v>2135</v>
      </c>
      <c r="E2368" s="30" t="s">
        <v>93</v>
      </c>
      <c r="F2368" s="30" t="s">
        <v>100</v>
      </c>
      <c r="G2368" s="31"/>
      <c r="H2368" s="35" t="n">
        <v>-22.2199937</v>
      </c>
      <c r="I2368" s="35" t="n">
        <v>-50.8844473</v>
      </c>
      <c r="J2368" s="32" t="n">
        <v>6674</v>
      </c>
      <c r="K2368" s="32" t="n">
        <v>6774</v>
      </c>
      <c r="L2368" s="32" t="n">
        <v>6876</v>
      </c>
      <c r="M2368" s="32" t="n">
        <v>6979</v>
      </c>
      <c r="N2368" s="32" t="n">
        <v>7084</v>
      </c>
      <c r="O2368" s="32" t="n">
        <v>7190</v>
      </c>
      <c r="P2368" s="32" t="n">
        <v>7298</v>
      </c>
      <c r="Q2368" s="32" t="n">
        <v>7407</v>
      </c>
      <c r="R2368" s="32" t="n">
        <v>7518</v>
      </c>
      <c r="S2368" s="32" t="n">
        <v>7631</v>
      </c>
      <c r="T2368" s="32" t="n">
        <v>7745</v>
      </c>
      <c r="U2368" s="34"/>
      <c r="V2368" s="34"/>
      <c r="W2368" s="34"/>
      <c r="X2368" s="34"/>
      <c r="Y2368" s="34" t="n">
        <f aca="false">IF(ISNUMBER(MATCH(C2368,sheet12!$c$2:$c$36,0)),1,0)</f>
        <v>0</v>
      </c>
    </row>
    <row r="2369" customFormat="false" ht="15.75" hidden="false" customHeight="false" outlineLevel="0" collapsed="false">
      <c r="A2369" s="24" t="s">
        <v>2063</v>
      </c>
      <c r="B2369" s="24" t="s">
        <v>66</v>
      </c>
      <c r="C2369" s="25"/>
      <c r="D2369" s="24" t="s">
        <v>2135</v>
      </c>
      <c r="E2369" s="24" t="s">
        <v>93</v>
      </c>
      <c r="F2369" s="24" t="s">
        <v>100</v>
      </c>
      <c r="G2369" s="25"/>
      <c r="H2369" s="36" t="n">
        <v>-22.2199937</v>
      </c>
      <c r="I2369" s="36" t="n">
        <v>-50.8844473</v>
      </c>
      <c r="J2369" s="26" t="n">
        <v>7232</v>
      </c>
      <c r="K2369" s="26" t="n">
        <v>7340</v>
      </c>
      <c r="L2369" s="26" t="n">
        <v>7450</v>
      </c>
      <c r="M2369" s="26" t="n">
        <v>7562</v>
      </c>
      <c r="N2369" s="26" t="n">
        <v>7675</v>
      </c>
      <c r="O2369" s="26" t="n">
        <v>7790</v>
      </c>
      <c r="P2369" s="26" t="n">
        <v>7907</v>
      </c>
      <c r="Q2369" s="26" t="n">
        <v>8026</v>
      </c>
      <c r="R2369" s="26" t="n">
        <v>8146</v>
      </c>
      <c r="S2369" s="26" t="n">
        <v>8268</v>
      </c>
      <c r="T2369" s="26" t="n">
        <v>8392</v>
      </c>
      <c r="U2369" s="28"/>
      <c r="V2369" s="28"/>
      <c r="W2369" s="28"/>
      <c r="X2369" s="28"/>
      <c r="Y2369" s="28" t="n">
        <f aca="false">IF(ISNUMBER(MATCH(C2369,sheet12!$c$2:$c$36,0)),1,0)</f>
        <v>0</v>
      </c>
    </row>
    <row r="2370" customFormat="false" ht="15.75" hidden="false" customHeight="false" outlineLevel="0" collapsed="false">
      <c r="A2370" s="30" t="s">
        <v>2063</v>
      </c>
      <c r="B2370" s="30" t="s">
        <v>66</v>
      </c>
      <c r="C2370" s="31"/>
      <c r="D2370" s="30" t="s">
        <v>2136</v>
      </c>
      <c r="E2370" s="30" t="s">
        <v>93</v>
      </c>
      <c r="F2370" s="30" t="s">
        <v>100</v>
      </c>
      <c r="G2370" s="31"/>
      <c r="H2370" s="35" t="n">
        <v>-22.2199937</v>
      </c>
      <c r="I2370" s="35" t="n">
        <v>-50.8844473</v>
      </c>
      <c r="J2370" s="32" t="n">
        <v>5841</v>
      </c>
      <c r="K2370" s="32" t="n">
        <v>5929</v>
      </c>
      <c r="L2370" s="32" t="n">
        <v>6018</v>
      </c>
      <c r="M2370" s="32" t="n">
        <v>6108</v>
      </c>
      <c r="N2370" s="32" t="n">
        <v>6200</v>
      </c>
      <c r="O2370" s="32" t="n">
        <v>6293</v>
      </c>
      <c r="P2370" s="32" t="n">
        <v>6387</v>
      </c>
      <c r="Q2370" s="32" t="n">
        <v>6483</v>
      </c>
      <c r="R2370" s="32" t="n">
        <v>6580</v>
      </c>
      <c r="S2370" s="32" t="n">
        <v>6679</v>
      </c>
      <c r="T2370" s="32" t="n">
        <v>6779</v>
      </c>
      <c r="U2370" s="34"/>
      <c r="V2370" s="34"/>
      <c r="W2370" s="34"/>
      <c r="X2370" s="34"/>
      <c r="Y2370" s="34" t="n">
        <f aca="false">IF(ISNUMBER(MATCH(C2370,sheet12!$c$2:$c$36,0)),1,0)</f>
        <v>0</v>
      </c>
    </row>
    <row r="2371" customFormat="false" ht="15.75" hidden="false" customHeight="false" outlineLevel="0" collapsed="false">
      <c r="A2371" s="24" t="s">
        <v>2063</v>
      </c>
      <c r="B2371" s="24" t="s">
        <v>66</v>
      </c>
      <c r="C2371" s="25"/>
      <c r="D2371" s="24" t="s">
        <v>2136</v>
      </c>
      <c r="E2371" s="24" t="s">
        <v>93</v>
      </c>
      <c r="F2371" s="24" t="s">
        <v>100</v>
      </c>
      <c r="G2371" s="25"/>
      <c r="H2371" s="36" t="n">
        <v>-22.2199937</v>
      </c>
      <c r="I2371" s="36" t="n">
        <v>-50.8844473</v>
      </c>
      <c r="J2371" s="26" t="n">
        <v>4088</v>
      </c>
      <c r="K2371" s="26" t="n">
        <v>4149</v>
      </c>
      <c r="L2371" s="26" t="n">
        <v>4211</v>
      </c>
      <c r="M2371" s="26" t="n">
        <v>4274</v>
      </c>
      <c r="N2371" s="26" t="n">
        <v>4338</v>
      </c>
      <c r="O2371" s="26" t="n">
        <v>4403</v>
      </c>
      <c r="P2371" s="26" t="n">
        <v>4469</v>
      </c>
      <c r="Q2371" s="26" t="n">
        <v>4536</v>
      </c>
      <c r="R2371" s="26" t="n">
        <v>4604</v>
      </c>
      <c r="S2371" s="26" t="n">
        <v>4673</v>
      </c>
      <c r="T2371" s="26" t="n">
        <v>4743</v>
      </c>
      <c r="U2371" s="28"/>
      <c r="V2371" s="28"/>
      <c r="W2371" s="28"/>
      <c r="X2371" s="28"/>
      <c r="Y2371" s="28" t="n">
        <f aca="false">IF(ISNUMBER(MATCH(C2371,sheet12!$c$2:$c$36,0)),1,0)</f>
        <v>0</v>
      </c>
    </row>
    <row r="2372" customFormat="false" ht="15.75" hidden="false" customHeight="false" outlineLevel="0" collapsed="false">
      <c r="A2372" s="30" t="s">
        <v>2063</v>
      </c>
      <c r="B2372" s="30" t="s">
        <v>66</v>
      </c>
      <c r="C2372" s="31"/>
      <c r="D2372" s="30" t="s">
        <v>2137</v>
      </c>
      <c r="E2372" s="30" t="s">
        <v>93</v>
      </c>
      <c r="F2372" s="30" t="s">
        <v>100</v>
      </c>
      <c r="G2372" s="31"/>
      <c r="H2372" s="35" t="n">
        <v>-22.2201317</v>
      </c>
      <c r="I2372" s="35" t="n">
        <v>-50.8825239</v>
      </c>
      <c r="J2372" s="32" t="n">
        <v>1251</v>
      </c>
      <c r="K2372" s="32" t="n">
        <v>1270</v>
      </c>
      <c r="L2372" s="32" t="n">
        <v>1289</v>
      </c>
      <c r="M2372" s="32" t="n">
        <v>1308</v>
      </c>
      <c r="N2372" s="32" t="n">
        <v>1328</v>
      </c>
      <c r="O2372" s="32" t="n">
        <v>1348</v>
      </c>
      <c r="P2372" s="32" t="n">
        <v>1368</v>
      </c>
      <c r="Q2372" s="32" t="n">
        <v>1389</v>
      </c>
      <c r="R2372" s="32" t="n">
        <v>1410</v>
      </c>
      <c r="S2372" s="32" t="n">
        <v>1431</v>
      </c>
      <c r="T2372" s="32" t="n">
        <v>1452</v>
      </c>
      <c r="U2372" s="34"/>
      <c r="V2372" s="34"/>
      <c r="W2372" s="34"/>
      <c r="X2372" s="34"/>
      <c r="Y2372" s="34" t="n">
        <f aca="false">IF(ISNUMBER(MATCH(C2372,sheet12!$c$2:$c$36,0)),1,0)</f>
        <v>0</v>
      </c>
    </row>
    <row r="2373" customFormat="false" ht="15.75" hidden="false" customHeight="false" outlineLevel="0" collapsed="false">
      <c r="A2373" s="24" t="s">
        <v>2063</v>
      </c>
      <c r="B2373" s="24" t="s">
        <v>66</v>
      </c>
      <c r="C2373" s="25"/>
      <c r="D2373" s="24" t="s">
        <v>2094</v>
      </c>
      <c r="E2373" s="24" t="s">
        <v>93</v>
      </c>
      <c r="F2373" s="24" t="s">
        <v>100</v>
      </c>
      <c r="G2373" s="25"/>
      <c r="H2373" s="36" t="n">
        <v>-17.8239643</v>
      </c>
      <c r="I2373" s="36" t="n">
        <v>-50.9506967</v>
      </c>
      <c r="J2373" s="26" t="n">
        <v>2830</v>
      </c>
      <c r="K2373" s="26" t="n">
        <v>2872</v>
      </c>
      <c r="L2373" s="26" t="n">
        <v>2915</v>
      </c>
      <c r="M2373" s="26" t="n">
        <v>2959</v>
      </c>
      <c r="N2373" s="26" t="n">
        <v>3003</v>
      </c>
      <c r="O2373" s="26" t="n">
        <v>3048</v>
      </c>
      <c r="P2373" s="26" t="n">
        <v>3094</v>
      </c>
      <c r="Q2373" s="26" t="n">
        <v>3140</v>
      </c>
      <c r="R2373" s="26" t="n">
        <v>3187</v>
      </c>
      <c r="S2373" s="26" t="n">
        <v>3235</v>
      </c>
      <c r="T2373" s="26" t="n">
        <v>3284</v>
      </c>
      <c r="U2373" s="28"/>
      <c r="V2373" s="28"/>
      <c r="W2373" s="28"/>
      <c r="X2373" s="28"/>
      <c r="Y2373" s="28" t="n">
        <f aca="false">IF(ISNUMBER(MATCH(C2373,sheet12!$c$2:$c$36,0)),1,0)</f>
        <v>0</v>
      </c>
    </row>
    <row r="2374" customFormat="false" ht="15.75" hidden="false" customHeight="false" outlineLevel="0" collapsed="false">
      <c r="A2374" s="30" t="s">
        <v>2063</v>
      </c>
      <c r="B2374" s="30" t="s">
        <v>66</v>
      </c>
      <c r="C2374" s="31"/>
      <c r="D2374" s="30" t="s">
        <v>2094</v>
      </c>
      <c r="E2374" s="30" t="s">
        <v>93</v>
      </c>
      <c r="F2374" s="30" t="s">
        <v>100</v>
      </c>
      <c r="G2374" s="31"/>
      <c r="H2374" s="35" t="n">
        <v>-17.8239643</v>
      </c>
      <c r="I2374" s="35" t="n">
        <v>-50.9506967</v>
      </c>
      <c r="J2374" s="32" t="n">
        <v>3202</v>
      </c>
      <c r="K2374" s="32" t="n">
        <v>3250</v>
      </c>
      <c r="L2374" s="32" t="n">
        <v>3299</v>
      </c>
      <c r="M2374" s="32" t="n">
        <v>3348</v>
      </c>
      <c r="N2374" s="32" t="n">
        <v>3398</v>
      </c>
      <c r="O2374" s="32" t="n">
        <v>3449</v>
      </c>
      <c r="P2374" s="32" t="n">
        <v>3501</v>
      </c>
      <c r="Q2374" s="32" t="n">
        <v>3554</v>
      </c>
      <c r="R2374" s="32" t="n">
        <v>3607</v>
      </c>
      <c r="S2374" s="32" t="n">
        <v>3661</v>
      </c>
      <c r="T2374" s="32" t="n">
        <v>3716</v>
      </c>
      <c r="U2374" s="34"/>
      <c r="V2374" s="34"/>
      <c r="W2374" s="34"/>
      <c r="X2374" s="34"/>
      <c r="Y2374" s="34" t="n">
        <f aca="false">IF(ISNUMBER(MATCH(C2374,sheet12!$c$2:$c$36,0)),1,0)</f>
        <v>0</v>
      </c>
    </row>
    <row r="2375" customFormat="false" ht="15.75" hidden="false" customHeight="false" outlineLevel="0" collapsed="false">
      <c r="A2375" s="24" t="s">
        <v>2063</v>
      </c>
      <c r="B2375" s="24" t="s">
        <v>66</v>
      </c>
      <c r="C2375" s="25"/>
      <c r="D2375" s="24" t="s">
        <v>2094</v>
      </c>
      <c r="E2375" s="24" t="s">
        <v>93</v>
      </c>
      <c r="F2375" s="24" t="s">
        <v>100</v>
      </c>
      <c r="G2375" s="25"/>
      <c r="H2375" s="36" t="n">
        <v>-17.8239643</v>
      </c>
      <c r="I2375" s="36" t="n">
        <v>-50.9506967</v>
      </c>
      <c r="J2375" s="26" t="n">
        <v>7050</v>
      </c>
      <c r="K2375" s="26" t="n">
        <v>7156</v>
      </c>
      <c r="L2375" s="26" t="n">
        <v>7263</v>
      </c>
      <c r="M2375" s="26" t="n">
        <v>7372</v>
      </c>
      <c r="N2375" s="26" t="n">
        <v>7483</v>
      </c>
      <c r="O2375" s="26" t="n">
        <v>7595</v>
      </c>
      <c r="P2375" s="26" t="n">
        <v>7709</v>
      </c>
      <c r="Q2375" s="26" t="n">
        <v>7825</v>
      </c>
      <c r="R2375" s="26" t="n">
        <v>7942</v>
      </c>
      <c r="S2375" s="26" t="n">
        <v>8061</v>
      </c>
      <c r="T2375" s="26" t="n">
        <v>8182</v>
      </c>
      <c r="U2375" s="28"/>
      <c r="V2375" s="28"/>
      <c r="W2375" s="28"/>
      <c r="X2375" s="28"/>
      <c r="Y2375" s="28" t="n">
        <f aca="false">IF(ISNUMBER(MATCH(C2375,sheet12!$c$2:$c$36,0)),1,0)</f>
        <v>0</v>
      </c>
    </row>
    <row r="2376" customFormat="false" ht="15.75" hidden="false" customHeight="false" outlineLevel="0" collapsed="false">
      <c r="A2376" s="30" t="s">
        <v>2063</v>
      </c>
      <c r="B2376" s="30" t="s">
        <v>66</v>
      </c>
      <c r="C2376" s="31"/>
      <c r="D2376" s="30" t="s">
        <v>2094</v>
      </c>
      <c r="E2376" s="30" t="s">
        <v>93</v>
      </c>
      <c r="F2376" s="30" t="s">
        <v>100</v>
      </c>
      <c r="G2376" s="31"/>
      <c r="H2376" s="35" t="n">
        <v>-17.8239643</v>
      </c>
      <c r="I2376" s="35" t="n">
        <v>-50.9506967</v>
      </c>
      <c r="J2376" s="32" t="n">
        <v>6697</v>
      </c>
      <c r="K2376" s="32" t="n">
        <v>6797</v>
      </c>
      <c r="L2376" s="32" t="n">
        <v>6899</v>
      </c>
      <c r="M2376" s="32" t="n">
        <v>7002</v>
      </c>
      <c r="N2376" s="32" t="n">
        <v>7107</v>
      </c>
      <c r="O2376" s="32" t="n">
        <v>7214</v>
      </c>
      <c r="P2376" s="32" t="n">
        <v>7322</v>
      </c>
      <c r="Q2376" s="32" t="n">
        <v>7432</v>
      </c>
      <c r="R2376" s="32" t="n">
        <v>7543</v>
      </c>
      <c r="S2376" s="32" t="n">
        <v>7656</v>
      </c>
      <c r="T2376" s="32" t="n">
        <v>7771</v>
      </c>
      <c r="U2376" s="34"/>
      <c r="V2376" s="34"/>
      <c r="W2376" s="34"/>
      <c r="X2376" s="34"/>
      <c r="Y2376" s="34" t="n">
        <f aca="false">IF(ISNUMBER(MATCH(C2376,sheet12!$c$2:$c$36,0)),1,0)</f>
        <v>0</v>
      </c>
    </row>
    <row r="2377" customFormat="false" ht="15.75" hidden="false" customHeight="false" outlineLevel="0" collapsed="false">
      <c r="A2377" s="24" t="s">
        <v>2063</v>
      </c>
      <c r="B2377" s="24" t="s">
        <v>66</v>
      </c>
      <c r="C2377" s="25"/>
      <c r="D2377" s="24" t="s">
        <v>2094</v>
      </c>
      <c r="E2377" s="24" t="s">
        <v>93</v>
      </c>
      <c r="F2377" s="24" t="s">
        <v>100</v>
      </c>
      <c r="G2377" s="25"/>
      <c r="H2377" s="36" t="n">
        <v>-17.8239643</v>
      </c>
      <c r="I2377" s="36" t="n">
        <v>-50.9506967</v>
      </c>
      <c r="J2377" s="26" t="n">
        <v>6070</v>
      </c>
      <c r="K2377" s="26" t="n">
        <v>6161</v>
      </c>
      <c r="L2377" s="26" t="n">
        <v>6253</v>
      </c>
      <c r="M2377" s="26" t="n">
        <v>6347</v>
      </c>
      <c r="N2377" s="26" t="n">
        <v>6442</v>
      </c>
      <c r="O2377" s="26" t="n">
        <v>6539</v>
      </c>
      <c r="P2377" s="26" t="n">
        <v>6637</v>
      </c>
      <c r="Q2377" s="26" t="n">
        <v>6737</v>
      </c>
      <c r="R2377" s="26" t="n">
        <v>6838</v>
      </c>
      <c r="S2377" s="26" t="n">
        <v>6941</v>
      </c>
      <c r="T2377" s="26" t="n">
        <v>7045</v>
      </c>
      <c r="U2377" s="28"/>
      <c r="V2377" s="28"/>
      <c r="W2377" s="28"/>
      <c r="X2377" s="28"/>
      <c r="Y2377" s="28" t="n">
        <f aca="false">IF(ISNUMBER(MATCH(C2377,sheet12!$c$2:$c$36,0)),1,0)</f>
        <v>0</v>
      </c>
    </row>
    <row r="2378" customFormat="false" ht="15.75" hidden="false" customHeight="false" outlineLevel="0" collapsed="false">
      <c r="A2378" s="30" t="s">
        <v>2063</v>
      </c>
      <c r="B2378" s="30" t="s">
        <v>66</v>
      </c>
      <c r="C2378" s="31"/>
      <c r="D2378" s="30" t="s">
        <v>67</v>
      </c>
      <c r="E2378" s="30" t="s">
        <v>93</v>
      </c>
      <c r="F2378" s="30" t="s">
        <v>100</v>
      </c>
      <c r="G2378" s="31"/>
      <c r="H2378" s="35" t="n">
        <v>-17.8100209</v>
      </c>
      <c r="I2378" s="35" t="n">
        <v>-51.0093492</v>
      </c>
      <c r="J2378" s="32" t="n">
        <v>8737</v>
      </c>
      <c r="K2378" s="32" t="n">
        <v>8868</v>
      </c>
      <c r="L2378" s="32" t="n">
        <v>9001</v>
      </c>
      <c r="M2378" s="32" t="n">
        <v>9136</v>
      </c>
      <c r="N2378" s="32" t="n">
        <v>9273</v>
      </c>
      <c r="O2378" s="32" t="n">
        <v>9412</v>
      </c>
      <c r="P2378" s="32" t="n">
        <v>9553</v>
      </c>
      <c r="Q2378" s="32" t="n">
        <v>9696</v>
      </c>
      <c r="R2378" s="32" t="n">
        <v>9841</v>
      </c>
      <c r="S2378" s="32" t="n">
        <v>9989</v>
      </c>
      <c r="T2378" s="32" t="n">
        <v>10139</v>
      </c>
      <c r="U2378" s="34"/>
      <c r="V2378" s="34"/>
      <c r="W2378" s="34"/>
      <c r="X2378" s="34"/>
      <c r="Y2378" s="34" t="n">
        <f aca="false">IF(ISNUMBER(MATCH(C2378,sheet12!$c$2:$c$36,0)),1,0)</f>
        <v>0</v>
      </c>
    </row>
    <row r="2379" customFormat="false" ht="15.75" hidden="false" customHeight="false" outlineLevel="0" collapsed="false">
      <c r="A2379" s="24" t="s">
        <v>2063</v>
      </c>
      <c r="B2379" s="24" t="s">
        <v>66</v>
      </c>
      <c r="C2379" s="25"/>
      <c r="D2379" s="24" t="s">
        <v>67</v>
      </c>
      <c r="E2379" s="24" t="s">
        <v>93</v>
      </c>
      <c r="F2379" s="24" t="s">
        <v>100</v>
      </c>
      <c r="G2379" s="25"/>
      <c r="H2379" s="36" t="n">
        <v>-17.8100209</v>
      </c>
      <c r="I2379" s="36" t="n">
        <v>-51.0093492</v>
      </c>
      <c r="J2379" s="26" t="n">
        <v>250</v>
      </c>
      <c r="K2379" s="26" t="n">
        <v>254</v>
      </c>
      <c r="L2379" s="26" t="n">
        <v>258</v>
      </c>
      <c r="M2379" s="26" t="n">
        <v>262</v>
      </c>
      <c r="N2379" s="26" t="n">
        <v>266</v>
      </c>
      <c r="O2379" s="26" t="n">
        <v>270</v>
      </c>
      <c r="P2379" s="26" t="n">
        <v>274</v>
      </c>
      <c r="Q2379" s="26" t="n">
        <v>278</v>
      </c>
      <c r="R2379" s="26" t="n">
        <v>282</v>
      </c>
      <c r="S2379" s="26" t="n">
        <v>286</v>
      </c>
      <c r="T2379" s="26" t="n">
        <v>290</v>
      </c>
      <c r="U2379" s="28"/>
      <c r="V2379" s="28"/>
      <c r="W2379" s="28"/>
      <c r="X2379" s="28"/>
      <c r="Y2379" s="28" t="n">
        <f aca="false">IF(ISNUMBER(MATCH(C2379,sheet12!$c$2:$c$36,0)),1,0)</f>
        <v>0</v>
      </c>
    </row>
    <row r="2380" customFormat="false" ht="15.75" hidden="false" customHeight="false" outlineLevel="0" collapsed="false">
      <c r="A2380" s="30" t="s">
        <v>2063</v>
      </c>
      <c r="B2380" s="30" t="s">
        <v>66</v>
      </c>
      <c r="C2380" s="31"/>
      <c r="D2380" s="30" t="s">
        <v>67</v>
      </c>
      <c r="E2380" s="30" t="s">
        <v>93</v>
      </c>
      <c r="F2380" s="30" t="s">
        <v>100</v>
      </c>
      <c r="G2380" s="31"/>
      <c r="H2380" s="35" t="n">
        <v>-17.8100209</v>
      </c>
      <c r="I2380" s="35" t="n">
        <v>-51.0093492</v>
      </c>
      <c r="J2380" s="32" t="n">
        <v>2949</v>
      </c>
      <c r="K2380" s="32" t="n">
        <v>2993</v>
      </c>
      <c r="L2380" s="32" t="n">
        <v>3038</v>
      </c>
      <c r="M2380" s="32" t="n">
        <v>3084</v>
      </c>
      <c r="N2380" s="32" t="n">
        <v>3130</v>
      </c>
      <c r="O2380" s="32" t="n">
        <v>3177</v>
      </c>
      <c r="P2380" s="32" t="n">
        <v>3225</v>
      </c>
      <c r="Q2380" s="32" t="n">
        <v>3273</v>
      </c>
      <c r="R2380" s="32" t="n">
        <v>3322</v>
      </c>
      <c r="S2380" s="32" t="n">
        <v>3372</v>
      </c>
      <c r="T2380" s="32" t="n">
        <v>3423</v>
      </c>
      <c r="U2380" s="34"/>
      <c r="V2380" s="34"/>
      <c r="W2380" s="34"/>
      <c r="X2380" s="34"/>
      <c r="Y2380" s="34" t="n">
        <f aca="false">IF(ISNUMBER(MATCH(C2380,sheet12!$c$2:$c$36,0)),1,0)</f>
        <v>0</v>
      </c>
    </row>
    <row r="2381" customFormat="false" ht="15.75" hidden="false" customHeight="false" outlineLevel="0" collapsed="false">
      <c r="A2381" s="24" t="s">
        <v>2063</v>
      </c>
      <c r="B2381" s="24" t="s">
        <v>66</v>
      </c>
      <c r="C2381" s="25"/>
      <c r="D2381" s="24" t="s">
        <v>67</v>
      </c>
      <c r="E2381" s="24" t="s">
        <v>93</v>
      </c>
      <c r="F2381" s="24" t="s">
        <v>100</v>
      </c>
      <c r="G2381" s="25"/>
      <c r="H2381" s="36" t="n">
        <v>-17.8100209</v>
      </c>
      <c r="I2381" s="36" t="n">
        <v>-51.0093492</v>
      </c>
      <c r="J2381" s="26" t="n">
        <v>8478</v>
      </c>
      <c r="K2381" s="26" t="n">
        <v>8605</v>
      </c>
      <c r="L2381" s="26" t="n">
        <v>8734</v>
      </c>
      <c r="M2381" s="26" t="n">
        <v>8865</v>
      </c>
      <c r="N2381" s="26" t="n">
        <v>8998</v>
      </c>
      <c r="O2381" s="26" t="n">
        <v>9133</v>
      </c>
      <c r="P2381" s="26" t="n">
        <v>9270</v>
      </c>
      <c r="Q2381" s="26" t="n">
        <v>9409</v>
      </c>
      <c r="R2381" s="26" t="n">
        <v>9550</v>
      </c>
      <c r="S2381" s="26" t="n">
        <v>9693</v>
      </c>
      <c r="T2381" s="26" t="n">
        <v>9838</v>
      </c>
      <c r="U2381" s="28"/>
      <c r="V2381" s="28"/>
      <c r="W2381" s="28"/>
      <c r="X2381" s="28"/>
      <c r="Y2381" s="28" t="n">
        <f aca="false">IF(ISNUMBER(MATCH(C2381,sheet12!$c$2:$c$36,0)),1,0)</f>
        <v>0</v>
      </c>
    </row>
    <row r="2382" customFormat="false" ht="15.75" hidden="false" customHeight="false" outlineLevel="0" collapsed="false">
      <c r="A2382" s="30" t="s">
        <v>2063</v>
      </c>
      <c r="B2382" s="30" t="s">
        <v>66</v>
      </c>
      <c r="C2382" s="31"/>
      <c r="D2382" s="30" t="s">
        <v>67</v>
      </c>
      <c r="E2382" s="30" t="s">
        <v>93</v>
      </c>
      <c r="F2382" s="30" t="s">
        <v>100</v>
      </c>
      <c r="G2382" s="31"/>
      <c r="H2382" s="35" t="n">
        <v>-17.8100209</v>
      </c>
      <c r="I2382" s="35" t="n">
        <v>-51.0093492</v>
      </c>
      <c r="J2382" s="32" t="n">
        <v>8944</v>
      </c>
      <c r="K2382" s="32" t="n">
        <v>9078</v>
      </c>
      <c r="L2382" s="32" t="n">
        <v>9214</v>
      </c>
      <c r="M2382" s="32" t="n">
        <v>9352</v>
      </c>
      <c r="N2382" s="32" t="n">
        <v>9492</v>
      </c>
      <c r="O2382" s="32" t="n">
        <v>9634</v>
      </c>
      <c r="P2382" s="32" t="n">
        <v>9779</v>
      </c>
      <c r="Q2382" s="32" t="n">
        <v>9926</v>
      </c>
      <c r="R2382" s="32" t="n">
        <v>10075</v>
      </c>
      <c r="S2382" s="32" t="n">
        <v>10226</v>
      </c>
      <c r="T2382" s="32" t="n">
        <v>10379</v>
      </c>
      <c r="U2382" s="34"/>
      <c r="V2382" s="34"/>
      <c r="W2382" s="34"/>
      <c r="X2382" s="34"/>
      <c r="Y2382" s="34" t="n">
        <f aca="false">IF(ISNUMBER(MATCH(C2382,sheet12!$c$2:$c$36,0)),1,0)</f>
        <v>0</v>
      </c>
    </row>
    <row r="2383" customFormat="false" ht="15.75" hidden="false" customHeight="false" outlineLevel="0" collapsed="false">
      <c r="A2383" s="24" t="s">
        <v>2063</v>
      </c>
      <c r="B2383" s="24" t="s">
        <v>66</v>
      </c>
      <c r="C2383" s="25"/>
      <c r="D2383" s="24" t="s">
        <v>67</v>
      </c>
      <c r="E2383" s="24" t="s">
        <v>93</v>
      </c>
      <c r="F2383" s="24" t="s">
        <v>100</v>
      </c>
      <c r="G2383" s="25"/>
      <c r="H2383" s="36" t="n">
        <v>-17.8100209</v>
      </c>
      <c r="I2383" s="36" t="n">
        <v>-51.0093492</v>
      </c>
      <c r="J2383" s="26" t="n">
        <v>6668</v>
      </c>
      <c r="K2383" s="26" t="n">
        <v>6768</v>
      </c>
      <c r="L2383" s="26" t="n">
        <v>6870</v>
      </c>
      <c r="M2383" s="26" t="n">
        <v>6973</v>
      </c>
      <c r="N2383" s="26" t="n">
        <v>7078</v>
      </c>
      <c r="O2383" s="26" t="n">
        <v>7184</v>
      </c>
      <c r="P2383" s="26" t="n">
        <v>7292</v>
      </c>
      <c r="Q2383" s="26" t="n">
        <v>7401</v>
      </c>
      <c r="R2383" s="26" t="n">
        <v>7512</v>
      </c>
      <c r="S2383" s="26" t="n">
        <v>7625</v>
      </c>
      <c r="T2383" s="26" t="n">
        <v>7739</v>
      </c>
      <c r="U2383" s="28"/>
      <c r="V2383" s="28"/>
      <c r="W2383" s="28"/>
      <c r="X2383" s="28"/>
      <c r="Y2383" s="28" t="n">
        <f aca="false">IF(ISNUMBER(MATCH(C2383,sheet12!$c$2:$c$36,0)),1,0)</f>
        <v>0</v>
      </c>
    </row>
    <row r="2384" customFormat="false" ht="15.75" hidden="false" customHeight="false" outlineLevel="0" collapsed="false">
      <c r="A2384" s="30" t="s">
        <v>2063</v>
      </c>
      <c r="B2384" s="30" t="s">
        <v>66</v>
      </c>
      <c r="C2384" s="31"/>
      <c r="D2384" s="30" t="s">
        <v>67</v>
      </c>
      <c r="E2384" s="30" t="s">
        <v>93</v>
      </c>
      <c r="F2384" s="30" t="s">
        <v>100</v>
      </c>
      <c r="G2384" s="31"/>
      <c r="H2384" s="35" t="n">
        <v>-17.8100209</v>
      </c>
      <c r="I2384" s="35" t="n">
        <v>-51.0093492</v>
      </c>
      <c r="J2384" s="32" t="n">
        <v>6892</v>
      </c>
      <c r="K2384" s="32" t="n">
        <v>6995</v>
      </c>
      <c r="L2384" s="32" t="n">
        <v>7100</v>
      </c>
      <c r="M2384" s="32" t="n">
        <v>7207</v>
      </c>
      <c r="N2384" s="32" t="n">
        <v>7315</v>
      </c>
      <c r="O2384" s="32" t="n">
        <v>7425</v>
      </c>
      <c r="P2384" s="32" t="n">
        <v>7536</v>
      </c>
      <c r="Q2384" s="32" t="n">
        <v>7649</v>
      </c>
      <c r="R2384" s="32" t="n">
        <v>7764</v>
      </c>
      <c r="S2384" s="32" t="n">
        <v>7880</v>
      </c>
      <c r="T2384" s="32" t="n">
        <v>7998</v>
      </c>
      <c r="U2384" s="34"/>
      <c r="V2384" s="34"/>
      <c r="W2384" s="34"/>
      <c r="X2384" s="34"/>
      <c r="Y2384" s="34" t="n">
        <f aca="false">IF(ISNUMBER(MATCH(C2384,sheet12!$c$2:$c$36,0)),1,0)</f>
        <v>0</v>
      </c>
    </row>
    <row r="2385" customFormat="false" ht="15.75" hidden="false" customHeight="false" outlineLevel="0" collapsed="false">
      <c r="A2385" s="24" t="s">
        <v>2063</v>
      </c>
      <c r="B2385" s="24" t="s">
        <v>66</v>
      </c>
      <c r="C2385" s="25"/>
      <c r="D2385" s="24" t="s">
        <v>67</v>
      </c>
      <c r="E2385" s="24" t="s">
        <v>93</v>
      </c>
      <c r="F2385" s="24" t="s">
        <v>100</v>
      </c>
      <c r="G2385" s="25"/>
      <c r="H2385" s="36" t="n">
        <v>-17.8100209</v>
      </c>
      <c r="I2385" s="36" t="n">
        <v>-51.0093492</v>
      </c>
      <c r="J2385" s="26" t="n">
        <v>6632</v>
      </c>
      <c r="K2385" s="26" t="n">
        <v>6731</v>
      </c>
      <c r="L2385" s="26" t="n">
        <v>6832</v>
      </c>
      <c r="M2385" s="26" t="n">
        <v>6934</v>
      </c>
      <c r="N2385" s="26" t="n">
        <v>7038</v>
      </c>
      <c r="O2385" s="26" t="n">
        <v>7144</v>
      </c>
      <c r="P2385" s="26" t="n">
        <v>7251</v>
      </c>
      <c r="Q2385" s="26" t="n">
        <v>7360</v>
      </c>
      <c r="R2385" s="26" t="n">
        <v>7470</v>
      </c>
      <c r="S2385" s="26" t="n">
        <v>7582</v>
      </c>
      <c r="T2385" s="26" t="n">
        <v>7696</v>
      </c>
      <c r="U2385" s="28"/>
      <c r="V2385" s="28"/>
      <c r="W2385" s="28"/>
      <c r="X2385" s="28"/>
      <c r="Y2385" s="28" t="n">
        <f aca="false">IF(ISNUMBER(MATCH(C2385,sheet12!$c$2:$c$36,0)),1,0)</f>
        <v>0</v>
      </c>
    </row>
    <row r="2386" customFormat="false" ht="15.75" hidden="false" customHeight="false" outlineLevel="0" collapsed="false">
      <c r="A2386" s="30" t="s">
        <v>2063</v>
      </c>
      <c r="B2386" s="30" t="s">
        <v>66</v>
      </c>
      <c r="C2386" s="31"/>
      <c r="D2386" s="30" t="s">
        <v>67</v>
      </c>
      <c r="E2386" s="30" t="s">
        <v>93</v>
      </c>
      <c r="F2386" s="30" t="s">
        <v>100</v>
      </c>
      <c r="G2386" s="31"/>
      <c r="H2386" s="35" t="n">
        <v>-17.8100209</v>
      </c>
      <c r="I2386" s="35" t="n">
        <v>-51.0093492</v>
      </c>
      <c r="J2386" s="32" t="n">
        <v>636</v>
      </c>
      <c r="K2386" s="32" t="n">
        <v>646</v>
      </c>
      <c r="L2386" s="32" t="n">
        <v>656</v>
      </c>
      <c r="M2386" s="32" t="n">
        <v>666</v>
      </c>
      <c r="N2386" s="32" t="n">
        <v>676</v>
      </c>
      <c r="O2386" s="32" t="n">
        <v>686</v>
      </c>
      <c r="P2386" s="32" t="n">
        <v>696</v>
      </c>
      <c r="Q2386" s="32" t="n">
        <v>706</v>
      </c>
      <c r="R2386" s="32" t="n">
        <v>717</v>
      </c>
      <c r="S2386" s="32" t="n">
        <v>728</v>
      </c>
      <c r="T2386" s="32" t="n">
        <v>739</v>
      </c>
      <c r="U2386" s="34"/>
      <c r="V2386" s="34"/>
      <c r="W2386" s="34"/>
      <c r="X2386" s="34"/>
      <c r="Y2386" s="34" t="n">
        <f aca="false">IF(ISNUMBER(MATCH(C2386,sheet12!$c$2:$c$36,0)),1,0)</f>
        <v>0</v>
      </c>
    </row>
    <row r="2387" customFormat="false" ht="15.75" hidden="false" customHeight="false" outlineLevel="0" collapsed="false">
      <c r="A2387" s="24" t="s">
        <v>2063</v>
      </c>
      <c r="B2387" s="24" t="s">
        <v>66</v>
      </c>
      <c r="C2387" s="25"/>
      <c r="D2387" s="24" t="s">
        <v>67</v>
      </c>
      <c r="E2387" s="24" t="s">
        <v>93</v>
      </c>
      <c r="F2387" s="24" t="s">
        <v>100</v>
      </c>
      <c r="G2387" s="25"/>
      <c r="H2387" s="36" t="n">
        <v>-17.8100209</v>
      </c>
      <c r="I2387" s="36" t="n">
        <v>-51.0093492</v>
      </c>
      <c r="J2387" s="26" t="n">
        <v>2855</v>
      </c>
      <c r="K2387" s="26" t="n">
        <v>2898</v>
      </c>
      <c r="L2387" s="26" t="n">
        <v>2941</v>
      </c>
      <c r="M2387" s="26" t="n">
        <v>2985</v>
      </c>
      <c r="N2387" s="26" t="n">
        <v>3030</v>
      </c>
      <c r="O2387" s="26" t="n">
        <v>3075</v>
      </c>
      <c r="P2387" s="26" t="n">
        <v>3121</v>
      </c>
      <c r="Q2387" s="26" t="n">
        <v>3168</v>
      </c>
      <c r="R2387" s="26" t="n">
        <v>3216</v>
      </c>
      <c r="S2387" s="26" t="n">
        <v>3264</v>
      </c>
      <c r="T2387" s="26" t="n">
        <v>3313</v>
      </c>
      <c r="U2387" s="28"/>
      <c r="V2387" s="28"/>
      <c r="W2387" s="28"/>
      <c r="X2387" s="28"/>
      <c r="Y2387" s="28" t="n">
        <f aca="false">IF(ISNUMBER(MATCH(C2387,sheet12!$c$2:$c$36,0)),1,0)</f>
        <v>0</v>
      </c>
    </row>
    <row r="2388" customFormat="false" ht="15.75" hidden="false" customHeight="false" outlineLevel="0" collapsed="false">
      <c r="A2388" s="30" t="s">
        <v>2063</v>
      </c>
      <c r="B2388" s="30" t="s">
        <v>66</v>
      </c>
      <c r="C2388" s="31"/>
      <c r="D2388" s="30" t="s">
        <v>67</v>
      </c>
      <c r="E2388" s="30" t="s">
        <v>93</v>
      </c>
      <c r="F2388" s="30" t="s">
        <v>100</v>
      </c>
      <c r="G2388" s="31"/>
      <c r="H2388" s="35" t="n">
        <v>-17.8100209</v>
      </c>
      <c r="I2388" s="35" t="n">
        <v>-51.0093492</v>
      </c>
      <c r="J2388" s="32" t="n">
        <v>1776</v>
      </c>
      <c r="K2388" s="32" t="n">
        <v>1803</v>
      </c>
      <c r="L2388" s="32" t="n">
        <v>1830</v>
      </c>
      <c r="M2388" s="32" t="n">
        <v>1857</v>
      </c>
      <c r="N2388" s="32" t="n">
        <v>1885</v>
      </c>
      <c r="O2388" s="32" t="n">
        <v>1913</v>
      </c>
      <c r="P2388" s="32" t="n">
        <v>1942</v>
      </c>
      <c r="Q2388" s="32" t="n">
        <v>1971</v>
      </c>
      <c r="R2388" s="32" t="n">
        <v>2001</v>
      </c>
      <c r="S2388" s="32" t="n">
        <v>2031</v>
      </c>
      <c r="T2388" s="32" t="n">
        <v>2061</v>
      </c>
      <c r="U2388" s="34"/>
      <c r="V2388" s="34"/>
      <c r="W2388" s="34"/>
      <c r="X2388" s="34"/>
      <c r="Y2388" s="34" t="n">
        <f aca="false">IF(ISNUMBER(MATCH(C2388,sheet12!$c$2:$c$36,0)),1,0)</f>
        <v>0</v>
      </c>
    </row>
    <row r="2389" customFormat="false" ht="15.75" hidden="false" customHeight="false" outlineLevel="0" collapsed="false">
      <c r="A2389" s="24" t="s">
        <v>2063</v>
      </c>
      <c r="B2389" s="24" t="s">
        <v>66</v>
      </c>
      <c r="C2389" s="25"/>
      <c r="D2389" s="24" t="s">
        <v>67</v>
      </c>
      <c r="E2389" s="24" t="s">
        <v>93</v>
      </c>
      <c r="F2389" s="24" t="s">
        <v>100</v>
      </c>
      <c r="G2389" s="25"/>
      <c r="H2389" s="36" t="n">
        <v>-17.8100209</v>
      </c>
      <c r="I2389" s="36" t="n">
        <v>-51.0093492</v>
      </c>
      <c r="J2389" s="26" t="n">
        <v>7326</v>
      </c>
      <c r="K2389" s="26" t="n">
        <v>7436</v>
      </c>
      <c r="L2389" s="26" t="n">
        <v>7548</v>
      </c>
      <c r="M2389" s="26" t="n">
        <v>7661</v>
      </c>
      <c r="N2389" s="26" t="n">
        <v>7776</v>
      </c>
      <c r="O2389" s="26" t="n">
        <v>7893</v>
      </c>
      <c r="P2389" s="26" t="n">
        <v>8011</v>
      </c>
      <c r="Q2389" s="26" t="n">
        <v>8131</v>
      </c>
      <c r="R2389" s="26" t="n">
        <v>8253</v>
      </c>
      <c r="S2389" s="26" t="n">
        <v>8377</v>
      </c>
      <c r="T2389" s="26" t="n">
        <v>8503</v>
      </c>
      <c r="U2389" s="28"/>
      <c r="V2389" s="28"/>
      <c r="W2389" s="28"/>
      <c r="X2389" s="28"/>
      <c r="Y2389" s="28" t="n">
        <f aca="false">IF(ISNUMBER(MATCH(C2389,sheet12!$c$2:$c$36,0)),1,0)</f>
        <v>0</v>
      </c>
    </row>
    <row r="2390" customFormat="false" ht="15.75" hidden="false" customHeight="false" outlineLevel="0" collapsed="false">
      <c r="A2390" s="30" t="s">
        <v>2063</v>
      </c>
      <c r="B2390" s="30" t="s">
        <v>66</v>
      </c>
      <c r="C2390" s="31"/>
      <c r="D2390" s="30" t="s">
        <v>2138</v>
      </c>
      <c r="E2390" s="30" t="s">
        <v>93</v>
      </c>
      <c r="F2390" s="30" t="s">
        <v>100</v>
      </c>
      <c r="G2390" s="31"/>
      <c r="H2390" s="35" t="n">
        <v>-17.78595</v>
      </c>
      <c r="I2390" s="35" t="n">
        <v>-50.89741</v>
      </c>
      <c r="J2390" s="32" t="n">
        <v>3365</v>
      </c>
      <c r="K2390" s="32" t="n">
        <v>3415</v>
      </c>
      <c r="L2390" s="32" t="n">
        <v>3466</v>
      </c>
      <c r="M2390" s="32" t="n">
        <v>3518</v>
      </c>
      <c r="N2390" s="32" t="n">
        <v>3571</v>
      </c>
      <c r="O2390" s="32" t="n">
        <v>3625</v>
      </c>
      <c r="P2390" s="32" t="n">
        <v>3679</v>
      </c>
      <c r="Q2390" s="32" t="n">
        <v>3734</v>
      </c>
      <c r="R2390" s="32" t="n">
        <v>3790</v>
      </c>
      <c r="S2390" s="32" t="n">
        <v>3847</v>
      </c>
      <c r="T2390" s="32" t="n">
        <v>3905</v>
      </c>
      <c r="U2390" s="34"/>
      <c r="V2390" s="34"/>
      <c r="W2390" s="34"/>
      <c r="X2390" s="34"/>
      <c r="Y2390" s="34" t="n">
        <f aca="false">IF(ISNUMBER(MATCH(C2390,sheet12!$c$2:$c$36,0)),1,0)</f>
        <v>0</v>
      </c>
    </row>
    <row r="2391" customFormat="false" ht="15.75" hidden="false" customHeight="false" outlineLevel="0" collapsed="false">
      <c r="A2391" s="24" t="s">
        <v>2063</v>
      </c>
      <c r="B2391" s="24" t="s">
        <v>66</v>
      </c>
      <c r="C2391" s="25"/>
      <c r="D2391" s="24" t="s">
        <v>2138</v>
      </c>
      <c r="E2391" s="24" t="s">
        <v>93</v>
      </c>
      <c r="F2391" s="24" t="s">
        <v>100</v>
      </c>
      <c r="G2391" s="25"/>
      <c r="H2391" s="36" t="n">
        <v>-17.78595</v>
      </c>
      <c r="I2391" s="36" t="n">
        <v>-50.89741</v>
      </c>
      <c r="J2391" s="26" t="n">
        <v>2547</v>
      </c>
      <c r="K2391" s="26" t="n">
        <v>2585</v>
      </c>
      <c r="L2391" s="26" t="n">
        <v>2624</v>
      </c>
      <c r="M2391" s="26" t="n">
        <v>2663</v>
      </c>
      <c r="N2391" s="26" t="n">
        <v>2703</v>
      </c>
      <c r="O2391" s="26" t="n">
        <v>2744</v>
      </c>
      <c r="P2391" s="26" t="n">
        <v>2785</v>
      </c>
      <c r="Q2391" s="26" t="n">
        <v>2827</v>
      </c>
      <c r="R2391" s="26" t="n">
        <v>2869</v>
      </c>
      <c r="S2391" s="26" t="n">
        <v>2912</v>
      </c>
      <c r="T2391" s="26" t="n">
        <v>2956</v>
      </c>
      <c r="U2391" s="28"/>
      <c r="V2391" s="28"/>
      <c r="W2391" s="28"/>
      <c r="X2391" s="28"/>
      <c r="Y2391" s="28" t="n">
        <f aca="false">IF(ISNUMBER(MATCH(C2391,sheet12!$c$2:$c$36,0)),1,0)</f>
        <v>0</v>
      </c>
    </row>
    <row r="2392" customFormat="false" ht="15.75" hidden="false" customHeight="false" outlineLevel="0" collapsed="false">
      <c r="A2392" s="30" t="s">
        <v>2063</v>
      </c>
      <c r="B2392" s="30" t="s">
        <v>66</v>
      </c>
      <c r="C2392" s="31"/>
      <c r="D2392" s="30" t="s">
        <v>2138</v>
      </c>
      <c r="E2392" s="30" t="s">
        <v>93</v>
      </c>
      <c r="F2392" s="30" t="s">
        <v>100</v>
      </c>
      <c r="G2392" s="31"/>
      <c r="H2392" s="35" t="n">
        <v>-17.78595</v>
      </c>
      <c r="I2392" s="35" t="n">
        <v>-50.89741</v>
      </c>
      <c r="J2392" s="32" t="n">
        <v>6761</v>
      </c>
      <c r="K2392" s="32" t="n">
        <v>6862</v>
      </c>
      <c r="L2392" s="32" t="n">
        <v>6965</v>
      </c>
      <c r="M2392" s="32" t="n">
        <v>7069</v>
      </c>
      <c r="N2392" s="32" t="n">
        <v>7175</v>
      </c>
      <c r="O2392" s="32" t="n">
        <v>7283</v>
      </c>
      <c r="P2392" s="32" t="n">
        <v>7392</v>
      </c>
      <c r="Q2392" s="32" t="n">
        <v>7503</v>
      </c>
      <c r="R2392" s="32" t="n">
        <v>7616</v>
      </c>
      <c r="S2392" s="32" t="n">
        <v>7730</v>
      </c>
      <c r="T2392" s="32" t="n">
        <v>7846</v>
      </c>
      <c r="U2392" s="34"/>
      <c r="V2392" s="34"/>
      <c r="W2392" s="34"/>
      <c r="X2392" s="34"/>
      <c r="Y2392" s="34" t="n">
        <f aca="false">IF(ISNUMBER(MATCH(C2392,sheet12!$c$2:$c$36,0)),1,0)</f>
        <v>0</v>
      </c>
    </row>
    <row r="2393" customFormat="false" ht="15.75" hidden="false" customHeight="false" outlineLevel="0" collapsed="false">
      <c r="A2393" s="24" t="s">
        <v>2063</v>
      </c>
      <c r="B2393" s="24" t="s">
        <v>66</v>
      </c>
      <c r="C2393" s="25"/>
      <c r="D2393" s="24" t="s">
        <v>2138</v>
      </c>
      <c r="E2393" s="24" t="s">
        <v>93</v>
      </c>
      <c r="F2393" s="24" t="s">
        <v>100</v>
      </c>
      <c r="G2393" s="25"/>
      <c r="H2393" s="36" t="n">
        <v>-17.78595</v>
      </c>
      <c r="I2393" s="36" t="n">
        <v>-50.89741</v>
      </c>
      <c r="J2393" s="26" t="n">
        <v>4876</v>
      </c>
      <c r="K2393" s="26" t="n">
        <v>4949</v>
      </c>
      <c r="L2393" s="26" t="n">
        <v>5023</v>
      </c>
      <c r="M2393" s="26" t="n">
        <v>5098</v>
      </c>
      <c r="N2393" s="26" t="n">
        <v>5174</v>
      </c>
      <c r="O2393" s="26" t="n">
        <v>5252</v>
      </c>
      <c r="P2393" s="26" t="n">
        <v>5331</v>
      </c>
      <c r="Q2393" s="26" t="n">
        <v>5411</v>
      </c>
      <c r="R2393" s="26" t="n">
        <v>5492</v>
      </c>
      <c r="S2393" s="26" t="n">
        <v>5574</v>
      </c>
      <c r="T2393" s="26" t="n">
        <v>5658</v>
      </c>
      <c r="U2393" s="28"/>
      <c r="V2393" s="28"/>
      <c r="W2393" s="28"/>
      <c r="X2393" s="28"/>
      <c r="Y2393" s="28" t="n">
        <f aca="false">IF(ISNUMBER(MATCH(C2393,sheet12!$c$2:$c$36,0)),1,0)</f>
        <v>0</v>
      </c>
    </row>
    <row r="2394" customFormat="false" ht="15.75" hidden="false" customHeight="false" outlineLevel="0" collapsed="false">
      <c r="A2394" s="30" t="s">
        <v>2063</v>
      </c>
      <c r="B2394" s="30" t="s">
        <v>66</v>
      </c>
      <c r="C2394" s="31"/>
      <c r="D2394" s="30" t="s">
        <v>2138</v>
      </c>
      <c r="E2394" s="30" t="s">
        <v>93</v>
      </c>
      <c r="F2394" s="30" t="s">
        <v>100</v>
      </c>
      <c r="G2394" s="31"/>
      <c r="H2394" s="35" t="n">
        <v>-17.78595</v>
      </c>
      <c r="I2394" s="35" t="n">
        <v>-50.89741</v>
      </c>
      <c r="J2394" s="32" t="n">
        <v>1056</v>
      </c>
      <c r="K2394" s="32" t="n">
        <v>1072</v>
      </c>
      <c r="L2394" s="32" t="n">
        <v>1088</v>
      </c>
      <c r="M2394" s="32" t="n">
        <v>1104</v>
      </c>
      <c r="N2394" s="32" t="n">
        <v>1121</v>
      </c>
      <c r="O2394" s="32" t="n">
        <v>1138</v>
      </c>
      <c r="P2394" s="32" t="n">
        <v>1155</v>
      </c>
      <c r="Q2394" s="32" t="n">
        <v>1172</v>
      </c>
      <c r="R2394" s="32" t="n">
        <v>1190</v>
      </c>
      <c r="S2394" s="32" t="n">
        <v>1208</v>
      </c>
      <c r="T2394" s="32" t="n">
        <v>1226</v>
      </c>
      <c r="U2394" s="34"/>
      <c r="V2394" s="34"/>
      <c r="W2394" s="34"/>
      <c r="X2394" s="34"/>
      <c r="Y2394" s="34" t="n">
        <f aca="false">IF(ISNUMBER(MATCH(C2394,sheet12!$c$2:$c$36,0)),1,0)</f>
        <v>0</v>
      </c>
    </row>
    <row r="2395" customFormat="false" ht="15.75" hidden="false" customHeight="false" outlineLevel="0" collapsed="false">
      <c r="A2395" s="24" t="s">
        <v>2063</v>
      </c>
      <c r="B2395" s="24" t="s">
        <v>66</v>
      </c>
      <c r="C2395" s="25"/>
      <c r="D2395" s="24" t="s">
        <v>2138</v>
      </c>
      <c r="E2395" s="24" t="s">
        <v>93</v>
      </c>
      <c r="F2395" s="24" t="s">
        <v>100</v>
      </c>
      <c r="G2395" s="25"/>
      <c r="H2395" s="36" t="n">
        <v>-17.78595</v>
      </c>
      <c r="I2395" s="36" t="n">
        <v>-50.89741</v>
      </c>
      <c r="J2395" s="26" t="n">
        <v>9734</v>
      </c>
      <c r="K2395" s="26" t="n">
        <v>9880</v>
      </c>
      <c r="L2395" s="26" t="n">
        <v>10028</v>
      </c>
      <c r="M2395" s="26" t="n">
        <v>10178</v>
      </c>
      <c r="N2395" s="26" t="n">
        <v>10331</v>
      </c>
      <c r="O2395" s="26" t="n">
        <v>10486</v>
      </c>
      <c r="P2395" s="26" t="n">
        <v>10643</v>
      </c>
      <c r="Q2395" s="26" t="n">
        <v>10803</v>
      </c>
      <c r="R2395" s="26" t="n">
        <v>10965</v>
      </c>
      <c r="S2395" s="26" t="n">
        <v>11129</v>
      </c>
      <c r="T2395" s="26" t="n">
        <v>11296</v>
      </c>
      <c r="U2395" s="28"/>
      <c r="V2395" s="28"/>
      <c r="W2395" s="28"/>
      <c r="X2395" s="28"/>
      <c r="Y2395" s="28" t="n">
        <f aca="false">IF(ISNUMBER(MATCH(C2395,sheet12!$c$2:$c$36,0)),1,0)</f>
        <v>0</v>
      </c>
    </row>
    <row r="2396" customFormat="false" ht="15.75" hidden="false" customHeight="false" outlineLevel="0" collapsed="false">
      <c r="A2396" s="30" t="s">
        <v>2063</v>
      </c>
      <c r="B2396" s="30" t="s">
        <v>66</v>
      </c>
      <c r="C2396" s="31"/>
      <c r="D2396" s="30" t="s">
        <v>2138</v>
      </c>
      <c r="E2396" s="30" t="s">
        <v>93</v>
      </c>
      <c r="F2396" s="30" t="s">
        <v>100</v>
      </c>
      <c r="G2396" s="31"/>
      <c r="H2396" s="35" t="n">
        <v>-17.78595</v>
      </c>
      <c r="I2396" s="35" t="n">
        <v>-50.89741</v>
      </c>
      <c r="J2396" s="32" t="n">
        <v>6988</v>
      </c>
      <c r="K2396" s="32" t="n">
        <v>7093</v>
      </c>
      <c r="L2396" s="32" t="n">
        <v>7199</v>
      </c>
      <c r="M2396" s="32" t="n">
        <v>7307</v>
      </c>
      <c r="N2396" s="32" t="n">
        <v>7417</v>
      </c>
      <c r="O2396" s="32" t="n">
        <v>7528</v>
      </c>
      <c r="P2396" s="32" t="n">
        <v>7641</v>
      </c>
      <c r="Q2396" s="32" t="n">
        <v>7756</v>
      </c>
      <c r="R2396" s="32" t="n">
        <v>7872</v>
      </c>
      <c r="S2396" s="32" t="n">
        <v>7990</v>
      </c>
      <c r="T2396" s="32" t="n">
        <v>8110</v>
      </c>
      <c r="U2396" s="34"/>
      <c r="V2396" s="34"/>
      <c r="W2396" s="34"/>
      <c r="X2396" s="34"/>
      <c r="Y2396" s="34" t="n">
        <f aca="false">IF(ISNUMBER(MATCH(C2396,sheet12!$c$2:$c$36,0)),1,0)</f>
        <v>0</v>
      </c>
    </row>
    <row r="2397" customFormat="false" ht="15.75" hidden="false" customHeight="false" outlineLevel="0" collapsed="false">
      <c r="A2397" s="24" t="s">
        <v>2063</v>
      </c>
      <c r="B2397" s="24" t="s">
        <v>66</v>
      </c>
      <c r="C2397" s="25"/>
      <c r="D2397" s="24" t="s">
        <v>2138</v>
      </c>
      <c r="E2397" s="24" t="s">
        <v>93</v>
      </c>
      <c r="F2397" s="24" t="s">
        <v>100</v>
      </c>
      <c r="G2397" s="25"/>
      <c r="H2397" s="36" t="n">
        <v>-17.78595</v>
      </c>
      <c r="I2397" s="36" t="n">
        <v>-50.89741</v>
      </c>
      <c r="J2397" s="26" t="n">
        <v>9612</v>
      </c>
      <c r="K2397" s="26" t="n">
        <v>9756</v>
      </c>
      <c r="L2397" s="26" t="n">
        <v>9902</v>
      </c>
      <c r="M2397" s="26" t="n">
        <v>10051</v>
      </c>
      <c r="N2397" s="26" t="n">
        <v>10202</v>
      </c>
      <c r="O2397" s="26" t="n">
        <v>10355</v>
      </c>
      <c r="P2397" s="26" t="n">
        <v>10510</v>
      </c>
      <c r="Q2397" s="26" t="n">
        <v>10668</v>
      </c>
      <c r="R2397" s="26" t="n">
        <v>10828</v>
      </c>
      <c r="S2397" s="26" t="n">
        <v>10990</v>
      </c>
      <c r="T2397" s="26" t="n">
        <v>11155</v>
      </c>
      <c r="U2397" s="28"/>
      <c r="V2397" s="28"/>
      <c r="W2397" s="28"/>
      <c r="X2397" s="28"/>
      <c r="Y2397" s="28" t="n">
        <f aca="false">IF(ISNUMBER(MATCH(C2397,sheet12!$c$2:$c$36,0)),1,0)</f>
        <v>0</v>
      </c>
    </row>
    <row r="2398" customFormat="false" ht="15.75" hidden="false" customHeight="false" outlineLevel="0" collapsed="false">
      <c r="A2398" s="30" t="s">
        <v>2063</v>
      </c>
      <c r="B2398" s="30" t="s">
        <v>66</v>
      </c>
      <c r="C2398" s="31"/>
      <c r="D2398" s="30" t="s">
        <v>2138</v>
      </c>
      <c r="E2398" s="30" t="s">
        <v>93</v>
      </c>
      <c r="F2398" s="30" t="s">
        <v>100</v>
      </c>
      <c r="G2398" s="31"/>
      <c r="H2398" s="35" t="n">
        <v>-17.78595</v>
      </c>
      <c r="I2398" s="35" t="n">
        <v>-50.89741</v>
      </c>
      <c r="J2398" s="32" t="n">
        <v>9753</v>
      </c>
      <c r="K2398" s="32" t="n">
        <v>9899</v>
      </c>
      <c r="L2398" s="32" t="n">
        <v>10047</v>
      </c>
      <c r="M2398" s="32" t="n">
        <v>10198</v>
      </c>
      <c r="N2398" s="32" t="n">
        <v>10351</v>
      </c>
      <c r="O2398" s="32" t="n">
        <v>10506</v>
      </c>
      <c r="P2398" s="32" t="n">
        <v>10664</v>
      </c>
      <c r="Q2398" s="32" t="n">
        <v>10824</v>
      </c>
      <c r="R2398" s="32" t="n">
        <v>10986</v>
      </c>
      <c r="S2398" s="32" t="n">
        <v>11151</v>
      </c>
      <c r="T2398" s="32" t="n">
        <v>11318</v>
      </c>
      <c r="U2398" s="34"/>
      <c r="V2398" s="34"/>
      <c r="W2398" s="34"/>
      <c r="X2398" s="34"/>
      <c r="Y2398" s="34" t="n">
        <f aca="false">IF(ISNUMBER(MATCH(C2398,sheet12!$c$2:$c$36,0)),1,0)</f>
        <v>0</v>
      </c>
    </row>
    <row r="2399" customFormat="false" ht="15.75" hidden="false" customHeight="false" outlineLevel="0" collapsed="false">
      <c r="A2399" s="24" t="s">
        <v>2063</v>
      </c>
      <c r="B2399" s="24" t="s">
        <v>66</v>
      </c>
      <c r="C2399" s="25"/>
      <c r="D2399" s="24" t="s">
        <v>2138</v>
      </c>
      <c r="E2399" s="24" t="s">
        <v>93</v>
      </c>
      <c r="F2399" s="24" t="s">
        <v>100</v>
      </c>
      <c r="G2399" s="25"/>
      <c r="H2399" s="36" t="n">
        <v>-17.78595</v>
      </c>
      <c r="I2399" s="36" t="n">
        <v>-50.89741</v>
      </c>
      <c r="J2399" s="26" t="n">
        <v>3294</v>
      </c>
      <c r="K2399" s="26" t="n">
        <v>3343</v>
      </c>
      <c r="L2399" s="26" t="n">
        <v>3393</v>
      </c>
      <c r="M2399" s="26" t="n">
        <v>3444</v>
      </c>
      <c r="N2399" s="26" t="n">
        <v>3496</v>
      </c>
      <c r="O2399" s="26" t="n">
        <v>3548</v>
      </c>
      <c r="P2399" s="26" t="n">
        <v>3601</v>
      </c>
      <c r="Q2399" s="26" t="n">
        <v>3655</v>
      </c>
      <c r="R2399" s="26" t="n">
        <v>3710</v>
      </c>
      <c r="S2399" s="26" t="n">
        <v>3766</v>
      </c>
      <c r="T2399" s="26" t="n">
        <v>3822</v>
      </c>
      <c r="U2399" s="28"/>
      <c r="V2399" s="28"/>
      <c r="W2399" s="28"/>
      <c r="X2399" s="28"/>
      <c r="Y2399" s="28" t="n">
        <f aca="false">IF(ISNUMBER(MATCH(C2399,sheet12!$c$2:$c$36,0)),1,0)</f>
        <v>0</v>
      </c>
    </row>
    <row r="2400" customFormat="false" ht="15.75" hidden="false" customHeight="false" outlineLevel="0" collapsed="false">
      <c r="A2400" s="30" t="s">
        <v>2063</v>
      </c>
      <c r="B2400" s="30" t="s">
        <v>66</v>
      </c>
      <c r="C2400" s="31"/>
      <c r="D2400" s="30" t="s">
        <v>2138</v>
      </c>
      <c r="E2400" s="30" t="s">
        <v>93</v>
      </c>
      <c r="F2400" s="30" t="s">
        <v>100</v>
      </c>
      <c r="G2400" s="31"/>
      <c r="H2400" s="35" t="n">
        <v>-17.78595</v>
      </c>
      <c r="I2400" s="35" t="n">
        <v>-50.89741</v>
      </c>
      <c r="J2400" s="32" t="n">
        <v>8038</v>
      </c>
      <c r="K2400" s="32" t="n">
        <v>8159</v>
      </c>
      <c r="L2400" s="32" t="n">
        <v>8281</v>
      </c>
      <c r="M2400" s="32" t="n">
        <v>8405</v>
      </c>
      <c r="N2400" s="32" t="n">
        <v>8531</v>
      </c>
      <c r="O2400" s="32" t="n">
        <v>8659</v>
      </c>
      <c r="P2400" s="32" t="n">
        <v>8789</v>
      </c>
      <c r="Q2400" s="32" t="n">
        <v>8921</v>
      </c>
      <c r="R2400" s="32" t="n">
        <v>9055</v>
      </c>
      <c r="S2400" s="32" t="n">
        <v>9191</v>
      </c>
      <c r="T2400" s="32" t="n">
        <v>9329</v>
      </c>
      <c r="U2400" s="34"/>
      <c r="V2400" s="34"/>
      <c r="W2400" s="34"/>
      <c r="X2400" s="34"/>
      <c r="Y2400" s="34" t="n">
        <f aca="false">IF(ISNUMBER(MATCH(C2400,sheet12!$c$2:$c$36,0)),1,0)</f>
        <v>0</v>
      </c>
    </row>
    <row r="2401" customFormat="false" ht="15.75" hidden="false" customHeight="false" outlineLevel="0" collapsed="false">
      <c r="A2401" s="24" t="s">
        <v>2063</v>
      </c>
      <c r="B2401" s="24" t="s">
        <v>66</v>
      </c>
      <c r="C2401" s="25"/>
      <c r="D2401" s="24" t="s">
        <v>2138</v>
      </c>
      <c r="E2401" s="24" t="s">
        <v>93</v>
      </c>
      <c r="F2401" s="24" t="s">
        <v>100</v>
      </c>
      <c r="G2401" s="25"/>
      <c r="H2401" s="36" t="n">
        <v>-17.78595</v>
      </c>
      <c r="I2401" s="36" t="n">
        <v>-50.89741</v>
      </c>
      <c r="J2401" s="26" t="n">
        <v>1214</v>
      </c>
      <c r="K2401" s="26" t="n">
        <v>1232</v>
      </c>
      <c r="L2401" s="26" t="n">
        <v>1250</v>
      </c>
      <c r="M2401" s="26" t="n">
        <v>1269</v>
      </c>
      <c r="N2401" s="26" t="n">
        <v>1288</v>
      </c>
      <c r="O2401" s="26" t="n">
        <v>1307</v>
      </c>
      <c r="P2401" s="26" t="n">
        <v>1327</v>
      </c>
      <c r="Q2401" s="26" t="n">
        <v>1347</v>
      </c>
      <c r="R2401" s="26" t="n">
        <v>1367</v>
      </c>
      <c r="S2401" s="26" t="n">
        <v>1388</v>
      </c>
      <c r="T2401" s="26" t="n">
        <v>1409</v>
      </c>
      <c r="U2401" s="28"/>
      <c r="V2401" s="28"/>
      <c r="W2401" s="28"/>
      <c r="X2401" s="28"/>
      <c r="Y2401" s="28" t="n">
        <f aca="false">IF(ISNUMBER(MATCH(C2401,sheet12!$c$2:$c$36,0)),1,0)</f>
        <v>0</v>
      </c>
    </row>
    <row r="2402" customFormat="false" ht="15.75" hidden="false" customHeight="false" outlineLevel="0" collapsed="false">
      <c r="A2402" s="30" t="s">
        <v>2063</v>
      </c>
      <c r="B2402" s="30" t="s">
        <v>66</v>
      </c>
      <c r="C2402" s="31"/>
      <c r="D2402" s="30" t="s">
        <v>2139</v>
      </c>
      <c r="E2402" s="30" t="s">
        <v>93</v>
      </c>
      <c r="F2402" s="30" t="s">
        <v>100</v>
      </c>
      <c r="G2402" s="31"/>
      <c r="H2402" s="35" t="n">
        <v>-17.8186</v>
      </c>
      <c r="I2402" s="35" t="n">
        <v>-50.9598</v>
      </c>
      <c r="J2402" s="32" t="n">
        <v>4216</v>
      </c>
      <c r="K2402" s="32" t="n">
        <v>4279</v>
      </c>
      <c r="L2402" s="32" t="n">
        <v>4343</v>
      </c>
      <c r="M2402" s="32" t="n">
        <v>4408</v>
      </c>
      <c r="N2402" s="32" t="n">
        <v>4474</v>
      </c>
      <c r="O2402" s="32" t="n">
        <v>4541</v>
      </c>
      <c r="P2402" s="32" t="n">
        <v>4609</v>
      </c>
      <c r="Q2402" s="32" t="n">
        <v>4678</v>
      </c>
      <c r="R2402" s="32" t="n">
        <v>4748</v>
      </c>
      <c r="S2402" s="32" t="n">
        <v>4819</v>
      </c>
      <c r="T2402" s="32" t="n">
        <v>4891</v>
      </c>
      <c r="U2402" s="34"/>
      <c r="V2402" s="34"/>
      <c r="W2402" s="34"/>
      <c r="X2402" s="34"/>
      <c r="Y2402" s="34" t="n">
        <f aca="false">IF(ISNUMBER(MATCH(C2402,sheet12!$c$2:$c$36,0)),1,0)</f>
        <v>0</v>
      </c>
    </row>
    <row r="2403" customFormat="false" ht="15.75" hidden="false" customHeight="false" outlineLevel="0" collapsed="false">
      <c r="A2403" s="24" t="s">
        <v>2063</v>
      </c>
      <c r="B2403" s="24" t="s">
        <v>66</v>
      </c>
      <c r="C2403" s="25"/>
      <c r="D2403" s="24" t="s">
        <v>2139</v>
      </c>
      <c r="E2403" s="24" t="s">
        <v>93</v>
      </c>
      <c r="F2403" s="24" t="s">
        <v>100</v>
      </c>
      <c r="G2403" s="25"/>
      <c r="H2403" s="36" t="n">
        <v>-17.8186</v>
      </c>
      <c r="I2403" s="36" t="n">
        <v>-50.9598</v>
      </c>
      <c r="J2403" s="26" t="n">
        <v>7396</v>
      </c>
      <c r="K2403" s="26" t="n">
        <v>7507</v>
      </c>
      <c r="L2403" s="26" t="n">
        <v>7620</v>
      </c>
      <c r="M2403" s="26" t="n">
        <v>7734</v>
      </c>
      <c r="N2403" s="26" t="n">
        <v>7850</v>
      </c>
      <c r="O2403" s="26" t="n">
        <v>7968</v>
      </c>
      <c r="P2403" s="26" t="n">
        <v>8088</v>
      </c>
      <c r="Q2403" s="26" t="n">
        <v>8209</v>
      </c>
      <c r="R2403" s="26" t="n">
        <v>8332</v>
      </c>
      <c r="S2403" s="26" t="n">
        <v>8457</v>
      </c>
      <c r="T2403" s="26" t="n">
        <v>8584</v>
      </c>
      <c r="U2403" s="28"/>
      <c r="V2403" s="28"/>
      <c r="W2403" s="28"/>
      <c r="X2403" s="28"/>
      <c r="Y2403" s="28" t="n">
        <f aca="false">IF(ISNUMBER(MATCH(C2403,sheet12!$c$2:$c$36,0)),1,0)</f>
        <v>0</v>
      </c>
    </row>
    <row r="2404" customFormat="false" ht="15.75" hidden="false" customHeight="false" outlineLevel="0" collapsed="false">
      <c r="A2404" s="30" t="s">
        <v>2063</v>
      </c>
      <c r="B2404" s="30" t="s">
        <v>66</v>
      </c>
      <c r="C2404" s="31"/>
      <c r="D2404" s="30" t="s">
        <v>2139</v>
      </c>
      <c r="E2404" s="30" t="s">
        <v>93</v>
      </c>
      <c r="F2404" s="30" t="s">
        <v>100</v>
      </c>
      <c r="G2404" s="31"/>
      <c r="H2404" s="35" t="n">
        <v>-17.8186</v>
      </c>
      <c r="I2404" s="35" t="n">
        <v>-50.9598</v>
      </c>
      <c r="J2404" s="32" t="n">
        <v>8418</v>
      </c>
      <c r="K2404" s="32" t="n">
        <v>8544</v>
      </c>
      <c r="L2404" s="32" t="n">
        <v>8672</v>
      </c>
      <c r="M2404" s="32" t="n">
        <v>8802</v>
      </c>
      <c r="N2404" s="32" t="n">
        <v>8934</v>
      </c>
      <c r="O2404" s="32" t="n">
        <v>9068</v>
      </c>
      <c r="P2404" s="32" t="n">
        <v>9204</v>
      </c>
      <c r="Q2404" s="32" t="n">
        <v>9342</v>
      </c>
      <c r="R2404" s="32" t="n">
        <v>9482</v>
      </c>
      <c r="S2404" s="32" t="n">
        <v>9624</v>
      </c>
      <c r="T2404" s="32" t="n">
        <v>9768</v>
      </c>
      <c r="U2404" s="34"/>
      <c r="V2404" s="34"/>
      <c r="W2404" s="34"/>
      <c r="X2404" s="34"/>
      <c r="Y2404" s="34" t="n">
        <f aca="false">IF(ISNUMBER(MATCH(C2404,sheet12!$c$2:$c$36,0)),1,0)</f>
        <v>0</v>
      </c>
    </row>
    <row r="2405" customFormat="false" ht="15.75" hidden="false" customHeight="false" outlineLevel="0" collapsed="false">
      <c r="A2405" s="24" t="s">
        <v>2063</v>
      </c>
      <c r="B2405" s="24" t="s">
        <v>66</v>
      </c>
      <c r="C2405" s="25"/>
      <c r="D2405" s="24" t="s">
        <v>2139</v>
      </c>
      <c r="E2405" s="24" t="s">
        <v>93</v>
      </c>
      <c r="F2405" s="24" t="s">
        <v>100</v>
      </c>
      <c r="G2405" s="25"/>
      <c r="H2405" s="36" t="n">
        <v>-17.8186</v>
      </c>
      <c r="I2405" s="36" t="n">
        <v>-50.9598</v>
      </c>
      <c r="J2405" s="26" t="n">
        <v>2441</v>
      </c>
      <c r="K2405" s="26" t="n">
        <v>2478</v>
      </c>
      <c r="L2405" s="26" t="n">
        <v>2515</v>
      </c>
      <c r="M2405" s="26" t="n">
        <v>2553</v>
      </c>
      <c r="N2405" s="26" t="n">
        <v>2591</v>
      </c>
      <c r="O2405" s="26" t="n">
        <v>2630</v>
      </c>
      <c r="P2405" s="26" t="n">
        <v>2669</v>
      </c>
      <c r="Q2405" s="26" t="n">
        <v>2709</v>
      </c>
      <c r="R2405" s="26" t="n">
        <v>2750</v>
      </c>
      <c r="S2405" s="26" t="n">
        <v>2791</v>
      </c>
      <c r="T2405" s="26" t="n">
        <v>2833</v>
      </c>
      <c r="U2405" s="28"/>
      <c r="V2405" s="28"/>
      <c r="W2405" s="28"/>
      <c r="X2405" s="28"/>
      <c r="Y2405" s="28" t="n">
        <f aca="false">IF(ISNUMBER(MATCH(C2405,sheet12!$c$2:$c$36,0)),1,0)</f>
        <v>0</v>
      </c>
    </row>
    <row r="2406" customFormat="false" ht="15.75" hidden="false" customHeight="false" outlineLevel="0" collapsed="false">
      <c r="A2406" s="30" t="s">
        <v>2063</v>
      </c>
      <c r="B2406" s="30" t="s">
        <v>66</v>
      </c>
      <c r="C2406" s="31"/>
      <c r="D2406" s="30" t="s">
        <v>2139</v>
      </c>
      <c r="E2406" s="30" t="s">
        <v>93</v>
      </c>
      <c r="F2406" s="30" t="s">
        <v>100</v>
      </c>
      <c r="G2406" s="31"/>
      <c r="H2406" s="35" t="n">
        <v>-17.8186</v>
      </c>
      <c r="I2406" s="35" t="n">
        <v>-50.9598</v>
      </c>
      <c r="J2406" s="32" t="n">
        <v>1275</v>
      </c>
      <c r="K2406" s="32" t="n">
        <v>1294</v>
      </c>
      <c r="L2406" s="32" t="n">
        <v>1313</v>
      </c>
      <c r="M2406" s="32" t="n">
        <v>1333</v>
      </c>
      <c r="N2406" s="32" t="n">
        <v>1353</v>
      </c>
      <c r="O2406" s="32" t="n">
        <v>1373</v>
      </c>
      <c r="P2406" s="32" t="n">
        <v>1394</v>
      </c>
      <c r="Q2406" s="32" t="n">
        <v>1415</v>
      </c>
      <c r="R2406" s="32" t="n">
        <v>1436</v>
      </c>
      <c r="S2406" s="32" t="n">
        <v>1458</v>
      </c>
      <c r="T2406" s="32" t="n">
        <v>1480</v>
      </c>
      <c r="U2406" s="34"/>
      <c r="V2406" s="34"/>
      <c r="W2406" s="34"/>
      <c r="X2406" s="34"/>
      <c r="Y2406" s="34" t="n">
        <f aca="false">IF(ISNUMBER(MATCH(C2406,sheet12!$c$2:$c$36,0)),1,0)</f>
        <v>0</v>
      </c>
    </row>
    <row r="2407" customFormat="false" ht="15.75" hidden="false" customHeight="false" outlineLevel="0" collapsed="false">
      <c r="A2407" s="24" t="s">
        <v>2063</v>
      </c>
      <c r="B2407" s="24" t="s">
        <v>66</v>
      </c>
      <c r="C2407" s="25"/>
      <c r="D2407" s="24" t="s">
        <v>2139</v>
      </c>
      <c r="E2407" s="24" t="s">
        <v>93</v>
      </c>
      <c r="F2407" s="24" t="s">
        <v>100</v>
      </c>
      <c r="G2407" s="25"/>
      <c r="H2407" s="36" t="n">
        <v>-17.8186</v>
      </c>
      <c r="I2407" s="36" t="n">
        <v>-50.9598</v>
      </c>
      <c r="J2407" s="26" t="n">
        <v>7038</v>
      </c>
      <c r="K2407" s="26" t="n">
        <v>7144</v>
      </c>
      <c r="L2407" s="26" t="n">
        <v>7251</v>
      </c>
      <c r="M2407" s="26" t="n">
        <v>7360</v>
      </c>
      <c r="N2407" s="26" t="n">
        <v>7470</v>
      </c>
      <c r="O2407" s="26" t="n">
        <v>7582</v>
      </c>
      <c r="P2407" s="26" t="n">
        <v>7696</v>
      </c>
      <c r="Q2407" s="26" t="n">
        <v>7811</v>
      </c>
      <c r="R2407" s="26" t="n">
        <v>7928</v>
      </c>
      <c r="S2407" s="26" t="n">
        <v>8047</v>
      </c>
      <c r="T2407" s="26" t="n">
        <v>8168</v>
      </c>
      <c r="U2407" s="28"/>
      <c r="V2407" s="28"/>
      <c r="W2407" s="28"/>
      <c r="X2407" s="28"/>
      <c r="Y2407" s="28" t="n">
        <f aca="false">IF(ISNUMBER(MATCH(C2407,sheet12!$c$2:$c$36,0)),1,0)</f>
        <v>0</v>
      </c>
    </row>
    <row r="2408" customFormat="false" ht="15.75" hidden="false" customHeight="false" outlineLevel="0" collapsed="false">
      <c r="A2408" s="30" t="s">
        <v>2063</v>
      </c>
      <c r="B2408" s="30" t="s">
        <v>66</v>
      </c>
      <c r="C2408" s="31"/>
      <c r="D2408" s="30" t="s">
        <v>2139</v>
      </c>
      <c r="E2408" s="30" t="s">
        <v>93</v>
      </c>
      <c r="F2408" s="30" t="s">
        <v>100</v>
      </c>
      <c r="G2408" s="31"/>
      <c r="H2408" s="35" t="n">
        <v>-17.8186</v>
      </c>
      <c r="I2408" s="35" t="n">
        <v>-50.9598</v>
      </c>
      <c r="J2408" s="32" t="n">
        <v>7989</v>
      </c>
      <c r="K2408" s="32" t="n">
        <v>8109</v>
      </c>
      <c r="L2408" s="32" t="n">
        <v>8231</v>
      </c>
      <c r="M2408" s="32" t="n">
        <v>8354</v>
      </c>
      <c r="N2408" s="32" t="n">
        <v>8479</v>
      </c>
      <c r="O2408" s="32" t="n">
        <v>8606</v>
      </c>
      <c r="P2408" s="32" t="n">
        <v>8735</v>
      </c>
      <c r="Q2408" s="32" t="n">
        <v>8866</v>
      </c>
      <c r="R2408" s="32" t="n">
        <v>8999</v>
      </c>
      <c r="S2408" s="32" t="n">
        <v>9134</v>
      </c>
      <c r="T2408" s="32" t="n">
        <v>9271</v>
      </c>
      <c r="U2408" s="34"/>
      <c r="V2408" s="34"/>
      <c r="W2408" s="34"/>
      <c r="X2408" s="34"/>
      <c r="Y2408" s="34" t="n">
        <f aca="false">IF(ISNUMBER(MATCH(C2408,sheet12!$c$2:$c$36,0)),1,0)</f>
        <v>0</v>
      </c>
    </row>
    <row r="2409" customFormat="false" ht="15.75" hidden="false" customHeight="false" outlineLevel="0" collapsed="false">
      <c r="A2409" s="24" t="s">
        <v>2063</v>
      </c>
      <c r="B2409" s="24" t="s">
        <v>66</v>
      </c>
      <c r="C2409" s="25"/>
      <c r="D2409" s="24" t="s">
        <v>2139</v>
      </c>
      <c r="E2409" s="24" t="s">
        <v>93</v>
      </c>
      <c r="F2409" s="24" t="s">
        <v>100</v>
      </c>
      <c r="G2409" s="25"/>
      <c r="H2409" s="36" t="n">
        <v>-17.8186</v>
      </c>
      <c r="I2409" s="36" t="n">
        <v>-50.9598</v>
      </c>
      <c r="J2409" s="26" t="n">
        <v>9215</v>
      </c>
      <c r="K2409" s="26" t="n">
        <v>9353</v>
      </c>
      <c r="L2409" s="26" t="n">
        <v>9493</v>
      </c>
      <c r="M2409" s="26" t="n">
        <v>9635</v>
      </c>
      <c r="N2409" s="26" t="n">
        <v>9780</v>
      </c>
      <c r="O2409" s="26" t="n">
        <v>9927</v>
      </c>
      <c r="P2409" s="26" t="n">
        <v>10076</v>
      </c>
      <c r="Q2409" s="26" t="n">
        <v>10227</v>
      </c>
      <c r="R2409" s="26" t="n">
        <v>10380</v>
      </c>
      <c r="S2409" s="26" t="n">
        <v>10536</v>
      </c>
      <c r="T2409" s="26" t="n">
        <v>10694</v>
      </c>
      <c r="U2409" s="28"/>
      <c r="V2409" s="28"/>
      <c r="W2409" s="28"/>
      <c r="X2409" s="28"/>
      <c r="Y2409" s="28" t="n">
        <f aca="false">IF(ISNUMBER(MATCH(C2409,sheet12!$c$2:$c$36,0)),1,0)</f>
        <v>0</v>
      </c>
    </row>
    <row r="2410" customFormat="false" ht="15.75" hidden="false" customHeight="false" outlineLevel="0" collapsed="false">
      <c r="A2410" s="30" t="s">
        <v>2063</v>
      </c>
      <c r="B2410" s="30" t="s">
        <v>66</v>
      </c>
      <c r="C2410" s="31"/>
      <c r="D2410" s="30" t="s">
        <v>2139</v>
      </c>
      <c r="E2410" s="30" t="s">
        <v>93</v>
      </c>
      <c r="F2410" s="30" t="s">
        <v>100</v>
      </c>
      <c r="G2410" s="31"/>
      <c r="H2410" s="35" t="n">
        <v>-17.8186</v>
      </c>
      <c r="I2410" s="35" t="n">
        <v>-50.9598</v>
      </c>
      <c r="J2410" s="32" t="n">
        <v>4465</v>
      </c>
      <c r="K2410" s="32" t="n">
        <v>4532</v>
      </c>
      <c r="L2410" s="32" t="n">
        <v>4600</v>
      </c>
      <c r="M2410" s="32" t="n">
        <v>4669</v>
      </c>
      <c r="N2410" s="32" t="n">
        <v>4739</v>
      </c>
      <c r="O2410" s="32" t="n">
        <v>4810</v>
      </c>
      <c r="P2410" s="32" t="n">
        <v>4882</v>
      </c>
      <c r="Q2410" s="32" t="n">
        <v>4955</v>
      </c>
      <c r="R2410" s="32" t="n">
        <v>5029</v>
      </c>
      <c r="S2410" s="32" t="n">
        <v>5104</v>
      </c>
      <c r="T2410" s="32" t="n">
        <v>5181</v>
      </c>
      <c r="U2410" s="34"/>
      <c r="V2410" s="34"/>
      <c r="W2410" s="34"/>
      <c r="X2410" s="34"/>
      <c r="Y2410" s="34" t="n">
        <f aca="false">IF(ISNUMBER(MATCH(C2410,sheet12!$c$2:$c$36,0)),1,0)</f>
        <v>0</v>
      </c>
    </row>
    <row r="2411" customFormat="false" ht="15.75" hidden="false" customHeight="false" outlineLevel="0" collapsed="false">
      <c r="A2411" s="24" t="s">
        <v>2063</v>
      </c>
      <c r="B2411" s="24" t="s">
        <v>66</v>
      </c>
      <c r="C2411" s="25"/>
      <c r="D2411" s="24" t="s">
        <v>2139</v>
      </c>
      <c r="E2411" s="24" t="s">
        <v>93</v>
      </c>
      <c r="F2411" s="24" t="s">
        <v>100</v>
      </c>
      <c r="G2411" s="25"/>
      <c r="H2411" s="36" t="n">
        <v>-17.8186</v>
      </c>
      <c r="I2411" s="36" t="n">
        <v>-50.9598</v>
      </c>
      <c r="J2411" s="26" t="n">
        <v>5227</v>
      </c>
      <c r="K2411" s="26" t="n">
        <v>5305</v>
      </c>
      <c r="L2411" s="26" t="n">
        <v>5385</v>
      </c>
      <c r="M2411" s="26" t="n">
        <v>5466</v>
      </c>
      <c r="N2411" s="26" t="n">
        <v>5548</v>
      </c>
      <c r="O2411" s="26" t="n">
        <v>5631</v>
      </c>
      <c r="P2411" s="26" t="n">
        <v>5715</v>
      </c>
      <c r="Q2411" s="26" t="n">
        <v>5801</v>
      </c>
      <c r="R2411" s="26" t="n">
        <v>5888</v>
      </c>
      <c r="S2411" s="26" t="n">
        <v>5976</v>
      </c>
      <c r="T2411" s="26" t="n">
        <v>6066</v>
      </c>
      <c r="U2411" s="28"/>
      <c r="V2411" s="28"/>
      <c r="W2411" s="28"/>
      <c r="X2411" s="28"/>
      <c r="Y2411" s="28" t="n">
        <f aca="false">IF(ISNUMBER(MATCH(C2411,sheet12!$c$2:$c$36,0)),1,0)</f>
        <v>0</v>
      </c>
    </row>
    <row r="2412" customFormat="false" ht="15.75" hidden="false" customHeight="false" outlineLevel="0" collapsed="false">
      <c r="A2412" s="30" t="s">
        <v>2063</v>
      </c>
      <c r="B2412" s="30" t="s">
        <v>66</v>
      </c>
      <c r="C2412" s="31"/>
      <c r="D2412" s="30" t="s">
        <v>2139</v>
      </c>
      <c r="E2412" s="30" t="s">
        <v>93</v>
      </c>
      <c r="F2412" s="30" t="s">
        <v>100</v>
      </c>
      <c r="G2412" s="31"/>
      <c r="H2412" s="35" t="n">
        <v>-17.8186</v>
      </c>
      <c r="I2412" s="35" t="n">
        <v>-50.9598</v>
      </c>
      <c r="J2412" s="32" t="n">
        <v>386</v>
      </c>
      <c r="K2412" s="32" t="n">
        <v>392</v>
      </c>
      <c r="L2412" s="32" t="n">
        <v>398</v>
      </c>
      <c r="M2412" s="32" t="n">
        <v>404</v>
      </c>
      <c r="N2412" s="32" t="n">
        <v>410</v>
      </c>
      <c r="O2412" s="32" t="n">
        <v>416</v>
      </c>
      <c r="P2412" s="32" t="n">
        <v>422</v>
      </c>
      <c r="Q2412" s="32" t="n">
        <v>428</v>
      </c>
      <c r="R2412" s="32" t="n">
        <v>434</v>
      </c>
      <c r="S2412" s="32" t="n">
        <v>441</v>
      </c>
      <c r="T2412" s="32" t="n">
        <v>448</v>
      </c>
      <c r="U2412" s="34"/>
      <c r="V2412" s="34"/>
      <c r="W2412" s="34"/>
      <c r="X2412" s="34"/>
      <c r="Y2412" s="34" t="n">
        <f aca="false">IF(ISNUMBER(MATCH(C2412,sheet12!$c$2:$c$36,0)),1,0)</f>
        <v>0</v>
      </c>
    </row>
    <row r="2413" customFormat="false" ht="15.75" hidden="false" customHeight="false" outlineLevel="0" collapsed="false">
      <c r="A2413" s="24" t="s">
        <v>2063</v>
      </c>
      <c r="B2413" s="24" t="s">
        <v>66</v>
      </c>
      <c r="C2413" s="25"/>
      <c r="D2413" s="24" t="s">
        <v>2139</v>
      </c>
      <c r="E2413" s="24" t="s">
        <v>93</v>
      </c>
      <c r="F2413" s="24" t="s">
        <v>100</v>
      </c>
      <c r="G2413" s="25"/>
      <c r="H2413" s="36" t="n">
        <v>-17.8186</v>
      </c>
      <c r="I2413" s="36" t="n">
        <v>-50.9598</v>
      </c>
      <c r="J2413" s="26" t="n">
        <v>433</v>
      </c>
      <c r="K2413" s="26" t="n">
        <v>439</v>
      </c>
      <c r="L2413" s="26" t="n">
        <v>446</v>
      </c>
      <c r="M2413" s="26" t="n">
        <v>453</v>
      </c>
      <c r="N2413" s="26" t="n">
        <v>460</v>
      </c>
      <c r="O2413" s="26" t="n">
        <v>467</v>
      </c>
      <c r="P2413" s="26" t="n">
        <v>474</v>
      </c>
      <c r="Q2413" s="26" t="n">
        <v>481</v>
      </c>
      <c r="R2413" s="26" t="n">
        <v>488</v>
      </c>
      <c r="S2413" s="26" t="n">
        <v>495</v>
      </c>
      <c r="T2413" s="26" t="n">
        <v>502</v>
      </c>
      <c r="U2413" s="28"/>
      <c r="V2413" s="28"/>
      <c r="W2413" s="28"/>
      <c r="X2413" s="28"/>
      <c r="Y2413" s="28" t="n">
        <f aca="false">IF(ISNUMBER(MATCH(C2413,sheet12!$c$2:$c$36,0)),1,0)</f>
        <v>0</v>
      </c>
    </row>
    <row r="2414" customFormat="false" ht="15.75" hidden="false" customHeight="false" outlineLevel="0" collapsed="false">
      <c r="A2414" s="30" t="s">
        <v>2063</v>
      </c>
      <c r="B2414" s="30" t="s">
        <v>66</v>
      </c>
      <c r="C2414" s="31"/>
      <c r="D2414" s="30" t="s">
        <v>2088</v>
      </c>
      <c r="E2414" s="30" t="s">
        <v>93</v>
      </c>
      <c r="F2414" s="30" t="s">
        <v>100</v>
      </c>
      <c r="G2414" s="31"/>
      <c r="H2414" s="35" t="n">
        <v>-28.41012</v>
      </c>
      <c r="I2414" s="35" t="n">
        <v>-54.92789</v>
      </c>
      <c r="J2414" s="32" t="n">
        <v>299</v>
      </c>
      <c r="K2414" s="32" t="n">
        <v>303</v>
      </c>
      <c r="L2414" s="32" t="n">
        <v>308</v>
      </c>
      <c r="M2414" s="32" t="n">
        <v>313</v>
      </c>
      <c r="N2414" s="32" t="n">
        <v>318</v>
      </c>
      <c r="O2414" s="32" t="n">
        <v>323</v>
      </c>
      <c r="P2414" s="32" t="n">
        <v>328</v>
      </c>
      <c r="Q2414" s="32" t="n">
        <v>333</v>
      </c>
      <c r="R2414" s="32" t="n">
        <v>338</v>
      </c>
      <c r="S2414" s="32" t="n">
        <v>343</v>
      </c>
      <c r="T2414" s="32" t="n">
        <v>348</v>
      </c>
      <c r="U2414" s="34"/>
      <c r="V2414" s="34"/>
      <c r="W2414" s="34"/>
      <c r="X2414" s="34"/>
      <c r="Y2414" s="34" t="n">
        <f aca="false">IF(ISNUMBER(MATCH(C2414,sheet12!$c$2:$c$36,0)),1,0)</f>
        <v>0</v>
      </c>
    </row>
    <row r="2415" customFormat="false" ht="15.75" hidden="false" customHeight="false" outlineLevel="0" collapsed="false">
      <c r="A2415" s="24" t="s">
        <v>2063</v>
      </c>
      <c r="B2415" s="24" t="s">
        <v>66</v>
      </c>
      <c r="C2415" s="25"/>
      <c r="D2415" s="24" t="s">
        <v>2088</v>
      </c>
      <c r="E2415" s="24" t="s">
        <v>93</v>
      </c>
      <c r="F2415" s="24" t="s">
        <v>100</v>
      </c>
      <c r="G2415" s="25"/>
      <c r="H2415" s="36" t="n">
        <v>-28.41012</v>
      </c>
      <c r="I2415" s="36" t="n">
        <v>-54.92789</v>
      </c>
      <c r="J2415" s="26" t="n">
        <v>9284</v>
      </c>
      <c r="K2415" s="26" t="n">
        <v>9423</v>
      </c>
      <c r="L2415" s="26" t="n">
        <v>9564</v>
      </c>
      <c r="M2415" s="26" t="n">
        <v>9707</v>
      </c>
      <c r="N2415" s="26" t="n">
        <v>9853</v>
      </c>
      <c r="O2415" s="26" t="n">
        <v>10001</v>
      </c>
      <c r="P2415" s="26" t="n">
        <v>10151</v>
      </c>
      <c r="Q2415" s="26" t="n">
        <v>10303</v>
      </c>
      <c r="R2415" s="26" t="n">
        <v>10458</v>
      </c>
      <c r="S2415" s="26" t="n">
        <v>10615</v>
      </c>
      <c r="T2415" s="26" t="n">
        <v>10774</v>
      </c>
      <c r="U2415" s="28"/>
      <c r="V2415" s="28"/>
      <c r="W2415" s="28"/>
      <c r="X2415" s="28"/>
      <c r="Y2415" s="28" t="n">
        <f aca="false">IF(ISNUMBER(MATCH(C2415,sheet12!$c$2:$c$36,0)),1,0)</f>
        <v>0</v>
      </c>
    </row>
    <row r="2416" customFormat="false" ht="15.75" hidden="false" customHeight="false" outlineLevel="0" collapsed="false">
      <c r="A2416" s="30" t="s">
        <v>2063</v>
      </c>
      <c r="B2416" s="30" t="s">
        <v>66</v>
      </c>
      <c r="C2416" s="31"/>
      <c r="D2416" s="30" t="s">
        <v>2079</v>
      </c>
      <c r="E2416" s="30" t="s">
        <v>93</v>
      </c>
      <c r="F2416" s="30" t="s">
        <v>100</v>
      </c>
      <c r="G2416" s="31"/>
      <c r="H2416" s="35" t="n">
        <v>-25.195323</v>
      </c>
      <c r="I2416" s="35" t="n">
        <v>-50.080406</v>
      </c>
      <c r="J2416" s="32" t="n">
        <v>2588</v>
      </c>
      <c r="K2416" s="32" t="n">
        <v>2627</v>
      </c>
      <c r="L2416" s="32" t="n">
        <v>2666</v>
      </c>
      <c r="M2416" s="32" t="n">
        <v>2706</v>
      </c>
      <c r="N2416" s="32" t="n">
        <v>2747</v>
      </c>
      <c r="O2416" s="32" t="n">
        <v>2788</v>
      </c>
      <c r="P2416" s="32" t="n">
        <v>2830</v>
      </c>
      <c r="Q2416" s="32" t="n">
        <v>2872</v>
      </c>
      <c r="R2416" s="32" t="n">
        <v>2915</v>
      </c>
      <c r="S2416" s="32" t="n">
        <v>2959</v>
      </c>
      <c r="T2416" s="32" t="n">
        <v>3003</v>
      </c>
      <c r="U2416" s="34"/>
      <c r="V2416" s="34"/>
      <c r="W2416" s="34"/>
      <c r="X2416" s="34"/>
      <c r="Y2416" s="34" t="n">
        <f aca="false">IF(ISNUMBER(MATCH(C2416,sheet12!$c$2:$c$36,0)),1,0)</f>
        <v>0</v>
      </c>
    </row>
    <row r="2417" customFormat="false" ht="15.75" hidden="false" customHeight="false" outlineLevel="0" collapsed="false">
      <c r="A2417" s="24" t="s">
        <v>2063</v>
      </c>
      <c r="B2417" s="24" t="s">
        <v>66</v>
      </c>
      <c r="C2417" s="25"/>
      <c r="D2417" s="24" t="s">
        <v>2079</v>
      </c>
      <c r="E2417" s="24" t="s">
        <v>93</v>
      </c>
      <c r="F2417" s="24" t="s">
        <v>100</v>
      </c>
      <c r="G2417" s="25"/>
      <c r="H2417" s="36" t="n">
        <v>-25.195323</v>
      </c>
      <c r="I2417" s="36" t="n">
        <v>-50.080406</v>
      </c>
      <c r="J2417" s="26" t="n">
        <v>6700</v>
      </c>
      <c r="K2417" s="26" t="n">
        <v>6801</v>
      </c>
      <c r="L2417" s="26" t="n">
        <v>6903</v>
      </c>
      <c r="M2417" s="26" t="n">
        <v>7007</v>
      </c>
      <c r="N2417" s="26" t="n">
        <v>7112</v>
      </c>
      <c r="O2417" s="26" t="n">
        <v>7219</v>
      </c>
      <c r="P2417" s="26" t="n">
        <v>7327</v>
      </c>
      <c r="Q2417" s="26" t="n">
        <v>7437</v>
      </c>
      <c r="R2417" s="26" t="n">
        <v>7549</v>
      </c>
      <c r="S2417" s="26" t="n">
        <v>7662</v>
      </c>
      <c r="T2417" s="26" t="n">
        <v>7777</v>
      </c>
      <c r="U2417" s="28"/>
      <c r="V2417" s="28"/>
      <c r="W2417" s="28"/>
      <c r="X2417" s="28"/>
      <c r="Y2417" s="28" t="n">
        <f aca="false">IF(ISNUMBER(MATCH(C2417,sheet12!$c$2:$c$36,0)),1,0)</f>
        <v>0</v>
      </c>
    </row>
    <row r="2418" customFormat="false" ht="15.75" hidden="false" customHeight="false" outlineLevel="0" collapsed="false">
      <c r="A2418" s="30" t="s">
        <v>2063</v>
      </c>
      <c r="B2418" s="30" t="s">
        <v>66</v>
      </c>
      <c r="C2418" s="31"/>
      <c r="D2418" s="30" t="s">
        <v>2079</v>
      </c>
      <c r="E2418" s="30" t="s">
        <v>93</v>
      </c>
      <c r="F2418" s="30" t="s">
        <v>100</v>
      </c>
      <c r="G2418" s="31"/>
      <c r="H2418" s="35" t="n">
        <v>-25.195323</v>
      </c>
      <c r="I2418" s="35" t="n">
        <v>-50.080406</v>
      </c>
      <c r="J2418" s="32" t="n">
        <v>3419</v>
      </c>
      <c r="K2418" s="32" t="n">
        <v>3470</v>
      </c>
      <c r="L2418" s="32" t="n">
        <v>3522</v>
      </c>
      <c r="M2418" s="32" t="n">
        <v>3575</v>
      </c>
      <c r="N2418" s="32" t="n">
        <v>3629</v>
      </c>
      <c r="O2418" s="32" t="n">
        <v>3683</v>
      </c>
      <c r="P2418" s="32" t="n">
        <v>3738</v>
      </c>
      <c r="Q2418" s="32" t="n">
        <v>3794</v>
      </c>
      <c r="R2418" s="32" t="n">
        <v>3851</v>
      </c>
      <c r="S2418" s="32" t="n">
        <v>3909</v>
      </c>
      <c r="T2418" s="32" t="n">
        <v>3968</v>
      </c>
      <c r="U2418" s="34"/>
      <c r="V2418" s="34"/>
      <c r="W2418" s="34"/>
      <c r="X2418" s="34"/>
      <c r="Y2418" s="34" t="n">
        <f aca="false">IF(ISNUMBER(MATCH(C2418,sheet12!$c$2:$c$36,0)),1,0)</f>
        <v>0</v>
      </c>
    </row>
    <row r="2419" customFormat="false" ht="15.75" hidden="false" customHeight="false" outlineLevel="0" collapsed="false">
      <c r="A2419" s="24" t="s">
        <v>2063</v>
      </c>
      <c r="B2419" s="24" t="s">
        <v>66</v>
      </c>
      <c r="C2419" s="25"/>
      <c r="D2419" s="24" t="s">
        <v>2079</v>
      </c>
      <c r="E2419" s="24" t="s">
        <v>93</v>
      </c>
      <c r="F2419" s="24" t="s">
        <v>100</v>
      </c>
      <c r="G2419" s="25"/>
      <c r="H2419" s="36" t="n">
        <v>-25.195323</v>
      </c>
      <c r="I2419" s="36" t="n">
        <v>-50.080406</v>
      </c>
      <c r="J2419" s="26" t="n">
        <v>6773</v>
      </c>
      <c r="K2419" s="26" t="n">
        <v>6875</v>
      </c>
      <c r="L2419" s="26" t="n">
        <v>6978</v>
      </c>
      <c r="M2419" s="26" t="n">
        <v>7083</v>
      </c>
      <c r="N2419" s="26" t="n">
        <v>7189</v>
      </c>
      <c r="O2419" s="26" t="n">
        <v>7297</v>
      </c>
      <c r="P2419" s="26" t="n">
        <v>7406</v>
      </c>
      <c r="Q2419" s="26" t="n">
        <v>7517</v>
      </c>
      <c r="R2419" s="26" t="n">
        <v>7630</v>
      </c>
      <c r="S2419" s="26" t="n">
        <v>7744</v>
      </c>
      <c r="T2419" s="26" t="n">
        <v>7860</v>
      </c>
      <c r="U2419" s="28"/>
      <c r="V2419" s="28"/>
      <c r="W2419" s="28"/>
      <c r="X2419" s="28"/>
      <c r="Y2419" s="28" t="n">
        <f aca="false">IF(ISNUMBER(MATCH(C2419,sheet12!$c$2:$c$36,0)),1,0)</f>
        <v>0</v>
      </c>
    </row>
    <row r="2420" customFormat="false" ht="15.75" hidden="false" customHeight="false" outlineLevel="0" collapsed="false">
      <c r="A2420" s="30" t="s">
        <v>2063</v>
      </c>
      <c r="B2420" s="30" t="s">
        <v>66</v>
      </c>
      <c r="C2420" s="31"/>
      <c r="D2420" s="30" t="s">
        <v>2079</v>
      </c>
      <c r="E2420" s="30" t="s">
        <v>93</v>
      </c>
      <c r="F2420" s="30" t="s">
        <v>100</v>
      </c>
      <c r="G2420" s="31"/>
      <c r="H2420" s="35" t="n">
        <v>-25.195323</v>
      </c>
      <c r="I2420" s="35" t="n">
        <v>-50.080406</v>
      </c>
      <c r="J2420" s="32" t="n">
        <v>5526</v>
      </c>
      <c r="K2420" s="32" t="n">
        <v>5609</v>
      </c>
      <c r="L2420" s="32" t="n">
        <v>5693</v>
      </c>
      <c r="M2420" s="32" t="n">
        <v>5778</v>
      </c>
      <c r="N2420" s="32" t="n">
        <v>5865</v>
      </c>
      <c r="O2420" s="32" t="n">
        <v>5953</v>
      </c>
      <c r="P2420" s="32" t="n">
        <v>6042</v>
      </c>
      <c r="Q2420" s="32" t="n">
        <v>6133</v>
      </c>
      <c r="R2420" s="32" t="n">
        <v>6225</v>
      </c>
      <c r="S2420" s="32" t="n">
        <v>6318</v>
      </c>
      <c r="T2420" s="32" t="n">
        <v>6413</v>
      </c>
      <c r="U2420" s="34"/>
      <c r="V2420" s="34"/>
      <c r="W2420" s="34"/>
      <c r="X2420" s="34"/>
      <c r="Y2420" s="34" t="n">
        <f aca="false">IF(ISNUMBER(MATCH(C2420,sheet12!$c$2:$c$36,0)),1,0)</f>
        <v>0</v>
      </c>
    </row>
    <row r="2421" customFormat="false" ht="15.75" hidden="false" customHeight="false" outlineLevel="0" collapsed="false">
      <c r="A2421" s="24" t="s">
        <v>2063</v>
      </c>
      <c r="B2421" s="24" t="s">
        <v>66</v>
      </c>
      <c r="C2421" s="25"/>
      <c r="D2421" s="24" t="s">
        <v>2079</v>
      </c>
      <c r="E2421" s="24" t="s">
        <v>93</v>
      </c>
      <c r="F2421" s="24" t="s">
        <v>100</v>
      </c>
      <c r="G2421" s="25"/>
      <c r="H2421" s="36" t="n">
        <v>-25.195323</v>
      </c>
      <c r="I2421" s="36" t="n">
        <v>-50.080406</v>
      </c>
      <c r="J2421" s="26" t="n">
        <v>850</v>
      </c>
      <c r="K2421" s="26" t="n">
        <v>863</v>
      </c>
      <c r="L2421" s="26" t="n">
        <v>876</v>
      </c>
      <c r="M2421" s="26" t="n">
        <v>889</v>
      </c>
      <c r="N2421" s="26" t="n">
        <v>902</v>
      </c>
      <c r="O2421" s="26" t="n">
        <v>916</v>
      </c>
      <c r="P2421" s="26" t="n">
        <v>930</v>
      </c>
      <c r="Q2421" s="26" t="n">
        <v>944</v>
      </c>
      <c r="R2421" s="26" t="n">
        <v>958</v>
      </c>
      <c r="S2421" s="26" t="n">
        <v>972</v>
      </c>
      <c r="T2421" s="26" t="n">
        <v>987</v>
      </c>
      <c r="U2421" s="28"/>
      <c r="V2421" s="28"/>
      <c r="W2421" s="28"/>
      <c r="X2421" s="28"/>
      <c r="Y2421" s="28" t="n">
        <f aca="false">IF(ISNUMBER(MATCH(C2421,sheet12!$c$2:$c$36,0)),1,0)</f>
        <v>0</v>
      </c>
    </row>
    <row r="2422" customFormat="false" ht="15.75" hidden="false" customHeight="false" outlineLevel="0" collapsed="false">
      <c r="A2422" s="30" t="s">
        <v>2063</v>
      </c>
      <c r="B2422" s="30" t="s">
        <v>66</v>
      </c>
      <c r="C2422" s="31"/>
      <c r="D2422" s="30" t="s">
        <v>2079</v>
      </c>
      <c r="E2422" s="30" t="s">
        <v>93</v>
      </c>
      <c r="F2422" s="30" t="s">
        <v>100</v>
      </c>
      <c r="G2422" s="31"/>
      <c r="H2422" s="35" t="n">
        <v>-25.195323</v>
      </c>
      <c r="I2422" s="35" t="n">
        <v>-50.080406</v>
      </c>
      <c r="J2422" s="32" t="n">
        <v>4912</v>
      </c>
      <c r="K2422" s="32" t="n">
        <v>4986</v>
      </c>
      <c r="L2422" s="32" t="n">
        <v>5061</v>
      </c>
      <c r="M2422" s="32" t="n">
        <v>5137</v>
      </c>
      <c r="N2422" s="32" t="n">
        <v>5214</v>
      </c>
      <c r="O2422" s="32" t="n">
        <v>5292</v>
      </c>
      <c r="P2422" s="32" t="n">
        <v>5371</v>
      </c>
      <c r="Q2422" s="32" t="n">
        <v>5452</v>
      </c>
      <c r="R2422" s="32" t="n">
        <v>5534</v>
      </c>
      <c r="S2422" s="32" t="n">
        <v>5617</v>
      </c>
      <c r="T2422" s="32" t="n">
        <v>5701</v>
      </c>
      <c r="U2422" s="34"/>
      <c r="V2422" s="34"/>
      <c r="W2422" s="34"/>
      <c r="X2422" s="34"/>
      <c r="Y2422" s="34" t="n">
        <f aca="false">IF(ISNUMBER(MATCH(C2422,sheet12!$c$2:$c$36,0)),1,0)</f>
        <v>0</v>
      </c>
    </row>
    <row r="2423" customFormat="false" ht="15.75" hidden="false" customHeight="false" outlineLevel="0" collapsed="false">
      <c r="A2423" s="24" t="s">
        <v>2063</v>
      </c>
      <c r="B2423" s="24" t="s">
        <v>66</v>
      </c>
      <c r="C2423" s="25"/>
      <c r="D2423" s="24" t="s">
        <v>2079</v>
      </c>
      <c r="E2423" s="24" t="s">
        <v>93</v>
      </c>
      <c r="F2423" s="24" t="s">
        <v>100</v>
      </c>
      <c r="G2423" s="25"/>
      <c r="H2423" s="36" t="n">
        <v>-25.195323</v>
      </c>
      <c r="I2423" s="36" t="n">
        <v>-50.080406</v>
      </c>
      <c r="J2423" s="26" t="n">
        <v>7654</v>
      </c>
      <c r="K2423" s="26" t="n">
        <v>7769</v>
      </c>
      <c r="L2423" s="26" t="n">
        <v>7886</v>
      </c>
      <c r="M2423" s="26" t="n">
        <v>8004</v>
      </c>
      <c r="N2423" s="26" t="n">
        <v>8124</v>
      </c>
      <c r="O2423" s="26" t="n">
        <v>8246</v>
      </c>
      <c r="P2423" s="26" t="n">
        <v>8370</v>
      </c>
      <c r="Q2423" s="26" t="n">
        <v>8496</v>
      </c>
      <c r="R2423" s="26" t="n">
        <v>8623</v>
      </c>
      <c r="S2423" s="26" t="n">
        <v>8752</v>
      </c>
      <c r="T2423" s="26" t="n">
        <v>8883</v>
      </c>
      <c r="U2423" s="28"/>
      <c r="V2423" s="28"/>
      <c r="W2423" s="28"/>
      <c r="X2423" s="28"/>
      <c r="Y2423" s="28" t="n">
        <f aca="false">IF(ISNUMBER(MATCH(C2423,sheet12!$c$2:$c$36,0)),1,0)</f>
        <v>0</v>
      </c>
    </row>
    <row r="2424" customFormat="false" ht="15.75" hidden="false" customHeight="false" outlineLevel="0" collapsed="false">
      <c r="A2424" s="30" t="s">
        <v>2063</v>
      </c>
      <c r="B2424" s="30" t="s">
        <v>66</v>
      </c>
      <c r="C2424" s="31"/>
      <c r="D2424" s="30" t="s">
        <v>2079</v>
      </c>
      <c r="E2424" s="30" t="s">
        <v>93</v>
      </c>
      <c r="F2424" s="30" t="s">
        <v>100</v>
      </c>
      <c r="G2424" s="31"/>
      <c r="H2424" s="35" t="n">
        <v>-25.195323</v>
      </c>
      <c r="I2424" s="35" t="n">
        <v>-50.080406</v>
      </c>
      <c r="J2424" s="32" t="n">
        <v>5241</v>
      </c>
      <c r="K2424" s="32" t="n">
        <v>5320</v>
      </c>
      <c r="L2424" s="32" t="n">
        <v>5400</v>
      </c>
      <c r="M2424" s="32" t="n">
        <v>5481</v>
      </c>
      <c r="N2424" s="32" t="n">
        <v>5563</v>
      </c>
      <c r="O2424" s="32" t="n">
        <v>5646</v>
      </c>
      <c r="P2424" s="32" t="n">
        <v>5731</v>
      </c>
      <c r="Q2424" s="32" t="n">
        <v>5817</v>
      </c>
      <c r="R2424" s="32" t="n">
        <v>5904</v>
      </c>
      <c r="S2424" s="32" t="n">
        <v>5993</v>
      </c>
      <c r="T2424" s="32" t="n">
        <v>6083</v>
      </c>
      <c r="U2424" s="34"/>
      <c r="V2424" s="34"/>
      <c r="W2424" s="34"/>
      <c r="X2424" s="34"/>
      <c r="Y2424" s="34" t="n">
        <f aca="false">IF(ISNUMBER(MATCH(C2424,sheet12!$c$2:$c$36,0)),1,0)</f>
        <v>0</v>
      </c>
    </row>
    <row r="2425" customFormat="false" ht="15.75" hidden="false" customHeight="false" outlineLevel="0" collapsed="false">
      <c r="A2425" s="24" t="s">
        <v>2063</v>
      </c>
      <c r="B2425" s="24" t="s">
        <v>66</v>
      </c>
      <c r="C2425" s="25"/>
      <c r="D2425" s="24" t="s">
        <v>2079</v>
      </c>
      <c r="E2425" s="24" t="s">
        <v>93</v>
      </c>
      <c r="F2425" s="24" t="s">
        <v>100</v>
      </c>
      <c r="G2425" s="25"/>
      <c r="H2425" s="36" t="n">
        <v>-25.195323</v>
      </c>
      <c r="I2425" s="36" t="n">
        <v>-50.080406</v>
      </c>
      <c r="J2425" s="26" t="n">
        <v>3792</v>
      </c>
      <c r="K2425" s="26" t="n">
        <v>3849</v>
      </c>
      <c r="L2425" s="26" t="n">
        <v>3907</v>
      </c>
      <c r="M2425" s="26" t="n">
        <v>3966</v>
      </c>
      <c r="N2425" s="26" t="n">
        <v>4025</v>
      </c>
      <c r="O2425" s="26" t="n">
        <v>4085</v>
      </c>
      <c r="P2425" s="26" t="n">
        <v>4146</v>
      </c>
      <c r="Q2425" s="26" t="n">
        <v>4208</v>
      </c>
      <c r="R2425" s="26" t="n">
        <v>4271</v>
      </c>
      <c r="S2425" s="26" t="n">
        <v>4335</v>
      </c>
      <c r="T2425" s="26" t="n">
        <v>4400</v>
      </c>
      <c r="U2425" s="28"/>
      <c r="V2425" s="28"/>
      <c r="W2425" s="28"/>
      <c r="X2425" s="28"/>
      <c r="Y2425" s="28" t="n">
        <f aca="false">IF(ISNUMBER(MATCH(C2425,sheet12!$c$2:$c$36,0)),1,0)</f>
        <v>0</v>
      </c>
    </row>
    <row r="2426" customFormat="false" ht="15.75" hidden="false" customHeight="false" outlineLevel="0" collapsed="false">
      <c r="A2426" s="30" t="s">
        <v>2063</v>
      </c>
      <c r="B2426" s="30" t="s">
        <v>66</v>
      </c>
      <c r="C2426" s="31"/>
      <c r="D2426" s="30" t="s">
        <v>2079</v>
      </c>
      <c r="E2426" s="30" t="s">
        <v>93</v>
      </c>
      <c r="F2426" s="30" t="s">
        <v>100</v>
      </c>
      <c r="G2426" s="31"/>
      <c r="H2426" s="35" t="n">
        <v>-25.195323</v>
      </c>
      <c r="I2426" s="35" t="n">
        <v>-50.080406</v>
      </c>
      <c r="J2426" s="32" t="n">
        <v>5095</v>
      </c>
      <c r="K2426" s="32" t="n">
        <v>5171</v>
      </c>
      <c r="L2426" s="32" t="n">
        <v>5249</v>
      </c>
      <c r="M2426" s="32" t="n">
        <v>5328</v>
      </c>
      <c r="N2426" s="32" t="n">
        <v>5408</v>
      </c>
      <c r="O2426" s="32" t="n">
        <v>5489</v>
      </c>
      <c r="P2426" s="32" t="n">
        <v>5571</v>
      </c>
      <c r="Q2426" s="32" t="n">
        <v>5655</v>
      </c>
      <c r="R2426" s="32" t="n">
        <v>5740</v>
      </c>
      <c r="S2426" s="32" t="n">
        <v>5826</v>
      </c>
      <c r="T2426" s="32" t="n">
        <v>5913</v>
      </c>
      <c r="U2426" s="34"/>
      <c r="V2426" s="34"/>
      <c r="W2426" s="34"/>
      <c r="X2426" s="34"/>
      <c r="Y2426" s="34" t="n">
        <f aca="false">IF(ISNUMBER(MATCH(C2426,sheet12!$c$2:$c$36,0)),1,0)</f>
        <v>0</v>
      </c>
    </row>
    <row r="2427" customFormat="false" ht="15.75" hidden="false" customHeight="false" outlineLevel="0" collapsed="false">
      <c r="A2427" s="24" t="s">
        <v>2063</v>
      </c>
      <c r="B2427" s="24" t="s">
        <v>66</v>
      </c>
      <c r="C2427" s="25"/>
      <c r="D2427" s="24" t="s">
        <v>67</v>
      </c>
      <c r="E2427" s="24" t="s">
        <v>93</v>
      </c>
      <c r="F2427" s="24" t="s">
        <v>100</v>
      </c>
      <c r="G2427" s="25"/>
      <c r="H2427" s="36" t="n">
        <v>-25.187958</v>
      </c>
      <c r="I2427" s="36" t="n">
        <v>-50.080713</v>
      </c>
      <c r="J2427" s="26" t="n">
        <v>8381</v>
      </c>
      <c r="K2427" s="26" t="n">
        <v>8507</v>
      </c>
      <c r="L2427" s="26" t="n">
        <v>8635</v>
      </c>
      <c r="M2427" s="26" t="n">
        <v>8765</v>
      </c>
      <c r="N2427" s="26" t="n">
        <v>8896</v>
      </c>
      <c r="O2427" s="26" t="n">
        <v>9029</v>
      </c>
      <c r="P2427" s="26" t="n">
        <v>9164</v>
      </c>
      <c r="Q2427" s="26" t="n">
        <v>9301</v>
      </c>
      <c r="R2427" s="26" t="n">
        <v>9441</v>
      </c>
      <c r="S2427" s="26" t="n">
        <v>9583</v>
      </c>
      <c r="T2427" s="26" t="n">
        <v>9727</v>
      </c>
      <c r="U2427" s="28"/>
      <c r="V2427" s="28"/>
      <c r="W2427" s="28"/>
      <c r="X2427" s="28"/>
      <c r="Y2427" s="28" t="n">
        <f aca="false">IF(ISNUMBER(MATCH(C2427,sheet12!$c$2:$c$36,0)),1,0)</f>
        <v>0</v>
      </c>
    </row>
    <row r="2428" customFormat="false" ht="15.75" hidden="false" customHeight="false" outlineLevel="0" collapsed="false">
      <c r="A2428" s="30" t="s">
        <v>2063</v>
      </c>
      <c r="B2428" s="30" t="s">
        <v>66</v>
      </c>
      <c r="C2428" s="31"/>
      <c r="D2428" s="30" t="s">
        <v>67</v>
      </c>
      <c r="E2428" s="30" t="s">
        <v>93</v>
      </c>
      <c r="F2428" s="30" t="s">
        <v>100</v>
      </c>
      <c r="G2428" s="31"/>
      <c r="H2428" s="35" t="n">
        <v>-25.187958</v>
      </c>
      <c r="I2428" s="35" t="n">
        <v>-50.080713</v>
      </c>
      <c r="J2428" s="32" t="n">
        <v>5511</v>
      </c>
      <c r="K2428" s="32" t="n">
        <v>5594</v>
      </c>
      <c r="L2428" s="32" t="n">
        <v>5678</v>
      </c>
      <c r="M2428" s="32" t="n">
        <v>5763</v>
      </c>
      <c r="N2428" s="32" t="n">
        <v>5849</v>
      </c>
      <c r="O2428" s="32" t="n">
        <v>5937</v>
      </c>
      <c r="P2428" s="32" t="n">
        <v>6026</v>
      </c>
      <c r="Q2428" s="32" t="n">
        <v>6116</v>
      </c>
      <c r="R2428" s="32" t="n">
        <v>6208</v>
      </c>
      <c r="S2428" s="32" t="n">
        <v>6301</v>
      </c>
      <c r="T2428" s="32" t="n">
        <v>6396</v>
      </c>
      <c r="U2428" s="34"/>
      <c r="V2428" s="34"/>
      <c r="W2428" s="34"/>
      <c r="X2428" s="34"/>
      <c r="Y2428" s="34" t="n">
        <f aca="false">IF(ISNUMBER(MATCH(C2428,sheet12!$c$2:$c$36,0)),1,0)</f>
        <v>0</v>
      </c>
    </row>
    <row r="2429" customFormat="false" ht="15.75" hidden="false" customHeight="false" outlineLevel="0" collapsed="false">
      <c r="A2429" s="24" t="s">
        <v>2063</v>
      </c>
      <c r="B2429" s="24" t="s">
        <v>66</v>
      </c>
      <c r="C2429" s="25"/>
      <c r="D2429" s="24" t="s">
        <v>67</v>
      </c>
      <c r="E2429" s="24" t="s">
        <v>93</v>
      </c>
      <c r="F2429" s="24" t="s">
        <v>100</v>
      </c>
      <c r="G2429" s="25"/>
      <c r="H2429" s="36" t="n">
        <v>-25.187958</v>
      </c>
      <c r="I2429" s="36" t="n">
        <v>-50.080713</v>
      </c>
      <c r="J2429" s="26" t="n">
        <v>9015</v>
      </c>
      <c r="K2429" s="26" t="n">
        <v>9150</v>
      </c>
      <c r="L2429" s="26" t="n">
        <v>9287</v>
      </c>
      <c r="M2429" s="26" t="n">
        <v>9426</v>
      </c>
      <c r="N2429" s="26" t="n">
        <v>9567</v>
      </c>
      <c r="O2429" s="26" t="n">
        <v>9711</v>
      </c>
      <c r="P2429" s="26" t="n">
        <v>9857</v>
      </c>
      <c r="Q2429" s="26" t="n">
        <v>10005</v>
      </c>
      <c r="R2429" s="26" t="n">
        <v>10155</v>
      </c>
      <c r="S2429" s="26" t="n">
        <v>10307</v>
      </c>
      <c r="T2429" s="26" t="n">
        <v>10462</v>
      </c>
      <c r="U2429" s="28"/>
      <c r="V2429" s="28"/>
      <c r="W2429" s="28"/>
      <c r="X2429" s="28"/>
      <c r="Y2429" s="28" t="n">
        <f aca="false">IF(ISNUMBER(MATCH(C2429,sheet12!$c$2:$c$36,0)),1,0)</f>
        <v>0</v>
      </c>
    </row>
    <row r="2430" customFormat="false" ht="15.75" hidden="false" customHeight="false" outlineLevel="0" collapsed="false">
      <c r="A2430" s="30" t="s">
        <v>2063</v>
      </c>
      <c r="B2430" s="30" t="s">
        <v>66</v>
      </c>
      <c r="C2430" s="31"/>
      <c r="D2430" s="30" t="s">
        <v>67</v>
      </c>
      <c r="E2430" s="30" t="s">
        <v>93</v>
      </c>
      <c r="F2430" s="30" t="s">
        <v>100</v>
      </c>
      <c r="G2430" s="31"/>
      <c r="H2430" s="35" t="n">
        <v>-25.187958</v>
      </c>
      <c r="I2430" s="35" t="n">
        <v>-50.080713</v>
      </c>
      <c r="J2430" s="32" t="n">
        <v>9906</v>
      </c>
      <c r="K2430" s="32" t="n">
        <v>10055</v>
      </c>
      <c r="L2430" s="32" t="n">
        <v>10206</v>
      </c>
      <c r="M2430" s="32" t="n">
        <v>10359</v>
      </c>
      <c r="N2430" s="32" t="n">
        <v>10514</v>
      </c>
      <c r="O2430" s="32" t="n">
        <v>10672</v>
      </c>
      <c r="P2430" s="32" t="n">
        <v>10832</v>
      </c>
      <c r="Q2430" s="32" t="n">
        <v>10994</v>
      </c>
      <c r="R2430" s="32" t="n">
        <v>11159</v>
      </c>
      <c r="S2430" s="32" t="n">
        <v>11326</v>
      </c>
      <c r="T2430" s="32" t="n">
        <v>11496</v>
      </c>
      <c r="U2430" s="34"/>
      <c r="V2430" s="34"/>
      <c r="W2430" s="34"/>
      <c r="X2430" s="34"/>
      <c r="Y2430" s="34" t="n">
        <f aca="false">IF(ISNUMBER(MATCH(C2430,sheet12!$c$2:$c$36,0)),1,0)</f>
        <v>0</v>
      </c>
    </row>
    <row r="2431" customFormat="false" ht="15.75" hidden="false" customHeight="false" outlineLevel="0" collapsed="false">
      <c r="A2431" s="24" t="s">
        <v>2063</v>
      </c>
      <c r="B2431" s="24" t="s">
        <v>66</v>
      </c>
      <c r="C2431" s="25"/>
      <c r="D2431" s="24" t="s">
        <v>67</v>
      </c>
      <c r="E2431" s="24" t="s">
        <v>93</v>
      </c>
      <c r="F2431" s="24" t="s">
        <v>100</v>
      </c>
      <c r="G2431" s="25"/>
      <c r="H2431" s="36" t="n">
        <v>-25.187958</v>
      </c>
      <c r="I2431" s="36" t="n">
        <v>-50.080713</v>
      </c>
      <c r="J2431" s="26" t="n">
        <v>5132</v>
      </c>
      <c r="K2431" s="26" t="n">
        <v>5209</v>
      </c>
      <c r="L2431" s="26" t="n">
        <v>5287</v>
      </c>
      <c r="M2431" s="26" t="n">
        <v>5366</v>
      </c>
      <c r="N2431" s="26" t="n">
        <v>5446</v>
      </c>
      <c r="O2431" s="26" t="n">
        <v>5528</v>
      </c>
      <c r="P2431" s="26" t="n">
        <v>5611</v>
      </c>
      <c r="Q2431" s="26" t="n">
        <v>5695</v>
      </c>
      <c r="R2431" s="26" t="n">
        <v>5780</v>
      </c>
      <c r="S2431" s="26" t="n">
        <v>5867</v>
      </c>
      <c r="T2431" s="26" t="n">
        <v>5955</v>
      </c>
      <c r="U2431" s="28"/>
      <c r="V2431" s="28"/>
      <c r="W2431" s="28"/>
      <c r="X2431" s="28"/>
      <c r="Y2431" s="28" t="n">
        <f aca="false">IF(ISNUMBER(MATCH(C2431,sheet12!$c$2:$c$36,0)),1,0)</f>
        <v>0</v>
      </c>
    </row>
    <row r="2432" customFormat="false" ht="15.75" hidden="false" customHeight="false" outlineLevel="0" collapsed="false">
      <c r="A2432" s="30" t="s">
        <v>2063</v>
      </c>
      <c r="B2432" s="30" t="s">
        <v>66</v>
      </c>
      <c r="C2432" s="31"/>
      <c r="D2432" s="30" t="s">
        <v>67</v>
      </c>
      <c r="E2432" s="30" t="s">
        <v>93</v>
      </c>
      <c r="F2432" s="30" t="s">
        <v>100</v>
      </c>
      <c r="G2432" s="31"/>
      <c r="H2432" s="35" t="n">
        <v>-25.187958</v>
      </c>
      <c r="I2432" s="35" t="n">
        <v>-50.080713</v>
      </c>
      <c r="J2432" s="32" t="n">
        <v>9265</v>
      </c>
      <c r="K2432" s="32" t="n">
        <v>9404</v>
      </c>
      <c r="L2432" s="32" t="n">
        <v>9545</v>
      </c>
      <c r="M2432" s="32" t="n">
        <v>9688</v>
      </c>
      <c r="N2432" s="32" t="n">
        <v>9833</v>
      </c>
      <c r="O2432" s="32" t="n">
        <v>9980</v>
      </c>
      <c r="P2432" s="32" t="n">
        <v>10130</v>
      </c>
      <c r="Q2432" s="32" t="n">
        <v>10282</v>
      </c>
      <c r="R2432" s="32" t="n">
        <v>10436</v>
      </c>
      <c r="S2432" s="32" t="n">
        <v>10593</v>
      </c>
      <c r="T2432" s="32" t="n">
        <v>10752</v>
      </c>
      <c r="U2432" s="34"/>
      <c r="V2432" s="34"/>
      <c r="W2432" s="34"/>
      <c r="X2432" s="34"/>
      <c r="Y2432" s="34" t="n">
        <f aca="false">IF(ISNUMBER(MATCH(C2432,sheet12!$c$2:$c$36,0)),1,0)</f>
        <v>0</v>
      </c>
    </row>
    <row r="2433" customFormat="false" ht="15.75" hidden="false" customHeight="false" outlineLevel="0" collapsed="false">
      <c r="A2433" s="24" t="s">
        <v>2063</v>
      </c>
      <c r="B2433" s="24" t="s">
        <v>66</v>
      </c>
      <c r="C2433" s="25"/>
      <c r="D2433" s="24" t="s">
        <v>67</v>
      </c>
      <c r="E2433" s="24" t="s">
        <v>93</v>
      </c>
      <c r="F2433" s="24" t="s">
        <v>100</v>
      </c>
      <c r="G2433" s="25"/>
      <c r="H2433" s="36" t="n">
        <v>-25.187958</v>
      </c>
      <c r="I2433" s="36" t="n">
        <v>-50.080713</v>
      </c>
      <c r="J2433" s="26" t="n">
        <v>5349</v>
      </c>
      <c r="K2433" s="26" t="n">
        <v>5429</v>
      </c>
      <c r="L2433" s="26" t="n">
        <v>5510</v>
      </c>
      <c r="M2433" s="26" t="n">
        <v>5593</v>
      </c>
      <c r="N2433" s="26" t="n">
        <v>5677</v>
      </c>
      <c r="O2433" s="26" t="n">
        <v>5762</v>
      </c>
      <c r="P2433" s="26" t="n">
        <v>5848</v>
      </c>
      <c r="Q2433" s="26" t="n">
        <v>5936</v>
      </c>
      <c r="R2433" s="26" t="n">
        <v>6025</v>
      </c>
      <c r="S2433" s="26" t="n">
        <v>6115</v>
      </c>
      <c r="T2433" s="26" t="n">
        <v>6207</v>
      </c>
      <c r="U2433" s="28"/>
      <c r="V2433" s="28"/>
      <c r="W2433" s="28"/>
      <c r="X2433" s="28"/>
      <c r="Y2433" s="28" t="n">
        <f aca="false">IF(ISNUMBER(MATCH(C2433,sheet12!$c$2:$c$36,0)),1,0)</f>
        <v>0</v>
      </c>
    </row>
    <row r="2434" customFormat="false" ht="15.75" hidden="false" customHeight="false" outlineLevel="0" collapsed="false">
      <c r="A2434" s="30" t="s">
        <v>2063</v>
      </c>
      <c r="B2434" s="30" t="s">
        <v>66</v>
      </c>
      <c r="C2434" s="31"/>
      <c r="D2434" s="30" t="s">
        <v>67</v>
      </c>
      <c r="E2434" s="30" t="s">
        <v>93</v>
      </c>
      <c r="F2434" s="30" t="s">
        <v>100</v>
      </c>
      <c r="G2434" s="31"/>
      <c r="H2434" s="35" t="n">
        <v>-25.187958</v>
      </c>
      <c r="I2434" s="35" t="n">
        <v>-50.080713</v>
      </c>
      <c r="J2434" s="32" t="n">
        <v>7822</v>
      </c>
      <c r="K2434" s="32" t="n">
        <v>7939</v>
      </c>
      <c r="L2434" s="32" t="n">
        <v>8058</v>
      </c>
      <c r="M2434" s="32" t="n">
        <v>8179</v>
      </c>
      <c r="N2434" s="32" t="n">
        <v>8302</v>
      </c>
      <c r="O2434" s="32" t="n">
        <v>8427</v>
      </c>
      <c r="P2434" s="32" t="n">
        <v>8553</v>
      </c>
      <c r="Q2434" s="32" t="n">
        <v>8681</v>
      </c>
      <c r="R2434" s="32" t="n">
        <v>8811</v>
      </c>
      <c r="S2434" s="32" t="n">
        <v>8943</v>
      </c>
      <c r="T2434" s="32" t="n">
        <v>9077</v>
      </c>
      <c r="U2434" s="34"/>
      <c r="V2434" s="34"/>
      <c r="W2434" s="34"/>
      <c r="X2434" s="34"/>
      <c r="Y2434" s="34" t="n">
        <f aca="false">IF(ISNUMBER(MATCH(C2434,sheet12!$c$2:$c$36,0)),1,0)</f>
        <v>0</v>
      </c>
    </row>
    <row r="2435" customFormat="false" ht="15.75" hidden="false" customHeight="false" outlineLevel="0" collapsed="false">
      <c r="A2435" s="24" t="s">
        <v>2063</v>
      </c>
      <c r="B2435" s="24" t="s">
        <v>66</v>
      </c>
      <c r="C2435" s="25"/>
      <c r="D2435" s="24" t="s">
        <v>67</v>
      </c>
      <c r="E2435" s="24" t="s">
        <v>93</v>
      </c>
      <c r="F2435" s="24" t="s">
        <v>100</v>
      </c>
      <c r="G2435" s="25"/>
      <c r="H2435" s="36" t="n">
        <v>-25.187958</v>
      </c>
      <c r="I2435" s="36" t="n">
        <v>-50.080713</v>
      </c>
      <c r="J2435" s="26" t="n">
        <v>8074</v>
      </c>
      <c r="K2435" s="26" t="n">
        <v>8195</v>
      </c>
      <c r="L2435" s="26" t="n">
        <v>8318</v>
      </c>
      <c r="M2435" s="26" t="n">
        <v>8443</v>
      </c>
      <c r="N2435" s="26" t="n">
        <v>8570</v>
      </c>
      <c r="O2435" s="26" t="n">
        <v>8699</v>
      </c>
      <c r="P2435" s="26" t="n">
        <v>8829</v>
      </c>
      <c r="Q2435" s="26" t="n">
        <v>8961</v>
      </c>
      <c r="R2435" s="26" t="n">
        <v>9095</v>
      </c>
      <c r="S2435" s="26" t="n">
        <v>9231</v>
      </c>
      <c r="T2435" s="26" t="n">
        <v>9369</v>
      </c>
      <c r="U2435" s="28"/>
      <c r="V2435" s="28"/>
      <c r="W2435" s="28"/>
      <c r="X2435" s="28"/>
      <c r="Y2435" s="28" t="n">
        <f aca="false">IF(ISNUMBER(MATCH(C2435,sheet12!$c$2:$c$36,0)),1,0)</f>
        <v>0</v>
      </c>
    </row>
    <row r="2436" customFormat="false" ht="15.75" hidden="false" customHeight="false" outlineLevel="0" collapsed="false">
      <c r="A2436" s="30" t="s">
        <v>2063</v>
      </c>
      <c r="B2436" s="30" t="s">
        <v>66</v>
      </c>
      <c r="C2436" s="31"/>
      <c r="D2436" s="30" t="s">
        <v>67</v>
      </c>
      <c r="E2436" s="30" t="s">
        <v>93</v>
      </c>
      <c r="F2436" s="30" t="s">
        <v>100</v>
      </c>
      <c r="G2436" s="31"/>
      <c r="H2436" s="35" t="n">
        <v>-25.187958</v>
      </c>
      <c r="I2436" s="35" t="n">
        <v>-50.080713</v>
      </c>
      <c r="J2436" s="32" t="n">
        <v>7897</v>
      </c>
      <c r="K2436" s="32" t="n">
        <v>8015</v>
      </c>
      <c r="L2436" s="32" t="n">
        <v>8135</v>
      </c>
      <c r="M2436" s="32" t="n">
        <v>8257</v>
      </c>
      <c r="N2436" s="32" t="n">
        <v>8381</v>
      </c>
      <c r="O2436" s="32" t="n">
        <v>8507</v>
      </c>
      <c r="P2436" s="32" t="n">
        <v>8635</v>
      </c>
      <c r="Q2436" s="32" t="n">
        <v>8765</v>
      </c>
      <c r="R2436" s="32" t="n">
        <v>8896</v>
      </c>
      <c r="S2436" s="32" t="n">
        <v>9029</v>
      </c>
      <c r="T2436" s="32" t="n">
        <v>9164</v>
      </c>
      <c r="U2436" s="34"/>
      <c r="V2436" s="34"/>
      <c r="W2436" s="34"/>
      <c r="X2436" s="34"/>
      <c r="Y2436" s="34" t="n">
        <f aca="false">IF(ISNUMBER(MATCH(C2436,sheet12!$c$2:$c$36,0)),1,0)</f>
        <v>0</v>
      </c>
    </row>
    <row r="2437" customFormat="false" ht="15.75" hidden="false" customHeight="false" outlineLevel="0" collapsed="false">
      <c r="A2437" s="24" t="s">
        <v>2063</v>
      </c>
      <c r="B2437" s="24" t="s">
        <v>66</v>
      </c>
      <c r="C2437" s="25"/>
      <c r="D2437" s="24" t="s">
        <v>67</v>
      </c>
      <c r="E2437" s="24" t="s">
        <v>93</v>
      </c>
      <c r="F2437" s="24" t="s">
        <v>100</v>
      </c>
      <c r="G2437" s="25"/>
      <c r="H2437" s="36" t="n">
        <v>-25.187958</v>
      </c>
      <c r="I2437" s="36" t="n">
        <v>-50.080713</v>
      </c>
      <c r="J2437" s="26" t="n">
        <v>2631</v>
      </c>
      <c r="K2437" s="26" t="n">
        <v>2670</v>
      </c>
      <c r="L2437" s="26" t="n">
        <v>2710</v>
      </c>
      <c r="M2437" s="26" t="n">
        <v>2751</v>
      </c>
      <c r="N2437" s="26" t="n">
        <v>2792</v>
      </c>
      <c r="O2437" s="26" t="n">
        <v>2834</v>
      </c>
      <c r="P2437" s="26" t="n">
        <v>2877</v>
      </c>
      <c r="Q2437" s="26" t="n">
        <v>2920</v>
      </c>
      <c r="R2437" s="26" t="n">
        <v>2964</v>
      </c>
      <c r="S2437" s="26" t="n">
        <v>3008</v>
      </c>
      <c r="T2437" s="26" t="n">
        <v>3053</v>
      </c>
      <c r="U2437" s="28"/>
      <c r="V2437" s="28"/>
      <c r="W2437" s="28"/>
      <c r="X2437" s="28"/>
      <c r="Y2437" s="28" t="n">
        <f aca="false">IF(ISNUMBER(MATCH(C2437,sheet12!$c$2:$c$36,0)),1,0)</f>
        <v>0</v>
      </c>
    </row>
    <row r="2438" customFormat="false" ht="15.75" hidden="false" customHeight="false" outlineLevel="0" collapsed="false">
      <c r="A2438" s="30" t="s">
        <v>2063</v>
      </c>
      <c r="B2438" s="30" t="s">
        <v>66</v>
      </c>
      <c r="C2438" s="31"/>
      <c r="D2438" s="30" t="s">
        <v>67</v>
      </c>
      <c r="E2438" s="30" t="s">
        <v>93</v>
      </c>
      <c r="F2438" s="30" t="s">
        <v>100</v>
      </c>
      <c r="G2438" s="31"/>
      <c r="H2438" s="35" t="n">
        <v>-25.187958</v>
      </c>
      <c r="I2438" s="35" t="n">
        <v>-50.080713</v>
      </c>
      <c r="J2438" s="32" t="n">
        <v>2401</v>
      </c>
      <c r="K2438" s="32" t="n">
        <v>2437</v>
      </c>
      <c r="L2438" s="32" t="n">
        <v>2474</v>
      </c>
      <c r="M2438" s="32" t="n">
        <v>2511</v>
      </c>
      <c r="N2438" s="32" t="n">
        <v>2549</v>
      </c>
      <c r="O2438" s="32" t="n">
        <v>2587</v>
      </c>
      <c r="P2438" s="32" t="n">
        <v>2626</v>
      </c>
      <c r="Q2438" s="32" t="n">
        <v>2665</v>
      </c>
      <c r="R2438" s="32" t="n">
        <v>2705</v>
      </c>
      <c r="S2438" s="32" t="n">
        <v>2746</v>
      </c>
      <c r="T2438" s="32" t="n">
        <v>2787</v>
      </c>
      <c r="U2438" s="34"/>
      <c r="V2438" s="34"/>
      <c r="W2438" s="34"/>
      <c r="X2438" s="34"/>
      <c r="Y2438" s="34" t="n">
        <f aca="false">IF(ISNUMBER(MATCH(C2438,sheet12!$c$2:$c$36,0)),1,0)</f>
        <v>0</v>
      </c>
    </row>
    <row r="2439" customFormat="false" ht="15.75" hidden="false" customHeight="false" outlineLevel="0" collapsed="false">
      <c r="A2439" s="24" t="s">
        <v>2063</v>
      </c>
      <c r="B2439" s="24" t="s">
        <v>66</v>
      </c>
      <c r="C2439" s="25"/>
      <c r="D2439" s="24" t="s">
        <v>2123</v>
      </c>
      <c r="E2439" s="24" t="s">
        <v>93</v>
      </c>
      <c r="F2439" s="24" t="s">
        <v>100</v>
      </c>
      <c r="G2439" s="25"/>
      <c r="H2439" s="36" t="n">
        <v>-25.155103</v>
      </c>
      <c r="I2439" s="36" t="n">
        <v>-50.1410593</v>
      </c>
      <c r="J2439" s="26" t="n">
        <v>5916</v>
      </c>
      <c r="K2439" s="26" t="n">
        <v>6005</v>
      </c>
      <c r="L2439" s="26" t="n">
        <v>6095</v>
      </c>
      <c r="M2439" s="26" t="n">
        <v>6186</v>
      </c>
      <c r="N2439" s="26" t="n">
        <v>6279</v>
      </c>
      <c r="O2439" s="26" t="n">
        <v>6373</v>
      </c>
      <c r="P2439" s="26" t="n">
        <v>6469</v>
      </c>
      <c r="Q2439" s="26" t="n">
        <v>6566</v>
      </c>
      <c r="R2439" s="26" t="n">
        <v>6664</v>
      </c>
      <c r="S2439" s="26" t="n">
        <v>6764</v>
      </c>
      <c r="T2439" s="26" t="n">
        <v>6865</v>
      </c>
      <c r="U2439" s="28"/>
      <c r="V2439" s="28"/>
      <c r="W2439" s="28"/>
      <c r="X2439" s="28"/>
      <c r="Y2439" s="28" t="n">
        <f aca="false">IF(ISNUMBER(MATCH(C2439,sheet12!$c$2:$c$36,0)),1,0)</f>
        <v>0</v>
      </c>
    </row>
    <row r="2440" customFormat="false" ht="15.75" hidden="false" customHeight="false" outlineLevel="0" collapsed="false">
      <c r="A2440" s="30" t="s">
        <v>2063</v>
      </c>
      <c r="B2440" s="30" t="s">
        <v>66</v>
      </c>
      <c r="C2440" s="31"/>
      <c r="D2440" s="30" t="s">
        <v>2123</v>
      </c>
      <c r="E2440" s="30" t="s">
        <v>93</v>
      </c>
      <c r="F2440" s="30" t="s">
        <v>100</v>
      </c>
      <c r="G2440" s="31"/>
      <c r="H2440" s="35" t="n">
        <v>-25.155103</v>
      </c>
      <c r="I2440" s="35" t="n">
        <v>-50.1410593</v>
      </c>
      <c r="J2440" s="32" t="n">
        <v>4708</v>
      </c>
      <c r="K2440" s="32" t="n">
        <v>4779</v>
      </c>
      <c r="L2440" s="32" t="n">
        <v>4851</v>
      </c>
      <c r="M2440" s="32" t="n">
        <v>4924</v>
      </c>
      <c r="N2440" s="32" t="n">
        <v>4998</v>
      </c>
      <c r="O2440" s="32" t="n">
        <v>5073</v>
      </c>
      <c r="P2440" s="32" t="n">
        <v>5149</v>
      </c>
      <c r="Q2440" s="32" t="n">
        <v>5226</v>
      </c>
      <c r="R2440" s="32" t="n">
        <v>5304</v>
      </c>
      <c r="S2440" s="32" t="n">
        <v>5384</v>
      </c>
      <c r="T2440" s="32" t="n">
        <v>5465</v>
      </c>
      <c r="U2440" s="34"/>
      <c r="V2440" s="34"/>
      <c r="W2440" s="34"/>
      <c r="X2440" s="34"/>
      <c r="Y2440" s="34" t="n">
        <f aca="false">IF(ISNUMBER(MATCH(C2440,sheet12!$c$2:$c$36,0)),1,0)</f>
        <v>0</v>
      </c>
    </row>
    <row r="2441" customFormat="false" ht="15.75" hidden="false" customHeight="false" outlineLevel="0" collapsed="false">
      <c r="A2441" s="24" t="s">
        <v>2063</v>
      </c>
      <c r="B2441" s="24" t="s">
        <v>66</v>
      </c>
      <c r="C2441" s="25"/>
      <c r="D2441" s="24" t="s">
        <v>2123</v>
      </c>
      <c r="E2441" s="24" t="s">
        <v>93</v>
      </c>
      <c r="F2441" s="24" t="s">
        <v>100</v>
      </c>
      <c r="G2441" s="25"/>
      <c r="H2441" s="36" t="n">
        <v>-25.155103</v>
      </c>
      <c r="I2441" s="36" t="n">
        <v>-50.1410593</v>
      </c>
      <c r="J2441" s="26" t="n">
        <v>7378</v>
      </c>
      <c r="K2441" s="26" t="n">
        <v>7489</v>
      </c>
      <c r="L2441" s="26" t="n">
        <v>7601</v>
      </c>
      <c r="M2441" s="26" t="n">
        <v>7715</v>
      </c>
      <c r="N2441" s="26" t="n">
        <v>7831</v>
      </c>
      <c r="O2441" s="26" t="n">
        <v>7948</v>
      </c>
      <c r="P2441" s="26" t="n">
        <v>8067</v>
      </c>
      <c r="Q2441" s="26" t="n">
        <v>8188</v>
      </c>
      <c r="R2441" s="26" t="n">
        <v>8311</v>
      </c>
      <c r="S2441" s="26" t="n">
        <v>8436</v>
      </c>
      <c r="T2441" s="26" t="n">
        <v>8563</v>
      </c>
      <c r="U2441" s="28"/>
      <c r="V2441" s="28"/>
      <c r="W2441" s="28"/>
      <c r="X2441" s="28"/>
      <c r="Y2441" s="28" t="n">
        <f aca="false">IF(ISNUMBER(MATCH(C2441,sheet12!$c$2:$c$36,0)),1,0)</f>
        <v>0</v>
      </c>
    </row>
    <row r="2442" customFormat="false" ht="15.75" hidden="false" customHeight="false" outlineLevel="0" collapsed="false">
      <c r="A2442" s="30" t="s">
        <v>2063</v>
      </c>
      <c r="B2442" s="30" t="s">
        <v>66</v>
      </c>
      <c r="C2442" s="31"/>
      <c r="D2442" s="30" t="s">
        <v>2123</v>
      </c>
      <c r="E2442" s="30" t="s">
        <v>93</v>
      </c>
      <c r="F2442" s="30" t="s">
        <v>100</v>
      </c>
      <c r="G2442" s="31"/>
      <c r="H2442" s="35" t="n">
        <v>-25.155103</v>
      </c>
      <c r="I2442" s="35" t="n">
        <v>-50.1410593</v>
      </c>
      <c r="J2442" s="32" t="n">
        <v>4200</v>
      </c>
      <c r="K2442" s="32" t="n">
        <v>4263</v>
      </c>
      <c r="L2442" s="32" t="n">
        <v>4327</v>
      </c>
      <c r="M2442" s="32" t="n">
        <v>4392</v>
      </c>
      <c r="N2442" s="32" t="n">
        <v>4458</v>
      </c>
      <c r="O2442" s="32" t="n">
        <v>4525</v>
      </c>
      <c r="P2442" s="32" t="n">
        <v>4593</v>
      </c>
      <c r="Q2442" s="32" t="n">
        <v>4662</v>
      </c>
      <c r="R2442" s="32" t="n">
        <v>4732</v>
      </c>
      <c r="S2442" s="32" t="n">
        <v>4803</v>
      </c>
      <c r="T2442" s="32" t="n">
        <v>4875</v>
      </c>
      <c r="U2442" s="34"/>
      <c r="V2442" s="34"/>
      <c r="W2442" s="34"/>
      <c r="X2442" s="34"/>
      <c r="Y2442" s="34" t="n">
        <f aca="false">IF(ISNUMBER(MATCH(C2442,sheet12!$c$2:$c$36,0)),1,0)</f>
        <v>0</v>
      </c>
    </row>
    <row r="2443" customFormat="false" ht="15.75" hidden="false" customHeight="false" outlineLevel="0" collapsed="false">
      <c r="A2443" s="24" t="s">
        <v>2063</v>
      </c>
      <c r="B2443" s="24" t="s">
        <v>66</v>
      </c>
      <c r="C2443" s="25"/>
      <c r="D2443" s="24" t="s">
        <v>2123</v>
      </c>
      <c r="E2443" s="24" t="s">
        <v>93</v>
      </c>
      <c r="F2443" s="24" t="s">
        <v>100</v>
      </c>
      <c r="G2443" s="25"/>
      <c r="H2443" s="36" t="n">
        <v>-25.155103</v>
      </c>
      <c r="I2443" s="36" t="n">
        <v>-50.1410593</v>
      </c>
      <c r="J2443" s="26" t="n">
        <v>12</v>
      </c>
      <c r="K2443" s="26" t="n">
        <v>12</v>
      </c>
      <c r="L2443" s="26" t="n">
        <v>12</v>
      </c>
      <c r="M2443" s="26" t="n">
        <v>12</v>
      </c>
      <c r="N2443" s="26" t="n">
        <v>12</v>
      </c>
      <c r="O2443" s="26" t="n">
        <v>12</v>
      </c>
      <c r="P2443" s="26" t="n">
        <v>12</v>
      </c>
      <c r="Q2443" s="26" t="n">
        <v>12</v>
      </c>
      <c r="R2443" s="26" t="n">
        <v>12</v>
      </c>
      <c r="S2443" s="26" t="n">
        <v>12</v>
      </c>
      <c r="T2443" s="26" t="n">
        <v>12</v>
      </c>
      <c r="U2443" s="28"/>
      <c r="V2443" s="28"/>
      <c r="W2443" s="28"/>
      <c r="X2443" s="28"/>
      <c r="Y2443" s="28" t="n">
        <f aca="false">IF(ISNUMBER(MATCH(C2443,sheet12!$c$2:$c$36,0)),1,0)</f>
        <v>0</v>
      </c>
    </row>
    <row r="2444" customFormat="false" ht="15.75" hidden="false" customHeight="false" outlineLevel="0" collapsed="false">
      <c r="A2444" s="30" t="s">
        <v>2063</v>
      </c>
      <c r="B2444" s="30" t="s">
        <v>66</v>
      </c>
      <c r="C2444" s="31"/>
      <c r="D2444" s="30" t="s">
        <v>2123</v>
      </c>
      <c r="E2444" s="30" t="s">
        <v>93</v>
      </c>
      <c r="F2444" s="30" t="s">
        <v>100</v>
      </c>
      <c r="G2444" s="31"/>
      <c r="H2444" s="35" t="n">
        <v>-25.155103</v>
      </c>
      <c r="I2444" s="35" t="n">
        <v>-50.1410593</v>
      </c>
      <c r="J2444" s="32" t="n">
        <v>1214</v>
      </c>
      <c r="K2444" s="32" t="n">
        <v>1232</v>
      </c>
      <c r="L2444" s="32" t="n">
        <v>1250</v>
      </c>
      <c r="M2444" s="32" t="n">
        <v>1269</v>
      </c>
      <c r="N2444" s="32" t="n">
        <v>1288</v>
      </c>
      <c r="O2444" s="32" t="n">
        <v>1307</v>
      </c>
      <c r="P2444" s="32" t="n">
        <v>1327</v>
      </c>
      <c r="Q2444" s="32" t="n">
        <v>1347</v>
      </c>
      <c r="R2444" s="32" t="n">
        <v>1367</v>
      </c>
      <c r="S2444" s="32" t="n">
        <v>1388</v>
      </c>
      <c r="T2444" s="32" t="n">
        <v>1409</v>
      </c>
      <c r="U2444" s="34"/>
      <c r="V2444" s="34"/>
      <c r="W2444" s="34"/>
      <c r="X2444" s="34"/>
      <c r="Y2444" s="34" t="n">
        <f aca="false">IF(ISNUMBER(MATCH(C2444,sheet12!$c$2:$c$36,0)),1,0)</f>
        <v>0</v>
      </c>
    </row>
    <row r="2445" customFormat="false" ht="15.75" hidden="false" customHeight="false" outlineLevel="0" collapsed="false">
      <c r="A2445" s="24" t="s">
        <v>2063</v>
      </c>
      <c r="B2445" s="24" t="s">
        <v>66</v>
      </c>
      <c r="C2445" s="25"/>
      <c r="D2445" s="24" t="s">
        <v>2123</v>
      </c>
      <c r="E2445" s="24" t="s">
        <v>93</v>
      </c>
      <c r="F2445" s="24" t="s">
        <v>100</v>
      </c>
      <c r="G2445" s="25"/>
      <c r="H2445" s="36" t="n">
        <v>-25.155103</v>
      </c>
      <c r="I2445" s="36" t="n">
        <v>-50.1410593</v>
      </c>
      <c r="J2445" s="26" t="n">
        <v>5809</v>
      </c>
      <c r="K2445" s="26" t="n">
        <v>5896</v>
      </c>
      <c r="L2445" s="26" t="n">
        <v>5984</v>
      </c>
      <c r="M2445" s="26" t="n">
        <v>6074</v>
      </c>
      <c r="N2445" s="26" t="n">
        <v>6165</v>
      </c>
      <c r="O2445" s="26" t="n">
        <v>6257</v>
      </c>
      <c r="P2445" s="26" t="n">
        <v>6351</v>
      </c>
      <c r="Q2445" s="26" t="n">
        <v>6446</v>
      </c>
      <c r="R2445" s="26" t="n">
        <v>6543</v>
      </c>
      <c r="S2445" s="26" t="n">
        <v>6641</v>
      </c>
      <c r="T2445" s="26" t="n">
        <v>6741</v>
      </c>
      <c r="U2445" s="28"/>
      <c r="V2445" s="28"/>
      <c r="W2445" s="28"/>
      <c r="X2445" s="28"/>
      <c r="Y2445" s="28" t="n">
        <f aca="false">IF(ISNUMBER(MATCH(C2445,sheet12!$c$2:$c$36,0)),1,0)</f>
        <v>0</v>
      </c>
    </row>
    <row r="2446" customFormat="false" ht="15.75" hidden="false" customHeight="false" outlineLevel="0" collapsed="false">
      <c r="A2446" s="30" t="s">
        <v>2063</v>
      </c>
      <c r="B2446" s="30" t="s">
        <v>66</v>
      </c>
      <c r="C2446" s="31"/>
      <c r="D2446" s="30" t="s">
        <v>2123</v>
      </c>
      <c r="E2446" s="30" t="s">
        <v>93</v>
      </c>
      <c r="F2446" s="30" t="s">
        <v>100</v>
      </c>
      <c r="G2446" s="31"/>
      <c r="H2446" s="35" t="n">
        <v>-25.155103</v>
      </c>
      <c r="I2446" s="35" t="n">
        <v>-50.1410593</v>
      </c>
      <c r="J2446" s="32" t="n">
        <v>4565</v>
      </c>
      <c r="K2446" s="32" t="n">
        <v>4633</v>
      </c>
      <c r="L2446" s="32" t="n">
        <v>4702</v>
      </c>
      <c r="M2446" s="32" t="n">
        <v>4773</v>
      </c>
      <c r="N2446" s="32" t="n">
        <v>4845</v>
      </c>
      <c r="O2446" s="32" t="n">
        <v>4918</v>
      </c>
      <c r="P2446" s="32" t="n">
        <v>4992</v>
      </c>
      <c r="Q2446" s="32" t="n">
        <v>5067</v>
      </c>
      <c r="R2446" s="32" t="n">
        <v>5143</v>
      </c>
      <c r="S2446" s="32" t="n">
        <v>5220</v>
      </c>
      <c r="T2446" s="32" t="n">
        <v>5298</v>
      </c>
      <c r="U2446" s="34"/>
      <c r="V2446" s="34"/>
      <c r="W2446" s="34"/>
      <c r="X2446" s="34"/>
      <c r="Y2446" s="34" t="n">
        <f aca="false">IF(ISNUMBER(MATCH(C2446,sheet12!$c$2:$c$36,0)),1,0)</f>
        <v>0</v>
      </c>
    </row>
    <row r="2447" customFormat="false" ht="15.75" hidden="false" customHeight="false" outlineLevel="0" collapsed="false">
      <c r="A2447" s="24" t="s">
        <v>2063</v>
      </c>
      <c r="B2447" s="24" t="s">
        <v>66</v>
      </c>
      <c r="C2447" s="25"/>
      <c r="D2447" s="24" t="s">
        <v>2123</v>
      </c>
      <c r="E2447" s="24" t="s">
        <v>93</v>
      </c>
      <c r="F2447" s="24" t="s">
        <v>100</v>
      </c>
      <c r="G2447" s="25"/>
      <c r="H2447" s="36" t="n">
        <v>-25.155103</v>
      </c>
      <c r="I2447" s="36" t="n">
        <v>-50.1410593</v>
      </c>
      <c r="J2447" s="26" t="n">
        <v>469</v>
      </c>
      <c r="K2447" s="26" t="n">
        <v>476</v>
      </c>
      <c r="L2447" s="26" t="n">
        <v>483</v>
      </c>
      <c r="M2447" s="26" t="n">
        <v>490</v>
      </c>
      <c r="N2447" s="26" t="n">
        <v>497</v>
      </c>
      <c r="O2447" s="26" t="n">
        <v>504</v>
      </c>
      <c r="P2447" s="26" t="n">
        <v>512</v>
      </c>
      <c r="Q2447" s="26" t="n">
        <v>520</v>
      </c>
      <c r="R2447" s="26" t="n">
        <v>528</v>
      </c>
      <c r="S2447" s="26" t="n">
        <v>536</v>
      </c>
      <c r="T2447" s="26" t="n">
        <v>544</v>
      </c>
      <c r="U2447" s="28"/>
      <c r="V2447" s="28"/>
      <c r="W2447" s="28"/>
      <c r="X2447" s="28"/>
      <c r="Y2447" s="28" t="n">
        <f aca="false">IF(ISNUMBER(MATCH(C2447,sheet12!$c$2:$c$36,0)),1,0)</f>
        <v>0</v>
      </c>
    </row>
    <row r="2448" customFormat="false" ht="15.75" hidden="false" customHeight="false" outlineLevel="0" collapsed="false">
      <c r="A2448" s="30" t="s">
        <v>2063</v>
      </c>
      <c r="B2448" s="30" t="s">
        <v>66</v>
      </c>
      <c r="C2448" s="31"/>
      <c r="D2448" s="30" t="s">
        <v>2107</v>
      </c>
      <c r="E2448" s="30" t="s">
        <v>93</v>
      </c>
      <c r="F2448" s="30" t="s">
        <v>100</v>
      </c>
      <c r="G2448" s="31"/>
      <c r="H2448" s="35" t="n">
        <v>-25.224624</v>
      </c>
      <c r="I2448" s="35" t="n">
        <v>-50.060207</v>
      </c>
      <c r="J2448" s="32" t="n">
        <v>2702</v>
      </c>
      <c r="K2448" s="32" t="n">
        <v>2743</v>
      </c>
      <c r="L2448" s="32" t="n">
        <v>2784</v>
      </c>
      <c r="M2448" s="32" t="n">
        <v>2826</v>
      </c>
      <c r="N2448" s="32" t="n">
        <v>2868</v>
      </c>
      <c r="O2448" s="32" t="n">
        <v>2911</v>
      </c>
      <c r="P2448" s="32" t="n">
        <v>2955</v>
      </c>
      <c r="Q2448" s="32" t="n">
        <v>2999</v>
      </c>
      <c r="R2448" s="32" t="n">
        <v>3044</v>
      </c>
      <c r="S2448" s="32" t="n">
        <v>3090</v>
      </c>
      <c r="T2448" s="32" t="n">
        <v>3136</v>
      </c>
      <c r="U2448" s="34"/>
      <c r="V2448" s="34"/>
      <c r="W2448" s="34"/>
      <c r="X2448" s="34"/>
      <c r="Y2448" s="34" t="n">
        <f aca="false">IF(ISNUMBER(MATCH(C2448,sheet12!$c$2:$c$36,0)),1,0)</f>
        <v>0</v>
      </c>
    </row>
    <row r="2449" customFormat="false" ht="15.75" hidden="false" customHeight="false" outlineLevel="0" collapsed="false">
      <c r="A2449" s="24" t="s">
        <v>2063</v>
      </c>
      <c r="B2449" s="24" t="s">
        <v>66</v>
      </c>
      <c r="C2449" s="25"/>
      <c r="D2449" s="24" t="s">
        <v>2140</v>
      </c>
      <c r="E2449" s="24" t="s">
        <v>93</v>
      </c>
      <c r="F2449" s="24" t="s">
        <v>100</v>
      </c>
      <c r="G2449" s="25"/>
      <c r="H2449" s="36" t="n">
        <v>-25.224624</v>
      </c>
      <c r="I2449" s="36" t="n">
        <v>-50.060207</v>
      </c>
      <c r="J2449" s="26" t="n">
        <v>9678</v>
      </c>
      <c r="K2449" s="26" t="n">
        <v>9823</v>
      </c>
      <c r="L2449" s="26" t="n">
        <v>9970</v>
      </c>
      <c r="M2449" s="26" t="n">
        <v>10120</v>
      </c>
      <c r="N2449" s="26" t="n">
        <v>10272</v>
      </c>
      <c r="O2449" s="26" t="n">
        <v>10426</v>
      </c>
      <c r="P2449" s="26" t="n">
        <v>10582</v>
      </c>
      <c r="Q2449" s="26" t="n">
        <v>10741</v>
      </c>
      <c r="R2449" s="26" t="n">
        <v>10902</v>
      </c>
      <c r="S2449" s="26" t="n">
        <v>11066</v>
      </c>
      <c r="T2449" s="26" t="n">
        <v>11232</v>
      </c>
      <c r="U2449" s="28"/>
      <c r="V2449" s="28"/>
      <c r="W2449" s="28"/>
      <c r="X2449" s="28"/>
      <c r="Y2449" s="28" t="n">
        <f aca="false">IF(ISNUMBER(MATCH(C2449,sheet12!$c$2:$c$36,0)),1,0)</f>
        <v>0</v>
      </c>
    </row>
    <row r="2450" customFormat="false" ht="15.75" hidden="false" customHeight="false" outlineLevel="0" collapsed="false">
      <c r="A2450" s="30" t="s">
        <v>2063</v>
      </c>
      <c r="B2450" s="30" t="s">
        <v>66</v>
      </c>
      <c r="C2450" s="31"/>
      <c r="D2450" s="30" t="s">
        <v>2140</v>
      </c>
      <c r="E2450" s="30" t="s">
        <v>93</v>
      </c>
      <c r="F2450" s="30" t="s">
        <v>100</v>
      </c>
      <c r="G2450" s="31"/>
      <c r="H2450" s="35" t="n">
        <v>-25.224624</v>
      </c>
      <c r="I2450" s="35" t="n">
        <v>-50.060207</v>
      </c>
      <c r="J2450" s="32" t="n">
        <v>2902</v>
      </c>
      <c r="K2450" s="32" t="n">
        <v>2946</v>
      </c>
      <c r="L2450" s="32" t="n">
        <v>2990</v>
      </c>
      <c r="M2450" s="32" t="n">
        <v>3035</v>
      </c>
      <c r="N2450" s="32" t="n">
        <v>3081</v>
      </c>
      <c r="O2450" s="32" t="n">
        <v>3127</v>
      </c>
      <c r="P2450" s="32" t="n">
        <v>3174</v>
      </c>
      <c r="Q2450" s="32" t="n">
        <v>3222</v>
      </c>
      <c r="R2450" s="32" t="n">
        <v>3270</v>
      </c>
      <c r="S2450" s="32" t="n">
        <v>3319</v>
      </c>
      <c r="T2450" s="32" t="n">
        <v>3369</v>
      </c>
      <c r="U2450" s="34"/>
      <c r="V2450" s="34"/>
      <c r="W2450" s="34"/>
      <c r="X2450" s="34"/>
      <c r="Y2450" s="34" t="n">
        <f aca="false">IF(ISNUMBER(MATCH(C2450,sheet12!$c$2:$c$36,0)),1,0)</f>
        <v>0</v>
      </c>
    </row>
    <row r="2451" customFormat="false" ht="15.75" hidden="false" customHeight="false" outlineLevel="0" collapsed="false">
      <c r="A2451" s="24" t="s">
        <v>2063</v>
      </c>
      <c r="B2451" s="24" t="s">
        <v>66</v>
      </c>
      <c r="C2451" s="25"/>
      <c r="D2451" s="24" t="s">
        <v>2140</v>
      </c>
      <c r="E2451" s="24" t="s">
        <v>93</v>
      </c>
      <c r="F2451" s="24" t="s">
        <v>100</v>
      </c>
      <c r="G2451" s="25"/>
      <c r="H2451" s="36" t="n">
        <v>-25.224624</v>
      </c>
      <c r="I2451" s="36" t="n">
        <v>-50.060207</v>
      </c>
      <c r="J2451" s="26" t="n">
        <v>2373</v>
      </c>
      <c r="K2451" s="26" t="n">
        <v>2409</v>
      </c>
      <c r="L2451" s="26" t="n">
        <v>2445</v>
      </c>
      <c r="M2451" s="26" t="n">
        <v>2482</v>
      </c>
      <c r="N2451" s="26" t="n">
        <v>2519</v>
      </c>
      <c r="O2451" s="26" t="n">
        <v>2557</v>
      </c>
      <c r="P2451" s="26" t="n">
        <v>2595</v>
      </c>
      <c r="Q2451" s="26" t="n">
        <v>2634</v>
      </c>
      <c r="R2451" s="26" t="n">
        <v>2674</v>
      </c>
      <c r="S2451" s="26" t="n">
        <v>2714</v>
      </c>
      <c r="T2451" s="26" t="n">
        <v>2755</v>
      </c>
      <c r="U2451" s="28"/>
      <c r="V2451" s="28"/>
      <c r="W2451" s="28"/>
      <c r="X2451" s="28"/>
      <c r="Y2451" s="28" t="n">
        <f aca="false">IF(ISNUMBER(MATCH(C2451,sheet12!$c$2:$c$36,0)),1,0)</f>
        <v>0</v>
      </c>
    </row>
    <row r="2452" customFormat="false" ht="15.75" hidden="false" customHeight="false" outlineLevel="0" collapsed="false">
      <c r="A2452" s="30" t="s">
        <v>2063</v>
      </c>
      <c r="B2452" s="30" t="s">
        <v>66</v>
      </c>
      <c r="C2452" s="31"/>
      <c r="D2452" s="30" t="s">
        <v>2140</v>
      </c>
      <c r="E2452" s="30" t="s">
        <v>93</v>
      </c>
      <c r="F2452" s="30" t="s">
        <v>100</v>
      </c>
      <c r="G2452" s="31"/>
      <c r="H2452" s="35" t="n">
        <v>-25.224624</v>
      </c>
      <c r="I2452" s="35" t="n">
        <v>-50.060207</v>
      </c>
      <c r="J2452" s="32" t="n">
        <v>2543</v>
      </c>
      <c r="K2452" s="32" t="n">
        <v>2581</v>
      </c>
      <c r="L2452" s="32" t="n">
        <v>2620</v>
      </c>
      <c r="M2452" s="32" t="n">
        <v>2659</v>
      </c>
      <c r="N2452" s="32" t="n">
        <v>2699</v>
      </c>
      <c r="O2452" s="32" t="n">
        <v>2739</v>
      </c>
      <c r="P2452" s="32" t="n">
        <v>2780</v>
      </c>
      <c r="Q2452" s="32" t="n">
        <v>2822</v>
      </c>
      <c r="R2452" s="32" t="n">
        <v>2864</v>
      </c>
      <c r="S2452" s="32" t="n">
        <v>2907</v>
      </c>
      <c r="T2452" s="32" t="n">
        <v>2951</v>
      </c>
      <c r="U2452" s="34"/>
      <c r="V2452" s="34"/>
      <c r="W2452" s="34"/>
      <c r="X2452" s="34"/>
      <c r="Y2452" s="34" t="n">
        <f aca="false">IF(ISNUMBER(MATCH(C2452,sheet12!$c$2:$c$36,0)),1,0)</f>
        <v>0</v>
      </c>
    </row>
    <row r="2453" customFormat="false" ht="15.75" hidden="false" customHeight="false" outlineLevel="0" collapsed="false">
      <c r="A2453" s="24" t="s">
        <v>2063</v>
      </c>
      <c r="B2453" s="24" t="s">
        <v>66</v>
      </c>
      <c r="C2453" s="25"/>
      <c r="D2453" s="24" t="s">
        <v>2140</v>
      </c>
      <c r="E2453" s="24" t="s">
        <v>93</v>
      </c>
      <c r="F2453" s="24" t="s">
        <v>100</v>
      </c>
      <c r="G2453" s="25"/>
      <c r="H2453" s="36" t="n">
        <v>-25.224624</v>
      </c>
      <c r="I2453" s="36" t="n">
        <v>-50.060207</v>
      </c>
      <c r="J2453" s="26" t="n">
        <v>6535</v>
      </c>
      <c r="K2453" s="26" t="n">
        <v>6633</v>
      </c>
      <c r="L2453" s="26" t="n">
        <v>6732</v>
      </c>
      <c r="M2453" s="26" t="n">
        <v>6833</v>
      </c>
      <c r="N2453" s="26" t="n">
        <v>6935</v>
      </c>
      <c r="O2453" s="26" t="n">
        <v>7039</v>
      </c>
      <c r="P2453" s="26" t="n">
        <v>7145</v>
      </c>
      <c r="Q2453" s="26" t="n">
        <v>7252</v>
      </c>
      <c r="R2453" s="26" t="n">
        <v>7361</v>
      </c>
      <c r="S2453" s="26" t="n">
        <v>7471</v>
      </c>
      <c r="T2453" s="26" t="n">
        <v>7583</v>
      </c>
      <c r="U2453" s="28"/>
      <c r="V2453" s="28"/>
      <c r="W2453" s="28"/>
      <c r="X2453" s="28"/>
      <c r="Y2453" s="28" t="n">
        <f aca="false">IF(ISNUMBER(MATCH(C2453,sheet12!$c$2:$c$36,0)),1,0)</f>
        <v>0</v>
      </c>
    </row>
    <row r="2454" customFormat="false" ht="15.75" hidden="false" customHeight="false" outlineLevel="0" collapsed="false">
      <c r="A2454" s="30" t="s">
        <v>2063</v>
      </c>
      <c r="B2454" s="30" t="s">
        <v>66</v>
      </c>
      <c r="C2454" s="31"/>
      <c r="D2454" s="30" t="s">
        <v>2140</v>
      </c>
      <c r="E2454" s="30" t="s">
        <v>93</v>
      </c>
      <c r="F2454" s="30" t="s">
        <v>100</v>
      </c>
      <c r="G2454" s="31"/>
      <c r="H2454" s="35" t="n">
        <v>-25.224624</v>
      </c>
      <c r="I2454" s="35" t="n">
        <v>-50.060207</v>
      </c>
      <c r="J2454" s="32" t="n">
        <v>8617</v>
      </c>
      <c r="K2454" s="32" t="n">
        <v>8746</v>
      </c>
      <c r="L2454" s="32" t="n">
        <v>8877</v>
      </c>
      <c r="M2454" s="32" t="n">
        <v>9010</v>
      </c>
      <c r="N2454" s="32" t="n">
        <v>9145</v>
      </c>
      <c r="O2454" s="32" t="n">
        <v>9282</v>
      </c>
      <c r="P2454" s="32" t="n">
        <v>9421</v>
      </c>
      <c r="Q2454" s="32" t="n">
        <v>9562</v>
      </c>
      <c r="R2454" s="32" t="n">
        <v>9705</v>
      </c>
      <c r="S2454" s="32" t="n">
        <v>9851</v>
      </c>
      <c r="T2454" s="32" t="n">
        <v>9999</v>
      </c>
      <c r="U2454" s="34"/>
      <c r="V2454" s="34"/>
      <c r="W2454" s="34"/>
      <c r="X2454" s="34"/>
      <c r="Y2454" s="34" t="n">
        <f aca="false">IF(ISNUMBER(MATCH(C2454,sheet12!$c$2:$c$36,0)),1,0)</f>
        <v>0</v>
      </c>
    </row>
    <row r="2455" customFormat="false" ht="15.75" hidden="false" customHeight="false" outlineLevel="0" collapsed="false">
      <c r="A2455" s="24" t="s">
        <v>2063</v>
      </c>
      <c r="B2455" s="24" t="s">
        <v>66</v>
      </c>
      <c r="C2455" s="25"/>
      <c r="D2455" s="24" t="s">
        <v>2140</v>
      </c>
      <c r="E2455" s="24" t="s">
        <v>93</v>
      </c>
      <c r="F2455" s="24" t="s">
        <v>100</v>
      </c>
      <c r="G2455" s="25"/>
      <c r="H2455" s="36" t="n">
        <v>-25.224624</v>
      </c>
      <c r="I2455" s="36" t="n">
        <v>-50.060207</v>
      </c>
      <c r="J2455" s="26" t="n">
        <v>8835</v>
      </c>
      <c r="K2455" s="26" t="n">
        <v>8968</v>
      </c>
      <c r="L2455" s="26" t="n">
        <v>9103</v>
      </c>
      <c r="M2455" s="26" t="n">
        <v>9240</v>
      </c>
      <c r="N2455" s="26" t="n">
        <v>9379</v>
      </c>
      <c r="O2455" s="26" t="n">
        <v>9520</v>
      </c>
      <c r="P2455" s="26" t="n">
        <v>9663</v>
      </c>
      <c r="Q2455" s="26" t="n">
        <v>9808</v>
      </c>
      <c r="R2455" s="26" t="n">
        <v>9955</v>
      </c>
      <c r="S2455" s="26" t="n">
        <v>10104</v>
      </c>
      <c r="T2455" s="26" t="n">
        <v>10256</v>
      </c>
      <c r="U2455" s="28"/>
      <c r="V2455" s="28"/>
      <c r="W2455" s="28"/>
      <c r="X2455" s="28"/>
      <c r="Y2455" s="28" t="n">
        <f aca="false">IF(ISNUMBER(MATCH(C2455,sheet12!$c$2:$c$36,0)),1,0)</f>
        <v>0</v>
      </c>
    </row>
    <row r="2456" customFormat="false" ht="15.75" hidden="false" customHeight="false" outlineLevel="0" collapsed="false">
      <c r="A2456" s="30" t="s">
        <v>2063</v>
      </c>
      <c r="B2456" s="30" t="s">
        <v>66</v>
      </c>
      <c r="C2456" s="31"/>
      <c r="D2456" s="30" t="s">
        <v>2140</v>
      </c>
      <c r="E2456" s="30" t="s">
        <v>93</v>
      </c>
      <c r="F2456" s="30" t="s">
        <v>100</v>
      </c>
      <c r="G2456" s="31"/>
      <c r="H2456" s="35" t="n">
        <v>-25.224624</v>
      </c>
      <c r="I2456" s="35" t="n">
        <v>-50.060207</v>
      </c>
      <c r="J2456" s="32" t="n">
        <v>3077</v>
      </c>
      <c r="K2456" s="32" t="n">
        <v>3123</v>
      </c>
      <c r="L2456" s="32" t="n">
        <v>3170</v>
      </c>
      <c r="M2456" s="32" t="n">
        <v>3218</v>
      </c>
      <c r="N2456" s="32" t="n">
        <v>3266</v>
      </c>
      <c r="O2456" s="32" t="n">
        <v>3315</v>
      </c>
      <c r="P2456" s="32" t="n">
        <v>3365</v>
      </c>
      <c r="Q2456" s="32" t="n">
        <v>3415</v>
      </c>
      <c r="R2456" s="32" t="n">
        <v>3466</v>
      </c>
      <c r="S2456" s="32" t="n">
        <v>3518</v>
      </c>
      <c r="T2456" s="32" t="n">
        <v>3571</v>
      </c>
      <c r="U2456" s="34"/>
      <c r="V2456" s="34"/>
      <c r="W2456" s="34"/>
      <c r="X2456" s="34"/>
      <c r="Y2456" s="34" t="n">
        <f aca="false">IF(ISNUMBER(MATCH(C2456,sheet12!$c$2:$c$36,0)),1,0)</f>
        <v>0</v>
      </c>
    </row>
    <row r="2457" customFormat="false" ht="15.75" hidden="false" customHeight="false" outlineLevel="0" collapsed="false">
      <c r="A2457" s="24" t="s">
        <v>2063</v>
      </c>
      <c r="B2457" s="24" t="s">
        <v>66</v>
      </c>
      <c r="C2457" s="25"/>
      <c r="D2457" s="24" t="s">
        <v>2140</v>
      </c>
      <c r="E2457" s="24" t="s">
        <v>93</v>
      </c>
      <c r="F2457" s="24" t="s">
        <v>100</v>
      </c>
      <c r="G2457" s="25"/>
      <c r="H2457" s="36" t="n">
        <v>-25.224624</v>
      </c>
      <c r="I2457" s="36" t="n">
        <v>-50.060207</v>
      </c>
      <c r="J2457" s="26" t="n">
        <v>9466</v>
      </c>
      <c r="K2457" s="26" t="n">
        <v>9608</v>
      </c>
      <c r="L2457" s="26" t="n">
        <v>9752</v>
      </c>
      <c r="M2457" s="26" t="n">
        <v>9898</v>
      </c>
      <c r="N2457" s="26" t="n">
        <v>10046</v>
      </c>
      <c r="O2457" s="26" t="n">
        <v>10197</v>
      </c>
      <c r="P2457" s="26" t="n">
        <v>10350</v>
      </c>
      <c r="Q2457" s="26" t="n">
        <v>10505</v>
      </c>
      <c r="R2457" s="26" t="n">
        <v>10663</v>
      </c>
      <c r="S2457" s="26" t="n">
        <v>10823</v>
      </c>
      <c r="T2457" s="26" t="n">
        <v>10985</v>
      </c>
      <c r="U2457" s="28"/>
      <c r="V2457" s="28"/>
      <c r="W2457" s="28"/>
      <c r="X2457" s="28"/>
      <c r="Y2457" s="28" t="n">
        <f aca="false">IF(ISNUMBER(MATCH(C2457,sheet12!$c$2:$c$36,0)),1,0)</f>
        <v>0</v>
      </c>
    </row>
    <row r="2458" customFormat="false" ht="15.75" hidden="false" customHeight="false" outlineLevel="0" collapsed="false">
      <c r="A2458" s="30" t="s">
        <v>2063</v>
      </c>
      <c r="B2458" s="30" t="s">
        <v>66</v>
      </c>
      <c r="C2458" s="31"/>
      <c r="D2458" s="30" t="s">
        <v>2140</v>
      </c>
      <c r="E2458" s="30" t="s">
        <v>93</v>
      </c>
      <c r="F2458" s="30" t="s">
        <v>100</v>
      </c>
      <c r="G2458" s="31"/>
      <c r="H2458" s="35" t="n">
        <v>-25.224624</v>
      </c>
      <c r="I2458" s="35" t="n">
        <v>-50.060207</v>
      </c>
      <c r="J2458" s="32" t="n">
        <v>8644</v>
      </c>
      <c r="K2458" s="32" t="n">
        <v>8774</v>
      </c>
      <c r="L2458" s="32" t="n">
        <v>8906</v>
      </c>
      <c r="M2458" s="32" t="n">
        <v>9040</v>
      </c>
      <c r="N2458" s="32" t="n">
        <v>9176</v>
      </c>
      <c r="O2458" s="32" t="n">
        <v>9314</v>
      </c>
      <c r="P2458" s="32" t="n">
        <v>9454</v>
      </c>
      <c r="Q2458" s="32" t="n">
        <v>9596</v>
      </c>
      <c r="R2458" s="32" t="n">
        <v>9740</v>
      </c>
      <c r="S2458" s="32" t="n">
        <v>9886</v>
      </c>
      <c r="T2458" s="32" t="n">
        <v>10034</v>
      </c>
      <c r="U2458" s="34"/>
      <c r="V2458" s="34"/>
      <c r="W2458" s="34"/>
      <c r="X2458" s="34"/>
      <c r="Y2458" s="34" t="n">
        <f aca="false">IF(ISNUMBER(MATCH(C2458,sheet12!$c$2:$c$36,0)),1,0)</f>
        <v>0</v>
      </c>
    </row>
    <row r="2459" customFormat="false" ht="15.75" hidden="false" customHeight="false" outlineLevel="0" collapsed="false">
      <c r="A2459" s="24" t="s">
        <v>2063</v>
      </c>
      <c r="B2459" s="24" t="s">
        <v>66</v>
      </c>
      <c r="C2459" s="25"/>
      <c r="D2459" s="24" t="s">
        <v>2140</v>
      </c>
      <c r="E2459" s="24" t="s">
        <v>93</v>
      </c>
      <c r="F2459" s="24" t="s">
        <v>100</v>
      </c>
      <c r="G2459" s="25"/>
      <c r="H2459" s="36" t="n">
        <v>-25.224624</v>
      </c>
      <c r="I2459" s="36" t="n">
        <v>-50.060207</v>
      </c>
      <c r="J2459" s="26" t="n">
        <v>9088</v>
      </c>
      <c r="K2459" s="26" t="n">
        <v>9224</v>
      </c>
      <c r="L2459" s="26" t="n">
        <v>9362</v>
      </c>
      <c r="M2459" s="26" t="n">
        <v>9502</v>
      </c>
      <c r="N2459" s="26" t="n">
        <v>9645</v>
      </c>
      <c r="O2459" s="26" t="n">
        <v>9790</v>
      </c>
      <c r="P2459" s="26" t="n">
        <v>9937</v>
      </c>
      <c r="Q2459" s="26" t="n">
        <v>10086</v>
      </c>
      <c r="R2459" s="26" t="n">
        <v>10237</v>
      </c>
      <c r="S2459" s="26" t="n">
        <v>10391</v>
      </c>
      <c r="T2459" s="26" t="n">
        <v>10547</v>
      </c>
      <c r="U2459" s="28"/>
      <c r="V2459" s="28"/>
      <c r="W2459" s="28"/>
      <c r="X2459" s="28"/>
      <c r="Y2459" s="28" t="n">
        <f aca="false">IF(ISNUMBER(MATCH(C2459,sheet12!$c$2:$c$36,0)),1,0)</f>
        <v>0</v>
      </c>
    </row>
    <row r="2460" customFormat="false" ht="15.75" hidden="false" customHeight="false" outlineLevel="0" collapsed="false">
      <c r="A2460" s="30" t="s">
        <v>2063</v>
      </c>
      <c r="B2460" s="30" t="s">
        <v>66</v>
      </c>
      <c r="C2460" s="31"/>
      <c r="D2460" s="30" t="s">
        <v>2081</v>
      </c>
      <c r="E2460" s="30" t="s">
        <v>93</v>
      </c>
      <c r="F2460" s="30" t="s">
        <v>100</v>
      </c>
      <c r="G2460" s="31"/>
      <c r="H2460" s="35" t="n">
        <v>-15.6624912</v>
      </c>
      <c r="I2460" s="35" t="n">
        <v>-55.9959499</v>
      </c>
      <c r="J2460" s="32" t="n">
        <v>4653</v>
      </c>
      <c r="K2460" s="32" t="n">
        <v>4723</v>
      </c>
      <c r="L2460" s="32" t="n">
        <v>4794</v>
      </c>
      <c r="M2460" s="32" t="n">
        <v>4866</v>
      </c>
      <c r="N2460" s="32" t="n">
        <v>4939</v>
      </c>
      <c r="O2460" s="32" t="n">
        <v>5013</v>
      </c>
      <c r="P2460" s="32" t="n">
        <v>5088</v>
      </c>
      <c r="Q2460" s="32" t="n">
        <v>5164</v>
      </c>
      <c r="R2460" s="32" t="n">
        <v>5241</v>
      </c>
      <c r="S2460" s="32" t="n">
        <v>5320</v>
      </c>
      <c r="T2460" s="32" t="n">
        <v>5400</v>
      </c>
      <c r="U2460" s="34"/>
      <c r="V2460" s="34"/>
      <c r="W2460" s="34"/>
      <c r="X2460" s="34"/>
      <c r="Y2460" s="34" t="n">
        <f aca="false">IF(ISNUMBER(MATCH(C2460,sheet12!$c$2:$c$36,0)),1,0)</f>
        <v>0</v>
      </c>
    </row>
    <row r="2461" customFormat="false" ht="15.75" hidden="false" customHeight="false" outlineLevel="0" collapsed="false">
      <c r="A2461" s="24" t="s">
        <v>2063</v>
      </c>
      <c r="B2461" s="24" t="s">
        <v>66</v>
      </c>
      <c r="C2461" s="25"/>
      <c r="D2461" s="24" t="s">
        <v>2081</v>
      </c>
      <c r="E2461" s="24" t="s">
        <v>93</v>
      </c>
      <c r="F2461" s="24" t="s">
        <v>100</v>
      </c>
      <c r="G2461" s="25"/>
      <c r="H2461" s="36" t="n">
        <v>-15.6624912</v>
      </c>
      <c r="I2461" s="36" t="n">
        <v>-55.9959499</v>
      </c>
      <c r="J2461" s="26" t="n">
        <v>3287</v>
      </c>
      <c r="K2461" s="26" t="n">
        <v>3336</v>
      </c>
      <c r="L2461" s="26" t="n">
        <v>3386</v>
      </c>
      <c r="M2461" s="26" t="n">
        <v>3437</v>
      </c>
      <c r="N2461" s="26" t="n">
        <v>3489</v>
      </c>
      <c r="O2461" s="26" t="n">
        <v>3541</v>
      </c>
      <c r="P2461" s="26" t="n">
        <v>3594</v>
      </c>
      <c r="Q2461" s="26" t="n">
        <v>3648</v>
      </c>
      <c r="R2461" s="26" t="n">
        <v>3703</v>
      </c>
      <c r="S2461" s="26" t="n">
        <v>3759</v>
      </c>
      <c r="T2461" s="26" t="n">
        <v>3815</v>
      </c>
      <c r="U2461" s="28"/>
      <c r="V2461" s="28"/>
      <c r="W2461" s="28"/>
      <c r="X2461" s="28"/>
      <c r="Y2461" s="28" t="n">
        <f aca="false">IF(ISNUMBER(MATCH(C2461,sheet12!$c$2:$c$36,0)),1,0)</f>
        <v>0</v>
      </c>
    </row>
    <row r="2462" customFormat="false" ht="15.75" hidden="false" customHeight="false" outlineLevel="0" collapsed="false">
      <c r="A2462" s="30" t="s">
        <v>2063</v>
      </c>
      <c r="B2462" s="30" t="s">
        <v>66</v>
      </c>
      <c r="C2462" s="31"/>
      <c r="D2462" s="30" t="s">
        <v>2081</v>
      </c>
      <c r="E2462" s="30" t="s">
        <v>93</v>
      </c>
      <c r="F2462" s="30" t="s">
        <v>100</v>
      </c>
      <c r="G2462" s="31"/>
      <c r="H2462" s="35" t="n">
        <v>-15.6624912</v>
      </c>
      <c r="I2462" s="35" t="n">
        <v>-55.9959499</v>
      </c>
      <c r="J2462" s="32" t="n">
        <v>1466</v>
      </c>
      <c r="K2462" s="32" t="n">
        <v>1488</v>
      </c>
      <c r="L2462" s="32" t="n">
        <v>1510</v>
      </c>
      <c r="M2462" s="32" t="n">
        <v>1533</v>
      </c>
      <c r="N2462" s="32" t="n">
        <v>1556</v>
      </c>
      <c r="O2462" s="32" t="n">
        <v>1579</v>
      </c>
      <c r="P2462" s="32" t="n">
        <v>1603</v>
      </c>
      <c r="Q2462" s="32" t="n">
        <v>1627</v>
      </c>
      <c r="R2462" s="32" t="n">
        <v>1651</v>
      </c>
      <c r="S2462" s="32" t="n">
        <v>1676</v>
      </c>
      <c r="T2462" s="32" t="n">
        <v>1701</v>
      </c>
      <c r="U2462" s="34"/>
      <c r="V2462" s="34"/>
      <c r="W2462" s="34"/>
      <c r="X2462" s="34"/>
      <c r="Y2462" s="34" t="n">
        <f aca="false">IF(ISNUMBER(MATCH(C2462,sheet12!$c$2:$c$36,0)),1,0)</f>
        <v>0</v>
      </c>
    </row>
    <row r="2463" customFormat="false" ht="15.75" hidden="false" customHeight="false" outlineLevel="0" collapsed="false">
      <c r="A2463" s="24" t="s">
        <v>2063</v>
      </c>
      <c r="B2463" s="24" t="s">
        <v>66</v>
      </c>
      <c r="C2463" s="25"/>
      <c r="D2463" s="24" t="s">
        <v>2081</v>
      </c>
      <c r="E2463" s="24" t="s">
        <v>93</v>
      </c>
      <c r="F2463" s="24" t="s">
        <v>100</v>
      </c>
      <c r="G2463" s="25"/>
      <c r="H2463" s="36" t="n">
        <v>-15.6624912</v>
      </c>
      <c r="I2463" s="36" t="n">
        <v>-55.9959499</v>
      </c>
      <c r="J2463" s="26" t="n">
        <v>3951</v>
      </c>
      <c r="K2463" s="26" t="n">
        <v>4010</v>
      </c>
      <c r="L2463" s="26" t="n">
        <v>4070</v>
      </c>
      <c r="M2463" s="26" t="n">
        <v>4131</v>
      </c>
      <c r="N2463" s="26" t="n">
        <v>4193</v>
      </c>
      <c r="O2463" s="26" t="n">
        <v>4256</v>
      </c>
      <c r="P2463" s="26" t="n">
        <v>4320</v>
      </c>
      <c r="Q2463" s="26" t="n">
        <v>4385</v>
      </c>
      <c r="R2463" s="26" t="n">
        <v>4451</v>
      </c>
      <c r="S2463" s="26" t="n">
        <v>4518</v>
      </c>
      <c r="T2463" s="26" t="n">
        <v>4586</v>
      </c>
      <c r="U2463" s="28"/>
      <c r="V2463" s="28"/>
      <c r="W2463" s="28"/>
      <c r="X2463" s="28"/>
      <c r="Y2463" s="28" t="n">
        <f aca="false">IF(ISNUMBER(MATCH(C2463,sheet12!$c$2:$c$36,0)),1,0)</f>
        <v>0</v>
      </c>
    </row>
    <row r="2464" customFormat="false" ht="15.75" hidden="false" customHeight="false" outlineLevel="0" collapsed="false">
      <c r="A2464" s="30" t="s">
        <v>2063</v>
      </c>
      <c r="B2464" s="30" t="s">
        <v>66</v>
      </c>
      <c r="C2464" s="31"/>
      <c r="D2464" s="30" t="s">
        <v>2081</v>
      </c>
      <c r="E2464" s="30" t="s">
        <v>93</v>
      </c>
      <c r="F2464" s="30" t="s">
        <v>100</v>
      </c>
      <c r="G2464" s="31"/>
      <c r="H2464" s="35" t="n">
        <v>-15.6624912</v>
      </c>
      <c r="I2464" s="35" t="n">
        <v>-55.9959499</v>
      </c>
      <c r="J2464" s="32" t="n">
        <v>3313</v>
      </c>
      <c r="K2464" s="32" t="n">
        <v>3363</v>
      </c>
      <c r="L2464" s="32" t="n">
        <v>3413</v>
      </c>
      <c r="M2464" s="32" t="n">
        <v>3464</v>
      </c>
      <c r="N2464" s="32" t="n">
        <v>3516</v>
      </c>
      <c r="O2464" s="32" t="n">
        <v>3569</v>
      </c>
      <c r="P2464" s="32" t="n">
        <v>3623</v>
      </c>
      <c r="Q2464" s="32" t="n">
        <v>3677</v>
      </c>
      <c r="R2464" s="32" t="n">
        <v>3732</v>
      </c>
      <c r="S2464" s="32" t="n">
        <v>3788</v>
      </c>
      <c r="T2464" s="32" t="n">
        <v>3845</v>
      </c>
      <c r="U2464" s="34"/>
      <c r="V2464" s="34"/>
      <c r="W2464" s="34"/>
      <c r="X2464" s="34"/>
      <c r="Y2464" s="34" t="n">
        <f aca="false">IF(ISNUMBER(MATCH(C2464,sheet12!$c$2:$c$36,0)),1,0)</f>
        <v>0</v>
      </c>
    </row>
    <row r="2465" customFormat="false" ht="15.75" hidden="false" customHeight="false" outlineLevel="0" collapsed="false">
      <c r="A2465" s="24" t="s">
        <v>2063</v>
      </c>
      <c r="B2465" s="24" t="s">
        <v>66</v>
      </c>
      <c r="C2465" s="25"/>
      <c r="D2465" s="24" t="s">
        <v>2081</v>
      </c>
      <c r="E2465" s="24" t="s">
        <v>93</v>
      </c>
      <c r="F2465" s="24" t="s">
        <v>100</v>
      </c>
      <c r="G2465" s="25"/>
      <c r="H2465" s="36" t="n">
        <v>-15.6624912</v>
      </c>
      <c r="I2465" s="36" t="n">
        <v>-55.9959499</v>
      </c>
      <c r="J2465" s="26" t="n">
        <v>3194</v>
      </c>
      <c r="K2465" s="26" t="n">
        <v>3242</v>
      </c>
      <c r="L2465" s="26" t="n">
        <v>3291</v>
      </c>
      <c r="M2465" s="26" t="n">
        <v>3340</v>
      </c>
      <c r="N2465" s="26" t="n">
        <v>3390</v>
      </c>
      <c r="O2465" s="26" t="n">
        <v>3441</v>
      </c>
      <c r="P2465" s="26" t="n">
        <v>3493</v>
      </c>
      <c r="Q2465" s="26" t="n">
        <v>3545</v>
      </c>
      <c r="R2465" s="26" t="n">
        <v>3598</v>
      </c>
      <c r="S2465" s="26" t="n">
        <v>3652</v>
      </c>
      <c r="T2465" s="26" t="n">
        <v>3707</v>
      </c>
      <c r="U2465" s="28"/>
      <c r="V2465" s="28"/>
      <c r="W2465" s="28"/>
      <c r="X2465" s="28"/>
      <c r="Y2465" s="28" t="n">
        <f aca="false">IF(ISNUMBER(MATCH(C2465,sheet12!$c$2:$c$36,0)),1,0)</f>
        <v>0</v>
      </c>
    </row>
    <row r="2466" customFormat="false" ht="15.75" hidden="false" customHeight="false" outlineLevel="0" collapsed="false">
      <c r="A2466" s="30" t="s">
        <v>2063</v>
      </c>
      <c r="B2466" s="30" t="s">
        <v>66</v>
      </c>
      <c r="C2466" s="31"/>
      <c r="D2466" s="30" t="s">
        <v>2081</v>
      </c>
      <c r="E2466" s="30" t="s">
        <v>93</v>
      </c>
      <c r="F2466" s="30" t="s">
        <v>100</v>
      </c>
      <c r="G2466" s="31"/>
      <c r="H2466" s="35" t="n">
        <v>-15.6624912</v>
      </c>
      <c r="I2466" s="35" t="n">
        <v>-55.9959499</v>
      </c>
      <c r="J2466" s="32" t="n">
        <v>9083</v>
      </c>
      <c r="K2466" s="32" t="n">
        <v>9219</v>
      </c>
      <c r="L2466" s="32" t="n">
        <v>9357</v>
      </c>
      <c r="M2466" s="32" t="n">
        <v>9497</v>
      </c>
      <c r="N2466" s="32" t="n">
        <v>9639</v>
      </c>
      <c r="O2466" s="32" t="n">
        <v>9784</v>
      </c>
      <c r="P2466" s="32" t="n">
        <v>9931</v>
      </c>
      <c r="Q2466" s="32" t="n">
        <v>10080</v>
      </c>
      <c r="R2466" s="32" t="n">
        <v>10231</v>
      </c>
      <c r="S2466" s="32" t="n">
        <v>10384</v>
      </c>
      <c r="T2466" s="32" t="n">
        <v>10540</v>
      </c>
      <c r="U2466" s="34"/>
      <c r="V2466" s="34"/>
      <c r="W2466" s="34"/>
      <c r="X2466" s="34"/>
      <c r="Y2466" s="34" t="n">
        <f aca="false">IF(ISNUMBER(MATCH(C2466,sheet12!$c$2:$c$36,0)),1,0)</f>
        <v>0</v>
      </c>
    </row>
    <row r="2467" customFormat="false" ht="15.75" hidden="false" customHeight="false" outlineLevel="0" collapsed="false">
      <c r="A2467" s="24" t="s">
        <v>2063</v>
      </c>
      <c r="B2467" s="24" t="s">
        <v>66</v>
      </c>
      <c r="C2467" s="25"/>
      <c r="D2467" s="24" t="s">
        <v>2081</v>
      </c>
      <c r="E2467" s="24" t="s">
        <v>93</v>
      </c>
      <c r="F2467" s="24" t="s">
        <v>100</v>
      </c>
      <c r="G2467" s="25"/>
      <c r="H2467" s="36" t="n">
        <v>-15.6624912</v>
      </c>
      <c r="I2467" s="36" t="n">
        <v>-55.9959499</v>
      </c>
      <c r="J2467" s="26" t="n">
        <v>8152</v>
      </c>
      <c r="K2467" s="26" t="n">
        <v>8274</v>
      </c>
      <c r="L2467" s="26" t="n">
        <v>8398</v>
      </c>
      <c r="M2467" s="26" t="n">
        <v>8524</v>
      </c>
      <c r="N2467" s="26" t="n">
        <v>8652</v>
      </c>
      <c r="O2467" s="26" t="n">
        <v>8782</v>
      </c>
      <c r="P2467" s="26" t="n">
        <v>8914</v>
      </c>
      <c r="Q2467" s="26" t="n">
        <v>9048</v>
      </c>
      <c r="R2467" s="26" t="n">
        <v>9184</v>
      </c>
      <c r="S2467" s="26" t="n">
        <v>9322</v>
      </c>
      <c r="T2467" s="26" t="n">
        <v>9462</v>
      </c>
      <c r="U2467" s="28"/>
      <c r="V2467" s="28"/>
      <c r="W2467" s="28"/>
      <c r="X2467" s="28"/>
      <c r="Y2467" s="28" t="n">
        <f aca="false">IF(ISNUMBER(MATCH(C2467,sheet12!$c$2:$c$36,0)),1,0)</f>
        <v>0</v>
      </c>
    </row>
    <row r="2468" customFormat="false" ht="15.75" hidden="false" customHeight="false" outlineLevel="0" collapsed="false">
      <c r="A2468" s="30" t="s">
        <v>2063</v>
      </c>
      <c r="B2468" s="30" t="s">
        <v>66</v>
      </c>
      <c r="C2468" s="31"/>
      <c r="D2468" s="30" t="s">
        <v>2081</v>
      </c>
      <c r="E2468" s="30" t="s">
        <v>93</v>
      </c>
      <c r="F2468" s="30" t="s">
        <v>100</v>
      </c>
      <c r="G2468" s="31"/>
      <c r="H2468" s="35" t="n">
        <v>-15.6624912</v>
      </c>
      <c r="I2468" s="35" t="n">
        <v>-55.9959499</v>
      </c>
      <c r="J2468" s="32" t="n">
        <v>1968</v>
      </c>
      <c r="K2468" s="32" t="n">
        <v>1998</v>
      </c>
      <c r="L2468" s="32" t="n">
        <v>2028</v>
      </c>
      <c r="M2468" s="32" t="n">
        <v>2058</v>
      </c>
      <c r="N2468" s="32" t="n">
        <v>2089</v>
      </c>
      <c r="O2468" s="32" t="n">
        <v>2120</v>
      </c>
      <c r="P2468" s="32" t="n">
        <v>2152</v>
      </c>
      <c r="Q2468" s="32" t="n">
        <v>2184</v>
      </c>
      <c r="R2468" s="32" t="n">
        <v>2217</v>
      </c>
      <c r="S2468" s="32" t="n">
        <v>2250</v>
      </c>
      <c r="T2468" s="32" t="n">
        <v>2284</v>
      </c>
      <c r="U2468" s="34"/>
      <c r="V2468" s="34"/>
      <c r="W2468" s="34"/>
      <c r="X2468" s="34"/>
      <c r="Y2468" s="34" t="n">
        <f aca="false">IF(ISNUMBER(MATCH(C2468,sheet12!$c$2:$c$36,0)),1,0)</f>
        <v>0</v>
      </c>
    </row>
    <row r="2469" customFormat="false" ht="15.75" hidden="false" customHeight="false" outlineLevel="0" collapsed="false">
      <c r="A2469" s="24" t="s">
        <v>2063</v>
      </c>
      <c r="B2469" s="24" t="s">
        <v>66</v>
      </c>
      <c r="C2469" s="25"/>
      <c r="D2469" s="24" t="s">
        <v>2099</v>
      </c>
      <c r="E2469" s="24" t="s">
        <v>93</v>
      </c>
      <c r="F2469" s="24" t="s">
        <v>100</v>
      </c>
      <c r="G2469" s="25"/>
      <c r="H2469" s="36" t="n">
        <v>-15.6624912</v>
      </c>
      <c r="I2469" s="36" t="n">
        <v>-55.9959499</v>
      </c>
      <c r="J2469" s="26" t="n">
        <v>9433</v>
      </c>
      <c r="K2469" s="26" t="n">
        <v>9574</v>
      </c>
      <c r="L2469" s="26" t="n">
        <v>9718</v>
      </c>
      <c r="M2469" s="26" t="n">
        <v>9864</v>
      </c>
      <c r="N2469" s="26" t="n">
        <v>10012</v>
      </c>
      <c r="O2469" s="26" t="n">
        <v>10162</v>
      </c>
      <c r="P2469" s="26" t="n">
        <v>10314</v>
      </c>
      <c r="Q2469" s="26" t="n">
        <v>10469</v>
      </c>
      <c r="R2469" s="26" t="n">
        <v>10626</v>
      </c>
      <c r="S2469" s="26" t="n">
        <v>10785</v>
      </c>
      <c r="T2469" s="26" t="n">
        <v>10947</v>
      </c>
      <c r="U2469" s="28"/>
      <c r="V2469" s="28"/>
      <c r="W2469" s="28"/>
      <c r="X2469" s="28"/>
      <c r="Y2469" s="28" t="n">
        <f aca="false">IF(ISNUMBER(MATCH(C2469,sheet12!$c$2:$c$36,0)),1,0)</f>
        <v>0</v>
      </c>
    </row>
    <row r="2470" customFormat="false" ht="15.75" hidden="false" customHeight="false" outlineLevel="0" collapsed="false">
      <c r="A2470" s="30" t="s">
        <v>2063</v>
      </c>
      <c r="B2470" s="30" t="s">
        <v>66</v>
      </c>
      <c r="C2470" s="31"/>
      <c r="D2470" s="30" t="s">
        <v>2079</v>
      </c>
      <c r="E2470" s="30" t="s">
        <v>93</v>
      </c>
      <c r="F2470" s="30" t="s">
        <v>100</v>
      </c>
      <c r="G2470" s="31"/>
      <c r="H2470" s="35" t="n">
        <v>-15.6620162</v>
      </c>
      <c r="I2470" s="35" t="n">
        <v>-55.9860803</v>
      </c>
      <c r="J2470" s="32" t="n">
        <v>9105</v>
      </c>
      <c r="K2470" s="32" t="n">
        <v>9242</v>
      </c>
      <c r="L2470" s="32" t="n">
        <v>9381</v>
      </c>
      <c r="M2470" s="32" t="n">
        <v>9522</v>
      </c>
      <c r="N2470" s="32" t="n">
        <v>9665</v>
      </c>
      <c r="O2470" s="32" t="n">
        <v>9810</v>
      </c>
      <c r="P2470" s="32" t="n">
        <v>9957</v>
      </c>
      <c r="Q2470" s="32" t="n">
        <v>10106</v>
      </c>
      <c r="R2470" s="32" t="n">
        <v>10258</v>
      </c>
      <c r="S2470" s="32" t="n">
        <v>10412</v>
      </c>
      <c r="T2470" s="32" t="n">
        <v>10568</v>
      </c>
      <c r="U2470" s="34"/>
      <c r="V2470" s="34"/>
      <c r="W2470" s="34"/>
      <c r="X2470" s="34"/>
      <c r="Y2470" s="34" t="n">
        <f aca="false">IF(ISNUMBER(MATCH(C2470,sheet12!$c$2:$c$36,0)),1,0)</f>
        <v>0</v>
      </c>
    </row>
    <row r="2471" customFormat="false" ht="15.75" hidden="false" customHeight="false" outlineLevel="0" collapsed="false">
      <c r="A2471" s="24" t="s">
        <v>2063</v>
      </c>
      <c r="B2471" s="24" t="s">
        <v>66</v>
      </c>
      <c r="C2471" s="25"/>
      <c r="D2471" s="24" t="s">
        <v>2084</v>
      </c>
      <c r="E2471" s="24" t="s">
        <v>93</v>
      </c>
      <c r="F2471" s="24" t="s">
        <v>100</v>
      </c>
      <c r="G2471" s="25"/>
      <c r="H2471" s="36" t="n">
        <v>-15.6693222</v>
      </c>
      <c r="I2471" s="36" t="n">
        <v>-56.0070395</v>
      </c>
      <c r="J2471" s="26" t="n">
        <v>8813</v>
      </c>
      <c r="K2471" s="26" t="n">
        <v>8945</v>
      </c>
      <c r="L2471" s="26" t="n">
        <v>9079</v>
      </c>
      <c r="M2471" s="26" t="n">
        <v>9215</v>
      </c>
      <c r="N2471" s="26" t="n">
        <v>9353</v>
      </c>
      <c r="O2471" s="26" t="n">
        <v>9493</v>
      </c>
      <c r="P2471" s="26" t="n">
        <v>9635</v>
      </c>
      <c r="Q2471" s="26" t="n">
        <v>9780</v>
      </c>
      <c r="R2471" s="26" t="n">
        <v>9927</v>
      </c>
      <c r="S2471" s="26" t="n">
        <v>10076</v>
      </c>
      <c r="T2471" s="26" t="n">
        <v>10227</v>
      </c>
      <c r="U2471" s="28"/>
      <c r="V2471" s="28"/>
      <c r="W2471" s="28"/>
      <c r="X2471" s="28"/>
      <c r="Y2471" s="28" t="n">
        <f aca="false">IF(ISNUMBER(MATCH(C2471,sheet12!$c$2:$c$36,0)),1,0)</f>
        <v>0</v>
      </c>
    </row>
    <row r="2472" customFormat="false" ht="15.75" hidden="false" customHeight="false" outlineLevel="0" collapsed="false">
      <c r="A2472" s="30" t="s">
        <v>2063</v>
      </c>
      <c r="B2472" s="30" t="s">
        <v>66</v>
      </c>
      <c r="C2472" s="31"/>
      <c r="D2472" s="30" t="s">
        <v>2084</v>
      </c>
      <c r="E2472" s="30" t="s">
        <v>93</v>
      </c>
      <c r="F2472" s="30" t="s">
        <v>100</v>
      </c>
      <c r="G2472" s="31"/>
      <c r="H2472" s="35" t="n">
        <v>-15.6693222</v>
      </c>
      <c r="I2472" s="35" t="n">
        <v>-56.0070395</v>
      </c>
      <c r="J2472" s="32" t="n">
        <v>9519</v>
      </c>
      <c r="K2472" s="32" t="n">
        <v>9662</v>
      </c>
      <c r="L2472" s="32" t="n">
        <v>9807</v>
      </c>
      <c r="M2472" s="32" t="n">
        <v>9954</v>
      </c>
      <c r="N2472" s="32" t="n">
        <v>10103</v>
      </c>
      <c r="O2472" s="32" t="n">
        <v>10255</v>
      </c>
      <c r="P2472" s="32" t="n">
        <v>10409</v>
      </c>
      <c r="Q2472" s="32" t="n">
        <v>10565</v>
      </c>
      <c r="R2472" s="32" t="n">
        <v>10723</v>
      </c>
      <c r="S2472" s="32" t="n">
        <v>10884</v>
      </c>
      <c r="T2472" s="32" t="n">
        <v>11047</v>
      </c>
      <c r="U2472" s="34"/>
      <c r="V2472" s="34"/>
      <c r="W2472" s="34"/>
      <c r="X2472" s="34"/>
      <c r="Y2472" s="34" t="n">
        <f aca="false">IF(ISNUMBER(MATCH(C2472,sheet12!$c$2:$c$36,0)),1,0)</f>
        <v>0</v>
      </c>
    </row>
    <row r="2473" customFormat="false" ht="15.75" hidden="false" customHeight="false" outlineLevel="0" collapsed="false">
      <c r="A2473" s="24" t="s">
        <v>2063</v>
      </c>
      <c r="B2473" s="24" t="s">
        <v>66</v>
      </c>
      <c r="C2473" s="25"/>
      <c r="D2473" s="24" t="s">
        <v>2084</v>
      </c>
      <c r="E2473" s="24" t="s">
        <v>93</v>
      </c>
      <c r="F2473" s="24" t="s">
        <v>100</v>
      </c>
      <c r="G2473" s="25"/>
      <c r="H2473" s="36" t="n">
        <v>-15.6693222</v>
      </c>
      <c r="I2473" s="36" t="n">
        <v>-56.0070395</v>
      </c>
      <c r="J2473" s="26" t="n">
        <v>6261</v>
      </c>
      <c r="K2473" s="26" t="n">
        <v>6355</v>
      </c>
      <c r="L2473" s="26" t="n">
        <v>6450</v>
      </c>
      <c r="M2473" s="26" t="n">
        <v>6547</v>
      </c>
      <c r="N2473" s="26" t="n">
        <v>6645</v>
      </c>
      <c r="O2473" s="26" t="n">
        <v>6745</v>
      </c>
      <c r="P2473" s="26" t="n">
        <v>6846</v>
      </c>
      <c r="Q2473" s="26" t="n">
        <v>6949</v>
      </c>
      <c r="R2473" s="26" t="n">
        <v>7053</v>
      </c>
      <c r="S2473" s="26" t="n">
        <v>7159</v>
      </c>
      <c r="T2473" s="26" t="n">
        <v>7266</v>
      </c>
      <c r="U2473" s="28"/>
      <c r="V2473" s="28"/>
      <c r="W2473" s="28"/>
      <c r="X2473" s="28"/>
      <c r="Y2473" s="28" t="n">
        <f aca="false">IF(ISNUMBER(MATCH(C2473,sheet12!$c$2:$c$36,0)),1,0)</f>
        <v>0</v>
      </c>
    </row>
    <row r="2474" customFormat="false" ht="15.75" hidden="false" customHeight="false" outlineLevel="0" collapsed="false">
      <c r="A2474" s="30" t="s">
        <v>2063</v>
      </c>
      <c r="B2474" s="30" t="s">
        <v>66</v>
      </c>
      <c r="C2474" s="31"/>
      <c r="D2474" s="30" t="s">
        <v>2084</v>
      </c>
      <c r="E2474" s="30" t="s">
        <v>93</v>
      </c>
      <c r="F2474" s="30" t="s">
        <v>100</v>
      </c>
      <c r="G2474" s="31"/>
      <c r="H2474" s="35" t="n">
        <v>-15.6693222</v>
      </c>
      <c r="I2474" s="35" t="n">
        <v>-56.0070395</v>
      </c>
      <c r="J2474" s="32" t="n">
        <v>9887</v>
      </c>
      <c r="K2474" s="32" t="n">
        <v>10035</v>
      </c>
      <c r="L2474" s="32" t="n">
        <v>10186</v>
      </c>
      <c r="M2474" s="32" t="n">
        <v>10339</v>
      </c>
      <c r="N2474" s="32" t="n">
        <v>10494</v>
      </c>
      <c r="O2474" s="32" t="n">
        <v>10651</v>
      </c>
      <c r="P2474" s="32" t="n">
        <v>10811</v>
      </c>
      <c r="Q2474" s="32" t="n">
        <v>10973</v>
      </c>
      <c r="R2474" s="32" t="n">
        <v>11138</v>
      </c>
      <c r="S2474" s="32" t="n">
        <v>11305</v>
      </c>
      <c r="T2474" s="32" t="n">
        <v>11475</v>
      </c>
      <c r="U2474" s="34"/>
      <c r="V2474" s="34"/>
      <c r="W2474" s="34"/>
      <c r="X2474" s="34"/>
      <c r="Y2474" s="34" t="n">
        <f aca="false">IF(ISNUMBER(MATCH(C2474,sheet12!$c$2:$c$36,0)),1,0)</f>
        <v>0</v>
      </c>
    </row>
    <row r="2475" customFormat="false" ht="15.75" hidden="false" customHeight="false" outlineLevel="0" collapsed="false">
      <c r="A2475" s="24" t="s">
        <v>2063</v>
      </c>
      <c r="B2475" s="24" t="s">
        <v>66</v>
      </c>
      <c r="C2475" s="25"/>
      <c r="D2475" s="24" t="s">
        <v>2084</v>
      </c>
      <c r="E2475" s="24" t="s">
        <v>93</v>
      </c>
      <c r="F2475" s="24" t="s">
        <v>100</v>
      </c>
      <c r="G2475" s="25"/>
      <c r="H2475" s="36" t="n">
        <v>-15.6693222</v>
      </c>
      <c r="I2475" s="36" t="n">
        <v>-56.0070395</v>
      </c>
      <c r="J2475" s="26" t="n">
        <v>1938</v>
      </c>
      <c r="K2475" s="26" t="n">
        <v>1967</v>
      </c>
      <c r="L2475" s="26" t="n">
        <v>1997</v>
      </c>
      <c r="M2475" s="26" t="n">
        <v>2027</v>
      </c>
      <c r="N2475" s="26" t="n">
        <v>2057</v>
      </c>
      <c r="O2475" s="26" t="n">
        <v>2088</v>
      </c>
      <c r="P2475" s="26" t="n">
        <v>2119</v>
      </c>
      <c r="Q2475" s="26" t="n">
        <v>2151</v>
      </c>
      <c r="R2475" s="26" t="n">
        <v>2183</v>
      </c>
      <c r="S2475" s="26" t="n">
        <v>2216</v>
      </c>
      <c r="T2475" s="26" t="n">
        <v>2249</v>
      </c>
      <c r="U2475" s="28"/>
      <c r="V2475" s="28"/>
      <c r="W2475" s="28"/>
      <c r="X2475" s="28"/>
      <c r="Y2475" s="28" t="n">
        <f aca="false">IF(ISNUMBER(MATCH(C2475,sheet12!$c$2:$c$36,0)),1,0)</f>
        <v>0</v>
      </c>
    </row>
    <row r="2476" customFormat="false" ht="15.75" hidden="false" customHeight="false" outlineLevel="0" collapsed="false">
      <c r="A2476" s="30" t="s">
        <v>2063</v>
      </c>
      <c r="B2476" s="30" t="s">
        <v>66</v>
      </c>
      <c r="C2476" s="31"/>
      <c r="D2476" s="30" t="s">
        <v>2084</v>
      </c>
      <c r="E2476" s="30" t="s">
        <v>93</v>
      </c>
      <c r="F2476" s="30" t="s">
        <v>100</v>
      </c>
      <c r="G2476" s="31"/>
      <c r="H2476" s="35" t="n">
        <v>-15.6693222</v>
      </c>
      <c r="I2476" s="35" t="n">
        <v>-56.0070395</v>
      </c>
      <c r="J2476" s="32" t="n">
        <v>7343</v>
      </c>
      <c r="K2476" s="32" t="n">
        <v>7453</v>
      </c>
      <c r="L2476" s="32" t="n">
        <v>7565</v>
      </c>
      <c r="M2476" s="32" t="n">
        <v>7678</v>
      </c>
      <c r="N2476" s="32" t="n">
        <v>7793</v>
      </c>
      <c r="O2476" s="32" t="n">
        <v>7910</v>
      </c>
      <c r="P2476" s="32" t="n">
        <v>8029</v>
      </c>
      <c r="Q2476" s="32" t="n">
        <v>8149</v>
      </c>
      <c r="R2476" s="32" t="n">
        <v>8271</v>
      </c>
      <c r="S2476" s="32" t="n">
        <v>8395</v>
      </c>
      <c r="T2476" s="32" t="n">
        <v>8521</v>
      </c>
      <c r="U2476" s="34"/>
      <c r="V2476" s="34"/>
      <c r="W2476" s="34"/>
      <c r="X2476" s="34"/>
      <c r="Y2476" s="34" t="n">
        <f aca="false">IF(ISNUMBER(MATCH(C2476,sheet12!$c$2:$c$36,0)),1,0)</f>
        <v>0</v>
      </c>
    </row>
    <row r="2477" customFormat="false" ht="15.75" hidden="false" customHeight="false" outlineLevel="0" collapsed="false">
      <c r="A2477" s="24" t="s">
        <v>2063</v>
      </c>
      <c r="B2477" s="24" t="s">
        <v>66</v>
      </c>
      <c r="C2477" s="25"/>
      <c r="D2477" s="24" t="s">
        <v>2084</v>
      </c>
      <c r="E2477" s="24" t="s">
        <v>93</v>
      </c>
      <c r="F2477" s="24" t="s">
        <v>100</v>
      </c>
      <c r="G2477" s="25"/>
      <c r="H2477" s="36" t="n">
        <v>-15.6693222</v>
      </c>
      <c r="I2477" s="36" t="n">
        <v>-56.0070395</v>
      </c>
      <c r="J2477" s="26" t="n">
        <v>6397</v>
      </c>
      <c r="K2477" s="26" t="n">
        <v>6493</v>
      </c>
      <c r="L2477" s="26" t="n">
        <v>6590</v>
      </c>
      <c r="M2477" s="26" t="n">
        <v>6689</v>
      </c>
      <c r="N2477" s="26" t="n">
        <v>6789</v>
      </c>
      <c r="O2477" s="26" t="n">
        <v>6891</v>
      </c>
      <c r="P2477" s="26" t="n">
        <v>6994</v>
      </c>
      <c r="Q2477" s="26" t="n">
        <v>7099</v>
      </c>
      <c r="R2477" s="26" t="n">
        <v>7205</v>
      </c>
      <c r="S2477" s="26" t="n">
        <v>7313</v>
      </c>
      <c r="T2477" s="26" t="n">
        <v>7423</v>
      </c>
      <c r="U2477" s="28"/>
      <c r="V2477" s="28"/>
      <c r="W2477" s="28"/>
      <c r="X2477" s="28"/>
      <c r="Y2477" s="28" t="n">
        <f aca="false">IF(ISNUMBER(MATCH(C2477,sheet12!$c$2:$c$36,0)),1,0)</f>
        <v>0</v>
      </c>
    </row>
    <row r="2478" customFormat="false" ht="15.75" hidden="false" customHeight="false" outlineLevel="0" collapsed="false">
      <c r="A2478" s="30" t="s">
        <v>2063</v>
      </c>
      <c r="B2478" s="30" t="s">
        <v>66</v>
      </c>
      <c r="C2478" s="31"/>
      <c r="D2478" s="30" t="s">
        <v>2084</v>
      </c>
      <c r="E2478" s="30" t="s">
        <v>93</v>
      </c>
      <c r="F2478" s="30" t="s">
        <v>100</v>
      </c>
      <c r="G2478" s="31"/>
      <c r="H2478" s="35" t="n">
        <v>-15.6693222</v>
      </c>
      <c r="I2478" s="35" t="n">
        <v>-56.0070395</v>
      </c>
      <c r="J2478" s="32" t="n">
        <v>3415</v>
      </c>
      <c r="K2478" s="32" t="n">
        <v>3466</v>
      </c>
      <c r="L2478" s="32" t="n">
        <v>3518</v>
      </c>
      <c r="M2478" s="32" t="n">
        <v>3571</v>
      </c>
      <c r="N2478" s="32" t="n">
        <v>3625</v>
      </c>
      <c r="O2478" s="32" t="n">
        <v>3679</v>
      </c>
      <c r="P2478" s="32" t="n">
        <v>3734</v>
      </c>
      <c r="Q2478" s="32" t="n">
        <v>3790</v>
      </c>
      <c r="R2478" s="32" t="n">
        <v>3847</v>
      </c>
      <c r="S2478" s="32" t="n">
        <v>3905</v>
      </c>
      <c r="T2478" s="32" t="n">
        <v>3964</v>
      </c>
      <c r="U2478" s="34"/>
      <c r="V2478" s="34"/>
      <c r="W2478" s="34"/>
      <c r="X2478" s="34"/>
      <c r="Y2478" s="34" t="n">
        <f aca="false">IF(ISNUMBER(MATCH(C2478,sheet12!$c$2:$c$36,0)),1,0)</f>
        <v>0</v>
      </c>
    </row>
    <row r="2479" customFormat="false" ht="15.75" hidden="false" customHeight="false" outlineLevel="0" collapsed="false">
      <c r="A2479" s="24" t="s">
        <v>2063</v>
      </c>
      <c r="B2479" s="24" t="s">
        <v>66</v>
      </c>
      <c r="C2479" s="25"/>
      <c r="D2479" s="24" t="s">
        <v>2084</v>
      </c>
      <c r="E2479" s="24" t="s">
        <v>93</v>
      </c>
      <c r="F2479" s="24" t="s">
        <v>100</v>
      </c>
      <c r="G2479" s="25"/>
      <c r="H2479" s="36" t="n">
        <v>-15.6693222</v>
      </c>
      <c r="I2479" s="36" t="n">
        <v>-56.0070395</v>
      </c>
      <c r="J2479" s="26" t="n">
        <v>4425</v>
      </c>
      <c r="K2479" s="26" t="n">
        <v>4491</v>
      </c>
      <c r="L2479" s="26" t="n">
        <v>4558</v>
      </c>
      <c r="M2479" s="26" t="n">
        <v>4626</v>
      </c>
      <c r="N2479" s="26" t="n">
        <v>4695</v>
      </c>
      <c r="O2479" s="26" t="n">
        <v>4765</v>
      </c>
      <c r="P2479" s="26" t="n">
        <v>4836</v>
      </c>
      <c r="Q2479" s="26" t="n">
        <v>4909</v>
      </c>
      <c r="R2479" s="26" t="n">
        <v>4983</v>
      </c>
      <c r="S2479" s="26" t="n">
        <v>5058</v>
      </c>
      <c r="T2479" s="26" t="n">
        <v>5134</v>
      </c>
      <c r="U2479" s="28"/>
      <c r="V2479" s="28"/>
      <c r="W2479" s="28"/>
      <c r="X2479" s="28"/>
      <c r="Y2479" s="28" t="n">
        <f aca="false">IF(ISNUMBER(MATCH(C2479,sheet12!$c$2:$c$36,0)),1,0)</f>
        <v>0</v>
      </c>
    </row>
    <row r="2480" customFormat="false" ht="15.75" hidden="false" customHeight="false" outlineLevel="0" collapsed="false">
      <c r="A2480" s="30" t="s">
        <v>2063</v>
      </c>
      <c r="B2480" s="30" t="s">
        <v>66</v>
      </c>
      <c r="C2480" s="31"/>
      <c r="D2480" s="30" t="s">
        <v>2084</v>
      </c>
      <c r="E2480" s="30" t="s">
        <v>93</v>
      </c>
      <c r="F2480" s="30" t="s">
        <v>100</v>
      </c>
      <c r="G2480" s="31"/>
      <c r="H2480" s="35" t="n">
        <v>-15.6693222</v>
      </c>
      <c r="I2480" s="35" t="n">
        <v>-56.0070395</v>
      </c>
      <c r="J2480" s="32" t="n">
        <v>2663</v>
      </c>
      <c r="K2480" s="32" t="n">
        <v>2703</v>
      </c>
      <c r="L2480" s="32" t="n">
        <v>2744</v>
      </c>
      <c r="M2480" s="32" t="n">
        <v>2785</v>
      </c>
      <c r="N2480" s="32" t="n">
        <v>2827</v>
      </c>
      <c r="O2480" s="32" t="n">
        <v>2869</v>
      </c>
      <c r="P2480" s="32" t="n">
        <v>2912</v>
      </c>
      <c r="Q2480" s="32" t="n">
        <v>2956</v>
      </c>
      <c r="R2480" s="32" t="n">
        <v>3000</v>
      </c>
      <c r="S2480" s="32" t="n">
        <v>3045</v>
      </c>
      <c r="T2480" s="32" t="n">
        <v>3091</v>
      </c>
      <c r="U2480" s="34"/>
      <c r="V2480" s="34"/>
      <c r="W2480" s="34"/>
      <c r="X2480" s="34"/>
      <c r="Y2480" s="34" t="n">
        <f aca="false">IF(ISNUMBER(MATCH(C2480,sheet12!$c$2:$c$36,0)),1,0)</f>
        <v>0</v>
      </c>
    </row>
    <row r="2481" customFormat="false" ht="15.75" hidden="false" customHeight="false" outlineLevel="0" collapsed="false">
      <c r="A2481" s="24" t="s">
        <v>2063</v>
      </c>
      <c r="B2481" s="24" t="s">
        <v>66</v>
      </c>
      <c r="C2481" s="25"/>
      <c r="D2481" s="24" t="s">
        <v>2084</v>
      </c>
      <c r="E2481" s="24" t="s">
        <v>93</v>
      </c>
      <c r="F2481" s="24" t="s">
        <v>100</v>
      </c>
      <c r="G2481" s="25"/>
      <c r="H2481" s="36" t="n">
        <v>-15.6693222</v>
      </c>
      <c r="I2481" s="36" t="n">
        <v>-56.0070395</v>
      </c>
      <c r="J2481" s="26" t="n">
        <v>2945</v>
      </c>
      <c r="K2481" s="26" t="n">
        <v>2989</v>
      </c>
      <c r="L2481" s="26" t="n">
        <v>3034</v>
      </c>
      <c r="M2481" s="26" t="n">
        <v>3080</v>
      </c>
      <c r="N2481" s="26" t="n">
        <v>3126</v>
      </c>
      <c r="O2481" s="26" t="n">
        <v>3173</v>
      </c>
      <c r="P2481" s="26" t="n">
        <v>3221</v>
      </c>
      <c r="Q2481" s="26" t="n">
        <v>3269</v>
      </c>
      <c r="R2481" s="26" t="n">
        <v>3318</v>
      </c>
      <c r="S2481" s="26" t="n">
        <v>3368</v>
      </c>
      <c r="T2481" s="26" t="n">
        <v>3419</v>
      </c>
      <c r="U2481" s="28"/>
      <c r="V2481" s="28"/>
      <c r="W2481" s="28"/>
      <c r="X2481" s="28"/>
      <c r="Y2481" s="28" t="n">
        <f aca="false">IF(ISNUMBER(MATCH(C2481,sheet12!$c$2:$c$36,0)),1,0)</f>
        <v>0</v>
      </c>
    </row>
    <row r="2482" customFormat="false" ht="15.75" hidden="false" customHeight="false" outlineLevel="0" collapsed="false">
      <c r="A2482" s="30" t="s">
        <v>2063</v>
      </c>
      <c r="B2482" s="30" t="s">
        <v>66</v>
      </c>
      <c r="C2482" s="31"/>
      <c r="D2482" s="30" t="s">
        <v>2084</v>
      </c>
      <c r="E2482" s="30" t="s">
        <v>93</v>
      </c>
      <c r="F2482" s="30" t="s">
        <v>100</v>
      </c>
      <c r="G2482" s="31"/>
      <c r="H2482" s="35" t="n">
        <v>-15.6693222</v>
      </c>
      <c r="I2482" s="35" t="n">
        <v>-56.0070395</v>
      </c>
      <c r="J2482" s="32" t="n">
        <v>1878</v>
      </c>
      <c r="K2482" s="32" t="n">
        <v>1906</v>
      </c>
      <c r="L2482" s="32" t="n">
        <v>1935</v>
      </c>
      <c r="M2482" s="32" t="n">
        <v>1964</v>
      </c>
      <c r="N2482" s="32" t="n">
        <v>1993</v>
      </c>
      <c r="O2482" s="32" t="n">
        <v>2023</v>
      </c>
      <c r="P2482" s="32" t="n">
        <v>2053</v>
      </c>
      <c r="Q2482" s="32" t="n">
        <v>2084</v>
      </c>
      <c r="R2482" s="32" t="n">
        <v>2115</v>
      </c>
      <c r="S2482" s="32" t="n">
        <v>2147</v>
      </c>
      <c r="T2482" s="32" t="n">
        <v>2179</v>
      </c>
      <c r="U2482" s="34"/>
      <c r="V2482" s="34"/>
      <c r="W2482" s="34"/>
      <c r="X2482" s="34"/>
      <c r="Y2482" s="34" t="n">
        <f aca="false">IF(ISNUMBER(MATCH(C2482,sheet12!$c$2:$c$36,0)),1,0)</f>
        <v>0</v>
      </c>
    </row>
    <row r="2483" customFormat="false" ht="15.75" hidden="false" customHeight="false" outlineLevel="0" collapsed="false">
      <c r="A2483" s="24" t="s">
        <v>2063</v>
      </c>
      <c r="B2483" s="24" t="s">
        <v>66</v>
      </c>
      <c r="C2483" s="25"/>
      <c r="D2483" s="24" t="s">
        <v>2066</v>
      </c>
      <c r="E2483" s="24" t="s">
        <v>93</v>
      </c>
      <c r="F2483" s="24" t="s">
        <v>100</v>
      </c>
      <c r="G2483" s="25"/>
      <c r="H2483" s="36" t="n">
        <v>-23.2774977</v>
      </c>
      <c r="I2483" s="36" t="n">
        <v>-51.2424883</v>
      </c>
      <c r="J2483" s="26" t="n">
        <v>7362</v>
      </c>
      <c r="K2483" s="26" t="n">
        <v>7472</v>
      </c>
      <c r="L2483" s="26" t="n">
        <v>7584</v>
      </c>
      <c r="M2483" s="26" t="n">
        <v>7698</v>
      </c>
      <c r="N2483" s="26" t="n">
        <v>7813</v>
      </c>
      <c r="O2483" s="26" t="n">
        <v>7930</v>
      </c>
      <c r="P2483" s="26" t="n">
        <v>8049</v>
      </c>
      <c r="Q2483" s="26" t="n">
        <v>8170</v>
      </c>
      <c r="R2483" s="26" t="n">
        <v>8293</v>
      </c>
      <c r="S2483" s="26" t="n">
        <v>8417</v>
      </c>
      <c r="T2483" s="26" t="n">
        <v>8543</v>
      </c>
      <c r="U2483" s="28"/>
      <c r="V2483" s="28"/>
      <c r="W2483" s="28"/>
      <c r="X2483" s="28"/>
      <c r="Y2483" s="28" t="n">
        <f aca="false">IF(ISNUMBER(MATCH(C2483,sheet12!$c$2:$c$36,0)),1,0)</f>
        <v>0</v>
      </c>
    </row>
    <row r="2484" customFormat="false" ht="15.75" hidden="false" customHeight="false" outlineLevel="0" collapsed="false">
      <c r="A2484" s="30" t="s">
        <v>2063</v>
      </c>
      <c r="B2484" s="30" t="s">
        <v>66</v>
      </c>
      <c r="C2484" s="31"/>
      <c r="D2484" s="30" t="s">
        <v>2141</v>
      </c>
      <c r="E2484" s="30" t="s">
        <v>93</v>
      </c>
      <c r="F2484" s="30" t="s">
        <v>100</v>
      </c>
      <c r="G2484" s="31"/>
      <c r="H2484" s="35" t="n">
        <v>-23.2774977</v>
      </c>
      <c r="I2484" s="35" t="n">
        <v>-51.2424883</v>
      </c>
      <c r="J2484" s="32" t="n">
        <v>4124</v>
      </c>
      <c r="K2484" s="32" t="n">
        <v>4186</v>
      </c>
      <c r="L2484" s="32" t="n">
        <v>4249</v>
      </c>
      <c r="M2484" s="32" t="n">
        <v>4313</v>
      </c>
      <c r="N2484" s="32" t="n">
        <v>4378</v>
      </c>
      <c r="O2484" s="32" t="n">
        <v>4444</v>
      </c>
      <c r="P2484" s="32" t="n">
        <v>4511</v>
      </c>
      <c r="Q2484" s="32" t="n">
        <v>4579</v>
      </c>
      <c r="R2484" s="32" t="n">
        <v>4648</v>
      </c>
      <c r="S2484" s="32" t="n">
        <v>4718</v>
      </c>
      <c r="T2484" s="32" t="n">
        <v>4789</v>
      </c>
      <c r="U2484" s="34"/>
      <c r="V2484" s="34"/>
      <c r="W2484" s="34"/>
      <c r="X2484" s="34"/>
      <c r="Y2484" s="34" t="n">
        <f aca="false">IF(ISNUMBER(MATCH(C2484,sheet12!$c$2:$c$36,0)),1,0)</f>
        <v>0</v>
      </c>
    </row>
    <row r="2485" customFormat="false" ht="15.75" hidden="false" customHeight="false" outlineLevel="0" collapsed="false">
      <c r="A2485" s="24" t="s">
        <v>2063</v>
      </c>
      <c r="B2485" s="24" t="s">
        <v>66</v>
      </c>
      <c r="C2485" s="25"/>
      <c r="D2485" s="24" t="s">
        <v>2141</v>
      </c>
      <c r="E2485" s="24" t="s">
        <v>93</v>
      </c>
      <c r="F2485" s="24" t="s">
        <v>100</v>
      </c>
      <c r="G2485" s="25"/>
      <c r="H2485" s="36" t="n">
        <v>-23.2774977</v>
      </c>
      <c r="I2485" s="36" t="n">
        <v>-51.2424883</v>
      </c>
      <c r="J2485" s="26" t="n">
        <v>8924</v>
      </c>
      <c r="K2485" s="26" t="n">
        <v>9058</v>
      </c>
      <c r="L2485" s="26" t="n">
        <v>9194</v>
      </c>
      <c r="M2485" s="26" t="n">
        <v>9332</v>
      </c>
      <c r="N2485" s="26" t="n">
        <v>9472</v>
      </c>
      <c r="O2485" s="26" t="n">
        <v>9614</v>
      </c>
      <c r="P2485" s="26" t="n">
        <v>9758</v>
      </c>
      <c r="Q2485" s="26" t="n">
        <v>9904</v>
      </c>
      <c r="R2485" s="26" t="n">
        <v>10053</v>
      </c>
      <c r="S2485" s="26" t="n">
        <v>10204</v>
      </c>
      <c r="T2485" s="26" t="n">
        <v>10357</v>
      </c>
      <c r="U2485" s="28"/>
      <c r="V2485" s="28"/>
      <c r="W2485" s="28"/>
      <c r="X2485" s="28"/>
      <c r="Y2485" s="28" t="n">
        <f aca="false">IF(ISNUMBER(MATCH(C2485,sheet12!$c$2:$c$36,0)),1,0)</f>
        <v>0</v>
      </c>
    </row>
    <row r="2486" customFormat="false" ht="15.75" hidden="false" customHeight="false" outlineLevel="0" collapsed="false">
      <c r="A2486" s="30" t="s">
        <v>2063</v>
      </c>
      <c r="B2486" s="30" t="s">
        <v>66</v>
      </c>
      <c r="C2486" s="31"/>
      <c r="D2486" s="30" t="s">
        <v>2141</v>
      </c>
      <c r="E2486" s="30" t="s">
        <v>93</v>
      </c>
      <c r="F2486" s="30" t="s">
        <v>100</v>
      </c>
      <c r="G2486" s="31"/>
      <c r="H2486" s="35" t="n">
        <v>-23.2774977</v>
      </c>
      <c r="I2486" s="35" t="n">
        <v>-51.2424883</v>
      </c>
      <c r="J2486" s="32" t="n">
        <v>6142</v>
      </c>
      <c r="K2486" s="32" t="n">
        <v>6234</v>
      </c>
      <c r="L2486" s="32" t="n">
        <v>6328</v>
      </c>
      <c r="M2486" s="32" t="n">
        <v>6423</v>
      </c>
      <c r="N2486" s="32" t="n">
        <v>6519</v>
      </c>
      <c r="O2486" s="32" t="n">
        <v>6617</v>
      </c>
      <c r="P2486" s="32" t="n">
        <v>6716</v>
      </c>
      <c r="Q2486" s="32" t="n">
        <v>6817</v>
      </c>
      <c r="R2486" s="32" t="n">
        <v>6919</v>
      </c>
      <c r="S2486" s="32" t="n">
        <v>7023</v>
      </c>
      <c r="T2486" s="32" t="n">
        <v>7128</v>
      </c>
      <c r="U2486" s="34"/>
      <c r="V2486" s="34"/>
      <c r="W2486" s="34"/>
      <c r="X2486" s="34"/>
      <c r="Y2486" s="34" t="n">
        <f aca="false">IF(ISNUMBER(MATCH(C2486,sheet12!$c$2:$c$36,0)),1,0)</f>
        <v>0</v>
      </c>
    </row>
    <row r="2487" customFormat="false" ht="15.75" hidden="false" customHeight="false" outlineLevel="0" collapsed="false">
      <c r="A2487" s="24" t="s">
        <v>2063</v>
      </c>
      <c r="B2487" s="24" t="s">
        <v>66</v>
      </c>
      <c r="C2487" s="25"/>
      <c r="D2487" s="24" t="s">
        <v>2141</v>
      </c>
      <c r="E2487" s="24" t="s">
        <v>93</v>
      </c>
      <c r="F2487" s="24" t="s">
        <v>100</v>
      </c>
      <c r="G2487" s="25"/>
      <c r="H2487" s="36" t="n">
        <v>-23.2774977</v>
      </c>
      <c r="I2487" s="36" t="n">
        <v>-51.2424883</v>
      </c>
      <c r="J2487" s="26" t="n">
        <v>7289</v>
      </c>
      <c r="K2487" s="26" t="n">
        <v>7398</v>
      </c>
      <c r="L2487" s="26" t="n">
        <v>7509</v>
      </c>
      <c r="M2487" s="26" t="n">
        <v>7622</v>
      </c>
      <c r="N2487" s="26" t="n">
        <v>7736</v>
      </c>
      <c r="O2487" s="26" t="n">
        <v>7852</v>
      </c>
      <c r="P2487" s="26" t="n">
        <v>7970</v>
      </c>
      <c r="Q2487" s="26" t="n">
        <v>8090</v>
      </c>
      <c r="R2487" s="26" t="n">
        <v>8211</v>
      </c>
      <c r="S2487" s="26" t="n">
        <v>8334</v>
      </c>
      <c r="T2487" s="26" t="n">
        <v>8459</v>
      </c>
      <c r="U2487" s="28"/>
      <c r="V2487" s="28"/>
      <c r="W2487" s="28"/>
      <c r="X2487" s="28"/>
      <c r="Y2487" s="28" t="n">
        <f aca="false">IF(ISNUMBER(MATCH(C2487,sheet12!$c$2:$c$36,0)),1,0)</f>
        <v>0</v>
      </c>
    </row>
    <row r="2488" customFormat="false" ht="15.75" hidden="false" customHeight="false" outlineLevel="0" collapsed="false">
      <c r="A2488" s="30" t="s">
        <v>2063</v>
      </c>
      <c r="B2488" s="30" t="s">
        <v>66</v>
      </c>
      <c r="C2488" s="31"/>
      <c r="D2488" s="30" t="s">
        <v>2066</v>
      </c>
      <c r="E2488" s="30" t="s">
        <v>93</v>
      </c>
      <c r="F2488" s="30" t="s">
        <v>100</v>
      </c>
      <c r="G2488" s="31"/>
      <c r="H2488" s="35" t="n">
        <v>-23.2774977</v>
      </c>
      <c r="I2488" s="35" t="n">
        <v>-51.2424883</v>
      </c>
      <c r="J2488" s="32" t="n">
        <v>5572</v>
      </c>
      <c r="K2488" s="32" t="n">
        <v>5656</v>
      </c>
      <c r="L2488" s="32" t="n">
        <v>5741</v>
      </c>
      <c r="M2488" s="32" t="n">
        <v>5827</v>
      </c>
      <c r="N2488" s="32" t="n">
        <v>5914</v>
      </c>
      <c r="O2488" s="32" t="n">
        <v>6003</v>
      </c>
      <c r="P2488" s="32" t="n">
        <v>6093</v>
      </c>
      <c r="Q2488" s="32" t="n">
        <v>6184</v>
      </c>
      <c r="R2488" s="32" t="n">
        <v>6277</v>
      </c>
      <c r="S2488" s="32" t="n">
        <v>6371</v>
      </c>
      <c r="T2488" s="32" t="n">
        <v>6467</v>
      </c>
      <c r="U2488" s="34"/>
      <c r="V2488" s="34"/>
      <c r="W2488" s="34"/>
      <c r="X2488" s="34"/>
      <c r="Y2488" s="34" t="n">
        <f aca="false">IF(ISNUMBER(MATCH(C2488,sheet12!$c$2:$c$36,0)),1,0)</f>
        <v>0</v>
      </c>
    </row>
    <row r="2489" customFormat="false" ht="15.75" hidden="false" customHeight="false" outlineLevel="0" collapsed="false">
      <c r="A2489" s="24" t="s">
        <v>2063</v>
      </c>
      <c r="B2489" s="24" t="s">
        <v>66</v>
      </c>
      <c r="C2489" s="25"/>
      <c r="D2489" s="24" t="s">
        <v>2066</v>
      </c>
      <c r="E2489" s="24" t="s">
        <v>93</v>
      </c>
      <c r="F2489" s="24" t="s">
        <v>100</v>
      </c>
      <c r="G2489" s="25"/>
      <c r="H2489" s="36" t="n">
        <v>-23.2774977</v>
      </c>
      <c r="I2489" s="36" t="n">
        <v>-51.2424883</v>
      </c>
      <c r="J2489" s="26" t="n">
        <v>1110</v>
      </c>
      <c r="K2489" s="26" t="n">
        <v>1127</v>
      </c>
      <c r="L2489" s="26" t="n">
        <v>1144</v>
      </c>
      <c r="M2489" s="26" t="n">
        <v>1161</v>
      </c>
      <c r="N2489" s="26" t="n">
        <v>1178</v>
      </c>
      <c r="O2489" s="26" t="n">
        <v>1196</v>
      </c>
      <c r="P2489" s="26" t="n">
        <v>1214</v>
      </c>
      <c r="Q2489" s="26" t="n">
        <v>1232</v>
      </c>
      <c r="R2489" s="26" t="n">
        <v>1250</v>
      </c>
      <c r="S2489" s="26" t="n">
        <v>1269</v>
      </c>
      <c r="T2489" s="26" t="n">
        <v>1288</v>
      </c>
      <c r="U2489" s="28"/>
      <c r="V2489" s="28"/>
      <c r="W2489" s="28"/>
      <c r="X2489" s="28"/>
      <c r="Y2489" s="28" t="n">
        <f aca="false">IF(ISNUMBER(MATCH(C2489,sheet12!$c$2:$c$36,0)),1,0)</f>
        <v>0</v>
      </c>
    </row>
    <row r="2490" customFormat="false" ht="15.75" hidden="false" customHeight="false" outlineLevel="0" collapsed="false">
      <c r="A2490" s="30" t="s">
        <v>2063</v>
      </c>
      <c r="B2490" s="30" t="s">
        <v>66</v>
      </c>
      <c r="C2490" s="31"/>
      <c r="D2490" s="30" t="s">
        <v>2066</v>
      </c>
      <c r="E2490" s="30" t="s">
        <v>93</v>
      </c>
      <c r="F2490" s="30" t="s">
        <v>100</v>
      </c>
      <c r="G2490" s="31"/>
      <c r="H2490" s="35" t="n">
        <v>-23.2774977</v>
      </c>
      <c r="I2490" s="35" t="n">
        <v>-51.2424883</v>
      </c>
      <c r="J2490" s="32" t="n">
        <v>6395</v>
      </c>
      <c r="K2490" s="32" t="n">
        <v>6491</v>
      </c>
      <c r="L2490" s="32" t="n">
        <v>6588</v>
      </c>
      <c r="M2490" s="32" t="n">
        <v>6687</v>
      </c>
      <c r="N2490" s="32" t="n">
        <v>6787</v>
      </c>
      <c r="O2490" s="32" t="n">
        <v>6889</v>
      </c>
      <c r="P2490" s="32" t="n">
        <v>6992</v>
      </c>
      <c r="Q2490" s="32" t="n">
        <v>7097</v>
      </c>
      <c r="R2490" s="32" t="n">
        <v>7203</v>
      </c>
      <c r="S2490" s="32" t="n">
        <v>7311</v>
      </c>
      <c r="T2490" s="32" t="n">
        <v>7421</v>
      </c>
      <c r="U2490" s="34"/>
      <c r="V2490" s="34"/>
      <c r="W2490" s="34"/>
      <c r="X2490" s="34"/>
      <c r="Y2490" s="34" t="n">
        <f aca="false">IF(ISNUMBER(MATCH(C2490,sheet12!$c$2:$c$36,0)),1,0)</f>
        <v>0</v>
      </c>
    </row>
    <row r="2491" customFormat="false" ht="15.75" hidden="false" customHeight="false" outlineLevel="0" collapsed="false">
      <c r="A2491" s="24" t="s">
        <v>2063</v>
      </c>
      <c r="B2491" s="24" t="s">
        <v>66</v>
      </c>
      <c r="C2491" s="25"/>
      <c r="D2491" s="24" t="s">
        <v>2066</v>
      </c>
      <c r="E2491" s="24" t="s">
        <v>93</v>
      </c>
      <c r="F2491" s="24" t="s">
        <v>100</v>
      </c>
      <c r="G2491" s="25"/>
      <c r="H2491" s="36" t="n">
        <v>-23.2774977</v>
      </c>
      <c r="I2491" s="36" t="n">
        <v>-51.2424883</v>
      </c>
      <c r="J2491" s="26" t="n">
        <v>6292</v>
      </c>
      <c r="K2491" s="26" t="n">
        <v>6386</v>
      </c>
      <c r="L2491" s="26" t="n">
        <v>6482</v>
      </c>
      <c r="M2491" s="26" t="n">
        <v>6579</v>
      </c>
      <c r="N2491" s="26" t="n">
        <v>6678</v>
      </c>
      <c r="O2491" s="26" t="n">
        <v>6778</v>
      </c>
      <c r="P2491" s="26" t="n">
        <v>6880</v>
      </c>
      <c r="Q2491" s="26" t="n">
        <v>6983</v>
      </c>
      <c r="R2491" s="26" t="n">
        <v>7088</v>
      </c>
      <c r="S2491" s="26" t="n">
        <v>7194</v>
      </c>
      <c r="T2491" s="26" t="n">
        <v>7302</v>
      </c>
      <c r="U2491" s="28"/>
      <c r="V2491" s="28"/>
      <c r="W2491" s="28"/>
      <c r="X2491" s="28"/>
      <c r="Y2491" s="28" t="n">
        <f aca="false">IF(ISNUMBER(MATCH(C2491,sheet12!$c$2:$c$36,0)),1,0)</f>
        <v>0</v>
      </c>
    </row>
    <row r="2492" customFormat="false" ht="15.75" hidden="false" customHeight="false" outlineLevel="0" collapsed="false">
      <c r="A2492" s="30" t="s">
        <v>2063</v>
      </c>
      <c r="B2492" s="30" t="s">
        <v>66</v>
      </c>
      <c r="C2492" s="31"/>
      <c r="D2492" s="30" t="s">
        <v>2066</v>
      </c>
      <c r="E2492" s="30" t="s">
        <v>93</v>
      </c>
      <c r="F2492" s="30" t="s">
        <v>100</v>
      </c>
      <c r="G2492" s="31"/>
      <c r="H2492" s="35" t="n">
        <v>-23.2774977</v>
      </c>
      <c r="I2492" s="35" t="n">
        <v>-51.2424883</v>
      </c>
      <c r="J2492" s="32" t="n">
        <v>239</v>
      </c>
      <c r="K2492" s="32" t="n">
        <v>243</v>
      </c>
      <c r="L2492" s="32" t="n">
        <v>247</v>
      </c>
      <c r="M2492" s="32" t="n">
        <v>251</v>
      </c>
      <c r="N2492" s="32" t="n">
        <v>255</v>
      </c>
      <c r="O2492" s="32" t="n">
        <v>259</v>
      </c>
      <c r="P2492" s="32" t="n">
        <v>263</v>
      </c>
      <c r="Q2492" s="32" t="n">
        <v>267</v>
      </c>
      <c r="R2492" s="32" t="n">
        <v>271</v>
      </c>
      <c r="S2492" s="32" t="n">
        <v>275</v>
      </c>
      <c r="T2492" s="32" t="n">
        <v>279</v>
      </c>
      <c r="U2492" s="34"/>
      <c r="V2492" s="34"/>
      <c r="W2492" s="34"/>
      <c r="X2492" s="34"/>
      <c r="Y2492" s="34" t="n">
        <f aca="false">IF(ISNUMBER(MATCH(C2492,sheet12!$c$2:$c$36,0)),1,0)</f>
        <v>0</v>
      </c>
    </row>
    <row r="2493" customFormat="false" ht="15.75" hidden="false" customHeight="false" outlineLevel="0" collapsed="false">
      <c r="A2493" s="24" t="s">
        <v>2063</v>
      </c>
      <c r="B2493" s="24" t="s">
        <v>66</v>
      </c>
      <c r="C2493" s="25"/>
      <c r="D2493" s="24" t="s">
        <v>2066</v>
      </c>
      <c r="E2493" s="24" t="s">
        <v>93</v>
      </c>
      <c r="F2493" s="24" t="s">
        <v>100</v>
      </c>
      <c r="G2493" s="25"/>
      <c r="H2493" s="36" t="n">
        <v>-23.2774977</v>
      </c>
      <c r="I2493" s="36" t="n">
        <v>-51.2424883</v>
      </c>
      <c r="J2493" s="26" t="n">
        <v>8627</v>
      </c>
      <c r="K2493" s="26" t="n">
        <v>8756</v>
      </c>
      <c r="L2493" s="26" t="n">
        <v>8887</v>
      </c>
      <c r="M2493" s="26" t="n">
        <v>9020</v>
      </c>
      <c r="N2493" s="26" t="n">
        <v>9155</v>
      </c>
      <c r="O2493" s="26" t="n">
        <v>9292</v>
      </c>
      <c r="P2493" s="26" t="n">
        <v>9431</v>
      </c>
      <c r="Q2493" s="26" t="n">
        <v>9572</v>
      </c>
      <c r="R2493" s="26" t="n">
        <v>9716</v>
      </c>
      <c r="S2493" s="26" t="n">
        <v>9862</v>
      </c>
      <c r="T2493" s="26" t="n">
        <v>10010</v>
      </c>
      <c r="U2493" s="28"/>
      <c r="V2493" s="28"/>
      <c r="W2493" s="28"/>
      <c r="X2493" s="28"/>
      <c r="Y2493" s="28" t="n">
        <f aca="false">IF(ISNUMBER(MATCH(C2493,sheet12!$c$2:$c$36,0)),1,0)</f>
        <v>0</v>
      </c>
    </row>
    <row r="2494" customFormat="false" ht="15.75" hidden="false" customHeight="false" outlineLevel="0" collapsed="false">
      <c r="A2494" s="30" t="s">
        <v>2063</v>
      </c>
      <c r="B2494" s="30" t="s">
        <v>66</v>
      </c>
      <c r="C2494" s="31"/>
      <c r="D2494" s="30" t="s">
        <v>2066</v>
      </c>
      <c r="E2494" s="30" t="s">
        <v>93</v>
      </c>
      <c r="F2494" s="30" t="s">
        <v>100</v>
      </c>
      <c r="G2494" s="31"/>
      <c r="H2494" s="35" t="n">
        <v>-23.2774977</v>
      </c>
      <c r="I2494" s="35" t="n">
        <v>-51.2424883</v>
      </c>
      <c r="J2494" s="32" t="n">
        <v>7913</v>
      </c>
      <c r="K2494" s="32" t="n">
        <v>8032</v>
      </c>
      <c r="L2494" s="32" t="n">
        <v>8152</v>
      </c>
      <c r="M2494" s="32" t="n">
        <v>8274</v>
      </c>
      <c r="N2494" s="32" t="n">
        <v>8398</v>
      </c>
      <c r="O2494" s="32" t="n">
        <v>8524</v>
      </c>
      <c r="P2494" s="32" t="n">
        <v>8652</v>
      </c>
      <c r="Q2494" s="32" t="n">
        <v>8782</v>
      </c>
      <c r="R2494" s="32" t="n">
        <v>8914</v>
      </c>
      <c r="S2494" s="32" t="n">
        <v>9048</v>
      </c>
      <c r="T2494" s="32" t="n">
        <v>9184</v>
      </c>
      <c r="U2494" s="34"/>
      <c r="V2494" s="34"/>
      <c r="W2494" s="34"/>
      <c r="X2494" s="34"/>
      <c r="Y2494" s="34" t="n">
        <f aca="false">IF(ISNUMBER(MATCH(C2494,sheet12!$c$2:$c$36,0)),1,0)</f>
        <v>0</v>
      </c>
    </row>
    <row r="2495" customFormat="false" ht="15.75" hidden="false" customHeight="false" outlineLevel="0" collapsed="false">
      <c r="A2495" s="24" t="s">
        <v>2063</v>
      </c>
      <c r="B2495" s="24" t="s">
        <v>66</v>
      </c>
      <c r="C2495" s="25"/>
      <c r="D2495" s="24" t="s">
        <v>2094</v>
      </c>
      <c r="E2495" s="24" t="s">
        <v>93</v>
      </c>
      <c r="F2495" s="24" t="s">
        <v>100</v>
      </c>
      <c r="G2495" s="25"/>
      <c r="H2495" s="36" t="n">
        <v>-20.7244001</v>
      </c>
      <c r="I2495" s="36" t="n">
        <v>-47.8825774</v>
      </c>
      <c r="J2495" s="26" t="n">
        <v>8341</v>
      </c>
      <c r="K2495" s="26" t="n">
        <v>8466</v>
      </c>
      <c r="L2495" s="26" t="n">
        <v>8593</v>
      </c>
      <c r="M2495" s="26" t="n">
        <v>8722</v>
      </c>
      <c r="N2495" s="26" t="n">
        <v>8853</v>
      </c>
      <c r="O2495" s="26" t="n">
        <v>8986</v>
      </c>
      <c r="P2495" s="26" t="n">
        <v>9121</v>
      </c>
      <c r="Q2495" s="26" t="n">
        <v>9258</v>
      </c>
      <c r="R2495" s="26" t="n">
        <v>9397</v>
      </c>
      <c r="S2495" s="26" t="n">
        <v>9538</v>
      </c>
      <c r="T2495" s="26" t="n">
        <v>9681</v>
      </c>
      <c r="U2495" s="28"/>
      <c r="V2495" s="28"/>
      <c r="W2495" s="28"/>
      <c r="X2495" s="28"/>
      <c r="Y2495" s="28" t="n">
        <f aca="false">IF(ISNUMBER(MATCH(C2495,sheet12!$c$2:$c$36,0)),1,0)</f>
        <v>0</v>
      </c>
    </row>
    <row r="2496" customFormat="false" ht="15.75" hidden="false" customHeight="false" outlineLevel="0" collapsed="false">
      <c r="A2496" s="30" t="s">
        <v>2063</v>
      </c>
      <c r="B2496" s="30" t="s">
        <v>66</v>
      </c>
      <c r="C2496" s="31"/>
      <c r="D2496" s="30" t="s">
        <v>2094</v>
      </c>
      <c r="E2496" s="30" t="s">
        <v>93</v>
      </c>
      <c r="F2496" s="30" t="s">
        <v>100</v>
      </c>
      <c r="G2496" s="31"/>
      <c r="H2496" s="35" t="n">
        <v>-20.7244001</v>
      </c>
      <c r="I2496" s="35" t="n">
        <v>-47.8825774</v>
      </c>
      <c r="J2496" s="32" t="n">
        <v>9083</v>
      </c>
      <c r="K2496" s="32" t="n">
        <v>9219</v>
      </c>
      <c r="L2496" s="32" t="n">
        <v>9357</v>
      </c>
      <c r="M2496" s="32" t="n">
        <v>9497</v>
      </c>
      <c r="N2496" s="32" t="n">
        <v>9639</v>
      </c>
      <c r="O2496" s="32" t="n">
        <v>9784</v>
      </c>
      <c r="P2496" s="32" t="n">
        <v>9931</v>
      </c>
      <c r="Q2496" s="32" t="n">
        <v>10080</v>
      </c>
      <c r="R2496" s="32" t="n">
        <v>10231</v>
      </c>
      <c r="S2496" s="32" t="n">
        <v>10384</v>
      </c>
      <c r="T2496" s="32" t="n">
        <v>10540</v>
      </c>
      <c r="U2496" s="34"/>
      <c r="V2496" s="34"/>
      <c r="W2496" s="34"/>
      <c r="X2496" s="34"/>
      <c r="Y2496" s="34" t="n">
        <f aca="false">IF(ISNUMBER(MATCH(C2496,sheet12!$c$2:$c$36,0)),1,0)</f>
        <v>0</v>
      </c>
    </row>
    <row r="2497" customFormat="false" ht="15.75" hidden="false" customHeight="false" outlineLevel="0" collapsed="false">
      <c r="A2497" s="24" t="s">
        <v>2063</v>
      </c>
      <c r="B2497" s="24" t="s">
        <v>66</v>
      </c>
      <c r="C2497" s="25"/>
      <c r="D2497" s="24" t="s">
        <v>2094</v>
      </c>
      <c r="E2497" s="24" t="s">
        <v>93</v>
      </c>
      <c r="F2497" s="24" t="s">
        <v>100</v>
      </c>
      <c r="G2497" s="25"/>
      <c r="H2497" s="36" t="n">
        <v>-20.7244001</v>
      </c>
      <c r="I2497" s="36" t="n">
        <v>-47.8825774</v>
      </c>
      <c r="J2497" s="26" t="n">
        <v>9078</v>
      </c>
      <c r="K2497" s="26" t="n">
        <v>9214</v>
      </c>
      <c r="L2497" s="26" t="n">
        <v>9352</v>
      </c>
      <c r="M2497" s="26" t="n">
        <v>9492</v>
      </c>
      <c r="N2497" s="26" t="n">
        <v>9634</v>
      </c>
      <c r="O2497" s="26" t="n">
        <v>9779</v>
      </c>
      <c r="P2497" s="26" t="n">
        <v>9926</v>
      </c>
      <c r="Q2497" s="26" t="n">
        <v>10075</v>
      </c>
      <c r="R2497" s="26" t="n">
        <v>10226</v>
      </c>
      <c r="S2497" s="26" t="n">
        <v>10379</v>
      </c>
      <c r="T2497" s="26" t="n">
        <v>10535</v>
      </c>
      <c r="U2497" s="28"/>
      <c r="V2497" s="28"/>
      <c r="W2497" s="28"/>
      <c r="X2497" s="28"/>
      <c r="Y2497" s="28" t="n">
        <f aca="false">IF(ISNUMBER(MATCH(C2497,sheet12!$c$2:$c$36,0)),1,0)</f>
        <v>0</v>
      </c>
    </row>
    <row r="2498" customFormat="false" ht="15.75" hidden="false" customHeight="false" outlineLevel="0" collapsed="false">
      <c r="A2498" s="30" t="s">
        <v>2063</v>
      </c>
      <c r="B2498" s="30" t="s">
        <v>66</v>
      </c>
      <c r="C2498" s="31"/>
      <c r="D2498" s="30" t="s">
        <v>2094</v>
      </c>
      <c r="E2498" s="30" t="s">
        <v>93</v>
      </c>
      <c r="F2498" s="30" t="s">
        <v>100</v>
      </c>
      <c r="G2498" s="31"/>
      <c r="H2498" s="35" t="n">
        <v>-20.7244001</v>
      </c>
      <c r="I2498" s="35" t="n">
        <v>-47.8825774</v>
      </c>
      <c r="J2498" s="32" t="n">
        <v>7853</v>
      </c>
      <c r="K2498" s="32" t="n">
        <v>7971</v>
      </c>
      <c r="L2498" s="32" t="n">
        <v>8091</v>
      </c>
      <c r="M2498" s="32" t="n">
        <v>8212</v>
      </c>
      <c r="N2498" s="32" t="n">
        <v>8335</v>
      </c>
      <c r="O2498" s="32" t="n">
        <v>8460</v>
      </c>
      <c r="P2498" s="32" t="n">
        <v>8587</v>
      </c>
      <c r="Q2498" s="32" t="n">
        <v>8716</v>
      </c>
      <c r="R2498" s="32" t="n">
        <v>8847</v>
      </c>
      <c r="S2498" s="32" t="n">
        <v>8980</v>
      </c>
      <c r="T2498" s="32" t="n">
        <v>9115</v>
      </c>
      <c r="U2498" s="34"/>
      <c r="V2498" s="34"/>
      <c r="W2498" s="34"/>
      <c r="X2498" s="34"/>
      <c r="Y2498" s="34" t="n">
        <f aca="false">IF(ISNUMBER(MATCH(C2498,sheet12!$c$2:$c$36,0)),1,0)</f>
        <v>0</v>
      </c>
    </row>
    <row r="2499" customFormat="false" ht="15.75" hidden="false" customHeight="false" outlineLevel="0" collapsed="false">
      <c r="A2499" s="24" t="s">
        <v>2063</v>
      </c>
      <c r="B2499" s="24" t="s">
        <v>66</v>
      </c>
      <c r="C2499" s="25"/>
      <c r="D2499" s="24" t="s">
        <v>2094</v>
      </c>
      <c r="E2499" s="24" t="s">
        <v>93</v>
      </c>
      <c r="F2499" s="24" t="s">
        <v>100</v>
      </c>
      <c r="G2499" s="25"/>
      <c r="H2499" s="36" t="n">
        <v>-20.7244001</v>
      </c>
      <c r="I2499" s="36" t="n">
        <v>-47.8825774</v>
      </c>
      <c r="J2499" s="26" t="n">
        <v>8910</v>
      </c>
      <c r="K2499" s="26" t="n">
        <v>9044</v>
      </c>
      <c r="L2499" s="26" t="n">
        <v>9180</v>
      </c>
      <c r="M2499" s="26" t="n">
        <v>9318</v>
      </c>
      <c r="N2499" s="26" t="n">
        <v>9458</v>
      </c>
      <c r="O2499" s="26" t="n">
        <v>9600</v>
      </c>
      <c r="P2499" s="26" t="n">
        <v>9744</v>
      </c>
      <c r="Q2499" s="26" t="n">
        <v>9890</v>
      </c>
      <c r="R2499" s="26" t="n">
        <v>10038</v>
      </c>
      <c r="S2499" s="26" t="n">
        <v>10189</v>
      </c>
      <c r="T2499" s="26" t="n">
        <v>10342</v>
      </c>
      <c r="U2499" s="28"/>
      <c r="V2499" s="28"/>
      <c r="W2499" s="28"/>
      <c r="X2499" s="28"/>
      <c r="Y2499" s="28" t="n">
        <f aca="false">IF(ISNUMBER(MATCH(C2499,sheet12!$c$2:$c$36,0)),1,0)</f>
        <v>0</v>
      </c>
    </row>
    <row r="2500" customFormat="false" ht="15.75" hidden="false" customHeight="false" outlineLevel="0" collapsed="false">
      <c r="A2500" s="30" t="s">
        <v>2063</v>
      </c>
      <c r="B2500" s="30" t="s">
        <v>66</v>
      </c>
      <c r="C2500" s="31"/>
      <c r="D2500" s="30" t="s">
        <v>2094</v>
      </c>
      <c r="E2500" s="30" t="s">
        <v>93</v>
      </c>
      <c r="F2500" s="30" t="s">
        <v>100</v>
      </c>
      <c r="G2500" s="31"/>
      <c r="H2500" s="35" t="n">
        <v>-20.7244001</v>
      </c>
      <c r="I2500" s="35" t="n">
        <v>-47.8825774</v>
      </c>
      <c r="J2500" s="32" t="n">
        <v>3926</v>
      </c>
      <c r="K2500" s="32" t="n">
        <v>3985</v>
      </c>
      <c r="L2500" s="32" t="n">
        <v>4045</v>
      </c>
      <c r="M2500" s="32" t="n">
        <v>4106</v>
      </c>
      <c r="N2500" s="32" t="n">
        <v>4168</v>
      </c>
      <c r="O2500" s="32" t="n">
        <v>4231</v>
      </c>
      <c r="P2500" s="32" t="n">
        <v>4294</v>
      </c>
      <c r="Q2500" s="32" t="n">
        <v>4358</v>
      </c>
      <c r="R2500" s="32" t="n">
        <v>4423</v>
      </c>
      <c r="S2500" s="32" t="n">
        <v>4489</v>
      </c>
      <c r="T2500" s="32" t="n">
        <v>4556</v>
      </c>
      <c r="U2500" s="34"/>
      <c r="V2500" s="34"/>
      <c r="W2500" s="34"/>
      <c r="X2500" s="34"/>
      <c r="Y2500" s="34" t="n">
        <f aca="false">IF(ISNUMBER(MATCH(C2500,sheet12!$c$2:$c$36,0)),1,0)</f>
        <v>0</v>
      </c>
    </row>
    <row r="2501" customFormat="false" ht="15.75" hidden="false" customHeight="false" outlineLevel="0" collapsed="false">
      <c r="A2501" s="24" t="s">
        <v>2063</v>
      </c>
      <c r="B2501" s="24" t="s">
        <v>66</v>
      </c>
      <c r="C2501" s="25"/>
      <c r="D2501" s="24" t="s">
        <v>2094</v>
      </c>
      <c r="E2501" s="24" t="s">
        <v>93</v>
      </c>
      <c r="F2501" s="24" t="s">
        <v>100</v>
      </c>
      <c r="G2501" s="25"/>
      <c r="H2501" s="36" t="n">
        <v>-20.7244001</v>
      </c>
      <c r="I2501" s="36" t="n">
        <v>-47.8825774</v>
      </c>
      <c r="J2501" s="26" t="n">
        <v>4108</v>
      </c>
      <c r="K2501" s="26" t="n">
        <v>4170</v>
      </c>
      <c r="L2501" s="26" t="n">
        <v>4233</v>
      </c>
      <c r="M2501" s="26" t="n">
        <v>4296</v>
      </c>
      <c r="N2501" s="26" t="n">
        <v>4360</v>
      </c>
      <c r="O2501" s="26" t="n">
        <v>4425</v>
      </c>
      <c r="P2501" s="26" t="n">
        <v>4491</v>
      </c>
      <c r="Q2501" s="26" t="n">
        <v>4558</v>
      </c>
      <c r="R2501" s="26" t="n">
        <v>4626</v>
      </c>
      <c r="S2501" s="26" t="n">
        <v>4695</v>
      </c>
      <c r="T2501" s="26" t="n">
        <v>4765</v>
      </c>
      <c r="U2501" s="28"/>
      <c r="V2501" s="28"/>
      <c r="W2501" s="28"/>
      <c r="X2501" s="28"/>
      <c r="Y2501" s="28" t="n">
        <f aca="false">IF(ISNUMBER(MATCH(C2501,sheet12!$c$2:$c$36,0)),1,0)</f>
        <v>0</v>
      </c>
    </row>
    <row r="2502" customFormat="false" ht="15.75" hidden="false" customHeight="false" outlineLevel="0" collapsed="false">
      <c r="A2502" s="30" t="s">
        <v>2063</v>
      </c>
      <c r="B2502" s="30" t="s">
        <v>66</v>
      </c>
      <c r="C2502" s="31"/>
      <c r="D2502" s="30" t="s">
        <v>2094</v>
      </c>
      <c r="E2502" s="30" t="s">
        <v>93</v>
      </c>
      <c r="F2502" s="30" t="s">
        <v>100</v>
      </c>
      <c r="G2502" s="31"/>
      <c r="H2502" s="35" t="n">
        <v>-20.7244001</v>
      </c>
      <c r="I2502" s="35" t="n">
        <v>-47.8825774</v>
      </c>
      <c r="J2502" s="32" t="n">
        <v>2072</v>
      </c>
      <c r="K2502" s="32" t="n">
        <v>2103</v>
      </c>
      <c r="L2502" s="32" t="n">
        <v>2135</v>
      </c>
      <c r="M2502" s="32" t="n">
        <v>2167</v>
      </c>
      <c r="N2502" s="32" t="n">
        <v>2200</v>
      </c>
      <c r="O2502" s="32" t="n">
        <v>2233</v>
      </c>
      <c r="P2502" s="32" t="n">
        <v>2266</v>
      </c>
      <c r="Q2502" s="32" t="n">
        <v>2300</v>
      </c>
      <c r="R2502" s="32" t="n">
        <v>2335</v>
      </c>
      <c r="S2502" s="32" t="n">
        <v>2370</v>
      </c>
      <c r="T2502" s="32" t="n">
        <v>2406</v>
      </c>
      <c r="U2502" s="34"/>
      <c r="V2502" s="34"/>
      <c r="W2502" s="34"/>
      <c r="X2502" s="34"/>
      <c r="Y2502" s="34" t="n">
        <f aca="false">IF(ISNUMBER(MATCH(C2502,sheet12!$c$2:$c$36,0)),1,0)</f>
        <v>0</v>
      </c>
    </row>
    <row r="2503" customFormat="false" ht="15.75" hidden="false" customHeight="false" outlineLevel="0" collapsed="false">
      <c r="A2503" s="24" t="s">
        <v>2063</v>
      </c>
      <c r="B2503" s="24" t="s">
        <v>66</v>
      </c>
      <c r="C2503" s="25"/>
      <c r="D2503" s="24" t="s">
        <v>2094</v>
      </c>
      <c r="E2503" s="24" t="s">
        <v>93</v>
      </c>
      <c r="F2503" s="24" t="s">
        <v>100</v>
      </c>
      <c r="G2503" s="25"/>
      <c r="H2503" s="36" t="n">
        <v>-20.7244001</v>
      </c>
      <c r="I2503" s="36" t="n">
        <v>-47.8825774</v>
      </c>
      <c r="J2503" s="26" t="n">
        <v>7205</v>
      </c>
      <c r="K2503" s="26" t="n">
        <v>7313</v>
      </c>
      <c r="L2503" s="26" t="n">
        <v>7423</v>
      </c>
      <c r="M2503" s="26" t="n">
        <v>7534</v>
      </c>
      <c r="N2503" s="26" t="n">
        <v>7647</v>
      </c>
      <c r="O2503" s="26" t="n">
        <v>7762</v>
      </c>
      <c r="P2503" s="26" t="n">
        <v>7878</v>
      </c>
      <c r="Q2503" s="26" t="n">
        <v>7996</v>
      </c>
      <c r="R2503" s="26" t="n">
        <v>8116</v>
      </c>
      <c r="S2503" s="26" t="n">
        <v>8238</v>
      </c>
      <c r="T2503" s="26" t="n">
        <v>8362</v>
      </c>
      <c r="U2503" s="28"/>
      <c r="V2503" s="28"/>
      <c r="W2503" s="28"/>
      <c r="X2503" s="28"/>
      <c r="Y2503" s="28" t="n">
        <f aca="false">IF(ISNUMBER(MATCH(C2503,sheet12!$c$2:$c$36,0)),1,0)</f>
        <v>0</v>
      </c>
    </row>
    <row r="2504" customFormat="false" ht="15.75" hidden="false" customHeight="false" outlineLevel="0" collapsed="false">
      <c r="A2504" s="30" t="s">
        <v>2063</v>
      </c>
      <c r="B2504" s="30" t="s">
        <v>66</v>
      </c>
      <c r="C2504" s="31"/>
      <c r="D2504" s="30" t="s">
        <v>2094</v>
      </c>
      <c r="E2504" s="30" t="s">
        <v>93</v>
      </c>
      <c r="F2504" s="30" t="s">
        <v>100</v>
      </c>
      <c r="G2504" s="31"/>
      <c r="H2504" s="35" t="n">
        <v>-20.7244001</v>
      </c>
      <c r="I2504" s="35" t="n">
        <v>-47.8825774</v>
      </c>
      <c r="J2504" s="32" t="n">
        <v>7797</v>
      </c>
      <c r="K2504" s="32" t="n">
        <v>7914</v>
      </c>
      <c r="L2504" s="32" t="n">
        <v>8033</v>
      </c>
      <c r="M2504" s="32" t="n">
        <v>8153</v>
      </c>
      <c r="N2504" s="32" t="n">
        <v>8275</v>
      </c>
      <c r="O2504" s="32" t="n">
        <v>8399</v>
      </c>
      <c r="P2504" s="32" t="n">
        <v>8525</v>
      </c>
      <c r="Q2504" s="32" t="n">
        <v>8653</v>
      </c>
      <c r="R2504" s="32" t="n">
        <v>8783</v>
      </c>
      <c r="S2504" s="32" t="n">
        <v>8915</v>
      </c>
      <c r="T2504" s="32" t="n">
        <v>9049</v>
      </c>
      <c r="U2504" s="34"/>
      <c r="V2504" s="34"/>
      <c r="W2504" s="34"/>
      <c r="X2504" s="34"/>
      <c r="Y2504" s="34" t="n">
        <f aca="false">IF(ISNUMBER(MATCH(C2504,sheet12!$c$2:$c$36,0)),1,0)</f>
        <v>0</v>
      </c>
    </row>
    <row r="2505" customFormat="false" ht="15.75" hidden="false" customHeight="false" outlineLevel="0" collapsed="false">
      <c r="A2505" s="24" t="s">
        <v>2063</v>
      </c>
      <c r="B2505" s="24" t="s">
        <v>66</v>
      </c>
      <c r="C2505" s="25"/>
      <c r="D2505" s="24" t="s">
        <v>2094</v>
      </c>
      <c r="E2505" s="24" t="s">
        <v>93</v>
      </c>
      <c r="F2505" s="24" t="s">
        <v>100</v>
      </c>
      <c r="G2505" s="25"/>
      <c r="H2505" s="36" t="n">
        <v>-20.7244001</v>
      </c>
      <c r="I2505" s="36" t="n">
        <v>-47.8825774</v>
      </c>
      <c r="J2505" s="26" t="n">
        <v>4349</v>
      </c>
      <c r="K2505" s="26" t="n">
        <v>4414</v>
      </c>
      <c r="L2505" s="26" t="n">
        <v>4480</v>
      </c>
      <c r="M2505" s="26" t="n">
        <v>4547</v>
      </c>
      <c r="N2505" s="26" t="n">
        <v>4615</v>
      </c>
      <c r="O2505" s="26" t="n">
        <v>4684</v>
      </c>
      <c r="P2505" s="26" t="n">
        <v>4754</v>
      </c>
      <c r="Q2505" s="26" t="n">
        <v>4825</v>
      </c>
      <c r="R2505" s="26" t="n">
        <v>4897</v>
      </c>
      <c r="S2505" s="26" t="n">
        <v>4970</v>
      </c>
      <c r="T2505" s="26" t="n">
        <v>5045</v>
      </c>
      <c r="U2505" s="28"/>
      <c r="V2505" s="28"/>
      <c r="W2505" s="28"/>
      <c r="X2505" s="28"/>
      <c r="Y2505" s="28" t="n">
        <f aca="false">IF(ISNUMBER(MATCH(C2505,sheet12!$c$2:$c$36,0)),1,0)</f>
        <v>0</v>
      </c>
    </row>
    <row r="2506" customFormat="false" ht="15.75" hidden="false" customHeight="false" outlineLevel="0" collapsed="false">
      <c r="A2506" s="30" t="s">
        <v>2063</v>
      </c>
      <c r="B2506" s="30" t="s">
        <v>66</v>
      </c>
      <c r="C2506" s="31"/>
      <c r="D2506" s="30" t="s">
        <v>2094</v>
      </c>
      <c r="E2506" s="30" t="s">
        <v>93</v>
      </c>
      <c r="F2506" s="30" t="s">
        <v>100</v>
      </c>
      <c r="G2506" s="31"/>
      <c r="H2506" s="35" t="n">
        <v>-20.7244001</v>
      </c>
      <c r="I2506" s="35" t="n">
        <v>-47.8825774</v>
      </c>
      <c r="J2506" s="32" t="n">
        <v>4559</v>
      </c>
      <c r="K2506" s="32" t="n">
        <v>4627</v>
      </c>
      <c r="L2506" s="32" t="n">
        <v>4696</v>
      </c>
      <c r="M2506" s="32" t="n">
        <v>4766</v>
      </c>
      <c r="N2506" s="32" t="n">
        <v>4837</v>
      </c>
      <c r="O2506" s="32" t="n">
        <v>4910</v>
      </c>
      <c r="P2506" s="32" t="n">
        <v>4984</v>
      </c>
      <c r="Q2506" s="32" t="n">
        <v>5059</v>
      </c>
      <c r="R2506" s="32" t="n">
        <v>5135</v>
      </c>
      <c r="S2506" s="32" t="n">
        <v>5212</v>
      </c>
      <c r="T2506" s="32" t="n">
        <v>5290</v>
      </c>
      <c r="U2506" s="34"/>
      <c r="V2506" s="34"/>
      <c r="W2506" s="34"/>
      <c r="X2506" s="34"/>
      <c r="Y2506" s="34" t="n">
        <f aca="false">IF(ISNUMBER(MATCH(C2506,sheet12!$c$2:$c$36,0)),1,0)</f>
        <v>0</v>
      </c>
    </row>
    <row r="2507" customFormat="false" ht="15.75" hidden="false" customHeight="false" outlineLevel="0" collapsed="false">
      <c r="A2507" s="24" t="s">
        <v>2063</v>
      </c>
      <c r="B2507" s="24" t="s">
        <v>66</v>
      </c>
      <c r="C2507" s="25"/>
      <c r="D2507" s="24" t="s">
        <v>2142</v>
      </c>
      <c r="E2507" s="24" t="s">
        <v>93</v>
      </c>
      <c r="F2507" s="24" t="s">
        <v>100</v>
      </c>
      <c r="G2507" s="25"/>
      <c r="H2507" s="36" t="n">
        <v>-28.281818</v>
      </c>
      <c r="I2507" s="36" t="n">
        <v>-52.450249</v>
      </c>
      <c r="J2507" s="26" t="n">
        <v>5560</v>
      </c>
      <c r="K2507" s="26" t="n">
        <v>5643</v>
      </c>
      <c r="L2507" s="26" t="n">
        <v>5728</v>
      </c>
      <c r="M2507" s="26" t="n">
        <v>5814</v>
      </c>
      <c r="N2507" s="26" t="n">
        <v>5901</v>
      </c>
      <c r="O2507" s="26" t="n">
        <v>5990</v>
      </c>
      <c r="P2507" s="26" t="n">
        <v>6080</v>
      </c>
      <c r="Q2507" s="26" t="n">
        <v>6171</v>
      </c>
      <c r="R2507" s="26" t="n">
        <v>6264</v>
      </c>
      <c r="S2507" s="26" t="n">
        <v>6358</v>
      </c>
      <c r="T2507" s="26" t="n">
        <v>6453</v>
      </c>
      <c r="U2507" s="28"/>
      <c r="V2507" s="28"/>
      <c r="W2507" s="28"/>
      <c r="X2507" s="28"/>
      <c r="Y2507" s="28" t="n">
        <f aca="false">IF(ISNUMBER(MATCH(C2507,sheet12!$c$2:$c$36,0)),1,0)</f>
        <v>0</v>
      </c>
    </row>
    <row r="2508" customFormat="false" ht="15.75" hidden="false" customHeight="false" outlineLevel="0" collapsed="false">
      <c r="A2508" s="30" t="s">
        <v>2063</v>
      </c>
      <c r="B2508" s="30" t="s">
        <v>66</v>
      </c>
      <c r="C2508" s="31"/>
      <c r="D2508" s="30" t="s">
        <v>2079</v>
      </c>
      <c r="E2508" s="30" t="s">
        <v>93</v>
      </c>
      <c r="F2508" s="30" t="s">
        <v>100</v>
      </c>
      <c r="G2508" s="31"/>
      <c r="H2508" s="35" t="n">
        <v>-28.281818</v>
      </c>
      <c r="I2508" s="35" t="n">
        <v>-52.450249</v>
      </c>
      <c r="J2508" s="32" t="n">
        <v>2901</v>
      </c>
      <c r="K2508" s="32" t="n">
        <v>2945</v>
      </c>
      <c r="L2508" s="32" t="n">
        <v>2989</v>
      </c>
      <c r="M2508" s="32" t="n">
        <v>3034</v>
      </c>
      <c r="N2508" s="32" t="n">
        <v>3080</v>
      </c>
      <c r="O2508" s="32" t="n">
        <v>3126</v>
      </c>
      <c r="P2508" s="32" t="n">
        <v>3173</v>
      </c>
      <c r="Q2508" s="32" t="n">
        <v>3221</v>
      </c>
      <c r="R2508" s="32" t="n">
        <v>3269</v>
      </c>
      <c r="S2508" s="32" t="n">
        <v>3318</v>
      </c>
      <c r="T2508" s="32" t="n">
        <v>3368</v>
      </c>
      <c r="U2508" s="34"/>
      <c r="V2508" s="34"/>
      <c r="W2508" s="34"/>
      <c r="X2508" s="34"/>
      <c r="Y2508" s="34" t="n">
        <f aca="false">IF(ISNUMBER(MATCH(C2508,sheet12!$c$2:$c$36,0)),1,0)</f>
        <v>0</v>
      </c>
    </row>
    <row r="2509" customFormat="false" ht="15.75" hidden="false" customHeight="false" outlineLevel="0" collapsed="false">
      <c r="A2509" s="24" t="s">
        <v>2063</v>
      </c>
      <c r="B2509" s="24" t="s">
        <v>66</v>
      </c>
      <c r="C2509" s="25"/>
      <c r="D2509" s="24" t="s">
        <v>2079</v>
      </c>
      <c r="E2509" s="24" t="s">
        <v>93</v>
      </c>
      <c r="F2509" s="24" t="s">
        <v>100</v>
      </c>
      <c r="G2509" s="25"/>
      <c r="H2509" s="36" t="n">
        <v>-28.281818</v>
      </c>
      <c r="I2509" s="36" t="n">
        <v>-52.450249</v>
      </c>
      <c r="J2509" s="26" t="n">
        <v>8726</v>
      </c>
      <c r="K2509" s="26" t="n">
        <v>8857</v>
      </c>
      <c r="L2509" s="26" t="n">
        <v>8990</v>
      </c>
      <c r="M2509" s="26" t="n">
        <v>9125</v>
      </c>
      <c r="N2509" s="26" t="n">
        <v>9262</v>
      </c>
      <c r="O2509" s="26" t="n">
        <v>9401</v>
      </c>
      <c r="P2509" s="26" t="n">
        <v>9542</v>
      </c>
      <c r="Q2509" s="26" t="n">
        <v>9685</v>
      </c>
      <c r="R2509" s="26" t="n">
        <v>9830</v>
      </c>
      <c r="S2509" s="26" t="n">
        <v>9977</v>
      </c>
      <c r="T2509" s="26" t="n">
        <v>10127</v>
      </c>
      <c r="U2509" s="28"/>
      <c r="V2509" s="28"/>
      <c r="W2509" s="28"/>
      <c r="X2509" s="28"/>
      <c r="Y2509" s="28" t="n">
        <f aca="false">IF(ISNUMBER(MATCH(C2509,sheet12!$c$2:$c$36,0)),1,0)</f>
        <v>0</v>
      </c>
    </row>
    <row r="2510" customFormat="false" ht="15.75" hidden="false" customHeight="false" outlineLevel="0" collapsed="false">
      <c r="A2510" s="30" t="s">
        <v>2063</v>
      </c>
      <c r="B2510" s="30" t="s">
        <v>66</v>
      </c>
      <c r="C2510" s="31"/>
      <c r="D2510" s="30" t="s">
        <v>2143</v>
      </c>
      <c r="E2510" s="30" t="s">
        <v>93</v>
      </c>
      <c r="F2510" s="30" t="s">
        <v>100</v>
      </c>
      <c r="G2510" s="31"/>
      <c r="H2510" s="35" t="n">
        <v>-15.6806706</v>
      </c>
      <c r="I2510" s="35" t="n">
        <v>-55.9672022</v>
      </c>
      <c r="J2510" s="32" t="n">
        <v>5975</v>
      </c>
      <c r="K2510" s="32" t="n">
        <v>6065</v>
      </c>
      <c r="L2510" s="32" t="n">
        <v>6156</v>
      </c>
      <c r="M2510" s="32" t="n">
        <v>6248</v>
      </c>
      <c r="N2510" s="32" t="n">
        <v>6342</v>
      </c>
      <c r="O2510" s="32" t="n">
        <v>6437</v>
      </c>
      <c r="P2510" s="32" t="n">
        <v>6534</v>
      </c>
      <c r="Q2510" s="32" t="n">
        <v>6632</v>
      </c>
      <c r="R2510" s="32" t="n">
        <v>6731</v>
      </c>
      <c r="S2510" s="32" t="n">
        <v>6832</v>
      </c>
      <c r="T2510" s="32" t="n">
        <v>6934</v>
      </c>
      <c r="U2510" s="34"/>
      <c r="V2510" s="34"/>
      <c r="W2510" s="34"/>
      <c r="X2510" s="34"/>
      <c r="Y2510" s="34" t="n">
        <f aca="false">IF(ISNUMBER(MATCH(C2510,sheet12!$c$2:$c$36,0)),1,0)</f>
        <v>0</v>
      </c>
    </row>
    <row r="2511" customFormat="false" ht="15.75" hidden="false" customHeight="false" outlineLevel="0" collapsed="false">
      <c r="A2511" s="24" t="s">
        <v>2063</v>
      </c>
      <c r="B2511" s="24" t="s">
        <v>66</v>
      </c>
      <c r="C2511" s="25"/>
      <c r="D2511" s="24" t="s">
        <v>2144</v>
      </c>
      <c r="E2511" s="24" t="s">
        <v>93</v>
      </c>
      <c r="F2511" s="24" t="s">
        <v>100</v>
      </c>
      <c r="G2511" s="25"/>
      <c r="H2511" s="36" t="n">
        <v>-15.6806706</v>
      </c>
      <c r="I2511" s="36" t="n">
        <v>-55.9672022</v>
      </c>
      <c r="J2511" s="26" t="n">
        <v>8499</v>
      </c>
      <c r="K2511" s="26" t="n">
        <v>8626</v>
      </c>
      <c r="L2511" s="26" t="n">
        <v>8755</v>
      </c>
      <c r="M2511" s="26" t="n">
        <v>8886</v>
      </c>
      <c r="N2511" s="26" t="n">
        <v>9019</v>
      </c>
      <c r="O2511" s="26" t="n">
        <v>9154</v>
      </c>
      <c r="P2511" s="26" t="n">
        <v>9291</v>
      </c>
      <c r="Q2511" s="26" t="n">
        <v>9430</v>
      </c>
      <c r="R2511" s="26" t="n">
        <v>9571</v>
      </c>
      <c r="S2511" s="26" t="n">
        <v>9715</v>
      </c>
      <c r="T2511" s="26" t="n">
        <v>9861</v>
      </c>
      <c r="U2511" s="28"/>
      <c r="V2511" s="28"/>
      <c r="W2511" s="28"/>
      <c r="X2511" s="28"/>
      <c r="Y2511" s="28" t="n">
        <f aca="false">IF(ISNUMBER(MATCH(C2511,sheet12!$c$2:$c$36,0)),1,0)</f>
        <v>0</v>
      </c>
    </row>
    <row r="2512" customFormat="false" ht="15.75" hidden="false" customHeight="false" outlineLevel="0" collapsed="false">
      <c r="A2512" s="30" t="s">
        <v>2063</v>
      </c>
      <c r="B2512" s="30" t="s">
        <v>66</v>
      </c>
      <c r="C2512" s="31"/>
      <c r="D2512" s="30" t="s">
        <v>2144</v>
      </c>
      <c r="E2512" s="30" t="s">
        <v>93</v>
      </c>
      <c r="F2512" s="30" t="s">
        <v>100</v>
      </c>
      <c r="G2512" s="31"/>
      <c r="H2512" s="35" t="n">
        <v>-15.6806706</v>
      </c>
      <c r="I2512" s="35" t="n">
        <v>-55.9672022</v>
      </c>
      <c r="J2512" s="32" t="n">
        <v>8708</v>
      </c>
      <c r="K2512" s="32" t="n">
        <v>8839</v>
      </c>
      <c r="L2512" s="32" t="n">
        <v>8972</v>
      </c>
      <c r="M2512" s="32" t="n">
        <v>9107</v>
      </c>
      <c r="N2512" s="32" t="n">
        <v>9244</v>
      </c>
      <c r="O2512" s="32" t="n">
        <v>9383</v>
      </c>
      <c r="P2512" s="32" t="n">
        <v>9524</v>
      </c>
      <c r="Q2512" s="32" t="n">
        <v>9667</v>
      </c>
      <c r="R2512" s="32" t="n">
        <v>9812</v>
      </c>
      <c r="S2512" s="32" t="n">
        <v>9959</v>
      </c>
      <c r="T2512" s="32" t="n">
        <v>10108</v>
      </c>
      <c r="U2512" s="34"/>
      <c r="V2512" s="34"/>
      <c r="W2512" s="34"/>
      <c r="X2512" s="34"/>
      <c r="Y2512" s="34" t="n">
        <f aca="false">IF(ISNUMBER(MATCH(C2512,sheet12!$c$2:$c$36,0)),1,0)</f>
        <v>0</v>
      </c>
    </row>
    <row r="2513" customFormat="false" ht="15.75" hidden="false" customHeight="false" outlineLevel="0" collapsed="false">
      <c r="A2513" s="24" t="s">
        <v>2063</v>
      </c>
      <c r="B2513" s="24" t="s">
        <v>66</v>
      </c>
      <c r="C2513" s="25"/>
      <c r="D2513" s="24" t="s">
        <v>2144</v>
      </c>
      <c r="E2513" s="24" t="s">
        <v>93</v>
      </c>
      <c r="F2513" s="24" t="s">
        <v>100</v>
      </c>
      <c r="G2513" s="25"/>
      <c r="H2513" s="36" t="n">
        <v>-15.6806706</v>
      </c>
      <c r="I2513" s="36" t="n">
        <v>-55.9672022</v>
      </c>
      <c r="J2513" s="26" t="n">
        <v>6263</v>
      </c>
      <c r="K2513" s="26" t="n">
        <v>6357</v>
      </c>
      <c r="L2513" s="26" t="n">
        <v>6452</v>
      </c>
      <c r="M2513" s="26" t="n">
        <v>6549</v>
      </c>
      <c r="N2513" s="26" t="n">
        <v>6647</v>
      </c>
      <c r="O2513" s="26" t="n">
        <v>6747</v>
      </c>
      <c r="P2513" s="26" t="n">
        <v>6848</v>
      </c>
      <c r="Q2513" s="26" t="n">
        <v>6951</v>
      </c>
      <c r="R2513" s="26" t="n">
        <v>7055</v>
      </c>
      <c r="S2513" s="26" t="n">
        <v>7161</v>
      </c>
      <c r="T2513" s="26" t="n">
        <v>7268</v>
      </c>
      <c r="U2513" s="28"/>
      <c r="V2513" s="28"/>
      <c r="W2513" s="28"/>
      <c r="X2513" s="28"/>
      <c r="Y2513" s="28" t="n">
        <f aca="false">IF(ISNUMBER(MATCH(C2513,sheet12!$c$2:$c$36,0)),1,0)</f>
        <v>0</v>
      </c>
    </row>
    <row r="2514" customFormat="false" ht="15.75" hidden="false" customHeight="false" outlineLevel="0" collapsed="false">
      <c r="A2514" s="30" t="s">
        <v>2063</v>
      </c>
      <c r="B2514" s="30" t="s">
        <v>66</v>
      </c>
      <c r="C2514" s="31"/>
      <c r="D2514" s="30" t="s">
        <v>2144</v>
      </c>
      <c r="E2514" s="30" t="s">
        <v>93</v>
      </c>
      <c r="F2514" s="30" t="s">
        <v>100</v>
      </c>
      <c r="G2514" s="31"/>
      <c r="H2514" s="35" t="n">
        <v>-15.6806706</v>
      </c>
      <c r="I2514" s="35" t="n">
        <v>-55.9672022</v>
      </c>
      <c r="J2514" s="32" t="n">
        <v>1752</v>
      </c>
      <c r="K2514" s="32" t="n">
        <v>1778</v>
      </c>
      <c r="L2514" s="32" t="n">
        <v>1805</v>
      </c>
      <c r="M2514" s="32" t="n">
        <v>1832</v>
      </c>
      <c r="N2514" s="32" t="n">
        <v>1859</v>
      </c>
      <c r="O2514" s="32" t="n">
        <v>1887</v>
      </c>
      <c r="P2514" s="32" t="n">
        <v>1915</v>
      </c>
      <c r="Q2514" s="32" t="n">
        <v>1944</v>
      </c>
      <c r="R2514" s="32" t="n">
        <v>1973</v>
      </c>
      <c r="S2514" s="32" t="n">
        <v>2003</v>
      </c>
      <c r="T2514" s="32" t="n">
        <v>2033</v>
      </c>
      <c r="U2514" s="34"/>
      <c r="V2514" s="34"/>
      <c r="W2514" s="34"/>
      <c r="X2514" s="34"/>
      <c r="Y2514" s="34" t="n">
        <f aca="false">IF(ISNUMBER(MATCH(C2514,sheet12!$c$2:$c$36,0)),1,0)</f>
        <v>0</v>
      </c>
    </row>
    <row r="2515" customFormat="false" ht="15.75" hidden="false" customHeight="false" outlineLevel="0" collapsed="false">
      <c r="A2515" s="24" t="s">
        <v>2063</v>
      </c>
      <c r="B2515" s="24" t="s">
        <v>66</v>
      </c>
      <c r="C2515" s="25"/>
      <c r="D2515" s="24" t="s">
        <v>2144</v>
      </c>
      <c r="E2515" s="24" t="s">
        <v>93</v>
      </c>
      <c r="F2515" s="24" t="s">
        <v>100</v>
      </c>
      <c r="G2515" s="25"/>
      <c r="H2515" s="36" t="n">
        <v>-15.6806706</v>
      </c>
      <c r="I2515" s="36" t="n">
        <v>-55.9672022</v>
      </c>
      <c r="J2515" s="26" t="n">
        <v>4781</v>
      </c>
      <c r="K2515" s="26" t="n">
        <v>4853</v>
      </c>
      <c r="L2515" s="26" t="n">
        <v>4926</v>
      </c>
      <c r="M2515" s="26" t="n">
        <v>5000</v>
      </c>
      <c r="N2515" s="26" t="n">
        <v>5075</v>
      </c>
      <c r="O2515" s="26" t="n">
        <v>5151</v>
      </c>
      <c r="P2515" s="26" t="n">
        <v>5228</v>
      </c>
      <c r="Q2515" s="26" t="n">
        <v>5306</v>
      </c>
      <c r="R2515" s="26" t="n">
        <v>5386</v>
      </c>
      <c r="S2515" s="26" t="n">
        <v>5467</v>
      </c>
      <c r="T2515" s="26" t="n">
        <v>5549</v>
      </c>
      <c r="U2515" s="28"/>
      <c r="V2515" s="28"/>
      <c r="W2515" s="28"/>
      <c r="X2515" s="28"/>
      <c r="Y2515" s="28" t="n">
        <f aca="false">IF(ISNUMBER(MATCH(C2515,sheet12!$c$2:$c$36,0)),1,0)</f>
        <v>0</v>
      </c>
    </row>
    <row r="2516" customFormat="false" ht="15.75" hidden="false" customHeight="false" outlineLevel="0" collapsed="false">
      <c r="A2516" s="30" t="s">
        <v>2063</v>
      </c>
      <c r="B2516" s="30" t="s">
        <v>66</v>
      </c>
      <c r="C2516" s="31"/>
      <c r="D2516" s="30" t="s">
        <v>2117</v>
      </c>
      <c r="E2516" s="30" t="s">
        <v>93</v>
      </c>
      <c r="F2516" s="30" t="s">
        <v>100</v>
      </c>
      <c r="G2516" s="31"/>
      <c r="H2516" s="35" t="n">
        <v>-15.6806706</v>
      </c>
      <c r="I2516" s="35" t="n">
        <v>-55.9672022</v>
      </c>
      <c r="J2516" s="32" t="n">
        <v>1368</v>
      </c>
      <c r="K2516" s="32" t="n">
        <v>1389</v>
      </c>
      <c r="L2516" s="32" t="n">
        <v>1410</v>
      </c>
      <c r="M2516" s="32" t="n">
        <v>1431</v>
      </c>
      <c r="N2516" s="32" t="n">
        <v>1452</v>
      </c>
      <c r="O2516" s="32" t="n">
        <v>1474</v>
      </c>
      <c r="P2516" s="32" t="n">
        <v>1496</v>
      </c>
      <c r="Q2516" s="32" t="n">
        <v>1518</v>
      </c>
      <c r="R2516" s="32" t="n">
        <v>1541</v>
      </c>
      <c r="S2516" s="32" t="n">
        <v>1564</v>
      </c>
      <c r="T2516" s="32" t="n">
        <v>1587</v>
      </c>
      <c r="U2516" s="34"/>
      <c r="V2516" s="34"/>
      <c r="W2516" s="34"/>
      <c r="X2516" s="34"/>
      <c r="Y2516" s="34" t="n">
        <f aca="false">IF(ISNUMBER(MATCH(C2516,sheet12!$c$2:$c$36,0)),1,0)</f>
        <v>0</v>
      </c>
    </row>
    <row r="2517" customFormat="false" ht="15.75" hidden="false" customHeight="false" outlineLevel="0" collapsed="false">
      <c r="A2517" s="24" t="s">
        <v>2063</v>
      </c>
      <c r="B2517" s="24" t="s">
        <v>66</v>
      </c>
      <c r="C2517" s="25"/>
      <c r="D2517" s="24" t="s">
        <v>2117</v>
      </c>
      <c r="E2517" s="24" t="s">
        <v>93</v>
      </c>
      <c r="F2517" s="24" t="s">
        <v>100</v>
      </c>
      <c r="G2517" s="25"/>
      <c r="H2517" s="36" t="n">
        <v>-15.6806706</v>
      </c>
      <c r="I2517" s="36" t="n">
        <v>-55.9672022</v>
      </c>
      <c r="J2517" s="26" t="n">
        <v>9513</v>
      </c>
      <c r="K2517" s="26" t="n">
        <v>9656</v>
      </c>
      <c r="L2517" s="26" t="n">
        <v>9801</v>
      </c>
      <c r="M2517" s="26" t="n">
        <v>9948</v>
      </c>
      <c r="N2517" s="26" t="n">
        <v>10097</v>
      </c>
      <c r="O2517" s="26" t="n">
        <v>10248</v>
      </c>
      <c r="P2517" s="26" t="n">
        <v>10402</v>
      </c>
      <c r="Q2517" s="26" t="n">
        <v>10558</v>
      </c>
      <c r="R2517" s="26" t="n">
        <v>10716</v>
      </c>
      <c r="S2517" s="26" t="n">
        <v>10877</v>
      </c>
      <c r="T2517" s="26" t="n">
        <v>11040</v>
      </c>
      <c r="U2517" s="28"/>
      <c r="V2517" s="28"/>
      <c r="W2517" s="28"/>
      <c r="X2517" s="28"/>
      <c r="Y2517" s="28" t="n">
        <f aca="false">IF(ISNUMBER(MATCH(C2517,sheet12!$c$2:$c$36,0)),1,0)</f>
        <v>0</v>
      </c>
    </row>
    <row r="2518" customFormat="false" ht="15.75" hidden="false" customHeight="false" outlineLevel="0" collapsed="false">
      <c r="A2518" s="30" t="s">
        <v>2063</v>
      </c>
      <c r="B2518" s="30" t="s">
        <v>66</v>
      </c>
      <c r="C2518" s="31"/>
      <c r="D2518" s="30" t="s">
        <v>2117</v>
      </c>
      <c r="E2518" s="30" t="s">
        <v>93</v>
      </c>
      <c r="F2518" s="30" t="s">
        <v>100</v>
      </c>
      <c r="G2518" s="31"/>
      <c r="H2518" s="35" t="n">
        <v>-15.6806706</v>
      </c>
      <c r="I2518" s="35" t="n">
        <v>-55.9672022</v>
      </c>
      <c r="J2518" s="32" t="n">
        <v>4859</v>
      </c>
      <c r="K2518" s="32" t="n">
        <v>4932</v>
      </c>
      <c r="L2518" s="32" t="n">
        <v>5006</v>
      </c>
      <c r="M2518" s="32" t="n">
        <v>5081</v>
      </c>
      <c r="N2518" s="32" t="n">
        <v>5157</v>
      </c>
      <c r="O2518" s="32" t="n">
        <v>5234</v>
      </c>
      <c r="P2518" s="32" t="n">
        <v>5313</v>
      </c>
      <c r="Q2518" s="32" t="n">
        <v>5393</v>
      </c>
      <c r="R2518" s="32" t="n">
        <v>5474</v>
      </c>
      <c r="S2518" s="32" t="n">
        <v>5556</v>
      </c>
      <c r="T2518" s="32" t="n">
        <v>5639</v>
      </c>
      <c r="U2518" s="34"/>
      <c r="V2518" s="34"/>
      <c r="W2518" s="34"/>
      <c r="X2518" s="34"/>
      <c r="Y2518" s="34" t="n">
        <f aca="false">IF(ISNUMBER(MATCH(C2518,sheet12!$c$2:$c$36,0)),1,0)</f>
        <v>0</v>
      </c>
    </row>
    <row r="2519" customFormat="false" ht="15.75" hidden="false" customHeight="false" outlineLevel="0" collapsed="false">
      <c r="A2519" s="24" t="s">
        <v>2063</v>
      </c>
      <c r="B2519" s="24" t="s">
        <v>66</v>
      </c>
      <c r="C2519" s="25"/>
      <c r="D2519" s="24" t="s">
        <v>2082</v>
      </c>
      <c r="E2519" s="24" t="s">
        <v>93</v>
      </c>
      <c r="F2519" s="24" t="s">
        <v>100</v>
      </c>
      <c r="G2519" s="25"/>
      <c r="H2519" s="36" t="n">
        <v>-17.256418</v>
      </c>
      <c r="I2519" s="36" t="n">
        <v>-47.6908039</v>
      </c>
      <c r="J2519" s="26" t="n">
        <v>9257</v>
      </c>
      <c r="K2519" s="26" t="n">
        <v>9396</v>
      </c>
      <c r="L2519" s="26" t="n">
        <v>9537</v>
      </c>
      <c r="M2519" s="26" t="n">
        <v>9680</v>
      </c>
      <c r="N2519" s="26" t="n">
        <v>9825</v>
      </c>
      <c r="O2519" s="26" t="n">
        <v>9972</v>
      </c>
      <c r="P2519" s="26" t="n">
        <v>10122</v>
      </c>
      <c r="Q2519" s="26" t="n">
        <v>10274</v>
      </c>
      <c r="R2519" s="26" t="n">
        <v>10428</v>
      </c>
      <c r="S2519" s="26" t="n">
        <v>10584</v>
      </c>
      <c r="T2519" s="26" t="n">
        <v>10743</v>
      </c>
      <c r="U2519" s="28"/>
      <c r="V2519" s="28"/>
      <c r="W2519" s="28"/>
      <c r="X2519" s="28"/>
      <c r="Y2519" s="28" t="n">
        <f aca="false">IF(ISNUMBER(MATCH(C2519,sheet12!$c$2:$c$36,0)),1,0)</f>
        <v>0</v>
      </c>
    </row>
    <row r="2520" customFormat="false" ht="15.75" hidden="false" customHeight="false" outlineLevel="0" collapsed="false">
      <c r="A2520" s="30" t="s">
        <v>2063</v>
      </c>
      <c r="B2520" s="30" t="s">
        <v>66</v>
      </c>
      <c r="C2520" s="31"/>
      <c r="D2520" s="30" t="s">
        <v>2082</v>
      </c>
      <c r="E2520" s="30" t="s">
        <v>93</v>
      </c>
      <c r="F2520" s="30" t="s">
        <v>100</v>
      </c>
      <c r="G2520" s="31"/>
      <c r="H2520" s="35" t="n">
        <v>-17.256418</v>
      </c>
      <c r="I2520" s="35" t="n">
        <v>-47.6908039</v>
      </c>
      <c r="J2520" s="32" t="n">
        <v>8385</v>
      </c>
      <c r="K2520" s="32" t="n">
        <v>8511</v>
      </c>
      <c r="L2520" s="32" t="n">
        <v>8639</v>
      </c>
      <c r="M2520" s="32" t="n">
        <v>8769</v>
      </c>
      <c r="N2520" s="32" t="n">
        <v>8901</v>
      </c>
      <c r="O2520" s="32" t="n">
        <v>9035</v>
      </c>
      <c r="P2520" s="32" t="n">
        <v>9171</v>
      </c>
      <c r="Q2520" s="32" t="n">
        <v>9309</v>
      </c>
      <c r="R2520" s="32" t="n">
        <v>9449</v>
      </c>
      <c r="S2520" s="32" t="n">
        <v>9591</v>
      </c>
      <c r="T2520" s="32" t="n">
        <v>9735</v>
      </c>
      <c r="U2520" s="34"/>
      <c r="V2520" s="34"/>
      <c r="W2520" s="34"/>
      <c r="X2520" s="34"/>
      <c r="Y2520" s="34" t="n">
        <f aca="false">IF(ISNUMBER(MATCH(C2520,sheet12!$c$2:$c$36,0)),1,0)</f>
        <v>0</v>
      </c>
    </row>
    <row r="2521" customFormat="false" ht="15.75" hidden="false" customHeight="false" outlineLevel="0" collapsed="false">
      <c r="A2521" s="24" t="s">
        <v>2063</v>
      </c>
      <c r="B2521" s="24" t="s">
        <v>66</v>
      </c>
      <c r="C2521" s="25"/>
      <c r="D2521" s="24" t="s">
        <v>2082</v>
      </c>
      <c r="E2521" s="24" t="s">
        <v>93</v>
      </c>
      <c r="F2521" s="24" t="s">
        <v>100</v>
      </c>
      <c r="G2521" s="25"/>
      <c r="H2521" s="36" t="n">
        <v>-17.256418</v>
      </c>
      <c r="I2521" s="36" t="n">
        <v>-47.6908039</v>
      </c>
      <c r="J2521" s="26" t="n">
        <v>7587</v>
      </c>
      <c r="K2521" s="26" t="n">
        <v>7701</v>
      </c>
      <c r="L2521" s="26" t="n">
        <v>7817</v>
      </c>
      <c r="M2521" s="26" t="n">
        <v>7934</v>
      </c>
      <c r="N2521" s="26" t="n">
        <v>8053</v>
      </c>
      <c r="O2521" s="26" t="n">
        <v>8174</v>
      </c>
      <c r="P2521" s="26" t="n">
        <v>8297</v>
      </c>
      <c r="Q2521" s="26" t="n">
        <v>8421</v>
      </c>
      <c r="R2521" s="26" t="n">
        <v>8547</v>
      </c>
      <c r="S2521" s="26" t="n">
        <v>8675</v>
      </c>
      <c r="T2521" s="26" t="n">
        <v>8805</v>
      </c>
      <c r="U2521" s="28"/>
      <c r="V2521" s="28"/>
      <c r="W2521" s="28"/>
      <c r="X2521" s="28"/>
      <c r="Y2521" s="28" t="n">
        <f aca="false">IF(ISNUMBER(MATCH(C2521,sheet12!$c$2:$c$36,0)),1,0)</f>
        <v>0</v>
      </c>
    </row>
    <row r="2522" customFormat="false" ht="15.75" hidden="false" customHeight="false" outlineLevel="0" collapsed="false">
      <c r="A2522" s="30" t="s">
        <v>2063</v>
      </c>
      <c r="B2522" s="30" t="s">
        <v>66</v>
      </c>
      <c r="C2522" s="31"/>
      <c r="D2522" s="30" t="s">
        <v>2082</v>
      </c>
      <c r="E2522" s="30" t="s">
        <v>93</v>
      </c>
      <c r="F2522" s="30" t="s">
        <v>100</v>
      </c>
      <c r="G2522" s="31"/>
      <c r="H2522" s="35" t="n">
        <v>-17.256418</v>
      </c>
      <c r="I2522" s="35" t="n">
        <v>-47.6908039</v>
      </c>
      <c r="J2522" s="32" t="n">
        <v>3093</v>
      </c>
      <c r="K2522" s="32" t="n">
        <v>3139</v>
      </c>
      <c r="L2522" s="32" t="n">
        <v>3186</v>
      </c>
      <c r="M2522" s="32" t="n">
        <v>3234</v>
      </c>
      <c r="N2522" s="32" t="n">
        <v>3283</v>
      </c>
      <c r="O2522" s="32" t="n">
        <v>3332</v>
      </c>
      <c r="P2522" s="32" t="n">
        <v>3382</v>
      </c>
      <c r="Q2522" s="32" t="n">
        <v>3433</v>
      </c>
      <c r="R2522" s="32" t="n">
        <v>3484</v>
      </c>
      <c r="S2522" s="32" t="n">
        <v>3536</v>
      </c>
      <c r="T2522" s="32" t="n">
        <v>3589</v>
      </c>
      <c r="U2522" s="34"/>
      <c r="V2522" s="34"/>
      <c r="W2522" s="34"/>
      <c r="X2522" s="34"/>
      <c r="Y2522" s="34" t="n">
        <f aca="false">IF(ISNUMBER(MATCH(C2522,sheet12!$c$2:$c$36,0)),1,0)</f>
        <v>0</v>
      </c>
    </row>
    <row r="2523" customFormat="false" ht="15.75" hidden="false" customHeight="false" outlineLevel="0" collapsed="false">
      <c r="A2523" s="24" t="s">
        <v>2063</v>
      </c>
      <c r="B2523" s="24" t="s">
        <v>66</v>
      </c>
      <c r="C2523" s="25"/>
      <c r="D2523" s="24" t="s">
        <v>2145</v>
      </c>
      <c r="E2523" s="24" t="s">
        <v>93</v>
      </c>
      <c r="F2523" s="24" t="s">
        <v>100</v>
      </c>
      <c r="G2523" s="25"/>
      <c r="H2523" s="36" t="n">
        <v>-15.6749368</v>
      </c>
      <c r="I2523" s="36" t="n">
        <v>-55.9711049</v>
      </c>
      <c r="J2523" s="26" t="n">
        <v>7995</v>
      </c>
      <c r="K2523" s="26" t="n">
        <v>8115</v>
      </c>
      <c r="L2523" s="26" t="n">
        <v>8237</v>
      </c>
      <c r="M2523" s="26" t="n">
        <v>8361</v>
      </c>
      <c r="N2523" s="26" t="n">
        <v>8486</v>
      </c>
      <c r="O2523" s="26" t="n">
        <v>8613</v>
      </c>
      <c r="P2523" s="26" t="n">
        <v>8742</v>
      </c>
      <c r="Q2523" s="26" t="n">
        <v>8873</v>
      </c>
      <c r="R2523" s="26" t="n">
        <v>9006</v>
      </c>
      <c r="S2523" s="26" t="n">
        <v>9141</v>
      </c>
      <c r="T2523" s="26" t="n">
        <v>9278</v>
      </c>
      <c r="U2523" s="28"/>
      <c r="V2523" s="28"/>
      <c r="W2523" s="28"/>
      <c r="X2523" s="28"/>
      <c r="Y2523" s="28" t="n">
        <f aca="false">IF(ISNUMBER(MATCH(C2523,sheet12!$c$2:$c$36,0)),1,0)</f>
        <v>0</v>
      </c>
    </row>
    <row r="2524" customFormat="false" ht="15.75" hidden="false" customHeight="false" outlineLevel="0" collapsed="false">
      <c r="A2524" s="30" t="s">
        <v>2063</v>
      </c>
      <c r="B2524" s="30" t="s">
        <v>66</v>
      </c>
      <c r="C2524" s="31"/>
      <c r="D2524" s="30" t="s">
        <v>2145</v>
      </c>
      <c r="E2524" s="30" t="s">
        <v>93</v>
      </c>
      <c r="F2524" s="30" t="s">
        <v>100</v>
      </c>
      <c r="G2524" s="31"/>
      <c r="H2524" s="35" t="n">
        <v>-15.6749368</v>
      </c>
      <c r="I2524" s="35" t="n">
        <v>-55.9711049</v>
      </c>
      <c r="J2524" s="32" t="n">
        <v>1855</v>
      </c>
      <c r="K2524" s="32" t="n">
        <v>1883</v>
      </c>
      <c r="L2524" s="32" t="n">
        <v>1911</v>
      </c>
      <c r="M2524" s="32" t="n">
        <v>1940</v>
      </c>
      <c r="N2524" s="32" t="n">
        <v>1969</v>
      </c>
      <c r="O2524" s="32" t="n">
        <v>1999</v>
      </c>
      <c r="P2524" s="32" t="n">
        <v>2029</v>
      </c>
      <c r="Q2524" s="32" t="n">
        <v>2059</v>
      </c>
      <c r="R2524" s="32" t="n">
        <v>2090</v>
      </c>
      <c r="S2524" s="32" t="n">
        <v>2121</v>
      </c>
      <c r="T2524" s="32" t="n">
        <v>2153</v>
      </c>
      <c r="U2524" s="34"/>
      <c r="V2524" s="34"/>
      <c r="W2524" s="34"/>
      <c r="X2524" s="34"/>
      <c r="Y2524" s="34" t="n">
        <f aca="false">IF(ISNUMBER(MATCH(C2524,sheet12!$c$2:$c$36,0)),1,0)</f>
        <v>0</v>
      </c>
    </row>
    <row r="2525" customFormat="false" ht="15.75" hidden="false" customHeight="false" outlineLevel="0" collapsed="false">
      <c r="A2525" s="24" t="s">
        <v>2063</v>
      </c>
      <c r="B2525" s="24" t="s">
        <v>66</v>
      </c>
      <c r="C2525" s="25"/>
      <c r="D2525" s="24" t="s">
        <v>2145</v>
      </c>
      <c r="E2525" s="24" t="s">
        <v>93</v>
      </c>
      <c r="F2525" s="24" t="s">
        <v>100</v>
      </c>
      <c r="G2525" s="25"/>
      <c r="H2525" s="36" t="n">
        <v>-15.6749368</v>
      </c>
      <c r="I2525" s="36" t="n">
        <v>-55.9711049</v>
      </c>
      <c r="J2525" s="26" t="n">
        <v>3104</v>
      </c>
      <c r="K2525" s="26" t="n">
        <v>3151</v>
      </c>
      <c r="L2525" s="26" t="n">
        <v>3198</v>
      </c>
      <c r="M2525" s="26" t="n">
        <v>3246</v>
      </c>
      <c r="N2525" s="26" t="n">
        <v>3295</v>
      </c>
      <c r="O2525" s="26" t="n">
        <v>3344</v>
      </c>
      <c r="P2525" s="26" t="n">
        <v>3394</v>
      </c>
      <c r="Q2525" s="26" t="n">
        <v>3445</v>
      </c>
      <c r="R2525" s="26" t="n">
        <v>3497</v>
      </c>
      <c r="S2525" s="26" t="n">
        <v>3549</v>
      </c>
      <c r="T2525" s="26" t="n">
        <v>3602</v>
      </c>
      <c r="U2525" s="28"/>
      <c r="V2525" s="28"/>
      <c r="W2525" s="28"/>
      <c r="X2525" s="28"/>
      <c r="Y2525" s="28" t="n">
        <f aca="false">IF(ISNUMBER(MATCH(C2525,sheet12!$c$2:$c$36,0)),1,0)</f>
        <v>0</v>
      </c>
    </row>
    <row r="2526" customFormat="false" ht="15.75" hidden="false" customHeight="false" outlineLevel="0" collapsed="false">
      <c r="A2526" s="30" t="s">
        <v>2063</v>
      </c>
      <c r="B2526" s="30" t="s">
        <v>66</v>
      </c>
      <c r="C2526" s="31"/>
      <c r="D2526" s="30" t="s">
        <v>2127</v>
      </c>
      <c r="E2526" s="30" t="s">
        <v>93</v>
      </c>
      <c r="F2526" s="30" t="s">
        <v>100</v>
      </c>
      <c r="G2526" s="31"/>
      <c r="H2526" s="35" t="n">
        <v>-17.7217086</v>
      </c>
      <c r="I2526" s="35" t="n">
        <v>-48.16457</v>
      </c>
      <c r="J2526" s="32" t="n">
        <v>5644</v>
      </c>
      <c r="K2526" s="32" t="n">
        <v>5729</v>
      </c>
      <c r="L2526" s="32" t="n">
        <v>5815</v>
      </c>
      <c r="M2526" s="32" t="n">
        <v>5902</v>
      </c>
      <c r="N2526" s="32" t="n">
        <v>5991</v>
      </c>
      <c r="O2526" s="32" t="n">
        <v>6081</v>
      </c>
      <c r="P2526" s="32" t="n">
        <v>6172</v>
      </c>
      <c r="Q2526" s="32" t="n">
        <v>6265</v>
      </c>
      <c r="R2526" s="32" t="n">
        <v>6359</v>
      </c>
      <c r="S2526" s="32" t="n">
        <v>6454</v>
      </c>
      <c r="T2526" s="32" t="n">
        <v>6551</v>
      </c>
      <c r="U2526" s="34"/>
      <c r="V2526" s="34"/>
      <c r="W2526" s="34"/>
      <c r="X2526" s="34"/>
      <c r="Y2526" s="34" t="n">
        <f aca="false">IF(ISNUMBER(MATCH(C2526,sheet12!$c$2:$c$36,0)),1,0)</f>
        <v>0</v>
      </c>
    </row>
    <row r="2527" customFormat="false" ht="15.75" hidden="false" customHeight="false" outlineLevel="0" collapsed="false">
      <c r="A2527" s="24" t="s">
        <v>141</v>
      </c>
      <c r="B2527" s="24" t="s">
        <v>66</v>
      </c>
      <c r="C2527" s="24" t="s">
        <v>1808</v>
      </c>
      <c r="D2527" s="24" t="s">
        <v>2127</v>
      </c>
      <c r="E2527" s="24" t="s">
        <v>81</v>
      </c>
      <c r="F2527" s="24" t="s">
        <v>78</v>
      </c>
      <c r="G2527" s="24" t="s">
        <v>2146</v>
      </c>
      <c r="H2527" s="25"/>
      <c r="I2527" s="25"/>
      <c r="J2527" s="26" t="n">
        <v>5644</v>
      </c>
      <c r="K2527" s="26" t="n">
        <v>5729</v>
      </c>
      <c r="L2527" s="26" t="n">
        <v>5815</v>
      </c>
      <c r="M2527" s="26" t="n">
        <v>5902</v>
      </c>
      <c r="N2527" s="26" t="n">
        <v>5991</v>
      </c>
      <c r="O2527" s="26" t="n">
        <v>6081</v>
      </c>
      <c r="P2527" s="26" t="n">
        <v>6172</v>
      </c>
      <c r="Q2527" s="26" t="n">
        <v>6265</v>
      </c>
      <c r="R2527" s="26" t="n">
        <v>6359</v>
      </c>
      <c r="S2527" s="26" t="n">
        <v>6454</v>
      </c>
      <c r="T2527" s="26" t="n">
        <v>6551</v>
      </c>
      <c r="U2527" s="28"/>
      <c r="V2527" s="28"/>
      <c r="W2527" s="28"/>
      <c r="X2527" s="28"/>
      <c r="Y2527" s="28" t="n">
        <f aca="false">IF(ISNUMBER(MATCH(C2527,sheet12!$c$2:$c$36,0)),1,0)</f>
        <v>0</v>
      </c>
    </row>
    <row r="2528" customFormat="false" ht="15.75" hidden="false" customHeight="false" outlineLevel="0" collapsed="false">
      <c r="A2528" s="37"/>
      <c r="B2528" s="37"/>
      <c r="C2528" s="31"/>
      <c r="D2528" s="37"/>
      <c r="E2528" s="37"/>
      <c r="F2528" s="34"/>
      <c r="G2528" s="34"/>
      <c r="H2528" s="34"/>
      <c r="I2528" s="34"/>
      <c r="J2528" s="38"/>
      <c r="K2528" s="34"/>
      <c r="L2528" s="34"/>
      <c r="M2528" s="34"/>
      <c r="N2528" s="34"/>
      <c r="O2528" s="34"/>
      <c r="P2528" s="34"/>
      <c r="Q2528" s="34"/>
      <c r="R2528" s="34"/>
      <c r="S2528" s="34"/>
      <c r="T2528" s="34"/>
      <c r="U2528" s="34"/>
      <c r="V2528" s="34"/>
      <c r="W2528" s="34"/>
      <c r="X2528" s="34"/>
      <c r="Y2528" s="34" t="n">
        <f aca="false">SUM(Y5:Y2527)</f>
        <v>0</v>
      </c>
    </row>
    <row r="2529" customFormat="false" ht="15.75" hidden="false" customHeight="false" outlineLevel="0" collapsed="false">
      <c r="A2529" s="29"/>
      <c r="B2529" s="29"/>
      <c r="C2529" s="25"/>
      <c r="D2529" s="29"/>
      <c r="E2529" s="29"/>
      <c r="F2529" s="28"/>
      <c r="G2529" s="28"/>
      <c r="H2529" s="28"/>
      <c r="I2529" s="28"/>
      <c r="J2529" s="39"/>
      <c r="K2529" s="28"/>
      <c r="L2529" s="28"/>
      <c r="M2529" s="28"/>
      <c r="N2529" s="28"/>
      <c r="O2529" s="28"/>
      <c r="P2529" s="28"/>
      <c r="Q2529" s="28"/>
      <c r="R2529" s="28"/>
      <c r="S2529" s="28"/>
      <c r="T2529" s="28"/>
      <c r="U2529" s="28"/>
      <c r="V2529" s="28"/>
      <c r="W2529" s="28"/>
      <c r="X2529" s="28"/>
      <c r="Y2529" s="28"/>
    </row>
    <row r="2530" customFormat="false" ht="15.75" hidden="false" customHeight="false" outlineLevel="0" collapsed="false">
      <c r="A2530" s="37"/>
      <c r="B2530" s="37"/>
      <c r="C2530" s="31"/>
      <c r="D2530" s="37"/>
      <c r="E2530" s="37"/>
      <c r="F2530" s="34"/>
      <c r="G2530" s="34"/>
      <c r="H2530" s="34"/>
      <c r="I2530" s="34"/>
      <c r="J2530" s="38"/>
      <c r="K2530" s="34"/>
      <c r="L2530" s="34"/>
      <c r="M2530" s="34"/>
      <c r="N2530" s="34"/>
      <c r="O2530" s="34"/>
      <c r="P2530" s="34"/>
      <c r="Q2530" s="34"/>
      <c r="R2530" s="34"/>
      <c r="S2530" s="34"/>
      <c r="T2530" s="34"/>
      <c r="U2530" s="34"/>
      <c r="V2530" s="34"/>
      <c r="W2530" s="34"/>
      <c r="X2530" s="34"/>
      <c r="Y2530" s="34"/>
    </row>
    <row r="2531" customFormat="false" ht="15.75" hidden="false" customHeight="false" outlineLevel="0" collapsed="false">
      <c r="A2531" s="29"/>
      <c r="B2531" s="29"/>
      <c r="C2531" s="25"/>
      <c r="D2531" s="29"/>
      <c r="E2531" s="29"/>
      <c r="F2531" s="28"/>
      <c r="G2531" s="28"/>
      <c r="H2531" s="28"/>
      <c r="I2531" s="28"/>
      <c r="J2531" s="39"/>
      <c r="K2531" s="28"/>
      <c r="L2531" s="28"/>
      <c r="M2531" s="28"/>
      <c r="N2531" s="28"/>
      <c r="O2531" s="28"/>
      <c r="P2531" s="28"/>
      <c r="Q2531" s="28"/>
      <c r="R2531" s="28"/>
      <c r="S2531" s="28"/>
      <c r="T2531" s="28"/>
      <c r="U2531" s="28"/>
      <c r="V2531" s="28"/>
      <c r="W2531" s="28"/>
      <c r="X2531" s="28"/>
      <c r="Y2531" s="28"/>
    </row>
    <row r="2532" customFormat="false" ht="15.75" hidden="false" customHeight="false" outlineLevel="0" collapsed="false">
      <c r="A2532" s="37"/>
      <c r="B2532" s="37"/>
      <c r="C2532" s="31"/>
      <c r="D2532" s="37"/>
      <c r="E2532" s="37"/>
      <c r="F2532" s="34"/>
      <c r="G2532" s="34"/>
      <c r="H2532" s="34"/>
      <c r="I2532" s="34"/>
      <c r="J2532" s="38"/>
      <c r="K2532" s="34"/>
      <c r="L2532" s="34"/>
      <c r="M2532" s="34"/>
      <c r="N2532" s="34"/>
      <c r="O2532" s="34"/>
      <c r="P2532" s="34"/>
      <c r="Q2532" s="34"/>
      <c r="R2532" s="34"/>
      <c r="S2532" s="34"/>
      <c r="T2532" s="34"/>
      <c r="U2532" s="34"/>
      <c r="V2532" s="34"/>
      <c r="W2532" s="34"/>
      <c r="X2532" s="34"/>
      <c r="Y2532" s="34"/>
    </row>
    <row r="2533" customFormat="false" ht="15.75" hidden="false" customHeight="false" outlineLevel="0" collapsed="false">
      <c r="A2533" s="29"/>
      <c r="B2533" s="29"/>
      <c r="C2533" s="25"/>
      <c r="D2533" s="29"/>
      <c r="E2533" s="29"/>
      <c r="F2533" s="28"/>
      <c r="G2533" s="28"/>
      <c r="H2533" s="28"/>
      <c r="I2533" s="28"/>
      <c r="J2533" s="39"/>
      <c r="K2533" s="28"/>
      <c r="L2533" s="28"/>
      <c r="M2533" s="28"/>
      <c r="N2533" s="28"/>
      <c r="O2533" s="28"/>
      <c r="P2533" s="28"/>
      <c r="Q2533" s="28"/>
      <c r="R2533" s="28"/>
      <c r="S2533" s="28"/>
      <c r="T2533" s="28"/>
      <c r="U2533" s="28"/>
      <c r="V2533" s="28"/>
      <c r="W2533" s="28"/>
      <c r="X2533" s="28"/>
      <c r="Y2533" s="28"/>
    </row>
    <row r="2534" customFormat="false" ht="15.75" hidden="false" customHeight="false" outlineLevel="0" collapsed="false">
      <c r="A2534" s="37"/>
      <c r="B2534" s="37"/>
      <c r="C2534" s="31"/>
      <c r="D2534" s="37"/>
      <c r="E2534" s="37"/>
      <c r="F2534" s="34"/>
      <c r="G2534" s="34"/>
      <c r="H2534" s="34"/>
      <c r="I2534" s="34"/>
      <c r="J2534" s="38"/>
      <c r="K2534" s="34"/>
      <c r="L2534" s="34"/>
      <c r="M2534" s="34"/>
      <c r="N2534" s="34"/>
      <c r="O2534" s="34"/>
      <c r="P2534" s="34"/>
      <c r="Q2534" s="34"/>
      <c r="R2534" s="34"/>
      <c r="S2534" s="34"/>
      <c r="T2534" s="34"/>
      <c r="U2534" s="34"/>
      <c r="V2534" s="34"/>
      <c r="W2534" s="34"/>
      <c r="X2534" s="34"/>
      <c r="Y2534" s="34"/>
    </row>
    <row r="2535" customFormat="false" ht="15.75" hidden="false" customHeight="false" outlineLevel="0" collapsed="false">
      <c r="A2535" s="29"/>
      <c r="B2535" s="29"/>
      <c r="C2535" s="25"/>
      <c r="D2535" s="29"/>
      <c r="E2535" s="29"/>
      <c r="F2535" s="28"/>
      <c r="G2535" s="28"/>
      <c r="H2535" s="28"/>
      <c r="I2535" s="28"/>
      <c r="J2535" s="39"/>
      <c r="K2535" s="28"/>
      <c r="L2535" s="28"/>
      <c r="M2535" s="28"/>
      <c r="N2535" s="28"/>
      <c r="O2535" s="28"/>
      <c r="P2535" s="28"/>
      <c r="Q2535" s="28"/>
      <c r="R2535" s="28"/>
      <c r="S2535" s="28"/>
      <c r="T2535" s="28"/>
      <c r="U2535" s="28"/>
      <c r="V2535" s="28"/>
      <c r="W2535" s="28"/>
      <c r="X2535" s="28"/>
      <c r="Y2535" s="28"/>
    </row>
    <row r="2536" customFormat="false" ht="15.75" hidden="false" customHeight="false" outlineLevel="0" collapsed="false">
      <c r="A2536" s="37"/>
      <c r="B2536" s="37"/>
      <c r="C2536" s="31"/>
      <c r="D2536" s="37"/>
      <c r="E2536" s="37"/>
      <c r="F2536" s="34"/>
      <c r="G2536" s="34"/>
      <c r="H2536" s="34"/>
      <c r="I2536" s="34"/>
      <c r="J2536" s="38"/>
      <c r="K2536" s="34"/>
      <c r="L2536" s="34"/>
      <c r="M2536" s="34"/>
      <c r="N2536" s="34"/>
      <c r="O2536" s="34"/>
      <c r="P2536" s="34"/>
      <c r="Q2536" s="34"/>
      <c r="R2536" s="34"/>
      <c r="S2536" s="34"/>
      <c r="T2536" s="34"/>
      <c r="U2536" s="34"/>
      <c r="V2536" s="34"/>
      <c r="W2536" s="34"/>
      <c r="X2536" s="34"/>
      <c r="Y2536" s="34"/>
    </row>
    <row r="2537" customFormat="false" ht="15.75" hidden="false" customHeight="false" outlineLevel="0" collapsed="false">
      <c r="A2537" s="29"/>
      <c r="B2537" s="29"/>
      <c r="C2537" s="25"/>
      <c r="D2537" s="29"/>
      <c r="E2537" s="29"/>
      <c r="F2537" s="28"/>
      <c r="G2537" s="28"/>
      <c r="H2537" s="28"/>
      <c r="I2537" s="28"/>
      <c r="J2537" s="39"/>
      <c r="K2537" s="28"/>
      <c r="L2537" s="28"/>
      <c r="M2537" s="28"/>
      <c r="N2537" s="28"/>
      <c r="O2537" s="28"/>
      <c r="P2537" s="28"/>
      <c r="Q2537" s="28"/>
      <c r="R2537" s="28"/>
      <c r="S2537" s="28"/>
      <c r="T2537" s="28"/>
      <c r="U2537" s="28"/>
      <c r="V2537" s="28"/>
      <c r="W2537" s="28"/>
      <c r="X2537" s="28"/>
      <c r="Y2537" s="28"/>
    </row>
    <row r="2538" customFormat="false" ht="15.75" hidden="false" customHeight="false" outlineLevel="0" collapsed="false">
      <c r="A2538" s="37"/>
      <c r="B2538" s="37"/>
      <c r="C2538" s="31"/>
      <c r="D2538" s="37"/>
      <c r="E2538" s="37"/>
      <c r="F2538" s="34"/>
      <c r="G2538" s="34"/>
      <c r="H2538" s="34"/>
      <c r="I2538" s="34"/>
      <c r="J2538" s="38"/>
      <c r="K2538" s="34"/>
      <c r="L2538" s="34"/>
      <c r="M2538" s="34"/>
      <c r="N2538" s="34"/>
      <c r="O2538" s="34"/>
      <c r="P2538" s="34"/>
      <c r="Q2538" s="34"/>
      <c r="R2538" s="34"/>
      <c r="S2538" s="34"/>
      <c r="T2538" s="34"/>
      <c r="U2538" s="34"/>
      <c r="V2538" s="34"/>
      <c r="W2538" s="34"/>
      <c r="X2538" s="34"/>
      <c r="Y2538" s="34"/>
    </row>
    <row r="2539" customFormat="false" ht="15.75" hidden="false" customHeight="false" outlineLevel="0" collapsed="false">
      <c r="A2539" s="29"/>
      <c r="B2539" s="29"/>
      <c r="C2539" s="25"/>
      <c r="D2539" s="29"/>
      <c r="E2539" s="29"/>
      <c r="F2539" s="28"/>
      <c r="G2539" s="28"/>
      <c r="H2539" s="28"/>
      <c r="I2539" s="28"/>
      <c r="J2539" s="39"/>
      <c r="K2539" s="28"/>
      <c r="L2539" s="28"/>
      <c r="M2539" s="28"/>
      <c r="N2539" s="28"/>
      <c r="O2539" s="28"/>
      <c r="P2539" s="28"/>
      <c r="Q2539" s="28"/>
      <c r="R2539" s="28"/>
      <c r="S2539" s="28"/>
      <c r="T2539" s="28"/>
      <c r="U2539" s="28"/>
      <c r="V2539" s="28"/>
      <c r="W2539" s="28"/>
      <c r="X2539" s="28"/>
      <c r="Y2539" s="28"/>
    </row>
    <row r="2540" customFormat="false" ht="15.75" hidden="false" customHeight="false" outlineLevel="0" collapsed="false">
      <c r="A2540" s="37"/>
      <c r="B2540" s="37"/>
      <c r="C2540" s="31"/>
      <c r="D2540" s="37"/>
      <c r="E2540" s="37"/>
      <c r="F2540" s="34"/>
      <c r="G2540" s="34"/>
      <c r="H2540" s="34"/>
      <c r="I2540" s="34"/>
      <c r="J2540" s="38"/>
      <c r="K2540" s="34"/>
      <c r="L2540" s="34"/>
      <c r="M2540" s="34"/>
      <c r="N2540" s="34"/>
      <c r="O2540" s="34"/>
      <c r="P2540" s="34"/>
      <c r="Q2540" s="34"/>
      <c r="R2540" s="34"/>
      <c r="S2540" s="34"/>
      <c r="T2540" s="34"/>
      <c r="U2540" s="34"/>
      <c r="V2540" s="34"/>
      <c r="W2540" s="34"/>
      <c r="X2540" s="34"/>
      <c r="Y2540" s="34"/>
    </row>
    <row r="2541" customFormat="false" ht="15.75" hidden="false" customHeight="false" outlineLevel="0" collapsed="false">
      <c r="A2541" s="29"/>
      <c r="B2541" s="29"/>
      <c r="C2541" s="25"/>
      <c r="D2541" s="29"/>
      <c r="E2541" s="29"/>
      <c r="F2541" s="28"/>
      <c r="G2541" s="28"/>
      <c r="H2541" s="28"/>
      <c r="I2541" s="28"/>
      <c r="J2541" s="39"/>
      <c r="K2541" s="28"/>
      <c r="L2541" s="28"/>
      <c r="M2541" s="28"/>
      <c r="N2541" s="28"/>
      <c r="O2541" s="28"/>
      <c r="P2541" s="28"/>
      <c r="Q2541" s="28"/>
      <c r="R2541" s="28"/>
      <c r="S2541" s="28"/>
      <c r="T2541" s="28"/>
      <c r="U2541" s="28"/>
      <c r="V2541" s="28"/>
      <c r="W2541" s="28"/>
      <c r="X2541" s="28"/>
      <c r="Y2541" s="28"/>
    </row>
    <row r="2542" customFormat="false" ht="15.75" hidden="false" customHeight="false" outlineLevel="0" collapsed="false">
      <c r="A2542" s="37"/>
      <c r="B2542" s="37"/>
      <c r="C2542" s="31"/>
      <c r="D2542" s="37"/>
      <c r="E2542" s="37"/>
      <c r="F2542" s="34"/>
      <c r="G2542" s="34"/>
      <c r="H2542" s="34"/>
      <c r="I2542" s="34"/>
      <c r="J2542" s="38"/>
      <c r="K2542" s="34"/>
      <c r="L2542" s="34"/>
      <c r="M2542" s="34"/>
      <c r="N2542" s="34"/>
      <c r="O2542" s="34"/>
      <c r="P2542" s="34"/>
      <c r="Q2542" s="34"/>
      <c r="R2542" s="34"/>
      <c r="S2542" s="34"/>
      <c r="T2542" s="34"/>
      <c r="U2542" s="34"/>
      <c r="V2542" s="34"/>
      <c r="W2542" s="34"/>
      <c r="X2542" s="34"/>
      <c r="Y2542" s="34"/>
    </row>
    <row r="2543" customFormat="false" ht="15.75" hidden="false" customHeight="false" outlineLevel="0" collapsed="false">
      <c r="A2543" s="29"/>
      <c r="B2543" s="29"/>
      <c r="C2543" s="25"/>
      <c r="D2543" s="29"/>
      <c r="E2543" s="29"/>
      <c r="F2543" s="28"/>
      <c r="G2543" s="28"/>
      <c r="H2543" s="28"/>
      <c r="I2543" s="28"/>
      <c r="J2543" s="39"/>
      <c r="K2543" s="28"/>
      <c r="L2543" s="28"/>
      <c r="M2543" s="28"/>
      <c r="N2543" s="28"/>
      <c r="O2543" s="28"/>
      <c r="P2543" s="28"/>
      <c r="Q2543" s="28"/>
      <c r="R2543" s="28"/>
      <c r="S2543" s="28"/>
      <c r="T2543" s="28"/>
      <c r="U2543" s="28"/>
      <c r="V2543" s="28"/>
      <c r="W2543" s="28"/>
      <c r="X2543" s="28"/>
      <c r="Y2543" s="28"/>
    </row>
    <row r="2544" customFormat="false" ht="15.75" hidden="false" customHeight="false" outlineLevel="0" collapsed="false">
      <c r="A2544" s="37"/>
      <c r="B2544" s="37"/>
      <c r="C2544" s="31"/>
      <c r="D2544" s="37"/>
      <c r="E2544" s="37"/>
      <c r="F2544" s="34"/>
      <c r="G2544" s="34"/>
      <c r="H2544" s="34"/>
      <c r="I2544" s="34"/>
      <c r="J2544" s="38"/>
      <c r="K2544" s="34"/>
      <c r="L2544" s="34"/>
      <c r="M2544" s="34"/>
      <c r="N2544" s="34"/>
      <c r="O2544" s="34"/>
      <c r="P2544" s="34"/>
      <c r="Q2544" s="34"/>
      <c r="R2544" s="34"/>
      <c r="S2544" s="34"/>
      <c r="T2544" s="34"/>
      <c r="U2544" s="34"/>
      <c r="V2544" s="34"/>
      <c r="W2544" s="34"/>
      <c r="X2544" s="34"/>
      <c r="Y2544" s="34"/>
    </row>
    <row r="2545" customFormat="false" ht="15.75" hidden="false" customHeight="false" outlineLevel="0" collapsed="false">
      <c r="A2545" s="29"/>
      <c r="B2545" s="29"/>
      <c r="C2545" s="25"/>
      <c r="D2545" s="29"/>
      <c r="E2545" s="29"/>
      <c r="F2545" s="28"/>
      <c r="G2545" s="28"/>
      <c r="H2545" s="28"/>
      <c r="I2545" s="28"/>
      <c r="J2545" s="39"/>
      <c r="K2545" s="28"/>
      <c r="L2545" s="28"/>
      <c r="M2545" s="28"/>
      <c r="N2545" s="28"/>
      <c r="O2545" s="28"/>
      <c r="P2545" s="28"/>
      <c r="Q2545" s="28"/>
      <c r="R2545" s="28"/>
      <c r="S2545" s="28"/>
      <c r="T2545" s="28"/>
      <c r="U2545" s="28"/>
      <c r="V2545" s="28"/>
      <c r="W2545" s="28"/>
      <c r="X2545" s="28"/>
      <c r="Y2545" s="28"/>
    </row>
    <row r="2546" customFormat="false" ht="15.75" hidden="false" customHeight="false" outlineLevel="0" collapsed="false">
      <c r="A2546" s="37"/>
      <c r="B2546" s="37"/>
      <c r="C2546" s="31"/>
      <c r="D2546" s="40"/>
      <c r="E2546" s="37"/>
      <c r="F2546" s="34"/>
      <c r="G2546" s="34"/>
      <c r="H2546" s="34"/>
      <c r="I2546" s="34"/>
      <c r="J2546" s="38"/>
      <c r="K2546" s="34"/>
      <c r="L2546" s="34"/>
      <c r="M2546" s="34"/>
      <c r="N2546" s="34"/>
      <c r="O2546" s="34"/>
      <c r="P2546" s="34"/>
      <c r="Q2546" s="34"/>
      <c r="R2546" s="34"/>
      <c r="S2546" s="34"/>
      <c r="T2546" s="34"/>
      <c r="U2546" s="34"/>
      <c r="V2546" s="34"/>
      <c r="W2546" s="34"/>
      <c r="X2546" s="34"/>
      <c r="Y2546" s="34"/>
    </row>
    <row r="2547" customFormat="false" ht="15.75" hidden="false" customHeight="false" outlineLevel="0" collapsed="false">
      <c r="A2547" s="29"/>
      <c r="B2547" s="29"/>
      <c r="C2547" s="25"/>
      <c r="D2547" s="41"/>
      <c r="E2547" s="29"/>
      <c r="F2547" s="28"/>
      <c r="G2547" s="28"/>
      <c r="H2547" s="28"/>
      <c r="I2547" s="28"/>
      <c r="J2547" s="39"/>
      <c r="K2547" s="28"/>
      <c r="L2547" s="28"/>
      <c r="M2547" s="28"/>
      <c r="N2547" s="28"/>
      <c r="O2547" s="28"/>
      <c r="P2547" s="28"/>
      <c r="Q2547" s="28"/>
      <c r="R2547" s="28"/>
      <c r="S2547" s="28"/>
      <c r="T2547" s="28"/>
      <c r="U2547" s="28"/>
      <c r="V2547" s="28"/>
      <c r="W2547" s="28"/>
      <c r="X2547" s="28"/>
      <c r="Y2547" s="28"/>
    </row>
    <row r="2548" customFormat="false" ht="15.75" hidden="false" customHeight="false" outlineLevel="0" collapsed="false">
      <c r="A2548" s="37"/>
      <c r="B2548" s="37"/>
      <c r="C2548" s="31"/>
      <c r="D2548" s="40"/>
      <c r="E2548" s="37"/>
      <c r="F2548" s="34"/>
      <c r="G2548" s="34"/>
      <c r="H2548" s="34"/>
      <c r="I2548" s="34"/>
      <c r="J2548" s="38"/>
      <c r="K2548" s="34"/>
      <c r="L2548" s="34"/>
      <c r="M2548" s="34"/>
      <c r="N2548" s="34"/>
      <c r="O2548" s="34"/>
      <c r="P2548" s="34"/>
      <c r="Q2548" s="34"/>
      <c r="R2548" s="34"/>
      <c r="S2548" s="34"/>
      <c r="T2548" s="34"/>
      <c r="U2548" s="34"/>
      <c r="V2548" s="34"/>
      <c r="W2548" s="34"/>
      <c r="X2548" s="34"/>
      <c r="Y2548" s="34"/>
    </row>
    <row r="2549" customFormat="false" ht="15.75" hidden="false" customHeight="false" outlineLevel="0" collapsed="false">
      <c r="A2549" s="29"/>
      <c r="B2549" s="29"/>
      <c r="C2549" s="25"/>
      <c r="D2549" s="41"/>
      <c r="E2549" s="29"/>
      <c r="F2549" s="28"/>
      <c r="G2549" s="28"/>
      <c r="H2549" s="28"/>
      <c r="I2549" s="28"/>
      <c r="J2549" s="39"/>
      <c r="K2549" s="28"/>
      <c r="L2549" s="28"/>
      <c r="M2549" s="28"/>
      <c r="N2549" s="28"/>
      <c r="O2549" s="28"/>
      <c r="P2549" s="28"/>
      <c r="Q2549" s="28"/>
      <c r="R2549" s="28"/>
      <c r="S2549" s="28"/>
      <c r="T2549" s="28"/>
      <c r="U2549" s="28"/>
      <c r="V2549" s="28"/>
      <c r="W2549" s="28"/>
      <c r="X2549" s="28"/>
      <c r="Y2549" s="28"/>
    </row>
    <row r="2550" customFormat="false" ht="15.75" hidden="false" customHeight="false" outlineLevel="0" collapsed="false">
      <c r="A2550" s="37"/>
      <c r="B2550" s="37"/>
      <c r="C2550" s="31"/>
      <c r="D2550" s="40"/>
      <c r="E2550" s="37"/>
      <c r="F2550" s="34"/>
      <c r="G2550" s="34"/>
      <c r="H2550" s="34"/>
      <c r="I2550" s="34"/>
      <c r="J2550" s="38"/>
      <c r="K2550" s="34"/>
      <c r="L2550" s="34"/>
      <c r="M2550" s="34"/>
      <c r="N2550" s="34"/>
      <c r="O2550" s="34"/>
      <c r="P2550" s="34"/>
      <c r="Q2550" s="34"/>
      <c r="R2550" s="34"/>
      <c r="S2550" s="34"/>
      <c r="T2550" s="34"/>
      <c r="U2550" s="34"/>
      <c r="V2550" s="34"/>
      <c r="W2550" s="34"/>
      <c r="X2550" s="34"/>
      <c r="Y2550" s="34"/>
    </row>
    <row r="2551" customFormat="false" ht="15.75" hidden="false" customHeight="false" outlineLevel="0" collapsed="false">
      <c r="A2551" s="29"/>
      <c r="B2551" s="29"/>
      <c r="C2551" s="25"/>
      <c r="D2551" s="41"/>
      <c r="E2551" s="29"/>
      <c r="F2551" s="28"/>
      <c r="G2551" s="28"/>
      <c r="H2551" s="28"/>
      <c r="I2551" s="28"/>
      <c r="J2551" s="39"/>
      <c r="K2551" s="28"/>
      <c r="L2551" s="28"/>
      <c r="M2551" s="28"/>
      <c r="N2551" s="28"/>
      <c r="O2551" s="28"/>
      <c r="P2551" s="28"/>
      <c r="Q2551" s="28"/>
      <c r="R2551" s="28"/>
      <c r="S2551" s="28"/>
      <c r="T2551" s="28"/>
      <c r="U2551" s="28"/>
      <c r="V2551" s="28"/>
      <c r="W2551" s="28"/>
      <c r="X2551" s="28"/>
      <c r="Y2551" s="28"/>
    </row>
    <row r="2552" customFormat="false" ht="15.75" hidden="false" customHeight="false" outlineLevel="0" collapsed="false">
      <c r="A2552" s="37"/>
      <c r="B2552" s="37"/>
      <c r="C2552" s="31"/>
      <c r="D2552" s="40"/>
      <c r="E2552" s="37"/>
      <c r="F2552" s="34"/>
      <c r="G2552" s="34"/>
      <c r="H2552" s="34"/>
      <c r="I2552" s="34"/>
      <c r="J2552" s="38"/>
      <c r="K2552" s="34"/>
      <c r="L2552" s="34"/>
      <c r="M2552" s="34"/>
      <c r="N2552" s="34"/>
      <c r="O2552" s="34"/>
      <c r="P2552" s="34"/>
      <c r="Q2552" s="34"/>
      <c r="R2552" s="34"/>
      <c r="S2552" s="34"/>
      <c r="T2552" s="34"/>
      <c r="U2552" s="34"/>
      <c r="V2552" s="34"/>
      <c r="W2552" s="34"/>
      <c r="X2552" s="34"/>
      <c r="Y2552" s="34"/>
    </row>
    <row r="2553" customFormat="false" ht="15.75" hidden="false" customHeight="false" outlineLevel="0" collapsed="false">
      <c r="A2553" s="29"/>
      <c r="B2553" s="29"/>
      <c r="C2553" s="25"/>
      <c r="D2553" s="41"/>
      <c r="E2553" s="29"/>
      <c r="F2553" s="28"/>
      <c r="G2553" s="28"/>
      <c r="H2553" s="28"/>
      <c r="I2553" s="28"/>
      <c r="J2553" s="39"/>
      <c r="K2553" s="28"/>
      <c r="L2553" s="28"/>
      <c r="M2553" s="28"/>
      <c r="N2553" s="28"/>
      <c r="O2553" s="28"/>
      <c r="P2553" s="28"/>
      <c r="Q2553" s="28"/>
      <c r="R2553" s="28"/>
      <c r="S2553" s="28"/>
      <c r="T2553" s="28"/>
      <c r="U2553" s="28"/>
      <c r="V2553" s="28"/>
      <c r="W2553" s="28"/>
      <c r="X2553" s="28"/>
      <c r="Y2553" s="28"/>
    </row>
    <row r="2554" customFormat="false" ht="15.75" hidden="false" customHeight="false" outlineLevel="0" collapsed="false">
      <c r="A2554" s="37"/>
      <c r="B2554" s="37"/>
      <c r="C2554" s="31"/>
      <c r="D2554" s="40"/>
      <c r="E2554" s="37"/>
      <c r="F2554" s="34"/>
      <c r="G2554" s="34"/>
      <c r="H2554" s="34"/>
      <c r="I2554" s="34"/>
      <c r="J2554" s="38"/>
      <c r="K2554" s="34"/>
      <c r="L2554" s="34"/>
      <c r="M2554" s="34"/>
      <c r="N2554" s="34"/>
      <c r="O2554" s="34"/>
      <c r="P2554" s="34"/>
      <c r="Q2554" s="34"/>
      <c r="R2554" s="34"/>
      <c r="S2554" s="34"/>
      <c r="T2554" s="34"/>
      <c r="U2554" s="34"/>
      <c r="V2554" s="34"/>
      <c r="W2554" s="34"/>
      <c r="X2554" s="34"/>
      <c r="Y2554" s="34"/>
    </row>
    <row r="2555" customFormat="false" ht="15.75" hidden="false" customHeight="false" outlineLevel="0" collapsed="false">
      <c r="A2555" s="29"/>
      <c r="B2555" s="29"/>
      <c r="C2555" s="25"/>
      <c r="D2555" s="41"/>
      <c r="E2555" s="29"/>
      <c r="F2555" s="28"/>
      <c r="G2555" s="28"/>
      <c r="H2555" s="28"/>
      <c r="I2555" s="28"/>
      <c r="J2555" s="39"/>
      <c r="K2555" s="28"/>
      <c r="L2555" s="28"/>
      <c r="M2555" s="28"/>
      <c r="N2555" s="28"/>
      <c r="O2555" s="28"/>
      <c r="P2555" s="28"/>
      <c r="Q2555" s="28"/>
      <c r="R2555" s="28"/>
      <c r="S2555" s="28"/>
      <c r="T2555" s="28"/>
      <c r="U2555" s="28"/>
      <c r="V2555" s="28"/>
      <c r="W2555" s="28"/>
      <c r="X2555" s="28"/>
      <c r="Y2555" s="28"/>
    </row>
    <row r="2556" customFormat="false" ht="15.75" hidden="false" customHeight="false" outlineLevel="0" collapsed="false">
      <c r="A2556" s="37"/>
      <c r="B2556" s="37"/>
      <c r="C2556" s="31"/>
      <c r="D2556" s="40"/>
      <c r="E2556" s="37"/>
      <c r="F2556" s="34"/>
      <c r="G2556" s="34"/>
      <c r="H2556" s="34"/>
      <c r="I2556" s="34"/>
      <c r="J2556" s="38"/>
      <c r="K2556" s="34"/>
      <c r="L2556" s="34"/>
      <c r="M2556" s="34"/>
      <c r="N2556" s="34"/>
      <c r="O2556" s="34"/>
      <c r="P2556" s="34"/>
      <c r="Q2556" s="34"/>
      <c r="R2556" s="34"/>
      <c r="S2556" s="34"/>
      <c r="T2556" s="34"/>
      <c r="U2556" s="34"/>
      <c r="V2556" s="34"/>
      <c r="W2556" s="34"/>
      <c r="X2556" s="34"/>
      <c r="Y2556" s="34"/>
    </row>
    <row r="2557" customFormat="false" ht="15.75" hidden="false" customHeight="false" outlineLevel="0" collapsed="false">
      <c r="A2557" s="29"/>
      <c r="B2557" s="29"/>
      <c r="C2557" s="25"/>
      <c r="D2557" s="41"/>
      <c r="E2557" s="29"/>
      <c r="F2557" s="28"/>
      <c r="G2557" s="28"/>
      <c r="H2557" s="28"/>
      <c r="I2557" s="28"/>
      <c r="J2557" s="39"/>
      <c r="K2557" s="28"/>
      <c r="L2557" s="28"/>
      <c r="M2557" s="28"/>
      <c r="N2557" s="28"/>
      <c r="O2557" s="28"/>
      <c r="P2557" s="28"/>
      <c r="Q2557" s="28"/>
      <c r="R2557" s="28"/>
      <c r="S2557" s="28"/>
      <c r="T2557" s="28"/>
      <c r="U2557" s="28"/>
      <c r="V2557" s="28"/>
      <c r="W2557" s="28"/>
      <c r="X2557" s="28"/>
      <c r="Y2557" s="28"/>
    </row>
    <row r="2558" customFormat="false" ht="15.75" hidden="false" customHeight="false" outlineLevel="0" collapsed="false">
      <c r="A2558" s="37"/>
      <c r="B2558" s="37"/>
      <c r="C2558" s="31"/>
      <c r="D2558" s="40"/>
      <c r="E2558" s="37"/>
      <c r="F2558" s="34"/>
      <c r="G2558" s="34"/>
      <c r="H2558" s="34"/>
      <c r="I2558" s="34"/>
      <c r="J2558" s="38"/>
      <c r="K2558" s="34"/>
      <c r="L2558" s="34"/>
      <c r="M2558" s="34"/>
      <c r="N2558" s="34"/>
      <c r="O2558" s="34"/>
      <c r="P2558" s="34"/>
      <c r="Q2558" s="34"/>
      <c r="R2558" s="34"/>
      <c r="S2558" s="34"/>
      <c r="T2558" s="34"/>
      <c r="U2558" s="34"/>
      <c r="V2558" s="34"/>
      <c r="W2558" s="34"/>
      <c r="X2558" s="34"/>
      <c r="Y2558" s="34"/>
    </row>
    <row r="2559" customFormat="false" ht="15.75" hidden="false" customHeight="false" outlineLevel="0" collapsed="false">
      <c r="A2559" s="29"/>
      <c r="B2559" s="29"/>
      <c r="C2559" s="25"/>
      <c r="D2559" s="41"/>
      <c r="E2559" s="29"/>
      <c r="F2559" s="28"/>
      <c r="G2559" s="28"/>
      <c r="H2559" s="28"/>
      <c r="I2559" s="28"/>
      <c r="J2559" s="39"/>
      <c r="K2559" s="28"/>
      <c r="L2559" s="28"/>
      <c r="M2559" s="28"/>
      <c r="N2559" s="28"/>
      <c r="O2559" s="28"/>
      <c r="P2559" s="28"/>
      <c r="Q2559" s="28"/>
      <c r="R2559" s="28"/>
      <c r="S2559" s="28"/>
      <c r="T2559" s="28"/>
      <c r="U2559" s="28"/>
      <c r="V2559" s="28"/>
      <c r="W2559" s="28"/>
      <c r="X2559" s="28"/>
      <c r="Y2559" s="28"/>
    </row>
    <row r="2560" customFormat="false" ht="15.75" hidden="false" customHeight="false" outlineLevel="0" collapsed="false">
      <c r="A2560" s="37"/>
      <c r="B2560" s="37"/>
      <c r="C2560" s="31"/>
      <c r="D2560" s="40"/>
      <c r="E2560" s="37"/>
      <c r="F2560" s="34"/>
      <c r="G2560" s="34"/>
      <c r="H2560" s="34"/>
      <c r="I2560" s="34"/>
      <c r="J2560" s="38"/>
      <c r="K2560" s="34"/>
      <c r="L2560" s="34"/>
      <c r="M2560" s="34"/>
      <c r="N2560" s="34"/>
      <c r="O2560" s="34"/>
      <c r="P2560" s="34"/>
      <c r="Q2560" s="34"/>
      <c r="R2560" s="34"/>
      <c r="S2560" s="34"/>
      <c r="T2560" s="34"/>
      <c r="U2560" s="34"/>
      <c r="V2560" s="34"/>
      <c r="W2560" s="34"/>
      <c r="X2560" s="34"/>
      <c r="Y2560" s="34"/>
    </row>
    <row r="2561" customFormat="false" ht="15.75" hidden="false" customHeight="false" outlineLevel="0" collapsed="false">
      <c r="A2561" s="29"/>
      <c r="B2561" s="29"/>
      <c r="C2561" s="25"/>
      <c r="D2561" s="41"/>
      <c r="E2561" s="29"/>
      <c r="F2561" s="28"/>
      <c r="G2561" s="28"/>
      <c r="H2561" s="28"/>
      <c r="I2561" s="28"/>
      <c r="J2561" s="39"/>
      <c r="K2561" s="28"/>
      <c r="L2561" s="28"/>
      <c r="M2561" s="28"/>
      <c r="N2561" s="28"/>
      <c r="O2561" s="28"/>
      <c r="P2561" s="28"/>
      <c r="Q2561" s="28"/>
      <c r="R2561" s="28"/>
      <c r="S2561" s="28"/>
      <c r="T2561" s="28"/>
      <c r="U2561" s="28"/>
      <c r="V2561" s="28"/>
      <c r="W2561" s="28"/>
      <c r="X2561" s="28"/>
      <c r="Y2561" s="28"/>
    </row>
    <row r="2562" customFormat="false" ht="15.75" hidden="false" customHeight="false" outlineLevel="0" collapsed="false">
      <c r="A2562" s="37"/>
      <c r="B2562" s="37"/>
      <c r="C2562" s="31"/>
      <c r="D2562" s="40"/>
      <c r="E2562" s="37"/>
      <c r="F2562" s="34"/>
      <c r="G2562" s="34"/>
      <c r="H2562" s="34"/>
      <c r="I2562" s="34"/>
      <c r="J2562" s="38"/>
      <c r="K2562" s="34"/>
      <c r="L2562" s="34"/>
      <c r="M2562" s="34"/>
      <c r="N2562" s="34"/>
      <c r="O2562" s="34"/>
      <c r="P2562" s="34"/>
      <c r="Q2562" s="34"/>
      <c r="R2562" s="34"/>
      <c r="S2562" s="34"/>
      <c r="T2562" s="34"/>
      <c r="U2562" s="34"/>
      <c r="V2562" s="34"/>
      <c r="W2562" s="34"/>
      <c r="X2562" s="34"/>
      <c r="Y2562" s="34"/>
    </row>
    <row r="2563" customFormat="false" ht="15.75" hidden="false" customHeight="false" outlineLevel="0" collapsed="false">
      <c r="A2563" s="29"/>
      <c r="B2563" s="29"/>
      <c r="C2563" s="25"/>
      <c r="D2563" s="41"/>
      <c r="E2563" s="29"/>
      <c r="F2563" s="28"/>
      <c r="G2563" s="28"/>
      <c r="H2563" s="28"/>
      <c r="I2563" s="28"/>
      <c r="J2563" s="39"/>
      <c r="K2563" s="28"/>
      <c r="L2563" s="28"/>
      <c r="M2563" s="28"/>
      <c r="N2563" s="28"/>
      <c r="O2563" s="28"/>
      <c r="P2563" s="28"/>
      <c r="Q2563" s="28"/>
      <c r="R2563" s="28"/>
      <c r="S2563" s="28"/>
      <c r="T2563" s="28"/>
      <c r="U2563" s="28"/>
      <c r="V2563" s="28"/>
      <c r="W2563" s="28"/>
      <c r="X2563" s="28"/>
      <c r="Y2563" s="28"/>
    </row>
    <row r="2564" customFormat="false" ht="15.75" hidden="false" customHeight="false" outlineLevel="0" collapsed="false">
      <c r="A2564" s="37"/>
      <c r="B2564" s="37"/>
      <c r="C2564" s="31"/>
      <c r="D2564" s="40"/>
      <c r="E2564" s="37"/>
      <c r="F2564" s="34"/>
      <c r="G2564" s="34"/>
      <c r="H2564" s="34"/>
      <c r="I2564" s="34"/>
      <c r="J2564" s="38"/>
      <c r="K2564" s="34"/>
      <c r="L2564" s="34"/>
      <c r="M2564" s="34"/>
      <c r="N2564" s="34"/>
      <c r="O2564" s="34"/>
      <c r="P2564" s="34"/>
      <c r="Q2564" s="34"/>
      <c r="R2564" s="34"/>
      <c r="S2564" s="34"/>
      <c r="T2564" s="34"/>
      <c r="U2564" s="34"/>
      <c r="V2564" s="34"/>
      <c r="W2564" s="34"/>
      <c r="X2564" s="34"/>
      <c r="Y2564" s="34"/>
    </row>
    <row r="2565" customFormat="false" ht="15.75" hidden="false" customHeight="false" outlineLevel="0" collapsed="false">
      <c r="A2565" s="29"/>
      <c r="B2565" s="29"/>
      <c r="C2565" s="25"/>
      <c r="D2565" s="41"/>
      <c r="E2565" s="29"/>
      <c r="F2565" s="28"/>
      <c r="G2565" s="28"/>
      <c r="H2565" s="28"/>
      <c r="I2565" s="28"/>
      <c r="J2565" s="36"/>
      <c r="K2565" s="28"/>
      <c r="L2565" s="28"/>
      <c r="M2565" s="28"/>
      <c r="N2565" s="28"/>
      <c r="O2565" s="28"/>
      <c r="P2565" s="28"/>
      <c r="Q2565" s="28"/>
      <c r="R2565" s="28"/>
      <c r="S2565" s="28"/>
      <c r="T2565" s="28"/>
      <c r="U2565" s="28"/>
      <c r="V2565" s="28"/>
      <c r="W2565" s="28"/>
      <c r="X2565" s="28"/>
      <c r="Y2565" s="28"/>
    </row>
    <row r="2566" customFormat="false" ht="15.75" hidden="false" customHeight="false" outlineLevel="0" collapsed="false">
      <c r="A2566" s="37"/>
      <c r="B2566" s="37"/>
      <c r="C2566" s="31"/>
      <c r="D2566" s="40"/>
      <c r="E2566" s="37"/>
      <c r="F2566" s="34"/>
      <c r="G2566" s="34"/>
      <c r="H2566" s="34"/>
      <c r="I2566" s="34"/>
      <c r="J2566" s="35"/>
      <c r="K2566" s="34"/>
      <c r="L2566" s="34"/>
      <c r="M2566" s="34"/>
      <c r="N2566" s="34"/>
      <c r="O2566" s="34"/>
      <c r="P2566" s="34"/>
      <c r="Q2566" s="34"/>
      <c r="R2566" s="34"/>
      <c r="S2566" s="34"/>
      <c r="T2566" s="34"/>
      <c r="U2566" s="34"/>
      <c r="V2566" s="34"/>
      <c r="W2566" s="34"/>
      <c r="X2566" s="34"/>
      <c r="Y2566" s="34"/>
    </row>
    <row r="2567" customFormat="false" ht="15.75" hidden="false" customHeight="false" outlineLevel="0" collapsed="false">
      <c r="A2567" s="29"/>
      <c r="B2567" s="29"/>
      <c r="C2567" s="25"/>
      <c r="D2567" s="41"/>
      <c r="E2567" s="29"/>
      <c r="F2567" s="28"/>
      <c r="G2567" s="28"/>
      <c r="H2567" s="28"/>
      <c r="I2567" s="28"/>
      <c r="J2567" s="36"/>
      <c r="K2567" s="28"/>
      <c r="L2567" s="28"/>
      <c r="M2567" s="28"/>
      <c r="N2567" s="28"/>
      <c r="O2567" s="28"/>
      <c r="P2567" s="28"/>
      <c r="Q2567" s="28"/>
      <c r="R2567" s="28"/>
      <c r="S2567" s="28"/>
      <c r="T2567" s="28"/>
      <c r="U2567" s="28"/>
      <c r="V2567" s="28"/>
      <c r="W2567" s="28"/>
      <c r="X2567" s="28"/>
      <c r="Y2567" s="28"/>
    </row>
    <row r="2568" customFormat="false" ht="15.75" hidden="false" customHeight="false" outlineLevel="0" collapsed="false">
      <c r="A2568" s="37"/>
      <c r="B2568" s="37"/>
      <c r="C2568" s="31"/>
      <c r="D2568" s="40"/>
      <c r="E2568" s="37"/>
      <c r="F2568" s="34"/>
      <c r="G2568" s="34"/>
      <c r="H2568" s="34"/>
      <c r="I2568" s="34"/>
      <c r="J2568" s="35"/>
      <c r="K2568" s="34"/>
      <c r="L2568" s="34"/>
      <c r="M2568" s="34"/>
      <c r="N2568" s="34"/>
      <c r="O2568" s="34"/>
      <c r="P2568" s="34"/>
      <c r="Q2568" s="34"/>
      <c r="R2568" s="34"/>
      <c r="S2568" s="34"/>
      <c r="T2568" s="34"/>
      <c r="U2568" s="34"/>
      <c r="V2568" s="34"/>
      <c r="W2568" s="34"/>
      <c r="X2568" s="34"/>
      <c r="Y2568" s="34"/>
    </row>
    <row r="2569" customFormat="false" ht="15.75" hidden="false" customHeight="false" outlineLevel="0" collapsed="false">
      <c r="A2569" s="29"/>
      <c r="B2569" s="29"/>
      <c r="C2569" s="25"/>
      <c r="D2569" s="41"/>
      <c r="E2569" s="29"/>
      <c r="F2569" s="28"/>
      <c r="G2569" s="28"/>
      <c r="H2569" s="28"/>
      <c r="I2569" s="28"/>
      <c r="J2569" s="36"/>
      <c r="K2569" s="28"/>
      <c r="L2569" s="28"/>
      <c r="M2569" s="28"/>
      <c r="N2569" s="28"/>
      <c r="O2569" s="28"/>
      <c r="P2569" s="28"/>
      <c r="Q2569" s="28"/>
      <c r="R2569" s="28"/>
      <c r="S2569" s="28"/>
      <c r="T2569" s="28"/>
      <c r="U2569" s="28"/>
      <c r="V2569" s="28"/>
      <c r="W2569" s="28"/>
      <c r="X2569" s="28"/>
      <c r="Y2569" s="28"/>
    </row>
    <row r="2570" customFormat="false" ht="15.75" hidden="false" customHeight="false" outlineLevel="0" collapsed="false">
      <c r="A2570" s="37"/>
      <c r="B2570" s="37"/>
      <c r="C2570" s="31"/>
      <c r="D2570" s="40"/>
      <c r="E2570" s="37"/>
      <c r="F2570" s="34"/>
      <c r="G2570" s="34"/>
      <c r="H2570" s="34"/>
      <c r="I2570" s="34"/>
      <c r="J2570" s="35"/>
      <c r="K2570" s="34"/>
      <c r="L2570" s="34"/>
      <c r="M2570" s="34"/>
      <c r="N2570" s="34"/>
      <c r="O2570" s="34"/>
      <c r="P2570" s="34"/>
      <c r="Q2570" s="34"/>
      <c r="R2570" s="34"/>
      <c r="S2570" s="34"/>
      <c r="T2570" s="34"/>
      <c r="U2570" s="34"/>
      <c r="V2570" s="34"/>
      <c r="W2570" s="34"/>
      <c r="X2570" s="34"/>
      <c r="Y2570" s="34"/>
    </row>
    <row r="2571" customFormat="false" ht="15.75" hidden="false" customHeight="false" outlineLevel="0" collapsed="false">
      <c r="A2571" s="29"/>
      <c r="B2571" s="29"/>
      <c r="C2571" s="25"/>
      <c r="D2571" s="41"/>
      <c r="E2571" s="29"/>
      <c r="F2571" s="28"/>
      <c r="G2571" s="28"/>
      <c r="H2571" s="28"/>
      <c r="I2571" s="28"/>
      <c r="J2571" s="36"/>
      <c r="K2571" s="28"/>
      <c r="L2571" s="28"/>
      <c r="M2571" s="28"/>
      <c r="N2571" s="28"/>
      <c r="O2571" s="28"/>
      <c r="P2571" s="28"/>
      <c r="Q2571" s="28"/>
      <c r="R2571" s="28"/>
      <c r="S2571" s="28"/>
      <c r="T2571" s="28"/>
      <c r="U2571" s="28"/>
      <c r="V2571" s="28"/>
      <c r="W2571" s="28"/>
      <c r="X2571" s="28"/>
      <c r="Y2571" s="28"/>
    </row>
    <row r="2572" customFormat="false" ht="15.75" hidden="false" customHeight="false" outlineLevel="0" collapsed="false">
      <c r="A2572" s="37"/>
      <c r="B2572" s="37"/>
      <c r="C2572" s="31"/>
      <c r="D2572" s="40"/>
      <c r="E2572" s="37"/>
      <c r="F2572" s="34"/>
      <c r="G2572" s="34"/>
      <c r="H2572" s="34"/>
      <c r="I2572" s="34"/>
      <c r="J2572" s="35"/>
      <c r="K2572" s="34"/>
      <c r="L2572" s="34"/>
      <c r="M2572" s="34"/>
      <c r="N2572" s="34"/>
      <c r="O2572" s="34"/>
      <c r="P2572" s="34"/>
      <c r="Q2572" s="34"/>
      <c r="R2572" s="34"/>
      <c r="S2572" s="34"/>
      <c r="T2572" s="34"/>
      <c r="U2572" s="34"/>
      <c r="V2572" s="34"/>
      <c r="W2572" s="34"/>
      <c r="X2572" s="34"/>
      <c r="Y2572" s="34"/>
    </row>
    <row r="2573" customFormat="false" ht="15.75" hidden="false" customHeight="false" outlineLevel="0" collapsed="false">
      <c r="A2573" s="29"/>
      <c r="B2573" s="29"/>
      <c r="C2573" s="25"/>
      <c r="D2573" s="41"/>
      <c r="E2573" s="29"/>
      <c r="F2573" s="28"/>
      <c r="G2573" s="28"/>
      <c r="H2573" s="28"/>
      <c r="I2573" s="28"/>
      <c r="J2573" s="36"/>
      <c r="K2573" s="28"/>
      <c r="L2573" s="28"/>
      <c r="M2573" s="28"/>
      <c r="N2573" s="28"/>
      <c r="O2573" s="28"/>
      <c r="P2573" s="28"/>
      <c r="Q2573" s="28"/>
      <c r="R2573" s="28"/>
      <c r="S2573" s="28"/>
      <c r="T2573" s="28"/>
      <c r="U2573" s="28"/>
      <c r="V2573" s="28"/>
      <c r="W2573" s="28"/>
      <c r="X2573" s="28"/>
      <c r="Y2573" s="28"/>
    </row>
    <row r="2574" customFormat="false" ht="15.75" hidden="false" customHeight="false" outlineLevel="0" collapsed="false">
      <c r="A2574" s="37"/>
      <c r="B2574" s="37"/>
      <c r="C2574" s="31"/>
      <c r="D2574" s="40"/>
      <c r="E2574" s="37"/>
      <c r="F2574" s="34"/>
      <c r="G2574" s="34"/>
      <c r="H2574" s="34"/>
      <c r="I2574" s="34"/>
      <c r="J2574" s="35"/>
      <c r="K2574" s="34"/>
      <c r="L2574" s="34"/>
      <c r="M2574" s="34"/>
      <c r="N2574" s="34"/>
      <c r="O2574" s="34"/>
      <c r="P2574" s="34"/>
      <c r="Q2574" s="34"/>
      <c r="R2574" s="34"/>
      <c r="S2574" s="34"/>
      <c r="T2574" s="34"/>
      <c r="U2574" s="34"/>
      <c r="V2574" s="34"/>
      <c r="W2574" s="34"/>
      <c r="X2574" s="34"/>
      <c r="Y2574" s="34"/>
    </row>
    <row r="2575" customFormat="false" ht="15.75" hidden="false" customHeight="false" outlineLevel="0" collapsed="false">
      <c r="A2575" s="29"/>
      <c r="B2575" s="29"/>
      <c r="C2575" s="25"/>
      <c r="D2575" s="41"/>
      <c r="E2575" s="29"/>
      <c r="F2575" s="28"/>
      <c r="G2575" s="28"/>
      <c r="H2575" s="28"/>
      <c r="I2575" s="28"/>
      <c r="J2575" s="36"/>
      <c r="K2575" s="28"/>
      <c r="L2575" s="28"/>
      <c r="M2575" s="28"/>
      <c r="N2575" s="28"/>
      <c r="O2575" s="28"/>
      <c r="P2575" s="28"/>
      <c r="Q2575" s="28"/>
      <c r="R2575" s="28"/>
      <c r="S2575" s="28"/>
      <c r="T2575" s="28"/>
      <c r="U2575" s="28"/>
      <c r="V2575" s="28"/>
      <c r="W2575" s="28"/>
      <c r="X2575" s="28"/>
      <c r="Y2575" s="28"/>
    </row>
    <row r="2576" customFormat="false" ht="15.75" hidden="false" customHeight="false" outlineLevel="0" collapsed="false">
      <c r="A2576" s="37"/>
      <c r="B2576" s="37"/>
      <c r="C2576" s="31"/>
      <c r="D2576" s="40"/>
      <c r="E2576" s="37"/>
      <c r="F2576" s="34"/>
      <c r="G2576" s="34"/>
      <c r="H2576" s="34"/>
      <c r="I2576" s="34"/>
      <c r="J2576" s="35"/>
      <c r="K2576" s="34"/>
      <c r="L2576" s="34"/>
      <c r="M2576" s="34"/>
      <c r="N2576" s="34"/>
      <c r="O2576" s="34"/>
      <c r="P2576" s="34"/>
      <c r="Q2576" s="34"/>
      <c r="R2576" s="34"/>
      <c r="S2576" s="34"/>
      <c r="T2576" s="34"/>
      <c r="U2576" s="34"/>
      <c r="V2576" s="34"/>
      <c r="W2576" s="34"/>
      <c r="X2576" s="34"/>
      <c r="Y2576" s="34"/>
    </row>
    <row r="2577" customFormat="false" ht="15.75" hidden="false" customHeight="false" outlineLevel="0" collapsed="false">
      <c r="A2577" s="29"/>
      <c r="B2577" s="29"/>
      <c r="C2577" s="25"/>
      <c r="D2577" s="41"/>
      <c r="E2577" s="29"/>
      <c r="F2577" s="28"/>
      <c r="G2577" s="28"/>
      <c r="H2577" s="28"/>
      <c r="I2577" s="28"/>
      <c r="J2577" s="36"/>
      <c r="K2577" s="28"/>
      <c r="L2577" s="28"/>
      <c r="M2577" s="28"/>
      <c r="N2577" s="28"/>
      <c r="O2577" s="28"/>
      <c r="P2577" s="28"/>
      <c r="Q2577" s="28"/>
      <c r="R2577" s="28"/>
      <c r="S2577" s="28"/>
      <c r="T2577" s="28"/>
      <c r="U2577" s="28"/>
      <c r="V2577" s="28"/>
      <c r="W2577" s="28"/>
      <c r="X2577" s="28"/>
      <c r="Y2577" s="28"/>
    </row>
    <row r="2578" customFormat="false" ht="15.75" hidden="false" customHeight="false" outlineLevel="0" collapsed="false">
      <c r="A2578" s="37"/>
      <c r="B2578" s="37"/>
      <c r="C2578" s="31"/>
      <c r="D2578" s="40"/>
      <c r="E2578" s="37"/>
      <c r="F2578" s="34"/>
      <c r="G2578" s="34"/>
      <c r="H2578" s="34"/>
      <c r="I2578" s="34"/>
      <c r="J2578" s="35"/>
      <c r="K2578" s="34"/>
      <c r="L2578" s="34"/>
      <c r="M2578" s="34"/>
      <c r="N2578" s="34"/>
      <c r="O2578" s="34"/>
      <c r="P2578" s="34"/>
      <c r="Q2578" s="34"/>
      <c r="R2578" s="34"/>
      <c r="S2578" s="34"/>
      <c r="T2578" s="34"/>
      <c r="U2578" s="34"/>
      <c r="V2578" s="34"/>
      <c r="W2578" s="34"/>
      <c r="X2578" s="34"/>
      <c r="Y2578" s="34"/>
    </row>
    <row r="2579" customFormat="false" ht="15.75" hidden="false" customHeight="false" outlineLevel="0" collapsed="false">
      <c r="A2579" s="29"/>
      <c r="B2579" s="29"/>
      <c r="C2579" s="25"/>
      <c r="D2579" s="41"/>
      <c r="E2579" s="29"/>
      <c r="F2579" s="28"/>
      <c r="G2579" s="28"/>
      <c r="H2579" s="28"/>
      <c r="I2579" s="28"/>
      <c r="J2579" s="36"/>
      <c r="K2579" s="28"/>
      <c r="L2579" s="28"/>
      <c r="M2579" s="28"/>
      <c r="N2579" s="28"/>
      <c r="O2579" s="28"/>
      <c r="P2579" s="28"/>
      <c r="Q2579" s="28"/>
      <c r="R2579" s="28"/>
      <c r="S2579" s="28"/>
      <c r="T2579" s="28"/>
      <c r="U2579" s="28"/>
      <c r="V2579" s="28"/>
      <c r="W2579" s="28"/>
      <c r="X2579" s="28"/>
      <c r="Y2579" s="28"/>
    </row>
    <row r="2580" customFormat="false" ht="15.75" hidden="false" customHeight="false" outlineLevel="0" collapsed="false">
      <c r="A2580" s="37"/>
      <c r="B2580" s="37"/>
      <c r="C2580" s="31"/>
      <c r="D2580" s="40"/>
      <c r="E2580" s="37"/>
      <c r="F2580" s="34"/>
      <c r="G2580" s="34"/>
      <c r="H2580" s="34"/>
      <c r="I2580" s="34"/>
      <c r="J2580" s="35"/>
      <c r="K2580" s="34"/>
      <c r="L2580" s="34"/>
      <c r="M2580" s="34"/>
      <c r="N2580" s="34"/>
      <c r="O2580" s="34"/>
      <c r="P2580" s="34"/>
      <c r="Q2580" s="34"/>
      <c r="R2580" s="34"/>
      <c r="S2580" s="34"/>
      <c r="T2580" s="34"/>
      <c r="U2580" s="34"/>
      <c r="V2580" s="34"/>
      <c r="W2580" s="34"/>
      <c r="X2580" s="34"/>
      <c r="Y2580" s="34"/>
    </row>
    <row r="2581" customFormat="false" ht="15.75" hidden="false" customHeight="false" outlineLevel="0" collapsed="false">
      <c r="A2581" s="29"/>
      <c r="B2581" s="29"/>
      <c r="C2581" s="25"/>
      <c r="D2581" s="41"/>
      <c r="E2581" s="29"/>
      <c r="F2581" s="28"/>
      <c r="G2581" s="28"/>
      <c r="H2581" s="28"/>
      <c r="I2581" s="28"/>
      <c r="J2581" s="36"/>
      <c r="K2581" s="28"/>
      <c r="L2581" s="28"/>
      <c r="M2581" s="28"/>
      <c r="N2581" s="28"/>
      <c r="O2581" s="28"/>
      <c r="P2581" s="28"/>
      <c r="Q2581" s="28"/>
      <c r="R2581" s="28"/>
      <c r="S2581" s="28"/>
      <c r="T2581" s="28"/>
      <c r="U2581" s="28"/>
      <c r="V2581" s="28"/>
      <c r="W2581" s="28"/>
      <c r="X2581" s="28"/>
      <c r="Y2581" s="28"/>
    </row>
    <row r="2582" customFormat="false" ht="15.75" hidden="false" customHeight="false" outlineLevel="0" collapsed="false">
      <c r="A2582" s="37"/>
      <c r="B2582" s="37"/>
      <c r="C2582" s="31"/>
      <c r="D2582" s="40"/>
      <c r="E2582" s="37"/>
      <c r="F2582" s="34"/>
      <c r="G2582" s="34"/>
      <c r="H2582" s="34"/>
      <c r="I2582" s="34"/>
      <c r="J2582" s="35"/>
      <c r="K2582" s="34"/>
      <c r="L2582" s="34"/>
      <c r="M2582" s="34"/>
      <c r="N2582" s="34"/>
      <c r="O2582" s="34"/>
      <c r="P2582" s="34"/>
      <c r="Q2582" s="34"/>
      <c r="R2582" s="34"/>
      <c r="S2582" s="34"/>
      <c r="T2582" s="34"/>
      <c r="U2582" s="34"/>
      <c r="V2582" s="34"/>
      <c r="W2582" s="34"/>
      <c r="X2582" s="34"/>
      <c r="Y2582" s="34"/>
    </row>
    <row r="2583" customFormat="false" ht="15.75" hidden="false" customHeight="false" outlineLevel="0" collapsed="false">
      <c r="A2583" s="29"/>
      <c r="B2583" s="29"/>
      <c r="C2583" s="25"/>
      <c r="D2583" s="41"/>
      <c r="E2583" s="29"/>
      <c r="F2583" s="28"/>
      <c r="G2583" s="28"/>
      <c r="H2583" s="28"/>
      <c r="I2583" s="28"/>
      <c r="J2583" s="36"/>
      <c r="K2583" s="28"/>
      <c r="L2583" s="28"/>
      <c r="M2583" s="28"/>
      <c r="N2583" s="28"/>
      <c r="O2583" s="28"/>
      <c r="P2583" s="28"/>
      <c r="Q2583" s="28"/>
      <c r="R2583" s="28"/>
      <c r="S2583" s="28"/>
      <c r="T2583" s="28"/>
      <c r="U2583" s="28"/>
      <c r="V2583" s="28"/>
      <c r="W2583" s="28"/>
      <c r="X2583" s="28"/>
      <c r="Y2583" s="28"/>
    </row>
    <row r="2584" customFormat="false" ht="15.75" hidden="false" customHeight="false" outlineLevel="0" collapsed="false">
      <c r="A2584" s="37"/>
      <c r="B2584" s="37"/>
      <c r="C2584" s="31"/>
      <c r="D2584" s="40"/>
      <c r="E2584" s="37"/>
      <c r="F2584" s="34"/>
      <c r="G2584" s="34"/>
      <c r="H2584" s="34"/>
      <c r="I2584" s="34"/>
      <c r="J2584" s="35"/>
      <c r="K2584" s="34"/>
      <c r="L2584" s="34"/>
      <c r="M2584" s="34"/>
      <c r="N2584" s="34"/>
      <c r="O2584" s="34"/>
      <c r="P2584" s="34"/>
      <c r="Q2584" s="34"/>
      <c r="R2584" s="34"/>
      <c r="S2584" s="34"/>
      <c r="T2584" s="34"/>
      <c r="U2584" s="34"/>
      <c r="V2584" s="34"/>
      <c r="W2584" s="34"/>
      <c r="X2584" s="34"/>
      <c r="Y2584" s="34"/>
    </row>
    <row r="2585" customFormat="false" ht="15.75" hidden="false" customHeight="false" outlineLevel="0" collapsed="false">
      <c r="A2585" s="29"/>
      <c r="B2585" s="29"/>
      <c r="C2585" s="25"/>
      <c r="D2585" s="41"/>
      <c r="E2585" s="29"/>
      <c r="F2585" s="28"/>
      <c r="G2585" s="28"/>
      <c r="H2585" s="28"/>
      <c r="I2585" s="28"/>
      <c r="J2585" s="36"/>
      <c r="K2585" s="28"/>
      <c r="L2585" s="28"/>
      <c r="M2585" s="28"/>
      <c r="N2585" s="28"/>
      <c r="O2585" s="28"/>
      <c r="P2585" s="28"/>
      <c r="Q2585" s="28"/>
      <c r="R2585" s="28"/>
      <c r="S2585" s="28"/>
      <c r="T2585" s="28"/>
      <c r="U2585" s="28"/>
      <c r="V2585" s="28"/>
      <c r="W2585" s="28"/>
      <c r="X2585" s="28"/>
      <c r="Y2585" s="28"/>
    </row>
    <row r="2586" customFormat="false" ht="15.75" hidden="false" customHeight="false" outlineLevel="0" collapsed="false">
      <c r="A2586" s="37"/>
      <c r="B2586" s="37"/>
      <c r="C2586" s="31"/>
      <c r="D2586" s="40"/>
      <c r="E2586" s="37"/>
      <c r="F2586" s="34"/>
      <c r="G2586" s="34"/>
      <c r="H2586" s="34"/>
      <c r="I2586" s="34"/>
      <c r="J2586" s="35"/>
      <c r="K2586" s="34"/>
      <c r="L2586" s="34"/>
      <c r="M2586" s="34"/>
      <c r="N2586" s="34"/>
      <c r="O2586" s="34"/>
      <c r="P2586" s="34"/>
      <c r="Q2586" s="34"/>
      <c r="R2586" s="34"/>
      <c r="S2586" s="34"/>
      <c r="T2586" s="34"/>
      <c r="U2586" s="34"/>
      <c r="V2586" s="34"/>
      <c r="W2586" s="34"/>
      <c r="X2586" s="34"/>
      <c r="Y2586" s="34"/>
    </row>
    <row r="2587" customFormat="false" ht="15.75" hidden="false" customHeight="false" outlineLevel="0" collapsed="false">
      <c r="A2587" s="29"/>
      <c r="B2587" s="29"/>
      <c r="C2587" s="25"/>
      <c r="D2587" s="41"/>
      <c r="E2587" s="29"/>
      <c r="F2587" s="28"/>
      <c r="G2587" s="28"/>
      <c r="H2587" s="28"/>
      <c r="I2587" s="28"/>
      <c r="J2587" s="36"/>
      <c r="K2587" s="28"/>
      <c r="L2587" s="28"/>
      <c r="M2587" s="28"/>
      <c r="N2587" s="28"/>
      <c r="O2587" s="28"/>
      <c r="P2587" s="28"/>
      <c r="Q2587" s="28"/>
      <c r="R2587" s="28"/>
      <c r="S2587" s="28"/>
      <c r="T2587" s="28"/>
      <c r="U2587" s="28"/>
      <c r="V2587" s="28"/>
      <c r="W2587" s="28"/>
      <c r="X2587" s="28"/>
      <c r="Y2587" s="28"/>
    </row>
    <row r="2588" customFormat="false" ht="15.75" hidden="false" customHeight="false" outlineLevel="0" collapsed="false">
      <c r="A2588" s="37"/>
      <c r="B2588" s="37"/>
      <c r="C2588" s="31"/>
      <c r="D2588" s="40"/>
      <c r="E2588" s="37"/>
      <c r="F2588" s="34"/>
      <c r="G2588" s="34"/>
      <c r="H2588" s="34"/>
      <c r="I2588" s="34"/>
      <c r="J2588" s="35"/>
      <c r="K2588" s="34"/>
      <c r="L2588" s="34"/>
      <c r="M2588" s="34"/>
      <c r="N2588" s="34"/>
      <c r="O2588" s="34"/>
      <c r="P2588" s="34"/>
      <c r="Q2588" s="34"/>
      <c r="R2588" s="34"/>
      <c r="S2588" s="34"/>
      <c r="T2588" s="34"/>
      <c r="U2588" s="34"/>
      <c r="V2588" s="34"/>
      <c r="W2588" s="34"/>
      <c r="X2588" s="34"/>
      <c r="Y2588" s="34"/>
    </row>
    <row r="2589" customFormat="false" ht="15.75" hidden="false" customHeight="false" outlineLevel="0" collapsed="false">
      <c r="A2589" s="29"/>
      <c r="B2589" s="29"/>
      <c r="C2589" s="25"/>
      <c r="D2589" s="41"/>
      <c r="E2589" s="29"/>
      <c r="F2589" s="28"/>
      <c r="G2589" s="28"/>
      <c r="H2589" s="28"/>
      <c r="I2589" s="28"/>
      <c r="J2589" s="36"/>
      <c r="K2589" s="28"/>
      <c r="L2589" s="28"/>
      <c r="M2589" s="28"/>
      <c r="N2589" s="28"/>
      <c r="O2589" s="28"/>
      <c r="P2589" s="28"/>
      <c r="Q2589" s="28"/>
      <c r="R2589" s="28"/>
      <c r="S2589" s="28"/>
      <c r="T2589" s="28"/>
      <c r="U2589" s="28"/>
      <c r="V2589" s="28"/>
      <c r="W2589" s="28"/>
      <c r="X2589" s="28"/>
      <c r="Y2589" s="28"/>
    </row>
    <row r="2590" customFormat="false" ht="15.75" hidden="false" customHeight="false" outlineLevel="0" collapsed="false">
      <c r="A2590" s="37"/>
      <c r="B2590" s="37"/>
      <c r="C2590" s="31"/>
      <c r="D2590" s="40"/>
      <c r="E2590" s="37"/>
      <c r="F2590" s="34"/>
      <c r="G2590" s="34"/>
      <c r="H2590" s="34"/>
      <c r="I2590" s="34"/>
      <c r="J2590" s="35"/>
      <c r="K2590" s="34"/>
      <c r="L2590" s="34"/>
      <c r="M2590" s="34"/>
      <c r="N2590" s="34"/>
      <c r="O2590" s="34"/>
      <c r="P2590" s="34"/>
      <c r="Q2590" s="34"/>
      <c r="R2590" s="34"/>
      <c r="S2590" s="34"/>
      <c r="T2590" s="34"/>
      <c r="U2590" s="34"/>
      <c r="V2590" s="34"/>
      <c r="W2590" s="34"/>
      <c r="X2590" s="34"/>
      <c r="Y2590" s="34"/>
    </row>
    <row r="2591" customFormat="false" ht="15.75" hidden="false" customHeight="false" outlineLevel="0" collapsed="false">
      <c r="A2591" s="29"/>
      <c r="B2591" s="29"/>
      <c r="C2591" s="25"/>
      <c r="D2591" s="41"/>
      <c r="E2591" s="29"/>
      <c r="F2591" s="28"/>
      <c r="G2591" s="28"/>
      <c r="H2591" s="28"/>
      <c r="I2591" s="28"/>
      <c r="J2591" s="36"/>
      <c r="K2591" s="28"/>
      <c r="L2591" s="28"/>
      <c r="M2591" s="28"/>
      <c r="N2591" s="28"/>
      <c r="O2591" s="28"/>
      <c r="P2591" s="28"/>
      <c r="Q2591" s="28"/>
      <c r="R2591" s="28"/>
      <c r="S2591" s="28"/>
      <c r="T2591" s="28"/>
      <c r="U2591" s="28"/>
      <c r="V2591" s="28"/>
      <c r="W2591" s="28"/>
      <c r="X2591" s="28"/>
      <c r="Y2591" s="28"/>
    </row>
    <row r="2592" customFormat="false" ht="15.75" hidden="false" customHeight="false" outlineLevel="0" collapsed="false">
      <c r="A2592" s="37"/>
      <c r="B2592" s="37"/>
      <c r="C2592" s="31"/>
      <c r="D2592" s="40"/>
      <c r="E2592" s="37"/>
      <c r="F2592" s="34"/>
      <c r="G2592" s="34"/>
      <c r="H2592" s="34"/>
      <c r="I2592" s="34"/>
      <c r="J2592" s="35"/>
      <c r="K2592" s="34"/>
      <c r="L2592" s="34"/>
      <c r="M2592" s="34"/>
      <c r="N2592" s="34"/>
      <c r="O2592" s="34"/>
      <c r="P2592" s="34"/>
      <c r="Q2592" s="34"/>
      <c r="R2592" s="34"/>
      <c r="S2592" s="34"/>
      <c r="T2592" s="34"/>
      <c r="U2592" s="34"/>
      <c r="V2592" s="34"/>
      <c r="W2592" s="34"/>
      <c r="X2592" s="34"/>
      <c r="Y2592" s="34"/>
    </row>
    <row r="2593" customFormat="false" ht="15.75" hidden="false" customHeight="false" outlineLevel="0" collapsed="false">
      <c r="A2593" s="29"/>
      <c r="B2593" s="29"/>
      <c r="C2593" s="25"/>
      <c r="D2593" s="41"/>
      <c r="E2593" s="29"/>
      <c r="F2593" s="28"/>
      <c r="G2593" s="28"/>
      <c r="H2593" s="28"/>
      <c r="I2593" s="28"/>
      <c r="J2593" s="36"/>
      <c r="K2593" s="28"/>
      <c r="L2593" s="28"/>
      <c r="M2593" s="28"/>
      <c r="N2593" s="28"/>
      <c r="O2593" s="28"/>
      <c r="P2593" s="28"/>
      <c r="Q2593" s="28"/>
      <c r="R2593" s="28"/>
      <c r="S2593" s="28"/>
      <c r="T2593" s="28"/>
      <c r="U2593" s="28"/>
      <c r="V2593" s="28"/>
      <c r="W2593" s="28"/>
      <c r="X2593" s="28"/>
      <c r="Y2593" s="28"/>
    </row>
    <row r="2594" customFormat="false" ht="15.75" hidden="false" customHeight="false" outlineLevel="0" collapsed="false">
      <c r="A2594" s="37"/>
      <c r="B2594" s="37"/>
      <c r="C2594" s="31"/>
      <c r="D2594" s="40"/>
      <c r="E2594" s="37"/>
      <c r="F2594" s="34"/>
      <c r="G2594" s="34"/>
      <c r="H2594" s="34"/>
      <c r="I2594" s="34"/>
      <c r="J2594" s="35"/>
      <c r="K2594" s="34"/>
      <c r="L2594" s="34"/>
      <c r="M2594" s="34"/>
      <c r="N2594" s="34"/>
      <c r="O2594" s="34"/>
      <c r="P2594" s="34"/>
      <c r="Q2594" s="34"/>
      <c r="R2594" s="34"/>
      <c r="S2594" s="34"/>
      <c r="T2594" s="34"/>
      <c r="U2594" s="34"/>
      <c r="V2594" s="34"/>
      <c r="W2594" s="34"/>
      <c r="X2594" s="34"/>
      <c r="Y2594" s="34"/>
    </row>
    <row r="2595" customFormat="false" ht="15.75" hidden="false" customHeight="false" outlineLevel="0" collapsed="false">
      <c r="A2595" s="29"/>
      <c r="B2595" s="29"/>
      <c r="C2595" s="25"/>
      <c r="D2595" s="41"/>
      <c r="E2595" s="29"/>
      <c r="F2595" s="28"/>
      <c r="G2595" s="28"/>
      <c r="H2595" s="28"/>
      <c r="I2595" s="28"/>
      <c r="J2595" s="36"/>
      <c r="K2595" s="28"/>
      <c r="L2595" s="28"/>
      <c r="M2595" s="28"/>
      <c r="N2595" s="28"/>
      <c r="O2595" s="28"/>
      <c r="P2595" s="28"/>
      <c r="Q2595" s="28"/>
      <c r="R2595" s="28"/>
      <c r="S2595" s="28"/>
      <c r="T2595" s="28"/>
      <c r="U2595" s="28"/>
      <c r="V2595" s="28"/>
      <c r="W2595" s="28"/>
      <c r="X2595" s="28"/>
      <c r="Y2595" s="28"/>
    </row>
    <row r="2596" customFormat="false" ht="15.75" hidden="false" customHeight="false" outlineLevel="0" collapsed="false">
      <c r="A2596" s="37"/>
      <c r="B2596" s="37"/>
      <c r="C2596" s="31"/>
      <c r="D2596" s="40"/>
      <c r="E2596" s="37"/>
      <c r="F2596" s="34"/>
      <c r="G2596" s="34"/>
      <c r="H2596" s="34"/>
      <c r="I2596" s="34"/>
      <c r="J2596" s="35"/>
      <c r="K2596" s="34"/>
      <c r="L2596" s="34"/>
      <c r="M2596" s="34"/>
      <c r="N2596" s="34"/>
      <c r="O2596" s="34"/>
      <c r="P2596" s="34"/>
      <c r="Q2596" s="34"/>
      <c r="R2596" s="34"/>
      <c r="S2596" s="34"/>
      <c r="T2596" s="34"/>
      <c r="U2596" s="34"/>
      <c r="V2596" s="34"/>
      <c r="W2596" s="34"/>
      <c r="X2596" s="34"/>
      <c r="Y2596" s="34"/>
    </row>
    <row r="2597" customFormat="false" ht="15.75" hidden="false" customHeight="false" outlineLevel="0" collapsed="false">
      <c r="A2597" s="29"/>
      <c r="B2597" s="29"/>
      <c r="C2597" s="25"/>
      <c r="D2597" s="41"/>
      <c r="E2597" s="29"/>
      <c r="F2597" s="28"/>
      <c r="G2597" s="28"/>
      <c r="H2597" s="28"/>
      <c r="I2597" s="28"/>
      <c r="J2597" s="36"/>
      <c r="K2597" s="28"/>
      <c r="L2597" s="28"/>
      <c r="M2597" s="28"/>
      <c r="N2597" s="28"/>
      <c r="O2597" s="28"/>
      <c r="P2597" s="28"/>
      <c r="Q2597" s="28"/>
      <c r="R2597" s="28"/>
      <c r="S2597" s="28"/>
      <c r="T2597" s="28"/>
      <c r="U2597" s="28"/>
      <c r="V2597" s="28"/>
      <c r="W2597" s="28"/>
      <c r="X2597" s="28"/>
      <c r="Y2597" s="28"/>
    </row>
    <row r="2598" customFormat="false" ht="15.75" hidden="false" customHeight="false" outlineLevel="0" collapsed="false">
      <c r="A2598" s="37"/>
      <c r="B2598" s="37"/>
      <c r="C2598" s="31"/>
      <c r="D2598" s="40"/>
      <c r="E2598" s="37"/>
      <c r="F2598" s="34"/>
      <c r="G2598" s="34"/>
      <c r="H2598" s="34"/>
      <c r="I2598" s="34"/>
      <c r="J2598" s="35"/>
      <c r="K2598" s="34"/>
      <c r="L2598" s="34"/>
      <c r="M2598" s="34"/>
      <c r="N2598" s="34"/>
      <c r="O2598" s="34"/>
      <c r="P2598" s="34"/>
      <c r="Q2598" s="34"/>
      <c r="R2598" s="34"/>
      <c r="S2598" s="34"/>
      <c r="T2598" s="34"/>
      <c r="U2598" s="34"/>
      <c r="V2598" s="34"/>
      <c r="W2598" s="34"/>
      <c r="X2598" s="34"/>
      <c r="Y2598" s="34"/>
    </row>
    <row r="2599" customFormat="false" ht="15.75" hidden="false" customHeight="false" outlineLevel="0" collapsed="false">
      <c r="A2599" s="29"/>
      <c r="B2599" s="29"/>
      <c r="C2599" s="25"/>
      <c r="D2599" s="41"/>
      <c r="E2599" s="29"/>
      <c r="F2599" s="28"/>
      <c r="G2599" s="28"/>
      <c r="H2599" s="28"/>
      <c r="I2599" s="28"/>
      <c r="J2599" s="36"/>
      <c r="K2599" s="28"/>
      <c r="L2599" s="28"/>
      <c r="M2599" s="28"/>
      <c r="N2599" s="28"/>
      <c r="O2599" s="28"/>
      <c r="P2599" s="28"/>
      <c r="Q2599" s="28"/>
      <c r="R2599" s="28"/>
      <c r="S2599" s="28"/>
      <c r="T2599" s="28"/>
      <c r="U2599" s="28"/>
      <c r="V2599" s="28"/>
      <c r="W2599" s="28"/>
      <c r="X2599" s="28"/>
      <c r="Y2599" s="28"/>
    </row>
    <row r="2600" customFormat="false" ht="15.75" hidden="false" customHeight="false" outlineLevel="0" collapsed="false">
      <c r="A2600" s="37"/>
      <c r="B2600" s="37"/>
      <c r="C2600" s="31"/>
      <c r="D2600" s="40"/>
      <c r="E2600" s="37"/>
      <c r="F2600" s="34"/>
      <c r="G2600" s="34"/>
      <c r="H2600" s="34"/>
      <c r="I2600" s="34"/>
      <c r="J2600" s="35"/>
      <c r="K2600" s="34"/>
      <c r="L2600" s="34"/>
      <c r="M2600" s="34"/>
      <c r="N2600" s="34"/>
      <c r="O2600" s="34"/>
      <c r="P2600" s="34"/>
      <c r="Q2600" s="34"/>
      <c r="R2600" s="34"/>
      <c r="S2600" s="34"/>
      <c r="T2600" s="34"/>
      <c r="U2600" s="34"/>
      <c r="V2600" s="34"/>
      <c r="W2600" s="34"/>
      <c r="X2600" s="34"/>
      <c r="Y2600" s="34"/>
    </row>
    <row r="2601" customFormat="false" ht="15.75" hidden="false" customHeight="false" outlineLevel="0" collapsed="false">
      <c r="A2601" s="29"/>
      <c r="B2601" s="29"/>
      <c r="C2601" s="25"/>
      <c r="D2601" s="41"/>
      <c r="E2601" s="29"/>
      <c r="F2601" s="28"/>
      <c r="G2601" s="28"/>
      <c r="H2601" s="28"/>
      <c r="I2601" s="28"/>
      <c r="J2601" s="36"/>
      <c r="K2601" s="28"/>
      <c r="L2601" s="28"/>
      <c r="M2601" s="28"/>
      <c r="N2601" s="28"/>
      <c r="O2601" s="28"/>
      <c r="P2601" s="28"/>
      <c r="Q2601" s="28"/>
      <c r="R2601" s="28"/>
      <c r="S2601" s="28"/>
      <c r="T2601" s="28"/>
      <c r="U2601" s="28"/>
      <c r="V2601" s="28"/>
      <c r="W2601" s="28"/>
      <c r="X2601" s="28"/>
      <c r="Y2601" s="28"/>
    </row>
    <row r="2602" customFormat="false" ht="15.75" hidden="false" customHeight="false" outlineLevel="0" collapsed="false">
      <c r="A2602" s="37"/>
      <c r="B2602" s="37"/>
      <c r="C2602" s="31"/>
      <c r="D2602" s="40"/>
      <c r="E2602" s="37"/>
      <c r="F2602" s="34"/>
      <c r="G2602" s="34"/>
      <c r="H2602" s="34"/>
      <c r="I2602" s="34"/>
      <c r="J2602" s="35"/>
      <c r="K2602" s="34"/>
      <c r="L2602" s="34"/>
      <c r="M2602" s="34"/>
      <c r="N2602" s="34"/>
      <c r="O2602" s="34"/>
      <c r="P2602" s="34"/>
      <c r="Q2602" s="34"/>
      <c r="R2602" s="34"/>
      <c r="S2602" s="34"/>
      <c r="T2602" s="34"/>
      <c r="U2602" s="34"/>
      <c r="V2602" s="34"/>
      <c r="W2602" s="34"/>
      <c r="X2602" s="34"/>
      <c r="Y2602" s="34"/>
    </row>
    <row r="2603" customFormat="false" ht="15.75" hidden="false" customHeight="false" outlineLevel="0" collapsed="false">
      <c r="A2603" s="29"/>
      <c r="B2603" s="29"/>
      <c r="C2603" s="25"/>
      <c r="D2603" s="41"/>
      <c r="E2603" s="29"/>
      <c r="F2603" s="28"/>
      <c r="G2603" s="28"/>
      <c r="H2603" s="28"/>
      <c r="I2603" s="28"/>
      <c r="J2603" s="36"/>
      <c r="K2603" s="28"/>
      <c r="L2603" s="28"/>
      <c r="M2603" s="28"/>
      <c r="N2603" s="28"/>
      <c r="O2603" s="28"/>
      <c r="P2603" s="28"/>
      <c r="Q2603" s="28"/>
      <c r="R2603" s="28"/>
      <c r="S2603" s="28"/>
      <c r="T2603" s="28"/>
      <c r="U2603" s="28"/>
      <c r="V2603" s="28"/>
      <c r="W2603" s="28"/>
      <c r="X2603" s="28"/>
      <c r="Y2603" s="28"/>
    </row>
    <row r="2604" customFormat="false" ht="15.75" hidden="false" customHeight="false" outlineLevel="0" collapsed="false">
      <c r="A2604" s="37"/>
      <c r="B2604" s="37"/>
      <c r="C2604" s="31"/>
      <c r="D2604" s="40"/>
      <c r="E2604" s="37"/>
      <c r="F2604" s="34"/>
      <c r="G2604" s="34"/>
      <c r="H2604" s="34"/>
      <c r="I2604" s="34"/>
      <c r="J2604" s="35"/>
      <c r="K2604" s="34"/>
      <c r="L2604" s="34"/>
      <c r="M2604" s="34"/>
      <c r="N2604" s="34"/>
      <c r="O2604" s="34"/>
      <c r="P2604" s="34"/>
      <c r="Q2604" s="34"/>
      <c r="R2604" s="34"/>
      <c r="S2604" s="34"/>
      <c r="T2604" s="34"/>
      <c r="U2604" s="34"/>
      <c r="V2604" s="34"/>
      <c r="W2604" s="34"/>
      <c r="X2604" s="34"/>
      <c r="Y2604" s="34"/>
    </row>
    <row r="2605" customFormat="false" ht="15.75" hidden="false" customHeight="false" outlineLevel="0" collapsed="false">
      <c r="A2605" s="29"/>
      <c r="B2605" s="29"/>
      <c r="C2605" s="25"/>
      <c r="D2605" s="41"/>
      <c r="E2605" s="29"/>
      <c r="F2605" s="28"/>
      <c r="G2605" s="28"/>
      <c r="H2605" s="28"/>
      <c r="I2605" s="28"/>
      <c r="J2605" s="36"/>
      <c r="K2605" s="28"/>
      <c r="L2605" s="28"/>
      <c r="M2605" s="28"/>
      <c r="N2605" s="28"/>
      <c r="O2605" s="28"/>
      <c r="P2605" s="28"/>
      <c r="Q2605" s="28"/>
      <c r="R2605" s="28"/>
      <c r="S2605" s="28"/>
      <c r="T2605" s="28"/>
      <c r="U2605" s="28"/>
      <c r="V2605" s="28"/>
      <c r="W2605" s="28"/>
      <c r="X2605" s="28"/>
      <c r="Y2605" s="28"/>
    </row>
    <row r="2606" customFormat="false" ht="15.75" hidden="false" customHeight="false" outlineLevel="0" collapsed="false">
      <c r="A2606" s="37"/>
      <c r="B2606" s="37"/>
      <c r="C2606" s="31"/>
      <c r="D2606" s="40"/>
      <c r="E2606" s="37"/>
      <c r="F2606" s="34"/>
      <c r="G2606" s="34"/>
      <c r="H2606" s="34"/>
      <c r="I2606" s="34"/>
      <c r="J2606" s="35"/>
      <c r="K2606" s="34"/>
      <c r="L2606" s="34"/>
      <c r="M2606" s="34"/>
      <c r="N2606" s="34"/>
      <c r="O2606" s="34"/>
      <c r="P2606" s="34"/>
      <c r="Q2606" s="34"/>
      <c r="R2606" s="34"/>
      <c r="S2606" s="34"/>
      <c r="T2606" s="34"/>
      <c r="U2606" s="34"/>
      <c r="V2606" s="34"/>
      <c r="W2606" s="34"/>
      <c r="X2606" s="34"/>
      <c r="Y2606" s="34"/>
    </row>
    <row r="2607" customFormat="false" ht="15.75" hidden="false" customHeight="false" outlineLevel="0" collapsed="false">
      <c r="A2607" s="29"/>
      <c r="B2607" s="29"/>
      <c r="C2607" s="25"/>
      <c r="D2607" s="41"/>
      <c r="E2607" s="29"/>
      <c r="F2607" s="28"/>
      <c r="G2607" s="28"/>
      <c r="H2607" s="28"/>
      <c r="I2607" s="28"/>
      <c r="J2607" s="36"/>
      <c r="K2607" s="28"/>
      <c r="L2607" s="28"/>
      <c r="M2607" s="28"/>
      <c r="N2607" s="28"/>
      <c r="O2607" s="28"/>
      <c r="P2607" s="28"/>
      <c r="Q2607" s="28"/>
      <c r="R2607" s="28"/>
      <c r="S2607" s="28"/>
      <c r="T2607" s="28"/>
      <c r="U2607" s="28"/>
      <c r="V2607" s="28"/>
      <c r="W2607" s="28"/>
      <c r="X2607" s="28"/>
      <c r="Y2607" s="28"/>
    </row>
    <row r="2608" customFormat="false" ht="15.75" hidden="false" customHeight="false" outlineLevel="0" collapsed="false">
      <c r="A2608" s="37"/>
      <c r="B2608" s="37"/>
      <c r="C2608" s="31"/>
      <c r="D2608" s="40"/>
      <c r="E2608" s="37"/>
      <c r="F2608" s="34"/>
      <c r="G2608" s="34"/>
      <c r="H2608" s="34"/>
      <c r="I2608" s="34"/>
      <c r="J2608" s="35"/>
      <c r="K2608" s="34"/>
      <c r="L2608" s="34"/>
      <c r="M2608" s="34"/>
      <c r="N2608" s="34"/>
      <c r="O2608" s="34"/>
      <c r="P2608" s="34"/>
      <c r="Q2608" s="34"/>
      <c r="R2608" s="34"/>
      <c r="S2608" s="34"/>
      <c r="T2608" s="34"/>
      <c r="U2608" s="34"/>
      <c r="V2608" s="34"/>
      <c r="W2608" s="34"/>
      <c r="X2608" s="34"/>
      <c r="Y2608" s="34"/>
    </row>
    <row r="2609" customFormat="false" ht="15.75" hidden="false" customHeight="false" outlineLevel="0" collapsed="false">
      <c r="A2609" s="29"/>
      <c r="B2609" s="29"/>
      <c r="C2609" s="25"/>
      <c r="D2609" s="41"/>
      <c r="E2609" s="29"/>
      <c r="F2609" s="28"/>
      <c r="G2609" s="28"/>
      <c r="H2609" s="28"/>
      <c r="I2609" s="28"/>
      <c r="J2609" s="36"/>
      <c r="K2609" s="28"/>
      <c r="L2609" s="28"/>
      <c r="M2609" s="28"/>
      <c r="N2609" s="28"/>
      <c r="O2609" s="28"/>
      <c r="P2609" s="28"/>
      <c r="Q2609" s="28"/>
      <c r="R2609" s="28"/>
      <c r="S2609" s="28"/>
      <c r="T2609" s="28"/>
      <c r="U2609" s="28"/>
      <c r="V2609" s="28"/>
      <c r="W2609" s="28"/>
      <c r="X2609" s="28"/>
      <c r="Y2609" s="28"/>
    </row>
    <row r="2610" customFormat="false" ht="15.75" hidden="false" customHeight="false" outlineLevel="0" collapsed="false">
      <c r="A2610" s="37"/>
      <c r="B2610" s="37"/>
      <c r="C2610" s="31"/>
      <c r="D2610" s="40"/>
      <c r="E2610" s="37"/>
      <c r="F2610" s="34"/>
      <c r="G2610" s="34"/>
      <c r="H2610" s="34"/>
      <c r="I2610" s="34"/>
      <c r="J2610" s="35"/>
      <c r="K2610" s="34"/>
      <c r="L2610" s="34"/>
      <c r="M2610" s="34"/>
      <c r="N2610" s="34"/>
      <c r="O2610" s="34"/>
      <c r="P2610" s="34"/>
      <c r="Q2610" s="34"/>
      <c r="R2610" s="34"/>
      <c r="S2610" s="34"/>
      <c r="T2610" s="34"/>
      <c r="U2610" s="34"/>
      <c r="V2610" s="34"/>
      <c r="W2610" s="34"/>
      <c r="X2610" s="34"/>
      <c r="Y2610" s="34"/>
    </row>
    <row r="2611" customFormat="false" ht="15.75" hidden="false" customHeight="false" outlineLevel="0" collapsed="false">
      <c r="A2611" s="29"/>
      <c r="B2611" s="29"/>
      <c r="C2611" s="25"/>
      <c r="D2611" s="41"/>
      <c r="E2611" s="29"/>
      <c r="F2611" s="28"/>
      <c r="G2611" s="28"/>
      <c r="H2611" s="28"/>
      <c r="I2611" s="28"/>
      <c r="J2611" s="36"/>
      <c r="K2611" s="28"/>
      <c r="L2611" s="28"/>
      <c r="M2611" s="28"/>
      <c r="N2611" s="28"/>
      <c r="O2611" s="28"/>
      <c r="P2611" s="28"/>
      <c r="Q2611" s="28"/>
      <c r="R2611" s="28"/>
      <c r="S2611" s="28"/>
      <c r="T2611" s="28"/>
      <c r="U2611" s="28"/>
      <c r="V2611" s="28"/>
      <c r="W2611" s="28"/>
      <c r="X2611" s="28"/>
      <c r="Y2611" s="28"/>
    </row>
    <row r="2612" customFormat="false" ht="15.75" hidden="false" customHeight="false" outlineLevel="0" collapsed="false">
      <c r="A2612" s="37"/>
      <c r="B2612" s="37"/>
      <c r="C2612" s="31"/>
      <c r="D2612" s="40"/>
      <c r="E2612" s="37"/>
      <c r="F2612" s="34"/>
      <c r="G2612" s="34"/>
      <c r="H2612" s="34"/>
      <c r="I2612" s="34"/>
      <c r="J2612" s="35"/>
      <c r="K2612" s="34"/>
      <c r="L2612" s="34"/>
      <c r="M2612" s="34"/>
      <c r="N2612" s="34"/>
      <c r="O2612" s="34"/>
      <c r="P2612" s="34"/>
      <c r="Q2612" s="34"/>
      <c r="R2612" s="34"/>
      <c r="S2612" s="34"/>
      <c r="T2612" s="34"/>
      <c r="U2612" s="34"/>
      <c r="V2612" s="34"/>
      <c r="W2612" s="34"/>
      <c r="X2612" s="34"/>
      <c r="Y2612" s="34"/>
    </row>
    <row r="2613" customFormat="false" ht="15.75" hidden="false" customHeight="false" outlineLevel="0" collapsed="false">
      <c r="A2613" s="29"/>
      <c r="B2613" s="29"/>
      <c r="C2613" s="25"/>
      <c r="D2613" s="41"/>
      <c r="E2613" s="29"/>
      <c r="F2613" s="28"/>
      <c r="G2613" s="28"/>
      <c r="H2613" s="28"/>
      <c r="I2613" s="28"/>
      <c r="J2613" s="36"/>
      <c r="K2613" s="28"/>
      <c r="L2613" s="28"/>
      <c r="M2613" s="28"/>
      <c r="N2613" s="28"/>
      <c r="O2613" s="28"/>
      <c r="P2613" s="28"/>
      <c r="Q2613" s="28"/>
      <c r="R2613" s="28"/>
      <c r="S2613" s="28"/>
      <c r="T2613" s="28"/>
      <c r="U2613" s="28"/>
      <c r="V2613" s="28"/>
      <c r="W2613" s="28"/>
      <c r="X2613" s="28"/>
      <c r="Y2613" s="28"/>
    </row>
    <row r="2614" customFormat="false" ht="15.75" hidden="false" customHeight="false" outlineLevel="0" collapsed="false">
      <c r="A2614" s="37"/>
      <c r="B2614" s="37"/>
      <c r="C2614" s="31"/>
      <c r="D2614" s="40"/>
      <c r="E2614" s="37"/>
      <c r="F2614" s="34"/>
      <c r="G2614" s="34"/>
      <c r="H2614" s="34"/>
      <c r="I2614" s="34"/>
      <c r="J2614" s="35"/>
      <c r="K2614" s="34"/>
      <c r="L2614" s="34"/>
      <c r="M2614" s="34"/>
      <c r="N2614" s="34"/>
      <c r="O2614" s="34"/>
      <c r="P2614" s="34"/>
      <c r="Q2614" s="34"/>
      <c r="R2614" s="34"/>
      <c r="S2614" s="34"/>
      <c r="T2614" s="34"/>
      <c r="U2614" s="34"/>
      <c r="V2614" s="34"/>
      <c r="W2614" s="34"/>
      <c r="X2614" s="34"/>
      <c r="Y2614" s="34"/>
    </row>
    <row r="2615" customFormat="false" ht="15.75" hidden="false" customHeight="false" outlineLevel="0" collapsed="false">
      <c r="A2615" s="29"/>
      <c r="B2615" s="29"/>
      <c r="C2615" s="25"/>
      <c r="D2615" s="41"/>
      <c r="E2615" s="29"/>
      <c r="F2615" s="28"/>
      <c r="G2615" s="28"/>
      <c r="H2615" s="28"/>
      <c r="I2615" s="28"/>
      <c r="J2615" s="36"/>
      <c r="K2615" s="28"/>
      <c r="L2615" s="28"/>
      <c r="M2615" s="28"/>
      <c r="N2615" s="28"/>
      <c r="O2615" s="28"/>
      <c r="P2615" s="28"/>
      <c r="Q2615" s="28"/>
      <c r="R2615" s="28"/>
      <c r="S2615" s="28"/>
      <c r="T2615" s="28"/>
      <c r="U2615" s="28"/>
      <c r="V2615" s="28"/>
      <c r="W2615" s="28"/>
      <c r="X2615" s="28"/>
      <c r="Y2615" s="28"/>
    </row>
    <row r="2616" customFormat="false" ht="15.75" hidden="false" customHeight="false" outlineLevel="0" collapsed="false">
      <c r="A2616" s="37"/>
      <c r="B2616" s="37"/>
      <c r="C2616" s="31"/>
      <c r="D2616" s="40"/>
      <c r="E2616" s="37"/>
      <c r="F2616" s="34"/>
      <c r="G2616" s="34"/>
      <c r="H2616" s="34"/>
      <c r="I2616" s="34"/>
      <c r="J2616" s="35"/>
      <c r="K2616" s="34"/>
      <c r="L2616" s="34"/>
      <c r="M2616" s="34"/>
      <c r="N2616" s="34"/>
      <c r="O2616" s="34"/>
      <c r="P2616" s="34"/>
      <c r="Q2616" s="34"/>
      <c r="R2616" s="34"/>
      <c r="S2616" s="34"/>
      <c r="T2616" s="34"/>
      <c r="U2616" s="34"/>
      <c r="V2616" s="34"/>
      <c r="W2616" s="34"/>
      <c r="X2616" s="34"/>
      <c r="Y2616" s="34"/>
    </row>
    <row r="2617" customFormat="false" ht="15.75" hidden="false" customHeight="false" outlineLevel="0" collapsed="false">
      <c r="A2617" s="29"/>
      <c r="B2617" s="29"/>
      <c r="C2617" s="25"/>
      <c r="D2617" s="41"/>
      <c r="E2617" s="29"/>
      <c r="F2617" s="28"/>
      <c r="G2617" s="28"/>
      <c r="H2617" s="28"/>
      <c r="I2617" s="28"/>
      <c r="J2617" s="36"/>
      <c r="K2617" s="28"/>
      <c r="L2617" s="28"/>
      <c r="M2617" s="28"/>
      <c r="N2617" s="28"/>
      <c r="O2617" s="28"/>
      <c r="P2617" s="28"/>
      <c r="Q2617" s="28"/>
      <c r="R2617" s="28"/>
      <c r="S2617" s="28"/>
      <c r="T2617" s="28"/>
      <c r="U2617" s="28"/>
      <c r="V2617" s="28"/>
      <c r="W2617" s="28"/>
      <c r="X2617" s="28"/>
      <c r="Y2617" s="28"/>
    </row>
    <row r="2618" customFormat="false" ht="15.75" hidden="false" customHeight="false" outlineLevel="0" collapsed="false">
      <c r="A2618" s="37"/>
      <c r="B2618" s="37"/>
      <c r="C2618" s="31"/>
      <c r="D2618" s="40"/>
      <c r="E2618" s="37"/>
      <c r="F2618" s="34"/>
      <c r="G2618" s="34"/>
      <c r="H2618" s="34"/>
      <c r="I2618" s="34"/>
      <c r="J2618" s="35"/>
      <c r="K2618" s="34"/>
      <c r="L2618" s="34"/>
      <c r="M2618" s="34"/>
      <c r="N2618" s="34"/>
      <c r="O2618" s="34"/>
      <c r="P2618" s="34"/>
      <c r="Q2618" s="34"/>
      <c r="R2618" s="34"/>
      <c r="S2618" s="34"/>
      <c r="T2618" s="34"/>
      <c r="U2618" s="34"/>
      <c r="V2618" s="34"/>
      <c r="W2618" s="34"/>
      <c r="X2618" s="34"/>
      <c r="Y2618" s="34"/>
    </row>
    <row r="2619" customFormat="false" ht="15.75" hidden="false" customHeight="false" outlineLevel="0" collapsed="false">
      <c r="A2619" s="29"/>
      <c r="B2619" s="29"/>
      <c r="C2619" s="25"/>
      <c r="D2619" s="41"/>
      <c r="E2619" s="29"/>
      <c r="F2619" s="28"/>
      <c r="G2619" s="28"/>
      <c r="H2619" s="28"/>
      <c r="I2619" s="28"/>
      <c r="J2619" s="36"/>
      <c r="K2619" s="28"/>
      <c r="L2619" s="28"/>
      <c r="M2619" s="28"/>
      <c r="N2619" s="28"/>
      <c r="O2619" s="28"/>
      <c r="P2619" s="28"/>
      <c r="Q2619" s="28"/>
      <c r="R2619" s="28"/>
      <c r="S2619" s="28"/>
      <c r="T2619" s="28"/>
      <c r="U2619" s="28"/>
      <c r="V2619" s="28"/>
      <c r="W2619" s="28"/>
      <c r="X2619" s="28"/>
      <c r="Y2619" s="28"/>
    </row>
    <row r="2620" customFormat="false" ht="15.75" hidden="false" customHeight="false" outlineLevel="0" collapsed="false">
      <c r="A2620" s="37"/>
      <c r="B2620" s="37"/>
      <c r="C2620" s="31"/>
      <c r="D2620" s="40"/>
      <c r="E2620" s="37"/>
      <c r="F2620" s="34"/>
      <c r="G2620" s="34"/>
      <c r="H2620" s="34"/>
      <c r="I2620" s="34"/>
      <c r="J2620" s="35"/>
      <c r="K2620" s="34"/>
      <c r="L2620" s="34"/>
      <c r="M2620" s="34"/>
      <c r="N2620" s="34"/>
      <c r="O2620" s="34"/>
      <c r="P2620" s="34"/>
      <c r="Q2620" s="34"/>
      <c r="R2620" s="34"/>
      <c r="S2620" s="34"/>
      <c r="T2620" s="34"/>
      <c r="U2620" s="34"/>
      <c r="V2620" s="34"/>
      <c r="W2620" s="34"/>
      <c r="X2620" s="34"/>
      <c r="Y2620" s="34"/>
    </row>
    <row r="2621" customFormat="false" ht="15.75" hidden="false" customHeight="false" outlineLevel="0" collapsed="false">
      <c r="A2621" s="29"/>
      <c r="B2621" s="29"/>
      <c r="C2621" s="25"/>
      <c r="D2621" s="41"/>
      <c r="E2621" s="29"/>
      <c r="F2621" s="28"/>
      <c r="G2621" s="28"/>
      <c r="H2621" s="28"/>
      <c r="I2621" s="28"/>
      <c r="J2621" s="36"/>
      <c r="K2621" s="28"/>
      <c r="L2621" s="28"/>
      <c r="M2621" s="28"/>
      <c r="N2621" s="28"/>
      <c r="O2621" s="28"/>
      <c r="P2621" s="28"/>
      <c r="Q2621" s="28"/>
      <c r="R2621" s="28"/>
      <c r="S2621" s="28"/>
      <c r="T2621" s="28"/>
      <c r="U2621" s="28"/>
      <c r="V2621" s="28"/>
      <c r="W2621" s="28"/>
      <c r="X2621" s="28"/>
      <c r="Y2621" s="28"/>
    </row>
    <row r="2622" customFormat="false" ht="15.75" hidden="false" customHeight="false" outlineLevel="0" collapsed="false">
      <c r="A2622" s="37"/>
      <c r="B2622" s="37"/>
      <c r="C2622" s="31"/>
      <c r="D2622" s="40"/>
      <c r="E2622" s="37"/>
      <c r="F2622" s="34"/>
      <c r="G2622" s="34"/>
      <c r="H2622" s="34"/>
      <c r="I2622" s="34"/>
      <c r="J2622" s="35"/>
      <c r="K2622" s="34"/>
      <c r="L2622" s="34"/>
      <c r="M2622" s="34"/>
      <c r="N2622" s="34"/>
      <c r="O2622" s="34"/>
      <c r="P2622" s="34"/>
      <c r="Q2622" s="34"/>
      <c r="R2622" s="34"/>
      <c r="S2622" s="34"/>
      <c r="T2622" s="34"/>
      <c r="U2622" s="34"/>
      <c r="V2622" s="34"/>
      <c r="W2622" s="34"/>
      <c r="X2622" s="34"/>
      <c r="Y2622" s="34"/>
    </row>
    <row r="2623" customFormat="false" ht="15.75" hidden="false" customHeight="false" outlineLevel="0" collapsed="false">
      <c r="A2623" s="29"/>
      <c r="B2623" s="29"/>
      <c r="C2623" s="25"/>
      <c r="D2623" s="41"/>
      <c r="E2623" s="29"/>
      <c r="F2623" s="28"/>
      <c r="G2623" s="28"/>
      <c r="H2623" s="28"/>
      <c r="I2623" s="28"/>
      <c r="J2623" s="36"/>
      <c r="K2623" s="28"/>
      <c r="L2623" s="28"/>
      <c r="M2623" s="28"/>
      <c r="N2623" s="28"/>
      <c r="O2623" s="28"/>
      <c r="P2623" s="28"/>
      <c r="Q2623" s="28"/>
      <c r="R2623" s="28"/>
      <c r="S2623" s="28"/>
      <c r="T2623" s="28"/>
      <c r="U2623" s="28"/>
      <c r="V2623" s="28"/>
      <c r="W2623" s="28"/>
      <c r="X2623" s="28"/>
      <c r="Y2623" s="28"/>
    </row>
    <row r="2624" customFormat="false" ht="15.75" hidden="false" customHeight="false" outlineLevel="0" collapsed="false">
      <c r="A2624" s="37"/>
      <c r="B2624" s="37"/>
      <c r="C2624" s="31"/>
      <c r="D2624" s="40"/>
      <c r="E2624" s="37"/>
      <c r="F2624" s="34"/>
      <c r="G2624" s="34"/>
      <c r="H2624" s="34"/>
      <c r="I2624" s="34"/>
      <c r="J2624" s="35"/>
      <c r="K2624" s="34"/>
      <c r="L2624" s="34"/>
      <c r="M2624" s="34"/>
      <c r="N2624" s="34"/>
      <c r="O2624" s="34"/>
      <c r="P2624" s="34"/>
      <c r="Q2624" s="34"/>
      <c r="R2624" s="34"/>
      <c r="S2624" s="34"/>
      <c r="T2624" s="34"/>
      <c r="U2624" s="34"/>
      <c r="V2624" s="34"/>
      <c r="W2624" s="34"/>
      <c r="X2624" s="34"/>
      <c r="Y2624" s="34"/>
    </row>
    <row r="2625" customFormat="false" ht="15.75" hidden="false" customHeight="false" outlineLevel="0" collapsed="false">
      <c r="A2625" s="29"/>
      <c r="B2625" s="29"/>
      <c r="C2625" s="25"/>
      <c r="D2625" s="41"/>
      <c r="E2625" s="29"/>
      <c r="F2625" s="28"/>
      <c r="G2625" s="28"/>
      <c r="H2625" s="28"/>
      <c r="I2625" s="28"/>
      <c r="J2625" s="36"/>
      <c r="K2625" s="28"/>
      <c r="L2625" s="28"/>
      <c r="M2625" s="28"/>
      <c r="N2625" s="28"/>
      <c r="O2625" s="28"/>
      <c r="P2625" s="28"/>
      <c r="Q2625" s="28"/>
      <c r="R2625" s="28"/>
      <c r="S2625" s="28"/>
      <c r="T2625" s="28"/>
      <c r="U2625" s="28"/>
      <c r="V2625" s="28"/>
      <c r="W2625" s="28"/>
      <c r="X2625" s="28"/>
      <c r="Y2625" s="28"/>
    </row>
    <row r="2626" customFormat="false" ht="15.75" hidden="false" customHeight="false" outlineLevel="0" collapsed="false">
      <c r="A2626" s="37"/>
      <c r="B2626" s="37"/>
      <c r="C2626" s="31"/>
      <c r="D2626" s="40"/>
      <c r="E2626" s="37"/>
      <c r="F2626" s="34"/>
      <c r="G2626" s="34"/>
      <c r="H2626" s="34"/>
      <c r="I2626" s="34"/>
      <c r="J2626" s="35"/>
      <c r="K2626" s="34"/>
      <c r="L2626" s="34"/>
      <c r="M2626" s="34"/>
      <c r="N2626" s="34"/>
      <c r="O2626" s="34"/>
      <c r="P2626" s="34"/>
      <c r="Q2626" s="34"/>
      <c r="R2626" s="34"/>
      <c r="S2626" s="34"/>
      <c r="T2626" s="34"/>
      <c r="U2626" s="34"/>
      <c r="V2626" s="34"/>
      <c r="W2626" s="34"/>
      <c r="X2626" s="34"/>
      <c r="Y2626" s="34"/>
    </row>
    <row r="2627" customFormat="false" ht="15.75" hidden="false" customHeight="false" outlineLevel="0" collapsed="false">
      <c r="A2627" s="29"/>
      <c r="B2627" s="29"/>
      <c r="C2627" s="25"/>
      <c r="D2627" s="41"/>
      <c r="E2627" s="29"/>
      <c r="F2627" s="28"/>
      <c r="G2627" s="28"/>
      <c r="H2627" s="28"/>
      <c r="I2627" s="28"/>
      <c r="J2627" s="36"/>
      <c r="K2627" s="28"/>
      <c r="L2627" s="28"/>
      <c r="M2627" s="28"/>
      <c r="N2627" s="28"/>
      <c r="O2627" s="28"/>
      <c r="P2627" s="28"/>
      <c r="Q2627" s="28"/>
      <c r="R2627" s="28"/>
      <c r="S2627" s="28"/>
      <c r="T2627" s="28"/>
      <c r="U2627" s="28"/>
      <c r="V2627" s="28"/>
      <c r="W2627" s="28"/>
      <c r="X2627" s="28"/>
      <c r="Y2627" s="28"/>
    </row>
    <row r="2628" customFormat="false" ht="15.75" hidden="false" customHeight="false" outlineLevel="0" collapsed="false">
      <c r="A2628" s="37"/>
      <c r="B2628" s="37"/>
      <c r="C2628" s="31"/>
      <c r="D2628" s="40"/>
      <c r="E2628" s="37"/>
      <c r="F2628" s="34"/>
      <c r="G2628" s="34"/>
      <c r="H2628" s="34"/>
      <c r="I2628" s="34"/>
      <c r="J2628" s="35"/>
      <c r="K2628" s="34"/>
      <c r="L2628" s="34"/>
      <c r="M2628" s="34"/>
      <c r="N2628" s="34"/>
      <c r="O2628" s="34"/>
      <c r="P2628" s="34"/>
      <c r="Q2628" s="34"/>
      <c r="R2628" s="34"/>
      <c r="S2628" s="34"/>
      <c r="T2628" s="34"/>
      <c r="U2628" s="34"/>
      <c r="V2628" s="34"/>
      <c r="W2628" s="34"/>
      <c r="X2628" s="34"/>
      <c r="Y2628" s="34"/>
    </row>
    <row r="2629" customFormat="false" ht="15.75" hidden="false" customHeight="false" outlineLevel="0" collapsed="false">
      <c r="A2629" s="29"/>
      <c r="B2629" s="29"/>
      <c r="C2629" s="25"/>
      <c r="D2629" s="41"/>
      <c r="E2629" s="29"/>
      <c r="F2629" s="28"/>
      <c r="G2629" s="28"/>
      <c r="H2629" s="28"/>
      <c r="I2629" s="28"/>
      <c r="J2629" s="36"/>
      <c r="K2629" s="28"/>
      <c r="L2629" s="28"/>
      <c r="M2629" s="28"/>
      <c r="N2629" s="28"/>
      <c r="O2629" s="28"/>
      <c r="P2629" s="28"/>
      <c r="Q2629" s="28"/>
      <c r="R2629" s="28"/>
      <c r="S2629" s="28"/>
      <c r="T2629" s="28"/>
      <c r="U2629" s="28"/>
      <c r="V2629" s="28"/>
      <c r="W2629" s="28"/>
      <c r="X2629" s="28"/>
      <c r="Y2629" s="28"/>
    </row>
    <row r="2630" customFormat="false" ht="15.75" hidden="false" customHeight="false" outlineLevel="0" collapsed="false">
      <c r="A2630" s="37"/>
      <c r="B2630" s="37"/>
      <c r="C2630" s="31"/>
      <c r="D2630" s="40"/>
      <c r="E2630" s="37"/>
      <c r="F2630" s="34"/>
      <c r="G2630" s="34"/>
      <c r="H2630" s="34"/>
      <c r="I2630" s="34"/>
      <c r="J2630" s="35"/>
      <c r="K2630" s="34"/>
      <c r="L2630" s="34"/>
      <c r="M2630" s="34"/>
      <c r="N2630" s="34"/>
      <c r="O2630" s="34"/>
      <c r="P2630" s="34"/>
      <c r="Q2630" s="34"/>
      <c r="R2630" s="34"/>
      <c r="S2630" s="34"/>
      <c r="T2630" s="34"/>
      <c r="U2630" s="34"/>
      <c r="V2630" s="34"/>
      <c r="W2630" s="34"/>
      <c r="X2630" s="34"/>
      <c r="Y2630" s="34"/>
    </row>
    <row r="2631" customFormat="false" ht="15.75" hidden="false" customHeight="false" outlineLevel="0" collapsed="false">
      <c r="A2631" s="29"/>
      <c r="B2631" s="29"/>
      <c r="C2631" s="25"/>
      <c r="D2631" s="41"/>
      <c r="E2631" s="29"/>
      <c r="F2631" s="28"/>
      <c r="G2631" s="28"/>
      <c r="H2631" s="28"/>
      <c r="I2631" s="28"/>
      <c r="J2631" s="36"/>
      <c r="K2631" s="28"/>
      <c r="L2631" s="28"/>
      <c r="M2631" s="28"/>
      <c r="N2631" s="28"/>
      <c r="O2631" s="28"/>
      <c r="P2631" s="28"/>
      <c r="Q2631" s="28"/>
      <c r="R2631" s="28"/>
      <c r="S2631" s="28"/>
      <c r="T2631" s="28"/>
      <c r="U2631" s="28"/>
      <c r="V2631" s="28"/>
      <c r="W2631" s="28"/>
      <c r="X2631" s="28"/>
      <c r="Y2631" s="28"/>
    </row>
    <row r="2632" customFormat="false" ht="15.75" hidden="false" customHeight="false" outlineLevel="0" collapsed="false">
      <c r="A2632" s="37"/>
      <c r="B2632" s="37"/>
      <c r="C2632" s="31"/>
      <c r="D2632" s="40"/>
      <c r="E2632" s="37"/>
      <c r="F2632" s="34"/>
      <c r="G2632" s="34"/>
      <c r="H2632" s="34"/>
      <c r="I2632" s="34"/>
      <c r="J2632" s="35"/>
      <c r="K2632" s="34"/>
      <c r="L2632" s="34"/>
      <c r="M2632" s="34"/>
      <c r="N2632" s="34"/>
      <c r="O2632" s="34"/>
      <c r="P2632" s="34"/>
      <c r="Q2632" s="34"/>
      <c r="R2632" s="34"/>
      <c r="S2632" s="34"/>
      <c r="T2632" s="34"/>
      <c r="U2632" s="34"/>
      <c r="V2632" s="34"/>
      <c r="W2632" s="34"/>
      <c r="X2632" s="34"/>
      <c r="Y2632" s="34"/>
    </row>
    <row r="2633" customFormat="false" ht="15.75" hidden="false" customHeight="false" outlineLevel="0" collapsed="false">
      <c r="A2633" s="29"/>
      <c r="B2633" s="29"/>
      <c r="C2633" s="25"/>
      <c r="D2633" s="41"/>
      <c r="E2633" s="29"/>
      <c r="F2633" s="28"/>
      <c r="G2633" s="28"/>
      <c r="H2633" s="28"/>
      <c r="I2633" s="28"/>
      <c r="J2633" s="36"/>
      <c r="K2633" s="28"/>
      <c r="L2633" s="28"/>
      <c r="M2633" s="28"/>
      <c r="N2633" s="28"/>
      <c r="O2633" s="28"/>
      <c r="P2633" s="28"/>
      <c r="Q2633" s="28"/>
      <c r="R2633" s="28"/>
      <c r="S2633" s="28"/>
      <c r="T2633" s="28"/>
      <c r="U2633" s="28"/>
      <c r="V2633" s="28"/>
      <c r="W2633" s="28"/>
      <c r="X2633" s="28"/>
      <c r="Y2633" s="28"/>
    </row>
    <row r="2634" customFormat="false" ht="15.75" hidden="false" customHeight="false" outlineLevel="0" collapsed="false">
      <c r="A2634" s="37"/>
      <c r="B2634" s="37"/>
      <c r="C2634" s="31"/>
      <c r="D2634" s="40"/>
      <c r="E2634" s="37"/>
      <c r="F2634" s="34"/>
      <c r="G2634" s="34"/>
      <c r="H2634" s="34"/>
      <c r="I2634" s="34"/>
      <c r="J2634" s="35"/>
      <c r="K2634" s="34"/>
      <c r="L2634" s="34"/>
      <c r="M2634" s="34"/>
      <c r="N2634" s="34"/>
      <c r="O2634" s="34"/>
      <c r="P2634" s="34"/>
      <c r="Q2634" s="34"/>
      <c r="R2634" s="34"/>
      <c r="S2634" s="34"/>
      <c r="T2634" s="34"/>
      <c r="U2634" s="34"/>
      <c r="V2634" s="34"/>
      <c r="W2634" s="34"/>
      <c r="X2634" s="34"/>
      <c r="Y2634" s="34"/>
    </row>
    <row r="2635" customFormat="false" ht="15.75" hidden="false" customHeight="false" outlineLevel="0" collapsed="false">
      <c r="A2635" s="29"/>
      <c r="B2635" s="29"/>
      <c r="C2635" s="25"/>
      <c r="D2635" s="41"/>
      <c r="E2635" s="29"/>
      <c r="F2635" s="28"/>
      <c r="G2635" s="28"/>
      <c r="H2635" s="28"/>
      <c r="I2635" s="28"/>
      <c r="J2635" s="36"/>
      <c r="K2635" s="28"/>
      <c r="L2635" s="28"/>
      <c r="M2635" s="28"/>
      <c r="N2635" s="28"/>
      <c r="O2635" s="28"/>
      <c r="P2635" s="28"/>
      <c r="Q2635" s="28"/>
      <c r="R2635" s="28"/>
      <c r="S2635" s="28"/>
      <c r="T2635" s="28"/>
      <c r="U2635" s="28"/>
      <c r="V2635" s="28"/>
      <c r="W2635" s="28"/>
      <c r="X2635" s="28"/>
      <c r="Y2635" s="28"/>
    </row>
    <row r="2636" customFormat="false" ht="15.75" hidden="false" customHeight="false" outlineLevel="0" collapsed="false">
      <c r="A2636" s="37"/>
      <c r="B2636" s="37"/>
      <c r="C2636" s="31"/>
      <c r="D2636" s="40"/>
      <c r="E2636" s="37"/>
      <c r="F2636" s="34"/>
      <c r="G2636" s="34"/>
      <c r="H2636" s="34"/>
      <c r="I2636" s="34"/>
      <c r="J2636" s="35"/>
      <c r="K2636" s="34"/>
      <c r="L2636" s="34"/>
      <c r="M2636" s="34"/>
      <c r="N2636" s="34"/>
      <c r="O2636" s="34"/>
      <c r="P2636" s="34"/>
      <c r="Q2636" s="34"/>
      <c r="R2636" s="34"/>
      <c r="S2636" s="34"/>
      <c r="T2636" s="34"/>
      <c r="U2636" s="34"/>
      <c r="V2636" s="34"/>
      <c r="W2636" s="34"/>
      <c r="X2636" s="34"/>
      <c r="Y2636" s="34"/>
    </row>
    <row r="2637" customFormat="false" ht="15.75" hidden="false" customHeight="false" outlineLevel="0" collapsed="false">
      <c r="A2637" s="29"/>
      <c r="B2637" s="29"/>
      <c r="C2637" s="25"/>
      <c r="D2637" s="41"/>
      <c r="E2637" s="29"/>
      <c r="F2637" s="28"/>
      <c r="G2637" s="28"/>
      <c r="H2637" s="28"/>
      <c r="I2637" s="28"/>
      <c r="J2637" s="36"/>
      <c r="K2637" s="28"/>
      <c r="L2637" s="28"/>
      <c r="M2637" s="28"/>
      <c r="N2637" s="28"/>
      <c r="O2637" s="28"/>
      <c r="P2637" s="28"/>
      <c r="Q2637" s="28"/>
      <c r="R2637" s="28"/>
      <c r="S2637" s="28"/>
      <c r="T2637" s="28"/>
      <c r="U2637" s="28"/>
      <c r="V2637" s="28"/>
      <c r="W2637" s="28"/>
      <c r="X2637" s="28"/>
      <c r="Y2637" s="28"/>
    </row>
    <row r="2638" customFormat="false" ht="15.75" hidden="false" customHeight="false" outlineLevel="0" collapsed="false">
      <c r="A2638" s="37"/>
      <c r="B2638" s="37"/>
      <c r="C2638" s="31"/>
      <c r="D2638" s="40"/>
      <c r="E2638" s="37"/>
      <c r="F2638" s="34"/>
      <c r="G2638" s="34"/>
      <c r="H2638" s="34"/>
      <c r="I2638" s="34"/>
      <c r="J2638" s="35"/>
      <c r="K2638" s="34"/>
      <c r="L2638" s="34"/>
      <c r="M2638" s="34"/>
      <c r="N2638" s="34"/>
      <c r="O2638" s="34"/>
      <c r="P2638" s="34"/>
      <c r="Q2638" s="34"/>
      <c r="R2638" s="34"/>
      <c r="S2638" s="34"/>
      <c r="T2638" s="34"/>
      <c r="U2638" s="34"/>
      <c r="V2638" s="34"/>
      <c r="W2638" s="34"/>
      <c r="X2638" s="34"/>
      <c r="Y2638" s="34"/>
    </row>
    <row r="2639" customFormat="false" ht="15.75" hidden="false" customHeight="false" outlineLevel="0" collapsed="false">
      <c r="A2639" s="29"/>
      <c r="B2639" s="29"/>
      <c r="C2639" s="25"/>
      <c r="D2639" s="41"/>
      <c r="E2639" s="29"/>
      <c r="F2639" s="28"/>
      <c r="G2639" s="28"/>
      <c r="H2639" s="28"/>
      <c r="I2639" s="28"/>
      <c r="J2639" s="36"/>
      <c r="K2639" s="28"/>
      <c r="L2639" s="28"/>
      <c r="M2639" s="28"/>
      <c r="N2639" s="28"/>
      <c r="O2639" s="28"/>
      <c r="P2639" s="28"/>
      <c r="Q2639" s="28"/>
      <c r="R2639" s="28"/>
      <c r="S2639" s="28"/>
      <c r="T2639" s="28"/>
      <c r="U2639" s="28"/>
      <c r="V2639" s="28"/>
      <c r="W2639" s="28"/>
      <c r="X2639" s="28"/>
      <c r="Y2639" s="28"/>
    </row>
    <row r="2640" customFormat="false" ht="15.75" hidden="false" customHeight="false" outlineLevel="0" collapsed="false">
      <c r="A2640" s="37"/>
      <c r="B2640" s="37"/>
      <c r="C2640" s="31"/>
      <c r="D2640" s="40"/>
      <c r="E2640" s="37"/>
      <c r="F2640" s="34"/>
      <c r="G2640" s="34"/>
      <c r="H2640" s="34"/>
      <c r="I2640" s="34"/>
      <c r="J2640" s="35"/>
      <c r="K2640" s="34"/>
      <c r="L2640" s="34"/>
      <c r="M2640" s="34"/>
      <c r="N2640" s="34"/>
      <c r="O2640" s="34"/>
      <c r="P2640" s="34"/>
      <c r="Q2640" s="34"/>
      <c r="R2640" s="34"/>
      <c r="S2640" s="34"/>
      <c r="T2640" s="34"/>
      <c r="U2640" s="34"/>
      <c r="V2640" s="34"/>
      <c r="W2640" s="34"/>
      <c r="X2640" s="34"/>
      <c r="Y2640" s="34"/>
    </row>
    <row r="2641" customFormat="false" ht="15.75" hidden="false" customHeight="false" outlineLevel="0" collapsed="false">
      <c r="A2641" s="29"/>
      <c r="B2641" s="29"/>
      <c r="C2641" s="25"/>
      <c r="D2641" s="41"/>
      <c r="E2641" s="29"/>
      <c r="F2641" s="28"/>
      <c r="G2641" s="28"/>
      <c r="H2641" s="28"/>
      <c r="I2641" s="28"/>
      <c r="J2641" s="36"/>
      <c r="K2641" s="28"/>
      <c r="L2641" s="28"/>
      <c r="M2641" s="28"/>
      <c r="N2641" s="28"/>
      <c r="O2641" s="28"/>
      <c r="P2641" s="28"/>
      <c r="Q2641" s="28"/>
      <c r="R2641" s="28"/>
      <c r="S2641" s="28"/>
      <c r="T2641" s="28"/>
      <c r="U2641" s="28"/>
      <c r="V2641" s="28"/>
      <c r="W2641" s="28"/>
      <c r="X2641" s="28"/>
      <c r="Y2641" s="28"/>
    </row>
    <row r="2642" customFormat="false" ht="15.75" hidden="false" customHeight="false" outlineLevel="0" collapsed="false">
      <c r="A2642" s="37"/>
      <c r="B2642" s="37"/>
      <c r="C2642" s="31"/>
      <c r="D2642" s="40"/>
      <c r="E2642" s="37"/>
      <c r="F2642" s="34"/>
      <c r="G2642" s="34"/>
      <c r="H2642" s="34"/>
      <c r="I2642" s="34"/>
      <c r="J2642" s="35"/>
      <c r="K2642" s="34"/>
      <c r="L2642" s="34"/>
      <c r="M2642" s="34"/>
      <c r="N2642" s="34"/>
      <c r="O2642" s="34"/>
      <c r="P2642" s="34"/>
      <c r="Q2642" s="34"/>
      <c r="R2642" s="34"/>
      <c r="S2642" s="34"/>
      <c r="T2642" s="34"/>
      <c r="U2642" s="34"/>
      <c r="V2642" s="34"/>
      <c r="W2642" s="34"/>
      <c r="X2642" s="34"/>
      <c r="Y2642" s="34"/>
    </row>
    <row r="2643" customFormat="false" ht="15.75" hidden="false" customHeight="false" outlineLevel="0" collapsed="false">
      <c r="A2643" s="29"/>
      <c r="B2643" s="29"/>
      <c r="C2643" s="25"/>
      <c r="D2643" s="41"/>
      <c r="E2643" s="29"/>
      <c r="F2643" s="28"/>
      <c r="G2643" s="28"/>
      <c r="H2643" s="28"/>
      <c r="I2643" s="28"/>
      <c r="J2643" s="36"/>
      <c r="K2643" s="28"/>
      <c r="L2643" s="28"/>
      <c r="M2643" s="28"/>
      <c r="N2643" s="28"/>
      <c r="O2643" s="28"/>
      <c r="P2643" s="28"/>
      <c r="Q2643" s="28"/>
      <c r="R2643" s="28"/>
      <c r="S2643" s="28"/>
      <c r="T2643" s="28"/>
      <c r="U2643" s="28"/>
      <c r="V2643" s="28"/>
      <c r="W2643" s="28"/>
      <c r="X2643" s="28"/>
      <c r="Y2643" s="28"/>
    </row>
    <row r="2644" customFormat="false" ht="15.75" hidden="false" customHeight="false" outlineLevel="0" collapsed="false">
      <c r="A2644" s="37"/>
      <c r="B2644" s="37"/>
      <c r="C2644" s="31"/>
      <c r="D2644" s="40"/>
      <c r="E2644" s="37"/>
      <c r="F2644" s="34"/>
      <c r="G2644" s="34"/>
      <c r="H2644" s="34"/>
      <c r="I2644" s="34"/>
      <c r="J2644" s="35"/>
      <c r="K2644" s="34"/>
      <c r="L2644" s="34"/>
      <c r="M2644" s="34"/>
      <c r="N2644" s="34"/>
      <c r="O2644" s="34"/>
      <c r="P2644" s="34"/>
      <c r="Q2644" s="34"/>
      <c r="R2644" s="34"/>
      <c r="S2644" s="34"/>
      <c r="T2644" s="34"/>
      <c r="U2644" s="34"/>
      <c r="V2644" s="34"/>
      <c r="W2644" s="34"/>
      <c r="X2644" s="34"/>
      <c r="Y2644" s="34"/>
    </row>
    <row r="2645" customFormat="false" ht="15.75" hidden="false" customHeight="false" outlineLevel="0" collapsed="false">
      <c r="A2645" s="29"/>
      <c r="B2645" s="29"/>
      <c r="C2645" s="25"/>
      <c r="D2645" s="41"/>
      <c r="E2645" s="29"/>
      <c r="F2645" s="28"/>
      <c r="G2645" s="28"/>
      <c r="H2645" s="28"/>
      <c r="I2645" s="28"/>
      <c r="J2645" s="36"/>
      <c r="K2645" s="28"/>
      <c r="L2645" s="28"/>
      <c r="M2645" s="28"/>
      <c r="N2645" s="28"/>
      <c r="O2645" s="28"/>
      <c r="P2645" s="28"/>
      <c r="Q2645" s="28"/>
      <c r="R2645" s="28"/>
      <c r="S2645" s="28"/>
      <c r="T2645" s="28"/>
      <c r="U2645" s="28"/>
      <c r="V2645" s="28"/>
      <c r="W2645" s="28"/>
      <c r="X2645" s="28"/>
      <c r="Y2645" s="28"/>
    </row>
    <row r="2646" customFormat="false" ht="15.75" hidden="false" customHeight="false" outlineLevel="0" collapsed="false">
      <c r="A2646" s="37"/>
      <c r="B2646" s="37"/>
      <c r="C2646" s="31"/>
      <c r="D2646" s="40"/>
      <c r="E2646" s="37"/>
      <c r="F2646" s="34"/>
      <c r="G2646" s="34"/>
      <c r="H2646" s="34"/>
      <c r="I2646" s="34"/>
      <c r="J2646" s="35"/>
      <c r="K2646" s="34"/>
      <c r="L2646" s="34"/>
      <c r="M2646" s="34"/>
      <c r="N2646" s="34"/>
      <c r="O2646" s="34"/>
      <c r="P2646" s="34"/>
      <c r="Q2646" s="34"/>
      <c r="R2646" s="34"/>
      <c r="S2646" s="34"/>
      <c r="T2646" s="34"/>
      <c r="U2646" s="34"/>
      <c r="V2646" s="34"/>
      <c r="W2646" s="34"/>
      <c r="X2646" s="34"/>
      <c r="Y2646" s="34"/>
    </row>
    <row r="2647" customFormat="false" ht="15.75" hidden="false" customHeight="false" outlineLevel="0" collapsed="false">
      <c r="A2647" s="29"/>
      <c r="B2647" s="29"/>
      <c r="C2647" s="25"/>
      <c r="D2647" s="41"/>
      <c r="E2647" s="29"/>
      <c r="F2647" s="28"/>
      <c r="G2647" s="28"/>
      <c r="H2647" s="28"/>
      <c r="I2647" s="28"/>
      <c r="J2647" s="36"/>
      <c r="K2647" s="28"/>
      <c r="L2647" s="28"/>
      <c r="M2647" s="28"/>
      <c r="N2647" s="28"/>
      <c r="O2647" s="28"/>
      <c r="P2647" s="28"/>
      <c r="Q2647" s="28"/>
      <c r="R2647" s="28"/>
      <c r="S2647" s="28"/>
      <c r="T2647" s="28"/>
      <c r="U2647" s="28"/>
      <c r="V2647" s="28"/>
      <c r="W2647" s="28"/>
      <c r="X2647" s="28"/>
      <c r="Y2647" s="28"/>
    </row>
    <row r="2648" customFormat="false" ht="15.75" hidden="false" customHeight="false" outlineLevel="0" collapsed="false">
      <c r="A2648" s="37"/>
      <c r="B2648" s="37"/>
      <c r="C2648" s="31"/>
      <c r="D2648" s="40"/>
      <c r="E2648" s="37"/>
      <c r="F2648" s="34"/>
      <c r="G2648" s="34"/>
      <c r="H2648" s="34"/>
      <c r="I2648" s="34"/>
      <c r="J2648" s="35"/>
      <c r="K2648" s="34"/>
      <c r="L2648" s="34"/>
      <c r="M2648" s="34"/>
      <c r="N2648" s="34"/>
      <c r="O2648" s="34"/>
      <c r="P2648" s="34"/>
      <c r="Q2648" s="34"/>
      <c r="R2648" s="34"/>
      <c r="S2648" s="34"/>
      <c r="T2648" s="34"/>
      <c r="U2648" s="34"/>
      <c r="V2648" s="34"/>
      <c r="W2648" s="34"/>
      <c r="X2648" s="34"/>
      <c r="Y2648" s="34"/>
    </row>
    <row r="2649" customFormat="false" ht="15.75" hidden="false" customHeight="false" outlineLevel="0" collapsed="false">
      <c r="A2649" s="29"/>
      <c r="B2649" s="29"/>
      <c r="C2649" s="25"/>
      <c r="D2649" s="41"/>
      <c r="E2649" s="29"/>
      <c r="F2649" s="28"/>
      <c r="G2649" s="28"/>
      <c r="H2649" s="28"/>
      <c r="I2649" s="28"/>
      <c r="J2649" s="36"/>
      <c r="K2649" s="28"/>
      <c r="L2649" s="28"/>
      <c r="M2649" s="28"/>
      <c r="N2649" s="28"/>
      <c r="O2649" s="28"/>
      <c r="P2649" s="28"/>
      <c r="Q2649" s="28"/>
      <c r="R2649" s="28"/>
      <c r="S2649" s="28"/>
      <c r="T2649" s="28"/>
      <c r="U2649" s="28"/>
      <c r="V2649" s="28"/>
      <c r="W2649" s="28"/>
      <c r="X2649" s="28"/>
      <c r="Y2649" s="28"/>
    </row>
    <row r="2650" customFormat="false" ht="15.75" hidden="false" customHeight="false" outlineLevel="0" collapsed="false">
      <c r="A2650" s="37"/>
      <c r="B2650" s="37"/>
      <c r="C2650" s="31"/>
      <c r="D2650" s="40"/>
      <c r="E2650" s="37"/>
      <c r="F2650" s="34"/>
      <c r="G2650" s="34"/>
      <c r="H2650" s="34"/>
      <c r="I2650" s="34"/>
      <c r="J2650" s="35"/>
      <c r="K2650" s="34"/>
      <c r="L2650" s="34"/>
      <c r="M2650" s="34"/>
      <c r="N2650" s="34"/>
      <c r="O2650" s="34"/>
      <c r="P2650" s="34"/>
      <c r="Q2650" s="34"/>
      <c r="R2650" s="34"/>
      <c r="S2650" s="34"/>
      <c r="T2650" s="34"/>
      <c r="U2650" s="34"/>
      <c r="V2650" s="34"/>
      <c r="W2650" s="34"/>
      <c r="X2650" s="34"/>
      <c r="Y2650" s="34"/>
    </row>
    <row r="2651" customFormat="false" ht="15.75" hidden="false" customHeight="false" outlineLevel="0" collapsed="false">
      <c r="A2651" s="29"/>
      <c r="B2651" s="29"/>
      <c r="C2651" s="25"/>
      <c r="D2651" s="41"/>
      <c r="E2651" s="29"/>
      <c r="F2651" s="28"/>
      <c r="G2651" s="28"/>
      <c r="H2651" s="28"/>
      <c r="I2651" s="28"/>
      <c r="J2651" s="36"/>
      <c r="K2651" s="28"/>
      <c r="L2651" s="28"/>
      <c r="M2651" s="28"/>
      <c r="N2651" s="28"/>
      <c r="O2651" s="28"/>
      <c r="P2651" s="28"/>
      <c r="Q2651" s="28"/>
      <c r="R2651" s="28"/>
      <c r="S2651" s="28"/>
      <c r="T2651" s="28"/>
      <c r="U2651" s="28"/>
      <c r="V2651" s="28"/>
      <c r="W2651" s="28"/>
      <c r="X2651" s="28"/>
      <c r="Y2651" s="28"/>
    </row>
    <row r="2652" customFormat="false" ht="15.75" hidden="false" customHeight="false" outlineLevel="0" collapsed="false">
      <c r="A2652" s="37"/>
      <c r="B2652" s="37"/>
      <c r="C2652" s="31"/>
      <c r="D2652" s="40"/>
      <c r="E2652" s="37"/>
      <c r="F2652" s="34"/>
      <c r="G2652" s="34"/>
      <c r="H2652" s="34"/>
      <c r="I2652" s="34"/>
      <c r="J2652" s="35"/>
      <c r="K2652" s="34"/>
      <c r="L2652" s="34"/>
      <c r="M2652" s="34"/>
      <c r="N2652" s="34"/>
      <c r="O2652" s="34"/>
      <c r="P2652" s="34"/>
      <c r="Q2652" s="34"/>
      <c r="R2652" s="34"/>
      <c r="S2652" s="34"/>
      <c r="T2652" s="34"/>
      <c r="U2652" s="34"/>
      <c r="V2652" s="34"/>
      <c r="W2652" s="34"/>
      <c r="X2652" s="34"/>
      <c r="Y2652" s="34"/>
    </row>
    <row r="2653" customFormat="false" ht="15.75" hidden="false" customHeight="false" outlineLevel="0" collapsed="false">
      <c r="A2653" s="29"/>
      <c r="B2653" s="29"/>
      <c r="C2653" s="25"/>
      <c r="D2653" s="41"/>
      <c r="E2653" s="29"/>
      <c r="F2653" s="28"/>
      <c r="G2653" s="28"/>
      <c r="H2653" s="28"/>
      <c r="I2653" s="28"/>
      <c r="J2653" s="36"/>
      <c r="K2653" s="28"/>
      <c r="L2653" s="28"/>
      <c r="M2653" s="28"/>
      <c r="N2653" s="28"/>
      <c r="O2653" s="28"/>
      <c r="P2653" s="28"/>
      <c r="Q2653" s="28"/>
      <c r="R2653" s="28"/>
      <c r="S2653" s="28"/>
      <c r="T2653" s="28"/>
      <c r="U2653" s="28"/>
      <c r="V2653" s="28"/>
      <c r="W2653" s="28"/>
      <c r="X2653" s="28"/>
      <c r="Y2653" s="28"/>
    </row>
    <row r="2654" customFormat="false" ht="15.75" hidden="false" customHeight="false" outlineLevel="0" collapsed="false">
      <c r="A2654" s="37"/>
      <c r="B2654" s="37"/>
      <c r="C2654" s="31"/>
      <c r="D2654" s="40"/>
      <c r="E2654" s="37"/>
      <c r="F2654" s="34"/>
      <c r="G2654" s="34"/>
      <c r="H2654" s="34"/>
      <c r="I2654" s="34"/>
      <c r="J2654" s="35"/>
      <c r="K2654" s="34"/>
      <c r="L2654" s="34"/>
      <c r="M2654" s="34"/>
      <c r="N2654" s="34"/>
      <c r="O2654" s="34"/>
      <c r="P2654" s="34"/>
      <c r="Q2654" s="34"/>
      <c r="R2654" s="34"/>
      <c r="S2654" s="34"/>
      <c r="T2654" s="34"/>
      <c r="U2654" s="34"/>
      <c r="V2654" s="34"/>
      <c r="W2654" s="34"/>
      <c r="X2654" s="34"/>
      <c r="Y2654" s="34"/>
    </row>
    <row r="2655" customFormat="false" ht="15.75" hidden="false" customHeight="false" outlineLevel="0" collapsed="false">
      <c r="A2655" s="29"/>
      <c r="B2655" s="29"/>
      <c r="C2655" s="25"/>
      <c r="D2655" s="41"/>
      <c r="E2655" s="29"/>
      <c r="F2655" s="28"/>
      <c r="G2655" s="28"/>
      <c r="H2655" s="28"/>
      <c r="I2655" s="28"/>
      <c r="J2655" s="36"/>
      <c r="K2655" s="28"/>
      <c r="L2655" s="28"/>
      <c r="M2655" s="28"/>
      <c r="N2655" s="28"/>
      <c r="O2655" s="28"/>
      <c r="P2655" s="28"/>
      <c r="Q2655" s="28"/>
      <c r="R2655" s="28"/>
      <c r="S2655" s="28"/>
      <c r="T2655" s="28"/>
      <c r="U2655" s="28"/>
      <c r="V2655" s="28"/>
      <c r="W2655" s="28"/>
      <c r="X2655" s="28"/>
      <c r="Y2655" s="28"/>
    </row>
    <row r="2656" customFormat="false" ht="15.75" hidden="false" customHeight="false" outlineLevel="0" collapsed="false">
      <c r="A2656" s="37"/>
      <c r="B2656" s="37"/>
      <c r="C2656" s="31"/>
      <c r="D2656" s="40"/>
      <c r="E2656" s="37"/>
      <c r="F2656" s="34"/>
      <c r="G2656" s="34"/>
      <c r="H2656" s="34"/>
      <c r="I2656" s="34"/>
      <c r="J2656" s="35"/>
      <c r="K2656" s="34"/>
      <c r="L2656" s="34"/>
      <c r="M2656" s="34"/>
      <c r="N2656" s="34"/>
      <c r="O2656" s="34"/>
      <c r="P2656" s="34"/>
      <c r="Q2656" s="34"/>
      <c r="R2656" s="34"/>
      <c r="S2656" s="34"/>
      <c r="T2656" s="34"/>
      <c r="U2656" s="34"/>
      <c r="V2656" s="34"/>
      <c r="W2656" s="34"/>
      <c r="X2656" s="34"/>
      <c r="Y2656" s="34"/>
    </row>
    <row r="2657" customFormat="false" ht="15.75" hidden="false" customHeight="false" outlineLevel="0" collapsed="false">
      <c r="A2657" s="29"/>
      <c r="B2657" s="29"/>
      <c r="C2657" s="25"/>
      <c r="D2657" s="41"/>
      <c r="E2657" s="29"/>
      <c r="F2657" s="28"/>
      <c r="G2657" s="28"/>
      <c r="H2657" s="28"/>
      <c r="I2657" s="28"/>
      <c r="J2657" s="36"/>
      <c r="K2657" s="28"/>
      <c r="L2657" s="28"/>
      <c r="M2657" s="28"/>
      <c r="N2657" s="28"/>
      <c r="O2657" s="28"/>
      <c r="P2657" s="28"/>
      <c r="Q2657" s="28"/>
      <c r="R2657" s="28"/>
      <c r="S2657" s="28"/>
      <c r="T2657" s="28"/>
      <c r="U2657" s="28"/>
      <c r="V2657" s="28"/>
      <c r="W2657" s="28"/>
      <c r="X2657" s="28"/>
      <c r="Y2657" s="28"/>
    </row>
    <row r="2658" customFormat="false" ht="15.75" hidden="false" customHeight="false" outlineLevel="0" collapsed="false">
      <c r="A2658" s="37"/>
      <c r="B2658" s="37"/>
      <c r="C2658" s="31"/>
      <c r="D2658" s="40"/>
      <c r="E2658" s="37"/>
      <c r="F2658" s="34"/>
      <c r="G2658" s="34"/>
      <c r="H2658" s="34"/>
      <c r="I2658" s="34"/>
      <c r="J2658" s="35"/>
      <c r="K2658" s="34"/>
      <c r="L2658" s="34"/>
      <c r="M2658" s="34"/>
      <c r="N2658" s="34"/>
      <c r="O2658" s="34"/>
      <c r="P2658" s="34"/>
      <c r="Q2658" s="34"/>
      <c r="R2658" s="34"/>
      <c r="S2658" s="34"/>
      <c r="T2658" s="34"/>
      <c r="U2658" s="34"/>
      <c r="V2658" s="34"/>
      <c r="W2658" s="34"/>
      <c r="X2658" s="34"/>
      <c r="Y2658" s="34"/>
    </row>
    <row r="2659" customFormat="false" ht="15.75" hidden="false" customHeight="false" outlineLevel="0" collapsed="false">
      <c r="A2659" s="29"/>
      <c r="B2659" s="29"/>
      <c r="C2659" s="25"/>
      <c r="D2659" s="41"/>
      <c r="E2659" s="29"/>
      <c r="F2659" s="28"/>
      <c r="G2659" s="28"/>
      <c r="H2659" s="28"/>
      <c r="I2659" s="28"/>
      <c r="J2659" s="36"/>
      <c r="K2659" s="28"/>
      <c r="L2659" s="28"/>
      <c r="M2659" s="28"/>
      <c r="N2659" s="28"/>
      <c r="O2659" s="28"/>
      <c r="P2659" s="28"/>
      <c r="Q2659" s="28"/>
      <c r="R2659" s="28"/>
      <c r="S2659" s="28"/>
      <c r="T2659" s="28"/>
      <c r="U2659" s="28"/>
      <c r="V2659" s="28"/>
      <c r="W2659" s="28"/>
      <c r="X2659" s="28"/>
      <c r="Y2659" s="28"/>
    </row>
    <row r="2660" customFormat="false" ht="15.75" hidden="false" customHeight="false" outlineLevel="0" collapsed="false">
      <c r="A2660" s="37"/>
      <c r="B2660" s="37"/>
      <c r="C2660" s="31"/>
      <c r="D2660" s="40"/>
      <c r="E2660" s="37"/>
      <c r="F2660" s="34"/>
      <c r="G2660" s="34"/>
      <c r="H2660" s="34"/>
      <c r="I2660" s="34"/>
      <c r="J2660" s="35"/>
      <c r="K2660" s="34"/>
      <c r="L2660" s="34"/>
      <c r="M2660" s="34"/>
      <c r="N2660" s="34"/>
      <c r="O2660" s="34"/>
      <c r="P2660" s="34"/>
      <c r="Q2660" s="34"/>
      <c r="R2660" s="34"/>
      <c r="S2660" s="34"/>
      <c r="T2660" s="34"/>
      <c r="U2660" s="34"/>
      <c r="V2660" s="34"/>
      <c r="W2660" s="34"/>
      <c r="X2660" s="34"/>
      <c r="Y2660" s="34"/>
    </row>
    <row r="2661" customFormat="false" ht="15.75" hidden="false" customHeight="false" outlineLevel="0" collapsed="false">
      <c r="A2661" s="29"/>
      <c r="B2661" s="29"/>
      <c r="C2661" s="25"/>
      <c r="D2661" s="41"/>
      <c r="E2661" s="29"/>
      <c r="F2661" s="28"/>
      <c r="G2661" s="28"/>
      <c r="H2661" s="28"/>
      <c r="I2661" s="28"/>
      <c r="J2661" s="36"/>
      <c r="K2661" s="28"/>
      <c r="L2661" s="28"/>
      <c r="M2661" s="28"/>
      <c r="N2661" s="28"/>
      <c r="O2661" s="28"/>
      <c r="P2661" s="28"/>
      <c r="Q2661" s="28"/>
      <c r="R2661" s="28"/>
      <c r="S2661" s="28"/>
      <c r="T2661" s="28"/>
      <c r="U2661" s="28"/>
      <c r="V2661" s="28"/>
      <c r="W2661" s="28"/>
      <c r="X2661" s="28"/>
      <c r="Y2661" s="28"/>
    </row>
    <row r="2662" customFormat="false" ht="15.75" hidden="false" customHeight="false" outlineLevel="0" collapsed="false">
      <c r="A2662" s="37"/>
      <c r="B2662" s="37"/>
      <c r="C2662" s="31"/>
      <c r="D2662" s="40"/>
      <c r="E2662" s="37"/>
      <c r="F2662" s="34"/>
      <c r="G2662" s="34"/>
      <c r="H2662" s="34"/>
      <c r="I2662" s="34"/>
      <c r="J2662" s="35"/>
      <c r="K2662" s="34"/>
      <c r="L2662" s="34"/>
      <c r="M2662" s="34"/>
      <c r="N2662" s="34"/>
      <c r="O2662" s="34"/>
      <c r="P2662" s="34"/>
      <c r="Q2662" s="34"/>
      <c r="R2662" s="34"/>
      <c r="S2662" s="34"/>
      <c r="T2662" s="34"/>
      <c r="U2662" s="34"/>
      <c r="V2662" s="34"/>
      <c r="W2662" s="34"/>
      <c r="X2662" s="34"/>
      <c r="Y2662" s="34"/>
    </row>
    <row r="2663" customFormat="false" ht="15.75" hidden="false" customHeight="false" outlineLevel="0" collapsed="false">
      <c r="A2663" s="29"/>
      <c r="B2663" s="29"/>
      <c r="C2663" s="25"/>
      <c r="D2663" s="41"/>
      <c r="E2663" s="29"/>
      <c r="F2663" s="28"/>
      <c r="G2663" s="28"/>
      <c r="H2663" s="28"/>
      <c r="I2663" s="28"/>
      <c r="J2663" s="36"/>
      <c r="K2663" s="28"/>
      <c r="L2663" s="28"/>
      <c r="M2663" s="28"/>
      <c r="N2663" s="28"/>
      <c r="O2663" s="28"/>
      <c r="P2663" s="28"/>
      <c r="Q2663" s="28"/>
      <c r="R2663" s="28"/>
      <c r="S2663" s="28"/>
      <c r="T2663" s="28"/>
      <c r="U2663" s="28"/>
      <c r="V2663" s="28"/>
      <c r="W2663" s="28"/>
      <c r="X2663" s="28"/>
      <c r="Y2663" s="28"/>
    </row>
    <row r="2664" customFormat="false" ht="15.75" hidden="false" customHeight="false" outlineLevel="0" collapsed="false">
      <c r="A2664" s="37"/>
      <c r="B2664" s="37"/>
      <c r="C2664" s="31"/>
      <c r="D2664" s="40"/>
      <c r="E2664" s="37"/>
      <c r="F2664" s="34"/>
      <c r="G2664" s="34"/>
      <c r="H2664" s="34"/>
      <c r="I2664" s="34"/>
      <c r="J2664" s="35"/>
      <c r="K2664" s="34"/>
      <c r="L2664" s="34"/>
      <c r="M2664" s="34"/>
      <c r="N2664" s="34"/>
      <c r="O2664" s="34"/>
      <c r="P2664" s="34"/>
      <c r="Q2664" s="34"/>
      <c r="R2664" s="34"/>
      <c r="S2664" s="34"/>
      <c r="T2664" s="34"/>
      <c r="U2664" s="34"/>
      <c r="V2664" s="34"/>
      <c r="W2664" s="34"/>
      <c r="X2664" s="34"/>
      <c r="Y2664" s="34"/>
    </row>
    <row r="2665" customFormat="false" ht="15.75" hidden="false" customHeight="false" outlineLevel="0" collapsed="false">
      <c r="A2665" s="29"/>
      <c r="B2665" s="29"/>
      <c r="C2665" s="25"/>
      <c r="D2665" s="41"/>
      <c r="E2665" s="29"/>
      <c r="F2665" s="28"/>
      <c r="G2665" s="28"/>
      <c r="H2665" s="28"/>
      <c r="I2665" s="28"/>
      <c r="J2665" s="36"/>
      <c r="K2665" s="28"/>
      <c r="L2665" s="28"/>
      <c r="M2665" s="28"/>
      <c r="N2665" s="28"/>
      <c r="O2665" s="28"/>
      <c r="P2665" s="28"/>
      <c r="Q2665" s="28"/>
      <c r="R2665" s="28"/>
      <c r="S2665" s="28"/>
      <c r="T2665" s="28"/>
      <c r="U2665" s="28"/>
      <c r="V2665" s="28"/>
      <c r="W2665" s="28"/>
      <c r="X2665" s="28"/>
      <c r="Y2665" s="28"/>
    </row>
    <row r="2666" customFormat="false" ht="15.75" hidden="false" customHeight="false" outlineLevel="0" collapsed="false">
      <c r="A2666" s="37"/>
      <c r="B2666" s="37"/>
      <c r="C2666" s="31"/>
      <c r="D2666" s="40"/>
      <c r="E2666" s="37"/>
      <c r="F2666" s="34"/>
      <c r="G2666" s="34"/>
      <c r="H2666" s="34"/>
      <c r="I2666" s="34"/>
      <c r="J2666" s="35"/>
      <c r="K2666" s="34"/>
      <c r="L2666" s="34"/>
      <c r="M2666" s="34"/>
      <c r="N2666" s="34"/>
      <c r="O2666" s="34"/>
      <c r="P2666" s="34"/>
      <c r="Q2666" s="34"/>
      <c r="R2666" s="34"/>
      <c r="S2666" s="34"/>
      <c r="T2666" s="34"/>
      <c r="U2666" s="34"/>
      <c r="V2666" s="34"/>
      <c r="W2666" s="34"/>
      <c r="X2666" s="34"/>
      <c r="Y2666" s="34"/>
    </row>
    <row r="2667" customFormat="false" ht="15.75" hidden="false" customHeight="false" outlineLevel="0" collapsed="false">
      <c r="A2667" s="29"/>
      <c r="B2667" s="29"/>
      <c r="C2667" s="25"/>
      <c r="D2667" s="41"/>
      <c r="E2667" s="29"/>
      <c r="F2667" s="28"/>
      <c r="G2667" s="28"/>
      <c r="H2667" s="28"/>
      <c r="I2667" s="28"/>
      <c r="J2667" s="36"/>
      <c r="K2667" s="28"/>
      <c r="L2667" s="28"/>
      <c r="M2667" s="28"/>
      <c r="N2667" s="28"/>
      <c r="O2667" s="28"/>
      <c r="P2667" s="28"/>
      <c r="Q2667" s="28"/>
      <c r="R2667" s="28"/>
      <c r="S2667" s="28"/>
      <c r="T2667" s="28"/>
      <c r="U2667" s="28"/>
      <c r="V2667" s="28"/>
      <c r="W2667" s="28"/>
      <c r="X2667" s="28"/>
      <c r="Y2667" s="28"/>
    </row>
    <row r="2668" customFormat="false" ht="15.75" hidden="false" customHeight="false" outlineLevel="0" collapsed="false">
      <c r="A2668" s="37"/>
      <c r="B2668" s="37"/>
      <c r="C2668" s="31"/>
      <c r="D2668" s="40"/>
      <c r="E2668" s="37"/>
      <c r="F2668" s="34"/>
      <c r="G2668" s="34"/>
      <c r="H2668" s="34"/>
      <c r="I2668" s="34"/>
      <c r="J2668" s="35"/>
      <c r="K2668" s="34"/>
      <c r="L2668" s="34"/>
      <c r="M2668" s="34"/>
      <c r="N2668" s="34"/>
      <c r="O2668" s="34"/>
      <c r="P2668" s="34"/>
      <c r="Q2668" s="34"/>
      <c r="R2668" s="34"/>
      <c r="S2668" s="34"/>
      <c r="T2668" s="34"/>
      <c r="U2668" s="34"/>
      <c r="V2668" s="34"/>
      <c r="W2668" s="34"/>
      <c r="X2668" s="34"/>
      <c r="Y2668" s="34"/>
    </row>
    <row r="2669" customFormat="false" ht="15.75" hidden="false" customHeight="false" outlineLevel="0" collapsed="false">
      <c r="A2669" s="29"/>
      <c r="B2669" s="29"/>
      <c r="C2669" s="25"/>
      <c r="D2669" s="41"/>
      <c r="E2669" s="29"/>
      <c r="F2669" s="28"/>
      <c r="G2669" s="28"/>
      <c r="H2669" s="28"/>
      <c r="I2669" s="28"/>
      <c r="J2669" s="36"/>
      <c r="K2669" s="28"/>
      <c r="L2669" s="28"/>
      <c r="M2669" s="28"/>
      <c r="N2669" s="28"/>
      <c r="O2669" s="28"/>
      <c r="P2669" s="28"/>
      <c r="Q2669" s="28"/>
      <c r="R2669" s="28"/>
      <c r="S2669" s="28"/>
      <c r="T2669" s="28"/>
      <c r="U2669" s="28"/>
      <c r="V2669" s="28"/>
      <c r="W2669" s="28"/>
      <c r="X2669" s="28"/>
      <c r="Y2669" s="28"/>
    </row>
    <row r="2670" customFormat="false" ht="15.75" hidden="false" customHeight="false" outlineLevel="0" collapsed="false">
      <c r="A2670" s="37"/>
      <c r="B2670" s="37"/>
      <c r="C2670" s="31"/>
      <c r="D2670" s="40"/>
      <c r="E2670" s="37"/>
      <c r="F2670" s="34"/>
      <c r="G2670" s="34"/>
      <c r="H2670" s="34"/>
      <c r="I2670" s="34"/>
      <c r="J2670" s="35"/>
      <c r="K2670" s="34"/>
      <c r="L2670" s="34"/>
      <c r="M2670" s="34"/>
      <c r="N2670" s="34"/>
      <c r="O2670" s="34"/>
      <c r="P2670" s="34"/>
      <c r="Q2670" s="34"/>
      <c r="R2670" s="34"/>
      <c r="S2670" s="34"/>
      <c r="T2670" s="34"/>
      <c r="U2670" s="34"/>
      <c r="V2670" s="34"/>
      <c r="W2670" s="34"/>
      <c r="X2670" s="34"/>
      <c r="Y2670" s="34"/>
    </row>
    <row r="2671" customFormat="false" ht="15.75" hidden="false" customHeight="false" outlineLevel="0" collapsed="false">
      <c r="A2671" s="29"/>
      <c r="B2671" s="29"/>
      <c r="C2671" s="25"/>
      <c r="D2671" s="41"/>
      <c r="E2671" s="29"/>
      <c r="F2671" s="28"/>
      <c r="G2671" s="28"/>
      <c r="H2671" s="28"/>
      <c r="I2671" s="28"/>
      <c r="J2671" s="36"/>
      <c r="K2671" s="28"/>
      <c r="L2671" s="28"/>
      <c r="M2671" s="28"/>
      <c r="N2671" s="28"/>
      <c r="O2671" s="28"/>
      <c r="P2671" s="28"/>
      <c r="Q2671" s="28"/>
      <c r="R2671" s="28"/>
      <c r="S2671" s="28"/>
      <c r="T2671" s="28"/>
      <c r="U2671" s="28"/>
      <c r="V2671" s="28"/>
      <c r="W2671" s="28"/>
      <c r="X2671" s="28"/>
      <c r="Y2671" s="28"/>
    </row>
    <row r="2672" customFormat="false" ht="15.75" hidden="false" customHeight="false" outlineLevel="0" collapsed="false">
      <c r="A2672" s="37"/>
      <c r="B2672" s="37"/>
      <c r="C2672" s="31"/>
      <c r="D2672" s="40"/>
      <c r="E2672" s="37"/>
      <c r="F2672" s="34"/>
      <c r="G2672" s="34"/>
      <c r="H2672" s="34"/>
      <c r="I2672" s="34"/>
      <c r="J2672" s="35"/>
      <c r="K2672" s="34"/>
      <c r="L2672" s="34"/>
      <c r="M2672" s="34"/>
      <c r="N2672" s="34"/>
      <c r="O2672" s="34"/>
      <c r="P2672" s="34"/>
      <c r="Q2672" s="34"/>
      <c r="R2672" s="34"/>
      <c r="S2672" s="34"/>
      <c r="T2672" s="34"/>
      <c r="U2672" s="34"/>
      <c r="V2672" s="34"/>
      <c r="W2672" s="34"/>
      <c r="X2672" s="34"/>
      <c r="Y2672" s="34"/>
    </row>
    <row r="2673" customFormat="false" ht="15.75" hidden="false" customHeight="false" outlineLevel="0" collapsed="false">
      <c r="A2673" s="29"/>
      <c r="B2673" s="29"/>
      <c r="C2673" s="25"/>
      <c r="D2673" s="41"/>
      <c r="E2673" s="29"/>
      <c r="F2673" s="28"/>
      <c r="G2673" s="28"/>
      <c r="H2673" s="28"/>
      <c r="I2673" s="28"/>
      <c r="J2673" s="36"/>
      <c r="K2673" s="28"/>
      <c r="L2673" s="28"/>
      <c r="M2673" s="28"/>
      <c r="N2673" s="28"/>
      <c r="O2673" s="28"/>
      <c r="P2673" s="28"/>
      <c r="Q2673" s="28"/>
      <c r="R2673" s="28"/>
      <c r="S2673" s="28"/>
      <c r="T2673" s="28"/>
      <c r="U2673" s="28"/>
      <c r="V2673" s="28"/>
      <c r="W2673" s="28"/>
      <c r="X2673" s="28"/>
      <c r="Y2673" s="28"/>
    </row>
    <row r="2674" customFormat="false" ht="15.75" hidden="false" customHeight="false" outlineLevel="0" collapsed="false">
      <c r="A2674" s="37"/>
      <c r="B2674" s="37"/>
      <c r="C2674" s="31"/>
      <c r="D2674" s="40"/>
      <c r="E2674" s="37"/>
      <c r="F2674" s="34"/>
      <c r="G2674" s="34"/>
      <c r="H2674" s="34"/>
      <c r="I2674" s="34"/>
      <c r="J2674" s="35"/>
      <c r="K2674" s="34"/>
      <c r="L2674" s="34"/>
      <c r="M2674" s="34"/>
      <c r="N2674" s="34"/>
      <c r="O2674" s="34"/>
      <c r="P2674" s="34"/>
      <c r="Q2674" s="34"/>
      <c r="R2674" s="34"/>
      <c r="S2674" s="34"/>
      <c r="T2674" s="34"/>
      <c r="U2674" s="34"/>
      <c r="V2674" s="34"/>
      <c r="W2674" s="34"/>
      <c r="X2674" s="34"/>
      <c r="Y2674" s="34"/>
    </row>
    <row r="2675" customFormat="false" ht="15.75" hidden="false" customHeight="false" outlineLevel="0" collapsed="false">
      <c r="A2675" s="29"/>
      <c r="B2675" s="29"/>
      <c r="C2675" s="25"/>
      <c r="D2675" s="41"/>
      <c r="E2675" s="29"/>
      <c r="F2675" s="28"/>
      <c r="G2675" s="28"/>
      <c r="H2675" s="28"/>
      <c r="I2675" s="28"/>
      <c r="J2675" s="36"/>
      <c r="K2675" s="28"/>
      <c r="L2675" s="28"/>
      <c r="M2675" s="28"/>
      <c r="N2675" s="28"/>
      <c r="O2675" s="28"/>
      <c r="P2675" s="28"/>
      <c r="Q2675" s="28"/>
      <c r="R2675" s="28"/>
      <c r="S2675" s="28"/>
      <c r="T2675" s="28"/>
      <c r="U2675" s="28"/>
      <c r="V2675" s="28"/>
      <c r="W2675" s="28"/>
      <c r="X2675" s="28"/>
      <c r="Y2675" s="28"/>
    </row>
    <row r="2676" customFormat="false" ht="15.75" hidden="false" customHeight="false" outlineLevel="0" collapsed="false">
      <c r="A2676" s="37"/>
      <c r="B2676" s="37"/>
      <c r="C2676" s="31"/>
      <c r="D2676" s="40"/>
      <c r="E2676" s="37"/>
      <c r="F2676" s="34"/>
      <c r="G2676" s="34"/>
      <c r="H2676" s="34"/>
      <c r="I2676" s="34"/>
      <c r="J2676" s="35"/>
      <c r="K2676" s="34"/>
      <c r="L2676" s="34"/>
      <c r="M2676" s="34"/>
      <c r="N2676" s="34"/>
      <c r="O2676" s="34"/>
      <c r="P2676" s="34"/>
      <c r="Q2676" s="34"/>
      <c r="R2676" s="34"/>
      <c r="S2676" s="34"/>
      <c r="T2676" s="34"/>
      <c r="U2676" s="34"/>
      <c r="V2676" s="34"/>
      <c r="W2676" s="34"/>
      <c r="X2676" s="34"/>
      <c r="Y2676" s="34"/>
    </row>
    <row r="2677" customFormat="false" ht="15.75" hidden="false" customHeight="false" outlineLevel="0" collapsed="false">
      <c r="A2677" s="29"/>
      <c r="B2677" s="29"/>
      <c r="C2677" s="25"/>
      <c r="D2677" s="41"/>
      <c r="E2677" s="29"/>
      <c r="F2677" s="28"/>
      <c r="G2677" s="28"/>
      <c r="H2677" s="28"/>
      <c r="I2677" s="28"/>
      <c r="J2677" s="36"/>
      <c r="K2677" s="28"/>
      <c r="L2677" s="28"/>
      <c r="M2677" s="28"/>
      <c r="N2677" s="28"/>
      <c r="O2677" s="28"/>
      <c r="P2677" s="28"/>
      <c r="Q2677" s="28"/>
      <c r="R2677" s="28"/>
      <c r="S2677" s="28"/>
      <c r="T2677" s="28"/>
      <c r="U2677" s="28"/>
      <c r="V2677" s="28"/>
      <c r="W2677" s="28"/>
      <c r="X2677" s="28"/>
      <c r="Y2677" s="28"/>
    </row>
    <row r="2678" customFormat="false" ht="15.75" hidden="false" customHeight="false" outlineLevel="0" collapsed="false">
      <c r="A2678" s="37"/>
      <c r="B2678" s="37"/>
      <c r="C2678" s="31"/>
      <c r="D2678" s="40"/>
      <c r="E2678" s="37"/>
      <c r="F2678" s="34"/>
      <c r="G2678" s="34"/>
      <c r="H2678" s="34"/>
      <c r="I2678" s="34"/>
      <c r="J2678" s="35"/>
      <c r="K2678" s="34"/>
      <c r="L2678" s="34"/>
      <c r="M2678" s="34"/>
      <c r="N2678" s="34"/>
      <c r="O2678" s="34"/>
      <c r="P2678" s="34"/>
      <c r="Q2678" s="34"/>
      <c r="R2678" s="34"/>
      <c r="S2678" s="34"/>
      <c r="T2678" s="34"/>
      <c r="U2678" s="34"/>
      <c r="V2678" s="34"/>
      <c r="W2678" s="34"/>
      <c r="X2678" s="34"/>
      <c r="Y2678" s="34"/>
    </row>
    <row r="2679" customFormat="false" ht="15.75" hidden="false" customHeight="false" outlineLevel="0" collapsed="false">
      <c r="A2679" s="29"/>
      <c r="B2679" s="29"/>
      <c r="C2679" s="25"/>
      <c r="D2679" s="41"/>
      <c r="E2679" s="29"/>
      <c r="F2679" s="28"/>
      <c r="G2679" s="28"/>
      <c r="H2679" s="28"/>
      <c r="I2679" s="28"/>
      <c r="J2679" s="36"/>
      <c r="K2679" s="28"/>
      <c r="L2679" s="28"/>
      <c r="M2679" s="28"/>
      <c r="N2679" s="28"/>
      <c r="O2679" s="28"/>
      <c r="P2679" s="28"/>
      <c r="Q2679" s="28"/>
      <c r="R2679" s="28"/>
      <c r="S2679" s="28"/>
      <c r="T2679" s="28"/>
      <c r="U2679" s="28"/>
      <c r="V2679" s="28"/>
      <c r="W2679" s="28"/>
      <c r="X2679" s="28"/>
      <c r="Y2679" s="28"/>
    </row>
    <row r="2680" customFormat="false" ht="15.75" hidden="false" customHeight="false" outlineLevel="0" collapsed="false">
      <c r="A2680" s="37"/>
      <c r="B2680" s="37"/>
      <c r="C2680" s="31"/>
      <c r="D2680" s="40"/>
      <c r="E2680" s="37"/>
      <c r="F2680" s="34"/>
      <c r="G2680" s="34"/>
      <c r="H2680" s="34"/>
      <c r="I2680" s="34"/>
      <c r="J2680" s="35"/>
      <c r="K2680" s="34"/>
      <c r="L2680" s="34"/>
      <c r="M2680" s="34"/>
      <c r="N2680" s="34"/>
      <c r="O2680" s="34"/>
      <c r="P2680" s="34"/>
      <c r="Q2680" s="34"/>
      <c r="R2680" s="34"/>
      <c r="S2680" s="34"/>
      <c r="T2680" s="34"/>
      <c r="U2680" s="34"/>
      <c r="V2680" s="34"/>
      <c r="W2680" s="34"/>
      <c r="X2680" s="34"/>
      <c r="Y2680" s="34"/>
    </row>
    <row r="2681" customFormat="false" ht="15.75" hidden="false" customHeight="false" outlineLevel="0" collapsed="false">
      <c r="A2681" s="29"/>
      <c r="B2681" s="29"/>
      <c r="C2681" s="25"/>
      <c r="D2681" s="41"/>
      <c r="E2681" s="29"/>
      <c r="F2681" s="28"/>
      <c r="G2681" s="28"/>
      <c r="H2681" s="28"/>
      <c r="I2681" s="28"/>
      <c r="J2681" s="36"/>
      <c r="K2681" s="28"/>
      <c r="L2681" s="28"/>
      <c r="M2681" s="28"/>
      <c r="N2681" s="28"/>
      <c r="O2681" s="28"/>
      <c r="P2681" s="28"/>
      <c r="Q2681" s="28"/>
      <c r="R2681" s="28"/>
      <c r="S2681" s="28"/>
      <c r="T2681" s="28"/>
      <c r="U2681" s="28"/>
      <c r="V2681" s="28"/>
      <c r="W2681" s="28"/>
      <c r="X2681" s="28"/>
      <c r="Y2681" s="28"/>
    </row>
    <row r="2682" customFormat="false" ht="15.75" hidden="false" customHeight="false" outlineLevel="0" collapsed="false">
      <c r="A2682" s="37"/>
      <c r="B2682" s="37"/>
      <c r="C2682" s="31"/>
      <c r="D2682" s="40"/>
      <c r="E2682" s="37"/>
      <c r="F2682" s="34"/>
      <c r="G2682" s="34"/>
      <c r="H2682" s="34"/>
      <c r="I2682" s="34"/>
      <c r="J2682" s="35"/>
      <c r="K2682" s="34"/>
      <c r="L2682" s="34"/>
      <c r="M2682" s="34"/>
      <c r="N2682" s="34"/>
      <c r="O2682" s="34"/>
      <c r="P2682" s="34"/>
      <c r="Q2682" s="34"/>
      <c r="R2682" s="34"/>
      <c r="S2682" s="34"/>
      <c r="T2682" s="34"/>
      <c r="U2682" s="34"/>
      <c r="V2682" s="34"/>
      <c r="W2682" s="34"/>
      <c r="X2682" s="34"/>
      <c r="Y2682" s="34"/>
    </row>
    <row r="2683" customFormat="false" ht="15.75" hidden="false" customHeight="false" outlineLevel="0" collapsed="false">
      <c r="A2683" s="29"/>
      <c r="B2683" s="29"/>
      <c r="C2683" s="25"/>
      <c r="D2683" s="41"/>
      <c r="E2683" s="29"/>
      <c r="F2683" s="28"/>
      <c r="G2683" s="28"/>
      <c r="H2683" s="28"/>
      <c r="I2683" s="28"/>
      <c r="J2683" s="36"/>
      <c r="K2683" s="28"/>
      <c r="L2683" s="28"/>
      <c r="M2683" s="28"/>
      <c r="N2683" s="28"/>
      <c r="O2683" s="28"/>
      <c r="P2683" s="28"/>
      <c r="Q2683" s="28"/>
      <c r="R2683" s="28"/>
      <c r="S2683" s="28"/>
      <c r="T2683" s="28"/>
      <c r="U2683" s="28"/>
      <c r="V2683" s="28"/>
      <c r="W2683" s="28"/>
      <c r="X2683" s="28"/>
      <c r="Y2683" s="28"/>
    </row>
    <row r="2684" customFormat="false" ht="15.75" hidden="false" customHeight="false" outlineLevel="0" collapsed="false">
      <c r="A2684" s="37"/>
      <c r="B2684" s="37"/>
      <c r="C2684" s="31"/>
      <c r="D2684" s="40"/>
      <c r="E2684" s="37"/>
      <c r="F2684" s="34"/>
      <c r="G2684" s="34"/>
      <c r="H2684" s="34"/>
      <c r="I2684" s="34"/>
      <c r="J2684" s="35"/>
      <c r="K2684" s="34"/>
      <c r="L2684" s="34"/>
      <c r="M2684" s="34"/>
      <c r="N2684" s="34"/>
      <c r="O2684" s="34"/>
      <c r="P2684" s="34"/>
      <c r="Q2684" s="34"/>
      <c r="R2684" s="34"/>
      <c r="S2684" s="34"/>
      <c r="T2684" s="34"/>
      <c r="U2684" s="34"/>
      <c r="V2684" s="34"/>
      <c r="W2684" s="34"/>
      <c r="X2684" s="34"/>
      <c r="Y2684" s="34"/>
    </row>
    <row r="2685" customFormat="false" ht="15.75" hidden="false" customHeight="false" outlineLevel="0" collapsed="false">
      <c r="A2685" s="29"/>
      <c r="B2685" s="29"/>
      <c r="C2685" s="25"/>
      <c r="D2685" s="41"/>
      <c r="E2685" s="29"/>
      <c r="F2685" s="28"/>
      <c r="G2685" s="28"/>
      <c r="H2685" s="28"/>
      <c r="I2685" s="28"/>
      <c r="J2685" s="36"/>
      <c r="K2685" s="28"/>
      <c r="L2685" s="28"/>
      <c r="M2685" s="28"/>
      <c r="N2685" s="28"/>
      <c r="O2685" s="28"/>
      <c r="P2685" s="28"/>
      <c r="Q2685" s="28"/>
      <c r="R2685" s="28"/>
      <c r="S2685" s="28"/>
      <c r="T2685" s="28"/>
      <c r="U2685" s="28"/>
      <c r="V2685" s="28"/>
      <c r="W2685" s="28"/>
      <c r="X2685" s="28"/>
      <c r="Y2685" s="28"/>
    </row>
    <row r="2686" customFormat="false" ht="15.75" hidden="false" customHeight="false" outlineLevel="0" collapsed="false">
      <c r="A2686" s="37"/>
      <c r="B2686" s="37"/>
      <c r="C2686" s="31"/>
      <c r="D2686" s="40"/>
      <c r="E2686" s="37"/>
      <c r="F2686" s="34"/>
      <c r="G2686" s="34"/>
      <c r="H2686" s="34"/>
      <c r="I2686" s="34"/>
      <c r="J2686" s="35"/>
      <c r="K2686" s="34"/>
      <c r="L2686" s="34"/>
      <c r="M2686" s="34"/>
      <c r="N2686" s="34"/>
      <c r="O2686" s="34"/>
      <c r="P2686" s="34"/>
      <c r="Q2686" s="34"/>
      <c r="R2686" s="34"/>
      <c r="S2686" s="34"/>
      <c r="T2686" s="34"/>
      <c r="U2686" s="34"/>
      <c r="V2686" s="34"/>
      <c r="W2686" s="34"/>
      <c r="X2686" s="34"/>
      <c r="Y2686" s="34"/>
    </row>
    <row r="2687" customFormat="false" ht="15.75" hidden="false" customHeight="false" outlineLevel="0" collapsed="false">
      <c r="A2687" s="29"/>
      <c r="B2687" s="29"/>
      <c r="C2687" s="25"/>
      <c r="D2687" s="41"/>
      <c r="E2687" s="29"/>
      <c r="F2687" s="28"/>
      <c r="G2687" s="28"/>
      <c r="H2687" s="28"/>
      <c r="I2687" s="28"/>
      <c r="J2687" s="36"/>
      <c r="K2687" s="28"/>
      <c r="L2687" s="28"/>
      <c r="M2687" s="28"/>
      <c r="N2687" s="28"/>
      <c r="O2687" s="28"/>
      <c r="P2687" s="28"/>
      <c r="Q2687" s="28"/>
      <c r="R2687" s="28"/>
      <c r="S2687" s="28"/>
      <c r="T2687" s="28"/>
      <c r="U2687" s="28"/>
      <c r="V2687" s="28"/>
      <c r="W2687" s="28"/>
      <c r="X2687" s="28"/>
      <c r="Y2687" s="28"/>
    </row>
    <row r="2688" customFormat="false" ht="15.75" hidden="false" customHeight="false" outlineLevel="0" collapsed="false">
      <c r="A2688" s="37"/>
      <c r="B2688" s="37"/>
      <c r="C2688" s="31"/>
      <c r="D2688" s="40"/>
      <c r="E2688" s="37"/>
      <c r="F2688" s="34"/>
      <c r="G2688" s="34"/>
      <c r="H2688" s="34"/>
      <c r="I2688" s="34"/>
      <c r="J2688" s="35"/>
      <c r="K2688" s="34"/>
      <c r="L2688" s="34"/>
      <c r="M2688" s="34"/>
      <c r="N2688" s="34"/>
      <c r="O2688" s="34"/>
      <c r="P2688" s="34"/>
      <c r="Q2688" s="34"/>
      <c r="R2688" s="34"/>
      <c r="S2688" s="34"/>
      <c r="T2688" s="34"/>
      <c r="U2688" s="34"/>
      <c r="V2688" s="34"/>
      <c r="W2688" s="34"/>
      <c r="X2688" s="34"/>
      <c r="Y2688" s="34"/>
    </row>
    <row r="2689" customFormat="false" ht="15.75" hidden="false" customHeight="false" outlineLevel="0" collapsed="false">
      <c r="A2689" s="29"/>
      <c r="B2689" s="29"/>
      <c r="C2689" s="25"/>
      <c r="D2689" s="41"/>
      <c r="E2689" s="29"/>
      <c r="F2689" s="28"/>
      <c r="G2689" s="28"/>
      <c r="H2689" s="28"/>
      <c r="I2689" s="28"/>
      <c r="J2689" s="36"/>
      <c r="K2689" s="28"/>
      <c r="L2689" s="28"/>
      <c r="M2689" s="28"/>
      <c r="N2689" s="28"/>
      <c r="O2689" s="28"/>
      <c r="P2689" s="28"/>
      <c r="Q2689" s="28"/>
      <c r="R2689" s="28"/>
      <c r="S2689" s="28"/>
      <c r="T2689" s="28"/>
      <c r="U2689" s="28"/>
      <c r="V2689" s="28"/>
      <c r="W2689" s="28"/>
      <c r="X2689" s="28"/>
      <c r="Y2689" s="28"/>
    </row>
    <row r="2690" customFormat="false" ht="15.75" hidden="false" customHeight="false" outlineLevel="0" collapsed="false">
      <c r="A2690" s="37"/>
      <c r="B2690" s="37"/>
      <c r="C2690" s="31"/>
      <c r="D2690" s="40"/>
      <c r="E2690" s="37"/>
      <c r="F2690" s="34"/>
      <c r="G2690" s="34"/>
      <c r="H2690" s="34"/>
      <c r="I2690" s="34"/>
      <c r="J2690" s="35"/>
      <c r="K2690" s="34"/>
      <c r="L2690" s="34"/>
      <c r="M2690" s="34"/>
      <c r="N2690" s="34"/>
      <c r="O2690" s="34"/>
      <c r="P2690" s="34"/>
      <c r="Q2690" s="34"/>
      <c r="R2690" s="34"/>
      <c r="S2690" s="34"/>
      <c r="T2690" s="34"/>
      <c r="U2690" s="34"/>
      <c r="V2690" s="34"/>
      <c r="W2690" s="34"/>
      <c r="X2690" s="34"/>
      <c r="Y2690" s="34"/>
    </row>
    <row r="2691" customFormat="false" ht="15.75" hidden="false" customHeight="false" outlineLevel="0" collapsed="false">
      <c r="A2691" s="29"/>
      <c r="B2691" s="29"/>
      <c r="C2691" s="25"/>
      <c r="D2691" s="41"/>
      <c r="E2691" s="29"/>
      <c r="F2691" s="28"/>
      <c r="G2691" s="28"/>
      <c r="H2691" s="28"/>
      <c r="I2691" s="28"/>
      <c r="J2691" s="36"/>
      <c r="K2691" s="28"/>
      <c r="L2691" s="28"/>
      <c r="M2691" s="28"/>
      <c r="N2691" s="28"/>
      <c r="O2691" s="28"/>
      <c r="P2691" s="28"/>
      <c r="Q2691" s="28"/>
      <c r="R2691" s="28"/>
      <c r="S2691" s="28"/>
      <c r="T2691" s="28"/>
      <c r="U2691" s="28"/>
      <c r="V2691" s="28"/>
      <c r="W2691" s="28"/>
      <c r="X2691" s="28"/>
      <c r="Y2691" s="28"/>
    </row>
    <row r="2692" customFormat="false" ht="15.75" hidden="false" customHeight="false" outlineLevel="0" collapsed="false">
      <c r="A2692" s="37"/>
      <c r="B2692" s="37"/>
      <c r="C2692" s="31"/>
      <c r="D2692" s="40"/>
      <c r="E2692" s="37"/>
      <c r="F2692" s="34"/>
      <c r="G2692" s="34"/>
      <c r="H2692" s="34"/>
      <c r="I2692" s="34"/>
      <c r="J2692" s="35"/>
      <c r="K2692" s="34"/>
      <c r="L2692" s="34"/>
      <c r="M2692" s="34"/>
      <c r="N2692" s="34"/>
      <c r="O2692" s="34"/>
      <c r="P2692" s="34"/>
      <c r="Q2692" s="34"/>
      <c r="R2692" s="34"/>
      <c r="S2692" s="34"/>
      <c r="T2692" s="34"/>
      <c r="U2692" s="34"/>
      <c r="V2692" s="34"/>
      <c r="W2692" s="34"/>
      <c r="X2692" s="34"/>
      <c r="Y2692" s="34"/>
    </row>
    <row r="2693" customFormat="false" ht="15.75" hidden="false" customHeight="false" outlineLevel="0" collapsed="false">
      <c r="A2693" s="29"/>
      <c r="B2693" s="29"/>
      <c r="C2693" s="25"/>
      <c r="D2693" s="41"/>
      <c r="E2693" s="29"/>
      <c r="F2693" s="28"/>
      <c r="G2693" s="28"/>
      <c r="H2693" s="28"/>
      <c r="I2693" s="28"/>
      <c r="J2693" s="36"/>
      <c r="K2693" s="28"/>
      <c r="L2693" s="28"/>
      <c r="M2693" s="28"/>
      <c r="N2693" s="28"/>
      <c r="O2693" s="28"/>
      <c r="P2693" s="28"/>
      <c r="Q2693" s="28"/>
      <c r="R2693" s="28"/>
      <c r="S2693" s="28"/>
      <c r="T2693" s="28"/>
      <c r="U2693" s="28"/>
      <c r="V2693" s="28"/>
      <c r="W2693" s="28"/>
      <c r="X2693" s="28"/>
      <c r="Y2693" s="28"/>
    </row>
    <row r="2694" customFormat="false" ht="15.75" hidden="false" customHeight="false" outlineLevel="0" collapsed="false">
      <c r="A2694" s="37"/>
      <c r="B2694" s="37"/>
      <c r="C2694" s="31"/>
      <c r="D2694" s="40"/>
      <c r="E2694" s="37"/>
      <c r="F2694" s="34"/>
      <c r="G2694" s="34"/>
      <c r="H2694" s="34"/>
      <c r="I2694" s="34"/>
      <c r="J2694" s="35"/>
      <c r="K2694" s="34"/>
      <c r="L2694" s="34"/>
      <c r="M2694" s="34"/>
      <c r="N2694" s="34"/>
      <c r="O2694" s="34"/>
      <c r="P2694" s="34"/>
      <c r="Q2694" s="34"/>
      <c r="R2694" s="34"/>
      <c r="S2694" s="34"/>
      <c r="T2694" s="34"/>
      <c r="U2694" s="34"/>
      <c r="V2694" s="34"/>
      <c r="W2694" s="34"/>
      <c r="X2694" s="34"/>
      <c r="Y2694" s="34"/>
    </row>
    <row r="2695" customFormat="false" ht="15.75" hidden="false" customHeight="false" outlineLevel="0" collapsed="false">
      <c r="A2695" s="29"/>
      <c r="B2695" s="29"/>
      <c r="C2695" s="25"/>
      <c r="D2695" s="41"/>
      <c r="E2695" s="29"/>
      <c r="F2695" s="28"/>
      <c r="G2695" s="28"/>
      <c r="H2695" s="28"/>
      <c r="I2695" s="28"/>
      <c r="J2695" s="36"/>
      <c r="K2695" s="28"/>
      <c r="L2695" s="28"/>
      <c r="M2695" s="28"/>
      <c r="N2695" s="28"/>
      <c r="O2695" s="28"/>
      <c r="P2695" s="28"/>
      <c r="Q2695" s="28"/>
      <c r="R2695" s="28"/>
      <c r="S2695" s="28"/>
      <c r="T2695" s="28"/>
      <c r="U2695" s="28"/>
      <c r="V2695" s="28"/>
      <c r="W2695" s="28"/>
      <c r="X2695" s="28"/>
      <c r="Y2695" s="28"/>
    </row>
    <row r="2696" customFormat="false" ht="15.75" hidden="false" customHeight="false" outlineLevel="0" collapsed="false">
      <c r="A2696" s="37"/>
      <c r="B2696" s="37"/>
      <c r="C2696" s="31"/>
      <c r="D2696" s="40"/>
      <c r="E2696" s="37"/>
      <c r="F2696" s="34"/>
      <c r="G2696" s="34"/>
      <c r="H2696" s="34"/>
      <c r="I2696" s="34"/>
      <c r="J2696" s="35"/>
      <c r="K2696" s="34"/>
      <c r="L2696" s="34"/>
      <c r="M2696" s="34"/>
      <c r="N2696" s="34"/>
      <c r="O2696" s="34"/>
      <c r="P2696" s="34"/>
      <c r="Q2696" s="34"/>
      <c r="R2696" s="34"/>
      <c r="S2696" s="34"/>
      <c r="T2696" s="34"/>
      <c r="U2696" s="34"/>
      <c r="V2696" s="34"/>
      <c r="W2696" s="34"/>
      <c r="X2696" s="34"/>
      <c r="Y2696" s="34"/>
    </row>
    <row r="2697" customFormat="false" ht="15.75" hidden="false" customHeight="false" outlineLevel="0" collapsed="false">
      <c r="A2697" s="29"/>
      <c r="B2697" s="29"/>
      <c r="C2697" s="25"/>
      <c r="D2697" s="41"/>
      <c r="E2697" s="29"/>
      <c r="F2697" s="28"/>
      <c r="G2697" s="28"/>
      <c r="H2697" s="28"/>
      <c r="I2697" s="28"/>
      <c r="J2697" s="36"/>
      <c r="K2697" s="28"/>
      <c r="L2697" s="28"/>
      <c r="M2697" s="28"/>
      <c r="N2697" s="28"/>
      <c r="O2697" s="28"/>
      <c r="P2697" s="28"/>
      <c r="Q2697" s="28"/>
      <c r="R2697" s="28"/>
      <c r="S2697" s="28"/>
      <c r="T2697" s="28"/>
      <c r="U2697" s="28"/>
      <c r="V2697" s="28"/>
      <c r="W2697" s="28"/>
      <c r="X2697" s="28"/>
      <c r="Y2697" s="28"/>
    </row>
    <row r="2698" customFormat="false" ht="15.75" hidden="false" customHeight="false" outlineLevel="0" collapsed="false">
      <c r="A2698" s="37"/>
      <c r="B2698" s="37"/>
      <c r="C2698" s="31"/>
      <c r="D2698" s="40"/>
      <c r="E2698" s="37"/>
      <c r="F2698" s="34"/>
      <c r="G2698" s="34"/>
      <c r="H2698" s="34"/>
      <c r="I2698" s="34"/>
      <c r="J2698" s="35"/>
      <c r="K2698" s="34"/>
      <c r="L2698" s="34"/>
      <c r="M2698" s="34"/>
      <c r="N2698" s="34"/>
      <c r="O2698" s="34"/>
      <c r="P2698" s="34"/>
      <c r="Q2698" s="34"/>
      <c r="R2698" s="34"/>
      <c r="S2698" s="34"/>
      <c r="T2698" s="34"/>
      <c r="U2698" s="34"/>
      <c r="V2698" s="34"/>
      <c r="W2698" s="34"/>
      <c r="X2698" s="34"/>
      <c r="Y2698" s="34"/>
    </row>
    <row r="2699" customFormat="false" ht="15.75" hidden="false" customHeight="false" outlineLevel="0" collapsed="false">
      <c r="A2699" s="29"/>
      <c r="B2699" s="29"/>
      <c r="C2699" s="25"/>
      <c r="D2699" s="41"/>
      <c r="E2699" s="29"/>
      <c r="F2699" s="28"/>
      <c r="G2699" s="28"/>
      <c r="H2699" s="28"/>
      <c r="I2699" s="28"/>
      <c r="J2699" s="36"/>
      <c r="K2699" s="28"/>
      <c r="L2699" s="28"/>
      <c r="M2699" s="28"/>
      <c r="N2699" s="28"/>
      <c r="O2699" s="28"/>
      <c r="P2699" s="28"/>
      <c r="Q2699" s="28"/>
      <c r="R2699" s="28"/>
      <c r="S2699" s="28"/>
      <c r="T2699" s="28"/>
      <c r="U2699" s="28"/>
      <c r="V2699" s="28"/>
      <c r="W2699" s="28"/>
      <c r="X2699" s="28"/>
      <c r="Y2699" s="28"/>
    </row>
    <row r="2700" customFormat="false" ht="15.75" hidden="false" customHeight="false" outlineLevel="0" collapsed="false">
      <c r="A2700" s="37"/>
      <c r="B2700" s="37"/>
      <c r="C2700" s="31"/>
      <c r="D2700" s="40"/>
      <c r="E2700" s="37"/>
      <c r="F2700" s="34"/>
      <c r="G2700" s="34"/>
      <c r="H2700" s="34"/>
      <c r="I2700" s="34"/>
      <c r="J2700" s="35"/>
      <c r="K2700" s="34"/>
      <c r="L2700" s="34"/>
      <c r="M2700" s="34"/>
      <c r="N2700" s="34"/>
      <c r="O2700" s="34"/>
      <c r="P2700" s="34"/>
      <c r="Q2700" s="34"/>
      <c r="R2700" s="34"/>
      <c r="S2700" s="34"/>
      <c r="T2700" s="34"/>
      <c r="U2700" s="34"/>
      <c r="V2700" s="34"/>
      <c r="W2700" s="34"/>
      <c r="X2700" s="34"/>
      <c r="Y2700" s="34"/>
    </row>
    <row r="2701" customFormat="false" ht="15.75" hidden="false" customHeight="false" outlineLevel="0" collapsed="false">
      <c r="A2701" s="29"/>
      <c r="B2701" s="29"/>
      <c r="C2701" s="25"/>
      <c r="D2701" s="41"/>
      <c r="E2701" s="29"/>
      <c r="F2701" s="28"/>
      <c r="G2701" s="28"/>
      <c r="H2701" s="28"/>
      <c r="I2701" s="28"/>
      <c r="J2701" s="36"/>
      <c r="K2701" s="28"/>
      <c r="L2701" s="28"/>
      <c r="M2701" s="28"/>
      <c r="N2701" s="28"/>
      <c r="O2701" s="28"/>
      <c r="P2701" s="28"/>
      <c r="Q2701" s="28"/>
      <c r="R2701" s="28"/>
      <c r="S2701" s="28"/>
      <c r="T2701" s="28"/>
      <c r="U2701" s="28"/>
      <c r="V2701" s="28"/>
      <c r="W2701" s="28"/>
      <c r="X2701" s="28"/>
      <c r="Y2701" s="28"/>
    </row>
    <row r="2702" customFormat="false" ht="15.75" hidden="false" customHeight="false" outlineLevel="0" collapsed="false">
      <c r="A2702" s="37"/>
      <c r="B2702" s="37"/>
      <c r="C2702" s="31"/>
      <c r="D2702" s="40"/>
      <c r="E2702" s="37"/>
      <c r="F2702" s="34"/>
      <c r="G2702" s="34"/>
      <c r="H2702" s="34"/>
      <c r="I2702" s="34"/>
      <c r="J2702" s="35"/>
      <c r="K2702" s="34"/>
      <c r="L2702" s="34"/>
      <c r="M2702" s="34"/>
      <c r="N2702" s="34"/>
      <c r="O2702" s="34"/>
      <c r="P2702" s="34"/>
      <c r="Q2702" s="34"/>
      <c r="R2702" s="34"/>
      <c r="S2702" s="34"/>
      <c r="T2702" s="34"/>
      <c r="U2702" s="34"/>
      <c r="V2702" s="34"/>
      <c r="W2702" s="34"/>
      <c r="X2702" s="34"/>
      <c r="Y2702" s="34"/>
    </row>
    <row r="2703" customFormat="false" ht="15.75" hidden="false" customHeight="false" outlineLevel="0" collapsed="false">
      <c r="A2703" s="29"/>
      <c r="B2703" s="29"/>
      <c r="C2703" s="25"/>
      <c r="D2703" s="41"/>
      <c r="E2703" s="29"/>
      <c r="F2703" s="28"/>
      <c r="G2703" s="28"/>
      <c r="H2703" s="28"/>
      <c r="I2703" s="28"/>
      <c r="J2703" s="36"/>
      <c r="K2703" s="28"/>
      <c r="L2703" s="28"/>
      <c r="M2703" s="28"/>
      <c r="N2703" s="28"/>
      <c r="O2703" s="28"/>
      <c r="P2703" s="28"/>
      <c r="Q2703" s="28"/>
      <c r="R2703" s="28"/>
      <c r="S2703" s="28"/>
      <c r="T2703" s="28"/>
      <c r="U2703" s="28"/>
      <c r="V2703" s="28"/>
      <c r="W2703" s="28"/>
      <c r="X2703" s="28"/>
      <c r="Y2703" s="28"/>
    </row>
    <row r="2704" customFormat="false" ht="15.75" hidden="false" customHeight="false" outlineLevel="0" collapsed="false">
      <c r="A2704" s="37"/>
      <c r="B2704" s="37"/>
      <c r="C2704" s="31"/>
      <c r="D2704" s="40"/>
      <c r="E2704" s="37"/>
      <c r="F2704" s="34"/>
      <c r="G2704" s="34"/>
      <c r="H2704" s="34"/>
      <c r="I2704" s="34"/>
      <c r="J2704" s="35"/>
      <c r="K2704" s="34"/>
      <c r="L2704" s="34"/>
      <c r="M2704" s="34"/>
      <c r="N2704" s="34"/>
      <c r="O2704" s="34"/>
      <c r="P2704" s="34"/>
      <c r="Q2704" s="34"/>
      <c r="R2704" s="34"/>
      <c r="S2704" s="34"/>
      <c r="T2704" s="34"/>
      <c r="U2704" s="34"/>
      <c r="V2704" s="34"/>
      <c r="W2704" s="34"/>
      <c r="X2704" s="34"/>
      <c r="Y2704" s="34"/>
    </row>
    <row r="2705" customFormat="false" ht="15.75" hidden="false" customHeight="false" outlineLevel="0" collapsed="false">
      <c r="A2705" s="29"/>
      <c r="B2705" s="29"/>
      <c r="C2705" s="25"/>
      <c r="D2705" s="41"/>
      <c r="E2705" s="29"/>
      <c r="F2705" s="28"/>
      <c r="G2705" s="28"/>
      <c r="H2705" s="28"/>
      <c r="I2705" s="28"/>
      <c r="J2705" s="36"/>
      <c r="K2705" s="28"/>
      <c r="L2705" s="28"/>
      <c r="M2705" s="28"/>
      <c r="N2705" s="28"/>
      <c r="O2705" s="28"/>
      <c r="P2705" s="28"/>
      <c r="Q2705" s="28"/>
      <c r="R2705" s="28"/>
      <c r="S2705" s="28"/>
      <c r="T2705" s="28"/>
      <c r="U2705" s="28"/>
      <c r="V2705" s="28"/>
      <c r="W2705" s="28"/>
      <c r="X2705" s="28"/>
      <c r="Y2705" s="28"/>
    </row>
    <row r="2706" customFormat="false" ht="15.75" hidden="false" customHeight="false" outlineLevel="0" collapsed="false">
      <c r="A2706" s="37"/>
      <c r="B2706" s="37"/>
      <c r="C2706" s="31"/>
      <c r="D2706" s="40"/>
      <c r="E2706" s="37"/>
      <c r="F2706" s="34"/>
      <c r="G2706" s="34"/>
      <c r="H2706" s="34"/>
      <c r="I2706" s="34"/>
      <c r="J2706" s="35"/>
      <c r="K2706" s="34"/>
      <c r="L2706" s="34"/>
      <c r="M2706" s="34"/>
      <c r="N2706" s="34"/>
      <c r="O2706" s="34"/>
      <c r="P2706" s="34"/>
      <c r="Q2706" s="34"/>
      <c r="R2706" s="34"/>
      <c r="S2706" s="34"/>
      <c r="T2706" s="34"/>
      <c r="U2706" s="34"/>
      <c r="V2706" s="34"/>
      <c r="W2706" s="34"/>
      <c r="X2706" s="34"/>
      <c r="Y2706" s="34"/>
    </row>
    <row r="2707" customFormat="false" ht="15.75" hidden="false" customHeight="false" outlineLevel="0" collapsed="false">
      <c r="A2707" s="29"/>
      <c r="B2707" s="29"/>
      <c r="C2707" s="25"/>
      <c r="D2707" s="41"/>
      <c r="E2707" s="29"/>
      <c r="F2707" s="28"/>
      <c r="G2707" s="28"/>
      <c r="H2707" s="28"/>
      <c r="I2707" s="28"/>
      <c r="J2707" s="36"/>
      <c r="K2707" s="28"/>
      <c r="L2707" s="28"/>
      <c r="M2707" s="28"/>
      <c r="N2707" s="28"/>
      <c r="O2707" s="28"/>
      <c r="P2707" s="28"/>
      <c r="Q2707" s="28"/>
      <c r="R2707" s="28"/>
      <c r="S2707" s="28"/>
      <c r="T2707" s="28"/>
      <c r="U2707" s="28"/>
      <c r="V2707" s="28"/>
      <c r="W2707" s="28"/>
      <c r="X2707" s="28"/>
      <c r="Y2707" s="28"/>
    </row>
    <row r="2708" customFormat="false" ht="15.75" hidden="false" customHeight="false" outlineLevel="0" collapsed="false">
      <c r="A2708" s="37"/>
      <c r="B2708" s="37"/>
      <c r="C2708" s="31"/>
      <c r="D2708" s="40"/>
      <c r="E2708" s="37"/>
      <c r="F2708" s="34"/>
      <c r="G2708" s="34"/>
      <c r="H2708" s="34"/>
      <c r="I2708" s="34"/>
      <c r="J2708" s="35"/>
      <c r="K2708" s="34"/>
      <c r="L2708" s="34"/>
      <c r="M2708" s="34"/>
      <c r="N2708" s="34"/>
      <c r="O2708" s="34"/>
      <c r="P2708" s="34"/>
      <c r="Q2708" s="34"/>
      <c r="R2708" s="34"/>
      <c r="S2708" s="34"/>
      <c r="T2708" s="34"/>
      <c r="U2708" s="34"/>
      <c r="V2708" s="34"/>
      <c r="W2708" s="34"/>
      <c r="X2708" s="34"/>
      <c r="Y2708" s="34"/>
    </row>
    <row r="2709" customFormat="false" ht="15.75" hidden="false" customHeight="false" outlineLevel="0" collapsed="false">
      <c r="A2709" s="29"/>
      <c r="B2709" s="29"/>
      <c r="C2709" s="25"/>
      <c r="D2709" s="41"/>
      <c r="E2709" s="29"/>
      <c r="F2709" s="28"/>
      <c r="G2709" s="28"/>
      <c r="H2709" s="28"/>
      <c r="I2709" s="28"/>
      <c r="J2709" s="36"/>
      <c r="K2709" s="28"/>
      <c r="L2709" s="28"/>
      <c r="M2709" s="28"/>
      <c r="N2709" s="28"/>
      <c r="O2709" s="28"/>
      <c r="P2709" s="28"/>
      <c r="Q2709" s="28"/>
      <c r="R2709" s="28"/>
      <c r="S2709" s="28"/>
      <c r="T2709" s="28"/>
      <c r="U2709" s="28"/>
      <c r="V2709" s="28"/>
      <c r="W2709" s="28"/>
      <c r="X2709" s="28"/>
      <c r="Y2709" s="28"/>
    </row>
    <row r="2710" customFormat="false" ht="15.75" hidden="false" customHeight="false" outlineLevel="0" collapsed="false">
      <c r="A2710" s="37"/>
      <c r="B2710" s="37"/>
      <c r="C2710" s="31"/>
      <c r="D2710" s="40"/>
      <c r="E2710" s="37"/>
      <c r="F2710" s="34"/>
      <c r="G2710" s="34"/>
      <c r="H2710" s="34"/>
      <c r="I2710" s="34"/>
      <c r="J2710" s="35"/>
      <c r="K2710" s="34"/>
      <c r="L2710" s="34"/>
      <c r="M2710" s="34"/>
      <c r="N2710" s="34"/>
      <c r="O2710" s="34"/>
      <c r="P2710" s="34"/>
      <c r="Q2710" s="34"/>
      <c r="R2710" s="34"/>
      <c r="S2710" s="34"/>
      <c r="T2710" s="34"/>
      <c r="U2710" s="34"/>
      <c r="V2710" s="34"/>
      <c r="W2710" s="34"/>
      <c r="X2710" s="34"/>
      <c r="Y2710" s="34"/>
    </row>
    <row r="2711" customFormat="false" ht="15.75" hidden="false" customHeight="false" outlineLevel="0" collapsed="false">
      <c r="A2711" s="29"/>
      <c r="B2711" s="29"/>
      <c r="C2711" s="25"/>
      <c r="D2711" s="41"/>
      <c r="E2711" s="29"/>
      <c r="F2711" s="28"/>
      <c r="G2711" s="28"/>
      <c r="H2711" s="28"/>
      <c r="I2711" s="28"/>
      <c r="J2711" s="36"/>
      <c r="K2711" s="28"/>
      <c r="L2711" s="28"/>
      <c r="M2711" s="28"/>
      <c r="N2711" s="28"/>
      <c r="O2711" s="28"/>
      <c r="P2711" s="28"/>
      <c r="Q2711" s="28"/>
      <c r="R2711" s="28"/>
      <c r="S2711" s="28"/>
      <c r="T2711" s="28"/>
      <c r="U2711" s="28"/>
      <c r="V2711" s="28"/>
      <c r="W2711" s="28"/>
      <c r="X2711" s="28"/>
      <c r="Y2711" s="28"/>
    </row>
    <row r="2712" customFormat="false" ht="15.75" hidden="false" customHeight="false" outlineLevel="0" collapsed="false">
      <c r="A2712" s="37"/>
      <c r="B2712" s="37"/>
      <c r="C2712" s="31"/>
      <c r="D2712" s="40"/>
      <c r="E2712" s="37"/>
      <c r="F2712" s="34"/>
      <c r="G2712" s="34"/>
      <c r="H2712" s="34"/>
      <c r="I2712" s="34"/>
      <c r="J2712" s="35"/>
      <c r="K2712" s="34"/>
      <c r="L2712" s="34"/>
      <c r="M2712" s="34"/>
      <c r="N2712" s="34"/>
      <c r="O2712" s="34"/>
      <c r="P2712" s="34"/>
      <c r="Q2712" s="34"/>
      <c r="R2712" s="34"/>
      <c r="S2712" s="34"/>
      <c r="T2712" s="34"/>
      <c r="U2712" s="34"/>
      <c r="V2712" s="34"/>
      <c r="W2712" s="34"/>
      <c r="X2712" s="34"/>
      <c r="Y2712" s="34"/>
    </row>
    <row r="2713" customFormat="false" ht="15.75" hidden="false" customHeight="false" outlineLevel="0" collapsed="false">
      <c r="A2713" s="29"/>
      <c r="B2713" s="29"/>
      <c r="C2713" s="25"/>
      <c r="D2713" s="41"/>
      <c r="E2713" s="29"/>
      <c r="F2713" s="28"/>
      <c r="G2713" s="28"/>
      <c r="H2713" s="28"/>
      <c r="I2713" s="28"/>
      <c r="J2713" s="36"/>
      <c r="K2713" s="28"/>
      <c r="L2713" s="28"/>
      <c r="M2713" s="28"/>
      <c r="N2713" s="28"/>
      <c r="O2713" s="28"/>
      <c r="P2713" s="28"/>
      <c r="Q2713" s="28"/>
      <c r="R2713" s="28"/>
      <c r="S2713" s="28"/>
      <c r="T2713" s="28"/>
      <c r="U2713" s="28"/>
      <c r="V2713" s="28"/>
      <c r="W2713" s="28"/>
      <c r="X2713" s="28"/>
      <c r="Y2713" s="28"/>
    </row>
    <row r="2714" customFormat="false" ht="15.75" hidden="false" customHeight="false" outlineLevel="0" collapsed="false">
      <c r="A2714" s="37"/>
      <c r="B2714" s="37"/>
      <c r="C2714" s="31"/>
      <c r="D2714" s="40"/>
      <c r="E2714" s="37"/>
      <c r="F2714" s="34"/>
      <c r="G2714" s="34"/>
      <c r="H2714" s="34"/>
      <c r="I2714" s="34"/>
      <c r="J2714" s="35"/>
      <c r="K2714" s="34"/>
      <c r="L2714" s="34"/>
      <c r="M2714" s="34"/>
      <c r="N2714" s="34"/>
      <c r="O2714" s="34"/>
      <c r="P2714" s="34"/>
      <c r="Q2714" s="34"/>
      <c r="R2714" s="34"/>
      <c r="S2714" s="34"/>
      <c r="T2714" s="34"/>
      <c r="U2714" s="34"/>
      <c r="V2714" s="34"/>
      <c r="W2714" s="34"/>
      <c r="X2714" s="34"/>
      <c r="Y2714" s="34"/>
    </row>
    <row r="2715" customFormat="false" ht="15.75" hidden="false" customHeight="false" outlineLevel="0" collapsed="false">
      <c r="A2715" s="29"/>
      <c r="B2715" s="29"/>
      <c r="C2715" s="25"/>
      <c r="D2715" s="41"/>
      <c r="E2715" s="29"/>
      <c r="F2715" s="28"/>
      <c r="G2715" s="28"/>
      <c r="H2715" s="28"/>
      <c r="I2715" s="28"/>
      <c r="J2715" s="36"/>
      <c r="K2715" s="28"/>
      <c r="L2715" s="28"/>
      <c r="M2715" s="28"/>
      <c r="N2715" s="28"/>
      <c r="O2715" s="28"/>
      <c r="P2715" s="28"/>
      <c r="Q2715" s="28"/>
      <c r="R2715" s="28"/>
      <c r="S2715" s="28"/>
      <c r="T2715" s="28"/>
      <c r="U2715" s="28"/>
      <c r="V2715" s="28"/>
      <c r="W2715" s="28"/>
      <c r="X2715" s="28"/>
      <c r="Y2715" s="28"/>
    </row>
    <row r="2716" customFormat="false" ht="15.75" hidden="false" customHeight="false" outlineLevel="0" collapsed="false">
      <c r="A2716" s="37"/>
      <c r="B2716" s="37"/>
      <c r="C2716" s="31"/>
      <c r="D2716" s="40"/>
      <c r="E2716" s="37"/>
      <c r="F2716" s="34"/>
      <c r="G2716" s="34"/>
      <c r="H2716" s="34"/>
      <c r="I2716" s="34"/>
      <c r="J2716" s="35"/>
      <c r="K2716" s="34"/>
      <c r="L2716" s="34"/>
      <c r="M2716" s="34"/>
      <c r="N2716" s="34"/>
      <c r="O2716" s="34"/>
      <c r="P2716" s="34"/>
      <c r="Q2716" s="34"/>
      <c r="R2716" s="34"/>
      <c r="S2716" s="34"/>
      <c r="T2716" s="34"/>
      <c r="U2716" s="34"/>
      <c r="V2716" s="34"/>
      <c r="W2716" s="34"/>
      <c r="X2716" s="34"/>
      <c r="Y2716" s="34"/>
    </row>
    <row r="2717" customFormat="false" ht="15.75" hidden="false" customHeight="false" outlineLevel="0" collapsed="false">
      <c r="A2717" s="29"/>
      <c r="B2717" s="29"/>
      <c r="C2717" s="25"/>
      <c r="D2717" s="41"/>
      <c r="E2717" s="29"/>
      <c r="F2717" s="28"/>
      <c r="G2717" s="28"/>
      <c r="H2717" s="28"/>
      <c r="I2717" s="28"/>
      <c r="J2717" s="36"/>
      <c r="K2717" s="28"/>
      <c r="L2717" s="28"/>
      <c r="M2717" s="28"/>
      <c r="N2717" s="28"/>
      <c r="O2717" s="28"/>
      <c r="P2717" s="28"/>
      <c r="Q2717" s="28"/>
      <c r="R2717" s="28"/>
      <c r="S2717" s="28"/>
      <c r="T2717" s="28"/>
      <c r="U2717" s="28"/>
      <c r="V2717" s="28"/>
      <c r="W2717" s="28"/>
      <c r="X2717" s="28"/>
      <c r="Y2717" s="28"/>
    </row>
    <row r="2718" customFormat="false" ht="15.75" hidden="false" customHeight="false" outlineLevel="0" collapsed="false">
      <c r="A2718" s="37"/>
      <c r="B2718" s="37"/>
      <c r="C2718" s="31"/>
      <c r="D2718" s="40"/>
      <c r="E2718" s="37"/>
      <c r="F2718" s="34"/>
      <c r="G2718" s="34"/>
      <c r="H2718" s="34"/>
      <c r="I2718" s="34"/>
      <c r="J2718" s="35"/>
      <c r="K2718" s="34"/>
      <c r="L2718" s="34"/>
      <c r="M2718" s="34"/>
      <c r="N2718" s="34"/>
      <c r="O2718" s="34"/>
      <c r="P2718" s="34"/>
      <c r="Q2718" s="34"/>
      <c r="R2718" s="34"/>
      <c r="S2718" s="34"/>
      <c r="T2718" s="34"/>
      <c r="U2718" s="34"/>
      <c r="V2718" s="34"/>
      <c r="W2718" s="34"/>
      <c r="X2718" s="34"/>
      <c r="Y2718" s="34"/>
    </row>
    <row r="2719" customFormat="false" ht="15.75" hidden="false" customHeight="false" outlineLevel="0" collapsed="false">
      <c r="A2719" s="29"/>
      <c r="B2719" s="29"/>
      <c r="C2719" s="25"/>
      <c r="D2719" s="41"/>
      <c r="E2719" s="29"/>
      <c r="F2719" s="28"/>
      <c r="G2719" s="28"/>
      <c r="H2719" s="28"/>
      <c r="I2719" s="28"/>
      <c r="J2719" s="36"/>
      <c r="K2719" s="28"/>
      <c r="L2719" s="28"/>
      <c r="M2719" s="28"/>
      <c r="N2719" s="28"/>
      <c r="O2719" s="28"/>
      <c r="P2719" s="28"/>
      <c r="Q2719" s="28"/>
      <c r="R2719" s="28"/>
      <c r="S2719" s="28"/>
      <c r="T2719" s="28"/>
      <c r="U2719" s="28"/>
      <c r="V2719" s="28"/>
      <c r="W2719" s="28"/>
      <c r="X2719" s="28"/>
      <c r="Y2719" s="28"/>
    </row>
    <row r="2720" customFormat="false" ht="15.75" hidden="false" customHeight="false" outlineLevel="0" collapsed="false">
      <c r="A2720" s="37"/>
      <c r="B2720" s="37"/>
      <c r="C2720" s="31"/>
      <c r="D2720" s="40"/>
      <c r="E2720" s="37"/>
      <c r="F2720" s="34"/>
      <c r="G2720" s="34"/>
      <c r="H2720" s="34"/>
      <c r="I2720" s="34"/>
      <c r="J2720" s="35"/>
      <c r="K2720" s="34"/>
      <c r="L2720" s="34"/>
      <c r="M2720" s="34"/>
      <c r="N2720" s="34"/>
      <c r="O2720" s="34"/>
      <c r="P2720" s="34"/>
      <c r="Q2720" s="34"/>
      <c r="R2720" s="34"/>
      <c r="S2720" s="34"/>
      <c r="T2720" s="34"/>
      <c r="U2720" s="34"/>
      <c r="V2720" s="34"/>
      <c r="W2720" s="34"/>
      <c r="X2720" s="34"/>
      <c r="Y2720" s="34"/>
    </row>
    <row r="2721" customFormat="false" ht="15.75" hidden="false" customHeight="false" outlineLevel="0" collapsed="false">
      <c r="A2721" s="29"/>
      <c r="B2721" s="29"/>
      <c r="C2721" s="25"/>
      <c r="D2721" s="41"/>
      <c r="E2721" s="29"/>
      <c r="F2721" s="28"/>
      <c r="G2721" s="28"/>
      <c r="H2721" s="28"/>
      <c r="I2721" s="28"/>
      <c r="J2721" s="36"/>
      <c r="K2721" s="28"/>
      <c r="L2721" s="28"/>
      <c r="M2721" s="28"/>
      <c r="N2721" s="28"/>
      <c r="O2721" s="28"/>
      <c r="P2721" s="28"/>
      <c r="Q2721" s="28"/>
      <c r="R2721" s="28"/>
      <c r="S2721" s="28"/>
      <c r="T2721" s="28"/>
      <c r="U2721" s="28"/>
      <c r="V2721" s="28"/>
      <c r="W2721" s="28"/>
      <c r="X2721" s="28"/>
      <c r="Y2721" s="28"/>
    </row>
    <row r="2722" customFormat="false" ht="15.75" hidden="false" customHeight="false" outlineLevel="0" collapsed="false">
      <c r="A2722" s="37"/>
      <c r="B2722" s="37"/>
      <c r="C2722" s="31"/>
      <c r="D2722" s="40"/>
      <c r="E2722" s="37"/>
      <c r="F2722" s="34"/>
      <c r="G2722" s="34"/>
      <c r="H2722" s="34"/>
      <c r="I2722" s="34"/>
      <c r="J2722" s="35"/>
      <c r="K2722" s="34"/>
      <c r="L2722" s="34"/>
      <c r="M2722" s="34"/>
      <c r="N2722" s="34"/>
      <c r="O2722" s="34"/>
      <c r="P2722" s="34"/>
      <c r="Q2722" s="34"/>
      <c r="R2722" s="34"/>
      <c r="S2722" s="34"/>
      <c r="T2722" s="34"/>
      <c r="U2722" s="34"/>
      <c r="V2722" s="34"/>
      <c r="W2722" s="34"/>
      <c r="X2722" s="34"/>
      <c r="Y2722" s="34"/>
    </row>
    <row r="2723" customFormat="false" ht="15.75" hidden="false" customHeight="false" outlineLevel="0" collapsed="false">
      <c r="A2723" s="29"/>
      <c r="B2723" s="29"/>
      <c r="C2723" s="25"/>
      <c r="D2723" s="41"/>
      <c r="E2723" s="29"/>
      <c r="F2723" s="28"/>
      <c r="G2723" s="28"/>
      <c r="H2723" s="28"/>
      <c r="I2723" s="28"/>
      <c r="J2723" s="36"/>
      <c r="K2723" s="28"/>
      <c r="L2723" s="28"/>
      <c r="M2723" s="28"/>
      <c r="N2723" s="28"/>
      <c r="O2723" s="28"/>
      <c r="P2723" s="28"/>
      <c r="Q2723" s="28"/>
      <c r="R2723" s="28"/>
      <c r="S2723" s="28"/>
      <c r="T2723" s="28"/>
      <c r="U2723" s="28"/>
      <c r="V2723" s="28"/>
      <c r="W2723" s="28"/>
      <c r="X2723" s="28"/>
      <c r="Y2723" s="28"/>
    </row>
    <row r="2724" customFormat="false" ht="15.75" hidden="false" customHeight="false" outlineLevel="0" collapsed="false">
      <c r="A2724" s="37"/>
      <c r="B2724" s="37"/>
      <c r="C2724" s="31"/>
      <c r="D2724" s="40"/>
      <c r="E2724" s="37"/>
      <c r="F2724" s="34"/>
      <c r="G2724" s="34"/>
      <c r="H2724" s="34"/>
      <c r="I2724" s="34"/>
      <c r="J2724" s="35"/>
      <c r="K2724" s="34"/>
      <c r="L2724" s="34"/>
      <c r="M2724" s="34"/>
      <c r="N2724" s="34"/>
      <c r="O2724" s="34"/>
      <c r="P2724" s="34"/>
      <c r="Q2724" s="34"/>
      <c r="R2724" s="34"/>
      <c r="S2724" s="34"/>
      <c r="T2724" s="34"/>
      <c r="U2724" s="34"/>
      <c r="V2724" s="34"/>
      <c r="W2724" s="34"/>
      <c r="X2724" s="34"/>
      <c r="Y2724" s="34"/>
    </row>
    <row r="2725" customFormat="false" ht="15.75" hidden="false" customHeight="false" outlineLevel="0" collapsed="false">
      <c r="A2725" s="29"/>
      <c r="B2725" s="29"/>
      <c r="C2725" s="25"/>
      <c r="D2725" s="41"/>
      <c r="E2725" s="29"/>
      <c r="F2725" s="28"/>
      <c r="G2725" s="28"/>
      <c r="H2725" s="28"/>
      <c r="I2725" s="28"/>
      <c r="J2725" s="36"/>
      <c r="K2725" s="28"/>
      <c r="L2725" s="28"/>
      <c r="M2725" s="28"/>
      <c r="N2725" s="28"/>
      <c r="O2725" s="28"/>
      <c r="P2725" s="28"/>
      <c r="Q2725" s="28"/>
      <c r="R2725" s="28"/>
      <c r="S2725" s="28"/>
      <c r="T2725" s="28"/>
      <c r="U2725" s="28"/>
      <c r="V2725" s="28"/>
      <c r="W2725" s="28"/>
      <c r="X2725" s="28"/>
      <c r="Y2725" s="28"/>
    </row>
    <row r="2726" customFormat="false" ht="15.75" hidden="false" customHeight="false" outlineLevel="0" collapsed="false">
      <c r="A2726" s="37"/>
      <c r="B2726" s="37"/>
      <c r="C2726" s="31"/>
      <c r="D2726" s="40"/>
      <c r="E2726" s="37"/>
      <c r="F2726" s="34"/>
      <c r="G2726" s="34"/>
      <c r="H2726" s="34"/>
      <c r="I2726" s="34"/>
      <c r="J2726" s="35"/>
      <c r="K2726" s="34"/>
      <c r="L2726" s="34"/>
      <c r="M2726" s="34"/>
      <c r="N2726" s="34"/>
      <c r="O2726" s="34"/>
      <c r="P2726" s="34"/>
      <c r="Q2726" s="34"/>
      <c r="R2726" s="34"/>
      <c r="S2726" s="34"/>
      <c r="T2726" s="34"/>
      <c r="U2726" s="34"/>
      <c r="V2726" s="34"/>
      <c r="W2726" s="34"/>
      <c r="X2726" s="34"/>
      <c r="Y2726" s="34"/>
    </row>
    <row r="2727" customFormat="false" ht="15.75" hidden="false" customHeight="false" outlineLevel="0" collapsed="false">
      <c r="A2727" s="29"/>
      <c r="B2727" s="29"/>
      <c r="C2727" s="25"/>
      <c r="D2727" s="41"/>
      <c r="E2727" s="29"/>
      <c r="F2727" s="28"/>
      <c r="G2727" s="28"/>
      <c r="H2727" s="28"/>
      <c r="I2727" s="28"/>
      <c r="J2727" s="36"/>
      <c r="K2727" s="28"/>
      <c r="L2727" s="28"/>
      <c r="M2727" s="28"/>
      <c r="N2727" s="28"/>
      <c r="O2727" s="28"/>
      <c r="P2727" s="28"/>
      <c r="Q2727" s="28"/>
      <c r="R2727" s="28"/>
      <c r="S2727" s="28"/>
      <c r="T2727" s="28"/>
      <c r="U2727" s="28"/>
      <c r="V2727" s="28"/>
      <c r="W2727" s="28"/>
      <c r="X2727" s="28"/>
      <c r="Y2727" s="28"/>
    </row>
    <row r="2728" customFormat="false" ht="15.75" hidden="false" customHeight="false" outlineLevel="0" collapsed="false">
      <c r="A2728" s="37"/>
      <c r="B2728" s="37"/>
      <c r="C2728" s="31"/>
      <c r="D2728" s="40"/>
      <c r="E2728" s="37"/>
      <c r="F2728" s="34"/>
      <c r="G2728" s="34"/>
      <c r="H2728" s="34"/>
      <c r="I2728" s="34"/>
      <c r="J2728" s="35"/>
      <c r="K2728" s="34"/>
      <c r="L2728" s="34"/>
      <c r="M2728" s="34"/>
      <c r="N2728" s="34"/>
      <c r="O2728" s="34"/>
      <c r="P2728" s="34"/>
      <c r="Q2728" s="34"/>
      <c r="R2728" s="34"/>
      <c r="S2728" s="34"/>
      <c r="T2728" s="34"/>
      <c r="U2728" s="34"/>
      <c r="V2728" s="34"/>
      <c r="W2728" s="34"/>
      <c r="X2728" s="34"/>
      <c r="Y2728" s="34"/>
    </row>
    <row r="2729" customFormat="false" ht="15.75" hidden="false" customHeight="false" outlineLevel="0" collapsed="false">
      <c r="A2729" s="29"/>
      <c r="B2729" s="29"/>
      <c r="C2729" s="25"/>
      <c r="D2729" s="41"/>
      <c r="E2729" s="29"/>
      <c r="F2729" s="28"/>
      <c r="G2729" s="28"/>
      <c r="H2729" s="28"/>
      <c r="I2729" s="28"/>
      <c r="J2729" s="36"/>
      <c r="K2729" s="28"/>
      <c r="L2729" s="28"/>
      <c r="M2729" s="28"/>
      <c r="N2729" s="28"/>
      <c r="O2729" s="28"/>
      <c r="P2729" s="28"/>
      <c r="Q2729" s="28"/>
      <c r="R2729" s="28"/>
      <c r="S2729" s="28"/>
      <c r="T2729" s="28"/>
      <c r="U2729" s="28"/>
      <c r="V2729" s="28"/>
      <c r="W2729" s="28"/>
      <c r="X2729" s="28"/>
      <c r="Y2729" s="28"/>
    </row>
    <row r="2730" customFormat="false" ht="15.75" hidden="false" customHeight="false" outlineLevel="0" collapsed="false">
      <c r="A2730" s="37"/>
      <c r="B2730" s="37"/>
      <c r="C2730" s="31"/>
      <c r="D2730" s="40"/>
      <c r="E2730" s="37"/>
      <c r="F2730" s="34"/>
      <c r="G2730" s="34"/>
      <c r="H2730" s="34"/>
      <c r="I2730" s="34"/>
      <c r="J2730" s="35"/>
      <c r="K2730" s="34"/>
      <c r="L2730" s="34"/>
      <c r="M2730" s="34"/>
      <c r="N2730" s="34"/>
      <c r="O2730" s="34"/>
      <c r="P2730" s="34"/>
      <c r="Q2730" s="34"/>
      <c r="R2730" s="34"/>
      <c r="S2730" s="34"/>
      <c r="T2730" s="34"/>
      <c r="U2730" s="34"/>
      <c r="V2730" s="34"/>
      <c r="W2730" s="34"/>
      <c r="X2730" s="34"/>
      <c r="Y2730" s="34"/>
    </row>
    <row r="2731" customFormat="false" ht="15.75" hidden="false" customHeight="false" outlineLevel="0" collapsed="false">
      <c r="A2731" s="29"/>
      <c r="B2731" s="29"/>
      <c r="C2731" s="25"/>
      <c r="D2731" s="41"/>
      <c r="E2731" s="29"/>
      <c r="F2731" s="28"/>
      <c r="G2731" s="28"/>
      <c r="H2731" s="28"/>
      <c r="I2731" s="28"/>
      <c r="J2731" s="36"/>
      <c r="K2731" s="28"/>
      <c r="L2731" s="28"/>
      <c r="M2731" s="28"/>
      <c r="N2731" s="28"/>
      <c r="O2731" s="28"/>
      <c r="P2731" s="28"/>
      <c r="Q2731" s="28"/>
      <c r="R2731" s="28"/>
      <c r="S2731" s="28"/>
      <c r="T2731" s="28"/>
      <c r="U2731" s="28"/>
      <c r="V2731" s="28"/>
      <c r="W2731" s="28"/>
      <c r="X2731" s="28"/>
      <c r="Y2731" s="28"/>
    </row>
    <row r="2732" customFormat="false" ht="15.75" hidden="false" customHeight="false" outlineLevel="0" collapsed="false">
      <c r="A2732" s="37"/>
      <c r="B2732" s="37"/>
      <c r="C2732" s="31"/>
      <c r="D2732" s="40"/>
      <c r="E2732" s="37"/>
      <c r="F2732" s="34"/>
      <c r="G2732" s="34"/>
      <c r="H2732" s="34"/>
      <c r="I2732" s="34"/>
      <c r="J2732" s="35"/>
      <c r="K2732" s="34"/>
      <c r="L2732" s="34"/>
      <c r="M2732" s="34"/>
      <c r="N2732" s="34"/>
      <c r="O2732" s="34"/>
      <c r="P2732" s="34"/>
      <c r="Q2732" s="34"/>
      <c r="R2732" s="34"/>
      <c r="S2732" s="34"/>
      <c r="T2732" s="34"/>
      <c r="U2732" s="34"/>
      <c r="V2732" s="34"/>
      <c r="W2732" s="34"/>
      <c r="X2732" s="34"/>
      <c r="Y2732" s="34"/>
    </row>
    <row r="2733" customFormat="false" ht="15.75" hidden="false" customHeight="false" outlineLevel="0" collapsed="false">
      <c r="A2733" s="29"/>
      <c r="B2733" s="29"/>
      <c r="C2733" s="25"/>
      <c r="D2733" s="41"/>
      <c r="E2733" s="29"/>
      <c r="F2733" s="28"/>
      <c r="G2733" s="28"/>
      <c r="H2733" s="28"/>
      <c r="I2733" s="28"/>
      <c r="J2733" s="36"/>
      <c r="K2733" s="28"/>
      <c r="L2733" s="28"/>
      <c r="M2733" s="28"/>
      <c r="N2733" s="28"/>
      <c r="O2733" s="28"/>
      <c r="P2733" s="28"/>
      <c r="Q2733" s="28"/>
      <c r="R2733" s="28"/>
      <c r="S2733" s="28"/>
      <c r="T2733" s="28"/>
      <c r="U2733" s="28"/>
      <c r="V2733" s="28"/>
      <c r="W2733" s="28"/>
      <c r="X2733" s="28"/>
      <c r="Y2733" s="28"/>
    </row>
    <row r="2734" customFormat="false" ht="15.75" hidden="false" customHeight="false" outlineLevel="0" collapsed="false">
      <c r="A2734" s="37"/>
      <c r="B2734" s="37"/>
      <c r="C2734" s="31"/>
      <c r="D2734" s="40"/>
      <c r="E2734" s="37"/>
      <c r="F2734" s="34"/>
      <c r="G2734" s="34"/>
      <c r="H2734" s="34"/>
      <c r="I2734" s="34"/>
      <c r="J2734" s="35"/>
      <c r="K2734" s="34"/>
      <c r="L2734" s="34"/>
      <c r="M2734" s="34"/>
      <c r="N2734" s="34"/>
      <c r="O2734" s="34"/>
      <c r="P2734" s="34"/>
      <c r="Q2734" s="34"/>
      <c r="R2734" s="34"/>
      <c r="S2734" s="34"/>
      <c r="T2734" s="34"/>
      <c r="U2734" s="34"/>
      <c r="V2734" s="34"/>
      <c r="W2734" s="34"/>
      <c r="X2734" s="34"/>
      <c r="Y2734" s="34"/>
    </row>
    <row r="2735" customFormat="false" ht="15.75" hidden="false" customHeight="false" outlineLevel="0" collapsed="false">
      <c r="A2735" s="29"/>
      <c r="B2735" s="29"/>
      <c r="C2735" s="25"/>
      <c r="D2735" s="41"/>
      <c r="E2735" s="29"/>
      <c r="F2735" s="28"/>
      <c r="G2735" s="28"/>
      <c r="H2735" s="28"/>
      <c r="I2735" s="28"/>
      <c r="J2735" s="36"/>
      <c r="K2735" s="28"/>
      <c r="L2735" s="28"/>
      <c r="M2735" s="28"/>
      <c r="N2735" s="28"/>
      <c r="O2735" s="28"/>
      <c r="P2735" s="28"/>
      <c r="Q2735" s="28"/>
      <c r="R2735" s="28"/>
      <c r="S2735" s="28"/>
      <c r="T2735" s="28"/>
      <c r="U2735" s="28"/>
      <c r="V2735" s="28"/>
      <c r="W2735" s="28"/>
      <c r="X2735" s="28"/>
      <c r="Y2735" s="28"/>
    </row>
    <row r="2736" customFormat="false" ht="15.75" hidden="false" customHeight="false" outlineLevel="0" collapsed="false">
      <c r="A2736" s="37"/>
      <c r="B2736" s="37"/>
      <c r="C2736" s="31"/>
      <c r="D2736" s="40"/>
      <c r="E2736" s="37"/>
      <c r="F2736" s="34"/>
      <c r="G2736" s="34"/>
      <c r="H2736" s="34"/>
      <c r="I2736" s="34"/>
      <c r="J2736" s="35"/>
      <c r="K2736" s="34"/>
      <c r="L2736" s="34"/>
      <c r="M2736" s="34"/>
      <c r="N2736" s="34"/>
      <c r="O2736" s="34"/>
      <c r="P2736" s="34"/>
      <c r="Q2736" s="34"/>
      <c r="R2736" s="34"/>
      <c r="S2736" s="34"/>
      <c r="T2736" s="34"/>
      <c r="U2736" s="34"/>
      <c r="V2736" s="34"/>
      <c r="W2736" s="34"/>
      <c r="X2736" s="34"/>
      <c r="Y2736" s="34"/>
    </row>
    <row r="2737" customFormat="false" ht="15.75" hidden="false" customHeight="false" outlineLevel="0" collapsed="false">
      <c r="A2737" s="29"/>
      <c r="B2737" s="29"/>
      <c r="C2737" s="25"/>
      <c r="D2737" s="41"/>
      <c r="E2737" s="29"/>
      <c r="F2737" s="28"/>
      <c r="G2737" s="28"/>
      <c r="H2737" s="28"/>
      <c r="I2737" s="28"/>
      <c r="J2737" s="36"/>
      <c r="K2737" s="28"/>
      <c r="L2737" s="28"/>
      <c r="M2737" s="28"/>
      <c r="N2737" s="28"/>
      <c r="O2737" s="28"/>
      <c r="P2737" s="28"/>
      <c r="Q2737" s="28"/>
      <c r="R2737" s="28"/>
      <c r="S2737" s="28"/>
      <c r="T2737" s="28"/>
      <c r="U2737" s="28"/>
      <c r="V2737" s="28"/>
      <c r="W2737" s="28"/>
      <c r="X2737" s="28"/>
      <c r="Y2737" s="28"/>
    </row>
    <row r="2738" customFormat="false" ht="15.75" hidden="false" customHeight="false" outlineLevel="0" collapsed="false">
      <c r="A2738" s="37"/>
      <c r="B2738" s="37"/>
      <c r="C2738" s="31"/>
      <c r="D2738" s="40"/>
      <c r="E2738" s="37"/>
      <c r="F2738" s="34"/>
      <c r="G2738" s="34"/>
      <c r="H2738" s="34"/>
      <c r="I2738" s="34"/>
      <c r="J2738" s="35"/>
      <c r="K2738" s="34"/>
      <c r="L2738" s="34"/>
      <c r="M2738" s="34"/>
      <c r="N2738" s="34"/>
      <c r="O2738" s="34"/>
      <c r="P2738" s="34"/>
      <c r="Q2738" s="34"/>
      <c r="R2738" s="34"/>
      <c r="S2738" s="34"/>
      <c r="T2738" s="34"/>
      <c r="U2738" s="34"/>
      <c r="V2738" s="34"/>
      <c r="W2738" s="34"/>
      <c r="X2738" s="34"/>
      <c r="Y2738" s="34"/>
    </row>
    <row r="2739" customFormat="false" ht="15.75" hidden="false" customHeight="false" outlineLevel="0" collapsed="false">
      <c r="A2739" s="29"/>
      <c r="B2739" s="29"/>
      <c r="C2739" s="25"/>
      <c r="D2739" s="41"/>
      <c r="E2739" s="29"/>
      <c r="F2739" s="28"/>
      <c r="G2739" s="28"/>
      <c r="H2739" s="28"/>
      <c r="I2739" s="28"/>
      <c r="J2739" s="36"/>
      <c r="K2739" s="28"/>
      <c r="L2739" s="28"/>
      <c r="M2739" s="28"/>
      <c r="N2739" s="28"/>
      <c r="O2739" s="28"/>
      <c r="P2739" s="28"/>
      <c r="Q2739" s="28"/>
      <c r="R2739" s="28"/>
      <c r="S2739" s="28"/>
      <c r="T2739" s="28"/>
      <c r="U2739" s="28"/>
      <c r="V2739" s="28"/>
      <c r="W2739" s="28"/>
      <c r="X2739" s="28"/>
      <c r="Y2739" s="28"/>
    </row>
    <row r="2740" customFormat="false" ht="15.75" hidden="false" customHeight="false" outlineLevel="0" collapsed="false">
      <c r="A2740" s="37"/>
      <c r="B2740" s="37"/>
      <c r="C2740" s="31"/>
      <c r="D2740" s="40"/>
      <c r="E2740" s="37"/>
      <c r="F2740" s="34"/>
      <c r="G2740" s="34"/>
      <c r="H2740" s="34"/>
      <c r="I2740" s="34"/>
      <c r="J2740" s="35"/>
      <c r="K2740" s="34"/>
      <c r="L2740" s="34"/>
      <c r="M2740" s="34"/>
      <c r="N2740" s="34"/>
      <c r="O2740" s="34"/>
      <c r="P2740" s="34"/>
      <c r="Q2740" s="34"/>
      <c r="R2740" s="34"/>
      <c r="S2740" s="34"/>
      <c r="T2740" s="34"/>
      <c r="U2740" s="34"/>
      <c r="V2740" s="34"/>
      <c r="W2740" s="34"/>
      <c r="X2740" s="34"/>
      <c r="Y2740" s="34"/>
    </row>
    <row r="2741" customFormat="false" ht="15.75" hidden="false" customHeight="false" outlineLevel="0" collapsed="false">
      <c r="A2741" s="29"/>
      <c r="B2741" s="29"/>
      <c r="C2741" s="25"/>
      <c r="D2741" s="41"/>
      <c r="E2741" s="29"/>
      <c r="F2741" s="28"/>
      <c r="G2741" s="28"/>
      <c r="H2741" s="28"/>
      <c r="I2741" s="28"/>
      <c r="J2741" s="36"/>
      <c r="K2741" s="28"/>
      <c r="L2741" s="28"/>
      <c r="M2741" s="28"/>
      <c r="N2741" s="28"/>
      <c r="O2741" s="28"/>
      <c r="P2741" s="28"/>
      <c r="Q2741" s="28"/>
      <c r="R2741" s="28"/>
      <c r="S2741" s="28"/>
      <c r="T2741" s="28"/>
      <c r="U2741" s="28"/>
      <c r="V2741" s="28"/>
      <c r="W2741" s="28"/>
      <c r="X2741" s="28"/>
      <c r="Y2741" s="28"/>
    </row>
    <row r="2742" customFormat="false" ht="15.75" hidden="false" customHeight="false" outlineLevel="0" collapsed="false">
      <c r="A2742" s="37"/>
      <c r="B2742" s="37"/>
      <c r="C2742" s="31"/>
      <c r="D2742" s="40"/>
      <c r="E2742" s="37"/>
      <c r="F2742" s="34"/>
      <c r="G2742" s="34"/>
      <c r="H2742" s="34"/>
      <c r="I2742" s="34"/>
      <c r="J2742" s="35"/>
      <c r="K2742" s="34"/>
      <c r="L2742" s="34"/>
      <c r="M2742" s="34"/>
      <c r="N2742" s="34"/>
      <c r="O2742" s="34"/>
      <c r="P2742" s="34"/>
      <c r="Q2742" s="34"/>
      <c r="R2742" s="34"/>
      <c r="S2742" s="34"/>
      <c r="T2742" s="34"/>
      <c r="U2742" s="34"/>
      <c r="V2742" s="34"/>
      <c r="W2742" s="34"/>
      <c r="X2742" s="34"/>
      <c r="Y2742" s="34"/>
    </row>
    <row r="2743" customFormat="false" ht="15.75" hidden="false" customHeight="false" outlineLevel="0" collapsed="false">
      <c r="A2743" s="29"/>
      <c r="B2743" s="29"/>
      <c r="C2743" s="25"/>
      <c r="D2743" s="41"/>
      <c r="E2743" s="29"/>
      <c r="F2743" s="28"/>
      <c r="G2743" s="28"/>
      <c r="H2743" s="28"/>
      <c r="I2743" s="28"/>
      <c r="J2743" s="36"/>
      <c r="K2743" s="28"/>
      <c r="L2743" s="28"/>
      <c r="M2743" s="28"/>
      <c r="N2743" s="28"/>
      <c r="O2743" s="28"/>
      <c r="P2743" s="28"/>
      <c r="Q2743" s="28"/>
      <c r="R2743" s="28"/>
      <c r="S2743" s="28"/>
      <c r="T2743" s="28"/>
      <c r="U2743" s="28"/>
      <c r="V2743" s="28"/>
      <c r="W2743" s="28"/>
      <c r="X2743" s="28"/>
      <c r="Y2743" s="28"/>
    </row>
    <row r="2744" customFormat="false" ht="15.75" hidden="false" customHeight="false" outlineLevel="0" collapsed="false">
      <c r="A2744" s="37"/>
      <c r="B2744" s="37"/>
      <c r="C2744" s="31"/>
      <c r="D2744" s="40"/>
      <c r="E2744" s="37"/>
      <c r="F2744" s="34"/>
      <c r="G2744" s="34"/>
      <c r="H2744" s="34"/>
      <c r="I2744" s="34"/>
      <c r="J2744" s="35"/>
      <c r="K2744" s="34"/>
      <c r="L2744" s="34"/>
      <c r="M2744" s="34"/>
      <c r="N2744" s="34"/>
      <c r="O2744" s="34"/>
      <c r="P2744" s="34"/>
      <c r="Q2744" s="34"/>
      <c r="R2744" s="34"/>
      <c r="S2744" s="34"/>
      <c r="T2744" s="34"/>
      <c r="U2744" s="34"/>
      <c r="V2744" s="34"/>
      <c r="W2744" s="34"/>
      <c r="X2744" s="34"/>
      <c r="Y2744" s="34"/>
    </row>
    <row r="2745" customFormat="false" ht="15.75" hidden="false" customHeight="false" outlineLevel="0" collapsed="false">
      <c r="A2745" s="29"/>
      <c r="B2745" s="29"/>
      <c r="C2745" s="25"/>
      <c r="D2745" s="41"/>
      <c r="E2745" s="29"/>
      <c r="F2745" s="28"/>
      <c r="G2745" s="28"/>
      <c r="H2745" s="28"/>
      <c r="I2745" s="28"/>
      <c r="J2745" s="36"/>
      <c r="K2745" s="28"/>
      <c r="L2745" s="28"/>
      <c r="M2745" s="28"/>
      <c r="N2745" s="28"/>
      <c r="O2745" s="28"/>
      <c r="P2745" s="28"/>
      <c r="Q2745" s="28"/>
      <c r="R2745" s="28"/>
      <c r="S2745" s="28"/>
      <c r="T2745" s="28"/>
      <c r="U2745" s="28"/>
      <c r="V2745" s="28"/>
      <c r="W2745" s="28"/>
      <c r="X2745" s="28"/>
      <c r="Y2745" s="28"/>
    </row>
    <row r="2746" customFormat="false" ht="15.75" hidden="false" customHeight="false" outlineLevel="0" collapsed="false">
      <c r="A2746" s="37"/>
      <c r="B2746" s="37"/>
      <c r="C2746" s="31"/>
      <c r="D2746" s="40"/>
      <c r="E2746" s="37"/>
      <c r="F2746" s="34"/>
      <c r="G2746" s="34"/>
      <c r="H2746" s="34"/>
      <c r="I2746" s="34"/>
      <c r="J2746" s="35"/>
      <c r="K2746" s="34"/>
      <c r="L2746" s="34"/>
      <c r="M2746" s="34"/>
      <c r="N2746" s="34"/>
      <c r="O2746" s="34"/>
      <c r="P2746" s="34"/>
      <c r="Q2746" s="34"/>
      <c r="R2746" s="34"/>
      <c r="S2746" s="34"/>
      <c r="T2746" s="34"/>
      <c r="U2746" s="34"/>
      <c r="V2746" s="34"/>
      <c r="W2746" s="34"/>
      <c r="X2746" s="34"/>
      <c r="Y2746" s="34"/>
    </row>
    <row r="2747" customFormat="false" ht="15.75" hidden="false" customHeight="false" outlineLevel="0" collapsed="false">
      <c r="A2747" s="29"/>
      <c r="B2747" s="29"/>
      <c r="C2747" s="25"/>
      <c r="D2747" s="41"/>
      <c r="E2747" s="29"/>
      <c r="F2747" s="28"/>
      <c r="G2747" s="28"/>
      <c r="H2747" s="28"/>
      <c r="I2747" s="28"/>
      <c r="J2747" s="36"/>
      <c r="K2747" s="28"/>
      <c r="L2747" s="28"/>
      <c r="M2747" s="28"/>
      <c r="N2747" s="28"/>
      <c r="O2747" s="28"/>
      <c r="P2747" s="28"/>
      <c r="Q2747" s="28"/>
      <c r="R2747" s="28"/>
      <c r="S2747" s="28"/>
      <c r="T2747" s="28"/>
      <c r="U2747" s="28"/>
      <c r="V2747" s="28"/>
      <c r="W2747" s="28"/>
      <c r="X2747" s="28"/>
      <c r="Y2747" s="28"/>
    </row>
    <row r="2748" customFormat="false" ht="15.75" hidden="false" customHeight="false" outlineLevel="0" collapsed="false">
      <c r="A2748" s="37"/>
      <c r="B2748" s="37"/>
      <c r="C2748" s="31"/>
      <c r="D2748" s="40"/>
      <c r="E2748" s="37"/>
      <c r="F2748" s="34"/>
      <c r="G2748" s="34"/>
      <c r="H2748" s="34"/>
      <c r="I2748" s="34"/>
      <c r="J2748" s="35"/>
      <c r="K2748" s="34"/>
      <c r="L2748" s="34"/>
      <c r="M2748" s="34"/>
      <c r="N2748" s="34"/>
      <c r="O2748" s="34"/>
      <c r="P2748" s="34"/>
      <c r="Q2748" s="34"/>
      <c r="R2748" s="34"/>
      <c r="S2748" s="34"/>
      <c r="T2748" s="34"/>
      <c r="U2748" s="34"/>
      <c r="V2748" s="34"/>
      <c r="W2748" s="34"/>
      <c r="X2748" s="34"/>
      <c r="Y2748" s="34"/>
    </row>
    <row r="2749" customFormat="false" ht="15.75" hidden="false" customHeight="false" outlineLevel="0" collapsed="false">
      <c r="A2749" s="29"/>
      <c r="B2749" s="29"/>
      <c r="C2749" s="25"/>
      <c r="D2749" s="41"/>
      <c r="E2749" s="29"/>
      <c r="F2749" s="28"/>
      <c r="G2749" s="28"/>
      <c r="H2749" s="28"/>
      <c r="I2749" s="28"/>
      <c r="J2749" s="36"/>
      <c r="K2749" s="28"/>
      <c r="L2749" s="28"/>
      <c r="M2749" s="28"/>
      <c r="N2749" s="28"/>
      <c r="O2749" s="28"/>
      <c r="P2749" s="28"/>
      <c r="Q2749" s="28"/>
      <c r="R2749" s="28"/>
      <c r="S2749" s="28"/>
      <c r="T2749" s="28"/>
      <c r="U2749" s="28"/>
      <c r="V2749" s="28"/>
      <c r="W2749" s="28"/>
      <c r="X2749" s="28"/>
      <c r="Y2749" s="28"/>
    </row>
    <row r="2750" customFormat="false" ht="15.75" hidden="false" customHeight="false" outlineLevel="0" collapsed="false">
      <c r="A2750" s="37"/>
      <c r="B2750" s="37"/>
      <c r="C2750" s="31"/>
      <c r="D2750" s="40"/>
      <c r="E2750" s="37"/>
      <c r="F2750" s="34"/>
      <c r="G2750" s="34"/>
      <c r="H2750" s="34"/>
      <c r="I2750" s="34"/>
      <c r="J2750" s="35"/>
      <c r="K2750" s="34"/>
      <c r="L2750" s="34"/>
      <c r="M2750" s="34"/>
      <c r="N2750" s="34"/>
      <c r="O2750" s="34"/>
      <c r="P2750" s="34"/>
      <c r="Q2750" s="34"/>
      <c r="R2750" s="34"/>
      <c r="S2750" s="34"/>
      <c r="T2750" s="34"/>
      <c r="U2750" s="34"/>
      <c r="V2750" s="34"/>
      <c r="W2750" s="34"/>
      <c r="X2750" s="34"/>
      <c r="Y2750" s="34"/>
    </row>
    <row r="2751" customFormat="false" ht="15.75" hidden="false" customHeight="false" outlineLevel="0" collapsed="false">
      <c r="A2751" s="29"/>
      <c r="B2751" s="29"/>
      <c r="C2751" s="25"/>
      <c r="D2751" s="41"/>
      <c r="E2751" s="29"/>
      <c r="F2751" s="28"/>
      <c r="G2751" s="28"/>
      <c r="H2751" s="28"/>
      <c r="I2751" s="28"/>
      <c r="J2751" s="36"/>
      <c r="K2751" s="28"/>
      <c r="L2751" s="28"/>
      <c r="M2751" s="28"/>
      <c r="N2751" s="28"/>
      <c r="O2751" s="28"/>
      <c r="P2751" s="28"/>
      <c r="Q2751" s="28"/>
      <c r="R2751" s="28"/>
      <c r="S2751" s="28"/>
      <c r="T2751" s="28"/>
      <c r="U2751" s="28"/>
      <c r="V2751" s="28"/>
      <c r="W2751" s="28"/>
      <c r="X2751" s="28"/>
      <c r="Y2751" s="28"/>
    </row>
    <row r="2752" customFormat="false" ht="15.75" hidden="false" customHeight="false" outlineLevel="0" collapsed="false">
      <c r="A2752" s="37"/>
      <c r="B2752" s="37"/>
      <c r="C2752" s="31"/>
      <c r="D2752" s="40"/>
      <c r="E2752" s="37"/>
      <c r="F2752" s="34"/>
      <c r="G2752" s="34"/>
      <c r="H2752" s="34"/>
      <c r="I2752" s="34"/>
      <c r="J2752" s="35"/>
      <c r="K2752" s="34"/>
      <c r="L2752" s="34"/>
      <c r="M2752" s="34"/>
      <c r="N2752" s="34"/>
      <c r="O2752" s="34"/>
      <c r="P2752" s="34"/>
      <c r="Q2752" s="34"/>
      <c r="R2752" s="34"/>
      <c r="S2752" s="34"/>
      <c r="T2752" s="34"/>
      <c r="U2752" s="34"/>
      <c r="V2752" s="34"/>
      <c r="W2752" s="34"/>
      <c r="X2752" s="34"/>
      <c r="Y2752" s="34"/>
    </row>
    <row r="2753" customFormat="false" ht="15.75" hidden="false" customHeight="false" outlineLevel="0" collapsed="false">
      <c r="A2753" s="29"/>
      <c r="B2753" s="29"/>
      <c r="C2753" s="25"/>
      <c r="D2753" s="41"/>
      <c r="E2753" s="29"/>
      <c r="F2753" s="28"/>
      <c r="G2753" s="28"/>
      <c r="H2753" s="28"/>
      <c r="I2753" s="28"/>
      <c r="J2753" s="36"/>
      <c r="K2753" s="28"/>
      <c r="L2753" s="28"/>
      <c r="M2753" s="28"/>
      <c r="N2753" s="28"/>
      <c r="O2753" s="28"/>
      <c r="P2753" s="28"/>
      <c r="Q2753" s="28"/>
      <c r="R2753" s="28"/>
      <c r="S2753" s="28"/>
      <c r="T2753" s="28"/>
      <c r="U2753" s="28"/>
      <c r="V2753" s="28"/>
      <c r="W2753" s="28"/>
      <c r="X2753" s="28"/>
      <c r="Y2753" s="28"/>
    </row>
    <row r="2754" customFormat="false" ht="15.75" hidden="false" customHeight="false" outlineLevel="0" collapsed="false">
      <c r="A2754" s="37"/>
      <c r="B2754" s="37"/>
      <c r="C2754" s="31"/>
      <c r="D2754" s="40"/>
      <c r="E2754" s="37"/>
      <c r="F2754" s="34"/>
      <c r="G2754" s="34"/>
      <c r="H2754" s="34"/>
      <c r="I2754" s="34"/>
      <c r="J2754" s="35"/>
      <c r="K2754" s="34"/>
      <c r="L2754" s="34"/>
      <c r="M2754" s="34"/>
      <c r="N2754" s="34"/>
      <c r="O2754" s="34"/>
      <c r="P2754" s="34"/>
      <c r="Q2754" s="34"/>
      <c r="R2754" s="34"/>
      <c r="S2754" s="34"/>
      <c r="T2754" s="34"/>
      <c r="U2754" s="34"/>
      <c r="V2754" s="34"/>
      <c r="W2754" s="34"/>
      <c r="X2754" s="34"/>
      <c r="Y2754" s="34"/>
    </row>
    <row r="2755" customFormat="false" ht="15.75" hidden="false" customHeight="false" outlineLevel="0" collapsed="false">
      <c r="A2755" s="29"/>
      <c r="B2755" s="29"/>
      <c r="C2755" s="25"/>
      <c r="D2755" s="41"/>
      <c r="E2755" s="29"/>
      <c r="F2755" s="28"/>
      <c r="G2755" s="28"/>
      <c r="H2755" s="28"/>
      <c r="I2755" s="28"/>
      <c r="J2755" s="36"/>
      <c r="K2755" s="28"/>
      <c r="L2755" s="28"/>
      <c r="M2755" s="28"/>
      <c r="N2755" s="28"/>
      <c r="O2755" s="28"/>
      <c r="P2755" s="28"/>
      <c r="Q2755" s="28"/>
      <c r="R2755" s="28"/>
      <c r="S2755" s="28"/>
      <c r="T2755" s="28"/>
      <c r="U2755" s="28"/>
      <c r="V2755" s="28"/>
      <c r="W2755" s="28"/>
      <c r="X2755" s="28"/>
      <c r="Y2755" s="28"/>
    </row>
    <row r="2756" customFormat="false" ht="15.75" hidden="false" customHeight="false" outlineLevel="0" collapsed="false">
      <c r="A2756" s="37"/>
      <c r="B2756" s="37"/>
      <c r="C2756" s="31"/>
      <c r="D2756" s="40"/>
      <c r="E2756" s="37"/>
      <c r="F2756" s="34"/>
      <c r="G2756" s="34"/>
      <c r="H2756" s="34"/>
      <c r="I2756" s="34"/>
      <c r="J2756" s="35"/>
      <c r="K2756" s="34"/>
      <c r="L2756" s="34"/>
      <c r="M2756" s="34"/>
      <c r="N2756" s="34"/>
      <c r="O2756" s="34"/>
      <c r="P2756" s="34"/>
      <c r="Q2756" s="34"/>
      <c r="R2756" s="34"/>
      <c r="S2756" s="34"/>
      <c r="T2756" s="34"/>
      <c r="U2756" s="34"/>
      <c r="V2756" s="34"/>
      <c r="W2756" s="34"/>
      <c r="X2756" s="34"/>
      <c r="Y2756" s="34"/>
    </row>
    <row r="2757" customFormat="false" ht="15.75" hidden="false" customHeight="false" outlineLevel="0" collapsed="false">
      <c r="A2757" s="29"/>
      <c r="B2757" s="29"/>
      <c r="C2757" s="25"/>
      <c r="D2757" s="41"/>
      <c r="E2757" s="29"/>
      <c r="F2757" s="28"/>
      <c r="G2757" s="28"/>
      <c r="H2757" s="28"/>
      <c r="I2757" s="28"/>
      <c r="J2757" s="36"/>
      <c r="K2757" s="28"/>
      <c r="L2757" s="28"/>
      <c r="M2757" s="28"/>
      <c r="N2757" s="28"/>
      <c r="O2757" s="28"/>
      <c r="P2757" s="28"/>
      <c r="Q2757" s="28"/>
      <c r="R2757" s="28"/>
      <c r="S2757" s="28"/>
      <c r="T2757" s="28"/>
      <c r="U2757" s="28"/>
      <c r="V2757" s="28"/>
      <c r="W2757" s="28"/>
      <c r="X2757" s="28"/>
      <c r="Y2757" s="28"/>
    </row>
    <row r="2758" customFormat="false" ht="15.75" hidden="false" customHeight="false" outlineLevel="0" collapsed="false">
      <c r="A2758" s="37"/>
      <c r="B2758" s="37"/>
      <c r="C2758" s="31"/>
      <c r="D2758" s="40"/>
      <c r="E2758" s="37"/>
      <c r="F2758" s="34"/>
      <c r="G2758" s="34"/>
      <c r="H2758" s="34"/>
      <c r="I2758" s="34"/>
      <c r="J2758" s="35"/>
      <c r="K2758" s="34"/>
      <c r="L2758" s="34"/>
      <c r="M2758" s="34"/>
      <c r="N2758" s="34"/>
      <c r="O2758" s="34"/>
      <c r="P2758" s="34"/>
      <c r="Q2758" s="34"/>
      <c r="R2758" s="34"/>
      <c r="S2758" s="34"/>
      <c r="T2758" s="34"/>
      <c r="U2758" s="34"/>
      <c r="V2758" s="34"/>
      <c r="W2758" s="34"/>
      <c r="X2758" s="34"/>
      <c r="Y2758" s="34"/>
    </row>
    <row r="2759" customFormat="false" ht="15.75" hidden="false" customHeight="false" outlineLevel="0" collapsed="false">
      <c r="A2759" s="29"/>
      <c r="B2759" s="29"/>
      <c r="C2759" s="25"/>
      <c r="D2759" s="41"/>
      <c r="E2759" s="29"/>
      <c r="F2759" s="28"/>
      <c r="G2759" s="28"/>
      <c r="H2759" s="28"/>
      <c r="I2759" s="28"/>
      <c r="J2759" s="36"/>
      <c r="K2759" s="28"/>
      <c r="L2759" s="28"/>
      <c r="M2759" s="28"/>
      <c r="N2759" s="28"/>
      <c r="O2759" s="28"/>
      <c r="P2759" s="28"/>
      <c r="Q2759" s="28"/>
      <c r="R2759" s="28"/>
      <c r="S2759" s="28"/>
      <c r="T2759" s="28"/>
      <c r="U2759" s="28"/>
      <c r="V2759" s="28"/>
      <c r="W2759" s="28"/>
      <c r="X2759" s="28"/>
      <c r="Y2759" s="28"/>
    </row>
    <row r="2760" customFormat="false" ht="15.75" hidden="false" customHeight="false" outlineLevel="0" collapsed="false">
      <c r="A2760" s="37"/>
      <c r="B2760" s="37"/>
      <c r="C2760" s="31"/>
      <c r="D2760" s="40"/>
      <c r="E2760" s="37"/>
      <c r="F2760" s="34"/>
      <c r="G2760" s="34"/>
      <c r="H2760" s="34"/>
      <c r="I2760" s="34"/>
      <c r="J2760" s="35"/>
      <c r="K2760" s="34"/>
      <c r="L2760" s="34"/>
      <c r="M2760" s="34"/>
      <c r="N2760" s="34"/>
      <c r="O2760" s="34"/>
      <c r="P2760" s="34"/>
      <c r="Q2760" s="34"/>
      <c r="R2760" s="34"/>
      <c r="S2760" s="34"/>
      <c r="T2760" s="34"/>
      <c r="U2760" s="34"/>
      <c r="V2760" s="34"/>
      <c r="W2760" s="34"/>
      <c r="X2760" s="34"/>
      <c r="Y2760" s="34"/>
    </row>
    <row r="2761" customFormat="false" ht="15.75" hidden="false" customHeight="false" outlineLevel="0" collapsed="false">
      <c r="A2761" s="29"/>
      <c r="B2761" s="29"/>
      <c r="C2761" s="25"/>
      <c r="D2761" s="41"/>
      <c r="E2761" s="29"/>
      <c r="F2761" s="28"/>
      <c r="G2761" s="28"/>
      <c r="H2761" s="28"/>
      <c r="I2761" s="28"/>
      <c r="J2761" s="36"/>
      <c r="K2761" s="28"/>
      <c r="L2761" s="28"/>
      <c r="M2761" s="28"/>
      <c r="N2761" s="28"/>
      <c r="O2761" s="28"/>
      <c r="P2761" s="28"/>
      <c r="Q2761" s="28"/>
      <c r="R2761" s="28"/>
      <c r="S2761" s="28"/>
      <c r="T2761" s="28"/>
      <c r="U2761" s="28"/>
      <c r="V2761" s="28"/>
      <c r="W2761" s="28"/>
      <c r="X2761" s="28"/>
      <c r="Y2761" s="28"/>
    </row>
    <row r="2762" customFormat="false" ht="15.75" hidden="false" customHeight="false" outlineLevel="0" collapsed="false">
      <c r="A2762" s="37"/>
      <c r="B2762" s="37"/>
      <c r="C2762" s="31"/>
      <c r="D2762" s="40"/>
      <c r="E2762" s="37"/>
      <c r="F2762" s="34"/>
      <c r="G2762" s="34"/>
      <c r="H2762" s="34"/>
      <c r="I2762" s="34"/>
      <c r="J2762" s="35"/>
      <c r="K2762" s="34"/>
      <c r="L2762" s="34"/>
      <c r="M2762" s="34"/>
      <c r="N2762" s="34"/>
      <c r="O2762" s="34"/>
      <c r="P2762" s="34"/>
      <c r="Q2762" s="34"/>
      <c r="R2762" s="34"/>
      <c r="S2762" s="34"/>
      <c r="T2762" s="34"/>
      <c r="U2762" s="34"/>
      <c r="V2762" s="34"/>
      <c r="W2762" s="34"/>
      <c r="X2762" s="34"/>
      <c r="Y2762" s="34"/>
    </row>
    <row r="2763" customFormat="false" ht="15.75" hidden="false" customHeight="false" outlineLevel="0" collapsed="false">
      <c r="A2763" s="29"/>
      <c r="B2763" s="29"/>
      <c r="C2763" s="25"/>
      <c r="D2763" s="41"/>
      <c r="E2763" s="29"/>
      <c r="F2763" s="28"/>
      <c r="G2763" s="28"/>
      <c r="H2763" s="28"/>
      <c r="I2763" s="28"/>
      <c r="J2763" s="36"/>
      <c r="K2763" s="28"/>
      <c r="L2763" s="28"/>
      <c r="M2763" s="28"/>
      <c r="N2763" s="28"/>
      <c r="O2763" s="28"/>
      <c r="P2763" s="28"/>
      <c r="Q2763" s="28"/>
      <c r="R2763" s="28"/>
      <c r="S2763" s="28"/>
      <c r="T2763" s="28"/>
      <c r="U2763" s="28"/>
      <c r="V2763" s="28"/>
      <c r="W2763" s="28"/>
      <c r="X2763" s="28"/>
      <c r="Y2763" s="28"/>
    </row>
    <row r="2764" customFormat="false" ht="15.75" hidden="false" customHeight="false" outlineLevel="0" collapsed="false">
      <c r="A2764" s="37"/>
      <c r="B2764" s="37"/>
      <c r="C2764" s="31"/>
      <c r="D2764" s="40"/>
      <c r="E2764" s="37"/>
      <c r="F2764" s="34"/>
      <c r="G2764" s="34"/>
      <c r="H2764" s="34"/>
      <c r="I2764" s="34"/>
      <c r="J2764" s="35"/>
      <c r="K2764" s="34"/>
      <c r="L2764" s="34"/>
      <c r="M2764" s="34"/>
      <c r="N2764" s="34"/>
      <c r="O2764" s="34"/>
      <c r="P2764" s="34"/>
      <c r="Q2764" s="34"/>
      <c r="R2764" s="34"/>
      <c r="S2764" s="34"/>
      <c r="T2764" s="34"/>
      <c r="U2764" s="34"/>
      <c r="V2764" s="34"/>
      <c r="W2764" s="34"/>
      <c r="X2764" s="34"/>
      <c r="Y2764" s="34"/>
    </row>
    <row r="2765" customFormat="false" ht="15.75" hidden="false" customHeight="false" outlineLevel="0" collapsed="false">
      <c r="A2765" s="29"/>
      <c r="B2765" s="29"/>
      <c r="C2765" s="25"/>
      <c r="D2765" s="41"/>
      <c r="E2765" s="29"/>
      <c r="F2765" s="28"/>
      <c r="G2765" s="28"/>
      <c r="H2765" s="28"/>
      <c r="I2765" s="28"/>
      <c r="J2765" s="36"/>
      <c r="K2765" s="28"/>
      <c r="L2765" s="28"/>
      <c r="M2765" s="28"/>
      <c r="N2765" s="28"/>
      <c r="O2765" s="28"/>
      <c r="P2765" s="28"/>
      <c r="Q2765" s="28"/>
      <c r="R2765" s="28"/>
      <c r="S2765" s="28"/>
      <c r="T2765" s="28"/>
      <c r="U2765" s="28"/>
      <c r="V2765" s="28"/>
      <c r="W2765" s="28"/>
      <c r="X2765" s="28"/>
      <c r="Y2765" s="28"/>
    </row>
    <row r="2766" customFormat="false" ht="15.75" hidden="false" customHeight="false" outlineLevel="0" collapsed="false">
      <c r="A2766" s="37"/>
      <c r="B2766" s="37"/>
      <c r="C2766" s="31"/>
      <c r="D2766" s="40"/>
      <c r="E2766" s="37"/>
      <c r="F2766" s="34"/>
      <c r="G2766" s="34"/>
      <c r="H2766" s="34"/>
      <c r="I2766" s="34"/>
      <c r="J2766" s="35"/>
      <c r="K2766" s="34"/>
      <c r="L2766" s="34"/>
      <c r="M2766" s="34"/>
      <c r="N2766" s="34"/>
      <c r="O2766" s="34"/>
      <c r="P2766" s="34"/>
      <c r="Q2766" s="34"/>
      <c r="R2766" s="34"/>
      <c r="S2766" s="34"/>
      <c r="T2766" s="34"/>
      <c r="U2766" s="34"/>
      <c r="V2766" s="34"/>
      <c r="W2766" s="34"/>
      <c r="X2766" s="34"/>
      <c r="Y2766" s="34"/>
    </row>
    <row r="2767" customFormat="false" ht="15.75" hidden="false" customHeight="false" outlineLevel="0" collapsed="false">
      <c r="A2767" s="29"/>
      <c r="B2767" s="29"/>
      <c r="C2767" s="25"/>
      <c r="D2767" s="41"/>
      <c r="E2767" s="29"/>
      <c r="F2767" s="28"/>
      <c r="G2767" s="28"/>
      <c r="H2767" s="28"/>
      <c r="I2767" s="28"/>
      <c r="J2767" s="36"/>
      <c r="K2767" s="28"/>
      <c r="L2767" s="28"/>
      <c r="M2767" s="28"/>
      <c r="N2767" s="28"/>
      <c r="O2767" s="28"/>
      <c r="P2767" s="28"/>
      <c r="Q2767" s="28"/>
      <c r="R2767" s="28"/>
      <c r="S2767" s="28"/>
      <c r="T2767" s="28"/>
      <c r="U2767" s="28"/>
      <c r="V2767" s="28"/>
      <c r="W2767" s="28"/>
      <c r="X2767" s="28"/>
      <c r="Y2767" s="28"/>
    </row>
    <row r="2768" customFormat="false" ht="15.75" hidden="false" customHeight="false" outlineLevel="0" collapsed="false">
      <c r="A2768" s="37"/>
      <c r="B2768" s="37"/>
      <c r="C2768" s="31"/>
      <c r="D2768" s="40"/>
      <c r="E2768" s="37"/>
      <c r="F2768" s="34"/>
      <c r="G2768" s="34"/>
      <c r="H2768" s="34"/>
      <c r="I2768" s="34"/>
      <c r="J2768" s="35"/>
      <c r="K2768" s="34"/>
      <c r="L2768" s="34"/>
      <c r="M2768" s="34"/>
      <c r="N2768" s="34"/>
      <c r="O2768" s="34"/>
      <c r="P2768" s="34"/>
      <c r="Q2768" s="34"/>
      <c r="R2768" s="34"/>
      <c r="S2768" s="34"/>
      <c r="T2768" s="34"/>
      <c r="U2768" s="34"/>
      <c r="V2768" s="34"/>
      <c r="W2768" s="34"/>
      <c r="X2768" s="34"/>
      <c r="Y2768" s="34"/>
    </row>
    <row r="2769" customFormat="false" ht="15.75" hidden="false" customHeight="false" outlineLevel="0" collapsed="false">
      <c r="A2769" s="29"/>
      <c r="B2769" s="29"/>
      <c r="C2769" s="25"/>
      <c r="D2769" s="41"/>
      <c r="E2769" s="29"/>
      <c r="F2769" s="28"/>
      <c r="G2769" s="28"/>
      <c r="H2769" s="28"/>
      <c r="I2769" s="28"/>
      <c r="J2769" s="36"/>
      <c r="K2769" s="28"/>
      <c r="L2769" s="28"/>
      <c r="M2769" s="28"/>
      <c r="N2769" s="28"/>
      <c r="O2769" s="28"/>
      <c r="P2769" s="28"/>
      <c r="Q2769" s="28"/>
      <c r="R2769" s="28"/>
      <c r="S2769" s="28"/>
      <c r="T2769" s="28"/>
      <c r="U2769" s="28"/>
      <c r="V2769" s="28"/>
      <c r="W2769" s="28"/>
      <c r="X2769" s="28"/>
      <c r="Y2769" s="28"/>
    </row>
    <row r="2770" customFormat="false" ht="15.75" hidden="false" customHeight="false" outlineLevel="0" collapsed="false">
      <c r="A2770" s="37"/>
      <c r="B2770" s="37"/>
      <c r="C2770" s="31"/>
      <c r="D2770" s="40"/>
      <c r="E2770" s="37"/>
      <c r="F2770" s="34"/>
      <c r="G2770" s="34"/>
      <c r="H2770" s="34"/>
      <c r="I2770" s="34"/>
      <c r="J2770" s="35"/>
      <c r="K2770" s="34"/>
      <c r="L2770" s="34"/>
      <c r="M2770" s="34"/>
      <c r="N2770" s="34"/>
      <c r="O2770" s="34"/>
      <c r="P2770" s="34"/>
      <c r="Q2770" s="34"/>
      <c r="R2770" s="34"/>
      <c r="S2770" s="34"/>
      <c r="T2770" s="34"/>
      <c r="U2770" s="34"/>
      <c r="V2770" s="34"/>
      <c r="W2770" s="34"/>
      <c r="X2770" s="34"/>
      <c r="Y2770" s="34"/>
    </row>
    <row r="2771" customFormat="false" ht="15.75" hidden="false" customHeight="false" outlineLevel="0" collapsed="false">
      <c r="A2771" s="29"/>
      <c r="B2771" s="29"/>
      <c r="C2771" s="25"/>
      <c r="D2771" s="41"/>
      <c r="E2771" s="29"/>
      <c r="F2771" s="28"/>
      <c r="G2771" s="28"/>
      <c r="H2771" s="28"/>
      <c r="I2771" s="28"/>
      <c r="J2771" s="36"/>
      <c r="K2771" s="28"/>
      <c r="L2771" s="28"/>
      <c r="M2771" s="28"/>
      <c r="N2771" s="28"/>
      <c r="O2771" s="28"/>
      <c r="P2771" s="28"/>
      <c r="Q2771" s="28"/>
      <c r="R2771" s="28"/>
      <c r="S2771" s="28"/>
      <c r="T2771" s="28"/>
      <c r="U2771" s="28"/>
      <c r="V2771" s="28"/>
      <c r="W2771" s="28"/>
      <c r="X2771" s="28"/>
      <c r="Y2771" s="28"/>
    </row>
    <row r="2772" customFormat="false" ht="15.75" hidden="false" customHeight="false" outlineLevel="0" collapsed="false">
      <c r="A2772" s="37"/>
      <c r="B2772" s="37"/>
      <c r="C2772" s="31"/>
      <c r="D2772" s="40"/>
      <c r="E2772" s="37"/>
      <c r="F2772" s="34"/>
      <c r="G2772" s="34"/>
      <c r="H2772" s="34"/>
      <c r="I2772" s="34"/>
      <c r="J2772" s="35"/>
      <c r="K2772" s="34"/>
      <c r="L2772" s="34"/>
      <c r="M2772" s="34"/>
      <c r="N2772" s="34"/>
      <c r="O2772" s="34"/>
      <c r="P2772" s="34"/>
      <c r="Q2772" s="34"/>
      <c r="R2772" s="34"/>
      <c r="S2772" s="34"/>
      <c r="T2772" s="34"/>
      <c r="U2772" s="34"/>
      <c r="V2772" s="34"/>
      <c r="W2772" s="34"/>
      <c r="X2772" s="34"/>
      <c r="Y2772" s="34"/>
    </row>
    <row r="2773" customFormat="false" ht="15.75" hidden="false" customHeight="false" outlineLevel="0" collapsed="false">
      <c r="A2773" s="29"/>
      <c r="B2773" s="29"/>
      <c r="C2773" s="25"/>
      <c r="D2773" s="41"/>
      <c r="E2773" s="29"/>
      <c r="F2773" s="28"/>
      <c r="G2773" s="28"/>
      <c r="H2773" s="28"/>
      <c r="I2773" s="28"/>
      <c r="J2773" s="36"/>
      <c r="K2773" s="28"/>
      <c r="L2773" s="28"/>
      <c r="M2773" s="28"/>
      <c r="N2773" s="28"/>
      <c r="O2773" s="28"/>
      <c r="P2773" s="28"/>
      <c r="Q2773" s="28"/>
      <c r="R2773" s="28"/>
      <c r="S2773" s="28"/>
      <c r="T2773" s="28"/>
      <c r="U2773" s="28"/>
      <c r="V2773" s="28"/>
      <c r="W2773" s="28"/>
      <c r="X2773" s="28"/>
      <c r="Y2773" s="28"/>
    </row>
    <row r="2774" customFormat="false" ht="15.75" hidden="false" customHeight="false" outlineLevel="0" collapsed="false">
      <c r="A2774" s="37"/>
      <c r="B2774" s="37"/>
      <c r="C2774" s="31"/>
      <c r="D2774" s="40"/>
      <c r="E2774" s="37"/>
      <c r="F2774" s="34"/>
      <c r="G2774" s="34"/>
      <c r="H2774" s="34"/>
      <c r="I2774" s="34"/>
      <c r="J2774" s="35"/>
      <c r="K2774" s="34"/>
      <c r="L2774" s="34"/>
      <c r="M2774" s="34"/>
      <c r="N2774" s="34"/>
      <c r="O2774" s="34"/>
      <c r="P2774" s="34"/>
      <c r="Q2774" s="34"/>
      <c r="R2774" s="34"/>
      <c r="S2774" s="34"/>
      <c r="T2774" s="34"/>
      <c r="U2774" s="34"/>
      <c r="V2774" s="34"/>
      <c r="W2774" s="34"/>
      <c r="X2774" s="34"/>
      <c r="Y2774" s="34"/>
    </row>
    <row r="2775" customFormat="false" ht="15.75" hidden="false" customHeight="false" outlineLevel="0" collapsed="false">
      <c r="A2775" s="29"/>
      <c r="B2775" s="29"/>
      <c r="C2775" s="25"/>
      <c r="D2775" s="41"/>
      <c r="E2775" s="29"/>
      <c r="F2775" s="28"/>
      <c r="G2775" s="28"/>
      <c r="H2775" s="28"/>
      <c r="I2775" s="28"/>
      <c r="J2775" s="36"/>
      <c r="K2775" s="28"/>
      <c r="L2775" s="28"/>
      <c r="M2775" s="28"/>
      <c r="N2775" s="28"/>
      <c r="O2775" s="28"/>
      <c r="P2775" s="28"/>
      <c r="Q2775" s="28"/>
      <c r="R2775" s="28"/>
      <c r="S2775" s="28"/>
      <c r="T2775" s="28"/>
      <c r="U2775" s="28"/>
      <c r="V2775" s="28"/>
      <c r="W2775" s="28"/>
      <c r="X2775" s="28"/>
      <c r="Y2775" s="28"/>
    </row>
    <row r="2776" customFormat="false" ht="15.75" hidden="false" customHeight="false" outlineLevel="0" collapsed="false">
      <c r="A2776" s="37"/>
      <c r="B2776" s="37"/>
      <c r="C2776" s="31"/>
      <c r="D2776" s="40"/>
      <c r="E2776" s="37"/>
      <c r="F2776" s="34"/>
      <c r="G2776" s="34"/>
      <c r="H2776" s="34"/>
      <c r="I2776" s="34"/>
      <c r="J2776" s="35"/>
      <c r="K2776" s="34"/>
      <c r="L2776" s="34"/>
      <c r="M2776" s="34"/>
      <c r="N2776" s="34"/>
      <c r="O2776" s="34"/>
      <c r="P2776" s="34"/>
      <c r="Q2776" s="34"/>
      <c r="R2776" s="34"/>
      <c r="S2776" s="34"/>
      <c r="T2776" s="34"/>
      <c r="U2776" s="34"/>
      <c r="V2776" s="34"/>
      <c r="W2776" s="34"/>
      <c r="X2776" s="34"/>
      <c r="Y2776" s="34"/>
    </row>
    <row r="2777" customFormat="false" ht="15.75" hidden="false" customHeight="false" outlineLevel="0" collapsed="false">
      <c r="A2777" s="29"/>
      <c r="B2777" s="29"/>
      <c r="C2777" s="25"/>
      <c r="D2777" s="41"/>
      <c r="E2777" s="29"/>
      <c r="F2777" s="28"/>
      <c r="G2777" s="28"/>
      <c r="H2777" s="28"/>
      <c r="I2777" s="28"/>
      <c r="J2777" s="36"/>
      <c r="K2777" s="28"/>
      <c r="L2777" s="28"/>
      <c r="M2777" s="28"/>
      <c r="N2777" s="28"/>
      <c r="O2777" s="28"/>
      <c r="P2777" s="28"/>
      <c r="Q2777" s="28"/>
      <c r="R2777" s="28"/>
      <c r="S2777" s="28"/>
      <c r="T2777" s="28"/>
      <c r="U2777" s="28"/>
      <c r="V2777" s="28"/>
      <c r="W2777" s="28"/>
      <c r="X2777" s="28"/>
      <c r="Y2777" s="28"/>
    </row>
    <row r="2778" customFormat="false" ht="15.75" hidden="false" customHeight="false" outlineLevel="0" collapsed="false">
      <c r="A2778" s="37"/>
      <c r="B2778" s="37"/>
      <c r="C2778" s="31"/>
      <c r="D2778" s="40"/>
      <c r="E2778" s="37"/>
      <c r="F2778" s="34"/>
      <c r="G2778" s="34"/>
      <c r="H2778" s="34"/>
      <c r="I2778" s="34"/>
      <c r="J2778" s="35"/>
      <c r="K2778" s="34"/>
      <c r="L2778" s="34"/>
      <c r="M2778" s="34"/>
      <c r="N2778" s="34"/>
      <c r="O2778" s="34"/>
      <c r="P2778" s="34"/>
      <c r="Q2778" s="34"/>
      <c r="R2778" s="34"/>
      <c r="S2778" s="34"/>
      <c r="T2778" s="34"/>
      <c r="U2778" s="34"/>
      <c r="V2778" s="34"/>
      <c r="W2778" s="34"/>
      <c r="X2778" s="34"/>
      <c r="Y2778" s="34"/>
    </row>
    <row r="2779" customFormat="false" ht="15.75" hidden="false" customHeight="false" outlineLevel="0" collapsed="false">
      <c r="A2779" s="29"/>
      <c r="B2779" s="29"/>
      <c r="C2779" s="25"/>
      <c r="D2779" s="41"/>
      <c r="E2779" s="29"/>
      <c r="F2779" s="28"/>
      <c r="G2779" s="28"/>
      <c r="H2779" s="28"/>
      <c r="I2779" s="28"/>
      <c r="J2779" s="36"/>
      <c r="K2779" s="28"/>
      <c r="L2779" s="28"/>
      <c r="M2779" s="28"/>
      <c r="N2779" s="28"/>
      <c r="O2779" s="28"/>
      <c r="P2779" s="28"/>
      <c r="Q2779" s="28"/>
      <c r="R2779" s="28"/>
      <c r="S2779" s="28"/>
      <c r="T2779" s="28"/>
      <c r="U2779" s="28"/>
      <c r="V2779" s="28"/>
      <c r="W2779" s="28"/>
      <c r="X2779" s="28"/>
      <c r="Y2779" s="28"/>
    </row>
    <row r="2780" customFormat="false" ht="15.75" hidden="false" customHeight="false" outlineLevel="0" collapsed="false">
      <c r="A2780" s="37"/>
      <c r="B2780" s="37"/>
      <c r="C2780" s="31"/>
      <c r="D2780" s="40"/>
      <c r="E2780" s="37"/>
      <c r="F2780" s="34"/>
      <c r="G2780" s="34"/>
      <c r="H2780" s="34"/>
      <c r="I2780" s="34"/>
      <c r="J2780" s="35"/>
      <c r="K2780" s="34"/>
      <c r="L2780" s="34"/>
      <c r="M2780" s="34"/>
      <c r="N2780" s="34"/>
      <c r="O2780" s="34"/>
      <c r="P2780" s="34"/>
      <c r="Q2780" s="34"/>
      <c r="R2780" s="34"/>
      <c r="S2780" s="34"/>
      <c r="T2780" s="34"/>
      <c r="U2780" s="34"/>
      <c r="V2780" s="34"/>
      <c r="W2780" s="34"/>
      <c r="X2780" s="34"/>
      <c r="Y2780" s="34"/>
    </row>
    <row r="2781" customFormat="false" ht="15.75" hidden="false" customHeight="false" outlineLevel="0" collapsed="false">
      <c r="A2781" s="29"/>
      <c r="B2781" s="29"/>
      <c r="C2781" s="25"/>
      <c r="D2781" s="41"/>
      <c r="E2781" s="29"/>
      <c r="F2781" s="28"/>
      <c r="G2781" s="28"/>
      <c r="H2781" s="28"/>
      <c r="I2781" s="28"/>
      <c r="J2781" s="36"/>
      <c r="K2781" s="28"/>
      <c r="L2781" s="28"/>
      <c r="M2781" s="28"/>
      <c r="N2781" s="28"/>
      <c r="O2781" s="28"/>
      <c r="P2781" s="28"/>
      <c r="Q2781" s="28"/>
      <c r="R2781" s="28"/>
      <c r="S2781" s="28"/>
      <c r="T2781" s="28"/>
      <c r="U2781" s="28"/>
      <c r="V2781" s="28"/>
      <c r="W2781" s="28"/>
      <c r="X2781" s="28"/>
      <c r="Y2781" s="28"/>
    </row>
    <row r="2782" customFormat="false" ht="15.75" hidden="false" customHeight="false" outlineLevel="0" collapsed="false">
      <c r="A2782" s="37"/>
      <c r="B2782" s="37"/>
      <c r="C2782" s="31"/>
      <c r="D2782" s="40"/>
      <c r="E2782" s="37"/>
      <c r="F2782" s="34"/>
      <c r="G2782" s="34"/>
      <c r="H2782" s="34"/>
      <c r="I2782" s="34"/>
      <c r="J2782" s="35"/>
      <c r="K2782" s="34"/>
      <c r="L2782" s="34"/>
      <c r="M2782" s="34"/>
      <c r="N2782" s="34"/>
      <c r="O2782" s="34"/>
      <c r="P2782" s="34"/>
      <c r="Q2782" s="34"/>
      <c r="R2782" s="34"/>
      <c r="S2782" s="34"/>
      <c r="T2782" s="34"/>
      <c r="U2782" s="34"/>
      <c r="V2782" s="34"/>
      <c r="W2782" s="34"/>
      <c r="X2782" s="34"/>
      <c r="Y2782" s="34"/>
    </row>
    <row r="2783" customFormat="false" ht="15.75" hidden="false" customHeight="false" outlineLevel="0" collapsed="false">
      <c r="A2783" s="29"/>
      <c r="B2783" s="29"/>
      <c r="C2783" s="25"/>
      <c r="D2783" s="41"/>
      <c r="E2783" s="29"/>
      <c r="F2783" s="28"/>
      <c r="G2783" s="28"/>
      <c r="H2783" s="28"/>
      <c r="I2783" s="28"/>
      <c r="J2783" s="36"/>
      <c r="K2783" s="28"/>
      <c r="L2783" s="28"/>
      <c r="M2783" s="28"/>
      <c r="N2783" s="28"/>
      <c r="O2783" s="28"/>
      <c r="P2783" s="28"/>
      <c r="Q2783" s="28"/>
      <c r="R2783" s="28"/>
      <c r="S2783" s="28"/>
      <c r="T2783" s="28"/>
      <c r="U2783" s="28"/>
      <c r="V2783" s="28"/>
      <c r="W2783" s="28"/>
      <c r="X2783" s="28"/>
      <c r="Y2783" s="28"/>
    </row>
    <row r="2784" customFormat="false" ht="15.75" hidden="false" customHeight="false" outlineLevel="0" collapsed="false">
      <c r="A2784" s="37"/>
      <c r="B2784" s="37"/>
      <c r="C2784" s="31"/>
      <c r="D2784" s="40"/>
      <c r="E2784" s="37"/>
      <c r="F2784" s="34"/>
      <c r="G2784" s="34"/>
      <c r="H2784" s="34"/>
      <c r="I2784" s="34"/>
      <c r="J2784" s="35"/>
      <c r="K2784" s="34"/>
      <c r="L2784" s="34"/>
      <c r="M2784" s="34"/>
      <c r="N2784" s="34"/>
      <c r="O2784" s="34"/>
      <c r="P2784" s="34"/>
      <c r="Q2784" s="34"/>
      <c r="R2784" s="34"/>
      <c r="S2784" s="34"/>
      <c r="T2784" s="34"/>
      <c r="U2784" s="34"/>
      <c r="V2784" s="34"/>
      <c r="W2784" s="34"/>
      <c r="X2784" s="34"/>
      <c r="Y2784" s="34"/>
    </row>
    <row r="2785" customFormat="false" ht="15.75" hidden="false" customHeight="false" outlineLevel="0" collapsed="false">
      <c r="A2785" s="29"/>
      <c r="B2785" s="29"/>
      <c r="C2785" s="25"/>
      <c r="D2785" s="41"/>
      <c r="E2785" s="29"/>
      <c r="F2785" s="28"/>
      <c r="G2785" s="28"/>
      <c r="H2785" s="28"/>
      <c r="I2785" s="28"/>
      <c r="J2785" s="36"/>
      <c r="K2785" s="28"/>
      <c r="L2785" s="28"/>
      <c r="M2785" s="28"/>
      <c r="N2785" s="28"/>
      <c r="O2785" s="28"/>
      <c r="P2785" s="28"/>
      <c r="Q2785" s="28"/>
      <c r="R2785" s="28"/>
      <c r="S2785" s="28"/>
      <c r="T2785" s="28"/>
      <c r="U2785" s="28"/>
      <c r="V2785" s="28"/>
      <c r="W2785" s="28"/>
      <c r="X2785" s="28"/>
      <c r="Y2785" s="28"/>
    </row>
    <row r="2786" customFormat="false" ht="15.75" hidden="false" customHeight="false" outlineLevel="0" collapsed="false">
      <c r="A2786" s="37"/>
      <c r="B2786" s="37"/>
      <c r="C2786" s="31"/>
      <c r="D2786" s="40"/>
      <c r="E2786" s="37"/>
      <c r="F2786" s="34"/>
      <c r="G2786" s="34"/>
      <c r="H2786" s="34"/>
      <c r="I2786" s="34"/>
      <c r="J2786" s="35"/>
      <c r="K2786" s="34"/>
      <c r="L2786" s="34"/>
      <c r="M2786" s="34"/>
      <c r="N2786" s="34"/>
      <c r="O2786" s="34"/>
      <c r="P2786" s="34"/>
      <c r="Q2786" s="34"/>
      <c r="R2786" s="34"/>
      <c r="S2786" s="34"/>
      <c r="T2786" s="34"/>
      <c r="U2786" s="34"/>
      <c r="V2786" s="34"/>
      <c r="W2786" s="34"/>
      <c r="X2786" s="34"/>
      <c r="Y2786" s="34"/>
    </row>
    <row r="2787" customFormat="false" ht="15.75" hidden="false" customHeight="false" outlineLevel="0" collapsed="false">
      <c r="A2787" s="29"/>
      <c r="B2787" s="29"/>
      <c r="C2787" s="25"/>
      <c r="D2787" s="41"/>
      <c r="E2787" s="29"/>
      <c r="F2787" s="28"/>
      <c r="G2787" s="28"/>
      <c r="H2787" s="28"/>
      <c r="I2787" s="28"/>
      <c r="J2787" s="36"/>
      <c r="K2787" s="28"/>
      <c r="L2787" s="28"/>
      <c r="M2787" s="28"/>
      <c r="N2787" s="28"/>
      <c r="O2787" s="28"/>
      <c r="P2787" s="28"/>
      <c r="Q2787" s="28"/>
      <c r="R2787" s="28"/>
      <c r="S2787" s="28"/>
      <c r="T2787" s="28"/>
      <c r="U2787" s="28"/>
      <c r="V2787" s="28"/>
      <c r="W2787" s="28"/>
      <c r="X2787" s="28"/>
      <c r="Y2787" s="28"/>
    </row>
    <row r="2788" customFormat="false" ht="15.75" hidden="false" customHeight="false" outlineLevel="0" collapsed="false">
      <c r="A2788" s="37"/>
      <c r="B2788" s="37"/>
      <c r="C2788" s="31"/>
      <c r="D2788" s="40"/>
      <c r="E2788" s="37"/>
      <c r="F2788" s="34"/>
      <c r="G2788" s="34"/>
      <c r="H2788" s="34"/>
      <c r="I2788" s="34"/>
      <c r="J2788" s="35"/>
      <c r="K2788" s="34"/>
      <c r="L2788" s="34"/>
      <c r="M2788" s="34"/>
      <c r="N2788" s="34"/>
      <c r="O2788" s="34"/>
      <c r="P2788" s="34"/>
      <c r="Q2788" s="34"/>
      <c r="R2788" s="34"/>
      <c r="S2788" s="34"/>
      <c r="T2788" s="34"/>
      <c r="U2788" s="34"/>
      <c r="V2788" s="34"/>
      <c r="W2788" s="34"/>
      <c r="X2788" s="34"/>
      <c r="Y2788" s="34"/>
    </row>
    <row r="2789" customFormat="false" ht="15.75" hidden="false" customHeight="false" outlineLevel="0" collapsed="false">
      <c r="A2789" s="29"/>
      <c r="B2789" s="29"/>
      <c r="C2789" s="25"/>
      <c r="D2789" s="41"/>
      <c r="E2789" s="29"/>
      <c r="F2789" s="28"/>
      <c r="G2789" s="28"/>
      <c r="H2789" s="28"/>
      <c r="I2789" s="28"/>
      <c r="J2789" s="36"/>
      <c r="K2789" s="28"/>
      <c r="L2789" s="28"/>
      <c r="M2789" s="28"/>
      <c r="N2789" s="28"/>
      <c r="O2789" s="28"/>
      <c r="P2789" s="28"/>
      <c r="Q2789" s="28"/>
      <c r="R2789" s="28"/>
      <c r="S2789" s="28"/>
      <c r="T2789" s="28"/>
      <c r="U2789" s="28"/>
      <c r="V2789" s="28"/>
      <c r="W2789" s="28"/>
      <c r="X2789" s="28"/>
      <c r="Y2789" s="28"/>
    </row>
    <row r="2790" customFormat="false" ht="15.75" hidden="false" customHeight="false" outlineLevel="0" collapsed="false">
      <c r="A2790" s="37"/>
      <c r="B2790" s="37"/>
      <c r="C2790" s="31"/>
      <c r="D2790" s="40"/>
      <c r="E2790" s="37"/>
      <c r="F2790" s="34"/>
      <c r="G2790" s="34"/>
      <c r="H2790" s="34"/>
      <c r="I2790" s="34"/>
      <c r="J2790" s="35"/>
      <c r="K2790" s="34"/>
      <c r="L2790" s="34"/>
      <c r="M2790" s="34"/>
      <c r="N2790" s="34"/>
      <c r="O2790" s="34"/>
      <c r="P2790" s="34"/>
      <c r="Q2790" s="34"/>
      <c r="R2790" s="34"/>
      <c r="S2790" s="34"/>
      <c r="T2790" s="34"/>
      <c r="U2790" s="34"/>
      <c r="V2790" s="34"/>
      <c r="W2790" s="34"/>
      <c r="X2790" s="34"/>
      <c r="Y2790" s="34"/>
    </row>
    <row r="2791" customFormat="false" ht="15.75" hidden="false" customHeight="false" outlineLevel="0" collapsed="false">
      <c r="A2791" s="29"/>
      <c r="B2791" s="29"/>
      <c r="C2791" s="25"/>
      <c r="D2791" s="41"/>
      <c r="E2791" s="29"/>
      <c r="F2791" s="28"/>
      <c r="G2791" s="28"/>
      <c r="H2791" s="28"/>
      <c r="I2791" s="28"/>
      <c r="J2791" s="36"/>
      <c r="K2791" s="28"/>
      <c r="L2791" s="28"/>
      <c r="M2791" s="28"/>
      <c r="N2791" s="28"/>
      <c r="O2791" s="28"/>
      <c r="P2791" s="28"/>
      <c r="Q2791" s="28"/>
      <c r="R2791" s="28"/>
      <c r="S2791" s="28"/>
      <c r="T2791" s="28"/>
      <c r="U2791" s="28"/>
      <c r="V2791" s="28"/>
      <c r="W2791" s="28"/>
      <c r="X2791" s="28"/>
      <c r="Y2791" s="28"/>
    </row>
    <row r="2792" customFormat="false" ht="15.75" hidden="false" customHeight="false" outlineLevel="0" collapsed="false">
      <c r="A2792" s="37"/>
      <c r="B2792" s="37"/>
      <c r="C2792" s="31"/>
      <c r="D2792" s="40"/>
      <c r="E2792" s="37"/>
      <c r="F2792" s="34"/>
      <c r="G2792" s="34"/>
      <c r="H2792" s="34"/>
      <c r="I2792" s="34"/>
      <c r="J2792" s="35"/>
      <c r="K2792" s="34"/>
      <c r="L2792" s="34"/>
      <c r="M2792" s="34"/>
      <c r="N2792" s="34"/>
      <c r="O2792" s="34"/>
      <c r="P2792" s="34"/>
      <c r="Q2792" s="34"/>
      <c r="R2792" s="34"/>
      <c r="S2792" s="34"/>
      <c r="T2792" s="34"/>
      <c r="U2792" s="34"/>
      <c r="V2792" s="34"/>
      <c r="W2792" s="34"/>
      <c r="X2792" s="34"/>
      <c r="Y2792" s="34"/>
    </row>
    <row r="2793" customFormat="false" ht="15.75" hidden="false" customHeight="false" outlineLevel="0" collapsed="false">
      <c r="A2793" s="29"/>
      <c r="B2793" s="29"/>
      <c r="C2793" s="25"/>
      <c r="D2793" s="41"/>
      <c r="E2793" s="29"/>
      <c r="F2793" s="28"/>
      <c r="G2793" s="28"/>
      <c r="H2793" s="28"/>
      <c r="I2793" s="28"/>
      <c r="J2793" s="36"/>
      <c r="K2793" s="28"/>
      <c r="L2793" s="28"/>
      <c r="M2793" s="28"/>
      <c r="N2793" s="28"/>
      <c r="O2793" s="28"/>
      <c r="P2793" s="28"/>
      <c r="Q2793" s="28"/>
      <c r="R2793" s="28"/>
      <c r="S2793" s="28"/>
      <c r="T2793" s="28"/>
      <c r="U2793" s="28"/>
      <c r="V2793" s="28"/>
      <c r="W2793" s="28"/>
      <c r="X2793" s="28"/>
      <c r="Y2793" s="28"/>
    </row>
    <row r="2794" customFormat="false" ht="15.75" hidden="false" customHeight="false" outlineLevel="0" collapsed="false">
      <c r="A2794" s="37"/>
      <c r="B2794" s="37"/>
      <c r="C2794" s="31"/>
      <c r="D2794" s="40"/>
      <c r="E2794" s="37"/>
      <c r="F2794" s="34"/>
      <c r="G2794" s="34"/>
      <c r="H2794" s="34"/>
      <c r="I2794" s="34"/>
      <c r="J2794" s="35"/>
      <c r="K2794" s="34"/>
      <c r="L2794" s="34"/>
      <c r="M2794" s="34"/>
      <c r="N2794" s="34"/>
      <c r="O2794" s="34"/>
      <c r="P2794" s="34"/>
      <c r="Q2794" s="34"/>
      <c r="R2794" s="34"/>
      <c r="S2794" s="34"/>
      <c r="T2794" s="34"/>
      <c r="U2794" s="34"/>
      <c r="V2794" s="34"/>
      <c r="W2794" s="34"/>
      <c r="X2794" s="34"/>
      <c r="Y2794" s="34"/>
    </row>
    <row r="2795" customFormat="false" ht="15.75" hidden="false" customHeight="false" outlineLevel="0" collapsed="false">
      <c r="A2795" s="29"/>
      <c r="B2795" s="29"/>
      <c r="C2795" s="25"/>
      <c r="D2795" s="41"/>
      <c r="E2795" s="29"/>
      <c r="F2795" s="28"/>
      <c r="G2795" s="28"/>
      <c r="H2795" s="28"/>
      <c r="I2795" s="28"/>
      <c r="J2795" s="36"/>
      <c r="K2795" s="28"/>
      <c r="L2795" s="28"/>
      <c r="M2795" s="28"/>
      <c r="N2795" s="28"/>
      <c r="O2795" s="28"/>
      <c r="P2795" s="28"/>
      <c r="Q2795" s="28"/>
      <c r="R2795" s="28"/>
      <c r="S2795" s="28"/>
      <c r="T2795" s="28"/>
      <c r="U2795" s="28"/>
      <c r="V2795" s="28"/>
      <c r="W2795" s="28"/>
      <c r="X2795" s="28"/>
      <c r="Y2795" s="28"/>
    </row>
    <row r="2796" customFormat="false" ht="15.75" hidden="false" customHeight="false" outlineLevel="0" collapsed="false">
      <c r="A2796" s="37"/>
      <c r="B2796" s="37"/>
      <c r="C2796" s="31"/>
      <c r="D2796" s="40"/>
      <c r="E2796" s="37"/>
      <c r="F2796" s="34"/>
      <c r="G2796" s="34"/>
      <c r="H2796" s="34"/>
      <c r="I2796" s="34"/>
      <c r="J2796" s="35"/>
      <c r="K2796" s="34"/>
      <c r="L2796" s="34"/>
      <c r="M2796" s="34"/>
      <c r="N2796" s="34"/>
      <c r="O2796" s="34"/>
      <c r="P2796" s="34"/>
      <c r="Q2796" s="34"/>
      <c r="R2796" s="34"/>
      <c r="S2796" s="34"/>
      <c r="T2796" s="34"/>
      <c r="U2796" s="34"/>
      <c r="V2796" s="34"/>
      <c r="W2796" s="34"/>
      <c r="X2796" s="34"/>
      <c r="Y2796" s="34"/>
    </row>
    <row r="2797" customFormat="false" ht="15.75" hidden="false" customHeight="false" outlineLevel="0" collapsed="false">
      <c r="A2797" s="29"/>
      <c r="B2797" s="29"/>
      <c r="C2797" s="25"/>
      <c r="D2797" s="41"/>
      <c r="E2797" s="29"/>
      <c r="F2797" s="28"/>
      <c r="G2797" s="28"/>
      <c r="H2797" s="28"/>
      <c r="I2797" s="28"/>
      <c r="J2797" s="36"/>
      <c r="K2797" s="28"/>
      <c r="L2797" s="28"/>
      <c r="M2797" s="28"/>
      <c r="N2797" s="28"/>
      <c r="O2797" s="28"/>
      <c r="P2797" s="28"/>
      <c r="Q2797" s="28"/>
      <c r="R2797" s="28"/>
      <c r="S2797" s="28"/>
      <c r="T2797" s="28"/>
      <c r="U2797" s="28"/>
      <c r="V2797" s="28"/>
      <c r="W2797" s="28"/>
      <c r="X2797" s="28"/>
      <c r="Y2797" s="28"/>
    </row>
    <row r="2798" customFormat="false" ht="15.75" hidden="false" customHeight="false" outlineLevel="0" collapsed="false">
      <c r="A2798" s="37"/>
      <c r="B2798" s="37"/>
      <c r="C2798" s="31"/>
      <c r="D2798" s="40"/>
      <c r="E2798" s="37"/>
      <c r="F2798" s="34"/>
      <c r="G2798" s="34"/>
      <c r="H2798" s="34"/>
      <c r="I2798" s="34"/>
      <c r="J2798" s="35"/>
      <c r="K2798" s="34"/>
      <c r="L2798" s="34"/>
      <c r="M2798" s="34"/>
      <c r="N2798" s="34"/>
      <c r="O2798" s="34"/>
      <c r="P2798" s="34"/>
      <c r="Q2798" s="34"/>
      <c r="R2798" s="34"/>
      <c r="S2798" s="34"/>
      <c r="T2798" s="34"/>
      <c r="U2798" s="34"/>
      <c r="V2798" s="34"/>
      <c r="W2798" s="34"/>
      <c r="X2798" s="34"/>
      <c r="Y2798" s="34"/>
    </row>
    <row r="2799" customFormat="false" ht="15.75" hidden="false" customHeight="false" outlineLevel="0" collapsed="false">
      <c r="A2799" s="29"/>
      <c r="B2799" s="29"/>
      <c r="C2799" s="25"/>
      <c r="D2799" s="41"/>
      <c r="E2799" s="29"/>
      <c r="F2799" s="28"/>
      <c r="G2799" s="28"/>
      <c r="H2799" s="28"/>
      <c r="I2799" s="28"/>
      <c r="J2799" s="36"/>
      <c r="K2799" s="28"/>
      <c r="L2799" s="28"/>
      <c r="M2799" s="28"/>
      <c r="N2799" s="28"/>
      <c r="O2799" s="28"/>
      <c r="P2799" s="28"/>
      <c r="Q2799" s="28"/>
      <c r="R2799" s="28"/>
      <c r="S2799" s="28"/>
      <c r="T2799" s="28"/>
      <c r="U2799" s="28"/>
      <c r="V2799" s="28"/>
      <c r="W2799" s="28"/>
      <c r="X2799" s="28"/>
      <c r="Y2799" s="28"/>
    </row>
    <row r="2800" customFormat="false" ht="15.75" hidden="false" customHeight="false" outlineLevel="0" collapsed="false">
      <c r="A2800" s="37"/>
      <c r="B2800" s="37"/>
      <c r="C2800" s="31"/>
      <c r="D2800" s="40"/>
      <c r="E2800" s="37"/>
      <c r="F2800" s="34"/>
      <c r="G2800" s="34"/>
      <c r="H2800" s="34"/>
      <c r="I2800" s="34"/>
      <c r="J2800" s="35"/>
      <c r="K2800" s="34"/>
      <c r="L2800" s="34"/>
      <c r="M2800" s="34"/>
      <c r="N2800" s="34"/>
      <c r="O2800" s="34"/>
      <c r="P2800" s="34"/>
      <c r="Q2800" s="34"/>
      <c r="R2800" s="34"/>
      <c r="S2800" s="34"/>
      <c r="T2800" s="34"/>
      <c r="U2800" s="34"/>
      <c r="V2800" s="34"/>
      <c r="W2800" s="34"/>
      <c r="X2800" s="34"/>
      <c r="Y2800" s="34"/>
    </row>
    <row r="2801" customFormat="false" ht="15.75" hidden="false" customHeight="false" outlineLevel="0" collapsed="false">
      <c r="A2801" s="29"/>
      <c r="B2801" s="29"/>
      <c r="C2801" s="25"/>
      <c r="D2801" s="41"/>
      <c r="E2801" s="29"/>
      <c r="F2801" s="28"/>
      <c r="G2801" s="28"/>
      <c r="H2801" s="28"/>
      <c r="I2801" s="28"/>
      <c r="J2801" s="36"/>
      <c r="K2801" s="28"/>
      <c r="L2801" s="28"/>
      <c r="M2801" s="28"/>
      <c r="N2801" s="28"/>
      <c r="O2801" s="28"/>
      <c r="P2801" s="28"/>
      <c r="Q2801" s="28"/>
      <c r="R2801" s="28"/>
      <c r="S2801" s="28"/>
      <c r="T2801" s="28"/>
      <c r="U2801" s="28"/>
      <c r="V2801" s="28"/>
      <c r="W2801" s="28"/>
      <c r="X2801" s="28"/>
      <c r="Y2801" s="28"/>
    </row>
    <row r="2802" customFormat="false" ht="15.75" hidden="false" customHeight="false" outlineLevel="0" collapsed="false">
      <c r="A2802" s="37"/>
      <c r="B2802" s="37"/>
      <c r="C2802" s="31"/>
      <c r="D2802" s="40"/>
      <c r="E2802" s="37"/>
      <c r="F2802" s="34"/>
      <c r="G2802" s="34"/>
      <c r="H2802" s="34"/>
      <c r="I2802" s="34"/>
      <c r="J2802" s="35"/>
      <c r="K2802" s="34"/>
      <c r="L2802" s="34"/>
      <c r="M2802" s="34"/>
      <c r="N2802" s="34"/>
      <c r="O2802" s="34"/>
      <c r="P2802" s="34"/>
      <c r="Q2802" s="34"/>
      <c r="R2802" s="34"/>
      <c r="S2802" s="34"/>
      <c r="T2802" s="34"/>
      <c r="U2802" s="34"/>
      <c r="V2802" s="34"/>
      <c r="W2802" s="34"/>
      <c r="X2802" s="34"/>
      <c r="Y2802" s="34"/>
    </row>
    <row r="2803" customFormat="false" ht="15.75" hidden="false" customHeight="false" outlineLevel="0" collapsed="false">
      <c r="A2803" s="29"/>
      <c r="B2803" s="29"/>
      <c r="C2803" s="25"/>
      <c r="D2803" s="41"/>
      <c r="E2803" s="29"/>
      <c r="F2803" s="28"/>
      <c r="G2803" s="28"/>
      <c r="H2803" s="28"/>
      <c r="I2803" s="28"/>
      <c r="J2803" s="36"/>
      <c r="K2803" s="28"/>
      <c r="L2803" s="28"/>
      <c r="M2803" s="28"/>
      <c r="N2803" s="28"/>
      <c r="O2803" s="28"/>
      <c r="P2803" s="28"/>
      <c r="Q2803" s="28"/>
      <c r="R2803" s="28"/>
      <c r="S2803" s="28"/>
      <c r="T2803" s="28"/>
      <c r="U2803" s="28"/>
      <c r="V2803" s="28"/>
      <c r="W2803" s="28"/>
      <c r="X2803" s="28"/>
      <c r="Y2803" s="28"/>
    </row>
    <row r="2804" customFormat="false" ht="15.75" hidden="false" customHeight="false" outlineLevel="0" collapsed="false">
      <c r="A2804" s="37"/>
      <c r="B2804" s="37"/>
      <c r="C2804" s="31"/>
      <c r="D2804" s="40"/>
      <c r="E2804" s="37"/>
      <c r="F2804" s="34"/>
      <c r="G2804" s="34"/>
      <c r="H2804" s="34"/>
      <c r="I2804" s="34"/>
      <c r="J2804" s="35"/>
      <c r="K2804" s="34"/>
      <c r="L2804" s="34"/>
      <c r="M2804" s="34"/>
      <c r="N2804" s="34"/>
      <c r="O2804" s="34"/>
      <c r="P2804" s="34"/>
      <c r="Q2804" s="34"/>
      <c r="R2804" s="34"/>
      <c r="S2804" s="34"/>
      <c r="T2804" s="34"/>
      <c r="U2804" s="34"/>
      <c r="V2804" s="34"/>
      <c r="W2804" s="34"/>
      <c r="X2804" s="34"/>
      <c r="Y2804" s="34"/>
    </row>
    <row r="2805" customFormat="false" ht="15.75" hidden="false" customHeight="false" outlineLevel="0" collapsed="false">
      <c r="A2805" s="29"/>
      <c r="B2805" s="29"/>
      <c r="C2805" s="25"/>
      <c r="D2805" s="41"/>
      <c r="E2805" s="29"/>
      <c r="F2805" s="28"/>
      <c r="G2805" s="28"/>
      <c r="H2805" s="28"/>
      <c r="I2805" s="28"/>
      <c r="J2805" s="36"/>
      <c r="K2805" s="28"/>
      <c r="L2805" s="28"/>
      <c r="M2805" s="28"/>
      <c r="N2805" s="28"/>
      <c r="O2805" s="28"/>
      <c r="P2805" s="28"/>
      <c r="Q2805" s="28"/>
      <c r="R2805" s="28"/>
      <c r="S2805" s="28"/>
      <c r="T2805" s="28"/>
      <c r="U2805" s="28"/>
      <c r="V2805" s="28"/>
      <c r="W2805" s="28"/>
      <c r="X2805" s="28"/>
      <c r="Y2805" s="28"/>
    </row>
    <row r="2806" customFormat="false" ht="15.75" hidden="false" customHeight="false" outlineLevel="0" collapsed="false">
      <c r="A2806" s="37"/>
      <c r="B2806" s="37"/>
      <c r="C2806" s="31"/>
      <c r="D2806" s="40"/>
      <c r="E2806" s="37"/>
      <c r="F2806" s="34"/>
      <c r="G2806" s="34"/>
      <c r="H2806" s="34"/>
      <c r="I2806" s="34"/>
      <c r="J2806" s="35"/>
      <c r="K2806" s="34"/>
      <c r="L2806" s="34"/>
      <c r="M2806" s="34"/>
      <c r="N2806" s="34"/>
      <c r="O2806" s="34"/>
      <c r="P2806" s="34"/>
      <c r="Q2806" s="34"/>
      <c r="R2806" s="34"/>
      <c r="S2806" s="34"/>
      <c r="T2806" s="34"/>
      <c r="U2806" s="34"/>
      <c r="V2806" s="34"/>
      <c r="W2806" s="34"/>
      <c r="X2806" s="34"/>
      <c r="Y2806" s="34"/>
    </row>
    <row r="2807" customFormat="false" ht="15.75" hidden="false" customHeight="false" outlineLevel="0" collapsed="false">
      <c r="A2807" s="29"/>
      <c r="B2807" s="29"/>
      <c r="C2807" s="25"/>
      <c r="D2807" s="41"/>
      <c r="E2807" s="29"/>
      <c r="F2807" s="28"/>
      <c r="G2807" s="28"/>
      <c r="H2807" s="28"/>
      <c r="I2807" s="28"/>
      <c r="J2807" s="36"/>
      <c r="K2807" s="28"/>
      <c r="L2807" s="28"/>
      <c r="M2807" s="28"/>
      <c r="N2807" s="28"/>
      <c r="O2807" s="28"/>
      <c r="P2807" s="28"/>
      <c r="Q2807" s="28"/>
      <c r="R2807" s="28"/>
      <c r="S2807" s="28"/>
      <c r="T2807" s="28"/>
      <c r="U2807" s="28"/>
      <c r="V2807" s="28"/>
      <c r="W2807" s="28"/>
      <c r="X2807" s="28"/>
      <c r="Y2807" s="28"/>
    </row>
    <row r="2808" customFormat="false" ht="15.75" hidden="false" customHeight="false" outlineLevel="0" collapsed="false">
      <c r="A2808" s="37"/>
      <c r="B2808" s="37"/>
      <c r="C2808" s="31"/>
      <c r="D2808" s="40"/>
      <c r="E2808" s="37"/>
      <c r="F2808" s="34"/>
      <c r="G2808" s="34"/>
      <c r="H2808" s="34"/>
      <c r="I2808" s="34"/>
      <c r="J2808" s="35"/>
      <c r="K2808" s="34"/>
      <c r="L2808" s="34"/>
      <c r="M2808" s="34"/>
      <c r="N2808" s="34"/>
      <c r="O2808" s="34"/>
      <c r="P2808" s="34"/>
      <c r="Q2808" s="34"/>
      <c r="R2808" s="34"/>
      <c r="S2808" s="34"/>
      <c r="T2808" s="34"/>
      <c r="U2808" s="34"/>
      <c r="V2808" s="34"/>
      <c r="W2808" s="34"/>
      <c r="X2808" s="34"/>
      <c r="Y2808" s="34"/>
    </row>
    <row r="2809" customFormat="false" ht="15.75" hidden="false" customHeight="false" outlineLevel="0" collapsed="false">
      <c r="A2809" s="29"/>
      <c r="B2809" s="29"/>
      <c r="C2809" s="25"/>
      <c r="D2809" s="41"/>
      <c r="E2809" s="29"/>
      <c r="F2809" s="28"/>
      <c r="G2809" s="28"/>
      <c r="H2809" s="28"/>
      <c r="I2809" s="28"/>
      <c r="J2809" s="36"/>
      <c r="K2809" s="28"/>
      <c r="L2809" s="28"/>
      <c r="M2809" s="28"/>
      <c r="N2809" s="28"/>
      <c r="O2809" s="28"/>
      <c r="P2809" s="28"/>
      <c r="Q2809" s="28"/>
      <c r="R2809" s="28"/>
      <c r="S2809" s="28"/>
      <c r="T2809" s="28"/>
      <c r="U2809" s="28"/>
      <c r="V2809" s="28"/>
      <c r="W2809" s="28"/>
      <c r="X2809" s="28"/>
      <c r="Y2809" s="28"/>
    </row>
    <row r="2810" customFormat="false" ht="15.75" hidden="false" customHeight="false" outlineLevel="0" collapsed="false">
      <c r="A2810" s="37"/>
      <c r="B2810" s="37"/>
      <c r="C2810" s="31"/>
      <c r="D2810" s="40"/>
      <c r="E2810" s="37"/>
      <c r="F2810" s="34"/>
      <c r="G2810" s="34"/>
      <c r="H2810" s="34"/>
      <c r="I2810" s="34"/>
      <c r="J2810" s="35"/>
      <c r="K2810" s="34"/>
      <c r="L2810" s="34"/>
      <c r="M2810" s="34"/>
      <c r="N2810" s="34"/>
      <c r="O2810" s="34"/>
      <c r="P2810" s="34"/>
      <c r="Q2810" s="34"/>
      <c r="R2810" s="34"/>
      <c r="S2810" s="34"/>
      <c r="T2810" s="34"/>
      <c r="U2810" s="34"/>
      <c r="V2810" s="34"/>
      <c r="W2810" s="34"/>
      <c r="X2810" s="34"/>
      <c r="Y2810" s="34"/>
    </row>
    <row r="2811" customFormat="false" ht="15.75" hidden="false" customHeight="false" outlineLevel="0" collapsed="false">
      <c r="A2811" s="29"/>
      <c r="B2811" s="29"/>
      <c r="C2811" s="25"/>
      <c r="D2811" s="41"/>
      <c r="E2811" s="29"/>
      <c r="F2811" s="28"/>
      <c r="G2811" s="28"/>
      <c r="H2811" s="28"/>
      <c r="I2811" s="28"/>
      <c r="J2811" s="36"/>
      <c r="K2811" s="28"/>
      <c r="L2811" s="28"/>
      <c r="M2811" s="28"/>
      <c r="N2811" s="28"/>
      <c r="O2811" s="28"/>
      <c r="P2811" s="28"/>
      <c r="Q2811" s="28"/>
      <c r="R2811" s="28"/>
      <c r="S2811" s="28"/>
      <c r="T2811" s="28"/>
      <c r="U2811" s="28"/>
      <c r="V2811" s="28"/>
      <c r="W2811" s="28"/>
      <c r="X2811" s="28"/>
      <c r="Y2811" s="28"/>
    </row>
    <row r="2812" customFormat="false" ht="15.75" hidden="false" customHeight="false" outlineLevel="0" collapsed="false">
      <c r="A2812" s="37"/>
      <c r="B2812" s="37"/>
      <c r="C2812" s="31"/>
      <c r="D2812" s="40"/>
      <c r="E2812" s="37"/>
      <c r="F2812" s="34"/>
      <c r="G2812" s="34"/>
      <c r="H2812" s="34"/>
      <c r="I2812" s="34"/>
      <c r="J2812" s="35"/>
      <c r="K2812" s="34"/>
      <c r="L2812" s="34"/>
      <c r="M2812" s="34"/>
      <c r="N2812" s="34"/>
      <c r="O2812" s="34"/>
      <c r="P2812" s="34"/>
      <c r="Q2812" s="34"/>
      <c r="R2812" s="34"/>
      <c r="S2812" s="34"/>
      <c r="T2812" s="34"/>
      <c r="U2812" s="34"/>
      <c r="V2812" s="34"/>
      <c r="W2812" s="34"/>
      <c r="X2812" s="34"/>
      <c r="Y2812" s="34"/>
    </row>
    <row r="2813" customFormat="false" ht="15.75" hidden="false" customHeight="false" outlineLevel="0" collapsed="false">
      <c r="A2813" s="29"/>
      <c r="B2813" s="29"/>
      <c r="C2813" s="25"/>
      <c r="D2813" s="41"/>
      <c r="E2813" s="29"/>
      <c r="F2813" s="28"/>
      <c r="G2813" s="28"/>
      <c r="H2813" s="28"/>
      <c r="I2813" s="28"/>
      <c r="J2813" s="36"/>
      <c r="K2813" s="28"/>
      <c r="L2813" s="28"/>
      <c r="M2813" s="28"/>
      <c r="N2813" s="28"/>
      <c r="O2813" s="28"/>
      <c r="P2813" s="28"/>
      <c r="Q2813" s="28"/>
      <c r="R2813" s="28"/>
      <c r="S2813" s="28"/>
      <c r="T2813" s="28"/>
      <c r="U2813" s="28"/>
      <c r="V2813" s="28"/>
      <c r="W2813" s="28"/>
      <c r="X2813" s="28"/>
      <c r="Y2813" s="28"/>
    </row>
    <row r="2814" customFormat="false" ht="15.75" hidden="false" customHeight="false" outlineLevel="0" collapsed="false">
      <c r="A2814" s="37"/>
      <c r="B2814" s="37"/>
      <c r="C2814" s="31"/>
      <c r="D2814" s="40"/>
      <c r="E2814" s="37"/>
      <c r="F2814" s="34"/>
      <c r="G2814" s="34"/>
      <c r="H2814" s="34"/>
      <c r="I2814" s="34"/>
      <c r="J2814" s="35"/>
      <c r="K2814" s="34"/>
      <c r="L2814" s="34"/>
      <c r="M2814" s="34"/>
      <c r="N2814" s="34"/>
      <c r="O2814" s="34"/>
      <c r="P2814" s="34"/>
      <c r="Q2814" s="34"/>
      <c r="R2814" s="34"/>
      <c r="S2814" s="34"/>
      <c r="T2814" s="34"/>
      <c r="U2814" s="34"/>
      <c r="V2814" s="34"/>
      <c r="W2814" s="34"/>
      <c r="X2814" s="34"/>
      <c r="Y2814" s="34"/>
    </row>
    <row r="2815" customFormat="false" ht="15.75" hidden="false" customHeight="false" outlineLevel="0" collapsed="false">
      <c r="A2815" s="29"/>
      <c r="B2815" s="29"/>
      <c r="C2815" s="25"/>
      <c r="D2815" s="41"/>
      <c r="E2815" s="29"/>
      <c r="F2815" s="28"/>
      <c r="G2815" s="28"/>
      <c r="H2815" s="28"/>
      <c r="I2815" s="28"/>
      <c r="J2815" s="36"/>
      <c r="K2815" s="28"/>
      <c r="L2815" s="28"/>
      <c r="M2815" s="28"/>
      <c r="N2815" s="28"/>
      <c r="O2815" s="28"/>
      <c r="P2815" s="28"/>
      <c r="Q2815" s="28"/>
      <c r="R2815" s="28"/>
      <c r="S2815" s="28"/>
      <c r="T2815" s="28"/>
      <c r="U2815" s="28"/>
      <c r="V2815" s="28"/>
      <c r="W2815" s="28"/>
      <c r="X2815" s="28"/>
      <c r="Y2815" s="28"/>
    </row>
    <row r="2816" customFormat="false" ht="15.75" hidden="false" customHeight="false" outlineLevel="0" collapsed="false">
      <c r="A2816" s="37"/>
      <c r="B2816" s="37"/>
      <c r="C2816" s="31"/>
      <c r="D2816" s="40"/>
      <c r="E2816" s="37"/>
      <c r="F2816" s="34"/>
      <c r="G2816" s="34"/>
      <c r="H2816" s="34"/>
      <c r="I2816" s="34"/>
      <c r="J2816" s="35"/>
      <c r="K2816" s="34"/>
      <c r="L2816" s="34"/>
      <c r="M2816" s="34"/>
      <c r="N2816" s="34"/>
      <c r="O2816" s="34"/>
      <c r="P2816" s="34"/>
      <c r="Q2816" s="34"/>
      <c r="R2816" s="34"/>
      <c r="S2816" s="34"/>
      <c r="T2816" s="34"/>
      <c r="U2816" s="34"/>
      <c r="V2816" s="34"/>
      <c r="W2816" s="34"/>
      <c r="X2816" s="34"/>
      <c r="Y2816" s="34"/>
    </row>
    <row r="2817" customFormat="false" ht="15.75" hidden="false" customHeight="false" outlineLevel="0" collapsed="false">
      <c r="A2817" s="29"/>
      <c r="B2817" s="29"/>
      <c r="C2817" s="25"/>
      <c r="D2817" s="41"/>
      <c r="E2817" s="29"/>
      <c r="F2817" s="28"/>
      <c r="G2817" s="28"/>
      <c r="H2817" s="28"/>
      <c r="I2817" s="28"/>
      <c r="J2817" s="36"/>
      <c r="K2817" s="28"/>
      <c r="L2817" s="28"/>
      <c r="M2817" s="28"/>
      <c r="N2817" s="28"/>
      <c r="O2817" s="28"/>
      <c r="P2817" s="28"/>
      <c r="Q2817" s="28"/>
      <c r="R2817" s="28"/>
      <c r="S2817" s="28"/>
      <c r="T2817" s="28"/>
      <c r="U2817" s="28"/>
      <c r="V2817" s="28"/>
      <c r="W2817" s="28"/>
      <c r="X2817" s="28"/>
      <c r="Y2817" s="28"/>
    </row>
    <row r="2818" customFormat="false" ht="15.75" hidden="false" customHeight="false" outlineLevel="0" collapsed="false">
      <c r="A2818" s="37"/>
      <c r="B2818" s="37"/>
      <c r="C2818" s="31"/>
      <c r="D2818" s="40"/>
      <c r="E2818" s="37"/>
      <c r="F2818" s="34"/>
      <c r="G2818" s="34"/>
      <c r="H2818" s="34"/>
      <c r="I2818" s="34"/>
      <c r="J2818" s="35"/>
      <c r="K2818" s="34"/>
      <c r="L2818" s="34"/>
      <c r="M2818" s="34"/>
      <c r="N2818" s="34"/>
      <c r="O2818" s="34"/>
      <c r="P2818" s="34"/>
      <c r="Q2818" s="34"/>
      <c r="R2818" s="34"/>
      <c r="S2818" s="34"/>
      <c r="T2818" s="34"/>
      <c r="U2818" s="34"/>
      <c r="V2818" s="34"/>
      <c r="W2818" s="34"/>
      <c r="X2818" s="34"/>
      <c r="Y2818" s="34"/>
    </row>
    <row r="2819" customFormat="false" ht="15.75" hidden="false" customHeight="false" outlineLevel="0" collapsed="false">
      <c r="A2819" s="29"/>
      <c r="B2819" s="29"/>
      <c r="C2819" s="25"/>
      <c r="D2819" s="41"/>
      <c r="E2819" s="29"/>
      <c r="F2819" s="28"/>
      <c r="G2819" s="28"/>
      <c r="H2819" s="28"/>
      <c r="I2819" s="28"/>
      <c r="J2819" s="36"/>
      <c r="K2819" s="28"/>
      <c r="L2819" s="28"/>
      <c r="M2819" s="28"/>
      <c r="N2819" s="28"/>
      <c r="O2819" s="28"/>
      <c r="P2819" s="28"/>
      <c r="Q2819" s="28"/>
      <c r="R2819" s="28"/>
      <c r="S2819" s="28"/>
      <c r="T2819" s="28"/>
      <c r="U2819" s="28"/>
      <c r="V2819" s="28"/>
      <c r="W2819" s="28"/>
      <c r="X2819" s="28"/>
      <c r="Y2819" s="28"/>
    </row>
    <row r="2820" customFormat="false" ht="15.75" hidden="false" customHeight="false" outlineLevel="0" collapsed="false">
      <c r="A2820" s="37"/>
      <c r="B2820" s="37"/>
      <c r="C2820" s="31"/>
      <c r="D2820" s="40"/>
      <c r="E2820" s="37"/>
      <c r="F2820" s="34"/>
      <c r="G2820" s="34"/>
      <c r="H2820" s="34"/>
      <c r="I2820" s="34"/>
      <c r="J2820" s="35"/>
      <c r="K2820" s="34"/>
      <c r="L2820" s="34"/>
      <c r="M2820" s="34"/>
      <c r="N2820" s="34"/>
      <c r="O2820" s="34"/>
      <c r="P2820" s="34"/>
      <c r="Q2820" s="34"/>
      <c r="R2820" s="34"/>
      <c r="S2820" s="34"/>
      <c r="T2820" s="34"/>
      <c r="U2820" s="34"/>
      <c r="V2820" s="34"/>
      <c r="W2820" s="34"/>
      <c r="X2820" s="34"/>
      <c r="Y2820" s="34"/>
    </row>
    <row r="2821" customFormat="false" ht="15.75" hidden="false" customHeight="false" outlineLevel="0" collapsed="false">
      <c r="A2821" s="29"/>
      <c r="B2821" s="29"/>
      <c r="C2821" s="25"/>
      <c r="D2821" s="41"/>
      <c r="E2821" s="29"/>
      <c r="F2821" s="28"/>
      <c r="G2821" s="28"/>
      <c r="H2821" s="28"/>
      <c r="I2821" s="28"/>
      <c r="J2821" s="36"/>
      <c r="K2821" s="28"/>
      <c r="L2821" s="28"/>
      <c r="M2821" s="28"/>
      <c r="N2821" s="28"/>
      <c r="O2821" s="28"/>
      <c r="P2821" s="28"/>
      <c r="Q2821" s="28"/>
      <c r="R2821" s="28"/>
      <c r="S2821" s="28"/>
      <c r="T2821" s="28"/>
      <c r="U2821" s="28"/>
      <c r="V2821" s="28"/>
      <c r="W2821" s="28"/>
      <c r="X2821" s="28"/>
      <c r="Y2821" s="28"/>
    </row>
    <row r="2822" customFormat="false" ht="15.75" hidden="false" customHeight="false" outlineLevel="0" collapsed="false">
      <c r="A2822" s="37"/>
      <c r="B2822" s="37"/>
      <c r="C2822" s="31"/>
      <c r="D2822" s="40"/>
      <c r="E2822" s="37"/>
      <c r="F2822" s="34"/>
      <c r="G2822" s="34"/>
      <c r="H2822" s="34"/>
      <c r="I2822" s="34"/>
      <c r="J2822" s="35"/>
      <c r="K2822" s="34"/>
      <c r="L2822" s="34"/>
      <c r="M2822" s="34"/>
      <c r="N2822" s="34"/>
      <c r="O2822" s="34"/>
      <c r="P2822" s="34"/>
      <c r="Q2822" s="34"/>
      <c r="R2822" s="34"/>
      <c r="S2822" s="34"/>
      <c r="T2822" s="34"/>
      <c r="U2822" s="34"/>
      <c r="V2822" s="34"/>
      <c r="W2822" s="34"/>
      <c r="X2822" s="34"/>
      <c r="Y2822" s="34"/>
    </row>
    <row r="2823" customFormat="false" ht="15.75" hidden="false" customHeight="false" outlineLevel="0" collapsed="false">
      <c r="A2823" s="29"/>
      <c r="B2823" s="29"/>
      <c r="C2823" s="25"/>
      <c r="D2823" s="41"/>
      <c r="E2823" s="29"/>
      <c r="F2823" s="28"/>
      <c r="G2823" s="28"/>
      <c r="H2823" s="28"/>
      <c r="I2823" s="28"/>
      <c r="J2823" s="36"/>
      <c r="K2823" s="28"/>
      <c r="L2823" s="28"/>
      <c r="M2823" s="28"/>
      <c r="N2823" s="28"/>
      <c r="O2823" s="28"/>
      <c r="P2823" s="28"/>
      <c r="Q2823" s="28"/>
      <c r="R2823" s="28"/>
      <c r="S2823" s="28"/>
      <c r="T2823" s="28"/>
      <c r="U2823" s="28"/>
      <c r="V2823" s="28"/>
      <c r="W2823" s="28"/>
      <c r="X2823" s="28"/>
      <c r="Y2823" s="28"/>
    </row>
    <row r="2824" customFormat="false" ht="15.75" hidden="false" customHeight="false" outlineLevel="0" collapsed="false">
      <c r="A2824" s="37"/>
      <c r="B2824" s="37"/>
      <c r="C2824" s="31"/>
      <c r="D2824" s="40"/>
      <c r="E2824" s="37"/>
      <c r="F2824" s="34"/>
      <c r="G2824" s="34"/>
      <c r="H2824" s="34"/>
      <c r="I2824" s="34"/>
      <c r="J2824" s="35"/>
      <c r="K2824" s="34"/>
      <c r="L2824" s="34"/>
      <c r="M2824" s="34"/>
      <c r="N2824" s="34"/>
      <c r="O2824" s="34"/>
      <c r="P2824" s="34"/>
      <c r="Q2824" s="34"/>
      <c r="R2824" s="34"/>
      <c r="S2824" s="34"/>
      <c r="T2824" s="34"/>
      <c r="U2824" s="34"/>
      <c r="V2824" s="34"/>
      <c r="W2824" s="34"/>
      <c r="X2824" s="34"/>
      <c r="Y2824" s="34"/>
    </row>
    <row r="2825" customFormat="false" ht="15.75" hidden="false" customHeight="false" outlineLevel="0" collapsed="false">
      <c r="A2825" s="29"/>
      <c r="B2825" s="29"/>
      <c r="C2825" s="25"/>
      <c r="D2825" s="41"/>
      <c r="E2825" s="29"/>
      <c r="F2825" s="28"/>
      <c r="G2825" s="28"/>
      <c r="H2825" s="28"/>
      <c r="I2825" s="28"/>
      <c r="J2825" s="36"/>
      <c r="K2825" s="28"/>
      <c r="L2825" s="28"/>
      <c r="M2825" s="28"/>
      <c r="N2825" s="28"/>
      <c r="O2825" s="28"/>
      <c r="P2825" s="28"/>
      <c r="Q2825" s="28"/>
      <c r="R2825" s="28"/>
      <c r="S2825" s="28"/>
      <c r="T2825" s="28"/>
      <c r="U2825" s="28"/>
      <c r="V2825" s="28"/>
      <c r="W2825" s="28"/>
      <c r="X2825" s="28"/>
      <c r="Y2825" s="28"/>
    </row>
    <row r="2826" customFormat="false" ht="15.75" hidden="false" customHeight="false" outlineLevel="0" collapsed="false">
      <c r="A2826" s="37"/>
      <c r="B2826" s="37"/>
      <c r="C2826" s="31"/>
      <c r="D2826" s="40"/>
      <c r="E2826" s="37"/>
      <c r="F2826" s="34"/>
      <c r="G2826" s="34"/>
      <c r="H2826" s="34"/>
      <c r="I2826" s="34"/>
      <c r="J2826" s="35"/>
      <c r="K2826" s="34"/>
      <c r="L2826" s="34"/>
      <c r="M2826" s="34"/>
      <c r="N2826" s="34"/>
      <c r="O2826" s="34"/>
      <c r="P2826" s="34"/>
      <c r="Q2826" s="34"/>
      <c r="R2826" s="34"/>
      <c r="S2826" s="34"/>
      <c r="T2826" s="34"/>
      <c r="U2826" s="34"/>
      <c r="V2826" s="34"/>
      <c r="W2826" s="34"/>
      <c r="X2826" s="34"/>
      <c r="Y2826" s="34"/>
    </row>
    <row r="2827" customFormat="false" ht="15.75" hidden="false" customHeight="false" outlineLevel="0" collapsed="false">
      <c r="A2827" s="29"/>
      <c r="B2827" s="29"/>
      <c r="C2827" s="25"/>
      <c r="D2827" s="41"/>
      <c r="E2827" s="29"/>
      <c r="F2827" s="28"/>
      <c r="G2827" s="28"/>
      <c r="H2827" s="28"/>
      <c r="I2827" s="28"/>
      <c r="J2827" s="36"/>
      <c r="K2827" s="28"/>
      <c r="L2827" s="28"/>
      <c r="M2827" s="28"/>
      <c r="N2827" s="28"/>
      <c r="O2827" s="28"/>
      <c r="P2827" s="28"/>
      <c r="Q2827" s="28"/>
      <c r="R2827" s="28"/>
      <c r="S2827" s="28"/>
      <c r="T2827" s="28"/>
      <c r="U2827" s="28"/>
      <c r="V2827" s="28"/>
      <c r="W2827" s="28"/>
      <c r="X2827" s="28"/>
      <c r="Y2827" s="28"/>
    </row>
    <row r="2828" customFormat="false" ht="15.75" hidden="false" customHeight="false" outlineLevel="0" collapsed="false">
      <c r="A2828" s="37"/>
      <c r="B2828" s="37"/>
      <c r="C2828" s="31"/>
      <c r="D2828" s="40"/>
      <c r="E2828" s="37"/>
      <c r="F2828" s="34"/>
      <c r="G2828" s="34"/>
      <c r="H2828" s="34"/>
      <c r="I2828" s="34"/>
      <c r="J2828" s="35"/>
      <c r="K2828" s="34"/>
      <c r="L2828" s="34"/>
      <c r="M2828" s="34"/>
      <c r="N2828" s="34"/>
      <c r="O2828" s="34"/>
      <c r="P2828" s="34"/>
      <c r="Q2828" s="34"/>
      <c r="R2828" s="34"/>
      <c r="S2828" s="34"/>
      <c r="T2828" s="34"/>
      <c r="U2828" s="34"/>
      <c r="V2828" s="34"/>
      <c r="W2828" s="34"/>
      <c r="X2828" s="34"/>
      <c r="Y2828" s="34"/>
    </row>
    <row r="2829" customFormat="false" ht="15.75" hidden="false" customHeight="false" outlineLevel="0" collapsed="false">
      <c r="A2829" s="29"/>
      <c r="B2829" s="29"/>
      <c r="C2829" s="25"/>
      <c r="D2829" s="41"/>
      <c r="E2829" s="29"/>
      <c r="F2829" s="28"/>
      <c r="G2829" s="28"/>
      <c r="H2829" s="28"/>
      <c r="I2829" s="28"/>
      <c r="J2829" s="36"/>
      <c r="K2829" s="28"/>
      <c r="L2829" s="28"/>
      <c r="M2829" s="28"/>
      <c r="N2829" s="28"/>
      <c r="O2829" s="28"/>
      <c r="P2829" s="28"/>
      <c r="Q2829" s="28"/>
      <c r="R2829" s="28"/>
      <c r="S2829" s="28"/>
      <c r="T2829" s="28"/>
      <c r="U2829" s="28"/>
      <c r="V2829" s="28"/>
      <c r="W2829" s="28"/>
      <c r="X2829" s="28"/>
      <c r="Y2829" s="28"/>
    </row>
    <row r="2830" customFormat="false" ht="15.75" hidden="false" customHeight="false" outlineLevel="0" collapsed="false">
      <c r="A2830" s="37"/>
      <c r="B2830" s="37"/>
      <c r="C2830" s="31"/>
      <c r="D2830" s="40"/>
      <c r="E2830" s="37"/>
      <c r="F2830" s="34"/>
      <c r="G2830" s="34"/>
      <c r="H2830" s="34"/>
      <c r="I2830" s="34"/>
      <c r="J2830" s="35"/>
      <c r="K2830" s="34"/>
      <c r="L2830" s="34"/>
      <c r="M2830" s="34"/>
      <c r="N2830" s="34"/>
      <c r="O2830" s="34"/>
      <c r="P2830" s="34"/>
      <c r="Q2830" s="34"/>
      <c r="R2830" s="34"/>
      <c r="S2830" s="34"/>
      <c r="T2830" s="34"/>
      <c r="U2830" s="34"/>
      <c r="V2830" s="34"/>
      <c r="W2830" s="34"/>
      <c r="X2830" s="34"/>
      <c r="Y2830" s="34"/>
    </row>
    <row r="2831" customFormat="false" ht="15.75" hidden="false" customHeight="false" outlineLevel="0" collapsed="false">
      <c r="A2831" s="29"/>
      <c r="B2831" s="29"/>
      <c r="C2831" s="25"/>
      <c r="D2831" s="41"/>
      <c r="E2831" s="29"/>
      <c r="F2831" s="28"/>
      <c r="G2831" s="28"/>
      <c r="H2831" s="28"/>
      <c r="I2831" s="28"/>
      <c r="J2831" s="36"/>
      <c r="K2831" s="28"/>
      <c r="L2831" s="28"/>
      <c r="M2831" s="28"/>
      <c r="N2831" s="28"/>
      <c r="O2831" s="28"/>
      <c r="P2831" s="28"/>
      <c r="Q2831" s="28"/>
      <c r="R2831" s="28"/>
      <c r="S2831" s="28"/>
      <c r="T2831" s="28"/>
      <c r="U2831" s="28"/>
      <c r="V2831" s="28"/>
      <c r="W2831" s="28"/>
      <c r="X2831" s="28"/>
      <c r="Y2831" s="28"/>
    </row>
    <row r="2832" customFormat="false" ht="15.75" hidden="false" customHeight="false" outlineLevel="0" collapsed="false">
      <c r="A2832" s="37"/>
      <c r="B2832" s="37"/>
      <c r="C2832" s="31"/>
      <c r="D2832" s="40"/>
      <c r="E2832" s="37"/>
      <c r="F2832" s="34"/>
      <c r="G2832" s="34"/>
      <c r="H2832" s="34"/>
      <c r="I2832" s="34"/>
      <c r="J2832" s="35"/>
      <c r="K2832" s="34"/>
      <c r="L2832" s="34"/>
      <c r="M2832" s="34"/>
      <c r="N2832" s="34"/>
      <c r="O2832" s="34"/>
      <c r="P2832" s="34"/>
      <c r="Q2832" s="34"/>
      <c r="R2832" s="34"/>
      <c r="S2832" s="34"/>
      <c r="T2832" s="34"/>
      <c r="U2832" s="34"/>
      <c r="V2832" s="34"/>
      <c r="W2832" s="34"/>
      <c r="X2832" s="34"/>
      <c r="Y2832" s="34"/>
    </row>
    <row r="2833" customFormat="false" ht="15.75" hidden="false" customHeight="false" outlineLevel="0" collapsed="false">
      <c r="A2833" s="29"/>
      <c r="B2833" s="29"/>
      <c r="C2833" s="25"/>
      <c r="D2833" s="41"/>
      <c r="E2833" s="29"/>
      <c r="F2833" s="28"/>
      <c r="G2833" s="28"/>
      <c r="H2833" s="28"/>
      <c r="I2833" s="28"/>
      <c r="J2833" s="36"/>
      <c r="K2833" s="28"/>
      <c r="L2833" s="28"/>
      <c r="M2833" s="28"/>
      <c r="N2833" s="28"/>
      <c r="O2833" s="28"/>
      <c r="P2833" s="28"/>
      <c r="Q2833" s="28"/>
      <c r="R2833" s="28"/>
      <c r="S2833" s="28"/>
      <c r="T2833" s="28"/>
      <c r="U2833" s="28"/>
      <c r="V2833" s="28"/>
      <c r="W2833" s="28"/>
      <c r="X2833" s="28"/>
      <c r="Y2833" s="28"/>
    </row>
    <row r="2834" customFormat="false" ht="15.75" hidden="false" customHeight="false" outlineLevel="0" collapsed="false">
      <c r="A2834" s="37"/>
      <c r="B2834" s="37"/>
      <c r="C2834" s="31"/>
      <c r="D2834" s="40"/>
      <c r="E2834" s="37"/>
      <c r="F2834" s="34"/>
      <c r="G2834" s="34"/>
      <c r="H2834" s="34"/>
      <c r="I2834" s="34"/>
      <c r="J2834" s="35"/>
      <c r="K2834" s="34"/>
      <c r="L2834" s="34"/>
      <c r="M2834" s="34"/>
      <c r="N2834" s="34"/>
      <c r="O2834" s="34"/>
      <c r="P2834" s="34"/>
      <c r="Q2834" s="34"/>
      <c r="R2834" s="34"/>
      <c r="S2834" s="34"/>
      <c r="T2834" s="34"/>
      <c r="U2834" s="34"/>
      <c r="V2834" s="34"/>
      <c r="W2834" s="34"/>
      <c r="X2834" s="34"/>
      <c r="Y2834" s="34"/>
    </row>
    <row r="2835" customFormat="false" ht="15.75" hidden="false" customHeight="false" outlineLevel="0" collapsed="false">
      <c r="A2835" s="29"/>
      <c r="B2835" s="29"/>
      <c r="C2835" s="25"/>
      <c r="D2835" s="41"/>
      <c r="E2835" s="29"/>
      <c r="F2835" s="28"/>
      <c r="G2835" s="28"/>
      <c r="H2835" s="28"/>
      <c r="I2835" s="28"/>
      <c r="J2835" s="36"/>
      <c r="K2835" s="28"/>
      <c r="L2835" s="28"/>
      <c r="M2835" s="28"/>
      <c r="N2835" s="28"/>
      <c r="O2835" s="28"/>
      <c r="P2835" s="28"/>
      <c r="Q2835" s="28"/>
      <c r="R2835" s="28"/>
      <c r="S2835" s="28"/>
      <c r="T2835" s="28"/>
      <c r="U2835" s="28"/>
      <c r="V2835" s="28"/>
      <c r="W2835" s="28"/>
      <c r="X2835" s="28"/>
      <c r="Y2835" s="28"/>
    </row>
    <row r="2836" customFormat="false" ht="15.75" hidden="false" customHeight="false" outlineLevel="0" collapsed="false">
      <c r="A2836" s="37"/>
      <c r="B2836" s="37"/>
      <c r="C2836" s="31"/>
      <c r="D2836" s="40"/>
      <c r="E2836" s="37"/>
      <c r="F2836" s="34"/>
      <c r="G2836" s="34"/>
      <c r="H2836" s="34"/>
      <c r="I2836" s="34"/>
      <c r="J2836" s="35"/>
      <c r="K2836" s="34"/>
      <c r="L2836" s="34"/>
      <c r="M2836" s="34"/>
      <c r="N2836" s="34"/>
      <c r="O2836" s="34"/>
      <c r="P2836" s="34"/>
      <c r="Q2836" s="34"/>
      <c r="R2836" s="34"/>
      <c r="S2836" s="34"/>
      <c r="T2836" s="34"/>
      <c r="U2836" s="34"/>
      <c r="V2836" s="34"/>
      <c r="W2836" s="34"/>
      <c r="X2836" s="34"/>
      <c r="Y2836" s="34"/>
    </row>
    <row r="2837" customFormat="false" ht="15.75" hidden="false" customHeight="false" outlineLevel="0" collapsed="false">
      <c r="A2837" s="29"/>
      <c r="B2837" s="29"/>
      <c r="C2837" s="25"/>
      <c r="D2837" s="41"/>
      <c r="E2837" s="29"/>
      <c r="F2837" s="28"/>
      <c r="G2837" s="28"/>
      <c r="H2837" s="28"/>
      <c r="I2837" s="28"/>
      <c r="J2837" s="36"/>
      <c r="K2837" s="28"/>
      <c r="L2837" s="28"/>
      <c r="M2837" s="28"/>
      <c r="N2837" s="28"/>
      <c r="O2837" s="28"/>
      <c r="P2837" s="28"/>
      <c r="Q2837" s="28"/>
      <c r="R2837" s="28"/>
      <c r="S2837" s="28"/>
      <c r="T2837" s="28"/>
      <c r="U2837" s="28"/>
      <c r="V2837" s="28"/>
      <c r="W2837" s="28"/>
      <c r="X2837" s="28"/>
      <c r="Y2837" s="28"/>
    </row>
    <row r="2838" customFormat="false" ht="15.75" hidden="false" customHeight="false" outlineLevel="0" collapsed="false">
      <c r="A2838" s="37"/>
      <c r="B2838" s="37"/>
      <c r="C2838" s="31"/>
      <c r="D2838" s="40"/>
      <c r="E2838" s="37"/>
      <c r="F2838" s="34"/>
      <c r="G2838" s="34"/>
      <c r="H2838" s="34"/>
      <c r="I2838" s="34"/>
      <c r="J2838" s="35"/>
      <c r="K2838" s="34"/>
      <c r="L2838" s="34"/>
      <c r="M2838" s="34"/>
      <c r="N2838" s="34"/>
      <c r="O2838" s="34"/>
      <c r="P2838" s="34"/>
      <c r="Q2838" s="34"/>
      <c r="R2838" s="34"/>
      <c r="S2838" s="34"/>
      <c r="T2838" s="34"/>
      <c r="U2838" s="34"/>
      <c r="V2838" s="34"/>
      <c r="W2838" s="34"/>
      <c r="X2838" s="34"/>
      <c r="Y2838" s="34"/>
    </row>
    <row r="2839" customFormat="false" ht="15.75" hidden="false" customHeight="false" outlineLevel="0" collapsed="false">
      <c r="A2839" s="29"/>
      <c r="B2839" s="29"/>
      <c r="C2839" s="25"/>
      <c r="D2839" s="41"/>
      <c r="E2839" s="29"/>
      <c r="F2839" s="28"/>
      <c r="G2839" s="28"/>
      <c r="H2839" s="28"/>
      <c r="I2839" s="28"/>
      <c r="J2839" s="36"/>
      <c r="K2839" s="28"/>
      <c r="L2839" s="28"/>
      <c r="M2839" s="28"/>
      <c r="N2839" s="28"/>
      <c r="O2839" s="28"/>
      <c r="P2839" s="28"/>
      <c r="Q2839" s="28"/>
      <c r="R2839" s="28"/>
      <c r="S2839" s="28"/>
      <c r="T2839" s="28"/>
      <c r="U2839" s="28"/>
      <c r="V2839" s="28"/>
      <c r="W2839" s="28"/>
      <c r="X2839" s="28"/>
      <c r="Y2839" s="28"/>
    </row>
    <row r="2840" customFormat="false" ht="15.75" hidden="false" customHeight="false" outlineLevel="0" collapsed="false">
      <c r="A2840" s="37"/>
      <c r="B2840" s="37"/>
      <c r="C2840" s="31"/>
      <c r="D2840" s="40"/>
      <c r="E2840" s="37"/>
      <c r="F2840" s="34"/>
      <c r="G2840" s="34"/>
      <c r="H2840" s="34"/>
      <c r="I2840" s="34"/>
      <c r="J2840" s="35"/>
      <c r="K2840" s="34"/>
      <c r="L2840" s="34"/>
      <c r="M2840" s="34"/>
      <c r="N2840" s="34"/>
      <c r="O2840" s="34"/>
      <c r="P2840" s="34"/>
      <c r="Q2840" s="34"/>
      <c r="R2840" s="34"/>
      <c r="S2840" s="34"/>
      <c r="T2840" s="34"/>
      <c r="U2840" s="34"/>
      <c r="V2840" s="34"/>
      <c r="W2840" s="34"/>
      <c r="X2840" s="34"/>
      <c r="Y2840" s="34"/>
    </row>
    <row r="2841" customFormat="false" ht="15.75" hidden="false" customHeight="false" outlineLevel="0" collapsed="false">
      <c r="A2841" s="29"/>
      <c r="B2841" s="29"/>
      <c r="C2841" s="25"/>
      <c r="D2841" s="41"/>
      <c r="E2841" s="29"/>
      <c r="F2841" s="28"/>
      <c r="G2841" s="28"/>
      <c r="H2841" s="28"/>
      <c r="I2841" s="28"/>
      <c r="J2841" s="36"/>
      <c r="K2841" s="28"/>
      <c r="L2841" s="28"/>
      <c r="M2841" s="28"/>
      <c r="N2841" s="28"/>
      <c r="O2841" s="28"/>
      <c r="P2841" s="28"/>
      <c r="Q2841" s="28"/>
      <c r="R2841" s="28"/>
      <c r="S2841" s="28"/>
      <c r="T2841" s="28"/>
      <c r="U2841" s="28"/>
      <c r="V2841" s="28"/>
      <c r="W2841" s="28"/>
      <c r="X2841" s="28"/>
      <c r="Y2841" s="28"/>
    </row>
    <row r="2842" customFormat="false" ht="15.75" hidden="false" customHeight="false" outlineLevel="0" collapsed="false">
      <c r="A2842" s="37"/>
      <c r="B2842" s="37"/>
      <c r="C2842" s="31"/>
      <c r="D2842" s="40"/>
      <c r="E2842" s="37"/>
      <c r="F2842" s="34"/>
      <c r="G2842" s="34"/>
      <c r="H2842" s="34"/>
      <c r="I2842" s="34"/>
      <c r="J2842" s="35"/>
      <c r="K2842" s="34"/>
      <c r="L2842" s="34"/>
      <c r="M2842" s="34"/>
      <c r="N2842" s="34"/>
      <c r="O2842" s="34"/>
      <c r="P2842" s="34"/>
      <c r="Q2842" s="34"/>
      <c r="R2842" s="34"/>
      <c r="S2842" s="34"/>
      <c r="T2842" s="34"/>
      <c r="U2842" s="34"/>
      <c r="V2842" s="34"/>
      <c r="W2842" s="34"/>
      <c r="X2842" s="34"/>
      <c r="Y2842" s="34"/>
    </row>
    <row r="2843" customFormat="false" ht="15.75" hidden="false" customHeight="false" outlineLevel="0" collapsed="false">
      <c r="A2843" s="29"/>
      <c r="B2843" s="29"/>
      <c r="C2843" s="25"/>
      <c r="D2843" s="41"/>
      <c r="E2843" s="29"/>
      <c r="F2843" s="28"/>
      <c r="G2843" s="28"/>
      <c r="H2843" s="28"/>
      <c r="I2843" s="28"/>
      <c r="J2843" s="36"/>
      <c r="K2843" s="28"/>
      <c r="L2843" s="28"/>
      <c r="M2843" s="28"/>
      <c r="N2843" s="28"/>
      <c r="O2843" s="28"/>
      <c r="P2843" s="28"/>
      <c r="Q2843" s="28"/>
      <c r="R2843" s="28"/>
      <c r="S2843" s="28"/>
      <c r="T2843" s="28"/>
      <c r="U2843" s="28"/>
      <c r="V2843" s="28"/>
      <c r="W2843" s="28"/>
      <c r="X2843" s="28"/>
      <c r="Y2843" s="28"/>
    </row>
    <row r="2844" customFormat="false" ht="15.75" hidden="false" customHeight="false" outlineLevel="0" collapsed="false">
      <c r="A2844" s="37"/>
      <c r="B2844" s="37"/>
      <c r="C2844" s="31"/>
      <c r="D2844" s="40"/>
      <c r="E2844" s="37"/>
      <c r="F2844" s="34"/>
      <c r="G2844" s="34"/>
      <c r="H2844" s="34"/>
      <c r="I2844" s="34"/>
      <c r="J2844" s="35"/>
      <c r="K2844" s="34"/>
      <c r="L2844" s="34"/>
      <c r="M2844" s="34"/>
      <c r="N2844" s="34"/>
      <c r="O2844" s="34"/>
      <c r="P2844" s="34"/>
      <c r="Q2844" s="34"/>
      <c r="R2844" s="34"/>
      <c r="S2844" s="34"/>
      <c r="T2844" s="34"/>
      <c r="U2844" s="34"/>
      <c r="V2844" s="34"/>
      <c r="W2844" s="34"/>
      <c r="X2844" s="34"/>
      <c r="Y2844" s="34"/>
    </row>
    <row r="2845" customFormat="false" ht="15.75" hidden="false" customHeight="false" outlineLevel="0" collapsed="false">
      <c r="A2845" s="29"/>
      <c r="B2845" s="29"/>
      <c r="C2845" s="25"/>
      <c r="D2845" s="41"/>
      <c r="E2845" s="29"/>
      <c r="F2845" s="28"/>
      <c r="G2845" s="28"/>
      <c r="H2845" s="28"/>
      <c r="I2845" s="28"/>
      <c r="J2845" s="36"/>
      <c r="K2845" s="28"/>
      <c r="L2845" s="28"/>
      <c r="M2845" s="28"/>
      <c r="N2845" s="28"/>
      <c r="O2845" s="28"/>
      <c r="P2845" s="28"/>
      <c r="Q2845" s="28"/>
      <c r="R2845" s="28"/>
      <c r="S2845" s="28"/>
      <c r="T2845" s="28"/>
      <c r="U2845" s="28"/>
      <c r="V2845" s="28"/>
      <c r="W2845" s="28"/>
      <c r="X2845" s="28"/>
      <c r="Y2845" s="28"/>
    </row>
    <row r="2846" customFormat="false" ht="15.75" hidden="false" customHeight="false" outlineLevel="0" collapsed="false">
      <c r="A2846" s="37"/>
      <c r="B2846" s="37"/>
      <c r="C2846" s="31"/>
      <c r="D2846" s="40"/>
      <c r="E2846" s="37"/>
      <c r="F2846" s="34"/>
      <c r="G2846" s="34"/>
      <c r="H2846" s="34"/>
      <c r="I2846" s="34"/>
      <c r="J2846" s="35"/>
      <c r="K2846" s="34"/>
      <c r="L2846" s="34"/>
      <c r="M2846" s="34"/>
      <c r="N2846" s="34"/>
      <c r="O2846" s="34"/>
      <c r="P2846" s="34"/>
      <c r="Q2846" s="34"/>
      <c r="R2846" s="34"/>
      <c r="S2846" s="34"/>
      <c r="T2846" s="34"/>
      <c r="U2846" s="34"/>
      <c r="V2846" s="34"/>
      <c r="W2846" s="34"/>
      <c r="X2846" s="34"/>
      <c r="Y2846" s="34"/>
    </row>
    <row r="2847" customFormat="false" ht="15.75" hidden="false" customHeight="false" outlineLevel="0" collapsed="false">
      <c r="A2847" s="29"/>
      <c r="B2847" s="29"/>
      <c r="C2847" s="25"/>
      <c r="D2847" s="41"/>
      <c r="E2847" s="29"/>
      <c r="F2847" s="28"/>
      <c r="G2847" s="28"/>
      <c r="H2847" s="28"/>
      <c r="I2847" s="28"/>
      <c r="J2847" s="36"/>
      <c r="K2847" s="28"/>
      <c r="L2847" s="28"/>
      <c r="M2847" s="28"/>
      <c r="N2847" s="28"/>
      <c r="O2847" s="28"/>
      <c r="P2847" s="28"/>
      <c r="Q2847" s="28"/>
      <c r="R2847" s="28"/>
      <c r="S2847" s="28"/>
      <c r="T2847" s="28"/>
      <c r="U2847" s="28"/>
      <c r="V2847" s="28"/>
      <c r="W2847" s="28"/>
      <c r="X2847" s="28"/>
      <c r="Y2847" s="28"/>
    </row>
    <row r="2848" customFormat="false" ht="15.75" hidden="false" customHeight="false" outlineLevel="0" collapsed="false">
      <c r="A2848" s="37"/>
      <c r="B2848" s="37"/>
      <c r="C2848" s="31"/>
      <c r="D2848" s="40"/>
      <c r="E2848" s="37"/>
      <c r="F2848" s="34"/>
      <c r="G2848" s="34"/>
      <c r="H2848" s="34"/>
      <c r="I2848" s="34"/>
      <c r="J2848" s="35"/>
      <c r="K2848" s="34"/>
      <c r="L2848" s="34"/>
      <c r="M2848" s="34"/>
      <c r="N2848" s="34"/>
      <c r="O2848" s="34"/>
      <c r="P2848" s="34"/>
      <c r="Q2848" s="34"/>
      <c r="R2848" s="34"/>
      <c r="S2848" s="34"/>
      <c r="T2848" s="34"/>
      <c r="U2848" s="34"/>
      <c r="V2848" s="34"/>
      <c r="W2848" s="34"/>
      <c r="X2848" s="34"/>
      <c r="Y2848" s="34"/>
    </row>
    <row r="2849" customFormat="false" ht="15.75" hidden="false" customHeight="false" outlineLevel="0" collapsed="false">
      <c r="A2849" s="29"/>
      <c r="B2849" s="29"/>
      <c r="C2849" s="25"/>
      <c r="D2849" s="41"/>
      <c r="E2849" s="29"/>
      <c r="F2849" s="28"/>
      <c r="G2849" s="28"/>
      <c r="H2849" s="28"/>
      <c r="I2849" s="28"/>
      <c r="J2849" s="36"/>
      <c r="K2849" s="28"/>
      <c r="L2849" s="28"/>
      <c r="M2849" s="28"/>
      <c r="N2849" s="28"/>
      <c r="O2849" s="28"/>
      <c r="P2849" s="28"/>
      <c r="Q2849" s="28"/>
      <c r="R2849" s="28"/>
      <c r="S2849" s="28"/>
      <c r="T2849" s="28"/>
      <c r="U2849" s="28"/>
      <c r="V2849" s="28"/>
      <c r="W2849" s="28"/>
      <c r="X2849" s="28"/>
      <c r="Y2849" s="28"/>
    </row>
    <row r="2850" customFormat="false" ht="15.75" hidden="false" customHeight="false" outlineLevel="0" collapsed="false">
      <c r="A2850" s="37"/>
      <c r="B2850" s="37"/>
      <c r="C2850" s="31"/>
      <c r="D2850" s="40"/>
      <c r="E2850" s="37"/>
      <c r="F2850" s="34"/>
      <c r="G2850" s="34"/>
      <c r="H2850" s="34"/>
      <c r="I2850" s="34"/>
      <c r="J2850" s="35"/>
      <c r="K2850" s="34"/>
      <c r="L2850" s="34"/>
      <c r="M2850" s="34"/>
      <c r="N2850" s="34"/>
      <c r="O2850" s="34"/>
      <c r="P2850" s="34"/>
      <c r="Q2850" s="34"/>
      <c r="R2850" s="34"/>
      <c r="S2850" s="34"/>
      <c r="T2850" s="34"/>
      <c r="U2850" s="34"/>
      <c r="V2850" s="34"/>
      <c r="W2850" s="34"/>
      <c r="X2850" s="34"/>
      <c r="Y2850" s="34"/>
    </row>
    <row r="2851" customFormat="false" ht="15.75" hidden="false" customHeight="false" outlineLevel="0" collapsed="false">
      <c r="A2851" s="29"/>
      <c r="B2851" s="29"/>
      <c r="C2851" s="25"/>
      <c r="D2851" s="41"/>
      <c r="E2851" s="29"/>
      <c r="F2851" s="28"/>
      <c r="G2851" s="28"/>
      <c r="H2851" s="28"/>
      <c r="I2851" s="28"/>
      <c r="J2851" s="36"/>
      <c r="K2851" s="28"/>
      <c r="L2851" s="28"/>
      <c r="M2851" s="28"/>
      <c r="N2851" s="28"/>
      <c r="O2851" s="28"/>
      <c r="P2851" s="28"/>
      <c r="Q2851" s="28"/>
      <c r="R2851" s="28"/>
      <c r="S2851" s="28"/>
      <c r="T2851" s="28"/>
      <c r="U2851" s="28"/>
      <c r="V2851" s="28"/>
      <c r="W2851" s="28"/>
      <c r="X2851" s="28"/>
      <c r="Y2851" s="28"/>
    </row>
    <row r="2852" customFormat="false" ht="15.75" hidden="false" customHeight="false" outlineLevel="0" collapsed="false">
      <c r="A2852" s="37"/>
      <c r="B2852" s="37"/>
      <c r="C2852" s="31"/>
      <c r="D2852" s="40"/>
      <c r="E2852" s="37"/>
      <c r="F2852" s="34"/>
      <c r="G2852" s="34"/>
      <c r="H2852" s="34"/>
      <c r="I2852" s="34"/>
      <c r="J2852" s="35"/>
      <c r="K2852" s="34"/>
      <c r="L2852" s="34"/>
      <c r="M2852" s="34"/>
      <c r="N2852" s="34"/>
      <c r="O2852" s="34"/>
      <c r="P2852" s="34"/>
      <c r="Q2852" s="34"/>
      <c r="R2852" s="34"/>
      <c r="S2852" s="34"/>
      <c r="T2852" s="34"/>
      <c r="U2852" s="34"/>
      <c r="V2852" s="34"/>
      <c r="W2852" s="34"/>
      <c r="X2852" s="34"/>
      <c r="Y2852" s="34"/>
    </row>
    <row r="2853" customFormat="false" ht="15.75" hidden="false" customHeight="false" outlineLevel="0" collapsed="false">
      <c r="A2853" s="29"/>
      <c r="B2853" s="29"/>
      <c r="C2853" s="25"/>
      <c r="D2853" s="41"/>
      <c r="E2853" s="29"/>
      <c r="F2853" s="28"/>
      <c r="G2853" s="28"/>
      <c r="H2853" s="28"/>
      <c r="I2853" s="28"/>
      <c r="J2853" s="36"/>
      <c r="K2853" s="28"/>
      <c r="L2853" s="28"/>
      <c r="M2853" s="28"/>
      <c r="N2853" s="28"/>
      <c r="O2853" s="28"/>
      <c r="P2853" s="28"/>
      <c r="Q2853" s="28"/>
      <c r="R2853" s="28"/>
      <c r="S2853" s="28"/>
      <c r="T2853" s="28"/>
      <c r="U2853" s="28"/>
      <c r="V2853" s="28"/>
      <c r="W2853" s="28"/>
      <c r="X2853" s="28"/>
      <c r="Y2853" s="28"/>
    </row>
    <row r="2854" customFormat="false" ht="15.75" hidden="false" customHeight="false" outlineLevel="0" collapsed="false">
      <c r="A2854" s="37"/>
      <c r="B2854" s="37"/>
      <c r="C2854" s="31"/>
      <c r="D2854" s="40"/>
      <c r="E2854" s="37"/>
      <c r="F2854" s="34"/>
      <c r="G2854" s="34"/>
      <c r="H2854" s="34"/>
      <c r="I2854" s="34"/>
      <c r="J2854" s="35"/>
      <c r="K2854" s="34"/>
      <c r="L2854" s="34"/>
      <c r="M2854" s="34"/>
      <c r="N2854" s="34"/>
      <c r="O2854" s="34"/>
      <c r="P2854" s="34"/>
      <c r="Q2854" s="34"/>
      <c r="R2854" s="34"/>
      <c r="S2854" s="34"/>
      <c r="T2854" s="34"/>
      <c r="U2854" s="34"/>
      <c r="V2854" s="34"/>
      <c r="W2854" s="34"/>
      <c r="X2854" s="34"/>
      <c r="Y2854" s="34"/>
    </row>
    <row r="2855" customFormat="false" ht="15.75" hidden="false" customHeight="false" outlineLevel="0" collapsed="false">
      <c r="A2855" s="29"/>
      <c r="B2855" s="29"/>
      <c r="C2855" s="25"/>
      <c r="D2855" s="41"/>
      <c r="E2855" s="29"/>
      <c r="F2855" s="28"/>
      <c r="G2855" s="28"/>
      <c r="H2855" s="28"/>
      <c r="I2855" s="28"/>
      <c r="J2855" s="36"/>
      <c r="K2855" s="28"/>
      <c r="L2855" s="28"/>
      <c r="M2855" s="28"/>
      <c r="N2855" s="28"/>
      <c r="O2855" s="28"/>
      <c r="P2855" s="28"/>
      <c r="Q2855" s="28"/>
      <c r="R2855" s="28"/>
      <c r="S2855" s="28"/>
      <c r="T2855" s="28"/>
      <c r="U2855" s="28"/>
      <c r="V2855" s="28"/>
      <c r="W2855" s="28"/>
      <c r="X2855" s="28"/>
      <c r="Y2855" s="28"/>
    </row>
    <row r="2856" customFormat="false" ht="15.75" hidden="false" customHeight="false" outlineLevel="0" collapsed="false">
      <c r="A2856" s="37"/>
      <c r="B2856" s="37"/>
      <c r="C2856" s="31"/>
      <c r="D2856" s="40"/>
      <c r="E2856" s="37"/>
      <c r="F2856" s="34"/>
      <c r="G2856" s="34"/>
      <c r="H2856" s="34"/>
      <c r="I2856" s="34"/>
      <c r="J2856" s="35"/>
      <c r="K2856" s="34"/>
      <c r="L2856" s="34"/>
      <c r="M2856" s="34"/>
      <c r="N2856" s="34"/>
      <c r="O2856" s="34"/>
      <c r="P2856" s="34"/>
      <c r="Q2856" s="34"/>
      <c r="R2856" s="34"/>
      <c r="S2856" s="34"/>
      <c r="T2856" s="34"/>
      <c r="U2856" s="34"/>
      <c r="V2856" s="34"/>
      <c r="W2856" s="34"/>
      <c r="X2856" s="34"/>
      <c r="Y2856" s="34"/>
    </row>
    <row r="2857" customFormat="false" ht="15.75" hidden="false" customHeight="false" outlineLevel="0" collapsed="false">
      <c r="A2857" s="29"/>
      <c r="B2857" s="29"/>
      <c r="C2857" s="25"/>
      <c r="D2857" s="41"/>
      <c r="E2857" s="29"/>
      <c r="F2857" s="28"/>
      <c r="G2857" s="28"/>
      <c r="H2857" s="28"/>
      <c r="I2857" s="28"/>
      <c r="J2857" s="36"/>
      <c r="K2857" s="28"/>
      <c r="L2857" s="28"/>
      <c r="M2857" s="28"/>
      <c r="N2857" s="28"/>
      <c r="O2857" s="28"/>
      <c r="P2857" s="28"/>
      <c r="Q2857" s="28"/>
      <c r="R2857" s="28"/>
      <c r="S2857" s="28"/>
      <c r="T2857" s="28"/>
      <c r="U2857" s="28"/>
      <c r="V2857" s="28"/>
      <c r="W2857" s="28"/>
      <c r="X2857" s="28"/>
      <c r="Y2857" s="28"/>
    </row>
    <row r="2858" customFormat="false" ht="15.75" hidden="false" customHeight="false" outlineLevel="0" collapsed="false">
      <c r="A2858" s="37"/>
      <c r="B2858" s="37"/>
      <c r="C2858" s="31"/>
      <c r="D2858" s="40"/>
      <c r="E2858" s="37"/>
      <c r="F2858" s="34"/>
      <c r="G2858" s="34"/>
      <c r="H2858" s="34"/>
      <c r="I2858" s="34"/>
      <c r="J2858" s="35"/>
      <c r="K2858" s="34"/>
      <c r="L2858" s="34"/>
      <c r="M2858" s="34"/>
      <c r="N2858" s="34"/>
      <c r="O2858" s="34"/>
      <c r="P2858" s="34"/>
      <c r="Q2858" s="34"/>
      <c r="R2858" s="34"/>
      <c r="S2858" s="34"/>
      <c r="T2858" s="34"/>
      <c r="U2858" s="34"/>
      <c r="V2858" s="34"/>
      <c r="W2858" s="34"/>
      <c r="X2858" s="34"/>
      <c r="Y2858" s="34"/>
    </row>
    <row r="2859" customFormat="false" ht="15.75" hidden="false" customHeight="false" outlineLevel="0" collapsed="false">
      <c r="A2859" s="29"/>
      <c r="B2859" s="29"/>
      <c r="C2859" s="25"/>
      <c r="D2859" s="41"/>
      <c r="E2859" s="29"/>
      <c r="F2859" s="28"/>
      <c r="G2859" s="28"/>
      <c r="H2859" s="28"/>
      <c r="I2859" s="28"/>
      <c r="J2859" s="36"/>
      <c r="K2859" s="28"/>
      <c r="L2859" s="28"/>
      <c r="M2859" s="28"/>
      <c r="N2859" s="28"/>
      <c r="O2859" s="28"/>
      <c r="P2859" s="28"/>
      <c r="Q2859" s="28"/>
      <c r="R2859" s="28"/>
      <c r="S2859" s="28"/>
      <c r="T2859" s="28"/>
      <c r="U2859" s="28"/>
      <c r="V2859" s="28"/>
      <c r="W2859" s="28"/>
      <c r="X2859" s="28"/>
      <c r="Y2859" s="28"/>
    </row>
    <row r="2860" customFormat="false" ht="15.75" hidden="false" customHeight="false" outlineLevel="0" collapsed="false">
      <c r="A2860" s="37"/>
      <c r="B2860" s="37"/>
      <c r="C2860" s="31"/>
      <c r="D2860" s="40"/>
      <c r="E2860" s="37"/>
      <c r="F2860" s="34"/>
      <c r="G2860" s="34"/>
      <c r="H2860" s="34"/>
      <c r="I2860" s="34"/>
      <c r="J2860" s="35"/>
      <c r="K2860" s="34"/>
      <c r="L2860" s="34"/>
      <c r="M2860" s="34"/>
      <c r="N2860" s="34"/>
      <c r="O2860" s="34"/>
      <c r="P2860" s="34"/>
      <c r="Q2860" s="34"/>
      <c r="R2860" s="34"/>
      <c r="S2860" s="34"/>
      <c r="T2860" s="34"/>
      <c r="U2860" s="34"/>
      <c r="V2860" s="34"/>
      <c r="W2860" s="34"/>
      <c r="X2860" s="34"/>
      <c r="Y2860" s="34"/>
    </row>
    <row r="2861" customFormat="false" ht="15.75" hidden="false" customHeight="false" outlineLevel="0" collapsed="false">
      <c r="A2861" s="29"/>
      <c r="B2861" s="29"/>
      <c r="C2861" s="25"/>
      <c r="D2861" s="41"/>
      <c r="E2861" s="29"/>
      <c r="F2861" s="28"/>
      <c r="G2861" s="28"/>
      <c r="H2861" s="28"/>
      <c r="I2861" s="28"/>
      <c r="J2861" s="36"/>
      <c r="K2861" s="28"/>
      <c r="L2861" s="28"/>
      <c r="M2861" s="28"/>
      <c r="N2861" s="28"/>
      <c r="O2861" s="28"/>
      <c r="P2861" s="28"/>
      <c r="Q2861" s="28"/>
      <c r="R2861" s="28"/>
      <c r="S2861" s="28"/>
      <c r="T2861" s="28"/>
      <c r="U2861" s="28"/>
      <c r="V2861" s="28"/>
      <c r="W2861" s="28"/>
      <c r="X2861" s="28"/>
      <c r="Y2861" s="28"/>
    </row>
    <row r="2862" customFormat="false" ht="15.75" hidden="false" customHeight="false" outlineLevel="0" collapsed="false">
      <c r="A2862" s="37"/>
      <c r="B2862" s="37"/>
      <c r="C2862" s="31"/>
      <c r="D2862" s="40"/>
      <c r="E2862" s="37"/>
      <c r="F2862" s="34"/>
      <c r="G2862" s="34"/>
      <c r="H2862" s="34"/>
      <c r="I2862" s="34"/>
      <c r="J2862" s="35"/>
      <c r="K2862" s="34"/>
      <c r="L2862" s="34"/>
      <c r="M2862" s="34"/>
      <c r="N2862" s="34"/>
      <c r="O2862" s="34"/>
      <c r="P2862" s="34"/>
      <c r="Q2862" s="34"/>
      <c r="R2862" s="34"/>
      <c r="S2862" s="34"/>
      <c r="T2862" s="34"/>
      <c r="U2862" s="34"/>
      <c r="V2862" s="34"/>
      <c r="W2862" s="34"/>
      <c r="X2862" s="34"/>
      <c r="Y2862" s="34"/>
    </row>
    <row r="2863" customFormat="false" ht="15.75" hidden="false" customHeight="false" outlineLevel="0" collapsed="false">
      <c r="A2863" s="29"/>
      <c r="B2863" s="29"/>
      <c r="C2863" s="25"/>
      <c r="D2863" s="41"/>
      <c r="E2863" s="29"/>
      <c r="F2863" s="28"/>
      <c r="G2863" s="28"/>
      <c r="H2863" s="28"/>
      <c r="I2863" s="28"/>
      <c r="J2863" s="36"/>
      <c r="K2863" s="28"/>
      <c r="L2863" s="28"/>
      <c r="M2863" s="28"/>
      <c r="N2863" s="28"/>
      <c r="O2863" s="28"/>
      <c r="P2863" s="28"/>
      <c r="Q2863" s="28"/>
      <c r="R2863" s="28"/>
      <c r="S2863" s="28"/>
      <c r="T2863" s="28"/>
      <c r="U2863" s="28"/>
      <c r="V2863" s="28"/>
      <c r="W2863" s="28"/>
      <c r="X2863" s="28"/>
      <c r="Y2863" s="28"/>
    </row>
    <row r="2864" customFormat="false" ht="15.75" hidden="false" customHeight="false" outlineLevel="0" collapsed="false">
      <c r="A2864" s="37"/>
      <c r="B2864" s="37"/>
      <c r="C2864" s="31"/>
      <c r="D2864" s="40"/>
      <c r="E2864" s="37"/>
      <c r="F2864" s="34"/>
      <c r="G2864" s="34"/>
      <c r="H2864" s="34"/>
      <c r="I2864" s="34"/>
      <c r="J2864" s="35"/>
      <c r="K2864" s="34"/>
      <c r="L2864" s="34"/>
      <c r="M2864" s="34"/>
      <c r="N2864" s="34"/>
      <c r="O2864" s="34"/>
      <c r="P2864" s="34"/>
      <c r="Q2864" s="34"/>
      <c r="R2864" s="34"/>
      <c r="S2864" s="34"/>
      <c r="T2864" s="34"/>
      <c r="U2864" s="34"/>
      <c r="V2864" s="34"/>
      <c r="W2864" s="34"/>
      <c r="X2864" s="34"/>
      <c r="Y2864" s="34"/>
    </row>
    <row r="2865" customFormat="false" ht="15.75" hidden="false" customHeight="false" outlineLevel="0" collapsed="false">
      <c r="A2865" s="29"/>
      <c r="B2865" s="29"/>
      <c r="C2865" s="25"/>
      <c r="D2865" s="41"/>
      <c r="E2865" s="29"/>
      <c r="F2865" s="28"/>
      <c r="G2865" s="28"/>
      <c r="H2865" s="28"/>
      <c r="I2865" s="28"/>
      <c r="J2865" s="36"/>
      <c r="K2865" s="28"/>
      <c r="L2865" s="28"/>
      <c r="M2865" s="28"/>
      <c r="N2865" s="28"/>
      <c r="O2865" s="28"/>
      <c r="P2865" s="28"/>
      <c r="Q2865" s="28"/>
      <c r="R2865" s="28"/>
      <c r="S2865" s="28"/>
      <c r="T2865" s="28"/>
      <c r="U2865" s="28"/>
      <c r="V2865" s="28"/>
      <c r="W2865" s="28"/>
      <c r="X2865" s="28"/>
      <c r="Y2865" s="28"/>
    </row>
    <row r="2866" customFormat="false" ht="15.75" hidden="false" customHeight="false" outlineLevel="0" collapsed="false">
      <c r="A2866" s="37"/>
      <c r="B2866" s="37"/>
      <c r="C2866" s="31"/>
      <c r="D2866" s="40"/>
      <c r="E2866" s="37"/>
      <c r="F2866" s="34"/>
      <c r="G2866" s="34"/>
      <c r="H2866" s="34"/>
      <c r="I2866" s="34"/>
      <c r="J2866" s="35"/>
      <c r="K2866" s="34"/>
      <c r="L2866" s="34"/>
      <c r="M2866" s="34"/>
      <c r="N2866" s="34"/>
      <c r="O2866" s="34"/>
      <c r="P2866" s="34"/>
      <c r="Q2866" s="34"/>
      <c r="R2866" s="34"/>
      <c r="S2866" s="34"/>
      <c r="T2866" s="34"/>
      <c r="U2866" s="34"/>
      <c r="V2866" s="34"/>
      <c r="W2866" s="34"/>
      <c r="X2866" s="34"/>
      <c r="Y2866" s="34"/>
    </row>
    <row r="2867" customFormat="false" ht="15.75" hidden="false" customHeight="false" outlineLevel="0" collapsed="false">
      <c r="A2867" s="29"/>
      <c r="B2867" s="29"/>
      <c r="C2867" s="25"/>
      <c r="D2867" s="41"/>
      <c r="E2867" s="29"/>
      <c r="F2867" s="28"/>
      <c r="G2867" s="28"/>
      <c r="H2867" s="28"/>
      <c r="I2867" s="28"/>
      <c r="J2867" s="36"/>
      <c r="K2867" s="28"/>
      <c r="L2867" s="28"/>
      <c r="M2867" s="28"/>
      <c r="N2867" s="28"/>
      <c r="O2867" s="28"/>
      <c r="P2867" s="28"/>
      <c r="Q2867" s="28"/>
      <c r="R2867" s="28"/>
      <c r="S2867" s="28"/>
      <c r="T2867" s="28"/>
      <c r="U2867" s="28"/>
      <c r="V2867" s="28"/>
      <c r="W2867" s="28"/>
      <c r="X2867" s="28"/>
      <c r="Y2867" s="28"/>
    </row>
    <row r="2868" customFormat="false" ht="15.75" hidden="false" customHeight="false" outlineLevel="0" collapsed="false">
      <c r="A2868" s="37"/>
      <c r="B2868" s="37"/>
      <c r="C2868" s="31"/>
      <c r="D2868" s="40"/>
      <c r="E2868" s="37"/>
      <c r="F2868" s="34"/>
      <c r="G2868" s="34"/>
      <c r="H2868" s="34"/>
      <c r="I2868" s="34"/>
      <c r="J2868" s="35"/>
      <c r="K2868" s="34"/>
      <c r="L2868" s="34"/>
      <c r="M2868" s="34"/>
      <c r="N2868" s="34"/>
      <c r="O2868" s="34"/>
      <c r="P2868" s="34"/>
      <c r="Q2868" s="34"/>
      <c r="R2868" s="34"/>
      <c r="S2868" s="34"/>
      <c r="T2868" s="34"/>
      <c r="U2868" s="34"/>
      <c r="V2868" s="34"/>
      <c r="W2868" s="34"/>
      <c r="X2868" s="34"/>
      <c r="Y2868" s="34"/>
    </row>
    <row r="2869" customFormat="false" ht="15.75" hidden="false" customHeight="false" outlineLevel="0" collapsed="false">
      <c r="A2869" s="29"/>
      <c r="B2869" s="29"/>
      <c r="C2869" s="25"/>
      <c r="D2869" s="41"/>
      <c r="E2869" s="29"/>
      <c r="F2869" s="28"/>
      <c r="G2869" s="28"/>
      <c r="H2869" s="28"/>
      <c r="I2869" s="28"/>
      <c r="J2869" s="36"/>
      <c r="K2869" s="28"/>
      <c r="L2869" s="28"/>
      <c r="M2869" s="28"/>
      <c r="N2869" s="28"/>
      <c r="O2869" s="28"/>
      <c r="P2869" s="28"/>
      <c r="Q2869" s="28"/>
      <c r="R2869" s="28"/>
      <c r="S2869" s="28"/>
      <c r="T2869" s="28"/>
      <c r="U2869" s="28"/>
      <c r="V2869" s="28"/>
      <c r="W2869" s="28"/>
      <c r="X2869" s="28"/>
      <c r="Y2869" s="28"/>
    </row>
    <row r="2870" customFormat="false" ht="15.75" hidden="false" customHeight="false" outlineLevel="0" collapsed="false">
      <c r="A2870" s="37"/>
      <c r="B2870" s="37"/>
      <c r="C2870" s="31"/>
      <c r="D2870" s="40"/>
      <c r="E2870" s="37"/>
      <c r="F2870" s="34"/>
      <c r="G2870" s="34"/>
      <c r="H2870" s="34"/>
      <c r="I2870" s="34"/>
      <c r="J2870" s="35"/>
      <c r="K2870" s="34"/>
      <c r="L2870" s="34"/>
      <c r="M2870" s="34"/>
      <c r="N2870" s="34"/>
      <c r="O2870" s="34"/>
      <c r="P2870" s="34"/>
      <c r="Q2870" s="34"/>
      <c r="R2870" s="34"/>
      <c r="S2870" s="34"/>
      <c r="T2870" s="34"/>
      <c r="U2870" s="34"/>
      <c r="V2870" s="34"/>
      <c r="W2870" s="34"/>
      <c r="X2870" s="34"/>
      <c r="Y2870" s="34"/>
    </row>
    <row r="2871" customFormat="false" ht="15.75" hidden="false" customHeight="false" outlineLevel="0" collapsed="false">
      <c r="A2871" s="29"/>
      <c r="B2871" s="29"/>
      <c r="C2871" s="25"/>
      <c r="D2871" s="41"/>
      <c r="E2871" s="29"/>
      <c r="F2871" s="28"/>
      <c r="G2871" s="28"/>
      <c r="H2871" s="28"/>
      <c r="I2871" s="28"/>
      <c r="J2871" s="36"/>
      <c r="K2871" s="28"/>
      <c r="L2871" s="28"/>
      <c r="M2871" s="28"/>
      <c r="N2871" s="28"/>
      <c r="O2871" s="28"/>
      <c r="P2871" s="28"/>
      <c r="Q2871" s="28"/>
      <c r="R2871" s="28"/>
      <c r="S2871" s="28"/>
      <c r="T2871" s="28"/>
      <c r="U2871" s="28"/>
      <c r="V2871" s="28"/>
      <c r="W2871" s="28"/>
      <c r="X2871" s="28"/>
      <c r="Y2871" s="28"/>
    </row>
    <row r="2872" customFormat="false" ht="15.75" hidden="false" customHeight="false" outlineLevel="0" collapsed="false">
      <c r="A2872" s="37"/>
      <c r="B2872" s="37"/>
      <c r="C2872" s="31"/>
      <c r="D2872" s="40"/>
      <c r="E2872" s="37"/>
      <c r="F2872" s="34"/>
      <c r="G2872" s="34"/>
      <c r="H2872" s="34"/>
      <c r="I2872" s="34"/>
      <c r="J2872" s="35"/>
      <c r="K2872" s="34"/>
      <c r="L2872" s="34"/>
      <c r="M2872" s="34"/>
      <c r="N2872" s="34"/>
      <c r="O2872" s="34"/>
      <c r="P2872" s="34"/>
      <c r="Q2872" s="34"/>
      <c r="R2872" s="34"/>
      <c r="S2872" s="34"/>
      <c r="T2872" s="34"/>
      <c r="U2872" s="34"/>
      <c r="V2872" s="34"/>
      <c r="W2872" s="34"/>
      <c r="X2872" s="34"/>
      <c r="Y2872" s="34"/>
    </row>
    <row r="2873" customFormat="false" ht="15.75" hidden="false" customHeight="false" outlineLevel="0" collapsed="false">
      <c r="A2873" s="29"/>
      <c r="B2873" s="29"/>
      <c r="C2873" s="25"/>
      <c r="D2873" s="41"/>
      <c r="E2873" s="29"/>
      <c r="F2873" s="28"/>
      <c r="G2873" s="28"/>
      <c r="H2873" s="28"/>
      <c r="I2873" s="28"/>
      <c r="J2873" s="36"/>
      <c r="K2873" s="28"/>
      <c r="L2873" s="28"/>
      <c r="M2873" s="28"/>
      <c r="N2873" s="28"/>
      <c r="O2873" s="28"/>
      <c r="P2873" s="28"/>
      <c r="Q2873" s="28"/>
      <c r="R2873" s="28"/>
      <c r="S2873" s="28"/>
      <c r="T2873" s="28"/>
      <c r="U2873" s="28"/>
      <c r="V2873" s="28"/>
      <c r="W2873" s="28"/>
      <c r="X2873" s="28"/>
      <c r="Y2873" s="28"/>
    </row>
    <row r="2874" customFormat="false" ht="15.75" hidden="false" customHeight="false" outlineLevel="0" collapsed="false">
      <c r="A2874" s="37"/>
      <c r="B2874" s="37"/>
      <c r="C2874" s="31"/>
      <c r="D2874" s="40"/>
      <c r="E2874" s="37"/>
      <c r="F2874" s="34"/>
      <c r="G2874" s="34"/>
      <c r="H2874" s="34"/>
      <c r="I2874" s="34"/>
      <c r="J2874" s="35"/>
      <c r="K2874" s="34"/>
      <c r="L2874" s="34"/>
      <c r="M2874" s="34"/>
      <c r="N2874" s="34"/>
      <c r="O2874" s="34"/>
      <c r="P2874" s="34"/>
      <c r="Q2874" s="34"/>
      <c r="R2874" s="34"/>
      <c r="S2874" s="34"/>
      <c r="T2874" s="34"/>
      <c r="U2874" s="34"/>
      <c r="V2874" s="34"/>
      <c r="W2874" s="34"/>
      <c r="X2874" s="34"/>
      <c r="Y2874" s="34"/>
    </row>
    <row r="2875" customFormat="false" ht="15.75" hidden="false" customHeight="false" outlineLevel="0" collapsed="false">
      <c r="A2875" s="29"/>
      <c r="B2875" s="29"/>
      <c r="C2875" s="25"/>
      <c r="D2875" s="41"/>
      <c r="E2875" s="29"/>
      <c r="F2875" s="28"/>
      <c r="G2875" s="28"/>
      <c r="H2875" s="28"/>
      <c r="I2875" s="28"/>
      <c r="J2875" s="36"/>
      <c r="K2875" s="28"/>
      <c r="L2875" s="28"/>
      <c r="M2875" s="28"/>
      <c r="N2875" s="28"/>
      <c r="O2875" s="28"/>
      <c r="P2875" s="28"/>
      <c r="Q2875" s="28"/>
      <c r="R2875" s="28"/>
      <c r="S2875" s="28"/>
      <c r="T2875" s="28"/>
      <c r="U2875" s="28"/>
      <c r="V2875" s="28"/>
      <c r="W2875" s="28"/>
      <c r="X2875" s="28"/>
      <c r="Y2875" s="28"/>
    </row>
    <row r="2876" customFormat="false" ht="15.75" hidden="false" customHeight="false" outlineLevel="0" collapsed="false">
      <c r="A2876" s="37"/>
      <c r="B2876" s="37"/>
      <c r="C2876" s="31"/>
      <c r="D2876" s="40"/>
      <c r="E2876" s="37"/>
      <c r="F2876" s="34"/>
      <c r="G2876" s="34"/>
      <c r="H2876" s="34"/>
      <c r="I2876" s="34"/>
      <c r="J2876" s="35"/>
      <c r="K2876" s="34"/>
      <c r="L2876" s="34"/>
      <c r="M2876" s="34"/>
      <c r="N2876" s="34"/>
      <c r="O2876" s="34"/>
      <c r="P2876" s="34"/>
      <c r="Q2876" s="34"/>
      <c r="R2876" s="34"/>
      <c r="S2876" s="34"/>
      <c r="T2876" s="34"/>
      <c r="U2876" s="34"/>
      <c r="V2876" s="34"/>
      <c r="W2876" s="34"/>
      <c r="X2876" s="34"/>
      <c r="Y2876" s="34"/>
    </row>
    <row r="2877" customFormat="false" ht="15.75" hidden="false" customHeight="false" outlineLevel="0" collapsed="false">
      <c r="A2877" s="29"/>
      <c r="B2877" s="29"/>
      <c r="C2877" s="25"/>
      <c r="D2877" s="41"/>
      <c r="E2877" s="29"/>
      <c r="F2877" s="28"/>
      <c r="G2877" s="28"/>
      <c r="H2877" s="28"/>
      <c r="I2877" s="28"/>
      <c r="J2877" s="36"/>
      <c r="K2877" s="28"/>
      <c r="L2877" s="28"/>
      <c r="M2877" s="28"/>
      <c r="N2877" s="28"/>
      <c r="O2877" s="28"/>
      <c r="P2877" s="28"/>
      <c r="Q2877" s="28"/>
      <c r="R2877" s="28"/>
      <c r="S2877" s="28"/>
      <c r="T2877" s="28"/>
      <c r="U2877" s="28"/>
      <c r="V2877" s="28"/>
      <c r="W2877" s="28"/>
      <c r="X2877" s="28"/>
      <c r="Y2877" s="28"/>
    </row>
    <row r="2878" customFormat="false" ht="15.75" hidden="false" customHeight="false" outlineLevel="0" collapsed="false">
      <c r="A2878" s="37"/>
      <c r="B2878" s="37"/>
      <c r="C2878" s="31"/>
      <c r="D2878" s="40"/>
      <c r="E2878" s="37"/>
      <c r="F2878" s="34"/>
      <c r="G2878" s="34"/>
      <c r="H2878" s="34"/>
      <c r="I2878" s="34"/>
      <c r="J2878" s="35"/>
      <c r="K2878" s="34"/>
      <c r="L2878" s="34"/>
      <c r="M2878" s="34"/>
      <c r="N2878" s="34"/>
      <c r="O2878" s="34"/>
      <c r="P2878" s="34"/>
      <c r="Q2878" s="34"/>
      <c r="R2878" s="34"/>
      <c r="S2878" s="34"/>
      <c r="T2878" s="34"/>
      <c r="U2878" s="34"/>
      <c r="V2878" s="34"/>
      <c r="W2878" s="34"/>
      <c r="X2878" s="34"/>
      <c r="Y2878" s="34"/>
    </row>
    <row r="2879" customFormat="false" ht="15.75" hidden="false" customHeight="false" outlineLevel="0" collapsed="false">
      <c r="A2879" s="29"/>
      <c r="B2879" s="29"/>
      <c r="C2879" s="25"/>
      <c r="D2879" s="41"/>
      <c r="E2879" s="29"/>
      <c r="F2879" s="28"/>
      <c r="G2879" s="28"/>
      <c r="H2879" s="28"/>
      <c r="I2879" s="28"/>
      <c r="J2879" s="36"/>
      <c r="K2879" s="28"/>
      <c r="L2879" s="28"/>
      <c r="M2879" s="28"/>
      <c r="N2879" s="28"/>
      <c r="O2879" s="28"/>
      <c r="P2879" s="28"/>
      <c r="Q2879" s="28"/>
      <c r="R2879" s="28"/>
      <c r="S2879" s="28"/>
      <c r="T2879" s="28"/>
      <c r="U2879" s="28"/>
      <c r="V2879" s="28"/>
      <c r="W2879" s="28"/>
      <c r="X2879" s="28"/>
      <c r="Y2879" s="28"/>
    </row>
    <row r="2880" customFormat="false" ht="15.75" hidden="false" customHeight="false" outlineLevel="0" collapsed="false">
      <c r="A2880" s="37"/>
      <c r="B2880" s="37"/>
      <c r="C2880" s="31"/>
      <c r="D2880" s="40"/>
      <c r="E2880" s="37"/>
      <c r="F2880" s="34"/>
      <c r="G2880" s="34"/>
      <c r="H2880" s="34"/>
      <c r="I2880" s="34"/>
      <c r="J2880" s="35"/>
      <c r="K2880" s="34"/>
      <c r="L2880" s="34"/>
      <c r="M2880" s="34"/>
      <c r="N2880" s="34"/>
      <c r="O2880" s="34"/>
      <c r="P2880" s="34"/>
      <c r="Q2880" s="34"/>
      <c r="R2880" s="34"/>
      <c r="S2880" s="34"/>
      <c r="T2880" s="34"/>
      <c r="U2880" s="34"/>
      <c r="V2880" s="34"/>
      <c r="W2880" s="34"/>
      <c r="X2880" s="34"/>
      <c r="Y2880" s="34"/>
    </row>
    <row r="2881" customFormat="false" ht="15.75" hidden="false" customHeight="false" outlineLevel="0" collapsed="false">
      <c r="A2881" s="29"/>
      <c r="B2881" s="29"/>
      <c r="C2881" s="25"/>
      <c r="D2881" s="41"/>
      <c r="E2881" s="29"/>
      <c r="F2881" s="28"/>
      <c r="G2881" s="28"/>
      <c r="H2881" s="28"/>
      <c r="I2881" s="28"/>
      <c r="J2881" s="36"/>
      <c r="K2881" s="28"/>
      <c r="L2881" s="28"/>
      <c r="M2881" s="28"/>
      <c r="N2881" s="28"/>
      <c r="O2881" s="28"/>
      <c r="P2881" s="28"/>
      <c r="Q2881" s="28"/>
      <c r="R2881" s="28"/>
      <c r="S2881" s="28"/>
      <c r="T2881" s="28"/>
      <c r="U2881" s="28"/>
      <c r="V2881" s="28"/>
      <c r="W2881" s="28"/>
      <c r="X2881" s="28"/>
      <c r="Y2881" s="28"/>
    </row>
    <row r="2882" customFormat="false" ht="15.75" hidden="false" customHeight="false" outlineLevel="0" collapsed="false">
      <c r="A2882" s="37"/>
      <c r="B2882" s="37"/>
      <c r="C2882" s="31"/>
      <c r="D2882" s="40"/>
      <c r="E2882" s="37"/>
      <c r="F2882" s="34"/>
      <c r="G2882" s="34"/>
      <c r="H2882" s="34"/>
      <c r="I2882" s="34"/>
      <c r="J2882" s="35"/>
      <c r="K2882" s="34"/>
      <c r="L2882" s="34"/>
      <c r="M2882" s="34"/>
      <c r="N2882" s="34"/>
      <c r="O2882" s="34"/>
      <c r="P2882" s="34"/>
      <c r="Q2882" s="34"/>
      <c r="R2882" s="34"/>
      <c r="S2882" s="34"/>
      <c r="T2882" s="34"/>
      <c r="U2882" s="34"/>
      <c r="V2882" s="34"/>
      <c r="W2882" s="34"/>
      <c r="X2882" s="34"/>
      <c r="Y2882" s="34"/>
    </row>
    <row r="2883" customFormat="false" ht="15.75" hidden="false" customHeight="false" outlineLevel="0" collapsed="false">
      <c r="A2883" s="29"/>
      <c r="B2883" s="29"/>
      <c r="C2883" s="25"/>
      <c r="D2883" s="41"/>
      <c r="E2883" s="29"/>
      <c r="F2883" s="28"/>
      <c r="G2883" s="28"/>
      <c r="H2883" s="28"/>
      <c r="I2883" s="28"/>
      <c r="J2883" s="36"/>
      <c r="K2883" s="28"/>
      <c r="L2883" s="28"/>
      <c r="M2883" s="28"/>
      <c r="N2883" s="28"/>
      <c r="O2883" s="28"/>
      <c r="P2883" s="28"/>
      <c r="Q2883" s="28"/>
      <c r="R2883" s="28"/>
      <c r="S2883" s="28"/>
      <c r="T2883" s="28"/>
      <c r="U2883" s="28"/>
      <c r="V2883" s="28"/>
      <c r="W2883" s="28"/>
      <c r="X2883" s="28"/>
      <c r="Y2883" s="28"/>
    </row>
    <row r="2884" customFormat="false" ht="15.75" hidden="false" customHeight="false" outlineLevel="0" collapsed="false">
      <c r="A2884" s="37"/>
      <c r="B2884" s="37"/>
      <c r="C2884" s="31"/>
      <c r="D2884" s="40"/>
      <c r="E2884" s="37"/>
      <c r="F2884" s="34"/>
      <c r="G2884" s="34"/>
      <c r="H2884" s="34"/>
      <c r="I2884" s="34"/>
      <c r="J2884" s="35"/>
      <c r="K2884" s="34"/>
      <c r="L2884" s="34"/>
      <c r="M2884" s="34"/>
      <c r="N2884" s="34"/>
      <c r="O2884" s="34"/>
      <c r="P2884" s="34"/>
      <c r="Q2884" s="34"/>
      <c r="R2884" s="34"/>
      <c r="S2884" s="34"/>
      <c r="T2884" s="34"/>
      <c r="U2884" s="34"/>
      <c r="V2884" s="34"/>
      <c r="W2884" s="34"/>
      <c r="X2884" s="34"/>
      <c r="Y2884" s="34"/>
    </row>
    <row r="2885" customFormat="false" ht="15.75" hidden="false" customHeight="false" outlineLevel="0" collapsed="false">
      <c r="A2885" s="29"/>
      <c r="B2885" s="29"/>
      <c r="C2885" s="25"/>
      <c r="D2885" s="41"/>
      <c r="E2885" s="29"/>
      <c r="F2885" s="28"/>
      <c r="G2885" s="28"/>
      <c r="H2885" s="28"/>
      <c r="I2885" s="28"/>
      <c r="J2885" s="36"/>
      <c r="K2885" s="28"/>
      <c r="L2885" s="28"/>
      <c r="M2885" s="28"/>
      <c r="N2885" s="28"/>
      <c r="O2885" s="28"/>
      <c r="P2885" s="28"/>
      <c r="Q2885" s="28"/>
      <c r="R2885" s="28"/>
      <c r="S2885" s="28"/>
      <c r="T2885" s="28"/>
      <c r="U2885" s="28"/>
      <c r="V2885" s="28"/>
      <c r="W2885" s="28"/>
      <c r="X2885" s="28"/>
      <c r="Y2885" s="28"/>
    </row>
    <row r="2886" customFormat="false" ht="15.75" hidden="false" customHeight="false" outlineLevel="0" collapsed="false">
      <c r="A2886" s="37"/>
      <c r="B2886" s="37"/>
      <c r="C2886" s="31"/>
      <c r="D2886" s="40"/>
      <c r="E2886" s="37"/>
      <c r="F2886" s="34"/>
      <c r="G2886" s="34"/>
      <c r="H2886" s="34"/>
      <c r="I2886" s="34"/>
      <c r="J2886" s="35"/>
      <c r="K2886" s="34"/>
      <c r="L2886" s="34"/>
      <c r="M2886" s="34"/>
      <c r="N2886" s="34"/>
      <c r="O2886" s="34"/>
      <c r="P2886" s="34"/>
      <c r="Q2886" s="34"/>
      <c r="R2886" s="34"/>
      <c r="S2886" s="34"/>
      <c r="T2886" s="34"/>
      <c r="U2886" s="34"/>
      <c r="V2886" s="34"/>
      <c r="W2886" s="34"/>
      <c r="X2886" s="34"/>
      <c r="Y2886" s="34"/>
    </row>
    <row r="2887" customFormat="false" ht="15.75" hidden="false" customHeight="false" outlineLevel="0" collapsed="false">
      <c r="A2887" s="29"/>
      <c r="B2887" s="29"/>
      <c r="C2887" s="25"/>
      <c r="D2887" s="41"/>
      <c r="E2887" s="29"/>
      <c r="F2887" s="28"/>
      <c r="G2887" s="28"/>
      <c r="H2887" s="28"/>
      <c r="I2887" s="28"/>
      <c r="J2887" s="36"/>
      <c r="K2887" s="28"/>
      <c r="L2887" s="28"/>
      <c r="M2887" s="28"/>
      <c r="N2887" s="28"/>
      <c r="O2887" s="28"/>
      <c r="P2887" s="28"/>
      <c r="Q2887" s="28"/>
      <c r="R2887" s="28"/>
      <c r="S2887" s="28"/>
      <c r="T2887" s="28"/>
      <c r="U2887" s="28"/>
      <c r="V2887" s="28"/>
      <c r="W2887" s="28"/>
      <c r="X2887" s="28"/>
      <c r="Y2887" s="28"/>
    </row>
    <row r="2888" customFormat="false" ht="15.75" hidden="false" customHeight="false" outlineLevel="0" collapsed="false">
      <c r="A2888" s="37"/>
      <c r="B2888" s="37"/>
      <c r="C2888" s="31"/>
      <c r="D2888" s="40"/>
      <c r="E2888" s="37"/>
      <c r="F2888" s="34"/>
      <c r="G2888" s="34"/>
      <c r="H2888" s="34"/>
      <c r="I2888" s="34"/>
      <c r="J2888" s="35"/>
      <c r="K2888" s="34"/>
      <c r="L2888" s="34"/>
      <c r="M2888" s="34"/>
      <c r="N2888" s="34"/>
      <c r="O2888" s="34"/>
      <c r="P2888" s="34"/>
      <c r="Q2888" s="34"/>
      <c r="R2888" s="34"/>
      <c r="S2888" s="34"/>
      <c r="T2888" s="34"/>
      <c r="U2888" s="34"/>
      <c r="V2888" s="34"/>
      <c r="W2888" s="34"/>
      <c r="X2888" s="34"/>
      <c r="Y2888" s="34"/>
    </row>
    <row r="2889" customFormat="false" ht="15.75" hidden="false" customHeight="false" outlineLevel="0" collapsed="false">
      <c r="A2889" s="29"/>
      <c r="B2889" s="29"/>
      <c r="C2889" s="25"/>
      <c r="D2889" s="41"/>
      <c r="E2889" s="29"/>
      <c r="F2889" s="28"/>
      <c r="G2889" s="28"/>
      <c r="H2889" s="28"/>
      <c r="I2889" s="28"/>
      <c r="J2889" s="36"/>
      <c r="K2889" s="28"/>
      <c r="L2889" s="28"/>
      <c r="M2889" s="28"/>
      <c r="N2889" s="28"/>
      <c r="O2889" s="28"/>
      <c r="P2889" s="28"/>
      <c r="Q2889" s="28"/>
      <c r="R2889" s="28"/>
      <c r="S2889" s="28"/>
      <c r="T2889" s="28"/>
      <c r="U2889" s="28"/>
      <c r="V2889" s="28"/>
      <c r="W2889" s="28"/>
      <c r="X2889" s="28"/>
      <c r="Y2889" s="28"/>
    </row>
    <row r="2890" customFormat="false" ht="15.75" hidden="false" customHeight="false" outlineLevel="0" collapsed="false">
      <c r="A2890" s="37"/>
      <c r="B2890" s="37"/>
      <c r="C2890" s="31"/>
      <c r="D2890" s="40"/>
      <c r="E2890" s="37"/>
      <c r="F2890" s="34"/>
      <c r="G2890" s="34"/>
      <c r="H2890" s="34"/>
      <c r="I2890" s="34"/>
      <c r="J2890" s="35"/>
      <c r="K2890" s="34"/>
      <c r="L2890" s="34"/>
      <c r="M2890" s="34"/>
      <c r="N2890" s="34"/>
      <c r="O2890" s="34"/>
      <c r="P2890" s="34"/>
      <c r="Q2890" s="34"/>
      <c r="R2890" s="34"/>
      <c r="S2890" s="34"/>
      <c r="T2890" s="34"/>
      <c r="U2890" s="34"/>
      <c r="V2890" s="34"/>
      <c r="W2890" s="34"/>
      <c r="X2890" s="34"/>
      <c r="Y2890" s="34"/>
    </row>
    <row r="2891" customFormat="false" ht="15.75" hidden="false" customHeight="false" outlineLevel="0" collapsed="false">
      <c r="A2891" s="29"/>
      <c r="B2891" s="29"/>
      <c r="C2891" s="25"/>
      <c r="D2891" s="41"/>
      <c r="E2891" s="29"/>
      <c r="F2891" s="28"/>
      <c r="G2891" s="28"/>
      <c r="H2891" s="28"/>
      <c r="I2891" s="28"/>
      <c r="J2891" s="36"/>
      <c r="K2891" s="28"/>
      <c r="L2891" s="28"/>
      <c r="M2891" s="28"/>
      <c r="N2891" s="28"/>
      <c r="O2891" s="28"/>
      <c r="P2891" s="28"/>
      <c r="Q2891" s="28"/>
      <c r="R2891" s="28"/>
      <c r="S2891" s="28"/>
      <c r="T2891" s="28"/>
      <c r="U2891" s="28"/>
      <c r="V2891" s="28"/>
      <c r="W2891" s="28"/>
      <c r="X2891" s="28"/>
      <c r="Y2891" s="28"/>
    </row>
    <row r="2892" customFormat="false" ht="15.75" hidden="false" customHeight="false" outlineLevel="0" collapsed="false">
      <c r="A2892" s="37"/>
      <c r="B2892" s="37"/>
      <c r="C2892" s="31"/>
      <c r="D2892" s="40"/>
      <c r="E2892" s="37"/>
      <c r="F2892" s="34"/>
      <c r="G2892" s="34"/>
      <c r="H2892" s="34"/>
      <c r="I2892" s="34"/>
      <c r="J2892" s="35"/>
      <c r="K2892" s="34"/>
      <c r="L2892" s="34"/>
      <c r="M2892" s="34"/>
      <c r="N2892" s="34"/>
      <c r="O2892" s="34"/>
      <c r="P2892" s="34"/>
      <c r="Q2892" s="34"/>
      <c r="R2892" s="34"/>
      <c r="S2892" s="34"/>
      <c r="T2892" s="34"/>
      <c r="U2892" s="34"/>
      <c r="V2892" s="34"/>
      <c r="W2892" s="34"/>
      <c r="X2892" s="34"/>
      <c r="Y2892" s="34"/>
    </row>
    <row r="2893" customFormat="false" ht="15.75" hidden="false" customHeight="false" outlineLevel="0" collapsed="false">
      <c r="A2893" s="29"/>
      <c r="B2893" s="29"/>
      <c r="C2893" s="25"/>
      <c r="D2893" s="41"/>
      <c r="E2893" s="29"/>
      <c r="F2893" s="28"/>
      <c r="G2893" s="28"/>
      <c r="H2893" s="28"/>
      <c r="I2893" s="28"/>
      <c r="J2893" s="36"/>
      <c r="K2893" s="28"/>
      <c r="L2893" s="28"/>
      <c r="M2893" s="28"/>
      <c r="N2893" s="28"/>
      <c r="O2893" s="28"/>
      <c r="P2893" s="28"/>
      <c r="Q2893" s="28"/>
      <c r="R2893" s="28"/>
      <c r="S2893" s="28"/>
      <c r="T2893" s="28"/>
      <c r="U2893" s="28"/>
      <c r="V2893" s="28"/>
      <c r="W2893" s="28"/>
      <c r="X2893" s="28"/>
      <c r="Y2893" s="28"/>
    </row>
    <row r="2894" customFormat="false" ht="15.75" hidden="false" customHeight="false" outlineLevel="0" collapsed="false">
      <c r="A2894" s="37"/>
      <c r="B2894" s="37"/>
      <c r="C2894" s="31"/>
      <c r="D2894" s="40"/>
      <c r="E2894" s="37"/>
      <c r="F2894" s="34"/>
      <c r="G2894" s="34"/>
      <c r="H2894" s="34"/>
      <c r="I2894" s="34"/>
      <c r="J2894" s="35"/>
      <c r="K2894" s="34"/>
      <c r="L2894" s="34"/>
      <c r="M2894" s="34"/>
      <c r="N2894" s="34"/>
      <c r="O2894" s="34"/>
      <c r="P2894" s="34"/>
      <c r="Q2894" s="34"/>
      <c r="R2894" s="34"/>
      <c r="S2894" s="34"/>
      <c r="T2894" s="34"/>
      <c r="U2894" s="34"/>
      <c r="V2894" s="34"/>
      <c r="W2894" s="34"/>
      <c r="X2894" s="34"/>
      <c r="Y2894" s="34"/>
    </row>
    <row r="2895" customFormat="false" ht="15.75" hidden="false" customHeight="false" outlineLevel="0" collapsed="false">
      <c r="A2895" s="29"/>
      <c r="B2895" s="29"/>
      <c r="C2895" s="25"/>
      <c r="D2895" s="41"/>
      <c r="E2895" s="29"/>
      <c r="F2895" s="28"/>
      <c r="G2895" s="28"/>
      <c r="H2895" s="28"/>
      <c r="I2895" s="28"/>
      <c r="J2895" s="36"/>
      <c r="K2895" s="28"/>
      <c r="L2895" s="28"/>
      <c r="M2895" s="28"/>
      <c r="N2895" s="28"/>
      <c r="O2895" s="28"/>
      <c r="P2895" s="28"/>
      <c r="Q2895" s="28"/>
      <c r="R2895" s="28"/>
      <c r="S2895" s="28"/>
      <c r="T2895" s="28"/>
      <c r="U2895" s="28"/>
      <c r="V2895" s="28"/>
      <c r="W2895" s="28"/>
      <c r="X2895" s="28"/>
      <c r="Y2895" s="28"/>
    </row>
    <row r="2896" customFormat="false" ht="15.75" hidden="false" customHeight="false" outlineLevel="0" collapsed="false">
      <c r="A2896" s="37"/>
      <c r="B2896" s="37"/>
      <c r="C2896" s="31"/>
      <c r="D2896" s="40"/>
      <c r="E2896" s="37"/>
      <c r="F2896" s="34"/>
      <c r="G2896" s="34"/>
      <c r="H2896" s="34"/>
      <c r="I2896" s="34"/>
      <c r="J2896" s="35"/>
      <c r="K2896" s="34"/>
      <c r="L2896" s="34"/>
      <c r="M2896" s="34"/>
      <c r="N2896" s="34"/>
      <c r="O2896" s="34"/>
      <c r="P2896" s="34"/>
      <c r="Q2896" s="34"/>
      <c r="R2896" s="34"/>
      <c r="S2896" s="34"/>
      <c r="T2896" s="34"/>
      <c r="U2896" s="34"/>
      <c r="V2896" s="34"/>
      <c r="W2896" s="34"/>
      <c r="X2896" s="34"/>
      <c r="Y2896" s="34"/>
    </row>
    <row r="2897" customFormat="false" ht="15.75" hidden="false" customHeight="false" outlineLevel="0" collapsed="false">
      <c r="A2897" s="29"/>
      <c r="B2897" s="29"/>
      <c r="C2897" s="25"/>
      <c r="D2897" s="41"/>
      <c r="E2897" s="29"/>
      <c r="F2897" s="28"/>
      <c r="G2897" s="28"/>
      <c r="H2897" s="28"/>
      <c r="I2897" s="28"/>
      <c r="J2897" s="36"/>
      <c r="K2897" s="28"/>
      <c r="L2897" s="28"/>
      <c r="M2897" s="28"/>
      <c r="N2897" s="28"/>
      <c r="O2897" s="28"/>
      <c r="P2897" s="28"/>
      <c r="Q2897" s="28"/>
      <c r="R2897" s="28"/>
      <c r="S2897" s="28"/>
      <c r="T2897" s="28"/>
      <c r="U2897" s="28"/>
      <c r="V2897" s="28"/>
      <c r="W2897" s="28"/>
      <c r="X2897" s="28"/>
      <c r="Y2897" s="28"/>
    </row>
    <row r="2898" customFormat="false" ht="15.75" hidden="false" customHeight="false" outlineLevel="0" collapsed="false">
      <c r="A2898" s="37"/>
      <c r="B2898" s="37"/>
      <c r="C2898" s="31"/>
      <c r="D2898" s="40"/>
      <c r="E2898" s="37"/>
      <c r="F2898" s="34"/>
      <c r="G2898" s="34"/>
      <c r="H2898" s="34"/>
      <c r="I2898" s="34"/>
      <c r="J2898" s="35"/>
      <c r="K2898" s="34"/>
      <c r="L2898" s="34"/>
      <c r="M2898" s="34"/>
      <c r="N2898" s="34"/>
      <c r="O2898" s="34"/>
      <c r="P2898" s="34"/>
      <c r="Q2898" s="34"/>
      <c r="R2898" s="34"/>
      <c r="S2898" s="34"/>
      <c r="T2898" s="34"/>
      <c r="U2898" s="34"/>
      <c r="V2898" s="34"/>
      <c r="W2898" s="34"/>
      <c r="X2898" s="34"/>
      <c r="Y2898" s="34"/>
    </row>
    <row r="2899" customFormat="false" ht="15.75" hidden="false" customHeight="false" outlineLevel="0" collapsed="false">
      <c r="A2899" s="29"/>
      <c r="B2899" s="29"/>
      <c r="C2899" s="25"/>
      <c r="D2899" s="41"/>
      <c r="E2899" s="29"/>
      <c r="F2899" s="28"/>
      <c r="G2899" s="28"/>
      <c r="H2899" s="28"/>
      <c r="I2899" s="28"/>
      <c r="J2899" s="36"/>
      <c r="K2899" s="28"/>
      <c r="L2899" s="28"/>
      <c r="M2899" s="28"/>
      <c r="N2899" s="28"/>
      <c r="O2899" s="28"/>
      <c r="P2899" s="28"/>
      <c r="Q2899" s="28"/>
      <c r="R2899" s="28"/>
      <c r="S2899" s="28"/>
      <c r="T2899" s="28"/>
      <c r="U2899" s="28"/>
      <c r="V2899" s="28"/>
      <c r="W2899" s="28"/>
      <c r="X2899" s="28"/>
      <c r="Y2899" s="28"/>
    </row>
    <row r="2900" customFormat="false" ht="15.75" hidden="false" customHeight="false" outlineLevel="0" collapsed="false">
      <c r="A2900" s="37"/>
      <c r="B2900" s="37"/>
      <c r="C2900" s="31"/>
      <c r="D2900" s="40"/>
      <c r="E2900" s="37"/>
      <c r="F2900" s="34"/>
      <c r="G2900" s="34"/>
      <c r="H2900" s="34"/>
      <c r="I2900" s="34"/>
      <c r="J2900" s="35"/>
      <c r="K2900" s="34"/>
      <c r="L2900" s="34"/>
      <c r="M2900" s="34"/>
      <c r="N2900" s="34"/>
      <c r="O2900" s="34"/>
      <c r="P2900" s="34"/>
      <c r="Q2900" s="34"/>
      <c r="R2900" s="34"/>
      <c r="S2900" s="34"/>
      <c r="T2900" s="34"/>
      <c r="U2900" s="34"/>
      <c r="V2900" s="34"/>
      <c r="W2900" s="34"/>
      <c r="X2900" s="34"/>
      <c r="Y2900" s="34"/>
    </row>
    <row r="2901" customFormat="false" ht="15.75" hidden="false" customHeight="false" outlineLevel="0" collapsed="false">
      <c r="A2901" s="29"/>
      <c r="B2901" s="29"/>
      <c r="C2901" s="25"/>
      <c r="D2901" s="41"/>
      <c r="E2901" s="29"/>
      <c r="F2901" s="28"/>
      <c r="G2901" s="28"/>
      <c r="H2901" s="28"/>
      <c r="I2901" s="28"/>
      <c r="J2901" s="36"/>
      <c r="K2901" s="28"/>
      <c r="L2901" s="28"/>
      <c r="M2901" s="28"/>
      <c r="N2901" s="28"/>
      <c r="O2901" s="28"/>
      <c r="P2901" s="28"/>
      <c r="Q2901" s="28"/>
      <c r="R2901" s="28"/>
      <c r="S2901" s="28"/>
      <c r="T2901" s="28"/>
      <c r="U2901" s="28"/>
      <c r="V2901" s="28"/>
      <c r="W2901" s="28"/>
      <c r="X2901" s="28"/>
      <c r="Y2901" s="28"/>
    </row>
    <row r="2902" customFormat="false" ht="15.75" hidden="false" customHeight="false" outlineLevel="0" collapsed="false">
      <c r="A2902" s="37"/>
      <c r="B2902" s="37"/>
      <c r="C2902" s="31"/>
      <c r="D2902" s="40"/>
      <c r="E2902" s="37"/>
      <c r="F2902" s="34"/>
      <c r="G2902" s="34"/>
      <c r="H2902" s="34"/>
      <c r="I2902" s="34"/>
      <c r="J2902" s="35"/>
      <c r="K2902" s="34"/>
      <c r="L2902" s="34"/>
      <c r="M2902" s="34"/>
      <c r="N2902" s="34"/>
      <c r="O2902" s="34"/>
      <c r="P2902" s="34"/>
      <c r="Q2902" s="34"/>
      <c r="R2902" s="34"/>
      <c r="S2902" s="34"/>
      <c r="T2902" s="34"/>
      <c r="U2902" s="34"/>
      <c r="V2902" s="34"/>
      <c r="W2902" s="34"/>
      <c r="X2902" s="34"/>
      <c r="Y2902" s="34"/>
    </row>
    <row r="2903" customFormat="false" ht="15.75" hidden="false" customHeight="false" outlineLevel="0" collapsed="false">
      <c r="A2903" s="29"/>
      <c r="B2903" s="29"/>
      <c r="C2903" s="25"/>
      <c r="D2903" s="41"/>
      <c r="E2903" s="29"/>
      <c r="F2903" s="28"/>
      <c r="G2903" s="28"/>
      <c r="H2903" s="28"/>
      <c r="I2903" s="28"/>
      <c r="J2903" s="36"/>
      <c r="K2903" s="28"/>
      <c r="L2903" s="28"/>
      <c r="M2903" s="28"/>
      <c r="N2903" s="28"/>
      <c r="O2903" s="28"/>
      <c r="P2903" s="28"/>
      <c r="Q2903" s="28"/>
      <c r="R2903" s="28"/>
      <c r="S2903" s="28"/>
      <c r="T2903" s="28"/>
      <c r="U2903" s="28"/>
      <c r="V2903" s="28"/>
      <c r="W2903" s="28"/>
      <c r="X2903" s="28"/>
      <c r="Y2903" s="28"/>
    </row>
    <row r="2904" customFormat="false" ht="15.75" hidden="false" customHeight="false" outlineLevel="0" collapsed="false">
      <c r="A2904" s="37"/>
      <c r="B2904" s="37"/>
      <c r="C2904" s="31"/>
      <c r="D2904" s="40"/>
      <c r="E2904" s="37"/>
      <c r="F2904" s="34"/>
      <c r="G2904" s="34"/>
      <c r="H2904" s="34"/>
      <c r="I2904" s="34"/>
      <c r="J2904" s="35"/>
      <c r="K2904" s="34"/>
      <c r="L2904" s="34"/>
      <c r="M2904" s="34"/>
      <c r="N2904" s="34"/>
      <c r="O2904" s="34"/>
      <c r="P2904" s="34"/>
      <c r="Q2904" s="34"/>
      <c r="R2904" s="34"/>
      <c r="S2904" s="34"/>
      <c r="T2904" s="34"/>
      <c r="U2904" s="34"/>
      <c r="V2904" s="34"/>
      <c r="W2904" s="34"/>
      <c r="X2904" s="34"/>
      <c r="Y2904" s="34"/>
    </row>
    <row r="2905" customFormat="false" ht="15.75" hidden="false" customHeight="false" outlineLevel="0" collapsed="false">
      <c r="A2905" s="29"/>
      <c r="B2905" s="29"/>
      <c r="C2905" s="25"/>
      <c r="D2905" s="41"/>
      <c r="E2905" s="29"/>
      <c r="F2905" s="28"/>
      <c r="G2905" s="28"/>
      <c r="H2905" s="28"/>
      <c r="I2905" s="28"/>
      <c r="J2905" s="36"/>
      <c r="K2905" s="28"/>
      <c r="L2905" s="28"/>
      <c r="M2905" s="28"/>
      <c r="N2905" s="28"/>
      <c r="O2905" s="28"/>
      <c r="P2905" s="28"/>
      <c r="Q2905" s="28"/>
      <c r="R2905" s="28"/>
      <c r="S2905" s="28"/>
      <c r="T2905" s="28"/>
      <c r="U2905" s="28"/>
      <c r="V2905" s="28"/>
      <c r="W2905" s="28"/>
      <c r="X2905" s="28"/>
      <c r="Y2905" s="28"/>
    </row>
    <row r="2906" customFormat="false" ht="15.75" hidden="false" customHeight="false" outlineLevel="0" collapsed="false">
      <c r="A2906" s="37"/>
      <c r="B2906" s="37"/>
      <c r="C2906" s="31"/>
      <c r="D2906" s="40"/>
      <c r="E2906" s="37"/>
      <c r="F2906" s="34"/>
      <c r="G2906" s="34"/>
      <c r="H2906" s="34"/>
      <c r="I2906" s="34"/>
      <c r="J2906" s="35"/>
      <c r="K2906" s="34"/>
      <c r="L2906" s="34"/>
      <c r="M2906" s="34"/>
      <c r="N2906" s="34"/>
      <c r="O2906" s="34"/>
      <c r="P2906" s="34"/>
      <c r="Q2906" s="34"/>
      <c r="R2906" s="34"/>
      <c r="S2906" s="34"/>
      <c r="T2906" s="34"/>
      <c r="U2906" s="34"/>
      <c r="V2906" s="34"/>
      <c r="W2906" s="34"/>
      <c r="X2906" s="34"/>
      <c r="Y2906" s="34"/>
    </row>
    <row r="2907" customFormat="false" ht="15.75" hidden="false" customHeight="false" outlineLevel="0" collapsed="false">
      <c r="A2907" s="29"/>
      <c r="B2907" s="29"/>
      <c r="C2907" s="25"/>
      <c r="D2907" s="41"/>
      <c r="E2907" s="29"/>
      <c r="F2907" s="28"/>
      <c r="G2907" s="28"/>
      <c r="H2907" s="28"/>
      <c r="I2907" s="28"/>
      <c r="J2907" s="36"/>
      <c r="K2907" s="28"/>
      <c r="L2907" s="28"/>
      <c r="M2907" s="28"/>
      <c r="N2907" s="28"/>
      <c r="O2907" s="28"/>
      <c r="P2907" s="28"/>
      <c r="Q2907" s="28"/>
      <c r="R2907" s="28"/>
      <c r="S2907" s="28"/>
      <c r="T2907" s="28"/>
      <c r="U2907" s="28"/>
      <c r="V2907" s="28"/>
      <c r="W2907" s="28"/>
      <c r="X2907" s="28"/>
      <c r="Y2907" s="28"/>
    </row>
    <row r="2908" customFormat="false" ht="15.75" hidden="false" customHeight="false" outlineLevel="0" collapsed="false">
      <c r="A2908" s="37"/>
      <c r="B2908" s="37"/>
      <c r="C2908" s="31"/>
      <c r="D2908" s="40"/>
      <c r="E2908" s="37"/>
      <c r="F2908" s="34"/>
      <c r="G2908" s="34"/>
      <c r="H2908" s="34"/>
      <c r="I2908" s="34"/>
      <c r="J2908" s="35"/>
      <c r="K2908" s="34"/>
      <c r="L2908" s="34"/>
      <c r="M2908" s="34"/>
      <c r="N2908" s="34"/>
      <c r="O2908" s="34"/>
      <c r="P2908" s="34"/>
      <c r="Q2908" s="34"/>
      <c r="R2908" s="34"/>
      <c r="S2908" s="34"/>
      <c r="T2908" s="34"/>
      <c r="U2908" s="34"/>
      <c r="V2908" s="34"/>
      <c r="W2908" s="34"/>
      <c r="X2908" s="34"/>
      <c r="Y2908" s="34"/>
    </row>
    <row r="2909" customFormat="false" ht="15.75" hidden="false" customHeight="false" outlineLevel="0" collapsed="false">
      <c r="A2909" s="29"/>
      <c r="B2909" s="29"/>
      <c r="C2909" s="25"/>
      <c r="D2909" s="41"/>
      <c r="E2909" s="29"/>
      <c r="F2909" s="28"/>
      <c r="G2909" s="28"/>
      <c r="H2909" s="28"/>
      <c r="I2909" s="28"/>
      <c r="J2909" s="36"/>
      <c r="K2909" s="28"/>
      <c r="L2909" s="28"/>
      <c r="M2909" s="28"/>
      <c r="N2909" s="28"/>
      <c r="O2909" s="28"/>
      <c r="P2909" s="28"/>
      <c r="Q2909" s="28"/>
      <c r="R2909" s="28"/>
      <c r="S2909" s="28"/>
      <c r="T2909" s="28"/>
      <c r="U2909" s="28"/>
      <c r="V2909" s="28"/>
      <c r="W2909" s="28"/>
      <c r="X2909" s="28"/>
      <c r="Y2909" s="28"/>
    </row>
    <row r="2910" customFormat="false" ht="15.75" hidden="false" customHeight="false" outlineLevel="0" collapsed="false">
      <c r="A2910" s="37"/>
      <c r="B2910" s="37"/>
      <c r="C2910" s="31"/>
      <c r="D2910" s="40"/>
      <c r="E2910" s="37"/>
      <c r="F2910" s="34"/>
      <c r="G2910" s="34"/>
      <c r="H2910" s="34"/>
      <c r="I2910" s="34"/>
      <c r="J2910" s="35"/>
      <c r="K2910" s="34"/>
      <c r="L2910" s="34"/>
      <c r="M2910" s="34"/>
      <c r="N2910" s="34"/>
      <c r="O2910" s="34"/>
      <c r="P2910" s="34"/>
      <c r="Q2910" s="34"/>
      <c r="R2910" s="34"/>
      <c r="S2910" s="34"/>
      <c r="T2910" s="34"/>
      <c r="U2910" s="34"/>
      <c r="V2910" s="34"/>
      <c r="W2910" s="34"/>
      <c r="X2910" s="34"/>
      <c r="Y2910" s="34"/>
    </row>
    <row r="2911" customFormat="false" ht="15.75" hidden="false" customHeight="false" outlineLevel="0" collapsed="false">
      <c r="A2911" s="29"/>
      <c r="B2911" s="29"/>
      <c r="C2911" s="25"/>
      <c r="D2911" s="41"/>
      <c r="E2911" s="29"/>
      <c r="F2911" s="28"/>
      <c r="G2911" s="28"/>
      <c r="H2911" s="28"/>
      <c r="I2911" s="28"/>
      <c r="J2911" s="36"/>
      <c r="K2911" s="28"/>
      <c r="L2911" s="28"/>
      <c r="M2911" s="28"/>
      <c r="N2911" s="28"/>
      <c r="O2911" s="28"/>
      <c r="P2911" s="28"/>
      <c r="Q2911" s="28"/>
      <c r="R2911" s="28"/>
      <c r="S2911" s="28"/>
      <c r="T2911" s="28"/>
      <c r="U2911" s="28"/>
      <c r="V2911" s="28"/>
      <c r="W2911" s="28"/>
      <c r="X2911" s="28"/>
      <c r="Y2911" s="28"/>
    </row>
    <row r="2912" customFormat="false" ht="15.75" hidden="false" customHeight="false" outlineLevel="0" collapsed="false">
      <c r="A2912" s="37"/>
      <c r="B2912" s="37"/>
      <c r="C2912" s="31"/>
      <c r="D2912" s="40"/>
      <c r="E2912" s="37"/>
      <c r="F2912" s="34"/>
      <c r="G2912" s="34"/>
      <c r="H2912" s="34"/>
      <c r="I2912" s="34"/>
      <c r="J2912" s="35"/>
      <c r="K2912" s="34"/>
      <c r="L2912" s="34"/>
      <c r="M2912" s="34"/>
      <c r="N2912" s="34"/>
      <c r="O2912" s="34"/>
      <c r="P2912" s="34"/>
      <c r="Q2912" s="34"/>
      <c r="R2912" s="34"/>
      <c r="S2912" s="34"/>
      <c r="T2912" s="34"/>
      <c r="U2912" s="34"/>
      <c r="V2912" s="34"/>
      <c r="W2912" s="34"/>
      <c r="X2912" s="34"/>
      <c r="Y2912" s="34"/>
    </row>
    <row r="2913" customFormat="false" ht="15.75" hidden="false" customHeight="false" outlineLevel="0" collapsed="false">
      <c r="A2913" s="29"/>
      <c r="B2913" s="29"/>
      <c r="C2913" s="25"/>
      <c r="D2913" s="41"/>
      <c r="E2913" s="29"/>
      <c r="F2913" s="28"/>
      <c r="G2913" s="28"/>
      <c r="H2913" s="28"/>
      <c r="I2913" s="28"/>
      <c r="J2913" s="36"/>
      <c r="K2913" s="28"/>
      <c r="L2913" s="28"/>
      <c r="M2913" s="28"/>
      <c r="N2913" s="28"/>
      <c r="O2913" s="28"/>
      <c r="P2913" s="28"/>
      <c r="Q2913" s="28"/>
      <c r="R2913" s="28"/>
      <c r="S2913" s="28"/>
      <c r="T2913" s="28"/>
      <c r="U2913" s="28"/>
      <c r="V2913" s="28"/>
      <c r="W2913" s="28"/>
      <c r="X2913" s="28"/>
      <c r="Y2913" s="28"/>
    </row>
    <row r="2914" customFormat="false" ht="15.75" hidden="false" customHeight="false" outlineLevel="0" collapsed="false">
      <c r="A2914" s="37"/>
      <c r="B2914" s="37"/>
      <c r="C2914" s="31"/>
      <c r="D2914" s="40"/>
      <c r="E2914" s="37"/>
      <c r="F2914" s="34"/>
      <c r="G2914" s="34"/>
      <c r="H2914" s="34"/>
      <c r="I2914" s="34"/>
      <c r="J2914" s="35"/>
      <c r="K2914" s="34"/>
      <c r="L2914" s="34"/>
      <c r="M2914" s="34"/>
      <c r="N2914" s="34"/>
      <c r="O2914" s="34"/>
      <c r="P2914" s="34"/>
      <c r="Q2914" s="34"/>
      <c r="R2914" s="34"/>
      <c r="S2914" s="34"/>
      <c r="T2914" s="34"/>
      <c r="U2914" s="34"/>
      <c r="V2914" s="34"/>
      <c r="W2914" s="34"/>
      <c r="X2914" s="34"/>
      <c r="Y2914" s="34"/>
    </row>
    <row r="2915" customFormat="false" ht="15.75" hidden="false" customHeight="false" outlineLevel="0" collapsed="false">
      <c r="A2915" s="29"/>
      <c r="B2915" s="29"/>
      <c r="C2915" s="25"/>
      <c r="D2915" s="41"/>
      <c r="E2915" s="29"/>
      <c r="F2915" s="28"/>
      <c r="G2915" s="28"/>
      <c r="H2915" s="28"/>
      <c r="I2915" s="28"/>
      <c r="J2915" s="36"/>
      <c r="K2915" s="28"/>
      <c r="L2915" s="28"/>
      <c r="M2915" s="28"/>
      <c r="N2915" s="28"/>
      <c r="O2915" s="28"/>
      <c r="P2915" s="28"/>
      <c r="Q2915" s="28"/>
      <c r="R2915" s="28"/>
      <c r="S2915" s="28"/>
      <c r="T2915" s="28"/>
      <c r="U2915" s="28"/>
      <c r="V2915" s="28"/>
      <c r="W2915" s="28"/>
      <c r="X2915" s="28"/>
      <c r="Y2915" s="28"/>
    </row>
    <row r="2916" customFormat="false" ht="15.75" hidden="false" customHeight="false" outlineLevel="0" collapsed="false">
      <c r="A2916" s="37"/>
      <c r="B2916" s="37"/>
      <c r="C2916" s="31"/>
      <c r="D2916" s="40"/>
      <c r="E2916" s="37"/>
      <c r="F2916" s="34"/>
      <c r="G2916" s="34"/>
      <c r="H2916" s="34"/>
      <c r="I2916" s="34"/>
      <c r="J2916" s="35"/>
      <c r="K2916" s="34"/>
      <c r="L2916" s="34"/>
      <c r="M2916" s="34"/>
      <c r="N2916" s="34"/>
      <c r="O2916" s="34"/>
      <c r="P2916" s="34"/>
      <c r="Q2916" s="34"/>
      <c r="R2916" s="34"/>
      <c r="S2916" s="34"/>
      <c r="T2916" s="34"/>
      <c r="U2916" s="34"/>
      <c r="V2916" s="34"/>
      <c r="W2916" s="34"/>
      <c r="X2916" s="34"/>
      <c r="Y2916" s="34"/>
    </row>
    <row r="2917" customFormat="false" ht="15.75" hidden="false" customHeight="false" outlineLevel="0" collapsed="false">
      <c r="A2917" s="29"/>
      <c r="B2917" s="29"/>
      <c r="C2917" s="25"/>
      <c r="D2917" s="41"/>
      <c r="E2917" s="29"/>
      <c r="F2917" s="28"/>
      <c r="G2917" s="28"/>
      <c r="H2917" s="28"/>
      <c r="I2917" s="28"/>
      <c r="J2917" s="36"/>
      <c r="K2917" s="28"/>
      <c r="L2917" s="28"/>
      <c r="M2917" s="28"/>
      <c r="N2917" s="28"/>
      <c r="O2917" s="28"/>
      <c r="P2917" s="28"/>
      <c r="Q2917" s="28"/>
      <c r="R2917" s="28"/>
      <c r="S2917" s="28"/>
      <c r="T2917" s="28"/>
      <c r="U2917" s="28"/>
      <c r="V2917" s="28"/>
      <c r="W2917" s="28"/>
      <c r="X2917" s="28"/>
      <c r="Y2917" s="28"/>
    </row>
    <row r="2918" customFormat="false" ht="15.75" hidden="false" customHeight="false" outlineLevel="0" collapsed="false">
      <c r="A2918" s="37"/>
      <c r="B2918" s="37"/>
      <c r="C2918" s="31"/>
      <c r="D2918" s="40"/>
      <c r="E2918" s="37"/>
      <c r="F2918" s="34"/>
      <c r="G2918" s="34"/>
      <c r="H2918" s="34"/>
      <c r="I2918" s="34"/>
      <c r="J2918" s="35"/>
      <c r="K2918" s="34"/>
      <c r="L2918" s="34"/>
      <c r="M2918" s="34"/>
      <c r="N2918" s="34"/>
      <c r="O2918" s="34"/>
      <c r="P2918" s="34"/>
      <c r="Q2918" s="34"/>
      <c r="R2918" s="34"/>
      <c r="S2918" s="34"/>
      <c r="T2918" s="34"/>
      <c r="U2918" s="34"/>
      <c r="V2918" s="34"/>
      <c r="W2918" s="34"/>
      <c r="X2918" s="34"/>
      <c r="Y2918" s="34"/>
    </row>
    <row r="2919" customFormat="false" ht="15.75" hidden="false" customHeight="false" outlineLevel="0" collapsed="false">
      <c r="A2919" s="29"/>
      <c r="B2919" s="29"/>
      <c r="C2919" s="25"/>
      <c r="D2919" s="41"/>
      <c r="E2919" s="29"/>
      <c r="F2919" s="28"/>
      <c r="G2919" s="28"/>
      <c r="H2919" s="28"/>
      <c r="I2919" s="28"/>
      <c r="J2919" s="36"/>
      <c r="K2919" s="28"/>
      <c r="L2919" s="28"/>
      <c r="M2919" s="28"/>
      <c r="N2919" s="28"/>
      <c r="O2919" s="28"/>
      <c r="P2919" s="28"/>
      <c r="Q2919" s="28"/>
      <c r="R2919" s="28"/>
      <c r="S2919" s="28"/>
      <c r="T2919" s="28"/>
      <c r="U2919" s="28"/>
      <c r="V2919" s="28"/>
      <c r="W2919" s="28"/>
      <c r="X2919" s="28"/>
      <c r="Y2919" s="28"/>
    </row>
    <row r="2920" customFormat="false" ht="15.75" hidden="false" customHeight="false" outlineLevel="0" collapsed="false">
      <c r="A2920" s="37"/>
      <c r="B2920" s="37"/>
      <c r="C2920" s="31"/>
      <c r="D2920" s="40"/>
      <c r="E2920" s="37"/>
      <c r="F2920" s="34"/>
      <c r="G2920" s="34"/>
      <c r="H2920" s="34"/>
      <c r="I2920" s="34"/>
      <c r="J2920" s="35"/>
      <c r="K2920" s="34"/>
      <c r="L2920" s="34"/>
      <c r="M2920" s="34"/>
      <c r="N2920" s="34"/>
      <c r="O2920" s="34"/>
      <c r="P2920" s="34"/>
      <c r="Q2920" s="34"/>
      <c r="R2920" s="34"/>
      <c r="S2920" s="34"/>
      <c r="T2920" s="34"/>
      <c r="U2920" s="34"/>
      <c r="V2920" s="34"/>
      <c r="W2920" s="34"/>
      <c r="X2920" s="34"/>
      <c r="Y2920" s="34"/>
    </row>
    <row r="2921" customFormat="false" ht="15.75" hidden="false" customHeight="false" outlineLevel="0" collapsed="false">
      <c r="A2921" s="29"/>
      <c r="B2921" s="29"/>
      <c r="C2921" s="25"/>
      <c r="D2921" s="41"/>
      <c r="E2921" s="29"/>
      <c r="F2921" s="28"/>
      <c r="G2921" s="28"/>
      <c r="H2921" s="28"/>
      <c r="I2921" s="28"/>
      <c r="J2921" s="36"/>
      <c r="K2921" s="28"/>
      <c r="L2921" s="28"/>
      <c r="M2921" s="28"/>
      <c r="N2921" s="28"/>
      <c r="O2921" s="28"/>
      <c r="P2921" s="28"/>
      <c r="Q2921" s="28"/>
      <c r="R2921" s="28"/>
      <c r="S2921" s="28"/>
      <c r="T2921" s="28"/>
      <c r="U2921" s="28"/>
      <c r="V2921" s="28"/>
      <c r="W2921" s="28"/>
      <c r="X2921" s="28"/>
      <c r="Y2921" s="28"/>
    </row>
    <row r="2922" customFormat="false" ht="15.75" hidden="false" customHeight="false" outlineLevel="0" collapsed="false">
      <c r="A2922" s="37"/>
      <c r="B2922" s="37"/>
      <c r="C2922" s="31"/>
      <c r="D2922" s="40"/>
      <c r="E2922" s="37"/>
      <c r="F2922" s="34"/>
      <c r="G2922" s="34"/>
      <c r="H2922" s="34"/>
      <c r="I2922" s="34"/>
      <c r="J2922" s="35"/>
      <c r="K2922" s="34"/>
      <c r="L2922" s="34"/>
      <c r="M2922" s="34"/>
      <c r="N2922" s="34"/>
      <c r="O2922" s="34"/>
      <c r="P2922" s="34"/>
      <c r="Q2922" s="34"/>
      <c r="R2922" s="34"/>
      <c r="S2922" s="34"/>
      <c r="T2922" s="34"/>
      <c r="U2922" s="34"/>
      <c r="V2922" s="34"/>
      <c r="W2922" s="34"/>
      <c r="X2922" s="34"/>
      <c r="Y2922" s="34"/>
    </row>
    <row r="2923" customFormat="false" ht="15.75" hidden="false" customHeight="false" outlineLevel="0" collapsed="false">
      <c r="A2923" s="29"/>
      <c r="B2923" s="29"/>
      <c r="C2923" s="25"/>
      <c r="D2923" s="41"/>
      <c r="E2923" s="29"/>
      <c r="F2923" s="28"/>
      <c r="G2923" s="28"/>
      <c r="H2923" s="28"/>
      <c r="I2923" s="28"/>
      <c r="J2923" s="36"/>
      <c r="K2923" s="28"/>
      <c r="L2923" s="28"/>
      <c r="M2923" s="28"/>
      <c r="N2923" s="28"/>
      <c r="O2923" s="28"/>
      <c r="P2923" s="28"/>
      <c r="Q2923" s="28"/>
      <c r="R2923" s="28"/>
      <c r="S2923" s="28"/>
      <c r="T2923" s="28"/>
      <c r="U2923" s="28"/>
      <c r="V2923" s="28"/>
      <c r="W2923" s="28"/>
      <c r="X2923" s="28"/>
      <c r="Y2923" s="28"/>
    </row>
    <row r="2924" customFormat="false" ht="15.75" hidden="false" customHeight="false" outlineLevel="0" collapsed="false">
      <c r="A2924" s="37"/>
      <c r="B2924" s="37"/>
      <c r="C2924" s="31"/>
      <c r="D2924" s="40"/>
      <c r="E2924" s="37"/>
      <c r="F2924" s="34"/>
      <c r="G2924" s="34"/>
      <c r="H2924" s="34"/>
      <c r="I2924" s="34"/>
      <c r="J2924" s="35"/>
      <c r="K2924" s="34"/>
      <c r="L2924" s="34"/>
      <c r="M2924" s="34"/>
      <c r="N2924" s="34"/>
      <c r="O2924" s="34"/>
      <c r="P2924" s="34"/>
      <c r="Q2924" s="34"/>
      <c r="R2924" s="34"/>
      <c r="S2924" s="34"/>
      <c r="T2924" s="34"/>
      <c r="U2924" s="34"/>
      <c r="V2924" s="34"/>
      <c r="W2924" s="34"/>
      <c r="X2924" s="34"/>
      <c r="Y2924" s="34"/>
    </row>
    <row r="2925" customFormat="false" ht="15.75" hidden="false" customHeight="false" outlineLevel="0" collapsed="false">
      <c r="A2925" s="29"/>
      <c r="B2925" s="29"/>
      <c r="C2925" s="25"/>
      <c r="D2925" s="41"/>
      <c r="E2925" s="29"/>
      <c r="F2925" s="28"/>
      <c r="G2925" s="28"/>
      <c r="H2925" s="28"/>
      <c r="I2925" s="28"/>
      <c r="J2925" s="36"/>
      <c r="K2925" s="28"/>
      <c r="L2925" s="28"/>
      <c r="M2925" s="28"/>
      <c r="N2925" s="28"/>
      <c r="O2925" s="28"/>
      <c r="P2925" s="28"/>
      <c r="Q2925" s="28"/>
      <c r="R2925" s="28"/>
      <c r="S2925" s="28"/>
      <c r="T2925" s="28"/>
      <c r="U2925" s="28"/>
      <c r="V2925" s="28"/>
      <c r="W2925" s="28"/>
      <c r="X2925" s="28"/>
      <c r="Y2925" s="28"/>
    </row>
    <row r="2926" customFormat="false" ht="15.75" hidden="false" customHeight="false" outlineLevel="0" collapsed="false">
      <c r="A2926" s="37"/>
      <c r="B2926" s="37"/>
      <c r="C2926" s="31"/>
      <c r="D2926" s="40"/>
      <c r="E2926" s="37"/>
      <c r="F2926" s="34"/>
      <c r="G2926" s="34"/>
      <c r="H2926" s="34"/>
      <c r="I2926" s="34"/>
      <c r="J2926" s="35"/>
      <c r="K2926" s="34"/>
      <c r="L2926" s="34"/>
      <c r="M2926" s="34"/>
      <c r="N2926" s="34"/>
      <c r="O2926" s="34"/>
      <c r="P2926" s="34"/>
      <c r="Q2926" s="34"/>
      <c r="R2926" s="34"/>
      <c r="S2926" s="34"/>
      <c r="T2926" s="34"/>
      <c r="U2926" s="34"/>
      <c r="V2926" s="34"/>
      <c r="W2926" s="34"/>
      <c r="X2926" s="34"/>
      <c r="Y2926" s="34"/>
    </row>
    <row r="2927" customFormat="false" ht="15.75" hidden="false" customHeight="false" outlineLevel="0" collapsed="false">
      <c r="A2927" s="29"/>
      <c r="B2927" s="29"/>
      <c r="C2927" s="25"/>
      <c r="D2927" s="41"/>
      <c r="E2927" s="29"/>
      <c r="F2927" s="28"/>
      <c r="G2927" s="28"/>
      <c r="H2927" s="28"/>
      <c r="I2927" s="28"/>
      <c r="J2927" s="36"/>
      <c r="K2927" s="28"/>
      <c r="L2927" s="28"/>
      <c r="M2927" s="28"/>
      <c r="N2927" s="28"/>
      <c r="O2927" s="28"/>
      <c r="P2927" s="28"/>
      <c r="Q2927" s="28"/>
      <c r="R2927" s="28"/>
      <c r="S2927" s="28"/>
      <c r="T2927" s="28"/>
      <c r="U2927" s="28"/>
      <c r="V2927" s="28"/>
      <c r="W2927" s="28"/>
      <c r="X2927" s="28"/>
      <c r="Y2927" s="28"/>
    </row>
    <row r="2928" customFormat="false" ht="15.75" hidden="false" customHeight="false" outlineLevel="0" collapsed="false">
      <c r="A2928" s="37"/>
      <c r="B2928" s="37"/>
      <c r="C2928" s="31"/>
      <c r="D2928" s="40"/>
      <c r="E2928" s="37"/>
      <c r="F2928" s="34"/>
      <c r="G2928" s="34"/>
      <c r="H2928" s="34"/>
      <c r="I2928" s="34"/>
      <c r="J2928" s="35"/>
      <c r="K2928" s="34"/>
      <c r="L2928" s="34"/>
      <c r="M2928" s="34"/>
      <c r="N2928" s="34"/>
      <c r="O2928" s="34"/>
      <c r="P2928" s="34"/>
      <c r="Q2928" s="34"/>
      <c r="R2928" s="34"/>
      <c r="S2928" s="34"/>
      <c r="T2928" s="34"/>
      <c r="U2928" s="34"/>
      <c r="V2928" s="34"/>
      <c r="W2928" s="34"/>
      <c r="X2928" s="34"/>
      <c r="Y2928" s="34"/>
    </row>
    <row r="2929" customFormat="false" ht="15.75" hidden="false" customHeight="false" outlineLevel="0" collapsed="false">
      <c r="A2929" s="29"/>
      <c r="B2929" s="29"/>
      <c r="C2929" s="25"/>
      <c r="D2929" s="41"/>
      <c r="E2929" s="29"/>
      <c r="F2929" s="28"/>
      <c r="G2929" s="28"/>
      <c r="H2929" s="28"/>
      <c r="I2929" s="28"/>
      <c r="J2929" s="36"/>
      <c r="K2929" s="28"/>
      <c r="L2929" s="28"/>
      <c r="M2929" s="28"/>
      <c r="N2929" s="28"/>
      <c r="O2929" s="28"/>
      <c r="P2929" s="28"/>
      <c r="Q2929" s="28"/>
      <c r="R2929" s="28"/>
      <c r="S2929" s="28"/>
      <c r="T2929" s="28"/>
      <c r="U2929" s="28"/>
      <c r="V2929" s="28"/>
      <c r="W2929" s="28"/>
      <c r="X2929" s="28"/>
      <c r="Y2929" s="28"/>
    </row>
    <row r="2930" customFormat="false" ht="15.75" hidden="false" customHeight="false" outlineLevel="0" collapsed="false">
      <c r="A2930" s="37"/>
      <c r="B2930" s="37"/>
      <c r="C2930" s="31"/>
      <c r="D2930" s="40"/>
      <c r="E2930" s="37"/>
      <c r="F2930" s="34"/>
      <c r="G2930" s="34"/>
      <c r="H2930" s="34"/>
      <c r="I2930" s="34"/>
      <c r="J2930" s="35"/>
      <c r="K2930" s="34"/>
      <c r="L2930" s="34"/>
      <c r="M2930" s="34"/>
      <c r="N2930" s="34"/>
      <c r="O2930" s="34"/>
      <c r="P2930" s="34"/>
      <c r="Q2930" s="34"/>
      <c r="R2930" s="34"/>
      <c r="S2930" s="34"/>
      <c r="T2930" s="34"/>
      <c r="U2930" s="34"/>
      <c r="V2930" s="34"/>
      <c r="W2930" s="34"/>
      <c r="X2930" s="34"/>
      <c r="Y2930" s="34"/>
    </row>
    <row r="2931" customFormat="false" ht="15.75" hidden="false" customHeight="false" outlineLevel="0" collapsed="false">
      <c r="A2931" s="29"/>
      <c r="B2931" s="29"/>
      <c r="C2931" s="25"/>
      <c r="D2931" s="41"/>
      <c r="E2931" s="29"/>
      <c r="F2931" s="28"/>
      <c r="G2931" s="28"/>
      <c r="H2931" s="28"/>
      <c r="I2931" s="28"/>
      <c r="J2931" s="36"/>
      <c r="K2931" s="28"/>
      <c r="L2931" s="28"/>
      <c r="M2931" s="28"/>
      <c r="N2931" s="28"/>
      <c r="O2931" s="28"/>
      <c r="P2931" s="28"/>
      <c r="Q2931" s="28"/>
      <c r="R2931" s="28"/>
      <c r="S2931" s="28"/>
      <c r="T2931" s="28"/>
      <c r="U2931" s="28"/>
      <c r="V2931" s="28"/>
      <c r="W2931" s="28"/>
      <c r="X2931" s="28"/>
      <c r="Y2931" s="28"/>
    </row>
    <row r="2932" customFormat="false" ht="15.75" hidden="false" customHeight="false" outlineLevel="0" collapsed="false">
      <c r="A2932" s="37"/>
      <c r="B2932" s="37"/>
      <c r="C2932" s="31"/>
      <c r="D2932" s="40"/>
      <c r="E2932" s="37"/>
      <c r="F2932" s="34"/>
      <c r="G2932" s="34"/>
      <c r="H2932" s="34"/>
      <c r="I2932" s="34"/>
      <c r="J2932" s="35"/>
      <c r="K2932" s="34"/>
      <c r="L2932" s="34"/>
      <c r="M2932" s="34"/>
      <c r="N2932" s="34"/>
      <c r="O2932" s="34"/>
      <c r="P2932" s="34"/>
      <c r="Q2932" s="34"/>
      <c r="R2932" s="34"/>
      <c r="S2932" s="34"/>
      <c r="T2932" s="34"/>
      <c r="U2932" s="34"/>
      <c r="V2932" s="34"/>
      <c r="W2932" s="34"/>
      <c r="X2932" s="34"/>
      <c r="Y2932" s="34"/>
    </row>
    <row r="2933" customFormat="false" ht="15.75" hidden="false" customHeight="false" outlineLevel="0" collapsed="false">
      <c r="A2933" s="29"/>
      <c r="B2933" s="29"/>
      <c r="C2933" s="25"/>
      <c r="D2933" s="41"/>
      <c r="E2933" s="29"/>
      <c r="F2933" s="28"/>
      <c r="G2933" s="28"/>
      <c r="H2933" s="28"/>
      <c r="I2933" s="28"/>
      <c r="J2933" s="36"/>
      <c r="K2933" s="28"/>
      <c r="L2933" s="28"/>
      <c r="M2933" s="28"/>
      <c r="N2933" s="28"/>
      <c r="O2933" s="28"/>
      <c r="P2933" s="28"/>
      <c r="Q2933" s="28"/>
      <c r="R2933" s="28"/>
      <c r="S2933" s="28"/>
      <c r="T2933" s="28"/>
      <c r="U2933" s="28"/>
      <c r="V2933" s="28"/>
      <c r="W2933" s="28"/>
      <c r="X2933" s="28"/>
      <c r="Y2933" s="28"/>
    </row>
    <row r="2934" customFormat="false" ht="15.75" hidden="false" customHeight="false" outlineLevel="0" collapsed="false">
      <c r="A2934" s="37"/>
      <c r="B2934" s="37"/>
      <c r="C2934" s="31"/>
      <c r="D2934" s="40"/>
      <c r="E2934" s="37"/>
      <c r="F2934" s="34"/>
      <c r="G2934" s="34"/>
      <c r="H2934" s="34"/>
      <c r="I2934" s="34"/>
      <c r="J2934" s="35"/>
      <c r="K2934" s="34"/>
      <c r="L2934" s="34"/>
      <c r="M2934" s="34"/>
      <c r="N2934" s="34"/>
      <c r="O2934" s="34"/>
      <c r="P2934" s="34"/>
      <c r="Q2934" s="34"/>
      <c r="R2934" s="34"/>
      <c r="S2934" s="34"/>
      <c r="T2934" s="34"/>
      <c r="U2934" s="34"/>
      <c r="V2934" s="34"/>
      <c r="W2934" s="34"/>
      <c r="X2934" s="34"/>
      <c r="Y2934" s="34"/>
    </row>
    <row r="2935" customFormat="false" ht="15.75" hidden="false" customHeight="false" outlineLevel="0" collapsed="false">
      <c r="A2935" s="29"/>
      <c r="B2935" s="29"/>
      <c r="C2935" s="25"/>
      <c r="D2935" s="41"/>
      <c r="E2935" s="29"/>
      <c r="F2935" s="28"/>
      <c r="G2935" s="28"/>
      <c r="H2935" s="28"/>
      <c r="I2935" s="28"/>
      <c r="J2935" s="36"/>
      <c r="K2935" s="28"/>
      <c r="L2935" s="28"/>
      <c r="M2935" s="28"/>
      <c r="N2935" s="28"/>
      <c r="O2935" s="28"/>
      <c r="P2935" s="28"/>
      <c r="Q2935" s="28"/>
      <c r="R2935" s="28"/>
      <c r="S2935" s="28"/>
      <c r="T2935" s="28"/>
      <c r="U2935" s="28"/>
      <c r="V2935" s="28"/>
      <c r="W2935" s="28"/>
      <c r="X2935" s="28"/>
      <c r="Y2935" s="28"/>
    </row>
    <row r="2936" customFormat="false" ht="15.75" hidden="false" customHeight="false" outlineLevel="0" collapsed="false">
      <c r="A2936" s="37"/>
      <c r="B2936" s="37"/>
      <c r="C2936" s="31"/>
      <c r="D2936" s="40"/>
      <c r="E2936" s="37"/>
      <c r="F2936" s="34"/>
      <c r="G2936" s="34"/>
      <c r="H2936" s="34"/>
      <c r="I2936" s="34"/>
      <c r="J2936" s="35"/>
      <c r="K2936" s="34"/>
      <c r="L2936" s="34"/>
      <c r="M2936" s="34"/>
      <c r="N2936" s="34"/>
      <c r="O2936" s="34"/>
      <c r="P2936" s="34"/>
      <c r="Q2936" s="34"/>
      <c r="R2936" s="34"/>
      <c r="S2936" s="34"/>
      <c r="T2936" s="34"/>
      <c r="U2936" s="34"/>
      <c r="V2936" s="34"/>
      <c r="W2936" s="34"/>
      <c r="X2936" s="34"/>
      <c r="Y2936" s="34"/>
    </row>
    <row r="2937" customFormat="false" ht="15.75" hidden="false" customHeight="false" outlineLevel="0" collapsed="false">
      <c r="A2937" s="29"/>
      <c r="B2937" s="29"/>
      <c r="C2937" s="25"/>
      <c r="D2937" s="41"/>
      <c r="E2937" s="29"/>
      <c r="F2937" s="28"/>
      <c r="G2937" s="28"/>
      <c r="H2937" s="28"/>
      <c r="I2937" s="28"/>
      <c r="J2937" s="36"/>
      <c r="K2937" s="28"/>
      <c r="L2937" s="28"/>
      <c r="M2937" s="28"/>
      <c r="N2937" s="28"/>
      <c r="O2937" s="28"/>
      <c r="P2937" s="28"/>
      <c r="Q2937" s="28"/>
      <c r="R2937" s="28"/>
      <c r="S2937" s="28"/>
      <c r="T2937" s="28"/>
      <c r="U2937" s="28"/>
      <c r="V2937" s="28"/>
      <c r="W2937" s="28"/>
      <c r="X2937" s="28"/>
      <c r="Y2937" s="28"/>
    </row>
    <row r="2938" customFormat="false" ht="15.75" hidden="false" customHeight="false" outlineLevel="0" collapsed="false">
      <c r="A2938" s="37"/>
      <c r="B2938" s="37"/>
      <c r="C2938" s="31"/>
      <c r="D2938" s="40"/>
      <c r="E2938" s="37"/>
      <c r="F2938" s="34"/>
      <c r="G2938" s="34"/>
      <c r="H2938" s="34"/>
      <c r="I2938" s="34"/>
      <c r="J2938" s="35"/>
      <c r="K2938" s="34"/>
      <c r="L2938" s="34"/>
      <c r="M2938" s="34"/>
      <c r="N2938" s="34"/>
      <c r="O2938" s="34"/>
      <c r="P2938" s="34"/>
      <c r="Q2938" s="34"/>
      <c r="R2938" s="34"/>
      <c r="S2938" s="34"/>
      <c r="T2938" s="34"/>
      <c r="U2938" s="34"/>
      <c r="V2938" s="34"/>
      <c r="W2938" s="34"/>
      <c r="X2938" s="34"/>
      <c r="Y2938" s="34"/>
    </row>
    <row r="2939" customFormat="false" ht="15.75" hidden="false" customHeight="false" outlineLevel="0" collapsed="false">
      <c r="A2939" s="29"/>
      <c r="B2939" s="29"/>
      <c r="C2939" s="25"/>
      <c r="D2939" s="41"/>
      <c r="E2939" s="29"/>
      <c r="F2939" s="28"/>
      <c r="G2939" s="28"/>
      <c r="H2939" s="28"/>
      <c r="I2939" s="28"/>
      <c r="J2939" s="36"/>
      <c r="K2939" s="28"/>
      <c r="L2939" s="28"/>
      <c r="M2939" s="28"/>
      <c r="N2939" s="28"/>
      <c r="O2939" s="28"/>
      <c r="P2939" s="28"/>
      <c r="Q2939" s="28"/>
      <c r="R2939" s="28"/>
      <c r="S2939" s="28"/>
      <c r="T2939" s="28"/>
      <c r="U2939" s="28"/>
      <c r="V2939" s="28"/>
      <c r="W2939" s="28"/>
      <c r="X2939" s="28"/>
      <c r="Y2939" s="28"/>
    </row>
    <row r="2940" customFormat="false" ht="15.75" hidden="false" customHeight="false" outlineLevel="0" collapsed="false">
      <c r="A2940" s="37"/>
      <c r="B2940" s="37"/>
      <c r="C2940" s="31"/>
      <c r="D2940" s="40"/>
      <c r="E2940" s="37"/>
      <c r="F2940" s="34"/>
      <c r="G2940" s="34"/>
      <c r="H2940" s="34"/>
      <c r="I2940" s="34"/>
      <c r="J2940" s="35"/>
      <c r="K2940" s="34"/>
      <c r="L2940" s="34"/>
      <c r="M2940" s="34"/>
      <c r="N2940" s="34"/>
      <c r="O2940" s="34"/>
      <c r="P2940" s="34"/>
      <c r="Q2940" s="34"/>
      <c r="R2940" s="34"/>
      <c r="S2940" s="34"/>
      <c r="T2940" s="34"/>
      <c r="U2940" s="34"/>
      <c r="V2940" s="34"/>
      <c r="W2940" s="34"/>
      <c r="X2940" s="34"/>
      <c r="Y2940" s="34"/>
    </row>
    <row r="2941" customFormat="false" ht="15.75" hidden="false" customHeight="false" outlineLevel="0" collapsed="false">
      <c r="A2941" s="29"/>
      <c r="B2941" s="29"/>
      <c r="C2941" s="25"/>
      <c r="D2941" s="41"/>
      <c r="E2941" s="29"/>
      <c r="F2941" s="28"/>
      <c r="G2941" s="28"/>
      <c r="H2941" s="28"/>
      <c r="I2941" s="28"/>
      <c r="J2941" s="36"/>
      <c r="K2941" s="28"/>
      <c r="L2941" s="28"/>
      <c r="M2941" s="28"/>
      <c r="N2941" s="28"/>
      <c r="O2941" s="28"/>
      <c r="P2941" s="28"/>
      <c r="Q2941" s="28"/>
      <c r="R2941" s="28"/>
      <c r="S2941" s="28"/>
      <c r="T2941" s="28"/>
      <c r="U2941" s="28"/>
      <c r="V2941" s="28"/>
      <c r="W2941" s="28"/>
      <c r="X2941" s="28"/>
      <c r="Y2941" s="28"/>
    </row>
    <row r="2942" customFormat="false" ht="15.75" hidden="false" customHeight="false" outlineLevel="0" collapsed="false">
      <c r="A2942" s="37"/>
      <c r="B2942" s="37"/>
      <c r="C2942" s="31"/>
      <c r="D2942" s="40"/>
      <c r="E2942" s="37"/>
      <c r="F2942" s="34"/>
      <c r="G2942" s="34"/>
      <c r="H2942" s="34"/>
      <c r="I2942" s="34"/>
      <c r="J2942" s="35"/>
      <c r="K2942" s="34"/>
      <c r="L2942" s="34"/>
      <c r="M2942" s="34"/>
      <c r="N2942" s="34"/>
      <c r="O2942" s="34"/>
      <c r="P2942" s="34"/>
      <c r="Q2942" s="34"/>
      <c r="R2942" s="34"/>
      <c r="S2942" s="34"/>
      <c r="T2942" s="34"/>
      <c r="U2942" s="34"/>
      <c r="V2942" s="34"/>
      <c r="W2942" s="34"/>
      <c r="X2942" s="34"/>
      <c r="Y2942" s="34"/>
    </row>
    <row r="2943" customFormat="false" ht="15.75" hidden="false" customHeight="false" outlineLevel="0" collapsed="false">
      <c r="A2943" s="29"/>
      <c r="B2943" s="29"/>
      <c r="C2943" s="25"/>
      <c r="D2943" s="41"/>
      <c r="E2943" s="29"/>
      <c r="F2943" s="28"/>
      <c r="G2943" s="28"/>
      <c r="H2943" s="28"/>
      <c r="I2943" s="28"/>
      <c r="J2943" s="36"/>
      <c r="K2943" s="28"/>
      <c r="L2943" s="28"/>
      <c r="M2943" s="28"/>
      <c r="N2943" s="28"/>
      <c r="O2943" s="28"/>
      <c r="P2943" s="28"/>
      <c r="Q2943" s="28"/>
      <c r="R2943" s="28"/>
      <c r="S2943" s="28"/>
      <c r="T2943" s="28"/>
      <c r="U2943" s="28"/>
      <c r="V2943" s="28"/>
      <c r="W2943" s="28"/>
      <c r="X2943" s="28"/>
      <c r="Y2943" s="28"/>
    </row>
    <row r="2944" customFormat="false" ht="15.75" hidden="false" customHeight="false" outlineLevel="0" collapsed="false">
      <c r="A2944" s="37"/>
      <c r="B2944" s="37"/>
      <c r="C2944" s="31"/>
      <c r="D2944" s="40"/>
      <c r="E2944" s="37"/>
      <c r="F2944" s="34"/>
      <c r="G2944" s="34"/>
      <c r="H2944" s="34"/>
      <c r="I2944" s="34"/>
      <c r="J2944" s="35"/>
      <c r="K2944" s="34"/>
      <c r="L2944" s="34"/>
      <c r="M2944" s="34"/>
      <c r="N2944" s="34"/>
      <c r="O2944" s="34"/>
      <c r="P2944" s="34"/>
      <c r="Q2944" s="34"/>
      <c r="R2944" s="34"/>
      <c r="S2944" s="34"/>
      <c r="T2944" s="34"/>
      <c r="U2944" s="34"/>
      <c r="V2944" s="34"/>
      <c r="W2944" s="34"/>
      <c r="X2944" s="34"/>
      <c r="Y2944" s="34"/>
    </row>
    <row r="2945" customFormat="false" ht="15.75" hidden="false" customHeight="false" outlineLevel="0" collapsed="false">
      <c r="A2945" s="29"/>
      <c r="B2945" s="29"/>
      <c r="C2945" s="25"/>
      <c r="D2945" s="41"/>
      <c r="E2945" s="29"/>
      <c r="F2945" s="28"/>
      <c r="G2945" s="28"/>
      <c r="H2945" s="28"/>
      <c r="I2945" s="28"/>
      <c r="J2945" s="36"/>
      <c r="K2945" s="28"/>
      <c r="L2945" s="28"/>
      <c r="M2945" s="28"/>
      <c r="N2945" s="28"/>
      <c r="O2945" s="28"/>
      <c r="P2945" s="28"/>
      <c r="Q2945" s="28"/>
      <c r="R2945" s="28"/>
      <c r="S2945" s="28"/>
      <c r="T2945" s="28"/>
      <c r="U2945" s="28"/>
      <c r="V2945" s="28"/>
      <c r="W2945" s="28"/>
      <c r="X2945" s="28"/>
      <c r="Y2945" s="28"/>
    </row>
    <row r="2946" customFormat="false" ht="15.75" hidden="false" customHeight="false" outlineLevel="0" collapsed="false">
      <c r="A2946" s="37"/>
      <c r="B2946" s="37"/>
      <c r="C2946" s="31"/>
      <c r="D2946" s="40"/>
      <c r="E2946" s="37"/>
      <c r="F2946" s="34"/>
      <c r="G2946" s="34"/>
      <c r="H2946" s="34"/>
      <c r="I2946" s="34"/>
      <c r="J2946" s="35"/>
      <c r="K2946" s="34"/>
      <c r="L2946" s="34"/>
      <c r="M2946" s="34"/>
      <c r="N2946" s="34"/>
      <c r="O2946" s="34"/>
      <c r="P2946" s="34"/>
      <c r="Q2946" s="34"/>
      <c r="R2946" s="34"/>
      <c r="S2946" s="34"/>
      <c r="T2946" s="34"/>
      <c r="U2946" s="34"/>
      <c r="V2946" s="34"/>
      <c r="W2946" s="34"/>
      <c r="X2946" s="34"/>
      <c r="Y2946" s="34"/>
    </row>
    <row r="2947" customFormat="false" ht="15.75" hidden="false" customHeight="false" outlineLevel="0" collapsed="false">
      <c r="A2947" s="29"/>
      <c r="B2947" s="29"/>
      <c r="C2947" s="25"/>
      <c r="D2947" s="41"/>
      <c r="E2947" s="29"/>
      <c r="F2947" s="28"/>
      <c r="G2947" s="28"/>
      <c r="H2947" s="28"/>
      <c r="I2947" s="28"/>
      <c r="J2947" s="36"/>
      <c r="K2947" s="28"/>
      <c r="L2947" s="28"/>
      <c r="M2947" s="28"/>
      <c r="N2947" s="28"/>
      <c r="O2947" s="28"/>
      <c r="P2947" s="28"/>
      <c r="Q2947" s="28"/>
      <c r="R2947" s="28"/>
      <c r="S2947" s="28"/>
      <c r="T2947" s="28"/>
      <c r="U2947" s="28"/>
      <c r="V2947" s="28"/>
      <c r="W2947" s="28"/>
      <c r="X2947" s="28"/>
      <c r="Y2947" s="28"/>
    </row>
    <row r="2948" customFormat="false" ht="15.75" hidden="false" customHeight="false" outlineLevel="0" collapsed="false">
      <c r="A2948" s="37"/>
      <c r="B2948" s="37"/>
      <c r="C2948" s="31"/>
      <c r="D2948" s="40"/>
      <c r="E2948" s="37"/>
      <c r="F2948" s="34"/>
      <c r="G2948" s="34"/>
      <c r="H2948" s="34"/>
      <c r="I2948" s="34"/>
      <c r="J2948" s="35"/>
      <c r="K2948" s="34"/>
      <c r="L2948" s="34"/>
      <c r="M2948" s="34"/>
      <c r="N2948" s="34"/>
      <c r="O2948" s="34"/>
      <c r="P2948" s="34"/>
      <c r="Q2948" s="34"/>
      <c r="R2948" s="34"/>
      <c r="S2948" s="34"/>
      <c r="T2948" s="34"/>
      <c r="U2948" s="34"/>
      <c r="V2948" s="34"/>
      <c r="W2948" s="34"/>
      <c r="X2948" s="34"/>
      <c r="Y2948" s="34"/>
    </row>
    <row r="2949" customFormat="false" ht="15.75" hidden="false" customHeight="false" outlineLevel="0" collapsed="false">
      <c r="A2949" s="29"/>
      <c r="B2949" s="29"/>
      <c r="C2949" s="25"/>
      <c r="D2949" s="41"/>
      <c r="E2949" s="29"/>
      <c r="F2949" s="28"/>
      <c r="G2949" s="28"/>
      <c r="H2949" s="28"/>
      <c r="I2949" s="28"/>
      <c r="J2949" s="36"/>
      <c r="K2949" s="28"/>
      <c r="L2949" s="28"/>
      <c r="M2949" s="28"/>
      <c r="N2949" s="28"/>
      <c r="O2949" s="28"/>
      <c r="P2949" s="28"/>
      <c r="Q2949" s="28"/>
      <c r="R2949" s="28"/>
      <c r="S2949" s="28"/>
      <c r="T2949" s="28"/>
      <c r="U2949" s="28"/>
      <c r="V2949" s="28"/>
      <c r="W2949" s="28"/>
      <c r="X2949" s="28"/>
      <c r="Y2949" s="28"/>
    </row>
    <row r="2950" customFormat="false" ht="15.75" hidden="false" customHeight="false" outlineLevel="0" collapsed="false">
      <c r="A2950" s="37"/>
      <c r="B2950" s="37"/>
      <c r="C2950" s="31"/>
      <c r="D2950" s="40"/>
      <c r="E2950" s="37"/>
      <c r="F2950" s="34"/>
      <c r="G2950" s="34"/>
      <c r="H2950" s="34"/>
      <c r="I2950" s="34"/>
      <c r="J2950" s="35"/>
      <c r="K2950" s="34"/>
      <c r="L2950" s="34"/>
      <c r="M2950" s="34"/>
      <c r="N2950" s="34"/>
      <c r="O2950" s="34"/>
      <c r="P2950" s="34"/>
      <c r="Q2950" s="34"/>
      <c r="R2950" s="34"/>
      <c r="S2950" s="34"/>
      <c r="T2950" s="34"/>
      <c r="U2950" s="34"/>
      <c r="V2950" s="34"/>
      <c r="W2950" s="34"/>
      <c r="X2950" s="34"/>
      <c r="Y2950" s="34"/>
    </row>
    <row r="2951" customFormat="false" ht="15.75" hidden="false" customHeight="false" outlineLevel="0" collapsed="false">
      <c r="A2951" s="29"/>
      <c r="B2951" s="29"/>
      <c r="C2951" s="25"/>
      <c r="D2951" s="41"/>
      <c r="E2951" s="29"/>
      <c r="F2951" s="28"/>
      <c r="G2951" s="28"/>
      <c r="H2951" s="28"/>
      <c r="I2951" s="28"/>
      <c r="J2951" s="36"/>
      <c r="K2951" s="28"/>
      <c r="L2951" s="28"/>
      <c r="M2951" s="28"/>
      <c r="N2951" s="28"/>
      <c r="O2951" s="28"/>
      <c r="P2951" s="28"/>
      <c r="Q2951" s="28"/>
      <c r="R2951" s="28"/>
      <c r="S2951" s="28"/>
      <c r="T2951" s="28"/>
      <c r="U2951" s="28"/>
      <c r="V2951" s="28"/>
      <c r="W2951" s="28"/>
      <c r="X2951" s="28"/>
      <c r="Y2951" s="28"/>
    </row>
    <row r="2952" customFormat="false" ht="15.75" hidden="false" customHeight="false" outlineLevel="0" collapsed="false">
      <c r="A2952" s="37"/>
      <c r="B2952" s="37"/>
      <c r="C2952" s="31"/>
      <c r="D2952" s="40"/>
      <c r="E2952" s="37"/>
      <c r="F2952" s="34"/>
      <c r="G2952" s="34"/>
      <c r="H2952" s="34"/>
      <c r="I2952" s="34"/>
      <c r="J2952" s="35"/>
      <c r="K2952" s="34"/>
      <c r="L2952" s="34"/>
      <c r="M2952" s="34"/>
      <c r="N2952" s="34"/>
      <c r="O2952" s="34"/>
      <c r="P2952" s="34"/>
      <c r="Q2952" s="34"/>
      <c r="R2952" s="34"/>
      <c r="S2952" s="34"/>
      <c r="T2952" s="34"/>
      <c r="U2952" s="34"/>
      <c r="V2952" s="34"/>
      <c r="W2952" s="34"/>
      <c r="X2952" s="34"/>
      <c r="Y2952" s="34"/>
    </row>
    <row r="2953" customFormat="false" ht="15.75" hidden="false" customHeight="false" outlineLevel="0" collapsed="false">
      <c r="A2953" s="29"/>
      <c r="B2953" s="29"/>
      <c r="C2953" s="25"/>
      <c r="D2953" s="41"/>
      <c r="E2953" s="29"/>
      <c r="F2953" s="28"/>
      <c r="G2953" s="28"/>
      <c r="H2953" s="28"/>
      <c r="I2953" s="28"/>
      <c r="J2953" s="36"/>
      <c r="K2953" s="28"/>
      <c r="L2953" s="28"/>
      <c r="M2953" s="28"/>
      <c r="N2953" s="28"/>
      <c r="O2953" s="28"/>
      <c r="P2953" s="28"/>
      <c r="Q2953" s="28"/>
      <c r="R2953" s="28"/>
      <c r="S2953" s="28"/>
      <c r="T2953" s="28"/>
      <c r="U2953" s="28"/>
      <c r="V2953" s="28"/>
      <c r="W2953" s="28"/>
      <c r="X2953" s="28"/>
      <c r="Y2953" s="28"/>
    </row>
    <row r="2954" customFormat="false" ht="15.75" hidden="false" customHeight="false" outlineLevel="0" collapsed="false">
      <c r="A2954" s="37"/>
      <c r="B2954" s="37"/>
      <c r="C2954" s="31"/>
      <c r="D2954" s="40"/>
      <c r="E2954" s="37"/>
      <c r="F2954" s="34"/>
      <c r="G2954" s="34"/>
      <c r="H2954" s="34"/>
      <c r="I2954" s="34"/>
      <c r="J2954" s="35"/>
      <c r="K2954" s="34"/>
      <c r="L2954" s="34"/>
      <c r="M2954" s="34"/>
      <c r="N2954" s="34"/>
      <c r="O2954" s="34"/>
      <c r="P2954" s="34"/>
      <c r="Q2954" s="34"/>
      <c r="R2954" s="34"/>
      <c r="S2954" s="34"/>
      <c r="T2954" s="34"/>
      <c r="U2954" s="34"/>
      <c r="V2954" s="34"/>
      <c r="W2954" s="34"/>
      <c r="X2954" s="34"/>
      <c r="Y2954" s="34"/>
    </row>
    <row r="2955" customFormat="false" ht="15.75" hidden="false" customHeight="false" outlineLevel="0" collapsed="false">
      <c r="A2955" s="29"/>
      <c r="B2955" s="29"/>
      <c r="C2955" s="25"/>
      <c r="D2955" s="41"/>
      <c r="E2955" s="29"/>
      <c r="F2955" s="28"/>
      <c r="G2955" s="28"/>
      <c r="H2955" s="28"/>
      <c r="I2955" s="28"/>
      <c r="J2955" s="36"/>
      <c r="K2955" s="28"/>
      <c r="L2955" s="28"/>
      <c r="M2955" s="28"/>
      <c r="N2955" s="28"/>
      <c r="O2955" s="28"/>
      <c r="P2955" s="28"/>
      <c r="Q2955" s="28"/>
      <c r="R2955" s="28"/>
      <c r="S2955" s="28"/>
      <c r="T2955" s="28"/>
      <c r="U2955" s="28"/>
      <c r="V2955" s="28"/>
      <c r="W2955" s="28"/>
      <c r="X2955" s="28"/>
      <c r="Y2955" s="28"/>
    </row>
    <row r="2956" customFormat="false" ht="15.75" hidden="false" customHeight="false" outlineLevel="0" collapsed="false">
      <c r="A2956" s="37"/>
      <c r="B2956" s="37"/>
      <c r="C2956" s="31"/>
      <c r="D2956" s="40"/>
      <c r="E2956" s="37"/>
      <c r="F2956" s="34"/>
      <c r="G2956" s="34"/>
      <c r="H2956" s="34"/>
      <c r="I2956" s="34"/>
      <c r="J2956" s="35"/>
      <c r="K2956" s="34"/>
      <c r="L2956" s="34"/>
      <c r="M2956" s="34"/>
      <c r="N2956" s="34"/>
      <c r="O2956" s="34"/>
      <c r="P2956" s="34"/>
      <c r="Q2956" s="34"/>
      <c r="R2956" s="34"/>
      <c r="S2956" s="34"/>
      <c r="T2956" s="34"/>
      <c r="U2956" s="34"/>
      <c r="V2956" s="34"/>
      <c r="W2956" s="34"/>
      <c r="X2956" s="34"/>
      <c r="Y2956" s="34"/>
    </row>
    <row r="2957" customFormat="false" ht="15.75" hidden="false" customHeight="false" outlineLevel="0" collapsed="false">
      <c r="A2957" s="29"/>
      <c r="B2957" s="29"/>
      <c r="C2957" s="25"/>
      <c r="D2957" s="41"/>
      <c r="E2957" s="29"/>
      <c r="F2957" s="28"/>
      <c r="G2957" s="28"/>
      <c r="H2957" s="28"/>
      <c r="I2957" s="28"/>
      <c r="J2957" s="36"/>
      <c r="K2957" s="28"/>
      <c r="L2957" s="28"/>
      <c r="M2957" s="28"/>
      <c r="N2957" s="28"/>
      <c r="O2957" s="28"/>
      <c r="P2957" s="28"/>
      <c r="Q2957" s="28"/>
      <c r="R2957" s="28"/>
      <c r="S2957" s="28"/>
      <c r="T2957" s="28"/>
      <c r="U2957" s="28"/>
      <c r="V2957" s="28"/>
      <c r="W2957" s="28"/>
      <c r="X2957" s="28"/>
      <c r="Y2957" s="28"/>
    </row>
    <row r="2958" customFormat="false" ht="15.75" hidden="false" customHeight="false" outlineLevel="0" collapsed="false">
      <c r="A2958" s="37"/>
      <c r="B2958" s="37"/>
      <c r="C2958" s="31"/>
      <c r="D2958" s="40"/>
      <c r="E2958" s="37"/>
      <c r="F2958" s="34"/>
      <c r="G2958" s="34"/>
      <c r="H2958" s="34"/>
      <c r="I2958" s="34"/>
      <c r="J2958" s="35"/>
      <c r="K2958" s="34"/>
      <c r="L2958" s="34"/>
      <c r="M2958" s="34"/>
      <c r="N2958" s="34"/>
      <c r="O2958" s="34"/>
      <c r="P2958" s="34"/>
      <c r="Q2958" s="34"/>
      <c r="R2958" s="34"/>
      <c r="S2958" s="34"/>
      <c r="T2958" s="34"/>
      <c r="U2958" s="34"/>
      <c r="V2958" s="34"/>
      <c r="W2958" s="34"/>
      <c r="X2958" s="34"/>
      <c r="Y2958" s="34"/>
    </row>
    <row r="2959" customFormat="false" ht="15.75" hidden="false" customHeight="false" outlineLevel="0" collapsed="false">
      <c r="A2959" s="29"/>
      <c r="B2959" s="29"/>
      <c r="C2959" s="25"/>
      <c r="D2959" s="41"/>
      <c r="E2959" s="29"/>
      <c r="F2959" s="28"/>
      <c r="G2959" s="28"/>
      <c r="H2959" s="28"/>
      <c r="I2959" s="28"/>
      <c r="J2959" s="36"/>
      <c r="K2959" s="28"/>
      <c r="L2959" s="28"/>
      <c r="M2959" s="28"/>
      <c r="N2959" s="28"/>
      <c r="O2959" s="28"/>
      <c r="P2959" s="28"/>
      <c r="Q2959" s="28"/>
      <c r="R2959" s="28"/>
      <c r="S2959" s="28"/>
      <c r="T2959" s="28"/>
      <c r="U2959" s="28"/>
      <c r="V2959" s="28"/>
      <c r="W2959" s="28"/>
      <c r="X2959" s="28"/>
      <c r="Y2959" s="28"/>
    </row>
    <row r="2960" customFormat="false" ht="15.75" hidden="false" customHeight="false" outlineLevel="0" collapsed="false">
      <c r="A2960" s="37"/>
      <c r="B2960" s="37"/>
      <c r="C2960" s="31"/>
      <c r="D2960" s="40"/>
      <c r="E2960" s="37"/>
      <c r="F2960" s="34"/>
      <c r="G2960" s="34"/>
      <c r="H2960" s="34"/>
      <c r="I2960" s="34"/>
      <c r="J2960" s="35"/>
      <c r="K2960" s="34"/>
      <c r="L2960" s="34"/>
      <c r="M2960" s="34"/>
      <c r="N2960" s="34"/>
      <c r="O2960" s="34"/>
      <c r="P2960" s="34"/>
      <c r="Q2960" s="34"/>
      <c r="R2960" s="34"/>
      <c r="S2960" s="34"/>
      <c r="T2960" s="34"/>
      <c r="U2960" s="34"/>
      <c r="V2960" s="34"/>
      <c r="W2960" s="34"/>
      <c r="X2960" s="34"/>
      <c r="Y2960" s="34"/>
    </row>
    <row r="2961" customFormat="false" ht="15.75" hidden="false" customHeight="false" outlineLevel="0" collapsed="false">
      <c r="A2961" s="29"/>
      <c r="B2961" s="29"/>
      <c r="C2961" s="25"/>
      <c r="D2961" s="41"/>
      <c r="E2961" s="29"/>
      <c r="F2961" s="28"/>
      <c r="G2961" s="28"/>
      <c r="H2961" s="28"/>
      <c r="I2961" s="28"/>
      <c r="J2961" s="36"/>
      <c r="K2961" s="28"/>
      <c r="L2961" s="28"/>
      <c r="M2961" s="28"/>
      <c r="N2961" s="28"/>
      <c r="O2961" s="28"/>
      <c r="P2961" s="28"/>
      <c r="Q2961" s="28"/>
      <c r="R2961" s="28"/>
      <c r="S2961" s="28"/>
      <c r="T2961" s="28"/>
      <c r="U2961" s="28"/>
      <c r="V2961" s="28"/>
      <c r="W2961" s="28"/>
      <c r="X2961" s="28"/>
      <c r="Y2961" s="28"/>
    </row>
    <row r="2962" customFormat="false" ht="15.75" hidden="false" customHeight="false" outlineLevel="0" collapsed="false">
      <c r="A2962" s="37"/>
      <c r="B2962" s="37"/>
      <c r="C2962" s="31"/>
      <c r="D2962" s="40"/>
      <c r="E2962" s="37"/>
      <c r="F2962" s="34"/>
      <c r="G2962" s="34"/>
      <c r="H2962" s="34"/>
      <c r="I2962" s="34"/>
      <c r="J2962" s="35"/>
      <c r="K2962" s="34"/>
      <c r="L2962" s="34"/>
      <c r="M2962" s="34"/>
      <c r="N2962" s="34"/>
      <c r="O2962" s="34"/>
      <c r="P2962" s="34"/>
      <c r="Q2962" s="34"/>
      <c r="R2962" s="34"/>
      <c r="S2962" s="34"/>
      <c r="T2962" s="34"/>
      <c r="U2962" s="34"/>
      <c r="V2962" s="34"/>
      <c r="W2962" s="34"/>
      <c r="X2962" s="34"/>
      <c r="Y2962" s="34"/>
    </row>
    <row r="2963" customFormat="false" ht="15.75" hidden="false" customHeight="false" outlineLevel="0" collapsed="false">
      <c r="A2963" s="29"/>
      <c r="B2963" s="29"/>
      <c r="C2963" s="25"/>
      <c r="D2963" s="41"/>
      <c r="E2963" s="29"/>
      <c r="F2963" s="28"/>
      <c r="G2963" s="28"/>
      <c r="H2963" s="28"/>
      <c r="I2963" s="28"/>
      <c r="J2963" s="36"/>
      <c r="K2963" s="28"/>
      <c r="L2963" s="28"/>
      <c r="M2963" s="28"/>
      <c r="N2963" s="28"/>
      <c r="O2963" s="28"/>
      <c r="P2963" s="28"/>
      <c r="Q2963" s="28"/>
      <c r="R2963" s="28"/>
      <c r="S2963" s="28"/>
      <c r="T2963" s="28"/>
      <c r="U2963" s="28"/>
      <c r="V2963" s="28"/>
      <c r="W2963" s="28"/>
      <c r="X2963" s="28"/>
      <c r="Y2963" s="28"/>
    </row>
    <row r="2964" customFormat="false" ht="15.75" hidden="false" customHeight="false" outlineLevel="0" collapsed="false">
      <c r="A2964" s="37"/>
      <c r="B2964" s="37"/>
      <c r="C2964" s="31"/>
      <c r="D2964" s="40"/>
      <c r="E2964" s="37"/>
      <c r="F2964" s="34"/>
      <c r="G2964" s="34"/>
      <c r="H2964" s="34"/>
      <c r="I2964" s="34"/>
      <c r="J2964" s="35"/>
      <c r="K2964" s="34"/>
      <c r="L2964" s="34"/>
      <c r="M2964" s="34"/>
      <c r="N2964" s="34"/>
      <c r="O2964" s="34"/>
      <c r="P2964" s="34"/>
      <c r="Q2964" s="34"/>
      <c r="R2964" s="34"/>
      <c r="S2964" s="34"/>
      <c r="T2964" s="34"/>
      <c r="U2964" s="34"/>
      <c r="V2964" s="34"/>
      <c r="W2964" s="34"/>
      <c r="X2964" s="34"/>
      <c r="Y2964" s="34"/>
    </row>
    <row r="2965" customFormat="false" ht="15.75" hidden="false" customHeight="false" outlineLevel="0" collapsed="false">
      <c r="A2965" s="29"/>
      <c r="B2965" s="29"/>
      <c r="C2965" s="25"/>
      <c r="D2965" s="41"/>
      <c r="E2965" s="29"/>
      <c r="F2965" s="28"/>
      <c r="G2965" s="28"/>
      <c r="H2965" s="28"/>
      <c r="I2965" s="28"/>
      <c r="J2965" s="36"/>
      <c r="K2965" s="28"/>
      <c r="L2965" s="28"/>
      <c r="M2965" s="28"/>
      <c r="N2965" s="28"/>
      <c r="O2965" s="28"/>
      <c r="P2965" s="28"/>
      <c r="Q2965" s="28"/>
      <c r="R2965" s="28"/>
      <c r="S2965" s="28"/>
      <c r="T2965" s="28"/>
      <c r="U2965" s="28"/>
      <c r="V2965" s="28"/>
      <c r="W2965" s="28"/>
      <c r="X2965" s="28"/>
      <c r="Y2965" s="28"/>
    </row>
    <row r="2966" customFormat="false" ht="15.75" hidden="false" customHeight="false" outlineLevel="0" collapsed="false">
      <c r="A2966" s="37"/>
      <c r="B2966" s="37"/>
      <c r="C2966" s="31"/>
      <c r="D2966" s="40"/>
      <c r="E2966" s="37"/>
      <c r="F2966" s="34"/>
      <c r="G2966" s="34"/>
      <c r="H2966" s="34"/>
      <c r="I2966" s="34"/>
      <c r="J2966" s="35"/>
      <c r="K2966" s="34"/>
      <c r="L2966" s="34"/>
      <c r="M2966" s="34"/>
      <c r="N2966" s="34"/>
      <c r="O2966" s="34"/>
      <c r="P2966" s="34"/>
      <c r="Q2966" s="34"/>
      <c r="R2966" s="34"/>
      <c r="S2966" s="34"/>
      <c r="T2966" s="34"/>
      <c r="U2966" s="34"/>
      <c r="V2966" s="34"/>
      <c r="W2966" s="34"/>
      <c r="X2966" s="34"/>
      <c r="Y2966" s="34"/>
    </row>
    <row r="2967" customFormat="false" ht="15.75" hidden="false" customHeight="false" outlineLevel="0" collapsed="false">
      <c r="A2967" s="29"/>
      <c r="B2967" s="29"/>
      <c r="C2967" s="25"/>
      <c r="D2967" s="41"/>
      <c r="E2967" s="29"/>
      <c r="F2967" s="28"/>
      <c r="G2967" s="28"/>
      <c r="H2967" s="28"/>
      <c r="I2967" s="28"/>
      <c r="J2967" s="36"/>
      <c r="K2967" s="28"/>
      <c r="L2967" s="28"/>
      <c r="M2967" s="28"/>
      <c r="N2967" s="28"/>
      <c r="O2967" s="28"/>
      <c r="P2967" s="28"/>
      <c r="Q2967" s="28"/>
      <c r="R2967" s="28"/>
      <c r="S2967" s="28"/>
      <c r="T2967" s="28"/>
      <c r="U2967" s="28"/>
      <c r="V2967" s="28"/>
      <c r="W2967" s="28"/>
      <c r="X2967" s="28"/>
      <c r="Y2967" s="28"/>
    </row>
    <row r="2968" customFormat="false" ht="15.75" hidden="false" customHeight="false" outlineLevel="0" collapsed="false">
      <c r="A2968" s="37"/>
      <c r="B2968" s="37"/>
      <c r="C2968" s="31"/>
      <c r="D2968" s="40"/>
      <c r="E2968" s="37"/>
      <c r="F2968" s="34"/>
      <c r="G2968" s="34"/>
      <c r="H2968" s="34"/>
      <c r="I2968" s="34"/>
      <c r="J2968" s="35"/>
      <c r="K2968" s="34"/>
      <c r="L2968" s="34"/>
      <c r="M2968" s="34"/>
      <c r="N2968" s="34"/>
      <c r="O2968" s="34"/>
      <c r="P2968" s="34"/>
      <c r="Q2968" s="34"/>
      <c r="R2968" s="34"/>
      <c r="S2968" s="34"/>
      <c r="T2968" s="34"/>
      <c r="U2968" s="34"/>
      <c r="V2968" s="34"/>
      <c r="W2968" s="34"/>
      <c r="X2968" s="34"/>
      <c r="Y2968" s="34"/>
    </row>
    <row r="2969" customFormat="false" ht="15.75" hidden="false" customHeight="false" outlineLevel="0" collapsed="false">
      <c r="A2969" s="29"/>
      <c r="B2969" s="29"/>
      <c r="C2969" s="25"/>
      <c r="D2969" s="41"/>
      <c r="E2969" s="29"/>
      <c r="F2969" s="28"/>
      <c r="G2969" s="28"/>
      <c r="H2969" s="28"/>
      <c r="I2969" s="28"/>
      <c r="J2969" s="36"/>
      <c r="K2969" s="28"/>
      <c r="L2969" s="28"/>
      <c r="M2969" s="28"/>
      <c r="N2969" s="28"/>
      <c r="O2969" s="28"/>
      <c r="P2969" s="28"/>
      <c r="Q2969" s="28"/>
      <c r="R2969" s="28"/>
      <c r="S2969" s="28"/>
      <c r="T2969" s="28"/>
      <c r="U2969" s="28"/>
      <c r="V2969" s="28"/>
      <c r="W2969" s="28"/>
      <c r="X2969" s="28"/>
      <c r="Y2969" s="28"/>
    </row>
    <row r="2970" customFormat="false" ht="15.75" hidden="false" customHeight="false" outlineLevel="0" collapsed="false">
      <c r="A2970" s="37"/>
      <c r="B2970" s="37"/>
      <c r="C2970" s="31"/>
      <c r="D2970" s="40"/>
      <c r="E2970" s="37"/>
      <c r="F2970" s="34"/>
      <c r="G2970" s="34"/>
      <c r="H2970" s="34"/>
      <c r="I2970" s="34"/>
      <c r="J2970" s="35"/>
      <c r="K2970" s="34"/>
      <c r="L2970" s="34"/>
      <c r="M2970" s="34"/>
      <c r="N2970" s="34"/>
      <c r="O2970" s="34"/>
      <c r="P2970" s="34"/>
      <c r="Q2970" s="34"/>
      <c r="R2970" s="34"/>
      <c r="S2970" s="34"/>
      <c r="T2970" s="34"/>
      <c r="U2970" s="34"/>
      <c r="V2970" s="34"/>
      <c r="W2970" s="34"/>
      <c r="X2970" s="34"/>
      <c r="Y2970" s="34"/>
    </row>
    <row r="2971" customFormat="false" ht="15.75" hidden="false" customHeight="false" outlineLevel="0" collapsed="false">
      <c r="A2971" s="29"/>
      <c r="B2971" s="29"/>
      <c r="C2971" s="25"/>
      <c r="D2971" s="41"/>
      <c r="E2971" s="29"/>
      <c r="F2971" s="28"/>
      <c r="G2971" s="28"/>
      <c r="H2971" s="28"/>
      <c r="I2971" s="28"/>
      <c r="J2971" s="36"/>
      <c r="K2971" s="28"/>
      <c r="L2971" s="28"/>
      <c r="M2971" s="28"/>
      <c r="N2971" s="28"/>
      <c r="O2971" s="28"/>
      <c r="P2971" s="28"/>
      <c r="Q2971" s="28"/>
      <c r="R2971" s="28"/>
      <c r="S2971" s="28"/>
      <c r="T2971" s="28"/>
      <c r="U2971" s="28"/>
      <c r="V2971" s="28"/>
      <c r="W2971" s="28"/>
      <c r="X2971" s="28"/>
      <c r="Y2971" s="28"/>
    </row>
    <row r="2972" customFormat="false" ht="15.75" hidden="false" customHeight="false" outlineLevel="0" collapsed="false">
      <c r="A2972" s="37"/>
      <c r="B2972" s="37"/>
      <c r="C2972" s="31"/>
      <c r="D2972" s="40"/>
      <c r="E2972" s="37"/>
      <c r="F2972" s="34"/>
      <c r="G2972" s="34"/>
      <c r="H2972" s="34"/>
      <c r="I2972" s="34"/>
      <c r="J2972" s="35"/>
      <c r="K2972" s="34"/>
      <c r="L2972" s="34"/>
      <c r="M2972" s="34"/>
      <c r="N2972" s="34"/>
      <c r="O2972" s="34"/>
      <c r="P2972" s="34"/>
      <c r="Q2972" s="34"/>
      <c r="R2972" s="34"/>
      <c r="S2972" s="34"/>
      <c r="T2972" s="34"/>
      <c r="U2972" s="34"/>
      <c r="V2972" s="34"/>
      <c r="W2972" s="34"/>
      <c r="X2972" s="34"/>
      <c r="Y2972" s="34"/>
    </row>
    <row r="2973" customFormat="false" ht="15.75" hidden="false" customHeight="false" outlineLevel="0" collapsed="false">
      <c r="A2973" s="29"/>
      <c r="B2973" s="29"/>
      <c r="C2973" s="25"/>
      <c r="D2973" s="41"/>
      <c r="E2973" s="29"/>
      <c r="F2973" s="28"/>
      <c r="G2973" s="28"/>
      <c r="H2973" s="28"/>
      <c r="I2973" s="28"/>
      <c r="J2973" s="36"/>
      <c r="K2973" s="28"/>
      <c r="L2973" s="28"/>
      <c r="M2973" s="28"/>
      <c r="N2973" s="28"/>
      <c r="O2973" s="28"/>
      <c r="P2973" s="28"/>
      <c r="Q2973" s="28"/>
      <c r="R2973" s="28"/>
      <c r="S2973" s="28"/>
      <c r="T2973" s="28"/>
      <c r="U2973" s="28"/>
      <c r="V2973" s="28"/>
      <c r="W2973" s="28"/>
      <c r="X2973" s="28"/>
      <c r="Y2973" s="28"/>
    </row>
    <row r="2974" customFormat="false" ht="15.75" hidden="false" customHeight="false" outlineLevel="0" collapsed="false">
      <c r="A2974" s="37"/>
      <c r="B2974" s="37"/>
      <c r="C2974" s="31"/>
      <c r="D2974" s="40"/>
      <c r="E2974" s="37"/>
      <c r="F2974" s="34"/>
      <c r="G2974" s="34"/>
      <c r="H2974" s="34"/>
      <c r="I2974" s="34"/>
      <c r="J2974" s="35"/>
      <c r="K2974" s="34"/>
      <c r="L2974" s="34"/>
      <c r="M2974" s="34"/>
      <c r="N2974" s="34"/>
      <c r="O2974" s="34"/>
      <c r="P2974" s="34"/>
      <c r="Q2974" s="34"/>
      <c r="R2974" s="34"/>
      <c r="S2974" s="34"/>
      <c r="T2974" s="34"/>
      <c r="U2974" s="34"/>
      <c r="V2974" s="34"/>
      <c r="W2974" s="34"/>
      <c r="X2974" s="34"/>
      <c r="Y2974" s="34"/>
    </row>
    <row r="2975" customFormat="false" ht="15.75" hidden="false" customHeight="false" outlineLevel="0" collapsed="false">
      <c r="A2975" s="29"/>
      <c r="B2975" s="29"/>
      <c r="C2975" s="25"/>
      <c r="D2975" s="41"/>
      <c r="E2975" s="29"/>
      <c r="F2975" s="28"/>
      <c r="G2975" s="28"/>
      <c r="H2975" s="28"/>
      <c r="I2975" s="28"/>
      <c r="J2975" s="36"/>
      <c r="K2975" s="28"/>
      <c r="L2975" s="28"/>
      <c r="M2975" s="28"/>
      <c r="N2975" s="28"/>
      <c r="O2975" s="28"/>
      <c r="P2975" s="28"/>
      <c r="Q2975" s="28"/>
      <c r="R2975" s="28"/>
      <c r="S2975" s="28"/>
      <c r="T2975" s="28"/>
      <c r="U2975" s="28"/>
      <c r="V2975" s="28"/>
      <c r="W2975" s="28"/>
      <c r="X2975" s="28"/>
      <c r="Y2975" s="28"/>
    </row>
    <row r="2976" customFormat="false" ht="15.75" hidden="false" customHeight="false" outlineLevel="0" collapsed="false">
      <c r="A2976" s="37"/>
      <c r="B2976" s="37"/>
      <c r="C2976" s="31"/>
      <c r="D2976" s="40"/>
      <c r="E2976" s="37"/>
      <c r="F2976" s="34"/>
      <c r="G2976" s="34"/>
      <c r="H2976" s="34"/>
      <c r="I2976" s="34"/>
      <c r="J2976" s="35"/>
      <c r="K2976" s="34"/>
      <c r="L2976" s="34"/>
      <c r="M2976" s="34"/>
      <c r="N2976" s="34"/>
      <c r="O2976" s="34"/>
      <c r="P2976" s="34"/>
      <c r="Q2976" s="34"/>
      <c r="R2976" s="34"/>
      <c r="S2976" s="34"/>
      <c r="T2976" s="34"/>
      <c r="U2976" s="34"/>
      <c r="V2976" s="34"/>
      <c r="W2976" s="34"/>
      <c r="X2976" s="34"/>
      <c r="Y2976" s="34"/>
    </row>
    <row r="2977" customFormat="false" ht="15.75" hidden="false" customHeight="false" outlineLevel="0" collapsed="false">
      <c r="A2977" s="29"/>
      <c r="B2977" s="29"/>
      <c r="C2977" s="25"/>
      <c r="D2977" s="41"/>
      <c r="E2977" s="29"/>
      <c r="F2977" s="28"/>
      <c r="G2977" s="28"/>
      <c r="H2977" s="28"/>
      <c r="I2977" s="28"/>
      <c r="J2977" s="36"/>
      <c r="K2977" s="28"/>
      <c r="L2977" s="28"/>
      <c r="M2977" s="28"/>
      <c r="N2977" s="28"/>
      <c r="O2977" s="28"/>
      <c r="P2977" s="28"/>
      <c r="Q2977" s="28"/>
      <c r="R2977" s="28"/>
      <c r="S2977" s="28"/>
      <c r="T2977" s="28"/>
      <c r="U2977" s="28"/>
      <c r="V2977" s="28"/>
      <c r="W2977" s="28"/>
      <c r="X2977" s="28"/>
      <c r="Y2977" s="28"/>
    </row>
    <row r="2978" customFormat="false" ht="15.75" hidden="false" customHeight="false" outlineLevel="0" collapsed="false">
      <c r="A2978" s="37"/>
      <c r="B2978" s="37"/>
      <c r="C2978" s="31"/>
      <c r="D2978" s="40"/>
      <c r="E2978" s="37"/>
      <c r="F2978" s="34"/>
      <c r="G2978" s="34"/>
      <c r="H2978" s="34"/>
      <c r="I2978" s="34"/>
      <c r="J2978" s="35"/>
      <c r="K2978" s="34"/>
      <c r="L2978" s="34"/>
      <c r="M2978" s="34"/>
      <c r="N2978" s="34"/>
      <c r="O2978" s="34"/>
      <c r="P2978" s="34"/>
      <c r="Q2978" s="34"/>
      <c r="R2978" s="34"/>
      <c r="S2978" s="34"/>
      <c r="T2978" s="34"/>
      <c r="U2978" s="34"/>
      <c r="V2978" s="34"/>
      <c r="W2978" s="34"/>
      <c r="X2978" s="34"/>
      <c r="Y2978" s="34"/>
    </row>
    <row r="2979" customFormat="false" ht="15.75" hidden="false" customHeight="false" outlineLevel="0" collapsed="false">
      <c r="A2979" s="29"/>
      <c r="B2979" s="29"/>
      <c r="C2979" s="25"/>
      <c r="D2979" s="41"/>
      <c r="E2979" s="29"/>
      <c r="F2979" s="28"/>
      <c r="G2979" s="28"/>
      <c r="H2979" s="28"/>
      <c r="I2979" s="28"/>
      <c r="J2979" s="36"/>
      <c r="K2979" s="28"/>
      <c r="L2979" s="28"/>
      <c r="M2979" s="28"/>
      <c r="N2979" s="28"/>
      <c r="O2979" s="28"/>
      <c r="P2979" s="28"/>
      <c r="Q2979" s="28"/>
      <c r="R2979" s="28"/>
      <c r="S2979" s="28"/>
      <c r="T2979" s="28"/>
      <c r="U2979" s="28"/>
      <c r="V2979" s="28"/>
      <c r="W2979" s="28"/>
      <c r="X2979" s="28"/>
      <c r="Y2979" s="28"/>
    </row>
    <row r="2980" customFormat="false" ht="15.75" hidden="false" customHeight="false" outlineLevel="0" collapsed="false">
      <c r="A2980" s="37"/>
      <c r="B2980" s="37"/>
      <c r="C2980" s="31"/>
      <c r="D2980" s="40"/>
      <c r="E2980" s="37"/>
      <c r="F2980" s="34"/>
      <c r="G2980" s="34"/>
      <c r="H2980" s="34"/>
      <c r="I2980" s="34"/>
      <c r="J2980" s="35"/>
      <c r="K2980" s="34"/>
      <c r="L2980" s="34"/>
      <c r="M2980" s="34"/>
      <c r="N2980" s="34"/>
      <c r="O2980" s="34"/>
      <c r="P2980" s="34"/>
      <c r="Q2980" s="34"/>
      <c r="R2980" s="34"/>
      <c r="S2980" s="34"/>
      <c r="T2980" s="34"/>
      <c r="U2980" s="34"/>
      <c r="V2980" s="34"/>
      <c r="W2980" s="34"/>
      <c r="X2980" s="34"/>
      <c r="Y2980" s="34"/>
    </row>
    <row r="2981" customFormat="false" ht="15.75" hidden="false" customHeight="false" outlineLevel="0" collapsed="false">
      <c r="A2981" s="29"/>
      <c r="B2981" s="29"/>
      <c r="C2981" s="25"/>
      <c r="D2981" s="41"/>
      <c r="E2981" s="29"/>
      <c r="F2981" s="28"/>
      <c r="G2981" s="28"/>
      <c r="H2981" s="28"/>
      <c r="I2981" s="28"/>
      <c r="J2981" s="36"/>
      <c r="K2981" s="28"/>
      <c r="L2981" s="28"/>
      <c r="M2981" s="28"/>
      <c r="N2981" s="28"/>
      <c r="O2981" s="28"/>
      <c r="P2981" s="28"/>
      <c r="Q2981" s="28"/>
      <c r="R2981" s="28"/>
      <c r="S2981" s="28"/>
      <c r="T2981" s="28"/>
      <c r="U2981" s="28"/>
      <c r="V2981" s="28"/>
      <c r="W2981" s="28"/>
      <c r="X2981" s="28"/>
      <c r="Y2981" s="28"/>
    </row>
    <row r="2982" customFormat="false" ht="15.75" hidden="false" customHeight="false" outlineLevel="0" collapsed="false">
      <c r="A2982" s="37"/>
      <c r="B2982" s="37"/>
      <c r="C2982" s="31"/>
      <c r="D2982" s="40"/>
      <c r="E2982" s="37"/>
      <c r="F2982" s="34"/>
      <c r="G2982" s="34"/>
      <c r="H2982" s="34"/>
      <c r="I2982" s="34"/>
      <c r="J2982" s="35"/>
      <c r="K2982" s="34"/>
      <c r="L2982" s="34"/>
      <c r="M2982" s="34"/>
      <c r="N2982" s="34"/>
      <c r="O2982" s="34"/>
      <c r="P2982" s="34"/>
      <c r="Q2982" s="34"/>
      <c r="R2982" s="34"/>
      <c r="S2982" s="34"/>
      <c r="T2982" s="34"/>
      <c r="U2982" s="34"/>
      <c r="V2982" s="34"/>
      <c r="W2982" s="34"/>
      <c r="X2982" s="34"/>
      <c r="Y2982" s="34"/>
    </row>
    <row r="2983" customFormat="false" ht="15.75" hidden="false" customHeight="false" outlineLevel="0" collapsed="false">
      <c r="A2983" s="29"/>
      <c r="B2983" s="29"/>
      <c r="C2983" s="25"/>
      <c r="D2983" s="41"/>
      <c r="E2983" s="29"/>
      <c r="F2983" s="28"/>
      <c r="G2983" s="28"/>
      <c r="H2983" s="28"/>
      <c r="I2983" s="28"/>
      <c r="J2983" s="36"/>
      <c r="K2983" s="28"/>
      <c r="L2983" s="28"/>
      <c r="M2983" s="28"/>
      <c r="N2983" s="28"/>
      <c r="O2983" s="28"/>
      <c r="P2983" s="28"/>
      <c r="Q2983" s="28"/>
      <c r="R2983" s="28"/>
      <c r="S2983" s="28"/>
      <c r="T2983" s="28"/>
      <c r="U2983" s="28"/>
      <c r="V2983" s="28"/>
      <c r="W2983" s="28"/>
      <c r="X2983" s="28"/>
      <c r="Y2983" s="28"/>
    </row>
    <row r="2984" customFormat="false" ht="15.75" hidden="false" customHeight="false" outlineLevel="0" collapsed="false">
      <c r="A2984" s="37"/>
      <c r="B2984" s="37"/>
      <c r="C2984" s="31"/>
      <c r="D2984" s="40"/>
      <c r="E2984" s="37"/>
      <c r="F2984" s="34"/>
      <c r="G2984" s="34"/>
      <c r="H2984" s="34"/>
      <c r="I2984" s="34"/>
      <c r="J2984" s="35"/>
      <c r="K2984" s="34"/>
      <c r="L2984" s="34"/>
      <c r="M2984" s="34"/>
      <c r="N2984" s="34"/>
      <c r="O2984" s="34"/>
      <c r="P2984" s="34"/>
      <c r="Q2984" s="34"/>
      <c r="R2984" s="34"/>
      <c r="S2984" s="34"/>
      <c r="T2984" s="34"/>
      <c r="U2984" s="34"/>
      <c r="V2984" s="34"/>
      <c r="W2984" s="34"/>
      <c r="X2984" s="34"/>
      <c r="Y2984" s="34"/>
    </row>
    <row r="2985" customFormat="false" ht="15.75" hidden="false" customHeight="false" outlineLevel="0" collapsed="false">
      <c r="A2985" s="29"/>
      <c r="B2985" s="29"/>
      <c r="C2985" s="25"/>
      <c r="D2985" s="41"/>
      <c r="E2985" s="29"/>
      <c r="F2985" s="28"/>
      <c r="G2985" s="28"/>
      <c r="H2985" s="28"/>
      <c r="I2985" s="28"/>
      <c r="J2985" s="36"/>
      <c r="K2985" s="28"/>
      <c r="L2985" s="28"/>
      <c r="M2985" s="28"/>
      <c r="N2985" s="28"/>
      <c r="O2985" s="28"/>
      <c r="P2985" s="28"/>
      <c r="Q2985" s="28"/>
      <c r="R2985" s="28"/>
      <c r="S2985" s="28"/>
      <c r="T2985" s="28"/>
      <c r="U2985" s="28"/>
      <c r="V2985" s="28"/>
      <c r="W2985" s="28"/>
      <c r="X2985" s="28"/>
      <c r="Y2985" s="28"/>
    </row>
    <row r="2986" customFormat="false" ht="15.75" hidden="false" customHeight="false" outlineLevel="0" collapsed="false">
      <c r="A2986" s="37"/>
      <c r="B2986" s="37"/>
      <c r="C2986" s="31"/>
      <c r="D2986" s="40"/>
      <c r="E2986" s="37"/>
      <c r="F2986" s="34"/>
      <c r="G2986" s="34"/>
      <c r="H2986" s="34"/>
      <c r="I2986" s="34"/>
      <c r="J2986" s="35"/>
      <c r="K2986" s="34"/>
      <c r="L2986" s="34"/>
      <c r="M2986" s="34"/>
      <c r="N2986" s="34"/>
      <c r="O2986" s="34"/>
      <c r="P2986" s="34"/>
      <c r="Q2986" s="34"/>
      <c r="R2986" s="34"/>
      <c r="S2986" s="34"/>
      <c r="T2986" s="34"/>
      <c r="U2986" s="34"/>
      <c r="V2986" s="34"/>
      <c r="W2986" s="34"/>
      <c r="X2986" s="34"/>
      <c r="Y2986" s="34"/>
    </row>
    <row r="2987" customFormat="false" ht="15.75" hidden="false" customHeight="false" outlineLevel="0" collapsed="false">
      <c r="A2987" s="29"/>
      <c r="B2987" s="29"/>
      <c r="C2987" s="25"/>
      <c r="D2987" s="41"/>
      <c r="E2987" s="29"/>
      <c r="F2987" s="28"/>
      <c r="G2987" s="28"/>
      <c r="H2987" s="28"/>
      <c r="I2987" s="28"/>
      <c r="J2987" s="36"/>
      <c r="K2987" s="28"/>
      <c r="L2987" s="28"/>
      <c r="M2987" s="28"/>
      <c r="N2987" s="28"/>
      <c r="O2987" s="28"/>
      <c r="P2987" s="28"/>
      <c r="Q2987" s="28"/>
      <c r="R2987" s="28"/>
      <c r="S2987" s="28"/>
      <c r="T2987" s="28"/>
      <c r="U2987" s="28"/>
      <c r="V2987" s="28"/>
      <c r="W2987" s="28"/>
      <c r="X2987" s="28"/>
      <c r="Y2987" s="28"/>
    </row>
    <row r="2988" customFormat="false" ht="15.75" hidden="false" customHeight="false" outlineLevel="0" collapsed="false">
      <c r="A2988" s="37"/>
      <c r="B2988" s="37"/>
      <c r="C2988" s="31"/>
      <c r="D2988" s="40"/>
      <c r="E2988" s="37"/>
      <c r="F2988" s="34"/>
      <c r="G2988" s="34"/>
      <c r="H2988" s="34"/>
      <c r="I2988" s="34"/>
      <c r="J2988" s="35"/>
      <c r="K2988" s="34"/>
      <c r="L2988" s="34"/>
      <c r="M2988" s="34"/>
      <c r="N2988" s="34"/>
      <c r="O2988" s="34"/>
      <c r="P2988" s="34"/>
      <c r="Q2988" s="34"/>
      <c r="R2988" s="34"/>
      <c r="S2988" s="34"/>
      <c r="T2988" s="34"/>
      <c r="U2988" s="34"/>
      <c r="V2988" s="34"/>
      <c r="W2988" s="34"/>
      <c r="X2988" s="34"/>
      <c r="Y2988" s="34"/>
    </row>
    <row r="2989" customFormat="false" ht="15.75" hidden="false" customHeight="false" outlineLevel="0" collapsed="false">
      <c r="A2989" s="29"/>
      <c r="B2989" s="29"/>
      <c r="C2989" s="25"/>
      <c r="D2989" s="41"/>
      <c r="E2989" s="29"/>
      <c r="F2989" s="28"/>
      <c r="G2989" s="28"/>
      <c r="H2989" s="28"/>
      <c r="I2989" s="28"/>
      <c r="J2989" s="36"/>
      <c r="K2989" s="28"/>
      <c r="L2989" s="28"/>
      <c r="M2989" s="28"/>
      <c r="N2989" s="28"/>
      <c r="O2989" s="28"/>
      <c r="P2989" s="28"/>
      <c r="Q2989" s="28"/>
      <c r="R2989" s="28"/>
      <c r="S2989" s="28"/>
      <c r="T2989" s="28"/>
      <c r="U2989" s="28"/>
      <c r="V2989" s="28"/>
      <c r="W2989" s="28"/>
      <c r="X2989" s="28"/>
      <c r="Y2989" s="28"/>
    </row>
    <row r="2990" customFormat="false" ht="15.75" hidden="false" customHeight="false" outlineLevel="0" collapsed="false">
      <c r="A2990" s="37"/>
      <c r="B2990" s="37"/>
      <c r="C2990" s="31"/>
      <c r="D2990" s="40"/>
      <c r="E2990" s="37"/>
      <c r="F2990" s="34"/>
      <c r="G2990" s="34"/>
      <c r="H2990" s="34"/>
      <c r="I2990" s="34"/>
      <c r="J2990" s="35"/>
      <c r="K2990" s="34"/>
      <c r="L2990" s="34"/>
      <c r="M2990" s="34"/>
      <c r="N2990" s="34"/>
      <c r="O2990" s="34"/>
      <c r="P2990" s="34"/>
      <c r="Q2990" s="34"/>
      <c r="R2990" s="34"/>
      <c r="S2990" s="34"/>
      <c r="T2990" s="34"/>
      <c r="U2990" s="34"/>
      <c r="V2990" s="34"/>
      <c r="W2990" s="34"/>
      <c r="X2990" s="34"/>
      <c r="Y2990" s="34"/>
    </row>
    <row r="2991" customFormat="false" ht="15.75" hidden="false" customHeight="false" outlineLevel="0" collapsed="false">
      <c r="A2991" s="29"/>
      <c r="B2991" s="29"/>
      <c r="C2991" s="25"/>
      <c r="D2991" s="41"/>
      <c r="E2991" s="29"/>
      <c r="F2991" s="28"/>
      <c r="G2991" s="28"/>
      <c r="H2991" s="28"/>
      <c r="I2991" s="28"/>
      <c r="J2991" s="36"/>
      <c r="K2991" s="28"/>
      <c r="L2991" s="28"/>
      <c r="M2991" s="28"/>
      <c r="N2991" s="28"/>
      <c r="O2991" s="28"/>
      <c r="P2991" s="28"/>
      <c r="Q2991" s="28"/>
      <c r="R2991" s="28"/>
      <c r="S2991" s="28"/>
      <c r="T2991" s="28"/>
      <c r="U2991" s="28"/>
      <c r="V2991" s="28"/>
      <c r="W2991" s="28"/>
      <c r="X2991" s="28"/>
      <c r="Y2991" s="28"/>
    </row>
    <row r="2992" customFormat="false" ht="15.75" hidden="false" customHeight="false" outlineLevel="0" collapsed="false">
      <c r="A2992" s="37"/>
      <c r="B2992" s="37"/>
      <c r="C2992" s="31"/>
      <c r="D2992" s="40"/>
      <c r="E2992" s="37"/>
      <c r="F2992" s="34"/>
      <c r="G2992" s="34"/>
      <c r="H2992" s="34"/>
      <c r="I2992" s="34"/>
      <c r="J2992" s="35"/>
      <c r="K2992" s="34"/>
      <c r="L2992" s="34"/>
      <c r="M2992" s="34"/>
      <c r="N2992" s="34"/>
      <c r="O2992" s="34"/>
      <c r="P2992" s="34"/>
      <c r="Q2992" s="34"/>
      <c r="R2992" s="34"/>
      <c r="S2992" s="34"/>
      <c r="T2992" s="34"/>
      <c r="U2992" s="34"/>
      <c r="V2992" s="34"/>
      <c r="W2992" s="34"/>
      <c r="X2992" s="34"/>
      <c r="Y2992" s="34"/>
    </row>
    <row r="2993" customFormat="false" ht="15.75" hidden="false" customHeight="false" outlineLevel="0" collapsed="false">
      <c r="A2993" s="29"/>
      <c r="B2993" s="29"/>
      <c r="C2993" s="25"/>
      <c r="D2993" s="41"/>
      <c r="E2993" s="29"/>
      <c r="F2993" s="28"/>
      <c r="G2993" s="28"/>
      <c r="H2993" s="28"/>
      <c r="I2993" s="28"/>
      <c r="J2993" s="36"/>
      <c r="K2993" s="28"/>
      <c r="L2993" s="28"/>
      <c r="M2993" s="28"/>
      <c r="N2993" s="28"/>
      <c r="O2993" s="28"/>
      <c r="P2993" s="28"/>
      <c r="Q2993" s="28"/>
      <c r="R2993" s="28"/>
      <c r="S2993" s="28"/>
      <c r="T2993" s="28"/>
      <c r="U2993" s="28"/>
      <c r="V2993" s="28"/>
      <c r="W2993" s="28"/>
      <c r="X2993" s="28"/>
      <c r="Y2993" s="28"/>
    </row>
    <row r="2994" customFormat="false" ht="15.75" hidden="false" customHeight="false" outlineLevel="0" collapsed="false">
      <c r="A2994" s="37"/>
      <c r="B2994" s="37"/>
      <c r="C2994" s="31"/>
      <c r="D2994" s="40"/>
      <c r="E2994" s="37"/>
      <c r="F2994" s="34"/>
      <c r="G2994" s="34"/>
      <c r="H2994" s="34"/>
      <c r="I2994" s="34"/>
      <c r="J2994" s="35"/>
      <c r="K2994" s="34"/>
      <c r="L2994" s="34"/>
      <c r="M2994" s="34"/>
      <c r="N2994" s="34"/>
      <c r="O2994" s="34"/>
      <c r="P2994" s="34"/>
      <c r="Q2994" s="34"/>
      <c r="R2994" s="34"/>
      <c r="S2994" s="34"/>
      <c r="T2994" s="34"/>
      <c r="U2994" s="34"/>
      <c r="V2994" s="34"/>
      <c r="W2994" s="34"/>
      <c r="X2994" s="34"/>
      <c r="Y2994" s="34"/>
    </row>
    <row r="2995" customFormat="false" ht="15.75" hidden="false" customHeight="false" outlineLevel="0" collapsed="false">
      <c r="A2995" s="29"/>
      <c r="B2995" s="29"/>
      <c r="C2995" s="25"/>
      <c r="D2995" s="41"/>
      <c r="E2995" s="29"/>
      <c r="F2995" s="28"/>
      <c r="G2995" s="28"/>
      <c r="H2995" s="28"/>
      <c r="I2995" s="28"/>
      <c r="J2995" s="36"/>
      <c r="K2995" s="28"/>
      <c r="L2995" s="28"/>
      <c r="M2995" s="28"/>
      <c r="N2995" s="28"/>
      <c r="O2995" s="28"/>
      <c r="P2995" s="28"/>
      <c r="Q2995" s="28"/>
      <c r="R2995" s="28"/>
      <c r="S2995" s="28"/>
      <c r="T2995" s="28"/>
      <c r="U2995" s="28"/>
      <c r="V2995" s="28"/>
      <c r="W2995" s="28"/>
      <c r="X2995" s="28"/>
      <c r="Y2995" s="28"/>
    </row>
    <row r="2996" customFormat="false" ht="15.75" hidden="false" customHeight="false" outlineLevel="0" collapsed="false">
      <c r="A2996" s="37"/>
      <c r="B2996" s="37"/>
      <c r="C2996" s="31"/>
      <c r="D2996" s="40"/>
      <c r="E2996" s="37"/>
      <c r="F2996" s="34"/>
      <c r="G2996" s="34"/>
      <c r="H2996" s="34"/>
      <c r="I2996" s="34"/>
      <c r="J2996" s="35"/>
      <c r="K2996" s="34"/>
      <c r="L2996" s="34"/>
      <c r="M2996" s="34"/>
      <c r="N2996" s="34"/>
      <c r="O2996" s="34"/>
      <c r="P2996" s="34"/>
      <c r="Q2996" s="34"/>
      <c r="R2996" s="34"/>
      <c r="S2996" s="34"/>
      <c r="T2996" s="34"/>
      <c r="U2996" s="34"/>
      <c r="V2996" s="34"/>
      <c r="W2996" s="34"/>
      <c r="X2996" s="34"/>
      <c r="Y2996" s="34"/>
    </row>
    <row r="2997" customFormat="false" ht="15.75" hidden="false" customHeight="false" outlineLevel="0" collapsed="false">
      <c r="A2997" s="29"/>
      <c r="B2997" s="29"/>
      <c r="C2997" s="25"/>
      <c r="D2997" s="41"/>
      <c r="E2997" s="29"/>
      <c r="F2997" s="28"/>
      <c r="G2997" s="28"/>
      <c r="H2997" s="28"/>
      <c r="I2997" s="28"/>
      <c r="J2997" s="36"/>
      <c r="K2997" s="28"/>
      <c r="L2997" s="28"/>
      <c r="M2997" s="28"/>
      <c r="N2997" s="28"/>
      <c r="O2997" s="28"/>
      <c r="P2997" s="28"/>
      <c r="Q2997" s="28"/>
      <c r="R2997" s="28"/>
      <c r="S2997" s="28"/>
      <c r="T2997" s="28"/>
      <c r="U2997" s="28"/>
      <c r="V2997" s="28"/>
      <c r="W2997" s="28"/>
      <c r="X2997" s="28"/>
      <c r="Y2997" s="28"/>
    </row>
    <row r="2998" customFormat="false" ht="15.75" hidden="false" customHeight="false" outlineLevel="0" collapsed="false">
      <c r="A2998" s="37"/>
      <c r="B2998" s="37"/>
      <c r="C2998" s="31"/>
      <c r="D2998" s="40"/>
      <c r="E2998" s="37"/>
      <c r="F2998" s="34"/>
      <c r="G2998" s="34"/>
      <c r="H2998" s="34"/>
      <c r="I2998" s="34"/>
      <c r="J2998" s="35"/>
      <c r="K2998" s="34"/>
      <c r="L2998" s="34"/>
      <c r="M2998" s="34"/>
      <c r="N2998" s="34"/>
      <c r="O2998" s="34"/>
      <c r="P2998" s="34"/>
      <c r="Q2998" s="34"/>
      <c r="R2998" s="34"/>
      <c r="S2998" s="34"/>
      <c r="T2998" s="34"/>
      <c r="U2998" s="34"/>
      <c r="V2998" s="34"/>
      <c r="W2998" s="34"/>
      <c r="X2998" s="34"/>
      <c r="Y2998" s="34"/>
    </row>
    <row r="2999" customFormat="false" ht="15.75" hidden="false" customHeight="false" outlineLevel="0" collapsed="false">
      <c r="A2999" s="29"/>
      <c r="B2999" s="29"/>
      <c r="C2999" s="25"/>
      <c r="D2999" s="41"/>
      <c r="E2999" s="29"/>
      <c r="F2999" s="28"/>
      <c r="G2999" s="28"/>
      <c r="H2999" s="28"/>
      <c r="I2999" s="28"/>
      <c r="J2999" s="36"/>
      <c r="K2999" s="28"/>
      <c r="L2999" s="28"/>
      <c r="M2999" s="28"/>
      <c r="N2999" s="28"/>
      <c r="O2999" s="28"/>
      <c r="P2999" s="28"/>
      <c r="Q2999" s="28"/>
      <c r="R2999" s="28"/>
      <c r="S2999" s="28"/>
      <c r="T2999" s="28"/>
      <c r="U2999" s="28"/>
      <c r="V2999" s="28"/>
      <c r="W2999" s="28"/>
      <c r="X2999" s="28"/>
      <c r="Y2999" s="28"/>
    </row>
    <row r="3000" customFormat="false" ht="15.75" hidden="false" customHeight="false" outlineLevel="0" collapsed="false">
      <c r="A3000" s="37"/>
      <c r="B3000" s="37"/>
      <c r="C3000" s="31"/>
      <c r="D3000" s="40"/>
      <c r="E3000" s="37"/>
      <c r="F3000" s="34"/>
      <c r="G3000" s="34"/>
      <c r="H3000" s="34"/>
      <c r="I3000" s="34"/>
      <c r="J3000" s="35"/>
      <c r="K3000" s="34"/>
      <c r="L3000" s="34"/>
      <c r="M3000" s="34"/>
      <c r="N3000" s="34"/>
      <c r="O3000" s="34"/>
      <c r="P3000" s="34"/>
      <c r="Q3000" s="34"/>
      <c r="R3000" s="34"/>
      <c r="S3000" s="34"/>
      <c r="T3000" s="34"/>
      <c r="U3000" s="34"/>
      <c r="V3000" s="34"/>
      <c r="W3000" s="34"/>
      <c r="X3000" s="34"/>
      <c r="Y3000" s="34"/>
    </row>
    <row r="3001" customFormat="false" ht="15.75" hidden="false" customHeight="false" outlineLevel="0" collapsed="false">
      <c r="A3001" s="29"/>
      <c r="B3001" s="29"/>
      <c r="C3001" s="25"/>
      <c r="D3001" s="41"/>
      <c r="E3001" s="29"/>
      <c r="F3001" s="28"/>
      <c r="G3001" s="28"/>
      <c r="H3001" s="28"/>
      <c r="I3001" s="28"/>
      <c r="J3001" s="36"/>
      <c r="K3001" s="28"/>
      <c r="L3001" s="28"/>
      <c r="M3001" s="28"/>
      <c r="N3001" s="28"/>
      <c r="O3001" s="28"/>
      <c r="P3001" s="28"/>
      <c r="Q3001" s="28"/>
      <c r="R3001" s="28"/>
      <c r="S3001" s="28"/>
      <c r="T3001" s="28"/>
      <c r="U3001" s="28"/>
      <c r="V3001" s="28"/>
      <c r="W3001" s="28"/>
      <c r="X3001" s="28"/>
      <c r="Y3001" s="28"/>
    </row>
    <row r="3002" customFormat="false" ht="15.75" hidden="false" customHeight="false" outlineLevel="0" collapsed="false">
      <c r="A3002" s="37"/>
      <c r="B3002" s="37"/>
      <c r="C3002" s="31"/>
      <c r="D3002" s="40"/>
      <c r="E3002" s="37"/>
      <c r="F3002" s="34"/>
      <c r="G3002" s="34"/>
      <c r="H3002" s="34"/>
      <c r="I3002" s="34"/>
      <c r="J3002" s="35"/>
      <c r="K3002" s="34"/>
      <c r="L3002" s="34"/>
      <c r="M3002" s="34"/>
      <c r="N3002" s="34"/>
      <c r="O3002" s="34"/>
      <c r="P3002" s="34"/>
      <c r="Q3002" s="34"/>
      <c r="R3002" s="34"/>
      <c r="S3002" s="34"/>
      <c r="T3002" s="34"/>
      <c r="U3002" s="34"/>
      <c r="V3002" s="34"/>
      <c r="W3002" s="34"/>
      <c r="X3002" s="34"/>
      <c r="Y3002" s="34"/>
    </row>
    <row r="3003" customFormat="false" ht="15.75" hidden="false" customHeight="false" outlineLevel="0" collapsed="false">
      <c r="A3003" s="29"/>
      <c r="B3003" s="29"/>
      <c r="C3003" s="25"/>
      <c r="D3003" s="41"/>
      <c r="E3003" s="29"/>
      <c r="F3003" s="28"/>
      <c r="G3003" s="28"/>
      <c r="H3003" s="28"/>
      <c r="I3003" s="28"/>
      <c r="J3003" s="36"/>
      <c r="K3003" s="28"/>
      <c r="L3003" s="28"/>
      <c r="M3003" s="28"/>
      <c r="N3003" s="28"/>
      <c r="O3003" s="28"/>
      <c r="P3003" s="28"/>
      <c r="Q3003" s="28"/>
      <c r="R3003" s="28"/>
      <c r="S3003" s="28"/>
      <c r="T3003" s="28"/>
      <c r="U3003" s="28"/>
      <c r="V3003" s="28"/>
      <c r="W3003" s="28"/>
      <c r="X3003" s="28"/>
      <c r="Y3003" s="28"/>
    </row>
    <row r="3004" customFormat="false" ht="15.75" hidden="false" customHeight="false" outlineLevel="0" collapsed="false">
      <c r="A3004" s="37"/>
      <c r="B3004" s="37"/>
      <c r="C3004" s="31"/>
      <c r="D3004" s="40"/>
      <c r="E3004" s="37"/>
      <c r="F3004" s="34"/>
      <c r="G3004" s="34"/>
      <c r="H3004" s="34"/>
      <c r="I3004" s="34"/>
      <c r="J3004" s="35"/>
      <c r="K3004" s="34"/>
      <c r="L3004" s="34"/>
      <c r="M3004" s="34"/>
      <c r="N3004" s="34"/>
      <c r="O3004" s="34"/>
      <c r="P3004" s="34"/>
      <c r="Q3004" s="34"/>
      <c r="R3004" s="34"/>
      <c r="S3004" s="34"/>
      <c r="T3004" s="34"/>
      <c r="U3004" s="34"/>
      <c r="V3004" s="34"/>
      <c r="W3004" s="34"/>
      <c r="X3004" s="34"/>
      <c r="Y3004" s="34"/>
    </row>
    <row r="3005" customFormat="false" ht="15.75" hidden="false" customHeight="false" outlineLevel="0" collapsed="false">
      <c r="A3005" s="29"/>
      <c r="B3005" s="29"/>
      <c r="C3005" s="25"/>
      <c r="D3005" s="41"/>
      <c r="E3005" s="29"/>
      <c r="F3005" s="28"/>
      <c r="G3005" s="28"/>
      <c r="H3005" s="28"/>
      <c r="I3005" s="28"/>
      <c r="J3005" s="36"/>
      <c r="K3005" s="28"/>
      <c r="L3005" s="28"/>
      <c r="M3005" s="28"/>
      <c r="N3005" s="28"/>
      <c r="O3005" s="28"/>
      <c r="P3005" s="28"/>
      <c r="Q3005" s="28"/>
      <c r="R3005" s="28"/>
      <c r="S3005" s="28"/>
      <c r="T3005" s="28"/>
      <c r="U3005" s="28"/>
      <c r="V3005" s="28"/>
      <c r="W3005" s="28"/>
      <c r="X3005" s="28"/>
      <c r="Y3005" s="28"/>
    </row>
    <row r="3006" customFormat="false" ht="15.75" hidden="false" customHeight="false" outlineLevel="0" collapsed="false">
      <c r="A3006" s="37"/>
      <c r="B3006" s="37"/>
      <c r="C3006" s="31"/>
      <c r="D3006" s="40"/>
      <c r="E3006" s="37"/>
      <c r="F3006" s="34"/>
      <c r="G3006" s="34"/>
      <c r="H3006" s="34"/>
      <c r="I3006" s="34"/>
      <c r="J3006" s="35"/>
      <c r="K3006" s="34"/>
      <c r="L3006" s="34"/>
      <c r="M3006" s="34"/>
      <c r="N3006" s="34"/>
      <c r="O3006" s="34"/>
      <c r="P3006" s="34"/>
      <c r="Q3006" s="34"/>
      <c r="R3006" s="34"/>
      <c r="S3006" s="34"/>
      <c r="T3006" s="34"/>
      <c r="U3006" s="34"/>
      <c r="V3006" s="34"/>
      <c r="W3006" s="34"/>
      <c r="X3006" s="34"/>
      <c r="Y3006" s="34"/>
    </row>
    <row r="3007" customFormat="false" ht="15.75" hidden="false" customHeight="false" outlineLevel="0" collapsed="false">
      <c r="A3007" s="29"/>
      <c r="B3007" s="29"/>
      <c r="C3007" s="25"/>
      <c r="D3007" s="41"/>
      <c r="E3007" s="29"/>
      <c r="F3007" s="28"/>
      <c r="G3007" s="28"/>
      <c r="H3007" s="28"/>
      <c r="I3007" s="28"/>
      <c r="J3007" s="36"/>
      <c r="K3007" s="28"/>
      <c r="L3007" s="28"/>
      <c r="M3007" s="28"/>
      <c r="N3007" s="28"/>
      <c r="O3007" s="28"/>
      <c r="P3007" s="28"/>
      <c r="Q3007" s="28"/>
      <c r="R3007" s="28"/>
      <c r="S3007" s="28"/>
      <c r="T3007" s="28"/>
      <c r="U3007" s="28"/>
      <c r="V3007" s="28"/>
      <c r="W3007" s="28"/>
      <c r="X3007" s="28"/>
      <c r="Y3007" s="28"/>
    </row>
    <row r="3008" customFormat="false" ht="15.75" hidden="false" customHeight="false" outlineLevel="0" collapsed="false">
      <c r="A3008" s="37"/>
      <c r="B3008" s="37"/>
      <c r="C3008" s="31"/>
      <c r="D3008" s="40"/>
      <c r="E3008" s="37"/>
      <c r="F3008" s="34"/>
      <c r="G3008" s="34"/>
      <c r="H3008" s="34"/>
      <c r="I3008" s="34"/>
      <c r="J3008" s="35"/>
      <c r="K3008" s="34"/>
      <c r="L3008" s="34"/>
      <c r="M3008" s="34"/>
      <c r="N3008" s="34"/>
      <c r="O3008" s="34"/>
      <c r="P3008" s="34"/>
      <c r="Q3008" s="34"/>
      <c r="R3008" s="34"/>
      <c r="S3008" s="34"/>
      <c r="T3008" s="34"/>
      <c r="U3008" s="34"/>
      <c r="V3008" s="34"/>
      <c r="W3008" s="34"/>
      <c r="X3008" s="34"/>
      <c r="Y3008" s="34"/>
    </row>
    <row r="3009" customFormat="false" ht="15.75" hidden="false" customHeight="false" outlineLevel="0" collapsed="false">
      <c r="A3009" s="29"/>
      <c r="B3009" s="29"/>
      <c r="C3009" s="25"/>
      <c r="D3009" s="41"/>
      <c r="E3009" s="29"/>
      <c r="F3009" s="28"/>
      <c r="G3009" s="28"/>
      <c r="H3009" s="28"/>
      <c r="I3009" s="28"/>
      <c r="J3009" s="36"/>
      <c r="K3009" s="28"/>
      <c r="L3009" s="28"/>
      <c r="M3009" s="28"/>
      <c r="N3009" s="28"/>
      <c r="O3009" s="28"/>
      <c r="P3009" s="28"/>
      <c r="Q3009" s="28"/>
      <c r="R3009" s="28"/>
      <c r="S3009" s="28"/>
      <c r="T3009" s="28"/>
      <c r="U3009" s="28"/>
      <c r="V3009" s="28"/>
      <c r="W3009" s="28"/>
      <c r="X3009" s="28"/>
      <c r="Y3009" s="28"/>
    </row>
    <row r="3010" customFormat="false" ht="15.75" hidden="false" customHeight="false" outlineLevel="0" collapsed="false">
      <c r="A3010" s="37"/>
      <c r="B3010" s="37"/>
      <c r="C3010" s="31"/>
      <c r="D3010" s="40"/>
      <c r="E3010" s="37"/>
      <c r="F3010" s="34"/>
      <c r="G3010" s="34"/>
      <c r="H3010" s="34"/>
      <c r="I3010" s="34"/>
      <c r="J3010" s="35"/>
      <c r="K3010" s="34"/>
      <c r="L3010" s="34"/>
      <c r="M3010" s="34"/>
      <c r="N3010" s="34"/>
      <c r="O3010" s="34"/>
      <c r="P3010" s="34"/>
      <c r="Q3010" s="34"/>
      <c r="R3010" s="34"/>
      <c r="S3010" s="34"/>
      <c r="T3010" s="34"/>
      <c r="U3010" s="34"/>
      <c r="V3010" s="34"/>
      <c r="W3010" s="34"/>
      <c r="X3010" s="34"/>
      <c r="Y3010" s="34"/>
    </row>
    <row r="3011" customFormat="false" ht="15.75" hidden="false" customHeight="false" outlineLevel="0" collapsed="false">
      <c r="A3011" s="29"/>
      <c r="B3011" s="29"/>
      <c r="C3011" s="25"/>
      <c r="D3011" s="41"/>
      <c r="E3011" s="29"/>
      <c r="F3011" s="28"/>
      <c r="G3011" s="28"/>
      <c r="H3011" s="28"/>
      <c r="I3011" s="28"/>
      <c r="J3011" s="36"/>
      <c r="K3011" s="28"/>
      <c r="L3011" s="28"/>
      <c r="M3011" s="28"/>
      <c r="N3011" s="28"/>
      <c r="O3011" s="28"/>
      <c r="P3011" s="28"/>
      <c r="Q3011" s="28"/>
      <c r="R3011" s="28"/>
      <c r="S3011" s="28"/>
      <c r="T3011" s="28"/>
      <c r="U3011" s="28"/>
      <c r="V3011" s="28"/>
      <c r="W3011" s="28"/>
      <c r="X3011" s="28"/>
      <c r="Y3011" s="28"/>
    </row>
    <row r="3012" customFormat="false" ht="15.75" hidden="false" customHeight="false" outlineLevel="0" collapsed="false">
      <c r="A3012" s="37"/>
      <c r="B3012" s="37"/>
      <c r="C3012" s="31"/>
      <c r="D3012" s="40"/>
      <c r="E3012" s="37"/>
      <c r="F3012" s="34"/>
      <c r="G3012" s="34"/>
      <c r="H3012" s="34"/>
      <c r="I3012" s="34"/>
      <c r="J3012" s="35"/>
      <c r="K3012" s="34"/>
      <c r="L3012" s="34"/>
      <c r="M3012" s="34"/>
      <c r="N3012" s="34"/>
      <c r="O3012" s="34"/>
      <c r="P3012" s="34"/>
      <c r="Q3012" s="34"/>
      <c r="R3012" s="34"/>
      <c r="S3012" s="34"/>
      <c r="T3012" s="34"/>
      <c r="U3012" s="34"/>
      <c r="V3012" s="34"/>
      <c r="W3012" s="34"/>
      <c r="X3012" s="34"/>
      <c r="Y3012" s="34"/>
    </row>
    <row r="3013" customFormat="false" ht="15.75" hidden="false" customHeight="false" outlineLevel="0" collapsed="false">
      <c r="A3013" s="29"/>
      <c r="B3013" s="29"/>
      <c r="C3013" s="25"/>
      <c r="D3013" s="41"/>
      <c r="E3013" s="29"/>
      <c r="F3013" s="28"/>
      <c r="G3013" s="28"/>
      <c r="H3013" s="28"/>
      <c r="I3013" s="28"/>
      <c r="J3013" s="36"/>
      <c r="K3013" s="28"/>
      <c r="L3013" s="28"/>
      <c r="M3013" s="28"/>
      <c r="N3013" s="28"/>
      <c r="O3013" s="28"/>
      <c r="P3013" s="28"/>
      <c r="Q3013" s="28"/>
      <c r="R3013" s="28"/>
      <c r="S3013" s="28"/>
      <c r="T3013" s="28"/>
      <c r="U3013" s="28"/>
      <c r="V3013" s="28"/>
      <c r="W3013" s="28"/>
      <c r="X3013" s="28"/>
      <c r="Y3013" s="28"/>
    </row>
    <row r="3014" customFormat="false" ht="15.75" hidden="false" customHeight="false" outlineLevel="0" collapsed="false">
      <c r="A3014" s="37"/>
      <c r="B3014" s="37"/>
      <c r="C3014" s="31"/>
      <c r="D3014" s="40"/>
      <c r="E3014" s="37"/>
      <c r="F3014" s="34"/>
      <c r="G3014" s="34"/>
      <c r="H3014" s="34"/>
      <c r="I3014" s="34"/>
      <c r="J3014" s="35"/>
      <c r="K3014" s="34"/>
      <c r="L3014" s="34"/>
      <c r="M3014" s="34"/>
      <c r="N3014" s="34"/>
      <c r="O3014" s="34"/>
      <c r="P3014" s="34"/>
      <c r="Q3014" s="34"/>
      <c r="R3014" s="34"/>
      <c r="S3014" s="34"/>
      <c r="T3014" s="34"/>
      <c r="U3014" s="34"/>
      <c r="V3014" s="34"/>
      <c r="W3014" s="34"/>
      <c r="X3014" s="34"/>
      <c r="Y3014" s="34"/>
    </row>
    <row r="3015" customFormat="false" ht="15.75" hidden="false" customHeight="false" outlineLevel="0" collapsed="false">
      <c r="A3015" s="29"/>
      <c r="B3015" s="29"/>
      <c r="C3015" s="25"/>
      <c r="D3015" s="41"/>
      <c r="E3015" s="29"/>
      <c r="F3015" s="28"/>
      <c r="G3015" s="28"/>
      <c r="H3015" s="28"/>
      <c r="I3015" s="28"/>
      <c r="J3015" s="36"/>
      <c r="K3015" s="28"/>
      <c r="L3015" s="28"/>
      <c r="M3015" s="28"/>
      <c r="N3015" s="28"/>
      <c r="O3015" s="28"/>
      <c r="P3015" s="28"/>
      <c r="Q3015" s="28"/>
      <c r="R3015" s="28"/>
      <c r="S3015" s="28"/>
      <c r="T3015" s="28"/>
      <c r="U3015" s="28"/>
      <c r="V3015" s="28"/>
      <c r="W3015" s="28"/>
      <c r="X3015" s="28"/>
      <c r="Y3015" s="28"/>
    </row>
    <row r="3016" customFormat="false" ht="15.75" hidden="false" customHeight="false" outlineLevel="0" collapsed="false">
      <c r="A3016" s="37"/>
      <c r="B3016" s="37"/>
      <c r="C3016" s="31"/>
      <c r="D3016" s="40"/>
      <c r="E3016" s="37"/>
      <c r="F3016" s="34"/>
      <c r="G3016" s="34"/>
      <c r="H3016" s="34"/>
      <c r="I3016" s="34"/>
      <c r="J3016" s="35"/>
      <c r="K3016" s="34"/>
      <c r="L3016" s="34"/>
      <c r="M3016" s="34"/>
      <c r="N3016" s="34"/>
      <c r="O3016" s="34"/>
      <c r="P3016" s="34"/>
      <c r="Q3016" s="34"/>
      <c r="R3016" s="34"/>
      <c r="S3016" s="34"/>
      <c r="T3016" s="34"/>
      <c r="U3016" s="34"/>
      <c r="V3016" s="34"/>
      <c r="W3016" s="34"/>
      <c r="X3016" s="34"/>
      <c r="Y3016" s="34"/>
    </row>
    <row r="3017" customFormat="false" ht="15.75" hidden="false" customHeight="false" outlineLevel="0" collapsed="false">
      <c r="A3017" s="29"/>
      <c r="B3017" s="29"/>
      <c r="C3017" s="25"/>
      <c r="D3017" s="41"/>
      <c r="E3017" s="29"/>
      <c r="F3017" s="28"/>
      <c r="G3017" s="28"/>
      <c r="H3017" s="28"/>
      <c r="I3017" s="28"/>
      <c r="J3017" s="36"/>
      <c r="K3017" s="28"/>
      <c r="L3017" s="28"/>
      <c r="M3017" s="28"/>
      <c r="N3017" s="28"/>
      <c r="O3017" s="28"/>
      <c r="P3017" s="28"/>
      <c r="Q3017" s="28"/>
      <c r="R3017" s="28"/>
      <c r="S3017" s="28"/>
      <c r="T3017" s="28"/>
      <c r="U3017" s="28"/>
      <c r="V3017" s="28"/>
      <c r="W3017" s="28"/>
      <c r="X3017" s="28"/>
      <c r="Y3017" s="28"/>
    </row>
    <row r="3018" customFormat="false" ht="15.75" hidden="false" customHeight="false" outlineLevel="0" collapsed="false">
      <c r="A3018" s="37"/>
      <c r="B3018" s="37"/>
      <c r="C3018" s="31"/>
      <c r="D3018" s="40"/>
      <c r="E3018" s="37"/>
      <c r="F3018" s="34"/>
      <c r="G3018" s="34"/>
      <c r="H3018" s="34"/>
      <c r="I3018" s="34"/>
      <c r="J3018" s="35"/>
      <c r="K3018" s="34"/>
      <c r="L3018" s="34"/>
      <c r="M3018" s="34"/>
      <c r="N3018" s="34"/>
      <c r="O3018" s="34"/>
      <c r="P3018" s="34"/>
      <c r="Q3018" s="34"/>
      <c r="R3018" s="34"/>
      <c r="S3018" s="34"/>
      <c r="T3018" s="34"/>
      <c r="U3018" s="34"/>
      <c r="V3018" s="34"/>
      <c r="W3018" s="34"/>
      <c r="X3018" s="34"/>
      <c r="Y3018" s="34"/>
    </row>
    <row r="3019" customFormat="false" ht="15.75" hidden="false" customHeight="false" outlineLevel="0" collapsed="false">
      <c r="A3019" s="29"/>
      <c r="B3019" s="29"/>
      <c r="C3019" s="25"/>
      <c r="D3019" s="41"/>
      <c r="E3019" s="29"/>
      <c r="F3019" s="28"/>
      <c r="G3019" s="28"/>
      <c r="H3019" s="28"/>
      <c r="I3019" s="28"/>
      <c r="J3019" s="36"/>
      <c r="K3019" s="28"/>
      <c r="L3019" s="28"/>
      <c r="M3019" s="28"/>
      <c r="N3019" s="28"/>
      <c r="O3019" s="28"/>
      <c r="P3019" s="28"/>
      <c r="Q3019" s="28"/>
      <c r="R3019" s="28"/>
      <c r="S3019" s="28"/>
      <c r="T3019" s="28"/>
      <c r="U3019" s="28"/>
      <c r="V3019" s="28"/>
      <c r="W3019" s="28"/>
      <c r="X3019" s="28"/>
      <c r="Y3019" s="28"/>
    </row>
    <row r="3020" customFormat="false" ht="15.75" hidden="false" customHeight="false" outlineLevel="0" collapsed="false">
      <c r="A3020" s="37"/>
      <c r="B3020" s="37"/>
      <c r="C3020" s="31"/>
      <c r="D3020" s="40"/>
      <c r="E3020" s="37"/>
      <c r="F3020" s="34"/>
      <c r="G3020" s="34"/>
      <c r="H3020" s="34"/>
      <c r="I3020" s="34"/>
      <c r="J3020" s="35"/>
      <c r="K3020" s="34"/>
      <c r="L3020" s="34"/>
      <c r="M3020" s="34"/>
      <c r="N3020" s="34"/>
      <c r="O3020" s="34"/>
      <c r="P3020" s="34"/>
      <c r="Q3020" s="34"/>
      <c r="R3020" s="34"/>
      <c r="S3020" s="34"/>
      <c r="T3020" s="34"/>
      <c r="U3020" s="34"/>
      <c r="V3020" s="34"/>
      <c r="W3020" s="34"/>
      <c r="X3020" s="34"/>
      <c r="Y3020" s="34"/>
    </row>
    <row r="3021" customFormat="false" ht="15.75" hidden="false" customHeight="false" outlineLevel="0" collapsed="false">
      <c r="A3021" s="29"/>
      <c r="B3021" s="29"/>
      <c r="C3021" s="25"/>
      <c r="D3021" s="41"/>
      <c r="E3021" s="29"/>
      <c r="F3021" s="28"/>
      <c r="G3021" s="28"/>
      <c r="H3021" s="28"/>
      <c r="I3021" s="28"/>
      <c r="J3021" s="36"/>
      <c r="K3021" s="28"/>
      <c r="L3021" s="28"/>
      <c r="M3021" s="28"/>
      <c r="N3021" s="28"/>
      <c r="O3021" s="28"/>
      <c r="P3021" s="28"/>
      <c r="Q3021" s="28"/>
      <c r="R3021" s="28"/>
      <c r="S3021" s="28"/>
      <c r="T3021" s="28"/>
      <c r="U3021" s="28"/>
      <c r="V3021" s="28"/>
      <c r="W3021" s="28"/>
      <c r="X3021" s="28"/>
      <c r="Y3021" s="28"/>
    </row>
    <row r="3022" customFormat="false" ht="15.75" hidden="false" customHeight="false" outlineLevel="0" collapsed="false">
      <c r="A3022" s="37"/>
      <c r="B3022" s="37"/>
      <c r="C3022" s="31"/>
      <c r="D3022" s="40"/>
      <c r="E3022" s="37"/>
      <c r="F3022" s="34"/>
      <c r="G3022" s="34"/>
      <c r="H3022" s="34"/>
      <c r="I3022" s="34"/>
      <c r="J3022" s="35"/>
      <c r="K3022" s="34"/>
      <c r="L3022" s="34"/>
      <c r="M3022" s="34"/>
      <c r="N3022" s="34"/>
      <c r="O3022" s="34"/>
      <c r="P3022" s="34"/>
      <c r="Q3022" s="34"/>
      <c r="R3022" s="34"/>
      <c r="S3022" s="34"/>
      <c r="T3022" s="34"/>
      <c r="U3022" s="34"/>
      <c r="V3022" s="34"/>
      <c r="W3022" s="34"/>
      <c r="X3022" s="34"/>
      <c r="Y3022" s="34"/>
    </row>
    <row r="3023" customFormat="false" ht="15.75" hidden="false" customHeight="false" outlineLevel="0" collapsed="false">
      <c r="A3023" s="29"/>
      <c r="B3023" s="29"/>
      <c r="C3023" s="25"/>
      <c r="D3023" s="41"/>
      <c r="E3023" s="29"/>
      <c r="F3023" s="28"/>
      <c r="G3023" s="28"/>
      <c r="H3023" s="28"/>
      <c r="I3023" s="28"/>
      <c r="J3023" s="36"/>
      <c r="K3023" s="28"/>
      <c r="L3023" s="28"/>
      <c r="M3023" s="28"/>
      <c r="N3023" s="28"/>
      <c r="O3023" s="28"/>
      <c r="P3023" s="28"/>
      <c r="Q3023" s="28"/>
      <c r="R3023" s="28"/>
      <c r="S3023" s="28"/>
      <c r="T3023" s="28"/>
      <c r="U3023" s="28"/>
      <c r="V3023" s="28"/>
      <c r="W3023" s="28"/>
      <c r="X3023" s="28"/>
      <c r="Y3023" s="28"/>
    </row>
    <row r="3024" customFormat="false" ht="15.75" hidden="false" customHeight="false" outlineLevel="0" collapsed="false">
      <c r="A3024" s="37"/>
      <c r="B3024" s="37"/>
      <c r="C3024" s="31"/>
      <c r="D3024" s="40"/>
      <c r="E3024" s="37"/>
      <c r="F3024" s="34"/>
      <c r="G3024" s="34"/>
      <c r="H3024" s="34"/>
      <c r="I3024" s="34"/>
      <c r="J3024" s="35"/>
      <c r="K3024" s="34"/>
      <c r="L3024" s="34"/>
      <c r="M3024" s="34"/>
      <c r="N3024" s="34"/>
      <c r="O3024" s="34"/>
      <c r="P3024" s="34"/>
      <c r="Q3024" s="34"/>
      <c r="R3024" s="34"/>
      <c r="S3024" s="34"/>
      <c r="T3024" s="34"/>
      <c r="U3024" s="34"/>
      <c r="V3024" s="34"/>
      <c r="W3024" s="34"/>
      <c r="X3024" s="34"/>
      <c r="Y3024" s="34"/>
    </row>
    <row r="3025" customFormat="false" ht="15.75" hidden="false" customHeight="false" outlineLevel="0" collapsed="false">
      <c r="A3025" s="29"/>
      <c r="B3025" s="29"/>
      <c r="C3025" s="25"/>
      <c r="D3025" s="41"/>
      <c r="E3025" s="29"/>
      <c r="F3025" s="28"/>
      <c r="G3025" s="28"/>
      <c r="H3025" s="28"/>
      <c r="I3025" s="28"/>
      <c r="J3025" s="36"/>
      <c r="K3025" s="28"/>
      <c r="L3025" s="28"/>
      <c r="M3025" s="28"/>
      <c r="N3025" s="28"/>
      <c r="O3025" s="28"/>
      <c r="P3025" s="28"/>
      <c r="Q3025" s="28"/>
      <c r="R3025" s="28"/>
      <c r="S3025" s="28"/>
      <c r="T3025" s="28"/>
      <c r="U3025" s="28"/>
      <c r="V3025" s="28"/>
      <c r="W3025" s="28"/>
      <c r="X3025" s="28"/>
      <c r="Y3025" s="28"/>
    </row>
    <row r="3026" customFormat="false" ht="15.75" hidden="false" customHeight="false" outlineLevel="0" collapsed="false">
      <c r="A3026" s="37"/>
      <c r="B3026" s="37"/>
      <c r="C3026" s="31"/>
      <c r="D3026" s="40"/>
      <c r="E3026" s="37"/>
      <c r="F3026" s="34"/>
      <c r="G3026" s="34"/>
      <c r="H3026" s="34"/>
      <c r="I3026" s="34"/>
      <c r="J3026" s="35"/>
      <c r="K3026" s="34"/>
      <c r="L3026" s="34"/>
      <c r="M3026" s="34"/>
      <c r="N3026" s="34"/>
      <c r="O3026" s="34"/>
      <c r="P3026" s="34"/>
      <c r="Q3026" s="34"/>
      <c r="R3026" s="34"/>
      <c r="S3026" s="34"/>
      <c r="T3026" s="34"/>
      <c r="U3026" s="34"/>
      <c r="V3026" s="34"/>
      <c r="W3026" s="34"/>
      <c r="X3026" s="34"/>
      <c r="Y3026" s="34"/>
    </row>
    <row r="3027" customFormat="false" ht="15.75" hidden="false" customHeight="false" outlineLevel="0" collapsed="false">
      <c r="A3027" s="29"/>
      <c r="B3027" s="29"/>
      <c r="C3027" s="25"/>
      <c r="D3027" s="41"/>
      <c r="E3027" s="29"/>
      <c r="F3027" s="28"/>
      <c r="G3027" s="28"/>
      <c r="H3027" s="28"/>
      <c r="I3027" s="28"/>
      <c r="J3027" s="36"/>
      <c r="K3027" s="28"/>
      <c r="L3027" s="28"/>
      <c r="M3027" s="28"/>
      <c r="N3027" s="28"/>
      <c r="O3027" s="28"/>
      <c r="P3027" s="28"/>
      <c r="Q3027" s="28"/>
      <c r="R3027" s="28"/>
      <c r="S3027" s="28"/>
      <c r="T3027" s="28"/>
      <c r="U3027" s="28"/>
      <c r="V3027" s="28"/>
      <c r="W3027" s="28"/>
      <c r="X3027" s="28"/>
      <c r="Y3027" s="28"/>
    </row>
    <row r="3028" customFormat="false" ht="15.75" hidden="false" customHeight="false" outlineLevel="0" collapsed="false">
      <c r="A3028" s="37"/>
      <c r="B3028" s="37"/>
      <c r="C3028" s="31"/>
      <c r="D3028" s="40"/>
      <c r="E3028" s="37"/>
      <c r="F3028" s="34"/>
      <c r="G3028" s="34"/>
      <c r="H3028" s="34"/>
      <c r="I3028" s="34"/>
      <c r="J3028" s="35"/>
      <c r="K3028" s="34"/>
      <c r="L3028" s="34"/>
      <c r="M3028" s="34"/>
      <c r="N3028" s="34"/>
      <c r="O3028" s="34"/>
      <c r="P3028" s="34"/>
      <c r="Q3028" s="34"/>
      <c r="R3028" s="34"/>
      <c r="S3028" s="34"/>
      <c r="T3028" s="34"/>
      <c r="U3028" s="34"/>
      <c r="V3028" s="34"/>
      <c r="W3028" s="34"/>
      <c r="X3028" s="34"/>
      <c r="Y3028" s="34"/>
    </row>
    <row r="3029" customFormat="false" ht="15.75" hidden="false" customHeight="false" outlineLevel="0" collapsed="false">
      <c r="A3029" s="29"/>
      <c r="B3029" s="29"/>
      <c r="C3029" s="25"/>
      <c r="D3029" s="41"/>
      <c r="E3029" s="29"/>
      <c r="F3029" s="28"/>
      <c r="G3029" s="28"/>
      <c r="H3029" s="28"/>
      <c r="I3029" s="28"/>
      <c r="J3029" s="36"/>
      <c r="K3029" s="28"/>
      <c r="L3029" s="28"/>
      <c r="M3029" s="28"/>
      <c r="N3029" s="28"/>
      <c r="O3029" s="28"/>
      <c r="P3029" s="28"/>
      <c r="Q3029" s="28"/>
      <c r="R3029" s="28"/>
      <c r="S3029" s="28"/>
      <c r="T3029" s="28"/>
      <c r="U3029" s="28"/>
      <c r="V3029" s="28"/>
      <c r="W3029" s="28"/>
      <c r="X3029" s="28"/>
      <c r="Y3029" s="28"/>
    </row>
    <row r="3030" customFormat="false" ht="15.75" hidden="false" customHeight="false" outlineLevel="0" collapsed="false">
      <c r="A3030" s="37"/>
      <c r="B3030" s="37"/>
      <c r="C3030" s="31"/>
      <c r="D3030" s="40"/>
      <c r="E3030" s="37"/>
      <c r="F3030" s="34"/>
      <c r="G3030" s="34"/>
      <c r="H3030" s="34"/>
      <c r="I3030" s="34"/>
      <c r="J3030" s="35"/>
      <c r="K3030" s="34"/>
      <c r="L3030" s="34"/>
      <c r="M3030" s="34"/>
      <c r="N3030" s="34"/>
      <c r="O3030" s="34"/>
      <c r="P3030" s="34"/>
      <c r="Q3030" s="34"/>
      <c r="R3030" s="34"/>
      <c r="S3030" s="34"/>
      <c r="T3030" s="34"/>
      <c r="U3030" s="34"/>
      <c r="V3030" s="34"/>
      <c r="W3030" s="34"/>
      <c r="X3030" s="34"/>
      <c r="Y3030" s="34"/>
    </row>
    <row r="3031" customFormat="false" ht="15.75" hidden="false" customHeight="false" outlineLevel="0" collapsed="false">
      <c r="A3031" s="29"/>
      <c r="B3031" s="29"/>
      <c r="C3031" s="25"/>
      <c r="D3031" s="41"/>
      <c r="E3031" s="29"/>
      <c r="F3031" s="28"/>
      <c r="G3031" s="28"/>
      <c r="H3031" s="28"/>
      <c r="I3031" s="28"/>
      <c r="J3031" s="36"/>
      <c r="K3031" s="28"/>
      <c r="L3031" s="28"/>
      <c r="M3031" s="28"/>
      <c r="N3031" s="28"/>
      <c r="O3031" s="28"/>
      <c r="P3031" s="28"/>
      <c r="Q3031" s="28"/>
      <c r="R3031" s="28"/>
      <c r="S3031" s="28"/>
      <c r="T3031" s="28"/>
      <c r="U3031" s="28"/>
      <c r="V3031" s="28"/>
      <c r="W3031" s="28"/>
      <c r="X3031" s="28"/>
      <c r="Y3031" s="28"/>
    </row>
    <row r="3032" customFormat="false" ht="15.75" hidden="false" customHeight="false" outlineLevel="0" collapsed="false">
      <c r="A3032" s="37"/>
      <c r="B3032" s="37"/>
      <c r="C3032" s="31"/>
      <c r="D3032" s="40"/>
      <c r="E3032" s="37"/>
      <c r="F3032" s="34"/>
      <c r="G3032" s="34"/>
      <c r="H3032" s="34"/>
      <c r="I3032" s="34"/>
      <c r="J3032" s="35"/>
      <c r="K3032" s="34"/>
      <c r="L3032" s="34"/>
      <c r="M3032" s="34"/>
      <c r="N3032" s="34"/>
      <c r="O3032" s="34"/>
      <c r="P3032" s="34"/>
      <c r="Q3032" s="34"/>
      <c r="R3032" s="34"/>
      <c r="S3032" s="34"/>
      <c r="T3032" s="34"/>
      <c r="U3032" s="34"/>
      <c r="V3032" s="34"/>
      <c r="W3032" s="34"/>
      <c r="X3032" s="34"/>
      <c r="Y3032" s="34"/>
    </row>
    <row r="3033" customFormat="false" ht="15.75" hidden="false" customHeight="false" outlineLevel="0" collapsed="false">
      <c r="A3033" s="29"/>
      <c r="B3033" s="29"/>
      <c r="C3033" s="25"/>
      <c r="D3033" s="41"/>
      <c r="E3033" s="29"/>
      <c r="F3033" s="28"/>
      <c r="G3033" s="28"/>
      <c r="H3033" s="28"/>
      <c r="I3033" s="28"/>
      <c r="J3033" s="36"/>
      <c r="K3033" s="28"/>
      <c r="L3033" s="28"/>
      <c r="M3033" s="28"/>
      <c r="N3033" s="28"/>
      <c r="O3033" s="28"/>
      <c r="P3033" s="28"/>
      <c r="Q3033" s="28"/>
      <c r="R3033" s="28"/>
      <c r="S3033" s="28"/>
      <c r="T3033" s="28"/>
      <c r="U3033" s="28"/>
      <c r="V3033" s="28"/>
      <c r="W3033" s="28"/>
      <c r="X3033" s="28"/>
      <c r="Y3033" s="28"/>
    </row>
    <row r="3034" customFormat="false" ht="15.75" hidden="false" customHeight="false" outlineLevel="0" collapsed="false">
      <c r="A3034" s="37"/>
      <c r="B3034" s="37"/>
      <c r="C3034" s="31"/>
      <c r="D3034" s="40"/>
      <c r="E3034" s="37"/>
      <c r="F3034" s="34"/>
      <c r="G3034" s="34"/>
      <c r="H3034" s="34"/>
      <c r="I3034" s="34"/>
      <c r="J3034" s="35"/>
      <c r="K3034" s="34"/>
      <c r="L3034" s="34"/>
      <c r="M3034" s="34"/>
      <c r="N3034" s="34"/>
      <c r="O3034" s="34"/>
      <c r="P3034" s="34"/>
      <c r="Q3034" s="34"/>
      <c r="R3034" s="34"/>
      <c r="S3034" s="34"/>
      <c r="T3034" s="34"/>
      <c r="U3034" s="34"/>
      <c r="V3034" s="34"/>
      <c r="W3034" s="34"/>
      <c r="X3034" s="34"/>
      <c r="Y3034" s="34"/>
    </row>
    <row r="3035" customFormat="false" ht="15.75" hidden="false" customHeight="false" outlineLevel="0" collapsed="false">
      <c r="A3035" s="29"/>
      <c r="B3035" s="29"/>
      <c r="C3035" s="25"/>
      <c r="D3035" s="41"/>
      <c r="E3035" s="29"/>
      <c r="F3035" s="28"/>
      <c r="G3035" s="28"/>
      <c r="H3035" s="28"/>
      <c r="I3035" s="28"/>
      <c r="J3035" s="36"/>
      <c r="K3035" s="28"/>
      <c r="L3035" s="28"/>
      <c r="M3035" s="28"/>
      <c r="N3035" s="28"/>
      <c r="O3035" s="28"/>
      <c r="P3035" s="28"/>
      <c r="Q3035" s="28"/>
      <c r="R3035" s="28"/>
      <c r="S3035" s="28"/>
      <c r="T3035" s="28"/>
      <c r="U3035" s="28"/>
      <c r="V3035" s="28"/>
      <c r="W3035" s="28"/>
      <c r="X3035" s="28"/>
      <c r="Y3035" s="28"/>
    </row>
    <row r="3036" customFormat="false" ht="15.75" hidden="false" customHeight="false" outlineLevel="0" collapsed="false">
      <c r="A3036" s="37"/>
      <c r="B3036" s="37"/>
      <c r="C3036" s="31"/>
      <c r="D3036" s="40"/>
      <c r="E3036" s="37"/>
      <c r="F3036" s="34"/>
      <c r="G3036" s="34"/>
      <c r="H3036" s="34"/>
      <c r="I3036" s="34"/>
      <c r="J3036" s="35"/>
      <c r="K3036" s="34"/>
      <c r="L3036" s="34"/>
      <c r="M3036" s="34"/>
      <c r="N3036" s="34"/>
      <c r="O3036" s="34"/>
      <c r="P3036" s="34"/>
      <c r="Q3036" s="34"/>
      <c r="R3036" s="34"/>
      <c r="S3036" s="34"/>
      <c r="T3036" s="34"/>
      <c r="U3036" s="34"/>
      <c r="V3036" s="34"/>
      <c r="W3036" s="34"/>
      <c r="X3036" s="34"/>
      <c r="Y3036" s="34"/>
    </row>
    <row r="3037" customFormat="false" ht="15.75" hidden="false" customHeight="false" outlineLevel="0" collapsed="false">
      <c r="A3037" s="29"/>
      <c r="B3037" s="29"/>
      <c r="C3037" s="25"/>
      <c r="D3037" s="41"/>
      <c r="E3037" s="29"/>
      <c r="F3037" s="28"/>
      <c r="G3037" s="28"/>
      <c r="H3037" s="28"/>
      <c r="I3037" s="28"/>
      <c r="J3037" s="36"/>
      <c r="K3037" s="28"/>
      <c r="L3037" s="28"/>
      <c r="M3037" s="28"/>
      <c r="N3037" s="28"/>
      <c r="O3037" s="28"/>
      <c r="P3037" s="28"/>
      <c r="Q3037" s="28"/>
      <c r="R3037" s="28"/>
      <c r="S3037" s="28"/>
      <c r="T3037" s="28"/>
      <c r="U3037" s="28"/>
      <c r="V3037" s="28"/>
      <c r="W3037" s="28"/>
      <c r="X3037" s="28"/>
      <c r="Y3037" s="28"/>
    </row>
    <row r="3038" customFormat="false" ht="15.75" hidden="false" customHeight="false" outlineLevel="0" collapsed="false">
      <c r="A3038" s="37"/>
      <c r="B3038" s="37"/>
      <c r="C3038" s="31"/>
      <c r="D3038" s="40"/>
      <c r="E3038" s="37"/>
      <c r="F3038" s="34"/>
      <c r="G3038" s="34"/>
      <c r="H3038" s="34"/>
      <c r="I3038" s="34"/>
      <c r="J3038" s="35"/>
      <c r="K3038" s="34"/>
      <c r="L3038" s="34"/>
      <c r="M3038" s="34"/>
      <c r="N3038" s="34"/>
      <c r="O3038" s="34"/>
      <c r="P3038" s="34"/>
      <c r="Q3038" s="34"/>
      <c r="R3038" s="34"/>
      <c r="S3038" s="34"/>
      <c r="T3038" s="34"/>
      <c r="U3038" s="34"/>
      <c r="V3038" s="34"/>
      <c r="W3038" s="34"/>
      <c r="X3038" s="34"/>
      <c r="Y3038" s="34"/>
    </row>
    <row r="3039" customFormat="false" ht="15.75" hidden="false" customHeight="false" outlineLevel="0" collapsed="false">
      <c r="A3039" s="29"/>
      <c r="B3039" s="29"/>
      <c r="C3039" s="25"/>
      <c r="D3039" s="41"/>
      <c r="E3039" s="29"/>
      <c r="F3039" s="28"/>
      <c r="G3039" s="28"/>
      <c r="H3039" s="28"/>
      <c r="I3039" s="28"/>
      <c r="J3039" s="36"/>
      <c r="K3039" s="28"/>
      <c r="L3039" s="28"/>
      <c r="M3039" s="28"/>
      <c r="N3039" s="28"/>
      <c r="O3039" s="28"/>
      <c r="P3039" s="28"/>
      <c r="Q3039" s="28"/>
      <c r="R3039" s="28"/>
      <c r="S3039" s="28"/>
      <c r="T3039" s="28"/>
      <c r="U3039" s="28"/>
      <c r="V3039" s="28"/>
      <c r="W3039" s="28"/>
      <c r="X3039" s="28"/>
      <c r="Y3039" s="28"/>
    </row>
    <row r="3040" customFormat="false" ht="15.75" hidden="false" customHeight="false" outlineLevel="0" collapsed="false">
      <c r="A3040" s="37"/>
      <c r="B3040" s="37"/>
      <c r="C3040" s="31"/>
      <c r="D3040" s="40"/>
      <c r="E3040" s="37"/>
      <c r="F3040" s="34"/>
      <c r="G3040" s="34"/>
      <c r="H3040" s="34"/>
      <c r="I3040" s="34"/>
      <c r="J3040" s="35"/>
      <c r="K3040" s="34"/>
      <c r="L3040" s="34"/>
      <c r="M3040" s="34"/>
      <c r="N3040" s="34"/>
      <c r="O3040" s="34"/>
      <c r="P3040" s="34"/>
      <c r="Q3040" s="34"/>
      <c r="R3040" s="34"/>
      <c r="S3040" s="34"/>
      <c r="T3040" s="34"/>
      <c r="U3040" s="34"/>
      <c r="V3040" s="34"/>
      <c r="W3040" s="34"/>
      <c r="X3040" s="34"/>
      <c r="Y3040" s="34"/>
    </row>
    <row r="3041" customFormat="false" ht="15.75" hidden="false" customHeight="false" outlineLevel="0" collapsed="false">
      <c r="A3041" s="29"/>
      <c r="B3041" s="29"/>
      <c r="C3041" s="25"/>
      <c r="D3041" s="41"/>
      <c r="E3041" s="29"/>
      <c r="F3041" s="28"/>
      <c r="G3041" s="28"/>
      <c r="H3041" s="28"/>
      <c r="I3041" s="28"/>
      <c r="J3041" s="36"/>
      <c r="K3041" s="28"/>
      <c r="L3041" s="28"/>
      <c r="M3041" s="28"/>
      <c r="N3041" s="28"/>
      <c r="O3041" s="28"/>
      <c r="P3041" s="28"/>
      <c r="Q3041" s="28"/>
      <c r="R3041" s="28"/>
      <c r="S3041" s="28"/>
      <c r="T3041" s="28"/>
      <c r="U3041" s="28"/>
      <c r="V3041" s="28"/>
      <c r="W3041" s="28"/>
      <c r="X3041" s="28"/>
      <c r="Y3041" s="28"/>
    </row>
    <row r="3042" customFormat="false" ht="15.75" hidden="false" customHeight="false" outlineLevel="0" collapsed="false">
      <c r="A3042" s="37"/>
      <c r="B3042" s="37"/>
      <c r="C3042" s="31"/>
      <c r="D3042" s="40"/>
      <c r="E3042" s="37"/>
      <c r="F3042" s="34"/>
      <c r="G3042" s="34"/>
      <c r="H3042" s="34"/>
      <c r="I3042" s="34"/>
      <c r="J3042" s="35"/>
      <c r="K3042" s="34"/>
      <c r="L3042" s="34"/>
      <c r="M3042" s="34"/>
      <c r="N3042" s="34"/>
      <c r="O3042" s="34"/>
      <c r="P3042" s="34"/>
      <c r="Q3042" s="34"/>
      <c r="R3042" s="34"/>
      <c r="S3042" s="34"/>
      <c r="T3042" s="34"/>
      <c r="U3042" s="34"/>
      <c r="V3042" s="34"/>
      <c r="W3042" s="34"/>
      <c r="X3042" s="34"/>
      <c r="Y3042" s="34"/>
    </row>
    <row r="3043" customFormat="false" ht="15.75" hidden="false" customHeight="false" outlineLevel="0" collapsed="false">
      <c r="A3043" s="29"/>
      <c r="B3043" s="29"/>
      <c r="C3043" s="25"/>
      <c r="D3043" s="41"/>
      <c r="E3043" s="29"/>
      <c r="F3043" s="28"/>
      <c r="G3043" s="28"/>
      <c r="H3043" s="28"/>
      <c r="I3043" s="28"/>
      <c r="J3043" s="36"/>
      <c r="K3043" s="28"/>
      <c r="L3043" s="28"/>
      <c r="M3043" s="28"/>
      <c r="N3043" s="28"/>
      <c r="O3043" s="28"/>
      <c r="P3043" s="28"/>
      <c r="Q3043" s="28"/>
      <c r="R3043" s="28"/>
      <c r="S3043" s="28"/>
      <c r="T3043" s="28"/>
      <c r="U3043" s="28"/>
      <c r="V3043" s="28"/>
      <c r="W3043" s="28"/>
      <c r="X3043" s="28"/>
      <c r="Y3043" s="28"/>
    </row>
    <row r="3044" customFormat="false" ht="15.75" hidden="false" customHeight="false" outlineLevel="0" collapsed="false">
      <c r="A3044" s="37"/>
      <c r="B3044" s="37"/>
      <c r="C3044" s="31"/>
      <c r="D3044" s="40"/>
      <c r="E3044" s="37"/>
      <c r="F3044" s="34"/>
      <c r="G3044" s="34"/>
      <c r="H3044" s="34"/>
      <c r="I3044" s="34"/>
      <c r="J3044" s="35"/>
      <c r="K3044" s="34"/>
      <c r="L3044" s="34"/>
      <c r="M3044" s="34"/>
      <c r="N3044" s="34"/>
      <c r="O3044" s="34"/>
      <c r="P3044" s="34"/>
      <c r="Q3044" s="34"/>
      <c r="R3044" s="34"/>
      <c r="S3044" s="34"/>
      <c r="T3044" s="34"/>
      <c r="U3044" s="34"/>
      <c r="V3044" s="34"/>
      <c r="W3044" s="34"/>
      <c r="X3044" s="34"/>
      <c r="Y3044" s="34"/>
    </row>
    <row r="3045" customFormat="false" ht="15.75" hidden="false" customHeight="false" outlineLevel="0" collapsed="false">
      <c r="A3045" s="29"/>
      <c r="B3045" s="29"/>
      <c r="C3045" s="25"/>
      <c r="D3045" s="41"/>
      <c r="E3045" s="29"/>
      <c r="F3045" s="28"/>
      <c r="G3045" s="28"/>
      <c r="H3045" s="28"/>
      <c r="I3045" s="28"/>
      <c r="J3045" s="36"/>
      <c r="K3045" s="28"/>
      <c r="L3045" s="28"/>
      <c r="M3045" s="28"/>
      <c r="N3045" s="28"/>
      <c r="O3045" s="28"/>
      <c r="P3045" s="28"/>
      <c r="Q3045" s="28"/>
      <c r="R3045" s="28"/>
      <c r="S3045" s="28"/>
      <c r="T3045" s="28"/>
      <c r="U3045" s="28"/>
      <c r="V3045" s="28"/>
      <c r="W3045" s="28"/>
      <c r="X3045" s="28"/>
      <c r="Y3045" s="28"/>
    </row>
    <row r="3046" customFormat="false" ht="15.75" hidden="false" customHeight="false" outlineLevel="0" collapsed="false">
      <c r="A3046" s="37"/>
      <c r="B3046" s="37"/>
      <c r="C3046" s="31"/>
      <c r="D3046" s="40"/>
      <c r="E3046" s="37"/>
      <c r="F3046" s="34"/>
      <c r="G3046" s="34"/>
      <c r="H3046" s="34"/>
      <c r="I3046" s="34"/>
      <c r="J3046" s="35"/>
      <c r="K3046" s="34"/>
      <c r="L3046" s="34"/>
      <c r="M3046" s="34"/>
      <c r="N3046" s="34"/>
      <c r="O3046" s="34"/>
      <c r="P3046" s="34"/>
      <c r="Q3046" s="34"/>
      <c r="R3046" s="34"/>
      <c r="S3046" s="34"/>
      <c r="T3046" s="34"/>
      <c r="U3046" s="34"/>
      <c r="V3046" s="34"/>
      <c r="W3046" s="34"/>
      <c r="X3046" s="34"/>
      <c r="Y3046" s="34"/>
    </row>
    <row r="3047" customFormat="false" ht="15.75" hidden="false" customHeight="false" outlineLevel="0" collapsed="false">
      <c r="A3047" s="29"/>
      <c r="B3047" s="29"/>
      <c r="C3047" s="25"/>
      <c r="D3047" s="41"/>
      <c r="E3047" s="29"/>
      <c r="F3047" s="28"/>
      <c r="G3047" s="28"/>
      <c r="H3047" s="28"/>
      <c r="I3047" s="28"/>
      <c r="J3047" s="36"/>
      <c r="K3047" s="28"/>
      <c r="L3047" s="28"/>
      <c r="M3047" s="28"/>
      <c r="N3047" s="28"/>
      <c r="O3047" s="28"/>
      <c r="P3047" s="28"/>
      <c r="Q3047" s="28"/>
      <c r="R3047" s="28"/>
      <c r="S3047" s="28"/>
      <c r="T3047" s="28"/>
      <c r="U3047" s="28"/>
      <c r="V3047" s="28"/>
      <c r="W3047" s="28"/>
      <c r="X3047" s="28"/>
      <c r="Y3047" s="28"/>
    </row>
    <row r="3048" customFormat="false" ht="15.75" hidden="false" customHeight="false" outlineLevel="0" collapsed="false">
      <c r="A3048" s="37"/>
      <c r="B3048" s="37"/>
      <c r="C3048" s="31"/>
      <c r="D3048" s="40"/>
      <c r="E3048" s="37"/>
      <c r="F3048" s="34"/>
      <c r="G3048" s="34"/>
      <c r="H3048" s="34"/>
      <c r="I3048" s="34"/>
      <c r="J3048" s="35"/>
      <c r="K3048" s="34"/>
      <c r="L3048" s="34"/>
      <c r="M3048" s="34"/>
      <c r="N3048" s="34"/>
      <c r="O3048" s="34"/>
      <c r="P3048" s="34"/>
      <c r="Q3048" s="34"/>
      <c r="R3048" s="34"/>
      <c r="S3048" s="34"/>
      <c r="T3048" s="34"/>
      <c r="U3048" s="34"/>
      <c r="V3048" s="34"/>
      <c r="W3048" s="34"/>
      <c r="X3048" s="34"/>
      <c r="Y3048" s="34"/>
    </row>
    <row r="3049" customFormat="false" ht="15.75" hidden="false" customHeight="false" outlineLevel="0" collapsed="false">
      <c r="A3049" s="29"/>
      <c r="B3049" s="29"/>
      <c r="C3049" s="25"/>
      <c r="D3049" s="41"/>
      <c r="E3049" s="29"/>
      <c r="F3049" s="28"/>
      <c r="G3049" s="28"/>
      <c r="H3049" s="28"/>
      <c r="I3049" s="28"/>
      <c r="J3049" s="36"/>
      <c r="K3049" s="28"/>
      <c r="L3049" s="28"/>
      <c r="M3049" s="28"/>
      <c r="N3049" s="28"/>
      <c r="O3049" s="28"/>
      <c r="P3049" s="28"/>
      <c r="Q3049" s="28"/>
      <c r="R3049" s="28"/>
      <c r="S3049" s="28"/>
      <c r="T3049" s="28"/>
      <c r="U3049" s="28"/>
      <c r="V3049" s="28"/>
      <c r="W3049" s="28"/>
      <c r="X3049" s="28"/>
      <c r="Y3049" s="28"/>
    </row>
    <row r="3050" customFormat="false" ht="15.75" hidden="false" customHeight="false" outlineLevel="0" collapsed="false">
      <c r="A3050" s="37"/>
      <c r="B3050" s="37"/>
      <c r="C3050" s="31"/>
      <c r="D3050" s="40"/>
      <c r="E3050" s="37"/>
      <c r="F3050" s="34"/>
      <c r="G3050" s="34"/>
      <c r="H3050" s="34"/>
      <c r="I3050" s="34"/>
      <c r="J3050" s="35"/>
      <c r="K3050" s="34"/>
      <c r="L3050" s="34"/>
      <c r="M3050" s="34"/>
      <c r="N3050" s="34"/>
      <c r="O3050" s="34"/>
      <c r="P3050" s="34"/>
      <c r="Q3050" s="34"/>
      <c r="R3050" s="34"/>
      <c r="S3050" s="34"/>
      <c r="T3050" s="34"/>
      <c r="U3050" s="34"/>
      <c r="V3050" s="34"/>
      <c r="W3050" s="34"/>
      <c r="X3050" s="34"/>
      <c r="Y3050" s="34"/>
    </row>
    <row r="3051" customFormat="false" ht="15.75" hidden="false" customHeight="false" outlineLevel="0" collapsed="false">
      <c r="A3051" s="29"/>
      <c r="B3051" s="29"/>
      <c r="C3051" s="25"/>
      <c r="D3051" s="41"/>
      <c r="E3051" s="29"/>
      <c r="F3051" s="28"/>
      <c r="G3051" s="28"/>
      <c r="H3051" s="28"/>
      <c r="I3051" s="28"/>
      <c r="J3051" s="36"/>
      <c r="K3051" s="28"/>
      <c r="L3051" s="28"/>
      <c r="M3051" s="28"/>
      <c r="N3051" s="28"/>
      <c r="O3051" s="28"/>
      <c r="P3051" s="28"/>
      <c r="Q3051" s="28"/>
      <c r="R3051" s="28"/>
      <c r="S3051" s="28"/>
      <c r="T3051" s="28"/>
      <c r="U3051" s="28"/>
      <c r="V3051" s="28"/>
      <c r="W3051" s="28"/>
      <c r="X3051" s="28"/>
      <c r="Y3051" s="28"/>
    </row>
    <row r="3052" customFormat="false" ht="15.75" hidden="false" customHeight="false" outlineLevel="0" collapsed="false">
      <c r="A3052" s="37"/>
      <c r="B3052" s="37"/>
      <c r="C3052" s="31"/>
      <c r="D3052" s="40"/>
      <c r="E3052" s="37"/>
      <c r="F3052" s="34"/>
      <c r="G3052" s="34"/>
      <c r="H3052" s="34"/>
      <c r="I3052" s="34"/>
      <c r="J3052" s="35"/>
      <c r="K3052" s="34"/>
      <c r="L3052" s="34"/>
      <c r="M3052" s="34"/>
      <c r="N3052" s="34"/>
      <c r="O3052" s="34"/>
      <c r="P3052" s="34"/>
      <c r="Q3052" s="34"/>
      <c r="R3052" s="34"/>
      <c r="S3052" s="34"/>
      <c r="T3052" s="34"/>
      <c r="U3052" s="34"/>
      <c r="V3052" s="34"/>
      <c r="W3052" s="34"/>
      <c r="X3052" s="34"/>
      <c r="Y3052" s="34"/>
    </row>
    <row r="3053" customFormat="false" ht="15.75" hidden="false" customHeight="false" outlineLevel="0" collapsed="false">
      <c r="A3053" s="29"/>
      <c r="B3053" s="29"/>
      <c r="C3053" s="25"/>
      <c r="D3053" s="41"/>
      <c r="E3053" s="29"/>
      <c r="F3053" s="28"/>
      <c r="G3053" s="28"/>
      <c r="H3053" s="28"/>
      <c r="I3053" s="28"/>
      <c r="J3053" s="36"/>
      <c r="K3053" s="28"/>
      <c r="L3053" s="28"/>
      <c r="M3053" s="28"/>
      <c r="N3053" s="28"/>
      <c r="O3053" s="28"/>
      <c r="P3053" s="28"/>
      <c r="Q3053" s="28"/>
      <c r="R3053" s="28"/>
      <c r="S3053" s="28"/>
      <c r="T3053" s="28"/>
      <c r="U3053" s="28"/>
      <c r="V3053" s="28"/>
      <c r="W3053" s="28"/>
      <c r="X3053" s="28"/>
      <c r="Y3053" s="28"/>
    </row>
    <row r="3054" customFormat="false" ht="15.75" hidden="false" customHeight="false" outlineLevel="0" collapsed="false">
      <c r="A3054" s="37"/>
      <c r="B3054" s="37"/>
      <c r="C3054" s="31"/>
      <c r="D3054" s="40"/>
      <c r="E3054" s="37"/>
      <c r="F3054" s="34"/>
      <c r="G3054" s="34"/>
      <c r="H3054" s="34"/>
      <c r="I3054" s="34"/>
      <c r="J3054" s="35"/>
      <c r="K3054" s="34"/>
      <c r="L3054" s="34"/>
      <c r="M3054" s="34"/>
      <c r="N3054" s="34"/>
      <c r="O3054" s="34"/>
      <c r="P3054" s="34"/>
      <c r="Q3054" s="34"/>
      <c r="R3054" s="34"/>
      <c r="S3054" s="34"/>
      <c r="T3054" s="34"/>
      <c r="U3054" s="34"/>
      <c r="V3054" s="34"/>
      <c r="W3054" s="34"/>
      <c r="X3054" s="34"/>
      <c r="Y3054" s="34"/>
    </row>
    <row r="3055" customFormat="false" ht="15.75" hidden="false" customHeight="false" outlineLevel="0" collapsed="false">
      <c r="A3055" s="29"/>
      <c r="B3055" s="29"/>
      <c r="C3055" s="25"/>
      <c r="D3055" s="41"/>
      <c r="E3055" s="29"/>
      <c r="F3055" s="28"/>
      <c r="G3055" s="28"/>
      <c r="H3055" s="28"/>
      <c r="I3055" s="28"/>
      <c r="J3055" s="36"/>
      <c r="K3055" s="28"/>
      <c r="L3055" s="28"/>
      <c r="M3055" s="28"/>
      <c r="N3055" s="28"/>
      <c r="O3055" s="28"/>
      <c r="P3055" s="28"/>
      <c r="Q3055" s="28"/>
      <c r="R3055" s="28"/>
      <c r="S3055" s="28"/>
      <c r="T3055" s="28"/>
      <c r="U3055" s="28"/>
      <c r="V3055" s="28"/>
      <c r="W3055" s="28"/>
      <c r="X3055" s="28"/>
      <c r="Y3055" s="28"/>
    </row>
    <row r="3056" customFormat="false" ht="15.75" hidden="false" customHeight="false" outlineLevel="0" collapsed="false">
      <c r="A3056" s="37"/>
      <c r="B3056" s="37"/>
      <c r="C3056" s="31"/>
      <c r="D3056" s="40"/>
      <c r="E3056" s="37"/>
      <c r="F3056" s="34"/>
      <c r="G3056" s="34"/>
      <c r="H3056" s="34"/>
      <c r="I3056" s="34"/>
      <c r="J3056" s="35"/>
      <c r="K3056" s="34"/>
      <c r="L3056" s="34"/>
      <c r="M3056" s="34"/>
      <c r="N3056" s="34"/>
      <c r="O3056" s="34"/>
      <c r="P3056" s="34"/>
      <c r="Q3056" s="34"/>
      <c r="R3056" s="34"/>
      <c r="S3056" s="34"/>
      <c r="T3056" s="34"/>
      <c r="U3056" s="34"/>
      <c r="V3056" s="34"/>
      <c r="W3056" s="34"/>
      <c r="X3056" s="34"/>
      <c r="Y3056" s="34"/>
    </row>
    <row r="3057" customFormat="false" ht="15.75" hidden="false" customHeight="false" outlineLevel="0" collapsed="false">
      <c r="A3057" s="29"/>
      <c r="B3057" s="29"/>
      <c r="C3057" s="25"/>
      <c r="D3057" s="41"/>
      <c r="E3057" s="29"/>
      <c r="F3057" s="28"/>
      <c r="G3057" s="28"/>
      <c r="H3057" s="28"/>
      <c r="I3057" s="28"/>
      <c r="J3057" s="36"/>
      <c r="K3057" s="28"/>
      <c r="L3057" s="28"/>
      <c r="M3057" s="28"/>
      <c r="N3057" s="28"/>
      <c r="O3057" s="28"/>
      <c r="P3057" s="28"/>
      <c r="Q3057" s="28"/>
      <c r="R3057" s="28"/>
      <c r="S3057" s="28"/>
      <c r="T3057" s="28"/>
      <c r="U3057" s="28"/>
      <c r="V3057" s="28"/>
      <c r="W3057" s="28"/>
      <c r="X3057" s="28"/>
      <c r="Y3057" s="28"/>
    </row>
    <row r="3058" customFormat="false" ht="15.75" hidden="false" customHeight="false" outlineLevel="0" collapsed="false">
      <c r="A3058" s="37"/>
      <c r="B3058" s="37"/>
      <c r="C3058" s="31"/>
      <c r="D3058" s="40"/>
      <c r="E3058" s="37"/>
      <c r="F3058" s="34"/>
      <c r="G3058" s="34"/>
      <c r="H3058" s="34"/>
      <c r="I3058" s="34"/>
      <c r="J3058" s="35"/>
      <c r="K3058" s="34"/>
      <c r="L3058" s="34"/>
      <c r="M3058" s="34"/>
      <c r="N3058" s="34"/>
      <c r="O3058" s="34"/>
      <c r="P3058" s="34"/>
      <c r="Q3058" s="34"/>
      <c r="R3058" s="34"/>
      <c r="S3058" s="34"/>
      <c r="T3058" s="34"/>
      <c r="U3058" s="34"/>
      <c r="V3058" s="34"/>
      <c r="W3058" s="34"/>
      <c r="X3058" s="34"/>
      <c r="Y3058" s="34"/>
    </row>
    <row r="3059" customFormat="false" ht="15.75" hidden="false" customHeight="false" outlineLevel="0" collapsed="false">
      <c r="A3059" s="29"/>
      <c r="B3059" s="29"/>
      <c r="C3059" s="25"/>
      <c r="D3059" s="41"/>
      <c r="E3059" s="29"/>
      <c r="F3059" s="28"/>
      <c r="G3059" s="28"/>
      <c r="H3059" s="28"/>
      <c r="I3059" s="28"/>
      <c r="J3059" s="36"/>
      <c r="K3059" s="28"/>
      <c r="L3059" s="28"/>
      <c r="M3059" s="28"/>
      <c r="N3059" s="28"/>
      <c r="O3059" s="28"/>
      <c r="P3059" s="28"/>
      <c r="Q3059" s="28"/>
      <c r="R3059" s="28"/>
      <c r="S3059" s="28"/>
      <c r="T3059" s="28"/>
      <c r="U3059" s="28"/>
      <c r="V3059" s="28"/>
      <c r="W3059" s="28"/>
      <c r="X3059" s="28"/>
      <c r="Y3059" s="28"/>
    </row>
    <row r="3060" customFormat="false" ht="15.75" hidden="false" customHeight="false" outlineLevel="0" collapsed="false">
      <c r="A3060" s="37"/>
      <c r="B3060" s="37"/>
      <c r="C3060" s="31"/>
      <c r="D3060" s="40"/>
      <c r="E3060" s="37"/>
      <c r="F3060" s="34"/>
      <c r="G3060" s="34"/>
      <c r="H3060" s="34"/>
      <c r="I3060" s="34"/>
      <c r="J3060" s="35"/>
      <c r="K3060" s="34"/>
      <c r="L3060" s="34"/>
      <c r="M3060" s="34"/>
      <c r="N3060" s="34"/>
      <c r="O3060" s="34"/>
      <c r="P3060" s="34"/>
      <c r="Q3060" s="34"/>
      <c r="R3060" s="34"/>
      <c r="S3060" s="34"/>
      <c r="T3060" s="34"/>
      <c r="U3060" s="34"/>
      <c r="V3060" s="34"/>
      <c r="W3060" s="34"/>
      <c r="X3060" s="34"/>
      <c r="Y3060" s="34"/>
    </row>
    <row r="3061" customFormat="false" ht="15.75" hidden="false" customHeight="false" outlineLevel="0" collapsed="false">
      <c r="A3061" s="29"/>
      <c r="B3061" s="29"/>
      <c r="C3061" s="25"/>
      <c r="D3061" s="41"/>
      <c r="E3061" s="29"/>
      <c r="F3061" s="28"/>
      <c r="G3061" s="28"/>
      <c r="H3061" s="28"/>
      <c r="I3061" s="28"/>
      <c r="J3061" s="36"/>
      <c r="K3061" s="28"/>
      <c r="L3061" s="28"/>
      <c r="M3061" s="28"/>
      <c r="N3061" s="28"/>
      <c r="O3061" s="28"/>
      <c r="P3061" s="28"/>
      <c r="Q3061" s="28"/>
      <c r="R3061" s="28"/>
      <c r="S3061" s="28"/>
      <c r="T3061" s="28"/>
      <c r="U3061" s="28"/>
      <c r="V3061" s="28"/>
      <c r="W3061" s="28"/>
      <c r="X3061" s="28"/>
      <c r="Y3061" s="28"/>
    </row>
    <row r="3062" customFormat="false" ht="15.75" hidden="false" customHeight="false" outlineLevel="0" collapsed="false">
      <c r="A3062" s="37"/>
      <c r="B3062" s="37"/>
      <c r="C3062" s="31"/>
      <c r="D3062" s="40"/>
      <c r="E3062" s="37"/>
      <c r="F3062" s="34"/>
      <c r="G3062" s="34"/>
      <c r="H3062" s="34"/>
      <c r="I3062" s="34"/>
      <c r="J3062" s="35"/>
      <c r="K3062" s="34"/>
      <c r="L3062" s="34"/>
      <c r="M3062" s="34"/>
      <c r="N3062" s="34"/>
      <c r="O3062" s="34"/>
      <c r="P3062" s="34"/>
      <c r="Q3062" s="34"/>
      <c r="R3062" s="34"/>
      <c r="S3062" s="34"/>
      <c r="T3062" s="34"/>
      <c r="U3062" s="34"/>
      <c r="V3062" s="34"/>
      <c r="W3062" s="34"/>
      <c r="X3062" s="34"/>
      <c r="Y3062" s="34"/>
    </row>
    <row r="3063" customFormat="false" ht="15.75" hidden="false" customHeight="false" outlineLevel="0" collapsed="false">
      <c r="A3063" s="29"/>
      <c r="B3063" s="29"/>
      <c r="C3063" s="25"/>
      <c r="D3063" s="41"/>
      <c r="E3063" s="29"/>
      <c r="F3063" s="28"/>
      <c r="G3063" s="28"/>
      <c r="H3063" s="28"/>
      <c r="I3063" s="28"/>
      <c r="J3063" s="36"/>
      <c r="K3063" s="28"/>
      <c r="L3063" s="28"/>
      <c r="M3063" s="28"/>
      <c r="N3063" s="28"/>
      <c r="O3063" s="28"/>
      <c r="P3063" s="28"/>
      <c r="Q3063" s="28"/>
      <c r="R3063" s="28"/>
      <c r="S3063" s="28"/>
      <c r="T3063" s="28"/>
      <c r="U3063" s="28"/>
      <c r="V3063" s="28"/>
      <c r="W3063" s="28"/>
      <c r="X3063" s="28"/>
      <c r="Y3063" s="28"/>
    </row>
    <row r="3064" customFormat="false" ht="15.75" hidden="false" customHeight="false" outlineLevel="0" collapsed="false">
      <c r="A3064" s="37"/>
      <c r="B3064" s="37"/>
      <c r="C3064" s="31"/>
      <c r="D3064" s="40"/>
      <c r="E3064" s="37"/>
      <c r="F3064" s="34"/>
      <c r="G3064" s="34"/>
      <c r="H3064" s="34"/>
      <c r="I3064" s="34"/>
      <c r="J3064" s="35"/>
      <c r="K3064" s="34"/>
      <c r="L3064" s="34"/>
      <c r="M3064" s="34"/>
      <c r="N3064" s="34"/>
      <c r="O3064" s="34"/>
      <c r="P3064" s="34"/>
      <c r="Q3064" s="34"/>
      <c r="R3064" s="34"/>
      <c r="S3064" s="34"/>
      <c r="T3064" s="34"/>
      <c r="U3064" s="34"/>
      <c r="V3064" s="34"/>
      <c r="W3064" s="34"/>
      <c r="X3064" s="34"/>
      <c r="Y3064" s="34"/>
    </row>
    <row r="3065" customFormat="false" ht="15.75" hidden="false" customHeight="false" outlineLevel="0" collapsed="false">
      <c r="A3065" s="29"/>
      <c r="B3065" s="29"/>
      <c r="C3065" s="25"/>
      <c r="D3065" s="41"/>
      <c r="E3065" s="29"/>
      <c r="F3065" s="28"/>
      <c r="G3065" s="28"/>
      <c r="H3065" s="28"/>
      <c r="I3065" s="28"/>
      <c r="J3065" s="36"/>
      <c r="K3065" s="28"/>
      <c r="L3065" s="28"/>
      <c r="M3065" s="28"/>
      <c r="N3065" s="28"/>
      <c r="O3065" s="28"/>
      <c r="P3065" s="28"/>
      <c r="Q3065" s="28"/>
      <c r="R3065" s="28"/>
      <c r="S3065" s="28"/>
      <c r="T3065" s="28"/>
      <c r="U3065" s="28"/>
      <c r="V3065" s="28"/>
      <c r="W3065" s="28"/>
      <c r="X3065" s="28"/>
      <c r="Y3065" s="28"/>
    </row>
    <row r="3066" customFormat="false" ht="15.75" hidden="false" customHeight="false" outlineLevel="0" collapsed="false">
      <c r="A3066" s="37"/>
      <c r="B3066" s="37"/>
      <c r="C3066" s="31"/>
      <c r="D3066" s="40"/>
      <c r="E3066" s="37"/>
      <c r="F3066" s="34"/>
      <c r="G3066" s="34"/>
      <c r="H3066" s="34"/>
      <c r="I3066" s="34"/>
      <c r="J3066" s="35"/>
      <c r="K3066" s="34"/>
      <c r="L3066" s="34"/>
      <c r="M3066" s="34"/>
      <c r="N3066" s="34"/>
      <c r="O3066" s="34"/>
      <c r="P3066" s="34"/>
      <c r="Q3066" s="34"/>
      <c r="R3066" s="34"/>
      <c r="S3066" s="34"/>
      <c r="T3066" s="34"/>
      <c r="U3066" s="34"/>
      <c r="V3066" s="34"/>
      <c r="W3066" s="34"/>
      <c r="X3066" s="34"/>
      <c r="Y3066" s="34"/>
    </row>
    <row r="3067" customFormat="false" ht="15.75" hidden="false" customHeight="false" outlineLevel="0" collapsed="false">
      <c r="A3067" s="29"/>
      <c r="B3067" s="29"/>
      <c r="C3067" s="25"/>
      <c r="D3067" s="41"/>
      <c r="E3067" s="29"/>
      <c r="F3067" s="28"/>
      <c r="G3067" s="28"/>
      <c r="H3067" s="28"/>
      <c r="I3067" s="28"/>
      <c r="J3067" s="36"/>
      <c r="K3067" s="28"/>
      <c r="L3067" s="28"/>
      <c r="M3067" s="28"/>
      <c r="N3067" s="28"/>
      <c r="O3067" s="28"/>
      <c r="P3067" s="28"/>
      <c r="Q3067" s="28"/>
      <c r="R3067" s="28"/>
      <c r="S3067" s="28"/>
      <c r="T3067" s="28"/>
      <c r="U3067" s="28"/>
      <c r="V3067" s="28"/>
      <c r="W3067" s="28"/>
      <c r="X3067" s="28"/>
      <c r="Y3067" s="28"/>
    </row>
    <row r="3068" customFormat="false" ht="15.75" hidden="false" customHeight="false" outlineLevel="0" collapsed="false">
      <c r="A3068" s="37"/>
      <c r="B3068" s="37"/>
      <c r="C3068" s="31"/>
      <c r="D3068" s="40"/>
      <c r="E3068" s="37"/>
      <c r="F3068" s="34"/>
      <c r="G3068" s="34"/>
      <c r="H3068" s="34"/>
      <c r="I3068" s="34"/>
      <c r="J3068" s="35"/>
      <c r="K3068" s="34"/>
      <c r="L3068" s="34"/>
      <c r="M3068" s="34"/>
      <c r="N3068" s="34"/>
      <c r="O3068" s="34"/>
      <c r="P3068" s="34"/>
      <c r="Q3068" s="34"/>
      <c r="R3068" s="34"/>
      <c r="S3068" s="34"/>
      <c r="T3068" s="34"/>
      <c r="U3068" s="34"/>
      <c r="V3068" s="34"/>
      <c r="W3068" s="34"/>
      <c r="X3068" s="34"/>
      <c r="Y3068" s="34"/>
    </row>
    <row r="3069" customFormat="false" ht="15.75" hidden="false" customHeight="false" outlineLevel="0" collapsed="false">
      <c r="A3069" s="29"/>
      <c r="B3069" s="29"/>
      <c r="C3069" s="25"/>
      <c r="D3069" s="41"/>
      <c r="E3069" s="29"/>
      <c r="F3069" s="28"/>
      <c r="G3069" s="28"/>
      <c r="H3069" s="28"/>
      <c r="I3069" s="28"/>
      <c r="J3069" s="36"/>
      <c r="K3069" s="28"/>
      <c r="L3069" s="28"/>
      <c r="M3069" s="28"/>
      <c r="N3069" s="28"/>
      <c r="O3069" s="28"/>
      <c r="P3069" s="28"/>
      <c r="Q3069" s="28"/>
      <c r="R3069" s="28"/>
      <c r="S3069" s="28"/>
      <c r="T3069" s="28"/>
      <c r="U3069" s="28"/>
      <c r="V3069" s="28"/>
      <c r="W3069" s="28"/>
      <c r="X3069" s="28"/>
      <c r="Y3069" s="28"/>
    </row>
    <row r="3070" customFormat="false" ht="15.75" hidden="false" customHeight="false" outlineLevel="0" collapsed="false">
      <c r="A3070" s="37"/>
      <c r="B3070" s="37"/>
      <c r="C3070" s="31"/>
      <c r="D3070" s="40"/>
      <c r="E3070" s="37"/>
      <c r="F3070" s="34"/>
      <c r="G3070" s="34"/>
      <c r="H3070" s="34"/>
      <c r="I3070" s="34"/>
      <c r="J3070" s="35"/>
      <c r="K3070" s="34"/>
      <c r="L3070" s="34"/>
      <c r="M3070" s="34"/>
      <c r="N3070" s="34"/>
      <c r="O3070" s="34"/>
      <c r="P3070" s="34"/>
      <c r="Q3070" s="34"/>
      <c r="R3070" s="34"/>
      <c r="S3070" s="34"/>
      <c r="T3070" s="34"/>
      <c r="U3070" s="34"/>
      <c r="V3070" s="34"/>
      <c r="W3070" s="34"/>
      <c r="X3070" s="34"/>
      <c r="Y3070" s="34"/>
    </row>
    <row r="3071" customFormat="false" ht="15.75" hidden="false" customHeight="false" outlineLevel="0" collapsed="false">
      <c r="A3071" s="29"/>
      <c r="B3071" s="29"/>
      <c r="C3071" s="25"/>
      <c r="D3071" s="41"/>
      <c r="E3071" s="29"/>
      <c r="F3071" s="28"/>
      <c r="G3071" s="28"/>
      <c r="H3071" s="28"/>
      <c r="I3071" s="28"/>
      <c r="J3071" s="36"/>
      <c r="K3071" s="28"/>
      <c r="L3071" s="28"/>
      <c r="M3071" s="28"/>
      <c r="N3071" s="28"/>
      <c r="O3071" s="28"/>
      <c r="P3071" s="28"/>
      <c r="Q3071" s="28"/>
      <c r="R3071" s="28"/>
      <c r="S3071" s="28"/>
      <c r="T3071" s="28"/>
      <c r="U3071" s="28"/>
      <c r="V3071" s="28"/>
      <c r="W3071" s="28"/>
      <c r="X3071" s="28"/>
      <c r="Y3071" s="28"/>
    </row>
    <row r="3072" customFormat="false" ht="15.75" hidden="false" customHeight="false" outlineLevel="0" collapsed="false">
      <c r="A3072" s="37"/>
      <c r="B3072" s="37"/>
      <c r="C3072" s="31"/>
      <c r="D3072" s="40"/>
      <c r="E3072" s="37"/>
      <c r="F3072" s="34"/>
      <c r="G3072" s="34"/>
      <c r="H3072" s="34"/>
      <c r="I3072" s="34"/>
      <c r="J3072" s="35"/>
      <c r="K3072" s="34"/>
      <c r="L3072" s="34"/>
      <c r="M3072" s="34"/>
      <c r="N3072" s="34"/>
      <c r="O3072" s="34"/>
      <c r="P3072" s="34"/>
      <c r="Q3072" s="34"/>
      <c r="R3072" s="34"/>
      <c r="S3072" s="34"/>
      <c r="T3072" s="34"/>
      <c r="U3072" s="34"/>
      <c r="V3072" s="34"/>
      <c r="W3072" s="34"/>
      <c r="X3072" s="34"/>
      <c r="Y3072" s="34"/>
    </row>
    <row r="3073" customFormat="false" ht="15.75" hidden="false" customHeight="false" outlineLevel="0" collapsed="false">
      <c r="A3073" s="29"/>
      <c r="B3073" s="29"/>
      <c r="C3073" s="25"/>
      <c r="D3073" s="41"/>
      <c r="E3073" s="29"/>
      <c r="F3073" s="28"/>
      <c r="G3073" s="28"/>
      <c r="H3073" s="28"/>
      <c r="I3073" s="28"/>
      <c r="J3073" s="36"/>
      <c r="K3073" s="28"/>
      <c r="L3073" s="28"/>
      <c r="M3073" s="28"/>
      <c r="N3073" s="28"/>
      <c r="O3073" s="28"/>
      <c r="P3073" s="28"/>
      <c r="Q3073" s="28"/>
      <c r="R3073" s="28"/>
      <c r="S3073" s="28"/>
      <c r="T3073" s="28"/>
      <c r="U3073" s="28"/>
      <c r="V3073" s="28"/>
      <c r="W3073" s="28"/>
      <c r="X3073" s="28"/>
      <c r="Y3073" s="28"/>
    </row>
    <row r="3074" customFormat="false" ht="15.75" hidden="false" customHeight="false" outlineLevel="0" collapsed="false">
      <c r="A3074" s="37"/>
      <c r="B3074" s="37"/>
      <c r="C3074" s="31"/>
      <c r="D3074" s="40"/>
      <c r="E3074" s="37"/>
      <c r="F3074" s="34"/>
      <c r="G3074" s="34"/>
      <c r="H3074" s="34"/>
      <c r="I3074" s="34"/>
      <c r="J3074" s="35"/>
      <c r="K3074" s="34"/>
      <c r="L3074" s="34"/>
      <c r="M3074" s="34"/>
      <c r="N3074" s="34"/>
      <c r="O3074" s="34"/>
      <c r="P3074" s="34"/>
      <c r="Q3074" s="34"/>
      <c r="R3074" s="34"/>
      <c r="S3074" s="34"/>
      <c r="T3074" s="34"/>
      <c r="U3074" s="34"/>
      <c r="V3074" s="34"/>
      <c r="W3074" s="34"/>
      <c r="X3074" s="34"/>
      <c r="Y3074" s="34"/>
    </row>
    <row r="3075" customFormat="false" ht="15.75" hidden="false" customHeight="false" outlineLevel="0" collapsed="false">
      <c r="A3075" s="29"/>
      <c r="B3075" s="29"/>
      <c r="C3075" s="25"/>
      <c r="D3075" s="41"/>
      <c r="E3075" s="29"/>
      <c r="F3075" s="28"/>
      <c r="G3075" s="28"/>
      <c r="H3075" s="28"/>
      <c r="I3075" s="28"/>
      <c r="J3075" s="36"/>
      <c r="K3075" s="28"/>
      <c r="L3075" s="28"/>
      <c r="M3075" s="28"/>
      <c r="N3075" s="28"/>
      <c r="O3075" s="28"/>
      <c r="P3075" s="28"/>
      <c r="Q3075" s="28"/>
      <c r="R3075" s="28"/>
      <c r="S3075" s="28"/>
      <c r="T3075" s="28"/>
      <c r="U3075" s="28"/>
      <c r="V3075" s="28"/>
      <c r="W3075" s="28"/>
      <c r="X3075" s="28"/>
      <c r="Y3075" s="28"/>
    </row>
    <row r="3076" customFormat="false" ht="15.75" hidden="false" customHeight="false" outlineLevel="0" collapsed="false">
      <c r="A3076" s="37"/>
      <c r="B3076" s="37"/>
      <c r="C3076" s="31"/>
      <c r="D3076" s="40"/>
      <c r="E3076" s="37"/>
      <c r="F3076" s="34"/>
      <c r="G3076" s="34"/>
      <c r="H3076" s="34"/>
      <c r="I3076" s="34"/>
      <c r="J3076" s="35"/>
      <c r="K3076" s="34"/>
      <c r="L3076" s="34"/>
      <c r="M3076" s="34"/>
      <c r="N3076" s="34"/>
      <c r="O3076" s="34"/>
      <c r="P3076" s="34"/>
      <c r="Q3076" s="34"/>
      <c r="R3076" s="34"/>
      <c r="S3076" s="34"/>
      <c r="T3076" s="34"/>
      <c r="U3076" s="34"/>
      <c r="V3076" s="34"/>
      <c r="W3076" s="34"/>
      <c r="X3076" s="34"/>
      <c r="Y3076" s="34"/>
    </row>
    <row r="3077" customFormat="false" ht="15.75" hidden="false" customHeight="false" outlineLevel="0" collapsed="false">
      <c r="A3077" s="29"/>
      <c r="B3077" s="29"/>
      <c r="C3077" s="25"/>
      <c r="D3077" s="41"/>
      <c r="E3077" s="29"/>
      <c r="F3077" s="28"/>
      <c r="G3077" s="28"/>
      <c r="H3077" s="28"/>
      <c r="I3077" s="28"/>
      <c r="J3077" s="36"/>
      <c r="K3077" s="28"/>
      <c r="L3077" s="28"/>
      <c r="M3077" s="28"/>
      <c r="N3077" s="28"/>
      <c r="O3077" s="28"/>
      <c r="P3077" s="28"/>
      <c r="Q3077" s="28"/>
      <c r="R3077" s="28"/>
      <c r="S3077" s="28"/>
      <c r="T3077" s="28"/>
      <c r="U3077" s="28"/>
      <c r="V3077" s="28"/>
      <c r="W3077" s="28"/>
      <c r="X3077" s="28"/>
      <c r="Y3077" s="28"/>
    </row>
    <row r="3078" customFormat="false" ht="15.75" hidden="false" customHeight="false" outlineLevel="0" collapsed="false">
      <c r="A3078" s="37"/>
      <c r="B3078" s="37"/>
      <c r="C3078" s="31"/>
      <c r="D3078" s="40"/>
      <c r="E3078" s="37"/>
      <c r="F3078" s="34"/>
      <c r="G3078" s="34"/>
      <c r="H3078" s="34"/>
      <c r="I3078" s="34"/>
      <c r="J3078" s="35"/>
      <c r="K3078" s="34"/>
      <c r="L3078" s="34"/>
      <c r="M3078" s="34"/>
      <c r="N3078" s="34"/>
      <c r="O3078" s="34"/>
      <c r="P3078" s="34"/>
      <c r="Q3078" s="34"/>
      <c r="R3078" s="34"/>
      <c r="S3078" s="34"/>
      <c r="T3078" s="34"/>
      <c r="U3078" s="34"/>
      <c r="V3078" s="34"/>
      <c r="W3078" s="34"/>
      <c r="X3078" s="34"/>
      <c r="Y3078" s="34"/>
    </row>
    <row r="3079" customFormat="false" ht="15.75" hidden="false" customHeight="false" outlineLevel="0" collapsed="false">
      <c r="A3079" s="29"/>
      <c r="B3079" s="29"/>
      <c r="C3079" s="25"/>
      <c r="D3079" s="41"/>
      <c r="E3079" s="29"/>
      <c r="F3079" s="28"/>
      <c r="G3079" s="28"/>
      <c r="H3079" s="28"/>
      <c r="I3079" s="28"/>
      <c r="J3079" s="36"/>
      <c r="K3079" s="28"/>
      <c r="L3079" s="28"/>
      <c r="M3079" s="28"/>
      <c r="N3079" s="28"/>
      <c r="O3079" s="28"/>
      <c r="P3079" s="28"/>
      <c r="Q3079" s="28"/>
      <c r="R3079" s="28"/>
      <c r="S3079" s="28"/>
      <c r="T3079" s="28"/>
      <c r="U3079" s="28"/>
      <c r="V3079" s="28"/>
      <c r="W3079" s="28"/>
      <c r="X3079" s="28"/>
      <c r="Y3079" s="28"/>
    </row>
    <row r="3080" customFormat="false" ht="15.75" hidden="false" customHeight="false" outlineLevel="0" collapsed="false">
      <c r="A3080" s="37"/>
      <c r="B3080" s="37"/>
      <c r="C3080" s="31"/>
      <c r="D3080" s="40"/>
      <c r="E3080" s="37"/>
      <c r="F3080" s="34"/>
      <c r="G3080" s="34"/>
      <c r="H3080" s="34"/>
      <c r="I3080" s="34"/>
      <c r="J3080" s="35"/>
      <c r="K3080" s="34"/>
      <c r="L3080" s="34"/>
      <c r="M3080" s="34"/>
      <c r="N3080" s="34"/>
      <c r="O3080" s="34"/>
      <c r="P3080" s="34"/>
      <c r="Q3080" s="34"/>
      <c r="R3080" s="34"/>
      <c r="S3080" s="34"/>
      <c r="T3080" s="34"/>
      <c r="U3080" s="34"/>
      <c r="V3080" s="34"/>
      <c r="W3080" s="34"/>
      <c r="X3080" s="34"/>
      <c r="Y3080" s="34"/>
    </row>
    <row r="3081" customFormat="false" ht="15.75" hidden="false" customHeight="false" outlineLevel="0" collapsed="false">
      <c r="A3081" s="29"/>
      <c r="B3081" s="29"/>
      <c r="C3081" s="25"/>
      <c r="D3081" s="41"/>
      <c r="E3081" s="29"/>
      <c r="F3081" s="28"/>
      <c r="G3081" s="28"/>
      <c r="H3081" s="28"/>
      <c r="I3081" s="28"/>
      <c r="J3081" s="36"/>
      <c r="K3081" s="28"/>
      <c r="L3081" s="28"/>
      <c r="M3081" s="28"/>
      <c r="N3081" s="28"/>
      <c r="O3081" s="28"/>
      <c r="P3081" s="28"/>
      <c r="Q3081" s="28"/>
      <c r="R3081" s="28"/>
      <c r="S3081" s="28"/>
      <c r="T3081" s="28"/>
      <c r="U3081" s="28"/>
      <c r="V3081" s="28"/>
      <c r="W3081" s="28"/>
      <c r="X3081" s="28"/>
      <c r="Y3081" s="28"/>
    </row>
    <row r="3082" customFormat="false" ht="15.75" hidden="false" customHeight="false" outlineLevel="0" collapsed="false">
      <c r="A3082" s="37"/>
      <c r="B3082" s="37"/>
      <c r="C3082" s="31"/>
      <c r="D3082" s="40"/>
      <c r="E3082" s="37"/>
      <c r="F3082" s="34"/>
      <c r="G3082" s="34"/>
      <c r="H3082" s="34"/>
      <c r="I3082" s="34"/>
      <c r="J3082" s="35"/>
      <c r="K3082" s="34"/>
      <c r="L3082" s="34"/>
      <c r="M3082" s="34"/>
      <c r="N3082" s="34"/>
      <c r="O3082" s="34"/>
      <c r="P3082" s="34"/>
      <c r="Q3082" s="34"/>
      <c r="R3082" s="34"/>
      <c r="S3082" s="34"/>
      <c r="T3082" s="34"/>
      <c r="U3082" s="34"/>
      <c r="V3082" s="34"/>
      <c r="W3082" s="34"/>
      <c r="X3082" s="34"/>
      <c r="Y3082" s="34"/>
    </row>
    <row r="3083" customFormat="false" ht="15.75" hidden="false" customHeight="false" outlineLevel="0" collapsed="false">
      <c r="A3083" s="29"/>
      <c r="B3083" s="29"/>
      <c r="C3083" s="25"/>
      <c r="D3083" s="41"/>
      <c r="E3083" s="29"/>
      <c r="F3083" s="28"/>
      <c r="G3083" s="28"/>
      <c r="H3083" s="28"/>
      <c r="I3083" s="28"/>
      <c r="J3083" s="36"/>
      <c r="K3083" s="28"/>
      <c r="L3083" s="28"/>
      <c r="M3083" s="28"/>
      <c r="N3083" s="28"/>
      <c r="O3083" s="28"/>
      <c r="P3083" s="28"/>
      <c r="Q3083" s="28"/>
      <c r="R3083" s="28"/>
      <c r="S3083" s="28"/>
      <c r="T3083" s="28"/>
      <c r="U3083" s="28"/>
      <c r="V3083" s="28"/>
      <c r="W3083" s="28"/>
      <c r="X3083" s="28"/>
      <c r="Y3083" s="28"/>
    </row>
    <row r="3084" customFormat="false" ht="15.75" hidden="false" customHeight="false" outlineLevel="0" collapsed="false">
      <c r="A3084" s="37"/>
      <c r="B3084" s="37"/>
      <c r="C3084" s="31"/>
      <c r="D3084" s="40"/>
      <c r="E3084" s="37"/>
      <c r="F3084" s="34"/>
      <c r="G3084" s="34"/>
      <c r="H3084" s="34"/>
      <c r="I3084" s="34"/>
      <c r="J3084" s="35"/>
      <c r="K3084" s="34"/>
      <c r="L3084" s="34"/>
      <c r="M3084" s="34"/>
      <c r="N3084" s="34"/>
      <c r="O3084" s="34"/>
      <c r="P3084" s="34"/>
      <c r="Q3084" s="34"/>
      <c r="R3084" s="34"/>
      <c r="S3084" s="34"/>
      <c r="T3084" s="34"/>
      <c r="U3084" s="34"/>
      <c r="V3084" s="34"/>
      <c r="W3084" s="34"/>
      <c r="X3084" s="34"/>
      <c r="Y3084" s="34"/>
    </row>
    <row r="3085" customFormat="false" ht="15.75" hidden="false" customHeight="false" outlineLevel="0" collapsed="false">
      <c r="A3085" s="29"/>
      <c r="B3085" s="29"/>
      <c r="C3085" s="25"/>
      <c r="D3085" s="41"/>
      <c r="E3085" s="29"/>
      <c r="F3085" s="28"/>
      <c r="G3085" s="28"/>
      <c r="H3085" s="28"/>
      <c r="I3085" s="28"/>
      <c r="J3085" s="36"/>
      <c r="K3085" s="28"/>
      <c r="L3085" s="28"/>
      <c r="M3085" s="28"/>
      <c r="N3085" s="28"/>
      <c r="O3085" s="28"/>
      <c r="P3085" s="28"/>
      <c r="Q3085" s="28"/>
      <c r="R3085" s="28"/>
      <c r="S3085" s="28"/>
      <c r="T3085" s="28"/>
      <c r="U3085" s="28"/>
      <c r="V3085" s="28"/>
      <c r="W3085" s="28"/>
      <c r="X3085" s="28"/>
      <c r="Y3085" s="28"/>
    </row>
    <row r="3086" customFormat="false" ht="15.75" hidden="false" customHeight="false" outlineLevel="0" collapsed="false">
      <c r="A3086" s="37"/>
      <c r="B3086" s="37"/>
      <c r="C3086" s="31"/>
      <c r="D3086" s="40"/>
      <c r="E3086" s="37"/>
      <c r="F3086" s="34"/>
      <c r="G3086" s="34"/>
      <c r="H3086" s="34"/>
      <c r="I3086" s="34"/>
      <c r="J3086" s="35"/>
      <c r="K3086" s="34"/>
      <c r="L3086" s="34"/>
      <c r="M3086" s="34"/>
      <c r="N3086" s="34"/>
      <c r="O3086" s="34"/>
      <c r="P3086" s="34"/>
      <c r="Q3086" s="34"/>
      <c r="R3086" s="34"/>
      <c r="S3086" s="34"/>
      <c r="T3086" s="34"/>
      <c r="U3086" s="34"/>
      <c r="V3086" s="34"/>
      <c r="W3086" s="34"/>
      <c r="X3086" s="34"/>
      <c r="Y3086" s="34"/>
    </row>
    <row r="3087" customFormat="false" ht="15.75" hidden="false" customHeight="false" outlineLevel="0" collapsed="false">
      <c r="A3087" s="29"/>
      <c r="B3087" s="29"/>
      <c r="C3087" s="25"/>
      <c r="D3087" s="41"/>
      <c r="E3087" s="29"/>
      <c r="F3087" s="28"/>
      <c r="G3087" s="28"/>
      <c r="H3087" s="28"/>
      <c r="I3087" s="28"/>
      <c r="J3087" s="36"/>
      <c r="K3087" s="28"/>
      <c r="L3087" s="28"/>
      <c r="M3087" s="28"/>
      <c r="N3087" s="28"/>
      <c r="O3087" s="28"/>
      <c r="P3087" s="28"/>
      <c r="Q3087" s="28"/>
      <c r="R3087" s="28"/>
      <c r="S3087" s="28"/>
      <c r="T3087" s="28"/>
      <c r="U3087" s="28"/>
      <c r="V3087" s="28"/>
      <c r="W3087" s="28"/>
      <c r="X3087" s="28"/>
      <c r="Y3087" s="28"/>
    </row>
    <row r="3088" customFormat="false" ht="15.75" hidden="false" customHeight="false" outlineLevel="0" collapsed="false">
      <c r="A3088" s="37"/>
      <c r="B3088" s="37"/>
      <c r="C3088" s="31"/>
      <c r="D3088" s="40"/>
      <c r="E3088" s="37"/>
      <c r="F3088" s="34"/>
      <c r="G3088" s="34"/>
      <c r="H3088" s="34"/>
      <c r="I3088" s="34"/>
      <c r="J3088" s="35"/>
      <c r="K3088" s="34"/>
      <c r="L3088" s="34"/>
      <c r="M3088" s="34"/>
      <c r="N3088" s="34"/>
      <c r="O3088" s="34"/>
      <c r="P3088" s="34"/>
      <c r="Q3088" s="34"/>
      <c r="R3088" s="34"/>
      <c r="S3088" s="34"/>
      <c r="T3088" s="34"/>
      <c r="U3088" s="34"/>
      <c r="V3088" s="34"/>
      <c r="W3088" s="34"/>
      <c r="X3088" s="34"/>
      <c r="Y3088" s="34"/>
    </row>
    <row r="3089" customFormat="false" ht="15.75" hidden="false" customHeight="false" outlineLevel="0" collapsed="false">
      <c r="A3089" s="29"/>
      <c r="B3089" s="29"/>
      <c r="C3089" s="25"/>
      <c r="D3089" s="41"/>
      <c r="E3089" s="29"/>
      <c r="F3089" s="28"/>
      <c r="G3089" s="28"/>
      <c r="H3089" s="28"/>
      <c r="I3089" s="28"/>
      <c r="J3089" s="36"/>
      <c r="K3089" s="28"/>
      <c r="L3089" s="28"/>
      <c r="M3089" s="28"/>
      <c r="N3089" s="28"/>
      <c r="O3089" s="28"/>
      <c r="P3089" s="28"/>
      <c r="Q3089" s="28"/>
      <c r="R3089" s="28"/>
      <c r="S3089" s="28"/>
      <c r="T3089" s="28"/>
      <c r="U3089" s="28"/>
      <c r="V3089" s="28"/>
      <c r="W3089" s="28"/>
      <c r="X3089" s="28"/>
      <c r="Y3089" s="28"/>
    </row>
    <row r="3090" customFormat="false" ht="15.75" hidden="false" customHeight="false" outlineLevel="0" collapsed="false">
      <c r="A3090" s="37"/>
      <c r="B3090" s="37"/>
      <c r="C3090" s="31"/>
      <c r="D3090" s="40"/>
      <c r="E3090" s="37"/>
      <c r="F3090" s="34"/>
      <c r="G3090" s="34"/>
      <c r="H3090" s="34"/>
      <c r="I3090" s="34"/>
      <c r="J3090" s="35"/>
      <c r="K3090" s="34"/>
      <c r="L3090" s="34"/>
      <c r="M3090" s="34"/>
      <c r="N3090" s="34"/>
      <c r="O3090" s="34"/>
      <c r="P3090" s="34"/>
      <c r="Q3090" s="34"/>
      <c r="R3090" s="34"/>
      <c r="S3090" s="34"/>
      <c r="T3090" s="34"/>
      <c r="U3090" s="34"/>
      <c r="V3090" s="34"/>
      <c r="W3090" s="34"/>
      <c r="X3090" s="34"/>
      <c r="Y3090" s="34"/>
    </row>
    <row r="3091" customFormat="false" ht="15.75" hidden="false" customHeight="false" outlineLevel="0" collapsed="false">
      <c r="A3091" s="29"/>
      <c r="B3091" s="29"/>
      <c r="C3091" s="25"/>
      <c r="D3091" s="41"/>
      <c r="E3091" s="29"/>
      <c r="F3091" s="28"/>
      <c r="G3091" s="28"/>
      <c r="H3091" s="28"/>
      <c r="I3091" s="28"/>
      <c r="J3091" s="36"/>
      <c r="K3091" s="28"/>
      <c r="L3091" s="28"/>
      <c r="M3091" s="28"/>
      <c r="N3091" s="28"/>
      <c r="O3091" s="28"/>
      <c r="P3091" s="28"/>
      <c r="Q3091" s="28"/>
      <c r="R3091" s="28"/>
      <c r="S3091" s="28"/>
      <c r="T3091" s="28"/>
      <c r="U3091" s="28"/>
      <c r="V3091" s="28"/>
      <c r="W3091" s="28"/>
      <c r="X3091" s="28"/>
      <c r="Y3091" s="28"/>
    </row>
    <row r="3092" customFormat="false" ht="15.75" hidden="false" customHeight="false" outlineLevel="0" collapsed="false">
      <c r="A3092" s="37"/>
      <c r="B3092" s="37"/>
      <c r="C3092" s="31"/>
      <c r="D3092" s="40"/>
      <c r="E3092" s="37"/>
      <c r="F3092" s="34"/>
      <c r="G3092" s="34"/>
      <c r="H3092" s="34"/>
      <c r="I3092" s="34"/>
      <c r="J3092" s="35"/>
      <c r="K3092" s="34"/>
      <c r="L3092" s="34"/>
      <c r="M3092" s="34"/>
      <c r="N3092" s="34"/>
      <c r="O3092" s="34"/>
      <c r="P3092" s="34"/>
      <c r="Q3092" s="34"/>
      <c r="R3092" s="34"/>
      <c r="S3092" s="34"/>
      <c r="T3092" s="34"/>
      <c r="U3092" s="34"/>
      <c r="V3092" s="34"/>
      <c r="W3092" s="34"/>
      <c r="X3092" s="34"/>
      <c r="Y3092" s="34"/>
    </row>
    <row r="3093" customFormat="false" ht="15.75" hidden="false" customHeight="false" outlineLevel="0" collapsed="false">
      <c r="A3093" s="29"/>
      <c r="B3093" s="29"/>
      <c r="C3093" s="25"/>
      <c r="D3093" s="41"/>
      <c r="E3093" s="29"/>
      <c r="F3093" s="28"/>
      <c r="G3093" s="28"/>
      <c r="H3093" s="28"/>
      <c r="I3093" s="28"/>
      <c r="J3093" s="36"/>
      <c r="K3093" s="28"/>
      <c r="L3093" s="28"/>
      <c r="M3093" s="28"/>
      <c r="N3093" s="28"/>
      <c r="O3093" s="28"/>
      <c r="P3093" s="28"/>
      <c r="Q3093" s="28"/>
      <c r="R3093" s="28"/>
      <c r="S3093" s="28"/>
      <c r="T3093" s="28"/>
      <c r="U3093" s="28"/>
      <c r="V3093" s="28"/>
      <c r="W3093" s="28"/>
      <c r="X3093" s="28"/>
      <c r="Y3093" s="28"/>
    </row>
    <row r="3094" customFormat="false" ht="15.75" hidden="false" customHeight="false" outlineLevel="0" collapsed="false">
      <c r="A3094" s="37"/>
      <c r="B3094" s="37"/>
      <c r="C3094" s="31"/>
      <c r="D3094" s="40"/>
      <c r="E3094" s="37"/>
      <c r="F3094" s="34"/>
      <c r="G3094" s="34"/>
      <c r="H3094" s="34"/>
      <c r="I3094" s="34"/>
      <c r="J3094" s="35"/>
      <c r="K3094" s="34"/>
      <c r="L3094" s="34"/>
      <c r="M3094" s="34"/>
      <c r="N3094" s="34"/>
      <c r="O3094" s="34"/>
      <c r="P3094" s="34"/>
      <c r="Q3094" s="34"/>
      <c r="R3094" s="34"/>
      <c r="S3094" s="34"/>
      <c r="T3094" s="34"/>
      <c r="U3094" s="34"/>
      <c r="V3094" s="34"/>
      <c r="W3094" s="34"/>
      <c r="X3094" s="34"/>
      <c r="Y3094" s="34"/>
    </row>
    <row r="3095" customFormat="false" ht="15.75" hidden="false" customHeight="false" outlineLevel="0" collapsed="false">
      <c r="A3095" s="29"/>
      <c r="B3095" s="29"/>
      <c r="C3095" s="25"/>
      <c r="D3095" s="41"/>
      <c r="E3095" s="29"/>
      <c r="F3095" s="28"/>
      <c r="G3095" s="28"/>
      <c r="H3095" s="28"/>
      <c r="I3095" s="28"/>
      <c r="J3095" s="36"/>
      <c r="K3095" s="28"/>
      <c r="L3095" s="28"/>
      <c r="M3095" s="28"/>
      <c r="N3095" s="28"/>
      <c r="O3095" s="28"/>
      <c r="P3095" s="28"/>
      <c r="Q3095" s="28"/>
      <c r="R3095" s="28"/>
      <c r="S3095" s="28"/>
      <c r="T3095" s="28"/>
      <c r="U3095" s="28"/>
      <c r="V3095" s="28"/>
      <c r="W3095" s="28"/>
      <c r="X3095" s="28"/>
      <c r="Y3095" s="28"/>
    </row>
    <row r="3096" customFormat="false" ht="15.75" hidden="false" customHeight="false" outlineLevel="0" collapsed="false">
      <c r="A3096" s="37"/>
      <c r="B3096" s="37"/>
      <c r="C3096" s="31"/>
      <c r="D3096" s="40"/>
      <c r="E3096" s="37"/>
      <c r="F3096" s="34"/>
      <c r="G3096" s="34"/>
      <c r="H3096" s="34"/>
      <c r="I3096" s="34"/>
      <c r="J3096" s="35"/>
      <c r="K3096" s="34"/>
      <c r="L3096" s="34"/>
      <c r="M3096" s="34"/>
      <c r="N3096" s="34"/>
      <c r="O3096" s="34"/>
      <c r="P3096" s="34"/>
      <c r="Q3096" s="34"/>
      <c r="R3096" s="34"/>
      <c r="S3096" s="34"/>
      <c r="T3096" s="34"/>
      <c r="U3096" s="34"/>
      <c r="V3096" s="34"/>
      <c r="W3096" s="34"/>
      <c r="X3096" s="34"/>
      <c r="Y3096" s="34"/>
    </row>
    <row r="3097" customFormat="false" ht="15.75" hidden="false" customHeight="false" outlineLevel="0" collapsed="false">
      <c r="A3097" s="29"/>
      <c r="B3097" s="29"/>
      <c r="C3097" s="25"/>
      <c r="D3097" s="41"/>
      <c r="E3097" s="29"/>
      <c r="F3097" s="28"/>
      <c r="G3097" s="28"/>
      <c r="H3097" s="28"/>
      <c r="I3097" s="28"/>
      <c r="J3097" s="36"/>
      <c r="K3097" s="28"/>
      <c r="L3097" s="28"/>
      <c r="M3097" s="28"/>
      <c r="N3097" s="28"/>
      <c r="O3097" s="28"/>
      <c r="P3097" s="28"/>
      <c r="Q3097" s="28"/>
      <c r="R3097" s="28"/>
      <c r="S3097" s="28"/>
      <c r="T3097" s="28"/>
      <c r="U3097" s="28"/>
      <c r="V3097" s="28"/>
      <c r="W3097" s="28"/>
      <c r="X3097" s="28"/>
      <c r="Y3097" s="28"/>
    </row>
    <row r="3098" customFormat="false" ht="15.75" hidden="false" customHeight="false" outlineLevel="0" collapsed="false">
      <c r="A3098" s="37"/>
      <c r="B3098" s="37"/>
      <c r="C3098" s="31"/>
      <c r="D3098" s="40"/>
      <c r="E3098" s="37"/>
      <c r="F3098" s="34"/>
      <c r="G3098" s="34"/>
      <c r="H3098" s="34"/>
      <c r="I3098" s="34"/>
      <c r="J3098" s="35"/>
      <c r="K3098" s="34"/>
      <c r="L3098" s="34"/>
      <c r="M3098" s="34"/>
      <c r="N3098" s="34"/>
      <c r="O3098" s="34"/>
      <c r="P3098" s="34"/>
      <c r="Q3098" s="34"/>
      <c r="R3098" s="34"/>
      <c r="S3098" s="34"/>
      <c r="T3098" s="34"/>
      <c r="U3098" s="34"/>
      <c r="V3098" s="34"/>
      <c r="W3098" s="34"/>
      <c r="X3098" s="34"/>
      <c r="Y3098" s="34"/>
    </row>
    <row r="3099" customFormat="false" ht="15.75" hidden="false" customHeight="false" outlineLevel="0" collapsed="false">
      <c r="A3099" s="29"/>
      <c r="B3099" s="29"/>
      <c r="C3099" s="25"/>
      <c r="D3099" s="41"/>
      <c r="E3099" s="29"/>
      <c r="F3099" s="28"/>
      <c r="G3099" s="28"/>
      <c r="H3099" s="28"/>
      <c r="I3099" s="28"/>
      <c r="J3099" s="36"/>
      <c r="K3099" s="28"/>
      <c r="L3099" s="28"/>
      <c r="M3099" s="28"/>
      <c r="N3099" s="28"/>
      <c r="O3099" s="28"/>
      <c r="P3099" s="28"/>
      <c r="Q3099" s="28"/>
      <c r="R3099" s="28"/>
      <c r="S3099" s="28"/>
      <c r="T3099" s="28"/>
      <c r="U3099" s="28"/>
      <c r="V3099" s="28"/>
      <c r="W3099" s="28"/>
      <c r="X3099" s="28"/>
      <c r="Y3099" s="28"/>
    </row>
    <row r="3100" customFormat="false" ht="15.75" hidden="false" customHeight="false" outlineLevel="0" collapsed="false">
      <c r="A3100" s="37"/>
      <c r="B3100" s="37"/>
      <c r="C3100" s="31"/>
      <c r="D3100" s="40"/>
      <c r="E3100" s="37"/>
      <c r="F3100" s="34"/>
      <c r="G3100" s="34"/>
      <c r="H3100" s="34"/>
      <c r="I3100" s="34"/>
      <c r="J3100" s="35"/>
      <c r="K3100" s="34"/>
      <c r="L3100" s="34"/>
      <c r="M3100" s="34"/>
      <c r="N3100" s="34"/>
      <c r="O3100" s="34"/>
      <c r="P3100" s="34"/>
      <c r="Q3100" s="34"/>
      <c r="R3100" s="34"/>
      <c r="S3100" s="34"/>
      <c r="T3100" s="34"/>
      <c r="U3100" s="34"/>
      <c r="V3100" s="34"/>
      <c r="W3100" s="34"/>
      <c r="X3100" s="34"/>
      <c r="Y3100" s="34"/>
    </row>
    <row r="3101" customFormat="false" ht="15.75" hidden="false" customHeight="false" outlineLevel="0" collapsed="false">
      <c r="A3101" s="29"/>
      <c r="B3101" s="29"/>
      <c r="C3101" s="25"/>
      <c r="D3101" s="41"/>
      <c r="E3101" s="29"/>
      <c r="F3101" s="28"/>
      <c r="G3101" s="28"/>
      <c r="H3101" s="28"/>
      <c r="I3101" s="28"/>
      <c r="J3101" s="36"/>
      <c r="K3101" s="28"/>
      <c r="L3101" s="28"/>
      <c r="M3101" s="28"/>
      <c r="N3101" s="28"/>
      <c r="O3101" s="28"/>
      <c r="P3101" s="28"/>
      <c r="Q3101" s="28"/>
      <c r="R3101" s="28"/>
      <c r="S3101" s="28"/>
      <c r="T3101" s="28"/>
      <c r="U3101" s="28"/>
      <c r="V3101" s="28"/>
      <c r="W3101" s="28"/>
      <c r="X3101" s="28"/>
      <c r="Y3101" s="28"/>
    </row>
    <row r="3102" customFormat="false" ht="15.75" hidden="false" customHeight="false" outlineLevel="0" collapsed="false">
      <c r="A3102" s="37"/>
      <c r="B3102" s="37"/>
      <c r="C3102" s="31"/>
      <c r="D3102" s="40"/>
      <c r="E3102" s="37"/>
      <c r="F3102" s="34"/>
      <c r="G3102" s="34"/>
      <c r="H3102" s="34"/>
      <c r="I3102" s="34"/>
      <c r="J3102" s="35"/>
      <c r="K3102" s="34"/>
      <c r="L3102" s="34"/>
      <c r="M3102" s="34"/>
      <c r="N3102" s="34"/>
      <c r="O3102" s="34"/>
      <c r="P3102" s="34"/>
      <c r="Q3102" s="34"/>
      <c r="R3102" s="34"/>
      <c r="S3102" s="34"/>
      <c r="T3102" s="34"/>
      <c r="U3102" s="34"/>
      <c r="V3102" s="34"/>
      <c r="W3102" s="34"/>
      <c r="X3102" s="34"/>
      <c r="Y3102" s="34"/>
    </row>
    <row r="3103" customFormat="false" ht="15.75" hidden="false" customHeight="false" outlineLevel="0" collapsed="false">
      <c r="A3103" s="29"/>
      <c r="B3103" s="29"/>
      <c r="C3103" s="25"/>
      <c r="D3103" s="41"/>
      <c r="E3103" s="29"/>
      <c r="F3103" s="28"/>
      <c r="G3103" s="28"/>
      <c r="H3103" s="28"/>
      <c r="I3103" s="28"/>
      <c r="J3103" s="36"/>
      <c r="K3103" s="28"/>
      <c r="L3103" s="28"/>
      <c r="M3103" s="28"/>
      <c r="N3103" s="28"/>
      <c r="O3103" s="28"/>
      <c r="P3103" s="28"/>
      <c r="Q3103" s="28"/>
      <c r="R3103" s="28"/>
      <c r="S3103" s="28"/>
      <c r="T3103" s="28"/>
      <c r="U3103" s="28"/>
      <c r="V3103" s="28"/>
      <c r="W3103" s="28"/>
      <c r="X3103" s="28"/>
      <c r="Y3103" s="28"/>
    </row>
    <row r="3104" customFormat="false" ht="15.75" hidden="false" customHeight="false" outlineLevel="0" collapsed="false">
      <c r="A3104" s="37"/>
      <c r="B3104" s="37"/>
      <c r="C3104" s="31"/>
      <c r="D3104" s="40"/>
      <c r="E3104" s="37"/>
      <c r="F3104" s="34"/>
      <c r="G3104" s="34"/>
      <c r="H3104" s="34"/>
      <c r="I3104" s="34"/>
      <c r="J3104" s="35"/>
      <c r="K3104" s="34"/>
      <c r="L3104" s="34"/>
      <c r="M3104" s="34"/>
      <c r="N3104" s="34"/>
      <c r="O3104" s="34"/>
      <c r="P3104" s="34"/>
      <c r="Q3104" s="34"/>
      <c r="R3104" s="34"/>
      <c r="S3104" s="34"/>
      <c r="T3104" s="34"/>
      <c r="U3104" s="34"/>
      <c r="V3104" s="34"/>
      <c r="W3104" s="34"/>
      <c r="X3104" s="34"/>
      <c r="Y3104" s="34"/>
    </row>
    <row r="3105" customFormat="false" ht="15.75" hidden="false" customHeight="false" outlineLevel="0" collapsed="false">
      <c r="A3105" s="29"/>
      <c r="B3105" s="29"/>
      <c r="C3105" s="25"/>
      <c r="D3105" s="41"/>
      <c r="E3105" s="29"/>
      <c r="F3105" s="28"/>
      <c r="G3105" s="28"/>
      <c r="H3105" s="28"/>
      <c r="I3105" s="28"/>
      <c r="J3105" s="36"/>
      <c r="K3105" s="28"/>
      <c r="L3105" s="28"/>
      <c r="M3105" s="28"/>
      <c r="N3105" s="28"/>
      <c r="O3105" s="28"/>
      <c r="P3105" s="28"/>
      <c r="Q3105" s="28"/>
      <c r="R3105" s="28"/>
      <c r="S3105" s="28"/>
      <c r="T3105" s="28"/>
      <c r="U3105" s="28"/>
      <c r="V3105" s="28"/>
      <c r="W3105" s="28"/>
      <c r="X3105" s="28"/>
      <c r="Y3105" s="28"/>
    </row>
    <row r="3106" customFormat="false" ht="15.75" hidden="false" customHeight="false" outlineLevel="0" collapsed="false">
      <c r="A3106" s="37"/>
      <c r="B3106" s="37"/>
      <c r="C3106" s="31"/>
      <c r="D3106" s="40"/>
      <c r="E3106" s="37"/>
      <c r="F3106" s="34"/>
      <c r="G3106" s="34"/>
      <c r="H3106" s="34"/>
      <c r="I3106" s="34"/>
      <c r="J3106" s="35"/>
      <c r="K3106" s="34"/>
      <c r="L3106" s="34"/>
      <c r="M3106" s="34"/>
      <c r="N3106" s="34"/>
      <c r="O3106" s="34"/>
      <c r="P3106" s="34"/>
      <c r="Q3106" s="34"/>
      <c r="R3106" s="34"/>
      <c r="S3106" s="34"/>
      <c r="T3106" s="34"/>
      <c r="U3106" s="34"/>
      <c r="V3106" s="34"/>
      <c r="W3106" s="34"/>
      <c r="X3106" s="34"/>
      <c r="Y3106" s="34"/>
    </row>
    <row r="3107" customFormat="false" ht="15.75" hidden="false" customHeight="false" outlineLevel="0" collapsed="false">
      <c r="A3107" s="29"/>
      <c r="B3107" s="29"/>
      <c r="C3107" s="25"/>
      <c r="D3107" s="41"/>
      <c r="E3107" s="29"/>
      <c r="F3107" s="28"/>
      <c r="G3107" s="28"/>
      <c r="H3107" s="28"/>
      <c r="I3107" s="28"/>
      <c r="J3107" s="36"/>
      <c r="K3107" s="28"/>
      <c r="L3107" s="28"/>
      <c r="M3107" s="28"/>
      <c r="N3107" s="28"/>
      <c r="O3107" s="28"/>
      <c r="P3107" s="28"/>
      <c r="Q3107" s="28"/>
      <c r="R3107" s="28"/>
      <c r="S3107" s="28"/>
      <c r="T3107" s="28"/>
      <c r="U3107" s="28"/>
      <c r="V3107" s="28"/>
      <c r="W3107" s="28"/>
      <c r="X3107" s="28"/>
      <c r="Y3107" s="28"/>
    </row>
    <row r="3108" customFormat="false" ht="15.75" hidden="false" customHeight="false" outlineLevel="0" collapsed="false">
      <c r="A3108" s="37"/>
      <c r="B3108" s="37"/>
      <c r="C3108" s="31"/>
      <c r="D3108" s="40"/>
      <c r="E3108" s="37"/>
      <c r="F3108" s="34"/>
      <c r="G3108" s="34"/>
      <c r="H3108" s="34"/>
      <c r="I3108" s="34"/>
      <c r="J3108" s="35"/>
      <c r="K3108" s="34"/>
      <c r="L3108" s="34"/>
      <c r="M3108" s="34"/>
      <c r="N3108" s="34"/>
      <c r="O3108" s="34"/>
      <c r="P3108" s="34"/>
      <c r="Q3108" s="34"/>
      <c r="R3108" s="34"/>
      <c r="S3108" s="34"/>
      <c r="T3108" s="34"/>
      <c r="U3108" s="34"/>
      <c r="V3108" s="34"/>
      <c r="W3108" s="34"/>
      <c r="X3108" s="34"/>
      <c r="Y3108" s="34"/>
    </row>
    <row r="3109" customFormat="false" ht="15.75" hidden="false" customHeight="false" outlineLevel="0" collapsed="false">
      <c r="A3109" s="29"/>
      <c r="B3109" s="29"/>
      <c r="C3109" s="25"/>
      <c r="D3109" s="41"/>
      <c r="E3109" s="29"/>
      <c r="F3109" s="28"/>
      <c r="G3109" s="28"/>
      <c r="H3109" s="28"/>
      <c r="I3109" s="28"/>
      <c r="J3109" s="36"/>
      <c r="K3109" s="28"/>
      <c r="L3109" s="28"/>
      <c r="M3109" s="28"/>
      <c r="N3109" s="28"/>
      <c r="O3109" s="28"/>
      <c r="P3109" s="28"/>
      <c r="Q3109" s="28"/>
      <c r="R3109" s="28"/>
      <c r="S3109" s="28"/>
      <c r="T3109" s="28"/>
      <c r="U3109" s="28"/>
      <c r="V3109" s="28"/>
      <c r="W3109" s="28"/>
      <c r="X3109" s="28"/>
      <c r="Y3109" s="28"/>
    </row>
    <row r="3110" customFormat="false" ht="15.75" hidden="false" customHeight="false" outlineLevel="0" collapsed="false">
      <c r="A3110" s="37"/>
      <c r="B3110" s="37"/>
      <c r="C3110" s="31"/>
      <c r="D3110" s="40"/>
      <c r="E3110" s="37"/>
      <c r="F3110" s="34"/>
      <c r="G3110" s="34"/>
      <c r="H3110" s="34"/>
      <c r="I3110" s="34"/>
      <c r="J3110" s="35"/>
      <c r="K3110" s="34"/>
      <c r="L3110" s="34"/>
      <c r="M3110" s="34"/>
      <c r="N3110" s="34"/>
      <c r="O3110" s="34"/>
      <c r="P3110" s="34"/>
      <c r="Q3110" s="34"/>
      <c r="R3110" s="34"/>
      <c r="S3110" s="34"/>
      <c r="T3110" s="34"/>
      <c r="U3110" s="34"/>
      <c r="V3110" s="34"/>
      <c r="W3110" s="34"/>
      <c r="X3110" s="34"/>
      <c r="Y3110" s="34"/>
    </row>
    <row r="3111" customFormat="false" ht="15.75" hidden="false" customHeight="false" outlineLevel="0" collapsed="false">
      <c r="A3111" s="29"/>
      <c r="B3111" s="29"/>
      <c r="C3111" s="25"/>
      <c r="D3111" s="41"/>
      <c r="E3111" s="29"/>
      <c r="F3111" s="28"/>
      <c r="G3111" s="28"/>
      <c r="H3111" s="28"/>
      <c r="I3111" s="28"/>
      <c r="J3111" s="36"/>
      <c r="K3111" s="28"/>
      <c r="L3111" s="28"/>
      <c r="M3111" s="28"/>
      <c r="N3111" s="28"/>
      <c r="O3111" s="28"/>
      <c r="P3111" s="28"/>
      <c r="Q3111" s="28"/>
      <c r="R3111" s="28"/>
      <c r="S3111" s="28"/>
      <c r="T3111" s="28"/>
      <c r="U3111" s="28"/>
      <c r="V3111" s="28"/>
      <c r="W3111" s="28"/>
      <c r="X3111" s="28"/>
      <c r="Y3111" s="28"/>
    </row>
    <row r="3112" customFormat="false" ht="15.75" hidden="false" customHeight="false" outlineLevel="0" collapsed="false">
      <c r="A3112" s="37"/>
      <c r="B3112" s="37"/>
      <c r="C3112" s="31"/>
      <c r="D3112" s="40"/>
      <c r="E3112" s="37"/>
      <c r="F3112" s="34"/>
      <c r="G3112" s="34"/>
      <c r="H3112" s="34"/>
      <c r="I3112" s="34"/>
      <c r="J3112" s="35"/>
      <c r="K3112" s="34"/>
      <c r="L3112" s="34"/>
      <c r="M3112" s="34"/>
      <c r="N3112" s="34"/>
      <c r="O3112" s="34"/>
      <c r="P3112" s="34"/>
      <c r="Q3112" s="34"/>
      <c r="R3112" s="34"/>
      <c r="S3112" s="34"/>
      <c r="T3112" s="34"/>
      <c r="U3112" s="34"/>
      <c r="V3112" s="34"/>
      <c r="W3112" s="34"/>
      <c r="X3112" s="34"/>
      <c r="Y3112" s="34"/>
    </row>
    <row r="3113" customFormat="false" ht="15.75" hidden="false" customHeight="false" outlineLevel="0" collapsed="false">
      <c r="A3113" s="29"/>
      <c r="B3113" s="29"/>
      <c r="C3113" s="25"/>
      <c r="D3113" s="41"/>
      <c r="E3113" s="29"/>
      <c r="F3113" s="28"/>
      <c r="G3113" s="28"/>
      <c r="H3113" s="28"/>
      <c r="I3113" s="28"/>
      <c r="J3113" s="36"/>
      <c r="K3113" s="28"/>
      <c r="L3113" s="28"/>
      <c r="M3113" s="28"/>
      <c r="N3113" s="28"/>
      <c r="O3113" s="28"/>
      <c r="P3113" s="28"/>
      <c r="Q3113" s="28"/>
      <c r="R3113" s="28"/>
      <c r="S3113" s="28"/>
      <c r="T3113" s="28"/>
      <c r="U3113" s="28"/>
      <c r="V3113" s="28"/>
      <c r="W3113" s="28"/>
      <c r="X3113" s="28"/>
      <c r="Y3113" s="28"/>
    </row>
    <row r="3114" customFormat="false" ht="15.75" hidden="false" customHeight="false" outlineLevel="0" collapsed="false">
      <c r="A3114" s="37"/>
      <c r="B3114" s="37"/>
      <c r="C3114" s="31"/>
      <c r="D3114" s="40"/>
      <c r="E3114" s="37"/>
      <c r="F3114" s="34"/>
      <c r="G3114" s="34"/>
      <c r="H3114" s="34"/>
      <c r="I3114" s="34"/>
      <c r="J3114" s="35"/>
      <c r="K3114" s="34"/>
      <c r="L3114" s="34"/>
      <c r="M3114" s="34"/>
      <c r="N3114" s="34"/>
      <c r="O3114" s="34"/>
      <c r="P3114" s="34"/>
      <c r="Q3114" s="34"/>
      <c r="R3114" s="34"/>
      <c r="S3114" s="34"/>
      <c r="T3114" s="34"/>
      <c r="U3114" s="34"/>
      <c r="V3114" s="34"/>
      <c r="W3114" s="34"/>
      <c r="X3114" s="34"/>
      <c r="Y3114" s="34"/>
    </row>
    <row r="3115" customFormat="false" ht="15.75" hidden="false" customHeight="false" outlineLevel="0" collapsed="false">
      <c r="A3115" s="29"/>
      <c r="B3115" s="29"/>
      <c r="C3115" s="25"/>
      <c r="D3115" s="41"/>
      <c r="E3115" s="29"/>
      <c r="F3115" s="28"/>
      <c r="G3115" s="28"/>
      <c r="H3115" s="28"/>
      <c r="I3115" s="28"/>
      <c r="J3115" s="36"/>
      <c r="K3115" s="28"/>
      <c r="L3115" s="28"/>
      <c r="M3115" s="28"/>
      <c r="N3115" s="28"/>
      <c r="O3115" s="28"/>
      <c r="P3115" s="28"/>
      <c r="Q3115" s="28"/>
      <c r="R3115" s="28"/>
      <c r="S3115" s="28"/>
      <c r="T3115" s="28"/>
      <c r="U3115" s="28"/>
      <c r="V3115" s="28"/>
      <c r="W3115" s="28"/>
      <c r="X3115" s="28"/>
      <c r="Y3115" s="28"/>
    </row>
    <row r="3116" customFormat="false" ht="15.75" hidden="false" customHeight="false" outlineLevel="0" collapsed="false">
      <c r="A3116" s="37"/>
      <c r="B3116" s="37"/>
      <c r="C3116" s="31"/>
      <c r="D3116" s="40"/>
      <c r="E3116" s="37"/>
      <c r="F3116" s="34"/>
      <c r="G3116" s="34"/>
      <c r="H3116" s="34"/>
      <c r="I3116" s="34"/>
      <c r="J3116" s="35"/>
      <c r="K3116" s="34"/>
      <c r="L3116" s="34"/>
      <c r="M3116" s="34"/>
      <c r="N3116" s="34"/>
      <c r="O3116" s="34"/>
      <c r="P3116" s="34"/>
      <c r="Q3116" s="34"/>
      <c r="R3116" s="34"/>
      <c r="S3116" s="34"/>
      <c r="T3116" s="34"/>
      <c r="U3116" s="34"/>
      <c r="V3116" s="34"/>
      <c r="W3116" s="34"/>
      <c r="X3116" s="34"/>
      <c r="Y3116" s="34"/>
    </row>
    <row r="3117" customFormat="false" ht="15.75" hidden="false" customHeight="false" outlineLevel="0" collapsed="false">
      <c r="A3117" s="29"/>
      <c r="B3117" s="29"/>
      <c r="C3117" s="25"/>
      <c r="D3117" s="41"/>
      <c r="E3117" s="29"/>
      <c r="F3117" s="28"/>
      <c r="G3117" s="28"/>
      <c r="H3117" s="28"/>
      <c r="I3117" s="28"/>
      <c r="J3117" s="36"/>
      <c r="K3117" s="28"/>
      <c r="L3117" s="28"/>
      <c r="M3117" s="28"/>
      <c r="N3117" s="28"/>
      <c r="O3117" s="28"/>
      <c r="P3117" s="28"/>
      <c r="Q3117" s="28"/>
      <c r="R3117" s="28"/>
      <c r="S3117" s="28"/>
      <c r="T3117" s="28"/>
      <c r="U3117" s="28"/>
      <c r="V3117" s="28"/>
      <c r="W3117" s="28"/>
      <c r="X3117" s="28"/>
      <c r="Y3117" s="28"/>
    </row>
    <row r="3118" customFormat="false" ht="15.75" hidden="false" customHeight="false" outlineLevel="0" collapsed="false">
      <c r="A3118" s="37"/>
      <c r="B3118" s="37"/>
      <c r="C3118" s="31"/>
      <c r="D3118" s="40"/>
      <c r="E3118" s="37"/>
      <c r="F3118" s="34"/>
      <c r="G3118" s="34"/>
      <c r="H3118" s="34"/>
      <c r="I3118" s="34"/>
      <c r="J3118" s="35"/>
      <c r="K3118" s="34"/>
      <c r="L3118" s="34"/>
      <c r="M3118" s="34"/>
      <c r="N3118" s="34"/>
      <c r="O3118" s="34"/>
      <c r="P3118" s="34"/>
      <c r="Q3118" s="34"/>
      <c r="R3118" s="34"/>
      <c r="S3118" s="34"/>
      <c r="T3118" s="34"/>
      <c r="U3118" s="34"/>
      <c r="V3118" s="34"/>
      <c r="W3118" s="34"/>
      <c r="X3118" s="34"/>
      <c r="Y3118" s="34"/>
    </row>
    <row r="3119" customFormat="false" ht="15.75" hidden="false" customHeight="false" outlineLevel="0" collapsed="false">
      <c r="A3119" s="29"/>
      <c r="B3119" s="29"/>
      <c r="C3119" s="25"/>
      <c r="D3119" s="41"/>
      <c r="E3119" s="29"/>
      <c r="F3119" s="28"/>
      <c r="G3119" s="28"/>
      <c r="H3119" s="28"/>
      <c r="I3119" s="28"/>
      <c r="J3119" s="36"/>
      <c r="K3119" s="28"/>
      <c r="L3119" s="28"/>
      <c r="M3119" s="28"/>
      <c r="N3119" s="28"/>
      <c r="O3119" s="28"/>
      <c r="P3119" s="28"/>
      <c r="Q3119" s="28"/>
      <c r="R3119" s="28"/>
      <c r="S3119" s="28"/>
      <c r="T3119" s="28"/>
      <c r="U3119" s="28"/>
      <c r="V3119" s="28"/>
      <c r="W3119" s="28"/>
      <c r="X3119" s="28"/>
      <c r="Y3119" s="28"/>
    </row>
    <row r="3120" customFormat="false" ht="15.75" hidden="false" customHeight="false" outlineLevel="0" collapsed="false">
      <c r="A3120" s="37"/>
      <c r="B3120" s="37"/>
      <c r="C3120" s="31"/>
      <c r="D3120" s="40"/>
      <c r="E3120" s="37"/>
      <c r="F3120" s="34"/>
      <c r="G3120" s="34"/>
      <c r="H3120" s="34"/>
      <c r="I3120" s="34"/>
      <c r="J3120" s="35"/>
      <c r="K3120" s="34"/>
      <c r="L3120" s="34"/>
      <c r="M3120" s="34"/>
      <c r="N3120" s="34"/>
      <c r="O3120" s="34"/>
      <c r="P3120" s="34"/>
      <c r="Q3120" s="34"/>
      <c r="R3120" s="34"/>
      <c r="S3120" s="34"/>
      <c r="T3120" s="34"/>
      <c r="U3120" s="34"/>
      <c r="V3120" s="34"/>
      <c r="W3120" s="34"/>
      <c r="X3120" s="34"/>
      <c r="Y3120" s="34"/>
    </row>
    <row r="3121" customFormat="false" ht="15.75" hidden="false" customHeight="false" outlineLevel="0" collapsed="false">
      <c r="A3121" s="29"/>
      <c r="B3121" s="29"/>
      <c r="C3121" s="25"/>
      <c r="D3121" s="41"/>
      <c r="E3121" s="29"/>
      <c r="F3121" s="28"/>
      <c r="G3121" s="28"/>
      <c r="H3121" s="28"/>
      <c r="I3121" s="28"/>
      <c r="J3121" s="36"/>
      <c r="K3121" s="28"/>
      <c r="L3121" s="28"/>
      <c r="M3121" s="28"/>
      <c r="N3121" s="28"/>
      <c r="O3121" s="28"/>
      <c r="P3121" s="28"/>
      <c r="Q3121" s="28"/>
      <c r="R3121" s="28"/>
      <c r="S3121" s="28"/>
      <c r="T3121" s="28"/>
      <c r="U3121" s="28"/>
      <c r="V3121" s="28"/>
      <c r="W3121" s="28"/>
      <c r="X3121" s="28"/>
      <c r="Y3121" s="28"/>
    </row>
    <row r="3122" customFormat="false" ht="15.75" hidden="false" customHeight="false" outlineLevel="0" collapsed="false">
      <c r="A3122" s="37"/>
      <c r="B3122" s="37"/>
      <c r="C3122" s="31"/>
      <c r="D3122" s="40"/>
      <c r="E3122" s="37"/>
      <c r="F3122" s="34"/>
      <c r="G3122" s="34"/>
      <c r="H3122" s="34"/>
      <c r="I3122" s="34"/>
      <c r="J3122" s="35"/>
      <c r="K3122" s="34"/>
      <c r="L3122" s="34"/>
      <c r="M3122" s="34"/>
      <c r="N3122" s="34"/>
      <c r="O3122" s="34"/>
      <c r="P3122" s="34"/>
      <c r="Q3122" s="34"/>
      <c r="R3122" s="34"/>
      <c r="S3122" s="34"/>
      <c r="T3122" s="34"/>
      <c r="U3122" s="34"/>
      <c r="V3122" s="34"/>
      <c r="W3122" s="34"/>
      <c r="X3122" s="34"/>
      <c r="Y3122" s="34"/>
    </row>
    <row r="3123" customFormat="false" ht="15.75" hidden="false" customHeight="false" outlineLevel="0" collapsed="false">
      <c r="A3123" s="29"/>
      <c r="B3123" s="29"/>
      <c r="C3123" s="25"/>
      <c r="D3123" s="41"/>
      <c r="E3123" s="29"/>
      <c r="F3123" s="28"/>
      <c r="G3123" s="28"/>
      <c r="H3123" s="28"/>
      <c r="I3123" s="28"/>
      <c r="J3123" s="36"/>
      <c r="K3123" s="28"/>
      <c r="L3123" s="28"/>
      <c r="M3123" s="28"/>
      <c r="N3123" s="28"/>
      <c r="O3123" s="28"/>
      <c r="P3123" s="28"/>
      <c r="Q3123" s="28"/>
      <c r="R3123" s="28"/>
      <c r="S3123" s="28"/>
      <c r="T3123" s="28"/>
      <c r="U3123" s="28"/>
      <c r="V3123" s="28"/>
      <c r="W3123" s="28"/>
      <c r="X3123" s="28"/>
      <c r="Y3123" s="28"/>
    </row>
    <row r="3124" customFormat="false" ht="15.75" hidden="false" customHeight="false" outlineLevel="0" collapsed="false">
      <c r="A3124" s="37"/>
      <c r="B3124" s="37"/>
      <c r="C3124" s="31"/>
      <c r="D3124" s="40"/>
      <c r="E3124" s="37"/>
      <c r="F3124" s="34"/>
      <c r="G3124" s="34"/>
      <c r="H3124" s="34"/>
      <c r="I3124" s="34"/>
      <c r="J3124" s="35"/>
      <c r="K3124" s="34"/>
      <c r="L3124" s="34"/>
      <c r="M3124" s="34"/>
      <c r="N3124" s="34"/>
      <c r="O3124" s="34"/>
      <c r="P3124" s="34"/>
      <c r="Q3124" s="34"/>
      <c r="R3124" s="34"/>
      <c r="S3124" s="34"/>
      <c r="T3124" s="34"/>
      <c r="U3124" s="34"/>
      <c r="V3124" s="34"/>
      <c r="W3124" s="34"/>
      <c r="X3124" s="34"/>
      <c r="Y3124" s="34"/>
    </row>
    <row r="3125" customFormat="false" ht="15.75" hidden="false" customHeight="false" outlineLevel="0" collapsed="false">
      <c r="A3125" s="29"/>
      <c r="B3125" s="29"/>
      <c r="C3125" s="25"/>
      <c r="D3125" s="41"/>
      <c r="E3125" s="29"/>
      <c r="F3125" s="28"/>
      <c r="G3125" s="28"/>
      <c r="H3125" s="28"/>
      <c r="I3125" s="28"/>
      <c r="J3125" s="36"/>
      <c r="K3125" s="28"/>
      <c r="L3125" s="28"/>
      <c r="M3125" s="28"/>
      <c r="N3125" s="28"/>
      <c r="O3125" s="28"/>
      <c r="P3125" s="28"/>
      <c r="Q3125" s="28"/>
      <c r="R3125" s="28"/>
      <c r="S3125" s="28"/>
      <c r="T3125" s="28"/>
      <c r="U3125" s="28"/>
      <c r="V3125" s="28"/>
      <c r="W3125" s="28"/>
      <c r="X3125" s="28"/>
      <c r="Y3125" s="28"/>
    </row>
    <row r="3126" customFormat="false" ht="15.75" hidden="false" customHeight="false" outlineLevel="0" collapsed="false">
      <c r="A3126" s="37"/>
      <c r="B3126" s="37"/>
      <c r="C3126" s="31"/>
      <c r="D3126" s="40"/>
      <c r="E3126" s="37"/>
      <c r="F3126" s="34"/>
      <c r="G3126" s="34"/>
      <c r="H3126" s="34"/>
      <c r="I3126" s="34"/>
      <c r="J3126" s="35"/>
      <c r="K3126" s="34"/>
      <c r="L3126" s="34"/>
      <c r="M3126" s="34"/>
      <c r="N3126" s="34"/>
      <c r="O3126" s="34"/>
      <c r="P3126" s="34"/>
      <c r="Q3126" s="34"/>
      <c r="R3126" s="34"/>
      <c r="S3126" s="34"/>
      <c r="T3126" s="34"/>
      <c r="U3126" s="34"/>
      <c r="V3126" s="34"/>
      <c r="W3126" s="34"/>
      <c r="X3126" s="34"/>
      <c r="Y3126" s="34"/>
    </row>
    <row r="3127" customFormat="false" ht="15.75" hidden="false" customHeight="false" outlineLevel="0" collapsed="false">
      <c r="A3127" s="29"/>
      <c r="B3127" s="29"/>
      <c r="C3127" s="25"/>
      <c r="D3127" s="41"/>
      <c r="E3127" s="29"/>
      <c r="F3127" s="28"/>
      <c r="G3127" s="28"/>
      <c r="H3127" s="28"/>
      <c r="I3127" s="28"/>
      <c r="J3127" s="36"/>
      <c r="K3127" s="28"/>
      <c r="L3127" s="28"/>
      <c r="M3127" s="28"/>
      <c r="N3127" s="28"/>
      <c r="O3127" s="28"/>
      <c r="P3127" s="28"/>
      <c r="Q3127" s="28"/>
      <c r="R3127" s="28"/>
      <c r="S3127" s="28"/>
      <c r="T3127" s="28"/>
      <c r="U3127" s="28"/>
      <c r="V3127" s="28"/>
      <c r="W3127" s="28"/>
      <c r="X3127" s="28"/>
      <c r="Y3127" s="28"/>
    </row>
    <row r="3128" customFormat="false" ht="15.75" hidden="false" customHeight="false" outlineLevel="0" collapsed="false">
      <c r="A3128" s="37"/>
      <c r="B3128" s="37"/>
      <c r="C3128" s="31"/>
      <c r="D3128" s="40"/>
      <c r="E3128" s="37"/>
      <c r="F3128" s="34"/>
      <c r="G3128" s="34"/>
      <c r="H3128" s="34"/>
      <c r="I3128" s="34"/>
      <c r="J3128" s="35"/>
      <c r="K3128" s="34"/>
      <c r="L3128" s="34"/>
      <c r="M3128" s="34"/>
      <c r="N3128" s="34"/>
      <c r="O3128" s="34"/>
      <c r="P3128" s="34"/>
      <c r="Q3128" s="34"/>
      <c r="R3128" s="34"/>
      <c r="S3128" s="34"/>
      <c r="T3128" s="34"/>
      <c r="U3128" s="34"/>
      <c r="V3128" s="34"/>
      <c r="W3128" s="34"/>
      <c r="X3128" s="34"/>
      <c r="Y3128" s="34"/>
    </row>
    <row r="3129" customFormat="false" ht="15.75" hidden="false" customHeight="false" outlineLevel="0" collapsed="false">
      <c r="A3129" s="29"/>
      <c r="B3129" s="29"/>
      <c r="C3129" s="25"/>
      <c r="D3129" s="41"/>
      <c r="E3129" s="29"/>
      <c r="F3129" s="28"/>
      <c r="G3129" s="28"/>
      <c r="H3129" s="28"/>
      <c r="I3129" s="28"/>
      <c r="J3129" s="36"/>
      <c r="K3129" s="28"/>
      <c r="L3129" s="28"/>
      <c r="M3129" s="28"/>
      <c r="N3129" s="28"/>
      <c r="O3129" s="28"/>
      <c r="P3129" s="28"/>
      <c r="Q3129" s="28"/>
      <c r="R3129" s="28"/>
      <c r="S3129" s="28"/>
      <c r="T3129" s="28"/>
      <c r="U3129" s="28"/>
      <c r="V3129" s="28"/>
      <c r="W3129" s="28"/>
      <c r="X3129" s="28"/>
      <c r="Y3129" s="28"/>
    </row>
    <row r="3130" customFormat="false" ht="15.75" hidden="false" customHeight="false" outlineLevel="0" collapsed="false">
      <c r="A3130" s="37"/>
      <c r="B3130" s="37"/>
      <c r="C3130" s="31"/>
      <c r="D3130" s="40"/>
      <c r="E3130" s="37"/>
      <c r="F3130" s="34"/>
      <c r="G3130" s="34"/>
      <c r="H3130" s="34"/>
      <c r="I3130" s="34"/>
      <c r="J3130" s="35"/>
      <c r="K3130" s="34"/>
      <c r="L3130" s="34"/>
      <c r="M3130" s="34"/>
      <c r="N3130" s="34"/>
      <c r="O3130" s="34"/>
      <c r="P3130" s="34"/>
      <c r="Q3130" s="34"/>
      <c r="R3130" s="34"/>
      <c r="S3130" s="34"/>
      <c r="T3130" s="34"/>
      <c r="U3130" s="34"/>
      <c r="V3130" s="34"/>
      <c r="W3130" s="34"/>
      <c r="X3130" s="34"/>
      <c r="Y3130" s="34"/>
    </row>
    <row r="3131" customFormat="false" ht="15.75" hidden="false" customHeight="false" outlineLevel="0" collapsed="false">
      <c r="A3131" s="29"/>
      <c r="B3131" s="29"/>
      <c r="C3131" s="25"/>
      <c r="D3131" s="41"/>
      <c r="E3131" s="29"/>
      <c r="F3131" s="28"/>
      <c r="G3131" s="28"/>
      <c r="H3131" s="28"/>
      <c r="I3131" s="28"/>
      <c r="J3131" s="36"/>
      <c r="K3131" s="28"/>
      <c r="L3131" s="28"/>
      <c r="M3131" s="28"/>
      <c r="N3131" s="28"/>
      <c r="O3131" s="28"/>
      <c r="P3131" s="28"/>
      <c r="Q3131" s="28"/>
      <c r="R3131" s="28"/>
      <c r="S3131" s="28"/>
      <c r="T3131" s="28"/>
      <c r="U3131" s="28"/>
      <c r="V3131" s="28"/>
      <c r="W3131" s="28"/>
      <c r="X3131" s="28"/>
      <c r="Y3131" s="28"/>
    </row>
    <row r="3132" customFormat="false" ht="15.75" hidden="false" customHeight="false" outlineLevel="0" collapsed="false">
      <c r="A3132" s="37"/>
      <c r="B3132" s="37"/>
      <c r="C3132" s="31"/>
      <c r="D3132" s="40"/>
      <c r="E3132" s="37"/>
      <c r="F3132" s="34"/>
      <c r="G3132" s="34"/>
      <c r="H3132" s="34"/>
      <c r="I3132" s="34"/>
      <c r="J3132" s="35"/>
      <c r="K3132" s="34"/>
      <c r="L3132" s="34"/>
      <c r="M3132" s="34"/>
      <c r="N3132" s="34"/>
      <c r="O3132" s="34"/>
      <c r="P3132" s="34"/>
      <c r="Q3132" s="34"/>
      <c r="R3132" s="34"/>
      <c r="S3132" s="34"/>
      <c r="T3132" s="34"/>
      <c r="U3132" s="34"/>
      <c r="V3132" s="34"/>
      <c r="W3132" s="34"/>
      <c r="X3132" s="34"/>
      <c r="Y3132" s="34"/>
    </row>
    <row r="3133" customFormat="false" ht="15.75" hidden="false" customHeight="false" outlineLevel="0" collapsed="false">
      <c r="A3133" s="29"/>
      <c r="B3133" s="29"/>
      <c r="C3133" s="25"/>
      <c r="D3133" s="41"/>
      <c r="E3133" s="29"/>
      <c r="F3133" s="28"/>
      <c r="G3133" s="28"/>
      <c r="H3133" s="28"/>
      <c r="I3133" s="28"/>
      <c r="J3133" s="36"/>
      <c r="K3133" s="28"/>
      <c r="L3133" s="28"/>
      <c r="M3133" s="28"/>
      <c r="N3133" s="28"/>
      <c r="O3133" s="28"/>
      <c r="P3133" s="28"/>
      <c r="Q3133" s="28"/>
      <c r="R3133" s="28"/>
      <c r="S3133" s="28"/>
      <c r="T3133" s="28"/>
      <c r="U3133" s="28"/>
      <c r="V3133" s="28"/>
      <c r="W3133" s="28"/>
      <c r="X3133" s="28"/>
      <c r="Y3133" s="28"/>
    </row>
    <row r="3134" customFormat="false" ht="15.75" hidden="false" customHeight="false" outlineLevel="0" collapsed="false">
      <c r="A3134" s="37"/>
      <c r="B3134" s="37"/>
      <c r="C3134" s="31"/>
      <c r="D3134" s="40"/>
      <c r="E3134" s="37"/>
      <c r="F3134" s="34"/>
      <c r="G3134" s="34"/>
      <c r="H3134" s="34"/>
      <c r="I3134" s="34"/>
      <c r="J3134" s="35"/>
      <c r="K3134" s="34"/>
      <c r="L3134" s="34"/>
      <c r="M3134" s="34"/>
      <c r="N3134" s="34"/>
      <c r="O3134" s="34"/>
      <c r="P3134" s="34"/>
      <c r="Q3134" s="34"/>
      <c r="R3134" s="34"/>
      <c r="S3134" s="34"/>
      <c r="T3134" s="34"/>
      <c r="U3134" s="34"/>
      <c r="V3134" s="34"/>
      <c r="W3134" s="34"/>
      <c r="X3134" s="34"/>
      <c r="Y3134" s="34"/>
    </row>
    <row r="3135" customFormat="false" ht="15.75" hidden="false" customHeight="false" outlineLevel="0" collapsed="false">
      <c r="A3135" s="29"/>
      <c r="B3135" s="29"/>
      <c r="C3135" s="25"/>
      <c r="D3135" s="41"/>
      <c r="E3135" s="29"/>
      <c r="F3135" s="28"/>
      <c r="G3135" s="28"/>
      <c r="H3135" s="28"/>
      <c r="I3135" s="28"/>
      <c r="J3135" s="36"/>
      <c r="K3135" s="28"/>
      <c r="L3135" s="28"/>
      <c r="M3135" s="28"/>
      <c r="N3135" s="28"/>
      <c r="O3135" s="28"/>
      <c r="P3135" s="28"/>
      <c r="Q3135" s="28"/>
      <c r="R3135" s="28"/>
      <c r="S3135" s="28"/>
      <c r="T3135" s="28"/>
      <c r="U3135" s="28"/>
      <c r="V3135" s="28"/>
      <c r="W3135" s="28"/>
      <c r="X3135" s="28"/>
      <c r="Y3135" s="28"/>
    </row>
    <row r="3136" customFormat="false" ht="15.75" hidden="false" customHeight="false" outlineLevel="0" collapsed="false">
      <c r="A3136" s="37"/>
      <c r="B3136" s="37"/>
      <c r="C3136" s="31"/>
      <c r="D3136" s="40"/>
      <c r="E3136" s="37"/>
      <c r="F3136" s="34"/>
      <c r="G3136" s="34"/>
      <c r="H3136" s="34"/>
      <c r="I3136" s="34"/>
      <c r="J3136" s="35"/>
      <c r="K3136" s="34"/>
      <c r="L3136" s="34"/>
      <c r="M3136" s="34"/>
      <c r="N3136" s="34"/>
      <c r="O3136" s="34"/>
      <c r="P3136" s="34"/>
      <c r="Q3136" s="34"/>
      <c r="R3136" s="34"/>
      <c r="S3136" s="34"/>
      <c r="T3136" s="34"/>
      <c r="U3136" s="34"/>
      <c r="V3136" s="34"/>
      <c r="W3136" s="34"/>
      <c r="X3136" s="34"/>
      <c r="Y3136" s="34"/>
    </row>
    <row r="3137" customFormat="false" ht="15.75" hidden="false" customHeight="false" outlineLevel="0" collapsed="false">
      <c r="A3137" s="29"/>
      <c r="B3137" s="29"/>
      <c r="C3137" s="25"/>
      <c r="D3137" s="41"/>
      <c r="E3137" s="29"/>
      <c r="F3137" s="28"/>
      <c r="G3137" s="28"/>
      <c r="H3137" s="28"/>
      <c r="I3137" s="28"/>
      <c r="J3137" s="36"/>
      <c r="K3137" s="28"/>
      <c r="L3137" s="28"/>
      <c r="M3137" s="28"/>
      <c r="N3137" s="28"/>
      <c r="O3137" s="28"/>
      <c r="P3137" s="28"/>
      <c r="Q3137" s="28"/>
      <c r="R3137" s="28"/>
      <c r="S3137" s="28"/>
      <c r="T3137" s="28"/>
      <c r="U3137" s="28"/>
      <c r="V3137" s="28"/>
      <c r="W3137" s="28"/>
      <c r="X3137" s="28"/>
      <c r="Y3137" s="28"/>
    </row>
    <row r="3138" customFormat="false" ht="15.75" hidden="false" customHeight="false" outlineLevel="0" collapsed="false">
      <c r="A3138" s="37"/>
      <c r="B3138" s="37"/>
      <c r="C3138" s="31"/>
      <c r="D3138" s="40"/>
      <c r="E3138" s="37"/>
      <c r="F3138" s="34"/>
      <c r="G3138" s="34"/>
      <c r="H3138" s="34"/>
      <c r="I3138" s="34"/>
      <c r="J3138" s="35"/>
      <c r="K3138" s="34"/>
      <c r="L3138" s="34"/>
      <c r="M3138" s="34"/>
      <c r="N3138" s="34"/>
      <c r="O3138" s="34"/>
      <c r="P3138" s="34"/>
      <c r="Q3138" s="34"/>
      <c r="R3138" s="34"/>
      <c r="S3138" s="34"/>
      <c r="T3138" s="34"/>
      <c r="U3138" s="34"/>
      <c r="V3138" s="34"/>
      <c r="W3138" s="34"/>
      <c r="X3138" s="34"/>
      <c r="Y3138" s="34"/>
    </row>
    <row r="3139" customFormat="false" ht="15.75" hidden="false" customHeight="false" outlineLevel="0" collapsed="false">
      <c r="A3139" s="29"/>
      <c r="B3139" s="29"/>
      <c r="C3139" s="25"/>
      <c r="D3139" s="41"/>
      <c r="E3139" s="29"/>
      <c r="F3139" s="28"/>
      <c r="G3139" s="28"/>
      <c r="H3139" s="28"/>
      <c r="I3139" s="28"/>
      <c r="J3139" s="36"/>
      <c r="K3139" s="28"/>
      <c r="L3139" s="28"/>
      <c r="M3139" s="28"/>
      <c r="N3139" s="28"/>
      <c r="O3139" s="28"/>
      <c r="P3139" s="28"/>
      <c r="Q3139" s="28"/>
      <c r="R3139" s="28"/>
      <c r="S3139" s="28"/>
      <c r="T3139" s="28"/>
      <c r="U3139" s="28"/>
      <c r="V3139" s="28"/>
      <c r="W3139" s="28"/>
      <c r="X3139" s="28"/>
      <c r="Y3139" s="28"/>
    </row>
    <row r="3140" customFormat="false" ht="15.75" hidden="false" customHeight="false" outlineLevel="0" collapsed="false">
      <c r="A3140" s="37"/>
      <c r="B3140" s="37"/>
      <c r="C3140" s="31"/>
      <c r="D3140" s="40"/>
      <c r="E3140" s="37"/>
      <c r="F3140" s="34"/>
      <c r="G3140" s="34"/>
      <c r="H3140" s="34"/>
      <c r="I3140" s="34"/>
      <c r="J3140" s="35"/>
      <c r="K3140" s="34"/>
      <c r="L3140" s="34"/>
      <c r="M3140" s="34"/>
      <c r="N3140" s="34"/>
      <c r="O3140" s="34"/>
      <c r="P3140" s="34"/>
      <c r="Q3140" s="34"/>
      <c r="R3140" s="34"/>
      <c r="S3140" s="34"/>
      <c r="T3140" s="34"/>
      <c r="U3140" s="34"/>
      <c r="V3140" s="34"/>
      <c r="W3140" s="34"/>
      <c r="X3140" s="34"/>
      <c r="Y3140" s="34"/>
    </row>
    <row r="3141" customFormat="false" ht="15.75" hidden="false" customHeight="false" outlineLevel="0" collapsed="false">
      <c r="A3141" s="29"/>
      <c r="B3141" s="29"/>
      <c r="C3141" s="25"/>
      <c r="D3141" s="41"/>
      <c r="E3141" s="29"/>
      <c r="F3141" s="28"/>
      <c r="G3141" s="28"/>
      <c r="H3141" s="28"/>
      <c r="I3141" s="28"/>
      <c r="J3141" s="36"/>
      <c r="K3141" s="28"/>
      <c r="L3141" s="28"/>
      <c r="M3141" s="28"/>
      <c r="N3141" s="28"/>
      <c r="O3141" s="28"/>
      <c r="P3141" s="28"/>
      <c r="Q3141" s="28"/>
      <c r="R3141" s="28"/>
      <c r="S3141" s="28"/>
      <c r="T3141" s="28"/>
      <c r="U3141" s="28"/>
      <c r="V3141" s="28"/>
      <c r="W3141" s="28"/>
      <c r="X3141" s="28"/>
      <c r="Y3141" s="28"/>
    </row>
    <row r="3142" customFormat="false" ht="15.75" hidden="false" customHeight="false" outlineLevel="0" collapsed="false">
      <c r="A3142" s="37"/>
      <c r="B3142" s="37"/>
      <c r="C3142" s="31"/>
      <c r="D3142" s="40"/>
      <c r="E3142" s="37"/>
      <c r="F3142" s="34"/>
      <c r="G3142" s="34"/>
      <c r="H3142" s="34"/>
      <c r="I3142" s="34"/>
      <c r="J3142" s="35"/>
      <c r="K3142" s="34"/>
      <c r="L3142" s="34"/>
      <c r="M3142" s="34"/>
      <c r="N3142" s="34"/>
      <c r="O3142" s="34"/>
      <c r="P3142" s="34"/>
      <c r="Q3142" s="34"/>
      <c r="R3142" s="34"/>
      <c r="S3142" s="34"/>
      <c r="T3142" s="34"/>
      <c r="U3142" s="34"/>
      <c r="V3142" s="34"/>
      <c r="W3142" s="34"/>
      <c r="X3142" s="34"/>
      <c r="Y3142" s="34"/>
    </row>
    <row r="3143" customFormat="false" ht="15.75" hidden="false" customHeight="false" outlineLevel="0" collapsed="false">
      <c r="A3143" s="29"/>
      <c r="B3143" s="29"/>
      <c r="C3143" s="25"/>
      <c r="D3143" s="41"/>
      <c r="E3143" s="29"/>
      <c r="F3143" s="28"/>
      <c r="G3143" s="28"/>
      <c r="H3143" s="28"/>
      <c r="I3143" s="28"/>
      <c r="J3143" s="36"/>
      <c r="K3143" s="28"/>
      <c r="L3143" s="28"/>
      <c r="M3143" s="28"/>
      <c r="N3143" s="28"/>
      <c r="O3143" s="28"/>
      <c r="P3143" s="28"/>
      <c r="Q3143" s="28"/>
      <c r="R3143" s="28"/>
      <c r="S3143" s="28"/>
      <c r="T3143" s="28"/>
      <c r="U3143" s="28"/>
      <c r="V3143" s="28"/>
      <c r="W3143" s="28"/>
      <c r="X3143" s="28"/>
      <c r="Y3143" s="28"/>
    </row>
    <row r="3144" customFormat="false" ht="15.75" hidden="false" customHeight="false" outlineLevel="0" collapsed="false">
      <c r="A3144" s="37"/>
      <c r="B3144" s="37"/>
      <c r="C3144" s="31"/>
      <c r="D3144" s="40"/>
      <c r="E3144" s="37"/>
      <c r="F3144" s="34"/>
      <c r="G3144" s="34"/>
      <c r="H3144" s="34"/>
      <c r="I3144" s="34"/>
      <c r="J3144" s="35"/>
      <c r="K3144" s="34"/>
      <c r="L3144" s="34"/>
      <c r="M3144" s="34"/>
      <c r="N3144" s="34"/>
      <c r="O3144" s="34"/>
      <c r="P3144" s="34"/>
      <c r="Q3144" s="34"/>
      <c r="R3144" s="34"/>
      <c r="S3144" s="34"/>
      <c r="T3144" s="34"/>
      <c r="U3144" s="34"/>
      <c r="V3144" s="34"/>
      <c r="W3144" s="34"/>
      <c r="X3144" s="34"/>
      <c r="Y3144" s="34"/>
    </row>
    <row r="3145" customFormat="false" ht="15.75" hidden="false" customHeight="false" outlineLevel="0" collapsed="false">
      <c r="A3145" s="29"/>
      <c r="B3145" s="29"/>
      <c r="C3145" s="25"/>
      <c r="D3145" s="41"/>
      <c r="E3145" s="29"/>
      <c r="F3145" s="28"/>
      <c r="G3145" s="28"/>
      <c r="H3145" s="28"/>
      <c r="I3145" s="28"/>
      <c r="J3145" s="36"/>
      <c r="K3145" s="28"/>
      <c r="L3145" s="28"/>
      <c r="M3145" s="28"/>
      <c r="N3145" s="28"/>
      <c r="O3145" s="28"/>
      <c r="P3145" s="28"/>
      <c r="Q3145" s="28"/>
      <c r="R3145" s="28"/>
      <c r="S3145" s="28"/>
      <c r="T3145" s="28"/>
      <c r="U3145" s="28"/>
      <c r="V3145" s="28"/>
      <c r="W3145" s="28"/>
      <c r="X3145" s="28"/>
      <c r="Y3145" s="28"/>
    </row>
    <row r="3146" customFormat="false" ht="15.75" hidden="false" customHeight="false" outlineLevel="0" collapsed="false">
      <c r="A3146" s="37"/>
      <c r="B3146" s="37"/>
      <c r="C3146" s="31"/>
      <c r="D3146" s="40"/>
      <c r="E3146" s="37"/>
      <c r="F3146" s="34"/>
      <c r="G3146" s="34"/>
      <c r="H3146" s="34"/>
      <c r="I3146" s="34"/>
      <c r="J3146" s="35"/>
      <c r="K3146" s="34"/>
      <c r="L3146" s="34"/>
      <c r="M3146" s="34"/>
      <c r="N3146" s="34"/>
      <c r="O3146" s="34"/>
      <c r="P3146" s="34"/>
      <c r="Q3146" s="34"/>
      <c r="R3146" s="34"/>
      <c r="S3146" s="34"/>
      <c r="T3146" s="34"/>
      <c r="U3146" s="34"/>
      <c r="V3146" s="34"/>
      <c r="W3146" s="34"/>
      <c r="X3146" s="34"/>
      <c r="Y3146" s="34"/>
    </row>
    <row r="3147" customFormat="false" ht="15.75" hidden="false" customHeight="false" outlineLevel="0" collapsed="false">
      <c r="A3147" s="29"/>
      <c r="B3147" s="29"/>
      <c r="C3147" s="25"/>
      <c r="D3147" s="41"/>
      <c r="E3147" s="29"/>
      <c r="F3147" s="28"/>
      <c r="G3147" s="28"/>
      <c r="H3147" s="28"/>
      <c r="I3147" s="28"/>
      <c r="J3147" s="36"/>
      <c r="K3147" s="28"/>
      <c r="L3147" s="28"/>
      <c r="M3147" s="28"/>
      <c r="N3147" s="28"/>
      <c r="O3147" s="28"/>
      <c r="P3147" s="28"/>
      <c r="Q3147" s="28"/>
      <c r="R3147" s="28"/>
      <c r="S3147" s="28"/>
      <c r="T3147" s="28"/>
      <c r="U3147" s="28"/>
      <c r="V3147" s="28"/>
      <c r="W3147" s="28"/>
      <c r="X3147" s="28"/>
      <c r="Y3147" s="28"/>
    </row>
    <row r="3148" customFormat="false" ht="15.75" hidden="false" customHeight="false" outlineLevel="0" collapsed="false">
      <c r="A3148" s="37"/>
      <c r="B3148" s="37"/>
      <c r="C3148" s="31"/>
      <c r="D3148" s="40"/>
      <c r="E3148" s="37"/>
      <c r="F3148" s="34"/>
      <c r="G3148" s="34"/>
      <c r="H3148" s="34"/>
      <c r="I3148" s="34"/>
      <c r="J3148" s="35"/>
      <c r="K3148" s="34"/>
      <c r="L3148" s="34"/>
      <c r="M3148" s="34"/>
      <c r="N3148" s="34"/>
      <c r="O3148" s="34"/>
      <c r="P3148" s="34"/>
      <c r="Q3148" s="34"/>
      <c r="R3148" s="34"/>
      <c r="S3148" s="34"/>
      <c r="T3148" s="34"/>
      <c r="U3148" s="34"/>
      <c r="V3148" s="34"/>
      <c r="W3148" s="34"/>
      <c r="X3148" s="34"/>
      <c r="Y3148" s="34"/>
    </row>
    <row r="3149" customFormat="false" ht="15.75" hidden="false" customHeight="false" outlineLevel="0" collapsed="false">
      <c r="A3149" s="29"/>
      <c r="B3149" s="29"/>
      <c r="C3149" s="25"/>
      <c r="D3149" s="41"/>
      <c r="E3149" s="29"/>
      <c r="F3149" s="28"/>
      <c r="G3149" s="28"/>
      <c r="H3149" s="28"/>
      <c r="I3149" s="28"/>
      <c r="J3149" s="36"/>
      <c r="K3149" s="28"/>
      <c r="L3149" s="28"/>
      <c r="M3149" s="28"/>
      <c r="N3149" s="28"/>
      <c r="O3149" s="28"/>
      <c r="P3149" s="28"/>
      <c r="Q3149" s="28"/>
      <c r="R3149" s="28"/>
      <c r="S3149" s="28"/>
      <c r="T3149" s="28"/>
      <c r="U3149" s="28"/>
      <c r="V3149" s="28"/>
      <c r="W3149" s="28"/>
      <c r="X3149" s="28"/>
      <c r="Y3149" s="28"/>
    </row>
    <row r="3150" customFormat="false" ht="15.75" hidden="false" customHeight="false" outlineLevel="0" collapsed="false">
      <c r="A3150" s="37"/>
      <c r="B3150" s="37"/>
      <c r="C3150" s="31"/>
      <c r="D3150" s="40"/>
      <c r="E3150" s="37"/>
      <c r="F3150" s="34"/>
      <c r="G3150" s="34"/>
      <c r="H3150" s="34"/>
      <c r="I3150" s="34"/>
      <c r="J3150" s="35"/>
      <c r="K3150" s="34"/>
      <c r="L3150" s="34"/>
      <c r="M3150" s="34"/>
      <c r="N3150" s="34"/>
      <c r="O3150" s="34"/>
      <c r="P3150" s="34"/>
      <c r="Q3150" s="34"/>
      <c r="R3150" s="34"/>
      <c r="S3150" s="34"/>
      <c r="T3150" s="34"/>
      <c r="U3150" s="34"/>
      <c r="V3150" s="34"/>
      <c r="W3150" s="34"/>
      <c r="X3150" s="34"/>
      <c r="Y3150" s="34"/>
    </row>
    <row r="3151" customFormat="false" ht="15.75" hidden="false" customHeight="false" outlineLevel="0" collapsed="false">
      <c r="A3151" s="29"/>
      <c r="B3151" s="29"/>
      <c r="C3151" s="25"/>
      <c r="D3151" s="41"/>
      <c r="E3151" s="29"/>
      <c r="F3151" s="28"/>
      <c r="G3151" s="28"/>
      <c r="H3151" s="28"/>
      <c r="I3151" s="28"/>
      <c r="J3151" s="36"/>
      <c r="K3151" s="28"/>
      <c r="L3151" s="28"/>
      <c r="M3151" s="28"/>
      <c r="N3151" s="28"/>
      <c r="O3151" s="28"/>
      <c r="P3151" s="28"/>
      <c r="Q3151" s="28"/>
      <c r="R3151" s="28"/>
      <c r="S3151" s="28"/>
      <c r="T3151" s="28"/>
      <c r="U3151" s="28"/>
      <c r="V3151" s="28"/>
      <c r="W3151" s="28"/>
      <c r="X3151" s="28"/>
      <c r="Y3151" s="28"/>
    </row>
    <row r="3152" customFormat="false" ht="15.75" hidden="false" customHeight="false" outlineLevel="0" collapsed="false">
      <c r="A3152" s="37"/>
      <c r="B3152" s="37"/>
      <c r="C3152" s="31"/>
      <c r="D3152" s="40"/>
      <c r="E3152" s="37"/>
      <c r="F3152" s="34"/>
      <c r="G3152" s="34"/>
      <c r="H3152" s="34"/>
      <c r="I3152" s="34"/>
      <c r="J3152" s="35"/>
      <c r="K3152" s="34"/>
      <c r="L3152" s="34"/>
      <c r="M3152" s="34"/>
      <c r="N3152" s="34"/>
      <c r="O3152" s="34"/>
      <c r="P3152" s="34"/>
      <c r="Q3152" s="34"/>
      <c r="R3152" s="34"/>
      <c r="S3152" s="34"/>
      <c r="T3152" s="34"/>
      <c r="U3152" s="34"/>
      <c r="V3152" s="34"/>
      <c r="W3152" s="34"/>
      <c r="X3152" s="34"/>
      <c r="Y3152" s="34"/>
    </row>
    <row r="3153" customFormat="false" ht="15.75" hidden="false" customHeight="false" outlineLevel="0" collapsed="false">
      <c r="A3153" s="29"/>
      <c r="B3153" s="29"/>
      <c r="C3153" s="25"/>
      <c r="D3153" s="41"/>
      <c r="E3153" s="29"/>
      <c r="F3153" s="28"/>
      <c r="G3153" s="28"/>
      <c r="H3153" s="28"/>
      <c r="I3153" s="28"/>
      <c r="J3153" s="36"/>
      <c r="K3153" s="28"/>
      <c r="L3153" s="28"/>
      <c r="M3153" s="28"/>
      <c r="N3153" s="28"/>
      <c r="O3153" s="28"/>
      <c r="P3153" s="28"/>
      <c r="Q3153" s="28"/>
      <c r="R3153" s="28"/>
      <c r="S3153" s="28"/>
      <c r="T3153" s="28"/>
      <c r="U3153" s="28"/>
      <c r="V3153" s="28"/>
      <c r="W3153" s="28"/>
      <c r="X3153" s="28"/>
      <c r="Y3153" s="28"/>
    </row>
    <row r="3154" customFormat="false" ht="15.75" hidden="false" customHeight="false" outlineLevel="0" collapsed="false">
      <c r="A3154" s="37"/>
      <c r="B3154" s="37"/>
      <c r="C3154" s="31"/>
      <c r="D3154" s="40"/>
      <c r="E3154" s="37"/>
      <c r="F3154" s="34"/>
      <c r="G3154" s="34"/>
      <c r="H3154" s="34"/>
      <c r="I3154" s="34"/>
      <c r="J3154" s="35"/>
      <c r="K3154" s="34"/>
      <c r="L3154" s="34"/>
      <c r="M3154" s="34"/>
      <c r="N3154" s="34"/>
      <c r="O3154" s="34"/>
      <c r="P3154" s="34"/>
      <c r="Q3154" s="34"/>
      <c r="R3154" s="34"/>
      <c r="S3154" s="34"/>
      <c r="T3154" s="34"/>
      <c r="U3154" s="34"/>
      <c r="V3154" s="34"/>
      <c r="W3154" s="34"/>
      <c r="X3154" s="34"/>
      <c r="Y3154" s="34"/>
    </row>
    <row r="3155" customFormat="false" ht="15.75" hidden="false" customHeight="false" outlineLevel="0" collapsed="false">
      <c r="A3155" s="29"/>
      <c r="B3155" s="29"/>
      <c r="C3155" s="25"/>
      <c r="D3155" s="41"/>
      <c r="E3155" s="29"/>
      <c r="F3155" s="28"/>
      <c r="G3155" s="28"/>
      <c r="H3155" s="28"/>
      <c r="I3155" s="28"/>
      <c r="J3155" s="36"/>
      <c r="K3155" s="28"/>
      <c r="L3155" s="28"/>
      <c r="M3155" s="28"/>
      <c r="N3155" s="28"/>
      <c r="O3155" s="28"/>
      <c r="P3155" s="28"/>
      <c r="Q3155" s="28"/>
      <c r="R3155" s="28"/>
      <c r="S3155" s="28"/>
      <c r="T3155" s="28"/>
      <c r="U3155" s="28"/>
      <c r="V3155" s="28"/>
      <c r="W3155" s="28"/>
      <c r="X3155" s="28"/>
      <c r="Y3155" s="28"/>
    </row>
    <row r="3156" customFormat="false" ht="15.75" hidden="false" customHeight="false" outlineLevel="0" collapsed="false">
      <c r="A3156" s="37"/>
      <c r="B3156" s="37"/>
      <c r="C3156" s="31"/>
      <c r="D3156" s="40"/>
      <c r="E3156" s="37"/>
      <c r="F3156" s="34"/>
      <c r="G3156" s="34"/>
      <c r="H3156" s="34"/>
      <c r="I3156" s="34"/>
      <c r="J3156" s="35"/>
      <c r="K3156" s="34"/>
      <c r="L3156" s="34"/>
      <c r="M3156" s="34"/>
      <c r="N3156" s="34"/>
      <c r="O3156" s="34"/>
      <c r="P3156" s="34"/>
      <c r="Q3156" s="34"/>
      <c r="R3156" s="34"/>
      <c r="S3156" s="34"/>
      <c r="T3156" s="34"/>
      <c r="U3156" s="34"/>
      <c r="V3156" s="34"/>
      <c r="W3156" s="34"/>
      <c r="X3156" s="34"/>
      <c r="Y3156" s="34"/>
    </row>
    <row r="3157" customFormat="false" ht="15.75" hidden="false" customHeight="false" outlineLevel="0" collapsed="false">
      <c r="A3157" s="29"/>
      <c r="B3157" s="29"/>
      <c r="C3157" s="25"/>
      <c r="D3157" s="41"/>
      <c r="E3157" s="29"/>
      <c r="F3157" s="28"/>
      <c r="G3157" s="28"/>
      <c r="H3157" s="28"/>
      <c r="I3157" s="28"/>
      <c r="J3157" s="36"/>
      <c r="K3157" s="28"/>
      <c r="L3157" s="28"/>
      <c r="M3157" s="28"/>
      <c r="N3157" s="28"/>
      <c r="O3157" s="28"/>
      <c r="P3157" s="28"/>
      <c r="Q3157" s="28"/>
      <c r="R3157" s="28"/>
      <c r="S3157" s="28"/>
      <c r="T3157" s="28"/>
      <c r="U3157" s="28"/>
      <c r="V3157" s="28"/>
      <c r="W3157" s="28"/>
      <c r="X3157" s="28"/>
      <c r="Y3157" s="28"/>
    </row>
    <row r="3158" customFormat="false" ht="15.75" hidden="false" customHeight="false" outlineLevel="0" collapsed="false">
      <c r="A3158" s="37"/>
      <c r="B3158" s="37"/>
      <c r="C3158" s="31"/>
      <c r="D3158" s="40"/>
      <c r="E3158" s="37"/>
      <c r="F3158" s="34"/>
      <c r="G3158" s="34"/>
      <c r="H3158" s="34"/>
      <c r="I3158" s="34"/>
      <c r="J3158" s="35"/>
      <c r="K3158" s="34"/>
      <c r="L3158" s="34"/>
      <c r="M3158" s="34"/>
      <c r="N3158" s="34"/>
      <c r="O3158" s="34"/>
      <c r="P3158" s="34"/>
      <c r="Q3158" s="34"/>
      <c r="R3158" s="34"/>
      <c r="S3158" s="34"/>
      <c r="T3158" s="34"/>
      <c r="U3158" s="34"/>
      <c r="V3158" s="34"/>
      <c r="W3158" s="34"/>
      <c r="X3158" s="34"/>
      <c r="Y3158" s="34"/>
    </row>
    <row r="3159" customFormat="false" ht="15.75" hidden="false" customHeight="false" outlineLevel="0" collapsed="false">
      <c r="A3159" s="29"/>
      <c r="B3159" s="29"/>
      <c r="C3159" s="25"/>
      <c r="D3159" s="41"/>
      <c r="E3159" s="29"/>
      <c r="F3159" s="28"/>
      <c r="G3159" s="28"/>
      <c r="H3159" s="28"/>
      <c r="I3159" s="28"/>
      <c r="J3159" s="36"/>
      <c r="K3159" s="28"/>
      <c r="L3159" s="28"/>
      <c r="M3159" s="28"/>
      <c r="N3159" s="28"/>
      <c r="O3159" s="28"/>
      <c r="P3159" s="28"/>
      <c r="Q3159" s="28"/>
      <c r="R3159" s="28"/>
      <c r="S3159" s="28"/>
      <c r="T3159" s="28"/>
      <c r="U3159" s="28"/>
      <c r="V3159" s="28"/>
      <c r="W3159" s="28"/>
      <c r="X3159" s="28"/>
      <c r="Y3159" s="28"/>
    </row>
    <row r="3160" customFormat="false" ht="15.75" hidden="false" customHeight="false" outlineLevel="0" collapsed="false">
      <c r="A3160" s="37"/>
      <c r="B3160" s="37"/>
      <c r="C3160" s="31"/>
      <c r="D3160" s="40"/>
      <c r="E3160" s="37"/>
      <c r="F3160" s="34"/>
      <c r="G3160" s="34"/>
      <c r="H3160" s="34"/>
      <c r="I3160" s="34"/>
      <c r="J3160" s="35"/>
      <c r="K3160" s="34"/>
      <c r="L3160" s="34"/>
      <c r="M3160" s="34"/>
      <c r="N3160" s="34"/>
      <c r="O3160" s="34"/>
      <c r="P3160" s="34"/>
      <c r="Q3160" s="34"/>
      <c r="R3160" s="34"/>
      <c r="S3160" s="34"/>
      <c r="T3160" s="34"/>
      <c r="U3160" s="34"/>
      <c r="V3160" s="34"/>
      <c r="W3160" s="34"/>
      <c r="X3160" s="34"/>
      <c r="Y3160" s="34"/>
    </row>
    <row r="3161" customFormat="false" ht="15.75" hidden="false" customHeight="false" outlineLevel="0" collapsed="false">
      <c r="A3161" s="29"/>
      <c r="B3161" s="29"/>
      <c r="C3161" s="25"/>
      <c r="D3161" s="41"/>
      <c r="E3161" s="29"/>
      <c r="F3161" s="28"/>
      <c r="G3161" s="28"/>
      <c r="H3161" s="28"/>
      <c r="I3161" s="28"/>
      <c r="J3161" s="36"/>
      <c r="K3161" s="28"/>
      <c r="L3161" s="28"/>
      <c r="M3161" s="28"/>
      <c r="N3161" s="28"/>
      <c r="O3161" s="28"/>
      <c r="P3161" s="28"/>
      <c r="Q3161" s="28"/>
      <c r="R3161" s="28"/>
      <c r="S3161" s="28"/>
      <c r="T3161" s="28"/>
      <c r="U3161" s="28"/>
      <c r="V3161" s="28"/>
      <c r="W3161" s="28"/>
      <c r="X3161" s="28"/>
      <c r="Y3161" s="28"/>
    </row>
    <row r="3162" customFormat="false" ht="15.75" hidden="false" customHeight="false" outlineLevel="0" collapsed="false">
      <c r="A3162" s="37"/>
      <c r="B3162" s="37"/>
      <c r="C3162" s="31"/>
      <c r="D3162" s="40"/>
      <c r="E3162" s="37"/>
      <c r="F3162" s="34"/>
      <c r="G3162" s="34"/>
      <c r="H3162" s="34"/>
      <c r="I3162" s="34"/>
      <c r="J3162" s="35"/>
      <c r="K3162" s="34"/>
      <c r="L3162" s="34"/>
      <c r="M3162" s="34"/>
      <c r="N3162" s="34"/>
      <c r="O3162" s="34"/>
      <c r="P3162" s="34"/>
      <c r="Q3162" s="34"/>
      <c r="R3162" s="34"/>
      <c r="S3162" s="34"/>
      <c r="T3162" s="34"/>
      <c r="U3162" s="34"/>
      <c r="V3162" s="34"/>
      <c r="W3162" s="34"/>
      <c r="X3162" s="34"/>
      <c r="Y3162" s="34"/>
    </row>
    <row r="3163" customFormat="false" ht="15.75" hidden="false" customHeight="false" outlineLevel="0" collapsed="false">
      <c r="A3163" s="29"/>
      <c r="B3163" s="29"/>
      <c r="C3163" s="25"/>
      <c r="D3163" s="41"/>
      <c r="E3163" s="29"/>
      <c r="F3163" s="28"/>
      <c r="G3163" s="28"/>
      <c r="H3163" s="28"/>
      <c r="I3163" s="28"/>
      <c r="J3163" s="36"/>
      <c r="K3163" s="28"/>
      <c r="L3163" s="28"/>
      <c r="M3163" s="28"/>
      <c r="N3163" s="28"/>
      <c r="O3163" s="28"/>
      <c r="P3163" s="28"/>
      <c r="Q3163" s="28"/>
      <c r="R3163" s="28"/>
      <c r="S3163" s="28"/>
      <c r="T3163" s="28"/>
      <c r="U3163" s="28"/>
      <c r="V3163" s="28"/>
      <c r="W3163" s="28"/>
      <c r="X3163" s="28"/>
      <c r="Y3163" s="28"/>
    </row>
    <row r="3164" customFormat="false" ht="15.75" hidden="false" customHeight="false" outlineLevel="0" collapsed="false">
      <c r="A3164" s="37"/>
      <c r="B3164" s="37"/>
      <c r="C3164" s="31"/>
      <c r="D3164" s="40"/>
      <c r="E3164" s="37"/>
      <c r="F3164" s="34"/>
      <c r="G3164" s="34"/>
      <c r="H3164" s="34"/>
      <c r="I3164" s="34"/>
      <c r="J3164" s="35"/>
      <c r="K3164" s="34"/>
      <c r="L3164" s="34"/>
      <c r="M3164" s="34"/>
      <c r="N3164" s="34"/>
      <c r="O3164" s="34"/>
      <c r="P3164" s="34"/>
      <c r="Q3164" s="34"/>
      <c r="R3164" s="34"/>
      <c r="S3164" s="34"/>
      <c r="T3164" s="34"/>
      <c r="U3164" s="34"/>
      <c r="V3164" s="34"/>
      <c r="W3164" s="34"/>
      <c r="X3164" s="34"/>
      <c r="Y3164" s="34"/>
    </row>
    <row r="3165" customFormat="false" ht="15.75" hidden="false" customHeight="false" outlineLevel="0" collapsed="false">
      <c r="A3165" s="29"/>
      <c r="B3165" s="29"/>
      <c r="C3165" s="25"/>
      <c r="D3165" s="41"/>
      <c r="E3165" s="29"/>
      <c r="F3165" s="28"/>
      <c r="G3165" s="28"/>
      <c r="H3165" s="28"/>
      <c r="I3165" s="28"/>
      <c r="J3165" s="36"/>
      <c r="K3165" s="28"/>
      <c r="L3165" s="28"/>
      <c r="M3165" s="28"/>
      <c r="N3165" s="28"/>
      <c r="O3165" s="28"/>
      <c r="P3165" s="28"/>
      <c r="Q3165" s="28"/>
      <c r="R3165" s="28"/>
      <c r="S3165" s="28"/>
      <c r="T3165" s="28"/>
      <c r="U3165" s="28"/>
      <c r="V3165" s="28"/>
      <c r="W3165" s="28"/>
      <c r="X3165" s="28"/>
      <c r="Y3165" s="28"/>
    </row>
    <row r="3166" customFormat="false" ht="15.75" hidden="false" customHeight="false" outlineLevel="0" collapsed="false">
      <c r="A3166" s="37"/>
      <c r="B3166" s="37"/>
      <c r="C3166" s="31"/>
      <c r="D3166" s="40"/>
      <c r="E3166" s="37"/>
      <c r="F3166" s="34"/>
      <c r="G3166" s="34"/>
      <c r="H3166" s="34"/>
      <c r="I3166" s="34"/>
      <c r="J3166" s="35"/>
      <c r="K3166" s="34"/>
      <c r="L3166" s="34"/>
      <c r="M3166" s="34"/>
      <c r="N3166" s="34"/>
      <c r="O3166" s="34"/>
      <c r="P3166" s="34"/>
      <c r="Q3166" s="34"/>
      <c r="R3166" s="34"/>
      <c r="S3166" s="34"/>
      <c r="T3166" s="34"/>
      <c r="U3166" s="34"/>
      <c r="V3166" s="34"/>
      <c r="W3166" s="34"/>
      <c r="X3166" s="34"/>
      <c r="Y3166" s="34"/>
    </row>
    <row r="3167" customFormat="false" ht="15.75" hidden="false" customHeight="false" outlineLevel="0" collapsed="false">
      <c r="A3167" s="29"/>
      <c r="B3167" s="29"/>
      <c r="C3167" s="25"/>
      <c r="D3167" s="41"/>
      <c r="E3167" s="29"/>
      <c r="F3167" s="28"/>
      <c r="G3167" s="28"/>
      <c r="H3167" s="28"/>
      <c r="I3167" s="28"/>
      <c r="J3167" s="36"/>
      <c r="K3167" s="28"/>
      <c r="L3167" s="28"/>
      <c r="M3167" s="28"/>
      <c r="N3167" s="28"/>
      <c r="O3167" s="28"/>
      <c r="P3167" s="28"/>
      <c r="Q3167" s="28"/>
      <c r="R3167" s="28"/>
      <c r="S3167" s="28"/>
      <c r="T3167" s="28"/>
      <c r="U3167" s="28"/>
      <c r="V3167" s="28"/>
      <c r="W3167" s="28"/>
      <c r="X3167" s="28"/>
      <c r="Y3167" s="28"/>
    </row>
    <row r="3168" customFormat="false" ht="15.75" hidden="false" customHeight="false" outlineLevel="0" collapsed="false">
      <c r="A3168" s="37"/>
      <c r="B3168" s="37"/>
      <c r="C3168" s="31"/>
      <c r="D3168" s="40"/>
      <c r="E3168" s="37"/>
      <c r="F3168" s="34"/>
      <c r="G3168" s="34"/>
      <c r="H3168" s="34"/>
      <c r="I3168" s="34"/>
      <c r="J3168" s="35"/>
      <c r="K3168" s="34"/>
      <c r="L3168" s="34"/>
      <c r="M3168" s="34"/>
      <c r="N3168" s="34"/>
      <c r="O3168" s="34"/>
      <c r="P3168" s="34"/>
      <c r="Q3168" s="34"/>
      <c r="R3168" s="34"/>
      <c r="S3168" s="34"/>
      <c r="T3168" s="34"/>
      <c r="U3168" s="34"/>
      <c r="V3168" s="34"/>
      <c r="W3168" s="34"/>
      <c r="X3168" s="34"/>
      <c r="Y3168" s="34"/>
    </row>
    <row r="3169" customFormat="false" ht="15.75" hidden="false" customHeight="false" outlineLevel="0" collapsed="false">
      <c r="A3169" s="29"/>
      <c r="B3169" s="29"/>
      <c r="C3169" s="25"/>
      <c r="D3169" s="41"/>
      <c r="E3169" s="29"/>
      <c r="F3169" s="28"/>
      <c r="G3169" s="28"/>
      <c r="H3169" s="28"/>
      <c r="I3169" s="28"/>
      <c r="J3169" s="36"/>
      <c r="K3169" s="28"/>
      <c r="L3169" s="28"/>
      <c r="M3169" s="28"/>
      <c r="N3169" s="28"/>
      <c r="O3169" s="28"/>
      <c r="P3169" s="28"/>
      <c r="Q3169" s="28"/>
      <c r="R3169" s="28"/>
      <c r="S3169" s="28"/>
      <c r="T3169" s="28"/>
      <c r="U3169" s="28"/>
      <c r="V3169" s="28"/>
      <c r="W3169" s="28"/>
      <c r="X3169" s="28"/>
      <c r="Y3169" s="28"/>
    </row>
    <row r="3170" customFormat="false" ht="15.75" hidden="false" customHeight="false" outlineLevel="0" collapsed="false">
      <c r="A3170" s="37"/>
      <c r="B3170" s="37"/>
      <c r="C3170" s="31"/>
      <c r="D3170" s="40"/>
      <c r="E3170" s="37"/>
      <c r="F3170" s="34"/>
      <c r="G3170" s="34"/>
      <c r="H3170" s="34"/>
      <c r="I3170" s="34"/>
      <c r="J3170" s="35"/>
      <c r="K3170" s="34"/>
      <c r="L3170" s="34"/>
      <c r="M3170" s="34"/>
      <c r="N3170" s="34"/>
      <c r="O3170" s="34"/>
      <c r="P3170" s="34"/>
      <c r="Q3170" s="34"/>
      <c r="R3170" s="34"/>
      <c r="S3170" s="34"/>
      <c r="T3170" s="34"/>
      <c r="U3170" s="34"/>
      <c r="V3170" s="34"/>
      <c r="W3170" s="34"/>
      <c r="X3170" s="34"/>
      <c r="Y3170" s="34"/>
    </row>
    <row r="3171" customFormat="false" ht="15.75" hidden="false" customHeight="false" outlineLevel="0" collapsed="false">
      <c r="A3171" s="29"/>
      <c r="B3171" s="29"/>
      <c r="C3171" s="25"/>
      <c r="D3171" s="41"/>
      <c r="E3171" s="29"/>
      <c r="F3171" s="28"/>
      <c r="G3171" s="28"/>
      <c r="H3171" s="28"/>
      <c r="I3171" s="28"/>
      <c r="J3171" s="36"/>
      <c r="K3171" s="28"/>
      <c r="L3171" s="28"/>
      <c r="M3171" s="28"/>
      <c r="N3171" s="28"/>
      <c r="O3171" s="28"/>
      <c r="P3171" s="28"/>
      <c r="Q3171" s="28"/>
      <c r="R3171" s="28"/>
      <c r="S3171" s="28"/>
      <c r="T3171" s="28"/>
      <c r="U3171" s="28"/>
      <c r="V3171" s="28"/>
      <c r="W3171" s="28"/>
      <c r="X3171" s="28"/>
      <c r="Y3171" s="28"/>
    </row>
    <row r="3172" customFormat="false" ht="15.75" hidden="false" customHeight="false" outlineLevel="0" collapsed="false">
      <c r="A3172" s="37"/>
      <c r="B3172" s="37"/>
      <c r="C3172" s="31"/>
      <c r="D3172" s="40"/>
      <c r="E3172" s="37"/>
      <c r="F3172" s="34"/>
      <c r="G3172" s="34"/>
      <c r="H3172" s="34"/>
      <c r="I3172" s="34"/>
      <c r="J3172" s="35"/>
      <c r="K3172" s="34"/>
      <c r="L3172" s="34"/>
      <c r="M3172" s="34"/>
      <c r="N3172" s="34"/>
      <c r="O3172" s="34"/>
      <c r="P3172" s="34"/>
      <c r="Q3172" s="34"/>
      <c r="R3172" s="34"/>
      <c r="S3172" s="34"/>
      <c r="T3172" s="34"/>
      <c r="U3172" s="34"/>
      <c r="V3172" s="34"/>
      <c r="W3172" s="34"/>
      <c r="X3172" s="34"/>
      <c r="Y3172" s="34"/>
    </row>
    <row r="3173" customFormat="false" ht="15.75" hidden="false" customHeight="false" outlineLevel="0" collapsed="false">
      <c r="A3173" s="29"/>
      <c r="B3173" s="29"/>
      <c r="C3173" s="25"/>
      <c r="D3173" s="41"/>
      <c r="E3173" s="29"/>
      <c r="F3173" s="28"/>
      <c r="G3173" s="28"/>
      <c r="H3173" s="28"/>
      <c r="I3173" s="28"/>
      <c r="J3173" s="36"/>
      <c r="K3173" s="28"/>
      <c r="L3173" s="28"/>
      <c r="M3173" s="28"/>
      <c r="N3173" s="28"/>
      <c r="O3173" s="28"/>
      <c r="P3173" s="28"/>
      <c r="Q3173" s="28"/>
      <c r="R3173" s="28"/>
      <c r="S3173" s="28"/>
      <c r="T3173" s="28"/>
      <c r="U3173" s="28"/>
      <c r="V3173" s="28"/>
      <c r="W3173" s="28"/>
      <c r="X3173" s="28"/>
      <c r="Y3173" s="28"/>
    </row>
    <row r="3174" customFormat="false" ht="15.75" hidden="false" customHeight="false" outlineLevel="0" collapsed="false">
      <c r="A3174" s="37"/>
      <c r="B3174" s="37"/>
      <c r="C3174" s="31"/>
      <c r="D3174" s="40"/>
      <c r="E3174" s="37"/>
      <c r="F3174" s="34"/>
      <c r="G3174" s="34"/>
      <c r="H3174" s="34"/>
      <c r="I3174" s="34"/>
      <c r="J3174" s="35"/>
      <c r="K3174" s="34"/>
      <c r="L3174" s="34"/>
      <c r="M3174" s="34"/>
      <c r="N3174" s="34"/>
      <c r="O3174" s="34"/>
      <c r="P3174" s="34"/>
      <c r="Q3174" s="34"/>
      <c r="R3174" s="34"/>
      <c r="S3174" s="34"/>
      <c r="T3174" s="34"/>
      <c r="U3174" s="34"/>
      <c r="V3174" s="34"/>
      <c r="W3174" s="34"/>
      <c r="X3174" s="34"/>
      <c r="Y3174" s="34"/>
    </row>
    <row r="3175" customFormat="false" ht="15.75" hidden="false" customHeight="false" outlineLevel="0" collapsed="false">
      <c r="A3175" s="29"/>
      <c r="B3175" s="29"/>
      <c r="C3175" s="25"/>
      <c r="D3175" s="41"/>
      <c r="E3175" s="29"/>
      <c r="F3175" s="28"/>
      <c r="G3175" s="28"/>
      <c r="H3175" s="28"/>
      <c r="I3175" s="28"/>
      <c r="J3175" s="36"/>
      <c r="K3175" s="28"/>
      <c r="L3175" s="28"/>
      <c r="M3175" s="28"/>
      <c r="N3175" s="28"/>
      <c r="O3175" s="28"/>
      <c r="P3175" s="28"/>
      <c r="Q3175" s="28"/>
      <c r="R3175" s="28"/>
      <c r="S3175" s="28"/>
      <c r="T3175" s="28"/>
      <c r="U3175" s="28"/>
      <c r="V3175" s="28"/>
      <c r="W3175" s="28"/>
      <c r="X3175" s="28"/>
      <c r="Y3175" s="28"/>
    </row>
    <row r="3176" customFormat="false" ht="15.75" hidden="false" customHeight="false" outlineLevel="0" collapsed="false">
      <c r="A3176" s="37"/>
      <c r="B3176" s="37"/>
      <c r="C3176" s="31"/>
      <c r="D3176" s="40"/>
      <c r="E3176" s="37"/>
      <c r="F3176" s="34"/>
      <c r="G3176" s="34"/>
      <c r="H3176" s="34"/>
      <c r="I3176" s="34"/>
      <c r="J3176" s="35"/>
      <c r="K3176" s="34"/>
      <c r="L3176" s="34"/>
      <c r="M3176" s="34"/>
      <c r="N3176" s="34"/>
      <c r="O3176" s="34"/>
      <c r="P3176" s="34"/>
      <c r="Q3176" s="34"/>
      <c r="R3176" s="34"/>
      <c r="S3176" s="34"/>
      <c r="T3176" s="34"/>
      <c r="U3176" s="34"/>
      <c r="V3176" s="34"/>
      <c r="W3176" s="34"/>
      <c r="X3176" s="34"/>
      <c r="Y3176" s="34"/>
    </row>
    <row r="3177" customFormat="false" ht="15.75" hidden="false" customHeight="false" outlineLevel="0" collapsed="false">
      <c r="A3177" s="29"/>
      <c r="B3177" s="29"/>
      <c r="C3177" s="25"/>
      <c r="D3177" s="41"/>
      <c r="E3177" s="29"/>
      <c r="F3177" s="28"/>
      <c r="G3177" s="28"/>
      <c r="H3177" s="28"/>
      <c r="I3177" s="28"/>
      <c r="J3177" s="36"/>
      <c r="K3177" s="28"/>
      <c r="L3177" s="28"/>
      <c r="M3177" s="28"/>
      <c r="N3177" s="28"/>
      <c r="O3177" s="28"/>
      <c r="P3177" s="28"/>
      <c r="Q3177" s="28"/>
      <c r="R3177" s="28"/>
      <c r="S3177" s="28"/>
      <c r="T3177" s="28"/>
      <c r="U3177" s="28"/>
      <c r="V3177" s="28"/>
      <c r="W3177" s="28"/>
      <c r="X3177" s="28"/>
      <c r="Y3177" s="28"/>
    </row>
    <row r="3178" customFormat="false" ht="15.75" hidden="false" customHeight="false" outlineLevel="0" collapsed="false">
      <c r="A3178" s="37"/>
      <c r="B3178" s="37"/>
      <c r="C3178" s="31"/>
      <c r="D3178" s="40"/>
      <c r="E3178" s="37"/>
      <c r="F3178" s="34"/>
      <c r="G3178" s="34"/>
      <c r="H3178" s="34"/>
      <c r="I3178" s="34"/>
      <c r="J3178" s="35"/>
      <c r="K3178" s="34"/>
      <c r="L3178" s="34"/>
      <c r="M3178" s="34"/>
      <c r="N3178" s="34"/>
      <c r="O3178" s="34"/>
      <c r="P3178" s="34"/>
      <c r="Q3178" s="34"/>
      <c r="R3178" s="34"/>
      <c r="S3178" s="34"/>
      <c r="T3178" s="34"/>
      <c r="U3178" s="34"/>
      <c r="V3178" s="34"/>
      <c r="W3178" s="34"/>
      <c r="X3178" s="34"/>
      <c r="Y3178" s="34"/>
    </row>
    <row r="3179" customFormat="false" ht="15.75" hidden="false" customHeight="false" outlineLevel="0" collapsed="false">
      <c r="A3179" s="29"/>
      <c r="B3179" s="29"/>
      <c r="C3179" s="25"/>
      <c r="D3179" s="41"/>
      <c r="E3179" s="29"/>
      <c r="F3179" s="28"/>
      <c r="G3179" s="28"/>
      <c r="H3179" s="28"/>
      <c r="I3179" s="28"/>
      <c r="J3179" s="36"/>
      <c r="K3179" s="28"/>
      <c r="L3179" s="28"/>
      <c r="M3179" s="28"/>
      <c r="N3179" s="28"/>
      <c r="O3179" s="28"/>
      <c r="P3179" s="28"/>
      <c r="Q3179" s="28"/>
      <c r="R3179" s="28"/>
      <c r="S3179" s="28"/>
      <c r="T3179" s="28"/>
      <c r="U3179" s="28"/>
      <c r="V3179" s="28"/>
      <c r="W3179" s="28"/>
      <c r="X3179" s="28"/>
      <c r="Y3179" s="28"/>
    </row>
    <row r="3180" customFormat="false" ht="15.75" hidden="false" customHeight="false" outlineLevel="0" collapsed="false">
      <c r="A3180" s="37"/>
      <c r="B3180" s="37"/>
      <c r="C3180" s="31"/>
      <c r="D3180" s="40"/>
      <c r="E3180" s="37"/>
      <c r="F3180" s="34"/>
      <c r="G3180" s="34"/>
      <c r="H3180" s="34"/>
      <c r="I3180" s="34"/>
      <c r="J3180" s="35"/>
      <c r="K3180" s="34"/>
      <c r="L3180" s="34"/>
      <c r="M3180" s="34"/>
      <c r="N3180" s="34"/>
      <c r="O3180" s="34"/>
      <c r="P3180" s="34"/>
      <c r="Q3180" s="34"/>
      <c r="R3180" s="34"/>
      <c r="S3180" s="34"/>
      <c r="T3180" s="34"/>
      <c r="U3180" s="34"/>
      <c r="V3180" s="34"/>
      <c r="W3180" s="34"/>
      <c r="X3180" s="34"/>
      <c r="Y3180" s="34"/>
    </row>
    <row r="3181" customFormat="false" ht="15.75" hidden="false" customHeight="false" outlineLevel="0" collapsed="false">
      <c r="A3181" s="29"/>
      <c r="B3181" s="29"/>
      <c r="C3181" s="25"/>
      <c r="D3181" s="41"/>
      <c r="E3181" s="29"/>
      <c r="F3181" s="28"/>
      <c r="G3181" s="28"/>
      <c r="H3181" s="28"/>
      <c r="I3181" s="28"/>
      <c r="J3181" s="36"/>
      <c r="K3181" s="28"/>
      <c r="L3181" s="28"/>
      <c r="M3181" s="28"/>
      <c r="N3181" s="28"/>
      <c r="O3181" s="28"/>
      <c r="P3181" s="28"/>
      <c r="Q3181" s="28"/>
      <c r="R3181" s="28"/>
      <c r="S3181" s="28"/>
      <c r="T3181" s="28"/>
      <c r="U3181" s="28"/>
      <c r="V3181" s="28"/>
      <c r="W3181" s="28"/>
      <c r="X3181" s="28"/>
      <c r="Y3181" s="28"/>
    </row>
    <row r="3182" customFormat="false" ht="15.75" hidden="false" customHeight="false" outlineLevel="0" collapsed="false">
      <c r="A3182" s="37"/>
      <c r="B3182" s="37"/>
      <c r="C3182" s="31"/>
      <c r="D3182" s="40"/>
      <c r="E3182" s="37"/>
      <c r="F3182" s="34"/>
      <c r="G3182" s="34"/>
      <c r="H3182" s="34"/>
      <c r="I3182" s="34"/>
      <c r="J3182" s="35"/>
      <c r="K3182" s="34"/>
      <c r="L3182" s="34"/>
      <c r="M3182" s="34"/>
      <c r="N3182" s="34"/>
      <c r="O3182" s="34"/>
      <c r="P3182" s="34"/>
      <c r="Q3182" s="34"/>
      <c r="R3182" s="34"/>
      <c r="S3182" s="34"/>
      <c r="T3182" s="34"/>
      <c r="U3182" s="34"/>
      <c r="V3182" s="34"/>
      <c r="W3182" s="34"/>
      <c r="X3182" s="34"/>
      <c r="Y3182" s="34"/>
    </row>
    <row r="3183" customFormat="false" ht="15.75" hidden="false" customHeight="false" outlineLevel="0" collapsed="false">
      <c r="A3183" s="29"/>
      <c r="B3183" s="29"/>
      <c r="C3183" s="25"/>
      <c r="D3183" s="41"/>
      <c r="E3183" s="29"/>
      <c r="F3183" s="28"/>
      <c r="G3183" s="28"/>
      <c r="H3183" s="28"/>
      <c r="I3183" s="28"/>
      <c r="J3183" s="36"/>
      <c r="K3183" s="28"/>
      <c r="L3183" s="28"/>
      <c r="M3183" s="28"/>
      <c r="N3183" s="28"/>
      <c r="O3183" s="28"/>
      <c r="P3183" s="28"/>
      <c r="Q3183" s="28"/>
      <c r="R3183" s="28"/>
      <c r="S3183" s="28"/>
      <c r="T3183" s="28"/>
      <c r="U3183" s="28"/>
      <c r="V3183" s="28"/>
      <c r="W3183" s="28"/>
      <c r="X3183" s="28"/>
      <c r="Y3183" s="28"/>
    </row>
    <row r="3184" customFormat="false" ht="15.75" hidden="false" customHeight="false" outlineLevel="0" collapsed="false">
      <c r="A3184" s="37"/>
      <c r="B3184" s="37"/>
      <c r="C3184" s="31"/>
      <c r="D3184" s="40"/>
      <c r="E3184" s="37"/>
      <c r="F3184" s="34"/>
      <c r="G3184" s="34"/>
      <c r="H3184" s="34"/>
      <c r="I3184" s="34"/>
      <c r="J3184" s="35"/>
      <c r="K3184" s="34"/>
      <c r="L3184" s="34"/>
      <c r="M3184" s="34"/>
      <c r="N3184" s="34"/>
      <c r="O3184" s="34"/>
      <c r="P3184" s="34"/>
      <c r="Q3184" s="34"/>
      <c r="R3184" s="34"/>
      <c r="S3184" s="34"/>
      <c r="T3184" s="34"/>
      <c r="U3184" s="34"/>
      <c r="V3184" s="34"/>
      <c r="W3184" s="34"/>
      <c r="X3184" s="34"/>
      <c r="Y3184" s="34"/>
    </row>
    <row r="3185" customFormat="false" ht="15.75" hidden="false" customHeight="false" outlineLevel="0" collapsed="false">
      <c r="A3185" s="29"/>
      <c r="B3185" s="29"/>
      <c r="C3185" s="25"/>
      <c r="D3185" s="41"/>
      <c r="E3185" s="29"/>
      <c r="F3185" s="28"/>
      <c r="G3185" s="28"/>
      <c r="H3185" s="28"/>
      <c r="I3185" s="28"/>
      <c r="J3185" s="36"/>
      <c r="K3185" s="28"/>
      <c r="L3185" s="28"/>
      <c r="M3185" s="28"/>
      <c r="N3185" s="28"/>
      <c r="O3185" s="28"/>
      <c r="P3185" s="28"/>
      <c r="Q3185" s="28"/>
      <c r="R3185" s="28"/>
      <c r="S3185" s="28"/>
      <c r="T3185" s="28"/>
      <c r="U3185" s="28"/>
      <c r="V3185" s="28"/>
      <c r="W3185" s="28"/>
      <c r="X3185" s="28"/>
      <c r="Y3185" s="28"/>
    </row>
    <row r="3186" customFormat="false" ht="15.75" hidden="false" customHeight="false" outlineLevel="0" collapsed="false">
      <c r="A3186" s="37"/>
      <c r="B3186" s="37"/>
      <c r="C3186" s="31"/>
      <c r="D3186" s="40"/>
      <c r="E3186" s="37"/>
      <c r="F3186" s="34"/>
      <c r="G3186" s="34"/>
      <c r="H3186" s="34"/>
      <c r="I3186" s="34"/>
      <c r="J3186" s="35"/>
      <c r="K3186" s="34"/>
      <c r="L3186" s="34"/>
      <c r="M3186" s="34"/>
      <c r="N3186" s="34"/>
      <c r="O3186" s="34"/>
      <c r="P3186" s="34"/>
      <c r="Q3186" s="34"/>
      <c r="R3186" s="34"/>
      <c r="S3186" s="34"/>
      <c r="T3186" s="34"/>
      <c r="U3186" s="34"/>
      <c r="V3186" s="34"/>
      <c r="W3186" s="34"/>
      <c r="X3186" s="34"/>
      <c r="Y3186" s="34"/>
    </row>
    <row r="3187" customFormat="false" ht="15.75" hidden="false" customHeight="false" outlineLevel="0" collapsed="false">
      <c r="A3187" s="29"/>
      <c r="B3187" s="29"/>
      <c r="C3187" s="25"/>
      <c r="D3187" s="41"/>
      <c r="E3187" s="29"/>
      <c r="F3187" s="28"/>
      <c r="G3187" s="28"/>
      <c r="H3187" s="28"/>
      <c r="I3187" s="28"/>
      <c r="J3187" s="36"/>
      <c r="K3187" s="28"/>
      <c r="L3187" s="28"/>
      <c r="M3187" s="28"/>
      <c r="N3187" s="28"/>
      <c r="O3187" s="28"/>
      <c r="P3187" s="28"/>
      <c r="Q3187" s="28"/>
      <c r="R3187" s="28"/>
      <c r="S3187" s="28"/>
      <c r="T3187" s="28"/>
      <c r="U3187" s="28"/>
      <c r="V3187" s="28"/>
      <c r="W3187" s="28"/>
      <c r="X3187" s="28"/>
      <c r="Y3187" s="28"/>
    </row>
    <row r="3188" customFormat="false" ht="15.75" hidden="false" customHeight="false" outlineLevel="0" collapsed="false">
      <c r="A3188" s="37"/>
      <c r="B3188" s="37"/>
      <c r="C3188" s="31"/>
      <c r="D3188" s="40"/>
      <c r="E3188" s="37"/>
      <c r="F3188" s="34"/>
      <c r="G3188" s="34"/>
      <c r="H3188" s="34"/>
      <c r="I3188" s="34"/>
      <c r="J3188" s="35"/>
      <c r="K3188" s="34"/>
      <c r="L3188" s="34"/>
      <c r="M3188" s="34"/>
      <c r="N3188" s="34"/>
      <c r="O3188" s="34"/>
      <c r="P3188" s="34"/>
      <c r="Q3188" s="34"/>
      <c r="R3188" s="34"/>
      <c r="S3188" s="34"/>
      <c r="T3188" s="34"/>
      <c r="U3188" s="34"/>
      <c r="V3188" s="34"/>
      <c r="W3188" s="34"/>
      <c r="X3188" s="34"/>
      <c r="Y3188" s="34"/>
    </row>
    <row r="3189" customFormat="false" ht="15.75" hidden="false" customHeight="false" outlineLevel="0" collapsed="false">
      <c r="A3189" s="29"/>
      <c r="B3189" s="29"/>
      <c r="C3189" s="25"/>
      <c r="D3189" s="41"/>
      <c r="E3189" s="29"/>
      <c r="F3189" s="28"/>
      <c r="G3189" s="28"/>
      <c r="H3189" s="28"/>
      <c r="I3189" s="28"/>
      <c r="J3189" s="36"/>
      <c r="K3189" s="28"/>
      <c r="L3189" s="28"/>
      <c r="M3189" s="28"/>
      <c r="N3189" s="28"/>
      <c r="O3189" s="28"/>
      <c r="P3189" s="28"/>
      <c r="Q3189" s="28"/>
      <c r="R3189" s="28"/>
      <c r="S3189" s="28"/>
      <c r="T3189" s="28"/>
      <c r="U3189" s="28"/>
      <c r="V3189" s="28"/>
      <c r="W3189" s="28"/>
      <c r="X3189" s="28"/>
      <c r="Y3189" s="28"/>
    </row>
    <row r="3190" customFormat="false" ht="15.75" hidden="false" customHeight="false" outlineLevel="0" collapsed="false">
      <c r="A3190" s="37"/>
      <c r="B3190" s="37"/>
      <c r="C3190" s="31"/>
      <c r="D3190" s="40"/>
      <c r="E3190" s="37"/>
      <c r="F3190" s="34"/>
      <c r="G3190" s="34"/>
      <c r="H3190" s="34"/>
      <c r="I3190" s="34"/>
      <c r="J3190" s="35"/>
      <c r="K3190" s="34"/>
      <c r="L3190" s="34"/>
      <c r="M3190" s="34"/>
      <c r="N3190" s="34"/>
      <c r="O3190" s="34"/>
      <c r="P3190" s="34"/>
      <c r="Q3190" s="34"/>
      <c r="R3190" s="34"/>
      <c r="S3190" s="34"/>
      <c r="T3190" s="34"/>
      <c r="U3190" s="34"/>
      <c r="V3190" s="34"/>
      <c r="W3190" s="34"/>
      <c r="X3190" s="34"/>
      <c r="Y3190" s="34"/>
    </row>
    <row r="3191" customFormat="false" ht="15.75" hidden="false" customHeight="false" outlineLevel="0" collapsed="false">
      <c r="A3191" s="29"/>
      <c r="B3191" s="29"/>
      <c r="C3191" s="25"/>
      <c r="D3191" s="41"/>
      <c r="E3191" s="29"/>
      <c r="F3191" s="28"/>
      <c r="G3191" s="28"/>
      <c r="H3191" s="28"/>
      <c r="I3191" s="28"/>
      <c r="J3191" s="36"/>
      <c r="K3191" s="28"/>
      <c r="L3191" s="28"/>
      <c r="M3191" s="28"/>
      <c r="N3191" s="28"/>
      <c r="O3191" s="28"/>
      <c r="P3191" s="28"/>
      <c r="Q3191" s="28"/>
      <c r="R3191" s="28"/>
      <c r="S3191" s="28"/>
      <c r="T3191" s="28"/>
      <c r="U3191" s="28"/>
      <c r="V3191" s="28"/>
      <c r="W3191" s="28"/>
      <c r="X3191" s="28"/>
      <c r="Y3191" s="28"/>
    </row>
    <row r="3192" customFormat="false" ht="15.75" hidden="false" customHeight="false" outlineLevel="0" collapsed="false">
      <c r="A3192" s="37"/>
      <c r="B3192" s="37"/>
      <c r="C3192" s="31"/>
      <c r="D3192" s="40"/>
      <c r="E3192" s="37"/>
      <c r="F3192" s="34"/>
      <c r="G3192" s="34"/>
      <c r="H3192" s="34"/>
      <c r="I3192" s="34"/>
      <c r="J3192" s="35"/>
      <c r="K3192" s="34"/>
      <c r="L3192" s="34"/>
      <c r="M3192" s="34"/>
      <c r="N3192" s="34"/>
      <c r="O3192" s="34"/>
      <c r="P3192" s="34"/>
      <c r="Q3192" s="34"/>
      <c r="R3192" s="34"/>
      <c r="S3192" s="34"/>
      <c r="T3192" s="34"/>
      <c r="U3192" s="34"/>
      <c r="V3192" s="34"/>
      <c r="W3192" s="34"/>
      <c r="X3192" s="34"/>
      <c r="Y3192" s="34"/>
    </row>
    <row r="3193" customFormat="false" ht="15.75" hidden="false" customHeight="false" outlineLevel="0" collapsed="false">
      <c r="A3193" s="29"/>
      <c r="B3193" s="29"/>
      <c r="C3193" s="25"/>
      <c r="D3193" s="41"/>
      <c r="E3193" s="29"/>
      <c r="F3193" s="28"/>
      <c r="G3193" s="28"/>
      <c r="H3193" s="28"/>
      <c r="I3193" s="28"/>
      <c r="J3193" s="36"/>
      <c r="K3193" s="28"/>
      <c r="L3193" s="28"/>
      <c r="M3193" s="28"/>
      <c r="N3193" s="28"/>
      <c r="O3193" s="28"/>
      <c r="P3193" s="28"/>
      <c r="Q3193" s="28"/>
      <c r="R3193" s="28"/>
      <c r="S3193" s="28"/>
      <c r="T3193" s="28"/>
      <c r="U3193" s="28"/>
      <c r="V3193" s="28"/>
      <c r="W3193" s="28"/>
      <c r="X3193" s="28"/>
      <c r="Y3193" s="28"/>
    </row>
    <row r="3194" customFormat="false" ht="15.75" hidden="false" customHeight="false" outlineLevel="0" collapsed="false">
      <c r="A3194" s="37"/>
      <c r="B3194" s="37"/>
      <c r="C3194" s="31"/>
      <c r="D3194" s="40"/>
      <c r="E3194" s="37"/>
      <c r="F3194" s="34"/>
      <c r="G3194" s="34"/>
      <c r="H3194" s="34"/>
      <c r="I3194" s="34"/>
      <c r="J3194" s="35"/>
      <c r="K3194" s="34"/>
      <c r="L3194" s="34"/>
      <c r="M3194" s="34"/>
      <c r="N3194" s="34"/>
      <c r="O3194" s="34"/>
      <c r="P3194" s="34"/>
      <c r="Q3194" s="34"/>
      <c r="R3194" s="34"/>
      <c r="S3194" s="34"/>
      <c r="T3194" s="34"/>
      <c r="U3194" s="34"/>
      <c r="V3194" s="34"/>
      <c r="W3194" s="34"/>
      <c r="X3194" s="34"/>
      <c r="Y3194" s="34"/>
    </row>
    <row r="3195" customFormat="false" ht="15.75" hidden="false" customHeight="false" outlineLevel="0" collapsed="false">
      <c r="A3195" s="29"/>
      <c r="B3195" s="29"/>
      <c r="C3195" s="25"/>
      <c r="D3195" s="41"/>
      <c r="E3195" s="29"/>
      <c r="F3195" s="28"/>
      <c r="G3195" s="28"/>
      <c r="H3195" s="28"/>
      <c r="I3195" s="28"/>
      <c r="J3195" s="36"/>
      <c r="K3195" s="28"/>
      <c r="L3195" s="28"/>
      <c r="M3195" s="28"/>
      <c r="N3195" s="28"/>
      <c r="O3195" s="28"/>
      <c r="P3195" s="28"/>
      <c r="Q3195" s="28"/>
      <c r="R3195" s="28"/>
      <c r="S3195" s="28"/>
      <c r="T3195" s="28"/>
      <c r="U3195" s="28"/>
      <c r="V3195" s="28"/>
      <c r="W3195" s="28"/>
      <c r="X3195" s="28"/>
      <c r="Y3195" s="28"/>
    </row>
    <row r="3196" customFormat="false" ht="15.75" hidden="false" customHeight="false" outlineLevel="0" collapsed="false">
      <c r="A3196" s="37"/>
      <c r="B3196" s="37"/>
      <c r="C3196" s="31"/>
      <c r="D3196" s="40"/>
      <c r="E3196" s="37"/>
      <c r="F3196" s="34"/>
      <c r="G3196" s="34"/>
      <c r="H3196" s="34"/>
      <c r="I3196" s="34"/>
      <c r="J3196" s="35"/>
      <c r="K3196" s="34"/>
      <c r="L3196" s="34"/>
      <c r="M3196" s="34"/>
      <c r="N3196" s="34"/>
      <c r="O3196" s="34"/>
      <c r="P3196" s="34"/>
      <c r="Q3196" s="34"/>
      <c r="R3196" s="34"/>
      <c r="S3196" s="34"/>
      <c r="T3196" s="34"/>
      <c r="U3196" s="34"/>
      <c r="V3196" s="34"/>
      <c r="W3196" s="34"/>
      <c r="X3196" s="34"/>
      <c r="Y3196" s="34"/>
    </row>
    <row r="3197" customFormat="false" ht="15.75" hidden="false" customHeight="false" outlineLevel="0" collapsed="false">
      <c r="A3197" s="29"/>
      <c r="B3197" s="29"/>
      <c r="C3197" s="25"/>
      <c r="D3197" s="41"/>
      <c r="E3197" s="29"/>
      <c r="F3197" s="28"/>
      <c r="G3197" s="28"/>
      <c r="H3197" s="28"/>
      <c r="I3197" s="28"/>
      <c r="J3197" s="36"/>
      <c r="K3197" s="28"/>
      <c r="L3197" s="28"/>
      <c r="M3197" s="28"/>
      <c r="N3197" s="28"/>
      <c r="O3197" s="28"/>
      <c r="P3197" s="28"/>
      <c r="Q3197" s="28"/>
      <c r="R3197" s="28"/>
      <c r="S3197" s="28"/>
      <c r="T3197" s="28"/>
      <c r="U3197" s="28"/>
      <c r="V3197" s="28"/>
      <c r="W3197" s="28"/>
      <c r="X3197" s="28"/>
      <c r="Y3197" s="28"/>
    </row>
    <row r="3198" customFormat="false" ht="15.75" hidden="false" customHeight="false" outlineLevel="0" collapsed="false">
      <c r="A3198" s="37"/>
      <c r="B3198" s="37"/>
      <c r="C3198" s="31"/>
      <c r="D3198" s="40"/>
      <c r="E3198" s="37"/>
      <c r="F3198" s="34"/>
      <c r="G3198" s="34"/>
      <c r="H3198" s="34"/>
      <c r="I3198" s="34"/>
      <c r="J3198" s="35"/>
      <c r="K3198" s="34"/>
      <c r="L3198" s="34"/>
      <c r="M3198" s="34"/>
      <c r="N3198" s="34"/>
      <c r="O3198" s="34"/>
      <c r="P3198" s="34"/>
      <c r="Q3198" s="34"/>
      <c r="R3198" s="34"/>
      <c r="S3198" s="34"/>
      <c r="T3198" s="34"/>
      <c r="U3198" s="34"/>
      <c r="V3198" s="34"/>
      <c r="W3198" s="34"/>
      <c r="X3198" s="34"/>
      <c r="Y3198" s="34"/>
    </row>
    <row r="3199" customFormat="false" ht="15.75" hidden="false" customHeight="false" outlineLevel="0" collapsed="false">
      <c r="A3199" s="29"/>
      <c r="B3199" s="29"/>
      <c r="C3199" s="25"/>
      <c r="D3199" s="41"/>
      <c r="E3199" s="29"/>
      <c r="F3199" s="28"/>
      <c r="G3199" s="28"/>
      <c r="H3199" s="28"/>
      <c r="I3199" s="28"/>
      <c r="J3199" s="36"/>
      <c r="K3199" s="28"/>
      <c r="L3199" s="28"/>
      <c r="M3199" s="28"/>
      <c r="N3199" s="28"/>
      <c r="O3199" s="28"/>
      <c r="P3199" s="28"/>
      <c r="Q3199" s="28"/>
      <c r="R3199" s="28"/>
      <c r="S3199" s="28"/>
      <c r="T3199" s="28"/>
      <c r="U3199" s="28"/>
      <c r="V3199" s="28"/>
      <c r="W3199" s="28"/>
      <c r="X3199" s="28"/>
      <c r="Y3199" s="28"/>
    </row>
    <row r="3200" customFormat="false" ht="15.75" hidden="false" customHeight="false" outlineLevel="0" collapsed="false">
      <c r="A3200" s="37"/>
      <c r="B3200" s="37"/>
      <c r="C3200" s="31"/>
      <c r="D3200" s="40"/>
      <c r="E3200" s="37"/>
      <c r="F3200" s="34"/>
      <c r="G3200" s="34"/>
      <c r="H3200" s="34"/>
      <c r="I3200" s="34"/>
      <c r="J3200" s="35"/>
      <c r="K3200" s="34"/>
      <c r="L3200" s="34"/>
      <c r="M3200" s="34"/>
      <c r="N3200" s="34"/>
      <c r="O3200" s="34"/>
      <c r="P3200" s="34"/>
      <c r="Q3200" s="34"/>
      <c r="R3200" s="34"/>
      <c r="S3200" s="34"/>
      <c r="T3200" s="34"/>
      <c r="U3200" s="34"/>
      <c r="V3200" s="34"/>
      <c r="W3200" s="34"/>
      <c r="X3200" s="34"/>
      <c r="Y3200" s="34"/>
    </row>
    <row r="3201" customFormat="false" ht="15.75" hidden="false" customHeight="false" outlineLevel="0" collapsed="false">
      <c r="A3201" s="29"/>
      <c r="B3201" s="29"/>
      <c r="C3201" s="25"/>
      <c r="D3201" s="41"/>
      <c r="E3201" s="29"/>
      <c r="F3201" s="28"/>
      <c r="G3201" s="28"/>
      <c r="H3201" s="28"/>
      <c r="I3201" s="28"/>
      <c r="J3201" s="36"/>
      <c r="K3201" s="28"/>
      <c r="L3201" s="28"/>
      <c r="M3201" s="28"/>
      <c r="N3201" s="28"/>
      <c r="O3201" s="28"/>
      <c r="P3201" s="28"/>
      <c r="Q3201" s="28"/>
      <c r="R3201" s="28"/>
      <c r="S3201" s="28"/>
      <c r="T3201" s="28"/>
      <c r="U3201" s="28"/>
      <c r="V3201" s="28"/>
      <c r="W3201" s="28"/>
      <c r="X3201" s="28"/>
      <c r="Y3201" s="28"/>
    </row>
    <row r="3202" customFormat="false" ht="15.75" hidden="false" customHeight="false" outlineLevel="0" collapsed="false">
      <c r="A3202" s="37"/>
      <c r="B3202" s="37"/>
      <c r="C3202" s="31"/>
      <c r="D3202" s="40"/>
      <c r="E3202" s="37"/>
      <c r="F3202" s="34"/>
      <c r="G3202" s="34"/>
      <c r="H3202" s="34"/>
      <c r="I3202" s="34"/>
      <c r="J3202" s="35"/>
      <c r="K3202" s="34"/>
      <c r="L3202" s="34"/>
      <c r="M3202" s="34"/>
      <c r="N3202" s="34"/>
      <c r="O3202" s="34"/>
      <c r="P3202" s="34"/>
      <c r="Q3202" s="34"/>
      <c r="R3202" s="34"/>
      <c r="S3202" s="34"/>
      <c r="T3202" s="34"/>
      <c r="U3202" s="34"/>
      <c r="V3202" s="34"/>
      <c r="W3202" s="34"/>
      <c r="X3202" s="34"/>
      <c r="Y3202" s="34"/>
    </row>
    <row r="3203" customFormat="false" ht="15.75" hidden="false" customHeight="false" outlineLevel="0" collapsed="false">
      <c r="A3203" s="29"/>
      <c r="B3203" s="29"/>
      <c r="C3203" s="25"/>
      <c r="D3203" s="41"/>
      <c r="E3203" s="29"/>
      <c r="F3203" s="28"/>
      <c r="G3203" s="28"/>
      <c r="H3203" s="28"/>
      <c r="I3203" s="28"/>
      <c r="J3203" s="36"/>
      <c r="K3203" s="28"/>
      <c r="L3203" s="28"/>
      <c r="M3203" s="28"/>
      <c r="N3203" s="28"/>
      <c r="O3203" s="28"/>
      <c r="P3203" s="28"/>
      <c r="Q3203" s="28"/>
      <c r="R3203" s="28"/>
      <c r="S3203" s="28"/>
      <c r="T3203" s="28"/>
      <c r="U3203" s="28"/>
      <c r="V3203" s="28"/>
      <c r="W3203" s="28"/>
      <c r="X3203" s="28"/>
      <c r="Y3203" s="28"/>
    </row>
    <row r="3204" customFormat="false" ht="15.75" hidden="false" customHeight="false" outlineLevel="0" collapsed="false">
      <c r="A3204" s="37"/>
      <c r="B3204" s="37"/>
      <c r="C3204" s="31"/>
      <c r="D3204" s="40"/>
      <c r="E3204" s="37"/>
      <c r="F3204" s="34"/>
      <c r="G3204" s="34"/>
      <c r="H3204" s="34"/>
      <c r="I3204" s="34"/>
      <c r="J3204" s="35"/>
      <c r="K3204" s="34"/>
      <c r="L3204" s="34"/>
      <c r="M3204" s="34"/>
      <c r="N3204" s="34"/>
      <c r="O3204" s="34"/>
      <c r="P3204" s="34"/>
      <c r="Q3204" s="34"/>
      <c r="R3204" s="34"/>
      <c r="S3204" s="34"/>
      <c r="T3204" s="34"/>
      <c r="U3204" s="34"/>
      <c r="V3204" s="34"/>
      <c r="W3204" s="34"/>
      <c r="X3204" s="34"/>
      <c r="Y3204" s="34"/>
    </row>
    <row r="3205" customFormat="false" ht="15.75" hidden="false" customHeight="false" outlineLevel="0" collapsed="false">
      <c r="A3205" s="29"/>
      <c r="B3205" s="29"/>
      <c r="C3205" s="25"/>
      <c r="D3205" s="41"/>
      <c r="E3205" s="29"/>
      <c r="F3205" s="28"/>
      <c r="G3205" s="28"/>
      <c r="H3205" s="28"/>
      <c r="I3205" s="28"/>
      <c r="J3205" s="36"/>
      <c r="K3205" s="28"/>
      <c r="L3205" s="28"/>
      <c r="M3205" s="28"/>
      <c r="N3205" s="28"/>
      <c r="O3205" s="28"/>
      <c r="P3205" s="28"/>
      <c r="Q3205" s="28"/>
      <c r="R3205" s="28"/>
      <c r="S3205" s="28"/>
      <c r="T3205" s="28"/>
      <c r="U3205" s="28"/>
      <c r="V3205" s="28"/>
      <c r="W3205" s="28"/>
      <c r="X3205" s="28"/>
      <c r="Y3205" s="28"/>
    </row>
    <row r="3206" customFormat="false" ht="15.75" hidden="false" customHeight="false" outlineLevel="0" collapsed="false">
      <c r="A3206" s="37"/>
      <c r="B3206" s="37"/>
      <c r="C3206" s="31"/>
      <c r="D3206" s="40"/>
      <c r="E3206" s="37"/>
      <c r="F3206" s="34"/>
      <c r="G3206" s="34"/>
      <c r="H3206" s="34"/>
      <c r="I3206" s="34"/>
      <c r="J3206" s="35"/>
      <c r="K3206" s="34"/>
      <c r="L3206" s="34"/>
      <c r="M3206" s="34"/>
      <c r="N3206" s="34"/>
      <c r="O3206" s="34"/>
      <c r="P3206" s="34"/>
      <c r="Q3206" s="34"/>
      <c r="R3206" s="34"/>
      <c r="S3206" s="34"/>
      <c r="T3206" s="34"/>
      <c r="U3206" s="34"/>
      <c r="V3206" s="34"/>
      <c r="W3206" s="34"/>
      <c r="X3206" s="34"/>
      <c r="Y3206" s="34"/>
    </row>
    <row r="3207" customFormat="false" ht="15.75" hidden="false" customHeight="false" outlineLevel="0" collapsed="false">
      <c r="A3207" s="29"/>
      <c r="B3207" s="29"/>
      <c r="C3207" s="25"/>
      <c r="D3207" s="41"/>
      <c r="E3207" s="29"/>
      <c r="F3207" s="28"/>
      <c r="G3207" s="28"/>
      <c r="H3207" s="28"/>
      <c r="I3207" s="28"/>
      <c r="J3207" s="36"/>
      <c r="K3207" s="28"/>
      <c r="L3207" s="28"/>
      <c r="M3207" s="28"/>
      <c r="N3207" s="28"/>
      <c r="O3207" s="28"/>
      <c r="P3207" s="28"/>
      <c r="Q3207" s="28"/>
      <c r="R3207" s="28"/>
      <c r="S3207" s="28"/>
      <c r="T3207" s="28"/>
      <c r="U3207" s="28"/>
      <c r="V3207" s="28"/>
      <c r="W3207" s="28"/>
      <c r="X3207" s="28"/>
      <c r="Y3207" s="28"/>
    </row>
    <row r="3208" customFormat="false" ht="15.75" hidden="false" customHeight="false" outlineLevel="0" collapsed="false">
      <c r="A3208" s="37"/>
      <c r="B3208" s="37"/>
      <c r="C3208" s="31"/>
      <c r="D3208" s="40"/>
      <c r="E3208" s="37"/>
      <c r="F3208" s="34"/>
      <c r="G3208" s="34"/>
      <c r="H3208" s="34"/>
      <c r="I3208" s="34"/>
      <c r="J3208" s="35"/>
      <c r="K3208" s="34"/>
      <c r="L3208" s="34"/>
      <c r="M3208" s="34"/>
      <c r="N3208" s="34"/>
      <c r="O3208" s="34"/>
      <c r="P3208" s="34"/>
      <c r="Q3208" s="34"/>
      <c r="R3208" s="34"/>
      <c r="S3208" s="34"/>
      <c r="T3208" s="34"/>
      <c r="U3208" s="34"/>
      <c r="V3208" s="34"/>
      <c r="W3208" s="34"/>
      <c r="X3208" s="34"/>
      <c r="Y3208" s="34"/>
    </row>
    <row r="3209" customFormat="false" ht="15.75" hidden="false" customHeight="false" outlineLevel="0" collapsed="false">
      <c r="A3209" s="29"/>
      <c r="B3209" s="29"/>
      <c r="C3209" s="25"/>
      <c r="D3209" s="41"/>
      <c r="E3209" s="29"/>
      <c r="F3209" s="28"/>
      <c r="G3209" s="28"/>
      <c r="H3209" s="28"/>
      <c r="I3209" s="28"/>
      <c r="J3209" s="36"/>
      <c r="K3209" s="28"/>
      <c r="L3209" s="28"/>
      <c r="M3209" s="28"/>
      <c r="N3209" s="28"/>
      <c r="O3209" s="28"/>
      <c r="P3209" s="28"/>
      <c r="Q3209" s="28"/>
      <c r="R3209" s="28"/>
      <c r="S3209" s="28"/>
      <c r="T3209" s="28"/>
      <c r="U3209" s="28"/>
      <c r="V3209" s="28"/>
      <c r="W3209" s="28"/>
      <c r="X3209" s="28"/>
      <c r="Y3209" s="28"/>
    </row>
    <row r="3210" customFormat="false" ht="15.75" hidden="false" customHeight="false" outlineLevel="0" collapsed="false">
      <c r="A3210" s="37"/>
      <c r="B3210" s="37"/>
      <c r="C3210" s="31"/>
      <c r="D3210" s="40"/>
      <c r="E3210" s="37"/>
      <c r="F3210" s="34"/>
      <c r="G3210" s="34"/>
      <c r="H3210" s="34"/>
      <c r="I3210" s="34"/>
      <c r="J3210" s="35"/>
      <c r="K3210" s="34"/>
      <c r="L3210" s="34"/>
      <c r="M3210" s="34"/>
      <c r="N3210" s="34"/>
      <c r="O3210" s="34"/>
      <c r="P3210" s="34"/>
      <c r="Q3210" s="34"/>
      <c r="R3210" s="34"/>
      <c r="S3210" s="34"/>
      <c r="T3210" s="34"/>
      <c r="U3210" s="34"/>
      <c r="V3210" s="34"/>
      <c r="W3210" s="34"/>
      <c r="X3210" s="34"/>
      <c r="Y3210" s="34"/>
    </row>
    <row r="3211" customFormat="false" ht="15.75" hidden="false" customHeight="false" outlineLevel="0" collapsed="false">
      <c r="A3211" s="29"/>
      <c r="B3211" s="29"/>
      <c r="C3211" s="25"/>
      <c r="D3211" s="41"/>
      <c r="E3211" s="29"/>
      <c r="F3211" s="28"/>
      <c r="G3211" s="28"/>
      <c r="H3211" s="28"/>
      <c r="I3211" s="28"/>
      <c r="J3211" s="36"/>
      <c r="K3211" s="28"/>
      <c r="L3211" s="28"/>
      <c r="M3211" s="28"/>
      <c r="N3211" s="28"/>
      <c r="O3211" s="28"/>
      <c r="P3211" s="28"/>
      <c r="Q3211" s="28"/>
      <c r="R3211" s="28"/>
      <c r="S3211" s="28"/>
      <c r="T3211" s="28"/>
      <c r="U3211" s="28"/>
      <c r="V3211" s="28"/>
      <c r="W3211" s="28"/>
      <c r="X3211" s="28"/>
      <c r="Y3211" s="28"/>
    </row>
    <row r="3212" customFormat="false" ht="15.75" hidden="false" customHeight="false" outlineLevel="0" collapsed="false">
      <c r="A3212" s="37"/>
      <c r="B3212" s="37"/>
      <c r="C3212" s="31"/>
      <c r="D3212" s="40"/>
      <c r="E3212" s="37"/>
      <c r="F3212" s="34"/>
      <c r="G3212" s="34"/>
      <c r="H3212" s="34"/>
      <c r="I3212" s="34"/>
      <c r="J3212" s="35"/>
      <c r="K3212" s="34"/>
      <c r="L3212" s="34"/>
      <c r="M3212" s="34"/>
      <c r="N3212" s="34"/>
      <c r="O3212" s="34"/>
      <c r="P3212" s="34"/>
      <c r="Q3212" s="34"/>
      <c r="R3212" s="34"/>
      <c r="S3212" s="34"/>
      <c r="T3212" s="34"/>
      <c r="U3212" s="34"/>
      <c r="V3212" s="34"/>
      <c r="W3212" s="34"/>
      <c r="X3212" s="34"/>
      <c r="Y3212" s="34"/>
    </row>
    <row r="3213" customFormat="false" ht="15.75" hidden="false" customHeight="false" outlineLevel="0" collapsed="false">
      <c r="A3213" s="29"/>
      <c r="B3213" s="29"/>
      <c r="C3213" s="25"/>
      <c r="D3213" s="41"/>
      <c r="E3213" s="29"/>
      <c r="F3213" s="28"/>
      <c r="G3213" s="28"/>
      <c r="H3213" s="28"/>
      <c r="I3213" s="28"/>
      <c r="J3213" s="36"/>
      <c r="K3213" s="28"/>
      <c r="L3213" s="28"/>
      <c r="M3213" s="28"/>
      <c r="N3213" s="28"/>
      <c r="O3213" s="28"/>
      <c r="P3213" s="28"/>
      <c r="Q3213" s="28"/>
      <c r="R3213" s="28"/>
      <c r="S3213" s="28"/>
      <c r="T3213" s="28"/>
      <c r="U3213" s="28"/>
      <c r="V3213" s="28"/>
      <c r="W3213" s="28"/>
      <c r="X3213" s="28"/>
      <c r="Y3213" s="28"/>
    </row>
    <row r="3214" customFormat="false" ht="15.75" hidden="false" customHeight="false" outlineLevel="0" collapsed="false">
      <c r="A3214" s="37"/>
      <c r="B3214" s="37"/>
      <c r="C3214" s="31"/>
      <c r="D3214" s="40"/>
      <c r="E3214" s="37"/>
      <c r="F3214" s="34"/>
      <c r="G3214" s="34"/>
      <c r="H3214" s="34"/>
      <c r="I3214" s="34"/>
      <c r="J3214" s="35"/>
      <c r="K3214" s="34"/>
      <c r="L3214" s="34"/>
      <c r="M3214" s="34"/>
      <c r="N3214" s="34"/>
      <c r="O3214" s="34"/>
      <c r="P3214" s="34"/>
      <c r="Q3214" s="34"/>
      <c r="R3214" s="34"/>
      <c r="S3214" s="34"/>
      <c r="T3214" s="34"/>
      <c r="U3214" s="34"/>
      <c r="V3214" s="34"/>
      <c r="W3214" s="34"/>
      <c r="X3214" s="34"/>
      <c r="Y3214" s="34"/>
    </row>
    <row r="3215" customFormat="false" ht="15.75" hidden="false" customHeight="false" outlineLevel="0" collapsed="false">
      <c r="A3215" s="29"/>
      <c r="B3215" s="29"/>
      <c r="C3215" s="25"/>
      <c r="D3215" s="41"/>
      <c r="E3215" s="29"/>
      <c r="F3215" s="28"/>
      <c r="G3215" s="28"/>
      <c r="H3215" s="28"/>
      <c r="I3215" s="28"/>
      <c r="J3215" s="36"/>
      <c r="K3215" s="28"/>
      <c r="L3215" s="28"/>
      <c r="M3215" s="28"/>
      <c r="N3215" s="28"/>
      <c r="O3215" s="28"/>
      <c r="P3215" s="28"/>
      <c r="Q3215" s="28"/>
      <c r="R3215" s="28"/>
      <c r="S3215" s="28"/>
      <c r="T3215" s="28"/>
      <c r="U3215" s="28"/>
      <c r="V3215" s="28"/>
      <c r="W3215" s="28"/>
      <c r="X3215" s="28"/>
      <c r="Y3215" s="28"/>
    </row>
    <row r="3216" customFormat="false" ht="15.75" hidden="false" customHeight="false" outlineLevel="0" collapsed="false">
      <c r="A3216" s="37"/>
      <c r="B3216" s="37"/>
      <c r="C3216" s="31"/>
      <c r="D3216" s="40"/>
      <c r="E3216" s="37"/>
      <c r="F3216" s="34"/>
      <c r="G3216" s="34"/>
      <c r="H3216" s="34"/>
      <c r="I3216" s="34"/>
      <c r="J3216" s="35"/>
      <c r="K3216" s="34"/>
      <c r="L3216" s="34"/>
      <c r="M3216" s="34"/>
      <c r="N3216" s="34"/>
      <c r="O3216" s="34"/>
      <c r="P3216" s="34"/>
      <c r="Q3216" s="34"/>
      <c r="R3216" s="34"/>
      <c r="S3216" s="34"/>
      <c r="T3216" s="34"/>
      <c r="U3216" s="34"/>
      <c r="V3216" s="34"/>
      <c r="W3216" s="34"/>
      <c r="X3216" s="34"/>
      <c r="Y3216" s="34"/>
    </row>
    <row r="3217" customFormat="false" ht="15.75" hidden="false" customHeight="false" outlineLevel="0" collapsed="false">
      <c r="A3217" s="29"/>
      <c r="B3217" s="29"/>
      <c r="C3217" s="25"/>
      <c r="D3217" s="41"/>
      <c r="E3217" s="29"/>
      <c r="F3217" s="28"/>
      <c r="G3217" s="28"/>
      <c r="H3217" s="28"/>
      <c r="I3217" s="28"/>
      <c r="J3217" s="36"/>
      <c r="K3217" s="28"/>
      <c r="L3217" s="28"/>
      <c r="M3217" s="28"/>
      <c r="N3217" s="28"/>
      <c r="O3217" s="28"/>
      <c r="P3217" s="28"/>
      <c r="Q3217" s="28"/>
      <c r="R3217" s="28"/>
      <c r="S3217" s="28"/>
      <c r="T3217" s="28"/>
      <c r="U3217" s="28"/>
      <c r="V3217" s="28"/>
      <c r="W3217" s="28"/>
      <c r="X3217" s="28"/>
      <c r="Y3217" s="28"/>
    </row>
    <row r="3218" customFormat="false" ht="15.75" hidden="false" customHeight="false" outlineLevel="0" collapsed="false">
      <c r="A3218" s="37"/>
      <c r="B3218" s="37"/>
      <c r="C3218" s="31"/>
      <c r="D3218" s="40"/>
      <c r="E3218" s="37"/>
      <c r="F3218" s="34"/>
      <c r="G3218" s="34"/>
      <c r="H3218" s="34"/>
      <c r="I3218" s="34"/>
      <c r="J3218" s="35"/>
      <c r="K3218" s="34"/>
      <c r="L3218" s="34"/>
      <c r="M3218" s="34"/>
      <c r="N3218" s="34"/>
      <c r="O3218" s="34"/>
      <c r="P3218" s="34"/>
      <c r="Q3218" s="34"/>
      <c r="R3218" s="34"/>
      <c r="S3218" s="34"/>
      <c r="T3218" s="34"/>
      <c r="U3218" s="34"/>
      <c r="V3218" s="34"/>
      <c r="W3218" s="34"/>
      <c r="X3218" s="34"/>
      <c r="Y3218" s="34"/>
    </row>
    <row r="3219" customFormat="false" ht="15.75" hidden="false" customHeight="false" outlineLevel="0" collapsed="false">
      <c r="A3219" s="29"/>
      <c r="B3219" s="29"/>
      <c r="C3219" s="25"/>
      <c r="D3219" s="41"/>
      <c r="E3219" s="29"/>
      <c r="F3219" s="28"/>
      <c r="G3219" s="28"/>
      <c r="H3219" s="28"/>
      <c r="I3219" s="28"/>
      <c r="J3219" s="36"/>
      <c r="K3219" s="28"/>
      <c r="L3219" s="28"/>
      <c r="M3219" s="28"/>
      <c r="N3219" s="28"/>
      <c r="O3219" s="28"/>
      <c r="P3219" s="28"/>
      <c r="Q3219" s="28"/>
      <c r="R3219" s="28"/>
      <c r="S3219" s="28"/>
      <c r="T3219" s="28"/>
      <c r="U3219" s="28"/>
      <c r="V3219" s="28"/>
      <c r="W3219" s="28"/>
      <c r="X3219" s="28"/>
      <c r="Y3219" s="28"/>
    </row>
    <row r="3220" customFormat="false" ht="15.75" hidden="false" customHeight="false" outlineLevel="0" collapsed="false">
      <c r="A3220" s="37"/>
      <c r="B3220" s="37"/>
      <c r="C3220" s="31"/>
      <c r="D3220" s="40"/>
      <c r="E3220" s="37"/>
      <c r="F3220" s="34"/>
      <c r="G3220" s="34"/>
      <c r="H3220" s="34"/>
      <c r="I3220" s="34"/>
      <c r="J3220" s="35"/>
      <c r="K3220" s="34"/>
      <c r="L3220" s="34"/>
      <c r="M3220" s="34"/>
      <c r="N3220" s="34"/>
      <c r="O3220" s="34"/>
      <c r="P3220" s="34"/>
      <c r="Q3220" s="34"/>
      <c r="R3220" s="34"/>
      <c r="S3220" s="34"/>
      <c r="T3220" s="34"/>
      <c r="U3220" s="34"/>
      <c r="V3220" s="34"/>
      <c r="W3220" s="34"/>
      <c r="X3220" s="34"/>
      <c r="Y3220" s="34"/>
    </row>
    <row r="3221" customFormat="false" ht="15.75" hidden="false" customHeight="false" outlineLevel="0" collapsed="false">
      <c r="A3221" s="29"/>
      <c r="B3221" s="29"/>
      <c r="C3221" s="25"/>
      <c r="D3221" s="41"/>
      <c r="E3221" s="29"/>
      <c r="F3221" s="28"/>
      <c r="G3221" s="28"/>
      <c r="H3221" s="28"/>
      <c r="I3221" s="28"/>
      <c r="J3221" s="36"/>
      <c r="K3221" s="28"/>
      <c r="L3221" s="28"/>
      <c r="M3221" s="28"/>
      <c r="N3221" s="28"/>
      <c r="O3221" s="28"/>
      <c r="P3221" s="28"/>
      <c r="Q3221" s="28"/>
      <c r="R3221" s="28"/>
      <c r="S3221" s="28"/>
      <c r="T3221" s="28"/>
      <c r="U3221" s="28"/>
      <c r="V3221" s="28"/>
      <c r="W3221" s="28"/>
      <c r="X3221" s="28"/>
      <c r="Y3221" s="28"/>
    </row>
    <row r="3222" customFormat="false" ht="15.75" hidden="false" customHeight="false" outlineLevel="0" collapsed="false">
      <c r="A3222" s="37"/>
      <c r="B3222" s="37"/>
      <c r="C3222" s="31"/>
      <c r="D3222" s="40"/>
      <c r="E3222" s="37"/>
      <c r="F3222" s="34"/>
      <c r="G3222" s="34"/>
      <c r="H3222" s="34"/>
      <c r="I3222" s="34"/>
      <c r="J3222" s="35"/>
      <c r="K3222" s="34"/>
      <c r="L3222" s="34"/>
      <c r="M3222" s="34"/>
      <c r="N3222" s="34"/>
      <c r="O3222" s="34"/>
      <c r="P3222" s="34"/>
      <c r="Q3222" s="34"/>
      <c r="R3222" s="34"/>
      <c r="S3222" s="34"/>
      <c r="T3222" s="34"/>
      <c r="U3222" s="34"/>
      <c r="V3222" s="34"/>
      <c r="W3222" s="34"/>
      <c r="X3222" s="34"/>
      <c r="Y3222" s="34"/>
    </row>
    <row r="3223" customFormat="false" ht="15.75" hidden="false" customHeight="false" outlineLevel="0" collapsed="false">
      <c r="A3223" s="29"/>
      <c r="B3223" s="29"/>
      <c r="C3223" s="25"/>
      <c r="D3223" s="41"/>
      <c r="E3223" s="29"/>
      <c r="F3223" s="28"/>
      <c r="G3223" s="28"/>
      <c r="H3223" s="28"/>
      <c r="I3223" s="28"/>
      <c r="J3223" s="36"/>
      <c r="K3223" s="28"/>
      <c r="L3223" s="28"/>
      <c r="M3223" s="28"/>
      <c r="N3223" s="28"/>
      <c r="O3223" s="28"/>
      <c r="P3223" s="28"/>
      <c r="Q3223" s="28"/>
      <c r="R3223" s="28"/>
      <c r="S3223" s="28"/>
      <c r="T3223" s="28"/>
      <c r="U3223" s="28"/>
      <c r="V3223" s="28"/>
      <c r="W3223" s="28"/>
      <c r="X3223" s="28"/>
      <c r="Y3223" s="28"/>
    </row>
    <row r="3224" customFormat="false" ht="15.75" hidden="false" customHeight="false" outlineLevel="0" collapsed="false">
      <c r="A3224" s="37"/>
      <c r="B3224" s="37"/>
      <c r="C3224" s="31"/>
      <c r="D3224" s="40"/>
      <c r="E3224" s="37"/>
      <c r="F3224" s="34"/>
      <c r="G3224" s="34"/>
      <c r="H3224" s="34"/>
      <c r="I3224" s="34"/>
      <c r="J3224" s="35"/>
      <c r="K3224" s="34"/>
      <c r="L3224" s="34"/>
      <c r="M3224" s="34"/>
      <c r="N3224" s="34"/>
      <c r="O3224" s="34"/>
      <c r="P3224" s="34"/>
      <c r="Q3224" s="34"/>
      <c r="R3224" s="34"/>
      <c r="S3224" s="34"/>
      <c r="T3224" s="34"/>
      <c r="U3224" s="34"/>
      <c r="V3224" s="34"/>
      <c r="W3224" s="34"/>
      <c r="X3224" s="34"/>
      <c r="Y3224" s="34"/>
    </row>
    <row r="3225" customFormat="false" ht="15.75" hidden="false" customHeight="false" outlineLevel="0" collapsed="false">
      <c r="A3225" s="29"/>
      <c r="B3225" s="29"/>
      <c r="C3225" s="25"/>
      <c r="D3225" s="41"/>
      <c r="E3225" s="29"/>
      <c r="F3225" s="28"/>
      <c r="G3225" s="28"/>
      <c r="H3225" s="28"/>
      <c r="I3225" s="28"/>
      <c r="J3225" s="36"/>
      <c r="K3225" s="28"/>
      <c r="L3225" s="28"/>
      <c r="M3225" s="28"/>
      <c r="N3225" s="28"/>
      <c r="O3225" s="28"/>
      <c r="P3225" s="28"/>
      <c r="Q3225" s="28"/>
      <c r="R3225" s="28"/>
      <c r="S3225" s="28"/>
      <c r="T3225" s="28"/>
      <c r="U3225" s="28"/>
      <c r="V3225" s="28"/>
      <c r="W3225" s="28"/>
      <c r="X3225" s="28"/>
      <c r="Y3225" s="28"/>
    </row>
    <row r="3226" customFormat="false" ht="15.75" hidden="false" customHeight="false" outlineLevel="0" collapsed="false">
      <c r="A3226" s="37"/>
      <c r="B3226" s="37"/>
      <c r="C3226" s="31"/>
      <c r="D3226" s="40"/>
      <c r="E3226" s="37"/>
      <c r="F3226" s="34"/>
      <c r="G3226" s="34"/>
      <c r="H3226" s="34"/>
      <c r="I3226" s="34"/>
      <c r="J3226" s="35"/>
      <c r="K3226" s="34"/>
      <c r="L3226" s="34"/>
      <c r="M3226" s="34"/>
      <c r="N3226" s="34"/>
      <c r="O3226" s="34"/>
      <c r="P3226" s="34"/>
      <c r="Q3226" s="34"/>
      <c r="R3226" s="34"/>
      <c r="S3226" s="34"/>
      <c r="T3226" s="34"/>
      <c r="U3226" s="34"/>
      <c r="V3226" s="34"/>
      <c r="W3226" s="34"/>
      <c r="X3226" s="34"/>
      <c r="Y3226" s="34"/>
    </row>
    <row r="3227" customFormat="false" ht="15.75" hidden="false" customHeight="false" outlineLevel="0" collapsed="false">
      <c r="A3227" s="29"/>
      <c r="B3227" s="29"/>
      <c r="C3227" s="25"/>
      <c r="D3227" s="41"/>
      <c r="E3227" s="29"/>
      <c r="F3227" s="28"/>
      <c r="G3227" s="28"/>
      <c r="H3227" s="28"/>
      <c r="I3227" s="28"/>
      <c r="J3227" s="36"/>
      <c r="K3227" s="28"/>
      <c r="L3227" s="28"/>
      <c r="M3227" s="28"/>
      <c r="N3227" s="28"/>
      <c r="O3227" s="28"/>
      <c r="P3227" s="28"/>
      <c r="Q3227" s="28"/>
      <c r="R3227" s="28"/>
      <c r="S3227" s="28"/>
      <c r="T3227" s="28"/>
      <c r="U3227" s="28"/>
      <c r="V3227" s="28"/>
      <c r="W3227" s="28"/>
      <c r="X3227" s="28"/>
      <c r="Y3227" s="28"/>
    </row>
    <row r="3228" customFormat="false" ht="15.75" hidden="false" customHeight="false" outlineLevel="0" collapsed="false">
      <c r="A3228" s="37"/>
      <c r="B3228" s="37"/>
      <c r="C3228" s="31"/>
      <c r="D3228" s="40"/>
      <c r="E3228" s="37"/>
      <c r="F3228" s="34"/>
      <c r="G3228" s="34"/>
      <c r="H3228" s="34"/>
      <c r="I3228" s="34"/>
      <c r="J3228" s="35"/>
      <c r="K3228" s="34"/>
      <c r="L3228" s="34"/>
      <c r="M3228" s="34"/>
      <c r="N3228" s="34"/>
      <c r="O3228" s="34"/>
      <c r="P3228" s="34"/>
      <c r="Q3228" s="34"/>
      <c r="R3228" s="34"/>
      <c r="S3228" s="34"/>
      <c r="T3228" s="34"/>
      <c r="U3228" s="34"/>
      <c r="V3228" s="34"/>
      <c r="W3228" s="34"/>
      <c r="X3228" s="34"/>
      <c r="Y3228" s="34"/>
    </row>
    <row r="3229" customFormat="false" ht="15.75" hidden="false" customHeight="false" outlineLevel="0" collapsed="false">
      <c r="A3229" s="29"/>
      <c r="B3229" s="29"/>
      <c r="C3229" s="25"/>
      <c r="D3229" s="41"/>
      <c r="E3229" s="29"/>
      <c r="F3229" s="28"/>
      <c r="G3229" s="28"/>
      <c r="H3229" s="28"/>
      <c r="I3229" s="28"/>
      <c r="J3229" s="36"/>
      <c r="K3229" s="28"/>
      <c r="L3229" s="28"/>
      <c r="M3229" s="28"/>
      <c r="N3229" s="28"/>
      <c r="O3229" s="28"/>
      <c r="P3229" s="28"/>
      <c r="Q3229" s="28"/>
      <c r="R3229" s="28"/>
      <c r="S3229" s="28"/>
      <c r="T3229" s="28"/>
      <c r="U3229" s="28"/>
      <c r="V3229" s="28"/>
      <c r="W3229" s="28"/>
      <c r="X3229" s="28"/>
      <c r="Y3229" s="28"/>
    </row>
    <row r="3230" customFormat="false" ht="15.75" hidden="false" customHeight="false" outlineLevel="0" collapsed="false">
      <c r="A3230" s="37"/>
      <c r="B3230" s="37"/>
      <c r="C3230" s="31"/>
      <c r="D3230" s="40"/>
      <c r="E3230" s="37"/>
      <c r="F3230" s="34"/>
      <c r="G3230" s="34"/>
      <c r="H3230" s="34"/>
      <c r="I3230" s="34"/>
      <c r="J3230" s="35"/>
      <c r="K3230" s="34"/>
      <c r="L3230" s="34"/>
      <c r="M3230" s="34"/>
      <c r="N3230" s="34"/>
      <c r="O3230" s="34"/>
      <c r="P3230" s="34"/>
      <c r="Q3230" s="34"/>
      <c r="R3230" s="34"/>
      <c r="S3230" s="34"/>
      <c r="T3230" s="34"/>
      <c r="U3230" s="34"/>
      <c r="V3230" s="34"/>
      <c r="W3230" s="34"/>
      <c r="X3230" s="34"/>
      <c r="Y3230" s="34"/>
    </row>
    <row r="3231" customFormat="false" ht="15.75" hidden="false" customHeight="false" outlineLevel="0" collapsed="false">
      <c r="A3231" s="29"/>
      <c r="B3231" s="29"/>
      <c r="C3231" s="25"/>
      <c r="D3231" s="41"/>
      <c r="E3231" s="29"/>
      <c r="F3231" s="28"/>
      <c r="G3231" s="28"/>
      <c r="H3231" s="28"/>
      <c r="I3231" s="28"/>
      <c r="J3231" s="36"/>
      <c r="K3231" s="28"/>
      <c r="L3231" s="28"/>
      <c r="M3231" s="28"/>
      <c r="N3231" s="28"/>
      <c r="O3231" s="28"/>
      <c r="P3231" s="28"/>
      <c r="Q3231" s="28"/>
      <c r="R3231" s="28"/>
      <c r="S3231" s="28"/>
      <c r="T3231" s="28"/>
      <c r="U3231" s="28"/>
      <c r="V3231" s="28"/>
      <c r="W3231" s="28"/>
      <c r="X3231" s="28"/>
      <c r="Y3231" s="28"/>
    </row>
    <row r="3232" customFormat="false" ht="15.75" hidden="false" customHeight="false" outlineLevel="0" collapsed="false">
      <c r="A3232" s="37"/>
      <c r="B3232" s="37"/>
      <c r="C3232" s="31"/>
      <c r="D3232" s="40"/>
      <c r="E3232" s="37"/>
      <c r="F3232" s="34"/>
      <c r="G3232" s="34"/>
      <c r="H3232" s="34"/>
      <c r="I3232" s="34"/>
      <c r="J3232" s="35"/>
      <c r="K3232" s="34"/>
      <c r="L3232" s="34"/>
      <c r="M3232" s="34"/>
      <c r="N3232" s="34"/>
      <c r="O3232" s="34"/>
      <c r="P3232" s="34"/>
      <c r="Q3232" s="34"/>
      <c r="R3232" s="34"/>
      <c r="S3232" s="34"/>
      <c r="T3232" s="34"/>
      <c r="U3232" s="34"/>
      <c r="V3232" s="34"/>
      <c r="W3232" s="34"/>
      <c r="X3232" s="34"/>
      <c r="Y3232" s="34"/>
    </row>
    <row r="3233" customFormat="false" ht="15.75" hidden="false" customHeight="false" outlineLevel="0" collapsed="false">
      <c r="A3233" s="29"/>
      <c r="B3233" s="29"/>
      <c r="C3233" s="25"/>
      <c r="D3233" s="41"/>
      <c r="E3233" s="29"/>
      <c r="F3233" s="28"/>
      <c r="G3233" s="28"/>
      <c r="H3233" s="28"/>
      <c r="I3233" s="28"/>
      <c r="J3233" s="36"/>
      <c r="K3233" s="28"/>
      <c r="L3233" s="28"/>
      <c r="M3233" s="28"/>
      <c r="N3233" s="28"/>
      <c r="O3233" s="28"/>
      <c r="P3233" s="28"/>
      <c r="Q3233" s="28"/>
      <c r="R3233" s="28"/>
      <c r="S3233" s="28"/>
      <c r="T3233" s="28"/>
      <c r="U3233" s="28"/>
      <c r="V3233" s="28"/>
      <c r="W3233" s="28"/>
      <c r="X3233" s="28"/>
      <c r="Y3233" s="28"/>
    </row>
    <row r="3234" customFormat="false" ht="15.75" hidden="false" customHeight="false" outlineLevel="0" collapsed="false">
      <c r="A3234" s="37"/>
      <c r="B3234" s="37"/>
      <c r="C3234" s="31"/>
      <c r="D3234" s="40"/>
      <c r="E3234" s="37"/>
      <c r="F3234" s="34"/>
      <c r="G3234" s="34"/>
      <c r="H3234" s="34"/>
      <c r="I3234" s="34"/>
      <c r="J3234" s="35"/>
      <c r="K3234" s="34"/>
      <c r="L3234" s="34"/>
      <c r="M3234" s="34"/>
      <c r="N3234" s="34"/>
      <c r="O3234" s="34"/>
      <c r="P3234" s="34"/>
      <c r="Q3234" s="34"/>
      <c r="R3234" s="34"/>
      <c r="S3234" s="34"/>
      <c r="T3234" s="34"/>
      <c r="U3234" s="34"/>
      <c r="V3234" s="34"/>
      <c r="W3234" s="34"/>
      <c r="X3234" s="34"/>
      <c r="Y3234" s="34"/>
    </row>
    <row r="3235" customFormat="false" ht="15.75" hidden="false" customHeight="false" outlineLevel="0" collapsed="false">
      <c r="A3235" s="29"/>
      <c r="B3235" s="29"/>
      <c r="C3235" s="25"/>
      <c r="D3235" s="41"/>
      <c r="E3235" s="29"/>
      <c r="F3235" s="28"/>
      <c r="G3235" s="28"/>
      <c r="H3235" s="28"/>
      <c r="I3235" s="28"/>
      <c r="J3235" s="36"/>
      <c r="K3235" s="28"/>
      <c r="L3235" s="28"/>
      <c r="M3235" s="28"/>
      <c r="N3235" s="28"/>
      <c r="O3235" s="28"/>
      <c r="P3235" s="28"/>
      <c r="Q3235" s="28"/>
      <c r="R3235" s="28"/>
      <c r="S3235" s="28"/>
      <c r="T3235" s="28"/>
      <c r="U3235" s="28"/>
      <c r="V3235" s="28"/>
      <c r="W3235" s="28"/>
      <c r="X3235" s="28"/>
      <c r="Y3235" s="28"/>
    </row>
    <row r="3236" customFormat="false" ht="15.75" hidden="false" customHeight="false" outlineLevel="0" collapsed="false">
      <c r="A3236" s="37"/>
      <c r="B3236" s="37"/>
      <c r="C3236" s="31"/>
      <c r="D3236" s="40"/>
      <c r="E3236" s="37"/>
      <c r="F3236" s="34"/>
      <c r="G3236" s="34"/>
      <c r="H3236" s="34"/>
      <c r="I3236" s="34"/>
      <c r="J3236" s="35"/>
      <c r="K3236" s="34"/>
      <c r="L3236" s="34"/>
      <c r="M3236" s="34"/>
      <c r="N3236" s="34"/>
      <c r="O3236" s="34"/>
      <c r="P3236" s="34"/>
      <c r="Q3236" s="34"/>
      <c r="R3236" s="34"/>
      <c r="S3236" s="34"/>
      <c r="T3236" s="34"/>
      <c r="U3236" s="34"/>
      <c r="V3236" s="34"/>
      <c r="W3236" s="34"/>
      <c r="X3236" s="34"/>
      <c r="Y3236" s="34"/>
    </row>
    <row r="3237" customFormat="false" ht="15.75" hidden="false" customHeight="false" outlineLevel="0" collapsed="false">
      <c r="A3237" s="29"/>
      <c r="B3237" s="29"/>
      <c r="C3237" s="25"/>
      <c r="D3237" s="41"/>
      <c r="E3237" s="29"/>
      <c r="F3237" s="28"/>
      <c r="G3237" s="28"/>
      <c r="H3237" s="28"/>
      <c r="I3237" s="28"/>
      <c r="J3237" s="36"/>
      <c r="K3237" s="28"/>
      <c r="L3237" s="28"/>
      <c r="M3237" s="28"/>
      <c r="N3237" s="28"/>
      <c r="O3237" s="28"/>
      <c r="P3237" s="28"/>
      <c r="Q3237" s="28"/>
      <c r="R3237" s="28"/>
      <c r="S3237" s="28"/>
      <c r="T3237" s="28"/>
      <c r="U3237" s="28"/>
      <c r="V3237" s="28"/>
      <c r="W3237" s="28"/>
      <c r="X3237" s="28"/>
      <c r="Y3237" s="28"/>
    </row>
    <row r="3238" customFormat="false" ht="15.75" hidden="false" customHeight="false" outlineLevel="0" collapsed="false">
      <c r="A3238" s="37"/>
      <c r="B3238" s="37"/>
      <c r="C3238" s="31"/>
      <c r="D3238" s="40"/>
      <c r="E3238" s="37"/>
      <c r="F3238" s="34"/>
      <c r="G3238" s="34"/>
      <c r="H3238" s="34"/>
      <c r="I3238" s="34"/>
      <c r="J3238" s="35"/>
      <c r="K3238" s="34"/>
      <c r="L3238" s="34"/>
      <c r="M3238" s="34"/>
      <c r="N3238" s="34"/>
      <c r="O3238" s="34"/>
      <c r="P3238" s="34"/>
      <c r="Q3238" s="34"/>
      <c r="R3238" s="34"/>
      <c r="S3238" s="34"/>
      <c r="T3238" s="34"/>
      <c r="U3238" s="34"/>
      <c r="V3238" s="34"/>
      <c r="W3238" s="34"/>
      <c r="X3238" s="34"/>
      <c r="Y3238" s="34"/>
    </row>
    <row r="3239" customFormat="false" ht="15.75" hidden="false" customHeight="false" outlineLevel="0" collapsed="false">
      <c r="A3239" s="29"/>
      <c r="B3239" s="29"/>
      <c r="C3239" s="25"/>
      <c r="D3239" s="41"/>
      <c r="E3239" s="29"/>
      <c r="F3239" s="28"/>
      <c r="G3239" s="28"/>
      <c r="H3239" s="28"/>
      <c r="I3239" s="28"/>
      <c r="J3239" s="36"/>
      <c r="K3239" s="28"/>
      <c r="L3239" s="28"/>
      <c r="M3239" s="28"/>
      <c r="N3239" s="28"/>
      <c r="O3239" s="28"/>
      <c r="P3239" s="28"/>
      <c r="Q3239" s="28"/>
      <c r="R3239" s="28"/>
      <c r="S3239" s="28"/>
      <c r="T3239" s="28"/>
      <c r="U3239" s="28"/>
      <c r="V3239" s="28"/>
      <c r="W3239" s="28"/>
      <c r="X3239" s="28"/>
      <c r="Y3239" s="28"/>
    </row>
    <row r="3240" customFormat="false" ht="15.75" hidden="false" customHeight="false" outlineLevel="0" collapsed="false">
      <c r="A3240" s="37"/>
      <c r="B3240" s="37"/>
      <c r="C3240" s="31"/>
      <c r="D3240" s="40"/>
      <c r="E3240" s="37"/>
      <c r="F3240" s="34"/>
      <c r="G3240" s="34"/>
      <c r="H3240" s="34"/>
      <c r="I3240" s="34"/>
      <c r="J3240" s="35"/>
      <c r="K3240" s="34"/>
      <c r="L3240" s="34"/>
      <c r="M3240" s="34"/>
      <c r="N3240" s="34"/>
      <c r="O3240" s="34"/>
      <c r="P3240" s="34"/>
      <c r="Q3240" s="34"/>
      <c r="R3240" s="34"/>
      <c r="S3240" s="34"/>
      <c r="T3240" s="34"/>
      <c r="U3240" s="34"/>
      <c r="V3240" s="34"/>
      <c r="W3240" s="34"/>
      <c r="X3240" s="34"/>
      <c r="Y3240" s="34"/>
    </row>
    <row r="3241" customFormat="false" ht="15.75" hidden="false" customHeight="false" outlineLevel="0" collapsed="false">
      <c r="A3241" s="29"/>
      <c r="B3241" s="29"/>
      <c r="C3241" s="25"/>
      <c r="D3241" s="41"/>
      <c r="E3241" s="29"/>
      <c r="F3241" s="28"/>
      <c r="G3241" s="28"/>
      <c r="H3241" s="28"/>
      <c r="I3241" s="28"/>
      <c r="J3241" s="36"/>
      <c r="K3241" s="28"/>
      <c r="L3241" s="28"/>
      <c r="M3241" s="28"/>
      <c r="N3241" s="28"/>
      <c r="O3241" s="28"/>
      <c r="P3241" s="28"/>
      <c r="Q3241" s="28"/>
      <c r="R3241" s="28"/>
      <c r="S3241" s="28"/>
      <c r="T3241" s="28"/>
      <c r="U3241" s="28"/>
      <c r="V3241" s="28"/>
      <c r="W3241" s="28"/>
      <c r="X3241" s="28"/>
      <c r="Y3241" s="28"/>
    </row>
    <row r="3242" customFormat="false" ht="15.75" hidden="false" customHeight="false" outlineLevel="0" collapsed="false">
      <c r="A3242" s="37"/>
      <c r="B3242" s="37"/>
      <c r="C3242" s="31"/>
      <c r="D3242" s="40"/>
      <c r="E3242" s="37"/>
      <c r="F3242" s="34"/>
      <c r="G3242" s="34"/>
      <c r="H3242" s="34"/>
      <c r="I3242" s="34"/>
      <c r="J3242" s="35"/>
      <c r="K3242" s="34"/>
      <c r="L3242" s="34"/>
      <c r="M3242" s="34"/>
      <c r="N3242" s="34"/>
      <c r="O3242" s="34"/>
      <c r="P3242" s="34"/>
      <c r="Q3242" s="34"/>
      <c r="R3242" s="34"/>
      <c r="S3242" s="34"/>
      <c r="T3242" s="34"/>
      <c r="U3242" s="34"/>
      <c r="V3242" s="34"/>
      <c r="W3242" s="34"/>
      <c r="X3242" s="34"/>
      <c r="Y3242" s="34"/>
    </row>
    <row r="3243" customFormat="false" ht="15.75" hidden="false" customHeight="false" outlineLevel="0" collapsed="false">
      <c r="A3243" s="29"/>
      <c r="B3243" s="29"/>
      <c r="C3243" s="25"/>
      <c r="D3243" s="41"/>
      <c r="E3243" s="29"/>
      <c r="F3243" s="28"/>
      <c r="G3243" s="28"/>
      <c r="H3243" s="28"/>
      <c r="I3243" s="28"/>
      <c r="J3243" s="36"/>
      <c r="K3243" s="28"/>
      <c r="L3243" s="28"/>
      <c r="M3243" s="28"/>
      <c r="N3243" s="28"/>
      <c r="O3243" s="28"/>
      <c r="P3243" s="28"/>
      <c r="Q3243" s="28"/>
      <c r="R3243" s="28"/>
      <c r="S3243" s="28"/>
      <c r="T3243" s="28"/>
      <c r="U3243" s="28"/>
      <c r="V3243" s="28"/>
      <c r="W3243" s="28"/>
      <c r="X3243" s="28"/>
      <c r="Y3243" s="28"/>
    </row>
    <row r="3244" customFormat="false" ht="15.75" hidden="false" customHeight="false" outlineLevel="0" collapsed="false">
      <c r="A3244" s="37"/>
      <c r="B3244" s="37"/>
      <c r="C3244" s="31"/>
      <c r="D3244" s="40"/>
      <c r="E3244" s="37"/>
      <c r="F3244" s="34"/>
      <c r="G3244" s="34"/>
      <c r="H3244" s="34"/>
      <c r="I3244" s="34"/>
      <c r="J3244" s="35"/>
      <c r="K3244" s="34"/>
      <c r="L3244" s="34"/>
      <c r="M3244" s="34"/>
      <c r="N3244" s="34"/>
      <c r="O3244" s="34"/>
      <c r="P3244" s="34"/>
      <c r="Q3244" s="34"/>
      <c r="R3244" s="34"/>
      <c r="S3244" s="34"/>
      <c r="T3244" s="34"/>
      <c r="U3244" s="34"/>
      <c r="V3244" s="34"/>
      <c r="W3244" s="34"/>
      <c r="X3244" s="34"/>
      <c r="Y3244" s="34"/>
    </row>
    <row r="3245" customFormat="false" ht="15.75" hidden="false" customHeight="false" outlineLevel="0" collapsed="false">
      <c r="A3245" s="29"/>
      <c r="B3245" s="29"/>
      <c r="C3245" s="25"/>
      <c r="D3245" s="41"/>
      <c r="E3245" s="29"/>
      <c r="F3245" s="28"/>
      <c r="G3245" s="28"/>
      <c r="H3245" s="28"/>
      <c r="I3245" s="28"/>
      <c r="J3245" s="36"/>
      <c r="K3245" s="28"/>
      <c r="L3245" s="28"/>
      <c r="M3245" s="28"/>
      <c r="N3245" s="28"/>
      <c r="O3245" s="28"/>
      <c r="P3245" s="28"/>
      <c r="Q3245" s="28"/>
      <c r="R3245" s="28"/>
      <c r="S3245" s="28"/>
      <c r="T3245" s="28"/>
      <c r="U3245" s="28"/>
      <c r="V3245" s="28"/>
      <c r="W3245" s="28"/>
      <c r="X3245" s="28"/>
      <c r="Y3245" s="28"/>
    </row>
    <row r="3246" customFormat="false" ht="15.75" hidden="false" customHeight="false" outlineLevel="0" collapsed="false">
      <c r="A3246" s="37"/>
      <c r="B3246" s="37"/>
      <c r="C3246" s="31"/>
      <c r="D3246" s="40"/>
      <c r="E3246" s="37"/>
      <c r="F3246" s="34"/>
      <c r="G3246" s="34"/>
      <c r="H3246" s="34"/>
      <c r="I3246" s="34"/>
      <c r="J3246" s="35"/>
      <c r="K3246" s="34"/>
      <c r="L3246" s="34"/>
      <c r="M3246" s="34"/>
      <c r="N3246" s="34"/>
      <c r="O3246" s="34"/>
      <c r="P3246" s="34"/>
      <c r="Q3246" s="34"/>
      <c r="R3246" s="34"/>
      <c r="S3246" s="34"/>
      <c r="T3246" s="34"/>
      <c r="U3246" s="34"/>
      <c r="V3246" s="34"/>
      <c r="W3246" s="34"/>
      <c r="X3246" s="34"/>
      <c r="Y3246" s="34"/>
    </row>
    <row r="3247" customFormat="false" ht="15.75" hidden="false" customHeight="false" outlineLevel="0" collapsed="false">
      <c r="A3247" s="29"/>
      <c r="B3247" s="29"/>
      <c r="C3247" s="25"/>
      <c r="D3247" s="41"/>
      <c r="E3247" s="29"/>
      <c r="F3247" s="28"/>
      <c r="G3247" s="28"/>
      <c r="H3247" s="28"/>
      <c r="I3247" s="28"/>
      <c r="J3247" s="36"/>
      <c r="K3247" s="28"/>
      <c r="L3247" s="28"/>
      <c r="M3247" s="28"/>
      <c r="N3247" s="28"/>
      <c r="O3247" s="28"/>
      <c r="P3247" s="28"/>
      <c r="Q3247" s="28"/>
      <c r="R3247" s="28"/>
      <c r="S3247" s="28"/>
      <c r="T3247" s="28"/>
      <c r="U3247" s="28"/>
      <c r="V3247" s="28"/>
      <c r="W3247" s="28"/>
      <c r="X3247" s="28"/>
      <c r="Y3247" s="28"/>
    </row>
    <row r="3248" customFormat="false" ht="15.75" hidden="false" customHeight="false" outlineLevel="0" collapsed="false">
      <c r="A3248" s="37"/>
      <c r="B3248" s="37"/>
      <c r="C3248" s="31"/>
      <c r="D3248" s="40"/>
      <c r="E3248" s="37"/>
      <c r="F3248" s="34"/>
      <c r="G3248" s="34"/>
      <c r="H3248" s="34"/>
      <c r="I3248" s="34"/>
      <c r="J3248" s="35"/>
      <c r="K3248" s="34"/>
      <c r="L3248" s="34"/>
      <c r="M3248" s="34"/>
      <c r="N3248" s="34"/>
      <c r="O3248" s="34"/>
      <c r="P3248" s="34"/>
      <c r="Q3248" s="34"/>
      <c r="R3248" s="34"/>
      <c r="S3248" s="34"/>
      <c r="T3248" s="34"/>
      <c r="U3248" s="34"/>
      <c r="V3248" s="34"/>
      <c r="W3248" s="34"/>
      <c r="X3248" s="34"/>
      <c r="Y3248" s="34"/>
    </row>
    <row r="3249" customFormat="false" ht="15.75" hidden="false" customHeight="false" outlineLevel="0" collapsed="false">
      <c r="A3249" s="29"/>
      <c r="B3249" s="29"/>
      <c r="C3249" s="25"/>
      <c r="D3249" s="41"/>
      <c r="E3249" s="29"/>
      <c r="F3249" s="28"/>
      <c r="G3249" s="28"/>
      <c r="H3249" s="28"/>
      <c r="I3249" s="28"/>
      <c r="J3249" s="36"/>
      <c r="K3249" s="28"/>
      <c r="L3249" s="28"/>
      <c r="M3249" s="28"/>
      <c r="N3249" s="28"/>
      <c r="O3249" s="28"/>
      <c r="P3249" s="28"/>
      <c r="Q3249" s="28"/>
      <c r="R3249" s="28"/>
      <c r="S3249" s="28"/>
      <c r="T3249" s="28"/>
      <c r="U3249" s="28"/>
      <c r="V3249" s="28"/>
      <c r="W3249" s="28"/>
      <c r="X3249" s="28"/>
      <c r="Y3249" s="28"/>
    </row>
    <row r="3250" customFormat="false" ht="15.75" hidden="false" customHeight="false" outlineLevel="0" collapsed="false">
      <c r="A3250" s="37"/>
      <c r="B3250" s="37"/>
      <c r="C3250" s="31"/>
      <c r="D3250" s="40"/>
      <c r="E3250" s="37"/>
      <c r="F3250" s="34"/>
      <c r="G3250" s="34"/>
      <c r="H3250" s="34"/>
      <c r="I3250" s="34"/>
      <c r="J3250" s="35"/>
      <c r="K3250" s="34"/>
      <c r="L3250" s="34"/>
      <c r="M3250" s="34"/>
      <c r="N3250" s="34"/>
      <c r="O3250" s="34"/>
      <c r="P3250" s="34"/>
      <c r="Q3250" s="34"/>
      <c r="R3250" s="34"/>
      <c r="S3250" s="34"/>
      <c r="T3250" s="34"/>
      <c r="U3250" s="34"/>
      <c r="V3250" s="34"/>
      <c r="W3250" s="34"/>
      <c r="X3250" s="34"/>
      <c r="Y3250" s="34"/>
    </row>
    <row r="3251" customFormat="false" ht="15.75" hidden="false" customHeight="false" outlineLevel="0" collapsed="false">
      <c r="A3251" s="29"/>
      <c r="B3251" s="29"/>
      <c r="C3251" s="25"/>
      <c r="D3251" s="41"/>
      <c r="E3251" s="29"/>
      <c r="F3251" s="28"/>
      <c r="G3251" s="28"/>
      <c r="H3251" s="28"/>
      <c r="I3251" s="28"/>
      <c r="J3251" s="36"/>
      <c r="K3251" s="28"/>
      <c r="L3251" s="28"/>
      <c r="M3251" s="28"/>
      <c r="N3251" s="28"/>
      <c r="O3251" s="28"/>
      <c r="P3251" s="28"/>
      <c r="Q3251" s="28"/>
      <c r="R3251" s="28"/>
      <c r="S3251" s="28"/>
      <c r="T3251" s="28"/>
      <c r="U3251" s="28"/>
      <c r="V3251" s="28"/>
      <c r="W3251" s="28"/>
      <c r="X3251" s="28"/>
      <c r="Y3251" s="28"/>
    </row>
    <row r="3252" customFormat="false" ht="15.75" hidden="false" customHeight="false" outlineLevel="0" collapsed="false">
      <c r="A3252" s="37"/>
      <c r="B3252" s="37"/>
      <c r="C3252" s="31"/>
      <c r="D3252" s="40"/>
      <c r="E3252" s="37"/>
      <c r="F3252" s="34"/>
      <c r="G3252" s="34"/>
      <c r="H3252" s="34"/>
      <c r="I3252" s="34"/>
      <c r="J3252" s="35"/>
      <c r="K3252" s="34"/>
      <c r="L3252" s="34"/>
      <c r="M3252" s="34"/>
      <c r="N3252" s="34"/>
      <c r="O3252" s="34"/>
      <c r="P3252" s="34"/>
      <c r="Q3252" s="34"/>
      <c r="R3252" s="34"/>
      <c r="S3252" s="34"/>
      <c r="T3252" s="34"/>
      <c r="U3252" s="34"/>
      <c r="V3252" s="34"/>
      <c r="W3252" s="34"/>
      <c r="X3252" s="34"/>
      <c r="Y3252" s="34"/>
    </row>
    <row r="3253" customFormat="false" ht="15.75" hidden="false" customHeight="false" outlineLevel="0" collapsed="false">
      <c r="A3253" s="29"/>
      <c r="B3253" s="29"/>
      <c r="C3253" s="25"/>
      <c r="D3253" s="41"/>
      <c r="E3253" s="29"/>
      <c r="F3253" s="28"/>
      <c r="G3253" s="28"/>
      <c r="H3253" s="28"/>
      <c r="I3253" s="28"/>
      <c r="J3253" s="36"/>
      <c r="K3253" s="28"/>
      <c r="L3253" s="28"/>
      <c r="M3253" s="28"/>
      <c r="N3253" s="28"/>
      <c r="O3253" s="28"/>
      <c r="P3253" s="28"/>
      <c r="Q3253" s="28"/>
      <c r="R3253" s="28"/>
      <c r="S3253" s="28"/>
      <c r="T3253" s="28"/>
      <c r="U3253" s="28"/>
      <c r="V3253" s="28"/>
      <c r="W3253" s="28"/>
      <c r="X3253" s="28"/>
      <c r="Y3253" s="28"/>
    </row>
    <row r="3254" customFormat="false" ht="15.75" hidden="false" customHeight="false" outlineLevel="0" collapsed="false">
      <c r="A3254" s="37"/>
      <c r="B3254" s="37"/>
      <c r="C3254" s="31"/>
      <c r="D3254" s="40"/>
      <c r="E3254" s="37"/>
      <c r="F3254" s="34"/>
      <c r="G3254" s="34"/>
      <c r="H3254" s="34"/>
      <c r="I3254" s="34"/>
      <c r="J3254" s="35"/>
      <c r="K3254" s="34"/>
      <c r="L3254" s="34"/>
      <c r="M3254" s="34"/>
      <c r="N3254" s="34"/>
      <c r="O3254" s="34"/>
      <c r="P3254" s="34"/>
      <c r="Q3254" s="34"/>
      <c r="R3254" s="34"/>
      <c r="S3254" s="34"/>
      <c r="T3254" s="34"/>
      <c r="U3254" s="34"/>
      <c r="V3254" s="34"/>
      <c r="W3254" s="34"/>
      <c r="X3254" s="34"/>
      <c r="Y3254" s="34"/>
    </row>
    <row r="3255" customFormat="false" ht="15.75" hidden="false" customHeight="false" outlineLevel="0" collapsed="false">
      <c r="A3255" s="29"/>
      <c r="B3255" s="29"/>
      <c r="C3255" s="25"/>
      <c r="D3255" s="41"/>
      <c r="E3255" s="29"/>
      <c r="F3255" s="28"/>
      <c r="G3255" s="28"/>
      <c r="H3255" s="28"/>
      <c r="I3255" s="28"/>
      <c r="J3255" s="36"/>
      <c r="K3255" s="28"/>
      <c r="L3255" s="28"/>
      <c r="M3255" s="28"/>
      <c r="N3255" s="28"/>
      <c r="O3255" s="28"/>
      <c r="P3255" s="28"/>
      <c r="Q3255" s="28"/>
      <c r="R3255" s="28"/>
      <c r="S3255" s="28"/>
      <c r="T3255" s="28"/>
      <c r="U3255" s="28"/>
      <c r="V3255" s="28"/>
      <c r="W3255" s="28"/>
      <c r="X3255" s="28"/>
      <c r="Y3255" s="28"/>
    </row>
    <row r="3256" customFormat="false" ht="15.75" hidden="false" customHeight="false" outlineLevel="0" collapsed="false">
      <c r="A3256" s="37"/>
      <c r="B3256" s="37"/>
      <c r="C3256" s="31"/>
      <c r="D3256" s="40"/>
      <c r="E3256" s="37"/>
      <c r="F3256" s="34"/>
      <c r="G3256" s="34"/>
      <c r="H3256" s="34"/>
      <c r="I3256" s="34"/>
      <c r="J3256" s="35"/>
      <c r="K3256" s="34"/>
      <c r="L3256" s="34"/>
      <c r="M3256" s="34"/>
      <c r="N3256" s="34"/>
      <c r="O3256" s="34"/>
      <c r="P3256" s="34"/>
      <c r="Q3256" s="34"/>
      <c r="R3256" s="34"/>
      <c r="S3256" s="34"/>
      <c r="T3256" s="34"/>
      <c r="U3256" s="34"/>
      <c r="V3256" s="34"/>
      <c r="W3256" s="34"/>
      <c r="X3256" s="34"/>
      <c r="Y3256" s="34"/>
    </row>
    <row r="3257" customFormat="false" ht="15.75" hidden="false" customHeight="false" outlineLevel="0" collapsed="false">
      <c r="A3257" s="29"/>
      <c r="B3257" s="29"/>
      <c r="C3257" s="25"/>
      <c r="D3257" s="41"/>
      <c r="E3257" s="29"/>
      <c r="F3257" s="28"/>
      <c r="G3257" s="28"/>
      <c r="H3257" s="28"/>
      <c r="I3257" s="28"/>
      <c r="J3257" s="36"/>
      <c r="K3257" s="28"/>
      <c r="L3257" s="28"/>
      <c r="M3257" s="28"/>
      <c r="N3257" s="28"/>
      <c r="O3257" s="28"/>
      <c r="P3257" s="28"/>
      <c r="Q3257" s="28"/>
      <c r="R3257" s="28"/>
      <c r="S3257" s="28"/>
      <c r="T3257" s="28"/>
      <c r="U3257" s="28"/>
      <c r="V3257" s="28"/>
      <c r="W3257" s="28"/>
      <c r="X3257" s="28"/>
      <c r="Y3257" s="28"/>
    </row>
    <row r="3258" customFormat="false" ht="15.75" hidden="false" customHeight="false" outlineLevel="0" collapsed="false">
      <c r="A3258" s="37"/>
      <c r="B3258" s="37"/>
      <c r="C3258" s="31"/>
      <c r="D3258" s="40"/>
      <c r="E3258" s="37"/>
      <c r="F3258" s="34"/>
      <c r="G3258" s="34"/>
      <c r="H3258" s="34"/>
      <c r="I3258" s="34"/>
      <c r="J3258" s="35"/>
      <c r="K3258" s="34"/>
      <c r="L3258" s="34"/>
      <c r="M3258" s="34"/>
      <c r="N3258" s="34"/>
      <c r="O3258" s="34"/>
      <c r="P3258" s="34"/>
      <c r="Q3258" s="34"/>
      <c r="R3258" s="34"/>
      <c r="S3258" s="34"/>
      <c r="T3258" s="34"/>
      <c r="U3258" s="34"/>
      <c r="V3258" s="34"/>
      <c r="W3258" s="34"/>
      <c r="X3258" s="34"/>
      <c r="Y3258" s="34"/>
    </row>
    <row r="3259" customFormat="false" ht="15.75" hidden="false" customHeight="false" outlineLevel="0" collapsed="false">
      <c r="A3259" s="29"/>
      <c r="B3259" s="29"/>
      <c r="C3259" s="25"/>
      <c r="D3259" s="41"/>
      <c r="E3259" s="29"/>
      <c r="F3259" s="28"/>
      <c r="G3259" s="28"/>
      <c r="H3259" s="28"/>
      <c r="I3259" s="28"/>
      <c r="J3259" s="36"/>
      <c r="K3259" s="28"/>
      <c r="L3259" s="28"/>
      <c r="M3259" s="28"/>
      <c r="N3259" s="28"/>
      <c r="O3259" s="28"/>
      <c r="P3259" s="28"/>
      <c r="Q3259" s="28"/>
      <c r="R3259" s="28"/>
      <c r="S3259" s="28"/>
      <c r="T3259" s="28"/>
      <c r="U3259" s="28"/>
      <c r="V3259" s="28"/>
      <c r="W3259" s="28"/>
      <c r="X3259" s="28"/>
      <c r="Y3259" s="28"/>
    </row>
    <row r="3260" customFormat="false" ht="15.75" hidden="false" customHeight="false" outlineLevel="0" collapsed="false">
      <c r="A3260" s="37"/>
      <c r="B3260" s="37"/>
      <c r="C3260" s="31"/>
      <c r="D3260" s="40"/>
      <c r="E3260" s="37"/>
      <c r="F3260" s="34"/>
      <c r="G3260" s="34"/>
      <c r="H3260" s="34"/>
      <c r="I3260" s="34"/>
      <c r="J3260" s="35"/>
      <c r="K3260" s="34"/>
      <c r="L3260" s="34"/>
      <c r="M3260" s="34"/>
      <c r="N3260" s="34"/>
      <c r="O3260" s="34"/>
      <c r="P3260" s="34"/>
      <c r="Q3260" s="34"/>
      <c r="R3260" s="34"/>
      <c r="S3260" s="34"/>
      <c r="T3260" s="34"/>
      <c r="U3260" s="34"/>
      <c r="V3260" s="34"/>
      <c r="W3260" s="34"/>
      <c r="X3260" s="34"/>
      <c r="Y3260" s="34"/>
    </row>
    <row r="3261" customFormat="false" ht="15.75" hidden="false" customHeight="false" outlineLevel="0" collapsed="false">
      <c r="A3261" s="29"/>
      <c r="B3261" s="29"/>
      <c r="C3261" s="25"/>
      <c r="D3261" s="41"/>
      <c r="E3261" s="29"/>
      <c r="F3261" s="28"/>
      <c r="G3261" s="28"/>
      <c r="H3261" s="28"/>
      <c r="I3261" s="28"/>
      <c r="J3261" s="36"/>
      <c r="K3261" s="28"/>
      <c r="L3261" s="28"/>
      <c r="M3261" s="28"/>
      <c r="N3261" s="28"/>
      <c r="O3261" s="28"/>
      <c r="P3261" s="28"/>
      <c r="Q3261" s="28"/>
      <c r="R3261" s="28"/>
      <c r="S3261" s="28"/>
      <c r="T3261" s="28"/>
      <c r="U3261" s="28"/>
      <c r="V3261" s="28"/>
      <c r="W3261" s="28"/>
      <c r="X3261" s="28"/>
      <c r="Y3261" s="28"/>
    </row>
    <row r="3262" customFormat="false" ht="15.75" hidden="false" customHeight="false" outlineLevel="0" collapsed="false">
      <c r="A3262" s="37"/>
      <c r="B3262" s="37"/>
      <c r="C3262" s="31"/>
      <c r="D3262" s="40"/>
      <c r="E3262" s="37"/>
      <c r="F3262" s="34"/>
      <c r="G3262" s="34"/>
      <c r="H3262" s="34"/>
      <c r="I3262" s="34"/>
      <c r="J3262" s="35"/>
      <c r="K3262" s="34"/>
      <c r="L3262" s="34"/>
      <c r="M3262" s="34"/>
      <c r="N3262" s="34"/>
      <c r="O3262" s="34"/>
      <c r="P3262" s="34"/>
      <c r="Q3262" s="34"/>
      <c r="R3262" s="34"/>
      <c r="S3262" s="34"/>
      <c r="T3262" s="34"/>
      <c r="U3262" s="34"/>
      <c r="V3262" s="34"/>
      <c r="W3262" s="34"/>
      <c r="X3262" s="34"/>
      <c r="Y3262" s="34"/>
    </row>
    <row r="3263" customFormat="false" ht="15.75" hidden="false" customHeight="false" outlineLevel="0" collapsed="false">
      <c r="A3263" s="29"/>
      <c r="B3263" s="29"/>
      <c r="C3263" s="25"/>
      <c r="D3263" s="41"/>
      <c r="E3263" s="29"/>
      <c r="F3263" s="28"/>
      <c r="G3263" s="28"/>
      <c r="H3263" s="28"/>
      <c r="I3263" s="28"/>
      <c r="J3263" s="36"/>
      <c r="K3263" s="28"/>
      <c r="L3263" s="28"/>
      <c r="M3263" s="28"/>
      <c r="N3263" s="28"/>
      <c r="O3263" s="28"/>
      <c r="P3263" s="28"/>
      <c r="Q3263" s="28"/>
      <c r="R3263" s="28"/>
      <c r="S3263" s="28"/>
      <c r="T3263" s="28"/>
      <c r="U3263" s="28"/>
      <c r="V3263" s="28"/>
      <c r="W3263" s="28"/>
      <c r="X3263" s="28"/>
      <c r="Y3263" s="28"/>
    </row>
    <row r="3264" customFormat="false" ht="15.75" hidden="false" customHeight="false" outlineLevel="0" collapsed="false">
      <c r="A3264" s="37"/>
      <c r="B3264" s="37"/>
      <c r="C3264" s="31"/>
      <c r="D3264" s="40"/>
      <c r="E3264" s="37"/>
      <c r="F3264" s="34"/>
      <c r="G3264" s="34"/>
      <c r="H3264" s="34"/>
      <c r="I3264" s="34"/>
      <c r="J3264" s="35"/>
      <c r="K3264" s="34"/>
      <c r="L3264" s="34"/>
      <c r="M3264" s="34"/>
      <c r="N3264" s="34"/>
      <c r="O3264" s="34"/>
      <c r="P3264" s="34"/>
      <c r="Q3264" s="34"/>
      <c r="R3264" s="34"/>
      <c r="S3264" s="34"/>
      <c r="T3264" s="34"/>
      <c r="U3264" s="34"/>
      <c r="V3264" s="34"/>
      <c r="W3264" s="34"/>
      <c r="X3264" s="34"/>
      <c r="Y3264" s="34"/>
    </row>
    <row r="3265" customFormat="false" ht="15.75" hidden="false" customHeight="false" outlineLevel="0" collapsed="false">
      <c r="A3265" s="29"/>
      <c r="B3265" s="29"/>
      <c r="C3265" s="25"/>
      <c r="D3265" s="41"/>
      <c r="E3265" s="29"/>
      <c r="F3265" s="28"/>
      <c r="G3265" s="28"/>
      <c r="H3265" s="28"/>
      <c r="I3265" s="28"/>
      <c r="J3265" s="36"/>
      <c r="K3265" s="28"/>
      <c r="L3265" s="28"/>
      <c r="M3265" s="28"/>
      <c r="N3265" s="28"/>
      <c r="O3265" s="28"/>
      <c r="P3265" s="28"/>
      <c r="Q3265" s="28"/>
      <c r="R3265" s="28"/>
      <c r="S3265" s="28"/>
      <c r="T3265" s="28"/>
      <c r="U3265" s="28"/>
      <c r="V3265" s="28"/>
      <c r="W3265" s="28"/>
      <c r="X3265" s="28"/>
      <c r="Y3265" s="28"/>
    </row>
    <row r="3266" customFormat="false" ht="15.75" hidden="false" customHeight="false" outlineLevel="0" collapsed="false">
      <c r="A3266" s="37"/>
      <c r="B3266" s="37"/>
      <c r="C3266" s="31"/>
      <c r="D3266" s="40"/>
      <c r="E3266" s="37"/>
      <c r="F3266" s="34"/>
      <c r="G3266" s="34"/>
      <c r="H3266" s="34"/>
      <c r="I3266" s="34"/>
      <c r="J3266" s="35"/>
      <c r="K3266" s="34"/>
      <c r="L3266" s="34"/>
      <c r="M3266" s="34"/>
      <c r="N3266" s="34"/>
      <c r="O3266" s="34"/>
      <c r="P3266" s="34"/>
      <c r="Q3266" s="34"/>
      <c r="R3266" s="34"/>
      <c r="S3266" s="34"/>
      <c r="T3266" s="34"/>
      <c r="U3266" s="34"/>
      <c r="V3266" s="34"/>
      <c r="W3266" s="34"/>
      <c r="X3266" s="34"/>
      <c r="Y3266" s="34"/>
    </row>
    <row r="3267" customFormat="false" ht="15.75" hidden="false" customHeight="false" outlineLevel="0" collapsed="false">
      <c r="A3267" s="29"/>
      <c r="B3267" s="29"/>
      <c r="C3267" s="25"/>
      <c r="D3267" s="41"/>
      <c r="E3267" s="29"/>
      <c r="F3267" s="28"/>
      <c r="G3267" s="28"/>
      <c r="H3267" s="28"/>
      <c r="I3267" s="28"/>
      <c r="J3267" s="36"/>
      <c r="K3267" s="28"/>
      <c r="L3267" s="28"/>
      <c r="M3267" s="28"/>
      <c r="N3267" s="28"/>
      <c r="O3267" s="28"/>
      <c r="P3267" s="28"/>
      <c r="Q3267" s="28"/>
      <c r="R3267" s="28"/>
      <c r="S3267" s="28"/>
      <c r="T3267" s="28"/>
      <c r="U3267" s="28"/>
      <c r="V3267" s="28"/>
      <c r="W3267" s="28"/>
      <c r="X3267" s="28"/>
      <c r="Y3267" s="28"/>
    </row>
    <row r="3268" customFormat="false" ht="15.75" hidden="false" customHeight="false" outlineLevel="0" collapsed="false">
      <c r="A3268" s="37"/>
      <c r="B3268" s="37"/>
      <c r="C3268" s="31"/>
      <c r="D3268" s="40"/>
      <c r="E3268" s="37"/>
      <c r="F3268" s="34"/>
      <c r="G3268" s="34"/>
      <c r="H3268" s="34"/>
      <c r="I3268" s="34"/>
      <c r="J3268" s="35"/>
      <c r="K3268" s="34"/>
      <c r="L3268" s="34"/>
      <c r="M3268" s="34"/>
      <c r="N3268" s="34"/>
      <c r="O3268" s="34"/>
      <c r="P3268" s="34"/>
      <c r="Q3268" s="34"/>
      <c r="R3268" s="34"/>
      <c r="S3268" s="34"/>
      <c r="T3268" s="34"/>
      <c r="U3268" s="34"/>
      <c r="V3268" s="34"/>
      <c r="W3268" s="34"/>
      <c r="X3268" s="34"/>
      <c r="Y3268" s="34"/>
    </row>
    <row r="3269" customFormat="false" ht="15.75" hidden="false" customHeight="false" outlineLevel="0" collapsed="false">
      <c r="A3269" s="29"/>
      <c r="B3269" s="29"/>
      <c r="C3269" s="25"/>
      <c r="D3269" s="41"/>
      <c r="E3269" s="29"/>
      <c r="F3269" s="28"/>
      <c r="G3269" s="28"/>
      <c r="H3269" s="28"/>
      <c r="I3269" s="28"/>
      <c r="J3269" s="36"/>
      <c r="K3269" s="28"/>
      <c r="L3269" s="28"/>
      <c r="M3269" s="28"/>
      <c r="N3269" s="28"/>
      <c r="O3269" s="28"/>
      <c r="P3269" s="28"/>
      <c r="Q3269" s="28"/>
      <c r="R3269" s="28"/>
      <c r="S3269" s="28"/>
      <c r="T3269" s="28"/>
      <c r="U3269" s="28"/>
      <c r="V3269" s="28"/>
      <c r="W3269" s="28"/>
      <c r="X3269" s="28"/>
      <c r="Y3269" s="28"/>
    </row>
    <row r="3270" customFormat="false" ht="15.75" hidden="false" customHeight="false" outlineLevel="0" collapsed="false">
      <c r="A3270" s="37"/>
      <c r="B3270" s="37"/>
      <c r="C3270" s="31"/>
      <c r="D3270" s="40"/>
      <c r="E3270" s="37"/>
      <c r="F3270" s="34"/>
      <c r="G3270" s="34"/>
      <c r="H3270" s="34"/>
      <c r="I3270" s="34"/>
      <c r="J3270" s="35"/>
      <c r="K3270" s="34"/>
      <c r="L3270" s="34"/>
      <c r="M3270" s="34"/>
      <c r="N3270" s="34"/>
      <c r="O3270" s="34"/>
      <c r="P3270" s="34"/>
      <c r="Q3270" s="34"/>
      <c r="R3270" s="34"/>
      <c r="S3270" s="34"/>
      <c r="T3270" s="34"/>
      <c r="U3270" s="34"/>
      <c r="V3270" s="34"/>
      <c r="W3270" s="34"/>
      <c r="X3270" s="34"/>
      <c r="Y3270" s="34"/>
    </row>
    <row r="3271" customFormat="false" ht="15.75" hidden="false" customHeight="false" outlineLevel="0" collapsed="false">
      <c r="A3271" s="29"/>
      <c r="B3271" s="29"/>
      <c r="C3271" s="25"/>
      <c r="D3271" s="41"/>
      <c r="E3271" s="29"/>
      <c r="F3271" s="28"/>
      <c r="G3271" s="28"/>
      <c r="H3271" s="28"/>
      <c r="I3271" s="28"/>
      <c r="J3271" s="36"/>
      <c r="K3271" s="28"/>
      <c r="L3271" s="28"/>
      <c r="M3271" s="28"/>
      <c r="N3271" s="28"/>
      <c r="O3271" s="28"/>
      <c r="P3271" s="28"/>
      <c r="Q3271" s="28"/>
      <c r="R3271" s="28"/>
      <c r="S3271" s="28"/>
      <c r="T3271" s="28"/>
      <c r="U3271" s="28"/>
      <c r="V3271" s="28"/>
      <c r="W3271" s="28"/>
      <c r="X3271" s="28"/>
      <c r="Y3271" s="28"/>
    </row>
    <row r="3272" customFormat="false" ht="15.75" hidden="false" customHeight="false" outlineLevel="0" collapsed="false">
      <c r="A3272" s="37"/>
      <c r="B3272" s="37"/>
      <c r="C3272" s="31"/>
      <c r="D3272" s="40"/>
      <c r="E3272" s="37"/>
      <c r="F3272" s="34"/>
      <c r="G3272" s="34"/>
      <c r="H3272" s="34"/>
      <c r="I3272" s="34"/>
      <c r="J3272" s="35"/>
      <c r="K3272" s="34"/>
      <c r="L3272" s="34"/>
      <c r="M3272" s="34"/>
      <c r="N3272" s="34"/>
      <c r="O3272" s="34"/>
      <c r="P3272" s="34"/>
      <c r="Q3272" s="34"/>
      <c r="R3272" s="34"/>
      <c r="S3272" s="34"/>
      <c r="T3272" s="34"/>
      <c r="U3272" s="34"/>
      <c r="V3272" s="34"/>
      <c r="W3272" s="34"/>
      <c r="X3272" s="34"/>
      <c r="Y3272" s="34"/>
    </row>
    <row r="3273" customFormat="false" ht="15.75" hidden="false" customHeight="false" outlineLevel="0" collapsed="false">
      <c r="A3273" s="29"/>
      <c r="B3273" s="29"/>
      <c r="C3273" s="25"/>
      <c r="D3273" s="41"/>
      <c r="E3273" s="29"/>
      <c r="F3273" s="28"/>
      <c r="G3273" s="28"/>
      <c r="H3273" s="28"/>
      <c r="I3273" s="28"/>
      <c r="J3273" s="36"/>
      <c r="K3273" s="28"/>
      <c r="L3273" s="28"/>
      <c r="M3273" s="28"/>
      <c r="N3273" s="28"/>
      <c r="O3273" s="28"/>
      <c r="P3273" s="28"/>
      <c r="Q3273" s="28"/>
      <c r="R3273" s="28"/>
      <c r="S3273" s="28"/>
      <c r="T3273" s="28"/>
      <c r="U3273" s="28"/>
      <c r="V3273" s="28"/>
      <c r="W3273" s="28"/>
      <c r="X3273" s="28"/>
      <c r="Y3273" s="28"/>
    </row>
    <row r="3274" customFormat="false" ht="15.75" hidden="false" customHeight="false" outlineLevel="0" collapsed="false">
      <c r="A3274" s="37"/>
      <c r="B3274" s="37"/>
      <c r="C3274" s="31"/>
      <c r="D3274" s="40"/>
      <c r="E3274" s="37"/>
      <c r="F3274" s="34"/>
      <c r="G3274" s="34"/>
      <c r="H3274" s="34"/>
      <c r="I3274" s="34"/>
      <c r="J3274" s="35"/>
      <c r="K3274" s="34"/>
      <c r="L3274" s="34"/>
      <c r="M3274" s="34"/>
      <c r="N3274" s="34"/>
      <c r="O3274" s="34"/>
      <c r="P3274" s="34"/>
      <c r="Q3274" s="34"/>
      <c r="R3274" s="34"/>
      <c r="S3274" s="34"/>
      <c r="T3274" s="34"/>
      <c r="U3274" s="34"/>
      <c r="V3274" s="34"/>
      <c r="W3274" s="34"/>
      <c r="X3274" s="34"/>
      <c r="Y3274" s="34"/>
    </row>
    <row r="3275" customFormat="false" ht="15.75" hidden="false" customHeight="false" outlineLevel="0" collapsed="false">
      <c r="A3275" s="29"/>
      <c r="B3275" s="29"/>
      <c r="C3275" s="25"/>
      <c r="D3275" s="41"/>
      <c r="E3275" s="29"/>
      <c r="F3275" s="28"/>
      <c r="G3275" s="28"/>
      <c r="H3275" s="28"/>
      <c r="I3275" s="28"/>
      <c r="J3275" s="36"/>
      <c r="K3275" s="28"/>
      <c r="L3275" s="28"/>
      <c r="M3275" s="28"/>
      <c r="N3275" s="28"/>
      <c r="O3275" s="28"/>
      <c r="P3275" s="28"/>
      <c r="Q3275" s="28"/>
      <c r="R3275" s="28"/>
      <c r="S3275" s="28"/>
      <c r="T3275" s="28"/>
      <c r="U3275" s="28"/>
      <c r="V3275" s="28"/>
      <c r="W3275" s="28"/>
      <c r="X3275" s="28"/>
      <c r="Y3275" s="28"/>
    </row>
    <row r="3276" customFormat="false" ht="15.75" hidden="false" customHeight="false" outlineLevel="0" collapsed="false">
      <c r="A3276" s="37"/>
      <c r="B3276" s="37"/>
      <c r="C3276" s="31"/>
      <c r="D3276" s="40"/>
      <c r="E3276" s="37"/>
      <c r="F3276" s="34"/>
      <c r="G3276" s="34"/>
      <c r="H3276" s="34"/>
      <c r="I3276" s="34"/>
      <c r="J3276" s="35"/>
      <c r="K3276" s="34"/>
      <c r="L3276" s="34"/>
      <c r="M3276" s="34"/>
      <c r="N3276" s="34"/>
      <c r="O3276" s="34"/>
      <c r="P3276" s="34"/>
      <c r="Q3276" s="34"/>
      <c r="R3276" s="34"/>
      <c r="S3276" s="34"/>
      <c r="T3276" s="34"/>
      <c r="U3276" s="34"/>
      <c r="V3276" s="34"/>
      <c r="W3276" s="34"/>
      <c r="X3276" s="34"/>
      <c r="Y3276" s="34"/>
    </row>
    <row r="3277" customFormat="false" ht="15.75" hidden="false" customHeight="false" outlineLevel="0" collapsed="false">
      <c r="A3277" s="29"/>
      <c r="B3277" s="29"/>
      <c r="C3277" s="25"/>
      <c r="D3277" s="41"/>
      <c r="E3277" s="29"/>
      <c r="F3277" s="28"/>
      <c r="G3277" s="28"/>
      <c r="H3277" s="28"/>
      <c r="I3277" s="28"/>
      <c r="J3277" s="36"/>
      <c r="K3277" s="28"/>
      <c r="L3277" s="28"/>
      <c r="M3277" s="28"/>
      <c r="N3277" s="28"/>
      <c r="O3277" s="28"/>
      <c r="P3277" s="28"/>
      <c r="Q3277" s="28"/>
      <c r="R3277" s="28"/>
      <c r="S3277" s="28"/>
      <c r="T3277" s="28"/>
      <c r="U3277" s="28"/>
      <c r="V3277" s="28"/>
      <c r="W3277" s="28"/>
      <c r="X3277" s="28"/>
      <c r="Y3277" s="28"/>
    </row>
    <row r="3278" customFormat="false" ht="15.75" hidden="false" customHeight="false" outlineLevel="0" collapsed="false">
      <c r="A3278" s="37"/>
      <c r="B3278" s="37"/>
      <c r="C3278" s="31"/>
      <c r="D3278" s="40"/>
      <c r="E3278" s="37"/>
      <c r="F3278" s="34"/>
      <c r="G3278" s="34"/>
      <c r="H3278" s="34"/>
      <c r="I3278" s="34"/>
      <c r="J3278" s="35"/>
      <c r="K3278" s="34"/>
      <c r="L3278" s="34"/>
      <c r="M3278" s="34"/>
      <c r="N3278" s="34"/>
      <c r="O3278" s="34"/>
      <c r="P3278" s="34"/>
      <c r="Q3278" s="34"/>
      <c r="R3278" s="34"/>
      <c r="S3278" s="34"/>
      <c r="T3278" s="34"/>
      <c r="U3278" s="34"/>
      <c r="V3278" s="34"/>
      <c r="W3278" s="34"/>
      <c r="X3278" s="34"/>
      <c r="Y3278" s="34"/>
    </row>
    <row r="3279" customFormat="false" ht="15.75" hidden="false" customHeight="false" outlineLevel="0" collapsed="false">
      <c r="A3279" s="29"/>
      <c r="B3279" s="29"/>
      <c r="C3279" s="25"/>
      <c r="D3279" s="41"/>
      <c r="E3279" s="29"/>
      <c r="F3279" s="28"/>
      <c r="G3279" s="28"/>
      <c r="H3279" s="28"/>
      <c r="I3279" s="28"/>
      <c r="J3279" s="36"/>
      <c r="K3279" s="28"/>
      <c r="L3279" s="28"/>
      <c r="M3279" s="28"/>
      <c r="N3279" s="28"/>
      <c r="O3279" s="28"/>
      <c r="P3279" s="28"/>
      <c r="Q3279" s="28"/>
      <c r="R3279" s="28"/>
      <c r="S3279" s="28"/>
      <c r="T3279" s="28"/>
      <c r="U3279" s="28"/>
      <c r="V3279" s="28"/>
      <c r="W3279" s="28"/>
      <c r="X3279" s="28"/>
      <c r="Y3279" s="28"/>
    </row>
    <row r="3280" customFormat="false" ht="15.75" hidden="false" customHeight="false" outlineLevel="0" collapsed="false">
      <c r="A3280" s="37"/>
      <c r="B3280" s="37"/>
      <c r="C3280" s="31"/>
      <c r="D3280" s="40"/>
      <c r="E3280" s="37"/>
      <c r="F3280" s="34"/>
      <c r="G3280" s="34"/>
      <c r="H3280" s="34"/>
      <c r="I3280" s="34"/>
      <c r="J3280" s="35"/>
      <c r="K3280" s="34"/>
      <c r="L3280" s="34"/>
      <c r="M3280" s="34"/>
      <c r="N3280" s="34"/>
      <c r="O3280" s="34"/>
      <c r="P3280" s="34"/>
      <c r="Q3280" s="34"/>
      <c r="R3280" s="34"/>
      <c r="S3280" s="34"/>
      <c r="T3280" s="34"/>
      <c r="U3280" s="34"/>
      <c r="V3280" s="34"/>
      <c r="W3280" s="34"/>
      <c r="X3280" s="34"/>
      <c r="Y3280" s="34"/>
    </row>
    <row r="3281" customFormat="false" ht="15.75" hidden="false" customHeight="false" outlineLevel="0" collapsed="false">
      <c r="A3281" s="29"/>
      <c r="B3281" s="29"/>
      <c r="C3281" s="25"/>
      <c r="D3281" s="41"/>
      <c r="E3281" s="29"/>
      <c r="F3281" s="28"/>
      <c r="G3281" s="28"/>
      <c r="H3281" s="28"/>
      <c r="I3281" s="28"/>
      <c r="J3281" s="36"/>
      <c r="K3281" s="28"/>
      <c r="L3281" s="28"/>
      <c r="M3281" s="28"/>
      <c r="N3281" s="28"/>
      <c r="O3281" s="28"/>
      <c r="P3281" s="28"/>
      <c r="Q3281" s="28"/>
      <c r="R3281" s="28"/>
      <c r="S3281" s="28"/>
      <c r="T3281" s="28"/>
      <c r="U3281" s="28"/>
      <c r="V3281" s="28"/>
      <c r="W3281" s="28"/>
      <c r="X3281" s="28"/>
      <c r="Y3281" s="28"/>
    </row>
    <row r="3282" customFormat="false" ht="15.75" hidden="false" customHeight="false" outlineLevel="0" collapsed="false">
      <c r="A3282" s="37"/>
      <c r="B3282" s="37"/>
      <c r="C3282" s="31"/>
      <c r="D3282" s="40"/>
      <c r="E3282" s="37"/>
      <c r="F3282" s="34"/>
      <c r="G3282" s="34"/>
      <c r="H3282" s="34"/>
      <c r="I3282" s="34"/>
      <c r="J3282" s="35"/>
      <c r="K3282" s="34"/>
      <c r="L3282" s="34"/>
      <c r="M3282" s="34"/>
      <c r="N3282" s="34"/>
      <c r="O3282" s="34"/>
      <c r="P3282" s="34"/>
      <c r="Q3282" s="34"/>
      <c r="R3282" s="34"/>
      <c r="S3282" s="34"/>
      <c r="T3282" s="34"/>
      <c r="U3282" s="34"/>
      <c r="V3282" s="34"/>
      <c r="W3282" s="34"/>
      <c r="X3282" s="34"/>
      <c r="Y3282" s="34"/>
    </row>
    <row r="3283" customFormat="false" ht="15.75" hidden="false" customHeight="false" outlineLevel="0" collapsed="false">
      <c r="A3283" s="29"/>
      <c r="B3283" s="29"/>
      <c r="C3283" s="25"/>
      <c r="D3283" s="41"/>
      <c r="E3283" s="29"/>
      <c r="F3283" s="28"/>
      <c r="G3283" s="28"/>
      <c r="H3283" s="28"/>
      <c r="I3283" s="28"/>
      <c r="J3283" s="36"/>
      <c r="K3283" s="28"/>
      <c r="L3283" s="28"/>
      <c r="M3283" s="28"/>
      <c r="N3283" s="28"/>
      <c r="O3283" s="28"/>
      <c r="P3283" s="28"/>
      <c r="Q3283" s="28"/>
      <c r="R3283" s="28"/>
      <c r="S3283" s="28"/>
      <c r="T3283" s="28"/>
      <c r="U3283" s="28"/>
      <c r="V3283" s="28"/>
      <c r="W3283" s="28"/>
      <c r="X3283" s="28"/>
      <c r="Y3283" s="28"/>
    </row>
    <row r="3284" customFormat="false" ht="15.75" hidden="false" customHeight="false" outlineLevel="0" collapsed="false">
      <c r="A3284" s="37"/>
      <c r="B3284" s="37"/>
      <c r="C3284" s="31"/>
      <c r="D3284" s="40"/>
      <c r="E3284" s="37"/>
      <c r="F3284" s="34"/>
      <c r="G3284" s="34"/>
      <c r="H3284" s="34"/>
      <c r="I3284" s="34"/>
      <c r="J3284" s="35"/>
      <c r="K3284" s="34"/>
      <c r="L3284" s="34"/>
      <c r="M3284" s="34"/>
      <c r="N3284" s="34"/>
      <c r="O3284" s="34"/>
      <c r="P3284" s="34"/>
      <c r="Q3284" s="34"/>
      <c r="R3284" s="34"/>
      <c r="S3284" s="34"/>
      <c r="T3284" s="34"/>
      <c r="U3284" s="34"/>
      <c r="V3284" s="34"/>
      <c r="W3284" s="34"/>
      <c r="X3284" s="34"/>
      <c r="Y3284" s="34"/>
    </row>
    <row r="3285" customFormat="false" ht="15.75" hidden="false" customHeight="false" outlineLevel="0" collapsed="false">
      <c r="A3285" s="29"/>
      <c r="B3285" s="29"/>
      <c r="C3285" s="25"/>
      <c r="D3285" s="41"/>
      <c r="E3285" s="29"/>
      <c r="F3285" s="28"/>
      <c r="G3285" s="28"/>
      <c r="H3285" s="28"/>
      <c r="I3285" s="28"/>
      <c r="J3285" s="36"/>
      <c r="K3285" s="28"/>
      <c r="L3285" s="28"/>
      <c r="M3285" s="28"/>
      <c r="N3285" s="28"/>
      <c r="O3285" s="28"/>
      <c r="P3285" s="28"/>
      <c r="Q3285" s="28"/>
      <c r="R3285" s="28"/>
      <c r="S3285" s="28"/>
      <c r="T3285" s="28"/>
      <c r="U3285" s="28"/>
      <c r="V3285" s="28"/>
      <c r="W3285" s="28"/>
      <c r="X3285" s="28"/>
      <c r="Y3285" s="28"/>
    </row>
    <row r="3286" customFormat="false" ht="15.75" hidden="false" customHeight="false" outlineLevel="0" collapsed="false">
      <c r="A3286" s="37"/>
      <c r="B3286" s="37"/>
      <c r="C3286" s="31"/>
      <c r="D3286" s="40"/>
      <c r="E3286" s="37"/>
      <c r="F3286" s="34"/>
      <c r="G3286" s="34"/>
      <c r="H3286" s="34"/>
      <c r="I3286" s="34"/>
      <c r="J3286" s="35"/>
      <c r="K3286" s="34"/>
      <c r="L3286" s="34"/>
      <c r="M3286" s="34"/>
      <c r="N3286" s="34"/>
      <c r="O3286" s="34"/>
      <c r="P3286" s="34"/>
      <c r="Q3286" s="34"/>
      <c r="R3286" s="34"/>
      <c r="S3286" s="34"/>
      <c r="T3286" s="34"/>
      <c r="U3286" s="34"/>
      <c r="V3286" s="34"/>
      <c r="W3286" s="34"/>
      <c r="X3286" s="34"/>
      <c r="Y3286" s="34"/>
    </row>
    <row r="3287" customFormat="false" ht="15.75" hidden="false" customHeight="false" outlineLevel="0" collapsed="false">
      <c r="A3287" s="29"/>
      <c r="B3287" s="29"/>
      <c r="C3287" s="25"/>
      <c r="D3287" s="41"/>
      <c r="E3287" s="29"/>
      <c r="F3287" s="28"/>
      <c r="G3287" s="28"/>
      <c r="H3287" s="28"/>
      <c r="I3287" s="28"/>
      <c r="J3287" s="36"/>
      <c r="K3287" s="28"/>
      <c r="L3287" s="28"/>
      <c r="M3287" s="28"/>
      <c r="N3287" s="28"/>
      <c r="O3287" s="28"/>
      <c r="P3287" s="28"/>
      <c r="Q3287" s="28"/>
      <c r="R3287" s="28"/>
      <c r="S3287" s="28"/>
      <c r="T3287" s="28"/>
      <c r="U3287" s="28"/>
      <c r="V3287" s="28"/>
      <c r="W3287" s="28"/>
      <c r="X3287" s="28"/>
      <c r="Y3287" s="28"/>
    </row>
    <row r="3288" customFormat="false" ht="15.75" hidden="false" customHeight="false" outlineLevel="0" collapsed="false">
      <c r="A3288" s="37"/>
      <c r="B3288" s="37"/>
      <c r="C3288" s="31"/>
      <c r="D3288" s="40"/>
      <c r="E3288" s="37"/>
      <c r="F3288" s="34"/>
      <c r="G3288" s="34"/>
      <c r="H3288" s="34"/>
      <c r="I3288" s="34"/>
      <c r="J3288" s="35"/>
      <c r="K3288" s="34"/>
      <c r="L3288" s="34"/>
      <c r="M3288" s="34"/>
      <c r="N3288" s="34"/>
      <c r="O3288" s="34"/>
      <c r="P3288" s="34"/>
      <c r="Q3288" s="34"/>
      <c r="R3288" s="34"/>
      <c r="S3288" s="34"/>
      <c r="T3288" s="34"/>
      <c r="U3288" s="34"/>
      <c r="V3288" s="34"/>
      <c r="W3288" s="34"/>
      <c r="X3288" s="34"/>
      <c r="Y3288" s="34"/>
    </row>
    <row r="3289" customFormat="false" ht="15.75" hidden="false" customHeight="false" outlineLevel="0" collapsed="false">
      <c r="A3289" s="29"/>
      <c r="B3289" s="29"/>
      <c r="C3289" s="25"/>
      <c r="D3289" s="41"/>
      <c r="E3289" s="29"/>
      <c r="F3289" s="28"/>
      <c r="G3289" s="28"/>
      <c r="H3289" s="28"/>
      <c r="I3289" s="28"/>
      <c r="J3289" s="36"/>
      <c r="K3289" s="28"/>
      <c r="L3289" s="28"/>
      <c r="M3289" s="28"/>
      <c r="N3289" s="28"/>
      <c r="O3289" s="28"/>
      <c r="P3289" s="28"/>
      <c r="Q3289" s="28"/>
      <c r="R3289" s="28"/>
      <c r="S3289" s="28"/>
      <c r="T3289" s="28"/>
      <c r="U3289" s="28"/>
      <c r="V3289" s="28"/>
      <c r="W3289" s="28"/>
      <c r="X3289" s="28"/>
      <c r="Y3289" s="28"/>
    </row>
    <row r="3290" customFormat="false" ht="15.75" hidden="false" customHeight="false" outlineLevel="0" collapsed="false">
      <c r="A3290" s="37"/>
      <c r="B3290" s="37"/>
      <c r="C3290" s="31"/>
      <c r="D3290" s="40"/>
      <c r="E3290" s="37"/>
      <c r="F3290" s="34"/>
      <c r="G3290" s="34"/>
      <c r="H3290" s="34"/>
      <c r="I3290" s="34"/>
      <c r="J3290" s="35"/>
      <c r="K3290" s="34"/>
      <c r="L3290" s="34"/>
      <c r="M3290" s="34"/>
      <c r="N3290" s="34"/>
      <c r="O3290" s="34"/>
      <c r="P3290" s="34"/>
      <c r="Q3290" s="34"/>
      <c r="R3290" s="34"/>
      <c r="S3290" s="34"/>
      <c r="T3290" s="34"/>
      <c r="U3290" s="34"/>
      <c r="V3290" s="34"/>
      <c r="W3290" s="34"/>
      <c r="X3290" s="34"/>
      <c r="Y3290" s="34"/>
    </row>
    <row r="3291" customFormat="false" ht="15.75" hidden="false" customHeight="false" outlineLevel="0" collapsed="false">
      <c r="A3291" s="29"/>
      <c r="B3291" s="29"/>
      <c r="C3291" s="25"/>
      <c r="D3291" s="41"/>
      <c r="E3291" s="29"/>
      <c r="F3291" s="28"/>
      <c r="G3291" s="28"/>
      <c r="H3291" s="28"/>
      <c r="I3291" s="28"/>
      <c r="J3291" s="36"/>
      <c r="K3291" s="28"/>
      <c r="L3291" s="28"/>
      <c r="M3291" s="28"/>
      <c r="N3291" s="28"/>
      <c r="O3291" s="28"/>
      <c r="P3291" s="28"/>
      <c r="Q3291" s="28"/>
      <c r="R3291" s="28"/>
      <c r="S3291" s="28"/>
      <c r="T3291" s="28"/>
      <c r="U3291" s="28"/>
      <c r="V3291" s="28"/>
      <c r="W3291" s="28"/>
      <c r="X3291" s="28"/>
      <c r="Y3291" s="28"/>
    </row>
    <row r="3292" customFormat="false" ht="15.75" hidden="false" customHeight="false" outlineLevel="0" collapsed="false">
      <c r="A3292" s="37"/>
      <c r="B3292" s="37"/>
      <c r="C3292" s="31"/>
      <c r="D3292" s="40"/>
      <c r="E3292" s="37"/>
      <c r="F3292" s="34"/>
      <c r="G3292" s="34"/>
      <c r="H3292" s="34"/>
      <c r="I3292" s="34"/>
      <c r="J3292" s="35"/>
      <c r="K3292" s="34"/>
      <c r="L3292" s="34"/>
      <c r="M3292" s="34"/>
      <c r="N3292" s="34"/>
      <c r="O3292" s="34"/>
      <c r="P3292" s="34"/>
      <c r="Q3292" s="34"/>
      <c r="R3292" s="34"/>
      <c r="S3292" s="34"/>
      <c r="T3292" s="34"/>
      <c r="U3292" s="34"/>
      <c r="V3292" s="34"/>
      <c r="W3292" s="34"/>
      <c r="X3292" s="34"/>
      <c r="Y3292" s="34"/>
    </row>
    <row r="3293" customFormat="false" ht="15.75" hidden="false" customHeight="false" outlineLevel="0" collapsed="false">
      <c r="A3293" s="29"/>
      <c r="B3293" s="29"/>
      <c r="C3293" s="25"/>
      <c r="D3293" s="41"/>
      <c r="E3293" s="29"/>
      <c r="F3293" s="28"/>
      <c r="G3293" s="28"/>
      <c r="H3293" s="28"/>
      <c r="I3293" s="28"/>
      <c r="J3293" s="36"/>
      <c r="K3293" s="28"/>
      <c r="L3293" s="28"/>
      <c r="M3293" s="28"/>
      <c r="N3293" s="28"/>
      <c r="O3293" s="28"/>
      <c r="P3293" s="28"/>
      <c r="Q3293" s="28"/>
      <c r="R3293" s="28"/>
      <c r="S3293" s="28"/>
      <c r="T3293" s="28"/>
      <c r="U3293" s="28"/>
      <c r="V3293" s="28"/>
      <c r="W3293" s="28"/>
      <c r="X3293" s="28"/>
      <c r="Y3293" s="28"/>
    </row>
    <row r="3294" customFormat="false" ht="15.75" hidden="false" customHeight="false" outlineLevel="0" collapsed="false">
      <c r="A3294" s="37"/>
      <c r="B3294" s="37"/>
      <c r="C3294" s="31"/>
      <c r="D3294" s="40"/>
      <c r="E3294" s="37"/>
      <c r="F3294" s="34"/>
      <c r="G3294" s="34"/>
      <c r="H3294" s="34"/>
      <c r="I3294" s="34"/>
      <c r="J3294" s="35"/>
      <c r="K3294" s="34"/>
      <c r="L3294" s="34"/>
      <c r="M3294" s="34"/>
      <c r="N3294" s="34"/>
      <c r="O3294" s="34"/>
      <c r="P3294" s="34"/>
      <c r="Q3294" s="34"/>
      <c r="R3294" s="34"/>
      <c r="S3294" s="34"/>
      <c r="T3294" s="34"/>
      <c r="U3294" s="34"/>
      <c r="V3294" s="34"/>
      <c r="W3294" s="34"/>
      <c r="X3294" s="34"/>
      <c r="Y3294" s="34"/>
    </row>
    <row r="3295" customFormat="false" ht="15.75" hidden="false" customHeight="false" outlineLevel="0" collapsed="false">
      <c r="A3295" s="29"/>
      <c r="B3295" s="29"/>
      <c r="C3295" s="25"/>
      <c r="D3295" s="41"/>
      <c r="E3295" s="29"/>
      <c r="F3295" s="28"/>
      <c r="G3295" s="28"/>
      <c r="H3295" s="28"/>
      <c r="I3295" s="28"/>
      <c r="J3295" s="36"/>
      <c r="K3295" s="28"/>
      <c r="L3295" s="28"/>
      <c r="M3295" s="28"/>
      <c r="N3295" s="28"/>
      <c r="O3295" s="28"/>
      <c r="P3295" s="28"/>
      <c r="Q3295" s="28"/>
      <c r="R3295" s="28"/>
      <c r="S3295" s="28"/>
      <c r="T3295" s="28"/>
      <c r="U3295" s="28"/>
      <c r="V3295" s="28"/>
      <c r="W3295" s="28"/>
      <c r="X3295" s="28"/>
      <c r="Y3295" s="28"/>
    </row>
    <row r="3296" customFormat="false" ht="15.75" hidden="false" customHeight="false" outlineLevel="0" collapsed="false">
      <c r="A3296" s="37"/>
      <c r="B3296" s="37"/>
      <c r="C3296" s="31"/>
      <c r="D3296" s="40"/>
      <c r="E3296" s="37"/>
      <c r="F3296" s="34"/>
      <c r="G3296" s="34"/>
      <c r="H3296" s="34"/>
      <c r="I3296" s="34"/>
      <c r="J3296" s="35"/>
      <c r="K3296" s="34"/>
      <c r="L3296" s="34"/>
      <c r="M3296" s="34"/>
      <c r="N3296" s="34"/>
      <c r="O3296" s="34"/>
      <c r="P3296" s="34"/>
      <c r="Q3296" s="34"/>
      <c r="R3296" s="34"/>
      <c r="S3296" s="34"/>
      <c r="T3296" s="34"/>
      <c r="U3296" s="34"/>
      <c r="V3296" s="34"/>
      <c r="W3296" s="34"/>
      <c r="X3296" s="34"/>
      <c r="Y3296" s="34"/>
    </row>
    <row r="3297" customFormat="false" ht="15.75" hidden="false" customHeight="false" outlineLevel="0" collapsed="false">
      <c r="A3297" s="29"/>
      <c r="B3297" s="29"/>
      <c r="C3297" s="25"/>
      <c r="D3297" s="41"/>
      <c r="E3297" s="29"/>
      <c r="F3297" s="28"/>
      <c r="G3297" s="28"/>
      <c r="H3297" s="28"/>
      <c r="I3297" s="28"/>
      <c r="J3297" s="36"/>
      <c r="K3297" s="28"/>
      <c r="L3297" s="28"/>
      <c r="M3297" s="28"/>
      <c r="N3297" s="28"/>
      <c r="O3297" s="28"/>
      <c r="P3297" s="28"/>
      <c r="Q3297" s="28"/>
      <c r="R3297" s="28"/>
      <c r="S3297" s="28"/>
      <c r="T3297" s="28"/>
      <c r="U3297" s="28"/>
      <c r="V3297" s="28"/>
      <c r="W3297" s="28"/>
      <c r="X3297" s="28"/>
      <c r="Y3297" s="28"/>
    </row>
    <row r="3298" customFormat="false" ht="15.75" hidden="false" customHeight="false" outlineLevel="0" collapsed="false">
      <c r="A3298" s="37"/>
      <c r="B3298" s="37"/>
      <c r="C3298" s="31"/>
      <c r="D3298" s="40"/>
      <c r="E3298" s="37"/>
      <c r="F3298" s="34"/>
      <c r="G3298" s="34"/>
      <c r="H3298" s="34"/>
      <c r="I3298" s="34"/>
      <c r="J3298" s="35"/>
      <c r="K3298" s="34"/>
      <c r="L3298" s="34"/>
      <c r="M3298" s="34"/>
      <c r="N3298" s="34"/>
      <c r="O3298" s="34"/>
      <c r="P3298" s="34"/>
      <c r="Q3298" s="34"/>
      <c r="R3298" s="34"/>
      <c r="S3298" s="34"/>
      <c r="T3298" s="34"/>
      <c r="U3298" s="34"/>
      <c r="V3298" s="34"/>
      <c r="W3298" s="34"/>
      <c r="X3298" s="34"/>
      <c r="Y3298" s="34"/>
    </row>
    <row r="3299" customFormat="false" ht="15.75" hidden="false" customHeight="false" outlineLevel="0" collapsed="false">
      <c r="A3299" s="29"/>
      <c r="B3299" s="29"/>
      <c r="C3299" s="25"/>
      <c r="D3299" s="41"/>
      <c r="E3299" s="29"/>
      <c r="F3299" s="28"/>
      <c r="G3299" s="28"/>
      <c r="H3299" s="28"/>
      <c r="I3299" s="28"/>
      <c r="J3299" s="36"/>
      <c r="K3299" s="28"/>
      <c r="L3299" s="28"/>
      <c r="M3299" s="28"/>
      <c r="N3299" s="28"/>
      <c r="O3299" s="28"/>
      <c r="P3299" s="28"/>
      <c r="Q3299" s="28"/>
      <c r="R3299" s="28"/>
      <c r="S3299" s="28"/>
      <c r="T3299" s="28"/>
      <c r="U3299" s="28"/>
      <c r="V3299" s="28"/>
      <c r="W3299" s="28"/>
      <c r="X3299" s="28"/>
      <c r="Y3299" s="28"/>
    </row>
    <row r="3300" customFormat="false" ht="15.75" hidden="false" customHeight="false" outlineLevel="0" collapsed="false">
      <c r="A3300" s="37"/>
      <c r="B3300" s="37"/>
      <c r="C3300" s="31"/>
      <c r="D3300" s="40"/>
      <c r="E3300" s="37"/>
      <c r="F3300" s="34"/>
      <c r="G3300" s="34"/>
      <c r="H3300" s="34"/>
      <c r="I3300" s="34"/>
      <c r="J3300" s="35"/>
      <c r="K3300" s="34"/>
      <c r="L3300" s="34"/>
      <c r="M3300" s="34"/>
      <c r="N3300" s="34"/>
      <c r="O3300" s="34"/>
      <c r="P3300" s="34"/>
      <c r="Q3300" s="34"/>
      <c r="R3300" s="34"/>
      <c r="S3300" s="34"/>
      <c r="T3300" s="34"/>
      <c r="U3300" s="34"/>
      <c r="V3300" s="34"/>
      <c r="W3300" s="34"/>
      <c r="X3300" s="34"/>
      <c r="Y3300" s="34"/>
    </row>
    <row r="3301" customFormat="false" ht="15.75" hidden="false" customHeight="false" outlineLevel="0" collapsed="false">
      <c r="A3301" s="29"/>
      <c r="B3301" s="29"/>
      <c r="C3301" s="25"/>
      <c r="D3301" s="41"/>
      <c r="E3301" s="29"/>
      <c r="F3301" s="28"/>
      <c r="G3301" s="28"/>
      <c r="H3301" s="28"/>
      <c r="I3301" s="28"/>
      <c r="J3301" s="36"/>
      <c r="K3301" s="28"/>
      <c r="L3301" s="28"/>
      <c r="M3301" s="28"/>
      <c r="N3301" s="28"/>
      <c r="O3301" s="28"/>
      <c r="P3301" s="28"/>
      <c r="Q3301" s="28"/>
      <c r="R3301" s="28"/>
      <c r="S3301" s="28"/>
      <c r="T3301" s="28"/>
      <c r="U3301" s="28"/>
      <c r="V3301" s="28"/>
      <c r="W3301" s="28"/>
      <c r="X3301" s="28"/>
      <c r="Y3301" s="28"/>
    </row>
    <row r="3302" customFormat="false" ht="15.75" hidden="false" customHeight="false" outlineLevel="0" collapsed="false">
      <c r="A3302" s="37"/>
      <c r="B3302" s="37"/>
      <c r="C3302" s="31"/>
      <c r="D3302" s="40"/>
      <c r="E3302" s="37"/>
      <c r="F3302" s="34"/>
      <c r="G3302" s="34"/>
      <c r="H3302" s="34"/>
      <c r="I3302" s="34"/>
      <c r="J3302" s="35"/>
      <c r="K3302" s="34"/>
      <c r="L3302" s="34"/>
      <c r="M3302" s="34"/>
      <c r="N3302" s="34"/>
      <c r="O3302" s="34"/>
      <c r="P3302" s="34"/>
      <c r="Q3302" s="34"/>
      <c r="R3302" s="34"/>
      <c r="S3302" s="34"/>
      <c r="T3302" s="34"/>
      <c r="U3302" s="34"/>
      <c r="V3302" s="34"/>
      <c r="W3302" s="34"/>
      <c r="X3302" s="34"/>
      <c r="Y3302" s="34"/>
    </row>
    <row r="3303" customFormat="false" ht="15.75" hidden="false" customHeight="false" outlineLevel="0" collapsed="false">
      <c r="A3303" s="29"/>
      <c r="B3303" s="29"/>
      <c r="C3303" s="25"/>
      <c r="D3303" s="41"/>
      <c r="E3303" s="29"/>
      <c r="F3303" s="28"/>
      <c r="G3303" s="28"/>
      <c r="H3303" s="28"/>
      <c r="I3303" s="28"/>
      <c r="J3303" s="36"/>
      <c r="K3303" s="28"/>
      <c r="L3303" s="28"/>
      <c r="M3303" s="28"/>
      <c r="N3303" s="28"/>
      <c r="O3303" s="28"/>
      <c r="P3303" s="28"/>
      <c r="Q3303" s="28"/>
      <c r="R3303" s="28"/>
      <c r="S3303" s="28"/>
      <c r="T3303" s="28"/>
      <c r="U3303" s="28"/>
      <c r="V3303" s="28"/>
      <c r="W3303" s="28"/>
      <c r="X3303" s="28"/>
      <c r="Y3303" s="28"/>
    </row>
    <row r="3304" customFormat="false" ht="15.75" hidden="false" customHeight="false" outlineLevel="0" collapsed="false">
      <c r="A3304" s="37"/>
      <c r="B3304" s="37"/>
      <c r="C3304" s="31"/>
      <c r="D3304" s="40"/>
      <c r="E3304" s="37"/>
      <c r="F3304" s="34"/>
      <c r="G3304" s="34"/>
      <c r="H3304" s="34"/>
      <c r="I3304" s="34"/>
      <c r="J3304" s="35"/>
      <c r="K3304" s="34"/>
      <c r="L3304" s="34"/>
      <c r="M3304" s="34"/>
      <c r="N3304" s="34"/>
      <c r="O3304" s="34"/>
      <c r="P3304" s="34"/>
      <c r="Q3304" s="34"/>
      <c r="R3304" s="34"/>
      <c r="S3304" s="34"/>
      <c r="T3304" s="34"/>
      <c r="U3304" s="34"/>
      <c r="V3304" s="34"/>
      <c r="W3304" s="34"/>
      <c r="X3304" s="34"/>
      <c r="Y3304" s="34"/>
    </row>
    <row r="3305" customFormat="false" ht="15.75" hidden="false" customHeight="false" outlineLevel="0" collapsed="false">
      <c r="A3305" s="29"/>
      <c r="B3305" s="29"/>
      <c r="C3305" s="25"/>
      <c r="D3305" s="41"/>
      <c r="E3305" s="29"/>
      <c r="F3305" s="28"/>
      <c r="G3305" s="28"/>
      <c r="H3305" s="28"/>
      <c r="I3305" s="28"/>
      <c r="J3305" s="36"/>
      <c r="K3305" s="28"/>
      <c r="L3305" s="28"/>
      <c r="M3305" s="28"/>
      <c r="N3305" s="28"/>
      <c r="O3305" s="28"/>
      <c r="P3305" s="28"/>
      <c r="Q3305" s="28"/>
      <c r="R3305" s="28"/>
      <c r="S3305" s="28"/>
      <c r="T3305" s="28"/>
      <c r="U3305" s="28"/>
      <c r="V3305" s="28"/>
      <c r="W3305" s="28"/>
      <c r="X3305" s="28"/>
      <c r="Y3305" s="28"/>
    </row>
    <row r="3306" customFormat="false" ht="15.75" hidden="false" customHeight="false" outlineLevel="0" collapsed="false">
      <c r="A3306" s="37"/>
      <c r="B3306" s="37"/>
      <c r="C3306" s="31"/>
      <c r="D3306" s="40"/>
      <c r="E3306" s="37"/>
      <c r="F3306" s="34"/>
      <c r="G3306" s="34"/>
      <c r="H3306" s="34"/>
      <c r="I3306" s="34"/>
      <c r="J3306" s="35"/>
      <c r="K3306" s="34"/>
      <c r="L3306" s="34"/>
      <c r="M3306" s="34"/>
      <c r="N3306" s="34"/>
      <c r="O3306" s="34"/>
      <c r="P3306" s="34"/>
      <c r="Q3306" s="34"/>
      <c r="R3306" s="34"/>
      <c r="S3306" s="34"/>
      <c r="T3306" s="34"/>
      <c r="U3306" s="34"/>
      <c r="V3306" s="34"/>
      <c r="W3306" s="34"/>
      <c r="X3306" s="34"/>
      <c r="Y3306" s="34"/>
    </row>
    <row r="3307" customFormat="false" ht="15.75" hidden="false" customHeight="false" outlineLevel="0" collapsed="false">
      <c r="A3307" s="29"/>
      <c r="B3307" s="29"/>
      <c r="C3307" s="25"/>
      <c r="D3307" s="41"/>
      <c r="E3307" s="29"/>
      <c r="F3307" s="28"/>
      <c r="G3307" s="28"/>
      <c r="H3307" s="28"/>
      <c r="I3307" s="28"/>
      <c r="J3307" s="36"/>
      <c r="K3307" s="28"/>
      <c r="L3307" s="28"/>
      <c r="M3307" s="28"/>
      <c r="N3307" s="28"/>
      <c r="O3307" s="28"/>
      <c r="P3307" s="28"/>
      <c r="Q3307" s="28"/>
      <c r="R3307" s="28"/>
      <c r="S3307" s="28"/>
      <c r="T3307" s="28"/>
      <c r="U3307" s="28"/>
      <c r="V3307" s="28"/>
      <c r="W3307" s="28"/>
      <c r="X3307" s="28"/>
      <c r="Y3307" s="28"/>
    </row>
    <row r="3308" customFormat="false" ht="15.75" hidden="false" customHeight="false" outlineLevel="0" collapsed="false">
      <c r="A3308" s="37"/>
      <c r="B3308" s="37"/>
      <c r="C3308" s="31"/>
      <c r="D3308" s="40"/>
      <c r="E3308" s="37"/>
      <c r="F3308" s="34"/>
      <c r="G3308" s="34"/>
      <c r="H3308" s="34"/>
      <c r="I3308" s="34"/>
      <c r="J3308" s="35"/>
      <c r="K3308" s="34"/>
      <c r="L3308" s="34"/>
      <c r="M3308" s="34"/>
      <c r="N3308" s="34"/>
      <c r="O3308" s="34"/>
      <c r="P3308" s="34"/>
      <c r="Q3308" s="34"/>
      <c r="R3308" s="34"/>
      <c r="S3308" s="34"/>
      <c r="T3308" s="34"/>
      <c r="U3308" s="34"/>
      <c r="V3308" s="34"/>
      <c r="W3308" s="34"/>
      <c r="X3308" s="34"/>
      <c r="Y3308" s="34"/>
    </row>
    <row r="3309" customFormat="false" ht="15.75" hidden="false" customHeight="false" outlineLevel="0" collapsed="false">
      <c r="A3309" s="29"/>
      <c r="B3309" s="29"/>
      <c r="C3309" s="25"/>
      <c r="D3309" s="41"/>
      <c r="E3309" s="29"/>
      <c r="F3309" s="28"/>
      <c r="G3309" s="28"/>
      <c r="H3309" s="28"/>
      <c r="I3309" s="28"/>
      <c r="J3309" s="36"/>
      <c r="K3309" s="28"/>
      <c r="L3309" s="28"/>
      <c r="M3309" s="28"/>
      <c r="N3309" s="28"/>
      <c r="O3309" s="28"/>
      <c r="P3309" s="28"/>
      <c r="Q3309" s="28"/>
      <c r="R3309" s="28"/>
      <c r="S3309" s="28"/>
      <c r="T3309" s="28"/>
      <c r="U3309" s="28"/>
      <c r="V3309" s="28"/>
      <c r="W3309" s="28"/>
      <c r="X3309" s="28"/>
      <c r="Y3309" s="28"/>
    </row>
    <row r="3310" customFormat="false" ht="15.75" hidden="false" customHeight="false" outlineLevel="0" collapsed="false">
      <c r="A3310" s="37"/>
      <c r="B3310" s="37"/>
      <c r="C3310" s="31"/>
      <c r="D3310" s="40"/>
      <c r="E3310" s="37"/>
      <c r="F3310" s="34"/>
      <c r="G3310" s="34"/>
      <c r="H3310" s="34"/>
      <c r="I3310" s="34"/>
      <c r="J3310" s="35"/>
      <c r="K3310" s="34"/>
      <c r="L3310" s="34"/>
      <c r="M3310" s="34"/>
      <c r="N3310" s="34"/>
      <c r="O3310" s="34"/>
      <c r="P3310" s="34"/>
      <c r="Q3310" s="34"/>
      <c r="R3310" s="34"/>
      <c r="S3310" s="34"/>
      <c r="T3310" s="34"/>
      <c r="U3310" s="34"/>
      <c r="V3310" s="34"/>
      <c r="W3310" s="34"/>
      <c r="X3310" s="34"/>
      <c r="Y3310" s="34"/>
    </row>
    <row r="3311" customFormat="false" ht="15.75" hidden="false" customHeight="false" outlineLevel="0" collapsed="false">
      <c r="A3311" s="29"/>
      <c r="B3311" s="29"/>
      <c r="C3311" s="25"/>
      <c r="D3311" s="41"/>
      <c r="E3311" s="29"/>
      <c r="F3311" s="28"/>
      <c r="G3311" s="28"/>
      <c r="H3311" s="28"/>
      <c r="I3311" s="28"/>
      <c r="J3311" s="36"/>
      <c r="K3311" s="28"/>
      <c r="L3311" s="28"/>
      <c r="M3311" s="28"/>
      <c r="N3311" s="28"/>
      <c r="O3311" s="28"/>
      <c r="P3311" s="28"/>
      <c r="Q3311" s="28"/>
      <c r="R3311" s="28"/>
      <c r="S3311" s="28"/>
      <c r="T3311" s="28"/>
      <c r="U3311" s="28"/>
      <c r="V3311" s="28"/>
      <c r="W3311" s="28"/>
      <c r="X3311" s="28"/>
      <c r="Y3311" s="28"/>
    </row>
    <row r="3312" customFormat="false" ht="15.75" hidden="false" customHeight="false" outlineLevel="0" collapsed="false">
      <c r="A3312" s="37"/>
      <c r="B3312" s="37"/>
      <c r="C3312" s="31"/>
      <c r="D3312" s="40"/>
      <c r="E3312" s="37"/>
      <c r="F3312" s="34"/>
      <c r="G3312" s="34"/>
      <c r="H3312" s="34"/>
      <c r="I3312" s="34"/>
      <c r="J3312" s="35"/>
      <c r="K3312" s="34"/>
      <c r="L3312" s="34"/>
      <c r="M3312" s="34"/>
      <c r="N3312" s="34"/>
      <c r="O3312" s="34"/>
      <c r="P3312" s="34"/>
      <c r="Q3312" s="34"/>
      <c r="R3312" s="34"/>
      <c r="S3312" s="34"/>
      <c r="T3312" s="34"/>
      <c r="U3312" s="34"/>
      <c r="V3312" s="34"/>
      <c r="W3312" s="34"/>
      <c r="X3312" s="34"/>
      <c r="Y3312" s="34"/>
    </row>
    <row r="3313" customFormat="false" ht="15.75" hidden="false" customHeight="false" outlineLevel="0" collapsed="false">
      <c r="A3313" s="29"/>
      <c r="B3313" s="29"/>
      <c r="C3313" s="25"/>
      <c r="D3313" s="41"/>
      <c r="E3313" s="29"/>
      <c r="F3313" s="28"/>
      <c r="G3313" s="28"/>
      <c r="H3313" s="28"/>
      <c r="I3313" s="28"/>
      <c r="J3313" s="36"/>
      <c r="K3313" s="28"/>
      <c r="L3313" s="28"/>
      <c r="M3313" s="28"/>
      <c r="N3313" s="28"/>
      <c r="O3313" s="28"/>
      <c r="P3313" s="28"/>
      <c r="Q3313" s="28"/>
      <c r="R3313" s="28"/>
      <c r="S3313" s="28"/>
      <c r="T3313" s="28"/>
      <c r="U3313" s="28"/>
      <c r="V3313" s="28"/>
      <c r="W3313" s="28"/>
      <c r="X3313" s="28"/>
      <c r="Y3313" s="28"/>
    </row>
    <row r="3314" customFormat="false" ht="15.75" hidden="false" customHeight="false" outlineLevel="0" collapsed="false">
      <c r="A3314" s="37"/>
      <c r="B3314" s="37"/>
      <c r="C3314" s="31"/>
      <c r="D3314" s="40"/>
      <c r="E3314" s="37"/>
      <c r="F3314" s="34"/>
      <c r="G3314" s="34"/>
      <c r="H3314" s="34"/>
      <c r="I3314" s="34"/>
      <c r="J3314" s="35"/>
      <c r="K3314" s="34"/>
      <c r="L3314" s="34"/>
      <c r="M3314" s="34"/>
      <c r="N3314" s="34"/>
      <c r="O3314" s="34"/>
      <c r="P3314" s="34"/>
      <c r="Q3314" s="34"/>
      <c r="R3314" s="34"/>
      <c r="S3314" s="34"/>
      <c r="T3314" s="34"/>
      <c r="U3314" s="34"/>
      <c r="V3314" s="34"/>
      <c r="W3314" s="34"/>
      <c r="X3314" s="34"/>
      <c r="Y3314" s="34"/>
    </row>
    <row r="3315" customFormat="false" ht="15.75" hidden="false" customHeight="false" outlineLevel="0" collapsed="false">
      <c r="A3315" s="29"/>
      <c r="B3315" s="29"/>
      <c r="C3315" s="25"/>
      <c r="D3315" s="41"/>
      <c r="E3315" s="29"/>
      <c r="F3315" s="28"/>
      <c r="G3315" s="28"/>
      <c r="H3315" s="28"/>
      <c r="I3315" s="28"/>
      <c r="J3315" s="36"/>
      <c r="K3315" s="28"/>
      <c r="L3315" s="28"/>
      <c r="M3315" s="28"/>
      <c r="N3315" s="28"/>
      <c r="O3315" s="28"/>
      <c r="P3315" s="28"/>
      <c r="Q3315" s="28"/>
      <c r="R3315" s="28"/>
      <c r="S3315" s="28"/>
      <c r="T3315" s="28"/>
      <c r="U3315" s="28"/>
      <c r="V3315" s="28"/>
      <c r="W3315" s="28"/>
      <c r="X3315" s="28"/>
      <c r="Y3315" s="28"/>
    </row>
    <row r="3316" customFormat="false" ht="15.75" hidden="false" customHeight="false" outlineLevel="0" collapsed="false">
      <c r="A3316" s="37"/>
      <c r="B3316" s="37"/>
      <c r="C3316" s="31"/>
      <c r="D3316" s="40"/>
      <c r="E3316" s="37"/>
      <c r="F3316" s="34"/>
      <c r="G3316" s="34"/>
      <c r="H3316" s="34"/>
      <c r="I3316" s="34"/>
      <c r="J3316" s="35"/>
      <c r="K3316" s="34"/>
      <c r="L3316" s="34"/>
      <c r="M3316" s="34"/>
      <c r="N3316" s="34"/>
      <c r="O3316" s="34"/>
      <c r="P3316" s="34"/>
      <c r="Q3316" s="34"/>
      <c r="R3316" s="34"/>
      <c r="S3316" s="34"/>
      <c r="T3316" s="34"/>
      <c r="U3316" s="34"/>
      <c r="V3316" s="34"/>
      <c r="W3316" s="34"/>
      <c r="X3316" s="34"/>
      <c r="Y3316" s="34"/>
    </row>
    <row r="3317" customFormat="false" ht="15.75" hidden="false" customHeight="false" outlineLevel="0" collapsed="false">
      <c r="A3317" s="29"/>
      <c r="B3317" s="29"/>
      <c r="C3317" s="25"/>
      <c r="D3317" s="41"/>
      <c r="E3317" s="29"/>
      <c r="F3317" s="28"/>
      <c r="G3317" s="28"/>
      <c r="H3317" s="28"/>
      <c r="I3317" s="28"/>
      <c r="J3317" s="36"/>
      <c r="K3317" s="28"/>
      <c r="L3317" s="28"/>
      <c r="M3317" s="28"/>
      <c r="N3317" s="28"/>
      <c r="O3317" s="28"/>
      <c r="P3317" s="28"/>
      <c r="Q3317" s="28"/>
      <c r="R3317" s="28"/>
      <c r="S3317" s="28"/>
      <c r="T3317" s="28"/>
      <c r="U3317" s="28"/>
      <c r="V3317" s="28"/>
      <c r="W3317" s="28"/>
      <c r="X3317" s="28"/>
      <c r="Y3317" s="28"/>
    </row>
    <row r="3318" customFormat="false" ht="15.75" hidden="false" customHeight="false" outlineLevel="0" collapsed="false">
      <c r="A3318" s="37"/>
      <c r="B3318" s="37"/>
      <c r="C3318" s="31"/>
      <c r="D3318" s="40"/>
      <c r="E3318" s="37"/>
      <c r="F3318" s="34"/>
      <c r="G3318" s="34"/>
      <c r="H3318" s="34"/>
      <c r="I3318" s="34"/>
      <c r="J3318" s="35"/>
      <c r="K3318" s="34"/>
      <c r="L3318" s="34"/>
      <c r="M3318" s="34"/>
      <c r="N3318" s="34"/>
      <c r="O3318" s="34"/>
      <c r="P3318" s="34"/>
      <c r="Q3318" s="34"/>
      <c r="R3318" s="34"/>
      <c r="S3318" s="34"/>
      <c r="T3318" s="34"/>
      <c r="U3318" s="34"/>
      <c r="V3318" s="34"/>
      <c r="W3318" s="34"/>
      <c r="X3318" s="34"/>
      <c r="Y3318" s="34"/>
    </row>
    <row r="3319" customFormat="false" ht="15.75" hidden="false" customHeight="false" outlineLevel="0" collapsed="false">
      <c r="A3319" s="29"/>
      <c r="B3319" s="29"/>
      <c r="C3319" s="25"/>
      <c r="D3319" s="41"/>
      <c r="E3319" s="29"/>
      <c r="F3319" s="28"/>
      <c r="G3319" s="28"/>
      <c r="H3319" s="28"/>
      <c r="I3319" s="28"/>
      <c r="J3319" s="36"/>
      <c r="K3319" s="28"/>
      <c r="L3319" s="28"/>
      <c r="M3319" s="28"/>
      <c r="N3319" s="28"/>
      <c r="O3319" s="28"/>
      <c r="P3319" s="28"/>
      <c r="Q3319" s="28"/>
      <c r="R3319" s="28"/>
      <c r="S3319" s="28"/>
      <c r="T3319" s="28"/>
      <c r="U3319" s="28"/>
      <c r="V3319" s="28"/>
      <c r="W3319" s="28"/>
      <c r="X3319" s="28"/>
      <c r="Y3319" s="28"/>
    </row>
    <row r="3320" customFormat="false" ht="15.75" hidden="false" customHeight="false" outlineLevel="0" collapsed="false">
      <c r="A3320" s="37"/>
      <c r="B3320" s="37"/>
      <c r="C3320" s="31"/>
      <c r="D3320" s="40"/>
      <c r="E3320" s="37"/>
      <c r="F3320" s="34"/>
      <c r="G3320" s="34"/>
      <c r="H3320" s="34"/>
      <c r="I3320" s="34"/>
      <c r="J3320" s="35"/>
      <c r="K3320" s="34"/>
      <c r="L3320" s="34"/>
      <c r="M3320" s="34"/>
      <c r="N3320" s="34"/>
      <c r="O3320" s="34"/>
      <c r="P3320" s="34"/>
      <c r="Q3320" s="34"/>
      <c r="R3320" s="34"/>
      <c r="S3320" s="34"/>
      <c r="T3320" s="34"/>
      <c r="U3320" s="34"/>
      <c r="V3320" s="34"/>
      <c r="W3320" s="34"/>
      <c r="X3320" s="34"/>
      <c r="Y3320" s="34"/>
    </row>
    <row r="3321" customFormat="false" ht="15.75" hidden="false" customHeight="false" outlineLevel="0" collapsed="false">
      <c r="A3321" s="29"/>
      <c r="B3321" s="29"/>
      <c r="C3321" s="25"/>
      <c r="D3321" s="41"/>
      <c r="E3321" s="29"/>
      <c r="F3321" s="28"/>
      <c r="G3321" s="28"/>
      <c r="H3321" s="28"/>
      <c r="I3321" s="28"/>
      <c r="J3321" s="36"/>
      <c r="K3321" s="28"/>
      <c r="L3321" s="28"/>
      <c r="M3321" s="28"/>
      <c r="N3321" s="28"/>
      <c r="O3321" s="28"/>
      <c r="P3321" s="28"/>
      <c r="Q3321" s="28"/>
      <c r="R3321" s="28"/>
      <c r="S3321" s="28"/>
      <c r="T3321" s="28"/>
      <c r="U3321" s="28"/>
      <c r="V3321" s="28"/>
      <c r="W3321" s="28"/>
      <c r="X3321" s="28"/>
      <c r="Y3321" s="28"/>
    </row>
    <row r="3322" customFormat="false" ht="15.75" hidden="false" customHeight="false" outlineLevel="0" collapsed="false">
      <c r="A3322" s="37"/>
      <c r="B3322" s="37"/>
      <c r="C3322" s="31"/>
      <c r="D3322" s="40"/>
      <c r="E3322" s="37"/>
      <c r="F3322" s="34"/>
      <c r="G3322" s="34"/>
      <c r="H3322" s="34"/>
      <c r="I3322" s="34"/>
      <c r="J3322" s="35"/>
      <c r="K3322" s="34"/>
      <c r="L3322" s="34"/>
      <c r="M3322" s="34"/>
      <c r="N3322" s="34"/>
      <c r="O3322" s="34"/>
      <c r="P3322" s="34"/>
      <c r="Q3322" s="34"/>
      <c r="R3322" s="34"/>
      <c r="S3322" s="34"/>
      <c r="T3322" s="34"/>
      <c r="U3322" s="34"/>
      <c r="V3322" s="34"/>
      <c r="W3322" s="34"/>
      <c r="X3322" s="34"/>
      <c r="Y3322" s="34"/>
    </row>
    <row r="3323" customFormat="false" ht="15.75" hidden="false" customHeight="false" outlineLevel="0" collapsed="false">
      <c r="A3323" s="29"/>
      <c r="B3323" s="29"/>
      <c r="C3323" s="25"/>
      <c r="D3323" s="41"/>
      <c r="E3323" s="29"/>
      <c r="F3323" s="28"/>
      <c r="G3323" s="28"/>
      <c r="H3323" s="28"/>
      <c r="I3323" s="28"/>
      <c r="J3323" s="36"/>
      <c r="K3323" s="28"/>
      <c r="L3323" s="28"/>
      <c r="M3323" s="28"/>
      <c r="N3323" s="28"/>
      <c r="O3323" s="28"/>
      <c r="P3323" s="28"/>
      <c r="Q3323" s="28"/>
      <c r="R3323" s="28"/>
      <c r="S3323" s="28"/>
      <c r="T3323" s="28"/>
      <c r="U3323" s="28"/>
      <c r="V3323" s="28"/>
      <c r="W3323" s="28"/>
      <c r="X3323" s="28"/>
      <c r="Y3323" s="28"/>
    </row>
    <row r="3324" customFormat="false" ht="15.75" hidden="false" customHeight="false" outlineLevel="0" collapsed="false">
      <c r="A3324" s="37"/>
      <c r="B3324" s="37"/>
      <c r="C3324" s="31"/>
      <c r="D3324" s="40"/>
      <c r="E3324" s="37"/>
      <c r="F3324" s="34"/>
      <c r="G3324" s="34"/>
      <c r="H3324" s="34"/>
      <c r="I3324" s="34"/>
      <c r="J3324" s="35"/>
      <c r="K3324" s="34"/>
      <c r="L3324" s="34"/>
      <c r="M3324" s="34"/>
      <c r="N3324" s="34"/>
      <c r="O3324" s="34"/>
      <c r="P3324" s="34"/>
      <c r="Q3324" s="34"/>
      <c r="R3324" s="34"/>
      <c r="S3324" s="34"/>
      <c r="T3324" s="34"/>
      <c r="U3324" s="34"/>
      <c r="V3324" s="34"/>
      <c r="W3324" s="34"/>
      <c r="X3324" s="34"/>
      <c r="Y3324" s="34"/>
    </row>
    <row r="3325" customFormat="false" ht="15.75" hidden="false" customHeight="false" outlineLevel="0" collapsed="false">
      <c r="A3325" s="29"/>
      <c r="B3325" s="29"/>
      <c r="C3325" s="25"/>
      <c r="D3325" s="41"/>
      <c r="E3325" s="29"/>
      <c r="F3325" s="28"/>
      <c r="G3325" s="28"/>
      <c r="H3325" s="28"/>
      <c r="I3325" s="28"/>
      <c r="J3325" s="36"/>
      <c r="K3325" s="28"/>
      <c r="L3325" s="28"/>
      <c r="M3325" s="28"/>
      <c r="N3325" s="28"/>
      <c r="O3325" s="28"/>
      <c r="P3325" s="28"/>
      <c r="Q3325" s="28"/>
      <c r="R3325" s="28"/>
      <c r="S3325" s="28"/>
      <c r="T3325" s="28"/>
      <c r="U3325" s="28"/>
      <c r="V3325" s="28"/>
      <c r="W3325" s="28"/>
      <c r="X3325" s="28"/>
      <c r="Y3325" s="28"/>
    </row>
    <row r="3326" customFormat="false" ht="15.75" hidden="false" customHeight="false" outlineLevel="0" collapsed="false">
      <c r="A3326" s="37"/>
      <c r="B3326" s="37"/>
      <c r="C3326" s="31"/>
      <c r="D3326" s="40"/>
      <c r="E3326" s="37"/>
      <c r="F3326" s="34"/>
      <c r="G3326" s="34"/>
      <c r="H3326" s="34"/>
      <c r="I3326" s="34"/>
      <c r="J3326" s="35"/>
      <c r="K3326" s="34"/>
      <c r="L3326" s="34"/>
      <c r="M3326" s="34"/>
      <c r="N3326" s="34"/>
      <c r="O3326" s="34"/>
      <c r="P3326" s="34"/>
      <c r="Q3326" s="34"/>
      <c r="R3326" s="34"/>
      <c r="S3326" s="34"/>
      <c r="T3326" s="34"/>
      <c r="U3326" s="34"/>
      <c r="V3326" s="34"/>
      <c r="W3326" s="34"/>
      <c r="X3326" s="34"/>
      <c r="Y3326" s="34"/>
    </row>
    <row r="3327" customFormat="false" ht="15.75" hidden="false" customHeight="false" outlineLevel="0" collapsed="false">
      <c r="A3327" s="29"/>
      <c r="B3327" s="29"/>
      <c r="C3327" s="25"/>
      <c r="D3327" s="41"/>
      <c r="E3327" s="29"/>
      <c r="F3327" s="28"/>
      <c r="G3327" s="28"/>
      <c r="H3327" s="28"/>
      <c r="I3327" s="28"/>
      <c r="J3327" s="36"/>
      <c r="K3327" s="28"/>
      <c r="L3327" s="28"/>
      <c r="M3327" s="28"/>
      <c r="N3327" s="28"/>
      <c r="O3327" s="28"/>
      <c r="P3327" s="28"/>
      <c r="Q3327" s="28"/>
      <c r="R3327" s="28"/>
      <c r="S3327" s="28"/>
      <c r="T3327" s="28"/>
      <c r="U3327" s="28"/>
      <c r="V3327" s="28"/>
      <c r="W3327" s="28"/>
      <c r="X3327" s="28"/>
      <c r="Y3327" s="28"/>
    </row>
    <row r="3328" customFormat="false" ht="15.75" hidden="false" customHeight="false" outlineLevel="0" collapsed="false">
      <c r="A3328" s="37"/>
      <c r="B3328" s="37"/>
      <c r="C3328" s="31"/>
      <c r="D3328" s="40"/>
      <c r="E3328" s="37"/>
      <c r="F3328" s="34"/>
      <c r="G3328" s="34"/>
      <c r="H3328" s="34"/>
      <c r="I3328" s="34"/>
      <c r="J3328" s="35"/>
      <c r="K3328" s="34"/>
      <c r="L3328" s="34"/>
      <c r="M3328" s="34"/>
      <c r="N3328" s="34"/>
      <c r="O3328" s="34"/>
      <c r="P3328" s="34"/>
      <c r="Q3328" s="34"/>
      <c r="R3328" s="34"/>
      <c r="S3328" s="34"/>
      <c r="T3328" s="34"/>
      <c r="U3328" s="34"/>
      <c r="V3328" s="34"/>
      <c r="W3328" s="34"/>
      <c r="X3328" s="34"/>
      <c r="Y3328" s="34"/>
    </row>
    <row r="3329" customFormat="false" ht="15.75" hidden="false" customHeight="false" outlineLevel="0" collapsed="false">
      <c r="A3329" s="29"/>
      <c r="B3329" s="29"/>
      <c r="C3329" s="25"/>
      <c r="D3329" s="41"/>
      <c r="E3329" s="29"/>
      <c r="F3329" s="28"/>
      <c r="G3329" s="28"/>
      <c r="H3329" s="28"/>
      <c r="I3329" s="28"/>
      <c r="J3329" s="36"/>
      <c r="K3329" s="28"/>
      <c r="L3329" s="28"/>
      <c r="M3329" s="28"/>
      <c r="N3329" s="28"/>
      <c r="O3329" s="28"/>
      <c r="P3329" s="28"/>
      <c r="Q3329" s="28"/>
      <c r="R3329" s="28"/>
      <c r="S3329" s="28"/>
      <c r="T3329" s="28"/>
      <c r="U3329" s="28"/>
      <c r="V3329" s="28"/>
      <c r="W3329" s="28"/>
      <c r="X3329" s="28"/>
      <c r="Y3329" s="28"/>
    </row>
    <row r="3330" customFormat="false" ht="15.75" hidden="false" customHeight="false" outlineLevel="0" collapsed="false">
      <c r="A3330" s="37"/>
      <c r="B3330" s="37"/>
      <c r="C3330" s="31"/>
      <c r="D3330" s="40"/>
      <c r="E3330" s="37"/>
      <c r="F3330" s="34"/>
      <c r="G3330" s="34"/>
      <c r="H3330" s="34"/>
      <c r="I3330" s="34"/>
      <c r="J3330" s="35"/>
      <c r="K3330" s="34"/>
      <c r="L3330" s="34"/>
      <c r="M3330" s="34"/>
      <c r="N3330" s="34"/>
      <c r="O3330" s="34"/>
      <c r="P3330" s="34"/>
      <c r="Q3330" s="34"/>
      <c r="R3330" s="34"/>
      <c r="S3330" s="34"/>
      <c r="T3330" s="34"/>
      <c r="U3330" s="34"/>
      <c r="V3330" s="34"/>
      <c r="W3330" s="34"/>
      <c r="X3330" s="34"/>
      <c r="Y3330" s="34"/>
    </row>
    <row r="3331" customFormat="false" ht="15.75" hidden="false" customHeight="false" outlineLevel="0" collapsed="false">
      <c r="A3331" s="29"/>
      <c r="B3331" s="29"/>
      <c r="C3331" s="25"/>
      <c r="D3331" s="41"/>
      <c r="E3331" s="29"/>
      <c r="F3331" s="28"/>
      <c r="G3331" s="28"/>
      <c r="H3331" s="28"/>
      <c r="I3331" s="28"/>
      <c r="J3331" s="36"/>
      <c r="K3331" s="28"/>
      <c r="L3331" s="28"/>
      <c r="M3331" s="28"/>
      <c r="N3331" s="28"/>
      <c r="O3331" s="28"/>
      <c r="P3331" s="28"/>
      <c r="Q3331" s="28"/>
      <c r="R3331" s="28"/>
      <c r="S3331" s="28"/>
      <c r="T3331" s="28"/>
      <c r="U3331" s="28"/>
      <c r="V3331" s="28"/>
      <c r="W3331" s="28"/>
      <c r="X3331" s="28"/>
      <c r="Y3331" s="28"/>
    </row>
    <row r="3332" customFormat="false" ht="15.75" hidden="false" customHeight="false" outlineLevel="0" collapsed="false">
      <c r="A3332" s="37"/>
      <c r="B3332" s="37"/>
      <c r="C3332" s="31"/>
      <c r="D3332" s="40"/>
      <c r="E3332" s="37"/>
      <c r="F3332" s="34"/>
      <c r="G3332" s="34"/>
      <c r="H3332" s="34"/>
      <c r="I3332" s="34"/>
      <c r="J3332" s="35"/>
      <c r="K3332" s="34"/>
      <c r="L3332" s="34"/>
      <c r="M3332" s="34"/>
      <c r="N3332" s="34"/>
      <c r="O3332" s="34"/>
      <c r="P3332" s="34"/>
      <c r="Q3332" s="34"/>
      <c r="R3332" s="34"/>
      <c r="S3332" s="34"/>
      <c r="T3332" s="34"/>
      <c r="U3332" s="34"/>
      <c r="V3332" s="34"/>
      <c r="W3332" s="34"/>
      <c r="X3332" s="34"/>
      <c r="Y3332" s="34"/>
    </row>
    <row r="3333" customFormat="false" ht="15.75" hidden="false" customHeight="false" outlineLevel="0" collapsed="false">
      <c r="A3333" s="29"/>
      <c r="B3333" s="29"/>
      <c r="C3333" s="25"/>
      <c r="D3333" s="41"/>
      <c r="E3333" s="29"/>
      <c r="F3333" s="28"/>
      <c r="G3333" s="28"/>
      <c r="H3333" s="28"/>
      <c r="I3333" s="28"/>
      <c r="J3333" s="36"/>
      <c r="K3333" s="28"/>
      <c r="L3333" s="28"/>
      <c r="M3333" s="28"/>
      <c r="N3333" s="28"/>
      <c r="O3333" s="28"/>
      <c r="P3333" s="28"/>
      <c r="Q3333" s="28"/>
      <c r="R3333" s="28"/>
      <c r="S3333" s="28"/>
      <c r="T3333" s="28"/>
      <c r="U3333" s="28"/>
      <c r="V3333" s="28"/>
      <c r="W3333" s="28"/>
      <c r="X3333" s="28"/>
      <c r="Y3333" s="28"/>
    </row>
    <row r="3334" customFormat="false" ht="15.75" hidden="false" customHeight="false" outlineLevel="0" collapsed="false">
      <c r="A3334" s="37"/>
      <c r="B3334" s="37"/>
      <c r="C3334" s="31"/>
      <c r="D3334" s="40"/>
      <c r="E3334" s="37"/>
      <c r="F3334" s="34"/>
      <c r="G3334" s="34"/>
      <c r="H3334" s="34"/>
      <c r="I3334" s="34"/>
      <c r="J3334" s="35"/>
      <c r="K3334" s="34"/>
      <c r="L3334" s="34"/>
      <c r="M3334" s="34"/>
      <c r="N3334" s="34"/>
      <c r="O3334" s="34"/>
      <c r="P3334" s="34"/>
      <c r="Q3334" s="34"/>
      <c r="R3334" s="34"/>
      <c r="S3334" s="34"/>
      <c r="T3334" s="34"/>
      <c r="U3334" s="34"/>
      <c r="V3334" s="34"/>
      <c r="W3334" s="34"/>
      <c r="X3334" s="34"/>
      <c r="Y3334" s="34"/>
    </row>
    <row r="3335" customFormat="false" ht="15.75" hidden="false" customHeight="false" outlineLevel="0" collapsed="false">
      <c r="A3335" s="29"/>
      <c r="B3335" s="29"/>
      <c r="C3335" s="25"/>
      <c r="D3335" s="41"/>
      <c r="E3335" s="29"/>
      <c r="F3335" s="28"/>
      <c r="G3335" s="28"/>
      <c r="H3335" s="28"/>
      <c r="I3335" s="28"/>
      <c r="J3335" s="36"/>
      <c r="K3335" s="28"/>
      <c r="L3335" s="28"/>
      <c r="M3335" s="28"/>
      <c r="N3335" s="28"/>
      <c r="O3335" s="28"/>
      <c r="P3335" s="28"/>
      <c r="Q3335" s="28"/>
      <c r="R3335" s="28"/>
      <c r="S3335" s="28"/>
      <c r="T3335" s="28"/>
      <c r="U3335" s="28"/>
      <c r="V3335" s="28"/>
      <c r="W3335" s="28"/>
      <c r="X3335" s="28"/>
      <c r="Y3335" s="28"/>
    </row>
    <row r="3336" customFormat="false" ht="15.75" hidden="false" customHeight="false" outlineLevel="0" collapsed="false">
      <c r="A3336" s="37"/>
      <c r="B3336" s="37"/>
      <c r="C3336" s="31"/>
      <c r="D3336" s="40"/>
      <c r="E3336" s="37"/>
      <c r="F3336" s="34"/>
      <c r="G3336" s="34"/>
      <c r="H3336" s="34"/>
      <c r="I3336" s="34"/>
      <c r="J3336" s="35"/>
      <c r="K3336" s="34"/>
      <c r="L3336" s="34"/>
      <c r="M3336" s="34"/>
      <c r="N3336" s="34"/>
      <c r="O3336" s="34"/>
      <c r="P3336" s="34"/>
      <c r="Q3336" s="34"/>
      <c r="R3336" s="34"/>
      <c r="S3336" s="34"/>
      <c r="T3336" s="34"/>
      <c r="U3336" s="34"/>
      <c r="V3336" s="34"/>
      <c r="W3336" s="34"/>
      <c r="X3336" s="34"/>
      <c r="Y3336" s="34"/>
    </row>
    <row r="3337" customFormat="false" ht="15.75" hidden="false" customHeight="false" outlineLevel="0" collapsed="false">
      <c r="A3337" s="29"/>
      <c r="B3337" s="29"/>
      <c r="C3337" s="25"/>
      <c r="D3337" s="41"/>
      <c r="E3337" s="29"/>
      <c r="F3337" s="28"/>
      <c r="G3337" s="28"/>
      <c r="H3337" s="28"/>
      <c r="I3337" s="28"/>
      <c r="J3337" s="36"/>
      <c r="K3337" s="28"/>
      <c r="L3337" s="28"/>
      <c r="M3337" s="28"/>
      <c r="N3337" s="28"/>
      <c r="O3337" s="28"/>
      <c r="P3337" s="28"/>
      <c r="Q3337" s="28"/>
      <c r="R3337" s="28"/>
      <c r="S3337" s="28"/>
      <c r="T3337" s="28"/>
      <c r="U3337" s="28"/>
      <c r="V3337" s="28"/>
      <c r="W3337" s="28"/>
      <c r="X3337" s="28"/>
      <c r="Y3337" s="28"/>
    </row>
    <row r="3338" customFormat="false" ht="15.75" hidden="false" customHeight="false" outlineLevel="0" collapsed="false">
      <c r="A3338" s="37"/>
      <c r="B3338" s="37"/>
      <c r="C3338" s="31"/>
      <c r="D3338" s="40"/>
      <c r="E3338" s="37"/>
      <c r="F3338" s="34"/>
      <c r="G3338" s="34"/>
      <c r="H3338" s="34"/>
      <c r="I3338" s="34"/>
      <c r="J3338" s="35"/>
      <c r="K3338" s="34"/>
      <c r="L3338" s="34"/>
      <c r="M3338" s="34"/>
      <c r="N3338" s="34"/>
      <c r="O3338" s="34"/>
      <c r="P3338" s="34"/>
      <c r="Q3338" s="34"/>
      <c r="R3338" s="34"/>
      <c r="S3338" s="34"/>
      <c r="T3338" s="34"/>
      <c r="U3338" s="34"/>
      <c r="V3338" s="34"/>
      <c r="W3338" s="34"/>
      <c r="X3338" s="34"/>
      <c r="Y3338" s="34"/>
    </row>
    <row r="3339" customFormat="false" ht="15.75" hidden="false" customHeight="false" outlineLevel="0" collapsed="false">
      <c r="A3339" s="29"/>
      <c r="B3339" s="29"/>
      <c r="C3339" s="25"/>
      <c r="D3339" s="41"/>
      <c r="E3339" s="29"/>
      <c r="F3339" s="28"/>
      <c r="G3339" s="28"/>
      <c r="H3339" s="28"/>
      <c r="I3339" s="28"/>
      <c r="J3339" s="36"/>
      <c r="K3339" s="28"/>
      <c r="L3339" s="28"/>
      <c r="M3339" s="28"/>
      <c r="N3339" s="28"/>
      <c r="O3339" s="28"/>
      <c r="P3339" s="28"/>
      <c r="Q3339" s="28"/>
      <c r="R3339" s="28"/>
      <c r="S3339" s="28"/>
      <c r="T3339" s="28"/>
      <c r="U3339" s="28"/>
      <c r="V3339" s="28"/>
      <c r="W3339" s="28"/>
      <c r="X3339" s="28"/>
      <c r="Y3339" s="28"/>
    </row>
    <row r="3340" customFormat="false" ht="15.75" hidden="false" customHeight="false" outlineLevel="0" collapsed="false">
      <c r="A3340" s="37"/>
      <c r="B3340" s="37"/>
      <c r="C3340" s="31"/>
      <c r="D3340" s="40"/>
      <c r="E3340" s="37"/>
      <c r="F3340" s="34"/>
      <c r="G3340" s="34"/>
      <c r="H3340" s="34"/>
      <c r="I3340" s="34"/>
      <c r="J3340" s="35"/>
      <c r="K3340" s="34"/>
      <c r="L3340" s="34"/>
      <c r="M3340" s="34"/>
      <c r="N3340" s="34"/>
      <c r="O3340" s="34"/>
      <c r="P3340" s="34"/>
      <c r="Q3340" s="34"/>
      <c r="R3340" s="34"/>
      <c r="S3340" s="34"/>
      <c r="T3340" s="34"/>
      <c r="U3340" s="34"/>
      <c r="V3340" s="34"/>
      <c r="W3340" s="34"/>
      <c r="X3340" s="34"/>
      <c r="Y3340" s="34"/>
    </row>
    <row r="3341" customFormat="false" ht="15.75" hidden="false" customHeight="false" outlineLevel="0" collapsed="false">
      <c r="A3341" s="29"/>
      <c r="B3341" s="29"/>
      <c r="C3341" s="25"/>
      <c r="D3341" s="41"/>
      <c r="E3341" s="29"/>
      <c r="F3341" s="28"/>
      <c r="G3341" s="28"/>
      <c r="H3341" s="28"/>
      <c r="I3341" s="28"/>
      <c r="J3341" s="36"/>
      <c r="K3341" s="28"/>
      <c r="L3341" s="28"/>
      <c r="M3341" s="28"/>
      <c r="N3341" s="28"/>
      <c r="O3341" s="28"/>
      <c r="P3341" s="28"/>
      <c r="Q3341" s="28"/>
      <c r="R3341" s="28"/>
      <c r="S3341" s="28"/>
      <c r="T3341" s="28"/>
      <c r="U3341" s="28"/>
      <c r="V3341" s="28"/>
      <c r="W3341" s="28"/>
      <c r="X3341" s="28"/>
      <c r="Y3341" s="28"/>
    </row>
    <row r="3342" customFormat="false" ht="15.75" hidden="false" customHeight="false" outlineLevel="0" collapsed="false">
      <c r="A3342" s="37"/>
      <c r="B3342" s="37"/>
      <c r="C3342" s="31"/>
      <c r="D3342" s="40"/>
      <c r="E3342" s="37"/>
      <c r="F3342" s="34"/>
      <c r="G3342" s="34"/>
      <c r="H3342" s="34"/>
      <c r="I3342" s="34"/>
      <c r="J3342" s="35"/>
      <c r="K3342" s="34"/>
      <c r="L3342" s="34"/>
      <c r="M3342" s="34"/>
      <c r="N3342" s="34"/>
      <c r="O3342" s="34"/>
      <c r="P3342" s="34"/>
      <c r="Q3342" s="34"/>
      <c r="R3342" s="34"/>
      <c r="S3342" s="34"/>
      <c r="T3342" s="34"/>
      <c r="U3342" s="34"/>
      <c r="V3342" s="34"/>
      <c r="W3342" s="34"/>
      <c r="X3342" s="34"/>
      <c r="Y3342" s="34"/>
    </row>
    <row r="3343" customFormat="false" ht="15.75" hidden="false" customHeight="false" outlineLevel="0" collapsed="false">
      <c r="A3343" s="29"/>
      <c r="B3343" s="29"/>
      <c r="C3343" s="25"/>
      <c r="D3343" s="41"/>
      <c r="E3343" s="29"/>
      <c r="F3343" s="28"/>
      <c r="G3343" s="28"/>
      <c r="H3343" s="28"/>
      <c r="I3343" s="28"/>
      <c r="J3343" s="36"/>
      <c r="K3343" s="28"/>
      <c r="L3343" s="28"/>
      <c r="M3343" s="28"/>
      <c r="N3343" s="28"/>
      <c r="O3343" s="28"/>
      <c r="P3343" s="28"/>
      <c r="Q3343" s="28"/>
      <c r="R3343" s="28"/>
      <c r="S3343" s="28"/>
      <c r="T3343" s="28"/>
      <c r="U3343" s="28"/>
      <c r="V3343" s="28"/>
      <c r="W3343" s="28"/>
      <c r="X3343" s="28"/>
      <c r="Y3343" s="28"/>
    </row>
    <row r="3344" customFormat="false" ht="15.75" hidden="false" customHeight="false" outlineLevel="0" collapsed="false">
      <c r="A3344" s="37"/>
      <c r="B3344" s="37"/>
      <c r="C3344" s="31"/>
      <c r="D3344" s="40"/>
      <c r="E3344" s="37"/>
      <c r="F3344" s="34"/>
      <c r="G3344" s="34"/>
      <c r="H3344" s="34"/>
      <c r="I3344" s="34"/>
      <c r="J3344" s="35"/>
      <c r="K3344" s="34"/>
      <c r="L3344" s="34"/>
      <c r="M3344" s="34"/>
      <c r="N3344" s="34"/>
      <c r="O3344" s="34"/>
      <c r="P3344" s="34"/>
      <c r="Q3344" s="34"/>
      <c r="R3344" s="34"/>
      <c r="S3344" s="34"/>
      <c r="T3344" s="34"/>
      <c r="U3344" s="34"/>
      <c r="V3344" s="34"/>
      <c r="W3344" s="34"/>
      <c r="X3344" s="34"/>
      <c r="Y3344" s="34"/>
    </row>
    <row r="3345" customFormat="false" ht="15.75" hidden="false" customHeight="false" outlineLevel="0" collapsed="false">
      <c r="A3345" s="29"/>
      <c r="B3345" s="29"/>
      <c r="C3345" s="25"/>
      <c r="D3345" s="41"/>
      <c r="E3345" s="29"/>
      <c r="F3345" s="28"/>
      <c r="G3345" s="28"/>
      <c r="H3345" s="28"/>
      <c r="I3345" s="28"/>
      <c r="J3345" s="36"/>
      <c r="K3345" s="28"/>
      <c r="L3345" s="28"/>
      <c r="M3345" s="28"/>
      <c r="N3345" s="28"/>
      <c r="O3345" s="28"/>
      <c r="P3345" s="28"/>
      <c r="Q3345" s="28"/>
      <c r="R3345" s="28"/>
      <c r="S3345" s="28"/>
      <c r="T3345" s="28"/>
      <c r="U3345" s="28"/>
      <c r="V3345" s="28"/>
      <c r="W3345" s="28"/>
      <c r="X3345" s="28"/>
      <c r="Y3345" s="28"/>
    </row>
    <row r="3346" customFormat="false" ht="15.75" hidden="false" customHeight="false" outlineLevel="0" collapsed="false">
      <c r="A3346" s="37"/>
      <c r="B3346" s="37"/>
      <c r="C3346" s="31"/>
      <c r="D3346" s="40"/>
      <c r="E3346" s="37"/>
      <c r="F3346" s="34"/>
      <c r="G3346" s="34"/>
      <c r="H3346" s="34"/>
      <c r="I3346" s="34"/>
      <c r="J3346" s="35"/>
      <c r="K3346" s="34"/>
      <c r="L3346" s="34"/>
      <c r="M3346" s="34"/>
      <c r="N3346" s="34"/>
      <c r="O3346" s="34"/>
      <c r="P3346" s="34"/>
      <c r="Q3346" s="34"/>
      <c r="R3346" s="34"/>
      <c r="S3346" s="34"/>
      <c r="T3346" s="34"/>
      <c r="U3346" s="34"/>
      <c r="V3346" s="34"/>
      <c r="W3346" s="34"/>
      <c r="X3346" s="34"/>
      <c r="Y3346" s="34"/>
    </row>
    <row r="3347" customFormat="false" ht="15.75" hidden="false" customHeight="false" outlineLevel="0" collapsed="false">
      <c r="A3347" s="29"/>
      <c r="B3347" s="29"/>
      <c r="C3347" s="25"/>
      <c r="D3347" s="41"/>
      <c r="E3347" s="29"/>
      <c r="F3347" s="28"/>
      <c r="G3347" s="28"/>
      <c r="H3347" s="28"/>
      <c r="I3347" s="28"/>
      <c r="J3347" s="36"/>
      <c r="K3347" s="28"/>
      <c r="L3347" s="28"/>
      <c r="M3347" s="28"/>
      <c r="N3347" s="28"/>
      <c r="O3347" s="28"/>
      <c r="P3347" s="28"/>
      <c r="Q3347" s="28"/>
      <c r="R3347" s="28"/>
      <c r="S3347" s="28"/>
      <c r="T3347" s="28"/>
      <c r="U3347" s="28"/>
      <c r="V3347" s="28"/>
      <c r="W3347" s="28"/>
      <c r="X3347" s="28"/>
      <c r="Y3347" s="28"/>
    </row>
    <row r="3348" customFormat="false" ht="15.75" hidden="false" customHeight="false" outlineLevel="0" collapsed="false">
      <c r="A3348" s="37"/>
      <c r="B3348" s="37"/>
      <c r="C3348" s="31"/>
      <c r="D3348" s="40"/>
      <c r="E3348" s="37"/>
      <c r="F3348" s="34"/>
      <c r="G3348" s="34"/>
      <c r="H3348" s="34"/>
      <c r="I3348" s="34"/>
      <c r="J3348" s="35"/>
      <c r="K3348" s="34"/>
      <c r="L3348" s="34"/>
      <c r="M3348" s="34"/>
      <c r="N3348" s="34"/>
      <c r="O3348" s="34"/>
      <c r="P3348" s="34"/>
      <c r="Q3348" s="34"/>
      <c r="R3348" s="34"/>
      <c r="S3348" s="34"/>
      <c r="T3348" s="34"/>
      <c r="U3348" s="34"/>
      <c r="V3348" s="34"/>
      <c r="W3348" s="34"/>
      <c r="X3348" s="34"/>
      <c r="Y3348" s="34"/>
    </row>
    <row r="3349" customFormat="false" ht="15.75" hidden="false" customHeight="false" outlineLevel="0" collapsed="false">
      <c r="A3349" s="29"/>
      <c r="B3349" s="29"/>
      <c r="C3349" s="25"/>
      <c r="D3349" s="41"/>
      <c r="E3349" s="29"/>
      <c r="F3349" s="28"/>
      <c r="G3349" s="28"/>
      <c r="H3349" s="28"/>
      <c r="I3349" s="28"/>
      <c r="J3349" s="36"/>
      <c r="K3349" s="28"/>
      <c r="L3349" s="28"/>
      <c r="M3349" s="28"/>
      <c r="N3349" s="28"/>
      <c r="O3349" s="28"/>
      <c r="P3349" s="28"/>
      <c r="Q3349" s="28"/>
      <c r="R3349" s="28"/>
      <c r="S3349" s="28"/>
      <c r="T3349" s="28"/>
      <c r="U3349" s="28"/>
      <c r="V3349" s="28"/>
      <c r="W3349" s="28"/>
      <c r="X3349" s="28"/>
      <c r="Y3349" s="28"/>
    </row>
    <row r="3350" customFormat="false" ht="15.75" hidden="false" customHeight="false" outlineLevel="0" collapsed="false">
      <c r="A3350" s="37"/>
      <c r="B3350" s="37"/>
      <c r="C3350" s="31"/>
      <c r="D3350" s="40"/>
      <c r="E3350" s="37"/>
      <c r="F3350" s="34"/>
      <c r="G3350" s="34"/>
      <c r="H3350" s="34"/>
      <c r="I3350" s="34"/>
      <c r="J3350" s="35"/>
      <c r="K3350" s="34"/>
      <c r="L3350" s="34"/>
      <c r="M3350" s="34"/>
      <c r="N3350" s="34"/>
      <c r="O3350" s="34"/>
      <c r="P3350" s="34"/>
      <c r="Q3350" s="34"/>
      <c r="R3350" s="34"/>
      <c r="S3350" s="34"/>
      <c r="T3350" s="34"/>
      <c r="U3350" s="34"/>
      <c r="V3350" s="34"/>
      <c r="W3350" s="34"/>
      <c r="X3350" s="34"/>
      <c r="Y3350" s="34"/>
    </row>
    <row r="3351" customFormat="false" ht="15.75" hidden="false" customHeight="false" outlineLevel="0" collapsed="false">
      <c r="A3351" s="29"/>
      <c r="B3351" s="29"/>
      <c r="C3351" s="25"/>
      <c r="D3351" s="41"/>
      <c r="E3351" s="29"/>
      <c r="F3351" s="28"/>
      <c r="G3351" s="28"/>
      <c r="H3351" s="28"/>
      <c r="I3351" s="28"/>
      <c r="J3351" s="36"/>
      <c r="K3351" s="28"/>
      <c r="L3351" s="28"/>
      <c r="M3351" s="28"/>
      <c r="N3351" s="28"/>
      <c r="O3351" s="28"/>
      <c r="P3351" s="28"/>
      <c r="Q3351" s="28"/>
      <c r="R3351" s="28"/>
      <c r="S3351" s="28"/>
      <c r="T3351" s="28"/>
      <c r="U3351" s="28"/>
      <c r="V3351" s="28"/>
      <c r="W3351" s="28"/>
      <c r="X3351" s="28"/>
      <c r="Y3351" s="28"/>
    </row>
    <row r="3352" customFormat="false" ht="15.75" hidden="false" customHeight="false" outlineLevel="0" collapsed="false">
      <c r="A3352" s="37"/>
      <c r="B3352" s="37"/>
      <c r="C3352" s="31"/>
      <c r="D3352" s="40"/>
      <c r="E3352" s="37"/>
      <c r="F3352" s="34"/>
      <c r="G3352" s="34"/>
      <c r="H3352" s="34"/>
      <c r="I3352" s="34"/>
      <c r="J3352" s="35"/>
      <c r="K3352" s="34"/>
      <c r="L3352" s="34"/>
      <c r="M3352" s="34"/>
      <c r="N3352" s="34"/>
      <c r="O3352" s="34"/>
      <c r="P3352" s="34"/>
      <c r="Q3352" s="34"/>
      <c r="R3352" s="34"/>
      <c r="S3352" s="34"/>
      <c r="T3352" s="34"/>
      <c r="U3352" s="34"/>
      <c r="V3352" s="34"/>
      <c r="W3352" s="34"/>
      <c r="X3352" s="34"/>
      <c r="Y3352" s="34"/>
    </row>
    <row r="3353" customFormat="false" ht="15.75" hidden="false" customHeight="false" outlineLevel="0" collapsed="false">
      <c r="A3353" s="29"/>
      <c r="B3353" s="29"/>
      <c r="C3353" s="25"/>
      <c r="D3353" s="41"/>
      <c r="E3353" s="29"/>
      <c r="F3353" s="28"/>
      <c r="G3353" s="28"/>
      <c r="H3353" s="28"/>
      <c r="I3353" s="28"/>
      <c r="J3353" s="36"/>
      <c r="K3353" s="28"/>
      <c r="L3353" s="28"/>
      <c r="M3353" s="28"/>
      <c r="N3353" s="28"/>
      <c r="O3353" s="28"/>
      <c r="P3353" s="28"/>
      <c r="Q3353" s="28"/>
      <c r="R3353" s="28"/>
      <c r="S3353" s="28"/>
      <c r="T3353" s="28"/>
      <c r="U3353" s="28"/>
      <c r="V3353" s="28"/>
      <c r="W3353" s="28"/>
      <c r="X3353" s="28"/>
      <c r="Y3353" s="28"/>
    </row>
    <row r="3354" customFormat="false" ht="15.75" hidden="false" customHeight="false" outlineLevel="0" collapsed="false">
      <c r="A3354" s="37"/>
      <c r="B3354" s="37"/>
      <c r="C3354" s="31"/>
      <c r="D3354" s="40"/>
      <c r="E3354" s="37"/>
      <c r="F3354" s="34"/>
      <c r="G3354" s="34"/>
      <c r="H3354" s="34"/>
      <c r="I3354" s="34"/>
      <c r="J3354" s="35"/>
      <c r="K3354" s="34"/>
      <c r="L3354" s="34"/>
      <c r="M3354" s="34"/>
      <c r="N3354" s="34"/>
      <c r="O3354" s="34"/>
      <c r="P3354" s="34"/>
      <c r="Q3354" s="34"/>
      <c r="R3354" s="34"/>
      <c r="S3354" s="34"/>
      <c r="T3354" s="34"/>
      <c r="U3354" s="34"/>
      <c r="V3354" s="34"/>
      <c r="W3354" s="34"/>
      <c r="X3354" s="34"/>
      <c r="Y3354" s="34"/>
    </row>
    <row r="3355" customFormat="false" ht="15.75" hidden="false" customHeight="false" outlineLevel="0" collapsed="false">
      <c r="A3355" s="29"/>
      <c r="B3355" s="29"/>
      <c r="C3355" s="25"/>
      <c r="D3355" s="41"/>
      <c r="E3355" s="29"/>
      <c r="F3355" s="28"/>
      <c r="G3355" s="28"/>
      <c r="H3355" s="28"/>
      <c r="I3355" s="28"/>
      <c r="J3355" s="36"/>
      <c r="K3355" s="28"/>
      <c r="L3355" s="28"/>
      <c r="M3355" s="28"/>
      <c r="N3355" s="28"/>
      <c r="O3355" s="28"/>
      <c r="P3355" s="28"/>
      <c r="Q3355" s="28"/>
      <c r="R3355" s="28"/>
      <c r="S3355" s="28"/>
      <c r="T3355" s="28"/>
      <c r="U3355" s="28"/>
      <c r="V3355" s="28"/>
      <c r="W3355" s="28"/>
      <c r="X3355" s="28"/>
      <c r="Y3355" s="28"/>
    </row>
    <row r="3356" customFormat="false" ht="15.75" hidden="false" customHeight="false" outlineLevel="0" collapsed="false">
      <c r="A3356" s="37"/>
      <c r="B3356" s="37"/>
      <c r="C3356" s="31"/>
      <c r="D3356" s="40"/>
      <c r="E3356" s="37"/>
      <c r="F3356" s="34"/>
      <c r="G3356" s="34"/>
      <c r="H3356" s="34"/>
      <c r="I3356" s="34"/>
      <c r="J3356" s="35"/>
      <c r="K3356" s="34"/>
      <c r="L3356" s="34"/>
      <c r="M3356" s="34"/>
      <c r="N3356" s="34"/>
      <c r="O3356" s="34"/>
      <c r="P3356" s="34"/>
      <c r="Q3356" s="34"/>
      <c r="R3356" s="34"/>
      <c r="S3356" s="34"/>
      <c r="T3356" s="34"/>
      <c r="U3356" s="34"/>
      <c r="V3356" s="34"/>
      <c r="W3356" s="34"/>
      <c r="X3356" s="34"/>
      <c r="Y3356" s="34"/>
    </row>
    <row r="3357" customFormat="false" ht="15.75" hidden="false" customHeight="false" outlineLevel="0" collapsed="false">
      <c r="A3357" s="29"/>
      <c r="B3357" s="29"/>
      <c r="C3357" s="25"/>
      <c r="D3357" s="41"/>
      <c r="E3357" s="29"/>
      <c r="F3357" s="28"/>
      <c r="G3357" s="28"/>
      <c r="H3357" s="28"/>
      <c r="I3357" s="28"/>
      <c r="J3357" s="36"/>
      <c r="K3357" s="28"/>
      <c r="L3357" s="28"/>
      <c r="M3357" s="28"/>
      <c r="N3357" s="28"/>
      <c r="O3357" s="28"/>
      <c r="P3357" s="28"/>
      <c r="Q3357" s="28"/>
      <c r="R3357" s="28"/>
      <c r="S3357" s="28"/>
      <c r="T3357" s="28"/>
      <c r="U3357" s="28"/>
      <c r="V3357" s="28"/>
      <c r="W3357" s="28"/>
      <c r="X3357" s="28"/>
      <c r="Y3357" s="28"/>
    </row>
    <row r="3358" customFormat="false" ht="15.75" hidden="false" customHeight="false" outlineLevel="0" collapsed="false">
      <c r="A3358" s="37"/>
      <c r="B3358" s="37"/>
      <c r="C3358" s="31"/>
      <c r="D3358" s="40"/>
      <c r="E3358" s="37"/>
      <c r="F3358" s="34"/>
      <c r="G3358" s="34"/>
      <c r="H3358" s="34"/>
      <c r="I3358" s="34"/>
      <c r="J3358" s="35"/>
      <c r="K3358" s="34"/>
      <c r="L3358" s="34"/>
      <c r="M3358" s="34"/>
      <c r="N3358" s="34"/>
      <c r="O3358" s="34"/>
      <c r="P3358" s="34"/>
      <c r="Q3358" s="34"/>
      <c r="R3358" s="34"/>
      <c r="S3358" s="34"/>
      <c r="T3358" s="34"/>
      <c r="U3358" s="34"/>
      <c r="V3358" s="34"/>
      <c r="W3358" s="34"/>
      <c r="X3358" s="34"/>
      <c r="Y3358" s="34"/>
    </row>
    <row r="3359" customFormat="false" ht="15.75" hidden="false" customHeight="false" outlineLevel="0" collapsed="false">
      <c r="A3359" s="29"/>
      <c r="B3359" s="29"/>
      <c r="C3359" s="25"/>
      <c r="D3359" s="41"/>
      <c r="E3359" s="29"/>
      <c r="F3359" s="28"/>
      <c r="G3359" s="28"/>
      <c r="H3359" s="28"/>
      <c r="I3359" s="28"/>
      <c r="J3359" s="36"/>
      <c r="K3359" s="28"/>
      <c r="L3359" s="28"/>
      <c r="M3359" s="28"/>
      <c r="N3359" s="28"/>
      <c r="O3359" s="28"/>
      <c r="P3359" s="28"/>
      <c r="Q3359" s="28"/>
      <c r="R3359" s="28"/>
      <c r="S3359" s="28"/>
      <c r="T3359" s="28"/>
      <c r="U3359" s="28"/>
      <c r="V3359" s="28"/>
      <c r="W3359" s="28"/>
      <c r="X3359" s="28"/>
      <c r="Y3359" s="28"/>
    </row>
    <row r="3360" customFormat="false" ht="15.75" hidden="false" customHeight="false" outlineLevel="0" collapsed="false">
      <c r="A3360" s="37"/>
      <c r="B3360" s="37"/>
      <c r="C3360" s="31"/>
      <c r="D3360" s="40"/>
      <c r="E3360" s="37"/>
      <c r="F3360" s="34"/>
      <c r="G3360" s="34"/>
      <c r="H3360" s="34"/>
      <c r="I3360" s="34"/>
      <c r="J3360" s="35"/>
      <c r="K3360" s="34"/>
      <c r="L3360" s="34"/>
      <c r="M3360" s="34"/>
      <c r="N3360" s="34"/>
      <c r="O3360" s="34"/>
      <c r="P3360" s="34"/>
      <c r="Q3360" s="34"/>
      <c r="R3360" s="34"/>
      <c r="S3360" s="34"/>
      <c r="T3360" s="34"/>
      <c r="U3360" s="34"/>
      <c r="V3360" s="34"/>
      <c r="W3360" s="34"/>
      <c r="X3360" s="34"/>
      <c r="Y3360" s="34"/>
    </row>
    <row r="3361" customFormat="false" ht="15.75" hidden="false" customHeight="false" outlineLevel="0" collapsed="false">
      <c r="A3361" s="29"/>
      <c r="B3361" s="29"/>
      <c r="C3361" s="25"/>
      <c r="D3361" s="41"/>
      <c r="E3361" s="29"/>
      <c r="F3361" s="28"/>
      <c r="G3361" s="28"/>
      <c r="H3361" s="28"/>
      <c r="I3361" s="28"/>
      <c r="J3361" s="36"/>
      <c r="K3361" s="28"/>
      <c r="L3361" s="28"/>
      <c r="M3361" s="28"/>
      <c r="N3361" s="28"/>
      <c r="O3361" s="28"/>
      <c r="P3361" s="28"/>
      <c r="Q3361" s="28"/>
      <c r="R3361" s="28"/>
      <c r="S3361" s="28"/>
      <c r="T3361" s="28"/>
      <c r="U3361" s="28"/>
      <c r="V3361" s="28"/>
      <c r="W3361" s="28"/>
      <c r="X3361" s="28"/>
      <c r="Y3361" s="28"/>
    </row>
    <row r="3362" customFormat="false" ht="15.75" hidden="false" customHeight="false" outlineLevel="0" collapsed="false">
      <c r="A3362" s="37"/>
      <c r="B3362" s="37"/>
      <c r="C3362" s="31"/>
      <c r="D3362" s="40"/>
      <c r="E3362" s="37"/>
      <c r="F3362" s="34"/>
      <c r="G3362" s="34"/>
      <c r="H3362" s="34"/>
      <c r="I3362" s="34"/>
      <c r="J3362" s="35"/>
      <c r="K3362" s="34"/>
      <c r="L3362" s="34"/>
      <c r="M3362" s="34"/>
      <c r="N3362" s="34"/>
      <c r="O3362" s="34"/>
      <c r="P3362" s="34"/>
      <c r="Q3362" s="34"/>
      <c r="R3362" s="34"/>
      <c r="S3362" s="34"/>
      <c r="T3362" s="34"/>
      <c r="U3362" s="34"/>
      <c r="V3362" s="34"/>
      <c r="W3362" s="34"/>
      <c r="X3362" s="34"/>
      <c r="Y3362" s="34"/>
    </row>
    <row r="3363" customFormat="false" ht="15.75" hidden="false" customHeight="false" outlineLevel="0" collapsed="false">
      <c r="A3363" s="29"/>
      <c r="B3363" s="29"/>
      <c r="C3363" s="25"/>
      <c r="D3363" s="41"/>
      <c r="E3363" s="29"/>
      <c r="F3363" s="28"/>
      <c r="G3363" s="28"/>
      <c r="H3363" s="28"/>
      <c r="I3363" s="28"/>
      <c r="J3363" s="36"/>
      <c r="K3363" s="28"/>
      <c r="L3363" s="28"/>
      <c r="M3363" s="28"/>
      <c r="N3363" s="28"/>
      <c r="O3363" s="28"/>
      <c r="P3363" s="28"/>
      <c r="Q3363" s="28"/>
      <c r="R3363" s="28"/>
      <c r="S3363" s="28"/>
      <c r="T3363" s="28"/>
      <c r="U3363" s="28"/>
      <c r="V3363" s="28"/>
      <c r="W3363" s="28"/>
      <c r="X3363" s="28"/>
      <c r="Y3363" s="28"/>
    </row>
    <row r="3364" customFormat="false" ht="15.75" hidden="false" customHeight="false" outlineLevel="0" collapsed="false">
      <c r="A3364" s="37"/>
      <c r="B3364" s="37"/>
      <c r="C3364" s="31"/>
      <c r="D3364" s="40"/>
      <c r="E3364" s="37"/>
      <c r="F3364" s="34"/>
      <c r="G3364" s="34"/>
      <c r="H3364" s="34"/>
      <c r="I3364" s="34"/>
      <c r="J3364" s="35"/>
      <c r="K3364" s="34"/>
      <c r="L3364" s="34"/>
      <c r="M3364" s="34"/>
      <c r="N3364" s="34"/>
      <c r="O3364" s="34"/>
      <c r="P3364" s="34"/>
      <c r="Q3364" s="34"/>
      <c r="R3364" s="34"/>
      <c r="S3364" s="34"/>
      <c r="T3364" s="34"/>
      <c r="U3364" s="34"/>
      <c r="V3364" s="34"/>
      <c r="W3364" s="34"/>
      <c r="X3364" s="34"/>
      <c r="Y3364" s="34"/>
    </row>
    <row r="3365" customFormat="false" ht="15.75" hidden="false" customHeight="false" outlineLevel="0" collapsed="false">
      <c r="A3365" s="29"/>
      <c r="B3365" s="29"/>
      <c r="C3365" s="25"/>
      <c r="D3365" s="41"/>
      <c r="E3365" s="29"/>
      <c r="F3365" s="28"/>
      <c r="G3365" s="28"/>
      <c r="H3365" s="28"/>
      <c r="I3365" s="28"/>
      <c r="J3365" s="36"/>
      <c r="K3365" s="28"/>
      <c r="L3365" s="28"/>
      <c r="M3365" s="28"/>
      <c r="N3365" s="28"/>
      <c r="O3365" s="28"/>
      <c r="P3365" s="28"/>
      <c r="Q3365" s="28"/>
      <c r="R3365" s="28"/>
      <c r="S3365" s="28"/>
      <c r="T3365" s="28"/>
      <c r="U3365" s="28"/>
      <c r="V3365" s="28"/>
      <c r="W3365" s="28"/>
      <c r="X3365" s="28"/>
      <c r="Y3365" s="28"/>
    </row>
    <row r="3366" customFormat="false" ht="15.75" hidden="false" customHeight="false" outlineLevel="0" collapsed="false">
      <c r="A3366" s="37"/>
      <c r="B3366" s="37"/>
      <c r="C3366" s="31"/>
      <c r="D3366" s="40"/>
      <c r="E3366" s="37"/>
      <c r="F3366" s="34"/>
      <c r="G3366" s="34"/>
      <c r="H3366" s="34"/>
      <c r="I3366" s="34"/>
      <c r="J3366" s="35"/>
      <c r="K3366" s="34"/>
      <c r="L3366" s="34"/>
      <c r="M3366" s="34"/>
      <c r="N3366" s="34"/>
      <c r="O3366" s="34"/>
      <c r="P3366" s="34"/>
      <c r="Q3366" s="34"/>
      <c r="R3366" s="34"/>
      <c r="S3366" s="34"/>
      <c r="T3366" s="34"/>
      <c r="U3366" s="34"/>
      <c r="V3366" s="34"/>
      <c r="W3366" s="34"/>
      <c r="X3366" s="34"/>
      <c r="Y3366" s="34"/>
    </row>
    <row r="3367" customFormat="false" ht="15.75" hidden="false" customHeight="false" outlineLevel="0" collapsed="false">
      <c r="A3367" s="29"/>
      <c r="B3367" s="29"/>
      <c r="C3367" s="25"/>
      <c r="D3367" s="41"/>
      <c r="E3367" s="29"/>
      <c r="F3367" s="28"/>
      <c r="G3367" s="28"/>
      <c r="H3367" s="28"/>
      <c r="I3367" s="28"/>
      <c r="J3367" s="36"/>
      <c r="K3367" s="28"/>
      <c r="L3367" s="28"/>
      <c r="M3367" s="28"/>
      <c r="N3367" s="28"/>
      <c r="O3367" s="28"/>
      <c r="P3367" s="28"/>
      <c r="Q3367" s="28"/>
      <c r="R3367" s="28"/>
      <c r="S3367" s="28"/>
      <c r="T3367" s="28"/>
      <c r="U3367" s="28"/>
      <c r="V3367" s="28"/>
      <c r="W3367" s="28"/>
      <c r="X3367" s="28"/>
      <c r="Y3367" s="28"/>
    </row>
    <row r="3368" customFormat="false" ht="15.75" hidden="false" customHeight="false" outlineLevel="0" collapsed="false">
      <c r="A3368" s="37"/>
      <c r="B3368" s="37"/>
      <c r="C3368" s="31"/>
      <c r="D3368" s="40"/>
      <c r="E3368" s="37"/>
      <c r="F3368" s="34"/>
      <c r="G3368" s="34"/>
      <c r="H3368" s="34"/>
      <c r="I3368" s="34"/>
      <c r="J3368" s="35"/>
      <c r="K3368" s="34"/>
      <c r="L3368" s="34"/>
      <c r="M3368" s="34"/>
      <c r="N3368" s="34"/>
      <c r="O3368" s="34"/>
      <c r="P3368" s="34"/>
      <c r="Q3368" s="34"/>
      <c r="R3368" s="34"/>
      <c r="S3368" s="34"/>
      <c r="T3368" s="34"/>
      <c r="U3368" s="34"/>
      <c r="V3368" s="34"/>
      <c r="W3368" s="34"/>
      <c r="X3368" s="34"/>
      <c r="Y3368" s="34"/>
    </row>
    <row r="3369" customFormat="false" ht="15.75" hidden="false" customHeight="false" outlineLevel="0" collapsed="false">
      <c r="A3369" s="29"/>
      <c r="B3369" s="29"/>
      <c r="C3369" s="25"/>
      <c r="D3369" s="41"/>
      <c r="E3369" s="29"/>
      <c r="F3369" s="28"/>
      <c r="G3369" s="28"/>
      <c r="H3369" s="28"/>
      <c r="I3369" s="28"/>
      <c r="J3369" s="36"/>
      <c r="K3369" s="28"/>
      <c r="L3369" s="28"/>
      <c r="M3369" s="28"/>
      <c r="N3369" s="28"/>
      <c r="O3369" s="28"/>
      <c r="P3369" s="28"/>
      <c r="Q3369" s="28"/>
      <c r="R3369" s="28"/>
      <c r="S3369" s="28"/>
      <c r="T3369" s="28"/>
      <c r="U3369" s="28"/>
      <c r="V3369" s="28"/>
      <c r="W3369" s="28"/>
      <c r="X3369" s="28"/>
      <c r="Y3369" s="28"/>
    </row>
    <row r="3370" customFormat="false" ht="15.75" hidden="false" customHeight="false" outlineLevel="0" collapsed="false">
      <c r="A3370" s="37"/>
      <c r="B3370" s="37"/>
      <c r="C3370" s="31"/>
      <c r="D3370" s="40"/>
      <c r="E3370" s="37"/>
      <c r="F3370" s="34"/>
      <c r="G3370" s="34"/>
      <c r="H3370" s="34"/>
      <c r="I3370" s="34"/>
      <c r="J3370" s="35"/>
      <c r="K3370" s="34"/>
      <c r="L3370" s="34"/>
      <c r="M3370" s="34"/>
      <c r="N3370" s="34"/>
      <c r="O3370" s="34"/>
      <c r="P3370" s="34"/>
      <c r="Q3370" s="34"/>
      <c r="R3370" s="34"/>
      <c r="S3370" s="34"/>
      <c r="T3370" s="34"/>
      <c r="U3370" s="34"/>
      <c r="V3370" s="34"/>
      <c r="W3370" s="34"/>
      <c r="X3370" s="34"/>
      <c r="Y3370" s="34"/>
    </row>
    <row r="3371" customFormat="false" ht="15.75" hidden="false" customHeight="false" outlineLevel="0" collapsed="false">
      <c r="A3371" s="29"/>
      <c r="B3371" s="29"/>
      <c r="C3371" s="25"/>
      <c r="D3371" s="41"/>
      <c r="E3371" s="29"/>
      <c r="F3371" s="28"/>
      <c r="G3371" s="28"/>
      <c r="H3371" s="28"/>
      <c r="I3371" s="28"/>
      <c r="J3371" s="36"/>
      <c r="K3371" s="28"/>
      <c r="L3371" s="28"/>
      <c r="M3371" s="28"/>
      <c r="N3371" s="28"/>
      <c r="O3371" s="28"/>
      <c r="P3371" s="28"/>
      <c r="Q3371" s="28"/>
      <c r="R3371" s="28"/>
      <c r="S3371" s="28"/>
      <c r="T3371" s="28"/>
      <c r="U3371" s="28"/>
      <c r="V3371" s="28"/>
      <c r="W3371" s="28"/>
      <c r="X3371" s="28"/>
      <c r="Y3371" s="28"/>
    </row>
    <row r="3372" customFormat="false" ht="15.75" hidden="false" customHeight="false" outlineLevel="0" collapsed="false">
      <c r="A3372" s="37"/>
      <c r="B3372" s="37"/>
      <c r="C3372" s="31"/>
      <c r="D3372" s="40"/>
      <c r="E3372" s="37"/>
      <c r="F3372" s="34"/>
      <c r="G3372" s="34"/>
      <c r="H3372" s="34"/>
      <c r="I3372" s="34"/>
      <c r="J3372" s="35"/>
      <c r="K3372" s="34"/>
      <c r="L3372" s="34"/>
      <c r="M3372" s="34"/>
      <c r="N3372" s="34"/>
      <c r="O3372" s="34"/>
      <c r="P3372" s="34"/>
      <c r="Q3372" s="34"/>
      <c r="R3372" s="34"/>
      <c r="S3372" s="34"/>
      <c r="T3372" s="34"/>
      <c r="U3372" s="34"/>
      <c r="V3372" s="34"/>
      <c r="W3372" s="34"/>
      <c r="X3372" s="34"/>
      <c r="Y3372" s="34"/>
    </row>
    <row r="3373" customFormat="false" ht="15.75" hidden="false" customHeight="false" outlineLevel="0" collapsed="false">
      <c r="A3373" s="29"/>
      <c r="B3373" s="29"/>
      <c r="C3373" s="25"/>
      <c r="D3373" s="41"/>
      <c r="E3373" s="29"/>
      <c r="F3373" s="28"/>
      <c r="G3373" s="28"/>
      <c r="H3373" s="28"/>
      <c r="I3373" s="28"/>
      <c r="J3373" s="36"/>
      <c r="K3373" s="28"/>
      <c r="L3373" s="28"/>
      <c r="M3373" s="28"/>
      <c r="N3373" s="28"/>
      <c r="O3373" s="28"/>
      <c r="P3373" s="28"/>
      <c r="Q3373" s="28"/>
      <c r="R3373" s="28"/>
      <c r="S3373" s="28"/>
      <c r="T3373" s="28"/>
      <c r="U3373" s="28"/>
      <c r="V3373" s="28"/>
      <c r="W3373" s="28"/>
      <c r="X3373" s="28"/>
      <c r="Y3373" s="28"/>
    </row>
    <row r="3374" customFormat="false" ht="15.75" hidden="false" customHeight="false" outlineLevel="0" collapsed="false">
      <c r="A3374" s="37"/>
      <c r="B3374" s="37"/>
      <c r="C3374" s="31"/>
      <c r="D3374" s="40"/>
      <c r="E3374" s="37"/>
      <c r="F3374" s="34"/>
      <c r="G3374" s="34"/>
      <c r="H3374" s="34"/>
      <c r="I3374" s="34"/>
      <c r="J3374" s="35"/>
      <c r="K3374" s="34"/>
      <c r="L3374" s="34"/>
      <c r="M3374" s="34"/>
      <c r="N3374" s="34"/>
      <c r="O3374" s="34"/>
      <c r="P3374" s="34"/>
      <c r="Q3374" s="34"/>
      <c r="R3374" s="34"/>
      <c r="S3374" s="34"/>
      <c r="T3374" s="34"/>
      <c r="U3374" s="34"/>
      <c r="V3374" s="34"/>
      <c r="W3374" s="34"/>
      <c r="X3374" s="34"/>
      <c r="Y3374" s="34"/>
    </row>
    <row r="3375" customFormat="false" ht="15.75" hidden="false" customHeight="false" outlineLevel="0" collapsed="false">
      <c r="A3375" s="29"/>
      <c r="B3375" s="29"/>
      <c r="C3375" s="25"/>
      <c r="D3375" s="41"/>
      <c r="E3375" s="29"/>
      <c r="F3375" s="28"/>
      <c r="G3375" s="28"/>
      <c r="H3375" s="28"/>
      <c r="I3375" s="28"/>
      <c r="J3375" s="36"/>
      <c r="K3375" s="28"/>
      <c r="L3375" s="28"/>
      <c r="M3375" s="28"/>
      <c r="N3375" s="28"/>
      <c r="O3375" s="28"/>
      <c r="P3375" s="28"/>
      <c r="Q3375" s="28"/>
      <c r="R3375" s="28"/>
      <c r="S3375" s="28"/>
      <c r="T3375" s="28"/>
      <c r="U3375" s="28"/>
      <c r="V3375" s="28"/>
      <c r="W3375" s="28"/>
      <c r="X3375" s="28"/>
      <c r="Y3375" s="28"/>
    </row>
    <row r="3376" customFormat="false" ht="15.75" hidden="false" customHeight="false" outlineLevel="0" collapsed="false">
      <c r="A3376" s="37"/>
      <c r="B3376" s="37"/>
      <c r="C3376" s="31"/>
      <c r="D3376" s="40"/>
      <c r="E3376" s="37"/>
      <c r="F3376" s="34"/>
      <c r="G3376" s="34"/>
      <c r="H3376" s="34"/>
      <c r="I3376" s="34"/>
      <c r="J3376" s="35"/>
      <c r="K3376" s="34"/>
      <c r="L3376" s="34"/>
      <c r="M3376" s="34"/>
      <c r="N3376" s="34"/>
      <c r="O3376" s="34"/>
      <c r="P3376" s="34"/>
      <c r="Q3376" s="34"/>
      <c r="R3376" s="34"/>
      <c r="S3376" s="34"/>
      <c r="T3376" s="34"/>
      <c r="U3376" s="34"/>
      <c r="V3376" s="34"/>
      <c r="W3376" s="34"/>
      <c r="X3376" s="34"/>
      <c r="Y3376" s="34"/>
    </row>
    <row r="3377" customFormat="false" ht="15.75" hidden="false" customHeight="false" outlineLevel="0" collapsed="false">
      <c r="A3377" s="29"/>
      <c r="B3377" s="29"/>
      <c r="C3377" s="25"/>
      <c r="D3377" s="41"/>
      <c r="E3377" s="29"/>
      <c r="F3377" s="28"/>
      <c r="G3377" s="28"/>
      <c r="H3377" s="28"/>
      <c r="I3377" s="28"/>
      <c r="J3377" s="36"/>
      <c r="K3377" s="28"/>
      <c r="L3377" s="28"/>
      <c r="M3377" s="28"/>
      <c r="N3377" s="28"/>
      <c r="O3377" s="28"/>
      <c r="P3377" s="28"/>
      <c r="Q3377" s="28"/>
      <c r="R3377" s="28"/>
      <c r="S3377" s="28"/>
      <c r="T3377" s="28"/>
      <c r="U3377" s="28"/>
      <c r="V3377" s="28"/>
      <c r="W3377" s="28"/>
      <c r="X3377" s="28"/>
      <c r="Y3377" s="28"/>
    </row>
    <row r="3378" customFormat="false" ht="15.75" hidden="false" customHeight="false" outlineLevel="0" collapsed="false">
      <c r="A3378" s="37"/>
      <c r="B3378" s="37"/>
      <c r="C3378" s="31"/>
      <c r="D3378" s="40"/>
      <c r="E3378" s="37"/>
      <c r="F3378" s="34"/>
      <c r="G3378" s="34"/>
      <c r="H3378" s="34"/>
      <c r="I3378" s="34"/>
      <c r="J3378" s="35"/>
      <c r="K3378" s="34"/>
      <c r="L3378" s="34"/>
      <c r="M3378" s="34"/>
      <c r="N3378" s="34"/>
      <c r="O3378" s="34"/>
      <c r="P3378" s="34"/>
      <c r="Q3378" s="34"/>
      <c r="R3378" s="34"/>
      <c r="S3378" s="34"/>
      <c r="T3378" s="34"/>
      <c r="U3378" s="34"/>
      <c r="V3378" s="34"/>
      <c r="W3378" s="34"/>
      <c r="X3378" s="34"/>
      <c r="Y3378" s="34"/>
    </row>
    <row r="3379" customFormat="false" ht="15.75" hidden="false" customHeight="false" outlineLevel="0" collapsed="false">
      <c r="A3379" s="29"/>
      <c r="B3379" s="29"/>
      <c r="C3379" s="25"/>
      <c r="D3379" s="41"/>
      <c r="E3379" s="29"/>
      <c r="F3379" s="28"/>
      <c r="G3379" s="28"/>
      <c r="H3379" s="28"/>
      <c r="I3379" s="28"/>
      <c r="J3379" s="36"/>
      <c r="K3379" s="28"/>
      <c r="L3379" s="28"/>
      <c r="M3379" s="28"/>
      <c r="N3379" s="28"/>
      <c r="O3379" s="28"/>
      <c r="P3379" s="28"/>
      <c r="Q3379" s="28"/>
      <c r="R3379" s="28"/>
      <c r="S3379" s="28"/>
      <c r="T3379" s="28"/>
      <c r="U3379" s="28"/>
      <c r="V3379" s="28"/>
      <c r="W3379" s="28"/>
      <c r="X3379" s="28"/>
      <c r="Y3379" s="28"/>
    </row>
    <row r="3380" customFormat="false" ht="15.75" hidden="false" customHeight="false" outlineLevel="0" collapsed="false">
      <c r="A3380" s="37"/>
      <c r="B3380" s="37"/>
      <c r="C3380" s="31"/>
      <c r="D3380" s="40"/>
      <c r="E3380" s="37"/>
      <c r="F3380" s="34"/>
      <c r="G3380" s="34"/>
      <c r="H3380" s="34"/>
      <c r="I3380" s="34"/>
      <c r="J3380" s="35"/>
      <c r="K3380" s="34"/>
      <c r="L3380" s="34"/>
      <c r="M3380" s="34"/>
      <c r="N3380" s="34"/>
      <c r="O3380" s="34"/>
      <c r="P3380" s="34"/>
      <c r="Q3380" s="34"/>
      <c r="R3380" s="34"/>
      <c r="S3380" s="34"/>
      <c r="T3380" s="34"/>
      <c r="U3380" s="34"/>
      <c r="V3380" s="34"/>
      <c r="W3380" s="34"/>
      <c r="X3380" s="34"/>
      <c r="Y3380" s="34"/>
    </row>
    <row r="3381" customFormat="false" ht="15.75" hidden="false" customHeight="false" outlineLevel="0" collapsed="false">
      <c r="A3381" s="29"/>
      <c r="B3381" s="29"/>
      <c r="C3381" s="25"/>
      <c r="D3381" s="41"/>
      <c r="E3381" s="29"/>
      <c r="F3381" s="28"/>
      <c r="G3381" s="28"/>
      <c r="H3381" s="28"/>
      <c r="I3381" s="28"/>
      <c r="J3381" s="36"/>
      <c r="K3381" s="28"/>
      <c r="L3381" s="28"/>
      <c r="M3381" s="28"/>
      <c r="N3381" s="28"/>
      <c r="O3381" s="28"/>
      <c r="P3381" s="28"/>
      <c r="Q3381" s="28"/>
      <c r="R3381" s="28"/>
      <c r="S3381" s="28"/>
      <c r="T3381" s="28"/>
      <c r="U3381" s="28"/>
      <c r="V3381" s="28"/>
      <c r="W3381" s="28"/>
      <c r="X3381" s="28"/>
      <c r="Y3381" s="28"/>
    </row>
    <row r="3382" customFormat="false" ht="15.75" hidden="false" customHeight="false" outlineLevel="0" collapsed="false">
      <c r="A3382" s="37"/>
      <c r="B3382" s="37"/>
      <c r="C3382" s="31"/>
      <c r="D3382" s="40"/>
      <c r="E3382" s="37"/>
      <c r="F3382" s="34"/>
      <c r="G3382" s="34"/>
      <c r="H3382" s="34"/>
      <c r="I3382" s="34"/>
      <c r="J3382" s="35"/>
      <c r="K3382" s="34"/>
      <c r="L3382" s="34"/>
      <c r="M3382" s="34"/>
      <c r="N3382" s="34"/>
      <c r="O3382" s="34"/>
      <c r="P3382" s="34"/>
      <c r="Q3382" s="34"/>
      <c r="R3382" s="34"/>
      <c r="S3382" s="34"/>
      <c r="T3382" s="34"/>
      <c r="U3382" s="34"/>
      <c r="V3382" s="34"/>
      <c r="W3382" s="34"/>
      <c r="X3382" s="34"/>
      <c r="Y3382" s="34"/>
    </row>
    <row r="3383" customFormat="false" ht="15.75" hidden="false" customHeight="false" outlineLevel="0" collapsed="false">
      <c r="A3383" s="29"/>
      <c r="B3383" s="29"/>
      <c r="C3383" s="25"/>
      <c r="D3383" s="41"/>
      <c r="E3383" s="29"/>
      <c r="F3383" s="28"/>
      <c r="G3383" s="28"/>
      <c r="H3383" s="28"/>
      <c r="I3383" s="28"/>
      <c r="J3383" s="36"/>
      <c r="K3383" s="28"/>
      <c r="L3383" s="28"/>
      <c r="M3383" s="28"/>
      <c r="N3383" s="28"/>
      <c r="O3383" s="28"/>
      <c r="P3383" s="28"/>
      <c r="Q3383" s="28"/>
      <c r="R3383" s="28"/>
      <c r="S3383" s="28"/>
      <c r="T3383" s="28"/>
      <c r="U3383" s="28"/>
      <c r="V3383" s="28"/>
      <c r="W3383" s="28"/>
      <c r="X3383" s="28"/>
      <c r="Y3383" s="28"/>
    </row>
    <row r="3384" customFormat="false" ht="15.75" hidden="false" customHeight="false" outlineLevel="0" collapsed="false">
      <c r="A3384" s="37"/>
      <c r="B3384" s="37"/>
      <c r="C3384" s="31"/>
      <c r="D3384" s="40"/>
      <c r="E3384" s="37"/>
      <c r="F3384" s="34"/>
      <c r="G3384" s="34"/>
      <c r="H3384" s="34"/>
      <c r="I3384" s="34"/>
      <c r="J3384" s="35"/>
      <c r="K3384" s="34"/>
      <c r="L3384" s="34"/>
      <c r="M3384" s="34"/>
      <c r="N3384" s="34"/>
      <c r="O3384" s="34"/>
      <c r="P3384" s="34"/>
      <c r="Q3384" s="34"/>
      <c r="R3384" s="34"/>
      <c r="S3384" s="34"/>
      <c r="T3384" s="34"/>
      <c r="U3384" s="34"/>
      <c r="V3384" s="34"/>
      <c r="W3384" s="34"/>
      <c r="X3384" s="34"/>
      <c r="Y3384" s="34"/>
    </row>
    <row r="3385" customFormat="false" ht="15.75" hidden="false" customHeight="false" outlineLevel="0" collapsed="false">
      <c r="A3385" s="29"/>
      <c r="B3385" s="29"/>
      <c r="C3385" s="25"/>
      <c r="D3385" s="41"/>
      <c r="E3385" s="29"/>
      <c r="F3385" s="28"/>
      <c r="G3385" s="28"/>
      <c r="H3385" s="28"/>
      <c r="I3385" s="28"/>
      <c r="J3385" s="36"/>
      <c r="K3385" s="28"/>
      <c r="L3385" s="28"/>
      <c r="M3385" s="28"/>
      <c r="N3385" s="28"/>
      <c r="O3385" s="28"/>
      <c r="P3385" s="28"/>
      <c r="Q3385" s="28"/>
      <c r="R3385" s="28"/>
      <c r="S3385" s="28"/>
      <c r="T3385" s="28"/>
      <c r="U3385" s="28"/>
      <c r="V3385" s="28"/>
      <c r="W3385" s="28"/>
      <c r="X3385" s="28"/>
      <c r="Y3385" s="28"/>
    </row>
    <row r="3386" customFormat="false" ht="15.75" hidden="false" customHeight="false" outlineLevel="0" collapsed="false">
      <c r="A3386" s="37"/>
      <c r="B3386" s="37"/>
      <c r="C3386" s="31"/>
      <c r="D3386" s="40"/>
      <c r="E3386" s="37"/>
      <c r="F3386" s="34"/>
      <c r="G3386" s="34"/>
      <c r="H3386" s="34"/>
      <c r="I3386" s="34"/>
      <c r="J3386" s="35"/>
      <c r="K3386" s="34"/>
      <c r="L3386" s="34"/>
      <c r="M3386" s="34"/>
      <c r="N3386" s="34"/>
      <c r="O3386" s="34"/>
      <c r="P3386" s="34"/>
      <c r="Q3386" s="34"/>
      <c r="R3386" s="34"/>
      <c r="S3386" s="34"/>
      <c r="T3386" s="34"/>
      <c r="U3386" s="34"/>
      <c r="V3386" s="34"/>
      <c r="W3386" s="34"/>
      <c r="X3386" s="34"/>
      <c r="Y3386" s="34"/>
    </row>
    <row r="3387" customFormat="false" ht="15.75" hidden="false" customHeight="false" outlineLevel="0" collapsed="false">
      <c r="A3387" s="29"/>
      <c r="B3387" s="29"/>
      <c r="C3387" s="25"/>
      <c r="D3387" s="41"/>
      <c r="E3387" s="29"/>
      <c r="F3387" s="28"/>
      <c r="G3387" s="28"/>
      <c r="H3387" s="28"/>
      <c r="I3387" s="28"/>
      <c r="J3387" s="36"/>
      <c r="K3387" s="28"/>
      <c r="L3387" s="28"/>
      <c r="M3387" s="28"/>
      <c r="N3387" s="28"/>
      <c r="O3387" s="28"/>
      <c r="P3387" s="28"/>
      <c r="Q3387" s="28"/>
      <c r="R3387" s="28"/>
      <c r="S3387" s="28"/>
      <c r="T3387" s="28"/>
      <c r="U3387" s="28"/>
      <c r="V3387" s="28"/>
      <c r="W3387" s="28"/>
      <c r="X3387" s="28"/>
      <c r="Y3387" s="28"/>
    </row>
    <row r="3388" customFormat="false" ht="15.75" hidden="false" customHeight="false" outlineLevel="0" collapsed="false">
      <c r="A3388" s="37"/>
      <c r="B3388" s="37"/>
      <c r="C3388" s="31"/>
      <c r="D3388" s="40"/>
      <c r="E3388" s="37"/>
      <c r="F3388" s="34"/>
      <c r="G3388" s="34"/>
      <c r="H3388" s="34"/>
      <c r="I3388" s="34"/>
      <c r="J3388" s="35"/>
      <c r="K3388" s="34"/>
      <c r="L3388" s="34"/>
      <c r="M3388" s="34"/>
      <c r="N3388" s="34"/>
      <c r="O3388" s="34"/>
      <c r="P3388" s="34"/>
      <c r="Q3388" s="34"/>
      <c r="R3388" s="34"/>
      <c r="S3388" s="34"/>
      <c r="T3388" s="34"/>
      <c r="U3388" s="34"/>
      <c r="V3388" s="34"/>
      <c r="W3388" s="34"/>
      <c r="X3388" s="34"/>
      <c r="Y3388" s="34"/>
    </row>
    <row r="3389" customFormat="false" ht="15.75" hidden="false" customHeight="false" outlineLevel="0" collapsed="false">
      <c r="A3389" s="29"/>
      <c r="B3389" s="29"/>
      <c r="C3389" s="25"/>
      <c r="D3389" s="41"/>
      <c r="E3389" s="29"/>
      <c r="F3389" s="28"/>
      <c r="G3389" s="28"/>
      <c r="H3389" s="28"/>
      <c r="I3389" s="28"/>
      <c r="J3389" s="36"/>
      <c r="K3389" s="28"/>
      <c r="L3389" s="28"/>
      <c r="M3389" s="28"/>
      <c r="N3389" s="28"/>
      <c r="O3389" s="28"/>
      <c r="P3389" s="28"/>
      <c r="Q3389" s="28"/>
      <c r="R3389" s="28"/>
      <c r="S3389" s="28"/>
      <c r="T3389" s="28"/>
      <c r="U3389" s="28"/>
      <c r="V3389" s="28"/>
      <c r="W3389" s="28"/>
      <c r="X3389" s="28"/>
      <c r="Y3389" s="28"/>
    </row>
    <row r="3390" customFormat="false" ht="15.75" hidden="false" customHeight="false" outlineLevel="0" collapsed="false">
      <c r="A3390" s="37"/>
      <c r="B3390" s="37"/>
      <c r="C3390" s="31"/>
      <c r="D3390" s="40"/>
      <c r="E3390" s="37"/>
      <c r="F3390" s="34"/>
      <c r="G3390" s="34"/>
      <c r="H3390" s="34"/>
      <c r="I3390" s="34"/>
      <c r="J3390" s="35"/>
      <c r="K3390" s="34"/>
      <c r="L3390" s="34"/>
      <c r="M3390" s="34"/>
      <c r="N3390" s="34"/>
      <c r="O3390" s="34"/>
      <c r="P3390" s="34"/>
      <c r="Q3390" s="34"/>
      <c r="R3390" s="34"/>
      <c r="S3390" s="34"/>
      <c r="T3390" s="34"/>
      <c r="U3390" s="34"/>
      <c r="V3390" s="34"/>
      <c r="W3390" s="34"/>
      <c r="X3390" s="34"/>
      <c r="Y3390" s="34"/>
    </row>
    <row r="3391" customFormat="false" ht="15.75" hidden="false" customHeight="false" outlineLevel="0" collapsed="false">
      <c r="A3391" s="29"/>
      <c r="B3391" s="29"/>
      <c r="C3391" s="25"/>
      <c r="D3391" s="41"/>
      <c r="E3391" s="29"/>
      <c r="F3391" s="28"/>
      <c r="G3391" s="28"/>
      <c r="H3391" s="28"/>
      <c r="I3391" s="28"/>
      <c r="J3391" s="36"/>
      <c r="K3391" s="28"/>
      <c r="L3391" s="28"/>
      <c r="M3391" s="28"/>
      <c r="N3391" s="28"/>
      <c r="O3391" s="28"/>
      <c r="P3391" s="28"/>
      <c r="Q3391" s="28"/>
      <c r="R3391" s="28"/>
      <c r="S3391" s="28"/>
      <c r="T3391" s="28"/>
      <c r="U3391" s="28"/>
      <c r="V3391" s="28"/>
      <c r="W3391" s="28"/>
      <c r="X3391" s="28"/>
      <c r="Y3391" s="28"/>
    </row>
    <row r="3392" customFormat="false" ht="15.75" hidden="false" customHeight="false" outlineLevel="0" collapsed="false">
      <c r="A3392" s="37"/>
      <c r="B3392" s="37"/>
      <c r="C3392" s="31"/>
      <c r="D3392" s="40"/>
      <c r="E3392" s="37"/>
      <c r="F3392" s="34"/>
      <c r="G3392" s="34"/>
      <c r="H3392" s="34"/>
      <c r="I3392" s="34"/>
      <c r="J3392" s="35"/>
      <c r="K3392" s="34"/>
      <c r="L3392" s="34"/>
      <c r="M3392" s="34"/>
      <c r="N3392" s="34"/>
      <c r="O3392" s="34"/>
      <c r="P3392" s="34"/>
      <c r="Q3392" s="34"/>
      <c r="R3392" s="34"/>
      <c r="S3392" s="34"/>
      <c r="T3392" s="34"/>
      <c r="U3392" s="34"/>
      <c r="V3392" s="34"/>
      <c r="W3392" s="34"/>
      <c r="X3392" s="34"/>
      <c r="Y3392" s="34"/>
    </row>
    <row r="3393" customFormat="false" ht="15.75" hidden="false" customHeight="false" outlineLevel="0" collapsed="false">
      <c r="A3393" s="29"/>
      <c r="B3393" s="29"/>
      <c r="C3393" s="25"/>
      <c r="D3393" s="41"/>
      <c r="E3393" s="29"/>
      <c r="F3393" s="28"/>
      <c r="G3393" s="28"/>
      <c r="H3393" s="28"/>
      <c r="I3393" s="28"/>
      <c r="J3393" s="36"/>
      <c r="K3393" s="28"/>
      <c r="L3393" s="28"/>
      <c r="M3393" s="28"/>
      <c r="N3393" s="28"/>
      <c r="O3393" s="28"/>
      <c r="P3393" s="28"/>
      <c r="Q3393" s="28"/>
      <c r="R3393" s="28"/>
      <c r="S3393" s="28"/>
      <c r="T3393" s="28"/>
      <c r="U3393" s="28"/>
      <c r="V3393" s="28"/>
      <c r="W3393" s="28"/>
      <c r="X3393" s="28"/>
      <c r="Y3393" s="28"/>
    </row>
    <row r="3394" customFormat="false" ht="15.75" hidden="false" customHeight="false" outlineLevel="0" collapsed="false">
      <c r="A3394" s="37"/>
      <c r="B3394" s="37"/>
      <c r="C3394" s="31"/>
      <c r="D3394" s="40"/>
      <c r="E3394" s="37"/>
      <c r="F3394" s="34"/>
      <c r="G3394" s="34"/>
      <c r="H3394" s="34"/>
      <c r="I3394" s="34"/>
      <c r="J3394" s="35"/>
      <c r="K3394" s="34"/>
      <c r="L3394" s="34"/>
      <c r="M3394" s="34"/>
      <c r="N3394" s="34"/>
      <c r="O3394" s="34"/>
      <c r="P3394" s="34"/>
      <c r="Q3394" s="34"/>
      <c r="R3394" s="34"/>
      <c r="S3394" s="34"/>
      <c r="T3394" s="34"/>
      <c r="U3394" s="34"/>
      <c r="V3394" s="34"/>
      <c r="W3394" s="34"/>
      <c r="X3394" s="34"/>
      <c r="Y3394" s="34"/>
    </row>
    <row r="3395" customFormat="false" ht="15.75" hidden="false" customHeight="false" outlineLevel="0" collapsed="false">
      <c r="A3395" s="29"/>
      <c r="B3395" s="29"/>
      <c r="C3395" s="25"/>
      <c r="D3395" s="41"/>
      <c r="E3395" s="29"/>
      <c r="F3395" s="28"/>
      <c r="G3395" s="28"/>
      <c r="H3395" s="28"/>
      <c r="I3395" s="28"/>
      <c r="J3395" s="36"/>
      <c r="K3395" s="28"/>
      <c r="L3395" s="28"/>
      <c r="M3395" s="28"/>
      <c r="N3395" s="28"/>
      <c r="O3395" s="28"/>
      <c r="P3395" s="28"/>
      <c r="Q3395" s="28"/>
      <c r="R3395" s="28"/>
      <c r="S3395" s="28"/>
      <c r="T3395" s="28"/>
      <c r="U3395" s="28"/>
      <c r="V3395" s="28"/>
      <c r="W3395" s="28"/>
      <c r="X3395" s="28"/>
      <c r="Y3395" s="28"/>
    </row>
    <row r="3396" customFormat="false" ht="15.75" hidden="false" customHeight="false" outlineLevel="0" collapsed="false">
      <c r="A3396" s="37"/>
      <c r="B3396" s="37"/>
      <c r="C3396" s="31"/>
      <c r="D3396" s="40"/>
      <c r="E3396" s="37"/>
      <c r="F3396" s="34"/>
      <c r="G3396" s="34"/>
      <c r="H3396" s="34"/>
      <c r="I3396" s="34"/>
      <c r="J3396" s="35"/>
      <c r="K3396" s="34"/>
      <c r="L3396" s="34"/>
      <c r="M3396" s="34"/>
      <c r="N3396" s="34"/>
      <c r="O3396" s="34"/>
      <c r="P3396" s="34"/>
      <c r="Q3396" s="34"/>
      <c r="R3396" s="34"/>
      <c r="S3396" s="34"/>
      <c r="T3396" s="34"/>
      <c r="U3396" s="34"/>
      <c r="V3396" s="34"/>
      <c r="W3396" s="34"/>
      <c r="X3396" s="34"/>
      <c r="Y3396" s="34"/>
    </row>
    <row r="3397" customFormat="false" ht="15.75" hidden="false" customHeight="false" outlineLevel="0" collapsed="false">
      <c r="A3397" s="29"/>
      <c r="B3397" s="29"/>
      <c r="C3397" s="25"/>
      <c r="D3397" s="41"/>
      <c r="E3397" s="29"/>
      <c r="F3397" s="28"/>
      <c r="G3397" s="28"/>
      <c r="H3397" s="28"/>
      <c r="I3397" s="28"/>
      <c r="J3397" s="36"/>
      <c r="K3397" s="28"/>
      <c r="L3397" s="28"/>
      <c r="M3397" s="28"/>
      <c r="N3397" s="28"/>
      <c r="O3397" s="28"/>
      <c r="P3397" s="28"/>
      <c r="Q3397" s="28"/>
      <c r="R3397" s="28"/>
      <c r="S3397" s="28"/>
      <c r="T3397" s="28"/>
      <c r="U3397" s="28"/>
      <c r="V3397" s="28"/>
      <c r="W3397" s="28"/>
      <c r="X3397" s="28"/>
      <c r="Y3397" s="28"/>
    </row>
    <row r="3398" customFormat="false" ht="15.75" hidden="false" customHeight="false" outlineLevel="0" collapsed="false">
      <c r="A3398" s="37"/>
      <c r="B3398" s="37"/>
      <c r="C3398" s="31"/>
      <c r="D3398" s="40"/>
      <c r="E3398" s="37"/>
      <c r="F3398" s="34"/>
      <c r="G3398" s="34"/>
      <c r="H3398" s="34"/>
      <c r="I3398" s="34"/>
      <c r="J3398" s="35"/>
      <c r="K3398" s="34"/>
      <c r="L3398" s="34"/>
      <c r="M3398" s="34"/>
      <c r="N3398" s="34"/>
      <c r="O3398" s="34"/>
      <c r="P3398" s="34"/>
      <c r="Q3398" s="34"/>
      <c r="R3398" s="34"/>
      <c r="S3398" s="34"/>
      <c r="T3398" s="34"/>
      <c r="U3398" s="34"/>
      <c r="V3398" s="34"/>
      <c r="W3398" s="34"/>
      <c r="X3398" s="34"/>
      <c r="Y3398" s="34"/>
    </row>
    <row r="3399" customFormat="false" ht="15.75" hidden="false" customHeight="false" outlineLevel="0" collapsed="false">
      <c r="A3399" s="29"/>
      <c r="B3399" s="29"/>
      <c r="C3399" s="25"/>
      <c r="D3399" s="41"/>
      <c r="E3399" s="29"/>
      <c r="F3399" s="28"/>
      <c r="G3399" s="28"/>
      <c r="H3399" s="28"/>
      <c r="I3399" s="28"/>
      <c r="J3399" s="36"/>
      <c r="K3399" s="28"/>
      <c r="L3399" s="28"/>
      <c r="M3399" s="28"/>
      <c r="N3399" s="28"/>
      <c r="O3399" s="28"/>
      <c r="P3399" s="28"/>
      <c r="Q3399" s="28"/>
      <c r="R3399" s="28"/>
      <c r="S3399" s="28"/>
      <c r="T3399" s="28"/>
      <c r="U3399" s="28"/>
      <c r="V3399" s="28"/>
      <c r="W3399" s="28"/>
      <c r="X3399" s="28"/>
      <c r="Y3399" s="28"/>
    </row>
    <row r="3400" customFormat="false" ht="15.75" hidden="false" customHeight="false" outlineLevel="0" collapsed="false">
      <c r="A3400" s="37"/>
      <c r="B3400" s="37"/>
      <c r="C3400" s="31"/>
      <c r="D3400" s="40"/>
      <c r="E3400" s="37"/>
      <c r="F3400" s="34"/>
      <c r="G3400" s="34"/>
      <c r="H3400" s="34"/>
      <c r="I3400" s="34"/>
      <c r="J3400" s="35"/>
      <c r="K3400" s="34"/>
      <c r="L3400" s="34"/>
      <c r="M3400" s="34"/>
      <c r="N3400" s="34"/>
      <c r="O3400" s="34"/>
      <c r="P3400" s="34"/>
      <c r="Q3400" s="34"/>
      <c r="R3400" s="34"/>
      <c r="S3400" s="34"/>
      <c r="T3400" s="34"/>
      <c r="U3400" s="34"/>
      <c r="V3400" s="34"/>
      <c r="W3400" s="34"/>
      <c r="X3400" s="34"/>
      <c r="Y3400" s="34"/>
    </row>
    <row r="3401" customFormat="false" ht="15.75" hidden="false" customHeight="false" outlineLevel="0" collapsed="false">
      <c r="A3401" s="29"/>
      <c r="B3401" s="29"/>
      <c r="C3401" s="25"/>
      <c r="D3401" s="41"/>
      <c r="E3401" s="29"/>
      <c r="F3401" s="28"/>
      <c r="G3401" s="28"/>
      <c r="H3401" s="28"/>
      <c r="I3401" s="28"/>
      <c r="J3401" s="36"/>
      <c r="K3401" s="28"/>
      <c r="L3401" s="28"/>
      <c r="M3401" s="28"/>
      <c r="N3401" s="28"/>
      <c r="O3401" s="28"/>
      <c r="P3401" s="28"/>
      <c r="Q3401" s="28"/>
      <c r="R3401" s="28"/>
      <c r="S3401" s="28"/>
      <c r="T3401" s="28"/>
      <c r="U3401" s="28"/>
      <c r="V3401" s="28"/>
      <c r="W3401" s="28"/>
      <c r="X3401" s="28"/>
      <c r="Y3401" s="28"/>
    </row>
    <row r="3402" customFormat="false" ht="15.75" hidden="false" customHeight="false" outlineLevel="0" collapsed="false">
      <c r="A3402" s="37"/>
      <c r="B3402" s="37"/>
      <c r="C3402" s="31"/>
      <c r="D3402" s="40"/>
      <c r="E3402" s="37"/>
      <c r="F3402" s="34"/>
      <c r="G3402" s="34"/>
      <c r="H3402" s="34"/>
      <c r="I3402" s="34"/>
      <c r="J3402" s="35"/>
      <c r="K3402" s="34"/>
      <c r="L3402" s="34"/>
      <c r="M3402" s="34"/>
      <c r="N3402" s="34"/>
      <c r="O3402" s="34"/>
      <c r="P3402" s="34"/>
      <c r="Q3402" s="34"/>
      <c r="R3402" s="34"/>
      <c r="S3402" s="34"/>
      <c r="T3402" s="34"/>
      <c r="U3402" s="34"/>
      <c r="V3402" s="34"/>
      <c r="W3402" s="34"/>
      <c r="X3402" s="34"/>
      <c r="Y3402" s="34"/>
    </row>
    <row r="3403" customFormat="false" ht="15.75" hidden="false" customHeight="false" outlineLevel="0" collapsed="false">
      <c r="A3403" s="29"/>
      <c r="B3403" s="29"/>
      <c r="C3403" s="25"/>
      <c r="D3403" s="41"/>
      <c r="E3403" s="29"/>
      <c r="F3403" s="28"/>
      <c r="G3403" s="28"/>
      <c r="H3403" s="28"/>
      <c r="I3403" s="28"/>
      <c r="J3403" s="36"/>
      <c r="K3403" s="28"/>
      <c r="L3403" s="28"/>
      <c r="M3403" s="28"/>
      <c r="N3403" s="28"/>
      <c r="O3403" s="28"/>
      <c r="P3403" s="28"/>
      <c r="Q3403" s="28"/>
      <c r="R3403" s="28"/>
      <c r="S3403" s="28"/>
      <c r="T3403" s="28"/>
      <c r="U3403" s="28"/>
      <c r="V3403" s="28"/>
      <c r="W3403" s="28"/>
      <c r="X3403" s="28"/>
      <c r="Y3403" s="28"/>
    </row>
    <row r="3404" customFormat="false" ht="15.75" hidden="false" customHeight="false" outlineLevel="0" collapsed="false">
      <c r="A3404" s="37"/>
      <c r="B3404" s="37"/>
      <c r="C3404" s="31"/>
      <c r="D3404" s="40"/>
      <c r="E3404" s="37"/>
      <c r="F3404" s="34"/>
      <c r="G3404" s="34"/>
      <c r="H3404" s="34"/>
      <c r="I3404" s="34"/>
      <c r="J3404" s="35"/>
      <c r="K3404" s="34"/>
      <c r="L3404" s="34"/>
      <c r="M3404" s="34"/>
      <c r="N3404" s="34"/>
      <c r="O3404" s="34"/>
      <c r="P3404" s="34"/>
      <c r="Q3404" s="34"/>
      <c r="R3404" s="34"/>
      <c r="S3404" s="34"/>
      <c r="T3404" s="34"/>
      <c r="U3404" s="34"/>
      <c r="V3404" s="34"/>
      <c r="W3404" s="34"/>
      <c r="X3404" s="34"/>
      <c r="Y3404" s="34"/>
    </row>
    <row r="3405" customFormat="false" ht="15.75" hidden="false" customHeight="false" outlineLevel="0" collapsed="false">
      <c r="A3405" s="29"/>
      <c r="B3405" s="29"/>
      <c r="C3405" s="25"/>
      <c r="D3405" s="41"/>
      <c r="E3405" s="29"/>
      <c r="F3405" s="28"/>
      <c r="G3405" s="28"/>
      <c r="H3405" s="28"/>
      <c r="I3405" s="28"/>
      <c r="J3405" s="36"/>
      <c r="K3405" s="28"/>
      <c r="L3405" s="28"/>
      <c r="M3405" s="28"/>
      <c r="N3405" s="28"/>
      <c r="O3405" s="28"/>
      <c r="P3405" s="28"/>
      <c r="Q3405" s="28"/>
      <c r="R3405" s="28"/>
      <c r="S3405" s="28"/>
      <c r="T3405" s="28"/>
      <c r="U3405" s="28"/>
      <c r="V3405" s="28"/>
      <c r="W3405" s="28"/>
      <c r="X3405" s="28"/>
      <c r="Y3405" s="28"/>
    </row>
    <row r="3406" customFormat="false" ht="15.75" hidden="false" customHeight="false" outlineLevel="0" collapsed="false">
      <c r="A3406" s="37"/>
      <c r="B3406" s="37"/>
      <c r="C3406" s="31"/>
      <c r="D3406" s="40"/>
      <c r="E3406" s="37"/>
      <c r="F3406" s="34"/>
      <c r="G3406" s="34"/>
      <c r="H3406" s="34"/>
      <c r="I3406" s="34"/>
      <c r="J3406" s="35"/>
      <c r="K3406" s="34"/>
      <c r="L3406" s="34"/>
      <c r="M3406" s="34"/>
      <c r="N3406" s="34"/>
      <c r="O3406" s="34"/>
      <c r="P3406" s="34"/>
      <c r="Q3406" s="34"/>
      <c r="R3406" s="34"/>
      <c r="S3406" s="34"/>
      <c r="T3406" s="34"/>
      <c r="U3406" s="34"/>
      <c r="V3406" s="34"/>
      <c r="W3406" s="34"/>
      <c r="X3406" s="34"/>
      <c r="Y3406" s="34"/>
    </row>
    <row r="3407" customFormat="false" ht="15.75" hidden="false" customHeight="false" outlineLevel="0" collapsed="false">
      <c r="A3407" s="29"/>
      <c r="B3407" s="29"/>
      <c r="C3407" s="25"/>
      <c r="D3407" s="41"/>
      <c r="E3407" s="29"/>
      <c r="F3407" s="28"/>
      <c r="G3407" s="28"/>
      <c r="H3407" s="28"/>
      <c r="I3407" s="28"/>
      <c r="J3407" s="36"/>
      <c r="K3407" s="28"/>
      <c r="L3407" s="28"/>
      <c r="M3407" s="28"/>
      <c r="N3407" s="28"/>
      <c r="O3407" s="28"/>
      <c r="P3407" s="28"/>
      <c r="Q3407" s="28"/>
      <c r="R3407" s="28"/>
      <c r="S3407" s="28"/>
      <c r="T3407" s="28"/>
      <c r="U3407" s="28"/>
      <c r="V3407" s="28"/>
      <c r="W3407" s="28"/>
      <c r="X3407" s="28"/>
      <c r="Y3407" s="28"/>
    </row>
    <row r="3408" customFormat="false" ht="15.75" hidden="false" customHeight="false" outlineLevel="0" collapsed="false">
      <c r="A3408" s="37"/>
      <c r="B3408" s="37"/>
      <c r="C3408" s="31"/>
      <c r="D3408" s="40"/>
      <c r="E3408" s="37"/>
      <c r="F3408" s="34"/>
      <c r="G3408" s="34"/>
      <c r="H3408" s="34"/>
      <c r="I3408" s="34"/>
      <c r="J3408" s="35"/>
      <c r="K3408" s="34"/>
      <c r="L3408" s="34"/>
      <c r="M3408" s="34"/>
      <c r="N3408" s="34"/>
      <c r="O3408" s="34"/>
      <c r="P3408" s="34"/>
      <c r="Q3408" s="34"/>
      <c r="R3408" s="34"/>
      <c r="S3408" s="34"/>
      <c r="T3408" s="34"/>
      <c r="U3408" s="34"/>
      <c r="V3408" s="34"/>
      <c r="W3408" s="34"/>
      <c r="X3408" s="34"/>
      <c r="Y3408" s="34"/>
    </row>
    <row r="3409" customFormat="false" ht="15.75" hidden="false" customHeight="false" outlineLevel="0" collapsed="false">
      <c r="A3409" s="29"/>
      <c r="B3409" s="29"/>
      <c r="C3409" s="25"/>
      <c r="D3409" s="41"/>
      <c r="E3409" s="29"/>
      <c r="F3409" s="28"/>
      <c r="G3409" s="28"/>
      <c r="H3409" s="28"/>
      <c r="I3409" s="28"/>
      <c r="J3409" s="36"/>
      <c r="K3409" s="28"/>
      <c r="L3409" s="28"/>
      <c r="M3409" s="28"/>
      <c r="N3409" s="28"/>
      <c r="O3409" s="28"/>
      <c r="P3409" s="28"/>
      <c r="Q3409" s="28"/>
      <c r="R3409" s="28"/>
      <c r="S3409" s="28"/>
      <c r="T3409" s="28"/>
      <c r="U3409" s="28"/>
      <c r="V3409" s="28"/>
      <c r="W3409" s="28"/>
      <c r="X3409" s="28"/>
      <c r="Y3409" s="28"/>
    </row>
    <row r="3410" customFormat="false" ht="15.75" hidden="false" customHeight="false" outlineLevel="0" collapsed="false">
      <c r="A3410" s="37"/>
      <c r="B3410" s="37"/>
      <c r="C3410" s="31"/>
      <c r="D3410" s="40"/>
      <c r="E3410" s="37"/>
      <c r="F3410" s="34"/>
      <c r="G3410" s="34"/>
      <c r="H3410" s="34"/>
      <c r="I3410" s="34"/>
      <c r="J3410" s="35"/>
      <c r="K3410" s="34"/>
      <c r="L3410" s="34"/>
      <c r="M3410" s="34"/>
      <c r="N3410" s="34"/>
      <c r="O3410" s="34"/>
      <c r="P3410" s="34"/>
      <c r="Q3410" s="34"/>
      <c r="R3410" s="34"/>
      <c r="S3410" s="34"/>
      <c r="T3410" s="34"/>
      <c r="U3410" s="34"/>
      <c r="V3410" s="34"/>
      <c r="W3410" s="34"/>
      <c r="X3410" s="34"/>
      <c r="Y3410" s="34"/>
    </row>
    <row r="3411" customFormat="false" ht="15.75" hidden="false" customHeight="false" outlineLevel="0" collapsed="false">
      <c r="A3411" s="29"/>
      <c r="B3411" s="29"/>
      <c r="C3411" s="25"/>
      <c r="D3411" s="41"/>
      <c r="E3411" s="29"/>
      <c r="F3411" s="28"/>
      <c r="G3411" s="28"/>
      <c r="H3411" s="28"/>
      <c r="I3411" s="28"/>
      <c r="J3411" s="36"/>
      <c r="K3411" s="28"/>
      <c r="L3411" s="28"/>
      <c r="M3411" s="28"/>
      <c r="N3411" s="28"/>
      <c r="O3411" s="28"/>
      <c r="P3411" s="28"/>
      <c r="Q3411" s="28"/>
      <c r="R3411" s="28"/>
      <c r="S3411" s="28"/>
      <c r="T3411" s="28"/>
      <c r="U3411" s="28"/>
      <c r="V3411" s="28"/>
      <c r="W3411" s="28"/>
      <c r="X3411" s="28"/>
      <c r="Y3411" s="28"/>
    </row>
    <row r="3412" customFormat="false" ht="15.75" hidden="false" customHeight="false" outlineLevel="0" collapsed="false">
      <c r="A3412" s="37"/>
      <c r="B3412" s="37"/>
      <c r="C3412" s="31"/>
      <c r="D3412" s="40"/>
      <c r="E3412" s="37"/>
      <c r="F3412" s="34"/>
      <c r="G3412" s="34"/>
      <c r="H3412" s="34"/>
      <c r="I3412" s="34"/>
      <c r="J3412" s="35"/>
      <c r="K3412" s="34"/>
      <c r="L3412" s="34"/>
      <c r="M3412" s="34"/>
      <c r="N3412" s="34"/>
      <c r="O3412" s="34"/>
      <c r="P3412" s="34"/>
      <c r="Q3412" s="34"/>
      <c r="R3412" s="34"/>
      <c r="S3412" s="34"/>
      <c r="T3412" s="34"/>
      <c r="U3412" s="34"/>
      <c r="V3412" s="34"/>
      <c r="W3412" s="34"/>
      <c r="X3412" s="34"/>
      <c r="Y3412" s="34"/>
    </row>
    <row r="3413" customFormat="false" ht="15.75" hidden="false" customHeight="false" outlineLevel="0" collapsed="false">
      <c r="A3413" s="29"/>
      <c r="B3413" s="29"/>
      <c r="C3413" s="25"/>
      <c r="D3413" s="41"/>
      <c r="E3413" s="29"/>
      <c r="F3413" s="28"/>
      <c r="G3413" s="28"/>
      <c r="H3413" s="28"/>
      <c r="I3413" s="28"/>
      <c r="J3413" s="36"/>
      <c r="K3413" s="28"/>
      <c r="L3413" s="28"/>
      <c r="M3413" s="28"/>
      <c r="N3413" s="28"/>
      <c r="O3413" s="28"/>
      <c r="P3413" s="28"/>
      <c r="Q3413" s="28"/>
      <c r="R3413" s="28"/>
      <c r="S3413" s="28"/>
      <c r="T3413" s="28"/>
      <c r="U3413" s="28"/>
      <c r="V3413" s="28"/>
      <c r="W3413" s="28"/>
      <c r="X3413" s="28"/>
      <c r="Y3413" s="28"/>
    </row>
    <row r="3414" customFormat="false" ht="15.75" hidden="false" customHeight="false" outlineLevel="0" collapsed="false">
      <c r="A3414" s="37"/>
      <c r="B3414" s="37"/>
      <c r="C3414" s="31"/>
      <c r="D3414" s="40"/>
      <c r="E3414" s="37"/>
      <c r="F3414" s="34"/>
      <c r="G3414" s="34"/>
      <c r="H3414" s="34"/>
      <c r="I3414" s="34"/>
      <c r="J3414" s="35"/>
      <c r="K3414" s="34"/>
      <c r="L3414" s="34"/>
      <c r="M3414" s="34"/>
      <c r="N3414" s="34"/>
      <c r="O3414" s="34"/>
      <c r="P3414" s="34"/>
      <c r="Q3414" s="34"/>
      <c r="R3414" s="34"/>
      <c r="S3414" s="34"/>
      <c r="T3414" s="34"/>
      <c r="U3414" s="34"/>
      <c r="V3414" s="34"/>
      <c r="W3414" s="34"/>
      <c r="X3414" s="34"/>
      <c r="Y3414" s="34"/>
    </row>
    <row r="3415" customFormat="false" ht="15.75" hidden="false" customHeight="false" outlineLevel="0" collapsed="false">
      <c r="A3415" s="29"/>
      <c r="B3415" s="29"/>
      <c r="C3415" s="25"/>
      <c r="D3415" s="41"/>
      <c r="E3415" s="29"/>
      <c r="F3415" s="28"/>
      <c r="G3415" s="28"/>
      <c r="H3415" s="28"/>
      <c r="I3415" s="28"/>
      <c r="J3415" s="36"/>
      <c r="K3415" s="28"/>
      <c r="L3415" s="28"/>
      <c r="M3415" s="28"/>
      <c r="N3415" s="28"/>
      <c r="O3415" s="28"/>
      <c r="P3415" s="28"/>
      <c r="Q3415" s="28"/>
      <c r="R3415" s="28"/>
      <c r="S3415" s="28"/>
      <c r="T3415" s="28"/>
      <c r="U3415" s="28"/>
      <c r="V3415" s="28"/>
      <c r="W3415" s="28"/>
      <c r="X3415" s="28"/>
      <c r="Y3415" s="28"/>
    </row>
    <row r="3416" customFormat="false" ht="15.75" hidden="false" customHeight="false" outlineLevel="0" collapsed="false">
      <c r="A3416" s="37"/>
      <c r="B3416" s="37"/>
      <c r="C3416" s="31"/>
      <c r="D3416" s="40"/>
      <c r="E3416" s="37"/>
      <c r="F3416" s="34"/>
      <c r="G3416" s="34"/>
      <c r="H3416" s="34"/>
      <c r="I3416" s="34"/>
      <c r="J3416" s="35"/>
      <c r="K3416" s="34"/>
      <c r="L3416" s="34"/>
      <c r="M3416" s="34"/>
      <c r="N3416" s="34"/>
      <c r="O3416" s="34"/>
      <c r="P3416" s="34"/>
      <c r="Q3416" s="34"/>
      <c r="R3416" s="34"/>
      <c r="S3416" s="34"/>
      <c r="T3416" s="34"/>
      <c r="U3416" s="34"/>
      <c r="V3416" s="34"/>
      <c r="W3416" s="34"/>
      <c r="X3416" s="34"/>
      <c r="Y3416" s="34"/>
    </row>
    <row r="3417" customFormat="false" ht="15.75" hidden="false" customHeight="false" outlineLevel="0" collapsed="false">
      <c r="A3417" s="29"/>
      <c r="B3417" s="29"/>
      <c r="C3417" s="25"/>
      <c r="D3417" s="41"/>
      <c r="E3417" s="29"/>
      <c r="F3417" s="28"/>
      <c r="G3417" s="28"/>
      <c r="H3417" s="28"/>
      <c r="I3417" s="28"/>
      <c r="J3417" s="36"/>
      <c r="K3417" s="28"/>
      <c r="L3417" s="28"/>
      <c r="M3417" s="28"/>
      <c r="N3417" s="28"/>
      <c r="O3417" s="28"/>
      <c r="P3417" s="28"/>
      <c r="Q3417" s="28"/>
      <c r="R3417" s="28"/>
      <c r="S3417" s="28"/>
      <c r="T3417" s="28"/>
      <c r="U3417" s="28"/>
      <c r="V3417" s="28"/>
      <c r="W3417" s="28"/>
      <c r="X3417" s="28"/>
      <c r="Y3417" s="28"/>
    </row>
    <row r="3418" customFormat="false" ht="15.75" hidden="false" customHeight="false" outlineLevel="0" collapsed="false">
      <c r="A3418" s="37"/>
      <c r="B3418" s="37"/>
      <c r="C3418" s="31"/>
      <c r="D3418" s="40"/>
      <c r="E3418" s="37"/>
      <c r="F3418" s="34"/>
      <c r="G3418" s="34"/>
      <c r="H3418" s="34"/>
      <c r="I3418" s="34"/>
      <c r="J3418" s="35"/>
      <c r="K3418" s="34"/>
      <c r="L3418" s="34"/>
      <c r="M3418" s="34"/>
      <c r="N3418" s="34"/>
      <c r="O3418" s="34"/>
      <c r="P3418" s="34"/>
      <c r="Q3418" s="34"/>
      <c r="R3418" s="34"/>
      <c r="S3418" s="34"/>
      <c r="T3418" s="34"/>
      <c r="U3418" s="34"/>
      <c r="V3418" s="34"/>
      <c r="W3418" s="34"/>
      <c r="X3418" s="34"/>
      <c r="Y3418" s="34"/>
    </row>
    <row r="3419" customFormat="false" ht="15.75" hidden="false" customHeight="false" outlineLevel="0" collapsed="false">
      <c r="A3419" s="29"/>
      <c r="B3419" s="29"/>
      <c r="C3419" s="25"/>
      <c r="D3419" s="41"/>
      <c r="E3419" s="29"/>
      <c r="F3419" s="28"/>
      <c r="G3419" s="28"/>
      <c r="H3419" s="28"/>
      <c r="I3419" s="28"/>
      <c r="J3419" s="36"/>
      <c r="K3419" s="28"/>
      <c r="L3419" s="28"/>
      <c r="M3419" s="28"/>
      <c r="N3419" s="28"/>
      <c r="O3419" s="28"/>
      <c r="P3419" s="28"/>
      <c r="Q3419" s="28"/>
      <c r="R3419" s="28"/>
      <c r="S3419" s="28"/>
      <c r="T3419" s="28"/>
      <c r="U3419" s="28"/>
      <c r="V3419" s="28"/>
      <c r="W3419" s="28"/>
      <c r="X3419" s="28"/>
      <c r="Y3419" s="28"/>
    </row>
    <row r="3420" customFormat="false" ht="15.75" hidden="false" customHeight="false" outlineLevel="0" collapsed="false">
      <c r="A3420" s="37"/>
      <c r="B3420" s="37"/>
      <c r="C3420" s="31"/>
      <c r="D3420" s="40"/>
      <c r="E3420" s="37"/>
      <c r="F3420" s="34"/>
      <c r="G3420" s="34"/>
      <c r="H3420" s="34"/>
      <c r="I3420" s="34"/>
      <c r="J3420" s="35"/>
      <c r="K3420" s="34"/>
      <c r="L3420" s="34"/>
      <c r="M3420" s="34"/>
      <c r="N3420" s="34"/>
      <c r="O3420" s="34"/>
      <c r="P3420" s="34"/>
      <c r="Q3420" s="34"/>
      <c r="R3420" s="34"/>
      <c r="S3420" s="34"/>
      <c r="T3420" s="34"/>
      <c r="U3420" s="34"/>
      <c r="V3420" s="34"/>
      <c r="W3420" s="34"/>
      <c r="X3420" s="34"/>
      <c r="Y3420" s="34"/>
    </row>
    <row r="3421" customFormat="false" ht="15.75" hidden="false" customHeight="false" outlineLevel="0" collapsed="false">
      <c r="A3421" s="29"/>
      <c r="B3421" s="29"/>
      <c r="C3421" s="25"/>
      <c r="D3421" s="41"/>
      <c r="E3421" s="29"/>
      <c r="F3421" s="28"/>
      <c r="G3421" s="28"/>
      <c r="H3421" s="28"/>
      <c r="I3421" s="28"/>
      <c r="J3421" s="36"/>
      <c r="K3421" s="28"/>
      <c r="L3421" s="28"/>
      <c r="M3421" s="28"/>
      <c r="N3421" s="28"/>
      <c r="O3421" s="28"/>
      <c r="P3421" s="28"/>
      <c r="Q3421" s="28"/>
      <c r="R3421" s="28"/>
      <c r="S3421" s="28"/>
      <c r="T3421" s="28"/>
      <c r="U3421" s="28"/>
      <c r="V3421" s="28"/>
      <c r="W3421" s="28"/>
      <c r="X3421" s="28"/>
      <c r="Y3421" s="28"/>
    </row>
    <row r="3422" customFormat="false" ht="15.75" hidden="false" customHeight="false" outlineLevel="0" collapsed="false">
      <c r="A3422" s="37"/>
      <c r="B3422" s="37"/>
      <c r="C3422" s="31"/>
      <c r="D3422" s="40"/>
      <c r="E3422" s="37"/>
      <c r="F3422" s="34"/>
      <c r="G3422" s="34"/>
      <c r="H3422" s="34"/>
      <c r="I3422" s="34"/>
      <c r="J3422" s="35"/>
      <c r="K3422" s="34"/>
      <c r="L3422" s="34"/>
      <c r="M3422" s="34"/>
      <c r="N3422" s="34"/>
      <c r="O3422" s="34"/>
      <c r="P3422" s="34"/>
      <c r="Q3422" s="34"/>
      <c r="R3422" s="34"/>
      <c r="S3422" s="34"/>
      <c r="T3422" s="34"/>
      <c r="U3422" s="34"/>
      <c r="V3422" s="34"/>
      <c r="W3422" s="34"/>
      <c r="X3422" s="34"/>
      <c r="Y3422" s="34"/>
    </row>
    <row r="3423" customFormat="false" ht="15.75" hidden="false" customHeight="false" outlineLevel="0" collapsed="false">
      <c r="A3423" s="29"/>
      <c r="B3423" s="29"/>
      <c r="C3423" s="25"/>
      <c r="D3423" s="41"/>
      <c r="E3423" s="29"/>
      <c r="F3423" s="28"/>
      <c r="G3423" s="28"/>
      <c r="H3423" s="28"/>
      <c r="I3423" s="28"/>
      <c r="J3423" s="36"/>
      <c r="K3423" s="28"/>
      <c r="L3423" s="28"/>
      <c r="M3423" s="28"/>
      <c r="N3423" s="28"/>
      <c r="O3423" s="28"/>
      <c r="P3423" s="28"/>
      <c r="Q3423" s="28"/>
      <c r="R3423" s="28"/>
      <c r="S3423" s="28"/>
      <c r="T3423" s="28"/>
      <c r="U3423" s="28"/>
      <c r="V3423" s="28"/>
      <c r="W3423" s="28"/>
      <c r="X3423" s="28"/>
      <c r="Y3423" s="28"/>
    </row>
    <row r="3424" customFormat="false" ht="15.75" hidden="false" customHeight="false" outlineLevel="0" collapsed="false">
      <c r="A3424" s="37"/>
      <c r="B3424" s="37"/>
      <c r="C3424" s="31"/>
      <c r="D3424" s="40"/>
      <c r="E3424" s="37"/>
      <c r="F3424" s="34"/>
      <c r="G3424" s="34"/>
      <c r="H3424" s="34"/>
      <c r="I3424" s="34"/>
      <c r="J3424" s="35"/>
      <c r="K3424" s="34"/>
      <c r="L3424" s="34"/>
      <c r="M3424" s="34"/>
      <c r="N3424" s="34"/>
      <c r="O3424" s="34"/>
      <c r="P3424" s="34"/>
      <c r="Q3424" s="34"/>
      <c r="R3424" s="34"/>
      <c r="S3424" s="34"/>
      <c r="T3424" s="34"/>
      <c r="U3424" s="34"/>
      <c r="V3424" s="34"/>
      <c r="W3424" s="34"/>
      <c r="X3424" s="34"/>
      <c r="Y3424" s="34"/>
    </row>
    <row r="3425" customFormat="false" ht="15.75" hidden="false" customHeight="false" outlineLevel="0" collapsed="false">
      <c r="A3425" s="29"/>
      <c r="B3425" s="29"/>
      <c r="C3425" s="25"/>
      <c r="D3425" s="41"/>
      <c r="E3425" s="29"/>
      <c r="F3425" s="28"/>
      <c r="G3425" s="28"/>
      <c r="H3425" s="28"/>
      <c r="I3425" s="28"/>
      <c r="J3425" s="36"/>
      <c r="K3425" s="28"/>
      <c r="L3425" s="28"/>
      <c r="M3425" s="28"/>
      <c r="N3425" s="28"/>
      <c r="O3425" s="28"/>
      <c r="P3425" s="28"/>
      <c r="Q3425" s="28"/>
      <c r="R3425" s="28"/>
      <c r="S3425" s="28"/>
      <c r="T3425" s="28"/>
      <c r="U3425" s="28"/>
      <c r="V3425" s="28"/>
      <c r="W3425" s="28"/>
      <c r="X3425" s="28"/>
      <c r="Y3425" s="28"/>
    </row>
    <row r="3426" customFormat="false" ht="15.75" hidden="false" customHeight="false" outlineLevel="0" collapsed="false">
      <c r="A3426" s="37"/>
      <c r="B3426" s="37"/>
      <c r="C3426" s="31"/>
      <c r="D3426" s="40"/>
      <c r="E3426" s="37"/>
      <c r="F3426" s="34"/>
      <c r="G3426" s="34"/>
      <c r="H3426" s="34"/>
      <c r="I3426" s="34"/>
      <c r="J3426" s="35"/>
      <c r="K3426" s="34"/>
      <c r="L3426" s="34"/>
      <c r="M3426" s="34"/>
      <c r="N3426" s="34"/>
      <c r="O3426" s="34"/>
      <c r="P3426" s="34"/>
      <c r="Q3426" s="34"/>
      <c r="R3426" s="34"/>
      <c r="S3426" s="34"/>
      <c r="T3426" s="34"/>
      <c r="U3426" s="34"/>
      <c r="V3426" s="34"/>
      <c r="W3426" s="34"/>
      <c r="X3426" s="34"/>
      <c r="Y3426" s="34"/>
    </row>
    <row r="3427" customFormat="false" ht="15.75" hidden="false" customHeight="false" outlineLevel="0" collapsed="false">
      <c r="A3427" s="29"/>
      <c r="B3427" s="29"/>
      <c r="C3427" s="25"/>
      <c r="D3427" s="41"/>
      <c r="E3427" s="29"/>
      <c r="F3427" s="28"/>
      <c r="G3427" s="28"/>
      <c r="H3427" s="28"/>
      <c r="I3427" s="28"/>
      <c r="J3427" s="36"/>
      <c r="K3427" s="28"/>
      <c r="L3427" s="28"/>
      <c r="M3427" s="28"/>
      <c r="N3427" s="28"/>
      <c r="O3427" s="28"/>
      <c r="P3427" s="28"/>
      <c r="Q3427" s="28"/>
      <c r="R3427" s="28"/>
      <c r="S3427" s="28"/>
      <c r="T3427" s="28"/>
      <c r="U3427" s="28"/>
      <c r="V3427" s="28"/>
      <c r="W3427" s="28"/>
      <c r="X3427" s="28"/>
      <c r="Y3427" s="28"/>
    </row>
    <row r="3428" customFormat="false" ht="15.75" hidden="false" customHeight="false" outlineLevel="0" collapsed="false">
      <c r="A3428" s="37"/>
      <c r="B3428" s="37"/>
      <c r="C3428" s="31"/>
      <c r="D3428" s="40"/>
      <c r="E3428" s="37"/>
      <c r="F3428" s="34"/>
      <c r="G3428" s="34"/>
      <c r="H3428" s="34"/>
      <c r="I3428" s="34"/>
      <c r="J3428" s="35"/>
      <c r="K3428" s="34"/>
      <c r="L3428" s="34"/>
      <c r="M3428" s="34"/>
      <c r="N3428" s="34"/>
      <c r="O3428" s="34"/>
      <c r="P3428" s="34"/>
      <c r="Q3428" s="34"/>
      <c r="R3428" s="34"/>
      <c r="S3428" s="34"/>
      <c r="T3428" s="34"/>
      <c r="U3428" s="34"/>
      <c r="V3428" s="34"/>
      <c r="W3428" s="34"/>
      <c r="X3428" s="34"/>
      <c r="Y3428" s="34"/>
    </row>
    <row r="3429" customFormat="false" ht="15.75" hidden="false" customHeight="false" outlineLevel="0" collapsed="false">
      <c r="A3429" s="29"/>
      <c r="B3429" s="29"/>
      <c r="C3429" s="25"/>
      <c r="D3429" s="41"/>
      <c r="E3429" s="29"/>
      <c r="F3429" s="28"/>
      <c r="G3429" s="28"/>
      <c r="H3429" s="28"/>
      <c r="I3429" s="28"/>
      <c r="J3429" s="36"/>
      <c r="K3429" s="28"/>
      <c r="L3429" s="28"/>
      <c r="M3429" s="28"/>
      <c r="N3429" s="28"/>
      <c r="O3429" s="28"/>
      <c r="P3429" s="28"/>
      <c r="Q3429" s="28"/>
      <c r="R3429" s="28"/>
      <c r="S3429" s="28"/>
      <c r="T3429" s="28"/>
      <c r="U3429" s="28"/>
      <c r="V3429" s="28"/>
      <c r="W3429" s="28"/>
      <c r="X3429" s="28"/>
      <c r="Y3429" s="28"/>
    </row>
    <row r="3430" customFormat="false" ht="15.75" hidden="false" customHeight="false" outlineLevel="0" collapsed="false">
      <c r="A3430" s="37"/>
      <c r="B3430" s="37"/>
      <c r="C3430" s="31"/>
      <c r="D3430" s="40"/>
      <c r="E3430" s="37"/>
      <c r="F3430" s="34"/>
      <c r="G3430" s="34"/>
      <c r="H3430" s="34"/>
      <c r="I3430" s="34"/>
      <c r="J3430" s="35"/>
      <c r="K3430" s="34"/>
      <c r="L3430" s="34"/>
      <c r="M3430" s="34"/>
      <c r="N3430" s="34"/>
      <c r="O3430" s="34"/>
      <c r="P3430" s="34"/>
      <c r="Q3430" s="34"/>
      <c r="R3430" s="34"/>
      <c r="S3430" s="34"/>
      <c r="T3430" s="34"/>
      <c r="U3430" s="34"/>
      <c r="V3430" s="34"/>
      <c r="W3430" s="34"/>
      <c r="X3430" s="34"/>
      <c r="Y3430" s="34"/>
    </row>
    <row r="3431" customFormat="false" ht="15.75" hidden="false" customHeight="false" outlineLevel="0" collapsed="false">
      <c r="A3431" s="29"/>
      <c r="B3431" s="29"/>
      <c r="C3431" s="25"/>
      <c r="D3431" s="41"/>
      <c r="E3431" s="29"/>
      <c r="F3431" s="28"/>
      <c r="G3431" s="28"/>
      <c r="H3431" s="28"/>
      <c r="I3431" s="28"/>
      <c r="J3431" s="36"/>
      <c r="K3431" s="28"/>
      <c r="L3431" s="28"/>
      <c r="M3431" s="28"/>
      <c r="N3431" s="28"/>
      <c r="O3431" s="28"/>
      <c r="P3431" s="28"/>
      <c r="Q3431" s="28"/>
      <c r="R3431" s="28"/>
      <c r="S3431" s="28"/>
      <c r="T3431" s="28"/>
      <c r="U3431" s="28"/>
      <c r="V3431" s="28"/>
      <c r="W3431" s="28"/>
      <c r="X3431" s="28"/>
      <c r="Y3431" s="28"/>
    </row>
    <row r="3432" customFormat="false" ht="15.75" hidden="false" customHeight="false" outlineLevel="0" collapsed="false">
      <c r="A3432" s="37"/>
      <c r="B3432" s="37"/>
      <c r="C3432" s="31"/>
      <c r="D3432" s="40"/>
      <c r="E3432" s="37"/>
      <c r="F3432" s="34"/>
      <c r="G3432" s="34"/>
      <c r="H3432" s="34"/>
      <c r="I3432" s="34"/>
      <c r="J3432" s="35"/>
      <c r="K3432" s="34"/>
      <c r="L3432" s="34"/>
      <c r="M3432" s="34"/>
      <c r="N3432" s="34"/>
      <c r="O3432" s="34"/>
      <c r="P3432" s="34"/>
      <c r="Q3432" s="34"/>
      <c r="R3432" s="34"/>
      <c r="S3432" s="34"/>
      <c r="T3432" s="34"/>
      <c r="U3432" s="34"/>
      <c r="V3432" s="34"/>
      <c r="W3432" s="34"/>
      <c r="X3432" s="34"/>
      <c r="Y3432" s="34"/>
    </row>
    <row r="3433" customFormat="false" ht="15.75" hidden="false" customHeight="false" outlineLevel="0" collapsed="false">
      <c r="A3433" s="29"/>
      <c r="B3433" s="29"/>
      <c r="C3433" s="25"/>
      <c r="D3433" s="41"/>
      <c r="E3433" s="29"/>
      <c r="F3433" s="28"/>
      <c r="G3433" s="28"/>
      <c r="H3433" s="28"/>
      <c r="I3433" s="28"/>
      <c r="J3433" s="36"/>
      <c r="K3433" s="28"/>
      <c r="L3433" s="28"/>
      <c r="M3433" s="28"/>
      <c r="N3433" s="28"/>
      <c r="O3433" s="28"/>
      <c r="P3433" s="28"/>
      <c r="Q3433" s="28"/>
      <c r="R3433" s="28"/>
      <c r="S3433" s="28"/>
      <c r="T3433" s="28"/>
      <c r="U3433" s="28"/>
      <c r="V3433" s="28"/>
      <c r="W3433" s="28"/>
      <c r="X3433" s="28"/>
      <c r="Y3433" s="28"/>
    </row>
    <row r="3434" customFormat="false" ht="15.75" hidden="false" customHeight="false" outlineLevel="0" collapsed="false">
      <c r="A3434" s="37"/>
      <c r="B3434" s="37"/>
      <c r="C3434" s="31"/>
      <c r="D3434" s="40"/>
      <c r="E3434" s="37"/>
      <c r="F3434" s="34"/>
      <c r="G3434" s="34"/>
      <c r="H3434" s="34"/>
      <c r="I3434" s="34"/>
      <c r="J3434" s="35"/>
      <c r="K3434" s="34"/>
      <c r="L3434" s="34"/>
      <c r="M3434" s="34"/>
      <c r="N3434" s="34"/>
      <c r="O3434" s="34"/>
      <c r="P3434" s="34"/>
      <c r="Q3434" s="34"/>
      <c r="R3434" s="34"/>
      <c r="S3434" s="34"/>
      <c r="T3434" s="34"/>
      <c r="U3434" s="34"/>
      <c r="V3434" s="34"/>
      <c r="W3434" s="34"/>
      <c r="X3434" s="34"/>
      <c r="Y3434" s="34"/>
    </row>
    <row r="3435" customFormat="false" ht="15.75" hidden="false" customHeight="false" outlineLevel="0" collapsed="false">
      <c r="A3435" s="29"/>
      <c r="B3435" s="29"/>
      <c r="C3435" s="25"/>
      <c r="D3435" s="41"/>
      <c r="E3435" s="29"/>
      <c r="F3435" s="28"/>
      <c r="G3435" s="28"/>
      <c r="H3435" s="28"/>
      <c r="I3435" s="28"/>
      <c r="J3435" s="36"/>
      <c r="K3435" s="28"/>
      <c r="L3435" s="28"/>
      <c r="M3435" s="28"/>
      <c r="N3435" s="28"/>
      <c r="O3435" s="28"/>
      <c r="P3435" s="28"/>
      <c r="Q3435" s="28"/>
      <c r="R3435" s="28"/>
      <c r="S3435" s="28"/>
      <c r="T3435" s="28"/>
      <c r="U3435" s="28"/>
      <c r="V3435" s="28"/>
      <c r="W3435" s="28"/>
      <c r="X3435" s="28"/>
      <c r="Y3435" s="28"/>
    </row>
    <row r="3436" customFormat="false" ht="15.75" hidden="false" customHeight="false" outlineLevel="0" collapsed="false">
      <c r="A3436" s="37"/>
      <c r="B3436" s="37"/>
      <c r="C3436" s="31"/>
      <c r="D3436" s="40"/>
      <c r="E3436" s="37"/>
      <c r="F3436" s="34"/>
      <c r="G3436" s="34"/>
      <c r="H3436" s="34"/>
      <c r="I3436" s="34"/>
      <c r="J3436" s="35"/>
      <c r="K3436" s="34"/>
      <c r="L3436" s="34"/>
      <c r="M3436" s="34"/>
      <c r="N3436" s="34"/>
      <c r="O3436" s="34"/>
      <c r="P3436" s="34"/>
      <c r="Q3436" s="34"/>
      <c r="R3436" s="34"/>
      <c r="S3436" s="34"/>
      <c r="T3436" s="34"/>
      <c r="U3436" s="34"/>
      <c r="V3436" s="34"/>
      <c r="W3436" s="34"/>
      <c r="X3436" s="34"/>
      <c r="Y3436" s="34"/>
    </row>
    <row r="3437" customFormat="false" ht="15.75" hidden="false" customHeight="false" outlineLevel="0" collapsed="false">
      <c r="A3437" s="29"/>
      <c r="B3437" s="29"/>
      <c r="C3437" s="25"/>
      <c r="D3437" s="41"/>
      <c r="E3437" s="29"/>
      <c r="F3437" s="28"/>
      <c r="G3437" s="28"/>
      <c r="H3437" s="28"/>
      <c r="I3437" s="28"/>
      <c r="J3437" s="36"/>
      <c r="K3437" s="28"/>
      <c r="L3437" s="28"/>
      <c r="M3437" s="28"/>
      <c r="N3437" s="28"/>
      <c r="O3437" s="28"/>
      <c r="P3437" s="28"/>
      <c r="Q3437" s="28"/>
      <c r="R3437" s="28"/>
      <c r="S3437" s="28"/>
      <c r="T3437" s="28"/>
      <c r="U3437" s="28"/>
      <c r="V3437" s="28"/>
      <c r="W3437" s="28"/>
      <c r="X3437" s="28"/>
      <c r="Y3437" s="28"/>
    </row>
    <row r="3438" customFormat="false" ht="15.75" hidden="false" customHeight="false" outlineLevel="0" collapsed="false">
      <c r="A3438" s="37"/>
      <c r="B3438" s="37"/>
      <c r="C3438" s="31"/>
      <c r="D3438" s="40"/>
      <c r="E3438" s="37"/>
      <c r="F3438" s="34"/>
      <c r="G3438" s="34"/>
      <c r="H3438" s="34"/>
      <c r="I3438" s="34"/>
      <c r="J3438" s="35"/>
      <c r="K3438" s="34"/>
      <c r="L3438" s="34"/>
      <c r="M3438" s="34"/>
      <c r="N3438" s="34"/>
      <c r="O3438" s="34"/>
      <c r="P3438" s="34"/>
      <c r="Q3438" s="34"/>
      <c r="R3438" s="34"/>
      <c r="S3438" s="34"/>
      <c r="T3438" s="34"/>
      <c r="U3438" s="34"/>
      <c r="V3438" s="34"/>
      <c r="W3438" s="34"/>
      <c r="X3438" s="34"/>
      <c r="Y3438" s="34"/>
    </row>
    <row r="3439" customFormat="false" ht="15.75" hidden="false" customHeight="false" outlineLevel="0" collapsed="false">
      <c r="A3439" s="29"/>
      <c r="B3439" s="29"/>
      <c r="C3439" s="25"/>
      <c r="D3439" s="41"/>
      <c r="E3439" s="29"/>
      <c r="F3439" s="28"/>
      <c r="G3439" s="28"/>
      <c r="H3439" s="28"/>
      <c r="I3439" s="28"/>
      <c r="J3439" s="36"/>
      <c r="K3439" s="28"/>
      <c r="L3439" s="28"/>
      <c r="M3439" s="28"/>
      <c r="N3439" s="28"/>
      <c r="O3439" s="28"/>
      <c r="P3439" s="28"/>
      <c r="Q3439" s="28"/>
      <c r="R3439" s="28"/>
      <c r="S3439" s="28"/>
      <c r="T3439" s="28"/>
      <c r="U3439" s="28"/>
      <c r="V3439" s="28"/>
      <c r="W3439" s="28"/>
      <c r="X3439" s="28"/>
      <c r="Y3439" s="28"/>
    </row>
    <row r="3440" customFormat="false" ht="15.75" hidden="false" customHeight="false" outlineLevel="0" collapsed="false">
      <c r="A3440" s="37"/>
      <c r="B3440" s="37"/>
      <c r="C3440" s="31"/>
      <c r="D3440" s="40"/>
      <c r="E3440" s="37"/>
      <c r="F3440" s="34"/>
      <c r="G3440" s="34"/>
      <c r="H3440" s="34"/>
      <c r="I3440" s="34"/>
      <c r="J3440" s="35"/>
      <c r="K3440" s="34"/>
      <c r="L3440" s="34"/>
      <c r="M3440" s="34"/>
      <c r="N3440" s="34"/>
      <c r="O3440" s="34"/>
      <c r="P3440" s="34"/>
      <c r="Q3440" s="34"/>
      <c r="R3440" s="34"/>
      <c r="S3440" s="34"/>
      <c r="T3440" s="34"/>
      <c r="U3440" s="34"/>
      <c r="V3440" s="34"/>
      <c r="W3440" s="34"/>
      <c r="X3440" s="34"/>
      <c r="Y3440" s="34"/>
    </row>
    <row r="3441" customFormat="false" ht="15.75" hidden="false" customHeight="false" outlineLevel="0" collapsed="false">
      <c r="A3441" s="29"/>
      <c r="B3441" s="29"/>
      <c r="C3441" s="25"/>
      <c r="D3441" s="41"/>
      <c r="E3441" s="29"/>
      <c r="F3441" s="28"/>
      <c r="G3441" s="28"/>
      <c r="H3441" s="28"/>
      <c r="I3441" s="28"/>
      <c r="J3441" s="36"/>
      <c r="K3441" s="28"/>
      <c r="L3441" s="28"/>
      <c r="M3441" s="28"/>
      <c r="N3441" s="28"/>
      <c r="O3441" s="28"/>
      <c r="P3441" s="28"/>
      <c r="Q3441" s="28"/>
      <c r="R3441" s="28"/>
      <c r="S3441" s="28"/>
      <c r="T3441" s="28"/>
      <c r="U3441" s="28"/>
      <c r="V3441" s="28"/>
      <c r="W3441" s="28"/>
      <c r="X3441" s="28"/>
      <c r="Y3441" s="28"/>
    </row>
    <row r="3442" customFormat="false" ht="15.75" hidden="false" customHeight="false" outlineLevel="0" collapsed="false">
      <c r="A3442" s="37"/>
      <c r="B3442" s="37"/>
      <c r="C3442" s="31"/>
      <c r="D3442" s="40"/>
      <c r="E3442" s="37"/>
      <c r="F3442" s="34"/>
      <c r="G3442" s="34"/>
      <c r="H3442" s="34"/>
      <c r="I3442" s="34"/>
      <c r="J3442" s="35"/>
      <c r="K3442" s="34"/>
      <c r="L3442" s="34"/>
      <c r="M3442" s="34"/>
      <c r="N3442" s="34"/>
      <c r="O3442" s="34"/>
      <c r="P3442" s="34"/>
      <c r="Q3442" s="34"/>
      <c r="R3442" s="34"/>
      <c r="S3442" s="34"/>
      <c r="T3442" s="34"/>
      <c r="U3442" s="34"/>
      <c r="V3442" s="34"/>
      <c r="W3442" s="34"/>
      <c r="X3442" s="34"/>
      <c r="Y3442" s="34"/>
    </row>
    <row r="3443" customFormat="false" ht="15.75" hidden="false" customHeight="false" outlineLevel="0" collapsed="false">
      <c r="A3443" s="29"/>
      <c r="B3443" s="29"/>
      <c r="C3443" s="25"/>
      <c r="D3443" s="41"/>
      <c r="E3443" s="29"/>
      <c r="F3443" s="28"/>
      <c r="G3443" s="28"/>
      <c r="H3443" s="28"/>
      <c r="I3443" s="28"/>
      <c r="J3443" s="36"/>
      <c r="K3443" s="28"/>
      <c r="L3443" s="28"/>
      <c r="M3443" s="28"/>
      <c r="N3443" s="28"/>
      <c r="O3443" s="28"/>
      <c r="P3443" s="28"/>
      <c r="Q3443" s="28"/>
      <c r="R3443" s="28"/>
      <c r="S3443" s="28"/>
      <c r="T3443" s="28"/>
      <c r="U3443" s="28"/>
      <c r="V3443" s="28"/>
      <c r="W3443" s="28"/>
      <c r="X3443" s="28"/>
      <c r="Y3443" s="28"/>
    </row>
    <row r="3444" customFormat="false" ht="15.75" hidden="false" customHeight="false" outlineLevel="0" collapsed="false">
      <c r="A3444" s="37"/>
      <c r="B3444" s="37"/>
      <c r="C3444" s="31"/>
      <c r="D3444" s="40"/>
      <c r="E3444" s="37"/>
      <c r="F3444" s="34"/>
      <c r="G3444" s="34"/>
      <c r="H3444" s="34"/>
      <c r="I3444" s="34"/>
      <c r="J3444" s="35"/>
      <c r="K3444" s="34"/>
      <c r="L3444" s="34"/>
      <c r="M3444" s="34"/>
      <c r="N3444" s="34"/>
      <c r="O3444" s="34"/>
      <c r="P3444" s="34"/>
      <c r="Q3444" s="34"/>
      <c r="R3444" s="34"/>
      <c r="S3444" s="34"/>
      <c r="T3444" s="34"/>
      <c r="U3444" s="34"/>
      <c r="V3444" s="34"/>
      <c r="W3444" s="34"/>
      <c r="X3444" s="34"/>
      <c r="Y3444" s="34"/>
    </row>
    <row r="3445" customFormat="false" ht="15.75" hidden="false" customHeight="false" outlineLevel="0" collapsed="false">
      <c r="A3445" s="29"/>
      <c r="B3445" s="29"/>
      <c r="C3445" s="25"/>
      <c r="D3445" s="41"/>
      <c r="E3445" s="29"/>
      <c r="F3445" s="28"/>
      <c r="G3445" s="28"/>
      <c r="H3445" s="28"/>
      <c r="I3445" s="28"/>
      <c r="J3445" s="36"/>
      <c r="K3445" s="28"/>
      <c r="L3445" s="28"/>
      <c r="M3445" s="28"/>
      <c r="N3445" s="28"/>
      <c r="O3445" s="28"/>
      <c r="P3445" s="28"/>
      <c r="Q3445" s="28"/>
      <c r="R3445" s="28"/>
      <c r="S3445" s="28"/>
      <c r="T3445" s="28"/>
      <c r="U3445" s="28"/>
      <c r="V3445" s="28"/>
      <c r="W3445" s="28"/>
      <c r="X3445" s="28"/>
      <c r="Y3445" s="28"/>
    </row>
    <row r="3446" customFormat="false" ht="15.75" hidden="false" customHeight="false" outlineLevel="0" collapsed="false">
      <c r="A3446" s="37"/>
      <c r="B3446" s="37"/>
      <c r="C3446" s="31"/>
      <c r="D3446" s="40"/>
      <c r="E3446" s="37"/>
      <c r="F3446" s="34"/>
      <c r="G3446" s="34"/>
      <c r="H3446" s="34"/>
      <c r="I3446" s="34"/>
      <c r="J3446" s="35"/>
      <c r="K3446" s="34"/>
      <c r="L3446" s="34"/>
      <c r="M3446" s="34"/>
      <c r="N3446" s="34"/>
      <c r="O3446" s="34"/>
      <c r="P3446" s="34"/>
      <c r="Q3446" s="34"/>
      <c r="R3446" s="34"/>
      <c r="S3446" s="34"/>
      <c r="T3446" s="34"/>
      <c r="U3446" s="34"/>
      <c r="V3446" s="34"/>
      <c r="W3446" s="34"/>
      <c r="X3446" s="34"/>
      <c r="Y3446" s="34"/>
    </row>
    <row r="3447" customFormat="false" ht="15.75" hidden="false" customHeight="false" outlineLevel="0" collapsed="false">
      <c r="A3447" s="29"/>
      <c r="B3447" s="29"/>
      <c r="C3447" s="25"/>
      <c r="D3447" s="41"/>
      <c r="E3447" s="29"/>
      <c r="F3447" s="28"/>
      <c r="G3447" s="28"/>
      <c r="H3447" s="28"/>
      <c r="I3447" s="28"/>
      <c r="J3447" s="36"/>
      <c r="K3447" s="28"/>
      <c r="L3447" s="28"/>
      <c r="M3447" s="28"/>
      <c r="N3447" s="28"/>
      <c r="O3447" s="28"/>
      <c r="P3447" s="28"/>
      <c r="Q3447" s="28"/>
      <c r="R3447" s="28"/>
      <c r="S3447" s="28"/>
      <c r="T3447" s="28"/>
      <c r="U3447" s="28"/>
      <c r="V3447" s="28"/>
      <c r="W3447" s="28"/>
      <c r="X3447" s="28"/>
      <c r="Y3447" s="28"/>
    </row>
    <row r="3448" customFormat="false" ht="15.75" hidden="false" customHeight="false" outlineLevel="0" collapsed="false">
      <c r="A3448" s="37"/>
      <c r="B3448" s="37"/>
      <c r="C3448" s="31"/>
      <c r="D3448" s="40"/>
      <c r="E3448" s="37"/>
      <c r="F3448" s="34"/>
      <c r="G3448" s="34"/>
      <c r="H3448" s="34"/>
      <c r="I3448" s="34"/>
      <c r="J3448" s="35"/>
      <c r="K3448" s="34"/>
      <c r="L3448" s="34"/>
      <c r="M3448" s="34"/>
      <c r="N3448" s="34"/>
      <c r="O3448" s="34"/>
      <c r="P3448" s="34"/>
      <c r="Q3448" s="34"/>
      <c r="R3448" s="34"/>
      <c r="S3448" s="34"/>
      <c r="T3448" s="34"/>
      <c r="U3448" s="34"/>
      <c r="V3448" s="34"/>
      <c r="W3448" s="34"/>
      <c r="X3448" s="34"/>
      <c r="Y3448" s="34"/>
    </row>
    <row r="3449" customFormat="false" ht="15.75" hidden="false" customHeight="false" outlineLevel="0" collapsed="false">
      <c r="A3449" s="29"/>
      <c r="B3449" s="29"/>
      <c r="C3449" s="25"/>
      <c r="D3449" s="41"/>
      <c r="E3449" s="29"/>
      <c r="F3449" s="28"/>
      <c r="G3449" s="28"/>
      <c r="H3449" s="28"/>
      <c r="I3449" s="28"/>
      <c r="J3449" s="36"/>
      <c r="K3449" s="28"/>
      <c r="L3449" s="28"/>
      <c r="M3449" s="28"/>
      <c r="N3449" s="28"/>
      <c r="O3449" s="28"/>
      <c r="P3449" s="28"/>
      <c r="Q3449" s="28"/>
      <c r="R3449" s="28"/>
      <c r="S3449" s="28"/>
      <c r="T3449" s="28"/>
      <c r="U3449" s="28"/>
      <c r="V3449" s="28"/>
      <c r="W3449" s="28"/>
      <c r="X3449" s="28"/>
      <c r="Y3449" s="28"/>
    </row>
    <row r="3450" customFormat="false" ht="15.75" hidden="false" customHeight="false" outlineLevel="0" collapsed="false">
      <c r="A3450" s="37"/>
      <c r="B3450" s="37"/>
      <c r="C3450" s="31"/>
      <c r="D3450" s="40"/>
      <c r="E3450" s="37"/>
      <c r="F3450" s="34"/>
      <c r="G3450" s="34"/>
      <c r="H3450" s="34"/>
      <c r="I3450" s="34"/>
      <c r="J3450" s="35"/>
      <c r="K3450" s="34"/>
      <c r="L3450" s="34"/>
      <c r="M3450" s="34"/>
      <c r="N3450" s="34"/>
      <c r="O3450" s="34"/>
      <c r="P3450" s="34"/>
      <c r="Q3450" s="34"/>
      <c r="R3450" s="34"/>
      <c r="S3450" s="34"/>
      <c r="T3450" s="34"/>
      <c r="U3450" s="34"/>
      <c r="V3450" s="34"/>
      <c r="W3450" s="34"/>
      <c r="X3450" s="34"/>
      <c r="Y3450" s="34"/>
    </row>
    <row r="3451" customFormat="false" ht="15.75" hidden="false" customHeight="false" outlineLevel="0" collapsed="false">
      <c r="A3451" s="29"/>
      <c r="B3451" s="29"/>
      <c r="C3451" s="25"/>
      <c r="D3451" s="41"/>
      <c r="E3451" s="29"/>
      <c r="F3451" s="28"/>
      <c r="G3451" s="28"/>
      <c r="H3451" s="28"/>
      <c r="I3451" s="28"/>
      <c r="J3451" s="36"/>
      <c r="K3451" s="28"/>
      <c r="L3451" s="28"/>
      <c r="M3451" s="28"/>
      <c r="N3451" s="28"/>
      <c r="O3451" s="28"/>
      <c r="P3451" s="28"/>
      <c r="Q3451" s="28"/>
      <c r="R3451" s="28"/>
      <c r="S3451" s="28"/>
      <c r="T3451" s="28"/>
      <c r="U3451" s="28"/>
      <c r="V3451" s="28"/>
      <c r="W3451" s="28"/>
      <c r="X3451" s="28"/>
      <c r="Y3451" s="28"/>
    </row>
    <row r="3452" customFormat="false" ht="15.75" hidden="false" customHeight="false" outlineLevel="0" collapsed="false">
      <c r="A3452" s="37"/>
      <c r="B3452" s="37"/>
      <c r="C3452" s="31"/>
      <c r="D3452" s="40"/>
      <c r="E3452" s="37"/>
      <c r="F3452" s="34"/>
      <c r="G3452" s="34"/>
      <c r="H3452" s="34"/>
      <c r="I3452" s="34"/>
      <c r="J3452" s="35"/>
      <c r="K3452" s="34"/>
      <c r="L3452" s="34"/>
      <c r="M3452" s="34"/>
      <c r="N3452" s="34"/>
      <c r="O3452" s="34"/>
      <c r="P3452" s="34"/>
      <c r="Q3452" s="34"/>
      <c r="R3452" s="34"/>
      <c r="S3452" s="34"/>
      <c r="T3452" s="34"/>
      <c r="U3452" s="34"/>
      <c r="V3452" s="34"/>
      <c r="W3452" s="34"/>
      <c r="X3452" s="34"/>
      <c r="Y3452" s="34"/>
    </row>
    <row r="3453" customFormat="false" ht="15.75" hidden="false" customHeight="false" outlineLevel="0" collapsed="false">
      <c r="A3453" s="29"/>
      <c r="B3453" s="29"/>
      <c r="C3453" s="25"/>
      <c r="D3453" s="41"/>
      <c r="E3453" s="29"/>
      <c r="F3453" s="28"/>
      <c r="G3453" s="28"/>
      <c r="H3453" s="28"/>
      <c r="I3453" s="28"/>
      <c r="J3453" s="36"/>
      <c r="K3453" s="28"/>
      <c r="L3453" s="28"/>
      <c r="M3453" s="28"/>
      <c r="N3453" s="28"/>
      <c r="O3453" s="28"/>
      <c r="P3453" s="28"/>
      <c r="Q3453" s="28"/>
      <c r="R3453" s="28"/>
      <c r="S3453" s="28"/>
      <c r="T3453" s="28"/>
      <c r="U3453" s="28"/>
      <c r="V3453" s="28"/>
      <c r="W3453" s="28"/>
      <c r="X3453" s="28"/>
      <c r="Y3453" s="28"/>
    </row>
    <row r="3454" customFormat="false" ht="15.75" hidden="false" customHeight="false" outlineLevel="0" collapsed="false">
      <c r="A3454" s="37"/>
      <c r="B3454" s="37"/>
      <c r="C3454" s="31"/>
      <c r="D3454" s="40"/>
      <c r="E3454" s="37"/>
      <c r="F3454" s="34"/>
      <c r="G3454" s="34"/>
      <c r="H3454" s="34"/>
      <c r="I3454" s="34"/>
      <c r="J3454" s="35"/>
      <c r="K3454" s="34"/>
      <c r="L3454" s="34"/>
      <c r="M3454" s="34"/>
      <c r="N3454" s="34"/>
      <c r="O3454" s="34"/>
      <c r="P3454" s="34"/>
      <c r="Q3454" s="34"/>
      <c r="R3454" s="34"/>
      <c r="S3454" s="34"/>
      <c r="T3454" s="34"/>
      <c r="U3454" s="34"/>
      <c r="V3454" s="34"/>
      <c r="W3454" s="34"/>
      <c r="X3454" s="34"/>
      <c r="Y3454" s="34"/>
    </row>
    <row r="3455" customFormat="false" ht="15.75" hidden="false" customHeight="false" outlineLevel="0" collapsed="false">
      <c r="A3455" s="29"/>
      <c r="B3455" s="29"/>
      <c r="C3455" s="25"/>
      <c r="D3455" s="41"/>
      <c r="E3455" s="29"/>
      <c r="F3455" s="28"/>
      <c r="G3455" s="28"/>
      <c r="H3455" s="28"/>
      <c r="I3455" s="28"/>
      <c r="J3455" s="36"/>
      <c r="K3455" s="28"/>
      <c r="L3455" s="28"/>
      <c r="M3455" s="28"/>
      <c r="N3455" s="28"/>
      <c r="O3455" s="28"/>
      <c r="P3455" s="28"/>
      <c r="Q3455" s="28"/>
      <c r="R3455" s="28"/>
      <c r="S3455" s="28"/>
      <c r="T3455" s="28"/>
      <c r="U3455" s="28"/>
      <c r="V3455" s="28"/>
      <c r="W3455" s="28"/>
      <c r="X3455" s="28"/>
      <c r="Y3455" s="28"/>
    </row>
    <row r="3456" customFormat="false" ht="15.75" hidden="false" customHeight="false" outlineLevel="0" collapsed="false">
      <c r="A3456" s="37"/>
      <c r="B3456" s="37"/>
      <c r="C3456" s="31"/>
      <c r="D3456" s="40"/>
      <c r="E3456" s="37"/>
      <c r="F3456" s="34"/>
      <c r="G3456" s="34"/>
      <c r="H3456" s="34"/>
      <c r="I3456" s="34"/>
      <c r="J3456" s="35"/>
      <c r="K3456" s="34"/>
      <c r="L3456" s="34"/>
      <c r="M3456" s="34"/>
      <c r="N3456" s="34"/>
      <c r="O3456" s="34"/>
      <c r="P3456" s="34"/>
      <c r="Q3456" s="34"/>
      <c r="R3456" s="34"/>
      <c r="S3456" s="34"/>
      <c r="T3456" s="34"/>
      <c r="U3456" s="34"/>
      <c r="V3456" s="34"/>
      <c r="W3456" s="34"/>
      <c r="X3456" s="34"/>
      <c r="Y3456" s="34"/>
    </row>
    <row r="3457" customFormat="false" ht="15.75" hidden="false" customHeight="false" outlineLevel="0" collapsed="false">
      <c r="A3457" s="29"/>
      <c r="B3457" s="29"/>
      <c r="C3457" s="25"/>
      <c r="D3457" s="41"/>
      <c r="E3457" s="29"/>
      <c r="F3457" s="28"/>
      <c r="G3457" s="28"/>
      <c r="H3457" s="28"/>
      <c r="I3457" s="28"/>
      <c r="J3457" s="36"/>
      <c r="K3457" s="28"/>
      <c r="L3457" s="28"/>
      <c r="M3457" s="28"/>
      <c r="N3457" s="28"/>
      <c r="O3457" s="28"/>
      <c r="P3457" s="28"/>
      <c r="Q3457" s="28"/>
      <c r="R3457" s="28"/>
      <c r="S3457" s="28"/>
      <c r="T3457" s="28"/>
      <c r="U3457" s="28"/>
      <c r="V3457" s="28"/>
      <c r="W3457" s="28"/>
      <c r="X3457" s="28"/>
      <c r="Y3457" s="28"/>
    </row>
    <row r="3458" customFormat="false" ht="15.75" hidden="false" customHeight="false" outlineLevel="0" collapsed="false">
      <c r="A3458" s="37"/>
      <c r="B3458" s="37"/>
      <c r="C3458" s="31"/>
      <c r="D3458" s="40"/>
      <c r="E3458" s="37"/>
      <c r="F3458" s="34"/>
      <c r="G3458" s="34"/>
      <c r="H3458" s="34"/>
      <c r="I3458" s="34"/>
      <c r="J3458" s="35"/>
      <c r="K3458" s="34"/>
      <c r="L3458" s="34"/>
      <c r="M3458" s="34"/>
      <c r="N3458" s="34"/>
      <c r="O3458" s="34"/>
      <c r="P3458" s="34"/>
      <c r="Q3458" s="34"/>
      <c r="R3458" s="34"/>
      <c r="S3458" s="34"/>
      <c r="T3458" s="34"/>
      <c r="U3458" s="34"/>
      <c r="V3458" s="34"/>
      <c r="W3458" s="34"/>
      <c r="X3458" s="34"/>
      <c r="Y3458" s="34"/>
    </row>
    <row r="3459" customFormat="false" ht="15.75" hidden="false" customHeight="false" outlineLevel="0" collapsed="false">
      <c r="A3459" s="29"/>
      <c r="B3459" s="29"/>
      <c r="C3459" s="25"/>
      <c r="D3459" s="41"/>
      <c r="E3459" s="29"/>
      <c r="F3459" s="28"/>
      <c r="G3459" s="28"/>
      <c r="H3459" s="28"/>
      <c r="I3459" s="28"/>
      <c r="J3459" s="36"/>
      <c r="K3459" s="28"/>
      <c r="L3459" s="28"/>
      <c r="M3459" s="28"/>
      <c r="N3459" s="28"/>
      <c r="O3459" s="28"/>
      <c r="P3459" s="28"/>
      <c r="Q3459" s="28"/>
      <c r="R3459" s="28"/>
      <c r="S3459" s="28"/>
      <c r="T3459" s="28"/>
      <c r="U3459" s="28"/>
      <c r="V3459" s="28"/>
      <c r="W3459" s="28"/>
      <c r="X3459" s="28"/>
      <c r="Y3459" s="28"/>
    </row>
    <row r="3460" customFormat="false" ht="15.75" hidden="false" customHeight="false" outlineLevel="0" collapsed="false">
      <c r="A3460" s="37"/>
      <c r="B3460" s="37"/>
      <c r="C3460" s="31"/>
      <c r="D3460" s="40"/>
      <c r="E3460" s="37"/>
      <c r="F3460" s="34"/>
      <c r="G3460" s="34"/>
      <c r="H3460" s="34"/>
      <c r="I3460" s="34"/>
      <c r="J3460" s="35"/>
      <c r="K3460" s="34"/>
      <c r="L3460" s="34"/>
      <c r="M3460" s="34"/>
      <c r="N3460" s="34"/>
      <c r="O3460" s="34"/>
      <c r="P3460" s="34"/>
      <c r="Q3460" s="34"/>
      <c r="R3460" s="34"/>
      <c r="S3460" s="34"/>
      <c r="T3460" s="34"/>
      <c r="U3460" s="34"/>
      <c r="V3460" s="34"/>
      <c r="W3460" s="34"/>
      <c r="X3460" s="34"/>
      <c r="Y3460" s="34"/>
    </row>
    <row r="3461" customFormat="false" ht="15.75" hidden="false" customHeight="false" outlineLevel="0" collapsed="false">
      <c r="A3461" s="29"/>
      <c r="B3461" s="29"/>
      <c r="C3461" s="25"/>
      <c r="D3461" s="41"/>
      <c r="E3461" s="29"/>
      <c r="F3461" s="28"/>
      <c r="G3461" s="28"/>
      <c r="H3461" s="28"/>
      <c r="I3461" s="28"/>
      <c r="J3461" s="36"/>
      <c r="K3461" s="28"/>
      <c r="L3461" s="28"/>
      <c r="M3461" s="28"/>
      <c r="N3461" s="28"/>
      <c r="O3461" s="28"/>
      <c r="P3461" s="28"/>
      <c r="Q3461" s="28"/>
      <c r="R3461" s="28"/>
      <c r="S3461" s="28"/>
      <c r="T3461" s="28"/>
      <c r="U3461" s="28"/>
      <c r="V3461" s="28"/>
      <c r="W3461" s="28"/>
      <c r="X3461" s="28"/>
      <c r="Y3461" s="28"/>
    </row>
    <row r="3462" customFormat="false" ht="15.75" hidden="false" customHeight="false" outlineLevel="0" collapsed="false">
      <c r="A3462" s="37"/>
      <c r="B3462" s="37"/>
      <c r="C3462" s="31"/>
      <c r="D3462" s="40"/>
      <c r="E3462" s="37"/>
      <c r="F3462" s="34"/>
      <c r="G3462" s="34"/>
      <c r="H3462" s="34"/>
      <c r="I3462" s="34"/>
      <c r="J3462" s="35"/>
      <c r="K3462" s="34"/>
      <c r="L3462" s="34"/>
      <c r="M3462" s="34"/>
      <c r="N3462" s="34"/>
      <c r="O3462" s="34"/>
      <c r="P3462" s="34"/>
      <c r="Q3462" s="34"/>
      <c r="R3462" s="34"/>
      <c r="S3462" s="34"/>
      <c r="T3462" s="34"/>
      <c r="U3462" s="34"/>
      <c r="V3462" s="34"/>
      <c r="W3462" s="34"/>
      <c r="X3462" s="34"/>
      <c r="Y3462" s="34"/>
    </row>
    <row r="3463" customFormat="false" ht="15.75" hidden="false" customHeight="false" outlineLevel="0" collapsed="false">
      <c r="A3463" s="29"/>
      <c r="B3463" s="29"/>
      <c r="C3463" s="25"/>
      <c r="D3463" s="41"/>
      <c r="E3463" s="29"/>
      <c r="F3463" s="28"/>
      <c r="G3463" s="28"/>
      <c r="H3463" s="28"/>
      <c r="I3463" s="28"/>
      <c r="J3463" s="36"/>
      <c r="K3463" s="28"/>
      <c r="L3463" s="28"/>
      <c r="M3463" s="28"/>
      <c r="N3463" s="28"/>
      <c r="O3463" s="28"/>
      <c r="P3463" s="28"/>
      <c r="Q3463" s="28"/>
      <c r="R3463" s="28"/>
      <c r="S3463" s="28"/>
      <c r="T3463" s="28"/>
      <c r="U3463" s="28"/>
      <c r="V3463" s="28"/>
      <c r="W3463" s="28"/>
      <c r="X3463" s="28"/>
      <c r="Y3463" s="28"/>
    </row>
    <row r="3464" customFormat="false" ht="15.75" hidden="false" customHeight="false" outlineLevel="0" collapsed="false">
      <c r="A3464" s="37"/>
      <c r="B3464" s="37"/>
      <c r="C3464" s="31"/>
      <c r="D3464" s="40"/>
      <c r="E3464" s="37"/>
      <c r="F3464" s="34"/>
      <c r="G3464" s="34"/>
      <c r="H3464" s="34"/>
      <c r="I3464" s="34"/>
      <c r="J3464" s="35"/>
      <c r="K3464" s="34"/>
      <c r="L3464" s="34"/>
      <c r="M3464" s="34"/>
      <c r="N3464" s="34"/>
      <c r="O3464" s="34"/>
      <c r="P3464" s="34"/>
      <c r="Q3464" s="34"/>
      <c r="R3464" s="34"/>
      <c r="S3464" s="34"/>
      <c r="T3464" s="34"/>
      <c r="U3464" s="34"/>
      <c r="V3464" s="34"/>
      <c r="W3464" s="34"/>
      <c r="X3464" s="34"/>
      <c r="Y3464" s="34"/>
    </row>
    <row r="3465" customFormat="false" ht="15.75" hidden="false" customHeight="false" outlineLevel="0" collapsed="false">
      <c r="A3465" s="29"/>
      <c r="B3465" s="29"/>
      <c r="C3465" s="25"/>
      <c r="D3465" s="41"/>
      <c r="E3465" s="29"/>
      <c r="F3465" s="28"/>
      <c r="G3465" s="28"/>
      <c r="H3465" s="28"/>
      <c r="I3465" s="28"/>
      <c r="J3465" s="36"/>
      <c r="K3465" s="28"/>
      <c r="L3465" s="28"/>
      <c r="M3465" s="28"/>
      <c r="N3465" s="28"/>
      <c r="O3465" s="28"/>
      <c r="P3465" s="28"/>
      <c r="Q3465" s="28"/>
      <c r="R3465" s="28"/>
      <c r="S3465" s="28"/>
      <c r="T3465" s="28"/>
      <c r="U3465" s="28"/>
      <c r="V3465" s="28"/>
      <c r="W3465" s="28"/>
      <c r="X3465" s="28"/>
      <c r="Y3465" s="28"/>
    </row>
    <row r="3466" customFormat="false" ht="15.75" hidden="false" customHeight="false" outlineLevel="0" collapsed="false">
      <c r="A3466" s="37"/>
      <c r="B3466" s="37"/>
      <c r="C3466" s="31"/>
      <c r="D3466" s="40"/>
      <c r="E3466" s="37"/>
      <c r="F3466" s="34"/>
      <c r="G3466" s="34"/>
      <c r="H3466" s="34"/>
      <c r="I3466" s="34"/>
      <c r="J3466" s="35"/>
      <c r="K3466" s="34"/>
      <c r="L3466" s="34"/>
      <c r="M3466" s="34"/>
      <c r="N3466" s="34"/>
      <c r="O3466" s="34"/>
      <c r="P3466" s="34"/>
      <c r="Q3466" s="34"/>
      <c r="R3466" s="34"/>
      <c r="S3466" s="34"/>
      <c r="T3466" s="34"/>
      <c r="U3466" s="34"/>
      <c r="V3466" s="34"/>
      <c r="W3466" s="34"/>
      <c r="X3466" s="34"/>
      <c r="Y3466" s="34"/>
    </row>
    <row r="3467" customFormat="false" ht="15.75" hidden="false" customHeight="false" outlineLevel="0" collapsed="false">
      <c r="A3467" s="29"/>
      <c r="B3467" s="29"/>
      <c r="C3467" s="25"/>
      <c r="D3467" s="41"/>
      <c r="E3467" s="29"/>
      <c r="F3467" s="28"/>
      <c r="G3467" s="28"/>
      <c r="H3467" s="28"/>
      <c r="I3467" s="28"/>
      <c r="J3467" s="36"/>
      <c r="K3467" s="28"/>
      <c r="L3467" s="28"/>
      <c r="M3467" s="28"/>
      <c r="N3467" s="28"/>
      <c r="O3467" s="28"/>
      <c r="P3467" s="28"/>
      <c r="Q3467" s="28"/>
      <c r="R3467" s="28"/>
      <c r="S3467" s="28"/>
      <c r="T3467" s="28"/>
      <c r="U3467" s="28"/>
      <c r="V3467" s="28"/>
      <c r="W3467" s="28"/>
      <c r="X3467" s="28"/>
      <c r="Y3467" s="28"/>
    </row>
    <row r="3468" customFormat="false" ht="15.75" hidden="false" customHeight="false" outlineLevel="0" collapsed="false">
      <c r="A3468" s="37"/>
      <c r="B3468" s="37"/>
      <c r="C3468" s="31"/>
      <c r="D3468" s="40"/>
      <c r="E3468" s="37"/>
      <c r="F3468" s="34"/>
      <c r="G3468" s="34"/>
      <c r="H3468" s="34"/>
      <c r="I3468" s="34"/>
      <c r="J3468" s="35"/>
      <c r="K3468" s="34"/>
      <c r="L3468" s="34"/>
      <c r="M3468" s="34"/>
      <c r="N3468" s="34"/>
      <c r="O3468" s="34"/>
      <c r="P3468" s="34"/>
      <c r="Q3468" s="34"/>
      <c r="R3468" s="34"/>
      <c r="S3468" s="34"/>
      <c r="T3468" s="34"/>
      <c r="U3468" s="34"/>
      <c r="V3468" s="34"/>
      <c r="W3468" s="34"/>
      <c r="X3468" s="34"/>
      <c r="Y3468" s="34"/>
    </row>
    <row r="3469" customFormat="false" ht="15.75" hidden="false" customHeight="false" outlineLevel="0" collapsed="false">
      <c r="A3469" s="29"/>
      <c r="B3469" s="29"/>
      <c r="C3469" s="25"/>
      <c r="D3469" s="41"/>
      <c r="E3469" s="29"/>
      <c r="F3469" s="28"/>
      <c r="G3469" s="28"/>
      <c r="H3469" s="28"/>
      <c r="I3469" s="28"/>
      <c r="J3469" s="36"/>
      <c r="K3469" s="28"/>
      <c r="L3469" s="28"/>
      <c r="M3469" s="28"/>
      <c r="N3469" s="28"/>
      <c r="O3469" s="28"/>
      <c r="P3469" s="28"/>
      <c r="Q3469" s="28"/>
      <c r="R3469" s="28"/>
      <c r="S3469" s="28"/>
      <c r="T3469" s="28"/>
      <c r="U3469" s="28"/>
      <c r="V3469" s="28"/>
      <c r="W3469" s="28"/>
      <c r="X3469" s="28"/>
      <c r="Y3469" s="28"/>
    </row>
    <row r="3470" customFormat="false" ht="15.75" hidden="false" customHeight="false" outlineLevel="0" collapsed="false">
      <c r="A3470" s="37"/>
      <c r="B3470" s="37"/>
      <c r="C3470" s="31"/>
      <c r="D3470" s="40"/>
      <c r="E3470" s="37"/>
      <c r="F3470" s="34"/>
      <c r="G3470" s="34"/>
      <c r="H3470" s="34"/>
      <c r="I3470" s="34"/>
      <c r="J3470" s="35"/>
      <c r="K3470" s="34"/>
      <c r="L3470" s="34"/>
      <c r="M3470" s="34"/>
      <c r="N3470" s="34"/>
      <c r="O3470" s="34"/>
      <c r="P3470" s="34"/>
      <c r="Q3470" s="34"/>
      <c r="R3470" s="34"/>
      <c r="S3470" s="34"/>
      <c r="T3470" s="34"/>
      <c r="U3470" s="34"/>
      <c r="V3470" s="34"/>
      <c r="W3470" s="34"/>
      <c r="X3470" s="34"/>
      <c r="Y3470" s="34"/>
    </row>
    <row r="3471" customFormat="false" ht="15.75" hidden="false" customHeight="false" outlineLevel="0" collapsed="false">
      <c r="A3471" s="29"/>
      <c r="B3471" s="29"/>
      <c r="C3471" s="25"/>
      <c r="D3471" s="41"/>
      <c r="E3471" s="29"/>
      <c r="F3471" s="28"/>
      <c r="G3471" s="28"/>
      <c r="H3471" s="28"/>
      <c r="I3471" s="28"/>
      <c r="J3471" s="36"/>
      <c r="K3471" s="28"/>
      <c r="L3471" s="28"/>
      <c r="M3471" s="28"/>
      <c r="N3471" s="28"/>
      <c r="O3471" s="28"/>
      <c r="P3471" s="28"/>
      <c r="Q3471" s="28"/>
      <c r="R3471" s="28"/>
      <c r="S3471" s="28"/>
      <c r="T3471" s="28"/>
      <c r="U3471" s="28"/>
      <c r="V3471" s="28"/>
      <c r="W3471" s="28"/>
      <c r="X3471" s="28"/>
      <c r="Y3471" s="28"/>
    </row>
    <row r="3472" customFormat="false" ht="15.75" hidden="false" customHeight="false" outlineLevel="0" collapsed="false">
      <c r="A3472" s="37"/>
      <c r="B3472" s="37"/>
      <c r="C3472" s="31"/>
      <c r="D3472" s="40"/>
      <c r="E3472" s="37"/>
      <c r="F3472" s="34"/>
      <c r="G3472" s="34"/>
      <c r="H3472" s="34"/>
      <c r="I3472" s="34"/>
      <c r="J3472" s="35"/>
      <c r="K3472" s="34"/>
      <c r="L3472" s="34"/>
      <c r="M3472" s="34"/>
      <c r="N3472" s="34"/>
      <c r="O3472" s="34"/>
      <c r="P3472" s="34"/>
      <c r="Q3472" s="34"/>
      <c r="R3472" s="34"/>
      <c r="S3472" s="34"/>
      <c r="T3472" s="34"/>
      <c r="U3472" s="34"/>
      <c r="V3472" s="34"/>
      <c r="W3472" s="34"/>
      <c r="X3472" s="34"/>
      <c r="Y3472" s="34"/>
    </row>
    <row r="3473" customFormat="false" ht="15.75" hidden="false" customHeight="false" outlineLevel="0" collapsed="false">
      <c r="A3473" s="29"/>
      <c r="B3473" s="29"/>
      <c r="C3473" s="25"/>
      <c r="D3473" s="41"/>
      <c r="E3473" s="29"/>
      <c r="F3473" s="28"/>
      <c r="G3473" s="28"/>
      <c r="H3473" s="28"/>
      <c r="I3473" s="28"/>
      <c r="J3473" s="36"/>
      <c r="K3473" s="28"/>
      <c r="L3473" s="28"/>
      <c r="M3473" s="28"/>
      <c r="N3473" s="28"/>
      <c r="O3473" s="28"/>
      <c r="P3473" s="28"/>
      <c r="Q3473" s="28"/>
      <c r="R3473" s="28"/>
      <c r="S3473" s="28"/>
      <c r="T3473" s="28"/>
      <c r="U3473" s="28"/>
      <c r="V3473" s="28"/>
      <c r="W3473" s="28"/>
      <c r="X3473" s="28"/>
      <c r="Y3473" s="28"/>
    </row>
    <row r="3474" customFormat="false" ht="15.75" hidden="false" customHeight="false" outlineLevel="0" collapsed="false">
      <c r="A3474" s="37"/>
      <c r="B3474" s="37"/>
      <c r="C3474" s="31"/>
      <c r="D3474" s="40"/>
      <c r="E3474" s="37"/>
      <c r="F3474" s="34"/>
      <c r="G3474" s="34"/>
      <c r="H3474" s="34"/>
      <c r="I3474" s="34"/>
      <c r="J3474" s="35"/>
      <c r="K3474" s="34"/>
      <c r="L3474" s="34"/>
      <c r="M3474" s="34"/>
      <c r="N3474" s="34"/>
      <c r="O3474" s="34"/>
      <c r="P3474" s="34"/>
      <c r="Q3474" s="34"/>
      <c r="R3474" s="34"/>
      <c r="S3474" s="34"/>
      <c r="T3474" s="34"/>
      <c r="U3474" s="34"/>
      <c r="V3474" s="34"/>
      <c r="W3474" s="34"/>
      <c r="X3474" s="34"/>
      <c r="Y3474" s="34"/>
    </row>
    <row r="3475" customFormat="false" ht="15.75" hidden="false" customHeight="false" outlineLevel="0" collapsed="false">
      <c r="A3475" s="29"/>
      <c r="B3475" s="29"/>
      <c r="C3475" s="25"/>
      <c r="D3475" s="41"/>
      <c r="E3475" s="29"/>
      <c r="F3475" s="28"/>
      <c r="G3475" s="28"/>
      <c r="H3475" s="28"/>
      <c r="I3475" s="28"/>
      <c r="J3475" s="36"/>
      <c r="K3475" s="28"/>
      <c r="L3475" s="28"/>
      <c r="M3475" s="28"/>
      <c r="N3475" s="28"/>
      <c r="O3475" s="28"/>
      <c r="P3475" s="28"/>
      <c r="Q3475" s="28"/>
      <c r="R3475" s="28"/>
      <c r="S3475" s="28"/>
      <c r="T3475" s="28"/>
      <c r="U3475" s="28"/>
      <c r="V3475" s="28"/>
      <c r="W3475" s="28"/>
      <c r="X3475" s="28"/>
      <c r="Y3475" s="28"/>
    </row>
    <row r="3476" customFormat="false" ht="15.75" hidden="false" customHeight="false" outlineLevel="0" collapsed="false">
      <c r="A3476" s="37"/>
      <c r="B3476" s="37"/>
      <c r="C3476" s="31"/>
      <c r="D3476" s="40"/>
      <c r="E3476" s="37"/>
      <c r="F3476" s="34"/>
      <c r="G3476" s="34"/>
      <c r="H3476" s="34"/>
      <c r="I3476" s="34"/>
      <c r="J3476" s="35"/>
      <c r="K3476" s="34"/>
      <c r="L3476" s="34"/>
      <c r="M3476" s="34"/>
      <c r="N3476" s="34"/>
      <c r="O3476" s="34"/>
      <c r="P3476" s="34"/>
      <c r="Q3476" s="34"/>
      <c r="R3476" s="34"/>
      <c r="S3476" s="34"/>
      <c r="T3476" s="34"/>
      <c r="U3476" s="34"/>
      <c r="V3476" s="34"/>
      <c r="W3476" s="34"/>
      <c r="X3476" s="34"/>
      <c r="Y3476" s="34"/>
    </row>
    <row r="3477" customFormat="false" ht="15.75" hidden="false" customHeight="false" outlineLevel="0" collapsed="false">
      <c r="A3477" s="29"/>
      <c r="B3477" s="29"/>
      <c r="C3477" s="25"/>
      <c r="D3477" s="41"/>
      <c r="E3477" s="29"/>
      <c r="F3477" s="28"/>
      <c r="G3477" s="28"/>
      <c r="H3477" s="28"/>
      <c r="I3477" s="28"/>
      <c r="J3477" s="36"/>
      <c r="K3477" s="28"/>
      <c r="L3477" s="28"/>
      <c r="M3477" s="28"/>
      <c r="N3477" s="28"/>
      <c r="O3477" s="28"/>
      <c r="P3477" s="28"/>
      <c r="Q3477" s="28"/>
      <c r="R3477" s="28"/>
      <c r="S3477" s="28"/>
      <c r="T3477" s="28"/>
      <c r="U3477" s="28"/>
      <c r="V3477" s="28"/>
      <c r="W3477" s="28"/>
      <c r="X3477" s="28"/>
      <c r="Y3477" s="28"/>
    </row>
    <row r="3478" customFormat="false" ht="15.75" hidden="false" customHeight="false" outlineLevel="0" collapsed="false">
      <c r="A3478" s="37"/>
      <c r="B3478" s="37"/>
      <c r="C3478" s="31"/>
      <c r="D3478" s="40"/>
      <c r="E3478" s="37"/>
      <c r="F3478" s="34"/>
      <c r="G3478" s="34"/>
      <c r="H3478" s="34"/>
      <c r="I3478" s="34"/>
      <c r="J3478" s="35"/>
      <c r="K3478" s="34"/>
      <c r="L3478" s="34"/>
      <c r="M3478" s="34"/>
      <c r="N3478" s="34"/>
      <c r="O3478" s="34"/>
      <c r="P3478" s="34"/>
      <c r="Q3478" s="34"/>
      <c r="R3478" s="34"/>
      <c r="S3478" s="34"/>
      <c r="T3478" s="34"/>
      <c r="U3478" s="34"/>
      <c r="V3478" s="34"/>
      <c r="W3478" s="34"/>
      <c r="X3478" s="34"/>
      <c r="Y3478" s="34"/>
    </row>
    <row r="3479" customFormat="false" ht="15.75" hidden="false" customHeight="false" outlineLevel="0" collapsed="false">
      <c r="A3479" s="29"/>
      <c r="B3479" s="29"/>
      <c r="C3479" s="25"/>
      <c r="D3479" s="41"/>
      <c r="E3479" s="29"/>
      <c r="F3479" s="28"/>
      <c r="G3479" s="28"/>
      <c r="H3479" s="28"/>
      <c r="I3479" s="28"/>
      <c r="J3479" s="36"/>
      <c r="K3479" s="28"/>
      <c r="L3479" s="28"/>
      <c r="M3479" s="28"/>
      <c r="N3479" s="28"/>
      <c r="O3479" s="28"/>
      <c r="P3479" s="28"/>
      <c r="Q3479" s="28"/>
      <c r="R3479" s="28"/>
      <c r="S3479" s="28"/>
      <c r="T3479" s="28"/>
      <c r="U3479" s="28"/>
      <c r="V3479" s="28"/>
      <c r="W3479" s="28"/>
      <c r="X3479" s="28"/>
      <c r="Y3479" s="28"/>
    </row>
    <row r="3480" customFormat="false" ht="15.75" hidden="false" customHeight="false" outlineLevel="0" collapsed="false">
      <c r="A3480" s="37"/>
      <c r="B3480" s="37"/>
      <c r="C3480" s="31"/>
      <c r="D3480" s="40"/>
      <c r="E3480" s="37"/>
      <c r="F3480" s="34"/>
      <c r="G3480" s="34"/>
      <c r="H3480" s="34"/>
      <c r="I3480" s="34"/>
      <c r="J3480" s="35"/>
      <c r="K3480" s="34"/>
      <c r="L3480" s="34"/>
      <c r="M3480" s="34"/>
      <c r="N3480" s="34"/>
      <c r="O3480" s="34"/>
      <c r="P3480" s="34"/>
      <c r="Q3480" s="34"/>
      <c r="R3480" s="34"/>
      <c r="S3480" s="34"/>
      <c r="T3480" s="34"/>
      <c r="U3480" s="34"/>
      <c r="V3480" s="34"/>
      <c r="W3480" s="34"/>
      <c r="X3480" s="34"/>
      <c r="Y3480" s="34"/>
    </row>
    <row r="3481" customFormat="false" ht="15.75" hidden="false" customHeight="false" outlineLevel="0" collapsed="false">
      <c r="A3481" s="29"/>
      <c r="B3481" s="29"/>
      <c r="C3481" s="25"/>
      <c r="D3481" s="41"/>
      <c r="E3481" s="29"/>
      <c r="F3481" s="28"/>
      <c r="G3481" s="28"/>
      <c r="H3481" s="28"/>
      <c r="I3481" s="28"/>
      <c r="J3481" s="36"/>
      <c r="K3481" s="28"/>
      <c r="L3481" s="28"/>
      <c r="M3481" s="28"/>
      <c r="N3481" s="28"/>
      <c r="O3481" s="28"/>
      <c r="P3481" s="28"/>
      <c r="Q3481" s="28"/>
      <c r="R3481" s="28"/>
      <c r="S3481" s="28"/>
      <c r="T3481" s="28"/>
      <c r="U3481" s="28"/>
      <c r="V3481" s="28"/>
      <c r="W3481" s="28"/>
      <c r="X3481" s="28"/>
      <c r="Y3481" s="28"/>
    </row>
    <row r="3482" customFormat="false" ht="15.75" hidden="false" customHeight="false" outlineLevel="0" collapsed="false">
      <c r="A3482" s="37"/>
      <c r="B3482" s="37"/>
      <c r="C3482" s="31"/>
      <c r="D3482" s="40"/>
      <c r="E3482" s="37"/>
      <c r="F3482" s="34"/>
      <c r="G3482" s="34"/>
      <c r="H3482" s="34"/>
      <c r="I3482" s="34"/>
      <c r="J3482" s="35"/>
      <c r="K3482" s="34"/>
      <c r="L3482" s="34"/>
      <c r="M3482" s="34"/>
      <c r="N3482" s="34"/>
      <c r="O3482" s="34"/>
      <c r="P3482" s="34"/>
      <c r="Q3482" s="34"/>
      <c r="R3482" s="34"/>
      <c r="S3482" s="34"/>
      <c r="T3482" s="34"/>
      <c r="U3482" s="34"/>
      <c r="V3482" s="34"/>
      <c r="W3482" s="34"/>
      <c r="X3482" s="34"/>
      <c r="Y3482" s="34"/>
    </row>
    <row r="3483" customFormat="false" ht="15.75" hidden="false" customHeight="false" outlineLevel="0" collapsed="false">
      <c r="A3483" s="29"/>
      <c r="B3483" s="29"/>
      <c r="C3483" s="25"/>
      <c r="D3483" s="41"/>
      <c r="E3483" s="29"/>
      <c r="F3483" s="28"/>
      <c r="G3483" s="28"/>
      <c r="H3483" s="28"/>
      <c r="I3483" s="28"/>
      <c r="J3483" s="36"/>
      <c r="K3483" s="28"/>
      <c r="L3483" s="28"/>
      <c r="M3483" s="28"/>
      <c r="N3483" s="28"/>
      <c r="O3483" s="28"/>
      <c r="P3483" s="28"/>
      <c r="Q3483" s="28"/>
      <c r="R3483" s="28"/>
      <c r="S3483" s="28"/>
      <c r="T3483" s="28"/>
      <c r="U3483" s="28"/>
      <c r="V3483" s="28"/>
      <c r="W3483" s="28"/>
      <c r="X3483" s="28"/>
      <c r="Y3483" s="28"/>
    </row>
    <row r="3484" customFormat="false" ht="15.75" hidden="false" customHeight="false" outlineLevel="0" collapsed="false">
      <c r="A3484" s="37"/>
      <c r="B3484" s="37"/>
      <c r="C3484" s="31"/>
      <c r="D3484" s="40"/>
      <c r="E3484" s="37"/>
      <c r="F3484" s="34"/>
      <c r="G3484" s="34"/>
      <c r="H3484" s="34"/>
      <c r="I3484" s="34"/>
      <c r="J3484" s="35"/>
      <c r="K3484" s="34"/>
      <c r="L3484" s="34"/>
      <c r="M3484" s="34"/>
      <c r="N3484" s="34"/>
      <c r="O3484" s="34"/>
      <c r="P3484" s="34"/>
      <c r="Q3484" s="34"/>
      <c r="R3484" s="34"/>
      <c r="S3484" s="34"/>
      <c r="T3484" s="34"/>
      <c r="U3484" s="34"/>
      <c r="V3484" s="34"/>
      <c r="W3484" s="34"/>
      <c r="X3484" s="34"/>
      <c r="Y3484" s="34"/>
    </row>
    <row r="3485" customFormat="false" ht="15.75" hidden="false" customHeight="false" outlineLevel="0" collapsed="false">
      <c r="A3485" s="29"/>
      <c r="B3485" s="29"/>
      <c r="C3485" s="25"/>
      <c r="D3485" s="41"/>
      <c r="E3485" s="29"/>
      <c r="F3485" s="28"/>
      <c r="G3485" s="28"/>
      <c r="H3485" s="28"/>
      <c r="I3485" s="28"/>
      <c r="J3485" s="36"/>
      <c r="K3485" s="28"/>
      <c r="L3485" s="28"/>
      <c r="M3485" s="28"/>
      <c r="N3485" s="28"/>
      <c r="O3485" s="28"/>
      <c r="P3485" s="28"/>
      <c r="Q3485" s="28"/>
      <c r="R3485" s="28"/>
      <c r="S3485" s="28"/>
      <c r="T3485" s="28"/>
      <c r="U3485" s="28"/>
      <c r="V3485" s="28"/>
      <c r="W3485" s="28"/>
      <c r="X3485" s="28"/>
      <c r="Y3485" s="28"/>
    </row>
    <row r="3486" customFormat="false" ht="15.75" hidden="false" customHeight="false" outlineLevel="0" collapsed="false">
      <c r="A3486" s="37"/>
      <c r="B3486" s="37"/>
      <c r="C3486" s="31"/>
      <c r="D3486" s="40"/>
      <c r="E3486" s="37"/>
      <c r="F3486" s="34"/>
      <c r="G3486" s="34"/>
      <c r="H3486" s="34"/>
      <c r="I3486" s="34"/>
      <c r="J3486" s="35"/>
      <c r="K3486" s="34"/>
      <c r="L3486" s="34"/>
      <c r="M3486" s="34"/>
      <c r="N3486" s="34"/>
      <c r="O3486" s="34"/>
      <c r="P3486" s="34"/>
      <c r="Q3486" s="34"/>
      <c r="R3486" s="34"/>
      <c r="S3486" s="34"/>
      <c r="T3486" s="34"/>
      <c r="U3486" s="34"/>
      <c r="V3486" s="34"/>
      <c r="W3486" s="34"/>
      <c r="X3486" s="34"/>
      <c r="Y3486" s="34"/>
    </row>
    <row r="3487" customFormat="false" ht="15.75" hidden="false" customHeight="false" outlineLevel="0" collapsed="false">
      <c r="A3487" s="29"/>
      <c r="B3487" s="29"/>
      <c r="C3487" s="25"/>
      <c r="D3487" s="41"/>
      <c r="E3487" s="29"/>
      <c r="F3487" s="28"/>
      <c r="G3487" s="28"/>
      <c r="H3487" s="28"/>
      <c r="I3487" s="28"/>
      <c r="J3487" s="36"/>
      <c r="K3487" s="28"/>
      <c r="L3487" s="28"/>
      <c r="M3487" s="28"/>
      <c r="N3487" s="28"/>
      <c r="O3487" s="28"/>
      <c r="P3487" s="28"/>
      <c r="Q3487" s="28"/>
      <c r="R3487" s="28"/>
      <c r="S3487" s="28"/>
      <c r="T3487" s="28"/>
      <c r="U3487" s="28"/>
      <c r="V3487" s="28"/>
      <c r="W3487" s="28"/>
      <c r="X3487" s="28"/>
      <c r="Y3487" s="28"/>
    </row>
    <row r="3488" customFormat="false" ht="15.75" hidden="false" customHeight="false" outlineLevel="0" collapsed="false">
      <c r="A3488" s="37"/>
      <c r="B3488" s="37"/>
      <c r="C3488" s="31"/>
      <c r="D3488" s="40"/>
      <c r="E3488" s="37"/>
      <c r="F3488" s="34"/>
      <c r="G3488" s="34"/>
      <c r="H3488" s="34"/>
      <c r="I3488" s="34"/>
      <c r="J3488" s="35"/>
      <c r="K3488" s="34"/>
      <c r="L3488" s="34"/>
      <c r="M3488" s="34"/>
      <c r="N3488" s="34"/>
      <c r="O3488" s="34"/>
      <c r="P3488" s="34"/>
      <c r="Q3488" s="34"/>
      <c r="R3488" s="34"/>
      <c r="S3488" s="34"/>
      <c r="T3488" s="34"/>
      <c r="U3488" s="34"/>
      <c r="V3488" s="34"/>
      <c r="W3488" s="34"/>
      <c r="X3488" s="34"/>
      <c r="Y3488" s="34"/>
    </row>
    <row r="3489" customFormat="false" ht="15.75" hidden="false" customHeight="false" outlineLevel="0" collapsed="false">
      <c r="A3489" s="29"/>
      <c r="B3489" s="29"/>
      <c r="C3489" s="25"/>
      <c r="D3489" s="41"/>
      <c r="E3489" s="29"/>
      <c r="F3489" s="28"/>
      <c r="G3489" s="28"/>
      <c r="H3489" s="28"/>
      <c r="I3489" s="28"/>
      <c r="J3489" s="36"/>
      <c r="K3489" s="28"/>
      <c r="L3489" s="28"/>
      <c r="M3489" s="28"/>
      <c r="N3489" s="28"/>
      <c r="O3489" s="28"/>
      <c r="P3489" s="28"/>
      <c r="Q3489" s="28"/>
      <c r="R3489" s="28"/>
      <c r="S3489" s="28"/>
      <c r="T3489" s="28"/>
      <c r="U3489" s="28"/>
      <c r="V3489" s="28"/>
      <c r="W3489" s="28"/>
      <c r="X3489" s="28"/>
      <c r="Y3489" s="28"/>
    </row>
    <row r="3490" customFormat="false" ht="15.75" hidden="false" customHeight="false" outlineLevel="0" collapsed="false">
      <c r="A3490" s="37"/>
      <c r="B3490" s="37"/>
      <c r="C3490" s="31"/>
      <c r="D3490" s="40"/>
      <c r="E3490" s="37"/>
      <c r="F3490" s="34"/>
      <c r="G3490" s="34"/>
      <c r="H3490" s="34"/>
      <c r="I3490" s="34"/>
      <c r="J3490" s="35"/>
      <c r="K3490" s="34"/>
      <c r="L3490" s="34"/>
      <c r="M3490" s="34"/>
      <c r="N3490" s="34"/>
      <c r="O3490" s="34"/>
      <c r="P3490" s="34"/>
      <c r="Q3490" s="34"/>
      <c r="R3490" s="34"/>
      <c r="S3490" s="34"/>
      <c r="T3490" s="34"/>
      <c r="U3490" s="34"/>
      <c r="V3490" s="34"/>
      <c r="W3490" s="34"/>
      <c r="X3490" s="34"/>
      <c r="Y3490" s="34"/>
    </row>
    <row r="3491" customFormat="false" ht="15.75" hidden="false" customHeight="false" outlineLevel="0" collapsed="false">
      <c r="A3491" s="29"/>
      <c r="B3491" s="29"/>
      <c r="C3491" s="25"/>
      <c r="D3491" s="41"/>
      <c r="E3491" s="29"/>
      <c r="F3491" s="28"/>
      <c r="G3491" s="28"/>
      <c r="H3491" s="28"/>
      <c r="I3491" s="28"/>
      <c r="J3491" s="36"/>
      <c r="K3491" s="28"/>
      <c r="L3491" s="28"/>
      <c r="M3491" s="28"/>
      <c r="N3491" s="28"/>
      <c r="O3491" s="28"/>
      <c r="P3491" s="28"/>
      <c r="Q3491" s="28"/>
      <c r="R3491" s="28"/>
      <c r="S3491" s="28"/>
      <c r="T3491" s="28"/>
      <c r="U3491" s="28"/>
      <c r="V3491" s="28"/>
      <c r="W3491" s="28"/>
      <c r="X3491" s="28"/>
      <c r="Y3491" s="28"/>
    </row>
    <row r="3492" customFormat="false" ht="15.75" hidden="false" customHeight="false" outlineLevel="0" collapsed="false">
      <c r="A3492" s="37"/>
      <c r="B3492" s="37"/>
      <c r="C3492" s="31"/>
      <c r="D3492" s="40"/>
      <c r="E3492" s="37"/>
      <c r="F3492" s="34"/>
      <c r="G3492" s="34"/>
      <c r="H3492" s="34"/>
      <c r="I3492" s="34"/>
      <c r="J3492" s="35"/>
      <c r="K3492" s="34"/>
      <c r="L3492" s="34"/>
      <c r="M3492" s="34"/>
      <c r="N3492" s="34"/>
      <c r="O3492" s="34"/>
      <c r="P3492" s="34"/>
      <c r="Q3492" s="34"/>
      <c r="R3492" s="34"/>
      <c r="S3492" s="34"/>
      <c r="T3492" s="34"/>
      <c r="U3492" s="34"/>
      <c r="V3492" s="34"/>
      <c r="W3492" s="34"/>
      <c r="X3492" s="34"/>
      <c r="Y3492" s="34"/>
    </row>
    <row r="3493" customFormat="false" ht="15.75" hidden="false" customHeight="false" outlineLevel="0" collapsed="false">
      <c r="A3493" s="29"/>
      <c r="B3493" s="29"/>
      <c r="C3493" s="25"/>
      <c r="D3493" s="41"/>
      <c r="E3493" s="29"/>
      <c r="F3493" s="28"/>
      <c r="G3493" s="28"/>
      <c r="H3493" s="28"/>
      <c r="I3493" s="28"/>
      <c r="J3493" s="36"/>
      <c r="K3493" s="28"/>
      <c r="L3493" s="28"/>
      <c r="M3493" s="28"/>
      <c r="N3493" s="28"/>
      <c r="O3493" s="28"/>
      <c r="P3493" s="28"/>
      <c r="Q3493" s="28"/>
      <c r="R3493" s="28"/>
      <c r="S3493" s="28"/>
      <c r="T3493" s="28"/>
      <c r="U3493" s="28"/>
      <c r="V3493" s="28"/>
      <c r="W3493" s="28"/>
      <c r="X3493" s="28"/>
      <c r="Y3493" s="28"/>
    </row>
    <row r="3494" customFormat="false" ht="15.75" hidden="false" customHeight="false" outlineLevel="0" collapsed="false">
      <c r="A3494" s="37"/>
      <c r="B3494" s="37"/>
      <c r="C3494" s="31"/>
      <c r="D3494" s="40"/>
      <c r="E3494" s="37"/>
      <c r="F3494" s="34"/>
      <c r="G3494" s="34"/>
      <c r="H3494" s="34"/>
      <c r="I3494" s="34"/>
      <c r="J3494" s="35"/>
      <c r="K3494" s="34"/>
      <c r="L3494" s="34"/>
      <c r="M3494" s="34"/>
      <c r="N3494" s="34"/>
      <c r="O3494" s="34"/>
      <c r="P3494" s="34"/>
      <c r="Q3494" s="34"/>
      <c r="R3494" s="34"/>
      <c r="S3494" s="34"/>
      <c r="T3494" s="34"/>
      <c r="U3494" s="34"/>
      <c r="V3494" s="34"/>
      <c r="W3494" s="34"/>
      <c r="X3494" s="34"/>
      <c r="Y3494" s="34"/>
    </row>
    <row r="3495" customFormat="false" ht="15.75" hidden="false" customHeight="false" outlineLevel="0" collapsed="false">
      <c r="A3495" s="29"/>
      <c r="B3495" s="29"/>
      <c r="C3495" s="25"/>
      <c r="D3495" s="41"/>
      <c r="E3495" s="29"/>
      <c r="F3495" s="28"/>
      <c r="G3495" s="28"/>
      <c r="H3495" s="28"/>
      <c r="I3495" s="28"/>
      <c r="J3495" s="36"/>
      <c r="K3495" s="28"/>
      <c r="L3495" s="28"/>
      <c r="M3495" s="28"/>
      <c r="N3495" s="28"/>
      <c r="O3495" s="28"/>
      <c r="P3495" s="28"/>
      <c r="Q3495" s="28"/>
      <c r="R3495" s="28"/>
      <c r="S3495" s="28"/>
      <c r="T3495" s="28"/>
      <c r="U3495" s="28"/>
      <c r="V3495" s="28"/>
      <c r="W3495" s="28"/>
      <c r="X3495" s="28"/>
      <c r="Y3495" s="28"/>
    </row>
    <row r="3496" customFormat="false" ht="15.75" hidden="false" customHeight="false" outlineLevel="0" collapsed="false">
      <c r="A3496" s="37"/>
      <c r="B3496" s="37"/>
      <c r="C3496" s="31"/>
      <c r="D3496" s="40"/>
      <c r="E3496" s="37"/>
      <c r="F3496" s="34"/>
      <c r="G3496" s="34"/>
      <c r="H3496" s="34"/>
      <c r="I3496" s="34"/>
      <c r="J3496" s="35"/>
      <c r="K3496" s="34"/>
      <c r="L3496" s="34"/>
      <c r="M3496" s="34"/>
      <c r="N3496" s="34"/>
      <c r="O3496" s="34"/>
      <c r="P3496" s="34"/>
      <c r="Q3496" s="34"/>
      <c r="R3496" s="34"/>
      <c r="S3496" s="34"/>
      <c r="T3496" s="34"/>
      <c r="U3496" s="34"/>
      <c r="V3496" s="34"/>
      <c r="W3496" s="34"/>
      <c r="X3496" s="34"/>
      <c r="Y3496" s="34"/>
    </row>
    <row r="3497" customFormat="false" ht="15.75" hidden="false" customHeight="false" outlineLevel="0" collapsed="false">
      <c r="A3497" s="29"/>
      <c r="B3497" s="29"/>
      <c r="C3497" s="25"/>
      <c r="D3497" s="41"/>
      <c r="E3497" s="29"/>
      <c r="F3497" s="28"/>
      <c r="G3497" s="28"/>
      <c r="H3497" s="28"/>
      <c r="I3497" s="28"/>
      <c r="J3497" s="36"/>
      <c r="K3497" s="28"/>
      <c r="L3497" s="28"/>
      <c r="M3497" s="28"/>
      <c r="N3497" s="28"/>
      <c r="O3497" s="28"/>
      <c r="P3497" s="28"/>
      <c r="Q3497" s="28"/>
      <c r="R3497" s="28"/>
      <c r="S3497" s="28"/>
      <c r="T3497" s="28"/>
      <c r="U3497" s="28"/>
      <c r="V3497" s="28"/>
      <c r="W3497" s="28"/>
      <c r="X3497" s="28"/>
      <c r="Y3497" s="28"/>
    </row>
    <row r="3498" customFormat="false" ht="15.75" hidden="false" customHeight="false" outlineLevel="0" collapsed="false">
      <c r="A3498" s="37"/>
      <c r="B3498" s="37"/>
      <c r="C3498" s="31"/>
      <c r="D3498" s="40"/>
      <c r="E3498" s="37"/>
      <c r="F3498" s="34"/>
      <c r="G3498" s="34"/>
      <c r="H3498" s="34"/>
      <c r="I3498" s="34"/>
      <c r="J3498" s="35"/>
      <c r="K3498" s="34"/>
      <c r="L3498" s="34"/>
      <c r="M3498" s="34"/>
      <c r="N3498" s="34"/>
      <c r="O3498" s="34"/>
      <c r="P3498" s="34"/>
      <c r="Q3498" s="34"/>
      <c r="R3498" s="34"/>
      <c r="S3498" s="34"/>
      <c r="T3498" s="34"/>
      <c r="U3498" s="34"/>
      <c r="V3498" s="34"/>
      <c r="W3498" s="34"/>
      <c r="X3498" s="34"/>
      <c r="Y3498" s="34"/>
    </row>
    <row r="3499" customFormat="false" ht="15.75" hidden="false" customHeight="false" outlineLevel="0" collapsed="false">
      <c r="A3499" s="29"/>
      <c r="B3499" s="29"/>
      <c r="C3499" s="25"/>
      <c r="D3499" s="41"/>
      <c r="E3499" s="29"/>
      <c r="F3499" s="28"/>
      <c r="G3499" s="28"/>
      <c r="H3499" s="28"/>
      <c r="I3499" s="28"/>
      <c r="J3499" s="36"/>
      <c r="K3499" s="28"/>
      <c r="L3499" s="28"/>
      <c r="M3499" s="28"/>
      <c r="N3499" s="28"/>
      <c r="O3499" s="28"/>
      <c r="P3499" s="28"/>
      <c r="Q3499" s="28"/>
      <c r="R3499" s="28"/>
      <c r="S3499" s="28"/>
      <c r="T3499" s="28"/>
      <c r="U3499" s="28"/>
      <c r="V3499" s="28"/>
      <c r="W3499" s="28"/>
      <c r="X3499" s="28"/>
      <c r="Y3499" s="28"/>
    </row>
    <row r="3500" customFormat="false" ht="15.75" hidden="false" customHeight="false" outlineLevel="0" collapsed="false">
      <c r="A3500" s="37"/>
      <c r="B3500" s="37"/>
      <c r="C3500" s="31"/>
      <c r="D3500" s="40"/>
      <c r="E3500" s="37"/>
      <c r="F3500" s="34"/>
      <c r="G3500" s="34"/>
      <c r="H3500" s="34"/>
      <c r="I3500" s="34"/>
      <c r="J3500" s="35"/>
      <c r="K3500" s="34"/>
      <c r="L3500" s="34"/>
      <c r="M3500" s="34"/>
      <c r="N3500" s="34"/>
      <c r="O3500" s="34"/>
      <c r="P3500" s="34"/>
      <c r="Q3500" s="34"/>
      <c r="R3500" s="34"/>
      <c r="S3500" s="34"/>
      <c r="T3500" s="34"/>
      <c r="U3500" s="34"/>
      <c r="V3500" s="34"/>
      <c r="W3500" s="34"/>
      <c r="X3500" s="34"/>
      <c r="Y3500" s="34"/>
    </row>
    <row r="3501" customFormat="false" ht="15.75" hidden="false" customHeight="false" outlineLevel="0" collapsed="false">
      <c r="A3501" s="29"/>
      <c r="B3501" s="29"/>
      <c r="C3501" s="25"/>
      <c r="D3501" s="41"/>
      <c r="E3501" s="29"/>
      <c r="F3501" s="28"/>
      <c r="G3501" s="28"/>
      <c r="H3501" s="28"/>
      <c r="I3501" s="28"/>
      <c r="J3501" s="36"/>
      <c r="K3501" s="28"/>
      <c r="L3501" s="28"/>
      <c r="M3501" s="28"/>
      <c r="N3501" s="28"/>
      <c r="O3501" s="28"/>
      <c r="P3501" s="28"/>
      <c r="Q3501" s="28"/>
      <c r="R3501" s="28"/>
      <c r="S3501" s="28"/>
      <c r="T3501" s="28"/>
      <c r="U3501" s="28"/>
      <c r="V3501" s="28"/>
      <c r="W3501" s="28"/>
      <c r="X3501" s="28"/>
      <c r="Y3501" s="28"/>
    </row>
    <row r="3502" customFormat="false" ht="15.75" hidden="false" customHeight="false" outlineLevel="0" collapsed="false">
      <c r="A3502" s="37"/>
      <c r="B3502" s="37"/>
      <c r="C3502" s="31"/>
      <c r="D3502" s="40"/>
      <c r="E3502" s="37"/>
      <c r="F3502" s="34"/>
      <c r="G3502" s="34"/>
      <c r="H3502" s="34"/>
      <c r="I3502" s="34"/>
      <c r="J3502" s="35"/>
      <c r="K3502" s="34"/>
      <c r="L3502" s="34"/>
      <c r="M3502" s="34"/>
      <c r="N3502" s="34"/>
      <c r="O3502" s="34"/>
      <c r="P3502" s="34"/>
      <c r="Q3502" s="34"/>
      <c r="R3502" s="34"/>
      <c r="S3502" s="34"/>
      <c r="T3502" s="34"/>
      <c r="U3502" s="34"/>
      <c r="V3502" s="34"/>
      <c r="W3502" s="34"/>
      <c r="X3502" s="34"/>
      <c r="Y3502" s="34"/>
    </row>
    <row r="3503" customFormat="false" ht="15.75" hidden="false" customHeight="false" outlineLevel="0" collapsed="false">
      <c r="A3503" s="29"/>
      <c r="B3503" s="29"/>
      <c r="C3503" s="25"/>
      <c r="D3503" s="41"/>
      <c r="E3503" s="29"/>
      <c r="F3503" s="28"/>
      <c r="G3503" s="28"/>
      <c r="H3503" s="28"/>
      <c r="I3503" s="28"/>
      <c r="J3503" s="36"/>
      <c r="K3503" s="28"/>
      <c r="L3503" s="28"/>
      <c r="M3503" s="28"/>
      <c r="N3503" s="28"/>
      <c r="O3503" s="28"/>
      <c r="P3503" s="28"/>
      <c r="Q3503" s="28"/>
      <c r="R3503" s="28"/>
      <c r="S3503" s="28"/>
      <c r="T3503" s="28"/>
      <c r="U3503" s="28"/>
      <c r="V3503" s="28"/>
      <c r="W3503" s="28"/>
      <c r="X3503" s="28"/>
      <c r="Y3503" s="28"/>
    </row>
    <row r="3504" customFormat="false" ht="15.75" hidden="false" customHeight="false" outlineLevel="0" collapsed="false">
      <c r="A3504" s="37"/>
      <c r="B3504" s="37"/>
      <c r="C3504" s="31"/>
      <c r="D3504" s="40"/>
      <c r="E3504" s="37"/>
      <c r="F3504" s="34"/>
      <c r="G3504" s="34"/>
      <c r="H3504" s="34"/>
      <c r="I3504" s="34"/>
      <c r="J3504" s="35"/>
      <c r="K3504" s="34"/>
      <c r="L3504" s="34"/>
      <c r="M3504" s="34"/>
      <c r="N3504" s="34"/>
      <c r="O3504" s="34"/>
      <c r="P3504" s="34"/>
      <c r="Q3504" s="34"/>
      <c r="R3504" s="34"/>
      <c r="S3504" s="34"/>
      <c r="T3504" s="34"/>
      <c r="U3504" s="34"/>
      <c r="V3504" s="34"/>
      <c r="W3504" s="34"/>
      <c r="X3504" s="34"/>
      <c r="Y3504" s="34"/>
    </row>
    <row r="3505" customFormat="false" ht="15.75" hidden="false" customHeight="false" outlineLevel="0" collapsed="false">
      <c r="A3505" s="29"/>
      <c r="B3505" s="29"/>
      <c r="C3505" s="25"/>
      <c r="D3505" s="41"/>
      <c r="E3505" s="29"/>
      <c r="F3505" s="28"/>
      <c r="G3505" s="28"/>
      <c r="H3505" s="28"/>
      <c r="I3505" s="28"/>
      <c r="J3505" s="36"/>
      <c r="K3505" s="28"/>
      <c r="L3505" s="28"/>
      <c r="M3505" s="28"/>
      <c r="N3505" s="28"/>
      <c r="O3505" s="28"/>
      <c r="P3505" s="28"/>
      <c r="Q3505" s="28"/>
      <c r="R3505" s="28"/>
      <c r="S3505" s="28"/>
      <c r="T3505" s="28"/>
      <c r="U3505" s="28"/>
      <c r="V3505" s="28"/>
      <c r="W3505" s="28"/>
      <c r="X3505" s="28"/>
      <c r="Y3505" s="28"/>
    </row>
    <row r="3506" customFormat="false" ht="15.75" hidden="false" customHeight="false" outlineLevel="0" collapsed="false">
      <c r="A3506" s="37"/>
      <c r="B3506" s="37"/>
      <c r="C3506" s="31"/>
      <c r="D3506" s="40"/>
      <c r="E3506" s="37"/>
      <c r="F3506" s="34"/>
      <c r="G3506" s="34"/>
      <c r="H3506" s="34"/>
      <c r="I3506" s="34"/>
      <c r="J3506" s="35"/>
      <c r="K3506" s="34"/>
      <c r="L3506" s="34"/>
      <c r="M3506" s="34"/>
      <c r="N3506" s="34"/>
      <c r="O3506" s="34"/>
      <c r="P3506" s="34"/>
      <c r="Q3506" s="34"/>
      <c r="R3506" s="34"/>
      <c r="S3506" s="34"/>
      <c r="T3506" s="34"/>
      <c r="U3506" s="34"/>
      <c r="V3506" s="34"/>
      <c r="W3506" s="34"/>
      <c r="X3506" s="34"/>
      <c r="Y3506" s="34"/>
    </row>
    <row r="3507" customFormat="false" ht="15.75" hidden="false" customHeight="false" outlineLevel="0" collapsed="false">
      <c r="A3507" s="29"/>
      <c r="B3507" s="29"/>
      <c r="C3507" s="25"/>
      <c r="D3507" s="41"/>
      <c r="E3507" s="29"/>
      <c r="F3507" s="28"/>
      <c r="G3507" s="28"/>
      <c r="H3507" s="28"/>
      <c r="I3507" s="28"/>
      <c r="J3507" s="36"/>
      <c r="K3507" s="28"/>
      <c r="L3507" s="28"/>
      <c r="M3507" s="28"/>
      <c r="N3507" s="28"/>
      <c r="O3507" s="28"/>
      <c r="P3507" s="28"/>
      <c r="Q3507" s="28"/>
      <c r="R3507" s="28"/>
      <c r="S3507" s="28"/>
      <c r="T3507" s="28"/>
      <c r="U3507" s="28"/>
      <c r="V3507" s="28"/>
      <c r="W3507" s="28"/>
      <c r="X3507" s="28"/>
      <c r="Y3507" s="28"/>
    </row>
    <row r="3508" customFormat="false" ht="15.75" hidden="false" customHeight="false" outlineLevel="0" collapsed="false">
      <c r="A3508" s="37"/>
      <c r="B3508" s="37"/>
      <c r="C3508" s="31"/>
      <c r="D3508" s="40"/>
      <c r="E3508" s="37"/>
      <c r="F3508" s="34"/>
      <c r="G3508" s="34"/>
      <c r="H3508" s="34"/>
      <c r="I3508" s="34"/>
      <c r="J3508" s="35"/>
      <c r="K3508" s="34"/>
      <c r="L3508" s="34"/>
      <c r="M3508" s="34"/>
      <c r="N3508" s="34"/>
      <c r="O3508" s="34"/>
      <c r="P3508" s="34"/>
      <c r="Q3508" s="34"/>
      <c r="R3508" s="34"/>
      <c r="S3508" s="34"/>
      <c r="T3508" s="34"/>
      <c r="U3508" s="34"/>
      <c r="V3508" s="34"/>
      <c r="W3508" s="34"/>
      <c r="X3508" s="34"/>
      <c r="Y3508" s="34"/>
    </row>
    <row r="3509" customFormat="false" ht="15.75" hidden="false" customHeight="false" outlineLevel="0" collapsed="false">
      <c r="A3509" s="29"/>
      <c r="B3509" s="29"/>
      <c r="C3509" s="25"/>
      <c r="D3509" s="41"/>
      <c r="E3509" s="29"/>
      <c r="F3509" s="28"/>
      <c r="G3509" s="28"/>
      <c r="H3509" s="28"/>
      <c r="I3509" s="28"/>
      <c r="J3509" s="36"/>
      <c r="K3509" s="28"/>
      <c r="L3509" s="28"/>
      <c r="M3509" s="28"/>
      <c r="N3509" s="28"/>
      <c r="O3509" s="28"/>
      <c r="P3509" s="28"/>
      <c r="Q3509" s="28"/>
      <c r="R3509" s="28"/>
      <c r="S3509" s="28"/>
      <c r="T3509" s="28"/>
      <c r="U3509" s="28"/>
      <c r="V3509" s="28"/>
      <c r="W3509" s="28"/>
      <c r="X3509" s="28"/>
      <c r="Y3509" s="28"/>
    </row>
    <row r="3510" customFormat="false" ht="15.75" hidden="false" customHeight="false" outlineLevel="0" collapsed="false">
      <c r="A3510" s="37"/>
      <c r="B3510" s="37"/>
      <c r="C3510" s="31"/>
      <c r="D3510" s="40"/>
      <c r="E3510" s="37"/>
      <c r="F3510" s="34"/>
      <c r="G3510" s="34"/>
      <c r="H3510" s="34"/>
      <c r="I3510" s="34"/>
      <c r="J3510" s="35"/>
      <c r="K3510" s="34"/>
      <c r="L3510" s="34"/>
      <c r="M3510" s="34"/>
      <c r="N3510" s="34"/>
      <c r="O3510" s="34"/>
      <c r="P3510" s="34"/>
      <c r="Q3510" s="34"/>
      <c r="R3510" s="34"/>
      <c r="S3510" s="34"/>
      <c r="T3510" s="34"/>
      <c r="U3510" s="34"/>
      <c r="V3510" s="34"/>
      <c r="W3510" s="34"/>
      <c r="X3510" s="34"/>
      <c r="Y3510" s="34"/>
    </row>
    <row r="3511" customFormat="false" ht="15.75" hidden="false" customHeight="false" outlineLevel="0" collapsed="false">
      <c r="A3511" s="29"/>
      <c r="B3511" s="29"/>
      <c r="C3511" s="25"/>
      <c r="D3511" s="41"/>
      <c r="E3511" s="29"/>
      <c r="F3511" s="28"/>
      <c r="G3511" s="28"/>
      <c r="H3511" s="28"/>
      <c r="I3511" s="28"/>
      <c r="J3511" s="36"/>
      <c r="K3511" s="28"/>
      <c r="L3511" s="28"/>
      <c r="M3511" s="28"/>
      <c r="N3511" s="28"/>
      <c r="O3511" s="28"/>
      <c r="P3511" s="28"/>
      <c r="Q3511" s="28"/>
      <c r="R3511" s="28"/>
      <c r="S3511" s="28"/>
      <c r="T3511" s="28"/>
      <c r="U3511" s="28"/>
      <c r="V3511" s="28"/>
      <c r="W3511" s="28"/>
      <c r="X3511" s="28"/>
      <c r="Y3511" s="28"/>
    </row>
    <row r="3512" customFormat="false" ht="15.75" hidden="false" customHeight="false" outlineLevel="0" collapsed="false">
      <c r="A3512" s="37"/>
      <c r="B3512" s="37"/>
      <c r="C3512" s="31"/>
      <c r="D3512" s="40"/>
      <c r="E3512" s="37"/>
      <c r="F3512" s="34"/>
      <c r="G3512" s="34"/>
      <c r="H3512" s="34"/>
      <c r="I3512" s="34"/>
      <c r="J3512" s="35"/>
      <c r="K3512" s="34"/>
      <c r="L3512" s="34"/>
      <c r="M3512" s="34"/>
      <c r="N3512" s="34"/>
      <c r="O3512" s="34"/>
      <c r="P3512" s="34"/>
      <c r="Q3512" s="34"/>
      <c r="R3512" s="34"/>
      <c r="S3512" s="34"/>
      <c r="T3512" s="34"/>
      <c r="U3512" s="34"/>
      <c r="V3512" s="34"/>
      <c r="W3512" s="34"/>
      <c r="X3512" s="34"/>
      <c r="Y3512" s="34"/>
    </row>
    <row r="3513" customFormat="false" ht="15.75" hidden="false" customHeight="false" outlineLevel="0" collapsed="false">
      <c r="A3513" s="29"/>
      <c r="B3513" s="29"/>
      <c r="C3513" s="25"/>
      <c r="D3513" s="41"/>
      <c r="E3513" s="29"/>
      <c r="F3513" s="28"/>
      <c r="G3513" s="28"/>
      <c r="H3513" s="28"/>
      <c r="I3513" s="28"/>
      <c r="J3513" s="36"/>
      <c r="K3513" s="28"/>
      <c r="L3513" s="28"/>
      <c r="M3513" s="28"/>
      <c r="N3513" s="28"/>
      <c r="O3513" s="28"/>
      <c r="P3513" s="28"/>
      <c r="Q3513" s="28"/>
      <c r="R3513" s="28"/>
      <c r="S3513" s="28"/>
      <c r="T3513" s="28"/>
      <c r="U3513" s="28"/>
      <c r="V3513" s="28"/>
      <c r="W3513" s="28"/>
      <c r="X3513" s="28"/>
      <c r="Y3513" s="28"/>
    </row>
    <row r="3514" customFormat="false" ht="15.75" hidden="false" customHeight="false" outlineLevel="0" collapsed="false">
      <c r="A3514" s="37"/>
      <c r="B3514" s="37"/>
      <c r="C3514" s="31"/>
      <c r="D3514" s="40"/>
      <c r="E3514" s="37"/>
      <c r="F3514" s="34"/>
      <c r="G3514" s="34"/>
      <c r="H3514" s="34"/>
      <c r="I3514" s="34"/>
      <c r="J3514" s="35"/>
      <c r="K3514" s="34"/>
      <c r="L3514" s="34"/>
      <c r="M3514" s="34"/>
      <c r="N3514" s="34"/>
      <c r="O3514" s="34"/>
      <c r="P3514" s="34"/>
      <c r="Q3514" s="34"/>
      <c r="R3514" s="34"/>
      <c r="S3514" s="34"/>
      <c r="T3514" s="34"/>
      <c r="U3514" s="34"/>
      <c r="V3514" s="34"/>
      <c r="W3514" s="34"/>
      <c r="X3514" s="34"/>
      <c r="Y3514" s="34"/>
    </row>
    <row r="3515" customFormat="false" ht="15.75" hidden="false" customHeight="false" outlineLevel="0" collapsed="false">
      <c r="A3515" s="29"/>
      <c r="B3515" s="29"/>
      <c r="C3515" s="25"/>
      <c r="D3515" s="41"/>
      <c r="E3515" s="29"/>
      <c r="F3515" s="28"/>
      <c r="G3515" s="28"/>
      <c r="H3515" s="28"/>
      <c r="I3515" s="28"/>
      <c r="J3515" s="36"/>
      <c r="K3515" s="28"/>
      <c r="L3515" s="28"/>
      <c r="M3515" s="28"/>
      <c r="N3515" s="28"/>
      <c r="O3515" s="28"/>
      <c r="P3515" s="28"/>
      <c r="Q3515" s="28"/>
      <c r="R3515" s="28"/>
      <c r="S3515" s="28"/>
      <c r="T3515" s="28"/>
      <c r="U3515" s="28"/>
      <c r="V3515" s="28"/>
      <c r="W3515" s="28"/>
      <c r="X3515" s="28"/>
      <c r="Y3515" s="28"/>
    </row>
    <row r="3516" customFormat="false" ht="15.75" hidden="false" customHeight="false" outlineLevel="0" collapsed="false">
      <c r="A3516" s="37"/>
      <c r="B3516" s="37"/>
      <c r="C3516" s="31"/>
      <c r="D3516" s="40"/>
      <c r="E3516" s="37"/>
      <c r="F3516" s="34"/>
      <c r="G3516" s="34"/>
      <c r="H3516" s="34"/>
      <c r="I3516" s="34"/>
      <c r="J3516" s="35"/>
      <c r="K3516" s="34"/>
      <c r="L3516" s="34"/>
      <c r="M3516" s="34"/>
      <c r="N3516" s="34"/>
      <c r="O3516" s="34"/>
      <c r="P3516" s="34"/>
      <c r="Q3516" s="34"/>
      <c r="R3516" s="34"/>
      <c r="S3516" s="34"/>
      <c r="T3516" s="34"/>
      <c r="U3516" s="34"/>
      <c r="V3516" s="34"/>
      <c r="W3516" s="34"/>
      <c r="X3516" s="34"/>
      <c r="Y3516" s="34"/>
    </row>
    <row r="3517" customFormat="false" ht="15.75" hidden="false" customHeight="false" outlineLevel="0" collapsed="false">
      <c r="A3517" s="29"/>
      <c r="B3517" s="29"/>
      <c r="C3517" s="25"/>
      <c r="D3517" s="41"/>
      <c r="E3517" s="29"/>
      <c r="F3517" s="28"/>
      <c r="G3517" s="28"/>
      <c r="H3517" s="28"/>
      <c r="I3517" s="28"/>
      <c r="J3517" s="36"/>
      <c r="K3517" s="28"/>
      <c r="L3517" s="28"/>
      <c r="M3517" s="28"/>
      <c r="N3517" s="28"/>
      <c r="O3517" s="28"/>
      <c r="P3517" s="28"/>
      <c r="Q3517" s="28"/>
      <c r="R3517" s="28"/>
      <c r="S3517" s="28"/>
      <c r="T3517" s="28"/>
      <c r="U3517" s="28"/>
      <c r="V3517" s="28"/>
      <c r="W3517" s="28"/>
      <c r="X3517" s="28"/>
      <c r="Y3517" s="28"/>
    </row>
    <row r="3518" customFormat="false" ht="15.75" hidden="false" customHeight="false" outlineLevel="0" collapsed="false">
      <c r="A3518" s="37"/>
      <c r="B3518" s="37"/>
      <c r="C3518" s="31"/>
      <c r="D3518" s="40"/>
      <c r="E3518" s="37"/>
      <c r="F3518" s="34"/>
      <c r="G3518" s="34"/>
      <c r="H3518" s="34"/>
      <c r="I3518" s="34"/>
      <c r="J3518" s="35"/>
      <c r="K3518" s="34"/>
      <c r="L3518" s="34"/>
      <c r="M3518" s="34"/>
      <c r="N3518" s="34"/>
      <c r="O3518" s="34"/>
      <c r="P3518" s="34"/>
      <c r="Q3518" s="34"/>
      <c r="R3518" s="34"/>
      <c r="S3518" s="34"/>
      <c r="T3518" s="34"/>
      <c r="U3518" s="34"/>
      <c r="V3518" s="34"/>
      <c r="W3518" s="34"/>
      <c r="X3518" s="34"/>
      <c r="Y3518" s="34"/>
    </row>
    <row r="3519" customFormat="false" ht="15.75" hidden="false" customHeight="false" outlineLevel="0" collapsed="false">
      <c r="A3519" s="29"/>
      <c r="B3519" s="29"/>
      <c r="C3519" s="25"/>
      <c r="D3519" s="41"/>
      <c r="E3519" s="29"/>
      <c r="F3519" s="28"/>
      <c r="G3519" s="28"/>
      <c r="H3519" s="28"/>
      <c r="I3519" s="28"/>
      <c r="J3519" s="36"/>
      <c r="K3519" s="28"/>
      <c r="L3519" s="28"/>
      <c r="M3519" s="28"/>
      <c r="N3519" s="28"/>
      <c r="O3519" s="28"/>
      <c r="P3519" s="28"/>
      <c r="Q3519" s="28"/>
      <c r="R3519" s="28"/>
      <c r="S3519" s="28"/>
      <c r="T3519" s="28"/>
      <c r="U3519" s="28"/>
      <c r="V3519" s="28"/>
      <c r="W3519" s="28"/>
      <c r="X3519" s="28"/>
      <c r="Y3519" s="28"/>
    </row>
    <row r="3520" customFormat="false" ht="15.75" hidden="false" customHeight="false" outlineLevel="0" collapsed="false">
      <c r="A3520" s="37"/>
      <c r="B3520" s="37"/>
      <c r="C3520" s="31"/>
      <c r="D3520" s="40"/>
      <c r="E3520" s="37"/>
      <c r="F3520" s="34"/>
      <c r="G3520" s="34"/>
      <c r="H3520" s="34"/>
      <c r="I3520" s="34"/>
      <c r="J3520" s="35"/>
      <c r="K3520" s="34"/>
      <c r="L3520" s="34"/>
      <c r="M3520" s="34"/>
      <c r="N3520" s="34"/>
      <c r="O3520" s="34"/>
      <c r="P3520" s="34"/>
      <c r="Q3520" s="34"/>
      <c r="R3520" s="34"/>
      <c r="S3520" s="34"/>
      <c r="T3520" s="34"/>
      <c r="U3520" s="34"/>
      <c r="V3520" s="34"/>
      <c r="W3520" s="34"/>
      <c r="X3520" s="34"/>
      <c r="Y3520" s="34"/>
    </row>
    <row r="3521" customFormat="false" ht="15.75" hidden="false" customHeight="false" outlineLevel="0" collapsed="false">
      <c r="A3521" s="29"/>
      <c r="B3521" s="29"/>
      <c r="C3521" s="25"/>
      <c r="D3521" s="41"/>
      <c r="E3521" s="29"/>
      <c r="F3521" s="28"/>
      <c r="G3521" s="28"/>
      <c r="H3521" s="28"/>
      <c r="I3521" s="28"/>
      <c r="J3521" s="36"/>
      <c r="K3521" s="28"/>
      <c r="L3521" s="28"/>
      <c r="M3521" s="28"/>
      <c r="N3521" s="28"/>
      <c r="O3521" s="28"/>
      <c r="P3521" s="28"/>
      <c r="Q3521" s="28"/>
      <c r="R3521" s="28"/>
      <c r="S3521" s="28"/>
      <c r="T3521" s="28"/>
      <c r="U3521" s="28"/>
      <c r="V3521" s="28"/>
      <c r="W3521" s="28"/>
      <c r="X3521" s="28"/>
      <c r="Y3521" s="28"/>
    </row>
    <row r="3522" customFormat="false" ht="15.75" hidden="false" customHeight="false" outlineLevel="0" collapsed="false">
      <c r="A3522" s="37"/>
      <c r="B3522" s="37"/>
      <c r="C3522" s="31"/>
      <c r="D3522" s="40"/>
      <c r="E3522" s="37"/>
      <c r="F3522" s="34"/>
      <c r="G3522" s="34"/>
      <c r="H3522" s="34"/>
      <c r="I3522" s="34"/>
      <c r="J3522" s="35"/>
      <c r="K3522" s="34"/>
      <c r="L3522" s="34"/>
      <c r="M3522" s="34"/>
      <c r="N3522" s="34"/>
      <c r="O3522" s="34"/>
      <c r="P3522" s="34"/>
      <c r="Q3522" s="34"/>
      <c r="R3522" s="34"/>
      <c r="S3522" s="34"/>
      <c r="T3522" s="34"/>
      <c r="U3522" s="34"/>
      <c r="V3522" s="34"/>
      <c r="W3522" s="34"/>
      <c r="X3522" s="34"/>
      <c r="Y3522" s="34"/>
    </row>
    <row r="3523" customFormat="false" ht="15.75" hidden="false" customHeight="false" outlineLevel="0" collapsed="false">
      <c r="A3523" s="29"/>
      <c r="B3523" s="29"/>
      <c r="C3523" s="25"/>
      <c r="D3523" s="41"/>
      <c r="E3523" s="29"/>
      <c r="F3523" s="28"/>
      <c r="G3523" s="28"/>
      <c r="H3523" s="28"/>
      <c r="I3523" s="28"/>
      <c r="J3523" s="36"/>
      <c r="K3523" s="28"/>
      <c r="L3523" s="28"/>
      <c r="M3523" s="28"/>
      <c r="N3523" s="28"/>
      <c r="O3523" s="28"/>
      <c r="P3523" s="28"/>
      <c r="Q3523" s="28"/>
      <c r="R3523" s="28"/>
      <c r="S3523" s="28"/>
      <c r="T3523" s="28"/>
      <c r="U3523" s="28"/>
      <c r="V3523" s="28"/>
      <c r="W3523" s="28"/>
      <c r="X3523" s="28"/>
      <c r="Y3523" s="28"/>
    </row>
    <row r="3524" customFormat="false" ht="15.75" hidden="false" customHeight="false" outlineLevel="0" collapsed="false">
      <c r="A3524" s="37"/>
      <c r="B3524" s="37"/>
      <c r="C3524" s="31"/>
      <c r="D3524" s="40"/>
      <c r="E3524" s="37"/>
      <c r="F3524" s="34"/>
      <c r="G3524" s="34"/>
      <c r="H3524" s="34"/>
      <c r="I3524" s="34"/>
      <c r="J3524" s="35"/>
      <c r="K3524" s="34"/>
      <c r="L3524" s="34"/>
      <c r="M3524" s="34"/>
      <c r="N3524" s="34"/>
      <c r="O3524" s="34"/>
      <c r="P3524" s="34"/>
      <c r="Q3524" s="34"/>
      <c r="R3524" s="34"/>
      <c r="S3524" s="34"/>
      <c r="T3524" s="34"/>
      <c r="U3524" s="34"/>
      <c r="V3524" s="34"/>
      <c r="W3524" s="34"/>
      <c r="X3524" s="34"/>
      <c r="Y3524" s="34"/>
    </row>
    <row r="3525" customFormat="false" ht="15.75" hidden="false" customHeight="false" outlineLevel="0" collapsed="false">
      <c r="A3525" s="29"/>
      <c r="B3525" s="29"/>
      <c r="C3525" s="25"/>
      <c r="D3525" s="41"/>
      <c r="E3525" s="29"/>
      <c r="F3525" s="28"/>
      <c r="G3525" s="28"/>
      <c r="H3525" s="28"/>
      <c r="I3525" s="28"/>
      <c r="J3525" s="36"/>
      <c r="K3525" s="28"/>
      <c r="L3525" s="28"/>
      <c r="M3525" s="28"/>
      <c r="N3525" s="28"/>
      <c r="O3525" s="28"/>
      <c r="P3525" s="28"/>
      <c r="Q3525" s="28"/>
      <c r="R3525" s="28"/>
      <c r="S3525" s="28"/>
      <c r="T3525" s="28"/>
      <c r="U3525" s="28"/>
      <c r="V3525" s="28"/>
      <c r="W3525" s="28"/>
      <c r="X3525" s="28"/>
      <c r="Y3525" s="28"/>
    </row>
    <row r="3526" customFormat="false" ht="15.75" hidden="false" customHeight="false" outlineLevel="0" collapsed="false">
      <c r="A3526" s="37"/>
      <c r="B3526" s="37"/>
      <c r="C3526" s="31"/>
      <c r="D3526" s="40"/>
      <c r="E3526" s="37"/>
      <c r="F3526" s="34"/>
      <c r="G3526" s="34"/>
      <c r="H3526" s="34"/>
      <c r="I3526" s="34"/>
      <c r="J3526" s="35"/>
      <c r="K3526" s="34"/>
      <c r="L3526" s="34"/>
      <c r="M3526" s="34"/>
      <c r="N3526" s="34"/>
      <c r="O3526" s="34"/>
      <c r="P3526" s="34"/>
      <c r="Q3526" s="34"/>
      <c r="R3526" s="34"/>
      <c r="S3526" s="34"/>
      <c r="T3526" s="34"/>
      <c r="U3526" s="34"/>
      <c r="V3526" s="34"/>
      <c r="W3526" s="34"/>
      <c r="X3526" s="34"/>
      <c r="Y3526" s="34"/>
    </row>
    <row r="3527" customFormat="false" ht="15.75" hidden="false" customHeight="false" outlineLevel="0" collapsed="false">
      <c r="A3527" s="29"/>
      <c r="B3527" s="29"/>
      <c r="C3527" s="25"/>
      <c r="D3527" s="41"/>
      <c r="E3527" s="29"/>
      <c r="F3527" s="28"/>
      <c r="G3527" s="28"/>
      <c r="H3527" s="28"/>
      <c r="I3527" s="28"/>
      <c r="J3527" s="36"/>
      <c r="K3527" s="28"/>
      <c r="L3527" s="28"/>
      <c r="M3527" s="28"/>
      <c r="N3527" s="28"/>
      <c r="O3527" s="28"/>
      <c r="P3527" s="28"/>
      <c r="Q3527" s="28"/>
      <c r="R3527" s="28"/>
      <c r="S3527" s="28"/>
      <c r="T3527" s="28"/>
      <c r="U3527" s="28"/>
      <c r="V3527" s="28"/>
      <c r="W3527" s="28"/>
      <c r="X3527" s="28"/>
      <c r="Y3527" s="28"/>
    </row>
    <row r="3528" customFormat="false" ht="15.75" hidden="false" customHeight="false" outlineLevel="0" collapsed="false">
      <c r="A3528" s="37"/>
      <c r="B3528" s="37"/>
      <c r="C3528" s="31"/>
      <c r="D3528" s="40"/>
      <c r="E3528" s="37"/>
      <c r="F3528" s="34"/>
      <c r="G3528" s="34"/>
      <c r="H3528" s="34"/>
      <c r="I3528" s="34"/>
      <c r="J3528" s="35"/>
      <c r="K3528" s="34"/>
      <c r="L3528" s="34"/>
      <c r="M3528" s="34"/>
      <c r="N3528" s="34"/>
      <c r="O3528" s="34"/>
      <c r="P3528" s="34"/>
      <c r="Q3528" s="34"/>
      <c r="R3528" s="34"/>
      <c r="S3528" s="34"/>
      <c r="T3528" s="34"/>
      <c r="U3528" s="34"/>
      <c r="V3528" s="34"/>
      <c r="W3528" s="34"/>
      <c r="X3528" s="34"/>
      <c r="Y3528" s="34"/>
    </row>
    <row r="3529" customFormat="false" ht="15.75" hidden="false" customHeight="false" outlineLevel="0" collapsed="false">
      <c r="A3529" s="29"/>
      <c r="B3529" s="29"/>
      <c r="C3529" s="25"/>
      <c r="D3529" s="41"/>
      <c r="E3529" s="29"/>
      <c r="F3529" s="28"/>
      <c r="G3529" s="28"/>
      <c r="H3529" s="28"/>
      <c r="I3529" s="28"/>
      <c r="J3529" s="36"/>
      <c r="K3529" s="28"/>
      <c r="L3529" s="28"/>
      <c r="M3529" s="28"/>
      <c r="N3529" s="28"/>
      <c r="O3529" s="28"/>
      <c r="P3529" s="28"/>
      <c r="Q3529" s="28"/>
      <c r="R3529" s="28"/>
      <c r="S3529" s="28"/>
      <c r="T3529" s="28"/>
      <c r="U3529" s="28"/>
      <c r="V3529" s="28"/>
      <c r="W3529" s="28"/>
      <c r="X3529" s="28"/>
      <c r="Y3529" s="28"/>
    </row>
    <row r="3530" customFormat="false" ht="15.75" hidden="false" customHeight="false" outlineLevel="0" collapsed="false">
      <c r="A3530" s="37"/>
      <c r="B3530" s="37"/>
      <c r="C3530" s="31"/>
      <c r="D3530" s="40"/>
      <c r="E3530" s="37"/>
      <c r="F3530" s="34"/>
      <c r="G3530" s="34"/>
      <c r="H3530" s="34"/>
      <c r="I3530" s="34"/>
      <c r="J3530" s="35"/>
      <c r="K3530" s="34"/>
      <c r="L3530" s="34"/>
      <c r="M3530" s="34"/>
      <c r="N3530" s="34"/>
      <c r="O3530" s="34"/>
      <c r="P3530" s="34"/>
      <c r="Q3530" s="34"/>
      <c r="R3530" s="34"/>
      <c r="S3530" s="34"/>
      <c r="T3530" s="34"/>
      <c r="U3530" s="34"/>
      <c r="V3530" s="34"/>
      <c r="W3530" s="34"/>
      <c r="X3530" s="34"/>
      <c r="Y3530" s="34"/>
    </row>
    <row r="3531" customFormat="false" ht="15.75" hidden="false" customHeight="false" outlineLevel="0" collapsed="false">
      <c r="A3531" s="29"/>
      <c r="B3531" s="29"/>
      <c r="C3531" s="25"/>
      <c r="D3531" s="41"/>
      <c r="E3531" s="29"/>
      <c r="F3531" s="28"/>
      <c r="G3531" s="28"/>
      <c r="H3531" s="28"/>
      <c r="I3531" s="28"/>
      <c r="J3531" s="36"/>
      <c r="K3531" s="28"/>
      <c r="L3531" s="28"/>
      <c r="M3531" s="28"/>
      <c r="N3531" s="28"/>
      <c r="O3531" s="28"/>
      <c r="P3531" s="28"/>
      <c r="Q3531" s="28"/>
      <c r="R3531" s="28"/>
      <c r="S3531" s="28"/>
      <c r="T3531" s="28"/>
      <c r="U3531" s="28"/>
      <c r="V3531" s="28"/>
      <c r="W3531" s="28"/>
      <c r="X3531" s="28"/>
      <c r="Y3531" s="28"/>
    </row>
    <row r="3532" customFormat="false" ht="15.75" hidden="false" customHeight="false" outlineLevel="0" collapsed="false">
      <c r="A3532" s="37"/>
      <c r="B3532" s="37"/>
      <c r="C3532" s="31"/>
      <c r="D3532" s="40"/>
      <c r="E3532" s="37"/>
      <c r="F3532" s="34"/>
      <c r="G3532" s="34"/>
      <c r="H3532" s="34"/>
      <c r="I3532" s="34"/>
      <c r="J3532" s="35"/>
      <c r="K3532" s="34"/>
      <c r="L3532" s="34"/>
      <c r="M3532" s="34"/>
      <c r="N3532" s="34"/>
      <c r="O3532" s="34"/>
      <c r="P3532" s="34"/>
      <c r="Q3532" s="34"/>
      <c r="R3532" s="34"/>
      <c r="S3532" s="34"/>
      <c r="T3532" s="34"/>
      <c r="U3532" s="34"/>
      <c r="V3532" s="34"/>
      <c r="W3532" s="34"/>
      <c r="X3532" s="34"/>
      <c r="Y3532" s="34"/>
    </row>
    <row r="3533" customFormat="false" ht="15.75" hidden="false" customHeight="false" outlineLevel="0" collapsed="false">
      <c r="A3533" s="29"/>
      <c r="B3533" s="29"/>
      <c r="C3533" s="25"/>
      <c r="D3533" s="41"/>
      <c r="E3533" s="29"/>
      <c r="F3533" s="28"/>
      <c r="G3533" s="28"/>
      <c r="H3533" s="28"/>
      <c r="I3533" s="28"/>
      <c r="J3533" s="36"/>
      <c r="K3533" s="28"/>
      <c r="L3533" s="28"/>
      <c r="M3533" s="28"/>
      <c r="N3533" s="28"/>
      <c r="O3533" s="28"/>
      <c r="P3533" s="28"/>
      <c r="Q3533" s="28"/>
      <c r="R3533" s="28"/>
      <c r="S3533" s="28"/>
      <c r="T3533" s="28"/>
      <c r="U3533" s="28"/>
      <c r="V3533" s="28"/>
      <c r="W3533" s="28"/>
      <c r="X3533" s="28"/>
      <c r="Y3533" s="28"/>
    </row>
    <row r="3534" customFormat="false" ht="15.75" hidden="false" customHeight="false" outlineLevel="0" collapsed="false">
      <c r="A3534" s="37"/>
      <c r="B3534" s="37"/>
      <c r="C3534" s="31"/>
      <c r="D3534" s="40"/>
      <c r="E3534" s="37"/>
      <c r="F3534" s="34"/>
      <c r="G3534" s="34"/>
      <c r="H3534" s="34"/>
      <c r="I3534" s="34"/>
      <c r="J3534" s="35"/>
      <c r="K3534" s="34"/>
      <c r="L3534" s="34"/>
      <c r="M3534" s="34"/>
      <c r="N3534" s="34"/>
      <c r="O3534" s="34"/>
      <c r="P3534" s="34"/>
      <c r="Q3534" s="34"/>
      <c r="R3534" s="34"/>
      <c r="S3534" s="34"/>
      <c r="T3534" s="34"/>
      <c r="U3534" s="34"/>
      <c r="V3534" s="34"/>
      <c r="W3534" s="34"/>
      <c r="X3534" s="34"/>
      <c r="Y3534" s="34"/>
    </row>
    <row r="3535" customFormat="false" ht="15.75" hidden="false" customHeight="false" outlineLevel="0" collapsed="false">
      <c r="A3535" s="29"/>
      <c r="B3535" s="29"/>
      <c r="C3535" s="25"/>
      <c r="D3535" s="41"/>
      <c r="E3535" s="29"/>
      <c r="F3535" s="28"/>
      <c r="G3535" s="28"/>
      <c r="H3535" s="28"/>
      <c r="I3535" s="28"/>
      <c r="J3535" s="36"/>
      <c r="K3535" s="28"/>
      <c r="L3535" s="28"/>
      <c r="M3535" s="28"/>
      <c r="N3535" s="28"/>
      <c r="O3535" s="28"/>
      <c r="P3535" s="28"/>
      <c r="Q3535" s="28"/>
      <c r="R3535" s="28"/>
      <c r="S3535" s="28"/>
      <c r="T3535" s="28"/>
      <c r="U3535" s="28"/>
      <c r="V3535" s="28"/>
      <c r="W3535" s="28"/>
      <c r="X3535" s="28"/>
      <c r="Y3535" s="28"/>
    </row>
    <row r="3536" customFormat="false" ht="15.75" hidden="false" customHeight="false" outlineLevel="0" collapsed="false">
      <c r="A3536" s="37"/>
      <c r="B3536" s="37"/>
      <c r="C3536" s="31"/>
      <c r="D3536" s="40"/>
      <c r="E3536" s="37"/>
      <c r="F3536" s="34"/>
      <c r="G3536" s="34"/>
      <c r="H3536" s="34"/>
      <c r="I3536" s="34"/>
      <c r="J3536" s="35"/>
      <c r="K3536" s="34"/>
      <c r="L3536" s="34"/>
      <c r="M3536" s="34"/>
      <c r="N3536" s="34"/>
      <c r="O3536" s="34"/>
      <c r="P3536" s="34"/>
      <c r="Q3536" s="34"/>
      <c r="R3536" s="34"/>
      <c r="S3536" s="34"/>
      <c r="T3536" s="34"/>
      <c r="U3536" s="34"/>
      <c r="V3536" s="34"/>
      <c r="W3536" s="34"/>
      <c r="X3536" s="34"/>
      <c r="Y3536" s="34"/>
    </row>
    <row r="3537" customFormat="false" ht="15.75" hidden="false" customHeight="false" outlineLevel="0" collapsed="false">
      <c r="A3537" s="29"/>
      <c r="B3537" s="29"/>
      <c r="C3537" s="25"/>
      <c r="D3537" s="41"/>
      <c r="E3537" s="29"/>
      <c r="F3537" s="28"/>
      <c r="G3537" s="28"/>
      <c r="H3537" s="28"/>
      <c r="I3537" s="28"/>
      <c r="J3537" s="36"/>
      <c r="K3537" s="28"/>
      <c r="L3537" s="28"/>
      <c r="M3537" s="28"/>
      <c r="N3537" s="28"/>
      <c r="O3537" s="28"/>
      <c r="P3537" s="28"/>
      <c r="Q3537" s="28"/>
      <c r="R3537" s="28"/>
      <c r="S3537" s="28"/>
      <c r="T3537" s="28"/>
      <c r="U3537" s="28"/>
      <c r="V3537" s="28"/>
      <c r="W3537" s="28"/>
      <c r="X3537" s="28"/>
      <c r="Y3537" s="28"/>
    </row>
    <row r="3538" customFormat="false" ht="15.75" hidden="false" customHeight="false" outlineLevel="0" collapsed="false">
      <c r="A3538" s="37"/>
      <c r="B3538" s="37"/>
      <c r="C3538" s="31"/>
      <c r="D3538" s="40"/>
      <c r="E3538" s="37"/>
      <c r="F3538" s="34"/>
      <c r="G3538" s="34"/>
      <c r="H3538" s="34"/>
      <c r="I3538" s="34"/>
      <c r="J3538" s="35"/>
      <c r="K3538" s="34"/>
      <c r="L3538" s="34"/>
      <c r="M3538" s="34"/>
      <c r="N3538" s="34"/>
      <c r="O3538" s="34"/>
      <c r="P3538" s="34"/>
      <c r="Q3538" s="34"/>
      <c r="R3538" s="34"/>
      <c r="S3538" s="34"/>
      <c r="T3538" s="34"/>
      <c r="U3538" s="34"/>
      <c r="V3538" s="34"/>
      <c r="W3538" s="34"/>
      <c r="X3538" s="34"/>
      <c r="Y3538" s="34"/>
    </row>
    <row r="3539" customFormat="false" ht="15.75" hidden="false" customHeight="false" outlineLevel="0" collapsed="false">
      <c r="A3539" s="29"/>
      <c r="B3539" s="29"/>
      <c r="C3539" s="25"/>
      <c r="D3539" s="41"/>
      <c r="E3539" s="29"/>
      <c r="F3539" s="28"/>
      <c r="G3539" s="28"/>
      <c r="H3539" s="28"/>
      <c r="I3539" s="28"/>
      <c r="J3539" s="36"/>
      <c r="K3539" s="28"/>
      <c r="L3539" s="28"/>
      <c r="M3539" s="28"/>
      <c r="N3539" s="28"/>
      <c r="O3539" s="28"/>
      <c r="P3539" s="28"/>
      <c r="Q3539" s="28"/>
      <c r="R3539" s="28"/>
      <c r="S3539" s="28"/>
      <c r="T3539" s="28"/>
      <c r="U3539" s="28"/>
      <c r="V3539" s="28"/>
      <c r="W3539" s="28"/>
      <c r="X3539" s="28"/>
      <c r="Y3539" s="28"/>
    </row>
    <row r="3540" customFormat="false" ht="15.75" hidden="false" customHeight="false" outlineLevel="0" collapsed="false">
      <c r="A3540" s="37"/>
      <c r="B3540" s="37"/>
      <c r="C3540" s="31"/>
      <c r="D3540" s="40"/>
      <c r="E3540" s="37"/>
      <c r="F3540" s="34"/>
      <c r="G3540" s="34"/>
      <c r="H3540" s="34"/>
      <c r="I3540" s="34"/>
      <c r="J3540" s="35"/>
      <c r="K3540" s="34"/>
      <c r="L3540" s="34"/>
      <c r="M3540" s="34"/>
      <c r="N3540" s="34"/>
      <c r="O3540" s="34"/>
      <c r="P3540" s="34"/>
      <c r="Q3540" s="34"/>
      <c r="R3540" s="34"/>
      <c r="S3540" s="34"/>
      <c r="T3540" s="34"/>
      <c r="U3540" s="34"/>
      <c r="V3540" s="34"/>
      <c r="W3540" s="34"/>
      <c r="X3540" s="34"/>
      <c r="Y3540" s="34"/>
    </row>
    <row r="3541" customFormat="false" ht="15.75" hidden="false" customHeight="false" outlineLevel="0" collapsed="false">
      <c r="A3541" s="29"/>
      <c r="B3541" s="29"/>
      <c r="C3541" s="25"/>
      <c r="D3541" s="41"/>
      <c r="E3541" s="29"/>
      <c r="F3541" s="28"/>
      <c r="G3541" s="28"/>
      <c r="H3541" s="28"/>
      <c r="I3541" s="28"/>
      <c r="J3541" s="36"/>
      <c r="K3541" s="28"/>
      <c r="L3541" s="28"/>
      <c r="M3541" s="28"/>
      <c r="N3541" s="28"/>
      <c r="O3541" s="28"/>
      <c r="P3541" s="28"/>
      <c r="Q3541" s="28"/>
      <c r="R3541" s="28"/>
      <c r="S3541" s="28"/>
      <c r="T3541" s="28"/>
      <c r="U3541" s="28"/>
      <c r="V3541" s="28"/>
      <c r="W3541" s="28"/>
      <c r="X3541" s="28"/>
      <c r="Y3541" s="28"/>
    </row>
    <row r="3542" customFormat="false" ht="15.75" hidden="false" customHeight="false" outlineLevel="0" collapsed="false">
      <c r="A3542" s="37"/>
      <c r="B3542" s="37"/>
      <c r="C3542" s="31"/>
      <c r="D3542" s="40"/>
      <c r="E3542" s="37"/>
      <c r="F3542" s="34"/>
      <c r="G3542" s="34"/>
      <c r="H3542" s="34"/>
      <c r="I3542" s="34"/>
      <c r="J3542" s="35"/>
      <c r="K3542" s="34"/>
      <c r="L3542" s="34"/>
      <c r="M3542" s="34"/>
      <c r="N3542" s="34"/>
      <c r="O3542" s="34"/>
      <c r="P3542" s="34"/>
      <c r="Q3542" s="34"/>
      <c r="R3542" s="34"/>
      <c r="S3542" s="34"/>
      <c r="T3542" s="34"/>
      <c r="U3542" s="34"/>
      <c r="V3542" s="34"/>
      <c r="W3542" s="34"/>
      <c r="X3542" s="34"/>
      <c r="Y3542" s="34"/>
    </row>
    <row r="3543" customFormat="false" ht="15.75" hidden="false" customHeight="false" outlineLevel="0" collapsed="false">
      <c r="A3543" s="29"/>
      <c r="B3543" s="29"/>
      <c r="C3543" s="25"/>
      <c r="D3543" s="41"/>
      <c r="E3543" s="29"/>
      <c r="F3543" s="28"/>
      <c r="G3543" s="28"/>
      <c r="H3543" s="28"/>
      <c r="I3543" s="28"/>
      <c r="J3543" s="36"/>
      <c r="K3543" s="28"/>
      <c r="L3543" s="28"/>
      <c r="M3543" s="28"/>
      <c r="N3543" s="28"/>
      <c r="O3543" s="28"/>
      <c r="P3543" s="28"/>
      <c r="Q3543" s="28"/>
      <c r="R3543" s="28"/>
      <c r="S3543" s="28"/>
      <c r="T3543" s="28"/>
      <c r="U3543" s="28"/>
      <c r="V3543" s="28"/>
      <c r="W3543" s="28"/>
      <c r="X3543" s="28"/>
      <c r="Y3543" s="28"/>
    </row>
    <row r="3544" customFormat="false" ht="15.75" hidden="false" customHeight="false" outlineLevel="0" collapsed="false">
      <c r="A3544" s="37"/>
      <c r="B3544" s="37"/>
      <c r="C3544" s="31"/>
      <c r="D3544" s="40"/>
      <c r="E3544" s="37"/>
      <c r="F3544" s="34"/>
      <c r="G3544" s="34"/>
      <c r="H3544" s="34"/>
      <c r="I3544" s="34"/>
      <c r="J3544" s="35"/>
      <c r="K3544" s="34"/>
      <c r="L3544" s="34"/>
      <c r="M3544" s="34"/>
      <c r="N3544" s="34"/>
      <c r="O3544" s="34"/>
      <c r="P3544" s="34"/>
      <c r="Q3544" s="34"/>
      <c r="R3544" s="34"/>
      <c r="S3544" s="34"/>
      <c r="T3544" s="34"/>
      <c r="U3544" s="34"/>
      <c r="V3544" s="34"/>
      <c r="W3544" s="34"/>
      <c r="X3544" s="34"/>
      <c r="Y3544" s="34"/>
    </row>
    <row r="3545" customFormat="false" ht="15.75" hidden="false" customHeight="false" outlineLevel="0" collapsed="false">
      <c r="A3545" s="29"/>
      <c r="B3545" s="29"/>
      <c r="C3545" s="25"/>
      <c r="D3545" s="41"/>
      <c r="E3545" s="29"/>
      <c r="F3545" s="28"/>
      <c r="G3545" s="28"/>
      <c r="H3545" s="28"/>
      <c r="I3545" s="28"/>
      <c r="J3545" s="36"/>
      <c r="K3545" s="28"/>
      <c r="L3545" s="28"/>
      <c r="M3545" s="28"/>
      <c r="N3545" s="28"/>
      <c r="O3545" s="28"/>
      <c r="P3545" s="28"/>
      <c r="Q3545" s="28"/>
      <c r="R3545" s="28"/>
      <c r="S3545" s="28"/>
      <c r="T3545" s="28"/>
      <c r="U3545" s="28"/>
      <c r="V3545" s="28"/>
      <c r="W3545" s="28"/>
      <c r="X3545" s="28"/>
      <c r="Y3545" s="28"/>
    </row>
    <row r="3546" customFormat="false" ht="15.75" hidden="false" customHeight="false" outlineLevel="0" collapsed="false">
      <c r="A3546" s="37"/>
      <c r="B3546" s="37"/>
      <c r="C3546" s="31"/>
      <c r="D3546" s="40"/>
      <c r="E3546" s="37"/>
      <c r="F3546" s="34"/>
      <c r="G3546" s="34"/>
      <c r="H3546" s="34"/>
      <c r="I3546" s="34"/>
      <c r="J3546" s="35"/>
      <c r="K3546" s="34"/>
      <c r="L3546" s="34"/>
      <c r="M3546" s="34"/>
      <c r="N3546" s="34"/>
      <c r="O3546" s="34"/>
      <c r="P3546" s="34"/>
      <c r="Q3546" s="34"/>
      <c r="R3546" s="34"/>
      <c r="S3546" s="34"/>
      <c r="T3546" s="34"/>
      <c r="U3546" s="34"/>
      <c r="V3546" s="34"/>
      <c r="W3546" s="34"/>
      <c r="X3546" s="34"/>
      <c r="Y3546" s="34"/>
    </row>
    <row r="3547" customFormat="false" ht="15.75" hidden="false" customHeight="false" outlineLevel="0" collapsed="false">
      <c r="A3547" s="29"/>
      <c r="B3547" s="29"/>
      <c r="C3547" s="25"/>
      <c r="D3547" s="41"/>
      <c r="E3547" s="29"/>
      <c r="F3547" s="28"/>
      <c r="G3547" s="28"/>
      <c r="H3547" s="28"/>
      <c r="I3547" s="28"/>
      <c r="J3547" s="36"/>
      <c r="K3547" s="28"/>
      <c r="L3547" s="28"/>
      <c r="M3547" s="28"/>
      <c r="N3547" s="28"/>
      <c r="O3547" s="28"/>
      <c r="P3547" s="28"/>
      <c r="Q3547" s="28"/>
      <c r="R3547" s="28"/>
      <c r="S3547" s="28"/>
      <c r="T3547" s="28"/>
      <c r="U3547" s="28"/>
      <c r="V3547" s="28"/>
      <c r="W3547" s="28"/>
      <c r="X3547" s="28"/>
      <c r="Y3547" s="28"/>
    </row>
    <row r="3548" customFormat="false" ht="15.75" hidden="false" customHeight="false" outlineLevel="0" collapsed="false">
      <c r="A3548" s="37"/>
      <c r="B3548" s="37"/>
      <c r="C3548" s="31"/>
      <c r="D3548" s="40"/>
      <c r="E3548" s="37"/>
      <c r="F3548" s="34"/>
      <c r="G3548" s="34"/>
      <c r="H3548" s="34"/>
      <c r="I3548" s="34"/>
      <c r="J3548" s="35"/>
      <c r="K3548" s="34"/>
      <c r="L3548" s="34"/>
      <c r="M3548" s="34"/>
      <c r="N3548" s="34"/>
      <c r="O3548" s="34"/>
      <c r="P3548" s="34"/>
      <c r="Q3548" s="34"/>
      <c r="R3548" s="34"/>
      <c r="S3548" s="34"/>
      <c r="T3548" s="34"/>
      <c r="U3548" s="34"/>
      <c r="V3548" s="34"/>
      <c r="W3548" s="34"/>
      <c r="X3548" s="34"/>
      <c r="Y3548" s="34"/>
    </row>
    <row r="3549" customFormat="false" ht="15.75" hidden="false" customHeight="false" outlineLevel="0" collapsed="false">
      <c r="A3549" s="29"/>
      <c r="B3549" s="29"/>
      <c r="C3549" s="25"/>
      <c r="D3549" s="41"/>
      <c r="E3549" s="29"/>
      <c r="F3549" s="28"/>
      <c r="G3549" s="28"/>
      <c r="H3549" s="28"/>
      <c r="I3549" s="28"/>
      <c r="J3549" s="36"/>
      <c r="K3549" s="28"/>
      <c r="L3549" s="28"/>
      <c r="M3549" s="28"/>
      <c r="N3549" s="28"/>
      <c r="O3549" s="28"/>
      <c r="P3549" s="28"/>
      <c r="Q3549" s="28"/>
      <c r="R3549" s="28"/>
      <c r="S3549" s="28"/>
      <c r="T3549" s="28"/>
      <c r="U3549" s="28"/>
      <c r="V3549" s="28"/>
      <c r="W3549" s="28"/>
      <c r="X3549" s="28"/>
      <c r="Y3549" s="28"/>
    </row>
    <row r="3550" customFormat="false" ht="15.75" hidden="false" customHeight="false" outlineLevel="0" collapsed="false">
      <c r="A3550" s="37"/>
      <c r="B3550" s="37"/>
      <c r="C3550" s="31"/>
      <c r="D3550" s="40"/>
      <c r="E3550" s="37"/>
      <c r="F3550" s="34"/>
      <c r="G3550" s="34"/>
      <c r="H3550" s="34"/>
      <c r="I3550" s="34"/>
      <c r="J3550" s="35"/>
      <c r="K3550" s="34"/>
      <c r="L3550" s="34"/>
      <c r="M3550" s="34"/>
      <c r="N3550" s="34"/>
      <c r="O3550" s="34"/>
      <c r="P3550" s="34"/>
      <c r="Q3550" s="34"/>
      <c r="R3550" s="34"/>
      <c r="S3550" s="34"/>
      <c r="T3550" s="34"/>
      <c r="U3550" s="34"/>
      <c r="V3550" s="34"/>
      <c r="W3550" s="34"/>
      <c r="X3550" s="34"/>
      <c r="Y3550" s="34"/>
    </row>
    <row r="3551" customFormat="false" ht="15.75" hidden="false" customHeight="false" outlineLevel="0" collapsed="false">
      <c r="A3551" s="29"/>
      <c r="B3551" s="29"/>
      <c r="C3551" s="25"/>
      <c r="D3551" s="41"/>
      <c r="E3551" s="29"/>
      <c r="F3551" s="28"/>
      <c r="G3551" s="28"/>
      <c r="H3551" s="28"/>
      <c r="I3551" s="28"/>
      <c r="J3551" s="36"/>
      <c r="K3551" s="28"/>
      <c r="L3551" s="28"/>
      <c r="M3551" s="28"/>
      <c r="N3551" s="28"/>
      <c r="O3551" s="28"/>
      <c r="P3551" s="28"/>
      <c r="Q3551" s="28"/>
      <c r="R3551" s="28"/>
      <c r="S3551" s="28"/>
      <c r="T3551" s="28"/>
      <c r="U3551" s="28"/>
      <c r="V3551" s="28"/>
      <c r="W3551" s="28"/>
      <c r="X3551" s="28"/>
      <c r="Y3551" s="28"/>
    </row>
    <row r="3552" customFormat="false" ht="15.75" hidden="false" customHeight="false" outlineLevel="0" collapsed="false">
      <c r="A3552" s="37"/>
      <c r="B3552" s="37"/>
      <c r="C3552" s="31"/>
      <c r="D3552" s="40"/>
      <c r="E3552" s="37"/>
      <c r="F3552" s="34"/>
      <c r="G3552" s="34"/>
      <c r="H3552" s="34"/>
      <c r="I3552" s="34"/>
      <c r="J3552" s="35"/>
      <c r="K3552" s="34"/>
      <c r="L3552" s="34"/>
      <c r="M3552" s="34"/>
      <c r="N3552" s="34"/>
      <c r="O3552" s="34"/>
      <c r="P3552" s="34"/>
      <c r="Q3552" s="34"/>
      <c r="R3552" s="34"/>
      <c r="S3552" s="34"/>
      <c r="T3552" s="34"/>
      <c r="U3552" s="34"/>
      <c r="V3552" s="34"/>
      <c r="W3552" s="34"/>
      <c r="X3552" s="34"/>
      <c r="Y3552" s="34"/>
    </row>
    <row r="3553" customFormat="false" ht="15.75" hidden="false" customHeight="false" outlineLevel="0" collapsed="false">
      <c r="A3553" s="29"/>
      <c r="B3553" s="29"/>
      <c r="C3553" s="25"/>
      <c r="D3553" s="41"/>
      <c r="E3553" s="29"/>
      <c r="F3553" s="28"/>
      <c r="G3553" s="28"/>
      <c r="H3553" s="28"/>
      <c r="I3553" s="28"/>
      <c r="J3553" s="36"/>
      <c r="K3553" s="28"/>
      <c r="L3553" s="28"/>
      <c r="M3553" s="28"/>
      <c r="N3553" s="28"/>
      <c r="O3553" s="28"/>
      <c r="P3553" s="28"/>
      <c r="Q3553" s="28"/>
      <c r="R3553" s="28"/>
      <c r="S3553" s="28"/>
      <c r="T3553" s="28"/>
      <c r="U3553" s="28"/>
      <c r="V3553" s="28"/>
      <c r="W3553" s="28"/>
      <c r="X3553" s="28"/>
      <c r="Y3553" s="28"/>
    </row>
    <row r="3554" customFormat="false" ht="15.75" hidden="false" customHeight="false" outlineLevel="0" collapsed="false">
      <c r="A3554" s="37"/>
      <c r="B3554" s="37"/>
      <c r="C3554" s="31"/>
      <c r="D3554" s="40"/>
      <c r="E3554" s="37"/>
      <c r="F3554" s="34"/>
      <c r="G3554" s="34"/>
      <c r="H3554" s="34"/>
      <c r="I3554" s="34"/>
      <c r="J3554" s="35"/>
      <c r="K3554" s="34"/>
      <c r="L3554" s="34"/>
      <c r="M3554" s="34"/>
      <c r="N3554" s="34"/>
      <c r="O3554" s="34"/>
      <c r="P3554" s="34"/>
      <c r="Q3554" s="34"/>
      <c r="R3554" s="34"/>
      <c r="S3554" s="34"/>
      <c r="T3554" s="34"/>
      <c r="U3554" s="34"/>
      <c r="V3554" s="34"/>
      <c r="W3554" s="34"/>
      <c r="X3554" s="34"/>
      <c r="Y3554" s="34"/>
    </row>
    <row r="3555" customFormat="false" ht="15.75" hidden="false" customHeight="false" outlineLevel="0" collapsed="false">
      <c r="A3555" s="29"/>
      <c r="B3555" s="29"/>
      <c r="C3555" s="25"/>
      <c r="D3555" s="41"/>
      <c r="E3555" s="29"/>
      <c r="F3555" s="28"/>
      <c r="G3555" s="28"/>
      <c r="H3555" s="28"/>
      <c r="I3555" s="28"/>
      <c r="J3555" s="36"/>
      <c r="K3555" s="28"/>
      <c r="L3555" s="28"/>
      <c r="M3555" s="28"/>
      <c r="N3555" s="28"/>
      <c r="O3555" s="28"/>
      <c r="P3555" s="28"/>
      <c r="Q3555" s="28"/>
      <c r="R3555" s="28"/>
      <c r="S3555" s="28"/>
      <c r="T3555" s="28"/>
      <c r="U3555" s="28"/>
      <c r="V3555" s="28"/>
      <c r="W3555" s="28"/>
      <c r="X3555" s="28"/>
      <c r="Y3555" s="28"/>
    </row>
    <row r="3556" customFormat="false" ht="15.75" hidden="false" customHeight="false" outlineLevel="0" collapsed="false">
      <c r="A3556" s="37"/>
      <c r="B3556" s="37"/>
      <c r="C3556" s="31"/>
      <c r="D3556" s="40"/>
      <c r="E3556" s="37"/>
      <c r="F3556" s="34"/>
      <c r="G3556" s="34"/>
      <c r="H3556" s="34"/>
      <c r="I3556" s="34"/>
      <c r="J3556" s="35"/>
      <c r="K3556" s="34"/>
      <c r="L3556" s="34"/>
      <c r="M3556" s="34"/>
      <c r="N3556" s="34"/>
      <c r="O3556" s="34"/>
      <c r="P3556" s="34"/>
      <c r="Q3556" s="34"/>
      <c r="R3556" s="34"/>
      <c r="S3556" s="34"/>
      <c r="T3556" s="34"/>
      <c r="U3556" s="34"/>
      <c r="V3556" s="34"/>
      <c r="W3556" s="34"/>
      <c r="X3556" s="34"/>
      <c r="Y3556" s="34"/>
    </row>
    <row r="3557" customFormat="false" ht="15.75" hidden="false" customHeight="false" outlineLevel="0" collapsed="false">
      <c r="A3557" s="29"/>
      <c r="B3557" s="29"/>
      <c r="C3557" s="25"/>
      <c r="D3557" s="41"/>
      <c r="E3557" s="29"/>
      <c r="F3557" s="28"/>
      <c r="G3557" s="28"/>
      <c r="H3557" s="28"/>
      <c r="I3557" s="28"/>
      <c r="J3557" s="36"/>
      <c r="K3557" s="28"/>
      <c r="L3557" s="28"/>
      <c r="M3557" s="28"/>
      <c r="N3557" s="28"/>
      <c r="O3557" s="28"/>
      <c r="P3557" s="28"/>
      <c r="Q3557" s="28"/>
      <c r="R3557" s="28"/>
      <c r="S3557" s="28"/>
      <c r="T3557" s="28"/>
      <c r="U3557" s="28"/>
      <c r="V3557" s="28"/>
      <c r="W3557" s="28"/>
      <c r="X3557" s="28"/>
      <c r="Y3557" s="28"/>
    </row>
    <row r="3558" customFormat="false" ht="15.75" hidden="false" customHeight="false" outlineLevel="0" collapsed="false">
      <c r="A3558" s="37"/>
      <c r="B3558" s="37"/>
      <c r="C3558" s="31"/>
      <c r="D3558" s="40"/>
      <c r="E3558" s="37"/>
      <c r="F3558" s="34"/>
      <c r="G3558" s="34"/>
      <c r="H3558" s="34"/>
      <c r="I3558" s="34"/>
      <c r="J3558" s="35"/>
      <c r="K3558" s="34"/>
      <c r="L3558" s="34"/>
      <c r="M3558" s="34"/>
      <c r="N3558" s="34"/>
      <c r="O3558" s="34"/>
      <c r="P3558" s="34"/>
      <c r="Q3558" s="34"/>
      <c r="R3558" s="34"/>
      <c r="S3558" s="34"/>
      <c r="T3558" s="34"/>
      <c r="U3558" s="34"/>
      <c r="V3558" s="34"/>
      <c r="W3558" s="34"/>
      <c r="X3558" s="34"/>
      <c r="Y3558" s="34"/>
    </row>
    <row r="3559" customFormat="false" ht="15.75" hidden="false" customHeight="false" outlineLevel="0" collapsed="false">
      <c r="A3559" s="29"/>
      <c r="B3559" s="29"/>
      <c r="C3559" s="25"/>
      <c r="D3559" s="41"/>
      <c r="E3559" s="29"/>
      <c r="F3559" s="28"/>
      <c r="G3559" s="28"/>
      <c r="H3559" s="28"/>
      <c r="I3559" s="28"/>
      <c r="J3559" s="36"/>
      <c r="K3559" s="28"/>
      <c r="L3559" s="28"/>
      <c r="M3559" s="28"/>
      <c r="N3559" s="28"/>
      <c r="O3559" s="28"/>
      <c r="P3559" s="28"/>
      <c r="Q3559" s="28"/>
      <c r="R3559" s="28"/>
      <c r="S3559" s="28"/>
      <c r="T3559" s="28"/>
      <c r="U3559" s="28"/>
      <c r="V3559" s="28"/>
      <c r="W3559" s="28"/>
      <c r="X3559" s="28"/>
      <c r="Y3559" s="28"/>
    </row>
    <row r="3560" customFormat="false" ht="15.75" hidden="false" customHeight="false" outlineLevel="0" collapsed="false">
      <c r="A3560" s="37"/>
      <c r="B3560" s="37"/>
      <c r="C3560" s="31"/>
      <c r="D3560" s="40"/>
      <c r="E3560" s="37"/>
      <c r="F3560" s="34"/>
      <c r="G3560" s="34"/>
      <c r="H3560" s="34"/>
      <c r="I3560" s="34"/>
      <c r="J3560" s="35"/>
      <c r="K3560" s="34"/>
      <c r="L3560" s="34"/>
      <c r="M3560" s="34"/>
      <c r="N3560" s="34"/>
      <c r="O3560" s="34"/>
      <c r="P3560" s="34"/>
      <c r="Q3560" s="34"/>
      <c r="R3560" s="34"/>
      <c r="S3560" s="34"/>
      <c r="T3560" s="34"/>
      <c r="U3560" s="34"/>
      <c r="V3560" s="34"/>
      <c r="W3560" s="34"/>
      <c r="X3560" s="34"/>
      <c r="Y3560" s="34"/>
    </row>
    <row r="3561" customFormat="false" ht="15.75" hidden="false" customHeight="false" outlineLevel="0" collapsed="false">
      <c r="A3561" s="29"/>
      <c r="B3561" s="29"/>
      <c r="C3561" s="25"/>
      <c r="D3561" s="41"/>
      <c r="E3561" s="29"/>
      <c r="F3561" s="28"/>
      <c r="G3561" s="28"/>
      <c r="H3561" s="28"/>
      <c r="I3561" s="28"/>
      <c r="J3561" s="36"/>
      <c r="K3561" s="28"/>
      <c r="L3561" s="28"/>
      <c r="M3561" s="28"/>
      <c r="N3561" s="28"/>
      <c r="O3561" s="28"/>
      <c r="P3561" s="28"/>
      <c r="Q3561" s="28"/>
      <c r="R3561" s="28"/>
      <c r="S3561" s="28"/>
      <c r="T3561" s="28"/>
      <c r="U3561" s="28"/>
      <c r="V3561" s="28"/>
      <c r="W3561" s="28"/>
      <c r="X3561" s="28"/>
      <c r="Y3561" s="28"/>
    </row>
    <row r="3562" customFormat="false" ht="15.75" hidden="false" customHeight="false" outlineLevel="0" collapsed="false">
      <c r="A3562" s="37"/>
      <c r="B3562" s="37"/>
      <c r="C3562" s="31"/>
      <c r="D3562" s="40"/>
      <c r="E3562" s="37"/>
      <c r="F3562" s="34"/>
      <c r="G3562" s="34"/>
      <c r="H3562" s="34"/>
      <c r="I3562" s="34"/>
      <c r="J3562" s="35"/>
      <c r="K3562" s="34"/>
      <c r="L3562" s="34"/>
      <c r="M3562" s="34"/>
      <c r="N3562" s="34"/>
      <c r="O3562" s="34"/>
      <c r="P3562" s="34"/>
      <c r="Q3562" s="34"/>
      <c r="R3562" s="34"/>
      <c r="S3562" s="34"/>
      <c r="T3562" s="34"/>
      <c r="U3562" s="34"/>
      <c r="V3562" s="34"/>
      <c r="W3562" s="34"/>
      <c r="X3562" s="34"/>
      <c r="Y3562" s="34"/>
    </row>
    <row r="3563" customFormat="false" ht="15.75" hidden="false" customHeight="false" outlineLevel="0" collapsed="false">
      <c r="A3563" s="29"/>
      <c r="B3563" s="29"/>
      <c r="C3563" s="25"/>
      <c r="D3563" s="41"/>
      <c r="E3563" s="29"/>
      <c r="F3563" s="28"/>
      <c r="G3563" s="28"/>
      <c r="H3563" s="28"/>
      <c r="I3563" s="28"/>
      <c r="J3563" s="36"/>
      <c r="K3563" s="28"/>
      <c r="L3563" s="28"/>
      <c r="M3563" s="28"/>
      <c r="N3563" s="28"/>
      <c r="O3563" s="28"/>
      <c r="P3563" s="28"/>
      <c r="Q3563" s="28"/>
      <c r="R3563" s="28"/>
      <c r="S3563" s="28"/>
      <c r="T3563" s="28"/>
      <c r="U3563" s="28"/>
      <c r="V3563" s="28"/>
      <c r="W3563" s="28"/>
      <c r="X3563" s="28"/>
      <c r="Y3563" s="28"/>
    </row>
    <row r="3564" customFormat="false" ht="15.75" hidden="false" customHeight="false" outlineLevel="0" collapsed="false">
      <c r="A3564" s="37"/>
      <c r="B3564" s="37"/>
      <c r="C3564" s="31"/>
      <c r="D3564" s="40"/>
      <c r="E3564" s="37"/>
      <c r="F3564" s="34"/>
      <c r="G3564" s="34"/>
      <c r="H3564" s="34"/>
      <c r="I3564" s="34"/>
      <c r="J3564" s="35"/>
      <c r="K3564" s="34"/>
      <c r="L3564" s="34"/>
      <c r="M3564" s="34"/>
      <c r="N3564" s="34"/>
      <c r="O3564" s="34"/>
      <c r="P3564" s="34"/>
      <c r="Q3564" s="34"/>
      <c r="R3564" s="34"/>
      <c r="S3564" s="34"/>
      <c r="T3564" s="34"/>
      <c r="U3564" s="34"/>
      <c r="V3564" s="34"/>
      <c r="W3564" s="34"/>
      <c r="X3564" s="34"/>
      <c r="Y3564" s="34"/>
    </row>
    <row r="3565" customFormat="false" ht="15.75" hidden="false" customHeight="false" outlineLevel="0" collapsed="false">
      <c r="A3565" s="29"/>
      <c r="B3565" s="29"/>
      <c r="C3565" s="25"/>
      <c r="D3565" s="41"/>
      <c r="E3565" s="29"/>
      <c r="F3565" s="28"/>
      <c r="G3565" s="28"/>
      <c r="H3565" s="28"/>
      <c r="I3565" s="28"/>
      <c r="J3565" s="36"/>
      <c r="K3565" s="28"/>
      <c r="L3565" s="28"/>
      <c r="M3565" s="28"/>
      <c r="N3565" s="28"/>
      <c r="O3565" s="28"/>
      <c r="P3565" s="28"/>
      <c r="Q3565" s="28"/>
      <c r="R3565" s="28"/>
      <c r="S3565" s="28"/>
      <c r="T3565" s="28"/>
      <c r="U3565" s="28"/>
      <c r="V3565" s="28"/>
      <c r="W3565" s="28"/>
      <c r="X3565" s="28"/>
      <c r="Y3565" s="28"/>
    </row>
    <row r="3566" customFormat="false" ht="15.75" hidden="false" customHeight="false" outlineLevel="0" collapsed="false">
      <c r="A3566" s="37"/>
      <c r="B3566" s="37"/>
      <c r="C3566" s="31"/>
      <c r="D3566" s="40"/>
      <c r="E3566" s="37"/>
      <c r="F3566" s="34"/>
      <c r="G3566" s="34"/>
      <c r="H3566" s="34"/>
      <c r="I3566" s="34"/>
      <c r="J3566" s="35"/>
      <c r="K3566" s="34"/>
      <c r="L3566" s="34"/>
      <c r="M3566" s="34"/>
      <c r="N3566" s="34"/>
      <c r="O3566" s="34"/>
      <c r="P3566" s="34"/>
      <c r="Q3566" s="34"/>
      <c r="R3566" s="34"/>
      <c r="S3566" s="34"/>
      <c r="T3566" s="34"/>
      <c r="U3566" s="34"/>
      <c r="V3566" s="34"/>
      <c r="W3566" s="34"/>
      <c r="X3566" s="34"/>
      <c r="Y3566" s="34"/>
    </row>
    <row r="3567" customFormat="false" ht="15.75" hidden="false" customHeight="false" outlineLevel="0" collapsed="false">
      <c r="A3567" s="29"/>
      <c r="B3567" s="29"/>
      <c r="C3567" s="25"/>
      <c r="D3567" s="41"/>
      <c r="E3567" s="29"/>
      <c r="F3567" s="28"/>
      <c r="G3567" s="28"/>
      <c r="H3567" s="28"/>
      <c r="I3567" s="28"/>
      <c r="J3567" s="36"/>
      <c r="K3567" s="28"/>
      <c r="L3567" s="28"/>
      <c r="M3567" s="28"/>
      <c r="N3567" s="28"/>
      <c r="O3567" s="28"/>
      <c r="P3567" s="28"/>
      <c r="Q3567" s="28"/>
      <c r="R3567" s="28"/>
      <c r="S3567" s="28"/>
      <c r="T3567" s="28"/>
      <c r="U3567" s="28"/>
      <c r="V3567" s="28"/>
      <c r="W3567" s="28"/>
      <c r="X3567" s="28"/>
      <c r="Y3567" s="28"/>
    </row>
    <row r="3568" customFormat="false" ht="15.75" hidden="false" customHeight="false" outlineLevel="0" collapsed="false">
      <c r="A3568" s="37"/>
      <c r="B3568" s="37"/>
      <c r="C3568" s="31"/>
      <c r="D3568" s="40"/>
      <c r="E3568" s="37"/>
      <c r="F3568" s="34"/>
      <c r="G3568" s="34"/>
      <c r="H3568" s="34"/>
      <c r="I3568" s="34"/>
      <c r="J3568" s="35"/>
      <c r="K3568" s="34"/>
      <c r="L3568" s="34"/>
      <c r="M3568" s="34"/>
      <c r="N3568" s="34"/>
      <c r="O3568" s="34"/>
      <c r="P3568" s="34"/>
      <c r="Q3568" s="34"/>
      <c r="R3568" s="34"/>
      <c r="S3568" s="34"/>
      <c r="T3568" s="34"/>
      <c r="U3568" s="34"/>
      <c r="V3568" s="34"/>
      <c r="W3568" s="34"/>
      <c r="X3568" s="34"/>
      <c r="Y3568" s="34"/>
    </row>
    <row r="3569" customFormat="false" ht="15.75" hidden="false" customHeight="false" outlineLevel="0" collapsed="false">
      <c r="A3569" s="29"/>
      <c r="B3569" s="29"/>
      <c r="C3569" s="25"/>
      <c r="D3569" s="41"/>
      <c r="E3569" s="29"/>
      <c r="F3569" s="28"/>
      <c r="G3569" s="28"/>
      <c r="H3569" s="28"/>
      <c r="I3569" s="28"/>
      <c r="J3569" s="36"/>
      <c r="K3569" s="28"/>
      <c r="L3569" s="28"/>
      <c r="M3569" s="28"/>
      <c r="N3569" s="28"/>
      <c r="O3569" s="28"/>
      <c r="P3569" s="28"/>
      <c r="Q3569" s="28"/>
      <c r="R3569" s="28"/>
      <c r="S3569" s="28"/>
      <c r="T3569" s="28"/>
      <c r="U3569" s="28"/>
      <c r="V3569" s="28"/>
      <c r="W3569" s="28"/>
      <c r="X3569" s="28"/>
      <c r="Y3569" s="28"/>
    </row>
    <row r="3570" customFormat="false" ht="15.75" hidden="false" customHeight="false" outlineLevel="0" collapsed="false">
      <c r="A3570" s="37"/>
      <c r="B3570" s="37"/>
      <c r="C3570" s="31"/>
      <c r="D3570" s="40"/>
      <c r="E3570" s="37"/>
      <c r="F3570" s="34"/>
      <c r="G3570" s="34"/>
      <c r="H3570" s="34"/>
      <c r="I3570" s="34"/>
      <c r="J3570" s="35"/>
      <c r="K3570" s="34"/>
      <c r="L3570" s="34"/>
      <c r="M3570" s="34"/>
      <c r="N3570" s="34"/>
      <c r="O3570" s="34"/>
      <c r="P3570" s="34"/>
      <c r="Q3570" s="34"/>
      <c r="R3570" s="34"/>
      <c r="S3570" s="34"/>
      <c r="T3570" s="34"/>
      <c r="U3570" s="34"/>
      <c r="V3570" s="34"/>
      <c r="W3570" s="34"/>
      <c r="X3570" s="34"/>
      <c r="Y3570" s="34"/>
    </row>
    <row r="3571" customFormat="false" ht="15.75" hidden="false" customHeight="false" outlineLevel="0" collapsed="false">
      <c r="A3571" s="29"/>
      <c r="B3571" s="29"/>
      <c r="C3571" s="25"/>
      <c r="D3571" s="41"/>
      <c r="E3571" s="29"/>
      <c r="F3571" s="28"/>
      <c r="G3571" s="28"/>
      <c r="H3571" s="28"/>
      <c r="I3571" s="28"/>
      <c r="J3571" s="36"/>
      <c r="K3571" s="28"/>
      <c r="L3571" s="28"/>
      <c r="M3571" s="28"/>
      <c r="N3571" s="28"/>
      <c r="O3571" s="28"/>
      <c r="P3571" s="28"/>
      <c r="Q3571" s="28"/>
      <c r="R3571" s="28"/>
      <c r="S3571" s="28"/>
      <c r="T3571" s="28"/>
      <c r="U3571" s="28"/>
      <c r="V3571" s="28"/>
      <c r="W3571" s="28"/>
      <c r="X3571" s="28"/>
      <c r="Y3571" s="28"/>
    </row>
    <row r="3572" customFormat="false" ht="15.75" hidden="false" customHeight="false" outlineLevel="0" collapsed="false">
      <c r="A3572" s="37"/>
      <c r="B3572" s="37"/>
      <c r="C3572" s="31"/>
      <c r="D3572" s="40"/>
      <c r="E3572" s="37"/>
      <c r="F3572" s="34"/>
      <c r="G3572" s="34"/>
      <c r="H3572" s="34"/>
      <c r="I3572" s="34"/>
      <c r="J3572" s="35"/>
      <c r="K3572" s="34"/>
      <c r="L3572" s="34"/>
      <c r="M3572" s="34"/>
      <c r="N3572" s="34"/>
      <c r="O3572" s="34"/>
      <c r="P3572" s="34"/>
      <c r="Q3572" s="34"/>
      <c r="R3572" s="34"/>
      <c r="S3572" s="34"/>
      <c r="T3572" s="34"/>
      <c r="U3572" s="34"/>
      <c r="V3572" s="34"/>
      <c r="W3572" s="34"/>
      <c r="X3572" s="34"/>
      <c r="Y3572" s="34"/>
    </row>
    <row r="3573" customFormat="false" ht="15.75" hidden="false" customHeight="false" outlineLevel="0" collapsed="false">
      <c r="A3573" s="29"/>
      <c r="B3573" s="29"/>
      <c r="C3573" s="25"/>
      <c r="D3573" s="41"/>
      <c r="E3573" s="29"/>
      <c r="F3573" s="28"/>
      <c r="G3573" s="28"/>
      <c r="H3573" s="28"/>
      <c r="I3573" s="28"/>
      <c r="J3573" s="36"/>
      <c r="K3573" s="28"/>
      <c r="L3573" s="28"/>
      <c r="M3573" s="28"/>
      <c r="N3573" s="28"/>
      <c r="O3573" s="28"/>
      <c r="P3573" s="28"/>
      <c r="Q3573" s="28"/>
      <c r="R3573" s="28"/>
      <c r="S3573" s="28"/>
      <c r="T3573" s="28"/>
      <c r="U3573" s="28"/>
      <c r="V3573" s="28"/>
      <c r="W3573" s="28"/>
      <c r="X3573" s="28"/>
      <c r="Y3573" s="28"/>
    </row>
    <row r="3574" customFormat="false" ht="15.75" hidden="false" customHeight="false" outlineLevel="0" collapsed="false">
      <c r="A3574" s="37"/>
      <c r="B3574" s="37"/>
      <c r="C3574" s="31"/>
      <c r="D3574" s="40"/>
      <c r="E3574" s="37"/>
      <c r="F3574" s="34"/>
      <c r="G3574" s="34"/>
      <c r="H3574" s="34"/>
      <c r="I3574" s="34"/>
      <c r="J3574" s="35"/>
      <c r="K3574" s="34"/>
      <c r="L3574" s="34"/>
      <c r="M3574" s="34"/>
      <c r="N3574" s="34"/>
      <c r="O3574" s="34"/>
      <c r="P3574" s="34"/>
      <c r="Q3574" s="34"/>
      <c r="R3574" s="34"/>
      <c r="S3574" s="34"/>
      <c r="T3574" s="34"/>
      <c r="U3574" s="34"/>
      <c r="V3574" s="34"/>
      <c r="W3574" s="34"/>
      <c r="X3574" s="34"/>
      <c r="Y3574" s="34"/>
    </row>
    <row r="3575" customFormat="false" ht="15.75" hidden="false" customHeight="false" outlineLevel="0" collapsed="false">
      <c r="A3575" s="29"/>
      <c r="B3575" s="29"/>
      <c r="C3575" s="25"/>
      <c r="D3575" s="41"/>
      <c r="E3575" s="29"/>
      <c r="F3575" s="28"/>
      <c r="G3575" s="28"/>
      <c r="H3575" s="28"/>
      <c r="I3575" s="28"/>
      <c r="J3575" s="36"/>
      <c r="K3575" s="28"/>
      <c r="L3575" s="28"/>
      <c r="M3575" s="28"/>
      <c r="N3575" s="28"/>
      <c r="O3575" s="28"/>
      <c r="P3575" s="28"/>
      <c r="Q3575" s="28"/>
      <c r="R3575" s="28"/>
      <c r="S3575" s="28"/>
      <c r="T3575" s="28"/>
      <c r="U3575" s="28"/>
      <c r="V3575" s="28"/>
      <c r="W3575" s="28"/>
      <c r="X3575" s="28"/>
      <c r="Y3575" s="28"/>
    </row>
    <row r="3576" customFormat="false" ht="15.75" hidden="false" customHeight="false" outlineLevel="0" collapsed="false">
      <c r="A3576" s="37"/>
      <c r="B3576" s="37"/>
      <c r="C3576" s="31"/>
      <c r="D3576" s="40"/>
      <c r="E3576" s="37"/>
      <c r="F3576" s="34"/>
      <c r="G3576" s="34"/>
      <c r="H3576" s="34"/>
      <c r="I3576" s="34"/>
      <c r="J3576" s="35"/>
      <c r="K3576" s="34"/>
      <c r="L3576" s="34"/>
      <c r="M3576" s="34"/>
      <c r="N3576" s="34"/>
      <c r="O3576" s="34"/>
      <c r="P3576" s="34"/>
      <c r="Q3576" s="34"/>
      <c r="R3576" s="34"/>
      <c r="S3576" s="34"/>
      <c r="T3576" s="34"/>
      <c r="U3576" s="34"/>
      <c r="V3576" s="34"/>
      <c r="W3576" s="34"/>
      <c r="X3576" s="34"/>
      <c r="Y3576" s="34"/>
    </row>
    <row r="3577" customFormat="false" ht="15.75" hidden="false" customHeight="false" outlineLevel="0" collapsed="false">
      <c r="A3577" s="29"/>
      <c r="B3577" s="29"/>
      <c r="C3577" s="25"/>
      <c r="D3577" s="41"/>
      <c r="E3577" s="29"/>
      <c r="F3577" s="28"/>
      <c r="G3577" s="28"/>
      <c r="H3577" s="28"/>
      <c r="I3577" s="28"/>
      <c r="J3577" s="36"/>
      <c r="K3577" s="28"/>
      <c r="L3577" s="28"/>
      <c r="M3577" s="28"/>
      <c r="N3577" s="28"/>
      <c r="O3577" s="28"/>
      <c r="P3577" s="28"/>
      <c r="Q3577" s="28"/>
      <c r="R3577" s="28"/>
      <c r="S3577" s="28"/>
      <c r="T3577" s="28"/>
      <c r="U3577" s="28"/>
      <c r="V3577" s="28"/>
      <c r="W3577" s="28"/>
      <c r="X3577" s="28"/>
      <c r="Y3577" s="28"/>
    </row>
    <row r="3578" customFormat="false" ht="15.75" hidden="false" customHeight="false" outlineLevel="0" collapsed="false">
      <c r="A3578" s="37"/>
      <c r="B3578" s="37"/>
      <c r="C3578" s="31"/>
      <c r="D3578" s="40"/>
      <c r="E3578" s="37"/>
      <c r="F3578" s="34"/>
      <c r="G3578" s="34"/>
      <c r="H3578" s="34"/>
      <c r="I3578" s="34"/>
      <c r="J3578" s="35"/>
      <c r="K3578" s="34"/>
      <c r="L3578" s="34"/>
      <c r="M3578" s="34"/>
      <c r="N3578" s="34"/>
      <c r="O3578" s="34"/>
      <c r="P3578" s="34"/>
      <c r="Q3578" s="34"/>
      <c r="R3578" s="34"/>
      <c r="S3578" s="34"/>
      <c r="T3578" s="34"/>
      <c r="U3578" s="34"/>
      <c r="V3578" s="34"/>
      <c r="W3578" s="34"/>
      <c r="X3578" s="34"/>
      <c r="Y3578" s="34"/>
    </row>
    <row r="3579" customFormat="false" ht="15.75" hidden="false" customHeight="false" outlineLevel="0" collapsed="false">
      <c r="A3579" s="29"/>
      <c r="B3579" s="29"/>
      <c r="C3579" s="25"/>
      <c r="D3579" s="41"/>
      <c r="E3579" s="29"/>
      <c r="F3579" s="28"/>
      <c r="G3579" s="28"/>
      <c r="H3579" s="28"/>
      <c r="I3579" s="28"/>
      <c r="J3579" s="36"/>
      <c r="K3579" s="28"/>
      <c r="L3579" s="28"/>
      <c r="M3579" s="28"/>
      <c r="N3579" s="28"/>
      <c r="O3579" s="28"/>
      <c r="P3579" s="28"/>
      <c r="Q3579" s="28"/>
      <c r="R3579" s="28"/>
      <c r="S3579" s="28"/>
      <c r="T3579" s="28"/>
      <c r="U3579" s="28"/>
      <c r="V3579" s="28"/>
      <c r="W3579" s="28"/>
      <c r="X3579" s="28"/>
      <c r="Y3579" s="28"/>
    </row>
    <row r="3580" customFormat="false" ht="15.75" hidden="false" customHeight="false" outlineLevel="0" collapsed="false">
      <c r="A3580" s="37"/>
      <c r="B3580" s="37"/>
      <c r="C3580" s="31"/>
      <c r="D3580" s="40"/>
      <c r="E3580" s="37"/>
      <c r="F3580" s="34"/>
      <c r="G3580" s="34"/>
      <c r="H3580" s="34"/>
      <c r="I3580" s="34"/>
      <c r="J3580" s="35"/>
      <c r="K3580" s="34"/>
      <c r="L3580" s="34"/>
      <c r="M3580" s="34"/>
      <c r="N3580" s="34"/>
      <c r="O3580" s="34"/>
      <c r="P3580" s="34"/>
      <c r="Q3580" s="34"/>
      <c r="R3580" s="34"/>
      <c r="S3580" s="34"/>
      <c r="T3580" s="34"/>
      <c r="U3580" s="34"/>
      <c r="V3580" s="34"/>
      <c r="W3580" s="34"/>
      <c r="X3580" s="34"/>
      <c r="Y3580" s="34"/>
    </row>
    <row r="3581" customFormat="false" ht="15.75" hidden="false" customHeight="false" outlineLevel="0" collapsed="false">
      <c r="A3581" s="29"/>
      <c r="B3581" s="29"/>
      <c r="C3581" s="25"/>
      <c r="D3581" s="41"/>
      <c r="E3581" s="29"/>
      <c r="F3581" s="28"/>
      <c r="G3581" s="28"/>
      <c r="H3581" s="28"/>
      <c r="I3581" s="28"/>
      <c r="J3581" s="36"/>
      <c r="K3581" s="28"/>
      <c r="L3581" s="28"/>
      <c r="M3581" s="28"/>
      <c r="N3581" s="28"/>
      <c r="O3581" s="28"/>
      <c r="P3581" s="28"/>
      <c r="Q3581" s="28"/>
      <c r="R3581" s="28"/>
      <c r="S3581" s="28"/>
      <c r="T3581" s="28"/>
      <c r="U3581" s="28"/>
      <c r="V3581" s="28"/>
      <c r="W3581" s="28"/>
      <c r="X3581" s="28"/>
      <c r="Y3581" s="28"/>
    </row>
    <row r="3582" customFormat="false" ht="15.75" hidden="false" customHeight="false" outlineLevel="0" collapsed="false">
      <c r="A3582" s="37"/>
      <c r="B3582" s="37"/>
      <c r="C3582" s="31"/>
      <c r="D3582" s="40"/>
      <c r="E3582" s="37"/>
      <c r="F3582" s="34"/>
      <c r="G3582" s="34"/>
      <c r="H3582" s="34"/>
      <c r="I3582" s="34"/>
      <c r="J3582" s="35"/>
      <c r="K3582" s="34"/>
      <c r="L3582" s="34"/>
      <c r="M3582" s="34"/>
      <c r="N3582" s="34"/>
      <c r="O3582" s="34"/>
      <c r="P3582" s="34"/>
      <c r="Q3582" s="34"/>
      <c r="R3582" s="34"/>
      <c r="S3582" s="34"/>
      <c r="T3582" s="34"/>
      <c r="U3582" s="34"/>
      <c r="V3582" s="34"/>
      <c r="W3582" s="34"/>
      <c r="X3582" s="34"/>
      <c r="Y3582" s="34"/>
    </row>
    <row r="3583" customFormat="false" ht="15.75" hidden="false" customHeight="false" outlineLevel="0" collapsed="false">
      <c r="A3583" s="29"/>
      <c r="B3583" s="29"/>
      <c r="C3583" s="25"/>
      <c r="D3583" s="41"/>
      <c r="E3583" s="29"/>
      <c r="F3583" s="28"/>
      <c r="G3583" s="28"/>
      <c r="H3583" s="28"/>
      <c r="I3583" s="28"/>
      <c r="J3583" s="36"/>
      <c r="K3583" s="28"/>
      <c r="L3583" s="28"/>
      <c r="M3583" s="28"/>
      <c r="N3583" s="28"/>
      <c r="O3583" s="28"/>
      <c r="P3583" s="28"/>
      <c r="Q3583" s="28"/>
      <c r="R3583" s="28"/>
      <c r="S3583" s="28"/>
      <c r="T3583" s="28"/>
      <c r="U3583" s="28"/>
      <c r="V3583" s="28"/>
      <c r="W3583" s="28"/>
      <c r="X3583" s="28"/>
      <c r="Y3583" s="28"/>
    </row>
    <row r="3584" customFormat="false" ht="15.75" hidden="false" customHeight="false" outlineLevel="0" collapsed="false">
      <c r="A3584" s="37"/>
      <c r="B3584" s="37"/>
      <c r="C3584" s="31"/>
      <c r="D3584" s="40"/>
      <c r="E3584" s="37"/>
      <c r="F3584" s="34"/>
      <c r="G3584" s="34"/>
      <c r="H3584" s="34"/>
      <c r="I3584" s="34"/>
      <c r="J3584" s="35"/>
      <c r="K3584" s="34"/>
      <c r="L3584" s="34"/>
      <c r="M3584" s="34"/>
      <c r="N3584" s="34"/>
      <c r="O3584" s="34"/>
      <c r="P3584" s="34"/>
      <c r="Q3584" s="34"/>
      <c r="R3584" s="34"/>
      <c r="S3584" s="34"/>
      <c r="T3584" s="34"/>
      <c r="U3584" s="34"/>
      <c r="V3584" s="34"/>
      <c r="W3584" s="34"/>
      <c r="X3584" s="34"/>
      <c r="Y3584" s="34"/>
    </row>
    <row r="3585" customFormat="false" ht="15.75" hidden="false" customHeight="false" outlineLevel="0" collapsed="false">
      <c r="A3585" s="29"/>
      <c r="B3585" s="29"/>
      <c r="C3585" s="25"/>
      <c r="D3585" s="41"/>
      <c r="E3585" s="29"/>
      <c r="F3585" s="28"/>
      <c r="G3585" s="28"/>
      <c r="H3585" s="28"/>
      <c r="I3585" s="28"/>
      <c r="J3585" s="36"/>
      <c r="K3585" s="28"/>
      <c r="L3585" s="28"/>
      <c r="M3585" s="28"/>
      <c r="N3585" s="28"/>
      <c r="O3585" s="28"/>
      <c r="P3585" s="28"/>
      <c r="Q3585" s="28"/>
      <c r="R3585" s="28"/>
      <c r="S3585" s="28"/>
      <c r="T3585" s="28"/>
      <c r="U3585" s="28"/>
      <c r="V3585" s="28"/>
      <c r="W3585" s="28"/>
      <c r="X3585" s="28"/>
      <c r="Y3585" s="28"/>
    </row>
    <row r="3586" customFormat="false" ht="15.75" hidden="false" customHeight="false" outlineLevel="0" collapsed="false">
      <c r="A3586" s="37"/>
      <c r="B3586" s="37"/>
      <c r="C3586" s="31"/>
      <c r="D3586" s="40"/>
      <c r="E3586" s="37"/>
      <c r="F3586" s="34"/>
      <c r="G3586" s="34"/>
      <c r="H3586" s="34"/>
      <c r="I3586" s="34"/>
      <c r="J3586" s="35"/>
      <c r="K3586" s="34"/>
      <c r="L3586" s="34"/>
      <c r="M3586" s="34"/>
      <c r="N3586" s="34"/>
      <c r="O3586" s="34"/>
      <c r="P3586" s="34"/>
      <c r="Q3586" s="34"/>
      <c r="R3586" s="34"/>
      <c r="S3586" s="34"/>
      <c r="T3586" s="34"/>
      <c r="U3586" s="34"/>
      <c r="V3586" s="34"/>
      <c r="W3586" s="34"/>
      <c r="X3586" s="34"/>
      <c r="Y3586" s="34"/>
    </row>
    <row r="3587" customFormat="false" ht="15.75" hidden="false" customHeight="false" outlineLevel="0" collapsed="false">
      <c r="A3587" s="29"/>
      <c r="B3587" s="29"/>
      <c r="C3587" s="25"/>
      <c r="D3587" s="41"/>
      <c r="E3587" s="29"/>
      <c r="F3587" s="28"/>
      <c r="G3587" s="28"/>
      <c r="H3587" s="28"/>
      <c r="I3587" s="28"/>
      <c r="J3587" s="36"/>
      <c r="K3587" s="28"/>
      <c r="L3587" s="28"/>
      <c r="M3587" s="28"/>
      <c r="N3587" s="28"/>
      <c r="O3587" s="28"/>
      <c r="P3587" s="28"/>
      <c r="Q3587" s="28"/>
      <c r="R3587" s="28"/>
      <c r="S3587" s="28"/>
      <c r="T3587" s="28"/>
      <c r="U3587" s="28"/>
      <c r="V3587" s="28"/>
      <c r="W3587" s="28"/>
      <c r="X3587" s="28"/>
      <c r="Y3587" s="28"/>
    </row>
    <row r="3588" customFormat="false" ht="15.75" hidden="false" customHeight="false" outlineLevel="0" collapsed="false">
      <c r="A3588" s="37"/>
      <c r="B3588" s="37"/>
      <c r="C3588" s="31"/>
      <c r="D3588" s="40"/>
      <c r="E3588" s="37"/>
      <c r="F3588" s="34"/>
      <c r="G3588" s="34"/>
      <c r="H3588" s="34"/>
      <c r="I3588" s="34"/>
      <c r="J3588" s="35"/>
      <c r="K3588" s="34"/>
      <c r="L3588" s="34"/>
      <c r="M3588" s="34"/>
      <c r="N3588" s="34"/>
      <c r="O3588" s="34"/>
      <c r="P3588" s="34"/>
      <c r="Q3588" s="34"/>
      <c r="R3588" s="34"/>
      <c r="S3588" s="34"/>
      <c r="T3588" s="34"/>
      <c r="U3588" s="34"/>
      <c r="V3588" s="34"/>
      <c r="W3588" s="34"/>
      <c r="X3588" s="34"/>
      <c r="Y3588" s="34"/>
    </row>
    <row r="3589" customFormat="false" ht="15.75" hidden="false" customHeight="false" outlineLevel="0" collapsed="false">
      <c r="A3589" s="29"/>
      <c r="B3589" s="29"/>
      <c r="C3589" s="25"/>
      <c r="D3589" s="41"/>
      <c r="E3589" s="29"/>
      <c r="F3589" s="28"/>
      <c r="G3589" s="28"/>
      <c r="H3589" s="28"/>
      <c r="I3589" s="28"/>
      <c r="J3589" s="36"/>
      <c r="K3589" s="28"/>
      <c r="L3589" s="28"/>
      <c r="M3589" s="28"/>
      <c r="N3589" s="28"/>
      <c r="O3589" s="28"/>
      <c r="P3589" s="28"/>
      <c r="Q3589" s="28"/>
      <c r="R3589" s="28"/>
      <c r="S3589" s="28"/>
      <c r="T3589" s="28"/>
      <c r="U3589" s="28"/>
      <c r="V3589" s="28"/>
      <c r="W3589" s="28"/>
      <c r="X3589" s="28"/>
      <c r="Y3589" s="28"/>
    </row>
    <row r="3590" customFormat="false" ht="15.75" hidden="false" customHeight="false" outlineLevel="0" collapsed="false">
      <c r="A3590" s="37"/>
      <c r="B3590" s="37"/>
      <c r="C3590" s="31"/>
      <c r="D3590" s="40"/>
      <c r="E3590" s="37"/>
      <c r="F3590" s="34"/>
      <c r="G3590" s="34"/>
      <c r="H3590" s="34"/>
      <c r="I3590" s="34"/>
      <c r="J3590" s="35"/>
      <c r="K3590" s="34"/>
      <c r="L3590" s="34"/>
      <c r="M3590" s="34"/>
      <c r="N3590" s="34"/>
      <c r="O3590" s="34"/>
      <c r="P3590" s="34"/>
      <c r="Q3590" s="34"/>
      <c r="R3590" s="34"/>
      <c r="S3590" s="34"/>
      <c r="T3590" s="34"/>
      <c r="U3590" s="34"/>
      <c r="V3590" s="34"/>
      <c r="W3590" s="34"/>
      <c r="X3590" s="34"/>
      <c r="Y3590" s="34"/>
    </row>
    <row r="3591" customFormat="false" ht="15.75" hidden="false" customHeight="false" outlineLevel="0" collapsed="false">
      <c r="A3591" s="29"/>
      <c r="B3591" s="29"/>
      <c r="C3591" s="25"/>
      <c r="D3591" s="41"/>
      <c r="E3591" s="29"/>
      <c r="F3591" s="28"/>
      <c r="G3591" s="28"/>
      <c r="H3591" s="28"/>
      <c r="I3591" s="28"/>
      <c r="J3591" s="36"/>
      <c r="K3591" s="28"/>
      <c r="L3591" s="28"/>
      <c r="M3591" s="28"/>
      <c r="N3591" s="28"/>
      <c r="O3591" s="28"/>
      <c r="P3591" s="28"/>
      <c r="Q3591" s="28"/>
      <c r="R3591" s="28"/>
      <c r="S3591" s="28"/>
      <c r="T3591" s="28"/>
      <c r="U3591" s="28"/>
      <c r="V3591" s="28"/>
      <c r="W3591" s="28"/>
      <c r="X3591" s="28"/>
      <c r="Y3591" s="28"/>
    </row>
    <row r="3592" customFormat="false" ht="15.75" hidden="false" customHeight="false" outlineLevel="0" collapsed="false">
      <c r="A3592" s="37"/>
      <c r="B3592" s="37"/>
      <c r="C3592" s="31"/>
      <c r="D3592" s="40"/>
      <c r="E3592" s="37"/>
      <c r="F3592" s="34"/>
      <c r="G3592" s="34"/>
      <c r="H3592" s="34"/>
      <c r="I3592" s="34"/>
      <c r="J3592" s="35"/>
      <c r="K3592" s="34"/>
      <c r="L3592" s="34"/>
      <c r="M3592" s="34"/>
      <c r="N3592" s="34"/>
      <c r="O3592" s="34"/>
      <c r="P3592" s="34"/>
      <c r="Q3592" s="34"/>
      <c r="R3592" s="34"/>
      <c r="S3592" s="34"/>
      <c r="T3592" s="34"/>
      <c r="U3592" s="34"/>
      <c r="V3592" s="34"/>
      <c r="W3592" s="34"/>
      <c r="X3592" s="34"/>
      <c r="Y3592" s="34"/>
    </row>
    <row r="3593" customFormat="false" ht="15.75" hidden="false" customHeight="false" outlineLevel="0" collapsed="false">
      <c r="A3593" s="29"/>
      <c r="B3593" s="29"/>
      <c r="C3593" s="25"/>
      <c r="D3593" s="41"/>
      <c r="E3593" s="29"/>
      <c r="F3593" s="28"/>
      <c r="G3593" s="28"/>
      <c r="H3593" s="28"/>
      <c r="I3593" s="28"/>
      <c r="J3593" s="36"/>
      <c r="K3593" s="28"/>
      <c r="L3593" s="28"/>
      <c r="M3593" s="28"/>
      <c r="N3593" s="28"/>
      <c r="O3593" s="28"/>
      <c r="P3593" s="28"/>
      <c r="Q3593" s="28"/>
      <c r="R3593" s="28"/>
      <c r="S3593" s="28"/>
      <c r="T3593" s="28"/>
      <c r="U3593" s="28"/>
      <c r="V3593" s="28"/>
      <c r="W3593" s="28"/>
      <c r="X3593" s="28"/>
      <c r="Y3593" s="28"/>
    </row>
    <row r="3594" customFormat="false" ht="15.75" hidden="false" customHeight="false" outlineLevel="0" collapsed="false">
      <c r="A3594" s="37"/>
      <c r="B3594" s="37"/>
      <c r="C3594" s="31"/>
      <c r="D3594" s="40"/>
      <c r="E3594" s="37"/>
      <c r="F3594" s="34"/>
      <c r="G3594" s="34"/>
      <c r="H3594" s="34"/>
      <c r="I3594" s="34"/>
      <c r="J3594" s="35"/>
      <c r="K3594" s="34"/>
      <c r="L3594" s="34"/>
      <c r="M3594" s="34"/>
      <c r="N3594" s="34"/>
      <c r="O3594" s="34"/>
      <c r="P3594" s="34"/>
      <c r="Q3594" s="34"/>
      <c r="R3594" s="34"/>
      <c r="S3594" s="34"/>
      <c r="T3594" s="34"/>
      <c r="U3594" s="34"/>
      <c r="V3594" s="34"/>
      <c r="W3594" s="34"/>
      <c r="X3594" s="34"/>
      <c r="Y3594" s="34"/>
    </row>
    <row r="3595" customFormat="false" ht="15.75" hidden="false" customHeight="false" outlineLevel="0" collapsed="false">
      <c r="A3595" s="29"/>
      <c r="B3595" s="29"/>
      <c r="C3595" s="25"/>
      <c r="D3595" s="41"/>
      <c r="E3595" s="29"/>
      <c r="F3595" s="28"/>
      <c r="G3595" s="28"/>
      <c r="H3595" s="28"/>
      <c r="I3595" s="28"/>
      <c r="J3595" s="36"/>
      <c r="K3595" s="28"/>
      <c r="L3595" s="28"/>
      <c r="M3595" s="28"/>
      <c r="N3595" s="28"/>
      <c r="O3595" s="28"/>
      <c r="P3595" s="28"/>
      <c r="Q3595" s="28"/>
      <c r="R3595" s="28"/>
      <c r="S3595" s="28"/>
      <c r="T3595" s="28"/>
      <c r="U3595" s="28"/>
      <c r="V3595" s="28"/>
      <c r="W3595" s="28"/>
      <c r="X3595" s="28"/>
      <c r="Y3595" s="28"/>
    </row>
    <row r="3596" customFormat="false" ht="15.75" hidden="false" customHeight="false" outlineLevel="0" collapsed="false">
      <c r="A3596" s="37"/>
      <c r="B3596" s="37"/>
      <c r="C3596" s="31"/>
      <c r="D3596" s="40"/>
      <c r="E3596" s="37"/>
      <c r="F3596" s="34"/>
      <c r="G3596" s="34"/>
      <c r="H3596" s="34"/>
      <c r="I3596" s="34"/>
      <c r="J3596" s="35"/>
      <c r="K3596" s="34"/>
      <c r="L3596" s="34"/>
      <c r="M3596" s="34"/>
      <c r="N3596" s="34"/>
      <c r="O3596" s="34"/>
      <c r="P3596" s="34"/>
      <c r="Q3596" s="34"/>
      <c r="R3596" s="34"/>
      <c r="S3596" s="34"/>
      <c r="T3596" s="34"/>
      <c r="U3596" s="34"/>
      <c r="V3596" s="34"/>
      <c r="W3596" s="34"/>
      <c r="X3596" s="34"/>
      <c r="Y3596" s="34"/>
    </row>
    <row r="3597" customFormat="false" ht="15.75" hidden="false" customHeight="false" outlineLevel="0" collapsed="false">
      <c r="A3597" s="29"/>
      <c r="B3597" s="29"/>
      <c r="C3597" s="25"/>
      <c r="D3597" s="41"/>
      <c r="E3597" s="29"/>
      <c r="F3597" s="28"/>
      <c r="G3597" s="28"/>
      <c r="H3597" s="28"/>
      <c r="I3597" s="28"/>
      <c r="J3597" s="36"/>
      <c r="K3597" s="28"/>
      <c r="L3597" s="28"/>
      <c r="M3597" s="28"/>
      <c r="N3597" s="28"/>
      <c r="O3597" s="28"/>
      <c r="P3597" s="28"/>
      <c r="Q3597" s="28"/>
      <c r="R3597" s="28"/>
      <c r="S3597" s="28"/>
      <c r="T3597" s="28"/>
      <c r="U3597" s="28"/>
      <c r="V3597" s="28"/>
      <c r="W3597" s="28"/>
      <c r="X3597" s="28"/>
      <c r="Y3597" s="28"/>
    </row>
    <row r="3598" customFormat="false" ht="15.75" hidden="false" customHeight="false" outlineLevel="0" collapsed="false">
      <c r="A3598" s="37"/>
      <c r="B3598" s="37"/>
      <c r="C3598" s="31"/>
      <c r="D3598" s="40"/>
      <c r="E3598" s="37"/>
      <c r="F3598" s="34"/>
      <c r="G3598" s="34"/>
      <c r="H3598" s="34"/>
      <c r="I3598" s="34"/>
      <c r="J3598" s="35"/>
      <c r="K3598" s="34"/>
      <c r="L3598" s="34"/>
      <c r="M3598" s="34"/>
      <c r="N3598" s="34"/>
      <c r="O3598" s="34"/>
      <c r="P3598" s="34"/>
      <c r="Q3598" s="34"/>
      <c r="R3598" s="34"/>
      <c r="S3598" s="34"/>
      <c r="T3598" s="34"/>
      <c r="U3598" s="34"/>
      <c r="V3598" s="34"/>
      <c r="W3598" s="34"/>
      <c r="X3598" s="34"/>
      <c r="Y3598" s="34"/>
    </row>
    <row r="3599" customFormat="false" ht="15.75" hidden="false" customHeight="false" outlineLevel="0" collapsed="false">
      <c r="A3599" s="29"/>
      <c r="B3599" s="29"/>
      <c r="C3599" s="25"/>
      <c r="D3599" s="41"/>
      <c r="E3599" s="29"/>
      <c r="F3599" s="28"/>
      <c r="G3599" s="28"/>
      <c r="H3599" s="28"/>
      <c r="I3599" s="28"/>
      <c r="J3599" s="36"/>
      <c r="K3599" s="28"/>
      <c r="L3599" s="28"/>
      <c r="M3599" s="28"/>
      <c r="N3599" s="28"/>
      <c r="O3599" s="28"/>
      <c r="P3599" s="28"/>
      <c r="Q3599" s="28"/>
      <c r="R3599" s="28"/>
      <c r="S3599" s="28"/>
      <c r="T3599" s="28"/>
      <c r="U3599" s="28"/>
      <c r="V3599" s="28"/>
      <c r="W3599" s="28"/>
      <c r="X3599" s="28"/>
      <c r="Y3599" s="28"/>
    </row>
    <row r="3600" customFormat="false" ht="15.75" hidden="false" customHeight="false" outlineLevel="0" collapsed="false">
      <c r="A3600" s="37"/>
      <c r="B3600" s="37"/>
      <c r="C3600" s="31"/>
      <c r="D3600" s="40"/>
      <c r="E3600" s="37"/>
      <c r="F3600" s="34"/>
      <c r="G3600" s="34"/>
      <c r="H3600" s="34"/>
      <c r="I3600" s="34"/>
      <c r="J3600" s="35"/>
      <c r="K3600" s="34"/>
      <c r="L3600" s="34"/>
      <c r="M3600" s="34"/>
      <c r="N3600" s="34"/>
      <c r="O3600" s="34"/>
      <c r="P3600" s="34"/>
      <c r="Q3600" s="34"/>
      <c r="R3600" s="34"/>
      <c r="S3600" s="34"/>
      <c r="T3600" s="34"/>
      <c r="U3600" s="34"/>
      <c r="V3600" s="34"/>
      <c r="W3600" s="34"/>
      <c r="X3600" s="34"/>
      <c r="Y3600" s="34"/>
    </row>
    <row r="3601" customFormat="false" ht="15.75" hidden="false" customHeight="false" outlineLevel="0" collapsed="false">
      <c r="A3601" s="29"/>
      <c r="B3601" s="29"/>
      <c r="C3601" s="25"/>
      <c r="D3601" s="41"/>
      <c r="E3601" s="29"/>
      <c r="F3601" s="28"/>
      <c r="G3601" s="28"/>
      <c r="H3601" s="28"/>
      <c r="I3601" s="28"/>
      <c r="J3601" s="36"/>
      <c r="K3601" s="28"/>
      <c r="L3601" s="28"/>
      <c r="M3601" s="28"/>
      <c r="N3601" s="28"/>
      <c r="O3601" s="28"/>
      <c r="P3601" s="28"/>
      <c r="Q3601" s="28"/>
      <c r="R3601" s="28"/>
      <c r="S3601" s="28"/>
      <c r="T3601" s="28"/>
      <c r="U3601" s="28"/>
      <c r="V3601" s="28"/>
      <c r="W3601" s="28"/>
      <c r="X3601" s="28"/>
      <c r="Y3601" s="28"/>
    </row>
    <row r="3602" customFormat="false" ht="15.75" hidden="false" customHeight="false" outlineLevel="0" collapsed="false">
      <c r="A3602" s="37"/>
      <c r="B3602" s="37"/>
      <c r="C3602" s="31"/>
      <c r="D3602" s="40"/>
      <c r="E3602" s="37"/>
      <c r="F3602" s="34"/>
      <c r="G3602" s="34"/>
      <c r="H3602" s="34"/>
      <c r="I3602" s="34"/>
      <c r="J3602" s="35"/>
      <c r="K3602" s="34"/>
      <c r="L3602" s="34"/>
      <c r="M3602" s="34"/>
      <c r="N3602" s="34"/>
      <c r="O3602" s="34"/>
      <c r="P3602" s="34"/>
      <c r="Q3602" s="34"/>
      <c r="R3602" s="34"/>
      <c r="S3602" s="34"/>
      <c r="T3602" s="34"/>
      <c r="U3602" s="34"/>
      <c r="V3602" s="34"/>
      <c r="W3602" s="34"/>
      <c r="X3602" s="34"/>
      <c r="Y3602" s="34"/>
    </row>
    <row r="3603" customFormat="false" ht="15.75" hidden="false" customHeight="false" outlineLevel="0" collapsed="false">
      <c r="A3603" s="29"/>
      <c r="B3603" s="29"/>
      <c r="C3603" s="25"/>
      <c r="D3603" s="41"/>
      <c r="E3603" s="29"/>
      <c r="F3603" s="28"/>
      <c r="G3603" s="28"/>
      <c r="H3603" s="28"/>
      <c r="I3603" s="28"/>
      <c r="J3603" s="36"/>
      <c r="K3603" s="28"/>
      <c r="L3603" s="28"/>
      <c r="M3603" s="28"/>
      <c r="N3603" s="28"/>
      <c r="O3603" s="28"/>
      <c r="P3603" s="28"/>
      <c r="Q3603" s="28"/>
      <c r="R3603" s="28"/>
      <c r="S3603" s="28"/>
      <c r="T3603" s="28"/>
      <c r="U3603" s="28"/>
      <c r="V3603" s="28"/>
      <c r="W3603" s="28"/>
      <c r="X3603" s="28"/>
      <c r="Y3603" s="28"/>
    </row>
    <row r="3604" customFormat="false" ht="15.75" hidden="false" customHeight="false" outlineLevel="0" collapsed="false">
      <c r="A3604" s="37"/>
      <c r="B3604" s="37"/>
      <c r="C3604" s="31"/>
      <c r="D3604" s="40"/>
      <c r="E3604" s="37"/>
      <c r="F3604" s="34"/>
      <c r="G3604" s="34"/>
      <c r="H3604" s="34"/>
      <c r="I3604" s="34"/>
      <c r="J3604" s="35"/>
      <c r="K3604" s="34"/>
      <c r="L3604" s="34"/>
      <c r="M3604" s="34"/>
      <c r="N3604" s="34"/>
      <c r="O3604" s="34"/>
      <c r="P3604" s="34"/>
      <c r="Q3604" s="34"/>
      <c r="R3604" s="34"/>
      <c r="S3604" s="34"/>
      <c r="T3604" s="34"/>
      <c r="U3604" s="34"/>
      <c r="V3604" s="34"/>
      <c r="W3604" s="34"/>
      <c r="X3604" s="34"/>
      <c r="Y3604" s="34"/>
    </row>
    <row r="3605" customFormat="false" ht="15.75" hidden="false" customHeight="false" outlineLevel="0" collapsed="false">
      <c r="A3605" s="29"/>
      <c r="B3605" s="29"/>
      <c r="C3605" s="25"/>
      <c r="D3605" s="41"/>
      <c r="E3605" s="29"/>
      <c r="F3605" s="28"/>
      <c r="G3605" s="28"/>
      <c r="H3605" s="28"/>
      <c r="I3605" s="28"/>
      <c r="J3605" s="36"/>
      <c r="K3605" s="28"/>
      <c r="L3605" s="28"/>
      <c r="M3605" s="28"/>
      <c r="N3605" s="28"/>
      <c r="O3605" s="28"/>
      <c r="P3605" s="28"/>
      <c r="Q3605" s="28"/>
      <c r="R3605" s="28"/>
      <c r="S3605" s="28"/>
      <c r="T3605" s="28"/>
      <c r="U3605" s="28"/>
      <c r="V3605" s="28"/>
      <c r="W3605" s="28"/>
      <c r="X3605" s="28"/>
      <c r="Y3605" s="28"/>
    </row>
    <row r="3606" customFormat="false" ht="15.75" hidden="false" customHeight="false" outlineLevel="0" collapsed="false">
      <c r="A3606" s="37"/>
      <c r="B3606" s="37"/>
      <c r="C3606" s="31"/>
      <c r="D3606" s="40"/>
      <c r="E3606" s="37"/>
      <c r="F3606" s="34"/>
      <c r="G3606" s="34"/>
      <c r="H3606" s="34"/>
      <c r="I3606" s="34"/>
      <c r="J3606" s="35"/>
      <c r="K3606" s="34"/>
      <c r="L3606" s="34"/>
      <c r="M3606" s="34"/>
      <c r="N3606" s="34"/>
      <c r="O3606" s="34"/>
      <c r="P3606" s="34"/>
      <c r="Q3606" s="34"/>
      <c r="R3606" s="34"/>
      <c r="S3606" s="34"/>
      <c r="T3606" s="34"/>
      <c r="U3606" s="34"/>
      <c r="V3606" s="34"/>
      <c r="W3606" s="34"/>
      <c r="X3606" s="34"/>
      <c r="Y3606" s="34"/>
    </row>
    <row r="3607" customFormat="false" ht="15.75" hidden="false" customHeight="false" outlineLevel="0" collapsed="false">
      <c r="A3607" s="29"/>
      <c r="B3607" s="29"/>
      <c r="C3607" s="25"/>
      <c r="D3607" s="41"/>
      <c r="E3607" s="29"/>
      <c r="F3607" s="28"/>
      <c r="G3607" s="28"/>
      <c r="H3607" s="28"/>
      <c r="I3607" s="28"/>
      <c r="J3607" s="36"/>
      <c r="K3607" s="28"/>
      <c r="L3607" s="28"/>
      <c r="M3607" s="28"/>
      <c r="N3607" s="28"/>
      <c r="O3607" s="28"/>
      <c r="P3607" s="28"/>
      <c r="Q3607" s="28"/>
      <c r="R3607" s="28"/>
      <c r="S3607" s="28"/>
      <c r="T3607" s="28"/>
      <c r="U3607" s="28"/>
      <c r="V3607" s="28"/>
      <c r="W3607" s="28"/>
      <c r="X3607" s="28"/>
      <c r="Y3607" s="28"/>
    </row>
    <row r="3608" customFormat="false" ht="15.75" hidden="false" customHeight="false" outlineLevel="0" collapsed="false">
      <c r="A3608" s="37"/>
      <c r="B3608" s="37"/>
      <c r="C3608" s="31"/>
      <c r="D3608" s="40"/>
      <c r="E3608" s="37"/>
      <c r="F3608" s="34"/>
      <c r="G3608" s="34"/>
      <c r="H3608" s="34"/>
      <c r="I3608" s="34"/>
      <c r="J3608" s="35"/>
      <c r="K3608" s="34"/>
      <c r="L3608" s="34"/>
      <c r="M3608" s="34"/>
      <c r="N3608" s="34"/>
      <c r="O3608" s="34"/>
      <c r="P3608" s="34"/>
      <c r="Q3608" s="34"/>
      <c r="R3608" s="34"/>
      <c r="S3608" s="34"/>
      <c r="T3608" s="34"/>
      <c r="U3608" s="34"/>
      <c r="V3608" s="34"/>
      <c r="W3608" s="34"/>
      <c r="X3608" s="34"/>
      <c r="Y3608" s="34"/>
    </row>
    <row r="3609" customFormat="false" ht="15.75" hidden="false" customHeight="false" outlineLevel="0" collapsed="false">
      <c r="A3609" s="29"/>
      <c r="B3609" s="29"/>
      <c r="C3609" s="25"/>
      <c r="D3609" s="41"/>
      <c r="E3609" s="29"/>
      <c r="F3609" s="28"/>
      <c r="G3609" s="28"/>
      <c r="H3609" s="28"/>
      <c r="I3609" s="28"/>
      <c r="J3609" s="36"/>
      <c r="K3609" s="28"/>
      <c r="L3609" s="28"/>
      <c r="M3609" s="28"/>
      <c r="N3609" s="28"/>
      <c r="O3609" s="28"/>
      <c r="P3609" s="28"/>
      <c r="Q3609" s="28"/>
      <c r="R3609" s="28"/>
      <c r="S3609" s="28"/>
      <c r="T3609" s="28"/>
      <c r="U3609" s="28"/>
      <c r="V3609" s="28"/>
      <c r="W3609" s="28"/>
      <c r="X3609" s="28"/>
      <c r="Y3609" s="28"/>
    </row>
    <row r="3610" customFormat="false" ht="15.75" hidden="false" customHeight="false" outlineLevel="0" collapsed="false">
      <c r="A3610" s="37"/>
      <c r="B3610" s="37"/>
      <c r="C3610" s="31"/>
      <c r="D3610" s="40"/>
      <c r="E3610" s="37"/>
      <c r="F3610" s="34"/>
      <c r="G3610" s="34"/>
      <c r="H3610" s="34"/>
      <c r="I3610" s="34"/>
      <c r="J3610" s="35"/>
      <c r="K3610" s="34"/>
      <c r="L3610" s="34"/>
      <c r="M3610" s="34"/>
      <c r="N3610" s="34"/>
      <c r="O3610" s="34"/>
      <c r="P3610" s="34"/>
      <c r="Q3610" s="34"/>
      <c r="R3610" s="34"/>
      <c r="S3610" s="34"/>
      <c r="T3610" s="34"/>
      <c r="U3610" s="34"/>
      <c r="V3610" s="34"/>
      <c r="W3610" s="34"/>
      <c r="X3610" s="34"/>
      <c r="Y3610" s="34"/>
    </row>
    <row r="3611" customFormat="false" ht="15.75" hidden="false" customHeight="false" outlineLevel="0" collapsed="false">
      <c r="A3611" s="29"/>
      <c r="B3611" s="29"/>
      <c r="C3611" s="25"/>
      <c r="D3611" s="41"/>
      <c r="E3611" s="29"/>
      <c r="F3611" s="28"/>
      <c r="G3611" s="28"/>
      <c r="H3611" s="28"/>
      <c r="I3611" s="28"/>
      <c r="J3611" s="36"/>
      <c r="K3611" s="28"/>
      <c r="L3611" s="28"/>
      <c r="M3611" s="28"/>
      <c r="N3611" s="28"/>
      <c r="O3611" s="28"/>
      <c r="P3611" s="28"/>
      <c r="Q3611" s="28"/>
      <c r="R3611" s="28"/>
      <c r="S3611" s="28"/>
      <c r="T3611" s="28"/>
      <c r="U3611" s="28"/>
      <c r="V3611" s="28"/>
      <c r="W3611" s="28"/>
      <c r="X3611" s="28"/>
      <c r="Y3611" s="28"/>
    </row>
    <row r="3612" customFormat="false" ht="15.75" hidden="false" customHeight="false" outlineLevel="0" collapsed="false">
      <c r="A3612" s="37"/>
      <c r="B3612" s="37"/>
      <c r="C3612" s="31"/>
      <c r="D3612" s="40"/>
      <c r="E3612" s="37"/>
      <c r="F3612" s="34"/>
      <c r="G3612" s="34"/>
      <c r="H3612" s="34"/>
      <c r="I3612" s="34"/>
      <c r="J3612" s="35"/>
      <c r="K3612" s="34"/>
      <c r="L3612" s="34"/>
      <c r="M3612" s="34"/>
      <c r="N3612" s="34"/>
      <c r="O3612" s="34"/>
      <c r="P3612" s="34"/>
      <c r="Q3612" s="34"/>
      <c r="R3612" s="34"/>
      <c r="S3612" s="34"/>
      <c r="T3612" s="34"/>
      <c r="U3612" s="34"/>
      <c r="V3612" s="34"/>
      <c r="W3612" s="34"/>
      <c r="X3612" s="34"/>
      <c r="Y3612" s="34"/>
    </row>
    <row r="3613" customFormat="false" ht="15.75" hidden="false" customHeight="false" outlineLevel="0" collapsed="false">
      <c r="A3613" s="29"/>
      <c r="B3613" s="29"/>
      <c r="C3613" s="25"/>
      <c r="D3613" s="41"/>
      <c r="E3613" s="29"/>
      <c r="F3613" s="28"/>
      <c r="G3613" s="28"/>
      <c r="H3613" s="28"/>
      <c r="I3613" s="28"/>
      <c r="J3613" s="36"/>
      <c r="K3613" s="28"/>
      <c r="L3613" s="28"/>
      <c r="M3613" s="28"/>
      <c r="N3613" s="28"/>
      <c r="O3613" s="28"/>
      <c r="P3613" s="28"/>
      <c r="Q3613" s="28"/>
      <c r="R3613" s="28"/>
      <c r="S3613" s="28"/>
      <c r="T3613" s="28"/>
      <c r="U3613" s="28"/>
      <c r="V3613" s="28"/>
      <c r="W3613" s="28"/>
      <c r="X3613" s="28"/>
      <c r="Y3613" s="28"/>
    </row>
    <row r="3614" customFormat="false" ht="15.75" hidden="false" customHeight="false" outlineLevel="0" collapsed="false">
      <c r="A3614" s="37"/>
      <c r="B3614" s="37"/>
      <c r="C3614" s="31"/>
      <c r="D3614" s="40"/>
      <c r="E3614" s="37"/>
      <c r="F3614" s="34"/>
      <c r="G3614" s="34"/>
      <c r="H3614" s="34"/>
      <c r="I3614" s="34"/>
      <c r="J3614" s="35"/>
      <c r="K3614" s="34"/>
      <c r="L3614" s="34"/>
      <c r="M3614" s="34"/>
      <c r="N3614" s="34"/>
      <c r="O3614" s="34"/>
      <c r="P3614" s="34"/>
      <c r="Q3614" s="34"/>
      <c r="R3614" s="34"/>
      <c r="S3614" s="34"/>
      <c r="T3614" s="34"/>
      <c r="U3614" s="34"/>
      <c r="V3614" s="34"/>
      <c r="W3614" s="34"/>
      <c r="X3614" s="34"/>
      <c r="Y3614" s="34"/>
    </row>
    <row r="3615" customFormat="false" ht="15.75" hidden="false" customHeight="false" outlineLevel="0" collapsed="false">
      <c r="A3615" s="29"/>
      <c r="B3615" s="29"/>
      <c r="C3615" s="25"/>
      <c r="D3615" s="41"/>
      <c r="E3615" s="29"/>
      <c r="F3615" s="28"/>
      <c r="G3615" s="28"/>
      <c r="H3615" s="28"/>
      <c r="I3615" s="28"/>
      <c r="J3615" s="36"/>
      <c r="K3615" s="28"/>
      <c r="L3615" s="28"/>
      <c r="M3615" s="28"/>
      <c r="N3615" s="28"/>
      <c r="O3615" s="28"/>
      <c r="P3615" s="28"/>
      <c r="Q3615" s="28"/>
      <c r="R3615" s="28"/>
      <c r="S3615" s="28"/>
      <c r="T3615" s="28"/>
      <c r="U3615" s="28"/>
      <c r="V3615" s="28"/>
      <c r="W3615" s="28"/>
      <c r="X3615" s="28"/>
      <c r="Y3615" s="28"/>
    </row>
    <row r="3616" customFormat="false" ht="15.75" hidden="false" customHeight="false" outlineLevel="0" collapsed="false">
      <c r="A3616" s="37"/>
      <c r="B3616" s="37"/>
      <c r="C3616" s="31"/>
      <c r="D3616" s="40"/>
      <c r="E3616" s="37"/>
      <c r="F3616" s="34"/>
      <c r="G3616" s="34"/>
      <c r="H3616" s="34"/>
      <c r="I3616" s="34"/>
      <c r="J3616" s="35"/>
      <c r="K3616" s="34"/>
      <c r="L3616" s="34"/>
      <c r="M3616" s="34"/>
      <c r="N3616" s="34"/>
      <c r="O3616" s="34"/>
      <c r="P3616" s="34"/>
      <c r="Q3616" s="34"/>
      <c r="R3616" s="34"/>
      <c r="S3616" s="34"/>
      <c r="T3616" s="34"/>
      <c r="U3616" s="34"/>
      <c r="V3616" s="34"/>
      <c r="W3616" s="34"/>
      <c r="X3616" s="34"/>
      <c r="Y3616" s="34"/>
    </row>
    <row r="3617" customFormat="false" ht="15.75" hidden="false" customHeight="false" outlineLevel="0" collapsed="false">
      <c r="A3617" s="29"/>
      <c r="B3617" s="29"/>
      <c r="C3617" s="25"/>
      <c r="D3617" s="41"/>
      <c r="E3617" s="29"/>
      <c r="F3617" s="28"/>
      <c r="G3617" s="28"/>
      <c r="H3617" s="28"/>
      <c r="I3617" s="28"/>
      <c r="J3617" s="36"/>
      <c r="K3617" s="28"/>
      <c r="L3617" s="28"/>
      <c r="M3617" s="28"/>
      <c r="N3617" s="28"/>
      <c r="O3617" s="28"/>
      <c r="P3617" s="28"/>
      <c r="Q3617" s="28"/>
      <c r="R3617" s="28"/>
      <c r="S3617" s="28"/>
      <c r="T3617" s="28"/>
      <c r="U3617" s="28"/>
      <c r="V3617" s="28"/>
      <c r="W3617" s="28"/>
      <c r="X3617" s="28"/>
      <c r="Y3617" s="28"/>
    </row>
    <row r="3618" customFormat="false" ht="15.75" hidden="false" customHeight="false" outlineLevel="0" collapsed="false">
      <c r="A3618" s="37"/>
      <c r="B3618" s="37"/>
      <c r="C3618" s="31"/>
      <c r="D3618" s="40"/>
      <c r="E3618" s="37"/>
      <c r="F3618" s="34"/>
      <c r="G3618" s="34"/>
      <c r="H3618" s="34"/>
      <c r="I3618" s="34"/>
      <c r="J3618" s="35"/>
      <c r="K3618" s="34"/>
      <c r="L3618" s="34"/>
      <c r="M3618" s="34"/>
      <c r="N3618" s="34"/>
      <c r="O3618" s="34"/>
      <c r="P3618" s="34"/>
      <c r="Q3618" s="34"/>
      <c r="R3618" s="34"/>
      <c r="S3618" s="34"/>
      <c r="T3618" s="34"/>
      <c r="U3618" s="34"/>
      <c r="V3618" s="34"/>
      <c r="W3618" s="34"/>
      <c r="X3618" s="34"/>
      <c r="Y3618" s="34"/>
    </row>
    <row r="3619" customFormat="false" ht="15.75" hidden="false" customHeight="false" outlineLevel="0" collapsed="false">
      <c r="A3619" s="29"/>
      <c r="B3619" s="29"/>
      <c r="C3619" s="25"/>
      <c r="D3619" s="41"/>
      <c r="E3619" s="29"/>
      <c r="F3619" s="28"/>
      <c r="G3619" s="28"/>
      <c r="H3619" s="28"/>
      <c r="I3619" s="28"/>
      <c r="J3619" s="36"/>
      <c r="K3619" s="28"/>
      <c r="L3619" s="28"/>
      <c r="M3619" s="28"/>
      <c r="N3619" s="28"/>
      <c r="O3619" s="28"/>
      <c r="P3619" s="28"/>
      <c r="Q3619" s="28"/>
      <c r="R3619" s="28"/>
      <c r="S3619" s="28"/>
      <c r="T3619" s="28"/>
      <c r="U3619" s="28"/>
      <c r="V3619" s="28"/>
      <c r="W3619" s="28"/>
      <c r="X3619" s="28"/>
      <c r="Y3619" s="28"/>
    </row>
    <row r="3620" customFormat="false" ht="15.75" hidden="false" customHeight="false" outlineLevel="0" collapsed="false">
      <c r="A3620" s="37"/>
      <c r="B3620" s="37"/>
      <c r="C3620" s="31"/>
      <c r="D3620" s="40"/>
      <c r="E3620" s="37"/>
      <c r="F3620" s="34"/>
      <c r="G3620" s="34"/>
      <c r="H3620" s="34"/>
      <c r="I3620" s="34"/>
      <c r="J3620" s="35"/>
      <c r="K3620" s="34"/>
      <c r="L3620" s="34"/>
      <c r="M3620" s="34"/>
      <c r="N3620" s="34"/>
      <c r="O3620" s="34"/>
      <c r="P3620" s="34"/>
      <c r="Q3620" s="34"/>
      <c r="R3620" s="34"/>
      <c r="S3620" s="34"/>
      <c r="T3620" s="34"/>
      <c r="U3620" s="34"/>
      <c r="V3620" s="34"/>
      <c r="W3620" s="34"/>
      <c r="X3620" s="34"/>
      <c r="Y3620" s="34"/>
    </row>
    <row r="3621" customFormat="false" ht="15.75" hidden="false" customHeight="false" outlineLevel="0" collapsed="false">
      <c r="A3621" s="29"/>
      <c r="B3621" s="29"/>
      <c r="C3621" s="25"/>
      <c r="D3621" s="41"/>
      <c r="E3621" s="29"/>
      <c r="F3621" s="28"/>
      <c r="G3621" s="28"/>
      <c r="H3621" s="28"/>
      <c r="I3621" s="28"/>
      <c r="J3621" s="36"/>
      <c r="K3621" s="28"/>
      <c r="L3621" s="28"/>
      <c r="M3621" s="28"/>
      <c r="N3621" s="28"/>
      <c r="O3621" s="28"/>
      <c r="P3621" s="28"/>
      <c r="Q3621" s="28"/>
      <c r="R3621" s="28"/>
      <c r="S3621" s="28"/>
      <c r="T3621" s="28"/>
      <c r="U3621" s="28"/>
      <c r="V3621" s="28"/>
      <c r="W3621" s="28"/>
      <c r="X3621" s="28"/>
      <c r="Y3621" s="28"/>
    </row>
    <row r="3622" customFormat="false" ht="15.75" hidden="false" customHeight="false" outlineLevel="0" collapsed="false">
      <c r="A3622" s="37"/>
      <c r="B3622" s="37"/>
      <c r="C3622" s="31"/>
      <c r="D3622" s="40"/>
      <c r="E3622" s="37"/>
      <c r="F3622" s="34"/>
      <c r="G3622" s="34"/>
      <c r="H3622" s="34"/>
      <c r="I3622" s="34"/>
      <c r="J3622" s="35"/>
      <c r="K3622" s="34"/>
      <c r="L3622" s="34"/>
      <c r="M3622" s="34"/>
      <c r="N3622" s="34"/>
      <c r="O3622" s="34"/>
      <c r="P3622" s="34"/>
      <c r="Q3622" s="34"/>
      <c r="R3622" s="34"/>
      <c r="S3622" s="34"/>
      <c r="T3622" s="34"/>
      <c r="U3622" s="34"/>
      <c r="V3622" s="34"/>
      <c r="W3622" s="34"/>
      <c r="X3622" s="34"/>
      <c r="Y3622" s="34"/>
    </row>
    <row r="3623" customFormat="false" ht="15.75" hidden="false" customHeight="false" outlineLevel="0" collapsed="false">
      <c r="A3623" s="29"/>
      <c r="B3623" s="29"/>
      <c r="C3623" s="25"/>
      <c r="D3623" s="41"/>
      <c r="E3623" s="29"/>
      <c r="F3623" s="28"/>
      <c r="G3623" s="28"/>
      <c r="H3623" s="28"/>
      <c r="I3623" s="28"/>
      <c r="J3623" s="36"/>
      <c r="K3623" s="28"/>
      <c r="L3623" s="28"/>
      <c r="M3623" s="28"/>
      <c r="N3623" s="28"/>
      <c r="O3623" s="28"/>
      <c r="P3623" s="28"/>
      <c r="Q3623" s="28"/>
      <c r="R3623" s="28"/>
      <c r="S3623" s="28"/>
      <c r="T3623" s="28"/>
      <c r="U3623" s="28"/>
      <c r="V3623" s="28"/>
      <c r="W3623" s="28"/>
      <c r="X3623" s="28"/>
      <c r="Y3623" s="28"/>
    </row>
    <row r="3624" customFormat="false" ht="15.75" hidden="false" customHeight="false" outlineLevel="0" collapsed="false">
      <c r="A3624" s="37"/>
      <c r="B3624" s="37"/>
      <c r="C3624" s="31"/>
      <c r="D3624" s="40"/>
      <c r="E3624" s="37"/>
      <c r="F3624" s="34"/>
      <c r="G3624" s="34"/>
      <c r="H3624" s="34"/>
      <c r="I3624" s="34"/>
      <c r="J3624" s="35"/>
      <c r="K3624" s="34"/>
      <c r="L3624" s="34"/>
      <c r="M3624" s="34"/>
      <c r="N3624" s="34"/>
      <c r="O3624" s="34"/>
      <c r="P3624" s="34"/>
      <c r="Q3624" s="34"/>
      <c r="R3624" s="34"/>
      <c r="S3624" s="34"/>
      <c r="T3624" s="34"/>
      <c r="U3624" s="34"/>
      <c r="V3624" s="34"/>
      <c r="W3624" s="34"/>
      <c r="X3624" s="34"/>
      <c r="Y3624" s="34"/>
    </row>
    <row r="3625" customFormat="false" ht="15.75" hidden="false" customHeight="false" outlineLevel="0" collapsed="false">
      <c r="A3625" s="29"/>
      <c r="B3625" s="29"/>
      <c r="C3625" s="25"/>
      <c r="D3625" s="41"/>
      <c r="E3625" s="29"/>
      <c r="F3625" s="28"/>
      <c r="G3625" s="28"/>
      <c r="H3625" s="28"/>
      <c r="I3625" s="28"/>
      <c r="J3625" s="36"/>
      <c r="K3625" s="28"/>
      <c r="L3625" s="28"/>
      <c r="M3625" s="28"/>
      <c r="N3625" s="28"/>
      <c r="O3625" s="28"/>
      <c r="P3625" s="28"/>
      <c r="Q3625" s="28"/>
      <c r="R3625" s="28"/>
      <c r="S3625" s="28"/>
      <c r="T3625" s="28"/>
      <c r="U3625" s="28"/>
      <c r="V3625" s="28"/>
      <c r="W3625" s="28"/>
      <c r="X3625" s="28"/>
      <c r="Y3625" s="28"/>
    </row>
    <row r="3626" customFormat="false" ht="15.75" hidden="false" customHeight="false" outlineLevel="0" collapsed="false">
      <c r="A3626" s="37"/>
      <c r="B3626" s="37"/>
      <c r="C3626" s="31"/>
      <c r="D3626" s="40"/>
      <c r="E3626" s="37"/>
      <c r="F3626" s="34"/>
      <c r="G3626" s="34"/>
      <c r="H3626" s="34"/>
      <c r="I3626" s="34"/>
      <c r="J3626" s="35"/>
      <c r="K3626" s="34"/>
      <c r="L3626" s="34"/>
      <c r="M3626" s="34"/>
      <c r="N3626" s="34"/>
      <c r="O3626" s="34"/>
      <c r="P3626" s="34"/>
      <c r="Q3626" s="34"/>
      <c r="R3626" s="34"/>
      <c r="S3626" s="34"/>
      <c r="T3626" s="34"/>
      <c r="U3626" s="34"/>
      <c r="V3626" s="34"/>
      <c r="W3626" s="34"/>
      <c r="X3626" s="34"/>
      <c r="Y3626" s="34"/>
    </row>
    <row r="3627" customFormat="false" ht="15.75" hidden="false" customHeight="false" outlineLevel="0" collapsed="false">
      <c r="A3627" s="29"/>
      <c r="B3627" s="29"/>
      <c r="C3627" s="25"/>
      <c r="D3627" s="41"/>
      <c r="E3627" s="29"/>
      <c r="F3627" s="28"/>
      <c r="G3627" s="28"/>
      <c r="H3627" s="28"/>
      <c r="I3627" s="28"/>
      <c r="J3627" s="36"/>
      <c r="K3627" s="28"/>
      <c r="L3627" s="28"/>
      <c r="M3627" s="28"/>
      <c r="N3627" s="28"/>
      <c r="O3627" s="28"/>
      <c r="P3627" s="28"/>
      <c r="Q3627" s="28"/>
      <c r="R3627" s="28"/>
      <c r="S3627" s="28"/>
      <c r="T3627" s="28"/>
      <c r="U3627" s="28"/>
      <c r="V3627" s="28"/>
      <c r="W3627" s="28"/>
      <c r="X3627" s="28"/>
      <c r="Y3627" s="28"/>
    </row>
    <row r="3628" customFormat="false" ht="15.75" hidden="false" customHeight="false" outlineLevel="0" collapsed="false">
      <c r="A3628" s="37"/>
      <c r="B3628" s="37"/>
      <c r="C3628" s="31"/>
      <c r="D3628" s="40"/>
      <c r="E3628" s="37"/>
      <c r="F3628" s="34"/>
      <c r="G3628" s="34"/>
      <c r="H3628" s="34"/>
      <c r="I3628" s="34"/>
      <c r="J3628" s="35"/>
      <c r="K3628" s="34"/>
      <c r="L3628" s="34"/>
      <c r="M3628" s="34"/>
      <c r="N3628" s="34"/>
      <c r="O3628" s="34"/>
      <c r="P3628" s="34"/>
      <c r="Q3628" s="34"/>
      <c r="R3628" s="34"/>
      <c r="S3628" s="34"/>
      <c r="T3628" s="34"/>
      <c r="U3628" s="34"/>
      <c r="V3628" s="34"/>
      <c r="W3628" s="34"/>
      <c r="X3628" s="34"/>
      <c r="Y3628" s="34"/>
    </row>
    <row r="3629" customFormat="false" ht="15.75" hidden="false" customHeight="false" outlineLevel="0" collapsed="false">
      <c r="A3629" s="29"/>
      <c r="B3629" s="29"/>
      <c r="C3629" s="25"/>
      <c r="D3629" s="41"/>
      <c r="E3629" s="29"/>
      <c r="F3629" s="28"/>
      <c r="G3629" s="28"/>
      <c r="H3629" s="28"/>
      <c r="I3629" s="28"/>
      <c r="J3629" s="36"/>
      <c r="K3629" s="28"/>
      <c r="L3629" s="28"/>
      <c r="M3629" s="28"/>
      <c r="N3629" s="28"/>
      <c r="O3629" s="28"/>
      <c r="P3629" s="28"/>
      <c r="Q3629" s="28"/>
      <c r="R3629" s="28"/>
      <c r="S3629" s="28"/>
      <c r="T3629" s="28"/>
      <c r="U3629" s="28"/>
      <c r="V3629" s="28"/>
      <c r="W3629" s="28"/>
      <c r="X3629" s="28"/>
      <c r="Y3629" s="28"/>
    </row>
    <row r="3630" customFormat="false" ht="15.75" hidden="false" customHeight="false" outlineLevel="0" collapsed="false">
      <c r="A3630" s="37"/>
      <c r="B3630" s="37"/>
      <c r="C3630" s="31"/>
      <c r="D3630" s="40"/>
      <c r="E3630" s="37"/>
      <c r="F3630" s="34"/>
      <c r="G3630" s="34"/>
      <c r="H3630" s="34"/>
      <c r="I3630" s="34"/>
      <c r="J3630" s="35"/>
      <c r="K3630" s="34"/>
      <c r="L3630" s="34"/>
      <c r="M3630" s="34"/>
      <c r="N3630" s="34"/>
      <c r="O3630" s="34"/>
      <c r="P3630" s="34"/>
      <c r="Q3630" s="34"/>
      <c r="R3630" s="34"/>
      <c r="S3630" s="34"/>
      <c r="T3630" s="34"/>
      <c r="U3630" s="34"/>
      <c r="V3630" s="34"/>
      <c r="W3630" s="34"/>
      <c r="X3630" s="34"/>
      <c r="Y3630" s="34"/>
    </row>
    <row r="3631" customFormat="false" ht="15.75" hidden="false" customHeight="false" outlineLevel="0" collapsed="false">
      <c r="A3631" s="29"/>
      <c r="B3631" s="29"/>
      <c r="C3631" s="25"/>
      <c r="D3631" s="41"/>
      <c r="E3631" s="29"/>
      <c r="F3631" s="28"/>
      <c r="G3631" s="28"/>
      <c r="H3631" s="28"/>
      <c r="I3631" s="28"/>
      <c r="J3631" s="36"/>
      <c r="K3631" s="28"/>
      <c r="L3631" s="28"/>
      <c r="M3631" s="28"/>
      <c r="N3631" s="28"/>
      <c r="O3631" s="28"/>
      <c r="P3631" s="28"/>
      <c r="Q3631" s="28"/>
      <c r="R3631" s="28"/>
      <c r="S3631" s="28"/>
      <c r="T3631" s="28"/>
      <c r="U3631" s="28"/>
      <c r="V3631" s="28"/>
      <c r="W3631" s="28"/>
      <c r="X3631" s="28"/>
      <c r="Y3631" s="28"/>
    </row>
    <row r="3632" customFormat="false" ht="15.75" hidden="false" customHeight="false" outlineLevel="0" collapsed="false">
      <c r="A3632" s="37"/>
      <c r="B3632" s="37"/>
      <c r="C3632" s="31"/>
      <c r="D3632" s="40"/>
      <c r="E3632" s="37"/>
      <c r="F3632" s="34"/>
      <c r="G3632" s="34"/>
      <c r="H3632" s="34"/>
      <c r="I3632" s="34"/>
      <c r="J3632" s="35"/>
      <c r="K3632" s="34"/>
      <c r="L3632" s="34"/>
      <c r="M3632" s="34"/>
      <c r="N3632" s="34"/>
      <c r="O3632" s="34"/>
      <c r="P3632" s="34"/>
      <c r="Q3632" s="34"/>
      <c r="R3632" s="34"/>
      <c r="S3632" s="34"/>
      <c r="T3632" s="34"/>
      <c r="U3632" s="34"/>
      <c r="V3632" s="34"/>
      <c r="W3632" s="34"/>
      <c r="X3632" s="34"/>
      <c r="Y3632" s="34"/>
    </row>
    <row r="3633" customFormat="false" ht="15.75" hidden="false" customHeight="false" outlineLevel="0" collapsed="false">
      <c r="A3633" s="29"/>
      <c r="B3633" s="29"/>
      <c r="C3633" s="25"/>
      <c r="D3633" s="41"/>
      <c r="E3633" s="29"/>
      <c r="F3633" s="28"/>
      <c r="G3633" s="28"/>
      <c r="H3633" s="28"/>
      <c r="I3633" s="28"/>
      <c r="J3633" s="36"/>
      <c r="K3633" s="28"/>
      <c r="L3633" s="28"/>
      <c r="M3633" s="28"/>
      <c r="N3633" s="28"/>
      <c r="O3633" s="28"/>
      <c r="P3633" s="28"/>
      <c r="Q3633" s="28"/>
      <c r="R3633" s="28"/>
      <c r="S3633" s="28"/>
      <c r="T3633" s="28"/>
      <c r="U3633" s="28"/>
      <c r="V3633" s="28"/>
      <c r="W3633" s="28"/>
      <c r="X3633" s="28"/>
      <c r="Y3633" s="28"/>
    </row>
    <row r="3634" customFormat="false" ht="15.75" hidden="false" customHeight="false" outlineLevel="0" collapsed="false">
      <c r="A3634" s="37"/>
      <c r="B3634" s="37"/>
      <c r="C3634" s="31"/>
      <c r="D3634" s="40"/>
      <c r="E3634" s="37"/>
      <c r="F3634" s="34"/>
      <c r="G3634" s="34"/>
      <c r="H3634" s="34"/>
      <c r="I3634" s="34"/>
      <c r="J3634" s="35"/>
      <c r="K3634" s="34"/>
      <c r="L3634" s="34"/>
      <c r="M3634" s="34"/>
      <c r="N3634" s="34"/>
      <c r="O3634" s="34"/>
      <c r="P3634" s="34"/>
      <c r="Q3634" s="34"/>
      <c r="R3634" s="34"/>
      <c r="S3634" s="34"/>
      <c r="T3634" s="34"/>
      <c r="U3634" s="34"/>
      <c r="V3634" s="34"/>
      <c r="W3634" s="34"/>
      <c r="X3634" s="34"/>
      <c r="Y3634" s="34"/>
    </row>
    <row r="3635" customFormat="false" ht="15.75" hidden="false" customHeight="false" outlineLevel="0" collapsed="false">
      <c r="A3635" s="29"/>
      <c r="B3635" s="29"/>
      <c r="C3635" s="25"/>
      <c r="D3635" s="41"/>
      <c r="E3635" s="29"/>
      <c r="F3635" s="28"/>
      <c r="G3635" s="28"/>
      <c r="H3635" s="28"/>
      <c r="I3635" s="28"/>
      <c r="J3635" s="36"/>
      <c r="K3635" s="28"/>
      <c r="L3635" s="28"/>
      <c r="M3635" s="28"/>
      <c r="N3635" s="28"/>
      <c r="O3635" s="28"/>
      <c r="P3635" s="28"/>
      <c r="Q3635" s="28"/>
      <c r="R3635" s="28"/>
      <c r="S3635" s="28"/>
      <c r="T3635" s="28"/>
      <c r="U3635" s="28"/>
      <c r="V3635" s="28"/>
      <c r="W3635" s="28"/>
      <c r="X3635" s="28"/>
      <c r="Y3635" s="28"/>
    </row>
    <row r="3636" customFormat="false" ht="15.75" hidden="false" customHeight="false" outlineLevel="0" collapsed="false">
      <c r="A3636" s="37"/>
      <c r="B3636" s="37"/>
      <c r="C3636" s="31"/>
      <c r="D3636" s="40"/>
      <c r="E3636" s="37"/>
      <c r="F3636" s="34"/>
      <c r="G3636" s="34"/>
      <c r="H3636" s="34"/>
      <c r="I3636" s="34"/>
      <c r="J3636" s="35"/>
      <c r="K3636" s="34"/>
      <c r="L3636" s="34"/>
      <c r="M3636" s="34"/>
      <c r="N3636" s="34"/>
      <c r="O3636" s="34"/>
      <c r="P3636" s="34"/>
      <c r="Q3636" s="34"/>
      <c r="R3636" s="34"/>
      <c r="S3636" s="34"/>
      <c r="T3636" s="34"/>
      <c r="U3636" s="34"/>
      <c r="V3636" s="34"/>
      <c r="W3636" s="34"/>
      <c r="X3636" s="34"/>
      <c r="Y3636" s="34"/>
    </row>
    <row r="3637" customFormat="false" ht="15.75" hidden="false" customHeight="false" outlineLevel="0" collapsed="false">
      <c r="A3637" s="29"/>
      <c r="B3637" s="29"/>
      <c r="C3637" s="25"/>
      <c r="D3637" s="41"/>
      <c r="E3637" s="29"/>
      <c r="F3637" s="28"/>
      <c r="G3637" s="28"/>
      <c r="H3637" s="28"/>
      <c r="I3637" s="28"/>
      <c r="J3637" s="36"/>
      <c r="K3637" s="28"/>
      <c r="L3637" s="28"/>
      <c r="M3637" s="28"/>
      <c r="N3637" s="28"/>
      <c r="O3637" s="28"/>
      <c r="P3637" s="28"/>
      <c r="Q3637" s="28"/>
      <c r="R3637" s="28"/>
      <c r="S3637" s="28"/>
      <c r="T3637" s="28"/>
      <c r="U3637" s="28"/>
      <c r="V3637" s="28"/>
      <c r="W3637" s="28"/>
      <c r="X3637" s="28"/>
      <c r="Y3637" s="28"/>
    </row>
    <row r="3638" customFormat="false" ht="15.75" hidden="false" customHeight="false" outlineLevel="0" collapsed="false">
      <c r="A3638" s="37"/>
      <c r="B3638" s="37"/>
      <c r="C3638" s="31"/>
      <c r="D3638" s="40"/>
      <c r="E3638" s="37"/>
      <c r="F3638" s="34"/>
      <c r="G3638" s="34"/>
      <c r="H3638" s="34"/>
      <c r="I3638" s="34"/>
      <c r="J3638" s="35"/>
      <c r="K3638" s="34"/>
      <c r="L3638" s="34"/>
      <c r="M3638" s="34"/>
      <c r="N3638" s="34"/>
      <c r="O3638" s="34"/>
      <c r="P3638" s="34"/>
      <c r="Q3638" s="34"/>
      <c r="R3638" s="34"/>
      <c r="S3638" s="34"/>
      <c r="T3638" s="34"/>
      <c r="U3638" s="34"/>
      <c r="V3638" s="34"/>
      <c r="W3638" s="34"/>
      <c r="X3638" s="34"/>
      <c r="Y3638" s="34"/>
    </row>
    <row r="3639" customFormat="false" ht="15.75" hidden="false" customHeight="false" outlineLevel="0" collapsed="false">
      <c r="A3639" s="29"/>
      <c r="B3639" s="29"/>
      <c r="C3639" s="25"/>
      <c r="D3639" s="41"/>
      <c r="E3639" s="29"/>
      <c r="F3639" s="28"/>
      <c r="G3639" s="28"/>
      <c r="H3639" s="28"/>
      <c r="I3639" s="28"/>
      <c r="J3639" s="36"/>
      <c r="K3639" s="28"/>
      <c r="L3639" s="28"/>
      <c r="M3639" s="28"/>
      <c r="N3639" s="28"/>
      <c r="O3639" s="28"/>
      <c r="P3639" s="28"/>
      <c r="Q3639" s="28"/>
      <c r="R3639" s="28"/>
      <c r="S3639" s="28"/>
      <c r="T3639" s="28"/>
      <c r="U3639" s="28"/>
      <c r="V3639" s="28"/>
      <c r="W3639" s="28"/>
      <c r="X3639" s="28"/>
      <c r="Y3639" s="28"/>
    </row>
    <row r="3640" customFormat="false" ht="15.75" hidden="false" customHeight="false" outlineLevel="0" collapsed="false">
      <c r="A3640" s="37"/>
      <c r="B3640" s="37"/>
      <c r="C3640" s="31"/>
      <c r="D3640" s="40"/>
      <c r="E3640" s="37"/>
      <c r="F3640" s="34"/>
      <c r="G3640" s="34"/>
      <c r="H3640" s="34"/>
      <c r="I3640" s="34"/>
      <c r="J3640" s="35"/>
      <c r="K3640" s="34"/>
      <c r="L3640" s="34"/>
      <c r="M3640" s="34"/>
      <c r="N3640" s="34"/>
      <c r="O3640" s="34"/>
      <c r="P3640" s="34"/>
      <c r="Q3640" s="34"/>
      <c r="R3640" s="34"/>
      <c r="S3640" s="34"/>
      <c r="T3640" s="34"/>
      <c r="U3640" s="34"/>
      <c r="V3640" s="34"/>
      <c r="W3640" s="34"/>
      <c r="X3640" s="34"/>
      <c r="Y3640" s="34"/>
    </row>
    <row r="3641" customFormat="false" ht="15.75" hidden="false" customHeight="false" outlineLevel="0" collapsed="false">
      <c r="A3641" s="29"/>
      <c r="B3641" s="29"/>
      <c r="C3641" s="25"/>
      <c r="D3641" s="41"/>
      <c r="E3641" s="29"/>
      <c r="F3641" s="28"/>
      <c r="G3641" s="28"/>
      <c r="H3641" s="28"/>
      <c r="I3641" s="28"/>
      <c r="J3641" s="36"/>
      <c r="K3641" s="28"/>
      <c r="L3641" s="28"/>
      <c r="M3641" s="28"/>
      <c r="N3641" s="28"/>
      <c r="O3641" s="28"/>
      <c r="P3641" s="28"/>
      <c r="Q3641" s="28"/>
      <c r="R3641" s="28"/>
      <c r="S3641" s="28"/>
      <c r="T3641" s="28"/>
      <c r="U3641" s="28"/>
      <c r="V3641" s="28"/>
      <c r="W3641" s="28"/>
      <c r="X3641" s="28"/>
      <c r="Y3641" s="28"/>
    </row>
    <row r="3642" customFormat="false" ht="15.75" hidden="false" customHeight="false" outlineLevel="0" collapsed="false">
      <c r="A3642" s="37"/>
      <c r="B3642" s="37"/>
      <c r="C3642" s="31"/>
      <c r="D3642" s="40"/>
      <c r="E3642" s="37"/>
      <c r="F3642" s="34"/>
      <c r="G3642" s="34"/>
      <c r="H3642" s="34"/>
      <c r="I3642" s="34"/>
      <c r="J3642" s="35"/>
      <c r="K3642" s="34"/>
      <c r="L3642" s="34"/>
      <c r="M3642" s="34"/>
      <c r="N3642" s="34"/>
      <c r="O3642" s="34"/>
      <c r="P3642" s="34"/>
      <c r="Q3642" s="34"/>
      <c r="R3642" s="34"/>
      <c r="S3642" s="34"/>
      <c r="T3642" s="34"/>
      <c r="U3642" s="34"/>
      <c r="V3642" s="34"/>
      <c r="W3642" s="34"/>
      <c r="X3642" s="34"/>
      <c r="Y3642" s="34"/>
    </row>
    <row r="3643" customFormat="false" ht="15.75" hidden="false" customHeight="false" outlineLevel="0" collapsed="false">
      <c r="A3643" s="29"/>
      <c r="B3643" s="29"/>
      <c r="C3643" s="25"/>
      <c r="D3643" s="41"/>
      <c r="E3643" s="29"/>
      <c r="F3643" s="28"/>
      <c r="G3643" s="28"/>
      <c r="H3643" s="28"/>
      <c r="I3643" s="28"/>
      <c r="J3643" s="36"/>
      <c r="K3643" s="28"/>
      <c r="L3643" s="28"/>
      <c r="M3643" s="28"/>
      <c r="N3643" s="28"/>
      <c r="O3643" s="28"/>
      <c r="P3643" s="28"/>
      <c r="Q3643" s="28"/>
      <c r="R3643" s="28"/>
      <c r="S3643" s="28"/>
      <c r="T3643" s="28"/>
      <c r="U3643" s="28"/>
      <c r="V3643" s="28"/>
      <c r="W3643" s="28"/>
      <c r="X3643" s="28"/>
      <c r="Y3643" s="28"/>
    </row>
    <row r="3644" customFormat="false" ht="15.75" hidden="false" customHeight="false" outlineLevel="0" collapsed="false">
      <c r="A3644" s="37"/>
      <c r="B3644" s="37"/>
      <c r="C3644" s="31"/>
      <c r="D3644" s="40"/>
      <c r="E3644" s="37"/>
      <c r="F3644" s="34"/>
      <c r="G3644" s="34"/>
      <c r="H3644" s="34"/>
      <c r="I3644" s="34"/>
      <c r="J3644" s="35"/>
      <c r="K3644" s="34"/>
      <c r="L3644" s="34"/>
      <c r="M3644" s="34"/>
      <c r="N3644" s="34"/>
      <c r="O3644" s="34"/>
      <c r="P3644" s="34"/>
      <c r="Q3644" s="34"/>
      <c r="R3644" s="34"/>
      <c r="S3644" s="34"/>
      <c r="T3644" s="34"/>
      <c r="U3644" s="34"/>
      <c r="V3644" s="34"/>
      <c r="W3644" s="34"/>
      <c r="X3644" s="34"/>
      <c r="Y3644" s="34"/>
    </row>
    <row r="3645" customFormat="false" ht="15.75" hidden="false" customHeight="false" outlineLevel="0" collapsed="false">
      <c r="A3645" s="29"/>
      <c r="B3645" s="29"/>
      <c r="C3645" s="25"/>
      <c r="D3645" s="41"/>
      <c r="E3645" s="29"/>
      <c r="F3645" s="28"/>
      <c r="G3645" s="28"/>
      <c r="H3645" s="28"/>
      <c r="I3645" s="28"/>
      <c r="J3645" s="36"/>
      <c r="K3645" s="28"/>
      <c r="L3645" s="28"/>
      <c r="M3645" s="28"/>
      <c r="N3645" s="28"/>
      <c r="O3645" s="28"/>
      <c r="P3645" s="28"/>
      <c r="Q3645" s="28"/>
      <c r="R3645" s="28"/>
      <c r="S3645" s="28"/>
      <c r="T3645" s="28"/>
      <c r="U3645" s="28"/>
      <c r="V3645" s="28"/>
      <c r="W3645" s="28"/>
      <c r="X3645" s="28"/>
      <c r="Y3645" s="28"/>
    </row>
    <row r="3646" customFormat="false" ht="15.75" hidden="false" customHeight="false" outlineLevel="0" collapsed="false">
      <c r="A3646" s="37"/>
      <c r="B3646" s="37"/>
      <c r="C3646" s="31"/>
      <c r="D3646" s="40"/>
      <c r="E3646" s="37"/>
      <c r="F3646" s="34"/>
      <c r="G3646" s="34"/>
      <c r="H3646" s="34"/>
      <c r="I3646" s="34"/>
      <c r="J3646" s="35"/>
      <c r="K3646" s="34"/>
      <c r="L3646" s="34"/>
      <c r="M3646" s="34"/>
      <c r="N3646" s="34"/>
      <c r="O3646" s="34"/>
      <c r="P3646" s="34"/>
      <c r="Q3646" s="34"/>
      <c r="R3646" s="34"/>
      <c r="S3646" s="34"/>
      <c r="T3646" s="34"/>
      <c r="U3646" s="34"/>
      <c r="V3646" s="34"/>
      <c r="W3646" s="34"/>
      <c r="X3646" s="34"/>
      <c r="Y3646" s="34"/>
    </row>
    <row r="3647" customFormat="false" ht="15.75" hidden="false" customHeight="false" outlineLevel="0" collapsed="false">
      <c r="A3647" s="29"/>
      <c r="B3647" s="29"/>
      <c r="C3647" s="25"/>
      <c r="D3647" s="41"/>
      <c r="E3647" s="29"/>
      <c r="F3647" s="28"/>
      <c r="G3647" s="28"/>
      <c r="H3647" s="28"/>
      <c r="I3647" s="28"/>
      <c r="J3647" s="36"/>
      <c r="K3647" s="28"/>
      <c r="L3647" s="28"/>
      <c r="M3647" s="28"/>
      <c r="N3647" s="28"/>
      <c r="O3647" s="28"/>
      <c r="P3647" s="28"/>
      <c r="Q3647" s="28"/>
      <c r="R3647" s="28"/>
      <c r="S3647" s="28"/>
      <c r="T3647" s="28"/>
      <c r="U3647" s="28"/>
      <c r="V3647" s="28"/>
      <c r="W3647" s="28"/>
      <c r="X3647" s="28"/>
      <c r="Y3647" s="28"/>
    </row>
    <row r="3648" customFormat="false" ht="15.75" hidden="false" customHeight="false" outlineLevel="0" collapsed="false">
      <c r="A3648" s="37"/>
      <c r="B3648" s="37"/>
      <c r="C3648" s="31"/>
      <c r="D3648" s="40"/>
      <c r="E3648" s="37"/>
      <c r="F3648" s="34"/>
      <c r="G3648" s="34"/>
      <c r="H3648" s="34"/>
      <c r="I3648" s="34"/>
      <c r="J3648" s="35"/>
      <c r="K3648" s="34"/>
      <c r="L3648" s="34"/>
      <c r="M3648" s="34"/>
      <c r="N3648" s="34"/>
      <c r="O3648" s="34"/>
      <c r="P3648" s="34"/>
      <c r="Q3648" s="34"/>
      <c r="R3648" s="34"/>
      <c r="S3648" s="34"/>
      <c r="T3648" s="34"/>
      <c r="U3648" s="34"/>
      <c r="V3648" s="34"/>
      <c r="W3648" s="34"/>
      <c r="X3648" s="34"/>
      <c r="Y3648" s="34"/>
    </row>
    <row r="3649" customFormat="false" ht="15.75" hidden="false" customHeight="false" outlineLevel="0" collapsed="false">
      <c r="A3649" s="29"/>
      <c r="B3649" s="29"/>
      <c r="C3649" s="25"/>
      <c r="D3649" s="41"/>
      <c r="E3649" s="29"/>
      <c r="F3649" s="28"/>
      <c r="G3649" s="28"/>
      <c r="H3649" s="28"/>
      <c r="I3649" s="28"/>
      <c r="J3649" s="36"/>
      <c r="K3649" s="28"/>
      <c r="L3649" s="28"/>
      <c r="M3649" s="28"/>
      <c r="N3649" s="28"/>
      <c r="O3649" s="28"/>
      <c r="P3649" s="28"/>
      <c r="Q3649" s="28"/>
      <c r="R3649" s="28"/>
      <c r="S3649" s="28"/>
      <c r="T3649" s="28"/>
      <c r="U3649" s="28"/>
      <c r="V3649" s="28"/>
      <c r="W3649" s="28"/>
      <c r="X3649" s="28"/>
      <c r="Y3649" s="28"/>
    </row>
    <row r="3650" customFormat="false" ht="15.75" hidden="false" customHeight="false" outlineLevel="0" collapsed="false">
      <c r="A3650" s="37"/>
      <c r="B3650" s="37"/>
      <c r="C3650" s="31"/>
      <c r="D3650" s="40"/>
      <c r="E3650" s="37"/>
      <c r="F3650" s="34"/>
      <c r="G3650" s="34"/>
      <c r="H3650" s="34"/>
      <c r="I3650" s="34"/>
      <c r="J3650" s="35"/>
      <c r="K3650" s="34"/>
      <c r="L3650" s="34"/>
      <c r="M3650" s="34"/>
      <c r="N3650" s="34"/>
      <c r="O3650" s="34"/>
      <c r="P3650" s="34"/>
      <c r="Q3650" s="34"/>
      <c r="R3650" s="34"/>
      <c r="S3650" s="34"/>
      <c r="T3650" s="34"/>
      <c r="U3650" s="34"/>
      <c r="V3650" s="34"/>
      <c r="W3650" s="34"/>
      <c r="X3650" s="34"/>
      <c r="Y3650" s="34"/>
    </row>
    <row r="3651" customFormat="false" ht="15.75" hidden="false" customHeight="false" outlineLevel="0" collapsed="false">
      <c r="A3651" s="29"/>
      <c r="B3651" s="29"/>
      <c r="C3651" s="25"/>
      <c r="D3651" s="41"/>
      <c r="E3651" s="29"/>
      <c r="F3651" s="28"/>
      <c r="G3651" s="28"/>
      <c r="H3651" s="28"/>
      <c r="I3651" s="28"/>
      <c r="J3651" s="36"/>
      <c r="K3651" s="28"/>
      <c r="L3651" s="28"/>
      <c r="M3651" s="28"/>
      <c r="N3651" s="28"/>
      <c r="O3651" s="28"/>
      <c r="P3651" s="28"/>
      <c r="Q3651" s="28"/>
      <c r="R3651" s="28"/>
      <c r="S3651" s="28"/>
      <c r="T3651" s="28"/>
      <c r="U3651" s="28"/>
      <c r="V3651" s="28"/>
      <c r="W3651" s="28"/>
      <c r="X3651" s="28"/>
      <c r="Y3651" s="28"/>
    </row>
    <row r="3652" customFormat="false" ht="15.75" hidden="false" customHeight="false" outlineLevel="0" collapsed="false">
      <c r="A3652" s="37"/>
      <c r="B3652" s="37"/>
      <c r="C3652" s="31"/>
      <c r="D3652" s="40"/>
      <c r="E3652" s="37"/>
      <c r="F3652" s="34"/>
      <c r="G3652" s="34"/>
      <c r="H3652" s="34"/>
      <c r="I3652" s="34"/>
      <c r="J3652" s="35"/>
      <c r="K3652" s="34"/>
      <c r="L3652" s="34"/>
      <c r="M3652" s="34"/>
      <c r="N3652" s="34"/>
      <c r="O3652" s="34"/>
      <c r="P3652" s="34"/>
      <c r="Q3652" s="34"/>
      <c r="R3652" s="34"/>
      <c r="S3652" s="34"/>
      <c r="T3652" s="34"/>
      <c r="U3652" s="34"/>
      <c r="V3652" s="34"/>
      <c r="W3652" s="34"/>
      <c r="X3652" s="34"/>
      <c r="Y3652" s="34"/>
    </row>
    <row r="3653" customFormat="false" ht="15.75" hidden="false" customHeight="false" outlineLevel="0" collapsed="false">
      <c r="A3653" s="29"/>
      <c r="B3653" s="29"/>
      <c r="C3653" s="25"/>
      <c r="D3653" s="41"/>
      <c r="E3653" s="29"/>
      <c r="F3653" s="28"/>
      <c r="G3653" s="28"/>
      <c r="H3653" s="28"/>
      <c r="I3653" s="28"/>
      <c r="J3653" s="36"/>
      <c r="K3653" s="28"/>
      <c r="L3653" s="28"/>
      <c r="M3653" s="28"/>
      <c r="N3653" s="28"/>
      <c r="O3653" s="28"/>
      <c r="P3653" s="28"/>
      <c r="Q3653" s="28"/>
      <c r="R3653" s="28"/>
      <c r="S3653" s="28"/>
      <c r="T3653" s="28"/>
      <c r="U3653" s="28"/>
      <c r="V3653" s="28"/>
      <c r="W3653" s="28"/>
      <c r="X3653" s="28"/>
      <c r="Y3653" s="28"/>
    </row>
    <row r="3654" customFormat="false" ht="15.75" hidden="false" customHeight="false" outlineLevel="0" collapsed="false">
      <c r="A3654" s="37"/>
      <c r="B3654" s="37"/>
      <c r="C3654" s="31"/>
      <c r="D3654" s="40"/>
      <c r="E3654" s="37"/>
      <c r="F3654" s="34"/>
      <c r="G3654" s="34"/>
      <c r="H3654" s="34"/>
      <c r="I3654" s="34"/>
      <c r="J3654" s="35"/>
      <c r="K3654" s="34"/>
      <c r="L3654" s="34"/>
      <c r="M3654" s="34"/>
      <c r="N3654" s="34"/>
      <c r="O3654" s="34"/>
      <c r="P3654" s="34"/>
      <c r="Q3654" s="34"/>
      <c r="R3654" s="34"/>
      <c r="S3654" s="34"/>
      <c r="T3654" s="34"/>
      <c r="U3654" s="34"/>
      <c r="V3654" s="34"/>
      <c r="W3654" s="34"/>
      <c r="X3654" s="34"/>
      <c r="Y3654" s="34"/>
    </row>
    <row r="3655" customFormat="false" ht="15.75" hidden="false" customHeight="false" outlineLevel="0" collapsed="false">
      <c r="A3655" s="29"/>
      <c r="B3655" s="29"/>
      <c r="C3655" s="25"/>
      <c r="D3655" s="41"/>
      <c r="E3655" s="29"/>
      <c r="F3655" s="28"/>
      <c r="G3655" s="28"/>
      <c r="H3655" s="28"/>
      <c r="I3655" s="28"/>
      <c r="J3655" s="36"/>
      <c r="K3655" s="28"/>
      <c r="L3655" s="28"/>
      <c r="M3655" s="28"/>
      <c r="N3655" s="28"/>
      <c r="O3655" s="28"/>
      <c r="P3655" s="28"/>
      <c r="Q3655" s="28"/>
      <c r="R3655" s="28"/>
      <c r="S3655" s="28"/>
      <c r="T3655" s="28"/>
      <c r="U3655" s="28"/>
      <c r="V3655" s="28"/>
      <c r="W3655" s="28"/>
      <c r="X3655" s="28"/>
      <c r="Y3655" s="28"/>
    </row>
    <row r="3656" customFormat="false" ht="15.75" hidden="false" customHeight="false" outlineLevel="0" collapsed="false">
      <c r="A3656" s="37"/>
      <c r="B3656" s="37"/>
      <c r="C3656" s="31"/>
      <c r="D3656" s="40"/>
      <c r="E3656" s="37"/>
      <c r="F3656" s="34"/>
      <c r="G3656" s="34"/>
      <c r="H3656" s="34"/>
      <c r="I3656" s="34"/>
      <c r="J3656" s="35"/>
      <c r="K3656" s="34"/>
      <c r="L3656" s="34"/>
      <c r="M3656" s="34"/>
      <c r="N3656" s="34"/>
      <c r="O3656" s="34"/>
      <c r="P3656" s="34"/>
      <c r="Q3656" s="34"/>
      <c r="R3656" s="34"/>
      <c r="S3656" s="34"/>
      <c r="T3656" s="34"/>
      <c r="U3656" s="34"/>
      <c r="V3656" s="34"/>
      <c r="W3656" s="34"/>
      <c r="X3656" s="34"/>
      <c r="Y3656" s="34"/>
    </row>
    <row r="3657" customFormat="false" ht="15.75" hidden="false" customHeight="false" outlineLevel="0" collapsed="false">
      <c r="A3657" s="29"/>
      <c r="B3657" s="29"/>
      <c r="C3657" s="25"/>
      <c r="D3657" s="41"/>
      <c r="E3657" s="29"/>
      <c r="F3657" s="28"/>
      <c r="G3657" s="28"/>
      <c r="H3657" s="28"/>
      <c r="I3657" s="28"/>
      <c r="J3657" s="36"/>
      <c r="K3657" s="28"/>
      <c r="L3657" s="28"/>
      <c r="M3657" s="28"/>
      <c r="N3657" s="28"/>
      <c r="O3657" s="28"/>
      <c r="P3657" s="28"/>
      <c r="Q3657" s="28"/>
      <c r="R3657" s="28"/>
      <c r="S3657" s="28"/>
      <c r="T3657" s="28"/>
      <c r="U3657" s="28"/>
      <c r="V3657" s="28"/>
      <c r="W3657" s="28"/>
      <c r="X3657" s="28"/>
      <c r="Y3657" s="28"/>
    </row>
    <row r="3658" customFormat="false" ht="15.75" hidden="false" customHeight="false" outlineLevel="0" collapsed="false">
      <c r="A3658" s="37"/>
      <c r="B3658" s="37"/>
      <c r="C3658" s="31"/>
      <c r="D3658" s="40"/>
      <c r="E3658" s="37"/>
      <c r="F3658" s="34"/>
      <c r="G3658" s="34"/>
      <c r="H3658" s="34"/>
      <c r="I3658" s="34"/>
      <c r="J3658" s="35"/>
      <c r="K3658" s="34"/>
      <c r="L3658" s="34"/>
      <c r="M3658" s="34"/>
      <c r="N3658" s="34"/>
      <c r="O3658" s="34"/>
      <c r="P3658" s="34"/>
      <c r="Q3658" s="34"/>
      <c r="R3658" s="34"/>
      <c r="S3658" s="34"/>
      <c r="T3658" s="34"/>
      <c r="U3658" s="34"/>
      <c r="V3658" s="34"/>
      <c r="W3658" s="34"/>
      <c r="X3658" s="34"/>
      <c r="Y3658" s="34"/>
    </row>
    <row r="3659" customFormat="false" ht="15.75" hidden="false" customHeight="false" outlineLevel="0" collapsed="false">
      <c r="A3659" s="29"/>
      <c r="B3659" s="29"/>
      <c r="C3659" s="25"/>
      <c r="D3659" s="41"/>
      <c r="E3659" s="29"/>
      <c r="F3659" s="28"/>
      <c r="G3659" s="28"/>
      <c r="H3659" s="28"/>
      <c r="I3659" s="28"/>
      <c r="J3659" s="36"/>
      <c r="K3659" s="28"/>
      <c r="L3659" s="28"/>
      <c r="M3659" s="28"/>
      <c r="N3659" s="28"/>
      <c r="O3659" s="28"/>
      <c r="P3659" s="28"/>
      <c r="Q3659" s="28"/>
      <c r="R3659" s="28"/>
      <c r="S3659" s="28"/>
      <c r="T3659" s="28"/>
      <c r="U3659" s="28"/>
      <c r="V3659" s="28"/>
      <c r="W3659" s="28"/>
      <c r="X3659" s="28"/>
      <c r="Y3659" s="28"/>
    </row>
    <row r="3660" customFormat="false" ht="15.75" hidden="false" customHeight="false" outlineLevel="0" collapsed="false">
      <c r="A3660" s="37"/>
      <c r="B3660" s="37"/>
      <c r="C3660" s="31"/>
      <c r="D3660" s="40"/>
      <c r="E3660" s="37"/>
      <c r="F3660" s="34"/>
      <c r="G3660" s="34"/>
      <c r="H3660" s="34"/>
      <c r="I3660" s="34"/>
      <c r="J3660" s="35"/>
      <c r="K3660" s="34"/>
      <c r="L3660" s="34"/>
      <c r="M3660" s="34"/>
      <c r="N3660" s="34"/>
      <c r="O3660" s="34"/>
      <c r="P3660" s="34"/>
      <c r="Q3660" s="34"/>
      <c r="R3660" s="34"/>
      <c r="S3660" s="34"/>
      <c r="T3660" s="34"/>
      <c r="U3660" s="34"/>
      <c r="V3660" s="34"/>
      <c r="W3660" s="34"/>
      <c r="X3660" s="34"/>
      <c r="Y3660" s="34"/>
    </row>
    <row r="3661" customFormat="false" ht="15.75" hidden="false" customHeight="false" outlineLevel="0" collapsed="false">
      <c r="A3661" s="29"/>
      <c r="B3661" s="29"/>
      <c r="C3661" s="25"/>
      <c r="D3661" s="41"/>
      <c r="E3661" s="29"/>
      <c r="F3661" s="28"/>
      <c r="G3661" s="28"/>
      <c r="H3661" s="28"/>
      <c r="I3661" s="28"/>
      <c r="J3661" s="36"/>
      <c r="K3661" s="28"/>
      <c r="L3661" s="28"/>
      <c r="M3661" s="28"/>
      <c r="N3661" s="28"/>
      <c r="O3661" s="28"/>
      <c r="P3661" s="28"/>
      <c r="Q3661" s="28"/>
      <c r="R3661" s="28"/>
      <c r="S3661" s="28"/>
      <c r="T3661" s="28"/>
      <c r="U3661" s="28"/>
      <c r="V3661" s="28"/>
      <c r="W3661" s="28"/>
      <c r="X3661" s="28"/>
      <c r="Y3661" s="28"/>
    </row>
    <row r="3662" customFormat="false" ht="15.75" hidden="false" customHeight="false" outlineLevel="0" collapsed="false">
      <c r="A3662" s="37"/>
      <c r="B3662" s="37"/>
      <c r="C3662" s="31"/>
      <c r="D3662" s="40"/>
      <c r="E3662" s="37"/>
      <c r="F3662" s="34"/>
      <c r="G3662" s="34"/>
      <c r="H3662" s="34"/>
      <c r="I3662" s="34"/>
      <c r="J3662" s="35"/>
      <c r="K3662" s="34"/>
      <c r="L3662" s="34"/>
      <c r="M3662" s="34"/>
      <c r="N3662" s="34"/>
      <c r="O3662" s="34"/>
      <c r="P3662" s="34"/>
      <c r="Q3662" s="34"/>
      <c r="R3662" s="34"/>
      <c r="S3662" s="34"/>
      <c r="T3662" s="34"/>
      <c r="U3662" s="34"/>
      <c r="V3662" s="34"/>
      <c r="W3662" s="34"/>
      <c r="X3662" s="34"/>
      <c r="Y3662" s="34"/>
    </row>
    <row r="3663" customFormat="false" ht="15.75" hidden="false" customHeight="false" outlineLevel="0" collapsed="false">
      <c r="A3663" s="29"/>
      <c r="B3663" s="29"/>
      <c r="C3663" s="25"/>
      <c r="D3663" s="41"/>
      <c r="E3663" s="29"/>
      <c r="F3663" s="28"/>
      <c r="G3663" s="28"/>
      <c r="H3663" s="28"/>
      <c r="I3663" s="28"/>
      <c r="J3663" s="36"/>
      <c r="K3663" s="28"/>
      <c r="L3663" s="28"/>
      <c r="M3663" s="28"/>
      <c r="N3663" s="28"/>
      <c r="O3663" s="28"/>
      <c r="P3663" s="28"/>
      <c r="Q3663" s="28"/>
      <c r="R3663" s="28"/>
      <c r="S3663" s="28"/>
      <c r="T3663" s="28"/>
      <c r="U3663" s="28"/>
      <c r="V3663" s="28"/>
      <c r="W3663" s="28"/>
      <c r="X3663" s="28"/>
      <c r="Y3663" s="28"/>
    </row>
    <row r="3664" customFormat="false" ht="15.75" hidden="false" customHeight="false" outlineLevel="0" collapsed="false">
      <c r="A3664" s="37"/>
      <c r="B3664" s="37"/>
      <c r="C3664" s="31"/>
      <c r="D3664" s="40"/>
      <c r="E3664" s="37"/>
      <c r="F3664" s="34"/>
      <c r="G3664" s="34"/>
      <c r="H3664" s="34"/>
      <c r="I3664" s="34"/>
      <c r="J3664" s="35"/>
      <c r="K3664" s="34"/>
      <c r="L3664" s="34"/>
      <c r="M3664" s="34"/>
      <c r="N3664" s="34"/>
      <c r="O3664" s="34"/>
      <c r="P3664" s="34"/>
      <c r="Q3664" s="34"/>
      <c r="R3664" s="34"/>
      <c r="S3664" s="34"/>
      <c r="T3664" s="34"/>
      <c r="U3664" s="34"/>
      <c r="V3664" s="34"/>
      <c r="W3664" s="34"/>
      <c r="X3664" s="34"/>
      <c r="Y3664" s="34"/>
    </row>
    <row r="3665" customFormat="false" ht="15.75" hidden="false" customHeight="false" outlineLevel="0" collapsed="false">
      <c r="A3665" s="29"/>
      <c r="B3665" s="29"/>
      <c r="C3665" s="25"/>
      <c r="D3665" s="41"/>
      <c r="E3665" s="29"/>
      <c r="F3665" s="28"/>
      <c r="G3665" s="28"/>
      <c r="H3665" s="28"/>
      <c r="I3665" s="28"/>
      <c r="J3665" s="36"/>
      <c r="K3665" s="28"/>
      <c r="L3665" s="28"/>
      <c r="M3665" s="28"/>
      <c r="N3665" s="28"/>
      <c r="O3665" s="28"/>
      <c r="P3665" s="28"/>
      <c r="Q3665" s="28"/>
      <c r="R3665" s="28"/>
      <c r="S3665" s="28"/>
      <c r="T3665" s="28"/>
      <c r="U3665" s="28"/>
      <c r="V3665" s="28"/>
      <c r="W3665" s="28"/>
      <c r="X3665" s="28"/>
      <c r="Y3665" s="28"/>
    </row>
    <row r="3666" customFormat="false" ht="15.75" hidden="false" customHeight="false" outlineLevel="0" collapsed="false">
      <c r="A3666" s="37"/>
      <c r="B3666" s="37"/>
      <c r="C3666" s="31"/>
      <c r="D3666" s="40"/>
      <c r="E3666" s="37"/>
      <c r="F3666" s="34"/>
      <c r="G3666" s="34"/>
      <c r="H3666" s="34"/>
      <c r="I3666" s="34"/>
      <c r="J3666" s="35"/>
      <c r="K3666" s="34"/>
      <c r="L3666" s="34"/>
      <c r="M3666" s="34"/>
      <c r="N3666" s="34"/>
      <c r="O3666" s="34"/>
      <c r="P3666" s="34"/>
      <c r="Q3666" s="34"/>
      <c r="R3666" s="34"/>
      <c r="S3666" s="34"/>
      <c r="T3666" s="34"/>
      <c r="U3666" s="34"/>
      <c r="V3666" s="34"/>
      <c r="W3666" s="34"/>
      <c r="X3666" s="34"/>
      <c r="Y3666" s="34"/>
    </row>
    <row r="3667" customFormat="false" ht="15.75" hidden="false" customHeight="false" outlineLevel="0" collapsed="false">
      <c r="A3667" s="29"/>
      <c r="B3667" s="29"/>
      <c r="C3667" s="25"/>
      <c r="D3667" s="41"/>
      <c r="E3667" s="29"/>
      <c r="F3667" s="28"/>
      <c r="G3667" s="28"/>
      <c r="H3667" s="28"/>
      <c r="I3667" s="28"/>
      <c r="J3667" s="36"/>
      <c r="K3667" s="28"/>
      <c r="L3667" s="28"/>
      <c r="M3667" s="28"/>
      <c r="N3667" s="28"/>
      <c r="O3667" s="28"/>
      <c r="P3667" s="28"/>
      <c r="Q3667" s="28"/>
      <c r="R3667" s="28"/>
      <c r="S3667" s="28"/>
      <c r="T3667" s="28"/>
      <c r="U3667" s="28"/>
      <c r="V3667" s="28"/>
      <c r="W3667" s="28"/>
      <c r="X3667" s="28"/>
      <c r="Y3667" s="28"/>
    </row>
    <row r="3668" customFormat="false" ht="15.75" hidden="false" customHeight="false" outlineLevel="0" collapsed="false">
      <c r="A3668" s="37"/>
      <c r="B3668" s="37"/>
      <c r="C3668" s="31"/>
      <c r="D3668" s="40"/>
      <c r="E3668" s="37"/>
      <c r="F3668" s="34"/>
      <c r="G3668" s="34"/>
      <c r="H3668" s="34"/>
      <c r="I3668" s="34"/>
      <c r="J3668" s="35"/>
      <c r="K3668" s="34"/>
      <c r="L3668" s="34"/>
      <c r="M3668" s="34"/>
      <c r="N3668" s="34"/>
      <c r="O3668" s="34"/>
      <c r="P3668" s="34"/>
      <c r="Q3668" s="34"/>
      <c r="R3668" s="34"/>
      <c r="S3668" s="34"/>
      <c r="T3668" s="34"/>
      <c r="U3668" s="34"/>
      <c r="V3668" s="34"/>
      <c r="W3668" s="34"/>
      <c r="X3668" s="34"/>
      <c r="Y3668" s="34"/>
    </row>
    <row r="3669" customFormat="false" ht="15.75" hidden="false" customHeight="false" outlineLevel="0" collapsed="false">
      <c r="A3669" s="29"/>
      <c r="B3669" s="29"/>
      <c r="C3669" s="25"/>
      <c r="D3669" s="41"/>
      <c r="E3669" s="29"/>
      <c r="F3669" s="28"/>
      <c r="G3669" s="28"/>
      <c r="H3669" s="28"/>
      <c r="I3669" s="28"/>
      <c r="J3669" s="36"/>
      <c r="K3669" s="28"/>
      <c r="L3669" s="28"/>
      <c r="M3669" s="28"/>
      <c r="N3669" s="28"/>
      <c r="O3669" s="28"/>
      <c r="P3669" s="28"/>
      <c r="Q3669" s="28"/>
      <c r="R3669" s="28"/>
      <c r="S3669" s="28"/>
      <c r="T3669" s="28"/>
      <c r="U3669" s="28"/>
      <c r="V3669" s="28"/>
      <c r="W3669" s="28"/>
      <c r="X3669" s="28"/>
      <c r="Y3669" s="28"/>
    </row>
    <row r="3670" customFormat="false" ht="15.75" hidden="false" customHeight="false" outlineLevel="0" collapsed="false">
      <c r="A3670" s="37"/>
      <c r="B3670" s="37"/>
      <c r="C3670" s="31"/>
      <c r="D3670" s="40"/>
      <c r="E3670" s="37"/>
      <c r="F3670" s="34"/>
      <c r="G3670" s="34"/>
      <c r="H3670" s="34"/>
      <c r="I3670" s="34"/>
      <c r="J3670" s="35"/>
      <c r="K3670" s="34"/>
      <c r="L3670" s="34"/>
      <c r="M3670" s="34"/>
      <c r="N3670" s="34"/>
      <c r="O3670" s="34"/>
      <c r="P3670" s="34"/>
      <c r="Q3670" s="34"/>
      <c r="R3670" s="34"/>
      <c r="S3670" s="34"/>
      <c r="T3670" s="34"/>
      <c r="U3670" s="34"/>
      <c r="V3670" s="34"/>
      <c r="W3670" s="34"/>
      <c r="X3670" s="34"/>
      <c r="Y3670" s="34"/>
    </row>
    <row r="3671" customFormat="false" ht="15.75" hidden="false" customHeight="false" outlineLevel="0" collapsed="false">
      <c r="A3671" s="29"/>
      <c r="B3671" s="29"/>
      <c r="C3671" s="25"/>
      <c r="D3671" s="41"/>
      <c r="E3671" s="29"/>
      <c r="F3671" s="28"/>
      <c r="G3671" s="28"/>
      <c r="H3671" s="28"/>
      <c r="I3671" s="28"/>
      <c r="J3671" s="36"/>
      <c r="K3671" s="28"/>
      <c r="L3671" s="28"/>
      <c r="M3671" s="28"/>
      <c r="N3671" s="28"/>
      <c r="O3671" s="28"/>
      <c r="P3671" s="28"/>
      <c r="Q3671" s="28"/>
      <c r="R3671" s="28"/>
      <c r="S3671" s="28"/>
      <c r="T3671" s="28"/>
      <c r="U3671" s="28"/>
      <c r="V3671" s="28"/>
      <c r="W3671" s="28"/>
      <c r="X3671" s="28"/>
      <c r="Y3671" s="28"/>
    </row>
    <row r="3672" customFormat="false" ht="15.75" hidden="false" customHeight="false" outlineLevel="0" collapsed="false">
      <c r="A3672" s="37"/>
      <c r="B3672" s="37"/>
      <c r="C3672" s="31"/>
      <c r="D3672" s="40"/>
      <c r="E3672" s="37"/>
      <c r="F3672" s="34"/>
      <c r="G3672" s="34"/>
      <c r="H3672" s="34"/>
      <c r="I3672" s="34"/>
      <c r="J3672" s="35"/>
      <c r="K3672" s="34"/>
      <c r="L3672" s="34"/>
      <c r="M3672" s="34"/>
      <c r="N3672" s="34"/>
      <c r="O3672" s="34"/>
      <c r="P3672" s="34"/>
      <c r="Q3672" s="34"/>
      <c r="R3672" s="34"/>
      <c r="S3672" s="34"/>
      <c r="T3672" s="34"/>
      <c r="U3672" s="34"/>
      <c r="V3672" s="34"/>
      <c r="W3672" s="34"/>
      <c r="X3672" s="34"/>
      <c r="Y3672" s="34"/>
    </row>
    <row r="3673" customFormat="false" ht="15.75" hidden="false" customHeight="false" outlineLevel="0" collapsed="false">
      <c r="A3673" s="29"/>
      <c r="B3673" s="29"/>
      <c r="C3673" s="25"/>
      <c r="D3673" s="41"/>
      <c r="E3673" s="29"/>
      <c r="F3673" s="28"/>
      <c r="G3673" s="28"/>
      <c r="H3673" s="28"/>
      <c r="I3673" s="28"/>
      <c r="J3673" s="36"/>
      <c r="K3673" s="28"/>
      <c r="L3673" s="28"/>
      <c r="M3673" s="28"/>
      <c r="N3673" s="28"/>
      <c r="O3673" s="28"/>
      <c r="P3673" s="28"/>
      <c r="Q3673" s="28"/>
      <c r="R3673" s="28"/>
      <c r="S3673" s="28"/>
      <c r="T3673" s="28"/>
      <c r="U3673" s="28"/>
      <c r="V3673" s="28"/>
      <c r="W3673" s="28"/>
      <c r="X3673" s="28"/>
      <c r="Y3673" s="28"/>
    </row>
    <row r="3674" customFormat="false" ht="15.75" hidden="false" customHeight="false" outlineLevel="0" collapsed="false">
      <c r="A3674" s="37"/>
      <c r="B3674" s="37"/>
      <c r="C3674" s="31"/>
      <c r="D3674" s="40"/>
      <c r="E3674" s="37"/>
      <c r="F3674" s="34"/>
      <c r="G3674" s="34"/>
      <c r="H3674" s="34"/>
      <c r="I3674" s="34"/>
      <c r="J3674" s="35"/>
      <c r="K3674" s="34"/>
      <c r="L3674" s="34"/>
      <c r="M3674" s="34"/>
      <c r="N3674" s="34"/>
      <c r="O3674" s="34"/>
      <c r="P3674" s="34"/>
      <c r="Q3674" s="34"/>
      <c r="R3674" s="34"/>
      <c r="S3674" s="34"/>
      <c r="T3674" s="34"/>
      <c r="U3674" s="34"/>
      <c r="V3674" s="34"/>
      <c r="W3674" s="34"/>
      <c r="X3674" s="34"/>
      <c r="Y3674" s="34"/>
    </row>
    <row r="3675" customFormat="false" ht="15.75" hidden="false" customHeight="false" outlineLevel="0" collapsed="false">
      <c r="A3675" s="29"/>
      <c r="B3675" s="29"/>
      <c r="C3675" s="25"/>
      <c r="D3675" s="41"/>
      <c r="E3675" s="29"/>
      <c r="F3675" s="28"/>
      <c r="G3675" s="28"/>
      <c r="H3675" s="28"/>
      <c r="I3675" s="28"/>
      <c r="J3675" s="36"/>
      <c r="K3675" s="28"/>
      <c r="L3675" s="28"/>
      <c r="M3675" s="28"/>
      <c r="N3675" s="28"/>
      <c r="O3675" s="28"/>
      <c r="P3675" s="28"/>
      <c r="Q3675" s="28"/>
      <c r="R3675" s="28"/>
      <c r="S3675" s="28"/>
      <c r="T3675" s="28"/>
      <c r="U3675" s="28"/>
      <c r="V3675" s="28"/>
      <c r="W3675" s="28"/>
      <c r="X3675" s="28"/>
      <c r="Y3675" s="28"/>
    </row>
    <row r="3676" customFormat="false" ht="15.75" hidden="false" customHeight="false" outlineLevel="0" collapsed="false">
      <c r="A3676" s="37"/>
      <c r="B3676" s="37"/>
      <c r="C3676" s="31"/>
      <c r="D3676" s="40"/>
      <c r="E3676" s="37"/>
      <c r="F3676" s="34"/>
      <c r="G3676" s="34"/>
      <c r="H3676" s="34"/>
      <c r="I3676" s="34"/>
      <c r="J3676" s="35"/>
      <c r="K3676" s="34"/>
      <c r="L3676" s="34"/>
      <c r="M3676" s="34"/>
      <c r="N3676" s="34"/>
      <c r="O3676" s="34"/>
      <c r="P3676" s="34"/>
      <c r="Q3676" s="34"/>
      <c r="R3676" s="34"/>
      <c r="S3676" s="34"/>
      <c r="T3676" s="34"/>
      <c r="U3676" s="34"/>
      <c r="V3676" s="34"/>
      <c r="W3676" s="34"/>
      <c r="X3676" s="34"/>
      <c r="Y3676" s="34"/>
    </row>
    <row r="3677" customFormat="false" ht="15.75" hidden="false" customHeight="false" outlineLevel="0" collapsed="false">
      <c r="A3677" s="29"/>
      <c r="B3677" s="29"/>
      <c r="C3677" s="25"/>
      <c r="D3677" s="41"/>
      <c r="E3677" s="29"/>
      <c r="F3677" s="28"/>
      <c r="G3677" s="28"/>
      <c r="H3677" s="28"/>
      <c r="I3677" s="28"/>
      <c r="J3677" s="36"/>
      <c r="K3677" s="28"/>
      <c r="L3677" s="28"/>
      <c r="M3677" s="28"/>
      <c r="N3677" s="28"/>
      <c r="O3677" s="28"/>
      <c r="P3677" s="28"/>
      <c r="Q3677" s="28"/>
      <c r="R3677" s="28"/>
      <c r="S3677" s="28"/>
      <c r="T3677" s="28"/>
      <c r="U3677" s="28"/>
      <c r="V3677" s="28"/>
      <c r="W3677" s="28"/>
      <c r="X3677" s="28"/>
      <c r="Y3677" s="28"/>
    </row>
    <row r="3678" customFormat="false" ht="15.75" hidden="false" customHeight="false" outlineLevel="0" collapsed="false">
      <c r="A3678" s="37"/>
      <c r="B3678" s="37"/>
      <c r="C3678" s="31"/>
      <c r="D3678" s="40"/>
      <c r="E3678" s="37"/>
      <c r="F3678" s="34"/>
      <c r="G3678" s="34"/>
      <c r="H3678" s="34"/>
      <c r="I3678" s="34"/>
      <c r="J3678" s="35"/>
      <c r="K3678" s="34"/>
      <c r="L3678" s="34"/>
      <c r="M3678" s="34"/>
      <c r="N3678" s="34"/>
      <c r="O3678" s="34"/>
      <c r="P3678" s="34"/>
      <c r="Q3678" s="34"/>
      <c r="R3678" s="34"/>
      <c r="S3678" s="34"/>
      <c r="T3678" s="34"/>
      <c r="U3678" s="34"/>
      <c r="V3678" s="34"/>
      <c r="W3678" s="34"/>
      <c r="X3678" s="34"/>
      <c r="Y3678" s="34"/>
    </row>
    <row r="3679" customFormat="false" ht="15.75" hidden="false" customHeight="false" outlineLevel="0" collapsed="false">
      <c r="A3679" s="29"/>
      <c r="B3679" s="29"/>
      <c r="C3679" s="25"/>
      <c r="D3679" s="41"/>
      <c r="E3679" s="29"/>
      <c r="F3679" s="28"/>
      <c r="G3679" s="28"/>
      <c r="H3679" s="28"/>
      <c r="I3679" s="28"/>
      <c r="J3679" s="36"/>
      <c r="K3679" s="28"/>
      <c r="L3679" s="28"/>
      <c r="M3679" s="28"/>
      <c r="N3679" s="28"/>
      <c r="O3679" s="28"/>
      <c r="P3679" s="28"/>
      <c r="Q3679" s="28"/>
      <c r="R3679" s="28"/>
      <c r="S3679" s="28"/>
      <c r="T3679" s="28"/>
      <c r="U3679" s="28"/>
      <c r="V3679" s="28"/>
      <c r="W3679" s="28"/>
      <c r="X3679" s="28"/>
      <c r="Y3679" s="28"/>
    </row>
    <row r="3680" customFormat="false" ht="15.75" hidden="false" customHeight="false" outlineLevel="0" collapsed="false">
      <c r="A3680" s="37"/>
      <c r="B3680" s="37"/>
      <c r="C3680" s="31"/>
      <c r="D3680" s="40"/>
      <c r="E3680" s="37"/>
      <c r="F3680" s="34"/>
      <c r="G3680" s="34"/>
      <c r="H3680" s="34"/>
      <c r="I3680" s="34"/>
      <c r="J3680" s="35"/>
      <c r="K3680" s="34"/>
      <c r="L3680" s="34"/>
      <c r="M3680" s="34"/>
      <c r="N3680" s="34"/>
      <c r="O3680" s="34"/>
      <c r="P3680" s="34"/>
      <c r="Q3680" s="34"/>
      <c r="R3680" s="34"/>
      <c r="S3680" s="34"/>
      <c r="T3680" s="34"/>
      <c r="U3680" s="34"/>
      <c r="V3680" s="34"/>
      <c r="W3680" s="34"/>
      <c r="X3680" s="34"/>
      <c r="Y3680" s="34"/>
    </row>
    <row r="3681" customFormat="false" ht="15.75" hidden="false" customHeight="false" outlineLevel="0" collapsed="false">
      <c r="A3681" s="29"/>
      <c r="B3681" s="29"/>
      <c r="C3681" s="25"/>
      <c r="D3681" s="41"/>
      <c r="E3681" s="29"/>
      <c r="F3681" s="28"/>
      <c r="G3681" s="28"/>
      <c r="H3681" s="28"/>
      <c r="I3681" s="28"/>
      <c r="J3681" s="36"/>
      <c r="K3681" s="28"/>
      <c r="L3681" s="28"/>
      <c r="M3681" s="28"/>
      <c r="N3681" s="28"/>
      <c r="O3681" s="28"/>
      <c r="P3681" s="28"/>
      <c r="Q3681" s="28"/>
      <c r="R3681" s="28"/>
      <c r="S3681" s="28"/>
      <c r="T3681" s="28"/>
      <c r="U3681" s="28"/>
      <c r="V3681" s="28"/>
      <c r="W3681" s="28"/>
      <c r="X3681" s="28"/>
      <c r="Y3681" s="28"/>
    </row>
    <row r="3682" customFormat="false" ht="15.75" hidden="false" customHeight="false" outlineLevel="0" collapsed="false">
      <c r="A3682" s="37"/>
      <c r="B3682" s="37"/>
      <c r="C3682" s="31"/>
      <c r="D3682" s="40"/>
      <c r="E3682" s="37"/>
      <c r="F3682" s="34"/>
      <c r="G3682" s="34"/>
      <c r="H3682" s="34"/>
      <c r="I3682" s="34"/>
      <c r="J3682" s="35"/>
      <c r="K3682" s="34"/>
      <c r="L3682" s="34"/>
      <c r="M3682" s="34"/>
      <c r="N3682" s="34"/>
      <c r="O3682" s="34"/>
      <c r="P3682" s="34"/>
      <c r="Q3682" s="34"/>
      <c r="R3682" s="34"/>
      <c r="S3682" s="34"/>
      <c r="T3682" s="34"/>
      <c r="U3682" s="34"/>
      <c r="V3682" s="34"/>
      <c r="W3682" s="34"/>
      <c r="X3682" s="34"/>
      <c r="Y3682" s="34"/>
    </row>
    <row r="3683" customFormat="false" ht="15.75" hidden="false" customHeight="false" outlineLevel="0" collapsed="false">
      <c r="A3683" s="29"/>
      <c r="B3683" s="29"/>
      <c r="C3683" s="25"/>
      <c r="D3683" s="41"/>
      <c r="E3683" s="29"/>
      <c r="F3683" s="28"/>
      <c r="G3683" s="28"/>
      <c r="H3683" s="28"/>
      <c r="I3683" s="28"/>
      <c r="J3683" s="36"/>
      <c r="K3683" s="28"/>
      <c r="L3683" s="28"/>
      <c r="M3683" s="28"/>
      <c r="N3683" s="28"/>
      <c r="O3683" s="28"/>
      <c r="P3683" s="28"/>
      <c r="Q3683" s="28"/>
      <c r="R3683" s="28"/>
      <c r="S3683" s="28"/>
      <c r="T3683" s="28"/>
      <c r="U3683" s="28"/>
      <c r="V3683" s="28"/>
      <c r="W3683" s="28"/>
      <c r="X3683" s="28"/>
      <c r="Y3683" s="28"/>
    </row>
    <row r="3684" customFormat="false" ht="15.75" hidden="false" customHeight="false" outlineLevel="0" collapsed="false">
      <c r="A3684" s="37"/>
      <c r="B3684" s="37"/>
      <c r="C3684" s="31"/>
      <c r="D3684" s="40"/>
      <c r="E3684" s="37"/>
      <c r="F3684" s="34"/>
      <c r="G3684" s="34"/>
      <c r="H3684" s="34"/>
      <c r="I3684" s="34"/>
      <c r="J3684" s="35"/>
      <c r="K3684" s="34"/>
      <c r="L3684" s="34"/>
      <c r="M3684" s="34"/>
      <c r="N3684" s="34"/>
      <c r="O3684" s="34"/>
      <c r="P3684" s="34"/>
      <c r="Q3684" s="34"/>
      <c r="R3684" s="34"/>
      <c r="S3684" s="34"/>
      <c r="T3684" s="34"/>
      <c r="U3684" s="34"/>
      <c r="V3684" s="34"/>
      <c r="W3684" s="34"/>
      <c r="X3684" s="34"/>
      <c r="Y3684" s="34"/>
    </row>
    <row r="3685" customFormat="false" ht="15.75" hidden="false" customHeight="false" outlineLevel="0" collapsed="false">
      <c r="A3685" s="29"/>
      <c r="B3685" s="29"/>
      <c r="C3685" s="25"/>
      <c r="D3685" s="41"/>
      <c r="E3685" s="29"/>
      <c r="F3685" s="28"/>
      <c r="G3685" s="28"/>
      <c r="H3685" s="28"/>
      <c r="I3685" s="28"/>
      <c r="J3685" s="36"/>
      <c r="K3685" s="28"/>
      <c r="L3685" s="28"/>
      <c r="M3685" s="28"/>
      <c r="N3685" s="28"/>
      <c r="O3685" s="28"/>
      <c r="P3685" s="28"/>
      <c r="Q3685" s="28"/>
      <c r="R3685" s="28"/>
      <c r="S3685" s="28"/>
      <c r="T3685" s="28"/>
      <c r="U3685" s="28"/>
      <c r="V3685" s="28"/>
      <c r="W3685" s="28"/>
      <c r="X3685" s="28"/>
      <c r="Y3685" s="28"/>
    </row>
    <row r="3686" customFormat="false" ht="15.75" hidden="false" customHeight="false" outlineLevel="0" collapsed="false">
      <c r="A3686" s="37"/>
      <c r="B3686" s="37"/>
      <c r="C3686" s="31"/>
      <c r="D3686" s="40"/>
      <c r="E3686" s="37"/>
      <c r="F3686" s="34"/>
      <c r="G3686" s="34"/>
      <c r="H3686" s="34"/>
      <c r="I3686" s="34"/>
      <c r="J3686" s="35"/>
      <c r="K3686" s="34"/>
      <c r="L3686" s="34"/>
      <c r="M3686" s="34"/>
      <c r="N3686" s="34"/>
      <c r="O3686" s="34"/>
      <c r="P3686" s="34"/>
      <c r="Q3686" s="34"/>
      <c r="R3686" s="34"/>
      <c r="S3686" s="34"/>
      <c r="T3686" s="34"/>
      <c r="U3686" s="34"/>
      <c r="V3686" s="34"/>
      <c r="W3686" s="34"/>
      <c r="X3686" s="34"/>
      <c r="Y3686" s="34"/>
    </row>
    <row r="3687" customFormat="false" ht="15.75" hidden="false" customHeight="false" outlineLevel="0" collapsed="false">
      <c r="A3687" s="29"/>
      <c r="B3687" s="29"/>
      <c r="C3687" s="25"/>
      <c r="D3687" s="41"/>
      <c r="E3687" s="29"/>
      <c r="F3687" s="28"/>
      <c r="G3687" s="28"/>
      <c r="H3687" s="28"/>
      <c r="I3687" s="28"/>
      <c r="J3687" s="36"/>
      <c r="K3687" s="28"/>
      <c r="L3687" s="28"/>
      <c r="M3687" s="28"/>
      <c r="N3687" s="28"/>
      <c r="O3687" s="28"/>
      <c r="P3687" s="28"/>
      <c r="Q3687" s="28"/>
      <c r="R3687" s="28"/>
      <c r="S3687" s="28"/>
      <c r="T3687" s="28"/>
      <c r="U3687" s="28"/>
      <c r="V3687" s="28"/>
      <c r="W3687" s="28"/>
      <c r="X3687" s="28"/>
      <c r="Y3687" s="28"/>
    </row>
    <row r="3688" customFormat="false" ht="15.75" hidden="false" customHeight="false" outlineLevel="0" collapsed="false">
      <c r="A3688" s="37"/>
      <c r="B3688" s="37"/>
      <c r="C3688" s="31"/>
      <c r="D3688" s="40"/>
      <c r="E3688" s="37"/>
      <c r="F3688" s="34"/>
      <c r="G3688" s="34"/>
      <c r="H3688" s="34"/>
      <c r="I3688" s="34"/>
      <c r="J3688" s="35"/>
      <c r="K3688" s="34"/>
      <c r="L3688" s="34"/>
      <c r="M3688" s="34"/>
      <c r="N3688" s="34"/>
      <c r="O3688" s="34"/>
      <c r="P3688" s="34"/>
      <c r="Q3688" s="34"/>
      <c r="R3688" s="34"/>
      <c r="S3688" s="34"/>
      <c r="T3688" s="34"/>
      <c r="U3688" s="34"/>
      <c r="V3688" s="34"/>
      <c r="W3688" s="34"/>
      <c r="X3688" s="34"/>
      <c r="Y3688" s="34"/>
    </row>
    <row r="3689" customFormat="false" ht="15.75" hidden="false" customHeight="false" outlineLevel="0" collapsed="false">
      <c r="A3689" s="29"/>
      <c r="B3689" s="29"/>
      <c r="C3689" s="25"/>
      <c r="D3689" s="41"/>
      <c r="E3689" s="29"/>
      <c r="F3689" s="28"/>
      <c r="G3689" s="28"/>
      <c r="H3689" s="28"/>
      <c r="I3689" s="28"/>
      <c r="J3689" s="36"/>
      <c r="K3689" s="28"/>
      <c r="L3689" s="28"/>
      <c r="M3689" s="28"/>
      <c r="N3689" s="28"/>
      <c r="O3689" s="28"/>
      <c r="P3689" s="28"/>
      <c r="Q3689" s="28"/>
      <c r="R3689" s="28"/>
      <c r="S3689" s="28"/>
      <c r="T3689" s="28"/>
      <c r="U3689" s="28"/>
      <c r="V3689" s="28"/>
      <c r="W3689" s="28"/>
      <c r="X3689" s="28"/>
      <c r="Y3689" s="28"/>
    </row>
    <row r="3690" customFormat="false" ht="15.75" hidden="false" customHeight="false" outlineLevel="0" collapsed="false">
      <c r="A3690" s="37"/>
      <c r="B3690" s="37"/>
      <c r="C3690" s="31"/>
      <c r="D3690" s="40"/>
      <c r="E3690" s="37"/>
      <c r="F3690" s="34"/>
      <c r="G3690" s="34"/>
      <c r="H3690" s="34"/>
      <c r="I3690" s="34"/>
      <c r="J3690" s="35"/>
      <c r="K3690" s="34"/>
      <c r="L3690" s="34"/>
      <c r="M3690" s="34"/>
      <c r="N3690" s="34"/>
      <c r="O3690" s="34"/>
      <c r="P3690" s="34"/>
      <c r="Q3690" s="34"/>
      <c r="R3690" s="34"/>
      <c r="S3690" s="34"/>
      <c r="T3690" s="34"/>
      <c r="U3690" s="34"/>
      <c r="V3690" s="34"/>
      <c r="W3690" s="34"/>
      <c r="X3690" s="34"/>
      <c r="Y3690" s="34"/>
    </row>
    <row r="3691" customFormat="false" ht="15.75" hidden="false" customHeight="false" outlineLevel="0" collapsed="false">
      <c r="A3691" s="29"/>
      <c r="B3691" s="29"/>
      <c r="C3691" s="25"/>
      <c r="D3691" s="41"/>
      <c r="E3691" s="29"/>
      <c r="F3691" s="28"/>
      <c r="G3691" s="28"/>
      <c r="H3691" s="28"/>
      <c r="I3691" s="28"/>
      <c r="J3691" s="36"/>
      <c r="K3691" s="28"/>
      <c r="L3691" s="28"/>
      <c r="M3691" s="28"/>
      <c r="N3691" s="28"/>
      <c r="O3691" s="28"/>
      <c r="P3691" s="28"/>
      <c r="Q3691" s="28"/>
      <c r="R3691" s="28"/>
      <c r="S3691" s="28"/>
      <c r="T3691" s="28"/>
      <c r="U3691" s="28"/>
      <c r="V3691" s="28"/>
      <c r="W3691" s="28"/>
      <c r="X3691" s="28"/>
      <c r="Y3691" s="28"/>
    </row>
    <row r="3692" customFormat="false" ht="15.75" hidden="false" customHeight="false" outlineLevel="0" collapsed="false">
      <c r="A3692" s="37"/>
      <c r="B3692" s="37"/>
      <c r="C3692" s="31"/>
      <c r="D3692" s="40"/>
      <c r="E3692" s="37"/>
      <c r="F3692" s="34"/>
      <c r="G3692" s="34"/>
      <c r="H3692" s="34"/>
      <c r="I3692" s="34"/>
      <c r="J3692" s="35"/>
      <c r="K3692" s="34"/>
      <c r="L3692" s="34"/>
      <c r="M3692" s="34"/>
      <c r="N3692" s="34"/>
      <c r="O3692" s="34"/>
      <c r="P3692" s="34"/>
      <c r="Q3692" s="34"/>
      <c r="R3692" s="34"/>
      <c r="S3692" s="34"/>
      <c r="T3692" s="34"/>
      <c r="U3692" s="34"/>
      <c r="V3692" s="34"/>
      <c r="W3692" s="34"/>
      <c r="X3692" s="34"/>
      <c r="Y3692" s="34"/>
    </row>
    <row r="3693" customFormat="false" ht="15.75" hidden="false" customHeight="false" outlineLevel="0" collapsed="false">
      <c r="A3693" s="29"/>
      <c r="B3693" s="29"/>
      <c r="C3693" s="25"/>
      <c r="D3693" s="41"/>
      <c r="E3693" s="29"/>
      <c r="F3693" s="28"/>
      <c r="G3693" s="28"/>
      <c r="H3693" s="28"/>
      <c r="I3693" s="28"/>
      <c r="J3693" s="36"/>
      <c r="K3693" s="28"/>
      <c r="L3693" s="28"/>
      <c r="M3693" s="28"/>
      <c r="N3693" s="28"/>
      <c r="O3693" s="28"/>
      <c r="P3693" s="28"/>
      <c r="Q3693" s="28"/>
      <c r="R3693" s="28"/>
      <c r="S3693" s="28"/>
      <c r="T3693" s="28"/>
      <c r="U3693" s="28"/>
      <c r="V3693" s="28"/>
      <c r="W3693" s="28"/>
      <c r="X3693" s="28"/>
      <c r="Y3693" s="28"/>
    </row>
    <row r="3694" customFormat="false" ht="15.75" hidden="false" customHeight="false" outlineLevel="0" collapsed="false">
      <c r="A3694" s="37"/>
      <c r="B3694" s="37"/>
      <c r="C3694" s="31"/>
      <c r="D3694" s="40"/>
      <c r="E3694" s="37"/>
      <c r="F3694" s="34"/>
      <c r="G3694" s="34"/>
      <c r="H3694" s="34"/>
      <c r="I3694" s="34"/>
      <c r="J3694" s="35"/>
      <c r="K3694" s="34"/>
      <c r="L3694" s="34"/>
      <c r="M3694" s="34"/>
      <c r="N3694" s="34"/>
      <c r="O3694" s="34"/>
      <c r="P3694" s="34"/>
      <c r="Q3694" s="34"/>
      <c r="R3694" s="34"/>
      <c r="S3694" s="34"/>
      <c r="T3694" s="34"/>
      <c r="U3694" s="34"/>
      <c r="V3694" s="34"/>
      <c r="W3694" s="34"/>
      <c r="X3694" s="34"/>
      <c r="Y3694" s="34"/>
    </row>
    <row r="3695" customFormat="false" ht="15.75" hidden="false" customHeight="false" outlineLevel="0" collapsed="false">
      <c r="A3695" s="29"/>
      <c r="B3695" s="29"/>
      <c r="C3695" s="25"/>
      <c r="D3695" s="41"/>
      <c r="E3695" s="29"/>
      <c r="F3695" s="28"/>
      <c r="G3695" s="28"/>
      <c r="H3695" s="28"/>
      <c r="I3695" s="28"/>
      <c r="J3695" s="36"/>
      <c r="K3695" s="28"/>
      <c r="L3695" s="28"/>
      <c r="M3695" s="28"/>
      <c r="N3695" s="28"/>
      <c r="O3695" s="28"/>
      <c r="P3695" s="28"/>
      <c r="Q3695" s="28"/>
      <c r="R3695" s="28"/>
      <c r="S3695" s="28"/>
      <c r="T3695" s="28"/>
      <c r="U3695" s="28"/>
      <c r="V3695" s="28"/>
      <c r="W3695" s="28"/>
      <c r="X3695" s="28"/>
      <c r="Y3695" s="28"/>
    </row>
    <row r="3696" customFormat="false" ht="15.75" hidden="false" customHeight="false" outlineLevel="0" collapsed="false">
      <c r="A3696" s="37"/>
      <c r="B3696" s="37"/>
      <c r="C3696" s="31"/>
      <c r="D3696" s="40"/>
      <c r="E3696" s="37"/>
      <c r="F3696" s="34"/>
      <c r="G3696" s="34"/>
      <c r="H3696" s="34"/>
      <c r="I3696" s="34"/>
      <c r="J3696" s="35"/>
      <c r="K3696" s="34"/>
      <c r="L3696" s="34"/>
      <c r="M3696" s="34"/>
      <c r="N3696" s="34"/>
      <c r="O3696" s="34"/>
      <c r="P3696" s="34"/>
      <c r="Q3696" s="34"/>
      <c r="R3696" s="34"/>
      <c r="S3696" s="34"/>
      <c r="T3696" s="34"/>
      <c r="U3696" s="34"/>
      <c r="V3696" s="34"/>
      <c r="W3696" s="34"/>
      <c r="X3696" s="34"/>
      <c r="Y3696" s="34"/>
    </row>
    <row r="3697" customFormat="false" ht="15.75" hidden="false" customHeight="false" outlineLevel="0" collapsed="false">
      <c r="A3697" s="29"/>
      <c r="B3697" s="29"/>
      <c r="C3697" s="25"/>
      <c r="D3697" s="41"/>
      <c r="E3697" s="29"/>
      <c r="F3697" s="28"/>
      <c r="G3697" s="28"/>
      <c r="H3697" s="28"/>
      <c r="I3697" s="28"/>
      <c r="J3697" s="36"/>
      <c r="K3697" s="28"/>
      <c r="L3697" s="28"/>
      <c r="M3697" s="28"/>
      <c r="N3697" s="28"/>
      <c r="O3697" s="28"/>
      <c r="P3697" s="28"/>
      <c r="Q3697" s="28"/>
      <c r="R3697" s="28"/>
      <c r="S3697" s="28"/>
      <c r="T3697" s="28"/>
      <c r="U3697" s="28"/>
      <c r="V3697" s="28"/>
      <c r="W3697" s="28"/>
      <c r="X3697" s="28"/>
      <c r="Y3697" s="28"/>
    </row>
    <row r="3698" customFormat="false" ht="15.75" hidden="false" customHeight="false" outlineLevel="0" collapsed="false">
      <c r="A3698" s="37"/>
      <c r="B3698" s="37"/>
      <c r="C3698" s="31"/>
      <c r="D3698" s="40"/>
      <c r="E3698" s="37"/>
      <c r="F3698" s="34"/>
      <c r="G3698" s="34"/>
      <c r="H3698" s="34"/>
      <c r="I3698" s="34"/>
      <c r="J3698" s="35"/>
      <c r="K3698" s="34"/>
      <c r="L3698" s="34"/>
      <c r="M3698" s="34"/>
      <c r="N3698" s="34"/>
      <c r="O3698" s="34"/>
      <c r="P3698" s="34"/>
      <c r="Q3698" s="34"/>
      <c r="R3698" s="34"/>
      <c r="S3698" s="34"/>
      <c r="T3698" s="34"/>
      <c r="U3698" s="34"/>
      <c r="V3698" s="34"/>
      <c r="W3698" s="34"/>
      <c r="X3698" s="34"/>
      <c r="Y3698" s="34"/>
    </row>
    <row r="3699" customFormat="false" ht="15.75" hidden="false" customHeight="false" outlineLevel="0" collapsed="false">
      <c r="A3699" s="29"/>
      <c r="B3699" s="29"/>
      <c r="C3699" s="25"/>
      <c r="D3699" s="41"/>
      <c r="E3699" s="29"/>
      <c r="F3699" s="28"/>
      <c r="G3699" s="28"/>
      <c r="H3699" s="28"/>
      <c r="I3699" s="28"/>
      <c r="J3699" s="36"/>
      <c r="K3699" s="28"/>
      <c r="L3699" s="28"/>
      <c r="M3699" s="28"/>
      <c r="N3699" s="28"/>
      <c r="O3699" s="28"/>
      <c r="P3699" s="28"/>
      <c r="Q3699" s="28"/>
      <c r="R3699" s="28"/>
      <c r="S3699" s="28"/>
      <c r="T3699" s="28"/>
      <c r="U3699" s="28"/>
      <c r="V3699" s="28"/>
      <c r="W3699" s="28"/>
      <c r="X3699" s="28"/>
      <c r="Y3699" s="28"/>
    </row>
    <row r="3700" customFormat="false" ht="15.75" hidden="false" customHeight="false" outlineLevel="0" collapsed="false">
      <c r="A3700" s="37"/>
      <c r="B3700" s="37"/>
      <c r="C3700" s="31"/>
      <c r="D3700" s="40"/>
      <c r="E3700" s="37"/>
      <c r="F3700" s="34"/>
      <c r="G3700" s="34"/>
      <c r="H3700" s="34"/>
      <c r="I3700" s="34"/>
      <c r="J3700" s="35"/>
      <c r="K3700" s="34"/>
      <c r="L3700" s="34"/>
      <c r="M3700" s="34"/>
      <c r="N3700" s="34"/>
      <c r="O3700" s="34"/>
      <c r="P3700" s="34"/>
      <c r="Q3700" s="34"/>
      <c r="R3700" s="34"/>
      <c r="S3700" s="34"/>
      <c r="T3700" s="34"/>
      <c r="U3700" s="34"/>
      <c r="V3700" s="34"/>
      <c r="W3700" s="34"/>
      <c r="X3700" s="34"/>
      <c r="Y3700" s="34"/>
    </row>
    <row r="3701" customFormat="false" ht="15.75" hidden="false" customHeight="false" outlineLevel="0" collapsed="false">
      <c r="A3701" s="29"/>
      <c r="B3701" s="29"/>
      <c r="C3701" s="25"/>
      <c r="D3701" s="41"/>
      <c r="E3701" s="29"/>
      <c r="F3701" s="28"/>
      <c r="G3701" s="28"/>
      <c r="H3701" s="28"/>
      <c r="I3701" s="28"/>
      <c r="J3701" s="36"/>
      <c r="K3701" s="28"/>
      <c r="L3701" s="28"/>
      <c r="M3701" s="28"/>
      <c r="N3701" s="28"/>
      <c r="O3701" s="28"/>
      <c r="P3701" s="28"/>
      <c r="Q3701" s="28"/>
      <c r="R3701" s="28"/>
      <c r="S3701" s="28"/>
      <c r="T3701" s="28"/>
      <c r="U3701" s="28"/>
      <c r="V3701" s="28"/>
      <c r="W3701" s="28"/>
      <c r="X3701" s="28"/>
      <c r="Y3701" s="28"/>
    </row>
    <row r="3702" customFormat="false" ht="15.75" hidden="false" customHeight="false" outlineLevel="0" collapsed="false">
      <c r="A3702" s="37"/>
      <c r="B3702" s="37"/>
      <c r="C3702" s="31"/>
      <c r="D3702" s="40"/>
      <c r="E3702" s="37"/>
      <c r="F3702" s="34"/>
      <c r="G3702" s="34"/>
      <c r="H3702" s="34"/>
      <c r="I3702" s="34"/>
      <c r="J3702" s="35"/>
      <c r="K3702" s="34"/>
      <c r="L3702" s="34"/>
      <c r="M3702" s="34"/>
      <c r="N3702" s="34"/>
      <c r="O3702" s="34"/>
      <c r="P3702" s="34"/>
      <c r="Q3702" s="34"/>
      <c r="R3702" s="34"/>
      <c r="S3702" s="34"/>
      <c r="T3702" s="34"/>
      <c r="U3702" s="34"/>
      <c r="V3702" s="34"/>
      <c r="W3702" s="34"/>
      <c r="X3702" s="34"/>
      <c r="Y3702" s="34"/>
    </row>
    <row r="3703" customFormat="false" ht="15.75" hidden="false" customHeight="false" outlineLevel="0" collapsed="false">
      <c r="A3703" s="29"/>
      <c r="B3703" s="29"/>
      <c r="C3703" s="25"/>
      <c r="D3703" s="41"/>
      <c r="E3703" s="29"/>
      <c r="F3703" s="28"/>
      <c r="G3703" s="28"/>
      <c r="H3703" s="28"/>
      <c r="I3703" s="28"/>
      <c r="J3703" s="36"/>
      <c r="K3703" s="28"/>
      <c r="L3703" s="28"/>
      <c r="M3703" s="28"/>
      <c r="N3703" s="28"/>
      <c r="O3703" s="28"/>
      <c r="P3703" s="28"/>
      <c r="Q3703" s="28"/>
      <c r="R3703" s="28"/>
      <c r="S3703" s="28"/>
      <c r="T3703" s="28"/>
      <c r="U3703" s="28"/>
      <c r="V3703" s="28"/>
      <c r="W3703" s="28"/>
      <c r="X3703" s="28"/>
      <c r="Y3703" s="28"/>
    </row>
    <row r="3704" customFormat="false" ht="15.75" hidden="false" customHeight="false" outlineLevel="0" collapsed="false">
      <c r="A3704" s="37"/>
      <c r="B3704" s="37"/>
      <c r="C3704" s="31"/>
      <c r="D3704" s="40"/>
      <c r="E3704" s="37"/>
      <c r="F3704" s="34"/>
      <c r="G3704" s="34"/>
      <c r="H3704" s="34"/>
      <c r="I3704" s="34"/>
      <c r="J3704" s="35"/>
      <c r="K3704" s="34"/>
      <c r="L3704" s="34"/>
      <c r="M3704" s="34"/>
      <c r="N3704" s="34"/>
      <c r="O3704" s="34"/>
      <c r="P3704" s="34"/>
      <c r="Q3704" s="34"/>
      <c r="R3704" s="34"/>
      <c r="S3704" s="34"/>
      <c r="T3704" s="34"/>
      <c r="U3704" s="34"/>
      <c r="V3704" s="34"/>
      <c r="W3704" s="34"/>
      <c r="X3704" s="34"/>
      <c r="Y3704" s="34"/>
    </row>
    <row r="3705" customFormat="false" ht="15.75" hidden="false" customHeight="false" outlineLevel="0" collapsed="false">
      <c r="A3705" s="29"/>
      <c r="B3705" s="29"/>
      <c r="C3705" s="25"/>
      <c r="D3705" s="41"/>
      <c r="E3705" s="29"/>
      <c r="F3705" s="28"/>
      <c r="G3705" s="28"/>
      <c r="H3705" s="28"/>
      <c r="I3705" s="28"/>
      <c r="J3705" s="36"/>
      <c r="K3705" s="28"/>
      <c r="L3705" s="28"/>
      <c r="M3705" s="28"/>
      <c r="N3705" s="28"/>
      <c r="O3705" s="28"/>
      <c r="P3705" s="28"/>
      <c r="Q3705" s="28"/>
      <c r="R3705" s="28"/>
      <c r="S3705" s="28"/>
      <c r="T3705" s="28"/>
      <c r="U3705" s="28"/>
      <c r="V3705" s="28"/>
      <c r="W3705" s="28"/>
      <c r="X3705" s="28"/>
      <c r="Y3705" s="28"/>
    </row>
    <row r="3706" customFormat="false" ht="15.75" hidden="false" customHeight="false" outlineLevel="0" collapsed="false">
      <c r="A3706" s="37"/>
      <c r="B3706" s="37"/>
      <c r="C3706" s="31"/>
      <c r="D3706" s="40"/>
      <c r="E3706" s="37"/>
      <c r="F3706" s="34"/>
      <c r="G3706" s="34"/>
      <c r="H3706" s="34"/>
      <c r="I3706" s="34"/>
      <c r="J3706" s="35"/>
      <c r="K3706" s="34"/>
      <c r="L3706" s="34"/>
      <c r="M3706" s="34"/>
      <c r="N3706" s="34"/>
      <c r="O3706" s="34"/>
      <c r="P3706" s="34"/>
      <c r="Q3706" s="34"/>
      <c r="R3706" s="34"/>
      <c r="S3706" s="34"/>
      <c r="T3706" s="34"/>
      <c r="U3706" s="34"/>
      <c r="V3706" s="34"/>
      <c r="W3706" s="34"/>
      <c r="X3706" s="34"/>
      <c r="Y3706" s="34"/>
    </row>
    <row r="3707" customFormat="false" ht="15.75" hidden="false" customHeight="false" outlineLevel="0" collapsed="false">
      <c r="A3707" s="29"/>
      <c r="B3707" s="29"/>
      <c r="C3707" s="25"/>
      <c r="D3707" s="41"/>
      <c r="E3707" s="29"/>
      <c r="F3707" s="28"/>
      <c r="G3707" s="28"/>
      <c r="H3707" s="28"/>
      <c r="I3707" s="28"/>
      <c r="J3707" s="36"/>
      <c r="K3707" s="28"/>
      <c r="L3707" s="28"/>
      <c r="M3707" s="28"/>
      <c r="N3707" s="28"/>
      <c r="O3707" s="28"/>
      <c r="P3707" s="28"/>
      <c r="Q3707" s="28"/>
      <c r="R3707" s="28"/>
      <c r="S3707" s="28"/>
      <c r="T3707" s="28"/>
      <c r="U3707" s="28"/>
      <c r="V3707" s="28"/>
      <c r="W3707" s="28"/>
      <c r="X3707" s="28"/>
      <c r="Y3707" s="28"/>
    </row>
    <row r="3708" customFormat="false" ht="15.75" hidden="false" customHeight="false" outlineLevel="0" collapsed="false">
      <c r="A3708" s="37"/>
      <c r="B3708" s="37"/>
      <c r="C3708" s="31"/>
      <c r="D3708" s="40"/>
      <c r="E3708" s="37"/>
      <c r="F3708" s="34"/>
      <c r="G3708" s="34"/>
      <c r="H3708" s="34"/>
      <c r="I3708" s="34"/>
      <c r="J3708" s="35"/>
      <c r="K3708" s="34"/>
      <c r="L3708" s="34"/>
      <c r="M3708" s="34"/>
      <c r="N3708" s="34"/>
      <c r="O3708" s="34"/>
      <c r="P3708" s="34"/>
      <c r="Q3708" s="34"/>
      <c r="R3708" s="34"/>
      <c r="S3708" s="34"/>
      <c r="T3708" s="34"/>
      <c r="U3708" s="34"/>
      <c r="V3708" s="34"/>
      <c r="W3708" s="34"/>
      <c r="X3708" s="34"/>
      <c r="Y3708" s="34"/>
    </row>
    <row r="3709" customFormat="false" ht="15.75" hidden="false" customHeight="false" outlineLevel="0" collapsed="false">
      <c r="A3709" s="29"/>
      <c r="B3709" s="29"/>
      <c r="C3709" s="25"/>
      <c r="D3709" s="41"/>
      <c r="E3709" s="29"/>
      <c r="F3709" s="28"/>
      <c r="G3709" s="28"/>
      <c r="H3709" s="28"/>
      <c r="I3709" s="28"/>
      <c r="J3709" s="36"/>
      <c r="K3709" s="28"/>
      <c r="L3709" s="28"/>
      <c r="M3709" s="28"/>
      <c r="N3709" s="28"/>
      <c r="O3709" s="28"/>
      <c r="P3709" s="28"/>
      <c r="Q3709" s="28"/>
      <c r="R3709" s="28"/>
      <c r="S3709" s="28"/>
      <c r="T3709" s="28"/>
      <c r="U3709" s="28"/>
      <c r="V3709" s="28"/>
      <c r="W3709" s="28"/>
      <c r="X3709" s="28"/>
      <c r="Y3709" s="28"/>
    </row>
    <row r="3710" customFormat="false" ht="15.75" hidden="false" customHeight="false" outlineLevel="0" collapsed="false">
      <c r="A3710" s="37"/>
      <c r="B3710" s="37"/>
      <c r="C3710" s="31"/>
      <c r="D3710" s="40"/>
      <c r="E3710" s="37"/>
      <c r="F3710" s="34"/>
      <c r="G3710" s="34"/>
      <c r="H3710" s="34"/>
      <c r="I3710" s="34"/>
      <c r="J3710" s="35"/>
      <c r="K3710" s="34"/>
      <c r="L3710" s="34"/>
      <c r="M3710" s="34"/>
      <c r="N3710" s="34"/>
      <c r="O3710" s="34"/>
      <c r="P3710" s="34"/>
      <c r="Q3710" s="34"/>
      <c r="R3710" s="34"/>
      <c r="S3710" s="34"/>
      <c r="T3710" s="34"/>
      <c r="U3710" s="34"/>
      <c r="V3710" s="34"/>
      <c r="W3710" s="34"/>
      <c r="X3710" s="34"/>
      <c r="Y3710" s="34"/>
    </row>
    <row r="3711" customFormat="false" ht="15.75" hidden="false" customHeight="false" outlineLevel="0" collapsed="false">
      <c r="A3711" s="29"/>
      <c r="B3711" s="29"/>
      <c r="C3711" s="25"/>
      <c r="D3711" s="41"/>
      <c r="E3711" s="29"/>
      <c r="F3711" s="28"/>
      <c r="G3711" s="28"/>
      <c r="H3711" s="28"/>
      <c r="I3711" s="28"/>
      <c r="J3711" s="36"/>
      <c r="K3711" s="28"/>
      <c r="L3711" s="28"/>
      <c r="M3711" s="28"/>
      <c r="N3711" s="28"/>
      <c r="O3711" s="28"/>
      <c r="P3711" s="28"/>
      <c r="Q3711" s="28"/>
      <c r="R3711" s="28"/>
      <c r="S3711" s="28"/>
      <c r="T3711" s="28"/>
      <c r="U3711" s="28"/>
      <c r="V3711" s="28"/>
      <c r="W3711" s="28"/>
      <c r="X3711" s="28"/>
      <c r="Y3711" s="28"/>
    </row>
    <row r="3712" customFormat="false" ht="15.75" hidden="false" customHeight="false" outlineLevel="0" collapsed="false">
      <c r="A3712" s="37"/>
      <c r="B3712" s="37"/>
      <c r="C3712" s="31"/>
      <c r="D3712" s="40"/>
      <c r="E3712" s="37"/>
      <c r="F3712" s="34"/>
      <c r="G3712" s="34"/>
      <c r="H3712" s="34"/>
      <c r="I3712" s="34"/>
      <c r="J3712" s="35"/>
      <c r="K3712" s="34"/>
      <c r="L3712" s="34"/>
      <c r="M3712" s="34"/>
      <c r="N3712" s="34"/>
      <c r="O3712" s="34"/>
      <c r="P3712" s="34"/>
      <c r="Q3712" s="34"/>
      <c r="R3712" s="34"/>
      <c r="S3712" s="34"/>
      <c r="T3712" s="34"/>
      <c r="U3712" s="34"/>
      <c r="V3712" s="34"/>
      <c r="W3712" s="34"/>
      <c r="X3712" s="34"/>
      <c r="Y3712" s="34"/>
    </row>
    <row r="3713" customFormat="false" ht="15.75" hidden="false" customHeight="false" outlineLevel="0" collapsed="false">
      <c r="A3713" s="29"/>
      <c r="B3713" s="29"/>
      <c r="C3713" s="25"/>
      <c r="D3713" s="41"/>
      <c r="E3713" s="29"/>
      <c r="F3713" s="28"/>
      <c r="G3713" s="28"/>
      <c r="H3713" s="28"/>
      <c r="I3713" s="28"/>
      <c r="J3713" s="36"/>
      <c r="K3713" s="28"/>
      <c r="L3713" s="28"/>
      <c r="M3713" s="28"/>
      <c r="N3713" s="28"/>
      <c r="O3713" s="28"/>
      <c r="P3713" s="28"/>
      <c r="Q3713" s="28"/>
      <c r="R3713" s="28"/>
      <c r="S3713" s="28"/>
      <c r="T3713" s="28"/>
      <c r="U3713" s="28"/>
      <c r="V3713" s="28"/>
      <c r="W3713" s="28"/>
      <c r="X3713" s="28"/>
      <c r="Y3713" s="28"/>
    </row>
    <row r="3714" customFormat="false" ht="15.75" hidden="false" customHeight="false" outlineLevel="0" collapsed="false">
      <c r="A3714" s="37"/>
      <c r="B3714" s="37"/>
      <c r="C3714" s="31"/>
      <c r="D3714" s="40"/>
      <c r="E3714" s="37"/>
      <c r="F3714" s="34"/>
      <c r="G3714" s="34"/>
      <c r="H3714" s="34"/>
      <c r="I3714" s="34"/>
      <c r="J3714" s="35"/>
      <c r="K3714" s="34"/>
      <c r="L3714" s="34"/>
      <c r="M3714" s="34"/>
      <c r="N3714" s="34"/>
      <c r="O3714" s="34"/>
      <c r="P3714" s="34"/>
      <c r="Q3714" s="34"/>
      <c r="R3714" s="34"/>
      <c r="S3714" s="34"/>
      <c r="T3714" s="34"/>
      <c r="U3714" s="34"/>
      <c r="V3714" s="34"/>
      <c r="W3714" s="34"/>
      <c r="X3714" s="34"/>
      <c r="Y3714" s="34"/>
    </row>
    <row r="3715" customFormat="false" ht="15.75" hidden="false" customHeight="false" outlineLevel="0" collapsed="false">
      <c r="A3715" s="29"/>
      <c r="B3715" s="29"/>
      <c r="C3715" s="25"/>
      <c r="D3715" s="41"/>
      <c r="E3715" s="29"/>
      <c r="F3715" s="28"/>
      <c r="G3715" s="28"/>
      <c r="H3715" s="28"/>
      <c r="I3715" s="28"/>
      <c r="J3715" s="36"/>
      <c r="K3715" s="28"/>
      <c r="L3715" s="28"/>
      <c r="M3715" s="28"/>
      <c r="N3715" s="28"/>
      <c r="O3715" s="28"/>
      <c r="P3715" s="28"/>
      <c r="Q3715" s="28"/>
      <c r="R3715" s="28"/>
      <c r="S3715" s="28"/>
      <c r="T3715" s="28"/>
      <c r="U3715" s="28"/>
      <c r="V3715" s="28"/>
      <c r="W3715" s="28"/>
      <c r="X3715" s="28"/>
      <c r="Y3715" s="28"/>
    </row>
    <row r="3716" customFormat="false" ht="15.75" hidden="false" customHeight="false" outlineLevel="0" collapsed="false">
      <c r="A3716" s="37"/>
      <c r="B3716" s="37"/>
      <c r="C3716" s="31"/>
      <c r="D3716" s="40"/>
      <c r="E3716" s="37"/>
      <c r="F3716" s="34"/>
      <c r="G3716" s="34"/>
      <c r="H3716" s="34"/>
      <c r="I3716" s="34"/>
      <c r="J3716" s="35"/>
      <c r="K3716" s="34"/>
      <c r="L3716" s="34"/>
      <c r="M3716" s="34"/>
      <c r="N3716" s="34"/>
      <c r="O3716" s="34"/>
      <c r="P3716" s="34"/>
      <c r="Q3716" s="34"/>
      <c r="R3716" s="34"/>
      <c r="S3716" s="34"/>
      <c r="T3716" s="34"/>
      <c r="U3716" s="34"/>
      <c r="V3716" s="34"/>
      <c r="W3716" s="34"/>
      <c r="X3716" s="34"/>
      <c r="Y3716" s="34"/>
    </row>
    <row r="3717" customFormat="false" ht="15.75" hidden="false" customHeight="false" outlineLevel="0" collapsed="false">
      <c r="A3717" s="29"/>
      <c r="B3717" s="29"/>
      <c r="C3717" s="25"/>
      <c r="D3717" s="41"/>
      <c r="E3717" s="29"/>
      <c r="F3717" s="28"/>
      <c r="G3717" s="28"/>
      <c r="H3717" s="28"/>
      <c r="I3717" s="28"/>
      <c r="J3717" s="36"/>
      <c r="K3717" s="28"/>
      <c r="L3717" s="28"/>
      <c r="M3717" s="28"/>
      <c r="N3717" s="28"/>
      <c r="O3717" s="28"/>
      <c r="P3717" s="28"/>
      <c r="Q3717" s="28"/>
      <c r="R3717" s="28"/>
      <c r="S3717" s="28"/>
      <c r="T3717" s="28"/>
      <c r="U3717" s="28"/>
      <c r="V3717" s="28"/>
      <c r="W3717" s="28"/>
      <c r="X3717" s="28"/>
      <c r="Y3717" s="28"/>
    </row>
    <row r="3718" customFormat="false" ht="15.75" hidden="false" customHeight="false" outlineLevel="0" collapsed="false">
      <c r="A3718" s="37"/>
      <c r="B3718" s="37"/>
      <c r="C3718" s="31"/>
      <c r="D3718" s="40"/>
      <c r="E3718" s="37"/>
      <c r="F3718" s="34"/>
      <c r="G3718" s="34"/>
      <c r="H3718" s="34"/>
      <c r="I3718" s="34"/>
      <c r="J3718" s="35"/>
      <c r="K3718" s="34"/>
      <c r="L3718" s="34"/>
      <c r="M3718" s="34"/>
      <c r="N3718" s="34"/>
      <c r="O3718" s="34"/>
      <c r="P3718" s="34"/>
      <c r="Q3718" s="34"/>
      <c r="R3718" s="34"/>
      <c r="S3718" s="34"/>
      <c r="T3718" s="34"/>
      <c r="U3718" s="34"/>
      <c r="V3718" s="34"/>
      <c r="W3718" s="34"/>
      <c r="X3718" s="34"/>
      <c r="Y3718" s="34"/>
    </row>
    <row r="3719" customFormat="false" ht="15.75" hidden="false" customHeight="false" outlineLevel="0" collapsed="false">
      <c r="A3719" s="29"/>
      <c r="B3719" s="29"/>
      <c r="C3719" s="25"/>
      <c r="D3719" s="41"/>
      <c r="E3719" s="29"/>
      <c r="F3719" s="28"/>
      <c r="G3719" s="28"/>
      <c r="H3719" s="28"/>
      <c r="I3719" s="28"/>
      <c r="J3719" s="36"/>
      <c r="K3719" s="28"/>
      <c r="L3719" s="28"/>
      <c r="M3719" s="28"/>
      <c r="N3719" s="28"/>
      <c r="O3719" s="28"/>
      <c r="P3719" s="28"/>
      <c r="Q3719" s="28"/>
      <c r="R3719" s="28"/>
      <c r="S3719" s="28"/>
      <c r="T3719" s="28"/>
      <c r="U3719" s="28"/>
      <c r="V3719" s="28"/>
      <c r="W3719" s="28"/>
      <c r="X3719" s="28"/>
      <c r="Y3719" s="28"/>
    </row>
    <row r="3720" customFormat="false" ht="15.75" hidden="false" customHeight="false" outlineLevel="0" collapsed="false">
      <c r="A3720" s="37"/>
      <c r="B3720" s="37"/>
      <c r="C3720" s="31"/>
      <c r="D3720" s="40"/>
      <c r="E3720" s="37"/>
      <c r="F3720" s="34"/>
      <c r="G3720" s="34"/>
      <c r="H3720" s="34"/>
      <c r="I3720" s="34"/>
      <c r="J3720" s="35"/>
      <c r="K3720" s="34"/>
      <c r="L3720" s="34"/>
      <c r="M3720" s="34"/>
      <c r="N3720" s="34"/>
      <c r="O3720" s="34"/>
      <c r="P3720" s="34"/>
      <c r="Q3720" s="34"/>
      <c r="R3720" s="34"/>
      <c r="S3720" s="34"/>
      <c r="T3720" s="34"/>
      <c r="U3720" s="34"/>
      <c r="V3720" s="34"/>
      <c r="W3720" s="34"/>
      <c r="X3720" s="34"/>
      <c r="Y3720" s="34"/>
    </row>
    <row r="3721" customFormat="false" ht="15.75" hidden="false" customHeight="false" outlineLevel="0" collapsed="false">
      <c r="A3721" s="29"/>
      <c r="B3721" s="29"/>
      <c r="C3721" s="25"/>
      <c r="D3721" s="41"/>
      <c r="E3721" s="29"/>
      <c r="F3721" s="28"/>
      <c r="G3721" s="28"/>
      <c r="H3721" s="28"/>
      <c r="I3721" s="28"/>
      <c r="J3721" s="36"/>
      <c r="K3721" s="28"/>
      <c r="L3721" s="28"/>
      <c r="M3721" s="28"/>
      <c r="N3721" s="28"/>
      <c r="O3721" s="28"/>
      <c r="P3721" s="28"/>
      <c r="Q3721" s="28"/>
      <c r="R3721" s="28"/>
      <c r="S3721" s="28"/>
      <c r="T3721" s="28"/>
      <c r="U3721" s="28"/>
      <c r="V3721" s="28"/>
      <c r="W3721" s="28"/>
      <c r="X3721" s="28"/>
      <c r="Y3721" s="28"/>
    </row>
    <row r="3722" customFormat="false" ht="15.75" hidden="false" customHeight="false" outlineLevel="0" collapsed="false">
      <c r="A3722" s="37"/>
      <c r="B3722" s="37"/>
      <c r="C3722" s="31"/>
      <c r="D3722" s="40"/>
      <c r="E3722" s="37"/>
      <c r="F3722" s="34"/>
      <c r="G3722" s="34"/>
      <c r="H3722" s="34"/>
      <c r="I3722" s="34"/>
      <c r="J3722" s="35"/>
      <c r="K3722" s="34"/>
      <c r="L3722" s="34"/>
      <c r="M3722" s="34"/>
      <c r="N3722" s="34"/>
      <c r="O3722" s="34"/>
      <c r="P3722" s="34"/>
      <c r="Q3722" s="34"/>
      <c r="R3722" s="34"/>
      <c r="S3722" s="34"/>
      <c r="T3722" s="34"/>
      <c r="U3722" s="34"/>
      <c r="V3722" s="34"/>
      <c r="W3722" s="34"/>
      <c r="X3722" s="34"/>
      <c r="Y3722" s="34"/>
    </row>
    <row r="3723" customFormat="false" ht="15.75" hidden="false" customHeight="false" outlineLevel="0" collapsed="false">
      <c r="A3723" s="29"/>
      <c r="B3723" s="29"/>
      <c r="C3723" s="25"/>
      <c r="D3723" s="41"/>
      <c r="E3723" s="29"/>
      <c r="F3723" s="28"/>
      <c r="G3723" s="28"/>
      <c r="H3723" s="28"/>
      <c r="I3723" s="28"/>
      <c r="J3723" s="36"/>
      <c r="K3723" s="28"/>
      <c r="L3723" s="28"/>
      <c r="M3723" s="28"/>
      <c r="N3723" s="28"/>
      <c r="O3723" s="28"/>
      <c r="P3723" s="28"/>
      <c r="Q3723" s="28"/>
      <c r="R3723" s="28"/>
      <c r="S3723" s="28"/>
      <c r="T3723" s="28"/>
      <c r="U3723" s="28"/>
      <c r="V3723" s="28"/>
      <c r="W3723" s="28"/>
      <c r="X3723" s="28"/>
      <c r="Y3723" s="28"/>
    </row>
    <row r="3724" customFormat="false" ht="15.75" hidden="false" customHeight="false" outlineLevel="0" collapsed="false">
      <c r="A3724" s="37"/>
      <c r="B3724" s="37"/>
      <c r="C3724" s="31"/>
      <c r="D3724" s="40"/>
      <c r="E3724" s="37"/>
      <c r="F3724" s="34"/>
      <c r="G3724" s="34"/>
      <c r="H3724" s="34"/>
      <c r="I3724" s="34"/>
      <c r="J3724" s="35"/>
      <c r="K3724" s="34"/>
      <c r="L3724" s="34"/>
      <c r="M3724" s="34"/>
      <c r="N3724" s="34"/>
      <c r="O3724" s="34"/>
      <c r="P3724" s="34"/>
      <c r="Q3724" s="34"/>
      <c r="R3724" s="34"/>
      <c r="S3724" s="34"/>
      <c r="T3724" s="34"/>
      <c r="U3724" s="34"/>
      <c r="V3724" s="34"/>
      <c r="W3724" s="34"/>
      <c r="X3724" s="34"/>
      <c r="Y3724" s="34"/>
    </row>
    <row r="3725" customFormat="false" ht="15.75" hidden="false" customHeight="false" outlineLevel="0" collapsed="false">
      <c r="A3725" s="29"/>
      <c r="B3725" s="29"/>
      <c r="C3725" s="25"/>
      <c r="D3725" s="41"/>
      <c r="E3725" s="29"/>
      <c r="F3725" s="28"/>
      <c r="G3725" s="28"/>
      <c r="H3725" s="28"/>
      <c r="I3725" s="28"/>
      <c r="J3725" s="36"/>
      <c r="K3725" s="28"/>
      <c r="L3725" s="28"/>
      <c r="M3725" s="28"/>
      <c r="N3725" s="28"/>
      <c r="O3725" s="28"/>
      <c r="P3725" s="28"/>
      <c r="Q3725" s="28"/>
      <c r="R3725" s="28"/>
      <c r="S3725" s="28"/>
      <c r="T3725" s="28"/>
      <c r="U3725" s="28"/>
      <c r="V3725" s="28"/>
      <c r="W3725" s="28"/>
      <c r="X3725" s="28"/>
      <c r="Y3725" s="28"/>
    </row>
    <row r="3726" customFormat="false" ht="15.75" hidden="false" customHeight="false" outlineLevel="0" collapsed="false">
      <c r="A3726" s="37"/>
      <c r="B3726" s="37"/>
      <c r="C3726" s="31"/>
      <c r="D3726" s="40"/>
      <c r="E3726" s="37"/>
      <c r="F3726" s="34"/>
      <c r="G3726" s="34"/>
      <c r="H3726" s="34"/>
      <c r="I3726" s="34"/>
      <c r="J3726" s="35"/>
      <c r="K3726" s="34"/>
      <c r="L3726" s="34"/>
      <c r="M3726" s="34"/>
      <c r="N3726" s="34"/>
      <c r="O3726" s="34"/>
      <c r="P3726" s="34"/>
      <c r="Q3726" s="34"/>
      <c r="R3726" s="34"/>
      <c r="S3726" s="34"/>
      <c r="T3726" s="34"/>
      <c r="U3726" s="34"/>
      <c r="V3726" s="34"/>
      <c r="W3726" s="34"/>
      <c r="X3726" s="34"/>
      <c r="Y3726" s="34"/>
    </row>
    <row r="3727" customFormat="false" ht="15.75" hidden="false" customHeight="false" outlineLevel="0" collapsed="false">
      <c r="A3727" s="29"/>
      <c r="B3727" s="29"/>
      <c r="C3727" s="25"/>
      <c r="D3727" s="41"/>
      <c r="E3727" s="29"/>
      <c r="F3727" s="28"/>
      <c r="G3727" s="28"/>
      <c r="H3727" s="28"/>
      <c r="I3727" s="28"/>
      <c r="J3727" s="36"/>
      <c r="K3727" s="28"/>
      <c r="L3727" s="28"/>
      <c r="M3727" s="28"/>
      <c r="N3727" s="28"/>
      <c r="O3727" s="28"/>
      <c r="P3727" s="28"/>
      <c r="Q3727" s="28"/>
      <c r="R3727" s="28"/>
      <c r="S3727" s="28"/>
      <c r="T3727" s="28"/>
      <c r="U3727" s="28"/>
      <c r="V3727" s="28"/>
      <c r="W3727" s="28"/>
      <c r="X3727" s="28"/>
      <c r="Y3727" s="28"/>
    </row>
    <row r="3728" customFormat="false" ht="15.75" hidden="false" customHeight="false" outlineLevel="0" collapsed="false">
      <c r="A3728" s="37"/>
      <c r="B3728" s="37"/>
      <c r="C3728" s="31"/>
      <c r="D3728" s="40"/>
      <c r="E3728" s="37"/>
      <c r="F3728" s="34"/>
      <c r="G3728" s="34"/>
      <c r="H3728" s="34"/>
      <c r="I3728" s="34"/>
      <c r="J3728" s="35"/>
      <c r="K3728" s="34"/>
      <c r="L3728" s="34"/>
      <c r="M3728" s="34"/>
      <c r="N3728" s="34"/>
      <c r="O3728" s="34"/>
      <c r="P3728" s="34"/>
      <c r="Q3728" s="34"/>
      <c r="R3728" s="34"/>
      <c r="S3728" s="34"/>
      <c r="T3728" s="34"/>
      <c r="U3728" s="34"/>
      <c r="V3728" s="34"/>
      <c r="W3728" s="34"/>
      <c r="X3728" s="34"/>
      <c r="Y3728" s="34"/>
    </row>
    <row r="3729" customFormat="false" ht="15.75" hidden="false" customHeight="false" outlineLevel="0" collapsed="false">
      <c r="A3729" s="29"/>
      <c r="B3729" s="29"/>
      <c r="C3729" s="25"/>
      <c r="D3729" s="41"/>
      <c r="E3729" s="29"/>
      <c r="F3729" s="28"/>
      <c r="G3729" s="28"/>
      <c r="H3729" s="28"/>
      <c r="I3729" s="28"/>
      <c r="J3729" s="36"/>
      <c r="K3729" s="28"/>
      <c r="L3729" s="28"/>
      <c r="M3729" s="28"/>
      <c r="N3729" s="28"/>
      <c r="O3729" s="28"/>
      <c r="P3729" s="28"/>
      <c r="Q3729" s="28"/>
      <c r="R3729" s="28"/>
      <c r="S3729" s="28"/>
      <c r="T3729" s="28"/>
      <c r="U3729" s="28"/>
      <c r="V3729" s="28"/>
      <c r="W3729" s="28"/>
      <c r="X3729" s="28"/>
      <c r="Y3729" s="28"/>
    </row>
    <row r="3730" customFormat="false" ht="15.75" hidden="false" customHeight="false" outlineLevel="0" collapsed="false">
      <c r="A3730" s="37"/>
      <c r="B3730" s="37"/>
      <c r="C3730" s="31"/>
      <c r="D3730" s="40"/>
      <c r="E3730" s="37"/>
      <c r="F3730" s="34"/>
      <c r="G3730" s="34"/>
      <c r="H3730" s="34"/>
      <c r="I3730" s="34"/>
      <c r="J3730" s="35"/>
      <c r="K3730" s="34"/>
      <c r="L3730" s="34"/>
      <c r="M3730" s="34"/>
      <c r="N3730" s="34"/>
      <c r="O3730" s="34"/>
      <c r="P3730" s="34"/>
      <c r="Q3730" s="34"/>
      <c r="R3730" s="34"/>
      <c r="S3730" s="34"/>
      <c r="T3730" s="34"/>
      <c r="U3730" s="34"/>
      <c r="V3730" s="34"/>
      <c r="W3730" s="34"/>
      <c r="X3730" s="34"/>
      <c r="Y3730" s="34"/>
    </row>
    <row r="3731" customFormat="false" ht="15.75" hidden="false" customHeight="false" outlineLevel="0" collapsed="false">
      <c r="A3731" s="29"/>
      <c r="B3731" s="29"/>
      <c r="C3731" s="25"/>
      <c r="D3731" s="41"/>
      <c r="E3731" s="29"/>
      <c r="F3731" s="28"/>
      <c r="G3731" s="28"/>
      <c r="H3731" s="28"/>
      <c r="I3731" s="28"/>
      <c r="J3731" s="36"/>
      <c r="K3731" s="28"/>
      <c r="L3731" s="28"/>
      <c r="M3731" s="28"/>
      <c r="N3731" s="28"/>
      <c r="O3731" s="28"/>
      <c r="P3731" s="28"/>
      <c r="Q3731" s="28"/>
      <c r="R3731" s="28"/>
      <c r="S3731" s="28"/>
      <c r="T3731" s="28"/>
      <c r="U3731" s="28"/>
      <c r="V3731" s="28"/>
      <c r="W3731" s="28"/>
      <c r="X3731" s="28"/>
      <c r="Y3731" s="28"/>
    </row>
    <row r="3732" customFormat="false" ht="15.75" hidden="false" customHeight="false" outlineLevel="0" collapsed="false">
      <c r="A3732" s="37"/>
      <c r="B3732" s="37"/>
      <c r="C3732" s="31"/>
      <c r="D3732" s="40"/>
      <c r="E3732" s="37"/>
      <c r="F3732" s="34"/>
      <c r="G3732" s="34"/>
      <c r="H3732" s="34"/>
      <c r="I3732" s="34"/>
      <c r="J3732" s="35"/>
      <c r="K3732" s="34"/>
      <c r="L3732" s="34"/>
      <c r="M3732" s="34"/>
      <c r="N3732" s="34"/>
      <c r="O3732" s="34"/>
      <c r="P3732" s="34"/>
      <c r="Q3732" s="34"/>
      <c r="R3732" s="34"/>
      <c r="S3732" s="34"/>
      <c r="T3732" s="34"/>
      <c r="U3732" s="34"/>
      <c r="V3732" s="34"/>
      <c r="W3732" s="34"/>
      <c r="X3732" s="34"/>
      <c r="Y3732" s="34"/>
    </row>
    <row r="3733" customFormat="false" ht="15.75" hidden="false" customHeight="false" outlineLevel="0" collapsed="false">
      <c r="A3733" s="29"/>
      <c r="B3733" s="29"/>
      <c r="C3733" s="25"/>
      <c r="D3733" s="41"/>
      <c r="E3733" s="29"/>
      <c r="F3733" s="28"/>
      <c r="G3733" s="28"/>
      <c r="H3733" s="28"/>
      <c r="I3733" s="28"/>
      <c r="J3733" s="36"/>
      <c r="K3733" s="28"/>
      <c r="L3733" s="28"/>
      <c r="M3733" s="28"/>
      <c r="N3733" s="28"/>
      <c r="O3733" s="28"/>
      <c r="P3733" s="28"/>
      <c r="Q3733" s="28"/>
      <c r="R3733" s="28"/>
      <c r="S3733" s="28"/>
      <c r="T3733" s="28"/>
      <c r="U3733" s="28"/>
      <c r="V3733" s="28"/>
      <c r="W3733" s="28"/>
      <c r="X3733" s="28"/>
      <c r="Y3733" s="28"/>
    </row>
    <row r="3734" customFormat="false" ht="15.75" hidden="false" customHeight="false" outlineLevel="0" collapsed="false">
      <c r="A3734" s="37"/>
      <c r="B3734" s="37"/>
      <c r="C3734" s="31"/>
      <c r="D3734" s="40"/>
      <c r="E3734" s="37"/>
      <c r="F3734" s="34"/>
      <c r="G3734" s="34"/>
      <c r="H3734" s="34"/>
      <c r="I3734" s="34"/>
      <c r="J3734" s="35"/>
      <c r="K3734" s="34"/>
      <c r="L3734" s="34"/>
      <c r="M3734" s="34"/>
      <c r="N3734" s="34"/>
      <c r="O3734" s="34"/>
      <c r="P3734" s="34"/>
      <c r="Q3734" s="34"/>
      <c r="R3734" s="34"/>
      <c r="S3734" s="34"/>
      <c r="T3734" s="34"/>
      <c r="U3734" s="34"/>
      <c r="V3734" s="34"/>
      <c r="W3734" s="34"/>
      <c r="X3734" s="34"/>
      <c r="Y3734" s="34"/>
    </row>
    <row r="3735" customFormat="false" ht="15.75" hidden="false" customHeight="false" outlineLevel="0" collapsed="false">
      <c r="A3735" s="29"/>
      <c r="B3735" s="29"/>
      <c r="C3735" s="25"/>
      <c r="D3735" s="41"/>
      <c r="E3735" s="29"/>
      <c r="F3735" s="28"/>
      <c r="G3735" s="28"/>
      <c r="H3735" s="28"/>
      <c r="I3735" s="28"/>
      <c r="J3735" s="36"/>
      <c r="K3735" s="28"/>
      <c r="L3735" s="28"/>
      <c r="M3735" s="28"/>
      <c r="N3735" s="28"/>
      <c r="O3735" s="28"/>
      <c r="P3735" s="28"/>
      <c r="Q3735" s="28"/>
      <c r="R3735" s="28"/>
      <c r="S3735" s="28"/>
      <c r="T3735" s="28"/>
      <c r="U3735" s="28"/>
      <c r="V3735" s="28"/>
      <c r="W3735" s="28"/>
      <c r="X3735" s="28"/>
      <c r="Y3735" s="28"/>
    </row>
    <row r="3736" customFormat="false" ht="15.75" hidden="false" customHeight="false" outlineLevel="0" collapsed="false">
      <c r="A3736" s="37"/>
      <c r="B3736" s="37"/>
      <c r="C3736" s="31"/>
      <c r="D3736" s="40"/>
      <c r="E3736" s="37"/>
      <c r="F3736" s="34"/>
      <c r="G3736" s="34"/>
      <c r="H3736" s="34"/>
      <c r="I3736" s="34"/>
      <c r="J3736" s="35"/>
      <c r="K3736" s="34"/>
      <c r="L3736" s="34"/>
      <c r="M3736" s="34"/>
      <c r="N3736" s="34"/>
      <c r="O3736" s="34"/>
      <c r="P3736" s="34"/>
      <c r="Q3736" s="34"/>
      <c r="R3736" s="34"/>
      <c r="S3736" s="34"/>
      <c r="T3736" s="34"/>
      <c r="U3736" s="34"/>
      <c r="V3736" s="34"/>
      <c r="W3736" s="34"/>
      <c r="X3736" s="34"/>
      <c r="Y3736" s="34"/>
    </row>
    <row r="3737" customFormat="false" ht="15.75" hidden="false" customHeight="false" outlineLevel="0" collapsed="false">
      <c r="A3737" s="29"/>
      <c r="B3737" s="29"/>
      <c r="C3737" s="25"/>
      <c r="D3737" s="41"/>
      <c r="E3737" s="29"/>
      <c r="F3737" s="28"/>
      <c r="G3737" s="28"/>
      <c r="H3737" s="28"/>
      <c r="I3737" s="28"/>
      <c r="J3737" s="36"/>
      <c r="K3737" s="28"/>
      <c r="L3737" s="28"/>
      <c r="M3737" s="28"/>
      <c r="N3737" s="28"/>
      <c r="O3737" s="28"/>
      <c r="P3737" s="28"/>
      <c r="Q3737" s="28"/>
      <c r="R3737" s="28"/>
      <c r="S3737" s="28"/>
      <c r="T3737" s="28"/>
      <c r="U3737" s="28"/>
      <c r="V3737" s="28"/>
      <c r="W3737" s="28"/>
      <c r="X3737" s="28"/>
      <c r="Y3737" s="28"/>
    </row>
    <row r="3738" customFormat="false" ht="15.75" hidden="false" customHeight="false" outlineLevel="0" collapsed="false">
      <c r="A3738" s="37"/>
      <c r="B3738" s="37"/>
      <c r="C3738" s="31"/>
      <c r="D3738" s="40"/>
      <c r="E3738" s="37"/>
      <c r="F3738" s="34"/>
      <c r="G3738" s="34"/>
      <c r="H3738" s="34"/>
      <c r="I3738" s="34"/>
      <c r="J3738" s="35"/>
      <c r="K3738" s="34"/>
      <c r="L3738" s="34"/>
      <c r="M3738" s="34"/>
      <c r="N3738" s="34"/>
      <c r="O3738" s="34"/>
      <c r="P3738" s="34"/>
      <c r="Q3738" s="34"/>
      <c r="R3738" s="34"/>
      <c r="S3738" s="34"/>
      <c r="T3738" s="34"/>
      <c r="U3738" s="34"/>
      <c r="V3738" s="34"/>
      <c r="W3738" s="34"/>
      <c r="X3738" s="34"/>
      <c r="Y3738" s="34"/>
    </row>
    <row r="3739" customFormat="false" ht="15.75" hidden="false" customHeight="false" outlineLevel="0" collapsed="false">
      <c r="A3739" s="29"/>
      <c r="B3739" s="29"/>
      <c r="C3739" s="25"/>
      <c r="D3739" s="41"/>
      <c r="E3739" s="29"/>
      <c r="F3739" s="28"/>
      <c r="G3739" s="28"/>
      <c r="H3739" s="28"/>
      <c r="I3739" s="28"/>
      <c r="J3739" s="36"/>
      <c r="K3739" s="28"/>
      <c r="L3739" s="28"/>
      <c r="M3739" s="28"/>
      <c r="N3739" s="28"/>
      <c r="O3739" s="28"/>
      <c r="P3739" s="28"/>
      <c r="Q3739" s="28"/>
      <c r="R3739" s="28"/>
      <c r="S3739" s="28"/>
      <c r="T3739" s="28"/>
      <c r="U3739" s="28"/>
      <c r="V3739" s="28"/>
      <c r="W3739" s="28"/>
      <c r="X3739" s="28"/>
      <c r="Y3739" s="28"/>
    </row>
    <row r="3740" customFormat="false" ht="15.75" hidden="false" customHeight="false" outlineLevel="0" collapsed="false">
      <c r="A3740" s="37"/>
      <c r="B3740" s="37"/>
      <c r="C3740" s="31"/>
      <c r="D3740" s="40"/>
      <c r="E3740" s="37"/>
      <c r="F3740" s="34"/>
      <c r="G3740" s="34"/>
      <c r="H3740" s="34"/>
      <c r="I3740" s="34"/>
      <c r="J3740" s="35"/>
      <c r="K3740" s="34"/>
      <c r="L3740" s="34"/>
      <c r="M3740" s="34"/>
      <c r="N3740" s="34"/>
      <c r="O3740" s="34"/>
      <c r="P3740" s="34"/>
      <c r="Q3740" s="34"/>
      <c r="R3740" s="34"/>
      <c r="S3740" s="34"/>
      <c r="T3740" s="34"/>
      <c r="U3740" s="34"/>
      <c r="V3740" s="34"/>
      <c r="W3740" s="34"/>
      <c r="X3740" s="34"/>
      <c r="Y3740" s="34"/>
    </row>
    <row r="3741" customFormat="false" ht="15.75" hidden="false" customHeight="false" outlineLevel="0" collapsed="false">
      <c r="A3741" s="29"/>
      <c r="B3741" s="29"/>
      <c r="C3741" s="25"/>
      <c r="D3741" s="41"/>
      <c r="E3741" s="29"/>
      <c r="F3741" s="28"/>
      <c r="G3741" s="28"/>
      <c r="H3741" s="28"/>
      <c r="I3741" s="28"/>
      <c r="J3741" s="36"/>
      <c r="K3741" s="28"/>
      <c r="L3741" s="28"/>
      <c r="M3741" s="28"/>
      <c r="N3741" s="28"/>
      <c r="O3741" s="28"/>
      <c r="P3741" s="28"/>
      <c r="Q3741" s="28"/>
      <c r="R3741" s="28"/>
      <c r="S3741" s="28"/>
      <c r="T3741" s="28"/>
      <c r="U3741" s="28"/>
      <c r="V3741" s="28"/>
      <c r="W3741" s="28"/>
      <c r="X3741" s="28"/>
      <c r="Y3741" s="28"/>
    </row>
    <row r="3742" customFormat="false" ht="15.75" hidden="false" customHeight="false" outlineLevel="0" collapsed="false">
      <c r="A3742" s="37"/>
      <c r="B3742" s="37"/>
      <c r="C3742" s="31"/>
      <c r="D3742" s="40"/>
      <c r="E3742" s="37"/>
      <c r="F3742" s="34"/>
      <c r="G3742" s="34"/>
      <c r="H3742" s="34"/>
      <c r="I3742" s="34"/>
      <c r="J3742" s="35"/>
      <c r="K3742" s="34"/>
      <c r="L3742" s="34"/>
      <c r="M3742" s="34"/>
      <c r="N3742" s="34"/>
      <c r="O3742" s="34"/>
      <c r="P3742" s="34"/>
      <c r="Q3742" s="34"/>
      <c r="R3742" s="34"/>
      <c r="S3742" s="34"/>
      <c r="T3742" s="34"/>
      <c r="U3742" s="34"/>
      <c r="V3742" s="34"/>
      <c r="W3742" s="34"/>
      <c r="X3742" s="34"/>
      <c r="Y3742" s="34"/>
    </row>
    <row r="3743" customFormat="false" ht="15.75" hidden="false" customHeight="false" outlineLevel="0" collapsed="false">
      <c r="A3743" s="29"/>
      <c r="B3743" s="29"/>
      <c r="C3743" s="25"/>
      <c r="D3743" s="41"/>
      <c r="E3743" s="29"/>
      <c r="F3743" s="28"/>
      <c r="G3743" s="28"/>
      <c r="H3743" s="28"/>
      <c r="I3743" s="28"/>
      <c r="J3743" s="36"/>
      <c r="K3743" s="28"/>
      <c r="L3743" s="28"/>
      <c r="M3743" s="28"/>
      <c r="N3743" s="28"/>
      <c r="O3743" s="28"/>
      <c r="P3743" s="28"/>
      <c r="Q3743" s="28"/>
      <c r="R3743" s="28"/>
      <c r="S3743" s="28"/>
      <c r="T3743" s="28"/>
      <c r="U3743" s="28"/>
      <c r="V3743" s="28"/>
      <c r="W3743" s="28"/>
      <c r="X3743" s="28"/>
      <c r="Y3743" s="28"/>
    </row>
    <row r="3744" customFormat="false" ht="15.75" hidden="false" customHeight="false" outlineLevel="0" collapsed="false">
      <c r="A3744" s="37"/>
      <c r="B3744" s="37"/>
      <c r="C3744" s="31"/>
      <c r="D3744" s="40"/>
      <c r="E3744" s="37"/>
      <c r="F3744" s="34"/>
      <c r="G3744" s="34"/>
      <c r="H3744" s="34"/>
      <c r="I3744" s="34"/>
      <c r="J3744" s="35"/>
      <c r="K3744" s="34"/>
      <c r="L3744" s="34"/>
      <c r="M3744" s="34"/>
      <c r="N3744" s="34"/>
      <c r="O3744" s="34"/>
      <c r="P3744" s="34"/>
      <c r="Q3744" s="34"/>
      <c r="R3744" s="34"/>
      <c r="S3744" s="34"/>
      <c r="T3744" s="34"/>
      <c r="U3744" s="34"/>
      <c r="V3744" s="34"/>
      <c r="W3744" s="34"/>
      <c r="X3744" s="34"/>
      <c r="Y3744" s="34"/>
    </row>
    <row r="3745" customFormat="false" ht="15.75" hidden="false" customHeight="false" outlineLevel="0" collapsed="false">
      <c r="A3745" s="29"/>
      <c r="B3745" s="29"/>
      <c r="C3745" s="25"/>
      <c r="D3745" s="41"/>
      <c r="E3745" s="29"/>
      <c r="F3745" s="28"/>
      <c r="G3745" s="28"/>
      <c r="H3745" s="28"/>
      <c r="I3745" s="28"/>
      <c r="J3745" s="36"/>
      <c r="K3745" s="28"/>
      <c r="L3745" s="28"/>
      <c r="M3745" s="28"/>
      <c r="N3745" s="28"/>
      <c r="O3745" s="28"/>
      <c r="P3745" s="28"/>
      <c r="Q3745" s="28"/>
      <c r="R3745" s="28"/>
      <c r="S3745" s="28"/>
      <c r="T3745" s="28"/>
      <c r="U3745" s="28"/>
      <c r="V3745" s="28"/>
      <c r="W3745" s="28"/>
      <c r="X3745" s="28"/>
      <c r="Y3745" s="28"/>
    </row>
    <row r="3746" customFormat="false" ht="15.75" hidden="false" customHeight="false" outlineLevel="0" collapsed="false">
      <c r="A3746" s="37"/>
      <c r="B3746" s="37"/>
      <c r="C3746" s="31"/>
      <c r="D3746" s="40"/>
      <c r="E3746" s="37"/>
      <c r="F3746" s="34"/>
      <c r="G3746" s="34"/>
      <c r="H3746" s="34"/>
      <c r="I3746" s="34"/>
      <c r="J3746" s="35"/>
      <c r="K3746" s="34"/>
      <c r="L3746" s="34"/>
      <c r="M3746" s="34"/>
      <c r="N3746" s="34"/>
      <c r="O3746" s="34"/>
      <c r="P3746" s="34"/>
      <c r="Q3746" s="34"/>
      <c r="R3746" s="34"/>
      <c r="S3746" s="34"/>
      <c r="T3746" s="34"/>
      <c r="U3746" s="34"/>
      <c r="V3746" s="34"/>
      <c r="W3746" s="34"/>
      <c r="X3746" s="34"/>
      <c r="Y3746" s="34"/>
    </row>
    <row r="3747" customFormat="false" ht="15.75" hidden="false" customHeight="false" outlineLevel="0" collapsed="false">
      <c r="A3747" s="29"/>
      <c r="B3747" s="29"/>
      <c r="C3747" s="25"/>
      <c r="D3747" s="41"/>
      <c r="E3747" s="29"/>
      <c r="F3747" s="28"/>
      <c r="G3747" s="28"/>
      <c r="H3747" s="28"/>
      <c r="I3747" s="28"/>
      <c r="J3747" s="36"/>
      <c r="K3747" s="28"/>
      <c r="L3747" s="28"/>
      <c r="M3747" s="28"/>
      <c r="N3747" s="28"/>
      <c r="O3747" s="28"/>
      <c r="P3747" s="28"/>
      <c r="Q3747" s="28"/>
      <c r="R3747" s="28"/>
      <c r="S3747" s="28"/>
      <c r="T3747" s="28"/>
      <c r="U3747" s="28"/>
      <c r="V3747" s="28"/>
      <c r="W3747" s="28"/>
      <c r="X3747" s="28"/>
      <c r="Y3747" s="28"/>
    </row>
    <row r="3748" customFormat="false" ht="15.75" hidden="false" customHeight="false" outlineLevel="0" collapsed="false">
      <c r="A3748" s="37"/>
      <c r="B3748" s="37"/>
      <c r="C3748" s="31"/>
      <c r="D3748" s="40"/>
      <c r="E3748" s="37"/>
      <c r="F3748" s="34"/>
      <c r="G3748" s="34"/>
      <c r="H3748" s="34"/>
      <c r="I3748" s="34"/>
      <c r="J3748" s="35"/>
      <c r="K3748" s="34"/>
      <c r="L3748" s="34"/>
      <c r="M3748" s="34"/>
      <c r="N3748" s="34"/>
      <c r="O3748" s="34"/>
      <c r="P3748" s="34"/>
      <c r="Q3748" s="34"/>
      <c r="R3748" s="34"/>
      <c r="S3748" s="34"/>
      <c r="T3748" s="34"/>
      <c r="U3748" s="34"/>
      <c r="V3748" s="34"/>
      <c r="W3748" s="34"/>
      <c r="X3748" s="34"/>
      <c r="Y3748" s="34"/>
    </row>
    <row r="3749" customFormat="false" ht="15.75" hidden="false" customHeight="false" outlineLevel="0" collapsed="false">
      <c r="A3749" s="29"/>
      <c r="B3749" s="29"/>
      <c r="C3749" s="25"/>
      <c r="D3749" s="41"/>
      <c r="E3749" s="29"/>
      <c r="F3749" s="28"/>
      <c r="G3749" s="28"/>
      <c r="H3749" s="28"/>
      <c r="I3749" s="28"/>
      <c r="J3749" s="36"/>
      <c r="K3749" s="28"/>
      <c r="L3749" s="28"/>
      <c r="M3749" s="28"/>
      <c r="N3749" s="28"/>
      <c r="O3749" s="28"/>
      <c r="P3749" s="28"/>
      <c r="Q3749" s="28"/>
      <c r="R3749" s="28"/>
      <c r="S3749" s="28"/>
      <c r="T3749" s="28"/>
      <c r="U3749" s="28"/>
      <c r="V3749" s="28"/>
      <c r="W3749" s="28"/>
      <c r="X3749" s="28"/>
      <c r="Y3749" s="28"/>
    </row>
    <row r="3750" customFormat="false" ht="15.75" hidden="false" customHeight="false" outlineLevel="0" collapsed="false">
      <c r="A3750" s="37"/>
      <c r="B3750" s="37"/>
      <c r="C3750" s="31"/>
      <c r="D3750" s="40"/>
      <c r="E3750" s="37"/>
      <c r="F3750" s="34"/>
      <c r="G3750" s="34"/>
      <c r="H3750" s="34"/>
      <c r="I3750" s="34"/>
      <c r="J3750" s="35"/>
      <c r="K3750" s="34"/>
      <c r="L3750" s="34"/>
      <c r="M3750" s="34"/>
      <c r="N3750" s="34"/>
      <c r="O3750" s="34"/>
      <c r="P3750" s="34"/>
      <c r="Q3750" s="34"/>
      <c r="R3750" s="34"/>
      <c r="S3750" s="34"/>
      <c r="T3750" s="34"/>
      <c r="U3750" s="34"/>
      <c r="V3750" s="34"/>
      <c r="W3750" s="34"/>
      <c r="X3750" s="34"/>
      <c r="Y3750" s="34"/>
    </row>
    <row r="3751" customFormat="false" ht="15.75" hidden="false" customHeight="false" outlineLevel="0" collapsed="false">
      <c r="A3751" s="29"/>
      <c r="B3751" s="29"/>
      <c r="C3751" s="25"/>
      <c r="D3751" s="41"/>
      <c r="E3751" s="29"/>
      <c r="F3751" s="28"/>
      <c r="G3751" s="28"/>
      <c r="H3751" s="28"/>
      <c r="I3751" s="28"/>
      <c r="J3751" s="36"/>
      <c r="K3751" s="28"/>
      <c r="L3751" s="28"/>
      <c r="M3751" s="28"/>
      <c r="N3751" s="28"/>
      <c r="O3751" s="28"/>
      <c r="P3751" s="28"/>
      <c r="Q3751" s="28"/>
      <c r="R3751" s="28"/>
      <c r="S3751" s="28"/>
      <c r="T3751" s="28"/>
      <c r="U3751" s="28"/>
      <c r="V3751" s="28"/>
      <c r="W3751" s="28"/>
      <c r="X3751" s="28"/>
      <c r="Y3751" s="28"/>
    </row>
    <row r="3752" customFormat="false" ht="15.75" hidden="false" customHeight="false" outlineLevel="0" collapsed="false">
      <c r="A3752" s="37"/>
      <c r="B3752" s="37"/>
      <c r="C3752" s="31"/>
      <c r="D3752" s="40"/>
      <c r="E3752" s="37"/>
      <c r="F3752" s="34"/>
      <c r="G3752" s="34"/>
      <c r="H3752" s="34"/>
      <c r="I3752" s="34"/>
      <c r="J3752" s="35"/>
      <c r="K3752" s="34"/>
      <c r="L3752" s="34"/>
      <c r="M3752" s="34"/>
      <c r="N3752" s="34"/>
      <c r="O3752" s="34"/>
      <c r="P3752" s="34"/>
      <c r="Q3752" s="34"/>
      <c r="R3752" s="34"/>
      <c r="S3752" s="34"/>
      <c r="T3752" s="34"/>
      <c r="U3752" s="34"/>
      <c r="V3752" s="34"/>
      <c r="W3752" s="34"/>
      <c r="X3752" s="34"/>
      <c r="Y3752" s="34"/>
    </row>
    <row r="3753" customFormat="false" ht="15.75" hidden="false" customHeight="false" outlineLevel="0" collapsed="false">
      <c r="A3753" s="29"/>
      <c r="B3753" s="29"/>
      <c r="C3753" s="25"/>
      <c r="D3753" s="41"/>
      <c r="E3753" s="29"/>
      <c r="F3753" s="28"/>
      <c r="G3753" s="28"/>
      <c r="H3753" s="28"/>
      <c r="I3753" s="28"/>
      <c r="J3753" s="36"/>
      <c r="K3753" s="28"/>
      <c r="L3753" s="28"/>
      <c r="M3753" s="28"/>
      <c r="N3753" s="28"/>
      <c r="O3753" s="28"/>
      <c r="P3753" s="28"/>
      <c r="Q3753" s="28"/>
      <c r="R3753" s="28"/>
      <c r="S3753" s="28"/>
      <c r="T3753" s="28"/>
      <c r="U3753" s="28"/>
      <c r="V3753" s="28"/>
      <c r="W3753" s="28"/>
      <c r="X3753" s="28"/>
      <c r="Y3753" s="28"/>
    </row>
    <row r="3754" customFormat="false" ht="15.75" hidden="false" customHeight="false" outlineLevel="0" collapsed="false">
      <c r="A3754" s="37"/>
      <c r="B3754" s="37"/>
      <c r="C3754" s="31"/>
      <c r="D3754" s="40"/>
      <c r="E3754" s="37"/>
      <c r="F3754" s="34"/>
      <c r="G3754" s="34"/>
      <c r="H3754" s="34"/>
      <c r="I3754" s="34"/>
      <c r="J3754" s="35"/>
      <c r="K3754" s="34"/>
      <c r="L3754" s="34"/>
      <c r="M3754" s="34"/>
      <c r="N3754" s="34"/>
      <c r="O3754" s="34"/>
      <c r="P3754" s="34"/>
      <c r="Q3754" s="34"/>
      <c r="R3754" s="34"/>
      <c r="S3754" s="34"/>
      <c r="T3754" s="34"/>
      <c r="U3754" s="34"/>
      <c r="V3754" s="34"/>
      <c r="W3754" s="34"/>
      <c r="X3754" s="34"/>
      <c r="Y3754" s="34"/>
    </row>
    <row r="3755" customFormat="false" ht="15.75" hidden="false" customHeight="false" outlineLevel="0" collapsed="false">
      <c r="A3755" s="29"/>
      <c r="B3755" s="29"/>
      <c r="C3755" s="25"/>
      <c r="D3755" s="41"/>
      <c r="E3755" s="29"/>
      <c r="F3755" s="28"/>
      <c r="G3755" s="28"/>
      <c r="H3755" s="28"/>
      <c r="I3755" s="28"/>
      <c r="J3755" s="36"/>
      <c r="K3755" s="28"/>
      <c r="L3755" s="28"/>
      <c r="M3755" s="28"/>
      <c r="N3755" s="28"/>
      <c r="O3755" s="28"/>
      <c r="P3755" s="28"/>
      <c r="Q3755" s="28"/>
      <c r="R3755" s="28"/>
      <c r="S3755" s="28"/>
      <c r="T3755" s="28"/>
      <c r="U3755" s="28"/>
      <c r="V3755" s="28"/>
      <c r="W3755" s="28"/>
      <c r="X3755" s="28"/>
      <c r="Y3755" s="28"/>
    </row>
    <row r="3756" customFormat="false" ht="15.75" hidden="false" customHeight="false" outlineLevel="0" collapsed="false">
      <c r="A3756" s="37"/>
      <c r="B3756" s="37"/>
      <c r="C3756" s="31"/>
      <c r="D3756" s="40"/>
      <c r="E3756" s="37"/>
      <c r="F3756" s="34"/>
      <c r="G3756" s="34"/>
      <c r="H3756" s="34"/>
      <c r="I3756" s="34"/>
      <c r="J3756" s="35"/>
      <c r="K3756" s="34"/>
      <c r="L3756" s="34"/>
      <c r="M3756" s="34"/>
      <c r="N3756" s="34"/>
      <c r="O3756" s="34"/>
      <c r="P3756" s="34"/>
      <c r="Q3756" s="34"/>
      <c r="R3756" s="34"/>
      <c r="S3756" s="34"/>
      <c r="T3756" s="34"/>
      <c r="U3756" s="34"/>
      <c r="V3756" s="34"/>
      <c r="W3756" s="34"/>
      <c r="X3756" s="34"/>
      <c r="Y3756" s="34"/>
    </row>
    <row r="3757" customFormat="false" ht="15.75" hidden="false" customHeight="false" outlineLevel="0" collapsed="false">
      <c r="A3757" s="29"/>
      <c r="B3757" s="29"/>
      <c r="C3757" s="25"/>
      <c r="D3757" s="41"/>
      <c r="E3757" s="29"/>
      <c r="F3757" s="28"/>
      <c r="G3757" s="28"/>
      <c r="H3757" s="28"/>
      <c r="I3757" s="28"/>
      <c r="J3757" s="36"/>
      <c r="K3757" s="28"/>
      <c r="L3757" s="28"/>
      <c r="M3757" s="28"/>
      <c r="N3757" s="28"/>
      <c r="O3757" s="28"/>
      <c r="P3757" s="28"/>
      <c r="Q3757" s="28"/>
      <c r="R3757" s="28"/>
      <c r="S3757" s="28"/>
      <c r="T3757" s="28"/>
      <c r="U3757" s="28"/>
      <c r="V3757" s="28"/>
      <c r="W3757" s="28"/>
      <c r="X3757" s="28"/>
      <c r="Y3757" s="28"/>
    </row>
    <row r="3758" customFormat="false" ht="15.75" hidden="false" customHeight="false" outlineLevel="0" collapsed="false">
      <c r="A3758" s="37"/>
      <c r="B3758" s="37"/>
      <c r="C3758" s="31"/>
      <c r="D3758" s="40"/>
      <c r="E3758" s="37"/>
      <c r="F3758" s="34"/>
      <c r="G3758" s="34"/>
      <c r="H3758" s="34"/>
      <c r="I3758" s="34"/>
      <c r="J3758" s="35"/>
      <c r="K3758" s="34"/>
      <c r="L3758" s="34"/>
      <c r="M3758" s="34"/>
      <c r="N3758" s="34"/>
      <c r="O3758" s="34"/>
      <c r="P3758" s="34"/>
      <c r="Q3758" s="34"/>
      <c r="R3758" s="34"/>
      <c r="S3758" s="34"/>
      <c r="T3758" s="34"/>
      <c r="U3758" s="34"/>
      <c r="V3758" s="34"/>
      <c r="W3758" s="34"/>
      <c r="X3758" s="34"/>
      <c r="Y3758" s="34"/>
    </row>
    <row r="3759" customFormat="false" ht="15.75" hidden="false" customHeight="false" outlineLevel="0" collapsed="false">
      <c r="A3759" s="29"/>
      <c r="B3759" s="29"/>
      <c r="C3759" s="25"/>
      <c r="D3759" s="41"/>
      <c r="E3759" s="29"/>
      <c r="F3759" s="28"/>
      <c r="G3759" s="28"/>
      <c r="H3759" s="28"/>
      <c r="I3759" s="28"/>
      <c r="J3759" s="36"/>
      <c r="K3759" s="28"/>
      <c r="L3759" s="28"/>
      <c r="M3759" s="28"/>
      <c r="N3759" s="28"/>
      <c r="O3759" s="28"/>
      <c r="P3759" s="28"/>
      <c r="Q3759" s="28"/>
      <c r="R3759" s="28"/>
      <c r="S3759" s="28"/>
      <c r="T3759" s="28"/>
      <c r="U3759" s="28"/>
      <c r="V3759" s="28"/>
      <c r="W3759" s="28"/>
      <c r="X3759" s="28"/>
      <c r="Y3759" s="28"/>
    </row>
    <row r="3760" customFormat="false" ht="15.75" hidden="false" customHeight="false" outlineLevel="0" collapsed="false">
      <c r="A3760" s="37"/>
      <c r="B3760" s="37"/>
      <c r="C3760" s="31"/>
      <c r="D3760" s="40"/>
      <c r="E3760" s="37"/>
      <c r="F3760" s="34"/>
      <c r="G3760" s="34"/>
      <c r="H3760" s="34"/>
      <c r="I3760" s="34"/>
      <c r="J3760" s="35"/>
      <c r="K3760" s="34"/>
      <c r="L3760" s="34"/>
      <c r="M3760" s="34"/>
      <c r="N3760" s="34"/>
      <c r="O3760" s="34"/>
      <c r="P3760" s="34"/>
      <c r="Q3760" s="34"/>
      <c r="R3760" s="34"/>
      <c r="S3760" s="34"/>
      <c r="T3760" s="34"/>
      <c r="U3760" s="34"/>
      <c r="V3760" s="34"/>
      <c r="W3760" s="34"/>
      <c r="X3760" s="34"/>
      <c r="Y3760" s="34"/>
    </row>
    <row r="3761" customFormat="false" ht="15.75" hidden="false" customHeight="false" outlineLevel="0" collapsed="false">
      <c r="A3761" s="29"/>
      <c r="B3761" s="29"/>
      <c r="C3761" s="25"/>
      <c r="D3761" s="41"/>
      <c r="E3761" s="29"/>
      <c r="F3761" s="28"/>
      <c r="G3761" s="28"/>
      <c r="H3761" s="28"/>
      <c r="I3761" s="28"/>
      <c r="J3761" s="36"/>
      <c r="K3761" s="28"/>
      <c r="L3761" s="28"/>
      <c r="M3761" s="28"/>
      <c r="N3761" s="28"/>
      <c r="O3761" s="28"/>
      <c r="P3761" s="28"/>
      <c r="Q3761" s="28"/>
      <c r="R3761" s="28"/>
      <c r="S3761" s="28"/>
      <c r="T3761" s="28"/>
      <c r="U3761" s="28"/>
      <c r="V3761" s="28"/>
      <c r="W3761" s="28"/>
      <c r="X3761" s="28"/>
      <c r="Y3761" s="28"/>
    </row>
    <row r="3762" customFormat="false" ht="15.75" hidden="false" customHeight="false" outlineLevel="0" collapsed="false">
      <c r="A3762" s="37"/>
      <c r="B3762" s="37"/>
      <c r="C3762" s="31"/>
      <c r="D3762" s="40"/>
      <c r="E3762" s="37"/>
      <c r="F3762" s="34"/>
      <c r="G3762" s="34"/>
      <c r="H3762" s="34"/>
      <c r="I3762" s="34"/>
      <c r="J3762" s="35"/>
      <c r="K3762" s="34"/>
      <c r="L3762" s="34"/>
      <c r="M3762" s="34"/>
      <c r="N3762" s="34"/>
      <c r="O3762" s="34"/>
      <c r="P3762" s="34"/>
      <c r="Q3762" s="34"/>
      <c r="R3762" s="34"/>
      <c r="S3762" s="34"/>
      <c r="T3762" s="34"/>
      <c r="U3762" s="34"/>
      <c r="V3762" s="34"/>
      <c r="W3762" s="34"/>
      <c r="X3762" s="34"/>
      <c r="Y3762" s="34"/>
    </row>
    <row r="3763" customFormat="false" ht="15.75" hidden="false" customHeight="false" outlineLevel="0" collapsed="false">
      <c r="A3763" s="29"/>
      <c r="B3763" s="29"/>
      <c r="C3763" s="25"/>
      <c r="D3763" s="41"/>
      <c r="E3763" s="29"/>
      <c r="F3763" s="28"/>
      <c r="G3763" s="28"/>
      <c r="H3763" s="28"/>
      <c r="I3763" s="28"/>
      <c r="J3763" s="36"/>
      <c r="K3763" s="28"/>
      <c r="L3763" s="28"/>
      <c r="M3763" s="28"/>
      <c r="N3763" s="28"/>
      <c r="O3763" s="28"/>
      <c r="P3763" s="28"/>
      <c r="Q3763" s="28"/>
      <c r="R3763" s="28"/>
      <c r="S3763" s="28"/>
      <c r="T3763" s="28"/>
      <c r="U3763" s="28"/>
      <c r="V3763" s="28"/>
      <c r="W3763" s="28"/>
      <c r="X3763" s="28"/>
      <c r="Y3763" s="28"/>
    </row>
    <row r="3764" customFormat="false" ht="15.75" hidden="false" customHeight="false" outlineLevel="0" collapsed="false">
      <c r="A3764" s="37"/>
      <c r="B3764" s="37"/>
      <c r="C3764" s="31"/>
      <c r="D3764" s="40"/>
      <c r="E3764" s="37"/>
      <c r="F3764" s="34"/>
      <c r="G3764" s="34"/>
      <c r="H3764" s="34"/>
      <c r="I3764" s="34"/>
      <c r="J3764" s="35"/>
      <c r="K3764" s="34"/>
      <c r="L3764" s="34"/>
      <c r="M3764" s="34"/>
      <c r="N3764" s="34"/>
      <c r="O3764" s="34"/>
      <c r="P3764" s="34"/>
      <c r="Q3764" s="34"/>
      <c r="R3764" s="34"/>
      <c r="S3764" s="34"/>
      <c r="T3764" s="34"/>
      <c r="U3764" s="34"/>
      <c r="V3764" s="34"/>
      <c r="W3764" s="34"/>
      <c r="X3764" s="34"/>
      <c r="Y3764" s="34"/>
    </row>
    <row r="3765" customFormat="false" ht="15.75" hidden="false" customHeight="false" outlineLevel="0" collapsed="false">
      <c r="A3765" s="29"/>
      <c r="B3765" s="29"/>
      <c r="C3765" s="25"/>
      <c r="D3765" s="41"/>
      <c r="E3765" s="29"/>
      <c r="F3765" s="28"/>
      <c r="G3765" s="28"/>
      <c r="H3765" s="28"/>
      <c r="I3765" s="28"/>
      <c r="J3765" s="36"/>
      <c r="K3765" s="28"/>
      <c r="L3765" s="28"/>
      <c r="M3765" s="28"/>
      <c r="N3765" s="28"/>
      <c r="O3765" s="28"/>
      <c r="P3765" s="28"/>
      <c r="Q3765" s="28"/>
      <c r="R3765" s="28"/>
      <c r="S3765" s="28"/>
      <c r="T3765" s="28"/>
      <c r="U3765" s="28"/>
      <c r="V3765" s="28"/>
      <c r="W3765" s="28"/>
      <c r="X3765" s="28"/>
      <c r="Y3765" s="28"/>
    </row>
    <row r="3766" customFormat="false" ht="15.75" hidden="false" customHeight="false" outlineLevel="0" collapsed="false">
      <c r="A3766" s="37"/>
      <c r="B3766" s="37"/>
      <c r="C3766" s="31"/>
      <c r="D3766" s="40"/>
      <c r="E3766" s="37"/>
      <c r="F3766" s="34"/>
      <c r="G3766" s="34"/>
      <c r="H3766" s="34"/>
      <c r="I3766" s="34"/>
      <c r="J3766" s="35"/>
      <c r="K3766" s="34"/>
      <c r="L3766" s="34"/>
      <c r="M3766" s="34"/>
      <c r="N3766" s="34"/>
      <c r="O3766" s="34"/>
      <c r="P3766" s="34"/>
      <c r="Q3766" s="34"/>
      <c r="R3766" s="34"/>
      <c r="S3766" s="34"/>
      <c r="T3766" s="34"/>
      <c r="U3766" s="34"/>
      <c r="V3766" s="34"/>
      <c r="W3766" s="34"/>
      <c r="X3766" s="34"/>
      <c r="Y3766" s="34"/>
    </row>
    <row r="3767" customFormat="false" ht="15.75" hidden="false" customHeight="false" outlineLevel="0" collapsed="false">
      <c r="A3767" s="29"/>
      <c r="B3767" s="29"/>
      <c r="C3767" s="25"/>
      <c r="D3767" s="41"/>
      <c r="E3767" s="29"/>
      <c r="F3767" s="28"/>
      <c r="G3767" s="28"/>
      <c r="H3767" s="28"/>
      <c r="I3767" s="28"/>
      <c r="J3767" s="36"/>
      <c r="K3767" s="28"/>
      <c r="L3767" s="28"/>
      <c r="M3767" s="28"/>
      <c r="N3767" s="28"/>
      <c r="O3767" s="28"/>
      <c r="P3767" s="28"/>
      <c r="Q3767" s="28"/>
      <c r="R3767" s="28"/>
      <c r="S3767" s="28"/>
      <c r="T3767" s="28"/>
      <c r="U3767" s="28"/>
      <c r="V3767" s="28"/>
      <c r="W3767" s="28"/>
      <c r="X3767" s="28"/>
      <c r="Y3767" s="28"/>
    </row>
    <row r="3768" customFormat="false" ht="15.75" hidden="false" customHeight="false" outlineLevel="0" collapsed="false">
      <c r="A3768" s="37"/>
      <c r="B3768" s="37"/>
      <c r="C3768" s="31"/>
      <c r="D3768" s="40"/>
      <c r="E3768" s="37"/>
      <c r="F3768" s="34"/>
      <c r="G3768" s="34"/>
      <c r="H3768" s="34"/>
      <c r="I3768" s="34"/>
      <c r="J3768" s="35"/>
      <c r="K3768" s="34"/>
      <c r="L3768" s="34"/>
      <c r="M3768" s="34"/>
      <c r="N3768" s="34"/>
      <c r="O3768" s="34"/>
      <c r="P3768" s="34"/>
      <c r="Q3768" s="34"/>
      <c r="R3768" s="34"/>
      <c r="S3768" s="34"/>
      <c r="T3768" s="34"/>
      <c r="U3768" s="34"/>
      <c r="V3768" s="34"/>
      <c r="W3768" s="34"/>
      <c r="X3768" s="34"/>
      <c r="Y3768" s="34"/>
    </row>
    <row r="3769" customFormat="false" ht="15.75" hidden="false" customHeight="false" outlineLevel="0" collapsed="false">
      <c r="A3769" s="29"/>
      <c r="B3769" s="29"/>
      <c r="C3769" s="25"/>
      <c r="D3769" s="41"/>
      <c r="E3769" s="29"/>
      <c r="F3769" s="28"/>
      <c r="G3769" s="28"/>
      <c r="H3769" s="28"/>
      <c r="I3769" s="28"/>
      <c r="J3769" s="36"/>
      <c r="K3769" s="28"/>
      <c r="L3769" s="28"/>
      <c r="M3769" s="28"/>
      <c r="N3769" s="28"/>
      <c r="O3769" s="28"/>
      <c r="P3769" s="28"/>
      <c r="Q3769" s="28"/>
      <c r="R3769" s="28"/>
      <c r="S3769" s="28"/>
      <c r="T3769" s="28"/>
      <c r="U3769" s="28"/>
      <c r="V3769" s="28"/>
      <c r="W3769" s="28"/>
      <c r="X3769" s="28"/>
      <c r="Y3769" s="28"/>
    </row>
    <row r="3770" customFormat="false" ht="15.75" hidden="false" customHeight="false" outlineLevel="0" collapsed="false">
      <c r="A3770" s="37"/>
      <c r="B3770" s="37"/>
      <c r="C3770" s="31"/>
      <c r="D3770" s="40"/>
      <c r="E3770" s="37"/>
      <c r="F3770" s="34"/>
      <c r="G3770" s="34"/>
      <c r="H3770" s="34"/>
      <c r="I3770" s="34"/>
      <c r="J3770" s="35"/>
      <c r="K3770" s="34"/>
      <c r="L3770" s="34"/>
      <c r="M3770" s="34"/>
      <c r="N3770" s="34"/>
      <c r="O3770" s="34"/>
      <c r="P3770" s="34"/>
      <c r="Q3770" s="34"/>
      <c r="R3770" s="34"/>
      <c r="S3770" s="34"/>
      <c r="T3770" s="34"/>
      <c r="U3770" s="34"/>
      <c r="V3770" s="34"/>
      <c r="W3770" s="34"/>
      <c r="X3770" s="34"/>
      <c r="Y3770" s="34"/>
    </row>
    <row r="3771" customFormat="false" ht="15.75" hidden="false" customHeight="false" outlineLevel="0" collapsed="false">
      <c r="A3771" s="29"/>
      <c r="B3771" s="29"/>
      <c r="C3771" s="25"/>
      <c r="D3771" s="41"/>
      <c r="E3771" s="29"/>
      <c r="F3771" s="28"/>
      <c r="G3771" s="28"/>
      <c r="H3771" s="28"/>
      <c r="I3771" s="28"/>
      <c r="J3771" s="36"/>
      <c r="K3771" s="28"/>
      <c r="L3771" s="28"/>
      <c r="M3771" s="28"/>
      <c r="N3771" s="28"/>
      <c r="O3771" s="28"/>
      <c r="P3771" s="28"/>
      <c r="Q3771" s="28"/>
      <c r="R3771" s="28"/>
      <c r="S3771" s="28"/>
      <c r="T3771" s="28"/>
      <c r="U3771" s="28"/>
      <c r="V3771" s="28"/>
      <c r="W3771" s="28"/>
      <c r="X3771" s="28"/>
      <c r="Y3771" s="28"/>
    </row>
    <row r="3772" customFormat="false" ht="15.75" hidden="false" customHeight="false" outlineLevel="0" collapsed="false">
      <c r="A3772" s="37"/>
      <c r="B3772" s="37"/>
      <c r="C3772" s="31"/>
      <c r="D3772" s="40"/>
      <c r="E3772" s="37"/>
      <c r="F3772" s="34"/>
      <c r="G3772" s="34"/>
      <c r="H3772" s="34"/>
      <c r="I3772" s="34"/>
      <c r="J3772" s="35"/>
      <c r="K3772" s="34"/>
      <c r="L3772" s="34"/>
      <c r="M3772" s="34"/>
      <c r="N3772" s="34"/>
      <c r="O3772" s="34"/>
      <c r="P3772" s="34"/>
      <c r="Q3772" s="34"/>
      <c r="R3772" s="34"/>
      <c r="S3772" s="34"/>
      <c r="T3772" s="34"/>
      <c r="U3772" s="34"/>
      <c r="V3772" s="34"/>
      <c r="W3772" s="34"/>
      <c r="X3772" s="34"/>
      <c r="Y3772" s="34"/>
    </row>
    <row r="3773" customFormat="false" ht="15.75" hidden="false" customHeight="false" outlineLevel="0" collapsed="false">
      <c r="A3773" s="29"/>
      <c r="B3773" s="29"/>
      <c r="C3773" s="25"/>
      <c r="D3773" s="41"/>
      <c r="E3773" s="29"/>
      <c r="F3773" s="28"/>
      <c r="G3773" s="28"/>
      <c r="H3773" s="28"/>
      <c r="I3773" s="28"/>
      <c r="J3773" s="36"/>
      <c r="K3773" s="28"/>
      <c r="L3773" s="28"/>
      <c r="M3773" s="28"/>
      <c r="N3773" s="28"/>
      <c r="O3773" s="28"/>
      <c r="P3773" s="28"/>
      <c r="Q3773" s="28"/>
      <c r="R3773" s="28"/>
      <c r="S3773" s="28"/>
      <c r="T3773" s="28"/>
      <c r="U3773" s="28"/>
      <c r="V3773" s="28"/>
      <c r="W3773" s="28"/>
      <c r="X3773" s="28"/>
      <c r="Y3773" s="28"/>
    </row>
    <row r="3774" customFormat="false" ht="15.75" hidden="false" customHeight="false" outlineLevel="0" collapsed="false">
      <c r="A3774" s="37"/>
      <c r="B3774" s="37"/>
      <c r="C3774" s="31"/>
      <c r="D3774" s="40"/>
      <c r="E3774" s="37"/>
      <c r="F3774" s="34"/>
      <c r="G3774" s="34"/>
      <c r="H3774" s="34"/>
      <c r="I3774" s="34"/>
      <c r="J3774" s="35"/>
      <c r="K3774" s="34"/>
      <c r="L3774" s="34"/>
      <c r="M3774" s="34"/>
      <c r="N3774" s="34"/>
      <c r="O3774" s="34"/>
      <c r="P3774" s="34"/>
      <c r="Q3774" s="34"/>
      <c r="R3774" s="34"/>
      <c r="S3774" s="34"/>
      <c r="T3774" s="34"/>
      <c r="U3774" s="34"/>
      <c r="V3774" s="34"/>
      <c r="W3774" s="34"/>
      <c r="X3774" s="34"/>
      <c r="Y3774" s="34"/>
    </row>
    <row r="3775" customFormat="false" ht="15.75" hidden="false" customHeight="false" outlineLevel="0" collapsed="false">
      <c r="A3775" s="29"/>
      <c r="B3775" s="29"/>
      <c r="C3775" s="25"/>
      <c r="D3775" s="41"/>
      <c r="E3775" s="29"/>
      <c r="F3775" s="28"/>
      <c r="G3775" s="28"/>
      <c r="H3775" s="28"/>
      <c r="I3775" s="28"/>
      <c r="J3775" s="36"/>
      <c r="K3775" s="28"/>
      <c r="L3775" s="28"/>
      <c r="M3775" s="28"/>
      <c r="N3775" s="28"/>
      <c r="O3775" s="28"/>
      <c r="P3775" s="28"/>
      <c r="Q3775" s="28"/>
      <c r="R3775" s="28"/>
      <c r="S3775" s="28"/>
      <c r="T3775" s="28"/>
      <c r="U3775" s="28"/>
      <c r="V3775" s="28"/>
      <c r="W3775" s="28"/>
      <c r="X3775" s="28"/>
      <c r="Y3775" s="28"/>
    </row>
    <row r="3776" customFormat="false" ht="15.75" hidden="false" customHeight="false" outlineLevel="0" collapsed="false">
      <c r="A3776" s="37"/>
      <c r="B3776" s="37"/>
      <c r="C3776" s="31"/>
      <c r="D3776" s="40"/>
      <c r="E3776" s="37"/>
      <c r="F3776" s="34"/>
      <c r="G3776" s="34"/>
      <c r="H3776" s="34"/>
      <c r="I3776" s="34"/>
      <c r="J3776" s="35"/>
      <c r="K3776" s="34"/>
      <c r="L3776" s="34"/>
      <c r="M3776" s="34"/>
      <c r="N3776" s="34"/>
      <c r="O3776" s="34"/>
      <c r="P3776" s="34"/>
      <c r="Q3776" s="34"/>
      <c r="R3776" s="34"/>
      <c r="S3776" s="34"/>
      <c r="T3776" s="34"/>
      <c r="U3776" s="34"/>
      <c r="V3776" s="34"/>
      <c r="W3776" s="34"/>
      <c r="X3776" s="34"/>
      <c r="Y3776" s="34"/>
    </row>
    <row r="3777" customFormat="false" ht="15.75" hidden="false" customHeight="false" outlineLevel="0" collapsed="false">
      <c r="A3777" s="29"/>
      <c r="B3777" s="29"/>
      <c r="C3777" s="25"/>
      <c r="D3777" s="41"/>
      <c r="E3777" s="29"/>
      <c r="F3777" s="28"/>
      <c r="G3777" s="28"/>
      <c r="H3777" s="28"/>
      <c r="I3777" s="28"/>
      <c r="J3777" s="36"/>
      <c r="K3777" s="28"/>
      <c r="L3777" s="28"/>
      <c r="M3777" s="28"/>
      <c r="N3777" s="28"/>
      <c r="O3777" s="28"/>
      <c r="P3777" s="28"/>
      <c r="Q3777" s="28"/>
      <c r="R3777" s="28"/>
      <c r="S3777" s="28"/>
      <c r="T3777" s="28"/>
      <c r="U3777" s="28"/>
      <c r="V3777" s="28"/>
      <c r="W3777" s="28"/>
      <c r="X3777" s="28"/>
      <c r="Y3777" s="28"/>
    </row>
    <row r="3778" customFormat="false" ht="15.75" hidden="false" customHeight="false" outlineLevel="0" collapsed="false">
      <c r="A3778" s="37"/>
      <c r="B3778" s="37"/>
      <c r="C3778" s="31"/>
      <c r="D3778" s="40"/>
      <c r="E3778" s="37"/>
      <c r="F3778" s="34"/>
      <c r="G3778" s="34"/>
      <c r="H3778" s="34"/>
      <c r="I3778" s="34"/>
      <c r="J3778" s="35"/>
      <c r="K3778" s="34"/>
      <c r="L3778" s="34"/>
      <c r="M3778" s="34"/>
      <c r="N3778" s="34"/>
      <c r="O3778" s="34"/>
      <c r="P3778" s="34"/>
      <c r="Q3778" s="34"/>
      <c r="R3778" s="34"/>
      <c r="S3778" s="34"/>
      <c r="T3778" s="34"/>
      <c r="U3778" s="34"/>
      <c r="V3778" s="34"/>
      <c r="W3778" s="34"/>
      <c r="X3778" s="34"/>
      <c r="Y3778" s="34"/>
    </row>
    <row r="3779" customFormat="false" ht="15.75" hidden="false" customHeight="false" outlineLevel="0" collapsed="false">
      <c r="A3779" s="29"/>
      <c r="B3779" s="29"/>
      <c r="C3779" s="25"/>
      <c r="D3779" s="41"/>
      <c r="E3779" s="29"/>
      <c r="F3779" s="28"/>
      <c r="G3779" s="28"/>
      <c r="H3779" s="28"/>
      <c r="I3779" s="28"/>
      <c r="J3779" s="36"/>
      <c r="K3779" s="28"/>
      <c r="L3779" s="28"/>
      <c r="M3779" s="28"/>
      <c r="N3779" s="28"/>
      <c r="O3779" s="28"/>
      <c r="P3779" s="28"/>
      <c r="Q3779" s="28"/>
      <c r="R3779" s="28"/>
      <c r="S3779" s="28"/>
      <c r="T3779" s="28"/>
      <c r="U3779" s="28"/>
      <c r="V3779" s="28"/>
      <c r="W3779" s="28"/>
      <c r="X3779" s="28"/>
      <c r="Y3779" s="28"/>
    </row>
    <row r="3780" customFormat="false" ht="15.75" hidden="false" customHeight="false" outlineLevel="0" collapsed="false">
      <c r="A3780" s="37"/>
      <c r="B3780" s="37"/>
      <c r="C3780" s="31"/>
      <c r="D3780" s="40"/>
      <c r="E3780" s="37"/>
      <c r="F3780" s="34"/>
      <c r="G3780" s="34"/>
      <c r="H3780" s="34"/>
      <c r="I3780" s="34"/>
      <c r="J3780" s="35"/>
      <c r="K3780" s="34"/>
      <c r="L3780" s="34"/>
      <c r="M3780" s="34"/>
      <c r="N3780" s="34"/>
      <c r="O3780" s="34"/>
      <c r="P3780" s="34"/>
      <c r="Q3780" s="34"/>
      <c r="R3780" s="34"/>
      <c r="S3780" s="34"/>
      <c r="T3780" s="34"/>
      <c r="U3780" s="34"/>
      <c r="V3780" s="34"/>
      <c r="W3780" s="34"/>
      <c r="X3780" s="34"/>
      <c r="Y3780" s="34"/>
    </row>
    <row r="3781" customFormat="false" ht="15.75" hidden="false" customHeight="false" outlineLevel="0" collapsed="false">
      <c r="A3781" s="29"/>
      <c r="B3781" s="29"/>
      <c r="C3781" s="25"/>
      <c r="D3781" s="41"/>
      <c r="E3781" s="29"/>
      <c r="F3781" s="28"/>
      <c r="G3781" s="28"/>
      <c r="H3781" s="28"/>
      <c r="I3781" s="28"/>
      <c r="J3781" s="36"/>
      <c r="K3781" s="28"/>
      <c r="L3781" s="28"/>
      <c r="M3781" s="28"/>
      <c r="N3781" s="28"/>
      <c r="O3781" s="28"/>
      <c r="P3781" s="28"/>
      <c r="Q3781" s="28"/>
      <c r="R3781" s="28"/>
      <c r="S3781" s="28"/>
      <c r="T3781" s="28"/>
      <c r="U3781" s="28"/>
      <c r="V3781" s="28"/>
      <c r="W3781" s="28"/>
      <c r="X3781" s="28"/>
      <c r="Y3781" s="28"/>
    </row>
    <row r="3782" customFormat="false" ht="15.75" hidden="false" customHeight="false" outlineLevel="0" collapsed="false">
      <c r="A3782" s="37"/>
      <c r="B3782" s="37"/>
      <c r="C3782" s="31"/>
      <c r="D3782" s="40"/>
      <c r="E3782" s="37"/>
      <c r="F3782" s="34"/>
      <c r="G3782" s="34"/>
      <c r="H3782" s="34"/>
      <c r="I3782" s="34"/>
      <c r="J3782" s="35"/>
      <c r="K3782" s="34"/>
      <c r="L3782" s="34"/>
      <c r="M3782" s="34"/>
      <c r="N3782" s="34"/>
      <c r="O3782" s="34"/>
      <c r="P3782" s="34"/>
      <c r="Q3782" s="34"/>
      <c r="R3782" s="34"/>
      <c r="S3782" s="34"/>
      <c r="T3782" s="34"/>
      <c r="U3782" s="34"/>
      <c r="V3782" s="34"/>
      <c r="W3782" s="34"/>
      <c r="X3782" s="34"/>
      <c r="Y3782" s="34"/>
    </row>
    <row r="3783" customFormat="false" ht="15.75" hidden="false" customHeight="false" outlineLevel="0" collapsed="false">
      <c r="A3783" s="29"/>
      <c r="B3783" s="29"/>
      <c r="C3783" s="25"/>
      <c r="D3783" s="41"/>
      <c r="E3783" s="29"/>
      <c r="F3783" s="28"/>
      <c r="G3783" s="28"/>
      <c r="H3783" s="28"/>
      <c r="I3783" s="28"/>
      <c r="J3783" s="36"/>
      <c r="K3783" s="28"/>
      <c r="L3783" s="28"/>
      <c r="M3783" s="28"/>
      <c r="N3783" s="28"/>
      <c r="O3783" s="28"/>
      <c r="P3783" s="28"/>
      <c r="Q3783" s="28"/>
      <c r="R3783" s="28"/>
      <c r="S3783" s="28"/>
      <c r="T3783" s="28"/>
      <c r="U3783" s="28"/>
      <c r="V3783" s="28"/>
      <c r="W3783" s="28"/>
      <c r="X3783" s="28"/>
      <c r="Y3783" s="28"/>
    </row>
    <row r="3784" customFormat="false" ht="15.75" hidden="false" customHeight="false" outlineLevel="0" collapsed="false">
      <c r="A3784" s="37"/>
      <c r="B3784" s="37"/>
      <c r="C3784" s="31"/>
      <c r="D3784" s="40"/>
      <c r="E3784" s="37"/>
      <c r="F3784" s="34"/>
      <c r="G3784" s="34"/>
      <c r="H3784" s="34"/>
      <c r="I3784" s="34"/>
      <c r="J3784" s="35"/>
      <c r="K3784" s="34"/>
      <c r="L3784" s="34"/>
      <c r="M3784" s="34"/>
      <c r="N3784" s="34"/>
      <c r="O3784" s="34"/>
      <c r="P3784" s="34"/>
      <c r="Q3784" s="34"/>
      <c r="R3784" s="34"/>
      <c r="S3784" s="34"/>
      <c r="T3784" s="34"/>
      <c r="U3784" s="34"/>
      <c r="V3784" s="34"/>
      <c r="W3784" s="34"/>
      <c r="X3784" s="34"/>
      <c r="Y3784" s="34"/>
    </row>
    <row r="3785" customFormat="false" ht="15.75" hidden="false" customHeight="false" outlineLevel="0" collapsed="false">
      <c r="A3785" s="29"/>
      <c r="B3785" s="29"/>
      <c r="C3785" s="25"/>
      <c r="D3785" s="41"/>
      <c r="E3785" s="29"/>
      <c r="F3785" s="28"/>
      <c r="G3785" s="28"/>
      <c r="H3785" s="28"/>
      <c r="I3785" s="28"/>
      <c r="J3785" s="36"/>
      <c r="K3785" s="28"/>
      <c r="L3785" s="28"/>
      <c r="M3785" s="28"/>
      <c r="N3785" s="28"/>
      <c r="O3785" s="28"/>
      <c r="P3785" s="28"/>
      <c r="Q3785" s="28"/>
      <c r="R3785" s="28"/>
      <c r="S3785" s="28"/>
      <c r="T3785" s="28"/>
      <c r="U3785" s="28"/>
      <c r="V3785" s="28"/>
      <c r="W3785" s="28"/>
      <c r="X3785" s="28"/>
      <c r="Y3785" s="28"/>
    </row>
    <row r="3786" customFormat="false" ht="15.75" hidden="false" customHeight="false" outlineLevel="0" collapsed="false">
      <c r="A3786" s="37"/>
      <c r="B3786" s="37"/>
      <c r="C3786" s="31"/>
      <c r="D3786" s="40"/>
      <c r="E3786" s="37"/>
      <c r="F3786" s="34"/>
      <c r="G3786" s="34"/>
      <c r="H3786" s="34"/>
      <c r="I3786" s="34"/>
      <c r="J3786" s="35"/>
      <c r="K3786" s="34"/>
      <c r="L3786" s="34"/>
      <c r="M3786" s="34"/>
      <c r="N3786" s="34"/>
      <c r="O3786" s="34"/>
      <c r="P3786" s="34"/>
      <c r="Q3786" s="34"/>
      <c r="R3786" s="34"/>
      <c r="S3786" s="34"/>
      <c r="T3786" s="34"/>
      <c r="U3786" s="34"/>
      <c r="V3786" s="34"/>
      <c r="W3786" s="34"/>
      <c r="X3786" s="34"/>
      <c r="Y3786" s="34"/>
    </row>
    <row r="3787" customFormat="false" ht="15.75" hidden="false" customHeight="false" outlineLevel="0" collapsed="false">
      <c r="A3787" s="29"/>
      <c r="B3787" s="29"/>
      <c r="C3787" s="25"/>
      <c r="D3787" s="41"/>
      <c r="E3787" s="29"/>
      <c r="F3787" s="28"/>
      <c r="G3787" s="28"/>
      <c r="H3787" s="28"/>
      <c r="I3787" s="28"/>
      <c r="J3787" s="36"/>
      <c r="K3787" s="28"/>
      <c r="L3787" s="28"/>
      <c r="M3787" s="28"/>
      <c r="N3787" s="28"/>
      <c r="O3787" s="28"/>
      <c r="P3787" s="28"/>
      <c r="Q3787" s="28"/>
      <c r="R3787" s="28"/>
      <c r="S3787" s="28"/>
      <c r="T3787" s="28"/>
      <c r="U3787" s="28"/>
      <c r="V3787" s="28"/>
      <c r="W3787" s="28"/>
      <c r="X3787" s="28"/>
      <c r="Y3787" s="28"/>
    </row>
    <row r="3788" customFormat="false" ht="15.75" hidden="false" customHeight="false" outlineLevel="0" collapsed="false">
      <c r="A3788" s="37"/>
      <c r="B3788" s="37"/>
      <c r="C3788" s="31"/>
      <c r="D3788" s="40"/>
      <c r="E3788" s="37"/>
      <c r="F3788" s="34"/>
      <c r="G3788" s="34"/>
      <c r="H3788" s="34"/>
      <c r="I3788" s="34"/>
      <c r="J3788" s="35"/>
      <c r="K3788" s="34"/>
      <c r="L3788" s="34"/>
      <c r="M3788" s="34"/>
      <c r="N3788" s="34"/>
      <c r="O3788" s="34"/>
      <c r="P3788" s="34"/>
      <c r="Q3788" s="34"/>
      <c r="R3788" s="34"/>
      <c r="S3788" s="34"/>
      <c r="T3788" s="34"/>
      <c r="U3788" s="34"/>
      <c r="V3788" s="34"/>
      <c r="W3788" s="34"/>
      <c r="X3788" s="34"/>
      <c r="Y3788" s="34"/>
    </row>
    <row r="3789" customFormat="false" ht="15.75" hidden="false" customHeight="false" outlineLevel="0" collapsed="false">
      <c r="A3789" s="29"/>
      <c r="B3789" s="29"/>
      <c r="C3789" s="25"/>
      <c r="D3789" s="41"/>
      <c r="E3789" s="29"/>
      <c r="F3789" s="28"/>
      <c r="G3789" s="28"/>
      <c r="H3789" s="28"/>
      <c r="I3789" s="28"/>
      <c r="J3789" s="36"/>
      <c r="K3789" s="28"/>
      <c r="L3789" s="28"/>
      <c r="M3789" s="28"/>
      <c r="N3789" s="28"/>
      <c r="O3789" s="28"/>
      <c r="P3789" s="28"/>
      <c r="Q3789" s="28"/>
      <c r="R3789" s="28"/>
      <c r="S3789" s="28"/>
      <c r="T3789" s="28"/>
      <c r="U3789" s="28"/>
      <c r="V3789" s="28"/>
      <c r="W3789" s="28"/>
      <c r="X3789" s="28"/>
      <c r="Y3789" s="28"/>
    </row>
    <row r="3790" customFormat="false" ht="15.75" hidden="false" customHeight="false" outlineLevel="0" collapsed="false">
      <c r="A3790" s="37"/>
      <c r="B3790" s="37"/>
      <c r="C3790" s="31"/>
      <c r="D3790" s="40"/>
      <c r="E3790" s="37"/>
      <c r="F3790" s="34"/>
      <c r="G3790" s="34"/>
      <c r="H3790" s="34"/>
      <c r="I3790" s="34"/>
      <c r="J3790" s="35"/>
      <c r="K3790" s="34"/>
      <c r="L3790" s="34"/>
      <c r="M3790" s="34"/>
      <c r="N3790" s="34"/>
      <c r="O3790" s="34"/>
      <c r="P3790" s="34"/>
      <c r="Q3790" s="34"/>
      <c r="R3790" s="34"/>
      <c r="S3790" s="34"/>
      <c r="T3790" s="34"/>
      <c r="U3790" s="34"/>
      <c r="V3790" s="34"/>
      <c r="W3790" s="34"/>
      <c r="X3790" s="34"/>
      <c r="Y3790" s="34"/>
    </row>
    <row r="3791" customFormat="false" ht="15.75" hidden="false" customHeight="false" outlineLevel="0" collapsed="false">
      <c r="A3791" s="29"/>
      <c r="B3791" s="29"/>
      <c r="C3791" s="25"/>
      <c r="D3791" s="41"/>
      <c r="E3791" s="29"/>
      <c r="F3791" s="28"/>
      <c r="G3791" s="28"/>
      <c r="H3791" s="28"/>
      <c r="I3791" s="28"/>
      <c r="J3791" s="36"/>
      <c r="K3791" s="28"/>
      <c r="L3791" s="28"/>
      <c r="M3791" s="28"/>
      <c r="N3791" s="28"/>
      <c r="O3791" s="28"/>
      <c r="P3791" s="28"/>
      <c r="Q3791" s="28"/>
      <c r="R3791" s="28"/>
      <c r="S3791" s="28"/>
      <c r="T3791" s="28"/>
      <c r="U3791" s="28"/>
      <c r="V3791" s="28"/>
      <c r="W3791" s="28"/>
      <c r="X3791" s="28"/>
      <c r="Y3791" s="28"/>
    </row>
    <row r="3792" customFormat="false" ht="15.75" hidden="false" customHeight="false" outlineLevel="0" collapsed="false">
      <c r="A3792" s="37"/>
      <c r="B3792" s="37"/>
      <c r="C3792" s="31"/>
      <c r="D3792" s="40"/>
      <c r="E3792" s="37"/>
      <c r="F3792" s="34"/>
      <c r="G3792" s="34"/>
      <c r="H3792" s="34"/>
      <c r="I3792" s="34"/>
      <c r="J3792" s="35"/>
      <c r="K3792" s="34"/>
      <c r="L3792" s="34"/>
      <c r="M3792" s="34"/>
      <c r="N3792" s="34"/>
      <c r="O3792" s="34"/>
      <c r="P3792" s="34"/>
      <c r="Q3792" s="34"/>
      <c r="R3792" s="34"/>
      <c r="S3792" s="34"/>
      <c r="T3792" s="34"/>
      <c r="U3792" s="34"/>
      <c r="V3792" s="34"/>
      <c r="W3792" s="34"/>
      <c r="X3792" s="34"/>
      <c r="Y3792" s="34"/>
    </row>
    <row r="3793" customFormat="false" ht="15.75" hidden="false" customHeight="false" outlineLevel="0" collapsed="false">
      <c r="A3793" s="29"/>
      <c r="B3793" s="29"/>
      <c r="C3793" s="25"/>
      <c r="D3793" s="41"/>
      <c r="E3793" s="29"/>
      <c r="F3793" s="28"/>
      <c r="G3793" s="28"/>
      <c r="H3793" s="28"/>
      <c r="I3793" s="28"/>
      <c r="J3793" s="36"/>
      <c r="K3793" s="28"/>
      <c r="L3793" s="28"/>
      <c r="M3793" s="28"/>
      <c r="N3793" s="28"/>
      <c r="O3793" s="28"/>
      <c r="P3793" s="28"/>
      <c r="Q3793" s="28"/>
      <c r="R3793" s="28"/>
      <c r="S3793" s="28"/>
      <c r="T3793" s="28"/>
      <c r="U3793" s="28"/>
      <c r="V3793" s="28"/>
      <c r="W3793" s="28"/>
      <c r="X3793" s="28"/>
      <c r="Y3793" s="28"/>
    </row>
    <row r="3794" customFormat="false" ht="15.75" hidden="false" customHeight="false" outlineLevel="0" collapsed="false">
      <c r="A3794" s="37"/>
      <c r="B3794" s="37"/>
      <c r="C3794" s="31"/>
      <c r="D3794" s="40"/>
      <c r="E3794" s="37"/>
      <c r="F3794" s="34"/>
      <c r="G3794" s="34"/>
      <c r="H3794" s="34"/>
      <c r="I3794" s="34"/>
      <c r="J3794" s="35"/>
      <c r="K3794" s="34"/>
      <c r="L3794" s="34"/>
      <c r="M3794" s="34"/>
      <c r="N3794" s="34"/>
      <c r="O3794" s="34"/>
      <c r="P3794" s="34"/>
      <c r="Q3794" s="34"/>
      <c r="R3794" s="34"/>
      <c r="S3794" s="34"/>
      <c r="T3794" s="34"/>
      <c r="U3794" s="34"/>
      <c r="V3794" s="34"/>
      <c r="W3794" s="34"/>
      <c r="X3794" s="34"/>
      <c r="Y3794" s="34"/>
    </row>
    <row r="3795" customFormat="false" ht="15.75" hidden="false" customHeight="false" outlineLevel="0" collapsed="false">
      <c r="A3795" s="29"/>
      <c r="B3795" s="29"/>
      <c r="C3795" s="25"/>
      <c r="D3795" s="41"/>
      <c r="E3795" s="29"/>
      <c r="F3795" s="28"/>
      <c r="G3795" s="28"/>
      <c r="H3795" s="28"/>
      <c r="I3795" s="28"/>
      <c r="J3795" s="36"/>
      <c r="K3795" s="28"/>
      <c r="L3795" s="28"/>
      <c r="M3795" s="28"/>
      <c r="N3795" s="28"/>
      <c r="O3795" s="28"/>
      <c r="P3795" s="28"/>
      <c r="Q3795" s="28"/>
      <c r="R3795" s="28"/>
      <c r="S3795" s="28"/>
      <c r="T3795" s="28"/>
      <c r="U3795" s="28"/>
      <c r="V3795" s="28"/>
      <c r="W3795" s="28"/>
      <c r="X3795" s="28"/>
      <c r="Y3795" s="28"/>
    </row>
    <row r="3796" customFormat="false" ht="15.75" hidden="false" customHeight="false" outlineLevel="0" collapsed="false">
      <c r="A3796" s="37"/>
      <c r="B3796" s="37"/>
      <c r="C3796" s="31"/>
      <c r="D3796" s="40"/>
      <c r="E3796" s="37"/>
      <c r="F3796" s="34"/>
      <c r="G3796" s="34"/>
      <c r="H3796" s="34"/>
      <c r="I3796" s="34"/>
      <c r="J3796" s="35"/>
      <c r="K3796" s="34"/>
      <c r="L3796" s="34"/>
      <c r="M3796" s="34"/>
      <c r="N3796" s="34"/>
      <c r="O3796" s="34"/>
      <c r="P3796" s="34"/>
      <c r="Q3796" s="34"/>
      <c r="R3796" s="34"/>
      <c r="S3796" s="34"/>
      <c r="T3796" s="34"/>
      <c r="U3796" s="34"/>
      <c r="V3796" s="34"/>
      <c r="W3796" s="34"/>
      <c r="X3796" s="34"/>
      <c r="Y3796" s="34"/>
    </row>
    <row r="3797" customFormat="false" ht="15.75" hidden="false" customHeight="false" outlineLevel="0" collapsed="false">
      <c r="A3797" s="29"/>
      <c r="B3797" s="29"/>
      <c r="C3797" s="25"/>
      <c r="D3797" s="41"/>
      <c r="E3797" s="29"/>
      <c r="F3797" s="28"/>
      <c r="G3797" s="28"/>
      <c r="H3797" s="28"/>
      <c r="I3797" s="28"/>
      <c r="J3797" s="36"/>
      <c r="K3797" s="28"/>
      <c r="L3797" s="28"/>
      <c r="M3797" s="28"/>
      <c r="N3797" s="28"/>
      <c r="O3797" s="28"/>
      <c r="P3797" s="28"/>
      <c r="Q3797" s="28"/>
      <c r="R3797" s="28"/>
      <c r="S3797" s="28"/>
      <c r="T3797" s="28"/>
      <c r="U3797" s="28"/>
      <c r="V3797" s="28"/>
      <c r="W3797" s="28"/>
      <c r="X3797" s="28"/>
      <c r="Y3797" s="28"/>
    </row>
    <row r="3798" customFormat="false" ht="15.75" hidden="false" customHeight="false" outlineLevel="0" collapsed="false">
      <c r="A3798" s="37"/>
      <c r="B3798" s="37"/>
      <c r="C3798" s="31"/>
      <c r="D3798" s="40"/>
      <c r="E3798" s="37"/>
      <c r="F3798" s="34"/>
      <c r="G3798" s="34"/>
      <c r="H3798" s="34"/>
      <c r="I3798" s="34"/>
      <c r="J3798" s="35"/>
      <c r="K3798" s="34"/>
      <c r="L3798" s="34"/>
      <c r="M3798" s="34"/>
      <c r="N3798" s="34"/>
      <c r="O3798" s="34"/>
      <c r="P3798" s="34"/>
      <c r="Q3798" s="34"/>
      <c r="R3798" s="34"/>
      <c r="S3798" s="34"/>
      <c r="T3798" s="34"/>
      <c r="U3798" s="34"/>
      <c r="V3798" s="34"/>
      <c r="W3798" s="34"/>
      <c r="X3798" s="34"/>
      <c r="Y3798" s="34"/>
    </row>
    <row r="3799" customFormat="false" ht="15.75" hidden="false" customHeight="false" outlineLevel="0" collapsed="false">
      <c r="A3799" s="29"/>
      <c r="B3799" s="29"/>
      <c r="C3799" s="25"/>
      <c r="D3799" s="41"/>
      <c r="E3799" s="29"/>
      <c r="F3799" s="28"/>
      <c r="G3799" s="28"/>
      <c r="H3799" s="28"/>
      <c r="I3799" s="28"/>
      <c r="J3799" s="36"/>
      <c r="K3799" s="28"/>
      <c r="L3799" s="28"/>
      <c r="M3799" s="28"/>
      <c r="N3799" s="28"/>
      <c r="O3799" s="28"/>
      <c r="P3799" s="28"/>
      <c r="Q3799" s="28"/>
      <c r="R3799" s="28"/>
      <c r="S3799" s="28"/>
      <c r="T3799" s="28"/>
      <c r="U3799" s="28"/>
      <c r="V3799" s="28"/>
      <c r="W3799" s="28"/>
      <c r="X3799" s="28"/>
      <c r="Y3799" s="28"/>
    </row>
    <row r="3800" customFormat="false" ht="15.75" hidden="false" customHeight="false" outlineLevel="0" collapsed="false">
      <c r="A3800" s="37"/>
      <c r="B3800" s="37"/>
      <c r="C3800" s="31"/>
      <c r="D3800" s="40"/>
      <c r="E3800" s="37"/>
      <c r="F3800" s="34"/>
      <c r="G3800" s="34"/>
      <c r="H3800" s="34"/>
      <c r="I3800" s="34"/>
      <c r="J3800" s="35"/>
      <c r="K3800" s="34"/>
      <c r="L3800" s="34"/>
      <c r="M3800" s="34"/>
      <c r="N3800" s="34"/>
      <c r="O3800" s="34"/>
      <c r="P3800" s="34"/>
      <c r="Q3800" s="34"/>
      <c r="R3800" s="34"/>
      <c r="S3800" s="34"/>
      <c r="T3800" s="34"/>
      <c r="U3800" s="34"/>
      <c r="V3800" s="34"/>
      <c r="W3800" s="34"/>
      <c r="X3800" s="34"/>
      <c r="Y3800" s="34"/>
    </row>
    <row r="3801" customFormat="false" ht="15.75" hidden="false" customHeight="false" outlineLevel="0" collapsed="false">
      <c r="A3801" s="29"/>
      <c r="B3801" s="29"/>
      <c r="C3801" s="25"/>
      <c r="D3801" s="41"/>
      <c r="E3801" s="29"/>
      <c r="F3801" s="28"/>
      <c r="G3801" s="28"/>
      <c r="H3801" s="28"/>
      <c r="I3801" s="28"/>
      <c r="J3801" s="36"/>
      <c r="K3801" s="28"/>
      <c r="L3801" s="28"/>
      <c r="M3801" s="28"/>
      <c r="N3801" s="28"/>
      <c r="O3801" s="28"/>
      <c r="P3801" s="28"/>
      <c r="Q3801" s="28"/>
      <c r="R3801" s="28"/>
      <c r="S3801" s="28"/>
      <c r="T3801" s="28"/>
      <c r="U3801" s="28"/>
      <c r="V3801" s="28"/>
      <c r="W3801" s="28"/>
      <c r="X3801" s="28"/>
      <c r="Y3801" s="28"/>
    </row>
    <row r="3802" customFormat="false" ht="15.75" hidden="false" customHeight="false" outlineLevel="0" collapsed="false">
      <c r="A3802" s="37"/>
      <c r="B3802" s="37"/>
      <c r="C3802" s="31"/>
      <c r="D3802" s="40"/>
      <c r="E3802" s="37"/>
      <c r="F3802" s="34"/>
      <c r="G3802" s="34"/>
      <c r="H3802" s="34"/>
      <c r="I3802" s="34"/>
      <c r="J3802" s="35"/>
      <c r="K3802" s="34"/>
      <c r="L3802" s="34"/>
      <c r="M3802" s="34"/>
      <c r="N3802" s="34"/>
      <c r="O3802" s="34"/>
      <c r="P3802" s="34"/>
      <c r="Q3802" s="34"/>
      <c r="R3802" s="34"/>
      <c r="S3802" s="34"/>
      <c r="T3802" s="34"/>
      <c r="U3802" s="34"/>
      <c r="V3802" s="34"/>
      <c r="W3802" s="34"/>
      <c r="X3802" s="34"/>
      <c r="Y3802" s="34"/>
    </row>
    <row r="3803" customFormat="false" ht="15.75" hidden="false" customHeight="false" outlineLevel="0" collapsed="false">
      <c r="A3803" s="29"/>
      <c r="B3803" s="29"/>
      <c r="C3803" s="25"/>
      <c r="D3803" s="41"/>
      <c r="E3803" s="29"/>
      <c r="F3803" s="28"/>
      <c r="G3803" s="28"/>
      <c r="H3803" s="28"/>
      <c r="I3803" s="28"/>
      <c r="J3803" s="36"/>
      <c r="K3803" s="28"/>
      <c r="L3803" s="28"/>
      <c r="M3803" s="28"/>
      <c r="N3803" s="28"/>
      <c r="O3803" s="28"/>
      <c r="P3803" s="28"/>
      <c r="Q3803" s="28"/>
      <c r="R3803" s="28"/>
      <c r="S3803" s="28"/>
      <c r="T3803" s="28"/>
      <c r="U3803" s="28"/>
      <c r="V3803" s="28"/>
      <c r="W3803" s="28"/>
      <c r="X3803" s="28"/>
      <c r="Y3803" s="28"/>
    </row>
    <row r="3804" customFormat="false" ht="15.75" hidden="false" customHeight="false" outlineLevel="0" collapsed="false">
      <c r="A3804" s="37"/>
      <c r="B3804" s="37"/>
      <c r="C3804" s="31"/>
      <c r="D3804" s="40"/>
      <c r="E3804" s="37"/>
      <c r="F3804" s="34"/>
      <c r="G3804" s="34"/>
      <c r="H3804" s="34"/>
      <c r="I3804" s="34"/>
      <c r="J3804" s="35"/>
      <c r="K3804" s="34"/>
      <c r="L3804" s="34"/>
      <c r="M3804" s="34"/>
      <c r="N3804" s="34"/>
      <c r="O3804" s="34"/>
      <c r="P3804" s="34"/>
      <c r="Q3804" s="34"/>
      <c r="R3804" s="34"/>
      <c r="S3804" s="34"/>
      <c r="T3804" s="34"/>
      <c r="U3804" s="34"/>
      <c r="V3804" s="34"/>
      <c r="W3804" s="34"/>
      <c r="X3804" s="34"/>
      <c r="Y3804" s="34"/>
    </row>
    <row r="3805" customFormat="false" ht="15.75" hidden="false" customHeight="false" outlineLevel="0" collapsed="false">
      <c r="A3805" s="29"/>
      <c r="B3805" s="29"/>
      <c r="C3805" s="25"/>
      <c r="D3805" s="41"/>
      <c r="E3805" s="29"/>
      <c r="F3805" s="28"/>
      <c r="G3805" s="28"/>
      <c r="H3805" s="28"/>
      <c r="I3805" s="28"/>
      <c r="J3805" s="36"/>
      <c r="K3805" s="28"/>
      <c r="L3805" s="28"/>
      <c r="M3805" s="28"/>
      <c r="N3805" s="28"/>
      <c r="O3805" s="28"/>
      <c r="P3805" s="28"/>
      <c r="Q3805" s="28"/>
      <c r="R3805" s="28"/>
      <c r="S3805" s="28"/>
      <c r="T3805" s="28"/>
      <c r="U3805" s="28"/>
      <c r="V3805" s="28"/>
      <c r="W3805" s="28"/>
      <c r="X3805" s="28"/>
      <c r="Y3805" s="28"/>
    </row>
    <row r="3806" customFormat="false" ht="15.75" hidden="false" customHeight="false" outlineLevel="0" collapsed="false">
      <c r="A3806" s="37"/>
      <c r="B3806" s="37"/>
      <c r="C3806" s="31"/>
      <c r="D3806" s="40"/>
      <c r="E3806" s="37"/>
      <c r="F3806" s="34"/>
      <c r="G3806" s="34"/>
      <c r="H3806" s="34"/>
      <c r="I3806" s="34"/>
      <c r="J3806" s="35"/>
      <c r="K3806" s="34"/>
      <c r="L3806" s="34"/>
      <c r="M3806" s="34"/>
      <c r="N3806" s="34"/>
      <c r="O3806" s="34"/>
      <c r="P3806" s="34"/>
      <c r="Q3806" s="34"/>
      <c r="R3806" s="34"/>
      <c r="S3806" s="34"/>
      <c r="T3806" s="34"/>
      <c r="U3806" s="34"/>
      <c r="V3806" s="34"/>
      <c r="W3806" s="34"/>
      <c r="X3806" s="34"/>
      <c r="Y3806" s="34"/>
    </row>
    <row r="3807" customFormat="false" ht="15.75" hidden="false" customHeight="false" outlineLevel="0" collapsed="false">
      <c r="A3807" s="29"/>
      <c r="B3807" s="29"/>
      <c r="C3807" s="25"/>
      <c r="D3807" s="41"/>
      <c r="E3807" s="29"/>
      <c r="F3807" s="28"/>
      <c r="G3807" s="28"/>
      <c r="H3807" s="28"/>
      <c r="I3807" s="28"/>
      <c r="J3807" s="36"/>
      <c r="K3807" s="28"/>
      <c r="L3807" s="28"/>
      <c r="M3807" s="28"/>
      <c r="N3807" s="28"/>
      <c r="O3807" s="28"/>
      <c r="P3807" s="28"/>
      <c r="Q3807" s="28"/>
      <c r="R3807" s="28"/>
      <c r="S3807" s="28"/>
      <c r="T3807" s="28"/>
      <c r="U3807" s="28"/>
      <c r="V3807" s="28"/>
      <c r="W3807" s="28"/>
      <c r="X3807" s="28"/>
      <c r="Y3807" s="28"/>
    </row>
    <row r="3808" customFormat="false" ht="15.75" hidden="false" customHeight="false" outlineLevel="0" collapsed="false">
      <c r="A3808" s="37"/>
      <c r="B3808" s="37"/>
      <c r="C3808" s="31"/>
      <c r="D3808" s="40"/>
      <c r="E3808" s="37"/>
      <c r="F3808" s="34"/>
      <c r="G3808" s="34"/>
      <c r="H3808" s="34"/>
      <c r="I3808" s="34"/>
      <c r="J3808" s="35"/>
      <c r="K3808" s="34"/>
      <c r="L3808" s="34"/>
      <c r="M3808" s="34"/>
      <c r="N3808" s="34"/>
      <c r="O3808" s="34"/>
      <c r="P3808" s="34"/>
      <c r="Q3808" s="34"/>
      <c r="R3808" s="34"/>
      <c r="S3808" s="34"/>
      <c r="T3808" s="34"/>
      <c r="U3808" s="34"/>
      <c r="V3808" s="34"/>
      <c r="W3808" s="34"/>
      <c r="X3808" s="34"/>
      <c r="Y3808" s="34"/>
    </row>
    <row r="3809" customFormat="false" ht="15.75" hidden="false" customHeight="false" outlineLevel="0" collapsed="false">
      <c r="A3809" s="29"/>
      <c r="B3809" s="29"/>
      <c r="C3809" s="25"/>
      <c r="D3809" s="41"/>
      <c r="E3809" s="29"/>
      <c r="F3809" s="28"/>
      <c r="G3809" s="28"/>
      <c r="H3809" s="28"/>
      <c r="I3809" s="28"/>
      <c r="J3809" s="36"/>
      <c r="K3809" s="28"/>
      <c r="L3809" s="28"/>
      <c r="M3809" s="28"/>
      <c r="N3809" s="28"/>
      <c r="O3809" s="28"/>
      <c r="P3809" s="28"/>
      <c r="Q3809" s="28"/>
      <c r="R3809" s="28"/>
      <c r="S3809" s="28"/>
      <c r="T3809" s="28"/>
      <c r="U3809" s="28"/>
      <c r="V3809" s="28"/>
      <c r="W3809" s="28"/>
      <c r="X3809" s="28"/>
      <c r="Y3809" s="28"/>
    </row>
    <row r="3810" customFormat="false" ht="15.75" hidden="false" customHeight="false" outlineLevel="0" collapsed="false">
      <c r="A3810" s="37"/>
      <c r="B3810" s="37"/>
      <c r="C3810" s="31"/>
      <c r="D3810" s="40"/>
      <c r="E3810" s="37"/>
      <c r="F3810" s="34"/>
      <c r="G3810" s="34"/>
      <c r="H3810" s="34"/>
      <c r="I3810" s="34"/>
      <c r="J3810" s="35"/>
      <c r="K3810" s="34"/>
      <c r="L3810" s="34"/>
      <c r="M3810" s="34"/>
      <c r="N3810" s="34"/>
      <c r="O3810" s="34"/>
      <c r="P3810" s="34"/>
      <c r="Q3810" s="34"/>
      <c r="R3810" s="34"/>
      <c r="S3810" s="34"/>
      <c r="T3810" s="34"/>
      <c r="U3810" s="34"/>
      <c r="V3810" s="34"/>
      <c r="W3810" s="34"/>
      <c r="X3810" s="34"/>
      <c r="Y3810" s="34"/>
    </row>
    <row r="3811" customFormat="false" ht="15.75" hidden="false" customHeight="false" outlineLevel="0" collapsed="false">
      <c r="A3811" s="29"/>
      <c r="B3811" s="29"/>
      <c r="C3811" s="25"/>
      <c r="D3811" s="41"/>
      <c r="E3811" s="29"/>
      <c r="F3811" s="28"/>
      <c r="G3811" s="28"/>
      <c r="H3811" s="28"/>
      <c r="I3811" s="28"/>
      <c r="J3811" s="36"/>
      <c r="K3811" s="28"/>
      <c r="L3811" s="28"/>
      <c r="M3811" s="28"/>
      <c r="N3811" s="28"/>
      <c r="O3811" s="28"/>
      <c r="P3811" s="28"/>
      <c r="Q3811" s="28"/>
      <c r="R3811" s="28"/>
      <c r="S3811" s="28"/>
      <c r="T3811" s="28"/>
      <c r="U3811" s="28"/>
      <c r="V3811" s="28"/>
      <c r="W3811" s="28"/>
      <c r="X3811" s="28"/>
      <c r="Y3811" s="28"/>
    </row>
    <row r="3812" customFormat="false" ht="15.75" hidden="false" customHeight="false" outlineLevel="0" collapsed="false">
      <c r="A3812" s="37"/>
      <c r="B3812" s="37"/>
      <c r="C3812" s="31"/>
      <c r="D3812" s="40"/>
      <c r="E3812" s="37"/>
      <c r="F3812" s="34"/>
      <c r="G3812" s="34"/>
      <c r="H3812" s="34"/>
      <c r="I3812" s="34"/>
      <c r="J3812" s="35"/>
      <c r="K3812" s="34"/>
      <c r="L3812" s="34"/>
      <c r="M3812" s="34"/>
      <c r="N3812" s="34"/>
      <c r="O3812" s="34"/>
      <c r="P3812" s="34"/>
      <c r="Q3812" s="34"/>
      <c r="R3812" s="34"/>
      <c r="S3812" s="34"/>
      <c r="T3812" s="34"/>
      <c r="U3812" s="34"/>
      <c r="V3812" s="34"/>
      <c r="W3812" s="34"/>
      <c r="X3812" s="34"/>
      <c r="Y3812" s="34"/>
    </row>
    <row r="3813" customFormat="false" ht="15.75" hidden="false" customHeight="false" outlineLevel="0" collapsed="false">
      <c r="A3813" s="29"/>
      <c r="B3813" s="29"/>
      <c r="C3813" s="25"/>
      <c r="D3813" s="41"/>
      <c r="E3813" s="29"/>
      <c r="F3813" s="28"/>
      <c r="G3813" s="28"/>
      <c r="H3813" s="28"/>
      <c r="I3813" s="28"/>
      <c r="J3813" s="36"/>
      <c r="K3813" s="28"/>
      <c r="L3813" s="28"/>
      <c r="M3813" s="28"/>
      <c r="N3813" s="28"/>
      <c r="O3813" s="28"/>
      <c r="P3813" s="28"/>
      <c r="Q3813" s="28"/>
      <c r="R3813" s="28"/>
      <c r="S3813" s="28"/>
      <c r="T3813" s="28"/>
      <c r="U3813" s="28"/>
      <c r="V3813" s="28"/>
      <c r="W3813" s="28"/>
      <c r="X3813" s="28"/>
      <c r="Y3813" s="28"/>
    </row>
    <row r="3814" customFormat="false" ht="15.75" hidden="false" customHeight="false" outlineLevel="0" collapsed="false">
      <c r="A3814" s="37"/>
      <c r="B3814" s="37"/>
      <c r="C3814" s="31"/>
      <c r="D3814" s="40"/>
      <c r="E3814" s="37"/>
      <c r="F3814" s="34"/>
      <c r="G3814" s="34"/>
      <c r="H3814" s="34"/>
      <c r="I3814" s="34"/>
      <c r="J3814" s="35"/>
      <c r="K3814" s="34"/>
      <c r="L3814" s="34"/>
      <c r="M3814" s="34"/>
      <c r="N3814" s="34"/>
      <c r="O3814" s="34"/>
      <c r="P3814" s="34"/>
      <c r="Q3814" s="34"/>
      <c r="R3814" s="34"/>
      <c r="S3814" s="34"/>
      <c r="T3814" s="34"/>
      <c r="U3814" s="34"/>
      <c r="V3814" s="34"/>
      <c r="W3814" s="34"/>
      <c r="X3814" s="34"/>
      <c r="Y3814" s="34"/>
    </row>
    <row r="3815" customFormat="false" ht="15.75" hidden="false" customHeight="false" outlineLevel="0" collapsed="false">
      <c r="A3815" s="29"/>
      <c r="B3815" s="29"/>
      <c r="C3815" s="25"/>
      <c r="D3815" s="41"/>
      <c r="E3815" s="29"/>
      <c r="F3815" s="28"/>
      <c r="G3815" s="28"/>
      <c r="H3815" s="28"/>
      <c r="I3815" s="28"/>
      <c r="J3815" s="36"/>
      <c r="K3815" s="28"/>
      <c r="L3815" s="28"/>
      <c r="M3815" s="28"/>
      <c r="N3815" s="28"/>
      <c r="O3815" s="28"/>
      <c r="P3815" s="28"/>
      <c r="Q3815" s="28"/>
      <c r="R3815" s="28"/>
      <c r="S3815" s="28"/>
      <c r="T3815" s="28"/>
      <c r="U3815" s="28"/>
      <c r="V3815" s="28"/>
      <c r="W3815" s="28"/>
      <c r="X3815" s="28"/>
      <c r="Y3815" s="28"/>
    </row>
    <row r="3816" customFormat="false" ht="15.75" hidden="false" customHeight="false" outlineLevel="0" collapsed="false">
      <c r="A3816" s="37"/>
      <c r="B3816" s="37"/>
      <c r="C3816" s="31"/>
      <c r="D3816" s="40"/>
      <c r="E3816" s="37"/>
      <c r="F3816" s="34"/>
      <c r="G3816" s="34"/>
      <c r="H3816" s="34"/>
      <c r="I3816" s="34"/>
      <c r="J3816" s="35"/>
      <c r="K3816" s="34"/>
      <c r="L3816" s="34"/>
      <c r="M3816" s="34"/>
      <c r="N3816" s="34"/>
      <c r="O3816" s="34"/>
      <c r="P3816" s="34"/>
      <c r="Q3816" s="34"/>
      <c r="R3816" s="34"/>
      <c r="S3816" s="34"/>
      <c r="T3816" s="34"/>
      <c r="U3816" s="34"/>
      <c r="V3816" s="34"/>
      <c r="W3816" s="34"/>
      <c r="X3816" s="34"/>
      <c r="Y3816" s="34"/>
    </row>
    <row r="3817" customFormat="false" ht="15.75" hidden="false" customHeight="false" outlineLevel="0" collapsed="false">
      <c r="A3817" s="29"/>
      <c r="B3817" s="29"/>
      <c r="C3817" s="25"/>
      <c r="D3817" s="41"/>
      <c r="E3817" s="29"/>
      <c r="F3817" s="28"/>
      <c r="G3817" s="28"/>
      <c r="H3817" s="28"/>
      <c r="I3817" s="28"/>
      <c r="J3817" s="36"/>
      <c r="K3817" s="28"/>
      <c r="L3817" s="28"/>
      <c r="M3817" s="28"/>
      <c r="N3817" s="28"/>
      <c r="O3817" s="28"/>
      <c r="P3817" s="28"/>
      <c r="Q3817" s="28"/>
      <c r="R3817" s="28"/>
      <c r="S3817" s="28"/>
      <c r="T3817" s="28"/>
      <c r="U3817" s="28"/>
      <c r="V3817" s="28"/>
      <c r="W3817" s="28"/>
      <c r="X3817" s="28"/>
      <c r="Y3817" s="28"/>
    </row>
    <row r="3818" customFormat="false" ht="15.75" hidden="false" customHeight="false" outlineLevel="0" collapsed="false">
      <c r="A3818" s="37"/>
      <c r="B3818" s="37"/>
      <c r="C3818" s="31"/>
      <c r="D3818" s="40"/>
      <c r="E3818" s="37"/>
      <c r="F3818" s="34"/>
      <c r="G3818" s="34"/>
      <c r="H3818" s="34"/>
      <c r="I3818" s="34"/>
      <c r="J3818" s="35"/>
      <c r="K3818" s="34"/>
      <c r="L3818" s="34"/>
      <c r="M3818" s="34"/>
      <c r="N3818" s="34"/>
      <c r="O3818" s="34"/>
      <c r="P3818" s="34"/>
      <c r="Q3818" s="34"/>
      <c r="R3818" s="34"/>
      <c r="S3818" s="34"/>
      <c r="T3818" s="34"/>
      <c r="U3818" s="34"/>
      <c r="V3818" s="34"/>
      <c r="W3818" s="34"/>
      <c r="X3818" s="34"/>
      <c r="Y3818" s="34"/>
    </row>
    <row r="3819" customFormat="false" ht="15.75" hidden="false" customHeight="false" outlineLevel="0" collapsed="false">
      <c r="A3819" s="29"/>
      <c r="B3819" s="29"/>
      <c r="C3819" s="25"/>
      <c r="D3819" s="41"/>
      <c r="E3819" s="29"/>
      <c r="F3819" s="28"/>
      <c r="G3819" s="28"/>
      <c r="H3819" s="28"/>
      <c r="I3819" s="28"/>
      <c r="J3819" s="36"/>
      <c r="K3819" s="28"/>
      <c r="L3819" s="28"/>
      <c r="M3819" s="28"/>
      <c r="N3819" s="28"/>
      <c r="O3819" s="28"/>
      <c r="P3819" s="28"/>
      <c r="Q3819" s="28"/>
      <c r="R3819" s="28"/>
      <c r="S3819" s="28"/>
      <c r="T3819" s="28"/>
      <c r="U3819" s="28"/>
      <c r="V3819" s="28"/>
      <c r="W3819" s="28"/>
      <c r="X3819" s="28"/>
      <c r="Y3819" s="28"/>
    </row>
    <row r="3820" customFormat="false" ht="15.75" hidden="false" customHeight="false" outlineLevel="0" collapsed="false">
      <c r="A3820" s="37"/>
      <c r="B3820" s="37"/>
      <c r="C3820" s="31"/>
      <c r="D3820" s="40"/>
      <c r="E3820" s="37"/>
      <c r="F3820" s="34"/>
      <c r="G3820" s="34"/>
      <c r="H3820" s="34"/>
      <c r="I3820" s="34"/>
      <c r="J3820" s="35"/>
      <c r="K3820" s="34"/>
      <c r="L3820" s="34"/>
      <c r="M3820" s="34"/>
      <c r="N3820" s="34"/>
      <c r="O3820" s="34"/>
      <c r="P3820" s="34"/>
      <c r="Q3820" s="34"/>
      <c r="R3820" s="34"/>
      <c r="S3820" s="34"/>
      <c r="T3820" s="34"/>
      <c r="U3820" s="34"/>
      <c r="V3820" s="34"/>
      <c r="W3820" s="34"/>
      <c r="X3820" s="34"/>
      <c r="Y3820" s="34"/>
    </row>
    <row r="3821" customFormat="false" ht="15.75" hidden="false" customHeight="false" outlineLevel="0" collapsed="false">
      <c r="A3821" s="29"/>
      <c r="B3821" s="29"/>
      <c r="C3821" s="25"/>
      <c r="D3821" s="41"/>
      <c r="E3821" s="29"/>
      <c r="F3821" s="28"/>
      <c r="G3821" s="28"/>
      <c r="H3821" s="28"/>
      <c r="I3821" s="28"/>
      <c r="J3821" s="36"/>
      <c r="K3821" s="28"/>
      <c r="L3821" s="28"/>
      <c r="M3821" s="28"/>
      <c r="N3821" s="28"/>
      <c r="O3821" s="28"/>
      <c r="P3821" s="28"/>
      <c r="Q3821" s="28"/>
      <c r="R3821" s="28"/>
      <c r="S3821" s="28"/>
      <c r="T3821" s="28"/>
      <c r="U3821" s="28"/>
      <c r="V3821" s="28"/>
      <c r="W3821" s="28"/>
      <c r="X3821" s="28"/>
      <c r="Y3821" s="28"/>
    </row>
    <row r="3822" customFormat="false" ht="15.75" hidden="false" customHeight="false" outlineLevel="0" collapsed="false">
      <c r="A3822" s="37"/>
      <c r="B3822" s="37"/>
      <c r="C3822" s="31"/>
      <c r="D3822" s="40"/>
      <c r="E3822" s="37"/>
      <c r="F3822" s="34"/>
      <c r="G3822" s="34"/>
      <c r="H3822" s="34"/>
      <c r="I3822" s="34"/>
      <c r="J3822" s="35"/>
      <c r="K3822" s="34"/>
      <c r="L3822" s="34"/>
      <c r="M3822" s="34"/>
      <c r="N3822" s="34"/>
      <c r="O3822" s="34"/>
      <c r="P3822" s="34"/>
      <c r="Q3822" s="34"/>
      <c r="R3822" s="34"/>
      <c r="S3822" s="34"/>
      <c r="T3822" s="34"/>
      <c r="U3822" s="34"/>
      <c r="V3822" s="34"/>
      <c r="W3822" s="34"/>
      <c r="X3822" s="34"/>
      <c r="Y3822" s="34"/>
    </row>
    <row r="3823" customFormat="false" ht="15.75" hidden="false" customHeight="false" outlineLevel="0" collapsed="false">
      <c r="A3823" s="29"/>
      <c r="B3823" s="29"/>
      <c r="C3823" s="25"/>
      <c r="D3823" s="41"/>
      <c r="E3823" s="29"/>
      <c r="F3823" s="28"/>
      <c r="G3823" s="28"/>
      <c r="H3823" s="28"/>
      <c r="I3823" s="28"/>
      <c r="J3823" s="36"/>
      <c r="K3823" s="28"/>
      <c r="L3823" s="28"/>
      <c r="M3823" s="28"/>
      <c r="N3823" s="28"/>
      <c r="O3823" s="28"/>
      <c r="P3823" s="28"/>
      <c r="Q3823" s="28"/>
      <c r="R3823" s="28"/>
      <c r="S3823" s="28"/>
      <c r="T3823" s="28"/>
      <c r="U3823" s="28"/>
      <c r="V3823" s="28"/>
      <c r="W3823" s="28"/>
      <c r="X3823" s="28"/>
      <c r="Y3823" s="28"/>
    </row>
    <row r="3824" customFormat="false" ht="15.75" hidden="false" customHeight="false" outlineLevel="0" collapsed="false">
      <c r="A3824" s="37"/>
      <c r="B3824" s="37"/>
      <c r="C3824" s="31"/>
      <c r="D3824" s="40"/>
      <c r="E3824" s="37"/>
      <c r="F3824" s="34"/>
      <c r="G3824" s="34"/>
      <c r="H3824" s="34"/>
      <c r="I3824" s="34"/>
      <c r="J3824" s="35"/>
      <c r="K3824" s="34"/>
      <c r="L3824" s="34"/>
      <c r="M3824" s="34"/>
      <c r="N3824" s="34"/>
      <c r="O3824" s="34"/>
      <c r="P3824" s="34"/>
      <c r="Q3824" s="34"/>
      <c r="R3824" s="34"/>
      <c r="S3824" s="34"/>
      <c r="T3824" s="34"/>
      <c r="U3824" s="34"/>
      <c r="V3824" s="34"/>
      <c r="W3824" s="34"/>
      <c r="X3824" s="34"/>
      <c r="Y3824" s="34"/>
    </row>
    <row r="3825" customFormat="false" ht="15.75" hidden="false" customHeight="false" outlineLevel="0" collapsed="false">
      <c r="A3825" s="29"/>
      <c r="B3825" s="29"/>
      <c r="C3825" s="25"/>
      <c r="D3825" s="41"/>
      <c r="E3825" s="29"/>
      <c r="F3825" s="28"/>
      <c r="G3825" s="28"/>
      <c r="H3825" s="28"/>
      <c r="I3825" s="28"/>
      <c r="J3825" s="36"/>
      <c r="K3825" s="28"/>
      <c r="L3825" s="28"/>
      <c r="M3825" s="28"/>
      <c r="N3825" s="28"/>
      <c r="O3825" s="28"/>
      <c r="P3825" s="28"/>
      <c r="Q3825" s="28"/>
      <c r="R3825" s="28"/>
      <c r="S3825" s="28"/>
      <c r="T3825" s="28"/>
      <c r="U3825" s="28"/>
      <c r="V3825" s="28"/>
      <c r="W3825" s="28"/>
      <c r="X3825" s="28"/>
      <c r="Y3825" s="28"/>
    </row>
    <row r="3826" customFormat="false" ht="15.75" hidden="false" customHeight="false" outlineLevel="0" collapsed="false">
      <c r="A3826" s="37"/>
      <c r="B3826" s="37"/>
      <c r="C3826" s="31"/>
      <c r="D3826" s="40"/>
      <c r="E3826" s="37"/>
      <c r="F3826" s="34"/>
      <c r="G3826" s="34"/>
      <c r="H3826" s="34"/>
      <c r="I3826" s="34"/>
      <c r="J3826" s="35"/>
      <c r="K3826" s="34"/>
      <c r="L3826" s="34"/>
      <c r="M3826" s="34"/>
      <c r="N3826" s="34"/>
      <c r="O3826" s="34"/>
      <c r="P3826" s="34"/>
      <c r="Q3826" s="34"/>
      <c r="R3826" s="34"/>
      <c r="S3826" s="34"/>
      <c r="T3826" s="34"/>
      <c r="U3826" s="34"/>
      <c r="V3826" s="34"/>
      <c r="W3826" s="34"/>
      <c r="X3826" s="34"/>
      <c r="Y3826" s="34"/>
    </row>
    <row r="3827" customFormat="false" ht="15.75" hidden="false" customHeight="false" outlineLevel="0" collapsed="false">
      <c r="A3827" s="29"/>
      <c r="B3827" s="29"/>
      <c r="C3827" s="25"/>
      <c r="D3827" s="41"/>
      <c r="E3827" s="29"/>
      <c r="F3827" s="28"/>
      <c r="G3827" s="28"/>
      <c r="H3827" s="28"/>
      <c r="I3827" s="28"/>
      <c r="J3827" s="36"/>
      <c r="K3827" s="28"/>
      <c r="L3827" s="28"/>
      <c r="M3827" s="28"/>
      <c r="N3827" s="28"/>
      <c r="O3827" s="28"/>
      <c r="P3827" s="28"/>
      <c r="Q3827" s="28"/>
      <c r="R3827" s="28"/>
      <c r="S3827" s="28"/>
      <c r="T3827" s="28"/>
      <c r="U3827" s="28"/>
      <c r="V3827" s="28"/>
      <c r="W3827" s="28"/>
      <c r="X3827" s="28"/>
      <c r="Y3827" s="28"/>
    </row>
    <row r="3828" customFormat="false" ht="15.75" hidden="false" customHeight="false" outlineLevel="0" collapsed="false">
      <c r="A3828" s="37"/>
      <c r="B3828" s="37"/>
      <c r="C3828" s="31"/>
      <c r="D3828" s="40"/>
      <c r="E3828" s="37"/>
      <c r="F3828" s="34"/>
      <c r="G3828" s="34"/>
      <c r="H3828" s="34"/>
      <c r="I3828" s="34"/>
      <c r="J3828" s="35"/>
      <c r="K3828" s="34"/>
      <c r="L3828" s="34"/>
      <c r="M3828" s="34"/>
      <c r="N3828" s="34"/>
      <c r="O3828" s="34"/>
      <c r="P3828" s="34"/>
      <c r="Q3828" s="34"/>
      <c r="R3828" s="34"/>
      <c r="S3828" s="34"/>
      <c r="T3828" s="34"/>
      <c r="U3828" s="34"/>
      <c r="V3828" s="34"/>
      <c r="W3828" s="34"/>
      <c r="X3828" s="34"/>
      <c r="Y3828" s="34"/>
    </row>
    <row r="3829" customFormat="false" ht="15.75" hidden="false" customHeight="false" outlineLevel="0" collapsed="false">
      <c r="A3829" s="29"/>
      <c r="B3829" s="29"/>
      <c r="C3829" s="25"/>
      <c r="D3829" s="41"/>
      <c r="E3829" s="29"/>
      <c r="F3829" s="28"/>
      <c r="G3829" s="28"/>
      <c r="H3829" s="28"/>
      <c r="I3829" s="28"/>
      <c r="J3829" s="36"/>
      <c r="K3829" s="28"/>
      <c r="L3829" s="28"/>
      <c r="M3829" s="28"/>
      <c r="N3829" s="28"/>
      <c r="O3829" s="28"/>
      <c r="P3829" s="28"/>
      <c r="Q3829" s="28"/>
      <c r="R3829" s="28"/>
      <c r="S3829" s="28"/>
      <c r="T3829" s="28"/>
      <c r="U3829" s="28"/>
      <c r="V3829" s="28"/>
      <c r="W3829" s="28"/>
      <c r="X3829" s="28"/>
      <c r="Y3829" s="28"/>
    </row>
    <row r="3830" customFormat="false" ht="15.75" hidden="false" customHeight="false" outlineLevel="0" collapsed="false">
      <c r="A3830" s="37"/>
      <c r="B3830" s="37"/>
      <c r="C3830" s="31"/>
      <c r="D3830" s="40"/>
      <c r="E3830" s="37"/>
      <c r="F3830" s="34"/>
      <c r="G3830" s="34"/>
      <c r="H3830" s="34"/>
      <c r="I3830" s="34"/>
      <c r="J3830" s="35"/>
      <c r="K3830" s="34"/>
      <c r="L3830" s="34"/>
      <c r="M3830" s="34"/>
      <c r="N3830" s="34"/>
      <c r="O3830" s="34"/>
      <c r="P3830" s="34"/>
      <c r="Q3830" s="34"/>
      <c r="R3830" s="34"/>
      <c r="S3830" s="34"/>
      <c r="T3830" s="34"/>
      <c r="U3830" s="34"/>
      <c r="V3830" s="34"/>
      <c r="W3830" s="34"/>
      <c r="X3830" s="34"/>
      <c r="Y3830" s="34"/>
    </row>
    <row r="3831" customFormat="false" ht="15.75" hidden="false" customHeight="false" outlineLevel="0" collapsed="false">
      <c r="A3831" s="29"/>
      <c r="B3831" s="29"/>
      <c r="C3831" s="25"/>
      <c r="D3831" s="41"/>
      <c r="E3831" s="29"/>
      <c r="F3831" s="28"/>
      <c r="G3831" s="28"/>
      <c r="H3831" s="28"/>
      <c r="I3831" s="28"/>
      <c r="J3831" s="36"/>
      <c r="K3831" s="28"/>
      <c r="L3831" s="28"/>
      <c r="M3831" s="28"/>
      <c r="N3831" s="28"/>
      <c r="O3831" s="28"/>
      <c r="P3831" s="28"/>
      <c r="Q3831" s="28"/>
      <c r="R3831" s="28"/>
      <c r="S3831" s="28"/>
      <c r="T3831" s="28"/>
      <c r="U3831" s="28"/>
      <c r="V3831" s="28"/>
      <c r="W3831" s="28"/>
      <c r="X3831" s="28"/>
      <c r="Y3831" s="28"/>
    </row>
    <row r="3832" customFormat="false" ht="15.75" hidden="false" customHeight="false" outlineLevel="0" collapsed="false">
      <c r="A3832" s="37"/>
      <c r="B3832" s="37"/>
      <c r="C3832" s="31"/>
      <c r="D3832" s="40"/>
      <c r="E3832" s="37"/>
      <c r="F3832" s="34"/>
      <c r="G3832" s="34"/>
      <c r="H3832" s="34"/>
      <c r="I3832" s="34"/>
      <c r="J3832" s="35"/>
      <c r="K3832" s="34"/>
      <c r="L3832" s="34"/>
      <c r="M3832" s="34"/>
      <c r="N3832" s="34"/>
      <c r="O3832" s="34"/>
      <c r="P3832" s="34"/>
      <c r="Q3832" s="34"/>
      <c r="R3832" s="34"/>
      <c r="S3832" s="34"/>
      <c r="T3832" s="34"/>
      <c r="U3832" s="34"/>
      <c r="V3832" s="34"/>
      <c r="W3832" s="34"/>
      <c r="X3832" s="34"/>
      <c r="Y3832" s="34"/>
    </row>
    <row r="3833" customFormat="false" ht="15.75" hidden="false" customHeight="false" outlineLevel="0" collapsed="false">
      <c r="A3833" s="29"/>
      <c r="B3833" s="29"/>
      <c r="C3833" s="25"/>
      <c r="D3833" s="41"/>
      <c r="E3833" s="29"/>
      <c r="F3833" s="28"/>
      <c r="G3833" s="28"/>
      <c r="H3833" s="28"/>
      <c r="I3833" s="28"/>
      <c r="J3833" s="36"/>
      <c r="K3833" s="28"/>
      <c r="L3833" s="28"/>
      <c r="M3833" s="28"/>
      <c r="N3833" s="28"/>
      <c r="O3833" s="28"/>
      <c r="P3833" s="28"/>
      <c r="Q3833" s="28"/>
      <c r="R3833" s="28"/>
      <c r="S3833" s="28"/>
      <c r="T3833" s="28"/>
      <c r="U3833" s="28"/>
      <c r="V3833" s="28"/>
      <c r="W3833" s="28"/>
      <c r="X3833" s="28"/>
      <c r="Y3833" s="28"/>
    </row>
    <row r="3834" customFormat="false" ht="15.75" hidden="false" customHeight="false" outlineLevel="0" collapsed="false">
      <c r="A3834" s="37"/>
      <c r="B3834" s="37"/>
      <c r="C3834" s="31"/>
      <c r="D3834" s="40"/>
      <c r="E3834" s="37"/>
      <c r="F3834" s="34"/>
      <c r="G3834" s="34"/>
      <c r="H3834" s="34"/>
      <c r="I3834" s="34"/>
      <c r="J3834" s="35"/>
      <c r="K3834" s="34"/>
      <c r="L3834" s="34"/>
      <c r="M3834" s="34"/>
      <c r="N3834" s="34"/>
      <c r="O3834" s="34"/>
      <c r="P3834" s="34"/>
      <c r="Q3834" s="34"/>
      <c r="R3834" s="34"/>
      <c r="S3834" s="34"/>
      <c r="T3834" s="34"/>
      <c r="U3834" s="34"/>
      <c r="V3834" s="34"/>
      <c r="W3834" s="34"/>
      <c r="X3834" s="34"/>
      <c r="Y3834" s="34"/>
    </row>
    <row r="3835" customFormat="false" ht="15.75" hidden="false" customHeight="false" outlineLevel="0" collapsed="false">
      <c r="A3835" s="29"/>
      <c r="B3835" s="29"/>
      <c r="C3835" s="25"/>
      <c r="D3835" s="41"/>
      <c r="E3835" s="29"/>
      <c r="F3835" s="28"/>
      <c r="G3835" s="28"/>
      <c r="H3835" s="28"/>
      <c r="I3835" s="28"/>
      <c r="J3835" s="36"/>
      <c r="K3835" s="28"/>
      <c r="L3835" s="28"/>
      <c r="M3835" s="28"/>
      <c r="N3835" s="28"/>
      <c r="O3835" s="28"/>
      <c r="P3835" s="28"/>
      <c r="Q3835" s="28"/>
      <c r="R3835" s="28"/>
      <c r="S3835" s="28"/>
      <c r="T3835" s="28"/>
      <c r="U3835" s="28"/>
      <c r="V3835" s="28"/>
      <c r="W3835" s="28"/>
      <c r="X3835" s="28"/>
      <c r="Y3835" s="28"/>
    </row>
    <row r="3836" customFormat="false" ht="15.75" hidden="false" customHeight="false" outlineLevel="0" collapsed="false">
      <c r="A3836" s="37"/>
      <c r="B3836" s="37"/>
      <c r="C3836" s="31"/>
      <c r="D3836" s="40"/>
      <c r="E3836" s="37"/>
      <c r="F3836" s="34"/>
      <c r="G3836" s="34"/>
      <c r="H3836" s="34"/>
      <c r="I3836" s="34"/>
      <c r="J3836" s="35"/>
      <c r="K3836" s="34"/>
      <c r="L3836" s="34"/>
      <c r="M3836" s="34"/>
      <c r="N3836" s="34"/>
      <c r="O3836" s="34"/>
      <c r="P3836" s="34"/>
      <c r="Q3836" s="34"/>
      <c r="R3836" s="34"/>
      <c r="S3836" s="34"/>
      <c r="T3836" s="34"/>
      <c r="U3836" s="34"/>
      <c r="V3836" s="34"/>
      <c r="W3836" s="34"/>
      <c r="X3836" s="34"/>
      <c r="Y3836" s="34"/>
    </row>
    <row r="3837" customFormat="false" ht="15.75" hidden="false" customHeight="false" outlineLevel="0" collapsed="false">
      <c r="A3837" s="29"/>
      <c r="B3837" s="29"/>
      <c r="C3837" s="25"/>
      <c r="D3837" s="41"/>
      <c r="E3837" s="29"/>
      <c r="F3837" s="28"/>
      <c r="G3837" s="28"/>
      <c r="H3837" s="28"/>
      <c r="I3837" s="28"/>
      <c r="J3837" s="36"/>
      <c r="K3837" s="28"/>
      <c r="L3837" s="28"/>
      <c r="M3837" s="28"/>
      <c r="N3837" s="28"/>
      <c r="O3837" s="28"/>
      <c r="P3837" s="28"/>
      <c r="Q3837" s="28"/>
      <c r="R3837" s="28"/>
      <c r="S3837" s="28"/>
      <c r="T3837" s="28"/>
      <c r="U3837" s="28"/>
      <c r="V3837" s="28"/>
      <c r="W3837" s="28"/>
      <c r="X3837" s="28"/>
      <c r="Y3837" s="28"/>
    </row>
    <row r="3838" customFormat="false" ht="15.75" hidden="false" customHeight="false" outlineLevel="0" collapsed="false">
      <c r="A3838" s="37"/>
      <c r="B3838" s="37"/>
      <c r="C3838" s="31"/>
      <c r="D3838" s="40"/>
      <c r="E3838" s="37"/>
      <c r="F3838" s="34"/>
      <c r="G3838" s="34"/>
      <c r="H3838" s="34"/>
      <c r="I3838" s="34"/>
      <c r="J3838" s="35"/>
      <c r="K3838" s="34"/>
      <c r="L3838" s="34"/>
      <c r="M3838" s="34"/>
      <c r="N3838" s="34"/>
      <c r="O3838" s="34"/>
      <c r="P3838" s="34"/>
      <c r="Q3838" s="34"/>
      <c r="R3838" s="34"/>
      <c r="S3838" s="34"/>
      <c r="T3838" s="34"/>
      <c r="U3838" s="34"/>
      <c r="V3838" s="34"/>
      <c r="W3838" s="34"/>
      <c r="X3838" s="34"/>
      <c r="Y3838" s="34"/>
    </row>
    <row r="3839" customFormat="false" ht="15.75" hidden="false" customHeight="false" outlineLevel="0" collapsed="false">
      <c r="A3839" s="29"/>
      <c r="B3839" s="29"/>
      <c r="C3839" s="25"/>
      <c r="D3839" s="41"/>
      <c r="E3839" s="29"/>
      <c r="F3839" s="28"/>
      <c r="G3839" s="28"/>
      <c r="H3839" s="28"/>
      <c r="I3839" s="28"/>
      <c r="J3839" s="36"/>
      <c r="K3839" s="28"/>
      <c r="L3839" s="28"/>
      <c r="M3839" s="28"/>
      <c r="N3839" s="28"/>
      <c r="O3839" s="28"/>
      <c r="P3839" s="28"/>
      <c r="Q3839" s="28"/>
      <c r="R3839" s="28"/>
      <c r="S3839" s="28"/>
      <c r="T3839" s="28"/>
      <c r="U3839" s="28"/>
      <c r="V3839" s="28"/>
      <c r="W3839" s="28"/>
      <c r="X3839" s="28"/>
      <c r="Y3839" s="28"/>
    </row>
    <row r="3840" customFormat="false" ht="15.75" hidden="false" customHeight="false" outlineLevel="0" collapsed="false">
      <c r="A3840" s="37"/>
      <c r="B3840" s="37"/>
      <c r="C3840" s="31"/>
      <c r="D3840" s="40"/>
      <c r="E3840" s="37"/>
      <c r="F3840" s="34"/>
      <c r="G3840" s="34"/>
      <c r="H3840" s="34"/>
      <c r="I3840" s="34"/>
      <c r="J3840" s="35"/>
      <c r="K3840" s="34"/>
      <c r="L3840" s="34"/>
      <c r="M3840" s="34"/>
      <c r="N3840" s="34"/>
      <c r="O3840" s="34"/>
      <c r="P3840" s="34"/>
      <c r="Q3840" s="34"/>
      <c r="R3840" s="34"/>
      <c r="S3840" s="34"/>
      <c r="T3840" s="34"/>
      <c r="U3840" s="34"/>
      <c r="V3840" s="34"/>
      <c r="W3840" s="34"/>
      <c r="X3840" s="34"/>
      <c r="Y3840" s="34"/>
    </row>
    <row r="3841" customFormat="false" ht="15.75" hidden="false" customHeight="false" outlineLevel="0" collapsed="false">
      <c r="A3841" s="29"/>
      <c r="B3841" s="29"/>
      <c r="C3841" s="25"/>
      <c r="D3841" s="41"/>
      <c r="E3841" s="29"/>
      <c r="F3841" s="28"/>
      <c r="G3841" s="28"/>
      <c r="H3841" s="28"/>
      <c r="I3841" s="28"/>
      <c r="J3841" s="36"/>
      <c r="K3841" s="28"/>
      <c r="L3841" s="28"/>
      <c r="M3841" s="28"/>
      <c r="N3841" s="28"/>
      <c r="O3841" s="28"/>
      <c r="P3841" s="28"/>
      <c r="Q3841" s="28"/>
      <c r="R3841" s="28"/>
      <c r="S3841" s="28"/>
      <c r="T3841" s="28"/>
      <c r="U3841" s="28"/>
      <c r="V3841" s="28"/>
      <c r="W3841" s="28"/>
      <c r="X3841" s="28"/>
      <c r="Y3841" s="28"/>
    </row>
    <row r="3842" customFormat="false" ht="15.75" hidden="false" customHeight="false" outlineLevel="0" collapsed="false">
      <c r="A3842" s="37"/>
      <c r="B3842" s="37"/>
      <c r="C3842" s="31"/>
      <c r="D3842" s="40"/>
      <c r="E3842" s="37"/>
      <c r="F3842" s="34"/>
      <c r="G3842" s="34"/>
      <c r="H3842" s="34"/>
      <c r="I3842" s="34"/>
      <c r="J3842" s="35"/>
      <c r="K3842" s="34"/>
      <c r="L3842" s="34"/>
      <c r="M3842" s="34"/>
      <c r="N3842" s="34"/>
      <c r="O3842" s="34"/>
      <c r="P3842" s="34"/>
      <c r="Q3842" s="34"/>
      <c r="R3842" s="34"/>
      <c r="S3842" s="34"/>
      <c r="T3842" s="34"/>
      <c r="U3842" s="34"/>
      <c r="V3842" s="34"/>
      <c r="W3842" s="34"/>
      <c r="X3842" s="34"/>
      <c r="Y3842" s="34"/>
    </row>
    <row r="3843" customFormat="false" ht="15.75" hidden="false" customHeight="false" outlineLevel="0" collapsed="false">
      <c r="A3843" s="29"/>
      <c r="B3843" s="29"/>
      <c r="C3843" s="25"/>
      <c r="D3843" s="41"/>
      <c r="E3843" s="29"/>
      <c r="F3843" s="28"/>
      <c r="G3843" s="28"/>
      <c r="H3843" s="28"/>
      <c r="I3843" s="28"/>
      <c r="J3843" s="36"/>
      <c r="K3843" s="28"/>
      <c r="L3843" s="28"/>
      <c r="M3843" s="28"/>
      <c r="N3843" s="28"/>
      <c r="O3843" s="28"/>
      <c r="P3843" s="28"/>
      <c r="Q3843" s="28"/>
      <c r="R3843" s="28"/>
      <c r="S3843" s="28"/>
      <c r="T3843" s="28"/>
      <c r="U3843" s="28"/>
      <c r="V3843" s="28"/>
      <c r="W3843" s="28"/>
      <c r="X3843" s="28"/>
      <c r="Y3843" s="28"/>
    </row>
    <row r="3844" customFormat="false" ht="15.75" hidden="false" customHeight="false" outlineLevel="0" collapsed="false">
      <c r="A3844" s="37"/>
      <c r="B3844" s="37"/>
      <c r="C3844" s="31"/>
      <c r="D3844" s="40"/>
      <c r="E3844" s="37"/>
      <c r="F3844" s="34"/>
      <c r="G3844" s="34"/>
      <c r="H3844" s="34"/>
      <c r="I3844" s="34"/>
      <c r="J3844" s="35"/>
      <c r="K3844" s="34"/>
      <c r="L3844" s="34"/>
      <c r="M3844" s="34"/>
      <c r="N3844" s="34"/>
      <c r="O3844" s="34"/>
      <c r="P3844" s="34"/>
      <c r="Q3844" s="34"/>
      <c r="R3844" s="34"/>
      <c r="S3844" s="34"/>
      <c r="T3844" s="34"/>
      <c r="U3844" s="34"/>
      <c r="V3844" s="34"/>
      <c r="W3844" s="34"/>
      <c r="X3844" s="34"/>
      <c r="Y3844" s="34"/>
    </row>
    <row r="3845" customFormat="false" ht="15.75" hidden="false" customHeight="false" outlineLevel="0" collapsed="false">
      <c r="A3845" s="29"/>
      <c r="B3845" s="29"/>
      <c r="C3845" s="25"/>
      <c r="D3845" s="41"/>
      <c r="E3845" s="29"/>
      <c r="F3845" s="28"/>
      <c r="G3845" s="28"/>
      <c r="H3845" s="28"/>
      <c r="I3845" s="28"/>
      <c r="J3845" s="36"/>
      <c r="K3845" s="28"/>
      <c r="L3845" s="28"/>
      <c r="M3845" s="28"/>
      <c r="N3845" s="28"/>
      <c r="O3845" s="28"/>
      <c r="P3845" s="28"/>
      <c r="Q3845" s="28"/>
      <c r="R3845" s="28"/>
      <c r="S3845" s="28"/>
      <c r="T3845" s="28"/>
      <c r="U3845" s="28"/>
      <c r="V3845" s="28"/>
      <c r="W3845" s="28"/>
      <c r="X3845" s="28"/>
      <c r="Y3845" s="28"/>
    </row>
    <row r="3846" customFormat="false" ht="15.75" hidden="false" customHeight="false" outlineLevel="0" collapsed="false">
      <c r="A3846" s="37"/>
      <c r="B3846" s="37"/>
      <c r="C3846" s="31"/>
      <c r="D3846" s="40"/>
      <c r="E3846" s="37"/>
      <c r="F3846" s="34"/>
      <c r="G3846" s="34"/>
      <c r="H3846" s="34"/>
      <c r="I3846" s="34"/>
      <c r="J3846" s="35"/>
      <c r="K3846" s="34"/>
      <c r="L3846" s="34"/>
      <c r="M3846" s="34"/>
      <c r="N3846" s="34"/>
      <c r="O3846" s="34"/>
      <c r="P3846" s="34"/>
      <c r="Q3846" s="34"/>
      <c r="R3846" s="34"/>
      <c r="S3846" s="34"/>
      <c r="T3846" s="34"/>
      <c r="U3846" s="34"/>
      <c r="V3846" s="34"/>
      <c r="W3846" s="34"/>
      <c r="X3846" s="34"/>
      <c r="Y3846" s="34"/>
    </row>
    <row r="3847" customFormat="false" ht="15.75" hidden="false" customHeight="false" outlineLevel="0" collapsed="false">
      <c r="A3847" s="29"/>
      <c r="B3847" s="29"/>
      <c r="C3847" s="25"/>
      <c r="D3847" s="41"/>
      <c r="E3847" s="29"/>
      <c r="F3847" s="28"/>
      <c r="G3847" s="28"/>
      <c r="H3847" s="28"/>
      <c r="I3847" s="28"/>
      <c r="J3847" s="36"/>
      <c r="K3847" s="28"/>
      <c r="L3847" s="28"/>
      <c r="M3847" s="28"/>
      <c r="N3847" s="28"/>
      <c r="O3847" s="28"/>
      <c r="P3847" s="28"/>
      <c r="Q3847" s="28"/>
      <c r="R3847" s="28"/>
      <c r="S3847" s="28"/>
      <c r="T3847" s="28"/>
      <c r="U3847" s="28"/>
      <c r="V3847" s="28"/>
      <c r="W3847" s="28"/>
      <c r="X3847" s="28"/>
      <c r="Y3847" s="28"/>
    </row>
    <row r="3848" customFormat="false" ht="15.75" hidden="false" customHeight="false" outlineLevel="0" collapsed="false">
      <c r="A3848" s="37"/>
      <c r="B3848" s="37"/>
      <c r="C3848" s="31"/>
      <c r="D3848" s="40"/>
      <c r="E3848" s="37"/>
      <c r="F3848" s="34"/>
      <c r="G3848" s="34"/>
      <c r="H3848" s="34"/>
      <c r="I3848" s="34"/>
      <c r="J3848" s="35"/>
      <c r="K3848" s="34"/>
      <c r="L3848" s="34"/>
      <c r="M3848" s="34"/>
      <c r="N3848" s="34"/>
      <c r="O3848" s="34"/>
      <c r="P3848" s="34"/>
      <c r="Q3848" s="34"/>
      <c r="R3848" s="34"/>
      <c r="S3848" s="34"/>
      <c r="T3848" s="34"/>
      <c r="U3848" s="34"/>
      <c r="V3848" s="34"/>
      <c r="W3848" s="34"/>
      <c r="X3848" s="34"/>
      <c r="Y3848" s="34"/>
    </row>
    <row r="3849" customFormat="false" ht="15.75" hidden="false" customHeight="false" outlineLevel="0" collapsed="false">
      <c r="A3849" s="29"/>
      <c r="B3849" s="29"/>
      <c r="C3849" s="25"/>
      <c r="D3849" s="41"/>
      <c r="E3849" s="29"/>
      <c r="F3849" s="28"/>
      <c r="G3849" s="28"/>
      <c r="H3849" s="28"/>
      <c r="I3849" s="28"/>
      <c r="J3849" s="36"/>
      <c r="K3849" s="28"/>
      <c r="L3849" s="28"/>
      <c r="M3849" s="28"/>
      <c r="N3849" s="28"/>
      <c r="O3849" s="28"/>
      <c r="P3849" s="28"/>
      <c r="Q3849" s="28"/>
      <c r="R3849" s="28"/>
      <c r="S3849" s="28"/>
      <c r="T3849" s="28"/>
      <c r="U3849" s="28"/>
      <c r="V3849" s="28"/>
      <c r="W3849" s="28"/>
      <c r="X3849" s="28"/>
      <c r="Y3849" s="28"/>
    </row>
    <row r="3850" customFormat="false" ht="15.75" hidden="false" customHeight="false" outlineLevel="0" collapsed="false">
      <c r="A3850" s="37"/>
      <c r="B3850" s="37"/>
      <c r="C3850" s="31"/>
      <c r="D3850" s="40"/>
      <c r="E3850" s="37"/>
      <c r="F3850" s="34"/>
      <c r="G3850" s="34"/>
      <c r="H3850" s="34"/>
      <c r="I3850" s="34"/>
      <c r="J3850" s="35"/>
      <c r="K3850" s="34"/>
      <c r="L3850" s="34"/>
      <c r="M3850" s="34"/>
      <c r="N3850" s="34"/>
      <c r="O3850" s="34"/>
      <c r="P3850" s="34"/>
      <c r="Q3850" s="34"/>
      <c r="R3850" s="34"/>
      <c r="S3850" s="34"/>
      <c r="T3850" s="34"/>
      <c r="U3850" s="34"/>
      <c r="V3850" s="34"/>
      <c r="W3850" s="34"/>
      <c r="X3850" s="34"/>
      <c r="Y3850" s="34"/>
    </row>
    <row r="3851" customFormat="false" ht="15.75" hidden="false" customHeight="false" outlineLevel="0" collapsed="false">
      <c r="A3851" s="29"/>
      <c r="B3851" s="29"/>
      <c r="C3851" s="25"/>
      <c r="D3851" s="41"/>
      <c r="E3851" s="29"/>
      <c r="F3851" s="28"/>
      <c r="G3851" s="28"/>
      <c r="H3851" s="28"/>
      <c r="I3851" s="28"/>
      <c r="J3851" s="36"/>
      <c r="K3851" s="28"/>
      <c r="L3851" s="28"/>
      <c r="M3851" s="28"/>
      <c r="N3851" s="28"/>
      <c r="O3851" s="28"/>
      <c r="P3851" s="28"/>
      <c r="Q3851" s="28"/>
      <c r="R3851" s="28"/>
      <c r="S3851" s="28"/>
      <c r="T3851" s="28"/>
      <c r="U3851" s="28"/>
      <c r="V3851" s="28"/>
      <c r="W3851" s="28"/>
      <c r="X3851" s="28"/>
      <c r="Y3851" s="28"/>
    </row>
    <row r="3852" customFormat="false" ht="15.75" hidden="false" customHeight="false" outlineLevel="0" collapsed="false">
      <c r="A3852" s="37"/>
      <c r="B3852" s="37"/>
      <c r="C3852" s="31"/>
      <c r="D3852" s="40"/>
      <c r="E3852" s="37"/>
      <c r="F3852" s="34"/>
      <c r="G3852" s="34"/>
      <c r="H3852" s="34"/>
      <c r="I3852" s="34"/>
      <c r="J3852" s="35"/>
      <c r="K3852" s="34"/>
      <c r="L3852" s="34"/>
      <c r="M3852" s="34"/>
      <c r="N3852" s="34"/>
      <c r="O3852" s="34"/>
      <c r="P3852" s="34"/>
      <c r="Q3852" s="34"/>
      <c r="R3852" s="34"/>
      <c r="S3852" s="34"/>
      <c r="T3852" s="34"/>
      <c r="U3852" s="34"/>
      <c r="V3852" s="34"/>
      <c r="W3852" s="34"/>
      <c r="X3852" s="34"/>
      <c r="Y3852" s="34"/>
    </row>
    <row r="3853" customFormat="false" ht="15.75" hidden="false" customHeight="false" outlineLevel="0" collapsed="false">
      <c r="A3853" s="29"/>
      <c r="B3853" s="29"/>
      <c r="C3853" s="25"/>
      <c r="D3853" s="41"/>
      <c r="E3853" s="29"/>
      <c r="F3853" s="28"/>
      <c r="G3853" s="28"/>
      <c r="H3853" s="28"/>
      <c r="I3853" s="28"/>
      <c r="J3853" s="36"/>
      <c r="K3853" s="28"/>
      <c r="L3853" s="28"/>
      <c r="M3853" s="28"/>
      <c r="N3853" s="28"/>
      <c r="O3853" s="28"/>
      <c r="P3853" s="28"/>
      <c r="Q3853" s="28"/>
      <c r="R3853" s="28"/>
      <c r="S3853" s="28"/>
      <c r="T3853" s="28"/>
      <c r="U3853" s="28"/>
      <c r="V3853" s="28"/>
      <c r="W3853" s="28"/>
      <c r="X3853" s="28"/>
      <c r="Y3853" s="28"/>
    </row>
    <row r="3854" customFormat="false" ht="15.75" hidden="false" customHeight="false" outlineLevel="0" collapsed="false">
      <c r="A3854" s="37"/>
      <c r="B3854" s="37"/>
      <c r="C3854" s="31"/>
      <c r="D3854" s="40"/>
      <c r="E3854" s="37"/>
      <c r="F3854" s="34"/>
      <c r="G3854" s="34"/>
      <c r="H3854" s="34"/>
      <c r="I3854" s="34"/>
      <c r="J3854" s="35"/>
      <c r="K3854" s="34"/>
      <c r="L3854" s="34"/>
      <c r="M3854" s="34"/>
      <c r="N3854" s="34"/>
      <c r="O3854" s="34"/>
      <c r="P3854" s="34"/>
      <c r="Q3854" s="34"/>
      <c r="R3854" s="34"/>
      <c r="S3854" s="34"/>
      <c r="T3854" s="34"/>
      <c r="U3854" s="34"/>
      <c r="V3854" s="34"/>
      <c r="W3854" s="34"/>
      <c r="X3854" s="34"/>
      <c r="Y3854" s="34"/>
    </row>
    <row r="3855" customFormat="false" ht="15.75" hidden="false" customHeight="false" outlineLevel="0" collapsed="false">
      <c r="A3855" s="29"/>
      <c r="B3855" s="29"/>
      <c r="C3855" s="25"/>
      <c r="D3855" s="41"/>
      <c r="E3855" s="29"/>
      <c r="F3855" s="28"/>
      <c r="G3855" s="28"/>
      <c r="H3855" s="28"/>
      <c r="I3855" s="28"/>
      <c r="J3855" s="36"/>
      <c r="K3855" s="28"/>
      <c r="L3855" s="28"/>
      <c r="M3855" s="28"/>
      <c r="N3855" s="28"/>
      <c r="O3855" s="28"/>
      <c r="P3855" s="28"/>
      <c r="Q3855" s="28"/>
      <c r="R3855" s="28"/>
      <c r="S3855" s="28"/>
      <c r="T3855" s="28"/>
      <c r="U3855" s="28"/>
      <c r="V3855" s="28"/>
      <c r="W3855" s="28"/>
      <c r="X3855" s="28"/>
      <c r="Y3855" s="28"/>
    </row>
    <row r="3856" customFormat="false" ht="15.75" hidden="false" customHeight="false" outlineLevel="0" collapsed="false">
      <c r="A3856" s="37"/>
      <c r="B3856" s="37"/>
      <c r="C3856" s="31"/>
      <c r="D3856" s="40"/>
      <c r="E3856" s="37"/>
      <c r="F3856" s="34"/>
      <c r="G3856" s="34"/>
      <c r="H3856" s="34"/>
      <c r="I3856" s="34"/>
      <c r="J3856" s="35"/>
      <c r="K3856" s="34"/>
      <c r="L3856" s="34"/>
      <c r="M3856" s="34"/>
      <c r="N3856" s="34"/>
      <c r="O3856" s="34"/>
      <c r="P3856" s="34"/>
      <c r="Q3856" s="34"/>
      <c r="R3856" s="34"/>
      <c r="S3856" s="34"/>
      <c r="T3856" s="34"/>
      <c r="U3856" s="34"/>
      <c r="V3856" s="34"/>
      <c r="W3856" s="34"/>
      <c r="X3856" s="34"/>
      <c r="Y3856" s="34"/>
    </row>
    <row r="3857" customFormat="false" ht="15.75" hidden="false" customHeight="false" outlineLevel="0" collapsed="false">
      <c r="A3857" s="29"/>
      <c r="B3857" s="29"/>
      <c r="C3857" s="25"/>
      <c r="D3857" s="41"/>
      <c r="E3857" s="29"/>
      <c r="F3857" s="28"/>
      <c r="G3857" s="28"/>
      <c r="H3857" s="28"/>
      <c r="I3857" s="28"/>
      <c r="J3857" s="36"/>
      <c r="K3857" s="28"/>
      <c r="L3857" s="28"/>
      <c r="M3857" s="28"/>
      <c r="N3857" s="28"/>
      <c r="O3857" s="28"/>
      <c r="P3857" s="28"/>
      <c r="Q3857" s="28"/>
      <c r="R3857" s="28"/>
      <c r="S3857" s="28"/>
      <c r="T3857" s="28"/>
      <c r="U3857" s="28"/>
      <c r="V3857" s="28"/>
      <c r="W3857" s="28"/>
      <c r="X3857" s="28"/>
      <c r="Y3857" s="28"/>
    </row>
    <row r="3858" customFormat="false" ht="15.75" hidden="false" customHeight="false" outlineLevel="0" collapsed="false">
      <c r="A3858" s="37"/>
      <c r="B3858" s="37"/>
      <c r="C3858" s="31"/>
      <c r="D3858" s="40"/>
      <c r="E3858" s="37"/>
      <c r="F3858" s="34"/>
      <c r="G3858" s="34"/>
      <c r="H3858" s="34"/>
      <c r="I3858" s="34"/>
      <c r="J3858" s="35"/>
      <c r="K3858" s="34"/>
      <c r="L3858" s="34"/>
      <c r="M3858" s="34"/>
      <c r="N3858" s="34"/>
      <c r="O3858" s="34"/>
      <c r="P3858" s="34"/>
      <c r="Q3858" s="34"/>
      <c r="R3858" s="34"/>
      <c r="S3858" s="34"/>
      <c r="T3858" s="34"/>
      <c r="U3858" s="34"/>
      <c r="V3858" s="34"/>
      <c r="W3858" s="34"/>
      <c r="X3858" s="34"/>
      <c r="Y3858" s="34"/>
    </row>
    <row r="3859" customFormat="false" ht="15.75" hidden="false" customHeight="false" outlineLevel="0" collapsed="false">
      <c r="A3859" s="29"/>
      <c r="B3859" s="29"/>
      <c r="C3859" s="25"/>
      <c r="D3859" s="41"/>
      <c r="E3859" s="29"/>
      <c r="F3859" s="28"/>
      <c r="G3859" s="28"/>
      <c r="H3859" s="28"/>
      <c r="I3859" s="28"/>
      <c r="J3859" s="36"/>
      <c r="K3859" s="28"/>
      <c r="L3859" s="28"/>
      <c r="M3859" s="28"/>
      <c r="N3859" s="28"/>
      <c r="O3859" s="28"/>
      <c r="P3859" s="28"/>
      <c r="Q3859" s="28"/>
      <c r="R3859" s="28"/>
      <c r="S3859" s="28"/>
      <c r="T3859" s="28"/>
      <c r="U3859" s="28"/>
      <c r="V3859" s="28"/>
      <c r="W3859" s="28"/>
      <c r="X3859" s="28"/>
      <c r="Y3859" s="28"/>
    </row>
    <row r="3860" customFormat="false" ht="15.75" hidden="false" customHeight="false" outlineLevel="0" collapsed="false">
      <c r="A3860" s="37"/>
      <c r="B3860" s="37"/>
      <c r="C3860" s="31"/>
      <c r="D3860" s="40"/>
      <c r="E3860" s="37"/>
      <c r="F3860" s="34"/>
      <c r="G3860" s="34"/>
      <c r="H3860" s="34"/>
      <c r="I3860" s="34"/>
      <c r="J3860" s="35"/>
      <c r="K3860" s="34"/>
      <c r="L3860" s="34"/>
      <c r="M3860" s="34"/>
      <c r="N3860" s="34"/>
      <c r="O3860" s="34"/>
      <c r="P3860" s="34"/>
      <c r="Q3860" s="34"/>
      <c r="R3860" s="34"/>
      <c r="S3860" s="34"/>
      <c r="T3860" s="34"/>
      <c r="U3860" s="34"/>
      <c r="V3860" s="34"/>
      <c r="W3860" s="34"/>
      <c r="X3860" s="34"/>
      <c r="Y3860" s="34"/>
    </row>
    <row r="3861" customFormat="false" ht="15.75" hidden="false" customHeight="false" outlineLevel="0" collapsed="false">
      <c r="A3861" s="29"/>
      <c r="B3861" s="29"/>
      <c r="C3861" s="25"/>
      <c r="D3861" s="41"/>
      <c r="E3861" s="29"/>
      <c r="F3861" s="28"/>
      <c r="G3861" s="28"/>
      <c r="H3861" s="28"/>
      <c r="I3861" s="28"/>
      <c r="J3861" s="36"/>
      <c r="K3861" s="28"/>
      <c r="L3861" s="28"/>
      <c r="M3861" s="28"/>
      <c r="N3861" s="28"/>
      <c r="O3861" s="28"/>
      <c r="P3861" s="28"/>
      <c r="Q3861" s="28"/>
      <c r="R3861" s="28"/>
      <c r="S3861" s="28"/>
      <c r="T3861" s="28"/>
      <c r="U3861" s="28"/>
      <c r="V3861" s="28"/>
      <c r="W3861" s="28"/>
      <c r="X3861" s="28"/>
      <c r="Y3861" s="28"/>
    </row>
    <row r="3862" customFormat="false" ht="15.75" hidden="false" customHeight="false" outlineLevel="0" collapsed="false">
      <c r="A3862" s="37"/>
      <c r="B3862" s="37"/>
      <c r="C3862" s="31"/>
      <c r="D3862" s="40"/>
      <c r="E3862" s="37"/>
      <c r="F3862" s="34"/>
      <c r="G3862" s="34"/>
      <c r="H3862" s="34"/>
      <c r="I3862" s="34"/>
      <c r="J3862" s="35"/>
      <c r="K3862" s="34"/>
      <c r="L3862" s="34"/>
      <c r="M3862" s="34"/>
      <c r="N3862" s="34"/>
      <c r="O3862" s="34"/>
      <c r="P3862" s="34"/>
      <c r="Q3862" s="34"/>
      <c r="R3862" s="34"/>
      <c r="S3862" s="34"/>
      <c r="T3862" s="34"/>
      <c r="U3862" s="34"/>
      <c r="V3862" s="34"/>
      <c r="W3862" s="34"/>
      <c r="X3862" s="34"/>
      <c r="Y3862" s="34"/>
    </row>
    <row r="3863" customFormat="false" ht="15.75" hidden="false" customHeight="false" outlineLevel="0" collapsed="false">
      <c r="A3863" s="29"/>
      <c r="B3863" s="29"/>
      <c r="C3863" s="25"/>
      <c r="D3863" s="41"/>
      <c r="E3863" s="29"/>
      <c r="F3863" s="28"/>
      <c r="G3863" s="28"/>
      <c r="H3863" s="28"/>
      <c r="I3863" s="28"/>
      <c r="J3863" s="36"/>
      <c r="K3863" s="28"/>
      <c r="L3863" s="28"/>
      <c r="M3863" s="28"/>
      <c r="N3863" s="28"/>
      <c r="O3863" s="28"/>
      <c r="P3863" s="28"/>
      <c r="Q3863" s="28"/>
      <c r="R3863" s="28"/>
      <c r="S3863" s="28"/>
      <c r="T3863" s="28"/>
      <c r="U3863" s="28"/>
      <c r="V3863" s="28"/>
      <c r="W3863" s="28"/>
      <c r="X3863" s="28"/>
      <c r="Y3863" s="28"/>
    </row>
    <row r="3864" customFormat="false" ht="15.75" hidden="false" customHeight="false" outlineLevel="0" collapsed="false">
      <c r="A3864" s="37"/>
      <c r="B3864" s="37"/>
      <c r="C3864" s="31"/>
      <c r="D3864" s="40"/>
      <c r="E3864" s="37"/>
      <c r="F3864" s="34"/>
      <c r="G3864" s="34"/>
      <c r="H3864" s="34"/>
      <c r="I3864" s="34"/>
      <c r="J3864" s="35"/>
      <c r="K3864" s="34"/>
      <c r="L3864" s="34"/>
      <c r="M3864" s="34"/>
      <c r="N3864" s="34"/>
      <c r="O3864" s="34"/>
      <c r="P3864" s="34"/>
      <c r="Q3864" s="34"/>
      <c r="R3864" s="34"/>
      <c r="S3864" s="34"/>
      <c r="T3864" s="34"/>
      <c r="U3864" s="34"/>
      <c r="V3864" s="34"/>
      <c r="W3864" s="34"/>
      <c r="X3864" s="34"/>
      <c r="Y3864" s="34"/>
    </row>
    <row r="3865" customFormat="false" ht="15.75" hidden="false" customHeight="false" outlineLevel="0" collapsed="false">
      <c r="A3865" s="29"/>
      <c r="B3865" s="29"/>
      <c r="C3865" s="25"/>
      <c r="D3865" s="41"/>
      <c r="E3865" s="29"/>
      <c r="F3865" s="28"/>
      <c r="G3865" s="28"/>
      <c r="H3865" s="28"/>
      <c r="I3865" s="28"/>
      <c r="J3865" s="36"/>
      <c r="K3865" s="28"/>
      <c r="L3865" s="28"/>
      <c r="M3865" s="28"/>
      <c r="N3865" s="28"/>
      <c r="O3865" s="28"/>
      <c r="P3865" s="28"/>
      <c r="Q3865" s="28"/>
      <c r="R3865" s="28"/>
      <c r="S3865" s="28"/>
      <c r="T3865" s="28"/>
      <c r="U3865" s="28"/>
      <c r="V3865" s="28"/>
      <c r="W3865" s="28"/>
      <c r="X3865" s="28"/>
      <c r="Y3865" s="28"/>
    </row>
    <row r="3866" customFormat="false" ht="15.75" hidden="false" customHeight="false" outlineLevel="0" collapsed="false">
      <c r="A3866" s="37"/>
      <c r="B3866" s="37"/>
      <c r="C3866" s="31"/>
      <c r="D3866" s="40"/>
      <c r="E3866" s="37"/>
      <c r="F3866" s="34"/>
      <c r="G3866" s="34"/>
      <c r="H3866" s="34"/>
      <c r="I3866" s="34"/>
      <c r="J3866" s="35"/>
      <c r="K3866" s="34"/>
      <c r="L3866" s="34"/>
      <c r="M3866" s="34"/>
      <c r="N3866" s="34"/>
      <c r="O3866" s="34"/>
      <c r="P3866" s="34"/>
      <c r="Q3866" s="34"/>
      <c r="R3866" s="34"/>
      <c r="S3866" s="34"/>
      <c r="T3866" s="34"/>
      <c r="U3866" s="34"/>
      <c r="V3866" s="34"/>
      <c r="W3866" s="34"/>
      <c r="X3866" s="34"/>
      <c r="Y3866" s="34"/>
    </row>
    <row r="3867" customFormat="false" ht="15.75" hidden="false" customHeight="false" outlineLevel="0" collapsed="false">
      <c r="A3867" s="29"/>
      <c r="B3867" s="29"/>
      <c r="C3867" s="25"/>
      <c r="D3867" s="41"/>
      <c r="E3867" s="29"/>
      <c r="F3867" s="28"/>
      <c r="G3867" s="28"/>
      <c r="H3867" s="28"/>
      <c r="I3867" s="28"/>
      <c r="J3867" s="36"/>
      <c r="K3867" s="28"/>
      <c r="L3867" s="28"/>
      <c r="M3867" s="28"/>
      <c r="N3867" s="28"/>
      <c r="O3867" s="28"/>
      <c r="P3867" s="28"/>
      <c r="Q3867" s="28"/>
      <c r="R3867" s="28"/>
      <c r="S3867" s="28"/>
      <c r="T3867" s="28"/>
      <c r="U3867" s="28"/>
      <c r="V3867" s="28"/>
      <c r="W3867" s="28"/>
      <c r="X3867" s="28"/>
      <c r="Y3867" s="28"/>
    </row>
    <row r="3868" customFormat="false" ht="15.75" hidden="false" customHeight="false" outlineLevel="0" collapsed="false">
      <c r="A3868" s="37"/>
      <c r="B3868" s="37"/>
      <c r="C3868" s="31"/>
      <c r="D3868" s="40"/>
      <c r="E3868" s="37"/>
      <c r="F3868" s="34"/>
      <c r="G3868" s="34"/>
      <c r="H3868" s="34"/>
      <c r="I3868" s="34"/>
      <c r="J3868" s="35"/>
      <c r="K3868" s="34"/>
      <c r="L3868" s="34"/>
      <c r="M3868" s="34"/>
      <c r="N3868" s="34"/>
      <c r="O3868" s="34"/>
      <c r="P3868" s="34"/>
      <c r="Q3868" s="34"/>
      <c r="R3868" s="34"/>
      <c r="S3868" s="34"/>
      <c r="T3868" s="34"/>
      <c r="U3868" s="34"/>
      <c r="V3868" s="34"/>
      <c r="W3868" s="34"/>
      <c r="X3868" s="34"/>
      <c r="Y3868" s="34"/>
    </row>
    <row r="3869" customFormat="false" ht="15.75" hidden="false" customHeight="false" outlineLevel="0" collapsed="false">
      <c r="A3869" s="29"/>
      <c r="B3869" s="29"/>
      <c r="C3869" s="25"/>
      <c r="D3869" s="41"/>
      <c r="E3869" s="29"/>
      <c r="F3869" s="28"/>
      <c r="G3869" s="28"/>
      <c r="H3869" s="28"/>
      <c r="I3869" s="28"/>
      <c r="J3869" s="36"/>
      <c r="K3869" s="28"/>
      <c r="L3869" s="28"/>
      <c r="M3869" s="28"/>
      <c r="N3869" s="28"/>
      <c r="O3869" s="28"/>
      <c r="P3869" s="28"/>
      <c r="Q3869" s="28"/>
      <c r="R3869" s="28"/>
      <c r="S3869" s="28"/>
      <c r="T3869" s="28"/>
      <c r="U3869" s="28"/>
      <c r="V3869" s="28"/>
      <c r="W3869" s="28"/>
      <c r="X3869" s="28"/>
      <c r="Y3869" s="28"/>
    </row>
    <row r="3870" customFormat="false" ht="15.75" hidden="false" customHeight="false" outlineLevel="0" collapsed="false">
      <c r="A3870" s="37"/>
      <c r="B3870" s="37"/>
      <c r="C3870" s="31"/>
      <c r="D3870" s="40"/>
      <c r="E3870" s="37"/>
      <c r="F3870" s="34"/>
      <c r="G3870" s="34"/>
      <c r="H3870" s="34"/>
      <c r="I3870" s="34"/>
      <c r="J3870" s="35"/>
      <c r="K3870" s="34"/>
      <c r="L3870" s="34"/>
      <c r="M3870" s="34"/>
      <c r="N3870" s="34"/>
      <c r="O3870" s="34"/>
      <c r="P3870" s="34"/>
      <c r="Q3870" s="34"/>
      <c r="R3870" s="34"/>
      <c r="S3870" s="34"/>
      <c r="T3870" s="34"/>
      <c r="U3870" s="34"/>
      <c r="V3870" s="34"/>
      <c r="W3870" s="34"/>
      <c r="X3870" s="34"/>
      <c r="Y3870" s="34"/>
    </row>
    <row r="3871" customFormat="false" ht="15.75" hidden="false" customHeight="false" outlineLevel="0" collapsed="false">
      <c r="A3871" s="29"/>
      <c r="B3871" s="29"/>
      <c r="C3871" s="25"/>
      <c r="D3871" s="41"/>
      <c r="E3871" s="29"/>
      <c r="F3871" s="28"/>
      <c r="G3871" s="28"/>
      <c r="H3871" s="28"/>
      <c r="I3871" s="28"/>
      <c r="J3871" s="36"/>
      <c r="K3871" s="28"/>
      <c r="L3871" s="28"/>
      <c r="M3871" s="28"/>
      <c r="N3871" s="28"/>
      <c r="O3871" s="28"/>
      <c r="P3871" s="28"/>
      <c r="Q3871" s="28"/>
      <c r="R3871" s="28"/>
      <c r="S3871" s="28"/>
      <c r="T3871" s="28"/>
      <c r="U3871" s="28"/>
      <c r="V3871" s="28"/>
      <c r="W3871" s="28"/>
      <c r="X3871" s="28"/>
      <c r="Y3871" s="28"/>
    </row>
    <row r="3872" customFormat="false" ht="15.75" hidden="false" customHeight="false" outlineLevel="0" collapsed="false">
      <c r="A3872" s="37"/>
      <c r="B3872" s="37"/>
      <c r="C3872" s="31"/>
      <c r="D3872" s="40"/>
      <c r="E3872" s="37"/>
      <c r="F3872" s="34"/>
      <c r="G3872" s="34"/>
      <c r="H3872" s="34"/>
      <c r="I3872" s="34"/>
      <c r="J3872" s="35"/>
      <c r="K3872" s="34"/>
      <c r="L3872" s="34"/>
      <c r="M3872" s="34"/>
      <c r="N3872" s="34"/>
      <c r="O3872" s="34"/>
      <c r="P3872" s="34"/>
      <c r="Q3872" s="34"/>
      <c r="R3872" s="34"/>
      <c r="S3872" s="34"/>
      <c r="T3872" s="34"/>
      <c r="U3872" s="34"/>
      <c r="V3872" s="34"/>
      <c r="W3872" s="34"/>
      <c r="X3872" s="34"/>
      <c r="Y3872" s="34"/>
    </row>
    <row r="3873" customFormat="false" ht="15.75" hidden="false" customHeight="false" outlineLevel="0" collapsed="false">
      <c r="A3873" s="29"/>
      <c r="B3873" s="29"/>
      <c r="C3873" s="25"/>
      <c r="D3873" s="41"/>
      <c r="E3873" s="29"/>
      <c r="F3873" s="28"/>
      <c r="G3873" s="28"/>
      <c r="H3873" s="28"/>
      <c r="I3873" s="28"/>
      <c r="J3873" s="36"/>
      <c r="K3873" s="28"/>
      <c r="L3873" s="28"/>
      <c r="M3873" s="28"/>
      <c r="N3873" s="28"/>
      <c r="O3873" s="28"/>
      <c r="P3873" s="28"/>
      <c r="Q3873" s="28"/>
      <c r="R3873" s="28"/>
      <c r="S3873" s="28"/>
      <c r="T3873" s="28"/>
      <c r="U3873" s="28"/>
      <c r="V3873" s="28"/>
      <c r="W3873" s="28"/>
      <c r="X3873" s="28"/>
      <c r="Y3873" s="28"/>
    </row>
    <row r="3874" customFormat="false" ht="15.75" hidden="false" customHeight="false" outlineLevel="0" collapsed="false">
      <c r="A3874" s="37"/>
      <c r="B3874" s="37"/>
      <c r="C3874" s="31"/>
      <c r="D3874" s="40"/>
      <c r="E3874" s="37"/>
      <c r="F3874" s="34"/>
      <c r="G3874" s="34"/>
      <c r="H3874" s="34"/>
      <c r="I3874" s="34"/>
      <c r="J3874" s="35"/>
      <c r="K3874" s="34"/>
      <c r="L3874" s="34"/>
      <c r="M3874" s="34"/>
      <c r="N3874" s="34"/>
      <c r="O3874" s="34"/>
      <c r="P3874" s="34"/>
      <c r="Q3874" s="34"/>
      <c r="R3874" s="34"/>
      <c r="S3874" s="34"/>
      <c r="T3874" s="34"/>
      <c r="U3874" s="34"/>
      <c r="V3874" s="34"/>
      <c r="W3874" s="34"/>
      <c r="X3874" s="34"/>
      <c r="Y3874" s="34"/>
    </row>
    <row r="3875" customFormat="false" ht="15.75" hidden="false" customHeight="false" outlineLevel="0" collapsed="false">
      <c r="A3875" s="29"/>
      <c r="B3875" s="29"/>
      <c r="C3875" s="25"/>
      <c r="D3875" s="41"/>
      <c r="E3875" s="29"/>
      <c r="F3875" s="28"/>
      <c r="G3875" s="28"/>
      <c r="H3875" s="28"/>
      <c r="I3875" s="28"/>
      <c r="J3875" s="36"/>
      <c r="K3875" s="28"/>
      <c r="L3875" s="28"/>
      <c r="M3875" s="28"/>
      <c r="N3875" s="28"/>
      <c r="O3875" s="28"/>
      <c r="P3875" s="28"/>
      <c r="Q3875" s="28"/>
      <c r="R3875" s="28"/>
      <c r="S3875" s="28"/>
      <c r="T3875" s="28"/>
      <c r="U3875" s="28"/>
      <c r="V3875" s="28"/>
      <c r="W3875" s="28"/>
      <c r="X3875" s="28"/>
      <c r="Y3875" s="28"/>
    </row>
    <row r="3876" customFormat="false" ht="15.75" hidden="false" customHeight="false" outlineLevel="0" collapsed="false">
      <c r="A3876" s="37"/>
      <c r="B3876" s="37"/>
      <c r="C3876" s="31"/>
      <c r="D3876" s="40"/>
      <c r="E3876" s="37"/>
      <c r="F3876" s="34"/>
      <c r="G3876" s="34"/>
      <c r="H3876" s="34"/>
      <c r="I3876" s="34"/>
      <c r="J3876" s="35"/>
      <c r="K3876" s="34"/>
      <c r="L3876" s="34"/>
      <c r="M3876" s="34"/>
      <c r="N3876" s="34"/>
      <c r="O3876" s="34"/>
      <c r="P3876" s="34"/>
      <c r="Q3876" s="34"/>
      <c r="R3876" s="34"/>
      <c r="S3876" s="34"/>
      <c r="T3876" s="34"/>
      <c r="U3876" s="34"/>
      <c r="V3876" s="34"/>
      <c r="W3876" s="34"/>
      <c r="X3876" s="34"/>
      <c r="Y3876" s="34"/>
    </row>
    <row r="3877" customFormat="false" ht="15.75" hidden="false" customHeight="false" outlineLevel="0" collapsed="false">
      <c r="A3877" s="29"/>
      <c r="B3877" s="29"/>
      <c r="C3877" s="25"/>
      <c r="D3877" s="41"/>
      <c r="E3877" s="29"/>
      <c r="F3877" s="28"/>
      <c r="G3877" s="28"/>
      <c r="H3877" s="28"/>
      <c r="I3877" s="28"/>
      <c r="J3877" s="36"/>
      <c r="K3877" s="28"/>
      <c r="L3877" s="28"/>
      <c r="M3877" s="28"/>
      <c r="N3877" s="28"/>
      <c r="O3877" s="28"/>
      <c r="P3877" s="28"/>
      <c r="Q3877" s="28"/>
      <c r="R3877" s="28"/>
      <c r="S3877" s="28"/>
      <c r="T3877" s="28"/>
      <c r="U3877" s="28"/>
      <c r="V3877" s="28"/>
      <c r="W3877" s="28"/>
      <c r="X3877" s="28"/>
      <c r="Y3877" s="28"/>
    </row>
    <row r="3878" customFormat="false" ht="15.75" hidden="false" customHeight="false" outlineLevel="0" collapsed="false">
      <c r="A3878" s="37"/>
      <c r="B3878" s="37"/>
      <c r="C3878" s="31"/>
      <c r="D3878" s="40"/>
      <c r="E3878" s="37"/>
      <c r="F3878" s="34"/>
      <c r="G3878" s="34"/>
      <c r="H3878" s="34"/>
      <c r="I3878" s="34"/>
      <c r="J3878" s="35"/>
      <c r="K3878" s="34"/>
      <c r="L3878" s="34"/>
      <c r="M3878" s="34"/>
      <c r="N3878" s="34"/>
      <c r="O3878" s="34"/>
      <c r="P3878" s="34"/>
      <c r="Q3878" s="34"/>
      <c r="R3878" s="34"/>
      <c r="S3878" s="34"/>
      <c r="T3878" s="34"/>
      <c r="U3878" s="34"/>
      <c r="V3878" s="34"/>
      <c r="W3878" s="34"/>
      <c r="X3878" s="34"/>
      <c r="Y3878" s="34"/>
    </row>
    <row r="3879" customFormat="false" ht="15.75" hidden="false" customHeight="false" outlineLevel="0" collapsed="false">
      <c r="A3879" s="29"/>
      <c r="B3879" s="29"/>
      <c r="C3879" s="25"/>
      <c r="D3879" s="41"/>
      <c r="E3879" s="29"/>
      <c r="F3879" s="28"/>
      <c r="G3879" s="28"/>
      <c r="H3879" s="28"/>
      <c r="I3879" s="28"/>
      <c r="J3879" s="36"/>
      <c r="K3879" s="28"/>
      <c r="L3879" s="28"/>
      <c r="M3879" s="28"/>
      <c r="N3879" s="28"/>
      <c r="O3879" s="28"/>
      <c r="P3879" s="28"/>
      <c r="Q3879" s="28"/>
      <c r="R3879" s="28"/>
      <c r="S3879" s="28"/>
      <c r="T3879" s="28"/>
      <c r="U3879" s="28"/>
      <c r="V3879" s="28"/>
      <c r="W3879" s="28"/>
      <c r="X3879" s="28"/>
      <c r="Y3879" s="28"/>
    </row>
    <row r="3880" customFormat="false" ht="15.75" hidden="false" customHeight="false" outlineLevel="0" collapsed="false">
      <c r="A3880" s="37"/>
      <c r="B3880" s="37"/>
      <c r="C3880" s="31"/>
      <c r="D3880" s="40"/>
      <c r="E3880" s="37"/>
      <c r="F3880" s="34"/>
      <c r="G3880" s="34"/>
      <c r="H3880" s="34"/>
      <c r="I3880" s="34"/>
      <c r="J3880" s="35"/>
      <c r="K3880" s="34"/>
      <c r="L3880" s="34"/>
      <c r="M3880" s="34"/>
      <c r="N3880" s="34"/>
      <c r="O3880" s="34"/>
      <c r="P3880" s="34"/>
      <c r="Q3880" s="34"/>
      <c r="R3880" s="34"/>
      <c r="S3880" s="34"/>
      <c r="T3880" s="34"/>
      <c r="U3880" s="34"/>
      <c r="V3880" s="34"/>
      <c r="W3880" s="34"/>
      <c r="X3880" s="34"/>
      <c r="Y3880" s="34"/>
    </row>
    <row r="3881" customFormat="false" ht="15.75" hidden="false" customHeight="false" outlineLevel="0" collapsed="false">
      <c r="A3881" s="29"/>
      <c r="B3881" s="29"/>
      <c r="C3881" s="25"/>
      <c r="D3881" s="41"/>
      <c r="E3881" s="29"/>
      <c r="F3881" s="28"/>
      <c r="G3881" s="28"/>
      <c r="H3881" s="28"/>
      <c r="I3881" s="28"/>
      <c r="J3881" s="36"/>
      <c r="K3881" s="28"/>
      <c r="L3881" s="28"/>
      <c r="M3881" s="28"/>
      <c r="N3881" s="28"/>
      <c r="O3881" s="28"/>
      <c r="P3881" s="28"/>
      <c r="Q3881" s="28"/>
      <c r="R3881" s="28"/>
      <c r="S3881" s="28"/>
      <c r="T3881" s="28"/>
      <c r="U3881" s="28"/>
      <c r="V3881" s="28"/>
      <c r="W3881" s="28"/>
      <c r="X3881" s="28"/>
      <c r="Y3881" s="28"/>
    </row>
    <row r="3882" customFormat="false" ht="15.75" hidden="false" customHeight="false" outlineLevel="0" collapsed="false">
      <c r="A3882" s="37"/>
      <c r="B3882" s="37"/>
      <c r="C3882" s="31"/>
      <c r="D3882" s="40"/>
      <c r="E3882" s="37"/>
      <c r="F3882" s="34"/>
      <c r="G3882" s="34"/>
      <c r="H3882" s="34"/>
      <c r="I3882" s="34"/>
      <c r="J3882" s="35"/>
      <c r="K3882" s="34"/>
      <c r="L3882" s="34"/>
      <c r="M3882" s="34"/>
      <c r="N3882" s="34"/>
      <c r="O3882" s="34"/>
      <c r="P3882" s="34"/>
      <c r="Q3882" s="34"/>
      <c r="R3882" s="34"/>
      <c r="S3882" s="34"/>
      <c r="T3882" s="34"/>
      <c r="U3882" s="34"/>
      <c r="V3882" s="34"/>
      <c r="W3882" s="34"/>
      <c r="X3882" s="34"/>
      <c r="Y3882" s="34"/>
    </row>
    <row r="3883" customFormat="false" ht="15.75" hidden="false" customHeight="false" outlineLevel="0" collapsed="false">
      <c r="A3883" s="29"/>
      <c r="B3883" s="29"/>
      <c r="C3883" s="25"/>
      <c r="D3883" s="41"/>
      <c r="E3883" s="29"/>
      <c r="F3883" s="28"/>
      <c r="G3883" s="28"/>
      <c r="H3883" s="28"/>
      <c r="I3883" s="28"/>
      <c r="J3883" s="36"/>
      <c r="K3883" s="28"/>
      <c r="L3883" s="28"/>
      <c r="M3883" s="28"/>
      <c r="N3883" s="28"/>
      <c r="O3883" s="28"/>
      <c r="P3883" s="28"/>
      <c r="Q3883" s="28"/>
      <c r="R3883" s="28"/>
      <c r="S3883" s="28"/>
      <c r="T3883" s="28"/>
      <c r="U3883" s="28"/>
      <c r="V3883" s="28"/>
      <c r="W3883" s="28"/>
      <c r="X3883" s="28"/>
      <c r="Y3883" s="28"/>
    </row>
    <row r="3884" customFormat="false" ht="15.75" hidden="false" customHeight="false" outlineLevel="0" collapsed="false">
      <c r="A3884" s="37"/>
      <c r="B3884" s="37"/>
      <c r="C3884" s="31"/>
      <c r="D3884" s="40"/>
      <c r="E3884" s="37"/>
      <c r="F3884" s="34"/>
      <c r="G3884" s="34"/>
      <c r="H3884" s="34"/>
      <c r="I3884" s="34"/>
      <c r="J3884" s="35"/>
      <c r="K3884" s="34"/>
      <c r="L3884" s="34"/>
      <c r="M3884" s="34"/>
      <c r="N3884" s="34"/>
      <c r="O3884" s="34"/>
      <c r="P3884" s="34"/>
      <c r="Q3884" s="34"/>
      <c r="R3884" s="34"/>
      <c r="S3884" s="34"/>
      <c r="T3884" s="34"/>
      <c r="U3884" s="34"/>
      <c r="V3884" s="34"/>
      <c r="W3884" s="34"/>
      <c r="X3884" s="34"/>
      <c r="Y3884" s="34"/>
    </row>
    <row r="3885" customFormat="false" ht="15.75" hidden="false" customHeight="false" outlineLevel="0" collapsed="false">
      <c r="A3885" s="29"/>
      <c r="B3885" s="29"/>
      <c r="C3885" s="25"/>
      <c r="D3885" s="41"/>
      <c r="E3885" s="29"/>
      <c r="F3885" s="28"/>
      <c r="G3885" s="28"/>
      <c r="H3885" s="28"/>
      <c r="I3885" s="28"/>
      <c r="J3885" s="36"/>
      <c r="K3885" s="28"/>
      <c r="L3885" s="28"/>
      <c r="M3885" s="28"/>
      <c r="N3885" s="28"/>
      <c r="O3885" s="28"/>
      <c r="P3885" s="28"/>
      <c r="Q3885" s="28"/>
      <c r="R3885" s="28"/>
      <c r="S3885" s="28"/>
      <c r="T3885" s="28"/>
      <c r="U3885" s="28"/>
      <c r="V3885" s="28"/>
      <c r="W3885" s="28"/>
      <c r="X3885" s="28"/>
      <c r="Y3885" s="28"/>
    </row>
    <row r="3886" customFormat="false" ht="15.75" hidden="false" customHeight="false" outlineLevel="0" collapsed="false">
      <c r="A3886" s="37"/>
      <c r="B3886" s="37"/>
      <c r="C3886" s="31"/>
      <c r="D3886" s="40"/>
      <c r="E3886" s="37"/>
      <c r="F3886" s="34"/>
      <c r="G3886" s="34"/>
      <c r="H3886" s="34"/>
      <c r="I3886" s="34"/>
      <c r="J3886" s="35"/>
      <c r="K3886" s="34"/>
      <c r="L3886" s="34"/>
      <c r="M3886" s="34"/>
      <c r="N3886" s="34"/>
      <c r="O3886" s="34"/>
      <c r="P3886" s="34"/>
      <c r="Q3886" s="34"/>
      <c r="R3886" s="34"/>
      <c r="S3886" s="34"/>
      <c r="T3886" s="34"/>
      <c r="U3886" s="34"/>
      <c r="V3886" s="34"/>
      <c r="W3886" s="34"/>
      <c r="X3886" s="34"/>
      <c r="Y3886" s="34"/>
    </row>
    <row r="3887" customFormat="false" ht="15.75" hidden="false" customHeight="false" outlineLevel="0" collapsed="false">
      <c r="A3887" s="29"/>
      <c r="B3887" s="29"/>
      <c r="C3887" s="25"/>
      <c r="D3887" s="41"/>
      <c r="E3887" s="29"/>
      <c r="F3887" s="28"/>
      <c r="G3887" s="28"/>
      <c r="H3887" s="28"/>
      <c r="I3887" s="28"/>
      <c r="J3887" s="36"/>
      <c r="K3887" s="28"/>
      <c r="L3887" s="28"/>
      <c r="M3887" s="28"/>
      <c r="N3887" s="28"/>
      <c r="O3887" s="28"/>
      <c r="P3887" s="28"/>
      <c r="Q3887" s="28"/>
      <c r="R3887" s="28"/>
      <c r="S3887" s="28"/>
      <c r="T3887" s="28"/>
      <c r="U3887" s="28"/>
      <c r="V3887" s="28"/>
      <c r="W3887" s="28"/>
      <c r="X3887" s="28"/>
      <c r="Y3887" s="28"/>
    </row>
    <row r="3888" customFormat="false" ht="15.75" hidden="false" customHeight="false" outlineLevel="0" collapsed="false">
      <c r="A3888" s="37"/>
      <c r="B3888" s="37"/>
      <c r="C3888" s="31"/>
      <c r="D3888" s="40"/>
      <c r="E3888" s="37"/>
      <c r="F3888" s="34"/>
      <c r="G3888" s="34"/>
      <c r="H3888" s="34"/>
      <c r="I3888" s="34"/>
      <c r="J3888" s="35"/>
      <c r="K3888" s="34"/>
      <c r="L3888" s="34"/>
      <c r="M3888" s="34"/>
      <c r="N3888" s="34"/>
      <c r="O3888" s="34"/>
      <c r="P3888" s="34"/>
      <c r="Q3888" s="34"/>
      <c r="R3888" s="34"/>
      <c r="S3888" s="34"/>
      <c r="T3888" s="34"/>
      <c r="U3888" s="34"/>
      <c r="V3888" s="34"/>
      <c r="W3888" s="34"/>
      <c r="X3888" s="34"/>
      <c r="Y3888" s="34"/>
    </row>
    <row r="3889" customFormat="false" ht="15.75" hidden="false" customHeight="false" outlineLevel="0" collapsed="false">
      <c r="A3889" s="29"/>
      <c r="B3889" s="29"/>
      <c r="C3889" s="25"/>
      <c r="D3889" s="41"/>
      <c r="E3889" s="29"/>
      <c r="F3889" s="28"/>
      <c r="G3889" s="28"/>
      <c r="H3889" s="28"/>
      <c r="I3889" s="28"/>
      <c r="J3889" s="36"/>
      <c r="K3889" s="28"/>
      <c r="L3889" s="28"/>
      <c r="M3889" s="28"/>
      <c r="N3889" s="28"/>
      <c r="O3889" s="28"/>
      <c r="P3889" s="28"/>
      <c r="Q3889" s="28"/>
      <c r="R3889" s="28"/>
      <c r="S3889" s="28"/>
      <c r="T3889" s="28"/>
      <c r="U3889" s="28"/>
      <c r="V3889" s="28"/>
      <c r="W3889" s="28"/>
      <c r="X3889" s="28"/>
      <c r="Y3889" s="28"/>
    </row>
    <row r="3890" customFormat="false" ht="15.75" hidden="false" customHeight="false" outlineLevel="0" collapsed="false">
      <c r="A3890" s="37"/>
      <c r="B3890" s="37"/>
      <c r="C3890" s="31"/>
      <c r="D3890" s="40"/>
      <c r="E3890" s="37"/>
      <c r="F3890" s="34"/>
      <c r="G3890" s="34"/>
      <c r="H3890" s="34"/>
      <c r="I3890" s="34"/>
      <c r="J3890" s="35"/>
      <c r="K3890" s="34"/>
      <c r="L3890" s="34"/>
      <c r="M3890" s="34"/>
      <c r="N3890" s="34"/>
      <c r="O3890" s="34"/>
      <c r="P3890" s="34"/>
      <c r="Q3890" s="34"/>
      <c r="R3890" s="34"/>
      <c r="S3890" s="34"/>
      <c r="T3890" s="34"/>
      <c r="U3890" s="34"/>
      <c r="V3890" s="34"/>
      <c r="W3890" s="34"/>
      <c r="X3890" s="34"/>
      <c r="Y3890" s="34"/>
    </row>
    <row r="3891" customFormat="false" ht="15.75" hidden="false" customHeight="false" outlineLevel="0" collapsed="false">
      <c r="A3891" s="29"/>
      <c r="B3891" s="29"/>
      <c r="C3891" s="25"/>
      <c r="D3891" s="41"/>
      <c r="E3891" s="29"/>
      <c r="F3891" s="28"/>
      <c r="G3891" s="28"/>
      <c r="H3891" s="28"/>
      <c r="I3891" s="28"/>
      <c r="J3891" s="36"/>
      <c r="K3891" s="28"/>
      <c r="L3891" s="28"/>
      <c r="M3891" s="28"/>
      <c r="N3891" s="28"/>
      <c r="O3891" s="28"/>
      <c r="P3891" s="28"/>
      <c r="Q3891" s="28"/>
      <c r="R3891" s="28"/>
      <c r="S3891" s="28"/>
      <c r="T3891" s="28"/>
      <c r="U3891" s="28"/>
      <c r="V3891" s="28"/>
      <c r="W3891" s="28"/>
      <c r="X3891" s="28"/>
      <c r="Y3891" s="28"/>
    </row>
    <row r="3892" customFormat="false" ht="15.75" hidden="false" customHeight="false" outlineLevel="0" collapsed="false">
      <c r="A3892" s="37"/>
      <c r="B3892" s="37"/>
      <c r="C3892" s="31"/>
      <c r="D3892" s="40"/>
      <c r="E3892" s="37"/>
      <c r="F3892" s="34"/>
      <c r="G3892" s="34"/>
      <c r="H3892" s="34"/>
      <c r="I3892" s="34"/>
      <c r="J3892" s="35"/>
      <c r="K3892" s="34"/>
      <c r="L3892" s="34"/>
      <c r="M3892" s="34"/>
      <c r="N3892" s="34"/>
      <c r="O3892" s="34"/>
      <c r="P3892" s="34"/>
      <c r="Q3892" s="34"/>
      <c r="R3892" s="34"/>
      <c r="S3892" s="34"/>
      <c r="T3892" s="34"/>
      <c r="U3892" s="34"/>
      <c r="V3892" s="34"/>
      <c r="W3892" s="34"/>
      <c r="X3892" s="34"/>
      <c r="Y3892" s="34"/>
    </row>
    <row r="3893" customFormat="false" ht="15.75" hidden="false" customHeight="false" outlineLevel="0" collapsed="false">
      <c r="A3893" s="29"/>
      <c r="B3893" s="29"/>
      <c r="C3893" s="25"/>
      <c r="D3893" s="41"/>
      <c r="E3893" s="29"/>
      <c r="F3893" s="28"/>
      <c r="G3893" s="28"/>
      <c r="H3893" s="28"/>
      <c r="I3893" s="28"/>
      <c r="J3893" s="36"/>
      <c r="K3893" s="28"/>
      <c r="L3893" s="28"/>
      <c r="M3893" s="28"/>
      <c r="N3893" s="28"/>
      <c r="O3893" s="28"/>
      <c r="P3893" s="28"/>
      <c r="Q3893" s="28"/>
      <c r="R3893" s="28"/>
      <c r="S3893" s="28"/>
      <c r="T3893" s="28"/>
      <c r="U3893" s="28"/>
      <c r="V3893" s="28"/>
      <c r="W3893" s="28"/>
      <c r="X3893" s="28"/>
      <c r="Y3893" s="28"/>
    </row>
    <row r="3894" customFormat="false" ht="15.75" hidden="false" customHeight="false" outlineLevel="0" collapsed="false">
      <c r="A3894" s="37"/>
      <c r="B3894" s="37"/>
      <c r="C3894" s="31"/>
      <c r="D3894" s="40"/>
      <c r="E3894" s="37"/>
      <c r="F3894" s="34"/>
      <c r="G3894" s="34"/>
      <c r="H3894" s="34"/>
      <c r="I3894" s="34"/>
      <c r="J3894" s="35"/>
      <c r="K3894" s="34"/>
      <c r="L3894" s="34"/>
      <c r="M3894" s="34"/>
      <c r="N3894" s="34"/>
      <c r="O3894" s="34"/>
      <c r="P3894" s="34"/>
      <c r="Q3894" s="34"/>
      <c r="R3894" s="34"/>
      <c r="S3894" s="34"/>
      <c r="T3894" s="34"/>
      <c r="U3894" s="34"/>
      <c r="V3894" s="34"/>
      <c r="W3894" s="34"/>
      <c r="X3894" s="34"/>
      <c r="Y3894" s="34"/>
    </row>
    <row r="3895" customFormat="false" ht="15.75" hidden="false" customHeight="false" outlineLevel="0" collapsed="false">
      <c r="A3895" s="29"/>
      <c r="B3895" s="29"/>
      <c r="C3895" s="25"/>
      <c r="D3895" s="41"/>
      <c r="E3895" s="29"/>
      <c r="F3895" s="28"/>
      <c r="G3895" s="28"/>
      <c r="H3895" s="28"/>
      <c r="I3895" s="28"/>
      <c r="J3895" s="36"/>
      <c r="K3895" s="28"/>
      <c r="L3895" s="28"/>
      <c r="M3895" s="28"/>
      <c r="N3895" s="28"/>
      <c r="O3895" s="28"/>
      <c r="P3895" s="28"/>
      <c r="Q3895" s="28"/>
      <c r="R3895" s="28"/>
      <c r="S3895" s="28"/>
      <c r="T3895" s="28"/>
      <c r="U3895" s="28"/>
      <c r="V3895" s="28"/>
      <c r="W3895" s="28"/>
      <c r="X3895" s="28"/>
      <c r="Y3895" s="28"/>
    </row>
    <row r="3896" customFormat="false" ht="15.75" hidden="false" customHeight="false" outlineLevel="0" collapsed="false">
      <c r="A3896" s="37"/>
      <c r="B3896" s="37"/>
      <c r="C3896" s="31"/>
      <c r="D3896" s="40"/>
      <c r="E3896" s="37"/>
      <c r="F3896" s="34"/>
      <c r="G3896" s="34"/>
      <c r="H3896" s="34"/>
      <c r="I3896" s="34"/>
      <c r="J3896" s="35"/>
      <c r="K3896" s="34"/>
      <c r="L3896" s="34"/>
      <c r="M3896" s="34"/>
      <c r="N3896" s="34"/>
      <c r="O3896" s="34"/>
      <c r="P3896" s="34"/>
      <c r="Q3896" s="34"/>
      <c r="R3896" s="34"/>
      <c r="S3896" s="34"/>
      <c r="T3896" s="34"/>
      <c r="U3896" s="34"/>
      <c r="V3896" s="34"/>
      <c r="W3896" s="34"/>
      <c r="X3896" s="34"/>
      <c r="Y3896" s="34"/>
    </row>
    <row r="3897" customFormat="false" ht="15.75" hidden="false" customHeight="false" outlineLevel="0" collapsed="false">
      <c r="A3897" s="29"/>
      <c r="B3897" s="29"/>
      <c r="C3897" s="25"/>
      <c r="D3897" s="41"/>
      <c r="E3897" s="29"/>
      <c r="F3897" s="28"/>
      <c r="G3897" s="28"/>
      <c r="H3897" s="28"/>
      <c r="I3897" s="28"/>
      <c r="J3897" s="36"/>
      <c r="K3897" s="28"/>
      <c r="L3897" s="28"/>
      <c r="M3897" s="28"/>
      <c r="N3897" s="28"/>
      <c r="O3897" s="28"/>
      <c r="P3897" s="28"/>
      <c r="Q3897" s="28"/>
      <c r="R3897" s="28"/>
      <c r="S3897" s="28"/>
      <c r="T3897" s="28"/>
      <c r="U3897" s="28"/>
      <c r="V3897" s="28"/>
      <c r="W3897" s="28"/>
      <c r="X3897" s="28"/>
      <c r="Y3897" s="28"/>
    </row>
    <row r="3898" customFormat="false" ht="15.75" hidden="false" customHeight="false" outlineLevel="0" collapsed="false">
      <c r="A3898" s="37"/>
      <c r="B3898" s="37"/>
      <c r="C3898" s="31"/>
      <c r="D3898" s="40"/>
      <c r="E3898" s="37"/>
      <c r="F3898" s="34"/>
      <c r="G3898" s="34"/>
      <c r="H3898" s="34"/>
      <c r="I3898" s="34"/>
      <c r="J3898" s="35"/>
      <c r="K3898" s="34"/>
      <c r="L3898" s="34"/>
      <c r="M3898" s="34"/>
      <c r="N3898" s="34"/>
      <c r="O3898" s="34"/>
      <c r="P3898" s="34"/>
      <c r="Q3898" s="34"/>
      <c r="R3898" s="34"/>
      <c r="S3898" s="34"/>
      <c r="T3898" s="34"/>
      <c r="U3898" s="34"/>
      <c r="V3898" s="34"/>
      <c r="W3898" s="34"/>
      <c r="X3898" s="34"/>
      <c r="Y3898" s="34"/>
    </row>
    <row r="3899" customFormat="false" ht="15.75" hidden="false" customHeight="false" outlineLevel="0" collapsed="false">
      <c r="A3899" s="29"/>
      <c r="B3899" s="29"/>
      <c r="C3899" s="25"/>
      <c r="D3899" s="41"/>
      <c r="E3899" s="29"/>
      <c r="F3899" s="28"/>
      <c r="G3899" s="28"/>
      <c r="H3899" s="28"/>
      <c r="I3899" s="28"/>
      <c r="J3899" s="36"/>
      <c r="K3899" s="28"/>
      <c r="L3899" s="28"/>
      <c r="M3899" s="28"/>
      <c r="N3899" s="28"/>
      <c r="O3899" s="28"/>
      <c r="P3899" s="28"/>
      <c r="Q3899" s="28"/>
      <c r="R3899" s="28"/>
      <c r="S3899" s="28"/>
      <c r="T3899" s="28"/>
      <c r="U3899" s="28"/>
      <c r="V3899" s="28"/>
      <c r="W3899" s="28"/>
      <c r="X3899" s="28"/>
      <c r="Y3899" s="28"/>
    </row>
    <row r="3900" customFormat="false" ht="15.75" hidden="false" customHeight="false" outlineLevel="0" collapsed="false">
      <c r="A3900" s="37"/>
      <c r="B3900" s="37"/>
      <c r="C3900" s="31"/>
      <c r="D3900" s="40"/>
      <c r="E3900" s="37"/>
      <c r="F3900" s="34"/>
      <c r="G3900" s="34"/>
      <c r="H3900" s="34"/>
      <c r="I3900" s="34"/>
      <c r="J3900" s="35"/>
      <c r="K3900" s="34"/>
      <c r="L3900" s="34"/>
      <c r="M3900" s="34"/>
      <c r="N3900" s="34"/>
      <c r="O3900" s="34"/>
      <c r="P3900" s="34"/>
      <c r="Q3900" s="34"/>
      <c r="R3900" s="34"/>
      <c r="S3900" s="34"/>
      <c r="T3900" s="34"/>
      <c r="U3900" s="34"/>
      <c r="V3900" s="34"/>
      <c r="W3900" s="34"/>
      <c r="X3900" s="34"/>
      <c r="Y3900" s="34"/>
    </row>
    <row r="3901" customFormat="false" ht="15.75" hidden="false" customHeight="false" outlineLevel="0" collapsed="false">
      <c r="A3901" s="29"/>
      <c r="B3901" s="29"/>
      <c r="C3901" s="25"/>
      <c r="D3901" s="41"/>
      <c r="E3901" s="29"/>
      <c r="F3901" s="28"/>
      <c r="G3901" s="28"/>
      <c r="H3901" s="28"/>
      <c r="I3901" s="28"/>
      <c r="J3901" s="36"/>
      <c r="K3901" s="28"/>
      <c r="L3901" s="28"/>
      <c r="M3901" s="28"/>
      <c r="N3901" s="28"/>
      <c r="O3901" s="28"/>
      <c r="P3901" s="28"/>
      <c r="Q3901" s="28"/>
      <c r="R3901" s="28"/>
      <c r="S3901" s="28"/>
      <c r="T3901" s="28"/>
      <c r="U3901" s="28"/>
      <c r="V3901" s="28"/>
      <c r="W3901" s="28"/>
      <c r="X3901" s="28"/>
      <c r="Y3901" s="28"/>
    </row>
    <row r="3902" customFormat="false" ht="15.75" hidden="false" customHeight="false" outlineLevel="0" collapsed="false">
      <c r="A3902" s="37"/>
      <c r="B3902" s="37"/>
      <c r="C3902" s="31"/>
      <c r="D3902" s="40"/>
      <c r="E3902" s="37"/>
      <c r="F3902" s="34"/>
      <c r="G3902" s="34"/>
      <c r="H3902" s="34"/>
      <c r="I3902" s="34"/>
      <c r="J3902" s="35"/>
      <c r="K3902" s="34"/>
      <c r="L3902" s="34"/>
      <c r="M3902" s="34"/>
      <c r="N3902" s="34"/>
      <c r="O3902" s="34"/>
      <c r="P3902" s="34"/>
      <c r="Q3902" s="34"/>
      <c r="R3902" s="34"/>
      <c r="S3902" s="34"/>
      <c r="T3902" s="34"/>
      <c r="U3902" s="34"/>
      <c r="V3902" s="34"/>
      <c r="W3902" s="34"/>
      <c r="X3902" s="34"/>
      <c r="Y3902" s="34"/>
    </row>
    <row r="3903" customFormat="false" ht="15.75" hidden="false" customHeight="false" outlineLevel="0" collapsed="false">
      <c r="A3903" s="29"/>
      <c r="B3903" s="29"/>
      <c r="C3903" s="25"/>
      <c r="D3903" s="41"/>
      <c r="E3903" s="29"/>
      <c r="F3903" s="28"/>
      <c r="G3903" s="28"/>
      <c r="H3903" s="28"/>
      <c r="I3903" s="28"/>
      <c r="J3903" s="36"/>
      <c r="K3903" s="28"/>
      <c r="L3903" s="28"/>
      <c r="M3903" s="28"/>
      <c r="N3903" s="28"/>
      <c r="O3903" s="28"/>
      <c r="P3903" s="28"/>
      <c r="Q3903" s="28"/>
      <c r="R3903" s="28"/>
      <c r="S3903" s="28"/>
      <c r="T3903" s="28"/>
      <c r="U3903" s="28"/>
      <c r="V3903" s="28"/>
      <c r="W3903" s="28"/>
      <c r="X3903" s="28"/>
      <c r="Y3903" s="28"/>
    </row>
    <row r="3904" customFormat="false" ht="15.75" hidden="false" customHeight="false" outlineLevel="0" collapsed="false">
      <c r="A3904" s="37"/>
      <c r="B3904" s="37"/>
      <c r="C3904" s="31"/>
      <c r="D3904" s="40"/>
      <c r="E3904" s="37"/>
      <c r="F3904" s="34"/>
      <c r="G3904" s="34"/>
      <c r="H3904" s="34"/>
      <c r="I3904" s="34"/>
      <c r="J3904" s="35"/>
      <c r="K3904" s="34"/>
      <c r="L3904" s="34"/>
      <c r="M3904" s="34"/>
      <c r="N3904" s="34"/>
      <c r="O3904" s="34"/>
      <c r="P3904" s="34"/>
      <c r="Q3904" s="34"/>
      <c r="R3904" s="34"/>
      <c r="S3904" s="34"/>
      <c r="T3904" s="34"/>
      <c r="U3904" s="34"/>
      <c r="V3904" s="34"/>
      <c r="W3904" s="34"/>
      <c r="X3904" s="34"/>
      <c r="Y3904" s="34"/>
    </row>
    <row r="3905" customFormat="false" ht="15.75" hidden="false" customHeight="false" outlineLevel="0" collapsed="false">
      <c r="A3905" s="29"/>
      <c r="B3905" s="29"/>
      <c r="C3905" s="25"/>
      <c r="D3905" s="41"/>
      <c r="E3905" s="29"/>
      <c r="F3905" s="28"/>
      <c r="G3905" s="28"/>
      <c r="H3905" s="28"/>
      <c r="I3905" s="28"/>
      <c r="J3905" s="36"/>
      <c r="K3905" s="28"/>
      <c r="L3905" s="28"/>
      <c r="M3905" s="28"/>
      <c r="N3905" s="28"/>
      <c r="O3905" s="28"/>
      <c r="P3905" s="28"/>
      <c r="Q3905" s="28"/>
      <c r="R3905" s="28"/>
      <c r="S3905" s="28"/>
      <c r="T3905" s="28"/>
      <c r="U3905" s="28"/>
      <c r="V3905" s="28"/>
      <c r="W3905" s="28"/>
      <c r="X3905" s="28"/>
      <c r="Y3905" s="28"/>
    </row>
    <row r="3906" customFormat="false" ht="15.75" hidden="false" customHeight="false" outlineLevel="0" collapsed="false">
      <c r="A3906" s="37"/>
      <c r="B3906" s="37"/>
      <c r="C3906" s="31"/>
      <c r="D3906" s="40"/>
      <c r="E3906" s="37"/>
      <c r="F3906" s="34"/>
      <c r="G3906" s="34"/>
      <c r="H3906" s="34"/>
      <c r="I3906" s="34"/>
      <c r="J3906" s="35"/>
      <c r="K3906" s="34"/>
      <c r="L3906" s="34"/>
      <c r="M3906" s="34"/>
      <c r="N3906" s="34"/>
      <c r="O3906" s="34"/>
      <c r="P3906" s="34"/>
      <c r="Q3906" s="34"/>
      <c r="R3906" s="34"/>
      <c r="S3906" s="34"/>
      <c r="T3906" s="34"/>
      <c r="U3906" s="34"/>
      <c r="V3906" s="34"/>
      <c r="W3906" s="34"/>
      <c r="X3906" s="34"/>
      <c r="Y3906" s="34"/>
    </row>
    <row r="3907" customFormat="false" ht="15.75" hidden="false" customHeight="false" outlineLevel="0" collapsed="false">
      <c r="A3907" s="29"/>
      <c r="B3907" s="29"/>
      <c r="C3907" s="25"/>
      <c r="D3907" s="41"/>
      <c r="E3907" s="29"/>
      <c r="F3907" s="28"/>
      <c r="G3907" s="28"/>
      <c r="H3907" s="28"/>
      <c r="I3907" s="28"/>
      <c r="J3907" s="36"/>
      <c r="K3907" s="28"/>
      <c r="L3907" s="28"/>
      <c r="M3907" s="28"/>
      <c r="N3907" s="28"/>
      <c r="O3907" s="28"/>
      <c r="P3907" s="28"/>
      <c r="Q3907" s="28"/>
      <c r="R3907" s="28"/>
      <c r="S3907" s="28"/>
      <c r="T3907" s="28"/>
      <c r="U3907" s="28"/>
      <c r="V3907" s="28"/>
      <c r="W3907" s="28"/>
      <c r="X3907" s="28"/>
      <c r="Y3907" s="28"/>
    </row>
    <row r="3908" customFormat="false" ht="15.75" hidden="false" customHeight="false" outlineLevel="0" collapsed="false">
      <c r="A3908" s="37"/>
      <c r="B3908" s="37"/>
      <c r="C3908" s="31"/>
      <c r="D3908" s="40"/>
      <c r="E3908" s="37"/>
      <c r="F3908" s="34"/>
      <c r="G3908" s="34"/>
      <c r="H3908" s="34"/>
      <c r="I3908" s="34"/>
      <c r="J3908" s="35"/>
      <c r="K3908" s="34"/>
      <c r="L3908" s="34"/>
      <c r="M3908" s="34"/>
      <c r="N3908" s="34"/>
      <c r="O3908" s="34"/>
      <c r="P3908" s="34"/>
      <c r="Q3908" s="34"/>
      <c r="R3908" s="34"/>
      <c r="S3908" s="34"/>
      <c r="T3908" s="34"/>
      <c r="U3908" s="34"/>
      <c r="V3908" s="34"/>
      <c r="W3908" s="34"/>
      <c r="X3908" s="34"/>
      <c r="Y3908" s="34"/>
    </row>
    <row r="3909" customFormat="false" ht="15.75" hidden="false" customHeight="false" outlineLevel="0" collapsed="false">
      <c r="A3909" s="29"/>
      <c r="B3909" s="29"/>
      <c r="C3909" s="25"/>
      <c r="D3909" s="41"/>
      <c r="E3909" s="29"/>
      <c r="F3909" s="28"/>
      <c r="G3909" s="28"/>
      <c r="H3909" s="28"/>
      <c r="I3909" s="28"/>
      <c r="J3909" s="36"/>
      <c r="K3909" s="28"/>
      <c r="L3909" s="28"/>
      <c r="M3909" s="28"/>
      <c r="N3909" s="28"/>
      <c r="O3909" s="28"/>
      <c r="P3909" s="28"/>
      <c r="Q3909" s="28"/>
      <c r="R3909" s="28"/>
      <c r="S3909" s="28"/>
      <c r="T3909" s="28"/>
      <c r="U3909" s="28"/>
      <c r="V3909" s="28"/>
      <c r="W3909" s="28"/>
      <c r="X3909" s="28"/>
      <c r="Y3909" s="28"/>
    </row>
    <row r="3910" customFormat="false" ht="15.75" hidden="false" customHeight="false" outlineLevel="0" collapsed="false">
      <c r="A3910" s="37"/>
      <c r="B3910" s="37"/>
      <c r="C3910" s="31"/>
      <c r="D3910" s="40"/>
      <c r="E3910" s="37"/>
      <c r="F3910" s="34"/>
      <c r="G3910" s="34"/>
      <c r="H3910" s="34"/>
      <c r="I3910" s="34"/>
      <c r="J3910" s="35"/>
      <c r="K3910" s="34"/>
      <c r="L3910" s="34"/>
      <c r="M3910" s="34"/>
      <c r="N3910" s="34"/>
      <c r="O3910" s="34"/>
      <c r="P3910" s="34"/>
      <c r="Q3910" s="34"/>
      <c r="R3910" s="34"/>
      <c r="S3910" s="34"/>
      <c r="T3910" s="34"/>
      <c r="U3910" s="34"/>
      <c r="V3910" s="34"/>
      <c r="W3910" s="34"/>
      <c r="X3910" s="34"/>
      <c r="Y3910" s="34"/>
    </row>
    <row r="3911" customFormat="false" ht="15.75" hidden="false" customHeight="false" outlineLevel="0" collapsed="false">
      <c r="A3911" s="29"/>
      <c r="B3911" s="29"/>
      <c r="C3911" s="25"/>
      <c r="D3911" s="41"/>
      <c r="E3911" s="29"/>
      <c r="F3911" s="28"/>
      <c r="G3911" s="28"/>
      <c r="H3911" s="28"/>
      <c r="I3911" s="28"/>
      <c r="J3911" s="36"/>
      <c r="K3911" s="28"/>
      <c r="L3911" s="28"/>
      <c r="M3911" s="28"/>
      <c r="N3911" s="28"/>
      <c r="O3911" s="28"/>
      <c r="P3911" s="28"/>
      <c r="Q3911" s="28"/>
      <c r="R3911" s="28"/>
      <c r="S3911" s="28"/>
      <c r="T3911" s="28"/>
      <c r="U3911" s="28"/>
      <c r="V3911" s="28"/>
      <c r="W3911" s="28"/>
      <c r="X3911" s="28"/>
      <c r="Y3911" s="28"/>
    </row>
    <row r="3912" customFormat="false" ht="15.75" hidden="false" customHeight="false" outlineLevel="0" collapsed="false">
      <c r="A3912" s="37"/>
      <c r="B3912" s="37"/>
      <c r="C3912" s="31"/>
      <c r="D3912" s="40"/>
      <c r="E3912" s="37"/>
      <c r="F3912" s="34"/>
      <c r="G3912" s="34"/>
      <c r="H3912" s="34"/>
      <c r="I3912" s="34"/>
      <c r="J3912" s="35"/>
      <c r="K3912" s="34"/>
      <c r="L3912" s="34"/>
      <c r="M3912" s="34"/>
      <c r="N3912" s="34"/>
      <c r="O3912" s="34"/>
      <c r="P3912" s="34"/>
      <c r="Q3912" s="34"/>
      <c r="R3912" s="34"/>
      <c r="S3912" s="34"/>
      <c r="T3912" s="34"/>
      <c r="U3912" s="34"/>
      <c r="V3912" s="34"/>
      <c r="W3912" s="34"/>
      <c r="X3912" s="34"/>
      <c r="Y3912" s="34"/>
    </row>
    <row r="3913" customFormat="false" ht="15.75" hidden="false" customHeight="false" outlineLevel="0" collapsed="false">
      <c r="A3913" s="29"/>
      <c r="B3913" s="29"/>
      <c r="C3913" s="25"/>
      <c r="D3913" s="41"/>
      <c r="E3913" s="29"/>
      <c r="F3913" s="28"/>
      <c r="G3913" s="28"/>
      <c r="H3913" s="28"/>
      <c r="I3913" s="28"/>
      <c r="J3913" s="36"/>
      <c r="K3913" s="28"/>
      <c r="L3913" s="28"/>
      <c r="M3913" s="28"/>
      <c r="N3913" s="28"/>
      <c r="O3913" s="28"/>
      <c r="P3913" s="28"/>
      <c r="Q3913" s="28"/>
      <c r="R3913" s="28"/>
      <c r="S3913" s="28"/>
      <c r="T3913" s="28"/>
      <c r="U3913" s="28"/>
      <c r="V3913" s="28"/>
      <c r="W3913" s="28"/>
      <c r="X3913" s="28"/>
      <c r="Y3913" s="28"/>
    </row>
    <row r="3914" customFormat="false" ht="15.75" hidden="false" customHeight="false" outlineLevel="0" collapsed="false">
      <c r="A3914" s="37"/>
      <c r="B3914" s="37"/>
      <c r="C3914" s="31"/>
      <c r="D3914" s="40"/>
      <c r="E3914" s="37"/>
      <c r="F3914" s="34"/>
      <c r="G3914" s="34"/>
      <c r="H3914" s="34"/>
      <c r="I3914" s="34"/>
      <c r="J3914" s="35"/>
      <c r="K3914" s="34"/>
      <c r="L3914" s="34"/>
      <c r="M3914" s="34"/>
      <c r="N3914" s="34"/>
      <c r="O3914" s="34"/>
      <c r="P3914" s="34"/>
      <c r="Q3914" s="34"/>
      <c r="R3914" s="34"/>
      <c r="S3914" s="34"/>
      <c r="T3914" s="34"/>
      <c r="U3914" s="34"/>
      <c r="V3914" s="34"/>
      <c r="W3914" s="34"/>
      <c r="X3914" s="34"/>
      <c r="Y3914" s="34"/>
    </row>
    <row r="3915" customFormat="false" ht="15.75" hidden="false" customHeight="false" outlineLevel="0" collapsed="false">
      <c r="A3915" s="29"/>
      <c r="B3915" s="29"/>
      <c r="C3915" s="25"/>
      <c r="D3915" s="41"/>
      <c r="E3915" s="29"/>
      <c r="F3915" s="28"/>
      <c r="G3915" s="28"/>
      <c r="H3915" s="28"/>
      <c r="I3915" s="28"/>
      <c r="J3915" s="36"/>
      <c r="K3915" s="28"/>
      <c r="L3915" s="28"/>
      <c r="M3915" s="28"/>
      <c r="N3915" s="28"/>
      <c r="O3915" s="28"/>
      <c r="P3915" s="28"/>
      <c r="Q3915" s="28"/>
      <c r="R3915" s="28"/>
      <c r="S3915" s="28"/>
      <c r="T3915" s="28"/>
      <c r="U3915" s="28"/>
      <c r="V3915" s="28"/>
      <c r="W3915" s="28"/>
      <c r="X3915" s="28"/>
      <c r="Y3915" s="28"/>
    </row>
    <row r="3916" customFormat="false" ht="15.75" hidden="false" customHeight="false" outlineLevel="0" collapsed="false">
      <c r="A3916" s="37"/>
      <c r="B3916" s="37"/>
      <c r="C3916" s="31"/>
      <c r="D3916" s="40"/>
      <c r="E3916" s="37"/>
      <c r="F3916" s="34"/>
      <c r="G3916" s="34"/>
      <c r="H3916" s="34"/>
      <c r="I3916" s="34"/>
      <c r="J3916" s="35"/>
      <c r="K3916" s="34"/>
      <c r="L3916" s="34"/>
      <c r="M3916" s="34"/>
      <c r="N3916" s="34"/>
      <c r="O3916" s="34"/>
      <c r="P3916" s="34"/>
      <c r="Q3916" s="34"/>
      <c r="R3916" s="34"/>
      <c r="S3916" s="34"/>
      <c r="T3916" s="34"/>
      <c r="U3916" s="34"/>
      <c r="V3916" s="34"/>
      <c r="W3916" s="34"/>
      <c r="X3916" s="34"/>
      <c r="Y3916" s="34"/>
    </row>
    <row r="3917" customFormat="false" ht="15.75" hidden="false" customHeight="false" outlineLevel="0" collapsed="false">
      <c r="A3917" s="29"/>
      <c r="B3917" s="29"/>
      <c r="C3917" s="25"/>
      <c r="D3917" s="41"/>
      <c r="E3917" s="29"/>
      <c r="F3917" s="28"/>
      <c r="G3917" s="28"/>
      <c r="H3917" s="28"/>
      <c r="I3917" s="28"/>
      <c r="J3917" s="36"/>
      <c r="K3917" s="28"/>
      <c r="L3917" s="28"/>
      <c r="M3917" s="28"/>
      <c r="N3917" s="28"/>
      <c r="O3917" s="28"/>
      <c r="P3917" s="28"/>
      <c r="Q3917" s="28"/>
      <c r="R3917" s="28"/>
      <c r="S3917" s="28"/>
      <c r="T3917" s="28"/>
      <c r="U3917" s="28"/>
      <c r="V3917" s="28"/>
      <c r="W3917" s="28"/>
      <c r="X3917" s="28"/>
      <c r="Y3917" s="28"/>
    </row>
    <row r="3918" customFormat="false" ht="15.75" hidden="false" customHeight="false" outlineLevel="0" collapsed="false">
      <c r="A3918" s="37"/>
      <c r="B3918" s="37"/>
      <c r="C3918" s="31"/>
      <c r="D3918" s="40"/>
      <c r="E3918" s="37"/>
      <c r="F3918" s="34"/>
      <c r="G3918" s="34"/>
      <c r="H3918" s="34"/>
      <c r="I3918" s="34"/>
      <c r="J3918" s="35"/>
      <c r="K3918" s="34"/>
      <c r="L3918" s="34"/>
      <c r="M3918" s="34"/>
      <c r="N3918" s="34"/>
      <c r="O3918" s="34"/>
      <c r="P3918" s="34"/>
      <c r="Q3918" s="34"/>
      <c r="R3918" s="34"/>
      <c r="S3918" s="34"/>
      <c r="T3918" s="34"/>
      <c r="U3918" s="34"/>
      <c r="V3918" s="34"/>
      <c r="W3918" s="34"/>
      <c r="X3918" s="34"/>
      <c r="Y3918" s="34"/>
    </row>
    <row r="3919" customFormat="false" ht="15.75" hidden="false" customHeight="false" outlineLevel="0" collapsed="false">
      <c r="A3919" s="29"/>
      <c r="B3919" s="29"/>
      <c r="C3919" s="25"/>
      <c r="D3919" s="41"/>
      <c r="E3919" s="29"/>
      <c r="F3919" s="28"/>
      <c r="G3919" s="28"/>
      <c r="H3919" s="28"/>
      <c r="I3919" s="28"/>
      <c r="J3919" s="36"/>
      <c r="K3919" s="28"/>
      <c r="L3919" s="28"/>
      <c r="M3919" s="28"/>
      <c r="N3919" s="28"/>
      <c r="O3919" s="28"/>
      <c r="P3919" s="28"/>
      <c r="Q3919" s="28"/>
      <c r="R3919" s="28"/>
      <c r="S3919" s="28"/>
      <c r="T3919" s="28"/>
      <c r="U3919" s="28"/>
      <c r="V3919" s="28"/>
      <c r="W3919" s="28"/>
      <c r="X3919" s="28"/>
      <c r="Y3919" s="28"/>
    </row>
    <row r="3920" customFormat="false" ht="15.75" hidden="false" customHeight="false" outlineLevel="0" collapsed="false">
      <c r="A3920" s="37"/>
      <c r="B3920" s="37"/>
      <c r="C3920" s="31"/>
      <c r="D3920" s="40"/>
      <c r="E3920" s="37"/>
      <c r="F3920" s="34"/>
      <c r="G3920" s="34"/>
      <c r="H3920" s="34"/>
      <c r="I3920" s="34"/>
      <c r="J3920" s="35"/>
      <c r="K3920" s="34"/>
      <c r="L3920" s="34"/>
      <c r="M3920" s="34"/>
      <c r="N3920" s="34"/>
      <c r="O3920" s="34"/>
      <c r="P3920" s="34"/>
      <c r="Q3920" s="34"/>
      <c r="R3920" s="34"/>
      <c r="S3920" s="34"/>
      <c r="T3920" s="34"/>
      <c r="U3920" s="34"/>
      <c r="V3920" s="34"/>
      <c r="W3920" s="34"/>
      <c r="X3920" s="34"/>
      <c r="Y3920" s="34"/>
    </row>
    <row r="3921" customFormat="false" ht="15.75" hidden="false" customHeight="false" outlineLevel="0" collapsed="false">
      <c r="A3921" s="29"/>
      <c r="B3921" s="29"/>
      <c r="C3921" s="25"/>
      <c r="D3921" s="41"/>
      <c r="E3921" s="29"/>
      <c r="F3921" s="28"/>
      <c r="G3921" s="28"/>
      <c r="H3921" s="28"/>
      <c r="I3921" s="28"/>
      <c r="J3921" s="36"/>
      <c r="K3921" s="28"/>
      <c r="L3921" s="28"/>
      <c r="M3921" s="28"/>
      <c r="N3921" s="28"/>
      <c r="O3921" s="28"/>
      <c r="P3921" s="28"/>
      <c r="Q3921" s="28"/>
      <c r="R3921" s="28"/>
      <c r="S3921" s="28"/>
      <c r="T3921" s="28"/>
      <c r="U3921" s="28"/>
      <c r="V3921" s="28"/>
      <c r="W3921" s="28"/>
      <c r="X3921" s="28"/>
      <c r="Y3921" s="28"/>
    </row>
    <row r="3922" customFormat="false" ht="15.75" hidden="false" customHeight="false" outlineLevel="0" collapsed="false">
      <c r="A3922" s="37"/>
      <c r="B3922" s="37"/>
      <c r="C3922" s="31"/>
      <c r="D3922" s="40"/>
      <c r="E3922" s="37"/>
      <c r="F3922" s="34"/>
      <c r="G3922" s="34"/>
      <c r="H3922" s="34"/>
      <c r="I3922" s="34"/>
      <c r="J3922" s="35"/>
      <c r="K3922" s="34"/>
      <c r="L3922" s="34"/>
      <c r="M3922" s="34"/>
      <c r="N3922" s="34"/>
      <c r="O3922" s="34"/>
      <c r="P3922" s="34"/>
      <c r="Q3922" s="34"/>
      <c r="R3922" s="34"/>
      <c r="S3922" s="34"/>
      <c r="T3922" s="34"/>
      <c r="U3922" s="34"/>
      <c r="V3922" s="34"/>
      <c r="W3922" s="34"/>
      <c r="X3922" s="34"/>
      <c r="Y3922" s="34"/>
    </row>
    <row r="3923" customFormat="false" ht="15.75" hidden="false" customHeight="false" outlineLevel="0" collapsed="false">
      <c r="A3923" s="29"/>
      <c r="B3923" s="29"/>
      <c r="C3923" s="25"/>
      <c r="D3923" s="41"/>
      <c r="E3923" s="29"/>
      <c r="F3923" s="28"/>
      <c r="G3923" s="28"/>
      <c r="H3923" s="28"/>
      <c r="I3923" s="28"/>
      <c r="J3923" s="36"/>
      <c r="K3923" s="28"/>
      <c r="L3923" s="28"/>
      <c r="M3923" s="28"/>
      <c r="N3923" s="28"/>
      <c r="O3923" s="28"/>
      <c r="P3923" s="28"/>
      <c r="Q3923" s="28"/>
      <c r="R3923" s="28"/>
      <c r="S3923" s="28"/>
      <c r="T3923" s="28"/>
      <c r="U3923" s="28"/>
      <c r="V3923" s="28"/>
      <c r="W3923" s="28"/>
      <c r="X3923" s="28"/>
      <c r="Y3923" s="28"/>
    </row>
    <row r="3924" customFormat="false" ht="15.75" hidden="false" customHeight="false" outlineLevel="0" collapsed="false">
      <c r="A3924" s="37"/>
      <c r="B3924" s="37"/>
      <c r="C3924" s="31"/>
      <c r="D3924" s="40"/>
      <c r="E3924" s="37"/>
      <c r="F3924" s="34"/>
      <c r="G3924" s="34"/>
      <c r="H3924" s="34"/>
      <c r="I3924" s="34"/>
      <c r="J3924" s="35"/>
      <c r="K3924" s="34"/>
      <c r="L3924" s="34"/>
      <c r="M3924" s="34"/>
      <c r="N3924" s="34"/>
      <c r="O3924" s="34"/>
      <c r="P3924" s="34"/>
      <c r="Q3924" s="34"/>
      <c r="R3924" s="34"/>
      <c r="S3924" s="34"/>
      <c r="T3924" s="34"/>
      <c r="U3924" s="34"/>
      <c r="V3924" s="34"/>
      <c r="W3924" s="34"/>
      <c r="X3924" s="34"/>
      <c r="Y3924" s="34"/>
    </row>
    <row r="3925" customFormat="false" ht="15.75" hidden="false" customHeight="false" outlineLevel="0" collapsed="false">
      <c r="A3925" s="29"/>
      <c r="B3925" s="29"/>
      <c r="C3925" s="25"/>
      <c r="D3925" s="41"/>
      <c r="E3925" s="29"/>
      <c r="F3925" s="28"/>
      <c r="G3925" s="28"/>
      <c r="H3925" s="28"/>
      <c r="I3925" s="28"/>
      <c r="J3925" s="36"/>
      <c r="K3925" s="28"/>
      <c r="L3925" s="28"/>
      <c r="M3925" s="28"/>
      <c r="N3925" s="28"/>
      <c r="O3925" s="28"/>
      <c r="P3925" s="28"/>
      <c r="Q3925" s="28"/>
      <c r="R3925" s="28"/>
      <c r="S3925" s="28"/>
      <c r="T3925" s="28"/>
      <c r="U3925" s="28"/>
      <c r="V3925" s="28"/>
      <c r="W3925" s="28"/>
      <c r="X3925" s="28"/>
      <c r="Y3925" s="28"/>
    </row>
    <row r="3926" customFormat="false" ht="15.75" hidden="false" customHeight="false" outlineLevel="0" collapsed="false">
      <c r="A3926" s="37"/>
      <c r="B3926" s="37"/>
      <c r="C3926" s="31"/>
      <c r="D3926" s="40"/>
      <c r="E3926" s="37"/>
      <c r="F3926" s="34"/>
      <c r="G3926" s="34"/>
      <c r="H3926" s="34"/>
      <c r="I3926" s="34"/>
      <c r="J3926" s="35"/>
      <c r="K3926" s="34"/>
      <c r="L3926" s="34"/>
      <c r="M3926" s="34"/>
      <c r="N3926" s="34"/>
      <c r="O3926" s="34"/>
      <c r="P3926" s="34"/>
      <c r="Q3926" s="34"/>
      <c r="R3926" s="34"/>
      <c r="S3926" s="34"/>
      <c r="T3926" s="34"/>
      <c r="U3926" s="34"/>
      <c r="V3926" s="34"/>
      <c r="W3926" s="34"/>
      <c r="X3926" s="34"/>
      <c r="Y3926" s="34"/>
    </row>
    <row r="3927" customFormat="false" ht="15.75" hidden="false" customHeight="false" outlineLevel="0" collapsed="false">
      <c r="A3927" s="29"/>
      <c r="B3927" s="29"/>
      <c r="C3927" s="25"/>
      <c r="D3927" s="41"/>
      <c r="E3927" s="29"/>
      <c r="F3927" s="28"/>
      <c r="G3927" s="28"/>
      <c r="H3927" s="28"/>
      <c r="I3927" s="28"/>
      <c r="J3927" s="36"/>
      <c r="K3927" s="28"/>
      <c r="L3927" s="28"/>
      <c r="M3927" s="28"/>
      <c r="N3927" s="28"/>
      <c r="O3927" s="28"/>
      <c r="P3927" s="28"/>
      <c r="Q3927" s="28"/>
      <c r="R3927" s="28"/>
      <c r="S3927" s="28"/>
      <c r="T3927" s="28"/>
      <c r="U3927" s="28"/>
      <c r="V3927" s="28"/>
      <c r="W3927" s="28"/>
      <c r="X3927" s="28"/>
      <c r="Y3927" s="28"/>
    </row>
    <row r="3928" customFormat="false" ht="15.75" hidden="false" customHeight="false" outlineLevel="0" collapsed="false">
      <c r="A3928" s="37"/>
      <c r="B3928" s="37"/>
      <c r="C3928" s="31"/>
      <c r="D3928" s="40"/>
      <c r="E3928" s="37"/>
      <c r="F3928" s="34"/>
      <c r="G3928" s="34"/>
      <c r="H3928" s="34"/>
      <c r="I3928" s="34"/>
      <c r="J3928" s="35"/>
      <c r="K3928" s="34"/>
      <c r="L3928" s="34"/>
      <c r="M3928" s="34"/>
      <c r="N3928" s="34"/>
      <c r="O3928" s="34"/>
      <c r="P3928" s="34"/>
      <c r="Q3928" s="34"/>
      <c r="R3928" s="34"/>
      <c r="S3928" s="34"/>
      <c r="T3928" s="34"/>
      <c r="U3928" s="34"/>
      <c r="V3928" s="34"/>
      <c r="W3928" s="34"/>
      <c r="X3928" s="34"/>
      <c r="Y3928" s="34"/>
    </row>
    <row r="3929" customFormat="false" ht="15.75" hidden="false" customHeight="false" outlineLevel="0" collapsed="false">
      <c r="A3929" s="29"/>
      <c r="B3929" s="29"/>
      <c r="C3929" s="25"/>
      <c r="D3929" s="41"/>
      <c r="E3929" s="29"/>
      <c r="F3929" s="28"/>
      <c r="G3929" s="28"/>
      <c r="H3929" s="28"/>
      <c r="I3929" s="28"/>
      <c r="J3929" s="36"/>
      <c r="K3929" s="28"/>
      <c r="L3929" s="28"/>
      <c r="M3929" s="28"/>
      <c r="N3929" s="28"/>
      <c r="O3929" s="28"/>
      <c r="P3929" s="28"/>
      <c r="Q3929" s="28"/>
      <c r="R3929" s="28"/>
      <c r="S3929" s="28"/>
      <c r="T3929" s="28"/>
      <c r="U3929" s="28"/>
      <c r="V3929" s="28"/>
      <c r="W3929" s="28"/>
      <c r="X3929" s="28"/>
      <c r="Y3929" s="28"/>
    </row>
    <row r="3930" customFormat="false" ht="15.75" hidden="false" customHeight="false" outlineLevel="0" collapsed="false">
      <c r="A3930" s="37"/>
      <c r="B3930" s="37"/>
      <c r="C3930" s="31"/>
      <c r="D3930" s="40"/>
      <c r="E3930" s="37"/>
      <c r="F3930" s="34"/>
      <c r="G3930" s="34"/>
      <c r="H3930" s="34"/>
      <c r="I3930" s="34"/>
      <c r="J3930" s="35"/>
      <c r="K3930" s="34"/>
      <c r="L3930" s="34"/>
      <c r="M3930" s="34"/>
      <c r="N3930" s="34"/>
      <c r="O3930" s="34"/>
      <c r="P3930" s="34"/>
      <c r="Q3930" s="34"/>
      <c r="R3930" s="34"/>
      <c r="S3930" s="34"/>
      <c r="T3930" s="34"/>
      <c r="U3930" s="34"/>
      <c r="V3930" s="34"/>
      <c r="W3930" s="34"/>
      <c r="X3930" s="34"/>
      <c r="Y3930" s="34"/>
    </row>
    <row r="3931" customFormat="false" ht="15.75" hidden="false" customHeight="false" outlineLevel="0" collapsed="false">
      <c r="A3931" s="29"/>
      <c r="B3931" s="29"/>
      <c r="C3931" s="25"/>
      <c r="D3931" s="41"/>
      <c r="E3931" s="29"/>
      <c r="F3931" s="28"/>
      <c r="G3931" s="28"/>
      <c r="H3931" s="28"/>
      <c r="I3931" s="28"/>
      <c r="J3931" s="36"/>
      <c r="K3931" s="28"/>
      <c r="L3931" s="28"/>
      <c r="M3931" s="28"/>
      <c r="N3931" s="28"/>
      <c r="O3931" s="28"/>
      <c r="P3931" s="28"/>
      <c r="Q3931" s="28"/>
      <c r="R3931" s="28"/>
      <c r="S3931" s="28"/>
      <c r="T3931" s="28"/>
      <c r="U3931" s="28"/>
      <c r="V3931" s="28"/>
      <c r="W3931" s="28"/>
      <c r="X3931" s="28"/>
      <c r="Y3931" s="28"/>
    </row>
    <row r="3932" customFormat="false" ht="15.75" hidden="false" customHeight="false" outlineLevel="0" collapsed="false">
      <c r="A3932" s="37"/>
      <c r="B3932" s="37"/>
      <c r="C3932" s="31"/>
      <c r="D3932" s="40"/>
      <c r="E3932" s="37"/>
      <c r="F3932" s="34"/>
      <c r="G3932" s="34"/>
      <c r="H3932" s="34"/>
      <c r="I3932" s="34"/>
      <c r="J3932" s="35"/>
      <c r="K3932" s="34"/>
      <c r="L3932" s="34"/>
      <c r="M3932" s="34"/>
      <c r="N3932" s="34"/>
      <c r="O3932" s="34"/>
      <c r="P3932" s="34"/>
      <c r="Q3932" s="34"/>
      <c r="R3932" s="34"/>
      <c r="S3932" s="34"/>
      <c r="T3932" s="34"/>
      <c r="U3932" s="34"/>
      <c r="V3932" s="34"/>
      <c r="W3932" s="34"/>
      <c r="X3932" s="34"/>
      <c r="Y3932" s="34"/>
    </row>
    <row r="3933" customFormat="false" ht="15.75" hidden="false" customHeight="false" outlineLevel="0" collapsed="false">
      <c r="A3933" s="29"/>
      <c r="B3933" s="29"/>
      <c r="C3933" s="25"/>
      <c r="D3933" s="41"/>
      <c r="E3933" s="29"/>
      <c r="F3933" s="28"/>
      <c r="G3933" s="28"/>
      <c r="H3933" s="28"/>
      <c r="I3933" s="28"/>
      <c r="J3933" s="36"/>
      <c r="K3933" s="28"/>
      <c r="L3933" s="28"/>
      <c r="M3933" s="28"/>
      <c r="N3933" s="28"/>
      <c r="O3933" s="28"/>
      <c r="P3933" s="28"/>
      <c r="Q3933" s="28"/>
      <c r="R3933" s="28"/>
      <c r="S3933" s="28"/>
      <c r="T3933" s="28"/>
      <c r="U3933" s="28"/>
      <c r="V3933" s="28"/>
      <c r="W3933" s="28"/>
      <c r="X3933" s="28"/>
      <c r="Y3933" s="28"/>
    </row>
    <row r="3934" customFormat="false" ht="15.75" hidden="false" customHeight="false" outlineLevel="0" collapsed="false">
      <c r="A3934" s="37"/>
      <c r="B3934" s="37"/>
      <c r="C3934" s="31"/>
      <c r="D3934" s="40"/>
      <c r="E3934" s="37"/>
      <c r="F3934" s="34"/>
      <c r="G3934" s="34"/>
      <c r="H3934" s="34"/>
      <c r="I3934" s="34"/>
      <c r="J3934" s="35"/>
      <c r="K3934" s="34"/>
      <c r="L3934" s="34"/>
      <c r="M3934" s="34"/>
      <c r="N3934" s="34"/>
      <c r="O3934" s="34"/>
      <c r="P3934" s="34"/>
      <c r="Q3934" s="34"/>
      <c r="R3934" s="34"/>
      <c r="S3934" s="34"/>
      <c r="T3934" s="34"/>
      <c r="U3934" s="34"/>
      <c r="V3934" s="34"/>
      <c r="W3934" s="34"/>
      <c r="X3934" s="34"/>
      <c r="Y3934" s="34"/>
    </row>
    <row r="3935" customFormat="false" ht="15.75" hidden="false" customHeight="false" outlineLevel="0" collapsed="false">
      <c r="A3935" s="29"/>
      <c r="B3935" s="29"/>
      <c r="C3935" s="25"/>
      <c r="D3935" s="41"/>
      <c r="E3935" s="29"/>
      <c r="F3935" s="28"/>
      <c r="G3935" s="28"/>
      <c r="H3935" s="28"/>
      <c r="I3935" s="28"/>
      <c r="J3935" s="36"/>
      <c r="K3935" s="28"/>
      <c r="L3935" s="28"/>
      <c r="M3935" s="28"/>
      <c r="N3935" s="28"/>
      <c r="O3935" s="28"/>
      <c r="P3935" s="28"/>
      <c r="Q3935" s="28"/>
      <c r="R3935" s="28"/>
      <c r="S3935" s="28"/>
      <c r="T3935" s="28"/>
      <c r="U3935" s="28"/>
      <c r="V3935" s="28"/>
      <c r="W3935" s="28"/>
      <c r="X3935" s="28"/>
      <c r="Y3935" s="28"/>
    </row>
    <row r="3936" customFormat="false" ht="15.75" hidden="false" customHeight="false" outlineLevel="0" collapsed="false">
      <c r="A3936" s="37"/>
      <c r="B3936" s="37"/>
      <c r="C3936" s="31"/>
      <c r="D3936" s="40"/>
      <c r="E3936" s="37"/>
      <c r="F3936" s="34"/>
      <c r="G3936" s="34"/>
      <c r="H3936" s="34"/>
      <c r="I3936" s="34"/>
      <c r="J3936" s="35"/>
      <c r="K3936" s="34"/>
      <c r="L3936" s="34"/>
      <c r="M3936" s="34"/>
      <c r="N3936" s="34"/>
      <c r="O3936" s="34"/>
      <c r="P3936" s="34"/>
      <c r="Q3936" s="34"/>
      <c r="R3936" s="34"/>
      <c r="S3936" s="34"/>
      <c r="T3936" s="34"/>
      <c r="U3936" s="34"/>
      <c r="V3936" s="34"/>
      <c r="W3936" s="34"/>
      <c r="X3936" s="34"/>
      <c r="Y3936" s="34"/>
    </row>
    <row r="3937" customFormat="false" ht="15.75" hidden="false" customHeight="false" outlineLevel="0" collapsed="false">
      <c r="A3937" s="29"/>
      <c r="B3937" s="29"/>
      <c r="C3937" s="25"/>
      <c r="D3937" s="41"/>
      <c r="E3937" s="29"/>
      <c r="F3937" s="28"/>
      <c r="G3937" s="28"/>
      <c r="H3937" s="28"/>
      <c r="I3937" s="28"/>
      <c r="J3937" s="36"/>
      <c r="K3937" s="28"/>
      <c r="L3937" s="28"/>
      <c r="M3937" s="28"/>
      <c r="N3937" s="28"/>
      <c r="O3937" s="28"/>
      <c r="P3937" s="28"/>
      <c r="Q3937" s="28"/>
      <c r="R3937" s="28"/>
      <c r="S3937" s="28"/>
      <c r="T3937" s="28"/>
      <c r="U3937" s="28"/>
      <c r="V3937" s="28"/>
      <c r="W3937" s="28"/>
      <c r="X3937" s="28"/>
      <c r="Y3937" s="28"/>
    </row>
    <row r="3938" customFormat="false" ht="15.75" hidden="false" customHeight="false" outlineLevel="0" collapsed="false">
      <c r="A3938" s="37"/>
      <c r="B3938" s="37"/>
      <c r="C3938" s="31"/>
      <c r="D3938" s="40"/>
      <c r="E3938" s="37"/>
      <c r="F3938" s="34"/>
      <c r="G3938" s="34"/>
      <c r="H3938" s="34"/>
      <c r="I3938" s="34"/>
      <c r="J3938" s="35"/>
      <c r="K3938" s="34"/>
      <c r="L3938" s="34"/>
      <c r="M3938" s="34"/>
      <c r="N3938" s="34"/>
      <c r="O3938" s="34"/>
      <c r="P3938" s="34"/>
      <c r="Q3938" s="34"/>
      <c r="R3938" s="34"/>
      <c r="S3938" s="34"/>
      <c r="T3938" s="34"/>
      <c r="U3938" s="34"/>
      <c r="V3938" s="34"/>
      <c r="W3938" s="34"/>
      <c r="X3938" s="34"/>
      <c r="Y3938" s="34"/>
    </row>
    <row r="3939" customFormat="false" ht="15.75" hidden="false" customHeight="false" outlineLevel="0" collapsed="false">
      <c r="A3939" s="29"/>
      <c r="B3939" s="29"/>
      <c r="C3939" s="25"/>
      <c r="D3939" s="41"/>
      <c r="E3939" s="29"/>
      <c r="F3939" s="28"/>
      <c r="G3939" s="28"/>
      <c r="H3939" s="28"/>
      <c r="I3939" s="28"/>
      <c r="J3939" s="36"/>
      <c r="K3939" s="28"/>
      <c r="L3939" s="28"/>
      <c r="M3939" s="28"/>
      <c r="N3939" s="28"/>
      <c r="O3939" s="28"/>
      <c r="P3939" s="28"/>
      <c r="Q3939" s="28"/>
      <c r="R3939" s="28"/>
      <c r="S3939" s="28"/>
      <c r="T3939" s="28"/>
      <c r="U3939" s="28"/>
      <c r="V3939" s="28"/>
      <c r="W3939" s="28"/>
      <c r="X3939" s="28"/>
      <c r="Y3939" s="28"/>
    </row>
    <row r="3940" customFormat="false" ht="15.75" hidden="false" customHeight="false" outlineLevel="0" collapsed="false">
      <c r="A3940" s="37"/>
      <c r="B3940" s="37"/>
      <c r="C3940" s="31"/>
      <c r="D3940" s="40"/>
      <c r="E3940" s="37"/>
      <c r="F3940" s="34"/>
      <c r="G3940" s="34"/>
      <c r="H3940" s="34"/>
      <c r="I3940" s="34"/>
      <c r="J3940" s="35"/>
      <c r="K3940" s="34"/>
      <c r="L3940" s="34"/>
      <c r="M3940" s="34"/>
      <c r="N3940" s="34"/>
      <c r="O3940" s="34"/>
      <c r="P3940" s="34"/>
      <c r="Q3940" s="34"/>
      <c r="R3940" s="34"/>
      <c r="S3940" s="34"/>
      <c r="T3940" s="34"/>
      <c r="U3940" s="34"/>
      <c r="V3940" s="34"/>
      <c r="W3940" s="34"/>
      <c r="X3940" s="34"/>
      <c r="Y3940" s="34"/>
    </row>
    <row r="3941" customFormat="false" ht="15.75" hidden="false" customHeight="false" outlineLevel="0" collapsed="false">
      <c r="A3941" s="29"/>
      <c r="B3941" s="29"/>
      <c r="C3941" s="25"/>
      <c r="D3941" s="41"/>
      <c r="E3941" s="29"/>
      <c r="F3941" s="28"/>
      <c r="G3941" s="28"/>
      <c r="H3941" s="28"/>
      <c r="I3941" s="28"/>
      <c r="J3941" s="36"/>
      <c r="K3941" s="28"/>
      <c r="L3941" s="28"/>
      <c r="M3941" s="28"/>
      <c r="N3941" s="28"/>
      <c r="O3941" s="28"/>
      <c r="P3941" s="28"/>
      <c r="Q3941" s="28"/>
      <c r="R3941" s="28"/>
      <c r="S3941" s="28"/>
      <c r="T3941" s="28"/>
      <c r="U3941" s="28"/>
      <c r="V3941" s="28"/>
      <c r="W3941" s="28"/>
      <c r="X3941" s="28"/>
      <c r="Y3941" s="28"/>
    </row>
    <row r="3942" customFormat="false" ht="15.75" hidden="false" customHeight="false" outlineLevel="0" collapsed="false">
      <c r="A3942" s="37"/>
      <c r="B3942" s="37"/>
      <c r="C3942" s="31"/>
      <c r="D3942" s="40"/>
      <c r="E3942" s="37"/>
      <c r="F3942" s="34"/>
      <c r="G3942" s="34"/>
      <c r="H3942" s="34"/>
      <c r="I3942" s="34"/>
      <c r="J3942" s="35"/>
      <c r="K3942" s="34"/>
      <c r="L3942" s="34"/>
      <c r="M3942" s="34"/>
      <c r="N3942" s="34"/>
      <c r="O3942" s="34"/>
      <c r="P3942" s="34"/>
      <c r="Q3942" s="34"/>
      <c r="R3942" s="34"/>
      <c r="S3942" s="34"/>
      <c r="T3942" s="34"/>
      <c r="U3942" s="34"/>
      <c r="V3942" s="34"/>
      <c r="W3942" s="34"/>
      <c r="X3942" s="34"/>
      <c r="Y3942" s="34"/>
    </row>
    <row r="3943" customFormat="false" ht="15.75" hidden="false" customHeight="false" outlineLevel="0" collapsed="false">
      <c r="A3943" s="29"/>
      <c r="B3943" s="29"/>
      <c r="C3943" s="25"/>
      <c r="D3943" s="41"/>
      <c r="E3943" s="29"/>
      <c r="F3943" s="28"/>
      <c r="G3943" s="28"/>
      <c r="H3943" s="28"/>
      <c r="I3943" s="28"/>
      <c r="J3943" s="36"/>
      <c r="K3943" s="28"/>
      <c r="L3943" s="28"/>
      <c r="M3943" s="28"/>
      <c r="N3943" s="28"/>
      <c r="O3943" s="28"/>
      <c r="P3943" s="28"/>
      <c r="Q3943" s="28"/>
      <c r="R3943" s="28"/>
      <c r="S3943" s="28"/>
      <c r="T3943" s="28"/>
      <c r="U3943" s="28"/>
      <c r="V3943" s="28"/>
      <c r="W3943" s="28"/>
      <c r="X3943" s="28"/>
      <c r="Y3943" s="28"/>
    </row>
    <row r="3944" customFormat="false" ht="15.75" hidden="false" customHeight="false" outlineLevel="0" collapsed="false">
      <c r="A3944" s="37"/>
      <c r="B3944" s="37"/>
      <c r="C3944" s="31"/>
      <c r="D3944" s="40"/>
      <c r="E3944" s="37"/>
      <c r="F3944" s="34"/>
      <c r="G3944" s="34"/>
      <c r="H3944" s="34"/>
      <c r="I3944" s="34"/>
      <c r="J3944" s="35"/>
      <c r="K3944" s="34"/>
      <c r="L3944" s="34"/>
      <c r="M3944" s="34"/>
      <c r="N3944" s="34"/>
      <c r="O3944" s="34"/>
      <c r="P3944" s="34"/>
      <c r="Q3944" s="34"/>
      <c r="R3944" s="34"/>
      <c r="S3944" s="34"/>
      <c r="T3944" s="34"/>
      <c r="U3944" s="34"/>
      <c r="V3944" s="34"/>
      <c r="W3944" s="34"/>
      <c r="X3944" s="34"/>
      <c r="Y3944" s="34"/>
    </row>
    <row r="3945" customFormat="false" ht="15.75" hidden="false" customHeight="false" outlineLevel="0" collapsed="false">
      <c r="A3945" s="29"/>
      <c r="B3945" s="29"/>
      <c r="C3945" s="25"/>
      <c r="D3945" s="41"/>
      <c r="E3945" s="29"/>
      <c r="F3945" s="28"/>
      <c r="G3945" s="28"/>
      <c r="H3945" s="28"/>
      <c r="I3945" s="28"/>
      <c r="J3945" s="36"/>
      <c r="K3945" s="28"/>
      <c r="L3945" s="28"/>
      <c r="M3945" s="28"/>
      <c r="N3945" s="28"/>
      <c r="O3945" s="28"/>
      <c r="P3945" s="28"/>
      <c r="Q3945" s="28"/>
      <c r="R3945" s="28"/>
      <c r="S3945" s="28"/>
      <c r="T3945" s="28"/>
      <c r="U3945" s="28"/>
      <c r="V3945" s="28"/>
      <c r="W3945" s="28"/>
      <c r="X3945" s="28"/>
      <c r="Y3945" s="28"/>
    </row>
    <row r="3946" customFormat="false" ht="15.75" hidden="false" customHeight="false" outlineLevel="0" collapsed="false">
      <c r="A3946" s="37"/>
      <c r="B3946" s="37"/>
      <c r="C3946" s="31"/>
      <c r="D3946" s="40"/>
      <c r="E3946" s="37"/>
      <c r="F3946" s="34"/>
      <c r="G3946" s="34"/>
      <c r="H3946" s="34"/>
      <c r="I3946" s="34"/>
      <c r="J3946" s="35"/>
      <c r="K3946" s="34"/>
      <c r="L3946" s="34"/>
      <c r="M3946" s="34"/>
      <c r="N3946" s="34"/>
      <c r="O3946" s="34"/>
      <c r="P3946" s="34"/>
      <c r="Q3946" s="34"/>
      <c r="R3946" s="34"/>
      <c r="S3946" s="34"/>
      <c r="T3946" s="34"/>
      <c r="U3946" s="34"/>
      <c r="V3946" s="34"/>
      <c r="W3946" s="34"/>
      <c r="X3946" s="34"/>
      <c r="Y3946" s="34"/>
    </row>
    <row r="3947" customFormat="false" ht="15.75" hidden="false" customHeight="false" outlineLevel="0" collapsed="false">
      <c r="A3947" s="29"/>
      <c r="B3947" s="29"/>
      <c r="C3947" s="25"/>
      <c r="D3947" s="41"/>
      <c r="E3947" s="29"/>
      <c r="F3947" s="28"/>
      <c r="G3947" s="28"/>
      <c r="H3947" s="28"/>
      <c r="I3947" s="28"/>
      <c r="J3947" s="36"/>
      <c r="K3947" s="28"/>
      <c r="L3947" s="28"/>
      <c r="M3947" s="28"/>
      <c r="N3947" s="28"/>
      <c r="O3947" s="28"/>
      <c r="P3947" s="28"/>
      <c r="Q3947" s="28"/>
      <c r="R3947" s="28"/>
      <c r="S3947" s="28"/>
      <c r="T3947" s="28"/>
      <c r="U3947" s="28"/>
      <c r="V3947" s="28"/>
      <c r="W3947" s="28"/>
      <c r="X3947" s="28"/>
      <c r="Y3947" s="28"/>
    </row>
    <row r="3948" customFormat="false" ht="15.75" hidden="false" customHeight="false" outlineLevel="0" collapsed="false">
      <c r="A3948" s="37"/>
      <c r="B3948" s="37"/>
      <c r="C3948" s="31"/>
      <c r="D3948" s="40"/>
      <c r="E3948" s="37"/>
      <c r="F3948" s="34"/>
      <c r="G3948" s="34"/>
      <c r="H3948" s="34"/>
      <c r="I3948" s="34"/>
      <c r="J3948" s="35"/>
      <c r="K3948" s="34"/>
      <c r="L3948" s="34"/>
      <c r="M3948" s="34"/>
      <c r="N3948" s="34"/>
      <c r="O3948" s="34"/>
      <c r="P3948" s="34"/>
      <c r="Q3948" s="34"/>
      <c r="R3948" s="34"/>
      <c r="S3948" s="34"/>
      <c r="T3948" s="34"/>
      <c r="U3948" s="34"/>
      <c r="V3948" s="34"/>
      <c r="W3948" s="34"/>
      <c r="X3948" s="34"/>
      <c r="Y3948" s="34"/>
    </row>
    <row r="3949" customFormat="false" ht="15.75" hidden="false" customHeight="false" outlineLevel="0" collapsed="false">
      <c r="A3949" s="29"/>
      <c r="B3949" s="29"/>
      <c r="C3949" s="25"/>
      <c r="D3949" s="41"/>
      <c r="E3949" s="29"/>
      <c r="F3949" s="28"/>
      <c r="G3949" s="28"/>
      <c r="H3949" s="28"/>
      <c r="I3949" s="28"/>
      <c r="J3949" s="36"/>
      <c r="K3949" s="28"/>
      <c r="L3949" s="28"/>
      <c r="M3949" s="28"/>
      <c r="N3949" s="28"/>
      <c r="O3949" s="28"/>
      <c r="P3949" s="28"/>
      <c r="Q3949" s="28"/>
      <c r="R3949" s="28"/>
      <c r="S3949" s="28"/>
      <c r="T3949" s="28"/>
      <c r="U3949" s="28"/>
      <c r="V3949" s="28"/>
      <c r="W3949" s="28"/>
      <c r="X3949" s="28"/>
      <c r="Y3949" s="28"/>
    </row>
    <row r="3950" customFormat="false" ht="15.75" hidden="false" customHeight="false" outlineLevel="0" collapsed="false">
      <c r="A3950" s="37"/>
      <c r="B3950" s="37"/>
      <c r="C3950" s="31"/>
      <c r="D3950" s="40"/>
      <c r="E3950" s="37"/>
      <c r="F3950" s="34"/>
      <c r="G3950" s="34"/>
      <c r="H3950" s="34"/>
      <c r="I3950" s="34"/>
      <c r="J3950" s="35"/>
      <c r="K3950" s="34"/>
      <c r="L3950" s="34"/>
      <c r="M3950" s="34"/>
      <c r="N3950" s="34"/>
      <c r="O3950" s="34"/>
      <c r="P3950" s="34"/>
      <c r="Q3950" s="34"/>
      <c r="R3950" s="34"/>
      <c r="S3950" s="34"/>
      <c r="T3950" s="34"/>
      <c r="U3950" s="34"/>
      <c r="V3950" s="34"/>
      <c r="W3950" s="34"/>
      <c r="X3950" s="34"/>
      <c r="Y3950" s="34"/>
    </row>
    <row r="3951" customFormat="false" ht="15.75" hidden="false" customHeight="false" outlineLevel="0" collapsed="false">
      <c r="A3951" s="29"/>
      <c r="B3951" s="29"/>
      <c r="C3951" s="25"/>
      <c r="D3951" s="41"/>
      <c r="E3951" s="29"/>
      <c r="F3951" s="28"/>
      <c r="G3951" s="28"/>
      <c r="H3951" s="28"/>
      <c r="I3951" s="28"/>
      <c r="J3951" s="36"/>
      <c r="K3951" s="28"/>
      <c r="L3951" s="28"/>
      <c r="M3951" s="28"/>
      <c r="N3951" s="28"/>
      <c r="O3951" s="28"/>
      <c r="P3951" s="28"/>
      <c r="Q3951" s="28"/>
      <c r="R3951" s="28"/>
      <c r="S3951" s="28"/>
      <c r="T3951" s="28"/>
      <c r="U3951" s="28"/>
      <c r="V3951" s="28"/>
      <c r="W3951" s="28"/>
      <c r="X3951" s="28"/>
      <c r="Y3951" s="28"/>
    </row>
    <row r="3952" customFormat="false" ht="15.75" hidden="false" customHeight="false" outlineLevel="0" collapsed="false">
      <c r="A3952" s="37"/>
      <c r="B3952" s="37"/>
      <c r="C3952" s="31"/>
      <c r="D3952" s="40"/>
      <c r="E3952" s="37"/>
      <c r="F3952" s="34"/>
      <c r="G3952" s="34"/>
      <c r="H3952" s="34"/>
      <c r="I3952" s="34"/>
      <c r="J3952" s="35"/>
      <c r="K3952" s="34"/>
      <c r="L3952" s="34"/>
      <c r="M3952" s="34"/>
      <c r="N3952" s="34"/>
      <c r="O3952" s="34"/>
      <c r="P3952" s="34"/>
      <c r="Q3952" s="34"/>
      <c r="R3952" s="34"/>
      <c r="S3952" s="34"/>
      <c r="T3952" s="34"/>
      <c r="U3952" s="34"/>
      <c r="V3952" s="34"/>
      <c r="W3952" s="34"/>
      <c r="X3952" s="34"/>
      <c r="Y3952" s="34"/>
    </row>
    <row r="3953" customFormat="false" ht="15.75" hidden="false" customHeight="false" outlineLevel="0" collapsed="false">
      <c r="A3953" s="29"/>
      <c r="B3953" s="29"/>
      <c r="C3953" s="25"/>
      <c r="D3953" s="41"/>
      <c r="E3953" s="29"/>
      <c r="F3953" s="28"/>
      <c r="G3953" s="28"/>
      <c r="H3953" s="28"/>
      <c r="I3953" s="28"/>
      <c r="J3953" s="36"/>
      <c r="K3953" s="28"/>
      <c r="L3953" s="28"/>
      <c r="M3953" s="28"/>
      <c r="N3953" s="28"/>
      <c r="O3953" s="28"/>
      <c r="P3953" s="28"/>
      <c r="Q3953" s="28"/>
      <c r="R3953" s="28"/>
      <c r="S3953" s="28"/>
      <c r="T3953" s="28"/>
      <c r="U3953" s="28"/>
      <c r="V3953" s="28"/>
      <c r="W3953" s="28"/>
      <c r="X3953" s="28"/>
      <c r="Y3953" s="28"/>
    </row>
    <row r="3954" customFormat="false" ht="15.75" hidden="false" customHeight="false" outlineLevel="0" collapsed="false">
      <c r="A3954" s="37"/>
      <c r="B3954" s="37"/>
      <c r="C3954" s="31"/>
      <c r="D3954" s="40"/>
      <c r="E3954" s="37"/>
      <c r="F3954" s="34"/>
      <c r="G3954" s="34"/>
      <c r="H3954" s="34"/>
      <c r="I3954" s="34"/>
      <c r="J3954" s="35"/>
      <c r="K3954" s="34"/>
      <c r="L3954" s="34"/>
      <c r="M3954" s="34"/>
      <c r="N3954" s="34"/>
      <c r="O3954" s="34"/>
      <c r="P3954" s="34"/>
      <c r="Q3954" s="34"/>
      <c r="R3954" s="34"/>
      <c r="S3954" s="34"/>
      <c r="T3954" s="34"/>
      <c r="U3954" s="34"/>
      <c r="V3954" s="34"/>
      <c r="W3954" s="34"/>
      <c r="X3954" s="34"/>
      <c r="Y3954" s="34"/>
    </row>
    <row r="3955" customFormat="false" ht="15.75" hidden="false" customHeight="false" outlineLevel="0" collapsed="false">
      <c r="A3955" s="29"/>
      <c r="B3955" s="29"/>
      <c r="C3955" s="25"/>
      <c r="D3955" s="41"/>
      <c r="E3955" s="29"/>
      <c r="F3955" s="28"/>
      <c r="G3955" s="28"/>
      <c r="H3955" s="28"/>
      <c r="I3955" s="28"/>
      <c r="J3955" s="36"/>
      <c r="K3955" s="28"/>
      <c r="L3955" s="28"/>
      <c r="M3955" s="28"/>
      <c r="N3955" s="28"/>
      <c r="O3955" s="28"/>
      <c r="P3955" s="28"/>
      <c r="Q3955" s="28"/>
      <c r="R3955" s="28"/>
      <c r="S3955" s="28"/>
      <c r="T3955" s="28"/>
      <c r="U3955" s="28"/>
      <c r="V3955" s="28"/>
      <c r="W3955" s="28"/>
      <c r="X3955" s="28"/>
      <c r="Y3955" s="28"/>
    </row>
    <row r="3956" customFormat="false" ht="15.75" hidden="false" customHeight="false" outlineLevel="0" collapsed="false">
      <c r="A3956" s="37"/>
      <c r="B3956" s="37"/>
      <c r="C3956" s="31"/>
      <c r="D3956" s="40"/>
      <c r="E3956" s="37"/>
      <c r="F3956" s="34"/>
      <c r="G3956" s="34"/>
      <c r="H3956" s="34"/>
      <c r="I3956" s="34"/>
      <c r="J3956" s="35"/>
      <c r="K3956" s="34"/>
      <c r="L3956" s="34"/>
      <c r="M3956" s="34"/>
      <c r="N3956" s="34"/>
      <c r="O3956" s="34"/>
      <c r="P3956" s="34"/>
      <c r="Q3956" s="34"/>
      <c r="R3956" s="34"/>
      <c r="S3956" s="34"/>
      <c r="T3956" s="34"/>
      <c r="U3956" s="34"/>
      <c r="V3956" s="34"/>
      <c r="W3956" s="34"/>
      <c r="X3956" s="34"/>
      <c r="Y3956" s="34"/>
    </row>
    <row r="3957" customFormat="false" ht="15.75" hidden="false" customHeight="false" outlineLevel="0" collapsed="false">
      <c r="A3957" s="29"/>
      <c r="B3957" s="29"/>
      <c r="C3957" s="25"/>
      <c r="D3957" s="41"/>
      <c r="E3957" s="29"/>
      <c r="F3957" s="28"/>
      <c r="G3957" s="28"/>
      <c r="H3957" s="28"/>
      <c r="I3957" s="28"/>
      <c r="J3957" s="36"/>
      <c r="K3957" s="28"/>
      <c r="L3957" s="28"/>
      <c r="M3957" s="28"/>
      <c r="N3957" s="28"/>
      <c r="O3957" s="28"/>
      <c r="P3957" s="28"/>
      <c r="Q3957" s="28"/>
      <c r="R3957" s="28"/>
      <c r="S3957" s="28"/>
      <c r="T3957" s="28"/>
      <c r="U3957" s="28"/>
      <c r="V3957" s="28"/>
      <c r="W3957" s="28"/>
      <c r="X3957" s="28"/>
      <c r="Y3957" s="28"/>
    </row>
    <row r="3958" customFormat="false" ht="15.75" hidden="false" customHeight="false" outlineLevel="0" collapsed="false">
      <c r="A3958" s="37"/>
      <c r="B3958" s="37"/>
      <c r="C3958" s="31"/>
      <c r="D3958" s="40"/>
      <c r="E3958" s="37"/>
      <c r="F3958" s="34"/>
      <c r="G3958" s="34"/>
      <c r="H3958" s="34"/>
      <c r="I3958" s="34"/>
      <c r="J3958" s="35"/>
      <c r="K3958" s="34"/>
      <c r="L3958" s="34"/>
      <c r="M3958" s="34"/>
      <c r="N3958" s="34"/>
      <c r="O3958" s="34"/>
      <c r="P3958" s="34"/>
      <c r="Q3958" s="34"/>
      <c r="R3958" s="34"/>
      <c r="S3958" s="34"/>
      <c r="T3958" s="34"/>
      <c r="U3958" s="34"/>
      <c r="V3958" s="34"/>
      <c r="W3958" s="34"/>
      <c r="X3958" s="34"/>
      <c r="Y3958" s="34"/>
    </row>
    <row r="3959" customFormat="false" ht="15.75" hidden="false" customHeight="false" outlineLevel="0" collapsed="false">
      <c r="A3959" s="29"/>
      <c r="B3959" s="29"/>
      <c r="C3959" s="25"/>
      <c r="D3959" s="41"/>
      <c r="E3959" s="29"/>
      <c r="F3959" s="28"/>
      <c r="G3959" s="28"/>
      <c r="H3959" s="28"/>
      <c r="I3959" s="28"/>
      <c r="J3959" s="36"/>
      <c r="K3959" s="28"/>
      <c r="L3959" s="28"/>
      <c r="M3959" s="28"/>
      <c r="N3959" s="28"/>
      <c r="O3959" s="28"/>
      <c r="P3959" s="28"/>
      <c r="Q3959" s="28"/>
      <c r="R3959" s="28"/>
      <c r="S3959" s="28"/>
      <c r="T3959" s="28"/>
      <c r="U3959" s="28"/>
      <c r="V3959" s="28"/>
      <c r="W3959" s="28"/>
      <c r="X3959" s="28"/>
      <c r="Y3959" s="28"/>
    </row>
    <row r="3960" customFormat="false" ht="15.75" hidden="false" customHeight="false" outlineLevel="0" collapsed="false">
      <c r="A3960" s="37"/>
      <c r="B3960" s="37"/>
      <c r="C3960" s="31"/>
      <c r="D3960" s="40"/>
      <c r="E3960" s="37"/>
      <c r="F3960" s="34"/>
      <c r="G3960" s="34"/>
      <c r="H3960" s="34"/>
      <c r="I3960" s="34"/>
      <c r="J3960" s="35"/>
      <c r="K3960" s="34"/>
      <c r="L3960" s="34"/>
      <c r="M3960" s="34"/>
      <c r="N3960" s="34"/>
      <c r="O3960" s="34"/>
      <c r="P3960" s="34"/>
      <c r="Q3960" s="34"/>
      <c r="R3960" s="34"/>
      <c r="S3960" s="34"/>
      <c r="T3960" s="34"/>
      <c r="U3960" s="34"/>
      <c r="V3960" s="34"/>
      <c r="W3960" s="34"/>
      <c r="X3960" s="34"/>
      <c r="Y3960" s="34"/>
    </row>
    <row r="3961" customFormat="false" ht="15.75" hidden="false" customHeight="false" outlineLevel="0" collapsed="false">
      <c r="A3961" s="29"/>
      <c r="B3961" s="29"/>
      <c r="C3961" s="25"/>
      <c r="D3961" s="41"/>
      <c r="E3961" s="29"/>
      <c r="F3961" s="28"/>
      <c r="G3961" s="28"/>
      <c r="H3961" s="28"/>
      <c r="I3961" s="28"/>
      <c r="J3961" s="36"/>
      <c r="K3961" s="28"/>
      <c r="L3961" s="28"/>
      <c r="M3961" s="28"/>
      <c r="N3961" s="28"/>
      <c r="O3961" s="28"/>
      <c r="P3961" s="28"/>
      <c r="Q3961" s="28"/>
      <c r="R3961" s="28"/>
      <c r="S3961" s="28"/>
      <c r="T3961" s="28"/>
      <c r="U3961" s="28"/>
      <c r="V3961" s="28"/>
      <c r="W3961" s="28"/>
      <c r="X3961" s="28"/>
      <c r="Y3961" s="28"/>
    </row>
    <row r="3962" customFormat="false" ht="15.75" hidden="false" customHeight="false" outlineLevel="0" collapsed="false">
      <c r="A3962" s="37"/>
      <c r="B3962" s="37"/>
      <c r="C3962" s="31"/>
      <c r="D3962" s="40"/>
      <c r="E3962" s="37"/>
      <c r="F3962" s="34"/>
      <c r="G3962" s="34"/>
      <c r="H3962" s="34"/>
      <c r="I3962" s="34"/>
      <c r="J3962" s="35"/>
      <c r="K3962" s="34"/>
      <c r="L3962" s="34"/>
      <c r="M3962" s="34"/>
      <c r="N3962" s="34"/>
      <c r="O3962" s="34"/>
      <c r="P3962" s="34"/>
      <c r="Q3962" s="34"/>
      <c r="R3962" s="34"/>
      <c r="S3962" s="34"/>
      <c r="T3962" s="34"/>
      <c r="U3962" s="34"/>
      <c r="V3962" s="34"/>
      <c r="W3962" s="34"/>
      <c r="X3962" s="34"/>
      <c r="Y3962" s="34"/>
    </row>
    <row r="3963" customFormat="false" ht="15.75" hidden="false" customHeight="false" outlineLevel="0" collapsed="false">
      <c r="A3963" s="29"/>
      <c r="B3963" s="29"/>
      <c r="C3963" s="25"/>
      <c r="D3963" s="41"/>
      <c r="E3963" s="29"/>
      <c r="F3963" s="28"/>
      <c r="G3963" s="28"/>
      <c r="H3963" s="28"/>
      <c r="I3963" s="28"/>
      <c r="J3963" s="36"/>
      <c r="K3963" s="28"/>
      <c r="L3963" s="28"/>
      <c r="M3963" s="28"/>
      <c r="N3963" s="28"/>
      <c r="O3963" s="28"/>
      <c r="P3963" s="28"/>
      <c r="Q3963" s="28"/>
      <c r="R3963" s="28"/>
      <c r="S3963" s="28"/>
      <c r="T3963" s="28"/>
      <c r="U3963" s="28"/>
      <c r="V3963" s="28"/>
      <c r="W3963" s="28"/>
      <c r="X3963" s="28"/>
      <c r="Y3963" s="28"/>
    </row>
    <row r="3964" customFormat="false" ht="15.75" hidden="false" customHeight="false" outlineLevel="0" collapsed="false">
      <c r="A3964" s="37"/>
      <c r="B3964" s="37"/>
      <c r="C3964" s="31"/>
      <c r="D3964" s="40"/>
      <c r="E3964" s="37"/>
      <c r="F3964" s="34"/>
      <c r="G3964" s="34"/>
      <c r="H3964" s="34"/>
      <c r="I3964" s="34"/>
      <c r="J3964" s="35"/>
      <c r="K3964" s="34"/>
      <c r="L3964" s="34"/>
      <c r="M3964" s="34"/>
      <c r="N3964" s="34"/>
      <c r="O3964" s="34"/>
      <c r="P3964" s="34"/>
      <c r="Q3964" s="34"/>
      <c r="R3964" s="34"/>
      <c r="S3964" s="34"/>
      <c r="T3964" s="34"/>
      <c r="U3964" s="34"/>
      <c r="V3964" s="34"/>
      <c r="W3964" s="34"/>
      <c r="X3964" s="34"/>
      <c r="Y3964" s="34"/>
    </row>
    <row r="3965" customFormat="false" ht="15.75" hidden="false" customHeight="false" outlineLevel="0" collapsed="false">
      <c r="A3965" s="29"/>
      <c r="B3965" s="29"/>
      <c r="C3965" s="25"/>
      <c r="D3965" s="41"/>
      <c r="E3965" s="29"/>
      <c r="F3965" s="28"/>
      <c r="G3965" s="28"/>
      <c r="H3965" s="28"/>
      <c r="I3965" s="28"/>
      <c r="J3965" s="36"/>
      <c r="K3965" s="28"/>
      <c r="L3965" s="28"/>
      <c r="M3965" s="28"/>
      <c r="N3965" s="28"/>
      <c r="O3965" s="28"/>
      <c r="P3965" s="28"/>
      <c r="Q3965" s="28"/>
      <c r="R3965" s="28"/>
      <c r="S3965" s="28"/>
      <c r="T3965" s="28"/>
      <c r="U3965" s="28"/>
      <c r="V3965" s="28"/>
      <c r="W3965" s="28"/>
      <c r="X3965" s="28"/>
      <c r="Y3965" s="28"/>
    </row>
    <row r="3966" customFormat="false" ht="15.75" hidden="false" customHeight="false" outlineLevel="0" collapsed="false">
      <c r="A3966" s="37"/>
      <c r="B3966" s="37"/>
      <c r="C3966" s="31"/>
      <c r="D3966" s="40"/>
      <c r="E3966" s="37"/>
      <c r="F3966" s="34"/>
      <c r="G3966" s="34"/>
      <c r="H3966" s="34"/>
      <c r="I3966" s="34"/>
      <c r="J3966" s="35"/>
      <c r="K3966" s="34"/>
      <c r="L3966" s="34"/>
      <c r="M3966" s="34"/>
      <c r="N3966" s="34"/>
      <c r="O3966" s="34"/>
      <c r="P3966" s="34"/>
      <c r="Q3966" s="34"/>
      <c r="R3966" s="34"/>
      <c r="S3966" s="34"/>
      <c r="T3966" s="34"/>
      <c r="U3966" s="34"/>
      <c r="V3966" s="34"/>
      <c r="W3966" s="34"/>
      <c r="X3966" s="34"/>
      <c r="Y3966" s="34"/>
    </row>
    <row r="3967" customFormat="false" ht="15.75" hidden="false" customHeight="false" outlineLevel="0" collapsed="false">
      <c r="A3967" s="29"/>
      <c r="B3967" s="29"/>
      <c r="C3967" s="25"/>
      <c r="D3967" s="41"/>
      <c r="E3967" s="29"/>
      <c r="F3967" s="28"/>
      <c r="G3967" s="28"/>
      <c r="H3967" s="28"/>
      <c r="I3967" s="28"/>
      <c r="J3967" s="36"/>
      <c r="K3967" s="28"/>
      <c r="L3967" s="28"/>
      <c r="M3967" s="28"/>
      <c r="N3967" s="28"/>
      <c r="O3967" s="28"/>
      <c r="P3967" s="28"/>
      <c r="Q3967" s="28"/>
      <c r="R3967" s="28"/>
      <c r="S3967" s="28"/>
      <c r="T3967" s="28"/>
      <c r="U3967" s="28"/>
      <c r="V3967" s="28"/>
      <c r="W3967" s="28"/>
      <c r="X3967" s="28"/>
      <c r="Y3967" s="28"/>
    </row>
    <row r="3968" customFormat="false" ht="15.75" hidden="false" customHeight="false" outlineLevel="0" collapsed="false">
      <c r="A3968" s="37"/>
      <c r="B3968" s="37"/>
      <c r="C3968" s="31"/>
      <c r="D3968" s="40"/>
      <c r="E3968" s="37"/>
      <c r="F3968" s="34"/>
      <c r="G3968" s="34"/>
      <c r="H3968" s="34"/>
      <c r="I3968" s="34"/>
      <c r="J3968" s="35"/>
      <c r="K3968" s="34"/>
      <c r="L3968" s="34"/>
      <c r="M3968" s="34"/>
      <c r="N3968" s="34"/>
      <c r="O3968" s="34"/>
      <c r="P3968" s="34"/>
      <c r="Q3968" s="34"/>
      <c r="R3968" s="34"/>
      <c r="S3968" s="34"/>
      <c r="T3968" s="34"/>
      <c r="U3968" s="34"/>
      <c r="V3968" s="34"/>
      <c r="W3968" s="34"/>
      <c r="X3968" s="34"/>
      <c r="Y3968" s="34"/>
    </row>
    <row r="3969" customFormat="false" ht="15.75" hidden="false" customHeight="false" outlineLevel="0" collapsed="false">
      <c r="A3969" s="29"/>
      <c r="B3969" s="29"/>
      <c r="C3969" s="25"/>
      <c r="D3969" s="41"/>
      <c r="E3969" s="29"/>
      <c r="F3969" s="28"/>
      <c r="G3969" s="28"/>
      <c r="H3969" s="28"/>
      <c r="I3969" s="28"/>
      <c r="J3969" s="36"/>
      <c r="K3969" s="28"/>
      <c r="L3969" s="28"/>
      <c r="M3969" s="28"/>
      <c r="N3969" s="28"/>
      <c r="O3969" s="28"/>
      <c r="P3969" s="28"/>
      <c r="Q3969" s="28"/>
      <c r="R3969" s="28"/>
      <c r="S3969" s="28"/>
      <c r="T3969" s="28"/>
      <c r="U3969" s="28"/>
      <c r="V3969" s="28"/>
      <c r="W3969" s="28"/>
      <c r="X3969" s="28"/>
      <c r="Y3969" s="28"/>
    </row>
    <row r="3970" customFormat="false" ht="15.75" hidden="false" customHeight="false" outlineLevel="0" collapsed="false">
      <c r="A3970" s="37"/>
      <c r="B3970" s="37"/>
      <c r="C3970" s="31"/>
      <c r="D3970" s="40"/>
      <c r="E3970" s="37"/>
      <c r="F3970" s="34"/>
      <c r="G3970" s="34"/>
      <c r="H3970" s="34"/>
      <c r="I3970" s="34"/>
      <c r="J3970" s="35"/>
      <c r="K3970" s="34"/>
      <c r="L3970" s="34"/>
      <c r="M3970" s="34"/>
      <c r="N3970" s="34"/>
      <c r="O3970" s="34"/>
      <c r="P3970" s="34"/>
      <c r="Q3970" s="34"/>
      <c r="R3970" s="34"/>
      <c r="S3970" s="34"/>
      <c r="T3970" s="34"/>
      <c r="U3970" s="34"/>
      <c r="V3970" s="34"/>
      <c r="W3970" s="34"/>
      <c r="X3970" s="34"/>
      <c r="Y3970" s="34"/>
    </row>
    <row r="3971" customFormat="false" ht="15.75" hidden="false" customHeight="false" outlineLevel="0" collapsed="false">
      <c r="A3971" s="29"/>
      <c r="B3971" s="29"/>
      <c r="C3971" s="25"/>
      <c r="D3971" s="41"/>
      <c r="E3971" s="29"/>
      <c r="F3971" s="28"/>
      <c r="G3971" s="28"/>
      <c r="H3971" s="28"/>
      <c r="I3971" s="28"/>
      <c r="J3971" s="36"/>
      <c r="K3971" s="28"/>
      <c r="L3971" s="28"/>
      <c r="M3971" s="28"/>
      <c r="N3971" s="28"/>
      <c r="O3971" s="28"/>
      <c r="P3971" s="28"/>
      <c r="Q3971" s="28"/>
      <c r="R3971" s="28"/>
      <c r="S3971" s="28"/>
      <c r="T3971" s="28"/>
      <c r="U3971" s="28"/>
      <c r="V3971" s="28"/>
      <c r="W3971" s="28"/>
      <c r="X3971" s="28"/>
      <c r="Y3971" s="28"/>
    </row>
    <row r="3972" customFormat="false" ht="15.75" hidden="false" customHeight="false" outlineLevel="0" collapsed="false">
      <c r="A3972" s="37"/>
      <c r="B3972" s="37"/>
      <c r="C3972" s="31"/>
      <c r="D3972" s="40"/>
      <c r="E3972" s="37"/>
      <c r="F3972" s="34"/>
      <c r="G3972" s="34"/>
      <c r="H3972" s="34"/>
      <c r="I3972" s="34"/>
      <c r="J3972" s="35"/>
      <c r="K3972" s="34"/>
      <c r="L3972" s="34"/>
      <c r="M3972" s="34"/>
      <c r="N3972" s="34"/>
      <c r="O3972" s="34"/>
      <c r="P3972" s="34"/>
      <c r="Q3972" s="34"/>
      <c r="R3972" s="34"/>
      <c r="S3972" s="34"/>
      <c r="T3972" s="34"/>
      <c r="U3972" s="34"/>
      <c r="V3972" s="34"/>
      <c r="W3972" s="34"/>
      <c r="X3972" s="34"/>
      <c r="Y3972" s="34"/>
    </row>
    <row r="3973" customFormat="false" ht="15.75" hidden="false" customHeight="false" outlineLevel="0" collapsed="false">
      <c r="A3973" s="29"/>
      <c r="B3973" s="29"/>
      <c r="C3973" s="25"/>
      <c r="D3973" s="41"/>
      <c r="E3973" s="29"/>
      <c r="F3973" s="28"/>
      <c r="G3973" s="28"/>
      <c r="H3973" s="28"/>
      <c r="I3973" s="28"/>
      <c r="J3973" s="36"/>
      <c r="K3973" s="28"/>
      <c r="L3973" s="28"/>
      <c r="M3973" s="28"/>
      <c r="N3973" s="28"/>
      <c r="O3973" s="28"/>
      <c r="P3973" s="28"/>
      <c r="Q3973" s="28"/>
      <c r="R3973" s="28"/>
      <c r="S3973" s="28"/>
      <c r="T3973" s="28"/>
      <c r="U3973" s="28"/>
      <c r="V3973" s="28"/>
      <c r="W3973" s="28"/>
      <c r="X3973" s="28"/>
      <c r="Y3973" s="28"/>
    </row>
    <row r="3974" customFormat="false" ht="15.75" hidden="false" customHeight="false" outlineLevel="0" collapsed="false">
      <c r="A3974" s="37"/>
      <c r="B3974" s="37"/>
      <c r="C3974" s="31"/>
      <c r="D3974" s="40"/>
      <c r="E3974" s="37"/>
      <c r="F3974" s="34"/>
      <c r="G3974" s="34"/>
      <c r="H3974" s="34"/>
      <c r="I3974" s="34"/>
      <c r="J3974" s="35"/>
      <c r="K3974" s="34"/>
      <c r="L3974" s="34"/>
      <c r="M3974" s="34"/>
      <c r="N3974" s="34"/>
      <c r="O3974" s="34"/>
      <c r="P3974" s="34"/>
      <c r="Q3974" s="34"/>
      <c r="R3974" s="34"/>
      <c r="S3974" s="34"/>
      <c r="T3974" s="34"/>
      <c r="U3974" s="34"/>
      <c r="V3974" s="34"/>
      <c r="W3974" s="34"/>
      <c r="X3974" s="34"/>
      <c r="Y3974" s="34"/>
    </row>
    <row r="3975" customFormat="false" ht="15.75" hidden="false" customHeight="false" outlineLevel="0" collapsed="false">
      <c r="A3975" s="29"/>
      <c r="B3975" s="29"/>
      <c r="C3975" s="25"/>
      <c r="D3975" s="41"/>
      <c r="E3975" s="29"/>
      <c r="F3975" s="28"/>
      <c r="G3975" s="28"/>
      <c r="H3975" s="28"/>
      <c r="I3975" s="28"/>
      <c r="J3975" s="36"/>
      <c r="K3975" s="28"/>
      <c r="L3975" s="28"/>
      <c r="M3975" s="28"/>
      <c r="N3975" s="28"/>
      <c r="O3975" s="28"/>
      <c r="P3975" s="28"/>
      <c r="Q3975" s="28"/>
      <c r="R3975" s="28"/>
      <c r="S3975" s="28"/>
      <c r="T3975" s="28"/>
      <c r="U3975" s="28"/>
      <c r="V3975" s="28"/>
      <c r="W3975" s="28"/>
      <c r="X3975" s="28"/>
      <c r="Y3975" s="28"/>
    </row>
    <row r="3976" customFormat="false" ht="15.75" hidden="false" customHeight="false" outlineLevel="0" collapsed="false">
      <c r="A3976" s="37"/>
      <c r="B3976" s="37"/>
      <c r="C3976" s="31"/>
      <c r="D3976" s="40"/>
      <c r="E3976" s="37"/>
      <c r="F3976" s="34"/>
      <c r="G3976" s="34"/>
      <c r="H3976" s="34"/>
      <c r="I3976" s="34"/>
      <c r="J3976" s="35"/>
      <c r="K3976" s="34"/>
      <c r="L3976" s="34"/>
      <c r="M3976" s="34"/>
      <c r="N3976" s="34"/>
      <c r="O3976" s="34"/>
      <c r="P3976" s="34"/>
      <c r="Q3976" s="34"/>
      <c r="R3976" s="34"/>
      <c r="S3976" s="34"/>
      <c r="T3976" s="34"/>
      <c r="U3976" s="34"/>
      <c r="V3976" s="34"/>
      <c r="W3976" s="34"/>
      <c r="X3976" s="34"/>
      <c r="Y3976" s="34"/>
    </row>
    <row r="3977" customFormat="false" ht="15.75" hidden="false" customHeight="false" outlineLevel="0" collapsed="false">
      <c r="A3977" s="29"/>
      <c r="B3977" s="29"/>
      <c r="C3977" s="25"/>
      <c r="D3977" s="41"/>
      <c r="E3977" s="29"/>
      <c r="F3977" s="28"/>
      <c r="G3977" s="28"/>
      <c r="H3977" s="28"/>
      <c r="I3977" s="28"/>
      <c r="J3977" s="36"/>
      <c r="K3977" s="28"/>
      <c r="L3977" s="28"/>
      <c r="M3977" s="28"/>
      <c r="N3977" s="28"/>
      <c r="O3977" s="28"/>
      <c r="P3977" s="28"/>
      <c r="Q3977" s="28"/>
      <c r="R3977" s="28"/>
      <c r="S3977" s="28"/>
      <c r="T3977" s="28"/>
      <c r="U3977" s="28"/>
      <c r="V3977" s="28"/>
      <c r="W3977" s="28"/>
      <c r="X3977" s="28"/>
      <c r="Y3977" s="28"/>
    </row>
    <row r="3978" customFormat="false" ht="15.75" hidden="false" customHeight="false" outlineLevel="0" collapsed="false">
      <c r="A3978" s="37"/>
      <c r="B3978" s="37"/>
      <c r="C3978" s="31"/>
      <c r="D3978" s="40"/>
      <c r="E3978" s="37"/>
      <c r="F3978" s="34"/>
      <c r="G3978" s="34"/>
      <c r="H3978" s="34"/>
      <c r="I3978" s="34"/>
      <c r="J3978" s="35"/>
      <c r="K3978" s="34"/>
      <c r="L3978" s="34"/>
      <c r="M3978" s="34"/>
      <c r="N3978" s="34"/>
      <c r="O3978" s="34"/>
      <c r="P3978" s="34"/>
      <c r="Q3978" s="34"/>
      <c r="R3978" s="34"/>
      <c r="S3978" s="34"/>
      <c r="T3978" s="34"/>
      <c r="U3978" s="34"/>
      <c r="V3978" s="34"/>
      <c r="W3978" s="34"/>
      <c r="X3978" s="34"/>
      <c r="Y3978" s="34"/>
    </row>
    <row r="3979" customFormat="false" ht="15.75" hidden="false" customHeight="false" outlineLevel="0" collapsed="false">
      <c r="A3979" s="29"/>
      <c r="B3979" s="29"/>
      <c r="C3979" s="25"/>
      <c r="D3979" s="41"/>
      <c r="E3979" s="29"/>
      <c r="F3979" s="28"/>
      <c r="G3979" s="28"/>
      <c r="H3979" s="28"/>
      <c r="I3979" s="28"/>
      <c r="J3979" s="36"/>
      <c r="K3979" s="28"/>
      <c r="L3979" s="28"/>
      <c r="M3979" s="28"/>
      <c r="N3979" s="28"/>
      <c r="O3979" s="28"/>
      <c r="P3979" s="28"/>
      <c r="Q3979" s="28"/>
      <c r="R3979" s="28"/>
      <c r="S3979" s="28"/>
      <c r="T3979" s="28"/>
      <c r="U3979" s="28"/>
      <c r="V3979" s="28"/>
      <c r="W3979" s="28"/>
      <c r="X3979" s="28"/>
      <c r="Y3979" s="28"/>
    </row>
    <row r="3980" customFormat="false" ht="15.75" hidden="false" customHeight="false" outlineLevel="0" collapsed="false">
      <c r="A3980" s="37"/>
      <c r="B3980" s="37"/>
      <c r="C3980" s="31"/>
      <c r="D3980" s="40"/>
      <c r="E3980" s="37"/>
      <c r="F3980" s="34"/>
      <c r="G3980" s="34"/>
      <c r="H3980" s="34"/>
      <c r="I3980" s="34"/>
      <c r="J3980" s="35"/>
      <c r="K3980" s="34"/>
      <c r="L3980" s="34"/>
      <c r="M3980" s="34"/>
      <c r="N3980" s="34"/>
      <c r="O3980" s="34"/>
      <c r="P3980" s="34"/>
      <c r="Q3980" s="34"/>
      <c r="R3980" s="34"/>
      <c r="S3980" s="34"/>
      <c r="T3980" s="34"/>
      <c r="U3980" s="34"/>
      <c r="V3980" s="34"/>
      <c r="W3980" s="34"/>
      <c r="X3980" s="34"/>
      <c r="Y3980" s="34"/>
    </row>
    <row r="3981" customFormat="false" ht="15.75" hidden="false" customHeight="false" outlineLevel="0" collapsed="false">
      <c r="A3981" s="29"/>
      <c r="B3981" s="29"/>
      <c r="C3981" s="25"/>
      <c r="D3981" s="41"/>
      <c r="E3981" s="29"/>
      <c r="F3981" s="28"/>
      <c r="G3981" s="28"/>
      <c r="H3981" s="28"/>
      <c r="I3981" s="28"/>
      <c r="J3981" s="36"/>
      <c r="K3981" s="28"/>
      <c r="L3981" s="28"/>
      <c r="M3981" s="28"/>
      <c r="N3981" s="28"/>
      <c r="O3981" s="28"/>
      <c r="P3981" s="28"/>
      <c r="Q3981" s="28"/>
      <c r="R3981" s="28"/>
      <c r="S3981" s="28"/>
      <c r="T3981" s="28"/>
      <c r="U3981" s="28"/>
      <c r="V3981" s="28"/>
      <c r="W3981" s="28"/>
      <c r="X3981" s="28"/>
      <c r="Y3981" s="28"/>
    </row>
    <row r="3982" customFormat="false" ht="15.75" hidden="false" customHeight="false" outlineLevel="0" collapsed="false">
      <c r="A3982" s="37"/>
      <c r="B3982" s="37"/>
      <c r="C3982" s="31"/>
      <c r="D3982" s="40"/>
      <c r="E3982" s="37"/>
      <c r="F3982" s="34"/>
      <c r="G3982" s="34"/>
      <c r="H3982" s="34"/>
      <c r="I3982" s="34"/>
      <c r="J3982" s="35"/>
      <c r="K3982" s="34"/>
      <c r="L3982" s="34"/>
      <c r="M3982" s="34"/>
      <c r="N3982" s="34"/>
      <c r="O3982" s="34"/>
      <c r="P3982" s="34"/>
      <c r="Q3982" s="34"/>
      <c r="R3982" s="34"/>
      <c r="S3982" s="34"/>
      <c r="T3982" s="34"/>
      <c r="U3982" s="34"/>
      <c r="V3982" s="34"/>
      <c r="W3982" s="34"/>
      <c r="X3982" s="34"/>
      <c r="Y3982" s="34"/>
    </row>
    <row r="3983" customFormat="false" ht="15.75" hidden="false" customHeight="false" outlineLevel="0" collapsed="false">
      <c r="A3983" s="29"/>
      <c r="B3983" s="29"/>
      <c r="C3983" s="25"/>
      <c r="D3983" s="41"/>
      <c r="E3983" s="29"/>
      <c r="F3983" s="28"/>
      <c r="G3983" s="28"/>
      <c r="H3983" s="28"/>
      <c r="I3983" s="28"/>
      <c r="J3983" s="36"/>
      <c r="K3983" s="28"/>
      <c r="L3983" s="28"/>
      <c r="M3983" s="28"/>
      <c r="N3983" s="28"/>
      <c r="O3983" s="28"/>
      <c r="P3983" s="28"/>
      <c r="Q3983" s="28"/>
      <c r="R3983" s="28"/>
      <c r="S3983" s="28"/>
      <c r="T3983" s="28"/>
      <c r="U3983" s="28"/>
      <c r="V3983" s="28"/>
      <c r="W3983" s="28"/>
      <c r="X3983" s="28"/>
      <c r="Y3983" s="28"/>
    </row>
    <row r="3984" customFormat="false" ht="15.75" hidden="false" customHeight="false" outlineLevel="0" collapsed="false">
      <c r="A3984" s="37"/>
      <c r="B3984" s="37"/>
      <c r="C3984" s="31"/>
      <c r="D3984" s="40"/>
      <c r="E3984" s="37"/>
      <c r="F3984" s="34"/>
      <c r="G3984" s="34"/>
      <c r="H3984" s="34"/>
      <c r="I3984" s="34"/>
      <c r="J3984" s="35"/>
      <c r="K3984" s="34"/>
      <c r="L3984" s="34"/>
      <c r="M3984" s="34"/>
      <c r="N3984" s="34"/>
      <c r="O3984" s="34"/>
      <c r="P3984" s="34"/>
      <c r="Q3984" s="34"/>
      <c r="R3984" s="34"/>
      <c r="S3984" s="34"/>
      <c r="T3984" s="34"/>
      <c r="U3984" s="34"/>
      <c r="V3984" s="34"/>
      <c r="W3984" s="34"/>
      <c r="X3984" s="34"/>
      <c r="Y3984" s="34"/>
    </row>
    <row r="3985" customFormat="false" ht="15.75" hidden="false" customHeight="false" outlineLevel="0" collapsed="false">
      <c r="A3985" s="29"/>
      <c r="B3985" s="29"/>
      <c r="C3985" s="25"/>
      <c r="D3985" s="41"/>
      <c r="E3985" s="29"/>
      <c r="F3985" s="28"/>
      <c r="G3985" s="28"/>
      <c r="H3985" s="28"/>
      <c r="I3985" s="28"/>
      <c r="J3985" s="36"/>
      <c r="K3985" s="28"/>
      <c r="L3985" s="28"/>
      <c r="M3985" s="28"/>
      <c r="N3985" s="28"/>
      <c r="O3985" s="28"/>
      <c r="P3985" s="28"/>
      <c r="Q3985" s="28"/>
      <c r="R3985" s="28"/>
      <c r="S3985" s="28"/>
      <c r="T3985" s="28"/>
      <c r="U3985" s="28"/>
      <c r="V3985" s="28"/>
      <c r="W3985" s="28"/>
      <c r="X3985" s="28"/>
      <c r="Y3985" s="28"/>
    </row>
    <row r="3986" customFormat="false" ht="15.75" hidden="false" customHeight="false" outlineLevel="0" collapsed="false">
      <c r="A3986" s="37"/>
      <c r="B3986" s="37"/>
      <c r="C3986" s="31"/>
      <c r="D3986" s="40"/>
      <c r="E3986" s="37"/>
      <c r="F3986" s="34"/>
      <c r="G3986" s="34"/>
      <c r="H3986" s="34"/>
      <c r="I3986" s="34"/>
      <c r="J3986" s="35"/>
      <c r="K3986" s="34"/>
      <c r="L3986" s="34"/>
      <c r="M3986" s="34"/>
      <c r="N3986" s="34"/>
      <c r="O3986" s="34"/>
      <c r="P3986" s="34"/>
      <c r="Q3986" s="34"/>
      <c r="R3986" s="34"/>
      <c r="S3986" s="34"/>
      <c r="T3986" s="34"/>
      <c r="U3986" s="34"/>
      <c r="V3986" s="34"/>
      <c r="W3986" s="34"/>
      <c r="X3986" s="34"/>
      <c r="Y3986" s="34"/>
    </row>
    <row r="3987" customFormat="false" ht="15.75" hidden="false" customHeight="false" outlineLevel="0" collapsed="false">
      <c r="A3987" s="29"/>
      <c r="B3987" s="29"/>
      <c r="C3987" s="25"/>
      <c r="D3987" s="41"/>
      <c r="E3987" s="29"/>
      <c r="F3987" s="28"/>
      <c r="G3987" s="28"/>
      <c r="H3987" s="28"/>
      <c r="I3987" s="28"/>
      <c r="J3987" s="36"/>
      <c r="K3987" s="28"/>
      <c r="L3987" s="28"/>
      <c r="M3987" s="28"/>
      <c r="N3987" s="28"/>
      <c r="O3987" s="28"/>
      <c r="P3987" s="28"/>
      <c r="Q3987" s="28"/>
      <c r="R3987" s="28"/>
      <c r="S3987" s="28"/>
      <c r="T3987" s="28"/>
      <c r="U3987" s="28"/>
      <c r="V3987" s="28"/>
      <c r="W3987" s="28"/>
      <c r="X3987" s="28"/>
      <c r="Y3987" s="28"/>
    </row>
    <row r="3988" customFormat="false" ht="15.75" hidden="false" customHeight="false" outlineLevel="0" collapsed="false">
      <c r="A3988" s="37"/>
      <c r="B3988" s="37"/>
      <c r="C3988" s="31"/>
      <c r="D3988" s="40"/>
      <c r="E3988" s="37"/>
      <c r="F3988" s="34"/>
      <c r="G3988" s="34"/>
      <c r="H3988" s="34"/>
      <c r="I3988" s="34"/>
      <c r="J3988" s="35"/>
      <c r="K3988" s="34"/>
      <c r="L3988" s="34"/>
      <c r="M3988" s="34"/>
      <c r="N3988" s="34"/>
      <c r="O3988" s="34"/>
      <c r="P3988" s="34"/>
      <c r="Q3988" s="34"/>
      <c r="R3988" s="34"/>
      <c r="S3988" s="34"/>
      <c r="T3988" s="34"/>
      <c r="U3988" s="34"/>
      <c r="V3988" s="34"/>
      <c r="W3988" s="34"/>
      <c r="X3988" s="34"/>
      <c r="Y3988" s="34"/>
    </row>
    <row r="3989" customFormat="false" ht="15.75" hidden="false" customHeight="false" outlineLevel="0" collapsed="false">
      <c r="A3989" s="29"/>
      <c r="B3989" s="29"/>
      <c r="C3989" s="25"/>
      <c r="D3989" s="41"/>
      <c r="E3989" s="29"/>
      <c r="F3989" s="28"/>
      <c r="G3989" s="28"/>
      <c r="H3989" s="28"/>
      <c r="I3989" s="28"/>
      <c r="J3989" s="36"/>
      <c r="K3989" s="28"/>
      <c r="L3989" s="28"/>
      <c r="M3989" s="28"/>
      <c r="N3989" s="28"/>
      <c r="O3989" s="28"/>
      <c r="P3989" s="28"/>
      <c r="Q3989" s="28"/>
      <c r="R3989" s="28"/>
      <c r="S3989" s="28"/>
      <c r="T3989" s="28"/>
      <c r="U3989" s="28"/>
      <c r="V3989" s="28"/>
      <c r="W3989" s="28"/>
      <c r="X3989" s="28"/>
      <c r="Y3989" s="28"/>
    </row>
    <row r="3990" customFormat="false" ht="15.75" hidden="false" customHeight="false" outlineLevel="0" collapsed="false">
      <c r="A3990" s="37"/>
      <c r="B3990" s="37"/>
      <c r="C3990" s="31"/>
      <c r="D3990" s="40"/>
      <c r="E3990" s="37"/>
      <c r="F3990" s="34"/>
      <c r="G3990" s="34"/>
      <c r="H3990" s="34"/>
      <c r="I3990" s="34"/>
      <c r="J3990" s="35"/>
      <c r="K3990" s="34"/>
      <c r="L3990" s="34"/>
      <c r="M3990" s="34"/>
      <c r="N3990" s="34"/>
      <c r="O3990" s="34"/>
      <c r="P3990" s="34"/>
      <c r="Q3990" s="34"/>
      <c r="R3990" s="34"/>
      <c r="S3990" s="34"/>
      <c r="T3990" s="34"/>
      <c r="U3990" s="34"/>
      <c r="V3990" s="34"/>
      <c r="W3990" s="34"/>
      <c r="X3990" s="34"/>
      <c r="Y3990" s="34"/>
    </row>
    <row r="3991" customFormat="false" ht="15.75" hidden="false" customHeight="false" outlineLevel="0" collapsed="false">
      <c r="A3991" s="29"/>
      <c r="B3991" s="29"/>
      <c r="C3991" s="25"/>
      <c r="D3991" s="41"/>
      <c r="E3991" s="29"/>
      <c r="F3991" s="28"/>
      <c r="G3991" s="28"/>
      <c r="H3991" s="28"/>
      <c r="I3991" s="28"/>
      <c r="J3991" s="36"/>
      <c r="K3991" s="28"/>
      <c r="L3991" s="28"/>
      <c r="M3991" s="28"/>
      <c r="N3991" s="28"/>
      <c r="O3991" s="28"/>
      <c r="P3991" s="28"/>
      <c r="Q3991" s="28"/>
      <c r="R3991" s="28"/>
      <c r="S3991" s="28"/>
      <c r="T3991" s="28"/>
      <c r="U3991" s="28"/>
      <c r="V3991" s="28"/>
      <c r="W3991" s="28"/>
      <c r="X3991" s="28"/>
      <c r="Y3991" s="28"/>
    </row>
    <row r="3992" customFormat="false" ht="15.75" hidden="false" customHeight="false" outlineLevel="0" collapsed="false">
      <c r="A3992" s="37"/>
      <c r="B3992" s="37"/>
      <c r="C3992" s="31"/>
      <c r="D3992" s="40"/>
      <c r="E3992" s="37"/>
      <c r="F3992" s="34"/>
      <c r="G3992" s="34"/>
      <c r="H3992" s="34"/>
      <c r="I3992" s="34"/>
      <c r="J3992" s="35"/>
      <c r="K3992" s="34"/>
      <c r="L3992" s="34"/>
      <c r="M3992" s="34"/>
      <c r="N3992" s="34"/>
      <c r="O3992" s="34"/>
      <c r="P3992" s="34"/>
      <c r="Q3992" s="34"/>
      <c r="R3992" s="34"/>
      <c r="S3992" s="34"/>
      <c r="T3992" s="34"/>
      <c r="U3992" s="34"/>
      <c r="V3992" s="34"/>
      <c r="W3992" s="34"/>
      <c r="X3992" s="34"/>
      <c r="Y3992" s="34"/>
    </row>
    <row r="3993" customFormat="false" ht="15.75" hidden="false" customHeight="false" outlineLevel="0" collapsed="false">
      <c r="A3993" s="29"/>
      <c r="B3993" s="29"/>
      <c r="C3993" s="25"/>
      <c r="D3993" s="41"/>
      <c r="E3993" s="29"/>
      <c r="F3993" s="28"/>
      <c r="G3993" s="28"/>
      <c r="H3993" s="28"/>
      <c r="I3993" s="28"/>
      <c r="J3993" s="36"/>
      <c r="K3993" s="28"/>
      <c r="L3993" s="28"/>
      <c r="M3993" s="28"/>
      <c r="N3993" s="28"/>
      <c r="O3993" s="28"/>
      <c r="P3993" s="28"/>
      <c r="Q3993" s="28"/>
      <c r="R3993" s="28"/>
      <c r="S3993" s="28"/>
      <c r="T3993" s="28"/>
      <c r="U3993" s="28"/>
      <c r="V3993" s="28"/>
      <c r="W3993" s="28"/>
      <c r="X3993" s="28"/>
      <c r="Y3993" s="28"/>
    </row>
    <row r="3994" customFormat="false" ht="15.75" hidden="false" customHeight="false" outlineLevel="0" collapsed="false">
      <c r="A3994" s="37"/>
      <c r="B3994" s="37"/>
      <c r="C3994" s="31"/>
      <c r="D3994" s="40"/>
      <c r="E3994" s="37"/>
      <c r="F3994" s="34"/>
      <c r="G3994" s="34"/>
      <c r="H3994" s="34"/>
      <c r="I3994" s="34"/>
      <c r="J3994" s="35"/>
      <c r="K3994" s="34"/>
      <c r="L3994" s="34"/>
      <c r="M3994" s="34"/>
      <c r="N3994" s="34"/>
      <c r="O3994" s="34"/>
      <c r="P3994" s="34"/>
      <c r="Q3994" s="34"/>
      <c r="R3994" s="34"/>
      <c r="S3994" s="34"/>
      <c r="T3994" s="34"/>
      <c r="U3994" s="34"/>
      <c r="V3994" s="34"/>
      <c r="W3994" s="34"/>
      <c r="X3994" s="34"/>
      <c r="Y3994" s="34"/>
    </row>
    <row r="3995" customFormat="false" ht="15.75" hidden="false" customHeight="false" outlineLevel="0" collapsed="false">
      <c r="A3995" s="29"/>
      <c r="B3995" s="29"/>
      <c r="C3995" s="25"/>
      <c r="D3995" s="41"/>
      <c r="E3995" s="29"/>
      <c r="F3995" s="28"/>
      <c r="G3995" s="28"/>
      <c r="H3995" s="28"/>
      <c r="I3995" s="28"/>
      <c r="J3995" s="36"/>
      <c r="K3995" s="28"/>
      <c r="L3995" s="28"/>
      <c r="M3995" s="28"/>
      <c r="N3995" s="28"/>
      <c r="O3995" s="28"/>
      <c r="P3995" s="28"/>
      <c r="Q3995" s="28"/>
      <c r="R3995" s="28"/>
      <c r="S3995" s="28"/>
      <c r="T3995" s="28"/>
      <c r="U3995" s="28"/>
      <c r="V3995" s="28"/>
      <c r="W3995" s="28"/>
      <c r="X3995" s="28"/>
      <c r="Y3995" s="28"/>
    </row>
    <row r="3996" customFormat="false" ht="15.75" hidden="false" customHeight="false" outlineLevel="0" collapsed="false">
      <c r="A3996" s="37"/>
      <c r="B3996" s="37"/>
      <c r="C3996" s="31"/>
      <c r="D3996" s="40"/>
      <c r="E3996" s="37"/>
      <c r="F3996" s="34"/>
      <c r="G3996" s="34"/>
      <c r="H3996" s="34"/>
      <c r="I3996" s="34"/>
      <c r="J3996" s="35"/>
      <c r="K3996" s="34"/>
      <c r="L3996" s="34"/>
      <c r="M3996" s="34"/>
      <c r="N3996" s="34"/>
      <c r="O3996" s="34"/>
      <c r="P3996" s="34"/>
      <c r="Q3996" s="34"/>
      <c r="R3996" s="34"/>
      <c r="S3996" s="34"/>
      <c r="T3996" s="34"/>
      <c r="U3996" s="34"/>
      <c r="V3996" s="34"/>
      <c r="W3996" s="34"/>
      <c r="X3996" s="34"/>
      <c r="Y3996" s="34"/>
    </row>
    <row r="3997" customFormat="false" ht="15.75" hidden="false" customHeight="false" outlineLevel="0" collapsed="false">
      <c r="A3997" s="29"/>
      <c r="B3997" s="29"/>
      <c r="C3997" s="25"/>
      <c r="D3997" s="41"/>
      <c r="E3997" s="29"/>
      <c r="F3997" s="28"/>
      <c r="G3997" s="28"/>
      <c r="H3997" s="28"/>
      <c r="I3997" s="28"/>
      <c r="J3997" s="36"/>
      <c r="K3997" s="28"/>
      <c r="L3997" s="28"/>
      <c r="M3997" s="28"/>
      <c r="N3997" s="28"/>
      <c r="O3997" s="28"/>
      <c r="P3997" s="28"/>
      <c r="Q3997" s="28"/>
      <c r="R3997" s="28"/>
      <c r="S3997" s="28"/>
      <c r="T3997" s="28"/>
      <c r="U3997" s="28"/>
      <c r="V3997" s="28"/>
      <c r="W3997" s="28"/>
      <c r="X3997" s="28"/>
      <c r="Y3997" s="28"/>
    </row>
    <row r="3998" customFormat="false" ht="15.75" hidden="false" customHeight="false" outlineLevel="0" collapsed="false">
      <c r="A3998" s="37"/>
      <c r="B3998" s="37"/>
      <c r="C3998" s="31"/>
      <c r="D3998" s="40"/>
      <c r="E3998" s="37"/>
      <c r="F3998" s="34"/>
      <c r="G3998" s="34"/>
      <c r="H3998" s="34"/>
      <c r="I3998" s="34"/>
      <c r="J3998" s="35"/>
      <c r="K3998" s="34"/>
      <c r="L3998" s="34"/>
      <c r="M3998" s="34"/>
      <c r="N3998" s="34"/>
      <c r="O3998" s="34"/>
      <c r="P3998" s="34"/>
      <c r="Q3998" s="34"/>
      <c r="R3998" s="34"/>
      <c r="S3998" s="34"/>
      <c r="T3998" s="34"/>
      <c r="U3998" s="34"/>
      <c r="V3998" s="34"/>
      <c r="W3998" s="34"/>
      <c r="X3998" s="34"/>
      <c r="Y3998" s="34"/>
    </row>
    <row r="3999" customFormat="false" ht="15.75" hidden="false" customHeight="false" outlineLevel="0" collapsed="false">
      <c r="A3999" s="29"/>
      <c r="B3999" s="29"/>
      <c r="C3999" s="25"/>
      <c r="D3999" s="41"/>
      <c r="E3999" s="29"/>
      <c r="F3999" s="28"/>
      <c r="G3999" s="28"/>
      <c r="H3999" s="28"/>
      <c r="I3999" s="28"/>
      <c r="J3999" s="36"/>
      <c r="K3999" s="28"/>
      <c r="L3999" s="28"/>
      <c r="M3999" s="28"/>
      <c r="N3999" s="28"/>
      <c r="O3999" s="28"/>
      <c r="P3999" s="28"/>
      <c r="Q3999" s="28"/>
      <c r="R3999" s="28"/>
      <c r="S3999" s="28"/>
      <c r="T3999" s="28"/>
      <c r="U3999" s="28"/>
      <c r="V3999" s="28"/>
      <c r="W3999" s="28"/>
      <c r="X3999" s="28"/>
      <c r="Y3999" s="28"/>
    </row>
    <row r="4000" customFormat="false" ht="15.75" hidden="false" customHeight="false" outlineLevel="0" collapsed="false">
      <c r="A4000" s="37"/>
      <c r="B4000" s="37"/>
      <c r="C4000" s="31"/>
      <c r="D4000" s="40"/>
      <c r="E4000" s="37"/>
      <c r="F4000" s="34"/>
      <c r="G4000" s="34"/>
      <c r="H4000" s="34"/>
      <c r="I4000" s="34"/>
      <c r="J4000" s="35"/>
      <c r="K4000" s="34"/>
      <c r="L4000" s="34"/>
      <c r="M4000" s="34"/>
      <c r="N4000" s="34"/>
      <c r="O4000" s="34"/>
      <c r="P4000" s="34"/>
      <c r="Q4000" s="34"/>
      <c r="R4000" s="34"/>
      <c r="S4000" s="34"/>
      <c r="T4000" s="34"/>
      <c r="U4000" s="34"/>
      <c r="V4000" s="34"/>
      <c r="W4000" s="34"/>
      <c r="X4000" s="34"/>
      <c r="Y4000" s="34"/>
    </row>
    <row r="4001" customFormat="false" ht="15.75" hidden="false" customHeight="false" outlineLevel="0" collapsed="false">
      <c r="A4001" s="29"/>
      <c r="B4001" s="29"/>
      <c r="C4001" s="25"/>
      <c r="D4001" s="41"/>
      <c r="E4001" s="29"/>
      <c r="F4001" s="28"/>
      <c r="G4001" s="28"/>
      <c r="H4001" s="28"/>
      <c r="I4001" s="28"/>
      <c r="J4001" s="36"/>
      <c r="K4001" s="28"/>
      <c r="L4001" s="28"/>
      <c r="M4001" s="28"/>
      <c r="N4001" s="28"/>
      <c r="O4001" s="28"/>
      <c r="P4001" s="28"/>
      <c r="Q4001" s="28"/>
      <c r="R4001" s="28"/>
      <c r="S4001" s="28"/>
      <c r="T4001" s="28"/>
      <c r="U4001" s="28"/>
      <c r="V4001" s="28"/>
      <c r="W4001" s="28"/>
      <c r="X4001" s="28"/>
      <c r="Y4001" s="28"/>
    </row>
    <row r="4002" customFormat="false" ht="15.75" hidden="false" customHeight="false" outlineLevel="0" collapsed="false">
      <c r="A4002" s="37"/>
      <c r="B4002" s="37"/>
      <c r="C4002" s="31"/>
      <c r="D4002" s="40"/>
      <c r="E4002" s="37"/>
      <c r="F4002" s="34"/>
      <c r="G4002" s="34"/>
      <c r="H4002" s="34"/>
      <c r="I4002" s="34"/>
      <c r="J4002" s="35"/>
      <c r="K4002" s="34"/>
      <c r="L4002" s="34"/>
      <c r="M4002" s="34"/>
      <c r="N4002" s="34"/>
      <c r="O4002" s="34"/>
      <c r="P4002" s="34"/>
      <c r="Q4002" s="34"/>
      <c r="R4002" s="34"/>
      <c r="S4002" s="34"/>
      <c r="T4002" s="34"/>
      <c r="U4002" s="34"/>
      <c r="V4002" s="34"/>
      <c r="W4002" s="34"/>
      <c r="X4002" s="34"/>
      <c r="Y4002" s="34"/>
    </row>
    <row r="4003" customFormat="false" ht="15.75" hidden="false" customHeight="false" outlineLevel="0" collapsed="false">
      <c r="A4003" s="29"/>
      <c r="B4003" s="29"/>
      <c r="C4003" s="25"/>
      <c r="D4003" s="41"/>
      <c r="E4003" s="29"/>
      <c r="F4003" s="28"/>
      <c r="G4003" s="28"/>
      <c r="H4003" s="28"/>
      <c r="I4003" s="28"/>
      <c r="J4003" s="36"/>
      <c r="K4003" s="28"/>
      <c r="L4003" s="28"/>
      <c r="M4003" s="28"/>
      <c r="N4003" s="28"/>
      <c r="O4003" s="28"/>
      <c r="P4003" s="28"/>
      <c r="Q4003" s="28"/>
      <c r="R4003" s="28"/>
      <c r="S4003" s="28"/>
      <c r="T4003" s="28"/>
      <c r="U4003" s="28"/>
      <c r="V4003" s="28"/>
      <c r="W4003" s="28"/>
      <c r="X4003" s="28"/>
      <c r="Y4003" s="28"/>
    </row>
    <row r="4004" customFormat="false" ht="15.75" hidden="false" customHeight="false" outlineLevel="0" collapsed="false">
      <c r="A4004" s="37"/>
      <c r="B4004" s="37"/>
      <c r="C4004" s="31"/>
      <c r="D4004" s="40"/>
      <c r="E4004" s="37"/>
      <c r="F4004" s="34"/>
      <c r="G4004" s="34"/>
      <c r="H4004" s="34"/>
      <c r="I4004" s="34"/>
      <c r="J4004" s="35"/>
      <c r="K4004" s="34"/>
      <c r="L4004" s="34"/>
      <c r="M4004" s="34"/>
      <c r="N4004" s="34"/>
      <c r="O4004" s="34"/>
      <c r="P4004" s="34"/>
      <c r="Q4004" s="34"/>
      <c r="R4004" s="34"/>
      <c r="S4004" s="34"/>
      <c r="T4004" s="34"/>
      <c r="U4004" s="34"/>
      <c r="V4004" s="34"/>
      <c r="W4004" s="34"/>
      <c r="X4004" s="34"/>
      <c r="Y4004" s="34"/>
    </row>
    <row r="4005" customFormat="false" ht="15.75" hidden="false" customHeight="false" outlineLevel="0" collapsed="false">
      <c r="A4005" s="29"/>
      <c r="B4005" s="29"/>
      <c r="C4005" s="25"/>
      <c r="D4005" s="41"/>
      <c r="E4005" s="29"/>
      <c r="F4005" s="28"/>
      <c r="G4005" s="28"/>
      <c r="H4005" s="28"/>
      <c r="I4005" s="28"/>
      <c r="J4005" s="36"/>
      <c r="K4005" s="28"/>
      <c r="L4005" s="28"/>
      <c r="M4005" s="28"/>
      <c r="N4005" s="28"/>
      <c r="O4005" s="28"/>
      <c r="P4005" s="28"/>
      <c r="Q4005" s="28"/>
      <c r="R4005" s="28"/>
      <c r="S4005" s="28"/>
      <c r="T4005" s="28"/>
      <c r="U4005" s="28"/>
      <c r="V4005" s="28"/>
      <c r="W4005" s="28"/>
      <c r="X4005" s="28"/>
      <c r="Y4005" s="28"/>
    </row>
    <row r="4006" customFormat="false" ht="15.75" hidden="false" customHeight="false" outlineLevel="0" collapsed="false">
      <c r="A4006" s="37"/>
      <c r="B4006" s="37"/>
      <c r="C4006" s="31"/>
      <c r="D4006" s="40"/>
      <c r="E4006" s="37"/>
      <c r="F4006" s="34"/>
      <c r="G4006" s="34"/>
      <c r="H4006" s="34"/>
      <c r="I4006" s="34"/>
      <c r="J4006" s="35"/>
      <c r="K4006" s="34"/>
      <c r="L4006" s="34"/>
      <c r="M4006" s="34"/>
      <c r="N4006" s="34"/>
      <c r="O4006" s="34"/>
      <c r="P4006" s="34"/>
      <c r="Q4006" s="34"/>
      <c r="R4006" s="34"/>
      <c r="S4006" s="34"/>
      <c r="T4006" s="34"/>
      <c r="U4006" s="34"/>
      <c r="V4006" s="34"/>
      <c r="W4006" s="34"/>
      <c r="X4006" s="34"/>
      <c r="Y4006" s="34"/>
    </row>
    <row r="4007" customFormat="false" ht="15.75" hidden="false" customHeight="false" outlineLevel="0" collapsed="false">
      <c r="A4007" s="29"/>
      <c r="B4007" s="29"/>
      <c r="C4007" s="25"/>
      <c r="D4007" s="41"/>
      <c r="E4007" s="29"/>
      <c r="F4007" s="28"/>
      <c r="G4007" s="28"/>
      <c r="H4007" s="28"/>
      <c r="I4007" s="28"/>
      <c r="J4007" s="36"/>
      <c r="K4007" s="28"/>
      <c r="L4007" s="28"/>
      <c r="M4007" s="28"/>
      <c r="N4007" s="28"/>
      <c r="O4007" s="28"/>
      <c r="P4007" s="28"/>
      <c r="Q4007" s="28"/>
      <c r="R4007" s="28"/>
      <c r="S4007" s="28"/>
      <c r="T4007" s="28"/>
      <c r="U4007" s="28"/>
      <c r="V4007" s="28"/>
      <c r="W4007" s="28"/>
      <c r="X4007" s="28"/>
      <c r="Y4007" s="28"/>
    </row>
    <row r="4008" customFormat="false" ht="15.75" hidden="false" customHeight="false" outlineLevel="0" collapsed="false">
      <c r="A4008" s="37"/>
      <c r="B4008" s="37"/>
      <c r="C4008" s="31"/>
      <c r="D4008" s="40"/>
      <c r="E4008" s="37"/>
      <c r="F4008" s="34"/>
      <c r="G4008" s="34"/>
      <c r="H4008" s="34"/>
      <c r="I4008" s="34"/>
      <c r="J4008" s="35"/>
      <c r="K4008" s="34"/>
      <c r="L4008" s="34"/>
      <c r="M4008" s="34"/>
      <c r="N4008" s="34"/>
      <c r="O4008" s="34"/>
      <c r="P4008" s="34"/>
      <c r="Q4008" s="34"/>
      <c r="R4008" s="34"/>
      <c r="S4008" s="34"/>
      <c r="T4008" s="34"/>
      <c r="U4008" s="34"/>
      <c r="V4008" s="34"/>
      <c r="W4008" s="34"/>
      <c r="X4008" s="34"/>
      <c r="Y4008" s="34"/>
    </row>
    <row r="4009" customFormat="false" ht="15.75" hidden="false" customHeight="false" outlineLevel="0" collapsed="false">
      <c r="A4009" s="29"/>
      <c r="B4009" s="29"/>
      <c r="C4009" s="25"/>
      <c r="D4009" s="41"/>
      <c r="E4009" s="29"/>
      <c r="F4009" s="28"/>
      <c r="G4009" s="28"/>
      <c r="H4009" s="28"/>
      <c r="I4009" s="28"/>
      <c r="J4009" s="36"/>
      <c r="K4009" s="28"/>
      <c r="L4009" s="28"/>
      <c r="M4009" s="28"/>
      <c r="N4009" s="28"/>
      <c r="O4009" s="28"/>
      <c r="P4009" s="28"/>
      <c r="Q4009" s="28"/>
      <c r="R4009" s="28"/>
      <c r="S4009" s="28"/>
      <c r="T4009" s="28"/>
      <c r="U4009" s="28"/>
      <c r="V4009" s="28"/>
      <c r="W4009" s="28"/>
      <c r="X4009" s="28"/>
      <c r="Y4009" s="28"/>
    </row>
    <row r="4010" customFormat="false" ht="15.75" hidden="false" customHeight="false" outlineLevel="0" collapsed="false">
      <c r="A4010" s="37"/>
      <c r="B4010" s="37"/>
      <c r="C4010" s="31"/>
      <c r="D4010" s="40"/>
      <c r="E4010" s="37"/>
      <c r="F4010" s="34"/>
      <c r="G4010" s="34"/>
      <c r="H4010" s="34"/>
      <c r="I4010" s="34"/>
      <c r="J4010" s="35"/>
      <c r="K4010" s="34"/>
      <c r="L4010" s="34"/>
      <c r="M4010" s="34"/>
      <c r="N4010" s="34"/>
      <c r="O4010" s="34"/>
      <c r="P4010" s="34"/>
      <c r="Q4010" s="34"/>
      <c r="R4010" s="34"/>
      <c r="S4010" s="34"/>
      <c r="T4010" s="34"/>
      <c r="U4010" s="34"/>
      <c r="V4010" s="34"/>
      <c r="W4010" s="34"/>
      <c r="X4010" s="34"/>
      <c r="Y4010" s="34"/>
    </row>
    <row r="4011" customFormat="false" ht="15.75" hidden="false" customHeight="false" outlineLevel="0" collapsed="false">
      <c r="A4011" s="29"/>
      <c r="B4011" s="29"/>
      <c r="C4011" s="25"/>
      <c r="D4011" s="41"/>
      <c r="E4011" s="29"/>
      <c r="F4011" s="28"/>
      <c r="G4011" s="28"/>
      <c r="H4011" s="28"/>
      <c r="I4011" s="28"/>
      <c r="J4011" s="36"/>
      <c r="K4011" s="28"/>
      <c r="L4011" s="28"/>
      <c r="M4011" s="28"/>
      <c r="N4011" s="28"/>
      <c r="O4011" s="28"/>
      <c r="P4011" s="28"/>
      <c r="Q4011" s="28"/>
      <c r="R4011" s="28"/>
      <c r="S4011" s="28"/>
      <c r="T4011" s="28"/>
      <c r="U4011" s="28"/>
      <c r="V4011" s="28"/>
      <c r="W4011" s="28"/>
      <c r="X4011" s="28"/>
      <c r="Y4011" s="28"/>
    </row>
    <row r="4012" customFormat="false" ht="15.75" hidden="false" customHeight="false" outlineLevel="0" collapsed="false">
      <c r="A4012" s="37"/>
      <c r="B4012" s="37"/>
      <c r="C4012" s="31"/>
      <c r="D4012" s="40"/>
      <c r="E4012" s="37"/>
      <c r="F4012" s="34"/>
      <c r="G4012" s="34"/>
      <c r="H4012" s="34"/>
      <c r="I4012" s="34"/>
      <c r="J4012" s="35"/>
      <c r="K4012" s="34"/>
      <c r="L4012" s="34"/>
      <c r="M4012" s="34"/>
      <c r="N4012" s="34"/>
      <c r="O4012" s="34"/>
      <c r="P4012" s="34"/>
      <c r="Q4012" s="34"/>
      <c r="R4012" s="34"/>
      <c r="S4012" s="34"/>
      <c r="T4012" s="34"/>
      <c r="U4012" s="34"/>
      <c r="V4012" s="34"/>
      <c r="W4012" s="34"/>
      <c r="X4012" s="34"/>
      <c r="Y4012" s="34"/>
    </row>
    <row r="4013" customFormat="false" ht="15.75" hidden="false" customHeight="false" outlineLevel="0" collapsed="false">
      <c r="A4013" s="29"/>
      <c r="B4013" s="29"/>
      <c r="C4013" s="25"/>
      <c r="D4013" s="41"/>
      <c r="E4013" s="29"/>
      <c r="F4013" s="28"/>
      <c r="G4013" s="28"/>
      <c r="H4013" s="28"/>
      <c r="I4013" s="28"/>
      <c r="J4013" s="36"/>
      <c r="K4013" s="28"/>
      <c r="L4013" s="28"/>
      <c r="M4013" s="28"/>
      <c r="N4013" s="28"/>
      <c r="O4013" s="28"/>
      <c r="P4013" s="28"/>
      <c r="Q4013" s="28"/>
      <c r="R4013" s="28"/>
      <c r="S4013" s="28"/>
      <c r="T4013" s="28"/>
      <c r="U4013" s="28"/>
      <c r="V4013" s="28"/>
      <c r="W4013" s="28"/>
      <c r="X4013" s="28"/>
      <c r="Y4013" s="28"/>
    </row>
    <row r="4014" customFormat="false" ht="15.75" hidden="false" customHeight="false" outlineLevel="0" collapsed="false">
      <c r="A4014" s="37"/>
      <c r="B4014" s="37"/>
      <c r="C4014" s="31"/>
      <c r="D4014" s="40"/>
      <c r="E4014" s="37"/>
      <c r="F4014" s="34"/>
      <c r="G4014" s="34"/>
      <c r="H4014" s="34"/>
      <c r="I4014" s="34"/>
      <c r="J4014" s="35"/>
      <c r="K4014" s="34"/>
      <c r="L4014" s="34"/>
      <c r="M4014" s="34"/>
      <c r="N4014" s="34"/>
      <c r="O4014" s="34"/>
      <c r="P4014" s="34"/>
      <c r="Q4014" s="34"/>
      <c r="R4014" s="34"/>
      <c r="S4014" s="34"/>
      <c r="T4014" s="34"/>
      <c r="U4014" s="34"/>
      <c r="V4014" s="34"/>
      <c r="W4014" s="34"/>
      <c r="X4014" s="34"/>
      <c r="Y4014" s="34"/>
    </row>
    <row r="4015" customFormat="false" ht="15.75" hidden="false" customHeight="false" outlineLevel="0" collapsed="false">
      <c r="A4015" s="29"/>
      <c r="B4015" s="29"/>
      <c r="C4015" s="25"/>
      <c r="D4015" s="41"/>
      <c r="E4015" s="29"/>
      <c r="F4015" s="28"/>
      <c r="G4015" s="28"/>
      <c r="H4015" s="28"/>
      <c r="I4015" s="28"/>
      <c r="J4015" s="36"/>
      <c r="K4015" s="28"/>
      <c r="L4015" s="28"/>
      <c r="M4015" s="28"/>
      <c r="N4015" s="28"/>
      <c r="O4015" s="28"/>
      <c r="P4015" s="28"/>
      <c r="Q4015" s="28"/>
      <c r="R4015" s="28"/>
      <c r="S4015" s="28"/>
      <c r="T4015" s="28"/>
      <c r="U4015" s="28"/>
      <c r="V4015" s="28"/>
      <c r="W4015" s="28"/>
      <c r="X4015" s="28"/>
      <c r="Y4015" s="28"/>
    </row>
    <row r="4016" customFormat="false" ht="15.75" hidden="false" customHeight="false" outlineLevel="0" collapsed="false">
      <c r="A4016" s="37"/>
      <c r="B4016" s="37"/>
      <c r="C4016" s="31"/>
      <c r="D4016" s="40"/>
      <c r="E4016" s="37"/>
      <c r="F4016" s="34"/>
      <c r="G4016" s="34"/>
      <c r="H4016" s="34"/>
      <c r="I4016" s="34"/>
      <c r="J4016" s="35"/>
      <c r="K4016" s="34"/>
      <c r="L4016" s="34"/>
      <c r="M4016" s="34"/>
      <c r="N4016" s="34"/>
      <c r="O4016" s="34"/>
      <c r="P4016" s="34"/>
      <c r="Q4016" s="34"/>
      <c r="R4016" s="34"/>
      <c r="S4016" s="34"/>
      <c r="T4016" s="34"/>
      <c r="U4016" s="34"/>
      <c r="V4016" s="34"/>
      <c r="W4016" s="34"/>
      <c r="X4016" s="34"/>
      <c r="Y4016" s="34"/>
    </row>
    <row r="4017" customFormat="false" ht="15.75" hidden="false" customHeight="false" outlineLevel="0" collapsed="false">
      <c r="A4017" s="29"/>
      <c r="B4017" s="29"/>
      <c r="C4017" s="25"/>
      <c r="D4017" s="41"/>
      <c r="E4017" s="29"/>
      <c r="F4017" s="28"/>
      <c r="G4017" s="28"/>
      <c r="H4017" s="28"/>
      <c r="I4017" s="28"/>
      <c r="J4017" s="36"/>
      <c r="K4017" s="28"/>
      <c r="L4017" s="28"/>
      <c r="M4017" s="28"/>
      <c r="N4017" s="28"/>
      <c r="O4017" s="28"/>
      <c r="P4017" s="28"/>
      <c r="Q4017" s="28"/>
      <c r="R4017" s="28"/>
      <c r="S4017" s="28"/>
      <c r="T4017" s="28"/>
      <c r="U4017" s="28"/>
      <c r="V4017" s="28"/>
      <c r="W4017" s="28"/>
      <c r="X4017" s="28"/>
      <c r="Y4017" s="28"/>
    </row>
    <row r="4018" customFormat="false" ht="15.75" hidden="false" customHeight="false" outlineLevel="0" collapsed="false">
      <c r="A4018" s="37"/>
      <c r="B4018" s="37"/>
      <c r="C4018" s="31"/>
      <c r="D4018" s="40"/>
      <c r="E4018" s="37"/>
      <c r="F4018" s="34"/>
      <c r="G4018" s="34"/>
      <c r="H4018" s="34"/>
      <c r="I4018" s="34"/>
      <c r="J4018" s="35"/>
      <c r="K4018" s="34"/>
      <c r="L4018" s="34"/>
      <c r="M4018" s="34"/>
      <c r="N4018" s="34"/>
      <c r="O4018" s="34"/>
      <c r="P4018" s="34"/>
      <c r="Q4018" s="34"/>
      <c r="R4018" s="34"/>
      <c r="S4018" s="34"/>
      <c r="T4018" s="34"/>
      <c r="U4018" s="34"/>
      <c r="V4018" s="34"/>
      <c r="W4018" s="34"/>
      <c r="X4018" s="34"/>
      <c r="Y4018" s="34"/>
    </row>
    <row r="4019" customFormat="false" ht="15.75" hidden="false" customHeight="false" outlineLevel="0" collapsed="false">
      <c r="A4019" s="29"/>
      <c r="B4019" s="29"/>
      <c r="C4019" s="25"/>
      <c r="D4019" s="41"/>
      <c r="E4019" s="29"/>
      <c r="F4019" s="28"/>
      <c r="G4019" s="28"/>
      <c r="H4019" s="28"/>
      <c r="I4019" s="28"/>
      <c r="J4019" s="36"/>
      <c r="K4019" s="28"/>
      <c r="L4019" s="28"/>
      <c r="M4019" s="28"/>
      <c r="N4019" s="28"/>
      <c r="O4019" s="28"/>
      <c r="P4019" s="28"/>
      <c r="Q4019" s="28"/>
      <c r="R4019" s="28"/>
      <c r="S4019" s="28"/>
      <c r="T4019" s="28"/>
      <c r="U4019" s="28"/>
      <c r="V4019" s="28"/>
      <c r="W4019" s="28"/>
      <c r="X4019" s="28"/>
      <c r="Y4019" s="28"/>
    </row>
    <row r="4020" customFormat="false" ht="15.75" hidden="false" customHeight="false" outlineLevel="0" collapsed="false">
      <c r="A4020" s="37"/>
      <c r="B4020" s="37"/>
      <c r="C4020" s="31"/>
      <c r="D4020" s="40"/>
      <c r="E4020" s="37"/>
      <c r="F4020" s="34"/>
      <c r="G4020" s="34"/>
      <c r="H4020" s="34"/>
      <c r="I4020" s="34"/>
      <c r="J4020" s="35"/>
      <c r="K4020" s="34"/>
      <c r="L4020" s="34"/>
      <c r="M4020" s="34"/>
      <c r="N4020" s="34"/>
      <c r="O4020" s="34"/>
      <c r="P4020" s="34"/>
      <c r="Q4020" s="34"/>
      <c r="R4020" s="34"/>
      <c r="S4020" s="34"/>
      <c r="T4020" s="34"/>
      <c r="U4020" s="34"/>
      <c r="V4020" s="34"/>
      <c r="W4020" s="34"/>
      <c r="X4020" s="34"/>
      <c r="Y4020" s="34"/>
    </row>
    <row r="4021" customFormat="false" ht="15.75" hidden="false" customHeight="false" outlineLevel="0" collapsed="false">
      <c r="A4021" s="29"/>
      <c r="B4021" s="29"/>
      <c r="C4021" s="25"/>
      <c r="D4021" s="41"/>
      <c r="E4021" s="29"/>
      <c r="F4021" s="28"/>
      <c r="G4021" s="28"/>
      <c r="H4021" s="28"/>
      <c r="I4021" s="28"/>
      <c r="J4021" s="36"/>
      <c r="K4021" s="28"/>
      <c r="L4021" s="28"/>
      <c r="M4021" s="28"/>
      <c r="N4021" s="28"/>
      <c r="O4021" s="28"/>
      <c r="P4021" s="28"/>
      <c r="Q4021" s="28"/>
      <c r="R4021" s="28"/>
      <c r="S4021" s="28"/>
      <c r="T4021" s="28"/>
      <c r="U4021" s="28"/>
      <c r="V4021" s="28"/>
      <c r="W4021" s="28"/>
      <c r="X4021" s="28"/>
      <c r="Y4021" s="28"/>
    </row>
    <row r="4022" customFormat="false" ht="15.75" hidden="false" customHeight="false" outlineLevel="0" collapsed="false">
      <c r="A4022" s="37"/>
      <c r="B4022" s="37"/>
      <c r="C4022" s="31"/>
      <c r="D4022" s="40"/>
      <c r="E4022" s="37"/>
      <c r="F4022" s="34"/>
      <c r="G4022" s="34"/>
      <c r="H4022" s="34"/>
      <c r="I4022" s="34"/>
      <c r="J4022" s="35"/>
      <c r="K4022" s="34"/>
      <c r="L4022" s="34"/>
      <c r="M4022" s="34"/>
      <c r="N4022" s="34"/>
      <c r="O4022" s="34"/>
      <c r="P4022" s="34"/>
      <c r="Q4022" s="34"/>
      <c r="R4022" s="34"/>
      <c r="S4022" s="34"/>
      <c r="T4022" s="34"/>
      <c r="U4022" s="34"/>
      <c r="V4022" s="34"/>
      <c r="W4022" s="34"/>
      <c r="X4022" s="34"/>
      <c r="Y4022" s="34"/>
    </row>
    <row r="4023" customFormat="false" ht="15.75" hidden="false" customHeight="false" outlineLevel="0" collapsed="false">
      <c r="A4023" s="29"/>
      <c r="B4023" s="29"/>
      <c r="C4023" s="25"/>
      <c r="D4023" s="41"/>
      <c r="E4023" s="29"/>
      <c r="F4023" s="28"/>
      <c r="G4023" s="28"/>
      <c r="H4023" s="28"/>
      <c r="I4023" s="28"/>
      <c r="J4023" s="36"/>
      <c r="K4023" s="28"/>
      <c r="L4023" s="28"/>
      <c r="M4023" s="28"/>
      <c r="N4023" s="28"/>
      <c r="O4023" s="28"/>
      <c r="P4023" s="28"/>
      <c r="Q4023" s="28"/>
      <c r="R4023" s="28"/>
      <c r="S4023" s="28"/>
      <c r="T4023" s="28"/>
      <c r="U4023" s="28"/>
      <c r="V4023" s="28"/>
      <c r="W4023" s="28"/>
      <c r="X4023" s="28"/>
      <c r="Y4023" s="28"/>
    </row>
    <row r="4024" customFormat="false" ht="15.75" hidden="false" customHeight="false" outlineLevel="0" collapsed="false">
      <c r="A4024" s="37"/>
      <c r="B4024" s="37"/>
      <c r="C4024" s="31"/>
      <c r="D4024" s="40"/>
      <c r="E4024" s="37"/>
      <c r="F4024" s="34"/>
      <c r="G4024" s="34"/>
      <c r="H4024" s="34"/>
      <c r="I4024" s="34"/>
      <c r="J4024" s="35"/>
      <c r="K4024" s="34"/>
      <c r="L4024" s="34"/>
      <c r="M4024" s="34"/>
      <c r="N4024" s="34"/>
      <c r="O4024" s="34"/>
      <c r="P4024" s="34"/>
      <c r="Q4024" s="34"/>
      <c r="R4024" s="34"/>
      <c r="S4024" s="34"/>
      <c r="T4024" s="34"/>
      <c r="U4024" s="34"/>
      <c r="V4024" s="34"/>
      <c r="W4024" s="34"/>
      <c r="X4024" s="34"/>
      <c r="Y4024" s="34"/>
    </row>
    <row r="4025" customFormat="false" ht="15.75" hidden="false" customHeight="false" outlineLevel="0" collapsed="false">
      <c r="A4025" s="29"/>
      <c r="B4025" s="29"/>
      <c r="C4025" s="25"/>
      <c r="D4025" s="41"/>
      <c r="E4025" s="29"/>
      <c r="F4025" s="28"/>
      <c r="G4025" s="28"/>
      <c r="H4025" s="28"/>
      <c r="I4025" s="28"/>
      <c r="J4025" s="36"/>
      <c r="K4025" s="28"/>
      <c r="L4025" s="28"/>
      <c r="M4025" s="28"/>
      <c r="N4025" s="28"/>
      <c r="O4025" s="28"/>
      <c r="P4025" s="28"/>
      <c r="Q4025" s="28"/>
      <c r="R4025" s="28"/>
      <c r="S4025" s="28"/>
      <c r="T4025" s="28"/>
      <c r="U4025" s="28"/>
      <c r="V4025" s="28"/>
      <c r="W4025" s="28"/>
      <c r="X4025" s="28"/>
      <c r="Y4025" s="28"/>
    </row>
    <row r="4026" customFormat="false" ht="15.75" hidden="false" customHeight="false" outlineLevel="0" collapsed="false">
      <c r="A4026" s="37"/>
      <c r="B4026" s="37"/>
      <c r="C4026" s="31"/>
      <c r="D4026" s="40"/>
      <c r="E4026" s="37"/>
      <c r="F4026" s="34"/>
      <c r="G4026" s="34"/>
      <c r="H4026" s="34"/>
      <c r="I4026" s="34"/>
      <c r="J4026" s="35"/>
      <c r="K4026" s="34"/>
      <c r="L4026" s="34"/>
      <c r="M4026" s="34"/>
      <c r="N4026" s="34"/>
      <c r="O4026" s="34"/>
      <c r="P4026" s="34"/>
      <c r="Q4026" s="34"/>
      <c r="R4026" s="34"/>
      <c r="S4026" s="34"/>
      <c r="T4026" s="34"/>
      <c r="U4026" s="34"/>
      <c r="V4026" s="34"/>
      <c r="W4026" s="34"/>
      <c r="X4026" s="34"/>
      <c r="Y4026" s="34"/>
    </row>
    <row r="4027" customFormat="false" ht="15.75" hidden="false" customHeight="false" outlineLevel="0" collapsed="false">
      <c r="A4027" s="29"/>
      <c r="B4027" s="29"/>
      <c r="C4027" s="25"/>
      <c r="D4027" s="41"/>
      <c r="E4027" s="29"/>
      <c r="F4027" s="28"/>
      <c r="G4027" s="28"/>
      <c r="H4027" s="28"/>
      <c r="I4027" s="28"/>
      <c r="J4027" s="36"/>
      <c r="K4027" s="28"/>
      <c r="L4027" s="28"/>
      <c r="M4027" s="28"/>
      <c r="N4027" s="28"/>
      <c r="O4027" s="28"/>
      <c r="P4027" s="28"/>
      <c r="Q4027" s="28"/>
      <c r="R4027" s="28"/>
      <c r="S4027" s="28"/>
      <c r="T4027" s="28"/>
      <c r="U4027" s="28"/>
      <c r="V4027" s="28"/>
      <c r="W4027" s="28"/>
      <c r="X4027" s="28"/>
      <c r="Y4027" s="28"/>
    </row>
    <row r="4028" customFormat="false" ht="15.75" hidden="false" customHeight="false" outlineLevel="0" collapsed="false">
      <c r="A4028" s="37"/>
      <c r="B4028" s="37"/>
      <c r="C4028" s="31"/>
      <c r="D4028" s="40"/>
      <c r="E4028" s="37"/>
      <c r="F4028" s="34"/>
      <c r="G4028" s="34"/>
      <c r="H4028" s="34"/>
      <c r="I4028" s="34"/>
      <c r="J4028" s="35"/>
      <c r="K4028" s="34"/>
      <c r="L4028" s="34"/>
      <c r="M4028" s="34"/>
      <c r="N4028" s="34"/>
      <c r="O4028" s="34"/>
      <c r="P4028" s="34"/>
      <c r="Q4028" s="34"/>
      <c r="R4028" s="34"/>
      <c r="S4028" s="34"/>
      <c r="T4028" s="34"/>
      <c r="U4028" s="34"/>
      <c r="V4028" s="34"/>
      <c r="W4028" s="34"/>
      <c r="X4028" s="34"/>
      <c r="Y4028" s="34"/>
    </row>
    <row r="4029" customFormat="false" ht="15.75" hidden="false" customHeight="false" outlineLevel="0" collapsed="false">
      <c r="A4029" s="29"/>
      <c r="B4029" s="29"/>
      <c r="C4029" s="25"/>
      <c r="D4029" s="41"/>
      <c r="E4029" s="29"/>
      <c r="F4029" s="28"/>
      <c r="G4029" s="28"/>
      <c r="H4029" s="28"/>
      <c r="I4029" s="28"/>
      <c r="J4029" s="36"/>
      <c r="K4029" s="28"/>
      <c r="L4029" s="28"/>
      <c r="M4029" s="28"/>
      <c r="N4029" s="28"/>
      <c r="O4029" s="28"/>
      <c r="P4029" s="28"/>
      <c r="Q4029" s="28"/>
      <c r="R4029" s="28"/>
      <c r="S4029" s="28"/>
      <c r="T4029" s="28"/>
      <c r="U4029" s="28"/>
      <c r="V4029" s="28"/>
      <c r="W4029" s="28"/>
      <c r="X4029" s="28"/>
      <c r="Y4029" s="28"/>
    </row>
    <row r="4030" customFormat="false" ht="15.75" hidden="false" customHeight="false" outlineLevel="0" collapsed="false">
      <c r="A4030" s="37"/>
      <c r="B4030" s="37"/>
      <c r="C4030" s="31"/>
      <c r="D4030" s="40"/>
      <c r="E4030" s="37"/>
      <c r="F4030" s="34"/>
      <c r="G4030" s="34"/>
      <c r="H4030" s="34"/>
      <c r="I4030" s="34"/>
      <c r="J4030" s="35"/>
      <c r="K4030" s="34"/>
      <c r="L4030" s="34"/>
      <c r="M4030" s="34"/>
      <c r="N4030" s="34"/>
      <c r="O4030" s="34"/>
      <c r="P4030" s="34"/>
      <c r="Q4030" s="34"/>
      <c r="R4030" s="34"/>
      <c r="S4030" s="34"/>
      <c r="T4030" s="34"/>
      <c r="U4030" s="34"/>
      <c r="V4030" s="34"/>
      <c r="W4030" s="34"/>
      <c r="X4030" s="34"/>
      <c r="Y4030" s="34"/>
    </row>
    <row r="4031" customFormat="false" ht="15.75" hidden="false" customHeight="false" outlineLevel="0" collapsed="false">
      <c r="A4031" s="29"/>
      <c r="B4031" s="29"/>
      <c r="C4031" s="25"/>
      <c r="D4031" s="41"/>
      <c r="E4031" s="29"/>
      <c r="F4031" s="28"/>
      <c r="G4031" s="28"/>
      <c r="H4031" s="28"/>
      <c r="I4031" s="28"/>
      <c r="J4031" s="36"/>
      <c r="K4031" s="28"/>
      <c r="L4031" s="28"/>
      <c r="M4031" s="28"/>
      <c r="N4031" s="28"/>
      <c r="O4031" s="28"/>
      <c r="P4031" s="28"/>
      <c r="Q4031" s="28"/>
      <c r="R4031" s="28"/>
      <c r="S4031" s="28"/>
      <c r="T4031" s="28"/>
      <c r="U4031" s="28"/>
      <c r="V4031" s="28"/>
      <c r="W4031" s="28"/>
      <c r="X4031" s="28"/>
      <c r="Y4031" s="28"/>
    </row>
    <row r="4032" customFormat="false" ht="15.75" hidden="false" customHeight="false" outlineLevel="0" collapsed="false">
      <c r="A4032" s="37"/>
      <c r="B4032" s="37"/>
      <c r="C4032" s="31"/>
      <c r="D4032" s="40"/>
      <c r="E4032" s="37"/>
      <c r="F4032" s="34"/>
      <c r="G4032" s="34"/>
      <c r="H4032" s="34"/>
      <c r="I4032" s="34"/>
      <c r="J4032" s="35"/>
      <c r="K4032" s="34"/>
      <c r="L4032" s="34"/>
      <c r="M4032" s="34"/>
      <c r="N4032" s="34"/>
      <c r="O4032" s="34"/>
      <c r="P4032" s="34"/>
      <c r="Q4032" s="34"/>
      <c r="R4032" s="34"/>
      <c r="S4032" s="34"/>
      <c r="T4032" s="34"/>
      <c r="U4032" s="34"/>
      <c r="V4032" s="34"/>
      <c r="W4032" s="34"/>
      <c r="X4032" s="34"/>
      <c r="Y4032" s="34"/>
    </row>
    <row r="4033" customFormat="false" ht="15.75" hidden="false" customHeight="false" outlineLevel="0" collapsed="false">
      <c r="A4033" s="29"/>
      <c r="B4033" s="29"/>
      <c r="C4033" s="25"/>
      <c r="D4033" s="41"/>
      <c r="E4033" s="29"/>
      <c r="F4033" s="28"/>
      <c r="G4033" s="28"/>
      <c r="H4033" s="28"/>
      <c r="I4033" s="28"/>
      <c r="J4033" s="36"/>
      <c r="K4033" s="28"/>
      <c r="L4033" s="28"/>
      <c r="M4033" s="28"/>
      <c r="N4033" s="28"/>
      <c r="O4033" s="28"/>
      <c r="P4033" s="28"/>
      <c r="Q4033" s="28"/>
      <c r="R4033" s="28"/>
      <c r="S4033" s="28"/>
      <c r="T4033" s="28"/>
      <c r="U4033" s="28"/>
      <c r="V4033" s="28"/>
      <c r="W4033" s="28"/>
      <c r="X4033" s="28"/>
      <c r="Y4033" s="28"/>
    </row>
    <row r="4034" customFormat="false" ht="15.75" hidden="false" customHeight="false" outlineLevel="0" collapsed="false">
      <c r="A4034" s="37"/>
      <c r="B4034" s="37"/>
      <c r="C4034" s="31"/>
      <c r="D4034" s="40"/>
      <c r="E4034" s="37"/>
      <c r="F4034" s="34"/>
      <c r="G4034" s="34"/>
      <c r="H4034" s="34"/>
      <c r="I4034" s="34"/>
      <c r="J4034" s="35"/>
      <c r="K4034" s="34"/>
      <c r="L4034" s="34"/>
      <c r="M4034" s="34"/>
      <c r="N4034" s="34"/>
      <c r="O4034" s="34"/>
      <c r="P4034" s="34"/>
      <c r="Q4034" s="34"/>
      <c r="R4034" s="34"/>
      <c r="S4034" s="34"/>
      <c r="T4034" s="34"/>
      <c r="U4034" s="34"/>
      <c r="V4034" s="34"/>
      <c r="W4034" s="34"/>
      <c r="X4034" s="34"/>
      <c r="Y4034" s="34"/>
    </row>
    <row r="4035" customFormat="false" ht="15.75" hidden="false" customHeight="false" outlineLevel="0" collapsed="false">
      <c r="A4035" s="29"/>
      <c r="B4035" s="29"/>
      <c r="C4035" s="25"/>
      <c r="D4035" s="41"/>
      <c r="E4035" s="29"/>
      <c r="F4035" s="28"/>
      <c r="G4035" s="28"/>
      <c r="H4035" s="28"/>
      <c r="I4035" s="28"/>
      <c r="J4035" s="36"/>
      <c r="K4035" s="28"/>
      <c r="L4035" s="28"/>
      <c r="M4035" s="28"/>
      <c r="N4035" s="28"/>
      <c r="O4035" s="28"/>
      <c r="P4035" s="28"/>
      <c r="Q4035" s="28"/>
      <c r="R4035" s="28"/>
      <c r="S4035" s="28"/>
      <c r="T4035" s="28"/>
      <c r="U4035" s="28"/>
      <c r="V4035" s="28"/>
      <c r="W4035" s="28"/>
      <c r="X4035" s="28"/>
      <c r="Y4035" s="28"/>
    </row>
    <row r="4036" customFormat="false" ht="15.75" hidden="false" customHeight="false" outlineLevel="0" collapsed="false">
      <c r="A4036" s="37"/>
      <c r="B4036" s="37"/>
      <c r="C4036" s="31"/>
      <c r="D4036" s="40"/>
      <c r="E4036" s="37"/>
      <c r="F4036" s="34"/>
      <c r="G4036" s="34"/>
      <c r="H4036" s="34"/>
      <c r="I4036" s="34"/>
      <c r="J4036" s="35"/>
      <c r="K4036" s="34"/>
      <c r="L4036" s="34"/>
      <c r="M4036" s="34"/>
      <c r="N4036" s="34"/>
      <c r="O4036" s="34"/>
      <c r="P4036" s="34"/>
      <c r="Q4036" s="34"/>
      <c r="R4036" s="34"/>
      <c r="S4036" s="34"/>
      <c r="T4036" s="34"/>
      <c r="U4036" s="34"/>
      <c r="V4036" s="34"/>
      <c r="W4036" s="34"/>
      <c r="X4036" s="34"/>
      <c r="Y4036" s="34"/>
    </row>
    <row r="4037" customFormat="false" ht="15.75" hidden="false" customHeight="false" outlineLevel="0" collapsed="false">
      <c r="A4037" s="29"/>
      <c r="B4037" s="29"/>
      <c r="C4037" s="25"/>
      <c r="D4037" s="41"/>
      <c r="E4037" s="29"/>
      <c r="F4037" s="28"/>
      <c r="G4037" s="28"/>
      <c r="H4037" s="28"/>
      <c r="I4037" s="28"/>
      <c r="J4037" s="36"/>
      <c r="K4037" s="28"/>
      <c r="L4037" s="28"/>
      <c r="M4037" s="28"/>
      <c r="N4037" s="28"/>
      <c r="O4037" s="28"/>
      <c r="P4037" s="28"/>
      <c r="Q4037" s="28"/>
      <c r="R4037" s="28"/>
      <c r="S4037" s="28"/>
      <c r="T4037" s="28"/>
      <c r="U4037" s="28"/>
      <c r="V4037" s="28"/>
      <c r="W4037" s="28"/>
      <c r="X4037" s="28"/>
      <c r="Y4037" s="28"/>
    </row>
    <row r="4038" customFormat="false" ht="15.75" hidden="false" customHeight="false" outlineLevel="0" collapsed="false">
      <c r="A4038" s="37"/>
      <c r="B4038" s="37"/>
      <c r="C4038" s="31"/>
      <c r="D4038" s="40"/>
      <c r="E4038" s="37"/>
      <c r="F4038" s="34"/>
      <c r="G4038" s="34"/>
      <c r="H4038" s="34"/>
      <c r="I4038" s="34"/>
      <c r="J4038" s="35"/>
      <c r="K4038" s="34"/>
      <c r="L4038" s="34"/>
      <c r="M4038" s="34"/>
      <c r="N4038" s="34"/>
      <c r="O4038" s="34"/>
      <c r="P4038" s="34"/>
      <c r="Q4038" s="34"/>
      <c r="R4038" s="34"/>
      <c r="S4038" s="34"/>
      <c r="T4038" s="34"/>
      <c r="U4038" s="34"/>
      <c r="V4038" s="34"/>
      <c r="W4038" s="34"/>
      <c r="X4038" s="34"/>
      <c r="Y4038" s="34"/>
    </row>
    <row r="4039" customFormat="false" ht="15.75" hidden="false" customHeight="false" outlineLevel="0" collapsed="false">
      <c r="A4039" s="29"/>
      <c r="B4039" s="29"/>
      <c r="C4039" s="25"/>
      <c r="D4039" s="41"/>
      <c r="E4039" s="29"/>
      <c r="F4039" s="28"/>
      <c r="G4039" s="28"/>
      <c r="H4039" s="28"/>
      <c r="I4039" s="28"/>
      <c r="J4039" s="36"/>
      <c r="K4039" s="28"/>
      <c r="L4039" s="28"/>
      <c r="M4039" s="28"/>
      <c r="N4039" s="28"/>
      <c r="O4039" s="28"/>
      <c r="P4039" s="28"/>
      <c r="Q4039" s="28"/>
      <c r="R4039" s="28"/>
      <c r="S4039" s="28"/>
      <c r="T4039" s="28"/>
      <c r="U4039" s="28"/>
      <c r="V4039" s="28"/>
      <c r="W4039" s="28"/>
      <c r="X4039" s="28"/>
      <c r="Y4039" s="28"/>
    </row>
    <row r="4040" customFormat="false" ht="15.75" hidden="false" customHeight="false" outlineLevel="0" collapsed="false">
      <c r="A4040" s="37"/>
      <c r="B4040" s="37"/>
      <c r="C4040" s="31"/>
      <c r="D4040" s="40"/>
      <c r="E4040" s="37"/>
      <c r="F4040" s="34"/>
      <c r="G4040" s="34"/>
      <c r="H4040" s="34"/>
      <c r="I4040" s="34"/>
      <c r="J4040" s="35"/>
      <c r="K4040" s="34"/>
      <c r="L4040" s="34"/>
      <c r="M4040" s="34"/>
      <c r="N4040" s="34"/>
      <c r="O4040" s="34"/>
      <c r="P4040" s="34"/>
      <c r="Q4040" s="34"/>
      <c r="R4040" s="34"/>
      <c r="S4040" s="34"/>
      <c r="T4040" s="34"/>
      <c r="U4040" s="34"/>
      <c r="V4040" s="34"/>
      <c r="W4040" s="34"/>
      <c r="X4040" s="34"/>
      <c r="Y4040" s="34"/>
    </row>
    <row r="4041" customFormat="false" ht="15.75" hidden="false" customHeight="false" outlineLevel="0" collapsed="false">
      <c r="A4041" s="29"/>
      <c r="B4041" s="29"/>
      <c r="C4041" s="25"/>
      <c r="D4041" s="41"/>
      <c r="E4041" s="29"/>
      <c r="F4041" s="28"/>
      <c r="G4041" s="28"/>
      <c r="H4041" s="28"/>
      <c r="I4041" s="28"/>
      <c r="J4041" s="36"/>
      <c r="K4041" s="28"/>
      <c r="L4041" s="28"/>
      <c r="M4041" s="28"/>
      <c r="N4041" s="28"/>
      <c r="O4041" s="28"/>
      <c r="P4041" s="28"/>
      <c r="Q4041" s="28"/>
      <c r="R4041" s="28"/>
      <c r="S4041" s="28"/>
      <c r="T4041" s="28"/>
      <c r="U4041" s="28"/>
      <c r="V4041" s="28"/>
      <c r="W4041" s="28"/>
      <c r="X4041" s="28"/>
      <c r="Y4041" s="28"/>
    </row>
    <row r="4042" customFormat="false" ht="15.75" hidden="false" customHeight="false" outlineLevel="0" collapsed="false">
      <c r="A4042" s="37"/>
      <c r="B4042" s="37"/>
      <c r="C4042" s="31"/>
      <c r="D4042" s="40"/>
      <c r="E4042" s="37"/>
      <c r="F4042" s="34"/>
      <c r="G4042" s="34"/>
      <c r="H4042" s="34"/>
      <c r="I4042" s="34"/>
      <c r="J4042" s="35"/>
      <c r="K4042" s="34"/>
      <c r="L4042" s="34"/>
      <c r="M4042" s="34"/>
      <c r="N4042" s="34"/>
      <c r="O4042" s="34"/>
      <c r="P4042" s="34"/>
      <c r="Q4042" s="34"/>
      <c r="R4042" s="34"/>
      <c r="S4042" s="34"/>
      <c r="T4042" s="34"/>
      <c r="U4042" s="34"/>
      <c r="V4042" s="34"/>
      <c r="W4042" s="34"/>
      <c r="X4042" s="34"/>
      <c r="Y4042" s="34"/>
    </row>
    <row r="4043" customFormat="false" ht="15.75" hidden="false" customHeight="false" outlineLevel="0" collapsed="false">
      <c r="A4043" s="29"/>
      <c r="B4043" s="29"/>
      <c r="C4043" s="25"/>
      <c r="D4043" s="41"/>
      <c r="E4043" s="29"/>
      <c r="F4043" s="28"/>
      <c r="G4043" s="28"/>
      <c r="H4043" s="28"/>
      <c r="I4043" s="28"/>
      <c r="J4043" s="36"/>
      <c r="K4043" s="28"/>
      <c r="L4043" s="28"/>
      <c r="M4043" s="28"/>
      <c r="N4043" s="28"/>
      <c r="O4043" s="28"/>
      <c r="P4043" s="28"/>
      <c r="Q4043" s="28"/>
      <c r="R4043" s="28"/>
      <c r="S4043" s="28"/>
      <c r="T4043" s="28"/>
      <c r="U4043" s="28"/>
      <c r="V4043" s="28"/>
      <c r="W4043" s="28"/>
      <c r="X4043" s="28"/>
      <c r="Y4043" s="28"/>
    </row>
    <row r="4044" customFormat="false" ht="15.75" hidden="false" customHeight="false" outlineLevel="0" collapsed="false">
      <c r="A4044" s="37"/>
      <c r="B4044" s="37"/>
      <c r="C4044" s="31"/>
      <c r="D4044" s="40"/>
      <c r="E4044" s="37"/>
      <c r="F4044" s="34"/>
      <c r="G4044" s="34"/>
      <c r="H4044" s="34"/>
      <c r="I4044" s="34"/>
      <c r="J4044" s="35"/>
      <c r="K4044" s="34"/>
      <c r="L4044" s="34"/>
      <c r="M4044" s="34"/>
      <c r="N4044" s="34"/>
      <c r="O4044" s="34"/>
      <c r="P4044" s="34"/>
      <c r="Q4044" s="34"/>
      <c r="R4044" s="34"/>
      <c r="S4044" s="34"/>
      <c r="T4044" s="34"/>
      <c r="U4044" s="34"/>
      <c r="V4044" s="34"/>
      <c r="W4044" s="34"/>
      <c r="X4044" s="34"/>
      <c r="Y4044" s="34"/>
    </row>
    <row r="4045" customFormat="false" ht="15.75" hidden="false" customHeight="false" outlineLevel="0" collapsed="false">
      <c r="A4045" s="29"/>
      <c r="B4045" s="29"/>
      <c r="C4045" s="25"/>
      <c r="D4045" s="41"/>
      <c r="E4045" s="29"/>
      <c r="F4045" s="28"/>
      <c r="G4045" s="28"/>
      <c r="H4045" s="28"/>
      <c r="I4045" s="28"/>
      <c r="J4045" s="36"/>
      <c r="K4045" s="28"/>
      <c r="L4045" s="28"/>
      <c r="M4045" s="28"/>
      <c r="N4045" s="28"/>
      <c r="O4045" s="28"/>
      <c r="P4045" s="28"/>
      <c r="Q4045" s="28"/>
      <c r="R4045" s="28"/>
      <c r="S4045" s="28"/>
      <c r="T4045" s="28"/>
      <c r="U4045" s="28"/>
      <c r="V4045" s="28"/>
      <c r="W4045" s="28"/>
      <c r="X4045" s="28"/>
      <c r="Y4045" s="28"/>
    </row>
    <row r="4046" customFormat="false" ht="15.75" hidden="false" customHeight="false" outlineLevel="0" collapsed="false">
      <c r="A4046" s="37"/>
      <c r="B4046" s="37"/>
      <c r="C4046" s="31"/>
      <c r="D4046" s="40"/>
      <c r="E4046" s="37"/>
      <c r="F4046" s="34"/>
      <c r="G4046" s="34"/>
      <c r="H4046" s="34"/>
      <c r="I4046" s="34"/>
      <c r="J4046" s="35"/>
      <c r="K4046" s="34"/>
      <c r="L4046" s="34"/>
      <c r="M4046" s="34"/>
      <c r="N4046" s="34"/>
      <c r="O4046" s="34"/>
      <c r="P4046" s="34"/>
      <c r="Q4046" s="34"/>
      <c r="R4046" s="34"/>
      <c r="S4046" s="34"/>
      <c r="T4046" s="34"/>
      <c r="U4046" s="34"/>
      <c r="V4046" s="34"/>
      <c r="W4046" s="34"/>
      <c r="X4046" s="34"/>
      <c r="Y4046" s="34"/>
    </row>
    <row r="4047" customFormat="false" ht="15.75" hidden="false" customHeight="false" outlineLevel="0" collapsed="false">
      <c r="A4047" s="29"/>
      <c r="B4047" s="29"/>
      <c r="C4047" s="25"/>
      <c r="D4047" s="41"/>
      <c r="E4047" s="29"/>
      <c r="F4047" s="28"/>
      <c r="G4047" s="28"/>
      <c r="H4047" s="28"/>
      <c r="I4047" s="28"/>
      <c r="J4047" s="36"/>
      <c r="K4047" s="28"/>
      <c r="L4047" s="28"/>
      <c r="M4047" s="28"/>
      <c r="N4047" s="28"/>
      <c r="O4047" s="28"/>
      <c r="P4047" s="28"/>
      <c r="Q4047" s="28"/>
      <c r="R4047" s="28"/>
      <c r="S4047" s="28"/>
      <c r="T4047" s="28"/>
      <c r="U4047" s="28"/>
      <c r="V4047" s="28"/>
      <c r="W4047" s="28"/>
      <c r="X4047" s="28"/>
      <c r="Y4047" s="28"/>
    </row>
    <row r="4048" customFormat="false" ht="15.75" hidden="false" customHeight="false" outlineLevel="0" collapsed="false">
      <c r="A4048" s="37"/>
      <c r="B4048" s="37"/>
      <c r="C4048" s="31"/>
      <c r="D4048" s="40"/>
      <c r="E4048" s="37"/>
      <c r="F4048" s="34"/>
      <c r="G4048" s="34"/>
      <c r="H4048" s="34"/>
      <c r="I4048" s="34"/>
      <c r="J4048" s="35"/>
      <c r="K4048" s="34"/>
      <c r="L4048" s="34"/>
      <c r="M4048" s="34"/>
      <c r="N4048" s="34"/>
      <c r="O4048" s="34"/>
      <c r="P4048" s="34"/>
      <c r="Q4048" s="34"/>
      <c r="R4048" s="34"/>
      <c r="S4048" s="34"/>
      <c r="T4048" s="34"/>
      <c r="U4048" s="34"/>
      <c r="V4048" s="34"/>
      <c r="W4048" s="34"/>
      <c r="X4048" s="34"/>
      <c r="Y4048" s="34"/>
    </row>
    <row r="4049" customFormat="false" ht="15.75" hidden="false" customHeight="false" outlineLevel="0" collapsed="false">
      <c r="A4049" s="29"/>
      <c r="B4049" s="29"/>
      <c r="C4049" s="25"/>
      <c r="D4049" s="41"/>
      <c r="E4049" s="29"/>
      <c r="F4049" s="28"/>
      <c r="G4049" s="28"/>
      <c r="H4049" s="28"/>
      <c r="I4049" s="28"/>
      <c r="J4049" s="36"/>
      <c r="K4049" s="28"/>
      <c r="L4049" s="28"/>
      <c r="M4049" s="28"/>
      <c r="N4049" s="28"/>
      <c r="O4049" s="28"/>
      <c r="P4049" s="28"/>
      <c r="Q4049" s="28"/>
      <c r="R4049" s="28"/>
      <c r="S4049" s="28"/>
      <c r="T4049" s="28"/>
      <c r="U4049" s="28"/>
      <c r="V4049" s="28"/>
      <c r="W4049" s="28"/>
      <c r="X4049" s="28"/>
      <c r="Y4049" s="28"/>
    </row>
    <row r="4050" customFormat="false" ht="15.75" hidden="false" customHeight="false" outlineLevel="0" collapsed="false">
      <c r="A4050" s="37"/>
      <c r="B4050" s="37"/>
      <c r="C4050" s="31"/>
      <c r="D4050" s="40"/>
      <c r="E4050" s="37"/>
      <c r="F4050" s="34"/>
      <c r="G4050" s="34"/>
      <c r="H4050" s="34"/>
      <c r="I4050" s="34"/>
      <c r="J4050" s="35"/>
      <c r="K4050" s="34"/>
      <c r="L4050" s="34"/>
      <c r="M4050" s="34"/>
      <c r="N4050" s="34"/>
      <c r="O4050" s="34"/>
      <c r="P4050" s="34"/>
      <c r="Q4050" s="34"/>
      <c r="R4050" s="34"/>
      <c r="S4050" s="34"/>
      <c r="T4050" s="34"/>
      <c r="U4050" s="34"/>
      <c r="V4050" s="34"/>
      <c r="W4050" s="34"/>
      <c r="X4050" s="34"/>
      <c r="Y4050" s="34"/>
    </row>
    <row r="4051" customFormat="false" ht="15.75" hidden="false" customHeight="false" outlineLevel="0" collapsed="false">
      <c r="A4051" s="29"/>
      <c r="B4051" s="29"/>
      <c r="C4051" s="25"/>
      <c r="D4051" s="41"/>
      <c r="E4051" s="29"/>
      <c r="F4051" s="28"/>
      <c r="G4051" s="28"/>
      <c r="H4051" s="28"/>
      <c r="I4051" s="28"/>
      <c r="J4051" s="36"/>
      <c r="K4051" s="28"/>
      <c r="L4051" s="28"/>
      <c r="M4051" s="28"/>
      <c r="N4051" s="28"/>
      <c r="O4051" s="28"/>
      <c r="P4051" s="28"/>
      <c r="Q4051" s="28"/>
      <c r="R4051" s="28"/>
      <c r="S4051" s="28"/>
      <c r="T4051" s="28"/>
      <c r="U4051" s="28"/>
      <c r="V4051" s="28"/>
      <c r="W4051" s="28"/>
      <c r="X4051" s="28"/>
      <c r="Y4051" s="28"/>
    </row>
    <row r="4052" customFormat="false" ht="15.75" hidden="false" customHeight="false" outlineLevel="0" collapsed="false">
      <c r="A4052" s="37"/>
      <c r="B4052" s="37"/>
      <c r="C4052" s="31"/>
      <c r="D4052" s="40"/>
      <c r="E4052" s="37"/>
      <c r="F4052" s="34"/>
      <c r="G4052" s="34"/>
      <c r="H4052" s="34"/>
      <c r="I4052" s="34"/>
      <c r="J4052" s="35"/>
      <c r="K4052" s="34"/>
      <c r="L4052" s="34"/>
      <c r="M4052" s="34"/>
      <c r="N4052" s="34"/>
      <c r="O4052" s="34"/>
      <c r="P4052" s="34"/>
      <c r="Q4052" s="34"/>
      <c r="R4052" s="34"/>
      <c r="S4052" s="34"/>
      <c r="T4052" s="34"/>
      <c r="U4052" s="34"/>
      <c r="V4052" s="34"/>
      <c r="W4052" s="34"/>
      <c r="X4052" s="34"/>
      <c r="Y4052" s="34"/>
    </row>
    <row r="4053" customFormat="false" ht="15.75" hidden="false" customHeight="false" outlineLevel="0" collapsed="false">
      <c r="A4053" s="29"/>
      <c r="B4053" s="29"/>
      <c r="C4053" s="25"/>
      <c r="D4053" s="41"/>
      <c r="E4053" s="29"/>
      <c r="F4053" s="28"/>
      <c r="G4053" s="28"/>
      <c r="H4053" s="28"/>
      <c r="I4053" s="28"/>
      <c r="J4053" s="36"/>
      <c r="K4053" s="28"/>
      <c r="L4053" s="28"/>
      <c r="M4053" s="28"/>
      <c r="N4053" s="28"/>
      <c r="O4053" s="28"/>
      <c r="P4053" s="28"/>
      <c r="Q4053" s="28"/>
      <c r="R4053" s="28"/>
      <c r="S4053" s="28"/>
      <c r="T4053" s="28"/>
      <c r="U4053" s="28"/>
      <c r="V4053" s="28"/>
      <c r="W4053" s="28"/>
      <c r="X4053" s="28"/>
      <c r="Y4053" s="28"/>
    </row>
    <row r="4054" customFormat="false" ht="15.75" hidden="false" customHeight="false" outlineLevel="0" collapsed="false">
      <c r="A4054" s="37"/>
      <c r="B4054" s="37"/>
      <c r="C4054" s="31"/>
      <c r="D4054" s="40"/>
      <c r="E4054" s="37"/>
      <c r="F4054" s="34"/>
      <c r="G4054" s="34"/>
      <c r="H4054" s="34"/>
      <c r="I4054" s="34"/>
      <c r="J4054" s="35"/>
      <c r="K4054" s="34"/>
      <c r="L4054" s="34"/>
      <c r="M4054" s="34"/>
      <c r="N4054" s="34"/>
      <c r="O4054" s="34"/>
      <c r="P4054" s="34"/>
      <c r="Q4054" s="34"/>
      <c r="R4054" s="34"/>
      <c r="S4054" s="34"/>
      <c r="T4054" s="34"/>
      <c r="U4054" s="34"/>
      <c r="V4054" s="34"/>
      <c r="W4054" s="34"/>
      <c r="X4054" s="34"/>
      <c r="Y4054" s="34"/>
    </row>
    <row r="4055" customFormat="false" ht="15.75" hidden="false" customHeight="false" outlineLevel="0" collapsed="false">
      <c r="A4055" s="29"/>
      <c r="B4055" s="29"/>
      <c r="C4055" s="25"/>
      <c r="D4055" s="41"/>
      <c r="E4055" s="29"/>
      <c r="F4055" s="28"/>
      <c r="G4055" s="28"/>
      <c r="H4055" s="28"/>
      <c r="I4055" s="28"/>
      <c r="J4055" s="36"/>
      <c r="K4055" s="28"/>
      <c r="L4055" s="28"/>
      <c r="M4055" s="28"/>
      <c r="N4055" s="28"/>
      <c r="O4055" s="28"/>
      <c r="P4055" s="28"/>
      <c r="Q4055" s="28"/>
      <c r="R4055" s="28"/>
      <c r="S4055" s="28"/>
      <c r="T4055" s="28"/>
      <c r="U4055" s="28"/>
      <c r="V4055" s="28"/>
      <c r="W4055" s="28"/>
      <c r="X4055" s="28"/>
      <c r="Y4055" s="28"/>
    </row>
    <row r="4056" customFormat="false" ht="15.75" hidden="false" customHeight="false" outlineLevel="0" collapsed="false">
      <c r="A4056" s="37"/>
      <c r="B4056" s="37"/>
      <c r="C4056" s="31"/>
      <c r="D4056" s="40"/>
      <c r="E4056" s="37"/>
      <c r="F4056" s="34"/>
      <c r="G4056" s="34"/>
      <c r="H4056" s="34"/>
      <c r="I4056" s="34"/>
      <c r="J4056" s="35"/>
      <c r="K4056" s="34"/>
      <c r="L4056" s="34"/>
      <c r="M4056" s="34"/>
      <c r="N4056" s="34"/>
      <c r="O4056" s="34"/>
      <c r="P4056" s="34"/>
      <c r="Q4056" s="34"/>
      <c r="R4056" s="34"/>
      <c r="S4056" s="34"/>
      <c r="T4056" s="34"/>
      <c r="U4056" s="34"/>
      <c r="V4056" s="34"/>
      <c r="W4056" s="34"/>
      <c r="X4056" s="34"/>
      <c r="Y4056" s="34"/>
    </row>
    <row r="4057" customFormat="false" ht="15.75" hidden="false" customHeight="false" outlineLevel="0" collapsed="false">
      <c r="A4057" s="29"/>
      <c r="B4057" s="29"/>
      <c r="C4057" s="25"/>
      <c r="D4057" s="41"/>
      <c r="E4057" s="29"/>
      <c r="F4057" s="28"/>
      <c r="G4057" s="28"/>
      <c r="H4057" s="28"/>
      <c r="I4057" s="28"/>
      <c r="J4057" s="36"/>
      <c r="K4057" s="28"/>
      <c r="L4057" s="28"/>
      <c r="M4057" s="28"/>
      <c r="N4057" s="28"/>
      <c r="O4057" s="28"/>
      <c r="P4057" s="28"/>
      <c r="Q4057" s="28"/>
      <c r="R4057" s="28"/>
      <c r="S4057" s="28"/>
      <c r="T4057" s="28"/>
      <c r="U4057" s="28"/>
      <c r="V4057" s="28"/>
      <c r="W4057" s="28"/>
      <c r="X4057" s="28"/>
      <c r="Y4057" s="28"/>
    </row>
    <row r="4058" customFormat="false" ht="15.75" hidden="false" customHeight="false" outlineLevel="0" collapsed="false">
      <c r="A4058" s="37"/>
      <c r="B4058" s="37"/>
      <c r="C4058" s="31"/>
      <c r="D4058" s="40"/>
      <c r="E4058" s="37"/>
      <c r="F4058" s="34"/>
      <c r="G4058" s="34"/>
      <c r="H4058" s="34"/>
      <c r="I4058" s="34"/>
      <c r="J4058" s="35"/>
      <c r="K4058" s="34"/>
      <c r="L4058" s="34"/>
      <c r="M4058" s="34"/>
      <c r="N4058" s="34"/>
      <c r="O4058" s="34"/>
      <c r="P4058" s="34"/>
      <c r="Q4058" s="34"/>
      <c r="R4058" s="34"/>
      <c r="S4058" s="34"/>
      <c r="T4058" s="34"/>
      <c r="U4058" s="34"/>
      <c r="V4058" s="34"/>
      <c r="W4058" s="34"/>
      <c r="X4058" s="34"/>
      <c r="Y4058" s="34"/>
    </row>
    <row r="4059" customFormat="false" ht="15.75" hidden="false" customHeight="false" outlineLevel="0" collapsed="false">
      <c r="A4059" s="29"/>
      <c r="B4059" s="29"/>
      <c r="C4059" s="25"/>
      <c r="D4059" s="41"/>
      <c r="E4059" s="29"/>
      <c r="F4059" s="28"/>
      <c r="G4059" s="28"/>
      <c r="H4059" s="28"/>
      <c r="I4059" s="28"/>
      <c r="J4059" s="36"/>
      <c r="K4059" s="28"/>
      <c r="L4059" s="28"/>
      <c r="M4059" s="28"/>
      <c r="N4059" s="28"/>
      <c r="O4059" s="28"/>
      <c r="P4059" s="28"/>
      <c r="Q4059" s="28"/>
      <c r="R4059" s="28"/>
      <c r="S4059" s="28"/>
      <c r="T4059" s="28"/>
      <c r="U4059" s="28"/>
      <c r="V4059" s="28"/>
      <c r="W4059" s="28"/>
      <c r="X4059" s="28"/>
      <c r="Y4059" s="28"/>
    </row>
    <row r="4060" customFormat="false" ht="15.75" hidden="false" customHeight="false" outlineLevel="0" collapsed="false">
      <c r="A4060" s="37"/>
      <c r="B4060" s="37"/>
      <c r="C4060" s="31"/>
      <c r="D4060" s="40"/>
      <c r="E4060" s="37"/>
      <c r="F4060" s="34"/>
      <c r="G4060" s="34"/>
      <c r="H4060" s="34"/>
      <c r="I4060" s="34"/>
      <c r="J4060" s="35"/>
      <c r="K4060" s="34"/>
      <c r="L4060" s="34"/>
      <c r="M4060" s="34"/>
      <c r="N4060" s="34"/>
      <c r="O4060" s="34"/>
      <c r="P4060" s="34"/>
      <c r="Q4060" s="34"/>
      <c r="R4060" s="34"/>
      <c r="S4060" s="34"/>
      <c r="T4060" s="34"/>
      <c r="U4060" s="34"/>
      <c r="V4060" s="34"/>
      <c r="W4060" s="34"/>
      <c r="X4060" s="34"/>
      <c r="Y4060" s="34"/>
    </row>
    <row r="4061" customFormat="false" ht="15.75" hidden="false" customHeight="false" outlineLevel="0" collapsed="false">
      <c r="A4061" s="29"/>
      <c r="B4061" s="29"/>
      <c r="C4061" s="25"/>
      <c r="D4061" s="41"/>
      <c r="E4061" s="29"/>
      <c r="F4061" s="28"/>
      <c r="G4061" s="28"/>
      <c r="H4061" s="28"/>
      <c r="I4061" s="28"/>
      <c r="J4061" s="36"/>
      <c r="K4061" s="28"/>
      <c r="L4061" s="28"/>
      <c r="M4061" s="28"/>
      <c r="N4061" s="28"/>
      <c r="O4061" s="28"/>
      <c r="P4061" s="28"/>
      <c r="Q4061" s="28"/>
      <c r="R4061" s="28"/>
      <c r="S4061" s="28"/>
      <c r="T4061" s="28"/>
      <c r="U4061" s="28"/>
      <c r="V4061" s="28"/>
      <c r="W4061" s="28"/>
      <c r="X4061" s="28"/>
      <c r="Y4061" s="28"/>
    </row>
    <row r="4062" customFormat="false" ht="15.75" hidden="false" customHeight="false" outlineLevel="0" collapsed="false">
      <c r="A4062" s="37"/>
      <c r="B4062" s="37"/>
      <c r="C4062" s="31"/>
      <c r="D4062" s="40"/>
      <c r="E4062" s="37"/>
      <c r="F4062" s="34"/>
      <c r="G4062" s="34"/>
      <c r="H4062" s="34"/>
      <c r="I4062" s="34"/>
      <c r="J4062" s="35"/>
      <c r="K4062" s="34"/>
      <c r="L4062" s="34"/>
      <c r="M4062" s="34"/>
      <c r="N4062" s="34"/>
      <c r="O4062" s="34"/>
      <c r="P4062" s="34"/>
      <c r="Q4062" s="34"/>
      <c r="R4062" s="34"/>
      <c r="S4062" s="34"/>
      <c r="T4062" s="34"/>
      <c r="U4062" s="34"/>
      <c r="V4062" s="34"/>
      <c r="W4062" s="34"/>
      <c r="X4062" s="34"/>
      <c r="Y4062" s="34"/>
    </row>
    <row r="4063" customFormat="false" ht="15.75" hidden="false" customHeight="false" outlineLevel="0" collapsed="false">
      <c r="A4063" s="29"/>
      <c r="B4063" s="29"/>
      <c r="C4063" s="25"/>
      <c r="D4063" s="41"/>
      <c r="E4063" s="29"/>
      <c r="F4063" s="28"/>
      <c r="G4063" s="28"/>
      <c r="H4063" s="28"/>
      <c r="I4063" s="28"/>
      <c r="J4063" s="36"/>
      <c r="K4063" s="28"/>
      <c r="L4063" s="28"/>
      <c r="M4063" s="28"/>
      <c r="N4063" s="28"/>
      <c r="O4063" s="28"/>
      <c r="P4063" s="28"/>
      <c r="Q4063" s="28"/>
      <c r="R4063" s="28"/>
      <c r="S4063" s="28"/>
      <c r="T4063" s="28"/>
      <c r="U4063" s="28"/>
      <c r="V4063" s="28"/>
      <c r="W4063" s="28"/>
      <c r="X4063" s="28"/>
      <c r="Y4063" s="28"/>
    </row>
    <row r="4064" customFormat="false" ht="15.75" hidden="false" customHeight="false" outlineLevel="0" collapsed="false">
      <c r="A4064" s="37"/>
      <c r="B4064" s="37"/>
      <c r="C4064" s="31"/>
      <c r="D4064" s="40"/>
      <c r="E4064" s="37"/>
      <c r="F4064" s="34"/>
      <c r="G4064" s="34"/>
      <c r="H4064" s="34"/>
      <c r="I4064" s="34"/>
      <c r="J4064" s="35"/>
      <c r="K4064" s="34"/>
      <c r="L4064" s="34"/>
      <c r="M4064" s="34"/>
      <c r="N4064" s="34"/>
      <c r="O4064" s="34"/>
      <c r="P4064" s="34"/>
      <c r="Q4064" s="34"/>
      <c r="R4064" s="34"/>
      <c r="S4064" s="34"/>
      <c r="T4064" s="34"/>
      <c r="U4064" s="34"/>
      <c r="V4064" s="34"/>
      <c r="W4064" s="34"/>
      <c r="X4064" s="34"/>
      <c r="Y4064" s="34"/>
    </row>
    <row r="4065" customFormat="false" ht="15.75" hidden="false" customHeight="false" outlineLevel="0" collapsed="false">
      <c r="A4065" s="29"/>
      <c r="B4065" s="29"/>
      <c r="C4065" s="25"/>
      <c r="D4065" s="41"/>
      <c r="E4065" s="29"/>
      <c r="F4065" s="28"/>
      <c r="G4065" s="28"/>
      <c r="H4065" s="28"/>
      <c r="I4065" s="28"/>
      <c r="J4065" s="36"/>
      <c r="K4065" s="28"/>
      <c r="L4065" s="28"/>
      <c r="M4065" s="28"/>
      <c r="N4065" s="28"/>
      <c r="O4065" s="28"/>
      <c r="P4065" s="28"/>
      <c r="Q4065" s="28"/>
      <c r="R4065" s="28"/>
      <c r="S4065" s="28"/>
      <c r="T4065" s="28"/>
      <c r="U4065" s="28"/>
      <c r="V4065" s="28"/>
      <c r="W4065" s="28"/>
      <c r="X4065" s="28"/>
      <c r="Y4065" s="28"/>
    </row>
    <row r="4066" customFormat="false" ht="15.75" hidden="false" customHeight="false" outlineLevel="0" collapsed="false">
      <c r="A4066" s="37"/>
      <c r="B4066" s="37"/>
      <c r="C4066" s="31"/>
      <c r="D4066" s="40"/>
      <c r="E4066" s="37"/>
      <c r="F4066" s="34"/>
      <c r="G4066" s="34"/>
      <c r="H4066" s="34"/>
      <c r="I4066" s="34"/>
      <c r="J4066" s="35"/>
      <c r="K4066" s="34"/>
      <c r="L4066" s="34"/>
      <c r="M4066" s="34"/>
      <c r="N4066" s="34"/>
      <c r="O4066" s="34"/>
      <c r="P4066" s="34"/>
      <c r="Q4066" s="34"/>
      <c r="R4066" s="34"/>
      <c r="S4066" s="34"/>
      <c r="T4066" s="34"/>
      <c r="U4066" s="34"/>
      <c r="V4066" s="34"/>
      <c r="W4066" s="34"/>
      <c r="X4066" s="34"/>
      <c r="Y4066" s="34"/>
    </row>
    <row r="4067" customFormat="false" ht="15.75" hidden="false" customHeight="false" outlineLevel="0" collapsed="false">
      <c r="A4067" s="29"/>
      <c r="B4067" s="29"/>
      <c r="C4067" s="25"/>
      <c r="D4067" s="41"/>
      <c r="E4067" s="29"/>
      <c r="F4067" s="28"/>
      <c r="G4067" s="28"/>
      <c r="H4067" s="28"/>
      <c r="I4067" s="28"/>
      <c r="J4067" s="36"/>
      <c r="K4067" s="28"/>
      <c r="L4067" s="28"/>
      <c r="M4067" s="28"/>
      <c r="N4067" s="28"/>
      <c r="O4067" s="28"/>
      <c r="P4067" s="28"/>
      <c r="Q4067" s="28"/>
      <c r="R4067" s="28"/>
      <c r="S4067" s="28"/>
      <c r="T4067" s="28"/>
      <c r="U4067" s="28"/>
      <c r="V4067" s="28"/>
      <c r="W4067" s="28"/>
      <c r="X4067" s="28"/>
      <c r="Y4067" s="28"/>
    </row>
    <row r="4068" customFormat="false" ht="15.75" hidden="false" customHeight="false" outlineLevel="0" collapsed="false">
      <c r="A4068" s="37"/>
      <c r="B4068" s="37"/>
      <c r="C4068" s="31"/>
      <c r="D4068" s="40"/>
      <c r="E4068" s="37"/>
      <c r="F4068" s="34"/>
      <c r="G4068" s="34"/>
      <c r="H4068" s="34"/>
      <c r="I4068" s="34"/>
      <c r="J4068" s="35"/>
      <c r="K4068" s="34"/>
      <c r="L4068" s="34"/>
      <c r="M4068" s="34"/>
      <c r="N4068" s="34"/>
      <c r="O4068" s="34"/>
      <c r="P4068" s="34"/>
      <c r="Q4068" s="34"/>
      <c r="R4068" s="34"/>
      <c r="S4068" s="34"/>
      <c r="T4068" s="34"/>
      <c r="U4068" s="34"/>
      <c r="V4068" s="34"/>
      <c r="W4068" s="34"/>
      <c r="X4068" s="34"/>
      <c r="Y4068" s="34"/>
    </row>
    <row r="4069" customFormat="false" ht="15.75" hidden="false" customHeight="false" outlineLevel="0" collapsed="false">
      <c r="A4069" s="29"/>
      <c r="B4069" s="29"/>
      <c r="C4069" s="25"/>
      <c r="D4069" s="41"/>
      <c r="E4069" s="29"/>
      <c r="F4069" s="28"/>
      <c r="G4069" s="28"/>
      <c r="H4069" s="28"/>
      <c r="I4069" s="28"/>
      <c r="J4069" s="36"/>
      <c r="K4069" s="28"/>
      <c r="L4069" s="28"/>
      <c r="M4069" s="28"/>
      <c r="N4069" s="28"/>
      <c r="O4069" s="28"/>
      <c r="P4069" s="28"/>
      <c r="Q4069" s="28"/>
      <c r="R4069" s="28"/>
      <c r="S4069" s="28"/>
      <c r="T4069" s="28"/>
      <c r="U4069" s="28"/>
      <c r="V4069" s="28"/>
      <c r="W4069" s="28"/>
      <c r="X4069" s="28"/>
      <c r="Y4069" s="28"/>
    </row>
    <row r="4070" customFormat="false" ht="15.75" hidden="false" customHeight="false" outlineLevel="0" collapsed="false">
      <c r="A4070" s="37"/>
      <c r="B4070" s="37"/>
      <c r="C4070" s="31"/>
      <c r="D4070" s="40"/>
      <c r="E4070" s="37"/>
      <c r="F4070" s="34"/>
      <c r="G4070" s="34"/>
      <c r="H4070" s="34"/>
      <c r="I4070" s="34"/>
      <c r="J4070" s="35"/>
      <c r="K4070" s="34"/>
      <c r="L4070" s="34"/>
      <c r="M4070" s="34"/>
      <c r="N4070" s="34"/>
      <c r="O4070" s="34"/>
      <c r="P4070" s="34"/>
      <c r="Q4070" s="34"/>
      <c r="R4070" s="34"/>
      <c r="S4070" s="34"/>
      <c r="T4070" s="34"/>
      <c r="U4070" s="34"/>
      <c r="V4070" s="34"/>
      <c r="W4070" s="34"/>
      <c r="X4070" s="34"/>
      <c r="Y4070" s="34"/>
    </row>
    <row r="4071" customFormat="false" ht="15.75" hidden="false" customHeight="false" outlineLevel="0" collapsed="false">
      <c r="A4071" s="29"/>
      <c r="B4071" s="29"/>
      <c r="C4071" s="25"/>
      <c r="D4071" s="41"/>
      <c r="E4071" s="29"/>
      <c r="F4071" s="28"/>
      <c r="G4071" s="28"/>
      <c r="H4071" s="28"/>
      <c r="I4071" s="28"/>
      <c r="J4071" s="36"/>
      <c r="K4071" s="28"/>
      <c r="L4071" s="28"/>
      <c r="M4071" s="28"/>
      <c r="N4071" s="28"/>
      <c r="O4071" s="28"/>
      <c r="P4071" s="28"/>
      <c r="Q4071" s="28"/>
      <c r="R4071" s="28"/>
      <c r="S4071" s="28"/>
      <c r="T4071" s="28"/>
      <c r="U4071" s="28"/>
      <c r="V4071" s="28"/>
      <c r="W4071" s="28"/>
      <c r="X4071" s="28"/>
      <c r="Y4071" s="28"/>
    </row>
    <row r="4072" customFormat="false" ht="15.75" hidden="false" customHeight="false" outlineLevel="0" collapsed="false">
      <c r="A4072" s="37"/>
      <c r="B4072" s="37"/>
      <c r="C4072" s="31"/>
      <c r="D4072" s="40"/>
      <c r="E4072" s="37"/>
      <c r="F4072" s="34"/>
      <c r="G4072" s="34"/>
      <c r="H4072" s="34"/>
      <c r="I4072" s="34"/>
      <c r="J4072" s="35"/>
      <c r="K4072" s="34"/>
      <c r="L4072" s="34"/>
      <c r="M4072" s="34"/>
      <c r="N4072" s="34"/>
      <c r="O4072" s="34"/>
      <c r="P4072" s="34"/>
      <c r="Q4072" s="34"/>
      <c r="R4072" s="34"/>
      <c r="S4072" s="34"/>
      <c r="T4072" s="34"/>
      <c r="U4072" s="34"/>
      <c r="V4072" s="34"/>
      <c r="W4072" s="34"/>
      <c r="X4072" s="34"/>
      <c r="Y4072" s="34"/>
    </row>
    <row r="4073" customFormat="false" ht="15.75" hidden="false" customHeight="false" outlineLevel="0" collapsed="false">
      <c r="A4073" s="29"/>
      <c r="B4073" s="29"/>
      <c r="C4073" s="25"/>
      <c r="D4073" s="41"/>
      <c r="E4073" s="29"/>
      <c r="F4073" s="28"/>
      <c r="G4073" s="28"/>
      <c r="H4073" s="28"/>
      <c r="I4073" s="28"/>
      <c r="J4073" s="36"/>
      <c r="K4073" s="28"/>
      <c r="L4073" s="28"/>
      <c r="M4073" s="28"/>
      <c r="N4073" s="28"/>
      <c r="O4073" s="28"/>
      <c r="P4073" s="28"/>
      <c r="Q4073" s="28"/>
      <c r="R4073" s="28"/>
      <c r="S4073" s="28"/>
      <c r="T4073" s="28"/>
      <c r="U4073" s="28"/>
      <c r="V4073" s="28"/>
      <c r="W4073" s="28"/>
      <c r="X4073" s="28"/>
      <c r="Y4073" s="28"/>
    </row>
    <row r="4074" customFormat="false" ht="15.75" hidden="false" customHeight="false" outlineLevel="0" collapsed="false">
      <c r="A4074" s="37"/>
      <c r="B4074" s="37"/>
      <c r="C4074" s="31"/>
      <c r="D4074" s="40"/>
      <c r="E4074" s="37"/>
      <c r="F4074" s="34"/>
      <c r="G4074" s="34"/>
      <c r="H4074" s="34"/>
      <c r="I4074" s="34"/>
      <c r="J4074" s="35"/>
      <c r="K4074" s="34"/>
      <c r="L4074" s="34"/>
      <c r="M4074" s="34"/>
      <c r="N4074" s="34"/>
      <c r="O4074" s="34"/>
      <c r="P4074" s="34"/>
      <c r="Q4074" s="34"/>
      <c r="R4074" s="34"/>
      <c r="S4074" s="34"/>
      <c r="T4074" s="34"/>
      <c r="U4074" s="34"/>
      <c r="V4074" s="34"/>
      <c r="W4074" s="34"/>
      <c r="X4074" s="34"/>
      <c r="Y4074" s="34"/>
    </row>
    <row r="4075" customFormat="false" ht="15.75" hidden="false" customHeight="false" outlineLevel="0" collapsed="false">
      <c r="A4075" s="29"/>
      <c r="B4075" s="29"/>
      <c r="C4075" s="25"/>
      <c r="D4075" s="41"/>
      <c r="E4075" s="29"/>
      <c r="F4075" s="28"/>
      <c r="G4075" s="28"/>
      <c r="H4075" s="28"/>
      <c r="I4075" s="28"/>
      <c r="J4075" s="36"/>
      <c r="K4075" s="28"/>
      <c r="L4075" s="28"/>
      <c r="M4075" s="28"/>
      <c r="N4075" s="28"/>
      <c r="O4075" s="28"/>
      <c r="P4075" s="28"/>
      <c r="Q4075" s="28"/>
      <c r="R4075" s="28"/>
      <c r="S4075" s="28"/>
      <c r="T4075" s="28"/>
      <c r="U4075" s="28"/>
      <c r="V4075" s="28"/>
      <c r="W4075" s="28"/>
      <c r="X4075" s="28"/>
      <c r="Y4075" s="28"/>
    </row>
    <row r="4076" customFormat="false" ht="15.75" hidden="false" customHeight="false" outlineLevel="0" collapsed="false">
      <c r="A4076" s="37"/>
      <c r="B4076" s="37"/>
      <c r="C4076" s="31"/>
      <c r="D4076" s="40"/>
      <c r="E4076" s="37"/>
      <c r="F4076" s="34"/>
      <c r="G4076" s="34"/>
      <c r="H4076" s="34"/>
      <c r="I4076" s="34"/>
      <c r="J4076" s="35"/>
      <c r="K4076" s="34"/>
      <c r="L4076" s="34"/>
      <c r="M4076" s="34"/>
      <c r="N4076" s="34"/>
      <c r="O4076" s="34"/>
      <c r="P4076" s="34"/>
      <c r="Q4076" s="34"/>
      <c r="R4076" s="34"/>
      <c r="S4076" s="34"/>
      <c r="T4076" s="34"/>
      <c r="U4076" s="34"/>
      <c r="V4076" s="34"/>
      <c r="W4076" s="34"/>
      <c r="X4076" s="34"/>
      <c r="Y4076" s="34"/>
    </row>
    <row r="4077" customFormat="false" ht="15.75" hidden="false" customHeight="false" outlineLevel="0" collapsed="false">
      <c r="A4077" s="29"/>
      <c r="B4077" s="29"/>
      <c r="C4077" s="25"/>
      <c r="D4077" s="41"/>
      <c r="E4077" s="29"/>
      <c r="F4077" s="28"/>
      <c r="G4077" s="28"/>
      <c r="H4077" s="28"/>
      <c r="I4077" s="28"/>
      <c r="J4077" s="36"/>
      <c r="K4077" s="28"/>
      <c r="L4077" s="28"/>
      <c r="M4077" s="28"/>
      <c r="N4077" s="28"/>
      <c r="O4077" s="28"/>
      <c r="P4077" s="28"/>
      <c r="Q4077" s="28"/>
      <c r="R4077" s="28"/>
      <c r="S4077" s="28"/>
      <c r="T4077" s="28"/>
      <c r="U4077" s="28"/>
      <c r="V4077" s="28"/>
      <c r="W4077" s="28"/>
      <c r="X4077" s="28"/>
      <c r="Y4077" s="28"/>
    </row>
    <row r="4078" customFormat="false" ht="15.75" hidden="false" customHeight="false" outlineLevel="0" collapsed="false">
      <c r="A4078" s="37"/>
      <c r="B4078" s="37"/>
      <c r="C4078" s="31"/>
      <c r="D4078" s="40"/>
      <c r="E4078" s="37"/>
      <c r="F4078" s="34"/>
      <c r="G4078" s="34"/>
      <c r="H4078" s="34"/>
      <c r="I4078" s="34"/>
      <c r="J4078" s="35"/>
      <c r="K4078" s="34"/>
      <c r="L4078" s="34"/>
      <c r="M4078" s="34"/>
      <c r="N4078" s="34"/>
      <c r="O4078" s="34"/>
      <c r="P4078" s="34"/>
      <c r="Q4078" s="34"/>
      <c r="R4078" s="34"/>
      <c r="S4078" s="34"/>
      <c r="T4078" s="34"/>
      <c r="U4078" s="34"/>
      <c r="V4078" s="34"/>
      <c r="W4078" s="34"/>
      <c r="X4078" s="34"/>
      <c r="Y4078" s="34"/>
    </row>
    <row r="4079" customFormat="false" ht="15.75" hidden="false" customHeight="false" outlineLevel="0" collapsed="false">
      <c r="A4079" s="29"/>
      <c r="B4079" s="29"/>
      <c r="C4079" s="25"/>
      <c r="D4079" s="41"/>
      <c r="E4079" s="29"/>
      <c r="F4079" s="28"/>
      <c r="G4079" s="28"/>
      <c r="H4079" s="28"/>
      <c r="I4079" s="28"/>
      <c r="J4079" s="36"/>
      <c r="K4079" s="28"/>
      <c r="L4079" s="28"/>
      <c r="M4079" s="28"/>
      <c r="N4079" s="28"/>
      <c r="O4079" s="28"/>
      <c r="P4079" s="28"/>
      <c r="Q4079" s="28"/>
      <c r="R4079" s="28"/>
      <c r="S4079" s="28"/>
      <c r="T4079" s="28"/>
      <c r="U4079" s="28"/>
      <c r="V4079" s="28"/>
      <c r="W4079" s="28"/>
      <c r="X4079" s="28"/>
      <c r="Y4079" s="28"/>
    </row>
    <row r="4080" customFormat="false" ht="15.75" hidden="false" customHeight="false" outlineLevel="0" collapsed="false">
      <c r="A4080" s="37"/>
      <c r="B4080" s="37"/>
      <c r="C4080" s="31"/>
      <c r="D4080" s="40"/>
      <c r="E4080" s="37"/>
      <c r="F4080" s="34"/>
      <c r="G4080" s="34"/>
      <c r="H4080" s="34"/>
      <c r="I4080" s="34"/>
      <c r="J4080" s="35"/>
      <c r="K4080" s="34"/>
      <c r="L4080" s="34"/>
      <c r="M4080" s="34"/>
      <c r="N4080" s="34"/>
      <c r="O4080" s="34"/>
      <c r="P4080" s="34"/>
      <c r="Q4080" s="34"/>
      <c r="R4080" s="34"/>
      <c r="S4080" s="34"/>
      <c r="T4080" s="34"/>
      <c r="U4080" s="34"/>
      <c r="V4080" s="34"/>
      <c r="W4080" s="34"/>
      <c r="X4080" s="34"/>
      <c r="Y4080" s="34"/>
    </row>
    <row r="4081" customFormat="false" ht="15.75" hidden="false" customHeight="false" outlineLevel="0" collapsed="false">
      <c r="A4081" s="29"/>
      <c r="B4081" s="29"/>
      <c r="C4081" s="25"/>
      <c r="D4081" s="41"/>
      <c r="E4081" s="29"/>
      <c r="F4081" s="28"/>
      <c r="G4081" s="28"/>
      <c r="H4081" s="28"/>
      <c r="I4081" s="28"/>
      <c r="J4081" s="36"/>
      <c r="K4081" s="28"/>
      <c r="L4081" s="28"/>
      <c r="M4081" s="28"/>
      <c r="N4081" s="28"/>
      <c r="O4081" s="28"/>
      <c r="P4081" s="28"/>
      <c r="Q4081" s="28"/>
      <c r="R4081" s="28"/>
      <c r="S4081" s="28"/>
      <c r="T4081" s="28"/>
      <c r="U4081" s="28"/>
      <c r="V4081" s="28"/>
      <c r="W4081" s="28"/>
      <c r="X4081" s="28"/>
      <c r="Y4081" s="28"/>
    </row>
    <row r="4082" customFormat="false" ht="15.75" hidden="false" customHeight="false" outlineLevel="0" collapsed="false">
      <c r="A4082" s="37"/>
      <c r="B4082" s="37"/>
      <c r="C4082" s="31"/>
      <c r="D4082" s="40"/>
      <c r="E4082" s="37"/>
      <c r="F4082" s="34"/>
      <c r="G4082" s="34"/>
      <c r="H4082" s="34"/>
      <c r="I4082" s="34"/>
      <c r="J4082" s="35"/>
      <c r="K4082" s="34"/>
      <c r="L4082" s="34"/>
      <c r="M4082" s="34"/>
      <c r="N4082" s="34"/>
      <c r="O4082" s="34"/>
      <c r="P4082" s="34"/>
      <c r="Q4082" s="34"/>
      <c r="R4082" s="34"/>
      <c r="S4082" s="34"/>
      <c r="T4082" s="34"/>
      <c r="U4082" s="34"/>
      <c r="V4082" s="34"/>
      <c r="W4082" s="34"/>
      <c r="X4082" s="34"/>
      <c r="Y4082" s="34"/>
    </row>
    <row r="4083" customFormat="false" ht="15.75" hidden="false" customHeight="false" outlineLevel="0" collapsed="false">
      <c r="A4083" s="29"/>
      <c r="B4083" s="29"/>
      <c r="C4083" s="25"/>
      <c r="D4083" s="41"/>
      <c r="E4083" s="29"/>
      <c r="F4083" s="28"/>
      <c r="G4083" s="28"/>
      <c r="H4083" s="28"/>
      <c r="I4083" s="28"/>
      <c r="J4083" s="36"/>
      <c r="K4083" s="28"/>
      <c r="L4083" s="28"/>
      <c r="M4083" s="28"/>
      <c r="N4083" s="28"/>
      <c r="O4083" s="28"/>
      <c r="P4083" s="28"/>
      <c r="Q4083" s="28"/>
      <c r="R4083" s="28"/>
      <c r="S4083" s="28"/>
      <c r="T4083" s="28"/>
      <c r="U4083" s="28"/>
      <c r="V4083" s="28"/>
      <c r="W4083" s="28"/>
      <c r="X4083" s="28"/>
      <c r="Y4083" s="28"/>
    </row>
    <row r="4084" customFormat="false" ht="15.75" hidden="false" customHeight="false" outlineLevel="0" collapsed="false">
      <c r="A4084" s="37"/>
      <c r="B4084" s="37"/>
      <c r="C4084" s="31"/>
      <c r="D4084" s="40"/>
      <c r="E4084" s="37"/>
      <c r="F4084" s="34"/>
      <c r="G4084" s="34"/>
      <c r="H4084" s="34"/>
      <c r="I4084" s="34"/>
      <c r="J4084" s="35"/>
      <c r="K4084" s="34"/>
      <c r="L4084" s="34"/>
      <c r="M4084" s="34"/>
      <c r="N4084" s="34"/>
      <c r="O4084" s="34"/>
      <c r="P4084" s="34"/>
      <c r="Q4084" s="34"/>
      <c r="R4084" s="34"/>
      <c r="S4084" s="34"/>
      <c r="T4084" s="34"/>
      <c r="U4084" s="34"/>
      <c r="V4084" s="34"/>
      <c r="W4084" s="34"/>
      <c r="X4084" s="34"/>
      <c r="Y4084" s="34"/>
    </row>
    <row r="4085" customFormat="false" ht="15.75" hidden="false" customHeight="false" outlineLevel="0" collapsed="false">
      <c r="A4085" s="29"/>
      <c r="B4085" s="29"/>
      <c r="C4085" s="25"/>
      <c r="D4085" s="41"/>
      <c r="E4085" s="29"/>
      <c r="F4085" s="28"/>
      <c r="G4085" s="28"/>
      <c r="H4085" s="28"/>
      <c r="I4085" s="28"/>
      <c r="J4085" s="36"/>
      <c r="K4085" s="28"/>
      <c r="L4085" s="28"/>
      <c r="M4085" s="28"/>
      <c r="N4085" s="28"/>
      <c r="O4085" s="28"/>
      <c r="P4085" s="28"/>
      <c r="Q4085" s="28"/>
      <c r="R4085" s="28"/>
      <c r="S4085" s="28"/>
      <c r="T4085" s="28"/>
      <c r="U4085" s="28"/>
      <c r="V4085" s="28"/>
      <c r="W4085" s="28"/>
      <c r="X4085" s="28"/>
      <c r="Y4085" s="28"/>
    </row>
    <row r="4086" customFormat="false" ht="15.75" hidden="false" customHeight="false" outlineLevel="0" collapsed="false">
      <c r="A4086" s="37"/>
      <c r="B4086" s="37"/>
      <c r="C4086" s="31"/>
      <c r="D4086" s="40"/>
      <c r="E4086" s="37"/>
      <c r="F4086" s="34"/>
      <c r="G4086" s="34"/>
      <c r="H4086" s="34"/>
      <c r="I4086" s="34"/>
      <c r="J4086" s="35"/>
      <c r="K4086" s="34"/>
      <c r="L4086" s="34"/>
      <c r="M4086" s="34"/>
      <c r="N4086" s="34"/>
      <c r="O4086" s="34"/>
      <c r="P4086" s="34"/>
      <c r="Q4086" s="34"/>
      <c r="R4086" s="34"/>
      <c r="S4086" s="34"/>
      <c r="T4086" s="34"/>
      <c r="U4086" s="34"/>
      <c r="V4086" s="34"/>
      <c r="W4086" s="34"/>
      <c r="X4086" s="34"/>
      <c r="Y4086" s="34"/>
    </row>
    <row r="4087" customFormat="false" ht="15.75" hidden="false" customHeight="false" outlineLevel="0" collapsed="false">
      <c r="A4087" s="29"/>
      <c r="B4087" s="29"/>
      <c r="C4087" s="25"/>
      <c r="D4087" s="41"/>
      <c r="E4087" s="29"/>
      <c r="F4087" s="28"/>
      <c r="G4087" s="28"/>
      <c r="H4087" s="28"/>
      <c r="I4087" s="28"/>
      <c r="J4087" s="36"/>
      <c r="K4087" s="28"/>
      <c r="L4087" s="28"/>
      <c r="M4087" s="28"/>
      <c r="N4087" s="28"/>
      <c r="O4087" s="28"/>
      <c r="P4087" s="28"/>
      <c r="Q4087" s="28"/>
      <c r="R4087" s="28"/>
      <c r="S4087" s="28"/>
      <c r="T4087" s="28"/>
      <c r="U4087" s="28"/>
      <c r="V4087" s="28"/>
      <c r="W4087" s="28"/>
      <c r="X4087" s="28"/>
      <c r="Y4087" s="28"/>
    </row>
    <row r="4088" customFormat="false" ht="15.75" hidden="false" customHeight="false" outlineLevel="0" collapsed="false">
      <c r="A4088" s="37"/>
      <c r="B4088" s="37"/>
      <c r="C4088" s="31"/>
      <c r="D4088" s="40"/>
      <c r="E4088" s="37"/>
      <c r="F4088" s="34"/>
      <c r="G4088" s="34"/>
      <c r="H4088" s="34"/>
      <c r="I4088" s="34"/>
      <c r="J4088" s="35"/>
      <c r="K4088" s="34"/>
      <c r="L4088" s="34"/>
      <c r="M4088" s="34"/>
      <c r="N4088" s="34"/>
      <c r="O4088" s="34"/>
      <c r="P4088" s="34"/>
      <c r="Q4088" s="34"/>
      <c r="R4088" s="34"/>
      <c r="S4088" s="34"/>
      <c r="T4088" s="34"/>
      <c r="U4088" s="34"/>
      <c r="V4088" s="34"/>
      <c r="W4088" s="34"/>
      <c r="X4088" s="34"/>
      <c r="Y4088" s="34"/>
    </row>
    <row r="4089" customFormat="false" ht="15.75" hidden="false" customHeight="false" outlineLevel="0" collapsed="false">
      <c r="A4089" s="29"/>
      <c r="B4089" s="29"/>
      <c r="C4089" s="25"/>
      <c r="D4089" s="41"/>
      <c r="E4089" s="29"/>
      <c r="F4089" s="28"/>
      <c r="G4089" s="28"/>
      <c r="H4089" s="28"/>
      <c r="I4089" s="28"/>
      <c r="J4089" s="36"/>
      <c r="K4089" s="28"/>
      <c r="L4089" s="28"/>
      <c r="M4089" s="28"/>
      <c r="N4089" s="28"/>
      <c r="O4089" s="28"/>
      <c r="P4089" s="28"/>
      <c r="Q4089" s="28"/>
      <c r="R4089" s="28"/>
      <c r="S4089" s="28"/>
      <c r="T4089" s="28"/>
      <c r="U4089" s="28"/>
      <c r="V4089" s="28"/>
      <c r="W4089" s="28"/>
      <c r="X4089" s="28"/>
      <c r="Y4089" s="28"/>
    </row>
    <row r="4090" customFormat="false" ht="15.75" hidden="false" customHeight="false" outlineLevel="0" collapsed="false">
      <c r="A4090" s="37"/>
      <c r="B4090" s="37"/>
      <c r="C4090" s="31"/>
      <c r="D4090" s="40"/>
      <c r="E4090" s="37"/>
      <c r="F4090" s="34"/>
      <c r="G4090" s="34"/>
      <c r="H4090" s="34"/>
      <c r="I4090" s="34"/>
      <c r="J4090" s="35"/>
      <c r="K4090" s="34"/>
      <c r="L4090" s="34"/>
      <c r="M4090" s="34"/>
      <c r="N4090" s="34"/>
      <c r="O4090" s="34"/>
      <c r="P4090" s="34"/>
      <c r="Q4090" s="34"/>
      <c r="R4090" s="34"/>
      <c r="S4090" s="34"/>
      <c r="T4090" s="34"/>
      <c r="U4090" s="34"/>
      <c r="V4090" s="34"/>
      <c r="W4090" s="34"/>
      <c r="X4090" s="34"/>
      <c r="Y4090" s="34"/>
    </row>
    <row r="4091" customFormat="false" ht="15.75" hidden="false" customHeight="false" outlineLevel="0" collapsed="false">
      <c r="A4091" s="29"/>
      <c r="B4091" s="29"/>
      <c r="C4091" s="25"/>
      <c r="D4091" s="41"/>
      <c r="E4091" s="29"/>
      <c r="F4091" s="28"/>
      <c r="G4091" s="28"/>
      <c r="H4091" s="28"/>
      <c r="I4091" s="28"/>
      <c r="J4091" s="36"/>
      <c r="K4091" s="28"/>
      <c r="L4091" s="28"/>
      <c r="M4091" s="28"/>
      <c r="N4091" s="28"/>
      <c r="O4091" s="28"/>
      <c r="P4091" s="28"/>
      <c r="Q4091" s="28"/>
      <c r="R4091" s="28"/>
      <c r="S4091" s="28"/>
      <c r="T4091" s="28"/>
      <c r="U4091" s="28"/>
      <c r="V4091" s="28"/>
      <c r="W4091" s="28"/>
      <c r="X4091" s="28"/>
      <c r="Y4091" s="28"/>
    </row>
    <row r="4092" customFormat="false" ht="15.75" hidden="false" customHeight="false" outlineLevel="0" collapsed="false">
      <c r="A4092" s="37"/>
      <c r="B4092" s="37"/>
      <c r="C4092" s="31"/>
      <c r="D4092" s="40"/>
      <c r="E4092" s="37"/>
      <c r="F4092" s="34"/>
      <c r="G4092" s="34"/>
      <c r="H4092" s="34"/>
      <c r="I4092" s="34"/>
      <c r="J4092" s="35"/>
      <c r="K4092" s="34"/>
      <c r="L4092" s="34"/>
      <c r="M4092" s="34"/>
      <c r="N4092" s="34"/>
      <c r="O4092" s="34"/>
      <c r="P4092" s="34"/>
      <c r="Q4092" s="34"/>
      <c r="R4092" s="34"/>
      <c r="S4092" s="34"/>
      <c r="T4092" s="34"/>
      <c r="U4092" s="34"/>
      <c r="V4092" s="34"/>
      <c r="W4092" s="34"/>
      <c r="X4092" s="34"/>
      <c r="Y4092" s="34"/>
    </row>
    <row r="4093" customFormat="false" ht="15.75" hidden="false" customHeight="false" outlineLevel="0" collapsed="false">
      <c r="A4093" s="29"/>
      <c r="B4093" s="29"/>
      <c r="C4093" s="25"/>
      <c r="D4093" s="41"/>
      <c r="E4093" s="29"/>
      <c r="F4093" s="28"/>
      <c r="G4093" s="28"/>
      <c r="H4093" s="28"/>
      <c r="I4093" s="28"/>
      <c r="J4093" s="36"/>
      <c r="K4093" s="28"/>
      <c r="L4093" s="28"/>
      <c r="M4093" s="28"/>
      <c r="N4093" s="28"/>
      <c r="O4093" s="28"/>
      <c r="P4093" s="28"/>
      <c r="Q4093" s="28"/>
      <c r="R4093" s="28"/>
      <c r="S4093" s="28"/>
      <c r="T4093" s="28"/>
      <c r="U4093" s="28"/>
      <c r="V4093" s="28"/>
      <c r="W4093" s="28"/>
      <c r="X4093" s="28"/>
      <c r="Y4093" s="28"/>
    </row>
    <row r="4094" customFormat="false" ht="15.75" hidden="false" customHeight="false" outlineLevel="0" collapsed="false">
      <c r="A4094" s="37"/>
      <c r="B4094" s="37"/>
      <c r="C4094" s="31"/>
      <c r="D4094" s="40"/>
      <c r="E4094" s="37"/>
      <c r="F4094" s="34"/>
      <c r="G4094" s="34"/>
      <c r="H4094" s="34"/>
      <c r="I4094" s="34"/>
      <c r="J4094" s="35"/>
      <c r="K4094" s="34"/>
      <c r="L4094" s="34"/>
      <c r="M4094" s="34"/>
      <c r="N4094" s="34"/>
      <c r="O4094" s="34"/>
      <c r="P4094" s="34"/>
      <c r="Q4094" s="34"/>
      <c r="R4094" s="34"/>
      <c r="S4094" s="34"/>
      <c r="T4094" s="34"/>
      <c r="U4094" s="34"/>
      <c r="V4094" s="34"/>
      <c r="W4094" s="34"/>
      <c r="X4094" s="34"/>
      <c r="Y4094" s="34"/>
    </row>
    <row r="4095" customFormat="false" ht="15.75" hidden="false" customHeight="false" outlineLevel="0" collapsed="false">
      <c r="A4095" s="29"/>
      <c r="B4095" s="29"/>
      <c r="C4095" s="25"/>
      <c r="D4095" s="41"/>
      <c r="E4095" s="29"/>
      <c r="F4095" s="28"/>
      <c r="G4095" s="28"/>
      <c r="H4095" s="28"/>
      <c r="I4095" s="28"/>
      <c r="J4095" s="36"/>
      <c r="K4095" s="28"/>
      <c r="L4095" s="28"/>
      <c r="M4095" s="28"/>
      <c r="N4095" s="28"/>
      <c r="O4095" s="28"/>
      <c r="P4095" s="28"/>
      <c r="Q4095" s="28"/>
      <c r="R4095" s="28"/>
      <c r="S4095" s="28"/>
      <c r="T4095" s="28"/>
      <c r="U4095" s="28"/>
      <c r="V4095" s="28"/>
      <c r="W4095" s="28"/>
      <c r="X4095" s="28"/>
      <c r="Y4095" s="28"/>
    </row>
    <row r="4096" customFormat="false" ht="15.75" hidden="false" customHeight="false" outlineLevel="0" collapsed="false">
      <c r="A4096" s="37"/>
      <c r="B4096" s="37"/>
      <c r="C4096" s="31"/>
      <c r="D4096" s="40"/>
      <c r="E4096" s="37"/>
      <c r="F4096" s="34"/>
      <c r="G4096" s="34"/>
      <c r="H4096" s="34"/>
      <c r="I4096" s="34"/>
      <c r="J4096" s="35"/>
      <c r="K4096" s="34"/>
      <c r="L4096" s="34"/>
      <c r="M4096" s="34"/>
      <c r="N4096" s="34"/>
      <c r="O4096" s="34"/>
      <c r="P4096" s="34"/>
      <c r="Q4096" s="34"/>
      <c r="R4096" s="34"/>
      <c r="S4096" s="34"/>
      <c r="T4096" s="34"/>
      <c r="U4096" s="34"/>
      <c r="V4096" s="34"/>
      <c r="W4096" s="34"/>
      <c r="X4096" s="34"/>
      <c r="Y4096" s="34"/>
    </row>
    <row r="4097" customFormat="false" ht="15.75" hidden="false" customHeight="false" outlineLevel="0" collapsed="false">
      <c r="A4097" s="29"/>
      <c r="B4097" s="29"/>
      <c r="C4097" s="25"/>
      <c r="D4097" s="41"/>
      <c r="E4097" s="29"/>
      <c r="F4097" s="28"/>
      <c r="G4097" s="28"/>
      <c r="H4097" s="28"/>
      <c r="I4097" s="28"/>
      <c r="J4097" s="36"/>
      <c r="K4097" s="28"/>
      <c r="L4097" s="28"/>
      <c r="M4097" s="28"/>
      <c r="N4097" s="28"/>
      <c r="O4097" s="28"/>
      <c r="P4097" s="28"/>
      <c r="Q4097" s="28"/>
      <c r="R4097" s="28"/>
      <c r="S4097" s="28"/>
      <c r="T4097" s="28"/>
      <c r="U4097" s="28"/>
      <c r="V4097" s="28"/>
      <c r="W4097" s="28"/>
      <c r="X4097" s="28"/>
      <c r="Y4097" s="28"/>
    </row>
    <row r="4098" customFormat="false" ht="15.75" hidden="false" customHeight="false" outlineLevel="0" collapsed="false">
      <c r="A4098" s="37"/>
      <c r="B4098" s="37"/>
      <c r="C4098" s="31"/>
      <c r="D4098" s="40"/>
      <c r="E4098" s="37"/>
      <c r="F4098" s="34"/>
      <c r="G4098" s="34"/>
      <c r="H4098" s="34"/>
      <c r="I4098" s="34"/>
      <c r="J4098" s="35"/>
      <c r="K4098" s="34"/>
      <c r="L4098" s="34"/>
      <c r="M4098" s="34"/>
      <c r="N4098" s="34"/>
      <c r="O4098" s="34"/>
      <c r="P4098" s="34"/>
      <c r="Q4098" s="34"/>
      <c r="R4098" s="34"/>
      <c r="S4098" s="34"/>
      <c r="T4098" s="34"/>
      <c r="U4098" s="34"/>
      <c r="V4098" s="34"/>
      <c r="W4098" s="34"/>
      <c r="X4098" s="34"/>
      <c r="Y4098" s="34"/>
    </row>
    <row r="4099" customFormat="false" ht="15.75" hidden="false" customHeight="false" outlineLevel="0" collapsed="false">
      <c r="A4099" s="29"/>
      <c r="B4099" s="29"/>
      <c r="C4099" s="25"/>
      <c r="D4099" s="41"/>
      <c r="E4099" s="29"/>
      <c r="F4099" s="28"/>
      <c r="G4099" s="28"/>
      <c r="H4099" s="28"/>
      <c r="I4099" s="28"/>
      <c r="J4099" s="36"/>
      <c r="K4099" s="28"/>
      <c r="L4099" s="28"/>
      <c r="M4099" s="28"/>
      <c r="N4099" s="28"/>
      <c r="O4099" s="28"/>
      <c r="P4099" s="28"/>
      <c r="Q4099" s="28"/>
      <c r="R4099" s="28"/>
      <c r="S4099" s="28"/>
      <c r="T4099" s="28"/>
      <c r="U4099" s="28"/>
      <c r="V4099" s="28"/>
      <c r="W4099" s="28"/>
      <c r="X4099" s="28"/>
      <c r="Y4099" s="28"/>
    </row>
    <row r="4100" customFormat="false" ht="15.75" hidden="false" customHeight="false" outlineLevel="0" collapsed="false">
      <c r="A4100" s="37"/>
      <c r="B4100" s="37"/>
      <c r="C4100" s="31"/>
      <c r="D4100" s="40"/>
      <c r="E4100" s="37"/>
      <c r="F4100" s="34"/>
      <c r="G4100" s="34"/>
      <c r="H4100" s="34"/>
      <c r="I4100" s="34"/>
      <c r="J4100" s="35"/>
      <c r="K4100" s="34"/>
      <c r="L4100" s="34"/>
      <c r="M4100" s="34"/>
      <c r="N4100" s="34"/>
      <c r="O4100" s="34"/>
      <c r="P4100" s="34"/>
      <c r="Q4100" s="34"/>
      <c r="R4100" s="34"/>
      <c r="S4100" s="34"/>
      <c r="T4100" s="34"/>
      <c r="U4100" s="34"/>
      <c r="V4100" s="34"/>
      <c r="W4100" s="34"/>
      <c r="X4100" s="34"/>
      <c r="Y4100" s="34"/>
    </row>
    <row r="4101" customFormat="false" ht="15.75" hidden="false" customHeight="false" outlineLevel="0" collapsed="false">
      <c r="A4101" s="29"/>
      <c r="B4101" s="29"/>
      <c r="C4101" s="25"/>
      <c r="D4101" s="41"/>
      <c r="E4101" s="29"/>
      <c r="F4101" s="28"/>
      <c r="G4101" s="28"/>
      <c r="H4101" s="28"/>
      <c r="I4101" s="28"/>
      <c r="J4101" s="36"/>
      <c r="K4101" s="28"/>
      <c r="L4101" s="28"/>
      <c r="M4101" s="28"/>
      <c r="N4101" s="28"/>
      <c r="O4101" s="28"/>
      <c r="P4101" s="28"/>
      <c r="Q4101" s="28"/>
      <c r="R4101" s="28"/>
      <c r="S4101" s="28"/>
      <c r="T4101" s="28"/>
      <c r="U4101" s="28"/>
      <c r="V4101" s="28"/>
      <c r="W4101" s="28"/>
      <c r="X4101" s="28"/>
      <c r="Y4101" s="28"/>
    </row>
    <row r="4102" customFormat="false" ht="15.75" hidden="false" customHeight="false" outlineLevel="0" collapsed="false">
      <c r="A4102" s="37"/>
      <c r="B4102" s="37"/>
      <c r="C4102" s="31"/>
      <c r="D4102" s="40"/>
      <c r="E4102" s="37"/>
      <c r="F4102" s="34"/>
      <c r="G4102" s="34"/>
      <c r="H4102" s="34"/>
      <c r="I4102" s="34"/>
      <c r="J4102" s="35"/>
      <c r="K4102" s="34"/>
      <c r="L4102" s="34"/>
      <c r="M4102" s="34"/>
      <c r="N4102" s="34"/>
      <c r="O4102" s="34"/>
      <c r="P4102" s="34"/>
      <c r="Q4102" s="34"/>
      <c r="R4102" s="34"/>
      <c r="S4102" s="34"/>
      <c r="T4102" s="34"/>
      <c r="U4102" s="34"/>
      <c r="V4102" s="34"/>
      <c r="W4102" s="34"/>
      <c r="X4102" s="34"/>
      <c r="Y4102" s="34"/>
    </row>
    <row r="4103" customFormat="false" ht="15.75" hidden="false" customHeight="false" outlineLevel="0" collapsed="false">
      <c r="A4103" s="29"/>
      <c r="B4103" s="29"/>
      <c r="C4103" s="25"/>
      <c r="D4103" s="41"/>
      <c r="E4103" s="29"/>
      <c r="F4103" s="28"/>
      <c r="G4103" s="28"/>
      <c r="H4103" s="28"/>
      <c r="I4103" s="28"/>
      <c r="J4103" s="36"/>
      <c r="K4103" s="28"/>
      <c r="L4103" s="28"/>
      <c r="M4103" s="28"/>
      <c r="N4103" s="28"/>
      <c r="O4103" s="28"/>
      <c r="P4103" s="28"/>
      <c r="Q4103" s="28"/>
      <c r="R4103" s="28"/>
      <c r="S4103" s="28"/>
      <c r="T4103" s="28"/>
      <c r="U4103" s="28"/>
      <c r="V4103" s="28"/>
      <c r="W4103" s="28"/>
      <c r="X4103" s="28"/>
      <c r="Y4103" s="28"/>
    </row>
    <row r="4104" customFormat="false" ht="15.75" hidden="false" customHeight="false" outlineLevel="0" collapsed="false">
      <c r="A4104" s="37"/>
      <c r="B4104" s="37"/>
      <c r="C4104" s="31"/>
      <c r="D4104" s="40"/>
      <c r="E4104" s="37"/>
      <c r="F4104" s="34"/>
      <c r="G4104" s="34"/>
      <c r="H4104" s="34"/>
      <c r="I4104" s="34"/>
      <c r="J4104" s="35"/>
      <c r="K4104" s="34"/>
      <c r="L4104" s="34"/>
      <c r="M4104" s="34"/>
      <c r="N4104" s="34"/>
      <c r="O4104" s="34"/>
      <c r="P4104" s="34"/>
      <c r="Q4104" s="34"/>
      <c r="R4104" s="34"/>
      <c r="S4104" s="34"/>
      <c r="T4104" s="34"/>
      <c r="U4104" s="34"/>
      <c r="V4104" s="34"/>
      <c r="W4104" s="34"/>
      <c r="X4104" s="34"/>
      <c r="Y4104" s="34"/>
    </row>
    <row r="4105" customFormat="false" ht="15.75" hidden="false" customHeight="false" outlineLevel="0" collapsed="false">
      <c r="A4105" s="29"/>
      <c r="B4105" s="29"/>
      <c r="C4105" s="25"/>
      <c r="D4105" s="41"/>
      <c r="E4105" s="29"/>
      <c r="F4105" s="28"/>
      <c r="G4105" s="28"/>
      <c r="H4105" s="28"/>
      <c r="I4105" s="28"/>
      <c r="J4105" s="36"/>
      <c r="K4105" s="28"/>
      <c r="L4105" s="28"/>
      <c r="M4105" s="28"/>
      <c r="N4105" s="28"/>
      <c r="O4105" s="28"/>
      <c r="P4105" s="28"/>
      <c r="Q4105" s="28"/>
      <c r="R4105" s="28"/>
      <c r="S4105" s="28"/>
      <c r="T4105" s="28"/>
      <c r="U4105" s="28"/>
      <c r="V4105" s="28"/>
      <c r="W4105" s="28"/>
      <c r="X4105" s="28"/>
      <c r="Y4105" s="28"/>
    </row>
    <row r="4106" customFormat="false" ht="15.75" hidden="false" customHeight="false" outlineLevel="0" collapsed="false">
      <c r="A4106" s="37"/>
      <c r="B4106" s="37"/>
      <c r="C4106" s="31"/>
      <c r="D4106" s="40"/>
      <c r="E4106" s="37"/>
      <c r="F4106" s="34"/>
      <c r="G4106" s="34"/>
      <c r="H4106" s="34"/>
      <c r="I4106" s="34"/>
      <c r="J4106" s="35"/>
      <c r="K4106" s="34"/>
      <c r="L4106" s="34"/>
      <c r="M4106" s="34"/>
      <c r="N4106" s="34"/>
      <c r="O4106" s="34"/>
      <c r="P4106" s="34"/>
      <c r="Q4106" s="34"/>
      <c r="R4106" s="34"/>
      <c r="S4106" s="34"/>
      <c r="T4106" s="34"/>
      <c r="U4106" s="34"/>
      <c r="V4106" s="34"/>
      <c r="W4106" s="34"/>
      <c r="X4106" s="34"/>
      <c r="Y4106" s="34"/>
    </row>
    <row r="4107" customFormat="false" ht="15.75" hidden="false" customHeight="false" outlineLevel="0" collapsed="false">
      <c r="A4107" s="29"/>
      <c r="B4107" s="29"/>
      <c r="C4107" s="25"/>
      <c r="D4107" s="41"/>
      <c r="E4107" s="29"/>
      <c r="F4107" s="28"/>
      <c r="G4107" s="28"/>
      <c r="H4107" s="28"/>
      <c r="I4107" s="28"/>
      <c r="J4107" s="36"/>
      <c r="K4107" s="28"/>
      <c r="L4107" s="28"/>
      <c r="M4107" s="28"/>
      <c r="N4107" s="28"/>
      <c r="O4107" s="28"/>
      <c r="P4107" s="28"/>
      <c r="Q4107" s="28"/>
      <c r="R4107" s="28"/>
      <c r="S4107" s="28"/>
      <c r="T4107" s="28"/>
      <c r="U4107" s="28"/>
      <c r="V4107" s="28"/>
      <c r="W4107" s="28"/>
      <c r="X4107" s="28"/>
      <c r="Y4107" s="28"/>
    </row>
    <row r="4108" customFormat="false" ht="15.75" hidden="false" customHeight="false" outlineLevel="0" collapsed="false">
      <c r="A4108" s="37"/>
      <c r="B4108" s="37"/>
      <c r="C4108" s="31"/>
      <c r="D4108" s="40"/>
      <c r="E4108" s="37"/>
      <c r="F4108" s="34"/>
      <c r="G4108" s="34"/>
      <c r="H4108" s="34"/>
      <c r="I4108" s="34"/>
      <c r="J4108" s="35"/>
      <c r="K4108" s="34"/>
      <c r="L4108" s="34"/>
      <c r="M4108" s="34"/>
      <c r="N4108" s="34"/>
      <c r="O4108" s="34"/>
      <c r="P4108" s="34"/>
      <c r="Q4108" s="34"/>
      <c r="R4108" s="34"/>
      <c r="S4108" s="34"/>
      <c r="T4108" s="34"/>
      <c r="U4108" s="34"/>
      <c r="V4108" s="34"/>
      <c r="W4108" s="34"/>
      <c r="X4108" s="34"/>
      <c r="Y4108" s="34"/>
    </row>
    <row r="4109" customFormat="false" ht="15.75" hidden="false" customHeight="false" outlineLevel="0" collapsed="false">
      <c r="A4109" s="29"/>
      <c r="B4109" s="29"/>
      <c r="C4109" s="25"/>
      <c r="D4109" s="41"/>
      <c r="E4109" s="29"/>
      <c r="F4109" s="28"/>
      <c r="G4109" s="28"/>
      <c r="H4109" s="28"/>
      <c r="I4109" s="28"/>
      <c r="J4109" s="36"/>
      <c r="K4109" s="28"/>
      <c r="L4109" s="28"/>
      <c r="M4109" s="28"/>
      <c r="N4109" s="28"/>
      <c r="O4109" s="28"/>
      <c r="P4109" s="28"/>
      <c r="Q4109" s="28"/>
      <c r="R4109" s="28"/>
      <c r="S4109" s="28"/>
      <c r="T4109" s="28"/>
      <c r="U4109" s="28"/>
      <c r="V4109" s="28"/>
      <c r="W4109" s="28"/>
      <c r="X4109" s="28"/>
      <c r="Y4109" s="28"/>
    </row>
    <row r="4110" customFormat="false" ht="15.75" hidden="false" customHeight="false" outlineLevel="0" collapsed="false">
      <c r="A4110" s="37"/>
      <c r="B4110" s="37"/>
      <c r="C4110" s="31"/>
      <c r="D4110" s="40"/>
      <c r="E4110" s="37"/>
      <c r="F4110" s="34"/>
      <c r="G4110" s="34"/>
      <c r="H4110" s="34"/>
      <c r="I4110" s="34"/>
      <c r="J4110" s="35"/>
      <c r="K4110" s="34"/>
      <c r="L4110" s="34"/>
      <c r="M4110" s="34"/>
      <c r="N4110" s="34"/>
      <c r="O4110" s="34"/>
      <c r="P4110" s="34"/>
      <c r="Q4110" s="34"/>
      <c r="R4110" s="34"/>
      <c r="S4110" s="34"/>
      <c r="T4110" s="34"/>
      <c r="U4110" s="34"/>
      <c r="V4110" s="34"/>
      <c r="W4110" s="34"/>
      <c r="X4110" s="34"/>
      <c r="Y4110" s="34"/>
    </row>
    <row r="4111" customFormat="false" ht="15.75" hidden="false" customHeight="false" outlineLevel="0" collapsed="false">
      <c r="A4111" s="29"/>
      <c r="B4111" s="29"/>
      <c r="C4111" s="25"/>
      <c r="D4111" s="41"/>
      <c r="E4111" s="29"/>
      <c r="F4111" s="28"/>
      <c r="G4111" s="28"/>
      <c r="H4111" s="28"/>
      <c r="I4111" s="28"/>
      <c r="J4111" s="36"/>
      <c r="K4111" s="28"/>
      <c r="L4111" s="28"/>
      <c r="M4111" s="28"/>
      <c r="N4111" s="28"/>
      <c r="O4111" s="28"/>
      <c r="P4111" s="28"/>
      <c r="Q4111" s="28"/>
      <c r="R4111" s="28"/>
      <c r="S4111" s="28"/>
      <c r="T4111" s="28"/>
      <c r="U4111" s="28"/>
      <c r="V4111" s="28"/>
      <c r="W4111" s="28"/>
      <c r="X4111" s="28"/>
      <c r="Y4111" s="28"/>
    </row>
    <row r="4112" customFormat="false" ht="15.75" hidden="false" customHeight="false" outlineLevel="0" collapsed="false">
      <c r="A4112" s="37"/>
      <c r="B4112" s="37"/>
      <c r="C4112" s="31"/>
      <c r="D4112" s="40"/>
      <c r="E4112" s="37"/>
      <c r="F4112" s="34"/>
      <c r="G4112" s="34"/>
      <c r="H4112" s="34"/>
      <c r="I4112" s="34"/>
      <c r="J4112" s="35"/>
      <c r="K4112" s="34"/>
      <c r="L4112" s="34"/>
      <c r="M4112" s="34"/>
      <c r="N4112" s="34"/>
      <c r="O4112" s="34"/>
      <c r="P4112" s="34"/>
      <c r="Q4112" s="34"/>
      <c r="R4112" s="34"/>
      <c r="S4112" s="34"/>
      <c r="T4112" s="34"/>
      <c r="U4112" s="34"/>
      <c r="V4112" s="34"/>
      <c r="W4112" s="34"/>
      <c r="X4112" s="34"/>
      <c r="Y4112" s="34"/>
    </row>
    <row r="4113" customFormat="false" ht="15.75" hidden="false" customHeight="false" outlineLevel="0" collapsed="false">
      <c r="A4113" s="29"/>
      <c r="B4113" s="29"/>
      <c r="C4113" s="25"/>
      <c r="D4113" s="41"/>
      <c r="E4113" s="29"/>
      <c r="F4113" s="28"/>
      <c r="G4113" s="28"/>
      <c r="H4113" s="28"/>
      <c r="I4113" s="28"/>
      <c r="J4113" s="36"/>
      <c r="K4113" s="28"/>
      <c r="L4113" s="28"/>
      <c r="M4113" s="28"/>
      <c r="N4113" s="28"/>
      <c r="O4113" s="28"/>
      <c r="P4113" s="28"/>
      <c r="Q4113" s="28"/>
      <c r="R4113" s="28"/>
      <c r="S4113" s="28"/>
      <c r="T4113" s="28"/>
      <c r="U4113" s="28"/>
      <c r="V4113" s="28"/>
      <c r="W4113" s="28"/>
      <c r="X4113" s="28"/>
      <c r="Y4113" s="28"/>
    </row>
    <row r="4114" customFormat="false" ht="15.75" hidden="false" customHeight="false" outlineLevel="0" collapsed="false">
      <c r="A4114" s="37"/>
      <c r="B4114" s="37"/>
      <c r="C4114" s="31"/>
      <c r="D4114" s="40"/>
      <c r="E4114" s="37"/>
      <c r="F4114" s="34"/>
      <c r="G4114" s="34"/>
      <c r="H4114" s="34"/>
      <c r="I4114" s="34"/>
      <c r="J4114" s="35"/>
      <c r="K4114" s="34"/>
      <c r="L4114" s="34"/>
      <c r="M4114" s="34"/>
      <c r="N4114" s="34"/>
      <c r="O4114" s="34"/>
      <c r="P4114" s="34"/>
      <c r="Q4114" s="34"/>
      <c r="R4114" s="34"/>
      <c r="S4114" s="34"/>
      <c r="T4114" s="34"/>
      <c r="U4114" s="34"/>
      <c r="V4114" s="34"/>
      <c r="W4114" s="34"/>
      <c r="X4114" s="34"/>
      <c r="Y4114" s="34"/>
    </row>
    <row r="4115" customFormat="false" ht="15.75" hidden="false" customHeight="false" outlineLevel="0" collapsed="false">
      <c r="A4115" s="29"/>
      <c r="B4115" s="29"/>
      <c r="C4115" s="25"/>
      <c r="D4115" s="41"/>
      <c r="E4115" s="29"/>
      <c r="F4115" s="28"/>
      <c r="G4115" s="28"/>
      <c r="H4115" s="28"/>
      <c r="I4115" s="28"/>
      <c r="J4115" s="36"/>
      <c r="K4115" s="28"/>
      <c r="L4115" s="28"/>
      <c r="M4115" s="28"/>
      <c r="N4115" s="28"/>
      <c r="O4115" s="28"/>
      <c r="P4115" s="28"/>
      <c r="Q4115" s="28"/>
      <c r="R4115" s="28"/>
      <c r="S4115" s="28"/>
      <c r="T4115" s="28"/>
      <c r="U4115" s="28"/>
      <c r="V4115" s="28"/>
      <c r="W4115" s="28"/>
      <c r="X4115" s="28"/>
      <c r="Y4115" s="28"/>
    </row>
    <row r="4116" customFormat="false" ht="15.75" hidden="false" customHeight="false" outlineLevel="0" collapsed="false">
      <c r="A4116" s="37"/>
      <c r="B4116" s="37"/>
      <c r="C4116" s="31"/>
      <c r="D4116" s="40"/>
      <c r="E4116" s="37"/>
      <c r="F4116" s="34"/>
      <c r="G4116" s="34"/>
      <c r="H4116" s="34"/>
      <c r="I4116" s="34"/>
      <c r="J4116" s="35"/>
      <c r="K4116" s="34"/>
      <c r="L4116" s="34"/>
      <c r="M4116" s="34"/>
      <c r="N4116" s="34"/>
      <c r="O4116" s="34"/>
      <c r="P4116" s="34"/>
      <c r="Q4116" s="34"/>
      <c r="R4116" s="34"/>
      <c r="S4116" s="34"/>
      <c r="T4116" s="34"/>
      <c r="U4116" s="34"/>
      <c r="V4116" s="34"/>
      <c r="W4116" s="34"/>
      <c r="X4116" s="34"/>
      <c r="Y4116" s="34"/>
    </row>
    <row r="4117" customFormat="false" ht="15.75" hidden="false" customHeight="false" outlineLevel="0" collapsed="false">
      <c r="A4117" s="29"/>
      <c r="B4117" s="29"/>
      <c r="C4117" s="25"/>
      <c r="D4117" s="41"/>
      <c r="E4117" s="29"/>
      <c r="F4117" s="28"/>
      <c r="G4117" s="28"/>
      <c r="H4117" s="28"/>
      <c r="I4117" s="28"/>
      <c r="J4117" s="36"/>
      <c r="K4117" s="28"/>
      <c r="L4117" s="28"/>
      <c r="M4117" s="28"/>
      <c r="N4117" s="28"/>
      <c r="O4117" s="28"/>
      <c r="P4117" s="28"/>
      <c r="Q4117" s="28"/>
      <c r="R4117" s="28"/>
      <c r="S4117" s="28"/>
      <c r="T4117" s="28"/>
      <c r="U4117" s="28"/>
      <c r="V4117" s="28"/>
      <c r="W4117" s="28"/>
      <c r="X4117" s="28"/>
      <c r="Y4117" s="28"/>
    </row>
    <row r="4118" customFormat="false" ht="15.75" hidden="false" customHeight="false" outlineLevel="0" collapsed="false">
      <c r="A4118" s="37"/>
      <c r="B4118" s="37"/>
      <c r="C4118" s="31"/>
      <c r="D4118" s="40"/>
      <c r="E4118" s="37"/>
      <c r="F4118" s="34"/>
      <c r="G4118" s="34"/>
      <c r="H4118" s="34"/>
      <c r="I4118" s="34"/>
      <c r="J4118" s="35"/>
      <c r="K4118" s="34"/>
      <c r="L4118" s="34"/>
      <c r="M4118" s="34"/>
      <c r="N4118" s="34"/>
      <c r="O4118" s="34"/>
      <c r="P4118" s="34"/>
      <c r="Q4118" s="34"/>
      <c r="R4118" s="34"/>
      <c r="S4118" s="34"/>
      <c r="T4118" s="34"/>
      <c r="U4118" s="34"/>
      <c r="V4118" s="34"/>
      <c r="W4118" s="34"/>
      <c r="X4118" s="34"/>
      <c r="Y4118" s="34"/>
    </row>
    <row r="4119" customFormat="false" ht="15.75" hidden="false" customHeight="false" outlineLevel="0" collapsed="false">
      <c r="A4119" s="29"/>
      <c r="B4119" s="29"/>
      <c r="C4119" s="25"/>
      <c r="D4119" s="41"/>
      <c r="E4119" s="29"/>
      <c r="F4119" s="28"/>
      <c r="G4119" s="28"/>
      <c r="H4119" s="28"/>
      <c r="I4119" s="28"/>
      <c r="J4119" s="36"/>
      <c r="K4119" s="28"/>
      <c r="L4119" s="28"/>
      <c r="M4119" s="28"/>
      <c r="N4119" s="28"/>
      <c r="O4119" s="28"/>
      <c r="P4119" s="28"/>
      <c r="Q4119" s="28"/>
      <c r="R4119" s="28"/>
      <c r="S4119" s="28"/>
      <c r="T4119" s="28"/>
      <c r="U4119" s="28"/>
      <c r="V4119" s="28"/>
      <c r="W4119" s="28"/>
      <c r="X4119" s="28"/>
      <c r="Y4119" s="28"/>
    </row>
    <row r="4120" customFormat="false" ht="15.75" hidden="false" customHeight="false" outlineLevel="0" collapsed="false">
      <c r="A4120" s="37"/>
      <c r="B4120" s="37"/>
      <c r="C4120" s="31"/>
      <c r="D4120" s="40"/>
      <c r="E4120" s="37"/>
      <c r="F4120" s="34"/>
      <c r="G4120" s="34"/>
      <c r="H4120" s="34"/>
      <c r="I4120" s="34"/>
      <c r="J4120" s="35"/>
      <c r="K4120" s="34"/>
      <c r="L4120" s="34"/>
      <c r="M4120" s="34"/>
      <c r="N4120" s="34"/>
      <c r="O4120" s="34"/>
      <c r="P4120" s="34"/>
      <c r="Q4120" s="34"/>
      <c r="R4120" s="34"/>
      <c r="S4120" s="34"/>
      <c r="T4120" s="34"/>
      <c r="U4120" s="34"/>
      <c r="V4120" s="34"/>
      <c r="W4120" s="34"/>
      <c r="X4120" s="34"/>
      <c r="Y4120" s="34"/>
    </row>
    <row r="4121" customFormat="false" ht="15.75" hidden="false" customHeight="false" outlineLevel="0" collapsed="false">
      <c r="A4121" s="29"/>
      <c r="B4121" s="29"/>
      <c r="C4121" s="25"/>
      <c r="D4121" s="41"/>
      <c r="E4121" s="29"/>
      <c r="F4121" s="28"/>
      <c r="G4121" s="28"/>
      <c r="H4121" s="28"/>
      <c r="I4121" s="28"/>
      <c r="J4121" s="36"/>
      <c r="K4121" s="28"/>
      <c r="L4121" s="28"/>
      <c r="M4121" s="28"/>
      <c r="N4121" s="28"/>
      <c r="O4121" s="28"/>
      <c r="P4121" s="28"/>
      <c r="Q4121" s="28"/>
      <c r="R4121" s="28"/>
      <c r="S4121" s="28"/>
      <c r="T4121" s="28"/>
      <c r="U4121" s="28"/>
      <c r="V4121" s="28"/>
      <c r="W4121" s="28"/>
      <c r="X4121" s="28"/>
      <c r="Y4121" s="28"/>
    </row>
    <row r="4122" customFormat="false" ht="15.75" hidden="false" customHeight="false" outlineLevel="0" collapsed="false">
      <c r="A4122" s="37"/>
      <c r="B4122" s="37"/>
      <c r="C4122" s="31"/>
      <c r="D4122" s="40"/>
      <c r="E4122" s="37"/>
      <c r="F4122" s="34"/>
      <c r="G4122" s="34"/>
      <c r="H4122" s="34"/>
      <c r="I4122" s="34"/>
      <c r="J4122" s="35"/>
      <c r="K4122" s="34"/>
      <c r="L4122" s="34"/>
      <c r="M4122" s="34"/>
      <c r="N4122" s="34"/>
      <c r="O4122" s="34"/>
      <c r="P4122" s="34"/>
      <c r="Q4122" s="34"/>
      <c r="R4122" s="34"/>
      <c r="S4122" s="34"/>
      <c r="T4122" s="34"/>
      <c r="U4122" s="34"/>
      <c r="V4122" s="34"/>
      <c r="W4122" s="34"/>
      <c r="X4122" s="34"/>
      <c r="Y4122" s="34"/>
    </row>
    <row r="4123" customFormat="false" ht="15.75" hidden="false" customHeight="false" outlineLevel="0" collapsed="false">
      <c r="A4123" s="29"/>
      <c r="B4123" s="29"/>
      <c r="C4123" s="25"/>
      <c r="D4123" s="41"/>
      <c r="E4123" s="29"/>
      <c r="F4123" s="28"/>
      <c r="G4123" s="28"/>
      <c r="H4123" s="28"/>
      <c r="I4123" s="28"/>
      <c r="J4123" s="36"/>
      <c r="K4123" s="28"/>
      <c r="L4123" s="28"/>
      <c r="M4123" s="28"/>
      <c r="N4123" s="28"/>
      <c r="O4123" s="28"/>
      <c r="P4123" s="28"/>
      <c r="Q4123" s="28"/>
      <c r="R4123" s="28"/>
      <c r="S4123" s="28"/>
      <c r="T4123" s="28"/>
      <c r="U4123" s="28"/>
      <c r="V4123" s="28"/>
      <c r="W4123" s="28"/>
      <c r="X4123" s="28"/>
      <c r="Y4123" s="28"/>
    </row>
    <row r="4124" customFormat="false" ht="15.75" hidden="false" customHeight="false" outlineLevel="0" collapsed="false">
      <c r="A4124" s="37"/>
      <c r="B4124" s="37"/>
      <c r="C4124" s="31"/>
      <c r="D4124" s="40"/>
      <c r="E4124" s="37"/>
      <c r="F4124" s="34"/>
      <c r="G4124" s="34"/>
      <c r="H4124" s="34"/>
      <c r="I4124" s="34"/>
      <c r="J4124" s="35"/>
      <c r="K4124" s="34"/>
      <c r="L4124" s="34"/>
      <c r="M4124" s="34"/>
      <c r="N4124" s="34"/>
      <c r="O4124" s="34"/>
      <c r="P4124" s="34"/>
      <c r="Q4124" s="34"/>
      <c r="R4124" s="34"/>
      <c r="S4124" s="34"/>
      <c r="T4124" s="34"/>
      <c r="U4124" s="34"/>
      <c r="V4124" s="34"/>
      <c r="W4124" s="34"/>
      <c r="X4124" s="34"/>
      <c r="Y4124" s="34"/>
    </row>
    <row r="4125" customFormat="false" ht="15.75" hidden="false" customHeight="false" outlineLevel="0" collapsed="false">
      <c r="A4125" s="29"/>
      <c r="B4125" s="29"/>
      <c r="C4125" s="25"/>
      <c r="D4125" s="41"/>
      <c r="E4125" s="29"/>
      <c r="F4125" s="28"/>
      <c r="G4125" s="28"/>
      <c r="H4125" s="28"/>
      <c r="I4125" s="28"/>
      <c r="J4125" s="36"/>
      <c r="K4125" s="28"/>
      <c r="L4125" s="28"/>
      <c r="M4125" s="28"/>
      <c r="N4125" s="28"/>
      <c r="O4125" s="28"/>
      <c r="P4125" s="28"/>
      <c r="Q4125" s="28"/>
      <c r="R4125" s="28"/>
      <c r="S4125" s="28"/>
      <c r="T4125" s="28"/>
      <c r="U4125" s="28"/>
      <c r="V4125" s="28"/>
      <c r="W4125" s="28"/>
      <c r="X4125" s="28"/>
      <c r="Y4125" s="28"/>
    </row>
    <row r="4126" customFormat="false" ht="15.75" hidden="false" customHeight="false" outlineLevel="0" collapsed="false">
      <c r="A4126" s="37"/>
      <c r="B4126" s="37"/>
      <c r="C4126" s="31"/>
      <c r="D4126" s="40"/>
      <c r="E4126" s="37"/>
      <c r="F4126" s="34"/>
      <c r="G4126" s="34"/>
      <c r="H4126" s="34"/>
      <c r="I4126" s="34"/>
      <c r="J4126" s="35"/>
      <c r="K4126" s="34"/>
      <c r="L4126" s="34"/>
      <c r="M4126" s="34"/>
      <c r="N4126" s="34"/>
      <c r="O4126" s="34"/>
      <c r="P4126" s="34"/>
      <c r="Q4126" s="34"/>
      <c r="R4126" s="34"/>
      <c r="S4126" s="34"/>
      <c r="T4126" s="34"/>
      <c r="U4126" s="34"/>
      <c r="V4126" s="34"/>
      <c r="W4126" s="34"/>
      <c r="X4126" s="34"/>
      <c r="Y4126" s="34"/>
    </row>
    <row r="4127" customFormat="false" ht="15.75" hidden="false" customHeight="false" outlineLevel="0" collapsed="false">
      <c r="A4127" s="29"/>
      <c r="B4127" s="29"/>
      <c r="C4127" s="41"/>
      <c r="D4127" s="41"/>
      <c r="E4127" s="29"/>
      <c r="F4127" s="28"/>
      <c r="G4127" s="28"/>
      <c r="H4127" s="28"/>
      <c r="I4127" s="28"/>
      <c r="J4127" s="36"/>
      <c r="K4127" s="28"/>
      <c r="L4127" s="28"/>
      <c r="M4127" s="28"/>
      <c r="N4127" s="28"/>
      <c r="O4127" s="28"/>
      <c r="P4127" s="28"/>
      <c r="Q4127" s="28"/>
      <c r="R4127" s="28"/>
      <c r="S4127" s="28"/>
      <c r="T4127" s="28"/>
      <c r="U4127" s="28"/>
      <c r="V4127" s="28"/>
      <c r="W4127" s="28"/>
      <c r="X4127" s="28"/>
      <c r="Y4127" s="28"/>
    </row>
    <row r="4128" customFormat="false" ht="15.75" hidden="false" customHeight="false" outlineLevel="0" collapsed="false">
      <c r="A4128" s="37"/>
      <c r="B4128" s="37"/>
      <c r="C4128" s="40"/>
      <c r="D4128" s="40"/>
      <c r="E4128" s="37"/>
      <c r="F4128" s="34"/>
      <c r="G4128" s="34"/>
      <c r="H4128" s="34"/>
      <c r="I4128" s="34"/>
      <c r="J4128" s="35"/>
      <c r="K4128" s="34"/>
      <c r="L4128" s="34"/>
      <c r="M4128" s="34"/>
      <c r="N4128" s="34"/>
      <c r="O4128" s="34"/>
      <c r="P4128" s="34"/>
      <c r="Q4128" s="34"/>
      <c r="R4128" s="34"/>
      <c r="S4128" s="34"/>
      <c r="T4128" s="34"/>
      <c r="U4128" s="34"/>
      <c r="V4128" s="34"/>
      <c r="W4128" s="34"/>
      <c r="X4128" s="34"/>
      <c r="Y4128" s="34"/>
    </row>
    <row r="4129" customFormat="false" ht="15.75" hidden="false" customHeight="false" outlineLevel="0" collapsed="false">
      <c r="A4129" s="29"/>
      <c r="B4129" s="29"/>
      <c r="C4129" s="41"/>
      <c r="D4129" s="41"/>
      <c r="E4129" s="29"/>
      <c r="F4129" s="28"/>
      <c r="G4129" s="28"/>
      <c r="H4129" s="28"/>
      <c r="I4129" s="28"/>
      <c r="J4129" s="36"/>
      <c r="K4129" s="28"/>
      <c r="L4129" s="28"/>
      <c r="M4129" s="28"/>
      <c r="N4129" s="28"/>
      <c r="O4129" s="28"/>
      <c r="P4129" s="28"/>
      <c r="Q4129" s="28"/>
      <c r="R4129" s="28"/>
      <c r="S4129" s="28"/>
      <c r="T4129" s="28"/>
      <c r="U4129" s="28"/>
      <c r="V4129" s="28"/>
      <c r="W4129" s="28"/>
      <c r="X4129" s="28"/>
      <c r="Y4129" s="28"/>
    </row>
    <row r="4130" customFormat="false" ht="15.75" hidden="false" customHeight="false" outlineLevel="0" collapsed="false">
      <c r="A4130" s="37"/>
      <c r="B4130" s="37"/>
      <c r="C4130" s="40"/>
      <c r="D4130" s="40"/>
      <c r="E4130" s="37"/>
      <c r="F4130" s="34"/>
      <c r="G4130" s="34"/>
      <c r="H4130" s="34"/>
      <c r="I4130" s="34"/>
      <c r="J4130" s="35"/>
      <c r="K4130" s="34"/>
      <c r="L4130" s="34"/>
      <c r="M4130" s="34"/>
      <c r="N4130" s="34"/>
      <c r="O4130" s="34"/>
      <c r="P4130" s="34"/>
      <c r="Q4130" s="34"/>
      <c r="R4130" s="34"/>
      <c r="S4130" s="34"/>
      <c r="T4130" s="34"/>
      <c r="U4130" s="34"/>
      <c r="V4130" s="34"/>
      <c r="W4130" s="34"/>
      <c r="X4130" s="34"/>
      <c r="Y4130" s="34"/>
    </row>
    <row r="4131" customFormat="false" ht="15.75" hidden="false" customHeight="false" outlineLevel="0" collapsed="false">
      <c r="A4131" s="29"/>
      <c r="B4131" s="29"/>
      <c r="C4131" s="41"/>
      <c r="D4131" s="41"/>
      <c r="E4131" s="29"/>
      <c r="F4131" s="28"/>
      <c r="G4131" s="28"/>
      <c r="H4131" s="28"/>
      <c r="I4131" s="28"/>
      <c r="J4131" s="36"/>
      <c r="K4131" s="28"/>
      <c r="L4131" s="28"/>
      <c r="M4131" s="28"/>
      <c r="N4131" s="28"/>
      <c r="O4131" s="28"/>
      <c r="P4131" s="28"/>
      <c r="Q4131" s="28"/>
      <c r="R4131" s="28"/>
      <c r="S4131" s="28"/>
      <c r="T4131" s="28"/>
      <c r="U4131" s="28"/>
      <c r="V4131" s="28"/>
      <c r="W4131" s="28"/>
      <c r="X4131" s="28"/>
      <c r="Y4131" s="28"/>
    </row>
    <row r="4132" customFormat="false" ht="15.75" hidden="false" customHeight="false" outlineLevel="0" collapsed="false">
      <c r="A4132" s="37"/>
      <c r="B4132" s="37"/>
      <c r="C4132" s="40"/>
      <c r="D4132" s="40"/>
      <c r="E4132" s="37"/>
      <c r="F4132" s="34"/>
      <c r="G4132" s="34"/>
      <c r="H4132" s="34"/>
      <c r="I4132" s="34"/>
      <c r="J4132" s="35"/>
      <c r="K4132" s="34"/>
      <c r="L4132" s="34"/>
      <c r="M4132" s="34"/>
      <c r="N4132" s="34"/>
      <c r="O4132" s="34"/>
      <c r="P4132" s="34"/>
      <c r="Q4132" s="34"/>
      <c r="R4132" s="34"/>
      <c r="S4132" s="34"/>
      <c r="T4132" s="34"/>
      <c r="U4132" s="34"/>
      <c r="V4132" s="34"/>
      <c r="W4132" s="34"/>
      <c r="X4132" s="34"/>
      <c r="Y4132" s="34"/>
    </row>
    <row r="4133" customFormat="false" ht="15.75" hidden="false" customHeight="false" outlineLevel="0" collapsed="false">
      <c r="A4133" s="29"/>
      <c r="B4133" s="29"/>
      <c r="C4133" s="41"/>
      <c r="D4133" s="41"/>
      <c r="E4133" s="29"/>
      <c r="F4133" s="28"/>
      <c r="G4133" s="28"/>
      <c r="H4133" s="28"/>
      <c r="I4133" s="28"/>
      <c r="J4133" s="36"/>
      <c r="K4133" s="28"/>
      <c r="L4133" s="28"/>
      <c r="M4133" s="28"/>
      <c r="N4133" s="28"/>
      <c r="O4133" s="28"/>
      <c r="P4133" s="28"/>
      <c r="Q4133" s="28"/>
      <c r="R4133" s="28"/>
      <c r="S4133" s="28"/>
      <c r="T4133" s="28"/>
      <c r="U4133" s="28"/>
      <c r="V4133" s="28"/>
      <c r="W4133" s="28"/>
      <c r="X4133" s="28"/>
      <c r="Y4133" s="28"/>
    </row>
    <row r="4134" customFormat="false" ht="15.75" hidden="false" customHeight="false" outlineLevel="0" collapsed="false">
      <c r="A4134" s="37"/>
      <c r="B4134" s="37"/>
      <c r="C4134" s="40"/>
      <c r="D4134" s="40"/>
      <c r="E4134" s="37"/>
      <c r="F4134" s="34"/>
      <c r="G4134" s="34"/>
      <c r="H4134" s="34"/>
      <c r="I4134" s="34"/>
      <c r="J4134" s="35"/>
      <c r="K4134" s="34"/>
      <c r="L4134" s="34"/>
      <c r="M4134" s="34"/>
      <c r="N4134" s="34"/>
      <c r="O4134" s="34"/>
      <c r="P4134" s="34"/>
      <c r="Q4134" s="34"/>
      <c r="R4134" s="34"/>
      <c r="S4134" s="34"/>
      <c r="T4134" s="34"/>
      <c r="U4134" s="34"/>
      <c r="V4134" s="34"/>
      <c r="W4134" s="34"/>
      <c r="X4134" s="34"/>
      <c r="Y4134" s="34"/>
    </row>
    <row r="4135" customFormat="false" ht="15.75" hidden="false" customHeight="false" outlineLevel="0" collapsed="false">
      <c r="A4135" s="29"/>
      <c r="B4135" s="29"/>
      <c r="C4135" s="41"/>
      <c r="D4135" s="41"/>
      <c r="E4135" s="29"/>
      <c r="F4135" s="28"/>
      <c r="G4135" s="28"/>
      <c r="H4135" s="28"/>
      <c r="I4135" s="28"/>
      <c r="J4135" s="36"/>
      <c r="K4135" s="28"/>
      <c r="L4135" s="28"/>
      <c r="M4135" s="28"/>
      <c r="N4135" s="28"/>
      <c r="O4135" s="28"/>
      <c r="P4135" s="28"/>
      <c r="Q4135" s="28"/>
      <c r="R4135" s="28"/>
      <c r="S4135" s="28"/>
      <c r="T4135" s="28"/>
      <c r="U4135" s="28"/>
      <c r="V4135" s="28"/>
      <c r="W4135" s="28"/>
      <c r="X4135" s="28"/>
      <c r="Y4135" s="28"/>
    </row>
    <row r="4136" customFormat="false" ht="15.75" hidden="false" customHeight="false" outlineLevel="0" collapsed="false">
      <c r="A4136" s="37"/>
      <c r="B4136" s="37"/>
      <c r="C4136" s="40"/>
      <c r="D4136" s="40"/>
      <c r="E4136" s="37"/>
      <c r="F4136" s="34"/>
      <c r="G4136" s="34"/>
      <c r="H4136" s="34"/>
      <c r="I4136" s="34"/>
      <c r="J4136" s="35"/>
      <c r="K4136" s="34"/>
      <c r="L4136" s="34"/>
      <c r="M4136" s="34"/>
      <c r="N4136" s="34"/>
      <c r="O4136" s="34"/>
      <c r="P4136" s="34"/>
      <c r="Q4136" s="34"/>
      <c r="R4136" s="34"/>
      <c r="S4136" s="34"/>
      <c r="T4136" s="34"/>
      <c r="U4136" s="34"/>
      <c r="V4136" s="34"/>
      <c r="W4136" s="34"/>
      <c r="X4136" s="34"/>
      <c r="Y4136" s="34"/>
    </row>
    <row r="4137" customFormat="false" ht="15.75" hidden="false" customHeight="false" outlineLevel="0" collapsed="false">
      <c r="A4137" s="29"/>
      <c r="B4137" s="29"/>
      <c r="C4137" s="41"/>
      <c r="D4137" s="41"/>
      <c r="E4137" s="29"/>
      <c r="F4137" s="28"/>
      <c r="G4137" s="28"/>
      <c r="H4137" s="28"/>
      <c r="I4137" s="28"/>
      <c r="J4137" s="36"/>
      <c r="K4137" s="28"/>
      <c r="L4137" s="28"/>
      <c r="M4137" s="28"/>
      <c r="N4137" s="28"/>
      <c r="O4137" s="28"/>
      <c r="P4137" s="28"/>
      <c r="Q4137" s="28"/>
      <c r="R4137" s="28"/>
      <c r="S4137" s="28"/>
      <c r="T4137" s="28"/>
      <c r="U4137" s="28"/>
      <c r="V4137" s="28"/>
      <c r="W4137" s="28"/>
      <c r="X4137" s="28"/>
      <c r="Y4137" s="28"/>
    </row>
    <row r="4138" customFormat="false" ht="15.75" hidden="false" customHeight="false" outlineLevel="0" collapsed="false">
      <c r="A4138" s="37"/>
      <c r="B4138" s="37"/>
      <c r="C4138" s="40"/>
      <c r="D4138" s="40"/>
      <c r="E4138" s="37"/>
      <c r="F4138" s="34"/>
      <c r="G4138" s="34"/>
      <c r="H4138" s="34"/>
      <c r="I4138" s="34"/>
      <c r="J4138" s="35"/>
      <c r="K4138" s="34"/>
      <c r="L4138" s="34"/>
      <c r="M4138" s="34"/>
      <c r="N4138" s="34"/>
      <c r="O4138" s="34"/>
      <c r="P4138" s="34"/>
      <c r="Q4138" s="34"/>
      <c r="R4138" s="34"/>
      <c r="S4138" s="34"/>
      <c r="T4138" s="34"/>
      <c r="U4138" s="34"/>
      <c r="V4138" s="34"/>
      <c r="W4138" s="34"/>
      <c r="X4138" s="34"/>
      <c r="Y4138" s="34"/>
    </row>
    <row r="4139" customFormat="false" ht="15.75" hidden="false" customHeight="false" outlineLevel="0" collapsed="false">
      <c r="A4139" s="29"/>
      <c r="B4139" s="29"/>
      <c r="C4139" s="41"/>
      <c r="D4139" s="41"/>
      <c r="E4139" s="29"/>
      <c r="F4139" s="28"/>
      <c r="G4139" s="28"/>
      <c r="H4139" s="28"/>
      <c r="I4139" s="28"/>
      <c r="J4139" s="36"/>
      <c r="K4139" s="28"/>
      <c r="L4139" s="28"/>
      <c r="M4139" s="28"/>
      <c r="N4139" s="28"/>
      <c r="O4139" s="28"/>
      <c r="P4139" s="28"/>
      <c r="Q4139" s="28"/>
      <c r="R4139" s="28"/>
      <c r="S4139" s="28"/>
      <c r="T4139" s="28"/>
      <c r="U4139" s="28"/>
      <c r="V4139" s="28"/>
      <c r="W4139" s="28"/>
      <c r="X4139" s="28"/>
      <c r="Y4139" s="28"/>
    </row>
    <row r="4140" customFormat="false" ht="15.75" hidden="false" customHeight="false" outlineLevel="0" collapsed="false">
      <c r="A4140" s="37"/>
      <c r="B4140" s="37"/>
      <c r="C4140" s="40"/>
      <c r="D4140" s="40"/>
      <c r="E4140" s="37"/>
      <c r="F4140" s="34"/>
      <c r="G4140" s="34"/>
      <c r="H4140" s="34"/>
      <c r="I4140" s="34"/>
      <c r="J4140" s="35"/>
      <c r="K4140" s="34"/>
      <c r="L4140" s="34"/>
      <c r="M4140" s="34"/>
      <c r="N4140" s="34"/>
      <c r="O4140" s="34"/>
      <c r="P4140" s="34"/>
      <c r="Q4140" s="34"/>
      <c r="R4140" s="34"/>
      <c r="S4140" s="34"/>
      <c r="T4140" s="34"/>
      <c r="U4140" s="34"/>
      <c r="V4140" s="34"/>
      <c r="W4140" s="34"/>
      <c r="X4140" s="34"/>
      <c r="Y4140" s="34"/>
    </row>
    <row r="4141" customFormat="false" ht="15.75" hidden="false" customHeight="false" outlineLevel="0" collapsed="false">
      <c r="A4141" s="29"/>
      <c r="B4141" s="29"/>
      <c r="C4141" s="41"/>
      <c r="D4141" s="41"/>
      <c r="E4141" s="29"/>
      <c r="F4141" s="28"/>
      <c r="G4141" s="28"/>
      <c r="H4141" s="28"/>
      <c r="I4141" s="28"/>
      <c r="J4141" s="36"/>
      <c r="K4141" s="28"/>
      <c r="L4141" s="28"/>
      <c r="M4141" s="28"/>
      <c r="N4141" s="28"/>
      <c r="O4141" s="28"/>
      <c r="P4141" s="28"/>
      <c r="Q4141" s="28"/>
      <c r="R4141" s="28"/>
      <c r="S4141" s="28"/>
      <c r="T4141" s="28"/>
      <c r="U4141" s="28"/>
      <c r="V4141" s="28"/>
      <c r="W4141" s="28"/>
      <c r="X4141" s="28"/>
      <c r="Y4141" s="28"/>
    </row>
    <row r="4142" customFormat="false" ht="15.75" hidden="false" customHeight="false" outlineLevel="0" collapsed="false">
      <c r="A4142" s="37"/>
      <c r="B4142" s="37"/>
      <c r="C4142" s="40"/>
      <c r="D4142" s="40"/>
      <c r="E4142" s="37"/>
      <c r="F4142" s="34"/>
      <c r="G4142" s="34"/>
      <c r="H4142" s="34"/>
      <c r="I4142" s="34"/>
      <c r="J4142" s="35"/>
      <c r="K4142" s="34"/>
      <c r="L4142" s="34"/>
      <c r="M4142" s="34"/>
      <c r="N4142" s="34"/>
      <c r="O4142" s="34"/>
      <c r="P4142" s="34"/>
      <c r="Q4142" s="34"/>
      <c r="R4142" s="34"/>
      <c r="S4142" s="34"/>
      <c r="T4142" s="34"/>
      <c r="U4142" s="34"/>
      <c r="V4142" s="34"/>
      <c r="W4142" s="34"/>
      <c r="X4142" s="34"/>
      <c r="Y4142" s="34"/>
    </row>
    <row r="4143" customFormat="false" ht="15.75" hidden="false" customHeight="false" outlineLevel="0" collapsed="false">
      <c r="A4143" s="29"/>
      <c r="B4143" s="29"/>
      <c r="C4143" s="41"/>
      <c r="D4143" s="41"/>
      <c r="E4143" s="29"/>
      <c r="F4143" s="28"/>
      <c r="G4143" s="28"/>
      <c r="H4143" s="28"/>
      <c r="I4143" s="28"/>
      <c r="J4143" s="36"/>
      <c r="K4143" s="28"/>
      <c r="L4143" s="28"/>
      <c r="M4143" s="28"/>
      <c r="N4143" s="28"/>
      <c r="O4143" s="28"/>
      <c r="P4143" s="28"/>
      <c r="Q4143" s="28"/>
      <c r="R4143" s="28"/>
      <c r="S4143" s="28"/>
      <c r="T4143" s="28"/>
      <c r="U4143" s="28"/>
      <c r="V4143" s="28"/>
      <c r="W4143" s="28"/>
      <c r="X4143" s="28"/>
      <c r="Y4143" s="28"/>
    </row>
    <row r="4144" customFormat="false" ht="15.75" hidden="false" customHeight="false" outlineLevel="0" collapsed="false">
      <c r="A4144" s="37"/>
      <c r="B4144" s="37"/>
      <c r="C4144" s="40"/>
      <c r="D4144" s="40"/>
      <c r="E4144" s="37"/>
      <c r="F4144" s="34"/>
      <c r="G4144" s="34"/>
      <c r="H4144" s="34"/>
      <c r="I4144" s="34"/>
      <c r="J4144" s="35"/>
      <c r="K4144" s="34"/>
      <c r="L4144" s="34"/>
      <c r="M4144" s="34"/>
      <c r="N4144" s="34"/>
      <c r="O4144" s="34"/>
      <c r="P4144" s="34"/>
      <c r="Q4144" s="34"/>
      <c r="R4144" s="34"/>
      <c r="S4144" s="34"/>
      <c r="T4144" s="34"/>
      <c r="U4144" s="34"/>
      <c r="V4144" s="34"/>
      <c r="W4144" s="34"/>
      <c r="X4144" s="34"/>
      <c r="Y4144" s="34"/>
    </row>
    <row r="4145" customFormat="false" ht="15.75" hidden="false" customHeight="false" outlineLevel="0" collapsed="false">
      <c r="A4145" s="29"/>
      <c r="B4145" s="29"/>
      <c r="C4145" s="41"/>
      <c r="D4145" s="41"/>
      <c r="E4145" s="29"/>
      <c r="F4145" s="28"/>
      <c r="G4145" s="28"/>
      <c r="H4145" s="28"/>
      <c r="I4145" s="28"/>
      <c r="J4145" s="36"/>
      <c r="K4145" s="28"/>
      <c r="L4145" s="28"/>
      <c r="M4145" s="28"/>
      <c r="N4145" s="28"/>
      <c r="O4145" s="28"/>
      <c r="P4145" s="28"/>
      <c r="Q4145" s="28"/>
      <c r="R4145" s="28"/>
      <c r="S4145" s="28"/>
      <c r="T4145" s="28"/>
      <c r="U4145" s="28"/>
      <c r="V4145" s="28"/>
      <c r="W4145" s="28"/>
      <c r="X4145" s="28"/>
      <c r="Y4145" s="28"/>
    </row>
    <row r="4146" customFormat="false" ht="15.75" hidden="false" customHeight="false" outlineLevel="0" collapsed="false">
      <c r="A4146" s="37"/>
      <c r="B4146" s="37"/>
      <c r="C4146" s="40"/>
      <c r="D4146" s="40"/>
      <c r="E4146" s="37"/>
      <c r="F4146" s="34"/>
      <c r="G4146" s="34"/>
      <c r="H4146" s="34"/>
      <c r="I4146" s="34"/>
      <c r="J4146" s="35"/>
      <c r="K4146" s="34"/>
      <c r="L4146" s="34"/>
      <c r="M4146" s="34"/>
      <c r="N4146" s="34"/>
      <c r="O4146" s="34"/>
      <c r="P4146" s="34"/>
      <c r="Q4146" s="34"/>
      <c r="R4146" s="34"/>
      <c r="S4146" s="34"/>
      <c r="T4146" s="34"/>
      <c r="U4146" s="34"/>
      <c r="V4146" s="34"/>
      <c r="W4146" s="34"/>
      <c r="X4146" s="34"/>
      <c r="Y4146" s="34"/>
    </row>
    <row r="4147" customFormat="false" ht="15.75" hidden="false" customHeight="false" outlineLevel="0" collapsed="false">
      <c r="A4147" s="29"/>
      <c r="B4147" s="29"/>
      <c r="C4147" s="41"/>
      <c r="D4147" s="41"/>
      <c r="E4147" s="29"/>
      <c r="F4147" s="28"/>
      <c r="G4147" s="28"/>
      <c r="H4147" s="28"/>
      <c r="I4147" s="28"/>
      <c r="J4147" s="36"/>
      <c r="K4147" s="28"/>
      <c r="L4147" s="28"/>
      <c r="M4147" s="28"/>
      <c r="N4147" s="28"/>
      <c r="O4147" s="28"/>
      <c r="P4147" s="28"/>
      <c r="Q4147" s="28"/>
      <c r="R4147" s="28"/>
      <c r="S4147" s="28"/>
      <c r="T4147" s="28"/>
      <c r="U4147" s="28"/>
      <c r="V4147" s="28"/>
      <c r="W4147" s="28"/>
      <c r="X4147" s="28"/>
      <c r="Y4147" s="28"/>
    </row>
    <row r="4148" customFormat="false" ht="15.75" hidden="false" customHeight="false" outlineLevel="0" collapsed="false">
      <c r="A4148" s="37"/>
      <c r="B4148" s="37"/>
      <c r="C4148" s="40"/>
      <c r="D4148" s="40"/>
      <c r="E4148" s="37"/>
      <c r="F4148" s="34"/>
      <c r="G4148" s="34"/>
      <c r="H4148" s="34"/>
      <c r="I4148" s="34"/>
      <c r="J4148" s="35"/>
      <c r="K4148" s="34"/>
      <c r="L4148" s="34"/>
      <c r="M4148" s="34"/>
      <c r="N4148" s="34"/>
      <c r="O4148" s="34"/>
      <c r="P4148" s="34"/>
      <c r="Q4148" s="34"/>
      <c r="R4148" s="34"/>
      <c r="S4148" s="34"/>
      <c r="T4148" s="34"/>
      <c r="U4148" s="34"/>
      <c r="V4148" s="34"/>
      <c r="W4148" s="34"/>
      <c r="X4148" s="34"/>
      <c r="Y4148" s="34"/>
    </row>
    <row r="4149" customFormat="false" ht="15.75" hidden="false" customHeight="false" outlineLevel="0" collapsed="false">
      <c r="A4149" s="29"/>
      <c r="B4149" s="29"/>
      <c r="C4149" s="41"/>
      <c r="D4149" s="41"/>
      <c r="E4149" s="29"/>
      <c r="F4149" s="28"/>
      <c r="G4149" s="28"/>
      <c r="H4149" s="28"/>
      <c r="I4149" s="28"/>
      <c r="J4149" s="36"/>
      <c r="K4149" s="28"/>
      <c r="L4149" s="28"/>
      <c r="M4149" s="28"/>
      <c r="N4149" s="28"/>
      <c r="O4149" s="28"/>
      <c r="P4149" s="28"/>
      <c r="Q4149" s="28"/>
      <c r="R4149" s="28"/>
      <c r="S4149" s="28"/>
      <c r="T4149" s="28"/>
      <c r="U4149" s="28"/>
      <c r="V4149" s="28"/>
      <c r="W4149" s="28"/>
      <c r="X4149" s="28"/>
      <c r="Y4149" s="28"/>
    </row>
    <row r="4150" customFormat="false" ht="15.75" hidden="false" customHeight="false" outlineLevel="0" collapsed="false">
      <c r="A4150" s="37"/>
      <c r="B4150" s="37"/>
      <c r="C4150" s="40"/>
      <c r="D4150" s="40"/>
      <c r="E4150" s="37"/>
      <c r="F4150" s="34"/>
      <c r="G4150" s="34"/>
      <c r="H4150" s="34"/>
      <c r="I4150" s="34"/>
      <c r="J4150" s="35"/>
      <c r="K4150" s="34"/>
      <c r="L4150" s="34"/>
      <c r="M4150" s="34"/>
      <c r="N4150" s="34"/>
      <c r="O4150" s="34"/>
      <c r="P4150" s="34"/>
      <c r="Q4150" s="34"/>
      <c r="R4150" s="34"/>
      <c r="S4150" s="34"/>
      <c r="T4150" s="34"/>
      <c r="U4150" s="34"/>
      <c r="V4150" s="34"/>
      <c r="W4150" s="34"/>
      <c r="X4150" s="34"/>
      <c r="Y4150" s="34"/>
    </row>
    <row r="4151" customFormat="false" ht="15.75" hidden="false" customHeight="false" outlineLevel="0" collapsed="false">
      <c r="A4151" s="29"/>
      <c r="B4151" s="29"/>
      <c r="C4151" s="41"/>
      <c r="D4151" s="41"/>
      <c r="E4151" s="29"/>
      <c r="F4151" s="28"/>
      <c r="G4151" s="28"/>
      <c r="H4151" s="28"/>
      <c r="I4151" s="28"/>
      <c r="J4151" s="36"/>
      <c r="K4151" s="28"/>
      <c r="L4151" s="28"/>
      <c r="M4151" s="28"/>
      <c r="N4151" s="28"/>
      <c r="O4151" s="28"/>
      <c r="P4151" s="28"/>
      <c r="Q4151" s="28"/>
      <c r="R4151" s="28"/>
      <c r="S4151" s="28"/>
      <c r="T4151" s="28"/>
      <c r="U4151" s="28"/>
      <c r="V4151" s="28"/>
      <c r="W4151" s="28"/>
      <c r="X4151" s="28"/>
      <c r="Y4151" s="28"/>
    </row>
    <row r="4152" customFormat="false" ht="15.75" hidden="false" customHeight="false" outlineLevel="0" collapsed="false">
      <c r="A4152" s="37"/>
      <c r="B4152" s="37"/>
      <c r="C4152" s="40"/>
      <c r="D4152" s="40"/>
      <c r="E4152" s="37"/>
      <c r="F4152" s="34"/>
      <c r="G4152" s="34"/>
      <c r="H4152" s="34"/>
      <c r="I4152" s="34"/>
      <c r="J4152" s="35"/>
      <c r="K4152" s="34"/>
      <c r="L4152" s="34"/>
      <c r="M4152" s="34"/>
      <c r="N4152" s="34"/>
      <c r="O4152" s="34"/>
      <c r="P4152" s="34"/>
      <c r="Q4152" s="34"/>
      <c r="R4152" s="34"/>
      <c r="S4152" s="34"/>
      <c r="T4152" s="34"/>
      <c r="U4152" s="34"/>
      <c r="V4152" s="34"/>
      <c r="W4152" s="34"/>
      <c r="X4152" s="34"/>
      <c r="Y4152" s="34"/>
    </row>
    <row r="4153" customFormat="false" ht="15.75" hidden="false" customHeight="false" outlineLevel="0" collapsed="false">
      <c r="A4153" s="29"/>
      <c r="B4153" s="29"/>
      <c r="C4153" s="41"/>
      <c r="D4153" s="41"/>
      <c r="E4153" s="29"/>
      <c r="F4153" s="28"/>
      <c r="G4153" s="28"/>
      <c r="H4153" s="28"/>
      <c r="I4153" s="28"/>
      <c r="J4153" s="36"/>
      <c r="K4153" s="28"/>
      <c r="L4153" s="28"/>
      <c r="M4153" s="28"/>
      <c r="N4153" s="28"/>
      <c r="O4153" s="28"/>
      <c r="P4153" s="28"/>
      <c r="Q4153" s="28"/>
      <c r="R4153" s="28"/>
      <c r="S4153" s="28"/>
      <c r="T4153" s="28"/>
      <c r="U4153" s="28"/>
      <c r="V4153" s="28"/>
      <c r="W4153" s="28"/>
      <c r="X4153" s="28"/>
      <c r="Y4153" s="28"/>
    </row>
    <row r="4154" customFormat="false" ht="15.75" hidden="false" customHeight="false" outlineLevel="0" collapsed="false">
      <c r="A4154" s="37"/>
      <c r="B4154" s="37"/>
      <c r="C4154" s="40"/>
      <c r="D4154" s="40"/>
      <c r="E4154" s="37"/>
      <c r="F4154" s="34"/>
      <c r="G4154" s="34"/>
      <c r="H4154" s="34"/>
      <c r="I4154" s="34"/>
      <c r="J4154" s="35"/>
      <c r="K4154" s="34"/>
      <c r="L4154" s="34"/>
      <c r="M4154" s="34"/>
      <c r="N4154" s="34"/>
      <c r="O4154" s="34"/>
      <c r="P4154" s="34"/>
      <c r="Q4154" s="34"/>
      <c r="R4154" s="34"/>
      <c r="S4154" s="34"/>
      <c r="T4154" s="34"/>
      <c r="U4154" s="34"/>
      <c r="V4154" s="34"/>
      <c r="W4154" s="34"/>
      <c r="X4154" s="34"/>
      <c r="Y4154" s="34"/>
    </row>
    <row r="4155" customFormat="false" ht="15.75" hidden="false" customHeight="false" outlineLevel="0" collapsed="false">
      <c r="A4155" s="29"/>
      <c r="B4155" s="29"/>
      <c r="C4155" s="41"/>
      <c r="D4155" s="41"/>
      <c r="E4155" s="29"/>
      <c r="F4155" s="28"/>
      <c r="G4155" s="28"/>
      <c r="H4155" s="28"/>
      <c r="I4155" s="28"/>
      <c r="J4155" s="36"/>
      <c r="K4155" s="28"/>
      <c r="L4155" s="28"/>
      <c r="M4155" s="28"/>
      <c r="N4155" s="28"/>
      <c r="O4155" s="28"/>
      <c r="P4155" s="28"/>
      <c r="Q4155" s="28"/>
      <c r="R4155" s="28"/>
      <c r="S4155" s="28"/>
      <c r="T4155" s="28"/>
      <c r="U4155" s="28"/>
      <c r="V4155" s="28"/>
      <c r="W4155" s="28"/>
      <c r="X4155" s="28"/>
      <c r="Y4155" s="28"/>
    </row>
    <row r="4156" customFormat="false" ht="15.75" hidden="false" customHeight="false" outlineLevel="0" collapsed="false">
      <c r="A4156" s="37"/>
      <c r="B4156" s="37"/>
      <c r="C4156" s="40"/>
      <c r="D4156" s="40"/>
      <c r="E4156" s="37"/>
      <c r="F4156" s="34"/>
      <c r="G4156" s="34"/>
      <c r="H4156" s="34"/>
      <c r="I4156" s="34"/>
      <c r="J4156" s="35"/>
      <c r="K4156" s="34"/>
      <c r="L4156" s="34"/>
      <c r="M4156" s="34"/>
      <c r="N4156" s="34"/>
      <c r="O4156" s="34"/>
      <c r="P4156" s="34"/>
      <c r="Q4156" s="34"/>
      <c r="R4156" s="34"/>
      <c r="S4156" s="34"/>
      <c r="T4156" s="34"/>
      <c r="U4156" s="34"/>
      <c r="V4156" s="34"/>
      <c r="W4156" s="34"/>
      <c r="X4156" s="34"/>
      <c r="Y4156" s="34"/>
    </row>
    <row r="4157" customFormat="false" ht="15.75" hidden="false" customHeight="false" outlineLevel="0" collapsed="false">
      <c r="A4157" s="29"/>
      <c r="B4157" s="29"/>
      <c r="C4157" s="41"/>
      <c r="D4157" s="41"/>
      <c r="E4157" s="29"/>
      <c r="F4157" s="28"/>
      <c r="G4157" s="28"/>
      <c r="H4157" s="28"/>
      <c r="I4157" s="28"/>
      <c r="J4157" s="36"/>
      <c r="K4157" s="28"/>
      <c r="L4157" s="28"/>
      <c r="M4157" s="28"/>
      <c r="N4157" s="28"/>
      <c r="O4157" s="28"/>
      <c r="P4157" s="28"/>
      <c r="Q4157" s="28"/>
      <c r="R4157" s="28"/>
      <c r="S4157" s="28"/>
      <c r="T4157" s="28"/>
      <c r="U4157" s="28"/>
      <c r="V4157" s="28"/>
      <c r="W4157" s="28"/>
      <c r="X4157" s="28"/>
      <c r="Y4157" s="28"/>
    </row>
    <row r="4158" customFormat="false" ht="15.75" hidden="false" customHeight="false" outlineLevel="0" collapsed="false">
      <c r="A4158" s="37"/>
      <c r="B4158" s="37"/>
      <c r="C4158" s="40"/>
      <c r="D4158" s="40"/>
      <c r="E4158" s="37"/>
      <c r="F4158" s="34"/>
      <c r="G4158" s="34"/>
      <c r="H4158" s="34"/>
      <c r="I4158" s="34"/>
      <c r="J4158" s="35"/>
      <c r="K4158" s="34"/>
      <c r="L4158" s="34"/>
      <c r="M4158" s="34"/>
      <c r="N4158" s="34"/>
      <c r="O4158" s="34"/>
      <c r="P4158" s="34"/>
      <c r="Q4158" s="34"/>
      <c r="R4158" s="34"/>
      <c r="S4158" s="34"/>
      <c r="T4158" s="34"/>
      <c r="U4158" s="34"/>
      <c r="V4158" s="34"/>
      <c r="W4158" s="34"/>
      <c r="X4158" s="34"/>
      <c r="Y4158" s="34"/>
    </row>
    <row r="4159" customFormat="false" ht="15.75" hidden="false" customHeight="false" outlineLevel="0" collapsed="false">
      <c r="A4159" s="29"/>
      <c r="B4159" s="29"/>
      <c r="C4159" s="41"/>
      <c r="D4159" s="41"/>
      <c r="E4159" s="29"/>
      <c r="F4159" s="28"/>
      <c r="G4159" s="28"/>
      <c r="H4159" s="28"/>
      <c r="I4159" s="28"/>
      <c r="J4159" s="36"/>
      <c r="K4159" s="28"/>
      <c r="L4159" s="28"/>
      <c r="M4159" s="28"/>
      <c r="N4159" s="28"/>
      <c r="O4159" s="28"/>
      <c r="P4159" s="28"/>
      <c r="Q4159" s="28"/>
      <c r="R4159" s="28"/>
      <c r="S4159" s="28"/>
      <c r="T4159" s="28"/>
      <c r="U4159" s="28"/>
      <c r="V4159" s="28"/>
      <c r="W4159" s="28"/>
      <c r="X4159" s="28"/>
      <c r="Y4159" s="28"/>
    </row>
    <row r="4160" customFormat="false" ht="15.75" hidden="false" customHeight="false" outlineLevel="0" collapsed="false">
      <c r="A4160" s="37"/>
      <c r="B4160" s="37"/>
      <c r="C4160" s="40"/>
      <c r="D4160" s="40"/>
      <c r="E4160" s="37"/>
      <c r="F4160" s="34"/>
      <c r="G4160" s="34"/>
      <c r="H4160" s="34"/>
      <c r="I4160" s="34"/>
      <c r="J4160" s="35"/>
      <c r="K4160" s="34"/>
      <c r="L4160" s="34"/>
      <c r="M4160" s="34"/>
      <c r="N4160" s="34"/>
      <c r="O4160" s="34"/>
      <c r="P4160" s="34"/>
      <c r="Q4160" s="34"/>
      <c r="R4160" s="34"/>
      <c r="S4160" s="34"/>
      <c r="T4160" s="34"/>
      <c r="U4160" s="34"/>
      <c r="V4160" s="34"/>
      <c r="W4160" s="34"/>
      <c r="X4160" s="34"/>
      <c r="Y4160" s="34"/>
    </row>
    <row r="4161" customFormat="false" ht="15.75" hidden="false" customHeight="false" outlineLevel="0" collapsed="false">
      <c r="A4161" s="29"/>
      <c r="B4161" s="29"/>
      <c r="C4161" s="41"/>
      <c r="D4161" s="41"/>
      <c r="E4161" s="29"/>
      <c r="F4161" s="28"/>
      <c r="G4161" s="28"/>
      <c r="H4161" s="28"/>
      <c r="I4161" s="28"/>
      <c r="J4161" s="36"/>
      <c r="K4161" s="28"/>
      <c r="L4161" s="28"/>
      <c r="M4161" s="28"/>
      <c r="N4161" s="28"/>
      <c r="O4161" s="28"/>
      <c r="P4161" s="28"/>
      <c r="Q4161" s="28"/>
      <c r="R4161" s="28"/>
      <c r="S4161" s="28"/>
      <c r="T4161" s="28"/>
      <c r="U4161" s="28"/>
      <c r="V4161" s="28"/>
      <c r="W4161" s="28"/>
      <c r="X4161" s="28"/>
      <c r="Y4161" s="28"/>
    </row>
    <row r="4162" customFormat="false" ht="15.75" hidden="false" customHeight="false" outlineLevel="0" collapsed="false">
      <c r="A4162" s="37"/>
      <c r="B4162" s="37"/>
      <c r="C4162" s="40"/>
      <c r="D4162" s="40"/>
      <c r="E4162" s="37"/>
      <c r="F4162" s="34"/>
      <c r="G4162" s="34"/>
      <c r="H4162" s="34"/>
      <c r="I4162" s="34"/>
      <c r="J4162" s="35"/>
      <c r="K4162" s="34"/>
      <c r="L4162" s="34"/>
      <c r="M4162" s="34"/>
      <c r="N4162" s="34"/>
      <c r="O4162" s="34"/>
      <c r="P4162" s="34"/>
      <c r="Q4162" s="34"/>
      <c r="R4162" s="34"/>
      <c r="S4162" s="34"/>
      <c r="T4162" s="34"/>
      <c r="U4162" s="34"/>
      <c r="V4162" s="34"/>
      <c r="W4162" s="34"/>
      <c r="X4162" s="34"/>
      <c r="Y4162" s="34"/>
    </row>
    <row r="4163" customFormat="false" ht="15.75" hidden="false" customHeight="false" outlineLevel="0" collapsed="false">
      <c r="A4163" s="29"/>
      <c r="B4163" s="29"/>
      <c r="C4163" s="41"/>
      <c r="D4163" s="41"/>
      <c r="E4163" s="29"/>
      <c r="F4163" s="28"/>
      <c r="G4163" s="28"/>
      <c r="H4163" s="28"/>
      <c r="I4163" s="28"/>
      <c r="J4163" s="36"/>
      <c r="K4163" s="28"/>
      <c r="L4163" s="28"/>
      <c r="M4163" s="28"/>
      <c r="N4163" s="28"/>
      <c r="O4163" s="28"/>
      <c r="P4163" s="28"/>
      <c r="Q4163" s="28"/>
      <c r="R4163" s="28"/>
      <c r="S4163" s="28"/>
      <c r="T4163" s="28"/>
      <c r="U4163" s="28"/>
      <c r="V4163" s="28"/>
      <c r="W4163" s="28"/>
      <c r="X4163" s="28"/>
      <c r="Y4163" s="28"/>
    </row>
    <row r="4164" customFormat="false" ht="15.75" hidden="false" customHeight="false" outlineLevel="0" collapsed="false">
      <c r="A4164" s="37"/>
      <c r="B4164" s="37"/>
      <c r="C4164" s="40"/>
      <c r="D4164" s="40"/>
      <c r="E4164" s="37"/>
      <c r="F4164" s="34"/>
      <c r="G4164" s="34"/>
      <c r="H4164" s="34"/>
      <c r="I4164" s="34"/>
      <c r="J4164" s="35"/>
      <c r="K4164" s="34"/>
      <c r="L4164" s="34"/>
      <c r="M4164" s="34"/>
      <c r="N4164" s="34"/>
      <c r="O4164" s="34"/>
      <c r="P4164" s="34"/>
      <c r="Q4164" s="34"/>
      <c r="R4164" s="34"/>
      <c r="S4164" s="34"/>
      <c r="T4164" s="34"/>
      <c r="U4164" s="34"/>
      <c r="V4164" s="34"/>
      <c r="W4164" s="34"/>
      <c r="X4164" s="34"/>
      <c r="Y4164" s="34"/>
    </row>
    <row r="4165" customFormat="false" ht="15.75" hidden="false" customHeight="false" outlineLevel="0" collapsed="false">
      <c r="A4165" s="29"/>
      <c r="B4165" s="29"/>
      <c r="C4165" s="41"/>
      <c r="D4165" s="41"/>
      <c r="E4165" s="29"/>
      <c r="F4165" s="28"/>
      <c r="G4165" s="28"/>
      <c r="H4165" s="28"/>
      <c r="I4165" s="28"/>
      <c r="J4165" s="36"/>
      <c r="K4165" s="28"/>
      <c r="L4165" s="28"/>
      <c r="M4165" s="28"/>
      <c r="N4165" s="28"/>
      <c r="O4165" s="28"/>
      <c r="P4165" s="28"/>
      <c r="Q4165" s="28"/>
      <c r="R4165" s="28"/>
      <c r="S4165" s="28"/>
      <c r="T4165" s="28"/>
      <c r="U4165" s="28"/>
      <c r="V4165" s="28"/>
      <c r="W4165" s="28"/>
      <c r="X4165" s="28"/>
      <c r="Y4165" s="28"/>
    </row>
    <row r="4166" customFormat="false" ht="15.75" hidden="false" customHeight="false" outlineLevel="0" collapsed="false">
      <c r="A4166" s="37"/>
      <c r="B4166" s="37"/>
      <c r="C4166" s="40"/>
      <c r="D4166" s="40"/>
      <c r="E4166" s="37"/>
      <c r="F4166" s="34"/>
      <c r="G4166" s="34"/>
      <c r="H4166" s="34"/>
      <c r="I4166" s="34"/>
      <c r="J4166" s="35"/>
      <c r="K4166" s="34"/>
      <c r="L4166" s="34"/>
      <c r="M4166" s="34"/>
      <c r="N4166" s="34"/>
      <c r="O4166" s="34"/>
      <c r="P4166" s="34"/>
      <c r="Q4166" s="34"/>
      <c r="R4166" s="34"/>
      <c r="S4166" s="34"/>
      <c r="T4166" s="34"/>
      <c r="U4166" s="34"/>
      <c r="V4166" s="34"/>
      <c r="W4166" s="34"/>
      <c r="X4166" s="34"/>
      <c r="Y4166" s="34"/>
    </row>
    <row r="4167" customFormat="false" ht="15.75" hidden="false" customHeight="false" outlineLevel="0" collapsed="false">
      <c r="A4167" s="29"/>
      <c r="B4167" s="29"/>
      <c r="C4167" s="41"/>
      <c r="D4167" s="41"/>
      <c r="E4167" s="29"/>
      <c r="F4167" s="28"/>
      <c r="G4167" s="28"/>
      <c r="H4167" s="28"/>
      <c r="I4167" s="28"/>
      <c r="J4167" s="36"/>
      <c r="K4167" s="28"/>
      <c r="L4167" s="28"/>
      <c r="M4167" s="28"/>
      <c r="N4167" s="28"/>
      <c r="O4167" s="28"/>
      <c r="P4167" s="28"/>
      <c r="Q4167" s="28"/>
      <c r="R4167" s="28"/>
      <c r="S4167" s="28"/>
      <c r="T4167" s="28"/>
      <c r="U4167" s="28"/>
      <c r="V4167" s="28"/>
      <c r="W4167" s="28"/>
      <c r="X4167" s="28"/>
      <c r="Y4167" s="28"/>
    </row>
    <row r="4168" customFormat="false" ht="15.75" hidden="false" customHeight="false" outlineLevel="0" collapsed="false">
      <c r="A4168" s="37"/>
      <c r="B4168" s="37"/>
      <c r="C4168" s="40"/>
      <c r="D4168" s="40"/>
      <c r="E4168" s="37"/>
      <c r="F4168" s="34"/>
      <c r="G4168" s="34"/>
      <c r="H4168" s="34"/>
      <c r="I4168" s="34"/>
      <c r="J4168" s="35"/>
      <c r="K4168" s="34"/>
      <c r="L4168" s="34"/>
      <c r="M4168" s="34"/>
      <c r="N4168" s="34"/>
      <c r="O4168" s="34"/>
      <c r="P4168" s="34"/>
      <c r="Q4168" s="34"/>
      <c r="R4168" s="34"/>
      <c r="S4168" s="34"/>
      <c r="T4168" s="34"/>
      <c r="U4168" s="34"/>
      <c r="V4168" s="34"/>
      <c r="W4168" s="34"/>
      <c r="X4168" s="34"/>
      <c r="Y4168" s="34"/>
    </row>
    <row r="4169" customFormat="false" ht="15.75" hidden="false" customHeight="false" outlineLevel="0" collapsed="false">
      <c r="A4169" s="29"/>
      <c r="B4169" s="29"/>
      <c r="C4169" s="41"/>
      <c r="D4169" s="41"/>
      <c r="E4169" s="29"/>
      <c r="F4169" s="28"/>
      <c r="G4169" s="28"/>
      <c r="H4169" s="28"/>
      <c r="I4169" s="28"/>
      <c r="J4169" s="36"/>
      <c r="K4169" s="28"/>
      <c r="L4169" s="28"/>
      <c r="M4169" s="28"/>
      <c r="N4169" s="28"/>
      <c r="O4169" s="28"/>
      <c r="P4169" s="28"/>
      <c r="Q4169" s="28"/>
      <c r="R4169" s="28"/>
      <c r="S4169" s="28"/>
      <c r="T4169" s="28"/>
      <c r="U4169" s="28"/>
      <c r="V4169" s="28"/>
      <c r="W4169" s="28"/>
      <c r="X4169" s="28"/>
      <c r="Y4169" s="28"/>
    </row>
    <row r="4170" customFormat="false" ht="15.75" hidden="false" customHeight="false" outlineLevel="0" collapsed="false">
      <c r="A4170" s="37"/>
      <c r="B4170" s="37"/>
      <c r="C4170" s="40"/>
      <c r="D4170" s="40"/>
      <c r="E4170" s="37"/>
      <c r="F4170" s="34"/>
      <c r="G4170" s="34"/>
      <c r="H4170" s="34"/>
      <c r="I4170" s="34"/>
      <c r="J4170" s="35"/>
      <c r="K4170" s="34"/>
      <c r="L4170" s="34"/>
      <c r="M4170" s="34"/>
      <c r="N4170" s="34"/>
      <c r="O4170" s="34"/>
      <c r="P4170" s="34"/>
      <c r="Q4170" s="34"/>
      <c r="R4170" s="34"/>
      <c r="S4170" s="34"/>
      <c r="T4170" s="34"/>
      <c r="U4170" s="34"/>
      <c r="V4170" s="34"/>
      <c r="W4170" s="34"/>
      <c r="X4170" s="34"/>
      <c r="Y4170" s="34"/>
    </row>
    <row r="4171" customFormat="false" ht="15.75" hidden="false" customHeight="false" outlineLevel="0" collapsed="false">
      <c r="A4171" s="29"/>
      <c r="B4171" s="29"/>
      <c r="C4171" s="41"/>
      <c r="D4171" s="41"/>
      <c r="E4171" s="29"/>
      <c r="F4171" s="28"/>
      <c r="G4171" s="28"/>
      <c r="H4171" s="28"/>
      <c r="I4171" s="28"/>
      <c r="J4171" s="36"/>
      <c r="K4171" s="28"/>
      <c r="L4171" s="28"/>
      <c r="M4171" s="28"/>
      <c r="N4171" s="28"/>
      <c r="O4171" s="28"/>
      <c r="P4171" s="28"/>
      <c r="Q4171" s="28"/>
      <c r="R4171" s="28"/>
      <c r="S4171" s="28"/>
      <c r="T4171" s="28"/>
      <c r="U4171" s="28"/>
      <c r="V4171" s="28"/>
      <c r="W4171" s="28"/>
      <c r="X4171" s="28"/>
      <c r="Y4171" s="28"/>
    </row>
    <row r="4172" customFormat="false" ht="15.75" hidden="false" customHeight="false" outlineLevel="0" collapsed="false">
      <c r="A4172" s="37"/>
      <c r="B4172" s="37"/>
      <c r="C4172" s="40"/>
      <c r="D4172" s="40"/>
      <c r="E4172" s="37"/>
      <c r="F4172" s="34"/>
      <c r="G4172" s="34"/>
      <c r="H4172" s="34"/>
      <c r="I4172" s="34"/>
      <c r="J4172" s="35"/>
      <c r="K4172" s="34"/>
      <c r="L4172" s="34"/>
      <c r="M4172" s="34"/>
      <c r="N4172" s="34"/>
      <c r="O4172" s="34"/>
      <c r="P4172" s="34"/>
      <c r="Q4172" s="34"/>
      <c r="R4172" s="34"/>
      <c r="S4172" s="34"/>
      <c r="T4172" s="34"/>
      <c r="U4172" s="34"/>
      <c r="V4172" s="34"/>
      <c r="W4172" s="34"/>
      <c r="X4172" s="34"/>
      <c r="Y4172" s="34"/>
    </row>
    <row r="4173" customFormat="false" ht="15.75" hidden="false" customHeight="false" outlineLevel="0" collapsed="false">
      <c r="A4173" s="29"/>
      <c r="B4173" s="29"/>
      <c r="C4173" s="41"/>
      <c r="D4173" s="41"/>
      <c r="E4173" s="29"/>
      <c r="F4173" s="28"/>
      <c r="G4173" s="28"/>
      <c r="H4173" s="28"/>
      <c r="I4173" s="28"/>
      <c r="J4173" s="36"/>
      <c r="K4173" s="28"/>
      <c r="L4173" s="28"/>
      <c r="M4173" s="28"/>
      <c r="N4173" s="28"/>
      <c r="O4173" s="28"/>
      <c r="P4173" s="28"/>
      <c r="Q4173" s="28"/>
      <c r="R4173" s="28"/>
      <c r="S4173" s="28"/>
      <c r="T4173" s="28"/>
      <c r="U4173" s="28"/>
      <c r="V4173" s="28"/>
      <c r="W4173" s="28"/>
      <c r="X4173" s="28"/>
      <c r="Y4173" s="28"/>
    </row>
    <row r="4174" customFormat="false" ht="15.75" hidden="false" customHeight="false" outlineLevel="0" collapsed="false">
      <c r="A4174" s="37"/>
      <c r="B4174" s="37"/>
      <c r="C4174" s="40"/>
      <c r="D4174" s="40"/>
      <c r="E4174" s="37"/>
      <c r="F4174" s="34"/>
      <c r="G4174" s="34"/>
      <c r="H4174" s="34"/>
      <c r="I4174" s="34"/>
      <c r="J4174" s="35"/>
      <c r="K4174" s="34"/>
      <c r="L4174" s="34"/>
      <c r="M4174" s="34"/>
      <c r="N4174" s="34"/>
      <c r="O4174" s="34"/>
      <c r="P4174" s="34"/>
      <c r="Q4174" s="34"/>
      <c r="R4174" s="34"/>
      <c r="S4174" s="34"/>
      <c r="T4174" s="34"/>
      <c r="U4174" s="34"/>
      <c r="V4174" s="34"/>
      <c r="W4174" s="34"/>
      <c r="X4174" s="34"/>
      <c r="Y4174" s="34"/>
    </row>
    <row r="4175" customFormat="false" ht="15.75" hidden="false" customHeight="false" outlineLevel="0" collapsed="false">
      <c r="A4175" s="29"/>
      <c r="B4175" s="29"/>
      <c r="C4175" s="41"/>
      <c r="D4175" s="41"/>
      <c r="E4175" s="29"/>
      <c r="F4175" s="28"/>
      <c r="G4175" s="28"/>
      <c r="H4175" s="28"/>
      <c r="I4175" s="28"/>
      <c r="J4175" s="36"/>
      <c r="K4175" s="28"/>
      <c r="L4175" s="28"/>
      <c r="M4175" s="28"/>
      <c r="N4175" s="28"/>
      <c r="O4175" s="28"/>
      <c r="P4175" s="28"/>
      <c r="Q4175" s="28"/>
      <c r="R4175" s="28"/>
      <c r="S4175" s="28"/>
      <c r="T4175" s="28"/>
      <c r="U4175" s="28"/>
      <c r="V4175" s="28"/>
      <c r="W4175" s="28"/>
      <c r="X4175" s="28"/>
      <c r="Y4175" s="28"/>
    </row>
    <row r="4176" customFormat="false" ht="15.75" hidden="false" customHeight="false" outlineLevel="0" collapsed="false">
      <c r="A4176" s="37"/>
      <c r="B4176" s="37"/>
      <c r="C4176" s="40"/>
      <c r="D4176" s="40"/>
      <c r="E4176" s="37"/>
      <c r="F4176" s="34"/>
      <c r="G4176" s="34"/>
      <c r="H4176" s="34"/>
      <c r="I4176" s="34"/>
      <c r="J4176" s="35"/>
      <c r="K4176" s="34"/>
      <c r="L4176" s="34"/>
      <c r="M4176" s="34"/>
      <c r="N4176" s="34"/>
      <c r="O4176" s="34"/>
      <c r="P4176" s="34"/>
      <c r="Q4176" s="34"/>
      <c r="R4176" s="34"/>
      <c r="S4176" s="34"/>
      <c r="T4176" s="34"/>
      <c r="U4176" s="34"/>
      <c r="V4176" s="34"/>
      <c r="W4176" s="34"/>
      <c r="X4176" s="34"/>
      <c r="Y4176" s="34"/>
    </row>
    <row r="4177" customFormat="false" ht="15.75" hidden="false" customHeight="false" outlineLevel="0" collapsed="false">
      <c r="A4177" s="29"/>
      <c r="B4177" s="29"/>
      <c r="C4177" s="41"/>
      <c r="D4177" s="41"/>
      <c r="E4177" s="29"/>
      <c r="F4177" s="28"/>
      <c r="G4177" s="28"/>
      <c r="H4177" s="28"/>
      <c r="I4177" s="28"/>
      <c r="J4177" s="36"/>
      <c r="K4177" s="28"/>
      <c r="L4177" s="28"/>
      <c r="M4177" s="28"/>
      <c r="N4177" s="28"/>
      <c r="O4177" s="28"/>
      <c r="P4177" s="28"/>
      <c r="Q4177" s="28"/>
      <c r="R4177" s="28"/>
      <c r="S4177" s="28"/>
      <c r="T4177" s="28"/>
      <c r="U4177" s="28"/>
      <c r="V4177" s="28"/>
      <c r="W4177" s="28"/>
      <c r="X4177" s="28"/>
      <c r="Y4177" s="28"/>
    </row>
    <row r="4178" customFormat="false" ht="15.75" hidden="false" customHeight="false" outlineLevel="0" collapsed="false">
      <c r="A4178" s="37"/>
      <c r="B4178" s="37"/>
      <c r="C4178" s="40"/>
      <c r="D4178" s="40"/>
      <c r="E4178" s="37"/>
      <c r="F4178" s="34"/>
      <c r="G4178" s="34"/>
      <c r="H4178" s="34"/>
      <c r="I4178" s="34"/>
      <c r="J4178" s="35"/>
      <c r="K4178" s="34"/>
      <c r="L4178" s="34"/>
      <c r="M4178" s="34"/>
      <c r="N4178" s="34"/>
      <c r="O4178" s="34"/>
      <c r="P4178" s="34"/>
      <c r="Q4178" s="34"/>
      <c r="R4178" s="34"/>
      <c r="S4178" s="34"/>
      <c r="T4178" s="34"/>
      <c r="U4178" s="34"/>
      <c r="V4178" s="34"/>
      <c r="W4178" s="34"/>
      <c r="X4178" s="34"/>
      <c r="Y4178" s="34"/>
    </row>
    <row r="4179" customFormat="false" ht="15.75" hidden="false" customHeight="false" outlineLevel="0" collapsed="false">
      <c r="A4179" s="29"/>
      <c r="B4179" s="29"/>
      <c r="C4179" s="41"/>
      <c r="D4179" s="41"/>
      <c r="E4179" s="29"/>
      <c r="F4179" s="28"/>
      <c r="G4179" s="28"/>
      <c r="H4179" s="28"/>
      <c r="I4179" s="28"/>
      <c r="J4179" s="36"/>
      <c r="K4179" s="28"/>
      <c r="L4179" s="28"/>
      <c r="M4179" s="28"/>
      <c r="N4179" s="28"/>
      <c r="O4179" s="28"/>
      <c r="P4179" s="28"/>
      <c r="Q4179" s="28"/>
      <c r="R4179" s="28"/>
      <c r="S4179" s="28"/>
      <c r="T4179" s="28"/>
      <c r="U4179" s="28"/>
      <c r="V4179" s="28"/>
      <c r="W4179" s="28"/>
      <c r="X4179" s="28"/>
      <c r="Y4179" s="28"/>
    </row>
    <row r="4180" customFormat="false" ht="15.75" hidden="false" customHeight="false" outlineLevel="0" collapsed="false">
      <c r="A4180" s="37"/>
      <c r="B4180" s="37"/>
      <c r="C4180" s="40"/>
      <c r="D4180" s="40"/>
      <c r="E4180" s="37"/>
      <c r="F4180" s="34"/>
      <c r="G4180" s="34"/>
      <c r="H4180" s="34"/>
      <c r="I4180" s="34"/>
      <c r="J4180" s="35"/>
      <c r="K4180" s="34"/>
      <c r="L4180" s="34"/>
      <c r="M4180" s="34"/>
      <c r="N4180" s="34"/>
      <c r="O4180" s="34"/>
      <c r="P4180" s="34"/>
      <c r="Q4180" s="34"/>
      <c r="R4180" s="34"/>
      <c r="S4180" s="34"/>
      <c r="T4180" s="34"/>
      <c r="U4180" s="34"/>
      <c r="V4180" s="34"/>
      <c r="W4180" s="34"/>
      <c r="X4180" s="34"/>
      <c r="Y4180" s="34"/>
    </row>
    <row r="4181" customFormat="false" ht="15.75" hidden="false" customHeight="false" outlineLevel="0" collapsed="false">
      <c r="A4181" s="29"/>
      <c r="B4181" s="29"/>
      <c r="C4181" s="41"/>
      <c r="D4181" s="41"/>
      <c r="E4181" s="29"/>
      <c r="F4181" s="28"/>
      <c r="G4181" s="28"/>
      <c r="H4181" s="28"/>
      <c r="I4181" s="28"/>
      <c r="J4181" s="36"/>
      <c r="K4181" s="28"/>
      <c r="L4181" s="28"/>
      <c r="M4181" s="28"/>
      <c r="N4181" s="28"/>
      <c r="O4181" s="28"/>
      <c r="P4181" s="28"/>
      <c r="Q4181" s="28"/>
      <c r="R4181" s="28"/>
      <c r="S4181" s="28"/>
      <c r="T4181" s="28"/>
      <c r="U4181" s="28"/>
      <c r="V4181" s="28"/>
      <c r="W4181" s="28"/>
      <c r="X4181" s="28"/>
      <c r="Y4181" s="28"/>
    </row>
    <row r="4182" customFormat="false" ht="15.75" hidden="false" customHeight="false" outlineLevel="0" collapsed="false">
      <c r="A4182" s="37"/>
      <c r="B4182" s="37"/>
      <c r="C4182" s="40"/>
      <c r="D4182" s="40"/>
      <c r="E4182" s="37"/>
      <c r="F4182" s="34"/>
      <c r="G4182" s="34"/>
      <c r="H4182" s="34"/>
      <c r="I4182" s="34"/>
      <c r="J4182" s="35"/>
      <c r="K4182" s="34"/>
      <c r="L4182" s="34"/>
      <c r="M4182" s="34"/>
      <c r="N4182" s="34"/>
      <c r="O4182" s="34"/>
      <c r="P4182" s="34"/>
      <c r="Q4182" s="34"/>
      <c r="R4182" s="34"/>
      <c r="S4182" s="34"/>
      <c r="T4182" s="34"/>
      <c r="U4182" s="34"/>
      <c r="V4182" s="34"/>
      <c r="W4182" s="34"/>
      <c r="X4182" s="34"/>
      <c r="Y4182" s="34"/>
    </row>
    <row r="4183" customFormat="false" ht="15.75" hidden="false" customHeight="false" outlineLevel="0" collapsed="false">
      <c r="A4183" s="29"/>
      <c r="B4183" s="29"/>
      <c r="C4183" s="41"/>
      <c r="D4183" s="41"/>
      <c r="E4183" s="29"/>
      <c r="F4183" s="28"/>
      <c r="G4183" s="28"/>
      <c r="H4183" s="28"/>
      <c r="I4183" s="28"/>
      <c r="J4183" s="36"/>
      <c r="K4183" s="28"/>
      <c r="L4183" s="28"/>
      <c r="M4183" s="28"/>
      <c r="N4183" s="28"/>
      <c r="O4183" s="28"/>
      <c r="P4183" s="28"/>
      <c r="Q4183" s="28"/>
      <c r="R4183" s="28"/>
      <c r="S4183" s="28"/>
      <c r="T4183" s="28"/>
      <c r="U4183" s="28"/>
      <c r="V4183" s="28"/>
      <c r="W4183" s="28"/>
      <c r="X4183" s="28"/>
      <c r="Y4183" s="28"/>
    </row>
    <row r="4184" customFormat="false" ht="15.75" hidden="false" customHeight="false" outlineLevel="0" collapsed="false">
      <c r="A4184" s="37"/>
      <c r="B4184" s="37"/>
      <c r="C4184" s="40"/>
      <c r="D4184" s="40"/>
      <c r="E4184" s="37"/>
      <c r="F4184" s="34"/>
      <c r="G4184" s="34"/>
      <c r="H4184" s="34"/>
      <c r="I4184" s="34"/>
      <c r="J4184" s="35"/>
      <c r="K4184" s="34"/>
      <c r="L4184" s="34"/>
      <c r="M4184" s="34"/>
      <c r="N4184" s="34"/>
      <c r="O4184" s="34"/>
      <c r="P4184" s="34"/>
      <c r="Q4184" s="34"/>
      <c r="R4184" s="34"/>
      <c r="S4184" s="34"/>
      <c r="T4184" s="34"/>
      <c r="U4184" s="34"/>
      <c r="V4184" s="34"/>
      <c r="W4184" s="34"/>
      <c r="X4184" s="34"/>
      <c r="Y4184" s="34"/>
    </row>
    <row r="4185" customFormat="false" ht="15.75" hidden="false" customHeight="false" outlineLevel="0" collapsed="false">
      <c r="A4185" s="29"/>
      <c r="B4185" s="29"/>
      <c r="C4185" s="41"/>
      <c r="D4185" s="41"/>
      <c r="E4185" s="29"/>
      <c r="F4185" s="28"/>
      <c r="G4185" s="28"/>
      <c r="H4185" s="28"/>
      <c r="I4185" s="28"/>
      <c r="J4185" s="36"/>
      <c r="K4185" s="28"/>
      <c r="L4185" s="28"/>
      <c r="M4185" s="28"/>
      <c r="N4185" s="28"/>
      <c r="O4185" s="28"/>
      <c r="P4185" s="28"/>
      <c r="Q4185" s="28"/>
      <c r="R4185" s="28"/>
      <c r="S4185" s="28"/>
      <c r="T4185" s="28"/>
      <c r="U4185" s="28"/>
      <c r="V4185" s="28"/>
      <c r="W4185" s="28"/>
      <c r="X4185" s="28"/>
      <c r="Y4185" s="28"/>
    </row>
    <row r="4186" customFormat="false" ht="15.75" hidden="false" customHeight="false" outlineLevel="0" collapsed="false">
      <c r="A4186" s="37"/>
      <c r="B4186" s="37"/>
      <c r="C4186" s="40"/>
      <c r="D4186" s="40"/>
      <c r="E4186" s="37"/>
      <c r="F4186" s="34"/>
      <c r="G4186" s="34"/>
      <c r="H4186" s="34"/>
      <c r="I4186" s="34"/>
      <c r="J4186" s="35"/>
      <c r="K4186" s="34"/>
      <c r="L4186" s="34"/>
      <c r="M4186" s="34"/>
      <c r="N4186" s="34"/>
      <c r="O4186" s="34"/>
      <c r="P4186" s="34"/>
      <c r="Q4186" s="34"/>
      <c r="R4186" s="34"/>
      <c r="S4186" s="34"/>
      <c r="T4186" s="34"/>
      <c r="U4186" s="34"/>
      <c r="V4186" s="34"/>
      <c r="W4186" s="34"/>
      <c r="X4186" s="34"/>
      <c r="Y4186" s="34"/>
    </row>
    <row r="4187" customFormat="false" ht="15.75" hidden="false" customHeight="false" outlineLevel="0" collapsed="false">
      <c r="A4187" s="29"/>
      <c r="B4187" s="29"/>
      <c r="C4187" s="41"/>
      <c r="D4187" s="41"/>
      <c r="E4187" s="29"/>
      <c r="F4187" s="28"/>
      <c r="G4187" s="28"/>
      <c r="H4187" s="28"/>
      <c r="I4187" s="28"/>
      <c r="J4187" s="36"/>
      <c r="K4187" s="28"/>
      <c r="L4187" s="28"/>
      <c r="M4187" s="28"/>
      <c r="N4187" s="28"/>
      <c r="O4187" s="28"/>
      <c r="P4187" s="28"/>
      <c r="Q4187" s="28"/>
      <c r="R4187" s="28"/>
      <c r="S4187" s="28"/>
      <c r="T4187" s="28"/>
      <c r="U4187" s="28"/>
      <c r="V4187" s="28"/>
      <c r="W4187" s="28"/>
      <c r="X4187" s="28"/>
      <c r="Y4187" s="28"/>
    </row>
    <row r="4188" customFormat="false" ht="15.75" hidden="false" customHeight="false" outlineLevel="0" collapsed="false">
      <c r="A4188" s="37"/>
      <c r="B4188" s="37"/>
      <c r="C4188" s="40"/>
      <c r="D4188" s="40"/>
      <c r="E4188" s="37"/>
      <c r="F4188" s="34"/>
      <c r="G4188" s="34"/>
      <c r="H4188" s="34"/>
      <c r="I4188" s="34"/>
      <c r="J4188" s="35"/>
      <c r="K4188" s="34"/>
      <c r="L4188" s="34"/>
      <c r="M4188" s="34"/>
      <c r="N4188" s="34"/>
      <c r="O4188" s="34"/>
      <c r="P4188" s="34"/>
      <c r="Q4188" s="34"/>
      <c r="R4188" s="34"/>
      <c r="S4188" s="34"/>
      <c r="T4188" s="34"/>
      <c r="U4188" s="34"/>
      <c r="V4188" s="34"/>
      <c r="W4188" s="34"/>
      <c r="X4188" s="34"/>
      <c r="Y4188" s="34"/>
    </row>
    <row r="4189" customFormat="false" ht="15.75" hidden="false" customHeight="false" outlineLevel="0" collapsed="false">
      <c r="A4189" s="29"/>
      <c r="B4189" s="29"/>
      <c r="C4189" s="41"/>
      <c r="D4189" s="41"/>
      <c r="E4189" s="29"/>
      <c r="F4189" s="28"/>
      <c r="G4189" s="28"/>
      <c r="H4189" s="28"/>
      <c r="I4189" s="28"/>
      <c r="J4189" s="36"/>
      <c r="K4189" s="28"/>
      <c r="L4189" s="28"/>
      <c r="M4189" s="28"/>
      <c r="N4189" s="28"/>
      <c r="O4189" s="28"/>
      <c r="P4189" s="28"/>
      <c r="Q4189" s="28"/>
      <c r="R4189" s="28"/>
      <c r="S4189" s="28"/>
      <c r="T4189" s="28"/>
      <c r="U4189" s="28"/>
      <c r="V4189" s="28"/>
      <c r="W4189" s="28"/>
      <c r="X4189" s="28"/>
      <c r="Y4189" s="28"/>
    </row>
    <row r="4190" customFormat="false" ht="15.75" hidden="false" customHeight="false" outlineLevel="0" collapsed="false">
      <c r="A4190" s="37"/>
      <c r="B4190" s="37"/>
      <c r="C4190" s="40"/>
      <c r="D4190" s="40"/>
      <c r="E4190" s="37"/>
      <c r="F4190" s="34"/>
      <c r="G4190" s="34"/>
      <c r="H4190" s="34"/>
      <c r="I4190" s="34"/>
      <c r="J4190" s="35"/>
      <c r="K4190" s="34"/>
      <c r="L4190" s="34"/>
      <c r="M4190" s="34"/>
      <c r="N4190" s="34"/>
      <c r="O4190" s="34"/>
      <c r="P4190" s="34"/>
      <c r="Q4190" s="34"/>
      <c r="R4190" s="34"/>
      <c r="S4190" s="34"/>
      <c r="T4190" s="34"/>
      <c r="U4190" s="34"/>
      <c r="V4190" s="34"/>
      <c r="W4190" s="34"/>
      <c r="X4190" s="34"/>
      <c r="Y4190" s="34"/>
    </row>
    <row r="4191" customFormat="false" ht="15.75" hidden="false" customHeight="false" outlineLevel="0" collapsed="false">
      <c r="A4191" s="29"/>
      <c r="B4191" s="29"/>
      <c r="C4191" s="41"/>
      <c r="D4191" s="41"/>
      <c r="E4191" s="29"/>
      <c r="F4191" s="28"/>
      <c r="G4191" s="28"/>
      <c r="H4191" s="28"/>
      <c r="I4191" s="28"/>
      <c r="J4191" s="36"/>
      <c r="K4191" s="28"/>
      <c r="L4191" s="28"/>
      <c r="M4191" s="28"/>
      <c r="N4191" s="28"/>
      <c r="O4191" s="28"/>
      <c r="P4191" s="28"/>
      <c r="Q4191" s="28"/>
      <c r="R4191" s="28"/>
      <c r="S4191" s="28"/>
      <c r="T4191" s="28"/>
      <c r="U4191" s="28"/>
      <c r="V4191" s="28"/>
      <c r="W4191" s="28"/>
      <c r="X4191" s="28"/>
      <c r="Y4191" s="28"/>
    </row>
    <row r="4192" customFormat="false" ht="15.75" hidden="false" customHeight="false" outlineLevel="0" collapsed="false">
      <c r="A4192" s="37"/>
      <c r="B4192" s="37"/>
      <c r="C4192" s="40"/>
      <c r="D4192" s="40"/>
      <c r="E4192" s="37"/>
      <c r="F4192" s="34"/>
      <c r="G4192" s="34"/>
      <c r="H4192" s="34"/>
      <c r="I4192" s="34"/>
      <c r="J4192" s="35"/>
      <c r="K4192" s="34"/>
      <c r="L4192" s="34"/>
      <c r="M4192" s="34"/>
      <c r="N4192" s="34"/>
      <c r="O4192" s="34"/>
      <c r="P4192" s="34"/>
      <c r="Q4192" s="34"/>
      <c r="R4192" s="34"/>
      <c r="S4192" s="34"/>
      <c r="T4192" s="34"/>
      <c r="U4192" s="34"/>
      <c r="V4192" s="34"/>
      <c r="W4192" s="34"/>
      <c r="X4192" s="34"/>
      <c r="Y4192" s="34"/>
    </row>
    <row r="4193" customFormat="false" ht="15.75" hidden="false" customHeight="false" outlineLevel="0" collapsed="false">
      <c r="A4193" s="29"/>
      <c r="B4193" s="29"/>
      <c r="C4193" s="41"/>
      <c r="D4193" s="41"/>
      <c r="E4193" s="29"/>
      <c r="F4193" s="28"/>
      <c r="G4193" s="28"/>
      <c r="H4193" s="28"/>
      <c r="I4193" s="28"/>
      <c r="J4193" s="36"/>
      <c r="K4193" s="28"/>
      <c r="L4193" s="28"/>
      <c r="M4193" s="28"/>
      <c r="N4193" s="28"/>
      <c r="O4193" s="28"/>
      <c r="P4193" s="28"/>
      <c r="Q4193" s="28"/>
      <c r="R4193" s="28"/>
      <c r="S4193" s="28"/>
      <c r="T4193" s="28"/>
      <c r="U4193" s="28"/>
      <c r="V4193" s="28"/>
      <c r="W4193" s="28"/>
      <c r="X4193" s="28"/>
      <c r="Y4193" s="28"/>
    </row>
    <row r="4194" customFormat="false" ht="15.75" hidden="false" customHeight="false" outlineLevel="0" collapsed="false">
      <c r="A4194" s="37"/>
      <c r="B4194" s="37"/>
      <c r="C4194" s="40"/>
      <c r="D4194" s="40"/>
      <c r="E4194" s="37"/>
      <c r="F4194" s="34"/>
      <c r="G4194" s="34"/>
      <c r="H4194" s="34"/>
      <c r="I4194" s="34"/>
      <c r="J4194" s="35"/>
      <c r="K4194" s="34"/>
      <c r="L4194" s="34"/>
      <c r="M4194" s="34"/>
      <c r="N4194" s="34"/>
      <c r="O4194" s="34"/>
      <c r="P4194" s="34"/>
      <c r="Q4194" s="34"/>
      <c r="R4194" s="34"/>
      <c r="S4194" s="34"/>
      <c r="T4194" s="34"/>
      <c r="U4194" s="34"/>
      <c r="V4194" s="34"/>
      <c r="W4194" s="34"/>
      <c r="X4194" s="34"/>
      <c r="Y4194" s="34"/>
    </row>
    <row r="4195" customFormat="false" ht="15.75" hidden="false" customHeight="false" outlineLevel="0" collapsed="false">
      <c r="A4195" s="29"/>
      <c r="B4195" s="29"/>
      <c r="C4195" s="41"/>
      <c r="D4195" s="41"/>
      <c r="E4195" s="29"/>
      <c r="F4195" s="28"/>
      <c r="G4195" s="28"/>
      <c r="H4195" s="28"/>
      <c r="I4195" s="28"/>
      <c r="J4195" s="36"/>
      <c r="K4195" s="28"/>
      <c r="L4195" s="28"/>
      <c r="M4195" s="28"/>
      <c r="N4195" s="28"/>
      <c r="O4195" s="28"/>
      <c r="P4195" s="28"/>
      <c r="Q4195" s="28"/>
      <c r="R4195" s="28"/>
      <c r="S4195" s="28"/>
      <c r="T4195" s="28"/>
      <c r="U4195" s="28"/>
      <c r="V4195" s="28"/>
      <c r="W4195" s="28"/>
      <c r="X4195" s="28"/>
      <c r="Y4195" s="28"/>
    </row>
    <row r="4196" customFormat="false" ht="15.75" hidden="false" customHeight="false" outlineLevel="0" collapsed="false">
      <c r="A4196" s="37"/>
      <c r="B4196" s="37"/>
      <c r="C4196" s="40"/>
      <c r="D4196" s="40"/>
      <c r="E4196" s="37"/>
      <c r="F4196" s="34"/>
      <c r="G4196" s="34"/>
      <c r="H4196" s="34"/>
      <c r="I4196" s="34"/>
      <c r="J4196" s="35"/>
      <c r="K4196" s="34"/>
      <c r="L4196" s="34"/>
      <c r="M4196" s="34"/>
      <c r="N4196" s="34"/>
      <c r="O4196" s="34"/>
      <c r="P4196" s="34"/>
      <c r="Q4196" s="34"/>
      <c r="R4196" s="34"/>
      <c r="S4196" s="34"/>
      <c r="T4196" s="34"/>
      <c r="U4196" s="34"/>
      <c r="V4196" s="34"/>
      <c r="W4196" s="34"/>
      <c r="X4196" s="34"/>
      <c r="Y4196" s="34"/>
    </row>
    <row r="4197" customFormat="false" ht="15.75" hidden="false" customHeight="false" outlineLevel="0" collapsed="false">
      <c r="A4197" s="29"/>
      <c r="B4197" s="29"/>
      <c r="C4197" s="41"/>
      <c r="D4197" s="41"/>
      <c r="E4197" s="29"/>
      <c r="F4197" s="28"/>
      <c r="G4197" s="28"/>
      <c r="H4197" s="28"/>
      <c r="I4197" s="28"/>
      <c r="J4197" s="36"/>
      <c r="K4197" s="28"/>
      <c r="L4197" s="28"/>
      <c r="M4197" s="28"/>
      <c r="N4197" s="28"/>
      <c r="O4197" s="28"/>
      <c r="P4197" s="28"/>
      <c r="Q4197" s="28"/>
      <c r="R4197" s="28"/>
      <c r="S4197" s="28"/>
      <c r="T4197" s="28"/>
      <c r="U4197" s="28"/>
      <c r="V4197" s="28"/>
      <c r="W4197" s="28"/>
      <c r="X4197" s="28"/>
      <c r="Y4197" s="28"/>
    </row>
    <row r="4198" customFormat="false" ht="15.75" hidden="false" customHeight="false" outlineLevel="0" collapsed="false">
      <c r="A4198" s="37"/>
      <c r="B4198" s="37"/>
      <c r="C4198" s="40"/>
      <c r="D4198" s="40"/>
      <c r="E4198" s="37"/>
      <c r="F4198" s="34"/>
      <c r="G4198" s="34"/>
      <c r="H4198" s="34"/>
      <c r="I4198" s="34"/>
      <c r="J4198" s="35"/>
      <c r="K4198" s="34"/>
      <c r="L4198" s="34"/>
      <c r="M4198" s="34"/>
      <c r="N4198" s="34"/>
      <c r="O4198" s="34"/>
      <c r="P4198" s="34"/>
      <c r="Q4198" s="34"/>
      <c r="R4198" s="34"/>
      <c r="S4198" s="34"/>
      <c r="T4198" s="34"/>
      <c r="U4198" s="34"/>
      <c r="V4198" s="34"/>
      <c r="W4198" s="34"/>
      <c r="X4198" s="34"/>
      <c r="Y4198" s="34"/>
    </row>
    <row r="4199" customFormat="false" ht="15.75" hidden="false" customHeight="false" outlineLevel="0" collapsed="false">
      <c r="A4199" s="29"/>
      <c r="B4199" s="29"/>
      <c r="C4199" s="41"/>
      <c r="D4199" s="41"/>
      <c r="E4199" s="29"/>
      <c r="F4199" s="28"/>
      <c r="G4199" s="28"/>
      <c r="H4199" s="28"/>
      <c r="I4199" s="28"/>
      <c r="J4199" s="36"/>
      <c r="K4199" s="28"/>
      <c r="L4199" s="28"/>
      <c r="M4199" s="28"/>
      <c r="N4199" s="28"/>
      <c r="O4199" s="28"/>
      <c r="P4199" s="28"/>
      <c r="Q4199" s="28"/>
      <c r="R4199" s="28"/>
      <c r="S4199" s="28"/>
      <c r="T4199" s="28"/>
      <c r="U4199" s="28"/>
      <c r="V4199" s="28"/>
      <c r="W4199" s="28"/>
      <c r="X4199" s="28"/>
      <c r="Y4199" s="28"/>
    </row>
    <row r="4200" customFormat="false" ht="15.75" hidden="false" customHeight="false" outlineLevel="0" collapsed="false">
      <c r="A4200" s="37"/>
      <c r="B4200" s="37"/>
      <c r="C4200" s="40"/>
      <c r="D4200" s="40"/>
      <c r="E4200" s="37"/>
      <c r="F4200" s="34"/>
      <c r="G4200" s="34"/>
      <c r="H4200" s="34"/>
      <c r="I4200" s="34"/>
      <c r="J4200" s="35"/>
      <c r="K4200" s="34"/>
      <c r="L4200" s="34"/>
      <c r="M4200" s="34"/>
      <c r="N4200" s="34"/>
      <c r="O4200" s="34"/>
      <c r="P4200" s="34"/>
      <c r="Q4200" s="34"/>
      <c r="R4200" s="34"/>
      <c r="S4200" s="34"/>
      <c r="T4200" s="34"/>
      <c r="U4200" s="34"/>
      <c r="V4200" s="34"/>
      <c r="W4200" s="34"/>
      <c r="X4200" s="34"/>
      <c r="Y4200" s="34"/>
    </row>
    <row r="4201" customFormat="false" ht="15.75" hidden="false" customHeight="false" outlineLevel="0" collapsed="false">
      <c r="A4201" s="29"/>
      <c r="B4201" s="29"/>
      <c r="C4201" s="41"/>
      <c r="D4201" s="41"/>
      <c r="E4201" s="29"/>
      <c r="F4201" s="28"/>
      <c r="G4201" s="28"/>
      <c r="H4201" s="28"/>
      <c r="I4201" s="28"/>
      <c r="J4201" s="36"/>
      <c r="K4201" s="28"/>
      <c r="L4201" s="28"/>
      <c r="M4201" s="28"/>
      <c r="N4201" s="28"/>
      <c r="O4201" s="28"/>
      <c r="P4201" s="28"/>
      <c r="Q4201" s="28"/>
      <c r="R4201" s="28"/>
      <c r="S4201" s="28"/>
      <c r="T4201" s="28"/>
      <c r="U4201" s="28"/>
      <c r="V4201" s="28"/>
      <c r="W4201" s="28"/>
      <c r="X4201" s="28"/>
      <c r="Y4201" s="28"/>
    </row>
    <row r="4202" customFormat="false" ht="15.75" hidden="false" customHeight="false" outlineLevel="0" collapsed="false">
      <c r="A4202" s="37"/>
      <c r="B4202" s="37"/>
      <c r="C4202" s="40"/>
      <c r="D4202" s="40"/>
      <c r="E4202" s="37"/>
      <c r="F4202" s="34"/>
      <c r="G4202" s="34"/>
      <c r="H4202" s="34"/>
      <c r="I4202" s="34"/>
      <c r="J4202" s="35"/>
      <c r="K4202" s="34"/>
      <c r="L4202" s="34"/>
      <c r="M4202" s="34"/>
      <c r="N4202" s="34"/>
      <c r="O4202" s="34"/>
      <c r="P4202" s="34"/>
      <c r="Q4202" s="34"/>
      <c r="R4202" s="34"/>
      <c r="S4202" s="34"/>
      <c r="T4202" s="34"/>
      <c r="U4202" s="34"/>
      <c r="V4202" s="34"/>
      <c r="W4202" s="34"/>
      <c r="X4202" s="34"/>
      <c r="Y4202" s="34"/>
    </row>
    <row r="4203" customFormat="false" ht="15.75" hidden="false" customHeight="false" outlineLevel="0" collapsed="false">
      <c r="A4203" s="29"/>
      <c r="B4203" s="29"/>
      <c r="C4203" s="41"/>
      <c r="D4203" s="41"/>
      <c r="E4203" s="29"/>
      <c r="F4203" s="28"/>
      <c r="G4203" s="28"/>
      <c r="H4203" s="28"/>
      <c r="I4203" s="28"/>
      <c r="J4203" s="36"/>
      <c r="K4203" s="28"/>
      <c r="L4203" s="28"/>
      <c r="M4203" s="28"/>
      <c r="N4203" s="28"/>
      <c r="O4203" s="28"/>
      <c r="P4203" s="28"/>
      <c r="Q4203" s="28"/>
      <c r="R4203" s="28"/>
      <c r="S4203" s="28"/>
      <c r="T4203" s="28"/>
      <c r="U4203" s="28"/>
      <c r="V4203" s="28"/>
      <c r="W4203" s="28"/>
      <c r="X4203" s="28"/>
      <c r="Y4203" s="28"/>
    </row>
    <row r="4204" customFormat="false" ht="15.75" hidden="false" customHeight="false" outlineLevel="0" collapsed="false">
      <c r="A4204" s="37"/>
      <c r="B4204" s="37"/>
      <c r="C4204" s="40"/>
      <c r="D4204" s="40"/>
      <c r="E4204" s="37"/>
      <c r="F4204" s="34"/>
      <c r="G4204" s="34"/>
      <c r="H4204" s="34"/>
      <c r="I4204" s="34"/>
      <c r="J4204" s="35"/>
      <c r="K4204" s="34"/>
      <c r="L4204" s="34"/>
      <c r="M4204" s="34"/>
      <c r="N4204" s="34"/>
      <c r="O4204" s="34"/>
      <c r="P4204" s="34"/>
      <c r="Q4204" s="34"/>
      <c r="R4204" s="34"/>
      <c r="S4204" s="34"/>
      <c r="T4204" s="34"/>
      <c r="U4204" s="34"/>
      <c r="V4204" s="34"/>
      <c r="W4204" s="34"/>
      <c r="X4204" s="34"/>
      <c r="Y4204" s="34"/>
    </row>
    <row r="4205" customFormat="false" ht="15.75" hidden="false" customHeight="false" outlineLevel="0" collapsed="false">
      <c r="A4205" s="29"/>
      <c r="B4205" s="29"/>
      <c r="C4205" s="41"/>
      <c r="D4205" s="41"/>
      <c r="E4205" s="29"/>
      <c r="F4205" s="28"/>
      <c r="G4205" s="28"/>
      <c r="H4205" s="28"/>
      <c r="I4205" s="28"/>
      <c r="J4205" s="36"/>
      <c r="K4205" s="28"/>
      <c r="L4205" s="28"/>
      <c r="M4205" s="28"/>
      <c r="N4205" s="28"/>
      <c r="O4205" s="28"/>
      <c r="P4205" s="28"/>
      <c r="Q4205" s="28"/>
      <c r="R4205" s="28"/>
      <c r="S4205" s="28"/>
      <c r="T4205" s="28"/>
      <c r="U4205" s="28"/>
      <c r="V4205" s="28"/>
      <c r="W4205" s="28"/>
      <c r="X4205" s="28"/>
      <c r="Y4205" s="28"/>
    </row>
    <row r="4206" customFormat="false" ht="15.75" hidden="false" customHeight="false" outlineLevel="0" collapsed="false">
      <c r="A4206" s="37"/>
      <c r="B4206" s="37"/>
      <c r="C4206" s="40"/>
      <c r="D4206" s="40"/>
      <c r="E4206" s="37"/>
      <c r="F4206" s="34"/>
      <c r="G4206" s="34"/>
      <c r="H4206" s="34"/>
      <c r="I4206" s="34"/>
      <c r="J4206" s="35"/>
      <c r="K4206" s="34"/>
      <c r="L4206" s="34"/>
      <c r="M4206" s="34"/>
      <c r="N4206" s="34"/>
      <c r="O4206" s="34"/>
      <c r="P4206" s="34"/>
      <c r="Q4206" s="34"/>
      <c r="R4206" s="34"/>
      <c r="S4206" s="34"/>
      <c r="T4206" s="34"/>
      <c r="U4206" s="34"/>
      <c r="V4206" s="34"/>
      <c r="W4206" s="34"/>
      <c r="X4206" s="34"/>
      <c r="Y4206" s="34"/>
    </row>
    <row r="4207" customFormat="false" ht="15.75" hidden="false" customHeight="false" outlineLevel="0" collapsed="false">
      <c r="A4207" s="29"/>
      <c r="B4207" s="29"/>
      <c r="C4207" s="41"/>
      <c r="D4207" s="41"/>
      <c r="E4207" s="29"/>
      <c r="F4207" s="28"/>
      <c r="G4207" s="28"/>
      <c r="H4207" s="28"/>
      <c r="I4207" s="28"/>
      <c r="J4207" s="36"/>
      <c r="K4207" s="28"/>
      <c r="L4207" s="28"/>
      <c r="M4207" s="28"/>
      <c r="N4207" s="28"/>
      <c r="O4207" s="28"/>
      <c r="P4207" s="28"/>
      <c r="Q4207" s="28"/>
      <c r="R4207" s="28"/>
      <c r="S4207" s="28"/>
      <c r="T4207" s="28"/>
      <c r="U4207" s="28"/>
      <c r="V4207" s="28"/>
      <c r="W4207" s="28"/>
      <c r="X4207" s="28"/>
      <c r="Y4207" s="28"/>
    </row>
    <row r="4208" customFormat="false" ht="15.75" hidden="false" customHeight="false" outlineLevel="0" collapsed="false">
      <c r="A4208" s="37"/>
      <c r="B4208" s="37"/>
      <c r="C4208" s="40"/>
      <c r="D4208" s="40"/>
      <c r="E4208" s="37"/>
      <c r="F4208" s="34"/>
      <c r="G4208" s="34"/>
      <c r="H4208" s="34"/>
      <c r="I4208" s="34"/>
      <c r="J4208" s="35"/>
      <c r="K4208" s="34"/>
      <c r="L4208" s="34"/>
      <c r="M4208" s="34"/>
      <c r="N4208" s="34"/>
      <c r="O4208" s="34"/>
      <c r="P4208" s="34"/>
      <c r="Q4208" s="34"/>
      <c r="R4208" s="34"/>
      <c r="S4208" s="34"/>
      <c r="T4208" s="34"/>
      <c r="U4208" s="34"/>
      <c r="V4208" s="34"/>
      <c r="W4208" s="34"/>
      <c r="X4208" s="34"/>
      <c r="Y4208" s="34"/>
    </row>
    <row r="4209" customFormat="false" ht="15.75" hidden="false" customHeight="false" outlineLevel="0" collapsed="false">
      <c r="A4209" s="29"/>
      <c r="B4209" s="29"/>
      <c r="C4209" s="41"/>
      <c r="D4209" s="41"/>
      <c r="E4209" s="29"/>
      <c r="F4209" s="28"/>
      <c r="G4209" s="28"/>
      <c r="H4209" s="28"/>
      <c r="I4209" s="28"/>
      <c r="J4209" s="36"/>
      <c r="K4209" s="28"/>
      <c r="L4209" s="28"/>
      <c r="M4209" s="28"/>
      <c r="N4209" s="28"/>
      <c r="O4209" s="28"/>
      <c r="P4209" s="28"/>
      <c r="Q4209" s="28"/>
      <c r="R4209" s="28"/>
      <c r="S4209" s="28"/>
      <c r="T4209" s="28"/>
      <c r="U4209" s="28"/>
      <c r="V4209" s="28"/>
      <c r="W4209" s="28"/>
      <c r="X4209" s="28"/>
      <c r="Y4209" s="28"/>
    </row>
    <row r="4210" customFormat="false" ht="15.75" hidden="false" customHeight="false" outlineLevel="0" collapsed="false">
      <c r="A4210" s="37"/>
      <c r="B4210" s="37"/>
      <c r="C4210" s="40"/>
      <c r="D4210" s="40"/>
      <c r="E4210" s="37"/>
      <c r="F4210" s="34"/>
      <c r="G4210" s="34"/>
      <c r="H4210" s="34"/>
      <c r="I4210" s="34"/>
      <c r="J4210" s="35"/>
      <c r="K4210" s="34"/>
      <c r="L4210" s="34"/>
      <c r="M4210" s="34"/>
      <c r="N4210" s="34"/>
      <c r="O4210" s="34"/>
      <c r="P4210" s="34"/>
      <c r="Q4210" s="34"/>
      <c r="R4210" s="34"/>
      <c r="S4210" s="34"/>
      <c r="T4210" s="34"/>
      <c r="U4210" s="34"/>
      <c r="V4210" s="34"/>
      <c r="W4210" s="34"/>
      <c r="X4210" s="34"/>
      <c r="Y4210" s="34"/>
    </row>
    <row r="4211" customFormat="false" ht="15.75" hidden="false" customHeight="false" outlineLevel="0" collapsed="false">
      <c r="A4211" s="29"/>
      <c r="B4211" s="29"/>
      <c r="C4211" s="41"/>
      <c r="D4211" s="41"/>
      <c r="E4211" s="29"/>
      <c r="F4211" s="28"/>
      <c r="G4211" s="28"/>
      <c r="H4211" s="28"/>
      <c r="I4211" s="28"/>
      <c r="J4211" s="36"/>
      <c r="K4211" s="28"/>
      <c r="L4211" s="28"/>
      <c r="M4211" s="28"/>
      <c r="N4211" s="28"/>
      <c r="O4211" s="28"/>
      <c r="P4211" s="28"/>
      <c r="Q4211" s="28"/>
      <c r="R4211" s="28"/>
      <c r="S4211" s="28"/>
      <c r="T4211" s="28"/>
      <c r="U4211" s="28"/>
      <c r="V4211" s="28"/>
      <c r="W4211" s="28"/>
      <c r="X4211" s="28"/>
      <c r="Y4211" s="28"/>
    </row>
    <row r="4212" customFormat="false" ht="15.75" hidden="false" customHeight="false" outlineLevel="0" collapsed="false">
      <c r="A4212" s="37"/>
      <c r="B4212" s="37"/>
      <c r="C4212" s="40"/>
      <c r="D4212" s="40"/>
      <c r="E4212" s="37"/>
      <c r="F4212" s="34"/>
      <c r="G4212" s="34"/>
      <c r="H4212" s="34"/>
      <c r="I4212" s="34"/>
      <c r="J4212" s="35"/>
      <c r="K4212" s="34"/>
      <c r="L4212" s="34"/>
      <c r="M4212" s="34"/>
      <c r="N4212" s="34"/>
      <c r="O4212" s="34"/>
      <c r="P4212" s="34"/>
      <c r="Q4212" s="34"/>
      <c r="R4212" s="34"/>
      <c r="S4212" s="34"/>
      <c r="T4212" s="34"/>
      <c r="U4212" s="34"/>
      <c r="V4212" s="34"/>
      <c r="W4212" s="34"/>
      <c r="X4212" s="34"/>
      <c r="Y4212" s="34"/>
    </row>
    <row r="4213" customFormat="false" ht="15.75" hidden="false" customHeight="false" outlineLevel="0" collapsed="false">
      <c r="A4213" s="29"/>
      <c r="B4213" s="29"/>
      <c r="C4213" s="41"/>
      <c r="D4213" s="41"/>
      <c r="E4213" s="29"/>
      <c r="F4213" s="28"/>
      <c r="G4213" s="28"/>
      <c r="H4213" s="28"/>
      <c r="I4213" s="28"/>
      <c r="J4213" s="36"/>
      <c r="K4213" s="28"/>
      <c r="L4213" s="28"/>
      <c r="M4213" s="28"/>
      <c r="N4213" s="28"/>
      <c r="O4213" s="28"/>
      <c r="P4213" s="28"/>
      <c r="Q4213" s="28"/>
      <c r="R4213" s="28"/>
      <c r="S4213" s="28"/>
      <c r="T4213" s="28"/>
      <c r="U4213" s="28"/>
      <c r="V4213" s="28"/>
      <c r="W4213" s="28"/>
      <c r="X4213" s="28"/>
      <c r="Y4213" s="28"/>
    </row>
    <row r="4214" customFormat="false" ht="15.75" hidden="false" customHeight="false" outlineLevel="0" collapsed="false">
      <c r="A4214" s="37"/>
      <c r="B4214" s="37"/>
      <c r="C4214" s="40"/>
      <c r="D4214" s="40"/>
      <c r="E4214" s="37"/>
      <c r="F4214" s="34"/>
      <c r="G4214" s="34"/>
      <c r="H4214" s="34"/>
      <c r="I4214" s="34"/>
      <c r="J4214" s="35"/>
      <c r="K4214" s="34"/>
      <c r="L4214" s="34"/>
      <c r="M4214" s="34"/>
      <c r="N4214" s="34"/>
      <c r="O4214" s="34"/>
      <c r="P4214" s="34"/>
      <c r="Q4214" s="34"/>
      <c r="R4214" s="34"/>
      <c r="S4214" s="34"/>
      <c r="T4214" s="34"/>
      <c r="U4214" s="34"/>
      <c r="V4214" s="34"/>
      <c r="W4214" s="34"/>
      <c r="X4214" s="34"/>
      <c r="Y4214" s="34"/>
    </row>
    <row r="4215" customFormat="false" ht="15.75" hidden="false" customHeight="false" outlineLevel="0" collapsed="false">
      <c r="A4215" s="29"/>
      <c r="B4215" s="29"/>
      <c r="C4215" s="41"/>
      <c r="D4215" s="41"/>
      <c r="E4215" s="29"/>
      <c r="F4215" s="28"/>
      <c r="G4215" s="28"/>
      <c r="H4215" s="28"/>
      <c r="I4215" s="28"/>
      <c r="J4215" s="36"/>
      <c r="K4215" s="28"/>
      <c r="L4215" s="28"/>
      <c r="M4215" s="28"/>
      <c r="N4215" s="28"/>
      <c r="O4215" s="28"/>
      <c r="P4215" s="28"/>
      <c r="Q4215" s="28"/>
      <c r="R4215" s="28"/>
      <c r="S4215" s="28"/>
      <c r="T4215" s="28"/>
      <c r="U4215" s="28"/>
      <c r="V4215" s="28"/>
      <c r="W4215" s="28"/>
      <c r="X4215" s="28"/>
      <c r="Y4215" s="28"/>
    </row>
    <row r="4216" customFormat="false" ht="15.75" hidden="false" customHeight="false" outlineLevel="0" collapsed="false">
      <c r="A4216" s="37"/>
      <c r="B4216" s="37"/>
      <c r="C4216" s="40"/>
      <c r="D4216" s="40"/>
      <c r="E4216" s="37"/>
      <c r="F4216" s="34"/>
      <c r="G4216" s="34"/>
      <c r="H4216" s="34"/>
      <c r="I4216" s="34"/>
      <c r="J4216" s="35"/>
      <c r="K4216" s="34"/>
      <c r="L4216" s="34"/>
      <c r="M4216" s="34"/>
      <c r="N4216" s="34"/>
      <c r="O4216" s="34"/>
      <c r="P4216" s="34"/>
      <c r="Q4216" s="34"/>
      <c r="R4216" s="34"/>
      <c r="S4216" s="34"/>
      <c r="T4216" s="34"/>
      <c r="U4216" s="34"/>
      <c r="V4216" s="34"/>
      <c r="W4216" s="34"/>
      <c r="X4216" s="34"/>
      <c r="Y4216" s="34"/>
    </row>
    <row r="4217" customFormat="false" ht="15.75" hidden="false" customHeight="false" outlineLevel="0" collapsed="false">
      <c r="A4217" s="29"/>
      <c r="B4217" s="29"/>
      <c r="C4217" s="41"/>
      <c r="D4217" s="41"/>
      <c r="E4217" s="29"/>
      <c r="F4217" s="28"/>
      <c r="G4217" s="28"/>
      <c r="H4217" s="28"/>
      <c r="I4217" s="28"/>
      <c r="J4217" s="36"/>
      <c r="K4217" s="28"/>
      <c r="L4217" s="28"/>
      <c r="M4217" s="28"/>
      <c r="N4217" s="28"/>
      <c r="O4217" s="28"/>
      <c r="P4217" s="28"/>
      <c r="Q4217" s="28"/>
      <c r="R4217" s="28"/>
      <c r="S4217" s="28"/>
      <c r="T4217" s="28"/>
      <c r="U4217" s="28"/>
      <c r="V4217" s="28"/>
      <c r="W4217" s="28"/>
      <c r="X4217" s="28"/>
      <c r="Y4217" s="28"/>
    </row>
    <row r="4218" customFormat="false" ht="15.75" hidden="false" customHeight="false" outlineLevel="0" collapsed="false">
      <c r="A4218" s="37"/>
      <c r="B4218" s="37"/>
      <c r="C4218" s="40"/>
      <c r="D4218" s="40"/>
      <c r="E4218" s="37"/>
      <c r="F4218" s="34"/>
      <c r="G4218" s="34"/>
      <c r="H4218" s="34"/>
      <c r="I4218" s="34"/>
      <c r="J4218" s="35"/>
      <c r="K4218" s="34"/>
      <c r="L4218" s="34"/>
      <c r="M4218" s="34"/>
      <c r="N4218" s="34"/>
      <c r="O4218" s="34"/>
      <c r="P4218" s="34"/>
      <c r="Q4218" s="34"/>
      <c r="R4218" s="34"/>
      <c r="S4218" s="34"/>
      <c r="T4218" s="34"/>
      <c r="U4218" s="34"/>
      <c r="V4218" s="34"/>
      <c r="W4218" s="34"/>
      <c r="X4218" s="34"/>
      <c r="Y4218" s="34"/>
    </row>
    <row r="4219" customFormat="false" ht="15.75" hidden="false" customHeight="false" outlineLevel="0" collapsed="false">
      <c r="A4219" s="29"/>
      <c r="B4219" s="29"/>
      <c r="C4219" s="41"/>
      <c r="D4219" s="41"/>
      <c r="E4219" s="29"/>
      <c r="F4219" s="28"/>
      <c r="G4219" s="28"/>
      <c r="H4219" s="28"/>
      <c r="I4219" s="28"/>
      <c r="J4219" s="36"/>
      <c r="K4219" s="28"/>
      <c r="L4219" s="28"/>
      <c r="M4219" s="28"/>
      <c r="N4219" s="28"/>
      <c r="O4219" s="28"/>
      <c r="P4219" s="28"/>
      <c r="Q4219" s="28"/>
      <c r="R4219" s="28"/>
      <c r="S4219" s="28"/>
      <c r="T4219" s="28"/>
      <c r="U4219" s="28"/>
      <c r="V4219" s="28"/>
      <c r="W4219" s="28"/>
      <c r="X4219" s="28"/>
      <c r="Y4219" s="28"/>
    </row>
    <row r="4220" customFormat="false" ht="15.75" hidden="false" customHeight="false" outlineLevel="0" collapsed="false">
      <c r="A4220" s="37"/>
      <c r="B4220" s="37"/>
      <c r="C4220" s="40"/>
      <c r="D4220" s="40"/>
      <c r="E4220" s="37"/>
      <c r="F4220" s="34"/>
      <c r="G4220" s="34"/>
      <c r="H4220" s="34"/>
      <c r="I4220" s="34"/>
      <c r="J4220" s="35"/>
      <c r="K4220" s="34"/>
      <c r="L4220" s="34"/>
      <c r="M4220" s="34"/>
      <c r="N4220" s="34"/>
      <c r="O4220" s="34"/>
      <c r="P4220" s="34"/>
      <c r="Q4220" s="34"/>
      <c r="R4220" s="34"/>
      <c r="S4220" s="34"/>
      <c r="T4220" s="34"/>
      <c r="U4220" s="34"/>
      <c r="V4220" s="34"/>
      <c r="W4220" s="34"/>
      <c r="X4220" s="34"/>
      <c r="Y4220" s="34"/>
    </row>
    <row r="4221" customFormat="false" ht="15.75" hidden="false" customHeight="false" outlineLevel="0" collapsed="false">
      <c r="A4221" s="29"/>
      <c r="B4221" s="29"/>
      <c r="C4221" s="41"/>
      <c r="D4221" s="41"/>
      <c r="E4221" s="29"/>
      <c r="F4221" s="28"/>
      <c r="G4221" s="28"/>
      <c r="H4221" s="28"/>
      <c r="I4221" s="28"/>
      <c r="J4221" s="36"/>
      <c r="K4221" s="28"/>
      <c r="L4221" s="28"/>
      <c r="M4221" s="28"/>
      <c r="N4221" s="28"/>
      <c r="O4221" s="28"/>
      <c r="P4221" s="28"/>
      <c r="Q4221" s="28"/>
      <c r="R4221" s="28"/>
      <c r="S4221" s="28"/>
      <c r="T4221" s="28"/>
      <c r="U4221" s="28"/>
      <c r="V4221" s="28"/>
      <c r="W4221" s="28"/>
      <c r="X4221" s="28"/>
      <c r="Y4221" s="28"/>
    </row>
    <row r="4222" customFormat="false" ht="15.75" hidden="false" customHeight="false" outlineLevel="0" collapsed="false">
      <c r="A4222" s="37"/>
      <c r="B4222" s="37"/>
      <c r="C4222" s="40"/>
      <c r="D4222" s="40"/>
      <c r="E4222" s="37"/>
      <c r="F4222" s="34"/>
      <c r="G4222" s="34"/>
      <c r="H4222" s="34"/>
      <c r="I4222" s="34"/>
      <c r="J4222" s="35"/>
      <c r="K4222" s="34"/>
      <c r="L4222" s="34"/>
      <c r="M4222" s="34"/>
      <c r="N4222" s="34"/>
      <c r="O4222" s="34"/>
      <c r="P4222" s="34"/>
      <c r="Q4222" s="34"/>
      <c r="R4222" s="34"/>
      <c r="S4222" s="34"/>
      <c r="T4222" s="34"/>
      <c r="U4222" s="34"/>
      <c r="V4222" s="34"/>
      <c r="W4222" s="34"/>
      <c r="X4222" s="34"/>
      <c r="Y4222" s="34"/>
    </row>
    <row r="4223" customFormat="false" ht="15.75" hidden="false" customHeight="false" outlineLevel="0" collapsed="false">
      <c r="A4223" s="29"/>
      <c r="B4223" s="29"/>
      <c r="C4223" s="41"/>
      <c r="D4223" s="41"/>
      <c r="E4223" s="29"/>
      <c r="F4223" s="28"/>
      <c r="G4223" s="28"/>
      <c r="H4223" s="28"/>
      <c r="I4223" s="28"/>
      <c r="J4223" s="36"/>
      <c r="K4223" s="28"/>
      <c r="L4223" s="28"/>
      <c r="M4223" s="28"/>
      <c r="N4223" s="28"/>
      <c r="O4223" s="28"/>
      <c r="P4223" s="28"/>
      <c r="Q4223" s="28"/>
      <c r="R4223" s="28"/>
      <c r="S4223" s="28"/>
      <c r="T4223" s="28"/>
      <c r="U4223" s="28"/>
      <c r="V4223" s="28"/>
      <c r="W4223" s="28"/>
      <c r="X4223" s="28"/>
      <c r="Y4223" s="28"/>
    </row>
    <row r="4224" customFormat="false" ht="15.75" hidden="false" customHeight="false" outlineLevel="0" collapsed="false">
      <c r="A4224" s="37"/>
      <c r="B4224" s="37"/>
      <c r="C4224" s="40"/>
      <c r="D4224" s="40"/>
      <c r="E4224" s="37"/>
      <c r="F4224" s="34"/>
      <c r="G4224" s="34"/>
      <c r="H4224" s="34"/>
      <c r="I4224" s="34"/>
      <c r="J4224" s="35"/>
      <c r="K4224" s="34"/>
      <c r="L4224" s="34"/>
      <c r="M4224" s="34"/>
      <c r="N4224" s="34"/>
      <c r="O4224" s="34"/>
      <c r="P4224" s="34"/>
      <c r="Q4224" s="34"/>
      <c r="R4224" s="34"/>
      <c r="S4224" s="34"/>
      <c r="T4224" s="34"/>
      <c r="U4224" s="34"/>
      <c r="V4224" s="34"/>
      <c r="W4224" s="34"/>
      <c r="X4224" s="34"/>
      <c r="Y4224" s="34"/>
    </row>
    <row r="4225" customFormat="false" ht="15.75" hidden="false" customHeight="false" outlineLevel="0" collapsed="false">
      <c r="A4225" s="29"/>
      <c r="B4225" s="29"/>
      <c r="C4225" s="41"/>
      <c r="D4225" s="41"/>
      <c r="E4225" s="29"/>
      <c r="F4225" s="28"/>
      <c r="G4225" s="28"/>
      <c r="H4225" s="28"/>
      <c r="I4225" s="28"/>
      <c r="J4225" s="36"/>
      <c r="K4225" s="28"/>
      <c r="L4225" s="28"/>
      <c r="M4225" s="28"/>
      <c r="N4225" s="28"/>
      <c r="O4225" s="28"/>
      <c r="P4225" s="28"/>
      <c r="Q4225" s="28"/>
      <c r="R4225" s="28"/>
      <c r="S4225" s="28"/>
      <c r="T4225" s="28"/>
      <c r="U4225" s="28"/>
      <c r="V4225" s="28"/>
      <c r="W4225" s="28"/>
      <c r="X4225" s="28"/>
      <c r="Y4225" s="28"/>
    </row>
    <row r="4226" customFormat="false" ht="15.75" hidden="false" customHeight="false" outlineLevel="0" collapsed="false">
      <c r="A4226" s="37"/>
      <c r="B4226" s="37"/>
      <c r="C4226" s="40"/>
      <c r="D4226" s="40"/>
      <c r="E4226" s="37"/>
      <c r="F4226" s="34"/>
      <c r="G4226" s="34"/>
      <c r="H4226" s="34"/>
      <c r="I4226" s="34"/>
      <c r="J4226" s="35"/>
      <c r="K4226" s="34"/>
      <c r="L4226" s="34"/>
      <c r="M4226" s="34"/>
      <c r="N4226" s="34"/>
      <c r="O4226" s="34"/>
      <c r="P4226" s="34"/>
      <c r="Q4226" s="34"/>
      <c r="R4226" s="34"/>
      <c r="S4226" s="34"/>
      <c r="T4226" s="34"/>
      <c r="U4226" s="34"/>
      <c r="V4226" s="34"/>
      <c r="W4226" s="34"/>
      <c r="X4226" s="34"/>
      <c r="Y4226" s="34"/>
    </row>
    <row r="4227" customFormat="false" ht="15.75" hidden="false" customHeight="false" outlineLevel="0" collapsed="false">
      <c r="A4227" s="29"/>
      <c r="B4227" s="29"/>
      <c r="C4227" s="41"/>
      <c r="D4227" s="41"/>
      <c r="E4227" s="29"/>
      <c r="F4227" s="28"/>
      <c r="G4227" s="28"/>
      <c r="H4227" s="28"/>
      <c r="I4227" s="28"/>
      <c r="J4227" s="36"/>
      <c r="K4227" s="28"/>
      <c r="L4227" s="28"/>
      <c r="M4227" s="28"/>
      <c r="N4227" s="28"/>
      <c r="O4227" s="28"/>
      <c r="P4227" s="28"/>
      <c r="Q4227" s="28"/>
      <c r="R4227" s="28"/>
      <c r="S4227" s="28"/>
      <c r="T4227" s="28"/>
      <c r="U4227" s="28"/>
      <c r="V4227" s="28"/>
      <c r="W4227" s="28"/>
      <c r="X4227" s="28"/>
      <c r="Y4227" s="28"/>
    </row>
    <row r="4228" customFormat="false" ht="15.75" hidden="false" customHeight="false" outlineLevel="0" collapsed="false">
      <c r="A4228" s="37"/>
      <c r="B4228" s="37"/>
      <c r="C4228" s="40"/>
      <c r="D4228" s="40"/>
      <c r="E4228" s="37"/>
      <c r="F4228" s="34"/>
      <c r="G4228" s="34"/>
      <c r="H4228" s="34"/>
      <c r="I4228" s="34"/>
      <c r="J4228" s="35"/>
      <c r="K4228" s="34"/>
      <c r="L4228" s="34"/>
      <c r="M4228" s="34"/>
      <c r="N4228" s="34"/>
      <c r="O4228" s="34"/>
      <c r="P4228" s="34"/>
      <c r="Q4228" s="34"/>
      <c r="R4228" s="34"/>
      <c r="S4228" s="34"/>
      <c r="T4228" s="34"/>
      <c r="U4228" s="34"/>
      <c r="V4228" s="34"/>
      <c r="W4228" s="34"/>
      <c r="X4228" s="34"/>
      <c r="Y4228" s="34"/>
    </row>
    <row r="4229" customFormat="false" ht="15.75" hidden="false" customHeight="false" outlineLevel="0" collapsed="false">
      <c r="A4229" s="29"/>
      <c r="B4229" s="29"/>
      <c r="C4229" s="41"/>
      <c r="D4229" s="41"/>
      <c r="E4229" s="29"/>
      <c r="F4229" s="28"/>
      <c r="G4229" s="28"/>
      <c r="H4229" s="28"/>
      <c r="I4229" s="28"/>
      <c r="J4229" s="36"/>
      <c r="K4229" s="28"/>
      <c r="L4229" s="28"/>
      <c r="M4229" s="28"/>
      <c r="N4229" s="28"/>
      <c r="O4229" s="28"/>
      <c r="P4229" s="28"/>
      <c r="Q4229" s="28"/>
      <c r="R4229" s="28"/>
      <c r="S4229" s="28"/>
      <c r="T4229" s="28"/>
      <c r="U4229" s="28"/>
      <c r="V4229" s="28"/>
      <c r="W4229" s="28"/>
      <c r="X4229" s="28"/>
      <c r="Y4229" s="28"/>
    </row>
    <row r="4230" customFormat="false" ht="15.75" hidden="false" customHeight="false" outlineLevel="0" collapsed="false">
      <c r="A4230" s="37"/>
      <c r="B4230" s="37"/>
      <c r="C4230" s="40"/>
      <c r="D4230" s="40"/>
      <c r="E4230" s="37"/>
      <c r="F4230" s="34"/>
      <c r="G4230" s="34"/>
      <c r="H4230" s="34"/>
      <c r="I4230" s="34"/>
      <c r="J4230" s="35"/>
      <c r="K4230" s="34"/>
      <c r="L4230" s="34"/>
      <c r="M4230" s="34"/>
      <c r="N4230" s="34"/>
      <c r="O4230" s="34"/>
      <c r="P4230" s="34"/>
      <c r="Q4230" s="34"/>
      <c r="R4230" s="34"/>
      <c r="S4230" s="34"/>
      <c r="T4230" s="34"/>
      <c r="U4230" s="34"/>
      <c r="V4230" s="34"/>
      <c r="W4230" s="34"/>
      <c r="X4230" s="34"/>
      <c r="Y4230" s="34"/>
    </row>
    <row r="4231" customFormat="false" ht="15.75" hidden="false" customHeight="false" outlineLevel="0" collapsed="false">
      <c r="A4231" s="29"/>
      <c r="B4231" s="29"/>
      <c r="C4231" s="41"/>
      <c r="D4231" s="41"/>
      <c r="E4231" s="29"/>
      <c r="F4231" s="28"/>
      <c r="G4231" s="28"/>
      <c r="H4231" s="28"/>
      <c r="I4231" s="28"/>
      <c r="J4231" s="36"/>
      <c r="K4231" s="28"/>
      <c r="L4231" s="28"/>
      <c r="M4231" s="28"/>
      <c r="N4231" s="28"/>
      <c r="O4231" s="28"/>
      <c r="P4231" s="28"/>
      <c r="Q4231" s="28"/>
      <c r="R4231" s="28"/>
      <c r="S4231" s="28"/>
      <c r="T4231" s="28"/>
      <c r="U4231" s="28"/>
      <c r="V4231" s="28"/>
      <c r="W4231" s="28"/>
      <c r="X4231" s="28"/>
      <c r="Y4231" s="28"/>
    </row>
    <row r="4232" customFormat="false" ht="15.75" hidden="false" customHeight="false" outlineLevel="0" collapsed="false">
      <c r="A4232" s="37"/>
      <c r="B4232" s="37"/>
      <c r="C4232" s="40"/>
      <c r="D4232" s="40"/>
      <c r="E4232" s="37"/>
      <c r="F4232" s="34"/>
      <c r="G4232" s="34"/>
      <c r="H4232" s="34"/>
      <c r="I4232" s="34"/>
      <c r="J4232" s="35"/>
      <c r="K4232" s="34"/>
      <c r="L4232" s="34"/>
      <c r="M4232" s="34"/>
      <c r="N4232" s="34"/>
      <c r="O4232" s="34"/>
      <c r="P4232" s="34"/>
      <c r="Q4232" s="34"/>
      <c r="R4232" s="34"/>
      <c r="S4232" s="34"/>
      <c r="T4232" s="34"/>
      <c r="U4232" s="34"/>
      <c r="V4232" s="34"/>
      <c r="W4232" s="34"/>
      <c r="X4232" s="34"/>
      <c r="Y4232" s="34"/>
    </row>
    <row r="4233" customFormat="false" ht="15.75" hidden="false" customHeight="false" outlineLevel="0" collapsed="false">
      <c r="A4233" s="29"/>
      <c r="B4233" s="29"/>
      <c r="C4233" s="41"/>
      <c r="D4233" s="41"/>
      <c r="E4233" s="29"/>
      <c r="F4233" s="28"/>
      <c r="G4233" s="28"/>
      <c r="H4233" s="28"/>
      <c r="I4233" s="28"/>
      <c r="J4233" s="36"/>
      <c r="K4233" s="28"/>
      <c r="L4233" s="28"/>
      <c r="M4233" s="28"/>
      <c r="N4233" s="28"/>
      <c r="O4233" s="28"/>
      <c r="P4233" s="28"/>
      <c r="Q4233" s="28"/>
      <c r="R4233" s="28"/>
      <c r="S4233" s="28"/>
      <c r="T4233" s="28"/>
      <c r="U4233" s="28"/>
      <c r="V4233" s="28"/>
      <c r="W4233" s="28"/>
      <c r="X4233" s="28"/>
      <c r="Y4233" s="28"/>
    </row>
    <row r="4234" customFormat="false" ht="15.75" hidden="false" customHeight="false" outlineLevel="0" collapsed="false">
      <c r="A4234" s="37"/>
      <c r="B4234" s="37"/>
      <c r="C4234" s="40"/>
      <c r="D4234" s="40"/>
      <c r="E4234" s="37"/>
      <c r="F4234" s="34"/>
      <c r="G4234" s="34"/>
      <c r="H4234" s="34"/>
      <c r="I4234" s="34"/>
      <c r="J4234" s="35"/>
      <c r="K4234" s="34"/>
      <c r="L4234" s="34"/>
      <c r="M4234" s="34"/>
      <c r="N4234" s="34"/>
      <c r="O4234" s="34"/>
      <c r="P4234" s="34"/>
      <c r="Q4234" s="34"/>
      <c r="R4234" s="34"/>
      <c r="S4234" s="34"/>
      <c r="T4234" s="34"/>
      <c r="U4234" s="34"/>
      <c r="V4234" s="34"/>
      <c r="W4234" s="34"/>
      <c r="X4234" s="34"/>
      <c r="Y4234" s="34"/>
    </row>
    <row r="4235" customFormat="false" ht="15.75" hidden="false" customHeight="false" outlineLevel="0" collapsed="false">
      <c r="A4235" s="29"/>
      <c r="B4235" s="29"/>
      <c r="C4235" s="41"/>
      <c r="D4235" s="41"/>
      <c r="E4235" s="29"/>
      <c r="F4235" s="28"/>
      <c r="G4235" s="28"/>
      <c r="H4235" s="28"/>
      <c r="I4235" s="28"/>
      <c r="J4235" s="36"/>
      <c r="K4235" s="28"/>
      <c r="L4235" s="28"/>
      <c r="M4235" s="28"/>
      <c r="N4235" s="28"/>
      <c r="O4235" s="28"/>
      <c r="P4235" s="28"/>
      <c r="Q4235" s="28"/>
      <c r="R4235" s="28"/>
      <c r="S4235" s="28"/>
      <c r="T4235" s="28"/>
      <c r="U4235" s="28"/>
      <c r="V4235" s="28"/>
      <c r="W4235" s="28"/>
      <c r="X4235" s="28"/>
      <c r="Y4235" s="28"/>
    </row>
    <row r="4236" customFormat="false" ht="15.75" hidden="false" customHeight="false" outlineLevel="0" collapsed="false">
      <c r="A4236" s="37"/>
      <c r="B4236" s="37"/>
      <c r="C4236" s="40"/>
      <c r="D4236" s="40"/>
      <c r="E4236" s="37"/>
      <c r="F4236" s="34"/>
      <c r="G4236" s="34"/>
      <c r="H4236" s="34"/>
      <c r="I4236" s="34"/>
      <c r="J4236" s="35"/>
      <c r="K4236" s="34"/>
      <c r="L4236" s="34"/>
      <c r="M4236" s="34"/>
      <c r="N4236" s="34"/>
      <c r="O4236" s="34"/>
      <c r="P4236" s="34"/>
      <c r="Q4236" s="34"/>
      <c r="R4236" s="34"/>
      <c r="S4236" s="34"/>
      <c r="T4236" s="34"/>
      <c r="U4236" s="34"/>
      <c r="V4236" s="34"/>
      <c r="W4236" s="34"/>
      <c r="X4236" s="34"/>
      <c r="Y4236" s="34"/>
    </row>
    <row r="4237" customFormat="false" ht="15.75" hidden="false" customHeight="false" outlineLevel="0" collapsed="false">
      <c r="A4237" s="29"/>
      <c r="B4237" s="29"/>
      <c r="C4237" s="41"/>
      <c r="D4237" s="41"/>
      <c r="E4237" s="29"/>
      <c r="F4237" s="28"/>
      <c r="G4237" s="28"/>
      <c r="H4237" s="28"/>
      <c r="I4237" s="28"/>
      <c r="J4237" s="36"/>
      <c r="K4237" s="28"/>
      <c r="L4237" s="28"/>
      <c r="M4237" s="28"/>
      <c r="N4237" s="28"/>
      <c r="O4237" s="28"/>
      <c r="P4237" s="28"/>
      <c r="Q4237" s="28"/>
      <c r="R4237" s="28"/>
      <c r="S4237" s="28"/>
      <c r="T4237" s="28"/>
      <c r="U4237" s="28"/>
      <c r="V4237" s="28"/>
      <c r="W4237" s="28"/>
      <c r="X4237" s="28"/>
      <c r="Y4237" s="28"/>
    </row>
    <row r="4238" customFormat="false" ht="15.75" hidden="false" customHeight="false" outlineLevel="0" collapsed="false">
      <c r="A4238" s="37"/>
      <c r="B4238" s="37"/>
      <c r="C4238" s="40"/>
      <c r="D4238" s="40"/>
      <c r="E4238" s="37"/>
      <c r="F4238" s="34"/>
      <c r="G4238" s="34"/>
      <c r="H4238" s="34"/>
      <c r="I4238" s="34"/>
      <c r="J4238" s="35"/>
      <c r="K4238" s="34"/>
      <c r="L4238" s="34"/>
      <c r="M4238" s="34"/>
      <c r="N4238" s="34"/>
      <c r="O4238" s="34"/>
      <c r="P4238" s="34"/>
      <c r="Q4238" s="34"/>
      <c r="R4238" s="34"/>
      <c r="S4238" s="34"/>
      <c r="T4238" s="34"/>
      <c r="U4238" s="34"/>
      <c r="V4238" s="34"/>
      <c r="W4238" s="34"/>
      <c r="X4238" s="34"/>
      <c r="Y4238" s="34"/>
    </row>
    <row r="4239" customFormat="false" ht="15.75" hidden="false" customHeight="false" outlineLevel="0" collapsed="false">
      <c r="A4239" s="29"/>
      <c r="B4239" s="29"/>
      <c r="C4239" s="41"/>
      <c r="D4239" s="41"/>
      <c r="E4239" s="29"/>
      <c r="F4239" s="28"/>
      <c r="G4239" s="28"/>
      <c r="H4239" s="28"/>
      <c r="I4239" s="28"/>
      <c r="J4239" s="36"/>
      <c r="K4239" s="28"/>
      <c r="L4239" s="28"/>
      <c r="M4239" s="28"/>
      <c r="N4239" s="28"/>
      <c r="O4239" s="28"/>
      <c r="P4239" s="28"/>
      <c r="Q4239" s="28"/>
      <c r="R4239" s="28"/>
      <c r="S4239" s="28"/>
      <c r="T4239" s="28"/>
      <c r="U4239" s="28"/>
      <c r="V4239" s="28"/>
      <c r="W4239" s="28"/>
      <c r="X4239" s="28"/>
      <c r="Y4239" s="28"/>
    </row>
    <row r="4240" customFormat="false" ht="15.75" hidden="false" customHeight="false" outlineLevel="0" collapsed="false">
      <c r="A4240" s="37"/>
      <c r="B4240" s="37"/>
      <c r="C4240" s="40"/>
      <c r="D4240" s="40"/>
      <c r="E4240" s="37"/>
      <c r="F4240" s="34"/>
      <c r="G4240" s="34"/>
      <c r="H4240" s="34"/>
      <c r="I4240" s="34"/>
      <c r="J4240" s="35"/>
      <c r="K4240" s="34"/>
      <c r="L4240" s="34"/>
      <c r="M4240" s="34"/>
      <c r="N4240" s="34"/>
      <c r="O4240" s="34"/>
      <c r="P4240" s="34"/>
      <c r="Q4240" s="34"/>
      <c r="R4240" s="34"/>
      <c r="S4240" s="34"/>
      <c r="T4240" s="34"/>
      <c r="U4240" s="34"/>
      <c r="V4240" s="34"/>
      <c r="W4240" s="34"/>
      <c r="X4240" s="34"/>
      <c r="Y4240" s="34"/>
    </row>
    <row r="4241" customFormat="false" ht="15.75" hidden="false" customHeight="false" outlineLevel="0" collapsed="false">
      <c r="A4241" s="29"/>
      <c r="B4241" s="29"/>
      <c r="C4241" s="41"/>
      <c r="D4241" s="41"/>
      <c r="E4241" s="29"/>
      <c r="F4241" s="28"/>
      <c r="G4241" s="28"/>
      <c r="H4241" s="28"/>
      <c r="I4241" s="28"/>
      <c r="J4241" s="36"/>
      <c r="K4241" s="28"/>
      <c r="L4241" s="28"/>
      <c r="M4241" s="28"/>
      <c r="N4241" s="28"/>
      <c r="O4241" s="28"/>
      <c r="P4241" s="28"/>
      <c r="Q4241" s="28"/>
      <c r="R4241" s="28"/>
      <c r="S4241" s="28"/>
      <c r="T4241" s="28"/>
      <c r="U4241" s="28"/>
      <c r="V4241" s="28"/>
      <c r="W4241" s="28"/>
      <c r="X4241" s="28"/>
      <c r="Y4241" s="28"/>
    </row>
    <row r="4242" customFormat="false" ht="15.75" hidden="false" customHeight="false" outlineLevel="0" collapsed="false">
      <c r="A4242" s="37"/>
      <c r="B4242" s="37"/>
      <c r="C4242" s="40"/>
      <c r="D4242" s="40"/>
      <c r="E4242" s="37"/>
      <c r="F4242" s="34"/>
      <c r="G4242" s="34"/>
      <c r="H4242" s="34"/>
      <c r="I4242" s="34"/>
      <c r="J4242" s="35"/>
      <c r="K4242" s="34"/>
      <c r="L4242" s="34"/>
      <c r="M4242" s="34"/>
      <c r="N4242" s="34"/>
      <c r="O4242" s="34"/>
      <c r="P4242" s="34"/>
      <c r="Q4242" s="34"/>
      <c r="R4242" s="34"/>
      <c r="S4242" s="34"/>
      <c r="T4242" s="34"/>
      <c r="U4242" s="34"/>
      <c r="V4242" s="34"/>
      <c r="W4242" s="34"/>
      <c r="X4242" s="34"/>
      <c r="Y4242" s="34"/>
    </row>
    <row r="4243" customFormat="false" ht="15.75" hidden="false" customHeight="false" outlineLevel="0" collapsed="false">
      <c r="A4243" s="29"/>
      <c r="B4243" s="29"/>
      <c r="C4243" s="41"/>
      <c r="D4243" s="41"/>
      <c r="E4243" s="29"/>
      <c r="F4243" s="28"/>
      <c r="G4243" s="28"/>
      <c r="H4243" s="28"/>
      <c r="I4243" s="28"/>
      <c r="J4243" s="36"/>
      <c r="K4243" s="28"/>
      <c r="L4243" s="28"/>
      <c r="M4243" s="28"/>
      <c r="N4243" s="28"/>
      <c r="O4243" s="28"/>
      <c r="P4243" s="28"/>
      <c r="Q4243" s="28"/>
      <c r="R4243" s="28"/>
      <c r="S4243" s="28"/>
      <c r="T4243" s="28"/>
      <c r="U4243" s="28"/>
      <c r="V4243" s="28"/>
      <c r="W4243" s="28"/>
      <c r="X4243" s="28"/>
      <c r="Y4243" s="28"/>
    </row>
    <row r="4244" customFormat="false" ht="15.75" hidden="false" customHeight="false" outlineLevel="0" collapsed="false">
      <c r="A4244" s="37"/>
      <c r="B4244" s="37"/>
      <c r="C4244" s="40"/>
      <c r="D4244" s="40"/>
      <c r="E4244" s="37"/>
      <c r="F4244" s="34"/>
      <c r="G4244" s="34"/>
      <c r="H4244" s="34"/>
      <c r="I4244" s="34"/>
      <c r="J4244" s="35"/>
      <c r="K4244" s="34"/>
      <c r="L4244" s="34"/>
      <c r="M4244" s="34"/>
      <c r="N4244" s="34"/>
      <c r="O4244" s="34"/>
      <c r="P4244" s="34"/>
      <c r="Q4244" s="34"/>
      <c r="R4244" s="34"/>
      <c r="S4244" s="34"/>
      <c r="T4244" s="34"/>
      <c r="U4244" s="34"/>
      <c r="V4244" s="34"/>
      <c r="W4244" s="34"/>
      <c r="X4244" s="34"/>
      <c r="Y4244" s="34"/>
    </row>
    <row r="4245" customFormat="false" ht="15.75" hidden="false" customHeight="false" outlineLevel="0" collapsed="false">
      <c r="A4245" s="29"/>
      <c r="B4245" s="29"/>
      <c r="C4245" s="41"/>
      <c r="D4245" s="41"/>
      <c r="E4245" s="29"/>
      <c r="F4245" s="28"/>
      <c r="G4245" s="28"/>
      <c r="H4245" s="28"/>
      <c r="I4245" s="28"/>
      <c r="J4245" s="36"/>
      <c r="K4245" s="28"/>
      <c r="L4245" s="28"/>
      <c r="M4245" s="28"/>
      <c r="N4245" s="28"/>
      <c r="O4245" s="28"/>
      <c r="P4245" s="28"/>
      <c r="Q4245" s="28"/>
      <c r="R4245" s="28"/>
      <c r="S4245" s="28"/>
      <c r="T4245" s="28"/>
      <c r="U4245" s="28"/>
      <c r="V4245" s="28"/>
      <c r="W4245" s="28"/>
      <c r="X4245" s="28"/>
      <c r="Y4245" s="28"/>
    </row>
    <row r="4246" customFormat="false" ht="15.75" hidden="false" customHeight="false" outlineLevel="0" collapsed="false">
      <c r="A4246" s="37"/>
      <c r="B4246" s="37"/>
      <c r="C4246" s="40"/>
      <c r="D4246" s="40"/>
      <c r="E4246" s="37"/>
      <c r="F4246" s="34"/>
      <c r="G4246" s="34"/>
      <c r="H4246" s="34"/>
      <c r="I4246" s="34"/>
      <c r="J4246" s="35"/>
      <c r="K4246" s="34"/>
      <c r="L4246" s="34"/>
      <c r="M4246" s="34"/>
      <c r="N4246" s="34"/>
      <c r="O4246" s="34"/>
      <c r="P4246" s="34"/>
      <c r="Q4246" s="34"/>
      <c r="R4246" s="34"/>
      <c r="S4246" s="34"/>
      <c r="T4246" s="34"/>
      <c r="U4246" s="34"/>
      <c r="V4246" s="34"/>
      <c r="W4246" s="34"/>
      <c r="X4246" s="34"/>
      <c r="Y4246" s="34"/>
    </row>
    <row r="4247" customFormat="false" ht="15.75" hidden="false" customHeight="false" outlineLevel="0" collapsed="false">
      <c r="A4247" s="29"/>
      <c r="B4247" s="29"/>
      <c r="C4247" s="41"/>
      <c r="D4247" s="41"/>
      <c r="E4247" s="29"/>
      <c r="F4247" s="28"/>
      <c r="G4247" s="28"/>
      <c r="H4247" s="28"/>
      <c r="I4247" s="28"/>
      <c r="J4247" s="36"/>
      <c r="K4247" s="28"/>
      <c r="L4247" s="28"/>
      <c r="M4247" s="28"/>
      <c r="N4247" s="28"/>
      <c r="O4247" s="28"/>
      <c r="P4247" s="28"/>
      <c r="Q4247" s="28"/>
      <c r="R4247" s="28"/>
      <c r="S4247" s="28"/>
      <c r="T4247" s="28"/>
      <c r="U4247" s="28"/>
      <c r="V4247" s="28"/>
      <c r="W4247" s="28"/>
      <c r="X4247" s="28"/>
      <c r="Y4247" s="28"/>
    </row>
    <row r="4248" customFormat="false" ht="15.75" hidden="false" customHeight="false" outlineLevel="0" collapsed="false">
      <c r="A4248" s="37"/>
      <c r="B4248" s="37"/>
      <c r="C4248" s="40"/>
      <c r="D4248" s="40"/>
      <c r="E4248" s="37"/>
      <c r="F4248" s="34"/>
      <c r="G4248" s="34"/>
      <c r="H4248" s="34"/>
      <c r="I4248" s="34"/>
      <c r="J4248" s="35"/>
      <c r="K4248" s="34"/>
      <c r="L4248" s="34"/>
      <c r="M4248" s="34"/>
      <c r="N4248" s="34"/>
      <c r="O4248" s="34"/>
      <c r="P4248" s="34"/>
      <c r="Q4248" s="34"/>
      <c r="R4248" s="34"/>
      <c r="S4248" s="34"/>
      <c r="T4248" s="34"/>
      <c r="U4248" s="34"/>
      <c r="V4248" s="34"/>
      <c r="W4248" s="34"/>
      <c r="X4248" s="34"/>
      <c r="Y4248" s="34"/>
    </row>
    <row r="4249" customFormat="false" ht="15.75" hidden="false" customHeight="false" outlineLevel="0" collapsed="false">
      <c r="A4249" s="29"/>
      <c r="B4249" s="29"/>
      <c r="C4249" s="41"/>
      <c r="D4249" s="41"/>
      <c r="E4249" s="29"/>
      <c r="F4249" s="28"/>
      <c r="G4249" s="28"/>
      <c r="H4249" s="28"/>
      <c r="I4249" s="28"/>
      <c r="J4249" s="36"/>
      <c r="K4249" s="28"/>
      <c r="L4249" s="28"/>
      <c r="M4249" s="28"/>
      <c r="N4249" s="28"/>
      <c r="O4249" s="28"/>
      <c r="P4249" s="28"/>
      <c r="Q4249" s="28"/>
      <c r="R4249" s="28"/>
      <c r="S4249" s="28"/>
      <c r="T4249" s="28"/>
      <c r="U4249" s="28"/>
      <c r="V4249" s="28"/>
      <c r="W4249" s="28"/>
      <c r="X4249" s="28"/>
      <c r="Y4249" s="28"/>
    </row>
    <row r="4250" customFormat="false" ht="15.75" hidden="false" customHeight="false" outlineLevel="0" collapsed="false">
      <c r="A4250" s="37"/>
      <c r="B4250" s="37"/>
      <c r="C4250" s="40"/>
      <c r="D4250" s="40"/>
      <c r="E4250" s="37"/>
      <c r="F4250" s="34"/>
      <c r="G4250" s="34"/>
      <c r="H4250" s="34"/>
      <c r="I4250" s="34"/>
      <c r="J4250" s="35"/>
      <c r="K4250" s="34"/>
      <c r="L4250" s="34"/>
      <c r="M4250" s="34"/>
      <c r="N4250" s="34"/>
      <c r="O4250" s="34"/>
      <c r="P4250" s="34"/>
      <c r="Q4250" s="34"/>
      <c r="R4250" s="34"/>
      <c r="S4250" s="34"/>
      <c r="T4250" s="34"/>
      <c r="U4250" s="34"/>
      <c r="V4250" s="34"/>
      <c r="W4250" s="34"/>
      <c r="X4250" s="34"/>
      <c r="Y4250" s="34"/>
    </row>
    <row r="4251" customFormat="false" ht="15.75" hidden="false" customHeight="false" outlineLevel="0" collapsed="false">
      <c r="A4251" s="29"/>
      <c r="B4251" s="29"/>
      <c r="C4251" s="41"/>
      <c r="D4251" s="41"/>
      <c r="E4251" s="29"/>
      <c r="F4251" s="28"/>
      <c r="G4251" s="28"/>
      <c r="H4251" s="28"/>
      <c r="I4251" s="28"/>
      <c r="J4251" s="36"/>
      <c r="K4251" s="28"/>
      <c r="L4251" s="28"/>
      <c r="M4251" s="28"/>
      <c r="N4251" s="28"/>
      <c r="O4251" s="28"/>
      <c r="P4251" s="28"/>
      <c r="Q4251" s="28"/>
      <c r="R4251" s="28"/>
      <c r="S4251" s="28"/>
      <c r="T4251" s="28"/>
      <c r="U4251" s="28"/>
      <c r="V4251" s="28"/>
      <c r="W4251" s="28"/>
      <c r="X4251" s="28"/>
      <c r="Y4251" s="28"/>
    </row>
    <row r="4252" customFormat="false" ht="15.75" hidden="false" customHeight="false" outlineLevel="0" collapsed="false">
      <c r="A4252" s="37"/>
      <c r="B4252" s="37"/>
      <c r="C4252" s="40"/>
      <c r="D4252" s="40"/>
      <c r="E4252" s="37"/>
      <c r="F4252" s="34"/>
      <c r="G4252" s="34"/>
      <c r="H4252" s="34"/>
      <c r="I4252" s="34"/>
      <c r="J4252" s="35"/>
      <c r="K4252" s="34"/>
      <c r="L4252" s="34"/>
      <c r="M4252" s="34"/>
      <c r="N4252" s="34"/>
      <c r="O4252" s="34"/>
      <c r="P4252" s="34"/>
      <c r="Q4252" s="34"/>
      <c r="R4252" s="34"/>
      <c r="S4252" s="34"/>
      <c r="T4252" s="34"/>
      <c r="U4252" s="34"/>
      <c r="V4252" s="34"/>
      <c r="W4252" s="34"/>
      <c r="X4252" s="34"/>
      <c r="Y4252" s="34"/>
    </row>
    <row r="4253" customFormat="false" ht="15.75" hidden="false" customHeight="false" outlineLevel="0" collapsed="false">
      <c r="A4253" s="29"/>
      <c r="B4253" s="29"/>
      <c r="C4253" s="41"/>
      <c r="D4253" s="41"/>
      <c r="E4253" s="29"/>
      <c r="F4253" s="28"/>
      <c r="G4253" s="28"/>
      <c r="H4253" s="28"/>
      <c r="I4253" s="28"/>
      <c r="J4253" s="36"/>
      <c r="K4253" s="28"/>
      <c r="L4253" s="28"/>
      <c r="M4253" s="28"/>
      <c r="N4253" s="28"/>
      <c r="O4253" s="28"/>
      <c r="P4253" s="28"/>
      <c r="Q4253" s="28"/>
      <c r="R4253" s="28"/>
      <c r="S4253" s="28"/>
      <c r="T4253" s="28"/>
      <c r="U4253" s="28"/>
      <c r="V4253" s="28"/>
      <c r="W4253" s="28"/>
      <c r="X4253" s="28"/>
      <c r="Y4253" s="28"/>
    </row>
    <row r="4254" customFormat="false" ht="15.75" hidden="false" customHeight="false" outlineLevel="0" collapsed="false">
      <c r="A4254" s="37"/>
      <c r="B4254" s="37"/>
      <c r="C4254" s="40"/>
      <c r="D4254" s="40"/>
      <c r="E4254" s="37"/>
      <c r="F4254" s="34"/>
      <c r="G4254" s="34"/>
      <c r="H4254" s="34"/>
      <c r="I4254" s="34"/>
      <c r="J4254" s="35"/>
      <c r="K4254" s="34"/>
      <c r="L4254" s="34"/>
      <c r="M4254" s="34"/>
      <c r="N4254" s="34"/>
      <c r="O4254" s="34"/>
      <c r="P4254" s="34"/>
      <c r="Q4254" s="34"/>
      <c r="R4254" s="34"/>
      <c r="S4254" s="34"/>
      <c r="T4254" s="34"/>
      <c r="U4254" s="34"/>
      <c r="V4254" s="34"/>
      <c r="W4254" s="34"/>
      <c r="X4254" s="34"/>
      <c r="Y4254" s="34"/>
    </row>
    <row r="4255" customFormat="false" ht="15.75" hidden="false" customHeight="false" outlineLevel="0" collapsed="false">
      <c r="A4255" s="29"/>
      <c r="B4255" s="29"/>
      <c r="C4255" s="41"/>
      <c r="D4255" s="41"/>
      <c r="E4255" s="29"/>
      <c r="F4255" s="28"/>
      <c r="G4255" s="28"/>
      <c r="H4255" s="28"/>
      <c r="I4255" s="28"/>
      <c r="J4255" s="36"/>
      <c r="K4255" s="28"/>
      <c r="L4255" s="28"/>
      <c r="M4255" s="28"/>
      <c r="N4255" s="28"/>
      <c r="O4255" s="28"/>
      <c r="P4255" s="28"/>
      <c r="Q4255" s="28"/>
      <c r="R4255" s="28"/>
      <c r="S4255" s="28"/>
      <c r="T4255" s="28"/>
      <c r="U4255" s="28"/>
      <c r="V4255" s="28"/>
      <c r="W4255" s="28"/>
      <c r="X4255" s="28"/>
      <c r="Y4255" s="28"/>
    </row>
    <row r="4256" customFormat="false" ht="15.75" hidden="false" customHeight="false" outlineLevel="0" collapsed="false">
      <c r="A4256" s="37"/>
      <c r="B4256" s="37"/>
      <c r="C4256" s="40"/>
      <c r="D4256" s="40"/>
      <c r="E4256" s="37"/>
      <c r="F4256" s="34"/>
      <c r="G4256" s="34"/>
      <c r="H4256" s="34"/>
      <c r="I4256" s="34"/>
      <c r="J4256" s="35"/>
      <c r="K4256" s="34"/>
      <c r="L4256" s="34"/>
      <c r="M4256" s="34"/>
      <c r="N4256" s="34"/>
      <c r="O4256" s="34"/>
      <c r="P4256" s="34"/>
      <c r="Q4256" s="34"/>
      <c r="R4256" s="34"/>
      <c r="S4256" s="34"/>
      <c r="T4256" s="34"/>
      <c r="U4256" s="34"/>
      <c r="V4256" s="34"/>
      <c r="W4256" s="34"/>
      <c r="X4256" s="34"/>
      <c r="Y4256" s="34"/>
    </row>
    <row r="4257" customFormat="false" ht="15.75" hidden="false" customHeight="false" outlineLevel="0" collapsed="false">
      <c r="A4257" s="29"/>
      <c r="B4257" s="29"/>
      <c r="C4257" s="41"/>
      <c r="D4257" s="41"/>
      <c r="E4257" s="29"/>
      <c r="F4257" s="28"/>
      <c r="G4257" s="28"/>
      <c r="H4257" s="28"/>
      <c r="I4257" s="28"/>
      <c r="J4257" s="36"/>
      <c r="K4257" s="28"/>
      <c r="L4257" s="28"/>
      <c r="M4257" s="28"/>
      <c r="N4257" s="28"/>
      <c r="O4257" s="28"/>
      <c r="P4257" s="28"/>
      <c r="Q4257" s="28"/>
      <c r="R4257" s="28"/>
      <c r="S4257" s="28"/>
      <c r="T4257" s="28"/>
      <c r="U4257" s="28"/>
      <c r="V4257" s="28"/>
      <c r="W4257" s="28"/>
      <c r="X4257" s="28"/>
      <c r="Y4257" s="28"/>
    </row>
    <row r="4258" customFormat="false" ht="15.75" hidden="false" customHeight="false" outlineLevel="0" collapsed="false">
      <c r="A4258" s="37"/>
      <c r="B4258" s="37"/>
      <c r="C4258" s="40"/>
      <c r="D4258" s="40"/>
      <c r="E4258" s="37"/>
      <c r="F4258" s="34"/>
      <c r="G4258" s="34"/>
      <c r="H4258" s="34"/>
      <c r="I4258" s="34"/>
      <c r="J4258" s="35"/>
      <c r="K4258" s="34"/>
      <c r="L4258" s="34"/>
      <c r="M4258" s="34"/>
      <c r="N4258" s="34"/>
      <c r="O4258" s="34"/>
      <c r="P4258" s="34"/>
      <c r="Q4258" s="34"/>
      <c r="R4258" s="34"/>
      <c r="S4258" s="34"/>
      <c r="T4258" s="34"/>
      <c r="U4258" s="34"/>
      <c r="V4258" s="34"/>
      <c r="W4258" s="34"/>
      <c r="X4258" s="34"/>
      <c r="Y4258" s="34"/>
    </row>
    <row r="4259" customFormat="false" ht="15.75" hidden="false" customHeight="false" outlineLevel="0" collapsed="false">
      <c r="A4259" s="29"/>
      <c r="B4259" s="29"/>
      <c r="C4259" s="41"/>
      <c r="D4259" s="41"/>
      <c r="E4259" s="29"/>
      <c r="F4259" s="28"/>
      <c r="G4259" s="28"/>
      <c r="H4259" s="28"/>
      <c r="I4259" s="28"/>
      <c r="J4259" s="36"/>
      <c r="K4259" s="28"/>
      <c r="L4259" s="28"/>
      <c r="M4259" s="28"/>
      <c r="N4259" s="28"/>
      <c r="O4259" s="28"/>
      <c r="P4259" s="28"/>
      <c r="Q4259" s="28"/>
      <c r="R4259" s="28"/>
      <c r="S4259" s="28"/>
      <c r="T4259" s="28"/>
      <c r="U4259" s="28"/>
      <c r="V4259" s="28"/>
      <c r="W4259" s="28"/>
      <c r="X4259" s="28"/>
      <c r="Y4259" s="28"/>
    </row>
    <row r="4260" customFormat="false" ht="15.75" hidden="false" customHeight="false" outlineLevel="0" collapsed="false">
      <c r="A4260" s="37"/>
      <c r="B4260" s="37"/>
      <c r="C4260" s="40"/>
      <c r="D4260" s="40"/>
      <c r="E4260" s="37"/>
      <c r="F4260" s="34"/>
      <c r="G4260" s="34"/>
      <c r="H4260" s="34"/>
      <c r="I4260" s="34"/>
      <c r="J4260" s="35"/>
      <c r="K4260" s="34"/>
      <c r="L4260" s="34"/>
      <c r="M4260" s="34"/>
      <c r="N4260" s="34"/>
      <c r="O4260" s="34"/>
      <c r="P4260" s="34"/>
      <c r="Q4260" s="34"/>
      <c r="R4260" s="34"/>
      <c r="S4260" s="34"/>
      <c r="T4260" s="34"/>
      <c r="U4260" s="34"/>
      <c r="V4260" s="34"/>
      <c r="W4260" s="34"/>
      <c r="X4260" s="34"/>
      <c r="Y4260" s="34"/>
    </row>
    <row r="4261" customFormat="false" ht="15.75" hidden="false" customHeight="false" outlineLevel="0" collapsed="false">
      <c r="A4261" s="29"/>
      <c r="B4261" s="29"/>
      <c r="C4261" s="41"/>
      <c r="D4261" s="41"/>
      <c r="E4261" s="29"/>
      <c r="F4261" s="28"/>
      <c r="G4261" s="28"/>
      <c r="H4261" s="28"/>
      <c r="I4261" s="28"/>
      <c r="J4261" s="36"/>
      <c r="K4261" s="28"/>
      <c r="L4261" s="28"/>
      <c r="M4261" s="28"/>
      <c r="N4261" s="28"/>
      <c r="O4261" s="28"/>
      <c r="P4261" s="28"/>
      <c r="Q4261" s="28"/>
      <c r="R4261" s="28"/>
      <c r="S4261" s="28"/>
      <c r="T4261" s="28"/>
      <c r="U4261" s="28"/>
      <c r="V4261" s="28"/>
      <c r="W4261" s="28"/>
      <c r="X4261" s="28"/>
      <c r="Y4261" s="28"/>
    </row>
    <row r="4262" customFormat="false" ht="15.75" hidden="false" customHeight="false" outlineLevel="0" collapsed="false">
      <c r="A4262" s="37"/>
      <c r="B4262" s="37"/>
      <c r="C4262" s="40"/>
      <c r="D4262" s="40"/>
      <c r="E4262" s="37"/>
      <c r="F4262" s="34"/>
      <c r="G4262" s="34"/>
      <c r="H4262" s="34"/>
      <c r="I4262" s="34"/>
      <c r="J4262" s="35"/>
      <c r="K4262" s="34"/>
      <c r="L4262" s="34"/>
      <c r="M4262" s="34"/>
      <c r="N4262" s="34"/>
      <c r="O4262" s="34"/>
      <c r="P4262" s="34"/>
      <c r="Q4262" s="34"/>
      <c r="R4262" s="34"/>
      <c r="S4262" s="34"/>
      <c r="T4262" s="34"/>
      <c r="U4262" s="34"/>
      <c r="V4262" s="34"/>
      <c r="W4262" s="34"/>
      <c r="X4262" s="34"/>
      <c r="Y4262" s="34"/>
    </row>
    <row r="4263" customFormat="false" ht="15.75" hidden="false" customHeight="false" outlineLevel="0" collapsed="false">
      <c r="A4263" s="29"/>
      <c r="B4263" s="29"/>
      <c r="C4263" s="41"/>
      <c r="D4263" s="41"/>
      <c r="E4263" s="29"/>
      <c r="F4263" s="28"/>
      <c r="G4263" s="28"/>
      <c r="H4263" s="28"/>
      <c r="I4263" s="28"/>
      <c r="J4263" s="36"/>
      <c r="K4263" s="28"/>
      <c r="L4263" s="28"/>
      <c r="M4263" s="28"/>
      <c r="N4263" s="28"/>
      <c r="O4263" s="28"/>
      <c r="P4263" s="28"/>
      <c r="Q4263" s="28"/>
      <c r="R4263" s="28"/>
      <c r="S4263" s="28"/>
      <c r="T4263" s="28"/>
      <c r="U4263" s="28"/>
      <c r="V4263" s="28"/>
      <c r="W4263" s="28"/>
      <c r="X4263" s="28"/>
      <c r="Y4263" s="28"/>
    </row>
    <row r="4264" customFormat="false" ht="15.75" hidden="false" customHeight="false" outlineLevel="0" collapsed="false">
      <c r="A4264" s="37"/>
      <c r="B4264" s="37"/>
      <c r="C4264" s="40"/>
      <c r="D4264" s="40"/>
      <c r="E4264" s="37"/>
      <c r="F4264" s="34"/>
      <c r="G4264" s="34"/>
      <c r="H4264" s="34"/>
      <c r="I4264" s="34"/>
      <c r="J4264" s="35"/>
      <c r="K4264" s="34"/>
      <c r="L4264" s="34"/>
      <c r="M4264" s="34"/>
      <c r="N4264" s="34"/>
      <c r="O4264" s="34"/>
      <c r="P4264" s="34"/>
      <c r="Q4264" s="34"/>
      <c r="R4264" s="34"/>
      <c r="S4264" s="34"/>
      <c r="T4264" s="34"/>
      <c r="U4264" s="34"/>
      <c r="V4264" s="34"/>
      <c r="W4264" s="34"/>
      <c r="X4264" s="34"/>
      <c r="Y4264" s="34"/>
    </row>
    <row r="4265" customFormat="false" ht="15.75" hidden="false" customHeight="false" outlineLevel="0" collapsed="false">
      <c r="A4265" s="29"/>
      <c r="B4265" s="29"/>
      <c r="C4265" s="41"/>
      <c r="D4265" s="41"/>
      <c r="E4265" s="29"/>
      <c r="F4265" s="28"/>
      <c r="G4265" s="28"/>
      <c r="H4265" s="28"/>
      <c r="I4265" s="28"/>
      <c r="J4265" s="36"/>
      <c r="K4265" s="28"/>
      <c r="L4265" s="28"/>
      <c r="M4265" s="28"/>
      <c r="N4265" s="28"/>
      <c r="O4265" s="28"/>
      <c r="P4265" s="28"/>
      <c r="Q4265" s="28"/>
      <c r="R4265" s="28"/>
      <c r="S4265" s="28"/>
      <c r="T4265" s="28"/>
      <c r="U4265" s="28"/>
      <c r="V4265" s="28"/>
      <c r="W4265" s="28"/>
      <c r="X4265" s="28"/>
      <c r="Y4265" s="28"/>
    </row>
    <row r="4266" customFormat="false" ht="15.75" hidden="false" customHeight="false" outlineLevel="0" collapsed="false">
      <c r="A4266" s="37"/>
      <c r="B4266" s="37"/>
      <c r="C4266" s="40"/>
      <c r="D4266" s="40"/>
      <c r="E4266" s="37"/>
      <c r="F4266" s="34"/>
      <c r="G4266" s="34"/>
      <c r="H4266" s="34"/>
      <c r="I4266" s="34"/>
      <c r="J4266" s="35"/>
      <c r="K4266" s="34"/>
      <c r="L4266" s="34"/>
      <c r="M4266" s="34"/>
      <c r="N4266" s="34"/>
      <c r="O4266" s="34"/>
      <c r="P4266" s="34"/>
      <c r="Q4266" s="34"/>
      <c r="R4266" s="34"/>
      <c r="S4266" s="34"/>
      <c r="T4266" s="34"/>
      <c r="U4266" s="34"/>
      <c r="V4266" s="34"/>
      <c r="W4266" s="34"/>
      <c r="X4266" s="34"/>
      <c r="Y4266" s="34"/>
    </row>
    <row r="4267" customFormat="false" ht="15.75" hidden="false" customHeight="false" outlineLevel="0" collapsed="false">
      <c r="A4267" s="29"/>
      <c r="B4267" s="29"/>
      <c r="C4267" s="41"/>
      <c r="D4267" s="41"/>
      <c r="E4267" s="29"/>
      <c r="F4267" s="28"/>
      <c r="G4267" s="28"/>
      <c r="H4267" s="28"/>
      <c r="I4267" s="28"/>
      <c r="J4267" s="36"/>
      <c r="K4267" s="28"/>
      <c r="L4267" s="28"/>
      <c r="M4267" s="28"/>
      <c r="N4267" s="28"/>
      <c r="O4267" s="28"/>
      <c r="P4267" s="28"/>
      <c r="Q4267" s="28"/>
      <c r="R4267" s="28"/>
      <c r="S4267" s="28"/>
      <c r="T4267" s="28"/>
      <c r="U4267" s="28"/>
      <c r="V4267" s="28"/>
      <c r="W4267" s="28"/>
      <c r="X4267" s="28"/>
      <c r="Y4267" s="28"/>
    </row>
    <row r="4268" customFormat="false" ht="15.75" hidden="false" customHeight="false" outlineLevel="0" collapsed="false">
      <c r="A4268" s="37"/>
      <c r="B4268" s="37"/>
      <c r="C4268" s="40"/>
      <c r="D4268" s="40"/>
      <c r="E4268" s="37"/>
      <c r="F4268" s="34"/>
      <c r="G4268" s="34"/>
      <c r="H4268" s="34"/>
      <c r="I4268" s="34"/>
      <c r="J4268" s="35"/>
      <c r="K4268" s="34"/>
      <c r="L4268" s="34"/>
      <c r="M4268" s="34"/>
      <c r="N4268" s="34"/>
      <c r="O4268" s="34"/>
      <c r="P4268" s="34"/>
      <c r="Q4268" s="34"/>
      <c r="R4268" s="34"/>
      <c r="S4268" s="34"/>
      <c r="T4268" s="34"/>
      <c r="U4268" s="34"/>
      <c r="V4268" s="34"/>
      <c r="W4268" s="34"/>
      <c r="X4268" s="34"/>
      <c r="Y4268" s="34"/>
    </row>
    <row r="4269" customFormat="false" ht="15.75" hidden="false" customHeight="false" outlineLevel="0" collapsed="false">
      <c r="A4269" s="29"/>
      <c r="B4269" s="29"/>
      <c r="C4269" s="41"/>
      <c r="D4269" s="41"/>
      <c r="E4269" s="29"/>
      <c r="F4269" s="28"/>
      <c r="G4269" s="28"/>
      <c r="H4269" s="28"/>
      <c r="I4269" s="28"/>
      <c r="J4269" s="36"/>
      <c r="K4269" s="28"/>
      <c r="L4269" s="28"/>
      <c r="M4269" s="28"/>
      <c r="N4269" s="28"/>
      <c r="O4269" s="28"/>
      <c r="P4269" s="28"/>
      <c r="Q4269" s="28"/>
      <c r="R4269" s="28"/>
      <c r="S4269" s="28"/>
      <c r="T4269" s="28"/>
      <c r="U4269" s="28"/>
      <c r="V4269" s="28"/>
      <c r="W4269" s="28"/>
      <c r="X4269" s="28"/>
      <c r="Y4269" s="28"/>
    </row>
    <row r="4270" customFormat="false" ht="15.75" hidden="false" customHeight="false" outlineLevel="0" collapsed="false">
      <c r="A4270" s="37"/>
      <c r="B4270" s="37"/>
      <c r="C4270" s="40"/>
      <c r="D4270" s="40"/>
      <c r="E4270" s="37"/>
      <c r="F4270" s="34"/>
      <c r="G4270" s="34"/>
      <c r="H4270" s="34"/>
      <c r="I4270" s="34"/>
      <c r="J4270" s="35"/>
      <c r="K4270" s="34"/>
      <c r="L4270" s="34"/>
      <c r="M4270" s="34"/>
      <c r="N4270" s="34"/>
      <c r="O4270" s="34"/>
      <c r="P4270" s="34"/>
      <c r="Q4270" s="34"/>
      <c r="R4270" s="34"/>
      <c r="S4270" s="34"/>
      <c r="T4270" s="34"/>
      <c r="U4270" s="34"/>
      <c r="V4270" s="34"/>
      <c r="W4270" s="34"/>
      <c r="X4270" s="34"/>
      <c r="Y4270" s="34"/>
    </row>
    <row r="4271" customFormat="false" ht="15.75" hidden="false" customHeight="false" outlineLevel="0" collapsed="false">
      <c r="A4271" s="29"/>
      <c r="B4271" s="29"/>
      <c r="C4271" s="41"/>
      <c r="D4271" s="41"/>
      <c r="E4271" s="29"/>
      <c r="F4271" s="28"/>
      <c r="G4271" s="28"/>
      <c r="H4271" s="28"/>
      <c r="I4271" s="28"/>
      <c r="J4271" s="36"/>
      <c r="K4271" s="28"/>
      <c r="L4271" s="28"/>
      <c r="M4271" s="28"/>
      <c r="N4271" s="28"/>
      <c r="O4271" s="28"/>
      <c r="P4271" s="28"/>
      <c r="Q4271" s="28"/>
      <c r="R4271" s="28"/>
      <c r="S4271" s="28"/>
      <c r="T4271" s="28"/>
      <c r="U4271" s="28"/>
      <c r="V4271" s="28"/>
      <c r="W4271" s="28"/>
      <c r="X4271" s="28"/>
      <c r="Y4271" s="28"/>
    </row>
    <row r="4272" customFormat="false" ht="15.75" hidden="false" customHeight="false" outlineLevel="0" collapsed="false">
      <c r="A4272" s="37"/>
      <c r="B4272" s="37"/>
      <c r="C4272" s="40"/>
      <c r="D4272" s="40"/>
      <c r="E4272" s="37"/>
      <c r="F4272" s="34"/>
      <c r="G4272" s="34"/>
      <c r="H4272" s="34"/>
      <c r="I4272" s="34"/>
      <c r="J4272" s="35"/>
      <c r="K4272" s="34"/>
      <c r="L4272" s="34"/>
      <c r="M4272" s="34"/>
      <c r="N4272" s="34"/>
      <c r="O4272" s="34"/>
      <c r="P4272" s="34"/>
      <c r="Q4272" s="34"/>
      <c r="R4272" s="34"/>
      <c r="S4272" s="34"/>
      <c r="T4272" s="34"/>
      <c r="U4272" s="34"/>
      <c r="V4272" s="34"/>
      <c r="W4272" s="34"/>
      <c r="X4272" s="34"/>
      <c r="Y4272" s="34"/>
    </row>
    <row r="4273" customFormat="false" ht="15.75" hidden="false" customHeight="false" outlineLevel="0" collapsed="false">
      <c r="A4273" s="29"/>
      <c r="B4273" s="29"/>
      <c r="C4273" s="41"/>
      <c r="D4273" s="41"/>
      <c r="E4273" s="29"/>
      <c r="F4273" s="28"/>
      <c r="G4273" s="28"/>
      <c r="H4273" s="28"/>
      <c r="I4273" s="28"/>
      <c r="J4273" s="36"/>
      <c r="K4273" s="28"/>
      <c r="L4273" s="28"/>
      <c r="M4273" s="28"/>
      <c r="N4273" s="28"/>
      <c r="O4273" s="28"/>
      <c r="P4273" s="28"/>
      <c r="Q4273" s="28"/>
      <c r="R4273" s="28"/>
      <c r="S4273" s="28"/>
      <c r="T4273" s="28"/>
      <c r="U4273" s="28"/>
      <c r="V4273" s="28"/>
      <c r="W4273" s="28"/>
      <c r="X4273" s="28"/>
      <c r="Y4273" s="28"/>
    </row>
    <row r="4274" customFormat="false" ht="15.75" hidden="false" customHeight="false" outlineLevel="0" collapsed="false">
      <c r="A4274" s="37"/>
      <c r="B4274" s="37"/>
      <c r="C4274" s="40"/>
      <c r="D4274" s="40"/>
      <c r="E4274" s="37"/>
      <c r="F4274" s="34"/>
      <c r="G4274" s="34"/>
      <c r="H4274" s="34"/>
      <c r="I4274" s="34"/>
      <c r="J4274" s="35"/>
      <c r="K4274" s="34"/>
      <c r="L4274" s="34"/>
      <c r="M4274" s="34"/>
      <c r="N4274" s="34"/>
      <c r="O4274" s="34"/>
      <c r="P4274" s="34"/>
      <c r="Q4274" s="34"/>
      <c r="R4274" s="34"/>
      <c r="S4274" s="34"/>
      <c r="T4274" s="34"/>
      <c r="U4274" s="34"/>
      <c r="V4274" s="34"/>
      <c r="W4274" s="34"/>
      <c r="X4274" s="34"/>
      <c r="Y4274" s="34"/>
    </row>
    <row r="4275" customFormat="false" ht="15.75" hidden="false" customHeight="false" outlineLevel="0" collapsed="false">
      <c r="A4275" s="29"/>
      <c r="B4275" s="29"/>
      <c r="C4275" s="41"/>
      <c r="D4275" s="41"/>
      <c r="E4275" s="29"/>
      <c r="F4275" s="28"/>
      <c r="G4275" s="28"/>
      <c r="H4275" s="28"/>
      <c r="I4275" s="28"/>
      <c r="J4275" s="36"/>
      <c r="K4275" s="28"/>
      <c r="L4275" s="28"/>
      <c r="M4275" s="28"/>
      <c r="N4275" s="28"/>
      <c r="O4275" s="28"/>
      <c r="P4275" s="28"/>
      <c r="Q4275" s="28"/>
      <c r="R4275" s="28"/>
      <c r="S4275" s="28"/>
      <c r="T4275" s="28"/>
      <c r="U4275" s="28"/>
      <c r="V4275" s="28"/>
      <c r="W4275" s="28"/>
      <c r="X4275" s="28"/>
      <c r="Y4275" s="28"/>
    </row>
    <row r="4276" customFormat="false" ht="15.75" hidden="false" customHeight="false" outlineLevel="0" collapsed="false">
      <c r="A4276" s="37"/>
      <c r="B4276" s="37"/>
      <c r="C4276" s="40"/>
      <c r="D4276" s="40"/>
      <c r="E4276" s="37"/>
      <c r="F4276" s="34"/>
      <c r="G4276" s="34"/>
      <c r="H4276" s="34"/>
      <c r="I4276" s="34"/>
      <c r="J4276" s="35"/>
      <c r="K4276" s="34"/>
      <c r="L4276" s="34"/>
      <c r="M4276" s="34"/>
      <c r="N4276" s="34"/>
      <c r="O4276" s="34"/>
      <c r="P4276" s="34"/>
      <c r="Q4276" s="34"/>
      <c r="R4276" s="34"/>
      <c r="S4276" s="34"/>
      <c r="T4276" s="34"/>
      <c r="U4276" s="34"/>
      <c r="V4276" s="34"/>
      <c r="W4276" s="34"/>
      <c r="X4276" s="34"/>
      <c r="Y4276" s="34"/>
    </row>
    <row r="4277" customFormat="false" ht="15.75" hidden="false" customHeight="false" outlineLevel="0" collapsed="false">
      <c r="A4277" s="29"/>
      <c r="B4277" s="29"/>
      <c r="C4277" s="41"/>
      <c r="D4277" s="41"/>
      <c r="E4277" s="29"/>
      <c r="F4277" s="28"/>
      <c r="G4277" s="28"/>
      <c r="H4277" s="28"/>
      <c r="I4277" s="28"/>
      <c r="J4277" s="36"/>
      <c r="K4277" s="28"/>
      <c r="L4277" s="28"/>
      <c r="M4277" s="28"/>
      <c r="N4277" s="28"/>
      <c r="O4277" s="28"/>
      <c r="P4277" s="28"/>
      <c r="Q4277" s="28"/>
      <c r="R4277" s="28"/>
      <c r="S4277" s="28"/>
      <c r="T4277" s="28"/>
      <c r="U4277" s="28"/>
      <c r="V4277" s="28"/>
      <c r="W4277" s="28"/>
      <c r="X4277" s="28"/>
      <c r="Y4277" s="28"/>
    </row>
    <row r="4278" customFormat="false" ht="15.75" hidden="false" customHeight="false" outlineLevel="0" collapsed="false">
      <c r="A4278" s="37"/>
      <c r="B4278" s="37"/>
      <c r="C4278" s="40"/>
      <c r="D4278" s="40"/>
      <c r="E4278" s="37"/>
      <c r="F4278" s="34"/>
      <c r="G4278" s="34"/>
      <c r="H4278" s="34"/>
      <c r="I4278" s="34"/>
      <c r="J4278" s="35"/>
      <c r="K4278" s="34"/>
      <c r="L4278" s="34"/>
      <c r="M4278" s="34"/>
      <c r="N4278" s="34"/>
      <c r="O4278" s="34"/>
      <c r="P4278" s="34"/>
      <c r="Q4278" s="34"/>
      <c r="R4278" s="34"/>
      <c r="S4278" s="34"/>
      <c r="T4278" s="34"/>
      <c r="U4278" s="34"/>
      <c r="V4278" s="34"/>
      <c r="W4278" s="34"/>
      <c r="X4278" s="34"/>
      <c r="Y4278" s="34"/>
    </row>
    <row r="4279" customFormat="false" ht="15.75" hidden="false" customHeight="false" outlineLevel="0" collapsed="false">
      <c r="A4279" s="29"/>
      <c r="B4279" s="29"/>
      <c r="C4279" s="41"/>
      <c r="D4279" s="41"/>
      <c r="E4279" s="29"/>
      <c r="F4279" s="28"/>
      <c r="G4279" s="28"/>
      <c r="H4279" s="28"/>
      <c r="I4279" s="28"/>
      <c r="J4279" s="36"/>
      <c r="K4279" s="28"/>
      <c r="L4279" s="28"/>
      <c r="M4279" s="28"/>
      <c r="N4279" s="28"/>
      <c r="O4279" s="28"/>
      <c r="P4279" s="28"/>
      <c r="Q4279" s="28"/>
      <c r="R4279" s="28"/>
      <c r="S4279" s="28"/>
      <c r="T4279" s="28"/>
      <c r="U4279" s="28"/>
      <c r="V4279" s="28"/>
      <c r="W4279" s="28"/>
      <c r="X4279" s="28"/>
      <c r="Y4279" s="28"/>
    </row>
    <row r="4280" customFormat="false" ht="15.75" hidden="false" customHeight="false" outlineLevel="0" collapsed="false">
      <c r="A4280" s="37"/>
      <c r="B4280" s="37"/>
      <c r="C4280" s="40"/>
      <c r="D4280" s="40"/>
      <c r="E4280" s="37"/>
      <c r="F4280" s="34"/>
      <c r="G4280" s="34"/>
      <c r="H4280" s="34"/>
      <c r="I4280" s="34"/>
      <c r="J4280" s="35"/>
      <c r="K4280" s="34"/>
      <c r="L4280" s="34"/>
      <c r="M4280" s="34"/>
      <c r="N4280" s="34"/>
      <c r="O4280" s="34"/>
      <c r="P4280" s="34"/>
      <c r="Q4280" s="34"/>
      <c r="R4280" s="34"/>
      <c r="S4280" s="34"/>
      <c r="T4280" s="34"/>
      <c r="U4280" s="34"/>
      <c r="V4280" s="34"/>
      <c r="W4280" s="34"/>
      <c r="X4280" s="34"/>
      <c r="Y4280" s="34"/>
    </row>
    <row r="4281" customFormat="false" ht="15.75" hidden="false" customHeight="false" outlineLevel="0" collapsed="false">
      <c r="A4281" s="29"/>
      <c r="B4281" s="29"/>
      <c r="C4281" s="41"/>
      <c r="D4281" s="41"/>
      <c r="E4281" s="29"/>
      <c r="F4281" s="28"/>
      <c r="G4281" s="28"/>
      <c r="H4281" s="28"/>
      <c r="I4281" s="28"/>
      <c r="J4281" s="36"/>
      <c r="K4281" s="28"/>
      <c r="L4281" s="28"/>
      <c r="M4281" s="28"/>
      <c r="N4281" s="28"/>
      <c r="O4281" s="28"/>
      <c r="P4281" s="28"/>
      <c r="Q4281" s="28"/>
      <c r="R4281" s="28"/>
      <c r="S4281" s="28"/>
      <c r="T4281" s="28"/>
      <c r="U4281" s="28"/>
      <c r="V4281" s="28"/>
      <c r="W4281" s="28"/>
      <c r="X4281" s="28"/>
      <c r="Y4281" s="28"/>
    </row>
    <row r="4282" customFormat="false" ht="15.75" hidden="false" customHeight="false" outlineLevel="0" collapsed="false">
      <c r="A4282" s="37"/>
      <c r="B4282" s="37"/>
      <c r="C4282" s="40"/>
      <c r="D4282" s="40"/>
      <c r="E4282" s="37"/>
      <c r="F4282" s="34"/>
      <c r="G4282" s="34"/>
      <c r="H4282" s="34"/>
      <c r="I4282" s="34"/>
      <c r="J4282" s="35"/>
      <c r="K4282" s="34"/>
      <c r="L4282" s="34"/>
      <c r="M4282" s="34"/>
      <c r="N4282" s="34"/>
      <c r="O4282" s="34"/>
      <c r="P4282" s="34"/>
      <c r="Q4282" s="34"/>
      <c r="R4282" s="34"/>
      <c r="S4282" s="34"/>
      <c r="T4282" s="34"/>
      <c r="U4282" s="34"/>
      <c r="V4282" s="34"/>
      <c r="W4282" s="34"/>
      <c r="X4282" s="34"/>
      <c r="Y4282" s="34"/>
    </row>
    <row r="4283" customFormat="false" ht="15.75" hidden="false" customHeight="false" outlineLevel="0" collapsed="false">
      <c r="A4283" s="29"/>
      <c r="B4283" s="29"/>
      <c r="C4283" s="41"/>
      <c r="D4283" s="41"/>
      <c r="E4283" s="29"/>
      <c r="F4283" s="28"/>
      <c r="G4283" s="28"/>
      <c r="H4283" s="28"/>
      <c r="I4283" s="28"/>
      <c r="J4283" s="36"/>
      <c r="K4283" s="28"/>
      <c r="L4283" s="28"/>
      <c r="M4283" s="28"/>
      <c r="N4283" s="28"/>
      <c r="O4283" s="28"/>
      <c r="P4283" s="28"/>
      <c r="Q4283" s="28"/>
      <c r="R4283" s="28"/>
      <c r="S4283" s="28"/>
      <c r="T4283" s="28"/>
      <c r="U4283" s="28"/>
      <c r="V4283" s="28"/>
      <c r="W4283" s="28"/>
      <c r="X4283" s="28"/>
      <c r="Y4283" s="28"/>
    </row>
    <row r="4284" customFormat="false" ht="15.75" hidden="false" customHeight="false" outlineLevel="0" collapsed="false">
      <c r="A4284" s="37"/>
      <c r="B4284" s="37"/>
      <c r="C4284" s="40"/>
      <c r="D4284" s="40"/>
      <c r="E4284" s="37"/>
      <c r="F4284" s="34"/>
      <c r="G4284" s="34"/>
      <c r="H4284" s="34"/>
      <c r="I4284" s="34"/>
      <c r="J4284" s="35"/>
      <c r="K4284" s="34"/>
      <c r="L4284" s="34"/>
      <c r="M4284" s="34"/>
      <c r="N4284" s="34"/>
      <c r="O4284" s="34"/>
      <c r="P4284" s="34"/>
      <c r="Q4284" s="34"/>
      <c r="R4284" s="34"/>
      <c r="S4284" s="34"/>
      <c r="T4284" s="34"/>
      <c r="U4284" s="34"/>
      <c r="V4284" s="34"/>
      <c r="W4284" s="34"/>
      <c r="X4284" s="34"/>
      <c r="Y4284" s="34"/>
    </row>
    <row r="4285" customFormat="false" ht="15.75" hidden="false" customHeight="false" outlineLevel="0" collapsed="false">
      <c r="A4285" s="29"/>
      <c r="B4285" s="29"/>
      <c r="C4285" s="41"/>
      <c r="D4285" s="41"/>
      <c r="E4285" s="29"/>
      <c r="F4285" s="28"/>
      <c r="G4285" s="28"/>
      <c r="H4285" s="28"/>
      <c r="I4285" s="28"/>
      <c r="J4285" s="36"/>
      <c r="K4285" s="28"/>
      <c r="L4285" s="28"/>
      <c r="M4285" s="28"/>
      <c r="N4285" s="28"/>
      <c r="O4285" s="28"/>
      <c r="P4285" s="28"/>
      <c r="Q4285" s="28"/>
      <c r="R4285" s="28"/>
      <c r="S4285" s="28"/>
      <c r="T4285" s="28"/>
      <c r="U4285" s="28"/>
      <c r="V4285" s="28"/>
      <c r="W4285" s="28"/>
      <c r="X4285" s="28"/>
      <c r="Y4285" s="28"/>
    </row>
    <row r="4286" customFormat="false" ht="15.75" hidden="false" customHeight="false" outlineLevel="0" collapsed="false">
      <c r="A4286" s="37"/>
      <c r="B4286" s="37"/>
      <c r="C4286" s="40"/>
      <c r="D4286" s="40"/>
      <c r="E4286" s="37"/>
      <c r="F4286" s="34"/>
      <c r="G4286" s="34"/>
      <c r="H4286" s="34"/>
      <c r="I4286" s="34"/>
      <c r="J4286" s="35"/>
      <c r="K4286" s="34"/>
      <c r="L4286" s="34"/>
      <c r="M4286" s="34"/>
      <c r="N4286" s="34"/>
      <c r="O4286" s="34"/>
      <c r="P4286" s="34"/>
      <c r="Q4286" s="34"/>
      <c r="R4286" s="34"/>
      <c r="S4286" s="34"/>
      <c r="T4286" s="34"/>
      <c r="U4286" s="34"/>
      <c r="V4286" s="34"/>
      <c r="W4286" s="34"/>
      <c r="X4286" s="34"/>
      <c r="Y4286" s="34"/>
    </row>
    <row r="4287" customFormat="false" ht="15.75" hidden="false" customHeight="false" outlineLevel="0" collapsed="false">
      <c r="A4287" s="29"/>
      <c r="B4287" s="29"/>
      <c r="C4287" s="41"/>
      <c r="D4287" s="41"/>
      <c r="E4287" s="29"/>
      <c r="F4287" s="28"/>
      <c r="G4287" s="28"/>
      <c r="H4287" s="28"/>
      <c r="I4287" s="28"/>
      <c r="J4287" s="36"/>
      <c r="K4287" s="28"/>
      <c r="L4287" s="28"/>
      <c r="M4287" s="28"/>
      <c r="N4287" s="28"/>
      <c r="O4287" s="28"/>
      <c r="P4287" s="28"/>
      <c r="Q4287" s="28"/>
      <c r="R4287" s="28"/>
      <c r="S4287" s="28"/>
      <c r="T4287" s="28"/>
      <c r="U4287" s="28"/>
      <c r="V4287" s="28"/>
      <c r="W4287" s="28"/>
      <c r="X4287" s="28"/>
      <c r="Y4287" s="28"/>
    </row>
    <row r="4288" customFormat="false" ht="15.75" hidden="false" customHeight="false" outlineLevel="0" collapsed="false">
      <c r="A4288" s="37"/>
      <c r="B4288" s="37"/>
      <c r="C4288" s="40"/>
      <c r="D4288" s="40"/>
      <c r="E4288" s="37"/>
      <c r="F4288" s="34"/>
      <c r="G4288" s="34"/>
      <c r="H4288" s="34"/>
      <c r="I4288" s="34"/>
      <c r="J4288" s="35"/>
      <c r="K4288" s="34"/>
      <c r="L4288" s="34"/>
      <c r="M4288" s="34"/>
      <c r="N4288" s="34"/>
      <c r="O4288" s="34"/>
      <c r="P4288" s="34"/>
      <c r="Q4288" s="34"/>
      <c r="R4288" s="34"/>
      <c r="S4288" s="34"/>
      <c r="T4288" s="34"/>
      <c r="U4288" s="34"/>
      <c r="V4288" s="34"/>
      <c r="W4288" s="34"/>
      <c r="X4288" s="34"/>
      <c r="Y4288" s="34"/>
    </row>
    <row r="4289" customFormat="false" ht="15.75" hidden="false" customHeight="false" outlineLevel="0" collapsed="false">
      <c r="A4289" s="29"/>
      <c r="B4289" s="29"/>
      <c r="C4289" s="41"/>
      <c r="D4289" s="41"/>
      <c r="E4289" s="29"/>
      <c r="F4289" s="28"/>
      <c r="G4289" s="28"/>
      <c r="H4289" s="28"/>
      <c r="I4289" s="28"/>
      <c r="J4289" s="36"/>
      <c r="K4289" s="28"/>
      <c r="L4289" s="28"/>
      <c r="M4289" s="28"/>
      <c r="N4289" s="28"/>
      <c r="O4289" s="28"/>
      <c r="P4289" s="28"/>
      <c r="Q4289" s="28"/>
      <c r="R4289" s="28"/>
      <c r="S4289" s="28"/>
      <c r="T4289" s="28"/>
      <c r="U4289" s="28"/>
      <c r="V4289" s="28"/>
      <c r="W4289" s="28"/>
      <c r="X4289" s="28"/>
      <c r="Y4289" s="28"/>
    </row>
    <row r="4290" customFormat="false" ht="15.75" hidden="false" customHeight="false" outlineLevel="0" collapsed="false">
      <c r="A4290" s="37"/>
      <c r="B4290" s="37"/>
      <c r="C4290" s="40"/>
      <c r="D4290" s="40"/>
      <c r="E4290" s="37"/>
      <c r="F4290" s="34"/>
      <c r="G4290" s="34"/>
      <c r="H4290" s="34"/>
      <c r="I4290" s="34"/>
      <c r="J4290" s="35"/>
      <c r="K4290" s="34"/>
      <c r="L4290" s="34"/>
      <c r="M4290" s="34"/>
      <c r="N4290" s="34"/>
      <c r="O4290" s="34"/>
      <c r="P4290" s="34"/>
      <c r="Q4290" s="34"/>
      <c r="R4290" s="34"/>
      <c r="S4290" s="34"/>
      <c r="T4290" s="34"/>
      <c r="U4290" s="34"/>
      <c r="V4290" s="34"/>
      <c r="W4290" s="34"/>
      <c r="X4290" s="34"/>
      <c r="Y4290" s="34"/>
    </row>
    <row r="4291" customFormat="false" ht="15.75" hidden="false" customHeight="false" outlineLevel="0" collapsed="false">
      <c r="A4291" s="29"/>
      <c r="B4291" s="29"/>
      <c r="C4291" s="41"/>
      <c r="D4291" s="41"/>
      <c r="E4291" s="29"/>
      <c r="F4291" s="28"/>
      <c r="G4291" s="28"/>
      <c r="H4291" s="28"/>
      <c r="I4291" s="28"/>
      <c r="J4291" s="36"/>
      <c r="K4291" s="28"/>
      <c r="L4291" s="28"/>
      <c r="M4291" s="28"/>
      <c r="N4291" s="28"/>
      <c r="O4291" s="28"/>
      <c r="P4291" s="28"/>
      <c r="Q4291" s="28"/>
      <c r="R4291" s="28"/>
      <c r="S4291" s="28"/>
      <c r="T4291" s="28"/>
      <c r="U4291" s="28"/>
      <c r="V4291" s="28"/>
      <c r="W4291" s="28"/>
      <c r="X4291" s="28"/>
      <c r="Y4291" s="28"/>
    </row>
    <row r="4292" customFormat="false" ht="15.75" hidden="false" customHeight="false" outlineLevel="0" collapsed="false">
      <c r="A4292" s="37"/>
      <c r="B4292" s="37"/>
      <c r="C4292" s="40"/>
      <c r="D4292" s="40"/>
      <c r="E4292" s="37"/>
      <c r="F4292" s="34"/>
      <c r="G4292" s="34"/>
      <c r="H4292" s="34"/>
      <c r="I4292" s="34"/>
      <c r="J4292" s="35"/>
      <c r="K4292" s="34"/>
      <c r="L4292" s="34"/>
      <c r="M4292" s="34"/>
      <c r="N4292" s="34"/>
      <c r="O4292" s="34"/>
      <c r="P4292" s="34"/>
      <c r="Q4292" s="34"/>
      <c r="R4292" s="34"/>
      <c r="S4292" s="34"/>
      <c r="T4292" s="34"/>
      <c r="U4292" s="34"/>
      <c r="V4292" s="34"/>
      <c r="W4292" s="34"/>
      <c r="X4292" s="34"/>
      <c r="Y4292" s="34"/>
    </row>
    <row r="4293" customFormat="false" ht="15.75" hidden="false" customHeight="false" outlineLevel="0" collapsed="false">
      <c r="A4293" s="29"/>
      <c r="B4293" s="29"/>
      <c r="C4293" s="41"/>
      <c r="D4293" s="41"/>
      <c r="E4293" s="29"/>
      <c r="F4293" s="28"/>
      <c r="G4293" s="28"/>
      <c r="H4293" s="28"/>
      <c r="I4293" s="28"/>
      <c r="J4293" s="36"/>
      <c r="K4293" s="28"/>
      <c r="L4293" s="28"/>
      <c r="M4293" s="28"/>
      <c r="N4293" s="28"/>
      <c r="O4293" s="28"/>
      <c r="P4293" s="28"/>
      <c r="Q4293" s="28"/>
      <c r="R4293" s="28"/>
      <c r="S4293" s="28"/>
      <c r="T4293" s="28"/>
      <c r="U4293" s="28"/>
      <c r="V4293" s="28"/>
      <c r="W4293" s="28"/>
      <c r="X4293" s="28"/>
      <c r="Y4293" s="28"/>
    </row>
    <row r="4294" customFormat="false" ht="15.75" hidden="false" customHeight="false" outlineLevel="0" collapsed="false">
      <c r="A4294" s="37"/>
      <c r="B4294" s="37"/>
      <c r="C4294" s="40"/>
      <c r="D4294" s="40"/>
      <c r="E4294" s="37"/>
      <c r="F4294" s="34"/>
      <c r="G4294" s="34"/>
      <c r="H4294" s="34"/>
      <c r="I4294" s="34"/>
      <c r="J4294" s="35"/>
      <c r="K4294" s="34"/>
      <c r="L4294" s="34"/>
      <c r="M4294" s="34"/>
      <c r="N4294" s="34"/>
      <c r="O4294" s="34"/>
      <c r="P4294" s="34"/>
      <c r="Q4294" s="34"/>
      <c r="R4294" s="34"/>
      <c r="S4294" s="34"/>
      <c r="T4294" s="34"/>
      <c r="U4294" s="34"/>
      <c r="V4294" s="34"/>
      <c r="W4294" s="34"/>
      <c r="X4294" s="34"/>
      <c r="Y4294" s="34"/>
    </row>
    <row r="4295" customFormat="false" ht="15.75" hidden="false" customHeight="false" outlineLevel="0" collapsed="false">
      <c r="A4295" s="29"/>
      <c r="B4295" s="29"/>
      <c r="C4295" s="41"/>
      <c r="D4295" s="41"/>
      <c r="E4295" s="29"/>
      <c r="F4295" s="28"/>
      <c r="G4295" s="28"/>
      <c r="H4295" s="28"/>
      <c r="I4295" s="28"/>
      <c r="J4295" s="36"/>
      <c r="K4295" s="28"/>
      <c r="L4295" s="28"/>
      <c r="M4295" s="28"/>
      <c r="N4295" s="28"/>
      <c r="O4295" s="28"/>
      <c r="P4295" s="28"/>
      <c r="Q4295" s="28"/>
      <c r="R4295" s="28"/>
      <c r="S4295" s="28"/>
      <c r="T4295" s="28"/>
      <c r="U4295" s="28"/>
      <c r="V4295" s="28"/>
      <c r="W4295" s="28"/>
      <c r="X4295" s="28"/>
      <c r="Y4295" s="28"/>
    </row>
    <row r="4296" customFormat="false" ht="15.75" hidden="false" customHeight="false" outlineLevel="0" collapsed="false">
      <c r="A4296" s="37"/>
      <c r="B4296" s="37"/>
      <c r="C4296" s="40"/>
      <c r="D4296" s="40"/>
      <c r="E4296" s="37"/>
      <c r="F4296" s="34"/>
      <c r="G4296" s="34"/>
      <c r="H4296" s="34"/>
      <c r="I4296" s="34"/>
      <c r="J4296" s="35"/>
      <c r="K4296" s="34"/>
      <c r="L4296" s="34"/>
      <c r="M4296" s="34"/>
      <c r="N4296" s="34"/>
      <c r="O4296" s="34"/>
      <c r="P4296" s="34"/>
      <c r="Q4296" s="34"/>
      <c r="R4296" s="34"/>
      <c r="S4296" s="34"/>
      <c r="T4296" s="34"/>
      <c r="U4296" s="34"/>
      <c r="V4296" s="34"/>
      <c r="W4296" s="34"/>
      <c r="X4296" s="34"/>
      <c r="Y4296" s="34"/>
    </row>
    <row r="4297" customFormat="false" ht="15.75" hidden="false" customHeight="false" outlineLevel="0" collapsed="false">
      <c r="A4297" s="29"/>
      <c r="B4297" s="29"/>
      <c r="C4297" s="41"/>
      <c r="D4297" s="41"/>
      <c r="E4297" s="29"/>
      <c r="F4297" s="28"/>
      <c r="G4297" s="28"/>
      <c r="H4297" s="28"/>
      <c r="I4297" s="28"/>
      <c r="J4297" s="36"/>
      <c r="K4297" s="28"/>
      <c r="L4297" s="28"/>
      <c r="M4297" s="28"/>
      <c r="N4297" s="28"/>
      <c r="O4297" s="28"/>
      <c r="P4297" s="28"/>
      <c r="Q4297" s="28"/>
      <c r="R4297" s="28"/>
      <c r="S4297" s="28"/>
      <c r="T4297" s="28"/>
      <c r="U4297" s="28"/>
      <c r="V4297" s="28"/>
      <c r="W4297" s="28"/>
      <c r="X4297" s="28"/>
      <c r="Y4297" s="28"/>
    </row>
    <row r="4298" customFormat="false" ht="15.75" hidden="false" customHeight="false" outlineLevel="0" collapsed="false">
      <c r="A4298" s="37"/>
      <c r="B4298" s="37"/>
      <c r="C4298" s="40"/>
      <c r="D4298" s="40"/>
      <c r="E4298" s="37"/>
      <c r="F4298" s="34"/>
      <c r="G4298" s="34"/>
      <c r="H4298" s="34"/>
      <c r="I4298" s="34"/>
      <c r="J4298" s="35"/>
      <c r="K4298" s="34"/>
      <c r="L4298" s="34"/>
      <c r="M4298" s="34"/>
      <c r="N4298" s="34"/>
      <c r="O4298" s="34"/>
      <c r="P4298" s="34"/>
      <c r="Q4298" s="34"/>
      <c r="R4298" s="34"/>
      <c r="S4298" s="34"/>
      <c r="T4298" s="34"/>
      <c r="U4298" s="34"/>
      <c r="V4298" s="34"/>
      <c r="W4298" s="34"/>
      <c r="X4298" s="34"/>
      <c r="Y4298" s="34"/>
    </row>
    <row r="4299" customFormat="false" ht="15.75" hidden="false" customHeight="false" outlineLevel="0" collapsed="false">
      <c r="A4299" s="29"/>
      <c r="B4299" s="29"/>
      <c r="C4299" s="41"/>
      <c r="D4299" s="41"/>
      <c r="E4299" s="29"/>
      <c r="F4299" s="28"/>
      <c r="G4299" s="28"/>
      <c r="H4299" s="28"/>
      <c r="I4299" s="28"/>
      <c r="J4299" s="36"/>
      <c r="K4299" s="28"/>
      <c r="L4299" s="28"/>
      <c r="M4299" s="28"/>
      <c r="N4299" s="28"/>
      <c r="O4299" s="28"/>
      <c r="P4299" s="28"/>
      <c r="Q4299" s="28"/>
      <c r="R4299" s="28"/>
      <c r="S4299" s="28"/>
      <c r="T4299" s="28"/>
      <c r="U4299" s="28"/>
      <c r="V4299" s="28"/>
      <c r="W4299" s="28"/>
      <c r="X4299" s="28"/>
      <c r="Y4299" s="28"/>
    </row>
    <row r="4300" customFormat="false" ht="15.75" hidden="false" customHeight="false" outlineLevel="0" collapsed="false">
      <c r="A4300" s="37"/>
      <c r="B4300" s="37"/>
      <c r="C4300" s="40"/>
      <c r="D4300" s="40"/>
      <c r="E4300" s="37"/>
      <c r="F4300" s="34"/>
      <c r="G4300" s="34"/>
      <c r="H4300" s="34"/>
      <c r="I4300" s="34"/>
      <c r="J4300" s="35"/>
      <c r="K4300" s="34"/>
      <c r="L4300" s="34"/>
      <c r="M4300" s="34"/>
      <c r="N4300" s="34"/>
      <c r="O4300" s="34"/>
      <c r="P4300" s="34"/>
      <c r="Q4300" s="34"/>
      <c r="R4300" s="34"/>
      <c r="S4300" s="34"/>
      <c r="T4300" s="34"/>
      <c r="U4300" s="34"/>
      <c r="V4300" s="34"/>
      <c r="W4300" s="34"/>
      <c r="X4300" s="34"/>
      <c r="Y4300" s="34"/>
    </row>
    <row r="4301" customFormat="false" ht="15.75" hidden="false" customHeight="false" outlineLevel="0" collapsed="false">
      <c r="A4301" s="29"/>
      <c r="B4301" s="29"/>
      <c r="C4301" s="41"/>
      <c r="D4301" s="41"/>
      <c r="E4301" s="29"/>
      <c r="F4301" s="28"/>
      <c r="G4301" s="28"/>
      <c r="H4301" s="28"/>
      <c r="I4301" s="28"/>
      <c r="J4301" s="36"/>
      <c r="K4301" s="28"/>
      <c r="L4301" s="28"/>
      <c r="M4301" s="28"/>
      <c r="N4301" s="28"/>
      <c r="O4301" s="28"/>
      <c r="P4301" s="28"/>
      <c r="Q4301" s="28"/>
      <c r="R4301" s="28"/>
      <c r="S4301" s="28"/>
      <c r="T4301" s="28"/>
      <c r="U4301" s="28"/>
      <c r="V4301" s="28"/>
      <c r="W4301" s="28"/>
      <c r="X4301" s="28"/>
      <c r="Y4301" s="28"/>
    </row>
    <row r="4302" customFormat="false" ht="15.75" hidden="false" customHeight="false" outlineLevel="0" collapsed="false">
      <c r="A4302" s="37"/>
      <c r="B4302" s="37"/>
      <c r="C4302" s="40"/>
      <c r="D4302" s="40"/>
      <c r="E4302" s="37"/>
      <c r="F4302" s="34"/>
      <c r="G4302" s="34"/>
      <c r="H4302" s="34"/>
      <c r="I4302" s="34"/>
      <c r="J4302" s="35"/>
      <c r="K4302" s="34"/>
      <c r="L4302" s="34"/>
      <c r="M4302" s="34"/>
      <c r="N4302" s="34"/>
      <c r="O4302" s="34"/>
      <c r="P4302" s="34"/>
      <c r="Q4302" s="34"/>
      <c r="R4302" s="34"/>
      <c r="S4302" s="34"/>
      <c r="T4302" s="34"/>
      <c r="U4302" s="34"/>
      <c r="V4302" s="34"/>
      <c r="W4302" s="34"/>
      <c r="X4302" s="34"/>
      <c r="Y4302" s="34"/>
    </row>
    <row r="4303" customFormat="false" ht="15.75" hidden="false" customHeight="false" outlineLevel="0" collapsed="false">
      <c r="A4303" s="29"/>
      <c r="B4303" s="29"/>
      <c r="C4303" s="41"/>
      <c r="D4303" s="41"/>
      <c r="E4303" s="29"/>
      <c r="F4303" s="28"/>
      <c r="G4303" s="28"/>
      <c r="H4303" s="28"/>
      <c r="I4303" s="28"/>
      <c r="J4303" s="36"/>
      <c r="K4303" s="28"/>
      <c r="L4303" s="28"/>
      <c r="M4303" s="28"/>
      <c r="N4303" s="28"/>
      <c r="O4303" s="28"/>
      <c r="P4303" s="28"/>
      <c r="Q4303" s="28"/>
      <c r="R4303" s="28"/>
      <c r="S4303" s="28"/>
      <c r="T4303" s="28"/>
      <c r="U4303" s="28"/>
      <c r="V4303" s="28"/>
      <c r="W4303" s="28"/>
      <c r="X4303" s="28"/>
      <c r="Y4303" s="28"/>
    </row>
    <row r="4304" customFormat="false" ht="15.75" hidden="false" customHeight="false" outlineLevel="0" collapsed="false">
      <c r="A4304" s="37"/>
      <c r="B4304" s="37"/>
      <c r="C4304" s="40"/>
      <c r="D4304" s="40"/>
      <c r="E4304" s="37"/>
      <c r="F4304" s="34"/>
      <c r="G4304" s="34"/>
      <c r="H4304" s="34"/>
      <c r="I4304" s="34"/>
      <c r="J4304" s="35"/>
      <c r="K4304" s="34"/>
      <c r="L4304" s="34"/>
      <c r="M4304" s="34"/>
      <c r="N4304" s="34"/>
      <c r="O4304" s="34"/>
      <c r="P4304" s="34"/>
      <c r="Q4304" s="34"/>
      <c r="R4304" s="34"/>
      <c r="S4304" s="34"/>
      <c r="T4304" s="34"/>
      <c r="U4304" s="34"/>
      <c r="V4304" s="34"/>
      <c r="W4304" s="34"/>
      <c r="X4304" s="34"/>
      <c r="Y4304" s="34"/>
    </row>
    <row r="4305" customFormat="false" ht="15.75" hidden="false" customHeight="false" outlineLevel="0" collapsed="false">
      <c r="A4305" s="29"/>
      <c r="B4305" s="29"/>
      <c r="C4305" s="41"/>
      <c r="D4305" s="41"/>
      <c r="E4305" s="29"/>
      <c r="F4305" s="28"/>
      <c r="G4305" s="28"/>
      <c r="H4305" s="28"/>
      <c r="I4305" s="28"/>
      <c r="J4305" s="36"/>
      <c r="K4305" s="28"/>
      <c r="L4305" s="28"/>
      <c r="M4305" s="28"/>
      <c r="N4305" s="28"/>
      <c r="O4305" s="28"/>
      <c r="P4305" s="28"/>
      <c r="Q4305" s="28"/>
      <c r="R4305" s="28"/>
      <c r="S4305" s="28"/>
      <c r="T4305" s="28"/>
      <c r="U4305" s="28"/>
      <c r="V4305" s="28"/>
      <c r="W4305" s="28"/>
      <c r="X4305" s="28"/>
      <c r="Y4305" s="28"/>
    </row>
    <row r="4306" customFormat="false" ht="15.75" hidden="false" customHeight="false" outlineLevel="0" collapsed="false">
      <c r="A4306" s="37"/>
      <c r="B4306" s="37"/>
      <c r="C4306" s="40"/>
      <c r="D4306" s="40"/>
      <c r="E4306" s="37"/>
      <c r="F4306" s="34"/>
      <c r="G4306" s="34"/>
      <c r="H4306" s="34"/>
      <c r="I4306" s="34"/>
      <c r="J4306" s="35"/>
      <c r="K4306" s="34"/>
      <c r="L4306" s="34"/>
      <c r="M4306" s="34"/>
      <c r="N4306" s="34"/>
      <c r="O4306" s="34"/>
      <c r="P4306" s="34"/>
      <c r="Q4306" s="34"/>
      <c r="R4306" s="34"/>
      <c r="S4306" s="34"/>
      <c r="T4306" s="34"/>
      <c r="U4306" s="34"/>
      <c r="V4306" s="34"/>
      <c r="W4306" s="34"/>
      <c r="X4306" s="34"/>
      <c r="Y4306" s="34"/>
    </row>
    <row r="4307" customFormat="false" ht="15.75" hidden="false" customHeight="false" outlineLevel="0" collapsed="false">
      <c r="A4307" s="29"/>
      <c r="B4307" s="29"/>
      <c r="C4307" s="41"/>
      <c r="D4307" s="41"/>
      <c r="E4307" s="29"/>
      <c r="F4307" s="28"/>
      <c r="G4307" s="28"/>
      <c r="H4307" s="28"/>
      <c r="I4307" s="28"/>
      <c r="J4307" s="36"/>
      <c r="K4307" s="28"/>
      <c r="L4307" s="28"/>
      <c r="M4307" s="28"/>
      <c r="N4307" s="28"/>
      <c r="O4307" s="28"/>
      <c r="P4307" s="28"/>
      <c r="Q4307" s="28"/>
      <c r="R4307" s="28"/>
      <c r="S4307" s="28"/>
      <c r="T4307" s="28"/>
      <c r="U4307" s="28"/>
      <c r="V4307" s="28"/>
      <c r="W4307" s="28"/>
      <c r="X4307" s="28"/>
      <c r="Y4307" s="28"/>
    </row>
    <row r="4308" customFormat="false" ht="15.75" hidden="false" customHeight="false" outlineLevel="0" collapsed="false">
      <c r="A4308" s="37"/>
      <c r="B4308" s="37"/>
      <c r="C4308" s="40"/>
      <c r="D4308" s="40"/>
      <c r="E4308" s="37"/>
      <c r="F4308" s="34"/>
      <c r="G4308" s="34"/>
      <c r="H4308" s="34"/>
      <c r="I4308" s="34"/>
      <c r="J4308" s="35"/>
      <c r="K4308" s="34"/>
      <c r="L4308" s="34"/>
      <c r="M4308" s="34"/>
      <c r="N4308" s="34"/>
      <c r="O4308" s="34"/>
      <c r="P4308" s="34"/>
      <c r="Q4308" s="34"/>
      <c r="R4308" s="34"/>
      <c r="S4308" s="34"/>
      <c r="T4308" s="34"/>
      <c r="U4308" s="34"/>
      <c r="V4308" s="34"/>
      <c r="W4308" s="34"/>
      <c r="X4308" s="34"/>
      <c r="Y4308" s="34"/>
    </row>
    <row r="4309" customFormat="false" ht="15.75" hidden="false" customHeight="false" outlineLevel="0" collapsed="false">
      <c r="A4309" s="29"/>
      <c r="B4309" s="29"/>
      <c r="C4309" s="41"/>
      <c r="D4309" s="41"/>
      <c r="E4309" s="29"/>
      <c r="F4309" s="28"/>
      <c r="G4309" s="28"/>
      <c r="H4309" s="28"/>
      <c r="I4309" s="28"/>
      <c r="J4309" s="36"/>
      <c r="K4309" s="28"/>
      <c r="L4309" s="28"/>
      <c r="M4309" s="28"/>
      <c r="N4309" s="28"/>
      <c r="O4309" s="28"/>
      <c r="P4309" s="28"/>
      <c r="Q4309" s="28"/>
      <c r="R4309" s="28"/>
      <c r="S4309" s="28"/>
      <c r="T4309" s="28"/>
      <c r="U4309" s="28"/>
      <c r="V4309" s="28"/>
      <c r="W4309" s="28"/>
      <c r="X4309" s="28"/>
      <c r="Y4309" s="28"/>
    </row>
    <row r="4310" customFormat="false" ht="15.75" hidden="false" customHeight="false" outlineLevel="0" collapsed="false">
      <c r="A4310" s="37"/>
      <c r="B4310" s="37"/>
      <c r="C4310" s="40"/>
      <c r="D4310" s="40"/>
      <c r="E4310" s="37"/>
      <c r="F4310" s="34"/>
      <c r="G4310" s="34"/>
      <c r="H4310" s="34"/>
      <c r="I4310" s="34"/>
      <c r="J4310" s="35"/>
      <c r="K4310" s="34"/>
      <c r="L4310" s="34"/>
      <c r="M4310" s="34"/>
      <c r="N4310" s="34"/>
      <c r="O4310" s="34"/>
      <c r="P4310" s="34"/>
      <c r="Q4310" s="34"/>
      <c r="R4310" s="34"/>
      <c r="S4310" s="34"/>
      <c r="T4310" s="34"/>
      <c r="U4310" s="34"/>
      <c r="V4310" s="34"/>
      <c r="W4310" s="34"/>
      <c r="X4310" s="34"/>
      <c r="Y4310" s="34"/>
    </row>
    <row r="4311" customFormat="false" ht="15.75" hidden="false" customHeight="false" outlineLevel="0" collapsed="false">
      <c r="A4311" s="29"/>
      <c r="B4311" s="29"/>
      <c r="C4311" s="41"/>
      <c r="D4311" s="41"/>
      <c r="E4311" s="29"/>
      <c r="F4311" s="28"/>
      <c r="G4311" s="28"/>
      <c r="H4311" s="28"/>
      <c r="I4311" s="28"/>
      <c r="J4311" s="36"/>
      <c r="K4311" s="28"/>
      <c r="L4311" s="28"/>
      <c r="M4311" s="28"/>
      <c r="N4311" s="28"/>
      <c r="O4311" s="28"/>
      <c r="P4311" s="28"/>
      <c r="Q4311" s="28"/>
      <c r="R4311" s="28"/>
      <c r="S4311" s="28"/>
      <c r="T4311" s="28"/>
      <c r="U4311" s="28"/>
      <c r="V4311" s="28"/>
      <c r="W4311" s="28"/>
      <c r="X4311" s="28"/>
      <c r="Y4311" s="28"/>
    </row>
    <row r="4312" customFormat="false" ht="15.75" hidden="false" customHeight="false" outlineLevel="0" collapsed="false">
      <c r="A4312" s="37"/>
      <c r="B4312" s="37"/>
      <c r="C4312" s="40"/>
      <c r="D4312" s="40"/>
      <c r="E4312" s="37"/>
      <c r="F4312" s="34"/>
      <c r="G4312" s="34"/>
      <c r="H4312" s="34"/>
      <c r="I4312" s="34"/>
      <c r="J4312" s="35"/>
      <c r="K4312" s="34"/>
      <c r="L4312" s="34"/>
      <c r="M4312" s="34"/>
      <c r="N4312" s="34"/>
      <c r="O4312" s="34"/>
      <c r="P4312" s="34"/>
      <c r="Q4312" s="34"/>
      <c r="R4312" s="34"/>
      <c r="S4312" s="34"/>
      <c r="T4312" s="34"/>
      <c r="U4312" s="34"/>
      <c r="V4312" s="34"/>
      <c r="W4312" s="34"/>
      <c r="X4312" s="34"/>
      <c r="Y4312" s="34"/>
    </row>
    <row r="4313" customFormat="false" ht="15.75" hidden="false" customHeight="false" outlineLevel="0" collapsed="false">
      <c r="A4313" s="29"/>
      <c r="B4313" s="29"/>
      <c r="C4313" s="41"/>
      <c r="D4313" s="41"/>
      <c r="E4313" s="29"/>
      <c r="F4313" s="28"/>
      <c r="G4313" s="28"/>
      <c r="H4313" s="28"/>
      <c r="I4313" s="28"/>
      <c r="J4313" s="36"/>
      <c r="K4313" s="28"/>
      <c r="L4313" s="28"/>
      <c r="M4313" s="28"/>
      <c r="N4313" s="28"/>
      <c r="O4313" s="28"/>
      <c r="P4313" s="28"/>
      <c r="Q4313" s="28"/>
      <c r="R4313" s="28"/>
      <c r="S4313" s="28"/>
      <c r="T4313" s="28"/>
      <c r="U4313" s="28"/>
      <c r="V4313" s="28"/>
      <c r="W4313" s="28"/>
      <c r="X4313" s="28"/>
      <c r="Y4313" s="28"/>
    </row>
    <row r="4314" customFormat="false" ht="15.75" hidden="false" customHeight="false" outlineLevel="0" collapsed="false">
      <c r="A4314" s="37"/>
      <c r="B4314" s="37"/>
      <c r="C4314" s="40"/>
      <c r="D4314" s="40"/>
      <c r="E4314" s="37"/>
      <c r="F4314" s="34"/>
      <c r="G4314" s="34"/>
      <c r="H4314" s="34"/>
      <c r="I4314" s="34"/>
      <c r="J4314" s="35"/>
      <c r="K4314" s="34"/>
      <c r="L4314" s="34"/>
      <c r="M4314" s="34"/>
      <c r="N4314" s="34"/>
      <c r="O4314" s="34"/>
      <c r="P4314" s="34"/>
      <c r="Q4314" s="34"/>
      <c r="R4314" s="34"/>
      <c r="S4314" s="34"/>
      <c r="T4314" s="34"/>
      <c r="U4314" s="34"/>
      <c r="V4314" s="34"/>
      <c r="W4314" s="34"/>
      <c r="X4314" s="34"/>
      <c r="Y4314" s="34"/>
    </row>
    <row r="4315" customFormat="false" ht="15.75" hidden="false" customHeight="false" outlineLevel="0" collapsed="false">
      <c r="A4315" s="29"/>
      <c r="B4315" s="29"/>
      <c r="C4315" s="41"/>
      <c r="D4315" s="41"/>
      <c r="E4315" s="29"/>
      <c r="F4315" s="28"/>
      <c r="G4315" s="28"/>
      <c r="H4315" s="28"/>
      <c r="I4315" s="28"/>
      <c r="J4315" s="36"/>
      <c r="K4315" s="28"/>
      <c r="L4315" s="28"/>
      <c r="M4315" s="28"/>
      <c r="N4315" s="28"/>
      <c r="O4315" s="28"/>
      <c r="P4315" s="28"/>
      <c r="Q4315" s="28"/>
      <c r="R4315" s="28"/>
      <c r="S4315" s="28"/>
      <c r="T4315" s="28"/>
      <c r="U4315" s="28"/>
      <c r="V4315" s="28"/>
      <c r="W4315" s="28"/>
      <c r="X4315" s="28"/>
      <c r="Y4315" s="28"/>
    </row>
    <row r="4316" customFormat="false" ht="15.75" hidden="false" customHeight="false" outlineLevel="0" collapsed="false">
      <c r="A4316" s="37"/>
      <c r="B4316" s="37"/>
      <c r="C4316" s="40"/>
      <c r="D4316" s="40"/>
      <c r="E4316" s="37"/>
      <c r="F4316" s="34"/>
      <c r="G4316" s="34"/>
      <c r="H4316" s="34"/>
      <c r="I4316" s="34"/>
      <c r="J4316" s="35"/>
      <c r="K4316" s="34"/>
      <c r="L4316" s="34"/>
      <c r="M4316" s="34"/>
      <c r="N4316" s="34"/>
      <c r="O4316" s="34"/>
      <c r="P4316" s="34"/>
      <c r="Q4316" s="34"/>
      <c r="R4316" s="34"/>
      <c r="S4316" s="34"/>
      <c r="T4316" s="34"/>
      <c r="U4316" s="34"/>
      <c r="V4316" s="34"/>
      <c r="W4316" s="34"/>
      <c r="X4316" s="34"/>
      <c r="Y4316" s="34"/>
    </row>
    <row r="4317" customFormat="false" ht="15.75" hidden="false" customHeight="false" outlineLevel="0" collapsed="false">
      <c r="A4317" s="29"/>
      <c r="B4317" s="29"/>
      <c r="C4317" s="41"/>
      <c r="D4317" s="41"/>
      <c r="E4317" s="29"/>
      <c r="F4317" s="28"/>
      <c r="G4317" s="28"/>
      <c r="H4317" s="28"/>
      <c r="I4317" s="28"/>
      <c r="J4317" s="36"/>
      <c r="K4317" s="28"/>
      <c r="L4317" s="28"/>
      <c r="M4317" s="28"/>
      <c r="N4317" s="28"/>
      <c r="O4317" s="28"/>
      <c r="P4317" s="28"/>
      <c r="Q4317" s="28"/>
      <c r="R4317" s="28"/>
      <c r="S4317" s="28"/>
      <c r="T4317" s="28"/>
      <c r="U4317" s="28"/>
      <c r="V4317" s="28"/>
      <c r="W4317" s="28"/>
      <c r="X4317" s="28"/>
      <c r="Y4317" s="28"/>
    </row>
    <row r="4318" customFormat="false" ht="15.75" hidden="false" customHeight="false" outlineLevel="0" collapsed="false">
      <c r="A4318" s="37"/>
      <c r="B4318" s="37"/>
      <c r="C4318" s="40"/>
      <c r="D4318" s="40"/>
      <c r="E4318" s="37"/>
      <c r="F4318" s="34"/>
      <c r="G4318" s="34"/>
      <c r="H4318" s="34"/>
      <c r="I4318" s="34"/>
      <c r="J4318" s="35"/>
      <c r="K4318" s="34"/>
      <c r="L4318" s="34"/>
      <c r="M4318" s="34"/>
      <c r="N4318" s="34"/>
      <c r="O4318" s="34"/>
      <c r="P4318" s="34"/>
      <c r="Q4318" s="34"/>
      <c r="R4318" s="34"/>
      <c r="S4318" s="34"/>
      <c r="T4318" s="34"/>
      <c r="U4318" s="34"/>
      <c r="V4318" s="34"/>
      <c r="W4318" s="34"/>
      <c r="X4318" s="34"/>
      <c r="Y4318" s="34"/>
    </row>
    <row r="4319" customFormat="false" ht="15.75" hidden="false" customHeight="false" outlineLevel="0" collapsed="false">
      <c r="A4319" s="29"/>
      <c r="B4319" s="29"/>
      <c r="C4319" s="41"/>
      <c r="D4319" s="41"/>
      <c r="E4319" s="29"/>
      <c r="F4319" s="28"/>
      <c r="G4319" s="28"/>
      <c r="H4319" s="28"/>
      <c r="I4319" s="28"/>
      <c r="J4319" s="36"/>
      <c r="K4319" s="28"/>
      <c r="L4319" s="28"/>
      <c r="M4319" s="28"/>
      <c r="N4319" s="28"/>
      <c r="O4319" s="28"/>
      <c r="P4319" s="28"/>
      <c r="Q4319" s="28"/>
      <c r="R4319" s="28"/>
      <c r="S4319" s="28"/>
      <c r="T4319" s="28"/>
      <c r="U4319" s="28"/>
      <c r="V4319" s="28"/>
      <c r="W4319" s="28"/>
      <c r="X4319" s="28"/>
      <c r="Y4319" s="28"/>
    </row>
    <row r="4320" customFormat="false" ht="15.75" hidden="false" customHeight="false" outlineLevel="0" collapsed="false">
      <c r="A4320" s="37"/>
      <c r="B4320" s="37"/>
      <c r="C4320" s="40"/>
      <c r="D4320" s="40"/>
      <c r="E4320" s="37"/>
      <c r="F4320" s="34"/>
      <c r="G4320" s="34"/>
      <c r="H4320" s="34"/>
      <c r="I4320" s="34"/>
      <c r="J4320" s="35"/>
      <c r="K4320" s="34"/>
      <c r="L4320" s="34"/>
      <c r="M4320" s="34"/>
      <c r="N4320" s="34"/>
      <c r="O4320" s="34"/>
      <c r="P4320" s="34"/>
      <c r="Q4320" s="34"/>
      <c r="R4320" s="34"/>
      <c r="S4320" s="34"/>
      <c r="T4320" s="34"/>
      <c r="U4320" s="34"/>
      <c r="V4320" s="34"/>
      <c r="W4320" s="34"/>
      <c r="X4320" s="34"/>
      <c r="Y4320" s="34"/>
    </row>
    <row r="4321" customFormat="false" ht="15.75" hidden="false" customHeight="false" outlineLevel="0" collapsed="false">
      <c r="A4321" s="29"/>
      <c r="B4321" s="29"/>
      <c r="C4321" s="41"/>
      <c r="D4321" s="41"/>
      <c r="E4321" s="29"/>
      <c r="F4321" s="28"/>
      <c r="G4321" s="28"/>
      <c r="H4321" s="28"/>
      <c r="I4321" s="28"/>
      <c r="J4321" s="36"/>
      <c r="K4321" s="28"/>
      <c r="L4321" s="28"/>
      <c r="M4321" s="28"/>
      <c r="N4321" s="28"/>
      <c r="O4321" s="28"/>
      <c r="P4321" s="28"/>
      <c r="Q4321" s="28"/>
      <c r="R4321" s="28"/>
      <c r="S4321" s="28"/>
      <c r="T4321" s="28"/>
      <c r="U4321" s="28"/>
      <c r="V4321" s="28"/>
      <c r="W4321" s="28"/>
      <c r="X4321" s="28"/>
      <c r="Y4321" s="28"/>
    </row>
    <row r="4322" customFormat="false" ht="15.75" hidden="false" customHeight="false" outlineLevel="0" collapsed="false">
      <c r="A4322" s="37"/>
      <c r="B4322" s="37"/>
      <c r="C4322" s="40"/>
      <c r="D4322" s="40"/>
      <c r="E4322" s="37"/>
      <c r="F4322" s="34"/>
      <c r="G4322" s="34"/>
      <c r="H4322" s="34"/>
      <c r="I4322" s="34"/>
      <c r="J4322" s="35"/>
      <c r="K4322" s="34"/>
      <c r="L4322" s="34"/>
      <c r="M4322" s="34"/>
      <c r="N4322" s="34"/>
      <c r="O4322" s="34"/>
      <c r="P4322" s="34"/>
      <c r="Q4322" s="34"/>
      <c r="R4322" s="34"/>
      <c r="S4322" s="34"/>
      <c r="T4322" s="34"/>
      <c r="U4322" s="34"/>
      <c r="V4322" s="34"/>
      <c r="W4322" s="34"/>
      <c r="X4322" s="34"/>
      <c r="Y4322" s="34"/>
    </row>
    <row r="4323" customFormat="false" ht="15.75" hidden="false" customHeight="false" outlineLevel="0" collapsed="false">
      <c r="A4323" s="29"/>
      <c r="B4323" s="29"/>
      <c r="C4323" s="41"/>
      <c r="D4323" s="41"/>
      <c r="E4323" s="29"/>
      <c r="F4323" s="28"/>
      <c r="G4323" s="28"/>
      <c r="H4323" s="28"/>
      <c r="I4323" s="28"/>
      <c r="J4323" s="36"/>
      <c r="K4323" s="28"/>
      <c r="L4323" s="28"/>
      <c r="M4323" s="28"/>
      <c r="N4323" s="28"/>
      <c r="O4323" s="28"/>
      <c r="P4323" s="28"/>
      <c r="Q4323" s="28"/>
      <c r="R4323" s="28"/>
      <c r="S4323" s="28"/>
      <c r="T4323" s="28"/>
      <c r="U4323" s="28"/>
      <c r="V4323" s="28"/>
      <c r="W4323" s="28"/>
      <c r="X4323" s="28"/>
      <c r="Y4323" s="28"/>
    </row>
    <row r="4324" customFormat="false" ht="15.75" hidden="false" customHeight="false" outlineLevel="0" collapsed="false">
      <c r="A4324" s="37"/>
      <c r="B4324" s="37"/>
      <c r="C4324" s="40"/>
      <c r="D4324" s="40"/>
      <c r="E4324" s="37"/>
      <c r="F4324" s="34"/>
      <c r="G4324" s="34"/>
      <c r="H4324" s="34"/>
      <c r="I4324" s="34"/>
      <c r="J4324" s="35"/>
      <c r="K4324" s="34"/>
      <c r="L4324" s="34"/>
      <c r="M4324" s="34"/>
      <c r="N4324" s="34"/>
      <c r="O4324" s="34"/>
      <c r="P4324" s="34"/>
      <c r="Q4324" s="34"/>
      <c r="R4324" s="34"/>
      <c r="S4324" s="34"/>
      <c r="T4324" s="34"/>
      <c r="U4324" s="34"/>
      <c r="V4324" s="34"/>
      <c r="W4324" s="34"/>
      <c r="X4324" s="34"/>
      <c r="Y4324" s="34"/>
    </row>
    <row r="4325" customFormat="false" ht="15.75" hidden="false" customHeight="false" outlineLevel="0" collapsed="false">
      <c r="A4325" s="29"/>
      <c r="B4325" s="29"/>
      <c r="C4325" s="41"/>
      <c r="D4325" s="41"/>
      <c r="E4325" s="29"/>
      <c r="F4325" s="28"/>
      <c r="G4325" s="28"/>
      <c r="H4325" s="28"/>
      <c r="I4325" s="28"/>
      <c r="J4325" s="36"/>
      <c r="K4325" s="28"/>
      <c r="L4325" s="28"/>
      <c r="M4325" s="28"/>
      <c r="N4325" s="28"/>
      <c r="O4325" s="28"/>
      <c r="P4325" s="28"/>
      <c r="Q4325" s="28"/>
      <c r="R4325" s="28"/>
      <c r="S4325" s="28"/>
      <c r="T4325" s="28"/>
      <c r="U4325" s="28"/>
      <c r="V4325" s="28"/>
      <c r="W4325" s="28"/>
      <c r="X4325" s="28"/>
      <c r="Y4325" s="28"/>
    </row>
    <row r="4326" customFormat="false" ht="15.75" hidden="false" customHeight="false" outlineLevel="0" collapsed="false">
      <c r="A4326" s="37"/>
      <c r="B4326" s="37"/>
      <c r="C4326" s="40"/>
      <c r="D4326" s="40"/>
      <c r="E4326" s="37"/>
      <c r="F4326" s="34"/>
      <c r="G4326" s="34"/>
      <c r="H4326" s="34"/>
      <c r="I4326" s="34"/>
      <c r="J4326" s="35"/>
      <c r="K4326" s="34"/>
      <c r="L4326" s="34"/>
      <c r="M4326" s="34"/>
      <c r="N4326" s="34"/>
      <c r="O4326" s="34"/>
      <c r="P4326" s="34"/>
      <c r="Q4326" s="34"/>
      <c r="R4326" s="34"/>
      <c r="S4326" s="34"/>
      <c r="T4326" s="34"/>
      <c r="U4326" s="34"/>
      <c r="V4326" s="34"/>
      <c r="W4326" s="34"/>
      <c r="X4326" s="34"/>
      <c r="Y4326" s="34"/>
    </row>
    <row r="4327" customFormat="false" ht="15.75" hidden="false" customHeight="false" outlineLevel="0" collapsed="false">
      <c r="A4327" s="29"/>
      <c r="B4327" s="29"/>
      <c r="C4327" s="41"/>
      <c r="D4327" s="41"/>
      <c r="E4327" s="29"/>
      <c r="F4327" s="28"/>
      <c r="G4327" s="28"/>
      <c r="H4327" s="28"/>
      <c r="I4327" s="28"/>
      <c r="J4327" s="36"/>
      <c r="K4327" s="28"/>
      <c r="L4327" s="28"/>
      <c r="M4327" s="28"/>
      <c r="N4327" s="28"/>
      <c r="O4327" s="28"/>
      <c r="P4327" s="28"/>
      <c r="Q4327" s="28"/>
      <c r="R4327" s="28"/>
      <c r="S4327" s="28"/>
      <c r="T4327" s="28"/>
      <c r="U4327" s="28"/>
      <c r="V4327" s="28"/>
      <c r="W4327" s="28"/>
      <c r="X4327" s="28"/>
      <c r="Y4327" s="28"/>
    </row>
    <row r="4328" customFormat="false" ht="15.75" hidden="false" customHeight="false" outlineLevel="0" collapsed="false">
      <c r="A4328" s="37"/>
      <c r="B4328" s="37"/>
      <c r="C4328" s="40"/>
      <c r="D4328" s="40"/>
      <c r="E4328" s="37"/>
      <c r="F4328" s="34"/>
      <c r="G4328" s="34"/>
      <c r="H4328" s="34"/>
      <c r="I4328" s="34"/>
      <c r="J4328" s="35"/>
      <c r="K4328" s="34"/>
      <c r="L4328" s="34"/>
      <c r="M4328" s="34"/>
      <c r="N4328" s="34"/>
      <c r="O4328" s="34"/>
      <c r="P4328" s="34"/>
      <c r="Q4328" s="34"/>
      <c r="R4328" s="34"/>
      <c r="S4328" s="34"/>
      <c r="T4328" s="34"/>
      <c r="U4328" s="34"/>
      <c r="V4328" s="34"/>
      <c r="W4328" s="34"/>
      <c r="X4328" s="34"/>
      <c r="Y4328" s="34"/>
    </row>
    <row r="4329" customFormat="false" ht="15.75" hidden="false" customHeight="false" outlineLevel="0" collapsed="false">
      <c r="A4329" s="29"/>
      <c r="B4329" s="29"/>
      <c r="C4329" s="41"/>
      <c r="D4329" s="41"/>
      <c r="E4329" s="29"/>
      <c r="F4329" s="28"/>
      <c r="G4329" s="28"/>
      <c r="H4329" s="28"/>
      <c r="I4329" s="28"/>
      <c r="J4329" s="36"/>
      <c r="K4329" s="28"/>
      <c r="L4329" s="28"/>
      <c r="M4329" s="28"/>
      <c r="N4329" s="28"/>
      <c r="O4329" s="28"/>
      <c r="P4329" s="28"/>
      <c r="Q4329" s="28"/>
      <c r="R4329" s="28"/>
      <c r="S4329" s="28"/>
      <c r="T4329" s="28"/>
      <c r="U4329" s="28"/>
      <c r="V4329" s="28"/>
      <c r="W4329" s="28"/>
      <c r="X4329" s="28"/>
      <c r="Y4329" s="28"/>
    </row>
    <row r="4330" customFormat="false" ht="15.75" hidden="false" customHeight="false" outlineLevel="0" collapsed="false">
      <c r="A4330" s="37"/>
      <c r="B4330" s="37"/>
      <c r="C4330" s="40"/>
      <c r="D4330" s="40"/>
      <c r="E4330" s="37"/>
      <c r="F4330" s="34"/>
      <c r="G4330" s="34"/>
      <c r="H4330" s="34"/>
      <c r="I4330" s="34"/>
      <c r="J4330" s="35"/>
      <c r="K4330" s="34"/>
      <c r="L4330" s="34"/>
      <c r="M4330" s="34"/>
      <c r="N4330" s="34"/>
      <c r="O4330" s="34"/>
      <c r="P4330" s="34"/>
      <c r="Q4330" s="34"/>
      <c r="R4330" s="34"/>
      <c r="S4330" s="34"/>
      <c r="T4330" s="34"/>
      <c r="U4330" s="34"/>
      <c r="V4330" s="34"/>
      <c r="W4330" s="34"/>
      <c r="X4330" s="34"/>
      <c r="Y4330" s="34"/>
    </row>
    <row r="4331" customFormat="false" ht="15.75" hidden="false" customHeight="false" outlineLevel="0" collapsed="false">
      <c r="A4331" s="29"/>
      <c r="B4331" s="29"/>
      <c r="C4331" s="41"/>
      <c r="D4331" s="41"/>
      <c r="E4331" s="29"/>
      <c r="F4331" s="28"/>
      <c r="G4331" s="28"/>
      <c r="H4331" s="28"/>
      <c r="I4331" s="28"/>
      <c r="J4331" s="36"/>
      <c r="K4331" s="28"/>
      <c r="L4331" s="28"/>
      <c r="M4331" s="28"/>
      <c r="N4331" s="28"/>
      <c r="O4331" s="28"/>
      <c r="P4331" s="28"/>
      <c r="Q4331" s="28"/>
      <c r="R4331" s="28"/>
      <c r="S4331" s="28"/>
      <c r="T4331" s="28"/>
      <c r="U4331" s="28"/>
      <c r="V4331" s="28"/>
      <c r="W4331" s="28"/>
      <c r="X4331" s="28"/>
      <c r="Y4331" s="28"/>
    </row>
    <row r="4332" customFormat="false" ht="15.75" hidden="false" customHeight="false" outlineLevel="0" collapsed="false">
      <c r="A4332" s="37"/>
      <c r="B4332" s="37"/>
      <c r="C4332" s="40"/>
      <c r="D4332" s="40"/>
      <c r="E4332" s="37"/>
      <c r="F4332" s="34"/>
      <c r="G4332" s="34"/>
      <c r="H4332" s="34"/>
      <c r="I4332" s="34"/>
      <c r="J4332" s="35"/>
      <c r="K4332" s="34"/>
      <c r="L4332" s="34"/>
      <c r="M4332" s="34"/>
      <c r="N4332" s="34"/>
      <c r="O4332" s="34"/>
      <c r="P4332" s="34"/>
      <c r="Q4332" s="34"/>
      <c r="R4332" s="34"/>
      <c r="S4332" s="34"/>
      <c r="T4332" s="34"/>
      <c r="U4332" s="34"/>
      <c r="V4332" s="34"/>
      <c r="W4332" s="34"/>
      <c r="X4332" s="34"/>
      <c r="Y4332" s="34"/>
    </row>
    <row r="4333" customFormat="false" ht="15.75" hidden="false" customHeight="false" outlineLevel="0" collapsed="false">
      <c r="A4333" s="29"/>
      <c r="B4333" s="29"/>
      <c r="C4333" s="41"/>
      <c r="D4333" s="41"/>
      <c r="E4333" s="29"/>
      <c r="F4333" s="28"/>
      <c r="G4333" s="28"/>
      <c r="H4333" s="28"/>
      <c r="I4333" s="28"/>
      <c r="J4333" s="36"/>
      <c r="K4333" s="28"/>
      <c r="L4333" s="28"/>
      <c r="M4333" s="28"/>
      <c r="N4333" s="28"/>
      <c r="O4333" s="28"/>
      <c r="P4333" s="28"/>
      <c r="Q4333" s="28"/>
      <c r="R4333" s="28"/>
      <c r="S4333" s="28"/>
      <c r="T4333" s="28"/>
      <c r="U4333" s="28"/>
      <c r="V4333" s="28"/>
      <c r="W4333" s="28"/>
      <c r="X4333" s="28"/>
      <c r="Y4333" s="28"/>
    </row>
    <row r="4334" customFormat="false" ht="15.75" hidden="false" customHeight="false" outlineLevel="0" collapsed="false">
      <c r="A4334" s="37"/>
      <c r="B4334" s="37"/>
      <c r="C4334" s="40"/>
      <c r="D4334" s="40"/>
      <c r="E4334" s="37"/>
      <c r="F4334" s="34"/>
      <c r="G4334" s="34"/>
      <c r="H4334" s="34"/>
      <c r="I4334" s="34"/>
      <c r="J4334" s="35"/>
      <c r="K4334" s="34"/>
      <c r="L4334" s="34"/>
      <c r="M4334" s="34"/>
      <c r="N4334" s="34"/>
      <c r="O4334" s="34"/>
      <c r="P4334" s="34"/>
      <c r="Q4334" s="34"/>
      <c r="R4334" s="34"/>
      <c r="S4334" s="34"/>
      <c r="T4334" s="34"/>
      <c r="U4334" s="34"/>
      <c r="V4334" s="34"/>
      <c r="W4334" s="34"/>
      <c r="X4334" s="34"/>
      <c r="Y4334" s="34"/>
    </row>
    <row r="4335" customFormat="false" ht="15.75" hidden="false" customHeight="false" outlineLevel="0" collapsed="false">
      <c r="A4335" s="29"/>
      <c r="B4335" s="29"/>
      <c r="C4335" s="41"/>
      <c r="D4335" s="41"/>
      <c r="E4335" s="29"/>
      <c r="F4335" s="28"/>
      <c r="G4335" s="28"/>
      <c r="H4335" s="28"/>
      <c r="I4335" s="28"/>
      <c r="J4335" s="36"/>
      <c r="K4335" s="28"/>
      <c r="L4335" s="28"/>
      <c r="M4335" s="28"/>
      <c r="N4335" s="28"/>
      <c r="O4335" s="28"/>
      <c r="P4335" s="28"/>
      <c r="Q4335" s="28"/>
      <c r="R4335" s="28"/>
      <c r="S4335" s="28"/>
      <c r="T4335" s="28"/>
      <c r="U4335" s="28"/>
      <c r="V4335" s="28"/>
      <c r="W4335" s="28"/>
      <c r="X4335" s="28"/>
      <c r="Y4335" s="28"/>
    </row>
    <row r="4336" customFormat="false" ht="15.75" hidden="false" customHeight="false" outlineLevel="0" collapsed="false">
      <c r="A4336" s="37"/>
      <c r="B4336" s="37"/>
      <c r="C4336" s="40"/>
      <c r="D4336" s="40"/>
      <c r="E4336" s="37"/>
      <c r="F4336" s="34"/>
      <c r="G4336" s="34"/>
      <c r="H4336" s="34"/>
      <c r="I4336" s="34"/>
      <c r="J4336" s="35"/>
      <c r="K4336" s="34"/>
      <c r="L4336" s="34"/>
      <c r="M4336" s="34"/>
      <c r="N4336" s="34"/>
      <c r="O4336" s="34"/>
      <c r="P4336" s="34"/>
      <c r="Q4336" s="34"/>
      <c r="R4336" s="34"/>
      <c r="S4336" s="34"/>
      <c r="T4336" s="34"/>
      <c r="U4336" s="34"/>
      <c r="V4336" s="34"/>
      <c r="W4336" s="34"/>
      <c r="X4336" s="34"/>
      <c r="Y4336" s="34"/>
    </row>
    <row r="4337" customFormat="false" ht="15.75" hidden="false" customHeight="false" outlineLevel="0" collapsed="false">
      <c r="A4337" s="29"/>
      <c r="B4337" s="29"/>
      <c r="C4337" s="41"/>
      <c r="D4337" s="41"/>
      <c r="E4337" s="29"/>
      <c r="F4337" s="28"/>
      <c r="G4337" s="28"/>
      <c r="H4337" s="28"/>
      <c r="I4337" s="28"/>
      <c r="J4337" s="36"/>
      <c r="K4337" s="28"/>
      <c r="L4337" s="28"/>
      <c r="M4337" s="28"/>
      <c r="N4337" s="28"/>
      <c r="O4337" s="28"/>
      <c r="P4337" s="28"/>
      <c r="Q4337" s="28"/>
      <c r="R4337" s="28"/>
      <c r="S4337" s="28"/>
      <c r="T4337" s="28"/>
      <c r="U4337" s="28"/>
      <c r="V4337" s="28"/>
      <c r="W4337" s="28"/>
      <c r="X4337" s="28"/>
      <c r="Y4337" s="28"/>
    </row>
    <row r="4338" customFormat="false" ht="15.75" hidden="false" customHeight="false" outlineLevel="0" collapsed="false">
      <c r="A4338" s="37"/>
      <c r="B4338" s="37"/>
      <c r="C4338" s="40"/>
      <c r="D4338" s="40"/>
      <c r="E4338" s="37"/>
      <c r="F4338" s="34"/>
      <c r="G4338" s="34"/>
      <c r="H4338" s="34"/>
      <c r="I4338" s="34"/>
      <c r="J4338" s="35"/>
      <c r="K4338" s="34"/>
      <c r="L4338" s="34"/>
      <c r="M4338" s="34"/>
      <c r="N4338" s="34"/>
      <c r="O4338" s="34"/>
      <c r="P4338" s="34"/>
      <c r="Q4338" s="34"/>
      <c r="R4338" s="34"/>
      <c r="S4338" s="34"/>
      <c r="T4338" s="34"/>
      <c r="U4338" s="34"/>
      <c r="V4338" s="34"/>
      <c r="W4338" s="34"/>
      <c r="X4338" s="34"/>
      <c r="Y4338" s="34"/>
    </row>
    <row r="4339" customFormat="false" ht="15.75" hidden="false" customHeight="false" outlineLevel="0" collapsed="false">
      <c r="A4339" s="29"/>
      <c r="B4339" s="29"/>
      <c r="C4339" s="41"/>
      <c r="D4339" s="41"/>
      <c r="E4339" s="29"/>
      <c r="F4339" s="28"/>
      <c r="G4339" s="28"/>
      <c r="H4339" s="28"/>
      <c r="I4339" s="28"/>
      <c r="J4339" s="36"/>
      <c r="K4339" s="28"/>
      <c r="L4339" s="28"/>
      <c r="M4339" s="28"/>
      <c r="N4339" s="28"/>
      <c r="O4339" s="28"/>
      <c r="P4339" s="28"/>
      <c r="Q4339" s="28"/>
      <c r="R4339" s="28"/>
      <c r="S4339" s="28"/>
      <c r="T4339" s="28"/>
      <c r="U4339" s="28"/>
      <c r="V4339" s="28"/>
      <c r="W4339" s="28"/>
      <c r="X4339" s="28"/>
      <c r="Y4339" s="28"/>
    </row>
    <row r="4340" customFormat="false" ht="15.75" hidden="false" customHeight="false" outlineLevel="0" collapsed="false">
      <c r="A4340" s="37"/>
      <c r="B4340" s="37"/>
      <c r="C4340" s="40"/>
      <c r="D4340" s="40"/>
      <c r="E4340" s="37"/>
      <c r="F4340" s="34"/>
      <c r="G4340" s="34"/>
      <c r="H4340" s="34"/>
      <c r="I4340" s="34"/>
      <c r="J4340" s="35"/>
      <c r="K4340" s="34"/>
      <c r="L4340" s="34"/>
      <c r="M4340" s="34"/>
      <c r="N4340" s="34"/>
      <c r="O4340" s="34"/>
      <c r="P4340" s="34"/>
      <c r="Q4340" s="34"/>
      <c r="R4340" s="34"/>
      <c r="S4340" s="34"/>
      <c r="T4340" s="34"/>
      <c r="U4340" s="34"/>
      <c r="V4340" s="34"/>
      <c r="W4340" s="34"/>
      <c r="X4340" s="34"/>
      <c r="Y4340" s="34"/>
    </row>
    <row r="4341" customFormat="false" ht="15.75" hidden="false" customHeight="false" outlineLevel="0" collapsed="false">
      <c r="A4341" s="29"/>
      <c r="B4341" s="29"/>
      <c r="C4341" s="41"/>
      <c r="D4341" s="41"/>
      <c r="E4341" s="29"/>
      <c r="F4341" s="28"/>
      <c r="G4341" s="28"/>
      <c r="H4341" s="28"/>
      <c r="I4341" s="28"/>
      <c r="J4341" s="36"/>
      <c r="K4341" s="28"/>
      <c r="L4341" s="28"/>
      <c r="M4341" s="28"/>
      <c r="N4341" s="28"/>
      <c r="O4341" s="28"/>
      <c r="P4341" s="28"/>
      <c r="Q4341" s="28"/>
      <c r="R4341" s="28"/>
      <c r="S4341" s="28"/>
      <c r="T4341" s="28"/>
      <c r="U4341" s="28"/>
      <c r="V4341" s="28"/>
      <c r="W4341" s="28"/>
      <c r="X4341" s="28"/>
      <c r="Y4341" s="28"/>
    </row>
    <row r="4342" customFormat="false" ht="15.75" hidden="false" customHeight="false" outlineLevel="0" collapsed="false">
      <c r="A4342" s="37"/>
      <c r="B4342" s="37"/>
      <c r="C4342" s="40"/>
      <c r="D4342" s="40"/>
      <c r="E4342" s="37"/>
      <c r="F4342" s="34"/>
      <c r="G4342" s="34"/>
      <c r="H4342" s="34"/>
      <c r="I4342" s="34"/>
      <c r="J4342" s="35"/>
      <c r="K4342" s="34"/>
      <c r="L4342" s="34"/>
      <c r="M4342" s="34"/>
      <c r="N4342" s="34"/>
      <c r="O4342" s="34"/>
      <c r="P4342" s="34"/>
      <c r="Q4342" s="34"/>
      <c r="R4342" s="34"/>
      <c r="S4342" s="34"/>
      <c r="T4342" s="34"/>
      <c r="U4342" s="34"/>
      <c r="V4342" s="34"/>
      <c r="W4342" s="34"/>
      <c r="X4342" s="34"/>
      <c r="Y4342" s="34"/>
    </row>
    <row r="4343" customFormat="false" ht="15.75" hidden="false" customHeight="false" outlineLevel="0" collapsed="false">
      <c r="A4343" s="29"/>
      <c r="B4343" s="29"/>
      <c r="C4343" s="41"/>
      <c r="D4343" s="41"/>
      <c r="E4343" s="29"/>
      <c r="F4343" s="28"/>
      <c r="G4343" s="28"/>
      <c r="H4343" s="28"/>
      <c r="I4343" s="28"/>
      <c r="J4343" s="36"/>
      <c r="K4343" s="28"/>
      <c r="L4343" s="28"/>
      <c r="M4343" s="28"/>
      <c r="N4343" s="28"/>
      <c r="O4343" s="28"/>
      <c r="P4343" s="28"/>
      <c r="Q4343" s="28"/>
      <c r="R4343" s="28"/>
      <c r="S4343" s="28"/>
      <c r="T4343" s="28"/>
      <c r="U4343" s="28"/>
      <c r="V4343" s="28"/>
      <c r="W4343" s="28"/>
      <c r="X4343" s="28"/>
      <c r="Y4343" s="28"/>
    </row>
    <row r="4344" customFormat="false" ht="15.75" hidden="false" customHeight="false" outlineLevel="0" collapsed="false">
      <c r="A4344" s="37"/>
      <c r="B4344" s="37"/>
      <c r="C4344" s="40"/>
      <c r="D4344" s="40"/>
      <c r="E4344" s="37"/>
      <c r="F4344" s="34"/>
      <c r="G4344" s="34"/>
      <c r="H4344" s="34"/>
      <c r="I4344" s="34"/>
      <c r="J4344" s="35"/>
      <c r="K4344" s="34"/>
      <c r="L4344" s="34"/>
      <c r="M4344" s="34"/>
      <c r="N4344" s="34"/>
      <c r="O4344" s="34"/>
      <c r="P4344" s="34"/>
      <c r="Q4344" s="34"/>
      <c r="R4344" s="34"/>
      <c r="S4344" s="34"/>
      <c r="T4344" s="34"/>
      <c r="U4344" s="34"/>
      <c r="V4344" s="34"/>
      <c r="W4344" s="34"/>
      <c r="X4344" s="34"/>
      <c r="Y4344" s="34"/>
    </row>
    <row r="4345" customFormat="false" ht="15.75" hidden="false" customHeight="false" outlineLevel="0" collapsed="false">
      <c r="A4345" s="29"/>
      <c r="B4345" s="29"/>
      <c r="C4345" s="41"/>
      <c r="D4345" s="41"/>
      <c r="E4345" s="29"/>
      <c r="F4345" s="28"/>
      <c r="G4345" s="28"/>
      <c r="H4345" s="28"/>
      <c r="I4345" s="28"/>
      <c r="J4345" s="36"/>
      <c r="K4345" s="28"/>
      <c r="L4345" s="28"/>
      <c r="M4345" s="28"/>
      <c r="N4345" s="28"/>
      <c r="O4345" s="28"/>
      <c r="P4345" s="28"/>
      <c r="Q4345" s="28"/>
      <c r="R4345" s="28"/>
      <c r="S4345" s="28"/>
      <c r="T4345" s="28"/>
      <c r="U4345" s="28"/>
      <c r="V4345" s="28"/>
      <c r="W4345" s="28"/>
      <c r="X4345" s="28"/>
      <c r="Y4345" s="28"/>
    </row>
    <row r="4346" customFormat="false" ht="15.75" hidden="false" customHeight="false" outlineLevel="0" collapsed="false">
      <c r="A4346" s="37"/>
      <c r="B4346" s="37"/>
      <c r="C4346" s="40"/>
      <c r="D4346" s="40"/>
      <c r="E4346" s="37"/>
      <c r="F4346" s="34"/>
      <c r="G4346" s="34"/>
      <c r="H4346" s="34"/>
      <c r="I4346" s="34"/>
      <c r="J4346" s="35"/>
      <c r="K4346" s="34"/>
      <c r="L4346" s="34"/>
      <c r="M4346" s="34"/>
      <c r="N4346" s="34"/>
      <c r="O4346" s="34"/>
      <c r="P4346" s="34"/>
      <c r="Q4346" s="34"/>
      <c r="R4346" s="34"/>
      <c r="S4346" s="34"/>
      <c r="T4346" s="34"/>
      <c r="U4346" s="34"/>
      <c r="V4346" s="34"/>
      <c r="W4346" s="34"/>
      <c r="X4346" s="34"/>
      <c r="Y4346" s="34"/>
    </row>
    <row r="4347" customFormat="false" ht="15.75" hidden="false" customHeight="false" outlineLevel="0" collapsed="false">
      <c r="A4347" s="29"/>
      <c r="B4347" s="29"/>
      <c r="C4347" s="41"/>
      <c r="D4347" s="41"/>
      <c r="E4347" s="29"/>
      <c r="F4347" s="28"/>
      <c r="G4347" s="28"/>
      <c r="H4347" s="28"/>
      <c r="I4347" s="28"/>
      <c r="J4347" s="36"/>
      <c r="K4347" s="28"/>
      <c r="L4347" s="28"/>
      <c r="M4347" s="28"/>
      <c r="N4347" s="28"/>
      <c r="O4347" s="28"/>
      <c r="P4347" s="28"/>
      <c r="Q4347" s="28"/>
      <c r="R4347" s="28"/>
      <c r="S4347" s="28"/>
      <c r="T4347" s="28"/>
      <c r="U4347" s="28"/>
      <c r="V4347" s="28"/>
      <c r="W4347" s="28"/>
      <c r="X4347" s="28"/>
      <c r="Y4347" s="28"/>
    </row>
    <row r="4348" customFormat="false" ht="15.75" hidden="false" customHeight="false" outlineLevel="0" collapsed="false">
      <c r="A4348" s="37"/>
      <c r="B4348" s="37"/>
      <c r="C4348" s="40"/>
      <c r="D4348" s="40"/>
      <c r="E4348" s="37"/>
      <c r="F4348" s="34"/>
      <c r="G4348" s="34"/>
      <c r="H4348" s="34"/>
      <c r="I4348" s="34"/>
      <c r="J4348" s="35"/>
      <c r="K4348" s="34"/>
      <c r="L4348" s="34"/>
      <c r="M4348" s="34"/>
      <c r="N4348" s="34"/>
      <c r="O4348" s="34"/>
      <c r="P4348" s="34"/>
      <c r="Q4348" s="34"/>
      <c r="R4348" s="34"/>
      <c r="S4348" s="34"/>
      <c r="T4348" s="34"/>
      <c r="U4348" s="34"/>
      <c r="V4348" s="34"/>
      <c r="W4348" s="34"/>
      <c r="X4348" s="34"/>
      <c r="Y4348" s="34"/>
    </row>
    <row r="4349" customFormat="false" ht="15.75" hidden="false" customHeight="false" outlineLevel="0" collapsed="false">
      <c r="A4349" s="29"/>
      <c r="B4349" s="29"/>
      <c r="C4349" s="41"/>
      <c r="D4349" s="41"/>
      <c r="E4349" s="29"/>
      <c r="F4349" s="28"/>
      <c r="G4349" s="28"/>
      <c r="H4349" s="28"/>
      <c r="I4349" s="28"/>
      <c r="J4349" s="36"/>
      <c r="K4349" s="28"/>
      <c r="L4349" s="28"/>
      <c r="M4349" s="28"/>
      <c r="N4349" s="28"/>
      <c r="O4349" s="28"/>
      <c r="P4349" s="28"/>
      <c r="Q4349" s="28"/>
      <c r="R4349" s="28"/>
      <c r="S4349" s="28"/>
      <c r="T4349" s="28"/>
      <c r="U4349" s="28"/>
      <c r="V4349" s="28"/>
      <c r="W4349" s="28"/>
      <c r="X4349" s="28"/>
      <c r="Y4349" s="28"/>
    </row>
    <row r="4350" customFormat="false" ht="15.75" hidden="false" customHeight="false" outlineLevel="0" collapsed="false">
      <c r="A4350" s="37"/>
      <c r="B4350" s="37"/>
      <c r="C4350" s="40"/>
      <c r="D4350" s="40"/>
      <c r="E4350" s="37"/>
      <c r="F4350" s="34"/>
      <c r="G4350" s="34"/>
      <c r="H4350" s="34"/>
      <c r="I4350" s="34"/>
      <c r="J4350" s="35"/>
      <c r="K4350" s="34"/>
      <c r="L4350" s="34"/>
      <c r="M4350" s="34"/>
      <c r="N4350" s="34"/>
      <c r="O4350" s="34"/>
      <c r="P4350" s="34"/>
      <c r="Q4350" s="34"/>
      <c r="R4350" s="34"/>
      <c r="S4350" s="34"/>
      <c r="T4350" s="34"/>
      <c r="U4350" s="34"/>
      <c r="V4350" s="34"/>
      <c r="W4350" s="34"/>
      <c r="X4350" s="34"/>
      <c r="Y4350" s="34"/>
    </row>
    <row r="4351" customFormat="false" ht="15.75" hidden="false" customHeight="false" outlineLevel="0" collapsed="false">
      <c r="A4351" s="29"/>
      <c r="B4351" s="29"/>
      <c r="C4351" s="41"/>
      <c r="D4351" s="41"/>
      <c r="E4351" s="29"/>
      <c r="F4351" s="28"/>
      <c r="G4351" s="28"/>
      <c r="H4351" s="28"/>
      <c r="I4351" s="28"/>
      <c r="J4351" s="36"/>
      <c r="K4351" s="28"/>
      <c r="L4351" s="28"/>
      <c r="M4351" s="28"/>
      <c r="N4351" s="28"/>
      <c r="O4351" s="28"/>
      <c r="P4351" s="28"/>
      <c r="Q4351" s="28"/>
      <c r="R4351" s="28"/>
      <c r="S4351" s="28"/>
      <c r="T4351" s="28"/>
      <c r="U4351" s="28"/>
      <c r="V4351" s="28"/>
      <c r="W4351" s="28"/>
      <c r="X4351" s="28"/>
      <c r="Y4351" s="28"/>
    </row>
    <row r="4352" customFormat="false" ht="15.75" hidden="false" customHeight="false" outlineLevel="0" collapsed="false">
      <c r="A4352" s="37"/>
      <c r="B4352" s="37"/>
      <c r="C4352" s="40"/>
      <c r="D4352" s="40"/>
      <c r="E4352" s="37"/>
      <c r="F4352" s="34"/>
      <c r="G4352" s="34"/>
      <c r="H4352" s="34"/>
      <c r="I4352" s="34"/>
      <c r="J4352" s="35"/>
      <c r="K4352" s="34"/>
      <c r="L4352" s="34"/>
      <c r="M4352" s="34"/>
      <c r="N4352" s="34"/>
      <c r="O4352" s="34"/>
      <c r="P4352" s="34"/>
      <c r="Q4352" s="34"/>
      <c r="R4352" s="34"/>
      <c r="S4352" s="34"/>
      <c r="T4352" s="34"/>
      <c r="U4352" s="34"/>
      <c r="V4352" s="34"/>
      <c r="W4352" s="34"/>
      <c r="X4352" s="34"/>
      <c r="Y4352" s="34"/>
    </row>
    <row r="4353" customFormat="false" ht="15.75" hidden="false" customHeight="false" outlineLevel="0" collapsed="false">
      <c r="A4353" s="29"/>
      <c r="B4353" s="29"/>
      <c r="C4353" s="41"/>
      <c r="D4353" s="41"/>
      <c r="E4353" s="29"/>
      <c r="F4353" s="28"/>
      <c r="G4353" s="28"/>
      <c r="H4353" s="28"/>
      <c r="I4353" s="28"/>
      <c r="J4353" s="36"/>
      <c r="K4353" s="28"/>
      <c r="L4353" s="28"/>
      <c r="M4353" s="28"/>
      <c r="N4353" s="28"/>
      <c r="O4353" s="28"/>
      <c r="P4353" s="28"/>
      <c r="Q4353" s="28"/>
      <c r="R4353" s="28"/>
      <c r="S4353" s="28"/>
      <c r="T4353" s="28"/>
      <c r="U4353" s="28"/>
      <c r="V4353" s="28"/>
      <c r="W4353" s="28"/>
      <c r="X4353" s="28"/>
      <c r="Y4353" s="28"/>
    </row>
    <row r="4354" customFormat="false" ht="15.75" hidden="false" customHeight="false" outlineLevel="0" collapsed="false">
      <c r="A4354" s="37"/>
      <c r="B4354" s="37"/>
      <c r="C4354" s="40"/>
      <c r="D4354" s="40"/>
      <c r="E4354" s="37"/>
      <c r="F4354" s="34"/>
      <c r="G4354" s="34"/>
      <c r="H4354" s="34"/>
      <c r="I4354" s="34"/>
      <c r="J4354" s="35"/>
      <c r="K4354" s="34"/>
      <c r="L4354" s="34"/>
      <c r="M4354" s="34"/>
      <c r="N4354" s="34"/>
      <c r="O4354" s="34"/>
      <c r="P4354" s="34"/>
      <c r="Q4354" s="34"/>
      <c r="R4354" s="34"/>
      <c r="S4354" s="34"/>
      <c r="T4354" s="34"/>
      <c r="U4354" s="34"/>
      <c r="V4354" s="34"/>
      <c r="W4354" s="34"/>
      <c r="X4354" s="34"/>
      <c r="Y4354" s="34"/>
    </row>
    <row r="4355" customFormat="false" ht="15.75" hidden="false" customHeight="false" outlineLevel="0" collapsed="false">
      <c r="A4355" s="29"/>
      <c r="B4355" s="29"/>
      <c r="C4355" s="41"/>
      <c r="D4355" s="41"/>
      <c r="E4355" s="29"/>
      <c r="F4355" s="28"/>
      <c r="G4355" s="28"/>
      <c r="H4355" s="28"/>
      <c r="I4355" s="28"/>
      <c r="J4355" s="36"/>
      <c r="K4355" s="28"/>
      <c r="L4355" s="28"/>
      <c r="M4355" s="28"/>
      <c r="N4355" s="28"/>
      <c r="O4355" s="28"/>
      <c r="P4355" s="28"/>
      <c r="Q4355" s="28"/>
      <c r="R4355" s="28"/>
      <c r="S4355" s="28"/>
      <c r="T4355" s="28"/>
      <c r="U4355" s="28"/>
      <c r="V4355" s="28"/>
      <c r="W4355" s="28"/>
      <c r="X4355" s="28"/>
      <c r="Y4355" s="28"/>
    </row>
    <row r="4356" customFormat="false" ht="15.75" hidden="false" customHeight="false" outlineLevel="0" collapsed="false">
      <c r="A4356" s="37"/>
      <c r="B4356" s="37"/>
      <c r="C4356" s="40"/>
      <c r="D4356" s="40"/>
      <c r="E4356" s="37"/>
      <c r="F4356" s="34"/>
      <c r="G4356" s="34"/>
      <c r="H4356" s="34"/>
      <c r="I4356" s="34"/>
      <c r="J4356" s="35"/>
      <c r="K4356" s="34"/>
      <c r="L4356" s="34"/>
      <c r="M4356" s="34"/>
      <c r="N4356" s="34"/>
      <c r="O4356" s="34"/>
      <c r="P4356" s="34"/>
      <c r="Q4356" s="34"/>
      <c r="R4356" s="34"/>
      <c r="S4356" s="34"/>
      <c r="T4356" s="34"/>
      <c r="U4356" s="34"/>
      <c r="V4356" s="34"/>
      <c r="W4356" s="34"/>
      <c r="X4356" s="34"/>
      <c r="Y4356" s="34"/>
    </row>
    <row r="4357" customFormat="false" ht="15.75" hidden="false" customHeight="false" outlineLevel="0" collapsed="false">
      <c r="A4357" s="29"/>
      <c r="B4357" s="29"/>
      <c r="C4357" s="41"/>
      <c r="D4357" s="41"/>
      <c r="E4357" s="29"/>
      <c r="F4357" s="28"/>
      <c r="G4357" s="28"/>
      <c r="H4357" s="28"/>
      <c r="I4357" s="28"/>
      <c r="J4357" s="36"/>
      <c r="K4357" s="28"/>
      <c r="L4357" s="28"/>
      <c r="M4357" s="28"/>
      <c r="N4357" s="28"/>
      <c r="O4357" s="28"/>
      <c r="P4357" s="28"/>
      <c r="Q4357" s="28"/>
      <c r="R4357" s="28"/>
      <c r="S4357" s="28"/>
      <c r="T4357" s="28"/>
      <c r="U4357" s="28"/>
      <c r="V4357" s="28"/>
      <c r="W4357" s="28"/>
      <c r="X4357" s="28"/>
      <c r="Y4357" s="28"/>
    </row>
    <row r="4358" customFormat="false" ht="15.75" hidden="false" customHeight="false" outlineLevel="0" collapsed="false">
      <c r="A4358" s="37"/>
      <c r="B4358" s="37"/>
      <c r="C4358" s="40"/>
      <c r="D4358" s="40"/>
      <c r="E4358" s="37"/>
      <c r="F4358" s="34"/>
      <c r="G4358" s="34"/>
      <c r="H4358" s="34"/>
      <c r="I4358" s="34"/>
      <c r="J4358" s="35"/>
      <c r="K4358" s="34"/>
      <c r="L4358" s="34"/>
      <c r="M4358" s="34"/>
      <c r="N4358" s="34"/>
      <c r="O4358" s="34"/>
      <c r="P4358" s="34"/>
      <c r="Q4358" s="34"/>
      <c r="R4358" s="34"/>
      <c r="S4358" s="34"/>
      <c r="T4358" s="34"/>
      <c r="U4358" s="34"/>
      <c r="V4358" s="34"/>
      <c r="W4358" s="34"/>
      <c r="X4358" s="34"/>
      <c r="Y4358" s="34"/>
    </row>
    <row r="4359" customFormat="false" ht="15.75" hidden="false" customHeight="false" outlineLevel="0" collapsed="false">
      <c r="A4359" s="29"/>
      <c r="B4359" s="29"/>
      <c r="C4359" s="41"/>
      <c r="D4359" s="41"/>
      <c r="E4359" s="29"/>
      <c r="F4359" s="28"/>
      <c r="G4359" s="28"/>
      <c r="H4359" s="28"/>
      <c r="I4359" s="28"/>
      <c r="J4359" s="36"/>
      <c r="K4359" s="28"/>
      <c r="L4359" s="28"/>
      <c r="M4359" s="28"/>
      <c r="N4359" s="28"/>
      <c r="O4359" s="28"/>
      <c r="P4359" s="28"/>
      <c r="Q4359" s="28"/>
      <c r="R4359" s="28"/>
      <c r="S4359" s="28"/>
      <c r="T4359" s="28"/>
      <c r="U4359" s="28"/>
      <c r="V4359" s="28"/>
      <c r="W4359" s="28"/>
      <c r="X4359" s="28"/>
      <c r="Y4359" s="28"/>
    </row>
    <row r="4360" customFormat="false" ht="15.75" hidden="false" customHeight="false" outlineLevel="0" collapsed="false">
      <c r="A4360" s="37"/>
      <c r="B4360" s="37"/>
      <c r="C4360" s="40"/>
      <c r="D4360" s="40"/>
      <c r="E4360" s="37"/>
      <c r="F4360" s="34"/>
      <c r="G4360" s="34"/>
      <c r="H4360" s="34"/>
      <c r="I4360" s="34"/>
      <c r="J4360" s="35"/>
      <c r="K4360" s="34"/>
      <c r="L4360" s="34"/>
      <c r="M4360" s="34"/>
      <c r="N4360" s="34"/>
      <c r="O4360" s="34"/>
      <c r="P4360" s="34"/>
      <c r="Q4360" s="34"/>
      <c r="R4360" s="34"/>
      <c r="S4360" s="34"/>
      <c r="T4360" s="34"/>
      <c r="U4360" s="34"/>
      <c r="V4360" s="34"/>
      <c r="W4360" s="34"/>
      <c r="X4360" s="34"/>
      <c r="Y4360" s="34"/>
    </row>
    <row r="4361" customFormat="false" ht="15.75" hidden="false" customHeight="false" outlineLevel="0" collapsed="false">
      <c r="A4361" s="29"/>
      <c r="B4361" s="29"/>
      <c r="C4361" s="41"/>
      <c r="D4361" s="41"/>
      <c r="E4361" s="29"/>
      <c r="F4361" s="28"/>
      <c r="G4361" s="28"/>
      <c r="H4361" s="28"/>
      <c r="I4361" s="28"/>
      <c r="J4361" s="36"/>
      <c r="K4361" s="28"/>
      <c r="L4361" s="28"/>
      <c r="M4361" s="28"/>
      <c r="N4361" s="28"/>
      <c r="O4361" s="28"/>
      <c r="P4361" s="28"/>
      <c r="Q4361" s="28"/>
      <c r="R4361" s="28"/>
      <c r="S4361" s="28"/>
      <c r="T4361" s="28"/>
      <c r="U4361" s="28"/>
      <c r="V4361" s="28"/>
      <c r="W4361" s="28"/>
      <c r="X4361" s="28"/>
      <c r="Y4361" s="28"/>
    </row>
    <row r="4362" customFormat="false" ht="15.75" hidden="false" customHeight="false" outlineLevel="0" collapsed="false">
      <c r="A4362" s="37"/>
      <c r="B4362" s="37"/>
      <c r="C4362" s="40"/>
      <c r="D4362" s="40"/>
      <c r="E4362" s="37"/>
      <c r="F4362" s="34"/>
      <c r="G4362" s="34"/>
      <c r="H4362" s="34"/>
      <c r="I4362" s="34"/>
      <c r="J4362" s="35"/>
      <c r="K4362" s="34"/>
      <c r="L4362" s="34"/>
      <c r="M4362" s="34"/>
      <c r="N4362" s="34"/>
      <c r="O4362" s="34"/>
      <c r="P4362" s="34"/>
      <c r="Q4362" s="34"/>
      <c r="R4362" s="34"/>
      <c r="S4362" s="34"/>
      <c r="T4362" s="34"/>
      <c r="U4362" s="34"/>
      <c r="V4362" s="34"/>
      <c r="W4362" s="34"/>
      <c r="X4362" s="34"/>
      <c r="Y4362" s="34"/>
    </row>
    <row r="4363" customFormat="false" ht="15.75" hidden="false" customHeight="false" outlineLevel="0" collapsed="false">
      <c r="A4363" s="29"/>
      <c r="B4363" s="29"/>
      <c r="C4363" s="41"/>
      <c r="D4363" s="41"/>
      <c r="E4363" s="29"/>
      <c r="F4363" s="28"/>
      <c r="G4363" s="28"/>
      <c r="H4363" s="28"/>
      <c r="I4363" s="28"/>
      <c r="J4363" s="36"/>
      <c r="K4363" s="28"/>
      <c r="L4363" s="28"/>
      <c r="M4363" s="28"/>
      <c r="N4363" s="28"/>
      <c r="O4363" s="28"/>
      <c r="P4363" s="28"/>
      <c r="Q4363" s="28"/>
      <c r="R4363" s="28"/>
      <c r="S4363" s="28"/>
      <c r="T4363" s="28"/>
      <c r="U4363" s="28"/>
      <c r="V4363" s="28"/>
      <c r="W4363" s="28"/>
      <c r="X4363" s="28"/>
      <c r="Y4363" s="28"/>
    </row>
    <row r="4364" customFormat="false" ht="15.75" hidden="false" customHeight="false" outlineLevel="0" collapsed="false">
      <c r="A4364" s="37"/>
      <c r="B4364" s="37"/>
      <c r="C4364" s="40"/>
      <c r="D4364" s="40"/>
      <c r="E4364" s="37"/>
      <c r="F4364" s="34"/>
      <c r="G4364" s="34"/>
      <c r="H4364" s="34"/>
      <c r="I4364" s="34"/>
      <c r="J4364" s="35"/>
      <c r="K4364" s="34"/>
      <c r="L4364" s="34"/>
      <c r="M4364" s="34"/>
      <c r="N4364" s="34"/>
      <c r="O4364" s="34"/>
      <c r="P4364" s="34"/>
      <c r="Q4364" s="34"/>
      <c r="R4364" s="34"/>
      <c r="S4364" s="34"/>
      <c r="T4364" s="34"/>
      <c r="U4364" s="34"/>
      <c r="V4364" s="34"/>
      <c r="W4364" s="34"/>
      <c r="X4364" s="34"/>
      <c r="Y4364" s="34"/>
    </row>
    <row r="4365" customFormat="false" ht="15.75" hidden="false" customHeight="false" outlineLevel="0" collapsed="false">
      <c r="A4365" s="29"/>
      <c r="B4365" s="29"/>
      <c r="C4365" s="41"/>
      <c r="D4365" s="41"/>
      <c r="E4365" s="29"/>
      <c r="F4365" s="28"/>
      <c r="G4365" s="28"/>
      <c r="H4365" s="28"/>
      <c r="I4365" s="28"/>
      <c r="J4365" s="36"/>
      <c r="K4365" s="28"/>
      <c r="L4365" s="28"/>
      <c r="M4365" s="28"/>
      <c r="N4365" s="28"/>
      <c r="O4365" s="28"/>
      <c r="P4365" s="28"/>
      <c r="Q4365" s="28"/>
      <c r="R4365" s="28"/>
      <c r="S4365" s="28"/>
      <c r="T4365" s="28"/>
      <c r="U4365" s="28"/>
      <c r="V4365" s="28"/>
      <c r="W4365" s="28"/>
      <c r="X4365" s="28"/>
      <c r="Y4365" s="28"/>
    </row>
    <row r="4366" customFormat="false" ht="15.75" hidden="false" customHeight="false" outlineLevel="0" collapsed="false">
      <c r="A4366" s="37"/>
      <c r="B4366" s="37"/>
      <c r="C4366" s="40"/>
      <c r="D4366" s="40"/>
      <c r="E4366" s="37"/>
      <c r="F4366" s="34"/>
      <c r="G4366" s="34"/>
      <c r="H4366" s="34"/>
      <c r="I4366" s="34"/>
      <c r="J4366" s="35"/>
      <c r="K4366" s="34"/>
      <c r="L4366" s="34"/>
      <c r="M4366" s="34"/>
      <c r="N4366" s="34"/>
      <c r="O4366" s="34"/>
      <c r="P4366" s="34"/>
      <c r="Q4366" s="34"/>
      <c r="R4366" s="34"/>
      <c r="S4366" s="34"/>
      <c r="T4366" s="34"/>
      <c r="U4366" s="34"/>
      <c r="V4366" s="34"/>
      <c r="W4366" s="34"/>
      <c r="X4366" s="34"/>
      <c r="Y4366" s="34"/>
    </row>
    <row r="4367" customFormat="false" ht="15.75" hidden="false" customHeight="false" outlineLevel="0" collapsed="false">
      <c r="A4367" s="29"/>
      <c r="B4367" s="29"/>
      <c r="C4367" s="41"/>
      <c r="D4367" s="41"/>
      <c r="E4367" s="29"/>
      <c r="F4367" s="28"/>
      <c r="G4367" s="28"/>
      <c r="H4367" s="28"/>
      <c r="I4367" s="28"/>
      <c r="J4367" s="36"/>
      <c r="K4367" s="28"/>
      <c r="L4367" s="28"/>
      <c r="M4367" s="28"/>
      <c r="N4367" s="28"/>
      <c r="O4367" s="28"/>
      <c r="P4367" s="28"/>
      <c r="Q4367" s="28"/>
      <c r="R4367" s="28"/>
      <c r="S4367" s="28"/>
      <c r="T4367" s="28"/>
      <c r="U4367" s="28"/>
      <c r="V4367" s="28"/>
      <c r="W4367" s="28"/>
      <c r="X4367" s="28"/>
      <c r="Y4367" s="28"/>
    </row>
    <row r="4368" customFormat="false" ht="15.75" hidden="false" customHeight="false" outlineLevel="0" collapsed="false">
      <c r="A4368" s="37"/>
      <c r="B4368" s="37"/>
      <c r="C4368" s="40"/>
      <c r="D4368" s="40"/>
      <c r="E4368" s="37"/>
      <c r="F4368" s="34"/>
      <c r="G4368" s="34"/>
      <c r="H4368" s="34"/>
      <c r="I4368" s="34"/>
      <c r="J4368" s="35"/>
      <c r="K4368" s="34"/>
      <c r="L4368" s="34"/>
      <c r="M4368" s="34"/>
      <c r="N4368" s="34"/>
      <c r="O4368" s="34"/>
      <c r="P4368" s="34"/>
      <c r="Q4368" s="34"/>
      <c r="R4368" s="34"/>
      <c r="S4368" s="34"/>
      <c r="T4368" s="34"/>
      <c r="U4368" s="34"/>
      <c r="V4368" s="34"/>
      <c r="W4368" s="34"/>
      <c r="X4368" s="34"/>
      <c r="Y4368" s="34"/>
    </row>
    <row r="4369" customFormat="false" ht="15.75" hidden="false" customHeight="false" outlineLevel="0" collapsed="false">
      <c r="A4369" s="29"/>
      <c r="B4369" s="29"/>
      <c r="C4369" s="41"/>
      <c r="D4369" s="41"/>
      <c r="E4369" s="29"/>
      <c r="F4369" s="28"/>
      <c r="G4369" s="28"/>
      <c r="H4369" s="28"/>
      <c r="I4369" s="28"/>
      <c r="J4369" s="36"/>
      <c r="K4369" s="28"/>
      <c r="L4369" s="28"/>
      <c r="M4369" s="28"/>
      <c r="N4369" s="28"/>
      <c r="O4369" s="28"/>
      <c r="P4369" s="28"/>
      <c r="Q4369" s="28"/>
      <c r="R4369" s="28"/>
      <c r="S4369" s="28"/>
      <c r="T4369" s="28"/>
      <c r="U4369" s="28"/>
      <c r="V4369" s="28"/>
      <c r="W4369" s="28"/>
      <c r="X4369" s="28"/>
      <c r="Y4369" s="28"/>
    </row>
    <row r="4370" customFormat="false" ht="15.75" hidden="false" customHeight="false" outlineLevel="0" collapsed="false">
      <c r="A4370" s="37"/>
      <c r="B4370" s="37"/>
      <c r="C4370" s="40"/>
      <c r="D4370" s="40"/>
      <c r="E4370" s="37"/>
      <c r="F4370" s="34"/>
      <c r="G4370" s="34"/>
      <c r="H4370" s="34"/>
      <c r="I4370" s="34"/>
      <c r="J4370" s="35"/>
      <c r="K4370" s="34"/>
      <c r="L4370" s="34"/>
      <c r="M4370" s="34"/>
      <c r="N4370" s="34"/>
      <c r="O4370" s="34"/>
      <c r="P4370" s="34"/>
      <c r="Q4370" s="34"/>
      <c r="R4370" s="34"/>
      <c r="S4370" s="34"/>
      <c r="T4370" s="34"/>
      <c r="U4370" s="34"/>
      <c r="V4370" s="34"/>
      <c r="W4370" s="34"/>
      <c r="X4370" s="34"/>
      <c r="Y4370" s="34"/>
    </row>
    <row r="4371" customFormat="false" ht="15.75" hidden="false" customHeight="false" outlineLevel="0" collapsed="false">
      <c r="A4371" s="29"/>
      <c r="B4371" s="29"/>
      <c r="C4371" s="41"/>
      <c r="D4371" s="41"/>
      <c r="E4371" s="29"/>
      <c r="F4371" s="28"/>
      <c r="G4371" s="28"/>
      <c r="H4371" s="28"/>
      <c r="I4371" s="28"/>
      <c r="J4371" s="36"/>
      <c r="K4371" s="28"/>
      <c r="L4371" s="28"/>
      <c r="M4371" s="28"/>
      <c r="N4371" s="28"/>
      <c r="O4371" s="28"/>
      <c r="P4371" s="28"/>
      <c r="Q4371" s="28"/>
      <c r="R4371" s="28"/>
      <c r="S4371" s="28"/>
      <c r="T4371" s="28"/>
      <c r="U4371" s="28"/>
      <c r="V4371" s="28"/>
      <c r="W4371" s="28"/>
      <c r="X4371" s="28"/>
      <c r="Y4371" s="28"/>
    </row>
    <row r="4372" customFormat="false" ht="15.75" hidden="false" customHeight="false" outlineLevel="0" collapsed="false">
      <c r="A4372" s="37"/>
      <c r="B4372" s="37"/>
      <c r="C4372" s="40"/>
      <c r="D4372" s="40"/>
      <c r="E4372" s="37"/>
      <c r="F4372" s="34"/>
      <c r="G4372" s="34"/>
      <c r="H4372" s="34"/>
      <c r="I4372" s="34"/>
      <c r="J4372" s="35"/>
      <c r="K4372" s="34"/>
      <c r="L4372" s="34"/>
      <c r="M4372" s="34"/>
      <c r="N4372" s="34"/>
      <c r="O4372" s="34"/>
      <c r="P4372" s="34"/>
      <c r="Q4372" s="34"/>
      <c r="R4372" s="34"/>
      <c r="S4372" s="34"/>
      <c r="T4372" s="34"/>
      <c r="U4372" s="34"/>
      <c r="V4372" s="34"/>
      <c r="W4372" s="34"/>
      <c r="X4372" s="34"/>
      <c r="Y4372" s="34"/>
    </row>
    <row r="4373" customFormat="false" ht="15.75" hidden="false" customHeight="false" outlineLevel="0" collapsed="false">
      <c r="A4373" s="29"/>
      <c r="B4373" s="29"/>
      <c r="C4373" s="41"/>
      <c r="D4373" s="41"/>
      <c r="E4373" s="29"/>
      <c r="F4373" s="28"/>
      <c r="G4373" s="28"/>
      <c r="H4373" s="28"/>
      <c r="I4373" s="28"/>
      <c r="J4373" s="36"/>
      <c r="K4373" s="28"/>
      <c r="L4373" s="28"/>
      <c r="M4373" s="28"/>
      <c r="N4373" s="28"/>
      <c r="O4373" s="28"/>
      <c r="P4373" s="28"/>
      <c r="Q4373" s="28"/>
      <c r="R4373" s="28"/>
      <c r="S4373" s="28"/>
      <c r="T4373" s="28"/>
      <c r="U4373" s="28"/>
      <c r="V4373" s="28"/>
      <c r="W4373" s="28"/>
      <c r="X4373" s="28"/>
      <c r="Y4373" s="28"/>
    </row>
    <row r="4374" customFormat="false" ht="15.75" hidden="false" customHeight="false" outlineLevel="0" collapsed="false">
      <c r="A4374" s="37"/>
      <c r="B4374" s="37"/>
      <c r="C4374" s="40"/>
      <c r="D4374" s="40"/>
      <c r="E4374" s="37"/>
      <c r="F4374" s="34"/>
      <c r="G4374" s="34"/>
      <c r="H4374" s="34"/>
      <c r="I4374" s="34"/>
      <c r="J4374" s="35"/>
      <c r="K4374" s="34"/>
      <c r="L4374" s="34"/>
      <c r="M4374" s="34"/>
      <c r="N4374" s="34"/>
      <c r="O4374" s="34"/>
      <c r="P4374" s="34"/>
      <c r="Q4374" s="34"/>
      <c r="R4374" s="34"/>
      <c r="S4374" s="34"/>
      <c r="T4374" s="34"/>
      <c r="U4374" s="34"/>
      <c r="V4374" s="34"/>
      <c r="W4374" s="34"/>
      <c r="X4374" s="34"/>
      <c r="Y4374" s="34"/>
    </row>
    <row r="4375" customFormat="false" ht="15.75" hidden="false" customHeight="false" outlineLevel="0" collapsed="false">
      <c r="A4375" s="29"/>
      <c r="B4375" s="29"/>
      <c r="C4375" s="41"/>
      <c r="D4375" s="41"/>
      <c r="E4375" s="29"/>
      <c r="F4375" s="28"/>
      <c r="G4375" s="28"/>
      <c r="H4375" s="28"/>
      <c r="I4375" s="28"/>
      <c r="J4375" s="36"/>
      <c r="K4375" s="28"/>
      <c r="L4375" s="28"/>
      <c r="M4375" s="28"/>
      <c r="N4375" s="28"/>
      <c r="O4375" s="28"/>
      <c r="P4375" s="28"/>
      <c r="Q4375" s="28"/>
      <c r="R4375" s="28"/>
      <c r="S4375" s="28"/>
      <c r="T4375" s="28"/>
      <c r="U4375" s="28"/>
      <c r="V4375" s="28"/>
      <c r="W4375" s="28"/>
      <c r="X4375" s="28"/>
      <c r="Y4375" s="28"/>
    </row>
    <row r="4376" customFormat="false" ht="15.75" hidden="false" customHeight="false" outlineLevel="0" collapsed="false">
      <c r="A4376" s="37"/>
      <c r="B4376" s="37"/>
      <c r="C4376" s="40"/>
      <c r="D4376" s="40"/>
      <c r="E4376" s="37"/>
      <c r="F4376" s="34"/>
      <c r="G4376" s="34"/>
      <c r="H4376" s="34"/>
      <c r="I4376" s="34"/>
      <c r="J4376" s="35"/>
      <c r="K4376" s="34"/>
      <c r="L4376" s="34"/>
      <c r="M4376" s="34"/>
      <c r="N4376" s="34"/>
      <c r="O4376" s="34"/>
      <c r="P4376" s="34"/>
      <c r="Q4376" s="34"/>
      <c r="R4376" s="34"/>
      <c r="S4376" s="34"/>
      <c r="T4376" s="34"/>
      <c r="U4376" s="34"/>
      <c r="V4376" s="34"/>
      <c r="W4376" s="34"/>
      <c r="X4376" s="34"/>
      <c r="Y4376" s="34"/>
    </row>
    <row r="4377" customFormat="false" ht="15.75" hidden="false" customHeight="false" outlineLevel="0" collapsed="false">
      <c r="A4377" s="29"/>
      <c r="B4377" s="29"/>
      <c r="C4377" s="41"/>
      <c r="D4377" s="41"/>
      <c r="E4377" s="29"/>
      <c r="F4377" s="28"/>
      <c r="G4377" s="28"/>
      <c r="H4377" s="28"/>
      <c r="I4377" s="28"/>
      <c r="J4377" s="36"/>
      <c r="K4377" s="28"/>
      <c r="L4377" s="28"/>
      <c r="M4377" s="28"/>
      <c r="N4377" s="28"/>
      <c r="O4377" s="28"/>
      <c r="P4377" s="28"/>
      <c r="Q4377" s="28"/>
      <c r="R4377" s="28"/>
      <c r="S4377" s="28"/>
      <c r="T4377" s="28"/>
      <c r="U4377" s="28"/>
      <c r="V4377" s="28"/>
      <c r="W4377" s="28"/>
      <c r="X4377" s="28"/>
      <c r="Y4377" s="28"/>
    </row>
    <row r="4378" customFormat="false" ht="15.75" hidden="false" customHeight="false" outlineLevel="0" collapsed="false">
      <c r="A4378" s="37"/>
      <c r="B4378" s="37"/>
      <c r="C4378" s="40"/>
      <c r="D4378" s="40"/>
      <c r="E4378" s="37"/>
      <c r="F4378" s="34"/>
      <c r="G4378" s="34"/>
      <c r="H4378" s="34"/>
      <c r="I4378" s="34"/>
      <c r="J4378" s="35"/>
      <c r="K4378" s="34"/>
      <c r="L4378" s="34"/>
      <c r="M4378" s="34"/>
      <c r="N4378" s="34"/>
      <c r="O4378" s="34"/>
      <c r="P4378" s="34"/>
      <c r="Q4378" s="34"/>
      <c r="R4378" s="34"/>
      <c r="S4378" s="34"/>
      <c r="T4378" s="34"/>
      <c r="U4378" s="34"/>
      <c r="V4378" s="34"/>
      <c r="W4378" s="34"/>
      <c r="X4378" s="34"/>
      <c r="Y4378" s="34"/>
    </row>
    <row r="4379" customFormat="false" ht="15.75" hidden="false" customHeight="false" outlineLevel="0" collapsed="false">
      <c r="A4379" s="29"/>
      <c r="B4379" s="29"/>
      <c r="C4379" s="41"/>
      <c r="D4379" s="41"/>
      <c r="E4379" s="29"/>
      <c r="F4379" s="28"/>
      <c r="G4379" s="28"/>
      <c r="H4379" s="28"/>
      <c r="I4379" s="28"/>
      <c r="J4379" s="36"/>
      <c r="K4379" s="28"/>
      <c r="L4379" s="28"/>
      <c r="M4379" s="28"/>
      <c r="N4379" s="28"/>
      <c r="O4379" s="28"/>
      <c r="P4379" s="28"/>
      <c r="Q4379" s="28"/>
      <c r="R4379" s="28"/>
      <c r="S4379" s="28"/>
      <c r="T4379" s="28"/>
      <c r="U4379" s="28"/>
      <c r="V4379" s="28"/>
      <c r="W4379" s="28"/>
      <c r="X4379" s="28"/>
      <c r="Y4379" s="28"/>
    </row>
    <row r="4380" customFormat="false" ht="15.75" hidden="false" customHeight="false" outlineLevel="0" collapsed="false">
      <c r="A4380" s="37"/>
      <c r="B4380" s="37"/>
      <c r="C4380" s="40"/>
      <c r="D4380" s="40"/>
      <c r="E4380" s="37"/>
      <c r="F4380" s="34"/>
      <c r="G4380" s="34"/>
      <c r="H4380" s="34"/>
      <c r="I4380" s="34"/>
      <c r="J4380" s="35"/>
      <c r="K4380" s="34"/>
      <c r="L4380" s="34"/>
      <c r="M4380" s="34"/>
      <c r="N4380" s="34"/>
      <c r="O4380" s="34"/>
      <c r="P4380" s="34"/>
      <c r="Q4380" s="34"/>
      <c r="R4380" s="34"/>
      <c r="S4380" s="34"/>
      <c r="T4380" s="34"/>
      <c r="U4380" s="34"/>
      <c r="V4380" s="34"/>
      <c r="W4380" s="34"/>
      <c r="X4380" s="34"/>
      <c r="Y4380" s="34"/>
    </row>
    <row r="4381" customFormat="false" ht="15.75" hidden="false" customHeight="false" outlineLevel="0" collapsed="false">
      <c r="A4381" s="29"/>
      <c r="B4381" s="29"/>
      <c r="C4381" s="41"/>
      <c r="D4381" s="41"/>
      <c r="E4381" s="29"/>
      <c r="F4381" s="28"/>
      <c r="G4381" s="28"/>
      <c r="H4381" s="28"/>
      <c r="I4381" s="28"/>
      <c r="J4381" s="36"/>
      <c r="K4381" s="28"/>
      <c r="L4381" s="28"/>
      <c r="M4381" s="28"/>
      <c r="N4381" s="28"/>
      <c r="O4381" s="28"/>
      <c r="P4381" s="28"/>
      <c r="Q4381" s="28"/>
      <c r="R4381" s="28"/>
      <c r="S4381" s="28"/>
      <c r="T4381" s="28"/>
      <c r="U4381" s="28"/>
      <c r="V4381" s="28"/>
      <c r="W4381" s="28"/>
      <c r="X4381" s="28"/>
      <c r="Y4381" s="28"/>
    </row>
    <row r="4382" customFormat="false" ht="15.75" hidden="false" customHeight="false" outlineLevel="0" collapsed="false">
      <c r="A4382" s="37"/>
      <c r="B4382" s="37"/>
      <c r="C4382" s="40"/>
      <c r="D4382" s="40"/>
      <c r="E4382" s="37"/>
      <c r="F4382" s="34"/>
      <c r="G4382" s="34"/>
      <c r="H4382" s="34"/>
      <c r="I4382" s="34"/>
      <c r="J4382" s="35"/>
      <c r="K4382" s="34"/>
      <c r="L4382" s="34"/>
      <c r="M4382" s="34"/>
      <c r="N4382" s="34"/>
      <c r="O4382" s="34"/>
      <c r="P4382" s="34"/>
      <c r="Q4382" s="34"/>
      <c r="R4382" s="34"/>
      <c r="S4382" s="34"/>
      <c r="T4382" s="34"/>
      <c r="U4382" s="34"/>
      <c r="V4382" s="34"/>
      <c r="W4382" s="34"/>
      <c r="X4382" s="34"/>
      <c r="Y4382" s="34"/>
    </row>
    <row r="4383" customFormat="false" ht="15.75" hidden="false" customHeight="false" outlineLevel="0" collapsed="false">
      <c r="A4383" s="29"/>
      <c r="B4383" s="29"/>
      <c r="C4383" s="41"/>
      <c r="D4383" s="41"/>
      <c r="E4383" s="29"/>
      <c r="F4383" s="28"/>
      <c r="G4383" s="28"/>
      <c r="H4383" s="28"/>
      <c r="I4383" s="28"/>
      <c r="J4383" s="36"/>
      <c r="K4383" s="28"/>
      <c r="L4383" s="28"/>
      <c r="M4383" s="28"/>
      <c r="N4383" s="28"/>
      <c r="O4383" s="28"/>
      <c r="P4383" s="28"/>
      <c r="Q4383" s="28"/>
      <c r="R4383" s="28"/>
      <c r="S4383" s="28"/>
      <c r="T4383" s="28"/>
      <c r="U4383" s="28"/>
      <c r="V4383" s="28"/>
      <c r="W4383" s="28"/>
      <c r="X4383" s="28"/>
      <c r="Y4383" s="28"/>
    </row>
    <row r="4384" customFormat="false" ht="15.75" hidden="false" customHeight="false" outlineLevel="0" collapsed="false">
      <c r="A4384" s="37"/>
      <c r="B4384" s="37"/>
      <c r="C4384" s="40"/>
      <c r="D4384" s="40"/>
      <c r="E4384" s="37"/>
      <c r="F4384" s="34"/>
      <c r="G4384" s="34"/>
      <c r="H4384" s="34"/>
      <c r="I4384" s="34"/>
      <c r="J4384" s="35"/>
      <c r="K4384" s="34"/>
      <c r="L4384" s="34"/>
      <c r="M4384" s="34"/>
      <c r="N4384" s="34"/>
      <c r="O4384" s="34"/>
      <c r="P4384" s="34"/>
      <c r="Q4384" s="34"/>
      <c r="R4384" s="34"/>
      <c r="S4384" s="34"/>
      <c r="T4384" s="34"/>
      <c r="U4384" s="34"/>
      <c r="V4384" s="34"/>
      <c r="W4384" s="34"/>
      <c r="X4384" s="34"/>
      <c r="Y4384" s="34"/>
    </row>
    <row r="4385" customFormat="false" ht="15.75" hidden="false" customHeight="false" outlineLevel="0" collapsed="false">
      <c r="A4385" s="29"/>
      <c r="B4385" s="29"/>
      <c r="C4385" s="41"/>
      <c r="D4385" s="41"/>
      <c r="E4385" s="29"/>
      <c r="F4385" s="28"/>
      <c r="G4385" s="28"/>
      <c r="H4385" s="28"/>
      <c r="I4385" s="28"/>
      <c r="J4385" s="36"/>
      <c r="K4385" s="28"/>
      <c r="L4385" s="28"/>
      <c r="M4385" s="28"/>
      <c r="N4385" s="28"/>
      <c r="O4385" s="28"/>
      <c r="P4385" s="28"/>
      <c r="Q4385" s="28"/>
      <c r="R4385" s="28"/>
      <c r="S4385" s="28"/>
      <c r="T4385" s="28"/>
      <c r="U4385" s="28"/>
      <c r="V4385" s="28"/>
      <c r="W4385" s="28"/>
      <c r="X4385" s="28"/>
      <c r="Y4385" s="28"/>
    </row>
    <row r="4386" customFormat="false" ht="15.75" hidden="false" customHeight="false" outlineLevel="0" collapsed="false">
      <c r="A4386" s="37"/>
      <c r="B4386" s="37"/>
      <c r="C4386" s="40"/>
      <c r="D4386" s="40"/>
      <c r="E4386" s="37"/>
      <c r="F4386" s="34"/>
      <c r="G4386" s="34"/>
      <c r="H4386" s="34"/>
      <c r="I4386" s="34"/>
      <c r="J4386" s="35"/>
      <c r="K4386" s="34"/>
      <c r="L4386" s="34"/>
      <c r="M4386" s="34"/>
      <c r="N4386" s="34"/>
      <c r="O4386" s="34"/>
      <c r="P4386" s="34"/>
      <c r="Q4386" s="34"/>
      <c r="R4386" s="34"/>
      <c r="S4386" s="34"/>
      <c r="T4386" s="34"/>
      <c r="U4386" s="34"/>
      <c r="V4386" s="34"/>
      <c r="W4386" s="34"/>
      <c r="X4386" s="34"/>
      <c r="Y4386" s="34"/>
    </row>
    <row r="4387" customFormat="false" ht="15.75" hidden="false" customHeight="false" outlineLevel="0" collapsed="false">
      <c r="A4387" s="29"/>
      <c r="B4387" s="29"/>
      <c r="C4387" s="41"/>
      <c r="D4387" s="41"/>
      <c r="E4387" s="29"/>
      <c r="F4387" s="28"/>
      <c r="G4387" s="28"/>
      <c r="H4387" s="28"/>
      <c r="I4387" s="28"/>
      <c r="J4387" s="36"/>
      <c r="K4387" s="28"/>
      <c r="L4387" s="28"/>
      <c r="M4387" s="28"/>
      <c r="N4387" s="28"/>
      <c r="O4387" s="28"/>
      <c r="P4387" s="28"/>
      <c r="Q4387" s="28"/>
      <c r="R4387" s="28"/>
      <c r="S4387" s="28"/>
      <c r="T4387" s="28"/>
      <c r="U4387" s="28"/>
      <c r="V4387" s="28"/>
      <c r="W4387" s="28"/>
      <c r="X4387" s="28"/>
      <c r="Y4387" s="28"/>
    </row>
    <row r="4388" customFormat="false" ht="15.75" hidden="false" customHeight="false" outlineLevel="0" collapsed="false">
      <c r="A4388" s="37"/>
      <c r="B4388" s="37"/>
      <c r="C4388" s="40"/>
      <c r="D4388" s="40"/>
      <c r="E4388" s="37"/>
      <c r="F4388" s="34"/>
      <c r="G4388" s="34"/>
      <c r="H4388" s="34"/>
      <c r="I4388" s="34"/>
      <c r="J4388" s="35"/>
      <c r="K4388" s="34"/>
      <c r="L4388" s="34"/>
      <c r="M4388" s="34"/>
      <c r="N4388" s="34"/>
      <c r="O4388" s="34"/>
      <c r="P4388" s="34"/>
      <c r="Q4388" s="34"/>
      <c r="R4388" s="34"/>
      <c r="S4388" s="34"/>
      <c r="T4388" s="34"/>
      <c r="U4388" s="34"/>
      <c r="V4388" s="34"/>
      <c r="W4388" s="34"/>
      <c r="X4388" s="34"/>
      <c r="Y4388" s="34"/>
    </row>
    <row r="4389" customFormat="false" ht="15.75" hidden="false" customHeight="false" outlineLevel="0" collapsed="false">
      <c r="A4389" s="29"/>
      <c r="B4389" s="29"/>
      <c r="C4389" s="41"/>
      <c r="D4389" s="41"/>
      <c r="E4389" s="29"/>
      <c r="F4389" s="28"/>
      <c r="G4389" s="28"/>
      <c r="H4389" s="28"/>
      <c r="I4389" s="28"/>
      <c r="J4389" s="36"/>
      <c r="K4389" s="28"/>
      <c r="L4389" s="28"/>
      <c r="M4389" s="28"/>
      <c r="N4389" s="28"/>
      <c r="O4389" s="28"/>
      <c r="P4389" s="28"/>
      <c r="Q4389" s="28"/>
      <c r="R4389" s="28"/>
      <c r="S4389" s="28"/>
      <c r="T4389" s="28"/>
      <c r="U4389" s="28"/>
      <c r="V4389" s="28"/>
      <c r="W4389" s="28"/>
      <c r="X4389" s="28"/>
      <c r="Y4389" s="28"/>
    </row>
    <row r="4390" customFormat="false" ht="15.75" hidden="false" customHeight="false" outlineLevel="0" collapsed="false">
      <c r="A4390" s="37"/>
      <c r="B4390" s="37"/>
      <c r="C4390" s="40"/>
      <c r="D4390" s="40"/>
      <c r="E4390" s="37"/>
      <c r="F4390" s="34"/>
      <c r="G4390" s="34"/>
      <c r="H4390" s="34"/>
      <c r="I4390" s="34"/>
      <c r="J4390" s="35"/>
      <c r="K4390" s="34"/>
      <c r="L4390" s="34"/>
      <c r="M4390" s="34"/>
      <c r="N4390" s="34"/>
      <c r="O4390" s="34"/>
      <c r="P4390" s="34"/>
      <c r="Q4390" s="34"/>
      <c r="R4390" s="34"/>
      <c r="S4390" s="34"/>
      <c r="T4390" s="34"/>
      <c r="U4390" s="34"/>
      <c r="V4390" s="34"/>
      <c r="W4390" s="34"/>
      <c r="X4390" s="34"/>
      <c r="Y4390" s="34"/>
    </row>
    <row r="4391" customFormat="false" ht="15.75" hidden="false" customHeight="false" outlineLevel="0" collapsed="false">
      <c r="A4391" s="29"/>
      <c r="B4391" s="29"/>
      <c r="C4391" s="41"/>
      <c r="D4391" s="41"/>
      <c r="E4391" s="29"/>
      <c r="F4391" s="28"/>
      <c r="G4391" s="28"/>
      <c r="H4391" s="28"/>
      <c r="I4391" s="28"/>
      <c r="J4391" s="36"/>
      <c r="K4391" s="28"/>
      <c r="L4391" s="28"/>
      <c r="M4391" s="28"/>
      <c r="N4391" s="28"/>
      <c r="O4391" s="28"/>
      <c r="P4391" s="28"/>
      <c r="Q4391" s="28"/>
      <c r="R4391" s="28"/>
      <c r="S4391" s="28"/>
      <c r="T4391" s="28"/>
      <c r="U4391" s="28"/>
      <c r="V4391" s="28"/>
      <c r="W4391" s="28"/>
      <c r="X4391" s="28"/>
      <c r="Y4391" s="28"/>
    </row>
    <row r="4392" customFormat="false" ht="15.75" hidden="false" customHeight="false" outlineLevel="0" collapsed="false">
      <c r="A4392" s="37"/>
      <c r="B4392" s="37"/>
      <c r="C4392" s="40"/>
      <c r="D4392" s="40"/>
      <c r="E4392" s="37"/>
      <c r="F4392" s="34"/>
      <c r="G4392" s="34"/>
      <c r="H4392" s="34"/>
      <c r="I4392" s="34"/>
      <c r="J4392" s="35"/>
      <c r="K4392" s="34"/>
      <c r="L4392" s="34"/>
      <c r="M4392" s="34"/>
      <c r="N4392" s="34"/>
      <c r="O4392" s="34"/>
      <c r="P4392" s="34"/>
      <c r="Q4392" s="34"/>
      <c r="R4392" s="34"/>
      <c r="S4392" s="34"/>
      <c r="T4392" s="34"/>
      <c r="U4392" s="34"/>
      <c r="V4392" s="34"/>
      <c r="W4392" s="34"/>
      <c r="X4392" s="34"/>
      <c r="Y4392" s="34"/>
    </row>
    <row r="4393" customFormat="false" ht="15.75" hidden="false" customHeight="false" outlineLevel="0" collapsed="false">
      <c r="A4393" s="29"/>
      <c r="B4393" s="29"/>
      <c r="C4393" s="41"/>
      <c r="D4393" s="41"/>
      <c r="E4393" s="29"/>
      <c r="F4393" s="28"/>
      <c r="G4393" s="28"/>
      <c r="H4393" s="28"/>
      <c r="I4393" s="28"/>
      <c r="J4393" s="36"/>
      <c r="K4393" s="28"/>
      <c r="L4393" s="28"/>
      <c r="M4393" s="28"/>
      <c r="N4393" s="28"/>
      <c r="O4393" s="28"/>
      <c r="P4393" s="28"/>
      <c r="Q4393" s="28"/>
      <c r="R4393" s="28"/>
      <c r="S4393" s="28"/>
      <c r="T4393" s="28"/>
      <c r="U4393" s="28"/>
      <c r="V4393" s="28"/>
      <c r="W4393" s="28"/>
      <c r="X4393" s="28"/>
      <c r="Y4393" s="28"/>
    </row>
    <row r="4394" customFormat="false" ht="15.75" hidden="false" customHeight="false" outlineLevel="0" collapsed="false">
      <c r="A4394" s="37"/>
      <c r="B4394" s="37"/>
      <c r="C4394" s="40"/>
      <c r="D4394" s="40"/>
      <c r="E4394" s="37"/>
      <c r="F4394" s="34"/>
      <c r="G4394" s="34"/>
      <c r="H4394" s="34"/>
      <c r="I4394" s="34"/>
      <c r="J4394" s="35"/>
      <c r="K4394" s="34"/>
      <c r="L4394" s="34"/>
      <c r="M4394" s="34"/>
      <c r="N4394" s="34"/>
      <c r="O4394" s="34"/>
      <c r="P4394" s="34"/>
      <c r="Q4394" s="34"/>
      <c r="R4394" s="34"/>
      <c r="S4394" s="34"/>
      <c r="T4394" s="34"/>
      <c r="U4394" s="34"/>
      <c r="V4394" s="34"/>
      <c r="W4394" s="34"/>
      <c r="X4394" s="34"/>
      <c r="Y4394" s="34"/>
    </row>
    <row r="4395" customFormat="false" ht="15.75" hidden="false" customHeight="false" outlineLevel="0" collapsed="false">
      <c r="A4395" s="29"/>
      <c r="B4395" s="29"/>
      <c r="C4395" s="41"/>
      <c r="D4395" s="41"/>
      <c r="E4395" s="29"/>
      <c r="F4395" s="28"/>
      <c r="G4395" s="28"/>
      <c r="H4395" s="28"/>
      <c r="I4395" s="28"/>
      <c r="J4395" s="36"/>
      <c r="K4395" s="28"/>
      <c r="L4395" s="28"/>
      <c r="M4395" s="28"/>
      <c r="N4395" s="28"/>
      <c r="O4395" s="28"/>
      <c r="P4395" s="28"/>
      <c r="Q4395" s="28"/>
      <c r="R4395" s="28"/>
      <c r="S4395" s="28"/>
      <c r="T4395" s="28"/>
      <c r="U4395" s="28"/>
      <c r="V4395" s="28"/>
      <c r="W4395" s="28"/>
      <c r="X4395" s="28"/>
      <c r="Y4395" s="28"/>
    </row>
    <row r="4396" customFormat="false" ht="15.75" hidden="false" customHeight="false" outlineLevel="0" collapsed="false">
      <c r="A4396" s="37"/>
      <c r="B4396" s="37"/>
      <c r="C4396" s="40"/>
      <c r="D4396" s="40"/>
      <c r="E4396" s="37"/>
      <c r="F4396" s="34"/>
      <c r="G4396" s="34"/>
      <c r="H4396" s="34"/>
      <c r="I4396" s="34"/>
      <c r="J4396" s="35"/>
      <c r="K4396" s="34"/>
      <c r="L4396" s="34"/>
      <c r="M4396" s="34"/>
      <c r="N4396" s="34"/>
      <c r="O4396" s="34"/>
      <c r="P4396" s="34"/>
      <c r="Q4396" s="34"/>
      <c r="R4396" s="34"/>
      <c r="S4396" s="34"/>
      <c r="T4396" s="34"/>
      <c r="U4396" s="34"/>
      <c r="V4396" s="34"/>
      <c r="W4396" s="34"/>
      <c r="X4396" s="34"/>
      <c r="Y4396" s="34"/>
    </row>
    <row r="4397" customFormat="false" ht="15.75" hidden="false" customHeight="false" outlineLevel="0" collapsed="false">
      <c r="A4397" s="29"/>
      <c r="B4397" s="29"/>
      <c r="C4397" s="41"/>
      <c r="D4397" s="41"/>
      <c r="E4397" s="29"/>
      <c r="F4397" s="28"/>
      <c r="G4397" s="28"/>
      <c r="H4397" s="28"/>
      <c r="I4397" s="28"/>
      <c r="J4397" s="36"/>
      <c r="K4397" s="28"/>
      <c r="L4397" s="28"/>
      <c r="M4397" s="28"/>
      <c r="N4397" s="28"/>
      <c r="O4397" s="28"/>
      <c r="P4397" s="28"/>
      <c r="Q4397" s="28"/>
      <c r="R4397" s="28"/>
      <c r="S4397" s="28"/>
      <c r="T4397" s="28"/>
      <c r="U4397" s="28"/>
      <c r="V4397" s="28"/>
      <c r="W4397" s="28"/>
      <c r="X4397" s="28"/>
      <c r="Y4397" s="28"/>
    </row>
    <row r="4398" customFormat="false" ht="15.75" hidden="false" customHeight="false" outlineLevel="0" collapsed="false">
      <c r="A4398" s="37"/>
      <c r="B4398" s="37"/>
      <c r="C4398" s="40"/>
      <c r="D4398" s="40"/>
      <c r="E4398" s="37"/>
      <c r="F4398" s="34"/>
      <c r="G4398" s="34"/>
      <c r="H4398" s="34"/>
      <c r="I4398" s="34"/>
      <c r="J4398" s="35"/>
      <c r="K4398" s="34"/>
      <c r="L4398" s="34"/>
      <c r="M4398" s="34"/>
      <c r="N4398" s="34"/>
      <c r="O4398" s="34"/>
      <c r="P4398" s="34"/>
      <c r="Q4398" s="34"/>
      <c r="R4398" s="34"/>
      <c r="S4398" s="34"/>
      <c r="T4398" s="34"/>
      <c r="U4398" s="34"/>
      <c r="V4398" s="34"/>
      <c r="W4398" s="34"/>
      <c r="X4398" s="34"/>
      <c r="Y4398" s="34"/>
    </row>
    <row r="4399" customFormat="false" ht="15.75" hidden="false" customHeight="false" outlineLevel="0" collapsed="false">
      <c r="A4399" s="29"/>
      <c r="B4399" s="29"/>
      <c r="C4399" s="41"/>
      <c r="D4399" s="41"/>
      <c r="E4399" s="29"/>
      <c r="F4399" s="28"/>
      <c r="G4399" s="28"/>
      <c r="H4399" s="28"/>
      <c r="I4399" s="28"/>
      <c r="J4399" s="36"/>
      <c r="K4399" s="28"/>
      <c r="L4399" s="28"/>
      <c r="M4399" s="28"/>
      <c r="N4399" s="28"/>
      <c r="O4399" s="28"/>
      <c r="P4399" s="28"/>
      <c r="Q4399" s="28"/>
      <c r="R4399" s="28"/>
      <c r="S4399" s="28"/>
      <c r="T4399" s="28"/>
      <c r="U4399" s="28"/>
      <c r="V4399" s="28"/>
      <c r="W4399" s="28"/>
      <c r="X4399" s="28"/>
      <c r="Y4399" s="28"/>
    </row>
    <row r="4400" customFormat="false" ht="15.75" hidden="false" customHeight="false" outlineLevel="0" collapsed="false">
      <c r="A4400" s="37"/>
      <c r="B4400" s="37"/>
      <c r="C4400" s="40"/>
      <c r="D4400" s="40"/>
      <c r="E4400" s="37"/>
      <c r="F4400" s="34"/>
      <c r="G4400" s="34"/>
      <c r="H4400" s="34"/>
      <c r="I4400" s="34"/>
      <c r="J4400" s="35"/>
      <c r="K4400" s="34"/>
      <c r="L4400" s="34"/>
      <c r="M4400" s="34"/>
      <c r="N4400" s="34"/>
      <c r="O4400" s="34"/>
      <c r="P4400" s="34"/>
      <c r="Q4400" s="34"/>
      <c r="R4400" s="34"/>
      <c r="S4400" s="34"/>
      <c r="T4400" s="34"/>
      <c r="U4400" s="34"/>
      <c r="V4400" s="34"/>
      <c r="W4400" s="34"/>
      <c r="X4400" s="34"/>
      <c r="Y4400" s="34"/>
    </row>
    <row r="4401" customFormat="false" ht="15.75" hidden="false" customHeight="false" outlineLevel="0" collapsed="false">
      <c r="A4401" s="29"/>
      <c r="B4401" s="29"/>
      <c r="C4401" s="41"/>
      <c r="D4401" s="41"/>
      <c r="E4401" s="29"/>
      <c r="F4401" s="28"/>
      <c r="G4401" s="28"/>
      <c r="H4401" s="28"/>
      <c r="I4401" s="28"/>
      <c r="J4401" s="36"/>
      <c r="K4401" s="28"/>
      <c r="L4401" s="28"/>
      <c r="M4401" s="28"/>
      <c r="N4401" s="28"/>
      <c r="O4401" s="28"/>
      <c r="P4401" s="28"/>
      <c r="Q4401" s="28"/>
      <c r="R4401" s="28"/>
      <c r="S4401" s="28"/>
      <c r="T4401" s="28"/>
      <c r="U4401" s="28"/>
      <c r="V4401" s="28"/>
      <c r="W4401" s="28"/>
      <c r="X4401" s="28"/>
      <c r="Y4401" s="28"/>
    </row>
    <row r="4402" customFormat="false" ht="15.75" hidden="false" customHeight="false" outlineLevel="0" collapsed="false">
      <c r="A4402" s="37"/>
      <c r="B4402" s="37"/>
      <c r="C4402" s="40"/>
      <c r="D4402" s="40"/>
      <c r="E4402" s="37"/>
      <c r="F4402" s="34"/>
      <c r="G4402" s="34"/>
      <c r="H4402" s="34"/>
      <c r="I4402" s="34"/>
      <c r="J4402" s="35"/>
      <c r="K4402" s="34"/>
      <c r="L4402" s="34"/>
      <c r="M4402" s="34"/>
      <c r="N4402" s="34"/>
      <c r="O4402" s="34"/>
      <c r="P4402" s="34"/>
      <c r="Q4402" s="34"/>
      <c r="R4402" s="34"/>
      <c r="S4402" s="34"/>
      <c r="T4402" s="34"/>
      <c r="U4402" s="34"/>
      <c r="V4402" s="34"/>
      <c r="W4402" s="34"/>
      <c r="X4402" s="34"/>
      <c r="Y4402" s="34"/>
    </row>
    <row r="4403" customFormat="false" ht="15.75" hidden="false" customHeight="false" outlineLevel="0" collapsed="false">
      <c r="A4403" s="29"/>
      <c r="B4403" s="29"/>
      <c r="C4403" s="41"/>
      <c r="D4403" s="41"/>
      <c r="E4403" s="29"/>
      <c r="F4403" s="28"/>
      <c r="G4403" s="28"/>
      <c r="H4403" s="28"/>
      <c r="I4403" s="28"/>
      <c r="J4403" s="36"/>
      <c r="K4403" s="28"/>
      <c r="L4403" s="28"/>
      <c r="M4403" s="28"/>
      <c r="N4403" s="28"/>
      <c r="O4403" s="28"/>
      <c r="P4403" s="28"/>
      <c r="Q4403" s="28"/>
      <c r="R4403" s="28"/>
      <c r="S4403" s="28"/>
      <c r="T4403" s="28"/>
      <c r="U4403" s="28"/>
      <c r="V4403" s="28"/>
      <c r="W4403" s="28"/>
      <c r="X4403" s="28"/>
      <c r="Y4403" s="28"/>
    </row>
    <row r="4404" customFormat="false" ht="15.75" hidden="false" customHeight="false" outlineLevel="0" collapsed="false">
      <c r="A4404" s="37"/>
      <c r="B4404" s="37"/>
      <c r="C4404" s="40"/>
      <c r="D4404" s="40"/>
      <c r="E4404" s="37"/>
      <c r="F4404" s="34"/>
      <c r="G4404" s="34"/>
      <c r="H4404" s="34"/>
      <c r="I4404" s="34"/>
      <c r="J4404" s="35"/>
      <c r="K4404" s="34"/>
      <c r="L4404" s="34"/>
      <c r="M4404" s="34"/>
      <c r="N4404" s="34"/>
      <c r="O4404" s="34"/>
      <c r="P4404" s="34"/>
      <c r="Q4404" s="34"/>
      <c r="R4404" s="34"/>
      <c r="S4404" s="34"/>
      <c r="T4404" s="34"/>
      <c r="U4404" s="34"/>
      <c r="V4404" s="34"/>
      <c r="W4404" s="34"/>
      <c r="X4404" s="34"/>
      <c r="Y4404" s="34"/>
    </row>
    <row r="4405" customFormat="false" ht="15.75" hidden="false" customHeight="false" outlineLevel="0" collapsed="false">
      <c r="A4405" s="29"/>
      <c r="B4405" s="29"/>
      <c r="C4405" s="41"/>
      <c r="D4405" s="41"/>
      <c r="E4405" s="29"/>
      <c r="F4405" s="28"/>
      <c r="G4405" s="28"/>
      <c r="H4405" s="28"/>
      <c r="I4405" s="28"/>
      <c r="J4405" s="36"/>
      <c r="K4405" s="28"/>
      <c r="L4405" s="28"/>
      <c r="M4405" s="28"/>
      <c r="N4405" s="28"/>
      <c r="O4405" s="28"/>
      <c r="P4405" s="28"/>
      <c r="Q4405" s="28"/>
      <c r="R4405" s="28"/>
      <c r="S4405" s="28"/>
      <c r="T4405" s="28"/>
      <c r="U4405" s="28"/>
      <c r="V4405" s="28"/>
      <c r="W4405" s="28"/>
      <c r="X4405" s="28"/>
      <c r="Y4405" s="28"/>
    </row>
    <row r="4406" customFormat="false" ht="15.75" hidden="false" customHeight="false" outlineLevel="0" collapsed="false">
      <c r="A4406" s="37"/>
      <c r="B4406" s="37"/>
      <c r="C4406" s="40"/>
      <c r="D4406" s="40"/>
      <c r="E4406" s="37"/>
      <c r="F4406" s="34"/>
      <c r="G4406" s="34"/>
      <c r="H4406" s="34"/>
      <c r="I4406" s="34"/>
      <c r="J4406" s="35"/>
      <c r="K4406" s="34"/>
      <c r="L4406" s="34"/>
      <c r="M4406" s="34"/>
      <c r="N4406" s="34"/>
      <c r="O4406" s="34"/>
      <c r="P4406" s="34"/>
      <c r="Q4406" s="34"/>
      <c r="R4406" s="34"/>
      <c r="S4406" s="34"/>
      <c r="T4406" s="34"/>
      <c r="U4406" s="34"/>
      <c r="V4406" s="34"/>
      <c r="W4406" s="34"/>
      <c r="X4406" s="34"/>
      <c r="Y4406" s="34"/>
    </row>
    <row r="4407" customFormat="false" ht="15.75" hidden="false" customHeight="false" outlineLevel="0" collapsed="false">
      <c r="A4407" s="29"/>
      <c r="B4407" s="29"/>
      <c r="C4407" s="41"/>
      <c r="D4407" s="41"/>
      <c r="E4407" s="29"/>
      <c r="F4407" s="28"/>
      <c r="G4407" s="28"/>
      <c r="H4407" s="28"/>
      <c r="I4407" s="28"/>
      <c r="J4407" s="36"/>
      <c r="K4407" s="28"/>
      <c r="L4407" s="28"/>
      <c r="M4407" s="28"/>
      <c r="N4407" s="28"/>
      <c r="O4407" s="28"/>
      <c r="P4407" s="28"/>
      <c r="Q4407" s="28"/>
      <c r="R4407" s="28"/>
      <c r="S4407" s="28"/>
      <c r="T4407" s="28"/>
      <c r="U4407" s="28"/>
      <c r="V4407" s="28"/>
      <c r="W4407" s="28"/>
      <c r="X4407" s="28"/>
      <c r="Y4407" s="28"/>
    </row>
    <row r="4408" customFormat="false" ht="15.75" hidden="false" customHeight="false" outlineLevel="0" collapsed="false">
      <c r="A4408" s="37"/>
      <c r="B4408" s="37"/>
      <c r="C4408" s="40"/>
      <c r="D4408" s="40"/>
      <c r="E4408" s="37"/>
      <c r="F4408" s="34"/>
      <c r="G4408" s="34"/>
      <c r="H4408" s="34"/>
      <c r="I4408" s="34"/>
      <c r="J4408" s="35"/>
      <c r="K4408" s="34"/>
      <c r="L4408" s="34"/>
      <c r="M4408" s="34"/>
      <c r="N4408" s="34"/>
      <c r="O4408" s="34"/>
      <c r="P4408" s="34"/>
      <c r="Q4408" s="34"/>
      <c r="R4408" s="34"/>
      <c r="S4408" s="34"/>
      <c r="T4408" s="34"/>
      <c r="U4408" s="34"/>
      <c r="V4408" s="34"/>
      <c r="W4408" s="34"/>
      <c r="X4408" s="34"/>
      <c r="Y4408" s="34"/>
    </row>
    <row r="4409" customFormat="false" ht="15.75" hidden="false" customHeight="false" outlineLevel="0" collapsed="false">
      <c r="A4409" s="29"/>
      <c r="B4409" s="29"/>
      <c r="C4409" s="41"/>
      <c r="D4409" s="41"/>
      <c r="E4409" s="29"/>
      <c r="F4409" s="28"/>
      <c r="G4409" s="28"/>
      <c r="H4409" s="28"/>
      <c r="I4409" s="28"/>
      <c r="J4409" s="36"/>
      <c r="K4409" s="28"/>
      <c r="L4409" s="28"/>
      <c r="M4409" s="28"/>
      <c r="N4409" s="28"/>
      <c r="O4409" s="28"/>
      <c r="P4409" s="28"/>
      <c r="Q4409" s="28"/>
      <c r="R4409" s="28"/>
      <c r="S4409" s="28"/>
      <c r="T4409" s="28"/>
      <c r="U4409" s="28"/>
      <c r="V4409" s="28"/>
      <c r="W4409" s="28"/>
      <c r="X4409" s="28"/>
      <c r="Y4409" s="28"/>
    </row>
    <row r="4410" customFormat="false" ht="15.75" hidden="false" customHeight="false" outlineLevel="0" collapsed="false">
      <c r="A4410" s="37"/>
      <c r="B4410" s="37"/>
      <c r="C4410" s="40"/>
      <c r="D4410" s="40"/>
      <c r="E4410" s="37"/>
      <c r="F4410" s="34"/>
      <c r="G4410" s="34"/>
      <c r="H4410" s="34"/>
      <c r="I4410" s="34"/>
      <c r="J4410" s="35"/>
      <c r="K4410" s="34"/>
      <c r="L4410" s="34"/>
      <c r="M4410" s="34"/>
      <c r="N4410" s="34"/>
      <c r="O4410" s="34"/>
      <c r="P4410" s="34"/>
      <c r="Q4410" s="34"/>
      <c r="R4410" s="34"/>
      <c r="S4410" s="34"/>
      <c r="T4410" s="34"/>
      <c r="U4410" s="34"/>
      <c r="V4410" s="34"/>
      <c r="W4410" s="34"/>
      <c r="X4410" s="34"/>
      <c r="Y4410" s="34"/>
    </row>
    <row r="4411" customFormat="false" ht="15.75" hidden="false" customHeight="false" outlineLevel="0" collapsed="false">
      <c r="A4411" s="29"/>
      <c r="B4411" s="29"/>
      <c r="C4411" s="41"/>
      <c r="D4411" s="41"/>
      <c r="E4411" s="29"/>
      <c r="F4411" s="28"/>
      <c r="G4411" s="28"/>
      <c r="H4411" s="28"/>
      <c r="I4411" s="28"/>
      <c r="J4411" s="36"/>
      <c r="K4411" s="28"/>
      <c r="L4411" s="28"/>
      <c r="M4411" s="28"/>
      <c r="N4411" s="28"/>
      <c r="O4411" s="28"/>
      <c r="P4411" s="28"/>
      <c r="Q4411" s="28"/>
      <c r="R4411" s="28"/>
      <c r="S4411" s="28"/>
      <c r="T4411" s="28"/>
      <c r="U4411" s="28"/>
      <c r="V4411" s="28"/>
      <c r="W4411" s="28"/>
      <c r="X4411" s="28"/>
      <c r="Y4411" s="28"/>
    </row>
    <row r="4412" customFormat="false" ht="15.75" hidden="false" customHeight="false" outlineLevel="0" collapsed="false">
      <c r="A4412" s="37"/>
      <c r="B4412" s="37"/>
      <c r="C4412" s="40"/>
      <c r="D4412" s="40"/>
      <c r="E4412" s="37"/>
      <c r="F4412" s="34"/>
      <c r="G4412" s="34"/>
      <c r="H4412" s="34"/>
      <c r="I4412" s="34"/>
      <c r="J4412" s="35"/>
      <c r="K4412" s="34"/>
      <c r="L4412" s="34"/>
      <c r="M4412" s="34"/>
      <c r="N4412" s="34"/>
      <c r="O4412" s="34"/>
      <c r="P4412" s="34"/>
      <c r="Q4412" s="34"/>
      <c r="R4412" s="34"/>
      <c r="S4412" s="34"/>
      <c r="T4412" s="34"/>
      <c r="U4412" s="34"/>
      <c r="V4412" s="34"/>
      <c r="W4412" s="34"/>
      <c r="X4412" s="34"/>
      <c r="Y4412" s="34"/>
    </row>
    <row r="4413" customFormat="false" ht="15.75" hidden="false" customHeight="false" outlineLevel="0" collapsed="false">
      <c r="A4413" s="29"/>
      <c r="B4413" s="29"/>
      <c r="C4413" s="41"/>
      <c r="D4413" s="41"/>
      <c r="E4413" s="29"/>
      <c r="F4413" s="28"/>
      <c r="G4413" s="28"/>
      <c r="H4413" s="28"/>
      <c r="I4413" s="28"/>
      <c r="J4413" s="36"/>
      <c r="K4413" s="28"/>
      <c r="L4413" s="28"/>
      <c r="M4413" s="28"/>
      <c r="N4413" s="28"/>
      <c r="O4413" s="28"/>
      <c r="P4413" s="28"/>
      <c r="Q4413" s="28"/>
      <c r="R4413" s="28"/>
      <c r="S4413" s="28"/>
      <c r="T4413" s="28"/>
      <c r="U4413" s="28"/>
      <c r="V4413" s="28"/>
      <c r="W4413" s="28"/>
      <c r="X4413" s="28"/>
      <c r="Y4413" s="28"/>
    </row>
    <row r="4414" customFormat="false" ht="15.75" hidden="false" customHeight="false" outlineLevel="0" collapsed="false">
      <c r="A4414" s="37"/>
      <c r="B4414" s="37"/>
      <c r="C4414" s="40"/>
      <c r="D4414" s="40"/>
      <c r="E4414" s="37"/>
      <c r="F4414" s="34"/>
      <c r="G4414" s="34"/>
      <c r="H4414" s="34"/>
      <c r="I4414" s="34"/>
      <c r="J4414" s="35"/>
      <c r="K4414" s="34"/>
      <c r="L4414" s="34"/>
      <c r="M4414" s="34"/>
      <c r="N4414" s="34"/>
      <c r="O4414" s="34"/>
      <c r="P4414" s="34"/>
      <c r="Q4414" s="34"/>
      <c r="R4414" s="34"/>
      <c r="S4414" s="34"/>
      <c r="T4414" s="34"/>
      <c r="U4414" s="34"/>
      <c r="V4414" s="34"/>
      <c r="W4414" s="34"/>
      <c r="X4414" s="34"/>
      <c r="Y4414" s="34"/>
    </row>
    <row r="4415" customFormat="false" ht="15.75" hidden="false" customHeight="false" outlineLevel="0" collapsed="false">
      <c r="A4415" s="29"/>
      <c r="B4415" s="29"/>
      <c r="C4415" s="41"/>
      <c r="D4415" s="41"/>
      <c r="E4415" s="29"/>
      <c r="F4415" s="28"/>
      <c r="G4415" s="28"/>
      <c r="H4415" s="28"/>
      <c r="I4415" s="28"/>
      <c r="J4415" s="36"/>
      <c r="K4415" s="28"/>
      <c r="L4415" s="28"/>
      <c r="M4415" s="28"/>
      <c r="N4415" s="28"/>
      <c r="O4415" s="28"/>
      <c r="P4415" s="28"/>
      <c r="Q4415" s="28"/>
      <c r="R4415" s="28"/>
      <c r="S4415" s="28"/>
      <c r="T4415" s="28"/>
      <c r="U4415" s="28"/>
      <c r="V4415" s="28"/>
      <c r="W4415" s="28"/>
      <c r="X4415" s="28"/>
      <c r="Y4415" s="28"/>
    </row>
    <row r="4416" customFormat="false" ht="15.75" hidden="false" customHeight="false" outlineLevel="0" collapsed="false">
      <c r="A4416" s="37"/>
      <c r="B4416" s="37"/>
      <c r="C4416" s="40"/>
      <c r="D4416" s="40"/>
      <c r="E4416" s="37"/>
      <c r="F4416" s="34"/>
      <c r="G4416" s="34"/>
      <c r="H4416" s="34"/>
      <c r="I4416" s="34"/>
      <c r="J4416" s="35"/>
      <c r="K4416" s="34"/>
      <c r="L4416" s="34"/>
      <c r="M4416" s="34"/>
      <c r="N4416" s="34"/>
      <c r="O4416" s="34"/>
      <c r="P4416" s="34"/>
      <c r="Q4416" s="34"/>
      <c r="R4416" s="34"/>
      <c r="S4416" s="34"/>
      <c r="T4416" s="34"/>
      <c r="U4416" s="34"/>
      <c r="V4416" s="34"/>
      <c r="W4416" s="34"/>
      <c r="X4416" s="34"/>
      <c r="Y4416" s="34"/>
    </row>
    <row r="4417" customFormat="false" ht="15.75" hidden="false" customHeight="false" outlineLevel="0" collapsed="false">
      <c r="A4417" s="29"/>
      <c r="B4417" s="29"/>
      <c r="C4417" s="41"/>
      <c r="D4417" s="41"/>
      <c r="E4417" s="29"/>
      <c r="F4417" s="28"/>
      <c r="G4417" s="28"/>
      <c r="H4417" s="28"/>
      <c r="I4417" s="28"/>
      <c r="J4417" s="36"/>
      <c r="K4417" s="28"/>
      <c r="L4417" s="28"/>
      <c r="M4417" s="28"/>
      <c r="N4417" s="28"/>
      <c r="O4417" s="28"/>
      <c r="P4417" s="28"/>
      <c r="Q4417" s="28"/>
      <c r="R4417" s="28"/>
      <c r="S4417" s="28"/>
      <c r="T4417" s="28"/>
      <c r="U4417" s="28"/>
      <c r="V4417" s="28"/>
      <c r="W4417" s="28"/>
      <c r="X4417" s="28"/>
      <c r="Y4417" s="28"/>
    </row>
    <row r="4418" customFormat="false" ht="15.75" hidden="false" customHeight="false" outlineLevel="0" collapsed="false">
      <c r="A4418" s="37"/>
      <c r="B4418" s="37"/>
      <c r="C4418" s="40"/>
      <c r="D4418" s="40"/>
      <c r="E4418" s="37"/>
      <c r="F4418" s="34"/>
      <c r="G4418" s="34"/>
      <c r="H4418" s="34"/>
      <c r="I4418" s="34"/>
      <c r="J4418" s="35"/>
      <c r="K4418" s="34"/>
      <c r="L4418" s="34"/>
      <c r="M4418" s="34"/>
      <c r="N4418" s="34"/>
      <c r="O4418" s="34"/>
      <c r="P4418" s="34"/>
      <c r="Q4418" s="34"/>
      <c r="R4418" s="34"/>
      <c r="S4418" s="34"/>
      <c r="T4418" s="34"/>
      <c r="U4418" s="34"/>
      <c r="V4418" s="34"/>
      <c r="W4418" s="34"/>
      <c r="X4418" s="34"/>
      <c r="Y4418" s="34"/>
    </row>
    <row r="4419" customFormat="false" ht="15.75" hidden="false" customHeight="false" outlineLevel="0" collapsed="false">
      <c r="A4419" s="29"/>
      <c r="B4419" s="29"/>
      <c r="C4419" s="41"/>
      <c r="D4419" s="41"/>
      <c r="E4419" s="29"/>
      <c r="F4419" s="28"/>
      <c r="G4419" s="28"/>
      <c r="H4419" s="28"/>
      <c r="I4419" s="28"/>
      <c r="J4419" s="36"/>
      <c r="K4419" s="28"/>
      <c r="L4419" s="28"/>
      <c r="M4419" s="28"/>
      <c r="N4419" s="28"/>
      <c r="O4419" s="28"/>
      <c r="P4419" s="28"/>
      <c r="Q4419" s="28"/>
      <c r="R4419" s="28"/>
      <c r="S4419" s="28"/>
      <c r="T4419" s="28"/>
      <c r="U4419" s="28"/>
      <c r="V4419" s="28"/>
      <c r="W4419" s="28"/>
      <c r="X4419" s="28"/>
      <c r="Y4419" s="28"/>
    </row>
    <row r="4420" customFormat="false" ht="15.75" hidden="false" customHeight="false" outlineLevel="0" collapsed="false">
      <c r="A4420" s="37"/>
      <c r="B4420" s="37"/>
      <c r="C4420" s="40"/>
      <c r="D4420" s="40"/>
      <c r="E4420" s="37"/>
      <c r="F4420" s="34"/>
      <c r="G4420" s="34"/>
      <c r="H4420" s="34"/>
      <c r="I4420" s="34"/>
      <c r="J4420" s="35"/>
      <c r="K4420" s="34"/>
      <c r="L4420" s="34"/>
      <c r="M4420" s="34"/>
      <c r="N4420" s="34"/>
      <c r="O4420" s="34"/>
      <c r="P4420" s="34"/>
      <c r="Q4420" s="34"/>
      <c r="R4420" s="34"/>
      <c r="S4420" s="34"/>
      <c r="T4420" s="34"/>
      <c r="U4420" s="34"/>
      <c r="V4420" s="34"/>
      <c r="W4420" s="34"/>
      <c r="X4420" s="34"/>
      <c r="Y4420" s="34"/>
    </row>
    <row r="4421" customFormat="false" ht="15.75" hidden="false" customHeight="false" outlineLevel="0" collapsed="false">
      <c r="A4421" s="29"/>
      <c r="B4421" s="29"/>
      <c r="C4421" s="41"/>
      <c r="D4421" s="41"/>
      <c r="E4421" s="29"/>
      <c r="F4421" s="28"/>
      <c r="G4421" s="28"/>
      <c r="H4421" s="28"/>
      <c r="I4421" s="28"/>
      <c r="J4421" s="36"/>
      <c r="K4421" s="28"/>
      <c r="L4421" s="28"/>
      <c r="M4421" s="28"/>
      <c r="N4421" s="28"/>
      <c r="O4421" s="28"/>
      <c r="P4421" s="28"/>
      <c r="Q4421" s="28"/>
      <c r="R4421" s="28"/>
      <c r="S4421" s="28"/>
      <c r="T4421" s="28"/>
      <c r="U4421" s="28"/>
      <c r="V4421" s="28"/>
      <c r="W4421" s="28"/>
      <c r="X4421" s="28"/>
      <c r="Y4421" s="28"/>
    </row>
    <row r="4422" customFormat="false" ht="15.75" hidden="false" customHeight="false" outlineLevel="0" collapsed="false">
      <c r="A4422" s="37"/>
      <c r="B4422" s="37"/>
      <c r="C4422" s="40"/>
      <c r="D4422" s="40"/>
      <c r="E4422" s="37"/>
      <c r="F4422" s="34"/>
      <c r="G4422" s="34"/>
      <c r="H4422" s="34"/>
      <c r="I4422" s="34"/>
      <c r="J4422" s="35"/>
      <c r="K4422" s="34"/>
      <c r="L4422" s="34"/>
      <c r="M4422" s="34"/>
      <c r="N4422" s="34"/>
      <c r="O4422" s="34"/>
      <c r="P4422" s="34"/>
      <c r="Q4422" s="34"/>
      <c r="R4422" s="34"/>
      <c r="S4422" s="34"/>
      <c r="T4422" s="34"/>
      <c r="U4422" s="34"/>
      <c r="V4422" s="34"/>
      <c r="W4422" s="34"/>
      <c r="X4422" s="34"/>
      <c r="Y4422" s="34"/>
    </row>
    <row r="4423" customFormat="false" ht="15.75" hidden="false" customHeight="false" outlineLevel="0" collapsed="false">
      <c r="A4423" s="29"/>
      <c r="B4423" s="29"/>
      <c r="C4423" s="41"/>
      <c r="D4423" s="41"/>
      <c r="E4423" s="29"/>
      <c r="F4423" s="28"/>
      <c r="G4423" s="28"/>
      <c r="H4423" s="28"/>
      <c r="I4423" s="28"/>
      <c r="J4423" s="36"/>
      <c r="K4423" s="28"/>
      <c r="L4423" s="28"/>
      <c r="M4423" s="28"/>
      <c r="N4423" s="28"/>
      <c r="O4423" s="28"/>
      <c r="P4423" s="28"/>
      <c r="Q4423" s="28"/>
      <c r="R4423" s="28"/>
      <c r="S4423" s="28"/>
      <c r="T4423" s="28"/>
      <c r="U4423" s="28"/>
      <c r="V4423" s="28"/>
      <c r="W4423" s="28"/>
      <c r="X4423" s="28"/>
      <c r="Y4423" s="28"/>
    </row>
    <row r="4424" customFormat="false" ht="15.75" hidden="false" customHeight="false" outlineLevel="0" collapsed="false">
      <c r="A4424" s="37"/>
      <c r="B4424" s="37"/>
      <c r="C4424" s="40"/>
      <c r="D4424" s="40"/>
      <c r="E4424" s="37"/>
      <c r="F4424" s="34"/>
      <c r="G4424" s="34"/>
      <c r="H4424" s="34"/>
      <c r="I4424" s="34"/>
      <c r="J4424" s="35"/>
      <c r="K4424" s="34"/>
      <c r="L4424" s="34"/>
      <c r="M4424" s="34"/>
      <c r="N4424" s="34"/>
      <c r="O4424" s="34"/>
      <c r="P4424" s="34"/>
      <c r="Q4424" s="34"/>
      <c r="R4424" s="34"/>
      <c r="S4424" s="34"/>
      <c r="T4424" s="34"/>
      <c r="U4424" s="34"/>
      <c r="V4424" s="34"/>
      <c r="W4424" s="34"/>
      <c r="X4424" s="34"/>
      <c r="Y4424" s="34"/>
    </row>
    <row r="4425" customFormat="false" ht="15.75" hidden="false" customHeight="false" outlineLevel="0" collapsed="false">
      <c r="A4425" s="29"/>
      <c r="B4425" s="29"/>
      <c r="C4425" s="41"/>
      <c r="D4425" s="41"/>
      <c r="E4425" s="29"/>
      <c r="F4425" s="28"/>
      <c r="G4425" s="28"/>
      <c r="H4425" s="28"/>
      <c r="I4425" s="28"/>
      <c r="J4425" s="36"/>
      <c r="K4425" s="28"/>
      <c r="L4425" s="28"/>
      <c r="M4425" s="28"/>
      <c r="N4425" s="28"/>
      <c r="O4425" s="28"/>
      <c r="P4425" s="28"/>
      <c r="Q4425" s="28"/>
      <c r="R4425" s="28"/>
      <c r="S4425" s="28"/>
      <c r="T4425" s="28"/>
      <c r="U4425" s="28"/>
      <c r="V4425" s="28"/>
      <c r="W4425" s="28"/>
      <c r="X4425" s="28"/>
      <c r="Y4425" s="28"/>
    </row>
    <row r="4426" customFormat="false" ht="15.75" hidden="false" customHeight="false" outlineLevel="0" collapsed="false">
      <c r="A4426" s="37"/>
      <c r="B4426" s="37"/>
      <c r="C4426" s="40"/>
      <c r="D4426" s="40"/>
      <c r="E4426" s="37"/>
      <c r="F4426" s="34"/>
      <c r="G4426" s="34"/>
      <c r="H4426" s="34"/>
      <c r="I4426" s="34"/>
      <c r="J4426" s="35"/>
      <c r="K4426" s="34"/>
      <c r="L4426" s="34"/>
      <c r="M4426" s="34"/>
      <c r="N4426" s="34"/>
      <c r="O4426" s="34"/>
      <c r="P4426" s="34"/>
      <c r="Q4426" s="34"/>
      <c r="R4426" s="34"/>
      <c r="S4426" s="34"/>
      <c r="T4426" s="34"/>
      <c r="U4426" s="34"/>
      <c r="V4426" s="34"/>
      <c r="W4426" s="34"/>
      <c r="X4426" s="34"/>
      <c r="Y4426" s="34"/>
    </row>
    <row r="4427" customFormat="false" ht="15.75" hidden="false" customHeight="false" outlineLevel="0" collapsed="false">
      <c r="A4427" s="29"/>
      <c r="B4427" s="29"/>
      <c r="C4427" s="41"/>
      <c r="D4427" s="41"/>
      <c r="E4427" s="29"/>
      <c r="F4427" s="28"/>
      <c r="G4427" s="28"/>
      <c r="H4427" s="28"/>
      <c r="I4427" s="28"/>
      <c r="J4427" s="36"/>
      <c r="K4427" s="28"/>
      <c r="L4427" s="28"/>
      <c r="M4427" s="28"/>
      <c r="N4427" s="28"/>
      <c r="O4427" s="28"/>
      <c r="P4427" s="28"/>
      <c r="Q4427" s="28"/>
      <c r="R4427" s="28"/>
      <c r="S4427" s="28"/>
      <c r="T4427" s="28"/>
      <c r="U4427" s="28"/>
      <c r="V4427" s="28"/>
      <c r="W4427" s="28"/>
      <c r="X4427" s="28"/>
      <c r="Y4427" s="28"/>
    </row>
    <row r="4428" customFormat="false" ht="15.75" hidden="false" customHeight="false" outlineLevel="0" collapsed="false">
      <c r="A4428" s="37"/>
      <c r="B4428" s="37"/>
      <c r="C4428" s="40"/>
      <c r="D4428" s="40"/>
      <c r="E4428" s="37"/>
      <c r="F4428" s="34"/>
      <c r="G4428" s="34"/>
      <c r="H4428" s="34"/>
      <c r="I4428" s="34"/>
      <c r="J4428" s="35"/>
      <c r="K4428" s="34"/>
      <c r="L4428" s="34"/>
      <c r="M4428" s="34"/>
      <c r="N4428" s="34"/>
      <c r="O4428" s="34"/>
      <c r="P4428" s="34"/>
      <c r="Q4428" s="34"/>
      <c r="R4428" s="34"/>
      <c r="S4428" s="34"/>
      <c r="T4428" s="34"/>
      <c r="U4428" s="34"/>
      <c r="V4428" s="34"/>
      <c r="W4428" s="34"/>
      <c r="X4428" s="34"/>
      <c r="Y4428" s="34"/>
    </row>
    <row r="4429" customFormat="false" ht="15.75" hidden="false" customHeight="false" outlineLevel="0" collapsed="false">
      <c r="A4429" s="29"/>
      <c r="B4429" s="29"/>
      <c r="C4429" s="41"/>
      <c r="D4429" s="41"/>
      <c r="E4429" s="29"/>
      <c r="F4429" s="28"/>
      <c r="G4429" s="28"/>
      <c r="H4429" s="28"/>
      <c r="I4429" s="28"/>
      <c r="J4429" s="36"/>
      <c r="K4429" s="28"/>
      <c r="L4429" s="28"/>
      <c r="M4429" s="28"/>
      <c r="N4429" s="28"/>
      <c r="O4429" s="28"/>
      <c r="P4429" s="28"/>
      <c r="Q4429" s="28"/>
      <c r="R4429" s="28"/>
      <c r="S4429" s="28"/>
      <c r="T4429" s="28"/>
      <c r="U4429" s="28"/>
      <c r="V4429" s="28"/>
      <c r="W4429" s="28"/>
      <c r="X4429" s="28"/>
      <c r="Y4429" s="28"/>
    </row>
    <row r="4430" customFormat="false" ht="15.75" hidden="false" customHeight="false" outlineLevel="0" collapsed="false">
      <c r="A4430" s="37"/>
      <c r="B4430" s="37"/>
      <c r="C4430" s="40"/>
      <c r="D4430" s="40"/>
      <c r="E4430" s="37"/>
      <c r="F4430" s="34"/>
      <c r="G4430" s="34"/>
      <c r="H4430" s="34"/>
      <c r="I4430" s="34"/>
      <c r="J4430" s="35"/>
      <c r="K4430" s="34"/>
      <c r="L4430" s="34"/>
      <c r="M4430" s="34"/>
      <c r="N4430" s="34"/>
      <c r="O4430" s="34"/>
      <c r="P4430" s="34"/>
      <c r="Q4430" s="34"/>
      <c r="R4430" s="34"/>
      <c r="S4430" s="34"/>
      <c r="T4430" s="34"/>
      <c r="U4430" s="34"/>
      <c r="V4430" s="34"/>
      <c r="W4430" s="34"/>
      <c r="X4430" s="34"/>
      <c r="Y4430" s="34"/>
    </row>
    <row r="4431" customFormat="false" ht="15.75" hidden="false" customHeight="false" outlineLevel="0" collapsed="false">
      <c r="A4431" s="29"/>
      <c r="B4431" s="29"/>
      <c r="C4431" s="41"/>
      <c r="D4431" s="41"/>
      <c r="E4431" s="29"/>
      <c r="F4431" s="28"/>
      <c r="G4431" s="28"/>
      <c r="H4431" s="28"/>
      <c r="I4431" s="28"/>
      <c r="J4431" s="36"/>
      <c r="K4431" s="28"/>
      <c r="L4431" s="28"/>
      <c r="M4431" s="28"/>
      <c r="N4431" s="28"/>
      <c r="O4431" s="28"/>
      <c r="P4431" s="28"/>
      <c r="Q4431" s="28"/>
      <c r="R4431" s="28"/>
      <c r="S4431" s="28"/>
      <c r="T4431" s="28"/>
      <c r="U4431" s="28"/>
      <c r="V4431" s="28"/>
      <c r="W4431" s="28"/>
      <c r="X4431" s="28"/>
      <c r="Y4431" s="28"/>
    </row>
    <row r="4432" customFormat="false" ht="15.75" hidden="false" customHeight="false" outlineLevel="0" collapsed="false">
      <c r="A4432" s="37"/>
      <c r="B4432" s="37"/>
      <c r="C4432" s="40"/>
      <c r="D4432" s="40"/>
      <c r="E4432" s="37"/>
      <c r="F4432" s="34"/>
      <c r="G4432" s="34"/>
      <c r="H4432" s="34"/>
      <c r="I4432" s="34"/>
      <c r="J4432" s="35"/>
      <c r="K4432" s="34"/>
      <c r="L4432" s="34"/>
      <c r="M4432" s="34"/>
      <c r="N4432" s="34"/>
      <c r="O4432" s="34"/>
      <c r="P4432" s="34"/>
      <c r="Q4432" s="34"/>
      <c r="R4432" s="34"/>
      <c r="S4432" s="34"/>
      <c r="T4432" s="34"/>
      <c r="U4432" s="34"/>
      <c r="V4432" s="34"/>
      <c r="W4432" s="34"/>
      <c r="X4432" s="34"/>
      <c r="Y4432" s="34"/>
    </row>
    <row r="4433" customFormat="false" ht="15.75" hidden="false" customHeight="false" outlineLevel="0" collapsed="false">
      <c r="A4433" s="29"/>
      <c r="B4433" s="29"/>
      <c r="C4433" s="41"/>
      <c r="D4433" s="41"/>
      <c r="E4433" s="29"/>
      <c r="F4433" s="28"/>
      <c r="G4433" s="28"/>
      <c r="H4433" s="28"/>
      <c r="I4433" s="28"/>
      <c r="J4433" s="36"/>
      <c r="K4433" s="28"/>
      <c r="L4433" s="28"/>
      <c r="M4433" s="28"/>
      <c r="N4433" s="28"/>
      <c r="O4433" s="28"/>
      <c r="P4433" s="28"/>
      <c r="Q4433" s="28"/>
      <c r="R4433" s="28"/>
      <c r="S4433" s="28"/>
      <c r="T4433" s="28"/>
      <c r="U4433" s="28"/>
      <c r="V4433" s="28"/>
      <c r="W4433" s="28"/>
      <c r="X4433" s="28"/>
      <c r="Y4433" s="28"/>
    </row>
    <row r="4434" customFormat="false" ht="15.75" hidden="false" customHeight="false" outlineLevel="0" collapsed="false">
      <c r="A4434" s="37"/>
      <c r="B4434" s="37"/>
      <c r="C4434" s="40"/>
      <c r="D4434" s="40"/>
      <c r="E4434" s="37"/>
      <c r="F4434" s="34"/>
      <c r="G4434" s="34"/>
      <c r="H4434" s="34"/>
      <c r="I4434" s="34"/>
      <c r="J4434" s="35"/>
      <c r="K4434" s="34"/>
      <c r="L4434" s="34"/>
      <c r="M4434" s="34"/>
      <c r="N4434" s="34"/>
      <c r="O4434" s="34"/>
      <c r="P4434" s="34"/>
      <c r="Q4434" s="34"/>
      <c r="R4434" s="34"/>
      <c r="S4434" s="34"/>
      <c r="T4434" s="34"/>
      <c r="U4434" s="34"/>
      <c r="V4434" s="34"/>
      <c r="W4434" s="34"/>
      <c r="X4434" s="34"/>
      <c r="Y4434" s="34"/>
    </row>
    <row r="4435" customFormat="false" ht="15.75" hidden="false" customHeight="false" outlineLevel="0" collapsed="false">
      <c r="A4435" s="29"/>
      <c r="B4435" s="29"/>
      <c r="C4435" s="41"/>
      <c r="D4435" s="41"/>
      <c r="E4435" s="29"/>
      <c r="F4435" s="28"/>
      <c r="G4435" s="28"/>
      <c r="H4435" s="28"/>
      <c r="I4435" s="28"/>
      <c r="J4435" s="36"/>
      <c r="K4435" s="28"/>
      <c r="L4435" s="28"/>
      <c r="M4435" s="28"/>
      <c r="N4435" s="28"/>
      <c r="O4435" s="28"/>
      <c r="P4435" s="28"/>
      <c r="Q4435" s="28"/>
      <c r="R4435" s="28"/>
      <c r="S4435" s="28"/>
      <c r="T4435" s="28"/>
      <c r="U4435" s="28"/>
      <c r="V4435" s="28"/>
      <c r="W4435" s="28"/>
      <c r="X4435" s="28"/>
      <c r="Y4435" s="28"/>
    </row>
    <row r="4436" customFormat="false" ht="15.75" hidden="false" customHeight="false" outlineLevel="0" collapsed="false">
      <c r="A4436" s="37"/>
      <c r="B4436" s="37"/>
      <c r="C4436" s="40"/>
      <c r="D4436" s="40"/>
      <c r="E4436" s="37"/>
      <c r="F4436" s="34"/>
      <c r="G4436" s="34"/>
      <c r="H4436" s="34"/>
      <c r="I4436" s="34"/>
      <c r="J4436" s="35"/>
      <c r="K4436" s="34"/>
      <c r="L4436" s="34"/>
      <c r="M4436" s="34"/>
      <c r="N4436" s="34"/>
      <c r="O4436" s="34"/>
      <c r="P4436" s="34"/>
      <c r="Q4436" s="34"/>
      <c r="R4436" s="34"/>
      <c r="S4436" s="34"/>
      <c r="T4436" s="34"/>
      <c r="U4436" s="34"/>
      <c r="V4436" s="34"/>
      <c r="W4436" s="34"/>
      <c r="X4436" s="34"/>
      <c r="Y4436" s="34"/>
    </row>
    <row r="4437" customFormat="false" ht="15.75" hidden="false" customHeight="false" outlineLevel="0" collapsed="false">
      <c r="A4437" s="29"/>
      <c r="B4437" s="29"/>
      <c r="C4437" s="41"/>
      <c r="D4437" s="41"/>
      <c r="E4437" s="29"/>
      <c r="F4437" s="28"/>
      <c r="G4437" s="28"/>
      <c r="H4437" s="28"/>
      <c r="I4437" s="28"/>
      <c r="J4437" s="36"/>
      <c r="K4437" s="28"/>
      <c r="L4437" s="28"/>
      <c r="M4437" s="28"/>
      <c r="N4437" s="28"/>
      <c r="O4437" s="28"/>
      <c r="P4437" s="28"/>
      <c r="Q4437" s="28"/>
      <c r="R4437" s="28"/>
      <c r="S4437" s="28"/>
      <c r="T4437" s="28"/>
      <c r="U4437" s="28"/>
      <c r="V4437" s="28"/>
      <c r="W4437" s="28"/>
      <c r="X4437" s="28"/>
      <c r="Y4437" s="28"/>
    </row>
    <row r="4438" customFormat="false" ht="15.75" hidden="false" customHeight="false" outlineLevel="0" collapsed="false">
      <c r="A4438" s="37"/>
      <c r="B4438" s="37"/>
      <c r="C4438" s="40"/>
      <c r="D4438" s="40"/>
      <c r="E4438" s="37"/>
      <c r="F4438" s="34"/>
      <c r="G4438" s="34"/>
      <c r="H4438" s="34"/>
      <c r="I4438" s="34"/>
      <c r="J4438" s="35"/>
      <c r="K4438" s="34"/>
      <c r="L4438" s="34"/>
      <c r="M4438" s="34"/>
      <c r="N4438" s="34"/>
      <c r="O4438" s="34"/>
      <c r="P4438" s="34"/>
      <c r="Q4438" s="34"/>
      <c r="R4438" s="34"/>
      <c r="S4438" s="34"/>
      <c r="T4438" s="34"/>
      <c r="U4438" s="34"/>
      <c r="V4438" s="34"/>
      <c r="W4438" s="34"/>
      <c r="X4438" s="34"/>
      <c r="Y4438" s="34"/>
    </row>
    <row r="4439" customFormat="false" ht="15.75" hidden="false" customHeight="false" outlineLevel="0" collapsed="false">
      <c r="A4439" s="29"/>
      <c r="B4439" s="29"/>
      <c r="C4439" s="41"/>
      <c r="D4439" s="41"/>
      <c r="E4439" s="29"/>
      <c r="F4439" s="28"/>
      <c r="G4439" s="28"/>
      <c r="H4439" s="28"/>
      <c r="I4439" s="28"/>
      <c r="J4439" s="36"/>
      <c r="K4439" s="28"/>
      <c r="L4439" s="28"/>
      <c r="M4439" s="28"/>
      <c r="N4439" s="28"/>
      <c r="O4439" s="28"/>
      <c r="P4439" s="28"/>
      <c r="Q4439" s="28"/>
      <c r="R4439" s="28"/>
      <c r="S4439" s="28"/>
      <c r="T4439" s="28"/>
      <c r="U4439" s="28"/>
      <c r="V4439" s="28"/>
      <c r="W4439" s="28"/>
      <c r="X4439" s="28"/>
      <c r="Y4439" s="28"/>
    </row>
    <row r="4440" customFormat="false" ht="15.75" hidden="false" customHeight="false" outlineLevel="0" collapsed="false">
      <c r="A4440" s="37"/>
      <c r="B4440" s="37"/>
      <c r="C4440" s="40"/>
      <c r="D4440" s="40"/>
      <c r="E4440" s="37"/>
      <c r="F4440" s="34"/>
      <c r="G4440" s="34"/>
      <c r="H4440" s="34"/>
      <c r="I4440" s="34"/>
      <c r="J4440" s="35"/>
      <c r="K4440" s="34"/>
      <c r="L4440" s="34"/>
      <c r="M4440" s="34"/>
      <c r="N4440" s="34"/>
      <c r="O4440" s="34"/>
      <c r="P4440" s="34"/>
      <c r="Q4440" s="34"/>
      <c r="R4440" s="34"/>
      <c r="S4440" s="34"/>
      <c r="T4440" s="34"/>
      <c r="U4440" s="34"/>
      <c r="V4440" s="34"/>
      <c r="W4440" s="34"/>
      <c r="X4440" s="34"/>
      <c r="Y4440" s="34"/>
    </row>
    <row r="4441" customFormat="false" ht="15.75" hidden="false" customHeight="false" outlineLevel="0" collapsed="false">
      <c r="A4441" s="29"/>
      <c r="B4441" s="29"/>
      <c r="C4441" s="41"/>
      <c r="D4441" s="41"/>
      <c r="E4441" s="29"/>
      <c r="F4441" s="28"/>
      <c r="G4441" s="28"/>
      <c r="H4441" s="28"/>
      <c r="I4441" s="28"/>
      <c r="J4441" s="36"/>
      <c r="K4441" s="28"/>
      <c r="L4441" s="28"/>
      <c r="M4441" s="28"/>
      <c r="N4441" s="28"/>
      <c r="O4441" s="28"/>
      <c r="P4441" s="28"/>
      <c r="Q4441" s="28"/>
      <c r="R4441" s="28"/>
      <c r="S4441" s="28"/>
      <c r="T4441" s="28"/>
      <c r="U4441" s="28"/>
      <c r="V4441" s="28"/>
      <c r="W4441" s="28"/>
      <c r="X4441" s="28"/>
      <c r="Y4441" s="28"/>
    </row>
    <row r="4442" customFormat="false" ht="15.75" hidden="false" customHeight="false" outlineLevel="0" collapsed="false">
      <c r="A4442" s="37"/>
      <c r="B4442" s="37"/>
      <c r="C4442" s="40"/>
      <c r="D4442" s="40"/>
      <c r="E4442" s="37"/>
      <c r="F4442" s="34"/>
      <c r="G4442" s="34"/>
      <c r="H4442" s="34"/>
      <c r="I4442" s="34"/>
      <c r="J4442" s="35"/>
      <c r="K4442" s="34"/>
      <c r="L4442" s="34"/>
      <c r="M4442" s="34"/>
      <c r="N4442" s="34"/>
      <c r="O4442" s="34"/>
      <c r="P4442" s="34"/>
      <c r="Q4442" s="34"/>
      <c r="R4442" s="34"/>
      <c r="S4442" s="34"/>
      <c r="T4442" s="34"/>
      <c r="U4442" s="34"/>
      <c r="V4442" s="34"/>
      <c r="W4442" s="34"/>
      <c r="X4442" s="34"/>
      <c r="Y4442" s="34"/>
    </row>
    <row r="4443" customFormat="false" ht="15.75" hidden="false" customHeight="false" outlineLevel="0" collapsed="false">
      <c r="A4443" s="29"/>
      <c r="B4443" s="29"/>
      <c r="C4443" s="41"/>
      <c r="D4443" s="41"/>
      <c r="E4443" s="29"/>
      <c r="F4443" s="28"/>
      <c r="G4443" s="28"/>
      <c r="H4443" s="28"/>
      <c r="I4443" s="28"/>
      <c r="J4443" s="36"/>
      <c r="K4443" s="28"/>
      <c r="L4443" s="28"/>
      <c r="M4443" s="28"/>
      <c r="N4443" s="28"/>
      <c r="O4443" s="28"/>
      <c r="P4443" s="28"/>
      <c r="Q4443" s="28"/>
      <c r="R4443" s="28"/>
      <c r="S4443" s="28"/>
      <c r="T4443" s="28"/>
      <c r="U4443" s="28"/>
      <c r="V4443" s="28"/>
      <c r="W4443" s="28"/>
      <c r="X4443" s="28"/>
      <c r="Y4443" s="28"/>
    </row>
    <row r="4444" customFormat="false" ht="15.75" hidden="false" customHeight="false" outlineLevel="0" collapsed="false">
      <c r="A4444" s="37"/>
      <c r="B4444" s="37"/>
      <c r="C4444" s="40"/>
      <c r="D4444" s="40"/>
      <c r="E4444" s="37"/>
      <c r="F4444" s="34"/>
      <c r="G4444" s="34"/>
      <c r="H4444" s="34"/>
      <c r="I4444" s="34"/>
      <c r="J4444" s="35"/>
      <c r="K4444" s="34"/>
      <c r="L4444" s="34"/>
      <c r="M4444" s="34"/>
      <c r="N4444" s="34"/>
      <c r="O4444" s="34"/>
      <c r="P4444" s="34"/>
      <c r="Q4444" s="34"/>
      <c r="R4444" s="34"/>
      <c r="S4444" s="34"/>
      <c r="T4444" s="34"/>
      <c r="U4444" s="34"/>
      <c r="V4444" s="34"/>
      <c r="W4444" s="34"/>
      <c r="X4444" s="34"/>
      <c r="Y4444" s="34"/>
    </row>
    <row r="4445" customFormat="false" ht="15.75" hidden="false" customHeight="false" outlineLevel="0" collapsed="false">
      <c r="A4445" s="29"/>
      <c r="B4445" s="29"/>
      <c r="C4445" s="41"/>
      <c r="D4445" s="41"/>
      <c r="E4445" s="29"/>
      <c r="F4445" s="28"/>
      <c r="G4445" s="28"/>
      <c r="H4445" s="28"/>
      <c r="I4445" s="28"/>
      <c r="J4445" s="36"/>
      <c r="K4445" s="28"/>
      <c r="L4445" s="28"/>
      <c r="M4445" s="28"/>
      <c r="N4445" s="28"/>
      <c r="O4445" s="28"/>
      <c r="P4445" s="28"/>
      <c r="Q4445" s="28"/>
      <c r="R4445" s="28"/>
      <c r="S4445" s="28"/>
      <c r="T4445" s="28"/>
      <c r="U4445" s="28"/>
      <c r="V4445" s="28"/>
      <c r="W4445" s="28"/>
      <c r="X4445" s="28"/>
      <c r="Y4445" s="28"/>
    </row>
    <row r="4446" customFormat="false" ht="15.75" hidden="false" customHeight="false" outlineLevel="0" collapsed="false">
      <c r="A4446" s="37"/>
      <c r="B4446" s="37"/>
      <c r="C4446" s="40"/>
      <c r="D4446" s="40"/>
      <c r="E4446" s="37"/>
      <c r="F4446" s="34"/>
      <c r="G4446" s="34"/>
      <c r="H4446" s="34"/>
      <c r="I4446" s="34"/>
      <c r="J4446" s="35"/>
      <c r="K4446" s="34"/>
      <c r="L4446" s="34"/>
      <c r="M4446" s="34"/>
      <c r="N4446" s="34"/>
      <c r="O4446" s="34"/>
      <c r="P4446" s="34"/>
      <c r="Q4446" s="34"/>
      <c r="R4446" s="34"/>
      <c r="S4446" s="34"/>
      <c r="T4446" s="34"/>
      <c r="U4446" s="34"/>
      <c r="V4446" s="34"/>
      <c r="W4446" s="34"/>
      <c r="X4446" s="34"/>
      <c r="Y4446" s="34"/>
    </row>
    <row r="4447" customFormat="false" ht="15.75" hidden="false" customHeight="false" outlineLevel="0" collapsed="false">
      <c r="A4447" s="29"/>
      <c r="B4447" s="29"/>
      <c r="C4447" s="41"/>
      <c r="D4447" s="41"/>
      <c r="E4447" s="29"/>
      <c r="F4447" s="28"/>
      <c r="G4447" s="28"/>
      <c r="H4447" s="28"/>
      <c r="I4447" s="28"/>
      <c r="J4447" s="36"/>
      <c r="K4447" s="28"/>
      <c r="L4447" s="28"/>
      <c r="M4447" s="28"/>
      <c r="N4447" s="28"/>
      <c r="O4447" s="28"/>
      <c r="P4447" s="28"/>
      <c r="Q4447" s="28"/>
      <c r="R4447" s="28"/>
      <c r="S4447" s="28"/>
      <c r="T4447" s="28"/>
      <c r="U4447" s="28"/>
      <c r="V4447" s="28"/>
      <c r="W4447" s="28"/>
      <c r="X4447" s="28"/>
      <c r="Y4447" s="28"/>
    </row>
    <row r="4448" customFormat="false" ht="15.75" hidden="false" customHeight="false" outlineLevel="0" collapsed="false">
      <c r="A4448" s="37"/>
      <c r="B4448" s="37"/>
      <c r="C4448" s="40"/>
      <c r="D4448" s="40"/>
      <c r="E4448" s="37"/>
      <c r="F4448" s="34"/>
      <c r="G4448" s="34"/>
      <c r="H4448" s="34"/>
      <c r="I4448" s="34"/>
      <c r="J4448" s="35"/>
      <c r="K4448" s="34"/>
      <c r="L4448" s="34"/>
      <c r="M4448" s="34"/>
      <c r="N4448" s="34"/>
      <c r="O4448" s="34"/>
      <c r="P4448" s="34"/>
      <c r="Q4448" s="34"/>
      <c r="R4448" s="34"/>
      <c r="S4448" s="34"/>
      <c r="T4448" s="34"/>
      <c r="U4448" s="34"/>
      <c r="V4448" s="34"/>
      <c r="W4448" s="34"/>
      <c r="X4448" s="34"/>
      <c r="Y4448" s="34"/>
    </row>
    <row r="4449" customFormat="false" ht="15.75" hidden="false" customHeight="false" outlineLevel="0" collapsed="false">
      <c r="A4449" s="29"/>
      <c r="B4449" s="29"/>
      <c r="C4449" s="41"/>
      <c r="D4449" s="41"/>
      <c r="E4449" s="29"/>
      <c r="F4449" s="28"/>
      <c r="G4449" s="28"/>
      <c r="H4449" s="28"/>
      <c r="I4449" s="28"/>
      <c r="J4449" s="36"/>
      <c r="K4449" s="28"/>
      <c r="L4449" s="28"/>
      <c r="M4449" s="28"/>
      <c r="N4449" s="28"/>
      <c r="O4449" s="28"/>
      <c r="P4449" s="28"/>
      <c r="Q4449" s="28"/>
      <c r="R4449" s="28"/>
      <c r="S4449" s="28"/>
      <c r="T4449" s="28"/>
      <c r="U4449" s="28"/>
      <c r="V4449" s="28"/>
      <c r="W4449" s="28"/>
      <c r="X4449" s="28"/>
      <c r="Y4449" s="28"/>
    </row>
    <row r="4450" customFormat="false" ht="15.75" hidden="false" customHeight="false" outlineLevel="0" collapsed="false">
      <c r="A4450" s="37"/>
      <c r="B4450" s="37"/>
      <c r="C4450" s="40"/>
      <c r="D4450" s="40"/>
      <c r="E4450" s="37"/>
      <c r="F4450" s="34"/>
      <c r="G4450" s="34"/>
      <c r="H4450" s="34"/>
      <c r="I4450" s="34"/>
      <c r="J4450" s="35"/>
      <c r="K4450" s="34"/>
      <c r="L4450" s="34"/>
      <c r="M4450" s="34"/>
      <c r="N4450" s="34"/>
      <c r="O4450" s="34"/>
      <c r="P4450" s="34"/>
      <c r="Q4450" s="34"/>
      <c r="R4450" s="34"/>
      <c r="S4450" s="34"/>
      <c r="T4450" s="34"/>
      <c r="U4450" s="34"/>
      <c r="V4450" s="34"/>
      <c r="W4450" s="34"/>
      <c r="X4450" s="34"/>
      <c r="Y4450" s="34"/>
    </row>
    <row r="4451" customFormat="false" ht="15.75" hidden="false" customHeight="false" outlineLevel="0" collapsed="false">
      <c r="A4451" s="29"/>
      <c r="B4451" s="29"/>
      <c r="C4451" s="41"/>
      <c r="D4451" s="41"/>
      <c r="E4451" s="29"/>
      <c r="F4451" s="28"/>
      <c r="G4451" s="28"/>
      <c r="H4451" s="28"/>
      <c r="I4451" s="28"/>
      <c r="J4451" s="36"/>
      <c r="K4451" s="28"/>
      <c r="L4451" s="28"/>
      <c r="M4451" s="28"/>
      <c r="N4451" s="28"/>
      <c r="O4451" s="28"/>
      <c r="P4451" s="28"/>
      <c r="Q4451" s="28"/>
      <c r="R4451" s="28"/>
      <c r="S4451" s="28"/>
      <c r="T4451" s="28"/>
      <c r="U4451" s="28"/>
      <c r="V4451" s="28"/>
      <c r="W4451" s="28"/>
      <c r="X4451" s="28"/>
      <c r="Y4451" s="28"/>
    </row>
    <row r="4452" customFormat="false" ht="15.75" hidden="false" customHeight="false" outlineLevel="0" collapsed="false">
      <c r="A4452" s="37"/>
      <c r="B4452" s="37"/>
      <c r="C4452" s="40"/>
      <c r="D4452" s="40"/>
      <c r="E4452" s="37"/>
      <c r="F4452" s="34"/>
      <c r="G4452" s="34"/>
      <c r="H4452" s="34"/>
      <c r="I4452" s="34"/>
      <c r="J4452" s="35"/>
      <c r="K4452" s="34"/>
      <c r="L4452" s="34"/>
      <c r="M4452" s="34"/>
      <c r="N4452" s="34"/>
      <c r="O4452" s="34"/>
      <c r="P4452" s="34"/>
      <c r="Q4452" s="34"/>
      <c r="R4452" s="34"/>
      <c r="S4452" s="34"/>
      <c r="T4452" s="34"/>
      <c r="U4452" s="34"/>
      <c r="V4452" s="34"/>
      <c r="W4452" s="34"/>
      <c r="X4452" s="34"/>
      <c r="Y4452" s="34"/>
    </row>
    <row r="4453" customFormat="false" ht="15.75" hidden="false" customHeight="false" outlineLevel="0" collapsed="false">
      <c r="A4453" s="29"/>
      <c r="B4453" s="29"/>
      <c r="C4453" s="41"/>
      <c r="D4453" s="41"/>
      <c r="E4453" s="29"/>
      <c r="F4453" s="28"/>
      <c r="G4453" s="28"/>
      <c r="H4453" s="28"/>
      <c r="I4453" s="28"/>
      <c r="J4453" s="36"/>
      <c r="K4453" s="28"/>
      <c r="L4453" s="28"/>
      <c r="M4453" s="28"/>
      <c r="N4453" s="28"/>
      <c r="O4453" s="28"/>
      <c r="P4453" s="28"/>
      <c r="Q4453" s="28"/>
      <c r="R4453" s="28"/>
      <c r="S4453" s="28"/>
      <c r="T4453" s="28"/>
      <c r="U4453" s="28"/>
      <c r="V4453" s="28"/>
      <c r="W4453" s="28"/>
      <c r="X4453" s="28"/>
      <c r="Y4453" s="28"/>
    </row>
    <row r="4454" customFormat="false" ht="15.75" hidden="false" customHeight="false" outlineLevel="0" collapsed="false">
      <c r="A4454" s="37"/>
      <c r="B4454" s="37"/>
      <c r="C4454" s="40"/>
      <c r="D4454" s="40"/>
      <c r="E4454" s="37"/>
      <c r="F4454" s="34"/>
      <c r="G4454" s="34"/>
      <c r="H4454" s="34"/>
      <c r="I4454" s="34"/>
      <c r="J4454" s="35"/>
      <c r="K4454" s="34"/>
      <c r="L4454" s="34"/>
      <c r="M4454" s="34"/>
      <c r="N4454" s="34"/>
      <c r="O4454" s="34"/>
      <c r="P4454" s="34"/>
      <c r="Q4454" s="34"/>
      <c r="R4454" s="34"/>
      <c r="S4454" s="34"/>
      <c r="T4454" s="34"/>
      <c r="U4454" s="34"/>
      <c r="V4454" s="34"/>
      <c r="W4454" s="34"/>
      <c r="X4454" s="34"/>
      <c r="Y4454" s="34"/>
    </row>
    <row r="4455" customFormat="false" ht="15.75" hidden="false" customHeight="false" outlineLevel="0" collapsed="false">
      <c r="A4455" s="29"/>
      <c r="B4455" s="29"/>
      <c r="C4455" s="41"/>
      <c r="D4455" s="41"/>
      <c r="E4455" s="29"/>
      <c r="F4455" s="28"/>
      <c r="G4455" s="28"/>
      <c r="H4455" s="28"/>
      <c r="I4455" s="28"/>
      <c r="J4455" s="36"/>
      <c r="K4455" s="28"/>
      <c r="L4455" s="28"/>
      <c r="M4455" s="28"/>
      <c r="N4455" s="28"/>
      <c r="O4455" s="28"/>
      <c r="P4455" s="28"/>
      <c r="Q4455" s="28"/>
      <c r="R4455" s="28"/>
      <c r="S4455" s="28"/>
      <c r="T4455" s="28"/>
      <c r="U4455" s="28"/>
      <c r="V4455" s="28"/>
      <c r="W4455" s="28"/>
      <c r="X4455" s="28"/>
      <c r="Y4455" s="28"/>
    </row>
    <row r="4456" customFormat="false" ht="15.75" hidden="false" customHeight="false" outlineLevel="0" collapsed="false">
      <c r="A4456" s="37"/>
      <c r="B4456" s="37"/>
      <c r="C4456" s="40"/>
      <c r="D4456" s="40"/>
      <c r="E4456" s="37"/>
      <c r="F4456" s="34"/>
      <c r="G4456" s="34"/>
      <c r="H4456" s="34"/>
      <c r="I4456" s="34"/>
      <c r="J4456" s="35"/>
      <c r="K4456" s="34"/>
      <c r="L4456" s="34"/>
      <c r="M4456" s="34"/>
      <c r="N4456" s="34"/>
      <c r="O4456" s="34"/>
      <c r="P4456" s="34"/>
      <c r="Q4456" s="34"/>
      <c r="R4456" s="34"/>
      <c r="S4456" s="34"/>
      <c r="T4456" s="34"/>
      <c r="U4456" s="34"/>
      <c r="V4456" s="34"/>
      <c r="W4456" s="34"/>
      <c r="X4456" s="34"/>
      <c r="Y4456" s="34"/>
    </row>
    <row r="4457" customFormat="false" ht="15.75" hidden="false" customHeight="false" outlineLevel="0" collapsed="false">
      <c r="A4457" s="29"/>
      <c r="B4457" s="29"/>
      <c r="C4457" s="41"/>
      <c r="D4457" s="41"/>
      <c r="E4457" s="29"/>
      <c r="F4457" s="28"/>
      <c r="G4457" s="28"/>
      <c r="H4457" s="28"/>
      <c r="I4457" s="28"/>
      <c r="J4457" s="36"/>
      <c r="K4457" s="28"/>
      <c r="L4457" s="28"/>
      <c r="M4457" s="28"/>
      <c r="N4457" s="28"/>
      <c r="O4457" s="28"/>
      <c r="P4457" s="28"/>
      <c r="Q4457" s="28"/>
      <c r="R4457" s="28"/>
      <c r="S4457" s="28"/>
      <c r="T4457" s="28"/>
      <c r="U4457" s="28"/>
      <c r="V4457" s="28"/>
      <c r="W4457" s="28"/>
      <c r="X4457" s="28"/>
      <c r="Y4457" s="28"/>
    </row>
    <row r="4458" customFormat="false" ht="15.75" hidden="false" customHeight="false" outlineLevel="0" collapsed="false">
      <c r="A4458" s="37"/>
      <c r="B4458" s="37"/>
      <c r="C4458" s="40"/>
      <c r="D4458" s="40"/>
      <c r="E4458" s="37"/>
      <c r="F4458" s="34"/>
      <c r="G4458" s="34"/>
      <c r="H4458" s="34"/>
      <c r="I4458" s="34"/>
      <c r="J4458" s="35"/>
      <c r="K4458" s="34"/>
      <c r="L4458" s="34"/>
      <c r="M4458" s="34"/>
      <c r="N4458" s="34"/>
      <c r="O4458" s="34"/>
      <c r="P4458" s="34"/>
      <c r="Q4458" s="34"/>
      <c r="R4458" s="34"/>
      <c r="S4458" s="34"/>
      <c r="T4458" s="34"/>
      <c r="U4458" s="34"/>
      <c r="V4458" s="34"/>
      <c r="W4458" s="34"/>
      <c r="X4458" s="34"/>
      <c r="Y4458" s="34"/>
    </row>
    <row r="4459" customFormat="false" ht="15.75" hidden="false" customHeight="false" outlineLevel="0" collapsed="false">
      <c r="A4459" s="29"/>
      <c r="B4459" s="29"/>
      <c r="C4459" s="41"/>
      <c r="D4459" s="41"/>
      <c r="E4459" s="29"/>
      <c r="F4459" s="28"/>
      <c r="G4459" s="28"/>
      <c r="H4459" s="28"/>
      <c r="I4459" s="28"/>
      <c r="J4459" s="36"/>
      <c r="K4459" s="28"/>
      <c r="L4459" s="28"/>
      <c r="M4459" s="28"/>
      <c r="N4459" s="28"/>
      <c r="O4459" s="28"/>
      <c r="P4459" s="28"/>
      <c r="Q4459" s="28"/>
      <c r="R4459" s="28"/>
      <c r="S4459" s="28"/>
      <c r="T4459" s="28"/>
      <c r="U4459" s="28"/>
      <c r="V4459" s="28"/>
      <c r="W4459" s="28"/>
      <c r="X4459" s="28"/>
      <c r="Y4459" s="28"/>
    </row>
    <row r="4460" customFormat="false" ht="15.75" hidden="false" customHeight="false" outlineLevel="0" collapsed="false">
      <c r="A4460" s="37"/>
      <c r="B4460" s="37"/>
      <c r="C4460" s="40"/>
      <c r="D4460" s="40"/>
      <c r="E4460" s="37"/>
      <c r="F4460" s="34"/>
      <c r="G4460" s="34"/>
      <c r="H4460" s="34"/>
      <c r="I4460" s="34"/>
      <c r="J4460" s="35"/>
      <c r="K4460" s="34"/>
      <c r="L4460" s="34"/>
      <c r="M4460" s="34"/>
      <c r="N4460" s="34"/>
      <c r="O4460" s="34"/>
      <c r="P4460" s="34"/>
      <c r="Q4460" s="34"/>
      <c r="R4460" s="34"/>
      <c r="S4460" s="34"/>
      <c r="T4460" s="34"/>
      <c r="U4460" s="34"/>
      <c r="V4460" s="34"/>
      <c r="W4460" s="34"/>
      <c r="X4460" s="34"/>
      <c r="Y4460" s="34"/>
    </row>
    <row r="4461" customFormat="false" ht="15.75" hidden="false" customHeight="false" outlineLevel="0" collapsed="false">
      <c r="A4461" s="29"/>
      <c r="B4461" s="29"/>
      <c r="C4461" s="41"/>
      <c r="D4461" s="41"/>
      <c r="E4461" s="29"/>
      <c r="F4461" s="28"/>
      <c r="G4461" s="28"/>
      <c r="H4461" s="28"/>
      <c r="I4461" s="28"/>
      <c r="J4461" s="36"/>
      <c r="K4461" s="28"/>
      <c r="L4461" s="28"/>
      <c r="M4461" s="28"/>
      <c r="N4461" s="28"/>
      <c r="O4461" s="28"/>
      <c r="P4461" s="28"/>
      <c r="Q4461" s="28"/>
      <c r="R4461" s="28"/>
      <c r="S4461" s="28"/>
      <c r="T4461" s="28"/>
      <c r="U4461" s="28"/>
      <c r="V4461" s="28"/>
      <c r="W4461" s="28"/>
      <c r="X4461" s="28"/>
      <c r="Y4461" s="28"/>
    </row>
    <row r="4462" customFormat="false" ht="15.75" hidden="false" customHeight="false" outlineLevel="0" collapsed="false">
      <c r="A4462" s="37"/>
      <c r="B4462" s="37"/>
      <c r="C4462" s="40"/>
      <c r="D4462" s="40"/>
      <c r="E4462" s="37"/>
      <c r="F4462" s="34"/>
      <c r="G4462" s="34"/>
      <c r="H4462" s="34"/>
      <c r="I4462" s="34"/>
      <c r="J4462" s="35"/>
      <c r="K4462" s="34"/>
      <c r="L4462" s="34"/>
      <c r="M4462" s="34"/>
      <c r="N4462" s="34"/>
      <c r="O4462" s="34"/>
      <c r="P4462" s="34"/>
      <c r="Q4462" s="34"/>
      <c r="R4462" s="34"/>
      <c r="S4462" s="34"/>
      <c r="T4462" s="34"/>
      <c r="U4462" s="34"/>
      <c r="V4462" s="34"/>
      <c r="W4462" s="34"/>
      <c r="X4462" s="34"/>
      <c r="Y4462" s="34"/>
    </row>
    <row r="4463" customFormat="false" ht="15.75" hidden="false" customHeight="false" outlineLevel="0" collapsed="false">
      <c r="A4463" s="29"/>
      <c r="B4463" s="29"/>
      <c r="C4463" s="41"/>
      <c r="D4463" s="41"/>
      <c r="E4463" s="29"/>
      <c r="F4463" s="28"/>
      <c r="G4463" s="28"/>
      <c r="H4463" s="28"/>
      <c r="I4463" s="28"/>
      <c r="J4463" s="36"/>
      <c r="K4463" s="28"/>
      <c r="L4463" s="28"/>
      <c r="M4463" s="28"/>
      <c r="N4463" s="28"/>
      <c r="O4463" s="28"/>
      <c r="P4463" s="28"/>
      <c r="Q4463" s="28"/>
      <c r="R4463" s="28"/>
      <c r="S4463" s="28"/>
      <c r="T4463" s="28"/>
      <c r="U4463" s="28"/>
      <c r="V4463" s="28"/>
      <c r="W4463" s="28"/>
      <c r="X4463" s="28"/>
      <c r="Y4463" s="28"/>
    </row>
    <row r="4464" customFormat="false" ht="15.75" hidden="false" customHeight="false" outlineLevel="0" collapsed="false">
      <c r="A4464" s="37"/>
      <c r="B4464" s="37"/>
      <c r="C4464" s="40"/>
      <c r="D4464" s="40"/>
      <c r="E4464" s="37"/>
      <c r="F4464" s="34"/>
      <c r="G4464" s="34"/>
      <c r="H4464" s="34"/>
      <c r="I4464" s="34"/>
      <c r="J4464" s="35"/>
      <c r="K4464" s="34"/>
      <c r="L4464" s="34"/>
      <c r="M4464" s="34"/>
      <c r="N4464" s="34"/>
      <c r="O4464" s="34"/>
      <c r="P4464" s="34"/>
      <c r="Q4464" s="34"/>
      <c r="R4464" s="34"/>
      <c r="S4464" s="34"/>
      <c r="T4464" s="34"/>
      <c r="U4464" s="34"/>
      <c r="V4464" s="34"/>
      <c r="W4464" s="34"/>
      <c r="X4464" s="34"/>
      <c r="Y4464" s="34"/>
    </row>
    <row r="4465" customFormat="false" ht="15.75" hidden="false" customHeight="false" outlineLevel="0" collapsed="false">
      <c r="A4465" s="29"/>
      <c r="B4465" s="29"/>
      <c r="C4465" s="41"/>
      <c r="D4465" s="41"/>
      <c r="E4465" s="29"/>
      <c r="F4465" s="28"/>
      <c r="G4465" s="28"/>
      <c r="H4465" s="28"/>
      <c r="I4465" s="28"/>
      <c r="J4465" s="36"/>
      <c r="K4465" s="28"/>
      <c r="L4465" s="28"/>
      <c r="M4465" s="28"/>
      <c r="N4465" s="28"/>
      <c r="O4465" s="28"/>
      <c r="P4465" s="28"/>
      <c r="Q4465" s="28"/>
      <c r="R4465" s="28"/>
      <c r="S4465" s="28"/>
      <c r="T4465" s="28"/>
      <c r="U4465" s="28"/>
      <c r="V4465" s="28"/>
      <c r="W4465" s="28"/>
      <c r="X4465" s="28"/>
      <c r="Y4465" s="28"/>
    </row>
    <row r="4466" customFormat="false" ht="15.75" hidden="false" customHeight="false" outlineLevel="0" collapsed="false">
      <c r="A4466" s="37"/>
      <c r="B4466" s="37"/>
      <c r="C4466" s="40"/>
      <c r="D4466" s="40"/>
      <c r="E4466" s="37"/>
      <c r="F4466" s="34"/>
      <c r="G4466" s="34"/>
      <c r="H4466" s="34"/>
      <c r="I4466" s="34"/>
      <c r="J4466" s="35"/>
      <c r="K4466" s="34"/>
      <c r="L4466" s="34"/>
      <c r="M4466" s="34"/>
      <c r="N4466" s="34"/>
      <c r="O4466" s="34"/>
      <c r="P4466" s="34"/>
      <c r="Q4466" s="34"/>
      <c r="R4466" s="34"/>
      <c r="S4466" s="34"/>
      <c r="T4466" s="34"/>
      <c r="U4466" s="34"/>
      <c r="V4466" s="34"/>
      <c r="W4466" s="34"/>
      <c r="X4466" s="34"/>
      <c r="Y4466" s="34"/>
    </row>
    <row r="4467" customFormat="false" ht="15.75" hidden="false" customHeight="false" outlineLevel="0" collapsed="false">
      <c r="A4467" s="29"/>
      <c r="B4467" s="29"/>
      <c r="C4467" s="41"/>
      <c r="D4467" s="41"/>
      <c r="E4467" s="29"/>
      <c r="F4467" s="28"/>
      <c r="G4467" s="28"/>
      <c r="H4467" s="28"/>
      <c r="I4467" s="28"/>
      <c r="J4467" s="36"/>
      <c r="K4467" s="28"/>
      <c r="L4467" s="28"/>
      <c r="M4467" s="28"/>
      <c r="N4467" s="28"/>
      <c r="O4467" s="28"/>
      <c r="P4467" s="28"/>
      <c r="Q4467" s="28"/>
      <c r="R4467" s="28"/>
      <c r="S4467" s="28"/>
      <c r="T4467" s="28"/>
      <c r="U4467" s="28"/>
      <c r="V4467" s="28"/>
      <c r="W4467" s="28"/>
      <c r="X4467" s="28"/>
      <c r="Y4467" s="28"/>
    </row>
    <row r="4468" customFormat="false" ht="15.75" hidden="false" customHeight="false" outlineLevel="0" collapsed="false">
      <c r="A4468" s="37"/>
      <c r="B4468" s="37"/>
      <c r="C4468" s="40"/>
      <c r="D4468" s="40"/>
      <c r="E4468" s="37"/>
      <c r="F4468" s="34"/>
      <c r="G4468" s="34"/>
      <c r="H4468" s="34"/>
      <c r="I4468" s="34"/>
      <c r="J4468" s="35"/>
      <c r="K4468" s="34"/>
      <c r="L4468" s="34"/>
      <c r="M4468" s="34"/>
      <c r="N4468" s="34"/>
      <c r="O4468" s="34"/>
      <c r="P4468" s="34"/>
      <c r="Q4468" s="34"/>
      <c r="R4468" s="34"/>
      <c r="S4468" s="34"/>
      <c r="T4468" s="34"/>
      <c r="U4468" s="34"/>
      <c r="V4468" s="34"/>
      <c r="W4468" s="34"/>
      <c r="X4468" s="34"/>
      <c r="Y4468" s="34"/>
    </row>
    <row r="4469" customFormat="false" ht="15.75" hidden="false" customHeight="false" outlineLevel="0" collapsed="false">
      <c r="A4469" s="29"/>
      <c r="B4469" s="29"/>
      <c r="C4469" s="41"/>
      <c r="D4469" s="41"/>
      <c r="E4469" s="29"/>
      <c r="F4469" s="28"/>
      <c r="G4469" s="28"/>
      <c r="H4469" s="28"/>
      <c r="I4469" s="28"/>
      <c r="J4469" s="36"/>
      <c r="K4469" s="28"/>
      <c r="L4469" s="28"/>
      <c r="M4469" s="28"/>
      <c r="N4469" s="28"/>
      <c r="O4469" s="28"/>
      <c r="P4469" s="28"/>
      <c r="Q4469" s="28"/>
      <c r="R4469" s="28"/>
      <c r="S4469" s="28"/>
      <c r="T4469" s="28"/>
      <c r="U4469" s="28"/>
      <c r="V4469" s="28"/>
      <c r="W4469" s="28"/>
      <c r="X4469" s="28"/>
      <c r="Y4469" s="28"/>
    </row>
    <row r="4470" customFormat="false" ht="15.75" hidden="false" customHeight="false" outlineLevel="0" collapsed="false">
      <c r="A4470" s="37"/>
      <c r="B4470" s="37"/>
      <c r="C4470" s="40"/>
      <c r="D4470" s="40"/>
      <c r="E4470" s="37"/>
      <c r="F4470" s="34"/>
      <c r="G4470" s="34"/>
      <c r="H4470" s="34"/>
      <c r="I4470" s="34"/>
      <c r="J4470" s="35"/>
      <c r="K4470" s="34"/>
      <c r="L4470" s="34"/>
      <c r="M4470" s="34"/>
      <c r="N4470" s="34"/>
      <c r="O4470" s="34"/>
      <c r="P4470" s="34"/>
      <c r="Q4470" s="34"/>
      <c r="R4470" s="34"/>
      <c r="S4470" s="34"/>
      <c r="T4470" s="34"/>
      <c r="U4470" s="34"/>
      <c r="V4470" s="34"/>
      <c r="W4470" s="34"/>
      <c r="X4470" s="34"/>
      <c r="Y4470" s="34"/>
    </row>
    <row r="4471" customFormat="false" ht="15.75" hidden="false" customHeight="false" outlineLevel="0" collapsed="false">
      <c r="A4471" s="29"/>
      <c r="B4471" s="29"/>
      <c r="C4471" s="41"/>
      <c r="D4471" s="41"/>
      <c r="E4471" s="29"/>
      <c r="F4471" s="28"/>
      <c r="G4471" s="28"/>
      <c r="H4471" s="28"/>
      <c r="I4471" s="28"/>
      <c r="J4471" s="36"/>
      <c r="K4471" s="28"/>
      <c r="L4471" s="28"/>
      <c r="M4471" s="28"/>
      <c r="N4471" s="28"/>
      <c r="O4471" s="28"/>
      <c r="P4471" s="28"/>
      <c r="Q4471" s="28"/>
      <c r="R4471" s="28"/>
      <c r="S4471" s="28"/>
      <c r="T4471" s="28"/>
      <c r="U4471" s="28"/>
      <c r="V4471" s="28"/>
      <c r="W4471" s="28"/>
      <c r="X4471" s="28"/>
      <c r="Y4471" s="28"/>
    </row>
    <row r="4472" customFormat="false" ht="15.75" hidden="false" customHeight="false" outlineLevel="0" collapsed="false">
      <c r="A4472" s="37"/>
      <c r="B4472" s="37"/>
      <c r="C4472" s="40"/>
      <c r="D4472" s="40"/>
      <c r="E4472" s="37"/>
      <c r="F4472" s="34"/>
      <c r="G4472" s="34"/>
      <c r="H4472" s="34"/>
      <c r="I4472" s="34"/>
      <c r="J4472" s="35"/>
      <c r="K4472" s="34"/>
      <c r="L4472" s="34"/>
      <c r="M4472" s="34"/>
      <c r="N4472" s="34"/>
      <c r="O4472" s="34"/>
      <c r="P4472" s="34"/>
      <c r="Q4472" s="34"/>
      <c r="R4472" s="34"/>
      <c r="S4472" s="34"/>
      <c r="T4472" s="34"/>
      <c r="U4472" s="34"/>
      <c r="V4472" s="34"/>
      <c r="W4472" s="34"/>
      <c r="X4472" s="34"/>
      <c r="Y4472" s="34"/>
    </row>
    <row r="4473" customFormat="false" ht="15.75" hidden="false" customHeight="false" outlineLevel="0" collapsed="false">
      <c r="A4473" s="29"/>
      <c r="B4473" s="29"/>
      <c r="C4473" s="41"/>
      <c r="D4473" s="41"/>
      <c r="E4473" s="29"/>
      <c r="F4473" s="28"/>
      <c r="G4473" s="28"/>
      <c r="H4473" s="28"/>
      <c r="I4473" s="28"/>
      <c r="J4473" s="36"/>
      <c r="K4473" s="28"/>
      <c r="L4473" s="28"/>
      <c r="M4473" s="28"/>
      <c r="N4473" s="28"/>
      <c r="O4473" s="28"/>
      <c r="P4473" s="28"/>
      <c r="Q4473" s="28"/>
      <c r="R4473" s="28"/>
      <c r="S4473" s="28"/>
      <c r="T4473" s="28"/>
      <c r="U4473" s="28"/>
      <c r="V4473" s="28"/>
      <c r="W4473" s="28"/>
      <c r="X4473" s="28"/>
      <c r="Y4473" s="28"/>
    </row>
    <row r="4474" customFormat="false" ht="15.75" hidden="false" customHeight="false" outlineLevel="0" collapsed="false">
      <c r="A4474" s="37"/>
      <c r="B4474" s="37"/>
      <c r="C4474" s="40"/>
      <c r="D4474" s="40"/>
      <c r="E4474" s="37"/>
      <c r="F4474" s="34"/>
      <c r="G4474" s="34"/>
      <c r="H4474" s="34"/>
      <c r="I4474" s="34"/>
      <c r="J4474" s="35"/>
      <c r="K4474" s="34"/>
      <c r="L4474" s="34"/>
      <c r="M4474" s="34"/>
      <c r="N4474" s="34"/>
      <c r="O4474" s="34"/>
      <c r="P4474" s="34"/>
      <c r="Q4474" s="34"/>
      <c r="R4474" s="34"/>
      <c r="S4474" s="34"/>
      <c r="T4474" s="34"/>
      <c r="U4474" s="34"/>
      <c r="V4474" s="34"/>
      <c r="W4474" s="34"/>
      <c r="X4474" s="34"/>
      <c r="Y4474" s="34"/>
    </row>
    <row r="4475" customFormat="false" ht="15.75" hidden="false" customHeight="false" outlineLevel="0" collapsed="false">
      <c r="A4475" s="29"/>
      <c r="B4475" s="29"/>
      <c r="C4475" s="41"/>
      <c r="D4475" s="41"/>
      <c r="E4475" s="29"/>
      <c r="F4475" s="28"/>
      <c r="G4475" s="28"/>
      <c r="H4475" s="28"/>
      <c r="I4475" s="28"/>
      <c r="J4475" s="36"/>
      <c r="K4475" s="28"/>
      <c r="L4475" s="28"/>
      <c r="M4475" s="28"/>
      <c r="N4475" s="28"/>
      <c r="O4475" s="28"/>
      <c r="P4475" s="28"/>
      <c r="Q4475" s="28"/>
      <c r="R4475" s="28"/>
      <c r="S4475" s="28"/>
      <c r="T4475" s="28"/>
      <c r="U4475" s="28"/>
      <c r="V4475" s="28"/>
      <c r="W4475" s="28"/>
      <c r="X4475" s="28"/>
      <c r="Y4475" s="28"/>
    </row>
    <row r="4476" customFormat="false" ht="15.75" hidden="false" customHeight="false" outlineLevel="0" collapsed="false">
      <c r="A4476" s="37"/>
      <c r="B4476" s="37"/>
      <c r="C4476" s="40"/>
      <c r="D4476" s="40"/>
      <c r="E4476" s="37"/>
      <c r="F4476" s="34"/>
      <c r="G4476" s="34"/>
      <c r="H4476" s="34"/>
      <c r="I4476" s="34"/>
      <c r="J4476" s="35"/>
      <c r="K4476" s="34"/>
      <c r="L4476" s="34"/>
      <c r="M4476" s="34"/>
      <c r="N4476" s="34"/>
      <c r="O4476" s="34"/>
      <c r="P4476" s="34"/>
      <c r="Q4476" s="34"/>
      <c r="R4476" s="34"/>
      <c r="S4476" s="34"/>
      <c r="T4476" s="34"/>
      <c r="U4476" s="34"/>
      <c r="V4476" s="34"/>
      <c r="W4476" s="34"/>
      <c r="X4476" s="34"/>
      <c r="Y4476" s="34"/>
    </row>
    <row r="4477" customFormat="false" ht="15.75" hidden="false" customHeight="false" outlineLevel="0" collapsed="false">
      <c r="A4477" s="29"/>
      <c r="B4477" s="29"/>
      <c r="C4477" s="41"/>
      <c r="D4477" s="41"/>
      <c r="E4477" s="29"/>
      <c r="F4477" s="28"/>
      <c r="G4477" s="28"/>
      <c r="H4477" s="28"/>
      <c r="I4477" s="28"/>
      <c r="J4477" s="36"/>
      <c r="K4477" s="28"/>
      <c r="L4477" s="28"/>
      <c r="M4477" s="28"/>
      <c r="N4477" s="28"/>
      <c r="O4477" s="28"/>
      <c r="P4477" s="28"/>
      <c r="Q4477" s="28"/>
      <c r="R4477" s="28"/>
      <c r="S4477" s="28"/>
      <c r="T4477" s="28"/>
      <c r="U4477" s="28"/>
      <c r="V4477" s="28"/>
      <c r="W4477" s="28"/>
      <c r="X4477" s="28"/>
      <c r="Y4477" s="28"/>
    </row>
    <row r="4478" customFormat="false" ht="15.75" hidden="false" customHeight="false" outlineLevel="0" collapsed="false">
      <c r="A4478" s="37"/>
      <c r="B4478" s="37"/>
      <c r="C4478" s="40"/>
      <c r="D4478" s="40"/>
      <c r="E4478" s="37"/>
      <c r="F4478" s="34"/>
      <c r="G4478" s="34"/>
      <c r="H4478" s="34"/>
      <c r="I4478" s="34"/>
      <c r="J4478" s="35"/>
      <c r="K4478" s="34"/>
      <c r="L4478" s="34"/>
      <c r="M4478" s="34"/>
      <c r="N4478" s="34"/>
      <c r="O4478" s="34"/>
      <c r="P4478" s="34"/>
      <c r="Q4478" s="34"/>
      <c r="R4478" s="34"/>
      <c r="S4478" s="34"/>
      <c r="T4478" s="34"/>
      <c r="U4478" s="34"/>
      <c r="V4478" s="34"/>
      <c r="W4478" s="34"/>
      <c r="X4478" s="34"/>
      <c r="Y4478" s="34"/>
    </row>
    <row r="4479" customFormat="false" ht="15.75" hidden="false" customHeight="false" outlineLevel="0" collapsed="false">
      <c r="A4479" s="29"/>
      <c r="B4479" s="29"/>
      <c r="C4479" s="41"/>
      <c r="D4479" s="41"/>
      <c r="E4479" s="29"/>
      <c r="F4479" s="28"/>
      <c r="G4479" s="28"/>
      <c r="H4479" s="28"/>
      <c r="I4479" s="28"/>
      <c r="J4479" s="36"/>
      <c r="K4479" s="28"/>
      <c r="L4479" s="28"/>
      <c r="M4479" s="28"/>
      <c r="N4479" s="28"/>
      <c r="O4479" s="28"/>
      <c r="P4479" s="28"/>
      <c r="Q4479" s="28"/>
      <c r="R4479" s="28"/>
      <c r="S4479" s="28"/>
      <c r="T4479" s="28"/>
      <c r="U4479" s="28"/>
      <c r="V4479" s="28"/>
      <c r="W4479" s="28"/>
      <c r="X4479" s="28"/>
      <c r="Y4479" s="28"/>
    </row>
    <row r="4480" customFormat="false" ht="15.75" hidden="false" customHeight="false" outlineLevel="0" collapsed="false">
      <c r="A4480" s="37"/>
      <c r="B4480" s="37"/>
      <c r="C4480" s="40"/>
      <c r="D4480" s="40"/>
      <c r="E4480" s="37"/>
      <c r="F4480" s="34"/>
      <c r="G4480" s="34"/>
      <c r="H4480" s="34"/>
      <c r="I4480" s="34"/>
      <c r="J4480" s="35"/>
      <c r="K4480" s="34"/>
      <c r="L4480" s="34"/>
      <c r="M4480" s="34"/>
      <c r="N4480" s="34"/>
      <c r="O4480" s="34"/>
      <c r="P4480" s="34"/>
      <c r="Q4480" s="34"/>
      <c r="R4480" s="34"/>
      <c r="S4480" s="34"/>
      <c r="T4480" s="34"/>
      <c r="U4480" s="34"/>
      <c r="V4480" s="34"/>
      <c r="W4480" s="34"/>
      <c r="X4480" s="34"/>
      <c r="Y4480" s="34"/>
    </row>
    <row r="4481" customFormat="false" ht="15.75" hidden="false" customHeight="false" outlineLevel="0" collapsed="false">
      <c r="A4481" s="29"/>
      <c r="B4481" s="29"/>
      <c r="C4481" s="41"/>
      <c r="D4481" s="41"/>
      <c r="E4481" s="29"/>
      <c r="F4481" s="28"/>
      <c r="G4481" s="28"/>
      <c r="H4481" s="28"/>
      <c r="I4481" s="28"/>
      <c r="J4481" s="36"/>
      <c r="K4481" s="28"/>
      <c r="L4481" s="28"/>
      <c r="M4481" s="28"/>
      <c r="N4481" s="28"/>
      <c r="O4481" s="28"/>
      <c r="P4481" s="28"/>
      <c r="Q4481" s="28"/>
      <c r="R4481" s="28"/>
      <c r="S4481" s="28"/>
      <c r="T4481" s="28"/>
      <c r="U4481" s="28"/>
      <c r="V4481" s="28"/>
      <c r="W4481" s="28"/>
      <c r="X4481" s="28"/>
      <c r="Y4481" s="28"/>
    </row>
    <row r="4482" customFormat="false" ht="15.75" hidden="false" customHeight="false" outlineLevel="0" collapsed="false">
      <c r="A4482" s="37"/>
      <c r="B4482" s="37"/>
      <c r="C4482" s="40"/>
      <c r="D4482" s="40"/>
      <c r="E4482" s="37"/>
      <c r="F4482" s="34"/>
      <c r="G4482" s="34"/>
      <c r="H4482" s="34"/>
      <c r="I4482" s="34"/>
      <c r="J4482" s="35"/>
      <c r="K4482" s="34"/>
      <c r="L4482" s="34"/>
      <c r="M4482" s="34"/>
      <c r="N4482" s="34"/>
      <c r="O4482" s="34"/>
      <c r="P4482" s="34"/>
      <c r="Q4482" s="34"/>
      <c r="R4482" s="34"/>
      <c r="S4482" s="34"/>
      <c r="T4482" s="34"/>
      <c r="U4482" s="34"/>
      <c r="V4482" s="34"/>
      <c r="W4482" s="34"/>
      <c r="X4482" s="34"/>
      <c r="Y4482" s="34"/>
    </row>
    <row r="4483" customFormat="false" ht="15.75" hidden="false" customHeight="false" outlineLevel="0" collapsed="false">
      <c r="A4483" s="29"/>
      <c r="B4483" s="29"/>
      <c r="C4483" s="41"/>
      <c r="D4483" s="41"/>
      <c r="E4483" s="29"/>
      <c r="F4483" s="28"/>
      <c r="G4483" s="28"/>
      <c r="H4483" s="28"/>
      <c r="I4483" s="28"/>
      <c r="J4483" s="36"/>
      <c r="K4483" s="28"/>
      <c r="L4483" s="28"/>
      <c r="M4483" s="28"/>
      <c r="N4483" s="28"/>
      <c r="O4483" s="28"/>
      <c r="P4483" s="28"/>
      <c r="Q4483" s="28"/>
      <c r="R4483" s="28"/>
      <c r="S4483" s="28"/>
      <c r="T4483" s="28"/>
      <c r="U4483" s="28"/>
      <c r="V4483" s="28"/>
      <c r="W4483" s="28"/>
      <c r="X4483" s="28"/>
      <c r="Y4483" s="28"/>
    </row>
    <row r="4484" customFormat="false" ht="15.75" hidden="false" customHeight="false" outlineLevel="0" collapsed="false">
      <c r="A4484" s="37"/>
      <c r="B4484" s="37"/>
      <c r="C4484" s="40"/>
      <c r="D4484" s="40"/>
      <c r="E4484" s="37"/>
      <c r="F4484" s="34"/>
      <c r="G4484" s="34"/>
      <c r="H4484" s="34"/>
      <c r="I4484" s="34"/>
      <c r="J4484" s="35"/>
      <c r="K4484" s="34"/>
      <c r="L4484" s="34"/>
      <c r="M4484" s="34"/>
      <c r="N4484" s="34"/>
      <c r="O4484" s="34"/>
      <c r="P4484" s="34"/>
      <c r="Q4484" s="34"/>
      <c r="R4484" s="34"/>
      <c r="S4484" s="34"/>
      <c r="T4484" s="34"/>
      <c r="U4484" s="34"/>
      <c r="V4484" s="34"/>
      <c r="W4484" s="34"/>
      <c r="X4484" s="34"/>
      <c r="Y4484" s="34"/>
    </row>
    <row r="4485" customFormat="false" ht="15.75" hidden="false" customHeight="false" outlineLevel="0" collapsed="false">
      <c r="A4485" s="29"/>
      <c r="B4485" s="29"/>
      <c r="C4485" s="41"/>
      <c r="D4485" s="41"/>
      <c r="E4485" s="29"/>
      <c r="F4485" s="28"/>
      <c r="G4485" s="28"/>
      <c r="H4485" s="28"/>
      <c r="I4485" s="28"/>
      <c r="J4485" s="36"/>
      <c r="K4485" s="28"/>
      <c r="L4485" s="28"/>
      <c r="M4485" s="28"/>
      <c r="N4485" s="28"/>
      <c r="O4485" s="28"/>
      <c r="P4485" s="28"/>
      <c r="Q4485" s="28"/>
      <c r="R4485" s="28"/>
      <c r="S4485" s="28"/>
      <c r="T4485" s="28"/>
      <c r="U4485" s="28"/>
      <c r="V4485" s="28"/>
      <c r="W4485" s="28"/>
      <c r="X4485" s="28"/>
      <c r="Y4485" s="28"/>
    </row>
    <row r="4486" customFormat="false" ht="15.75" hidden="false" customHeight="false" outlineLevel="0" collapsed="false">
      <c r="A4486" s="37"/>
      <c r="B4486" s="37"/>
      <c r="C4486" s="40"/>
      <c r="D4486" s="40"/>
      <c r="E4486" s="37"/>
      <c r="F4486" s="34"/>
      <c r="G4486" s="34"/>
      <c r="H4486" s="34"/>
      <c r="I4486" s="34"/>
      <c r="J4486" s="35"/>
      <c r="K4486" s="34"/>
      <c r="L4486" s="34"/>
      <c r="M4486" s="34"/>
      <c r="N4486" s="34"/>
      <c r="O4486" s="34"/>
      <c r="P4486" s="34"/>
      <c r="Q4486" s="34"/>
      <c r="R4486" s="34"/>
      <c r="S4486" s="34"/>
      <c r="T4486" s="34"/>
      <c r="U4486" s="34"/>
      <c r="V4486" s="34"/>
      <c r="W4486" s="34"/>
      <c r="X4486" s="34"/>
      <c r="Y4486" s="34"/>
    </row>
    <row r="4487" customFormat="false" ht="15.75" hidden="false" customHeight="false" outlineLevel="0" collapsed="false">
      <c r="A4487" s="29"/>
      <c r="B4487" s="29"/>
      <c r="C4487" s="41"/>
      <c r="D4487" s="41"/>
      <c r="E4487" s="29"/>
      <c r="F4487" s="28"/>
      <c r="G4487" s="28"/>
      <c r="H4487" s="28"/>
      <c r="I4487" s="28"/>
      <c r="J4487" s="36"/>
      <c r="K4487" s="28"/>
      <c r="L4487" s="28"/>
      <c r="M4487" s="28"/>
      <c r="N4487" s="28"/>
      <c r="O4487" s="28"/>
      <c r="P4487" s="28"/>
      <c r="Q4487" s="28"/>
      <c r="R4487" s="28"/>
      <c r="S4487" s="28"/>
      <c r="T4487" s="28"/>
      <c r="U4487" s="28"/>
      <c r="V4487" s="28"/>
      <c r="W4487" s="28"/>
      <c r="X4487" s="28"/>
      <c r="Y4487" s="28"/>
    </row>
    <row r="4488" customFormat="false" ht="15.75" hidden="false" customHeight="false" outlineLevel="0" collapsed="false">
      <c r="A4488" s="37"/>
      <c r="B4488" s="37"/>
      <c r="C4488" s="40"/>
      <c r="D4488" s="40"/>
      <c r="E4488" s="37"/>
      <c r="F4488" s="34"/>
      <c r="G4488" s="34"/>
      <c r="H4488" s="34"/>
      <c r="I4488" s="34"/>
      <c r="J4488" s="35"/>
      <c r="K4488" s="34"/>
      <c r="L4488" s="34"/>
      <c r="M4488" s="34"/>
      <c r="N4488" s="34"/>
      <c r="O4488" s="34"/>
      <c r="P4488" s="34"/>
      <c r="Q4488" s="34"/>
      <c r="R4488" s="34"/>
      <c r="S4488" s="34"/>
      <c r="T4488" s="34"/>
      <c r="U4488" s="34"/>
      <c r="V4488" s="34"/>
      <c r="W4488" s="34"/>
      <c r="X4488" s="34"/>
      <c r="Y4488" s="34"/>
    </row>
    <row r="4489" customFormat="false" ht="15.75" hidden="false" customHeight="false" outlineLevel="0" collapsed="false">
      <c r="A4489" s="29"/>
      <c r="B4489" s="29"/>
      <c r="C4489" s="41"/>
      <c r="D4489" s="41"/>
      <c r="E4489" s="29"/>
      <c r="F4489" s="28"/>
      <c r="G4489" s="28"/>
      <c r="H4489" s="28"/>
      <c r="I4489" s="28"/>
      <c r="J4489" s="36"/>
      <c r="K4489" s="28"/>
      <c r="L4489" s="28"/>
      <c r="M4489" s="28"/>
      <c r="N4489" s="28"/>
      <c r="O4489" s="28"/>
      <c r="P4489" s="28"/>
      <c r="Q4489" s="28"/>
      <c r="R4489" s="28"/>
      <c r="S4489" s="28"/>
      <c r="T4489" s="28"/>
      <c r="U4489" s="28"/>
      <c r="V4489" s="28"/>
      <c r="W4489" s="28"/>
      <c r="X4489" s="28"/>
      <c r="Y4489" s="28"/>
    </row>
    <row r="4490" customFormat="false" ht="15.75" hidden="false" customHeight="false" outlineLevel="0" collapsed="false">
      <c r="A4490" s="37"/>
      <c r="B4490" s="37"/>
      <c r="C4490" s="40"/>
      <c r="D4490" s="40"/>
      <c r="E4490" s="37"/>
      <c r="F4490" s="34"/>
      <c r="G4490" s="34"/>
      <c r="H4490" s="34"/>
      <c r="I4490" s="34"/>
      <c r="J4490" s="35"/>
      <c r="K4490" s="34"/>
      <c r="L4490" s="34"/>
      <c r="M4490" s="34"/>
      <c r="N4490" s="34"/>
      <c r="O4490" s="34"/>
      <c r="P4490" s="34"/>
      <c r="Q4490" s="34"/>
      <c r="R4490" s="34"/>
      <c r="S4490" s="34"/>
      <c r="T4490" s="34"/>
      <c r="U4490" s="34"/>
      <c r="V4490" s="34"/>
      <c r="W4490" s="34"/>
      <c r="X4490" s="34"/>
      <c r="Y4490" s="34"/>
    </row>
    <row r="4491" customFormat="false" ht="15.75" hidden="false" customHeight="false" outlineLevel="0" collapsed="false">
      <c r="A4491" s="29"/>
      <c r="B4491" s="29"/>
      <c r="C4491" s="41"/>
      <c r="D4491" s="41"/>
      <c r="E4491" s="29"/>
      <c r="F4491" s="28"/>
      <c r="G4491" s="28"/>
      <c r="H4491" s="28"/>
      <c r="I4491" s="28"/>
      <c r="J4491" s="36"/>
      <c r="K4491" s="28"/>
      <c r="L4491" s="28"/>
      <c r="M4491" s="28"/>
      <c r="N4491" s="28"/>
      <c r="O4491" s="28"/>
      <c r="P4491" s="28"/>
      <c r="Q4491" s="28"/>
      <c r="R4491" s="28"/>
      <c r="S4491" s="28"/>
      <c r="T4491" s="28"/>
      <c r="U4491" s="28"/>
      <c r="V4491" s="28"/>
      <c r="W4491" s="28"/>
      <c r="X4491" s="28"/>
      <c r="Y4491" s="28"/>
    </row>
    <row r="4492" customFormat="false" ht="15.75" hidden="false" customHeight="false" outlineLevel="0" collapsed="false">
      <c r="A4492" s="37"/>
      <c r="B4492" s="37"/>
      <c r="C4492" s="40"/>
      <c r="D4492" s="40"/>
      <c r="E4492" s="37"/>
      <c r="F4492" s="34"/>
      <c r="G4492" s="34"/>
      <c r="H4492" s="34"/>
      <c r="I4492" s="34"/>
      <c r="J4492" s="35"/>
      <c r="K4492" s="34"/>
      <c r="L4492" s="34"/>
      <c r="M4492" s="34"/>
      <c r="N4492" s="34"/>
      <c r="O4492" s="34"/>
      <c r="P4492" s="34"/>
      <c r="Q4492" s="34"/>
      <c r="R4492" s="34"/>
      <c r="S4492" s="34"/>
      <c r="T4492" s="34"/>
      <c r="U4492" s="34"/>
      <c r="V4492" s="34"/>
      <c r="W4492" s="34"/>
      <c r="X4492" s="34"/>
      <c r="Y4492" s="34"/>
    </row>
    <row r="4493" customFormat="false" ht="15.75" hidden="false" customHeight="false" outlineLevel="0" collapsed="false">
      <c r="A4493" s="29"/>
      <c r="B4493" s="29"/>
      <c r="C4493" s="41"/>
      <c r="D4493" s="41"/>
      <c r="E4493" s="29"/>
      <c r="F4493" s="28"/>
      <c r="G4493" s="28"/>
      <c r="H4493" s="28"/>
      <c r="I4493" s="28"/>
      <c r="J4493" s="36"/>
      <c r="K4493" s="28"/>
      <c r="L4493" s="28"/>
      <c r="M4493" s="28"/>
      <c r="N4493" s="28"/>
      <c r="O4493" s="28"/>
      <c r="P4493" s="28"/>
      <c r="Q4493" s="28"/>
      <c r="R4493" s="28"/>
      <c r="S4493" s="28"/>
      <c r="T4493" s="28"/>
      <c r="U4493" s="28"/>
      <c r="V4493" s="28"/>
      <c r="W4493" s="28"/>
      <c r="X4493" s="28"/>
      <c r="Y4493" s="28"/>
    </row>
    <row r="4494" customFormat="false" ht="15.75" hidden="false" customHeight="false" outlineLevel="0" collapsed="false">
      <c r="A4494" s="37"/>
      <c r="B4494" s="37"/>
      <c r="C4494" s="40"/>
      <c r="D4494" s="40"/>
      <c r="E4494" s="37"/>
      <c r="F4494" s="34"/>
      <c r="G4494" s="34"/>
      <c r="H4494" s="34"/>
      <c r="I4494" s="34"/>
      <c r="J4494" s="35"/>
      <c r="K4494" s="34"/>
      <c r="L4494" s="34"/>
      <c r="M4494" s="34"/>
      <c r="N4494" s="34"/>
      <c r="O4494" s="34"/>
      <c r="P4494" s="34"/>
      <c r="Q4494" s="34"/>
      <c r="R4494" s="34"/>
      <c r="S4494" s="34"/>
      <c r="T4494" s="34"/>
      <c r="U4494" s="34"/>
      <c r="V4494" s="34"/>
      <c r="W4494" s="34"/>
      <c r="X4494" s="34"/>
      <c r="Y4494" s="34"/>
    </row>
    <row r="4495" customFormat="false" ht="15.75" hidden="false" customHeight="false" outlineLevel="0" collapsed="false">
      <c r="A4495" s="29"/>
      <c r="B4495" s="29"/>
      <c r="C4495" s="41"/>
      <c r="D4495" s="41"/>
      <c r="E4495" s="29"/>
      <c r="F4495" s="28"/>
      <c r="G4495" s="28"/>
      <c r="H4495" s="28"/>
      <c r="I4495" s="28"/>
      <c r="J4495" s="36"/>
      <c r="K4495" s="28"/>
      <c r="L4495" s="28"/>
      <c r="M4495" s="28"/>
      <c r="N4495" s="28"/>
      <c r="O4495" s="28"/>
      <c r="P4495" s="28"/>
      <c r="Q4495" s="28"/>
      <c r="R4495" s="28"/>
      <c r="S4495" s="28"/>
      <c r="T4495" s="28"/>
      <c r="U4495" s="28"/>
      <c r="V4495" s="28"/>
      <c r="W4495" s="28"/>
      <c r="X4495" s="28"/>
      <c r="Y4495" s="28"/>
    </row>
    <row r="4496" customFormat="false" ht="15.75" hidden="false" customHeight="false" outlineLevel="0" collapsed="false">
      <c r="A4496" s="37"/>
      <c r="B4496" s="37"/>
      <c r="C4496" s="40"/>
      <c r="D4496" s="40"/>
      <c r="E4496" s="37"/>
      <c r="F4496" s="34"/>
      <c r="G4496" s="34"/>
      <c r="H4496" s="34"/>
      <c r="I4496" s="34"/>
      <c r="J4496" s="35"/>
      <c r="K4496" s="34"/>
      <c r="L4496" s="34"/>
      <c r="M4496" s="34"/>
      <c r="N4496" s="34"/>
      <c r="O4496" s="34"/>
      <c r="P4496" s="34"/>
      <c r="Q4496" s="34"/>
      <c r="R4496" s="34"/>
      <c r="S4496" s="34"/>
      <c r="T4496" s="34"/>
      <c r="U4496" s="34"/>
      <c r="V4496" s="34"/>
      <c r="W4496" s="34"/>
      <c r="X4496" s="34"/>
      <c r="Y4496" s="34"/>
    </row>
    <row r="4497" customFormat="false" ht="15.75" hidden="false" customHeight="false" outlineLevel="0" collapsed="false">
      <c r="A4497" s="29"/>
      <c r="B4497" s="29"/>
      <c r="C4497" s="41"/>
      <c r="D4497" s="41"/>
      <c r="E4497" s="29"/>
      <c r="F4497" s="28"/>
      <c r="G4497" s="28"/>
      <c r="H4497" s="28"/>
      <c r="I4497" s="28"/>
      <c r="J4497" s="36"/>
      <c r="K4497" s="28"/>
      <c r="L4497" s="28"/>
      <c r="M4497" s="28"/>
      <c r="N4497" s="28"/>
      <c r="O4497" s="28"/>
      <c r="P4497" s="28"/>
      <c r="Q4497" s="28"/>
      <c r="R4497" s="28"/>
      <c r="S4497" s="28"/>
      <c r="T4497" s="28"/>
      <c r="U4497" s="28"/>
      <c r="V4497" s="28"/>
      <c r="W4497" s="28"/>
      <c r="X4497" s="28"/>
      <c r="Y4497" s="28"/>
    </row>
    <row r="4498" customFormat="false" ht="15.75" hidden="false" customHeight="false" outlineLevel="0" collapsed="false">
      <c r="A4498" s="37"/>
      <c r="B4498" s="37"/>
      <c r="C4498" s="40"/>
      <c r="D4498" s="40"/>
      <c r="E4498" s="37"/>
      <c r="F4498" s="34"/>
      <c r="G4498" s="34"/>
      <c r="H4498" s="34"/>
      <c r="I4498" s="34"/>
      <c r="J4498" s="35"/>
      <c r="K4498" s="34"/>
      <c r="L4498" s="34"/>
      <c r="M4498" s="34"/>
      <c r="N4498" s="34"/>
      <c r="O4498" s="34"/>
      <c r="P4498" s="34"/>
      <c r="Q4498" s="34"/>
      <c r="R4498" s="34"/>
      <c r="S4498" s="34"/>
      <c r="T4498" s="34"/>
      <c r="U4498" s="34"/>
      <c r="V4498" s="34"/>
      <c r="W4498" s="34"/>
      <c r="X4498" s="34"/>
      <c r="Y4498" s="34"/>
    </row>
    <row r="4499" customFormat="false" ht="15.75" hidden="false" customHeight="false" outlineLevel="0" collapsed="false">
      <c r="A4499" s="29"/>
      <c r="B4499" s="29"/>
      <c r="C4499" s="41"/>
      <c r="D4499" s="41"/>
      <c r="E4499" s="29"/>
      <c r="F4499" s="28"/>
      <c r="G4499" s="28"/>
      <c r="H4499" s="28"/>
      <c r="I4499" s="28"/>
      <c r="J4499" s="36"/>
      <c r="K4499" s="28"/>
      <c r="L4499" s="28"/>
      <c r="M4499" s="28"/>
      <c r="N4499" s="28"/>
      <c r="O4499" s="28"/>
      <c r="P4499" s="28"/>
      <c r="Q4499" s="28"/>
      <c r="R4499" s="28"/>
      <c r="S4499" s="28"/>
      <c r="T4499" s="28"/>
      <c r="U4499" s="28"/>
      <c r="V4499" s="28"/>
      <c r="W4499" s="28"/>
      <c r="X4499" s="28"/>
      <c r="Y4499" s="28"/>
    </row>
    <row r="4500" customFormat="false" ht="15.75" hidden="false" customHeight="false" outlineLevel="0" collapsed="false">
      <c r="A4500" s="37"/>
      <c r="B4500" s="37"/>
      <c r="C4500" s="40"/>
      <c r="D4500" s="40"/>
      <c r="E4500" s="37"/>
      <c r="F4500" s="34"/>
      <c r="G4500" s="34"/>
      <c r="H4500" s="34"/>
      <c r="I4500" s="34"/>
      <c r="J4500" s="35"/>
      <c r="K4500" s="34"/>
      <c r="L4500" s="34"/>
      <c r="M4500" s="34"/>
      <c r="N4500" s="34"/>
      <c r="O4500" s="34"/>
      <c r="P4500" s="34"/>
      <c r="Q4500" s="34"/>
      <c r="R4500" s="34"/>
      <c r="S4500" s="34"/>
      <c r="T4500" s="34"/>
      <c r="U4500" s="34"/>
      <c r="V4500" s="34"/>
      <c r="W4500" s="34"/>
      <c r="X4500" s="34"/>
      <c r="Y4500" s="34"/>
    </row>
    <row r="4501" customFormat="false" ht="15.75" hidden="false" customHeight="false" outlineLevel="0" collapsed="false">
      <c r="A4501" s="29"/>
      <c r="B4501" s="29"/>
      <c r="C4501" s="41"/>
      <c r="D4501" s="41"/>
      <c r="E4501" s="29"/>
      <c r="F4501" s="28"/>
      <c r="G4501" s="28"/>
      <c r="H4501" s="28"/>
      <c r="I4501" s="28"/>
      <c r="J4501" s="36"/>
      <c r="K4501" s="28"/>
      <c r="L4501" s="28"/>
      <c r="M4501" s="28"/>
      <c r="N4501" s="28"/>
      <c r="O4501" s="28"/>
      <c r="P4501" s="28"/>
      <c r="Q4501" s="28"/>
      <c r="R4501" s="28"/>
      <c r="S4501" s="28"/>
      <c r="T4501" s="28"/>
      <c r="U4501" s="28"/>
      <c r="V4501" s="28"/>
      <c r="W4501" s="28"/>
      <c r="X4501" s="28"/>
      <c r="Y4501" s="28"/>
    </row>
    <row r="4502" customFormat="false" ht="15.75" hidden="false" customHeight="false" outlineLevel="0" collapsed="false">
      <c r="A4502" s="37"/>
      <c r="B4502" s="37"/>
      <c r="C4502" s="40"/>
      <c r="D4502" s="40"/>
      <c r="E4502" s="37"/>
      <c r="F4502" s="34"/>
      <c r="G4502" s="34"/>
      <c r="H4502" s="34"/>
      <c r="I4502" s="34"/>
      <c r="J4502" s="35"/>
      <c r="K4502" s="34"/>
      <c r="L4502" s="34"/>
      <c r="M4502" s="34"/>
      <c r="N4502" s="34"/>
      <c r="O4502" s="34"/>
      <c r="P4502" s="34"/>
      <c r="Q4502" s="34"/>
      <c r="R4502" s="34"/>
      <c r="S4502" s="34"/>
      <c r="T4502" s="34"/>
      <c r="U4502" s="34"/>
      <c r="V4502" s="34"/>
      <c r="W4502" s="34"/>
      <c r="X4502" s="34"/>
      <c r="Y4502" s="34"/>
    </row>
    <row r="4503" customFormat="false" ht="15.75" hidden="false" customHeight="false" outlineLevel="0" collapsed="false">
      <c r="A4503" s="29"/>
      <c r="B4503" s="29"/>
      <c r="C4503" s="41"/>
      <c r="D4503" s="41"/>
      <c r="E4503" s="29"/>
      <c r="F4503" s="28"/>
      <c r="G4503" s="28"/>
      <c r="H4503" s="28"/>
      <c r="I4503" s="28"/>
      <c r="J4503" s="36"/>
      <c r="K4503" s="28"/>
      <c r="L4503" s="28"/>
      <c r="M4503" s="28"/>
      <c r="N4503" s="28"/>
      <c r="O4503" s="28"/>
      <c r="P4503" s="28"/>
      <c r="Q4503" s="28"/>
      <c r="R4503" s="28"/>
      <c r="S4503" s="28"/>
      <c r="T4503" s="28"/>
      <c r="U4503" s="28"/>
      <c r="V4503" s="28"/>
      <c r="W4503" s="28"/>
      <c r="X4503" s="28"/>
      <c r="Y4503" s="28"/>
    </row>
    <row r="4504" customFormat="false" ht="15.75" hidden="false" customHeight="false" outlineLevel="0" collapsed="false">
      <c r="A4504" s="37"/>
      <c r="B4504" s="37"/>
      <c r="C4504" s="40"/>
      <c r="D4504" s="40"/>
      <c r="E4504" s="37"/>
      <c r="F4504" s="34"/>
      <c r="G4504" s="34"/>
      <c r="H4504" s="34"/>
      <c r="I4504" s="34"/>
      <c r="J4504" s="35"/>
      <c r="K4504" s="34"/>
      <c r="L4504" s="34"/>
      <c r="M4504" s="34"/>
      <c r="N4504" s="34"/>
      <c r="O4504" s="34"/>
      <c r="P4504" s="34"/>
      <c r="Q4504" s="34"/>
      <c r="R4504" s="34"/>
      <c r="S4504" s="34"/>
      <c r="T4504" s="34"/>
      <c r="U4504" s="34"/>
      <c r="V4504" s="34"/>
      <c r="W4504" s="34"/>
      <c r="X4504" s="34"/>
      <c r="Y4504" s="34"/>
    </row>
    <row r="4505" customFormat="false" ht="15.75" hidden="false" customHeight="false" outlineLevel="0" collapsed="false">
      <c r="A4505" s="29"/>
      <c r="B4505" s="29"/>
      <c r="C4505" s="41"/>
      <c r="D4505" s="41"/>
      <c r="E4505" s="29"/>
      <c r="F4505" s="28"/>
      <c r="G4505" s="28"/>
      <c r="H4505" s="28"/>
      <c r="I4505" s="28"/>
      <c r="J4505" s="36"/>
      <c r="K4505" s="28"/>
      <c r="L4505" s="28"/>
      <c r="M4505" s="28"/>
      <c r="N4505" s="28"/>
      <c r="O4505" s="28"/>
      <c r="P4505" s="28"/>
      <c r="Q4505" s="28"/>
      <c r="R4505" s="28"/>
      <c r="S4505" s="28"/>
      <c r="T4505" s="28"/>
      <c r="U4505" s="28"/>
      <c r="V4505" s="28"/>
      <c r="W4505" s="28"/>
      <c r="X4505" s="28"/>
      <c r="Y4505" s="28"/>
    </row>
    <row r="4506" customFormat="false" ht="15.75" hidden="false" customHeight="false" outlineLevel="0" collapsed="false">
      <c r="A4506" s="37"/>
      <c r="B4506" s="37"/>
      <c r="C4506" s="40"/>
      <c r="D4506" s="40"/>
      <c r="E4506" s="37"/>
      <c r="F4506" s="34"/>
      <c r="G4506" s="34"/>
      <c r="H4506" s="34"/>
      <c r="I4506" s="34"/>
      <c r="J4506" s="35"/>
      <c r="K4506" s="34"/>
      <c r="L4506" s="34"/>
      <c r="M4506" s="34"/>
      <c r="N4506" s="34"/>
      <c r="O4506" s="34"/>
      <c r="P4506" s="34"/>
      <c r="Q4506" s="34"/>
      <c r="R4506" s="34"/>
      <c r="S4506" s="34"/>
      <c r="T4506" s="34"/>
      <c r="U4506" s="34"/>
      <c r="V4506" s="34"/>
      <c r="W4506" s="34"/>
      <c r="X4506" s="34"/>
      <c r="Y4506" s="34"/>
    </row>
    <row r="4507" customFormat="false" ht="15.75" hidden="false" customHeight="false" outlineLevel="0" collapsed="false">
      <c r="A4507" s="29"/>
      <c r="B4507" s="29"/>
      <c r="C4507" s="41"/>
      <c r="D4507" s="41"/>
      <c r="E4507" s="29"/>
      <c r="F4507" s="28"/>
      <c r="G4507" s="28"/>
      <c r="H4507" s="28"/>
      <c r="I4507" s="28"/>
      <c r="J4507" s="36"/>
      <c r="K4507" s="28"/>
      <c r="L4507" s="28"/>
      <c r="M4507" s="28"/>
      <c r="N4507" s="28"/>
      <c r="O4507" s="28"/>
      <c r="P4507" s="28"/>
      <c r="Q4507" s="28"/>
      <c r="R4507" s="28"/>
      <c r="S4507" s="28"/>
      <c r="T4507" s="28"/>
      <c r="U4507" s="28"/>
      <c r="V4507" s="28"/>
      <c r="W4507" s="28"/>
      <c r="X4507" s="28"/>
      <c r="Y4507" s="28"/>
    </row>
    <row r="4508" customFormat="false" ht="15.75" hidden="false" customHeight="false" outlineLevel="0" collapsed="false">
      <c r="A4508" s="37"/>
      <c r="B4508" s="37"/>
      <c r="C4508" s="40"/>
      <c r="D4508" s="40"/>
      <c r="E4508" s="37"/>
      <c r="F4508" s="34"/>
      <c r="G4508" s="34"/>
      <c r="H4508" s="34"/>
      <c r="I4508" s="34"/>
      <c r="J4508" s="35"/>
      <c r="K4508" s="34"/>
      <c r="L4508" s="34"/>
      <c r="M4508" s="34"/>
      <c r="N4508" s="34"/>
      <c r="O4508" s="34"/>
      <c r="P4508" s="34"/>
      <c r="Q4508" s="34"/>
      <c r="R4508" s="34"/>
      <c r="S4508" s="34"/>
      <c r="T4508" s="34"/>
      <c r="U4508" s="34"/>
      <c r="V4508" s="34"/>
      <c r="W4508" s="34"/>
      <c r="X4508" s="34"/>
      <c r="Y4508" s="34"/>
    </row>
    <row r="4509" customFormat="false" ht="15.75" hidden="false" customHeight="false" outlineLevel="0" collapsed="false">
      <c r="A4509" s="29"/>
      <c r="B4509" s="29"/>
      <c r="C4509" s="41"/>
      <c r="D4509" s="41"/>
      <c r="E4509" s="29"/>
      <c r="F4509" s="28"/>
      <c r="G4509" s="28"/>
      <c r="H4509" s="28"/>
      <c r="I4509" s="28"/>
      <c r="J4509" s="36"/>
      <c r="K4509" s="28"/>
      <c r="L4509" s="28"/>
      <c r="M4509" s="28"/>
      <c r="N4509" s="28"/>
      <c r="O4509" s="28"/>
      <c r="P4509" s="28"/>
      <c r="Q4509" s="28"/>
      <c r="R4509" s="28"/>
      <c r="S4509" s="28"/>
      <c r="T4509" s="28"/>
      <c r="U4509" s="28"/>
      <c r="V4509" s="28"/>
      <c r="W4509" s="28"/>
      <c r="X4509" s="28"/>
      <c r="Y4509" s="28"/>
    </row>
    <row r="4510" customFormat="false" ht="15.75" hidden="false" customHeight="false" outlineLevel="0" collapsed="false">
      <c r="A4510" s="37"/>
      <c r="B4510" s="37"/>
      <c r="C4510" s="40"/>
      <c r="D4510" s="40"/>
      <c r="E4510" s="37"/>
      <c r="F4510" s="34"/>
      <c r="G4510" s="34"/>
      <c r="H4510" s="34"/>
      <c r="I4510" s="34"/>
      <c r="J4510" s="35"/>
      <c r="K4510" s="34"/>
      <c r="L4510" s="34"/>
      <c r="M4510" s="34"/>
      <c r="N4510" s="34"/>
      <c r="O4510" s="34"/>
      <c r="P4510" s="34"/>
      <c r="Q4510" s="34"/>
      <c r="R4510" s="34"/>
      <c r="S4510" s="34"/>
      <c r="T4510" s="34"/>
      <c r="U4510" s="34"/>
      <c r="V4510" s="34"/>
      <c r="W4510" s="34"/>
      <c r="X4510" s="34"/>
      <c r="Y4510" s="34"/>
    </row>
    <row r="4511" customFormat="false" ht="15.75" hidden="false" customHeight="false" outlineLevel="0" collapsed="false">
      <c r="A4511" s="29"/>
      <c r="B4511" s="29"/>
      <c r="C4511" s="41"/>
      <c r="D4511" s="41"/>
      <c r="E4511" s="29"/>
      <c r="F4511" s="28"/>
      <c r="G4511" s="28"/>
      <c r="H4511" s="28"/>
      <c r="I4511" s="28"/>
      <c r="J4511" s="36"/>
      <c r="K4511" s="28"/>
      <c r="L4511" s="28"/>
      <c r="M4511" s="28"/>
      <c r="N4511" s="28"/>
      <c r="O4511" s="28"/>
      <c r="P4511" s="28"/>
      <c r="Q4511" s="28"/>
      <c r="R4511" s="28"/>
      <c r="S4511" s="28"/>
      <c r="T4511" s="28"/>
      <c r="U4511" s="28"/>
      <c r="V4511" s="28"/>
      <c r="W4511" s="28"/>
      <c r="X4511" s="28"/>
      <c r="Y4511" s="28"/>
    </row>
    <row r="4512" customFormat="false" ht="15.75" hidden="false" customHeight="false" outlineLevel="0" collapsed="false">
      <c r="A4512" s="37"/>
      <c r="B4512" s="37"/>
      <c r="C4512" s="40"/>
      <c r="D4512" s="40"/>
      <c r="E4512" s="37"/>
      <c r="F4512" s="34"/>
      <c r="G4512" s="34"/>
      <c r="H4512" s="34"/>
      <c r="I4512" s="34"/>
      <c r="J4512" s="35"/>
      <c r="K4512" s="34"/>
      <c r="L4512" s="34"/>
      <c r="M4512" s="34"/>
      <c r="N4512" s="34"/>
      <c r="O4512" s="34"/>
      <c r="P4512" s="34"/>
      <c r="Q4512" s="34"/>
      <c r="R4512" s="34"/>
      <c r="S4512" s="34"/>
      <c r="T4512" s="34"/>
      <c r="U4512" s="34"/>
      <c r="V4512" s="34"/>
      <c r="W4512" s="34"/>
      <c r="X4512" s="34"/>
      <c r="Y4512" s="34"/>
    </row>
    <row r="4513" customFormat="false" ht="15.75" hidden="false" customHeight="false" outlineLevel="0" collapsed="false">
      <c r="A4513" s="29"/>
      <c r="B4513" s="29"/>
      <c r="C4513" s="41"/>
      <c r="D4513" s="41"/>
      <c r="E4513" s="29"/>
      <c r="F4513" s="28"/>
      <c r="G4513" s="28"/>
      <c r="H4513" s="28"/>
      <c r="I4513" s="28"/>
      <c r="J4513" s="36"/>
      <c r="K4513" s="28"/>
      <c r="L4513" s="28"/>
      <c r="M4513" s="28"/>
      <c r="N4513" s="28"/>
      <c r="O4513" s="28"/>
      <c r="P4513" s="28"/>
      <c r="Q4513" s="28"/>
      <c r="R4513" s="28"/>
      <c r="S4513" s="28"/>
      <c r="T4513" s="28"/>
      <c r="U4513" s="28"/>
      <c r="V4513" s="28"/>
      <c r="W4513" s="28"/>
      <c r="X4513" s="28"/>
      <c r="Y4513" s="28"/>
    </row>
    <row r="4514" customFormat="false" ht="15.75" hidden="false" customHeight="false" outlineLevel="0" collapsed="false">
      <c r="A4514" s="37"/>
      <c r="B4514" s="37"/>
      <c r="C4514" s="40"/>
      <c r="D4514" s="40"/>
      <c r="E4514" s="37"/>
      <c r="F4514" s="34"/>
      <c r="G4514" s="34"/>
      <c r="H4514" s="34"/>
      <c r="I4514" s="34"/>
      <c r="J4514" s="35"/>
      <c r="K4514" s="34"/>
      <c r="L4514" s="34"/>
      <c r="M4514" s="34"/>
      <c r="N4514" s="34"/>
      <c r="O4514" s="34"/>
      <c r="P4514" s="34"/>
      <c r="Q4514" s="34"/>
      <c r="R4514" s="34"/>
      <c r="S4514" s="34"/>
      <c r="T4514" s="34"/>
      <c r="U4514" s="34"/>
      <c r="V4514" s="34"/>
      <c r="W4514" s="34"/>
      <c r="X4514" s="34"/>
      <c r="Y4514" s="34"/>
    </row>
    <row r="4515" customFormat="false" ht="15.75" hidden="false" customHeight="false" outlineLevel="0" collapsed="false">
      <c r="A4515" s="29"/>
      <c r="B4515" s="29"/>
      <c r="C4515" s="41"/>
      <c r="D4515" s="41"/>
      <c r="E4515" s="29"/>
      <c r="F4515" s="28"/>
      <c r="G4515" s="28"/>
      <c r="H4515" s="28"/>
      <c r="I4515" s="28"/>
      <c r="J4515" s="36"/>
      <c r="K4515" s="28"/>
      <c r="L4515" s="28"/>
      <c r="M4515" s="28"/>
      <c r="N4515" s="28"/>
      <c r="O4515" s="28"/>
      <c r="P4515" s="28"/>
      <c r="Q4515" s="28"/>
      <c r="R4515" s="28"/>
      <c r="S4515" s="28"/>
      <c r="T4515" s="28"/>
      <c r="U4515" s="28"/>
      <c r="V4515" s="28"/>
      <c r="W4515" s="28"/>
      <c r="X4515" s="28"/>
      <c r="Y4515" s="28"/>
    </row>
    <row r="4516" customFormat="false" ht="15.75" hidden="false" customHeight="false" outlineLevel="0" collapsed="false">
      <c r="A4516" s="37"/>
      <c r="B4516" s="37"/>
      <c r="C4516" s="40"/>
      <c r="D4516" s="40"/>
      <c r="E4516" s="37"/>
      <c r="F4516" s="34"/>
      <c r="G4516" s="34"/>
      <c r="H4516" s="34"/>
      <c r="I4516" s="34"/>
      <c r="J4516" s="35"/>
      <c r="K4516" s="34"/>
      <c r="L4516" s="34"/>
      <c r="M4516" s="34"/>
      <c r="N4516" s="34"/>
      <c r="O4516" s="34"/>
      <c r="P4516" s="34"/>
      <c r="Q4516" s="34"/>
      <c r="R4516" s="34"/>
      <c r="S4516" s="34"/>
      <c r="T4516" s="34"/>
      <c r="U4516" s="34"/>
      <c r="V4516" s="34"/>
      <c r="W4516" s="34"/>
      <c r="X4516" s="34"/>
      <c r="Y4516" s="34"/>
    </row>
    <row r="4517" customFormat="false" ht="15.75" hidden="false" customHeight="false" outlineLevel="0" collapsed="false">
      <c r="A4517" s="29"/>
      <c r="B4517" s="29"/>
      <c r="C4517" s="41"/>
      <c r="D4517" s="41"/>
      <c r="E4517" s="29"/>
      <c r="F4517" s="28"/>
      <c r="G4517" s="28"/>
      <c r="H4517" s="28"/>
      <c r="I4517" s="28"/>
      <c r="J4517" s="36"/>
      <c r="K4517" s="28"/>
      <c r="L4517" s="28"/>
      <c r="M4517" s="28"/>
      <c r="N4517" s="28"/>
      <c r="O4517" s="28"/>
      <c r="P4517" s="28"/>
      <c r="Q4517" s="28"/>
      <c r="R4517" s="28"/>
      <c r="S4517" s="28"/>
      <c r="T4517" s="28"/>
      <c r="U4517" s="28"/>
      <c r="V4517" s="28"/>
      <c r="W4517" s="28"/>
      <c r="X4517" s="28"/>
      <c r="Y4517" s="28"/>
    </row>
    <row r="4518" customFormat="false" ht="15.75" hidden="false" customHeight="false" outlineLevel="0" collapsed="false">
      <c r="A4518" s="37"/>
      <c r="B4518" s="37"/>
      <c r="C4518" s="40"/>
      <c r="D4518" s="40"/>
      <c r="E4518" s="37"/>
      <c r="F4518" s="34"/>
      <c r="G4518" s="34"/>
      <c r="H4518" s="34"/>
      <c r="I4518" s="34"/>
      <c r="J4518" s="35"/>
      <c r="K4518" s="34"/>
      <c r="L4518" s="34"/>
      <c r="M4518" s="34"/>
      <c r="N4518" s="34"/>
      <c r="O4518" s="34"/>
      <c r="P4518" s="34"/>
      <c r="Q4518" s="34"/>
      <c r="R4518" s="34"/>
      <c r="S4518" s="34"/>
      <c r="T4518" s="34"/>
      <c r="U4518" s="34"/>
      <c r="V4518" s="34"/>
      <c r="W4518" s="34"/>
      <c r="X4518" s="34"/>
      <c r="Y4518" s="34"/>
    </row>
    <row r="4519" customFormat="false" ht="15.75" hidden="false" customHeight="false" outlineLevel="0" collapsed="false">
      <c r="A4519" s="29"/>
      <c r="B4519" s="29"/>
      <c r="C4519" s="41"/>
      <c r="D4519" s="41"/>
      <c r="E4519" s="29"/>
      <c r="F4519" s="28"/>
      <c r="G4519" s="28"/>
      <c r="H4519" s="28"/>
      <c r="I4519" s="28"/>
      <c r="J4519" s="36"/>
      <c r="K4519" s="28"/>
      <c r="L4519" s="28"/>
      <c r="M4519" s="28"/>
      <c r="N4519" s="28"/>
      <c r="O4519" s="28"/>
      <c r="P4519" s="28"/>
      <c r="Q4519" s="28"/>
      <c r="R4519" s="28"/>
      <c r="S4519" s="28"/>
      <c r="T4519" s="28"/>
      <c r="U4519" s="28"/>
      <c r="V4519" s="28"/>
      <c r="W4519" s="28"/>
      <c r="X4519" s="28"/>
      <c r="Y4519" s="28"/>
    </row>
    <row r="4520" customFormat="false" ht="15.75" hidden="false" customHeight="false" outlineLevel="0" collapsed="false">
      <c r="A4520" s="37"/>
      <c r="B4520" s="37"/>
      <c r="C4520" s="40"/>
      <c r="D4520" s="40"/>
      <c r="E4520" s="37"/>
      <c r="F4520" s="34"/>
      <c r="G4520" s="34"/>
      <c r="H4520" s="34"/>
      <c r="I4520" s="34"/>
      <c r="J4520" s="35"/>
      <c r="K4520" s="34"/>
      <c r="L4520" s="34"/>
      <c r="M4520" s="34"/>
      <c r="N4520" s="34"/>
      <c r="O4520" s="34"/>
      <c r="P4520" s="34"/>
      <c r="Q4520" s="34"/>
      <c r="R4520" s="34"/>
      <c r="S4520" s="34"/>
      <c r="T4520" s="34"/>
      <c r="U4520" s="34"/>
      <c r="V4520" s="34"/>
      <c r="W4520" s="34"/>
      <c r="X4520" s="34"/>
      <c r="Y4520" s="34"/>
    </row>
    <row r="4521" customFormat="false" ht="15.75" hidden="false" customHeight="false" outlineLevel="0" collapsed="false">
      <c r="A4521" s="29"/>
      <c r="B4521" s="29"/>
      <c r="C4521" s="41"/>
      <c r="D4521" s="41"/>
      <c r="E4521" s="29"/>
      <c r="F4521" s="28"/>
      <c r="G4521" s="28"/>
      <c r="H4521" s="28"/>
      <c r="I4521" s="28"/>
      <c r="J4521" s="36"/>
      <c r="K4521" s="28"/>
      <c r="L4521" s="28"/>
      <c r="M4521" s="28"/>
      <c r="N4521" s="28"/>
      <c r="O4521" s="28"/>
      <c r="P4521" s="28"/>
      <c r="Q4521" s="28"/>
      <c r="R4521" s="28"/>
      <c r="S4521" s="28"/>
      <c r="T4521" s="28"/>
      <c r="U4521" s="28"/>
      <c r="V4521" s="28"/>
      <c r="W4521" s="28"/>
      <c r="X4521" s="28"/>
      <c r="Y4521" s="28"/>
    </row>
    <row r="4522" customFormat="false" ht="15.75" hidden="false" customHeight="false" outlineLevel="0" collapsed="false">
      <c r="A4522" s="37"/>
      <c r="B4522" s="37"/>
      <c r="C4522" s="40"/>
      <c r="D4522" s="40"/>
      <c r="E4522" s="37"/>
      <c r="F4522" s="34"/>
      <c r="G4522" s="34"/>
      <c r="H4522" s="34"/>
      <c r="I4522" s="34"/>
      <c r="J4522" s="35"/>
      <c r="K4522" s="34"/>
      <c r="L4522" s="34"/>
      <c r="M4522" s="34"/>
      <c r="N4522" s="34"/>
      <c r="O4522" s="34"/>
      <c r="P4522" s="34"/>
      <c r="Q4522" s="34"/>
      <c r="R4522" s="34"/>
      <c r="S4522" s="34"/>
      <c r="T4522" s="34"/>
      <c r="U4522" s="34"/>
      <c r="V4522" s="34"/>
      <c r="W4522" s="34"/>
      <c r="X4522" s="34"/>
      <c r="Y4522" s="34"/>
    </row>
    <row r="4523" customFormat="false" ht="15.75" hidden="false" customHeight="false" outlineLevel="0" collapsed="false">
      <c r="A4523" s="29"/>
      <c r="B4523" s="29"/>
      <c r="C4523" s="41"/>
      <c r="D4523" s="41"/>
      <c r="E4523" s="29"/>
      <c r="F4523" s="28"/>
      <c r="G4523" s="28"/>
      <c r="H4523" s="28"/>
      <c r="I4523" s="28"/>
      <c r="J4523" s="36"/>
      <c r="K4523" s="28"/>
      <c r="L4523" s="28"/>
      <c r="M4523" s="28"/>
      <c r="N4523" s="28"/>
      <c r="O4523" s="28"/>
      <c r="P4523" s="28"/>
      <c r="Q4523" s="28"/>
      <c r="R4523" s="28"/>
      <c r="S4523" s="28"/>
      <c r="T4523" s="28"/>
      <c r="U4523" s="28"/>
      <c r="V4523" s="28"/>
      <c r="W4523" s="28"/>
      <c r="X4523" s="28"/>
      <c r="Y4523" s="28"/>
    </row>
    <row r="4524" customFormat="false" ht="15.75" hidden="false" customHeight="false" outlineLevel="0" collapsed="false">
      <c r="A4524" s="37"/>
      <c r="B4524" s="37"/>
      <c r="C4524" s="40"/>
      <c r="D4524" s="40"/>
      <c r="E4524" s="37"/>
      <c r="F4524" s="34"/>
      <c r="G4524" s="34"/>
      <c r="H4524" s="34"/>
      <c r="I4524" s="34"/>
      <c r="J4524" s="35"/>
      <c r="K4524" s="34"/>
      <c r="L4524" s="34"/>
      <c r="M4524" s="34"/>
      <c r="N4524" s="34"/>
      <c r="O4524" s="34"/>
      <c r="P4524" s="34"/>
      <c r="Q4524" s="34"/>
      <c r="R4524" s="34"/>
      <c r="S4524" s="34"/>
      <c r="T4524" s="34"/>
      <c r="U4524" s="34"/>
      <c r="V4524" s="34"/>
      <c r="W4524" s="34"/>
      <c r="X4524" s="34"/>
      <c r="Y4524" s="34"/>
    </row>
    <row r="4525" customFormat="false" ht="15.75" hidden="false" customHeight="false" outlineLevel="0" collapsed="false">
      <c r="A4525" s="29"/>
      <c r="B4525" s="29"/>
      <c r="C4525" s="41"/>
      <c r="D4525" s="41"/>
      <c r="E4525" s="29"/>
      <c r="F4525" s="28"/>
      <c r="G4525" s="28"/>
      <c r="H4525" s="28"/>
      <c r="I4525" s="28"/>
      <c r="J4525" s="36"/>
      <c r="K4525" s="28"/>
      <c r="L4525" s="28"/>
      <c r="M4525" s="28"/>
      <c r="N4525" s="28"/>
      <c r="O4525" s="28"/>
      <c r="P4525" s="28"/>
      <c r="Q4525" s="28"/>
      <c r="R4525" s="28"/>
      <c r="S4525" s="28"/>
      <c r="T4525" s="28"/>
      <c r="U4525" s="28"/>
      <c r="V4525" s="28"/>
      <c r="W4525" s="28"/>
      <c r="X4525" s="28"/>
      <c r="Y4525" s="28"/>
    </row>
    <row r="4526" customFormat="false" ht="15.75" hidden="false" customHeight="false" outlineLevel="0" collapsed="false">
      <c r="A4526" s="37"/>
      <c r="B4526" s="37"/>
      <c r="C4526" s="40"/>
      <c r="D4526" s="40"/>
      <c r="E4526" s="37"/>
      <c r="F4526" s="34"/>
      <c r="G4526" s="34"/>
      <c r="H4526" s="34"/>
      <c r="I4526" s="34"/>
      <c r="J4526" s="35"/>
      <c r="K4526" s="34"/>
      <c r="L4526" s="34"/>
      <c r="M4526" s="34"/>
      <c r="N4526" s="34"/>
      <c r="O4526" s="34"/>
      <c r="P4526" s="34"/>
      <c r="Q4526" s="34"/>
      <c r="R4526" s="34"/>
      <c r="S4526" s="34"/>
      <c r="T4526" s="34"/>
      <c r="U4526" s="34"/>
      <c r="V4526" s="34"/>
      <c r="W4526" s="34"/>
      <c r="X4526" s="34"/>
      <c r="Y4526" s="34"/>
    </row>
    <row r="4527" customFormat="false" ht="15.75" hidden="false" customHeight="false" outlineLevel="0" collapsed="false">
      <c r="A4527" s="29"/>
      <c r="B4527" s="29"/>
      <c r="C4527" s="41"/>
      <c r="D4527" s="41"/>
      <c r="E4527" s="29"/>
      <c r="F4527" s="28"/>
      <c r="G4527" s="28"/>
      <c r="H4527" s="28"/>
      <c r="I4527" s="28"/>
      <c r="J4527" s="36"/>
      <c r="K4527" s="28"/>
      <c r="L4527" s="28"/>
      <c r="M4527" s="28"/>
      <c r="N4527" s="28"/>
      <c r="O4527" s="28"/>
      <c r="P4527" s="28"/>
      <c r="Q4527" s="28"/>
      <c r="R4527" s="28"/>
      <c r="S4527" s="28"/>
      <c r="T4527" s="28"/>
      <c r="U4527" s="28"/>
      <c r="V4527" s="28"/>
      <c r="W4527" s="28"/>
      <c r="X4527" s="28"/>
      <c r="Y4527" s="28"/>
    </row>
    <row r="4528" customFormat="false" ht="15.75" hidden="false" customHeight="false" outlineLevel="0" collapsed="false">
      <c r="A4528" s="37"/>
      <c r="B4528" s="37"/>
      <c r="C4528" s="40"/>
      <c r="D4528" s="40"/>
      <c r="E4528" s="37"/>
      <c r="F4528" s="34"/>
      <c r="G4528" s="34"/>
      <c r="H4528" s="34"/>
      <c r="I4528" s="34"/>
      <c r="J4528" s="35"/>
      <c r="K4528" s="34"/>
      <c r="L4528" s="34"/>
      <c r="M4528" s="34"/>
      <c r="N4528" s="34"/>
      <c r="O4528" s="34"/>
      <c r="P4528" s="34"/>
      <c r="Q4528" s="34"/>
      <c r="R4528" s="34"/>
      <c r="S4528" s="34"/>
      <c r="T4528" s="34"/>
      <c r="U4528" s="34"/>
      <c r="V4528" s="34"/>
      <c r="W4528" s="34"/>
      <c r="X4528" s="34"/>
      <c r="Y4528" s="34"/>
    </row>
    <row r="4529" customFormat="false" ht="15.75" hidden="false" customHeight="false" outlineLevel="0" collapsed="false">
      <c r="A4529" s="29"/>
      <c r="B4529" s="29"/>
      <c r="C4529" s="41"/>
      <c r="D4529" s="41"/>
      <c r="E4529" s="29"/>
      <c r="F4529" s="28"/>
      <c r="G4529" s="28"/>
      <c r="H4529" s="28"/>
      <c r="I4529" s="28"/>
      <c r="J4529" s="36"/>
      <c r="K4529" s="28"/>
      <c r="L4529" s="28"/>
      <c r="M4529" s="28"/>
      <c r="N4529" s="28"/>
      <c r="O4529" s="28"/>
      <c r="P4529" s="28"/>
      <c r="Q4529" s="28"/>
      <c r="R4529" s="28"/>
      <c r="S4529" s="28"/>
      <c r="T4529" s="28"/>
      <c r="U4529" s="28"/>
      <c r="V4529" s="28"/>
      <c r="W4529" s="28"/>
      <c r="X4529" s="28"/>
      <c r="Y4529" s="28"/>
    </row>
    <row r="4530" customFormat="false" ht="15.75" hidden="false" customHeight="false" outlineLevel="0" collapsed="false">
      <c r="A4530" s="37"/>
      <c r="B4530" s="37"/>
      <c r="C4530" s="40"/>
      <c r="D4530" s="40"/>
      <c r="E4530" s="37"/>
      <c r="F4530" s="34"/>
      <c r="G4530" s="34"/>
      <c r="H4530" s="34"/>
      <c r="I4530" s="34"/>
      <c r="J4530" s="35"/>
      <c r="K4530" s="34"/>
      <c r="L4530" s="34"/>
      <c r="M4530" s="34"/>
      <c r="N4530" s="34"/>
      <c r="O4530" s="34"/>
      <c r="P4530" s="34"/>
      <c r="Q4530" s="34"/>
      <c r="R4530" s="34"/>
      <c r="S4530" s="34"/>
      <c r="T4530" s="34"/>
      <c r="U4530" s="34"/>
      <c r="V4530" s="34"/>
      <c r="W4530" s="34"/>
      <c r="X4530" s="34"/>
      <c r="Y4530" s="34"/>
    </row>
    <row r="4531" customFormat="false" ht="15.75" hidden="false" customHeight="false" outlineLevel="0" collapsed="false">
      <c r="A4531" s="29"/>
      <c r="B4531" s="29"/>
      <c r="C4531" s="41"/>
      <c r="D4531" s="41"/>
      <c r="E4531" s="29"/>
      <c r="F4531" s="28"/>
      <c r="G4531" s="28"/>
      <c r="H4531" s="28"/>
      <c r="I4531" s="28"/>
      <c r="J4531" s="36"/>
      <c r="K4531" s="28"/>
      <c r="L4531" s="28"/>
      <c r="M4531" s="28"/>
      <c r="N4531" s="28"/>
      <c r="O4531" s="28"/>
      <c r="P4531" s="28"/>
      <c r="Q4531" s="28"/>
      <c r="R4531" s="28"/>
      <c r="S4531" s="28"/>
      <c r="T4531" s="28"/>
      <c r="U4531" s="28"/>
      <c r="V4531" s="28"/>
      <c r="W4531" s="28"/>
      <c r="X4531" s="28"/>
      <c r="Y4531" s="28"/>
    </row>
    <row r="4532" customFormat="false" ht="15.75" hidden="false" customHeight="false" outlineLevel="0" collapsed="false">
      <c r="A4532" s="37"/>
      <c r="B4532" s="37"/>
      <c r="C4532" s="40"/>
      <c r="D4532" s="40"/>
      <c r="E4532" s="37"/>
      <c r="F4532" s="34"/>
      <c r="G4532" s="34"/>
      <c r="H4532" s="34"/>
      <c r="I4532" s="34"/>
      <c r="J4532" s="35"/>
      <c r="K4532" s="34"/>
      <c r="L4532" s="34"/>
      <c r="M4532" s="34"/>
      <c r="N4532" s="34"/>
      <c r="O4532" s="34"/>
      <c r="P4532" s="34"/>
      <c r="Q4532" s="34"/>
      <c r="R4532" s="34"/>
      <c r="S4532" s="34"/>
      <c r="T4532" s="34"/>
      <c r="U4532" s="34"/>
      <c r="V4532" s="34"/>
      <c r="W4532" s="34"/>
      <c r="X4532" s="34"/>
      <c r="Y4532" s="34"/>
    </row>
    <row r="4533" customFormat="false" ht="15.75" hidden="false" customHeight="false" outlineLevel="0" collapsed="false">
      <c r="A4533" s="29"/>
      <c r="B4533" s="29"/>
      <c r="C4533" s="41"/>
      <c r="D4533" s="41"/>
      <c r="E4533" s="29"/>
      <c r="F4533" s="28"/>
      <c r="G4533" s="28"/>
      <c r="H4533" s="28"/>
      <c r="I4533" s="28"/>
      <c r="J4533" s="36"/>
      <c r="K4533" s="28"/>
      <c r="L4533" s="28"/>
      <c r="M4533" s="28"/>
      <c r="N4533" s="28"/>
      <c r="O4533" s="28"/>
      <c r="P4533" s="28"/>
      <c r="Q4533" s="28"/>
      <c r="R4533" s="28"/>
      <c r="S4533" s="28"/>
      <c r="T4533" s="28"/>
      <c r="U4533" s="28"/>
      <c r="V4533" s="28"/>
      <c r="W4533" s="28"/>
      <c r="X4533" s="28"/>
      <c r="Y4533" s="28"/>
    </row>
    <row r="4534" customFormat="false" ht="15.75" hidden="false" customHeight="false" outlineLevel="0" collapsed="false">
      <c r="A4534" s="37"/>
      <c r="B4534" s="37"/>
      <c r="C4534" s="40"/>
      <c r="D4534" s="40"/>
      <c r="E4534" s="37"/>
      <c r="F4534" s="34"/>
      <c r="G4534" s="34"/>
      <c r="H4534" s="34"/>
      <c r="I4534" s="34"/>
      <c r="J4534" s="35"/>
      <c r="K4534" s="34"/>
      <c r="L4534" s="34"/>
      <c r="M4534" s="34"/>
      <c r="N4534" s="34"/>
      <c r="O4534" s="34"/>
      <c r="P4534" s="34"/>
      <c r="Q4534" s="34"/>
      <c r="R4534" s="34"/>
      <c r="S4534" s="34"/>
      <c r="T4534" s="34"/>
      <c r="U4534" s="34"/>
      <c r="V4534" s="34"/>
      <c r="W4534" s="34"/>
      <c r="X4534" s="34"/>
      <c r="Y4534" s="34"/>
    </row>
    <row r="4535" customFormat="false" ht="15.75" hidden="false" customHeight="false" outlineLevel="0" collapsed="false">
      <c r="A4535" s="29"/>
      <c r="B4535" s="29"/>
      <c r="C4535" s="41"/>
      <c r="D4535" s="41"/>
      <c r="E4535" s="29"/>
      <c r="F4535" s="28"/>
      <c r="G4535" s="28"/>
      <c r="H4535" s="28"/>
      <c r="I4535" s="28"/>
      <c r="J4535" s="36"/>
      <c r="K4535" s="28"/>
      <c r="L4535" s="28"/>
      <c r="M4535" s="28"/>
      <c r="N4535" s="28"/>
      <c r="O4535" s="28"/>
      <c r="P4535" s="28"/>
      <c r="Q4535" s="28"/>
      <c r="R4535" s="28"/>
      <c r="S4535" s="28"/>
      <c r="T4535" s="28"/>
      <c r="U4535" s="28"/>
      <c r="V4535" s="28"/>
      <c r="W4535" s="28"/>
      <c r="X4535" s="28"/>
      <c r="Y4535" s="28"/>
    </row>
    <row r="4536" customFormat="false" ht="15.75" hidden="false" customHeight="false" outlineLevel="0" collapsed="false">
      <c r="A4536" s="37"/>
      <c r="B4536" s="37"/>
      <c r="C4536" s="40"/>
      <c r="D4536" s="40"/>
      <c r="E4536" s="37"/>
      <c r="F4536" s="34"/>
      <c r="G4536" s="34"/>
      <c r="H4536" s="34"/>
      <c r="I4536" s="34"/>
      <c r="J4536" s="35"/>
      <c r="K4536" s="34"/>
      <c r="L4536" s="34"/>
      <c r="M4536" s="34"/>
      <c r="N4536" s="34"/>
      <c r="O4536" s="34"/>
      <c r="P4536" s="34"/>
      <c r="Q4536" s="34"/>
      <c r="R4536" s="34"/>
      <c r="S4536" s="34"/>
      <c r="T4536" s="34"/>
      <c r="U4536" s="34"/>
      <c r="V4536" s="34"/>
      <c r="W4536" s="34"/>
      <c r="X4536" s="34"/>
      <c r="Y4536" s="34"/>
    </row>
    <row r="4537" customFormat="false" ht="15.75" hidden="false" customHeight="false" outlineLevel="0" collapsed="false">
      <c r="A4537" s="29"/>
      <c r="B4537" s="29"/>
      <c r="C4537" s="41"/>
      <c r="D4537" s="41"/>
      <c r="E4537" s="29"/>
      <c r="F4537" s="28"/>
      <c r="G4537" s="28"/>
      <c r="H4537" s="28"/>
      <c r="I4537" s="28"/>
      <c r="J4537" s="36"/>
      <c r="K4537" s="28"/>
      <c r="L4537" s="28"/>
      <c r="M4537" s="28"/>
      <c r="N4537" s="28"/>
      <c r="O4537" s="28"/>
      <c r="P4537" s="28"/>
      <c r="Q4537" s="28"/>
      <c r="R4537" s="28"/>
      <c r="S4537" s="28"/>
      <c r="T4537" s="28"/>
      <c r="U4537" s="28"/>
      <c r="V4537" s="28"/>
      <c r="W4537" s="28"/>
      <c r="X4537" s="28"/>
      <c r="Y4537" s="28"/>
    </row>
    <row r="4538" customFormat="false" ht="15.75" hidden="false" customHeight="false" outlineLevel="0" collapsed="false">
      <c r="A4538" s="37"/>
      <c r="B4538" s="37"/>
      <c r="C4538" s="40"/>
      <c r="D4538" s="40"/>
      <c r="E4538" s="37"/>
      <c r="F4538" s="34"/>
      <c r="G4538" s="34"/>
      <c r="H4538" s="34"/>
      <c r="I4538" s="34"/>
      <c r="J4538" s="35"/>
      <c r="K4538" s="34"/>
      <c r="L4538" s="34"/>
      <c r="M4538" s="34"/>
      <c r="N4538" s="34"/>
      <c r="O4538" s="34"/>
      <c r="P4538" s="34"/>
      <c r="Q4538" s="34"/>
      <c r="R4538" s="34"/>
      <c r="S4538" s="34"/>
      <c r="T4538" s="34"/>
      <c r="U4538" s="34"/>
      <c r="V4538" s="34"/>
      <c r="W4538" s="34"/>
      <c r="X4538" s="34"/>
      <c r="Y4538" s="34"/>
    </row>
    <row r="4539" customFormat="false" ht="15.75" hidden="false" customHeight="false" outlineLevel="0" collapsed="false">
      <c r="A4539" s="29"/>
      <c r="B4539" s="29"/>
      <c r="C4539" s="41"/>
      <c r="D4539" s="41"/>
      <c r="E4539" s="29"/>
      <c r="F4539" s="28"/>
      <c r="G4539" s="28"/>
      <c r="H4539" s="28"/>
      <c r="I4539" s="28"/>
      <c r="J4539" s="36"/>
      <c r="K4539" s="28"/>
      <c r="L4539" s="28"/>
      <c r="M4539" s="28"/>
      <c r="N4539" s="28"/>
      <c r="O4539" s="28"/>
      <c r="P4539" s="28"/>
      <c r="Q4539" s="28"/>
      <c r="R4539" s="28"/>
      <c r="S4539" s="28"/>
      <c r="T4539" s="28"/>
      <c r="U4539" s="28"/>
      <c r="V4539" s="28"/>
      <c r="W4539" s="28"/>
      <c r="X4539" s="28"/>
      <c r="Y4539" s="28"/>
    </row>
    <row r="4540" customFormat="false" ht="15.75" hidden="false" customHeight="false" outlineLevel="0" collapsed="false">
      <c r="A4540" s="37"/>
      <c r="B4540" s="37"/>
      <c r="C4540" s="40"/>
      <c r="D4540" s="40"/>
      <c r="E4540" s="37"/>
      <c r="F4540" s="34"/>
      <c r="G4540" s="34"/>
      <c r="H4540" s="34"/>
      <c r="I4540" s="34"/>
      <c r="J4540" s="35"/>
      <c r="K4540" s="34"/>
      <c r="L4540" s="34"/>
      <c r="M4540" s="34"/>
      <c r="N4540" s="34"/>
      <c r="O4540" s="34"/>
      <c r="P4540" s="34"/>
      <c r="Q4540" s="34"/>
      <c r="R4540" s="34"/>
      <c r="S4540" s="34"/>
      <c r="T4540" s="34"/>
      <c r="U4540" s="34"/>
      <c r="V4540" s="34"/>
      <c r="W4540" s="34"/>
      <c r="X4540" s="34"/>
      <c r="Y4540" s="34"/>
    </row>
    <row r="4541" customFormat="false" ht="15.75" hidden="false" customHeight="false" outlineLevel="0" collapsed="false">
      <c r="A4541" s="29"/>
      <c r="B4541" s="29"/>
      <c r="C4541" s="41"/>
      <c r="D4541" s="41"/>
      <c r="E4541" s="29"/>
      <c r="F4541" s="28"/>
      <c r="G4541" s="28"/>
      <c r="H4541" s="28"/>
      <c r="I4541" s="28"/>
      <c r="J4541" s="36"/>
      <c r="K4541" s="28"/>
      <c r="L4541" s="28"/>
      <c r="M4541" s="28"/>
      <c r="N4541" s="28"/>
      <c r="O4541" s="28"/>
      <c r="P4541" s="28"/>
      <c r="Q4541" s="28"/>
      <c r="R4541" s="28"/>
      <c r="S4541" s="28"/>
      <c r="T4541" s="28"/>
      <c r="U4541" s="28"/>
      <c r="V4541" s="28"/>
      <c r="W4541" s="28"/>
      <c r="X4541" s="28"/>
      <c r="Y4541" s="28"/>
    </row>
    <row r="4542" customFormat="false" ht="15.75" hidden="false" customHeight="false" outlineLevel="0" collapsed="false">
      <c r="A4542" s="37"/>
      <c r="B4542" s="37"/>
      <c r="C4542" s="40"/>
      <c r="D4542" s="40"/>
      <c r="E4542" s="37"/>
      <c r="F4542" s="34"/>
      <c r="G4542" s="34"/>
      <c r="H4542" s="34"/>
      <c r="I4542" s="34"/>
      <c r="J4542" s="35"/>
      <c r="K4542" s="34"/>
      <c r="L4542" s="34"/>
      <c r="M4542" s="34"/>
      <c r="N4542" s="34"/>
      <c r="O4542" s="34"/>
      <c r="P4542" s="34"/>
      <c r="Q4542" s="34"/>
      <c r="R4542" s="34"/>
      <c r="S4542" s="34"/>
      <c r="T4542" s="34"/>
      <c r="U4542" s="34"/>
      <c r="V4542" s="34"/>
      <c r="W4542" s="34"/>
      <c r="X4542" s="34"/>
      <c r="Y4542" s="34"/>
    </row>
    <row r="4543" customFormat="false" ht="15.75" hidden="false" customHeight="false" outlineLevel="0" collapsed="false">
      <c r="A4543" s="29"/>
      <c r="B4543" s="29"/>
      <c r="C4543" s="41"/>
      <c r="D4543" s="41"/>
      <c r="E4543" s="29"/>
      <c r="F4543" s="28"/>
      <c r="G4543" s="28"/>
      <c r="H4543" s="28"/>
      <c r="I4543" s="28"/>
      <c r="J4543" s="36"/>
      <c r="K4543" s="28"/>
      <c r="L4543" s="28"/>
      <c r="M4543" s="28"/>
      <c r="N4543" s="28"/>
      <c r="O4543" s="28"/>
      <c r="P4543" s="28"/>
      <c r="Q4543" s="28"/>
      <c r="R4543" s="28"/>
      <c r="S4543" s="28"/>
      <c r="T4543" s="28"/>
      <c r="U4543" s="28"/>
      <c r="V4543" s="28"/>
      <c r="W4543" s="28"/>
      <c r="X4543" s="28"/>
      <c r="Y4543" s="28"/>
    </row>
    <row r="4544" customFormat="false" ht="15.75" hidden="false" customHeight="false" outlineLevel="0" collapsed="false">
      <c r="A4544" s="37"/>
      <c r="B4544" s="37"/>
      <c r="C4544" s="40"/>
      <c r="D4544" s="40"/>
      <c r="E4544" s="37"/>
      <c r="F4544" s="34"/>
      <c r="G4544" s="34"/>
      <c r="H4544" s="34"/>
      <c r="I4544" s="34"/>
      <c r="J4544" s="35"/>
      <c r="K4544" s="34"/>
      <c r="L4544" s="34"/>
      <c r="M4544" s="34"/>
      <c r="N4544" s="34"/>
      <c r="O4544" s="34"/>
      <c r="P4544" s="34"/>
      <c r="Q4544" s="34"/>
      <c r="R4544" s="34"/>
      <c r="S4544" s="34"/>
      <c r="T4544" s="34"/>
      <c r="U4544" s="34"/>
      <c r="V4544" s="34"/>
      <c r="W4544" s="34"/>
      <c r="X4544" s="34"/>
      <c r="Y4544" s="34"/>
    </row>
    <row r="4545" customFormat="false" ht="15.75" hidden="false" customHeight="false" outlineLevel="0" collapsed="false">
      <c r="A4545" s="29"/>
      <c r="B4545" s="29"/>
      <c r="C4545" s="41"/>
      <c r="D4545" s="41"/>
      <c r="E4545" s="29"/>
      <c r="F4545" s="28"/>
      <c r="G4545" s="28"/>
      <c r="H4545" s="28"/>
      <c r="I4545" s="28"/>
      <c r="J4545" s="36"/>
      <c r="K4545" s="28"/>
      <c r="L4545" s="28"/>
      <c r="M4545" s="28"/>
      <c r="N4545" s="28"/>
      <c r="O4545" s="28"/>
      <c r="P4545" s="28"/>
      <c r="Q4545" s="28"/>
      <c r="R4545" s="28"/>
      <c r="S4545" s="28"/>
      <c r="T4545" s="28"/>
      <c r="U4545" s="28"/>
      <c r="V4545" s="28"/>
      <c r="W4545" s="28"/>
      <c r="X4545" s="28"/>
      <c r="Y4545" s="28"/>
    </row>
    <row r="4546" customFormat="false" ht="15.75" hidden="false" customHeight="false" outlineLevel="0" collapsed="false">
      <c r="A4546" s="37"/>
      <c r="B4546" s="37"/>
      <c r="C4546" s="40"/>
      <c r="D4546" s="40"/>
      <c r="E4546" s="37"/>
      <c r="F4546" s="34"/>
      <c r="G4546" s="34"/>
      <c r="H4546" s="34"/>
      <c r="I4546" s="34"/>
      <c r="J4546" s="35"/>
      <c r="K4546" s="34"/>
      <c r="L4546" s="34"/>
      <c r="M4546" s="34"/>
      <c r="N4546" s="34"/>
      <c r="O4546" s="34"/>
      <c r="P4546" s="34"/>
      <c r="Q4546" s="34"/>
      <c r="R4546" s="34"/>
      <c r="S4546" s="34"/>
      <c r="T4546" s="34"/>
      <c r="U4546" s="34"/>
      <c r="V4546" s="34"/>
      <c r="W4546" s="34"/>
      <c r="X4546" s="34"/>
      <c r="Y4546" s="34"/>
    </row>
    <row r="4547" customFormat="false" ht="15.75" hidden="false" customHeight="false" outlineLevel="0" collapsed="false">
      <c r="A4547" s="29"/>
      <c r="B4547" s="29"/>
      <c r="C4547" s="41"/>
      <c r="D4547" s="41"/>
      <c r="E4547" s="29"/>
      <c r="F4547" s="28"/>
      <c r="G4547" s="28"/>
      <c r="H4547" s="28"/>
      <c r="I4547" s="28"/>
      <c r="J4547" s="36"/>
      <c r="K4547" s="28"/>
      <c r="L4547" s="28"/>
      <c r="M4547" s="28"/>
      <c r="N4547" s="28"/>
      <c r="O4547" s="28"/>
      <c r="P4547" s="28"/>
      <c r="Q4547" s="28"/>
      <c r="R4547" s="28"/>
      <c r="S4547" s="28"/>
      <c r="T4547" s="28"/>
      <c r="U4547" s="28"/>
      <c r="V4547" s="28"/>
      <c r="W4547" s="28"/>
      <c r="X4547" s="28"/>
      <c r="Y4547" s="28"/>
    </row>
    <row r="4548" customFormat="false" ht="15.75" hidden="false" customHeight="false" outlineLevel="0" collapsed="false">
      <c r="A4548" s="37"/>
      <c r="B4548" s="37"/>
      <c r="C4548" s="40"/>
      <c r="D4548" s="40"/>
      <c r="E4548" s="37"/>
      <c r="F4548" s="34"/>
      <c r="G4548" s="34"/>
      <c r="H4548" s="34"/>
      <c r="I4548" s="34"/>
      <c r="J4548" s="35"/>
      <c r="K4548" s="34"/>
      <c r="L4548" s="34"/>
      <c r="M4548" s="34"/>
      <c r="N4548" s="34"/>
      <c r="O4548" s="34"/>
      <c r="P4548" s="34"/>
      <c r="Q4548" s="34"/>
      <c r="R4548" s="34"/>
      <c r="S4548" s="34"/>
      <c r="T4548" s="34"/>
      <c r="U4548" s="34"/>
      <c r="V4548" s="34"/>
      <c r="W4548" s="34"/>
      <c r="X4548" s="34"/>
      <c r="Y4548" s="34"/>
    </row>
    <row r="4549" customFormat="false" ht="15.75" hidden="false" customHeight="false" outlineLevel="0" collapsed="false">
      <c r="A4549" s="29"/>
      <c r="B4549" s="29"/>
      <c r="C4549" s="41"/>
      <c r="D4549" s="41"/>
      <c r="E4549" s="29"/>
      <c r="F4549" s="28"/>
      <c r="G4549" s="28"/>
      <c r="H4549" s="28"/>
      <c r="I4549" s="28"/>
      <c r="J4549" s="36"/>
      <c r="K4549" s="28"/>
      <c r="L4549" s="28"/>
      <c r="M4549" s="28"/>
      <c r="N4549" s="28"/>
      <c r="O4549" s="28"/>
      <c r="P4549" s="28"/>
      <c r="Q4549" s="28"/>
      <c r="R4549" s="28"/>
      <c r="S4549" s="28"/>
      <c r="T4549" s="28"/>
      <c r="U4549" s="28"/>
      <c r="V4549" s="28"/>
      <c r="W4549" s="28"/>
      <c r="X4549" s="28"/>
      <c r="Y4549" s="28"/>
    </row>
    <row r="4550" customFormat="false" ht="15.75" hidden="false" customHeight="false" outlineLevel="0" collapsed="false">
      <c r="A4550" s="37"/>
      <c r="B4550" s="37"/>
      <c r="C4550" s="40"/>
      <c r="D4550" s="40"/>
      <c r="E4550" s="37"/>
      <c r="F4550" s="34"/>
      <c r="G4550" s="34"/>
      <c r="H4550" s="34"/>
      <c r="I4550" s="34"/>
      <c r="J4550" s="35"/>
      <c r="K4550" s="34"/>
      <c r="L4550" s="34"/>
      <c r="M4550" s="34"/>
      <c r="N4550" s="34"/>
      <c r="O4550" s="34"/>
      <c r="P4550" s="34"/>
      <c r="Q4550" s="34"/>
      <c r="R4550" s="34"/>
      <c r="S4550" s="34"/>
      <c r="T4550" s="34"/>
      <c r="U4550" s="34"/>
      <c r="V4550" s="34"/>
      <c r="W4550" s="34"/>
      <c r="X4550" s="34"/>
      <c r="Y4550" s="34"/>
    </row>
    <row r="4551" customFormat="false" ht="15.75" hidden="false" customHeight="false" outlineLevel="0" collapsed="false">
      <c r="A4551" s="29"/>
      <c r="B4551" s="29"/>
      <c r="C4551" s="41"/>
      <c r="D4551" s="41"/>
      <c r="E4551" s="29"/>
      <c r="F4551" s="28"/>
      <c r="G4551" s="28"/>
      <c r="H4551" s="28"/>
      <c r="I4551" s="28"/>
      <c r="J4551" s="36"/>
      <c r="K4551" s="28"/>
      <c r="L4551" s="28"/>
      <c r="M4551" s="28"/>
      <c r="N4551" s="28"/>
      <c r="O4551" s="28"/>
      <c r="P4551" s="28"/>
      <c r="Q4551" s="28"/>
      <c r="R4551" s="28"/>
      <c r="S4551" s="28"/>
      <c r="T4551" s="28"/>
      <c r="U4551" s="28"/>
      <c r="V4551" s="28"/>
      <c r="W4551" s="28"/>
      <c r="X4551" s="28"/>
      <c r="Y4551" s="28"/>
    </row>
    <row r="4552" customFormat="false" ht="15.75" hidden="false" customHeight="false" outlineLevel="0" collapsed="false">
      <c r="A4552" s="37"/>
      <c r="B4552" s="37"/>
      <c r="C4552" s="40"/>
      <c r="D4552" s="40"/>
      <c r="E4552" s="37"/>
      <c r="F4552" s="34"/>
      <c r="G4552" s="34"/>
      <c r="H4552" s="34"/>
      <c r="I4552" s="34"/>
      <c r="J4552" s="35"/>
      <c r="K4552" s="34"/>
      <c r="L4552" s="34"/>
      <c r="M4552" s="34"/>
      <c r="N4552" s="34"/>
      <c r="O4552" s="34"/>
      <c r="P4552" s="34"/>
      <c r="Q4552" s="34"/>
      <c r="R4552" s="34"/>
      <c r="S4552" s="34"/>
      <c r="T4552" s="34"/>
      <c r="U4552" s="34"/>
      <c r="V4552" s="34"/>
      <c r="W4552" s="34"/>
      <c r="X4552" s="34"/>
      <c r="Y4552" s="34"/>
    </row>
    <row r="4553" customFormat="false" ht="15.75" hidden="false" customHeight="false" outlineLevel="0" collapsed="false">
      <c r="A4553" s="29"/>
      <c r="B4553" s="29"/>
      <c r="C4553" s="41"/>
      <c r="D4553" s="41"/>
      <c r="E4553" s="29"/>
      <c r="F4553" s="28"/>
      <c r="G4553" s="28"/>
      <c r="H4553" s="28"/>
      <c r="I4553" s="28"/>
      <c r="J4553" s="36"/>
      <c r="K4553" s="28"/>
      <c r="L4553" s="28"/>
      <c r="M4553" s="28"/>
      <c r="N4553" s="28"/>
      <c r="O4553" s="28"/>
      <c r="P4553" s="28"/>
      <c r="Q4553" s="28"/>
      <c r="R4553" s="28"/>
      <c r="S4553" s="28"/>
      <c r="T4553" s="28"/>
      <c r="U4553" s="28"/>
      <c r="V4553" s="28"/>
      <c r="W4553" s="28"/>
      <c r="X4553" s="28"/>
      <c r="Y4553" s="28"/>
    </row>
    <row r="4554" customFormat="false" ht="15.75" hidden="false" customHeight="false" outlineLevel="0" collapsed="false">
      <c r="A4554" s="37"/>
      <c r="B4554" s="37"/>
      <c r="C4554" s="40"/>
      <c r="D4554" s="40"/>
      <c r="E4554" s="37"/>
      <c r="F4554" s="34"/>
      <c r="G4554" s="34"/>
      <c r="H4554" s="34"/>
      <c r="I4554" s="34"/>
      <c r="J4554" s="35"/>
      <c r="K4554" s="34"/>
      <c r="L4554" s="34"/>
      <c r="M4554" s="34"/>
      <c r="N4554" s="34"/>
      <c r="O4554" s="34"/>
      <c r="P4554" s="34"/>
      <c r="Q4554" s="34"/>
      <c r="R4554" s="34"/>
      <c r="S4554" s="34"/>
      <c r="T4554" s="34"/>
      <c r="U4554" s="34"/>
      <c r="V4554" s="34"/>
      <c r="W4554" s="34"/>
      <c r="X4554" s="34"/>
      <c r="Y4554" s="34"/>
    </row>
    <row r="4555" customFormat="false" ht="15.75" hidden="false" customHeight="false" outlineLevel="0" collapsed="false">
      <c r="A4555" s="29"/>
      <c r="B4555" s="29"/>
      <c r="C4555" s="41"/>
      <c r="D4555" s="41"/>
      <c r="E4555" s="29"/>
      <c r="F4555" s="28"/>
      <c r="G4555" s="28"/>
      <c r="H4555" s="28"/>
      <c r="I4555" s="28"/>
      <c r="J4555" s="36"/>
      <c r="K4555" s="28"/>
      <c r="L4555" s="28"/>
      <c r="M4555" s="28"/>
      <c r="N4555" s="28"/>
      <c r="O4555" s="28"/>
      <c r="P4555" s="28"/>
      <c r="Q4555" s="28"/>
      <c r="R4555" s="28"/>
      <c r="S4555" s="28"/>
      <c r="T4555" s="28"/>
      <c r="U4555" s="28"/>
      <c r="V4555" s="28"/>
      <c r="W4555" s="28"/>
      <c r="X4555" s="28"/>
      <c r="Y4555" s="28"/>
    </row>
    <row r="4556" customFormat="false" ht="15.75" hidden="false" customHeight="false" outlineLevel="0" collapsed="false">
      <c r="A4556" s="37"/>
      <c r="B4556" s="37"/>
      <c r="C4556" s="40"/>
      <c r="D4556" s="40"/>
      <c r="E4556" s="37"/>
      <c r="F4556" s="34"/>
      <c r="G4556" s="34"/>
      <c r="H4556" s="34"/>
      <c r="I4556" s="34"/>
      <c r="J4556" s="35"/>
      <c r="K4556" s="34"/>
      <c r="L4556" s="34"/>
      <c r="M4556" s="34"/>
      <c r="N4556" s="34"/>
      <c r="O4556" s="34"/>
      <c r="P4556" s="34"/>
      <c r="Q4556" s="34"/>
      <c r="R4556" s="34"/>
      <c r="S4556" s="34"/>
      <c r="T4556" s="34"/>
      <c r="U4556" s="34"/>
      <c r="V4556" s="34"/>
      <c r="W4556" s="34"/>
      <c r="X4556" s="34"/>
      <c r="Y4556" s="34"/>
    </row>
    <row r="4557" customFormat="false" ht="15.75" hidden="false" customHeight="false" outlineLevel="0" collapsed="false">
      <c r="A4557" s="29"/>
      <c r="B4557" s="29"/>
      <c r="C4557" s="41"/>
      <c r="D4557" s="41"/>
      <c r="E4557" s="29"/>
      <c r="F4557" s="28"/>
      <c r="G4557" s="28"/>
      <c r="H4557" s="28"/>
      <c r="I4557" s="28"/>
      <c r="J4557" s="36"/>
      <c r="K4557" s="28"/>
      <c r="L4557" s="28"/>
      <c r="M4557" s="28"/>
      <c r="N4557" s="28"/>
      <c r="O4557" s="28"/>
      <c r="P4557" s="28"/>
      <c r="Q4557" s="28"/>
      <c r="R4557" s="28"/>
      <c r="S4557" s="28"/>
      <c r="T4557" s="28"/>
      <c r="U4557" s="28"/>
      <c r="V4557" s="28"/>
      <c r="W4557" s="28"/>
      <c r="X4557" s="28"/>
      <c r="Y4557" s="28"/>
    </row>
    <row r="4558" customFormat="false" ht="15.75" hidden="false" customHeight="false" outlineLevel="0" collapsed="false">
      <c r="A4558" s="37"/>
      <c r="B4558" s="37"/>
      <c r="C4558" s="40"/>
      <c r="D4558" s="40"/>
      <c r="E4558" s="37"/>
      <c r="F4558" s="34"/>
      <c r="G4558" s="34"/>
      <c r="H4558" s="34"/>
      <c r="I4558" s="34"/>
      <c r="J4558" s="35"/>
      <c r="K4558" s="34"/>
      <c r="L4558" s="34"/>
      <c r="M4558" s="34"/>
      <c r="N4558" s="34"/>
      <c r="O4558" s="34"/>
      <c r="P4558" s="34"/>
      <c r="Q4558" s="34"/>
      <c r="R4558" s="34"/>
      <c r="S4558" s="34"/>
      <c r="T4558" s="34"/>
      <c r="U4558" s="34"/>
      <c r="V4558" s="34"/>
      <c r="W4558" s="34"/>
      <c r="X4558" s="34"/>
      <c r="Y4558" s="34"/>
    </row>
    <row r="4559" customFormat="false" ht="15.75" hidden="false" customHeight="false" outlineLevel="0" collapsed="false">
      <c r="A4559" s="29"/>
      <c r="B4559" s="29"/>
      <c r="C4559" s="41"/>
      <c r="D4559" s="41"/>
      <c r="E4559" s="29"/>
      <c r="F4559" s="28"/>
      <c r="G4559" s="28"/>
      <c r="H4559" s="28"/>
      <c r="I4559" s="28"/>
      <c r="J4559" s="36"/>
      <c r="K4559" s="28"/>
      <c r="L4559" s="28"/>
      <c r="M4559" s="28"/>
      <c r="N4559" s="28"/>
      <c r="O4559" s="28"/>
      <c r="P4559" s="28"/>
      <c r="Q4559" s="28"/>
      <c r="R4559" s="28"/>
      <c r="S4559" s="28"/>
      <c r="T4559" s="28"/>
      <c r="U4559" s="28"/>
      <c r="V4559" s="28"/>
      <c r="W4559" s="28"/>
      <c r="X4559" s="28"/>
      <c r="Y4559" s="28"/>
    </row>
    <row r="4560" customFormat="false" ht="15.75" hidden="false" customHeight="false" outlineLevel="0" collapsed="false">
      <c r="A4560" s="37"/>
      <c r="B4560" s="37"/>
      <c r="C4560" s="40"/>
      <c r="D4560" s="40"/>
      <c r="E4560" s="37"/>
      <c r="F4560" s="34"/>
      <c r="G4560" s="34"/>
      <c r="H4560" s="34"/>
      <c r="I4560" s="34"/>
      <c r="J4560" s="35"/>
      <c r="K4560" s="34"/>
      <c r="L4560" s="34"/>
      <c r="M4560" s="34"/>
      <c r="N4560" s="34"/>
      <c r="O4560" s="34"/>
      <c r="P4560" s="34"/>
      <c r="Q4560" s="34"/>
      <c r="R4560" s="34"/>
      <c r="S4560" s="34"/>
      <c r="T4560" s="34"/>
      <c r="U4560" s="34"/>
      <c r="V4560" s="34"/>
      <c r="W4560" s="34"/>
      <c r="X4560" s="34"/>
      <c r="Y4560" s="34"/>
    </row>
    <row r="4561" customFormat="false" ht="15.75" hidden="false" customHeight="false" outlineLevel="0" collapsed="false">
      <c r="A4561" s="29"/>
      <c r="B4561" s="29"/>
      <c r="C4561" s="41"/>
      <c r="D4561" s="41"/>
      <c r="E4561" s="29"/>
      <c r="F4561" s="28"/>
      <c r="G4561" s="28"/>
      <c r="H4561" s="28"/>
      <c r="I4561" s="28"/>
      <c r="J4561" s="36"/>
      <c r="K4561" s="28"/>
      <c r="L4561" s="28"/>
      <c r="M4561" s="28"/>
      <c r="N4561" s="28"/>
      <c r="O4561" s="28"/>
      <c r="P4561" s="28"/>
      <c r="Q4561" s="28"/>
      <c r="R4561" s="28"/>
      <c r="S4561" s="28"/>
      <c r="T4561" s="28"/>
      <c r="U4561" s="28"/>
      <c r="V4561" s="28"/>
      <c r="W4561" s="28"/>
      <c r="X4561" s="28"/>
      <c r="Y4561" s="28"/>
    </row>
    <row r="4562" customFormat="false" ht="15.75" hidden="false" customHeight="false" outlineLevel="0" collapsed="false">
      <c r="A4562" s="37"/>
      <c r="B4562" s="37"/>
      <c r="C4562" s="40"/>
      <c r="D4562" s="40"/>
      <c r="E4562" s="37"/>
      <c r="F4562" s="34"/>
      <c r="G4562" s="34"/>
      <c r="H4562" s="34"/>
      <c r="I4562" s="34"/>
      <c r="J4562" s="35"/>
      <c r="K4562" s="34"/>
      <c r="L4562" s="34"/>
      <c r="M4562" s="34"/>
      <c r="N4562" s="34"/>
      <c r="O4562" s="34"/>
      <c r="P4562" s="34"/>
      <c r="Q4562" s="34"/>
      <c r="R4562" s="34"/>
      <c r="S4562" s="34"/>
      <c r="T4562" s="34"/>
      <c r="U4562" s="34"/>
      <c r="V4562" s="34"/>
      <c r="W4562" s="34"/>
      <c r="X4562" s="34"/>
      <c r="Y4562" s="34"/>
    </row>
    <row r="4563" customFormat="false" ht="15.75" hidden="false" customHeight="false" outlineLevel="0" collapsed="false">
      <c r="A4563" s="29"/>
      <c r="B4563" s="29"/>
      <c r="C4563" s="41"/>
      <c r="D4563" s="41"/>
      <c r="E4563" s="29"/>
      <c r="F4563" s="28"/>
      <c r="G4563" s="28"/>
      <c r="H4563" s="28"/>
      <c r="I4563" s="28"/>
      <c r="J4563" s="36"/>
      <c r="K4563" s="28"/>
      <c r="L4563" s="28"/>
      <c r="M4563" s="28"/>
      <c r="N4563" s="28"/>
      <c r="O4563" s="28"/>
      <c r="P4563" s="28"/>
      <c r="Q4563" s="28"/>
      <c r="R4563" s="28"/>
      <c r="S4563" s="28"/>
      <c r="T4563" s="28"/>
      <c r="U4563" s="28"/>
      <c r="V4563" s="28"/>
      <c r="W4563" s="28"/>
      <c r="X4563" s="28"/>
      <c r="Y4563" s="28"/>
    </row>
    <row r="4564" customFormat="false" ht="15.75" hidden="false" customHeight="false" outlineLevel="0" collapsed="false">
      <c r="A4564" s="37"/>
      <c r="B4564" s="37"/>
      <c r="C4564" s="40"/>
      <c r="D4564" s="40"/>
      <c r="E4564" s="37"/>
      <c r="F4564" s="34"/>
      <c r="G4564" s="34"/>
      <c r="H4564" s="34"/>
      <c r="I4564" s="34"/>
      <c r="J4564" s="35"/>
      <c r="K4564" s="34"/>
      <c r="L4564" s="34"/>
      <c r="M4564" s="34"/>
      <c r="N4564" s="34"/>
      <c r="O4564" s="34"/>
      <c r="P4564" s="34"/>
      <c r="Q4564" s="34"/>
      <c r="R4564" s="34"/>
      <c r="S4564" s="34"/>
      <c r="T4564" s="34"/>
      <c r="U4564" s="34"/>
      <c r="V4564" s="34"/>
      <c r="W4564" s="34"/>
      <c r="X4564" s="34"/>
      <c r="Y4564" s="34"/>
    </row>
    <row r="4565" customFormat="false" ht="15.75" hidden="false" customHeight="false" outlineLevel="0" collapsed="false">
      <c r="A4565" s="29"/>
      <c r="B4565" s="29"/>
      <c r="C4565" s="41"/>
      <c r="D4565" s="41"/>
      <c r="E4565" s="29"/>
      <c r="F4565" s="28"/>
      <c r="G4565" s="28"/>
      <c r="H4565" s="28"/>
      <c r="I4565" s="28"/>
      <c r="J4565" s="36"/>
      <c r="K4565" s="28"/>
      <c r="L4565" s="28"/>
      <c r="M4565" s="28"/>
      <c r="N4565" s="28"/>
      <c r="O4565" s="28"/>
      <c r="P4565" s="28"/>
      <c r="Q4565" s="28"/>
      <c r="R4565" s="28"/>
      <c r="S4565" s="28"/>
      <c r="T4565" s="28"/>
      <c r="U4565" s="28"/>
      <c r="V4565" s="28"/>
      <c r="W4565" s="28"/>
      <c r="X4565" s="28"/>
      <c r="Y4565" s="28"/>
    </row>
    <row r="4566" customFormat="false" ht="15.75" hidden="false" customHeight="false" outlineLevel="0" collapsed="false">
      <c r="A4566" s="37"/>
      <c r="B4566" s="37"/>
      <c r="C4566" s="40"/>
      <c r="D4566" s="40"/>
      <c r="E4566" s="37"/>
      <c r="F4566" s="34"/>
      <c r="G4566" s="34"/>
      <c r="H4566" s="34"/>
      <c r="I4566" s="34"/>
      <c r="J4566" s="35"/>
      <c r="K4566" s="34"/>
      <c r="L4566" s="34"/>
      <c r="M4566" s="34"/>
      <c r="N4566" s="34"/>
      <c r="O4566" s="34"/>
      <c r="P4566" s="34"/>
      <c r="Q4566" s="34"/>
      <c r="R4566" s="34"/>
      <c r="S4566" s="34"/>
      <c r="T4566" s="34"/>
      <c r="U4566" s="34"/>
      <c r="V4566" s="34"/>
      <c r="W4566" s="34"/>
      <c r="X4566" s="34"/>
      <c r="Y4566" s="34"/>
    </row>
    <row r="4567" customFormat="false" ht="15.75" hidden="false" customHeight="false" outlineLevel="0" collapsed="false">
      <c r="A4567" s="29"/>
      <c r="B4567" s="29"/>
      <c r="C4567" s="41"/>
      <c r="D4567" s="41"/>
      <c r="E4567" s="29"/>
      <c r="F4567" s="28"/>
      <c r="G4567" s="28"/>
      <c r="H4567" s="28"/>
      <c r="I4567" s="28"/>
      <c r="J4567" s="36"/>
      <c r="K4567" s="28"/>
      <c r="L4567" s="28"/>
      <c r="M4567" s="28"/>
      <c r="N4567" s="28"/>
      <c r="O4567" s="28"/>
      <c r="P4567" s="28"/>
      <c r="Q4567" s="28"/>
      <c r="R4567" s="28"/>
      <c r="S4567" s="28"/>
      <c r="T4567" s="28"/>
      <c r="U4567" s="28"/>
      <c r="V4567" s="28"/>
      <c r="W4567" s="28"/>
      <c r="X4567" s="28"/>
      <c r="Y4567" s="28"/>
    </row>
    <row r="4568" customFormat="false" ht="15.75" hidden="false" customHeight="false" outlineLevel="0" collapsed="false">
      <c r="A4568" s="37"/>
      <c r="B4568" s="37"/>
      <c r="C4568" s="40"/>
      <c r="D4568" s="40"/>
      <c r="E4568" s="37"/>
      <c r="F4568" s="34"/>
      <c r="G4568" s="34"/>
      <c r="H4568" s="34"/>
      <c r="I4568" s="34"/>
      <c r="J4568" s="35"/>
      <c r="K4568" s="34"/>
      <c r="L4568" s="34"/>
      <c r="M4568" s="34"/>
      <c r="N4568" s="34"/>
      <c r="O4568" s="34"/>
      <c r="P4568" s="34"/>
      <c r="Q4568" s="34"/>
      <c r="R4568" s="34"/>
      <c r="S4568" s="34"/>
      <c r="T4568" s="34"/>
      <c r="U4568" s="34"/>
      <c r="V4568" s="34"/>
      <c r="W4568" s="34"/>
      <c r="X4568" s="34"/>
      <c r="Y4568" s="34"/>
    </row>
    <row r="4569" customFormat="false" ht="15.75" hidden="false" customHeight="false" outlineLevel="0" collapsed="false">
      <c r="A4569" s="29"/>
      <c r="B4569" s="29"/>
      <c r="C4569" s="41"/>
      <c r="D4569" s="41"/>
      <c r="E4569" s="29"/>
      <c r="F4569" s="28"/>
      <c r="G4569" s="28"/>
      <c r="H4569" s="28"/>
      <c r="I4569" s="28"/>
      <c r="J4569" s="36"/>
      <c r="K4569" s="28"/>
      <c r="L4569" s="28"/>
      <c r="M4569" s="28"/>
      <c r="N4569" s="28"/>
      <c r="O4569" s="28"/>
      <c r="P4569" s="28"/>
      <c r="Q4569" s="28"/>
      <c r="R4569" s="28"/>
      <c r="S4569" s="28"/>
      <c r="T4569" s="28"/>
      <c r="U4569" s="28"/>
      <c r="V4569" s="28"/>
      <c r="W4569" s="28"/>
      <c r="X4569" s="28"/>
      <c r="Y4569" s="28"/>
    </row>
    <row r="4570" customFormat="false" ht="15.75" hidden="false" customHeight="false" outlineLevel="0" collapsed="false">
      <c r="A4570" s="37"/>
      <c r="B4570" s="37"/>
      <c r="C4570" s="40"/>
      <c r="D4570" s="40"/>
      <c r="E4570" s="37"/>
      <c r="F4570" s="34"/>
      <c r="G4570" s="34"/>
      <c r="H4570" s="34"/>
      <c r="I4570" s="34"/>
      <c r="J4570" s="35"/>
      <c r="K4570" s="34"/>
      <c r="L4570" s="34"/>
      <c r="M4570" s="34"/>
      <c r="N4570" s="34"/>
      <c r="O4570" s="34"/>
      <c r="P4570" s="34"/>
      <c r="Q4570" s="34"/>
      <c r="R4570" s="34"/>
      <c r="S4570" s="34"/>
      <c r="T4570" s="34"/>
      <c r="U4570" s="34"/>
      <c r="V4570" s="34"/>
      <c r="W4570" s="34"/>
      <c r="X4570" s="34"/>
      <c r="Y4570" s="34"/>
    </row>
    <row r="4571" customFormat="false" ht="15.75" hidden="false" customHeight="false" outlineLevel="0" collapsed="false">
      <c r="A4571" s="29"/>
      <c r="B4571" s="29"/>
      <c r="C4571" s="41"/>
      <c r="D4571" s="41"/>
      <c r="E4571" s="29"/>
      <c r="F4571" s="28"/>
      <c r="G4571" s="28"/>
      <c r="H4571" s="28"/>
      <c r="I4571" s="28"/>
      <c r="J4571" s="36"/>
      <c r="K4571" s="28"/>
      <c r="L4571" s="28"/>
      <c r="M4571" s="28"/>
      <c r="N4571" s="28"/>
      <c r="O4571" s="28"/>
      <c r="P4571" s="28"/>
      <c r="Q4571" s="28"/>
      <c r="R4571" s="28"/>
      <c r="S4571" s="28"/>
      <c r="T4571" s="28"/>
      <c r="U4571" s="28"/>
      <c r="V4571" s="28"/>
      <c r="W4571" s="28"/>
      <c r="X4571" s="28"/>
      <c r="Y4571" s="28"/>
    </row>
    <row r="4572" customFormat="false" ht="15.75" hidden="false" customHeight="false" outlineLevel="0" collapsed="false">
      <c r="A4572" s="37"/>
      <c r="B4572" s="37"/>
      <c r="C4572" s="40"/>
      <c r="D4572" s="40"/>
      <c r="E4572" s="37"/>
      <c r="F4572" s="34"/>
      <c r="G4572" s="34"/>
      <c r="H4572" s="34"/>
      <c r="I4572" s="34"/>
      <c r="J4572" s="35"/>
      <c r="K4572" s="34"/>
      <c r="L4572" s="34"/>
      <c r="M4572" s="34"/>
      <c r="N4572" s="34"/>
      <c r="O4572" s="34"/>
      <c r="P4572" s="34"/>
      <c r="Q4572" s="34"/>
      <c r="R4572" s="34"/>
      <c r="S4572" s="34"/>
      <c r="T4572" s="34"/>
      <c r="U4572" s="34"/>
      <c r="V4572" s="34"/>
      <c r="W4572" s="34"/>
      <c r="X4572" s="34"/>
      <c r="Y4572" s="34"/>
    </row>
    <row r="4573" customFormat="false" ht="15.75" hidden="false" customHeight="false" outlineLevel="0" collapsed="false">
      <c r="A4573" s="29"/>
      <c r="B4573" s="29"/>
      <c r="C4573" s="41"/>
      <c r="D4573" s="41"/>
      <c r="E4573" s="29"/>
      <c r="F4573" s="28"/>
      <c r="G4573" s="28"/>
      <c r="H4573" s="28"/>
      <c r="I4573" s="28"/>
      <c r="J4573" s="36"/>
      <c r="K4573" s="28"/>
      <c r="L4573" s="28"/>
      <c r="M4573" s="28"/>
      <c r="N4573" s="28"/>
      <c r="O4573" s="28"/>
      <c r="P4573" s="28"/>
      <c r="Q4573" s="28"/>
      <c r="R4573" s="28"/>
      <c r="S4573" s="28"/>
      <c r="T4573" s="28"/>
      <c r="U4573" s="28"/>
      <c r="V4573" s="28"/>
      <c r="W4573" s="28"/>
      <c r="X4573" s="28"/>
      <c r="Y4573" s="28"/>
    </row>
    <row r="4574" customFormat="false" ht="15.75" hidden="false" customHeight="false" outlineLevel="0" collapsed="false">
      <c r="A4574" s="37"/>
      <c r="B4574" s="37"/>
      <c r="C4574" s="40"/>
      <c r="D4574" s="40"/>
      <c r="E4574" s="37"/>
      <c r="F4574" s="34"/>
      <c r="G4574" s="34"/>
      <c r="H4574" s="34"/>
      <c r="I4574" s="34"/>
      <c r="J4574" s="35"/>
      <c r="K4574" s="34"/>
      <c r="L4574" s="34"/>
      <c r="M4574" s="34"/>
      <c r="N4574" s="34"/>
      <c r="O4574" s="34"/>
      <c r="P4574" s="34"/>
      <c r="Q4574" s="34"/>
      <c r="R4574" s="34"/>
      <c r="S4574" s="34"/>
      <c r="T4574" s="34"/>
      <c r="U4574" s="34"/>
      <c r="V4574" s="34"/>
      <c r="W4574" s="34"/>
      <c r="X4574" s="34"/>
      <c r="Y4574" s="34"/>
    </row>
    <row r="4575" customFormat="false" ht="15.75" hidden="false" customHeight="false" outlineLevel="0" collapsed="false">
      <c r="A4575" s="29"/>
      <c r="B4575" s="29"/>
      <c r="C4575" s="41"/>
      <c r="D4575" s="41"/>
      <c r="E4575" s="29"/>
      <c r="F4575" s="28"/>
      <c r="G4575" s="28"/>
      <c r="H4575" s="28"/>
      <c r="I4575" s="28"/>
      <c r="J4575" s="36"/>
      <c r="K4575" s="28"/>
      <c r="L4575" s="28"/>
      <c r="M4575" s="28"/>
      <c r="N4575" s="28"/>
      <c r="O4575" s="28"/>
      <c r="P4575" s="28"/>
      <c r="Q4575" s="28"/>
      <c r="R4575" s="28"/>
      <c r="S4575" s="28"/>
      <c r="T4575" s="28"/>
      <c r="U4575" s="28"/>
      <c r="V4575" s="28"/>
      <c r="W4575" s="28"/>
      <c r="X4575" s="28"/>
      <c r="Y4575" s="28"/>
    </row>
    <row r="4576" customFormat="false" ht="15.75" hidden="false" customHeight="false" outlineLevel="0" collapsed="false">
      <c r="A4576" s="37"/>
      <c r="B4576" s="37"/>
      <c r="C4576" s="40"/>
      <c r="D4576" s="40"/>
      <c r="E4576" s="37"/>
      <c r="F4576" s="34"/>
      <c r="G4576" s="34"/>
      <c r="H4576" s="34"/>
      <c r="I4576" s="34"/>
      <c r="J4576" s="35"/>
      <c r="K4576" s="34"/>
      <c r="L4576" s="34"/>
      <c r="M4576" s="34"/>
      <c r="N4576" s="34"/>
      <c r="O4576" s="34"/>
      <c r="P4576" s="34"/>
      <c r="Q4576" s="34"/>
      <c r="R4576" s="34"/>
      <c r="S4576" s="34"/>
      <c r="T4576" s="34"/>
      <c r="U4576" s="34"/>
      <c r="V4576" s="34"/>
      <c r="W4576" s="34"/>
      <c r="X4576" s="34"/>
      <c r="Y4576" s="34"/>
    </row>
    <row r="4577" customFormat="false" ht="15.75" hidden="false" customHeight="false" outlineLevel="0" collapsed="false">
      <c r="A4577" s="29"/>
      <c r="B4577" s="29"/>
      <c r="C4577" s="41"/>
      <c r="D4577" s="41"/>
      <c r="E4577" s="29"/>
      <c r="F4577" s="28"/>
      <c r="G4577" s="28"/>
      <c r="H4577" s="28"/>
      <c r="I4577" s="28"/>
      <c r="J4577" s="36"/>
      <c r="K4577" s="28"/>
      <c r="L4577" s="28"/>
      <c r="M4577" s="28"/>
      <c r="N4577" s="28"/>
      <c r="O4577" s="28"/>
      <c r="P4577" s="28"/>
      <c r="Q4577" s="28"/>
      <c r="R4577" s="28"/>
      <c r="S4577" s="28"/>
      <c r="T4577" s="28"/>
      <c r="U4577" s="28"/>
      <c r="V4577" s="28"/>
      <c r="W4577" s="28"/>
      <c r="X4577" s="28"/>
      <c r="Y4577" s="28"/>
    </row>
    <row r="4578" customFormat="false" ht="15.75" hidden="false" customHeight="false" outlineLevel="0" collapsed="false">
      <c r="A4578" s="37"/>
      <c r="B4578" s="37"/>
      <c r="C4578" s="40"/>
      <c r="D4578" s="40"/>
      <c r="E4578" s="37"/>
      <c r="F4578" s="34"/>
      <c r="G4578" s="34"/>
      <c r="H4578" s="34"/>
      <c r="I4578" s="34"/>
      <c r="J4578" s="35"/>
      <c r="K4578" s="34"/>
      <c r="L4578" s="34"/>
      <c r="M4578" s="34"/>
      <c r="N4578" s="34"/>
      <c r="O4578" s="34"/>
      <c r="P4578" s="34"/>
      <c r="Q4578" s="34"/>
      <c r="R4578" s="34"/>
      <c r="S4578" s="34"/>
      <c r="T4578" s="34"/>
      <c r="U4578" s="34"/>
      <c r="V4578" s="34"/>
      <c r="W4578" s="34"/>
      <c r="X4578" s="34"/>
      <c r="Y4578" s="34"/>
    </row>
    <row r="4579" customFormat="false" ht="15.75" hidden="false" customHeight="false" outlineLevel="0" collapsed="false">
      <c r="A4579" s="29"/>
      <c r="B4579" s="29"/>
      <c r="C4579" s="41"/>
      <c r="D4579" s="41"/>
      <c r="E4579" s="29"/>
      <c r="F4579" s="28"/>
      <c r="G4579" s="28"/>
      <c r="H4579" s="28"/>
      <c r="I4579" s="28"/>
      <c r="J4579" s="36"/>
      <c r="K4579" s="28"/>
      <c r="L4579" s="28"/>
      <c r="M4579" s="28"/>
      <c r="N4579" s="28"/>
      <c r="O4579" s="28"/>
      <c r="P4579" s="28"/>
      <c r="Q4579" s="28"/>
      <c r="R4579" s="28"/>
      <c r="S4579" s="28"/>
      <c r="T4579" s="28"/>
      <c r="U4579" s="28"/>
      <c r="V4579" s="28"/>
      <c r="W4579" s="28"/>
      <c r="X4579" s="28"/>
      <c r="Y4579" s="28"/>
    </row>
    <row r="4580" customFormat="false" ht="15.75" hidden="false" customHeight="false" outlineLevel="0" collapsed="false">
      <c r="A4580" s="37"/>
      <c r="B4580" s="37"/>
      <c r="C4580" s="40"/>
      <c r="D4580" s="40"/>
      <c r="E4580" s="37"/>
      <c r="F4580" s="34"/>
      <c r="G4580" s="34"/>
      <c r="H4580" s="34"/>
      <c r="I4580" s="34"/>
      <c r="J4580" s="35"/>
      <c r="K4580" s="34"/>
      <c r="L4580" s="34"/>
      <c r="M4580" s="34"/>
      <c r="N4580" s="34"/>
      <c r="O4580" s="34"/>
      <c r="P4580" s="34"/>
      <c r="Q4580" s="34"/>
      <c r="R4580" s="34"/>
      <c r="S4580" s="34"/>
      <c r="T4580" s="34"/>
      <c r="U4580" s="34"/>
      <c r="V4580" s="34"/>
      <c r="W4580" s="34"/>
      <c r="X4580" s="34"/>
      <c r="Y4580" s="34"/>
    </row>
    <row r="4581" customFormat="false" ht="15.75" hidden="false" customHeight="false" outlineLevel="0" collapsed="false">
      <c r="A4581" s="29"/>
      <c r="B4581" s="29"/>
      <c r="C4581" s="41"/>
      <c r="D4581" s="41"/>
      <c r="E4581" s="29"/>
      <c r="F4581" s="28"/>
      <c r="G4581" s="28"/>
      <c r="H4581" s="28"/>
      <c r="I4581" s="28"/>
      <c r="J4581" s="36"/>
      <c r="K4581" s="28"/>
      <c r="L4581" s="28"/>
      <c r="M4581" s="28"/>
      <c r="N4581" s="28"/>
      <c r="O4581" s="28"/>
      <c r="P4581" s="28"/>
      <c r="Q4581" s="28"/>
      <c r="R4581" s="28"/>
      <c r="S4581" s="28"/>
      <c r="T4581" s="28"/>
      <c r="U4581" s="28"/>
      <c r="V4581" s="28"/>
      <c r="W4581" s="28"/>
      <c r="X4581" s="28"/>
      <c r="Y4581" s="28"/>
    </row>
    <row r="4582" customFormat="false" ht="15.75" hidden="false" customHeight="false" outlineLevel="0" collapsed="false">
      <c r="A4582" s="37"/>
      <c r="B4582" s="37"/>
      <c r="C4582" s="40"/>
      <c r="D4582" s="40"/>
      <c r="E4582" s="37"/>
      <c r="F4582" s="34"/>
      <c r="G4582" s="34"/>
      <c r="H4582" s="34"/>
      <c r="I4582" s="34"/>
      <c r="J4582" s="35"/>
      <c r="K4582" s="34"/>
      <c r="L4582" s="34"/>
      <c r="M4582" s="34"/>
      <c r="N4582" s="34"/>
      <c r="O4582" s="34"/>
      <c r="P4582" s="34"/>
      <c r="Q4582" s="34"/>
      <c r="R4582" s="34"/>
      <c r="S4582" s="34"/>
      <c r="T4582" s="34"/>
      <c r="U4582" s="34"/>
      <c r="V4582" s="34"/>
      <c r="W4582" s="34"/>
      <c r="X4582" s="34"/>
      <c r="Y4582" s="34"/>
    </row>
    <row r="4583" customFormat="false" ht="15.75" hidden="false" customHeight="false" outlineLevel="0" collapsed="false">
      <c r="A4583" s="29"/>
      <c r="B4583" s="29"/>
      <c r="C4583" s="41"/>
      <c r="D4583" s="41"/>
      <c r="E4583" s="29"/>
      <c r="F4583" s="28"/>
      <c r="G4583" s="28"/>
      <c r="H4583" s="28"/>
      <c r="I4583" s="28"/>
      <c r="J4583" s="36"/>
      <c r="K4583" s="28"/>
      <c r="L4583" s="28"/>
      <c r="M4583" s="28"/>
      <c r="N4583" s="28"/>
      <c r="O4583" s="28"/>
      <c r="P4583" s="28"/>
      <c r="Q4583" s="28"/>
      <c r="R4583" s="28"/>
      <c r="S4583" s="28"/>
      <c r="T4583" s="28"/>
      <c r="U4583" s="28"/>
      <c r="V4583" s="28"/>
      <c r="W4583" s="28"/>
      <c r="X4583" s="28"/>
      <c r="Y4583" s="28"/>
    </row>
    <row r="4584" customFormat="false" ht="15.75" hidden="false" customHeight="false" outlineLevel="0" collapsed="false">
      <c r="A4584" s="37"/>
      <c r="B4584" s="37"/>
      <c r="C4584" s="40"/>
      <c r="D4584" s="40"/>
      <c r="E4584" s="37"/>
      <c r="F4584" s="34"/>
      <c r="G4584" s="34"/>
      <c r="H4584" s="34"/>
      <c r="I4584" s="34"/>
      <c r="J4584" s="35"/>
      <c r="K4584" s="34"/>
      <c r="L4584" s="34"/>
      <c r="M4584" s="34"/>
      <c r="N4584" s="34"/>
      <c r="O4584" s="34"/>
      <c r="P4584" s="34"/>
      <c r="Q4584" s="34"/>
      <c r="R4584" s="34"/>
      <c r="S4584" s="34"/>
      <c r="T4584" s="34"/>
      <c r="U4584" s="34"/>
      <c r="V4584" s="34"/>
      <c r="W4584" s="34"/>
      <c r="X4584" s="34"/>
      <c r="Y4584" s="34"/>
    </row>
    <row r="4585" customFormat="false" ht="15.75" hidden="false" customHeight="false" outlineLevel="0" collapsed="false">
      <c r="A4585" s="29"/>
      <c r="B4585" s="29"/>
      <c r="C4585" s="41"/>
      <c r="D4585" s="41"/>
      <c r="E4585" s="29"/>
      <c r="F4585" s="28"/>
      <c r="G4585" s="28"/>
      <c r="H4585" s="28"/>
      <c r="I4585" s="28"/>
      <c r="J4585" s="36"/>
      <c r="K4585" s="28"/>
      <c r="L4585" s="28"/>
      <c r="M4585" s="28"/>
      <c r="N4585" s="28"/>
      <c r="O4585" s="28"/>
      <c r="P4585" s="28"/>
      <c r="Q4585" s="28"/>
      <c r="R4585" s="28"/>
      <c r="S4585" s="28"/>
      <c r="T4585" s="28"/>
      <c r="U4585" s="28"/>
      <c r="V4585" s="28"/>
      <c r="W4585" s="28"/>
      <c r="X4585" s="28"/>
      <c r="Y4585" s="28"/>
    </row>
    <row r="4586" customFormat="false" ht="15.75" hidden="false" customHeight="false" outlineLevel="0" collapsed="false">
      <c r="A4586" s="37"/>
      <c r="B4586" s="37"/>
      <c r="C4586" s="40"/>
      <c r="D4586" s="40"/>
      <c r="E4586" s="37"/>
      <c r="F4586" s="34"/>
      <c r="G4586" s="34"/>
      <c r="H4586" s="34"/>
      <c r="I4586" s="34"/>
      <c r="J4586" s="35"/>
      <c r="K4586" s="34"/>
      <c r="L4586" s="34"/>
      <c r="M4586" s="34"/>
      <c r="N4586" s="34"/>
      <c r="O4586" s="34"/>
      <c r="P4586" s="34"/>
      <c r="Q4586" s="34"/>
      <c r="R4586" s="34"/>
      <c r="S4586" s="34"/>
      <c r="T4586" s="34"/>
      <c r="U4586" s="34"/>
      <c r="V4586" s="34"/>
      <c r="W4586" s="34"/>
      <c r="X4586" s="34"/>
      <c r="Y4586" s="34"/>
    </row>
    <row r="4587" customFormat="false" ht="15.75" hidden="false" customHeight="false" outlineLevel="0" collapsed="false">
      <c r="A4587" s="29"/>
      <c r="B4587" s="29"/>
      <c r="C4587" s="41"/>
      <c r="D4587" s="41"/>
      <c r="E4587" s="29"/>
      <c r="F4587" s="28"/>
      <c r="G4587" s="28"/>
      <c r="H4587" s="28"/>
      <c r="I4587" s="28"/>
      <c r="J4587" s="36"/>
      <c r="K4587" s="28"/>
      <c r="L4587" s="28"/>
      <c r="M4587" s="28"/>
      <c r="N4587" s="28"/>
      <c r="O4587" s="28"/>
      <c r="P4587" s="28"/>
      <c r="Q4587" s="28"/>
      <c r="R4587" s="28"/>
      <c r="S4587" s="28"/>
      <c r="T4587" s="28"/>
      <c r="U4587" s="28"/>
      <c r="V4587" s="28"/>
      <c r="W4587" s="28"/>
      <c r="X4587" s="28"/>
      <c r="Y4587" s="28"/>
    </row>
    <row r="4588" customFormat="false" ht="15.75" hidden="false" customHeight="false" outlineLevel="0" collapsed="false">
      <c r="A4588" s="37"/>
      <c r="B4588" s="37"/>
      <c r="C4588" s="40"/>
      <c r="D4588" s="40"/>
      <c r="E4588" s="37"/>
      <c r="F4588" s="34"/>
      <c r="G4588" s="34"/>
      <c r="H4588" s="34"/>
      <c r="I4588" s="34"/>
      <c r="J4588" s="35"/>
      <c r="K4588" s="34"/>
      <c r="L4588" s="34"/>
      <c r="M4588" s="34"/>
      <c r="N4588" s="34"/>
      <c r="O4588" s="34"/>
      <c r="P4588" s="34"/>
      <c r="Q4588" s="34"/>
      <c r="R4588" s="34"/>
      <c r="S4588" s="34"/>
      <c r="T4588" s="34"/>
      <c r="U4588" s="34"/>
      <c r="V4588" s="34"/>
      <c r="W4588" s="34"/>
      <c r="X4588" s="34"/>
      <c r="Y4588" s="34"/>
    </row>
    <row r="4589" customFormat="false" ht="15.75" hidden="false" customHeight="false" outlineLevel="0" collapsed="false">
      <c r="A4589" s="29"/>
      <c r="B4589" s="29"/>
      <c r="C4589" s="41"/>
      <c r="D4589" s="41"/>
      <c r="E4589" s="29"/>
      <c r="F4589" s="28"/>
      <c r="G4589" s="28"/>
      <c r="H4589" s="28"/>
      <c r="I4589" s="28"/>
      <c r="J4589" s="36"/>
      <c r="K4589" s="28"/>
      <c r="L4589" s="28"/>
      <c r="M4589" s="28"/>
      <c r="N4589" s="28"/>
      <c r="O4589" s="28"/>
      <c r="P4589" s="28"/>
      <c r="Q4589" s="28"/>
      <c r="R4589" s="28"/>
      <c r="S4589" s="28"/>
      <c r="T4589" s="28"/>
      <c r="U4589" s="28"/>
      <c r="V4589" s="28"/>
      <c r="W4589" s="28"/>
      <c r="X4589" s="28"/>
      <c r="Y4589" s="28"/>
    </row>
    <row r="4590" customFormat="false" ht="15.75" hidden="false" customHeight="false" outlineLevel="0" collapsed="false">
      <c r="A4590" s="37"/>
      <c r="B4590" s="37"/>
      <c r="C4590" s="40"/>
      <c r="D4590" s="40"/>
      <c r="E4590" s="37"/>
      <c r="F4590" s="34"/>
      <c r="G4590" s="34"/>
      <c r="H4590" s="34"/>
      <c r="I4590" s="34"/>
      <c r="J4590" s="35"/>
      <c r="K4590" s="34"/>
      <c r="L4590" s="34"/>
      <c r="M4590" s="34"/>
      <c r="N4590" s="34"/>
      <c r="O4590" s="34"/>
      <c r="P4590" s="34"/>
      <c r="Q4590" s="34"/>
      <c r="R4590" s="34"/>
      <c r="S4590" s="34"/>
      <c r="T4590" s="34"/>
      <c r="U4590" s="34"/>
      <c r="V4590" s="34"/>
      <c r="W4590" s="34"/>
      <c r="X4590" s="34"/>
      <c r="Y4590" s="34"/>
    </row>
    <row r="4591" customFormat="false" ht="15.75" hidden="false" customHeight="false" outlineLevel="0" collapsed="false">
      <c r="A4591" s="29"/>
      <c r="B4591" s="29"/>
      <c r="C4591" s="41"/>
      <c r="D4591" s="41"/>
      <c r="E4591" s="29"/>
      <c r="F4591" s="28"/>
      <c r="G4591" s="28"/>
      <c r="H4591" s="28"/>
      <c r="I4591" s="28"/>
      <c r="J4591" s="36"/>
      <c r="K4591" s="28"/>
      <c r="L4591" s="28"/>
      <c r="M4591" s="28"/>
      <c r="N4591" s="28"/>
      <c r="O4591" s="28"/>
      <c r="P4591" s="28"/>
      <c r="Q4591" s="28"/>
      <c r="R4591" s="28"/>
      <c r="S4591" s="28"/>
      <c r="T4591" s="28"/>
      <c r="U4591" s="28"/>
      <c r="V4591" s="28"/>
      <c r="W4591" s="28"/>
      <c r="X4591" s="28"/>
      <c r="Y4591" s="28"/>
    </row>
    <row r="4592" customFormat="false" ht="15.75" hidden="false" customHeight="false" outlineLevel="0" collapsed="false">
      <c r="A4592" s="37"/>
      <c r="B4592" s="37"/>
      <c r="C4592" s="40"/>
      <c r="D4592" s="40"/>
      <c r="E4592" s="37"/>
      <c r="F4592" s="34"/>
      <c r="G4592" s="34"/>
      <c r="H4592" s="34"/>
      <c r="I4592" s="34"/>
      <c r="J4592" s="35"/>
      <c r="K4592" s="34"/>
      <c r="L4592" s="34"/>
      <c r="M4592" s="34"/>
      <c r="N4592" s="34"/>
      <c r="O4592" s="34"/>
      <c r="P4592" s="34"/>
      <c r="Q4592" s="34"/>
      <c r="R4592" s="34"/>
      <c r="S4592" s="34"/>
      <c r="T4592" s="34"/>
      <c r="U4592" s="34"/>
      <c r="V4592" s="34"/>
      <c r="W4592" s="34"/>
      <c r="X4592" s="34"/>
      <c r="Y4592" s="34"/>
    </row>
    <row r="4593" customFormat="false" ht="15.75" hidden="false" customHeight="false" outlineLevel="0" collapsed="false">
      <c r="A4593" s="29"/>
      <c r="B4593" s="29"/>
      <c r="C4593" s="41"/>
      <c r="D4593" s="41"/>
      <c r="E4593" s="29"/>
      <c r="F4593" s="28"/>
      <c r="G4593" s="28"/>
      <c r="H4593" s="28"/>
      <c r="I4593" s="28"/>
      <c r="J4593" s="36"/>
      <c r="K4593" s="28"/>
      <c r="L4593" s="28"/>
      <c r="M4593" s="28"/>
      <c r="N4593" s="28"/>
      <c r="O4593" s="28"/>
      <c r="P4593" s="28"/>
      <c r="Q4593" s="28"/>
      <c r="R4593" s="28"/>
      <c r="S4593" s="28"/>
      <c r="T4593" s="28"/>
      <c r="U4593" s="28"/>
      <c r="V4593" s="28"/>
      <c r="W4593" s="28"/>
      <c r="X4593" s="28"/>
      <c r="Y4593" s="28"/>
    </row>
    <row r="4594" customFormat="false" ht="15.75" hidden="false" customHeight="false" outlineLevel="0" collapsed="false">
      <c r="A4594" s="37"/>
      <c r="B4594" s="37"/>
      <c r="C4594" s="40"/>
      <c r="D4594" s="40"/>
      <c r="E4594" s="37"/>
      <c r="F4594" s="34"/>
      <c r="G4594" s="34"/>
      <c r="H4594" s="34"/>
      <c r="I4594" s="34"/>
      <c r="J4594" s="35"/>
      <c r="K4594" s="34"/>
      <c r="L4594" s="34"/>
      <c r="M4594" s="34"/>
      <c r="N4594" s="34"/>
      <c r="O4594" s="34"/>
      <c r="P4594" s="34"/>
      <c r="Q4594" s="34"/>
      <c r="R4594" s="34"/>
      <c r="S4594" s="34"/>
      <c r="T4594" s="34"/>
      <c r="U4594" s="34"/>
      <c r="V4594" s="34"/>
      <c r="W4594" s="34"/>
      <c r="X4594" s="34"/>
      <c r="Y4594" s="34"/>
    </row>
    <row r="4595" customFormat="false" ht="15.75" hidden="false" customHeight="false" outlineLevel="0" collapsed="false">
      <c r="A4595" s="29"/>
      <c r="B4595" s="29"/>
      <c r="C4595" s="41"/>
      <c r="D4595" s="41"/>
      <c r="E4595" s="29"/>
      <c r="F4595" s="28"/>
      <c r="G4595" s="28"/>
      <c r="H4595" s="28"/>
      <c r="I4595" s="28"/>
      <c r="J4595" s="36"/>
      <c r="K4595" s="28"/>
      <c r="L4595" s="28"/>
      <c r="M4595" s="28"/>
      <c r="N4595" s="28"/>
      <c r="O4595" s="28"/>
      <c r="P4595" s="28"/>
      <c r="Q4595" s="28"/>
      <c r="R4595" s="28"/>
      <c r="S4595" s="28"/>
      <c r="T4595" s="28"/>
      <c r="U4595" s="28"/>
      <c r="V4595" s="28"/>
      <c r="W4595" s="28"/>
      <c r="X4595" s="28"/>
      <c r="Y4595" s="28"/>
    </row>
    <row r="4596" customFormat="false" ht="15.75" hidden="false" customHeight="false" outlineLevel="0" collapsed="false">
      <c r="A4596" s="37"/>
      <c r="B4596" s="37"/>
      <c r="C4596" s="40"/>
      <c r="D4596" s="40"/>
      <c r="E4596" s="37"/>
      <c r="F4596" s="34"/>
      <c r="G4596" s="34"/>
      <c r="H4596" s="34"/>
      <c r="I4596" s="34"/>
      <c r="J4596" s="35"/>
      <c r="K4596" s="34"/>
      <c r="L4596" s="34"/>
      <c r="M4596" s="34"/>
      <c r="N4596" s="34"/>
      <c r="O4596" s="34"/>
      <c r="P4596" s="34"/>
      <c r="Q4596" s="34"/>
      <c r="R4596" s="34"/>
      <c r="S4596" s="34"/>
      <c r="T4596" s="34"/>
      <c r="U4596" s="34"/>
      <c r="V4596" s="34"/>
      <c r="W4596" s="34"/>
      <c r="X4596" s="34"/>
      <c r="Y4596" s="34"/>
    </row>
    <row r="4597" customFormat="false" ht="15.75" hidden="false" customHeight="false" outlineLevel="0" collapsed="false">
      <c r="A4597" s="29"/>
      <c r="B4597" s="29"/>
      <c r="C4597" s="41"/>
      <c r="D4597" s="41"/>
      <c r="E4597" s="29"/>
      <c r="F4597" s="28"/>
      <c r="G4597" s="28"/>
      <c r="H4597" s="28"/>
      <c r="I4597" s="28"/>
      <c r="J4597" s="36"/>
      <c r="K4597" s="28"/>
      <c r="L4597" s="28"/>
      <c r="M4597" s="28"/>
      <c r="N4597" s="28"/>
      <c r="O4597" s="28"/>
      <c r="P4597" s="28"/>
      <c r="Q4597" s="28"/>
      <c r="R4597" s="28"/>
      <c r="S4597" s="28"/>
      <c r="T4597" s="28"/>
      <c r="U4597" s="28"/>
      <c r="V4597" s="28"/>
      <c r="W4597" s="28"/>
      <c r="X4597" s="28"/>
      <c r="Y4597" s="28"/>
    </row>
    <row r="4598" customFormat="false" ht="15.75" hidden="false" customHeight="false" outlineLevel="0" collapsed="false">
      <c r="A4598" s="37"/>
      <c r="B4598" s="37"/>
      <c r="C4598" s="40"/>
      <c r="D4598" s="40"/>
      <c r="E4598" s="37"/>
      <c r="F4598" s="34"/>
      <c r="G4598" s="34"/>
      <c r="H4598" s="34"/>
      <c r="I4598" s="34"/>
      <c r="J4598" s="35"/>
      <c r="K4598" s="34"/>
      <c r="L4598" s="34"/>
      <c r="M4598" s="34"/>
      <c r="N4598" s="34"/>
      <c r="O4598" s="34"/>
      <c r="P4598" s="34"/>
      <c r="Q4598" s="34"/>
      <c r="R4598" s="34"/>
      <c r="S4598" s="34"/>
      <c r="T4598" s="34"/>
      <c r="U4598" s="34"/>
      <c r="V4598" s="34"/>
      <c r="W4598" s="34"/>
      <c r="X4598" s="34"/>
      <c r="Y4598" s="34"/>
    </row>
    <row r="4599" customFormat="false" ht="15.75" hidden="false" customHeight="false" outlineLevel="0" collapsed="false">
      <c r="A4599" s="29"/>
      <c r="B4599" s="29"/>
      <c r="C4599" s="41"/>
      <c r="D4599" s="41"/>
      <c r="E4599" s="29"/>
      <c r="F4599" s="28"/>
      <c r="G4599" s="28"/>
      <c r="H4599" s="28"/>
      <c r="I4599" s="28"/>
      <c r="J4599" s="36"/>
      <c r="K4599" s="28"/>
      <c r="L4599" s="28"/>
      <c r="M4599" s="28"/>
      <c r="N4599" s="28"/>
      <c r="O4599" s="28"/>
      <c r="P4599" s="28"/>
      <c r="Q4599" s="28"/>
      <c r="R4599" s="28"/>
      <c r="S4599" s="28"/>
      <c r="T4599" s="28"/>
      <c r="U4599" s="28"/>
      <c r="V4599" s="28"/>
      <c r="W4599" s="28"/>
      <c r="X4599" s="28"/>
      <c r="Y4599" s="28"/>
    </row>
    <row r="4600" customFormat="false" ht="15.75" hidden="false" customHeight="false" outlineLevel="0" collapsed="false">
      <c r="A4600" s="37"/>
      <c r="B4600" s="37"/>
      <c r="C4600" s="40"/>
      <c r="D4600" s="40"/>
      <c r="E4600" s="37"/>
      <c r="F4600" s="34"/>
      <c r="G4600" s="34"/>
      <c r="H4600" s="34"/>
      <c r="I4600" s="34"/>
      <c r="J4600" s="35"/>
      <c r="K4600" s="34"/>
      <c r="L4600" s="34"/>
      <c r="M4600" s="34"/>
      <c r="N4600" s="34"/>
      <c r="O4600" s="34"/>
      <c r="P4600" s="34"/>
      <c r="Q4600" s="34"/>
      <c r="R4600" s="34"/>
      <c r="S4600" s="34"/>
      <c r="T4600" s="34"/>
      <c r="U4600" s="34"/>
      <c r="V4600" s="34"/>
      <c r="W4600" s="34"/>
      <c r="X4600" s="34"/>
      <c r="Y4600" s="34"/>
    </row>
    <row r="4601" customFormat="false" ht="15.75" hidden="false" customHeight="false" outlineLevel="0" collapsed="false">
      <c r="A4601" s="29"/>
      <c r="B4601" s="29"/>
      <c r="C4601" s="41"/>
      <c r="D4601" s="41"/>
      <c r="E4601" s="29"/>
      <c r="F4601" s="28"/>
      <c r="G4601" s="28"/>
      <c r="H4601" s="28"/>
      <c r="I4601" s="28"/>
      <c r="J4601" s="36"/>
      <c r="K4601" s="28"/>
      <c r="L4601" s="28"/>
      <c r="M4601" s="28"/>
      <c r="N4601" s="28"/>
      <c r="O4601" s="28"/>
      <c r="P4601" s="28"/>
      <c r="Q4601" s="28"/>
      <c r="R4601" s="28"/>
      <c r="S4601" s="28"/>
      <c r="T4601" s="28"/>
      <c r="U4601" s="28"/>
      <c r="V4601" s="28"/>
      <c r="W4601" s="28"/>
      <c r="X4601" s="28"/>
      <c r="Y4601" s="28"/>
    </row>
    <row r="4602" customFormat="false" ht="15.75" hidden="false" customHeight="false" outlineLevel="0" collapsed="false">
      <c r="A4602" s="37"/>
      <c r="B4602" s="37"/>
      <c r="C4602" s="40"/>
      <c r="D4602" s="40"/>
      <c r="E4602" s="37"/>
      <c r="F4602" s="34"/>
      <c r="G4602" s="34"/>
      <c r="H4602" s="34"/>
      <c r="I4602" s="34"/>
      <c r="J4602" s="35"/>
      <c r="K4602" s="34"/>
      <c r="L4602" s="34"/>
      <c r="M4602" s="34"/>
      <c r="N4602" s="34"/>
      <c r="O4602" s="34"/>
      <c r="P4602" s="34"/>
      <c r="Q4602" s="34"/>
      <c r="R4602" s="34"/>
      <c r="S4602" s="34"/>
      <c r="T4602" s="34"/>
      <c r="U4602" s="34"/>
      <c r="V4602" s="34"/>
      <c r="W4602" s="34"/>
      <c r="X4602" s="34"/>
      <c r="Y4602" s="34"/>
    </row>
    <row r="4603" customFormat="false" ht="15.75" hidden="false" customHeight="false" outlineLevel="0" collapsed="false">
      <c r="A4603" s="29"/>
      <c r="B4603" s="29"/>
      <c r="C4603" s="41"/>
      <c r="D4603" s="41"/>
      <c r="E4603" s="29"/>
      <c r="F4603" s="28"/>
      <c r="G4603" s="28"/>
      <c r="H4603" s="28"/>
      <c r="I4603" s="28"/>
      <c r="J4603" s="36"/>
      <c r="K4603" s="28"/>
      <c r="L4603" s="28"/>
      <c r="M4603" s="28"/>
      <c r="N4603" s="28"/>
      <c r="O4603" s="28"/>
      <c r="P4603" s="28"/>
      <c r="Q4603" s="28"/>
      <c r="R4603" s="28"/>
      <c r="S4603" s="28"/>
      <c r="T4603" s="28"/>
      <c r="U4603" s="28"/>
      <c r="V4603" s="28"/>
      <c r="W4603" s="28"/>
      <c r="X4603" s="28"/>
      <c r="Y4603" s="28"/>
    </row>
    <row r="4604" customFormat="false" ht="15.75" hidden="false" customHeight="false" outlineLevel="0" collapsed="false">
      <c r="A4604" s="37"/>
      <c r="B4604" s="37"/>
      <c r="C4604" s="40"/>
      <c r="D4604" s="40"/>
      <c r="E4604" s="37"/>
      <c r="F4604" s="34"/>
      <c r="G4604" s="34"/>
      <c r="H4604" s="34"/>
      <c r="I4604" s="34"/>
      <c r="J4604" s="35"/>
      <c r="K4604" s="34"/>
      <c r="L4604" s="34"/>
      <c r="M4604" s="34"/>
      <c r="N4604" s="34"/>
      <c r="O4604" s="34"/>
      <c r="P4604" s="34"/>
      <c r="Q4604" s="34"/>
      <c r="R4604" s="34"/>
      <c r="S4604" s="34"/>
      <c r="T4604" s="34"/>
      <c r="U4604" s="34"/>
      <c r="V4604" s="34"/>
      <c r="W4604" s="34"/>
      <c r="X4604" s="34"/>
      <c r="Y4604" s="34"/>
    </row>
    <row r="4605" customFormat="false" ht="15.75" hidden="false" customHeight="false" outlineLevel="0" collapsed="false">
      <c r="A4605" s="29"/>
      <c r="B4605" s="29"/>
      <c r="C4605" s="41"/>
      <c r="D4605" s="41"/>
      <c r="E4605" s="29"/>
      <c r="F4605" s="28"/>
      <c r="G4605" s="28"/>
      <c r="H4605" s="28"/>
      <c r="I4605" s="28"/>
      <c r="J4605" s="36"/>
      <c r="K4605" s="28"/>
      <c r="L4605" s="28"/>
      <c r="M4605" s="28"/>
      <c r="N4605" s="28"/>
      <c r="O4605" s="28"/>
      <c r="P4605" s="28"/>
      <c r="Q4605" s="28"/>
      <c r="R4605" s="28"/>
      <c r="S4605" s="28"/>
      <c r="T4605" s="28"/>
      <c r="U4605" s="28"/>
      <c r="V4605" s="28"/>
      <c r="W4605" s="28"/>
      <c r="X4605" s="28"/>
      <c r="Y4605" s="28"/>
    </row>
    <row r="4606" customFormat="false" ht="15.75" hidden="false" customHeight="false" outlineLevel="0" collapsed="false">
      <c r="A4606" s="37"/>
      <c r="B4606" s="37"/>
      <c r="C4606" s="40"/>
      <c r="D4606" s="40"/>
      <c r="E4606" s="37"/>
      <c r="F4606" s="34"/>
      <c r="G4606" s="34"/>
      <c r="H4606" s="34"/>
      <c r="I4606" s="34"/>
      <c r="J4606" s="35"/>
      <c r="K4606" s="34"/>
      <c r="L4606" s="34"/>
      <c r="M4606" s="34"/>
      <c r="N4606" s="34"/>
      <c r="O4606" s="34"/>
      <c r="P4606" s="34"/>
      <c r="Q4606" s="34"/>
      <c r="R4606" s="34"/>
      <c r="S4606" s="34"/>
      <c r="T4606" s="34"/>
      <c r="U4606" s="34"/>
      <c r="V4606" s="34"/>
      <c r="W4606" s="34"/>
      <c r="X4606" s="34"/>
      <c r="Y4606" s="34"/>
    </row>
    <row r="4607" customFormat="false" ht="15.75" hidden="false" customHeight="false" outlineLevel="0" collapsed="false">
      <c r="A4607" s="29"/>
      <c r="B4607" s="29"/>
      <c r="C4607" s="41"/>
      <c r="D4607" s="41"/>
      <c r="E4607" s="29"/>
      <c r="F4607" s="28"/>
      <c r="G4607" s="28"/>
      <c r="H4607" s="28"/>
      <c r="I4607" s="28"/>
      <c r="J4607" s="36"/>
      <c r="K4607" s="28"/>
      <c r="L4607" s="28"/>
      <c r="M4607" s="28"/>
      <c r="N4607" s="28"/>
      <c r="O4607" s="28"/>
      <c r="P4607" s="28"/>
      <c r="Q4607" s="28"/>
      <c r="R4607" s="28"/>
      <c r="S4607" s="28"/>
      <c r="T4607" s="28"/>
      <c r="U4607" s="28"/>
      <c r="V4607" s="28"/>
      <c r="W4607" s="28"/>
      <c r="X4607" s="28"/>
      <c r="Y4607" s="28"/>
    </row>
    <row r="4608" customFormat="false" ht="15.75" hidden="false" customHeight="false" outlineLevel="0" collapsed="false">
      <c r="A4608" s="37"/>
      <c r="B4608" s="37"/>
      <c r="C4608" s="40"/>
      <c r="D4608" s="40"/>
      <c r="E4608" s="37"/>
      <c r="F4608" s="34"/>
      <c r="G4608" s="34"/>
      <c r="H4608" s="34"/>
      <c r="I4608" s="34"/>
      <c r="J4608" s="35"/>
      <c r="K4608" s="34"/>
      <c r="L4608" s="34"/>
      <c r="M4608" s="34"/>
      <c r="N4608" s="34"/>
      <c r="O4608" s="34"/>
      <c r="P4608" s="34"/>
      <c r="Q4608" s="34"/>
      <c r="R4608" s="34"/>
      <c r="S4608" s="34"/>
      <c r="T4608" s="34"/>
      <c r="U4608" s="34"/>
      <c r="V4608" s="34"/>
      <c r="W4608" s="34"/>
      <c r="X4608" s="34"/>
      <c r="Y4608" s="34"/>
    </row>
    <row r="4609" customFormat="false" ht="15.75" hidden="false" customHeight="false" outlineLevel="0" collapsed="false">
      <c r="A4609" s="29"/>
      <c r="B4609" s="29"/>
      <c r="C4609" s="41"/>
      <c r="D4609" s="41"/>
      <c r="E4609" s="29"/>
      <c r="F4609" s="28"/>
      <c r="G4609" s="28"/>
      <c r="H4609" s="28"/>
      <c r="I4609" s="28"/>
      <c r="J4609" s="36"/>
      <c r="K4609" s="28"/>
      <c r="L4609" s="28"/>
      <c r="M4609" s="28"/>
      <c r="N4609" s="28"/>
      <c r="O4609" s="28"/>
      <c r="P4609" s="28"/>
      <c r="Q4609" s="28"/>
      <c r="R4609" s="28"/>
      <c r="S4609" s="28"/>
      <c r="T4609" s="28"/>
      <c r="U4609" s="28"/>
      <c r="V4609" s="28"/>
      <c r="W4609" s="28"/>
      <c r="X4609" s="28"/>
      <c r="Y4609" s="28"/>
    </row>
    <row r="4610" customFormat="false" ht="15.75" hidden="false" customHeight="false" outlineLevel="0" collapsed="false">
      <c r="A4610" s="37"/>
      <c r="B4610" s="37"/>
      <c r="C4610" s="40"/>
      <c r="D4610" s="40"/>
      <c r="E4610" s="37"/>
      <c r="F4610" s="34"/>
      <c r="G4610" s="34"/>
      <c r="H4610" s="34"/>
      <c r="I4610" s="34"/>
      <c r="J4610" s="35"/>
      <c r="K4610" s="34"/>
      <c r="L4610" s="34"/>
      <c r="M4610" s="34"/>
      <c r="N4610" s="34"/>
      <c r="O4610" s="34"/>
      <c r="P4610" s="34"/>
      <c r="Q4610" s="34"/>
      <c r="R4610" s="34"/>
      <c r="S4610" s="34"/>
      <c r="T4610" s="34"/>
      <c r="U4610" s="34"/>
      <c r="V4610" s="34"/>
      <c r="W4610" s="34"/>
      <c r="X4610" s="34"/>
      <c r="Y4610" s="34"/>
    </row>
    <row r="4611" customFormat="false" ht="15.75" hidden="false" customHeight="false" outlineLevel="0" collapsed="false">
      <c r="A4611" s="29"/>
      <c r="B4611" s="29"/>
      <c r="C4611" s="41"/>
      <c r="D4611" s="41"/>
      <c r="E4611" s="29"/>
      <c r="F4611" s="28"/>
      <c r="G4611" s="28"/>
      <c r="H4611" s="28"/>
      <c r="I4611" s="28"/>
      <c r="J4611" s="36"/>
      <c r="K4611" s="28"/>
      <c r="L4611" s="28"/>
      <c r="M4611" s="28"/>
      <c r="N4611" s="28"/>
      <c r="O4611" s="28"/>
      <c r="P4611" s="28"/>
      <c r="Q4611" s="28"/>
      <c r="R4611" s="28"/>
      <c r="S4611" s="28"/>
      <c r="T4611" s="28"/>
      <c r="U4611" s="28"/>
      <c r="V4611" s="28"/>
      <c r="W4611" s="28"/>
      <c r="X4611" s="28"/>
      <c r="Y4611" s="28"/>
    </row>
    <row r="4612" customFormat="false" ht="15.75" hidden="false" customHeight="false" outlineLevel="0" collapsed="false">
      <c r="A4612" s="37"/>
      <c r="B4612" s="37"/>
      <c r="C4612" s="40"/>
      <c r="D4612" s="40"/>
      <c r="E4612" s="37"/>
      <c r="F4612" s="34"/>
      <c r="G4612" s="34"/>
      <c r="H4612" s="34"/>
      <c r="I4612" s="34"/>
      <c r="J4612" s="35"/>
      <c r="K4612" s="34"/>
      <c r="L4612" s="34"/>
      <c r="M4612" s="34"/>
      <c r="N4612" s="34"/>
      <c r="O4612" s="34"/>
      <c r="P4612" s="34"/>
      <c r="Q4612" s="34"/>
      <c r="R4612" s="34"/>
      <c r="S4612" s="34"/>
      <c r="T4612" s="34"/>
      <c r="U4612" s="34"/>
      <c r="V4612" s="34"/>
      <c r="W4612" s="34"/>
      <c r="X4612" s="34"/>
      <c r="Y4612" s="34"/>
    </row>
    <row r="4613" customFormat="false" ht="15.75" hidden="false" customHeight="false" outlineLevel="0" collapsed="false">
      <c r="A4613" s="29"/>
      <c r="B4613" s="29"/>
      <c r="C4613" s="41"/>
      <c r="D4613" s="41"/>
      <c r="E4613" s="29"/>
      <c r="F4613" s="28"/>
      <c r="G4613" s="28"/>
      <c r="H4613" s="28"/>
      <c r="I4613" s="28"/>
      <c r="J4613" s="36"/>
      <c r="K4613" s="28"/>
      <c r="L4613" s="28"/>
      <c r="M4613" s="28"/>
      <c r="N4613" s="28"/>
      <c r="O4613" s="28"/>
      <c r="P4613" s="28"/>
      <c r="Q4613" s="28"/>
      <c r="R4613" s="28"/>
      <c r="S4613" s="28"/>
      <c r="T4613" s="28"/>
      <c r="U4613" s="28"/>
      <c r="V4613" s="28"/>
      <c r="W4613" s="28"/>
      <c r="X4613" s="28"/>
      <c r="Y4613" s="28"/>
    </row>
    <row r="4614" customFormat="false" ht="15.75" hidden="false" customHeight="false" outlineLevel="0" collapsed="false">
      <c r="A4614" s="37"/>
      <c r="B4614" s="37"/>
      <c r="C4614" s="40"/>
      <c r="D4614" s="40"/>
      <c r="E4614" s="37"/>
      <c r="F4614" s="34"/>
      <c r="G4614" s="34"/>
      <c r="H4614" s="34"/>
      <c r="I4614" s="34"/>
      <c r="J4614" s="35"/>
      <c r="K4614" s="34"/>
      <c r="L4614" s="34"/>
      <c r="M4614" s="34"/>
      <c r="N4614" s="34"/>
      <c r="O4614" s="34"/>
      <c r="P4614" s="34"/>
      <c r="Q4614" s="34"/>
      <c r="R4614" s="34"/>
      <c r="S4614" s="34"/>
      <c r="T4614" s="34"/>
      <c r="U4614" s="34"/>
      <c r="V4614" s="34"/>
      <c r="W4614" s="34"/>
      <c r="X4614" s="34"/>
      <c r="Y4614" s="34"/>
    </row>
    <row r="4615" customFormat="false" ht="15.75" hidden="false" customHeight="false" outlineLevel="0" collapsed="false">
      <c r="A4615" s="29"/>
      <c r="B4615" s="29"/>
      <c r="C4615" s="41"/>
      <c r="D4615" s="41"/>
      <c r="E4615" s="29"/>
      <c r="F4615" s="28"/>
      <c r="G4615" s="28"/>
      <c r="H4615" s="28"/>
      <c r="I4615" s="28"/>
      <c r="J4615" s="36"/>
      <c r="K4615" s="28"/>
      <c r="L4615" s="28"/>
      <c r="M4615" s="28"/>
      <c r="N4615" s="28"/>
      <c r="O4615" s="28"/>
      <c r="P4615" s="28"/>
      <c r="Q4615" s="28"/>
      <c r="R4615" s="28"/>
      <c r="S4615" s="28"/>
      <c r="T4615" s="28"/>
      <c r="U4615" s="28"/>
      <c r="V4615" s="28"/>
      <c r="W4615" s="28"/>
      <c r="X4615" s="28"/>
      <c r="Y4615" s="28"/>
    </row>
    <row r="4616" customFormat="false" ht="15.75" hidden="false" customHeight="false" outlineLevel="0" collapsed="false">
      <c r="A4616" s="37"/>
      <c r="B4616" s="37"/>
      <c r="C4616" s="40"/>
      <c r="D4616" s="40"/>
      <c r="E4616" s="37"/>
      <c r="F4616" s="34"/>
      <c r="G4616" s="34"/>
      <c r="H4616" s="34"/>
      <c r="I4616" s="34"/>
      <c r="J4616" s="35"/>
      <c r="K4616" s="34"/>
      <c r="L4616" s="34"/>
      <c r="M4616" s="34"/>
      <c r="N4616" s="34"/>
      <c r="O4616" s="34"/>
      <c r="P4616" s="34"/>
      <c r="Q4616" s="34"/>
      <c r="R4616" s="34"/>
      <c r="S4616" s="34"/>
      <c r="T4616" s="34"/>
      <c r="U4616" s="34"/>
      <c r="V4616" s="34"/>
      <c r="W4616" s="34"/>
      <c r="X4616" s="34"/>
      <c r="Y4616" s="34"/>
    </row>
    <row r="4617" customFormat="false" ht="15.75" hidden="false" customHeight="false" outlineLevel="0" collapsed="false">
      <c r="A4617" s="29"/>
      <c r="B4617" s="29"/>
      <c r="C4617" s="41"/>
      <c r="D4617" s="41"/>
      <c r="E4617" s="29"/>
      <c r="F4617" s="28"/>
      <c r="G4617" s="28"/>
      <c r="H4617" s="28"/>
      <c r="I4617" s="28"/>
      <c r="J4617" s="36"/>
      <c r="K4617" s="28"/>
      <c r="L4617" s="28"/>
      <c r="M4617" s="28"/>
      <c r="N4617" s="28"/>
      <c r="O4617" s="28"/>
      <c r="P4617" s="28"/>
      <c r="Q4617" s="28"/>
      <c r="R4617" s="28"/>
      <c r="S4617" s="28"/>
      <c r="T4617" s="28"/>
      <c r="U4617" s="28"/>
      <c r="V4617" s="28"/>
      <c r="W4617" s="28"/>
      <c r="X4617" s="28"/>
      <c r="Y4617" s="28"/>
    </row>
    <row r="4618" customFormat="false" ht="15.75" hidden="false" customHeight="false" outlineLevel="0" collapsed="false">
      <c r="A4618" s="37"/>
      <c r="B4618" s="37"/>
      <c r="C4618" s="40"/>
      <c r="D4618" s="40"/>
      <c r="E4618" s="37"/>
      <c r="F4618" s="34"/>
      <c r="G4618" s="34"/>
      <c r="H4618" s="34"/>
      <c r="I4618" s="34"/>
      <c r="J4618" s="35"/>
      <c r="K4618" s="34"/>
      <c r="L4618" s="34"/>
      <c r="M4618" s="34"/>
      <c r="N4618" s="34"/>
      <c r="O4618" s="34"/>
      <c r="P4618" s="34"/>
      <c r="Q4618" s="34"/>
      <c r="R4618" s="34"/>
      <c r="S4618" s="34"/>
      <c r="T4618" s="34"/>
      <c r="U4618" s="34"/>
      <c r="V4618" s="34"/>
      <c r="W4618" s="34"/>
      <c r="X4618" s="34"/>
      <c r="Y4618" s="34"/>
    </row>
    <row r="4619" customFormat="false" ht="15.75" hidden="false" customHeight="false" outlineLevel="0" collapsed="false">
      <c r="A4619" s="29"/>
      <c r="B4619" s="29"/>
      <c r="C4619" s="41"/>
      <c r="D4619" s="41"/>
      <c r="E4619" s="29"/>
      <c r="F4619" s="28"/>
      <c r="G4619" s="28"/>
      <c r="H4619" s="28"/>
      <c r="I4619" s="28"/>
      <c r="J4619" s="36"/>
      <c r="K4619" s="28"/>
      <c r="L4619" s="28"/>
      <c r="M4619" s="28"/>
      <c r="N4619" s="28"/>
      <c r="O4619" s="28"/>
      <c r="P4619" s="28"/>
      <c r="Q4619" s="28"/>
      <c r="R4619" s="28"/>
      <c r="S4619" s="28"/>
      <c r="T4619" s="28"/>
      <c r="U4619" s="28"/>
      <c r="V4619" s="28"/>
      <c r="W4619" s="28"/>
      <c r="X4619" s="28"/>
      <c r="Y4619" s="28"/>
    </row>
    <row r="4620" customFormat="false" ht="15.75" hidden="false" customHeight="false" outlineLevel="0" collapsed="false">
      <c r="A4620" s="37"/>
      <c r="B4620" s="37"/>
      <c r="C4620" s="40"/>
      <c r="D4620" s="40"/>
      <c r="E4620" s="37"/>
      <c r="F4620" s="34"/>
      <c r="G4620" s="34"/>
      <c r="H4620" s="34"/>
      <c r="I4620" s="34"/>
      <c r="J4620" s="35"/>
      <c r="K4620" s="34"/>
      <c r="L4620" s="34"/>
      <c r="M4620" s="34"/>
      <c r="N4620" s="34"/>
      <c r="O4620" s="34"/>
      <c r="P4620" s="34"/>
      <c r="Q4620" s="34"/>
      <c r="R4620" s="34"/>
      <c r="S4620" s="34"/>
      <c r="T4620" s="34"/>
      <c r="U4620" s="34"/>
      <c r="V4620" s="34"/>
      <c r="W4620" s="34"/>
      <c r="X4620" s="34"/>
      <c r="Y4620" s="34"/>
    </row>
    <row r="4621" customFormat="false" ht="15.75" hidden="false" customHeight="false" outlineLevel="0" collapsed="false">
      <c r="A4621" s="29"/>
      <c r="B4621" s="29"/>
      <c r="C4621" s="41"/>
      <c r="D4621" s="41"/>
      <c r="E4621" s="29"/>
      <c r="F4621" s="28"/>
      <c r="G4621" s="28"/>
      <c r="H4621" s="28"/>
      <c r="I4621" s="28"/>
      <c r="J4621" s="36"/>
      <c r="K4621" s="28"/>
      <c r="L4621" s="28"/>
      <c r="M4621" s="28"/>
      <c r="N4621" s="28"/>
      <c r="O4621" s="28"/>
      <c r="P4621" s="28"/>
      <c r="Q4621" s="28"/>
      <c r="R4621" s="28"/>
      <c r="S4621" s="28"/>
      <c r="T4621" s="28"/>
      <c r="U4621" s="28"/>
      <c r="V4621" s="28"/>
      <c r="W4621" s="28"/>
      <c r="X4621" s="28"/>
      <c r="Y4621" s="28"/>
    </row>
    <row r="4622" customFormat="false" ht="15.75" hidden="false" customHeight="false" outlineLevel="0" collapsed="false">
      <c r="A4622" s="37"/>
      <c r="B4622" s="37"/>
      <c r="C4622" s="40"/>
      <c r="D4622" s="40"/>
      <c r="E4622" s="37"/>
      <c r="F4622" s="34"/>
      <c r="G4622" s="34"/>
      <c r="H4622" s="34"/>
      <c r="I4622" s="34"/>
      <c r="J4622" s="35"/>
      <c r="K4622" s="34"/>
      <c r="L4622" s="34"/>
      <c r="M4622" s="34"/>
      <c r="N4622" s="34"/>
      <c r="O4622" s="34"/>
      <c r="P4622" s="34"/>
      <c r="Q4622" s="34"/>
      <c r="R4622" s="34"/>
      <c r="S4622" s="34"/>
      <c r="T4622" s="34"/>
      <c r="U4622" s="34"/>
      <c r="V4622" s="34"/>
      <c r="W4622" s="34"/>
      <c r="X4622" s="34"/>
      <c r="Y4622" s="34"/>
    </row>
    <row r="4623" customFormat="false" ht="15.75" hidden="false" customHeight="false" outlineLevel="0" collapsed="false">
      <c r="A4623" s="29"/>
      <c r="B4623" s="29"/>
      <c r="C4623" s="41"/>
      <c r="D4623" s="41"/>
      <c r="E4623" s="29"/>
      <c r="F4623" s="28"/>
      <c r="G4623" s="28"/>
      <c r="H4623" s="28"/>
      <c r="I4623" s="28"/>
      <c r="J4623" s="36"/>
      <c r="K4623" s="28"/>
      <c r="L4623" s="28"/>
      <c r="M4623" s="28"/>
      <c r="N4623" s="28"/>
      <c r="O4623" s="28"/>
      <c r="P4623" s="28"/>
      <c r="Q4623" s="28"/>
      <c r="R4623" s="28"/>
      <c r="S4623" s="28"/>
      <c r="T4623" s="28"/>
      <c r="U4623" s="28"/>
      <c r="V4623" s="28"/>
      <c r="W4623" s="28"/>
      <c r="X4623" s="28"/>
      <c r="Y4623" s="28"/>
    </row>
    <row r="4624" customFormat="false" ht="15.75" hidden="false" customHeight="false" outlineLevel="0" collapsed="false">
      <c r="A4624" s="37"/>
      <c r="B4624" s="37"/>
      <c r="C4624" s="40"/>
      <c r="D4624" s="40"/>
      <c r="E4624" s="37"/>
      <c r="F4624" s="34"/>
      <c r="G4624" s="34"/>
      <c r="H4624" s="34"/>
      <c r="I4624" s="34"/>
      <c r="J4624" s="35"/>
      <c r="K4624" s="34"/>
      <c r="L4624" s="34"/>
      <c r="M4624" s="34"/>
      <c r="N4624" s="34"/>
      <c r="O4624" s="34"/>
      <c r="P4624" s="34"/>
      <c r="Q4624" s="34"/>
      <c r="R4624" s="34"/>
      <c r="S4624" s="34"/>
      <c r="T4624" s="34"/>
      <c r="U4624" s="34"/>
      <c r="V4624" s="34"/>
      <c r="W4624" s="34"/>
      <c r="X4624" s="34"/>
      <c r="Y4624" s="34"/>
    </row>
    <row r="4625" customFormat="false" ht="15.75" hidden="false" customHeight="false" outlineLevel="0" collapsed="false">
      <c r="A4625" s="29"/>
      <c r="B4625" s="29"/>
      <c r="C4625" s="41"/>
      <c r="D4625" s="41"/>
      <c r="E4625" s="29"/>
      <c r="F4625" s="28"/>
      <c r="G4625" s="28"/>
      <c r="H4625" s="28"/>
      <c r="I4625" s="28"/>
      <c r="J4625" s="36"/>
      <c r="K4625" s="28"/>
      <c r="L4625" s="28"/>
      <c r="M4625" s="28"/>
      <c r="N4625" s="28"/>
      <c r="O4625" s="28"/>
      <c r="P4625" s="28"/>
      <c r="Q4625" s="28"/>
      <c r="R4625" s="28"/>
      <c r="S4625" s="28"/>
      <c r="T4625" s="28"/>
      <c r="U4625" s="28"/>
      <c r="V4625" s="28"/>
      <c r="W4625" s="28"/>
      <c r="X4625" s="28"/>
      <c r="Y4625" s="28"/>
    </row>
    <row r="4626" customFormat="false" ht="15.75" hidden="false" customHeight="false" outlineLevel="0" collapsed="false">
      <c r="A4626" s="37"/>
      <c r="B4626" s="37"/>
      <c r="C4626" s="40"/>
      <c r="D4626" s="40"/>
      <c r="E4626" s="37"/>
      <c r="F4626" s="34"/>
      <c r="G4626" s="34"/>
      <c r="H4626" s="34"/>
      <c r="I4626" s="34"/>
      <c r="J4626" s="35"/>
      <c r="K4626" s="34"/>
      <c r="L4626" s="34"/>
      <c r="M4626" s="34"/>
      <c r="N4626" s="34"/>
      <c r="O4626" s="34"/>
      <c r="P4626" s="34"/>
      <c r="Q4626" s="34"/>
      <c r="R4626" s="34"/>
      <c r="S4626" s="34"/>
      <c r="T4626" s="34"/>
      <c r="U4626" s="34"/>
      <c r="V4626" s="34"/>
      <c r="W4626" s="34"/>
      <c r="X4626" s="34"/>
      <c r="Y4626" s="34"/>
    </row>
    <row r="4627" customFormat="false" ht="15.75" hidden="false" customHeight="false" outlineLevel="0" collapsed="false">
      <c r="A4627" s="29"/>
      <c r="B4627" s="29"/>
      <c r="C4627" s="41"/>
      <c r="D4627" s="41"/>
      <c r="E4627" s="29"/>
      <c r="F4627" s="28"/>
      <c r="G4627" s="28"/>
      <c r="H4627" s="28"/>
      <c r="I4627" s="28"/>
      <c r="J4627" s="36"/>
      <c r="K4627" s="28"/>
      <c r="L4627" s="28"/>
      <c r="M4627" s="28"/>
      <c r="N4627" s="28"/>
      <c r="O4627" s="28"/>
      <c r="P4627" s="28"/>
      <c r="Q4627" s="28"/>
      <c r="R4627" s="28"/>
      <c r="S4627" s="28"/>
      <c r="T4627" s="28"/>
      <c r="U4627" s="28"/>
      <c r="V4627" s="28"/>
      <c r="W4627" s="28"/>
      <c r="X4627" s="28"/>
      <c r="Y4627" s="28"/>
    </row>
    <row r="4628" customFormat="false" ht="15.75" hidden="false" customHeight="false" outlineLevel="0" collapsed="false">
      <c r="A4628" s="37"/>
      <c r="B4628" s="37"/>
      <c r="C4628" s="40"/>
      <c r="D4628" s="40"/>
      <c r="E4628" s="37"/>
      <c r="F4628" s="34"/>
      <c r="G4628" s="34"/>
      <c r="H4628" s="34"/>
      <c r="I4628" s="34"/>
      <c r="J4628" s="35"/>
      <c r="K4628" s="34"/>
      <c r="L4628" s="34"/>
      <c r="M4628" s="34"/>
      <c r="N4628" s="34"/>
      <c r="O4628" s="34"/>
      <c r="P4628" s="34"/>
      <c r="Q4628" s="34"/>
      <c r="R4628" s="34"/>
      <c r="S4628" s="34"/>
      <c r="T4628" s="34"/>
      <c r="U4628" s="34"/>
      <c r="V4628" s="34"/>
      <c r="W4628" s="34"/>
      <c r="X4628" s="34"/>
      <c r="Y4628" s="34"/>
    </row>
    <row r="4629" customFormat="false" ht="15.75" hidden="false" customHeight="false" outlineLevel="0" collapsed="false">
      <c r="A4629" s="29"/>
      <c r="B4629" s="29"/>
      <c r="C4629" s="41"/>
      <c r="D4629" s="41"/>
      <c r="E4629" s="29"/>
      <c r="F4629" s="28"/>
      <c r="G4629" s="28"/>
      <c r="H4629" s="28"/>
      <c r="I4629" s="28"/>
      <c r="J4629" s="36"/>
      <c r="K4629" s="28"/>
      <c r="L4629" s="28"/>
      <c r="M4629" s="28"/>
      <c r="N4629" s="28"/>
      <c r="O4629" s="28"/>
      <c r="P4629" s="28"/>
      <c r="Q4629" s="28"/>
      <c r="R4629" s="28"/>
      <c r="S4629" s="28"/>
      <c r="T4629" s="28"/>
      <c r="U4629" s="28"/>
      <c r="V4629" s="28"/>
      <c r="W4629" s="28"/>
      <c r="X4629" s="28"/>
      <c r="Y4629" s="28"/>
    </row>
    <row r="4630" customFormat="false" ht="15.75" hidden="false" customHeight="false" outlineLevel="0" collapsed="false">
      <c r="A4630" s="37"/>
      <c r="B4630" s="37"/>
      <c r="C4630" s="40"/>
      <c r="D4630" s="40"/>
      <c r="E4630" s="37"/>
      <c r="F4630" s="34"/>
      <c r="G4630" s="34"/>
      <c r="H4630" s="34"/>
      <c r="I4630" s="34"/>
      <c r="J4630" s="35"/>
      <c r="K4630" s="34"/>
      <c r="L4630" s="34"/>
      <c r="M4630" s="34"/>
      <c r="N4630" s="34"/>
      <c r="O4630" s="34"/>
      <c r="P4630" s="34"/>
      <c r="Q4630" s="34"/>
      <c r="R4630" s="34"/>
      <c r="S4630" s="34"/>
      <c r="T4630" s="34"/>
      <c r="U4630" s="34"/>
      <c r="V4630" s="34"/>
      <c r="W4630" s="34"/>
      <c r="X4630" s="34"/>
      <c r="Y4630" s="34"/>
    </row>
    <row r="4631" customFormat="false" ht="15.75" hidden="false" customHeight="false" outlineLevel="0" collapsed="false">
      <c r="A4631" s="29"/>
      <c r="B4631" s="29"/>
      <c r="C4631" s="41"/>
      <c r="D4631" s="41"/>
      <c r="E4631" s="29"/>
      <c r="F4631" s="28"/>
      <c r="G4631" s="28"/>
      <c r="H4631" s="28"/>
      <c r="I4631" s="28"/>
      <c r="J4631" s="36"/>
      <c r="K4631" s="28"/>
      <c r="L4631" s="28"/>
      <c r="M4631" s="28"/>
      <c r="N4631" s="28"/>
      <c r="O4631" s="28"/>
      <c r="P4631" s="28"/>
      <c r="Q4631" s="28"/>
      <c r="R4631" s="28"/>
      <c r="S4631" s="28"/>
      <c r="T4631" s="28"/>
      <c r="U4631" s="28"/>
      <c r="V4631" s="28"/>
      <c r="W4631" s="28"/>
      <c r="X4631" s="28"/>
      <c r="Y4631" s="28"/>
    </row>
    <row r="4632" customFormat="false" ht="15.75" hidden="false" customHeight="false" outlineLevel="0" collapsed="false">
      <c r="A4632" s="37"/>
      <c r="B4632" s="37"/>
      <c r="C4632" s="40"/>
      <c r="D4632" s="40"/>
      <c r="E4632" s="37"/>
      <c r="F4632" s="34"/>
      <c r="G4632" s="34"/>
      <c r="H4632" s="34"/>
      <c r="I4632" s="34"/>
      <c r="J4632" s="35"/>
      <c r="K4632" s="34"/>
      <c r="L4632" s="34"/>
      <c r="M4632" s="34"/>
      <c r="N4632" s="34"/>
      <c r="O4632" s="34"/>
      <c r="P4632" s="34"/>
      <c r="Q4632" s="34"/>
      <c r="R4632" s="34"/>
      <c r="S4632" s="34"/>
      <c r="T4632" s="34"/>
      <c r="U4632" s="34"/>
      <c r="V4632" s="34"/>
      <c r="W4632" s="34"/>
      <c r="X4632" s="34"/>
      <c r="Y4632" s="34"/>
    </row>
    <row r="4633" customFormat="false" ht="15.75" hidden="false" customHeight="false" outlineLevel="0" collapsed="false">
      <c r="A4633" s="29"/>
      <c r="B4633" s="29"/>
      <c r="C4633" s="41"/>
      <c r="D4633" s="41"/>
      <c r="E4633" s="29"/>
      <c r="F4633" s="28"/>
      <c r="G4633" s="28"/>
      <c r="H4633" s="28"/>
      <c r="I4633" s="28"/>
      <c r="J4633" s="36"/>
      <c r="K4633" s="28"/>
      <c r="L4633" s="28"/>
      <c r="M4633" s="28"/>
      <c r="N4633" s="28"/>
      <c r="O4633" s="28"/>
      <c r="P4633" s="28"/>
      <c r="Q4633" s="28"/>
      <c r="R4633" s="28"/>
      <c r="S4633" s="28"/>
      <c r="T4633" s="28"/>
      <c r="U4633" s="28"/>
      <c r="V4633" s="28"/>
      <c r="W4633" s="28"/>
      <c r="X4633" s="28"/>
      <c r="Y4633" s="28"/>
    </row>
    <row r="4634" customFormat="false" ht="15.75" hidden="false" customHeight="false" outlineLevel="0" collapsed="false">
      <c r="A4634" s="37"/>
      <c r="B4634" s="37"/>
      <c r="C4634" s="40"/>
      <c r="D4634" s="40"/>
      <c r="E4634" s="37"/>
      <c r="F4634" s="34"/>
      <c r="G4634" s="34"/>
      <c r="H4634" s="34"/>
      <c r="I4634" s="34"/>
      <c r="J4634" s="35"/>
      <c r="K4634" s="34"/>
      <c r="L4634" s="34"/>
      <c r="M4634" s="34"/>
      <c r="N4634" s="34"/>
      <c r="O4634" s="34"/>
      <c r="P4634" s="34"/>
      <c r="Q4634" s="34"/>
      <c r="R4634" s="34"/>
      <c r="S4634" s="34"/>
      <c r="T4634" s="34"/>
      <c r="U4634" s="34"/>
      <c r="V4634" s="34"/>
      <c r="W4634" s="34"/>
      <c r="X4634" s="34"/>
      <c r="Y4634" s="34"/>
    </row>
    <row r="4635" customFormat="false" ht="15.75" hidden="false" customHeight="false" outlineLevel="0" collapsed="false">
      <c r="A4635" s="29"/>
      <c r="B4635" s="29"/>
      <c r="C4635" s="41"/>
      <c r="D4635" s="41"/>
      <c r="E4635" s="29"/>
      <c r="F4635" s="28"/>
      <c r="G4635" s="28"/>
      <c r="H4635" s="28"/>
      <c r="I4635" s="28"/>
      <c r="J4635" s="36"/>
      <c r="K4635" s="28"/>
      <c r="L4635" s="28"/>
      <c r="M4635" s="28"/>
      <c r="N4635" s="28"/>
      <c r="O4635" s="28"/>
      <c r="P4635" s="28"/>
      <c r="Q4635" s="28"/>
      <c r="R4635" s="28"/>
      <c r="S4635" s="28"/>
      <c r="T4635" s="28"/>
      <c r="U4635" s="28"/>
      <c r="V4635" s="28"/>
      <c r="W4635" s="28"/>
      <c r="X4635" s="28"/>
      <c r="Y4635" s="28"/>
    </row>
    <row r="4636" customFormat="false" ht="15.75" hidden="false" customHeight="false" outlineLevel="0" collapsed="false">
      <c r="A4636" s="37"/>
      <c r="B4636" s="37"/>
      <c r="C4636" s="40"/>
      <c r="D4636" s="40"/>
      <c r="E4636" s="37"/>
      <c r="F4636" s="34"/>
      <c r="G4636" s="34"/>
      <c r="H4636" s="34"/>
      <c r="I4636" s="34"/>
      <c r="J4636" s="35"/>
      <c r="K4636" s="34"/>
      <c r="L4636" s="34"/>
      <c r="M4636" s="34"/>
      <c r="N4636" s="34"/>
      <c r="O4636" s="34"/>
      <c r="P4636" s="34"/>
      <c r="Q4636" s="34"/>
      <c r="R4636" s="34"/>
      <c r="S4636" s="34"/>
      <c r="T4636" s="34"/>
      <c r="U4636" s="34"/>
      <c r="V4636" s="34"/>
      <c r="W4636" s="34"/>
      <c r="X4636" s="34"/>
      <c r="Y4636" s="34"/>
    </row>
    <row r="4637" customFormat="false" ht="15.75" hidden="false" customHeight="false" outlineLevel="0" collapsed="false">
      <c r="A4637" s="29"/>
      <c r="B4637" s="29"/>
      <c r="C4637" s="41"/>
      <c r="D4637" s="41"/>
      <c r="E4637" s="29"/>
      <c r="F4637" s="28"/>
      <c r="G4637" s="28"/>
      <c r="H4637" s="28"/>
      <c r="I4637" s="28"/>
      <c r="J4637" s="36"/>
      <c r="K4637" s="28"/>
      <c r="L4637" s="28"/>
      <c r="M4637" s="28"/>
      <c r="N4637" s="28"/>
      <c r="O4637" s="28"/>
      <c r="P4637" s="28"/>
      <c r="Q4637" s="28"/>
      <c r="R4637" s="28"/>
      <c r="S4637" s="28"/>
      <c r="T4637" s="28"/>
      <c r="U4637" s="28"/>
      <c r="V4637" s="28"/>
      <c r="W4637" s="28"/>
      <c r="X4637" s="28"/>
      <c r="Y4637" s="28"/>
    </row>
    <row r="4638" customFormat="false" ht="15.75" hidden="false" customHeight="false" outlineLevel="0" collapsed="false">
      <c r="A4638" s="37"/>
      <c r="B4638" s="37"/>
      <c r="C4638" s="40"/>
      <c r="D4638" s="40"/>
      <c r="E4638" s="37"/>
      <c r="F4638" s="34"/>
      <c r="G4638" s="34"/>
      <c r="H4638" s="34"/>
      <c r="I4638" s="34"/>
      <c r="J4638" s="35"/>
      <c r="K4638" s="34"/>
      <c r="L4638" s="34"/>
      <c r="M4638" s="34"/>
      <c r="N4638" s="34"/>
      <c r="O4638" s="34"/>
      <c r="P4638" s="34"/>
      <c r="Q4638" s="34"/>
      <c r="R4638" s="34"/>
      <c r="S4638" s="34"/>
      <c r="T4638" s="34"/>
      <c r="U4638" s="34"/>
      <c r="V4638" s="34"/>
      <c r="W4638" s="34"/>
      <c r="X4638" s="34"/>
      <c r="Y4638" s="34"/>
    </row>
    <row r="4639" customFormat="false" ht="15.75" hidden="false" customHeight="false" outlineLevel="0" collapsed="false">
      <c r="A4639" s="29"/>
      <c r="B4639" s="29"/>
      <c r="C4639" s="41"/>
      <c r="D4639" s="41"/>
      <c r="E4639" s="29"/>
      <c r="F4639" s="28"/>
      <c r="G4639" s="28"/>
      <c r="H4639" s="28"/>
      <c r="I4639" s="28"/>
      <c r="J4639" s="36"/>
      <c r="K4639" s="28"/>
      <c r="L4639" s="28"/>
      <c r="M4639" s="28"/>
      <c r="N4639" s="28"/>
      <c r="O4639" s="28"/>
      <c r="P4639" s="28"/>
      <c r="Q4639" s="28"/>
      <c r="R4639" s="28"/>
      <c r="S4639" s="28"/>
      <c r="T4639" s="28"/>
      <c r="U4639" s="28"/>
      <c r="V4639" s="28"/>
      <c r="W4639" s="28"/>
      <c r="X4639" s="28"/>
      <c r="Y4639" s="28"/>
    </row>
    <row r="4640" customFormat="false" ht="15.75" hidden="false" customHeight="false" outlineLevel="0" collapsed="false">
      <c r="A4640" s="37"/>
      <c r="B4640" s="37"/>
      <c r="C4640" s="40"/>
      <c r="D4640" s="40"/>
      <c r="E4640" s="37"/>
      <c r="F4640" s="34"/>
      <c r="G4640" s="34"/>
      <c r="H4640" s="34"/>
      <c r="I4640" s="34"/>
      <c r="J4640" s="35"/>
      <c r="K4640" s="34"/>
      <c r="L4640" s="34"/>
      <c r="M4640" s="34"/>
      <c r="N4640" s="34"/>
      <c r="O4640" s="34"/>
      <c r="P4640" s="34"/>
      <c r="Q4640" s="34"/>
      <c r="R4640" s="34"/>
      <c r="S4640" s="34"/>
      <c r="T4640" s="34"/>
      <c r="U4640" s="34"/>
      <c r="V4640" s="34"/>
      <c r="W4640" s="34"/>
      <c r="X4640" s="34"/>
      <c r="Y4640" s="34"/>
    </row>
    <row r="4641" customFormat="false" ht="15.75" hidden="false" customHeight="false" outlineLevel="0" collapsed="false">
      <c r="A4641" s="29"/>
      <c r="B4641" s="29"/>
      <c r="C4641" s="41"/>
      <c r="D4641" s="41"/>
      <c r="E4641" s="29"/>
      <c r="F4641" s="28"/>
      <c r="G4641" s="28"/>
      <c r="H4641" s="28"/>
      <c r="I4641" s="28"/>
      <c r="J4641" s="36"/>
      <c r="K4641" s="28"/>
      <c r="L4641" s="28"/>
      <c r="M4641" s="28"/>
      <c r="N4641" s="28"/>
      <c r="O4641" s="28"/>
      <c r="P4641" s="28"/>
      <c r="Q4641" s="28"/>
      <c r="R4641" s="28"/>
      <c r="S4641" s="28"/>
      <c r="T4641" s="28"/>
      <c r="U4641" s="28"/>
      <c r="V4641" s="28"/>
      <c r="W4641" s="28"/>
      <c r="X4641" s="28"/>
      <c r="Y4641" s="28"/>
    </row>
    <row r="4642" customFormat="false" ht="15.75" hidden="false" customHeight="false" outlineLevel="0" collapsed="false">
      <c r="A4642" s="37"/>
      <c r="B4642" s="37"/>
      <c r="C4642" s="40"/>
      <c r="D4642" s="40"/>
      <c r="E4642" s="37"/>
      <c r="F4642" s="34"/>
      <c r="G4642" s="34"/>
      <c r="H4642" s="34"/>
      <c r="I4642" s="34"/>
      <c r="J4642" s="35"/>
      <c r="K4642" s="34"/>
      <c r="L4642" s="34"/>
      <c r="M4642" s="34"/>
      <c r="N4642" s="34"/>
      <c r="O4642" s="34"/>
      <c r="P4642" s="34"/>
      <c r="Q4642" s="34"/>
      <c r="R4642" s="34"/>
      <c r="S4642" s="34"/>
      <c r="T4642" s="34"/>
      <c r="U4642" s="34"/>
      <c r="V4642" s="34"/>
      <c r="W4642" s="34"/>
      <c r="X4642" s="34"/>
      <c r="Y4642" s="34"/>
    </row>
    <row r="4643" customFormat="false" ht="15.75" hidden="false" customHeight="false" outlineLevel="0" collapsed="false">
      <c r="A4643" s="29"/>
      <c r="B4643" s="29"/>
      <c r="C4643" s="41"/>
      <c r="D4643" s="41"/>
      <c r="E4643" s="29"/>
      <c r="F4643" s="28"/>
      <c r="G4643" s="28"/>
      <c r="H4643" s="28"/>
      <c r="I4643" s="28"/>
      <c r="J4643" s="36"/>
      <c r="K4643" s="28"/>
      <c r="L4643" s="28"/>
      <c r="M4643" s="28"/>
      <c r="N4643" s="28"/>
      <c r="O4643" s="28"/>
      <c r="P4643" s="28"/>
      <c r="Q4643" s="28"/>
      <c r="R4643" s="28"/>
      <c r="S4643" s="28"/>
      <c r="T4643" s="28"/>
      <c r="U4643" s="28"/>
      <c r="V4643" s="28"/>
      <c r="W4643" s="28"/>
      <c r="X4643" s="28"/>
      <c r="Y4643" s="28"/>
    </row>
    <row r="4644" customFormat="false" ht="15.75" hidden="false" customHeight="false" outlineLevel="0" collapsed="false">
      <c r="A4644" s="37"/>
      <c r="B4644" s="37"/>
      <c r="C4644" s="40"/>
      <c r="D4644" s="40"/>
      <c r="E4644" s="37"/>
      <c r="F4644" s="34"/>
      <c r="G4644" s="34"/>
      <c r="H4644" s="34"/>
      <c r="I4644" s="34"/>
      <c r="J4644" s="35"/>
      <c r="K4644" s="34"/>
      <c r="L4644" s="34"/>
      <c r="M4644" s="34"/>
      <c r="N4644" s="34"/>
      <c r="O4644" s="34"/>
      <c r="P4644" s="34"/>
      <c r="Q4644" s="34"/>
      <c r="R4644" s="34"/>
      <c r="S4644" s="34"/>
      <c r="T4644" s="34"/>
      <c r="U4644" s="34"/>
      <c r="V4644" s="34"/>
      <c r="W4644" s="34"/>
      <c r="X4644" s="34"/>
      <c r="Y4644" s="34"/>
    </row>
    <row r="4645" customFormat="false" ht="15.75" hidden="false" customHeight="false" outlineLevel="0" collapsed="false">
      <c r="A4645" s="29"/>
      <c r="B4645" s="29"/>
      <c r="C4645" s="41"/>
      <c r="D4645" s="41"/>
      <c r="E4645" s="29"/>
      <c r="F4645" s="28"/>
      <c r="G4645" s="28"/>
      <c r="H4645" s="28"/>
      <c r="I4645" s="28"/>
      <c r="J4645" s="36"/>
      <c r="K4645" s="28"/>
      <c r="L4645" s="28"/>
      <c r="M4645" s="28"/>
      <c r="N4645" s="28"/>
      <c r="O4645" s="28"/>
      <c r="P4645" s="28"/>
      <c r="Q4645" s="28"/>
      <c r="R4645" s="28"/>
      <c r="S4645" s="28"/>
      <c r="T4645" s="28"/>
      <c r="U4645" s="28"/>
      <c r="V4645" s="28"/>
      <c r="W4645" s="28"/>
      <c r="X4645" s="28"/>
      <c r="Y4645" s="28"/>
    </row>
    <row r="4646" customFormat="false" ht="15.75" hidden="false" customHeight="false" outlineLevel="0" collapsed="false">
      <c r="A4646" s="37"/>
      <c r="B4646" s="37"/>
      <c r="C4646" s="40"/>
      <c r="D4646" s="40"/>
      <c r="E4646" s="37"/>
      <c r="F4646" s="34"/>
      <c r="G4646" s="34"/>
      <c r="H4646" s="34"/>
      <c r="I4646" s="34"/>
      <c r="J4646" s="35"/>
      <c r="K4646" s="34"/>
      <c r="L4646" s="34"/>
      <c r="M4646" s="34"/>
      <c r="N4646" s="34"/>
      <c r="O4646" s="34"/>
      <c r="P4646" s="34"/>
      <c r="Q4646" s="34"/>
      <c r="R4646" s="34"/>
      <c r="S4646" s="34"/>
      <c r="T4646" s="34"/>
      <c r="U4646" s="34"/>
      <c r="V4646" s="34"/>
      <c r="W4646" s="34"/>
      <c r="X4646" s="34"/>
      <c r="Y4646" s="34"/>
    </row>
    <row r="4647" customFormat="false" ht="15.75" hidden="false" customHeight="false" outlineLevel="0" collapsed="false">
      <c r="A4647" s="29"/>
      <c r="B4647" s="29"/>
      <c r="C4647" s="41"/>
      <c r="D4647" s="41"/>
      <c r="E4647" s="29"/>
      <c r="F4647" s="28"/>
      <c r="G4647" s="28"/>
      <c r="H4647" s="28"/>
      <c r="I4647" s="28"/>
      <c r="J4647" s="36"/>
      <c r="K4647" s="28"/>
      <c r="L4647" s="28"/>
      <c r="M4647" s="28"/>
      <c r="N4647" s="28"/>
      <c r="O4647" s="28"/>
      <c r="P4647" s="28"/>
      <c r="Q4647" s="28"/>
      <c r="R4647" s="28"/>
      <c r="S4647" s="28"/>
      <c r="T4647" s="28"/>
      <c r="U4647" s="28"/>
      <c r="V4647" s="28"/>
      <c r="W4647" s="28"/>
      <c r="X4647" s="28"/>
      <c r="Y4647" s="28"/>
    </row>
    <row r="4648" customFormat="false" ht="15.75" hidden="false" customHeight="false" outlineLevel="0" collapsed="false">
      <c r="A4648" s="37"/>
      <c r="B4648" s="37"/>
      <c r="C4648" s="40"/>
      <c r="D4648" s="40"/>
      <c r="E4648" s="37"/>
      <c r="F4648" s="34"/>
      <c r="G4648" s="34"/>
      <c r="H4648" s="34"/>
      <c r="I4648" s="34"/>
      <c r="J4648" s="35"/>
      <c r="K4648" s="34"/>
      <c r="L4648" s="34"/>
      <c r="M4648" s="34"/>
      <c r="N4648" s="34"/>
      <c r="O4648" s="34"/>
      <c r="P4648" s="34"/>
      <c r="Q4648" s="34"/>
      <c r="R4648" s="34"/>
      <c r="S4648" s="34"/>
      <c r="T4648" s="34"/>
      <c r="U4648" s="34"/>
      <c r="V4648" s="34"/>
      <c r="W4648" s="34"/>
      <c r="X4648" s="34"/>
      <c r="Y4648" s="34"/>
    </row>
    <row r="4649" customFormat="false" ht="15.75" hidden="false" customHeight="false" outlineLevel="0" collapsed="false">
      <c r="A4649" s="29"/>
      <c r="B4649" s="29"/>
      <c r="C4649" s="41"/>
      <c r="D4649" s="41"/>
      <c r="E4649" s="29"/>
      <c r="F4649" s="28"/>
      <c r="G4649" s="28"/>
      <c r="H4649" s="28"/>
      <c r="I4649" s="28"/>
      <c r="J4649" s="36"/>
      <c r="K4649" s="28"/>
      <c r="L4649" s="28"/>
      <c r="M4649" s="28"/>
      <c r="N4649" s="28"/>
      <c r="O4649" s="28"/>
      <c r="P4649" s="28"/>
      <c r="Q4649" s="28"/>
      <c r="R4649" s="28"/>
      <c r="S4649" s="28"/>
      <c r="T4649" s="28"/>
      <c r="U4649" s="28"/>
      <c r="V4649" s="28"/>
      <c r="W4649" s="28"/>
      <c r="X4649" s="28"/>
      <c r="Y4649" s="28"/>
    </row>
    <row r="4650" customFormat="false" ht="15.75" hidden="false" customHeight="false" outlineLevel="0" collapsed="false">
      <c r="A4650" s="37"/>
      <c r="B4650" s="37"/>
      <c r="C4650" s="40"/>
      <c r="D4650" s="40"/>
      <c r="E4650" s="37"/>
      <c r="F4650" s="34"/>
      <c r="G4650" s="34"/>
      <c r="H4650" s="34"/>
      <c r="I4650" s="34"/>
      <c r="J4650" s="35"/>
      <c r="K4650" s="34"/>
      <c r="L4650" s="34"/>
      <c r="M4650" s="34"/>
      <c r="N4650" s="34"/>
      <c r="O4650" s="34"/>
      <c r="P4650" s="34"/>
      <c r="Q4650" s="34"/>
      <c r="R4650" s="34"/>
      <c r="S4650" s="34"/>
      <c r="T4650" s="34"/>
      <c r="U4650" s="34"/>
      <c r="V4650" s="34"/>
      <c r="W4650" s="34"/>
      <c r="X4650" s="34"/>
      <c r="Y4650" s="34"/>
    </row>
    <row r="4651" customFormat="false" ht="15.75" hidden="false" customHeight="false" outlineLevel="0" collapsed="false">
      <c r="A4651" s="29"/>
      <c r="B4651" s="29"/>
      <c r="C4651" s="41"/>
      <c r="D4651" s="41"/>
      <c r="E4651" s="29"/>
      <c r="F4651" s="28"/>
      <c r="G4651" s="28"/>
      <c r="H4651" s="28"/>
      <c r="I4651" s="28"/>
      <c r="J4651" s="36"/>
      <c r="K4651" s="28"/>
      <c r="L4651" s="28"/>
      <c r="M4651" s="28"/>
      <c r="N4651" s="28"/>
      <c r="O4651" s="28"/>
      <c r="P4651" s="28"/>
      <c r="Q4651" s="28"/>
      <c r="R4651" s="28"/>
      <c r="S4651" s="28"/>
      <c r="T4651" s="28"/>
      <c r="U4651" s="28"/>
      <c r="V4651" s="28"/>
      <c r="W4651" s="28"/>
      <c r="X4651" s="28"/>
      <c r="Y4651" s="28"/>
    </row>
    <row r="4652" customFormat="false" ht="15.75" hidden="false" customHeight="false" outlineLevel="0" collapsed="false">
      <c r="A4652" s="37"/>
      <c r="B4652" s="37"/>
      <c r="C4652" s="40"/>
      <c r="D4652" s="40"/>
      <c r="E4652" s="37"/>
      <c r="F4652" s="34"/>
      <c r="G4652" s="34"/>
      <c r="H4652" s="34"/>
      <c r="I4652" s="34"/>
      <c r="J4652" s="35"/>
      <c r="K4652" s="34"/>
      <c r="L4652" s="34"/>
      <c r="M4652" s="34"/>
      <c r="N4652" s="34"/>
      <c r="O4652" s="34"/>
      <c r="P4652" s="34"/>
      <c r="Q4652" s="34"/>
      <c r="R4652" s="34"/>
      <c r="S4652" s="34"/>
      <c r="T4652" s="34"/>
      <c r="U4652" s="34"/>
      <c r="V4652" s="34"/>
      <c r="W4652" s="34"/>
      <c r="X4652" s="34"/>
      <c r="Y4652" s="34"/>
    </row>
    <row r="4653" customFormat="false" ht="15.75" hidden="false" customHeight="false" outlineLevel="0" collapsed="false">
      <c r="A4653" s="29"/>
      <c r="B4653" s="29"/>
      <c r="C4653" s="41"/>
      <c r="D4653" s="41"/>
      <c r="E4653" s="29"/>
      <c r="F4653" s="28"/>
      <c r="G4653" s="28"/>
      <c r="H4653" s="28"/>
      <c r="I4653" s="28"/>
      <c r="J4653" s="36"/>
      <c r="K4653" s="28"/>
      <c r="L4653" s="28"/>
      <c r="M4653" s="28"/>
      <c r="N4653" s="28"/>
      <c r="O4653" s="28"/>
      <c r="P4653" s="28"/>
      <c r="Q4653" s="28"/>
      <c r="R4653" s="28"/>
      <c r="S4653" s="28"/>
      <c r="T4653" s="28"/>
      <c r="U4653" s="28"/>
      <c r="V4653" s="28"/>
      <c r="W4653" s="28"/>
      <c r="X4653" s="28"/>
      <c r="Y4653" s="28"/>
    </row>
    <row r="4654" customFormat="false" ht="15.75" hidden="false" customHeight="false" outlineLevel="0" collapsed="false">
      <c r="A4654" s="37"/>
      <c r="B4654" s="37"/>
      <c r="C4654" s="40"/>
      <c r="D4654" s="40"/>
      <c r="E4654" s="37"/>
      <c r="F4654" s="34"/>
      <c r="G4654" s="34"/>
      <c r="H4654" s="34"/>
      <c r="I4654" s="34"/>
      <c r="J4654" s="35"/>
      <c r="K4654" s="34"/>
      <c r="L4654" s="34"/>
      <c r="M4654" s="34"/>
      <c r="N4654" s="34"/>
      <c r="O4654" s="34"/>
      <c r="P4654" s="34"/>
      <c r="Q4654" s="34"/>
      <c r="R4654" s="34"/>
      <c r="S4654" s="34"/>
      <c r="T4654" s="34"/>
      <c r="U4654" s="34"/>
      <c r="V4654" s="34"/>
      <c r="W4654" s="34"/>
      <c r="X4654" s="34"/>
      <c r="Y4654" s="34"/>
    </row>
    <row r="4655" customFormat="false" ht="15.75" hidden="false" customHeight="false" outlineLevel="0" collapsed="false">
      <c r="A4655" s="29"/>
      <c r="B4655" s="29"/>
      <c r="C4655" s="41"/>
      <c r="D4655" s="41"/>
      <c r="E4655" s="29"/>
      <c r="F4655" s="28"/>
      <c r="G4655" s="28"/>
      <c r="H4655" s="28"/>
      <c r="I4655" s="28"/>
      <c r="J4655" s="36"/>
      <c r="K4655" s="28"/>
      <c r="L4655" s="28"/>
      <c r="M4655" s="28"/>
      <c r="N4655" s="28"/>
      <c r="O4655" s="28"/>
      <c r="P4655" s="28"/>
      <c r="Q4655" s="28"/>
      <c r="R4655" s="28"/>
      <c r="S4655" s="28"/>
      <c r="T4655" s="28"/>
      <c r="U4655" s="28"/>
      <c r="V4655" s="28"/>
      <c r="W4655" s="28"/>
      <c r="X4655" s="28"/>
      <c r="Y4655" s="28"/>
    </row>
    <row r="4656" customFormat="false" ht="15.75" hidden="false" customHeight="false" outlineLevel="0" collapsed="false">
      <c r="A4656" s="37"/>
      <c r="B4656" s="37"/>
      <c r="C4656" s="40"/>
      <c r="D4656" s="40"/>
      <c r="E4656" s="37"/>
      <c r="F4656" s="34"/>
      <c r="G4656" s="34"/>
      <c r="H4656" s="34"/>
      <c r="I4656" s="34"/>
      <c r="J4656" s="35"/>
      <c r="K4656" s="34"/>
      <c r="L4656" s="34"/>
      <c r="M4656" s="34"/>
      <c r="N4656" s="34"/>
      <c r="O4656" s="34"/>
      <c r="P4656" s="34"/>
      <c r="Q4656" s="34"/>
      <c r="R4656" s="34"/>
      <c r="S4656" s="34"/>
      <c r="T4656" s="34"/>
      <c r="U4656" s="34"/>
      <c r="V4656" s="34"/>
      <c r="W4656" s="34"/>
      <c r="X4656" s="34"/>
      <c r="Y4656" s="34"/>
    </row>
    <row r="4657" customFormat="false" ht="15.75" hidden="false" customHeight="false" outlineLevel="0" collapsed="false">
      <c r="A4657" s="29"/>
      <c r="B4657" s="29"/>
      <c r="C4657" s="41"/>
      <c r="D4657" s="41"/>
      <c r="E4657" s="29"/>
      <c r="F4657" s="28"/>
      <c r="G4657" s="28"/>
      <c r="H4657" s="28"/>
      <c r="I4657" s="28"/>
      <c r="J4657" s="36"/>
      <c r="K4657" s="28"/>
      <c r="L4657" s="28"/>
      <c r="M4657" s="28"/>
      <c r="N4657" s="28"/>
      <c r="O4657" s="28"/>
      <c r="P4657" s="28"/>
      <c r="Q4657" s="28"/>
      <c r="R4657" s="28"/>
      <c r="S4657" s="28"/>
      <c r="T4657" s="28"/>
      <c r="U4657" s="28"/>
      <c r="V4657" s="28"/>
      <c r="W4657" s="28"/>
      <c r="X4657" s="28"/>
      <c r="Y4657" s="28"/>
    </row>
    <row r="4658" customFormat="false" ht="15.75" hidden="false" customHeight="false" outlineLevel="0" collapsed="false">
      <c r="A4658" s="37"/>
      <c r="B4658" s="37"/>
      <c r="C4658" s="40"/>
      <c r="D4658" s="40"/>
      <c r="E4658" s="37"/>
      <c r="F4658" s="34"/>
      <c r="G4658" s="34"/>
      <c r="H4658" s="34"/>
      <c r="I4658" s="34"/>
      <c r="J4658" s="35"/>
      <c r="K4658" s="34"/>
      <c r="L4658" s="34"/>
      <c r="M4658" s="34"/>
      <c r="N4658" s="34"/>
      <c r="O4658" s="34"/>
      <c r="P4658" s="34"/>
      <c r="Q4658" s="34"/>
      <c r="R4658" s="34"/>
      <c r="S4658" s="34"/>
      <c r="T4658" s="34"/>
      <c r="U4658" s="34"/>
      <c r="V4658" s="34"/>
      <c r="W4658" s="34"/>
      <c r="X4658" s="34"/>
      <c r="Y4658" s="34"/>
    </row>
    <row r="4659" customFormat="false" ht="15.75" hidden="false" customHeight="false" outlineLevel="0" collapsed="false">
      <c r="A4659" s="29"/>
      <c r="B4659" s="29"/>
      <c r="C4659" s="41"/>
      <c r="D4659" s="41"/>
      <c r="E4659" s="29"/>
      <c r="F4659" s="28"/>
      <c r="G4659" s="28"/>
      <c r="H4659" s="28"/>
      <c r="I4659" s="28"/>
      <c r="J4659" s="36"/>
      <c r="K4659" s="28"/>
      <c r="L4659" s="28"/>
      <c r="M4659" s="28"/>
      <c r="N4659" s="28"/>
      <c r="O4659" s="28"/>
      <c r="P4659" s="28"/>
      <c r="Q4659" s="28"/>
      <c r="R4659" s="28"/>
      <c r="S4659" s="28"/>
      <c r="T4659" s="28"/>
      <c r="U4659" s="28"/>
      <c r="V4659" s="28"/>
      <c r="W4659" s="28"/>
      <c r="X4659" s="28"/>
      <c r="Y4659" s="28"/>
    </row>
    <row r="4660" customFormat="false" ht="15.75" hidden="false" customHeight="false" outlineLevel="0" collapsed="false">
      <c r="A4660" s="37"/>
      <c r="B4660" s="37"/>
      <c r="C4660" s="40"/>
      <c r="D4660" s="40"/>
      <c r="E4660" s="37"/>
      <c r="F4660" s="34"/>
      <c r="G4660" s="34"/>
      <c r="H4660" s="34"/>
      <c r="I4660" s="34"/>
      <c r="J4660" s="35"/>
      <c r="K4660" s="34"/>
      <c r="L4660" s="34"/>
      <c r="M4660" s="34"/>
      <c r="N4660" s="34"/>
      <c r="O4660" s="34"/>
      <c r="P4660" s="34"/>
      <c r="Q4660" s="34"/>
      <c r="R4660" s="34"/>
      <c r="S4660" s="34"/>
      <c r="T4660" s="34"/>
      <c r="U4660" s="34"/>
      <c r="V4660" s="34"/>
      <c r="W4660" s="34"/>
      <c r="X4660" s="34"/>
      <c r="Y4660" s="34"/>
    </row>
    <row r="4661" customFormat="false" ht="15.75" hidden="false" customHeight="false" outlineLevel="0" collapsed="false">
      <c r="A4661" s="29"/>
      <c r="B4661" s="29"/>
      <c r="C4661" s="41"/>
      <c r="D4661" s="41"/>
      <c r="E4661" s="29"/>
      <c r="F4661" s="28"/>
      <c r="G4661" s="28"/>
      <c r="H4661" s="28"/>
      <c r="I4661" s="28"/>
      <c r="J4661" s="36"/>
      <c r="K4661" s="28"/>
      <c r="L4661" s="28"/>
      <c r="M4661" s="28"/>
      <c r="N4661" s="28"/>
      <c r="O4661" s="28"/>
      <c r="P4661" s="28"/>
      <c r="Q4661" s="28"/>
      <c r="R4661" s="28"/>
      <c r="S4661" s="28"/>
      <c r="T4661" s="28"/>
      <c r="U4661" s="28"/>
      <c r="V4661" s="28"/>
      <c r="W4661" s="28"/>
      <c r="X4661" s="28"/>
      <c r="Y4661" s="28"/>
    </row>
    <row r="4662" customFormat="false" ht="15.75" hidden="false" customHeight="false" outlineLevel="0" collapsed="false">
      <c r="A4662" s="37"/>
      <c r="B4662" s="37"/>
      <c r="C4662" s="40"/>
      <c r="D4662" s="40"/>
      <c r="E4662" s="37"/>
      <c r="F4662" s="34"/>
      <c r="G4662" s="34"/>
      <c r="H4662" s="34"/>
      <c r="I4662" s="34"/>
      <c r="J4662" s="35"/>
      <c r="K4662" s="34"/>
      <c r="L4662" s="34"/>
      <c r="M4662" s="34"/>
      <c r="N4662" s="34"/>
      <c r="O4662" s="34"/>
      <c r="P4662" s="34"/>
      <c r="Q4662" s="34"/>
      <c r="R4662" s="34"/>
      <c r="S4662" s="34"/>
      <c r="T4662" s="34"/>
      <c r="U4662" s="34"/>
      <c r="V4662" s="34"/>
      <c r="W4662" s="34"/>
      <c r="X4662" s="34"/>
      <c r="Y4662" s="34"/>
    </row>
    <row r="4663" customFormat="false" ht="15.75" hidden="false" customHeight="false" outlineLevel="0" collapsed="false">
      <c r="A4663" s="29"/>
      <c r="B4663" s="29"/>
      <c r="C4663" s="41"/>
      <c r="D4663" s="41"/>
      <c r="E4663" s="29"/>
      <c r="F4663" s="28"/>
      <c r="G4663" s="28"/>
      <c r="H4663" s="28"/>
      <c r="I4663" s="28"/>
      <c r="J4663" s="36"/>
      <c r="K4663" s="28"/>
      <c r="L4663" s="28"/>
      <c r="M4663" s="28"/>
      <c r="N4663" s="28"/>
      <c r="O4663" s="28"/>
      <c r="P4663" s="28"/>
      <c r="Q4663" s="28"/>
      <c r="R4663" s="28"/>
      <c r="S4663" s="28"/>
      <c r="T4663" s="28"/>
      <c r="U4663" s="28"/>
      <c r="V4663" s="28"/>
      <c r="W4663" s="28"/>
      <c r="X4663" s="28"/>
      <c r="Y4663" s="28"/>
    </row>
    <row r="4664" customFormat="false" ht="15.75" hidden="false" customHeight="false" outlineLevel="0" collapsed="false">
      <c r="A4664" s="37"/>
      <c r="B4664" s="37"/>
      <c r="C4664" s="40"/>
      <c r="D4664" s="40"/>
      <c r="E4664" s="37"/>
      <c r="F4664" s="34"/>
      <c r="G4664" s="34"/>
      <c r="H4664" s="34"/>
      <c r="I4664" s="34"/>
      <c r="J4664" s="35"/>
      <c r="K4664" s="34"/>
      <c r="L4664" s="34"/>
      <c r="M4664" s="34"/>
      <c r="N4664" s="34"/>
      <c r="O4664" s="34"/>
      <c r="P4664" s="34"/>
      <c r="Q4664" s="34"/>
      <c r="R4664" s="34"/>
      <c r="S4664" s="34"/>
      <c r="T4664" s="34"/>
      <c r="U4664" s="34"/>
      <c r="V4664" s="34"/>
      <c r="W4664" s="34"/>
      <c r="X4664" s="34"/>
      <c r="Y4664" s="34"/>
    </row>
    <row r="4665" customFormat="false" ht="15.75" hidden="false" customHeight="false" outlineLevel="0" collapsed="false">
      <c r="A4665" s="29"/>
      <c r="B4665" s="29"/>
      <c r="C4665" s="41"/>
      <c r="D4665" s="41"/>
      <c r="E4665" s="29"/>
      <c r="F4665" s="28"/>
      <c r="G4665" s="28"/>
      <c r="H4665" s="28"/>
      <c r="I4665" s="28"/>
      <c r="J4665" s="36"/>
      <c r="K4665" s="28"/>
      <c r="L4665" s="28"/>
      <c r="M4665" s="28"/>
      <c r="N4665" s="28"/>
      <c r="O4665" s="28"/>
      <c r="P4665" s="28"/>
      <c r="Q4665" s="28"/>
      <c r="R4665" s="28"/>
      <c r="S4665" s="28"/>
      <c r="T4665" s="28"/>
      <c r="U4665" s="28"/>
      <c r="V4665" s="28"/>
      <c r="W4665" s="28"/>
      <c r="X4665" s="28"/>
      <c r="Y4665" s="28"/>
    </row>
    <row r="4666" customFormat="false" ht="15.75" hidden="false" customHeight="false" outlineLevel="0" collapsed="false">
      <c r="A4666" s="37"/>
      <c r="B4666" s="37"/>
      <c r="C4666" s="40"/>
      <c r="D4666" s="40"/>
      <c r="E4666" s="37"/>
      <c r="F4666" s="34"/>
      <c r="G4666" s="34"/>
      <c r="H4666" s="34"/>
      <c r="I4666" s="34"/>
      <c r="J4666" s="35"/>
      <c r="K4666" s="34"/>
      <c r="L4666" s="34"/>
      <c r="M4666" s="34"/>
      <c r="N4666" s="34"/>
      <c r="O4666" s="34"/>
      <c r="P4666" s="34"/>
      <c r="Q4666" s="34"/>
      <c r="R4666" s="34"/>
      <c r="S4666" s="34"/>
      <c r="T4666" s="34"/>
      <c r="U4666" s="34"/>
      <c r="V4666" s="34"/>
      <c r="W4666" s="34"/>
      <c r="X4666" s="34"/>
      <c r="Y4666" s="34"/>
    </row>
    <row r="4667" customFormat="false" ht="15.75" hidden="false" customHeight="false" outlineLevel="0" collapsed="false">
      <c r="A4667" s="29"/>
      <c r="B4667" s="29"/>
      <c r="C4667" s="41"/>
      <c r="D4667" s="41"/>
      <c r="E4667" s="29"/>
      <c r="F4667" s="28"/>
      <c r="G4667" s="28"/>
      <c r="H4667" s="28"/>
      <c r="I4667" s="28"/>
      <c r="J4667" s="36"/>
      <c r="K4667" s="28"/>
      <c r="L4667" s="28"/>
      <c r="M4667" s="28"/>
      <c r="N4667" s="28"/>
      <c r="O4667" s="28"/>
      <c r="P4667" s="28"/>
      <c r="Q4667" s="28"/>
      <c r="R4667" s="28"/>
      <c r="S4667" s="28"/>
      <c r="T4667" s="28"/>
      <c r="U4667" s="28"/>
      <c r="V4667" s="28"/>
      <c r="W4667" s="28"/>
      <c r="X4667" s="28"/>
      <c r="Y4667" s="28"/>
    </row>
    <row r="4668" customFormat="false" ht="15.75" hidden="false" customHeight="false" outlineLevel="0" collapsed="false">
      <c r="A4668" s="37"/>
      <c r="B4668" s="37"/>
      <c r="C4668" s="40"/>
      <c r="D4668" s="40"/>
      <c r="E4668" s="37"/>
      <c r="F4668" s="34"/>
      <c r="G4668" s="34"/>
      <c r="H4668" s="34"/>
      <c r="I4668" s="34"/>
      <c r="J4668" s="35"/>
      <c r="K4668" s="34"/>
      <c r="L4668" s="34"/>
      <c r="M4668" s="34"/>
      <c r="N4668" s="34"/>
      <c r="O4668" s="34"/>
      <c r="P4668" s="34"/>
      <c r="Q4668" s="34"/>
      <c r="R4668" s="34"/>
      <c r="S4668" s="34"/>
      <c r="T4668" s="34"/>
      <c r="U4668" s="34"/>
      <c r="V4668" s="34"/>
      <c r="W4668" s="34"/>
      <c r="X4668" s="34"/>
      <c r="Y4668" s="34"/>
    </row>
    <row r="4669" customFormat="false" ht="15.75" hidden="false" customHeight="false" outlineLevel="0" collapsed="false">
      <c r="A4669" s="29"/>
      <c r="B4669" s="29"/>
      <c r="C4669" s="41"/>
      <c r="D4669" s="41"/>
      <c r="E4669" s="29"/>
      <c r="F4669" s="28"/>
      <c r="G4669" s="28"/>
      <c r="H4669" s="28"/>
      <c r="I4669" s="28"/>
      <c r="J4669" s="36"/>
      <c r="K4669" s="28"/>
      <c r="L4669" s="28"/>
      <c r="M4669" s="28"/>
      <c r="N4669" s="28"/>
      <c r="O4669" s="28"/>
      <c r="P4669" s="28"/>
      <c r="Q4669" s="28"/>
      <c r="R4669" s="28"/>
      <c r="S4669" s="28"/>
      <c r="T4669" s="28"/>
      <c r="U4669" s="28"/>
      <c r="V4669" s="28"/>
      <c r="W4669" s="28"/>
      <c r="X4669" s="28"/>
      <c r="Y4669" s="28"/>
    </row>
    <row r="4670" customFormat="false" ht="15.75" hidden="false" customHeight="false" outlineLevel="0" collapsed="false">
      <c r="A4670" s="37"/>
      <c r="B4670" s="37"/>
      <c r="C4670" s="40"/>
      <c r="D4670" s="40"/>
      <c r="E4670" s="37"/>
      <c r="F4670" s="34"/>
      <c r="G4670" s="34"/>
      <c r="H4670" s="34"/>
      <c r="I4670" s="34"/>
      <c r="J4670" s="35"/>
      <c r="K4670" s="34"/>
      <c r="L4670" s="34"/>
      <c r="M4670" s="34"/>
      <c r="N4670" s="34"/>
      <c r="O4670" s="34"/>
      <c r="P4670" s="34"/>
      <c r="Q4670" s="34"/>
      <c r="R4670" s="34"/>
      <c r="S4670" s="34"/>
      <c r="T4670" s="34"/>
      <c r="U4670" s="34"/>
      <c r="V4670" s="34"/>
      <c r="W4670" s="34"/>
      <c r="X4670" s="34"/>
      <c r="Y4670" s="34"/>
    </row>
    <row r="4671" customFormat="false" ht="15.75" hidden="false" customHeight="false" outlineLevel="0" collapsed="false">
      <c r="A4671" s="29"/>
      <c r="B4671" s="29"/>
      <c r="C4671" s="41"/>
      <c r="D4671" s="41"/>
      <c r="E4671" s="29"/>
      <c r="F4671" s="28"/>
      <c r="G4671" s="28"/>
      <c r="H4671" s="28"/>
      <c r="I4671" s="28"/>
      <c r="J4671" s="36"/>
      <c r="K4671" s="28"/>
      <c r="L4671" s="28"/>
      <c r="M4671" s="28"/>
      <c r="N4671" s="28"/>
      <c r="O4671" s="28"/>
      <c r="P4671" s="28"/>
      <c r="Q4671" s="28"/>
      <c r="R4671" s="28"/>
      <c r="S4671" s="28"/>
      <c r="T4671" s="28"/>
      <c r="U4671" s="28"/>
      <c r="V4671" s="28"/>
      <c r="W4671" s="28"/>
      <c r="X4671" s="28"/>
      <c r="Y4671" s="28"/>
    </row>
    <row r="4672" customFormat="false" ht="15.75" hidden="false" customHeight="false" outlineLevel="0" collapsed="false">
      <c r="A4672" s="37"/>
      <c r="B4672" s="37"/>
      <c r="C4672" s="40"/>
      <c r="D4672" s="40"/>
      <c r="E4672" s="37"/>
      <c r="F4672" s="34"/>
      <c r="G4672" s="34"/>
      <c r="H4672" s="34"/>
      <c r="I4672" s="34"/>
      <c r="J4672" s="35"/>
      <c r="K4672" s="34"/>
      <c r="L4672" s="34"/>
      <c r="M4672" s="34"/>
      <c r="N4672" s="34"/>
      <c r="O4672" s="34"/>
      <c r="P4672" s="34"/>
      <c r="Q4672" s="34"/>
      <c r="R4672" s="34"/>
      <c r="S4672" s="34"/>
      <c r="T4672" s="34"/>
      <c r="U4672" s="34"/>
      <c r="V4672" s="34"/>
      <c r="W4672" s="34"/>
      <c r="X4672" s="34"/>
      <c r="Y4672" s="34"/>
    </row>
    <row r="4673" customFormat="false" ht="15.75" hidden="false" customHeight="false" outlineLevel="0" collapsed="false">
      <c r="A4673" s="29"/>
      <c r="B4673" s="29"/>
      <c r="C4673" s="41"/>
      <c r="D4673" s="41"/>
      <c r="E4673" s="29"/>
      <c r="F4673" s="28"/>
      <c r="G4673" s="28"/>
      <c r="H4673" s="28"/>
      <c r="I4673" s="28"/>
      <c r="J4673" s="36"/>
      <c r="K4673" s="28"/>
      <c r="L4673" s="28"/>
      <c r="M4673" s="28"/>
      <c r="N4673" s="28"/>
      <c r="O4673" s="28"/>
      <c r="P4673" s="28"/>
      <c r="Q4673" s="28"/>
      <c r="R4673" s="28"/>
      <c r="S4673" s="28"/>
      <c r="T4673" s="28"/>
      <c r="U4673" s="28"/>
      <c r="V4673" s="28"/>
      <c r="W4673" s="28"/>
      <c r="X4673" s="28"/>
      <c r="Y4673" s="28"/>
    </row>
    <row r="4674" customFormat="false" ht="15.75" hidden="false" customHeight="false" outlineLevel="0" collapsed="false">
      <c r="A4674" s="37"/>
      <c r="B4674" s="37"/>
      <c r="C4674" s="40"/>
      <c r="D4674" s="40"/>
      <c r="E4674" s="37"/>
      <c r="F4674" s="34"/>
      <c r="G4674" s="34"/>
      <c r="H4674" s="34"/>
      <c r="I4674" s="34"/>
      <c r="J4674" s="35"/>
      <c r="K4674" s="34"/>
      <c r="L4674" s="34"/>
      <c r="M4674" s="34"/>
      <c r="N4674" s="34"/>
      <c r="O4674" s="34"/>
      <c r="P4674" s="34"/>
      <c r="Q4674" s="34"/>
      <c r="R4674" s="34"/>
      <c r="S4674" s="34"/>
      <c r="T4674" s="34"/>
      <c r="U4674" s="34"/>
      <c r="V4674" s="34"/>
      <c r="W4674" s="34"/>
      <c r="X4674" s="34"/>
      <c r="Y4674" s="34"/>
    </row>
    <row r="4675" customFormat="false" ht="15.75" hidden="false" customHeight="false" outlineLevel="0" collapsed="false">
      <c r="A4675" s="29"/>
      <c r="B4675" s="29"/>
      <c r="C4675" s="41"/>
      <c r="D4675" s="41"/>
      <c r="E4675" s="29"/>
      <c r="F4675" s="28"/>
      <c r="G4675" s="28"/>
      <c r="H4675" s="28"/>
      <c r="I4675" s="28"/>
      <c r="J4675" s="36"/>
      <c r="K4675" s="28"/>
      <c r="L4675" s="28"/>
      <c r="M4675" s="28"/>
      <c r="N4675" s="28"/>
      <c r="O4675" s="28"/>
      <c r="P4675" s="28"/>
      <c r="Q4675" s="28"/>
      <c r="R4675" s="28"/>
      <c r="S4675" s="28"/>
      <c r="T4675" s="28"/>
      <c r="U4675" s="28"/>
      <c r="V4675" s="28"/>
      <c r="W4675" s="28"/>
      <c r="X4675" s="28"/>
      <c r="Y4675" s="28"/>
    </row>
    <row r="4676" customFormat="false" ht="15.75" hidden="false" customHeight="false" outlineLevel="0" collapsed="false">
      <c r="A4676" s="37"/>
      <c r="B4676" s="37"/>
      <c r="C4676" s="40"/>
      <c r="D4676" s="40"/>
      <c r="E4676" s="37"/>
      <c r="F4676" s="34"/>
      <c r="G4676" s="34"/>
      <c r="H4676" s="34"/>
      <c r="I4676" s="34"/>
      <c r="J4676" s="35"/>
      <c r="K4676" s="34"/>
      <c r="L4676" s="34"/>
      <c r="M4676" s="34"/>
      <c r="N4676" s="34"/>
      <c r="O4676" s="34"/>
      <c r="P4676" s="34"/>
      <c r="Q4676" s="34"/>
      <c r="R4676" s="34"/>
      <c r="S4676" s="34"/>
      <c r="T4676" s="34"/>
      <c r="U4676" s="34"/>
      <c r="V4676" s="34"/>
      <c r="W4676" s="34"/>
      <c r="X4676" s="34"/>
      <c r="Y4676" s="34"/>
    </row>
    <row r="4677" customFormat="false" ht="15.75" hidden="false" customHeight="false" outlineLevel="0" collapsed="false">
      <c r="A4677" s="29"/>
      <c r="B4677" s="29"/>
      <c r="C4677" s="41"/>
      <c r="D4677" s="41"/>
      <c r="E4677" s="29"/>
      <c r="F4677" s="28"/>
      <c r="G4677" s="28"/>
      <c r="H4677" s="28"/>
      <c r="I4677" s="28"/>
      <c r="J4677" s="36"/>
      <c r="K4677" s="28"/>
      <c r="L4677" s="28"/>
      <c r="M4677" s="28"/>
      <c r="N4677" s="28"/>
      <c r="O4677" s="28"/>
      <c r="P4677" s="28"/>
      <c r="Q4677" s="28"/>
      <c r="R4677" s="28"/>
      <c r="S4677" s="28"/>
      <c r="T4677" s="28"/>
      <c r="U4677" s="28"/>
      <c r="V4677" s="28"/>
      <c r="W4677" s="28"/>
      <c r="X4677" s="28"/>
      <c r="Y4677" s="28"/>
    </row>
    <row r="4678" customFormat="false" ht="15.75" hidden="false" customHeight="false" outlineLevel="0" collapsed="false">
      <c r="A4678" s="37"/>
      <c r="B4678" s="37"/>
      <c r="C4678" s="40"/>
      <c r="D4678" s="40"/>
      <c r="E4678" s="37"/>
      <c r="F4678" s="34"/>
      <c r="G4678" s="34"/>
      <c r="H4678" s="34"/>
      <c r="I4678" s="34"/>
      <c r="J4678" s="35"/>
      <c r="K4678" s="34"/>
      <c r="L4678" s="34"/>
      <c r="M4678" s="34"/>
      <c r="N4678" s="34"/>
      <c r="O4678" s="34"/>
      <c r="P4678" s="34"/>
      <c r="Q4678" s="34"/>
      <c r="R4678" s="34"/>
      <c r="S4678" s="34"/>
      <c r="T4678" s="34"/>
      <c r="U4678" s="34"/>
      <c r="V4678" s="34"/>
      <c r="W4678" s="34"/>
      <c r="X4678" s="34"/>
      <c r="Y4678" s="34"/>
    </row>
    <row r="4679" customFormat="false" ht="15.75" hidden="false" customHeight="false" outlineLevel="0" collapsed="false">
      <c r="A4679" s="29"/>
      <c r="B4679" s="29"/>
      <c r="C4679" s="41"/>
      <c r="D4679" s="41"/>
      <c r="E4679" s="29"/>
      <c r="F4679" s="28"/>
      <c r="G4679" s="28"/>
      <c r="H4679" s="28"/>
      <c r="I4679" s="28"/>
      <c r="J4679" s="36"/>
      <c r="K4679" s="28"/>
      <c r="L4679" s="28"/>
      <c r="M4679" s="28"/>
      <c r="N4679" s="28"/>
      <c r="O4679" s="28"/>
      <c r="P4679" s="28"/>
      <c r="Q4679" s="28"/>
      <c r="R4679" s="28"/>
      <c r="S4679" s="28"/>
      <c r="T4679" s="28"/>
      <c r="U4679" s="28"/>
      <c r="V4679" s="28"/>
      <c r="W4679" s="28"/>
      <c r="X4679" s="28"/>
      <c r="Y4679" s="28"/>
    </row>
    <row r="4680" customFormat="false" ht="15.75" hidden="false" customHeight="false" outlineLevel="0" collapsed="false">
      <c r="A4680" s="37"/>
      <c r="B4680" s="37"/>
      <c r="C4680" s="40"/>
      <c r="D4680" s="40"/>
      <c r="E4680" s="37"/>
      <c r="F4680" s="34"/>
      <c r="G4680" s="34"/>
      <c r="H4680" s="34"/>
      <c r="I4680" s="34"/>
      <c r="J4680" s="35"/>
      <c r="K4680" s="34"/>
      <c r="L4680" s="34"/>
      <c r="M4680" s="34"/>
      <c r="N4680" s="34"/>
      <c r="O4680" s="34"/>
      <c r="P4680" s="34"/>
      <c r="Q4680" s="34"/>
      <c r="R4680" s="34"/>
      <c r="S4680" s="34"/>
      <c r="T4680" s="34"/>
      <c r="U4680" s="34"/>
      <c r="V4680" s="34"/>
      <c r="W4680" s="34"/>
      <c r="X4680" s="34"/>
      <c r="Y4680" s="34"/>
    </row>
    <row r="4681" customFormat="false" ht="15.75" hidden="false" customHeight="false" outlineLevel="0" collapsed="false">
      <c r="A4681" s="29"/>
      <c r="B4681" s="29"/>
      <c r="C4681" s="41"/>
      <c r="D4681" s="41"/>
      <c r="E4681" s="29"/>
      <c r="F4681" s="28"/>
      <c r="G4681" s="28"/>
      <c r="H4681" s="28"/>
      <c r="I4681" s="28"/>
      <c r="J4681" s="36"/>
      <c r="K4681" s="28"/>
      <c r="L4681" s="28"/>
      <c r="M4681" s="28"/>
      <c r="N4681" s="28"/>
      <c r="O4681" s="28"/>
      <c r="P4681" s="28"/>
      <c r="Q4681" s="28"/>
      <c r="R4681" s="28"/>
      <c r="S4681" s="28"/>
      <c r="T4681" s="28"/>
      <c r="U4681" s="28"/>
      <c r="V4681" s="28"/>
      <c r="W4681" s="28"/>
      <c r="X4681" s="28"/>
      <c r="Y4681" s="28"/>
    </row>
    <row r="4682" customFormat="false" ht="15.75" hidden="false" customHeight="false" outlineLevel="0" collapsed="false">
      <c r="A4682" s="37"/>
      <c r="B4682" s="37"/>
      <c r="C4682" s="40"/>
      <c r="D4682" s="40"/>
      <c r="E4682" s="37"/>
      <c r="F4682" s="34"/>
      <c r="G4682" s="34"/>
      <c r="H4682" s="34"/>
      <c r="I4682" s="34"/>
      <c r="J4682" s="35"/>
      <c r="K4682" s="34"/>
      <c r="L4682" s="34"/>
      <c r="M4682" s="34"/>
      <c r="N4682" s="34"/>
      <c r="O4682" s="34"/>
      <c r="P4682" s="34"/>
      <c r="Q4682" s="34"/>
      <c r="R4682" s="34"/>
      <c r="S4682" s="34"/>
      <c r="T4682" s="34"/>
      <c r="U4682" s="34"/>
      <c r="V4682" s="34"/>
      <c r="W4682" s="34"/>
      <c r="X4682" s="34"/>
      <c r="Y4682" s="34"/>
    </row>
    <row r="4683" customFormat="false" ht="15.75" hidden="false" customHeight="false" outlineLevel="0" collapsed="false">
      <c r="A4683" s="29"/>
      <c r="B4683" s="29"/>
      <c r="C4683" s="41"/>
      <c r="D4683" s="41"/>
      <c r="E4683" s="29"/>
      <c r="F4683" s="28"/>
      <c r="G4683" s="28"/>
      <c r="H4683" s="28"/>
      <c r="I4683" s="28"/>
      <c r="J4683" s="36"/>
      <c r="K4683" s="28"/>
      <c r="L4683" s="28"/>
      <c r="M4683" s="28"/>
      <c r="N4683" s="28"/>
      <c r="O4683" s="28"/>
      <c r="P4683" s="28"/>
      <c r="Q4683" s="28"/>
      <c r="R4683" s="28"/>
      <c r="S4683" s="28"/>
      <c r="T4683" s="28"/>
      <c r="U4683" s="28"/>
      <c r="V4683" s="28"/>
      <c r="W4683" s="28"/>
      <c r="X4683" s="28"/>
      <c r="Y4683" s="28"/>
    </row>
    <row r="4684" customFormat="false" ht="15.75" hidden="false" customHeight="false" outlineLevel="0" collapsed="false">
      <c r="A4684" s="37"/>
      <c r="B4684" s="37"/>
      <c r="C4684" s="40"/>
      <c r="D4684" s="40"/>
      <c r="E4684" s="37"/>
      <c r="F4684" s="34"/>
      <c r="G4684" s="34"/>
      <c r="H4684" s="34"/>
      <c r="I4684" s="34"/>
      <c r="J4684" s="35"/>
      <c r="K4684" s="34"/>
      <c r="L4684" s="34"/>
      <c r="M4684" s="34"/>
      <c r="N4684" s="34"/>
      <c r="O4684" s="34"/>
      <c r="P4684" s="34"/>
      <c r="Q4684" s="34"/>
      <c r="R4684" s="34"/>
      <c r="S4684" s="34"/>
      <c r="T4684" s="34"/>
      <c r="U4684" s="34"/>
      <c r="V4684" s="34"/>
      <c r="W4684" s="34"/>
      <c r="X4684" s="34"/>
      <c r="Y4684" s="34"/>
    </row>
    <row r="4685" customFormat="false" ht="15.75" hidden="false" customHeight="false" outlineLevel="0" collapsed="false">
      <c r="A4685" s="29"/>
      <c r="B4685" s="29"/>
      <c r="C4685" s="41"/>
      <c r="D4685" s="41"/>
      <c r="E4685" s="29"/>
      <c r="F4685" s="28"/>
      <c r="G4685" s="28"/>
      <c r="H4685" s="28"/>
      <c r="I4685" s="28"/>
      <c r="J4685" s="36"/>
      <c r="K4685" s="28"/>
      <c r="L4685" s="28"/>
      <c r="M4685" s="28"/>
      <c r="N4685" s="28"/>
      <c r="O4685" s="28"/>
      <c r="P4685" s="28"/>
      <c r="Q4685" s="28"/>
      <c r="R4685" s="28"/>
      <c r="S4685" s="28"/>
      <c r="T4685" s="28"/>
      <c r="U4685" s="28"/>
      <c r="V4685" s="28"/>
      <c r="W4685" s="28"/>
      <c r="X4685" s="28"/>
      <c r="Y4685" s="28"/>
    </row>
    <row r="4686" customFormat="false" ht="15.75" hidden="false" customHeight="false" outlineLevel="0" collapsed="false">
      <c r="A4686" s="37"/>
      <c r="B4686" s="37"/>
      <c r="C4686" s="40"/>
      <c r="D4686" s="40"/>
      <c r="E4686" s="37"/>
      <c r="F4686" s="34"/>
      <c r="G4686" s="34"/>
      <c r="H4686" s="34"/>
      <c r="I4686" s="34"/>
      <c r="J4686" s="35"/>
      <c r="K4686" s="34"/>
      <c r="L4686" s="34"/>
      <c r="M4686" s="34"/>
      <c r="N4686" s="34"/>
      <c r="O4686" s="34"/>
      <c r="P4686" s="34"/>
      <c r="Q4686" s="34"/>
      <c r="R4686" s="34"/>
      <c r="S4686" s="34"/>
      <c r="T4686" s="34"/>
      <c r="U4686" s="34"/>
      <c r="V4686" s="34"/>
      <c r="W4686" s="34"/>
      <c r="X4686" s="34"/>
      <c r="Y4686" s="34"/>
    </row>
    <row r="4687" customFormat="false" ht="15.75" hidden="false" customHeight="false" outlineLevel="0" collapsed="false">
      <c r="A4687" s="29"/>
      <c r="B4687" s="29"/>
      <c r="C4687" s="41"/>
      <c r="D4687" s="41"/>
      <c r="E4687" s="29"/>
      <c r="F4687" s="28"/>
      <c r="G4687" s="28"/>
      <c r="H4687" s="28"/>
      <c r="I4687" s="28"/>
      <c r="J4687" s="36"/>
      <c r="K4687" s="28"/>
      <c r="L4687" s="28"/>
      <c r="M4687" s="28"/>
      <c r="N4687" s="28"/>
      <c r="O4687" s="28"/>
      <c r="P4687" s="28"/>
      <c r="Q4687" s="28"/>
      <c r="R4687" s="28"/>
      <c r="S4687" s="28"/>
      <c r="T4687" s="28"/>
      <c r="U4687" s="28"/>
      <c r="V4687" s="28"/>
      <c r="W4687" s="28"/>
      <c r="X4687" s="28"/>
      <c r="Y4687" s="28"/>
    </row>
    <row r="4688" customFormat="false" ht="15.75" hidden="false" customHeight="false" outlineLevel="0" collapsed="false">
      <c r="A4688" s="37"/>
      <c r="B4688" s="37"/>
      <c r="C4688" s="40"/>
      <c r="D4688" s="40"/>
      <c r="E4688" s="37"/>
      <c r="F4688" s="34"/>
      <c r="G4688" s="34"/>
      <c r="H4688" s="34"/>
      <c r="I4688" s="34"/>
      <c r="J4688" s="35"/>
      <c r="K4688" s="34"/>
      <c r="L4688" s="34"/>
      <c r="M4688" s="34"/>
      <c r="N4688" s="34"/>
      <c r="O4688" s="34"/>
      <c r="P4688" s="34"/>
      <c r="Q4688" s="34"/>
      <c r="R4688" s="34"/>
      <c r="S4688" s="34"/>
      <c r="T4688" s="34"/>
      <c r="U4688" s="34"/>
      <c r="V4688" s="34"/>
      <c r="W4688" s="34"/>
      <c r="X4688" s="34"/>
      <c r="Y4688" s="34"/>
    </row>
    <row r="4689" customFormat="false" ht="15.75" hidden="false" customHeight="false" outlineLevel="0" collapsed="false">
      <c r="A4689" s="29"/>
      <c r="B4689" s="29"/>
      <c r="C4689" s="41"/>
      <c r="D4689" s="41"/>
      <c r="E4689" s="29"/>
      <c r="F4689" s="28"/>
      <c r="G4689" s="28"/>
      <c r="H4689" s="28"/>
      <c r="I4689" s="28"/>
      <c r="J4689" s="36"/>
      <c r="K4689" s="28"/>
      <c r="L4689" s="28"/>
      <c r="M4689" s="28"/>
      <c r="N4689" s="28"/>
      <c r="O4689" s="28"/>
      <c r="P4689" s="28"/>
      <c r="Q4689" s="28"/>
      <c r="R4689" s="28"/>
      <c r="S4689" s="28"/>
      <c r="T4689" s="28"/>
      <c r="U4689" s="28"/>
      <c r="V4689" s="28"/>
      <c r="W4689" s="28"/>
      <c r="X4689" s="28"/>
      <c r="Y4689" s="28"/>
    </row>
    <row r="4690" customFormat="false" ht="15.75" hidden="false" customHeight="false" outlineLevel="0" collapsed="false">
      <c r="A4690" s="37"/>
      <c r="B4690" s="37"/>
      <c r="C4690" s="40"/>
      <c r="D4690" s="40"/>
      <c r="E4690" s="37"/>
      <c r="F4690" s="34"/>
      <c r="G4690" s="34"/>
      <c r="H4690" s="34"/>
      <c r="I4690" s="34"/>
      <c r="J4690" s="35"/>
      <c r="K4690" s="34"/>
      <c r="L4690" s="34"/>
      <c r="M4690" s="34"/>
      <c r="N4690" s="34"/>
      <c r="O4690" s="34"/>
      <c r="P4690" s="34"/>
      <c r="Q4690" s="34"/>
      <c r="R4690" s="34"/>
      <c r="S4690" s="34"/>
      <c r="T4690" s="34"/>
      <c r="U4690" s="34"/>
      <c r="V4690" s="34"/>
      <c r="W4690" s="34"/>
      <c r="X4690" s="34"/>
      <c r="Y4690" s="34"/>
    </row>
    <row r="4691" customFormat="false" ht="15.75" hidden="false" customHeight="false" outlineLevel="0" collapsed="false">
      <c r="A4691" s="29"/>
      <c r="B4691" s="29"/>
      <c r="C4691" s="41"/>
      <c r="D4691" s="41"/>
      <c r="E4691" s="29"/>
      <c r="F4691" s="28"/>
      <c r="G4691" s="28"/>
      <c r="H4691" s="28"/>
      <c r="I4691" s="28"/>
      <c r="J4691" s="36"/>
      <c r="K4691" s="28"/>
      <c r="L4691" s="28"/>
      <c r="M4691" s="28"/>
      <c r="N4691" s="28"/>
      <c r="O4691" s="28"/>
      <c r="P4691" s="28"/>
      <c r="Q4691" s="28"/>
      <c r="R4691" s="28"/>
      <c r="S4691" s="28"/>
      <c r="T4691" s="28"/>
      <c r="U4691" s="28"/>
      <c r="V4691" s="28"/>
      <c r="W4691" s="28"/>
      <c r="X4691" s="28"/>
      <c r="Y4691" s="28"/>
    </row>
    <row r="4692" customFormat="false" ht="15.75" hidden="false" customHeight="false" outlineLevel="0" collapsed="false">
      <c r="A4692" s="37"/>
      <c r="B4692" s="37"/>
      <c r="C4692" s="40"/>
      <c r="D4692" s="40"/>
      <c r="E4692" s="37"/>
      <c r="F4692" s="34"/>
      <c r="G4692" s="34"/>
      <c r="H4692" s="34"/>
      <c r="I4692" s="34"/>
      <c r="J4692" s="35"/>
      <c r="K4692" s="34"/>
      <c r="L4692" s="34"/>
      <c r="M4692" s="34"/>
      <c r="N4692" s="34"/>
      <c r="O4692" s="34"/>
      <c r="P4692" s="34"/>
      <c r="Q4692" s="34"/>
      <c r="R4692" s="34"/>
      <c r="S4692" s="34"/>
      <c r="T4692" s="34"/>
      <c r="U4692" s="34"/>
      <c r="V4692" s="34"/>
      <c r="W4692" s="34"/>
      <c r="X4692" s="34"/>
      <c r="Y4692" s="34"/>
    </row>
    <row r="4693" customFormat="false" ht="15.75" hidden="false" customHeight="false" outlineLevel="0" collapsed="false">
      <c r="A4693" s="29"/>
      <c r="B4693" s="29"/>
      <c r="C4693" s="41"/>
      <c r="D4693" s="41"/>
      <c r="E4693" s="29"/>
      <c r="F4693" s="28"/>
      <c r="G4693" s="28"/>
      <c r="H4693" s="28"/>
      <c r="I4693" s="28"/>
      <c r="J4693" s="36"/>
      <c r="K4693" s="28"/>
      <c r="L4693" s="28"/>
      <c r="M4693" s="28"/>
      <c r="N4693" s="28"/>
      <c r="O4693" s="28"/>
      <c r="P4693" s="28"/>
      <c r="Q4693" s="28"/>
      <c r="R4693" s="28"/>
      <c r="S4693" s="28"/>
      <c r="T4693" s="28"/>
      <c r="U4693" s="28"/>
      <c r="V4693" s="28"/>
      <c r="W4693" s="28"/>
      <c r="X4693" s="28"/>
      <c r="Y4693" s="28"/>
    </row>
    <row r="4694" customFormat="false" ht="15.75" hidden="false" customHeight="false" outlineLevel="0" collapsed="false">
      <c r="A4694" s="37"/>
      <c r="B4694" s="37"/>
      <c r="C4694" s="40"/>
      <c r="D4694" s="40"/>
      <c r="E4694" s="37"/>
      <c r="F4694" s="34"/>
      <c r="G4694" s="34"/>
      <c r="H4694" s="34"/>
      <c r="I4694" s="34"/>
      <c r="J4694" s="35"/>
      <c r="K4694" s="34"/>
      <c r="L4694" s="34"/>
      <c r="M4694" s="34"/>
      <c r="N4694" s="34"/>
      <c r="O4694" s="34"/>
      <c r="P4694" s="34"/>
      <c r="Q4694" s="34"/>
      <c r="R4694" s="34"/>
      <c r="S4694" s="34"/>
      <c r="T4694" s="34"/>
      <c r="U4694" s="34"/>
      <c r="V4694" s="34"/>
      <c r="W4694" s="34"/>
      <c r="X4694" s="34"/>
      <c r="Y4694" s="34"/>
    </row>
    <row r="4695" customFormat="false" ht="15.75" hidden="false" customHeight="false" outlineLevel="0" collapsed="false">
      <c r="A4695" s="29"/>
      <c r="B4695" s="29"/>
      <c r="C4695" s="41"/>
      <c r="D4695" s="41"/>
      <c r="E4695" s="29"/>
      <c r="F4695" s="28"/>
      <c r="G4695" s="28"/>
      <c r="H4695" s="28"/>
      <c r="I4695" s="28"/>
      <c r="J4695" s="36"/>
      <c r="K4695" s="28"/>
      <c r="L4695" s="28"/>
      <c r="M4695" s="28"/>
      <c r="N4695" s="28"/>
      <c r="O4695" s="28"/>
      <c r="P4695" s="28"/>
      <c r="Q4695" s="28"/>
      <c r="R4695" s="28"/>
      <c r="S4695" s="28"/>
      <c r="T4695" s="28"/>
      <c r="U4695" s="28"/>
      <c r="V4695" s="28"/>
      <c r="W4695" s="28"/>
      <c r="X4695" s="28"/>
      <c r="Y4695" s="28"/>
    </row>
    <row r="4696" customFormat="false" ht="15.75" hidden="false" customHeight="false" outlineLevel="0" collapsed="false">
      <c r="A4696" s="37"/>
      <c r="B4696" s="37"/>
      <c r="C4696" s="40"/>
      <c r="D4696" s="40"/>
      <c r="E4696" s="37"/>
      <c r="F4696" s="34"/>
      <c r="G4696" s="34"/>
      <c r="H4696" s="34"/>
      <c r="I4696" s="34"/>
      <c r="J4696" s="35"/>
      <c r="K4696" s="34"/>
      <c r="L4696" s="34"/>
      <c r="M4696" s="34"/>
      <c r="N4696" s="34"/>
      <c r="O4696" s="34"/>
      <c r="P4696" s="34"/>
      <c r="Q4696" s="34"/>
      <c r="R4696" s="34"/>
      <c r="S4696" s="34"/>
      <c r="T4696" s="34"/>
      <c r="U4696" s="34"/>
      <c r="V4696" s="34"/>
      <c r="W4696" s="34"/>
      <c r="X4696" s="34"/>
      <c r="Y4696" s="34"/>
    </row>
    <row r="4697" customFormat="false" ht="15.75" hidden="false" customHeight="false" outlineLevel="0" collapsed="false">
      <c r="A4697" s="29"/>
      <c r="B4697" s="29"/>
      <c r="C4697" s="41"/>
      <c r="D4697" s="41"/>
      <c r="E4697" s="29"/>
      <c r="F4697" s="28"/>
      <c r="G4697" s="28"/>
      <c r="H4697" s="28"/>
      <c r="I4697" s="28"/>
      <c r="J4697" s="36"/>
      <c r="K4697" s="28"/>
      <c r="L4697" s="28"/>
      <c r="M4697" s="28"/>
      <c r="N4697" s="28"/>
      <c r="O4697" s="28"/>
      <c r="P4697" s="28"/>
      <c r="Q4697" s="28"/>
      <c r="R4697" s="28"/>
      <c r="S4697" s="28"/>
      <c r="T4697" s="28"/>
      <c r="U4697" s="28"/>
      <c r="V4697" s="28"/>
      <c r="W4697" s="28"/>
      <c r="X4697" s="28"/>
      <c r="Y4697" s="28"/>
    </row>
    <row r="4698" customFormat="false" ht="15.75" hidden="false" customHeight="false" outlineLevel="0" collapsed="false">
      <c r="A4698" s="37"/>
      <c r="B4698" s="37"/>
      <c r="C4698" s="40"/>
      <c r="D4698" s="40"/>
      <c r="E4698" s="37"/>
      <c r="F4698" s="34"/>
      <c r="G4698" s="34"/>
      <c r="H4698" s="34"/>
      <c r="I4698" s="34"/>
      <c r="J4698" s="35"/>
      <c r="K4698" s="34"/>
      <c r="L4698" s="34"/>
      <c r="M4698" s="34"/>
      <c r="N4698" s="34"/>
      <c r="O4698" s="34"/>
      <c r="P4698" s="34"/>
      <c r="Q4698" s="34"/>
      <c r="R4698" s="34"/>
      <c r="S4698" s="34"/>
      <c r="T4698" s="34"/>
      <c r="U4698" s="34"/>
      <c r="V4698" s="34"/>
      <c r="W4698" s="34"/>
      <c r="X4698" s="34"/>
      <c r="Y4698" s="34"/>
    </row>
    <row r="4699" customFormat="false" ht="15.75" hidden="false" customHeight="false" outlineLevel="0" collapsed="false">
      <c r="A4699" s="29"/>
      <c r="B4699" s="29"/>
      <c r="C4699" s="41"/>
      <c r="D4699" s="41"/>
      <c r="E4699" s="29"/>
      <c r="F4699" s="28"/>
      <c r="G4699" s="28"/>
      <c r="H4699" s="28"/>
      <c r="I4699" s="28"/>
      <c r="J4699" s="36"/>
      <c r="K4699" s="28"/>
      <c r="L4699" s="28"/>
      <c r="M4699" s="28"/>
      <c r="N4699" s="28"/>
      <c r="O4699" s="28"/>
      <c r="P4699" s="28"/>
      <c r="Q4699" s="28"/>
      <c r="R4699" s="28"/>
      <c r="S4699" s="28"/>
      <c r="T4699" s="28"/>
      <c r="U4699" s="28"/>
      <c r="V4699" s="28"/>
      <c r="W4699" s="28"/>
      <c r="X4699" s="28"/>
      <c r="Y4699" s="28"/>
    </row>
    <row r="4700" customFormat="false" ht="15.75" hidden="false" customHeight="false" outlineLevel="0" collapsed="false">
      <c r="A4700" s="37"/>
      <c r="B4700" s="37"/>
      <c r="C4700" s="40"/>
      <c r="D4700" s="40"/>
      <c r="E4700" s="37"/>
      <c r="F4700" s="34"/>
      <c r="G4700" s="34"/>
      <c r="H4700" s="34"/>
      <c r="I4700" s="34"/>
      <c r="J4700" s="35"/>
      <c r="K4700" s="34"/>
      <c r="L4700" s="34"/>
      <c r="M4700" s="34"/>
      <c r="N4700" s="34"/>
      <c r="O4700" s="34"/>
      <c r="P4700" s="34"/>
      <c r="Q4700" s="34"/>
      <c r="R4700" s="34"/>
      <c r="S4700" s="34"/>
      <c r="T4700" s="34"/>
      <c r="U4700" s="34"/>
      <c r="V4700" s="34"/>
      <c r="W4700" s="34"/>
      <c r="X4700" s="34"/>
      <c r="Y4700" s="34"/>
    </row>
    <row r="4701" customFormat="false" ht="15.75" hidden="false" customHeight="false" outlineLevel="0" collapsed="false">
      <c r="A4701" s="29"/>
      <c r="B4701" s="29"/>
      <c r="C4701" s="41"/>
      <c r="D4701" s="41"/>
      <c r="E4701" s="29"/>
      <c r="F4701" s="28"/>
      <c r="G4701" s="28"/>
      <c r="H4701" s="28"/>
      <c r="I4701" s="28"/>
      <c r="J4701" s="36"/>
      <c r="K4701" s="28"/>
      <c r="L4701" s="28"/>
      <c r="M4701" s="28"/>
      <c r="N4701" s="28"/>
      <c r="O4701" s="28"/>
      <c r="P4701" s="28"/>
      <c r="Q4701" s="28"/>
      <c r="R4701" s="28"/>
      <c r="S4701" s="28"/>
      <c r="T4701" s="28"/>
      <c r="U4701" s="28"/>
      <c r="V4701" s="28"/>
      <c r="W4701" s="28"/>
      <c r="X4701" s="28"/>
      <c r="Y4701" s="28"/>
    </row>
    <row r="4702" customFormat="false" ht="15.75" hidden="false" customHeight="false" outlineLevel="0" collapsed="false">
      <c r="A4702" s="37"/>
      <c r="B4702" s="37"/>
      <c r="C4702" s="40"/>
      <c r="D4702" s="40"/>
      <c r="E4702" s="37"/>
      <c r="F4702" s="34"/>
      <c r="G4702" s="34"/>
      <c r="H4702" s="34"/>
      <c r="I4702" s="34"/>
      <c r="J4702" s="35"/>
      <c r="K4702" s="34"/>
      <c r="L4702" s="34"/>
      <c r="M4702" s="34"/>
      <c r="N4702" s="34"/>
      <c r="O4702" s="34"/>
      <c r="P4702" s="34"/>
      <c r="Q4702" s="34"/>
      <c r="R4702" s="34"/>
      <c r="S4702" s="34"/>
      <c r="T4702" s="34"/>
      <c r="U4702" s="34"/>
      <c r="V4702" s="34"/>
      <c r="W4702" s="34"/>
      <c r="X4702" s="34"/>
      <c r="Y4702" s="34"/>
    </row>
    <row r="4703" customFormat="false" ht="15.75" hidden="false" customHeight="false" outlineLevel="0" collapsed="false">
      <c r="A4703" s="29"/>
      <c r="B4703" s="29"/>
      <c r="C4703" s="41"/>
      <c r="D4703" s="41"/>
      <c r="E4703" s="29"/>
      <c r="F4703" s="28"/>
      <c r="G4703" s="28"/>
      <c r="H4703" s="28"/>
      <c r="I4703" s="28"/>
      <c r="J4703" s="36"/>
      <c r="K4703" s="28"/>
      <c r="L4703" s="28"/>
      <c r="M4703" s="28"/>
      <c r="N4703" s="28"/>
      <c r="O4703" s="28"/>
      <c r="P4703" s="28"/>
      <c r="Q4703" s="28"/>
      <c r="R4703" s="28"/>
      <c r="S4703" s="28"/>
      <c r="T4703" s="28"/>
      <c r="U4703" s="28"/>
      <c r="V4703" s="28"/>
      <c r="W4703" s="28"/>
      <c r="X4703" s="28"/>
      <c r="Y4703" s="28"/>
    </row>
    <row r="4704" customFormat="false" ht="15.75" hidden="false" customHeight="false" outlineLevel="0" collapsed="false">
      <c r="A4704" s="37"/>
      <c r="B4704" s="37"/>
      <c r="C4704" s="40"/>
      <c r="D4704" s="40"/>
      <c r="E4704" s="37"/>
      <c r="F4704" s="34"/>
      <c r="G4704" s="34"/>
      <c r="H4704" s="34"/>
      <c r="I4704" s="34"/>
      <c r="J4704" s="35"/>
      <c r="K4704" s="34"/>
      <c r="L4704" s="34"/>
      <c r="M4704" s="34"/>
      <c r="N4704" s="34"/>
      <c r="O4704" s="34"/>
      <c r="P4704" s="34"/>
      <c r="Q4704" s="34"/>
      <c r="R4704" s="34"/>
      <c r="S4704" s="34"/>
      <c r="T4704" s="34"/>
      <c r="U4704" s="34"/>
      <c r="V4704" s="34"/>
      <c r="W4704" s="34"/>
      <c r="X4704" s="34"/>
      <c r="Y4704" s="34"/>
    </row>
    <row r="4705" customFormat="false" ht="15.75" hidden="false" customHeight="false" outlineLevel="0" collapsed="false">
      <c r="A4705" s="29"/>
      <c r="B4705" s="29"/>
      <c r="C4705" s="41"/>
      <c r="D4705" s="41"/>
      <c r="E4705" s="29"/>
      <c r="F4705" s="28"/>
      <c r="G4705" s="28"/>
      <c r="H4705" s="28"/>
      <c r="I4705" s="28"/>
      <c r="J4705" s="36"/>
      <c r="K4705" s="28"/>
      <c r="L4705" s="28"/>
      <c r="M4705" s="28"/>
      <c r="N4705" s="28"/>
      <c r="O4705" s="28"/>
      <c r="P4705" s="28"/>
      <c r="Q4705" s="28"/>
      <c r="R4705" s="28"/>
      <c r="S4705" s="28"/>
      <c r="T4705" s="28"/>
      <c r="U4705" s="28"/>
      <c r="V4705" s="28"/>
      <c r="W4705" s="28"/>
      <c r="X4705" s="28"/>
      <c r="Y4705" s="28"/>
    </row>
    <row r="4706" customFormat="false" ht="15.75" hidden="false" customHeight="false" outlineLevel="0" collapsed="false">
      <c r="A4706" s="37"/>
      <c r="B4706" s="37"/>
      <c r="C4706" s="40"/>
      <c r="D4706" s="40"/>
      <c r="E4706" s="37"/>
      <c r="F4706" s="34"/>
      <c r="G4706" s="34"/>
      <c r="H4706" s="34"/>
      <c r="I4706" s="34"/>
      <c r="J4706" s="35"/>
      <c r="K4706" s="34"/>
      <c r="L4706" s="34"/>
      <c r="M4706" s="34"/>
      <c r="N4706" s="34"/>
      <c r="O4706" s="34"/>
      <c r="P4706" s="34"/>
      <c r="Q4706" s="34"/>
      <c r="R4706" s="34"/>
      <c r="S4706" s="34"/>
      <c r="T4706" s="34"/>
      <c r="U4706" s="34"/>
      <c r="V4706" s="34"/>
      <c r="W4706" s="34"/>
      <c r="X4706" s="34"/>
      <c r="Y4706" s="34"/>
    </row>
    <row r="4707" customFormat="false" ht="15.75" hidden="false" customHeight="false" outlineLevel="0" collapsed="false">
      <c r="A4707" s="29"/>
      <c r="B4707" s="29"/>
      <c r="C4707" s="41"/>
      <c r="D4707" s="41"/>
      <c r="E4707" s="29"/>
      <c r="F4707" s="28"/>
      <c r="G4707" s="28"/>
      <c r="H4707" s="28"/>
      <c r="I4707" s="28"/>
      <c r="J4707" s="36"/>
      <c r="K4707" s="28"/>
      <c r="L4707" s="28"/>
      <c r="M4707" s="28"/>
      <c r="N4707" s="28"/>
      <c r="O4707" s="28"/>
      <c r="P4707" s="28"/>
      <c r="Q4707" s="28"/>
      <c r="R4707" s="28"/>
      <c r="S4707" s="28"/>
      <c r="T4707" s="28"/>
      <c r="U4707" s="28"/>
      <c r="V4707" s="28"/>
      <c r="W4707" s="28"/>
      <c r="X4707" s="28"/>
      <c r="Y4707" s="28"/>
    </row>
    <row r="4708" customFormat="false" ht="15.75" hidden="false" customHeight="false" outlineLevel="0" collapsed="false">
      <c r="A4708" s="37"/>
      <c r="B4708" s="37"/>
      <c r="C4708" s="40"/>
      <c r="D4708" s="40"/>
      <c r="E4708" s="37"/>
      <c r="F4708" s="34"/>
      <c r="G4708" s="34"/>
      <c r="H4708" s="34"/>
      <c r="I4708" s="34"/>
      <c r="J4708" s="35"/>
      <c r="K4708" s="34"/>
      <c r="L4708" s="34"/>
      <c r="M4708" s="34"/>
      <c r="N4708" s="34"/>
      <c r="O4708" s="34"/>
      <c r="P4708" s="34"/>
      <c r="Q4708" s="34"/>
      <c r="R4708" s="34"/>
      <c r="S4708" s="34"/>
      <c r="T4708" s="34"/>
      <c r="U4708" s="34"/>
      <c r="V4708" s="34"/>
      <c r="W4708" s="34"/>
      <c r="X4708" s="34"/>
      <c r="Y4708" s="34"/>
    </row>
    <row r="4709" customFormat="false" ht="15.75" hidden="false" customHeight="false" outlineLevel="0" collapsed="false">
      <c r="A4709" s="29"/>
      <c r="B4709" s="29"/>
      <c r="C4709" s="41"/>
      <c r="D4709" s="41"/>
      <c r="E4709" s="29"/>
      <c r="F4709" s="28"/>
      <c r="G4709" s="28"/>
      <c r="H4709" s="28"/>
      <c r="I4709" s="28"/>
      <c r="J4709" s="36"/>
      <c r="K4709" s="28"/>
      <c r="L4709" s="28"/>
      <c r="M4709" s="28"/>
      <c r="N4709" s="28"/>
      <c r="O4709" s="28"/>
      <c r="P4709" s="28"/>
      <c r="Q4709" s="28"/>
      <c r="R4709" s="28"/>
      <c r="S4709" s="28"/>
      <c r="T4709" s="28"/>
      <c r="U4709" s="28"/>
      <c r="V4709" s="28"/>
      <c r="W4709" s="28"/>
      <c r="X4709" s="28"/>
      <c r="Y4709" s="28"/>
    </row>
    <row r="4710" customFormat="false" ht="15.75" hidden="false" customHeight="false" outlineLevel="0" collapsed="false">
      <c r="A4710" s="37"/>
      <c r="B4710" s="37"/>
      <c r="C4710" s="40"/>
      <c r="D4710" s="40"/>
      <c r="E4710" s="37"/>
      <c r="F4710" s="34"/>
      <c r="G4710" s="34"/>
      <c r="H4710" s="34"/>
      <c r="I4710" s="34"/>
      <c r="J4710" s="35"/>
      <c r="K4710" s="34"/>
      <c r="L4710" s="34"/>
      <c r="M4710" s="34"/>
      <c r="N4710" s="34"/>
      <c r="O4710" s="34"/>
      <c r="P4710" s="34"/>
      <c r="Q4710" s="34"/>
      <c r="R4710" s="34"/>
      <c r="S4710" s="34"/>
      <c r="T4710" s="34"/>
      <c r="U4710" s="34"/>
      <c r="V4710" s="34"/>
      <c r="W4710" s="34"/>
      <c r="X4710" s="34"/>
      <c r="Y4710" s="34"/>
    </row>
    <row r="4711" customFormat="false" ht="15.75" hidden="false" customHeight="false" outlineLevel="0" collapsed="false">
      <c r="A4711" s="29"/>
      <c r="B4711" s="29"/>
      <c r="C4711" s="41"/>
      <c r="D4711" s="41"/>
      <c r="E4711" s="29"/>
      <c r="F4711" s="28"/>
      <c r="G4711" s="28"/>
      <c r="H4711" s="28"/>
      <c r="I4711" s="28"/>
      <c r="J4711" s="36"/>
      <c r="K4711" s="28"/>
      <c r="L4711" s="28"/>
      <c r="M4711" s="28"/>
      <c r="N4711" s="28"/>
      <c r="O4711" s="28"/>
      <c r="P4711" s="28"/>
      <c r="Q4711" s="28"/>
      <c r="R4711" s="28"/>
      <c r="S4711" s="28"/>
      <c r="T4711" s="28"/>
      <c r="U4711" s="28"/>
      <c r="V4711" s="28"/>
      <c r="W4711" s="28"/>
      <c r="X4711" s="28"/>
      <c r="Y4711" s="28"/>
    </row>
    <row r="4712" customFormat="false" ht="15.75" hidden="false" customHeight="false" outlineLevel="0" collapsed="false">
      <c r="A4712" s="37"/>
      <c r="B4712" s="37"/>
      <c r="C4712" s="40"/>
      <c r="D4712" s="40"/>
      <c r="E4712" s="37"/>
      <c r="F4712" s="34"/>
      <c r="G4712" s="34"/>
      <c r="H4712" s="34"/>
      <c r="I4712" s="34"/>
      <c r="J4712" s="35"/>
      <c r="K4712" s="34"/>
      <c r="L4712" s="34"/>
      <c r="M4712" s="34"/>
      <c r="N4712" s="34"/>
      <c r="O4712" s="34"/>
      <c r="P4712" s="34"/>
      <c r="Q4712" s="34"/>
      <c r="R4712" s="34"/>
      <c r="S4712" s="34"/>
      <c r="T4712" s="34"/>
      <c r="U4712" s="34"/>
      <c r="V4712" s="34"/>
      <c r="W4712" s="34"/>
      <c r="X4712" s="34"/>
      <c r="Y4712" s="34"/>
    </row>
    <row r="4713" customFormat="false" ht="15.75" hidden="false" customHeight="false" outlineLevel="0" collapsed="false">
      <c r="A4713" s="29"/>
      <c r="B4713" s="29"/>
      <c r="C4713" s="41"/>
      <c r="D4713" s="41"/>
      <c r="E4713" s="29"/>
      <c r="F4713" s="28"/>
      <c r="G4713" s="28"/>
      <c r="H4713" s="28"/>
      <c r="I4713" s="28"/>
      <c r="J4713" s="36"/>
      <c r="K4713" s="28"/>
      <c r="L4713" s="28"/>
      <c r="M4713" s="28"/>
      <c r="N4713" s="28"/>
      <c r="O4713" s="28"/>
      <c r="P4713" s="28"/>
      <c r="Q4713" s="28"/>
      <c r="R4713" s="28"/>
      <c r="S4713" s="28"/>
      <c r="T4713" s="28"/>
      <c r="U4713" s="28"/>
      <c r="V4713" s="28"/>
      <c r="W4713" s="28"/>
      <c r="X4713" s="28"/>
      <c r="Y4713" s="28"/>
    </row>
    <row r="4714" customFormat="false" ht="15.75" hidden="false" customHeight="false" outlineLevel="0" collapsed="false">
      <c r="A4714" s="37"/>
      <c r="B4714" s="37"/>
      <c r="C4714" s="40"/>
      <c r="D4714" s="40"/>
      <c r="E4714" s="37"/>
      <c r="F4714" s="34"/>
      <c r="G4714" s="34"/>
      <c r="H4714" s="34"/>
      <c r="I4714" s="34"/>
      <c r="J4714" s="35"/>
      <c r="K4714" s="34"/>
      <c r="L4714" s="34"/>
      <c r="M4714" s="34"/>
      <c r="N4714" s="34"/>
      <c r="O4714" s="34"/>
      <c r="P4714" s="34"/>
      <c r="Q4714" s="34"/>
      <c r="R4714" s="34"/>
      <c r="S4714" s="34"/>
      <c r="T4714" s="34"/>
      <c r="U4714" s="34"/>
      <c r="V4714" s="34"/>
      <c r="W4714" s="34"/>
      <c r="X4714" s="34"/>
      <c r="Y4714" s="34"/>
    </row>
    <row r="4715" customFormat="false" ht="15.75" hidden="false" customHeight="false" outlineLevel="0" collapsed="false">
      <c r="A4715" s="29"/>
      <c r="B4715" s="29"/>
      <c r="C4715" s="41"/>
      <c r="D4715" s="41"/>
      <c r="E4715" s="29"/>
      <c r="F4715" s="28"/>
      <c r="G4715" s="28"/>
      <c r="H4715" s="28"/>
      <c r="I4715" s="28"/>
      <c r="J4715" s="36"/>
      <c r="K4715" s="28"/>
      <c r="L4715" s="28"/>
      <c r="M4715" s="28"/>
      <c r="N4715" s="28"/>
      <c r="O4715" s="28"/>
      <c r="P4715" s="28"/>
      <c r="Q4715" s="28"/>
      <c r="R4715" s="28"/>
      <c r="S4715" s="28"/>
      <c r="T4715" s="28"/>
      <c r="U4715" s="28"/>
      <c r="V4715" s="28"/>
      <c r="W4715" s="28"/>
      <c r="X4715" s="28"/>
      <c r="Y4715" s="28"/>
    </row>
    <row r="4716" customFormat="false" ht="15.75" hidden="false" customHeight="false" outlineLevel="0" collapsed="false">
      <c r="A4716" s="37"/>
      <c r="B4716" s="37"/>
      <c r="C4716" s="40"/>
      <c r="D4716" s="40"/>
      <c r="E4716" s="37"/>
      <c r="F4716" s="34"/>
      <c r="G4716" s="34"/>
      <c r="H4716" s="34"/>
      <c r="I4716" s="34"/>
      <c r="J4716" s="35"/>
      <c r="K4716" s="34"/>
      <c r="L4716" s="34"/>
      <c r="M4716" s="34"/>
      <c r="N4716" s="34"/>
      <c r="O4716" s="34"/>
      <c r="P4716" s="34"/>
      <c r="Q4716" s="34"/>
      <c r="R4716" s="34"/>
      <c r="S4716" s="34"/>
      <c r="T4716" s="34"/>
      <c r="U4716" s="34"/>
      <c r="V4716" s="34"/>
      <c r="W4716" s="34"/>
      <c r="X4716" s="34"/>
      <c r="Y4716" s="34"/>
    </row>
    <row r="4717" customFormat="false" ht="15.75" hidden="false" customHeight="false" outlineLevel="0" collapsed="false">
      <c r="A4717" s="29"/>
      <c r="B4717" s="29"/>
      <c r="C4717" s="41"/>
      <c r="D4717" s="41"/>
      <c r="E4717" s="29"/>
      <c r="F4717" s="28"/>
      <c r="G4717" s="28"/>
      <c r="H4717" s="28"/>
      <c r="I4717" s="28"/>
      <c r="J4717" s="36"/>
      <c r="K4717" s="28"/>
      <c r="L4717" s="28"/>
      <c r="M4717" s="28"/>
      <c r="N4717" s="28"/>
      <c r="O4717" s="28"/>
      <c r="P4717" s="28"/>
      <c r="Q4717" s="28"/>
      <c r="R4717" s="28"/>
      <c r="S4717" s="28"/>
      <c r="T4717" s="28"/>
      <c r="U4717" s="28"/>
      <c r="V4717" s="28"/>
      <c r="W4717" s="28"/>
      <c r="X4717" s="28"/>
      <c r="Y4717" s="28"/>
    </row>
    <row r="4718" customFormat="false" ht="15.75" hidden="false" customHeight="false" outlineLevel="0" collapsed="false">
      <c r="A4718" s="37"/>
      <c r="B4718" s="37"/>
      <c r="C4718" s="40"/>
      <c r="D4718" s="40"/>
      <c r="E4718" s="37"/>
      <c r="F4718" s="34"/>
      <c r="G4718" s="34"/>
      <c r="H4718" s="34"/>
      <c r="I4718" s="34"/>
      <c r="J4718" s="35"/>
      <c r="K4718" s="34"/>
      <c r="L4718" s="34"/>
      <c r="M4718" s="34"/>
      <c r="N4718" s="34"/>
      <c r="O4718" s="34"/>
      <c r="P4718" s="34"/>
      <c r="Q4718" s="34"/>
      <c r="R4718" s="34"/>
      <c r="S4718" s="34"/>
      <c r="T4718" s="34"/>
      <c r="U4718" s="34"/>
      <c r="V4718" s="34"/>
      <c r="W4718" s="34"/>
      <c r="X4718" s="34"/>
      <c r="Y4718" s="34"/>
    </row>
    <row r="4719" customFormat="false" ht="15.75" hidden="false" customHeight="false" outlineLevel="0" collapsed="false">
      <c r="A4719" s="29"/>
      <c r="B4719" s="29"/>
      <c r="C4719" s="41"/>
      <c r="D4719" s="41"/>
      <c r="E4719" s="29"/>
      <c r="F4719" s="28"/>
      <c r="G4719" s="28"/>
      <c r="H4719" s="28"/>
      <c r="I4719" s="28"/>
      <c r="J4719" s="36"/>
      <c r="K4719" s="28"/>
      <c r="L4719" s="28"/>
      <c r="M4719" s="28"/>
      <c r="N4719" s="28"/>
      <c r="O4719" s="28"/>
      <c r="P4719" s="28"/>
      <c r="Q4719" s="28"/>
      <c r="R4719" s="28"/>
      <c r="S4719" s="28"/>
      <c r="T4719" s="28"/>
      <c r="U4719" s="28"/>
      <c r="V4719" s="28"/>
      <c r="W4719" s="28"/>
      <c r="X4719" s="28"/>
      <c r="Y4719" s="28"/>
    </row>
    <row r="4720" customFormat="false" ht="15.75" hidden="false" customHeight="false" outlineLevel="0" collapsed="false">
      <c r="A4720" s="37"/>
      <c r="B4720" s="37"/>
      <c r="C4720" s="40"/>
      <c r="D4720" s="40"/>
      <c r="E4720" s="37"/>
      <c r="F4720" s="34"/>
      <c r="G4720" s="34"/>
      <c r="H4720" s="34"/>
      <c r="I4720" s="34"/>
      <c r="J4720" s="35"/>
      <c r="K4720" s="34"/>
      <c r="L4720" s="34"/>
      <c r="M4720" s="34"/>
      <c r="N4720" s="34"/>
      <c r="O4720" s="34"/>
      <c r="P4720" s="34"/>
      <c r="Q4720" s="34"/>
      <c r="R4720" s="34"/>
      <c r="S4720" s="34"/>
      <c r="T4720" s="34"/>
      <c r="U4720" s="34"/>
      <c r="V4720" s="34"/>
      <c r="W4720" s="34"/>
      <c r="X4720" s="34"/>
      <c r="Y4720" s="34"/>
    </row>
    <row r="4721" customFormat="false" ht="15.75" hidden="false" customHeight="false" outlineLevel="0" collapsed="false">
      <c r="A4721" s="29"/>
      <c r="B4721" s="29"/>
      <c r="C4721" s="41"/>
      <c r="D4721" s="41"/>
      <c r="E4721" s="29"/>
      <c r="F4721" s="28"/>
      <c r="G4721" s="28"/>
      <c r="H4721" s="28"/>
      <c r="I4721" s="28"/>
      <c r="J4721" s="36"/>
      <c r="K4721" s="28"/>
      <c r="L4721" s="28"/>
      <c r="M4721" s="28"/>
      <c r="N4721" s="28"/>
      <c r="O4721" s="28"/>
      <c r="P4721" s="28"/>
      <c r="Q4721" s="28"/>
      <c r="R4721" s="28"/>
      <c r="S4721" s="28"/>
      <c r="T4721" s="28"/>
      <c r="U4721" s="28"/>
      <c r="V4721" s="28"/>
      <c r="W4721" s="28"/>
      <c r="X4721" s="28"/>
      <c r="Y4721" s="28"/>
    </row>
    <row r="4722" customFormat="false" ht="15.75" hidden="false" customHeight="false" outlineLevel="0" collapsed="false">
      <c r="A4722" s="37"/>
      <c r="B4722" s="37"/>
      <c r="C4722" s="40"/>
      <c r="D4722" s="40"/>
      <c r="E4722" s="37"/>
      <c r="F4722" s="34"/>
      <c r="G4722" s="34"/>
      <c r="H4722" s="34"/>
      <c r="I4722" s="34"/>
      <c r="J4722" s="35"/>
      <c r="K4722" s="34"/>
      <c r="L4722" s="34"/>
      <c r="M4722" s="34"/>
      <c r="N4722" s="34"/>
      <c r="O4722" s="34"/>
      <c r="P4722" s="34"/>
      <c r="Q4722" s="34"/>
      <c r="R4722" s="34"/>
      <c r="S4722" s="34"/>
      <c r="T4722" s="34"/>
      <c r="U4722" s="34"/>
      <c r="V4722" s="34"/>
      <c r="W4722" s="34"/>
      <c r="X4722" s="34"/>
      <c r="Y4722" s="34"/>
    </row>
    <row r="4723" customFormat="false" ht="15.75" hidden="false" customHeight="false" outlineLevel="0" collapsed="false">
      <c r="A4723" s="29"/>
      <c r="B4723" s="29"/>
      <c r="C4723" s="41"/>
      <c r="D4723" s="41"/>
      <c r="E4723" s="29"/>
      <c r="F4723" s="28"/>
      <c r="G4723" s="28"/>
      <c r="H4723" s="28"/>
      <c r="I4723" s="28"/>
      <c r="J4723" s="36"/>
      <c r="K4723" s="28"/>
      <c r="L4723" s="28"/>
      <c r="M4723" s="28"/>
      <c r="N4723" s="28"/>
      <c r="O4723" s="28"/>
      <c r="P4723" s="28"/>
      <c r="Q4723" s="28"/>
      <c r="R4723" s="28"/>
      <c r="S4723" s="28"/>
      <c r="T4723" s="28"/>
      <c r="U4723" s="28"/>
      <c r="V4723" s="28"/>
      <c r="W4723" s="28"/>
      <c r="X4723" s="28"/>
      <c r="Y4723" s="28"/>
    </row>
    <row r="4724" customFormat="false" ht="15.75" hidden="false" customHeight="false" outlineLevel="0" collapsed="false">
      <c r="A4724" s="37"/>
      <c r="B4724" s="37"/>
      <c r="C4724" s="40"/>
      <c r="D4724" s="40"/>
      <c r="E4724" s="37"/>
      <c r="F4724" s="34"/>
      <c r="G4724" s="34"/>
      <c r="H4724" s="34"/>
      <c r="I4724" s="34"/>
      <c r="J4724" s="35"/>
      <c r="K4724" s="34"/>
      <c r="L4724" s="34"/>
      <c r="M4724" s="34"/>
      <c r="N4724" s="34"/>
      <c r="O4724" s="34"/>
      <c r="P4724" s="34"/>
      <c r="Q4724" s="34"/>
      <c r="R4724" s="34"/>
      <c r="S4724" s="34"/>
      <c r="T4724" s="34"/>
      <c r="U4724" s="34"/>
      <c r="V4724" s="34"/>
      <c r="W4724" s="34"/>
      <c r="X4724" s="34"/>
      <c r="Y4724" s="34"/>
    </row>
    <row r="4725" customFormat="false" ht="15.75" hidden="false" customHeight="false" outlineLevel="0" collapsed="false">
      <c r="A4725" s="29"/>
      <c r="B4725" s="29"/>
      <c r="C4725" s="41"/>
      <c r="D4725" s="41"/>
      <c r="E4725" s="29"/>
      <c r="F4725" s="28"/>
      <c r="G4725" s="28"/>
      <c r="H4725" s="28"/>
      <c r="I4725" s="28"/>
      <c r="J4725" s="36"/>
      <c r="K4725" s="28"/>
      <c r="L4725" s="28"/>
      <c r="M4725" s="28"/>
      <c r="N4725" s="28"/>
      <c r="O4725" s="28"/>
      <c r="P4725" s="28"/>
      <c r="Q4725" s="28"/>
      <c r="R4725" s="28"/>
      <c r="S4725" s="28"/>
      <c r="T4725" s="28"/>
      <c r="U4725" s="28"/>
      <c r="V4725" s="28"/>
      <c r="W4725" s="28"/>
      <c r="X4725" s="28"/>
      <c r="Y4725" s="28"/>
    </row>
    <row r="4726" customFormat="false" ht="15.75" hidden="false" customHeight="false" outlineLevel="0" collapsed="false">
      <c r="A4726" s="37"/>
      <c r="B4726" s="37"/>
      <c r="C4726" s="40"/>
      <c r="D4726" s="40"/>
      <c r="E4726" s="37"/>
      <c r="F4726" s="34"/>
      <c r="G4726" s="34"/>
      <c r="H4726" s="34"/>
      <c r="I4726" s="34"/>
      <c r="J4726" s="35"/>
      <c r="K4726" s="34"/>
      <c r="L4726" s="34"/>
      <c r="M4726" s="34"/>
      <c r="N4726" s="34"/>
      <c r="O4726" s="34"/>
      <c r="P4726" s="34"/>
      <c r="Q4726" s="34"/>
      <c r="R4726" s="34"/>
      <c r="S4726" s="34"/>
      <c r="T4726" s="34"/>
      <c r="U4726" s="34"/>
      <c r="V4726" s="34"/>
      <c r="W4726" s="34"/>
      <c r="X4726" s="34"/>
      <c r="Y4726" s="34"/>
    </row>
    <row r="4727" customFormat="false" ht="15.75" hidden="false" customHeight="false" outlineLevel="0" collapsed="false">
      <c r="A4727" s="29"/>
      <c r="B4727" s="29"/>
      <c r="C4727" s="41"/>
      <c r="D4727" s="41"/>
      <c r="E4727" s="29"/>
      <c r="F4727" s="28"/>
      <c r="G4727" s="28"/>
      <c r="H4727" s="28"/>
      <c r="I4727" s="28"/>
      <c r="J4727" s="36"/>
      <c r="K4727" s="28"/>
      <c r="L4727" s="28"/>
      <c r="M4727" s="28"/>
      <c r="N4727" s="28"/>
      <c r="O4727" s="28"/>
      <c r="P4727" s="28"/>
      <c r="Q4727" s="28"/>
      <c r="R4727" s="28"/>
      <c r="S4727" s="28"/>
      <c r="T4727" s="28"/>
      <c r="U4727" s="28"/>
      <c r="V4727" s="28"/>
      <c r="W4727" s="28"/>
      <c r="X4727" s="28"/>
      <c r="Y4727" s="28"/>
    </row>
    <row r="4728" customFormat="false" ht="15.75" hidden="false" customHeight="false" outlineLevel="0" collapsed="false">
      <c r="A4728" s="37"/>
      <c r="B4728" s="37"/>
      <c r="C4728" s="40"/>
      <c r="D4728" s="40"/>
      <c r="E4728" s="37"/>
      <c r="F4728" s="34"/>
      <c r="G4728" s="34"/>
      <c r="H4728" s="34"/>
      <c r="I4728" s="34"/>
      <c r="J4728" s="35"/>
      <c r="K4728" s="34"/>
      <c r="L4728" s="34"/>
      <c r="M4728" s="34"/>
      <c r="N4728" s="34"/>
      <c r="O4728" s="34"/>
      <c r="P4728" s="34"/>
      <c r="Q4728" s="34"/>
      <c r="R4728" s="34"/>
      <c r="S4728" s="34"/>
      <c r="T4728" s="34"/>
      <c r="U4728" s="34"/>
      <c r="V4728" s="34"/>
      <c r="W4728" s="34"/>
      <c r="X4728" s="34"/>
      <c r="Y4728" s="34"/>
    </row>
    <row r="4729" customFormat="false" ht="15.75" hidden="false" customHeight="false" outlineLevel="0" collapsed="false">
      <c r="A4729" s="29"/>
      <c r="B4729" s="29"/>
      <c r="C4729" s="41"/>
      <c r="D4729" s="41"/>
      <c r="E4729" s="29"/>
      <c r="F4729" s="28"/>
      <c r="G4729" s="28"/>
      <c r="H4729" s="28"/>
      <c r="I4729" s="28"/>
      <c r="J4729" s="36"/>
      <c r="K4729" s="28"/>
      <c r="L4729" s="28"/>
      <c r="M4729" s="28"/>
      <c r="N4729" s="28"/>
      <c r="O4729" s="28"/>
      <c r="P4729" s="28"/>
      <c r="Q4729" s="28"/>
      <c r="R4729" s="28"/>
      <c r="S4729" s="28"/>
      <c r="T4729" s="28"/>
      <c r="U4729" s="28"/>
      <c r="V4729" s="28"/>
      <c r="W4729" s="28"/>
      <c r="X4729" s="28"/>
      <c r="Y4729" s="28"/>
    </row>
    <row r="4730" customFormat="false" ht="15.75" hidden="false" customHeight="false" outlineLevel="0" collapsed="false">
      <c r="A4730" s="37"/>
      <c r="B4730" s="37"/>
      <c r="C4730" s="40"/>
      <c r="D4730" s="40"/>
      <c r="E4730" s="37"/>
      <c r="F4730" s="34"/>
      <c r="G4730" s="34"/>
      <c r="H4730" s="34"/>
      <c r="I4730" s="34"/>
      <c r="J4730" s="35"/>
      <c r="K4730" s="34"/>
      <c r="L4730" s="34"/>
      <c r="M4730" s="34"/>
      <c r="N4730" s="34"/>
      <c r="O4730" s="34"/>
      <c r="P4730" s="34"/>
      <c r="Q4730" s="34"/>
      <c r="R4730" s="34"/>
      <c r="S4730" s="34"/>
      <c r="T4730" s="34"/>
      <c r="U4730" s="34"/>
      <c r="V4730" s="34"/>
      <c r="W4730" s="34"/>
      <c r="X4730" s="34"/>
      <c r="Y4730" s="34"/>
    </row>
    <row r="4731" customFormat="false" ht="15.75" hidden="false" customHeight="false" outlineLevel="0" collapsed="false">
      <c r="A4731" s="29"/>
      <c r="B4731" s="29"/>
      <c r="C4731" s="41"/>
      <c r="D4731" s="41"/>
      <c r="E4731" s="29"/>
      <c r="F4731" s="28"/>
      <c r="G4731" s="28"/>
      <c r="H4731" s="28"/>
      <c r="I4731" s="28"/>
      <c r="J4731" s="36"/>
      <c r="K4731" s="28"/>
      <c r="L4731" s="28"/>
      <c r="M4731" s="28"/>
      <c r="N4731" s="28"/>
      <c r="O4731" s="28"/>
      <c r="P4731" s="28"/>
      <c r="Q4731" s="28"/>
      <c r="R4731" s="28"/>
      <c r="S4731" s="28"/>
      <c r="T4731" s="28"/>
      <c r="U4731" s="28"/>
      <c r="V4731" s="28"/>
      <c r="W4731" s="28"/>
      <c r="X4731" s="28"/>
      <c r="Y4731" s="28"/>
    </row>
    <row r="4732" customFormat="false" ht="15.75" hidden="false" customHeight="false" outlineLevel="0" collapsed="false">
      <c r="A4732" s="37"/>
      <c r="B4732" s="37"/>
      <c r="C4732" s="40"/>
      <c r="D4732" s="40"/>
      <c r="E4732" s="37"/>
      <c r="F4732" s="34"/>
      <c r="G4732" s="34"/>
      <c r="H4732" s="34"/>
      <c r="I4732" s="34"/>
      <c r="J4732" s="35"/>
      <c r="K4732" s="34"/>
      <c r="L4732" s="34"/>
      <c r="M4732" s="34"/>
      <c r="N4732" s="34"/>
      <c r="O4732" s="34"/>
      <c r="P4732" s="34"/>
      <c r="Q4732" s="34"/>
      <c r="R4732" s="34"/>
      <c r="S4732" s="34"/>
      <c r="T4732" s="34"/>
      <c r="U4732" s="34"/>
      <c r="V4732" s="34"/>
      <c r="W4732" s="34"/>
      <c r="X4732" s="34"/>
      <c r="Y4732" s="34"/>
    </row>
    <row r="4733" customFormat="false" ht="15.75" hidden="false" customHeight="false" outlineLevel="0" collapsed="false">
      <c r="A4733" s="29"/>
      <c r="B4733" s="29"/>
      <c r="C4733" s="41"/>
      <c r="D4733" s="41"/>
      <c r="E4733" s="29"/>
      <c r="F4733" s="28"/>
      <c r="G4733" s="28"/>
      <c r="H4733" s="28"/>
      <c r="I4733" s="28"/>
      <c r="J4733" s="36"/>
      <c r="K4733" s="28"/>
      <c r="L4733" s="28"/>
      <c r="M4733" s="28"/>
      <c r="N4733" s="28"/>
      <c r="O4733" s="28"/>
      <c r="P4733" s="28"/>
      <c r="Q4733" s="28"/>
      <c r="R4733" s="28"/>
      <c r="S4733" s="28"/>
      <c r="T4733" s="28"/>
      <c r="U4733" s="28"/>
      <c r="V4733" s="28"/>
      <c r="W4733" s="28"/>
      <c r="X4733" s="28"/>
      <c r="Y4733" s="28"/>
    </row>
    <row r="4734" customFormat="false" ht="15.75" hidden="false" customHeight="false" outlineLevel="0" collapsed="false">
      <c r="A4734" s="37"/>
      <c r="B4734" s="37"/>
      <c r="C4734" s="40"/>
      <c r="D4734" s="40"/>
      <c r="E4734" s="37"/>
      <c r="F4734" s="34"/>
      <c r="G4734" s="34"/>
      <c r="H4734" s="34"/>
      <c r="I4734" s="34"/>
      <c r="J4734" s="35"/>
      <c r="K4734" s="34"/>
      <c r="L4734" s="34"/>
      <c r="M4734" s="34"/>
      <c r="N4734" s="34"/>
      <c r="O4734" s="34"/>
      <c r="P4734" s="34"/>
      <c r="Q4734" s="34"/>
      <c r="R4734" s="34"/>
      <c r="S4734" s="34"/>
      <c r="T4734" s="34"/>
      <c r="U4734" s="34"/>
      <c r="V4734" s="34"/>
      <c r="W4734" s="34"/>
      <c r="X4734" s="34"/>
      <c r="Y4734" s="34"/>
    </row>
    <row r="4735" customFormat="false" ht="15.75" hidden="false" customHeight="false" outlineLevel="0" collapsed="false">
      <c r="A4735" s="29"/>
      <c r="B4735" s="29"/>
      <c r="C4735" s="41"/>
      <c r="D4735" s="41"/>
      <c r="E4735" s="29"/>
      <c r="F4735" s="28"/>
      <c r="G4735" s="28"/>
      <c r="H4735" s="28"/>
      <c r="I4735" s="28"/>
      <c r="J4735" s="36"/>
      <c r="K4735" s="28"/>
      <c r="L4735" s="28"/>
      <c r="M4735" s="28"/>
      <c r="N4735" s="28"/>
      <c r="O4735" s="28"/>
      <c r="P4735" s="28"/>
      <c r="Q4735" s="28"/>
      <c r="R4735" s="28"/>
      <c r="S4735" s="28"/>
      <c r="T4735" s="28"/>
      <c r="U4735" s="28"/>
      <c r="V4735" s="28"/>
      <c r="W4735" s="28"/>
      <c r="X4735" s="28"/>
      <c r="Y4735" s="28"/>
    </row>
    <row r="4736" customFormat="false" ht="15.75" hidden="false" customHeight="false" outlineLevel="0" collapsed="false">
      <c r="A4736" s="37"/>
      <c r="B4736" s="37"/>
      <c r="C4736" s="40"/>
      <c r="D4736" s="40"/>
      <c r="E4736" s="37"/>
      <c r="F4736" s="34"/>
      <c r="G4736" s="34"/>
      <c r="H4736" s="34"/>
      <c r="I4736" s="34"/>
      <c r="J4736" s="35"/>
      <c r="K4736" s="34"/>
      <c r="L4736" s="34"/>
      <c r="M4736" s="34"/>
      <c r="N4736" s="34"/>
      <c r="O4736" s="34"/>
      <c r="P4736" s="34"/>
      <c r="Q4736" s="34"/>
      <c r="R4736" s="34"/>
      <c r="S4736" s="34"/>
      <c r="T4736" s="34"/>
      <c r="U4736" s="34"/>
      <c r="V4736" s="34"/>
      <c r="W4736" s="34"/>
      <c r="X4736" s="34"/>
      <c r="Y4736" s="34"/>
    </row>
    <row r="4737" customFormat="false" ht="15.75" hidden="false" customHeight="false" outlineLevel="0" collapsed="false">
      <c r="A4737" s="29"/>
      <c r="B4737" s="29"/>
      <c r="C4737" s="41"/>
      <c r="D4737" s="41"/>
      <c r="E4737" s="29"/>
      <c r="F4737" s="28"/>
      <c r="G4737" s="28"/>
      <c r="H4737" s="28"/>
      <c r="I4737" s="28"/>
      <c r="J4737" s="36"/>
      <c r="K4737" s="28"/>
      <c r="L4737" s="28"/>
      <c r="M4737" s="28"/>
      <c r="N4737" s="28"/>
      <c r="O4737" s="28"/>
      <c r="P4737" s="28"/>
      <c r="Q4737" s="28"/>
      <c r="R4737" s="28"/>
      <c r="S4737" s="28"/>
      <c r="T4737" s="28"/>
      <c r="U4737" s="28"/>
      <c r="V4737" s="28"/>
      <c r="W4737" s="28"/>
      <c r="X4737" s="28"/>
      <c r="Y4737" s="28"/>
    </row>
    <row r="4738" customFormat="false" ht="15.75" hidden="false" customHeight="false" outlineLevel="0" collapsed="false">
      <c r="A4738" s="37"/>
      <c r="B4738" s="37"/>
      <c r="C4738" s="40"/>
      <c r="D4738" s="40"/>
      <c r="E4738" s="37"/>
      <c r="F4738" s="34"/>
      <c r="G4738" s="34"/>
      <c r="H4738" s="34"/>
      <c r="I4738" s="34"/>
      <c r="J4738" s="35"/>
      <c r="K4738" s="34"/>
      <c r="L4738" s="34"/>
      <c r="M4738" s="34"/>
      <c r="N4738" s="34"/>
      <c r="O4738" s="34"/>
      <c r="P4738" s="34"/>
      <c r="Q4738" s="34"/>
      <c r="R4738" s="34"/>
      <c r="S4738" s="34"/>
      <c r="T4738" s="34"/>
      <c r="U4738" s="34"/>
      <c r="V4738" s="34"/>
      <c r="W4738" s="34"/>
      <c r="X4738" s="34"/>
      <c r="Y4738" s="34"/>
    </row>
    <row r="4739" customFormat="false" ht="15.75" hidden="false" customHeight="false" outlineLevel="0" collapsed="false">
      <c r="A4739" s="29"/>
      <c r="B4739" s="29"/>
      <c r="C4739" s="41"/>
      <c r="D4739" s="41"/>
      <c r="E4739" s="29"/>
      <c r="F4739" s="28"/>
      <c r="G4739" s="28"/>
      <c r="H4739" s="28"/>
      <c r="I4739" s="28"/>
      <c r="J4739" s="36"/>
      <c r="K4739" s="28"/>
      <c r="L4739" s="28"/>
      <c r="M4739" s="28"/>
      <c r="N4739" s="28"/>
      <c r="O4739" s="28"/>
      <c r="P4739" s="28"/>
      <c r="Q4739" s="28"/>
      <c r="R4739" s="28"/>
      <c r="S4739" s="28"/>
      <c r="T4739" s="28"/>
      <c r="U4739" s="28"/>
      <c r="V4739" s="28"/>
      <c r="W4739" s="28"/>
      <c r="X4739" s="28"/>
      <c r="Y4739" s="28"/>
    </row>
    <row r="4740" customFormat="false" ht="15.75" hidden="false" customHeight="false" outlineLevel="0" collapsed="false">
      <c r="A4740" s="37"/>
      <c r="B4740" s="37"/>
      <c r="C4740" s="40"/>
      <c r="D4740" s="40"/>
      <c r="E4740" s="37"/>
      <c r="F4740" s="34"/>
      <c r="G4740" s="34"/>
      <c r="H4740" s="34"/>
      <c r="I4740" s="34"/>
      <c r="J4740" s="35"/>
      <c r="K4740" s="34"/>
      <c r="L4740" s="34"/>
      <c r="M4740" s="34"/>
      <c r="N4740" s="34"/>
      <c r="O4740" s="34"/>
      <c r="P4740" s="34"/>
      <c r="Q4740" s="34"/>
      <c r="R4740" s="34"/>
      <c r="S4740" s="34"/>
      <c r="T4740" s="34"/>
      <c r="U4740" s="34"/>
      <c r="V4740" s="34"/>
      <c r="W4740" s="34"/>
      <c r="X4740" s="34"/>
      <c r="Y4740" s="34"/>
    </row>
    <row r="4741" customFormat="false" ht="15.75" hidden="false" customHeight="false" outlineLevel="0" collapsed="false">
      <c r="A4741" s="29"/>
      <c r="B4741" s="29"/>
      <c r="C4741" s="41"/>
      <c r="D4741" s="41"/>
      <c r="E4741" s="29"/>
      <c r="F4741" s="28"/>
      <c r="G4741" s="28"/>
      <c r="H4741" s="28"/>
      <c r="I4741" s="28"/>
      <c r="J4741" s="36"/>
      <c r="K4741" s="28"/>
      <c r="L4741" s="28"/>
      <c r="M4741" s="28"/>
      <c r="N4741" s="28"/>
      <c r="O4741" s="28"/>
      <c r="P4741" s="28"/>
      <c r="Q4741" s="28"/>
      <c r="R4741" s="28"/>
      <c r="S4741" s="28"/>
      <c r="T4741" s="28"/>
      <c r="U4741" s="28"/>
      <c r="V4741" s="28"/>
      <c r="W4741" s="28"/>
      <c r="X4741" s="28"/>
      <c r="Y4741" s="28"/>
    </row>
    <row r="4742" customFormat="false" ht="15.75" hidden="false" customHeight="false" outlineLevel="0" collapsed="false">
      <c r="A4742" s="37"/>
      <c r="B4742" s="37"/>
      <c r="C4742" s="40"/>
      <c r="D4742" s="40"/>
      <c r="E4742" s="37"/>
      <c r="F4742" s="34"/>
      <c r="G4742" s="34"/>
      <c r="H4742" s="34"/>
      <c r="I4742" s="34"/>
      <c r="J4742" s="35"/>
      <c r="K4742" s="34"/>
      <c r="L4742" s="34"/>
      <c r="M4742" s="34"/>
      <c r="N4742" s="34"/>
      <c r="O4742" s="34"/>
      <c r="P4742" s="34"/>
      <c r="Q4742" s="34"/>
      <c r="R4742" s="34"/>
      <c r="S4742" s="34"/>
      <c r="T4742" s="34"/>
      <c r="U4742" s="34"/>
      <c r="V4742" s="34"/>
      <c r="W4742" s="34"/>
      <c r="X4742" s="34"/>
      <c r="Y4742" s="34"/>
    </row>
    <row r="4743" customFormat="false" ht="15.75" hidden="false" customHeight="false" outlineLevel="0" collapsed="false">
      <c r="A4743" s="29"/>
      <c r="B4743" s="29"/>
      <c r="C4743" s="41"/>
      <c r="D4743" s="41"/>
      <c r="E4743" s="29"/>
      <c r="F4743" s="28"/>
      <c r="G4743" s="28"/>
      <c r="H4743" s="28"/>
      <c r="I4743" s="28"/>
      <c r="J4743" s="36"/>
      <c r="K4743" s="28"/>
      <c r="L4743" s="28"/>
      <c r="M4743" s="28"/>
      <c r="N4743" s="28"/>
      <c r="O4743" s="28"/>
      <c r="P4743" s="28"/>
      <c r="Q4743" s="28"/>
      <c r="R4743" s="28"/>
      <c r="S4743" s="28"/>
      <c r="T4743" s="28"/>
      <c r="U4743" s="28"/>
      <c r="V4743" s="28"/>
      <c r="W4743" s="28"/>
      <c r="X4743" s="28"/>
      <c r="Y4743" s="28"/>
    </row>
    <row r="4744" customFormat="false" ht="15.75" hidden="false" customHeight="false" outlineLevel="0" collapsed="false">
      <c r="A4744" s="37"/>
      <c r="B4744" s="37"/>
      <c r="C4744" s="40"/>
      <c r="D4744" s="40"/>
      <c r="E4744" s="37"/>
      <c r="F4744" s="34"/>
      <c r="G4744" s="34"/>
      <c r="H4744" s="34"/>
      <c r="I4744" s="34"/>
      <c r="J4744" s="35"/>
      <c r="K4744" s="34"/>
      <c r="L4744" s="34"/>
      <c r="M4744" s="34"/>
      <c r="N4744" s="34"/>
      <c r="O4744" s="34"/>
      <c r="P4744" s="34"/>
      <c r="Q4744" s="34"/>
      <c r="R4744" s="34"/>
      <c r="S4744" s="34"/>
      <c r="T4744" s="34"/>
      <c r="U4744" s="34"/>
      <c r="V4744" s="34"/>
      <c r="W4744" s="34"/>
      <c r="X4744" s="34"/>
      <c r="Y4744" s="34"/>
    </row>
    <row r="4745" customFormat="false" ht="15.75" hidden="false" customHeight="false" outlineLevel="0" collapsed="false">
      <c r="A4745" s="29"/>
      <c r="B4745" s="29"/>
      <c r="C4745" s="41"/>
      <c r="D4745" s="41"/>
      <c r="E4745" s="29"/>
      <c r="F4745" s="28"/>
      <c r="G4745" s="28"/>
      <c r="H4745" s="28"/>
      <c r="I4745" s="28"/>
      <c r="J4745" s="36"/>
      <c r="K4745" s="28"/>
      <c r="L4745" s="28"/>
      <c r="M4745" s="28"/>
      <c r="N4745" s="28"/>
      <c r="O4745" s="28"/>
      <c r="P4745" s="28"/>
      <c r="Q4745" s="28"/>
      <c r="R4745" s="28"/>
      <c r="S4745" s="28"/>
      <c r="T4745" s="28"/>
      <c r="U4745" s="28"/>
      <c r="V4745" s="28"/>
      <c r="W4745" s="28"/>
      <c r="X4745" s="28"/>
      <c r="Y4745" s="28"/>
    </row>
    <row r="4746" customFormat="false" ht="15.75" hidden="false" customHeight="false" outlineLevel="0" collapsed="false">
      <c r="A4746" s="37"/>
      <c r="B4746" s="37"/>
      <c r="C4746" s="40"/>
      <c r="D4746" s="40"/>
      <c r="E4746" s="37"/>
      <c r="F4746" s="34"/>
      <c r="G4746" s="34"/>
      <c r="H4746" s="34"/>
      <c r="I4746" s="34"/>
      <c r="J4746" s="35"/>
      <c r="K4746" s="34"/>
      <c r="L4746" s="34"/>
      <c r="M4746" s="34"/>
      <c r="N4746" s="34"/>
      <c r="O4746" s="34"/>
      <c r="P4746" s="34"/>
      <c r="Q4746" s="34"/>
      <c r="R4746" s="34"/>
      <c r="S4746" s="34"/>
      <c r="T4746" s="34"/>
      <c r="U4746" s="34"/>
      <c r="V4746" s="34"/>
      <c r="W4746" s="34"/>
      <c r="X4746" s="34"/>
      <c r="Y4746" s="34"/>
    </row>
    <row r="4747" customFormat="false" ht="15.75" hidden="false" customHeight="false" outlineLevel="0" collapsed="false">
      <c r="A4747" s="29"/>
      <c r="B4747" s="29"/>
      <c r="C4747" s="41"/>
      <c r="D4747" s="41"/>
      <c r="E4747" s="29"/>
      <c r="F4747" s="28"/>
      <c r="G4747" s="28"/>
      <c r="H4747" s="28"/>
      <c r="I4747" s="28"/>
      <c r="J4747" s="36"/>
      <c r="K4747" s="28"/>
      <c r="L4747" s="28"/>
      <c r="M4747" s="28"/>
      <c r="N4747" s="28"/>
      <c r="O4747" s="28"/>
      <c r="P4747" s="28"/>
      <c r="Q4747" s="28"/>
      <c r="R4747" s="28"/>
      <c r="S4747" s="28"/>
      <c r="T4747" s="28"/>
      <c r="U4747" s="28"/>
      <c r="V4747" s="28"/>
      <c r="W4747" s="28"/>
      <c r="X4747" s="28"/>
      <c r="Y4747" s="28"/>
    </row>
    <row r="4748" customFormat="false" ht="15.75" hidden="false" customHeight="false" outlineLevel="0" collapsed="false">
      <c r="A4748" s="37"/>
      <c r="B4748" s="37"/>
      <c r="C4748" s="40"/>
      <c r="D4748" s="40"/>
      <c r="E4748" s="37"/>
      <c r="F4748" s="34"/>
      <c r="G4748" s="34"/>
      <c r="H4748" s="34"/>
      <c r="I4748" s="34"/>
      <c r="J4748" s="35"/>
      <c r="K4748" s="34"/>
      <c r="L4748" s="34"/>
      <c r="M4748" s="34"/>
      <c r="N4748" s="34"/>
      <c r="O4748" s="34"/>
      <c r="P4748" s="34"/>
      <c r="Q4748" s="34"/>
      <c r="R4748" s="34"/>
      <c r="S4748" s="34"/>
      <c r="T4748" s="34"/>
      <c r="U4748" s="34"/>
      <c r="V4748" s="34"/>
      <c r="W4748" s="34"/>
      <c r="X4748" s="34"/>
      <c r="Y4748" s="34"/>
    </row>
    <row r="4749" customFormat="false" ht="15.75" hidden="false" customHeight="false" outlineLevel="0" collapsed="false">
      <c r="A4749" s="29"/>
      <c r="B4749" s="29"/>
      <c r="C4749" s="41"/>
      <c r="D4749" s="41"/>
      <c r="E4749" s="29"/>
      <c r="F4749" s="28"/>
      <c r="G4749" s="28"/>
      <c r="H4749" s="28"/>
      <c r="I4749" s="28"/>
      <c r="J4749" s="36"/>
      <c r="K4749" s="28"/>
      <c r="L4749" s="28"/>
      <c r="M4749" s="28"/>
      <c r="N4749" s="28"/>
      <c r="O4749" s="28"/>
      <c r="P4749" s="28"/>
      <c r="Q4749" s="28"/>
      <c r="R4749" s="28"/>
      <c r="S4749" s="28"/>
      <c r="T4749" s="28"/>
      <c r="U4749" s="28"/>
      <c r="V4749" s="28"/>
      <c r="W4749" s="28"/>
      <c r="X4749" s="28"/>
      <c r="Y4749" s="28"/>
    </row>
    <row r="4750" customFormat="false" ht="15.75" hidden="false" customHeight="false" outlineLevel="0" collapsed="false">
      <c r="A4750" s="37"/>
      <c r="B4750" s="37"/>
      <c r="C4750" s="40"/>
      <c r="D4750" s="40"/>
      <c r="E4750" s="37"/>
      <c r="F4750" s="34"/>
      <c r="G4750" s="34"/>
      <c r="H4750" s="34"/>
      <c r="I4750" s="34"/>
      <c r="J4750" s="35"/>
      <c r="K4750" s="34"/>
      <c r="L4750" s="34"/>
      <c r="M4750" s="34"/>
      <c r="N4750" s="34"/>
      <c r="O4750" s="34"/>
      <c r="P4750" s="34"/>
      <c r="Q4750" s="34"/>
      <c r="R4750" s="34"/>
      <c r="S4750" s="34"/>
      <c r="T4750" s="34"/>
      <c r="U4750" s="34"/>
      <c r="V4750" s="34"/>
      <c r="W4750" s="34"/>
      <c r="X4750" s="34"/>
      <c r="Y4750" s="34"/>
    </row>
    <row r="4751" customFormat="false" ht="15.75" hidden="false" customHeight="false" outlineLevel="0" collapsed="false">
      <c r="A4751" s="29"/>
      <c r="B4751" s="29"/>
      <c r="C4751" s="41"/>
      <c r="D4751" s="41"/>
      <c r="E4751" s="29"/>
      <c r="F4751" s="28"/>
      <c r="G4751" s="28"/>
      <c r="H4751" s="28"/>
      <c r="I4751" s="28"/>
      <c r="J4751" s="36"/>
      <c r="K4751" s="28"/>
      <c r="L4751" s="28"/>
      <c r="M4751" s="28"/>
      <c r="N4751" s="28"/>
      <c r="O4751" s="28"/>
      <c r="P4751" s="28"/>
      <c r="Q4751" s="28"/>
      <c r="R4751" s="28"/>
      <c r="S4751" s="28"/>
      <c r="T4751" s="28"/>
      <c r="U4751" s="28"/>
      <c r="V4751" s="28"/>
      <c r="W4751" s="28"/>
      <c r="X4751" s="28"/>
      <c r="Y4751" s="28"/>
    </row>
    <row r="4752" customFormat="false" ht="15.75" hidden="false" customHeight="false" outlineLevel="0" collapsed="false">
      <c r="A4752" s="37"/>
      <c r="B4752" s="37"/>
      <c r="C4752" s="40"/>
      <c r="D4752" s="40"/>
      <c r="E4752" s="37"/>
      <c r="F4752" s="34"/>
      <c r="G4752" s="34"/>
      <c r="H4752" s="34"/>
      <c r="I4752" s="34"/>
      <c r="J4752" s="35"/>
      <c r="K4752" s="34"/>
      <c r="L4752" s="34"/>
      <c r="M4752" s="34"/>
      <c r="N4752" s="34"/>
      <c r="O4752" s="34"/>
      <c r="P4752" s="34"/>
      <c r="Q4752" s="34"/>
      <c r="R4752" s="34"/>
      <c r="S4752" s="34"/>
      <c r="T4752" s="34"/>
      <c r="U4752" s="34"/>
      <c r="V4752" s="34"/>
      <c r="W4752" s="34"/>
      <c r="X4752" s="34"/>
      <c r="Y4752" s="34"/>
    </row>
    <row r="4753" customFormat="false" ht="15.75" hidden="false" customHeight="false" outlineLevel="0" collapsed="false">
      <c r="A4753" s="29"/>
      <c r="B4753" s="29"/>
      <c r="C4753" s="41"/>
      <c r="D4753" s="41"/>
      <c r="E4753" s="29"/>
      <c r="F4753" s="28"/>
      <c r="G4753" s="28"/>
      <c r="H4753" s="28"/>
      <c r="I4753" s="28"/>
      <c r="J4753" s="36"/>
      <c r="K4753" s="28"/>
      <c r="L4753" s="28"/>
      <c r="M4753" s="28"/>
      <c r="N4753" s="28"/>
      <c r="O4753" s="28"/>
      <c r="P4753" s="28"/>
      <c r="Q4753" s="28"/>
      <c r="R4753" s="28"/>
      <c r="S4753" s="28"/>
      <c r="T4753" s="28"/>
      <c r="U4753" s="28"/>
      <c r="V4753" s="28"/>
      <c r="W4753" s="28"/>
      <c r="X4753" s="28"/>
      <c r="Y4753" s="28"/>
    </row>
    <row r="4754" customFormat="false" ht="15.75" hidden="false" customHeight="false" outlineLevel="0" collapsed="false">
      <c r="A4754" s="37"/>
      <c r="B4754" s="37"/>
      <c r="C4754" s="40"/>
      <c r="D4754" s="40"/>
      <c r="E4754" s="37"/>
      <c r="F4754" s="34"/>
      <c r="G4754" s="34"/>
      <c r="H4754" s="34"/>
      <c r="I4754" s="34"/>
      <c r="J4754" s="35"/>
      <c r="K4754" s="34"/>
      <c r="L4754" s="34"/>
      <c r="M4754" s="34"/>
      <c r="N4754" s="34"/>
      <c r="O4754" s="34"/>
      <c r="P4754" s="34"/>
      <c r="Q4754" s="34"/>
      <c r="R4754" s="34"/>
      <c r="S4754" s="34"/>
      <c r="T4754" s="34"/>
      <c r="U4754" s="34"/>
      <c r="V4754" s="34"/>
      <c r="W4754" s="34"/>
      <c r="X4754" s="34"/>
      <c r="Y4754" s="34"/>
    </row>
    <row r="4755" customFormat="false" ht="15.75" hidden="false" customHeight="false" outlineLevel="0" collapsed="false">
      <c r="A4755" s="29"/>
      <c r="B4755" s="29"/>
      <c r="C4755" s="41"/>
      <c r="D4755" s="41"/>
      <c r="E4755" s="29"/>
      <c r="F4755" s="28"/>
      <c r="G4755" s="28"/>
      <c r="H4755" s="28"/>
      <c r="I4755" s="28"/>
      <c r="J4755" s="36"/>
      <c r="K4755" s="28"/>
      <c r="L4755" s="28"/>
      <c r="M4755" s="28"/>
      <c r="N4755" s="28"/>
      <c r="O4755" s="28"/>
      <c r="P4755" s="28"/>
      <c r="Q4755" s="28"/>
      <c r="R4755" s="28"/>
      <c r="S4755" s="28"/>
      <c r="T4755" s="28"/>
      <c r="U4755" s="28"/>
      <c r="V4755" s="28"/>
      <c r="W4755" s="28"/>
      <c r="X4755" s="28"/>
      <c r="Y4755" s="28"/>
    </row>
    <row r="4756" customFormat="false" ht="15.75" hidden="false" customHeight="false" outlineLevel="0" collapsed="false">
      <c r="A4756" s="37"/>
      <c r="B4756" s="37"/>
      <c r="C4756" s="40"/>
      <c r="D4756" s="40"/>
      <c r="E4756" s="37"/>
      <c r="F4756" s="34"/>
      <c r="G4756" s="34"/>
      <c r="H4756" s="34"/>
      <c r="I4756" s="34"/>
      <c r="J4756" s="35"/>
      <c r="K4756" s="34"/>
      <c r="L4756" s="34"/>
      <c r="M4756" s="34"/>
      <c r="N4756" s="34"/>
      <c r="O4756" s="34"/>
      <c r="P4756" s="34"/>
      <c r="Q4756" s="34"/>
      <c r="R4756" s="34"/>
      <c r="S4756" s="34"/>
      <c r="T4756" s="34"/>
      <c r="U4756" s="34"/>
      <c r="V4756" s="34"/>
      <c r="W4756" s="34"/>
      <c r="X4756" s="34"/>
      <c r="Y4756" s="34"/>
    </row>
    <row r="4757" customFormat="false" ht="15.75" hidden="false" customHeight="false" outlineLevel="0" collapsed="false">
      <c r="A4757" s="29"/>
      <c r="B4757" s="29"/>
      <c r="C4757" s="41"/>
      <c r="D4757" s="41"/>
      <c r="E4757" s="29"/>
      <c r="F4757" s="28"/>
      <c r="G4757" s="28"/>
      <c r="H4757" s="28"/>
      <c r="I4757" s="28"/>
      <c r="J4757" s="36"/>
      <c r="K4757" s="28"/>
      <c r="L4757" s="28"/>
      <c r="M4757" s="28"/>
      <c r="N4757" s="28"/>
      <c r="O4757" s="28"/>
      <c r="P4757" s="28"/>
      <c r="Q4757" s="28"/>
      <c r="R4757" s="28"/>
      <c r="S4757" s="28"/>
      <c r="T4757" s="28"/>
      <c r="U4757" s="28"/>
      <c r="V4757" s="28"/>
      <c r="W4757" s="28"/>
      <c r="X4757" s="28"/>
      <c r="Y4757" s="28"/>
    </row>
    <row r="4758" customFormat="false" ht="15.75" hidden="false" customHeight="false" outlineLevel="0" collapsed="false">
      <c r="A4758" s="37"/>
      <c r="B4758" s="37"/>
      <c r="C4758" s="40"/>
      <c r="D4758" s="40"/>
      <c r="E4758" s="37"/>
      <c r="F4758" s="34"/>
      <c r="G4758" s="34"/>
      <c r="H4758" s="34"/>
      <c r="I4758" s="34"/>
      <c r="J4758" s="35"/>
      <c r="K4758" s="34"/>
      <c r="L4758" s="34"/>
      <c r="M4758" s="34"/>
      <c r="N4758" s="34"/>
      <c r="O4758" s="34"/>
      <c r="P4758" s="34"/>
      <c r="Q4758" s="34"/>
      <c r="R4758" s="34"/>
      <c r="S4758" s="34"/>
      <c r="T4758" s="34"/>
      <c r="U4758" s="34"/>
      <c r="V4758" s="34"/>
      <c r="W4758" s="34"/>
      <c r="X4758" s="34"/>
      <c r="Y4758" s="34"/>
    </row>
    <row r="4759" customFormat="false" ht="15.75" hidden="false" customHeight="false" outlineLevel="0" collapsed="false">
      <c r="A4759" s="29"/>
      <c r="B4759" s="29"/>
      <c r="C4759" s="41"/>
      <c r="D4759" s="41"/>
      <c r="E4759" s="29"/>
      <c r="F4759" s="28"/>
      <c r="G4759" s="28"/>
      <c r="H4759" s="28"/>
      <c r="I4759" s="28"/>
      <c r="J4759" s="36"/>
      <c r="K4759" s="28"/>
      <c r="L4759" s="28"/>
      <c r="M4759" s="28"/>
      <c r="N4759" s="28"/>
      <c r="O4759" s="28"/>
      <c r="P4759" s="28"/>
      <c r="Q4759" s="28"/>
      <c r="R4759" s="28"/>
      <c r="S4759" s="28"/>
      <c r="T4759" s="28"/>
      <c r="U4759" s="28"/>
      <c r="V4759" s="28"/>
      <c r="W4759" s="28"/>
      <c r="X4759" s="28"/>
      <c r="Y4759" s="28"/>
    </row>
    <row r="4760" customFormat="false" ht="15.75" hidden="false" customHeight="false" outlineLevel="0" collapsed="false">
      <c r="A4760" s="37"/>
      <c r="B4760" s="37"/>
      <c r="C4760" s="40"/>
      <c r="D4760" s="40"/>
      <c r="E4760" s="37"/>
      <c r="F4760" s="34"/>
      <c r="G4760" s="34"/>
      <c r="H4760" s="34"/>
      <c r="I4760" s="34"/>
      <c r="J4760" s="35"/>
      <c r="K4760" s="34"/>
      <c r="L4760" s="34"/>
      <c r="M4760" s="34"/>
      <c r="N4760" s="34"/>
      <c r="O4760" s="34"/>
      <c r="P4760" s="34"/>
      <c r="Q4760" s="34"/>
      <c r="R4760" s="34"/>
      <c r="S4760" s="34"/>
      <c r="T4760" s="34"/>
      <c r="U4760" s="34"/>
      <c r="V4760" s="34"/>
      <c r="W4760" s="34"/>
      <c r="X4760" s="34"/>
      <c r="Y4760" s="34"/>
    </row>
    <row r="4761" customFormat="false" ht="15.75" hidden="false" customHeight="false" outlineLevel="0" collapsed="false">
      <c r="A4761" s="29"/>
      <c r="B4761" s="29"/>
      <c r="C4761" s="41"/>
      <c r="D4761" s="41"/>
      <c r="E4761" s="29"/>
      <c r="F4761" s="28"/>
      <c r="G4761" s="28"/>
      <c r="H4761" s="28"/>
      <c r="I4761" s="28"/>
      <c r="J4761" s="36"/>
      <c r="K4761" s="28"/>
      <c r="L4761" s="28"/>
      <c r="M4761" s="28"/>
      <c r="N4761" s="28"/>
      <c r="O4761" s="28"/>
      <c r="P4761" s="28"/>
      <c r="Q4761" s="28"/>
      <c r="R4761" s="28"/>
      <c r="S4761" s="28"/>
      <c r="T4761" s="28"/>
      <c r="U4761" s="28"/>
      <c r="V4761" s="28"/>
      <c r="W4761" s="28"/>
      <c r="X4761" s="28"/>
      <c r="Y4761" s="28"/>
    </row>
    <row r="4762" customFormat="false" ht="15.75" hidden="false" customHeight="false" outlineLevel="0" collapsed="false">
      <c r="A4762" s="37"/>
      <c r="B4762" s="37"/>
      <c r="C4762" s="40"/>
      <c r="D4762" s="40"/>
      <c r="E4762" s="37"/>
      <c r="F4762" s="34"/>
      <c r="G4762" s="34"/>
      <c r="H4762" s="34"/>
      <c r="I4762" s="34"/>
      <c r="J4762" s="35"/>
      <c r="K4762" s="34"/>
      <c r="L4762" s="34"/>
      <c r="M4762" s="34"/>
      <c r="N4762" s="34"/>
      <c r="O4762" s="34"/>
      <c r="P4762" s="34"/>
      <c r="Q4762" s="34"/>
      <c r="R4762" s="34"/>
      <c r="S4762" s="34"/>
      <c r="T4762" s="34"/>
      <c r="U4762" s="34"/>
      <c r="V4762" s="34"/>
      <c r="W4762" s="34"/>
      <c r="X4762" s="34"/>
      <c r="Y4762" s="34"/>
    </row>
    <row r="4763" customFormat="false" ht="15.75" hidden="false" customHeight="false" outlineLevel="0" collapsed="false">
      <c r="A4763" s="29"/>
      <c r="B4763" s="29"/>
      <c r="C4763" s="41"/>
      <c r="D4763" s="41"/>
      <c r="E4763" s="29"/>
      <c r="F4763" s="28"/>
      <c r="G4763" s="28"/>
      <c r="H4763" s="28"/>
      <c r="I4763" s="28"/>
      <c r="J4763" s="36"/>
      <c r="K4763" s="28"/>
      <c r="L4763" s="28"/>
      <c r="M4763" s="28"/>
      <c r="N4763" s="28"/>
      <c r="O4763" s="28"/>
      <c r="P4763" s="28"/>
      <c r="Q4763" s="28"/>
      <c r="R4763" s="28"/>
      <c r="S4763" s="28"/>
      <c r="T4763" s="28"/>
      <c r="U4763" s="28"/>
      <c r="V4763" s="28"/>
      <c r="W4763" s="28"/>
      <c r="X4763" s="28"/>
      <c r="Y4763" s="28"/>
    </row>
    <row r="4764" customFormat="false" ht="15.75" hidden="false" customHeight="false" outlineLevel="0" collapsed="false">
      <c r="A4764" s="37"/>
      <c r="B4764" s="37"/>
      <c r="C4764" s="40"/>
      <c r="D4764" s="40"/>
      <c r="E4764" s="37"/>
      <c r="F4764" s="34"/>
      <c r="G4764" s="34"/>
      <c r="H4764" s="34"/>
      <c r="I4764" s="34"/>
      <c r="J4764" s="35"/>
      <c r="K4764" s="34"/>
      <c r="L4764" s="34"/>
      <c r="M4764" s="34"/>
      <c r="N4764" s="34"/>
      <c r="O4764" s="34"/>
      <c r="P4764" s="34"/>
      <c r="Q4764" s="34"/>
      <c r="R4764" s="34"/>
      <c r="S4764" s="34"/>
      <c r="T4764" s="34"/>
      <c r="U4764" s="34"/>
      <c r="V4764" s="34"/>
      <c r="W4764" s="34"/>
      <c r="X4764" s="34"/>
      <c r="Y4764" s="34"/>
    </row>
    <row r="4765" customFormat="false" ht="15.75" hidden="false" customHeight="false" outlineLevel="0" collapsed="false">
      <c r="A4765" s="29"/>
      <c r="B4765" s="29"/>
      <c r="C4765" s="41"/>
      <c r="D4765" s="41"/>
      <c r="E4765" s="29"/>
      <c r="F4765" s="28"/>
      <c r="G4765" s="28"/>
      <c r="H4765" s="28"/>
      <c r="I4765" s="28"/>
      <c r="J4765" s="36"/>
      <c r="K4765" s="28"/>
      <c r="L4765" s="28"/>
      <c r="M4765" s="28"/>
      <c r="N4765" s="28"/>
      <c r="O4765" s="28"/>
      <c r="P4765" s="28"/>
      <c r="Q4765" s="28"/>
      <c r="R4765" s="28"/>
      <c r="S4765" s="28"/>
      <c r="T4765" s="28"/>
      <c r="U4765" s="28"/>
      <c r="V4765" s="28"/>
      <c r="W4765" s="28"/>
      <c r="X4765" s="28"/>
      <c r="Y4765" s="28"/>
    </row>
    <row r="4766" customFormat="false" ht="15.75" hidden="false" customHeight="false" outlineLevel="0" collapsed="false">
      <c r="A4766" s="37"/>
      <c r="B4766" s="37"/>
      <c r="C4766" s="40"/>
      <c r="D4766" s="40"/>
      <c r="E4766" s="37"/>
      <c r="F4766" s="34"/>
      <c r="G4766" s="34"/>
      <c r="H4766" s="34"/>
      <c r="I4766" s="34"/>
      <c r="J4766" s="35"/>
      <c r="K4766" s="34"/>
      <c r="L4766" s="34"/>
      <c r="M4766" s="34"/>
      <c r="N4766" s="34"/>
      <c r="O4766" s="34"/>
      <c r="P4766" s="34"/>
      <c r="Q4766" s="34"/>
      <c r="R4766" s="34"/>
      <c r="S4766" s="34"/>
      <c r="T4766" s="34"/>
      <c r="U4766" s="34"/>
      <c r="V4766" s="34"/>
      <c r="W4766" s="34"/>
      <c r="X4766" s="34"/>
      <c r="Y4766" s="34"/>
    </row>
    <row r="4767" customFormat="false" ht="15.75" hidden="false" customHeight="false" outlineLevel="0" collapsed="false">
      <c r="A4767" s="29"/>
      <c r="B4767" s="29"/>
      <c r="C4767" s="41"/>
      <c r="D4767" s="41"/>
      <c r="E4767" s="29"/>
      <c r="F4767" s="28"/>
      <c r="G4767" s="28"/>
      <c r="H4767" s="28"/>
      <c r="I4767" s="28"/>
      <c r="J4767" s="36"/>
      <c r="K4767" s="28"/>
      <c r="L4767" s="28"/>
      <c r="M4767" s="28"/>
      <c r="N4767" s="28"/>
      <c r="O4767" s="28"/>
      <c r="P4767" s="28"/>
      <c r="Q4767" s="28"/>
      <c r="R4767" s="28"/>
      <c r="S4767" s="28"/>
      <c r="T4767" s="28"/>
      <c r="U4767" s="28"/>
      <c r="V4767" s="28"/>
      <c r="W4767" s="28"/>
      <c r="X4767" s="28"/>
      <c r="Y4767" s="28"/>
    </row>
    <row r="4768" customFormat="false" ht="15.75" hidden="false" customHeight="false" outlineLevel="0" collapsed="false">
      <c r="A4768" s="37"/>
      <c r="B4768" s="37"/>
      <c r="C4768" s="40"/>
      <c r="D4768" s="40"/>
      <c r="E4768" s="37"/>
      <c r="F4768" s="34"/>
      <c r="G4768" s="34"/>
      <c r="H4768" s="34"/>
      <c r="I4768" s="34"/>
      <c r="J4768" s="35"/>
      <c r="K4768" s="34"/>
      <c r="L4768" s="34"/>
      <c r="M4768" s="34"/>
      <c r="N4768" s="34"/>
      <c r="O4768" s="34"/>
      <c r="P4768" s="34"/>
      <c r="Q4768" s="34"/>
      <c r="R4768" s="34"/>
      <c r="S4768" s="34"/>
      <c r="T4768" s="34"/>
      <c r="U4768" s="34"/>
      <c r="V4768" s="34"/>
      <c r="W4768" s="34"/>
      <c r="X4768" s="34"/>
      <c r="Y4768" s="34"/>
    </row>
    <row r="4769" customFormat="false" ht="15.75" hidden="false" customHeight="false" outlineLevel="0" collapsed="false">
      <c r="A4769" s="29"/>
      <c r="B4769" s="29"/>
      <c r="C4769" s="41"/>
      <c r="D4769" s="41"/>
      <c r="E4769" s="29"/>
      <c r="F4769" s="28"/>
      <c r="G4769" s="28"/>
      <c r="H4769" s="28"/>
      <c r="I4769" s="28"/>
      <c r="J4769" s="36"/>
      <c r="K4769" s="28"/>
      <c r="L4769" s="28"/>
      <c r="M4769" s="28"/>
      <c r="N4769" s="28"/>
      <c r="O4769" s="28"/>
      <c r="P4769" s="28"/>
      <c r="Q4769" s="28"/>
      <c r="R4769" s="28"/>
      <c r="S4769" s="28"/>
      <c r="T4769" s="28"/>
      <c r="U4769" s="28"/>
      <c r="V4769" s="28"/>
      <c r="W4769" s="28"/>
      <c r="X4769" s="28"/>
      <c r="Y4769" s="28"/>
    </row>
    <row r="4770" customFormat="false" ht="15.75" hidden="false" customHeight="false" outlineLevel="0" collapsed="false">
      <c r="A4770" s="37"/>
      <c r="B4770" s="37"/>
      <c r="C4770" s="40"/>
      <c r="D4770" s="40"/>
      <c r="E4770" s="37"/>
      <c r="F4770" s="34"/>
      <c r="G4770" s="34"/>
      <c r="H4770" s="34"/>
      <c r="I4770" s="34"/>
      <c r="J4770" s="35"/>
      <c r="K4770" s="34"/>
      <c r="L4770" s="34"/>
      <c r="M4770" s="34"/>
      <c r="N4770" s="34"/>
      <c r="O4770" s="34"/>
      <c r="P4770" s="34"/>
      <c r="Q4770" s="34"/>
      <c r="R4770" s="34"/>
      <c r="S4770" s="34"/>
      <c r="T4770" s="34"/>
      <c r="U4770" s="34"/>
      <c r="V4770" s="34"/>
      <c r="W4770" s="34"/>
      <c r="X4770" s="34"/>
      <c r="Y4770" s="34"/>
    </row>
    <row r="4771" customFormat="false" ht="15.75" hidden="false" customHeight="false" outlineLevel="0" collapsed="false">
      <c r="A4771" s="29"/>
      <c r="B4771" s="29"/>
      <c r="C4771" s="41"/>
      <c r="D4771" s="41"/>
      <c r="E4771" s="29"/>
      <c r="F4771" s="28"/>
      <c r="G4771" s="28"/>
      <c r="H4771" s="28"/>
      <c r="I4771" s="28"/>
      <c r="J4771" s="36"/>
      <c r="K4771" s="28"/>
      <c r="L4771" s="28"/>
      <c r="M4771" s="28"/>
      <c r="N4771" s="28"/>
      <c r="O4771" s="28"/>
      <c r="P4771" s="28"/>
      <c r="Q4771" s="28"/>
      <c r="R4771" s="28"/>
      <c r="S4771" s="28"/>
      <c r="T4771" s="28"/>
      <c r="U4771" s="28"/>
      <c r="V4771" s="28"/>
      <c r="W4771" s="28"/>
      <c r="X4771" s="28"/>
      <c r="Y4771" s="28"/>
    </row>
    <row r="4772" customFormat="false" ht="15.75" hidden="false" customHeight="false" outlineLevel="0" collapsed="false">
      <c r="A4772" s="37"/>
      <c r="B4772" s="37"/>
      <c r="C4772" s="40"/>
      <c r="D4772" s="40"/>
      <c r="E4772" s="37"/>
      <c r="F4772" s="34"/>
      <c r="G4772" s="34"/>
      <c r="H4772" s="34"/>
      <c r="I4772" s="34"/>
      <c r="J4772" s="35"/>
      <c r="K4772" s="34"/>
      <c r="L4772" s="34"/>
      <c r="M4772" s="34"/>
      <c r="N4772" s="34"/>
      <c r="O4772" s="34"/>
      <c r="P4772" s="34"/>
      <c r="Q4772" s="34"/>
      <c r="R4772" s="34"/>
      <c r="S4772" s="34"/>
      <c r="T4772" s="34"/>
      <c r="U4772" s="34"/>
      <c r="V4772" s="34"/>
      <c r="W4772" s="34"/>
      <c r="X4772" s="34"/>
      <c r="Y4772" s="34"/>
    </row>
    <row r="4773" customFormat="false" ht="15.75" hidden="false" customHeight="false" outlineLevel="0" collapsed="false">
      <c r="A4773" s="29"/>
      <c r="B4773" s="29"/>
      <c r="C4773" s="41"/>
      <c r="D4773" s="41"/>
      <c r="E4773" s="29"/>
      <c r="F4773" s="28"/>
      <c r="G4773" s="28"/>
      <c r="H4773" s="28"/>
      <c r="I4773" s="28"/>
      <c r="J4773" s="36"/>
      <c r="K4773" s="28"/>
      <c r="L4773" s="28"/>
      <c r="M4773" s="28"/>
      <c r="N4773" s="28"/>
      <c r="O4773" s="28"/>
      <c r="P4773" s="28"/>
      <c r="Q4773" s="28"/>
      <c r="R4773" s="28"/>
      <c r="S4773" s="28"/>
      <c r="T4773" s="28"/>
      <c r="U4773" s="28"/>
      <c r="V4773" s="28"/>
      <c r="W4773" s="28"/>
      <c r="X4773" s="28"/>
      <c r="Y4773" s="28"/>
    </row>
    <row r="4774" customFormat="false" ht="15.75" hidden="false" customHeight="false" outlineLevel="0" collapsed="false">
      <c r="A4774" s="37"/>
      <c r="B4774" s="37"/>
      <c r="C4774" s="40"/>
      <c r="D4774" s="40"/>
      <c r="E4774" s="37"/>
      <c r="F4774" s="34"/>
      <c r="G4774" s="34"/>
      <c r="H4774" s="34"/>
      <c r="I4774" s="34"/>
      <c r="J4774" s="35"/>
      <c r="K4774" s="34"/>
      <c r="L4774" s="34"/>
      <c r="M4774" s="34"/>
      <c r="N4774" s="34"/>
      <c r="O4774" s="34"/>
      <c r="P4774" s="34"/>
      <c r="Q4774" s="34"/>
      <c r="R4774" s="34"/>
      <c r="S4774" s="34"/>
      <c r="T4774" s="34"/>
      <c r="U4774" s="34"/>
      <c r="V4774" s="34"/>
      <c r="W4774" s="34"/>
      <c r="X4774" s="34"/>
      <c r="Y4774" s="34"/>
    </row>
    <row r="4775" customFormat="false" ht="15.75" hidden="false" customHeight="false" outlineLevel="0" collapsed="false">
      <c r="A4775" s="29"/>
      <c r="B4775" s="29"/>
      <c r="C4775" s="41"/>
      <c r="D4775" s="41"/>
      <c r="E4775" s="29"/>
      <c r="F4775" s="28"/>
      <c r="G4775" s="28"/>
      <c r="H4775" s="28"/>
      <c r="I4775" s="28"/>
      <c r="J4775" s="36"/>
      <c r="K4775" s="28"/>
      <c r="L4775" s="28"/>
      <c r="M4775" s="28"/>
      <c r="N4775" s="28"/>
      <c r="O4775" s="28"/>
      <c r="P4775" s="28"/>
      <c r="Q4775" s="28"/>
      <c r="R4775" s="28"/>
      <c r="S4775" s="28"/>
      <c r="T4775" s="28"/>
      <c r="U4775" s="28"/>
      <c r="V4775" s="28"/>
      <c r="W4775" s="28"/>
      <c r="X4775" s="28"/>
      <c r="Y4775" s="28"/>
    </row>
    <row r="4776" customFormat="false" ht="15.75" hidden="false" customHeight="false" outlineLevel="0" collapsed="false">
      <c r="A4776" s="37"/>
      <c r="B4776" s="37"/>
      <c r="C4776" s="40"/>
      <c r="D4776" s="40"/>
      <c r="E4776" s="37"/>
      <c r="F4776" s="34"/>
      <c r="G4776" s="34"/>
      <c r="H4776" s="34"/>
      <c r="I4776" s="34"/>
      <c r="J4776" s="35"/>
      <c r="K4776" s="34"/>
      <c r="L4776" s="34"/>
      <c r="M4776" s="34"/>
      <c r="N4776" s="34"/>
      <c r="O4776" s="34"/>
      <c r="P4776" s="34"/>
      <c r="Q4776" s="34"/>
      <c r="R4776" s="34"/>
      <c r="S4776" s="34"/>
      <c r="T4776" s="34"/>
      <c r="U4776" s="34"/>
      <c r="V4776" s="34"/>
      <c r="W4776" s="34"/>
      <c r="X4776" s="34"/>
      <c r="Y4776" s="34"/>
    </row>
    <row r="4777" customFormat="false" ht="15.75" hidden="false" customHeight="false" outlineLevel="0" collapsed="false">
      <c r="A4777" s="29"/>
      <c r="B4777" s="29"/>
      <c r="C4777" s="41"/>
      <c r="D4777" s="41"/>
      <c r="E4777" s="29"/>
      <c r="F4777" s="28"/>
      <c r="G4777" s="28"/>
      <c r="H4777" s="28"/>
      <c r="I4777" s="28"/>
      <c r="J4777" s="36"/>
      <c r="K4777" s="28"/>
      <c r="L4777" s="28"/>
      <c r="M4777" s="28"/>
      <c r="N4777" s="28"/>
      <c r="O4777" s="28"/>
      <c r="P4777" s="28"/>
      <c r="Q4777" s="28"/>
      <c r="R4777" s="28"/>
      <c r="S4777" s="28"/>
      <c r="T4777" s="28"/>
      <c r="U4777" s="28"/>
      <c r="V4777" s="28"/>
      <c r="W4777" s="28"/>
      <c r="X4777" s="28"/>
      <c r="Y4777" s="28"/>
    </row>
    <row r="4778" customFormat="false" ht="15.75" hidden="false" customHeight="false" outlineLevel="0" collapsed="false">
      <c r="A4778" s="37"/>
      <c r="B4778" s="37"/>
      <c r="C4778" s="40"/>
      <c r="D4778" s="40"/>
      <c r="E4778" s="37"/>
      <c r="F4778" s="34"/>
      <c r="G4778" s="34"/>
      <c r="H4778" s="34"/>
      <c r="I4778" s="34"/>
      <c r="J4778" s="35"/>
      <c r="K4778" s="34"/>
      <c r="L4778" s="34"/>
      <c r="M4778" s="34"/>
      <c r="N4778" s="34"/>
      <c r="O4778" s="34"/>
      <c r="P4778" s="34"/>
      <c r="Q4778" s="34"/>
      <c r="R4778" s="34"/>
      <c r="S4778" s="34"/>
      <c r="T4778" s="34"/>
      <c r="U4778" s="34"/>
      <c r="V4778" s="34"/>
      <c r="W4778" s="34"/>
      <c r="X4778" s="34"/>
      <c r="Y4778" s="34"/>
    </row>
    <row r="4779" customFormat="false" ht="15.75" hidden="false" customHeight="false" outlineLevel="0" collapsed="false">
      <c r="A4779" s="29"/>
      <c r="B4779" s="29"/>
      <c r="C4779" s="41"/>
      <c r="D4779" s="41"/>
      <c r="E4779" s="29"/>
      <c r="F4779" s="28"/>
      <c r="G4779" s="28"/>
      <c r="H4779" s="28"/>
      <c r="I4779" s="28"/>
      <c r="J4779" s="36"/>
      <c r="K4779" s="28"/>
      <c r="L4779" s="28"/>
      <c r="M4779" s="28"/>
      <c r="N4779" s="28"/>
      <c r="O4779" s="28"/>
      <c r="P4779" s="28"/>
      <c r="Q4779" s="28"/>
      <c r="R4779" s="28"/>
      <c r="S4779" s="28"/>
      <c r="T4779" s="28"/>
      <c r="U4779" s="28"/>
      <c r="V4779" s="28"/>
      <c r="W4779" s="28"/>
      <c r="X4779" s="28"/>
      <c r="Y4779" s="28"/>
    </row>
    <row r="4780" customFormat="false" ht="15.75" hidden="false" customHeight="false" outlineLevel="0" collapsed="false">
      <c r="A4780" s="37"/>
      <c r="B4780" s="37"/>
      <c r="C4780" s="40"/>
      <c r="D4780" s="40"/>
      <c r="E4780" s="37"/>
      <c r="F4780" s="34"/>
      <c r="G4780" s="34"/>
      <c r="H4780" s="34"/>
      <c r="I4780" s="34"/>
      <c r="J4780" s="35"/>
      <c r="K4780" s="34"/>
      <c r="L4780" s="34"/>
      <c r="M4780" s="34"/>
      <c r="N4780" s="34"/>
      <c r="O4780" s="34"/>
      <c r="P4780" s="34"/>
      <c r="Q4780" s="34"/>
      <c r="R4780" s="34"/>
      <c r="S4780" s="34"/>
      <c r="T4780" s="34"/>
      <c r="U4780" s="34"/>
      <c r="V4780" s="34"/>
      <c r="W4780" s="34"/>
      <c r="X4780" s="34"/>
      <c r="Y4780" s="34"/>
    </row>
    <row r="4781" customFormat="false" ht="15.75" hidden="false" customHeight="false" outlineLevel="0" collapsed="false">
      <c r="A4781" s="29"/>
      <c r="B4781" s="29"/>
      <c r="C4781" s="41"/>
      <c r="D4781" s="41"/>
      <c r="E4781" s="29"/>
      <c r="F4781" s="28"/>
      <c r="G4781" s="28"/>
      <c r="H4781" s="28"/>
      <c r="I4781" s="28"/>
      <c r="J4781" s="36"/>
      <c r="K4781" s="28"/>
      <c r="L4781" s="28"/>
      <c r="M4781" s="28"/>
      <c r="N4781" s="28"/>
      <c r="O4781" s="28"/>
      <c r="P4781" s="28"/>
      <c r="Q4781" s="28"/>
      <c r="R4781" s="28"/>
      <c r="S4781" s="28"/>
      <c r="T4781" s="28"/>
      <c r="U4781" s="28"/>
      <c r="V4781" s="28"/>
      <c r="W4781" s="28"/>
      <c r="X4781" s="28"/>
      <c r="Y4781" s="28"/>
    </row>
    <row r="4782" customFormat="false" ht="15.75" hidden="false" customHeight="false" outlineLevel="0" collapsed="false">
      <c r="A4782" s="37"/>
      <c r="B4782" s="37"/>
      <c r="C4782" s="40"/>
      <c r="D4782" s="40"/>
      <c r="E4782" s="37"/>
      <c r="F4782" s="34"/>
      <c r="G4782" s="34"/>
      <c r="H4782" s="34"/>
      <c r="I4782" s="34"/>
      <c r="J4782" s="35"/>
      <c r="K4782" s="34"/>
      <c r="L4782" s="34"/>
      <c r="M4782" s="34"/>
      <c r="N4782" s="34"/>
      <c r="O4782" s="34"/>
      <c r="P4782" s="34"/>
      <c r="Q4782" s="34"/>
      <c r="R4782" s="34"/>
      <c r="S4782" s="34"/>
      <c r="T4782" s="34"/>
      <c r="U4782" s="34"/>
      <c r="V4782" s="34"/>
      <c r="W4782" s="34"/>
      <c r="X4782" s="34"/>
      <c r="Y4782" s="34"/>
    </row>
    <row r="4783" customFormat="false" ht="15.75" hidden="false" customHeight="false" outlineLevel="0" collapsed="false">
      <c r="A4783" s="29"/>
      <c r="B4783" s="29"/>
      <c r="C4783" s="41"/>
      <c r="D4783" s="41"/>
      <c r="E4783" s="29"/>
      <c r="F4783" s="28"/>
      <c r="G4783" s="28"/>
      <c r="H4783" s="28"/>
      <c r="I4783" s="28"/>
      <c r="J4783" s="36"/>
      <c r="K4783" s="28"/>
      <c r="L4783" s="28"/>
      <c r="M4783" s="28"/>
      <c r="N4783" s="28"/>
      <c r="O4783" s="28"/>
      <c r="P4783" s="28"/>
      <c r="Q4783" s="28"/>
      <c r="R4783" s="28"/>
      <c r="S4783" s="28"/>
      <c r="T4783" s="28"/>
      <c r="U4783" s="28"/>
      <c r="V4783" s="28"/>
      <c r="W4783" s="28"/>
      <c r="X4783" s="28"/>
      <c r="Y4783" s="28"/>
    </row>
    <row r="4784" customFormat="false" ht="15.75" hidden="false" customHeight="false" outlineLevel="0" collapsed="false">
      <c r="A4784" s="37"/>
      <c r="B4784" s="37"/>
      <c r="C4784" s="40"/>
      <c r="D4784" s="40"/>
      <c r="E4784" s="37"/>
      <c r="F4784" s="34"/>
      <c r="G4784" s="34"/>
      <c r="H4784" s="34"/>
      <c r="I4784" s="34"/>
      <c r="J4784" s="35"/>
      <c r="K4784" s="34"/>
      <c r="L4784" s="34"/>
      <c r="M4784" s="34"/>
      <c r="N4784" s="34"/>
      <c r="O4784" s="34"/>
      <c r="P4784" s="34"/>
      <c r="Q4784" s="34"/>
      <c r="R4784" s="34"/>
      <c r="S4784" s="34"/>
      <c r="T4784" s="34"/>
      <c r="U4784" s="34"/>
      <c r="V4784" s="34"/>
      <c r="W4784" s="34"/>
      <c r="X4784" s="34"/>
      <c r="Y4784" s="34"/>
    </row>
    <row r="4785" customFormat="false" ht="15.75" hidden="false" customHeight="false" outlineLevel="0" collapsed="false">
      <c r="A4785" s="29"/>
      <c r="B4785" s="29"/>
      <c r="C4785" s="41"/>
      <c r="D4785" s="41"/>
      <c r="E4785" s="29"/>
      <c r="F4785" s="28"/>
      <c r="G4785" s="28"/>
      <c r="H4785" s="28"/>
      <c r="I4785" s="28"/>
      <c r="J4785" s="36"/>
      <c r="K4785" s="28"/>
      <c r="L4785" s="28"/>
      <c r="M4785" s="28"/>
      <c r="N4785" s="28"/>
      <c r="O4785" s="28"/>
      <c r="P4785" s="28"/>
      <c r="Q4785" s="28"/>
      <c r="R4785" s="28"/>
      <c r="S4785" s="28"/>
      <c r="T4785" s="28"/>
      <c r="U4785" s="28"/>
      <c r="V4785" s="28"/>
      <c r="W4785" s="28"/>
      <c r="X4785" s="28"/>
      <c r="Y4785" s="28"/>
    </row>
    <row r="4786" customFormat="false" ht="15.75" hidden="false" customHeight="false" outlineLevel="0" collapsed="false">
      <c r="A4786" s="37"/>
      <c r="B4786" s="37"/>
      <c r="C4786" s="40"/>
      <c r="D4786" s="40"/>
      <c r="E4786" s="37"/>
      <c r="F4786" s="34"/>
      <c r="G4786" s="34"/>
      <c r="H4786" s="34"/>
      <c r="I4786" s="34"/>
      <c r="J4786" s="35"/>
      <c r="K4786" s="34"/>
      <c r="L4786" s="34"/>
      <c r="M4786" s="34"/>
      <c r="N4786" s="34"/>
      <c r="O4786" s="34"/>
      <c r="P4786" s="34"/>
      <c r="Q4786" s="34"/>
      <c r="R4786" s="34"/>
      <c r="S4786" s="34"/>
      <c r="T4786" s="34"/>
      <c r="U4786" s="34"/>
      <c r="V4786" s="34"/>
      <c r="W4786" s="34"/>
      <c r="X4786" s="34"/>
      <c r="Y4786" s="34"/>
    </row>
    <row r="4787" customFormat="false" ht="15.75" hidden="false" customHeight="false" outlineLevel="0" collapsed="false">
      <c r="A4787" s="29"/>
      <c r="B4787" s="29"/>
      <c r="C4787" s="41"/>
      <c r="D4787" s="41"/>
      <c r="E4787" s="29"/>
      <c r="F4787" s="28"/>
      <c r="G4787" s="28"/>
      <c r="H4787" s="28"/>
      <c r="I4787" s="28"/>
      <c r="J4787" s="36"/>
      <c r="K4787" s="28"/>
      <c r="L4787" s="28"/>
      <c r="M4787" s="28"/>
      <c r="N4787" s="28"/>
      <c r="O4787" s="28"/>
      <c r="P4787" s="28"/>
      <c r="Q4787" s="28"/>
      <c r="R4787" s="28"/>
      <c r="S4787" s="28"/>
      <c r="T4787" s="28"/>
      <c r="U4787" s="28"/>
      <c r="V4787" s="28"/>
      <c r="W4787" s="28"/>
      <c r="X4787" s="28"/>
      <c r="Y4787" s="28"/>
    </row>
    <row r="4788" customFormat="false" ht="15.75" hidden="false" customHeight="false" outlineLevel="0" collapsed="false">
      <c r="A4788" s="37"/>
      <c r="B4788" s="37"/>
      <c r="C4788" s="40"/>
      <c r="D4788" s="40"/>
      <c r="E4788" s="37"/>
      <c r="F4788" s="34"/>
      <c r="G4788" s="34"/>
      <c r="H4788" s="34"/>
      <c r="I4788" s="34"/>
      <c r="J4788" s="35"/>
      <c r="K4788" s="34"/>
      <c r="L4788" s="34"/>
      <c r="M4788" s="34"/>
      <c r="N4788" s="34"/>
      <c r="O4788" s="34"/>
      <c r="P4788" s="34"/>
      <c r="Q4788" s="34"/>
      <c r="R4788" s="34"/>
      <c r="S4788" s="34"/>
      <c r="T4788" s="34"/>
      <c r="U4788" s="34"/>
      <c r="V4788" s="34"/>
      <c r="W4788" s="34"/>
      <c r="X4788" s="34"/>
      <c r="Y4788" s="34"/>
    </row>
    <row r="4789" customFormat="false" ht="15.75" hidden="false" customHeight="false" outlineLevel="0" collapsed="false">
      <c r="A4789" s="29"/>
      <c r="B4789" s="29"/>
      <c r="C4789" s="41"/>
      <c r="D4789" s="41"/>
      <c r="E4789" s="29"/>
      <c r="F4789" s="28"/>
      <c r="G4789" s="28"/>
      <c r="H4789" s="28"/>
      <c r="I4789" s="28"/>
      <c r="J4789" s="36"/>
      <c r="K4789" s="28"/>
      <c r="L4789" s="28"/>
      <c r="M4789" s="28"/>
      <c r="N4789" s="28"/>
      <c r="O4789" s="28"/>
      <c r="P4789" s="28"/>
      <c r="Q4789" s="28"/>
      <c r="R4789" s="28"/>
      <c r="S4789" s="28"/>
      <c r="T4789" s="28"/>
      <c r="U4789" s="28"/>
      <c r="V4789" s="28"/>
      <c r="W4789" s="28"/>
      <c r="X4789" s="28"/>
      <c r="Y4789" s="28"/>
    </row>
    <row r="4790" customFormat="false" ht="15.75" hidden="false" customHeight="false" outlineLevel="0" collapsed="false">
      <c r="A4790" s="37"/>
      <c r="B4790" s="37"/>
      <c r="C4790" s="40"/>
      <c r="D4790" s="40"/>
      <c r="E4790" s="37"/>
      <c r="F4790" s="34"/>
      <c r="G4790" s="34"/>
      <c r="H4790" s="34"/>
      <c r="I4790" s="34"/>
      <c r="J4790" s="35"/>
      <c r="K4790" s="34"/>
      <c r="L4790" s="34"/>
      <c r="M4790" s="34"/>
      <c r="N4790" s="34"/>
      <c r="O4790" s="34"/>
      <c r="P4790" s="34"/>
      <c r="Q4790" s="34"/>
      <c r="R4790" s="34"/>
      <c r="S4790" s="34"/>
      <c r="T4790" s="34"/>
      <c r="U4790" s="34"/>
      <c r="V4790" s="34"/>
      <c r="W4790" s="34"/>
      <c r="X4790" s="34"/>
      <c r="Y4790" s="34"/>
    </row>
    <row r="4791" customFormat="false" ht="15.75" hidden="false" customHeight="false" outlineLevel="0" collapsed="false">
      <c r="A4791" s="29"/>
      <c r="B4791" s="29"/>
      <c r="C4791" s="41"/>
      <c r="D4791" s="41"/>
      <c r="E4791" s="29"/>
      <c r="F4791" s="28"/>
      <c r="G4791" s="28"/>
      <c r="H4791" s="28"/>
      <c r="I4791" s="28"/>
      <c r="J4791" s="36"/>
      <c r="K4791" s="28"/>
      <c r="L4791" s="28"/>
      <c r="M4791" s="28"/>
      <c r="N4791" s="28"/>
      <c r="O4791" s="28"/>
      <c r="P4791" s="28"/>
      <c r="Q4791" s="28"/>
      <c r="R4791" s="28"/>
      <c r="S4791" s="28"/>
      <c r="T4791" s="28"/>
      <c r="U4791" s="28"/>
      <c r="V4791" s="28"/>
      <c r="W4791" s="28"/>
      <c r="X4791" s="28"/>
      <c r="Y4791" s="28"/>
    </row>
    <row r="4792" customFormat="false" ht="15.75" hidden="false" customHeight="false" outlineLevel="0" collapsed="false">
      <c r="A4792" s="37"/>
      <c r="B4792" s="37"/>
      <c r="C4792" s="40"/>
      <c r="D4792" s="40"/>
      <c r="E4792" s="37"/>
      <c r="F4792" s="34"/>
      <c r="G4792" s="34"/>
      <c r="H4792" s="34"/>
      <c r="I4792" s="34"/>
      <c r="J4792" s="35"/>
      <c r="K4792" s="34"/>
      <c r="L4792" s="34"/>
      <c r="M4792" s="34"/>
      <c r="N4792" s="34"/>
      <c r="O4792" s="34"/>
      <c r="P4792" s="34"/>
      <c r="Q4792" s="34"/>
      <c r="R4792" s="34"/>
      <c r="S4792" s="34"/>
      <c r="T4792" s="34"/>
      <c r="U4792" s="34"/>
      <c r="V4792" s="34"/>
      <c r="W4792" s="34"/>
      <c r="X4792" s="34"/>
      <c r="Y4792" s="34"/>
    </row>
    <row r="4793" customFormat="false" ht="15.75" hidden="false" customHeight="false" outlineLevel="0" collapsed="false">
      <c r="A4793" s="29"/>
      <c r="B4793" s="29"/>
      <c r="C4793" s="41"/>
      <c r="D4793" s="41"/>
      <c r="E4793" s="29"/>
      <c r="F4793" s="28"/>
      <c r="G4793" s="28"/>
      <c r="H4793" s="28"/>
      <c r="I4793" s="28"/>
      <c r="J4793" s="36"/>
      <c r="K4793" s="28"/>
      <c r="L4793" s="28"/>
      <c r="M4793" s="28"/>
      <c r="N4793" s="28"/>
      <c r="O4793" s="28"/>
      <c r="P4793" s="28"/>
      <c r="Q4793" s="28"/>
      <c r="R4793" s="28"/>
      <c r="S4793" s="28"/>
      <c r="T4793" s="28"/>
      <c r="U4793" s="28"/>
      <c r="V4793" s="28"/>
      <c r="W4793" s="28"/>
      <c r="X4793" s="28"/>
      <c r="Y4793" s="28"/>
    </row>
    <row r="4794" customFormat="false" ht="15.75" hidden="false" customHeight="false" outlineLevel="0" collapsed="false">
      <c r="A4794" s="37"/>
      <c r="B4794" s="37"/>
      <c r="C4794" s="40"/>
      <c r="D4794" s="40"/>
      <c r="E4794" s="37"/>
      <c r="F4794" s="34"/>
      <c r="G4794" s="34"/>
      <c r="H4794" s="34"/>
      <c r="I4794" s="34"/>
      <c r="J4794" s="35"/>
      <c r="K4794" s="34"/>
      <c r="L4794" s="34"/>
      <c r="M4794" s="34"/>
      <c r="N4794" s="34"/>
      <c r="O4794" s="34"/>
      <c r="P4794" s="34"/>
      <c r="Q4794" s="34"/>
      <c r="R4794" s="34"/>
      <c r="S4794" s="34"/>
      <c r="T4794" s="34"/>
      <c r="U4794" s="34"/>
      <c r="V4794" s="34"/>
      <c r="W4794" s="34"/>
      <c r="X4794" s="34"/>
      <c r="Y4794" s="34"/>
    </row>
    <row r="4795" customFormat="false" ht="15.75" hidden="false" customHeight="false" outlineLevel="0" collapsed="false">
      <c r="A4795" s="29"/>
      <c r="B4795" s="29"/>
      <c r="C4795" s="41"/>
      <c r="D4795" s="41"/>
      <c r="E4795" s="29"/>
      <c r="F4795" s="28"/>
      <c r="G4795" s="28"/>
      <c r="H4795" s="28"/>
      <c r="I4795" s="28"/>
      <c r="J4795" s="36"/>
      <c r="K4795" s="28"/>
      <c r="L4795" s="28"/>
      <c r="M4795" s="28"/>
      <c r="N4795" s="28"/>
      <c r="O4795" s="28"/>
      <c r="P4795" s="28"/>
      <c r="Q4795" s="28"/>
      <c r="R4795" s="28"/>
      <c r="S4795" s="28"/>
      <c r="T4795" s="28"/>
      <c r="U4795" s="28"/>
      <c r="V4795" s="28"/>
      <c r="W4795" s="28"/>
      <c r="X4795" s="28"/>
      <c r="Y4795" s="28"/>
    </row>
    <row r="4796" customFormat="false" ht="15.75" hidden="false" customHeight="false" outlineLevel="0" collapsed="false">
      <c r="A4796" s="37"/>
      <c r="B4796" s="37"/>
      <c r="C4796" s="40"/>
      <c r="D4796" s="40"/>
      <c r="E4796" s="37"/>
      <c r="F4796" s="34"/>
      <c r="G4796" s="34"/>
      <c r="H4796" s="34"/>
      <c r="I4796" s="34"/>
      <c r="J4796" s="35"/>
      <c r="K4796" s="34"/>
      <c r="L4796" s="34"/>
      <c r="M4796" s="34"/>
      <c r="N4796" s="34"/>
      <c r="O4796" s="34"/>
      <c r="P4796" s="34"/>
      <c r="Q4796" s="34"/>
      <c r="R4796" s="34"/>
      <c r="S4796" s="34"/>
      <c r="T4796" s="34"/>
      <c r="U4796" s="34"/>
      <c r="V4796" s="34"/>
      <c r="W4796" s="34"/>
      <c r="X4796" s="34"/>
      <c r="Y4796" s="34"/>
    </row>
    <row r="4797" customFormat="false" ht="15.75" hidden="false" customHeight="false" outlineLevel="0" collapsed="false">
      <c r="A4797" s="29"/>
      <c r="B4797" s="29"/>
      <c r="C4797" s="41"/>
      <c r="D4797" s="41"/>
      <c r="E4797" s="29"/>
      <c r="F4797" s="28"/>
      <c r="G4797" s="28"/>
      <c r="H4797" s="28"/>
      <c r="I4797" s="28"/>
      <c r="J4797" s="36"/>
      <c r="K4797" s="28"/>
      <c r="L4797" s="28"/>
      <c r="M4797" s="28"/>
      <c r="N4797" s="28"/>
      <c r="O4797" s="28"/>
      <c r="P4797" s="28"/>
      <c r="Q4797" s="28"/>
      <c r="R4797" s="28"/>
      <c r="S4797" s="28"/>
      <c r="T4797" s="28"/>
      <c r="U4797" s="28"/>
      <c r="V4797" s="28"/>
      <c r="W4797" s="28"/>
      <c r="X4797" s="28"/>
      <c r="Y4797" s="28"/>
    </row>
    <row r="4798" customFormat="false" ht="15.75" hidden="false" customHeight="false" outlineLevel="0" collapsed="false">
      <c r="A4798" s="37"/>
      <c r="B4798" s="37"/>
      <c r="C4798" s="40"/>
      <c r="D4798" s="40"/>
      <c r="E4798" s="37"/>
      <c r="F4798" s="34"/>
      <c r="G4798" s="34"/>
      <c r="H4798" s="34"/>
      <c r="I4798" s="34"/>
      <c r="J4798" s="35"/>
      <c r="K4798" s="34"/>
      <c r="L4798" s="34"/>
      <c r="M4798" s="34"/>
      <c r="N4798" s="34"/>
      <c r="O4798" s="34"/>
      <c r="P4798" s="34"/>
      <c r="Q4798" s="34"/>
      <c r="R4798" s="34"/>
      <c r="S4798" s="34"/>
      <c r="T4798" s="34"/>
      <c r="U4798" s="34"/>
      <c r="V4798" s="34"/>
      <c r="W4798" s="34"/>
      <c r="X4798" s="34"/>
      <c r="Y4798" s="34"/>
    </row>
    <row r="4799" customFormat="false" ht="15.75" hidden="false" customHeight="false" outlineLevel="0" collapsed="false">
      <c r="A4799" s="29"/>
      <c r="B4799" s="29"/>
      <c r="C4799" s="41"/>
      <c r="D4799" s="41"/>
      <c r="E4799" s="29"/>
      <c r="F4799" s="28"/>
      <c r="G4799" s="28"/>
      <c r="H4799" s="28"/>
      <c r="I4799" s="28"/>
      <c r="J4799" s="36"/>
      <c r="K4799" s="28"/>
      <c r="L4799" s="28"/>
      <c r="M4799" s="28"/>
      <c r="N4799" s="28"/>
      <c r="O4799" s="28"/>
      <c r="P4799" s="28"/>
      <c r="Q4799" s="28"/>
      <c r="R4799" s="28"/>
      <c r="S4799" s="28"/>
      <c r="T4799" s="28"/>
      <c r="U4799" s="28"/>
      <c r="V4799" s="28"/>
      <c r="W4799" s="28"/>
      <c r="X4799" s="28"/>
      <c r="Y4799" s="28"/>
    </row>
    <row r="4800" customFormat="false" ht="15.75" hidden="false" customHeight="false" outlineLevel="0" collapsed="false">
      <c r="A4800" s="37"/>
      <c r="B4800" s="37"/>
      <c r="C4800" s="40"/>
      <c r="D4800" s="40"/>
      <c r="E4800" s="37"/>
      <c r="F4800" s="34"/>
      <c r="G4800" s="34"/>
      <c r="H4800" s="34"/>
      <c r="I4800" s="34"/>
      <c r="J4800" s="35"/>
      <c r="K4800" s="34"/>
      <c r="L4800" s="34"/>
      <c r="M4800" s="34"/>
      <c r="N4800" s="34"/>
      <c r="O4800" s="34"/>
      <c r="P4800" s="34"/>
      <c r="Q4800" s="34"/>
      <c r="R4800" s="34"/>
      <c r="S4800" s="34"/>
      <c r="T4800" s="34"/>
      <c r="U4800" s="34"/>
      <c r="V4800" s="34"/>
      <c r="W4800" s="34"/>
      <c r="X4800" s="34"/>
      <c r="Y4800" s="34"/>
    </row>
    <row r="4801" customFormat="false" ht="15.75" hidden="false" customHeight="false" outlineLevel="0" collapsed="false">
      <c r="A4801" s="29"/>
      <c r="B4801" s="29"/>
      <c r="C4801" s="41"/>
      <c r="D4801" s="41"/>
      <c r="E4801" s="29"/>
      <c r="F4801" s="28"/>
      <c r="G4801" s="28"/>
      <c r="H4801" s="28"/>
      <c r="I4801" s="28"/>
      <c r="J4801" s="36"/>
      <c r="K4801" s="28"/>
      <c r="L4801" s="28"/>
      <c r="M4801" s="28"/>
      <c r="N4801" s="28"/>
      <c r="O4801" s="28"/>
      <c r="P4801" s="28"/>
      <c r="Q4801" s="28"/>
      <c r="R4801" s="28"/>
      <c r="S4801" s="28"/>
      <c r="T4801" s="28"/>
      <c r="U4801" s="28"/>
      <c r="V4801" s="28"/>
      <c r="W4801" s="28"/>
      <c r="X4801" s="28"/>
      <c r="Y4801" s="28"/>
    </row>
    <row r="4802" customFormat="false" ht="15.75" hidden="false" customHeight="false" outlineLevel="0" collapsed="false">
      <c r="A4802" s="37"/>
      <c r="B4802" s="37"/>
      <c r="C4802" s="40"/>
      <c r="D4802" s="40"/>
      <c r="E4802" s="37"/>
      <c r="F4802" s="34"/>
      <c r="G4802" s="34"/>
      <c r="H4802" s="34"/>
      <c r="I4802" s="34"/>
      <c r="J4802" s="35"/>
      <c r="K4802" s="34"/>
      <c r="L4802" s="34"/>
      <c r="M4802" s="34"/>
      <c r="N4802" s="34"/>
      <c r="O4802" s="34"/>
      <c r="P4802" s="34"/>
      <c r="Q4802" s="34"/>
      <c r="R4802" s="34"/>
      <c r="S4802" s="34"/>
      <c r="T4802" s="34"/>
      <c r="U4802" s="34"/>
      <c r="V4802" s="34"/>
      <c r="W4802" s="34"/>
      <c r="X4802" s="34"/>
      <c r="Y4802" s="34"/>
    </row>
    <row r="4803" customFormat="false" ht="15.75" hidden="false" customHeight="false" outlineLevel="0" collapsed="false">
      <c r="A4803" s="29"/>
      <c r="B4803" s="29"/>
      <c r="C4803" s="41"/>
      <c r="D4803" s="41"/>
      <c r="E4803" s="29"/>
      <c r="F4803" s="28"/>
      <c r="G4803" s="28"/>
      <c r="H4803" s="28"/>
      <c r="I4803" s="28"/>
      <c r="J4803" s="36"/>
      <c r="K4803" s="28"/>
      <c r="L4803" s="28"/>
      <c r="M4803" s="28"/>
      <c r="N4803" s="28"/>
      <c r="O4803" s="28"/>
      <c r="P4803" s="28"/>
      <c r="Q4803" s="28"/>
      <c r="R4803" s="28"/>
      <c r="S4803" s="28"/>
      <c r="T4803" s="28"/>
      <c r="U4803" s="28"/>
      <c r="V4803" s="28"/>
      <c r="W4803" s="28"/>
      <c r="X4803" s="28"/>
      <c r="Y4803" s="28"/>
    </row>
    <row r="4804" customFormat="false" ht="15.75" hidden="false" customHeight="false" outlineLevel="0" collapsed="false">
      <c r="A4804" s="37"/>
      <c r="B4804" s="37"/>
      <c r="C4804" s="40"/>
      <c r="D4804" s="40"/>
      <c r="E4804" s="37"/>
      <c r="F4804" s="34"/>
      <c r="G4804" s="34"/>
      <c r="H4804" s="34"/>
      <c r="I4804" s="34"/>
      <c r="J4804" s="35"/>
      <c r="K4804" s="34"/>
      <c r="L4804" s="34"/>
      <c r="M4804" s="34"/>
      <c r="N4804" s="34"/>
      <c r="O4804" s="34"/>
      <c r="P4804" s="34"/>
      <c r="Q4804" s="34"/>
      <c r="R4804" s="34"/>
      <c r="S4804" s="34"/>
      <c r="T4804" s="34"/>
      <c r="U4804" s="34"/>
      <c r="V4804" s="34"/>
      <c r="W4804" s="34"/>
      <c r="X4804" s="34"/>
      <c r="Y4804" s="34"/>
    </row>
    <row r="4805" customFormat="false" ht="15.75" hidden="false" customHeight="false" outlineLevel="0" collapsed="false">
      <c r="A4805" s="29"/>
      <c r="B4805" s="29"/>
      <c r="C4805" s="41"/>
      <c r="D4805" s="41"/>
      <c r="E4805" s="29"/>
      <c r="F4805" s="28"/>
      <c r="G4805" s="28"/>
      <c r="H4805" s="28"/>
      <c r="I4805" s="28"/>
      <c r="J4805" s="36"/>
      <c r="K4805" s="28"/>
      <c r="L4805" s="28"/>
      <c r="M4805" s="28"/>
      <c r="N4805" s="28"/>
      <c r="O4805" s="28"/>
      <c r="P4805" s="28"/>
      <c r="Q4805" s="28"/>
      <c r="R4805" s="28"/>
      <c r="S4805" s="28"/>
      <c r="T4805" s="28"/>
      <c r="U4805" s="28"/>
      <c r="V4805" s="28"/>
      <c r="W4805" s="28"/>
      <c r="X4805" s="28"/>
      <c r="Y4805" s="28"/>
    </row>
    <row r="4806" customFormat="false" ht="15.75" hidden="false" customHeight="false" outlineLevel="0" collapsed="false">
      <c r="A4806" s="37"/>
      <c r="B4806" s="37"/>
      <c r="C4806" s="40"/>
      <c r="D4806" s="40"/>
      <c r="E4806" s="37"/>
      <c r="F4806" s="34"/>
      <c r="G4806" s="34"/>
      <c r="H4806" s="34"/>
      <c r="I4806" s="34"/>
      <c r="J4806" s="35"/>
      <c r="K4806" s="34"/>
      <c r="L4806" s="34"/>
      <c r="M4806" s="34"/>
      <c r="N4806" s="34"/>
      <c r="O4806" s="34"/>
      <c r="P4806" s="34"/>
      <c r="Q4806" s="34"/>
      <c r="R4806" s="34"/>
      <c r="S4806" s="34"/>
      <c r="T4806" s="34"/>
      <c r="U4806" s="34"/>
      <c r="V4806" s="34"/>
      <c r="W4806" s="34"/>
      <c r="X4806" s="34"/>
      <c r="Y4806" s="34"/>
    </row>
    <row r="4807" customFormat="false" ht="15.75" hidden="false" customHeight="false" outlineLevel="0" collapsed="false">
      <c r="A4807" s="29"/>
      <c r="B4807" s="29"/>
      <c r="C4807" s="41"/>
      <c r="D4807" s="41"/>
      <c r="E4807" s="29"/>
      <c r="F4807" s="28"/>
      <c r="G4807" s="28"/>
      <c r="H4807" s="28"/>
      <c r="I4807" s="28"/>
      <c r="J4807" s="36"/>
      <c r="K4807" s="28"/>
      <c r="L4807" s="28"/>
      <c r="M4807" s="28"/>
      <c r="N4807" s="28"/>
      <c r="O4807" s="28"/>
      <c r="P4807" s="28"/>
      <c r="Q4807" s="28"/>
      <c r="R4807" s="28"/>
      <c r="S4807" s="28"/>
      <c r="T4807" s="28"/>
      <c r="U4807" s="28"/>
      <c r="V4807" s="28"/>
      <c r="W4807" s="28"/>
      <c r="X4807" s="28"/>
      <c r="Y4807" s="28"/>
    </row>
    <row r="4808" customFormat="false" ht="15.75" hidden="false" customHeight="false" outlineLevel="0" collapsed="false">
      <c r="A4808" s="37"/>
      <c r="B4808" s="37"/>
      <c r="C4808" s="40"/>
      <c r="D4808" s="40"/>
      <c r="E4808" s="37"/>
      <c r="F4808" s="34"/>
      <c r="G4808" s="34"/>
      <c r="H4808" s="34"/>
      <c r="I4808" s="34"/>
      <c r="J4808" s="35"/>
      <c r="K4808" s="34"/>
      <c r="L4808" s="34"/>
      <c r="M4808" s="34"/>
      <c r="N4808" s="34"/>
      <c r="O4808" s="34"/>
      <c r="P4808" s="34"/>
      <c r="Q4808" s="34"/>
      <c r="R4808" s="34"/>
      <c r="S4808" s="34"/>
      <c r="T4808" s="34"/>
      <c r="U4808" s="34"/>
      <c r="V4808" s="34"/>
      <c r="W4808" s="34"/>
      <c r="X4808" s="34"/>
      <c r="Y4808" s="34"/>
    </row>
    <row r="4809" customFormat="false" ht="15.75" hidden="false" customHeight="false" outlineLevel="0" collapsed="false">
      <c r="A4809" s="29"/>
      <c r="B4809" s="29"/>
      <c r="C4809" s="41"/>
      <c r="D4809" s="41"/>
      <c r="E4809" s="29"/>
      <c r="F4809" s="28"/>
      <c r="G4809" s="28"/>
      <c r="H4809" s="28"/>
      <c r="I4809" s="28"/>
      <c r="J4809" s="36"/>
      <c r="K4809" s="28"/>
      <c r="L4809" s="28"/>
      <c r="M4809" s="28"/>
      <c r="N4809" s="28"/>
      <c r="O4809" s="28"/>
      <c r="P4809" s="28"/>
      <c r="Q4809" s="28"/>
      <c r="R4809" s="28"/>
      <c r="S4809" s="28"/>
      <c r="T4809" s="28"/>
      <c r="U4809" s="28"/>
      <c r="V4809" s="28"/>
      <c r="W4809" s="28"/>
      <c r="X4809" s="28"/>
      <c r="Y4809" s="28"/>
    </row>
    <row r="4810" customFormat="false" ht="15.75" hidden="false" customHeight="false" outlineLevel="0" collapsed="false">
      <c r="A4810" s="37"/>
      <c r="B4810" s="37"/>
      <c r="C4810" s="40"/>
      <c r="D4810" s="40"/>
      <c r="E4810" s="37"/>
      <c r="F4810" s="34"/>
      <c r="G4810" s="34"/>
      <c r="H4810" s="34"/>
      <c r="I4810" s="34"/>
      <c r="J4810" s="35"/>
      <c r="K4810" s="34"/>
      <c r="L4810" s="34"/>
      <c r="M4810" s="34"/>
      <c r="N4810" s="34"/>
      <c r="O4810" s="34"/>
      <c r="P4810" s="34"/>
      <c r="Q4810" s="34"/>
      <c r="R4810" s="34"/>
      <c r="S4810" s="34"/>
      <c r="T4810" s="34"/>
      <c r="U4810" s="34"/>
      <c r="V4810" s="34"/>
      <c r="W4810" s="34"/>
      <c r="X4810" s="34"/>
      <c r="Y4810" s="34"/>
    </row>
    <row r="4811" customFormat="false" ht="15.75" hidden="false" customHeight="false" outlineLevel="0" collapsed="false">
      <c r="A4811" s="29"/>
      <c r="B4811" s="29"/>
      <c r="C4811" s="41"/>
      <c r="D4811" s="41"/>
      <c r="E4811" s="29"/>
      <c r="F4811" s="28"/>
      <c r="G4811" s="28"/>
      <c r="H4811" s="28"/>
      <c r="I4811" s="28"/>
      <c r="J4811" s="36"/>
      <c r="K4811" s="28"/>
      <c r="L4811" s="28"/>
      <c r="M4811" s="28"/>
      <c r="N4811" s="28"/>
      <c r="O4811" s="28"/>
      <c r="P4811" s="28"/>
      <c r="Q4811" s="28"/>
      <c r="R4811" s="28"/>
      <c r="S4811" s="28"/>
      <c r="T4811" s="28"/>
      <c r="U4811" s="28"/>
      <c r="V4811" s="28"/>
      <c r="W4811" s="28"/>
      <c r="X4811" s="28"/>
      <c r="Y4811" s="28"/>
    </row>
    <row r="4812" customFormat="false" ht="15.75" hidden="false" customHeight="false" outlineLevel="0" collapsed="false">
      <c r="A4812" s="37"/>
      <c r="B4812" s="37"/>
      <c r="C4812" s="40"/>
      <c r="D4812" s="40"/>
      <c r="E4812" s="37"/>
      <c r="F4812" s="34"/>
      <c r="G4812" s="34"/>
      <c r="H4812" s="34"/>
      <c r="I4812" s="34"/>
      <c r="J4812" s="35"/>
      <c r="K4812" s="34"/>
      <c r="L4812" s="34"/>
      <c r="M4812" s="34"/>
      <c r="N4812" s="34"/>
      <c r="O4812" s="34"/>
      <c r="P4812" s="34"/>
      <c r="Q4812" s="34"/>
      <c r="R4812" s="34"/>
      <c r="S4812" s="34"/>
      <c r="T4812" s="34"/>
      <c r="U4812" s="34"/>
      <c r="V4812" s="34"/>
      <c r="W4812" s="34"/>
      <c r="X4812" s="34"/>
      <c r="Y4812" s="34"/>
    </row>
    <row r="4813" customFormat="false" ht="15.75" hidden="false" customHeight="false" outlineLevel="0" collapsed="false">
      <c r="A4813" s="29"/>
      <c r="B4813" s="29"/>
      <c r="C4813" s="41"/>
      <c r="D4813" s="41"/>
      <c r="E4813" s="29"/>
      <c r="F4813" s="28"/>
      <c r="G4813" s="28"/>
      <c r="H4813" s="28"/>
      <c r="I4813" s="28"/>
      <c r="J4813" s="36"/>
      <c r="K4813" s="28"/>
      <c r="L4813" s="28"/>
      <c r="M4813" s="28"/>
      <c r="N4813" s="28"/>
      <c r="O4813" s="28"/>
      <c r="P4813" s="28"/>
      <c r="Q4813" s="28"/>
      <c r="R4813" s="28"/>
      <c r="S4813" s="28"/>
      <c r="T4813" s="28"/>
      <c r="U4813" s="28"/>
      <c r="V4813" s="28"/>
      <c r="W4813" s="28"/>
      <c r="X4813" s="28"/>
      <c r="Y4813" s="28"/>
    </row>
    <row r="4814" customFormat="false" ht="15.75" hidden="false" customHeight="false" outlineLevel="0" collapsed="false">
      <c r="A4814" s="37"/>
      <c r="B4814" s="37"/>
      <c r="C4814" s="40"/>
      <c r="D4814" s="40"/>
      <c r="E4814" s="37"/>
      <c r="F4814" s="34"/>
      <c r="G4814" s="34"/>
      <c r="H4814" s="34"/>
      <c r="I4814" s="34"/>
      <c r="J4814" s="35"/>
      <c r="K4814" s="34"/>
      <c r="L4814" s="34"/>
      <c r="M4814" s="34"/>
      <c r="N4814" s="34"/>
      <c r="O4814" s="34"/>
      <c r="P4814" s="34"/>
      <c r="Q4814" s="34"/>
      <c r="R4814" s="34"/>
      <c r="S4814" s="34"/>
      <c r="T4814" s="34"/>
      <c r="U4814" s="34"/>
      <c r="V4814" s="34"/>
      <c r="W4814" s="34"/>
      <c r="X4814" s="34"/>
      <c r="Y4814" s="34"/>
    </row>
    <row r="4815" customFormat="false" ht="15.75" hidden="false" customHeight="false" outlineLevel="0" collapsed="false">
      <c r="A4815" s="29"/>
      <c r="B4815" s="29"/>
      <c r="C4815" s="41"/>
      <c r="D4815" s="41"/>
      <c r="E4815" s="29"/>
      <c r="F4815" s="28"/>
      <c r="G4815" s="28"/>
      <c r="H4815" s="28"/>
      <c r="I4815" s="28"/>
      <c r="J4815" s="36"/>
      <c r="K4815" s="28"/>
      <c r="L4815" s="28"/>
      <c r="M4815" s="28"/>
      <c r="N4815" s="28"/>
      <c r="O4815" s="28"/>
      <c r="P4815" s="28"/>
      <c r="Q4815" s="28"/>
      <c r="R4815" s="28"/>
      <c r="S4815" s="28"/>
      <c r="T4815" s="28"/>
      <c r="U4815" s="28"/>
      <c r="V4815" s="28"/>
      <c r="W4815" s="28"/>
      <c r="X4815" s="28"/>
      <c r="Y4815" s="28"/>
    </row>
    <row r="4816" customFormat="false" ht="15.75" hidden="false" customHeight="false" outlineLevel="0" collapsed="false">
      <c r="A4816" s="37"/>
      <c r="B4816" s="37"/>
      <c r="C4816" s="40"/>
      <c r="D4816" s="40"/>
      <c r="E4816" s="37"/>
      <c r="F4816" s="34"/>
      <c r="G4816" s="34"/>
      <c r="H4816" s="34"/>
      <c r="I4816" s="34"/>
      <c r="J4816" s="35"/>
      <c r="K4816" s="34"/>
      <c r="L4816" s="34"/>
      <c r="M4816" s="34"/>
      <c r="N4816" s="34"/>
      <c r="O4816" s="34"/>
      <c r="P4816" s="34"/>
      <c r="Q4816" s="34"/>
      <c r="R4816" s="34"/>
      <c r="S4816" s="34"/>
      <c r="T4816" s="34"/>
      <c r="U4816" s="34"/>
      <c r="V4816" s="34"/>
      <c r="W4816" s="34"/>
      <c r="X4816" s="34"/>
      <c r="Y4816" s="34"/>
    </row>
    <row r="4817" customFormat="false" ht="15.75" hidden="false" customHeight="false" outlineLevel="0" collapsed="false">
      <c r="A4817" s="29"/>
      <c r="B4817" s="29"/>
      <c r="C4817" s="41"/>
      <c r="D4817" s="41"/>
      <c r="E4817" s="29"/>
      <c r="F4817" s="28"/>
      <c r="G4817" s="28"/>
      <c r="H4817" s="28"/>
      <c r="I4817" s="28"/>
      <c r="J4817" s="36"/>
      <c r="K4817" s="28"/>
      <c r="L4817" s="28"/>
      <c r="M4817" s="28"/>
      <c r="N4817" s="28"/>
      <c r="O4817" s="28"/>
      <c r="P4817" s="28"/>
      <c r="Q4817" s="28"/>
      <c r="R4817" s="28"/>
      <c r="S4817" s="28"/>
      <c r="T4817" s="28"/>
      <c r="U4817" s="28"/>
      <c r="V4817" s="28"/>
      <c r="W4817" s="28"/>
      <c r="X4817" s="28"/>
      <c r="Y4817" s="28"/>
    </row>
    <row r="4818" customFormat="false" ht="15.75" hidden="false" customHeight="false" outlineLevel="0" collapsed="false">
      <c r="A4818" s="37"/>
      <c r="B4818" s="37"/>
      <c r="C4818" s="40"/>
      <c r="D4818" s="40"/>
      <c r="E4818" s="37"/>
      <c r="F4818" s="34"/>
      <c r="G4818" s="34"/>
      <c r="H4818" s="34"/>
      <c r="I4818" s="34"/>
      <c r="J4818" s="35"/>
      <c r="K4818" s="34"/>
      <c r="L4818" s="34"/>
      <c r="M4818" s="34"/>
      <c r="N4818" s="34"/>
      <c r="O4818" s="34"/>
      <c r="P4818" s="34"/>
      <c r="Q4818" s="34"/>
      <c r="R4818" s="34"/>
      <c r="S4818" s="34"/>
      <c r="T4818" s="34"/>
      <c r="U4818" s="34"/>
      <c r="V4818" s="34"/>
      <c r="W4818" s="34"/>
      <c r="X4818" s="34"/>
      <c r="Y4818" s="34"/>
    </row>
    <row r="4819" customFormat="false" ht="15.75" hidden="false" customHeight="false" outlineLevel="0" collapsed="false">
      <c r="A4819" s="29"/>
      <c r="B4819" s="29"/>
      <c r="C4819" s="41"/>
      <c r="D4819" s="41"/>
      <c r="E4819" s="29"/>
      <c r="F4819" s="28"/>
      <c r="G4819" s="28"/>
      <c r="H4819" s="28"/>
      <c r="I4819" s="28"/>
      <c r="J4819" s="36"/>
      <c r="K4819" s="28"/>
      <c r="L4819" s="28"/>
      <c r="M4819" s="28"/>
      <c r="N4819" s="28"/>
      <c r="O4819" s="28"/>
      <c r="P4819" s="28"/>
      <c r="Q4819" s="28"/>
      <c r="R4819" s="28"/>
      <c r="S4819" s="28"/>
      <c r="T4819" s="28"/>
      <c r="U4819" s="28"/>
      <c r="V4819" s="28"/>
      <c r="W4819" s="28"/>
      <c r="X4819" s="28"/>
      <c r="Y4819" s="28"/>
    </row>
    <row r="4820" customFormat="false" ht="15.75" hidden="false" customHeight="false" outlineLevel="0" collapsed="false">
      <c r="A4820" s="37"/>
      <c r="B4820" s="37"/>
      <c r="C4820" s="40"/>
      <c r="D4820" s="40"/>
      <c r="E4820" s="37"/>
      <c r="F4820" s="34"/>
      <c r="G4820" s="34"/>
      <c r="H4820" s="34"/>
      <c r="I4820" s="34"/>
      <c r="J4820" s="35"/>
      <c r="K4820" s="34"/>
      <c r="L4820" s="34"/>
      <c r="M4820" s="34"/>
      <c r="N4820" s="34"/>
      <c r="O4820" s="34"/>
      <c r="P4820" s="34"/>
      <c r="Q4820" s="34"/>
      <c r="R4820" s="34"/>
      <c r="S4820" s="34"/>
      <c r="T4820" s="34"/>
      <c r="U4820" s="34"/>
      <c r="V4820" s="34"/>
      <c r="W4820" s="34"/>
      <c r="X4820" s="34"/>
      <c r="Y4820" s="34"/>
    </row>
    <row r="4821" customFormat="false" ht="15.75" hidden="false" customHeight="false" outlineLevel="0" collapsed="false">
      <c r="A4821" s="29"/>
      <c r="B4821" s="29"/>
      <c r="C4821" s="41"/>
      <c r="D4821" s="41"/>
      <c r="E4821" s="29"/>
      <c r="F4821" s="28"/>
      <c r="G4821" s="28"/>
      <c r="H4821" s="28"/>
      <c r="I4821" s="28"/>
      <c r="J4821" s="36"/>
      <c r="K4821" s="28"/>
      <c r="L4821" s="28"/>
      <c r="M4821" s="28"/>
      <c r="N4821" s="28"/>
      <c r="O4821" s="28"/>
      <c r="P4821" s="28"/>
      <c r="Q4821" s="28"/>
      <c r="R4821" s="28"/>
      <c r="S4821" s="28"/>
      <c r="T4821" s="28"/>
      <c r="U4821" s="28"/>
      <c r="V4821" s="28"/>
      <c r="W4821" s="28"/>
      <c r="X4821" s="28"/>
      <c r="Y4821" s="28"/>
    </row>
    <row r="4822" customFormat="false" ht="15.75" hidden="false" customHeight="false" outlineLevel="0" collapsed="false">
      <c r="A4822" s="37"/>
      <c r="B4822" s="37"/>
      <c r="C4822" s="40"/>
      <c r="D4822" s="40"/>
      <c r="E4822" s="37"/>
      <c r="F4822" s="34"/>
      <c r="G4822" s="34"/>
      <c r="H4822" s="34"/>
      <c r="I4822" s="34"/>
      <c r="J4822" s="35"/>
      <c r="K4822" s="34"/>
      <c r="L4822" s="34"/>
      <c r="M4822" s="34"/>
      <c r="N4822" s="34"/>
      <c r="O4822" s="34"/>
      <c r="P4822" s="34"/>
      <c r="Q4822" s="34"/>
      <c r="R4822" s="34"/>
      <c r="S4822" s="34"/>
      <c r="T4822" s="34"/>
      <c r="U4822" s="34"/>
      <c r="V4822" s="34"/>
      <c r="W4822" s="34"/>
      <c r="X4822" s="34"/>
      <c r="Y4822" s="34"/>
    </row>
    <row r="4823" customFormat="false" ht="15.75" hidden="false" customHeight="false" outlineLevel="0" collapsed="false">
      <c r="A4823" s="29"/>
      <c r="B4823" s="29"/>
      <c r="C4823" s="41"/>
      <c r="D4823" s="41"/>
      <c r="E4823" s="29"/>
      <c r="F4823" s="28"/>
      <c r="G4823" s="28"/>
      <c r="H4823" s="28"/>
      <c r="I4823" s="28"/>
      <c r="J4823" s="36"/>
      <c r="K4823" s="28"/>
      <c r="L4823" s="28"/>
      <c r="M4823" s="28"/>
      <c r="N4823" s="28"/>
      <c r="O4823" s="28"/>
      <c r="P4823" s="28"/>
      <c r="Q4823" s="28"/>
      <c r="R4823" s="28"/>
      <c r="S4823" s="28"/>
      <c r="T4823" s="28"/>
      <c r="U4823" s="28"/>
      <c r="V4823" s="28"/>
      <c r="W4823" s="28"/>
      <c r="X4823" s="28"/>
      <c r="Y4823" s="28"/>
    </row>
    <row r="4824" customFormat="false" ht="15.75" hidden="false" customHeight="false" outlineLevel="0" collapsed="false">
      <c r="A4824" s="37"/>
      <c r="B4824" s="37"/>
      <c r="C4824" s="40"/>
      <c r="D4824" s="40"/>
      <c r="E4824" s="37"/>
      <c r="F4824" s="34"/>
      <c r="G4824" s="34"/>
      <c r="H4824" s="34"/>
      <c r="I4824" s="34"/>
      <c r="J4824" s="35"/>
      <c r="K4824" s="34"/>
      <c r="L4824" s="34"/>
      <c r="M4824" s="34"/>
      <c r="N4824" s="34"/>
      <c r="O4824" s="34"/>
      <c r="P4824" s="34"/>
      <c r="Q4824" s="34"/>
      <c r="R4824" s="34"/>
      <c r="S4824" s="34"/>
      <c r="T4824" s="34"/>
      <c r="U4824" s="34"/>
      <c r="V4824" s="34"/>
      <c r="W4824" s="34"/>
      <c r="X4824" s="34"/>
      <c r="Y4824" s="34"/>
    </row>
    <row r="4825" customFormat="false" ht="15.75" hidden="false" customHeight="false" outlineLevel="0" collapsed="false">
      <c r="A4825" s="29"/>
      <c r="B4825" s="29"/>
      <c r="C4825" s="41"/>
      <c r="D4825" s="41"/>
      <c r="E4825" s="29"/>
      <c r="F4825" s="28"/>
      <c r="G4825" s="28"/>
      <c r="H4825" s="28"/>
      <c r="I4825" s="28"/>
      <c r="J4825" s="36"/>
      <c r="K4825" s="28"/>
      <c r="L4825" s="28"/>
      <c r="M4825" s="28"/>
      <c r="N4825" s="28"/>
      <c r="O4825" s="28"/>
      <c r="P4825" s="28"/>
      <c r="Q4825" s="28"/>
      <c r="R4825" s="28"/>
      <c r="S4825" s="28"/>
      <c r="T4825" s="28"/>
      <c r="U4825" s="28"/>
      <c r="V4825" s="28"/>
      <c r="W4825" s="28"/>
      <c r="X4825" s="28"/>
      <c r="Y4825" s="28"/>
    </row>
    <row r="4826" customFormat="false" ht="15.75" hidden="false" customHeight="false" outlineLevel="0" collapsed="false">
      <c r="A4826" s="37"/>
      <c r="B4826" s="37"/>
      <c r="C4826" s="40"/>
      <c r="D4826" s="40"/>
      <c r="E4826" s="37"/>
      <c r="F4826" s="34"/>
      <c r="G4826" s="34"/>
      <c r="H4826" s="34"/>
      <c r="I4826" s="34"/>
      <c r="J4826" s="35"/>
      <c r="K4826" s="34"/>
      <c r="L4826" s="34"/>
      <c r="M4826" s="34"/>
      <c r="N4826" s="34"/>
      <c r="O4826" s="34"/>
      <c r="P4826" s="34"/>
      <c r="Q4826" s="34"/>
      <c r="R4826" s="34"/>
      <c r="S4826" s="34"/>
      <c r="T4826" s="34"/>
      <c r="U4826" s="34"/>
      <c r="V4826" s="34"/>
      <c r="W4826" s="34"/>
      <c r="X4826" s="34"/>
      <c r="Y4826" s="34"/>
    </row>
    <row r="4827" customFormat="false" ht="15.75" hidden="false" customHeight="false" outlineLevel="0" collapsed="false">
      <c r="A4827" s="29"/>
      <c r="B4827" s="29"/>
      <c r="C4827" s="41"/>
      <c r="D4827" s="41"/>
      <c r="E4827" s="29"/>
      <c r="F4827" s="28"/>
      <c r="G4827" s="28"/>
      <c r="H4827" s="28"/>
      <c r="I4827" s="28"/>
      <c r="J4827" s="36"/>
      <c r="K4827" s="28"/>
      <c r="L4827" s="28"/>
      <c r="M4827" s="28"/>
      <c r="N4827" s="28"/>
      <c r="O4827" s="28"/>
      <c r="P4827" s="28"/>
      <c r="Q4827" s="28"/>
      <c r="R4827" s="28"/>
      <c r="S4827" s="28"/>
      <c r="T4827" s="28"/>
      <c r="U4827" s="28"/>
      <c r="V4827" s="28"/>
      <c r="W4827" s="28"/>
      <c r="X4827" s="28"/>
      <c r="Y4827" s="28"/>
    </row>
    <row r="4828" customFormat="false" ht="15.75" hidden="false" customHeight="false" outlineLevel="0" collapsed="false">
      <c r="A4828" s="37"/>
      <c r="B4828" s="37"/>
      <c r="C4828" s="40"/>
      <c r="D4828" s="40"/>
      <c r="E4828" s="37"/>
      <c r="F4828" s="34"/>
      <c r="G4828" s="34"/>
      <c r="H4828" s="34"/>
      <c r="I4828" s="34"/>
      <c r="J4828" s="35"/>
      <c r="K4828" s="34"/>
      <c r="L4828" s="34"/>
      <c r="M4828" s="34"/>
      <c r="N4828" s="34"/>
      <c r="O4828" s="34"/>
      <c r="P4828" s="34"/>
      <c r="Q4828" s="34"/>
      <c r="R4828" s="34"/>
      <c r="S4828" s="34"/>
      <c r="T4828" s="34"/>
      <c r="U4828" s="34"/>
      <c r="V4828" s="34"/>
      <c r="W4828" s="34"/>
      <c r="X4828" s="34"/>
      <c r="Y4828" s="34"/>
    </row>
    <row r="4829" customFormat="false" ht="15.75" hidden="false" customHeight="false" outlineLevel="0" collapsed="false">
      <c r="A4829" s="29"/>
      <c r="B4829" s="29"/>
      <c r="C4829" s="41"/>
      <c r="D4829" s="41"/>
      <c r="E4829" s="29"/>
      <c r="F4829" s="28"/>
      <c r="G4829" s="28"/>
      <c r="H4829" s="28"/>
      <c r="I4829" s="28"/>
      <c r="J4829" s="36"/>
      <c r="K4829" s="28"/>
      <c r="L4829" s="28"/>
      <c r="M4829" s="28"/>
      <c r="N4829" s="28"/>
      <c r="O4829" s="28"/>
      <c r="P4829" s="28"/>
      <c r="Q4829" s="28"/>
      <c r="R4829" s="28"/>
      <c r="S4829" s="28"/>
      <c r="T4829" s="28"/>
      <c r="U4829" s="28"/>
      <c r="V4829" s="28"/>
      <c r="W4829" s="28"/>
      <c r="X4829" s="28"/>
      <c r="Y4829" s="28"/>
    </row>
    <row r="4830" customFormat="false" ht="15.75" hidden="false" customHeight="false" outlineLevel="0" collapsed="false">
      <c r="A4830" s="37"/>
      <c r="B4830" s="37"/>
      <c r="C4830" s="40"/>
      <c r="D4830" s="40"/>
      <c r="E4830" s="37"/>
      <c r="F4830" s="34"/>
      <c r="G4830" s="34"/>
      <c r="H4830" s="34"/>
      <c r="I4830" s="34"/>
      <c r="J4830" s="35"/>
      <c r="K4830" s="34"/>
      <c r="L4830" s="34"/>
      <c r="M4830" s="34"/>
      <c r="N4830" s="34"/>
      <c r="O4830" s="34"/>
      <c r="P4830" s="34"/>
      <c r="Q4830" s="34"/>
      <c r="R4830" s="34"/>
      <c r="S4830" s="34"/>
      <c r="T4830" s="34"/>
      <c r="U4830" s="34"/>
      <c r="V4830" s="34"/>
      <c r="W4830" s="34"/>
      <c r="X4830" s="34"/>
      <c r="Y4830" s="34"/>
    </row>
    <row r="4831" customFormat="false" ht="15.75" hidden="false" customHeight="false" outlineLevel="0" collapsed="false">
      <c r="A4831" s="29"/>
      <c r="B4831" s="29"/>
      <c r="C4831" s="41"/>
      <c r="D4831" s="41"/>
      <c r="E4831" s="29"/>
      <c r="F4831" s="28"/>
      <c r="G4831" s="28"/>
      <c r="H4831" s="28"/>
      <c r="I4831" s="28"/>
      <c r="J4831" s="36"/>
      <c r="K4831" s="28"/>
      <c r="L4831" s="28"/>
      <c r="M4831" s="28"/>
      <c r="N4831" s="28"/>
      <c r="O4831" s="28"/>
      <c r="P4831" s="28"/>
      <c r="Q4831" s="28"/>
      <c r="R4831" s="28"/>
      <c r="S4831" s="28"/>
      <c r="T4831" s="28"/>
      <c r="U4831" s="28"/>
      <c r="V4831" s="28"/>
      <c r="W4831" s="28"/>
      <c r="X4831" s="28"/>
      <c r="Y4831" s="28"/>
    </row>
    <row r="4832" customFormat="false" ht="15.75" hidden="false" customHeight="false" outlineLevel="0" collapsed="false">
      <c r="A4832" s="37"/>
      <c r="B4832" s="37"/>
      <c r="C4832" s="40"/>
      <c r="D4832" s="40"/>
      <c r="E4832" s="37"/>
      <c r="F4832" s="34"/>
      <c r="G4832" s="34"/>
      <c r="H4832" s="34"/>
      <c r="I4832" s="34"/>
      <c r="J4832" s="35"/>
      <c r="K4832" s="34"/>
      <c r="L4832" s="34"/>
      <c r="M4832" s="34"/>
      <c r="N4832" s="34"/>
      <c r="O4832" s="34"/>
      <c r="P4832" s="34"/>
      <c r="Q4832" s="34"/>
      <c r="R4832" s="34"/>
      <c r="S4832" s="34"/>
      <c r="T4832" s="34"/>
      <c r="U4832" s="34"/>
      <c r="V4832" s="34"/>
      <c r="W4832" s="34"/>
      <c r="X4832" s="34"/>
      <c r="Y4832" s="34"/>
    </row>
    <row r="4833" customFormat="false" ht="15.75" hidden="false" customHeight="false" outlineLevel="0" collapsed="false">
      <c r="A4833" s="29"/>
      <c r="B4833" s="29"/>
      <c r="C4833" s="41"/>
      <c r="D4833" s="41"/>
      <c r="E4833" s="29"/>
      <c r="F4833" s="28"/>
      <c r="G4833" s="28"/>
      <c r="H4833" s="28"/>
      <c r="I4833" s="28"/>
      <c r="J4833" s="36"/>
      <c r="K4833" s="28"/>
      <c r="L4833" s="28"/>
      <c r="M4833" s="28"/>
      <c r="N4833" s="28"/>
      <c r="O4833" s="28"/>
      <c r="P4833" s="28"/>
      <c r="Q4833" s="28"/>
      <c r="R4833" s="28"/>
      <c r="S4833" s="28"/>
      <c r="T4833" s="28"/>
      <c r="U4833" s="28"/>
      <c r="V4833" s="28"/>
      <c r="W4833" s="28"/>
      <c r="X4833" s="28"/>
      <c r="Y4833" s="28"/>
    </row>
    <row r="4834" customFormat="false" ht="15.75" hidden="false" customHeight="false" outlineLevel="0" collapsed="false">
      <c r="A4834" s="37"/>
      <c r="B4834" s="37"/>
      <c r="C4834" s="40"/>
      <c r="D4834" s="40"/>
      <c r="E4834" s="37"/>
      <c r="F4834" s="34"/>
      <c r="G4834" s="34"/>
      <c r="H4834" s="34"/>
      <c r="I4834" s="34"/>
      <c r="J4834" s="35"/>
      <c r="K4834" s="34"/>
      <c r="L4834" s="34"/>
      <c r="M4834" s="34"/>
      <c r="N4834" s="34"/>
      <c r="O4834" s="34"/>
      <c r="P4834" s="34"/>
      <c r="Q4834" s="34"/>
      <c r="R4834" s="34"/>
      <c r="S4834" s="34"/>
      <c r="T4834" s="34"/>
      <c r="U4834" s="34"/>
      <c r="V4834" s="34"/>
      <c r="W4834" s="34"/>
      <c r="X4834" s="34"/>
      <c r="Y4834" s="34"/>
    </row>
    <row r="4835" customFormat="false" ht="15.75" hidden="false" customHeight="false" outlineLevel="0" collapsed="false">
      <c r="A4835" s="29"/>
      <c r="B4835" s="29"/>
      <c r="C4835" s="41"/>
      <c r="D4835" s="41"/>
      <c r="E4835" s="29"/>
      <c r="F4835" s="28"/>
      <c r="G4835" s="28"/>
      <c r="H4835" s="28"/>
      <c r="I4835" s="28"/>
      <c r="J4835" s="36"/>
      <c r="K4835" s="28"/>
      <c r="L4835" s="28"/>
      <c r="M4835" s="28"/>
      <c r="N4835" s="28"/>
      <c r="O4835" s="28"/>
      <c r="P4835" s="28"/>
      <c r="Q4835" s="28"/>
      <c r="R4835" s="28"/>
      <c r="S4835" s="28"/>
      <c r="T4835" s="28"/>
      <c r="U4835" s="28"/>
      <c r="V4835" s="28"/>
      <c r="W4835" s="28"/>
      <c r="X4835" s="28"/>
      <c r="Y4835" s="28"/>
    </row>
    <row r="4836" customFormat="false" ht="15.75" hidden="false" customHeight="false" outlineLevel="0" collapsed="false">
      <c r="A4836" s="37"/>
      <c r="B4836" s="37"/>
      <c r="C4836" s="40"/>
      <c r="D4836" s="40"/>
      <c r="E4836" s="37"/>
      <c r="F4836" s="34"/>
      <c r="G4836" s="34"/>
      <c r="H4836" s="34"/>
      <c r="I4836" s="34"/>
      <c r="J4836" s="35"/>
      <c r="K4836" s="34"/>
      <c r="L4836" s="34"/>
      <c r="M4836" s="34"/>
      <c r="N4836" s="34"/>
      <c r="O4836" s="34"/>
      <c r="P4836" s="34"/>
      <c r="Q4836" s="34"/>
      <c r="R4836" s="34"/>
      <c r="S4836" s="34"/>
      <c r="T4836" s="34"/>
      <c r="U4836" s="34"/>
      <c r="V4836" s="34"/>
      <c r="W4836" s="34"/>
      <c r="X4836" s="34"/>
      <c r="Y4836" s="34"/>
    </row>
    <row r="4837" customFormat="false" ht="15.75" hidden="false" customHeight="false" outlineLevel="0" collapsed="false">
      <c r="A4837" s="29"/>
      <c r="B4837" s="29"/>
      <c r="C4837" s="41"/>
      <c r="D4837" s="41"/>
      <c r="E4837" s="29"/>
      <c r="F4837" s="28"/>
      <c r="G4837" s="28"/>
      <c r="H4837" s="28"/>
      <c r="I4837" s="28"/>
      <c r="J4837" s="36"/>
      <c r="K4837" s="28"/>
      <c r="L4837" s="28"/>
      <c r="M4837" s="28"/>
      <c r="N4837" s="28"/>
      <c r="O4837" s="28"/>
      <c r="P4837" s="28"/>
      <c r="Q4837" s="28"/>
      <c r="R4837" s="28"/>
      <c r="S4837" s="28"/>
      <c r="T4837" s="28"/>
      <c r="U4837" s="28"/>
      <c r="V4837" s="28"/>
      <c r="W4837" s="28"/>
      <c r="X4837" s="28"/>
      <c r="Y4837" s="28"/>
    </row>
    <row r="4838" customFormat="false" ht="15.75" hidden="false" customHeight="false" outlineLevel="0" collapsed="false">
      <c r="A4838" s="37"/>
      <c r="B4838" s="37"/>
      <c r="C4838" s="40"/>
      <c r="D4838" s="40"/>
      <c r="E4838" s="37"/>
      <c r="F4838" s="34"/>
      <c r="G4838" s="34"/>
      <c r="H4838" s="34"/>
      <c r="I4838" s="34"/>
      <c r="J4838" s="35"/>
      <c r="K4838" s="34"/>
      <c r="L4838" s="34"/>
      <c r="M4838" s="34"/>
      <c r="N4838" s="34"/>
      <c r="O4838" s="34"/>
      <c r="P4838" s="34"/>
      <c r="Q4838" s="34"/>
      <c r="R4838" s="34"/>
      <c r="S4838" s="34"/>
      <c r="T4838" s="34"/>
      <c r="U4838" s="34"/>
      <c r="V4838" s="34"/>
      <c r="W4838" s="34"/>
      <c r="X4838" s="34"/>
      <c r="Y4838" s="34"/>
    </row>
    <row r="4839" customFormat="false" ht="15.75" hidden="false" customHeight="false" outlineLevel="0" collapsed="false">
      <c r="A4839" s="29"/>
      <c r="B4839" s="29"/>
      <c r="C4839" s="41"/>
      <c r="D4839" s="41"/>
      <c r="E4839" s="29"/>
      <c r="F4839" s="28"/>
      <c r="G4839" s="28"/>
      <c r="H4839" s="28"/>
      <c r="I4839" s="28"/>
      <c r="J4839" s="36"/>
      <c r="K4839" s="28"/>
      <c r="L4839" s="28"/>
      <c r="M4839" s="28"/>
      <c r="N4839" s="28"/>
      <c r="O4839" s="28"/>
      <c r="P4839" s="28"/>
      <c r="Q4839" s="28"/>
      <c r="R4839" s="28"/>
      <c r="S4839" s="28"/>
      <c r="T4839" s="28"/>
      <c r="U4839" s="28"/>
      <c r="V4839" s="28"/>
      <c r="W4839" s="28"/>
      <c r="X4839" s="28"/>
      <c r="Y4839" s="28"/>
    </row>
    <row r="4840" customFormat="false" ht="15.75" hidden="false" customHeight="false" outlineLevel="0" collapsed="false">
      <c r="A4840" s="37"/>
      <c r="B4840" s="37"/>
      <c r="C4840" s="40"/>
      <c r="D4840" s="40"/>
      <c r="E4840" s="37"/>
      <c r="F4840" s="34"/>
      <c r="G4840" s="34"/>
      <c r="H4840" s="34"/>
      <c r="I4840" s="34"/>
      <c r="J4840" s="35"/>
      <c r="K4840" s="34"/>
      <c r="L4840" s="34"/>
      <c r="M4840" s="34"/>
      <c r="N4840" s="34"/>
      <c r="O4840" s="34"/>
      <c r="P4840" s="34"/>
      <c r="Q4840" s="34"/>
      <c r="R4840" s="34"/>
      <c r="S4840" s="34"/>
      <c r="T4840" s="34"/>
      <c r="U4840" s="34"/>
      <c r="V4840" s="34"/>
      <c r="W4840" s="34"/>
      <c r="X4840" s="34"/>
      <c r="Y4840" s="34"/>
    </row>
    <row r="4841" customFormat="false" ht="15.75" hidden="false" customHeight="false" outlineLevel="0" collapsed="false">
      <c r="A4841" s="29"/>
      <c r="B4841" s="29"/>
      <c r="C4841" s="41"/>
      <c r="D4841" s="41"/>
      <c r="E4841" s="29"/>
      <c r="F4841" s="28"/>
      <c r="G4841" s="28"/>
      <c r="H4841" s="28"/>
      <c r="I4841" s="28"/>
      <c r="J4841" s="36"/>
      <c r="K4841" s="28"/>
      <c r="L4841" s="28"/>
      <c r="M4841" s="28"/>
      <c r="N4841" s="28"/>
      <c r="O4841" s="28"/>
      <c r="P4841" s="28"/>
      <c r="Q4841" s="28"/>
      <c r="R4841" s="28"/>
      <c r="S4841" s="28"/>
      <c r="T4841" s="28"/>
      <c r="U4841" s="28"/>
      <c r="V4841" s="28"/>
      <c r="W4841" s="28"/>
      <c r="X4841" s="28"/>
      <c r="Y4841" s="28"/>
    </row>
    <row r="4842" customFormat="false" ht="15.75" hidden="false" customHeight="false" outlineLevel="0" collapsed="false">
      <c r="A4842" s="37"/>
      <c r="B4842" s="37"/>
      <c r="C4842" s="40"/>
      <c r="D4842" s="40"/>
      <c r="E4842" s="37"/>
      <c r="F4842" s="34"/>
      <c r="G4842" s="34"/>
      <c r="H4842" s="34"/>
      <c r="I4842" s="34"/>
      <c r="J4842" s="35"/>
      <c r="K4842" s="34"/>
      <c r="L4842" s="34"/>
      <c r="M4842" s="34"/>
      <c r="N4842" s="34"/>
      <c r="O4842" s="34"/>
      <c r="P4842" s="34"/>
      <c r="Q4842" s="34"/>
      <c r="R4842" s="34"/>
      <c r="S4842" s="34"/>
      <c r="T4842" s="34"/>
      <c r="U4842" s="34"/>
      <c r="V4842" s="34"/>
      <c r="W4842" s="34"/>
      <c r="X4842" s="34"/>
      <c r="Y4842" s="34"/>
    </row>
    <row r="4843" customFormat="false" ht="15.75" hidden="false" customHeight="false" outlineLevel="0" collapsed="false">
      <c r="A4843" s="29"/>
      <c r="B4843" s="29"/>
      <c r="C4843" s="41"/>
      <c r="D4843" s="41"/>
      <c r="E4843" s="29"/>
      <c r="F4843" s="28"/>
      <c r="G4843" s="28"/>
      <c r="H4843" s="28"/>
      <c r="I4843" s="28"/>
      <c r="J4843" s="36"/>
      <c r="K4843" s="28"/>
      <c r="L4843" s="28"/>
      <c r="M4843" s="28"/>
      <c r="N4843" s="28"/>
      <c r="O4843" s="28"/>
      <c r="P4843" s="28"/>
      <c r="Q4843" s="28"/>
      <c r="R4843" s="28"/>
      <c r="S4843" s="28"/>
      <c r="T4843" s="28"/>
      <c r="U4843" s="28"/>
      <c r="V4843" s="28"/>
      <c r="W4843" s="28"/>
      <c r="X4843" s="28"/>
      <c r="Y4843" s="28"/>
    </row>
    <row r="4844" customFormat="false" ht="15.75" hidden="false" customHeight="false" outlineLevel="0" collapsed="false">
      <c r="A4844" s="37"/>
      <c r="B4844" s="37"/>
      <c r="C4844" s="40"/>
      <c r="D4844" s="40"/>
      <c r="E4844" s="37"/>
      <c r="F4844" s="34"/>
      <c r="G4844" s="34"/>
      <c r="H4844" s="34"/>
      <c r="I4844" s="34"/>
      <c r="J4844" s="35"/>
      <c r="K4844" s="34"/>
      <c r="L4844" s="34"/>
      <c r="M4844" s="34"/>
      <c r="N4844" s="34"/>
      <c r="O4844" s="34"/>
      <c r="P4844" s="34"/>
      <c r="Q4844" s="34"/>
      <c r="R4844" s="34"/>
      <c r="S4844" s="34"/>
      <c r="T4844" s="34"/>
      <c r="U4844" s="34"/>
      <c r="V4844" s="34"/>
      <c r="W4844" s="34"/>
      <c r="X4844" s="34"/>
      <c r="Y4844" s="34"/>
    </row>
    <row r="4845" customFormat="false" ht="15.75" hidden="false" customHeight="false" outlineLevel="0" collapsed="false">
      <c r="A4845" s="29"/>
      <c r="B4845" s="29"/>
      <c r="C4845" s="41"/>
      <c r="D4845" s="41"/>
      <c r="E4845" s="29"/>
      <c r="F4845" s="28"/>
      <c r="G4845" s="28"/>
      <c r="H4845" s="28"/>
      <c r="I4845" s="28"/>
      <c r="J4845" s="36"/>
      <c r="K4845" s="28"/>
      <c r="L4845" s="28"/>
      <c r="M4845" s="28"/>
      <c r="N4845" s="28"/>
      <c r="O4845" s="28"/>
      <c r="P4845" s="28"/>
      <c r="Q4845" s="28"/>
      <c r="R4845" s="28"/>
      <c r="S4845" s="28"/>
      <c r="T4845" s="28"/>
      <c r="U4845" s="28"/>
      <c r="V4845" s="28"/>
      <c r="W4845" s="28"/>
      <c r="X4845" s="28"/>
      <c r="Y4845" s="28"/>
    </row>
    <row r="4846" customFormat="false" ht="15.75" hidden="false" customHeight="false" outlineLevel="0" collapsed="false">
      <c r="A4846" s="37"/>
      <c r="B4846" s="37"/>
      <c r="C4846" s="40"/>
      <c r="D4846" s="40"/>
      <c r="E4846" s="37"/>
      <c r="F4846" s="34"/>
      <c r="G4846" s="34"/>
      <c r="H4846" s="34"/>
      <c r="I4846" s="34"/>
      <c r="J4846" s="35"/>
      <c r="K4846" s="34"/>
      <c r="L4846" s="34"/>
      <c r="M4846" s="34"/>
      <c r="N4846" s="34"/>
      <c r="O4846" s="34"/>
      <c r="P4846" s="34"/>
      <c r="Q4846" s="34"/>
      <c r="R4846" s="34"/>
      <c r="S4846" s="34"/>
      <c r="T4846" s="34"/>
      <c r="U4846" s="34"/>
      <c r="V4846" s="34"/>
      <c r="W4846" s="34"/>
      <c r="X4846" s="34"/>
      <c r="Y4846" s="34"/>
    </row>
    <row r="4847" customFormat="false" ht="15.75" hidden="false" customHeight="false" outlineLevel="0" collapsed="false">
      <c r="A4847" s="29"/>
      <c r="B4847" s="29"/>
      <c r="C4847" s="41"/>
      <c r="D4847" s="41"/>
      <c r="E4847" s="29"/>
      <c r="F4847" s="28"/>
      <c r="G4847" s="28"/>
      <c r="H4847" s="28"/>
      <c r="I4847" s="28"/>
      <c r="J4847" s="36"/>
      <c r="K4847" s="28"/>
      <c r="L4847" s="28"/>
      <c r="M4847" s="28"/>
      <c r="N4847" s="28"/>
      <c r="O4847" s="28"/>
      <c r="P4847" s="28"/>
      <c r="Q4847" s="28"/>
      <c r="R4847" s="28"/>
      <c r="S4847" s="28"/>
      <c r="T4847" s="28"/>
      <c r="U4847" s="28"/>
      <c r="V4847" s="28"/>
      <c r="W4847" s="28"/>
      <c r="X4847" s="28"/>
      <c r="Y4847" s="28"/>
    </row>
    <row r="4848" customFormat="false" ht="15.75" hidden="false" customHeight="false" outlineLevel="0" collapsed="false">
      <c r="A4848" s="37"/>
      <c r="B4848" s="37"/>
      <c r="C4848" s="40"/>
      <c r="D4848" s="40"/>
      <c r="E4848" s="37"/>
      <c r="F4848" s="34"/>
      <c r="G4848" s="34"/>
      <c r="H4848" s="34"/>
      <c r="I4848" s="34"/>
      <c r="J4848" s="35"/>
      <c r="K4848" s="34"/>
      <c r="L4848" s="34"/>
      <c r="M4848" s="34"/>
      <c r="N4848" s="34"/>
      <c r="O4848" s="34"/>
      <c r="P4848" s="34"/>
      <c r="Q4848" s="34"/>
      <c r="R4848" s="34"/>
      <c r="S4848" s="34"/>
      <c r="T4848" s="34"/>
      <c r="U4848" s="34"/>
      <c r="V4848" s="34"/>
      <c r="W4848" s="34"/>
      <c r="X4848" s="34"/>
      <c r="Y4848" s="34"/>
    </row>
    <row r="4849" customFormat="false" ht="15.75" hidden="false" customHeight="false" outlineLevel="0" collapsed="false">
      <c r="A4849" s="29"/>
      <c r="B4849" s="29"/>
      <c r="C4849" s="41"/>
      <c r="D4849" s="41"/>
      <c r="E4849" s="29"/>
      <c r="F4849" s="28"/>
      <c r="G4849" s="28"/>
      <c r="H4849" s="28"/>
      <c r="I4849" s="28"/>
      <c r="J4849" s="36"/>
      <c r="K4849" s="28"/>
      <c r="L4849" s="28"/>
      <c r="M4849" s="28"/>
      <c r="N4849" s="28"/>
      <c r="O4849" s="28"/>
      <c r="P4849" s="28"/>
      <c r="Q4849" s="28"/>
      <c r="R4849" s="28"/>
      <c r="S4849" s="28"/>
      <c r="T4849" s="28"/>
      <c r="U4849" s="28"/>
      <c r="V4849" s="28"/>
      <c r="W4849" s="28"/>
      <c r="X4849" s="28"/>
      <c r="Y4849" s="28"/>
    </row>
    <row r="4850" customFormat="false" ht="15.75" hidden="false" customHeight="false" outlineLevel="0" collapsed="false">
      <c r="A4850" s="37"/>
      <c r="B4850" s="37"/>
      <c r="C4850" s="40"/>
      <c r="D4850" s="40"/>
      <c r="E4850" s="37"/>
      <c r="F4850" s="34"/>
      <c r="G4850" s="34"/>
      <c r="H4850" s="34"/>
      <c r="I4850" s="34"/>
      <c r="J4850" s="35"/>
      <c r="K4850" s="34"/>
      <c r="L4850" s="34"/>
      <c r="M4850" s="34"/>
      <c r="N4850" s="34"/>
      <c r="O4850" s="34"/>
      <c r="P4850" s="34"/>
      <c r="Q4850" s="34"/>
      <c r="R4850" s="34"/>
      <c r="S4850" s="34"/>
      <c r="T4850" s="34"/>
      <c r="U4850" s="34"/>
      <c r="V4850" s="34"/>
      <c r="W4850" s="34"/>
      <c r="X4850" s="34"/>
      <c r="Y4850" s="34"/>
    </row>
    <row r="4851" customFormat="false" ht="15.75" hidden="false" customHeight="false" outlineLevel="0" collapsed="false">
      <c r="A4851" s="29"/>
      <c r="B4851" s="29"/>
      <c r="C4851" s="41"/>
      <c r="D4851" s="41"/>
      <c r="E4851" s="29"/>
      <c r="F4851" s="28"/>
      <c r="G4851" s="28"/>
      <c r="H4851" s="28"/>
      <c r="I4851" s="28"/>
      <c r="J4851" s="36"/>
      <c r="K4851" s="28"/>
      <c r="L4851" s="28"/>
      <c r="M4851" s="28"/>
      <c r="N4851" s="28"/>
      <c r="O4851" s="28"/>
      <c r="P4851" s="28"/>
      <c r="Q4851" s="28"/>
      <c r="R4851" s="28"/>
      <c r="S4851" s="28"/>
      <c r="T4851" s="28"/>
      <c r="U4851" s="28"/>
      <c r="V4851" s="28"/>
      <c r="W4851" s="28"/>
      <c r="X4851" s="28"/>
      <c r="Y4851" s="28"/>
    </row>
    <row r="4852" customFormat="false" ht="15.75" hidden="false" customHeight="false" outlineLevel="0" collapsed="false">
      <c r="A4852" s="37"/>
      <c r="B4852" s="37"/>
      <c r="C4852" s="40"/>
      <c r="D4852" s="40"/>
      <c r="E4852" s="37"/>
      <c r="F4852" s="34"/>
      <c r="G4852" s="34"/>
      <c r="H4852" s="34"/>
      <c r="I4852" s="34"/>
      <c r="J4852" s="35"/>
      <c r="K4852" s="34"/>
      <c r="L4852" s="34"/>
      <c r="M4852" s="34"/>
      <c r="N4852" s="34"/>
      <c r="O4852" s="34"/>
      <c r="P4852" s="34"/>
      <c r="Q4852" s="34"/>
      <c r="R4852" s="34"/>
      <c r="S4852" s="34"/>
      <c r="T4852" s="34"/>
      <c r="U4852" s="34"/>
      <c r="V4852" s="34"/>
      <c r="W4852" s="34"/>
      <c r="X4852" s="34"/>
      <c r="Y4852" s="34"/>
    </row>
    <row r="4853" customFormat="false" ht="15.75" hidden="false" customHeight="false" outlineLevel="0" collapsed="false">
      <c r="A4853" s="29"/>
      <c r="B4853" s="29"/>
      <c r="C4853" s="41"/>
      <c r="D4853" s="41"/>
      <c r="E4853" s="29"/>
      <c r="F4853" s="28"/>
      <c r="G4853" s="28"/>
      <c r="H4853" s="28"/>
      <c r="I4853" s="28"/>
      <c r="J4853" s="36"/>
      <c r="K4853" s="28"/>
      <c r="L4853" s="28"/>
      <c r="M4853" s="28"/>
      <c r="N4853" s="28"/>
      <c r="O4853" s="28"/>
      <c r="P4853" s="28"/>
      <c r="Q4853" s="28"/>
      <c r="R4853" s="28"/>
      <c r="S4853" s="28"/>
      <c r="T4853" s="28"/>
      <c r="U4853" s="28"/>
      <c r="V4853" s="28"/>
      <c r="W4853" s="28"/>
      <c r="X4853" s="28"/>
      <c r="Y4853" s="28"/>
    </row>
    <row r="4854" customFormat="false" ht="15.75" hidden="false" customHeight="false" outlineLevel="0" collapsed="false">
      <c r="A4854" s="37"/>
      <c r="B4854" s="37"/>
      <c r="C4854" s="40"/>
      <c r="D4854" s="40"/>
      <c r="E4854" s="37"/>
      <c r="F4854" s="34"/>
      <c r="G4854" s="34"/>
      <c r="H4854" s="34"/>
      <c r="I4854" s="34"/>
      <c r="J4854" s="35"/>
      <c r="K4854" s="34"/>
      <c r="L4854" s="34"/>
      <c r="M4854" s="34"/>
      <c r="N4854" s="34"/>
      <c r="O4854" s="34"/>
      <c r="P4854" s="34"/>
      <c r="Q4854" s="34"/>
      <c r="R4854" s="34"/>
      <c r="S4854" s="34"/>
      <c r="T4854" s="34"/>
      <c r="U4854" s="34"/>
      <c r="V4854" s="34"/>
      <c r="W4854" s="34"/>
      <c r="X4854" s="34"/>
      <c r="Y4854" s="34"/>
    </row>
    <row r="4855" customFormat="false" ht="15.75" hidden="false" customHeight="false" outlineLevel="0" collapsed="false">
      <c r="A4855" s="29"/>
      <c r="B4855" s="29"/>
      <c r="C4855" s="41"/>
      <c r="D4855" s="41"/>
      <c r="E4855" s="29"/>
      <c r="F4855" s="28"/>
      <c r="G4855" s="28"/>
      <c r="H4855" s="28"/>
      <c r="I4855" s="28"/>
      <c r="J4855" s="36"/>
      <c r="K4855" s="28"/>
      <c r="L4855" s="28"/>
      <c r="M4855" s="28"/>
      <c r="N4855" s="28"/>
      <c r="O4855" s="28"/>
      <c r="P4855" s="28"/>
      <c r="Q4855" s="28"/>
      <c r="R4855" s="28"/>
      <c r="S4855" s="28"/>
      <c r="T4855" s="28"/>
      <c r="U4855" s="28"/>
      <c r="V4855" s="28"/>
      <c r="W4855" s="28"/>
      <c r="X4855" s="28"/>
      <c r="Y4855" s="28"/>
    </row>
    <row r="4856" customFormat="false" ht="15.75" hidden="false" customHeight="false" outlineLevel="0" collapsed="false">
      <c r="A4856" s="37"/>
      <c r="B4856" s="37"/>
      <c r="C4856" s="40"/>
      <c r="D4856" s="40"/>
      <c r="E4856" s="37"/>
      <c r="F4856" s="34"/>
      <c r="G4856" s="34"/>
      <c r="H4856" s="34"/>
      <c r="I4856" s="34"/>
      <c r="J4856" s="35"/>
      <c r="K4856" s="34"/>
      <c r="L4856" s="34"/>
      <c r="M4856" s="34"/>
      <c r="N4856" s="34"/>
      <c r="O4856" s="34"/>
      <c r="P4856" s="34"/>
      <c r="Q4856" s="34"/>
      <c r="R4856" s="34"/>
      <c r="S4856" s="34"/>
      <c r="T4856" s="34"/>
      <c r="U4856" s="34"/>
      <c r="V4856" s="34"/>
      <c r="W4856" s="34"/>
      <c r="X4856" s="34"/>
      <c r="Y4856" s="34"/>
    </row>
    <row r="4857" customFormat="false" ht="15.75" hidden="false" customHeight="false" outlineLevel="0" collapsed="false">
      <c r="A4857" s="29"/>
      <c r="B4857" s="29"/>
      <c r="C4857" s="41"/>
      <c r="D4857" s="41"/>
      <c r="E4857" s="29"/>
      <c r="F4857" s="28"/>
      <c r="G4857" s="28"/>
      <c r="H4857" s="28"/>
      <c r="I4857" s="28"/>
      <c r="J4857" s="36"/>
      <c r="K4857" s="28"/>
      <c r="L4857" s="28"/>
      <c r="M4857" s="28"/>
      <c r="N4857" s="28"/>
      <c r="O4857" s="28"/>
      <c r="P4857" s="28"/>
      <c r="Q4857" s="28"/>
      <c r="R4857" s="28"/>
      <c r="S4857" s="28"/>
      <c r="T4857" s="28"/>
      <c r="U4857" s="28"/>
      <c r="V4857" s="28"/>
      <c r="W4857" s="28"/>
      <c r="X4857" s="28"/>
      <c r="Y4857" s="28"/>
    </row>
    <row r="4858" customFormat="false" ht="15.75" hidden="false" customHeight="false" outlineLevel="0" collapsed="false">
      <c r="A4858" s="37"/>
      <c r="B4858" s="37"/>
      <c r="C4858" s="40"/>
      <c r="D4858" s="40"/>
      <c r="E4858" s="37"/>
      <c r="F4858" s="34"/>
      <c r="G4858" s="34"/>
      <c r="H4858" s="34"/>
      <c r="I4858" s="34"/>
      <c r="J4858" s="35"/>
      <c r="K4858" s="34"/>
      <c r="L4858" s="34"/>
      <c r="M4858" s="34"/>
      <c r="N4858" s="34"/>
      <c r="O4858" s="34"/>
      <c r="P4858" s="34"/>
      <c r="Q4858" s="34"/>
      <c r="R4858" s="34"/>
      <c r="S4858" s="34"/>
      <c r="T4858" s="34"/>
      <c r="U4858" s="34"/>
      <c r="V4858" s="34"/>
      <c r="W4858" s="34"/>
      <c r="X4858" s="34"/>
      <c r="Y4858" s="34"/>
    </row>
    <row r="4859" customFormat="false" ht="15.75" hidden="false" customHeight="false" outlineLevel="0" collapsed="false">
      <c r="A4859" s="29"/>
      <c r="B4859" s="29"/>
      <c r="C4859" s="41"/>
      <c r="D4859" s="41"/>
      <c r="E4859" s="29"/>
      <c r="F4859" s="28"/>
      <c r="G4859" s="28"/>
      <c r="H4859" s="28"/>
      <c r="I4859" s="28"/>
      <c r="J4859" s="36"/>
      <c r="K4859" s="28"/>
      <c r="L4859" s="28"/>
      <c r="M4859" s="28"/>
      <c r="N4859" s="28"/>
      <c r="O4859" s="28"/>
      <c r="P4859" s="28"/>
      <c r="Q4859" s="28"/>
      <c r="R4859" s="28"/>
      <c r="S4859" s="28"/>
      <c r="T4859" s="28"/>
      <c r="U4859" s="28"/>
      <c r="V4859" s="28"/>
      <c r="W4859" s="28"/>
      <c r="X4859" s="28"/>
      <c r="Y4859" s="28"/>
    </row>
    <row r="4860" customFormat="false" ht="15.75" hidden="false" customHeight="false" outlineLevel="0" collapsed="false">
      <c r="A4860" s="37"/>
      <c r="B4860" s="37"/>
      <c r="C4860" s="40"/>
      <c r="D4860" s="40"/>
      <c r="E4860" s="37"/>
      <c r="F4860" s="34"/>
      <c r="G4860" s="34"/>
      <c r="H4860" s="34"/>
      <c r="I4860" s="34"/>
      <c r="J4860" s="35"/>
      <c r="K4860" s="34"/>
      <c r="L4860" s="34"/>
      <c r="M4860" s="34"/>
      <c r="N4860" s="34"/>
      <c r="O4860" s="34"/>
      <c r="P4860" s="34"/>
      <c r="Q4860" s="34"/>
      <c r="R4860" s="34"/>
      <c r="S4860" s="34"/>
      <c r="T4860" s="34"/>
      <c r="U4860" s="34"/>
      <c r="V4860" s="34"/>
      <c r="W4860" s="34"/>
      <c r="X4860" s="34"/>
      <c r="Y4860" s="34"/>
    </row>
    <row r="4861" customFormat="false" ht="15.75" hidden="false" customHeight="false" outlineLevel="0" collapsed="false">
      <c r="A4861" s="29"/>
      <c r="B4861" s="29"/>
      <c r="C4861" s="41"/>
      <c r="D4861" s="41"/>
      <c r="E4861" s="29"/>
      <c r="F4861" s="28"/>
      <c r="G4861" s="28"/>
      <c r="H4861" s="28"/>
      <c r="I4861" s="28"/>
      <c r="J4861" s="36"/>
      <c r="K4861" s="28"/>
      <c r="L4861" s="28"/>
      <c r="M4861" s="28"/>
      <c r="N4861" s="28"/>
      <c r="O4861" s="28"/>
      <c r="P4861" s="28"/>
      <c r="Q4861" s="28"/>
      <c r="R4861" s="28"/>
      <c r="S4861" s="28"/>
      <c r="T4861" s="28"/>
      <c r="U4861" s="28"/>
      <c r="V4861" s="28"/>
      <c r="W4861" s="28"/>
      <c r="X4861" s="28"/>
      <c r="Y4861" s="28"/>
    </row>
    <row r="4862" customFormat="false" ht="15.75" hidden="false" customHeight="false" outlineLevel="0" collapsed="false">
      <c r="A4862" s="37"/>
      <c r="B4862" s="37"/>
      <c r="C4862" s="40"/>
      <c r="D4862" s="40"/>
      <c r="E4862" s="37"/>
      <c r="F4862" s="34"/>
      <c r="G4862" s="34"/>
      <c r="H4862" s="34"/>
      <c r="I4862" s="34"/>
      <c r="J4862" s="35"/>
      <c r="K4862" s="34"/>
      <c r="L4862" s="34"/>
      <c r="M4862" s="34"/>
      <c r="N4862" s="34"/>
      <c r="O4862" s="34"/>
      <c r="P4862" s="34"/>
      <c r="Q4862" s="34"/>
      <c r="R4862" s="34"/>
      <c r="S4862" s="34"/>
      <c r="T4862" s="34"/>
      <c r="U4862" s="34"/>
      <c r="V4862" s="34"/>
      <c r="W4862" s="34"/>
      <c r="X4862" s="34"/>
      <c r="Y4862" s="34"/>
    </row>
    <row r="4863" customFormat="false" ht="15.75" hidden="false" customHeight="false" outlineLevel="0" collapsed="false">
      <c r="A4863" s="29"/>
      <c r="B4863" s="29"/>
      <c r="C4863" s="41"/>
      <c r="D4863" s="41"/>
      <c r="E4863" s="29"/>
      <c r="F4863" s="28"/>
      <c r="G4863" s="28"/>
      <c r="H4863" s="28"/>
      <c r="I4863" s="28"/>
      <c r="J4863" s="36"/>
      <c r="K4863" s="28"/>
      <c r="L4863" s="28"/>
      <c r="M4863" s="28"/>
      <c r="N4863" s="28"/>
      <c r="O4863" s="28"/>
      <c r="P4863" s="28"/>
      <c r="Q4863" s="28"/>
      <c r="R4863" s="28"/>
      <c r="S4863" s="28"/>
      <c r="T4863" s="28"/>
      <c r="U4863" s="28"/>
      <c r="V4863" s="28"/>
      <c r="W4863" s="28"/>
      <c r="X4863" s="28"/>
      <c r="Y4863" s="28"/>
    </row>
    <row r="4864" customFormat="false" ht="15.75" hidden="false" customHeight="false" outlineLevel="0" collapsed="false">
      <c r="A4864" s="37"/>
      <c r="B4864" s="37"/>
      <c r="C4864" s="40"/>
      <c r="D4864" s="40"/>
      <c r="E4864" s="37"/>
      <c r="F4864" s="34"/>
      <c r="G4864" s="34"/>
      <c r="H4864" s="34"/>
      <c r="I4864" s="34"/>
      <c r="J4864" s="35"/>
      <c r="K4864" s="34"/>
      <c r="L4864" s="34"/>
      <c r="M4864" s="34"/>
      <c r="N4864" s="34"/>
      <c r="O4864" s="34"/>
      <c r="P4864" s="34"/>
      <c r="Q4864" s="34"/>
      <c r="R4864" s="34"/>
      <c r="S4864" s="34"/>
      <c r="T4864" s="34"/>
      <c r="U4864" s="34"/>
      <c r="V4864" s="34"/>
      <c r="W4864" s="34"/>
      <c r="X4864" s="34"/>
      <c r="Y4864" s="34"/>
    </row>
    <row r="4865" customFormat="false" ht="15.75" hidden="false" customHeight="false" outlineLevel="0" collapsed="false">
      <c r="A4865" s="29"/>
      <c r="B4865" s="29"/>
      <c r="C4865" s="41"/>
      <c r="D4865" s="41"/>
      <c r="E4865" s="29"/>
      <c r="F4865" s="28"/>
      <c r="G4865" s="28"/>
      <c r="H4865" s="28"/>
      <c r="I4865" s="28"/>
      <c r="J4865" s="36"/>
      <c r="K4865" s="28"/>
      <c r="L4865" s="28"/>
      <c r="M4865" s="28"/>
      <c r="N4865" s="28"/>
      <c r="O4865" s="28"/>
      <c r="P4865" s="28"/>
      <c r="Q4865" s="28"/>
      <c r="R4865" s="28"/>
      <c r="S4865" s="28"/>
      <c r="T4865" s="28"/>
      <c r="U4865" s="28"/>
      <c r="V4865" s="28"/>
      <c r="W4865" s="28"/>
      <c r="X4865" s="28"/>
      <c r="Y4865" s="28"/>
    </row>
    <row r="4866" customFormat="false" ht="15.75" hidden="false" customHeight="false" outlineLevel="0" collapsed="false">
      <c r="A4866" s="37"/>
      <c r="B4866" s="37"/>
      <c r="C4866" s="40"/>
      <c r="D4866" s="40"/>
      <c r="E4866" s="37"/>
      <c r="F4866" s="34"/>
      <c r="G4866" s="34"/>
      <c r="H4866" s="34"/>
      <c r="I4866" s="34"/>
      <c r="J4866" s="35"/>
      <c r="K4866" s="34"/>
      <c r="L4866" s="34"/>
      <c r="M4866" s="34"/>
      <c r="N4866" s="34"/>
      <c r="O4866" s="34"/>
      <c r="P4866" s="34"/>
      <c r="Q4866" s="34"/>
      <c r="R4866" s="34"/>
      <c r="S4866" s="34"/>
      <c r="T4866" s="34"/>
      <c r="U4866" s="34"/>
      <c r="V4866" s="34"/>
      <c r="W4866" s="34"/>
      <c r="X4866" s="34"/>
      <c r="Y4866" s="34"/>
    </row>
    <row r="4867" customFormat="false" ht="15.75" hidden="false" customHeight="false" outlineLevel="0" collapsed="false">
      <c r="A4867" s="29"/>
      <c r="B4867" s="29"/>
      <c r="C4867" s="41"/>
      <c r="D4867" s="41"/>
      <c r="E4867" s="29"/>
      <c r="F4867" s="28"/>
      <c r="G4867" s="28"/>
      <c r="H4867" s="28"/>
      <c r="I4867" s="28"/>
      <c r="J4867" s="36"/>
      <c r="K4867" s="28"/>
      <c r="L4867" s="28"/>
      <c r="M4867" s="28"/>
      <c r="N4867" s="28"/>
      <c r="O4867" s="28"/>
      <c r="P4867" s="28"/>
      <c r="Q4867" s="28"/>
      <c r="R4867" s="28"/>
      <c r="S4867" s="28"/>
      <c r="T4867" s="28"/>
      <c r="U4867" s="28"/>
      <c r="V4867" s="28"/>
      <c r="W4867" s="28"/>
      <c r="X4867" s="28"/>
      <c r="Y4867" s="28"/>
    </row>
    <row r="4868" customFormat="false" ht="15.75" hidden="false" customHeight="false" outlineLevel="0" collapsed="false">
      <c r="A4868" s="37"/>
      <c r="B4868" s="37"/>
      <c r="C4868" s="40"/>
      <c r="D4868" s="40"/>
      <c r="E4868" s="37"/>
      <c r="F4868" s="34"/>
      <c r="G4868" s="34"/>
      <c r="H4868" s="34"/>
      <c r="I4868" s="34"/>
      <c r="J4868" s="35"/>
      <c r="K4868" s="34"/>
      <c r="L4868" s="34"/>
      <c r="M4868" s="34"/>
      <c r="N4868" s="34"/>
      <c r="O4868" s="34"/>
      <c r="P4868" s="34"/>
      <c r="Q4868" s="34"/>
      <c r="R4868" s="34"/>
      <c r="S4868" s="34"/>
      <c r="T4868" s="34"/>
      <c r="U4868" s="34"/>
      <c r="V4868" s="34"/>
      <c r="W4868" s="34"/>
      <c r="X4868" s="34"/>
      <c r="Y4868" s="34"/>
    </row>
    <row r="4869" customFormat="false" ht="15.75" hidden="false" customHeight="false" outlineLevel="0" collapsed="false">
      <c r="A4869" s="29"/>
      <c r="B4869" s="29"/>
      <c r="C4869" s="41"/>
      <c r="D4869" s="41"/>
      <c r="E4869" s="29"/>
      <c r="F4869" s="28"/>
      <c r="G4869" s="28"/>
      <c r="H4869" s="28"/>
      <c r="I4869" s="28"/>
      <c r="J4869" s="36"/>
      <c r="K4869" s="28"/>
      <c r="L4869" s="28"/>
      <c r="M4869" s="28"/>
      <c r="N4869" s="28"/>
      <c r="O4869" s="28"/>
      <c r="P4869" s="28"/>
      <c r="Q4869" s="28"/>
      <c r="R4869" s="28"/>
      <c r="S4869" s="28"/>
      <c r="T4869" s="28"/>
      <c r="U4869" s="28"/>
      <c r="V4869" s="28"/>
      <c r="W4869" s="28"/>
      <c r="X4869" s="28"/>
      <c r="Y4869" s="28"/>
    </row>
    <row r="4870" customFormat="false" ht="15.75" hidden="false" customHeight="false" outlineLevel="0" collapsed="false">
      <c r="A4870" s="37"/>
      <c r="B4870" s="37"/>
      <c r="C4870" s="40"/>
      <c r="D4870" s="40"/>
      <c r="E4870" s="37"/>
      <c r="F4870" s="34"/>
      <c r="G4870" s="34"/>
      <c r="H4870" s="34"/>
      <c r="I4870" s="34"/>
      <c r="J4870" s="35"/>
      <c r="K4870" s="34"/>
      <c r="L4870" s="34"/>
      <c r="M4870" s="34"/>
      <c r="N4870" s="34"/>
      <c r="O4870" s="34"/>
      <c r="P4870" s="34"/>
      <c r="Q4870" s="34"/>
      <c r="R4870" s="34"/>
      <c r="S4870" s="34"/>
      <c r="T4870" s="34"/>
      <c r="U4870" s="34"/>
      <c r="V4870" s="34"/>
      <c r="W4870" s="34"/>
      <c r="X4870" s="34"/>
      <c r="Y4870" s="34"/>
    </row>
    <row r="4871" customFormat="false" ht="15.75" hidden="false" customHeight="false" outlineLevel="0" collapsed="false">
      <c r="A4871" s="29"/>
      <c r="B4871" s="29"/>
      <c r="C4871" s="41"/>
      <c r="D4871" s="41"/>
      <c r="E4871" s="29"/>
      <c r="F4871" s="28"/>
      <c r="G4871" s="28"/>
      <c r="H4871" s="28"/>
      <c r="I4871" s="28"/>
      <c r="J4871" s="36"/>
      <c r="K4871" s="28"/>
      <c r="L4871" s="28"/>
      <c r="M4871" s="28"/>
      <c r="N4871" s="28"/>
      <c r="O4871" s="28"/>
      <c r="P4871" s="28"/>
      <c r="Q4871" s="28"/>
      <c r="R4871" s="28"/>
      <c r="S4871" s="28"/>
      <c r="T4871" s="28"/>
      <c r="U4871" s="28"/>
      <c r="V4871" s="28"/>
      <c r="W4871" s="28"/>
      <c r="X4871" s="28"/>
      <c r="Y4871" s="28"/>
    </row>
    <row r="4872" customFormat="false" ht="15.75" hidden="false" customHeight="false" outlineLevel="0" collapsed="false">
      <c r="A4872" s="37"/>
      <c r="B4872" s="37"/>
      <c r="C4872" s="40"/>
      <c r="D4872" s="40"/>
      <c r="E4872" s="37"/>
      <c r="F4872" s="34"/>
      <c r="G4872" s="34"/>
      <c r="H4872" s="34"/>
      <c r="I4872" s="34"/>
      <c r="J4872" s="35"/>
      <c r="K4872" s="34"/>
      <c r="L4872" s="34"/>
      <c r="M4872" s="34"/>
      <c r="N4872" s="34"/>
      <c r="O4872" s="34"/>
      <c r="P4872" s="34"/>
      <c r="Q4872" s="34"/>
      <c r="R4872" s="34"/>
      <c r="S4872" s="34"/>
      <c r="T4872" s="34"/>
      <c r="U4872" s="34"/>
      <c r="V4872" s="34"/>
      <c r="W4872" s="34"/>
      <c r="X4872" s="34"/>
      <c r="Y4872" s="34"/>
    </row>
    <row r="4873" customFormat="false" ht="15.75" hidden="false" customHeight="false" outlineLevel="0" collapsed="false">
      <c r="A4873" s="29"/>
      <c r="B4873" s="29"/>
      <c r="C4873" s="41"/>
      <c r="D4873" s="41"/>
      <c r="E4873" s="29"/>
      <c r="F4873" s="28"/>
      <c r="G4873" s="28"/>
      <c r="H4873" s="28"/>
      <c r="I4873" s="28"/>
      <c r="J4873" s="36"/>
      <c r="K4873" s="28"/>
      <c r="L4873" s="28"/>
      <c r="M4873" s="28"/>
      <c r="N4873" s="28"/>
      <c r="O4873" s="28"/>
      <c r="P4873" s="28"/>
      <c r="Q4873" s="28"/>
      <c r="R4873" s="28"/>
      <c r="S4873" s="28"/>
      <c r="T4873" s="28"/>
      <c r="U4873" s="28"/>
      <c r="V4873" s="28"/>
      <c r="W4873" s="28"/>
      <c r="X4873" s="28"/>
      <c r="Y4873" s="28"/>
    </row>
    <row r="4874" customFormat="false" ht="15.75" hidden="false" customHeight="false" outlineLevel="0" collapsed="false">
      <c r="A4874" s="37"/>
      <c r="B4874" s="37"/>
      <c r="C4874" s="40"/>
      <c r="D4874" s="40"/>
      <c r="E4874" s="37"/>
      <c r="F4874" s="34"/>
      <c r="G4874" s="34"/>
      <c r="H4874" s="34"/>
      <c r="I4874" s="34"/>
      <c r="J4874" s="35"/>
      <c r="K4874" s="34"/>
      <c r="L4874" s="34"/>
      <c r="M4874" s="34"/>
      <c r="N4874" s="34"/>
      <c r="O4874" s="34"/>
      <c r="P4874" s="34"/>
      <c r="Q4874" s="34"/>
      <c r="R4874" s="34"/>
      <c r="S4874" s="34"/>
      <c r="T4874" s="34"/>
      <c r="U4874" s="34"/>
      <c r="V4874" s="34"/>
      <c r="W4874" s="34"/>
      <c r="X4874" s="34"/>
      <c r="Y4874" s="34"/>
    </row>
    <row r="4875" customFormat="false" ht="15.75" hidden="false" customHeight="false" outlineLevel="0" collapsed="false">
      <c r="A4875" s="29"/>
      <c r="B4875" s="29"/>
      <c r="C4875" s="41"/>
      <c r="D4875" s="41"/>
      <c r="E4875" s="29"/>
      <c r="F4875" s="28"/>
      <c r="G4875" s="28"/>
      <c r="H4875" s="28"/>
      <c r="I4875" s="28"/>
      <c r="J4875" s="36"/>
      <c r="K4875" s="28"/>
      <c r="L4875" s="28"/>
      <c r="M4875" s="28"/>
      <c r="N4875" s="28"/>
      <c r="O4875" s="28"/>
      <c r="P4875" s="28"/>
      <c r="Q4875" s="28"/>
      <c r="R4875" s="28"/>
      <c r="S4875" s="28"/>
      <c r="T4875" s="28"/>
      <c r="U4875" s="28"/>
      <c r="V4875" s="28"/>
      <c r="W4875" s="28"/>
      <c r="X4875" s="28"/>
      <c r="Y4875" s="28"/>
    </row>
    <row r="4876" customFormat="false" ht="15.75" hidden="false" customHeight="false" outlineLevel="0" collapsed="false">
      <c r="A4876" s="37"/>
      <c r="B4876" s="37"/>
      <c r="C4876" s="40"/>
      <c r="D4876" s="40"/>
      <c r="E4876" s="37"/>
      <c r="F4876" s="34"/>
      <c r="G4876" s="34"/>
      <c r="H4876" s="34"/>
      <c r="I4876" s="34"/>
      <c r="J4876" s="35"/>
      <c r="K4876" s="34"/>
      <c r="L4876" s="34"/>
      <c r="M4876" s="34"/>
      <c r="N4876" s="34"/>
      <c r="O4876" s="34"/>
      <c r="P4876" s="34"/>
      <c r="Q4876" s="34"/>
      <c r="R4876" s="34"/>
      <c r="S4876" s="34"/>
      <c r="T4876" s="34"/>
      <c r="U4876" s="34"/>
      <c r="V4876" s="34"/>
      <c r="W4876" s="34"/>
      <c r="X4876" s="34"/>
      <c r="Y4876" s="34"/>
    </row>
    <row r="4877" customFormat="false" ht="15.75" hidden="false" customHeight="false" outlineLevel="0" collapsed="false">
      <c r="A4877" s="29"/>
      <c r="B4877" s="29"/>
      <c r="C4877" s="41"/>
      <c r="D4877" s="41"/>
      <c r="E4877" s="29"/>
      <c r="F4877" s="28"/>
      <c r="G4877" s="28"/>
      <c r="H4877" s="28"/>
      <c r="I4877" s="28"/>
      <c r="J4877" s="36"/>
      <c r="K4877" s="28"/>
      <c r="L4877" s="28"/>
      <c r="M4877" s="28"/>
      <c r="N4877" s="28"/>
      <c r="O4877" s="28"/>
      <c r="P4877" s="28"/>
      <c r="Q4877" s="28"/>
      <c r="R4877" s="28"/>
      <c r="S4877" s="28"/>
      <c r="T4877" s="28"/>
      <c r="U4877" s="28"/>
      <c r="V4877" s="28"/>
      <c r="W4877" s="28"/>
      <c r="X4877" s="28"/>
      <c r="Y4877" s="28"/>
    </row>
    <row r="4878" customFormat="false" ht="15.75" hidden="false" customHeight="false" outlineLevel="0" collapsed="false">
      <c r="A4878" s="37"/>
      <c r="B4878" s="37"/>
      <c r="C4878" s="40"/>
      <c r="D4878" s="40"/>
      <c r="E4878" s="37"/>
      <c r="F4878" s="34"/>
      <c r="G4878" s="34"/>
      <c r="H4878" s="34"/>
      <c r="I4878" s="34"/>
      <c r="J4878" s="35"/>
      <c r="K4878" s="34"/>
      <c r="L4878" s="34"/>
      <c r="M4878" s="34"/>
      <c r="N4878" s="34"/>
      <c r="O4878" s="34"/>
      <c r="P4878" s="34"/>
      <c r="Q4878" s="34"/>
      <c r="R4878" s="34"/>
      <c r="S4878" s="34"/>
      <c r="T4878" s="34"/>
      <c r="U4878" s="34"/>
      <c r="V4878" s="34"/>
      <c r="W4878" s="34"/>
      <c r="X4878" s="34"/>
      <c r="Y4878" s="34"/>
    </row>
    <row r="4879" customFormat="false" ht="15.75" hidden="false" customHeight="false" outlineLevel="0" collapsed="false">
      <c r="A4879" s="29"/>
      <c r="B4879" s="29"/>
      <c r="C4879" s="41"/>
      <c r="D4879" s="41"/>
      <c r="E4879" s="29"/>
      <c r="F4879" s="28"/>
      <c r="G4879" s="28"/>
      <c r="H4879" s="28"/>
      <c r="I4879" s="28"/>
      <c r="J4879" s="36"/>
      <c r="K4879" s="28"/>
      <c r="L4879" s="28"/>
      <c r="M4879" s="28"/>
      <c r="N4879" s="28"/>
      <c r="O4879" s="28"/>
      <c r="P4879" s="28"/>
      <c r="Q4879" s="28"/>
      <c r="R4879" s="28"/>
      <c r="S4879" s="28"/>
      <c r="T4879" s="28"/>
      <c r="U4879" s="28"/>
      <c r="V4879" s="28"/>
      <c r="W4879" s="28"/>
      <c r="X4879" s="28"/>
      <c r="Y4879" s="28"/>
    </row>
    <row r="4880" customFormat="false" ht="15.75" hidden="false" customHeight="false" outlineLevel="0" collapsed="false">
      <c r="A4880" s="37"/>
      <c r="B4880" s="37"/>
      <c r="C4880" s="40"/>
      <c r="D4880" s="40"/>
      <c r="E4880" s="37"/>
      <c r="F4880" s="34"/>
      <c r="G4880" s="34"/>
      <c r="H4880" s="34"/>
      <c r="I4880" s="34"/>
      <c r="J4880" s="35"/>
      <c r="K4880" s="34"/>
      <c r="L4880" s="34"/>
      <c r="M4880" s="34"/>
      <c r="N4880" s="34"/>
      <c r="O4880" s="34"/>
      <c r="P4880" s="34"/>
      <c r="Q4880" s="34"/>
      <c r="R4880" s="34"/>
      <c r="S4880" s="34"/>
      <c r="T4880" s="34"/>
      <c r="U4880" s="34"/>
      <c r="V4880" s="34"/>
      <c r="W4880" s="34"/>
      <c r="X4880" s="34"/>
      <c r="Y4880" s="34"/>
    </row>
    <row r="4881" customFormat="false" ht="15.75" hidden="false" customHeight="false" outlineLevel="0" collapsed="false">
      <c r="A4881" s="29"/>
      <c r="B4881" s="29"/>
      <c r="C4881" s="41"/>
      <c r="D4881" s="41"/>
      <c r="E4881" s="29"/>
      <c r="F4881" s="28"/>
      <c r="G4881" s="28"/>
      <c r="H4881" s="28"/>
      <c r="I4881" s="28"/>
      <c r="J4881" s="36"/>
      <c r="K4881" s="28"/>
      <c r="L4881" s="28"/>
      <c r="M4881" s="28"/>
      <c r="N4881" s="28"/>
      <c r="O4881" s="28"/>
      <c r="P4881" s="28"/>
      <c r="Q4881" s="28"/>
      <c r="R4881" s="28"/>
      <c r="S4881" s="28"/>
      <c r="T4881" s="28"/>
      <c r="U4881" s="28"/>
      <c r="V4881" s="28"/>
      <c r="W4881" s="28"/>
      <c r="X4881" s="28"/>
      <c r="Y4881" s="28"/>
    </row>
    <row r="4882" customFormat="false" ht="15.75" hidden="false" customHeight="false" outlineLevel="0" collapsed="false">
      <c r="A4882" s="37"/>
      <c r="B4882" s="37"/>
      <c r="C4882" s="40"/>
      <c r="D4882" s="40"/>
      <c r="E4882" s="37"/>
      <c r="F4882" s="34"/>
      <c r="G4882" s="34"/>
      <c r="H4882" s="34"/>
      <c r="I4882" s="34"/>
      <c r="J4882" s="35"/>
      <c r="K4882" s="34"/>
      <c r="L4882" s="34"/>
      <c r="M4882" s="34"/>
      <c r="N4882" s="34"/>
      <c r="O4882" s="34"/>
      <c r="P4882" s="34"/>
      <c r="Q4882" s="34"/>
      <c r="R4882" s="34"/>
      <c r="S4882" s="34"/>
      <c r="T4882" s="34"/>
      <c r="U4882" s="34"/>
      <c r="V4882" s="34"/>
      <c r="W4882" s="34"/>
      <c r="X4882" s="34"/>
      <c r="Y4882" s="34"/>
    </row>
    <row r="4883" customFormat="false" ht="15.75" hidden="false" customHeight="false" outlineLevel="0" collapsed="false">
      <c r="A4883" s="29"/>
      <c r="B4883" s="29"/>
      <c r="C4883" s="41"/>
      <c r="D4883" s="41"/>
      <c r="E4883" s="29"/>
      <c r="F4883" s="28"/>
      <c r="G4883" s="28"/>
      <c r="H4883" s="28"/>
      <c r="I4883" s="28"/>
      <c r="J4883" s="36"/>
      <c r="K4883" s="28"/>
      <c r="L4883" s="28"/>
      <c r="M4883" s="28"/>
      <c r="N4883" s="28"/>
      <c r="O4883" s="28"/>
      <c r="P4883" s="28"/>
      <c r="Q4883" s="28"/>
      <c r="R4883" s="28"/>
      <c r="S4883" s="28"/>
      <c r="T4883" s="28"/>
      <c r="U4883" s="28"/>
      <c r="V4883" s="28"/>
      <c r="W4883" s="28"/>
      <c r="X4883" s="28"/>
      <c r="Y4883" s="28"/>
    </row>
    <row r="4884" customFormat="false" ht="15.75" hidden="false" customHeight="false" outlineLevel="0" collapsed="false">
      <c r="A4884" s="37"/>
      <c r="B4884" s="37"/>
      <c r="C4884" s="40"/>
      <c r="D4884" s="40"/>
      <c r="E4884" s="37"/>
      <c r="F4884" s="34"/>
      <c r="G4884" s="34"/>
      <c r="H4884" s="34"/>
      <c r="I4884" s="34"/>
      <c r="J4884" s="35"/>
      <c r="K4884" s="34"/>
      <c r="L4884" s="34"/>
      <c r="M4884" s="34"/>
      <c r="N4884" s="34"/>
      <c r="O4884" s="34"/>
      <c r="P4884" s="34"/>
      <c r="Q4884" s="34"/>
      <c r="R4884" s="34"/>
      <c r="S4884" s="34"/>
      <c r="T4884" s="34"/>
      <c r="U4884" s="34"/>
      <c r="V4884" s="34"/>
      <c r="W4884" s="34"/>
      <c r="X4884" s="34"/>
      <c r="Y4884" s="34"/>
    </row>
    <row r="4885" customFormat="false" ht="15.75" hidden="false" customHeight="false" outlineLevel="0" collapsed="false">
      <c r="A4885" s="29"/>
      <c r="B4885" s="29"/>
      <c r="C4885" s="41"/>
      <c r="D4885" s="41"/>
      <c r="E4885" s="29"/>
      <c r="F4885" s="28"/>
      <c r="G4885" s="28"/>
      <c r="H4885" s="28"/>
      <c r="I4885" s="28"/>
      <c r="J4885" s="36"/>
      <c r="K4885" s="28"/>
      <c r="L4885" s="28"/>
      <c r="M4885" s="28"/>
      <c r="N4885" s="28"/>
      <c r="O4885" s="28"/>
      <c r="P4885" s="28"/>
      <c r="Q4885" s="28"/>
      <c r="R4885" s="28"/>
      <c r="S4885" s="28"/>
      <c r="T4885" s="28"/>
      <c r="U4885" s="28"/>
      <c r="V4885" s="28"/>
      <c r="W4885" s="28"/>
      <c r="X4885" s="28"/>
      <c r="Y4885" s="28"/>
    </row>
    <row r="4886" customFormat="false" ht="15.75" hidden="false" customHeight="false" outlineLevel="0" collapsed="false">
      <c r="A4886" s="37"/>
      <c r="B4886" s="37"/>
      <c r="C4886" s="40"/>
      <c r="D4886" s="40"/>
      <c r="E4886" s="37"/>
      <c r="F4886" s="34"/>
      <c r="G4886" s="34"/>
      <c r="H4886" s="34"/>
      <c r="I4886" s="34"/>
      <c r="J4886" s="35"/>
      <c r="K4886" s="34"/>
      <c r="L4886" s="34"/>
      <c r="M4886" s="34"/>
      <c r="N4886" s="34"/>
      <c r="O4886" s="34"/>
      <c r="P4886" s="34"/>
      <c r="Q4886" s="34"/>
      <c r="R4886" s="34"/>
      <c r="S4886" s="34"/>
      <c r="T4886" s="34"/>
      <c r="U4886" s="34"/>
      <c r="V4886" s="34"/>
      <c r="W4886" s="34"/>
      <c r="X4886" s="34"/>
      <c r="Y4886" s="34"/>
    </row>
    <row r="4887" customFormat="false" ht="15.75" hidden="false" customHeight="false" outlineLevel="0" collapsed="false">
      <c r="A4887" s="29"/>
      <c r="B4887" s="29"/>
      <c r="C4887" s="41"/>
      <c r="D4887" s="41"/>
      <c r="E4887" s="29"/>
      <c r="F4887" s="28"/>
      <c r="G4887" s="28"/>
      <c r="H4887" s="28"/>
      <c r="I4887" s="28"/>
      <c r="J4887" s="36"/>
      <c r="K4887" s="28"/>
      <c r="L4887" s="28"/>
      <c r="M4887" s="28"/>
      <c r="N4887" s="28"/>
      <c r="O4887" s="28"/>
      <c r="P4887" s="28"/>
      <c r="Q4887" s="28"/>
      <c r="R4887" s="28"/>
      <c r="S4887" s="28"/>
      <c r="T4887" s="28"/>
      <c r="U4887" s="28"/>
      <c r="V4887" s="28"/>
      <c r="W4887" s="28"/>
      <c r="X4887" s="28"/>
      <c r="Y4887" s="28"/>
    </row>
    <row r="4888" customFormat="false" ht="15.75" hidden="false" customHeight="false" outlineLevel="0" collapsed="false">
      <c r="A4888" s="37"/>
      <c r="B4888" s="37"/>
      <c r="C4888" s="40"/>
      <c r="D4888" s="40"/>
      <c r="E4888" s="37"/>
      <c r="F4888" s="34"/>
      <c r="G4888" s="34"/>
      <c r="H4888" s="34"/>
      <c r="I4888" s="34"/>
      <c r="J4888" s="35"/>
      <c r="K4888" s="34"/>
      <c r="L4888" s="34"/>
      <c r="M4888" s="34"/>
      <c r="N4888" s="34"/>
      <c r="O4888" s="34"/>
      <c r="P4888" s="34"/>
      <c r="Q4888" s="34"/>
      <c r="R4888" s="34"/>
      <c r="S4888" s="34"/>
      <c r="T4888" s="34"/>
      <c r="U4888" s="34"/>
      <c r="V4888" s="34"/>
      <c r="W4888" s="34"/>
      <c r="X4888" s="34"/>
      <c r="Y4888" s="34"/>
    </row>
    <row r="4889" customFormat="false" ht="15.75" hidden="false" customHeight="false" outlineLevel="0" collapsed="false">
      <c r="A4889" s="29"/>
      <c r="B4889" s="29"/>
      <c r="C4889" s="41"/>
      <c r="D4889" s="41"/>
      <c r="E4889" s="29"/>
      <c r="F4889" s="28"/>
      <c r="G4889" s="28"/>
      <c r="H4889" s="28"/>
      <c r="I4889" s="28"/>
      <c r="J4889" s="36"/>
      <c r="K4889" s="28"/>
      <c r="L4889" s="28"/>
      <c r="M4889" s="28"/>
      <c r="N4889" s="28"/>
      <c r="O4889" s="28"/>
      <c r="P4889" s="28"/>
      <c r="Q4889" s="28"/>
      <c r="R4889" s="28"/>
      <c r="S4889" s="28"/>
      <c r="T4889" s="28"/>
      <c r="U4889" s="28"/>
      <c r="V4889" s="28"/>
      <c r="W4889" s="28"/>
      <c r="X4889" s="28"/>
      <c r="Y4889" s="28"/>
    </row>
    <row r="4890" customFormat="false" ht="15.75" hidden="false" customHeight="false" outlineLevel="0" collapsed="false">
      <c r="A4890" s="37"/>
      <c r="B4890" s="37"/>
      <c r="C4890" s="40"/>
      <c r="D4890" s="40"/>
      <c r="E4890" s="37"/>
      <c r="F4890" s="34"/>
      <c r="G4890" s="34"/>
      <c r="H4890" s="34"/>
      <c r="I4890" s="34"/>
      <c r="J4890" s="35"/>
      <c r="K4890" s="34"/>
      <c r="L4890" s="34"/>
      <c r="M4890" s="34"/>
      <c r="N4890" s="34"/>
      <c r="O4890" s="34"/>
      <c r="P4890" s="34"/>
      <c r="Q4890" s="34"/>
      <c r="R4890" s="34"/>
      <c r="S4890" s="34"/>
      <c r="T4890" s="34"/>
      <c r="U4890" s="34"/>
      <c r="V4890" s="34"/>
      <c r="W4890" s="34"/>
      <c r="X4890" s="34"/>
      <c r="Y4890" s="34"/>
    </row>
    <row r="4891" customFormat="false" ht="15.75" hidden="false" customHeight="false" outlineLevel="0" collapsed="false">
      <c r="A4891" s="29"/>
      <c r="B4891" s="29"/>
      <c r="C4891" s="41"/>
      <c r="D4891" s="41"/>
      <c r="E4891" s="29"/>
      <c r="F4891" s="28"/>
      <c r="G4891" s="28"/>
      <c r="H4891" s="28"/>
      <c r="I4891" s="28"/>
      <c r="J4891" s="36"/>
      <c r="K4891" s="28"/>
      <c r="L4891" s="28"/>
      <c r="M4891" s="28"/>
      <c r="N4891" s="28"/>
      <c r="O4891" s="28"/>
      <c r="P4891" s="28"/>
      <c r="Q4891" s="28"/>
      <c r="R4891" s="28"/>
      <c r="S4891" s="28"/>
      <c r="T4891" s="28"/>
      <c r="U4891" s="28"/>
      <c r="V4891" s="28"/>
      <c r="W4891" s="28"/>
      <c r="X4891" s="28"/>
      <c r="Y4891" s="28"/>
    </row>
    <row r="4892" customFormat="false" ht="15.75" hidden="false" customHeight="false" outlineLevel="0" collapsed="false">
      <c r="A4892" s="37"/>
      <c r="B4892" s="37"/>
      <c r="C4892" s="40"/>
      <c r="D4892" s="40"/>
      <c r="E4892" s="37"/>
      <c r="F4892" s="34"/>
      <c r="G4892" s="34"/>
      <c r="H4892" s="34"/>
      <c r="I4892" s="34"/>
      <c r="J4892" s="35"/>
      <c r="K4892" s="34"/>
      <c r="L4892" s="34"/>
      <c r="M4892" s="34"/>
      <c r="N4892" s="34"/>
      <c r="O4892" s="34"/>
      <c r="P4892" s="34"/>
      <c r="Q4892" s="34"/>
      <c r="R4892" s="34"/>
      <c r="S4892" s="34"/>
      <c r="T4892" s="34"/>
      <c r="U4892" s="34"/>
      <c r="V4892" s="34"/>
      <c r="W4892" s="34"/>
      <c r="X4892" s="34"/>
      <c r="Y4892" s="34"/>
    </row>
    <row r="4893" customFormat="false" ht="15.75" hidden="false" customHeight="false" outlineLevel="0" collapsed="false">
      <c r="A4893" s="29"/>
      <c r="B4893" s="29"/>
      <c r="C4893" s="41"/>
      <c r="D4893" s="41"/>
      <c r="E4893" s="29"/>
      <c r="F4893" s="28"/>
      <c r="G4893" s="28"/>
      <c r="H4893" s="28"/>
      <c r="I4893" s="28"/>
      <c r="J4893" s="36"/>
      <c r="K4893" s="28"/>
      <c r="L4893" s="28"/>
      <c r="M4893" s="28"/>
      <c r="N4893" s="28"/>
      <c r="O4893" s="28"/>
      <c r="P4893" s="28"/>
      <c r="Q4893" s="28"/>
      <c r="R4893" s="28"/>
      <c r="S4893" s="28"/>
      <c r="T4893" s="28"/>
      <c r="U4893" s="28"/>
      <c r="V4893" s="28"/>
      <c r="W4893" s="28"/>
      <c r="X4893" s="28"/>
      <c r="Y4893" s="28"/>
    </row>
    <row r="4894" customFormat="false" ht="15.75" hidden="false" customHeight="false" outlineLevel="0" collapsed="false">
      <c r="A4894" s="37"/>
      <c r="B4894" s="37"/>
      <c r="C4894" s="40"/>
      <c r="D4894" s="40"/>
      <c r="E4894" s="37"/>
      <c r="F4894" s="34"/>
      <c r="G4894" s="34"/>
      <c r="H4894" s="34"/>
      <c r="I4894" s="34"/>
      <c r="J4894" s="35"/>
      <c r="K4894" s="34"/>
      <c r="L4894" s="34"/>
      <c r="M4894" s="34"/>
      <c r="N4894" s="34"/>
      <c r="O4894" s="34"/>
      <c r="P4894" s="34"/>
      <c r="Q4894" s="34"/>
      <c r="R4894" s="34"/>
      <c r="S4894" s="34"/>
      <c r="T4894" s="34"/>
      <c r="U4894" s="34"/>
      <c r="V4894" s="34"/>
      <c r="W4894" s="34"/>
      <c r="X4894" s="34"/>
      <c r="Y4894" s="34"/>
    </row>
    <row r="4895" customFormat="false" ht="15.75" hidden="false" customHeight="false" outlineLevel="0" collapsed="false">
      <c r="A4895" s="29"/>
      <c r="B4895" s="29"/>
      <c r="C4895" s="41"/>
      <c r="D4895" s="41"/>
      <c r="E4895" s="29"/>
      <c r="F4895" s="28"/>
      <c r="G4895" s="28"/>
      <c r="H4895" s="28"/>
      <c r="I4895" s="28"/>
      <c r="J4895" s="36"/>
      <c r="K4895" s="28"/>
      <c r="L4895" s="28"/>
      <c r="M4895" s="28"/>
      <c r="N4895" s="28"/>
      <c r="O4895" s="28"/>
      <c r="P4895" s="28"/>
      <c r="Q4895" s="28"/>
      <c r="R4895" s="28"/>
      <c r="S4895" s="28"/>
      <c r="T4895" s="28"/>
      <c r="U4895" s="28"/>
      <c r="V4895" s="28"/>
      <c r="W4895" s="28"/>
      <c r="X4895" s="28"/>
      <c r="Y4895" s="28"/>
    </row>
    <row r="4896" customFormat="false" ht="15.75" hidden="false" customHeight="false" outlineLevel="0" collapsed="false">
      <c r="A4896" s="37"/>
      <c r="B4896" s="37"/>
      <c r="C4896" s="40"/>
      <c r="D4896" s="40"/>
      <c r="E4896" s="37"/>
      <c r="F4896" s="34"/>
      <c r="G4896" s="34"/>
      <c r="H4896" s="34"/>
      <c r="I4896" s="34"/>
      <c r="J4896" s="35"/>
      <c r="K4896" s="34"/>
      <c r="L4896" s="34"/>
      <c r="M4896" s="34"/>
      <c r="N4896" s="34"/>
      <c r="O4896" s="34"/>
      <c r="P4896" s="34"/>
      <c r="Q4896" s="34"/>
      <c r="R4896" s="34"/>
      <c r="S4896" s="34"/>
      <c r="T4896" s="34"/>
      <c r="U4896" s="34"/>
      <c r="V4896" s="34"/>
      <c r="W4896" s="34"/>
      <c r="X4896" s="34"/>
      <c r="Y4896" s="34"/>
    </row>
    <row r="4897" customFormat="false" ht="15.75" hidden="false" customHeight="false" outlineLevel="0" collapsed="false">
      <c r="A4897" s="29"/>
      <c r="B4897" s="29"/>
      <c r="C4897" s="41"/>
      <c r="D4897" s="41"/>
      <c r="E4897" s="29"/>
      <c r="F4897" s="28"/>
      <c r="G4897" s="28"/>
      <c r="H4897" s="28"/>
      <c r="I4897" s="28"/>
      <c r="J4897" s="36"/>
      <c r="K4897" s="28"/>
      <c r="L4897" s="28"/>
      <c r="M4897" s="28"/>
      <c r="N4897" s="28"/>
      <c r="O4897" s="28"/>
      <c r="P4897" s="28"/>
      <c r="Q4897" s="28"/>
      <c r="R4897" s="28"/>
      <c r="S4897" s="28"/>
      <c r="T4897" s="28"/>
      <c r="U4897" s="28"/>
      <c r="V4897" s="28"/>
      <c r="W4897" s="28"/>
      <c r="X4897" s="28"/>
      <c r="Y4897" s="28"/>
    </row>
    <row r="4898" customFormat="false" ht="15.75" hidden="false" customHeight="false" outlineLevel="0" collapsed="false">
      <c r="A4898" s="37"/>
      <c r="B4898" s="37"/>
      <c r="C4898" s="40"/>
      <c r="D4898" s="40"/>
      <c r="E4898" s="37"/>
      <c r="F4898" s="34"/>
      <c r="G4898" s="34"/>
      <c r="H4898" s="34"/>
      <c r="I4898" s="34"/>
      <c r="J4898" s="35"/>
      <c r="K4898" s="34"/>
      <c r="L4898" s="34"/>
      <c r="M4898" s="34"/>
      <c r="N4898" s="34"/>
      <c r="O4898" s="34"/>
      <c r="P4898" s="34"/>
      <c r="Q4898" s="34"/>
      <c r="R4898" s="34"/>
      <c r="S4898" s="34"/>
      <c r="T4898" s="34"/>
      <c r="U4898" s="34"/>
      <c r="V4898" s="34"/>
      <c r="W4898" s="34"/>
      <c r="X4898" s="34"/>
      <c r="Y4898" s="34"/>
    </row>
    <row r="4899" customFormat="false" ht="15.75" hidden="false" customHeight="false" outlineLevel="0" collapsed="false">
      <c r="A4899" s="29"/>
      <c r="B4899" s="29"/>
      <c r="C4899" s="41"/>
      <c r="D4899" s="41"/>
      <c r="E4899" s="29"/>
      <c r="F4899" s="28"/>
      <c r="G4899" s="28"/>
      <c r="H4899" s="28"/>
      <c r="I4899" s="28"/>
      <c r="J4899" s="36"/>
      <c r="K4899" s="28"/>
      <c r="L4899" s="28"/>
      <c r="M4899" s="28"/>
      <c r="N4899" s="28"/>
      <c r="O4899" s="28"/>
      <c r="P4899" s="28"/>
      <c r="Q4899" s="28"/>
      <c r="R4899" s="28"/>
      <c r="S4899" s="28"/>
      <c r="T4899" s="28"/>
      <c r="U4899" s="28"/>
      <c r="V4899" s="28"/>
      <c r="W4899" s="28"/>
      <c r="X4899" s="28"/>
      <c r="Y4899" s="28"/>
    </row>
    <row r="4900" customFormat="false" ht="15.75" hidden="false" customHeight="false" outlineLevel="0" collapsed="false">
      <c r="A4900" s="37"/>
      <c r="B4900" s="37"/>
      <c r="C4900" s="40"/>
      <c r="D4900" s="40"/>
      <c r="E4900" s="37"/>
      <c r="F4900" s="34"/>
      <c r="G4900" s="34"/>
      <c r="H4900" s="34"/>
      <c r="I4900" s="34"/>
      <c r="J4900" s="35"/>
      <c r="K4900" s="34"/>
      <c r="L4900" s="34"/>
      <c r="M4900" s="34"/>
      <c r="N4900" s="34"/>
      <c r="O4900" s="34"/>
      <c r="P4900" s="34"/>
      <c r="Q4900" s="34"/>
      <c r="R4900" s="34"/>
      <c r="S4900" s="34"/>
      <c r="T4900" s="34"/>
      <c r="U4900" s="34"/>
      <c r="V4900" s="34"/>
      <c r="W4900" s="34"/>
      <c r="X4900" s="34"/>
      <c r="Y4900" s="34"/>
    </row>
    <row r="4901" customFormat="false" ht="15.75" hidden="false" customHeight="false" outlineLevel="0" collapsed="false">
      <c r="A4901" s="29"/>
      <c r="B4901" s="29"/>
      <c r="C4901" s="41"/>
      <c r="D4901" s="41"/>
      <c r="E4901" s="29"/>
      <c r="F4901" s="28"/>
      <c r="G4901" s="28"/>
      <c r="H4901" s="28"/>
      <c r="I4901" s="28"/>
      <c r="J4901" s="36"/>
      <c r="K4901" s="28"/>
      <c r="L4901" s="28"/>
      <c r="M4901" s="28"/>
      <c r="N4901" s="28"/>
      <c r="O4901" s="28"/>
      <c r="P4901" s="28"/>
      <c r="Q4901" s="28"/>
      <c r="R4901" s="28"/>
      <c r="S4901" s="28"/>
      <c r="T4901" s="28"/>
      <c r="U4901" s="28"/>
      <c r="V4901" s="28"/>
      <c r="W4901" s="28"/>
      <c r="X4901" s="28"/>
      <c r="Y4901" s="28"/>
    </row>
    <row r="4902" customFormat="false" ht="15.75" hidden="false" customHeight="false" outlineLevel="0" collapsed="false">
      <c r="A4902" s="37"/>
      <c r="B4902" s="37"/>
      <c r="C4902" s="40"/>
      <c r="D4902" s="40"/>
      <c r="E4902" s="37"/>
      <c r="F4902" s="34"/>
      <c r="G4902" s="34"/>
      <c r="H4902" s="34"/>
      <c r="I4902" s="34"/>
      <c r="J4902" s="35"/>
      <c r="K4902" s="34"/>
      <c r="L4902" s="34"/>
      <c r="M4902" s="34"/>
      <c r="N4902" s="34"/>
      <c r="O4902" s="34"/>
      <c r="P4902" s="34"/>
      <c r="Q4902" s="34"/>
      <c r="R4902" s="34"/>
      <c r="S4902" s="34"/>
      <c r="T4902" s="34"/>
      <c r="U4902" s="34"/>
      <c r="V4902" s="34"/>
      <c r="W4902" s="34"/>
      <c r="X4902" s="34"/>
      <c r="Y4902" s="34"/>
    </row>
    <row r="4903" customFormat="false" ht="15.75" hidden="false" customHeight="false" outlineLevel="0" collapsed="false">
      <c r="A4903" s="29"/>
      <c r="B4903" s="29"/>
      <c r="C4903" s="41"/>
      <c r="D4903" s="41"/>
      <c r="E4903" s="29"/>
      <c r="F4903" s="28"/>
      <c r="G4903" s="28"/>
      <c r="H4903" s="28"/>
      <c r="I4903" s="28"/>
      <c r="J4903" s="36"/>
      <c r="K4903" s="28"/>
      <c r="L4903" s="28"/>
      <c r="M4903" s="28"/>
      <c r="N4903" s="28"/>
      <c r="O4903" s="28"/>
      <c r="P4903" s="28"/>
      <c r="Q4903" s="28"/>
      <c r="R4903" s="28"/>
      <c r="S4903" s="28"/>
      <c r="T4903" s="28"/>
      <c r="U4903" s="28"/>
      <c r="V4903" s="28"/>
      <c r="W4903" s="28"/>
      <c r="X4903" s="28"/>
      <c r="Y4903" s="28"/>
    </row>
    <row r="4904" customFormat="false" ht="15.75" hidden="false" customHeight="false" outlineLevel="0" collapsed="false">
      <c r="A4904" s="37"/>
      <c r="B4904" s="37"/>
      <c r="C4904" s="40"/>
      <c r="D4904" s="40"/>
      <c r="E4904" s="37"/>
      <c r="F4904" s="34"/>
      <c r="G4904" s="34"/>
      <c r="H4904" s="34"/>
      <c r="I4904" s="34"/>
      <c r="J4904" s="35"/>
      <c r="K4904" s="34"/>
      <c r="L4904" s="34"/>
      <c r="M4904" s="34"/>
      <c r="N4904" s="34"/>
      <c r="O4904" s="34"/>
      <c r="P4904" s="34"/>
      <c r="Q4904" s="34"/>
      <c r="R4904" s="34"/>
      <c r="S4904" s="34"/>
      <c r="T4904" s="34"/>
      <c r="U4904" s="34"/>
      <c r="V4904" s="34"/>
      <c r="W4904" s="34"/>
      <c r="X4904" s="34"/>
      <c r="Y4904" s="34"/>
    </row>
    <row r="4905" customFormat="false" ht="15.75" hidden="false" customHeight="false" outlineLevel="0" collapsed="false">
      <c r="A4905" s="29"/>
      <c r="B4905" s="29"/>
      <c r="C4905" s="41"/>
      <c r="D4905" s="41"/>
      <c r="E4905" s="29"/>
      <c r="F4905" s="28"/>
      <c r="G4905" s="28"/>
      <c r="H4905" s="28"/>
      <c r="I4905" s="28"/>
      <c r="J4905" s="36"/>
      <c r="K4905" s="28"/>
      <c r="L4905" s="28"/>
      <c r="M4905" s="28"/>
      <c r="N4905" s="28"/>
      <c r="O4905" s="28"/>
      <c r="P4905" s="28"/>
      <c r="Q4905" s="28"/>
      <c r="R4905" s="28"/>
      <c r="S4905" s="28"/>
      <c r="T4905" s="28"/>
      <c r="U4905" s="28"/>
      <c r="V4905" s="28"/>
      <c r="W4905" s="28"/>
      <c r="X4905" s="28"/>
      <c r="Y4905" s="28"/>
    </row>
    <row r="4906" customFormat="false" ht="15.75" hidden="false" customHeight="false" outlineLevel="0" collapsed="false">
      <c r="A4906" s="37"/>
      <c r="B4906" s="37"/>
      <c r="C4906" s="40"/>
      <c r="D4906" s="40"/>
      <c r="E4906" s="37"/>
      <c r="F4906" s="34"/>
      <c r="G4906" s="34"/>
      <c r="H4906" s="34"/>
      <c r="I4906" s="34"/>
      <c r="J4906" s="35"/>
      <c r="K4906" s="34"/>
      <c r="L4906" s="34"/>
      <c r="M4906" s="34"/>
      <c r="N4906" s="34"/>
      <c r="O4906" s="34"/>
      <c r="P4906" s="34"/>
      <c r="Q4906" s="34"/>
      <c r="R4906" s="34"/>
      <c r="S4906" s="34"/>
      <c r="T4906" s="34"/>
      <c r="U4906" s="34"/>
      <c r="V4906" s="34"/>
      <c r="W4906" s="34"/>
      <c r="X4906" s="34"/>
      <c r="Y4906" s="34"/>
    </row>
    <row r="4907" customFormat="false" ht="15.75" hidden="false" customHeight="false" outlineLevel="0" collapsed="false">
      <c r="A4907" s="29"/>
      <c r="B4907" s="29"/>
      <c r="C4907" s="41"/>
      <c r="D4907" s="41"/>
      <c r="E4907" s="29"/>
      <c r="F4907" s="28"/>
      <c r="G4907" s="28"/>
      <c r="H4907" s="28"/>
      <c r="I4907" s="28"/>
      <c r="J4907" s="36"/>
      <c r="K4907" s="28"/>
      <c r="L4907" s="28"/>
      <c r="M4907" s="28"/>
      <c r="N4907" s="28"/>
      <c r="O4907" s="28"/>
      <c r="P4907" s="28"/>
      <c r="Q4907" s="28"/>
      <c r="R4907" s="28"/>
      <c r="S4907" s="28"/>
      <c r="T4907" s="28"/>
      <c r="U4907" s="28"/>
      <c r="V4907" s="28"/>
      <c r="W4907" s="28"/>
      <c r="X4907" s="28"/>
      <c r="Y4907" s="28"/>
    </row>
    <row r="4908" customFormat="false" ht="15.75" hidden="false" customHeight="false" outlineLevel="0" collapsed="false">
      <c r="A4908" s="37"/>
      <c r="B4908" s="37"/>
      <c r="C4908" s="40"/>
      <c r="D4908" s="40"/>
      <c r="E4908" s="37"/>
      <c r="F4908" s="34"/>
      <c r="G4908" s="34"/>
      <c r="H4908" s="34"/>
      <c r="I4908" s="34"/>
      <c r="J4908" s="35"/>
      <c r="K4908" s="34"/>
      <c r="L4908" s="34"/>
      <c r="M4908" s="34"/>
      <c r="N4908" s="34"/>
      <c r="O4908" s="34"/>
      <c r="P4908" s="34"/>
      <c r="Q4908" s="34"/>
      <c r="R4908" s="34"/>
      <c r="S4908" s="34"/>
      <c r="T4908" s="34"/>
      <c r="U4908" s="34"/>
      <c r="V4908" s="34"/>
      <c r="W4908" s="34"/>
      <c r="X4908" s="34"/>
      <c r="Y4908" s="34"/>
    </row>
    <row r="4909" customFormat="false" ht="15.75" hidden="false" customHeight="false" outlineLevel="0" collapsed="false">
      <c r="A4909" s="29"/>
      <c r="B4909" s="29"/>
      <c r="C4909" s="41"/>
      <c r="D4909" s="41"/>
      <c r="E4909" s="29"/>
      <c r="F4909" s="28"/>
      <c r="G4909" s="28"/>
      <c r="H4909" s="28"/>
      <c r="I4909" s="28"/>
      <c r="J4909" s="36"/>
      <c r="K4909" s="28"/>
      <c r="L4909" s="28"/>
      <c r="M4909" s="28"/>
      <c r="N4909" s="28"/>
      <c r="O4909" s="28"/>
      <c r="P4909" s="28"/>
      <c r="Q4909" s="28"/>
      <c r="R4909" s="28"/>
      <c r="S4909" s="28"/>
      <c r="T4909" s="28"/>
      <c r="U4909" s="28"/>
      <c r="V4909" s="28"/>
      <c r="W4909" s="28"/>
      <c r="X4909" s="28"/>
      <c r="Y4909" s="28"/>
    </row>
    <row r="4910" customFormat="false" ht="15.75" hidden="false" customHeight="false" outlineLevel="0" collapsed="false">
      <c r="A4910" s="37"/>
      <c r="B4910" s="37"/>
      <c r="C4910" s="40"/>
      <c r="D4910" s="40"/>
      <c r="E4910" s="37"/>
      <c r="F4910" s="34"/>
      <c r="G4910" s="34"/>
      <c r="H4910" s="34"/>
      <c r="I4910" s="34"/>
      <c r="J4910" s="35"/>
      <c r="K4910" s="34"/>
      <c r="L4910" s="34"/>
      <c r="M4910" s="34"/>
      <c r="N4910" s="34"/>
      <c r="O4910" s="34"/>
      <c r="P4910" s="34"/>
      <c r="Q4910" s="34"/>
      <c r="R4910" s="34"/>
      <c r="S4910" s="34"/>
      <c r="T4910" s="34"/>
      <c r="U4910" s="34"/>
      <c r="V4910" s="34"/>
      <c r="W4910" s="34"/>
      <c r="X4910" s="34"/>
      <c r="Y4910" s="34"/>
    </row>
    <row r="4911" customFormat="false" ht="15.75" hidden="false" customHeight="false" outlineLevel="0" collapsed="false">
      <c r="A4911" s="29"/>
      <c r="B4911" s="29"/>
      <c r="C4911" s="41"/>
      <c r="D4911" s="41"/>
      <c r="E4911" s="29"/>
      <c r="F4911" s="28"/>
      <c r="G4911" s="28"/>
      <c r="H4911" s="28"/>
      <c r="I4911" s="28"/>
      <c r="J4911" s="36"/>
      <c r="K4911" s="28"/>
      <c r="L4911" s="28"/>
      <c r="M4911" s="28"/>
      <c r="N4911" s="28"/>
      <c r="O4911" s="28"/>
      <c r="P4911" s="28"/>
      <c r="Q4911" s="28"/>
      <c r="R4911" s="28"/>
      <c r="S4911" s="28"/>
      <c r="T4911" s="28"/>
      <c r="U4911" s="28"/>
      <c r="V4911" s="28"/>
      <c r="W4911" s="28"/>
      <c r="X4911" s="28"/>
      <c r="Y4911" s="28"/>
    </row>
    <row r="4912" customFormat="false" ht="15.75" hidden="false" customHeight="false" outlineLevel="0" collapsed="false">
      <c r="A4912" s="37"/>
      <c r="B4912" s="37"/>
      <c r="C4912" s="40"/>
      <c r="D4912" s="40"/>
      <c r="E4912" s="37"/>
      <c r="F4912" s="34"/>
      <c r="G4912" s="34"/>
      <c r="H4912" s="34"/>
      <c r="I4912" s="34"/>
      <c r="J4912" s="35"/>
      <c r="K4912" s="34"/>
      <c r="L4912" s="34"/>
      <c r="M4912" s="34"/>
      <c r="N4912" s="34"/>
      <c r="O4912" s="34"/>
      <c r="P4912" s="34"/>
      <c r="Q4912" s="34"/>
      <c r="R4912" s="34"/>
      <c r="S4912" s="34"/>
      <c r="T4912" s="34"/>
      <c r="U4912" s="34"/>
      <c r="V4912" s="34"/>
      <c r="W4912" s="34"/>
      <c r="X4912" s="34"/>
      <c r="Y4912" s="34"/>
    </row>
    <row r="4913" customFormat="false" ht="15.75" hidden="false" customHeight="false" outlineLevel="0" collapsed="false">
      <c r="A4913" s="29"/>
      <c r="B4913" s="29"/>
      <c r="C4913" s="41"/>
      <c r="D4913" s="41"/>
      <c r="E4913" s="29"/>
      <c r="F4913" s="28"/>
      <c r="G4913" s="28"/>
      <c r="H4913" s="28"/>
      <c r="I4913" s="28"/>
      <c r="J4913" s="36"/>
      <c r="K4913" s="28"/>
      <c r="L4913" s="28"/>
      <c r="M4913" s="28"/>
      <c r="N4913" s="28"/>
      <c r="O4913" s="28"/>
      <c r="P4913" s="28"/>
      <c r="Q4913" s="28"/>
      <c r="R4913" s="28"/>
      <c r="S4913" s="28"/>
      <c r="T4913" s="28"/>
      <c r="U4913" s="28"/>
      <c r="V4913" s="28"/>
      <c r="W4913" s="28"/>
      <c r="X4913" s="28"/>
      <c r="Y4913" s="28"/>
    </row>
    <row r="4914" customFormat="false" ht="15.75" hidden="false" customHeight="false" outlineLevel="0" collapsed="false">
      <c r="A4914" s="37"/>
      <c r="B4914" s="37"/>
      <c r="C4914" s="40"/>
      <c r="D4914" s="40"/>
      <c r="E4914" s="37"/>
      <c r="F4914" s="34"/>
      <c r="G4914" s="34"/>
      <c r="H4914" s="34"/>
      <c r="I4914" s="34"/>
      <c r="J4914" s="35"/>
      <c r="K4914" s="34"/>
      <c r="L4914" s="34"/>
      <c r="M4914" s="34"/>
      <c r="N4914" s="34"/>
      <c r="O4914" s="34"/>
      <c r="P4914" s="34"/>
      <c r="Q4914" s="34"/>
      <c r="R4914" s="34"/>
      <c r="S4914" s="34"/>
      <c r="T4914" s="34"/>
      <c r="U4914" s="34"/>
      <c r="V4914" s="34"/>
      <c r="W4914" s="34"/>
      <c r="X4914" s="34"/>
      <c r="Y4914" s="34"/>
    </row>
    <row r="4915" customFormat="false" ht="15.75" hidden="false" customHeight="false" outlineLevel="0" collapsed="false">
      <c r="A4915" s="29"/>
      <c r="B4915" s="29"/>
      <c r="C4915" s="41"/>
      <c r="D4915" s="41"/>
      <c r="E4915" s="29"/>
      <c r="F4915" s="28"/>
      <c r="G4915" s="28"/>
      <c r="H4915" s="28"/>
      <c r="I4915" s="28"/>
      <c r="J4915" s="36"/>
      <c r="K4915" s="28"/>
      <c r="L4915" s="28"/>
      <c r="M4915" s="28"/>
      <c r="N4915" s="28"/>
      <c r="O4915" s="28"/>
      <c r="P4915" s="28"/>
      <c r="Q4915" s="28"/>
      <c r="R4915" s="28"/>
      <c r="S4915" s="28"/>
      <c r="T4915" s="28"/>
      <c r="U4915" s="28"/>
      <c r="V4915" s="28"/>
      <c r="W4915" s="28"/>
      <c r="X4915" s="28"/>
      <c r="Y4915" s="28"/>
    </row>
    <row r="4916" customFormat="false" ht="15.75" hidden="false" customHeight="false" outlineLevel="0" collapsed="false">
      <c r="A4916" s="37"/>
      <c r="B4916" s="37"/>
      <c r="C4916" s="40"/>
      <c r="D4916" s="40"/>
      <c r="E4916" s="37"/>
      <c r="F4916" s="34"/>
      <c r="G4916" s="34"/>
      <c r="H4916" s="34"/>
      <c r="I4916" s="34"/>
      <c r="J4916" s="35"/>
      <c r="K4916" s="34"/>
      <c r="L4916" s="34"/>
      <c r="M4916" s="34"/>
      <c r="N4916" s="34"/>
      <c r="O4916" s="34"/>
      <c r="P4916" s="34"/>
      <c r="Q4916" s="34"/>
      <c r="R4916" s="34"/>
      <c r="S4916" s="34"/>
      <c r="T4916" s="34"/>
      <c r="U4916" s="34"/>
      <c r="V4916" s="34"/>
      <c r="W4916" s="34"/>
      <c r="X4916" s="34"/>
      <c r="Y4916" s="34"/>
    </row>
    <row r="4917" customFormat="false" ht="15.75" hidden="false" customHeight="false" outlineLevel="0" collapsed="false">
      <c r="A4917" s="29"/>
      <c r="B4917" s="29"/>
      <c r="C4917" s="41"/>
      <c r="D4917" s="41"/>
      <c r="E4917" s="29"/>
      <c r="F4917" s="28"/>
      <c r="G4917" s="28"/>
      <c r="H4917" s="28"/>
      <c r="I4917" s="28"/>
      <c r="J4917" s="36"/>
      <c r="K4917" s="28"/>
      <c r="L4917" s="28"/>
      <c r="M4917" s="28"/>
      <c r="N4917" s="28"/>
      <c r="O4917" s="28"/>
      <c r="P4917" s="28"/>
      <c r="Q4917" s="28"/>
      <c r="R4917" s="28"/>
      <c r="S4917" s="28"/>
      <c r="T4917" s="28"/>
      <c r="U4917" s="28"/>
      <c r="V4917" s="28"/>
      <c r="W4917" s="28"/>
      <c r="X4917" s="28"/>
      <c r="Y4917" s="28"/>
    </row>
    <row r="4918" customFormat="false" ht="15.75" hidden="false" customHeight="false" outlineLevel="0" collapsed="false">
      <c r="A4918" s="37"/>
      <c r="B4918" s="37"/>
      <c r="C4918" s="40"/>
      <c r="D4918" s="40"/>
      <c r="E4918" s="37"/>
      <c r="F4918" s="34"/>
      <c r="G4918" s="34"/>
      <c r="H4918" s="34"/>
      <c r="I4918" s="34"/>
      <c r="J4918" s="35"/>
      <c r="K4918" s="34"/>
      <c r="L4918" s="34"/>
      <c r="M4918" s="34"/>
      <c r="N4918" s="34"/>
      <c r="O4918" s="34"/>
      <c r="P4918" s="34"/>
      <c r="Q4918" s="34"/>
      <c r="R4918" s="34"/>
      <c r="S4918" s="34"/>
      <c r="T4918" s="34"/>
      <c r="U4918" s="34"/>
      <c r="V4918" s="34"/>
      <c r="W4918" s="34"/>
      <c r="X4918" s="34"/>
      <c r="Y4918" s="34"/>
    </row>
    <row r="4919" customFormat="false" ht="15.75" hidden="false" customHeight="false" outlineLevel="0" collapsed="false">
      <c r="A4919" s="29"/>
      <c r="B4919" s="29"/>
      <c r="C4919" s="41"/>
      <c r="D4919" s="41"/>
      <c r="E4919" s="29"/>
      <c r="F4919" s="28"/>
      <c r="G4919" s="28"/>
      <c r="H4919" s="28"/>
      <c r="I4919" s="28"/>
      <c r="J4919" s="36"/>
      <c r="K4919" s="28"/>
      <c r="L4919" s="28"/>
      <c r="M4919" s="28"/>
      <c r="N4919" s="28"/>
      <c r="O4919" s="28"/>
      <c r="P4919" s="28"/>
      <c r="Q4919" s="28"/>
      <c r="R4919" s="28"/>
      <c r="S4919" s="28"/>
      <c r="T4919" s="28"/>
      <c r="U4919" s="28"/>
      <c r="V4919" s="28"/>
      <c r="W4919" s="28"/>
      <c r="X4919" s="28"/>
      <c r="Y4919" s="28"/>
    </row>
    <row r="4920" customFormat="false" ht="15.75" hidden="false" customHeight="false" outlineLevel="0" collapsed="false">
      <c r="A4920" s="37"/>
      <c r="B4920" s="37"/>
      <c r="C4920" s="40"/>
      <c r="D4920" s="40"/>
      <c r="E4920" s="37"/>
      <c r="F4920" s="34"/>
      <c r="G4920" s="34"/>
      <c r="H4920" s="34"/>
      <c r="I4920" s="34"/>
      <c r="J4920" s="35"/>
      <c r="K4920" s="34"/>
      <c r="L4920" s="34"/>
      <c r="M4920" s="34"/>
      <c r="N4920" s="34"/>
      <c r="O4920" s="34"/>
      <c r="P4920" s="34"/>
      <c r="Q4920" s="34"/>
      <c r="R4920" s="34"/>
      <c r="S4920" s="34"/>
      <c r="T4920" s="34"/>
      <c r="U4920" s="34"/>
      <c r="V4920" s="34"/>
      <c r="W4920" s="34"/>
      <c r="X4920" s="34"/>
      <c r="Y4920" s="34"/>
    </row>
    <row r="4921" customFormat="false" ht="15.75" hidden="false" customHeight="false" outlineLevel="0" collapsed="false">
      <c r="A4921" s="29"/>
      <c r="B4921" s="29"/>
      <c r="C4921" s="41"/>
      <c r="D4921" s="41"/>
      <c r="E4921" s="29"/>
      <c r="F4921" s="28"/>
      <c r="G4921" s="28"/>
      <c r="H4921" s="28"/>
      <c r="I4921" s="28"/>
      <c r="J4921" s="36"/>
      <c r="K4921" s="28"/>
      <c r="L4921" s="28"/>
      <c r="M4921" s="28"/>
      <c r="N4921" s="28"/>
      <c r="O4921" s="28"/>
      <c r="P4921" s="28"/>
      <c r="Q4921" s="28"/>
      <c r="R4921" s="28"/>
      <c r="S4921" s="28"/>
      <c r="T4921" s="28"/>
      <c r="U4921" s="28"/>
      <c r="V4921" s="28"/>
      <c r="W4921" s="28"/>
      <c r="X4921" s="28"/>
      <c r="Y4921" s="28"/>
    </row>
    <row r="4922" customFormat="false" ht="15.75" hidden="false" customHeight="false" outlineLevel="0" collapsed="false">
      <c r="A4922" s="37"/>
      <c r="B4922" s="37"/>
      <c r="C4922" s="40"/>
      <c r="D4922" s="40"/>
      <c r="E4922" s="37"/>
      <c r="F4922" s="34"/>
      <c r="G4922" s="34"/>
      <c r="H4922" s="34"/>
      <c r="I4922" s="34"/>
      <c r="J4922" s="35"/>
      <c r="K4922" s="34"/>
      <c r="L4922" s="34"/>
      <c r="M4922" s="34"/>
      <c r="N4922" s="34"/>
      <c r="O4922" s="34"/>
      <c r="P4922" s="34"/>
      <c r="Q4922" s="34"/>
      <c r="R4922" s="34"/>
      <c r="S4922" s="34"/>
      <c r="T4922" s="34"/>
      <c r="U4922" s="34"/>
      <c r="V4922" s="34"/>
      <c r="W4922" s="34"/>
      <c r="X4922" s="34"/>
      <c r="Y4922" s="34"/>
    </row>
    <row r="4923" customFormat="false" ht="15.75" hidden="false" customHeight="false" outlineLevel="0" collapsed="false">
      <c r="A4923" s="29"/>
      <c r="B4923" s="29"/>
      <c r="C4923" s="41"/>
      <c r="D4923" s="41"/>
      <c r="E4923" s="29"/>
      <c r="F4923" s="28"/>
      <c r="G4923" s="28"/>
      <c r="H4923" s="28"/>
      <c r="I4923" s="28"/>
      <c r="J4923" s="36"/>
      <c r="K4923" s="28"/>
      <c r="L4923" s="28"/>
      <c r="M4923" s="28"/>
      <c r="N4923" s="28"/>
      <c r="O4923" s="28"/>
      <c r="P4923" s="28"/>
      <c r="Q4923" s="28"/>
      <c r="R4923" s="28"/>
      <c r="S4923" s="28"/>
      <c r="T4923" s="28"/>
      <c r="U4923" s="28"/>
      <c r="V4923" s="28"/>
      <c r="W4923" s="28"/>
      <c r="X4923" s="28"/>
      <c r="Y4923" s="28"/>
    </row>
    <row r="4924" customFormat="false" ht="15.75" hidden="false" customHeight="false" outlineLevel="0" collapsed="false">
      <c r="A4924" s="37"/>
      <c r="B4924" s="37"/>
      <c r="C4924" s="40"/>
      <c r="D4924" s="40"/>
      <c r="E4924" s="37"/>
      <c r="F4924" s="34"/>
      <c r="G4924" s="34"/>
      <c r="H4924" s="34"/>
      <c r="I4924" s="34"/>
      <c r="J4924" s="35"/>
      <c r="K4924" s="34"/>
      <c r="L4924" s="34"/>
      <c r="M4924" s="34"/>
      <c r="N4924" s="34"/>
      <c r="O4924" s="34"/>
      <c r="P4924" s="34"/>
      <c r="Q4924" s="34"/>
      <c r="R4924" s="34"/>
      <c r="S4924" s="34"/>
      <c r="T4924" s="34"/>
      <c r="U4924" s="34"/>
      <c r="V4924" s="34"/>
      <c r="W4924" s="34"/>
      <c r="X4924" s="34"/>
      <c r="Y4924" s="34"/>
    </row>
    <row r="4925" customFormat="false" ht="15.75" hidden="false" customHeight="false" outlineLevel="0" collapsed="false">
      <c r="A4925" s="29"/>
      <c r="B4925" s="29"/>
      <c r="C4925" s="41"/>
      <c r="D4925" s="41"/>
      <c r="E4925" s="29"/>
      <c r="F4925" s="28"/>
      <c r="G4925" s="28"/>
      <c r="H4925" s="28"/>
      <c r="I4925" s="28"/>
      <c r="J4925" s="36"/>
      <c r="K4925" s="28"/>
      <c r="L4925" s="28"/>
      <c r="M4925" s="28"/>
      <c r="N4925" s="28"/>
      <c r="O4925" s="28"/>
      <c r="P4925" s="28"/>
      <c r="Q4925" s="28"/>
      <c r="R4925" s="28"/>
      <c r="S4925" s="28"/>
      <c r="T4925" s="28"/>
      <c r="U4925" s="28"/>
      <c r="V4925" s="28"/>
      <c r="W4925" s="28"/>
      <c r="X4925" s="28"/>
      <c r="Y4925" s="28"/>
    </row>
    <row r="4926" customFormat="false" ht="15.75" hidden="false" customHeight="false" outlineLevel="0" collapsed="false">
      <c r="A4926" s="37"/>
      <c r="B4926" s="37"/>
      <c r="C4926" s="40"/>
      <c r="D4926" s="40"/>
      <c r="E4926" s="37"/>
      <c r="F4926" s="34"/>
      <c r="G4926" s="34"/>
      <c r="H4926" s="34"/>
      <c r="I4926" s="34"/>
      <c r="J4926" s="35"/>
      <c r="K4926" s="34"/>
      <c r="L4926" s="34"/>
      <c r="M4926" s="34"/>
      <c r="N4926" s="34"/>
      <c r="O4926" s="34"/>
      <c r="P4926" s="34"/>
      <c r="Q4926" s="34"/>
      <c r="R4926" s="34"/>
      <c r="S4926" s="34"/>
      <c r="T4926" s="34"/>
      <c r="U4926" s="34"/>
      <c r="V4926" s="34"/>
      <c r="W4926" s="34"/>
      <c r="X4926" s="34"/>
      <c r="Y4926" s="34"/>
    </row>
    <row r="4927" customFormat="false" ht="15.75" hidden="false" customHeight="false" outlineLevel="0" collapsed="false">
      <c r="A4927" s="29"/>
      <c r="B4927" s="29"/>
      <c r="C4927" s="41"/>
      <c r="D4927" s="41"/>
      <c r="E4927" s="29"/>
      <c r="F4927" s="28"/>
      <c r="G4927" s="28"/>
      <c r="H4927" s="28"/>
      <c r="I4927" s="28"/>
      <c r="J4927" s="36"/>
      <c r="K4927" s="28"/>
      <c r="L4927" s="28"/>
      <c r="M4927" s="28"/>
      <c r="N4927" s="28"/>
      <c r="O4927" s="28"/>
      <c r="P4927" s="28"/>
      <c r="Q4927" s="28"/>
      <c r="R4927" s="28"/>
      <c r="S4927" s="28"/>
      <c r="T4927" s="28"/>
      <c r="U4927" s="28"/>
      <c r="V4927" s="28"/>
      <c r="W4927" s="28"/>
      <c r="X4927" s="28"/>
      <c r="Y4927" s="28"/>
    </row>
    <row r="4928" customFormat="false" ht="15.75" hidden="false" customHeight="false" outlineLevel="0" collapsed="false">
      <c r="A4928" s="37"/>
      <c r="B4928" s="37"/>
      <c r="C4928" s="40"/>
      <c r="D4928" s="40"/>
      <c r="E4928" s="37"/>
      <c r="F4928" s="34"/>
      <c r="G4928" s="34"/>
      <c r="H4928" s="34"/>
      <c r="I4928" s="34"/>
      <c r="J4928" s="35"/>
      <c r="K4928" s="34"/>
      <c r="L4928" s="34"/>
      <c r="M4928" s="34"/>
      <c r="N4928" s="34"/>
      <c r="O4928" s="34"/>
      <c r="P4928" s="34"/>
      <c r="Q4928" s="34"/>
      <c r="R4928" s="34"/>
      <c r="S4928" s="34"/>
      <c r="T4928" s="34"/>
      <c r="U4928" s="34"/>
      <c r="V4928" s="34"/>
      <c r="W4928" s="34"/>
      <c r="X4928" s="34"/>
      <c r="Y4928" s="34"/>
    </row>
    <row r="4929" customFormat="false" ht="15.75" hidden="false" customHeight="false" outlineLevel="0" collapsed="false">
      <c r="A4929" s="29"/>
      <c r="B4929" s="29"/>
      <c r="C4929" s="41"/>
      <c r="D4929" s="41"/>
      <c r="E4929" s="29"/>
      <c r="F4929" s="28"/>
      <c r="G4929" s="28"/>
      <c r="H4929" s="28"/>
      <c r="I4929" s="28"/>
      <c r="J4929" s="36"/>
      <c r="K4929" s="28"/>
      <c r="L4929" s="28"/>
      <c r="M4929" s="28"/>
      <c r="N4929" s="28"/>
      <c r="O4929" s="28"/>
      <c r="P4929" s="28"/>
      <c r="Q4929" s="28"/>
      <c r="R4929" s="28"/>
      <c r="S4929" s="28"/>
      <c r="T4929" s="28"/>
      <c r="U4929" s="28"/>
      <c r="V4929" s="28"/>
      <c r="W4929" s="28"/>
      <c r="X4929" s="28"/>
      <c r="Y4929" s="28"/>
    </row>
    <row r="4930" customFormat="false" ht="15.75" hidden="false" customHeight="false" outlineLevel="0" collapsed="false">
      <c r="A4930" s="37"/>
      <c r="B4930" s="37"/>
      <c r="C4930" s="40"/>
      <c r="D4930" s="40"/>
      <c r="E4930" s="37"/>
      <c r="F4930" s="34"/>
      <c r="G4930" s="34"/>
      <c r="H4930" s="34"/>
      <c r="I4930" s="34"/>
      <c r="J4930" s="35"/>
      <c r="K4930" s="34"/>
      <c r="L4930" s="34"/>
      <c r="M4930" s="34"/>
      <c r="N4930" s="34"/>
      <c r="O4930" s="34"/>
      <c r="P4930" s="34"/>
      <c r="Q4930" s="34"/>
      <c r="R4930" s="34"/>
      <c r="S4930" s="34"/>
      <c r="T4930" s="34"/>
      <c r="U4930" s="34"/>
      <c r="V4930" s="34"/>
      <c r="W4930" s="34"/>
      <c r="X4930" s="34"/>
      <c r="Y4930" s="34"/>
    </row>
    <row r="4931" customFormat="false" ht="15.75" hidden="false" customHeight="false" outlineLevel="0" collapsed="false">
      <c r="A4931" s="29"/>
      <c r="B4931" s="29"/>
      <c r="C4931" s="41"/>
      <c r="D4931" s="41"/>
      <c r="E4931" s="29"/>
      <c r="F4931" s="28"/>
      <c r="G4931" s="28"/>
      <c r="H4931" s="28"/>
      <c r="I4931" s="28"/>
      <c r="J4931" s="36"/>
      <c r="K4931" s="28"/>
      <c r="L4931" s="28"/>
      <c r="M4931" s="28"/>
      <c r="N4931" s="28"/>
      <c r="O4931" s="28"/>
      <c r="P4931" s="28"/>
      <c r="Q4931" s="28"/>
      <c r="R4931" s="28"/>
      <c r="S4931" s="28"/>
      <c r="T4931" s="28"/>
      <c r="U4931" s="28"/>
      <c r="V4931" s="28"/>
      <c r="W4931" s="28"/>
      <c r="X4931" s="28"/>
      <c r="Y4931" s="28"/>
    </row>
    <row r="4932" customFormat="false" ht="15.75" hidden="false" customHeight="false" outlineLevel="0" collapsed="false">
      <c r="A4932" s="37"/>
      <c r="B4932" s="37"/>
      <c r="C4932" s="40"/>
      <c r="D4932" s="40"/>
      <c r="E4932" s="37"/>
      <c r="F4932" s="34"/>
      <c r="G4932" s="34"/>
      <c r="H4932" s="34"/>
      <c r="I4932" s="34"/>
      <c r="J4932" s="35"/>
      <c r="K4932" s="34"/>
      <c r="L4932" s="34"/>
      <c r="M4932" s="34"/>
      <c r="N4932" s="34"/>
      <c r="O4932" s="34"/>
      <c r="P4932" s="34"/>
      <c r="Q4932" s="34"/>
      <c r="R4932" s="34"/>
      <c r="S4932" s="34"/>
      <c r="T4932" s="34"/>
      <c r="U4932" s="34"/>
      <c r="V4932" s="34"/>
      <c r="W4932" s="34"/>
      <c r="X4932" s="34"/>
      <c r="Y4932" s="34"/>
    </row>
    <row r="4933" customFormat="false" ht="15.75" hidden="false" customHeight="false" outlineLevel="0" collapsed="false">
      <c r="A4933" s="29"/>
      <c r="B4933" s="29"/>
      <c r="C4933" s="41"/>
      <c r="D4933" s="41"/>
      <c r="E4933" s="29"/>
      <c r="F4933" s="28"/>
      <c r="G4933" s="28"/>
      <c r="H4933" s="28"/>
      <c r="I4933" s="28"/>
      <c r="J4933" s="36"/>
      <c r="K4933" s="28"/>
      <c r="L4933" s="28"/>
      <c r="M4933" s="28"/>
      <c r="N4933" s="28"/>
      <c r="O4933" s="28"/>
      <c r="P4933" s="28"/>
      <c r="Q4933" s="28"/>
      <c r="R4933" s="28"/>
      <c r="S4933" s="28"/>
      <c r="T4933" s="28"/>
      <c r="U4933" s="28"/>
      <c r="V4933" s="28"/>
      <c r="W4933" s="28"/>
      <c r="X4933" s="28"/>
      <c r="Y4933" s="28"/>
    </row>
    <row r="4934" customFormat="false" ht="15.75" hidden="false" customHeight="false" outlineLevel="0" collapsed="false">
      <c r="A4934" s="37"/>
      <c r="B4934" s="37"/>
      <c r="C4934" s="40"/>
      <c r="D4934" s="40"/>
      <c r="E4934" s="37"/>
      <c r="F4934" s="34"/>
      <c r="G4934" s="34"/>
      <c r="H4934" s="34"/>
      <c r="I4934" s="34"/>
      <c r="J4934" s="35"/>
      <c r="K4934" s="34"/>
      <c r="L4934" s="34"/>
      <c r="M4934" s="34"/>
      <c r="N4934" s="34"/>
      <c r="O4934" s="34"/>
      <c r="P4934" s="34"/>
      <c r="Q4934" s="34"/>
      <c r="R4934" s="34"/>
      <c r="S4934" s="34"/>
      <c r="T4934" s="34"/>
      <c r="U4934" s="34"/>
      <c r="V4934" s="34"/>
      <c r="W4934" s="34"/>
      <c r="X4934" s="34"/>
      <c r="Y4934" s="34"/>
    </row>
    <row r="4935" customFormat="false" ht="15.75" hidden="false" customHeight="false" outlineLevel="0" collapsed="false">
      <c r="A4935" s="29"/>
      <c r="B4935" s="29"/>
      <c r="C4935" s="41"/>
      <c r="D4935" s="41"/>
      <c r="E4935" s="29"/>
      <c r="F4935" s="28"/>
      <c r="G4935" s="28"/>
      <c r="H4935" s="28"/>
      <c r="I4935" s="28"/>
      <c r="J4935" s="36"/>
      <c r="K4935" s="28"/>
      <c r="L4935" s="28"/>
      <c r="M4935" s="28"/>
      <c r="N4935" s="28"/>
      <c r="O4935" s="28"/>
      <c r="P4935" s="28"/>
      <c r="Q4935" s="28"/>
      <c r="R4935" s="28"/>
      <c r="S4935" s="28"/>
      <c r="T4935" s="28"/>
      <c r="U4935" s="28"/>
      <c r="V4935" s="28"/>
      <c r="W4935" s="28"/>
      <c r="X4935" s="28"/>
      <c r="Y4935" s="28"/>
    </row>
    <row r="4936" customFormat="false" ht="15.75" hidden="false" customHeight="false" outlineLevel="0" collapsed="false">
      <c r="A4936" s="37"/>
      <c r="B4936" s="37"/>
      <c r="C4936" s="40"/>
      <c r="D4936" s="40"/>
      <c r="E4936" s="37"/>
      <c r="F4936" s="34"/>
      <c r="G4936" s="34"/>
      <c r="H4936" s="34"/>
      <c r="I4936" s="34"/>
      <c r="J4936" s="35"/>
      <c r="K4936" s="34"/>
      <c r="L4936" s="34"/>
      <c r="M4936" s="34"/>
      <c r="N4936" s="34"/>
      <c r="O4936" s="34"/>
      <c r="P4936" s="34"/>
      <c r="Q4936" s="34"/>
      <c r="R4936" s="34"/>
      <c r="S4936" s="34"/>
      <c r="T4936" s="34"/>
      <c r="U4936" s="34"/>
      <c r="V4936" s="34"/>
      <c r="W4936" s="34"/>
      <c r="X4936" s="34"/>
      <c r="Y4936" s="34"/>
    </row>
    <row r="4937" customFormat="false" ht="15.75" hidden="false" customHeight="false" outlineLevel="0" collapsed="false">
      <c r="A4937" s="29"/>
      <c r="B4937" s="29"/>
      <c r="C4937" s="41"/>
      <c r="D4937" s="41"/>
      <c r="E4937" s="29"/>
      <c r="F4937" s="28"/>
      <c r="G4937" s="28"/>
      <c r="H4937" s="28"/>
      <c r="I4937" s="28"/>
      <c r="J4937" s="36"/>
      <c r="K4937" s="28"/>
      <c r="L4937" s="28"/>
      <c r="M4937" s="28"/>
      <c r="N4937" s="28"/>
      <c r="O4937" s="28"/>
      <c r="P4937" s="28"/>
      <c r="Q4937" s="28"/>
      <c r="R4937" s="28"/>
      <c r="S4937" s="28"/>
      <c r="T4937" s="28"/>
      <c r="U4937" s="28"/>
      <c r="V4937" s="28"/>
      <c r="W4937" s="28"/>
      <c r="X4937" s="28"/>
      <c r="Y4937" s="28"/>
    </row>
    <row r="4938" customFormat="false" ht="15.75" hidden="false" customHeight="false" outlineLevel="0" collapsed="false">
      <c r="A4938" s="37"/>
      <c r="B4938" s="37"/>
      <c r="C4938" s="40"/>
      <c r="D4938" s="40"/>
      <c r="E4938" s="37"/>
      <c r="F4938" s="34"/>
      <c r="G4938" s="34"/>
      <c r="H4938" s="34"/>
      <c r="I4938" s="34"/>
      <c r="J4938" s="35"/>
      <c r="K4938" s="34"/>
      <c r="L4938" s="34"/>
      <c r="M4938" s="34"/>
      <c r="N4938" s="34"/>
      <c r="O4938" s="34"/>
      <c r="P4938" s="34"/>
      <c r="Q4938" s="34"/>
      <c r="R4938" s="34"/>
      <c r="S4938" s="34"/>
      <c r="T4938" s="34"/>
      <c r="U4938" s="34"/>
      <c r="V4938" s="34"/>
      <c r="W4938" s="34"/>
      <c r="X4938" s="34"/>
      <c r="Y4938" s="34"/>
    </row>
    <row r="4939" customFormat="false" ht="15.75" hidden="false" customHeight="false" outlineLevel="0" collapsed="false">
      <c r="A4939" s="29"/>
      <c r="B4939" s="29"/>
      <c r="C4939" s="41"/>
      <c r="D4939" s="41"/>
      <c r="E4939" s="29"/>
      <c r="F4939" s="28"/>
      <c r="G4939" s="28"/>
      <c r="H4939" s="28"/>
      <c r="I4939" s="28"/>
      <c r="J4939" s="36"/>
      <c r="K4939" s="28"/>
      <c r="L4939" s="28"/>
      <c r="M4939" s="28"/>
      <c r="N4939" s="28"/>
      <c r="O4939" s="28"/>
      <c r="P4939" s="28"/>
      <c r="Q4939" s="28"/>
      <c r="R4939" s="28"/>
      <c r="S4939" s="28"/>
      <c r="T4939" s="28"/>
      <c r="U4939" s="28"/>
      <c r="V4939" s="28"/>
      <c r="W4939" s="28"/>
      <c r="X4939" s="28"/>
      <c r="Y4939" s="28"/>
    </row>
    <row r="4940" customFormat="false" ht="15.75" hidden="false" customHeight="false" outlineLevel="0" collapsed="false">
      <c r="A4940" s="37"/>
      <c r="B4940" s="37"/>
      <c r="C4940" s="40"/>
      <c r="D4940" s="40"/>
      <c r="E4940" s="37"/>
      <c r="F4940" s="34"/>
      <c r="G4940" s="34"/>
      <c r="H4940" s="34"/>
      <c r="I4940" s="34"/>
      <c r="J4940" s="35"/>
      <c r="K4940" s="34"/>
      <c r="L4940" s="34"/>
      <c r="M4940" s="34"/>
      <c r="N4940" s="34"/>
      <c r="O4940" s="34"/>
      <c r="P4940" s="34"/>
      <c r="Q4940" s="34"/>
      <c r="R4940" s="34"/>
      <c r="S4940" s="34"/>
      <c r="T4940" s="34"/>
      <c r="U4940" s="34"/>
      <c r="V4940" s="34"/>
      <c r="W4940" s="34"/>
      <c r="X4940" s="34"/>
      <c r="Y4940" s="34"/>
    </row>
    <row r="4941" customFormat="false" ht="15.75" hidden="false" customHeight="false" outlineLevel="0" collapsed="false">
      <c r="A4941" s="29"/>
      <c r="B4941" s="29"/>
      <c r="C4941" s="41"/>
      <c r="D4941" s="41"/>
      <c r="E4941" s="29"/>
      <c r="F4941" s="28"/>
      <c r="G4941" s="28"/>
      <c r="H4941" s="28"/>
      <c r="I4941" s="28"/>
      <c r="J4941" s="36"/>
      <c r="K4941" s="28"/>
      <c r="L4941" s="28"/>
      <c r="M4941" s="28"/>
      <c r="N4941" s="28"/>
      <c r="O4941" s="28"/>
      <c r="P4941" s="28"/>
      <c r="Q4941" s="28"/>
      <c r="R4941" s="28"/>
      <c r="S4941" s="28"/>
      <c r="T4941" s="28"/>
      <c r="U4941" s="28"/>
      <c r="V4941" s="28"/>
      <c r="W4941" s="28"/>
      <c r="X4941" s="28"/>
      <c r="Y4941" s="28"/>
    </row>
    <row r="4942" customFormat="false" ht="15.75" hidden="false" customHeight="false" outlineLevel="0" collapsed="false">
      <c r="A4942" s="37"/>
      <c r="B4942" s="37"/>
      <c r="C4942" s="40"/>
      <c r="D4942" s="40"/>
      <c r="E4942" s="37"/>
      <c r="F4942" s="34"/>
      <c r="G4942" s="34"/>
      <c r="H4942" s="34"/>
      <c r="I4942" s="34"/>
      <c r="J4942" s="35"/>
      <c r="K4942" s="34"/>
      <c r="L4942" s="34"/>
      <c r="M4942" s="34"/>
      <c r="N4942" s="34"/>
      <c r="O4942" s="34"/>
      <c r="P4942" s="34"/>
      <c r="Q4942" s="34"/>
      <c r="R4942" s="34"/>
      <c r="S4942" s="34"/>
      <c r="T4942" s="34"/>
      <c r="U4942" s="34"/>
      <c r="V4942" s="34"/>
      <c r="W4942" s="34"/>
      <c r="X4942" s="34"/>
      <c r="Y4942" s="34"/>
    </row>
    <row r="4943" customFormat="false" ht="15.75" hidden="false" customHeight="false" outlineLevel="0" collapsed="false">
      <c r="A4943" s="29"/>
      <c r="B4943" s="29"/>
      <c r="C4943" s="41"/>
      <c r="D4943" s="41"/>
      <c r="E4943" s="29"/>
      <c r="F4943" s="28"/>
      <c r="G4943" s="28"/>
      <c r="H4943" s="28"/>
      <c r="I4943" s="28"/>
      <c r="J4943" s="36"/>
      <c r="K4943" s="28"/>
      <c r="L4943" s="28"/>
      <c r="M4943" s="28"/>
      <c r="N4943" s="28"/>
      <c r="O4943" s="28"/>
      <c r="P4943" s="28"/>
      <c r="Q4943" s="28"/>
      <c r="R4943" s="28"/>
      <c r="S4943" s="28"/>
      <c r="T4943" s="28"/>
      <c r="U4943" s="28"/>
      <c r="V4943" s="28"/>
      <c r="W4943" s="28"/>
      <c r="X4943" s="28"/>
      <c r="Y4943" s="28"/>
    </row>
    <row r="4944" customFormat="false" ht="15.75" hidden="false" customHeight="false" outlineLevel="0" collapsed="false">
      <c r="A4944" s="37"/>
      <c r="B4944" s="37"/>
      <c r="C4944" s="40"/>
      <c r="D4944" s="40"/>
      <c r="E4944" s="37"/>
      <c r="F4944" s="34"/>
      <c r="G4944" s="34"/>
      <c r="H4944" s="34"/>
      <c r="I4944" s="34"/>
      <c r="J4944" s="35"/>
      <c r="K4944" s="34"/>
      <c r="L4944" s="34"/>
      <c r="M4944" s="34"/>
      <c r="N4944" s="34"/>
      <c r="O4944" s="34"/>
      <c r="P4944" s="34"/>
      <c r="Q4944" s="34"/>
      <c r="R4944" s="34"/>
      <c r="S4944" s="34"/>
      <c r="T4944" s="34"/>
      <c r="U4944" s="34"/>
      <c r="V4944" s="34"/>
      <c r="W4944" s="34"/>
      <c r="X4944" s="34"/>
      <c r="Y4944" s="34"/>
    </row>
    <row r="4945" customFormat="false" ht="15.75" hidden="false" customHeight="false" outlineLevel="0" collapsed="false">
      <c r="A4945" s="29"/>
      <c r="B4945" s="29"/>
      <c r="C4945" s="41"/>
      <c r="D4945" s="41"/>
      <c r="E4945" s="29"/>
      <c r="F4945" s="28"/>
      <c r="G4945" s="28"/>
      <c r="H4945" s="28"/>
      <c r="I4945" s="28"/>
      <c r="J4945" s="36"/>
      <c r="K4945" s="28"/>
      <c r="L4945" s="28"/>
      <c r="M4945" s="28"/>
      <c r="N4945" s="28"/>
      <c r="O4945" s="28"/>
      <c r="P4945" s="28"/>
      <c r="Q4945" s="28"/>
      <c r="R4945" s="28"/>
      <c r="S4945" s="28"/>
      <c r="T4945" s="28"/>
      <c r="U4945" s="28"/>
      <c r="V4945" s="28"/>
      <c r="W4945" s="28"/>
      <c r="X4945" s="28"/>
      <c r="Y4945" s="28"/>
    </row>
    <row r="4946" customFormat="false" ht="15.75" hidden="false" customHeight="false" outlineLevel="0" collapsed="false">
      <c r="A4946" s="37"/>
      <c r="B4946" s="37"/>
      <c r="C4946" s="40"/>
      <c r="D4946" s="40"/>
      <c r="E4946" s="37"/>
      <c r="F4946" s="34"/>
      <c r="G4946" s="34"/>
      <c r="H4946" s="34"/>
      <c r="I4946" s="34"/>
      <c r="J4946" s="35"/>
      <c r="K4946" s="34"/>
      <c r="L4946" s="34"/>
      <c r="M4946" s="34"/>
      <c r="N4946" s="34"/>
      <c r="O4946" s="34"/>
      <c r="P4946" s="34"/>
      <c r="Q4946" s="34"/>
      <c r="R4946" s="34"/>
      <c r="S4946" s="34"/>
      <c r="T4946" s="34"/>
      <c r="U4946" s="34"/>
      <c r="V4946" s="34"/>
      <c r="W4946" s="34"/>
      <c r="X4946" s="34"/>
      <c r="Y4946" s="34"/>
    </row>
    <row r="4947" customFormat="false" ht="15.75" hidden="false" customHeight="false" outlineLevel="0" collapsed="false">
      <c r="A4947" s="29"/>
      <c r="B4947" s="29"/>
      <c r="C4947" s="41"/>
      <c r="D4947" s="41"/>
      <c r="E4947" s="29"/>
      <c r="F4947" s="28"/>
      <c r="G4947" s="28"/>
      <c r="H4947" s="28"/>
      <c r="I4947" s="28"/>
      <c r="J4947" s="36"/>
      <c r="K4947" s="28"/>
      <c r="L4947" s="28"/>
      <c r="M4947" s="28"/>
      <c r="N4947" s="28"/>
      <c r="O4947" s="28"/>
      <c r="P4947" s="28"/>
      <c r="Q4947" s="28"/>
      <c r="R4947" s="28"/>
      <c r="S4947" s="28"/>
      <c r="T4947" s="28"/>
      <c r="U4947" s="28"/>
      <c r="V4947" s="28"/>
      <c r="W4947" s="28"/>
      <c r="X4947" s="28"/>
      <c r="Y4947" s="28"/>
    </row>
    <row r="4948" customFormat="false" ht="15.75" hidden="false" customHeight="false" outlineLevel="0" collapsed="false">
      <c r="A4948" s="37"/>
      <c r="B4948" s="37"/>
      <c r="C4948" s="40"/>
      <c r="D4948" s="40"/>
      <c r="E4948" s="37"/>
      <c r="F4948" s="34"/>
      <c r="G4948" s="34"/>
      <c r="H4948" s="34"/>
      <c r="I4948" s="34"/>
      <c r="J4948" s="35"/>
      <c r="K4948" s="34"/>
      <c r="L4948" s="34"/>
      <c r="M4948" s="34"/>
      <c r="N4948" s="34"/>
      <c r="O4948" s="34"/>
      <c r="P4948" s="34"/>
      <c r="Q4948" s="34"/>
      <c r="R4948" s="34"/>
      <c r="S4948" s="34"/>
      <c r="T4948" s="34"/>
      <c r="U4948" s="34"/>
      <c r="V4948" s="34"/>
      <c r="W4948" s="34"/>
      <c r="X4948" s="34"/>
      <c r="Y4948" s="34"/>
    </row>
    <row r="4949" customFormat="false" ht="15.75" hidden="false" customHeight="false" outlineLevel="0" collapsed="false">
      <c r="A4949" s="29"/>
      <c r="B4949" s="29"/>
      <c r="C4949" s="41"/>
      <c r="D4949" s="41"/>
      <c r="E4949" s="29"/>
      <c r="F4949" s="28"/>
      <c r="G4949" s="28"/>
      <c r="H4949" s="28"/>
      <c r="I4949" s="28"/>
      <c r="J4949" s="36"/>
      <c r="K4949" s="28"/>
      <c r="L4949" s="28"/>
      <c r="M4949" s="28"/>
      <c r="N4949" s="28"/>
      <c r="O4949" s="28"/>
      <c r="P4949" s="28"/>
      <c r="Q4949" s="28"/>
      <c r="R4949" s="28"/>
      <c r="S4949" s="28"/>
      <c r="T4949" s="28"/>
      <c r="U4949" s="28"/>
      <c r="V4949" s="28"/>
      <c r="W4949" s="28"/>
      <c r="X4949" s="28"/>
      <c r="Y4949" s="28"/>
    </row>
    <row r="4950" customFormat="false" ht="15.75" hidden="false" customHeight="false" outlineLevel="0" collapsed="false">
      <c r="A4950" s="37"/>
      <c r="B4950" s="37"/>
      <c r="C4950" s="40"/>
      <c r="D4950" s="40"/>
      <c r="E4950" s="37"/>
      <c r="F4950" s="34"/>
      <c r="G4950" s="34"/>
      <c r="H4950" s="34"/>
      <c r="I4950" s="34"/>
      <c r="J4950" s="35"/>
      <c r="K4950" s="34"/>
      <c r="L4950" s="34"/>
      <c r="M4950" s="34"/>
      <c r="N4950" s="34"/>
      <c r="O4950" s="34"/>
      <c r="P4950" s="34"/>
      <c r="Q4950" s="34"/>
      <c r="R4950" s="34"/>
      <c r="S4950" s="34"/>
      <c r="T4950" s="34"/>
      <c r="U4950" s="34"/>
      <c r="V4950" s="34"/>
      <c r="W4950" s="34"/>
      <c r="X4950" s="34"/>
      <c r="Y4950" s="34"/>
    </row>
    <row r="4951" customFormat="false" ht="15.75" hidden="false" customHeight="false" outlineLevel="0" collapsed="false">
      <c r="A4951" s="29"/>
      <c r="B4951" s="29"/>
      <c r="C4951" s="41"/>
      <c r="D4951" s="41"/>
      <c r="E4951" s="29"/>
      <c r="F4951" s="28"/>
      <c r="G4951" s="28"/>
      <c r="H4951" s="28"/>
      <c r="I4951" s="28"/>
      <c r="J4951" s="36"/>
      <c r="K4951" s="28"/>
      <c r="L4951" s="28"/>
      <c r="M4951" s="28"/>
      <c r="N4951" s="28"/>
      <c r="O4951" s="28"/>
      <c r="P4951" s="28"/>
      <c r="Q4951" s="28"/>
      <c r="R4951" s="28"/>
      <c r="S4951" s="28"/>
      <c r="T4951" s="28"/>
      <c r="U4951" s="28"/>
      <c r="V4951" s="28"/>
      <c r="W4951" s="28"/>
      <c r="X4951" s="28"/>
      <c r="Y4951" s="28"/>
    </row>
    <row r="4952" customFormat="false" ht="15.75" hidden="false" customHeight="false" outlineLevel="0" collapsed="false">
      <c r="A4952" s="37"/>
      <c r="B4952" s="37"/>
      <c r="C4952" s="40"/>
      <c r="D4952" s="40"/>
      <c r="E4952" s="37"/>
      <c r="F4952" s="34"/>
      <c r="G4952" s="34"/>
      <c r="H4952" s="34"/>
      <c r="I4952" s="34"/>
      <c r="J4952" s="35"/>
      <c r="K4952" s="34"/>
      <c r="L4952" s="34"/>
      <c r="M4952" s="34"/>
      <c r="N4952" s="34"/>
      <c r="O4952" s="34"/>
      <c r="P4952" s="34"/>
      <c r="Q4952" s="34"/>
      <c r="R4952" s="34"/>
      <c r="S4952" s="34"/>
      <c r="T4952" s="34"/>
      <c r="U4952" s="34"/>
      <c r="V4952" s="34"/>
      <c r="W4952" s="34"/>
      <c r="X4952" s="34"/>
      <c r="Y4952" s="34"/>
    </row>
    <row r="4953" customFormat="false" ht="15.75" hidden="false" customHeight="false" outlineLevel="0" collapsed="false">
      <c r="A4953" s="29"/>
      <c r="B4953" s="29"/>
      <c r="C4953" s="41"/>
      <c r="D4953" s="41"/>
      <c r="E4953" s="29"/>
      <c r="F4953" s="28"/>
      <c r="G4953" s="28"/>
      <c r="H4953" s="28"/>
      <c r="I4953" s="28"/>
      <c r="J4953" s="36"/>
      <c r="K4953" s="28"/>
      <c r="L4953" s="28"/>
      <c r="M4953" s="28"/>
      <c r="N4953" s="28"/>
      <c r="O4953" s="28"/>
      <c r="P4953" s="28"/>
      <c r="Q4953" s="28"/>
      <c r="R4953" s="28"/>
      <c r="S4953" s="28"/>
      <c r="T4953" s="28"/>
      <c r="U4953" s="28"/>
      <c r="V4953" s="28"/>
      <c r="W4953" s="28"/>
      <c r="X4953" s="28"/>
      <c r="Y4953" s="28"/>
    </row>
    <row r="4954" customFormat="false" ht="15.75" hidden="false" customHeight="false" outlineLevel="0" collapsed="false">
      <c r="A4954" s="37"/>
      <c r="B4954" s="37"/>
      <c r="C4954" s="40"/>
      <c r="D4954" s="40"/>
      <c r="E4954" s="37"/>
      <c r="F4954" s="34"/>
      <c r="G4954" s="34"/>
      <c r="H4954" s="34"/>
      <c r="I4954" s="34"/>
      <c r="J4954" s="35"/>
      <c r="K4954" s="34"/>
      <c r="L4954" s="34"/>
      <c r="M4954" s="34"/>
      <c r="N4954" s="34"/>
      <c r="O4954" s="34"/>
      <c r="P4954" s="34"/>
      <c r="Q4954" s="34"/>
      <c r="R4954" s="34"/>
      <c r="S4954" s="34"/>
      <c r="T4954" s="34"/>
      <c r="U4954" s="34"/>
      <c r="V4954" s="34"/>
      <c r="W4954" s="34"/>
      <c r="X4954" s="34"/>
      <c r="Y4954" s="34"/>
    </row>
    <row r="4955" customFormat="false" ht="15.75" hidden="false" customHeight="false" outlineLevel="0" collapsed="false">
      <c r="A4955" s="29"/>
      <c r="B4955" s="29"/>
      <c r="C4955" s="41"/>
      <c r="D4955" s="41"/>
      <c r="E4955" s="29"/>
      <c r="F4955" s="28"/>
      <c r="G4955" s="28"/>
      <c r="H4955" s="28"/>
      <c r="I4955" s="28"/>
      <c r="J4955" s="36"/>
      <c r="K4955" s="28"/>
      <c r="L4955" s="28"/>
      <c r="M4955" s="28"/>
      <c r="N4955" s="28"/>
      <c r="O4955" s="28"/>
      <c r="P4955" s="28"/>
      <c r="Q4955" s="28"/>
      <c r="R4955" s="28"/>
      <c r="S4955" s="28"/>
      <c r="T4955" s="28"/>
      <c r="U4955" s="28"/>
      <c r="V4955" s="28"/>
      <c r="W4955" s="28"/>
      <c r="X4955" s="28"/>
      <c r="Y4955" s="28"/>
    </row>
    <row r="4956" customFormat="false" ht="15.75" hidden="false" customHeight="false" outlineLevel="0" collapsed="false">
      <c r="A4956" s="37"/>
      <c r="B4956" s="37"/>
      <c r="C4956" s="40"/>
      <c r="D4956" s="40"/>
      <c r="E4956" s="37"/>
      <c r="F4956" s="34"/>
      <c r="G4956" s="34"/>
      <c r="H4956" s="34"/>
      <c r="I4956" s="34"/>
      <c r="J4956" s="35"/>
      <c r="K4956" s="34"/>
      <c r="L4956" s="34"/>
      <c r="M4956" s="34"/>
      <c r="N4956" s="34"/>
      <c r="O4956" s="34"/>
      <c r="P4956" s="34"/>
      <c r="Q4956" s="34"/>
      <c r="R4956" s="34"/>
      <c r="S4956" s="34"/>
      <c r="T4956" s="34"/>
      <c r="U4956" s="34"/>
      <c r="V4956" s="34"/>
      <c r="W4956" s="34"/>
      <c r="X4956" s="34"/>
      <c r="Y4956" s="34"/>
    </row>
    <row r="4957" customFormat="false" ht="15.75" hidden="false" customHeight="false" outlineLevel="0" collapsed="false">
      <c r="A4957" s="29"/>
      <c r="B4957" s="29"/>
      <c r="C4957" s="41"/>
      <c r="D4957" s="41"/>
      <c r="E4957" s="29"/>
      <c r="F4957" s="28"/>
      <c r="G4957" s="28"/>
      <c r="H4957" s="28"/>
      <c r="I4957" s="28"/>
      <c r="J4957" s="36"/>
      <c r="K4957" s="28"/>
      <c r="L4957" s="28"/>
      <c r="M4957" s="28"/>
      <c r="N4957" s="28"/>
      <c r="O4957" s="28"/>
      <c r="P4957" s="28"/>
      <c r="Q4957" s="28"/>
      <c r="R4957" s="28"/>
      <c r="S4957" s="28"/>
      <c r="T4957" s="28"/>
      <c r="U4957" s="28"/>
      <c r="V4957" s="28"/>
      <c r="W4957" s="28"/>
      <c r="X4957" s="28"/>
      <c r="Y4957" s="28"/>
    </row>
    <row r="4958" customFormat="false" ht="15.75" hidden="false" customHeight="false" outlineLevel="0" collapsed="false">
      <c r="A4958" s="37"/>
      <c r="B4958" s="37"/>
      <c r="C4958" s="40"/>
      <c r="D4958" s="40"/>
      <c r="E4958" s="37"/>
      <c r="F4958" s="34"/>
      <c r="G4958" s="34"/>
      <c r="H4958" s="34"/>
      <c r="I4958" s="34"/>
      <c r="J4958" s="35"/>
      <c r="K4958" s="34"/>
      <c r="L4958" s="34"/>
      <c r="M4958" s="34"/>
      <c r="N4958" s="34"/>
      <c r="O4958" s="34"/>
      <c r="P4958" s="34"/>
      <c r="Q4958" s="34"/>
      <c r="R4958" s="34"/>
      <c r="S4958" s="34"/>
      <c r="T4958" s="34"/>
      <c r="U4958" s="34"/>
      <c r="V4958" s="34"/>
      <c r="W4958" s="34"/>
      <c r="X4958" s="34"/>
      <c r="Y4958" s="34"/>
    </row>
    <row r="4959" customFormat="false" ht="15.75" hidden="false" customHeight="false" outlineLevel="0" collapsed="false">
      <c r="A4959" s="29"/>
      <c r="B4959" s="29"/>
      <c r="C4959" s="41"/>
      <c r="D4959" s="41"/>
      <c r="E4959" s="29"/>
      <c r="F4959" s="28"/>
      <c r="G4959" s="28"/>
      <c r="H4959" s="28"/>
      <c r="I4959" s="28"/>
      <c r="J4959" s="36"/>
      <c r="K4959" s="28"/>
      <c r="L4959" s="28"/>
      <c r="M4959" s="28"/>
      <c r="N4959" s="28"/>
      <c r="O4959" s="28"/>
      <c r="P4959" s="28"/>
      <c r="Q4959" s="28"/>
      <c r="R4959" s="28"/>
      <c r="S4959" s="28"/>
      <c r="T4959" s="28"/>
      <c r="U4959" s="28"/>
      <c r="V4959" s="28"/>
      <c r="W4959" s="28"/>
      <c r="X4959" s="28"/>
      <c r="Y4959" s="28"/>
    </row>
    <row r="4960" customFormat="false" ht="15.75" hidden="false" customHeight="false" outlineLevel="0" collapsed="false">
      <c r="A4960" s="37"/>
      <c r="B4960" s="37"/>
      <c r="C4960" s="40"/>
      <c r="D4960" s="40"/>
      <c r="E4960" s="37"/>
      <c r="F4960" s="34"/>
      <c r="G4960" s="34"/>
      <c r="H4960" s="34"/>
      <c r="I4960" s="34"/>
      <c r="J4960" s="35"/>
      <c r="K4960" s="34"/>
      <c r="L4960" s="34"/>
      <c r="M4960" s="34"/>
      <c r="N4960" s="34"/>
      <c r="O4960" s="34"/>
      <c r="P4960" s="34"/>
      <c r="Q4960" s="34"/>
      <c r="R4960" s="34"/>
      <c r="S4960" s="34"/>
      <c r="T4960" s="34"/>
      <c r="U4960" s="34"/>
      <c r="V4960" s="34"/>
      <c r="W4960" s="34"/>
      <c r="X4960" s="34"/>
      <c r="Y4960" s="34"/>
    </row>
    <row r="4961" customFormat="false" ht="15.75" hidden="false" customHeight="false" outlineLevel="0" collapsed="false">
      <c r="A4961" s="29"/>
      <c r="B4961" s="29"/>
      <c r="C4961" s="41"/>
      <c r="D4961" s="41"/>
      <c r="E4961" s="29"/>
      <c r="F4961" s="28"/>
      <c r="G4961" s="28"/>
      <c r="H4961" s="28"/>
      <c r="I4961" s="28"/>
      <c r="J4961" s="36"/>
      <c r="K4961" s="28"/>
      <c r="L4961" s="28"/>
      <c r="M4961" s="28"/>
      <c r="N4961" s="28"/>
      <c r="O4961" s="28"/>
      <c r="P4961" s="28"/>
      <c r="Q4961" s="28"/>
      <c r="R4961" s="28"/>
      <c r="S4961" s="28"/>
      <c r="T4961" s="28"/>
      <c r="U4961" s="28"/>
      <c r="V4961" s="28"/>
      <c r="W4961" s="28"/>
      <c r="X4961" s="28"/>
      <c r="Y4961" s="28"/>
    </row>
    <row r="4962" customFormat="false" ht="15.75" hidden="false" customHeight="false" outlineLevel="0" collapsed="false">
      <c r="A4962" s="37"/>
      <c r="B4962" s="37"/>
      <c r="C4962" s="40"/>
      <c r="D4962" s="40"/>
      <c r="E4962" s="37"/>
      <c r="F4962" s="34"/>
      <c r="G4962" s="34"/>
      <c r="H4962" s="34"/>
      <c r="I4962" s="34"/>
      <c r="J4962" s="35"/>
      <c r="K4962" s="34"/>
      <c r="L4962" s="34"/>
      <c r="M4962" s="34"/>
      <c r="N4962" s="34"/>
      <c r="O4962" s="34"/>
      <c r="P4962" s="34"/>
      <c r="Q4962" s="34"/>
      <c r="R4962" s="34"/>
      <c r="S4962" s="34"/>
      <c r="T4962" s="34"/>
      <c r="U4962" s="34"/>
      <c r="V4962" s="34"/>
      <c r="W4962" s="34"/>
      <c r="X4962" s="34"/>
      <c r="Y4962" s="34"/>
    </row>
    <row r="4963" customFormat="false" ht="15.75" hidden="false" customHeight="false" outlineLevel="0" collapsed="false">
      <c r="A4963" s="29"/>
      <c r="B4963" s="29"/>
      <c r="C4963" s="41"/>
      <c r="D4963" s="41"/>
      <c r="E4963" s="29"/>
      <c r="F4963" s="28"/>
      <c r="G4963" s="28"/>
      <c r="H4963" s="28"/>
      <c r="I4963" s="28"/>
      <c r="J4963" s="36"/>
      <c r="K4963" s="28"/>
      <c r="L4963" s="28"/>
      <c r="M4963" s="28"/>
      <c r="N4963" s="28"/>
      <c r="O4963" s="28"/>
      <c r="P4963" s="28"/>
      <c r="Q4963" s="28"/>
      <c r="R4963" s="28"/>
      <c r="S4963" s="28"/>
      <c r="T4963" s="28"/>
      <c r="U4963" s="28"/>
      <c r="V4963" s="28"/>
      <c r="W4963" s="28"/>
      <c r="X4963" s="28"/>
      <c r="Y4963" s="28"/>
    </row>
    <row r="4964" customFormat="false" ht="15.75" hidden="false" customHeight="false" outlineLevel="0" collapsed="false">
      <c r="A4964" s="37"/>
      <c r="B4964" s="37"/>
      <c r="C4964" s="40"/>
      <c r="D4964" s="40"/>
      <c r="E4964" s="37"/>
      <c r="F4964" s="34"/>
      <c r="G4964" s="34"/>
      <c r="H4964" s="34"/>
      <c r="I4964" s="34"/>
      <c r="J4964" s="35"/>
      <c r="K4964" s="34"/>
      <c r="L4964" s="34"/>
      <c r="M4964" s="34"/>
      <c r="N4964" s="34"/>
      <c r="O4964" s="34"/>
      <c r="P4964" s="34"/>
      <c r="Q4964" s="34"/>
      <c r="R4964" s="34"/>
      <c r="S4964" s="34"/>
      <c r="T4964" s="34"/>
      <c r="U4964" s="34"/>
      <c r="V4964" s="34"/>
      <c r="W4964" s="34"/>
      <c r="X4964" s="34"/>
      <c r="Y4964" s="34"/>
    </row>
    <row r="4965" customFormat="false" ht="15.75" hidden="false" customHeight="false" outlineLevel="0" collapsed="false">
      <c r="A4965" s="29"/>
      <c r="B4965" s="29"/>
      <c r="C4965" s="41"/>
      <c r="D4965" s="41"/>
      <c r="E4965" s="29"/>
      <c r="F4965" s="28"/>
      <c r="G4965" s="28"/>
      <c r="H4965" s="28"/>
      <c r="I4965" s="28"/>
      <c r="J4965" s="36"/>
      <c r="K4965" s="28"/>
      <c r="L4965" s="28"/>
      <c r="M4965" s="28"/>
      <c r="N4965" s="28"/>
      <c r="O4965" s="28"/>
      <c r="P4965" s="28"/>
      <c r="Q4965" s="28"/>
      <c r="R4965" s="28"/>
      <c r="S4965" s="28"/>
      <c r="T4965" s="28"/>
      <c r="U4965" s="28"/>
      <c r="V4965" s="28"/>
      <c r="W4965" s="28"/>
      <c r="X4965" s="28"/>
      <c r="Y4965" s="28"/>
    </row>
    <row r="4966" customFormat="false" ht="15.75" hidden="false" customHeight="false" outlineLevel="0" collapsed="false">
      <c r="A4966" s="37"/>
      <c r="B4966" s="37"/>
      <c r="C4966" s="40"/>
      <c r="D4966" s="40"/>
      <c r="E4966" s="37"/>
      <c r="F4966" s="34"/>
      <c r="G4966" s="34"/>
      <c r="H4966" s="34"/>
      <c r="I4966" s="34"/>
      <c r="J4966" s="35"/>
      <c r="K4966" s="34"/>
      <c r="L4966" s="34"/>
      <c r="M4966" s="34"/>
      <c r="N4966" s="34"/>
      <c r="O4966" s="34"/>
      <c r="P4966" s="34"/>
      <c r="Q4966" s="34"/>
      <c r="R4966" s="34"/>
      <c r="S4966" s="34"/>
      <c r="T4966" s="34"/>
      <c r="U4966" s="34"/>
      <c r="V4966" s="34"/>
      <c r="W4966" s="34"/>
      <c r="X4966" s="34"/>
      <c r="Y4966" s="34"/>
    </row>
    <row r="4967" customFormat="false" ht="15.75" hidden="false" customHeight="false" outlineLevel="0" collapsed="false">
      <c r="A4967" s="29"/>
      <c r="B4967" s="29"/>
      <c r="C4967" s="41"/>
      <c r="D4967" s="41"/>
      <c r="E4967" s="29"/>
      <c r="F4967" s="28"/>
      <c r="G4967" s="28"/>
      <c r="H4967" s="28"/>
      <c r="I4967" s="28"/>
      <c r="J4967" s="36"/>
      <c r="K4967" s="28"/>
      <c r="L4967" s="28"/>
      <c r="M4967" s="28"/>
      <c r="N4967" s="28"/>
      <c r="O4967" s="28"/>
      <c r="P4967" s="28"/>
      <c r="Q4967" s="28"/>
      <c r="R4967" s="28"/>
      <c r="S4967" s="28"/>
      <c r="T4967" s="28"/>
      <c r="U4967" s="28"/>
      <c r="V4967" s="28"/>
      <c r="W4967" s="28"/>
      <c r="X4967" s="28"/>
      <c r="Y4967" s="28"/>
    </row>
    <row r="4968" customFormat="false" ht="15.75" hidden="false" customHeight="false" outlineLevel="0" collapsed="false">
      <c r="A4968" s="37"/>
      <c r="B4968" s="37"/>
      <c r="C4968" s="40"/>
      <c r="D4968" s="40"/>
      <c r="E4968" s="37"/>
      <c r="F4968" s="34"/>
      <c r="G4968" s="34"/>
      <c r="H4968" s="34"/>
      <c r="I4968" s="34"/>
      <c r="J4968" s="35"/>
      <c r="K4968" s="34"/>
      <c r="L4968" s="34"/>
      <c r="M4968" s="34"/>
      <c r="N4968" s="34"/>
      <c r="O4968" s="34"/>
      <c r="P4968" s="34"/>
      <c r="Q4968" s="34"/>
      <c r="R4968" s="34"/>
      <c r="S4968" s="34"/>
      <c r="T4968" s="34"/>
      <c r="U4968" s="34"/>
      <c r="V4968" s="34"/>
      <c r="W4968" s="34"/>
      <c r="X4968" s="34"/>
      <c r="Y4968" s="34"/>
    </row>
    <row r="4969" customFormat="false" ht="15.75" hidden="false" customHeight="false" outlineLevel="0" collapsed="false">
      <c r="A4969" s="29"/>
      <c r="B4969" s="29"/>
      <c r="C4969" s="41"/>
      <c r="D4969" s="41"/>
      <c r="E4969" s="29"/>
      <c r="F4969" s="28"/>
      <c r="G4969" s="28"/>
      <c r="H4969" s="28"/>
      <c r="I4969" s="28"/>
      <c r="J4969" s="36"/>
      <c r="K4969" s="28"/>
      <c r="L4969" s="28"/>
      <c r="M4969" s="28"/>
      <c r="N4969" s="28"/>
      <c r="O4969" s="28"/>
      <c r="P4969" s="28"/>
      <c r="Q4969" s="28"/>
      <c r="R4969" s="28"/>
      <c r="S4969" s="28"/>
      <c r="T4969" s="28"/>
      <c r="U4969" s="28"/>
      <c r="V4969" s="28"/>
      <c r="W4969" s="28"/>
      <c r="X4969" s="28"/>
      <c r="Y4969" s="28"/>
    </row>
    <row r="4970" customFormat="false" ht="15.75" hidden="false" customHeight="false" outlineLevel="0" collapsed="false">
      <c r="A4970" s="37"/>
      <c r="B4970" s="37"/>
      <c r="C4970" s="40"/>
      <c r="D4970" s="40"/>
      <c r="E4970" s="37"/>
      <c r="F4970" s="34"/>
      <c r="G4970" s="34"/>
      <c r="H4970" s="34"/>
      <c r="I4970" s="34"/>
      <c r="J4970" s="35"/>
      <c r="K4970" s="34"/>
      <c r="L4970" s="34"/>
      <c r="M4970" s="34"/>
      <c r="N4970" s="34"/>
      <c r="O4970" s="34"/>
      <c r="P4970" s="34"/>
      <c r="Q4970" s="34"/>
      <c r="R4970" s="34"/>
      <c r="S4970" s="34"/>
      <c r="T4970" s="34"/>
      <c r="U4970" s="34"/>
      <c r="V4970" s="34"/>
      <c r="W4970" s="34"/>
      <c r="X4970" s="34"/>
      <c r="Y4970" s="34"/>
    </row>
    <row r="4971" customFormat="false" ht="15.75" hidden="false" customHeight="false" outlineLevel="0" collapsed="false">
      <c r="A4971" s="29"/>
      <c r="B4971" s="29"/>
      <c r="C4971" s="41"/>
      <c r="D4971" s="41"/>
      <c r="E4971" s="29"/>
      <c r="F4971" s="28"/>
      <c r="G4971" s="28"/>
      <c r="H4971" s="28"/>
      <c r="I4971" s="28"/>
      <c r="J4971" s="36"/>
      <c r="K4971" s="28"/>
      <c r="L4971" s="28"/>
      <c r="M4971" s="28"/>
      <c r="N4971" s="28"/>
      <c r="O4971" s="28"/>
      <c r="P4971" s="28"/>
      <c r="Q4971" s="28"/>
      <c r="R4971" s="28"/>
      <c r="S4971" s="28"/>
      <c r="T4971" s="28"/>
      <c r="U4971" s="28"/>
      <c r="V4971" s="28"/>
      <c r="W4971" s="28"/>
      <c r="X4971" s="28"/>
      <c r="Y4971" s="28"/>
    </row>
    <row r="4972" customFormat="false" ht="15.75" hidden="false" customHeight="false" outlineLevel="0" collapsed="false">
      <c r="A4972" s="37"/>
      <c r="B4972" s="37"/>
      <c r="C4972" s="40"/>
      <c r="D4972" s="40"/>
      <c r="E4972" s="37"/>
      <c r="F4972" s="34"/>
      <c r="G4972" s="34"/>
      <c r="H4972" s="34"/>
      <c r="I4972" s="34"/>
      <c r="J4972" s="35"/>
      <c r="K4972" s="34"/>
      <c r="L4972" s="34"/>
      <c r="M4972" s="34"/>
      <c r="N4972" s="34"/>
      <c r="O4972" s="34"/>
      <c r="P4972" s="34"/>
      <c r="Q4972" s="34"/>
      <c r="R4972" s="34"/>
      <c r="S4972" s="34"/>
      <c r="T4972" s="34"/>
      <c r="U4972" s="34"/>
      <c r="V4972" s="34"/>
      <c r="W4972" s="34"/>
      <c r="X4972" s="34"/>
      <c r="Y4972" s="34"/>
    </row>
    <row r="4973" customFormat="false" ht="15.75" hidden="false" customHeight="false" outlineLevel="0" collapsed="false">
      <c r="A4973" s="29"/>
      <c r="B4973" s="29"/>
      <c r="C4973" s="41"/>
      <c r="D4973" s="41"/>
      <c r="E4973" s="29"/>
      <c r="F4973" s="28"/>
      <c r="G4973" s="28"/>
      <c r="H4973" s="28"/>
      <c r="I4973" s="28"/>
      <c r="J4973" s="36"/>
      <c r="K4973" s="28"/>
      <c r="L4973" s="28"/>
      <c r="M4973" s="28"/>
      <c r="N4973" s="28"/>
      <c r="O4973" s="28"/>
      <c r="P4973" s="28"/>
      <c r="Q4973" s="28"/>
      <c r="R4973" s="28"/>
      <c r="S4973" s="28"/>
      <c r="T4973" s="28"/>
      <c r="U4973" s="28"/>
      <c r="V4973" s="28"/>
      <c r="W4973" s="28"/>
      <c r="X4973" s="28"/>
      <c r="Y4973" s="28"/>
    </row>
    <row r="4974" customFormat="false" ht="15.75" hidden="false" customHeight="false" outlineLevel="0" collapsed="false">
      <c r="A4974" s="37"/>
      <c r="B4974" s="37"/>
      <c r="C4974" s="40"/>
      <c r="D4974" s="40"/>
      <c r="E4974" s="37"/>
      <c r="F4974" s="34"/>
      <c r="G4974" s="34"/>
      <c r="H4974" s="34"/>
      <c r="I4974" s="34"/>
      <c r="J4974" s="35"/>
      <c r="K4974" s="34"/>
      <c r="L4974" s="34"/>
      <c r="M4974" s="34"/>
      <c r="N4974" s="34"/>
      <c r="O4974" s="34"/>
      <c r="P4974" s="34"/>
      <c r="Q4974" s="34"/>
      <c r="R4974" s="34"/>
      <c r="S4974" s="34"/>
      <c r="T4974" s="34"/>
      <c r="U4974" s="34"/>
      <c r="V4974" s="34"/>
      <c r="W4974" s="34"/>
      <c r="X4974" s="34"/>
      <c r="Y4974" s="34"/>
    </row>
    <row r="4975" customFormat="false" ht="15.75" hidden="false" customHeight="false" outlineLevel="0" collapsed="false">
      <c r="A4975" s="29"/>
      <c r="B4975" s="29"/>
      <c r="C4975" s="41"/>
      <c r="D4975" s="41"/>
      <c r="E4975" s="29"/>
      <c r="F4975" s="28"/>
      <c r="G4975" s="28"/>
      <c r="H4975" s="28"/>
      <c r="I4975" s="28"/>
      <c r="J4975" s="36"/>
      <c r="K4975" s="28"/>
      <c r="L4975" s="28"/>
      <c r="M4975" s="28"/>
      <c r="N4975" s="28"/>
      <c r="O4975" s="28"/>
      <c r="P4975" s="28"/>
      <c r="Q4975" s="28"/>
      <c r="R4975" s="28"/>
      <c r="S4975" s="28"/>
      <c r="T4975" s="28"/>
      <c r="U4975" s="28"/>
      <c r="V4975" s="28"/>
      <c r="W4975" s="28"/>
      <c r="X4975" s="28"/>
      <c r="Y4975" s="28"/>
    </row>
    <row r="4976" customFormat="false" ht="15.75" hidden="false" customHeight="false" outlineLevel="0" collapsed="false">
      <c r="A4976" s="37"/>
      <c r="B4976" s="37"/>
      <c r="C4976" s="40"/>
      <c r="D4976" s="40"/>
      <c r="E4976" s="37"/>
      <c r="F4976" s="34"/>
      <c r="G4976" s="34"/>
      <c r="H4976" s="34"/>
      <c r="I4976" s="34"/>
      <c r="J4976" s="35"/>
      <c r="K4976" s="34"/>
      <c r="L4976" s="34"/>
      <c r="M4976" s="34"/>
      <c r="N4976" s="34"/>
      <c r="O4976" s="34"/>
      <c r="P4976" s="34"/>
      <c r="Q4976" s="34"/>
      <c r="R4976" s="34"/>
      <c r="S4976" s="34"/>
      <c r="T4976" s="34"/>
      <c r="U4976" s="34"/>
      <c r="V4976" s="34"/>
      <c r="W4976" s="34"/>
      <c r="X4976" s="34"/>
      <c r="Y4976" s="34"/>
    </row>
    <row r="4977" customFormat="false" ht="15.75" hidden="false" customHeight="false" outlineLevel="0" collapsed="false">
      <c r="A4977" s="29"/>
      <c r="B4977" s="29"/>
      <c r="C4977" s="41"/>
      <c r="D4977" s="41"/>
      <c r="E4977" s="29"/>
      <c r="F4977" s="28"/>
      <c r="G4977" s="28"/>
      <c r="H4977" s="28"/>
      <c r="I4977" s="28"/>
      <c r="J4977" s="36"/>
      <c r="K4977" s="28"/>
      <c r="L4977" s="28"/>
      <c r="M4977" s="28"/>
      <c r="N4977" s="28"/>
      <c r="O4977" s="28"/>
      <c r="P4977" s="28"/>
      <c r="Q4977" s="28"/>
      <c r="R4977" s="28"/>
      <c r="S4977" s="28"/>
      <c r="T4977" s="28"/>
      <c r="U4977" s="28"/>
      <c r="V4977" s="28"/>
      <c r="W4977" s="28"/>
      <c r="X4977" s="28"/>
      <c r="Y4977" s="28"/>
    </row>
    <row r="4978" customFormat="false" ht="15.75" hidden="false" customHeight="false" outlineLevel="0" collapsed="false">
      <c r="A4978" s="37"/>
      <c r="B4978" s="37"/>
      <c r="C4978" s="40"/>
      <c r="D4978" s="40"/>
      <c r="E4978" s="37"/>
      <c r="F4978" s="34"/>
      <c r="G4978" s="34"/>
      <c r="H4978" s="34"/>
      <c r="I4978" s="34"/>
      <c r="J4978" s="35"/>
      <c r="K4978" s="34"/>
      <c r="L4978" s="34"/>
      <c r="M4978" s="34"/>
      <c r="N4978" s="34"/>
      <c r="O4978" s="34"/>
      <c r="P4978" s="34"/>
      <c r="Q4978" s="34"/>
      <c r="R4978" s="34"/>
      <c r="S4978" s="34"/>
      <c r="T4978" s="34"/>
      <c r="U4978" s="34"/>
      <c r="V4978" s="34"/>
      <c r="W4978" s="34"/>
      <c r="X4978" s="34"/>
      <c r="Y4978" s="34"/>
    </row>
    <row r="4979" customFormat="false" ht="15.75" hidden="false" customHeight="false" outlineLevel="0" collapsed="false">
      <c r="A4979" s="29"/>
      <c r="B4979" s="29"/>
      <c r="C4979" s="41"/>
      <c r="D4979" s="41"/>
      <c r="E4979" s="29"/>
      <c r="F4979" s="28"/>
      <c r="G4979" s="28"/>
      <c r="H4979" s="28"/>
      <c r="I4979" s="28"/>
      <c r="J4979" s="36"/>
      <c r="K4979" s="28"/>
      <c r="L4979" s="28"/>
      <c r="M4979" s="28"/>
      <c r="N4979" s="28"/>
      <c r="O4979" s="28"/>
      <c r="P4979" s="28"/>
      <c r="Q4979" s="28"/>
      <c r="R4979" s="28"/>
      <c r="S4979" s="28"/>
      <c r="T4979" s="28"/>
      <c r="U4979" s="28"/>
      <c r="V4979" s="28"/>
      <c r="W4979" s="28"/>
      <c r="X4979" s="28"/>
      <c r="Y4979" s="28"/>
    </row>
    <row r="4980" customFormat="false" ht="15.75" hidden="false" customHeight="false" outlineLevel="0" collapsed="false">
      <c r="A4980" s="37"/>
      <c r="B4980" s="37"/>
      <c r="C4980" s="40"/>
      <c r="D4980" s="40"/>
      <c r="E4980" s="37"/>
      <c r="F4980" s="34"/>
      <c r="G4980" s="34"/>
      <c r="H4980" s="34"/>
      <c r="I4980" s="34"/>
      <c r="J4980" s="35"/>
      <c r="K4980" s="34"/>
      <c r="L4980" s="34"/>
      <c r="M4980" s="34"/>
      <c r="N4980" s="34"/>
      <c r="O4980" s="34"/>
      <c r="P4980" s="34"/>
      <c r="Q4980" s="34"/>
      <c r="R4980" s="34"/>
      <c r="S4980" s="34"/>
      <c r="T4980" s="34"/>
      <c r="U4980" s="34"/>
      <c r="V4980" s="34"/>
      <c r="W4980" s="34"/>
      <c r="X4980" s="34"/>
      <c r="Y4980" s="34"/>
    </row>
    <row r="4981" customFormat="false" ht="15.75" hidden="false" customHeight="false" outlineLevel="0" collapsed="false">
      <c r="A4981" s="29"/>
      <c r="B4981" s="29"/>
      <c r="C4981" s="41"/>
      <c r="D4981" s="41"/>
      <c r="E4981" s="29"/>
      <c r="F4981" s="28"/>
      <c r="G4981" s="28"/>
      <c r="H4981" s="28"/>
      <c r="I4981" s="28"/>
      <c r="J4981" s="36"/>
      <c r="K4981" s="28"/>
      <c r="L4981" s="28"/>
      <c r="M4981" s="28"/>
      <c r="N4981" s="28"/>
      <c r="O4981" s="28"/>
      <c r="P4981" s="28"/>
      <c r="Q4981" s="28"/>
      <c r="R4981" s="28"/>
      <c r="S4981" s="28"/>
      <c r="T4981" s="28"/>
      <c r="U4981" s="28"/>
      <c r="V4981" s="28"/>
      <c r="W4981" s="28"/>
      <c r="X4981" s="28"/>
      <c r="Y4981" s="28"/>
    </row>
    <row r="4982" customFormat="false" ht="15.75" hidden="false" customHeight="false" outlineLevel="0" collapsed="false">
      <c r="A4982" s="37"/>
      <c r="B4982" s="37"/>
      <c r="C4982" s="40"/>
      <c r="D4982" s="40"/>
      <c r="E4982" s="37"/>
      <c r="F4982" s="34"/>
      <c r="G4982" s="34"/>
      <c r="H4982" s="34"/>
      <c r="I4982" s="34"/>
      <c r="J4982" s="35"/>
      <c r="K4982" s="34"/>
      <c r="L4982" s="34"/>
      <c r="M4982" s="34"/>
      <c r="N4982" s="34"/>
      <c r="O4982" s="34"/>
      <c r="P4982" s="34"/>
      <c r="Q4982" s="34"/>
      <c r="R4982" s="34"/>
      <c r="S4982" s="34"/>
      <c r="T4982" s="34"/>
      <c r="U4982" s="34"/>
      <c r="V4982" s="34"/>
      <c r="W4982" s="34"/>
      <c r="X4982" s="34"/>
      <c r="Y4982" s="34"/>
    </row>
    <row r="4983" customFormat="false" ht="15.75" hidden="false" customHeight="false" outlineLevel="0" collapsed="false">
      <c r="A4983" s="29"/>
      <c r="B4983" s="29"/>
      <c r="C4983" s="41"/>
      <c r="D4983" s="41"/>
      <c r="E4983" s="29"/>
      <c r="F4983" s="28"/>
      <c r="G4983" s="28"/>
      <c r="H4983" s="28"/>
      <c r="I4983" s="28"/>
      <c r="J4983" s="36"/>
      <c r="K4983" s="28"/>
      <c r="L4983" s="28"/>
      <c r="M4983" s="28"/>
      <c r="N4983" s="28"/>
      <c r="O4983" s="28"/>
      <c r="P4983" s="28"/>
      <c r="Q4983" s="28"/>
      <c r="R4983" s="28"/>
      <c r="S4983" s="28"/>
      <c r="T4983" s="28"/>
      <c r="U4983" s="28"/>
      <c r="V4983" s="28"/>
      <c r="W4983" s="28"/>
      <c r="X4983" s="28"/>
      <c r="Y4983" s="28"/>
    </row>
    <row r="4984" customFormat="false" ht="15.75" hidden="false" customHeight="false" outlineLevel="0" collapsed="false">
      <c r="A4984" s="37"/>
      <c r="B4984" s="37"/>
      <c r="C4984" s="40"/>
      <c r="D4984" s="40"/>
      <c r="E4984" s="37"/>
      <c r="F4984" s="34"/>
      <c r="G4984" s="34"/>
      <c r="H4984" s="34"/>
      <c r="I4984" s="34"/>
      <c r="J4984" s="35"/>
      <c r="K4984" s="34"/>
      <c r="L4984" s="34"/>
      <c r="M4984" s="34"/>
      <c r="N4984" s="34"/>
      <c r="O4984" s="34"/>
      <c r="P4984" s="34"/>
      <c r="Q4984" s="34"/>
      <c r="R4984" s="34"/>
      <c r="S4984" s="34"/>
      <c r="T4984" s="34"/>
      <c r="U4984" s="34"/>
      <c r="V4984" s="34"/>
      <c r="W4984" s="34"/>
      <c r="X4984" s="34"/>
      <c r="Y4984" s="34"/>
    </row>
    <row r="4985" customFormat="false" ht="15.75" hidden="false" customHeight="false" outlineLevel="0" collapsed="false">
      <c r="A4985" s="29"/>
      <c r="B4985" s="29"/>
      <c r="C4985" s="41"/>
      <c r="D4985" s="41"/>
      <c r="E4985" s="29"/>
      <c r="F4985" s="28"/>
      <c r="G4985" s="28"/>
      <c r="H4985" s="28"/>
      <c r="I4985" s="28"/>
      <c r="J4985" s="36"/>
      <c r="K4985" s="28"/>
      <c r="L4985" s="28"/>
      <c r="M4985" s="28"/>
      <c r="N4985" s="28"/>
      <c r="O4985" s="28"/>
      <c r="P4985" s="28"/>
      <c r="Q4985" s="28"/>
      <c r="R4985" s="28"/>
      <c r="S4985" s="28"/>
      <c r="T4985" s="28"/>
      <c r="U4985" s="28"/>
      <c r="V4985" s="28"/>
      <c r="W4985" s="28"/>
      <c r="X4985" s="28"/>
      <c r="Y4985" s="28"/>
    </row>
    <row r="4986" customFormat="false" ht="15.75" hidden="false" customHeight="false" outlineLevel="0" collapsed="false">
      <c r="A4986" s="37"/>
      <c r="B4986" s="37"/>
      <c r="C4986" s="40"/>
      <c r="D4986" s="40"/>
      <c r="E4986" s="37"/>
      <c r="F4986" s="34"/>
      <c r="G4986" s="34"/>
      <c r="H4986" s="34"/>
      <c r="I4986" s="34"/>
      <c r="J4986" s="35"/>
      <c r="K4986" s="34"/>
      <c r="L4986" s="34"/>
      <c r="M4986" s="34"/>
      <c r="N4986" s="34"/>
      <c r="O4986" s="34"/>
      <c r="P4986" s="34"/>
      <c r="Q4986" s="34"/>
      <c r="R4986" s="34"/>
      <c r="S4986" s="34"/>
      <c r="T4986" s="34"/>
      <c r="U4986" s="34"/>
      <c r="V4986" s="34"/>
      <c r="W4986" s="34"/>
      <c r="X4986" s="34"/>
      <c r="Y4986" s="34"/>
    </row>
    <row r="4987" customFormat="false" ht="15.75" hidden="false" customHeight="false" outlineLevel="0" collapsed="false">
      <c r="A4987" s="29"/>
      <c r="B4987" s="29"/>
      <c r="C4987" s="41"/>
      <c r="D4987" s="41"/>
      <c r="E4987" s="29"/>
      <c r="F4987" s="28"/>
      <c r="G4987" s="28"/>
      <c r="H4987" s="28"/>
      <c r="I4987" s="28"/>
      <c r="J4987" s="36"/>
      <c r="K4987" s="28"/>
      <c r="L4987" s="28"/>
      <c r="M4987" s="28"/>
      <c r="N4987" s="28"/>
      <c r="O4987" s="28"/>
      <c r="P4987" s="28"/>
      <c r="Q4987" s="28"/>
      <c r="R4987" s="28"/>
      <c r="S4987" s="28"/>
      <c r="T4987" s="28"/>
      <c r="U4987" s="28"/>
      <c r="V4987" s="28"/>
      <c r="W4987" s="28"/>
      <c r="X4987" s="28"/>
      <c r="Y4987" s="28"/>
    </row>
    <row r="4988" customFormat="false" ht="15.75" hidden="false" customHeight="false" outlineLevel="0" collapsed="false">
      <c r="A4988" s="37"/>
      <c r="B4988" s="37"/>
      <c r="C4988" s="40"/>
      <c r="D4988" s="40"/>
      <c r="E4988" s="37"/>
      <c r="F4988" s="34"/>
      <c r="G4988" s="34"/>
      <c r="H4988" s="34"/>
      <c r="I4988" s="34"/>
      <c r="J4988" s="35"/>
      <c r="K4988" s="34"/>
      <c r="L4988" s="34"/>
      <c r="M4988" s="34"/>
      <c r="N4988" s="34"/>
      <c r="O4988" s="34"/>
      <c r="P4988" s="34"/>
      <c r="Q4988" s="34"/>
      <c r="R4988" s="34"/>
      <c r="S4988" s="34"/>
      <c r="T4988" s="34"/>
      <c r="U4988" s="34"/>
      <c r="V4988" s="34"/>
      <c r="W4988" s="34"/>
      <c r="X4988" s="34"/>
      <c r="Y4988" s="34"/>
    </row>
    <row r="4989" customFormat="false" ht="15.75" hidden="false" customHeight="false" outlineLevel="0" collapsed="false">
      <c r="A4989" s="29"/>
      <c r="B4989" s="29"/>
      <c r="C4989" s="41"/>
      <c r="D4989" s="41"/>
      <c r="E4989" s="29"/>
      <c r="F4989" s="28"/>
      <c r="G4989" s="28"/>
      <c r="H4989" s="28"/>
      <c r="I4989" s="28"/>
      <c r="J4989" s="36"/>
      <c r="K4989" s="28"/>
      <c r="L4989" s="28"/>
      <c r="M4989" s="28"/>
      <c r="N4989" s="28"/>
      <c r="O4989" s="28"/>
      <c r="P4989" s="28"/>
      <c r="Q4989" s="28"/>
      <c r="R4989" s="28"/>
      <c r="S4989" s="28"/>
      <c r="T4989" s="28"/>
      <c r="U4989" s="28"/>
      <c r="V4989" s="28"/>
      <c r="W4989" s="28"/>
      <c r="X4989" s="28"/>
      <c r="Y4989" s="28"/>
    </row>
    <row r="4990" customFormat="false" ht="15.75" hidden="false" customHeight="false" outlineLevel="0" collapsed="false">
      <c r="A4990" s="37"/>
      <c r="B4990" s="37"/>
      <c r="C4990" s="40"/>
      <c r="D4990" s="40"/>
      <c r="E4990" s="37"/>
      <c r="F4990" s="34"/>
      <c r="G4990" s="34"/>
      <c r="H4990" s="34"/>
      <c r="I4990" s="34"/>
      <c r="J4990" s="35"/>
      <c r="K4990" s="34"/>
      <c r="L4990" s="34"/>
      <c r="M4990" s="34"/>
      <c r="N4990" s="34"/>
      <c r="O4990" s="34"/>
      <c r="P4990" s="34"/>
      <c r="Q4990" s="34"/>
      <c r="R4990" s="34"/>
      <c r="S4990" s="34"/>
      <c r="T4990" s="34"/>
      <c r="U4990" s="34"/>
      <c r="V4990" s="34"/>
      <c r="W4990" s="34"/>
      <c r="X4990" s="34"/>
      <c r="Y4990" s="34"/>
    </row>
    <row r="4991" customFormat="false" ht="15.75" hidden="false" customHeight="false" outlineLevel="0" collapsed="false">
      <c r="A4991" s="29"/>
      <c r="B4991" s="29"/>
      <c r="C4991" s="41"/>
      <c r="D4991" s="41"/>
      <c r="E4991" s="29"/>
      <c r="F4991" s="28"/>
      <c r="G4991" s="28"/>
      <c r="H4991" s="28"/>
      <c r="I4991" s="28"/>
      <c r="J4991" s="36"/>
      <c r="K4991" s="28"/>
      <c r="L4991" s="28"/>
      <c r="M4991" s="28"/>
      <c r="N4991" s="28"/>
      <c r="O4991" s="28"/>
      <c r="P4991" s="28"/>
      <c r="Q4991" s="28"/>
      <c r="R4991" s="28"/>
      <c r="S4991" s="28"/>
      <c r="T4991" s="28"/>
      <c r="U4991" s="28"/>
      <c r="V4991" s="28"/>
      <c r="W4991" s="28"/>
      <c r="X4991" s="28"/>
      <c r="Y4991" s="28"/>
    </row>
    <row r="4992" customFormat="false" ht="15.75" hidden="false" customHeight="false" outlineLevel="0" collapsed="false">
      <c r="A4992" s="37"/>
      <c r="B4992" s="37"/>
      <c r="C4992" s="40"/>
      <c r="D4992" s="40"/>
      <c r="E4992" s="37"/>
      <c r="F4992" s="34"/>
      <c r="G4992" s="34"/>
      <c r="H4992" s="34"/>
      <c r="I4992" s="34"/>
      <c r="J4992" s="35"/>
      <c r="K4992" s="34"/>
      <c r="L4992" s="34"/>
      <c r="M4992" s="34"/>
      <c r="N4992" s="34"/>
      <c r="O4992" s="34"/>
      <c r="P4992" s="34"/>
      <c r="Q4992" s="34"/>
      <c r="R4992" s="34"/>
      <c r="S4992" s="34"/>
      <c r="T4992" s="34"/>
      <c r="U4992" s="34"/>
      <c r="V4992" s="34"/>
      <c r="W4992" s="34"/>
      <c r="X4992" s="34"/>
      <c r="Y4992" s="34"/>
    </row>
    <row r="4993" customFormat="false" ht="15.75" hidden="false" customHeight="false" outlineLevel="0" collapsed="false">
      <c r="A4993" s="29"/>
      <c r="B4993" s="29"/>
      <c r="C4993" s="41"/>
      <c r="D4993" s="41"/>
      <c r="E4993" s="29"/>
      <c r="F4993" s="28"/>
      <c r="G4993" s="28"/>
      <c r="H4993" s="28"/>
      <c r="I4993" s="28"/>
      <c r="J4993" s="36"/>
      <c r="K4993" s="28"/>
      <c r="L4993" s="28"/>
      <c r="M4993" s="28"/>
      <c r="N4993" s="28"/>
      <c r="O4993" s="28"/>
      <c r="P4993" s="28"/>
      <c r="Q4993" s="28"/>
      <c r="R4993" s="28"/>
      <c r="S4993" s="28"/>
      <c r="T4993" s="28"/>
      <c r="U4993" s="28"/>
      <c r="V4993" s="28"/>
      <c r="W4993" s="28"/>
      <c r="X4993" s="28"/>
      <c r="Y4993" s="28"/>
    </row>
    <row r="4994" customFormat="false" ht="15.75" hidden="false" customHeight="false" outlineLevel="0" collapsed="false">
      <c r="A4994" s="37"/>
      <c r="B4994" s="37"/>
      <c r="C4994" s="40"/>
      <c r="D4994" s="40"/>
      <c r="E4994" s="37"/>
      <c r="F4994" s="34"/>
      <c r="G4994" s="34"/>
      <c r="H4994" s="34"/>
      <c r="I4994" s="34"/>
      <c r="J4994" s="35"/>
      <c r="K4994" s="34"/>
      <c r="L4994" s="34"/>
      <c r="M4994" s="34"/>
      <c r="N4994" s="34"/>
      <c r="O4994" s="34"/>
      <c r="P4994" s="34"/>
      <c r="Q4994" s="34"/>
      <c r="R4994" s="34"/>
      <c r="S4994" s="34"/>
      <c r="T4994" s="34"/>
      <c r="U4994" s="34"/>
      <c r="V4994" s="34"/>
      <c r="W4994" s="34"/>
      <c r="X4994" s="34"/>
      <c r="Y4994" s="34"/>
    </row>
    <row r="4995" customFormat="false" ht="15.75" hidden="false" customHeight="false" outlineLevel="0" collapsed="false">
      <c r="A4995" s="29"/>
      <c r="B4995" s="29"/>
      <c r="C4995" s="41"/>
      <c r="D4995" s="41"/>
      <c r="E4995" s="29"/>
      <c r="F4995" s="28"/>
      <c r="G4995" s="28"/>
      <c r="H4995" s="28"/>
      <c r="I4995" s="28"/>
      <c r="J4995" s="36"/>
      <c r="K4995" s="28"/>
      <c r="L4995" s="28"/>
      <c r="M4995" s="28"/>
      <c r="N4995" s="28"/>
      <c r="O4995" s="28"/>
      <c r="P4995" s="28"/>
      <c r="Q4995" s="28"/>
      <c r="R4995" s="28"/>
      <c r="S4995" s="28"/>
      <c r="T4995" s="28"/>
      <c r="U4995" s="28"/>
      <c r="V4995" s="28"/>
      <c r="W4995" s="28"/>
      <c r="X4995" s="28"/>
      <c r="Y4995" s="28"/>
    </row>
    <row r="4996" customFormat="false" ht="15.75" hidden="false" customHeight="false" outlineLevel="0" collapsed="false">
      <c r="A4996" s="37"/>
      <c r="B4996" s="37"/>
      <c r="C4996" s="40"/>
      <c r="D4996" s="40"/>
      <c r="E4996" s="37"/>
      <c r="F4996" s="34"/>
      <c r="G4996" s="34"/>
      <c r="H4996" s="34"/>
      <c r="I4996" s="34"/>
      <c r="J4996" s="35"/>
      <c r="K4996" s="34"/>
      <c r="L4996" s="34"/>
      <c r="M4996" s="34"/>
      <c r="N4996" s="34"/>
      <c r="O4996" s="34"/>
      <c r="P4996" s="34"/>
      <c r="Q4996" s="34"/>
      <c r="R4996" s="34"/>
      <c r="S4996" s="34"/>
      <c r="T4996" s="34"/>
      <c r="U4996" s="34"/>
      <c r="V4996" s="34"/>
      <c r="W4996" s="34"/>
      <c r="X4996" s="34"/>
      <c r="Y4996" s="34"/>
    </row>
    <row r="4997" customFormat="false" ht="15.75" hidden="false" customHeight="false" outlineLevel="0" collapsed="false">
      <c r="A4997" s="29"/>
      <c r="B4997" s="29"/>
      <c r="C4997" s="41"/>
      <c r="D4997" s="41"/>
      <c r="E4997" s="29"/>
      <c r="F4997" s="28"/>
      <c r="G4997" s="28"/>
      <c r="H4997" s="28"/>
      <c r="I4997" s="28"/>
      <c r="J4997" s="36"/>
      <c r="K4997" s="28"/>
      <c r="L4997" s="28"/>
      <c r="M4997" s="28"/>
      <c r="N4997" s="28"/>
      <c r="O4997" s="28"/>
      <c r="P4997" s="28"/>
      <c r="Q4997" s="28"/>
      <c r="R4997" s="28"/>
      <c r="S4997" s="28"/>
      <c r="T4997" s="28"/>
      <c r="U4997" s="28"/>
      <c r="V4997" s="28"/>
      <c r="W4997" s="28"/>
      <c r="X4997" s="28"/>
      <c r="Y4997" s="28"/>
    </row>
    <row r="4998" customFormat="false" ht="15.75" hidden="false" customHeight="false" outlineLevel="0" collapsed="false">
      <c r="A4998" s="37"/>
      <c r="B4998" s="37"/>
      <c r="C4998" s="40"/>
      <c r="D4998" s="40"/>
      <c r="E4998" s="37"/>
      <c r="F4998" s="34"/>
      <c r="G4998" s="34"/>
      <c r="H4998" s="34"/>
      <c r="I4998" s="34"/>
      <c r="J4998" s="35"/>
      <c r="K4998" s="34"/>
      <c r="L4998" s="34"/>
      <c r="M4998" s="34"/>
      <c r="N4998" s="34"/>
      <c r="O4998" s="34"/>
      <c r="P4998" s="34"/>
      <c r="Q4998" s="34"/>
      <c r="R4998" s="34"/>
      <c r="S4998" s="34"/>
      <c r="T4998" s="34"/>
      <c r="U4998" s="34"/>
      <c r="V4998" s="34"/>
      <c r="W4998" s="34"/>
      <c r="X4998" s="34"/>
      <c r="Y4998" s="34"/>
    </row>
    <row r="4999" customFormat="false" ht="15.75" hidden="false" customHeight="false" outlineLevel="0" collapsed="false">
      <c r="A4999" s="29"/>
      <c r="B4999" s="29"/>
      <c r="C4999" s="41"/>
      <c r="D4999" s="41"/>
      <c r="E4999" s="29"/>
      <c r="F4999" s="28"/>
      <c r="G4999" s="28"/>
      <c r="H4999" s="28"/>
      <c r="I4999" s="28"/>
      <c r="J4999" s="36"/>
      <c r="K4999" s="28"/>
      <c r="L4999" s="28"/>
      <c r="M4999" s="28"/>
      <c r="N4999" s="28"/>
      <c r="O4999" s="28"/>
      <c r="P4999" s="28"/>
      <c r="Q4999" s="28"/>
      <c r="R4999" s="28"/>
      <c r="S4999" s="28"/>
      <c r="T4999" s="28"/>
      <c r="U4999" s="28"/>
      <c r="V4999" s="28"/>
      <c r="W4999" s="28"/>
      <c r="X4999" s="28"/>
      <c r="Y4999" s="28"/>
    </row>
    <row r="5000" customFormat="false" ht="15.75" hidden="false" customHeight="false" outlineLevel="0" collapsed="false">
      <c r="A5000" s="37"/>
      <c r="B5000" s="37"/>
      <c r="C5000" s="40"/>
      <c r="D5000" s="40"/>
      <c r="E5000" s="37"/>
      <c r="F5000" s="34"/>
      <c r="G5000" s="34"/>
      <c r="H5000" s="34"/>
      <c r="I5000" s="34"/>
      <c r="J5000" s="35"/>
      <c r="K5000" s="34"/>
      <c r="L5000" s="34"/>
      <c r="M5000" s="34"/>
      <c r="N5000" s="34"/>
      <c r="O5000" s="34"/>
      <c r="P5000" s="34"/>
      <c r="Q5000" s="34"/>
      <c r="R5000" s="34"/>
      <c r="S5000" s="34"/>
      <c r="T5000" s="34"/>
      <c r="U5000" s="34"/>
      <c r="V5000" s="34"/>
      <c r="W5000" s="34"/>
      <c r="X5000" s="34"/>
      <c r="Y5000" s="34"/>
    </row>
    <row r="5001" customFormat="false" ht="15.75" hidden="false" customHeight="false" outlineLevel="0" collapsed="false">
      <c r="A5001" s="29"/>
      <c r="B5001" s="29"/>
      <c r="C5001" s="41"/>
      <c r="D5001" s="41"/>
      <c r="E5001" s="29"/>
      <c r="F5001" s="28"/>
      <c r="G5001" s="28"/>
      <c r="H5001" s="28"/>
      <c r="I5001" s="28"/>
      <c r="J5001" s="36"/>
      <c r="K5001" s="28"/>
      <c r="L5001" s="28"/>
      <c r="M5001" s="28"/>
      <c r="N5001" s="28"/>
      <c r="O5001" s="28"/>
      <c r="P5001" s="28"/>
      <c r="Q5001" s="28"/>
      <c r="R5001" s="28"/>
      <c r="S5001" s="28"/>
      <c r="T5001" s="28"/>
      <c r="U5001" s="28"/>
      <c r="V5001" s="28"/>
      <c r="W5001" s="28"/>
      <c r="X5001" s="28"/>
      <c r="Y5001" s="28"/>
    </row>
    <row r="5002" customFormat="false" ht="15.75" hidden="false" customHeight="false" outlineLevel="0" collapsed="false">
      <c r="A5002" s="37"/>
      <c r="B5002" s="37"/>
      <c r="C5002" s="40"/>
      <c r="D5002" s="40"/>
      <c r="E5002" s="37"/>
      <c r="F5002" s="34"/>
      <c r="G5002" s="34"/>
      <c r="H5002" s="34"/>
      <c r="I5002" s="34"/>
      <c r="J5002" s="35"/>
      <c r="K5002" s="34"/>
      <c r="L5002" s="34"/>
      <c r="M5002" s="34"/>
      <c r="N5002" s="34"/>
      <c r="O5002" s="34"/>
      <c r="P5002" s="34"/>
      <c r="Q5002" s="34"/>
      <c r="R5002" s="34"/>
      <c r="S5002" s="34"/>
      <c r="T5002" s="34"/>
      <c r="U5002" s="34"/>
      <c r="V5002" s="34"/>
      <c r="W5002" s="34"/>
      <c r="X5002" s="34"/>
      <c r="Y5002" s="34"/>
    </row>
    <row r="5003" customFormat="false" ht="15.75" hidden="false" customHeight="false" outlineLevel="0" collapsed="false">
      <c r="A5003" s="29"/>
      <c r="B5003" s="29"/>
      <c r="C5003" s="41"/>
      <c r="D5003" s="41"/>
      <c r="E5003" s="29"/>
      <c r="F5003" s="28"/>
      <c r="G5003" s="28"/>
      <c r="H5003" s="28"/>
      <c r="I5003" s="28"/>
      <c r="J5003" s="36"/>
      <c r="K5003" s="28"/>
      <c r="L5003" s="28"/>
      <c r="M5003" s="28"/>
      <c r="N5003" s="28"/>
      <c r="O5003" s="28"/>
      <c r="P5003" s="28"/>
      <c r="Q5003" s="28"/>
      <c r="R5003" s="28"/>
      <c r="S5003" s="28"/>
      <c r="T5003" s="28"/>
      <c r="U5003" s="28"/>
      <c r="V5003" s="28"/>
      <c r="W5003" s="28"/>
      <c r="X5003" s="28"/>
      <c r="Y5003" s="28"/>
    </row>
    <row r="5004" customFormat="false" ht="15.75" hidden="false" customHeight="false" outlineLevel="0" collapsed="false">
      <c r="A5004" s="37"/>
      <c r="B5004" s="37"/>
      <c r="C5004" s="40"/>
      <c r="D5004" s="40"/>
      <c r="E5004" s="37"/>
      <c r="F5004" s="34"/>
      <c r="G5004" s="34"/>
      <c r="H5004" s="34"/>
      <c r="I5004" s="34"/>
      <c r="J5004" s="35"/>
      <c r="K5004" s="34"/>
      <c r="L5004" s="34"/>
      <c r="M5004" s="34"/>
      <c r="N5004" s="34"/>
      <c r="O5004" s="34"/>
      <c r="P5004" s="34"/>
      <c r="Q5004" s="34"/>
      <c r="R5004" s="34"/>
      <c r="S5004" s="34"/>
      <c r="T5004" s="34"/>
      <c r="U5004" s="34"/>
      <c r="V5004" s="34"/>
      <c r="W5004" s="34"/>
      <c r="X5004" s="34"/>
      <c r="Y5004" s="34"/>
    </row>
    <row r="5005" customFormat="false" ht="15.75" hidden="false" customHeight="false" outlineLevel="0" collapsed="false">
      <c r="A5005" s="29"/>
      <c r="B5005" s="29"/>
      <c r="C5005" s="41"/>
      <c r="D5005" s="41"/>
      <c r="E5005" s="29"/>
      <c r="F5005" s="28"/>
      <c r="G5005" s="28"/>
      <c r="H5005" s="28"/>
      <c r="I5005" s="28"/>
      <c r="J5005" s="36"/>
      <c r="K5005" s="28"/>
      <c r="L5005" s="28"/>
      <c r="M5005" s="28"/>
      <c r="N5005" s="28"/>
      <c r="O5005" s="28"/>
      <c r="P5005" s="28"/>
      <c r="Q5005" s="28"/>
      <c r="R5005" s="28"/>
      <c r="S5005" s="28"/>
      <c r="T5005" s="28"/>
      <c r="U5005" s="28"/>
      <c r="V5005" s="28"/>
      <c r="W5005" s="28"/>
      <c r="X5005" s="28"/>
      <c r="Y5005" s="28"/>
    </row>
    <row r="5006" customFormat="false" ht="15.75" hidden="false" customHeight="false" outlineLevel="0" collapsed="false">
      <c r="A5006" s="37"/>
      <c r="B5006" s="37"/>
      <c r="C5006" s="40"/>
      <c r="D5006" s="40"/>
      <c r="E5006" s="37"/>
      <c r="F5006" s="34"/>
      <c r="G5006" s="34"/>
      <c r="H5006" s="34"/>
      <c r="I5006" s="34"/>
      <c r="J5006" s="35"/>
      <c r="K5006" s="34"/>
      <c r="L5006" s="34"/>
      <c r="M5006" s="34"/>
      <c r="N5006" s="34"/>
      <c r="O5006" s="34"/>
      <c r="P5006" s="34"/>
      <c r="Q5006" s="34"/>
      <c r="R5006" s="34"/>
      <c r="S5006" s="34"/>
      <c r="T5006" s="34"/>
      <c r="U5006" s="34"/>
      <c r="V5006" s="34"/>
      <c r="W5006" s="34"/>
      <c r="X5006" s="34"/>
      <c r="Y5006" s="34"/>
    </row>
    <row r="5007" customFormat="false" ht="15.75" hidden="false" customHeight="false" outlineLevel="0" collapsed="false">
      <c r="A5007" s="29"/>
      <c r="B5007" s="29"/>
      <c r="C5007" s="41"/>
      <c r="D5007" s="41"/>
      <c r="E5007" s="29"/>
      <c r="F5007" s="28"/>
      <c r="G5007" s="28"/>
      <c r="H5007" s="28"/>
      <c r="I5007" s="28"/>
      <c r="J5007" s="36"/>
      <c r="K5007" s="28"/>
      <c r="L5007" s="28"/>
      <c r="M5007" s="28"/>
      <c r="N5007" s="28"/>
      <c r="O5007" s="28"/>
      <c r="P5007" s="28"/>
      <c r="Q5007" s="28"/>
      <c r="R5007" s="28"/>
      <c r="S5007" s="28"/>
      <c r="T5007" s="28"/>
      <c r="U5007" s="28"/>
      <c r="V5007" s="28"/>
      <c r="W5007" s="28"/>
      <c r="X5007" s="28"/>
      <c r="Y5007" s="28"/>
    </row>
    <row r="5008" customFormat="false" ht="15.75" hidden="false" customHeight="false" outlineLevel="0" collapsed="false">
      <c r="A5008" s="37"/>
      <c r="B5008" s="37"/>
      <c r="C5008" s="40"/>
      <c r="D5008" s="40"/>
      <c r="E5008" s="37"/>
      <c r="F5008" s="34"/>
      <c r="G5008" s="34"/>
      <c r="H5008" s="34"/>
      <c r="I5008" s="34"/>
      <c r="J5008" s="35"/>
      <c r="K5008" s="34"/>
      <c r="L5008" s="34"/>
      <c r="M5008" s="34"/>
      <c r="N5008" s="34"/>
      <c r="O5008" s="34"/>
      <c r="P5008" s="34"/>
      <c r="Q5008" s="34"/>
      <c r="R5008" s="34"/>
      <c r="S5008" s="34"/>
      <c r="T5008" s="34"/>
      <c r="U5008" s="34"/>
      <c r="V5008" s="34"/>
      <c r="W5008" s="34"/>
      <c r="X5008" s="34"/>
      <c r="Y5008" s="34"/>
    </row>
    <row r="5009" customFormat="false" ht="15.75" hidden="false" customHeight="false" outlineLevel="0" collapsed="false">
      <c r="A5009" s="29"/>
      <c r="B5009" s="29"/>
      <c r="C5009" s="41"/>
      <c r="D5009" s="41"/>
      <c r="E5009" s="29"/>
      <c r="F5009" s="28"/>
      <c r="G5009" s="28"/>
      <c r="H5009" s="28"/>
      <c r="I5009" s="28"/>
      <c r="J5009" s="36"/>
      <c r="K5009" s="28"/>
      <c r="L5009" s="28"/>
      <c r="M5009" s="28"/>
      <c r="N5009" s="28"/>
      <c r="O5009" s="28"/>
      <c r="P5009" s="28"/>
      <c r="Q5009" s="28"/>
      <c r="R5009" s="28"/>
      <c r="S5009" s="28"/>
      <c r="T5009" s="28"/>
      <c r="U5009" s="28"/>
      <c r="V5009" s="28"/>
      <c r="W5009" s="28"/>
      <c r="X5009" s="28"/>
      <c r="Y5009" s="28"/>
    </row>
    <row r="5010" customFormat="false" ht="15.75" hidden="false" customHeight="false" outlineLevel="0" collapsed="false">
      <c r="A5010" s="37"/>
      <c r="B5010" s="37"/>
      <c r="C5010" s="40"/>
      <c r="D5010" s="40"/>
      <c r="E5010" s="37"/>
      <c r="F5010" s="34"/>
      <c r="G5010" s="34"/>
      <c r="H5010" s="34"/>
      <c r="I5010" s="34"/>
      <c r="J5010" s="35"/>
      <c r="K5010" s="34"/>
      <c r="L5010" s="34"/>
      <c r="M5010" s="34"/>
      <c r="N5010" s="34"/>
      <c r="O5010" s="34"/>
      <c r="P5010" s="34"/>
      <c r="Q5010" s="34"/>
      <c r="R5010" s="34"/>
      <c r="S5010" s="34"/>
      <c r="T5010" s="34"/>
      <c r="U5010" s="34"/>
      <c r="V5010" s="34"/>
      <c r="W5010" s="34"/>
      <c r="X5010" s="34"/>
      <c r="Y5010" s="34"/>
    </row>
    <row r="5011" customFormat="false" ht="15.75" hidden="false" customHeight="false" outlineLevel="0" collapsed="false">
      <c r="A5011" s="29"/>
      <c r="B5011" s="29"/>
      <c r="C5011" s="41"/>
      <c r="D5011" s="41"/>
      <c r="E5011" s="29"/>
      <c r="F5011" s="28"/>
      <c r="G5011" s="28"/>
      <c r="H5011" s="28"/>
      <c r="I5011" s="28"/>
      <c r="J5011" s="36"/>
      <c r="K5011" s="28"/>
      <c r="L5011" s="28"/>
      <c r="M5011" s="28"/>
      <c r="N5011" s="28"/>
      <c r="O5011" s="28"/>
      <c r="P5011" s="28"/>
      <c r="Q5011" s="28"/>
      <c r="R5011" s="28"/>
      <c r="S5011" s="28"/>
      <c r="T5011" s="28"/>
      <c r="U5011" s="28"/>
      <c r="V5011" s="28"/>
      <c r="W5011" s="28"/>
      <c r="X5011" s="28"/>
      <c r="Y5011" s="28"/>
    </row>
    <row r="5012" customFormat="false" ht="15.75" hidden="false" customHeight="false" outlineLevel="0" collapsed="false">
      <c r="A5012" s="37"/>
      <c r="B5012" s="37"/>
      <c r="C5012" s="40"/>
      <c r="D5012" s="40"/>
      <c r="E5012" s="37"/>
      <c r="F5012" s="34"/>
      <c r="G5012" s="34"/>
      <c r="H5012" s="34"/>
      <c r="I5012" s="34"/>
      <c r="J5012" s="35"/>
      <c r="K5012" s="34"/>
      <c r="L5012" s="34"/>
      <c r="M5012" s="34"/>
      <c r="N5012" s="34"/>
      <c r="O5012" s="34"/>
      <c r="P5012" s="34"/>
      <c r="Q5012" s="34"/>
      <c r="R5012" s="34"/>
      <c r="S5012" s="34"/>
      <c r="T5012" s="34"/>
      <c r="U5012" s="34"/>
      <c r="V5012" s="34"/>
      <c r="W5012" s="34"/>
      <c r="X5012" s="34"/>
      <c r="Y5012" s="34"/>
    </row>
    <row r="5013" customFormat="false" ht="15.75" hidden="false" customHeight="false" outlineLevel="0" collapsed="false">
      <c r="A5013" s="29"/>
      <c r="B5013" s="29"/>
      <c r="C5013" s="41"/>
      <c r="D5013" s="41"/>
      <c r="E5013" s="29"/>
      <c r="F5013" s="28"/>
      <c r="G5013" s="28"/>
      <c r="H5013" s="28"/>
      <c r="I5013" s="28"/>
      <c r="J5013" s="36"/>
      <c r="K5013" s="28"/>
      <c r="L5013" s="28"/>
      <c r="M5013" s="28"/>
      <c r="N5013" s="28"/>
      <c r="O5013" s="28"/>
      <c r="P5013" s="28"/>
      <c r="Q5013" s="28"/>
      <c r="R5013" s="28"/>
      <c r="S5013" s="28"/>
      <c r="T5013" s="28"/>
      <c r="U5013" s="28"/>
      <c r="V5013" s="28"/>
      <c r="W5013" s="28"/>
      <c r="X5013" s="28"/>
      <c r="Y5013" s="28"/>
    </row>
    <row r="5014" customFormat="false" ht="15.75" hidden="false" customHeight="false" outlineLevel="0" collapsed="false">
      <c r="A5014" s="37"/>
      <c r="B5014" s="37"/>
      <c r="C5014" s="40"/>
      <c r="D5014" s="40"/>
      <c r="E5014" s="37"/>
      <c r="F5014" s="34"/>
      <c r="G5014" s="34"/>
      <c r="H5014" s="34"/>
      <c r="I5014" s="34"/>
      <c r="J5014" s="35"/>
      <c r="K5014" s="34"/>
      <c r="L5014" s="34"/>
      <c r="M5014" s="34"/>
      <c r="N5014" s="34"/>
      <c r="O5014" s="34"/>
      <c r="P5014" s="34"/>
      <c r="Q5014" s="34"/>
      <c r="R5014" s="34"/>
      <c r="S5014" s="34"/>
      <c r="T5014" s="34"/>
      <c r="U5014" s="34"/>
      <c r="V5014" s="34"/>
      <c r="W5014" s="34"/>
      <c r="X5014" s="34"/>
      <c r="Y5014" s="34"/>
    </row>
    <row r="5015" customFormat="false" ht="15.75" hidden="false" customHeight="false" outlineLevel="0" collapsed="false">
      <c r="A5015" s="29"/>
      <c r="B5015" s="29"/>
      <c r="C5015" s="41"/>
      <c r="D5015" s="41"/>
      <c r="E5015" s="29"/>
      <c r="F5015" s="28"/>
      <c r="G5015" s="28"/>
      <c r="H5015" s="28"/>
      <c r="I5015" s="28"/>
      <c r="J5015" s="36"/>
      <c r="K5015" s="28"/>
      <c r="L5015" s="28"/>
      <c r="M5015" s="28"/>
      <c r="N5015" s="28"/>
      <c r="O5015" s="28"/>
      <c r="P5015" s="28"/>
      <c r="Q5015" s="28"/>
      <c r="R5015" s="28"/>
      <c r="S5015" s="28"/>
      <c r="T5015" s="28"/>
      <c r="U5015" s="28"/>
      <c r="V5015" s="28"/>
      <c r="W5015" s="28"/>
      <c r="X5015" s="28"/>
      <c r="Y5015" s="28"/>
    </row>
    <row r="5016" customFormat="false" ht="15.75" hidden="false" customHeight="false" outlineLevel="0" collapsed="false">
      <c r="A5016" s="37"/>
      <c r="B5016" s="37"/>
      <c r="C5016" s="40"/>
      <c r="D5016" s="40"/>
      <c r="E5016" s="37"/>
      <c r="F5016" s="34"/>
      <c r="G5016" s="34"/>
      <c r="H5016" s="34"/>
      <c r="I5016" s="34"/>
      <c r="J5016" s="35"/>
      <c r="K5016" s="34"/>
      <c r="L5016" s="34"/>
      <c r="M5016" s="34"/>
      <c r="N5016" s="34"/>
      <c r="O5016" s="34"/>
      <c r="P5016" s="34"/>
      <c r="Q5016" s="34"/>
      <c r="R5016" s="34"/>
      <c r="S5016" s="34"/>
      <c r="T5016" s="34"/>
      <c r="U5016" s="34"/>
      <c r="V5016" s="34"/>
      <c r="W5016" s="34"/>
      <c r="X5016" s="34"/>
      <c r="Y5016" s="34"/>
    </row>
    <row r="5017" customFormat="false" ht="15.75" hidden="false" customHeight="false" outlineLevel="0" collapsed="false">
      <c r="A5017" s="29"/>
      <c r="B5017" s="29"/>
      <c r="C5017" s="41"/>
      <c r="D5017" s="41"/>
      <c r="E5017" s="29"/>
      <c r="F5017" s="28"/>
      <c r="G5017" s="28"/>
      <c r="H5017" s="28"/>
      <c r="I5017" s="28"/>
      <c r="J5017" s="36"/>
      <c r="K5017" s="28"/>
      <c r="L5017" s="28"/>
      <c r="M5017" s="28"/>
      <c r="N5017" s="28"/>
      <c r="O5017" s="28"/>
      <c r="P5017" s="28"/>
      <c r="Q5017" s="28"/>
      <c r="R5017" s="28"/>
      <c r="S5017" s="28"/>
      <c r="T5017" s="28"/>
      <c r="U5017" s="28"/>
      <c r="V5017" s="28"/>
      <c r="W5017" s="28"/>
      <c r="X5017" s="28"/>
      <c r="Y5017" s="28"/>
    </row>
    <row r="5018" customFormat="false" ht="15.75" hidden="false" customHeight="false" outlineLevel="0" collapsed="false">
      <c r="A5018" s="37"/>
      <c r="B5018" s="37"/>
      <c r="C5018" s="40"/>
      <c r="D5018" s="40"/>
      <c r="E5018" s="37"/>
      <c r="F5018" s="34"/>
      <c r="G5018" s="34"/>
      <c r="H5018" s="34"/>
      <c r="I5018" s="34"/>
      <c r="J5018" s="35"/>
      <c r="K5018" s="34"/>
      <c r="L5018" s="34"/>
      <c r="M5018" s="34"/>
      <c r="N5018" s="34"/>
      <c r="O5018" s="34"/>
      <c r="P5018" s="34"/>
      <c r="Q5018" s="34"/>
      <c r="R5018" s="34"/>
      <c r="S5018" s="34"/>
      <c r="T5018" s="34"/>
      <c r="U5018" s="34"/>
      <c r="V5018" s="34"/>
      <c r="W5018" s="34"/>
      <c r="X5018" s="34"/>
      <c r="Y5018" s="34"/>
    </row>
    <row r="5019" customFormat="false" ht="15.75" hidden="false" customHeight="false" outlineLevel="0" collapsed="false">
      <c r="A5019" s="29"/>
      <c r="B5019" s="29"/>
      <c r="C5019" s="41"/>
      <c r="D5019" s="41"/>
      <c r="E5019" s="29"/>
      <c r="F5019" s="28"/>
      <c r="G5019" s="28"/>
      <c r="H5019" s="28"/>
      <c r="I5019" s="28"/>
      <c r="J5019" s="36"/>
      <c r="K5019" s="28"/>
      <c r="L5019" s="28"/>
      <c r="M5019" s="28"/>
      <c r="N5019" s="28"/>
      <c r="O5019" s="28"/>
      <c r="P5019" s="28"/>
      <c r="Q5019" s="28"/>
      <c r="R5019" s="28"/>
      <c r="S5019" s="28"/>
      <c r="T5019" s="28"/>
      <c r="U5019" s="28"/>
      <c r="V5019" s="28"/>
      <c r="W5019" s="28"/>
      <c r="X5019" s="28"/>
      <c r="Y5019" s="28"/>
    </row>
    <row r="5020" customFormat="false" ht="15.75" hidden="false" customHeight="false" outlineLevel="0" collapsed="false">
      <c r="A5020" s="37"/>
      <c r="B5020" s="37"/>
      <c r="C5020" s="40"/>
      <c r="D5020" s="40"/>
      <c r="E5020" s="37"/>
      <c r="F5020" s="34"/>
      <c r="G5020" s="34"/>
      <c r="H5020" s="34"/>
      <c r="I5020" s="34"/>
      <c r="J5020" s="35"/>
      <c r="K5020" s="34"/>
      <c r="L5020" s="34"/>
      <c r="M5020" s="34"/>
      <c r="N5020" s="34"/>
      <c r="O5020" s="34"/>
      <c r="P5020" s="34"/>
      <c r="Q5020" s="34"/>
      <c r="R5020" s="34"/>
      <c r="S5020" s="34"/>
      <c r="T5020" s="34"/>
      <c r="U5020" s="34"/>
      <c r="V5020" s="34"/>
      <c r="W5020" s="34"/>
      <c r="X5020" s="34"/>
      <c r="Y5020" s="34"/>
    </row>
    <row r="5021" customFormat="false" ht="15.75" hidden="false" customHeight="false" outlineLevel="0" collapsed="false">
      <c r="A5021" s="29"/>
      <c r="B5021" s="29"/>
      <c r="C5021" s="41"/>
      <c r="D5021" s="41"/>
      <c r="E5021" s="29"/>
      <c r="F5021" s="28"/>
      <c r="G5021" s="28"/>
      <c r="H5021" s="28"/>
      <c r="I5021" s="28"/>
      <c r="J5021" s="36"/>
      <c r="K5021" s="28"/>
      <c r="L5021" s="28"/>
      <c r="M5021" s="28"/>
      <c r="N5021" s="28"/>
      <c r="O5021" s="28"/>
      <c r="P5021" s="28"/>
      <c r="Q5021" s="28"/>
      <c r="R5021" s="28"/>
      <c r="S5021" s="28"/>
      <c r="T5021" s="28"/>
      <c r="U5021" s="28"/>
      <c r="V5021" s="28"/>
      <c r="W5021" s="28"/>
      <c r="X5021" s="28"/>
      <c r="Y5021" s="28"/>
    </row>
    <row r="5022" customFormat="false" ht="15.75" hidden="false" customHeight="false" outlineLevel="0" collapsed="false">
      <c r="A5022" s="37"/>
      <c r="B5022" s="37"/>
      <c r="C5022" s="40"/>
      <c r="D5022" s="40"/>
      <c r="E5022" s="37"/>
      <c r="F5022" s="34"/>
      <c r="G5022" s="34"/>
      <c r="H5022" s="34"/>
      <c r="I5022" s="34"/>
      <c r="J5022" s="35"/>
      <c r="K5022" s="34"/>
      <c r="L5022" s="34"/>
      <c r="M5022" s="34"/>
      <c r="N5022" s="34"/>
      <c r="O5022" s="34"/>
      <c r="P5022" s="34"/>
      <c r="Q5022" s="34"/>
      <c r="R5022" s="34"/>
      <c r="S5022" s="34"/>
      <c r="T5022" s="34"/>
      <c r="U5022" s="34"/>
      <c r="V5022" s="34"/>
      <c r="W5022" s="34"/>
      <c r="X5022" s="34"/>
      <c r="Y5022" s="34"/>
    </row>
    <row r="5023" customFormat="false" ht="15.75" hidden="false" customHeight="false" outlineLevel="0" collapsed="false">
      <c r="A5023" s="29"/>
      <c r="B5023" s="29"/>
      <c r="C5023" s="41"/>
      <c r="D5023" s="41"/>
      <c r="E5023" s="29"/>
      <c r="F5023" s="28"/>
      <c r="G5023" s="28"/>
      <c r="H5023" s="28"/>
      <c r="I5023" s="28"/>
      <c r="J5023" s="36"/>
      <c r="K5023" s="28"/>
      <c r="L5023" s="28"/>
      <c r="M5023" s="28"/>
      <c r="N5023" s="28"/>
      <c r="O5023" s="28"/>
      <c r="P5023" s="28"/>
      <c r="Q5023" s="28"/>
      <c r="R5023" s="28"/>
      <c r="S5023" s="28"/>
      <c r="T5023" s="28"/>
      <c r="U5023" s="28"/>
      <c r="V5023" s="28"/>
      <c r="W5023" s="28"/>
      <c r="X5023" s="28"/>
      <c r="Y5023" s="28"/>
    </row>
    <row r="5024" customFormat="false" ht="15.75" hidden="false" customHeight="false" outlineLevel="0" collapsed="false">
      <c r="A5024" s="37"/>
      <c r="B5024" s="37"/>
      <c r="C5024" s="40"/>
      <c r="D5024" s="40"/>
      <c r="E5024" s="37"/>
      <c r="F5024" s="34"/>
      <c r="G5024" s="34"/>
      <c r="H5024" s="34"/>
      <c r="I5024" s="34"/>
      <c r="J5024" s="35"/>
      <c r="K5024" s="34"/>
      <c r="L5024" s="34"/>
      <c r="M5024" s="34"/>
      <c r="N5024" s="34"/>
      <c r="O5024" s="34"/>
      <c r="P5024" s="34"/>
      <c r="Q5024" s="34"/>
      <c r="R5024" s="34"/>
      <c r="S5024" s="34"/>
      <c r="T5024" s="34"/>
      <c r="U5024" s="34"/>
      <c r="V5024" s="34"/>
      <c r="W5024" s="34"/>
      <c r="X5024" s="34"/>
      <c r="Y5024" s="34"/>
    </row>
    <row r="5025" customFormat="false" ht="15.75" hidden="false" customHeight="false" outlineLevel="0" collapsed="false">
      <c r="A5025" s="29"/>
      <c r="B5025" s="29"/>
      <c r="C5025" s="41"/>
      <c r="D5025" s="41"/>
      <c r="E5025" s="29"/>
      <c r="F5025" s="28"/>
      <c r="G5025" s="28"/>
      <c r="H5025" s="28"/>
      <c r="I5025" s="28"/>
      <c r="J5025" s="36"/>
      <c r="K5025" s="28"/>
      <c r="L5025" s="28"/>
      <c r="M5025" s="28"/>
      <c r="N5025" s="28"/>
      <c r="O5025" s="28"/>
      <c r="P5025" s="28"/>
      <c r="Q5025" s="28"/>
      <c r="R5025" s="28"/>
      <c r="S5025" s="28"/>
      <c r="T5025" s="28"/>
      <c r="U5025" s="28"/>
      <c r="V5025" s="28"/>
      <c r="W5025" s="28"/>
      <c r="X5025" s="28"/>
      <c r="Y5025" s="28"/>
    </row>
    <row r="5026" customFormat="false" ht="15.75" hidden="false" customHeight="false" outlineLevel="0" collapsed="false">
      <c r="A5026" s="37"/>
      <c r="B5026" s="37"/>
      <c r="C5026" s="40"/>
      <c r="D5026" s="40"/>
      <c r="E5026" s="37"/>
      <c r="F5026" s="34"/>
      <c r="G5026" s="34"/>
      <c r="H5026" s="34"/>
      <c r="I5026" s="34"/>
      <c r="J5026" s="35"/>
      <c r="K5026" s="34"/>
      <c r="L5026" s="34"/>
      <c r="M5026" s="34"/>
      <c r="N5026" s="34"/>
      <c r="O5026" s="34"/>
      <c r="P5026" s="34"/>
      <c r="Q5026" s="34"/>
      <c r="R5026" s="34"/>
      <c r="S5026" s="34"/>
      <c r="T5026" s="34"/>
      <c r="U5026" s="34"/>
      <c r="V5026" s="34"/>
      <c r="W5026" s="34"/>
      <c r="X5026" s="34"/>
      <c r="Y5026" s="34"/>
    </row>
    <row r="5027" customFormat="false" ht="15.75" hidden="false" customHeight="false" outlineLevel="0" collapsed="false">
      <c r="A5027" s="29"/>
      <c r="B5027" s="29"/>
      <c r="C5027" s="41"/>
      <c r="D5027" s="41"/>
      <c r="E5027" s="29"/>
      <c r="F5027" s="28"/>
      <c r="G5027" s="28"/>
      <c r="H5027" s="28"/>
      <c r="I5027" s="28"/>
      <c r="J5027" s="36"/>
      <c r="K5027" s="28"/>
      <c r="L5027" s="28"/>
      <c r="M5027" s="28"/>
      <c r="N5027" s="28"/>
      <c r="O5027" s="28"/>
      <c r="P5027" s="28"/>
      <c r="Q5027" s="28"/>
      <c r="R5027" s="28"/>
      <c r="S5027" s="28"/>
      <c r="T5027" s="28"/>
      <c r="U5027" s="28"/>
      <c r="V5027" s="28"/>
      <c r="W5027" s="28"/>
      <c r="X5027" s="28"/>
      <c r="Y5027" s="28"/>
    </row>
    <row r="5028" customFormat="false" ht="15.75" hidden="false" customHeight="false" outlineLevel="0" collapsed="false">
      <c r="A5028" s="37"/>
      <c r="B5028" s="37"/>
      <c r="C5028" s="40"/>
      <c r="D5028" s="40"/>
      <c r="E5028" s="37"/>
      <c r="F5028" s="34"/>
      <c r="G5028" s="34"/>
      <c r="H5028" s="34"/>
      <c r="I5028" s="34"/>
      <c r="J5028" s="35"/>
      <c r="K5028" s="34"/>
      <c r="L5028" s="34"/>
      <c r="M5028" s="34"/>
      <c r="N5028" s="34"/>
      <c r="O5028" s="34"/>
      <c r="P5028" s="34"/>
      <c r="Q5028" s="34"/>
      <c r="R5028" s="34"/>
      <c r="S5028" s="34"/>
      <c r="T5028" s="34"/>
      <c r="U5028" s="34"/>
      <c r="V5028" s="34"/>
      <c r="W5028" s="34"/>
      <c r="X5028" s="34"/>
      <c r="Y5028" s="34"/>
    </row>
    <row r="5029" customFormat="false" ht="15.75" hidden="false" customHeight="false" outlineLevel="0" collapsed="false">
      <c r="A5029" s="29"/>
      <c r="B5029" s="29"/>
      <c r="C5029" s="41"/>
      <c r="D5029" s="41"/>
      <c r="E5029" s="29"/>
      <c r="F5029" s="28"/>
      <c r="G5029" s="28"/>
      <c r="H5029" s="28"/>
      <c r="I5029" s="28"/>
      <c r="J5029" s="36"/>
      <c r="K5029" s="28"/>
      <c r="L5029" s="28"/>
      <c r="M5029" s="28"/>
      <c r="N5029" s="28"/>
      <c r="O5029" s="28"/>
      <c r="P5029" s="28"/>
      <c r="Q5029" s="28"/>
      <c r="R5029" s="28"/>
      <c r="S5029" s="28"/>
      <c r="T5029" s="28"/>
      <c r="U5029" s="28"/>
      <c r="V5029" s="28"/>
      <c r="W5029" s="28"/>
      <c r="X5029" s="28"/>
      <c r="Y5029" s="28"/>
    </row>
    <row r="5030" customFormat="false" ht="15.75" hidden="false" customHeight="false" outlineLevel="0" collapsed="false">
      <c r="A5030" s="37"/>
      <c r="B5030" s="37"/>
      <c r="C5030" s="40"/>
      <c r="D5030" s="40"/>
      <c r="E5030" s="37"/>
      <c r="F5030" s="34"/>
      <c r="G5030" s="34"/>
      <c r="H5030" s="34"/>
      <c r="I5030" s="34"/>
      <c r="J5030" s="35"/>
      <c r="K5030" s="34"/>
      <c r="L5030" s="34"/>
      <c r="M5030" s="34"/>
      <c r="N5030" s="34"/>
      <c r="O5030" s="34"/>
      <c r="P5030" s="34"/>
      <c r="Q5030" s="34"/>
      <c r="R5030" s="34"/>
      <c r="S5030" s="34"/>
      <c r="T5030" s="34"/>
      <c r="U5030" s="34"/>
      <c r="V5030" s="34"/>
      <c r="W5030" s="34"/>
      <c r="X5030" s="34"/>
      <c r="Y5030" s="34"/>
    </row>
    <row r="5031" customFormat="false" ht="15.75" hidden="false" customHeight="false" outlineLevel="0" collapsed="false">
      <c r="A5031" s="29"/>
      <c r="B5031" s="29"/>
      <c r="C5031" s="41"/>
      <c r="D5031" s="41"/>
      <c r="E5031" s="29"/>
      <c r="F5031" s="28"/>
      <c r="G5031" s="28"/>
      <c r="H5031" s="28"/>
      <c r="I5031" s="28"/>
      <c r="J5031" s="36"/>
      <c r="K5031" s="28"/>
      <c r="L5031" s="28"/>
      <c r="M5031" s="28"/>
      <c r="N5031" s="28"/>
      <c r="O5031" s="28"/>
      <c r="P5031" s="28"/>
      <c r="Q5031" s="28"/>
      <c r="R5031" s="28"/>
      <c r="S5031" s="28"/>
      <c r="T5031" s="28"/>
      <c r="U5031" s="28"/>
      <c r="V5031" s="28"/>
      <c r="W5031" s="28"/>
      <c r="X5031" s="28"/>
      <c r="Y5031" s="28"/>
    </row>
    <row r="5032" customFormat="false" ht="15.75" hidden="false" customHeight="false" outlineLevel="0" collapsed="false">
      <c r="A5032" s="37"/>
      <c r="B5032" s="37"/>
      <c r="C5032" s="40"/>
      <c r="D5032" s="40"/>
      <c r="E5032" s="37"/>
      <c r="F5032" s="34"/>
      <c r="G5032" s="34"/>
      <c r="H5032" s="34"/>
      <c r="I5032" s="34"/>
      <c r="J5032" s="35"/>
      <c r="K5032" s="34"/>
      <c r="L5032" s="34"/>
      <c r="M5032" s="34"/>
      <c r="N5032" s="34"/>
      <c r="O5032" s="34"/>
      <c r="P5032" s="34"/>
      <c r="Q5032" s="34"/>
      <c r="R5032" s="34"/>
      <c r="S5032" s="34"/>
      <c r="T5032" s="34"/>
      <c r="U5032" s="34"/>
      <c r="V5032" s="34"/>
      <c r="W5032" s="34"/>
      <c r="X5032" s="34"/>
      <c r="Y5032" s="34"/>
    </row>
    <row r="5033" customFormat="false" ht="15.75" hidden="false" customHeight="false" outlineLevel="0" collapsed="false">
      <c r="A5033" s="29"/>
      <c r="B5033" s="29"/>
      <c r="C5033" s="41"/>
      <c r="D5033" s="41"/>
      <c r="E5033" s="29"/>
      <c r="F5033" s="28"/>
      <c r="G5033" s="28"/>
      <c r="H5033" s="28"/>
      <c r="I5033" s="28"/>
      <c r="J5033" s="36"/>
      <c r="K5033" s="28"/>
      <c r="L5033" s="28"/>
      <c r="M5033" s="28"/>
      <c r="N5033" s="28"/>
      <c r="O5033" s="28"/>
      <c r="P5033" s="28"/>
      <c r="Q5033" s="28"/>
      <c r="R5033" s="28"/>
      <c r="S5033" s="28"/>
      <c r="T5033" s="28"/>
      <c r="U5033" s="28"/>
      <c r="V5033" s="28"/>
      <c r="W5033" s="28"/>
      <c r="X5033" s="28"/>
      <c r="Y5033" s="28"/>
    </row>
    <row r="5034" customFormat="false" ht="15.75" hidden="false" customHeight="false" outlineLevel="0" collapsed="false">
      <c r="A5034" s="37"/>
      <c r="B5034" s="37"/>
      <c r="C5034" s="40"/>
      <c r="D5034" s="40"/>
      <c r="E5034" s="37"/>
      <c r="F5034" s="34"/>
      <c r="G5034" s="34"/>
      <c r="H5034" s="34"/>
      <c r="I5034" s="34"/>
      <c r="J5034" s="35"/>
      <c r="K5034" s="34"/>
      <c r="L5034" s="34"/>
      <c r="M5034" s="34"/>
      <c r="N5034" s="34"/>
      <c r="O5034" s="34"/>
      <c r="P5034" s="34"/>
      <c r="Q5034" s="34"/>
      <c r="R5034" s="34"/>
      <c r="S5034" s="34"/>
      <c r="T5034" s="34"/>
      <c r="U5034" s="34"/>
      <c r="V5034" s="34"/>
      <c r="W5034" s="34"/>
      <c r="X5034" s="34"/>
      <c r="Y5034" s="34"/>
    </row>
    <row r="5035" customFormat="false" ht="15.75" hidden="false" customHeight="false" outlineLevel="0" collapsed="false">
      <c r="A5035" s="29"/>
      <c r="B5035" s="29"/>
      <c r="C5035" s="41"/>
      <c r="D5035" s="41"/>
      <c r="E5035" s="29"/>
      <c r="F5035" s="28"/>
      <c r="G5035" s="28"/>
      <c r="H5035" s="28"/>
      <c r="I5035" s="28"/>
      <c r="J5035" s="36"/>
      <c r="K5035" s="28"/>
      <c r="L5035" s="28"/>
      <c r="M5035" s="28"/>
      <c r="N5035" s="28"/>
      <c r="O5035" s="28"/>
      <c r="P5035" s="28"/>
      <c r="Q5035" s="28"/>
      <c r="R5035" s="28"/>
      <c r="S5035" s="28"/>
      <c r="T5035" s="28"/>
      <c r="U5035" s="28"/>
      <c r="V5035" s="28"/>
      <c r="W5035" s="28"/>
      <c r="X5035" s="28"/>
      <c r="Y5035" s="28"/>
    </row>
    <row r="5036" customFormat="false" ht="15.75" hidden="false" customHeight="false" outlineLevel="0" collapsed="false">
      <c r="A5036" s="37"/>
      <c r="B5036" s="37"/>
      <c r="C5036" s="40"/>
      <c r="D5036" s="40"/>
      <c r="E5036" s="37"/>
      <c r="F5036" s="34"/>
      <c r="G5036" s="34"/>
      <c r="H5036" s="34"/>
      <c r="I5036" s="34"/>
      <c r="J5036" s="35"/>
      <c r="K5036" s="34"/>
      <c r="L5036" s="34"/>
      <c r="M5036" s="34"/>
      <c r="N5036" s="34"/>
      <c r="O5036" s="34"/>
      <c r="P5036" s="34"/>
      <c r="Q5036" s="34"/>
      <c r="R5036" s="34"/>
      <c r="S5036" s="34"/>
      <c r="T5036" s="34"/>
      <c r="U5036" s="34"/>
      <c r="V5036" s="34"/>
      <c r="W5036" s="34"/>
      <c r="X5036" s="34"/>
      <c r="Y5036" s="34"/>
    </row>
    <row r="5037" customFormat="false" ht="15.75" hidden="false" customHeight="false" outlineLevel="0" collapsed="false">
      <c r="A5037" s="29"/>
      <c r="B5037" s="29"/>
      <c r="C5037" s="41"/>
      <c r="D5037" s="41"/>
      <c r="E5037" s="29"/>
      <c r="F5037" s="28"/>
      <c r="G5037" s="28"/>
      <c r="H5037" s="28"/>
      <c r="I5037" s="28"/>
      <c r="J5037" s="36"/>
      <c r="K5037" s="28"/>
      <c r="L5037" s="28"/>
      <c r="M5037" s="28"/>
      <c r="N5037" s="28"/>
      <c r="O5037" s="28"/>
      <c r="P5037" s="28"/>
      <c r="Q5037" s="28"/>
      <c r="R5037" s="28"/>
      <c r="S5037" s="28"/>
      <c r="T5037" s="28"/>
      <c r="U5037" s="28"/>
      <c r="V5037" s="28"/>
      <c r="W5037" s="28"/>
      <c r="X5037" s="28"/>
      <c r="Y5037" s="28"/>
    </row>
    <row r="5038" customFormat="false" ht="15.75" hidden="false" customHeight="false" outlineLevel="0" collapsed="false">
      <c r="A5038" s="37"/>
      <c r="B5038" s="37"/>
      <c r="C5038" s="40"/>
      <c r="D5038" s="40"/>
      <c r="E5038" s="37"/>
      <c r="F5038" s="34"/>
      <c r="G5038" s="34"/>
      <c r="H5038" s="34"/>
      <c r="I5038" s="34"/>
      <c r="J5038" s="35"/>
      <c r="K5038" s="34"/>
      <c r="L5038" s="34"/>
      <c r="M5038" s="34"/>
      <c r="N5038" s="34"/>
      <c r="O5038" s="34"/>
      <c r="P5038" s="34"/>
      <c r="Q5038" s="34"/>
      <c r="R5038" s="34"/>
      <c r="S5038" s="34"/>
      <c r="T5038" s="34"/>
      <c r="U5038" s="34"/>
      <c r="V5038" s="34"/>
      <c r="W5038" s="34"/>
      <c r="X5038" s="34"/>
      <c r="Y5038" s="34"/>
    </row>
    <row r="5039" customFormat="false" ht="15.75" hidden="false" customHeight="false" outlineLevel="0" collapsed="false">
      <c r="A5039" s="29"/>
      <c r="B5039" s="29"/>
      <c r="C5039" s="41"/>
      <c r="D5039" s="41"/>
      <c r="E5039" s="29"/>
      <c r="F5039" s="28"/>
      <c r="G5039" s="28"/>
      <c r="H5039" s="28"/>
      <c r="I5039" s="28"/>
      <c r="J5039" s="36"/>
      <c r="K5039" s="28"/>
      <c r="L5039" s="28"/>
      <c r="M5039" s="28"/>
      <c r="N5039" s="28"/>
      <c r="O5039" s="28"/>
      <c r="P5039" s="28"/>
      <c r="Q5039" s="28"/>
      <c r="R5039" s="28"/>
      <c r="S5039" s="28"/>
      <c r="T5039" s="28"/>
      <c r="U5039" s="28"/>
      <c r="V5039" s="28"/>
      <c r="W5039" s="28"/>
      <c r="X5039" s="28"/>
      <c r="Y5039" s="28"/>
    </row>
    <row r="5040" customFormat="false" ht="15.75" hidden="false" customHeight="false" outlineLevel="0" collapsed="false">
      <c r="A5040" s="37"/>
      <c r="B5040" s="37"/>
      <c r="C5040" s="40"/>
      <c r="D5040" s="40"/>
      <c r="E5040" s="37"/>
      <c r="F5040" s="34"/>
      <c r="G5040" s="34"/>
      <c r="H5040" s="34"/>
      <c r="I5040" s="34"/>
      <c r="J5040" s="35"/>
      <c r="K5040" s="34"/>
      <c r="L5040" s="34"/>
      <c r="M5040" s="34"/>
      <c r="N5040" s="34"/>
      <c r="O5040" s="34"/>
      <c r="P5040" s="34"/>
      <c r="Q5040" s="34"/>
      <c r="R5040" s="34"/>
      <c r="S5040" s="34"/>
      <c r="T5040" s="34"/>
      <c r="U5040" s="34"/>
      <c r="V5040" s="34"/>
      <c r="W5040" s="34"/>
      <c r="X5040" s="34"/>
      <c r="Y5040" s="34"/>
    </row>
    <row r="5041" customFormat="false" ht="15.75" hidden="false" customHeight="false" outlineLevel="0" collapsed="false">
      <c r="A5041" s="29"/>
      <c r="B5041" s="29"/>
      <c r="C5041" s="41"/>
      <c r="D5041" s="41"/>
      <c r="E5041" s="29"/>
      <c r="F5041" s="28"/>
      <c r="G5041" s="28"/>
      <c r="H5041" s="28"/>
      <c r="I5041" s="28"/>
      <c r="J5041" s="36"/>
      <c r="K5041" s="28"/>
      <c r="L5041" s="28"/>
      <c r="M5041" s="28"/>
      <c r="N5041" s="28"/>
      <c r="O5041" s="28"/>
      <c r="P5041" s="28"/>
      <c r="Q5041" s="28"/>
      <c r="R5041" s="28"/>
      <c r="S5041" s="28"/>
      <c r="T5041" s="28"/>
      <c r="U5041" s="28"/>
      <c r="V5041" s="28"/>
      <c r="W5041" s="28"/>
      <c r="X5041" s="28"/>
      <c r="Y5041" s="28"/>
    </row>
    <row r="5042" customFormat="false" ht="15.75" hidden="false" customHeight="false" outlineLevel="0" collapsed="false">
      <c r="A5042" s="37"/>
      <c r="B5042" s="37"/>
      <c r="C5042" s="40"/>
      <c r="D5042" s="40"/>
      <c r="E5042" s="37"/>
      <c r="F5042" s="34"/>
      <c r="G5042" s="34"/>
      <c r="H5042" s="34"/>
      <c r="I5042" s="34"/>
      <c r="J5042" s="35"/>
      <c r="K5042" s="34"/>
      <c r="L5042" s="34"/>
      <c r="M5042" s="34"/>
      <c r="N5042" s="34"/>
      <c r="O5042" s="34"/>
      <c r="P5042" s="34"/>
      <c r="Q5042" s="34"/>
      <c r="R5042" s="34"/>
      <c r="S5042" s="34"/>
      <c r="T5042" s="34"/>
      <c r="U5042" s="34"/>
      <c r="V5042" s="34"/>
      <c r="W5042" s="34"/>
      <c r="X5042" s="34"/>
      <c r="Y5042" s="34"/>
    </row>
    <row r="5043" customFormat="false" ht="15.75" hidden="false" customHeight="false" outlineLevel="0" collapsed="false">
      <c r="A5043" s="29"/>
      <c r="B5043" s="29"/>
      <c r="C5043" s="41"/>
      <c r="D5043" s="41"/>
      <c r="E5043" s="29"/>
      <c r="F5043" s="28"/>
      <c r="G5043" s="28"/>
      <c r="H5043" s="28"/>
      <c r="I5043" s="28"/>
      <c r="J5043" s="36"/>
      <c r="K5043" s="28"/>
      <c r="L5043" s="28"/>
      <c r="M5043" s="28"/>
      <c r="N5043" s="28"/>
      <c r="O5043" s="28"/>
      <c r="P5043" s="28"/>
      <c r="Q5043" s="28"/>
      <c r="R5043" s="28"/>
      <c r="S5043" s="28"/>
      <c r="T5043" s="28"/>
      <c r="U5043" s="28"/>
      <c r="V5043" s="28"/>
      <c r="W5043" s="28"/>
      <c r="X5043" s="28"/>
      <c r="Y5043" s="28"/>
    </row>
    <row r="5044" customFormat="false" ht="15.75" hidden="false" customHeight="false" outlineLevel="0" collapsed="false">
      <c r="A5044" s="37"/>
      <c r="B5044" s="37"/>
      <c r="C5044" s="40"/>
      <c r="D5044" s="40"/>
      <c r="E5044" s="37"/>
      <c r="F5044" s="34"/>
      <c r="G5044" s="34"/>
      <c r="H5044" s="34"/>
      <c r="I5044" s="34"/>
      <c r="J5044" s="35"/>
      <c r="K5044" s="34"/>
      <c r="L5044" s="34"/>
      <c r="M5044" s="34"/>
      <c r="N5044" s="34"/>
      <c r="O5044" s="34"/>
      <c r="P5044" s="34"/>
      <c r="Q5044" s="34"/>
      <c r="R5044" s="34"/>
      <c r="S5044" s="34"/>
      <c r="T5044" s="34"/>
      <c r="U5044" s="34"/>
      <c r="V5044" s="34"/>
      <c r="W5044" s="34"/>
      <c r="X5044" s="34"/>
      <c r="Y5044" s="34"/>
    </row>
    <row r="5045" customFormat="false" ht="15.75" hidden="false" customHeight="false" outlineLevel="0" collapsed="false">
      <c r="A5045" s="29"/>
      <c r="B5045" s="29"/>
      <c r="C5045" s="41"/>
      <c r="D5045" s="41"/>
      <c r="E5045" s="29"/>
      <c r="F5045" s="28"/>
      <c r="G5045" s="28"/>
      <c r="H5045" s="28"/>
      <c r="I5045" s="28"/>
      <c r="J5045" s="36"/>
      <c r="K5045" s="28"/>
      <c r="L5045" s="28"/>
      <c r="M5045" s="28"/>
      <c r="N5045" s="28"/>
      <c r="O5045" s="28"/>
      <c r="P5045" s="28"/>
      <c r="Q5045" s="28"/>
      <c r="R5045" s="28"/>
      <c r="S5045" s="28"/>
      <c r="T5045" s="28"/>
      <c r="U5045" s="28"/>
      <c r="V5045" s="28"/>
      <c r="W5045" s="28"/>
      <c r="X5045" s="28"/>
      <c r="Y5045" s="28"/>
    </row>
    <row r="5046" customFormat="false" ht="15.75" hidden="false" customHeight="false" outlineLevel="0" collapsed="false">
      <c r="A5046" s="37"/>
      <c r="B5046" s="37"/>
      <c r="C5046" s="40"/>
      <c r="D5046" s="40"/>
      <c r="E5046" s="37"/>
      <c r="F5046" s="34"/>
      <c r="G5046" s="34"/>
      <c r="H5046" s="34"/>
      <c r="I5046" s="34"/>
      <c r="J5046" s="35"/>
      <c r="K5046" s="34"/>
      <c r="L5046" s="34"/>
      <c r="M5046" s="34"/>
      <c r="N5046" s="34"/>
      <c r="O5046" s="34"/>
      <c r="P5046" s="34"/>
      <c r="Q5046" s="34"/>
      <c r="R5046" s="34"/>
      <c r="S5046" s="34"/>
      <c r="T5046" s="34"/>
      <c r="U5046" s="34"/>
      <c r="V5046" s="34"/>
      <c r="W5046" s="34"/>
      <c r="X5046" s="34"/>
      <c r="Y5046" s="34"/>
    </row>
    <row r="5047" customFormat="false" ht="15.75" hidden="false" customHeight="false" outlineLevel="0" collapsed="false">
      <c r="A5047" s="29"/>
      <c r="B5047" s="29"/>
      <c r="C5047" s="41"/>
      <c r="D5047" s="41"/>
      <c r="E5047" s="29"/>
      <c r="F5047" s="28"/>
      <c r="G5047" s="28"/>
      <c r="H5047" s="28"/>
      <c r="I5047" s="28"/>
      <c r="J5047" s="36"/>
      <c r="K5047" s="28"/>
      <c r="L5047" s="28"/>
      <c r="M5047" s="28"/>
      <c r="N5047" s="28"/>
      <c r="O5047" s="28"/>
      <c r="P5047" s="28"/>
      <c r="Q5047" s="28"/>
      <c r="R5047" s="28"/>
      <c r="S5047" s="28"/>
      <c r="T5047" s="28"/>
      <c r="U5047" s="28"/>
      <c r="V5047" s="28"/>
      <c r="W5047" s="28"/>
      <c r="X5047" s="28"/>
      <c r="Y5047" s="28"/>
    </row>
    <row r="5048" customFormat="false" ht="15.75" hidden="false" customHeight="false" outlineLevel="0" collapsed="false">
      <c r="A5048" s="37"/>
      <c r="B5048" s="37"/>
      <c r="C5048" s="40"/>
      <c r="D5048" s="40"/>
      <c r="E5048" s="37"/>
      <c r="F5048" s="34"/>
      <c r="G5048" s="34"/>
      <c r="H5048" s="34"/>
      <c r="I5048" s="34"/>
      <c r="J5048" s="35"/>
      <c r="K5048" s="34"/>
      <c r="L5048" s="34"/>
      <c r="M5048" s="34"/>
      <c r="N5048" s="34"/>
      <c r="O5048" s="34"/>
      <c r="P5048" s="34"/>
      <c r="Q5048" s="34"/>
      <c r="R5048" s="34"/>
      <c r="S5048" s="34"/>
      <c r="T5048" s="34"/>
      <c r="U5048" s="34"/>
      <c r="V5048" s="34"/>
      <c r="W5048" s="34"/>
      <c r="X5048" s="34"/>
      <c r="Y5048" s="34"/>
    </row>
    <row r="5049" customFormat="false" ht="15.75" hidden="false" customHeight="false" outlineLevel="0" collapsed="false">
      <c r="A5049" s="29"/>
      <c r="B5049" s="29"/>
      <c r="C5049" s="41"/>
      <c r="D5049" s="41"/>
      <c r="E5049" s="29"/>
      <c r="F5049" s="28"/>
      <c r="G5049" s="28"/>
      <c r="H5049" s="28"/>
      <c r="I5049" s="28"/>
      <c r="J5049" s="36"/>
      <c r="K5049" s="28"/>
      <c r="L5049" s="28"/>
      <c r="M5049" s="28"/>
      <c r="N5049" s="28"/>
      <c r="O5049" s="28"/>
      <c r="P5049" s="28"/>
      <c r="Q5049" s="28"/>
      <c r="R5049" s="28"/>
      <c r="S5049" s="28"/>
      <c r="T5049" s="28"/>
      <c r="U5049" s="28"/>
      <c r="V5049" s="28"/>
      <c r="W5049" s="28"/>
      <c r="X5049" s="28"/>
      <c r="Y5049" s="28"/>
    </row>
    <row r="5050" customFormat="false" ht="15.75" hidden="false" customHeight="false" outlineLevel="0" collapsed="false">
      <c r="A5050" s="37"/>
      <c r="B5050" s="37"/>
      <c r="C5050" s="40"/>
      <c r="D5050" s="40"/>
      <c r="E5050" s="37"/>
      <c r="F5050" s="34"/>
      <c r="G5050" s="34"/>
      <c r="H5050" s="34"/>
      <c r="I5050" s="34"/>
      <c r="J5050" s="35"/>
      <c r="K5050" s="34"/>
      <c r="L5050" s="34"/>
      <c r="M5050" s="34"/>
      <c r="N5050" s="34"/>
      <c r="O5050" s="34"/>
      <c r="P5050" s="34"/>
      <c r="Q5050" s="34"/>
      <c r="R5050" s="34"/>
      <c r="S5050" s="34"/>
      <c r="T5050" s="34"/>
      <c r="U5050" s="34"/>
      <c r="V5050" s="34"/>
      <c r="W5050" s="34"/>
      <c r="X5050" s="34"/>
      <c r="Y5050" s="34"/>
    </row>
    <row r="5051" customFormat="false" ht="15.75" hidden="false" customHeight="false" outlineLevel="0" collapsed="false">
      <c r="A5051" s="29"/>
      <c r="B5051" s="29"/>
      <c r="C5051" s="41"/>
      <c r="D5051" s="41"/>
      <c r="E5051" s="29"/>
      <c r="F5051" s="28"/>
      <c r="G5051" s="28"/>
      <c r="H5051" s="28"/>
      <c r="I5051" s="28"/>
      <c r="J5051" s="36"/>
      <c r="K5051" s="28"/>
      <c r="L5051" s="28"/>
      <c r="M5051" s="28"/>
      <c r="N5051" s="28"/>
      <c r="O5051" s="28"/>
      <c r="P5051" s="28"/>
      <c r="Q5051" s="28"/>
      <c r="R5051" s="28"/>
      <c r="S5051" s="28"/>
      <c r="T5051" s="28"/>
      <c r="U5051" s="28"/>
      <c r="V5051" s="28"/>
      <c r="W5051" s="28"/>
      <c r="X5051" s="28"/>
      <c r="Y5051" s="28"/>
    </row>
    <row r="5052" customFormat="false" ht="15.75" hidden="false" customHeight="false" outlineLevel="0" collapsed="false">
      <c r="A5052" s="37"/>
      <c r="B5052" s="37"/>
      <c r="C5052" s="40"/>
      <c r="D5052" s="40"/>
      <c r="E5052" s="37"/>
      <c r="F5052" s="34"/>
      <c r="G5052" s="34"/>
      <c r="H5052" s="34"/>
      <c r="I5052" s="34"/>
      <c r="J5052" s="35"/>
      <c r="K5052" s="34"/>
      <c r="L5052" s="34"/>
      <c r="M5052" s="34"/>
      <c r="N5052" s="34"/>
      <c r="O5052" s="34"/>
      <c r="P5052" s="34"/>
      <c r="Q5052" s="34"/>
      <c r="R5052" s="34"/>
      <c r="S5052" s="34"/>
      <c r="T5052" s="34"/>
      <c r="U5052" s="34"/>
      <c r="V5052" s="34"/>
      <c r="W5052" s="34"/>
      <c r="X5052" s="34"/>
      <c r="Y5052" s="34"/>
    </row>
    <row r="5053" customFormat="false" ht="15.75" hidden="false" customHeight="false" outlineLevel="0" collapsed="false">
      <c r="A5053" s="29"/>
      <c r="B5053" s="29"/>
      <c r="C5053" s="41"/>
      <c r="D5053" s="41"/>
      <c r="E5053" s="29"/>
      <c r="F5053" s="28"/>
      <c r="G5053" s="28"/>
      <c r="H5053" s="28"/>
      <c r="I5053" s="28"/>
      <c r="J5053" s="36"/>
      <c r="K5053" s="28"/>
      <c r="L5053" s="28"/>
      <c r="M5053" s="28"/>
      <c r="N5053" s="28"/>
      <c r="O5053" s="28"/>
      <c r="P5053" s="28"/>
      <c r="Q5053" s="28"/>
      <c r="R5053" s="28"/>
      <c r="S5053" s="28"/>
      <c r="T5053" s="28"/>
      <c r="U5053" s="28"/>
      <c r="V5053" s="28"/>
      <c r="W5053" s="28"/>
      <c r="X5053" s="28"/>
      <c r="Y5053" s="28"/>
    </row>
    <row r="5054" customFormat="false" ht="15.75" hidden="false" customHeight="false" outlineLevel="0" collapsed="false">
      <c r="A5054" s="37"/>
      <c r="B5054" s="37"/>
      <c r="C5054" s="40"/>
      <c r="D5054" s="40"/>
      <c r="E5054" s="37"/>
      <c r="F5054" s="34"/>
      <c r="G5054" s="34"/>
      <c r="H5054" s="34"/>
      <c r="I5054" s="34"/>
      <c r="J5054" s="35"/>
      <c r="K5054" s="34"/>
      <c r="L5054" s="34"/>
      <c r="M5054" s="34"/>
      <c r="N5054" s="34"/>
      <c r="O5054" s="34"/>
      <c r="P5054" s="34"/>
      <c r="Q5054" s="34"/>
      <c r="R5054" s="34"/>
      <c r="S5054" s="34"/>
      <c r="T5054" s="34"/>
      <c r="U5054" s="34"/>
      <c r="V5054" s="34"/>
      <c r="W5054" s="34"/>
      <c r="X5054" s="34"/>
      <c r="Y5054" s="34"/>
    </row>
    <row r="5055" customFormat="false" ht="15.75" hidden="false" customHeight="false" outlineLevel="0" collapsed="false">
      <c r="A5055" s="29"/>
      <c r="B5055" s="29"/>
      <c r="C5055" s="41"/>
      <c r="D5055" s="41"/>
      <c r="E5055" s="29"/>
      <c r="F5055" s="28"/>
      <c r="G5055" s="28"/>
      <c r="H5055" s="28"/>
      <c r="I5055" s="28"/>
      <c r="J5055" s="36"/>
      <c r="K5055" s="28"/>
      <c r="L5055" s="28"/>
      <c r="M5055" s="28"/>
      <c r="N5055" s="28"/>
      <c r="O5055" s="28"/>
      <c r="P5055" s="28"/>
      <c r="Q5055" s="28"/>
      <c r="R5055" s="28"/>
      <c r="S5055" s="28"/>
      <c r="T5055" s="28"/>
      <c r="U5055" s="28"/>
      <c r="V5055" s="28"/>
      <c r="W5055" s="28"/>
      <c r="X5055" s="28"/>
      <c r="Y5055" s="28"/>
    </row>
    <row r="5056" customFormat="false" ht="15.75" hidden="false" customHeight="false" outlineLevel="0" collapsed="false">
      <c r="A5056" s="37"/>
      <c r="B5056" s="37"/>
      <c r="C5056" s="40"/>
      <c r="D5056" s="40"/>
      <c r="E5056" s="37"/>
      <c r="F5056" s="34"/>
      <c r="G5056" s="34"/>
      <c r="H5056" s="34"/>
      <c r="I5056" s="34"/>
      <c r="J5056" s="35"/>
      <c r="K5056" s="34"/>
      <c r="L5056" s="34"/>
      <c r="M5056" s="34"/>
      <c r="N5056" s="34"/>
      <c r="O5056" s="34"/>
      <c r="P5056" s="34"/>
      <c r="Q5056" s="34"/>
      <c r="R5056" s="34"/>
      <c r="S5056" s="34"/>
      <c r="T5056" s="34"/>
      <c r="U5056" s="34"/>
      <c r="V5056" s="34"/>
      <c r="W5056" s="34"/>
      <c r="X5056" s="34"/>
      <c r="Y5056" s="34"/>
    </row>
    <row r="5057" customFormat="false" ht="15.75" hidden="false" customHeight="false" outlineLevel="0" collapsed="false">
      <c r="A5057" s="29"/>
      <c r="B5057" s="29"/>
      <c r="C5057" s="41"/>
      <c r="D5057" s="41"/>
      <c r="E5057" s="29"/>
      <c r="F5057" s="28"/>
      <c r="G5057" s="28"/>
      <c r="H5057" s="28"/>
      <c r="I5057" s="28"/>
      <c r="J5057" s="36"/>
      <c r="K5057" s="28"/>
      <c r="L5057" s="28"/>
      <c r="M5057" s="28"/>
      <c r="N5057" s="28"/>
      <c r="O5057" s="28"/>
      <c r="P5057" s="28"/>
      <c r="Q5057" s="28"/>
      <c r="R5057" s="28"/>
      <c r="S5057" s="28"/>
      <c r="T5057" s="28"/>
      <c r="U5057" s="28"/>
      <c r="V5057" s="28"/>
      <c r="W5057" s="28"/>
      <c r="X5057" s="28"/>
      <c r="Y5057" s="28"/>
    </row>
    <row r="5058" customFormat="false" ht="15.75" hidden="false" customHeight="false" outlineLevel="0" collapsed="false">
      <c r="A5058" s="37"/>
      <c r="B5058" s="37"/>
      <c r="C5058" s="40"/>
      <c r="D5058" s="40"/>
      <c r="E5058" s="37"/>
      <c r="F5058" s="34"/>
      <c r="G5058" s="34"/>
      <c r="H5058" s="34"/>
      <c r="I5058" s="34"/>
      <c r="J5058" s="35"/>
      <c r="K5058" s="34"/>
      <c r="L5058" s="34"/>
      <c r="M5058" s="34"/>
      <c r="N5058" s="34"/>
      <c r="O5058" s="34"/>
      <c r="P5058" s="34"/>
      <c r="Q5058" s="34"/>
      <c r="R5058" s="34"/>
      <c r="S5058" s="34"/>
      <c r="T5058" s="34"/>
      <c r="U5058" s="34"/>
      <c r="V5058" s="34"/>
      <c r="W5058" s="34"/>
      <c r="X5058" s="34"/>
      <c r="Y5058" s="34"/>
    </row>
    <row r="5059" customFormat="false" ht="15.75" hidden="false" customHeight="false" outlineLevel="0" collapsed="false">
      <c r="A5059" s="29"/>
      <c r="B5059" s="29"/>
      <c r="C5059" s="41"/>
      <c r="D5059" s="41"/>
      <c r="E5059" s="29"/>
      <c r="F5059" s="28"/>
      <c r="G5059" s="28"/>
      <c r="H5059" s="28"/>
      <c r="I5059" s="28"/>
      <c r="J5059" s="36"/>
      <c r="K5059" s="28"/>
      <c r="L5059" s="28"/>
      <c r="M5059" s="28"/>
      <c r="N5059" s="28"/>
      <c r="O5059" s="28"/>
      <c r="P5059" s="28"/>
      <c r="Q5059" s="28"/>
      <c r="R5059" s="28"/>
      <c r="S5059" s="28"/>
      <c r="T5059" s="28"/>
      <c r="U5059" s="28"/>
      <c r="V5059" s="28"/>
      <c r="W5059" s="28"/>
      <c r="X5059" s="28"/>
      <c r="Y5059" s="28"/>
    </row>
    <row r="5060" customFormat="false" ht="15.75" hidden="false" customHeight="false" outlineLevel="0" collapsed="false">
      <c r="A5060" s="37"/>
      <c r="B5060" s="37"/>
      <c r="C5060" s="40"/>
      <c r="D5060" s="40"/>
      <c r="E5060" s="37"/>
      <c r="F5060" s="34"/>
      <c r="G5060" s="34"/>
      <c r="H5060" s="34"/>
      <c r="I5060" s="34"/>
      <c r="J5060" s="35"/>
      <c r="K5060" s="34"/>
      <c r="L5060" s="34"/>
      <c r="M5060" s="34"/>
      <c r="N5060" s="34"/>
      <c r="O5060" s="34"/>
      <c r="P5060" s="34"/>
      <c r="Q5060" s="34"/>
      <c r="R5060" s="34"/>
      <c r="S5060" s="34"/>
      <c r="T5060" s="34"/>
      <c r="U5060" s="34"/>
      <c r="V5060" s="34"/>
      <c r="W5060" s="34"/>
      <c r="X5060" s="34"/>
      <c r="Y5060" s="34"/>
    </row>
    <row r="5061" customFormat="false" ht="15.75" hidden="false" customHeight="false" outlineLevel="0" collapsed="false">
      <c r="A5061" s="29"/>
      <c r="B5061" s="29"/>
      <c r="C5061" s="41"/>
      <c r="D5061" s="41"/>
      <c r="E5061" s="29"/>
      <c r="F5061" s="28"/>
      <c r="G5061" s="28"/>
      <c r="H5061" s="28"/>
      <c r="I5061" s="28"/>
      <c r="J5061" s="36"/>
      <c r="K5061" s="28"/>
      <c r="L5061" s="28"/>
      <c r="M5061" s="28"/>
      <c r="N5061" s="28"/>
      <c r="O5061" s="28"/>
      <c r="P5061" s="28"/>
      <c r="Q5061" s="28"/>
      <c r="R5061" s="28"/>
      <c r="S5061" s="28"/>
      <c r="T5061" s="28"/>
      <c r="U5061" s="28"/>
      <c r="V5061" s="28"/>
      <c r="W5061" s="28"/>
      <c r="X5061" s="28"/>
      <c r="Y5061" s="28"/>
    </row>
    <row r="5062" customFormat="false" ht="15.75" hidden="false" customHeight="false" outlineLevel="0" collapsed="false">
      <c r="A5062" s="37"/>
      <c r="B5062" s="37"/>
      <c r="C5062" s="40"/>
      <c r="D5062" s="40"/>
      <c r="E5062" s="37"/>
      <c r="F5062" s="34"/>
      <c r="G5062" s="34"/>
      <c r="H5062" s="34"/>
      <c r="I5062" s="34"/>
      <c r="J5062" s="35"/>
      <c r="K5062" s="34"/>
      <c r="L5062" s="34"/>
      <c r="M5062" s="34"/>
      <c r="N5062" s="34"/>
      <c r="O5062" s="34"/>
      <c r="P5062" s="34"/>
      <c r="Q5062" s="34"/>
      <c r="R5062" s="34"/>
      <c r="S5062" s="34"/>
      <c r="T5062" s="34"/>
      <c r="U5062" s="34"/>
      <c r="V5062" s="34"/>
      <c r="W5062" s="34"/>
      <c r="X5062" s="34"/>
      <c r="Y5062" s="34"/>
    </row>
    <row r="5063" customFormat="false" ht="15.75" hidden="false" customHeight="false" outlineLevel="0" collapsed="false">
      <c r="A5063" s="29"/>
      <c r="B5063" s="29"/>
      <c r="C5063" s="41"/>
      <c r="D5063" s="41"/>
      <c r="E5063" s="29"/>
      <c r="F5063" s="28"/>
      <c r="G5063" s="28"/>
      <c r="H5063" s="28"/>
      <c r="I5063" s="28"/>
      <c r="J5063" s="36"/>
      <c r="K5063" s="28"/>
      <c r="L5063" s="28"/>
      <c r="M5063" s="28"/>
      <c r="N5063" s="28"/>
      <c r="O5063" s="28"/>
      <c r="P5063" s="28"/>
      <c r="Q5063" s="28"/>
      <c r="R5063" s="28"/>
      <c r="S5063" s="28"/>
      <c r="T5063" s="28"/>
      <c r="U5063" s="28"/>
      <c r="V5063" s="28"/>
      <c r="W5063" s="28"/>
      <c r="X5063" s="28"/>
      <c r="Y5063" s="28"/>
    </row>
    <row r="5064" customFormat="false" ht="15.75" hidden="false" customHeight="false" outlineLevel="0" collapsed="false">
      <c r="A5064" s="37"/>
      <c r="B5064" s="37"/>
      <c r="C5064" s="40"/>
      <c r="D5064" s="40"/>
      <c r="E5064" s="37"/>
      <c r="F5064" s="34"/>
      <c r="G5064" s="34"/>
      <c r="H5064" s="34"/>
      <c r="I5064" s="34"/>
      <c r="J5064" s="35"/>
      <c r="K5064" s="34"/>
      <c r="L5064" s="34"/>
      <c r="M5064" s="34"/>
      <c r="N5064" s="34"/>
      <c r="O5064" s="34"/>
      <c r="P5064" s="34"/>
      <c r="Q5064" s="34"/>
      <c r="R5064" s="34"/>
      <c r="S5064" s="34"/>
      <c r="T5064" s="34"/>
      <c r="U5064" s="34"/>
      <c r="V5064" s="34"/>
      <c r="W5064" s="34"/>
      <c r="X5064" s="34"/>
      <c r="Y5064" s="34"/>
    </row>
    <row r="5065" customFormat="false" ht="15.75" hidden="false" customHeight="false" outlineLevel="0" collapsed="false">
      <c r="A5065" s="29"/>
      <c r="B5065" s="29"/>
      <c r="C5065" s="41"/>
      <c r="D5065" s="41"/>
      <c r="E5065" s="29"/>
      <c r="F5065" s="28"/>
      <c r="G5065" s="28"/>
      <c r="H5065" s="28"/>
      <c r="I5065" s="28"/>
      <c r="J5065" s="36"/>
      <c r="K5065" s="28"/>
      <c r="L5065" s="28"/>
      <c r="M5065" s="28"/>
      <c r="N5065" s="28"/>
      <c r="O5065" s="28"/>
      <c r="P5065" s="28"/>
      <c r="Q5065" s="28"/>
      <c r="R5065" s="28"/>
      <c r="S5065" s="28"/>
      <c r="T5065" s="28"/>
      <c r="U5065" s="28"/>
      <c r="V5065" s="28"/>
      <c r="W5065" s="28"/>
      <c r="X5065" s="28"/>
      <c r="Y5065" s="28"/>
    </row>
    <row r="5066" customFormat="false" ht="15.75" hidden="false" customHeight="false" outlineLevel="0" collapsed="false">
      <c r="A5066" s="37"/>
      <c r="B5066" s="37"/>
      <c r="C5066" s="40"/>
      <c r="D5066" s="40"/>
      <c r="E5066" s="37"/>
      <c r="F5066" s="34"/>
      <c r="G5066" s="34"/>
      <c r="H5066" s="34"/>
      <c r="I5066" s="34"/>
      <c r="J5066" s="35"/>
      <c r="K5066" s="34"/>
      <c r="L5066" s="34"/>
      <c r="M5066" s="34"/>
      <c r="N5066" s="34"/>
      <c r="O5066" s="34"/>
      <c r="P5066" s="34"/>
      <c r="Q5066" s="34"/>
      <c r="R5066" s="34"/>
      <c r="S5066" s="34"/>
      <c r="T5066" s="34"/>
      <c r="U5066" s="34"/>
      <c r="V5066" s="34"/>
      <c r="W5066" s="34"/>
      <c r="X5066" s="34"/>
      <c r="Y5066" s="34"/>
    </row>
    <row r="5067" customFormat="false" ht="15.75" hidden="false" customHeight="false" outlineLevel="0" collapsed="false">
      <c r="A5067" s="29"/>
      <c r="B5067" s="29"/>
      <c r="C5067" s="41"/>
      <c r="D5067" s="41"/>
      <c r="E5067" s="29"/>
      <c r="F5067" s="28"/>
      <c r="G5067" s="28"/>
      <c r="H5067" s="28"/>
      <c r="I5067" s="28"/>
      <c r="J5067" s="36"/>
      <c r="K5067" s="28"/>
      <c r="L5067" s="28"/>
      <c r="M5067" s="28"/>
      <c r="N5067" s="28"/>
      <c r="O5067" s="28"/>
      <c r="P5067" s="28"/>
      <c r="Q5067" s="28"/>
      <c r="R5067" s="28"/>
      <c r="S5067" s="28"/>
      <c r="T5067" s="28"/>
      <c r="U5067" s="28"/>
      <c r="V5067" s="28"/>
      <c r="W5067" s="28"/>
      <c r="X5067" s="28"/>
      <c r="Y5067" s="28"/>
    </row>
    <row r="5068" customFormat="false" ht="15.75" hidden="false" customHeight="false" outlineLevel="0" collapsed="false">
      <c r="A5068" s="37"/>
      <c r="B5068" s="37"/>
      <c r="C5068" s="40"/>
      <c r="D5068" s="40"/>
      <c r="E5068" s="37"/>
      <c r="F5068" s="34"/>
      <c r="G5068" s="34"/>
      <c r="H5068" s="34"/>
      <c r="I5068" s="34"/>
      <c r="J5068" s="35"/>
      <c r="K5068" s="34"/>
      <c r="L5068" s="34"/>
      <c r="M5068" s="34"/>
      <c r="N5068" s="34"/>
      <c r="O5068" s="34"/>
      <c r="P5068" s="34"/>
      <c r="Q5068" s="34"/>
      <c r="R5068" s="34"/>
      <c r="S5068" s="34"/>
      <c r="T5068" s="34"/>
      <c r="U5068" s="34"/>
      <c r="V5068" s="34"/>
      <c r="W5068" s="34"/>
      <c r="X5068" s="34"/>
      <c r="Y5068" s="34"/>
    </row>
    <row r="5069" customFormat="false" ht="15.75" hidden="false" customHeight="false" outlineLevel="0" collapsed="false">
      <c r="A5069" s="29"/>
      <c r="B5069" s="29"/>
      <c r="C5069" s="41"/>
      <c r="D5069" s="41"/>
      <c r="E5069" s="29"/>
      <c r="F5069" s="28"/>
      <c r="G5069" s="28"/>
      <c r="H5069" s="28"/>
      <c r="I5069" s="28"/>
      <c r="J5069" s="36"/>
      <c r="K5069" s="28"/>
      <c r="L5069" s="28"/>
      <c r="M5069" s="28"/>
      <c r="N5069" s="28"/>
      <c r="O5069" s="28"/>
      <c r="P5069" s="28"/>
      <c r="Q5069" s="28"/>
      <c r="R5069" s="28"/>
      <c r="S5069" s="28"/>
      <c r="T5069" s="28"/>
      <c r="U5069" s="28"/>
      <c r="V5069" s="28"/>
      <c r="W5069" s="28"/>
      <c r="X5069" s="28"/>
      <c r="Y5069" s="28"/>
    </row>
    <row r="5070" customFormat="false" ht="15.75" hidden="false" customHeight="false" outlineLevel="0" collapsed="false">
      <c r="A5070" s="37"/>
      <c r="B5070" s="37"/>
      <c r="C5070" s="40"/>
      <c r="D5070" s="40"/>
      <c r="E5070" s="37"/>
      <c r="F5070" s="34"/>
      <c r="G5070" s="34"/>
      <c r="H5070" s="34"/>
      <c r="I5070" s="34"/>
      <c r="J5070" s="35"/>
      <c r="K5070" s="34"/>
      <c r="L5070" s="34"/>
      <c r="M5070" s="34"/>
      <c r="N5070" s="34"/>
      <c r="O5070" s="34"/>
      <c r="P5070" s="34"/>
      <c r="Q5070" s="34"/>
      <c r="R5070" s="34"/>
      <c r="S5070" s="34"/>
      <c r="T5070" s="34"/>
      <c r="U5070" s="34"/>
      <c r="V5070" s="34"/>
      <c r="W5070" s="34"/>
      <c r="X5070" s="34"/>
      <c r="Y5070" s="34"/>
    </row>
    <row r="5071" customFormat="false" ht="15.75" hidden="false" customHeight="false" outlineLevel="0" collapsed="false">
      <c r="A5071" s="29"/>
      <c r="B5071" s="29"/>
      <c r="C5071" s="41"/>
      <c r="D5071" s="41"/>
      <c r="E5071" s="29"/>
      <c r="F5071" s="28"/>
      <c r="G5071" s="28"/>
      <c r="H5071" s="28"/>
      <c r="I5071" s="28"/>
      <c r="J5071" s="36"/>
      <c r="K5071" s="28"/>
      <c r="L5071" s="28"/>
      <c r="M5071" s="28"/>
      <c r="N5071" s="28"/>
      <c r="O5071" s="28"/>
      <c r="P5071" s="28"/>
      <c r="Q5071" s="28"/>
      <c r="R5071" s="28"/>
      <c r="S5071" s="28"/>
      <c r="T5071" s="28"/>
      <c r="U5071" s="28"/>
      <c r="V5071" s="28"/>
      <c r="W5071" s="28"/>
      <c r="X5071" s="28"/>
      <c r="Y5071" s="28"/>
    </row>
    <row r="5072" customFormat="false" ht="15.75" hidden="false" customHeight="false" outlineLevel="0" collapsed="false">
      <c r="A5072" s="37"/>
      <c r="B5072" s="37"/>
      <c r="C5072" s="40"/>
      <c r="D5072" s="40"/>
      <c r="E5072" s="37"/>
      <c r="F5072" s="34"/>
      <c r="G5072" s="34"/>
      <c r="H5072" s="34"/>
      <c r="I5072" s="34"/>
      <c r="J5072" s="35"/>
      <c r="K5072" s="34"/>
      <c r="L5072" s="34"/>
      <c r="M5072" s="34"/>
      <c r="N5072" s="34"/>
      <c r="O5072" s="34"/>
      <c r="P5072" s="34"/>
      <c r="Q5072" s="34"/>
      <c r="R5072" s="34"/>
      <c r="S5072" s="34"/>
      <c r="T5072" s="34"/>
      <c r="U5072" s="34"/>
      <c r="V5072" s="34"/>
      <c r="W5072" s="34"/>
      <c r="X5072" s="34"/>
      <c r="Y5072" s="34"/>
    </row>
    <row r="5073" customFormat="false" ht="15.75" hidden="false" customHeight="false" outlineLevel="0" collapsed="false">
      <c r="A5073" s="29"/>
      <c r="B5073" s="29"/>
      <c r="C5073" s="41"/>
      <c r="D5073" s="41"/>
      <c r="E5073" s="29"/>
      <c r="F5073" s="28"/>
      <c r="G5073" s="28"/>
      <c r="H5073" s="28"/>
      <c r="I5073" s="28"/>
      <c r="J5073" s="36"/>
      <c r="K5073" s="28"/>
      <c r="L5073" s="28"/>
      <c r="M5073" s="28"/>
      <c r="N5073" s="28"/>
      <c r="O5073" s="28"/>
      <c r="P5073" s="28"/>
      <c r="Q5073" s="28"/>
      <c r="R5073" s="28"/>
      <c r="S5073" s="28"/>
      <c r="T5073" s="28"/>
      <c r="U5073" s="28"/>
      <c r="V5073" s="28"/>
      <c r="W5073" s="28"/>
      <c r="X5073" s="28"/>
      <c r="Y5073" s="28"/>
    </row>
    <row r="5074" customFormat="false" ht="15.75" hidden="false" customHeight="false" outlineLevel="0" collapsed="false">
      <c r="A5074" s="37"/>
      <c r="B5074" s="37"/>
      <c r="C5074" s="40"/>
      <c r="D5074" s="40"/>
      <c r="E5074" s="37"/>
      <c r="F5074" s="34"/>
      <c r="G5074" s="34"/>
      <c r="H5074" s="34"/>
      <c r="I5074" s="34"/>
      <c r="J5074" s="35"/>
      <c r="K5074" s="34"/>
      <c r="L5074" s="34"/>
      <c r="M5074" s="34"/>
      <c r="N5074" s="34"/>
      <c r="O5074" s="34"/>
      <c r="P5074" s="34"/>
      <c r="Q5074" s="34"/>
      <c r="R5074" s="34"/>
      <c r="S5074" s="34"/>
      <c r="T5074" s="34"/>
      <c r="U5074" s="34"/>
      <c r="V5074" s="34"/>
      <c r="W5074" s="34"/>
      <c r="X5074" s="34"/>
      <c r="Y5074" s="34"/>
    </row>
    <row r="5075" customFormat="false" ht="15.75" hidden="false" customHeight="false" outlineLevel="0" collapsed="false">
      <c r="A5075" s="29"/>
      <c r="B5075" s="29"/>
      <c r="C5075" s="41"/>
      <c r="D5075" s="41"/>
      <c r="E5075" s="29"/>
      <c r="F5075" s="28"/>
      <c r="G5075" s="28"/>
      <c r="H5075" s="28"/>
      <c r="I5075" s="28"/>
      <c r="J5075" s="36"/>
      <c r="K5075" s="28"/>
      <c r="L5075" s="28"/>
      <c r="M5075" s="28"/>
      <c r="N5075" s="28"/>
      <c r="O5075" s="28"/>
      <c r="P5075" s="28"/>
      <c r="Q5075" s="28"/>
      <c r="R5075" s="28"/>
      <c r="S5075" s="28"/>
      <c r="T5075" s="28"/>
      <c r="U5075" s="28"/>
      <c r="V5075" s="28"/>
      <c r="W5075" s="28"/>
      <c r="X5075" s="28"/>
      <c r="Y5075" s="28"/>
    </row>
    <row r="5076" customFormat="false" ht="15.75" hidden="false" customHeight="false" outlineLevel="0" collapsed="false">
      <c r="A5076" s="37"/>
      <c r="B5076" s="37"/>
      <c r="C5076" s="40"/>
      <c r="D5076" s="40"/>
      <c r="E5076" s="37"/>
      <c r="F5076" s="34"/>
      <c r="G5076" s="34"/>
      <c r="H5076" s="34"/>
      <c r="I5076" s="34"/>
      <c r="J5076" s="35"/>
      <c r="K5076" s="34"/>
      <c r="L5076" s="34"/>
      <c r="M5076" s="34"/>
      <c r="N5076" s="34"/>
      <c r="O5076" s="34"/>
      <c r="P5076" s="34"/>
      <c r="Q5076" s="34"/>
      <c r="R5076" s="34"/>
      <c r="S5076" s="34"/>
      <c r="T5076" s="34"/>
      <c r="U5076" s="34"/>
      <c r="V5076" s="34"/>
      <c r="W5076" s="34"/>
      <c r="X5076" s="34"/>
      <c r="Y5076" s="34"/>
    </row>
    <row r="5077" customFormat="false" ht="15.75" hidden="false" customHeight="false" outlineLevel="0" collapsed="false">
      <c r="A5077" s="29"/>
      <c r="B5077" s="29"/>
      <c r="C5077" s="41"/>
      <c r="D5077" s="41"/>
      <c r="E5077" s="29"/>
      <c r="F5077" s="28"/>
      <c r="G5077" s="28"/>
      <c r="H5077" s="28"/>
      <c r="I5077" s="28"/>
      <c r="J5077" s="36"/>
      <c r="K5077" s="28"/>
      <c r="L5077" s="28"/>
      <c r="M5077" s="28"/>
      <c r="N5077" s="28"/>
      <c r="O5077" s="28"/>
      <c r="P5077" s="28"/>
      <c r="Q5077" s="28"/>
      <c r="R5077" s="28"/>
      <c r="S5077" s="28"/>
      <c r="T5077" s="28"/>
      <c r="U5077" s="28"/>
      <c r="V5077" s="28"/>
      <c r="W5077" s="28"/>
      <c r="X5077" s="28"/>
      <c r="Y5077" s="28"/>
    </row>
    <row r="5078" customFormat="false" ht="15.75" hidden="false" customHeight="false" outlineLevel="0" collapsed="false">
      <c r="A5078" s="37"/>
      <c r="B5078" s="37"/>
      <c r="C5078" s="40"/>
      <c r="D5078" s="40"/>
      <c r="E5078" s="37"/>
      <c r="F5078" s="34"/>
      <c r="G5078" s="34"/>
      <c r="H5078" s="34"/>
      <c r="I5078" s="34"/>
      <c r="J5078" s="35"/>
      <c r="K5078" s="34"/>
      <c r="L5078" s="34"/>
      <c r="M5078" s="34"/>
      <c r="N5078" s="34"/>
      <c r="O5078" s="34"/>
      <c r="P5078" s="34"/>
      <c r="Q5078" s="34"/>
      <c r="R5078" s="34"/>
      <c r="S5078" s="34"/>
      <c r="T5078" s="34"/>
      <c r="U5078" s="34"/>
      <c r="V5078" s="34"/>
      <c r="W5078" s="34"/>
      <c r="X5078" s="34"/>
      <c r="Y5078" s="34"/>
    </row>
    <row r="5079" customFormat="false" ht="15.75" hidden="false" customHeight="false" outlineLevel="0" collapsed="false">
      <c r="A5079" s="29"/>
      <c r="B5079" s="29"/>
      <c r="C5079" s="41"/>
      <c r="D5079" s="41"/>
      <c r="E5079" s="29"/>
      <c r="F5079" s="28"/>
      <c r="G5079" s="28"/>
      <c r="H5079" s="28"/>
      <c r="I5079" s="28"/>
      <c r="J5079" s="36"/>
      <c r="K5079" s="28"/>
      <c r="L5079" s="28"/>
      <c r="M5079" s="28"/>
      <c r="N5079" s="28"/>
      <c r="O5079" s="28"/>
      <c r="P5079" s="28"/>
      <c r="Q5079" s="28"/>
      <c r="R5079" s="28"/>
      <c r="S5079" s="28"/>
      <c r="T5079" s="28"/>
      <c r="U5079" s="28"/>
      <c r="V5079" s="28"/>
      <c r="W5079" s="28"/>
      <c r="X5079" s="28"/>
      <c r="Y5079" s="28"/>
    </row>
    <row r="5080" customFormat="false" ht="15.75" hidden="false" customHeight="false" outlineLevel="0" collapsed="false">
      <c r="A5080" s="37"/>
      <c r="B5080" s="37"/>
      <c r="C5080" s="40"/>
      <c r="D5080" s="40"/>
      <c r="E5080" s="37"/>
      <c r="F5080" s="34"/>
      <c r="G5080" s="34"/>
      <c r="H5080" s="34"/>
      <c r="I5080" s="34"/>
      <c r="J5080" s="35"/>
      <c r="K5080" s="34"/>
      <c r="L5080" s="34"/>
      <c r="M5080" s="34"/>
      <c r="N5080" s="34"/>
      <c r="O5080" s="34"/>
      <c r="P5080" s="34"/>
      <c r="Q5080" s="34"/>
      <c r="R5080" s="34"/>
      <c r="S5080" s="34"/>
      <c r="T5080" s="34"/>
      <c r="U5080" s="34"/>
      <c r="V5080" s="34"/>
      <c r="W5080" s="34"/>
      <c r="X5080" s="34"/>
      <c r="Y5080" s="34"/>
    </row>
    <row r="5081" customFormat="false" ht="15.75" hidden="false" customHeight="false" outlineLevel="0" collapsed="false">
      <c r="A5081" s="29"/>
      <c r="B5081" s="29"/>
      <c r="C5081" s="41"/>
      <c r="D5081" s="41"/>
      <c r="E5081" s="29"/>
      <c r="F5081" s="28"/>
      <c r="G5081" s="28"/>
      <c r="H5081" s="28"/>
      <c r="I5081" s="28"/>
      <c r="J5081" s="36"/>
      <c r="K5081" s="28"/>
      <c r="L5081" s="28"/>
      <c r="M5081" s="28"/>
      <c r="N5081" s="28"/>
      <c r="O5081" s="28"/>
      <c r="P5081" s="28"/>
      <c r="Q5081" s="28"/>
      <c r="R5081" s="28"/>
      <c r="S5081" s="28"/>
      <c r="T5081" s="28"/>
      <c r="U5081" s="28"/>
      <c r="V5081" s="28"/>
      <c r="W5081" s="28"/>
      <c r="X5081" s="28"/>
      <c r="Y5081" s="28"/>
    </row>
    <row r="5082" customFormat="false" ht="15.75" hidden="false" customHeight="false" outlineLevel="0" collapsed="false">
      <c r="A5082" s="37"/>
      <c r="B5082" s="37"/>
      <c r="C5082" s="40"/>
      <c r="D5082" s="40"/>
      <c r="E5082" s="37"/>
      <c r="F5082" s="34"/>
      <c r="G5082" s="34"/>
      <c r="H5082" s="34"/>
      <c r="I5082" s="34"/>
      <c r="J5082" s="35"/>
      <c r="K5082" s="34"/>
      <c r="L5082" s="34"/>
      <c r="M5082" s="34"/>
      <c r="N5082" s="34"/>
      <c r="O5082" s="34"/>
      <c r="P5082" s="34"/>
      <c r="Q5082" s="34"/>
      <c r="R5082" s="34"/>
      <c r="S5082" s="34"/>
      <c r="T5082" s="34"/>
      <c r="U5082" s="34"/>
      <c r="V5082" s="34"/>
      <c r="W5082" s="34"/>
      <c r="X5082" s="34"/>
      <c r="Y5082" s="34"/>
    </row>
    <row r="5083" customFormat="false" ht="15.75" hidden="false" customHeight="false" outlineLevel="0" collapsed="false">
      <c r="A5083" s="29"/>
      <c r="B5083" s="29"/>
      <c r="C5083" s="41"/>
      <c r="D5083" s="41"/>
      <c r="E5083" s="29"/>
      <c r="F5083" s="28"/>
      <c r="G5083" s="28"/>
      <c r="H5083" s="28"/>
      <c r="I5083" s="28"/>
      <c r="J5083" s="36"/>
      <c r="K5083" s="28"/>
      <c r="L5083" s="28"/>
      <c r="M5083" s="28"/>
      <c r="N5083" s="28"/>
      <c r="O5083" s="28"/>
      <c r="P5083" s="28"/>
      <c r="Q5083" s="28"/>
      <c r="R5083" s="28"/>
      <c r="S5083" s="28"/>
      <c r="T5083" s="28"/>
      <c r="U5083" s="28"/>
      <c r="V5083" s="28"/>
      <c r="W5083" s="28"/>
      <c r="X5083" s="28"/>
      <c r="Y5083" s="28"/>
    </row>
    <row r="5084" customFormat="false" ht="15.75" hidden="false" customHeight="false" outlineLevel="0" collapsed="false">
      <c r="A5084" s="37"/>
      <c r="B5084" s="37"/>
      <c r="C5084" s="40"/>
      <c r="D5084" s="40"/>
      <c r="E5084" s="37"/>
      <c r="F5084" s="34"/>
      <c r="G5084" s="34"/>
      <c r="H5084" s="34"/>
      <c r="I5084" s="34"/>
      <c r="J5084" s="35"/>
      <c r="K5084" s="34"/>
      <c r="L5084" s="34"/>
      <c r="M5084" s="34"/>
      <c r="N5084" s="34"/>
      <c r="O5084" s="34"/>
      <c r="P5084" s="34"/>
      <c r="Q5084" s="34"/>
      <c r="R5084" s="34"/>
      <c r="S5084" s="34"/>
      <c r="T5084" s="34"/>
      <c r="U5084" s="34"/>
      <c r="V5084" s="34"/>
      <c r="W5084" s="34"/>
      <c r="X5084" s="34"/>
      <c r="Y5084" s="34"/>
    </row>
    <row r="5085" customFormat="false" ht="15.75" hidden="false" customHeight="false" outlineLevel="0" collapsed="false">
      <c r="A5085" s="29"/>
      <c r="B5085" s="29"/>
      <c r="C5085" s="41"/>
      <c r="D5085" s="41"/>
      <c r="E5085" s="29"/>
      <c r="F5085" s="28"/>
      <c r="G5085" s="28"/>
      <c r="H5085" s="28"/>
      <c r="I5085" s="28"/>
      <c r="J5085" s="36"/>
      <c r="K5085" s="28"/>
      <c r="L5085" s="28"/>
      <c r="M5085" s="28"/>
      <c r="N5085" s="28"/>
      <c r="O5085" s="28"/>
      <c r="P5085" s="28"/>
      <c r="Q5085" s="28"/>
      <c r="R5085" s="28"/>
      <c r="S5085" s="28"/>
      <c r="T5085" s="28"/>
      <c r="U5085" s="28"/>
      <c r="V5085" s="28"/>
      <c r="W5085" s="28"/>
      <c r="X5085" s="28"/>
      <c r="Y5085" s="28"/>
    </row>
    <row r="5086" customFormat="false" ht="15.75" hidden="false" customHeight="false" outlineLevel="0" collapsed="false">
      <c r="A5086" s="37"/>
      <c r="B5086" s="37"/>
      <c r="C5086" s="40"/>
      <c r="D5086" s="40"/>
      <c r="E5086" s="37"/>
      <c r="F5086" s="34"/>
      <c r="G5086" s="34"/>
      <c r="H5086" s="34"/>
      <c r="I5086" s="34"/>
      <c r="J5086" s="35"/>
      <c r="K5086" s="34"/>
      <c r="L5086" s="34"/>
      <c r="M5086" s="34"/>
      <c r="N5086" s="34"/>
      <c r="O5086" s="34"/>
      <c r="P5086" s="34"/>
      <c r="Q5086" s="34"/>
      <c r="R5086" s="34"/>
      <c r="S5086" s="34"/>
      <c r="T5086" s="34"/>
      <c r="U5086" s="34"/>
      <c r="V5086" s="34"/>
      <c r="W5086" s="34"/>
      <c r="X5086" s="34"/>
      <c r="Y5086" s="34"/>
    </row>
    <row r="5087" customFormat="false" ht="15.75" hidden="false" customHeight="false" outlineLevel="0" collapsed="false">
      <c r="A5087" s="29"/>
      <c r="B5087" s="29"/>
      <c r="C5087" s="41"/>
      <c r="D5087" s="41"/>
      <c r="E5087" s="29"/>
      <c r="F5087" s="28"/>
      <c r="G5087" s="28"/>
      <c r="H5087" s="28"/>
      <c r="I5087" s="28"/>
      <c r="J5087" s="36"/>
      <c r="K5087" s="28"/>
      <c r="L5087" s="28"/>
      <c r="M5087" s="28"/>
      <c r="N5087" s="28"/>
      <c r="O5087" s="28"/>
      <c r="P5087" s="28"/>
      <c r="Q5087" s="28"/>
      <c r="R5087" s="28"/>
      <c r="S5087" s="28"/>
      <c r="T5087" s="28"/>
      <c r="U5087" s="28"/>
      <c r="V5087" s="28"/>
      <c r="W5087" s="28"/>
      <c r="X5087" s="28"/>
      <c r="Y5087" s="28"/>
    </row>
    <row r="5088" customFormat="false" ht="15.75" hidden="false" customHeight="false" outlineLevel="0" collapsed="false">
      <c r="A5088" s="37"/>
      <c r="B5088" s="37"/>
      <c r="C5088" s="40"/>
      <c r="D5088" s="40"/>
      <c r="E5088" s="37"/>
      <c r="F5088" s="34"/>
      <c r="G5088" s="34"/>
      <c r="H5088" s="34"/>
      <c r="I5088" s="34"/>
      <c r="J5088" s="35"/>
      <c r="K5088" s="34"/>
      <c r="L5088" s="34"/>
      <c r="M5088" s="34"/>
      <c r="N5088" s="34"/>
      <c r="O5088" s="34"/>
      <c r="P5088" s="34"/>
      <c r="Q5088" s="34"/>
      <c r="R5088" s="34"/>
      <c r="S5088" s="34"/>
      <c r="T5088" s="34"/>
      <c r="U5088" s="34"/>
      <c r="V5088" s="34"/>
      <c r="W5088" s="34"/>
      <c r="X5088" s="34"/>
      <c r="Y5088" s="34"/>
    </row>
    <row r="5089" customFormat="false" ht="15.75" hidden="false" customHeight="false" outlineLevel="0" collapsed="false">
      <c r="A5089" s="29"/>
      <c r="B5089" s="29"/>
      <c r="C5089" s="41"/>
      <c r="D5089" s="41"/>
      <c r="E5089" s="29"/>
      <c r="F5089" s="28"/>
      <c r="G5089" s="28"/>
      <c r="H5089" s="28"/>
      <c r="I5089" s="28"/>
      <c r="J5089" s="36"/>
      <c r="K5089" s="28"/>
      <c r="L5089" s="28"/>
      <c r="M5089" s="28"/>
      <c r="N5089" s="28"/>
      <c r="O5089" s="28"/>
      <c r="P5089" s="28"/>
      <c r="Q5089" s="28"/>
      <c r="R5089" s="28"/>
      <c r="S5089" s="28"/>
      <c r="T5089" s="28"/>
      <c r="U5089" s="28"/>
      <c r="V5089" s="28"/>
      <c r="W5089" s="28"/>
      <c r="X5089" s="28"/>
      <c r="Y5089" s="28"/>
    </row>
    <row r="5090" customFormat="false" ht="15.75" hidden="false" customHeight="false" outlineLevel="0" collapsed="false">
      <c r="A5090" s="37"/>
      <c r="B5090" s="37"/>
      <c r="C5090" s="40"/>
      <c r="D5090" s="40"/>
      <c r="E5090" s="37"/>
      <c r="F5090" s="34"/>
      <c r="G5090" s="34"/>
      <c r="H5090" s="34"/>
      <c r="I5090" s="34"/>
      <c r="J5090" s="35"/>
      <c r="K5090" s="34"/>
      <c r="L5090" s="34"/>
      <c r="M5090" s="34"/>
      <c r="N5090" s="34"/>
      <c r="O5090" s="34"/>
      <c r="P5090" s="34"/>
      <c r="Q5090" s="34"/>
      <c r="R5090" s="34"/>
      <c r="S5090" s="34"/>
      <c r="T5090" s="34"/>
      <c r="U5090" s="34"/>
      <c r="V5090" s="34"/>
      <c r="W5090" s="34"/>
      <c r="X5090" s="34"/>
      <c r="Y5090" s="34"/>
    </row>
    <row r="5091" customFormat="false" ht="15.75" hidden="false" customHeight="false" outlineLevel="0" collapsed="false">
      <c r="A5091" s="29"/>
      <c r="B5091" s="29"/>
      <c r="C5091" s="41"/>
      <c r="D5091" s="41"/>
      <c r="E5091" s="29"/>
      <c r="F5091" s="28"/>
      <c r="G5091" s="28"/>
      <c r="H5091" s="28"/>
      <c r="I5091" s="28"/>
      <c r="J5091" s="36"/>
      <c r="K5091" s="28"/>
      <c r="L5091" s="28"/>
      <c r="M5091" s="28"/>
      <c r="N5091" s="28"/>
      <c r="O5091" s="28"/>
      <c r="P5091" s="28"/>
      <c r="Q5091" s="28"/>
      <c r="R5091" s="28"/>
      <c r="S5091" s="28"/>
      <c r="T5091" s="28"/>
      <c r="U5091" s="28"/>
      <c r="V5091" s="28"/>
      <c r="W5091" s="28"/>
      <c r="X5091" s="28"/>
      <c r="Y5091" s="28"/>
    </row>
    <row r="5092" customFormat="false" ht="15.75" hidden="false" customHeight="false" outlineLevel="0" collapsed="false">
      <c r="A5092" s="37"/>
      <c r="B5092" s="37"/>
      <c r="C5092" s="40"/>
      <c r="D5092" s="40"/>
      <c r="E5092" s="37"/>
      <c r="F5092" s="34"/>
      <c r="G5092" s="34"/>
      <c r="H5092" s="34"/>
      <c r="I5092" s="34"/>
      <c r="J5092" s="35"/>
      <c r="K5092" s="34"/>
      <c r="L5092" s="34"/>
      <c r="M5092" s="34"/>
      <c r="N5092" s="34"/>
      <c r="O5092" s="34"/>
      <c r="P5092" s="34"/>
      <c r="Q5092" s="34"/>
      <c r="R5092" s="34"/>
      <c r="S5092" s="34"/>
      <c r="T5092" s="34"/>
      <c r="U5092" s="34"/>
      <c r="V5092" s="34"/>
      <c r="W5092" s="34"/>
      <c r="X5092" s="34"/>
      <c r="Y5092" s="34"/>
    </row>
    <row r="5093" customFormat="false" ht="15.75" hidden="false" customHeight="false" outlineLevel="0" collapsed="false">
      <c r="A5093" s="29"/>
      <c r="B5093" s="29"/>
      <c r="C5093" s="41"/>
      <c r="D5093" s="41"/>
      <c r="E5093" s="29"/>
      <c r="F5093" s="28"/>
      <c r="G5093" s="28"/>
      <c r="H5093" s="28"/>
      <c r="I5093" s="28"/>
      <c r="J5093" s="36"/>
      <c r="K5093" s="28"/>
      <c r="L5093" s="28"/>
      <c r="M5093" s="28"/>
      <c r="N5093" s="28"/>
      <c r="O5093" s="28"/>
      <c r="P5093" s="28"/>
      <c r="Q5093" s="28"/>
      <c r="R5093" s="28"/>
      <c r="S5093" s="28"/>
      <c r="T5093" s="28"/>
      <c r="U5093" s="28"/>
      <c r="V5093" s="28"/>
      <c r="W5093" s="28"/>
      <c r="X5093" s="28"/>
      <c r="Y5093" s="28"/>
    </row>
    <row r="5094" customFormat="false" ht="15.75" hidden="false" customHeight="false" outlineLevel="0" collapsed="false">
      <c r="A5094" s="37"/>
      <c r="B5094" s="37"/>
      <c r="C5094" s="40"/>
      <c r="D5094" s="40"/>
      <c r="E5094" s="37"/>
      <c r="F5094" s="34"/>
      <c r="G5094" s="34"/>
      <c r="H5094" s="34"/>
      <c r="I5094" s="34"/>
      <c r="J5094" s="35"/>
      <c r="K5094" s="34"/>
      <c r="L5094" s="34"/>
      <c r="M5094" s="34"/>
      <c r="N5094" s="34"/>
      <c r="O5094" s="34"/>
      <c r="P5094" s="34"/>
      <c r="Q5094" s="34"/>
      <c r="R5094" s="34"/>
      <c r="S5094" s="34"/>
      <c r="T5094" s="34"/>
      <c r="U5094" s="34"/>
      <c r="V5094" s="34"/>
      <c r="W5094" s="34"/>
      <c r="X5094" s="34"/>
      <c r="Y5094" s="34"/>
    </row>
    <row r="5095" customFormat="false" ht="15.75" hidden="false" customHeight="false" outlineLevel="0" collapsed="false">
      <c r="A5095" s="29"/>
      <c r="B5095" s="29"/>
      <c r="C5095" s="41"/>
      <c r="D5095" s="41"/>
      <c r="E5095" s="29"/>
      <c r="F5095" s="28"/>
      <c r="G5095" s="28"/>
      <c r="H5095" s="28"/>
      <c r="I5095" s="28"/>
      <c r="J5095" s="36"/>
      <c r="K5095" s="28"/>
      <c r="L5095" s="28"/>
      <c r="M5095" s="28"/>
      <c r="N5095" s="28"/>
      <c r="O5095" s="28"/>
      <c r="P5095" s="28"/>
      <c r="Q5095" s="28"/>
      <c r="R5095" s="28"/>
      <c r="S5095" s="28"/>
      <c r="T5095" s="28"/>
      <c r="U5095" s="28"/>
      <c r="V5095" s="28"/>
      <c r="W5095" s="28"/>
      <c r="X5095" s="28"/>
      <c r="Y5095" s="28"/>
    </row>
    <row r="5096" customFormat="false" ht="15.75" hidden="false" customHeight="false" outlineLevel="0" collapsed="false">
      <c r="A5096" s="37"/>
      <c r="B5096" s="37"/>
      <c r="C5096" s="40"/>
      <c r="D5096" s="40"/>
      <c r="E5096" s="37"/>
      <c r="F5096" s="34"/>
      <c r="G5096" s="34"/>
      <c r="H5096" s="34"/>
      <c r="I5096" s="34"/>
      <c r="J5096" s="35"/>
      <c r="K5096" s="34"/>
      <c r="L5096" s="34"/>
      <c r="M5096" s="34"/>
      <c r="N5096" s="34"/>
      <c r="O5096" s="34"/>
      <c r="P5096" s="34"/>
      <c r="Q5096" s="34"/>
      <c r="R5096" s="34"/>
      <c r="S5096" s="34"/>
      <c r="T5096" s="34"/>
      <c r="U5096" s="34"/>
      <c r="V5096" s="34"/>
      <c r="W5096" s="34"/>
      <c r="X5096" s="34"/>
      <c r="Y5096" s="34"/>
    </row>
    <row r="5097" customFormat="false" ht="15.75" hidden="false" customHeight="false" outlineLevel="0" collapsed="false">
      <c r="A5097" s="29"/>
      <c r="B5097" s="29"/>
      <c r="C5097" s="41"/>
      <c r="D5097" s="41"/>
      <c r="E5097" s="29"/>
      <c r="F5097" s="28"/>
      <c r="G5097" s="28"/>
      <c r="H5097" s="28"/>
      <c r="I5097" s="28"/>
      <c r="J5097" s="36"/>
      <c r="K5097" s="28"/>
      <c r="L5097" s="28"/>
      <c r="M5097" s="28"/>
      <c r="N5097" s="28"/>
      <c r="O5097" s="28"/>
      <c r="P5097" s="28"/>
      <c r="Q5097" s="28"/>
      <c r="R5097" s="28"/>
      <c r="S5097" s="28"/>
      <c r="T5097" s="28"/>
      <c r="U5097" s="28"/>
      <c r="V5097" s="28"/>
      <c r="W5097" s="28"/>
      <c r="X5097" s="28"/>
      <c r="Y5097" s="28"/>
    </row>
    <row r="5098" customFormat="false" ht="15.75" hidden="false" customHeight="false" outlineLevel="0" collapsed="false">
      <c r="A5098" s="37"/>
      <c r="B5098" s="37"/>
      <c r="C5098" s="40"/>
      <c r="D5098" s="40"/>
      <c r="E5098" s="37"/>
      <c r="F5098" s="34"/>
      <c r="G5098" s="34"/>
      <c r="H5098" s="34"/>
      <c r="I5098" s="34"/>
      <c r="J5098" s="35"/>
      <c r="K5098" s="34"/>
      <c r="L5098" s="34"/>
      <c r="M5098" s="34"/>
      <c r="N5098" s="34"/>
      <c r="O5098" s="34"/>
      <c r="P5098" s="34"/>
      <c r="Q5098" s="34"/>
      <c r="R5098" s="34"/>
      <c r="S5098" s="34"/>
      <c r="T5098" s="34"/>
      <c r="U5098" s="34"/>
      <c r="V5098" s="34"/>
      <c r="W5098" s="34"/>
      <c r="X5098" s="34"/>
      <c r="Y5098" s="34"/>
    </row>
    <row r="5099" customFormat="false" ht="15.75" hidden="false" customHeight="false" outlineLevel="0" collapsed="false">
      <c r="A5099" s="29"/>
      <c r="B5099" s="29"/>
      <c r="C5099" s="41"/>
      <c r="D5099" s="41"/>
      <c r="E5099" s="29"/>
      <c r="F5099" s="28"/>
      <c r="G5099" s="28"/>
      <c r="H5099" s="28"/>
      <c r="I5099" s="28"/>
      <c r="J5099" s="36"/>
      <c r="K5099" s="28"/>
      <c r="L5099" s="28"/>
      <c r="M5099" s="28"/>
      <c r="N5099" s="28"/>
      <c r="O5099" s="28"/>
      <c r="P5099" s="28"/>
      <c r="Q5099" s="28"/>
      <c r="R5099" s="28"/>
      <c r="S5099" s="28"/>
      <c r="T5099" s="28"/>
      <c r="U5099" s="28"/>
      <c r="V5099" s="28"/>
      <c r="W5099" s="28"/>
      <c r="X5099" s="28"/>
      <c r="Y5099" s="28"/>
    </row>
    <row r="5100" customFormat="false" ht="15.75" hidden="false" customHeight="false" outlineLevel="0" collapsed="false">
      <c r="A5100" s="37"/>
      <c r="B5100" s="37"/>
      <c r="C5100" s="40"/>
      <c r="D5100" s="40"/>
      <c r="E5100" s="37"/>
      <c r="F5100" s="34"/>
      <c r="G5100" s="34"/>
      <c r="H5100" s="34"/>
      <c r="I5100" s="34"/>
      <c r="J5100" s="35"/>
      <c r="K5100" s="34"/>
      <c r="L5100" s="34"/>
      <c r="M5100" s="34"/>
      <c r="N5100" s="34"/>
      <c r="O5100" s="34"/>
      <c r="P5100" s="34"/>
      <c r="Q5100" s="34"/>
      <c r="R5100" s="34"/>
      <c r="S5100" s="34"/>
      <c r="T5100" s="34"/>
      <c r="U5100" s="34"/>
      <c r="V5100" s="34"/>
      <c r="W5100" s="34"/>
      <c r="X5100" s="34"/>
      <c r="Y5100" s="34"/>
    </row>
    <row r="5101" customFormat="false" ht="15.75" hidden="false" customHeight="false" outlineLevel="0" collapsed="false">
      <c r="A5101" s="29"/>
      <c r="B5101" s="29"/>
      <c r="C5101" s="41"/>
      <c r="D5101" s="41"/>
      <c r="E5101" s="29"/>
      <c r="F5101" s="28"/>
      <c r="G5101" s="28"/>
      <c r="H5101" s="28"/>
      <c r="I5101" s="28"/>
      <c r="J5101" s="36"/>
      <c r="K5101" s="28"/>
      <c r="L5101" s="28"/>
      <c r="M5101" s="28"/>
      <c r="N5101" s="28"/>
      <c r="O5101" s="28"/>
      <c r="P5101" s="28"/>
      <c r="Q5101" s="28"/>
      <c r="R5101" s="28"/>
      <c r="S5101" s="28"/>
      <c r="T5101" s="28"/>
      <c r="U5101" s="28"/>
      <c r="V5101" s="28"/>
      <c r="W5101" s="28"/>
      <c r="X5101" s="28"/>
      <c r="Y5101" s="28"/>
    </row>
    <row r="5102" customFormat="false" ht="15.75" hidden="false" customHeight="false" outlineLevel="0" collapsed="false">
      <c r="A5102" s="37"/>
      <c r="B5102" s="37"/>
      <c r="C5102" s="40"/>
      <c r="D5102" s="40"/>
      <c r="E5102" s="37"/>
      <c r="F5102" s="34"/>
      <c r="G5102" s="34"/>
      <c r="H5102" s="34"/>
      <c r="I5102" s="34"/>
      <c r="J5102" s="35"/>
      <c r="K5102" s="34"/>
      <c r="L5102" s="34"/>
      <c r="M5102" s="34"/>
      <c r="N5102" s="34"/>
      <c r="O5102" s="34"/>
      <c r="P5102" s="34"/>
      <c r="Q5102" s="34"/>
      <c r="R5102" s="34"/>
      <c r="S5102" s="34"/>
      <c r="T5102" s="34"/>
      <c r="U5102" s="34"/>
      <c r="V5102" s="34"/>
      <c r="W5102" s="34"/>
      <c r="X5102" s="34"/>
      <c r="Y5102" s="34"/>
    </row>
    <row r="5103" customFormat="false" ht="15.75" hidden="false" customHeight="false" outlineLevel="0" collapsed="false">
      <c r="A5103" s="29"/>
      <c r="B5103" s="29"/>
      <c r="C5103" s="41"/>
      <c r="D5103" s="41"/>
      <c r="E5103" s="29"/>
      <c r="F5103" s="28"/>
      <c r="G5103" s="28"/>
      <c r="H5103" s="28"/>
      <c r="I5103" s="28"/>
      <c r="J5103" s="36"/>
      <c r="K5103" s="28"/>
      <c r="L5103" s="28"/>
      <c r="M5103" s="28"/>
      <c r="N5103" s="28"/>
      <c r="O5103" s="28"/>
      <c r="P5103" s="28"/>
      <c r="Q5103" s="28"/>
      <c r="R5103" s="28"/>
      <c r="S5103" s="28"/>
      <c r="T5103" s="28"/>
      <c r="U5103" s="28"/>
      <c r="V5103" s="28"/>
      <c r="W5103" s="28"/>
      <c r="X5103" s="28"/>
      <c r="Y5103" s="28"/>
    </row>
    <row r="5104" customFormat="false" ht="15.75" hidden="false" customHeight="false" outlineLevel="0" collapsed="false">
      <c r="A5104" s="37"/>
      <c r="B5104" s="37"/>
      <c r="C5104" s="40"/>
      <c r="D5104" s="40"/>
      <c r="E5104" s="37"/>
      <c r="F5104" s="34"/>
      <c r="G5104" s="34"/>
      <c r="H5104" s="34"/>
      <c r="I5104" s="34"/>
      <c r="J5104" s="35"/>
      <c r="K5104" s="34"/>
      <c r="L5104" s="34"/>
      <c r="M5104" s="34"/>
      <c r="N5104" s="34"/>
      <c r="O5104" s="34"/>
      <c r="P5104" s="34"/>
      <c r="Q5104" s="34"/>
      <c r="R5104" s="34"/>
      <c r="S5104" s="34"/>
      <c r="T5104" s="34"/>
      <c r="U5104" s="34"/>
      <c r="V5104" s="34"/>
      <c r="W5104" s="34"/>
      <c r="X5104" s="34"/>
      <c r="Y5104" s="34"/>
    </row>
    <row r="5105" customFormat="false" ht="15.75" hidden="false" customHeight="false" outlineLevel="0" collapsed="false">
      <c r="A5105" s="29"/>
      <c r="B5105" s="29"/>
      <c r="C5105" s="41"/>
      <c r="D5105" s="41"/>
      <c r="E5105" s="29"/>
      <c r="F5105" s="28"/>
      <c r="G5105" s="28"/>
      <c r="H5105" s="28"/>
      <c r="I5105" s="28"/>
      <c r="J5105" s="36"/>
      <c r="K5105" s="28"/>
      <c r="L5105" s="28"/>
      <c r="M5105" s="28"/>
      <c r="N5105" s="28"/>
      <c r="O5105" s="28"/>
      <c r="P5105" s="28"/>
      <c r="Q5105" s="28"/>
      <c r="R5105" s="28"/>
      <c r="S5105" s="28"/>
      <c r="T5105" s="28"/>
      <c r="U5105" s="28"/>
      <c r="V5105" s="28"/>
      <c r="W5105" s="28"/>
      <c r="X5105" s="28"/>
      <c r="Y5105" s="28"/>
    </row>
    <row r="5106" customFormat="false" ht="15.75" hidden="false" customHeight="false" outlineLevel="0" collapsed="false">
      <c r="A5106" s="37"/>
      <c r="B5106" s="37"/>
      <c r="C5106" s="40"/>
      <c r="D5106" s="40"/>
      <c r="E5106" s="37"/>
      <c r="F5106" s="34"/>
      <c r="G5106" s="34"/>
      <c r="H5106" s="34"/>
      <c r="I5106" s="34"/>
      <c r="J5106" s="35"/>
      <c r="K5106" s="34"/>
      <c r="L5106" s="34"/>
      <c r="M5106" s="34"/>
      <c r="N5106" s="34"/>
      <c r="O5106" s="34"/>
      <c r="P5106" s="34"/>
      <c r="Q5106" s="34"/>
      <c r="R5106" s="34"/>
      <c r="S5106" s="34"/>
      <c r="T5106" s="34"/>
      <c r="U5106" s="34"/>
      <c r="V5106" s="34"/>
      <c r="W5106" s="34"/>
      <c r="X5106" s="34"/>
      <c r="Y5106" s="34"/>
    </row>
    <row r="5107" customFormat="false" ht="15.75" hidden="false" customHeight="false" outlineLevel="0" collapsed="false">
      <c r="A5107" s="29"/>
      <c r="B5107" s="29"/>
      <c r="C5107" s="41"/>
      <c r="D5107" s="41"/>
      <c r="E5107" s="29"/>
      <c r="F5107" s="28"/>
      <c r="G5107" s="28"/>
      <c r="H5107" s="28"/>
      <c r="I5107" s="28"/>
      <c r="J5107" s="36"/>
      <c r="K5107" s="28"/>
      <c r="L5107" s="28"/>
      <c r="M5107" s="28"/>
      <c r="N5107" s="28"/>
      <c r="O5107" s="28"/>
      <c r="P5107" s="28"/>
      <c r="Q5107" s="28"/>
      <c r="R5107" s="28"/>
      <c r="S5107" s="28"/>
      <c r="T5107" s="28"/>
      <c r="U5107" s="28"/>
      <c r="V5107" s="28"/>
      <c r="W5107" s="28"/>
      <c r="X5107" s="28"/>
      <c r="Y5107" s="28"/>
    </row>
    <row r="5108" customFormat="false" ht="15.75" hidden="false" customHeight="false" outlineLevel="0" collapsed="false">
      <c r="A5108" s="37"/>
      <c r="B5108" s="37"/>
      <c r="C5108" s="40"/>
      <c r="D5108" s="40"/>
      <c r="E5108" s="37"/>
      <c r="F5108" s="34"/>
      <c r="G5108" s="34"/>
      <c r="H5108" s="34"/>
      <c r="I5108" s="34"/>
      <c r="J5108" s="35"/>
      <c r="K5108" s="34"/>
      <c r="L5108" s="34"/>
      <c r="M5108" s="34"/>
      <c r="N5108" s="34"/>
      <c r="O5108" s="34"/>
      <c r="P5108" s="34"/>
      <c r="Q5108" s="34"/>
      <c r="R5108" s="34"/>
      <c r="S5108" s="34"/>
      <c r="T5108" s="34"/>
      <c r="U5108" s="34"/>
      <c r="V5108" s="34"/>
      <c r="W5108" s="34"/>
      <c r="X5108" s="34"/>
      <c r="Y5108" s="34"/>
    </row>
    <row r="5109" customFormat="false" ht="15.75" hidden="false" customHeight="false" outlineLevel="0" collapsed="false">
      <c r="A5109" s="29"/>
      <c r="B5109" s="29"/>
      <c r="C5109" s="41"/>
      <c r="D5109" s="41"/>
      <c r="E5109" s="29"/>
      <c r="F5109" s="28"/>
      <c r="G5109" s="28"/>
      <c r="H5109" s="28"/>
      <c r="I5109" s="28"/>
      <c r="J5109" s="36"/>
      <c r="K5109" s="28"/>
      <c r="L5109" s="28"/>
      <c r="M5109" s="28"/>
      <c r="N5109" s="28"/>
      <c r="O5109" s="28"/>
      <c r="P5109" s="28"/>
      <c r="Q5109" s="28"/>
      <c r="R5109" s="28"/>
      <c r="S5109" s="28"/>
      <c r="T5109" s="28"/>
      <c r="U5109" s="28"/>
      <c r="V5109" s="28"/>
      <c r="W5109" s="28"/>
      <c r="X5109" s="28"/>
      <c r="Y5109" s="28"/>
    </row>
    <row r="5110" customFormat="false" ht="15.75" hidden="false" customHeight="false" outlineLevel="0" collapsed="false">
      <c r="A5110" s="37"/>
      <c r="B5110" s="37"/>
      <c r="C5110" s="40"/>
      <c r="D5110" s="40"/>
      <c r="E5110" s="37"/>
      <c r="F5110" s="34"/>
      <c r="G5110" s="34"/>
      <c r="H5110" s="34"/>
      <c r="I5110" s="34"/>
      <c r="J5110" s="35"/>
      <c r="K5110" s="34"/>
      <c r="L5110" s="34"/>
      <c r="M5110" s="34"/>
      <c r="N5110" s="34"/>
      <c r="O5110" s="34"/>
      <c r="P5110" s="34"/>
      <c r="Q5110" s="34"/>
      <c r="R5110" s="34"/>
      <c r="S5110" s="34"/>
      <c r="T5110" s="34"/>
      <c r="U5110" s="34"/>
      <c r="V5110" s="34"/>
      <c r="W5110" s="34"/>
      <c r="X5110" s="34"/>
      <c r="Y5110" s="34"/>
    </row>
    <row r="5111" customFormat="false" ht="15.75" hidden="false" customHeight="false" outlineLevel="0" collapsed="false">
      <c r="A5111" s="29"/>
      <c r="B5111" s="29"/>
      <c r="C5111" s="41"/>
      <c r="D5111" s="41"/>
      <c r="E5111" s="29"/>
      <c r="F5111" s="28"/>
      <c r="G5111" s="28"/>
      <c r="H5111" s="28"/>
      <c r="I5111" s="28"/>
      <c r="J5111" s="36"/>
      <c r="K5111" s="28"/>
      <c r="L5111" s="28"/>
      <c r="M5111" s="28"/>
      <c r="N5111" s="28"/>
      <c r="O5111" s="28"/>
      <c r="P5111" s="28"/>
      <c r="Q5111" s="28"/>
      <c r="R5111" s="28"/>
      <c r="S5111" s="28"/>
      <c r="T5111" s="28"/>
      <c r="U5111" s="28"/>
      <c r="V5111" s="28"/>
      <c r="W5111" s="28"/>
      <c r="X5111" s="28"/>
      <c r="Y5111" s="28"/>
    </row>
    <row r="5112" customFormat="false" ht="15.75" hidden="false" customHeight="false" outlineLevel="0" collapsed="false">
      <c r="A5112" s="37"/>
      <c r="B5112" s="37"/>
      <c r="C5112" s="40"/>
      <c r="D5112" s="40"/>
      <c r="E5112" s="37"/>
      <c r="F5112" s="34"/>
      <c r="G5112" s="34"/>
      <c r="H5112" s="34"/>
      <c r="I5112" s="34"/>
      <c r="J5112" s="35"/>
      <c r="K5112" s="34"/>
      <c r="L5112" s="34"/>
      <c r="M5112" s="34"/>
      <c r="N5112" s="34"/>
      <c r="O5112" s="34"/>
      <c r="P5112" s="34"/>
      <c r="Q5112" s="34"/>
      <c r="R5112" s="34"/>
      <c r="S5112" s="34"/>
      <c r="T5112" s="34"/>
      <c r="U5112" s="34"/>
      <c r="V5112" s="34"/>
      <c r="W5112" s="34"/>
      <c r="X5112" s="34"/>
      <c r="Y5112" s="34"/>
    </row>
    <row r="5113" customFormat="false" ht="15.75" hidden="false" customHeight="false" outlineLevel="0" collapsed="false">
      <c r="A5113" s="29"/>
      <c r="B5113" s="29"/>
      <c r="C5113" s="41"/>
      <c r="D5113" s="41"/>
      <c r="E5113" s="29"/>
      <c r="F5113" s="28"/>
      <c r="G5113" s="28"/>
      <c r="H5113" s="28"/>
      <c r="I5113" s="28"/>
      <c r="J5113" s="36"/>
      <c r="K5113" s="28"/>
      <c r="L5113" s="28"/>
      <c r="M5113" s="28"/>
      <c r="N5113" s="28"/>
      <c r="O5113" s="28"/>
      <c r="P5113" s="28"/>
      <c r="Q5113" s="28"/>
      <c r="R5113" s="28"/>
      <c r="S5113" s="28"/>
      <c r="T5113" s="28"/>
      <c r="U5113" s="28"/>
      <c r="V5113" s="28"/>
      <c r="W5113" s="28"/>
      <c r="X5113" s="28"/>
      <c r="Y5113" s="28"/>
    </row>
    <row r="5114" customFormat="false" ht="15.75" hidden="false" customHeight="false" outlineLevel="0" collapsed="false">
      <c r="A5114" s="37"/>
      <c r="B5114" s="37"/>
      <c r="C5114" s="40"/>
      <c r="D5114" s="40"/>
      <c r="E5114" s="37"/>
      <c r="F5114" s="34"/>
      <c r="G5114" s="34"/>
      <c r="H5114" s="34"/>
      <c r="I5114" s="34"/>
      <c r="J5114" s="35"/>
      <c r="K5114" s="34"/>
      <c r="L5114" s="34"/>
      <c r="M5114" s="34"/>
      <c r="N5114" s="34"/>
      <c r="O5114" s="34"/>
      <c r="P5114" s="34"/>
      <c r="Q5114" s="34"/>
      <c r="R5114" s="34"/>
      <c r="S5114" s="34"/>
      <c r="T5114" s="34"/>
      <c r="U5114" s="34"/>
      <c r="V5114" s="34"/>
      <c r="W5114" s="34"/>
      <c r="X5114" s="34"/>
      <c r="Y5114" s="34"/>
    </row>
    <row r="5115" customFormat="false" ht="15.75" hidden="false" customHeight="false" outlineLevel="0" collapsed="false">
      <c r="A5115" s="29"/>
      <c r="B5115" s="29"/>
      <c r="C5115" s="41"/>
      <c r="D5115" s="41"/>
      <c r="E5115" s="29"/>
      <c r="F5115" s="28"/>
      <c r="G5115" s="28"/>
      <c r="H5115" s="28"/>
      <c r="I5115" s="28"/>
      <c r="J5115" s="36"/>
      <c r="K5115" s="28"/>
      <c r="L5115" s="28"/>
      <c r="M5115" s="28"/>
      <c r="N5115" s="28"/>
      <c r="O5115" s="28"/>
      <c r="P5115" s="28"/>
      <c r="Q5115" s="28"/>
      <c r="R5115" s="28"/>
      <c r="S5115" s="28"/>
      <c r="T5115" s="28"/>
      <c r="U5115" s="28"/>
      <c r="V5115" s="28"/>
      <c r="W5115" s="28"/>
      <c r="X5115" s="28"/>
      <c r="Y5115" s="28"/>
    </row>
    <row r="5116" customFormat="false" ht="15.75" hidden="false" customHeight="false" outlineLevel="0" collapsed="false">
      <c r="A5116" s="37"/>
      <c r="B5116" s="37"/>
      <c r="C5116" s="40"/>
      <c r="D5116" s="40"/>
      <c r="E5116" s="37"/>
      <c r="F5116" s="34"/>
      <c r="G5116" s="34"/>
      <c r="H5116" s="34"/>
      <c r="I5116" s="34"/>
      <c r="J5116" s="35"/>
      <c r="K5116" s="34"/>
      <c r="L5116" s="34"/>
      <c r="M5116" s="34"/>
      <c r="N5116" s="34"/>
      <c r="O5116" s="34"/>
      <c r="P5116" s="34"/>
      <c r="Q5116" s="34"/>
      <c r="R5116" s="34"/>
      <c r="S5116" s="34"/>
      <c r="T5116" s="34"/>
      <c r="U5116" s="34"/>
      <c r="V5116" s="34"/>
      <c r="W5116" s="34"/>
      <c r="X5116" s="34"/>
      <c r="Y5116" s="34"/>
    </row>
    <row r="5117" customFormat="false" ht="15.75" hidden="false" customHeight="false" outlineLevel="0" collapsed="false">
      <c r="A5117" s="29"/>
      <c r="B5117" s="29"/>
      <c r="C5117" s="41"/>
      <c r="D5117" s="41"/>
      <c r="E5117" s="29"/>
      <c r="F5117" s="28"/>
      <c r="G5117" s="28"/>
      <c r="H5117" s="28"/>
      <c r="I5117" s="28"/>
      <c r="J5117" s="36"/>
      <c r="K5117" s="28"/>
      <c r="L5117" s="28"/>
      <c r="M5117" s="28"/>
      <c r="N5117" s="28"/>
      <c r="O5117" s="28"/>
      <c r="P5117" s="28"/>
      <c r="Q5117" s="28"/>
      <c r="R5117" s="28"/>
      <c r="S5117" s="28"/>
      <c r="T5117" s="28"/>
      <c r="U5117" s="28"/>
      <c r="V5117" s="28"/>
      <c r="W5117" s="28"/>
      <c r="X5117" s="28"/>
      <c r="Y5117" s="28"/>
    </row>
    <row r="5118" customFormat="false" ht="15.75" hidden="false" customHeight="false" outlineLevel="0" collapsed="false">
      <c r="A5118" s="37"/>
      <c r="B5118" s="37"/>
      <c r="C5118" s="40"/>
      <c r="D5118" s="40"/>
      <c r="E5118" s="37"/>
      <c r="F5118" s="34"/>
      <c r="G5118" s="34"/>
      <c r="H5118" s="34"/>
      <c r="I5118" s="34"/>
      <c r="J5118" s="35"/>
      <c r="K5118" s="34"/>
      <c r="L5118" s="34"/>
      <c r="M5118" s="34"/>
      <c r="N5118" s="34"/>
      <c r="O5118" s="34"/>
      <c r="P5118" s="34"/>
      <c r="Q5118" s="34"/>
      <c r="R5118" s="34"/>
      <c r="S5118" s="34"/>
      <c r="T5118" s="34"/>
      <c r="U5118" s="34"/>
      <c r="V5118" s="34"/>
      <c r="W5118" s="34"/>
      <c r="X5118" s="34"/>
      <c r="Y5118" s="34"/>
    </row>
    <row r="5119" customFormat="false" ht="15.75" hidden="false" customHeight="false" outlineLevel="0" collapsed="false">
      <c r="A5119" s="29"/>
      <c r="B5119" s="29"/>
      <c r="C5119" s="41"/>
      <c r="D5119" s="41"/>
      <c r="E5119" s="29"/>
      <c r="F5119" s="28"/>
      <c r="G5119" s="28"/>
      <c r="H5119" s="28"/>
      <c r="I5119" s="28"/>
      <c r="J5119" s="36"/>
      <c r="K5119" s="28"/>
      <c r="L5119" s="28"/>
      <c r="M5119" s="28"/>
      <c r="N5119" s="28"/>
      <c r="O5119" s="28"/>
      <c r="P5119" s="28"/>
      <c r="Q5119" s="28"/>
      <c r="R5119" s="28"/>
      <c r="S5119" s="28"/>
      <c r="T5119" s="28"/>
      <c r="U5119" s="28"/>
      <c r="V5119" s="28"/>
      <c r="W5119" s="28"/>
      <c r="X5119" s="28"/>
      <c r="Y5119" s="28"/>
    </row>
    <row r="5120" customFormat="false" ht="15.75" hidden="false" customHeight="false" outlineLevel="0" collapsed="false">
      <c r="A5120" s="37"/>
      <c r="B5120" s="37"/>
      <c r="C5120" s="40"/>
      <c r="D5120" s="40"/>
      <c r="E5120" s="37"/>
      <c r="F5120" s="34"/>
      <c r="G5120" s="34"/>
      <c r="H5120" s="34"/>
      <c r="I5120" s="34"/>
      <c r="J5120" s="35"/>
      <c r="K5120" s="34"/>
      <c r="L5120" s="34"/>
      <c r="M5120" s="34"/>
      <c r="N5120" s="34"/>
      <c r="O5120" s="34"/>
      <c r="P5120" s="34"/>
      <c r="Q5120" s="34"/>
      <c r="R5120" s="34"/>
      <c r="S5120" s="34"/>
      <c r="T5120" s="34"/>
      <c r="U5120" s="34"/>
      <c r="V5120" s="34"/>
      <c r="W5120" s="34"/>
      <c r="X5120" s="34"/>
      <c r="Y5120" s="34"/>
    </row>
    <row r="5121" customFormat="false" ht="15.75" hidden="false" customHeight="false" outlineLevel="0" collapsed="false">
      <c r="A5121" s="29"/>
      <c r="B5121" s="29"/>
      <c r="C5121" s="41"/>
      <c r="D5121" s="41"/>
      <c r="E5121" s="29"/>
      <c r="F5121" s="28"/>
      <c r="G5121" s="28"/>
      <c r="H5121" s="28"/>
      <c r="I5121" s="28"/>
      <c r="J5121" s="36"/>
      <c r="K5121" s="28"/>
      <c r="L5121" s="28"/>
      <c r="M5121" s="28"/>
      <c r="N5121" s="28"/>
      <c r="O5121" s="28"/>
      <c r="P5121" s="28"/>
      <c r="Q5121" s="28"/>
      <c r="R5121" s="28"/>
      <c r="S5121" s="28"/>
      <c r="T5121" s="28"/>
      <c r="U5121" s="28"/>
      <c r="V5121" s="28"/>
      <c r="W5121" s="28"/>
      <c r="X5121" s="28"/>
      <c r="Y5121" s="28"/>
    </row>
    <row r="5122" customFormat="false" ht="15.75" hidden="false" customHeight="false" outlineLevel="0" collapsed="false">
      <c r="A5122" s="37"/>
      <c r="B5122" s="37"/>
      <c r="C5122" s="40"/>
      <c r="D5122" s="40"/>
      <c r="E5122" s="37"/>
      <c r="F5122" s="34"/>
      <c r="G5122" s="34"/>
      <c r="H5122" s="34"/>
      <c r="I5122" s="34"/>
      <c r="J5122" s="35"/>
      <c r="K5122" s="34"/>
      <c r="L5122" s="34"/>
      <c r="M5122" s="34"/>
      <c r="N5122" s="34"/>
      <c r="O5122" s="34"/>
      <c r="P5122" s="34"/>
      <c r="Q5122" s="34"/>
      <c r="R5122" s="34"/>
      <c r="S5122" s="34"/>
      <c r="T5122" s="34"/>
      <c r="U5122" s="34"/>
      <c r="V5122" s="34"/>
      <c r="W5122" s="34"/>
      <c r="X5122" s="34"/>
      <c r="Y5122" s="34"/>
    </row>
    <row r="5123" customFormat="false" ht="15.75" hidden="false" customHeight="false" outlineLevel="0" collapsed="false">
      <c r="A5123" s="29"/>
      <c r="B5123" s="29"/>
      <c r="C5123" s="41"/>
      <c r="D5123" s="41"/>
      <c r="E5123" s="29"/>
      <c r="F5123" s="28"/>
      <c r="G5123" s="28"/>
      <c r="H5123" s="28"/>
      <c r="I5123" s="28"/>
      <c r="J5123" s="36"/>
      <c r="K5123" s="28"/>
      <c r="L5123" s="28"/>
      <c r="M5123" s="28"/>
      <c r="N5123" s="28"/>
      <c r="O5123" s="28"/>
      <c r="P5123" s="28"/>
      <c r="Q5123" s="28"/>
      <c r="R5123" s="28"/>
      <c r="S5123" s="28"/>
      <c r="T5123" s="28"/>
      <c r="U5123" s="28"/>
      <c r="V5123" s="28"/>
      <c r="W5123" s="28"/>
      <c r="X5123" s="28"/>
      <c r="Y5123" s="28"/>
    </row>
    <row r="5124" customFormat="false" ht="15.75" hidden="false" customHeight="false" outlineLevel="0" collapsed="false">
      <c r="A5124" s="37"/>
      <c r="B5124" s="37"/>
      <c r="C5124" s="40"/>
      <c r="D5124" s="40"/>
      <c r="E5124" s="37"/>
      <c r="F5124" s="34"/>
      <c r="G5124" s="34"/>
      <c r="H5124" s="34"/>
      <c r="I5124" s="34"/>
      <c r="J5124" s="35"/>
      <c r="K5124" s="34"/>
      <c r="L5124" s="34"/>
      <c r="M5124" s="34"/>
      <c r="N5124" s="34"/>
      <c r="O5124" s="34"/>
      <c r="P5124" s="34"/>
      <c r="Q5124" s="34"/>
      <c r="R5124" s="34"/>
      <c r="S5124" s="34"/>
      <c r="T5124" s="34"/>
      <c r="U5124" s="34"/>
      <c r="V5124" s="34"/>
      <c r="W5124" s="34"/>
      <c r="X5124" s="34"/>
      <c r="Y5124" s="34"/>
    </row>
    <row r="5125" customFormat="false" ht="15.75" hidden="false" customHeight="false" outlineLevel="0" collapsed="false">
      <c r="A5125" s="29"/>
      <c r="B5125" s="29"/>
      <c r="C5125" s="41"/>
      <c r="D5125" s="41"/>
      <c r="E5125" s="29"/>
      <c r="F5125" s="28"/>
      <c r="G5125" s="28"/>
      <c r="H5125" s="28"/>
      <c r="I5125" s="28"/>
      <c r="J5125" s="36"/>
      <c r="K5125" s="28"/>
      <c r="L5125" s="28"/>
      <c r="M5125" s="28"/>
      <c r="N5125" s="28"/>
      <c r="O5125" s="28"/>
      <c r="P5125" s="28"/>
      <c r="Q5125" s="28"/>
      <c r="R5125" s="28"/>
      <c r="S5125" s="28"/>
      <c r="T5125" s="28"/>
      <c r="U5125" s="28"/>
      <c r="V5125" s="28"/>
      <c r="W5125" s="28"/>
      <c r="X5125" s="28"/>
      <c r="Y5125" s="28"/>
    </row>
    <row r="5126" customFormat="false" ht="15.75" hidden="false" customHeight="false" outlineLevel="0" collapsed="false">
      <c r="A5126" s="37"/>
      <c r="B5126" s="37"/>
      <c r="C5126" s="40"/>
      <c r="D5126" s="40"/>
      <c r="E5126" s="37"/>
      <c r="F5126" s="34"/>
      <c r="G5126" s="34"/>
      <c r="H5126" s="34"/>
      <c r="I5126" s="34"/>
      <c r="J5126" s="35"/>
      <c r="K5126" s="34"/>
      <c r="L5126" s="34"/>
      <c r="M5126" s="34"/>
      <c r="N5126" s="34"/>
      <c r="O5126" s="34"/>
      <c r="P5126" s="34"/>
      <c r="Q5126" s="34"/>
      <c r="R5126" s="34"/>
      <c r="S5126" s="34"/>
      <c r="T5126" s="34"/>
      <c r="U5126" s="34"/>
      <c r="V5126" s="34"/>
      <c r="W5126" s="34"/>
      <c r="X5126" s="34"/>
      <c r="Y5126" s="34"/>
    </row>
    <row r="5127" customFormat="false" ht="15.75" hidden="false" customHeight="false" outlineLevel="0" collapsed="false">
      <c r="A5127" s="29"/>
      <c r="B5127" s="29"/>
      <c r="C5127" s="41"/>
      <c r="D5127" s="41"/>
      <c r="E5127" s="29"/>
      <c r="F5127" s="28"/>
      <c r="G5127" s="28"/>
      <c r="H5127" s="28"/>
      <c r="I5127" s="28"/>
      <c r="J5127" s="36"/>
      <c r="K5127" s="28"/>
      <c r="L5127" s="28"/>
      <c r="M5127" s="28"/>
      <c r="N5127" s="28"/>
      <c r="O5127" s="28"/>
      <c r="P5127" s="28"/>
      <c r="Q5127" s="28"/>
      <c r="R5127" s="28"/>
      <c r="S5127" s="28"/>
      <c r="T5127" s="28"/>
      <c r="U5127" s="28"/>
      <c r="V5127" s="28"/>
      <c r="W5127" s="28"/>
      <c r="X5127" s="28"/>
      <c r="Y5127" s="28"/>
    </row>
    <row r="5128" customFormat="false" ht="15.75" hidden="false" customHeight="false" outlineLevel="0" collapsed="false">
      <c r="A5128" s="37"/>
      <c r="B5128" s="37"/>
      <c r="C5128" s="40"/>
      <c r="D5128" s="40"/>
      <c r="E5128" s="37"/>
      <c r="F5128" s="34"/>
      <c r="G5128" s="34"/>
      <c r="H5128" s="34"/>
      <c r="I5128" s="34"/>
      <c r="J5128" s="35"/>
      <c r="K5128" s="34"/>
      <c r="L5128" s="34"/>
      <c r="M5128" s="34"/>
      <c r="N5128" s="34"/>
      <c r="O5128" s="34"/>
      <c r="P5128" s="34"/>
      <c r="Q5128" s="34"/>
      <c r="R5128" s="34"/>
      <c r="S5128" s="34"/>
      <c r="T5128" s="34"/>
      <c r="U5128" s="34"/>
      <c r="V5128" s="34"/>
      <c r="W5128" s="34"/>
      <c r="X5128" s="34"/>
      <c r="Y5128" s="34"/>
    </row>
    <row r="5129" customFormat="false" ht="15.75" hidden="false" customHeight="false" outlineLevel="0" collapsed="false">
      <c r="A5129" s="29"/>
      <c r="B5129" s="29"/>
      <c r="C5129" s="41"/>
      <c r="D5129" s="41"/>
      <c r="E5129" s="29"/>
      <c r="F5129" s="28"/>
      <c r="G5129" s="28"/>
      <c r="H5129" s="28"/>
      <c r="I5129" s="28"/>
      <c r="J5129" s="36"/>
      <c r="K5129" s="28"/>
      <c r="L5129" s="28"/>
      <c r="M5129" s="28"/>
      <c r="N5129" s="28"/>
      <c r="O5129" s="28"/>
      <c r="P5129" s="28"/>
      <c r="Q5129" s="28"/>
      <c r="R5129" s="28"/>
      <c r="S5129" s="28"/>
      <c r="T5129" s="28"/>
      <c r="U5129" s="28"/>
      <c r="V5129" s="28"/>
      <c r="W5129" s="28"/>
      <c r="X5129" s="28"/>
      <c r="Y5129" s="28"/>
    </row>
    <row r="5130" customFormat="false" ht="15.75" hidden="false" customHeight="false" outlineLevel="0" collapsed="false">
      <c r="A5130" s="37"/>
      <c r="B5130" s="37"/>
      <c r="C5130" s="40"/>
      <c r="D5130" s="40"/>
      <c r="E5130" s="37"/>
      <c r="F5130" s="34"/>
      <c r="G5130" s="34"/>
      <c r="H5130" s="34"/>
      <c r="I5130" s="34"/>
      <c r="J5130" s="35"/>
      <c r="K5130" s="34"/>
      <c r="L5130" s="34"/>
      <c r="M5130" s="34"/>
      <c r="N5130" s="34"/>
      <c r="O5130" s="34"/>
      <c r="P5130" s="34"/>
      <c r="Q5130" s="34"/>
      <c r="R5130" s="34"/>
      <c r="S5130" s="34"/>
      <c r="T5130" s="34"/>
      <c r="U5130" s="34"/>
      <c r="V5130" s="34"/>
      <c r="W5130" s="34"/>
      <c r="X5130" s="34"/>
      <c r="Y5130" s="34"/>
    </row>
    <row r="5131" customFormat="false" ht="15.75" hidden="false" customHeight="false" outlineLevel="0" collapsed="false">
      <c r="A5131" s="29"/>
      <c r="B5131" s="29"/>
      <c r="C5131" s="41"/>
      <c r="D5131" s="41"/>
      <c r="E5131" s="29"/>
      <c r="F5131" s="28"/>
      <c r="G5131" s="28"/>
      <c r="H5131" s="28"/>
      <c r="I5131" s="28"/>
      <c r="J5131" s="36"/>
      <c r="K5131" s="28"/>
      <c r="L5131" s="28"/>
      <c r="M5131" s="28"/>
      <c r="N5131" s="28"/>
      <c r="O5131" s="28"/>
      <c r="P5131" s="28"/>
      <c r="Q5131" s="28"/>
      <c r="R5131" s="28"/>
      <c r="S5131" s="28"/>
      <c r="T5131" s="28"/>
      <c r="U5131" s="28"/>
      <c r="V5131" s="28"/>
      <c r="W5131" s="28"/>
      <c r="X5131" s="28"/>
      <c r="Y5131" s="28"/>
    </row>
    <row r="5132" customFormat="false" ht="15.75" hidden="false" customHeight="false" outlineLevel="0" collapsed="false">
      <c r="A5132" s="37"/>
      <c r="B5132" s="37"/>
      <c r="C5132" s="40"/>
      <c r="D5132" s="40"/>
      <c r="E5132" s="37"/>
      <c r="F5132" s="34"/>
      <c r="G5132" s="34"/>
      <c r="H5132" s="34"/>
      <c r="I5132" s="34"/>
      <c r="J5132" s="35"/>
      <c r="K5132" s="34"/>
      <c r="L5132" s="34"/>
      <c r="M5132" s="34"/>
      <c r="N5132" s="34"/>
      <c r="O5132" s="34"/>
      <c r="P5132" s="34"/>
      <c r="Q5132" s="34"/>
      <c r="R5132" s="34"/>
      <c r="S5132" s="34"/>
      <c r="T5132" s="34"/>
      <c r="U5132" s="34"/>
      <c r="V5132" s="34"/>
      <c r="W5132" s="34"/>
      <c r="X5132" s="34"/>
      <c r="Y5132" s="34"/>
    </row>
    <row r="5133" customFormat="false" ht="15.75" hidden="false" customHeight="false" outlineLevel="0" collapsed="false">
      <c r="A5133" s="29"/>
      <c r="B5133" s="29"/>
      <c r="C5133" s="41"/>
      <c r="D5133" s="41"/>
      <c r="E5133" s="29"/>
      <c r="F5133" s="28"/>
      <c r="G5133" s="28"/>
      <c r="H5133" s="28"/>
      <c r="I5133" s="28"/>
      <c r="J5133" s="36"/>
      <c r="K5133" s="28"/>
      <c r="L5133" s="28"/>
      <c r="M5133" s="28"/>
      <c r="N5133" s="28"/>
      <c r="O5133" s="28"/>
      <c r="P5133" s="28"/>
      <c r="Q5133" s="28"/>
      <c r="R5133" s="28"/>
      <c r="S5133" s="28"/>
      <c r="T5133" s="28"/>
      <c r="U5133" s="28"/>
      <c r="V5133" s="28"/>
      <c r="W5133" s="28"/>
      <c r="X5133" s="28"/>
      <c r="Y5133" s="28"/>
    </row>
    <row r="5134" customFormat="false" ht="15.75" hidden="false" customHeight="false" outlineLevel="0" collapsed="false">
      <c r="A5134" s="37"/>
      <c r="B5134" s="37"/>
      <c r="C5134" s="40"/>
      <c r="D5134" s="40"/>
      <c r="E5134" s="37"/>
      <c r="F5134" s="34"/>
      <c r="G5134" s="34"/>
      <c r="H5134" s="34"/>
      <c r="I5134" s="34"/>
      <c r="J5134" s="35"/>
      <c r="K5134" s="34"/>
      <c r="L5134" s="34"/>
      <c r="M5134" s="34"/>
      <c r="N5134" s="34"/>
      <c r="O5134" s="34"/>
      <c r="P5134" s="34"/>
      <c r="Q5134" s="34"/>
      <c r="R5134" s="34"/>
      <c r="S5134" s="34"/>
      <c r="T5134" s="34"/>
      <c r="U5134" s="34"/>
      <c r="V5134" s="34"/>
      <c r="W5134" s="34"/>
      <c r="X5134" s="34"/>
      <c r="Y5134" s="34"/>
    </row>
    <row r="5135" customFormat="false" ht="15.75" hidden="false" customHeight="false" outlineLevel="0" collapsed="false">
      <c r="A5135" s="29"/>
      <c r="B5135" s="29"/>
      <c r="C5135" s="41"/>
      <c r="D5135" s="41"/>
      <c r="E5135" s="29"/>
      <c r="F5135" s="28"/>
      <c r="G5135" s="28"/>
      <c r="H5135" s="28"/>
      <c r="I5135" s="28"/>
      <c r="J5135" s="36"/>
      <c r="K5135" s="28"/>
      <c r="L5135" s="28"/>
      <c r="M5135" s="28"/>
      <c r="N5135" s="28"/>
      <c r="O5135" s="28"/>
      <c r="P5135" s="28"/>
      <c r="Q5135" s="28"/>
      <c r="R5135" s="28"/>
      <c r="S5135" s="28"/>
      <c r="T5135" s="28"/>
      <c r="U5135" s="28"/>
      <c r="V5135" s="28"/>
      <c r="W5135" s="28"/>
      <c r="X5135" s="28"/>
      <c r="Y5135" s="28"/>
    </row>
    <row r="5136" customFormat="false" ht="15.75" hidden="false" customHeight="false" outlineLevel="0" collapsed="false">
      <c r="A5136" s="37"/>
      <c r="B5136" s="37"/>
      <c r="C5136" s="40"/>
      <c r="D5136" s="40"/>
      <c r="E5136" s="37"/>
      <c r="F5136" s="34"/>
      <c r="G5136" s="34"/>
      <c r="H5136" s="34"/>
      <c r="I5136" s="34"/>
      <c r="J5136" s="35"/>
      <c r="K5136" s="34"/>
      <c r="L5136" s="34"/>
      <c r="M5136" s="34"/>
      <c r="N5136" s="34"/>
      <c r="O5136" s="34"/>
      <c r="P5136" s="34"/>
      <c r="Q5136" s="34"/>
      <c r="R5136" s="34"/>
      <c r="S5136" s="34"/>
      <c r="T5136" s="34"/>
      <c r="U5136" s="34"/>
      <c r="V5136" s="34"/>
      <c r="W5136" s="34"/>
      <c r="X5136" s="34"/>
      <c r="Y5136" s="34"/>
    </row>
    <row r="5137" customFormat="false" ht="15.75" hidden="false" customHeight="false" outlineLevel="0" collapsed="false">
      <c r="A5137" s="29"/>
      <c r="B5137" s="29"/>
      <c r="C5137" s="41"/>
      <c r="D5137" s="41"/>
      <c r="E5137" s="29"/>
      <c r="F5137" s="28"/>
      <c r="G5137" s="28"/>
      <c r="H5137" s="28"/>
      <c r="I5137" s="28"/>
      <c r="J5137" s="36"/>
      <c r="K5137" s="28"/>
      <c r="L5137" s="28"/>
      <c r="M5137" s="28"/>
      <c r="N5137" s="28"/>
      <c r="O5137" s="28"/>
      <c r="P5137" s="28"/>
      <c r="Q5137" s="28"/>
      <c r="R5137" s="28"/>
      <c r="S5137" s="28"/>
      <c r="T5137" s="28"/>
      <c r="U5137" s="28"/>
      <c r="V5137" s="28"/>
      <c r="W5137" s="28"/>
      <c r="X5137" s="28"/>
      <c r="Y5137" s="28"/>
    </row>
    <row r="5138" customFormat="false" ht="15.75" hidden="false" customHeight="false" outlineLevel="0" collapsed="false">
      <c r="A5138" s="37"/>
      <c r="B5138" s="37"/>
      <c r="C5138" s="40"/>
      <c r="D5138" s="40"/>
      <c r="E5138" s="37"/>
      <c r="F5138" s="34"/>
      <c r="G5138" s="34"/>
      <c r="H5138" s="34"/>
      <c r="I5138" s="34"/>
      <c r="J5138" s="35"/>
      <c r="K5138" s="34"/>
      <c r="L5138" s="34"/>
      <c r="M5138" s="34"/>
      <c r="N5138" s="34"/>
      <c r="O5138" s="34"/>
      <c r="P5138" s="34"/>
      <c r="Q5138" s="34"/>
      <c r="R5138" s="34"/>
      <c r="S5138" s="34"/>
      <c r="T5138" s="34"/>
      <c r="U5138" s="34"/>
      <c r="V5138" s="34"/>
      <c r="W5138" s="34"/>
      <c r="X5138" s="34"/>
      <c r="Y5138" s="34"/>
    </row>
    <row r="5139" customFormat="false" ht="15.75" hidden="false" customHeight="false" outlineLevel="0" collapsed="false">
      <c r="A5139" s="29"/>
      <c r="B5139" s="29"/>
      <c r="C5139" s="41"/>
      <c r="D5139" s="41"/>
      <c r="E5139" s="29"/>
      <c r="F5139" s="28"/>
      <c r="G5139" s="28"/>
      <c r="H5139" s="28"/>
      <c r="I5139" s="28"/>
      <c r="J5139" s="36"/>
      <c r="K5139" s="28"/>
      <c r="L5139" s="28"/>
      <c r="M5139" s="28"/>
      <c r="N5139" s="28"/>
      <c r="O5139" s="28"/>
      <c r="P5139" s="28"/>
      <c r="Q5139" s="28"/>
      <c r="R5139" s="28"/>
      <c r="S5139" s="28"/>
      <c r="T5139" s="28"/>
      <c r="U5139" s="28"/>
      <c r="V5139" s="28"/>
      <c r="W5139" s="28"/>
      <c r="X5139" s="28"/>
      <c r="Y5139" s="28"/>
    </row>
    <row r="5140" customFormat="false" ht="15.75" hidden="false" customHeight="false" outlineLevel="0" collapsed="false">
      <c r="A5140" s="37"/>
      <c r="B5140" s="37"/>
      <c r="C5140" s="40"/>
      <c r="D5140" s="40"/>
      <c r="E5140" s="37"/>
      <c r="F5140" s="34"/>
      <c r="G5140" s="34"/>
      <c r="H5140" s="34"/>
      <c r="I5140" s="34"/>
      <c r="J5140" s="35"/>
      <c r="K5140" s="34"/>
      <c r="L5140" s="34"/>
      <c r="M5140" s="34"/>
      <c r="N5140" s="34"/>
      <c r="O5140" s="34"/>
      <c r="P5140" s="34"/>
      <c r="Q5140" s="34"/>
      <c r="R5140" s="34"/>
      <c r="S5140" s="34"/>
      <c r="T5140" s="34"/>
      <c r="U5140" s="34"/>
      <c r="V5140" s="34"/>
      <c r="W5140" s="34"/>
      <c r="X5140" s="34"/>
      <c r="Y5140" s="34"/>
    </row>
    <row r="5141" customFormat="false" ht="15.75" hidden="false" customHeight="false" outlineLevel="0" collapsed="false">
      <c r="A5141" s="29"/>
      <c r="B5141" s="29"/>
      <c r="C5141" s="41"/>
      <c r="D5141" s="41"/>
      <c r="E5141" s="29"/>
      <c r="F5141" s="28"/>
      <c r="G5141" s="28"/>
      <c r="H5141" s="28"/>
      <c r="I5141" s="28"/>
      <c r="J5141" s="36"/>
      <c r="K5141" s="28"/>
      <c r="L5141" s="28"/>
      <c r="M5141" s="28"/>
      <c r="N5141" s="28"/>
      <c r="O5141" s="28"/>
      <c r="P5141" s="28"/>
      <c r="Q5141" s="28"/>
      <c r="R5141" s="28"/>
      <c r="S5141" s="28"/>
      <c r="T5141" s="28"/>
      <c r="U5141" s="28"/>
      <c r="V5141" s="28"/>
      <c r="W5141" s="28"/>
      <c r="X5141" s="28"/>
      <c r="Y5141" s="28"/>
    </row>
    <row r="5142" customFormat="false" ht="15.75" hidden="false" customHeight="false" outlineLevel="0" collapsed="false">
      <c r="A5142" s="37"/>
      <c r="B5142" s="37"/>
      <c r="C5142" s="40"/>
      <c r="D5142" s="40"/>
      <c r="E5142" s="37"/>
      <c r="F5142" s="34"/>
      <c r="G5142" s="34"/>
      <c r="H5142" s="34"/>
      <c r="I5142" s="34"/>
      <c r="J5142" s="35"/>
      <c r="K5142" s="34"/>
      <c r="L5142" s="34"/>
      <c r="M5142" s="34"/>
      <c r="N5142" s="34"/>
      <c r="O5142" s="34"/>
      <c r="P5142" s="34"/>
      <c r="Q5142" s="34"/>
      <c r="R5142" s="34"/>
      <c r="S5142" s="34"/>
      <c r="T5142" s="34"/>
      <c r="U5142" s="34"/>
      <c r="V5142" s="34"/>
      <c r="W5142" s="34"/>
      <c r="X5142" s="34"/>
      <c r="Y5142" s="34"/>
    </row>
    <row r="5143" customFormat="false" ht="15.75" hidden="false" customHeight="false" outlineLevel="0" collapsed="false">
      <c r="A5143" s="29"/>
      <c r="B5143" s="29"/>
      <c r="C5143" s="41"/>
      <c r="D5143" s="41"/>
      <c r="E5143" s="29"/>
      <c r="F5143" s="28"/>
      <c r="G5143" s="28"/>
      <c r="H5143" s="28"/>
      <c r="I5143" s="28"/>
      <c r="J5143" s="36"/>
      <c r="K5143" s="28"/>
      <c r="L5143" s="28"/>
      <c r="M5143" s="28"/>
      <c r="N5143" s="28"/>
      <c r="O5143" s="28"/>
      <c r="P5143" s="28"/>
      <c r="Q5143" s="28"/>
      <c r="R5143" s="28"/>
      <c r="S5143" s="28"/>
      <c r="T5143" s="28"/>
      <c r="U5143" s="28"/>
      <c r="V5143" s="28"/>
      <c r="W5143" s="28"/>
      <c r="X5143" s="28"/>
      <c r="Y5143" s="28"/>
    </row>
    <row r="5144" customFormat="false" ht="15.75" hidden="false" customHeight="false" outlineLevel="0" collapsed="false">
      <c r="A5144" s="37"/>
      <c r="B5144" s="37"/>
      <c r="C5144" s="40"/>
      <c r="D5144" s="40"/>
      <c r="E5144" s="37"/>
      <c r="F5144" s="34"/>
      <c r="G5144" s="34"/>
      <c r="H5144" s="34"/>
      <c r="I5144" s="34"/>
      <c r="J5144" s="35"/>
      <c r="K5144" s="34"/>
      <c r="L5144" s="34"/>
      <c r="M5144" s="34"/>
      <c r="N5144" s="34"/>
      <c r="O5144" s="34"/>
      <c r="P5144" s="34"/>
      <c r="Q5144" s="34"/>
      <c r="R5144" s="34"/>
      <c r="S5144" s="34"/>
      <c r="T5144" s="34"/>
      <c r="U5144" s="34"/>
      <c r="V5144" s="34"/>
      <c r="W5144" s="34"/>
      <c r="X5144" s="34"/>
      <c r="Y5144" s="34"/>
    </row>
    <row r="5145" customFormat="false" ht="15.75" hidden="false" customHeight="false" outlineLevel="0" collapsed="false">
      <c r="A5145" s="29"/>
      <c r="B5145" s="29"/>
      <c r="C5145" s="41"/>
      <c r="D5145" s="41"/>
      <c r="E5145" s="29"/>
      <c r="F5145" s="28"/>
      <c r="G5145" s="28"/>
      <c r="H5145" s="28"/>
      <c r="I5145" s="28"/>
      <c r="J5145" s="36"/>
      <c r="K5145" s="28"/>
      <c r="L5145" s="28"/>
      <c r="M5145" s="28"/>
      <c r="N5145" s="28"/>
      <c r="O5145" s="28"/>
      <c r="P5145" s="28"/>
      <c r="Q5145" s="28"/>
      <c r="R5145" s="28"/>
      <c r="S5145" s="28"/>
      <c r="T5145" s="28"/>
      <c r="U5145" s="28"/>
      <c r="V5145" s="28"/>
      <c r="W5145" s="28"/>
      <c r="X5145" s="28"/>
      <c r="Y5145" s="28"/>
    </row>
    <row r="5146" customFormat="false" ht="15.75" hidden="false" customHeight="false" outlineLevel="0" collapsed="false">
      <c r="A5146" s="37"/>
      <c r="B5146" s="37"/>
      <c r="C5146" s="40"/>
      <c r="D5146" s="40"/>
      <c r="E5146" s="37"/>
      <c r="F5146" s="34"/>
      <c r="G5146" s="34"/>
      <c r="H5146" s="34"/>
      <c r="I5146" s="34"/>
      <c r="J5146" s="35"/>
      <c r="K5146" s="34"/>
      <c r="L5146" s="34"/>
      <c r="M5146" s="34"/>
      <c r="N5146" s="34"/>
      <c r="O5146" s="34"/>
      <c r="P5146" s="34"/>
      <c r="Q5146" s="34"/>
      <c r="R5146" s="34"/>
      <c r="S5146" s="34"/>
      <c r="T5146" s="34"/>
      <c r="U5146" s="34"/>
      <c r="V5146" s="34"/>
      <c r="W5146" s="34"/>
      <c r="X5146" s="34"/>
      <c r="Y5146" s="34"/>
    </row>
    <row r="5147" customFormat="false" ht="15.75" hidden="false" customHeight="false" outlineLevel="0" collapsed="false">
      <c r="A5147" s="29"/>
      <c r="B5147" s="29"/>
      <c r="C5147" s="41"/>
      <c r="D5147" s="41"/>
      <c r="E5147" s="29"/>
      <c r="F5147" s="28"/>
      <c r="G5147" s="28"/>
      <c r="H5147" s="28"/>
      <c r="I5147" s="28"/>
      <c r="J5147" s="36"/>
      <c r="K5147" s="28"/>
      <c r="L5147" s="28"/>
      <c r="M5147" s="28"/>
      <c r="N5147" s="28"/>
      <c r="O5147" s="28"/>
      <c r="P5147" s="28"/>
      <c r="Q5147" s="28"/>
      <c r="R5147" s="28"/>
      <c r="S5147" s="28"/>
      <c r="T5147" s="28"/>
      <c r="U5147" s="28"/>
      <c r="V5147" s="28"/>
      <c r="W5147" s="28"/>
      <c r="X5147" s="28"/>
      <c r="Y5147" s="28"/>
    </row>
    <row r="5148" customFormat="false" ht="15.75" hidden="false" customHeight="false" outlineLevel="0" collapsed="false">
      <c r="A5148" s="37"/>
      <c r="B5148" s="37"/>
      <c r="C5148" s="40"/>
      <c r="D5148" s="40"/>
      <c r="E5148" s="37"/>
      <c r="F5148" s="34"/>
      <c r="G5148" s="34"/>
      <c r="H5148" s="34"/>
      <c r="I5148" s="34"/>
      <c r="J5148" s="35"/>
      <c r="K5148" s="34"/>
      <c r="L5148" s="34"/>
      <c r="M5148" s="34"/>
      <c r="N5148" s="34"/>
      <c r="O5148" s="34"/>
      <c r="P5148" s="34"/>
      <c r="Q5148" s="34"/>
      <c r="R5148" s="34"/>
      <c r="S5148" s="34"/>
      <c r="T5148" s="34"/>
      <c r="U5148" s="34"/>
      <c r="V5148" s="34"/>
      <c r="W5148" s="34"/>
      <c r="X5148" s="34"/>
      <c r="Y5148" s="34"/>
    </row>
    <row r="5149" customFormat="false" ht="15.75" hidden="false" customHeight="false" outlineLevel="0" collapsed="false">
      <c r="A5149" s="29"/>
      <c r="B5149" s="29"/>
      <c r="C5149" s="41"/>
      <c r="D5149" s="41"/>
      <c r="E5149" s="29"/>
      <c r="F5149" s="28"/>
      <c r="G5149" s="28"/>
      <c r="H5149" s="28"/>
      <c r="I5149" s="28"/>
      <c r="J5149" s="36"/>
      <c r="K5149" s="28"/>
      <c r="L5149" s="28"/>
      <c r="M5149" s="28"/>
      <c r="N5149" s="28"/>
      <c r="O5149" s="28"/>
      <c r="P5149" s="28"/>
      <c r="Q5149" s="28"/>
      <c r="R5149" s="28"/>
      <c r="S5149" s="28"/>
      <c r="T5149" s="28"/>
      <c r="U5149" s="28"/>
      <c r="V5149" s="28"/>
      <c r="W5149" s="28"/>
      <c r="X5149" s="28"/>
      <c r="Y5149" s="28"/>
    </row>
    <row r="5150" customFormat="false" ht="15.75" hidden="false" customHeight="false" outlineLevel="0" collapsed="false">
      <c r="A5150" s="37"/>
      <c r="B5150" s="37"/>
      <c r="C5150" s="40"/>
      <c r="D5150" s="40"/>
      <c r="E5150" s="37"/>
      <c r="F5150" s="34"/>
      <c r="G5150" s="34"/>
      <c r="H5150" s="34"/>
      <c r="I5150" s="34"/>
      <c r="J5150" s="35"/>
      <c r="K5150" s="34"/>
      <c r="L5150" s="34"/>
      <c r="M5150" s="34"/>
      <c r="N5150" s="34"/>
      <c r="O5150" s="34"/>
      <c r="P5150" s="34"/>
      <c r="Q5150" s="34"/>
      <c r="R5150" s="34"/>
      <c r="S5150" s="34"/>
      <c r="T5150" s="34"/>
      <c r="U5150" s="34"/>
      <c r="V5150" s="34"/>
      <c r="W5150" s="34"/>
      <c r="X5150" s="34"/>
      <c r="Y5150" s="34"/>
    </row>
    <row r="5151" customFormat="false" ht="15.75" hidden="false" customHeight="false" outlineLevel="0" collapsed="false">
      <c r="A5151" s="29"/>
      <c r="B5151" s="29"/>
      <c r="C5151" s="41"/>
      <c r="D5151" s="41"/>
      <c r="E5151" s="29"/>
      <c r="F5151" s="28"/>
      <c r="G5151" s="28"/>
      <c r="H5151" s="28"/>
      <c r="I5151" s="28"/>
      <c r="J5151" s="36"/>
      <c r="K5151" s="28"/>
      <c r="L5151" s="28"/>
      <c r="M5151" s="28"/>
      <c r="N5151" s="28"/>
      <c r="O5151" s="28"/>
      <c r="P5151" s="28"/>
      <c r="Q5151" s="28"/>
      <c r="R5151" s="28"/>
      <c r="S5151" s="28"/>
      <c r="T5151" s="28"/>
      <c r="U5151" s="28"/>
      <c r="V5151" s="28"/>
      <c r="W5151" s="28"/>
      <c r="X5151" s="28"/>
      <c r="Y5151" s="28"/>
    </row>
    <row r="5152" customFormat="false" ht="15.75" hidden="false" customHeight="false" outlineLevel="0" collapsed="false">
      <c r="A5152" s="37"/>
      <c r="B5152" s="37"/>
      <c r="C5152" s="40"/>
      <c r="D5152" s="40"/>
      <c r="E5152" s="37"/>
      <c r="F5152" s="34"/>
      <c r="G5152" s="34"/>
      <c r="H5152" s="34"/>
      <c r="I5152" s="34"/>
      <c r="J5152" s="35"/>
      <c r="K5152" s="34"/>
      <c r="L5152" s="34"/>
      <c r="M5152" s="34"/>
      <c r="N5152" s="34"/>
      <c r="O5152" s="34"/>
      <c r="P5152" s="34"/>
      <c r="Q5152" s="34"/>
      <c r="R5152" s="34"/>
      <c r="S5152" s="34"/>
      <c r="T5152" s="34"/>
      <c r="U5152" s="34"/>
      <c r="V5152" s="34"/>
      <c r="W5152" s="34"/>
      <c r="X5152" s="34"/>
      <c r="Y5152" s="34"/>
    </row>
    <row r="5153" customFormat="false" ht="15.75" hidden="false" customHeight="false" outlineLevel="0" collapsed="false">
      <c r="A5153" s="29"/>
      <c r="B5153" s="29"/>
      <c r="C5153" s="41"/>
      <c r="D5153" s="41"/>
      <c r="E5153" s="29"/>
      <c r="F5153" s="28"/>
      <c r="G5153" s="28"/>
      <c r="H5153" s="28"/>
      <c r="I5153" s="28"/>
      <c r="J5153" s="36"/>
      <c r="K5153" s="28"/>
      <c r="L5153" s="28"/>
      <c r="M5153" s="28"/>
      <c r="N5153" s="28"/>
      <c r="O5153" s="28"/>
      <c r="P5153" s="28"/>
      <c r="Q5153" s="28"/>
      <c r="R5153" s="28"/>
      <c r="S5153" s="28"/>
      <c r="T5153" s="28"/>
      <c r="U5153" s="28"/>
      <c r="V5153" s="28"/>
      <c r="W5153" s="28"/>
      <c r="X5153" s="28"/>
      <c r="Y5153" s="28"/>
    </row>
    <row r="5154" customFormat="false" ht="15.75" hidden="false" customHeight="false" outlineLevel="0" collapsed="false">
      <c r="A5154" s="37"/>
      <c r="B5154" s="37"/>
      <c r="C5154" s="40"/>
      <c r="D5154" s="40"/>
      <c r="E5154" s="37"/>
      <c r="F5154" s="34"/>
      <c r="G5154" s="34"/>
      <c r="H5154" s="34"/>
      <c r="I5154" s="34"/>
      <c r="J5154" s="35"/>
      <c r="K5154" s="34"/>
      <c r="L5154" s="34"/>
      <c r="M5154" s="34"/>
      <c r="N5154" s="34"/>
      <c r="O5154" s="34"/>
      <c r="P5154" s="34"/>
      <c r="Q5154" s="34"/>
      <c r="R5154" s="34"/>
      <c r="S5154" s="34"/>
      <c r="T5154" s="34"/>
      <c r="U5154" s="34"/>
      <c r="V5154" s="34"/>
      <c r="W5154" s="34"/>
      <c r="X5154" s="34"/>
      <c r="Y5154" s="34"/>
    </row>
    <row r="5155" customFormat="false" ht="15.75" hidden="false" customHeight="false" outlineLevel="0" collapsed="false">
      <c r="A5155" s="29"/>
      <c r="B5155" s="29"/>
      <c r="C5155" s="41"/>
      <c r="D5155" s="41"/>
      <c r="E5155" s="29"/>
      <c r="F5155" s="28"/>
      <c r="G5155" s="28"/>
      <c r="H5155" s="28"/>
      <c r="I5155" s="28"/>
      <c r="J5155" s="36"/>
      <c r="K5155" s="28"/>
      <c r="L5155" s="28"/>
      <c r="M5155" s="28"/>
      <c r="N5155" s="28"/>
      <c r="O5155" s="28"/>
      <c r="P5155" s="28"/>
      <c r="Q5155" s="28"/>
      <c r="R5155" s="28"/>
      <c r="S5155" s="28"/>
      <c r="T5155" s="28"/>
      <c r="U5155" s="28"/>
      <c r="V5155" s="28"/>
      <c r="W5155" s="28"/>
      <c r="X5155" s="28"/>
      <c r="Y5155" s="28"/>
    </row>
    <row r="5156" customFormat="false" ht="15.75" hidden="false" customHeight="false" outlineLevel="0" collapsed="false">
      <c r="A5156" s="37"/>
      <c r="B5156" s="37"/>
      <c r="C5156" s="40"/>
      <c r="D5156" s="40"/>
      <c r="E5156" s="37"/>
      <c r="F5156" s="34"/>
      <c r="G5156" s="34"/>
      <c r="H5156" s="34"/>
      <c r="I5156" s="34"/>
      <c r="J5156" s="35"/>
      <c r="K5156" s="34"/>
      <c r="L5156" s="34"/>
      <c r="M5156" s="34"/>
      <c r="N5156" s="34"/>
      <c r="O5156" s="34"/>
      <c r="P5156" s="34"/>
      <c r="Q5156" s="34"/>
      <c r="R5156" s="34"/>
      <c r="S5156" s="34"/>
      <c r="T5156" s="34"/>
      <c r="U5156" s="34"/>
      <c r="V5156" s="34"/>
      <c r="W5156" s="34"/>
      <c r="X5156" s="34"/>
      <c r="Y5156" s="34"/>
    </row>
    <row r="5157" customFormat="false" ht="15.75" hidden="false" customHeight="false" outlineLevel="0" collapsed="false">
      <c r="A5157" s="29"/>
      <c r="B5157" s="29"/>
      <c r="C5157" s="41"/>
      <c r="D5157" s="41"/>
      <c r="E5157" s="29"/>
      <c r="F5157" s="28"/>
      <c r="G5157" s="28"/>
      <c r="H5157" s="28"/>
      <c r="I5157" s="28"/>
      <c r="J5157" s="36"/>
      <c r="K5157" s="28"/>
      <c r="L5157" s="28"/>
      <c r="M5157" s="28"/>
      <c r="N5157" s="28"/>
      <c r="O5157" s="28"/>
      <c r="P5157" s="28"/>
      <c r="Q5157" s="28"/>
      <c r="R5157" s="28"/>
      <c r="S5157" s="28"/>
      <c r="T5157" s="28"/>
      <c r="U5157" s="28"/>
      <c r="V5157" s="28"/>
      <c r="W5157" s="28"/>
      <c r="X5157" s="28"/>
      <c r="Y5157" s="28"/>
    </row>
    <row r="5158" customFormat="false" ht="15.75" hidden="false" customHeight="false" outlineLevel="0" collapsed="false">
      <c r="A5158" s="37"/>
      <c r="B5158" s="37"/>
      <c r="C5158" s="40"/>
      <c r="D5158" s="40"/>
      <c r="E5158" s="37"/>
      <c r="F5158" s="34"/>
      <c r="G5158" s="34"/>
      <c r="H5158" s="34"/>
      <c r="I5158" s="34"/>
      <c r="J5158" s="35"/>
      <c r="K5158" s="34"/>
      <c r="L5158" s="34"/>
      <c r="M5158" s="34"/>
      <c r="N5158" s="34"/>
      <c r="O5158" s="34"/>
      <c r="P5158" s="34"/>
      <c r="Q5158" s="34"/>
      <c r="R5158" s="34"/>
      <c r="S5158" s="34"/>
      <c r="T5158" s="34"/>
      <c r="U5158" s="34"/>
      <c r="V5158" s="34"/>
      <c r="W5158" s="34"/>
      <c r="X5158" s="34"/>
      <c r="Y5158" s="34"/>
    </row>
    <row r="5159" customFormat="false" ht="15.75" hidden="false" customHeight="false" outlineLevel="0" collapsed="false">
      <c r="A5159" s="29"/>
      <c r="B5159" s="29"/>
      <c r="C5159" s="41"/>
      <c r="D5159" s="41"/>
      <c r="E5159" s="29"/>
      <c r="F5159" s="28"/>
      <c r="G5159" s="28"/>
      <c r="H5159" s="28"/>
      <c r="I5159" s="28"/>
      <c r="J5159" s="36"/>
      <c r="K5159" s="28"/>
      <c r="L5159" s="28"/>
      <c r="M5159" s="28"/>
      <c r="N5159" s="28"/>
      <c r="O5159" s="28"/>
      <c r="P5159" s="28"/>
      <c r="Q5159" s="28"/>
      <c r="R5159" s="28"/>
      <c r="S5159" s="28"/>
      <c r="T5159" s="28"/>
      <c r="U5159" s="28"/>
      <c r="V5159" s="28"/>
      <c r="W5159" s="28"/>
      <c r="X5159" s="28"/>
      <c r="Y5159" s="28"/>
    </row>
    <row r="5160" customFormat="false" ht="15.75" hidden="false" customHeight="false" outlineLevel="0" collapsed="false">
      <c r="A5160" s="37"/>
      <c r="B5160" s="37"/>
      <c r="C5160" s="40"/>
      <c r="D5160" s="40"/>
      <c r="E5160" s="37"/>
      <c r="F5160" s="34"/>
      <c r="G5160" s="34"/>
      <c r="H5160" s="34"/>
      <c r="I5160" s="34"/>
      <c r="J5160" s="35"/>
      <c r="K5160" s="34"/>
      <c r="L5160" s="34"/>
      <c r="M5160" s="34"/>
      <c r="N5160" s="34"/>
      <c r="O5160" s="34"/>
      <c r="P5160" s="34"/>
      <c r="Q5160" s="34"/>
      <c r="R5160" s="34"/>
      <c r="S5160" s="34"/>
      <c r="T5160" s="34"/>
      <c r="U5160" s="34"/>
      <c r="V5160" s="34"/>
      <c r="W5160" s="34"/>
      <c r="X5160" s="34"/>
      <c r="Y5160" s="34"/>
    </row>
    <row r="5161" customFormat="false" ht="15.75" hidden="false" customHeight="false" outlineLevel="0" collapsed="false">
      <c r="A5161" s="29"/>
      <c r="B5161" s="29"/>
      <c r="C5161" s="41"/>
      <c r="D5161" s="41"/>
      <c r="E5161" s="29"/>
      <c r="F5161" s="28"/>
      <c r="G5161" s="28"/>
      <c r="H5161" s="28"/>
      <c r="I5161" s="28"/>
      <c r="J5161" s="36"/>
      <c r="K5161" s="28"/>
      <c r="L5161" s="28"/>
      <c r="M5161" s="28"/>
      <c r="N5161" s="28"/>
      <c r="O5161" s="28"/>
      <c r="P5161" s="28"/>
      <c r="Q5161" s="28"/>
      <c r="R5161" s="28"/>
      <c r="S5161" s="28"/>
      <c r="T5161" s="28"/>
      <c r="U5161" s="28"/>
      <c r="V5161" s="28"/>
      <c r="W5161" s="28"/>
      <c r="X5161" s="28"/>
      <c r="Y5161" s="28"/>
    </row>
    <row r="5162" customFormat="false" ht="15.75" hidden="false" customHeight="false" outlineLevel="0" collapsed="false">
      <c r="A5162" s="37"/>
      <c r="B5162" s="37"/>
      <c r="C5162" s="40"/>
      <c r="D5162" s="40"/>
      <c r="E5162" s="37"/>
      <c r="F5162" s="34"/>
      <c r="G5162" s="34"/>
      <c r="H5162" s="34"/>
      <c r="I5162" s="34"/>
      <c r="J5162" s="35"/>
      <c r="K5162" s="34"/>
      <c r="L5162" s="34"/>
      <c r="M5162" s="34"/>
      <c r="N5162" s="34"/>
      <c r="O5162" s="34"/>
      <c r="P5162" s="34"/>
      <c r="Q5162" s="34"/>
      <c r="R5162" s="34"/>
      <c r="S5162" s="34"/>
      <c r="T5162" s="34"/>
      <c r="U5162" s="34"/>
      <c r="V5162" s="34"/>
      <c r="W5162" s="34"/>
      <c r="X5162" s="34"/>
      <c r="Y5162" s="34"/>
    </row>
    <row r="5163" customFormat="false" ht="15.75" hidden="false" customHeight="false" outlineLevel="0" collapsed="false">
      <c r="A5163" s="29"/>
      <c r="B5163" s="29"/>
      <c r="C5163" s="41"/>
      <c r="D5163" s="41"/>
      <c r="E5163" s="29"/>
      <c r="F5163" s="28"/>
      <c r="G5163" s="28"/>
      <c r="H5163" s="28"/>
      <c r="I5163" s="28"/>
      <c r="J5163" s="36"/>
      <c r="K5163" s="28"/>
      <c r="L5163" s="28"/>
      <c r="M5163" s="28"/>
      <c r="N5163" s="28"/>
      <c r="O5163" s="28"/>
      <c r="P5163" s="28"/>
      <c r="Q5163" s="28"/>
      <c r="R5163" s="28"/>
      <c r="S5163" s="28"/>
      <c r="T5163" s="28"/>
      <c r="U5163" s="28"/>
      <c r="V5163" s="28"/>
      <c r="W5163" s="28"/>
      <c r="X5163" s="28"/>
      <c r="Y5163" s="28"/>
    </row>
    <row r="5164" customFormat="false" ht="15.75" hidden="false" customHeight="false" outlineLevel="0" collapsed="false">
      <c r="A5164" s="37"/>
      <c r="B5164" s="37"/>
      <c r="C5164" s="40"/>
      <c r="D5164" s="40"/>
      <c r="E5164" s="37"/>
      <c r="F5164" s="34"/>
      <c r="G5164" s="34"/>
      <c r="H5164" s="34"/>
      <c r="I5164" s="34"/>
      <c r="J5164" s="35"/>
      <c r="K5164" s="34"/>
      <c r="L5164" s="34"/>
      <c r="M5164" s="34"/>
      <c r="N5164" s="34"/>
      <c r="O5164" s="34"/>
      <c r="P5164" s="34"/>
      <c r="Q5164" s="34"/>
      <c r="R5164" s="34"/>
      <c r="S5164" s="34"/>
      <c r="T5164" s="34"/>
      <c r="U5164" s="34"/>
      <c r="V5164" s="34"/>
      <c r="W5164" s="34"/>
      <c r="X5164" s="34"/>
      <c r="Y5164" s="34"/>
    </row>
    <row r="5165" customFormat="false" ht="15.75" hidden="false" customHeight="false" outlineLevel="0" collapsed="false">
      <c r="A5165" s="29"/>
      <c r="B5165" s="29"/>
      <c r="C5165" s="41"/>
      <c r="D5165" s="41"/>
      <c r="E5165" s="29"/>
      <c r="F5165" s="28"/>
      <c r="G5165" s="28"/>
      <c r="H5165" s="28"/>
      <c r="I5165" s="28"/>
      <c r="J5165" s="36"/>
      <c r="K5165" s="28"/>
      <c r="L5165" s="28"/>
      <c r="M5165" s="28"/>
      <c r="N5165" s="28"/>
      <c r="O5165" s="28"/>
      <c r="P5165" s="28"/>
      <c r="Q5165" s="28"/>
      <c r="R5165" s="28"/>
      <c r="S5165" s="28"/>
      <c r="T5165" s="28"/>
      <c r="U5165" s="28"/>
      <c r="V5165" s="28"/>
      <c r="W5165" s="28"/>
      <c r="X5165" s="28"/>
      <c r="Y5165" s="28"/>
    </row>
    <row r="5166" customFormat="false" ht="15.75" hidden="false" customHeight="false" outlineLevel="0" collapsed="false">
      <c r="A5166" s="37"/>
      <c r="B5166" s="37"/>
      <c r="C5166" s="40"/>
      <c r="D5166" s="40"/>
      <c r="E5166" s="37"/>
      <c r="F5166" s="34"/>
      <c r="G5166" s="34"/>
      <c r="H5166" s="34"/>
      <c r="I5166" s="34"/>
      <c r="J5166" s="35"/>
      <c r="K5166" s="34"/>
      <c r="L5166" s="34"/>
      <c r="M5166" s="34"/>
      <c r="N5166" s="34"/>
      <c r="O5166" s="34"/>
      <c r="P5166" s="34"/>
      <c r="Q5166" s="34"/>
      <c r="R5166" s="34"/>
      <c r="S5166" s="34"/>
      <c r="T5166" s="34"/>
      <c r="U5166" s="34"/>
      <c r="V5166" s="34"/>
      <c r="W5166" s="34"/>
      <c r="X5166" s="34"/>
      <c r="Y5166" s="34"/>
    </row>
    <row r="5167" customFormat="false" ht="15.75" hidden="false" customHeight="false" outlineLevel="0" collapsed="false">
      <c r="A5167" s="29"/>
      <c r="B5167" s="29"/>
      <c r="C5167" s="41"/>
      <c r="D5167" s="41"/>
      <c r="E5167" s="29"/>
      <c r="F5167" s="28"/>
      <c r="G5167" s="28"/>
      <c r="H5167" s="28"/>
      <c r="I5167" s="28"/>
      <c r="J5167" s="36"/>
      <c r="K5167" s="28"/>
      <c r="L5167" s="28"/>
      <c r="M5167" s="28"/>
      <c r="N5167" s="28"/>
      <c r="O5167" s="28"/>
      <c r="P5167" s="28"/>
      <c r="Q5167" s="28"/>
      <c r="R5167" s="28"/>
      <c r="S5167" s="28"/>
      <c r="T5167" s="28"/>
      <c r="U5167" s="28"/>
      <c r="V5167" s="28"/>
      <c r="W5167" s="28"/>
      <c r="X5167" s="28"/>
      <c r="Y5167" s="28"/>
    </row>
    <row r="5168" customFormat="false" ht="15.75" hidden="false" customHeight="false" outlineLevel="0" collapsed="false">
      <c r="A5168" s="37"/>
      <c r="B5168" s="37"/>
      <c r="C5168" s="40"/>
      <c r="D5168" s="40"/>
      <c r="E5168" s="37"/>
      <c r="F5168" s="34"/>
      <c r="G5168" s="34"/>
      <c r="H5168" s="34"/>
      <c r="I5168" s="34"/>
      <c r="J5168" s="35"/>
      <c r="K5168" s="34"/>
      <c r="L5168" s="34"/>
      <c r="M5168" s="34"/>
      <c r="N5168" s="34"/>
      <c r="O5168" s="34"/>
      <c r="P5168" s="34"/>
      <c r="Q5168" s="34"/>
      <c r="R5168" s="34"/>
      <c r="S5168" s="34"/>
      <c r="T5168" s="34"/>
      <c r="U5168" s="34"/>
      <c r="V5168" s="34"/>
      <c r="W5168" s="34"/>
      <c r="X5168" s="34"/>
      <c r="Y5168" s="34"/>
    </row>
    <row r="5169" customFormat="false" ht="15.75" hidden="false" customHeight="false" outlineLevel="0" collapsed="false">
      <c r="A5169" s="29"/>
      <c r="B5169" s="29"/>
      <c r="C5169" s="41"/>
      <c r="D5169" s="41"/>
      <c r="E5169" s="29"/>
      <c r="F5169" s="28"/>
      <c r="G5169" s="28"/>
      <c r="H5169" s="28"/>
      <c r="I5169" s="28"/>
      <c r="J5169" s="36"/>
      <c r="K5169" s="28"/>
      <c r="L5169" s="28"/>
      <c r="M5169" s="28"/>
      <c r="N5169" s="28"/>
      <c r="O5169" s="28"/>
      <c r="P5169" s="28"/>
      <c r="Q5169" s="28"/>
      <c r="R5169" s="28"/>
      <c r="S5169" s="28"/>
      <c r="T5169" s="28"/>
      <c r="U5169" s="28"/>
      <c r="V5169" s="28"/>
      <c r="W5169" s="28"/>
      <c r="X5169" s="28"/>
      <c r="Y5169" s="28"/>
    </row>
    <row r="5170" customFormat="false" ht="15.75" hidden="false" customHeight="false" outlineLevel="0" collapsed="false">
      <c r="A5170" s="37"/>
      <c r="B5170" s="37"/>
      <c r="C5170" s="40"/>
      <c r="D5170" s="40"/>
      <c r="E5170" s="37"/>
      <c r="F5170" s="34"/>
      <c r="G5170" s="34"/>
      <c r="H5170" s="34"/>
      <c r="I5170" s="34"/>
      <c r="J5170" s="35"/>
      <c r="K5170" s="34"/>
      <c r="L5170" s="34"/>
      <c r="M5170" s="34"/>
      <c r="N5170" s="34"/>
      <c r="O5170" s="34"/>
      <c r="P5170" s="34"/>
      <c r="Q5170" s="34"/>
      <c r="R5170" s="34"/>
      <c r="S5170" s="34"/>
      <c r="T5170" s="34"/>
      <c r="U5170" s="34"/>
      <c r="V5170" s="34"/>
      <c r="W5170" s="34"/>
      <c r="X5170" s="34"/>
      <c r="Y5170" s="34"/>
    </row>
    <row r="5171" customFormat="false" ht="15.75" hidden="false" customHeight="false" outlineLevel="0" collapsed="false">
      <c r="A5171" s="29"/>
      <c r="B5171" s="29"/>
      <c r="C5171" s="41"/>
      <c r="D5171" s="41"/>
      <c r="E5171" s="29"/>
      <c r="F5171" s="28"/>
      <c r="G5171" s="28"/>
      <c r="H5171" s="28"/>
      <c r="I5171" s="28"/>
      <c r="J5171" s="36"/>
      <c r="K5171" s="28"/>
      <c r="L5171" s="28"/>
      <c r="M5171" s="28"/>
      <c r="N5171" s="28"/>
      <c r="O5171" s="28"/>
      <c r="P5171" s="28"/>
      <c r="Q5171" s="28"/>
      <c r="R5171" s="28"/>
      <c r="S5171" s="28"/>
      <c r="T5171" s="28"/>
      <c r="U5171" s="28"/>
      <c r="V5171" s="28"/>
      <c r="W5171" s="28"/>
      <c r="X5171" s="28"/>
      <c r="Y5171" s="28"/>
    </row>
    <row r="5172" customFormat="false" ht="15.75" hidden="false" customHeight="false" outlineLevel="0" collapsed="false">
      <c r="A5172" s="37"/>
      <c r="B5172" s="37"/>
      <c r="C5172" s="40"/>
      <c r="D5172" s="40"/>
      <c r="E5172" s="37"/>
      <c r="F5172" s="34"/>
      <c r="G5172" s="34"/>
      <c r="H5172" s="34"/>
      <c r="I5172" s="34"/>
      <c r="J5172" s="35"/>
      <c r="K5172" s="34"/>
      <c r="L5172" s="34"/>
      <c r="M5172" s="34"/>
      <c r="N5172" s="34"/>
      <c r="O5172" s="34"/>
      <c r="P5172" s="34"/>
      <c r="Q5172" s="34"/>
      <c r="R5172" s="34"/>
      <c r="S5172" s="34"/>
      <c r="T5172" s="34"/>
      <c r="U5172" s="34"/>
      <c r="V5172" s="34"/>
      <c r="W5172" s="34"/>
      <c r="X5172" s="34"/>
      <c r="Y5172" s="34"/>
    </row>
    <row r="5173" customFormat="false" ht="15.75" hidden="false" customHeight="false" outlineLevel="0" collapsed="false">
      <c r="A5173" s="29"/>
      <c r="B5173" s="29"/>
      <c r="C5173" s="41"/>
      <c r="D5173" s="41"/>
      <c r="E5173" s="29"/>
      <c r="F5173" s="28"/>
      <c r="G5173" s="28"/>
      <c r="H5173" s="28"/>
      <c r="I5173" s="28"/>
      <c r="J5173" s="36"/>
      <c r="K5173" s="28"/>
      <c r="L5173" s="28"/>
      <c r="M5173" s="28"/>
      <c r="N5173" s="28"/>
      <c r="O5173" s="28"/>
      <c r="P5173" s="28"/>
      <c r="Q5173" s="28"/>
      <c r="R5173" s="28"/>
      <c r="S5173" s="28"/>
      <c r="T5173" s="28"/>
      <c r="U5173" s="28"/>
      <c r="V5173" s="28"/>
      <c r="W5173" s="28"/>
      <c r="X5173" s="28"/>
      <c r="Y5173" s="28"/>
    </row>
    <row r="5174" customFormat="false" ht="15.75" hidden="false" customHeight="false" outlineLevel="0" collapsed="false">
      <c r="A5174" s="37"/>
      <c r="B5174" s="37"/>
      <c r="C5174" s="40"/>
      <c r="D5174" s="40"/>
      <c r="E5174" s="37"/>
      <c r="F5174" s="34"/>
      <c r="G5174" s="34"/>
      <c r="H5174" s="34"/>
      <c r="I5174" s="34"/>
      <c r="J5174" s="35"/>
      <c r="K5174" s="34"/>
      <c r="L5174" s="34"/>
      <c r="M5174" s="34"/>
      <c r="N5174" s="34"/>
      <c r="O5174" s="34"/>
      <c r="P5174" s="34"/>
      <c r="Q5174" s="34"/>
      <c r="R5174" s="34"/>
      <c r="S5174" s="34"/>
      <c r="T5174" s="34"/>
      <c r="U5174" s="34"/>
      <c r="V5174" s="34"/>
      <c r="W5174" s="34"/>
      <c r="X5174" s="34"/>
      <c r="Y5174" s="34"/>
    </row>
    <row r="5175" customFormat="false" ht="15.75" hidden="false" customHeight="false" outlineLevel="0" collapsed="false">
      <c r="A5175" s="29"/>
      <c r="B5175" s="29"/>
      <c r="C5175" s="41"/>
      <c r="D5175" s="41"/>
      <c r="E5175" s="29"/>
      <c r="F5175" s="28"/>
      <c r="G5175" s="28"/>
      <c r="H5175" s="28"/>
      <c r="I5175" s="28"/>
      <c r="J5175" s="36"/>
      <c r="K5175" s="28"/>
      <c r="L5175" s="28"/>
      <c r="M5175" s="28"/>
      <c r="N5175" s="28"/>
      <c r="O5175" s="28"/>
      <c r="P5175" s="28"/>
      <c r="Q5175" s="28"/>
      <c r="R5175" s="28"/>
      <c r="S5175" s="28"/>
      <c r="T5175" s="28"/>
      <c r="U5175" s="28"/>
      <c r="V5175" s="28"/>
      <c r="W5175" s="28"/>
      <c r="X5175" s="28"/>
      <c r="Y5175" s="28"/>
    </row>
    <row r="5176" customFormat="false" ht="15.75" hidden="false" customHeight="false" outlineLevel="0" collapsed="false">
      <c r="A5176" s="37"/>
      <c r="B5176" s="37"/>
      <c r="C5176" s="40"/>
      <c r="D5176" s="40"/>
      <c r="E5176" s="37"/>
      <c r="F5176" s="34"/>
      <c r="G5176" s="34"/>
      <c r="H5176" s="34"/>
      <c r="I5176" s="34"/>
      <c r="J5176" s="35"/>
      <c r="K5176" s="34"/>
      <c r="L5176" s="34"/>
      <c r="M5176" s="34"/>
      <c r="N5176" s="34"/>
      <c r="O5176" s="34"/>
      <c r="P5176" s="34"/>
      <c r="Q5176" s="34"/>
      <c r="R5176" s="34"/>
      <c r="S5176" s="34"/>
      <c r="T5176" s="34"/>
      <c r="U5176" s="34"/>
      <c r="V5176" s="34"/>
      <c r="W5176" s="34"/>
      <c r="X5176" s="34"/>
      <c r="Y5176" s="34"/>
    </row>
    <row r="5177" customFormat="false" ht="15.75" hidden="false" customHeight="false" outlineLevel="0" collapsed="false">
      <c r="A5177" s="29"/>
      <c r="B5177" s="29"/>
      <c r="C5177" s="41"/>
      <c r="D5177" s="41"/>
      <c r="E5177" s="29"/>
      <c r="F5177" s="28"/>
      <c r="G5177" s="28"/>
      <c r="H5177" s="28"/>
      <c r="I5177" s="28"/>
      <c r="J5177" s="36"/>
      <c r="K5177" s="28"/>
      <c r="L5177" s="28"/>
      <c r="M5177" s="28"/>
      <c r="N5177" s="28"/>
      <c r="O5177" s="28"/>
      <c r="P5177" s="28"/>
      <c r="Q5177" s="28"/>
      <c r="R5177" s="28"/>
      <c r="S5177" s="28"/>
      <c r="T5177" s="28"/>
      <c r="U5177" s="28"/>
      <c r="V5177" s="28"/>
      <c r="W5177" s="28"/>
      <c r="X5177" s="28"/>
      <c r="Y5177" s="28"/>
    </row>
    <row r="5178" customFormat="false" ht="15.75" hidden="false" customHeight="false" outlineLevel="0" collapsed="false">
      <c r="A5178" s="37"/>
      <c r="B5178" s="37"/>
      <c r="C5178" s="40"/>
      <c r="D5178" s="40"/>
      <c r="E5178" s="37"/>
      <c r="F5178" s="34"/>
      <c r="G5178" s="34"/>
      <c r="H5178" s="34"/>
      <c r="I5178" s="34"/>
      <c r="J5178" s="35"/>
      <c r="K5178" s="34"/>
      <c r="L5178" s="34"/>
      <c r="M5178" s="34"/>
      <c r="N5178" s="34"/>
      <c r="O5178" s="34"/>
      <c r="P5178" s="34"/>
      <c r="Q5178" s="34"/>
      <c r="R5178" s="34"/>
      <c r="S5178" s="34"/>
      <c r="T5178" s="34"/>
      <c r="U5178" s="34"/>
      <c r="V5178" s="34"/>
      <c r="W5178" s="34"/>
      <c r="X5178" s="34"/>
      <c r="Y5178" s="34"/>
    </row>
    <row r="5179" customFormat="false" ht="15.75" hidden="false" customHeight="false" outlineLevel="0" collapsed="false">
      <c r="A5179" s="29"/>
      <c r="B5179" s="29"/>
      <c r="C5179" s="41"/>
      <c r="D5179" s="41"/>
      <c r="E5179" s="29"/>
      <c r="F5179" s="28"/>
      <c r="G5179" s="28"/>
      <c r="H5179" s="28"/>
      <c r="I5179" s="28"/>
      <c r="J5179" s="36"/>
      <c r="K5179" s="28"/>
      <c r="L5179" s="28"/>
      <c r="M5179" s="28"/>
      <c r="N5179" s="28"/>
      <c r="O5179" s="28"/>
      <c r="P5179" s="28"/>
      <c r="Q5179" s="28"/>
      <c r="R5179" s="28"/>
      <c r="S5179" s="28"/>
      <c r="T5179" s="28"/>
      <c r="U5179" s="28"/>
      <c r="V5179" s="28"/>
      <c r="W5179" s="28"/>
      <c r="X5179" s="28"/>
      <c r="Y5179" s="28"/>
    </row>
    <row r="5180" customFormat="false" ht="15.75" hidden="false" customHeight="false" outlineLevel="0" collapsed="false">
      <c r="A5180" s="37"/>
      <c r="B5180" s="37"/>
      <c r="C5180" s="40"/>
      <c r="D5180" s="40"/>
      <c r="E5180" s="37"/>
      <c r="F5180" s="34"/>
      <c r="G5180" s="34"/>
      <c r="H5180" s="34"/>
      <c r="I5180" s="34"/>
      <c r="J5180" s="35"/>
      <c r="K5180" s="34"/>
      <c r="L5180" s="34"/>
      <c r="M5180" s="34"/>
      <c r="N5180" s="34"/>
      <c r="O5180" s="34"/>
      <c r="P5180" s="34"/>
      <c r="Q5180" s="34"/>
      <c r="R5180" s="34"/>
      <c r="S5180" s="34"/>
      <c r="T5180" s="34"/>
      <c r="U5180" s="34"/>
      <c r="V5180" s="34"/>
      <c r="W5180" s="34"/>
      <c r="X5180" s="34"/>
      <c r="Y5180" s="34"/>
    </row>
    <row r="5181" customFormat="false" ht="15.75" hidden="false" customHeight="false" outlineLevel="0" collapsed="false">
      <c r="A5181" s="29"/>
      <c r="B5181" s="29"/>
      <c r="C5181" s="41"/>
      <c r="D5181" s="41"/>
      <c r="E5181" s="29"/>
      <c r="F5181" s="28"/>
      <c r="G5181" s="28"/>
      <c r="H5181" s="28"/>
      <c r="I5181" s="28"/>
      <c r="J5181" s="36"/>
      <c r="K5181" s="28"/>
      <c r="L5181" s="28"/>
      <c r="M5181" s="28"/>
      <c r="N5181" s="28"/>
      <c r="O5181" s="28"/>
      <c r="P5181" s="28"/>
      <c r="Q5181" s="28"/>
      <c r="R5181" s="28"/>
      <c r="S5181" s="28"/>
      <c r="T5181" s="28"/>
      <c r="U5181" s="28"/>
      <c r="V5181" s="28"/>
      <c r="W5181" s="28"/>
      <c r="X5181" s="28"/>
      <c r="Y5181" s="28"/>
    </row>
    <row r="5182" customFormat="false" ht="15.75" hidden="false" customHeight="false" outlineLevel="0" collapsed="false">
      <c r="A5182" s="37"/>
      <c r="B5182" s="37"/>
      <c r="C5182" s="40"/>
      <c r="D5182" s="40"/>
      <c r="E5182" s="37"/>
      <c r="F5182" s="34"/>
      <c r="G5182" s="34"/>
      <c r="H5182" s="34"/>
      <c r="I5182" s="34"/>
      <c r="J5182" s="35"/>
      <c r="K5182" s="34"/>
      <c r="L5182" s="34"/>
      <c r="M5182" s="34"/>
      <c r="N5182" s="34"/>
      <c r="O5182" s="34"/>
      <c r="P5182" s="34"/>
      <c r="Q5182" s="34"/>
      <c r="R5182" s="34"/>
      <c r="S5182" s="34"/>
      <c r="T5182" s="34"/>
      <c r="U5182" s="34"/>
      <c r="V5182" s="34"/>
      <c r="W5182" s="34"/>
      <c r="X5182" s="34"/>
      <c r="Y5182" s="34"/>
    </row>
    <row r="5183" customFormat="false" ht="15.75" hidden="false" customHeight="false" outlineLevel="0" collapsed="false">
      <c r="A5183" s="29"/>
      <c r="B5183" s="29"/>
      <c r="C5183" s="41"/>
      <c r="D5183" s="41"/>
      <c r="E5183" s="29"/>
      <c r="F5183" s="28"/>
      <c r="G5183" s="28"/>
      <c r="H5183" s="28"/>
      <c r="I5183" s="28"/>
      <c r="J5183" s="36"/>
      <c r="K5183" s="28"/>
      <c r="L5183" s="28"/>
      <c r="M5183" s="28"/>
      <c r="N5183" s="28"/>
      <c r="O5183" s="28"/>
      <c r="P5183" s="28"/>
      <c r="Q5183" s="28"/>
      <c r="R5183" s="28"/>
      <c r="S5183" s="28"/>
      <c r="T5183" s="28"/>
      <c r="U5183" s="28"/>
      <c r="V5183" s="28"/>
      <c r="W5183" s="28"/>
      <c r="X5183" s="28"/>
      <c r="Y5183" s="28"/>
    </row>
    <row r="5184" customFormat="false" ht="15.75" hidden="false" customHeight="false" outlineLevel="0" collapsed="false">
      <c r="A5184" s="37"/>
      <c r="B5184" s="37"/>
      <c r="C5184" s="40"/>
      <c r="D5184" s="40"/>
      <c r="E5184" s="37"/>
      <c r="F5184" s="34"/>
      <c r="G5184" s="34"/>
      <c r="H5184" s="34"/>
      <c r="I5184" s="34"/>
      <c r="J5184" s="35"/>
      <c r="K5184" s="34"/>
      <c r="L5184" s="34"/>
      <c r="M5184" s="34"/>
      <c r="N5184" s="34"/>
      <c r="O5184" s="34"/>
      <c r="P5184" s="34"/>
      <c r="Q5184" s="34"/>
      <c r="R5184" s="34"/>
      <c r="S5184" s="34"/>
      <c r="T5184" s="34"/>
      <c r="U5184" s="34"/>
      <c r="V5184" s="34"/>
      <c r="W5184" s="34"/>
      <c r="X5184" s="34"/>
      <c r="Y5184" s="34"/>
    </row>
    <row r="5185" customFormat="false" ht="15.75" hidden="false" customHeight="false" outlineLevel="0" collapsed="false">
      <c r="A5185" s="29"/>
      <c r="B5185" s="29"/>
      <c r="C5185" s="41"/>
      <c r="D5185" s="41"/>
      <c r="E5185" s="29"/>
      <c r="F5185" s="28"/>
      <c r="G5185" s="28"/>
      <c r="H5185" s="28"/>
      <c r="I5185" s="28"/>
      <c r="J5185" s="36"/>
      <c r="K5185" s="28"/>
      <c r="L5185" s="28"/>
      <c r="M5185" s="28"/>
      <c r="N5185" s="28"/>
      <c r="O5185" s="28"/>
      <c r="P5185" s="28"/>
      <c r="Q5185" s="28"/>
      <c r="R5185" s="28"/>
      <c r="S5185" s="28"/>
      <c r="T5185" s="28"/>
      <c r="U5185" s="28"/>
      <c r="V5185" s="28"/>
      <c r="W5185" s="28"/>
      <c r="X5185" s="28"/>
      <c r="Y5185" s="28"/>
    </row>
    <row r="5186" customFormat="false" ht="15.75" hidden="false" customHeight="false" outlineLevel="0" collapsed="false">
      <c r="A5186" s="37"/>
      <c r="B5186" s="37"/>
      <c r="C5186" s="40"/>
      <c r="D5186" s="40"/>
      <c r="E5186" s="37"/>
      <c r="F5186" s="34"/>
      <c r="G5186" s="34"/>
      <c r="H5186" s="34"/>
      <c r="I5186" s="34"/>
      <c r="J5186" s="35"/>
      <c r="K5186" s="34"/>
      <c r="L5186" s="34"/>
      <c r="M5186" s="34"/>
      <c r="N5186" s="34"/>
      <c r="O5186" s="34"/>
      <c r="P5186" s="34"/>
      <c r="Q5186" s="34"/>
      <c r="R5186" s="34"/>
      <c r="S5186" s="34"/>
      <c r="T5186" s="34"/>
      <c r="U5186" s="34"/>
      <c r="V5186" s="34"/>
      <c r="W5186" s="34"/>
      <c r="X5186" s="34"/>
      <c r="Y5186" s="34"/>
    </row>
    <row r="5187" customFormat="false" ht="15.75" hidden="false" customHeight="false" outlineLevel="0" collapsed="false">
      <c r="A5187" s="29"/>
      <c r="B5187" s="29"/>
      <c r="C5187" s="41"/>
      <c r="D5187" s="41"/>
      <c r="E5187" s="29"/>
      <c r="F5187" s="28"/>
      <c r="G5187" s="28"/>
      <c r="H5187" s="28"/>
      <c r="I5187" s="28"/>
      <c r="J5187" s="36"/>
      <c r="K5187" s="28"/>
      <c r="L5187" s="28"/>
      <c r="M5187" s="28"/>
      <c r="N5187" s="28"/>
      <c r="O5187" s="28"/>
      <c r="P5187" s="28"/>
      <c r="Q5187" s="28"/>
      <c r="R5187" s="28"/>
      <c r="S5187" s="28"/>
      <c r="T5187" s="28"/>
      <c r="U5187" s="28"/>
      <c r="V5187" s="28"/>
      <c r="W5187" s="28"/>
      <c r="X5187" s="28"/>
      <c r="Y5187" s="28"/>
    </row>
    <row r="5188" customFormat="false" ht="15.75" hidden="false" customHeight="false" outlineLevel="0" collapsed="false">
      <c r="A5188" s="37"/>
      <c r="B5188" s="37"/>
      <c r="C5188" s="40"/>
      <c r="D5188" s="40"/>
      <c r="E5188" s="37"/>
      <c r="F5188" s="34"/>
      <c r="G5188" s="34"/>
      <c r="H5188" s="34"/>
      <c r="I5188" s="34"/>
      <c r="J5188" s="35"/>
      <c r="K5188" s="34"/>
      <c r="L5188" s="34"/>
      <c r="M5188" s="34"/>
      <c r="N5188" s="34"/>
      <c r="O5188" s="34"/>
      <c r="P5188" s="34"/>
      <c r="Q5188" s="34"/>
      <c r="R5188" s="34"/>
      <c r="S5188" s="34"/>
      <c r="T5188" s="34"/>
      <c r="U5188" s="34"/>
      <c r="V5188" s="34"/>
      <c r="W5188" s="34"/>
      <c r="X5188" s="34"/>
      <c r="Y5188" s="34"/>
    </row>
    <row r="5189" customFormat="false" ht="15.75" hidden="false" customHeight="false" outlineLevel="0" collapsed="false">
      <c r="A5189" s="29"/>
      <c r="B5189" s="29"/>
      <c r="C5189" s="41"/>
      <c r="D5189" s="41"/>
      <c r="E5189" s="29"/>
      <c r="F5189" s="28"/>
      <c r="G5189" s="28"/>
      <c r="H5189" s="28"/>
      <c r="I5189" s="28"/>
      <c r="J5189" s="36"/>
      <c r="K5189" s="28"/>
      <c r="L5189" s="28"/>
      <c r="M5189" s="28"/>
      <c r="N5189" s="28"/>
      <c r="O5189" s="28"/>
      <c r="P5189" s="28"/>
      <c r="Q5189" s="28"/>
      <c r="R5189" s="28"/>
      <c r="S5189" s="28"/>
      <c r="T5189" s="28"/>
      <c r="U5189" s="28"/>
      <c r="V5189" s="28"/>
      <c r="W5189" s="28"/>
      <c r="X5189" s="28"/>
      <c r="Y5189" s="28"/>
    </row>
    <row r="5190" customFormat="false" ht="15.75" hidden="false" customHeight="false" outlineLevel="0" collapsed="false">
      <c r="A5190" s="37"/>
      <c r="B5190" s="37"/>
      <c r="C5190" s="40"/>
      <c r="D5190" s="40"/>
      <c r="E5190" s="37"/>
      <c r="F5190" s="34"/>
      <c r="G5190" s="34"/>
      <c r="H5190" s="34"/>
      <c r="I5190" s="34"/>
      <c r="J5190" s="35"/>
      <c r="K5190" s="34"/>
      <c r="L5190" s="34"/>
      <c r="M5190" s="34"/>
      <c r="N5190" s="34"/>
      <c r="O5190" s="34"/>
      <c r="P5190" s="34"/>
      <c r="Q5190" s="34"/>
      <c r="R5190" s="34"/>
      <c r="S5190" s="34"/>
      <c r="T5190" s="34"/>
      <c r="U5190" s="34"/>
      <c r="V5190" s="34"/>
      <c r="W5190" s="34"/>
      <c r="X5190" s="34"/>
      <c r="Y5190" s="34"/>
    </row>
    <row r="5191" customFormat="false" ht="15.75" hidden="false" customHeight="false" outlineLevel="0" collapsed="false">
      <c r="A5191" s="29"/>
      <c r="B5191" s="29"/>
      <c r="C5191" s="41"/>
      <c r="D5191" s="41"/>
      <c r="E5191" s="29"/>
      <c r="F5191" s="28"/>
      <c r="G5191" s="28"/>
      <c r="H5191" s="28"/>
      <c r="I5191" s="28"/>
      <c r="J5191" s="36"/>
      <c r="K5191" s="28"/>
      <c r="L5191" s="28"/>
      <c r="M5191" s="28"/>
      <c r="N5191" s="28"/>
      <c r="O5191" s="28"/>
      <c r="P5191" s="28"/>
      <c r="Q5191" s="28"/>
      <c r="R5191" s="28"/>
      <c r="S5191" s="28"/>
      <c r="T5191" s="28"/>
      <c r="U5191" s="28"/>
      <c r="V5191" s="28"/>
      <c r="W5191" s="28"/>
      <c r="X5191" s="28"/>
      <c r="Y5191" s="28"/>
    </row>
    <row r="5192" customFormat="false" ht="15.75" hidden="false" customHeight="false" outlineLevel="0" collapsed="false">
      <c r="A5192" s="37"/>
      <c r="B5192" s="37"/>
      <c r="C5192" s="40"/>
      <c r="D5192" s="40"/>
      <c r="E5192" s="37"/>
      <c r="F5192" s="34"/>
      <c r="G5192" s="34"/>
      <c r="H5192" s="34"/>
      <c r="I5192" s="34"/>
      <c r="J5192" s="35"/>
      <c r="K5192" s="34"/>
      <c r="L5192" s="34"/>
      <c r="M5192" s="34"/>
      <c r="N5192" s="34"/>
      <c r="O5192" s="34"/>
      <c r="P5192" s="34"/>
      <c r="Q5192" s="34"/>
      <c r="R5192" s="34"/>
      <c r="S5192" s="34"/>
      <c r="T5192" s="34"/>
      <c r="U5192" s="34"/>
      <c r="V5192" s="34"/>
      <c r="W5192" s="34"/>
      <c r="X5192" s="34"/>
      <c r="Y5192" s="34"/>
    </row>
    <row r="5193" customFormat="false" ht="15.75" hidden="false" customHeight="false" outlineLevel="0" collapsed="false">
      <c r="A5193" s="29"/>
      <c r="B5193" s="29"/>
      <c r="C5193" s="41"/>
      <c r="D5193" s="41"/>
      <c r="E5193" s="29"/>
      <c r="F5193" s="28"/>
      <c r="G5193" s="28"/>
      <c r="H5193" s="28"/>
      <c r="I5193" s="28"/>
      <c r="J5193" s="36"/>
      <c r="K5193" s="28"/>
      <c r="L5193" s="28"/>
      <c r="M5193" s="28"/>
      <c r="N5193" s="28"/>
      <c r="O5193" s="28"/>
      <c r="P5193" s="28"/>
      <c r="Q5193" s="28"/>
      <c r="R5193" s="28"/>
      <c r="S5193" s="28"/>
      <c r="T5193" s="28"/>
      <c r="U5193" s="28"/>
      <c r="V5193" s="28"/>
      <c r="W5193" s="28"/>
      <c r="X5193" s="28"/>
      <c r="Y5193" s="28"/>
    </row>
    <row r="5194" customFormat="false" ht="15.75" hidden="false" customHeight="false" outlineLevel="0" collapsed="false">
      <c r="A5194" s="37"/>
      <c r="B5194" s="37"/>
      <c r="C5194" s="40"/>
      <c r="D5194" s="40"/>
      <c r="E5194" s="37"/>
      <c r="F5194" s="34"/>
      <c r="G5194" s="34"/>
      <c r="H5194" s="34"/>
      <c r="I5194" s="34"/>
      <c r="J5194" s="35"/>
      <c r="K5194" s="34"/>
      <c r="L5194" s="34"/>
      <c r="M5194" s="34"/>
      <c r="N5194" s="34"/>
      <c r="O5194" s="34"/>
      <c r="P5194" s="34"/>
      <c r="Q5194" s="34"/>
      <c r="R5194" s="34"/>
      <c r="S5194" s="34"/>
      <c r="T5194" s="34"/>
      <c r="U5194" s="34"/>
      <c r="V5194" s="34"/>
      <c r="W5194" s="34"/>
      <c r="X5194" s="34"/>
      <c r="Y5194" s="34"/>
    </row>
    <row r="5195" customFormat="false" ht="15.75" hidden="false" customHeight="false" outlineLevel="0" collapsed="false">
      <c r="A5195" s="29"/>
      <c r="B5195" s="29"/>
      <c r="C5195" s="41"/>
      <c r="D5195" s="41"/>
      <c r="E5195" s="29"/>
      <c r="F5195" s="28"/>
      <c r="G5195" s="28"/>
      <c r="H5195" s="28"/>
      <c r="I5195" s="28"/>
      <c r="J5195" s="36"/>
      <c r="K5195" s="28"/>
      <c r="L5195" s="28"/>
      <c r="M5195" s="28"/>
      <c r="N5195" s="28"/>
      <c r="O5195" s="28"/>
      <c r="P5195" s="28"/>
      <c r="Q5195" s="28"/>
      <c r="R5195" s="28"/>
      <c r="S5195" s="28"/>
      <c r="T5195" s="28"/>
      <c r="U5195" s="28"/>
      <c r="V5195" s="28"/>
      <c r="W5195" s="28"/>
      <c r="X5195" s="28"/>
      <c r="Y5195" s="28"/>
    </row>
    <row r="5196" customFormat="false" ht="15.75" hidden="false" customHeight="false" outlineLevel="0" collapsed="false">
      <c r="A5196" s="37"/>
      <c r="B5196" s="37"/>
      <c r="C5196" s="40"/>
      <c r="D5196" s="40"/>
      <c r="E5196" s="37"/>
      <c r="F5196" s="34"/>
      <c r="G5196" s="34"/>
      <c r="H5196" s="34"/>
      <c r="I5196" s="34"/>
      <c r="J5196" s="35"/>
      <c r="K5196" s="34"/>
      <c r="L5196" s="34"/>
      <c r="M5196" s="34"/>
      <c r="N5196" s="34"/>
      <c r="O5196" s="34"/>
      <c r="P5196" s="34"/>
      <c r="Q5196" s="34"/>
      <c r="R5196" s="34"/>
      <c r="S5196" s="34"/>
      <c r="T5196" s="34"/>
      <c r="U5196" s="34"/>
      <c r="V5196" s="34"/>
      <c r="W5196" s="34"/>
      <c r="X5196" s="34"/>
      <c r="Y5196" s="34"/>
    </row>
    <row r="5197" customFormat="false" ht="15.75" hidden="false" customHeight="false" outlineLevel="0" collapsed="false">
      <c r="A5197" s="29"/>
      <c r="B5197" s="29"/>
      <c r="C5197" s="41"/>
      <c r="D5197" s="41"/>
      <c r="E5197" s="29"/>
      <c r="F5197" s="28"/>
      <c r="G5197" s="28"/>
      <c r="H5197" s="28"/>
      <c r="I5197" s="28"/>
      <c r="J5197" s="36"/>
      <c r="K5197" s="28"/>
      <c r="L5197" s="28"/>
      <c r="M5197" s="28"/>
      <c r="N5197" s="28"/>
      <c r="O5197" s="28"/>
      <c r="P5197" s="28"/>
      <c r="Q5197" s="28"/>
      <c r="R5197" s="28"/>
      <c r="S5197" s="28"/>
      <c r="T5197" s="28"/>
      <c r="U5197" s="28"/>
      <c r="V5197" s="28"/>
      <c r="W5197" s="28"/>
      <c r="X5197" s="28"/>
      <c r="Y5197" s="28"/>
    </row>
    <row r="5198" customFormat="false" ht="15.75" hidden="false" customHeight="false" outlineLevel="0" collapsed="false">
      <c r="A5198" s="37"/>
      <c r="B5198" s="37"/>
      <c r="C5198" s="40"/>
      <c r="D5198" s="40"/>
      <c r="E5198" s="37"/>
      <c r="F5198" s="34"/>
      <c r="G5198" s="34"/>
      <c r="H5198" s="34"/>
      <c r="I5198" s="34"/>
      <c r="J5198" s="35"/>
      <c r="K5198" s="34"/>
      <c r="L5198" s="34"/>
      <c r="M5198" s="34"/>
      <c r="N5198" s="34"/>
      <c r="O5198" s="34"/>
      <c r="P5198" s="34"/>
      <c r="Q5198" s="34"/>
      <c r="R5198" s="34"/>
      <c r="S5198" s="34"/>
      <c r="T5198" s="34"/>
      <c r="U5198" s="34"/>
      <c r="V5198" s="34"/>
      <c r="W5198" s="34"/>
      <c r="X5198" s="34"/>
      <c r="Y5198" s="34"/>
    </row>
    <row r="5199" customFormat="false" ht="15.75" hidden="false" customHeight="false" outlineLevel="0" collapsed="false">
      <c r="A5199" s="29"/>
      <c r="B5199" s="29"/>
      <c r="C5199" s="41"/>
      <c r="D5199" s="41"/>
      <c r="E5199" s="29"/>
      <c r="F5199" s="28"/>
      <c r="G5199" s="28"/>
      <c r="H5199" s="28"/>
      <c r="I5199" s="28"/>
      <c r="J5199" s="36"/>
      <c r="K5199" s="28"/>
      <c r="L5199" s="28"/>
      <c r="M5199" s="28"/>
      <c r="N5199" s="28"/>
      <c r="O5199" s="28"/>
      <c r="P5199" s="28"/>
      <c r="Q5199" s="28"/>
      <c r="R5199" s="28"/>
      <c r="S5199" s="28"/>
      <c r="T5199" s="28"/>
      <c r="U5199" s="28"/>
      <c r="V5199" s="28"/>
      <c r="W5199" s="28"/>
      <c r="X5199" s="28"/>
      <c r="Y5199" s="28"/>
    </row>
    <row r="5200" customFormat="false" ht="15.75" hidden="false" customHeight="false" outlineLevel="0" collapsed="false">
      <c r="A5200" s="37"/>
      <c r="B5200" s="37"/>
      <c r="C5200" s="40"/>
      <c r="D5200" s="40"/>
      <c r="E5200" s="37"/>
      <c r="F5200" s="34"/>
      <c r="G5200" s="34"/>
      <c r="H5200" s="34"/>
      <c r="I5200" s="34"/>
      <c r="J5200" s="35"/>
      <c r="K5200" s="34"/>
      <c r="L5200" s="34"/>
      <c r="M5200" s="34"/>
      <c r="N5200" s="34"/>
      <c r="O5200" s="34"/>
      <c r="P5200" s="34"/>
      <c r="Q5200" s="34"/>
      <c r="R5200" s="34"/>
      <c r="S5200" s="34"/>
      <c r="T5200" s="34"/>
      <c r="U5200" s="34"/>
      <c r="V5200" s="34"/>
      <c r="W5200" s="34"/>
      <c r="X5200" s="34"/>
      <c r="Y5200" s="34"/>
    </row>
    <row r="5201" customFormat="false" ht="15.75" hidden="false" customHeight="false" outlineLevel="0" collapsed="false">
      <c r="A5201" s="29"/>
      <c r="B5201" s="29"/>
      <c r="C5201" s="41"/>
      <c r="D5201" s="41"/>
      <c r="E5201" s="29"/>
      <c r="F5201" s="28"/>
      <c r="G5201" s="28"/>
      <c r="H5201" s="28"/>
      <c r="I5201" s="28"/>
      <c r="J5201" s="36"/>
      <c r="K5201" s="28"/>
      <c r="L5201" s="28"/>
      <c r="M5201" s="28"/>
      <c r="N5201" s="28"/>
      <c r="O5201" s="28"/>
      <c r="P5201" s="28"/>
      <c r="Q5201" s="28"/>
      <c r="R5201" s="28"/>
      <c r="S5201" s="28"/>
      <c r="T5201" s="28"/>
      <c r="U5201" s="28"/>
      <c r="V5201" s="28"/>
      <c r="W5201" s="28"/>
      <c r="X5201" s="28"/>
      <c r="Y5201" s="28"/>
    </row>
    <row r="5202" customFormat="false" ht="15.75" hidden="false" customHeight="false" outlineLevel="0" collapsed="false">
      <c r="A5202" s="37"/>
      <c r="B5202" s="37"/>
      <c r="C5202" s="40"/>
      <c r="D5202" s="40"/>
      <c r="E5202" s="37"/>
      <c r="F5202" s="34"/>
      <c r="G5202" s="34"/>
      <c r="H5202" s="34"/>
      <c r="I5202" s="34"/>
      <c r="J5202" s="35"/>
      <c r="K5202" s="34"/>
      <c r="L5202" s="34"/>
      <c r="M5202" s="34"/>
      <c r="N5202" s="34"/>
      <c r="O5202" s="34"/>
      <c r="P5202" s="34"/>
      <c r="Q5202" s="34"/>
      <c r="R5202" s="34"/>
      <c r="S5202" s="34"/>
      <c r="T5202" s="34"/>
      <c r="U5202" s="34"/>
      <c r="V5202" s="34"/>
      <c r="W5202" s="34"/>
      <c r="X5202" s="34"/>
      <c r="Y5202" s="34"/>
    </row>
    <row r="5203" customFormat="false" ht="15.75" hidden="false" customHeight="false" outlineLevel="0" collapsed="false">
      <c r="A5203" s="29"/>
      <c r="B5203" s="29"/>
      <c r="C5203" s="41"/>
      <c r="D5203" s="41"/>
      <c r="E5203" s="29"/>
      <c r="F5203" s="28"/>
      <c r="G5203" s="28"/>
      <c r="H5203" s="28"/>
      <c r="I5203" s="28"/>
      <c r="J5203" s="36"/>
      <c r="K5203" s="28"/>
      <c r="L5203" s="28"/>
      <c r="M5203" s="28"/>
      <c r="N5203" s="28"/>
      <c r="O5203" s="28"/>
      <c r="P5203" s="28"/>
      <c r="Q5203" s="28"/>
      <c r="R5203" s="28"/>
      <c r="S5203" s="28"/>
      <c r="T5203" s="28"/>
      <c r="U5203" s="28"/>
      <c r="V5203" s="28"/>
      <c r="W5203" s="28"/>
      <c r="X5203" s="28"/>
      <c r="Y5203" s="28"/>
    </row>
    <row r="5204" customFormat="false" ht="15.75" hidden="false" customHeight="false" outlineLevel="0" collapsed="false">
      <c r="A5204" s="37"/>
      <c r="B5204" s="37"/>
      <c r="C5204" s="40"/>
      <c r="D5204" s="40"/>
      <c r="E5204" s="37"/>
      <c r="F5204" s="34"/>
      <c r="G5204" s="34"/>
      <c r="H5204" s="34"/>
      <c r="I5204" s="34"/>
      <c r="J5204" s="35"/>
      <c r="K5204" s="34"/>
      <c r="L5204" s="34"/>
      <c r="M5204" s="34"/>
      <c r="N5204" s="34"/>
      <c r="O5204" s="34"/>
      <c r="P5204" s="34"/>
      <c r="Q5204" s="34"/>
      <c r="R5204" s="34"/>
      <c r="S5204" s="34"/>
      <c r="T5204" s="34"/>
      <c r="U5204" s="34"/>
      <c r="V5204" s="34"/>
      <c r="W5204" s="34"/>
      <c r="X5204" s="34"/>
      <c r="Y5204" s="34"/>
    </row>
    <row r="5205" customFormat="false" ht="15.75" hidden="false" customHeight="false" outlineLevel="0" collapsed="false">
      <c r="A5205" s="29"/>
      <c r="B5205" s="29"/>
      <c r="C5205" s="41"/>
      <c r="D5205" s="41"/>
      <c r="E5205" s="29"/>
      <c r="F5205" s="28"/>
      <c r="G5205" s="28"/>
      <c r="H5205" s="28"/>
      <c r="I5205" s="28"/>
      <c r="J5205" s="36"/>
      <c r="K5205" s="28"/>
      <c r="L5205" s="28"/>
      <c r="M5205" s="28"/>
      <c r="N5205" s="28"/>
      <c r="O5205" s="28"/>
      <c r="P5205" s="28"/>
      <c r="Q5205" s="28"/>
      <c r="R5205" s="28"/>
      <c r="S5205" s="28"/>
      <c r="T5205" s="28"/>
      <c r="U5205" s="28"/>
      <c r="V5205" s="28"/>
      <c r="W5205" s="28"/>
      <c r="X5205" s="28"/>
      <c r="Y5205" s="28"/>
    </row>
    <row r="5206" customFormat="false" ht="15.75" hidden="false" customHeight="false" outlineLevel="0" collapsed="false">
      <c r="A5206" s="37"/>
      <c r="B5206" s="37"/>
      <c r="C5206" s="40"/>
      <c r="D5206" s="40"/>
      <c r="E5206" s="37"/>
      <c r="F5206" s="34"/>
      <c r="G5206" s="34"/>
      <c r="H5206" s="34"/>
      <c r="I5206" s="34"/>
      <c r="J5206" s="35"/>
      <c r="K5206" s="34"/>
      <c r="L5206" s="34"/>
      <c r="M5206" s="34"/>
      <c r="N5206" s="34"/>
      <c r="O5206" s="34"/>
      <c r="P5206" s="34"/>
      <c r="Q5206" s="34"/>
      <c r="R5206" s="34"/>
      <c r="S5206" s="34"/>
      <c r="T5206" s="34"/>
      <c r="U5206" s="34"/>
      <c r="V5206" s="34"/>
      <c r="W5206" s="34"/>
      <c r="X5206" s="34"/>
      <c r="Y5206" s="34"/>
    </row>
    <row r="5207" customFormat="false" ht="15.75" hidden="false" customHeight="false" outlineLevel="0" collapsed="false">
      <c r="A5207" s="29"/>
      <c r="B5207" s="29"/>
      <c r="C5207" s="41"/>
      <c r="D5207" s="41"/>
      <c r="E5207" s="29"/>
      <c r="F5207" s="28"/>
      <c r="G5207" s="28"/>
      <c r="H5207" s="28"/>
      <c r="I5207" s="28"/>
      <c r="J5207" s="36"/>
      <c r="K5207" s="28"/>
      <c r="L5207" s="28"/>
      <c r="M5207" s="28"/>
      <c r="N5207" s="28"/>
      <c r="O5207" s="28"/>
      <c r="P5207" s="28"/>
      <c r="Q5207" s="28"/>
      <c r="R5207" s="28"/>
      <c r="S5207" s="28"/>
      <c r="T5207" s="28"/>
      <c r="U5207" s="28"/>
      <c r="V5207" s="28"/>
      <c r="W5207" s="28"/>
      <c r="X5207" s="28"/>
      <c r="Y5207" s="28"/>
    </row>
    <row r="5208" customFormat="false" ht="15.75" hidden="false" customHeight="false" outlineLevel="0" collapsed="false">
      <c r="A5208" s="37"/>
      <c r="B5208" s="37"/>
      <c r="C5208" s="40"/>
      <c r="D5208" s="40"/>
      <c r="E5208" s="37"/>
      <c r="F5208" s="34"/>
      <c r="G5208" s="34"/>
      <c r="H5208" s="34"/>
      <c r="I5208" s="34"/>
      <c r="J5208" s="35"/>
      <c r="K5208" s="34"/>
      <c r="L5208" s="34"/>
      <c r="M5208" s="34"/>
      <c r="N5208" s="34"/>
      <c r="O5208" s="34"/>
      <c r="P5208" s="34"/>
      <c r="Q5208" s="34"/>
      <c r="R5208" s="34"/>
      <c r="S5208" s="34"/>
      <c r="T5208" s="34"/>
      <c r="U5208" s="34"/>
      <c r="V5208" s="34"/>
      <c r="W5208" s="34"/>
      <c r="X5208" s="34"/>
      <c r="Y5208" s="34"/>
    </row>
    <row r="5209" customFormat="false" ht="15.75" hidden="false" customHeight="false" outlineLevel="0" collapsed="false">
      <c r="A5209" s="29"/>
      <c r="B5209" s="29"/>
      <c r="C5209" s="41"/>
      <c r="D5209" s="41"/>
      <c r="E5209" s="29"/>
      <c r="F5209" s="28"/>
      <c r="G5209" s="28"/>
      <c r="H5209" s="28"/>
      <c r="I5209" s="28"/>
      <c r="J5209" s="36"/>
      <c r="K5209" s="28"/>
      <c r="L5209" s="28"/>
      <c r="M5209" s="28"/>
      <c r="N5209" s="28"/>
      <c r="O5209" s="28"/>
      <c r="P5209" s="28"/>
      <c r="Q5209" s="28"/>
      <c r="R5209" s="28"/>
      <c r="S5209" s="28"/>
      <c r="T5209" s="28"/>
      <c r="U5209" s="28"/>
      <c r="V5209" s="28"/>
      <c r="W5209" s="28"/>
      <c r="X5209" s="28"/>
      <c r="Y5209" s="28"/>
    </row>
    <row r="5210" customFormat="false" ht="15.75" hidden="false" customHeight="false" outlineLevel="0" collapsed="false">
      <c r="A5210" s="37"/>
      <c r="B5210" s="37"/>
      <c r="C5210" s="40"/>
      <c r="D5210" s="40"/>
      <c r="E5210" s="37"/>
      <c r="F5210" s="34"/>
      <c r="G5210" s="34"/>
      <c r="H5210" s="34"/>
      <c r="I5210" s="34"/>
      <c r="J5210" s="35"/>
      <c r="K5210" s="34"/>
      <c r="L5210" s="34"/>
      <c r="M5210" s="34"/>
      <c r="N5210" s="34"/>
      <c r="O5210" s="34"/>
      <c r="P5210" s="34"/>
      <c r="Q5210" s="34"/>
      <c r="R5210" s="34"/>
      <c r="S5210" s="34"/>
      <c r="T5210" s="34"/>
      <c r="U5210" s="34"/>
      <c r="V5210" s="34"/>
      <c r="W5210" s="34"/>
      <c r="X5210" s="34"/>
      <c r="Y5210" s="34"/>
    </row>
    <row r="5211" customFormat="false" ht="15.75" hidden="false" customHeight="false" outlineLevel="0" collapsed="false">
      <c r="A5211" s="29"/>
      <c r="B5211" s="29"/>
      <c r="C5211" s="41"/>
      <c r="D5211" s="41"/>
      <c r="E5211" s="29"/>
      <c r="F5211" s="28"/>
      <c r="G5211" s="28"/>
      <c r="H5211" s="28"/>
      <c r="I5211" s="28"/>
      <c r="J5211" s="36"/>
      <c r="K5211" s="28"/>
      <c r="L5211" s="28"/>
      <c r="M5211" s="28"/>
      <c r="N5211" s="28"/>
      <c r="O5211" s="28"/>
      <c r="P5211" s="28"/>
      <c r="Q5211" s="28"/>
      <c r="R5211" s="28"/>
      <c r="S5211" s="28"/>
      <c r="T5211" s="28"/>
      <c r="U5211" s="28"/>
      <c r="V5211" s="28"/>
      <c r="W5211" s="28"/>
      <c r="X5211" s="28"/>
      <c r="Y5211" s="28"/>
    </row>
    <row r="5212" customFormat="false" ht="15.75" hidden="false" customHeight="false" outlineLevel="0" collapsed="false">
      <c r="A5212" s="37"/>
      <c r="B5212" s="37"/>
      <c r="C5212" s="40"/>
      <c r="D5212" s="40"/>
      <c r="E5212" s="37"/>
      <c r="F5212" s="34"/>
      <c r="G5212" s="34"/>
      <c r="H5212" s="34"/>
      <c r="I5212" s="34"/>
      <c r="J5212" s="35"/>
      <c r="K5212" s="34"/>
      <c r="L5212" s="34"/>
      <c r="M5212" s="34"/>
      <c r="N5212" s="34"/>
      <c r="O5212" s="34"/>
      <c r="P5212" s="34"/>
      <c r="Q5212" s="34"/>
      <c r="R5212" s="34"/>
      <c r="S5212" s="34"/>
      <c r="T5212" s="34"/>
      <c r="U5212" s="34"/>
      <c r="V5212" s="34"/>
      <c r="W5212" s="34"/>
      <c r="X5212" s="34"/>
      <c r="Y5212" s="34"/>
    </row>
    <row r="5213" customFormat="false" ht="15.75" hidden="false" customHeight="false" outlineLevel="0" collapsed="false">
      <c r="A5213" s="29"/>
      <c r="B5213" s="29"/>
      <c r="C5213" s="41"/>
      <c r="D5213" s="41"/>
      <c r="E5213" s="29"/>
      <c r="F5213" s="28"/>
      <c r="G5213" s="28"/>
      <c r="H5213" s="28"/>
      <c r="I5213" s="28"/>
      <c r="J5213" s="36"/>
      <c r="K5213" s="28"/>
      <c r="L5213" s="28"/>
      <c r="M5213" s="28"/>
      <c r="N5213" s="28"/>
      <c r="O5213" s="28"/>
      <c r="P5213" s="28"/>
      <c r="Q5213" s="28"/>
      <c r="R5213" s="28"/>
      <c r="S5213" s="28"/>
      <c r="T5213" s="28"/>
      <c r="U5213" s="28"/>
      <c r="V5213" s="28"/>
      <c r="W5213" s="28"/>
      <c r="X5213" s="28"/>
      <c r="Y5213" s="28"/>
    </row>
    <row r="5214" customFormat="false" ht="15.75" hidden="false" customHeight="false" outlineLevel="0" collapsed="false">
      <c r="A5214" s="37"/>
      <c r="B5214" s="37"/>
      <c r="C5214" s="40"/>
      <c r="D5214" s="40"/>
      <c r="E5214" s="37"/>
      <c r="F5214" s="34"/>
      <c r="G5214" s="34"/>
      <c r="H5214" s="34"/>
      <c r="I5214" s="34"/>
      <c r="J5214" s="35"/>
      <c r="K5214" s="34"/>
      <c r="L5214" s="34"/>
      <c r="M5214" s="34"/>
      <c r="N5214" s="34"/>
      <c r="O5214" s="34"/>
      <c r="P5214" s="34"/>
      <c r="Q5214" s="34"/>
      <c r="R5214" s="34"/>
      <c r="S5214" s="34"/>
      <c r="T5214" s="34"/>
      <c r="U5214" s="34"/>
      <c r="V5214" s="34"/>
      <c r="W5214" s="34"/>
      <c r="X5214" s="34"/>
      <c r="Y5214" s="34"/>
    </row>
    <row r="5215" customFormat="false" ht="15.75" hidden="false" customHeight="false" outlineLevel="0" collapsed="false">
      <c r="A5215" s="29"/>
      <c r="B5215" s="29"/>
      <c r="C5215" s="41"/>
      <c r="D5215" s="41"/>
      <c r="E5215" s="29"/>
      <c r="F5215" s="28"/>
      <c r="G5215" s="28"/>
      <c r="H5215" s="28"/>
      <c r="I5215" s="28"/>
      <c r="J5215" s="36"/>
      <c r="K5215" s="28"/>
      <c r="L5215" s="28"/>
      <c r="M5215" s="28"/>
      <c r="N5215" s="28"/>
      <c r="O5215" s="28"/>
      <c r="P5215" s="28"/>
      <c r="Q5215" s="28"/>
      <c r="R5215" s="28"/>
      <c r="S5215" s="28"/>
      <c r="T5215" s="28"/>
      <c r="U5215" s="28"/>
      <c r="V5215" s="28"/>
      <c r="W5215" s="28"/>
      <c r="X5215" s="28"/>
      <c r="Y5215" s="28"/>
    </row>
    <row r="5216" customFormat="false" ht="15.75" hidden="false" customHeight="false" outlineLevel="0" collapsed="false">
      <c r="A5216" s="37"/>
      <c r="B5216" s="37"/>
      <c r="C5216" s="40"/>
      <c r="D5216" s="40"/>
      <c r="E5216" s="37"/>
      <c r="F5216" s="34"/>
      <c r="G5216" s="34"/>
      <c r="H5216" s="34"/>
      <c r="I5216" s="34"/>
      <c r="J5216" s="35"/>
      <c r="K5216" s="34"/>
      <c r="L5216" s="34"/>
      <c r="M5216" s="34"/>
      <c r="N5216" s="34"/>
      <c r="O5216" s="34"/>
      <c r="P5216" s="34"/>
      <c r="Q5216" s="34"/>
      <c r="R5216" s="34"/>
      <c r="S5216" s="34"/>
      <c r="T5216" s="34"/>
      <c r="U5216" s="34"/>
      <c r="V5216" s="34"/>
      <c r="W5216" s="34"/>
      <c r="X5216" s="34"/>
      <c r="Y5216" s="34"/>
    </row>
    <row r="5217" customFormat="false" ht="15.75" hidden="false" customHeight="false" outlineLevel="0" collapsed="false">
      <c r="A5217" s="29"/>
      <c r="B5217" s="29"/>
      <c r="C5217" s="41"/>
      <c r="D5217" s="41"/>
      <c r="E5217" s="29"/>
      <c r="F5217" s="28"/>
      <c r="G5217" s="28"/>
      <c r="H5217" s="28"/>
      <c r="I5217" s="28"/>
      <c r="J5217" s="36"/>
      <c r="K5217" s="28"/>
      <c r="L5217" s="28"/>
      <c r="M5217" s="28"/>
      <c r="N5217" s="28"/>
      <c r="O5217" s="28"/>
      <c r="P5217" s="28"/>
      <c r="Q5217" s="28"/>
      <c r="R5217" s="28"/>
      <c r="S5217" s="28"/>
      <c r="T5217" s="28"/>
      <c r="U5217" s="28"/>
      <c r="V5217" s="28"/>
      <c r="W5217" s="28"/>
      <c r="X5217" s="28"/>
      <c r="Y5217" s="28"/>
    </row>
    <row r="5218" customFormat="false" ht="15.75" hidden="false" customHeight="false" outlineLevel="0" collapsed="false">
      <c r="A5218" s="37"/>
      <c r="B5218" s="37"/>
      <c r="C5218" s="40"/>
      <c r="D5218" s="40"/>
      <c r="E5218" s="37"/>
      <c r="F5218" s="34"/>
      <c r="G5218" s="34"/>
      <c r="H5218" s="34"/>
      <c r="I5218" s="34"/>
      <c r="J5218" s="35"/>
      <c r="K5218" s="34"/>
      <c r="L5218" s="34"/>
      <c r="M5218" s="34"/>
      <c r="N5218" s="34"/>
      <c r="O5218" s="34"/>
      <c r="P5218" s="34"/>
      <c r="Q5218" s="34"/>
      <c r="R5218" s="34"/>
      <c r="S5218" s="34"/>
      <c r="T5218" s="34"/>
      <c r="U5218" s="34"/>
      <c r="V5218" s="34"/>
      <c r="W5218" s="34"/>
      <c r="X5218" s="34"/>
      <c r="Y5218" s="34"/>
    </row>
    <row r="5219" customFormat="false" ht="15.75" hidden="false" customHeight="false" outlineLevel="0" collapsed="false">
      <c r="A5219" s="29"/>
      <c r="B5219" s="29"/>
      <c r="C5219" s="41"/>
      <c r="D5219" s="41"/>
      <c r="E5219" s="29"/>
      <c r="F5219" s="28"/>
      <c r="G5219" s="28"/>
      <c r="H5219" s="28"/>
      <c r="I5219" s="28"/>
      <c r="J5219" s="36"/>
      <c r="K5219" s="28"/>
      <c r="L5219" s="28"/>
      <c r="M5219" s="28"/>
      <c r="N5219" s="28"/>
      <c r="O5219" s="28"/>
      <c r="P5219" s="28"/>
      <c r="Q5219" s="28"/>
      <c r="R5219" s="28"/>
      <c r="S5219" s="28"/>
      <c r="T5219" s="28"/>
      <c r="U5219" s="28"/>
      <c r="V5219" s="28"/>
      <c r="W5219" s="28"/>
      <c r="X5219" s="28"/>
      <c r="Y5219" s="28"/>
    </row>
    <row r="5220" customFormat="false" ht="15.75" hidden="false" customHeight="false" outlineLevel="0" collapsed="false">
      <c r="A5220" s="37"/>
      <c r="B5220" s="37"/>
      <c r="C5220" s="40"/>
      <c r="D5220" s="40"/>
      <c r="E5220" s="37"/>
      <c r="F5220" s="34"/>
      <c r="G5220" s="34"/>
      <c r="H5220" s="34"/>
      <c r="I5220" s="34"/>
      <c r="J5220" s="35"/>
      <c r="K5220" s="34"/>
      <c r="L5220" s="34"/>
      <c r="M5220" s="34"/>
      <c r="N5220" s="34"/>
      <c r="O5220" s="34"/>
      <c r="P5220" s="34"/>
      <c r="Q5220" s="34"/>
      <c r="R5220" s="34"/>
      <c r="S5220" s="34"/>
      <c r="T5220" s="34"/>
      <c r="U5220" s="34"/>
      <c r="V5220" s="34"/>
      <c r="W5220" s="34"/>
      <c r="X5220" s="34"/>
      <c r="Y5220" s="34"/>
    </row>
    <row r="5221" customFormat="false" ht="15.75" hidden="false" customHeight="false" outlineLevel="0" collapsed="false">
      <c r="A5221" s="29"/>
      <c r="B5221" s="29"/>
      <c r="C5221" s="41"/>
      <c r="D5221" s="41"/>
      <c r="E5221" s="29"/>
      <c r="F5221" s="28"/>
      <c r="G5221" s="28"/>
      <c r="H5221" s="28"/>
      <c r="I5221" s="28"/>
      <c r="J5221" s="36"/>
      <c r="K5221" s="28"/>
      <c r="L5221" s="28"/>
      <c r="M5221" s="28"/>
      <c r="N5221" s="28"/>
      <c r="O5221" s="28"/>
      <c r="P5221" s="28"/>
      <c r="Q5221" s="28"/>
      <c r="R5221" s="28"/>
      <c r="S5221" s="28"/>
      <c r="T5221" s="28"/>
      <c r="U5221" s="28"/>
      <c r="V5221" s="28"/>
      <c r="W5221" s="28"/>
      <c r="X5221" s="28"/>
      <c r="Y5221" s="28"/>
    </row>
    <row r="5222" customFormat="false" ht="15.75" hidden="false" customHeight="false" outlineLevel="0" collapsed="false">
      <c r="A5222" s="37"/>
      <c r="B5222" s="37"/>
      <c r="C5222" s="40"/>
      <c r="D5222" s="40"/>
      <c r="E5222" s="37"/>
      <c r="F5222" s="34"/>
      <c r="G5222" s="34"/>
      <c r="H5222" s="34"/>
      <c r="I5222" s="34"/>
      <c r="J5222" s="35"/>
      <c r="K5222" s="34"/>
      <c r="L5222" s="34"/>
      <c r="M5222" s="34"/>
      <c r="N5222" s="34"/>
      <c r="O5222" s="34"/>
      <c r="P5222" s="34"/>
      <c r="Q5222" s="34"/>
      <c r="R5222" s="34"/>
      <c r="S5222" s="34"/>
      <c r="T5222" s="34"/>
      <c r="U5222" s="34"/>
      <c r="V5222" s="34"/>
      <c r="W5222" s="34"/>
      <c r="X5222" s="34"/>
      <c r="Y5222" s="34"/>
    </row>
    <row r="5223" customFormat="false" ht="15.75" hidden="false" customHeight="false" outlineLevel="0" collapsed="false">
      <c r="A5223" s="29"/>
      <c r="B5223" s="29"/>
      <c r="C5223" s="41"/>
      <c r="D5223" s="41"/>
      <c r="E5223" s="29"/>
      <c r="F5223" s="28"/>
      <c r="G5223" s="28"/>
      <c r="H5223" s="28"/>
      <c r="I5223" s="28"/>
      <c r="J5223" s="36"/>
      <c r="K5223" s="28"/>
      <c r="L5223" s="28"/>
      <c r="M5223" s="28"/>
      <c r="N5223" s="28"/>
      <c r="O5223" s="28"/>
      <c r="P5223" s="28"/>
      <c r="Q5223" s="28"/>
      <c r="R5223" s="28"/>
      <c r="S5223" s="28"/>
      <c r="T5223" s="28"/>
      <c r="U5223" s="28"/>
      <c r="V5223" s="28"/>
      <c r="W5223" s="28"/>
      <c r="X5223" s="28"/>
      <c r="Y5223" s="28"/>
    </row>
    <row r="5224" customFormat="false" ht="15.75" hidden="false" customHeight="false" outlineLevel="0" collapsed="false">
      <c r="A5224" s="37"/>
      <c r="B5224" s="37"/>
      <c r="C5224" s="40"/>
      <c r="D5224" s="40"/>
      <c r="E5224" s="37"/>
      <c r="F5224" s="34"/>
      <c r="G5224" s="34"/>
      <c r="H5224" s="34"/>
      <c r="I5224" s="34"/>
      <c r="J5224" s="35"/>
      <c r="K5224" s="34"/>
      <c r="L5224" s="34"/>
      <c r="M5224" s="34"/>
      <c r="N5224" s="34"/>
      <c r="O5224" s="34"/>
      <c r="P5224" s="34"/>
      <c r="Q5224" s="34"/>
      <c r="R5224" s="34"/>
      <c r="S5224" s="34"/>
      <c r="T5224" s="34"/>
      <c r="U5224" s="34"/>
      <c r="V5224" s="34"/>
      <c r="W5224" s="34"/>
      <c r="X5224" s="34"/>
      <c r="Y5224" s="34"/>
    </row>
    <row r="5225" customFormat="false" ht="15.75" hidden="false" customHeight="false" outlineLevel="0" collapsed="false">
      <c r="A5225" s="29"/>
      <c r="B5225" s="29"/>
      <c r="C5225" s="41"/>
      <c r="D5225" s="41"/>
      <c r="E5225" s="29"/>
      <c r="F5225" s="28"/>
      <c r="G5225" s="28"/>
      <c r="H5225" s="28"/>
      <c r="I5225" s="28"/>
      <c r="J5225" s="36"/>
      <c r="K5225" s="28"/>
      <c r="L5225" s="28"/>
      <c r="M5225" s="28"/>
      <c r="N5225" s="28"/>
      <c r="O5225" s="28"/>
      <c r="P5225" s="28"/>
      <c r="Q5225" s="28"/>
      <c r="R5225" s="28"/>
      <c r="S5225" s="28"/>
      <c r="T5225" s="28"/>
      <c r="U5225" s="28"/>
      <c r="V5225" s="28"/>
      <c r="W5225" s="28"/>
      <c r="X5225" s="28"/>
      <c r="Y5225" s="28"/>
    </row>
    <row r="5226" customFormat="false" ht="15.75" hidden="false" customHeight="false" outlineLevel="0" collapsed="false">
      <c r="A5226" s="37"/>
      <c r="B5226" s="37"/>
      <c r="C5226" s="40"/>
      <c r="D5226" s="40"/>
      <c r="E5226" s="37"/>
      <c r="F5226" s="34"/>
      <c r="G5226" s="34"/>
      <c r="H5226" s="34"/>
      <c r="I5226" s="34"/>
      <c r="J5226" s="35"/>
      <c r="K5226" s="34"/>
      <c r="L5226" s="34"/>
      <c r="M5226" s="34"/>
      <c r="N5226" s="34"/>
      <c r="O5226" s="34"/>
      <c r="P5226" s="34"/>
      <c r="Q5226" s="34"/>
      <c r="R5226" s="34"/>
      <c r="S5226" s="34"/>
      <c r="T5226" s="34"/>
      <c r="U5226" s="34"/>
      <c r="V5226" s="34"/>
      <c r="W5226" s="34"/>
      <c r="X5226" s="34"/>
      <c r="Y5226" s="34"/>
    </row>
    <row r="5227" customFormat="false" ht="15.75" hidden="false" customHeight="false" outlineLevel="0" collapsed="false">
      <c r="A5227" s="29"/>
      <c r="B5227" s="29"/>
      <c r="C5227" s="41"/>
      <c r="D5227" s="41"/>
      <c r="E5227" s="29"/>
      <c r="F5227" s="28"/>
      <c r="G5227" s="28"/>
      <c r="H5227" s="28"/>
      <c r="I5227" s="28"/>
      <c r="J5227" s="36"/>
      <c r="K5227" s="28"/>
      <c r="L5227" s="28"/>
      <c r="M5227" s="28"/>
      <c r="N5227" s="28"/>
      <c r="O5227" s="28"/>
      <c r="P5227" s="28"/>
      <c r="Q5227" s="28"/>
      <c r="R5227" s="28"/>
      <c r="S5227" s="28"/>
      <c r="T5227" s="28"/>
      <c r="U5227" s="28"/>
      <c r="V5227" s="28"/>
      <c r="W5227" s="28"/>
      <c r="X5227" s="28"/>
      <c r="Y5227" s="28"/>
    </row>
    <row r="5228" customFormat="false" ht="15.75" hidden="false" customHeight="false" outlineLevel="0" collapsed="false">
      <c r="A5228" s="37"/>
      <c r="B5228" s="37"/>
      <c r="C5228" s="40"/>
      <c r="D5228" s="40"/>
      <c r="E5228" s="37"/>
      <c r="F5228" s="34"/>
      <c r="G5228" s="34"/>
      <c r="H5228" s="34"/>
      <c r="I5228" s="34"/>
      <c r="J5228" s="35"/>
      <c r="K5228" s="34"/>
      <c r="L5228" s="34"/>
      <c r="M5228" s="34"/>
      <c r="N5228" s="34"/>
      <c r="O5228" s="34"/>
      <c r="P5228" s="34"/>
      <c r="Q5228" s="34"/>
      <c r="R5228" s="34"/>
      <c r="S5228" s="34"/>
      <c r="T5228" s="34"/>
      <c r="U5228" s="34"/>
      <c r="V5228" s="34"/>
      <c r="W5228" s="34"/>
      <c r="X5228" s="34"/>
      <c r="Y5228" s="34"/>
    </row>
    <row r="5229" customFormat="false" ht="15.75" hidden="false" customHeight="false" outlineLevel="0" collapsed="false">
      <c r="A5229" s="29"/>
      <c r="B5229" s="29"/>
      <c r="C5229" s="41"/>
      <c r="D5229" s="41"/>
      <c r="E5229" s="29"/>
      <c r="F5229" s="28"/>
      <c r="G5229" s="28"/>
      <c r="H5229" s="28"/>
      <c r="I5229" s="28"/>
      <c r="J5229" s="36"/>
      <c r="K5229" s="28"/>
      <c r="L5229" s="28"/>
      <c r="M5229" s="28"/>
      <c r="N5229" s="28"/>
      <c r="O5229" s="28"/>
      <c r="P5229" s="28"/>
      <c r="Q5229" s="28"/>
      <c r="R5229" s="28"/>
      <c r="S5229" s="28"/>
      <c r="T5229" s="28"/>
      <c r="U5229" s="28"/>
      <c r="V5229" s="28"/>
      <c r="W5229" s="28"/>
      <c r="X5229" s="28"/>
      <c r="Y5229" s="28"/>
    </row>
    <row r="5230" customFormat="false" ht="15.75" hidden="false" customHeight="false" outlineLevel="0" collapsed="false">
      <c r="A5230" s="37"/>
      <c r="B5230" s="37"/>
      <c r="C5230" s="40"/>
      <c r="D5230" s="40"/>
      <c r="E5230" s="37"/>
      <c r="F5230" s="34"/>
      <c r="G5230" s="34"/>
      <c r="H5230" s="34"/>
      <c r="I5230" s="34"/>
      <c r="J5230" s="35"/>
      <c r="K5230" s="34"/>
      <c r="L5230" s="34"/>
      <c r="M5230" s="34"/>
      <c r="N5230" s="34"/>
      <c r="O5230" s="34"/>
      <c r="P5230" s="34"/>
      <c r="Q5230" s="34"/>
      <c r="R5230" s="34"/>
      <c r="S5230" s="34"/>
      <c r="T5230" s="34"/>
      <c r="U5230" s="34"/>
      <c r="V5230" s="34"/>
      <c r="W5230" s="34"/>
      <c r="X5230" s="34"/>
      <c r="Y5230" s="34"/>
    </row>
    <row r="5231" customFormat="false" ht="15.75" hidden="false" customHeight="false" outlineLevel="0" collapsed="false">
      <c r="A5231" s="29"/>
      <c r="B5231" s="29"/>
      <c r="C5231" s="41"/>
      <c r="D5231" s="41"/>
      <c r="E5231" s="29"/>
      <c r="F5231" s="28"/>
      <c r="G5231" s="28"/>
      <c r="H5231" s="28"/>
      <c r="I5231" s="28"/>
      <c r="J5231" s="36"/>
      <c r="K5231" s="28"/>
      <c r="L5231" s="28"/>
      <c r="M5231" s="28"/>
      <c r="N5231" s="28"/>
      <c r="O5231" s="28"/>
      <c r="P5231" s="28"/>
      <c r="Q5231" s="28"/>
      <c r="R5231" s="28"/>
      <c r="S5231" s="28"/>
      <c r="T5231" s="28"/>
      <c r="U5231" s="28"/>
      <c r="V5231" s="28"/>
      <c r="W5231" s="28"/>
      <c r="X5231" s="28"/>
      <c r="Y5231" s="28"/>
    </row>
    <row r="5232" customFormat="false" ht="15.75" hidden="false" customHeight="false" outlineLevel="0" collapsed="false">
      <c r="A5232" s="37"/>
      <c r="B5232" s="37"/>
      <c r="C5232" s="40"/>
      <c r="D5232" s="40"/>
      <c r="E5232" s="37"/>
      <c r="F5232" s="34"/>
      <c r="G5232" s="34"/>
      <c r="H5232" s="34"/>
      <c r="I5232" s="34"/>
      <c r="J5232" s="35"/>
      <c r="K5232" s="34"/>
      <c r="L5232" s="34"/>
      <c r="M5232" s="34"/>
      <c r="N5232" s="34"/>
      <c r="O5232" s="34"/>
      <c r="P5232" s="34"/>
      <c r="Q5232" s="34"/>
      <c r="R5232" s="34"/>
      <c r="S5232" s="34"/>
      <c r="T5232" s="34"/>
      <c r="U5232" s="34"/>
      <c r="V5232" s="34"/>
      <c r="W5232" s="34"/>
      <c r="X5232" s="34"/>
      <c r="Y5232" s="34"/>
    </row>
    <row r="5233" customFormat="false" ht="15.75" hidden="false" customHeight="false" outlineLevel="0" collapsed="false">
      <c r="A5233" s="29"/>
      <c r="B5233" s="29"/>
      <c r="C5233" s="41"/>
      <c r="D5233" s="41"/>
      <c r="E5233" s="29"/>
      <c r="F5233" s="28"/>
      <c r="G5233" s="28"/>
      <c r="H5233" s="28"/>
      <c r="I5233" s="28"/>
      <c r="J5233" s="36"/>
      <c r="K5233" s="28"/>
      <c r="L5233" s="28"/>
      <c r="M5233" s="28"/>
      <c r="N5233" s="28"/>
      <c r="O5233" s="28"/>
      <c r="P5233" s="28"/>
      <c r="Q5233" s="28"/>
      <c r="R5233" s="28"/>
      <c r="S5233" s="28"/>
      <c r="T5233" s="28"/>
      <c r="U5233" s="28"/>
      <c r="V5233" s="28"/>
      <c r="W5233" s="28"/>
      <c r="X5233" s="28"/>
      <c r="Y5233" s="28"/>
    </row>
    <row r="5234" customFormat="false" ht="15.75" hidden="false" customHeight="false" outlineLevel="0" collapsed="false">
      <c r="A5234" s="37"/>
      <c r="B5234" s="37"/>
      <c r="C5234" s="40"/>
      <c r="D5234" s="40"/>
      <c r="E5234" s="37"/>
      <c r="F5234" s="34"/>
      <c r="G5234" s="34"/>
      <c r="H5234" s="34"/>
      <c r="I5234" s="34"/>
      <c r="J5234" s="35"/>
      <c r="K5234" s="34"/>
      <c r="L5234" s="34"/>
      <c r="M5234" s="34"/>
      <c r="N5234" s="34"/>
      <c r="O5234" s="34"/>
      <c r="P5234" s="34"/>
      <c r="Q5234" s="34"/>
      <c r="R5234" s="34"/>
      <c r="S5234" s="34"/>
      <c r="T5234" s="34"/>
      <c r="U5234" s="34"/>
      <c r="V5234" s="34"/>
      <c r="W5234" s="34"/>
      <c r="X5234" s="34"/>
      <c r="Y5234" s="34"/>
    </row>
    <row r="5235" customFormat="false" ht="15.75" hidden="false" customHeight="false" outlineLevel="0" collapsed="false">
      <c r="A5235" s="29"/>
      <c r="B5235" s="29"/>
      <c r="C5235" s="41"/>
      <c r="D5235" s="41"/>
      <c r="E5235" s="29"/>
      <c r="F5235" s="28"/>
      <c r="G5235" s="28"/>
      <c r="H5235" s="28"/>
      <c r="I5235" s="28"/>
      <c r="J5235" s="36"/>
      <c r="K5235" s="28"/>
      <c r="L5235" s="28"/>
      <c r="M5235" s="28"/>
      <c r="N5235" s="28"/>
      <c r="O5235" s="28"/>
      <c r="P5235" s="28"/>
      <c r="Q5235" s="28"/>
      <c r="R5235" s="28"/>
      <c r="S5235" s="28"/>
      <c r="T5235" s="28"/>
      <c r="U5235" s="28"/>
      <c r="V5235" s="28"/>
      <c r="W5235" s="28"/>
      <c r="X5235" s="28"/>
      <c r="Y5235" s="28"/>
    </row>
    <row r="5236" customFormat="false" ht="15.75" hidden="false" customHeight="false" outlineLevel="0" collapsed="false">
      <c r="A5236" s="37"/>
      <c r="B5236" s="37"/>
      <c r="C5236" s="40"/>
      <c r="D5236" s="40"/>
      <c r="E5236" s="37"/>
      <c r="F5236" s="34"/>
      <c r="G5236" s="34"/>
      <c r="H5236" s="34"/>
      <c r="I5236" s="34"/>
      <c r="J5236" s="35"/>
      <c r="K5236" s="34"/>
      <c r="L5236" s="34"/>
      <c r="M5236" s="34"/>
      <c r="N5236" s="34"/>
      <c r="O5236" s="34"/>
      <c r="P5236" s="34"/>
      <c r="Q5236" s="34"/>
      <c r="R5236" s="34"/>
      <c r="S5236" s="34"/>
      <c r="T5236" s="34"/>
      <c r="U5236" s="34"/>
      <c r="V5236" s="34"/>
      <c r="W5236" s="34"/>
      <c r="X5236" s="34"/>
      <c r="Y5236" s="34"/>
    </row>
    <row r="5237" customFormat="false" ht="15.75" hidden="false" customHeight="false" outlineLevel="0" collapsed="false">
      <c r="A5237" s="29"/>
      <c r="B5237" s="29"/>
      <c r="C5237" s="41"/>
      <c r="D5237" s="41"/>
      <c r="E5237" s="29"/>
      <c r="F5237" s="28"/>
      <c r="G5237" s="28"/>
      <c r="H5237" s="28"/>
      <c r="I5237" s="28"/>
      <c r="J5237" s="36"/>
      <c r="K5237" s="28"/>
      <c r="L5237" s="28"/>
      <c r="M5237" s="28"/>
      <c r="N5237" s="28"/>
      <c r="O5237" s="28"/>
      <c r="P5237" s="28"/>
      <c r="Q5237" s="28"/>
      <c r="R5237" s="28"/>
      <c r="S5237" s="28"/>
      <c r="T5237" s="28"/>
      <c r="U5237" s="28"/>
      <c r="V5237" s="28"/>
      <c r="W5237" s="28"/>
      <c r="X5237" s="28"/>
      <c r="Y5237" s="28"/>
    </row>
    <row r="5238" customFormat="false" ht="15.75" hidden="false" customHeight="false" outlineLevel="0" collapsed="false">
      <c r="A5238" s="37"/>
      <c r="B5238" s="37"/>
      <c r="C5238" s="40"/>
      <c r="D5238" s="40"/>
      <c r="E5238" s="37"/>
      <c r="F5238" s="34"/>
      <c r="G5238" s="34"/>
      <c r="H5238" s="34"/>
      <c r="I5238" s="34"/>
      <c r="J5238" s="35"/>
      <c r="K5238" s="34"/>
      <c r="L5238" s="34"/>
      <c r="M5238" s="34"/>
      <c r="N5238" s="34"/>
      <c r="O5238" s="34"/>
      <c r="P5238" s="34"/>
      <c r="Q5238" s="34"/>
      <c r="R5238" s="34"/>
      <c r="S5238" s="34"/>
      <c r="T5238" s="34"/>
      <c r="U5238" s="34"/>
      <c r="V5238" s="34"/>
      <c r="W5238" s="34"/>
      <c r="X5238" s="34"/>
      <c r="Y5238" s="34"/>
    </row>
    <row r="5239" customFormat="false" ht="15.75" hidden="false" customHeight="false" outlineLevel="0" collapsed="false">
      <c r="A5239" s="29"/>
      <c r="B5239" s="29"/>
      <c r="C5239" s="41"/>
      <c r="D5239" s="41"/>
      <c r="E5239" s="29"/>
      <c r="F5239" s="28"/>
      <c r="G5239" s="28"/>
      <c r="H5239" s="28"/>
      <c r="I5239" s="28"/>
      <c r="J5239" s="36"/>
      <c r="K5239" s="28"/>
      <c r="L5239" s="28"/>
      <c r="M5239" s="28"/>
      <c r="N5239" s="28"/>
      <c r="O5239" s="28"/>
      <c r="P5239" s="28"/>
      <c r="Q5239" s="28"/>
      <c r="R5239" s="28"/>
      <c r="S5239" s="28"/>
      <c r="T5239" s="28"/>
      <c r="U5239" s="28"/>
      <c r="V5239" s="28"/>
      <c r="W5239" s="28"/>
      <c r="X5239" s="28"/>
      <c r="Y5239" s="28"/>
    </row>
    <row r="5240" customFormat="false" ht="15.75" hidden="false" customHeight="false" outlineLevel="0" collapsed="false">
      <c r="A5240" s="37"/>
      <c r="B5240" s="37"/>
      <c r="C5240" s="40"/>
      <c r="D5240" s="40"/>
      <c r="E5240" s="37"/>
      <c r="F5240" s="34"/>
      <c r="G5240" s="34"/>
      <c r="H5240" s="34"/>
      <c r="I5240" s="34"/>
      <c r="J5240" s="35"/>
      <c r="K5240" s="34"/>
      <c r="L5240" s="34"/>
      <c r="M5240" s="34"/>
      <c r="N5240" s="34"/>
      <c r="O5240" s="34"/>
      <c r="P5240" s="34"/>
      <c r="Q5240" s="34"/>
      <c r="R5240" s="34"/>
      <c r="S5240" s="34"/>
      <c r="T5240" s="34"/>
      <c r="U5240" s="34"/>
      <c r="V5240" s="34"/>
      <c r="W5240" s="34"/>
      <c r="X5240" s="34"/>
      <c r="Y5240" s="34"/>
    </row>
    <row r="5241" customFormat="false" ht="15.75" hidden="false" customHeight="false" outlineLevel="0" collapsed="false">
      <c r="A5241" s="29"/>
      <c r="B5241" s="29"/>
      <c r="C5241" s="41"/>
      <c r="D5241" s="41"/>
      <c r="E5241" s="29"/>
      <c r="F5241" s="28"/>
      <c r="G5241" s="28"/>
      <c r="H5241" s="28"/>
      <c r="I5241" s="28"/>
      <c r="J5241" s="36"/>
      <c r="K5241" s="28"/>
      <c r="L5241" s="28"/>
      <c r="M5241" s="28"/>
      <c r="N5241" s="28"/>
      <c r="O5241" s="28"/>
      <c r="P5241" s="28"/>
      <c r="Q5241" s="28"/>
      <c r="R5241" s="28"/>
      <c r="S5241" s="28"/>
      <c r="T5241" s="28"/>
      <c r="U5241" s="28"/>
      <c r="V5241" s="28"/>
      <c r="W5241" s="28"/>
      <c r="X5241" s="28"/>
      <c r="Y5241" s="28"/>
    </row>
    <row r="5242" customFormat="false" ht="15.75" hidden="false" customHeight="false" outlineLevel="0" collapsed="false">
      <c r="A5242" s="37"/>
      <c r="B5242" s="37"/>
      <c r="C5242" s="40"/>
      <c r="D5242" s="40"/>
      <c r="E5242" s="37"/>
      <c r="F5242" s="34"/>
      <c r="G5242" s="34"/>
      <c r="H5242" s="34"/>
      <c r="I5242" s="34"/>
      <c r="J5242" s="35"/>
      <c r="K5242" s="34"/>
      <c r="L5242" s="34"/>
      <c r="M5242" s="34"/>
      <c r="N5242" s="34"/>
      <c r="O5242" s="34"/>
      <c r="P5242" s="34"/>
      <c r="Q5242" s="34"/>
      <c r="R5242" s="34"/>
      <c r="S5242" s="34"/>
      <c r="T5242" s="34"/>
      <c r="U5242" s="34"/>
      <c r="V5242" s="34"/>
      <c r="W5242" s="34"/>
      <c r="X5242" s="34"/>
      <c r="Y5242" s="34"/>
    </row>
    <row r="5243" customFormat="false" ht="15.75" hidden="false" customHeight="false" outlineLevel="0" collapsed="false">
      <c r="A5243" s="29"/>
      <c r="B5243" s="29"/>
      <c r="C5243" s="41"/>
      <c r="D5243" s="41"/>
      <c r="E5243" s="29"/>
      <c r="F5243" s="28"/>
      <c r="G5243" s="28"/>
      <c r="H5243" s="28"/>
      <c r="I5243" s="28"/>
      <c r="J5243" s="36"/>
      <c r="K5243" s="28"/>
      <c r="L5243" s="28"/>
      <c r="M5243" s="28"/>
      <c r="N5243" s="28"/>
      <c r="O5243" s="28"/>
      <c r="P5243" s="28"/>
      <c r="Q5243" s="28"/>
      <c r="R5243" s="28"/>
      <c r="S5243" s="28"/>
      <c r="T5243" s="28"/>
      <c r="U5243" s="28"/>
      <c r="V5243" s="28"/>
      <c r="W5243" s="28"/>
      <c r="X5243" s="28"/>
      <c r="Y5243" s="28"/>
    </row>
    <row r="5244" customFormat="false" ht="15.75" hidden="false" customHeight="false" outlineLevel="0" collapsed="false">
      <c r="A5244" s="37"/>
      <c r="B5244" s="37"/>
      <c r="C5244" s="40"/>
      <c r="D5244" s="40"/>
      <c r="E5244" s="37"/>
      <c r="F5244" s="34"/>
      <c r="G5244" s="34"/>
      <c r="H5244" s="34"/>
      <c r="I5244" s="34"/>
      <c r="J5244" s="35"/>
      <c r="K5244" s="34"/>
      <c r="L5244" s="34"/>
      <c r="M5244" s="34"/>
      <c r="N5244" s="34"/>
      <c r="O5244" s="34"/>
      <c r="P5244" s="34"/>
      <c r="Q5244" s="34"/>
      <c r="R5244" s="34"/>
      <c r="S5244" s="34"/>
      <c r="T5244" s="34"/>
      <c r="U5244" s="34"/>
      <c r="V5244" s="34"/>
      <c r="W5244" s="34"/>
      <c r="X5244" s="34"/>
      <c r="Y5244" s="34"/>
    </row>
    <row r="5245" customFormat="false" ht="15.75" hidden="false" customHeight="false" outlineLevel="0" collapsed="false">
      <c r="A5245" s="29"/>
      <c r="B5245" s="29"/>
      <c r="C5245" s="41"/>
      <c r="D5245" s="41"/>
      <c r="E5245" s="29"/>
      <c r="F5245" s="28"/>
      <c r="G5245" s="28"/>
      <c r="H5245" s="28"/>
      <c r="I5245" s="28"/>
      <c r="J5245" s="36"/>
      <c r="K5245" s="28"/>
      <c r="L5245" s="28"/>
      <c r="M5245" s="28"/>
      <c r="N5245" s="28"/>
      <c r="O5245" s="28"/>
      <c r="P5245" s="28"/>
      <c r="Q5245" s="28"/>
      <c r="R5245" s="28"/>
      <c r="S5245" s="28"/>
      <c r="T5245" s="28"/>
      <c r="U5245" s="28"/>
      <c r="V5245" s="28"/>
      <c r="W5245" s="28"/>
      <c r="X5245" s="28"/>
      <c r="Y5245" s="28"/>
    </row>
    <row r="5246" customFormat="false" ht="15.75" hidden="false" customHeight="false" outlineLevel="0" collapsed="false">
      <c r="A5246" s="37"/>
      <c r="B5246" s="37"/>
      <c r="C5246" s="40"/>
      <c r="D5246" s="40"/>
      <c r="E5246" s="37"/>
      <c r="F5246" s="34"/>
      <c r="G5246" s="34"/>
      <c r="H5246" s="34"/>
      <c r="I5246" s="34"/>
      <c r="J5246" s="35"/>
      <c r="K5246" s="34"/>
      <c r="L5246" s="34"/>
      <c r="M5246" s="34"/>
      <c r="N5246" s="34"/>
      <c r="O5246" s="34"/>
      <c r="P5246" s="34"/>
      <c r="Q5246" s="34"/>
      <c r="R5246" s="34"/>
      <c r="S5246" s="34"/>
      <c r="T5246" s="34"/>
      <c r="U5246" s="34"/>
      <c r="V5246" s="34"/>
      <c r="W5246" s="34"/>
      <c r="X5246" s="34"/>
      <c r="Y5246" s="34"/>
    </row>
    <row r="5247" customFormat="false" ht="15.75" hidden="false" customHeight="false" outlineLevel="0" collapsed="false">
      <c r="A5247" s="29"/>
      <c r="B5247" s="29"/>
      <c r="C5247" s="41"/>
      <c r="D5247" s="41"/>
      <c r="E5247" s="29"/>
      <c r="F5247" s="28"/>
      <c r="G5247" s="28"/>
      <c r="H5247" s="28"/>
      <c r="I5247" s="28"/>
      <c r="J5247" s="36"/>
      <c r="K5247" s="28"/>
      <c r="L5247" s="28"/>
      <c r="M5247" s="28"/>
      <c r="N5247" s="28"/>
      <c r="O5247" s="28"/>
      <c r="P5247" s="28"/>
      <c r="Q5247" s="28"/>
      <c r="R5247" s="28"/>
      <c r="S5247" s="28"/>
      <c r="T5247" s="28"/>
      <c r="U5247" s="28"/>
      <c r="V5247" s="28"/>
      <c r="W5247" s="28"/>
      <c r="X5247" s="28"/>
      <c r="Y5247" s="28"/>
    </row>
    <row r="5248" customFormat="false" ht="15.75" hidden="false" customHeight="false" outlineLevel="0" collapsed="false">
      <c r="A5248" s="37"/>
      <c r="B5248" s="37"/>
      <c r="C5248" s="40"/>
      <c r="D5248" s="40"/>
      <c r="E5248" s="37"/>
      <c r="F5248" s="34"/>
      <c r="G5248" s="34"/>
      <c r="H5248" s="34"/>
      <c r="I5248" s="34"/>
      <c r="J5248" s="35"/>
      <c r="K5248" s="34"/>
      <c r="L5248" s="34"/>
      <c r="M5248" s="34"/>
      <c r="N5248" s="34"/>
      <c r="O5248" s="34"/>
      <c r="P5248" s="34"/>
      <c r="Q5248" s="34"/>
      <c r="R5248" s="34"/>
      <c r="S5248" s="34"/>
      <c r="T5248" s="34"/>
      <c r="U5248" s="34"/>
      <c r="V5248" s="34"/>
      <c r="W5248" s="34"/>
      <c r="X5248" s="34"/>
      <c r="Y5248" s="34"/>
    </row>
    <row r="5249" customFormat="false" ht="15.75" hidden="false" customHeight="false" outlineLevel="0" collapsed="false">
      <c r="A5249" s="29"/>
      <c r="B5249" s="29"/>
      <c r="C5249" s="41"/>
      <c r="D5249" s="41"/>
      <c r="E5249" s="29"/>
      <c r="F5249" s="28"/>
      <c r="G5249" s="28"/>
      <c r="H5249" s="28"/>
      <c r="I5249" s="28"/>
      <c r="J5249" s="36"/>
      <c r="K5249" s="28"/>
      <c r="L5249" s="28"/>
      <c r="M5249" s="28"/>
      <c r="N5249" s="28"/>
      <c r="O5249" s="28"/>
      <c r="P5249" s="28"/>
      <c r="Q5249" s="28"/>
      <c r="R5249" s="28"/>
      <c r="S5249" s="28"/>
      <c r="T5249" s="28"/>
      <c r="U5249" s="28"/>
      <c r="V5249" s="28"/>
      <c r="W5249" s="28"/>
      <c r="X5249" s="28"/>
      <c r="Y5249" s="28"/>
    </row>
    <row r="5250" customFormat="false" ht="15.75" hidden="false" customHeight="false" outlineLevel="0" collapsed="false">
      <c r="A5250" s="37"/>
      <c r="B5250" s="37"/>
      <c r="C5250" s="40"/>
      <c r="D5250" s="40"/>
      <c r="E5250" s="37"/>
      <c r="F5250" s="34"/>
      <c r="G5250" s="34"/>
      <c r="H5250" s="34"/>
      <c r="I5250" s="34"/>
      <c r="J5250" s="35"/>
      <c r="K5250" s="34"/>
      <c r="L5250" s="34"/>
      <c r="M5250" s="34"/>
      <c r="N5250" s="34"/>
      <c r="O5250" s="34"/>
      <c r="P5250" s="34"/>
      <c r="Q5250" s="34"/>
      <c r="R5250" s="34"/>
      <c r="S5250" s="34"/>
      <c r="T5250" s="34"/>
      <c r="U5250" s="34"/>
      <c r="V5250" s="34"/>
      <c r="W5250" s="34"/>
      <c r="X5250" s="34"/>
      <c r="Y5250" s="34"/>
    </row>
    <row r="5251" customFormat="false" ht="15.75" hidden="false" customHeight="false" outlineLevel="0" collapsed="false">
      <c r="A5251" s="29"/>
      <c r="B5251" s="29"/>
      <c r="C5251" s="41"/>
      <c r="D5251" s="41"/>
      <c r="E5251" s="29"/>
      <c r="F5251" s="28"/>
      <c r="G5251" s="28"/>
      <c r="H5251" s="28"/>
      <c r="I5251" s="28"/>
      <c r="J5251" s="36"/>
      <c r="K5251" s="28"/>
      <c r="L5251" s="28"/>
      <c r="M5251" s="28"/>
      <c r="N5251" s="28"/>
      <c r="O5251" s="28"/>
      <c r="P5251" s="28"/>
      <c r="Q5251" s="28"/>
      <c r="R5251" s="28"/>
      <c r="S5251" s="28"/>
      <c r="T5251" s="28"/>
      <c r="U5251" s="28"/>
      <c r="V5251" s="28"/>
      <c r="W5251" s="28"/>
      <c r="X5251" s="28"/>
      <c r="Y5251" s="28"/>
    </row>
    <row r="5252" customFormat="false" ht="15.75" hidden="false" customHeight="false" outlineLevel="0" collapsed="false">
      <c r="A5252" s="37"/>
      <c r="B5252" s="37"/>
      <c r="C5252" s="40"/>
      <c r="D5252" s="40"/>
      <c r="E5252" s="37"/>
      <c r="F5252" s="34"/>
      <c r="G5252" s="34"/>
      <c r="H5252" s="34"/>
      <c r="I5252" s="34"/>
      <c r="J5252" s="35"/>
      <c r="K5252" s="34"/>
      <c r="L5252" s="34"/>
      <c r="M5252" s="34"/>
      <c r="N5252" s="34"/>
      <c r="O5252" s="34"/>
      <c r="P5252" s="34"/>
      <c r="Q5252" s="34"/>
      <c r="R5252" s="34"/>
      <c r="S5252" s="34"/>
      <c r="T5252" s="34"/>
      <c r="U5252" s="34"/>
      <c r="V5252" s="34"/>
      <c r="W5252" s="34"/>
      <c r="X5252" s="34"/>
      <c r="Y5252" s="34"/>
    </row>
    <row r="5253" customFormat="false" ht="15.75" hidden="false" customHeight="false" outlineLevel="0" collapsed="false">
      <c r="A5253" s="29"/>
      <c r="B5253" s="29"/>
      <c r="C5253" s="41"/>
      <c r="D5253" s="41"/>
      <c r="E5253" s="29"/>
      <c r="F5253" s="28"/>
      <c r="G5253" s="28"/>
      <c r="H5253" s="28"/>
      <c r="I5253" s="28"/>
      <c r="J5253" s="36"/>
      <c r="K5253" s="28"/>
      <c r="L5253" s="28"/>
      <c r="M5253" s="28"/>
      <c r="N5253" s="28"/>
      <c r="O5253" s="28"/>
      <c r="P5253" s="28"/>
      <c r="Q5253" s="28"/>
      <c r="R5253" s="28"/>
      <c r="S5253" s="28"/>
      <c r="T5253" s="28"/>
      <c r="U5253" s="28"/>
      <c r="V5253" s="28"/>
      <c r="W5253" s="28"/>
      <c r="X5253" s="28"/>
      <c r="Y5253" s="28"/>
    </row>
    <row r="5254" customFormat="false" ht="15.75" hidden="false" customHeight="false" outlineLevel="0" collapsed="false">
      <c r="A5254" s="37"/>
      <c r="B5254" s="37"/>
      <c r="C5254" s="40"/>
      <c r="D5254" s="40"/>
      <c r="E5254" s="37"/>
      <c r="F5254" s="34"/>
      <c r="G5254" s="34"/>
      <c r="H5254" s="34"/>
      <c r="I5254" s="34"/>
      <c r="J5254" s="35"/>
      <c r="K5254" s="34"/>
      <c r="L5254" s="34"/>
      <c r="M5254" s="34"/>
      <c r="N5254" s="34"/>
      <c r="O5254" s="34"/>
      <c r="P5254" s="34"/>
      <c r="Q5254" s="34"/>
      <c r="R5254" s="34"/>
      <c r="S5254" s="34"/>
      <c r="T5254" s="34"/>
      <c r="U5254" s="34"/>
      <c r="V5254" s="34"/>
      <c r="W5254" s="34"/>
      <c r="X5254" s="34"/>
      <c r="Y5254" s="34"/>
    </row>
    <row r="5255" customFormat="false" ht="15.75" hidden="false" customHeight="false" outlineLevel="0" collapsed="false">
      <c r="A5255" s="29"/>
      <c r="B5255" s="29"/>
      <c r="C5255" s="41"/>
      <c r="D5255" s="41"/>
      <c r="E5255" s="29"/>
      <c r="F5255" s="28"/>
      <c r="G5255" s="28"/>
      <c r="H5255" s="28"/>
      <c r="I5255" s="28"/>
      <c r="J5255" s="36"/>
      <c r="K5255" s="28"/>
      <c r="L5255" s="28"/>
      <c r="M5255" s="28"/>
      <c r="N5255" s="28"/>
      <c r="O5255" s="28"/>
      <c r="P5255" s="28"/>
      <c r="Q5255" s="28"/>
      <c r="R5255" s="28"/>
      <c r="S5255" s="28"/>
      <c r="T5255" s="28"/>
      <c r="U5255" s="28"/>
      <c r="V5255" s="28"/>
      <c r="W5255" s="28"/>
      <c r="X5255" s="28"/>
      <c r="Y5255" s="28"/>
    </row>
    <row r="5256" customFormat="false" ht="15.75" hidden="false" customHeight="false" outlineLevel="0" collapsed="false">
      <c r="A5256" s="37"/>
      <c r="B5256" s="37"/>
      <c r="C5256" s="40"/>
      <c r="D5256" s="40"/>
      <c r="E5256" s="37"/>
      <c r="F5256" s="34"/>
      <c r="G5256" s="34"/>
      <c r="H5256" s="34"/>
      <c r="I5256" s="34"/>
      <c r="J5256" s="35"/>
      <c r="K5256" s="34"/>
      <c r="L5256" s="34"/>
      <c r="M5256" s="34"/>
      <c r="N5256" s="34"/>
      <c r="O5256" s="34"/>
      <c r="P5256" s="34"/>
      <c r="Q5256" s="34"/>
      <c r="R5256" s="34"/>
      <c r="S5256" s="34"/>
      <c r="T5256" s="34"/>
      <c r="U5256" s="34"/>
      <c r="V5256" s="34"/>
      <c r="W5256" s="34"/>
      <c r="X5256" s="34"/>
      <c r="Y5256" s="34"/>
    </row>
    <row r="5257" customFormat="false" ht="15.75" hidden="false" customHeight="false" outlineLevel="0" collapsed="false">
      <c r="A5257" s="29"/>
      <c r="B5257" s="29"/>
      <c r="C5257" s="41"/>
      <c r="D5257" s="41"/>
      <c r="E5257" s="29"/>
      <c r="F5257" s="28"/>
      <c r="G5257" s="28"/>
      <c r="H5257" s="28"/>
      <c r="I5257" s="28"/>
      <c r="J5257" s="36"/>
      <c r="K5257" s="28"/>
      <c r="L5257" s="28"/>
      <c r="M5257" s="28"/>
      <c r="N5257" s="28"/>
      <c r="O5257" s="28"/>
      <c r="P5257" s="28"/>
      <c r="Q5257" s="28"/>
      <c r="R5257" s="28"/>
      <c r="S5257" s="28"/>
      <c r="T5257" s="28"/>
      <c r="U5257" s="28"/>
      <c r="V5257" s="28"/>
      <c r="W5257" s="28"/>
      <c r="X5257" s="28"/>
      <c r="Y5257" s="28"/>
    </row>
    <row r="5258" customFormat="false" ht="15.75" hidden="false" customHeight="false" outlineLevel="0" collapsed="false">
      <c r="A5258" s="37"/>
      <c r="B5258" s="37"/>
      <c r="C5258" s="40"/>
      <c r="D5258" s="40"/>
      <c r="E5258" s="37"/>
      <c r="F5258" s="34"/>
      <c r="G5258" s="34"/>
      <c r="H5258" s="34"/>
      <c r="I5258" s="34"/>
      <c r="J5258" s="35"/>
      <c r="K5258" s="34"/>
      <c r="L5258" s="34"/>
      <c r="M5258" s="34"/>
      <c r="N5258" s="34"/>
      <c r="O5258" s="34"/>
      <c r="P5258" s="34"/>
      <c r="Q5258" s="34"/>
      <c r="R5258" s="34"/>
      <c r="S5258" s="34"/>
      <c r="T5258" s="34"/>
      <c r="U5258" s="34"/>
      <c r="V5258" s="34"/>
      <c r="W5258" s="34"/>
      <c r="X5258" s="34"/>
      <c r="Y5258" s="34"/>
    </row>
    <row r="5259" customFormat="false" ht="15.75" hidden="false" customHeight="false" outlineLevel="0" collapsed="false">
      <c r="A5259" s="29"/>
      <c r="B5259" s="29"/>
      <c r="C5259" s="41"/>
      <c r="D5259" s="41"/>
      <c r="E5259" s="29"/>
      <c r="F5259" s="28"/>
      <c r="G5259" s="28"/>
      <c r="H5259" s="28"/>
      <c r="I5259" s="28"/>
      <c r="J5259" s="36"/>
      <c r="K5259" s="28"/>
      <c r="L5259" s="28"/>
      <c r="M5259" s="28"/>
      <c r="N5259" s="28"/>
      <c r="O5259" s="28"/>
      <c r="P5259" s="28"/>
      <c r="Q5259" s="28"/>
      <c r="R5259" s="28"/>
      <c r="S5259" s="28"/>
      <c r="T5259" s="28"/>
      <c r="U5259" s="28"/>
      <c r="V5259" s="28"/>
      <c r="W5259" s="28"/>
      <c r="X5259" s="28"/>
      <c r="Y5259" s="28"/>
    </row>
    <row r="5260" customFormat="false" ht="15.75" hidden="false" customHeight="false" outlineLevel="0" collapsed="false">
      <c r="A5260" s="37"/>
      <c r="B5260" s="37"/>
      <c r="C5260" s="40"/>
      <c r="D5260" s="40"/>
      <c r="E5260" s="37"/>
      <c r="F5260" s="34"/>
      <c r="G5260" s="34"/>
      <c r="H5260" s="34"/>
      <c r="I5260" s="34"/>
      <c r="J5260" s="35"/>
      <c r="K5260" s="34"/>
      <c r="L5260" s="34"/>
      <c r="M5260" s="34"/>
      <c r="N5260" s="34"/>
      <c r="O5260" s="34"/>
      <c r="P5260" s="34"/>
      <c r="Q5260" s="34"/>
      <c r="R5260" s="34"/>
      <c r="S5260" s="34"/>
      <c r="T5260" s="34"/>
      <c r="U5260" s="34"/>
      <c r="V5260" s="34"/>
      <c r="W5260" s="34"/>
      <c r="X5260" s="34"/>
      <c r="Y5260" s="34"/>
    </row>
    <row r="5261" customFormat="false" ht="15.75" hidden="false" customHeight="false" outlineLevel="0" collapsed="false">
      <c r="A5261" s="29"/>
      <c r="B5261" s="29"/>
      <c r="C5261" s="41"/>
      <c r="D5261" s="41"/>
      <c r="E5261" s="29"/>
      <c r="F5261" s="28"/>
      <c r="G5261" s="28"/>
      <c r="H5261" s="28"/>
      <c r="I5261" s="28"/>
      <c r="J5261" s="36"/>
      <c r="K5261" s="28"/>
      <c r="L5261" s="28"/>
      <c r="M5261" s="28"/>
      <c r="N5261" s="28"/>
      <c r="O5261" s="28"/>
      <c r="P5261" s="28"/>
      <c r="Q5261" s="28"/>
      <c r="R5261" s="28"/>
      <c r="S5261" s="28"/>
      <c r="T5261" s="28"/>
      <c r="U5261" s="28"/>
      <c r="V5261" s="28"/>
      <c r="W5261" s="28"/>
      <c r="X5261" s="28"/>
      <c r="Y5261" s="28"/>
    </row>
    <row r="5262" customFormat="false" ht="15.75" hidden="false" customHeight="false" outlineLevel="0" collapsed="false">
      <c r="A5262" s="37"/>
      <c r="B5262" s="37"/>
      <c r="C5262" s="40"/>
      <c r="D5262" s="40"/>
      <c r="E5262" s="37"/>
      <c r="F5262" s="34"/>
      <c r="G5262" s="34"/>
      <c r="H5262" s="34"/>
      <c r="I5262" s="34"/>
      <c r="J5262" s="35"/>
      <c r="K5262" s="34"/>
      <c r="L5262" s="34"/>
      <c r="M5262" s="34"/>
      <c r="N5262" s="34"/>
      <c r="O5262" s="34"/>
      <c r="P5262" s="34"/>
      <c r="Q5262" s="34"/>
      <c r="R5262" s="34"/>
      <c r="S5262" s="34"/>
      <c r="T5262" s="34"/>
      <c r="U5262" s="34"/>
      <c r="V5262" s="34"/>
      <c r="W5262" s="34"/>
      <c r="X5262" s="34"/>
      <c r="Y5262" s="34"/>
    </row>
    <row r="5263" customFormat="false" ht="15.75" hidden="false" customHeight="false" outlineLevel="0" collapsed="false">
      <c r="A5263" s="29"/>
      <c r="B5263" s="29"/>
      <c r="C5263" s="41"/>
      <c r="D5263" s="41"/>
      <c r="E5263" s="29"/>
      <c r="F5263" s="28"/>
      <c r="G5263" s="28"/>
      <c r="H5263" s="28"/>
      <c r="I5263" s="28"/>
      <c r="J5263" s="36"/>
      <c r="K5263" s="28"/>
      <c r="L5263" s="28"/>
      <c r="M5263" s="28"/>
      <c r="N5263" s="28"/>
      <c r="O5263" s="28"/>
      <c r="P5263" s="28"/>
      <c r="Q5263" s="28"/>
      <c r="R5263" s="28"/>
      <c r="S5263" s="28"/>
      <c r="T5263" s="28"/>
      <c r="U5263" s="28"/>
      <c r="V5263" s="28"/>
      <c r="W5263" s="28"/>
      <c r="X5263" s="28"/>
      <c r="Y5263" s="28"/>
    </row>
    <row r="5264" customFormat="false" ht="15.75" hidden="false" customHeight="false" outlineLevel="0" collapsed="false">
      <c r="A5264" s="37"/>
      <c r="B5264" s="37"/>
      <c r="C5264" s="40"/>
      <c r="D5264" s="40"/>
      <c r="E5264" s="37"/>
      <c r="F5264" s="34"/>
      <c r="G5264" s="34"/>
      <c r="H5264" s="34"/>
      <c r="I5264" s="34"/>
      <c r="J5264" s="35"/>
      <c r="K5264" s="34"/>
      <c r="L5264" s="34"/>
      <c r="M5264" s="34"/>
      <c r="N5264" s="34"/>
      <c r="O5264" s="34"/>
      <c r="P5264" s="34"/>
      <c r="Q5264" s="34"/>
      <c r="R5264" s="34"/>
      <c r="S5264" s="34"/>
      <c r="T5264" s="34"/>
      <c r="U5264" s="34"/>
      <c r="V5264" s="34"/>
      <c r="W5264" s="34"/>
      <c r="X5264" s="34"/>
      <c r="Y5264" s="34"/>
    </row>
    <row r="5265" customFormat="false" ht="15.75" hidden="false" customHeight="false" outlineLevel="0" collapsed="false">
      <c r="A5265" s="29"/>
      <c r="B5265" s="29"/>
      <c r="C5265" s="41"/>
      <c r="D5265" s="41"/>
      <c r="E5265" s="29"/>
      <c r="F5265" s="28"/>
      <c r="G5265" s="28"/>
      <c r="H5265" s="28"/>
      <c r="I5265" s="28"/>
      <c r="J5265" s="36"/>
      <c r="K5265" s="28"/>
      <c r="L5265" s="28"/>
      <c r="M5265" s="28"/>
      <c r="N5265" s="28"/>
      <c r="O5265" s="28"/>
      <c r="P5265" s="28"/>
      <c r="Q5265" s="28"/>
      <c r="R5265" s="28"/>
      <c r="S5265" s="28"/>
      <c r="T5265" s="28"/>
      <c r="U5265" s="28"/>
      <c r="V5265" s="28"/>
      <c r="W5265" s="28"/>
      <c r="X5265" s="28"/>
      <c r="Y5265" s="28"/>
    </row>
    <row r="5266" customFormat="false" ht="15.75" hidden="false" customHeight="false" outlineLevel="0" collapsed="false">
      <c r="A5266" s="37"/>
      <c r="B5266" s="37"/>
      <c r="C5266" s="40"/>
      <c r="D5266" s="40"/>
      <c r="E5266" s="37"/>
      <c r="F5266" s="34"/>
      <c r="G5266" s="34"/>
      <c r="H5266" s="34"/>
      <c r="I5266" s="34"/>
      <c r="J5266" s="35"/>
      <c r="K5266" s="34"/>
      <c r="L5266" s="34"/>
      <c r="M5266" s="34"/>
      <c r="N5266" s="34"/>
      <c r="O5266" s="34"/>
      <c r="P5266" s="34"/>
      <c r="Q5266" s="34"/>
      <c r="R5266" s="34"/>
      <c r="S5266" s="34"/>
      <c r="T5266" s="34"/>
      <c r="U5266" s="34"/>
      <c r="V5266" s="34"/>
      <c r="W5266" s="34"/>
      <c r="X5266" s="34"/>
      <c r="Y5266" s="34"/>
    </row>
    <row r="5267" customFormat="false" ht="15.75" hidden="false" customHeight="false" outlineLevel="0" collapsed="false">
      <c r="A5267" s="29"/>
      <c r="B5267" s="29"/>
      <c r="C5267" s="41"/>
      <c r="D5267" s="41"/>
      <c r="E5267" s="29"/>
      <c r="F5267" s="28"/>
      <c r="G5267" s="28"/>
      <c r="H5267" s="28"/>
      <c r="I5267" s="28"/>
      <c r="J5267" s="36"/>
      <c r="K5267" s="28"/>
      <c r="L5267" s="28"/>
      <c r="M5267" s="28"/>
      <c r="N5267" s="28"/>
      <c r="O5267" s="28"/>
      <c r="P5267" s="28"/>
      <c r="Q5267" s="28"/>
      <c r="R5267" s="28"/>
      <c r="S5267" s="28"/>
      <c r="T5267" s="28"/>
      <c r="U5267" s="28"/>
      <c r="V5267" s="28"/>
      <c r="W5267" s="28"/>
      <c r="X5267" s="28"/>
      <c r="Y5267" s="28"/>
    </row>
    <row r="5268" customFormat="false" ht="15.75" hidden="false" customHeight="false" outlineLevel="0" collapsed="false">
      <c r="A5268" s="37"/>
      <c r="B5268" s="37"/>
      <c r="C5268" s="40"/>
      <c r="D5268" s="40"/>
      <c r="E5268" s="37"/>
      <c r="F5268" s="34"/>
      <c r="G5268" s="34"/>
      <c r="H5268" s="34"/>
      <c r="I5268" s="34"/>
      <c r="J5268" s="35"/>
      <c r="K5268" s="34"/>
      <c r="L5268" s="34"/>
      <c r="M5268" s="34"/>
      <c r="N5268" s="34"/>
      <c r="O5268" s="34"/>
      <c r="P5268" s="34"/>
      <c r="Q5268" s="34"/>
      <c r="R5268" s="34"/>
      <c r="S5268" s="34"/>
      <c r="T5268" s="34"/>
      <c r="U5268" s="34"/>
      <c r="V5268" s="34"/>
      <c r="W5268" s="34"/>
      <c r="X5268" s="34"/>
      <c r="Y5268" s="34"/>
    </row>
    <row r="5269" customFormat="false" ht="15.75" hidden="false" customHeight="false" outlineLevel="0" collapsed="false">
      <c r="A5269" s="29"/>
      <c r="B5269" s="29"/>
      <c r="C5269" s="41"/>
      <c r="D5269" s="41"/>
      <c r="E5269" s="29"/>
      <c r="F5269" s="28"/>
      <c r="G5269" s="28"/>
      <c r="H5269" s="28"/>
      <c r="I5269" s="28"/>
      <c r="J5269" s="36"/>
      <c r="K5269" s="28"/>
      <c r="L5269" s="28"/>
      <c r="M5269" s="28"/>
      <c r="N5269" s="28"/>
      <c r="O5269" s="28"/>
      <c r="P5269" s="28"/>
      <c r="Q5269" s="28"/>
      <c r="R5269" s="28"/>
      <c r="S5269" s="28"/>
      <c r="T5269" s="28"/>
      <c r="U5269" s="28"/>
      <c r="V5269" s="28"/>
      <c r="W5269" s="28"/>
      <c r="X5269" s="28"/>
      <c r="Y5269" s="28"/>
    </row>
    <row r="5270" customFormat="false" ht="15.75" hidden="false" customHeight="false" outlineLevel="0" collapsed="false">
      <c r="A5270" s="37"/>
      <c r="B5270" s="37"/>
      <c r="C5270" s="40"/>
      <c r="D5270" s="40"/>
      <c r="E5270" s="37"/>
      <c r="F5270" s="34"/>
      <c r="G5270" s="34"/>
      <c r="H5270" s="34"/>
      <c r="I5270" s="34"/>
      <c r="J5270" s="35"/>
      <c r="K5270" s="34"/>
      <c r="L5270" s="34"/>
      <c r="M5270" s="34"/>
      <c r="N5270" s="34"/>
      <c r="O5270" s="34"/>
      <c r="P5270" s="34"/>
      <c r="Q5270" s="34"/>
      <c r="R5270" s="34"/>
      <c r="S5270" s="34"/>
      <c r="T5270" s="34"/>
      <c r="U5270" s="34"/>
      <c r="V5270" s="34"/>
      <c r="W5270" s="34"/>
      <c r="X5270" s="34"/>
      <c r="Y5270" s="34"/>
    </row>
    <row r="5271" customFormat="false" ht="15.75" hidden="false" customHeight="false" outlineLevel="0" collapsed="false">
      <c r="A5271" s="29"/>
      <c r="B5271" s="29"/>
      <c r="C5271" s="41"/>
      <c r="D5271" s="41"/>
      <c r="E5271" s="29"/>
      <c r="F5271" s="28"/>
      <c r="G5271" s="28"/>
      <c r="H5271" s="28"/>
      <c r="I5271" s="28"/>
      <c r="J5271" s="36"/>
      <c r="K5271" s="28"/>
      <c r="L5271" s="28"/>
      <c r="M5271" s="28"/>
      <c r="N5271" s="28"/>
      <c r="O5271" s="28"/>
      <c r="P5271" s="28"/>
      <c r="Q5271" s="28"/>
      <c r="R5271" s="28"/>
      <c r="S5271" s="28"/>
      <c r="T5271" s="28"/>
      <c r="U5271" s="28"/>
      <c r="V5271" s="28"/>
      <c r="W5271" s="28"/>
      <c r="X5271" s="28"/>
      <c r="Y5271" s="28"/>
    </row>
    <row r="5272" customFormat="false" ht="15.75" hidden="false" customHeight="false" outlineLevel="0" collapsed="false">
      <c r="A5272" s="37"/>
      <c r="B5272" s="37"/>
      <c r="C5272" s="40"/>
      <c r="D5272" s="40"/>
      <c r="E5272" s="37"/>
      <c r="F5272" s="34"/>
      <c r="G5272" s="34"/>
      <c r="H5272" s="34"/>
      <c r="I5272" s="34"/>
      <c r="J5272" s="35"/>
      <c r="K5272" s="34"/>
      <c r="L5272" s="34"/>
      <c r="M5272" s="34"/>
      <c r="N5272" s="34"/>
      <c r="O5272" s="34"/>
      <c r="P5272" s="34"/>
      <c r="Q5272" s="34"/>
      <c r="R5272" s="34"/>
      <c r="S5272" s="34"/>
      <c r="T5272" s="34"/>
      <c r="U5272" s="34"/>
      <c r="V5272" s="34"/>
      <c r="W5272" s="34"/>
      <c r="X5272" s="34"/>
      <c r="Y5272" s="34"/>
    </row>
    <row r="5273" customFormat="false" ht="15.75" hidden="false" customHeight="false" outlineLevel="0" collapsed="false">
      <c r="A5273" s="29"/>
      <c r="B5273" s="29"/>
      <c r="C5273" s="41"/>
      <c r="D5273" s="41"/>
      <c r="E5273" s="29"/>
      <c r="F5273" s="28"/>
      <c r="G5273" s="28"/>
      <c r="H5273" s="28"/>
      <c r="I5273" s="28"/>
      <c r="J5273" s="36"/>
      <c r="K5273" s="28"/>
      <c r="L5273" s="28"/>
      <c r="M5273" s="28"/>
      <c r="N5273" s="28"/>
      <c r="O5273" s="28"/>
      <c r="P5273" s="28"/>
      <c r="Q5273" s="28"/>
      <c r="R5273" s="28"/>
      <c r="S5273" s="28"/>
      <c r="T5273" s="28"/>
      <c r="U5273" s="28"/>
      <c r="V5273" s="28"/>
      <c r="W5273" s="28"/>
      <c r="X5273" s="28"/>
      <c r="Y5273" s="28"/>
    </row>
    <row r="5274" customFormat="false" ht="15.75" hidden="false" customHeight="false" outlineLevel="0" collapsed="false">
      <c r="A5274" s="37"/>
      <c r="B5274" s="37"/>
      <c r="C5274" s="40"/>
      <c r="D5274" s="40"/>
      <c r="E5274" s="37"/>
      <c r="F5274" s="34"/>
      <c r="G5274" s="34"/>
      <c r="H5274" s="34"/>
      <c r="I5274" s="34"/>
      <c r="J5274" s="35"/>
      <c r="K5274" s="34"/>
      <c r="L5274" s="34"/>
      <c r="M5274" s="34"/>
      <c r="N5274" s="34"/>
      <c r="O5274" s="34"/>
      <c r="P5274" s="34"/>
      <c r="Q5274" s="34"/>
      <c r="R5274" s="34"/>
      <c r="S5274" s="34"/>
      <c r="T5274" s="34"/>
      <c r="U5274" s="34"/>
      <c r="V5274" s="34"/>
      <c r="W5274" s="34"/>
      <c r="X5274" s="34"/>
      <c r="Y5274" s="34"/>
    </row>
    <row r="5275" customFormat="false" ht="15.75" hidden="false" customHeight="false" outlineLevel="0" collapsed="false">
      <c r="A5275" s="29"/>
      <c r="B5275" s="29"/>
      <c r="C5275" s="41"/>
      <c r="D5275" s="41"/>
      <c r="E5275" s="29"/>
      <c r="F5275" s="28"/>
      <c r="G5275" s="28"/>
      <c r="H5275" s="28"/>
      <c r="I5275" s="28"/>
      <c r="J5275" s="36"/>
      <c r="K5275" s="28"/>
      <c r="L5275" s="28"/>
      <c r="M5275" s="28"/>
      <c r="N5275" s="28"/>
      <c r="O5275" s="28"/>
      <c r="P5275" s="28"/>
      <c r="Q5275" s="28"/>
      <c r="R5275" s="28"/>
      <c r="S5275" s="28"/>
      <c r="T5275" s="28"/>
      <c r="U5275" s="28"/>
      <c r="V5275" s="28"/>
      <c r="W5275" s="28"/>
      <c r="X5275" s="28"/>
      <c r="Y5275" s="28"/>
    </row>
    <row r="5276" customFormat="false" ht="15.75" hidden="false" customHeight="false" outlineLevel="0" collapsed="false">
      <c r="A5276" s="37"/>
      <c r="B5276" s="37"/>
      <c r="C5276" s="40"/>
      <c r="D5276" s="40"/>
      <c r="E5276" s="37"/>
      <c r="F5276" s="34"/>
      <c r="G5276" s="34"/>
      <c r="H5276" s="34"/>
      <c r="I5276" s="34"/>
      <c r="J5276" s="35"/>
      <c r="K5276" s="34"/>
      <c r="L5276" s="34"/>
      <c r="M5276" s="34"/>
      <c r="N5276" s="34"/>
      <c r="O5276" s="34"/>
      <c r="P5276" s="34"/>
      <c r="Q5276" s="34"/>
      <c r="R5276" s="34"/>
      <c r="S5276" s="34"/>
      <c r="T5276" s="34"/>
      <c r="U5276" s="34"/>
      <c r="V5276" s="34"/>
      <c r="W5276" s="34"/>
      <c r="X5276" s="34"/>
      <c r="Y5276" s="34"/>
    </row>
    <row r="5277" customFormat="false" ht="15.75" hidden="false" customHeight="false" outlineLevel="0" collapsed="false">
      <c r="A5277" s="29"/>
      <c r="B5277" s="29"/>
      <c r="C5277" s="41"/>
      <c r="D5277" s="41"/>
      <c r="E5277" s="29"/>
      <c r="F5277" s="28"/>
      <c r="G5277" s="28"/>
      <c r="H5277" s="28"/>
      <c r="I5277" s="28"/>
      <c r="J5277" s="36"/>
      <c r="K5277" s="28"/>
      <c r="L5277" s="28"/>
      <c r="M5277" s="28"/>
      <c r="N5277" s="28"/>
      <c r="O5277" s="28"/>
      <c r="P5277" s="28"/>
      <c r="Q5277" s="28"/>
      <c r="R5277" s="28"/>
      <c r="S5277" s="28"/>
      <c r="T5277" s="28"/>
      <c r="U5277" s="28"/>
      <c r="V5277" s="28"/>
      <c r="W5277" s="28"/>
      <c r="X5277" s="28"/>
      <c r="Y5277" s="28"/>
    </row>
    <row r="5278" customFormat="false" ht="15.75" hidden="false" customHeight="false" outlineLevel="0" collapsed="false">
      <c r="A5278" s="37"/>
      <c r="B5278" s="37"/>
      <c r="C5278" s="40"/>
      <c r="D5278" s="40"/>
      <c r="E5278" s="37"/>
      <c r="F5278" s="34"/>
      <c r="G5278" s="34"/>
      <c r="H5278" s="34"/>
      <c r="I5278" s="34"/>
      <c r="J5278" s="35"/>
      <c r="K5278" s="34"/>
      <c r="L5278" s="34"/>
      <c r="M5278" s="34"/>
      <c r="N5278" s="34"/>
      <c r="O5278" s="34"/>
      <c r="P5278" s="34"/>
      <c r="Q5278" s="34"/>
      <c r="R5278" s="34"/>
      <c r="S5278" s="34"/>
      <c r="T5278" s="34"/>
      <c r="U5278" s="34"/>
      <c r="V5278" s="34"/>
      <c r="W5278" s="34"/>
      <c r="X5278" s="34"/>
      <c r="Y5278" s="34"/>
    </row>
    <row r="5279" customFormat="false" ht="15.75" hidden="false" customHeight="false" outlineLevel="0" collapsed="false">
      <c r="A5279" s="29"/>
      <c r="B5279" s="29"/>
      <c r="C5279" s="41"/>
      <c r="D5279" s="41"/>
      <c r="E5279" s="29"/>
      <c r="F5279" s="28"/>
      <c r="G5279" s="28"/>
      <c r="H5279" s="28"/>
      <c r="I5279" s="28"/>
      <c r="J5279" s="36"/>
      <c r="K5279" s="28"/>
      <c r="L5279" s="28"/>
      <c r="M5279" s="28"/>
      <c r="N5279" s="28"/>
      <c r="O5279" s="28"/>
      <c r="P5279" s="28"/>
      <c r="Q5279" s="28"/>
      <c r="R5279" s="28"/>
      <c r="S5279" s="28"/>
      <c r="T5279" s="28"/>
      <c r="U5279" s="28"/>
      <c r="V5279" s="28"/>
      <c r="W5279" s="28"/>
      <c r="X5279" s="28"/>
      <c r="Y5279" s="28"/>
    </row>
    <row r="5280" customFormat="false" ht="15.75" hidden="false" customHeight="false" outlineLevel="0" collapsed="false">
      <c r="A5280" s="37"/>
      <c r="B5280" s="37"/>
      <c r="C5280" s="40"/>
      <c r="D5280" s="40"/>
      <c r="E5280" s="37"/>
      <c r="F5280" s="34"/>
      <c r="G5280" s="34"/>
      <c r="H5280" s="34"/>
      <c r="I5280" s="34"/>
      <c r="J5280" s="35"/>
      <c r="K5280" s="34"/>
      <c r="L5280" s="34"/>
      <c r="M5280" s="34"/>
      <c r="N5280" s="34"/>
      <c r="O5280" s="34"/>
      <c r="P5280" s="34"/>
      <c r="Q5280" s="34"/>
      <c r="R5280" s="34"/>
      <c r="S5280" s="34"/>
      <c r="T5280" s="34"/>
      <c r="U5280" s="34"/>
      <c r="V5280" s="34"/>
      <c r="W5280" s="34"/>
      <c r="X5280" s="34"/>
      <c r="Y5280" s="34"/>
    </row>
    <row r="5281" customFormat="false" ht="15.75" hidden="false" customHeight="false" outlineLevel="0" collapsed="false">
      <c r="A5281" s="29"/>
      <c r="B5281" s="29"/>
      <c r="C5281" s="41"/>
      <c r="D5281" s="41"/>
      <c r="E5281" s="29"/>
      <c r="F5281" s="28"/>
      <c r="G5281" s="28"/>
      <c r="H5281" s="28"/>
      <c r="I5281" s="28"/>
      <c r="J5281" s="36"/>
      <c r="K5281" s="28"/>
      <c r="L5281" s="28"/>
      <c r="M5281" s="28"/>
      <c r="N5281" s="28"/>
      <c r="O5281" s="28"/>
      <c r="P5281" s="28"/>
      <c r="Q5281" s="28"/>
      <c r="R5281" s="28"/>
      <c r="S5281" s="28"/>
      <c r="T5281" s="28"/>
      <c r="U5281" s="28"/>
      <c r="V5281" s="28"/>
      <c r="W5281" s="28"/>
      <c r="X5281" s="28"/>
      <c r="Y5281" s="28"/>
    </row>
    <row r="5282" customFormat="false" ht="15.75" hidden="false" customHeight="false" outlineLevel="0" collapsed="false">
      <c r="A5282" s="37"/>
      <c r="B5282" s="37"/>
      <c r="C5282" s="40"/>
      <c r="D5282" s="40"/>
      <c r="E5282" s="37"/>
      <c r="F5282" s="34"/>
      <c r="G5282" s="34"/>
      <c r="H5282" s="34"/>
      <c r="I5282" s="34"/>
      <c r="J5282" s="35"/>
      <c r="K5282" s="34"/>
      <c r="L5282" s="34"/>
      <c r="M5282" s="34"/>
      <c r="N5282" s="34"/>
      <c r="O5282" s="34"/>
      <c r="P5282" s="34"/>
      <c r="Q5282" s="34"/>
      <c r="R5282" s="34"/>
      <c r="S5282" s="34"/>
      <c r="T5282" s="34"/>
      <c r="U5282" s="34"/>
      <c r="V5282" s="34"/>
      <c r="W5282" s="34"/>
      <c r="X5282" s="34"/>
      <c r="Y5282" s="34"/>
    </row>
    <row r="5283" customFormat="false" ht="15.75" hidden="false" customHeight="false" outlineLevel="0" collapsed="false">
      <c r="A5283" s="29"/>
      <c r="B5283" s="29"/>
      <c r="C5283" s="41"/>
      <c r="D5283" s="41"/>
      <c r="E5283" s="29"/>
      <c r="F5283" s="28"/>
      <c r="G5283" s="28"/>
      <c r="H5283" s="28"/>
      <c r="I5283" s="28"/>
      <c r="J5283" s="36"/>
      <c r="K5283" s="28"/>
      <c r="L5283" s="28"/>
      <c r="M5283" s="28"/>
      <c r="N5283" s="28"/>
      <c r="O5283" s="28"/>
      <c r="P5283" s="28"/>
      <c r="Q5283" s="28"/>
      <c r="R5283" s="28"/>
      <c r="S5283" s="28"/>
      <c r="T5283" s="28"/>
      <c r="U5283" s="28"/>
      <c r="V5283" s="28"/>
      <c r="W5283" s="28"/>
      <c r="X5283" s="28"/>
      <c r="Y5283" s="28"/>
    </row>
    <row r="5284" customFormat="false" ht="15.75" hidden="false" customHeight="false" outlineLevel="0" collapsed="false">
      <c r="A5284" s="37"/>
      <c r="B5284" s="37"/>
      <c r="C5284" s="40"/>
      <c r="D5284" s="40"/>
      <c r="E5284" s="37"/>
      <c r="F5284" s="34"/>
      <c r="G5284" s="34"/>
      <c r="H5284" s="34"/>
      <c r="I5284" s="34"/>
      <c r="J5284" s="35"/>
      <c r="K5284" s="34"/>
      <c r="L5284" s="34"/>
      <c r="M5284" s="34"/>
      <c r="N5284" s="34"/>
      <c r="O5284" s="34"/>
      <c r="P5284" s="34"/>
      <c r="Q5284" s="34"/>
      <c r="R5284" s="34"/>
      <c r="S5284" s="34"/>
      <c r="T5284" s="34"/>
      <c r="U5284" s="34"/>
      <c r="V5284" s="34"/>
      <c r="W5284" s="34"/>
      <c r="X5284" s="34"/>
      <c r="Y5284" s="34"/>
    </row>
    <row r="5285" customFormat="false" ht="15.75" hidden="false" customHeight="false" outlineLevel="0" collapsed="false">
      <c r="A5285" s="29"/>
      <c r="B5285" s="29"/>
      <c r="C5285" s="41"/>
      <c r="D5285" s="41"/>
      <c r="E5285" s="29"/>
      <c r="F5285" s="28"/>
      <c r="G5285" s="28"/>
      <c r="H5285" s="28"/>
      <c r="I5285" s="28"/>
      <c r="J5285" s="36"/>
      <c r="K5285" s="28"/>
      <c r="L5285" s="28"/>
      <c r="M5285" s="28"/>
      <c r="N5285" s="28"/>
      <c r="O5285" s="28"/>
      <c r="P5285" s="28"/>
      <c r="Q5285" s="28"/>
      <c r="R5285" s="28"/>
      <c r="S5285" s="28"/>
      <c r="T5285" s="28"/>
      <c r="U5285" s="28"/>
      <c r="V5285" s="28"/>
      <c r="W5285" s="28"/>
      <c r="X5285" s="28"/>
      <c r="Y5285" s="28"/>
    </row>
    <row r="5286" customFormat="false" ht="15.75" hidden="false" customHeight="false" outlineLevel="0" collapsed="false">
      <c r="A5286" s="37"/>
      <c r="B5286" s="37"/>
      <c r="C5286" s="40"/>
      <c r="D5286" s="40"/>
      <c r="E5286" s="37"/>
      <c r="F5286" s="34"/>
      <c r="G5286" s="34"/>
      <c r="H5286" s="34"/>
      <c r="I5286" s="34"/>
      <c r="J5286" s="35"/>
      <c r="K5286" s="34"/>
      <c r="L5286" s="34"/>
      <c r="M5286" s="34"/>
      <c r="N5286" s="34"/>
      <c r="O5286" s="34"/>
      <c r="P5286" s="34"/>
      <c r="Q5286" s="34"/>
      <c r="R5286" s="34"/>
      <c r="S5286" s="34"/>
      <c r="T5286" s="34"/>
      <c r="U5286" s="34"/>
      <c r="V5286" s="34"/>
      <c r="W5286" s="34"/>
      <c r="X5286" s="34"/>
      <c r="Y5286" s="34"/>
    </row>
    <row r="5287" customFormat="false" ht="15.75" hidden="false" customHeight="false" outlineLevel="0" collapsed="false">
      <c r="A5287" s="29"/>
      <c r="B5287" s="29"/>
      <c r="C5287" s="41"/>
      <c r="D5287" s="41"/>
      <c r="E5287" s="29"/>
      <c r="F5287" s="28"/>
      <c r="G5287" s="28"/>
      <c r="H5287" s="28"/>
      <c r="I5287" s="28"/>
      <c r="J5287" s="36"/>
      <c r="K5287" s="28"/>
      <c r="L5287" s="28"/>
      <c r="M5287" s="28"/>
      <c r="N5287" s="28"/>
      <c r="O5287" s="28"/>
      <c r="P5287" s="28"/>
      <c r="Q5287" s="28"/>
      <c r="R5287" s="28"/>
      <c r="S5287" s="28"/>
      <c r="T5287" s="28"/>
      <c r="U5287" s="28"/>
      <c r="V5287" s="28"/>
      <c r="W5287" s="28"/>
      <c r="X5287" s="28"/>
      <c r="Y5287" s="28"/>
    </row>
    <row r="5288" customFormat="false" ht="15.75" hidden="false" customHeight="false" outlineLevel="0" collapsed="false">
      <c r="A5288" s="37"/>
      <c r="B5288" s="37"/>
      <c r="C5288" s="40"/>
      <c r="D5288" s="40"/>
      <c r="E5288" s="37"/>
      <c r="F5288" s="34"/>
      <c r="G5288" s="34"/>
      <c r="H5288" s="34"/>
      <c r="I5288" s="34"/>
      <c r="J5288" s="35"/>
      <c r="K5288" s="34"/>
      <c r="L5288" s="34"/>
      <c r="M5288" s="34"/>
      <c r="N5288" s="34"/>
      <c r="O5288" s="34"/>
      <c r="P5288" s="34"/>
      <c r="Q5288" s="34"/>
      <c r="R5288" s="34"/>
      <c r="S5288" s="34"/>
      <c r="T5288" s="34"/>
      <c r="U5288" s="34"/>
      <c r="V5288" s="34"/>
      <c r="W5288" s="34"/>
      <c r="X5288" s="34"/>
      <c r="Y5288" s="34"/>
    </row>
    <row r="5289" customFormat="false" ht="15.75" hidden="false" customHeight="false" outlineLevel="0" collapsed="false">
      <c r="A5289" s="29"/>
      <c r="B5289" s="29"/>
      <c r="C5289" s="41"/>
      <c r="D5289" s="41"/>
      <c r="E5289" s="29"/>
      <c r="F5289" s="28"/>
      <c r="G5289" s="28"/>
      <c r="H5289" s="28"/>
      <c r="I5289" s="28"/>
      <c r="J5289" s="36"/>
      <c r="K5289" s="28"/>
      <c r="L5289" s="28"/>
      <c r="M5289" s="28"/>
      <c r="N5289" s="28"/>
      <c r="O5289" s="28"/>
      <c r="P5289" s="28"/>
      <c r="Q5289" s="28"/>
      <c r="R5289" s="28"/>
      <c r="S5289" s="28"/>
      <c r="T5289" s="28"/>
      <c r="U5289" s="28"/>
      <c r="V5289" s="28"/>
      <c r="W5289" s="28"/>
      <c r="X5289" s="28"/>
      <c r="Y5289" s="28"/>
    </row>
    <row r="5290" customFormat="false" ht="15.75" hidden="false" customHeight="false" outlineLevel="0" collapsed="false">
      <c r="A5290" s="37"/>
      <c r="B5290" s="37"/>
      <c r="C5290" s="40"/>
      <c r="D5290" s="40"/>
      <c r="E5290" s="37"/>
      <c r="F5290" s="34"/>
      <c r="G5290" s="34"/>
      <c r="H5290" s="34"/>
      <c r="I5290" s="34"/>
      <c r="J5290" s="35"/>
      <c r="K5290" s="34"/>
      <c r="L5290" s="34"/>
      <c r="M5290" s="34"/>
      <c r="N5290" s="34"/>
      <c r="O5290" s="34"/>
      <c r="P5290" s="34"/>
      <c r="Q5290" s="34"/>
      <c r="R5290" s="34"/>
      <c r="S5290" s="34"/>
      <c r="T5290" s="34"/>
      <c r="U5290" s="34"/>
      <c r="V5290" s="34"/>
      <c r="W5290" s="34"/>
      <c r="X5290" s="34"/>
      <c r="Y5290" s="34"/>
    </row>
    <row r="5291" customFormat="false" ht="15.75" hidden="false" customHeight="false" outlineLevel="0" collapsed="false">
      <c r="A5291" s="29"/>
      <c r="B5291" s="29"/>
      <c r="C5291" s="41"/>
      <c r="D5291" s="41"/>
      <c r="E5291" s="29"/>
      <c r="F5291" s="28"/>
      <c r="G5291" s="28"/>
      <c r="H5291" s="28"/>
      <c r="I5291" s="28"/>
      <c r="J5291" s="36"/>
      <c r="K5291" s="28"/>
      <c r="L5291" s="28"/>
      <c r="M5291" s="28"/>
      <c r="N5291" s="28"/>
      <c r="O5291" s="28"/>
      <c r="P5291" s="28"/>
      <c r="Q5291" s="28"/>
      <c r="R5291" s="28"/>
      <c r="S5291" s="28"/>
      <c r="T5291" s="28"/>
      <c r="U5291" s="28"/>
      <c r="V5291" s="28"/>
      <c r="W5291" s="28"/>
      <c r="X5291" s="28"/>
      <c r="Y5291" s="28"/>
    </row>
    <row r="5292" customFormat="false" ht="15.75" hidden="false" customHeight="false" outlineLevel="0" collapsed="false">
      <c r="A5292" s="37"/>
      <c r="B5292" s="37"/>
      <c r="C5292" s="40"/>
      <c r="D5292" s="40"/>
      <c r="E5292" s="37"/>
      <c r="F5292" s="34"/>
      <c r="G5292" s="34"/>
      <c r="H5292" s="34"/>
      <c r="I5292" s="34"/>
      <c r="J5292" s="35"/>
      <c r="K5292" s="34"/>
      <c r="L5292" s="34"/>
      <c r="M5292" s="34"/>
      <c r="N5292" s="34"/>
      <c r="O5292" s="34"/>
      <c r="P5292" s="34"/>
      <c r="Q5292" s="34"/>
      <c r="R5292" s="34"/>
      <c r="S5292" s="34"/>
      <c r="T5292" s="34"/>
      <c r="U5292" s="34"/>
      <c r="V5292" s="34"/>
      <c r="W5292" s="34"/>
      <c r="X5292" s="34"/>
      <c r="Y5292" s="34"/>
    </row>
    <row r="5293" customFormat="false" ht="15.75" hidden="false" customHeight="false" outlineLevel="0" collapsed="false">
      <c r="A5293" s="29"/>
      <c r="B5293" s="29"/>
      <c r="C5293" s="41"/>
      <c r="D5293" s="41"/>
      <c r="E5293" s="29"/>
      <c r="F5293" s="28"/>
      <c r="G5293" s="28"/>
      <c r="H5293" s="28"/>
      <c r="I5293" s="28"/>
      <c r="J5293" s="36"/>
      <c r="K5293" s="28"/>
      <c r="L5293" s="28"/>
      <c r="M5293" s="28"/>
      <c r="N5293" s="28"/>
      <c r="O5293" s="28"/>
      <c r="P5293" s="28"/>
      <c r="Q5293" s="28"/>
      <c r="R5293" s="28"/>
      <c r="S5293" s="28"/>
      <c r="T5293" s="28"/>
      <c r="U5293" s="28"/>
      <c r="V5293" s="28"/>
      <c r="W5293" s="28"/>
      <c r="X5293" s="28"/>
      <c r="Y5293" s="28"/>
    </row>
    <row r="5294" customFormat="false" ht="15.75" hidden="false" customHeight="false" outlineLevel="0" collapsed="false">
      <c r="A5294" s="37"/>
      <c r="B5294" s="37"/>
      <c r="C5294" s="40"/>
      <c r="D5294" s="40"/>
      <c r="E5294" s="37"/>
      <c r="F5294" s="34"/>
      <c r="G5294" s="34"/>
      <c r="H5294" s="34"/>
      <c r="I5294" s="34"/>
      <c r="J5294" s="35"/>
      <c r="K5294" s="34"/>
      <c r="L5294" s="34"/>
      <c r="M5294" s="34"/>
      <c r="N5294" s="34"/>
      <c r="O5294" s="34"/>
      <c r="P5294" s="34"/>
      <c r="Q5294" s="34"/>
      <c r="R5294" s="34"/>
      <c r="S5294" s="34"/>
      <c r="T5294" s="34"/>
      <c r="U5294" s="34"/>
      <c r="V5294" s="34"/>
      <c r="W5294" s="34"/>
      <c r="X5294" s="34"/>
      <c r="Y5294" s="34"/>
    </row>
    <row r="5295" customFormat="false" ht="15.75" hidden="false" customHeight="false" outlineLevel="0" collapsed="false">
      <c r="A5295" s="29"/>
      <c r="B5295" s="29"/>
      <c r="C5295" s="41"/>
      <c r="D5295" s="41"/>
      <c r="E5295" s="29"/>
      <c r="F5295" s="28"/>
      <c r="G5295" s="28"/>
      <c r="H5295" s="28"/>
      <c r="I5295" s="28"/>
      <c r="J5295" s="36"/>
      <c r="K5295" s="28"/>
      <c r="L5295" s="28"/>
      <c r="M5295" s="28"/>
      <c r="N5295" s="28"/>
      <c r="O5295" s="28"/>
      <c r="P5295" s="28"/>
      <c r="Q5295" s="28"/>
      <c r="R5295" s="28"/>
      <c r="S5295" s="28"/>
      <c r="T5295" s="28"/>
      <c r="U5295" s="28"/>
      <c r="V5295" s="28"/>
      <c r="W5295" s="28"/>
      <c r="X5295" s="28"/>
      <c r="Y5295" s="28"/>
    </row>
    <row r="5296" customFormat="false" ht="15.75" hidden="false" customHeight="false" outlineLevel="0" collapsed="false">
      <c r="A5296" s="37"/>
      <c r="B5296" s="37"/>
      <c r="C5296" s="40"/>
      <c r="D5296" s="40"/>
      <c r="E5296" s="37"/>
      <c r="F5296" s="34"/>
      <c r="G5296" s="34"/>
      <c r="H5296" s="34"/>
      <c r="I5296" s="34"/>
      <c r="J5296" s="35"/>
      <c r="K5296" s="34"/>
      <c r="L5296" s="34"/>
      <c r="M5296" s="34"/>
      <c r="N5296" s="34"/>
      <c r="O5296" s="34"/>
      <c r="P5296" s="34"/>
      <c r="Q5296" s="34"/>
      <c r="R5296" s="34"/>
      <c r="S5296" s="34"/>
      <c r="T5296" s="34"/>
      <c r="U5296" s="34"/>
      <c r="V5296" s="34"/>
      <c r="W5296" s="34"/>
      <c r="X5296" s="34"/>
      <c r="Y5296" s="34"/>
    </row>
    <row r="5297" customFormat="false" ht="15.75" hidden="false" customHeight="false" outlineLevel="0" collapsed="false">
      <c r="A5297" s="29"/>
      <c r="B5297" s="29"/>
      <c r="C5297" s="41"/>
      <c r="D5297" s="41"/>
      <c r="E5297" s="29"/>
      <c r="F5297" s="28"/>
      <c r="G5297" s="28"/>
      <c r="H5297" s="28"/>
      <c r="I5297" s="28"/>
      <c r="J5297" s="36"/>
      <c r="K5297" s="28"/>
      <c r="L5297" s="28"/>
      <c r="M5297" s="28"/>
      <c r="N5297" s="28"/>
      <c r="O5297" s="28"/>
      <c r="P5297" s="28"/>
      <c r="Q5297" s="28"/>
      <c r="R5297" s="28"/>
      <c r="S5297" s="28"/>
      <c r="T5297" s="28"/>
      <c r="U5297" s="28"/>
      <c r="V5297" s="28"/>
      <c r="W5297" s="28"/>
      <c r="X5297" s="28"/>
      <c r="Y5297" s="28"/>
    </row>
    <row r="5298" customFormat="false" ht="15.75" hidden="false" customHeight="false" outlineLevel="0" collapsed="false">
      <c r="A5298" s="37"/>
      <c r="B5298" s="37"/>
      <c r="C5298" s="40"/>
      <c r="D5298" s="40"/>
      <c r="E5298" s="37"/>
      <c r="F5298" s="34"/>
      <c r="G5298" s="34"/>
      <c r="H5298" s="34"/>
      <c r="I5298" s="34"/>
      <c r="J5298" s="35"/>
      <c r="K5298" s="34"/>
      <c r="L5298" s="34"/>
      <c r="M5298" s="34"/>
      <c r="N5298" s="34"/>
      <c r="O5298" s="34"/>
      <c r="P5298" s="34"/>
      <c r="Q5298" s="34"/>
      <c r="R5298" s="34"/>
      <c r="S5298" s="34"/>
      <c r="T5298" s="34"/>
      <c r="U5298" s="34"/>
      <c r="V5298" s="34"/>
      <c r="W5298" s="34"/>
      <c r="X5298" s="34"/>
      <c r="Y5298" s="34"/>
    </row>
    <row r="5299" customFormat="false" ht="15.75" hidden="false" customHeight="false" outlineLevel="0" collapsed="false">
      <c r="A5299" s="29"/>
      <c r="B5299" s="29"/>
      <c r="C5299" s="41"/>
      <c r="D5299" s="41"/>
      <c r="E5299" s="29"/>
      <c r="F5299" s="28"/>
      <c r="G5299" s="28"/>
      <c r="H5299" s="28"/>
      <c r="I5299" s="28"/>
      <c r="J5299" s="36"/>
      <c r="K5299" s="28"/>
      <c r="L5299" s="28"/>
      <c r="M5299" s="28"/>
      <c r="N5299" s="28"/>
      <c r="O5299" s="28"/>
      <c r="P5299" s="28"/>
      <c r="Q5299" s="28"/>
      <c r="R5299" s="28"/>
      <c r="S5299" s="28"/>
      <c r="T5299" s="28"/>
      <c r="U5299" s="28"/>
      <c r="V5299" s="28"/>
      <c r="W5299" s="28"/>
      <c r="X5299" s="28"/>
      <c r="Y5299" s="28"/>
    </row>
    <row r="5300" customFormat="false" ht="15.75" hidden="false" customHeight="false" outlineLevel="0" collapsed="false">
      <c r="A5300" s="37"/>
      <c r="B5300" s="37"/>
      <c r="C5300" s="40"/>
      <c r="D5300" s="40"/>
      <c r="E5300" s="37"/>
      <c r="F5300" s="34"/>
      <c r="G5300" s="34"/>
      <c r="H5300" s="34"/>
      <c r="I5300" s="34"/>
      <c r="J5300" s="35"/>
      <c r="K5300" s="34"/>
      <c r="L5300" s="34"/>
      <c r="M5300" s="34"/>
      <c r="N5300" s="34"/>
      <c r="O5300" s="34"/>
      <c r="P5300" s="34"/>
      <c r="Q5300" s="34"/>
      <c r="R5300" s="34"/>
      <c r="S5300" s="34"/>
      <c r="T5300" s="34"/>
      <c r="U5300" s="34"/>
      <c r="V5300" s="34"/>
      <c r="W5300" s="34"/>
      <c r="X5300" s="34"/>
      <c r="Y5300" s="34"/>
    </row>
    <row r="5301" customFormat="false" ht="15.75" hidden="false" customHeight="false" outlineLevel="0" collapsed="false">
      <c r="A5301" s="29"/>
      <c r="B5301" s="29"/>
      <c r="C5301" s="41"/>
      <c r="D5301" s="41"/>
      <c r="E5301" s="29"/>
      <c r="F5301" s="28"/>
      <c r="G5301" s="28"/>
      <c r="H5301" s="28"/>
      <c r="I5301" s="28"/>
      <c r="J5301" s="36"/>
      <c r="K5301" s="28"/>
      <c r="L5301" s="28"/>
      <c r="M5301" s="28"/>
      <c r="N5301" s="28"/>
      <c r="O5301" s="28"/>
      <c r="P5301" s="28"/>
      <c r="Q5301" s="28"/>
      <c r="R5301" s="28"/>
      <c r="S5301" s="28"/>
      <c r="T5301" s="28"/>
      <c r="U5301" s="28"/>
      <c r="V5301" s="28"/>
      <c r="W5301" s="28"/>
      <c r="X5301" s="28"/>
      <c r="Y5301" s="28"/>
    </row>
    <row r="5302" customFormat="false" ht="15.75" hidden="false" customHeight="false" outlineLevel="0" collapsed="false">
      <c r="A5302" s="37"/>
      <c r="B5302" s="37"/>
      <c r="C5302" s="40"/>
      <c r="D5302" s="40"/>
      <c r="E5302" s="37"/>
      <c r="F5302" s="34"/>
      <c r="G5302" s="34"/>
      <c r="H5302" s="34"/>
      <c r="I5302" s="34"/>
      <c r="J5302" s="35"/>
      <c r="K5302" s="34"/>
      <c r="L5302" s="34"/>
      <c r="M5302" s="34"/>
      <c r="N5302" s="34"/>
      <c r="O5302" s="34"/>
      <c r="P5302" s="34"/>
      <c r="Q5302" s="34"/>
      <c r="R5302" s="34"/>
      <c r="S5302" s="34"/>
      <c r="T5302" s="34"/>
      <c r="U5302" s="34"/>
      <c r="V5302" s="34"/>
      <c r="W5302" s="34"/>
      <c r="X5302" s="34"/>
      <c r="Y5302" s="34"/>
    </row>
    <row r="5303" customFormat="false" ht="15.75" hidden="false" customHeight="false" outlineLevel="0" collapsed="false">
      <c r="A5303" s="29"/>
      <c r="B5303" s="29"/>
      <c r="C5303" s="41"/>
      <c r="D5303" s="41"/>
      <c r="E5303" s="29"/>
      <c r="F5303" s="28"/>
      <c r="G5303" s="28"/>
      <c r="H5303" s="28"/>
      <c r="I5303" s="28"/>
      <c r="J5303" s="36"/>
      <c r="K5303" s="28"/>
      <c r="L5303" s="28"/>
      <c r="M5303" s="28"/>
      <c r="N5303" s="28"/>
      <c r="O5303" s="28"/>
      <c r="P5303" s="28"/>
      <c r="Q5303" s="28"/>
      <c r="R5303" s="28"/>
      <c r="S5303" s="28"/>
      <c r="T5303" s="28"/>
      <c r="U5303" s="28"/>
      <c r="V5303" s="28"/>
      <c r="W5303" s="28"/>
      <c r="X5303" s="28"/>
      <c r="Y5303" s="28"/>
    </row>
    <row r="5304" customFormat="false" ht="15.75" hidden="false" customHeight="false" outlineLevel="0" collapsed="false">
      <c r="A5304" s="37"/>
      <c r="B5304" s="37"/>
      <c r="C5304" s="40"/>
      <c r="D5304" s="40"/>
      <c r="E5304" s="37"/>
      <c r="F5304" s="34"/>
      <c r="G5304" s="34"/>
      <c r="H5304" s="34"/>
      <c r="I5304" s="34"/>
      <c r="J5304" s="35"/>
      <c r="K5304" s="34"/>
      <c r="L5304" s="34"/>
      <c r="M5304" s="34"/>
      <c r="N5304" s="34"/>
      <c r="O5304" s="34"/>
      <c r="P5304" s="34"/>
      <c r="Q5304" s="34"/>
      <c r="R5304" s="34"/>
      <c r="S5304" s="34"/>
      <c r="T5304" s="34"/>
      <c r="U5304" s="34"/>
      <c r="V5304" s="34"/>
      <c r="W5304" s="34"/>
      <c r="X5304" s="34"/>
      <c r="Y5304" s="34"/>
    </row>
    <row r="5305" customFormat="false" ht="15.75" hidden="false" customHeight="false" outlineLevel="0" collapsed="false">
      <c r="A5305" s="29"/>
      <c r="B5305" s="29"/>
      <c r="C5305" s="41"/>
      <c r="D5305" s="41"/>
      <c r="E5305" s="29"/>
      <c r="F5305" s="28"/>
      <c r="G5305" s="28"/>
      <c r="H5305" s="28"/>
      <c r="I5305" s="28"/>
      <c r="J5305" s="36"/>
      <c r="K5305" s="28"/>
      <c r="L5305" s="28"/>
      <c r="M5305" s="28"/>
      <c r="N5305" s="28"/>
      <c r="O5305" s="28"/>
      <c r="P5305" s="28"/>
      <c r="Q5305" s="28"/>
      <c r="R5305" s="28"/>
      <c r="S5305" s="28"/>
      <c r="T5305" s="28"/>
      <c r="U5305" s="28"/>
      <c r="V5305" s="28"/>
      <c r="W5305" s="28"/>
      <c r="X5305" s="28"/>
      <c r="Y5305" s="28"/>
    </row>
    <row r="5306" customFormat="false" ht="15.75" hidden="false" customHeight="false" outlineLevel="0" collapsed="false">
      <c r="A5306" s="37"/>
      <c r="B5306" s="37"/>
      <c r="C5306" s="40"/>
      <c r="D5306" s="40"/>
      <c r="E5306" s="37"/>
      <c r="F5306" s="34"/>
      <c r="G5306" s="34"/>
      <c r="H5306" s="34"/>
      <c r="I5306" s="34"/>
      <c r="J5306" s="35"/>
      <c r="K5306" s="34"/>
      <c r="L5306" s="34"/>
      <c r="M5306" s="34"/>
      <c r="N5306" s="34"/>
      <c r="O5306" s="34"/>
      <c r="P5306" s="34"/>
      <c r="Q5306" s="34"/>
      <c r="R5306" s="34"/>
      <c r="S5306" s="34"/>
      <c r="T5306" s="34"/>
      <c r="U5306" s="34"/>
      <c r="V5306" s="34"/>
      <c r="W5306" s="34"/>
      <c r="X5306" s="34"/>
      <c r="Y5306" s="34"/>
    </row>
    <row r="5307" customFormat="false" ht="15.75" hidden="false" customHeight="false" outlineLevel="0" collapsed="false">
      <c r="A5307" s="29"/>
      <c r="B5307" s="29"/>
      <c r="C5307" s="41"/>
      <c r="D5307" s="41"/>
      <c r="E5307" s="29"/>
      <c r="F5307" s="28"/>
      <c r="G5307" s="28"/>
      <c r="H5307" s="28"/>
      <c r="I5307" s="28"/>
      <c r="J5307" s="36"/>
      <c r="K5307" s="28"/>
      <c r="L5307" s="28"/>
      <c r="M5307" s="28"/>
      <c r="N5307" s="28"/>
      <c r="O5307" s="28"/>
      <c r="P5307" s="28"/>
      <c r="Q5307" s="28"/>
      <c r="R5307" s="28"/>
      <c r="S5307" s="28"/>
      <c r="T5307" s="28"/>
      <c r="U5307" s="28"/>
      <c r="V5307" s="28"/>
      <c r="W5307" s="28"/>
      <c r="X5307" s="28"/>
      <c r="Y5307" s="28"/>
    </row>
    <row r="5308" customFormat="false" ht="15.75" hidden="false" customHeight="false" outlineLevel="0" collapsed="false">
      <c r="A5308" s="37"/>
      <c r="B5308" s="37"/>
      <c r="C5308" s="40"/>
      <c r="D5308" s="40"/>
      <c r="E5308" s="37"/>
      <c r="F5308" s="34"/>
      <c r="G5308" s="34"/>
      <c r="H5308" s="34"/>
      <c r="I5308" s="34"/>
      <c r="J5308" s="35"/>
      <c r="K5308" s="34"/>
      <c r="L5308" s="34"/>
      <c r="M5308" s="34"/>
      <c r="N5308" s="34"/>
      <c r="O5308" s="34"/>
      <c r="P5308" s="34"/>
      <c r="Q5308" s="34"/>
      <c r="R5308" s="34"/>
      <c r="S5308" s="34"/>
      <c r="T5308" s="34"/>
      <c r="U5308" s="34"/>
      <c r="V5308" s="34"/>
      <c r="W5308" s="34"/>
      <c r="X5308" s="34"/>
      <c r="Y5308" s="34"/>
    </row>
    <row r="5309" customFormat="false" ht="15.75" hidden="false" customHeight="false" outlineLevel="0" collapsed="false">
      <c r="A5309" s="29"/>
      <c r="B5309" s="29"/>
      <c r="C5309" s="41"/>
      <c r="D5309" s="41"/>
      <c r="E5309" s="29"/>
      <c r="F5309" s="28"/>
      <c r="G5309" s="28"/>
      <c r="H5309" s="28"/>
      <c r="I5309" s="28"/>
      <c r="J5309" s="36"/>
      <c r="K5309" s="28"/>
      <c r="L5309" s="28"/>
      <c r="M5309" s="28"/>
      <c r="N5309" s="28"/>
      <c r="O5309" s="28"/>
      <c r="P5309" s="28"/>
      <c r="Q5309" s="28"/>
      <c r="R5309" s="28"/>
      <c r="S5309" s="28"/>
      <c r="T5309" s="28"/>
      <c r="U5309" s="28"/>
      <c r="V5309" s="28"/>
      <c r="W5309" s="28"/>
      <c r="X5309" s="28"/>
      <c r="Y5309" s="28"/>
    </row>
    <row r="5310" customFormat="false" ht="15.75" hidden="false" customHeight="false" outlineLevel="0" collapsed="false">
      <c r="A5310" s="37"/>
      <c r="B5310" s="37"/>
      <c r="C5310" s="40"/>
      <c r="D5310" s="40"/>
      <c r="E5310" s="37"/>
      <c r="F5310" s="34"/>
      <c r="G5310" s="34"/>
      <c r="H5310" s="34"/>
      <c r="I5310" s="34"/>
      <c r="J5310" s="35"/>
      <c r="K5310" s="34"/>
      <c r="L5310" s="34"/>
      <c r="M5310" s="34"/>
      <c r="N5310" s="34"/>
      <c r="O5310" s="34"/>
      <c r="P5310" s="34"/>
      <c r="Q5310" s="34"/>
      <c r="R5310" s="34"/>
      <c r="S5310" s="34"/>
      <c r="T5310" s="34"/>
      <c r="U5310" s="34"/>
      <c r="V5310" s="34"/>
      <c r="W5310" s="34"/>
      <c r="X5310" s="34"/>
      <c r="Y5310" s="34"/>
    </row>
    <row r="5311" customFormat="false" ht="15.75" hidden="false" customHeight="false" outlineLevel="0" collapsed="false">
      <c r="A5311" s="29"/>
      <c r="B5311" s="29"/>
      <c r="C5311" s="41"/>
      <c r="D5311" s="41"/>
      <c r="E5311" s="29"/>
      <c r="F5311" s="28"/>
      <c r="G5311" s="28"/>
      <c r="H5311" s="28"/>
      <c r="I5311" s="28"/>
      <c r="J5311" s="36"/>
      <c r="K5311" s="28"/>
      <c r="L5311" s="28"/>
      <c r="M5311" s="28"/>
      <c r="N5311" s="28"/>
      <c r="O5311" s="28"/>
      <c r="P5311" s="28"/>
      <c r="Q5311" s="28"/>
      <c r="R5311" s="28"/>
      <c r="S5311" s="28"/>
      <c r="T5311" s="28"/>
      <c r="U5311" s="28"/>
      <c r="V5311" s="28"/>
      <c r="W5311" s="28"/>
      <c r="X5311" s="28"/>
      <c r="Y5311" s="28"/>
    </row>
    <row r="5312" customFormat="false" ht="15.75" hidden="false" customHeight="false" outlineLevel="0" collapsed="false">
      <c r="A5312" s="37"/>
      <c r="B5312" s="37"/>
      <c r="C5312" s="40"/>
      <c r="D5312" s="40"/>
      <c r="E5312" s="37"/>
      <c r="F5312" s="34"/>
      <c r="G5312" s="34"/>
      <c r="H5312" s="34"/>
      <c r="I5312" s="34"/>
      <c r="J5312" s="35"/>
      <c r="K5312" s="34"/>
      <c r="L5312" s="34"/>
      <c r="M5312" s="34"/>
      <c r="N5312" s="34"/>
      <c r="O5312" s="34"/>
      <c r="P5312" s="34"/>
      <c r="Q5312" s="34"/>
      <c r="R5312" s="34"/>
      <c r="S5312" s="34"/>
      <c r="T5312" s="34"/>
      <c r="U5312" s="34"/>
      <c r="V5312" s="34"/>
      <c r="W5312" s="34"/>
      <c r="X5312" s="34"/>
      <c r="Y5312" s="34"/>
    </row>
    <row r="5313" customFormat="false" ht="15.75" hidden="false" customHeight="false" outlineLevel="0" collapsed="false">
      <c r="A5313" s="29"/>
      <c r="B5313" s="29"/>
      <c r="C5313" s="41"/>
      <c r="D5313" s="41"/>
      <c r="E5313" s="29"/>
      <c r="F5313" s="28"/>
      <c r="G5313" s="28"/>
      <c r="H5313" s="28"/>
      <c r="I5313" s="28"/>
      <c r="J5313" s="36"/>
      <c r="K5313" s="28"/>
      <c r="L5313" s="28"/>
      <c r="M5313" s="28"/>
      <c r="N5313" s="28"/>
      <c r="O5313" s="28"/>
      <c r="P5313" s="28"/>
      <c r="Q5313" s="28"/>
      <c r="R5313" s="28"/>
      <c r="S5313" s="28"/>
      <c r="T5313" s="28"/>
      <c r="U5313" s="28"/>
      <c r="V5313" s="28"/>
      <c r="W5313" s="28"/>
      <c r="X5313" s="28"/>
      <c r="Y5313" s="28"/>
    </row>
    <row r="5314" customFormat="false" ht="15.75" hidden="false" customHeight="false" outlineLevel="0" collapsed="false">
      <c r="A5314" s="37"/>
      <c r="B5314" s="37"/>
      <c r="C5314" s="40"/>
      <c r="D5314" s="40"/>
      <c r="E5314" s="37"/>
      <c r="F5314" s="34"/>
      <c r="G5314" s="34"/>
      <c r="H5314" s="34"/>
      <c r="I5314" s="34"/>
      <c r="J5314" s="35"/>
      <c r="K5314" s="34"/>
      <c r="L5314" s="34"/>
      <c r="M5314" s="34"/>
      <c r="N5314" s="34"/>
      <c r="O5314" s="34"/>
      <c r="P5314" s="34"/>
      <c r="Q5314" s="34"/>
      <c r="R5314" s="34"/>
      <c r="S5314" s="34"/>
      <c r="T5314" s="34"/>
      <c r="U5314" s="34"/>
      <c r="V5314" s="34"/>
      <c r="W5314" s="34"/>
      <c r="X5314" s="34"/>
      <c r="Y5314" s="34"/>
    </row>
    <row r="5315" customFormat="false" ht="15.75" hidden="false" customHeight="false" outlineLevel="0" collapsed="false">
      <c r="A5315" s="29"/>
      <c r="B5315" s="29"/>
      <c r="C5315" s="41"/>
      <c r="D5315" s="41"/>
      <c r="E5315" s="29"/>
      <c r="F5315" s="28"/>
      <c r="G5315" s="28"/>
      <c r="H5315" s="28"/>
      <c r="I5315" s="28"/>
      <c r="J5315" s="36"/>
      <c r="K5315" s="28"/>
      <c r="L5315" s="28"/>
      <c r="M5315" s="28"/>
      <c r="N5315" s="28"/>
      <c r="O5315" s="28"/>
      <c r="P5315" s="28"/>
      <c r="Q5315" s="28"/>
      <c r="R5315" s="28"/>
      <c r="S5315" s="28"/>
      <c r="T5315" s="28"/>
      <c r="U5315" s="28"/>
      <c r="V5315" s="28"/>
      <c r="W5315" s="28"/>
      <c r="X5315" s="28"/>
      <c r="Y5315" s="28"/>
    </row>
    <row r="5316" customFormat="false" ht="15.75" hidden="false" customHeight="false" outlineLevel="0" collapsed="false">
      <c r="A5316" s="37"/>
      <c r="B5316" s="37"/>
      <c r="C5316" s="40"/>
      <c r="D5316" s="40"/>
      <c r="E5316" s="37"/>
      <c r="F5316" s="34"/>
      <c r="G5316" s="34"/>
      <c r="H5316" s="34"/>
      <c r="I5316" s="34"/>
      <c r="J5316" s="35"/>
      <c r="K5316" s="34"/>
      <c r="L5316" s="34"/>
      <c r="M5316" s="34"/>
      <c r="N5316" s="34"/>
      <c r="O5316" s="34"/>
      <c r="P5316" s="34"/>
      <c r="Q5316" s="34"/>
      <c r="R5316" s="34"/>
      <c r="S5316" s="34"/>
      <c r="T5316" s="34"/>
      <c r="U5316" s="34"/>
      <c r="V5316" s="34"/>
      <c r="W5316" s="34"/>
      <c r="X5316" s="34"/>
      <c r="Y5316" s="34"/>
    </row>
    <row r="5317" customFormat="false" ht="15.75" hidden="false" customHeight="false" outlineLevel="0" collapsed="false">
      <c r="A5317" s="29"/>
      <c r="B5317" s="29"/>
      <c r="C5317" s="41"/>
      <c r="D5317" s="41"/>
      <c r="E5317" s="29"/>
      <c r="F5317" s="28"/>
      <c r="G5317" s="28"/>
      <c r="H5317" s="28"/>
      <c r="I5317" s="28"/>
      <c r="J5317" s="36"/>
      <c r="K5317" s="28"/>
      <c r="L5317" s="28"/>
      <c r="M5317" s="28"/>
      <c r="N5317" s="28"/>
      <c r="O5317" s="28"/>
      <c r="P5317" s="28"/>
      <c r="Q5317" s="28"/>
      <c r="R5317" s="28"/>
      <c r="S5317" s="28"/>
      <c r="T5317" s="28"/>
      <c r="U5317" s="28"/>
      <c r="V5317" s="28"/>
      <c r="W5317" s="28"/>
      <c r="X5317" s="28"/>
      <c r="Y5317" s="28"/>
    </row>
    <row r="5318" customFormat="false" ht="15.75" hidden="false" customHeight="false" outlineLevel="0" collapsed="false">
      <c r="A5318" s="37"/>
      <c r="B5318" s="37"/>
      <c r="C5318" s="40"/>
      <c r="D5318" s="40"/>
      <c r="E5318" s="37"/>
      <c r="F5318" s="34"/>
      <c r="G5318" s="34"/>
      <c r="H5318" s="34"/>
      <c r="I5318" s="34"/>
      <c r="J5318" s="35"/>
      <c r="K5318" s="34"/>
      <c r="L5318" s="34"/>
      <c r="M5318" s="34"/>
      <c r="N5318" s="34"/>
      <c r="O5318" s="34"/>
      <c r="P5318" s="34"/>
      <c r="Q5318" s="34"/>
      <c r="R5318" s="34"/>
      <c r="S5318" s="34"/>
      <c r="T5318" s="34"/>
      <c r="U5318" s="34"/>
      <c r="V5318" s="34"/>
      <c r="W5318" s="34"/>
      <c r="X5318" s="34"/>
      <c r="Y5318" s="34"/>
    </row>
    <row r="5319" customFormat="false" ht="15.75" hidden="false" customHeight="false" outlineLevel="0" collapsed="false">
      <c r="A5319" s="29"/>
      <c r="B5319" s="29"/>
      <c r="C5319" s="41"/>
      <c r="D5319" s="41"/>
      <c r="E5319" s="29"/>
      <c r="F5319" s="28"/>
      <c r="G5319" s="28"/>
      <c r="H5319" s="28"/>
      <c r="I5319" s="28"/>
      <c r="J5319" s="36"/>
      <c r="K5319" s="28"/>
      <c r="L5319" s="28"/>
      <c r="M5319" s="28"/>
      <c r="N5319" s="28"/>
      <c r="O5319" s="28"/>
      <c r="P5319" s="28"/>
      <c r="Q5319" s="28"/>
      <c r="R5319" s="28"/>
      <c r="S5319" s="28"/>
      <c r="T5319" s="28"/>
      <c r="U5319" s="28"/>
      <c r="V5319" s="28"/>
      <c r="W5319" s="28"/>
      <c r="X5319" s="28"/>
      <c r="Y5319" s="28"/>
    </row>
    <row r="5320" customFormat="false" ht="15.75" hidden="false" customHeight="false" outlineLevel="0" collapsed="false">
      <c r="A5320" s="37"/>
      <c r="B5320" s="37"/>
      <c r="C5320" s="40"/>
      <c r="D5320" s="40"/>
      <c r="E5320" s="37"/>
      <c r="F5320" s="34"/>
      <c r="G5320" s="34"/>
      <c r="H5320" s="34"/>
      <c r="I5320" s="34"/>
      <c r="J5320" s="35"/>
      <c r="K5320" s="34"/>
      <c r="L5320" s="34"/>
      <c r="M5320" s="34"/>
      <c r="N5320" s="34"/>
      <c r="O5320" s="34"/>
      <c r="P5320" s="34"/>
      <c r="Q5320" s="34"/>
      <c r="R5320" s="34"/>
      <c r="S5320" s="34"/>
      <c r="T5320" s="34"/>
      <c r="U5320" s="34"/>
      <c r="V5320" s="34"/>
      <c r="W5320" s="34"/>
      <c r="X5320" s="34"/>
      <c r="Y5320" s="34"/>
    </row>
    <row r="5321" customFormat="false" ht="15.75" hidden="false" customHeight="false" outlineLevel="0" collapsed="false">
      <c r="A5321" s="29"/>
      <c r="B5321" s="29"/>
      <c r="C5321" s="41"/>
      <c r="D5321" s="41"/>
      <c r="E5321" s="29"/>
      <c r="F5321" s="28"/>
      <c r="G5321" s="28"/>
      <c r="H5321" s="28"/>
      <c r="I5321" s="28"/>
      <c r="J5321" s="36"/>
      <c r="K5321" s="28"/>
      <c r="L5321" s="28"/>
      <c r="M5321" s="28"/>
      <c r="N5321" s="28"/>
      <c r="O5321" s="28"/>
      <c r="P5321" s="28"/>
      <c r="Q5321" s="28"/>
      <c r="R5321" s="28"/>
      <c r="S5321" s="28"/>
      <c r="T5321" s="28"/>
      <c r="U5321" s="28"/>
      <c r="V5321" s="28"/>
      <c r="W5321" s="28"/>
      <c r="X5321" s="28"/>
      <c r="Y5321" s="28"/>
    </row>
    <row r="5322" customFormat="false" ht="15.75" hidden="false" customHeight="false" outlineLevel="0" collapsed="false">
      <c r="A5322" s="37"/>
      <c r="B5322" s="37"/>
      <c r="C5322" s="40"/>
      <c r="D5322" s="40"/>
      <c r="E5322" s="37"/>
      <c r="F5322" s="34"/>
      <c r="G5322" s="34"/>
      <c r="H5322" s="34"/>
      <c r="I5322" s="34"/>
      <c r="J5322" s="35"/>
      <c r="K5322" s="34"/>
      <c r="L5322" s="34"/>
      <c r="M5322" s="34"/>
      <c r="N5322" s="34"/>
      <c r="O5322" s="34"/>
      <c r="P5322" s="34"/>
      <c r="Q5322" s="34"/>
      <c r="R5322" s="34"/>
      <c r="S5322" s="34"/>
      <c r="T5322" s="34"/>
      <c r="U5322" s="34"/>
      <c r="V5322" s="34"/>
      <c r="W5322" s="34"/>
      <c r="X5322" s="34"/>
      <c r="Y5322" s="34"/>
    </row>
    <row r="5323" customFormat="false" ht="15.75" hidden="false" customHeight="false" outlineLevel="0" collapsed="false">
      <c r="A5323" s="29"/>
      <c r="B5323" s="29"/>
      <c r="C5323" s="41"/>
      <c r="D5323" s="41"/>
      <c r="E5323" s="29"/>
      <c r="F5323" s="28"/>
      <c r="G5323" s="28"/>
      <c r="H5323" s="28"/>
      <c r="I5323" s="28"/>
      <c r="J5323" s="36"/>
      <c r="K5323" s="28"/>
      <c r="L5323" s="28"/>
      <c r="M5323" s="28"/>
      <c r="N5323" s="28"/>
      <c r="O5323" s="28"/>
      <c r="P5323" s="28"/>
      <c r="Q5323" s="28"/>
      <c r="R5323" s="28"/>
      <c r="S5323" s="28"/>
      <c r="T5323" s="28"/>
      <c r="U5323" s="28"/>
      <c r="V5323" s="28"/>
      <c r="W5323" s="28"/>
      <c r="X5323" s="28"/>
      <c r="Y5323" s="28"/>
    </row>
    <row r="5324" customFormat="false" ht="15.75" hidden="false" customHeight="false" outlineLevel="0" collapsed="false">
      <c r="A5324" s="37"/>
      <c r="B5324" s="37"/>
      <c r="C5324" s="40"/>
      <c r="D5324" s="40"/>
      <c r="E5324" s="37"/>
      <c r="F5324" s="34"/>
      <c r="G5324" s="34"/>
      <c r="H5324" s="34"/>
      <c r="I5324" s="34"/>
      <c r="J5324" s="35"/>
      <c r="K5324" s="34"/>
      <c r="L5324" s="34"/>
      <c r="M5324" s="34"/>
      <c r="N5324" s="34"/>
      <c r="O5324" s="34"/>
      <c r="P5324" s="34"/>
      <c r="Q5324" s="34"/>
      <c r="R5324" s="34"/>
      <c r="S5324" s="34"/>
      <c r="T5324" s="34"/>
      <c r="U5324" s="34"/>
      <c r="V5324" s="34"/>
      <c r="W5324" s="34"/>
      <c r="X5324" s="34"/>
      <c r="Y5324" s="34"/>
    </row>
    <row r="5325" customFormat="false" ht="15.75" hidden="false" customHeight="false" outlineLevel="0" collapsed="false">
      <c r="A5325" s="29"/>
      <c r="B5325" s="29"/>
      <c r="C5325" s="41"/>
      <c r="D5325" s="41"/>
      <c r="E5325" s="29"/>
      <c r="F5325" s="28"/>
      <c r="G5325" s="28"/>
      <c r="H5325" s="28"/>
      <c r="I5325" s="28"/>
      <c r="J5325" s="36"/>
      <c r="K5325" s="28"/>
      <c r="L5325" s="28"/>
      <c r="M5325" s="28"/>
      <c r="N5325" s="28"/>
      <c r="O5325" s="28"/>
      <c r="P5325" s="28"/>
      <c r="Q5325" s="28"/>
      <c r="R5325" s="28"/>
      <c r="S5325" s="28"/>
      <c r="T5325" s="28"/>
      <c r="U5325" s="28"/>
      <c r="V5325" s="28"/>
      <c r="W5325" s="28"/>
      <c r="X5325" s="28"/>
      <c r="Y5325" s="28"/>
    </row>
    <row r="5326" customFormat="false" ht="15.75" hidden="false" customHeight="false" outlineLevel="0" collapsed="false">
      <c r="A5326" s="37"/>
      <c r="B5326" s="37"/>
      <c r="C5326" s="40"/>
      <c r="D5326" s="40"/>
      <c r="E5326" s="37"/>
      <c r="F5326" s="34"/>
      <c r="G5326" s="34"/>
      <c r="H5326" s="34"/>
      <c r="I5326" s="34"/>
      <c r="J5326" s="35"/>
      <c r="K5326" s="34"/>
      <c r="L5326" s="34"/>
      <c r="M5326" s="34"/>
      <c r="N5326" s="34"/>
      <c r="O5326" s="34"/>
      <c r="P5326" s="34"/>
      <c r="Q5326" s="34"/>
      <c r="R5326" s="34"/>
      <c r="S5326" s="34"/>
      <c r="T5326" s="34"/>
      <c r="U5326" s="34"/>
      <c r="V5326" s="34"/>
      <c r="W5326" s="34"/>
      <c r="X5326" s="34"/>
      <c r="Y5326" s="34"/>
    </row>
    <row r="5327" customFormat="false" ht="15.75" hidden="false" customHeight="false" outlineLevel="0" collapsed="false">
      <c r="A5327" s="29"/>
      <c r="B5327" s="29"/>
      <c r="C5327" s="41"/>
      <c r="D5327" s="41"/>
      <c r="E5327" s="29"/>
      <c r="F5327" s="28"/>
      <c r="G5327" s="28"/>
      <c r="H5327" s="28"/>
      <c r="I5327" s="28"/>
      <c r="J5327" s="36"/>
      <c r="K5327" s="28"/>
      <c r="L5327" s="28"/>
      <c r="M5327" s="28"/>
      <c r="N5327" s="28"/>
      <c r="O5327" s="28"/>
      <c r="P5327" s="28"/>
      <c r="Q5327" s="28"/>
      <c r="R5327" s="28"/>
      <c r="S5327" s="28"/>
      <c r="T5327" s="28"/>
      <c r="U5327" s="28"/>
      <c r="V5327" s="28"/>
      <c r="W5327" s="28"/>
      <c r="X5327" s="28"/>
      <c r="Y5327" s="28"/>
    </row>
    <row r="5328" customFormat="false" ht="15.75" hidden="false" customHeight="false" outlineLevel="0" collapsed="false">
      <c r="A5328" s="37"/>
      <c r="B5328" s="37"/>
      <c r="C5328" s="40"/>
      <c r="D5328" s="40"/>
      <c r="E5328" s="37"/>
      <c r="F5328" s="34"/>
      <c r="G5328" s="34"/>
      <c r="H5328" s="34"/>
      <c r="I5328" s="34"/>
      <c r="J5328" s="35"/>
      <c r="K5328" s="34"/>
      <c r="L5328" s="34"/>
      <c r="M5328" s="34"/>
      <c r="N5328" s="34"/>
      <c r="O5328" s="34"/>
      <c r="P5328" s="34"/>
      <c r="Q5328" s="34"/>
      <c r="R5328" s="34"/>
      <c r="S5328" s="34"/>
      <c r="T5328" s="34"/>
      <c r="U5328" s="34"/>
      <c r="V5328" s="34"/>
      <c r="W5328" s="34"/>
      <c r="X5328" s="34"/>
      <c r="Y5328" s="34"/>
    </row>
    <row r="5329" customFormat="false" ht="15.75" hidden="false" customHeight="false" outlineLevel="0" collapsed="false">
      <c r="A5329" s="29"/>
      <c r="B5329" s="29"/>
      <c r="C5329" s="41"/>
      <c r="D5329" s="41"/>
      <c r="E5329" s="29"/>
      <c r="F5329" s="28"/>
      <c r="G5329" s="28"/>
      <c r="H5329" s="28"/>
      <c r="I5329" s="28"/>
      <c r="J5329" s="36"/>
      <c r="K5329" s="28"/>
      <c r="L5329" s="28"/>
      <c r="M5329" s="28"/>
      <c r="N5329" s="28"/>
      <c r="O5329" s="28"/>
      <c r="P5329" s="28"/>
      <c r="Q5329" s="28"/>
      <c r="R5329" s="28"/>
      <c r="S5329" s="28"/>
      <c r="T5329" s="28"/>
      <c r="U5329" s="28"/>
      <c r="V5329" s="28"/>
      <c r="W5329" s="28"/>
      <c r="X5329" s="28"/>
      <c r="Y5329" s="28"/>
    </row>
    <row r="5330" customFormat="false" ht="15.75" hidden="false" customHeight="false" outlineLevel="0" collapsed="false">
      <c r="A5330" s="37"/>
      <c r="B5330" s="37"/>
      <c r="C5330" s="40"/>
      <c r="D5330" s="40"/>
      <c r="E5330" s="37"/>
      <c r="F5330" s="34"/>
      <c r="G5330" s="34"/>
      <c r="H5330" s="34"/>
      <c r="I5330" s="34"/>
      <c r="J5330" s="35"/>
      <c r="K5330" s="34"/>
      <c r="L5330" s="34"/>
      <c r="M5330" s="34"/>
      <c r="N5330" s="34"/>
      <c r="O5330" s="34"/>
      <c r="P5330" s="34"/>
      <c r="Q5330" s="34"/>
      <c r="R5330" s="34"/>
      <c r="S5330" s="34"/>
      <c r="T5330" s="34"/>
      <c r="U5330" s="34"/>
      <c r="V5330" s="34"/>
      <c r="W5330" s="34"/>
      <c r="X5330" s="34"/>
      <c r="Y5330" s="34"/>
    </row>
    <row r="5331" customFormat="false" ht="15.75" hidden="false" customHeight="false" outlineLevel="0" collapsed="false">
      <c r="A5331" s="29"/>
      <c r="B5331" s="29"/>
      <c r="C5331" s="41"/>
      <c r="D5331" s="41"/>
      <c r="E5331" s="29"/>
      <c r="F5331" s="28"/>
      <c r="G5331" s="28"/>
      <c r="H5331" s="28"/>
      <c r="I5331" s="28"/>
      <c r="J5331" s="36"/>
      <c r="K5331" s="28"/>
      <c r="L5331" s="28"/>
      <c r="M5331" s="28"/>
      <c r="N5331" s="28"/>
      <c r="O5331" s="28"/>
      <c r="P5331" s="28"/>
      <c r="Q5331" s="28"/>
      <c r="R5331" s="28"/>
      <c r="S5331" s="28"/>
      <c r="T5331" s="28"/>
      <c r="U5331" s="28"/>
      <c r="V5331" s="28"/>
      <c r="W5331" s="28"/>
      <c r="X5331" s="28"/>
      <c r="Y5331" s="28"/>
    </row>
    <row r="5332" customFormat="false" ht="15.75" hidden="false" customHeight="false" outlineLevel="0" collapsed="false">
      <c r="A5332" s="37"/>
      <c r="B5332" s="37"/>
      <c r="C5332" s="40"/>
      <c r="D5332" s="40"/>
      <c r="E5332" s="37"/>
      <c r="F5332" s="34"/>
      <c r="G5332" s="34"/>
      <c r="H5332" s="34"/>
      <c r="I5332" s="34"/>
      <c r="J5332" s="35"/>
      <c r="K5332" s="34"/>
      <c r="L5332" s="34"/>
      <c r="M5332" s="34"/>
      <c r="N5332" s="34"/>
      <c r="O5332" s="34"/>
      <c r="P5332" s="34"/>
      <c r="Q5332" s="34"/>
      <c r="R5332" s="34"/>
      <c r="S5332" s="34"/>
      <c r="T5332" s="34"/>
      <c r="U5332" s="34"/>
      <c r="V5332" s="34"/>
      <c r="W5332" s="34"/>
      <c r="X5332" s="34"/>
      <c r="Y5332" s="34"/>
    </row>
    <row r="5333" customFormat="false" ht="15.75" hidden="false" customHeight="false" outlineLevel="0" collapsed="false">
      <c r="A5333" s="29"/>
      <c r="B5333" s="29"/>
      <c r="C5333" s="41"/>
      <c r="D5333" s="41"/>
      <c r="E5333" s="29"/>
      <c r="F5333" s="28"/>
      <c r="G5333" s="28"/>
      <c r="H5333" s="28"/>
      <c r="I5333" s="28"/>
      <c r="J5333" s="36"/>
      <c r="K5333" s="28"/>
      <c r="L5333" s="28"/>
      <c r="M5333" s="28"/>
      <c r="N5333" s="28"/>
      <c r="O5333" s="28"/>
      <c r="P5333" s="28"/>
      <c r="Q5333" s="28"/>
      <c r="R5333" s="28"/>
      <c r="S5333" s="28"/>
      <c r="T5333" s="28"/>
      <c r="U5333" s="28"/>
      <c r="V5333" s="28"/>
      <c r="W5333" s="28"/>
      <c r="X5333" s="28"/>
      <c r="Y5333" s="28"/>
    </row>
    <row r="5334" customFormat="false" ht="15.75" hidden="false" customHeight="false" outlineLevel="0" collapsed="false">
      <c r="A5334" s="37"/>
      <c r="B5334" s="37"/>
      <c r="C5334" s="40"/>
      <c r="D5334" s="40"/>
      <c r="E5334" s="37"/>
      <c r="F5334" s="34"/>
      <c r="G5334" s="34"/>
      <c r="H5334" s="34"/>
      <c r="I5334" s="34"/>
      <c r="J5334" s="35"/>
      <c r="K5334" s="34"/>
      <c r="L5334" s="34"/>
      <c r="M5334" s="34"/>
      <c r="N5334" s="34"/>
      <c r="O5334" s="34"/>
      <c r="P5334" s="34"/>
      <c r="Q5334" s="34"/>
      <c r="R5334" s="34"/>
      <c r="S5334" s="34"/>
      <c r="T5334" s="34"/>
      <c r="U5334" s="34"/>
      <c r="V5334" s="34"/>
      <c r="W5334" s="34"/>
      <c r="X5334" s="34"/>
      <c r="Y5334" s="34"/>
    </row>
    <row r="5335" customFormat="false" ht="15.75" hidden="false" customHeight="false" outlineLevel="0" collapsed="false">
      <c r="A5335" s="29"/>
      <c r="B5335" s="29"/>
      <c r="C5335" s="41"/>
      <c r="D5335" s="41"/>
      <c r="E5335" s="29"/>
      <c r="F5335" s="28"/>
      <c r="G5335" s="28"/>
      <c r="H5335" s="28"/>
      <c r="I5335" s="28"/>
      <c r="J5335" s="36"/>
      <c r="K5335" s="28"/>
      <c r="L5335" s="28"/>
      <c r="M5335" s="28"/>
      <c r="N5335" s="28"/>
      <c r="O5335" s="28"/>
      <c r="P5335" s="28"/>
      <c r="Q5335" s="28"/>
      <c r="R5335" s="28"/>
      <c r="S5335" s="28"/>
      <c r="T5335" s="28"/>
      <c r="U5335" s="28"/>
      <c r="V5335" s="28"/>
      <c r="W5335" s="28"/>
      <c r="X5335" s="28"/>
      <c r="Y5335" s="28"/>
    </row>
    <row r="5336" customFormat="false" ht="15.75" hidden="false" customHeight="false" outlineLevel="0" collapsed="false">
      <c r="A5336" s="37"/>
      <c r="B5336" s="37"/>
      <c r="C5336" s="40"/>
      <c r="D5336" s="40"/>
      <c r="E5336" s="37"/>
      <c r="F5336" s="34"/>
      <c r="G5336" s="34"/>
      <c r="H5336" s="34"/>
      <c r="I5336" s="34"/>
      <c r="J5336" s="35"/>
      <c r="K5336" s="34"/>
      <c r="L5336" s="34"/>
      <c r="M5336" s="34"/>
      <c r="N5336" s="34"/>
      <c r="O5336" s="34"/>
      <c r="P5336" s="34"/>
      <c r="Q5336" s="34"/>
      <c r="R5336" s="34"/>
      <c r="S5336" s="34"/>
      <c r="T5336" s="34"/>
      <c r="U5336" s="34"/>
      <c r="V5336" s="34"/>
      <c r="W5336" s="34"/>
      <c r="X5336" s="34"/>
      <c r="Y5336" s="34"/>
    </row>
    <row r="5337" customFormat="false" ht="15.75" hidden="false" customHeight="false" outlineLevel="0" collapsed="false">
      <c r="A5337" s="29"/>
      <c r="B5337" s="29"/>
      <c r="C5337" s="41"/>
      <c r="D5337" s="41"/>
      <c r="E5337" s="29"/>
      <c r="F5337" s="28"/>
      <c r="G5337" s="28"/>
      <c r="H5337" s="28"/>
      <c r="I5337" s="28"/>
      <c r="J5337" s="36"/>
      <c r="K5337" s="28"/>
      <c r="L5337" s="28"/>
      <c r="M5337" s="28"/>
      <c r="N5337" s="28"/>
      <c r="O5337" s="28"/>
      <c r="P5337" s="28"/>
      <c r="Q5337" s="28"/>
      <c r="R5337" s="28"/>
      <c r="S5337" s="28"/>
      <c r="T5337" s="28"/>
      <c r="U5337" s="28"/>
      <c r="V5337" s="28"/>
      <c r="W5337" s="28"/>
      <c r="X5337" s="28"/>
      <c r="Y5337" s="28"/>
    </row>
    <row r="5338" customFormat="false" ht="15.75" hidden="false" customHeight="false" outlineLevel="0" collapsed="false">
      <c r="A5338" s="37"/>
      <c r="B5338" s="37"/>
      <c r="C5338" s="40"/>
      <c r="D5338" s="40"/>
      <c r="E5338" s="37"/>
      <c r="F5338" s="34"/>
      <c r="G5338" s="34"/>
      <c r="H5338" s="34"/>
      <c r="I5338" s="34"/>
      <c r="J5338" s="35"/>
      <c r="K5338" s="34"/>
      <c r="L5338" s="34"/>
      <c r="M5338" s="34"/>
      <c r="N5338" s="34"/>
      <c r="O5338" s="34"/>
      <c r="P5338" s="34"/>
      <c r="Q5338" s="34"/>
      <c r="R5338" s="34"/>
      <c r="S5338" s="34"/>
      <c r="T5338" s="34"/>
      <c r="U5338" s="34"/>
      <c r="V5338" s="34"/>
      <c r="W5338" s="34"/>
      <c r="X5338" s="34"/>
      <c r="Y5338" s="34"/>
    </row>
    <row r="5339" customFormat="false" ht="15.75" hidden="false" customHeight="false" outlineLevel="0" collapsed="false">
      <c r="A5339" s="29"/>
      <c r="B5339" s="29"/>
      <c r="C5339" s="41"/>
      <c r="D5339" s="41"/>
      <c r="E5339" s="29"/>
      <c r="F5339" s="28"/>
      <c r="G5339" s="28"/>
      <c r="H5339" s="28"/>
      <c r="I5339" s="28"/>
      <c r="J5339" s="36"/>
      <c r="K5339" s="28"/>
      <c r="L5339" s="28"/>
      <c r="M5339" s="28"/>
      <c r="N5339" s="28"/>
      <c r="O5339" s="28"/>
      <c r="P5339" s="28"/>
      <c r="Q5339" s="28"/>
      <c r="R5339" s="28"/>
      <c r="S5339" s="28"/>
      <c r="T5339" s="28"/>
      <c r="U5339" s="28"/>
      <c r="V5339" s="28"/>
      <c r="W5339" s="28"/>
      <c r="X5339" s="28"/>
      <c r="Y5339" s="28"/>
    </row>
    <row r="5340" customFormat="false" ht="15.75" hidden="false" customHeight="false" outlineLevel="0" collapsed="false">
      <c r="A5340" s="37"/>
      <c r="B5340" s="37"/>
      <c r="C5340" s="40"/>
      <c r="D5340" s="40"/>
      <c r="E5340" s="37"/>
      <c r="F5340" s="34"/>
      <c r="G5340" s="34"/>
      <c r="H5340" s="34"/>
      <c r="I5340" s="34"/>
      <c r="J5340" s="35"/>
      <c r="K5340" s="34"/>
      <c r="L5340" s="34"/>
      <c r="M5340" s="34"/>
      <c r="N5340" s="34"/>
      <c r="O5340" s="34"/>
      <c r="P5340" s="34"/>
      <c r="Q5340" s="34"/>
      <c r="R5340" s="34"/>
      <c r="S5340" s="34"/>
      <c r="T5340" s="34"/>
      <c r="U5340" s="34"/>
      <c r="V5340" s="34"/>
      <c r="W5340" s="34"/>
      <c r="X5340" s="34"/>
      <c r="Y5340" s="34"/>
    </row>
    <row r="5341" customFormat="false" ht="15.75" hidden="false" customHeight="false" outlineLevel="0" collapsed="false">
      <c r="A5341" s="29"/>
      <c r="B5341" s="29"/>
      <c r="C5341" s="41"/>
      <c r="D5341" s="41"/>
      <c r="E5341" s="29"/>
      <c r="F5341" s="28"/>
      <c r="G5341" s="28"/>
      <c r="H5341" s="28"/>
      <c r="I5341" s="28"/>
      <c r="J5341" s="36"/>
      <c r="K5341" s="28"/>
      <c r="L5341" s="28"/>
      <c r="M5341" s="28"/>
      <c r="N5341" s="28"/>
      <c r="O5341" s="28"/>
      <c r="P5341" s="28"/>
      <c r="Q5341" s="28"/>
      <c r="R5341" s="28"/>
      <c r="S5341" s="28"/>
      <c r="T5341" s="28"/>
      <c r="U5341" s="28"/>
      <c r="V5341" s="28"/>
      <c r="W5341" s="28"/>
      <c r="X5341" s="28"/>
      <c r="Y5341" s="28"/>
    </row>
    <row r="5342" customFormat="false" ht="15.75" hidden="false" customHeight="false" outlineLevel="0" collapsed="false">
      <c r="A5342" s="37"/>
      <c r="B5342" s="37"/>
      <c r="C5342" s="40"/>
      <c r="D5342" s="40"/>
      <c r="E5342" s="37"/>
      <c r="F5342" s="34"/>
      <c r="G5342" s="34"/>
      <c r="H5342" s="34"/>
      <c r="I5342" s="34"/>
      <c r="J5342" s="35"/>
      <c r="K5342" s="34"/>
      <c r="L5342" s="34"/>
      <c r="M5342" s="34"/>
      <c r="N5342" s="34"/>
      <c r="O5342" s="34"/>
      <c r="P5342" s="34"/>
      <c r="Q5342" s="34"/>
      <c r="R5342" s="34"/>
      <c r="S5342" s="34"/>
      <c r="T5342" s="34"/>
      <c r="U5342" s="34"/>
      <c r="V5342" s="34"/>
      <c r="W5342" s="34"/>
      <c r="X5342" s="34"/>
      <c r="Y5342" s="34"/>
    </row>
    <row r="5343" customFormat="false" ht="15.75" hidden="false" customHeight="false" outlineLevel="0" collapsed="false">
      <c r="A5343" s="29"/>
      <c r="B5343" s="29"/>
      <c r="C5343" s="41"/>
      <c r="D5343" s="41"/>
      <c r="E5343" s="29"/>
      <c r="F5343" s="28"/>
      <c r="G5343" s="28"/>
      <c r="H5343" s="28"/>
      <c r="I5343" s="28"/>
      <c r="J5343" s="36"/>
      <c r="K5343" s="28"/>
      <c r="L5343" s="28"/>
      <c r="M5343" s="28"/>
      <c r="N5343" s="28"/>
      <c r="O5343" s="28"/>
      <c r="P5343" s="28"/>
      <c r="Q5343" s="28"/>
      <c r="R5343" s="28"/>
      <c r="S5343" s="28"/>
      <c r="T5343" s="28"/>
      <c r="U5343" s="28"/>
      <c r="V5343" s="28"/>
      <c r="W5343" s="28"/>
      <c r="X5343" s="28"/>
      <c r="Y5343" s="28"/>
    </row>
    <row r="5344" customFormat="false" ht="15.75" hidden="false" customHeight="false" outlineLevel="0" collapsed="false">
      <c r="A5344" s="37"/>
      <c r="B5344" s="37"/>
      <c r="C5344" s="40"/>
      <c r="D5344" s="40"/>
      <c r="E5344" s="37"/>
      <c r="F5344" s="34"/>
      <c r="G5344" s="34"/>
      <c r="H5344" s="34"/>
      <c r="I5344" s="34"/>
      <c r="J5344" s="35"/>
      <c r="K5344" s="34"/>
      <c r="L5344" s="34"/>
      <c r="M5344" s="34"/>
      <c r="N5344" s="34"/>
      <c r="O5344" s="34"/>
      <c r="P5344" s="34"/>
      <c r="Q5344" s="34"/>
      <c r="R5344" s="34"/>
      <c r="S5344" s="34"/>
      <c r="T5344" s="34"/>
      <c r="U5344" s="34"/>
      <c r="V5344" s="34"/>
      <c r="W5344" s="34"/>
      <c r="X5344" s="34"/>
      <c r="Y5344" s="34"/>
    </row>
    <row r="5345" customFormat="false" ht="15.75" hidden="false" customHeight="false" outlineLevel="0" collapsed="false">
      <c r="A5345" s="29"/>
      <c r="B5345" s="29"/>
      <c r="C5345" s="41"/>
      <c r="D5345" s="41"/>
      <c r="E5345" s="29"/>
      <c r="F5345" s="28"/>
      <c r="G5345" s="28"/>
      <c r="H5345" s="28"/>
      <c r="I5345" s="28"/>
      <c r="J5345" s="36"/>
      <c r="K5345" s="28"/>
      <c r="L5345" s="28"/>
      <c r="M5345" s="28"/>
      <c r="N5345" s="28"/>
      <c r="O5345" s="28"/>
      <c r="P5345" s="28"/>
      <c r="Q5345" s="28"/>
      <c r="R5345" s="28"/>
      <c r="S5345" s="28"/>
      <c r="T5345" s="28"/>
      <c r="U5345" s="28"/>
      <c r="V5345" s="28"/>
      <c r="W5345" s="28"/>
      <c r="X5345" s="28"/>
      <c r="Y5345" s="28"/>
    </row>
    <row r="5346" customFormat="false" ht="15.75" hidden="false" customHeight="false" outlineLevel="0" collapsed="false">
      <c r="A5346" s="37"/>
      <c r="B5346" s="37"/>
      <c r="C5346" s="40"/>
      <c r="D5346" s="40"/>
      <c r="E5346" s="37"/>
      <c r="F5346" s="34"/>
      <c r="G5346" s="34"/>
      <c r="H5346" s="34"/>
      <c r="I5346" s="34"/>
      <c r="J5346" s="35"/>
      <c r="K5346" s="34"/>
      <c r="L5346" s="34"/>
      <c r="M5346" s="34"/>
      <c r="N5346" s="34"/>
      <c r="O5346" s="34"/>
      <c r="P5346" s="34"/>
      <c r="Q5346" s="34"/>
      <c r="R5346" s="34"/>
      <c r="S5346" s="34"/>
      <c r="T5346" s="34"/>
      <c r="U5346" s="34"/>
      <c r="V5346" s="34"/>
      <c r="W5346" s="34"/>
      <c r="X5346" s="34"/>
      <c r="Y5346" s="34"/>
    </row>
    <row r="5347" customFormat="false" ht="15.75" hidden="false" customHeight="false" outlineLevel="0" collapsed="false">
      <c r="A5347" s="29"/>
      <c r="B5347" s="29"/>
      <c r="C5347" s="41"/>
      <c r="D5347" s="41"/>
      <c r="E5347" s="29"/>
      <c r="F5347" s="28"/>
      <c r="G5347" s="28"/>
      <c r="H5347" s="28"/>
      <c r="I5347" s="28"/>
      <c r="J5347" s="36"/>
      <c r="K5347" s="28"/>
      <c r="L5347" s="28"/>
      <c r="M5347" s="28"/>
      <c r="N5347" s="28"/>
      <c r="O5347" s="28"/>
      <c r="P5347" s="28"/>
      <c r="Q5347" s="28"/>
      <c r="R5347" s="28"/>
      <c r="S5347" s="28"/>
      <c r="T5347" s="28"/>
      <c r="U5347" s="28"/>
      <c r="V5347" s="28"/>
      <c r="W5347" s="28"/>
      <c r="X5347" s="28"/>
      <c r="Y5347" s="28"/>
    </row>
    <row r="5348" customFormat="false" ht="15.75" hidden="false" customHeight="false" outlineLevel="0" collapsed="false">
      <c r="A5348" s="37"/>
      <c r="B5348" s="37"/>
      <c r="C5348" s="40"/>
      <c r="D5348" s="40"/>
      <c r="E5348" s="37"/>
      <c r="F5348" s="34"/>
      <c r="G5348" s="34"/>
      <c r="H5348" s="34"/>
      <c r="I5348" s="34"/>
      <c r="J5348" s="35"/>
      <c r="K5348" s="34"/>
      <c r="L5348" s="34"/>
      <c r="M5348" s="34"/>
      <c r="N5348" s="34"/>
      <c r="O5348" s="34"/>
      <c r="P5348" s="34"/>
      <c r="Q5348" s="34"/>
      <c r="R5348" s="34"/>
      <c r="S5348" s="34"/>
      <c r="T5348" s="34"/>
      <c r="U5348" s="34"/>
      <c r="V5348" s="34"/>
      <c r="W5348" s="34"/>
      <c r="X5348" s="34"/>
      <c r="Y5348" s="34"/>
    </row>
    <row r="5349" customFormat="false" ht="15.75" hidden="false" customHeight="false" outlineLevel="0" collapsed="false">
      <c r="A5349" s="29"/>
      <c r="B5349" s="29"/>
      <c r="C5349" s="41"/>
      <c r="D5349" s="41"/>
      <c r="E5349" s="29"/>
      <c r="F5349" s="28"/>
      <c r="G5349" s="28"/>
      <c r="H5349" s="28"/>
      <c r="I5349" s="28"/>
      <c r="J5349" s="36"/>
      <c r="K5349" s="28"/>
      <c r="L5349" s="28"/>
      <c r="M5349" s="28"/>
      <c r="N5349" s="28"/>
      <c r="O5349" s="28"/>
      <c r="P5349" s="28"/>
      <c r="Q5349" s="28"/>
      <c r="R5349" s="28"/>
      <c r="S5349" s="28"/>
      <c r="T5349" s="28"/>
      <c r="U5349" s="28"/>
      <c r="V5349" s="28"/>
      <c r="W5349" s="28"/>
      <c r="X5349" s="28"/>
      <c r="Y5349" s="28"/>
    </row>
    <row r="5350" customFormat="false" ht="15.75" hidden="false" customHeight="false" outlineLevel="0" collapsed="false">
      <c r="A5350" s="37"/>
      <c r="B5350" s="37"/>
      <c r="C5350" s="40"/>
      <c r="D5350" s="40"/>
      <c r="E5350" s="37"/>
      <c r="F5350" s="34"/>
      <c r="G5350" s="34"/>
      <c r="H5350" s="34"/>
      <c r="I5350" s="34"/>
      <c r="J5350" s="35"/>
      <c r="K5350" s="34"/>
      <c r="L5350" s="34"/>
      <c r="M5350" s="34"/>
      <c r="N5350" s="34"/>
      <c r="O5350" s="34"/>
      <c r="P5350" s="34"/>
      <c r="Q5350" s="34"/>
      <c r="R5350" s="34"/>
      <c r="S5350" s="34"/>
      <c r="T5350" s="34"/>
      <c r="U5350" s="34"/>
      <c r="V5350" s="34"/>
      <c r="W5350" s="34"/>
      <c r="X5350" s="34"/>
      <c r="Y5350" s="34"/>
    </row>
    <row r="5351" customFormat="false" ht="15.75" hidden="false" customHeight="false" outlineLevel="0" collapsed="false">
      <c r="A5351" s="29"/>
      <c r="B5351" s="29"/>
      <c r="C5351" s="41"/>
      <c r="D5351" s="41"/>
      <c r="E5351" s="29"/>
      <c r="F5351" s="28"/>
      <c r="G5351" s="28"/>
      <c r="H5351" s="28"/>
      <c r="I5351" s="28"/>
      <c r="J5351" s="36"/>
      <c r="K5351" s="28"/>
      <c r="L5351" s="28"/>
      <c r="M5351" s="28"/>
      <c r="N5351" s="28"/>
      <c r="O5351" s="28"/>
      <c r="P5351" s="28"/>
      <c r="Q5351" s="28"/>
      <c r="R5351" s="28"/>
      <c r="S5351" s="28"/>
      <c r="T5351" s="28"/>
      <c r="U5351" s="28"/>
      <c r="V5351" s="28"/>
      <c r="W5351" s="28"/>
      <c r="X5351" s="28"/>
      <c r="Y5351" s="28"/>
    </row>
    <row r="5352" customFormat="false" ht="15.75" hidden="false" customHeight="false" outlineLevel="0" collapsed="false">
      <c r="A5352" s="37"/>
      <c r="B5352" s="37"/>
      <c r="C5352" s="40"/>
      <c r="D5352" s="40"/>
      <c r="E5352" s="37"/>
      <c r="F5352" s="34"/>
      <c r="G5352" s="34"/>
      <c r="H5352" s="34"/>
      <c r="I5352" s="34"/>
      <c r="J5352" s="35"/>
      <c r="K5352" s="34"/>
      <c r="L5352" s="34"/>
      <c r="M5352" s="34"/>
      <c r="N5352" s="34"/>
      <c r="O5352" s="34"/>
      <c r="P5352" s="34"/>
      <c r="Q5352" s="34"/>
      <c r="R5352" s="34"/>
      <c r="S5352" s="34"/>
      <c r="T5352" s="34"/>
      <c r="U5352" s="34"/>
      <c r="V5352" s="34"/>
      <c r="W5352" s="34"/>
      <c r="X5352" s="34"/>
      <c r="Y5352" s="34"/>
    </row>
    <row r="5353" customFormat="false" ht="15.75" hidden="false" customHeight="false" outlineLevel="0" collapsed="false">
      <c r="A5353" s="29"/>
      <c r="B5353" s="29"/>
      <c r="C5353" s="41"/>
      <c r="D5353" s="41"/>
      <c r="E5353" s="29"/>
      <c r="F5353" s="28"/>
      <c r="G5353" s="28"/>
      <c r="H5353" s="28"/>
      <c r="I5353" s="28"/>
      <c r="J5353" s="36"/>
      <c r="K5353" s="28"/>
      <c r="L5353" s="28"/>
      <c r="M5353" s="28"/>
      <c r="N5353" s="28"/>
      <c r="O5353" s="28"/>
      <c r="P5353" s="28"/>
      <c r="Q5353" s="28"/>
      <c r="R5353" s="28"/>
      <c r="S5353" s="28"/>
      <c r="T5353" s="28"/>
      <c r="U5353" s="28"/>
      <c r="V5353" s="28"/>
      <c r="W5353" s="28"/>
      <c r="X5353" s="28"/>
      <c r="Y5353" s="28"/>
    </row>
    <row r="5354" customFormat="false" ht="15.75" hidden="false" customHeight="false" outlineLevel="0" collapsed="false">
      <c r="A5354" s="37"/>
      <c r="B5354" s="37"/>
      <c r="C5354" s="40"/>
      <c r="D5354" s="40"/>
      <c r="E5354" s="37"/>
      <c r="F5354" s="34"/>
      <c r="G5354" s="34"/>
      <c r="H5354" s="34"/>
      <c r="I5354" s="34"/>
      <c r="J5354" s="35"/>
      <c r="K5354" s="34"/>
      <c r="L5354" s="34"/>
      <c r="M5354" s="34"/>
      <c r="N5354" s="34"/>
      <c r="O5354" s="34"/>
      <c r="P5354" s="34"/>
      <c r="Q5354" s="34"/>
      <c r="R5354" s="34"/>
      <c r="S5354" s="34"/>
      <c r="T5354" s="34"/>
      <c r="U5354" s="34"/>
      <c r="V5354" s="34"/>
      <c r="W5354" s="34"/>
      <c r="X5354" s="34"/>
      <c r="Y5354" s="34"/>
    </row>
    <row r="5355" customFormat="false" ht="15.75" hidden="false" customHeight="false" outlineLevel="0" collapsed="false">
      <c r="A5355" s="29"/>
      <c r="B5355" s="29"/>
      <c r="C5355" s="41"/>
      <c r="D5355" s="41"/>
      <c r="E5355" s="29"/>
      <c r="F5355" s="28"/>
      <c r="G5355" s="28"/>
      <c r="H5355" s="28"/>
      <c r="I5355" s="28"/>
      <c r="J5355" s="36"/>
      <c r="K5355" s="28"/>
      <c r="L5355" s="28"/>
      <c r="M5355" s="28"/>
      <c r="N5355" s="28"/>
      <c r="O5355" s="28"/>
      <c r="P5355" s="28"/>
      <c r="Q5355" s="28"/>
      <c r="R5355" s="28"/>
      <c r="S5355" s="28"/>
      <c r="T5355" s="28"/>
      <c r="U5355" s="28"/>
      <c r="V5355" s="28"/>
      <c r="W5355" s="28"/>
      <c r="X5355" s="28"/>
      <c r="Y5355" s="28"/>
    </row>
    <row r="5356" customFormat="false" ht="15.75" hidden="false" customHeight="false" outlineLevel="0" collapsed="false">
      <c r="A5356" s="37"/>
      <c r="B5356" s="37"/>
      <c r="C5356" s="40"/>
      <c r="D5356" s="40"/>
      <c r="E5356" s="37"/>
      <c r="F5356" s="34"/>
      <c r="G5356" s="34"/>
      <c r="H5356" s="34"/>
      <c r="I5356" s="34"/>
      <c r="J5356" s="35"/>
      <c r="K5356" s="34"/>
      <c r="L5356" s="34"/>
      <c r="M5356" s="34"/>
      <c r="N5356" s="34"/>
      <c r="O5356" s="34"/>
      <c r="P5356" s="34"/>
      <c r="Q5356" s="34"/>
      <c r="R5356" s="34"/>
      <c r="S5356" s="34"/>
      <c r="T5356" s="34"/>
      <c r="U5356" s="34"/>
      <c r="V5356" s="34"/>
      <c r="W5356" s="34"/>
      <c r="X5356" s="34"/>
      <c r="Y5356" s="34"/>
    </row>
    <row r="5357" customFormat="false" ht="15.75" hidden="false" customHeight="false" outlineLevel="0" collapsed="false">
      <c r="A5357" s="29"/>
      <c r="B5357" s="29"/>
      <c r="C5357" s="41"/>
      <c r="D5357" s="41"/>
      <c r="E5357" s="29"/>
      <c r="F5357" s="28"/>
      <c r="G5357" s="28"/>
      <c r="H5357" s="28"/>
      <c r="I5357" s="28"/>
      <c r="J5357" s="36"/>
      <c r="K5357" s="28"/>
      <c r="L5357" s="28"/>
      <c r="M5357" s="28"/>
      <c r="N5357" s="28"/>
      <c r="O5357" s="28"/>
      <c r="P5357" s="28"/>
      <c r="Q5357" s="28"/>
      <c r="R5357" s="28"/>
      <c r="S5357" s="28"/>
      <c r="T5357" s="28"/>
      <c r="U5357" s="28"/>
      <c r="V5357" s="28"/>
      <c r="W5357" s="28"/>
      <c r="X5357" s="28"/>
      <c r="Y5357" s="28"/>
    </row>
    <row r="5358" customFormat="false" ht="15.75" hidden="false" customHeight="false" outlineLevel="0" collapsed="false">
      <c r="A5358" s="37"/>
      <c r="B5358" s="37"/>
      <c r="C5358" s="40"/>
      <c r="D5358" s="40"/>
      <c r="E5358" s="37"/>
      <c r="F5358" s="34"/>
      <c r="G5358" s="34"/>
      <c r="H5358" s="34"/>
      <c r="I5358" s="34"/>
      <c r="J5358" s="35"/>
      <c r="K5358" s="34"/>
      <c r="L5358" s="34"/>
      <c r="M5358" s="34"/>
      <c r="N5358" s="34"/>
      <c r="O5358" s="34"/>
      <c r="P5358" s="34"/>
      <c r="Q5358" s="34"/>
      <c r="R5358" s="34"/>
      <c r="S5358" s="34"/>
      <c r="T5358" s="34"/>
      <c r="U5358" s="34"/>
      <c r="V5358" s="34"/>
      <c r="W5358" s="34"/>
      <c r="X5358" s="34"/>
      <c r="Y5358" s="34"/>
    </row>
    <row r="5359" customFormat="false" ht="15.75" hidden="false" customHeight="false" outlineLevel="0" collapsed="false">
      <c r="A5359" s="29"/>
      <c r="B5359" s="29"/>
      <c r="C5359" s="41"/>
      <c r="D5359" s="41"/>
      <c r="E5359" s="29"/>
      <c r="F5359" s="28"/>
      <c r="G5359" s="28"/>
      <c r="H5359" s="28"/>
      <c r="I5359" s="28"/>
      <c r="J5359" s="36"/>
      <c r="K5359" s="28"/>
      <c r="L5359" s="28"/>
      <c r="M5359" s="28"/>
      <c r="N5359" s="28"/>
      <c r="O5359" s="28"/>
      <c r="P5359" s="28"/>
      <c r="Q5359" s="28"/>
      <c r="R5359" s="28"/>
      <c r="S5359" s="28"/>
      <c r="T5359" s="28"/>
      <c r="U5359" s="28"/>
      <c r="V5359" s="28"/>
      <c r="W5359" s="28"/>
      <c r="X5359" s="28"/>
      <c r="Y5359" s="28"/>
    </row>
    <row r="5360" customFormat="false" ht="15.75" hidden="false" customHeight="false" outlineLevel="0" collapsed="false">
      <c r="A5360" s="37"/>
      <c r="B5360" s="37"/>
      <c r="C5360" s="40"/>
      <c r="D5360" s="40"/>
      <c r="E5360" s="37"/>
      <c r="F5360" s="34"/>
      <c r="G5360" s="34"/>
      <c r="H5360" s="34"/>
      <c r="I5360" s="34"/>
      <c r="J5360" s="35"/>
      <c r="K5360" s="34"/>
      <c r="L5360" s="34"/>
      <c r="M5360" s="34"/>
      <c r="N5360" s="34"/>
      <c r="O5360" s="34"/>
      <c r="P5360" s="34"/>
      <c r="Q5360" s="34"/>
      <c r="R5360" s="34"/>
      <c r="S5360" s="34"/>
      <c r="T5360" s="34"/>
      <c r="U5360" s="34"/>
      <c r="V5360" s="34"/>
      <c r="W5360" s="34"/>
      <c r="X5360" s="34"/>
      <c r="Y5360" s="34"/>
    </row>
    <row r="5361" customFormat="false" ht="15.75" hidden="false" customHeight="false" outlineLevel="0" collapsed="false">
      <c r="A5361" s="29"/>
      <c r="B5361" s="29"/>
      <c r="C5361" s="41"/>
      <c r="D5361" s="41"/>
      <c r="E5361" s="29"/>
      <c r="F5361" s="28"/>
      <c r="G5361" s="28"/>
      <c r="H5361" s="28"/>
      <c r="I5361" s="28"/>
      <c r="J5361" s="36"/>
      <c r="K5361" s="28"/>
      <c r="L5361" s="28"/>
      <c r="M5361" s="28"/>
      <c r="N5361" s="28"/>
      <c r="O5361" s="28"/>
      <c r="P5361" s="28"/>
      <c r="Q5361" s="28"/>
      <c r="R5361" s="28"/>
      <c r="S5361" s="28"/>
      <c r="T5361" s="28"/>
      <c r="U5361" s="28"/>
      <c r="V5361" s="28"/>
      <c r="W5361" s="28"/>
      <c r="X5361" s="28"/>
      <c r="Y5361" s="28"/>
    </row>
    <row r="5362" customFormat="false" ht="15.75" hidden="false" customHeight="false" outlineLevel="0" collapsed="false">
      <c r="A5362" s="37"/>
      <c r="B5362" s="37"/>
      <c r="C5362" s="40"/>
      <c r="D5362" s="40"/>
      <c r="E5362" s="37"/>
      <c r="F5362" s="34"/>
      <c r="G5362" s="34"/>
      <c r="H5362" s="34"/>
      <c r="I5362" s="34"/>
      <c r="J5362" s="35"/>
      <c r="K5362" s="34"/>
      <c r="L5362" s="34"/>
      <c r="M5362" s="34"/>
      <c r="N5362" s="34"/>
      <c r="O5362" s="34"/>
      <c r="P5362" s="34"/>
      <c r="Q5362" s="34"/>
      <c r="R5362" s="34"/>
      <c r="S5362" s="34"/>
      <c r="T5362" s="34"/>
      <c r="U5362" s="34"/>
      <c r="V5362" s="34"/>
      <c r="W5362" s="34"/>
      <c r="X5362" s="34"/>
      <c r="Y5362" s="34"/>
    </row>
    <row r="5363" customFormat="false" ht="15.75" hidden="false" customHeight="false" outlineLevel="0" collapsed="false">
      <c r="A5363" s="29"/>
      <c r="B5363" s="29"/>
      <c r="C5363" s="41"/>
      <c r="D5363" s="41"/>
      <c r="E5363" s="29"/>
      <c r="F5363" s="28"/>
      <c r="G5363" s="28"/>
      <c r="H5363" s="28"/>
      <c r="I5363" s="28"/>
      <c r="J5363" s="36"/>
      <c r="K5363" s="28"/>
      <c r="L5363" s="28"/>
      <c r="M5363" s="28"/>
      <c r="N5363" s="28"/>
      <c r="O5363" s="28"/>
      <c r="P5363" s="28"/>
      <c r="Q5363" s="28"/>
      <c r="R5363" s="28"/>
      <c r="S5363" s="28"/>
      <c r="T5363" s="28"/>
      <c r="U5363" s="28"/>
      <c r="V5363" s="28"/>
      <c r="W5363" s="28"/>
      <c r="X5363" s="28"/>
      <c r="Y5363" s="28"/>
    </row>
    <row r="5364" customFormat="false" ht="15.75" hidden="false" customHeight="false" outlineLevel="0" collapsed="false">
      <c r="A5364" s="37"/>
      <c r="B5364" s="37"/>
      <c r="C5364" s="40"/>
      <c r="D5364" s="40"/>
      <c r="E5364" s="37"/>
      <c r="F5364" s="34"/>
      <c r="G5364" s="34"/>
      <c r="H5364" s="34"/>
      <c r="I5364" s="34"/>
      <c r="J5364" s="35"/>
      <c r="K5364" s="34"/>
      <c r="L5364" s="34"/>
      <c r="M5364" s="34"/>
      <c r="N5364" s="34"/>
      <c r="O5364" s="34"/>
      <c r="P5364" s="34"/>
      <c r="Q5364" s="34"/>
      <c r="R5364" s="34"/>
      <c r="S5364" s="34"/>
      <c r="T5364" s="34"/>
      <c r="U5364" s="34"/>
      <c r="V5364" s="34"/>
      <c r="W5364" s="34"/>
      <c r="X5364" s="34"/>
      <c r="Y5364" s="34"/>
    </row>
    <row r="5365" customFormat="false" ht="15.75" hidden="false" customHeight="false" outlineLevel="0" collapsed="false">
      <c r="A5365" s="29"/>
      <c r="B5365" s="29"/>
      <c r="C5365" s="41"/>
      <c r="D5365" s="41"/>
      <c r="E5365" s="29"/>
      <c r="F5365" s="28"/>
      <c r="G5365" s="28"/>
      <c r="H5365" s="28"/>
      <c r="I5365" s="28"/>
      <c r="J5365" s="36"/>
      <c r="K5365" s="28"/>
      <c r="L5365" s="28"/>
      <c r="M5365" s="28"/>
      <c r="N5365" s="28"/>
      <c r="O5365" s="28"/>
      <c r="P5365" s="28"/>
      <c r="Q5365" s="28"/>
      <c r="R5365" s="28"/>
      <c r="S5365" s="28"/>
      <c r="T5365" s="28"/>
      <c r="U5365" s="28"/>
      <c r="V5365" s="28"/>
      <c r="W5365" s="28"/>
      <c r="X5365" s="28"/>
      <c r="Y5365" s="28"/>
    </row>
    <row r="5366" customFormat="false" ht="15.75" hidden="false" customHeight="false" outlineLevel="0" collapsed="false">
      <c r="A5366" s="37"/>
      <c r="B5366" s="37"/>
      <c r="C5366" s="40"/>
      <c r="D5366" s="40"/>
      <c r="E5366" s="37"/>
      <c r="F5366" s="34"/>
      <c r="G5366" s="34"/>
      <c r="H5366" s="34"/>
      <c r="I5366" s="34"/>
      <c r="J5366" s="35"/>
      <c r="K5366" s="34"/>
      <c r="L5366" s="34"/>
      <c r="M5366" s="34"/>
      <c r="N5366" s="34"/>
      <c r="O5366" s="34"/>
      <c r="P5366" s="34"/>
      <c r="Q5366" s="34"/>
      <c r="R5366" s="34"/>
      <c r="S5366" s="34"/>
      <c r="T5366" s="34"/>
      <c r="U5366" s="34"/>
      <c r="V5366" s="34"/>
      <c r="W5366" s="34"/>
      <c r="X5366" s="34"/>
      <c r="Y5366" s="34"/>
    </row>
    <row r="5367" customFormat="false" ht="15.75" hidden="false" customHeight="false" outlineLevel="0" collapsed="false">
      <c r="A5367" s="29"/>
      <c r="B5367" s="29"/>
      <c r="C5367" s="41"/>
      <c r="D5367" s="41"/>
      <c r="E5367" s="29"/>
      <c r="F5367" s="28"/>
      <c r="G5367" s="28"/>
      <c r="H5367" s="28"/>
      <c r="I5367" s="28"/>
      <c r="J5367" s="36"/>
      <c r="K5367" s="28"/>
      <c r="L5367" s="28"/>
      <c r="M5367" s="28"/>
      <c r="N5367" s="28"/>
      <c r="O5367" s="28"/>
      <c r="P5367" s="28"/>
      <c r="Q5367" s="28"/>
      <c r="R5367" s="28"/>
      <c r="S5367" s="28"/>
      <c r="T5367" s="28"/>
      <c r="U5367" s="28"/>
      <c r="V5367" s="28"/>
      <c r="W5367" s="28"/>
      <c r="X5367" s="28"/>
      <c r="Y5367" s="28"/>
    </row>
    <row r="5368" customFormat="false" ht="15.75" hidden="false" customHeight="false" outlineLevel="0" collapsed="false">
      <c r="A5368" s="37"/>
      <c r="B5368" s="37"/>
      <c r="C5368" s="40"/>
      <c r="D5368" s="40"/>
      <c r="E5368" s="37"/>
      <c r="F5368" s="34"/>
      <c r="G5368" s="34"/>
      <c r="H5368" s="34"/>
      <c r="I5368" s="34"/>
      <c r="J5368" s="35"/>
      <c r="K5368" s="34"/>
      <c r="L5368" s="34"/>
      <c r="M5368" s="34"/>
      <c r="N5368" s="34"/>
      <c r="O5368" s="34"/>
      <c r="P5368" s="34"/>
      <c r="Q5368" s="34"/>
      <c r="R5368" s="34"/>
      <c r="S5368" s="34"/>
      <c r="T5368" s="34"/>
      <c r="U5368" s="34"/>
      <c r="V5368" s="34"/>
      <c r="W5368" s="34"/>
      <c r="X5368" s="34"/>
      <c r="Y5368" s="34"/>
    </row>
    <row r="5369" customFormat="false" ht="15.75" hidden="false" customHeight="false" outlineLevel="0" collapsed="false">
      <c r="A5369" s="29"/>
      <c r="B5369" s="29"/>
      <c r="C5369" s="41"/>
      <c r="D5369" s="41"/>
      <c r="E5369" s="29"/>
      <c r="F5369" s="28"/>
      <c r="G5369" s="28"/>
      <c r="H5369" s="28"/>
      <c r="I5369" s="28"/>
      <c r="J5369" s="36"/>
      <c r="K5369" s="28"/>
      <c r="L5369" s="28"/>
      <c r="M5369" s="28"/>
      <c r="N5369" s="28"/>
      <c r="O5369" s="28"/>
      <c r="P5369" s="28"/>
      <c r="Q5369" s="28"/>
      <c r="R5369" s="28"/>
      <c r="S5369" s="28"/>
      <c r="T5369" s="28"/>
      <c r="U5369" s="28"/>
      <c r="V5369" s="28"/>
      <c r="W5369" s="28"/>
      <c r="X5369" s="28"/>
      <c r="Y5369" s="28"/>
    </row>
    <row r="5370" customFormat="false" ht="15.75" hidden="false" customHeight="false" outlineLevel="0" collapsed="false">
      <c r="A5370" s="37"/>
      <c r="B5370" s="37"/>
      <c r="C5370" s="40"/>
      <c r="D5370" s="40"/>
      <c r="E5370" s="37"/>
      <c r="F5370" s="34"/>
      <c r="G5370" s="34"/>
      <c r="H5370" s="34"/>
      <c r="I5370" s="34"/>
      <c r="J5370" s="35"/>
      <c r="K5370" s="34"/>
      <c r="L5370" s="34"/>
      <c r="M5370" s="34"/>
      <c r="N5370" s="34"/>
      <c r="O5370" s="34"/>
      <c r="P5370" s="34"/>
      <c r="Q5370" s="34"/>
      <c r="R5370" s="34"/>
      <c r="S5370" s="34"/>
      <c r="T5370" s="34"/>
      <c r="U5370" s="34"/>
      <c r="V5370" s="34"/>
      <c r="W5370" s="34"/>
      <c r="X5370" s="34"/>
      <c r="Y5370" s="34"/>
    </row>
    <row r="5371" customFormat="false" ht="15.75" hidden="false" customHeight="false" outlineLevel="0" collapsed="false">
      <c r="A5371" s="29"/>
      <c r="B5371" s="29"/>
      <c r="C5371" s="41"/>
      <c r="D5371" s="41"/>
      <c r="E5371" s="29"/>
      <c r="F5371" s="28"/>
      <c r="G5371" s="28"/>
      <c r="H5371" s="28"/>
      <c r="I5371" s="28"/>
      <c r="J5371" s="36"/>
      <c r="K5371" s="28"/>
      <c r="L5371" s="28"/>
      <c r="M5371" s="28"/>
      <c r="N5371" s="28"/>
      <c r="O5371" s="28"/>
      <c r="P5371" s="28"/>
      <c r="Q5371" s="28"/>
      <c r="R5371" s="28"/>
      <c r="S5371" s="28"/>
      <c r="T5371" s="28"/>
      <c r="U5371" s="28"/>
      <c r="V5371" s="28"/>
      <c r="W5371" s="28"/>
      <c r="X5371" s="28"/>
      <c r="Y5371" s="28"/>
    </row>
    <row r="5372" customFormat="false" ht="15.75" hidden="false" customHeight="false" outlineLevel="0" collapsed="false">
      <c r="A5372" s="37"/>
      <c r="B5372" s="37"/>
      <c r="C5372" s="40"/>
      <c r="D5372" s="40"/>
      <c r="E5372" s="37"/>
      <c r="F5372" s="34"/>
      <c r="G5372" s="34"/>
      <c r="H5372" s="34"/>
      <c r="I5372" s="34"/>
      <c r="J5372" s="35"/>
      <c r="K5372" s="34"/>
      <c r="L5372" s="34"/>
      <c r="M5372" s="34"/>
      <c r="N5372" s="34"/>
      <c r="O5372" s="34"/>
      <c r="P5372" s="34"/>
      <c r="Q5372" s="34"/>
      <c r="R5372" s="34"/>
      <c r="S5372" s="34"/>
      <c r="T5372" s="34"/>
      <c r="U5372" s="34"/>
      <c r="V5372" s="34"/>
      <c r="W5372" s="34"/>
      <c r="X5372" s="34"/>
      <c r="Y5372" s="34"/>
    </row>
    <row r="5373" customFormat="false" ht="15.75" hidden="false" customHeight="false" outlineLevel="0" collapsed="false">
      <c r="A5373" s="29"/>
      <c r="B5373" s="29"/>
      <c r="C5373" s="41"/>
      <c r="D5373" s="41"/>
      <c r="E5373" s="29"/>
      <c r="F5373" s="28"/>
      <c r="G5373" s="28"/>
      <c r="H5373" s="28"/>
      <c r="I5373" s="28"/>
      <c r="J5373" s="36"/>
      <c r="K5373" s="28"/>
      <c r="L5373" s="28"/>
      <c r="M5373" s="28"/>
      <c r="N5373" s="28"/>
      <c r="O5373" s="28"/>
      <c r="P5373" s="28"/>
      <c r="Q5373" s="28"/>
      <c r="R5373" s="28"/>
      <c r="S5373" s="28"/>
      <c r="T5373" s="28"/>
      <c r="U5373" s="28"/>
      <c r="V5373" s="28"/>
      <c r="W5373" s="28"/>
      <c r="X5373" s="28"/>
      <c r="Y5373" s="28"/>
    </row>
    <row r="5374" customFormat="false" ht="15.75" hidden="false" customHeight="false" outlineLevel="0" collapsed="false">
      <c r="A5374" s="37"/>
      <c r="B5374" s="37"/>
      <c r="C5374" s="40"/>
      <c r="D5374" s="40"/>
      <c r="E5374" s="37"/>
      <c r="F5374" s="34"/>
      <c r="G5374" s="34"/>
      <c r="H5374" s="34"/>
      <c r="I5374" s="34"/>
      <c r="J5374" s="35"/>
      <c r="K5374" s="34"/>
      <c r="L5374" s="34"/>
      <c r="M5374" s="34"/>
      <c r="N5374" s="34"/>
      <c r="O5374" s="34"/>
      <c r="P5374" s="34"/>
      <c r="Q5374" s="34"/>
      <c r="R5374" s="34"/>
      <c r="S5374" s="34"/>
      <c r="T5374" s="34"/>
      <c r="U5374" s="34"/>
      <c r="V5374" s="34"/>
      <c r="W5374" s="34"/>
      <c r="X5374" s="34"/>
      <c r="Y5374" s="34"/>
    </row>
    <row r="5375" customFormat="false" ht="15.75" hidden="false" customHeight="false" outlineLevel="0" collapsed="false">
      <c r="A5375" s="29"/>
      <c r="B5375" s="29"/>
      <c r="C5375" s="41"/>
      <c r="D5375" s="41"/>
      <c r="E5375" s="29"/>
      <c r="F5375" s="28"/>
      <c r="G5375" s="28"/>
      <c r="H5375" s="28"/>
      <c r="I5375" s="28"/>
      <c r="J5375" s="36"/>
      <c r="K5375" s="28"/>
      <c r="L5375" s="28"/>
      <c r="M5375" s="28"/>
      <c r="N5375" s="28"/>
      <c r="O5375" s="28"/>
      <c r="P5375" s="28"/>
      <c r="Q5375" s="28"/>
      <c r="R5375" s="28"/>
      <c r="S5375" s="28"/>
      <c r="T5375" s="28"/>
      <c r="U5375" s="28"/>
      <c r="V5375" s="28"/>
      <c r="W5375" s="28"/>
      <c r="X5375" s="28"/>
      <c r="Y5375" s="28"/>
    </row>
    <row r="5376" customFormat="false" ht="15.75" hidden="false" customHeight="false" outlineLevel="0" collapsed="false">
      <c r="A5376" s="37"/>
      <c r="B5376" s="37"/>
      <c r="C5376" s="40"/>
      <c r="D5376" s="40"/>
      <c r="E5376" s="37"/>
      <c r="F5376" s="34"/>
      <c r="G5376" s="34"/>
      <c r="H5376" s="34"/>
      <c r="I5376" s="34"/>
      <c r="J5376" s="35"/>
      <c r="K5376" s="34"/>
      <c r="L5376" s="34"/>
      <c r="M5376" s="34"/>
      <c r="N5376" s="34"/>
      <c r="O5376" s="34"/>
      <c r="P5376" s="34"/>
      <c r="Q5376" s="34"/>
      <c r="R5376" s="34"/>
      <c r="S5376" s="34"/>
      <c r="T5376" s="34"/>
      <c r="U5376" s="34"/>
      <c r="V5376" s="34"/>
      <c r="W5376" s="34"/>
      <c r="X5376" s="34"/>
      <c r="Y5376" s="34"/>
    </row>
    <row r="5377" customFormat="false" ht="15.75" hidden="false" customHeight="false" outlineLevel="0" collapsed="false">
      <c r="A5377" s="29"/>
      <c r="B5377" s="29"/>
      <c r="C5377" s="41"/>
      <c r="D5377" s="41"/>
      <c r="E5377" s="29"/>
      <c r="F5377" s="28"/>
      <c r="G5377" s="28"/>
      <c r="H5377" s="28"/>
      <c r="I5377" s="28"/>
      <c r="J5377" s="36"/>
      <c r="K5377" s="28"/>
      <c r="L5377" s="28"/>
      <c r="M5377" s="28"/>
      <c r="N5377" s="28"/>
      <c r="O5377" s="28"/>
      <c r="P5377" s="28"/>
      <c r="Q5377" s="28"/>
      <c r="R5377" s="28"/>
      <c r="S5377" s="28"/>
      <c r="T5377" s="28"/>
      <c r="U5377" s="28"/>
      <c r="V5377" s="28"/>
      <c r="W5377" s="28"/>
      <c r="X5377" s="28"/>
      <c r="Y5377" s="28"/>
    </row>
    <row r="5378" customFormat="false" ht="15.75" hidden="false" customHeight="false" outlineLevel="0" collapsed="false">
      <c r="A5378" s="37"/>
      <c r="B5378" s="37"/>
      <c r="C5378" s="40"/>
      <c r="D5378" s="40"/>
      <c r="E5378" s="37"/>
      <c r="F5378" s="34"/>
      <c r="G5378" s="34"/>
      <c r="H5378" s="34"/>
      <c r="I5378" s="34"/>
      <c r="J5378" s="35"/>
      <c r="K5378" s="34"/>
      <c r="L5378" s="34"/>
      <c r="M5378" s="34"/>
      <c r="N5378" s="34"/>
      <c r="O5378" s="34"/>
      <c r="P5378" s="34"/>
      <c r="Q5378" s="34"/>
      <c r="R5378" s="34"/>
      <c r="S5378" s="34"/>
      <c r="T5378" s="34"/>
      <c r="U5378" s="34"/>
      <c r="V5378" s="34"/>
      <c r="W5378" s="34"/>
      <c r="X5378" s="34"/>
      <c r="Y5378" s="34"/>
    </row>
    <row r="5379" customFormat="false" ht="15.75" hidden="false" customHeight="false" outlineLevel="0" collapsed="false">
      <c r="A5379" s="29"/>
      <c r="B5379" s="29"/>
      <c r="C5379" s="41"/>
      <c r="D5379" s="41"/>
      <c r="E5379" s="29"/>
      <c r="F5379" s="28"/>
      <c r="G5379" s="28"/>
      <c r="H5379" s="28"/>
      <c r="I5379" s="28"/>
      <c r="J5379" s="36"/>
      <c r="K5379" s="28"/>
      <c r="L5379" s="28"/>
      <c r="M5379" s="28"/>
      <c r="N5379" s="28"/>
      <c r="O5379" s="28"/>
      <c r="P5379" s="28"/>
      <c r="Q5379" s="28"/>
      <c r="R5379" s="28"/>
      <c r="S5379" s="28"/>
      <c r="T5379" s="28"/>
      <c r="U5379" s="28"/>
      <c r="V5379" s="28"/>
      <c r="W5379" s="28"/>
      <c r="X5379" s="28"/>
      <c r="Y5379" s="28"/>
    </row>
    <row r="5380" customFormat="false" ht="15.75" hidden="false" customHeight="false" outlineLevel="0" collapsed="false">
      <c r="A5380" s="37"/>
      <c r="B5380" s="37"/>
      <c r="C5380" s="40"/>
      <c r="D5380" s="40"/>
      <c r="E5380" s="37"/>
      <c r="F5380" s="34"/>
      <c r="G5380" s="34"/>
      <c r="H5380" s="34"/>
      <c r="I5380" s="34"/>
      <c r="J5380" s="35"/>
      <c r="K5380" s="34"/>
      <c r="L5380" s="34"/>
      <c r="M5380" s="34"/>
      <c r="N5380" s="34"/>
      <c r="O5380" s="34"/>
      <c r="P5380" s="34"/>
      <c r="Q5380" s="34"/>
      <c r="R5380" s="34"/>
      <c r="S5380" s="34"/>
      <c r="T5380" s="34"/>
      <c r="U5380" s="34"/>
      <c r="V5380" s="34"/>
      <c r="W5380" s="34"/>
      <c r="X5380" s="34"/>
      <c r="Y5380" s="34"/>
    </row>
    <row r="5381" customFormat="false" ht="15.75" hidden="false" customHeight="false" outlineLevel="0" collapsed="false">
      <c r="A5381" s="29"/>
      <c r="B5381" s="29"/>
      <c r="C5381" s="41"/>
      <c r="D5381" s="41"/>
      <c r="E5381" s="29"/>
      <c r="F5381" s="28"/>
      <c r="G5381" s="28"/>
      <c r="H5381" s="28"/>
      <c r="I5381" s="28"/>
      <c r="J5381" s="36"/>
      <c r="K5381" s="28"/>
      <c r="L5381" s="28"/>
      <c r="M5381" s="28"/>
      <c r="N5381" s="28"/>
      <c r="O5381" s="28"/>
      <c r="P5381" s="28"/>
      <c r="Q5381" s="28"/>
      <c r="R5381" s="28"/>
      <c r="S5381" s="28"/>
      <c r="T5381" s="28"/>
      <c r="U5381" s="28"/>
      <c r="V5381" s="28"/>
      <c r="W5381" s="28"/>
      <c r="X5381" s="28"/>
      <c r="Y5381" s="28"/>
    </row>
    <row r="5382" customFormat="false" ht="15.75" hidden="false" customHeight="false" outlineLevel="0" collapsed="false">
      <c r="A5382" s="37"/>
      <c r="B5382" s="37"/>
      <c r="C5382" s="40"/>
      <c r="D5382" s="40"/>
      <c r="E5382" s="37"/>
      <c r="F5382" s="34"/>
      <c r="G5382" s="34"/>
      <c r="H5382" s="34"/>
      <c r="I5382" s="34"/>
      <c r="J5382" s="35"/>
      <c r="K5382" s="34"/>
      <c r="L5382" s="34"/>
      <c r="M5382" s="34"/>
      <c r="N5382" s="34"/>
      <c r="O5382" s="34"/>
      <c r="P5382" s="34"/>
      <c r="Q5382" s="34"/>
      <c r="R5382" s="34"/>
      <c r="S5382" s="34"/>
      <c r="T5382" s="34"/>
      <c r="U5382" s="34"/>
      <c r="V5382" s="34"/>
      <c r="W5382" s="34"/>
      <c r="X5382" s="34"/>
      <c r="Y5382" s="34"/>
    </row>
    <row r="5383" customFormat="false" ht="15.75" hidden="false" customHeight="false" outlineLevel="0" collapsed="false">
      <c r="A5383" s="29"/>
      <c r="B5383" s="29"/>
      <c r="C5383" s="41"/>
      <c r="D5383" s="41"/>
      <c r="E5383" s="29"/>
      <c r="F5383" s="28"/>
      <c r="G5383" s="28"/>
      <c r="H5383" s="28"/>
      <c r="I5383" s="28"/>
      <c r="J5383" s="36"/>
      <c r="K5383" s="28"/>
      <c r="L5383" s="28"/>
      <c r="M5383" s="28"/>
      <c r="N5383" s="28"/>
      <c r="O5383" s="28"/>
      <c r="P5383" s="28"/>
      <c r="Q5383" s="28"/>
      <c r="R5383" s="28"/>
      <c r="S5383" s="28"/>
      <c r="T5383" s="28"/>
      <c r="U5383" s="28"/>
      <c r="V5383" s="28"/>
      <c r="W5383" s="28"/>
      <c r="X5383" s="28"/>
      <c r="Y5383" s="28"/>
    </row>
    <row r="5384" customFormat="false" ht="15.75" hidden="false" customHeight="false" outlineLevel="0" collapsed="false">
      <c r="A5384" s="37"/>
      <c r="B5384" s="37"/>
      <c r="C5384" s="40"/>
      <c r="D5384" s="40"/>
      <c r="E5384" s="37"/>
      <c r="F5384" s="34"/>
      <c r="G5384" s="34"/>
      <c r="H5384" s="34"/>
      <c r="I5384" s="34"/>
      <c r="J5384" s="35"/>
      <c r="K5384" s="34"/>
      <c r="L5384" s="34"/>
      <c r="M5384" s="34"/>
      <c r="N5384" s="34"/>
      <c r="O5384" s="34"/>
      <c r="P5384" s="34"/>
      <c r="Q5384" s="34"/>
      <c r="R5384" s="34"/>
      <c r="S5384" s="34"/>
      <c r="T5384" s="34"/>
      <c r="U5384" s="34"/>
      <c r="V5384" s="34"/>
      <c r="W5384" s="34"/>
      <c r="X5384" s="34"/>
      <c r="Y5384" s="34"/>
    </row>
    <row r="5385" customFormat="false" ht="15.75" hidden="false" customHeight="false" outlineLevel="0" collapsed="false">
      <c r="A5385" s="29"/>
      <c r="B5385" s="29"/>
      <c r="C5385" s="41"/>
      <c r="D5385" s="41"/>
      <c r="E5385" s="29"/>
      <c r="F5385" s="28"/>
      <c r="G5385" s="28"/>
      <c r="H5385" s="28"/>
      <c r="I5385" s="28"/>
      <c r="J5385" s="36"/>
      <c r="K5385" s="28"/>
      <c r="L5385" s="28"/>
      <c r="M5385" s="28"/>
      <c r="N5385" s="28"/>
      <c r="O5385" s="28"/>
      <c r="P5385" s="28"/>
      <c r="Q5385" s="28"/>
      <c r="R5385" s="28"/>
      <c r="S5385" s="28"/>
      <c r="T5385" s="28"/>
      <c r="U5385" s="28"/>
      <c r="V5385" s="28"/>
      <c r="W5385" s="28"/>
      <c r="X5385" s="28"/>
      <c r="Y5385" s="28"/>
    </row>
    <row r="5386" customFormat="false" ht="15.75" hidden="false" customHeight="false" outlineLevel="0" collapsed="false">
      <c r="A5386" s="37"/>
      <c r="B5386" s="37"/>
      <c r="C5386" s="40"/>
      <c r="D5386" s="40"/>
      <c r="E5386" s="37"/>
      <c r="F5386" s="34"/>
      <c r="G5386" s="34"/>
      <c r="H5386" s="34"/>
      <c r="I5386" s="34"/>
      <c r="J5386" s="35"/>
      <c r="K5386" s="34"/>
      <c r="L5386" s="34"/>
      <c r="M5386" s="34"/>
      <c r="N5386" s="34"/>
      <c r="O5386" s="34"/>
      <c r="P5386" s="34"/>
      <c r="Q5386" s="34"/>
      <c r="R5386" s="34"/>
      <c r="S5386" s="34"/>
      <c r="T5386" s="34"/>
      <c r="U5386" s="34"/>
      <c r="V5386" s="34"/>
      <c r="W5386" s="34"/>
      <c r="X5386" s="34"/>
      <c r="Y5386" s="34"/>
    </row>
    <row r="5387" customFormat="false" ht="15.75" hidden="false" customHeight="false" outlineLevel="0" collapsed="false">
      <c r="A5387" s="29"/>
      <c r="B5387" s="29"/>
      <c r="C5387" s="41"/>
      <c r="D5387" s="41"/>
      <c r="E5387" s="29"/>
      <c r="F5387" s="28"/>
      <c r="G5387" s="28"/>
      <c r="H5387" s="28"/>
      <c r="I5387" s="28"/>
      <c r="J5387" s="36"/>
      <c r="K5387" s="28"/>
      <c r="L5387" s="28"/>
      <c r="M5387" s="28"/>
      <c r="N5387" s="28"/>
      <c r="O5387" s="28"/>
      <c r="P5387" s="28"/>
      <c r="Q5387" s="28"/>
      <c r="R5387" s="28"/>
      <c r="S5387" s="28"/>
      <c r="T5387" s="28"/>
      <c r="U5387" s="28"/>
      <c r="V5387" s="28"/>
      <c r="W5387" s="28"/>
      <c r="X5387" s="28"/>
      <c r="Y5387" s="28"/>
    </row>
    <row r="5388" customFormat="false" ht="15.75" hidden="false" customHeight="false" outlineLevel="0" collapsed="false">
      <c r="A5388" s="37"/>
      <c r="B5388" s="37"/>
      <c r="C5388" s="40"/>
      <c r="D5388" s="40"/>
      <c r="E5388" s="37"/>
      <c r="F5388" s="34"/>
      <c r="G5388" s="34"/>
      <c r="H5388" s="34"/>
      <c r="I5388" s="34"/>
      <c r="J5388" s="35"/>
      <c r="K5388" s="34"/>
      <c r="L5388" s="34"/>
      <c r="M5388" s="34"/>
      <c r="N5388" s="34"/>
      <c r="O5388" s="34"/>
      <c r="P5388" s="34"/>
      <c r="Q5388" s="34"/>
      <c r="R5388" s="34"/>
      <c r="S5388" s="34"/>
      <c r="T5388" s="34"/>
      <c r="U5388" s="34"/>
      <c r="V5388" s="34"/>
      <c r="W5388" s="34"/>
      <c r="X5388" s="34"/>
      <c r="Y5388" s="34"/>
    </row>
    <row r="5389" customFormat="false" ht="15.75" hidden="false" customHeight="false" outlineLevel="0" collapsed="false">
      <c r="A5389" s="29"/>
      <c r="B5389" s="29"/>
      <c r="C5389" s="41"/>
      <c r="D5389" s="41"/>
      <c r="E5389" s="29"/>
      <c r="F5389" s="28"/>
      <c r="G5389" s="28"/>
      <c r="H5389" s="28"/>
      <c r="I5389" s="28"/>
      <c r="J5389" s="36"/>
      <c r="K5389" s="28"/>
      <c r="L5389" s="28"/>
      <c r="M5389" s="28"/>
      <c r="N5389" s="28"/>
      <c r="O5389" s="28"/>
      <c r="P5389" s="28"/>
      <c r="Q5389" s="28"/>
      <c r="R5389" s="28"/>
      <c r="S5389" s="28"/>
      <c r="T5389" s="28"/>
      <c r="U5389" s="28"/>
      <c r="V5389" s="28"/>
      <c r="W5389" s="28"/>
      <c r="X5389" s="28"/>
      <c r="Y5389" s="28"/>
    </row>
    <row r="5390" customFormat="false" ht="15.75" hidden="false" customHeight="false" outlineLevel="0" collapsed="false">
      <c r="A5390" s="37"/>
      <c r="B5390" s="37"/>
      <c r="C5390" s="40"/>
      <c r="D5390" s="40"/>
      <c r="E5390" s="37"/>
      <c r="F5390" s="34"/>
      <c r="G5390" s="34"/>
      <c r="H5390" s="34"/>
      <c r="I5390" s="34"/>
      <c r="J5390" s="35"/>
      <c r="K5390" s="34"/>
      <c r="L5390" s="34"/>
      <c r="M5390" s="34"/>
      <c r="N5390" s="34"/>
      <c r="O5390" s="34"/>
      <c r="P5390" s="34"/>
      <c r="Q5390" s="34"/>
      <c r="R5390" s="34"/>
      <c r="S5390" s="34"/>
      <c r="T5390" s="34"/>
      <c r="U5390" s="34"/>
      <c r="V5390" s="34"/>
      <c r="W5390" s="34"/>
      <c r="X5390" s="34"/>
      <c r="Y5390" s="34"/>
    </row>
    <row r="5391" customFormat="false" ht="15.75" hidden="false" customHeight="false" outlineLevel="0" collapsed="false">
      <c r="A5391" s="29"/>
      <c r="B5391" s="29"/>
      <c r="C5391" s="41"/>
      <c r="D5391" s="41"/>
      <c r="E5391" s="29"/>
      <c r="F5391" s="28"/>
      <c r="G5391" s="28"/>
      <c r="H5391" s="28"/>
      <c r="I5391" s="28"/>
      <c r="J5391" s="36"/>
      <c r="K5391" s="28"/>
      <c r="L5391" s="28"/>
      <c r="M5391" s="28"/>
      <c r="N5391" s="28"/>
      <c r="O5391" s="28"/>
      <c r="P5391" s="28"/>
      <c r="Q5391" s="28"/>
      <c r="R5391" s="28"/>
      <c r="S5391" s="28"/>
      <c r="T5391" s="28"/>
      <c r="U5391" s="28"/>
      <c r="V5391" s="28"/>
      <c r="W5391" s="28"/>
      <c r="X5391" s="28"/>
      <c r="Y5391" s="28"/>
    </row>
    <row r="5392" customFormat="false" ht="15.75" hidden="false" customHeight="false" outlineLevel="0" collapsed="false">
      <c r="A5392" s="37"/>
      <c r="B5392" s="37"/>
      <c r="C5392" s="40"/>
      <c r="D5392" s="40"/>
      <c r="E5392" s="37"/>
      <c r="F5392" s="34"/>
      <c r="G5392" s="34"/>
      <c r="H5392" s="34"/>
      <c r="I5392" s="34"/>
      <c r="J5392" s="35"/>
      <c r="K5392" s="34"/>
      <c r="L5392" s="34"/>
      <c r="M5392" s="34"/>
      <c r="N5392" s="34"/>
      <c r="O5392" s="34"/>
      <c r="P5392" s="34"/>
      <c r="Q5392" s="34"/>
      <c r="R5392" s="34"/>
      <c r="S5392" s="34"/>
      <c r="T5392" s="34"/>
      <c r="U5392" s="34"/>
      <c r="V5392" s="34"/>
      <c r="W5392" s="34"/>
      <c r="X5392" s="34"/>
      <c r="Y5392" s="34"/>
    </row>
    <row r="5393" customFormat="false" ht="15.75" hidden="false" customHeight="false" outlineLevel="0" collapsed="false">
      <c r="A5393" s="29"/>
      <c r="B5393" s="29"/>
      <c r="C5393" s="41"/>
      <c r="D5393" s="41"/>
      <c r="E5393" s="29"/>
      <c r="F5393" s="28"/>
      <c r="G5393" s="28"/>
      <c r="H5393" s="28"/>
      <c r="I5393" s="28"/>
      <c r="J5393" s="36"/>
      <c r="K5393" s="28"/>
      <c r="L5393" s="28"/>
      <c r="M5393" s="28"/>
      <c r="N5393" s="28"/>
      <c r="O5393" s="28"/>
      <c r="P5393" s="28"/>
      <c r="Q5393" s="28"/>
      <c r="R5393" s="28"/>
      <c r="S5393" s="28"/>
      <c r="T5393" s="28"/>
      <c r="U5393" s="28"/>
      <c r="V5393" s="28"/>
      <c r="W5393" s="28"/>
      <c r="X5393" s="28"/>
      <c r="Y5393" s="28"/>
    </row>
    <row r="5394" customFormat="false" ht="15.75" hidden="false" customHeight="false" outlineLevel="0" collapsed="false">
      <c r="A5394" s="37"/>
      <c r="B5394" s="37"/>
      <c r="C5394" s="40"/>
      <c r="D5394" s="40"/>
      <c r="E5394" s="37"/>
      <c r="F5394" s="34"/>
      <c r="G5394" s="34"/>
      <c r="H5394" s="34"/>
      <c r="I5394" s="34"/>
      <c r="J5394" s="35"/>
      <c r="K5394" s="34"/>
      <c r="L5394" s="34"/>
      <c r="M5394" s="34"/>
      <c r="N5394" s="34"/>
      <c r="O5394" s="34"/>
      <c r="P5394" s="34"/>
      <c r="Q5394" s="34"/>
      <c r="R5394" s="34"/>
      <c r="S5394" s="34"/>
      <c r="T5394" s="34"/>
      <c r="U5394" s="34"/>
      <c r="V5394" s="34"/>
      <c r="W5394" s="34"/>
      <c r="X5394" s="34"/>
      <c r="Y5394" s="34"/>
    </row>
    <row r="5395" customFormat="false" ht="15.75" hidden="false" customHeight="false" outlineLevel="0" collapsed="false">
      <c r="A5395" s="29"/>
      <c r="B5395" s="29"/>
      <c r="C5395" s="41"/>
      <c r="D5395" s="41"/>
      <c r="E5395" s="29"/>
      <c r="F5395" s="28"/>
      <c r="G5395" s="28"/>
      <c r="H5395" s="28"/>
      <c r="I5395" s="28"/>
      <c r="J5395" s="36"/>
      <c r="K5395" s="28"/>
      <c r="L5395" s="28"/>
      <c r="M5395" s="28"/>
      <c r="N5395" s="28"/>
      <c r="O5395" s="28"/>
      <c r="P5395" s="28"/>
      <c r="Q5395" s="28"/>
      <c r="R5395" s="28"/>
      <c r="S5395" s="28"/>
      <c r="T5395" s="28"/>
      <c r="U5395" s="28"/>
      <c r="V5395" s="28"/>
      <c r="W5395" s="28"/>
      <c r="X5395" s="28"/>
      <c r="Y5395" s="28"/>
    </row>
    <row r="5396" customFormat="false" ht="15.75" hidden="false" customHeight="false" outlineLevel="0" collapsed="false">
      <c r="A5396" s="37"/>
      <c r="B5396" s="37"/>
      <c r="C5396" s="40"/>
      <c r="D5396" s="40"/>
      <c r="E5396" s="37"/>
      <c r="F5396" s="34"/>
      <c r="G5396" s="34"/>
      <c r="H5396" s="34"/>
      <c r="I5396" s="34"/>
      <c r="J5396" s="35"/>
      <c r="K5396" s="34"/>
      <c r="L5396" s="34"/>
      <c r="M5396" s="34"/>
      <c r="N5396" s="34"/>
      <c r="O5396" s="34"/>
      <c r="P5396" s="34"/>
      <c r="Q5396" s="34"/>
      <c r="R5396" s="34"/>
      <c r="S5396" s="34"/>
      <c r="T5396" s="34"/>
      <c r="U5396" s="34"/>
      <c r="V5396" s="34"/>
      <c r="W5396" s="34"/>
      <c r="X5396" s="34"/>
      <c r="Y5396" s="34"/>
    </row>
    <row r="5397" customFormat="false" ht="15.75" hidden="false" customHeight="false" outlineLevel="0" collapsed="false">
      <c r="A5397" s="29"/>
      <c r="B5397" s="29"/>
      <c r="C5397" s="41"/>
      <c r="D5397" s="41"/>
      <c r="E5397" s="29"/>
      <c r="F5397" s="28"/>
      <c r="G5397" s="28"/>
      <c r="H5397" s="28"/>
      <c r="I5397" s="28"/>
      <c r="J5397" s="36"/>
      <c r="K5397" s="28"/>
      <c r="L5397" s="28"/>
      <c r="M5397" s="28"/>
      <c r="N5397" s="28"/>
      <c r="O5397" s="28"/>
      <c r="P5397" s="28"/>
      <c r="Q5397" s="28"/>
      <c r="R5397" s="28"/>
      <c r="S5397" s="28"/>
      <c r="T5397" s="28"/>
      <c r="U5397" s="28"/>
      <c r="V5397" s="28"/>
      <c r="W5397" s="28"/>
      <c r="X5397" s="28"/>
      <c r="Y5397" s="28"/>
    </row>
    <row r="5398" customFormat="false" ht="15.75" hidden="false" customHeight="false" outlineLevel="0" collapsed="false">
      <c r="A5398" s="37"/>
      <c r="B5398" s="37"/>
      <c r="C5398" s="40"/>
      <c r="D5398" s="40"/>
      <c r="E5398" s="37"/>
      <c r="F5398" s="34"/>
      <c r="G5398" s="34"/>
      <c r="H5398" s="34"/>
      <c r="I5398" s="34"/>
      <c r="J5398" s="35"/>
      <c r="K5398" s="34"/>
      <c r="L5398" s="34"/>
      <c r="M5398" s="34"/>
      <c r="N5398" s="34"/>
      <c r="O5398" s="34"/>
      <c r="P5398" s="34"/>
      <c r="Q5398" s="34"/>
      <c r="R5398" s="34"/>
      <c r="S5398" s="34"/>
      <c r="T5398" s="34"/>
      <c r="U5398" s="34"/>
      <c r="V5398" s="34"/>
      <c r="W5398" s="34"/>
      <c r="X5398" s="34"/>
      <c r="Y5398" s="34"/>
    </row>
    <row r="5399" customFormat="false" ht="15.75" hidden="false" customHeight="false" outlineLevel="0" collapsed="false">
      <c r="A5399" s="29"/>
      <c r="B5399" s="29"/>
      <c r="C5399" s="41"/>
      <c r="D5399" s="41"/>
      <c r="E5399" s="29"/>
      <c r="F5399" s="28"/>
      <c r="G5399" s="28"/>
      <c r="H5399" s="28"/>
      <c r="I5399" s="28"/>
      <c r="J5399" s="36"/>
      <c r="K5399" s="28"/>
      <c r="L5399" s="28"/>
      <c r="M5399" s="28"/>
      <c r="N5399" s="28"/>
      <c r="O5399" s="28"/>
      <c r="P5399" s="28"/>
      <c r="Q5399" s="28"/>
      <c r="R5399" s="28"/>
      <c r="S5399" s="28"/>
      <c r="T5399" s="28"/>
      <c r="U5399" s="28"/>
      <c r="V5399" s="28"/>
      <c r="W5399" s="28"/>
      <c r="X5399" s="28"/>
      <c r="Y5399" s="28"/>
    </row>
    <row r="5400" customFormat="false" ht="15.75" hidden="false" customHeight="false" outlineLevel="0" collapsed="false">
      <c r="A5400" s="37"/>
      <c r="B5400" s="37"/>
      <c r="C5400" s="40"/>
      <c r="D5400" s="40"/>
      <c r="E5400" s="37"/>
      <c r="F5400" s="34"/>
      <c r="G5400" s="34"/>
      <c r="H5400" s="34"/>
      <c r="I5400" s="34"/>
      <c r="J5400" s="35"/>
      <c r="K5400" s="34"/>
      <c r="L5400" s="34"/>
      <c r="M5400" s="34"/>
      <c r="N5400" s="34"/>
      <c r="O5400" s="34"/>
      <c r="P5400" s="34"/>
      <c r="Q5400" s="34"/>
      <c r="R5400" s="34"/>
      <c r="S5400" s="34"/>
      <c r="T5400" s="34"/>
      <c r="U5400" s="34"/>
      <c r="V5400" s="34"/>
      <c r="W5400" s="34"/>
      <c r="X5400" s="34"/>
      <c r="Y5400" s="34"/>
    </row>
    <row r="5401" customFormat="false" ht="15.75" hidden="false" customHeight="false" outlineLevel="0" collapsed="false">
      <c r="A5401" s="29"/>
      <c r="B5401" s="29"/>
      <c r="C5401" s="41"/>
      <c r="D5401" s="41"/>
      <c r="E5401" s="29"/>
      <c r="F5401" s="28"/>
      <c r="G5401" s="28"/>
      <c r="H5401" s="28"/>
      <c r="I5401" s="28"/>
      <c r="J5401" s="36"/>
      <c r="K5401" s="28"/>
      <c r="L5401" s="28"/>
      <c r="M5401" s="28"/>
      <c r="N5401" s="28"/>
      <c r="O5401" s="28"/>
      <c r="P5401" s="28"/>
      <c r="Q5401" s="28"/>
      <c r="R5401" s="28"/>
      <c r="S5401" s="28"/>
      <c r="T5401" s="28"/>
      <c r="U5401" s="28"/>
      <c r="V5401" s="28"/>
      <c r="W5401" s="28"/>
      <c r="X5401" s="28"/>
      <c r="Y5401" s="28"/>
    </row>
    <row r="5402" customFormat="false" ht="15.75" hidden="false" customHeight="false" outlineLevel="0" collapsed="false">
      <c r="A5402" s="37"/>
      <c r="B5402" s="37"/>
      <c r="C5402" s="40"/>
      <c r="D5402" s="40"/>
      <c r="E5402" s="37"/>
      <c r="F5402" s="34"/>
      <c r="G5402" s="34"/>
      <c r="H5402" s="34"/>
      <c r="I5402" s="34"/>
      <c r="J5402" s="35"/>
      <c r="K5402" s="34"/>
      <c r="L5402" s="34"/>
      <c r="M5402" s="34"/>
      <c r="N5402" s="34"/>
      <c r="O5402" s="34"/>
      <c r="P5402" s="34"/>
      <c r="Q5402" s="34"/>
      <c r="R5402" s="34"/>
      <c r="S5402" s="34"/>
      <c r="T5402" s="34"/>
      <c r="U5402" s="34"/>
      <c r="V5402" s="34"/>
      <c r="W5402" s="34"/>
      <c r="X5402" s="34"/>
      <c r="Y5402" s="34"/>
    </row>
    <row r="5403" customFormat="false" ht="15.75" hidden="false" customHeight="false" outlineLevel="0" collapsed="false">
      <c r="A5403" s="29"/>
      <c r="B5403" s="29"/>
      <c r="C5403" s="41"/>
      <c r="D5403" s="41"/>
      <c r="E5403" s="29"/>
      <c r="F5403" s="28"/>
      <c r="G5403" s="28"/>
      <c r="H5403" s="28"/>
      <c r="I5403" s="28"/>
      <c r="J5403" s="36"/>
      <c r="K5403" s="28"/>
      <c r="L5403" s="28"/>
      <c r="M5403" s="28"/>
      <c r="N5403" s="28"/>
      <c r="O5403" s="28"/>
      <c r="P5403" s="28"/>
      <c r="Q5403" s="28"/>
      <c r="R5403" s="28"/>
      <c r="S5403" s="28"/>
      <c r="T5403" s="28"/>
      <c r="U5403" s="28"/>
      <c r="V5403" s="28"/>
      <c r="W5403" s="28"/>
      <c r="X5403" s="28"/>
      <c r="Y5403" s="28"/>
    </row>
    <row r="5404" customFormat="false" ht="15.75" hidden="false" customHeight="false" outlineLevel="0" collapsed="false">
      <c r="A5404" s="37"/>
      <c r="B5404" s="37"/>
      <c r="C5404" s="40"/>
      <c r="D5404" s="40"/>
      <c r="E5404" s="37"/>
      <c r="F5404" s="34"/>
      <c r="G5404" s="34"/>
      <c r="H5404" s="34"/>
      <c r="I5404" s="34"/>
      <c r="J5404" s="35"/>
      <c r="K5404" s="34"/>
      <c r="L5404" s="34"/>
      <c r="M5404" s="34"/>
      <c r="N5404" s="34"/>
      <c r="O5404" s="34"/>
      <c r="P5404" s="34"/>
      <c r="Q5404" s="34"/>
      <c r="R5404" s="34"/>
      <c r="S5404" s="34"/>
      <c r="T5404" s="34"/>
      <c r="U5404" s="34"/>
      <c r="V5404" s="34"/>
      <c r="W5404" s="34"/>
      <c r="X5404" s="34"/>
      <c r="Y5404" s="34"/>
    </row>
    <row r="5405" customFormat="false" ht="15.75" hidden="false" customHeight="false" outlineLevel="0" collapsed="false">
      <c r="A5405" s="29"/>
      <c r="B5405" s="29"/>
      <c r="C5405" s="41"/>
      <c r="D5405" s="41"/>
      <c r="E5405" s="29"/>
      <c r="F5405" s="28"/>
      <c r="G5405" s="28"/>
      <c r="H5405" s="28"/>
      <c r="I5405" s="28"/>
      <c r="J5405" s="36"/>
      <c r="K5405" s="28"/>
      <c r="L5405" s="28"/>
      <c r="M5405" s="28"/>
      <c r="N5405" s="28"/>
      <c r="O5405" s="28"/>
      <c r="P5405" s="28"/>
      <c r="Q5405" s="28"/>
      <c r="R5405" s="28"/>
      <c r="S5405" s="28"/>
      <c r="T5405" s="28"/>
      <c r="U5405" s="28"/>
      <c r="V5405" s="28"/>
      <c r="W5405" s="28"/>
      <c r="X5405" s="28"/>
      <c r="Y5405" s="28"/>
    </row>
    <row r="5406" customFormat="false" ht="15.75" hidden="false" customHeight="false" outlineLevel="0" collapsed="false">
      <c r="A5406" s="37"/>
      <c r="B5406" s="37"/>
      <c r="C5406" s="40"/>
      <c r="D5406" s="40"/>
      <c r="E5406" s="37"/>
      <c r="F5406" s="34"/>
      <c r="G5406" s="34"/>
      <c r="H5406" s="34"/>
      <c r="I5406" s="34"/>
      <c r="J5406" s="35"/>
      <c r="K5406" s="34"/>
      <c r="L5406" s="34"/>
      <c r="M5406" s="34"/>
      <c r="N5406" s="34"/>
      <c r="O5406" s="34"/>
      <c r="P5406" s="34"/>
      <c r="Q5406" s="34"/>
      <c r="R5406" s="34"/>
      <c r="S5406" s="34"/>
      <c r="T5406" s="34"/>
      <c r="U5406" s="34"/>
      <c r="V5406" s="34"/>
      <c r="W5406" s="34"/>
      <c r="X5406" s="34"/>
      <c r="Y5406" s="34"/>
    </row>
    <row r="5407" customFormat="false" ht="15.75" hidden="false" customHeight="false" outlineLevel="0" collapsed="false">
      <c r="A5407" s="29"/>
      <c r="B5407" s="29"/>
      <c r="C5407" s="41"/>
      <c r="D5407" s="41"/>
      <c r="E5407" s="29"/>
      <c r="F5407" s="28"/>
      <c r="G5407" s="28"/>
      <c r="H5407" s="28"/>
      <c r="I5407" s="28"/>
      <c r="J5407" s="36"/>
      <c r="K5407" s="28"/>
      <c r="L5407" s="28"/>
      <c r="M5407" s="28"/>
      <c r="N5407" s="28"/>
      <c r="O5407" s="28"/>
      <c r="P5407" s="28"/>
      <c r="Q5407" s="28"/>
      <c r="R5407" s="28"/>
      <c r="S5407" s="28"/>
      <c r="T5407" s="28"/>
      <c r="U5407" s="28"/>
      <c r="V5407" s="28"/>
      <c r="W5407" s="28"/>
      <c r="X5407" s="28"/>
      <c r="Y5407" s="28"/>
    </row>
    <row r="5408" customFormat="false" ht="15.75" hidden="false" customHeight="false" outlineLevel="0" collapsed="false">
      <c r="A5408" s="37"/>
      <c r="B5408" s="37"/>
      <c r="C5408" s="40"/>
      <c r="D5408" s="40"/>
      <c r="E5408" s="37"/>
      <c r="F5408" s="34"/>
      <c r="G5408" s="34"/>
      <c r="H5408" s="34"/>
      <c r="I5408" s="34"/>
      <c r="J5408" s="35"/>
      <c r="K5408" s="34"/>
      <c r="L5408" s="34"/>
      <c r="M5408" s="34"/>
      <c r="N5408" s="34"/>
      <c r="O5408" s="34"/>
      <c r="P5408" s="34"/>
      <c r="Q5408" s="34"/>
      <c r="R5408" s="34"/>
      <c r="S5408" s="34"/>
      <c r="T5408" s="34"/>
      <c r="U5408" s="34"/>
      <c r="V5408" s="34"/>
      <c r="W5408" s="34"/>
      <c r="X5408" s="34"/>
      <c r="Y5408" s="34"/>
    </row>
    <row r="5409" customFormat="false" ht="15.75" hidden="false" customHeight="false" outlineLevel="0" collapsed="false">
      <c r="A5409" s="29"/>
      <c r="B5409" s="29"/>
      <c r="C5409" s="41"/>
      <c r="D5409" s="41"/>
      <c r="E5409" s="29"/>
      <c r="F5409" s="28"/>
      <c r="G5409" s="28"/>
      <c r="H5409" s="28"/>
      <c r="I5409" s="28"/>
      <c r="J5409" s="36"/>
      <c r="K5409" s="28"/>
      <c r="L5409" s="28"/>
      <c r="M5409" s="28"/>
      <c r="N5409" s="28"/>
      <c r="O5409" s="28"/>
      <c r="P5409" s="28"/>
      <c r="Q5409" s="28"/>
      <c r="R5409" s="28"/>
      <c r="S5409" s="28"/>
      <c r="T5409" s="28"/>
      <c r="U5409" s="28"/>
      <c r="V5409" s="28"/>
      <c r="W5409" s="28"/>
      <c r="X5409" s="28"/>
      <c r="Y5409" s="28"/>
    </row>
    <row r="5410" customFormat="false" ht="15.75" hidden="false" customHeight="false" outlineLevel="0" collapsed="false">
      <c r="A5410" s="37"/>
      <c r="B5410" s="37"/>
      <c r="C5410" s="40"/>
      <c r="D5410" s="40"/>
      <c r="E5410" s="37"/>
      <c r="F5410" s="34"/>
      <c r="G5410" s="34"/>
      <c r="H5410" s="34"/>
      <c r="I5410" s="34"/>
      <c r="J5410" s="35"/>
      <c r="K5410" s="34"/>
      <c r="L5410" s="34"/>
      <c r="M5410" s="34"/>
      <c r="N5410" s="34"/>
      <c r="O5410" s="34"/>
      <c r="P5410" s="34"/>
      <c r="Q5410" s="34"/>
      <c r="R5410" s="34"/>
      <c r="S5410" s="34"/>
      <c r="T5410" s="34"/>
      <c r="U5410" s="34"/>
      <c r="V5410" s="34"/>
      <c r="W5410" s="34"/>
      <c r="X5410" s="34"/>
      <c r="Y5410" s="34"/>
    </row>
    <row r="5411" customFormat="false" ht="15.75" hidden="false" customHeight="false" outlineLevel="0" collapsed="false">
      <c r="A5411" s="29"/>
      <c r="B5411" s="29"/>
      <c r="C5411" s="41"/>
      <c r="D5411" s="41"/>
      <c r="E5411" s="29"/>
      <c r="F5411" s="28"/>
      <c r="G5411" s="28"/>
      <c r="H5411" s="28"/>
      <c r="I5411" s="28"/>
      <c r="J5411" s="36"/>
      <c r="K5411" s="28"/>
      <c r="L5411" s="28"/>
      <c r="M5411" s="28"/>
      <c r="N5411" s="28"/>
      <c r="O5411" s="28"/>
      <c r="P5411" s="28"/>
      <c r="Q5411" s="28"/>
      <c r="R5411" s="28"/>
      <c r="S5411" s="28"/>
      <c r="T5411" s="28"/>
      <c r="U5411" s="28"/>
      <c r="V5411" s="28"/>
      <c r="W5411" s="28"/>
      <c r="X5411" s="28"/>
      <c r="Y5411" s="28"/>
    </row>
    <row r="5412" customFormat="false" ht="15.75" hidden="false" customHeight="false" outlineLevel="0" collapsed="false">
      <c r="A5412" s="37"/>
      <c r="B5412" s="37"/>
      <c r="C5412" s="40"/>
      <c r="D5412" s="40"/>
      <c r="E5412" s="37"/>
      <c r="F5412" s="34"/>
      <c r="G5412" s="34"/>
      <c r="H5412" s="34"/>
      <c r="I5412" s="34"/>
      <c r="J5412" s="35"/>
      <c r="K5412" s="34"/>
      <c r="L5412" s="34"/>
      <c r="M5412" s="34"/>
      <c r="N5412" s="34"/>
      <c r="O5412" s="34"/>
      <c r="P5412" s="34"/>
      <c r="Q5412" s="34"/>
      <c r="R5412" s="34"/>
      <c r="S5412" s="34"/>
      <c r="T5412" s="34"/>
      <c r="U5412" s="34"/>
      <c r="V5412" s="34"/>
      <c r="W5412" s="34"/>
      <c r="X5412" s="34"/>
      <c r="Y5412" s="34"/>
    </row>
    <row r="5413" customFormat="false" ht="15.75" hidden="false" customHeight="false" outlineLevel="0" collapsed="false">
      <c r="A5413" s="29"/>
      <c r="B5413" s="29"/>
      <c r="C5413" s="41"/>
      <c r="D5413" s="41"/>
      <c r="E5413" s="29"/>
      <c r="F5413" s="28"/>
      <c r="G5413" s="28"/>
      <c r="H5413" s="28"/>
      <c r="I5413" s="28"/>
      <c r="J5413" s="36"/>
      <c r="K5413" s="28"/>
      <c r="L5413" s="28"/>
      <c r="M5413" s="28"/>
      <c r="N5413" s="28"/>
      <c r="O5413" s="28"/>
      <c r="P5413" s="28"/>
      <c r="Q5413" s="28"/>
      <c r="R5413" s="28"/>
      <c r="S5413" s="28"/>
      <c r="T5413" s="28"/>
      <c r="U5413" s="28"/>
      <c r="V5413" s="28"/>
      <c r="W5413" s="28"/>
      <c r="X5413" s="28"/>
      <c r="Y5413" s="28"/>
    </row>
    <row r="5414" customFormat="false" ht="15.75" hidden="false" customHeight="false" outlineLevel="0" collapsed="false">
      <c r="A5414" s="37"/>
      <c r="B5414" s="37"/>
      <c r="C5414" s="40"/>
      <c r="D5414" s="40"/>
      <c r="E5414" s="37"/>
      <c r="F5414" s="34"/>
      <c r="G5414" s="34"/>
      <c r="H5414" s="34"/>
      <c r="I5414" s="34"/>
      <c r="J5414" s="35"/>
      <c r="K5414" s="34"/>
      <c r="L5414" s="34"/>
      <c r="M5414" s="34"/>
      <c r="N5414" s="34"/>
      <c r="O5414" s="34"/>
      <c r="P5414" s="34"/>
      <c r="Q5414" s="34"/>
      <c r="R5414" s="34"/>
      <c r="S5414" s="34"/>
      <c r="T5414" s="34"/>
      <c r="U5414" s="34"/>
      <c r="V5414" s="34"/>
      <c r="W5414" s="34"/>
      <c r="X5414" s="34"/>
      <c r="Y5414" s="34"/>
    </row>
    <row r="5415" customFormat="false" ht="15.75" hidden="false" customHeight="false" outlineLevel="0" collapsed="false">
      <c r="A5415" s="29"/>
      <c r="B5415" s="29"/>
      <c r="C5415" s="41"/>
      <c r="D5415" s="41"/>
      <c r="E5415" s="29"/>
      <c r="F5415" s="28"/>
      <c r="G5415" s="28"/>
      <c r="H5415" s="28"/>
      <c r="I5415" s="28"/>
      <c r="J5415" s="36"/>
      <c r="K5415" s="28"/>
      <c r="L5415" s="28"/>
      <c r="M5415" s="28"/>
      <c r="N5415" s="28"/>
      <c r="O5415" s="28"/>
      <c r="P5415" s="28"/>
      <c r="Q5415" s="28"/>
      <c r="R5415" s="28"/>
      <c r="S5415" s="28"/>
      <c r="T5415" s="28"/>
      <c r="U5415" s="28"/>
      <c r="V5415" s="28"/>
      <c r="W5415" s="28"/>
      <c r="X5415" s="28"/>
      <c r="Y5415" s="28"/>
    </row>
    <row r="5416" customFormat="false" ht="15.75" hidden="false" customHeight="false" outlineLevel="0" collapsed="false">
      <c r="A5416" s="37"/>
      <c r="B5416" s="37"/>
      <c r="C5416" s="40"/>
      <c r="D5416" s="40"/>
      <c r="E5416" s="37"/>
      <c r="F5416" s="34"/>
      <c r="G5416" s="34"/>
      <c r="H5416" s="34"/>
      <c r="I5416" s="34"/>
      <c r="J5416" s="35"/>
      <c r="K5416" s="34"/>
      <c r="L5416" s="34"/>
      <c r="M5416" s="34"/>
      <c r="N5416" s="34"/>
      <c r="O5416" s="34"/>
      <c r="P5416" s="34"/>
      <c r="Q5416" s="34"/>
      <c r="R5416" s="34"/>
      <c r="S5416" s="34"/>
      <c r="T5416" s="34"/>
      <c r="U5416" s="34"/>
      <c r="V5416" s="34"/>
      <c r="W5416" s="34"/>
      <c r="X5416" s="34"/>
      <c r="Y5416" s="34"/>
    </row>
    <row r="5417" customFormat="false" ht="15.75" hidden="false" customHeight="false" outlineLevel="0" collapsed="false">
      <c r="A5417" s="29"/>
      <c r="B5417" s="29"/>
      <c r="C5417" s="41"/>
      <c r="D5417" s="41"/>
      <c r="E5417" s="29"/>
      <c r="F5417" s="28"/>
      <c r="G5417" s="28"/>
      <c r="H5417" s="28"/>
      <c r="I5417" s="28"/>
      <c r="J5417" s="36"/>
      <c r="K5417" s="28"/>
      <c r="L5417" s="28"/>
      <c r="M5417" s="28"/>
      <c r="N5417" s="28"/>
      <c r="O5417" s="28"/>
      <c r="P5417" s="28"/>
      <c r="Q5417" s="28"/>
      <c r="R5417" s="28"/>
      <c r="S5417" s="28"/>
      <c r="T5417" s="28"/>
      <c r="U5417" s="28"/>
      <c r="V5417" s="28"/>
      <c r="W5417" s="28"/>
      <c r="X5417" s="28"/>
      <c r="Y5417" s="28"/>
    </row>
    <row r="5418" customFormat="false" ht="15.75" hidden="false" customHeight="false" outlineLevel="0" collapsed="false">
      <c r="A5418" s="37"/>
      <c r="B5418" s="37"/>
      <c r="C5418" s="40"/>
      <c r="D5418" s="40"/>
      <c r="E5418" s="37"/>
      <c r="F5418" s="34"/>
      <c r="G5418" s="34"/>
      <c r="H5418" s="34"/>
      <c r="I5418" s="34"/>
      <c r="J5418" s="35"/>
      <c r="K5418" s="34"/>
      <c r="L5418" s="34"/>
      <c r="M5418" s="34"/>
      <c r="N5418" s="34"/>
      <c r="O5418" s="34"/>
      <c r="P5418" s="34"/>
      <c r="Q5418" s="34"/>
      <c r="R5418" s="34"/>
      <c r="S5418" s="34"/>
      <c r="T5418" s="34"/>
      <c r="U5418" s="34"/>
      <c r="V5418" s="34"/>
      <c r="W5418" s="34"/>
      <c r="X5418" s="34"/>
      <c r="Y5418" s="34"/>
    </row>
    <row r="5419" customFormat="false" ht="15.75" hidden="false" customHeight="false" outlineLevel="0" collapsed="false">
      <c r="A5419" s="29"/>
      <c r="B5419" s="29"/>
      <c r="C5419" s="41"/>
      <c r="D5419" s="41"/>
      <c r="E5419" s="29"/>
      <c r="F5419" s="28"/>
      <c r="G5419" s="28"/>
      <c r="H5419" s="28"/>
      <c r="I5419" s="28"/>
      <c r="J5419" s="36"/>
      <c r="K5419" s="28"/>
      <c r="L5419" s="28"/>
      <c r="M5419" s="28"/>
      <c r="N5419" s="28"/>
      <c r="O5419" s="28"/>
      <c r="P5419" s="28"/>
      <c r="Q5419" s="28"/>
      <c r="R5419" s="28"/>
      <c r="S5419" s="28"/>
      <c r="T5419" s="28"/>
      <c r="U5419" s="28"/>
      <c r="V5419" s="28"/>
      <c r="W5419" s="28"/>
      <c r="X5419" s="28"/>
      <c r="Y5419" s="28"/>
    </row>
    <row r="5420" customFormat="false" ht="15.75" hidden="false" customHeight="false" outlineLevel="0" collapsed="false">
      <c r="A5420" s="37"/>
      <c r="B5420" s="37"/>
      <c r="C5420" s="40"/>
      <c r="D5420" s="40"/>
      <c r="E5420" s="37"/>
      <c r="F5420" s="34"/>
      <c r="G5420" s="34"/>
      <c r="H5420" s="34"/>
      <c r="I5420" s="34"/>
      <c r="J5420" s="35"/>
      <c r="K5420" s="34"/>
      <c r="L5420" s="34"/>
      <c r="M5420" s="34"/>
      <c r="N5420" s="34"/>
      <c r="O5420" s="34"/>
      <c r="P5420" s="34"/>
      <c r="Q5420" s="34"/>
      <c r="R5420" s="34"/>
      <c r="S5420" s="34"/>
      <c r="T5420" s="34"/>
      <c r="U5420" s="34"/>
      <c r="V5420" s="34"/>
      <c r="W5420" s="34"/>
      <c r="X5420" s="34"/>
      <c r="Y5420" s="34"/>
    </row>
    <row r="5421" customFormat="false" ht="15.75" hidden="false" customHeight="false" outlineLevel="0" collapsed="false">
      <c r="A5421" s="29"/>
      <c r="B5421" s="29"/>
      <c r="C5421" s="41"/>
      <c r="D5421" s="41"/>
      <c r="E5421" s="29"/>
      <c r="F5421" s="28"/>
      <c r="G5421" s="28"/>
      <c r="H5421" s="28"/>
      <c r="I5421" s="28"/>
      <c r="J5421" s="36"/>
      <c r="K5421" s="28"/>
      <c r="L5421" s="28"/>
      <c r="M5421" s="28"/>
      <c r="N5421" s="28"/>
      <c r="O5421" s="28"/>
      <c r="P5421" s="28"/>
      <c r="Q5421" s="28"/>
      <c r="R5421" s="28"/>
      <c r="S5421" s="28"/>
      <c r="T5421" s="28"/>
      <c r="U5421" s="28"/>
      <c r="V5421" s="28"/>
      <c r="W5421" s="28"/>
      <c r="X5421" s="28"/>
      <c r="Y5421" s="28"/>
    </row>
    <row r="5422" customFormat="false" ht="15.75" hidden="false" customHeight="false" outlineLevel="0" collapsed="false">
      <c r="A5422" s="37"/>
      <c r="B5422" s="37"/>
      <c r="C5422" s="40"/>
      <c r="D5422" s="40"/>
      <c r="E5422" s="37"/>
      <c r="F5422" s="34"/>
      <c r="G5422" s="34"/>
      <c r="H5422" s="34"/>
      <c r="I5422" s="34"/>
      <c r="J5422" s="35"/>
      <c r="K5422" s="34"/>
      <c r="L5422" s="34"/>
      <c r="M5422" s="34"/>
      <c r="N5422" s="34"/>
      <c r="O5422" s="34"/>
      <c r="P5422" s="34"/>
      <c r="Q5422" s="34"/>
      <c r="R5422" s="34"/>
      <c r="S5422" s="34"/>
      <c r="T5422" s="34"/>
      <c r="U5422" s="34"/>
      <c r="V5422" s="34"/>
      <c r="W5422" s="34"/>
      <c r="X5422" s="34"/>
      <c r="Y5422" s="34"/>
    </row>
    <row r="5423" customFormat="false" ht="15.75" hidden="false" customHeight="false" outlineLevel="0" collapsed="false">
      <c r="A5423" s="29"/>
      <c r="B5423" s="29"/>
      <c r="C5423" s="41"/>
      <c r="D5423" s="41"/>
      <c r="E5423" s="29"/>
      <c r="F5423" s="28"/>
      <c r="G5423" s="28"/>
      <c r="H5423" s="28"/>
      <c r="I5423" s="28"/>
      <c r="J5423" s="36"/>
      <c r="K5423" s="28"/>
      <c r="L5423" s="28"/>
      <c r="M5423" s="28"/>
      <c r="N5423" s="28"/>
      <c r="O5423" s="28"/>
      <c r="P5423" s="28"/>
      <c r="Q5423" s="28"/>
      <c r="R5423" s="28"/>
      <c r="S5423" s="28"/>
      <c r="T5423" s="28"/>
      <c r="U5423" s="28"/>
      <c r="V5423" s="28"/>
      <c r="W5423" s="28"/>
      <c r="X5423" s="28"/>
      <c r="Y5423" s="28"/>
    </row>
    <row r="5424" customFormat="false" ht="15.75" hidden="false" customHeight="false" outlineLevel="0" collapsed="false">
      <c r="A5424" s="37"/>
      <c r="B5424" s="37"/>
      <c r="C5424" s="40"/>
      <c r="D5424" s="40"/>
      <c r="E5424" s="37"/>
      <c r="F5424" s="34"/>
      <c r="G5424" s="34"/>
      <c r="H5424" s="34"/>
      <c r="I5424" s="34"/>
      <c r="J5424" s="35"/>
      <c r="K5424" s="34"/>
      <c r="L5424" s="34"/>
      <c r="M5424" s="34"/>
      <c r="N5424" s="34"/>
      <c r="O5424" s="34"/>
      <c r="P5424" s="34"/>
      <c r="Q5424" s="34"/>
      <c r="R5424" s="34"/>
      <c r="S5424" s="34"/>
      <c r="T5424" s="34"/>
      <c r="U5424" s="34"/>
      <c r="V5424" s="34"/>
      <c r="W5424" s="34"/>
      <c r="X5424" s="34"/>
      <c r="Y5424" s="34"/>
    </row>
    <row r="5425" customFormat="false" ht="15.75" hidden="false" customHeight="false" outlineLevel="0" collapsed="false">
      <c r="A5425" s="29"/>
      <c r="B5425" s="29"/>
      <c r="C5425" s="41"/>
      <c r="D5425" s="41"/>
      <c r="E5425" s="29"/>
      <c r="F5425" s="28"/>
      <c r="G5425" s="28"/>
      <c r="H5425" s="28"/>
      <c r="I5425" s="28"/>
      <c r="J5425" s="36"/>
      <c r="K5425" s="28"/>
      <c r="L5425" s="28"/>
      <c r="M5425" s="28"/>
      <c r="N5425" s="28"/>
      <c r="O5425" s="28"/>
      <c r="P5425" s="28"/>
      <c r="Q5425" s="28"/>
      <c r="R5425" s="28"/>
      <c r="S5425" s="28"/>
      <c r="T5425" s="28"/>
      <c r="U5425" s="28"/>
      <c r="V5425" s="28"/>
      <c r="W5425" s="28"/>
      <c r="X5425" s="28"/>
      <c r="Y5425" s="28"/>
    </row>
    <row r="5426" customFormat="false" ht="15.75" hidden="false" customHeight="false" outlineLevel="0" collapsed="false">
      <c r="A5426" s="37"/>
      <c r="B5426" s="37"/>
      <c r="C5426" s="40"/>
      <c r="D5426" s="40"/>
      <c r="E5426" s="37"/>
      <c r="F5426" s="34"/>
      <c r="G5426" s="34"/>
      <c r="H5426" s="34"/>
      <c r="I5426" s="34"/>
      <c r="J5426" s="35"/>
      <c r="K5426" s="34"/>
      <c r="L5426" s="34"/>
      <c r="M5426" s="34"/>
      <c r="N5426" s="34"/>
      <c r="O5426" s="34"/>
      <c r="P5426" s="34"/>
      <c r="Q5426" s="34"/>
      <c r="R5426" s="34"/>
      <c r="S5426" s="34"/>
      <c r="T5426" s="34"/>
      <c r="U5426" s="34"/>
      <c r="V5426" s="34"/>
      <c r="W5426" s="34"/>
      <c r="X5426" s="34"/>
      <c r="Y5426" s="34"/>
    </row>
    <row r="5427" customFormat="false" ht="15.75" hidden="false" customHeight="false" outlineLevel="0" collapsed="false">
      <c r="A5427" s="29"/>
      <c r="B5427" s="29"/>
      <c r="C5427" s="41"/>
      <c r="D5427" s="41"/>
      <c r="E5427" s="29"/>
      <c r="F5427" s="28"/>
      <c r="G5427" s="28"/>
      <c r="H5427" s="28"/>
      <c r="I5427" s="28"/>
      <c r="J5427" s="36"/>
      <c r="K5427" s="28"/>
      <c r="L5427" s="28"/>
      <c r="M5427" s="28"/>
      <c r="N5427" s="28"/>
      <c r="O5427" s="28"/>
      <c r="P5427" s="28"/>
      <c r="Q5427" s="28"/>
      <c r="R5427" s="28"/>
      <c r="S5427" s="28"/>
      <c r="T5427" s="28"/>
      <c r="U5427" s="28"/>
      <c r="V5427" s="28"/>
      <c r="W5427" s="28"/>
      <c r="X5427" s="28"/>
      <c r="Y5427" s="28"/>
    </row>
    <row r="5428" customFormat="false" ht="15.75" hidden="false" customHeight="false" outlineLevel="0" collapsed="false">
      <c r="A5428" s="37"/>
      <c r="B5428" s="37"/>
      <c r="C5428" s="40"/>
      <c r="D5428" s="40"/>
      <c r="E5428" s="37"/>
      <c r="F5428" s="34"/>
      <c r="G5428" s="34"/>
      <c r="H5428" s="34"/>
      <c r="I5428" s="34"/>
      <c r="J5428" s="35"/>
      <c r="K5428" s="34"/>
      <c r="L5428" s="34"/>
      <c r="M5428" s="34"/>
      <c r="N5428" s="34"/>
      <c r="O5428" s="34"/>
      <c r="P5428" s="34"/>
      <c r="Q5428" s="34"/>
      <c r="R5428" s="34"/>
      <c r="S5428" s="34"/>
      <c r="T5428" s="34"/>
      <c r="U5428" s="34"/>
      <c r="V5428" s="34"/>
      <c r="W5428" s="34"/>
      <c r="X5428" s="34"/>
      <c r="Y5428" s="34"/>
    </row>
    <row r="5429" customFormat="false" ht="15.75" hidden="false" customHeight="false" outlineLevel="0" collapsed="false">
      <c r="A5429" s="29"/>
      <c r="B5429" s="29"/>
      <c r="C5429" s="41"/>
      <c r="D5429" s="41"/>
      <c r="E5429" s="29"/>
      <c r="F5429" s="28"/>
      <c r="G5429" s="28"/>
      <c r="H5429" s="28"/>
      <c r="I5429" s="28"/>
      <c r="J5429" s="36"/>
      <c r="K5429" s="28"/>
      <c r="L5429" s="28"/>
      <c r="M5429" s="28"/>
      <c r="N5429" s="28"/>
      <c r="O5429" s="28"/>
      <c r="P5429" s="28"/>
      <c r="Q5429" s="28"/>
      <c r="R5429" s="28"/>
      <c r="S5429" s="28"/>
      <c r="T5429" s="28"/>
      <c r="U5429" s="28"/>
      <c r="V5429" s="28"/>
      <c r="W5429" s="28"/>
      <c r="X5429" s="28"/>
      <c r="Y5429" s="28"/>
    </row>
    <row r="5430" customFormat="false" ht="15.75" hidden="false" customHeight="false" outlineLevel="0" collapsed="false">
      <c r="A5430" s="37"/>
      <c r="B5430" s="37"/>
      <c r="C5430" s="40"/>
      <c r="D5430" s="40"/>
      <c r="E5430" s="37"/>
      <c r="F5430" s="34"/>
      <c r="G5430" s="34"/>
      <c r="H5430" s="34"/>
      <c r="I5430" s="34"/>
      <c r="J5430" s="35"/>
      <c r="K5430" s="34"/>
      <c r="L5430" s="34"/>
      <c r="M5430" s="34"/>
      <c r="N5430" s="34"/>
      <c r="O5430" s="34"/>
      <c r="P5430" s="34"/>
      <c r="Q5430" s="34"/>
      <c r="R5430" s="34"/>
      <c r="S5430" s="34"/>
      <c r="T5430" s="34"/>
      <c r="U5430" s="34"/>
      <c r="V5430" s="34"/>
      <c r="W5430" s="34"/>
      <c r="X5430" s="34"/>
      <c r="Y5430" s="34"/>
    </row>
    <row r="5431" customFormat="false" ht="15.75" hidden="false" customHeight="false" outlineLevel="0" collapsed="false">
      <c r="A5431" s="29"/>
      <c r="B5431" s="29"/>
      <c r="C5431" s="41"/>
      <c r="D5431" s="41"/>
      <c r="E5431" s="29"/>
      <c r="F5431" s="28"/>
      <c r="G5431" s="28"/>
      <c r="H5431" s="28"/>
      <c r="I5431" s="28"/>
      <c r="J5431" s="36"/>
      <c r="K5431" s="28"/>
      <c r="L5431" s="28"/>
      <c r="M5431" s="28"/>
      <c r="N5431" s="28"/>
      <c r="O5431" s="28"/>
      <c r="P5431" s="28"/>
      <c r="Q5431" s="28"/>
      <c r="R5431" s="28"/>
      <c r="S5431" s="28"/>
      <c r="T5431" s="28"/>
      <c r="U5431" s="28"/>
      <c r="V5431" s="28"/>
      <c r="W5431" s="28"/>
      <c r="X5431" s="28"/>
      <c r="Y5431" s="28"/>
    </row>
    <row r="5432" customFormat="false" ht="15.75" hidden="false" customHeight="false" outlineLevel="0" collapsed="false">
      <c r="A5432" s="37"/>
      <c r="B5432" s="37"/>
      <c r="C5432" s="40"/>
      <c r="D5432" s="40"/>
      <c r="E5432" s="37"/>
      <c r="F5432" s="34"/>
      <c r="G5432" s="34"/>
      <c r="H5432" s="34"/>
      <c r="I5432" s="34"/>
      <c r="J5432" s="35"/>
      <c r="K5432" s="34"/>
      <c r="L5432" s="34"/>
      <c r="M5432" s="34"/>
      <c r="N5432" s="34"/>
      <c r="O5432" s="34"/>
      <c r="P5432" s="34"/>
      <c r="Q5432" s="34"/>
      <c r="R5432" s="34"/>
      <c r="S5432" s="34"/>
      <c r="T5432" s="34"/>
      <c r="U5432" s="34"/>
      <c r="V5432" s="34"/>
      <c r="W5432" s="34"/>
      <c r="X5432" s="34"/>
      <c r="Y5432" s="34"/>
    </row>
    <row r="5433" customFormat="false" ht="15.75" hidden="false" customHeight="false" outlineLevel="0" collapsed="false">
      <c r="A5433" s="29"/>
      <c r="B5433" s="29"/>
      <c r="C5433" s="41"/>
      <c r="D5433" s="41"/>
      <c r="E5433" s="29"/>
      <c r="F5433" s="28"/>
      <c r="G5433" s="28"/>
      <c r="H5433" s="28"/>
      <c r="I5433" s="28"/>
      <c r="J5433" s="36"/>
      <c r="K5433" s="28"/>
      <c r="L5433" s="28"/>
      <c r="M5433" s="28"/>
      <c r="N5433" s="28"/>
      <c r="O5433" s="28"/>
      <c r="P5433" s="28"/>
      <c r="Q5433" s="28"/>
      <c r="R5433" s="28"/>
      <c r="S5433" s="28"/>
      <c r="T5433" s="28"/>
      <c r="U5433" s="28"/>
      <c r="V5433" s="28"/>
      <c r="W5433" s="28"/>
      <c r="X5433" s="28"/>
      <c r="Y5433" s="28"/>
    </row>
    <row r="5434" customFormat="false" ht="15.75" hidden="false" customHeight="false" outlineLevel="0" collapsed="false">
      <c r="A5434" s="37"/>
      <c r="B5434" s="37"/>
      <c r="C5434" s="40"/>
      <c r="D5434" s="40"/>
      <c r="E5434" s="37"/>
      <c r="F5434" s="34"/>
      <c r="G5434" s="34"/>
      <c r="H5434" s="34"/>
      <c r="I5434" s="34"/>
      <c r="J5434" s="35"/>
      <c r="K5434" s="34"/>
      <c r="L5434" s="34"/>
      <c r="M5434" s="34"/>
      <c r="N5434" s="34"/>
      <c r="O5434" s="34"/>
      <c r="P5434" s="34"/>
      <c r="Q5434" s="34"/>
      <c r="R5434" s="34"/>
      <c r="S5434" s="34"/>
      <c r="T5434" s="34"/>
      <c r="U5434" s="34"/>
      <c r="V5434" s="34"/>
      <c r="W5434" s="34"/>
      <c r="X5434" s="34"/>
      <c r="Y5434" s="34"/>
    </row>
    <row r="5435" customFormat="false" ht="15.75" hidden="false" customHeight="false" outlineLevel="0" collapsed="false">
      <c r="A5435" s="29"/>
      <c r="B5435" s="29"/>
      <c r="C5435" s="41"/>
      <c r="D5435" s="41"/>
      <c r="E5435" s="29"/>
      <c r="F5435" s="28"/>
      <c r="G5435" s="28"/>
      <c r="H5435" s="28"/>
      <c r="I5435" s="28"/>
      <c r="J5435" s="36"/>
      <c r="K5435" s="28"/>
      <c r="L5435" s="28"/>
      <c r="M5435" s="28"/>
      <c r="N5435" s="28"/>
      <c r="O5435" s="28"/>
      <c r="P5435" s="28"/>
      <c r="Q5435" s="28"/>
      <c r="R5435" s="28"/>
      <c r="S5435" s="28"/>
      <c r="T5435" s="28"/>
      <c r="U5435" s="28"/>
      <c r="V5435" s="28"/>
      <c r="W5435" s="28"/>
      <c r="X5435" s="28"/>
      <c r="Y5435" s="28"/>
    </row>
    <row r="5436" customFormat="false" ht="15.75" hidden="false" customHeight="false" outlineLevel="0" collapsed="false">
      <c r="A5436" s="37"/>
      <c r="B5436" s="37"/>
      <c r="C5436" s="40"/>
      <c r="D5436" s="40"/>
      <c r="E5436" s="37"/>
      <c r="F5436" s="34"/>
      <c r="G5436" s="34"/>
      <c r="H5436" s="34"/>
      <c r="I5436" s="34"/>
      <c r="J5436" s="35"/>
      <c r="K5436" s="34"/>
      <c r="L5436" s="34"/>
      <c r="M5436" s="34"/>
      <c r="N5436" s="34"/>
      <c r="O5436" s="34"/>
      <c r="P5436" s="34"/>
      <c r="Q5436" s="34"/>
      <c r="R5436" s="34"/>
      <c r="S5436" s="34"/>
      <c r="T5436" s="34"/>
      <c r="U5436" s="34"/>
      <c r="V5436" s="34"/>
      <c r="W5436" s="34"/>
      <c r="X5436" s="34"/>
      <c r="Y5436" s="34"/>
    </row>
    <row r="5437" customFormat="false" ht="15.75" hidden="false" customHeight="false" outlineLevel="0" collapsed="false">
      <c r="A5437" s="29"/>
      <c r="B5437" s="29"/>
      <c r="C5437" s="41"/>
      <c r="D5437" s="41"/>
      <c r="E5437" s="29"/>
      <c r="F5437" s="28"/>
      <c r="G5437" s="28"/>
      <c r="H5437" s="28"/>
      <c r="I5437" s="28"/>
      <c r="J5437" s="36"/>
      <c r="K5437" s="28"/>
      <c r="L5437" s="28"/>
      <c r="M5437" s="28"/>
      <c r="N5437" s="28"/>
      <c r="O5437" s="28"/>
      <c r="P5437" s="28"/>
      <c r="Q5437" s="28"/>
      <c r="R5437" s="28"/>
      <c r="S5437" s="28"/>
      <c r="T5437" s="28"/>
      <c r="U5437" s="28"/>
      <c r="V5437" s="28"/>
      <c r="W5437" s="28"/>
      <c r="X5437" s="28"/>
      <c r="Y5437" s="28"/>
    </row>
    <row r="5438" customFormat="false" ht="15.75" hidden="false" customHeight="false" outlineLevel="0" collapsed="false">
      <c r="A5438" s="37"/>
      <c r="B5438" s="37"/>
      <c r="C5438" s="40"/>
      <c r="D5438" s="40"/>
      <c r="E5438" s="37"/>
      <c r="F5438" s="34"/>
      <c r="G5438" s="34"/>
      <c r="H5438" s="34"/>
      <c r="I5438" s="34"/>
      <c r="J5438" s="35"/>
      <c r="K5438" s="34"/>
      <c r="L5438" s="34"/>
      <c r="M5438" s="34"/>
      <c r="N5438" s="34"/>
      <c r="O5438" s="34"/>
      <c r="P5438" s="34"/>
      <c r="Q5438" s="34"/>
      <c r="R5438" s="34"/>
      <c r="S5438" s="34"/>
      <c r="T5438" s="34"/>
      <c r="U5438" s="34"/>
      <c r="V5438" s="34"/>
      <c r="W5438" s="34"/>
      <c r="X5438" s="34"/>
      <c r="Y5438" s="34"/>
    </row>
    <row r="5439" customFormat="false" ht="15.75" hidden="false" customHeight="false" outlineLevel="0" collapsed="false">
      <c r="A5439" s="29"/>
      <c r="B5439" s="29"/>
      <c r="C5439" s="41"/>
      <c r="D5439" s="41"/>
      <c r="E5439" s="29"/>
      <c r="F5439" s="28"/>
      <c r="G5439" s="28"/>
      <c r="H5439" s="28"/>
      <c r="I5439" s="28"/>
      <c r="J5439" s="36"/>
      <c r="K5439" s="28"/>
      <c r="L5439" s="28"/>
      <c r="M5439" s="28"/>
      <c r="N5439" s="28"/>
      <c r="O5439" s="28"/>
      <c r="P5439" s="28"/>
      <c r="Q5439" s="28"/>
      <c r="R5439" s="28"/>
      <c r="S5439" s="28"/>
      <c r="T5439" s="28"/>
      <c r="U5439" s="28"/>
      <c r="V5439" s="28"/>
      <c r="W5439" s="28"/>
      <c r="X5439" s="28"/>
      <c r="Y5439" s="28"/>
    </row>
    <row r="5440" customFormat="false" ht="15.75" hidden="false" customHeight="false" outlineLevel="0" collapsed="false">
      <c r="A5440" s="37"/>
      <c r="B5440" s="37"/>
      <c r="C5440" s="40"/>
      <c r="D5440" s="40"/>
      <c r="E5440" s="37"/>
      <c r="F5440" s="34"/>
      <c r="G5440" s="34"/>
      <c r="H5440" s="34"/>
      <c r="I5440" s="34"/>
      <c r="J5440" s="35"/>
      <c r="K5440" s="34"/>
      <c r="L5440" s="34"/>
      <c r="M5440" s="34"/>
      <c r="N5440" s="34"/>
      <c r="O5440" s="34"/>
      <c r="P5440" s="34"/>
      <c r="Q5440" s="34"/>
      <c r="R5440" s="34"/>
      <c r="S5440" s="34"/>
      <c r="T5440" s="34"/>
      <c r="U5440" s="34"/>
      <c r="V5440" s="34"/>
      <c r="W5440" s="34"/>
      <c r="X5440" s="34"/>
      <c r="Y5440" s="34"/>
    </row>
    <row r="5441" customFormat="false" ht="15.75" hidden="false" customHeight="false" outlineLevel="0" collapsed="false">
      <c r="A5441" s="29"/>
      <c r="B5441" s="29"/>
      <c r="C5441" s="41"/>
      <c r="D5441" s="41"/>
      <c r="E5441" s="29"/>
      <c r="F5441" s="28"/>
      <c r="G5441" s="28"/>
      <c r="H5441" s="28"/>
      <c r="I5441" s="28"/>
      <c r="J5441" s="36"/>
      <c r="K5441" s="28"/>
      <c r="L5441" s="28"/>
      <c r="M5441" s="28"/>
      <c r="N5441" s="28"/>
      <c r="O5441" s="28"/>
      <c r="P5441" s="28"/>
      <c r="Q5441" s="28"/>
      <c r="R5441" s="28"/>
      <c r="S5441" s="28"/>
      <c r="T5441" s="28"/>
      <c r="U5441" s="28"/>
      <c r="V5441" s="28"/>
      <c r="W5441" s="28"/>
      <c r="X5441" s="28"/>
      <c r="Y5441" s="28"/>
    </row>
    <row r="5442" customFormat="false" ht="15.75" hidden="false" customHeight="false" outlineLevel="0" collapsed="false">
      <c r="A5442" s="37"/>
      <c r="B5442" s="37"/>
      <c r="C5442" s="40"/>
      <c r="D5442" s="40"/>
      <c r="E5442" s="37"/>
      <c r="F5442" s="34"/>
      <c r="G5442" s="34"/>
      <c r="H5442" s="34"/>
      <c r="I5442" s="34"/>
      <c r="J5442" s="35"/>
      <c r="K5442" s="34"/>
      <c r="L5442" s="34"/>
      <c r="M5442" s="34"/>
      <c r="N5442" s="34"/>
      <c r="O5442" s="34"/>
      <c r="P5442" s="34"/>
      <c r="Q5442" s="34"/>
      <c r="R5442" s="34"/>
      <c r="S5442" s="34"/>
      <c r="T5442" s="34"/>
      <c r="U5442" s="34"/>
      <c r="V5442" s="34"/>
      <c r="W5442" s="34"/>
      <c r="X5442" s="34"/>
      <c r="Y5442" s="34"/>
    </row>
    <row r="5443" customFormat="false" ht="15.75" hidden="false" customHeight="false" outlineLevel="0" collapsed="false">
      <c r="A5443" s="29"/>
      <c r="B5443" s="29"/>
      <c r="C5443" s="41"/>
      <c r="D5443" s="41"/>
      <c r="E5443" s="29"/>
      <c r="F5443" s="28"/>
      <c r="G5443" s="28"/>
      <c r="H5443" s="28"/>
      <c r="I5443" s="28"/>
      <c r="J5443" s="36"/>
      <c r="K5443" s="28"/>
      <c r="L5443" s="28"/>
      <c r="M5443" s="28"/>
      <c r="N5443" s="28"/>
      <c r="O5443" s="28"/>
      <c r="P5443" s="28"/>
      <c r="Q5443" s="28"/>
      <c r="R5443" s="28"/>
      <c r="S5443" s="28"/>
      <c r="T5443" s="28"/>
      <c r="U5443" s="28"/>
      <c r="V5443" s="28"/>
      <c r="W5443" s="28"/>
      <c r="X5443" s="28"/>
      <c r="Y5443" s="28"/>
    </row>
    <row r="5444" customFormat="false" ht="15.75" hidden="false" customHeight="false" outlineLevel="0" collapsed="false">
      <c r="A5444" s="37"/>
      <c r="B5444" s="37"/>
      <c r="C5444" s="40"/>
      <c r="D5444" s="40"/>
      <c r="E5444" s="37"/>
      <c r="F5444" s="34"/>
      <c r="G5444" s="34"/>
      <c r="H5444" s="34"/>
      <c r="I5444" s="34"/>
      <c r="J5444" s="35"/>
      <c r="K5444" s="34"/>
      <c r="L5444" s="34"/>
      <c r="M5444" s="34"/>
      <c r="N5444" s="34"/>
      <c r="O5444" s="34"/>
      <c r="P5444" s="34"/>
      <c r="Q5444" s="34"/>
      <c r="R5444" s="34"/>
      <c r="S5444" s="34"/>
      <c r="T5444" s="34"/>
      <c r="U5444" s="34"/>
      <c r="V5444" s="34"/>
      <c r="W5444" s="34"/>
      <c r="X5444" s="34"/>
      <c r="Y5444" s="34"/>
    </row>
    <row r="5445" customFormat="false" ht="15.75" hidden="false" customHeight="false" outlineLevel="0" collapsed="false">
      <c r="A5445" s="29"/>
      <c r="B5445" s="29"/>
      <c r="C5445" s="41"/>
      <c r="D5445" s="41"/>
      <c r="E5445" s="29"/>
      <c r="F5445" s="28"/>
      <c r="G5445" s="28"/>
      <c r="H5445" s="28"/>
      <c r="I5445" s="28"/>
      <c r="J5445" s="36"/>
      <c r="K5445" s="28"/>
      <c r="L5445" s="28"/>
      <c r="M5445" s="28"/>
      <c r="N5445" s="28"/>
      <c r="O5445" s="28"/>
      <c r="P5445" s="28"/>
      <c r="Q5445" s="28"/>
      <c r="R5445" s="28"/>
      <c r="S5445" s="28"/>
      <c r="T5445" s="28"/>
      <c r="U5445" s="28"/>
      <c r="V5445" s="28"/>
      <c r="W5445" s="28"/>
      <c r="X5445" s="28"/>
      <c r="Y5445" s="28"/>
    </row>
    <row r="5446" customFormat="false" ht="15.75" hidden="false" customHeight="false" outlineLevel="0" collapsed="false">
      <c r="A5446" s="37"/>
      <c r="B5446" s="37"/>
      <c r="C5446" s="40"/>
      <c r="D5446" s="40"/>
      <c r="E5446" s="37"/>
      <c r="F5446" s="34"/>
      <c r="G5446" s="34"/>
      <c r="H5446" s="34"/>
      <c r="I5446" s="34"/>
      <c r="J5446" s="35"/>
      <c r="K5446" s="34"/>
      <c r="L5446" s="34"/>
      <c r="M5446" s="34"/>
      <c r="N5446" s="34"/>
      <c r="O5446" s="34"/>
      <c r="P5446" s="34"/>
      <c r="Q5446" s="34"/>
      <c r="R5446" s="34"/>
      <c r="S5446" s="34"/>
      <c r="T5446" s="34"/>
      <c r="U5446" s="34"/>
      <c r="V5446" s="34"/>
      <c r="W5446" s="34"/>
      <c r="X5446" s="34"/>
      <c r="Y5446" s="34"/>
    </row>
    <row r="5447" customFormat="false" ht="15.75" hidden="false" customHeight="false" outlineLevel="0" collapsed="false">
      <c r="A5447" s="29"/>
      <c r="B5447" s="29"/>
      <c r="C5447" s="41"/>
      <c r="D5447" s="41"/>
      <c r="E5447" s="29"/>
      <c r="F5447" s="28"/>
      <c r="G5447" s="28"/>
      <c r="H5447" s="28"/>
      <c r="I5447" s="28"/>
      <c r="J5447" s="36"/>
      <c r="K5447" s="28"/>
      <c r="L5447" s="28"/>
      <c r="M5447" s="28"/>
      <c r="N5447" s="28"/>
      <c r="O5447" s="28"/>
      <c r="P5447" s="28"/>
      <c r="Q5447" s="28"/>
      <c r="R5447" s="28"/>
      <c r="S5447" s="28"/>
      <c r="T5447" s="28"/>
      <c r="U5447" s="28"/>
      <c r="V5447" s="28"/>
      <c r="W5447" s="28"/>
      <c r="X5447" s="28"/>
      <c r="Y5447" s="28"/>
    </row>
    <row r="5448" customFormat="false" ht="15.75" hidden="false" customHeight="false" outlineLevel="0" collapsed="false">
      <c r="A5448" s="37"/>
      <c r="B5448" s="37"/>
      <c r="C5448" s="40"/>
      <c r="D5448" s="40"/>
      <c r="E5448" s="37"/>
      <c r="F5448" s="34"/>
      <c r="G5448" s="34"/>
      <c r="H5448" s="34"/>
      <c r="I5448" s="34"/>
      <c r="J5448" s="35"/>
      <c r="K5448" s="34"/>
      <c r="L5448" s="34"/>
      <c r="M5448" s="34"/>
      <c r="N5448" s="34"/>
      <c r="O5448" s="34"/>
      <c r="P5448" s="34"/>
      <c r="Q5448" s="34"/>
      <c r="R5448" s="34"/>
      <c r="S5448" s="34"/>
      <c r="T5448" s="34"/>
      <c r="U5448" s="34"/>
      <c r="V5448" s="34"/>
      <c r="W5448" s="34"/>
      <c r="X5448" s="34"/>
      <c r="Y5448" s="34"/>
    </row>
    <row r="5449" customFormat="false" ht="15.75" hidden="false" customHeight="false" outlineLevel="0" collapsed="false">
      <c r="A5449" s="29"/>
      <c r="B5449" s="29"/>
      <c r="C5449" s="41"/>
      <c r="D5449" s="41"/>
      <c r="E5449" s="29"/>
      <c r="F5449" s="28"/>
      <c r="G5449" s="28"/>
      <c r="H5449" s="28"/>
      <c r="I5449" s="28"/>
      <c r="J5449" s="36"/>
      <c r="K5449" s="28"/>
      <c r="L5449" s="28"/>
      <c r="M5449" s="28"/>
      <c r="N5449" s="28"/>
      <c r="O5449" s="28"/>
      <c r="P5449" s="28"/>
      <c r="Q5449" s="28"/>
      <c r="R5449" s="28"/>
      <c r="S5449" s="28"/>
      <c r="T5449" s="28"/>
      <c r="U5449" s="28"/>
      <c r="V5449" s="28"/>
      <c r="W5449" s="28"/>
      <c r="X5449" s="28"/>
      <c r="Y5449" s="28"/>
    </row>
    <row r="5450" customFormat="false" ht="15.75" hidden="false" customHeight="false" outlineLevel="0" collapsed="false">
      <c r="A5450" s="37"/>
      <c r="B5450" s="37"/>
      <c r="C5450" s="40"/>
      <c r="D5450" s="40"/>
      <c r="E5450" s="37"/>
      <c r="F5450" s="34"/>
      <c r="G5450" s="34"/>
      <c r="H5450" s="34"/>
      <c r="I5450" s="34"/>
      <c r="J5450" s="35"/>
      <c r="K5450" s="34"/>
      <c r="L5450" s="34"/>
      <c r="M5450" s="34"/>
      <c r="N5450" s="34"/>
      <c r="O5450" s="34"/>
      <c r="P5450" s="34"/>
      <c r="Q5450" s="34"/>
      <c r="R5450" s="34"/>
      <c r="S5450" s="34"/>
      <c r="T5450" s="34"/>
      <c r="U5450" s="34"/>
      <c r="V5450" s="34"/>
      <c r="W5450" s="34"/>
      <c r="X5450" s="34"/>
      <c r="Y5450" s="34"/>
    </row>
    <row r="5451" customFormat="false" ht="15.75" hidden="false" customHeight="false" outlineLevel="0" collapsed="false">
      <c r="A5451" s="29"/>
      <c r="B5451" s="29"/>
      <c r="C5451" s="41"/>
      <c r="D5451" s="41"/>
      <c r="E5451" s="29"/>
      <c r="F5451" s="28"/>
      <c r="G5451" s="28"/>
      <c r="H5451" s="28"/>
      <c r="I5451" s="28"/>
      <c r="J5451" s="36"/>
      <c r="K5451" s="28"/>
      <c r="L5451" s="28"/>
      <c r="M5451" s="28"/>
      <c r="N5451" s="28"/>
      <c r="O5451" s="28"/>
      <c r="P5451" s="28"/>
      <c r="Q5451" s="28"/>
      <c r="R5451" s="28"/>
      <c r="S5451" s="28"/>
      <c r="T5451" s="28"/>
      <c r="U5451" s="28"/>
      <c r="V5451" s="28"/>
      <c r="W5451" s="28"/>
      <c r="X5451" s="28"/>
      <c r="Y5451" s="28"/>
    </row>
    <row r="5452" customFormat="false" ht="15.75" hidden="false" customHeight="false" outlineLevel="0" collapsed="false">
      <c r="A5452" s="37"/>
      <c r="B5452" s="37"/>
      <c r="C5452" s="40"/>
      <c r="D5452" s="40"/>
      <c r="E5452" s="37"/>
      <c r="F5452" s="34"/>
      <c r="G5452" s="34"/>
      <c r="H5452" s="34"/>
      <c r="I5452" s="34"/>
      <c r="J5452" s="35"/>
      <c r="K5452" s="34"/>
      <c r="L5452" s="34"/>
      <c r="M5452" s="34"/>
      <c r="N5452" s="34"/>
      <c r="O5452" s="34"/>
      <c r="P5452" s="34"/>
      <c r="Q5452" s="34"/>
      <c r="R5452" s="34"/>
      <c r="S5452" s="34"/>
      <c r="T5452" s="34"/>
      <c r="U5452" s="34"/>
      <c r="V5452" s="34"/>
      <c r="W5452" s="34"/>
      <c r="X5452" s="34"/>
      <c r="Y5452" s="34"/>
    </row>
    <row r="5453" customFormat="false" ht="15.75" hidden="false" customHeight="false" outlineLevel="0" collapsed="false">
      <c r="A5453" s="29"/>
      <c r="B5453" s="29"/>
      <c r="C5453" s="41"/>
      <c r="D5453" s="41"/>
      <c r="E5453" s="29"/>
      <c r="F5453" s="28"/>
      <c r="G5453" s="28"/>
      <c r="H5453" s="28"/>
      <c r="I5453" s="28"/>
      <c r="J5453" s="36"/>
      <c r="K5453" s="28"/>
      <c r="L5453" s="28"/>
      <c r="M5453" s="28"/>
      <c r="N5453" s="28"/>
      <c r="O5453" s="28"/>
      <c r="P5453" s="28"/>
      <c r="Q5453" s="28"/>
      <c r="R5453" s="28"/>
      <c r="S5453" s="28"/>
      <c r="T5453" s="28"/>
      <c r="U5453" s="28"/>
      <c r="V5453" s="28"/>
      <c r="W5453" s="28"/>
      <c r="X5453" s="28"/>
      <c r="Y5453" s="28"/>
    </row>
    <row r="5454" customFormat="false" ht="15.75" hidden="false" customHeight="false" outlineLevel="0" collapsed="false">
      <c r="A5454" s="37"/>
      <c r="B5454" s="37"/>
      <c r="C5454" s="40"/>
      <c r="D5454" s="40"/>
      <c r="E5454" s="37"/>
      <c r="F5454" s="34"/>
      <c r="G5454" s="34"/>
      <c r="H5454" s="34"/>
      <c r="I5454" s="34"/>
      <c r="J5454" s="35"/>
      <c r="K5454" s="34"/>
      <c r="L5454" s="34"/>
      <c r="M5454" s="34"/>
      <c r="N5454" s="34"/>
      <c r="O5454" s="34"/>
      <c r="P5454" s="34"/>
      <c r="Q5454" s="34"/>
      <c r="R5454" s="34"/>
      <c r="S5454" s="34"/>
      <c r="T5454" s="34"/>
      <c r="U5454" s="34"/>
      <c r="V5454" s="34"/>
      <c r="W5454" s="34"/>
      <c r="X5454" s="34"/>
      <c r="Y5454" s="34"/>
    </row>
    <row r="5455" customFormat="false" ht="15.75" hidden="false" customHeight="false" outlineLevel="0" collapsed="false">
      <c r="A5455" s="29"/>
      <c r="B5455" s="29"/>
      <c r="C5455" s="41"/>
      <c r="D5455" s="41"/>
      <c r="E5455" s="29"/>
      <c r="F5455" s="28"/>
      <c r="G5455" s="28"/>
      <c r="H5455" s="28"/>
      <c r="I5455" s="28"/>
      <c r="J5455" s="36"/>
      <c r="K5455" s="28"/>
      <c r="L5455" s="28"/>
      <c r="M5455" s="28"/>
      <c r="N5455" s="28"/>
      <c r="O5455" s="28"/>
      <c r="P5455" s="28"/>
      <c r="Q5455" s="28"/>
      <c r="R5455" s="28"/>
      <c r="S5455" s="28"/>
      <c r="T5455" s="28"/>
      <c r="U5455" s="28"/>
      <c r="V5455" s="28"/>
      <c r="W5455" s="28"/>
      <c r="X5455" s="28"/>
      <c r="Y5455" s="28"/>
    </row>
    <row r="5456" customFormat="false" ht="15.75" hidden="false" customHeight="false" outlineLevel="0" collapsed="false">
      <c r="A5456" s="37"/>
      <c r="B5456" s="37"/>
      <c r="C5456" s="40"/>
      <c r="D5456" s="40"/>
      <c r="E5456" s="37"/>
      <c r="F5456" s="34"/>
      <c r="G5456" s="34"/>
      <c r="H5456" s="34"/>
      <c r="I5456" s="34"/>
      <c r="J5456" s="35"/>
      <c r="K5456" s="34"/>
      <c r="L5456" s="34"/>
      <c r="M5456" s="34"/>
      <c r="N5456" s="34"/>
      <c r="O5456" s="34"/>
      <c r="P5456" s="34"/>
      <c r="Q5456" s="34"/>
      <c r="R5456" s="34"/>
      <c r="S5456" s="34"/>
      <c r="T5456" s="34"/>
      <c r="U5456" s="34"/>
      <c r="V5456" s="34"/>
      <c r="W5456" s="34"/>
      <c r="X5456" s="34"/>
      <c r="Y5456" s="34"/>
    </row>
    <row r="5457" customFormat="false" ht="15.75" hidden="false" customHeight="false" outlineLevel="0" collapsed="false">
      <c r="A5457" s="29"/>
      <c r="B5457" s="29"/>
      <c r="C5457" s="41"/>
      <c r="D5457" s="41"/>
      <c r="E5457" s="29"/>
      <c r="F5457" s="28"/>
      <c r="G5457" s="28"/>
      <c r="H5457" s="28"/>
      <c r="I5457" s="28"/>
      <c r="J5457" s="36"/>
      <c r="K5457" s="28"/>
      <c r="L5457" s="28"/>
      <c r="M5457" s="28"/>
      <c r="N5457" s="28"/>
      <c r="O5457" s="28"/>
      <c r="P5457" s="28"/>
      <c r="Q5457" s="28"/>
      <c r="R5457" s="28"/>
      <c r="S5457" s="28"/>
      <c r="T5457" s="28"/>
      <c r="U5457" s="28"/>
      <c r="V5457" s="28"/>
      <c r="W5457" s="28"/>
      <c r="X5457" s="28"/>
      <c r="Y5457" s="28"/>
    </row>
    <row r="5458" customFormat="false" ht="15.75" hidden="false" customHeight="false" outlineLevel="0" collapsed="false">
      <c r="A5458" s="37"/>
      <c r="B5458" s="37"/>
      <c r="C5458" s="40"/>
      <c r="D5458" s="40"/>
      <c r="E5458" s="37"/>
      <c r="F5458" s="34"/>
      <c r="G5458" s="34"/>
      <c r="H5458" s="34"/>
      <c r="I5458" s="34"/>
      <c r="J5458" s="35"/>
      <c r="K5458" s="34"/>
      <c r="L5458" s="34"/>
      <c r="M5458" s="34"/>
      <c r="N5458" s="34"/>
      <c r="O5458" s="34"/>
      <c r="P5458" s="34"/>
      <c r="Q5458" s="34"/>
      <c r="R5458" s="34"/>
      <c r="S5458" s="34"/>
      <c r="T5458" s="34"/>
      <c r="U5458" s="34"/>
      <c r="V5458" s="34"/>
      <c r="W5458" s="34"/>
      <c r="X5458" s="34"/>
      <c r="Y5458" s="34"/>
    </row>
    <row r="5459" customFormat="false" ht="15.75" hidden="false" customHeight="false" outlineLevel="0" collapsed="false">
      <c r="A5459" s="29"/>
      <c r="B5459" s="29"/>
      <c r="C5459" s="41"/>
      <c r="D5459" s="41"/>
      <c r="E5459" s="29"/>
      <c r="F5459" s="28"/>
      <c r="G5459" s="28"/>
      <c r="H5459" s="28"/>
      <c r="I5459" s="28"/>
      <c r="J5459" s="36"/>
      <c r="K5459" s="28"/>
      <c r="L5459" s="28"/>
      <c r="M5459" s="28"/>
      <c r="N5459" s="28"/>
      <c r="O5459" s="28"/>
      <c r="P5459" s="28"/>
      <c r="Q5459" s="28"/>
      <c r="R5459" s="28"/>
      <c r="S5459" s="28"/>
      <c r="T5459" s="28"/>
      <c r="U5459" s="28"/>
      <c r="V5459" s="28"/>
      <c r="W5459" s="28"/>
      <c r="X5459" s="28"/>
      <c r="Y5459" s="28"/>
    </row>
    <row r="5460" customFormat="false" ht="15.75" hidden="false" customHeight="false" outlineLevel="0" collapsed="false">
      <c r="A5460" s="37"/>
      <c r="B5460" s="37"/>
      <c r="C5460" s="40"/>
      <c r="D5460" s="40"/>
      <c r="E5460" s="37"/>
      <c r="F5460" s="34"/>
      <c r="G5460" s="34"/>
      <c r="H5460" s="34"/>
      <c r="I5460" s="34"/>
      <c r="J5460" s="35"/>
      <c r="K5460" s="34"/>
      <c r="L5460" s="34"/>
      <c r="M5460" s="34"/>
      <c r="N5460" s="34"/>
      <c r="O5460" s="34"/>
      <c r="P5460" s="34"/>
      <c r="Q5460" s="34"/>
      <c r="R5460" s="34"/>
      <c r="S5460" s="34"/>
      <c r="T5460" s="34"/>
      <c r="U5460" s="34"/>
      <c r="V5460" s="34"/>
      <c r="W5460" s="34"/>
      <c r="X5460" s="34"/>
      <c r="Y5460" s="34"/>
    </row>
    <row r="5461" customFormat="false" ht="15.75" hidden="false" customHeight="false" outlineLevel="0" collapsed="false">
      <c r="A5461" s="29"/>
      <c r="B5461" s="29"/>
      <c r="C5461" s="41"/>
      <c r="D5461" s="41"/>
      <c r="E5461" s="29"/>
      <c r="F5461" s="28"/>
      <c r="G5461" s="28"/>
      <c r="H5461" s="28"/>
      <c r="I5461" s="28"/>
      <c r="J5461" s="36"/>
      <c r="K5461" s="28"/>
      <c r="L5461" s="28"/>
      <c r="M5461" s="28"/>
      <c r="N5461" s="28"/>
      <c r="O5461" s="28"/>
      <c r="P5461" s="28"/>
      <c r="Q5461" s="28"/>
      <c r="R5461" s="28"/>
      <c r="S5461" s="28"/>
      <c r="T5461" s="28"/>
      <c r="U5461" s="28"/>
      <c r="V5461" s="28"/>
      <c r="W5461" s="28"/>
      <c r="X5461" s="28"/>
      <c r="Y5461" s="28"/>
    </row>
    <row r="5462" customFormat="false" ht="15.75" hidden="false" customHeight="false" outlineLevel="0" collapsed="false">
      <c r="A5462" s="37"/>
      <c r="B5462" s="37"/>
      <c r="C5462" s="40"/>
      <c r="D5462" s="40"/>
      <c r="E5462" s="37"/>
      <c r="F5462" s="34"/>
      <c r="G5462" s="34"/>
      <c r="H5462" s="34"/>
      <c r="I5462" s="34"/>
      <c r="J5462" s="35"/>
      <c r="K5462" s="34"/>
      <c r="L5462" s="34"/>
      <c r="M5462" s="34"/>
      <c r="N5462" s="34"/>
      <c r="O5462" s="34"/>
      <c r="P5462" s="34"/>
      <c r="Q5462" s="34"/>
      <c r="R5462" s="34"/>
      <c r="S5462" s="34"/>
      <c r="T5462" s="34"/>
      <c r="U5462" s="34"/>
      <c r="V5462" s="34"/>
      <c r="W5462" s="34"/>
      <c r="X5462" s="34"/>
      <c r="Y5462" s="34"/>
    </row>
    <row r="5463" customFormat="false" ht="15.75" hidden="false" customHeight="false" outlineLevel="0" collapsed="false">
      <c r="A5463" s="29"/>
      <c r="B5463" s="29"/>
      <c r="C5463" s="41"/>
      <c r="D5463" s="41"/>
      <c r="E5463" s="29"/>
      <c r="F5463" s="28"/>
      <c r="G5463" s="28"/>
      <c r="H5463" s="28"/>
      <c r="I5463" s="28"/>
      <c r="J5463" s="36"/>
      <c r="K5463" s="28"/>
      <c r="L5463" s="28"/>
      <c r="M5463" s="28"/>
      <c r="N5463" s="28"/>
      <c r="O5463" s="28"/>
      <c r="P5463" s="28"/>
      <c r="Q5463" s="28"/>
      <c r="R5463" s="28"/>
      <c r="S5463" s="28"/>
      <c r="T5463" s="28"/>
      <c r="U5463" s="28"/>
      <c r="V5463" s="28"/>
      <c r="W5463" s="28"/>
      <c r="X5463" s="28"/>
      <c r="Y5463" s="28"/>
    </row>
    <row r="5464" customFormat="false" ht="15.75" hidden="false" customHeight="false" outlineLevel="0" collapsed="false">
      <c r="A5464" s="37"/>
      <c r="B5464" s="37"/>
      <c r="C5464" s="40"/>
      <c r="D5464" s="40"/>
      <c r="E5464" s="37"/>
      <c r="F5464" s="34"/>
      <c r="G5464" s="34"/>
      <c r="H5464" s="34"/>
      <c r="I5464" s="34"/>
      <c r="J5464" s="35"/>
      <c r="K5464" s="34"/>
      <c r="L5464" s="34"/>
      <c r="M5464" s="34"/>
      <c r="N5464" s="34"/>
      <c r="O5464" s="34"/>
      <c r="P5464" s="34"/>
      <c r="Q5464" s="34"/>
      <c r="R5464" s="34"/>
      <c r="S5464" s="34"/>
      <c r="T5464" s="34"/>
      <c r="U5464" s="34"/>
      <c r="V5464" s="34"/>
      <c r="W5464" s="34"/>
      <c r="X5464" s="34"/>
      <c r="Y5464" s="34"/>
    </row>
    <row r="5465" customFormat="false" ht="15.75" hidden="false" customHeight="false" outlineLevel="0" collapsed="false">
      <c r="A5465" s="29"/>
      <c r="B5465" s="29"/>
      <c r="C5465" s="41"/>
      <c r="D5465" s="41"/>
      <c r="E5465" s="29"/>
      <c r="F5465" s="28"/>
      <c r="G5465" s="28"/>
      <c r="H5465" s="28"/>
      <c r="I5465" s="28"/>
      <c r="J5465" s="36"/>
      <c r="K5465" s="28"/>
      <c r="L5465" s="28"/>
      <c r="M5465" s="28"/>
      <c r="N5465" s="28"/>
      <c r="O5465" s="28"/>
      <c r="P5465" s="28"/>
      <c r="Q5465" s="28"/>
      <c r="R5465" s="28"/>
      <c r="S5465" s="28"/>
      <c r="T5465" s="28"/>
      <c r="U5465" s="28"/>
      <c r="V5465" s="28"/>
      <c r="W5465" s="28"/>
      <c r="X5465" s="28"/>
      <c r="Y5465" s="28"/>
    </row>
    <row r="5466" customFormat="false" ht="15.75" hidden="false" customHeight="false" outlineLevel="0" collapsed="false">
      <c r="A5466" s="37"/>
      <c r="B5466" s="37"/>
      <c r="C5466" s="40"/>
      <c r="D5466" s="40"/>
      <c r="E5466" s="37"/>
      <c r="F5466" s="34"/>
      <c r="G5466" s="34"/>
      <c r="H5466" s="34"/>
      <c r="I5466" s="34"/>
      <c r="J5466" s="35"/>
      <c r="K5466" s="34"/>
      <c r="L5466" s="34"/>
      <c r="M5466" s="34"/>
      <c r="N5466" s="34"/>
      <c r="O5466" s="34"/>
      <c r="P5466" s="34"/>
      <c r="Q5466" s="34"/>
      <c r="R5466" s="34"/>
      <c r="S5466" s="34"/>
      <c r="T5466" s="34"/>
      <c r="U5466" s="34"/>
      <c r="V5466" s="34"/>
      <c r="W5466" s="34"/>
      <c r="X5466" s="34"/>
      <c r="Y5466" s="34"/>
    </row>
    <row r="5467" customFormat="false" ht="15.75" hidden="false" customHeight="false" outlineLevel="0" collapsed="false">
      <c r="A5467" s="29"/>
      <c r="B5467" s="29"/>
      <c r="C5467" s="41"/>
      <c r="D5467" s="41"/>
      <c r="E5467" s="29"/>
      <c r="F5467" s="28"/>
      <c r="G5467" s="28"/>
      <c r="H5467" s="28"/>
      <c r="I5467" s="28"/>
      <c r="J5467" s="36"/>
      <c r="K5467" s="28"/>
      <c r="L5467" s="28"/>
      <c r="M5467" s="28"/>
      <c r="N5467" s="28"/>
      <c r="O5467" s="28"/>
      <c r="P5467" s="28"/>
      <c r="Q5467" s="28"/>
      <c r="R5467" s="28"/>
      <c r="S5467" s="28"/>
      <c r="T5467" s="28"/>
      <c r="U5467" s="28"/>
      <c r="V5467" s="28"/>
      <c r="W5467" s="28"/>
      <c r="X5467" s="28"/>
      <c r="Y5467" s="28"/>
    </row>
    <row r="5468" customFormat="false" ht="15.75" hidden="false" customHeight="false" outlineLevel="0" collapsed="false">
      <c r="A5468" s="37"/>
      <c r="B5468" s="37"/>
      <c r="C5468" s="40"/>
      <c r="D5468" s="40"/>
      <c r="E5468" s="37"/>
      <c r="F5468" s="34"/>
      <c r="G5468" s="34"/>
      <c r="H5468" s="34"/>
      <c r="I5468" s="34"/>
      <c r="J5468" s="35"/>
      <c r="K5468" s="34"/>
      <c r="L5468" s="34"/>
      <c r="M5468" s="34"/>
      <c r="N5468" s="34"/>
      <c r="O5468" s="34"/>
      <c r="P5468" s="34"/>
      <c r="Q5468" s="34"/>
      <c r="R5468" s="34"/>
      <c r="S5468" s="34"/>
      <c r="T5468" s="34"/>
      <c r="U5468" s="34"/>
      <c r="V5468" s="34"/>
      <c r="W5468" s="34"/>
      <c r="X5468" s="34"/>
      <c r="Y5468" s="34"/>
    </row>
    <row r="5469" customFormat="false" ht="15.75" hidden="false" customHeight="false" outlineLevel="0" collapsed="false">
      <c r="A5469" s="29"/>
      <c r="B5469" s="29"/>
      <c r="C5469" s="41"/>
      <c r="D5469" s="41"/>
      <c r="E5469" s="29"/>
      <c r="F5469" s="28"/>
      <c r="G5469" s="28"/>
      <c r="H5469" s="28"/>
      <c r="I5469" s="28"/>
      <c r="J5469" s="36"/>
      <c r="K5469" s="28"/>
      <c r="L5469" s="28"/>
      <c r="M5469" s="28"/>
      <c r="N5469" s="28"/>
      <c r="O5469" s="28"/>
      <c r="P5469" s="28"/>
      <c r="Q5469" s="28"/>
      <c r="R5469" s="28"/>
      <c r="S5469" s="28"/>
      <c r="T5469" s="28"/>
      <c r="U5469" s="28"/>
      <c r="V5469" s="28"/>
      <c r="W5469" s="28"/>
      <c r="X5469" s="28"/>
      <c r="Y5469" s="28"/>
    </row>
    <row r="5470" customFormat="false" ht="15.75" hidden="false" customHeight="false" outlineLevel="0" collapsed="false">
      <c r="A5470" s="37"/>
      <c r="B5470" s="37"/>
      <c r="C5470" s="40"/>
      <c r="D5470" s="40"/>
      <c r="E5470" s="37"/>
      <c r="F5470" s="34"/>
      <c r="G5470" s="34"/>
      <c r="H5470" s="34"/>
      <c r="I5470" s="34"/>
      <c r="J5470" s="35"/>
      <c r="K5470" s="34"/>
      <c r="L5470" s="34"/>
      <c r="M5470" s="34"/>
      <c r="N5470" s="34"/>
      <c r="O5470" s="34"/>
      <c r="P5470" s="34"/>
      <c r="Q5470" s="34"/>
      <c r="R5470" s="34"/>
      <c r="S5470" s="34"/>
      <c r="T5470" s="34"/>
      <c r="U5470" s="34"/>
      <c r="V5470" s="34"/>
      <c r="W5470" s="34"/>
      <c r="X5470" s="34"/>
      <c r="Y5470" s="34"/>
    </row>
    <row r="5471" customFormat="false" ht="15.75" hidden="false" customHeight="false" outlineLevel="0" collapsed="false">
      <c r="A5471" s="29"/>
      <c r="B5471" s="29"/>
      <c r="C5471" s="41"/>
      <c r="D5471" s="41"/>
      <c r="E5471" s="29"/>
      <c r="F5471" s="28"/>
      <c r="G5471" s="28"/>
      <c r="H5471" s="28"/>
      <c r="I5471" s="28"/>
      <c r="J5471" s="36"/>
      <c r="K5471" s="28"/>
      <c r="L5471" s="28"/>
      <c r="M5471" s="28"/>
      <c r="N5471" s="28"/>
      <c r="O5471" s="28"/>
      <c r="P5471" s="28"/>
      <c r="Q5471" s="28"/>
      <c r="R5471" s="28"/>
      <c r="S5471" s="28"/>
      <c r="T5471" s="28"/>
      <c r="U5471" s="28"/>
      <c r="V5471" s="28"/>
      <c r="W5471" s="28"/>
      <c r="X5471" s="28"/>
      <c r="Y5471" s="28"/>
    </row>
    <row r="5472" customFormat="false" ht="15.75" hidden="false" customHeight="false" outlineLevel="0" collapsed="false">
      <c r="A5472" s="37"/>
      <c r="B5472" s="37"/>
      <c r="C5472" s="40"/>
      <c r="D5472" s="40"/>
      <c r="E5472" s="37"/>
      <c r="F5472" s="34"/>
      <c r="G5472" s="34"/>
      <c r="H5472" s="34"/>
      <c r="I5472" s="34"/>
      <c r="J5472" s="35"/>
      <c r="K5472" s="34"/>
      <c r="L5472" s="34"/>
      <c r="M5472" s="34"/>
      <c r="N5472" s="34"/>
      <c r="O5472" s="34"/>
      <c r="P5472" s="34"/>
      <c r="Q5472" s="34"/>
      <c r="R5472" s="34"/>
      <c r="S5472" s="34"/>
      <c r="T5472" s="34"/>
      <c r="U5472" s="34"/>
      <c r="V5472" s="34"/>
      <c r="W5472" s="34"/>
      <c r="X5472" s="34"/>
      <c r="Y5472" s="34"/>
    </row>
    <row r="5473" customFormat="false" ht="15.75" hidden="false" customHeight="false" outlineLevel="0" collapsed="false">
      <c r="A5473" s="29"/>
      <c r="B5473" s="29"/>
      <c r="C5473" s="41"/>
      <c r="D5473" s="41"/>
      <c r="E5473" s="29"/>
      <c r="F5473" s="28"/>
      <c r="G5473" s="28"/>
      <c r="H5473" s="28"/>
      <c r="I5473" s="28"/>
      <c r="J5473" s="36"/>
      <c r="K5473" s="28"/>
      <c r="L5473" s="28"/>
      <c r="M5473" s="28"/>
      <c r="N5473" s="28"/>
      <c r="O5473" s="28"/>
      <c r="P5473" s="28"/>
      <c r="Q5473" s="28"/>
      <c r="R5473" s="28"/>
      <c r="S5473" s="28"/>
      <c r="T5473" s="28"/>
      <c r="U5473" s="28"/>
      <c r="V5473" s="28"/>
      <c r="W5473" s="28"/>
      <c r="X5473" s="28"/>
      <c r="Y5473" s="28"/>
    </row>
    <row r="5474" customFormat="false" ht="15.75" hidden="false" customHeight="false" outlineLevel="0" collapsed="false">
      <c r="A5474" s="37"/>
      <c r="B5474" s="37"/>
      <c r="C5474" s="40"/>
      <c r="D5474" s="40"/>
      <c r="E5474" s="37"/>
      <c r="F5474" s="34"/>
      <c r="G5474" s="34"/>
      <c r="H5474" s="34"/>
      <c r="I5474" s="34"/>
      <c r="J5474" s="35"/>
      <c r="K5474" s="34"/>
      <c r="L5474" s="34"/>
      <c r="M5474" s="34"/>
      <c r="N5474" s="34"/>
      <c r="O5474" s="34"/>
      <c r="P5474" s="34"/>
      <c r="Q5474" s="34"/>
      <c r="R5474" s="34"/>
      <c r="S5474" s="34"/>
      <c r="T5474" s="34"/>
      <c r="U5474" s="34"/>
      <c r="V5474" s="34"/>
      <c r="W5474" s="34"/>
      <c r="X5474" s="34"/>
      <c r="Y5474" s="34"/>
    </row>
    <row r="5475" customFormat="false" ht="15.75" hidden="false" customHeight="false" outlineLevel="0" collapsed="false">
      <c r="A5475" s="29"/>
      <c r="B5475" s="29"/>
      <c r="C5475" s="41"/>
      <c r="D5475" s="41"/>
      <c r="E5475" s="29"/>
      <c r="F5475" s="28"/>
      <c r="G5475" s="28"/>
      <c r="H5475" s="28"/>
      <c r="I5475" s="28"/>
      <c r="J5475" s="36"/>
      <c r="K5475" s="28"/>
      <c r="L5475" s="28"/>
      <c r="M5475" s="28"/>
      <c r="N5475" s="28"/>
      <c r="O5475" s="28"/>
      <c r="P5475" s="28"/>
      <c r="Q5475" s="28"/>
      <c r="R5475" s="28"/>
      <c r="S5475" s="28"/>
      <c r="T5475" s="28"/>
      <c r="U5475" s="28"/>
      <c r="V5475" s="28"/>
      <c r="W5475" s="28"/>
      <c r="X5475" s="28"/>
      <c r="Y5475" s="28"/>
    </row>
    <row r="5476" customFormat="false" ht="15.75" hidden="false" customHeight="false" outlineLevel="0" collapsed="false">
      <c r="A5476" s="37"/>
      <c r="B5476" s="37"/>
      <c r="C5476" s="40"/>
      <c r="D5476" s="40"/>
      <c r="E5476" s="37"/>
      <c r="F5476" s="34"/>
      <c r="G5476" s="34"/>
      <c r="H5476" s="34"/>
      <c r="I5476" s="34"/>
      <c r="J5476" s="35"/>
      <c r="K5476" s="34"/>
      <c r="L5476" s="34"/>
      <c r="M5476" s="34"/>
      <c r="N5476" s="34"/>
      <c r="O5476" s="34"/>
      <c r="P5476" s="34"/>
      <c r="Q5476" s="34"/>
      <c r="R5476" s="34"/>
      <c r="S5476" s="34"/>
      <c r="T5476" s="34"/>
      <c r="U5476" s="34"/>
      <c r="V5476" s="34"/>
      <c r="W5476" s="34"/>
      <c r="X5476" s="34"/>
      <c r="Y5476" s="34"/>
    </row>
    <row r="5477" customFormat="false" ht="15.75" hidden="false" customHeight="false" outlineLevel="0" collapsed="false">
      <c r="A5477" s="29"/>
      <c r="B5477" s="29"/>
      <c r="C5477" s="41"/>
      <c r="D5477" s="41"/>
      <c r="E5477" s="29"/>
      <c r="F5477" s="28"/>
      <c r="G5477" s="28"/>
      <c r="H5477" s="28"/>
      <c r="I5477" s="28"/>
      <c r="J5477" s="36"/>
      <c r="K5477" s="28"/>
      <c r="L5477" s="28"/>
      <c r="M5477" s="28"/>
      <c r="N5477" s="28"/>
      <c r="O5477" s="28"/>
      <c r="P5477" s="28"/>
      <c r="Q5477" s="28"/>
      <c r="R5477" s="28"/>
      <c r="S5477" s="28"/>
      <c r="T5477" s="28"/>
      <c r="U5477" s="28"/>
      <c r="V5477" s="28"/>
      <c r="W5477" s="28"/>
      <c r="X5477" s="28"/>
      <c r="Y5477" s="28"/>
    </row>
    <row r="5478" customFormat="false" ht="15.75" hidden="false" customHeight="false" outlineLevel="0" collapsed="false">
      <c r="A5478" s="37"/>
      <c r="B5478" s="37"/>
      <c r="C5478" s="40"/>
      <c r="D5478" s="40"/>
      <c r="E5478" s="37"/>
      <c r="F5478" s="34"/>
      <c r="G5478" s="34"/>
      <c r="H5478" s="34"/>
      <c r="I5478" s="34"/>
      <c r="J5478" s="35"/>
      <c r="K5478" s="34"/>
      <c r="L5478" s="34"/>
      <c r="M5478" s="34"/>
      <c r="N5478" s="34"/>
      <c r="O5478" s="34"/>
      <c r="P5478" s="34"/>
      <c r="Q5478" s="34"/>
      <c r="R5478" s="34"/>
      <c r="S5478" s="34"/>
      <c r="T5478" s="34"/>
      <c r="U5478" s="34"/>
      <c r="V5478" s="34"/>
      <c r="W5478" s="34"/>
      <c r="X5478" s="34"/>
      <c r="Y5478" s="34"/>
    </row>
    <row r="5479" customFormat="false" ht="15.75" hidden="false" customHeight="false" outlineLevel="0" collapsed="false">
      <c r="A5479" s="29"/>
      <c r="B5479" s="29"/>
      <c r="C5479" s="41"/>
      <c r="D5479" s="41"/>
      <c r="E5479" s="29"/>
      <c r="F5479" s="28"/>
      <c r="G5479" s="28"/>
      <c r="H5479" s="28"/>
      <c r="I5479" s="28"/>
      <c r="J5479" s="36"/>
      <c r="K5479" s="28"/>
      <c r="L5479" s="28"/>
      <c r="M5479" s="28"/>
      <c r="N5479" s="28"/>
      <c r="O5479" s="28"/>
      <c r="P5479" s="28"/>
      <c r="Q5479" s="28"/>
      <c r="R5479" s="28"/>
      <c r="S5479" s="28"/>
      <c r="T5479" s="28"/>
      <c r="U5479" s="28"/>
      <c r="V5479" s="28"/>
      <c r="W5479" s="28"/>
      <c r="X5479" s="28"/>
      <c r="Y5479" s="28"/>
    </row>
    <row r="5480" customFormat="false" ht="15.75" hidden="false" customHeight="false" outlineLevel="0" collapsed="false">
      <c r="A5480" s="37"/>
      <c r="B5480" s="37"/>
      <c r="C5480" s="40"/>
      <c r="D5480" s="40"/>
      <c r="E5480" s="37"/>
      <c r="F5480" s="34"/>
      <c r="G5480" s="34"/>
      <c r="H5480" s="34"/>
      <c r="I5480" s="34"/>
      <c r="J5480" s="35"/>
      <c r="K5480" s="34"/>
      <c r="L5480" s="34"/>
      <c r="M5480" s="34"/>
      <c r="N5480" s="34"/>
      <c r="O5480" s="34"/>
      <c r="P5480" s="34"/>
      <c r="Q5480" s="34"/>
      <c r="R5480" s="34"/>
      <c r="S5480" s="34"/>
      <c r="T5480" s="34"/>
      <c r="U5480" s="34"/>
      <c r="V5480" s="34"/>
      <c r="W5480" s="34"/>
      <c r="X5480" s="34"/>
      <c r="Y5480" s="34"/>
    </row>
    <row r="5481" customFormat="false" ht="15.75" hidden="false" customHeight="false" outlineLevel="0" collapsed="false">
      <c r="A5481" s="29"/>
      <c r="B5481" s="29"/>
      <c r="C5481" s="41"/>
      <c r="D5481" s="41"/>
      <c r="E5481" s="29"/>
      <c r="F5481" s="28"/>
      <c r="G5481" s="28"/>
      <c r="H5481" s="28"/>
      <c r="I5481" s="28"/>
      <c r="J5481" s="36"/>
      <c r="K5481" s="28"/>
      <c r="L5481" s="28"/>
      <c r="M5481" s="28"/>
      <c r="N5481" s="28"/>
      <c r="O5481" s="28"/>
      <c r="P5481" s="28"/>
      <c r="Q5481" s="28"/>
      <c r="R5481" s="28"/>
      <c r="S5481" s="28"/>
      <c r="T5481" s="28"/>
      <c r="U5481" s="28"/>
      <c r="V5481" s="28"/>
      <c r="W5481" s="28"/>
      <c r="X5481" s="28"/>
      <c r="Y5481" s="28"/>
    </row>
    <row r="5482" customFormat="false" ht="15.75" hidden="false" customHeight="false" outlineLevel="0" collapsed="false">
      <c r="A5482" s="37"/>
      <c r="B5482" s="37"/>
      <c r="C5482" s="40"/>
      <c r="D5482" s="40"/>
      <c r="E5482" s="37"/>
      <c r="F5482" s="34"/>
      <c r="G5482" s="34"/>
      <c r="H5482" s="34"/>
      <c r="I5482" s="34"/>
      <c r="J5482" s="35"/>
      <c r="K5482" s="34"/>
      <c r="L5482" s="34"/>
      <c r="M5482" s="34"/>
      <c r="N5482" s="34"/>
      <c r="O5482" s="34"/>
      <c r="P5482" s="34"/>
      <c r="Q5482" s="34"/>
      <c r="R5482" s="34"/>
      <c r="S5482" s="34"/>
      <c r="T5482" s="34"/>
      <c r="U5482" s="34"/>
      <c r="V5482" s="34"/>
      <c r="W5482" s="34"/>
      <c r="X5482" s="34"/>
      <c r="Y5482" s="34"/>
    </row>
    <row r="5483" customFormat="false" ht="15.75" hidden="false" customHeight="false" outlineLevel="0" collapsed="false">
      <c r="A5483" s="29"/>
      <c r="B5483" s="29"/>
      <c r="C5483" s="41"/>
      <c r="D5483" s="41"/>
      <c r="E5483" s="29"/>
      <c r="F5483" s="28"/>
      <c r="G5483" s="28"/>
      <c r="H5483" s="28"/>
      <c r="I5483" s="28"/>
      <c r="J5483" s="36"/>
      <c r="K5483" s="28"/>
      <c r="L5483" s="28"/>
      <c r="M5483" s="28"/>
      <c r="N5483" s="28"/>
      <c r="O5483" s="28"/>
      <c r="P5483" s="28"/>
      <c r="Q5483" s="28"/>
      <c r="R5483" s="28"/>
      <c r="S5483" s="28"/>
      <c r="T5483" s="28"/>
      <c r="U5483" s="28"/>
      <c r="V5483" s="28"/>
      <c r="W5483" s="28"/>
      <c r="X5483" s="28"/>
      <c r="Y5483" s="28"/>
    </row>
    <row r="5484" customFormat="false" ht="15.75" hidden="false" customHeight="false" outlineLevel="0" collapsed="false">
      <c r="A5484" s="37"/>
      <c r="B5484" s="37"/>
      <c r="C5484" s="40"/>
      <c r="D5484" s="40"/>
      <c r="E5484" s="37"/>
      <c r="F5484" s="34"/>
      <c r="G5484" s="34"/>
      <c r="H5484" s="34"/>
      <c r="I5484" s="34"/>
      <c r="J5484" s="35"/>
      <c r="K5484" s="34"/>
      <c r="L5484" s="34"/>
      <c r="M5484" s="34"/>
      <c r="N5484" s="34"/>
      <c r="O5484" s="34"/>
      <c r="P5484" s="34"/>
      <c r="Q5484" s="34"/>
      <c r="R5484" s="34"/>
      <c r="S5484" s="34"/>
      <c r="T5484" s="34"/>
      <c r="U5484" s="34"/>
      <c r="V5484" s="34"/>
      <c r="W5484" s="34"/>
      <c r="X5484" s="34"/>
      <c r="Y5484" s="34"/>
    </row>
    <row r="5485" customFormat="false" ht="15.75" hidden="false" customHeight="false" outlineLevel="0" collapsed="false">
      <c r="A5485" s="29"/>
      <c r="B5485" s="29"/>
      <c r="C5485" s="41"/>
      <c r="D5485" s="41"/>
      <c r="E5485" s="29"/>
      <c r="F5485" s="28"/>
      <c r="G5485" s="28"/>
      <c r="H5485" s="28"/>
      <c r="I5485" s="28"/>
      <c r="J5485" s="36"/>
      <c r="K5485" s="28"/>
      <c r="L5485" s="28"/>
      <c r="M5485" s="28"/>
      <c r="N5485" s="28"/>
      <c r="O5485" s="28"/>
      <c r="P5485" s="28"/>
      <c r="Q5485" s="28"/>
      <c r="R5485" s="28"/>
      <c r="S5485" s="28"/>
      <c r="T5485" s="28"/>
      <c r="U5485" s="28"/>
      <c r="V5485" s="28"/>
      <c r="W5485" s="28"/>
      <c r="X5485" s="28"/>
      <c r="Y5485" s="28"/>
    </row>
    <row r="5486" customFormat="false" ht="15.75" hidden="false" customHeight="false" outlineLevel="0" collapsed="false">
      <c r="A5486" s="37"/>
      <c r="B5486" s="37"/>
      <c r="C5486" s="40"/>
      <c r="D5486" s="40"/>
      <c r="E5486" s="37"/>
      <c r="F5486" s="34"/>
      <c r="G5486" s="34"/>
      <c r="H5486" s="34"/>
      <c r="I5486" s="34"/>
      <c r="J5486" s="35"/>
      <c r="K5486" s="34"/>
      <c r="L5486" s="34"/>
      <c r="M5486" s="34"/>
      <c r="N5486" s="34"/>
      <c r="O5486" s="34"/>
      <c r="P5486" s="34"/>
      <c r="Q5486" s="34"/>
      <c r="R5486" s="34"/>
      <c r="S5486" s="34"/>
      <c r="T5486" s="34"/>
      <c r="U5486" s="34"/>
      <c r="V5486" s="34"/>
      <c r="W5486" s="34"/>
      <c r="X5486" s="34"/>
      <c r="Y5486" s="34"/>
    </row>
    <row r="5487" customFormat="false" ht="15.75" hidden="false" customHeight="false" outlineLevel="0" collapsed="false">
      <c r="A5487" s="29"/>
      <c r="B5487" s="29"/>
      <c r="C5487" s="41"/>
      <c r="D5487" s="41"/>
      <c r="E5487" s="29"/>
      <c r="F5487" s="28"/>
      <c r="G5487" s="28"/>
      <c r="H5487" s="28"/>
      <c r="I5487" s="28"/>
      <c r="J5487" s="36"/>
      <c r="K5487" s="28"/>
      <c r="L5487" s="28"/>
      <c r="M5487" s="28"/>
      <c r="N5487" s="28"/>
      <c r="O5487" s="28"/>
      <c r="P5487" s="28"/>
      <c r="Q5487" s="28"/>
      <c r="R5487" s="28"/>
      <c r="S5487" s="28"/>
      <c r="T5487" s="28"/>
      <c r="U5487" s="28"/>
      <c r="V5487" s="28"/>
      <c r="W5487" s="28"/>
      <c r="X5487" s="28"/>
      <c r="Y5487" s="28"/>
    </row>
    <row r="5488" customFormat="false" ht="15.75" hidden="false" customHeight="false" outlineLevel="0" collapsed="false">
      <c r="A5488" s="37"/>
      <c r="B5488" s="37"/>
      <c r="C5488" s="40"/>
      <c r="D5488" s="40"/>
      <c r="E5488" s="37"/>
      <c r="F5488" s="34"/>
      <c r="G5488" s="34"/>
      <c r="H5488" s="34"/>
      <c r="I5488" s="34"/>
      <c r="J5488" s="35"/>
      <c r="K5488" s="34"/>
      <c r="L5488" s="34"/>
      <c r="M5488" s="34"/>
      <c r="N5488" s="34"/>
      <c r="O5488" s="34"/>
      <c r="P5488" s="34"/>
      <c r="Q5488" s="34"/>
      <c r="R5488" s="34"/>
      <c r="S5488" s="34"/>
      <c r="T5488" s="34"/>
      <c r="U5488" s="34"/>
      <c r="V5488" s="34"/>
      <c r="W5488" s="34"/>
      <c r="X5488" s="34"/>
      <c r="Y5488" s="34"/>
    </row>
    <row r="5489" customFormat="false" ht="15.75" hidden="false" customHeight="false" outlineLevel="0" collapsed="false">
      <c r="A5489" s="29"/>
      <c r="B5489" s="29"/>
      <c r="C5489" s="41"/>
      <c r="D5489" s="41"/>
      <c r="E5489" s="29"/>
      <c r="F5489" s="28"/>
      <c r="G5489" s="28"/>
      <c r="H5489" s="28"/>
      <c r="I5489" s="28"/>
      <c r="J5489" s="36"/>
      <c r="K5489" s="28"/>
      <c r="L5489" s="28"/>
      <c r="M5489" s="28"/>
      <c r="N5489" s="28"/>
      <c r="O5489" s="28"/>
      <c r="P5489" s="28"/>
      <c r="Q5489" s="28"/>
      <c r="R5489" s="28"/>
      <c r="S5489" s="28"/>
      <c r="T5489" s="28"/>
      <c r="U5489" s="28"/>
      <c r="V5489" s="28"/>
      <c r="W5489" s="28"/>
      <c r="X5489" s="28"/>
      <c r="Y5489" s="28"/>
    </row>
    <row r="5490" customFormat="false" ht="15.75" hidden="false" customHeight="false" outlineLevel="0" collapsed="false">
      <c r="A5490" s="37"/>
      <c r="B5490" s="37"/>
      <c r="C5490" s="40"/>
      <c r="D5490" s="40"/>
      <c r="E5490" s="37"/>
      <c r="F5490" s="34"/>
      <c r="G5490" s="34"/>
      <c r="H5490" s="34"/>
      <c r="I5490" s="34"/>
      <c r="J5490" s="35"/>
      <c r="K5490" s="34"/>
      <c r="L5490" s="34"/>
      <c r="M5490" s="34"/>
      <c r="N5490" s="34"/>
      <c r="O5490" s="34"/>
      <c r="P5490" s="34"/>
      <c r="Q5490" s="34"/>
      <c r="R5490" s="34"/>
      <c r="S5490" s="34"/>
      <c r="T5490" s="34"/>
      <c r="U5490" s="34"/>
      <c r="V5490" s="34"/>
      <c r="W5490" s="34"/>
      <c r="X5490" s="34"/>
      <c r="Y5490" s="34"/>
    </row>
    <row r="5491" customFormat="false" ht="15.75" hidden="false" customHeight="false" outlineLevel="0" collapsed="false">
      <c r="A5491" s="29"/>
      <c r="B5491" s="29"/>
      <c r="C5491" s="41"/>
      <c r="D5491" s="41"/>
      <c r="E5491" s="29"/>
      <c r="F5491" s="28"/>
      <c r="G5491" s="28"/>
      <c r="H5491" s="28"/>
      <c r="I5491" s="28"/>
      <c r="J5491" s="36"/>
      <c r="K5491" s="28"/>
      <c r="L5491" s="28"/>
      <c r="M5491" s="28"/>
      <c r="N5491" s="28"/>
      <c r="O5491" s="28"/>
      <c r="P5491" s="28"/>
      <c r="Q5491" s="28"/>
      <c r="R5491" s="28"/>
      <c r="S5491" s="28"/>
      <c r="T5491" s="28"/>
      <c r="U5491" s="28"/>
      <c r="V5491" s="28"/>
      <c r="W5491" s="28"/>
      <c r="X5491" s="28"/>
      <c r="Y5491" s="28"/>
    </row>
    <row r="5492" customFormat="false" ht="15.75" hidden="false" customHeight="false" outlineLevel="0" collapsed="false">
      <c r="A5492" s="37"/>
      <c r="B5492" s="37"/>
      <c r="C5492" s="40"/>
      <c r="D5492" s="40"/>
      <c r="E5492" s="37"/>
      <c r="F5492" s="34"/>
      <c r="G5492" s="34"/>
      <c r="H5492" s="34"/>
      <c r="I5492" s="34"/>
      <c r="J5492" s="35"/>
      <c r="K5492" s="34"/>
      <c r="L5492" s="34"/>
      <c r="M5492" s="34"/>
      <c r="N5492" s="34"/>
      <c r="O5492" s="34"/>
      <c r="P5492" s="34"/>
      <c r="Q5492" s="34"/>
      <c r="R5492" s="34"/>
      <c r="S5492" s="34"/>
      <c r="T5492" s="34"/>
      <c r="U5492" s="34"/>
      <c r="V5492" s="34"/>
      <c r="W5492" s="34"/>
      <c r="X5492" s="34"/>
      <c r="Y5492" s="34"/>
    </row>
    <row r="5493" customFormat="false" ht="15.75" hidden="false" customHeight="false" outlineLevel="0" collapsed="false">
      <c r="A5493" s="29"/>
      <c r="B5493" s="29"/>
      <c r="C5493" s="41"/>
      <c r="D5493" s="41"/>
      <c r="E5493" s="29"/>
      <c r="F5493" s="28"/>
      <c r="G5493" s="28"/>
      <c r="H5493" s="28"/>
      <c r="I5493" s="28"/>
      <c r="J5493" s="36"/>
      <c r="K5493" s="28"/>
      <c r="L5493" s="28"/>
      <c r="M5493" s="28"/>
      <c r="N5493" s="28"/>
      <c r="O5493" s="28"/>
      <c r="P5493" s="28"/>
      <c r="Q5493" s="28"/>
      <c r="R5493" s="28"/>
      <c r="S5493" s="28"/>
      <c r="T5493" s="28"/>
      <c r="U5493" s="28"/>
      <c r="V5493" s="28"/>
      <c r="W5493" s="28"/>
      <c r="X5493" s="28"/>
      <c r="Y5493" s="28"/>
    </row>
    <row r="5494" customFormat="false" ht="15.75" hidden="false" customHeight="false" outlineLevel="0" collapsed="false">
      <c r="A5494" s="37"/>
      <c r="B5494" s="37"/>
      <c r="C5494" s="40"/>
      <c r="D5494" s="40"/>
      <c r="E5494" s="37"/>
      <c r="F5494" s="34"/>
      <c r="G5494" s="34"/>
      <c r="H5494" s="34"/>
      <c r="I5494" s="34"/>
      <c r="J5494" s="35"/>
      <c r="K5494" s="34"/>
      <c r="L5494" s="34"/>
      <c r="M5494" s="34"/>
      <c r="N5494" s="34"/>
      <c r="O5494" s="34"/>
      <c r="P5494" s="34"/>
      <c r="Q5494" s="34"/>
      <c r="R5494" s="34"/>
      <c r="S5494" s="34"/>
      <c r="T5494" s="34"/>
      <c r="U5494" s="34"/>
      <c r="V5494" s="34"/>
      <c r="W5494" s="34"/>
      <c r="X5494" s="34"/>
      <c r="Y5494" s="34"/>
    </row>
    <row r="5495" customFormat="false" ht="15.75" hidden="false" customHeight="false" outlineLevel="0" collapsed="false">
      <c r="A5495" s="29"/>
      <c r="B5495" s="29"/>
      <c r="C5495" s="41"/>
      <c r="D5495" s="41"/>
      <c r="E5495" s="29"/>
      <c r="F5495" s="28"/>
      <c r="G5495" s="28"/>
      <c r="H5495" s="28"/>
      <c r="I5495" s="28"/>
      <c r="J5495" s="36"/>
      <c r="K5495" s="28"/>
      <c r="L5495" s="28"/>
      <c r="M5495" s="28"/>
      <c r="N5495" s="28"/>
      <c r="O5495" s="28"/>
      <c r="P5495" s="28"/>
      <c r="Q5495" s="28"/>
      <c r="R5495" s="28"/>
      <c r="S5495" s="28"/>
      <c r="T5495" s="28"/>
      <c r="U5495" s="28"/>
      <c r="V5495" s="28"/>
      <c r="W5495" s="28"/>
      <c r="X5495" s="28"/>
      <c r="Y5495" s="28"/>
    </row>
    <row r="5496" customFormat="false" ht="15.75" hidden="false" customHeight="false" outlineLevel="0" collapsed="false">
      <c r="A5496" s="37"/>
      <c r="B5496" s="37"/>
      <c r="C5496" s="40"/>
      <c r="D5496" s="40"/>
      <c r="E5496" s="37"/>
      <c r="F5496" s="34"/>
      <c r="G5496" s="34"/>
      <c r="H5496" s="34"/>
      <c r="I5496" s="34"/>
      <c r="J5496" s="35"/>
      <c r="K5496" s="34"/>
      <c r="L5496" s="34"/>
      <c r="M5496" s="34"/>
      <c r="N5496" s="34"/>
      <c r="O5496" s="34"/>
      <c r="P5496" s="34"/>
      <c r="Q5496" s="34"/>
      <c r="R5496" s="34"/>
      <c r="S5496" s="34"/>
      <c r="T5496" s="34"/>
      <c r="U5496" s="34"/>
      <c r="V5496" s="34"/>
      <c r="W5496" s="34"/>
      <c r="X5496" s="34"/>
      <c r="Y5496" s="34"/>
    </row>
    <row r="5497" customFormat="false" ht="15.75" hidden="false" customHeight="false" outlineLevel="0" collapsed="false">
      <c r="A5497" s="29"/>
      <c r="B5497" s="29"/>
      <c r="C5497" s="41"/>
      <c r="D5497" s="41"/>
      <c r="E5497" s="29"/>
      <c r="F5497" s="28"/>
      <c r="G5497" s="28"/>
      <c r="H5497" s="28"/>
      <c r="I5497" s="28"/>
      <c r="J5497" s="36"/>
      <c r="K5497" s="28"/>
      <c r="L5497" s="28"/>
      <c r="M5497" s="28"/>
      <c r="N5497" s="28"/>
      <c r="O5497" s="28"/>
      <c r="P5497" s="28"/>
      <c r="Q5497" s="28"/>
      <c r="R5497" s="28"/>
      <c r="S5497" s="28"/>
      <c r="T5497" s="28"/>
      <c r="U5497" s="28"/>
      <c r="V5497" s="28"/>
      <c r="W5497" s="28"/>
      <c r="X5497" s="28"/>
      <c r="Y5497" s="28"/>
    </row>
    <row r="5498" customFormat="false" ht="15.75" hidden="false" customHeight="false" outlineLevel="0" collapsed="false">
      <c r="A5498" s="37"/>
      <c r="B5498" s="37"/>
      <c r="C5498" s="40"/>
      <c r="D5498" s="40"/>
      <c r="E5498" s="37"/>
      <c r="F5498" s="34"/>
      <c r="G5498" s="34"/>
      <c r="H5498" s="34"/>
      <c r="I5498" s="34"/>
      <c r="J5498" s="35"/>
      <c r="K5498" s="34"/>
      <c r="L5498" s="34"/>
      <c r="M5498" s="34"/>
      <c r="N5498" s="34"/>
      <c r="O5498" s="34"/>
      <c r="P5498" s="34"/>
      <c r="Q5498" s="34"/>
      <c r="R5498" s="34"/>
      <c r="S5498" s="34"/>
      <c r="T5498" s="34"/>
      <c r="U5498" s="34"/>
      <c r="V5498" s="34"/>
      <c r="W5498" s="34"/>
      <c r="X5498" s="34"/>
      <c r="Y5498" s="34"/>
    </row>
    <row r="5499" customFormat="false" ht="15.75" hidden="false" customHeight="false" outlineLevel="0" collapsed="false">
      <c r="A5499" s="29"/>
      <c r="B5499" s="29"/>
      <c r="C5499" s="41"/>
      <c r="D5499" s="41"/>
      <c r="E5499" s="29"/>
      <c r="F5499" s="28"/>
      <c r="G5499" s="28"/>
      <c r="H5499" s="28"/>
      <c r="I5499" s="28"/>
      <c r="J5499" s="36"/>
      <c r="K5499" s="28"/>
      <c r="L5499" s="28"/>
      <c r="M5499" s="28"/>
      <c r="N5499" s="28"/>
      <c r="O5499" s="28"/>
      <c r="P5499" s="28"/>
      <c r="Q5499" s="28"/>
      <c r="R5499" s="28"/>
      <c r="S5499" s="28"/>
      <c r="T5499" s="28"/>
      <c r="U5499" s="28"/>
      <c r="V5499" s="28"/>
      <c r="W5499" s="28"/>
      <c r="X5499" s="28"/>
      <c r="Y5499" s="28"/>
    </row>
    <row r="5500" customFormat="false" ht="15.75" hidden="false" customHeight="false" outlineLevel="0" collapsed="false">
      <c r="A5500" s="37"/>
      <c r="B5500" s="37"/>
      <c r="C5500" s="40"/>
      <c r="D5500" s="40"/>
      <c r="E5500" s="37"/>
      <c r="F5500" s="34"/>
      <c r="G5500" s="34"/>
      <c r="H5500" s="34"/>
      <c r="I5500" s="34"/>
      <c r="J5500" s="35"/>
      <c r="K5500" s="34"/>
      <c r="L5500" s="34"/>
      <c r="M5500" s="34"/>
      <c r="N5500" s="34"/>
      <c r="O5500" s="34"/>
      <c r="P5500" s="34"/>
      <c r="Q5500" s="34"/>
      <c r="R5500" s="34"/>
      <c r="S5500" s="34"/>
      <c r="T5500" s="34"/>
      <c r="U5500" s="34"/>
      <c r="V5500" s="34"/>
      <c r="W5500" s="34"/>
      <c r="X5500" s="34"/>
      <c r="Y5500" s="34"/>
    </row>
    <row r="5501" customFormat="false" ht="15.75" hidden="false" customHeight="false" outlineLevel="0" collapsed="false">
      <c r="A5501" s="29"/>
      <c r="B5501" s="29"/>
      <c r="C5501" s="41"/>
      <c r="D5501" s="41"/>
      <c r="E5501" s="29"/>
      <c r="F5501" s="28"/>
      <c r="G5501" s="28"/>
      <c r="H5501" s="28"/>
      <c r="I5501" s="28"/>
      <c r="J5501" s="36"/>
      <c r="K5501" s="28"/>
      <c r="L5501" s="28"/>
      <c r="M5501" s="28"/>
      <c r="N5501" s="28"/>
      <c r="O5501" s="28"/>
      <c r="P5501" s="28"/>
      <c r="Q5501" s="28"/>
      <c r="R5501" s="28"/>
      <c r="S5501" s="28"/>
      <c r="T5501" s="28"/>
      <c r="U5501" s="28"/>
      <c r="V5501" s="28"/>
      <c r="W5501" s="28"/>
      <c r="X5501" s="28"/>
      <c r="Y5501" s="28"/>
    </row>
    <row r="5502" customFormat="false" ht="15.75" hidden="false" customHeight="false" outlineLevel="0" collapsed="false">
      <c r="A5502" s="37"/>
      <c r="B5502" s="37"/>
      <c r="C5502" s="40"/>
      <c r="D5502" s="40"/>
      <c r="E5502" s="37"/>
      <c r="F5502" s="34"/>
      <c r="G5502" s="34"/>
      <c r="H5502" s="34"/>
      <c r="I5502" s="34"/>
      <c r="J5502" s="35"/>
      <c r="K5502" s="34"/>
      <c r="L5502" s="34"/>
      <c r="M5502" s="34"/>
      <c r="N5502" s="34"/>
      <c r="O5502" s="34"/>
      <c r="P5502" s="34"/>
      <c r="Q5502" s="34"/>
      <c r="R5502" s="34"/>
      <c r="S5502" s="34"/>
      <c r="T5502" s="34"/>
      <c r="U5502" s="34"/>
      <c r="V5502" s="34"/>
      <c r="W5502" s="34"/>
      <c r="X5502" s="34"/>
      <c r="Y5502" s="34"/>
    </row>
    <row r="5503" customFormat="false" ht="15.75" hidden="false" customHeight="false" outlineLevel="0" collapsed="false">
      <c r="A5503" s="29"/>
      <c r="B5503" s="29"/>
      <c r="C5503" s="41"/>
      <c r="D5503" s="41"/>
      <c r="E5503" s="29"/>
      <c r="F5503" s="28"/>
      <c r="G5503" s="28"/>
      <c r="H5503" s="28"/>
      <c r="I5503" s="28"/>
      <c r="J5503" s="36"/>
      <c r="K5503" s="28"/>
      <c r="L5503" s="28"/>
      <c r="M5503" s="28"/>
      <c r="N5503" s="28"/>
      <c r="O5503" s="28"/>
      <c r="P5503" s="28"/>
      <c r="Q5503" s="28"/>
      <c r="R5503" s="28"/>
      <c r="S5503" s="28"/>
      <c r="T5503" s="28"/>
      <c r="U5503" s="28"/>
      <c r="V5503" s="28"/>
      <c r="W5503" s="28"/>
      <c r="X5503" s="28"/>
      <c r="Y5503" s="28"/>
    </row>
    <row r="5504" customFormat="false" ht="15.75" hidden="false" customHeight="false" outlineLevel="0" collapsed="false">
      <c r="A5504" s="37"/>
      <c r="B5504" s="37"/>
      <c r="C5504" s="40"/>
      <c r="D5504" s="40"/>
      <c r="E5504" s="37"/>
      <c r="F5504" s="34"/>
      <c r="G5504" s="34"/>
      <c r="H5504" s="34"/>
      <c r="I5504" s="34"/>
      <c r="J5504" s="35"/>
      <c r="K5504" s="34"/>
      <c r="L5504" s="34"/>
      <c r="M5504" s="34"/>
      <c r="N5504" s="34"/>
      <c r="O5504" s="34"/>
      <c r="P5504" s="34"/>
      <c r="Q5504" s="34"/>
      <c r="R5504" s="34"/>
      <c r="S5504" s="34"/>
      <c r="T5504" s="34"/>
      <c r="U5504" s="34"/>
      <c r="V5504" s="34"/>
      <c r="W5504" s="34"/>
      <c r="X5504" s="34"/>
      <c r="Y5504" s="34"/>
    </row>
    <row r="5505" customFormat="false" ht="15.75" hidden="false" customHeight="false" outlineLevel="0" collapsed="false">
      <c r="A5505" s="29"/>
      <c r="B5505" s="29"/>
      <c r="C5505" s="41"/>
      <c r="D5505" s="41"/>
      <c r="E5505" s="29"/>
      <c r="F5505" s="28"/>
      <c r="G5505" s="28"/>
      <c r="H5505" s="28"/>
      <c r="I5505" s="28"/>
      <c r="J5505" s="36"/>
      <c r="K5505" s="28"/>
      <c r="L5505" s="28"/>
      <c r="M5505" s="28"/>
      <c r="N5505" s="28"/>
      <c r="O5505" s="28"/>
      <c r="P5505" s="28"/>
      <c r="Q5505" s="28"/>
      <c r="R5505" s="28"/>
      <c r="S5505" s="28"/>
      <c r="T5505" s="28"/>
      <c r="U5505" s="28"/>
      <c r="V5505" s="28"/>
      <c r="W5505" s="28"/>
      <c r="X5505" s="28"/>
      <c r="Y5505" s="28"/>
    </row>
    <row r="5506" customFormat="false" ht="15.75" hidden="false" customHeight="false" outlineLevel="0" collapsed="false">
      <c r="A5506" s="37"/>
      <c r="B5506" s="37"/>
      <c r="C5506" s="40"/>
      <c r="D5506" s="40"/>
      <c r="E5506" s="37"/>
      <c r="F5506" s="34"/>
      <c r="G5506" s="34"/>
      <c r="H5506" s="34"/>
      <c r="I5506" s="34"/>
      <c r="J5506" s="35"/>
      <c r="K5506" s="34"/>
      <c r="L5506" s="34"/>
      <c r="M5506" s="34"/>
      <c r="N5506" s="34"/>
      <c r="O5506" s="34"/>
      <c r="P5506" s="34"/>
      <c r="Q5506" s="34"/>
      <c r="R5506" s="34"/>
      <c r="S5506" s="34"/>
      <c r="T5506" s="34"/>
      <c r="U5506" s="34"/>
      <c r="V5506" s="34"/>
      <c r="W5506" s="34"/>
      <c r="X5506" s="34"/>
      <c r="Y5506" s="34"/>
    </row>
    <row r="5507" customFormat="false" ht="15.75" hidden="false" customHeight="false" outlineLevel="0" collapsed="false">
      <c r="A5507" s="29"/>
      <c r="B5507" s="29"/>
      <c r="C5507" s="41"/>
      <c r="D5507" s="41"/>
      <c r="E5507" s="29"/>
      <c r="F5507" s="28"/>
      <c r="G5507" s="28"/>
      <c r="H5507" s="28"/>
      <c r="I5507" s="28"/>
      <c r="J5507" s="36"/>
      <c r="K5507" s="28"/>
      <c r="L5507" s="28"/>
      <c r="M5507" s="28"/>
      <c r="N5507" s="28"/>
      <c r="O5507" s="28"/>
      <c r="P5507" s="28"/>
      <c r="Q5507" s="28"/>
      <c r="R5507" s="28"/>
      <c r="S5507" s="28"/>
      <c r="T5507" s="28"/>
      <c r="U5507" s="28"/>
      <c r="V5507" s="28"/>
      <c r="W5507" s="28"/>
      <c r="X5507" s="28"/>
      <c r="Y5507" s="28"/>
    </row>
    <row r="5508" customFormat="false" ht="15.75" hidden="false" customHeight="false" outlineLevel="0" collapsed="false">
      <c r="A5508" s="37"/>
      <c r="B5508" s="37"/>
      <c r="C5508" s="40"/>
      <c r="D5508" s="40"/>
      <c r="E5508" s="37"/>
      <c r="F5508" s="34"/>
      <c r="G5508" s="34"/>
      <c r="H5508" s="34"/>
      <c r="I5508" s="34"/>
      <c r="J5508" s="35"/>
      <c r="K5508" s="34"/>
      <c r="L5508" s="34"/>
      <c r="M5508" s="34"/>
      <c r="N5508" s="34"/>
      <c r="O5508" s="34"/>
      <c r="P5508" s="34"/>
      <c r="Q5508" s="34"/>
      <c r="R5508" s="34"/>
      <c r="S5508" s="34"/>
      <c r="T5508" s="34"/>
      <c r="U5508" s="34"/>
      <c r="V5508" s="34"/>
      <c r="W5508" s="34"/>
      <c r="X5508" s="34"/>
      <c r="Y5508" s="34"/>
    </row>
    <row r="5509" customFormat="false" ht="15.75" hidden="false" customHeight="false" outlineLevel="0" collapsed="false">
      <c r="A5509" s="29"/>
      <c r="B5509" s="29"/>
      <c r="C5509" s="41"/>
      <c r="D5509" s="41"/>
      <c r="E5509" s="29"/>
      <c r="F5509" s="28"/>
      <c r="G5509" s="28"/>
      <c r="H5509" s="28"/>
      <c r="I5509" s="28"/>
      <c r="J5509" s="36"/>
      <c r="K5509" s="28"/>
      <c r="L5509" s="28"/>
      <c r="M5509" s="28"/>
      <c r="N5509" s="28"/>
      <c r="O5509" s="28"/>
      <c r="P5509" s="28"/>
      <c r="Q5509" s="28"/>
      <c r="R5509" s="28"/>
      <c r="S5509" s="28"/>
      <c r="T5509" s="28"/>
      <c r="U5509" s="28"/>
      <c r="V5509" s="28"/>
      <c r="W5509" s="28"/>
      <c r="X5509" s="28"/>
      <c r="Y5509" s="28"/>
    </row>
    <row r="5510" customFormat="false" ht="15.75" hidden="false" customHeight="false" outlineLevel="0" collapsed="false">
      <c r="A5510" s="37"/>
      <c r="B5510" s="37"/>
      <c r="C5510" s="40"/>
      <c r="D5510" s="40"/>
      <c r="E5510" s="37"/>
      <c r="F5510" s="34"/>
      <c r="G5510" s="34"/>
      <c r="H5510" s="34"/>
      <c r="I5510" s="34"/>
      <c r="J5510" s="35"/>
      <c r="K5510" s="34"/>
      <c r="L5510" s="34"/>
      <c r="M5510" s="34"/>
      <c r="N5510" s="34"/>
      <c r="O5510" s="34"/>
      <c r="P5510" s="34"/>
      <c r="Q5510" s="34"/>
      <c r="R5510" s="34"/>
      <c r="S5510" s="34"/>
      <c r="T5510" s="34"/>
      <c r="U5510" s="34"/>
      <c r="V5510" s="34"/>
      <c r="W5510" s="34"/>
      <c r="X5510" s="34"/>
      <c r="Y5510" s="34"/>
    </row>
    <row r="5511" customFormat="false" ht="15.75" hidden="false" customHeight="false" outlineLevel="0" collapsed="false">
      <c r="A5511" s="29"/>
      <c r="B5511" s="29"/>
      <c r="C5511" s="41"/>
      <c r="D5511" s="41"/>
      <c r="E5511" s="29"/>
      <c r="F5511" s="28"/>
      <c r="G5511" s="28"/>
      <c r="H5511" s="28"/>
      <c r="I5511" s="28"/>
      <c r="J5511" s="36"/>
      <c r="K5511" s="28"/>
      <c r="L5511" s="28"/>
      <c r="M5511" s="28"/>
      <c r="N5511" s="28"/>
      <c r="O5511" s="28"/>
      <c r="P5511" s="28"/>
      <c r="Q5511" s="28"/>
      <c r="R5511" s="28"/>
      <c r="S5511" s="28"/>
      <c r="T5511" s="28"/>
      <c r="U5511" s="28"/>
      <c r="V5511" s="28"/>
      <c r="W5511" s="28"/>
      <c r="X5511" s="28"/>
      <c r="Y5511" s="28"/>
    </row>
    <row r="5512" customFormat="false" ht="15.75" hidden="false" customHeight="false" outlineLevel="0" collapsed="false">
      <c r="A5512" s="37"/>
      <c r="B5512" s="37"/>
      <c r="C5512" s="40"/>
      <c r="D5512" s="40"/>
      <c r="E5512" s="37"/>
      <c r="F5512" s="34"/>
      <c r="G5512" s="34"/>
      <c r="H5512" s="34"/>
      <c r="I5512" s="34"/>
      <c r="J5512" s="35"/>
      <c r="K5512" s="34"/>
      <c r="L5512" s="34"/>
      <c r="M5512" s="34"/>
      <c r="N5512" s="34"/>
      <c r="O5512" s="34"/>
      <c r="P5512" s="34"/>
      <c r="Q5512" s="34"/>
      <c r="R5512" s="34"/>
      <c r="S5512" s="34"/>
      <c r="T5512" s="34"/>
      <c r="U5512" s="34"/>
      <c r="V5512" s="34"/>
      <c r="W5512" s="34"/>
      <c r="X5512" s="34"/>
      <c r="Y5512" s="34"/>
    </row>
    <row r="5513" customFormat="false" ht="15.75" hidden="false" customHeight="false" outlineLevel="0" collapsed="false">
      <c r="A5513" s="29"/>
      <c r="B5513" s="29"/>
      <c r="C5513" s="41"/>
      <c r="D5513" s="41"/>
      <c r="E5513" s="29"/>
      <c r="F5513" s="28"/>
      <c r="G5513" s="28"/>
      <c r="H5513" s="28"/>
      <c r="I5513" s="28"/>
      <c r="J5513" s="36"/>
      <c r="K5513" s="28"/>
      <c r="L5513" s="28"/>
      <c r="M5513" s="28"/>
      <c r="N5513" s="28"/>
      <c r="O5513" s="28"/>
      <c r="P5513" s="28"/>
      <c r="Q5513" s="28"/>
      <c r="R5513" s="28"/>
      <c r="S5513" s="28"/>
      <c r="T5513" s="28"/>
      <c r="U5513" s="28"/>
      <c r="V5513" s="28"/>
      <c r="W5513" s="28"/>
      <c r="X5513" s="28"/>
      <c r="Y5513" s="28"/>
    </row>
    <row r="5514" customFormat="false" ht="15.75" hidden="false" customHeight="false" outlineLevel="0" collapsed="false">
      <c r="A5514" s="37"/>
      <c r="B5514" s="37"/>
      <c r="C5514" s="40"/>
      <c r="D5514" s="40"/>
      <c r="E5514" s="37"/>
      <c r="F5514" s="34"/>
      <c r="G5514" s="34"/>
      <c r="H5514" s="34"/>
      <c r="I5514" s="34"/>
      <c r="J5514" s="35"/>
      <c r="K5514" s="34"/>
      <c r="L5514" s="34"/>
      <c r="M5514" s="34"/>
      <c r="N5514" s="34"/>
      <c r="O5514" s="34"/>
      <c r="P5514" s="34"/>
      <c r="Q5514" s="34"/>
      <c r="R5514" s="34"/>
      <c r="S5514" s="34"/>
      <c r="T5514" s="34"/>
      <c r="U5514" s="34"/>
      <c r="V5514" s="34"/>
      <c r="W5514" s="34"/>
      <c r="X5514" s="34"/>
      <c r="Y5514" s="34"/>
    </row>
    <row r="5515" customFormat="false" ht="15.75" hidden="false" customHeight="false" outlineLevel="0" collapsed="false">
      <c r="A5515" s="29"/>
      <c r="B5515" s="29"/>
      <c r="C5515" s="41"/>
      <c r="D5515" s="41"/>
      <c r="E5515" s="29"/>
      <c r="F5515" s="28"/>
      <c r="G5515" s="28"/>
      <c r="H5515" s="28"/>
      <c r="I5515" s="28"/>
      <c r="J5515" s="36"/>
      <c r="K5515" s="28"/>
      <c r="L5515" s="28"/>
      <c r="M5515" s="28"/>
      <c r="N5515" s="28"/>
      <c r="O5515" s="28"/>
      <c r="P5515" s="28"/>
      <c r="Q5515" s="28"/>
      <c r="R5515" s="28"/>
      <c r="S5515" s="28"/>
      <c r="T5515" s="28"/>
      <c r="U5515" s="28"/>
      <c r="V5515" s="28"/>
      <c r="W5515" s="28"/>
      <c r="X5515" s="28"/>
      <c r="Y5515" s="28"/>
    </row>
    <row r="5516" customFormat="false" ht="15.75" hidden="false" customHeight="false" outlineLevel="0" collapsed="false">
      <c r="A5516" s="37"/>
      <c r="B5516" s="37"/>
      <c r="C5516" s="40"/>
      <c r="D5516" s="40"/>
      <c r="E5516" s="37"/>
      <c r="F5516" s="34"/>
      <c r="G5516" s="34"/>
      <c r="H5516" s="34"/>
      <c r="I5516" s="34"/>
      <c r="J5516" s="35"/>
      <c r="K5516" s="34"/>
      <c r="L5516" s="34"/>
      <c r="M5516" s="34"/>
      <c r="N5516" s="34"/>
      <c r="O5516" s="34"/>
      <c r="P5516" s="34"/>
      <c r="Q5516" s="34"/>
      <c r="R5516" s="34"/>
      <c r="S5516" s="34"/>
      <c r="T5516" s="34"/>
      <c r="U5516" s="34"/>
      <c r="V5516" s="34"/>
      <c r="W5516" s="34"/>
      <c r="X5516" s="34"/>
      <c r="Y5516" s="34"/>
    </row>
    <row r="5517" customFormat="false" ht="15.75" hidden="false" customHeight="false" outlineLevel="0" collapsed="false">
      <c r="A5517" s="29"/>
      <c r="B5517" s="29"/>
      <c r="C5517" s="41"/>
      <c r="D5517" s="41"/>
      <c r="E5517" s="29"/>
      <c r="F5517" s="28"/>
      <c r="G5517" s="28"/>
      <c r="H5517" s="28"/>
      <c r="I5517" s="28"/>
      <c r="J5517" s="36"/>
      <c r="K5517" s="28"/>
      <c r="L5517" s="28"/>
      <c r="M5517" s="28"/>
      <c r="N5517" s="28"/>
      <c r="O5517" s="28"/>
      <c r="P5517" s="28"/>
      <c r="Q5517" s="28"/>
      <c r="R5517" s="28"/>
      <c r="S5517" s="28"/>
      <c r="T5517" s="28"/>
      <c r="U5517" s="28"/>
      <c r="V5517" s="28"/>
      <c r="W5517" s="28"/>
      <c r="X5517" s="28"/>
      <c r="Y5517" s="28"/>
    </row>
    <row r="5518" customFormat="false" ht="15.75" hidden="false" customHeight="false" outlineLevel="0" collapsed="false">
      <c r="A5518" s="37"/>
      <c r="B5518" s="37"/>
      <c r="C5518" s="40"/>
      <c r="D5518" s="40"/>
      <c r="E5518" s="37"/>
      <c r="F5518" s="34"/>
      <c r="G5518" s="34"/>
      <c r="H5518" s="34"/>
      <c r="I5518" s="34"/>
      <c r="J5518" s="35"/>
      <c r="K5518" s="34"/>
      <c r="L5518" s="34"/>
      <c r="M5518" s="34"/>
      <c r="N5518" s="34"/>
      <c r="O5518" s="34"/>
      <c r="P5518" s="34"/>
      <c r="Q5518" s="34"/>
      <c r="R5518" s="34"/>
      <c r="S5518" s="34"/>
      <c r="T5518" s="34"/>
      <c r="U5518" s="34"/>
      <c r="V5518" s="34"/>
      <c r="W5518" s="34"/>
      <c r="X5518" s="34"/>
      <c r="Y5518" s="34"/>
    </row>
    <row r="5519" customFormat="false" ht="15.75" hidden="false" customHeight="false" outlineLevel="0" collapsed="false">
      <c r="A5519" s="29"/>
      <c r="B5519" s="29"/>
      <c r="C5519" s="41"/>
      <c r="D5519" s="41"/>
      <c r="E5519" s="29"/>
      <c r="F5519" s="28"/>
      <c r="G5519" s="28"/>
      <c r="H5519" s="28"/>
      <c r="I5519" s="28"/>
      <c r="J5519" s="36"/>
      <c r="K5519" s="28"/>
      <c r="L5519" s="28"/>
      <c r="M5519" s="28"/>
      <c r="N5519" s="28"/>
      <c r="O5519" s="28"/>
      <c r="P5519" s="28"/>
      <c r="Q5519" s="28"/>
      <c r="R5519" s="28"/>
      <c r="S5519" s="28"/>
      <c r="T5519" s="28"/>
      <c r="U5519" s="28"/>
      <c r="V5519" s="28"/>
      <c r="W5519" s="28"/>
      <c r="X5519" s="28"/>
      <c r="Y5519" s="28"/>
    </row>
    <row r="5520" customFormat="false" ht="15.75" hidden="false" customHeight="false" outlineLevel="0" collapsed="false">
      <c r="A5520" s="37"/>
      <c r="B5520" s="37"/>
      <c r="C5520" s="40"/>
      <c r="D5520" s="40"/>
      <c r="E5520" s="37"/>
      <c r="F5520" s="34"/>
      <c r="G5520" s="34"/>
      <c r="H5520" s="34"/>
      <c r="I5520" s="34"/>
      <c r="J5520" s="35"/>
      <c r="K5520" s="34"/>
      <c r="L5520" s="34"/>
      <c r="M5520" s="34"/>
      <c r="N5520" s="34"/>
      <c r="O5520" s="34"/>
      <c r="P5520" s="34"/>
      <c r="Q5520" s="34"/>
      <c r="R5520" s="34"/>
      <c r="S5520" s="34"/>
      <c r="T5520" s="34"/>
      <c r="U5520" s="34"/>
      <c r="V5520" s="34"/>
      <c r="W5520" s="34"/>
      <c r="X5520" s="34"/>
      <c r="Y5520" s="34"/>
    </row>
    <row r="5521" customFormat="false" ht="15.75" hidden="false" customHeight="false" outlineLevel="0" collapsed="false">
      <c r="A5521" s="29"/>
      <c r="B5521" s="29"/>
      <c r="C5521" s="41"/>
      <c r="D5521" s="41"/>
      <c r="E5521" s="29"/>
      <c r="F5521" s="28"/>
      <c r="G5521" s="28"/>
      <c r="H5521" s="28"/>
      <c r="I5521" s="28"/>
      <c r="J5521" s="36"/>
      <c r="K5521" s="28"/>
      <c r="L5521" s="28"/>
      <c r="M5521" s="28"/>
      <c r="N5521" s="28"/>
      <c r="O5521" s="28"/>
      <c r="P5521" s="28"/>
      <c r="Q5521" s="28"/>
      <c r="R5521" s="28"/>
      <c r="S5521" s="28"/>
      <c r="T5521" s="28"/>
      <c r="U5521" s="28"/>
      <c r="V5521" s="28"/>
      <c r="W5521" s="28"/>
      <c r="X5521" s="28"/>
      <c r="Y5521" s="28"/>
    </row>
    <row r="5522" customFormat="false" ht="15.75" hidden="false" customHeight="false" outlineLevel="0" collapsed="false">
      <c r="A5522" s="37"/>
      <c r="B5522" s="37"/>
      <c r="C5522" s="40"/>
      <c r="D5522" s="40"/>
      <c r="E5522" s="37"/>
      <c r="F5522" s="34"/>
      <c r="G5522" s="34"/>
      <c r="H5522" s="34"/>
      <c r="I5522" s="34"/>
      <c r="J5522" s="35"/>
      <c r="K5522" s="34"/>
      <c r="L5522" s="34"/>
      <c r="M5522" s="34"/>
      <c r="N5522" s="34"/>
      <c r="O5522" s="34"/>
      <c r="P5522" s="34"/>
      <c r="Q5522" s="34"/>
      <c r="R5522" s="34"/>
      <c r="S5522" s="34"/>
      <c r="T5522" s="34"/>
      <c r="U5522" s="34"/>
      <c r="V5522" s="34"/>
      <c r="W5522" s="34"/>
      <c r="X5522" s="34"/>
      <c r="Y5522" s="34"/>
    </row>
    <row r="5523" customFormat="false" ht="15.75" hidden="false" customHeight="false" outlineLevel="0" collapsed="false">
      <c r="A5523" s="29"/>
      <c r="B5523" s="29"/>
      <c r="C5523" s="41"/>
      <c r="D5523" s="41"/>
      <c r="E5523" s="29"/>
      <c r="F5523" s="28"/>
      <c r="G5523" s="28"/>
      <c r="H5523" s="28"/>
      <c r="I5523" s="28"/>
      <c r="J5523" s="36"/>
      <c r="K5523" s="28"/>
      <c r="L5523" s="28"/>
      <c r="M5523" s="28"/>
      <c r="N5523" s="28"/>
      <c r="O5523" s="28"/>
      <c r="P5523" s="28"/>
      <c r="Q5523" s="28"/>
      <c r="R5523" s="28"/>
      <c r="S5523" s="28"/>
      <c r="T5523" s="28"/>
      <c r="U5523" s="28"/>
      <c r="V5523" s="28"/>
      <c r="W5523" s="28"/>
      <c r="X5523" s="28"/>
      <c r="Y5523" s="28"/>
    </row>
    <row r="5524" customFormat="false" ht="15.75" hidden="false" customHeight="false" outlineLevel="0" collapsed="false">
      <c r="A5524" s="37"/>
      <c r="B5524" s="37"/>
      <c r="C5524" s="40"/>
      <c r="D5524" s="40"/>
      <c r="E5524" s="37"/>
      <c r="F5524" s="34"/>
      <c r="G5524" s="34"/>
      <c r="H5524" s="34"/>
      <c r="I5524" s="34"/>
      <c r="J5524" s="35"/>
      <c r="K5524" s="34"/>
      <c r="L5524" s="34"/>
      <c r="M5524" s="34"/>
      <c r="N5524" s="34"/>
      <c r="O5524" s="34"/>
      <c r="P5524" s="34"/>
      <c r="Q5524" s="34"/>
      <c r="R5524" s="34"/>
      <c r="S5524" s="34"/>
      <c r="T5524" s="34"/>
      <c r="U5524" s="34"/>
      <c r="V5524" s="34"/>
      <c r="W5524" s="34"/>
      <c r="X5524" s="34"/>
      <c r="Y5524" s="34"/>
    </row>
    <row r="5525" customFormat="false" ht="15.75" hidden="false" customHeight="false" outlineLevel="0" collapsed="false">
      <c r="A5525" s="29"/>
      <c r="B5525" s="29"/>
      <c r="C5525" s="41"/>
      <c r="D5525" s="41"/>
      <c r="E5525" s="29"/>
      <c r="F5525" s="28"/>
      <c r="G5525" s="28"/>
      <c r="H5525" s="28"/>
      <c r="I5525" s="28"/>
      <c r="J5525" s="36"/>
      <c r="K5525" s="28"/>
      <c r="L5525" s="28"/>
      <c r="M5525" s="28"/>
      <c r="N5525" s="28"/>
      <c r="O5525" s="28"/>
      <c r="P5525" s="28"/>
      <c r="Q5525" s="28"/>
      <c r="R5525" s="28"/>
      <c r="S5525" s="28"/>
      <c r="T5525" s="28"/>
      <c r="U5525" s="28"/>
      <c r="V5525" s="28"/>
      <c r="W5525" s="28"/>
      <c r="X5525" s="28"/>
      <c r="Y5525" s="28"/>
    </row>
    <row r="5526" customFormat="false" ht="15.75" hidden="false" customHeight="false" outlineLevel="0" collapsed="false">
      <c r="A5526" s="37"/>
      <c r="B5526" s="37"/>
      <c r="C5526" s="40"/>
      <c r="D5526" s="40"/>
      <c r="E5526" s="37"/>
      <c r="F5526" s="34"/>
      <c r="G5526" s="34"/>
      <c r="H5526" s="34"/>
      <c r="I5526" s="34"/>
      <c r="J5526" s="35"/>
      <c r="K5526" s="34"/>
      <c r="L5526" s="34"/>
      <c r="M5526" s="34"/>
      <c r="N5526" s="34"/>
      <c r="O5526" s="34"/>
      <c r="P5526" s="34"/>
      <c r="Q5526" s="34"/>
      <c r="R5526" s="34"/>
      <c r="S5526" s="34"/>
      <c r="T5526" s="34"/>
      <c r="U5526" s="34"/>
      <c r="V5526" s="34"/>
      <c r="W5526" s="34"/>
      <c r="X5526" s="34"/>
      <c r="Y5526" s="34"/>
    </row>
    <row r="5527" customFormat="false" ht="15.75" hidden="false" customHeight="false" outlineLevel="0" collapsed="false">
      <c r="A5527" s="29"/>
      <c r="B5527" s="29"/>
      <c r="C5527" s="41"/>
      <c r="D5527" s="41"/>
      <c r="E5527" s="29"/>
      <c r="F5527" s="28"/>
      <c r="G5527" s="28"/>
      <c r="H5527" s="28"/>
      <c r="I5527" s="28"/>
      <c r="J5527" s="36"/>
      <c r="K5527" s="28"/>
      <c r="L5527" s="28"/>
      <c r="M5527" s="28"/>
      <c r="N5527" s="28"/>
      <c r="O5527" s="28"/>
      <c r="P5527" s="28"/>
      <c r="Q5527" s="28"/>
      <c r="R5527" s="28"/>
      <c r="S5527" s="28"/>
      <c r="T5527" s="28"/>
      <c r="U5527" s="28"/>
      <c r="V5527" s="28"/>
      <c r="W5527" s="28"/>
      <c r="X5527" s="28"/>
      <c r="Y5527" s="28"/>
    </row>
    <row r="5528" customFormat="false" ht="15.75" hidden="false" customHeight="false" outlineLevel="0" collapsed="false">
      <c r="A5528" s="37"/>
      <c r="B5528" s="37"/>
      <c r="C5528" s="40"/>
      <c r="D5528" s="40"/>
      <c r="E5528" s="37"/>
      <c r="F5528" s="34"/>
      <c r="G5528" s="34"/>
      <c r="H5528" s="34"/>
      <c r="I5528" s="34"/>
      <c r="J5528" s="35"/>
      <c r="K5528" s="34"/>
      <c r="L5528" s="34"/>
      <c r="M5528" s="34"/>
      <c r="N5528" s="34"/>
      <c r="O5528" s="34"/>
      <c r="P5528" s="34"/>
      <c r="Q5528" s="34"/>
      <c r="R5528" s="34"/>
      <c r="S5528" s="34"/>
      <c r="T5528" s="34"/>
      <c r="U5528" s="34"/>
      <c r="V5528" s="34"/>
      <c r="W5528" s="34"/>
      <c r="X5528" s="34"/>
      <c r="Y5528" s="34"/>
    </row>
    <row r="5529" customFormat="false" ht="15.75" hidden="false" customHeight="false" outlineLevel="0" collapsed="false">
      <c r="A5529" s="29"/>
      <c r="B5529" s="29"/>
      <c r="C5529" s="41"/>
      <c r="D5529" s="41"/>
      <c r="E5529" s="29"/>
      <c r="F5529" s="28"/>
      <c r="G5529" s="28"/>
      <c r="H5529" s="28"/>
      <c r="I5529" s="28"/>
      <c r="J5529" s="36"/>
      <c r="K5529" s="28"/>
      <c r="L5529" s="28"/>
      <c r="M5529" s="28"/>
      <c r="N5529" s="28"/>
      <c r="O5529" s="28"/>
      <c r="P5529" s="28"/>
      <c r="Q5529" s="28"/>
      <c r="R5529" s="28"/>
      <c r="S5529" s="28"/>
      <c r="T5529" s="28"/>
      <c r="U5529" s="28"/>
      <c r="V5529" s="28"/>
      <c r="W5529" s="28"/>
      <c r="X5529" s="28"/>
      <c r="Y5529" s="28"/>
    </row>
    <row r="5530" customFormat="false" ht="15.75" hidden="false" customHeight="false" outlineLevel="0" collapsed="false">
      <c r="A5530" s="37"/>
      <c r="B5530" s="37"/>
      <c r="C5530" s="40"/>
      <c r="D5530" s="40"/>
      <c r="E5530" s="37"/>
      <c r="F5530" s="34"/>
      <c r="G5530" s="34"/>
      <c r="H5530" s="34"/>
      <c r="I5530" s="34"/>
      <c r="J5530" s="35"/>
      <c r="K5530" s="34"/>
      <c r="L5530" s="34"/>
      <c r="M5530" s="34"/>
      <c r="N5530" s="34"/>
      <c r="O5530" s="34"/>
      <c r="P5530" s="34"/>
      <c r="Q5530" s="34"/>
      <c r="R5530" s="34"/>
      <c r="S5530" s="34"/>
      <c r="T5530" s="34"/>
      <c r="U5530" s="34"/>
      <c r="V5530" s="34"/>
      <c r="W5530" s="34"/>
      <c r="X5530" s="34"/>
      <c r="Y5530" s="34"/>
    </row>
    <row r="5531" customFormat="false" ht="15.75" hidden="false" customHeight="false" outlineLevel="0" collapsed="false">
      <c r="A5531" s="29"/>
      <c r="B5531" s="29"/>
      <c r="C5531" s="41"/>
      <c r="D5531" s="41"/>
      <c r="E5531" s="29"/>
      <c r="F5531" s="28"/>
      <c r="G5531" s="28"/>
      <c r="H5531" s="28"/>
      <c r="I5531" s="28"/>
      <c r="J5531" s="36"/>
      <c r="K5531" s="28"/>
      <c r="L5531" s="28"/>
      <c r="M5531" s="28"/>
      <c r="N5531" s="28"/>
      <c r="O5531" s="28"/>
      <c r="P5531" s="28"/>
      <c r="Q5531" s="28"/>
      <c r="R5531" s="28"/>
      <c r="S5531" s="28"/>
      <c r="T5531" s="28"/>
      <c r="U5531" s="28"/>
      <c r="V5531" s="28"/>
      <c r="W5531" s="28"/>
      <c r="X5531" s="28"/>
      <c r="Y5531" s="28"/>
    </row>
    <row r="5532" customFormat="false" ht="15.75" hidden="false" customHeight="false" outlineLevel="0" collapsed="false">
      <c r="A5532" s="37"/>
      <c r="B5532" s="37"/>
      <c r="C5532" s="40"/>
      <c r="D5532" s="40"/>
      <c r="E5532" s="37"/>
      <c r="F5532" s="34"/>
      <c r="G5532" s="34"/>
      <c r="H5532" s="34"/>
      <c r="I5532" s="34"/>
      <c r="J5532" s="35"/>
      <c r="K5532" s="34"/>
      <c r="L5532" s="34"/>
      <c r="M5532" s="34"/>
      <c r="N5532" s="34"/>
      <c r="O5532" s="34"/>
      <c r="P5532" s="34"/>
      <c r="Q5532" s="34"/>
      <c r="R5532" s="34"/>
      <c r="S5532" s="34"/>
      <c r="T5532" s="34"/>
      <c r="U5532" s="34"/>
      <c r="V5532" s="34"/>
      <c r="W5532" s="34"/>
      <c r="X5532" s="34"/>
      <c r="Y5532" s="34"/>
    </row>
    <row r="5533" customFormat="false" ht="15.75" hidden="false" customHeight="false" outlineLevel="0" collapsed="false">
      <c r="A5533" s="29"/>
      <c r="B5533" s="29"/>
      <c r="C5533" s="41"/>
      <c r="D5533" s="41"/>
      <c r="E5533" s="29"/>
      <c r="F5533" s="28"/>
      <c r="G5533" s="28"/>
      <c r="H5533" s="28"/>
      <c r="I5533" s="28"/>
      <c r="J5533" s="36"/>
      <c r="K5533" s="28"/>
      <c r="L5533" s="28"/>
      <c r="M5533" s="28"/>
      <c r="N5533" s="28"/>
      <c r="O5533" s="28"/>
      <c r="P5533" s="28"/>
      <c r="Q5533" s="28"/>
      <c r="R5533" s="28"/>
      <c r="S5533" s="28"/>
      <c r="T5533" s="28"/>
      <c r="U5533" s="28"/>
      <c r="V5533" s="28"/>
      <c r="W5533" s="28"/>
      <c r="X5533" s="28"/>
      <c r="Y5533" s="28"/>
    </row>
    <row r="5534" customFormat="false" ht="15.75" hidden="false" customHeight="false" outlineLevel="0" collapsed="false">
      <c r="A5534" s="37"/>
      <c r="B5534" s="37"/>
      <c r="C5534" s="40"/>
      <c r="D5534" s="40"/>
      <c r="E5534" s="37"/>
      <c r="F5534" s="34"/>
      <c r="G5534" s="34"/>
      <c r="H5534" s="34"/>
      <c r="I5534" s="34"/>
      <c r="J5534" s="35"/>
      <c r="K5534" s="34"/>
      <c r="L5534" s="34"/>
      <c r="M5534" s="34"/>
      <c r="N5534" s="34"/>
      <c r="O5534" s="34"/>
      <c r="P5534" s="34"/>
      <c r="Q5534" s="34"/>
      <c r="R5534" s="34"/>
      <c r="S5534" s="34"/>
      <c r="T5534" s="34"/>
      <c r="U5534" s="34"/>
      <c r="V5534" s="34"/>
      <c r="W5534" s="34"/>
      <c r="X5534" s="34"/>
      <c r="Y5534" s="34"/>
    </row>
    <row r="5535" customFormat="false" ht="15.75" hidden="false" customHeight="false" outlineLevel="0" collapsed="false">
      <c r="A5535" s="29"/>
      <c r="B5535" s="29"/>
      <c r="C5535" s="41"/>
      <c r="D5535" s="41"/>
      <c r="E5535" s="29"/>
      <c r="F5535" s="28"/>
      <c r="G5535" s="28"/>
      <c r="H5535" s="28"/>
      <c r="I5535" s="28"/>
      <c r="J5535" s="36"/>
      <c r="K5535" s="28"/>
      <c r="L5535" s="28"/>
      <c r="M5535" s="28"/>
      <c r="N5535" s="28"/>
      <c r="O5535" s="28"/>
      <c r="P5535" s="28"/>
      <c r="Q5535" s="28"/>
      <c r="R5535" s="28"/>
      <c r="S5535" s="28"/>
      <c r="T5535" s="28"/>
      <c r="U5535" s="28"/>
      <c r="V5535" s="28"/>
      <c r="W5535" s="28"/>
      <c r="X5535" s="28"/>
      <c r="Y5535" s="28"/>
    </row>
    <row r="5536" customFormat="false" ht="15.75" hidden="false" customHeight="false" outlineLevel="0" collapsed="false">
      <c r="A5536" s="37"/>
      <c r="B5536" s="37"/>
      <c r="C5536" s="40"/>
      <c r="D5536" s="40"/>
      <c r="E5536" s="37"/>
      <c r="F5536" s="34"/>
      <c r="G5536" s="34"/>
      <c r="H5536" s="34"/>
      <c r="I5536" s="34"/>
      <c r="J5536" s="35"/>
      <c r="K5536" s="34"/>
      <c r="L5536" s="34"/>
      <c r="M5536" s="34"/>
      <c r="N5536" s="34"/>
      <c r="O5536" s="34"/>
      <c r="P5536" s="34"/>
      <c r="Q5536" s="34"/>
      <c r="R5536" s="34"/>
      <c r="S5536" s="34"/>
      <c r="T5536" s="34"/>
      <c r="U5536" s="34"/>
      <c r="V5536" s="34"/>
      <c r="W5536" s="34"/>
      <c r="X5536" s="34"/>
      <c r="Y5536" s="34"/>
    </row>
    <row r="5537" customFormat="false" ht="15.75" hidden="false" customHeight="false" outlineLevel="0" collapsed="false">
      <c r="A5537" s="29"/>
      <c r="B5537" s="29"/>
      <c r="C5537" s="41"/>
      <c r="D5537" s="41"/>
      <c r="E5537" s="29"/>
      <c r="F5537" s="28"/>
      <c r="G5537" s="28"/>
      <c r="H5537" s="28"/>
      <c r="I5537" s="28"/>
      <c r="J5537" s="36"/>
      <c r="K5537" s="28"/>
      <c r="L5537" s="28"/>
      <c r="M5537" s="28"/>
      <c r="N5537" s="28"/>
      <c r="O5537" s="28"/>
      <c r="P5537" s="28"/>
      <c r="Q5537" s="28"/>
      <c r="R5537" s="28"/>
      <c r="S5537" s="28"/>
      <c r="T5537" s="28"/>
      <c r="U5537" s="28"/>
      <c r="V5537" s="28"/>
      <c r="W5537" s="28"/>
      <c r="X5537" s="28"/>
      <c r="Y5537" s="28"/>
    </row>
    <row r="5538" customFormat="false" ht="15.75" hidden="false" customHeight="false" outlineLevel="0" collapsed="false">
      <c r="A5538" s="37"/>
      <c r="B5538" s="37"/>
      <c r="C5538" s="40"/>
      <c r="D5538" s="40"/>
      <c r="E5538" s="37"/>
      <c r="F5538" s="34"/>
      <c r="G5538" s="34"/>
      <c r="H5538" s="34"/>
      <c r="I5538" s="34"/>
      <c r="J5538" s="35"/>
      <c r="K5538" s="34"/>
      <c r="L5538" s="34"/>
      <c r="M5538" s="34"/>
      <c r="N5538" s="34"/>
      <c r="O5538" s="34"/>
      <c r="P5538" s="34"/>
      <c r="Q5538" s="34"/>
      <c r="R5538" s="34"/>
      <c r="S5538" s="34"/>
      <c r="T5538" s="34"/>
      <c r="U5538" s="34"/>
      <c r="V5538" s="34"/>
      <c r="W5538" s="34"/>
      <c r="X5538" s="34"/>
      <c r="Y5538" s="34"/>
    </row>
    <row r="5539" customFormat="false" ht="15.75" hidden="false" customHeight="false" outlineLevel="0" collapsed="false">
      <c r="A5539" s="29"/>
      <c r="B5539" s="29"/>
      <c r="C5539" s="41"/>
      <c r="D5539" s="41"/>
      <c r="E5539" s="29"/>
      <c r="F5539" s="28"/>
      <c r="G5539" s="28"/>
      <c r="H5539" s="28"/>
      <c r="I5539" s="28"/>
      <c r="J5539" s="36"/>
      <c r="K5539" s="28"/>
      <c r="L5539" s="28"/>
      <c r="M5539" s="28"/>
      <c r="N5539" s="28"/>
      <c r="O5539" s="28"/>
      <c r="P5539" s="28"/>
      <c r="Q5539" s="28"/>
      <c r="R5539" s="28"/>
      <c r="S5539" s="28"/>
      <c r="T5539" s="28"/>
      <c r="U5539" s="28"/>
      <c r="V5539" s="28"/>
      <c r="W5539" s="28"/>
      <c r="X5539" s="28"/>
      <c r="Y5539" s="28"/>
    </row>
    <row r="5540" customFormat="false" ht="15.75" hidden="false" customHeight="false" outlineLevel="0" collapsed="false">
      <c r="A5540" s="37"/>
      <c r="B5540" s="37"/>
      <c r="C5540" s="40"/>
      <c r="D5540" s="40"/>
      <c r="E5540" s="37"/>
      <c r="F5540" s="34"/>
      <c r="G5540" s="34"/>
      <c r="H5540" s="34"/>
      <c r="I5540" s="34"/>
      <c r="J5540" s="35"/>
      <c r="K5540" s="34"/>
      <c r="L5540" s="34"/>
      <c r="M5540" s="34"/>
      <c r="N5540" s="34"/>
      <c r="O5540" s="34"/>
      <c r="P5540" s="34"/>
      <c r="Q5540" s="34"/>
      <c r="R5540" s="34"/>
      <c r="S5540" s="34"/>
      <c r="T5540" s="34"/>
      <c r="U5540" s="34"/>
      <c r="V5540" s="34"/>
      <c r="W5540" s="34"/>
      <c r="X5540" s="34"/>
      <c r="Y5540" s="34"/>
    </row>
    <row r="5541" customFormat="false" ht="15.75" hidden="false" customHeight="false" outlineLevel="0" collapsed="false">
      <c r="A5541" s="29"/>
      <c r="B5541" s="29"/>
      <c r="C5541" s="41"/>
      <c r="D5541" s="41"/>
      <c r="E5541" s="29"/>
      <c r="F5541" s="28"/>
      <c r="G5541" s="28"/>
      <c r="H5541" s="28"/>
      <c r="I5541" s="28"/>
      <c r="J5541" s="36"/>
      <c r="K5541" s="28"/>
      <c r="L5541" s="28"/>
      <c r="M5541" s="28"/>
      <c r="N5541" s="28"/>
      <c r="O5541" s="28"/>
      <c r="P5541" s="28"/>
      <c r="Q5541" s="28"/>
      <c r="R5541" s="28"/>
      <c r="S5541" s="28"/>
      <c r="T5541" s="28"/>
      <c r="U5541" s="28"/>
      <c r="V5541" s="28"/>
      <c r="W5541" s="28"/>
      <c r="X5541" s="28"/>
      <c r="Y5541" s="28"/>
    </row>
    <row r="5542" customFormat="false" ht="15.75" hidden="false" customHeight="false" outlineLevel="0" collapsed="false">
      <c r="A5542" s="37"/>
      <c r="B5542" s="37"/>
      <c r="C5542" s="40"/>
      <c r="D5542" s="40"/>
      <c r="E5542" s="37"/>
      <c r="F5542" s="34"/>
      <c r="G5542" s="34"/>
      <c r="H5542" s="34"/>
      <c r="I5542" s="34"/>
      <c r="J5542" s="35"/>
      <c r="K5542" s="34"/>
      <c r="L5542" s="34"/>
      <c r="M5542" s="34"/>
      <c r="N5542" s="34"/>
      <c r="O5542" s="34"/>
      <c r="P5542" s="34"/>
      <c r="Q5542" s="34"/>
      <c r="R5542" s="34"/>
      <c r="S5542" s="34"/>
      <c r="T5542" s="34"/>
      <c r="U5542" s="34"/>
      <c r="V5542" s="34"/>
      <c r="W5542" s="34"/>
      <c r="X5542" s="34"/>
      <c r="Y5542" s="34"/>
    </row>
    <row r="5543" customFormat="false" ht="15.75" hidden="false" customHeight="false" outlineLevel="0" collapsed="false">
      <c r="A5543" s="29"/>
      <c r="B5543" s="29"/>
      <c r="C5543" s="41"/>
      <c r="D5543" s="41"/>
      <c r="E5543" s="29"/>
      <c r="F5543" s="28"/>
      <c r="G5543" s="28"/>
      <c r="H5543" s="28"/>
      <c r="I5543" s="28"/>
      <c r="J5543" s="36"/>
      <c r="K5543" s="28"/>
      <c r="L5543" s="28"/>
      <c r="M5543" s="28"/>
      <c r="N5543" s="28"/>
      <c r="O5543" s="28"/>
      <c r="P5543" s="28"/>
      <c r="Q5543" s="28"/>
      <c r="R5543" s="28"/>
      <c r="S5543" s="28"/>
      <c r="T5543" s="28"/>
      <c r="U5543" s="28"/>
      <c r="V5543" s="28"/>
      <c r="W5543" s="28"/>
      <c r="X5543" s="28"/>
      <c r="Y5543" s="28"/>
    </row>
    <row r="5544" customFormat="false" ht="15.75" hidden="false" customHeight="false" outlineLevel="0" collapsed="false">
      <c r="A5544" s="37"/>
      <c r="B5544" s="37"/>
      <c r="C5544" s="40"/>
      <c r="D5544" s="40"/>
      <c r="E5544" s="37"/>
      <c r="F5544" s="34"/>
      <c r="G5544" s="34"/>
      <c r="H5544" s="34"/>
      <c r="I5544" s="34"/>
      <c r="J5544" s="35"/>
      <c r="K5544" s="34"/>
      <c r="L5544" s="34"/>
      <c r="M5544" s="34"/>
      <c r="N5544" s="34"/>
      <c r="O5544" s="34"/>
      <c r="P5544" s="34"/>
      <c r="Q5544" s="34"/>
      <c r="R5544" s="34"/>
      <c r="S5544" s="34"/>
      <c r="T5544" s="34"/>
      <c r="U5544" s="34"/>
      <c r="V5544" s="34"/>
      <c r="W5544" s="34"/>
      <c r="X5544" s="34"/>
      <c r="Y5544" s="34"/>
    </row>
    <row r="5545" customFormat="false" ht="15.75" hidden="false" customHeight="false" outlineLevel="0" collapsed="false">
      <c r="A5545" s="29"/>
      <c r="B5545" s="29"/>
      <c r="C5545" s="41"/>
      <c r="D5545" s="41"/>
      <c r="E5545" s="29"/>
      <c r="F5545" s="28"/>
      <c r="G5545" s="28"/>
      <c r="H5545" s="28"/>
      <c r="I5545" s="28"/>
      <c r="J5545" s="36"/>
      <c r="K5545" s="28"/>
      <c r="L5545" s="28"/>
      <c r="M5545" s="28"/>
      <c r="N5545" s="28"/>
      <c r="O5545" s="28"/>
      <c r="P5545" s="28"/>
      <c r="Q5545" s="28"/>
      <c r="R5545" s="28"/>
      <c r="S5545" s="28"/>
      <c r="T5545" s="28"/>
      <c r="U5545" s="28"/>
      <c r="V5545" s="28"/>
      <c r="W5545" s="28"/>
      <c r="X5545" s="28"/>
      <c r="Y5545" s="28"/>
    </row>
    <row r="5546" customFormat="false" ht="15.75" hidden="false" customHeight="false" outlineLevel="0" collapsed="false">
      <c r="A5546" s="37"/>
      <c r="B5546" s="37"/>
      <c r="C5546" s="40"/>
      <c r="D5546" s="40"/>
      <c r="E5546" s="37"/>
      <c r="F5546" s="34"/>
      <c r="G5546" s="34"/>
      <c r="H5546" s="34"/>
      <c r="I5546" s="34"/>
      <c r="J5546" s="35"/>
      <c r="K5546" s="34"/>
      <c r="L5546" s="34"/>
      <c r="M5546" s="34"/>
      <c r="N5546" s="34"/>
      <c r="O5546" s="34"/>
      <c r="P5546" s="34"/>
      <c r="Q5546" s="34"/>
      <c r="R5546" s="34"/>
      <c r="S5546" s="34"/>
      <c r="T5546" s="34"/>
      <c r="U5546" s="34"/>
      <c r="V5546" s="34"/>
      <c r="W5546" s="34"/>
      <c r="X5546" s="34"/>
      <c r="Y5546" s="34"/>
    </row>
    <row r="5547" customFormat="false" ht="15.75" hidden="false" customHeight="false" outlineLevel="0" collapsed="false">
      <c r="A5547" s="29"/>
      <c r="B5547" s="29"/>
      <c r="C5547" s="41"/>
      <c r="D5547" s="41"/>
      <c r="E5547" s="29"/>
      <c r="F5547" s="28"/>
      <c r="G5547" s="28"/>
      <c r="H5547" s="28"/>
      <c r="I5547" s="28"/>
      <c r="J5547" s="36"/>
      <c r="K5547" s="28"/>
      <c r="L5547" s="28"/>
      <c r="M5547" s="28"/>
      <c r="N5547" s="28"/>
      <c r="O5547" s="28"/>
      <c r="P5547" s="28"/>
      <c r="Q5547" s="28"/>
      <c r="R5547" s="28"/>
      <c r="S5547" s="28"/>
      <c r="T5547" s="28"/>
      <c r="U5547" s="28"/>
      <c r="V5547" s="28"/>
      <c r="W5547" s="28"/>
      <c r="X5547" s="28"/>
      <c r="Y5547" s="28"/>
    </row>
    <row r="5548" customFormat="false" ht="15.75" hidden="false" customHeight="false" outlineLevel="0" collapsed="false">
      <c r="A5548" s="37"/>
      <c r="B5548" s="37"/>
      <c r="C5548" s="40"/>
      <c r="D5548" s="40"/>
      <c r="E5548" s="37"/>
      <c r="F5548" s="34"/>
      <c r="G5548" s="34"/>
      <c r="H5548" s="34"/>
      <c r="I5548" s="34"/>
      <c r="J5548" s="35"/>
      <c r="K5548" s="34"/>
      <c r="L5548" s="34"/>
      <c r="M5548" s="34"/>
      <c r="N5548" s="34"/>
      <c r="O5548" s="34"/>
      <c r="P5548" s="34"/>
      <c r="Q5548" s="34"/>
      <c r="R5548" s="34"/>
      <c r="S5548" s="34"/>
      <c r="T5548" s="34"/>
      <c r="U5548" s="34"/>
      <c r="V5548" s="34"/>
      <c r="W5548" s="34"/>
      <c r="X5548" s="34"/>
      <c r="Y5548" s="34"/>
    </row>
    <row r="5549" customFormat="false" ht="15.75" hidden="false" customHeight="false" outlineLevel="0" collapsed="false">
      <c r="A5549" s="29"/>
      <c r="B5549" s="29"/>
      <c r="C5549" s="41"/>
      <c r="D5549" s="41"/>
      <c r="E5549" s="29"/>
      <c r="F5549" s="28"/>
      <c r="G5549" s="28"/>
      <c r="H5549" s="28"/>
      <c r="I5549" s="28"/>
      <c r="J5549" s="36"/>
      <c r="K5549" s="28"/>
      <c r="L5549" s="28"/>
      <c r="M5549" s="28"/>
      <c r="N5549" s="28"/>
      <c r="O5549" s="28"/>
      <c r="P5549" s="28"/>
      <c r="Q5549" s="28"/>
      <c r="R5549" s="28"/>
      <c r="S5549" s="28"/>
      <c r="T5549" s="28"/>
      <c r="U5549" s="28"/>
      <c r="V5549" s="28"/>
      <c r="W5549" s="28"/>
      <c r="X5549" s="28"/>
      <c r="Y5549" s="28"/>
    </row>
    <row r="5550" customFormat="false" ht="15.75" hidden="false" customHeight="false" outlineLevel="0" collapsed="false">
      <c r="A5550" s="37"/>
      <c r="B5550" s="37"/>
      <c r="C5550" s="40"/>
      <c r="D5550" s="40"/>
      <c r="E5550" s="37"/>
      <c r="F5550" s="34"/>
      <c r="G5550" s="34"/>
      <c r="H5550" s="34"/>
      <c r="I5550" s="34"/>
      <c r="J5550" s="35"/>
      <c r="K5550" s="34"/>
      <c r="L5550" s="34"/>
      <c r="M5550" s="34"/>
      <c r="N5550" s="34"/>
      <c r="O5550" s="34"/>
      <c r="P5550" s="34"/>
      <c r="Q5550" s="34"/>
      <c r="R5550" s="34"/>
      <c r="S5550" s="34"/>
      <c r="T5550" s="34"/>
      <c r="U5550" s="34"/>
      <c r="V5550" s="34"/>
      <c r="W5550" s="34"/>
      <c r="X5550" s="34"/>
      <c r="Y5550" s="34"/>
    </row>
    <row r="5551" customFormat="false" ht="15.75" hidden="false" customHeight="false" outlineLevel="0" collapsed="false">
      <c r="A5551" s="29"/>
      <c r="B5551" s="29"/>
      <c r="C5551" s="41"/>
      <c r="D5551" s="41"/>
      <c r="E5551" s="29"/>
      <c r="F5551" s="28"/>
      <c r="G5551" s="28"/>
      <c r="H5551" s="28"/>
      <c r="I5551" s="28"/>
      <c r="J5551" s="36"/>
      <c r="K5551" s="28"/>
      <c r="L5551" s="28"/>
      <c r="M5551" s="28"/>
      <c r="N5551" s="28"/>
      <c r="O5551" s="28"/>
      <c r="P5551" s="28"/>
      <c r="Q5551" s="28"/>
      <c r="R5551" s="28"/>
      <c r="S5551" s="28"/>
      <c r="T5551" s="28"/>
      <c r="U5551" s="28"/>
      <c r="V5551" s="28"/>
      <c r="W5551" s="28"/>
      <c r="X5551" s="28"/>
      <c r="Y5551" s="28"/>
    </row>
    <row r="5552" customFormat="false" ht="15.75" hidden="false" customHeight="false" outlineLevel="0" collapsed="false">
      <c r="A5552" s="37"/>
      <c r="B5552" s="37"/>
      <c r="C5552" s="40"/>
      <c r="D5552" s="40"/>
      <c r="E5552" s="37"/>
      <c r="F5552" s="34"/>
      <c r="G5552" s="34"/>
      <c r="H5552" s="34"/>
      <c r="I5552" s="34"/>
      <c r="J5552" s="35"/>
      <c r="K5552" s="34"/>
      <c r="L5552" s="34"/>
      <c r="M5552" s="34"/>
      <c r="N5552" s="34"/>
      <c r="O5552" s="34"/>
      <c r="P5552" s="34"/>
      <c r="Q5552" s="34"/>
      <c r="R5552" s="34"/>
      <c r="S5552" s="34"/>
      <c r="T5552" s="34"/>
      <c r="U5552" s="34"/>
      <c r="V5552" s="34"/>
      <c r="W5552" s="34"/>
      <c r="X5552" s="34"/>
      <c r="Y5552" s="34"/>
    </row>
    <row r="5553" customFormat="false" ht="15.75" hidden="false" customHeight="false" outlineLevel="0" collapsed="false">
      <c r="A5553" s="29"/>
      <c r="B5553" s="29"/>
      <c r="C5553" s="41"/>
      <c r="D5553" s="41"/>
      <c r="E5553" s="29"/>
      <c r="F5553" s="28"/>
      <c r="G5553" s="28"/>
      <c r="H5553" s="28"/>
      <c r="I5553" s="28"/>
      <c r="J5553" s="36"/>
      <c r="K5553" s="28"/>
      <c r="L5553" s="28"/>
      <c r="M5553" s="28"/>
      <c r="N5553" s="28"/>
      <c r="O5553" s="28"/>
      <c r="P5553" s="28"/>
      <c r="Q5553" s="28"/>
      <c r="R5553" s="28"/>
      <c r="S5553" s="28"/>
      <c r="T5553" s="28"/>
      <c r="U5553" s="28"/>
      <c r="V5553" s="28"/>
      <c r="W5553" s="28"/>
      <c r="X5553" s="28"/>
      <c r="Y5553" s="28"/>
    </row>
    <row r="5554" customFormat="false" ht="15.75" hidden="false" customHeight="false" outlineLevel="0" collapsed="false">
      <c r="A5554" s="37"/>
      <c r="B5554" s="37"/>
      <c r="C5554" s="40"/>
      <c r="D5554" s="40"/>
      <c r="E5554" s="37"/>
      <c r="F5554" s="34"/>
      <c r="G5554" s="34"/>
      <c r="H5554" s="34"/>
      <c r="I5554" s="34"/>
      <c r="J5554" s="35"/>
      <c r="K5554" s="34"/>
      <c r="L5554" s="34"/>
      <c r="M5554" s="34"/>
      <c r="N5554" s="34"/>
      <c r="O5554" s="34"/>
      <c r="P5554" s="34"/>
      <c r="Q5554" s="34"/>
      <c r="R5554" s="34"/>
      <c r="S5554" s="34"/>
      <c r="T5554" s="34"/>
      <c r="U5554" s="34"/>
      <c r="V5554" s="34"/>
      <c r="W5554" s="34"/>
      <c r="X5554" s="34"/>
      <c r="Y5554" s="34"/>
    </row>
    <row r="5555" customFormat="false" ht="15.75" hidden="false" customHeight="false" outlineLevel="0" collapsed="false">
      <c r="A5555" s="29"/>
      <c r="B5555" s="29"/>
      <c r="C5555" s="41"/>
      <c r="D5555" s="41"/>
      <c r="E5555" s="29"/>
      <c r="F5555" s="28"/>
      <c r="G5555" s="28"/>
      <c r="H5555" s="28"/>
      <c r="I5555" s="28"/>
      <c r="J5555" s="36"/>
      <c r="K5555" s="28"/>
      <c r="L5555" s="28"/>
      <c r="M5555" s="28"/>
      <c r="N5555" s="28"/>
      <c r="O5555" s="28"/>
      <c r="P5555" s="28"/>
      <c r="Q5555" s="28"/>
      <c r="R5555" s="28"/>
      <c r="S5555" s="28"/>
      <c r="T5555" s="28"/>
      <c r="U5555" s="28"/>
      <c r="V5555" s="28"/>
      <c r="W5555" s="28"/>
      <c r="X5555" s="28"/>
      <c r="Y5555" s="28"/>
    </row>
    <row r="5556" customFormat="false" ht="15.75" hidden="false" customHeight="false" outlineLevel="0" collapsed="false">
      <c r="A5556" s="37"/>
      <c r="B5556" s="37"/>
      <c r="C5556" s="40"/>
      <c r="D5556" s="40"/>
      <c r="E5556" s="37"/>
      <c r="F5556" s="34"/>
      <c r="G5556" s="34"/>
      <c r="H5556" s="34"/>
      <c r="I5556" s="34"/>
      <c r="J5556" s="35"/>
      <c r="K5556" s="34"/>
      <c r="L5556" s="34"/>
      <c r="M5556" s="34"/>
      <c r="N5556" s="34"/>
      <c r="O5556" s="34"/>
      <c r="P5556" s="34"/>
      <c r="Q5556" s="34"/>
      <c r="R5556" s="34"/>
      <c r="S5556" s="34"/>
      <c r="T5556" s="34"/>
      <c r="U5556" s="34"/>
      <c r="V5556" s="34"/>
      <c r="W5556" s="34"/>
      <c r="X5556" s="34"/>
      <c r="Y5556" s="34"/>
    </row>
    <row r="5557" customFormat="false" ht="15.75" hidden="false" customHeight="false" outlineLevel="0" collapsed="false">
      <c r="A5557" s="29"/>
      <c r="B5557" s="29"/>
      <c r="C5557" s="41"/>
      <c r="D5557" s="41"/>
      <c r="E5557" s="29"/>
      <c r="F5557" s="28"/>
      <c r="G5557" s="28"/>
      <c r="H5557" s="28"/>
      <c r="I5557" s="28"/>
      <c r="J5557" s="36"/>
      <c r="K5557" s="28"/>
      <c r="L5557" s="28"/>
      <c r="M5557" s="28"/>
      <c r="N5557" s="28"/>
      <c r="O5557" s="28"/>
      <c r="P5557" s="28"/>
      <c r="Q5557" s="28"/>
      <c r="R5557" s="28"/>
      <c r="S5557" s="28"/>
      <c r="T5557" s="28"/>
      <c r="U5557" s="28"/>
      <c r="V5557" s="28"/>
      <c r="W5557" s="28"/>
      <c r="X5557" s="28"/>
      <c r="Y5557" s="28"/>
    </row>
    <row r="5558" customFormat="false" ht="15.75" hidden="false" customHeight="false" outlineLevel="0" collapsed="false">
      <c r="A5558" s="37"/>
      <c r="B5558" s="37"/>
      <c r="C5558" s="40"/>
      <c r="D5558" s="40"/>
      <c r="E5558" s="37"/>
      <c r="F5558" s="34"/>
      <c r="G5558" s="34"/>
      <c r="H5558" s="34"/>
      <c r="I5558" s="34"/>
      <c r="J5558" s="35"/>
      <c r="K5558" s="34"/>
      <c r="L5558" s="34"/>
      <c r="M5558" s="34"/>
      <c r="N5558" s="34"/>
      <c r="O5558" s="34"/>
      <c r="P5558" s="34"/>
      <c r="Q5558" s="34"/>
      <c r="R5558" s="34"/>
      <c r="S5558" s="34"/>
      <c r="T5558" s="34"/>
      <c r="U5558" s="34"/>
      <c r="V5558" s="34"/>
      <c r="W5558" s="34"/>
      <c r="X5558" s="34"/>
      <c r="Y5558" s="34"/>
    </row>
    <row r="5559" customFormat="false" ht="15.75" hidden="false" customHeight="false" outlineLevel="0" collapsed="false">
      <c r="A5559" s="29"/>
      <c r="B5559" s="29"/>
      <c r="C5559" s="41"/>
      <c r="D5559" s="41"/>
      <c r="E5559" s="29"/>
      <c r="F5559" s="28"/>
      <c r="G5559" s="28"/>
      <c r="H5559" s="28"/>
      <c r="I5559" s="28"/>
      <c r="J5559" s="36"/>
      <c r="K5559" s="28"/>
      <c r="L5559" s="28"/>
      <c r="M5559" s="28"/>
      <c r="N5559" s="28"/>
      <c r="O5559" s="28"/>
      <c r="P5559" s="28"/>
      <c r="Q5559" s="28"/>
      <c r="R5559" s="28"/>
      <c r="S5559" s="28"/>
      <c r="T5559" s="28"/>
      <c r="U5559" s="28"/>
      <c r="V5559" s="28"/>
      <c r="W5559" s="28"/>
      <c r="X5559" s="28"/>
      <c r="Y5559" s="28"/>
    </row>
    <row r="5560" customFormat="false" ht="15.75" hidden="false" customHeight="false" outlineLevel="0" collapsed="false">
      <c r="A5560" s="37"/>
      <c r="B5560" s="37"/>
      <c r="C5560" s="40"/>
      <c r="D5560" s="40"/>
      <c r="E5560" s="37"/>
      <c r="F5560" s="34"/>
      <c r="G5560" s="34"/>
      <c r="H5560" s="34"/>
      <c r="I5560" s="34"/>
      <c r="J5560" s="35"/>
      <c r="K5560" s="34"/>
      <c r="L5560" s="34"/>
      <c r="M5560" s="34"/>
      <c r="N5560" s="34"/>
      <c r="O5560" s="34"/>
      <c r="P5560" s="34"/>
      <c r="Q5560" s="34"/>
      <c r="R5560" s="34"/>
      <c r="S5560" s="34"/>
      <c r="T5560" s="34"/>
      <c r="U5560" s="34"/>
      <c r="V5560" s="34"/>
      <c r="W5560" s="34"/>
      <c r="X5560" s="34"/>
      <c r="Y5560" s="34"/>
    </row>
    <row r="5561" customFormat="false" ht="15.75" hidden="false" customHeight="false" outlineLevel="0" collapsed="false">
      <c r="A5561" s="29"/>
      <c r="B5561" s="29"/>
      <c r="C5561" s="41"/>
      <c r="D5561" s="41"/>
      <c r="E5561" s="29"/>
      <c r="F5561" s="28"/>
      <c r="G5561" s="28"/>
      <c r="H5561" s="28"/>
      <c r="I5561" s="28"/>
      <c r="J5561" s="36"/>
      <c r="K5561" s="28"/>
      <c r="L5561" s="28"/>
      <c r="M5561" s="28"/>
      <c r="N5561" s="28"/>
      <c r="O5561" s="28"/>
      <c r="P5561" s="28"/>
      <c r="Q5561" s="28"/>
      <c r="R5561" s="28"/>
      <c r="S5561" s="28"/>
      <c r="T5561" s="28"/>
      <c r="U5561" s="28"/>
      <c r="V5561" s="28"/>
      <c r="W5561" s="28"/>
      <c r="X5561" s="28"/>
      <c r="Y5561" s="28"/>
    </row>
    <row r="5562" customFormat="false" ht="15.75" hidden="false" customHeight="false" outlineLevel="0" collapsed="false">
      <c r="A5562" s="37"/>
      <c r="B5562" s="37"/>
      <c r="C5562" s="40"/>
      <c r="D5562" s="40"/>
      <c r="E5562" s="37"/>
      <c r="F5562" s="34"/>
      <c r="G5562" s="34"/>
      <c r="H5562" s="34"/>
      <c r="I5562" s="34"/>
      <c r="J5562" s="35"/>
      <c r="K5562" s="34"/>
      <c r="L5562" s="34"/>
      <c r="M5562" s="34"/>
      <c r="N5562" s="34"/>
      <c r="O5562" s="34"/>
      <c r="P5562" s="34"/>
      <c r="Q5562" s="34"/>
      <c r="R5562" s="34"/>
      <c r="S5562" s="34"/>
      <c r="T5562" s="34"/>
      <c r="U5562" s="34"/>
      <c r="V5562" s="34"/>
      <c r="W5562" s="34"/>
      <c r="X5562" s="34"/>
      <c r="Y5562" s="34"/>
    </row>
    <row r="5563" customFormat="false" ht="15.75" hidden="false" customHeight="false" outlineLevel="0" collapsed="false">
      <c r="A5563" s="29"/>
      <c r="B5563" s="29"/>
      <c r="C5563" s="41"/>
      <c r="D5563" s="41"/>
      <c r="E5563" s="29"/>
      <c r="F5563" s="28"/>
      <c r="G5563" s="28"/>
      <c r="H5563" s="28"/>
      <c r="I5563" s="28"/>
      <c r="J5563" s="36"/>
      <c r="K5563" s="28"/>
      <c r="L5563" s="28"/>
      <c r="M5563" s="28"/>
      <c r="N5563" s="28"/>
      <c r="O5563" s="28"/>
      <c r="P5563" s="28"/>
      <c r="Q5563" s="28"/>
      <c r="R5563" s="28"/>
      <c r="S5563" s="28"/>
      <c r="T5563" s="28"/>
      <c r="U5563" s="28"/>
      <c r="V5563" s="28"/>
      <c r="W5563" s="28"/>
      <c r="X5563" s="28"/>
      <c r="Y5563" s="28"/>
    </row>
    <row r="5564" customFormat="false" ht="15.75" hidden="false" customHeight="false" outlineLevel="0" collapsed="false">
      <c r="A5564" s="37"/>
      <c r="B5564" s="37"/>
      <c r="C5564" s="40"/>
      <c r="D5564" s="40"/>
      <c r="E5564" s="37"/>
      <c r="F5564" s="34"/>
      <c r="G5564" s="34"/>
      <c r="H5564" s="34"/>
      <c r="I5564" s="34"/>
      <c r="J5564" s="35"/>
      <c r="K5564" s="34"/>
      <c r="L5564" s="34"/>
      <c r="M5564" s="34"/>
      <c r="N5564" s="34"/>
      <c r="O5564" s="34"/>
      <c r="P5564" s="34"/>
      <c r="Q5564" s="34"/>
      <c r="R5564" s="34"/>
      <c r="S5564" s="34"/>
      <c r="T5564" s="34"/>
      <c r="U5564" s="34"/>
      <c r="V5564" s="34"/>
      <c r="W5564" s="34"/>
      <c r="X5564" s="34"/>
      <c r="Y5564" s="34"/>
    </row>
    <row r="5565" customFormat="false" ht="15.75" hidden="false" customHeight="false" outlineLevel="0" collapsed="false">
      <c r="A5565" s="29"/>
      <c r="B5565" s="29"/>
      <c r="C5565" s="41"/>
      <c r="D5565" s="41"/>
      <c r="E5565" s="29"/>
      <c r="F5565" s="28"/>
      <c r="G5565" s="28"/>
      <c r="H5565" s="28"/>
      <c r="I5565" s="28"/>
      <c r="J5565" s="36"/>
      <c r="K5565" s="28"/>
      <c r="L5565" s="28"/>
      <c r="M5565" s="28"/>
      <c r="N5565" s="28"/>
      <c r="O5565" s="28"/>
      <c r="P5565" s="28"/>
      <c r="Q5565" s="28"/>
      <c r="R5565" s="28"/>
      <c r="S5565" s="28"/>
      <c r="T5565" s="28"/>
      <c r="U5565" s="28"/>
      <c r="V5565" s="28"/>
      <c r="W5565" s="28"/>
      <c r="X5565" s="28"/>
      <c r="Y5565" s="28"/>
    </row>
    <row r="5566" customFormat="false" ht="15.75" hidden="false" customHeight="false" outlineLevel="0" collapsed="false">
      <c r="A5566" s="37"/>
      <c r="B5566" s="37"/>
      <c r="C5566" s="40"/>
      <c r="D5566" s="40"/>
      <c r="E5566" s="37"/>
      <c r="F5566" s="34"/>
      <c r="G5566" s="34"/>
      <c r="H5566" s="34"/>
      <c r="I5566" s="34"/>
      <c r="J5566" s="35"/>
      <c r="K5566" s="34"/>
      <c r="L5566" s="34"/>
      <c r="M5566" s="34"/>
      <c r="N5566" s="34"/>
      <c r="O5566" s="34"/>
      <c r="P5566" s="34"/>
      <c r="Q5566" s="34"/>
      <c r="R5566" s="34"/>
      <c r="S5566" s="34"/>
      <c r="T5566" s="34"/>
      <c r="U5566" s="34"/>
      <c r="V5566" s="34"/>
      <c r="W5566" s="34"/>
      <c r="X5566" s="34"/>
      <c r="Y5566" s="34"/>
    </row>
    <row r="5567" customFormat="false" ht="15.75" hidden="false" customHeight="false" outlineLevel="0" collapsed="false">
      <c r="A5567" s="29"/>
      <c r="B5567" s="29"/>
      <c r="C5567" s="41"/>
      <c r="D5567" s="41"/>
      <c r="E5567" s="29"/>
      <c r="F5567" s="28"/>
      <c r="G5567" s="28"/>
      <c r="H5567" s="28"/>
      <c r="I5567" s="28"/>
      <c r="J5567" s="36"/>
      <c r="K5567" s="28"/>
      <c r="L5567" s="28"/>
      <c r="M5567" s="28"/>
      <c r="N5567" s="28"/>
      <c r="O5567" s="28"/>
      <c r="P5567" s="28"/>
      <c r="Q5567" s="28"/>
      <c r="R5567" s="28"/>
      <c r="S5567" s="28"/>
      <c r="T5567" s="28"/>
      <c r="U5567" s="28"/>
      <c r="V5567" s="28"/>
      <c r="W5567" s="28"/>
      <c r="X5567" s="28"/>
      <c r="Y5567" s="28"/>
    </row>
    <row r="5568" customFormat="false" ht="15.75" hidden="false" customHeight="false" outlineLevel="0" collapsed="false">
      <c r="A5568" s="37"/>
      <c r="B5568" s="37"/>
      <c r="C5568" s="40"/>
      <c r="D5568" s="40"/>
      <c r="E5568" s="37"/>
      <c r="F5568" s="34"/>
      <c r="G5568" s="34"/>
      <c r="H5568" s="34"/>
      <c r="I5568" s="34"/>
      <c r="J5568" s="35"/>
      <c r="K5568" s="34"/>
      <c r="L5568" s="34"/>
      <c r="M5568" s="34"/>
      <c r="N5568" s="34"/>
      <c r="O5568" s="34"/>
      <c r="P5568" s="34"/>
      <c r="Q5568" s="34"/>
      <c r="R5568" s="34"/>
      <c r="S5568" s="34"/>
      <c r="T5568" s="34"/>
      <c r="U5568" s="34"/>
      <c r="V5568" s="34"/>
      <c r="W5568" s="34"/>
      <c r="X5568" s="34"/>
      <c r="Y5568" s="34"/>
    </row>
    <row r="5569" customFormat="false" ht="15.75" hidden="false" customHeight="false" outlineLevel="0" collapsed="false">
      <c r="A5569" s="29"/>
      <c r="B5569" s="29"/>
      <c r="C5569" s="41"/>
      <c r="D5569" s="41"/>
      <c r="E5569" s="29"/>
      <c r="F5569" s="28"/>
      <c r="G5569" s="28"/>
      <c r="H5569" s="28"/>
      <c r="I5569" s="28"/>
      <c r="J5569" s="36"/>
      <c r="K5569" s="28"/>
      <c r="L5569" s="28"/>
      <c r="M5569" s="28"/>
      <c r="N5569" s="28"/>
      <c r="O5569" s="28"/>
      <c r="P5569" s="28"/>
      <c r="Q5569" s="28"/>
      <c r="R5569" s="28"/>
      <c r="S5569" s="28"/>
      <c r="T5569" s="28"/>
      <c r="U5569" s="28"/>
      <c r="V5569" s="28"/>
      <c r="W5569" s="28"/>
      <c r="X5569" s="28"/>
      <c r="Y5569" s="28"/>
    </row>
    <row r="5570" customFormat="false" ht="15.75" hidden="false" customHeight="false" outlineLevel="0" collapsed="false">
      <c r="A5570" s="37"/>
      <c r="B5570" s="37"/>
      <c r="C5570" s="40"/>
      <c r="D5570" s="40"/>
      <c r="E5570" s="37"/>
      <c r="F5570" s="34"/>
      <c r="G5570" s="34"/>
      <c r="H5570" s="34"/>
      <c r="I5570" s="34"/>
      <c r="J5570" s="35"/>
      <c r="K5570" s="34"/>
      <c r="L5570" s="34"/>
      <c r="M5570" s="34"/>
      <c r="N5570" s="34"/>
      <c r="O5570" s="34"/>
      <c r="P5570" s="34"/>
      <c r="Q5570" s="34"/>
      <c r="R5570" s="34"/>
      <c r="S5570" s="34"/>
      <c r="T5570" s="34"/>
      <c r="U5570" s="34"/>
      <c r="V5570" s="34"/>
      <c r="W5570" s="34"/>
      <c r="X5570" s="34"/>
      <c r="Y5570" s="34"/>
    </row>
    <row r="5571" customFormat="false" ht="15.75" hidden="false" customHeight="false" outlineLevel="0" collapsed="false">
      <c r="A5571" s="29"/>
      <c r="B5571" s="29"/>
      <c r="C5571" s="41"/>
      <c r="D5571" s="41"/>
      <c r="E5571" s="29"/>
      <c r="F5571" s="28"/>
      <c r="G5571" s="28"/>
      <c r="H5571" s="28"/>
      <c r="I5571" s="28"/>
      <c r="J5571" s="36"/>
      <c r="K5571" s="28"/>
      <c r="L5571" s="28"/>
      <c r="M5571" s="28"/>
      <c r="N5571" s="28"/>
      <c r="O5571" s="28"/>
      <c r="P5571" s="28"/>
      <c r="Q5571" s="28"/>
      <c r="R5571" s="28"/>
      <c r="S5571" s="28"/>
      <c r="T5571" s="28"/>
      <c r="U5571" s="28"/>
      <c r="V5571" s="28"/>
      <c r="W5571" s="28"/>
      <c r="X5571" s="28"/>
      <c r="Y5571" s="28"/>
    </row>
    <row r="5572" customFormat="false" ht="15.75" hidden="false" customHeight="false" outlineLevel="0" collapsed="false">
      <c r="A5572" s="37"/>
      <c r="B5572" s="37"/>
      <c r="C5572" s="40"/>
      <c r="D5572" s="40"/>
      <c r="E5572" s="37"/>
      <c r="F5572" s="34"/>
      <c r="G5572" s="34"/>
      <c r="H5572" s="34"/>
      <c r="I5572" s="34"/>
      <c r="J5572" s="35"/>
      <c r="K5572" s="34"/>
      <c r="L5572" s="34"/>
      <c r="M5572" s="34"/>
      <c r="N5572" s="34"/>
      <c r="O5572" s="34"/>
      <c r="P5572" s="34"/>
      <c r="Q5572" s="34"/>
      <c r="R5572" s="34"/>
      <c r="S5572" s="34"/>
      <c r="T5572" s="34"/>
      <c r="U5572" s="34"/>
      <c r="V5572" s="34"/>
      <c r="W5572" s="34"/>
      <c r="X5572" s="34"/>
      <c r="Y5572" s="34"/>
    </row>
    <row r="5573" customFormat="false" ht="15.75" hidden="false" customHeight="false" outlineLevel="0" collapsed="false">
      <c r="A5573" s="29"/>
      <c r="B5573" s="29"/>
      <c r="C5573" s="41"/>
      <c r="D5573" s="41"/>
      <c r="E5573" s="29"/>
      <c r="F5573" s="28"/>
      <c r="G5573" s="28"/>
      <c r="H5573" s="28"/>
      <c r="I5573" s="28"/>
      <c r="J5573" s="36"/>
      <c r="K5573" s="28"/>
      <c r="L5573" s="28"/>
      <c r="M5573" s="28"/>
      <c r="N5573" s="28"/>
      <c r="O5573" s="28"/>
      <c r="P5573" s="28"/>
      <c r="Q5573" s="28"/>
      <c r="R5573" s="28"/>
      <c r="S5573" s="28"/>
      <c r="T5573" s="28"/>
      <c r="U5573" s="28"/>
      <c r="V5573" s="28"/>
      <c r="W5573" s="28"/>
      <c r="X5573" s="28"/>
      <c r="Y5573" s="28"/>
    </row>
    <row r="5574" customFormat="false" ht="15.75" hidden="false" customHeight="false" outlineLevel="0" collapsed="false">
      <c r="A5574" s="37"/>
      <c r="B5574" s="37"/>
      <c r="C5574" s="40"/>
      <c r="D5574" s="40"/>
      <c r="E5574" s="37"/>
      <c r="F5574" s="34"/>
      <c r="G5574" s="34"/>
      <c r="H5574" s="34"/>
      <c r="I5574" s="34"/>
      <c r="J5574" s="35"/>
      <c r="K5574" s="34"/>
      <c r="L5574" s="34"/>
      <c r="M5574" s="34"/>
      <c r="N5574" s="34"/>
      <c r="O5574" s="34"/>
      <c r="P5574" s="34"/>
      <c r="Q5574" s="34"/>
      <c r="R5574" s="34"/>
      <c r="S5574" s="34"/>
      <c r="T5574" s="34"/>
      <c r="U5574" s="34"/>
      <c r="V5574" s="34"/>
      <c r="W5574" s="34"/>
      <c r="X5574" s="34"/>
      <c r="Y5574" s="34"/>
    </row>
    <row r="5575" customFormat="false" ht="15.75" hidden="false" customHeight="false" outlineLevel="0" collapsed="false">
      <c r="A5575" s="29"/>
      <c r="B5575" s="29"/>
      <c r="C5575" s="41"/>
      <c r="D5575" s="41"/>
      <c r="E5575" s="29"/>
      <c r="F5575" s="28"/>
      <c r="G5575" s="28"/>
      <c r="H5575" s="28"/>
      <c r="I5575" s="28"/>
      <c r="J5575" s="36"/>
      <c r="K5575" s="28"/>
      <c r="L5575" s="28"/>
      <c r="M5575" s="28"/>
      <c r="N5575" s="28"/>
      <c r="O5575" s="28"/>
      <c r="P5575" s="28"/>
      <c r="Q5575" s="28"/>
      <c r="R5575" s="28"/>
      <c r="S5575" s="28"/>
      <c r="T5575" s="28"/>
      <c r="U5575" s="28"/>
      <c r="V5575" s="28"/>
      <c r="W5575" s="28"/>
      <c r="X5575" s="28"/>
      <c r="Y5575" s="28"/>
    </row>
    <row r="5576" customFormat="false" ht="15.75" hidden="false" customHeight="false" outlineLevel="0" collapsed="false">
      <c r="A5576" s="37"/>
      <c r="B5576" s="37"/>
      <c r="C5576" s="40"/>
      <c r="D5576" s="40"/>
      <c r="E5576" s="37"/>
      <c r="F5576" s="34"/>
      <c r="G5576" s="34"/>
      <c r="H5576" s="34"/>
      <c r="I5576" s="34"/>
      <c r="J5576" s="35"/>
      <c r="K5576" s="34"/>
      <c r="L5576" s="34"/>
      <c r="M5576" s="34"/>
      <c r="N5576" s="34"/>
      <c r="O5576" s="34"/>
      <c r="P5576" s="34"/>
      <c r="Q5576" s="34"/>
      <c r="R5576" s="34"/>
      <c r="S5576" s="34"/>
      <c r="T5576" s="34"/>
      <c r="U5576" s="34"/>
      <c r="V5576" s="34"/>
      <c r="W5576" s="34"/>
      <c r="X5576" s="34"/>
      <c r="Y5576" s="34"/>
    </row>
    <row r="5577" customFormat="false" ht="15.75" hidden="false" customHeight="false" outlineLevel="0" collapsed="false">
      <c r="A5577" s="29"/>
      <c r="B5577" s="29"/>
      <c r="C5577" s="41"/>
      <c r="D5577" s="41"/>
      <c r="E5577" s="29"/>
      <c r="F5577" s="28"/>
      <c r="G5577" s="28"/>
      <c r="H5577" s="28"/>
      <c r="I5577" s="28"/>
      <c r="J5577" s="36"/>
      <c r="K5577" s="28"/>
      <c r="L5577" s="28"/>
      <c r="M5577" s="28"/>
      <c r="N5577" s="28"/>
      <c r="O5577" s="28"/>
      <c r="P5577" s="28"/>
      <c r="Q5577" s="28"/>
      <c r="R5577" s="28"/>
      <c r="S5577" s="28"/>
      <c r="T5577" s="28"/>
      <c r="U5577" s="28"/>
      <c r="V5577" s="28"/>
      <c r="W5577" s="28"/>
      <c r="X5577" s="28"/>
      <c r="Y5577" s="28"/>
    </row>
    <row r="5578" customFormat="false" ht="15.75" hidden="false" customHeight="false" outlineLevel="0" collapsed="false">
      <c r="A5578" s="37"/>
      <c r="B5578" s="37"/>
      <c r="C5578" s="40"/>
      <c r="D5578" s="40"/>
      <c r="E5578" s="37"/>
      <c r="F5578" s="34"/>
      <c r="G5578" s="34"/>
      <c r="H5578" s="34"/>
      <c r="I5578" s="34"/>
      <c r="J5578" s="35"/>
      <c r="K5578" s="34"/>
      <c r="L5578" s="34"/>
      <c r="M5578" s="34"/>
      <c r="N5578" s="34"/>
      <c r="O5578" s="34"/>
      <c r="P5578" s="34"/>
      <c r="Q5578" s="34"/>
      <c r="R5578" s="34"/>
      <c r="S5578" s="34"/>
      <c r="T5578" s="34"/>
      <c r="U5578" s="34"/>
      <c r="V5578" s="34"/>
      <c r="W5578" s="34"/>
      <c r="X5578" s="34"/>
      <c r="Y5578" s="34"/>
    </row>
    <row r="5579" customFormat="false" ht="15.75" hidden="false" customHeight="false" outlineLevel="0" collapsed="false">
      <c r="A5579" s="29"/>
      <c r="B5579" s="29"/>
      <c r="C5579" s="41"/>
      <c r="D5579" s="41"/>
      <c r="E5579" s="29"/>
      <c r="F5579" s="28"/>
      <c r="G5579" s="28"/>
      <c r="H5579" s="28"/>
      <c r="I5579" s="28"/>
      <c r="J5579" s="36"/>
      <c r="K5579" s="28"/>
      <c r="L5579" s="28"/>
      <c r="M5579" s="28"/>
      <c r="N5579" s="28"/>
      <c r="O5579" s="28"/>
      <c r="P5579" s="28"/>
      <c r="Q5579" s="28"/>
      <c r="R5579" s="28"/>
      <c r="S5579" s="28"/>
      <c r="T5579" s="28"/>
      <c r="U5579" s="28"/>
      <c r="V5579" s="28"/>
      <c r="W5579" s="28"/>
      <c r="X5579" s="28"/>
      <c r="Y5579" s="28"/>
    </row>
    <row r="5580" customFormat="false" ht="15.75" hidden="false" customHeight="false" outlineLevel="0" collapsed="false">
      <c r="A5580" s="37"/>
      <c r="B5580" s="37"/>
      <c r="C5580" s="40"/>
      <c r="D5580" s="40"/>
      <c r="E5580" s="37"/>
      <c r="F5580" s="34"/>
      <c r="G5580" s="34"/>
      <c r="H5580" s="34"/>
      <c r="I5580" s="34"/>
      <c r="J5580" s="35"/>
      <c r="K5580" s="34"/>
      <c r="L5580" s="34"/>
      <c r="M5580" s="34"/>
      <c r="N5580" s="34"/>
      <c r="O5580" s="34"/>
      <c r="P5580" s="34"/>
      <c r="Q5580" s="34"/>
      <c r="R5580" s="34"/>
      <c r="S5580" s="34"/>
      <c r="T5580" s="34"/>
      <c r="U5580" s="34"/>
      <c r="V5580" s="34"/>
      <c r="W5580" s="34"/>
      <c r="X5580" s="34"/>
      <c r="Y5580" s="34"/>
    </row>
    <row r="5581" customFormat="false" ht="15.75" hidden="false" customHeight="false" outlineLevel="0" collapsed="false">
      <c r="A5581" s="29"/>
      <c r="B5581" s="29"/>
      <c r="C5581" s="41"/>
      <c r="D5581" s="41"/>
      <c r="E5581" s="29"/>
      <c r="F5581" s="28"/>
      <c r="G5581" s="28"/>
      <c r="H5581" s="28"/>
      <c r="I5581" s="28"/>
      <c r="J5581" s="36"/>
      <c r="K5581" s="28"/>
      <c r="L5581" s="28"/>
      <c r="M5581" s="28"/>
      <c r="N5581" s="28"/>
      <c r="O5581" s="28"/>
      <c r="P5581" s="28"/>
      <c r="Q5581" s="28"/>
      <c r="R5581" s="28"/>
      <c r="S5581" s="28"/>
      <c r="T5581" s="28"/>
      <c r="U5581" s="28"/>
      <c r="V5581" s="28"/>
      <c r="W5581" s="28"/>
      <c r="X5581" s="28"/>
      <c r="Y5581" s="28"/>
    </row>
    <row r="5582" customFormat="false" ht="15.75" hidden="false" customHeight="false" outlineLevel="0" collapsed="false">
      <c r="A5582" s="37"/>
      <c r="B5582" s="37"/>
      <c r="C5582" s="40"/>
      <c r="D5582" s="40"/>
      <c r="E5582" s="37"/>
      <c r="F5582" s="34"/>
      <c r="G5582" s="34"/>
      <c r="H5582" s="34"/>
      <c r="I5582" s="34"/>
      <c r="J5582" s="35"/>
      <c r="K5582" s="34"/>
      <c r="L5582" s="34"/>
      <c r="M5582" s="34"/>
      <c r="N5582" s="34"/>
      <c r="O5582" s="34"/>
      <c r="P5582" s="34"/>
      <c r="Q5582" s="34"/>
      <c r="R5582" s="34"/>
      <c r="S5582" s="34"/>
      <c r="T5582" s="34"/>
      <c r="U5582" s="34"/>
      <c r="V5582" s="34"/>
      <c r="W5582" s="34"/>
      <c r="X5582" s="34"/>
      <c r="Y5582" s="34"/>
    </row>
    <row r="5583" customFormat="false" ht="15.75" hidden="false" customHeight="false" outlineLevel="0" collapsed="false">
      <c r="A5583" s="29"/>
      <c r="B5583" s="29"/>
      <c r="C5583" s="41"/>
      <c r="D5583" s="41"/>
      <c r="E5583" s="29"/>
      <c r="F5583" s="28"/>
      <c r="G5583" s="28"/>
      <c r="H5583" s="28"/>
      <c r="I5583" s="28"/>
      <c r="J5583" s="36"/>
      <c r="K5583" s="28"/>
      <c r="L5583" s="28"/>
      <c r="M5583" s="28"/>
      <c r="N5583" s="28"/>
      <c r="O5583" s="28"/>
      <c r="P5583" s="28"/>
      <c r="Q5583" s="28"/>
      <c r="R5583" s="28"/>
      <c r="S5583" s="28"/>
      <c r="T5583" s="28"/>
      <c r="U5583" s="28"/>
      <c r="V5583" s="28"/>
      <c r="W5583" s="28"/>
      <c r="X5583" s="28"/>
      <c r="Y5583" s="28"/>
    </row>
    <row r="5584" customFormat="false" ht="15.75" hidden="false" customHeight="false" outlineLevel="0" collapsed="false">
      <c r="A5584" s="37"/>
      <c r="B5584" s="37"/>
      <c r="C5584" s="40"/>
      <c r="D5584" s="40"/>
      <c r="E5584" s="37"/>
      <c r="F5584" s="34"/>
      <c r="G5584" s="34"/>
      <c r="H5584" s="34"/>
      <c r="I5584" s="34"/>
      <c r="J5584" s="35"/>
      <c r="K5584" s="34"/>
      <c r="L5584" s="34"/>
      <c r="M5584" s="34"/>
      <c r="N5584" s="34"/>
      <c r="O5584" s="34"/>
      <c r="P5584" s="34"/>
      <c r="Q5584" s="34"/>
      <c r="R5584" s="34"/>
      <c r="S5584" s="34"/>
      <c r="T5584" s="34"/>
      <c r="U5584" s="34"/>
      <c r="V5584" s="34"/>
      <c r="W5584" s="34"/>
      <c r="X5584" s="34"/>
      <c r="Y5584" s="34"/>
    </row>
    <row r="5585" customFormat="false" ht="15.75" hidden="false" customHeight="false" outlineLevel="0" collapsed="false">
      <c r="A5585" s="29"/>
      <c r="B5585" s="29"/>
      <c r="C5585" s="41"/>
      <c r="D5585" s="41"/>
      <c r="E5585" s="29"/>
      <c r="F5585" s="28"/>
      <c r="G5585" s="28"/>
      <c r="H5585" s="28"/>
      <c r="I5585" s="28"/>
      <c r="J5585" s="36"/>
      <c r="K5585" s="28"/>
      <c r="L5585" s="28"/>
      <c r="M5585" s="28"/>
      <c r="N5585" s="28"/>
      <c r="O5585" s="28"/>
      <c r="P5585" s="28"/>
      <c r="Q5585" s="28"/>
      <c r="R5585" s="28"/>
      <c r="S5585" s="28"/>
      <c r="T5585" s="28"/>
      <c r="U5585" s="28"/>
      <c r="V5585" s="28"/>
      <c r="W5585" s="28"/>
      <c r="X5585" s="28"/>
      <c r="Y5585" s="28"/>
    </row>
    <row r="5586" customFormat="false" ht="15.75" hidden="false" customHeight="false" outlineLevel="0" collapsed="false">
      <c r="A5586" s="37"/>
      <c r="B5586" s="37"/>
      <c r="C5586" s="40"/>
      <c r="D5586" s="40"/>
      <c r="E5586" s="37"/>
      <c r="F5586" s="34"/>
      <c r="G5586" s="34"/>
      <c r="H5586" s="34"/>
      <c r="I5586" s="34"/>
      <c r="J5586" s="35"/>
      <c r="K5586" s="34"/>
      <c r="L5586" s="34"/>
      <c r="M5586" s="34"/>
      <c r="N5586" s="34"/>
      <c r="O5586" s="34"/>
      <c r="P5586" s="34"/>
      <c r="Q5586" s="34"/>
      <c r="R5586" s="34"/>
      <c r="S5586" s="34"/>
      <c r="T5586" s="34"/>
      <c r="U5586" s="34"/>
      <c r="V5586" s="34"/>
      <c r="W5586" s="34"/>
      <c r="X5586" s="34"/>
      <c r="Y5586" s="34"/>
    </row>
    <row r="5587" customFormat="false" ht="15.75" hidden="false" customHeight="false" outlineLevel="0" collapsed="false">
      <c r="A5587" s="29"/>
      <c r="B5587" s="29"/>
      <c r="C5587" s="41"/>
      <c r="D5587" s="41"/>
      <c r="E5587" s="29"/>
      <c r="F5587" s="28"/>
      <c r="G5587" s="28"/>
      <c r="H5587" s="28"/>
      <c r="I5587" s="28"/>
      <c r="J5587" s="36"/>
      <c r="K5587" s="28"/>
      <c r="L5587" s="28"/>
      <c r="M5587" s="28"/>
      <c r="N5587" s="28"/>
      <c r="O5587" s="28"/>
      <c r="P5587" s="28"/>
      <c r="Q5587" s="28"/>
      <c r="R5587" s="28"/>
      <c r="S5587" s="28"/>
      <c r="T5587" s="28"/>
      <c r="U5587" s="28"/>
      <c r="V5587" s="28"/>
      <c r="W5587" s="28"/>
      <c r="X5587" s="28"/>
      <c r="Y5587" s="28"/>
    </row>
    <row r="5588" customFormat="false" ht="15.75" hidden="false" customHeight="false" outlineLevel="0" collapsed="false">
      <c r="A5588" s="37"/>
      <c r="B5588" s="37"/>
      <c r="C5588" s="40"/>
      <c r="D5588" s="40"/>
      <c r="E5588" s="37"/>
      <c r="F5588" s="34"/>
      <c r="G5588" s="34"/>
      <c r="H5588" s="34"/>
      <c r="I5588" s="34"/>
      <c r="J5588" s="35"/>
      <c r="K5588" s="34"/>
      <c r="L5588" s="34"/>
      <c r="M5588" s="34"/>
      <c r="N5588" s="34"/>
      <c r="O5588" s="34"/>
      <c r="P5588" s="34"/>
      <c r="Q5588" s="34"/>
      <c r="R5588" s="34"/>
      <c r="S5588" s="34"/>
      <c r="T5588" s="34"/>
      <c r="U5588" s="34"/>
      <c r="V5588" s="34"/>
      <c r="W5588" s="34"/>
      <c r="X5588" s="34"/>
      <c r="Y5588" s="34"/>
    </row>
    <row r="5589" customFormat="false" ht="15.75" hidden="false" customHeight="false" outlineLevel="0" collapsed="false">
      <c r="A5589" s="29"/>
      <c r="B5589" s="29"/>
      <c r="C5589" s="41"/>
      <c r="D5589" s="41"/>
      <c r="E5589" s="29"/>
      <c r="F5589" s="28"/>
      <c r="G5589" s="28"/>
      <c r="H5589" s="28"/>
      <c r="I5589" s="28"/>
      <c r="J5589" s="36"/>
      <c r="K5589" s="28"/>
      <c r="L5589" s="28"/>
      <c r="M5589" s="28"/>
      <c r="N5589" s="28"/>
      <c r="O5589" s="28"/>
      <c r="P5589" s="28"/>
      <c r="Q5589" s="28"/>
      <c r="R5589" s="28"/>
      <c r="S5589" s="28"/>
      <c r="T5589" s="28"/>
      <c r="U5589" s="28"/>
      <c r="V5589" s="28"/>
      <c r="W5589" s="28"/>
      <c r="X5589" s="28"/>
      <c r="Y5589" s="28"/>
    </row>
    <row r="5590" customFormat="false" ht="15.75" hidden="false" customHeight="false" outlineLevel="0" collapsed="false">
      <c r="A5590" s="37"/>
      <c r="B5590" s="37"/>
      <c r="C5590" s="40"/>
      <c r="D5590" s="40"/>
      <c r="E5590" s="37"/>
      <c r="F5590" s="34"/>
      <c r="G5590" s="34"/>
      <c r="H5590" s="34"/>
      <c r="I5590" s="34"/>
      <c r="J5590" s="35"/>
      <c r="K5590" s="34"/>
      <c r="L5590" s="34"/>
      <c r="M5590" s="34"/>
      <c r="N5590" s="34"/>
      <c r="O5590" s="34"/>
      <c r="P5590" s="34"/>
      <c r="Q5590" s="34"/>
      <c r="R5590" s="34"/>
      <c r="S5590" s="34"/>
      <c r="T5590" s="34"/>
      <c r="U5590" s="34"/>
      <c r="V5590" s="34"/>
      <c r="W5590" s="34"/>
      <c r="X5590" s="34"/>
      <c r="Y5590" s="34"/>
    </row>
    <row r="5591" customFormat="false" ht="15.75" hidden="false" customHeight="false" outlineLevel="0" collapsed="false">
      <c r="A5591" s="29"/>
      <c r="B5591" s="29"/>
      <c r="C5591" s="41"/>
      <c r="D5591" s="41"/>
      <c r="E5591" s="29"/>
      <c r="F5591" s="28"/>
      <c r="G5591" s="28"/>
      <c r="H5591" s="28"/>
      <c r="I5591" s="28"/>
      <c r="J5591" s="36"/>
      <c r="K5591" s="28"/>
      <c r="L5591" s="28"/>
      <c r="M5591" s="28"/>
      <c r="N5591" s="28"/>
      <c r="O5591" s="28"/>
      <c r="P5591" s="28"/>
      <c r="Q5591" s="28"/>
      <c r="R5591" s="28"/>
      <c r="S5591" s="28"/>
      <c r="T5591" s="28"/>
      <c r="U5591" s="28"/>
      <c r="V5591" s="28"/>
      <c r="W5591" s="28"/>
      <c r="X5591" s="28"/>
      <c r="Y5591" s="28"/>
    </row>
    <row r="5592" customFormat="false" ht="15.75" hidden="false" customHeight="false" outlineLevel="0" collapsed="false">
      <c r="A5592" s="37"/>
      <c r="B5592" s="37"/>
      <c r="C5592" s="40"/>
      <c r="D5592" s="40"/>
      <c r="E5592" s="37"/>
      <c r="F5592" s="34"/>
      <c r="G5592" s="34"/>
      <c r="H5592" s="34"/>
      <c r="I5592" s="34"/>
      <c r="J5592" s="35"/>
      <c r="K5592" s="34"/>
      <c r="L5592" s="34"/>
      <c r="M5592" s="34"/>
      <c r="N5592" s="34"/>
      <c r="O5592" s="34"/>
      <c r="P5592" s="34"/>
      <c r="Q5592" s="34"/>
      <c r="R5592" s="34"/>
      <c r="S5592" s="34"/>
      <c r="T5592" s="34"/>
      <c r="U5592" s="34"/>
      <c r="V5592" s="34"/>
      <c r="W5592" s="34"/>
      <c r="X5592" s="34"/>
      <c r="Y5592" s="34"/>
    </row>
    <row r="5593" customFormat="false" ht="15.75" hidden="false" customHeight="false" outlineLevel="0" collapsed="false">
      <c r="A5593" s="29"/>
      <c r="B5593" s="29"/>
      <c r="C5593" s="41"/>
      <c r="D5593" s="41"/>
      <c r="E5593" s="29"/>
      <c r="F5593" s="28"/>
      <c r="G5593" s="28"/>
      <c r="H5593" s="28"/>
      <c r="I5593" s="28"/>
      <c r="J5593" s="36"/>
      <c r="K5593" s="28"/>
      <c r="L5593" s="28"/>
      <c r="M5593" s="28"/>
      <c r="N5593" s="28"/>
      <c r="O5593" s="28"/>
      <c r="P5593" s="28"/>
      <c r="Q5593" s="28"/>
      <c r="R5593" s="28"/>
      <c r="S5593" s="28"/>
      <c r="T5593" s="28"/>
      <c r="U5593" s="28"/>
      <c r="V5593" s="28"/>
      <c r="W5593" s="28"/>
      <c r="X5593" s="28"/>
      <c r="Y5593" s="28"/>
    </row>
    <row r="5594" customFormat="false" ht="15.75" hidden="false" customHeight="false" outlineLevel="0" collapsed="false">
      <c r="A5594" s="37"/>
      <c r="B5594" s="37"/>
      <c r="C5594" s="40"/>
      <c r="D5594" s="40"/>
      <c r="E5594" s="37"/>
      <c r="F5594" s="34"/>
      <c r="G5594" s="34"/>
      <c r="H5594" s="34"/>
      <c r="I5594" s="34"/>
      <c r="J5594" s="35"/>
      <c r="K5594" s="34"/>
      <c r="L5594" s="34"/>
      <c r="M5594" s="34"/>
      <c r="N5594" s="34"/>
      <c r="O5594" s="34"/>
      <c r="P5594" s="34"/>
      <c r="Q5594" s="34"/>
      <c r="R5594" s="34"/>
      <c r="S5594" s="34"/>
      <c r="T5594" s="34"/>
      <c r="U5594" s="34"/>
      <c r="V5594" s="34"/>
      <c r="W5594" s="34"/>
      <c r="X5594" s="34"/>
      <c r="Y5594" s="34"/>
    </row>
    <row r="5595" customFormat="false" ht="15.75" hidden="false" customHeight="false" outlineLevel="0" collapsed="false">
      <c r="A5595" s="29"/>
      <c r="B5595" s="29"/>
      <c r="C5595" s="41"/>
      <c r="D5595" s="41"/>
      <c r="E5595" s="29"/>
      <c r="F5595" s="28"/>
      <c r="G5595" s="28"/>
      <c r="H5595" s="28"/>
      <c r="I5595" s="28"/>
      <c r="J5595" s="36"/>
      <c r="K5595" s="28"/>
      <c r="L5595" s="28"/>
      <c r="M5595" s="28"/>
      <c r="N5595" s="28"/>
      <c r="O5595" s="28"/>
      <c r="P5595" s="28"/>
      <c r="Q5595" s="28"/>
      <c r="R5595" s="28"/>
      <c r="S5595" s="28"/>
      <c r="T5595" s="28"/>
      <c r="U5595" s="28"/>
      <c r="V5595" s="28"/>
      <c r="W5595" s="28"/>
      <c r="X5595" s="28"/>
      <c r="Y5595" s="28"/>
    </row>
    <row r="5596" customFormat="false" ht="15.75" hidden="false" customHeight="false" outlineLevel="0" collapsed="false">
      <c r="A5596" s="37"/>
      <c r="B5596" s="37"/>
      <c r="C5596" s="40"/>
      <c r="D5596" s="40"/>
      <c r="E5596" s="37"/>
      <c r="F5596" s="34"/>
      <c r="G5596" s="34"/>
      <c r="H5596" s="34"/>
      <c r="I5596" s="34"/>
      <c r="J5596" s="35"/>
      <c r="K5596" s="34"/>
      <c r="L5596" s="34"/>
      <c r="M5596" s="34"/>
      <c r="N5596" s="34"/>
      <c r="O5596" s="34"/>
      <c r="P5596" s="34"/>
      <c r="Q5596" s="34"/>
      <c r="R5596" s="34"/>
      <c r="S5596" s="34"/>
      <c r="T5596" s="34"/>
      <c r="U5596" s="34"/>
      <c r="V5596" s="34"/>
      <c r="W5596" s="34"/>
      <c r="X5596" s="34"/>
      <c r="Y5596" s="34"/>
    </row>
    <row r="5597" customFormat="false" ht="15.75" hidden="false" customHeight="false" outlineLevel="0" collapsed="false">
      <c r="A5597" s="29"/>
      <c r="B5597" s="29"/>
      <c r="C5597" s="41"/>
      <c r="D5597" s="41"/>
      <c r="E5597" s="29"/>
      <c r="F5597" s="28"/>
      <c r="G5597" s="28"/>
      <c r="H5597" s="28"/>
      <c r="I5597" s="28"/>
      <c r="J5597" s="36"/>
      <c r="K5597" s="28"/>
      <c r="L5597" s="28"/>
      <c r="M5597" s="28"/>
      <c r="N5597" s="28"/>
      <c r="O5597" s="28"/>
      <c r="P5597" s="28"/>
      <c r="Q5597" s="28"/>
      <c r="R5597" s="28"/>
      <c r="S5597" s="28"/>
      <c r="T5597" s="28"/>
      <c r="U5597" s="28"/>
      <c r="V5597" s="28"/>
      <c r="W5597" s="28"/>
      <c r="X5597" s="28"/>
      <c r="Y5597" s="28"/>
    </row>
    <row r="5598" customFormat="false" ht="15.75" hidden="false" customHeight="false" outlineLevel="0" collapsed="false">
      <c r="A5598" s="37"/>
      <c r="B5598" s="37"/>
      <c r="C5598" s="40"/>
      <c r="D5598" s="40"/>
      <c r="E5598" s="37"/>
      <c r="F5598" s="34"/>
      <c r="G5598" s="34"/>
      <c r="H5598" s="34"/>
      <c r="I5598" s="34"/>
      <c r="J5598" s="35"/>
      <c r="K5598" s="34"/>
      <c r="L5598" s="34"/>
      <c r="M5598" s="34"/>
      <c r="N5598" s="34"/>
      <c r="O5598" s="34"/>
      <c r="P5598" s="34"/>
      <c r="Q5598" s="34"/>
      <c r="R5598" s="34"/>
      <c r="S5598" s="34"/>
      <c r="T5598" s="34"/>
      <c r="U5598" s="34"/>
      <c r="V5598" s="34"/>
      <c r="W5598" s="34"/>
      <c r="X5598" s="34"/>
      <c r="Y5598" s="34"/>
    </row>
    <row r="5599" customFormat="false" ht="15.75" hidden="false" customHeight="false" outlineLevel="0" collapsed="false">
      <c r="A5599" s="29"/>
      <c r="B5599" s="29"/>
      <c r="C5599" s="41"/>
      <c r="D5599" s="41"/>
      <c r="E5599" s="29"/>
      <c r="F5599" s="28"/>
      <c r="G5599" s="28"/>
      <c r="H5599" s="28"/>
      <c r="I5599" s="28"/>
      <c r="J5599" s="36"/>
      <c r="K5599" s="28"/>
      <c r="L5599" s="28"/>
      <c r="M5599" s="28"/>
      <c r="N5599" s="28"/>
      <c r="O5599" s="28"/>
      <c r="P5599" s="28"/>
      <c r="Q5599" s="28"/>
      <c r="R5599" s="28"/>
      <c r="S5599" s="28"/>
      <c r="T5599" s="28"/>
      <c r="U5599" s="28"/>
      <c r="V5599" s="28"/>
      <c r="W5599" s="28"/>
      <c r="X5599" s="28"/>
      <c r="Y5599" s="28"/>
    </row>
    <row r="5600" customFormat="false" ht="15.75" hidden="false" customHeight="false" outlineLevel="0" collapsed="false">
      <c r="A5600" s="37"/>
      <c r="B5600" s="37"/>
      <c r="C5600" s="40"/>
      <c r="D5600" s="40"/>
      <c r="E5600" s="37"/>
      <c r="F5600" s="34"/>
      <c r="G5600" s="34"/>
      <c r="H5600" s="34"/>
      <c r="I5600" s="34"/>
      <c r="J5600" s="35"/>
      <c r="K5600" s="34"/>
      <c r="L5600" s="34"/>
      <c r="M5600" s="34"/>
      <c r="N5600" s="34"/>
      <c r="O5600" s="34"/>
      <c r="P5600" s="34"/>
      <c r="Q5600" s="34"/>
      <c r="R5600" s="34"/>
      <c r="S5600" s="34"/>
      <c r="T5600" s="34"/>
      <c r="U5600" s="34"/>
      <c r="V5600" s="34"/>
      <c r="W5600" s="34"/>
      <c r="X5600" s="34"/>
      <c r="Y5600" s="34"/>
    </row>
    <row r="5601" customFormat="false" ht="15.75" hidden="false" customHeight="false" outlineLevel="0" collapsed="false">
      <c r="A5601" s="29"/>
      <c r="B5601" s="29"/>
      <c r="C5601" s="41"/>
      <c r="D5601" s="41"/>
      <c r="E5601" s="29"/>
      <c r="F5601" s="28"/>
      <c r="G5601" s="28"/>
      <c r="H5601" s="28"/>
      <c r="I5601" s="28"/>
      <c r="J5601" s="36"/>
      <c r="K5601" s="28"/>
      <c r="L5601" s="28"/>
      <c r="M5601" s="28"/>
      <c r="N5601" s="28"/>
      <c r="O5601" s="28"/>
      <c r="P5601" s="28"/>
      <c r="Q5601" s="28"/>
      <c r="R5601" s="28"/>
      <c r="S5601" s="28"/>
      <c r="T5601" s="28"/>
      <c r="U5601" s="28"/>
      <c r="V5601" s="28"/>
      <c r="W5601" s="28"/>
      <c r="X5601" s="28"/>
      <c r="Y5601" s="28"/>
    </row>
    <row r="5602" customFormat="false" ht="15.75" hidden="false" customHeight="false" outlineLevel="0" collapsed="false">
      <c r="A5602" s="37"/>
      <c r="B5602" s="37"/>
      <c r="C5602" s="40"/>
      <c r="D5602" s="40"/>
      <c r="E5602" s="37"/>
      <c r="F5602" s="34"/>
      <c r="G5602" s="34"/>
      <c r="H5602" s="34"/>
      <c r="I5602" s="34"/>
      <c r="J5602" s="35"/>
      <c r="K5602" s="34"/>
      <c r="L5602" s="34"/>
      <c r="M5602" s="34"/>
      <c r="N5602" s="34"/>
      <c r="O5602" s="34"/>
      <c r="P5602" s="34"/>
      <c r="Q5602" s="34"/>
      <c r="R5602" s="34"/>
      <c r="S5602" s="34"/>
      <c r="T5602" s="34"/>
      <c r="U5602" s="34"/>
      <c r="V5602" s="34"/>
      <c r="W5602" s="34"/>
      <c r="X5602" s="34"/>
      <c r="Y5602" s="34"/>
    </row>
    <row r="5603" customFormat="false" ht="15.75" hidden="false" customHeight="false" outlineLevel="0" collapsed="false">
      <c r="A5603" s="29"/>
      <c r="B5603" s="29"/>
      <c r="C5603" s="41"/>
      <c r="D5603" s="41"/>
      <c r="E5603" s="29"/>
      <c r="F5603" s="28"/>
      <c r="G5603" s="28"/>
      <c r="H5603" s="28"/>
      <c r="I5603" s="28"/>
      <c r="J5603" s="36"/>
      <c r="K5603" s="28"/>
      <c r="L5603" s="28"/>
      <c r="M5603" s="28"/>
      <c r="N5603" s="28"/>
      <c r="O5603" s="28"/>
      <c r="P5603" s="28"/>
      <c r="Q5603" s="28"/>
      <c r="R5603" s="28"/>
      <c r="S5603" s="28"/>
      <c r="T5603" s="28"/>
      <c r="U5603" s="28"/>
      <c r="V5603" s="28"/>
      <c r="W5603" s="28"/>
      <c r="X5603" s="28"/>
      <c r="Y5603" s="28"/>
    </row>
    <row r="5604" customFormat="false" ht="15.75" hidden="false" customHeight="false" outlineLevel="0" collapsed="false">
      <c r="A5604" s="37"/>
      <c r="B5604" s="37"/>
      <c r="C5604" s="40"/>
      <c r="D5604" s="40"/>
      <c r="E5604" s="37"/>
      <c r="F5604" s="34"/>
      <c r="G5604" s="34"/>
      <c r="H5604" s="34"/>
      <c r="I5604" s="34"/>
      <c r="J5604" s="35"/>
      <c r="K5604" s="34"/>
      <c r="L5604" s="34"/>
      <c r="M5604" s="34"/>
      <c r="N5604" s="34"/>
      <c r="O5604" s="34"/>
      <c r="P5604" s="34"/>
      <c r="Q5604" s="34"/>
      <c r="R5604" s="34"/>
      <c r="S5604" s="34"/>
      <c r="T5604" s="34"/>
      <c r="U5604" s="34"/>
      <c r="V5604" s="34"/>
      <c r="W5604" s="34"/>
      <c r="X5604" s="34"/>
      <c r="Y5604" s="34"/>
    </row>
    <row r="5605" customFormat="false" ht="15.75" hidden="false" customHeight="false" outlineLevel="0" collapsed="false">
      <c r="A5605" s="29"/>
      <c r="B5605" s="29"/>
      <c r="C5605" s="41"/>
      <c r="D5605" s="41"/>
      <c r="E5605" s="29"/>
      <c r="F5605" s="28"/>
      <c r="G5605" s="28"/>
      <c r="H5605" s="28"/>
      <c r="I5605" s="28"/>
      <c r="J5605" s="36"/>
      <c r="K5605" s="28"/>
      <c r="L5605" s="28"/>
      <c r="M5605" s="28"/>
      <c r="N5605" s="28"/>
      <c r="O5605" s="28"/>
      <c r="P5605" s="28"/>
      <c r="Q5605" s="28"/>
      <c r="R5605" s="28"/>
      <c r="S5605" s="28"/>
      <c r="T5605" s="28"/>
      <c r="U5605" s="28"/>
      <c r="V5605" s="28"/>
      <c r="W5605" s="28"/>
      <c r="X5605" s="28"/>
      <c r="Y5605" s="28"/>
    </row>
    <row r="5606" customFormat="false" ht="15.75" hidden="false" customHeight="false" outlineLevel="0" collapsed="false">
      <c r="A5606" s="37"/>
      <c r="B5606" s="37"/>
      <c r="C5606" s="40"/>
      <c r="D5606" s="40"/>
      <c r="E5606" s="37"/>
      <c r="F5606" s="34"/>
      <c r="G5606" s="34"/>
      <c r="H5606" s="34"/>
      <c r="I5606" s="34"/>
      <c r="J5606" s="35"/>
      <c r="K5606" s="34"/>
      <c r="L5606" s="34"/>
      <c r="M5606" s="34"/>
      <c r="N5606" s="34"/>
      <c r="O5606" s="34"/>
      <c r="P5606" s="34"/>
      <c r="Q5606" s="34"/>
      <c r="R5606" s="34"/>
      <c r="S5606" s="34"/>
      <c r="T5606" s="34"/>
      <c r="U5606" s="34"/>
      <c r="V5606" s="34"/>
      <c r="W5606" s="34"/>
      <c r="X5606" s="34"/>
      <c r="Y5606" s="34"/>
    </row>
    <row r="5607" customFormat="false" ht="15.75" hidden="false" customHeight="false" outlineLevel="0" collapsed="false">
      <c r="A5607" s="29"/>
      <c r="B5607" s="29"/>
      <c r="C5607" s="41"/>
      <c r="D5607" s="41"/>
      <c r="E5607" s="29"/>
      <c r="F5607" s="28"/>
      <c r="G5607" s="28"/>
      <c r="H5607" s="28"/>
      <c r="I5607" s="28"/>
      <c r="J5607" s="36"/>
      <c r="K5607" s="28"/>
      <c r="L5607" s="28"/>
      <c r="M5607" s="28"/>
      <c r="N5607" s="28"/>
      <c r="O5607" s="28"/>
      <c r="P5607" s="28"/>
      <c r="Q5607" s="28"/>
      <c r="R5607" s="28"/>
      <c r="S5607" s="28"/>
      <c r="T5607" s="28"/>
      <c r="U5607" s="28"/>
      <c r="V5607" s="28"/>
      <c r="W5607" s="28"/>
      <c r="X5607" s="28"/>
      <c r="Y5607" s="28"/>
    </row>
    <row r="5608" customFormat="false" ht="15.75" hidden="false" customHeight="false" outlineLevel="0" collapsed="false">
      <c r="A5608" s="37"/>
      <c r="B5608" s="37"/>
      <c r="C5608" s="40"/>
      <c r="D5608" s="40"/>
      <c r="E5608" s="37"/>
      <c r="F5608" s="34"/>
      <c r="G5608" s="34"/>
      <c r="H5608" s="34"/>
      <c r="I5608" s="34"/>
      <c r="J5608" s="35"/>
      <c r="K5608" s="34"/>
      <c r="L5608" s="34"/>
      <c r="M5608" s="34"/>
      <c r="N5608" s="34"/>
      <c r="O5608" s="34"/>
      <c r="P5608" s="34"/>
      <c r="Q5608" s="34"/>
      <c r="R5608" s="34"/>
      <c r="S5608" s="34"/>
      <c r="T5608" s="34"/>
      <c r="U5608" s="34"/>
      <c r="V5608" s="34"/>
      <c r="W5608" s="34"/>
      <c r="X5608" s="34"/>
      <c r="Y5608" s="34"/>
    </row>
    <row r="5609" customFormat="false" ht="15.75" hidden="false" customHeight="false" outlineLevel="0" collapsed="false">
      <c r="A5609" s="29"/>
      <c r="B5609" s="29"/>
      <c r="C5609" s="41"/>
      <c r="D5609" s="41"/>
      <c r="E5609" s="29"/>
      <c r="F5609" s="28"/>
      <c r="G5609" s="28"/>
      <c r="H5609" s="28"/>
      <c r="I5609" s="28"/>
      <c r="J5609" s="36"/>
      <c r="K5609" s="28"/>
      <c r="L5609" s="28"/>
      <c r="M5609" s="28"/>
      <c r="N5609" s="28"/>
      <c r="O5609" s="28"/>
      <c r="P5609" s="28"/>
      <c r="Q5609" s="28"/>
      <c r="R5609" s="28"/>
      <c r="S5609" s="28"/>
      <c r="T5609" s="28"/>
      <c r="U5609" s="28"/>
      <c r="V5609" s="28"/>
      <c r="W5609" s="28"/>
      <c r="X5609" s="28"/>
      <c r="Y5609" s="28"/>
    </row>
    <row r="5610" customFormat="false" ht="15.75" hidden="false" customHeight="false" outlineLevel="0" collapsed="false">
      <c r="A5610" s="37"/>
      <c r="B5610" s="37"/>
      <c r="C5610" s="40"/>
      <c r="D5610" s="40"/>
      <c r="E5610" s="37"/>
      <c r="F5610" s="34"/>
      <c r="G5610" s="34"/>
      <c r="H5610" s="34"/>
      <c r="I5610" s="34"/>
      <c r="J5610" s="35"/>
      <c r="K5610" s="34"/>
      <c r="L5610" s="34"/>
      <c r="M5610" s="34"/>
      <c r="N5610" s="34"/>
      <c r="O5610" s="34"/>
      <c r="P5610" s="34"/>
      <c r="Q5610" s="34"/>
      <c r="R5610" s="34"/>
      <c r="S5610" s="34"/>
      <c r="T5610" s="34"/>
      <c r="U5610" s="34"/>
      <c r="V5610" s="34"/>
      <c r="W5610" s="34"/>
      <c r="X5610" s="34"/>
      <c r="Y5610" s="34"/>
    </row>
    <row r="5611" customFormat="false" ht="15.75" hidden="false" customHeight="false" outlineLevel="0" collapsed="false">
      <c r="A5611" s="29"/>
      <c r="B5611" s="29"/>
      <c r="C5611" s="41"/>
      <c r="D5611" s="41"/>
      <c r="E5611" s="29"/>
      <c r="F5611" s="28"/>
      <c r="G5611" s="28"/>
      <c r="H5611" s="28"/>
      <c r="I5611" s="28"/>
      <c r="J5611" s="36"/>
      <c r="K5611" s="28"/>
      <c r="L5611" s="28"/>
      <c r="M5611" s="28"/>
      <c r="N5611" s="28"/>
      <c r="O5611" s="28"/>
      <c r="P5611" s="28"/>
      <c r="Q5611" s="28"/>
      <c r="R5611" s="28"/>
      <c r="S5611" s="28"/>
      <c r="T5611" s="28"/>
      <c r="U5611" s="28"/>
      <c r="V5611" s="28"/>
      <c r="W5611" s="28"/>
      <c r="X5611" s="28"/>
      <c r="Y5611" s="28"/>
    </row>
    <row r="5612" customFormat="false" ht="15.75" hidden="false" customHeight="false" outlineLevel="0" collapsed="false">
      <c r="A5612" s="37"/>
      <c r="B5612" s="37"/>
      <c r="C5612" s="40"/>
      <c r="D5612" s="40"/>
      <c r="E5612" s="37"/>
      <c r="F5612" s="34"/>
      <c r="G5612" s="34"/>
      <c r="H5612" s="34"/>
      <c r="I5612" s="34"/>
      <c r="J5612" s="35"/>
      <c r="K5612" s="34"/>
      <c r="L5612" s="34"/>
      <c r="M5612" s="34"/>
      <c r="N5612" s="34"/>
      <c r="O5612" s="34"/>
      <c r="P5612" s="34"/>
      <c r="Q5612" s="34"/>
      <c r="R5612" s="34"/>
      <c r="S5612" s="34"/>
      <c r="T5612" s="34"/>
      <c r="U5612" s="34"/>
      <c r="V5612" s="34"/>
      <c r="W5612" s="34"/>
      <c r="X5612" s="34"/>
      <c r="Y5612" s="34"/>
    </row>
    <row r="5613" customFormat="false" ht="15.75" hidden="false" customHeight="false" outlineLevel="0" collapsed="false">
      <c r="A5613" s="29"/>
      <c r="B5613" s="29"/>
      <c r="C5613" s="41"/>
      <c r="D5613" s="41"/>
      <c r="E5613" s="29"/>
      <c r="F5613" s="28"/>
      <c r="G5613" s="28"/>
      <c r="H5613" s="28"/>
      <c r="I5613" s="28"/>
      <c r="J5613" s="36"/>
      <c r="K5613" s="28"/>
      <c r="L5613" s="28"/>
      <c r="M5613" s="28"/>
      <c r="N5613" s="28"/>
      <c r="O5613" s="28"/>
      <c r="P5613" s="28"/>
      <c r="Q5613" s="28"/>
      <c r="R5613" s="28"/>
      <c r="S5613" s="28"/>
      <c r="T5613" s="28"/>
      <c r="U5613" s="28"/>
      <c r="V5613" s="28"/>
      <c r="W5613" s="28"/>
      <c r="X5613" s="28"/>
      <c r="Y5613" s="28"/>
    </row>
    <row r="5614" customFormat="false" ht="15.75" hidden="false" customHeight="false" outlineLevel="0" collapsed="false">
      <c r="A5614" s="37"/>
      <c r="B5614" s="37"/>
      <c r="C5614" s="40"/>
      <c r="D5614" s="40"/>
      <c r="E5614" s="37"/>
      <c r="F5614" s="34"/>
      <c r="G5614" s="34"/>
      <c r="H5614" s="34"/>
      <c r="I5614" s="34"/>
      <c r="J5614" s="35"/>
      <c r="K5614" s="34"/>
      <c r="L5614" s="34"/>
      <c r="M5614" s="34"/>
      <c r="N5614" s="34"/>
      <c r="O5614" s="34"/>
      <c r="P5614" s="34"/>
      <c r="Q5614" s="34"/>
      <c r="R5614" s="34"/>
      <c r="S5614" s="34"/>
      <c r="T5614" s="34"/>
      <c r="U5614" s="34"/>
      <c r="V5614" s="34"/>
      <c r="W5614" s="34"/>
      <c r="X5614" s="34"/>
      <c r="Y5614" s="34"/>
    </row>
    <row r="5615" customFormat="false" ht="15.75" hidden="false" customHeight="false" outlineLevel="0" collapsed="false">
      <c r="A5615" s="29"/>
      <c r="B5615" s="29"/>
      <c r="C5615" s="41"/>
      <c r="D5615" s="41"/>
      <c r="E5615" s="29"/>
      <c r="F5615" s="28"/>
      <c r="G5615" s="28"/>
      <c r="H5615" s="28"/>
      <c r="I5615" s="28"/>
      <c r="J5615" s="36"/>
      <c r="K5615" s="28"/>
      <c r="L5615" s="28"/>
      <c r="M5615" s="28"/>
      <c r="N5615" s="28"/>
      <c r="O5615" s="28"/>
      <c r="P5615" s="28"/>
      <c r="Q5615" s="28"/>
      <c r="R5615" s="28"/>
      <c r="S5615" s="28"/>
      <c r="T5615" s="28"/>
      <c r="U5615" s="28"/>
      <c r="V5615" s="28"/>
      <c r="W5615" s="28"/>
      <c r="X5615" s="28"/>
      <c r="Y5615" s="28"/>
    </row>
    <row r="5616" customFormat="false" ht="15.75" hidden="false" customHeight="false" outlineLevel="0" collapsed="false">
      <c r="A5616" s="37"/>
      <c r="B5616" s="37"/>
      <c r="C5616" s="40"/>
      <c r="D5616" s="40"/>
      <c r="E5616" s="37"/>
      <c r="F5616" s="34"/>
      <c r="G5616" s="34"/>
      <c r="H5616" s="34"/>
      <c r="I5616" s="34"/>
      <c r="J5616" s="35"/>
      <c r="K5616" s="34"/>
      <c r="L5616" s="34"/>
      <c r="M5616" s="34"/>
      <c r="N5616" s="34"/>
      <c r="O5616" s="34"/>
      <c r="P5616" s="34"/>
      <c r="Q5616" s="34"/>
      <c r="R5616" s="34"/>
      <c r="S5616" s="34"/>
      <c r="T5616" s="34"/>
      <c r="U5616" s="34"/>
      <c r="V5616" s="34"/>
      <c r="W5616" s="34"/>
      <c r="X5616" s="34"/>
      <c r="Y5616" s="34"/>
    </row>
    <row r="5617" customFormat="false" ht="15.75" hidden="false" customHeight="false" outlineLevel="0" collapsed="false">
      <c r="A5617" s="29"/>
      <c r="B5617" s="29"/>
      <c r="C5617" s="41"/>
      <c r="D5617" s="41"/>
      <c r="E5617" s="29"/>
      <c r="F5617" s="28"/>
      <c r="G5617" s="28"/>
      <c r="H5617" s="28"/>
      <c r="I5617" s="28"/>
      <c r="J5617" s="36"/>
      <c r="K5617" s="28"/>
      <c r="L5617" s="28"/>
      <c r="M5617" s="28"/>
      <c r="N5617" s="28"/>
      <c r="O5617" s="28"/>
      <c r="P5617" s="28"/>
      <c r="Q5617" s="28"/>
      <c r="R5617" s="28"/>
      <c r="S5617" s="28"/>
      <c r="T5617" s="28"/>
      <c r="U5617" s="28"/>
      <c r="V5617" s="28"/>
      <c r="W5617" s="28"/>
      <c r="X5617" s="28"/>
      <c r="Y5617" s="28"/>
    </row>
    <row r="5618" customFormat="false" ht="15.75" hidden="false" customHeight="false" outlineLevel="0" collapsed="false">
      <c r="A5618" s="37"/>
      <c r="B5618" s="37"/>
      <c r="C5618" s="40"/>
      <c r="D5618" s="40"/>
      <c r="E5618" s="37"/>
      <c r="F5618" s="34"/>
      <c r="G5618" s="34"/>
      <c r="H5618" s="34"/>
      <c r="I5618" s="34"/>
      <c r="J5618" s="35"/>
      <c r="K5618" s="34"/>
      <c r="L5618" s="34"/>
      <c r="M5618" s="34"/>
      <c r="N5618" s="34"/>
      <c r="O5618" s="34"/>
      <c r="P5618" s="34"/>
      <c r="Q5618" s="34"/>
      <c r="R5618" s="34"/>
      <c r="S5618" s="34"/>
      <c r="T5618" s="34"/>
      <c r="U5618" s="34"/>
      <c r="V5618" s="34"/>
      <c r="W5618" s="34"/>
      <c r="X5618" s="34"/>
      <c r="Y5618" s="34"/>
    </row>
    <row r="5619" customFormat="false" ht="15.75" hidden="false" customHeight="false" outlineLevel="0" collapsed="false">
      <c r="A5619" s="29"/>
      <c r="B5619" s="29"/>
      <c r="C5619" s="41"/>
      <c r="D5619" s="41"/>
      <c r="E5619" s="29"/>
      <c r="F5619" s="28"/>
      <c r="G5619" s="28"/>
      <c r="H5619" s="28"/>
      <c r="I5619" s="28"/>
      <c r="J5619" s="36"/>
      <c r="K5619" s="28"/>
      <c r="L5619" s="28"/>
      <c r="M5619" s="28"/>
      <c r="N5619" s="28"/>
      <c r="O5619" s="28"/>
      <c r="P5619" s="28"/>
      <c r="Q5619" s="28"/>
      <c r="R5619" s="28"/>
      <c r="S5619" s="28"/>
      <c r="T5619" s="28"/>
      <c r="U5619" s="28"/>
      <c r="V5619" s="28"/>
      <c r="W5619" s="28"/>
      <c r="X5619" s="28"/>
      <c r="Y5619" s="28"/>
    </row>
    <row r="5620" customFormat="false" ht="15.75" hidden="false" customHeight="false" outlineLevel="0" collapsed="false">
      <c r="A5620" s="37"/>
      <c r="B5620" s="37"/>
      <c r="C5620" s="40"/>
      <c r="D5620" s="40"/>
      <c r="E5620" s="37"/>
      <c r="F5620" s="34"/>
      <c r="G5620" s="34"/>
      <c r="H5620" s="34"/>
      <c r="I5620" s="34"/>
      <c r="J5620" s="35"/>
      <c r="K5620" s="34"/>
      <c r="L5620" s="34"/>
      <c r="M5620" s="34"/>
      <c r="N5620" s="34"/>
      <c r="O5620" s="34"/>
      <c r="P5620" s="34"/>
      <c r="Q5620" s="34"/>
      <c r="R5620" s="34"/>
      <c r="S5620" s="34"/>
      <c r="T5620" s="34"/>
      <c r="U5620" s="34"/>
      <c r="V5620" s="34"/>
      <c r="W5620" s="34"/>
      <c r="X5620" s="34"/>
      <c r="Y5620" s="34"/>
    </row>
    <row r="5621" customFormat="false" ht="15.75" hidden="false" customHeight="false" outlineLevel="0" collapsed="false">
      <c r="A5621" s="29"/>
      <c r="B5621" s="29"/>
      <c r="C5621" s="41"/>
      <c r="D5621" s="41"/>
      <c r="E5621" s="29"/>
      <c r="F5621" s="28"/>
      <c r="G5621" s="28"/>
      <c r="H5621" s="28"/>
      <c r="I5621" s="28"/>
      <c r="J5621" s="36"/>
      <c r="K5621" s="28"/>
      <c r="L5621" s="28"/>
      <c r="M5621" s="28"/>
      <c r="N5621" s="28"/>
      <c r="O5621" s="28"/>
      <c r="P5621" s="28"/>
      <c r="Q5621" s="28"/>
      <c r="R5621" s="28"/>
      <c r="S5621" s="28"/>
      <c r="T5621" s="28"/>
      <c r="U5621" s="28"/>
      <c r="V5621" s="28"/>
      <c r="W5621" s="28"/>
      <c r="X5621" s="28"/>
      <c r="Y5621" s="28"/>
    </row>
    <row r="5622" customFormat="false" ht="15.75" hidden="false" customHeight="false" outlineLevel="0" collapsed="false">
      <c r="A5622" s="37"/>
      <c r="B5622" s="37"/>
      <c r="C5622" s="40"/>
      <c r="D5622" s="40"/>
      <c r="E5622" s="37"/>
      <c r="F5622" s="34"/>
      <c r="G5622" s="34"/>
      <c r="H5622" s="34"/>
      <c r="I5622" s="34"/>
      <c r="J5622" s="35"/>
      <c r="K5622" s="34"/>
      <c r="L5622" s="34"/>
      <c r="M5622" s="34"/>
      <c r="N5622" s="34"/>
      <c r="O5622" s="34"/>
      <c r="P5622" s="34"/>
      <c r="Q5622" s="34"/>
      <c r="R5622" s="34"/>
      <c r="S5622" s="34"/>
      <c r="T5622" s="34"/>
      <c r="U5622" s="34"/>
      <c r="V5622" s="34"/>
      <c r="W5622" s="34"/>
      <c r="X5622" s="34"/>
      <c r="Y5622" s="34"/>
    </row>
    <row r="5623" customFormat="false" ht="15.75" hidden="false" customHeight="false" outlineLevel="0" collapsed="false">
      <c r="A5623" s="29"/>
      <c r="B5623" s="29"/>
      <c r="C5623" s="41"/>
      <c r="D5623" s="41"/>
      <c r="E5623" s="29"/>
      <c r="F5623" s="28"/>
      <c r="G5623" s="28"/>
      <c r="H5623" s="28"/>
      <c r="I5623" s="28"/>
      <c r="J5623" s="36"/>
      <c r="K5623" s="28"/>
      <c r="L5623" s="28"/>
      <c r="M5623" s="28"/>
      <c r="N5623" s="28"/>
      <c r="O5623" s="28"/>
      <c r="P5623" s="28"/>
      <c r="Q5623" s="28"/>
      <c r="R5623" s="28"/>
      <c r="S5623" s="28"/>
      <c r="T5623" s="28"/>
      <c r="U5623" s="28"/>
      <c r="V5623" s="28"/>
      <c r="W5623" s="28"/>
      <c r="X5623" s="28"/>
      <c r="Y5623" s="28"/>
    </row>
    <row r="5624" customFormat="false" ht="15.75" hidden="false" customHeight="false" outlineLevel="0" collapsed="false">
      <c r="A5624" s="37"/>
      <c r="B5624" s="37"/>
      <c r="C5624" s="40"/>
      <c r="D5624" s="40"/>
      <c r="E5624" s="37"/>
      <c r="F5624" s="34"/>
      <c r="G5624" s="34"/>
      <c r="H5624" s="34"/>
      <c r="I5624" s="34"/>
      <c r="J5624" s="35"/>
      <c r="K5624" s="34"/>
      <c r="L5624" s="34"/>
      <c r="M5624" s="34"/>
      <c r="N5624" s="34"/>
      <c r="O5624" s="34"/>
      <c r="P5624" s="34"/>
      <c r="Q5624" s="34"/>
      <c r="R5624" s="34"/>
      <c r="S5624" s="34"/>
      <c r="T5624" s="34"/>
      <c r="U5624" s="34"/>
      <c r="V5624" s="34"/>
      <c r="W5624" s="34"/>
      <c r="X5624" s="34"/>
      <c r="Y5624" s="34"/>
    </row>
    <row r="5625" customFormat="false" ht="15.75" hidden="false" customHeight="false" outlineLevel="0" collapsed="false">
      <c r="A5625" s="29"/>
      <c r="B5625" s="29"/>
      <c r="C5625" s="41"/>
      <c r="D5625" s="41"/>
      <c r="E5625" s="29"/>
      <c r="F5625" s="28"/>
      <c r="G5625" s="28"/>
      <c r="H5625" s="28"/>
      <c r="I5625" s="28"/>
      <c r="J5625" s="36"/>
      <c r="K5625" s="28"/>
      <c r="L5625" s="28"/>
      <c r="M5625" s="28"/>
      <c r="N5625" s="28"/>
      <c r="O5625" s="28"/>
      <c r="P5625" s="28"/>
      <c r="Q5625" s="28"/>
      <c r="R5625" s="28"/>
      <c r="S5625" s="28"/>
      <c r="T5625" s="28"/>
      <c r="U5625" s="28"/>
      <c r="V5625" s="28"/>
      <c r="W5625" s="28"/>
      <c r="X5625" s="28"/>
      <c r="Y5625" s="28"/>
    </row>
    <row r="5626" customFormat="false" ht="15.75" hidden="false" customHeight="false" outlineLevel="0" collapsed="false">
      <c r="A5626" s="37"/>
      <c r="B5626" s="37"/>
      <c r="C5626" s="40"/>
      <c r="D5626" s="40"/>
      <c r="E5626" s="37"/>
      <c r="F5626" s="34"/>
      <c r="G5626" s="34"/>
      <c r="H5626" s="34"/>
      <c r="I5626" s="34"/>
      <c r="J5626" s="35"/>
      <c r="K5626" s="34"/>
      <c r="L5626" s="34"/>
      <c r="M5626" s="34"/>
      <c r="N5626" s="34"/>
      <c r="O5626" s="34"/>
      <c r="P5626" s="34"/>
      <c r="Q5626" s="34"/>
      <c r="R5626" s="34"/>
      <c r="S5626" s="34"/>
      <c r="T5626" s="34"/>
      <c r="U5626" s="34"/>
      <c r="V5626" s="34"/>
      <c r="W5626" s="34"/>
      <c r="X5626" s="34"/>
      <c r="Y5626" s="34"/>
    </row>
    <row r="5627" customFormat="false" ht="15.75" hidden="false" customHeight="false" outlineLevel="0" collapsed="false">
      <c r="A5627" s="29"/>
      <c r="B5627" s="29"/>
      <c r="C5627" s="41"/>
      <c r="D5627" s="41"/>
      <c r="E5627" s="29"/>
      <c r="F5627" s="28"/>
      <c r="G5627" s="28"/>
      <c r="H5627" s="28"/>
      <c r="I5627" s="28"/>
      <c r="J5627" s="36"/>
      <c r="K5627" s="28"/>
      <c r="L5627" s="28"/>
      <c r="M5627" s="28"/>
      <c r="N5627" s="28"/>
      <c r="O5627" s="28"/>
      <c r="P5627" s="28"/>
      <c r="Q5627" s="28"/>
      <c r="R5627" s="28"/>
      <c r="S5627" s="28"/>
      <c r="T5627" s="28"/>
      <c r="U5627" s="28"/>
      <c r="V5627" s="28"/>
      <c r="W5627" s="28"/>
      <c r="X5627" s="28"/>
      <c r="Y5627" s="28"/>
    </row>
    <row r="5628" customFormat="false" ht="15.75" hidden="false" customHeight="false" outlineLevel="0" collapsed="false">
      <c r="A5628" s="37"/>
      <c r="B5628" s="37"/>
      <c r="C5628" s="40"/>
      <c r="D5628" s="40"/>
      <c r="E5628" s="37"/>
      <c r="F5628" s="34"/>
      <c r="G5628" s="34"/>
      <c r="H5628" s="34"/>
      <c r="I5628" s="34"/>
      <c r="J5628" s="35"/>
      <c r="K5628" s="34"/>
      <c r="L5628" s="34"/>
      <c r="M5628" s="34"/>
      <c r="N5628" s="34"/>
      <c r="O5628" s="34"/>
      <c r="P5628" s="34"/>
      <c r="Q5628" s="34"/>
      <c r="R5628" s="34"/>
      <c r="S5628" s="34"/>
      <c r="T5628" s="34"/>
      <c r="U5628" s="34"/>
      <c r="V5628" s="34"/>
      <c r="W5628" s="34"/>
      <c r="X5628" s="34"/>
      <c r="Y5628" s="34"/>
    </row>
    <row r="5629" customFormat="false" ht="15.75" hidden="false" customHeight="false" outlineLevel="0" collapsed="false">
      <c r="A5629" s="29"/>
      <c r="B5629" s="29"/>
      <c r="C5629" s="41"/>
      <c r="D5629" s="41"/>
      <c r="E5629" s="29"/>
      <c r="F5629" s="28"/>
      <c r="G5629" s="28"/>
      <c r="H5629" s="28"/>
      <c r="I5629" s="28"/>
      <c r="J5629" s="36"/>
      <c r="K5629" s="28"/>
      <c r="L5629" s="28"/>
      <c r="M5629" s="28"/>
      <c r="N5629" s="28"/>
      <c r="O5629" s="28"/>
      <c r="P5629" s="28"/>
      <c r="Q5629" s="28"/>
      <c r="R5629" s="28"/>
      <c r="S5629" s="28"/>
      <c r="T5629" s="28"/>
      <c r="U5629" s="28"/>
      <c r="V5629" s="28"/>
      <c r="W5629" s="28"/>
      <c r="X5629" s="28"/>
      <c r="Y5629" s="28"/>
    </row>
    <row r="5630" customFormat="false" ht="15.75" hidden="false" customHeight="false" outlineLevel="0" collapsed="false">
      <c r="A5630" s="37"/>
      <c r="B5630" s="37"/>
      <c r="C5630" s="40"/>
      <c r="D5630" s="40"/>
      <c r="E5630" s="37"/>
      <c r="F5630" s="34"/>
      <c r="G5630" s="34"/>
      <c r="H5630" s="34"/>
      <c r="I5630" s="34"/>
      <c r="J5630" s="35"/>
      <c r="K5630" s="34"/>
      <c r="L5630" s="34"/>
      <c r="M5630" s="34"/>
      <c r="N5630" s="34"/>
      <c r="O5630" s="34"/>
      <c r="P5630" s="34"/>
      <c r="Q5630" s="34"/>
      <c r="R5630" s="34"/>
      <c r="S5630" s="34"/>
      <c r="T5630" s="34"/>
      <c r="U5630" s="34"/>
      <c r="V5630" s="34"/>
      <c r="W5630" s="34"/>
      <c r="X5630" s="34"/>
      <c r="Y5630" s="34"/>
    </row>
    <row r="5631" customFormat="false" ht="15.75" hidden="false" customHeight="false" outlineLevel="0" collapsed="false">
      <c r="A5631" s="29"/>
      <c r="B5631" s="29"/>
      <c r="C5631" s="41"/>
      <c r="D5631" s="41"/>
      <c r="E5631" s="29"/>
      <c r="F5631" s="28"/>
      <c r="G5631" s="28"/>
      <c r="H5631" s="28"/>
      <c r="I5631" s="28"/>
      <c r="J5631" s="36"/>
      <c r="K5631" s="28"/>
      <c r="L5631" s="28"/>
      <c r="M5631" s="28"/>
      <c r="N5631" s="28"/>
      <c r="O5631" s="28"/>
      <c r="P5631" s="28"/>
      <c r="Q5631" s="28"/>
      <c r="R5631" s="28"/>
      <c r="S5631" s="28"/>
      <c r="T5631" s="28"/>
      <c r="U5631" s="28"/>
      <c r="V5631" s="28"/>
      <c r="W5631" s="28"/>
      <c r="X5631" s="28"/>
      <c r="Y5631" s="28"/>
    </row>
    <row r="5632" customFormat="false" ht="15.75" hidden="false" customHeight="false" outlineLevel="0" collapsed="false">
      <c r="A5632" s="37"/>
      <c r="B5632" s="37"/>
      <c r="C5632" s="40"/>
      <c r="D5632" s="40"/>
      <c r="E5632" s="37"/>
      <c r="F5632" s="34"/>
      <c r="G5632" s="34"/>
      <c r="H5632" s="34"/>
      <c r="I5632" s="34"/>
      <c r="J5632" s="35"/>
      <c r="K5632" s="34"/>
      <c r="L5632" s="34"/>
      <c r="M5632" s="34"/>
      <c r="N5632" s="34"/>
      <c r="O5632" s="34"/>
      <c r="P5632" s="34"/>
      <c r="Q5632" s="34"/>
      <c r="R5632" s="34"/>
      <c r="S5632" s="34"/>
      <c r="T5632" s="34"/>
      <c r="U5632" s="34"/>
      <c r="V5632" s="34"/>
      <c r="W5632" s="34"/>
      <c r="X5632" s="34"/>
      <c r="Y5632" s="34"/>
    </row>
    <row r="5633" customFormat="false" ht="15.75" hidden="false" customHeight="false" outlineLevel="0" collapsed="false">
      <c r="A5633" s="29"/>
      <c r="B5633" s="29"/>
      <c r="C5633" s="41"/>
      <c r="D5633" s="41"/>
      <c r="E5633" s="29"/>
      <c r="F5633" s="28"/>
      <c r="G5633" s="28"/>
      <c r="H5633" s="28"/>
      <c r="I5633" s="28"/>
      <c r="J5633" s="36"/>
      <c r="K5633" s="28"/>
      <c r="L5633" s="28"/>
      <c r="M5633" s="28"/>
      <c r="N5633" s="28"/>
      <c r="O5633" s="28"/>
      <c r="P5633" s="28"/>
      <c r="Q5633" s="28"/>
      <c r="R5633" s="28"/>
      <c r="S5633" s="28"/>
      <c r="T5633" s="28"/>
      <c r="U5633" s="28"/>
      <c r="V5633" s="28"/>
      <c r="W5633" s="28"/>
      <c r="X5633" s="28"/>
      <c r="Y5633" s="28"/>
    </row>
    <row r="5634" customFormat="false" ht="15.75" hidden="false" customHeight="false" outlineLevel="0" collapsed="false">
      <c r="A5634" s="37"/>
      <c r="B5634" s="37"/>
      <c r="C5634" s="40"/>
      <c r="D5634" s="40"/>
      <c r="E5634" s="37"/>
      <c r="F5634" s="34"/>
      <c r="G5634" s="34"/>
      <c r="H5634" s="34"/>
      <c r="I5634" s="34"/>
      <c r="J5634" s="35"/>
      <c r="K5634" s="34"/>
      <c r="L5634" s="34"/>
      <c r="M5634" s="34"/>
      <c r="N5634" s="34"/>
      <c r="O5634" s="34"/>
      <c r="P5634" s="34"/>
      <c r="Q5634" s="34"/>
      <c r="R5634" s="34"/>
      <c r="S5634" s="34"/>
      <c r="T5634" s="34"/>
      <c r="U5634" s="34"/>
      <c r="V5634" s="34"/>
      <c r="W5634" s="34"/>
      <c r="X5634" s="34"/>
      <c r="Y5634" s="34"/>
    </row>
    <row r="5635" customFormat="false" ht="15.75" hidden="false" customHeight="false" outlineLevel="0" collapsed="false">
      <c r="A5635" s="29"/>
      <c r="B5635" s="29"/>
      <c r="C5635" s="41"/>
      <c r="D5635" s="41"/>
      <c r="E5635" s="29"/>
      <c r="F5635" s="28"/>
      <c r="G5635" s="28"/>
      <c r="H5635" s="28"/>
      <c r="I5635" s="28"/>
      <c r="J5635" s="36"/>
      <c r="K5635" s="28"/>
      <c r="L5635" s="28"/>
      <c r="M5635" s="28"/>
      <c r="N5635" s="28"/>
      <c r="O5635" s="28"/>
      <c r="P5635" s="28"/>
      <c r="Q5635" s="28"/>
      <c r="R5635" s="28"/>
      <c r="S5635" s="28"/>
      <c r="T5635" s="28"/>
      <c r="U5635" s="28"/>
      <c r="V5635" s="28"/>
      <c r="W5635" s="28"/>
      <c r="X5635" s="28"/>
      <c r="Y5635" s="28"/>
    </row>
    <row r="5636" customFormat="false" ht="15.75" hidden="false" customHeight="false" outlineLevel="0" collapsed="false">
      <c r="A5636" s="37"/>
      <c r="B5636" s="37"/>
      <c r="C5636" s="40"/>
      <c r="D5636" s="40"/>
      <c r="E5636" s="37"/>
      <c r="F5636" s="34"/>
      <c r="G5636" s="34"/>
      <c r="H5636" s="34"/>
      <c r="I5636" s="34"/>
      <c r="J5636" s="35"/>
      <c r="K5636" s="34"/>
      <c r="L5636" s="34"/>
      <c r="M5636" s="34"/>
      <c r="N5636" s="34"/>
      <c r="O5636" s="34"/>
      <c r="P5636" s="34"/>
      <c r="Q5636" s="34"/>
      <c r="R5636" s="34"/>
      <c r="S5636" s="34"/>
      <c r="T5636" s="34"/>
      <c r="U5636" s="34"/>
      <c r="V5636" s="34"/>
      <c r="W5636" s="34"/>
      <c r="X5636" s="34"/>
      <c r="Y5636" s="34"/>
    </row>
    <row r="5637" customFormat="false" ht="15.75" hidden="false" customHeight="false" outlineLevel="0" collapsed="false">
      <c r="A5637" s="29"/>
      <c r="B5637" s="29"/>
      <c r="C5637" s="41"/>
      <c r="D5637" s="41"/>
      <c r="E5637" s="29"/>
      <c r="F5637" s="28"/>
      <c r="G5637" s="28"/>
      <c r="H5637" s="28"/>
      <c r="I5637" s="28"/>
      <c r="J5637" s="36"/>
      <c r="K5637" s="28"/>
      <c r="L5637" s="28"/>
      <c r="M5637" s="28"/>
      <c r="N5637" s="28"/>
      <c r="O5637" s="28"/>
      <c r="P5637" s="28"/>
      <c r="Q5637" s="28"/>
      <c r="R5637" s="28"/>
      <c r="S5637" s="28"/>
      <c r="T5637" s="28"/>
      <c r="U5637" s="28"/>
      <c r="V5637" s="28"/>
      <c r="W5637" s="28"/>
      <c r="X5637" s="28"/>
      <c r="Y5637" s="28"/>
    </row>
    <row r="5638" customFormat="false" ht="15.75" hidden="false" customHeight="false" outlineLevel="0" collapsed="false">
      <c r="A5638" s="37"/>
      <c r="B5638" s="37"/>
      <c r="C5638" s="40"/>
      <c r="D5638" s="40"/>
      <c r="E5638" s="37"/>
      <c r="F5638" s="34"/>
      <c r="G5638" s="34"/>
      <c r="H5638" s="34"/>
      <c r="I5638" s="34"/>
      <c r="J5638" s="35"/>
      <c r="K5638" s="34"/>
      <c r="L5638" s="34"/>
      <c r="M5638" s="34"/>
      <c r="N5638" s="34"/>
      <c r="O5638" s="34"/>
      <c r="P5638" s="34"/>
      <c r="Q5638" s="34"/>
      <c r="R5638" s="34"/>
      <c r="S5638" s="34"/>
      <c r="T5638" s="34"/>
      <c r="U5638" s="34"/>
      <c r="V5638" s="34"/>
      <c r="W5638" s="34"/>
      <c r="X5638" s="34"/>
      <c r="Y5638" s="34"/>
    </row>
    <row r="5639" customFormat="false" ht="15.75" hidden="false" customHeight="false" outlineLevel="0" collapsed="false">
      <c r="A5639" s="29"/>
      <c r="B5639" s="29"/>
      <c r="C5639" s="41"/>
      <c r="D5639" s="41"/>
      <c r="E5639" s="29"/>
      <c r="F5639" s="28"/>
      <c r="G5639" s="28"/>
      <c r="H5639" s="28"/>
      <c r="I5639" s="28"/>
      <c r="J5639" s="36"/>
      <c r="K5639" s="28"/>
      <c r="L5639" s="28"/>
      <c r="M5639" s="28"/>
      <c r="N5639" s="28"/>
      <c r="O5639" s="28"/>
      <c r="P5639" s="28"/>
      <c r="Q5639" s="28"/>
      <c r="R5639" s="28"/>
      <c r="S5639" s="28"/>
      <c r="T5639" s="28"/>
      <c r="U5639" s="28"/>
      <c r="V5639" s="28"/>
      <c r="W5639" s="28"/>
      <c r="X5639" s="28"/>
      <c r="Y5639" s="28"/>
    </row>
    <row r="5640" customFormat="false" ht="15.75" hidden="false" customHeight="false" outlineLevel="0" collapsed="false">
      <c r="A5640" s="37"/>
      <c r="B5640" s="37"/>
      <c r="C5640" s="40"/>
      <c r="D5640" s="40"/>
      <c r="E5640" s="37"/>
      <c r="F5640" s="34"/>
      <c r="G5640" s="34"/>
      <c r="H5640" s="34"/>
      <c r="I5640" s="34"/>
      <c r="J5640" s="35"/>
      <c r="K5640" s="34"/>
      <c r="L5640" s="34"/>
      <c r="M5640" s="34"/>
      <c r="N5640" s="34"/>
      <c r="O5640" s="34"/>
      <c r="P5640" s="34"/>
      <c r="Q5640" s="34"/>
      <c r="R5640" s="34"/>
      <c r="S5640" s="34"/>
      <c r="T5640" s="34"/>
      <c r="U5640" s="34"/>
      <c r="V5640" s="34"/>
      <c r="W5640" s="34"/>
      <c r="X5640" s="34"/>
      <c r="Y5640" s="34"/>
    </row>
    <row r="5641" customFormat="false" ht="15.75" hidden="false" customHeight="false" outlineLevel="0" collapsed="false">
      <c r="A5641" s="29"/>
      <c r="B5641" s="29"/>
      <c r="C5641" s="41"/>
      <c r="D5641" s="41"/>
      <c r="E5641" s="29"/>
      <c r="F5641" s="28"/>
      <c r="G5641" s="28"/>
      <c r="H5641" s="28"/>
      <c r="I5641" s="28"/>
      <c r="J5641" s="36"/>
      <c r="K5641" s="28"/>
      <c r="L5641" s="28"/>
      <c r="M5641" s="28"/>
      <c r="N5641" s="28"/>
      <c r="O5641" s="28"/>
      <c r="P5641" s="28"/>
      <c r="Q5641" s="28"/>
      <c r="R5641" s="28"/>
      <c r="S5641" s="28"/>
      <c r="T5641" s="28"/>
      <c r="U5641" s="28"/>
      <c r="V5641" s="28"/>
      <c r="W5641" s="28"/>
      <c r="X5641" s="28"/>
      <c r="Y5641" s="28"/>
    </row>
    <row r="5642" customFormat="false" ht="15.75" hidden="false" customHeight="false" outlineLevel="0" collapsed="false">
      <c r="A5642" s="37"/>
      <c r="B5642" s="37"/>
      <c r="C5642" s="40"/>
      <c r="D5642" s="40"/>
      <c r="E5642" s="37"/>
      <c r="F5642" s="34"/>
      <c r="G5642" s="34"/>
      <c r="H5642" s="34"/>
      <c r="I5642" s="34"/>
      <c r="J5642" s="35"/>
      <c r="K5642" s="34"/>
      <c r="L5642" s="34"/>
      <c r="M5642" s="34"/>
      <c r="N5642" s="34"/>
      <c r="O5642" s="34"/>
      <c r="P5642" s="34"/>
      <c r="Q5642" s="34"/>
      <c r="R5642" s="34"/>
      <c r="S5642" s="34"/>
      <c r="T5642" s="34"/>
      <c r="U5642" s="34"/>
      <c r="V5642" s="34"/>
      <c r="W5642" s="34"/>
      <c r="X5642" s="34"/>
      <c r="Y5642" s="34"/>
    </row>
    <row r="5643" customFormat="false" ht="15.75" hidden="false" customHeight="false" outlineLevel="0" collapsed="false">
      <c r="A5643" s="29"/>
      <c r="B5643" s="29"/>
      <c r="C5643" s="41"/>
      <c r="D5643" s="41"/>
      <c r="E5643" s="29"/>
      <c r="F5643" s="28"/>
      <c r="G5643" s="28"/>
      <c r="H5643" s="28"/>
      <c r="I5643" s="28"/>
      <c r="J5643" s="36"/>
      <c r="K5643" s="28"/>
      <c r="L5643" s="28"/>
      <c r="M5643" s="28"/>
      <c r="N5643" s="28"/>
      <c r="O5643" s="28"/>
      <c r="P5643" s="28"/>
      <c r="Q5643" s="28"/>
      <c r="R5643" s="28"/>
      <c r="S5643" s="28"/>
      <c r="T5643" s="28"/>
      <c r="U5643" s="28"/>
      <c r="V5643" s="28"/>
      <c r="W5643" s="28"/>
      <c r="X5643" s="28"/>
      <c r="Y5643" s="28"/>
    </row>
    <row r="5644" customFormat="false" ht="15.75" hidden="false" customHeight="false" outlineLevel="0" collapsed="false">
      <c r="A5644" s="37"/>
      <c r="B5644" s="37"/>
      <c r="C5644" s="40"/>
      <c r="D5644" s="40"/>
      <c r="E5644" s="37"/>
      <c r="F5644" s="34"/>
      <c r="G5644" s="34"/>
      <c r="H5644" s="34"/>
      <c r="I5644" s="34"/>
      <c r="J5644" s="35"/>
      <c r="K5644" s="34"/>
      <c r="L5644" s="34"/>
      <c r="M5644" s="34"/>
      <c r="N5644" s="34"/>
      <c r="O5644" s="34"/>
      <c r="P5644" s="34"/>
      <c r="Q5644" s="34"/>
      <c r="R5644" s="34"/>
      <c r="S5644" s="34"/>
      <c r="T5644" s="34"/>
      <c r="U5644" s="34"/>
      <c r="V5644" s="34"/>
      <c r="W5644" s="34"/>
      <c r="X5644" s="34"/>
      <c r="Y5644" s="34"/>
    </row>
    <row r="5645" customFormat="false" ht="15.75" hidden="false" customHeight="false" outlineLevel="0" collapsed="false">
      <c r="A5645" s="29"/>
      <c r="B5645" s="29"/>
      <c r="C5645" s="41"/>
      <c r="D5645" s="41"/>
      <c r="E5645" s="29"/>
      <c r="F5645" s="28"/>
      <c r="G5645" s="28"/>
      <c r="H5645" s="28"/>
      <c r="I5645" s="28"/>
      <c r="J5645" s="36"/>
      <c r="K5645" s="28"/>
      <c r="L5645" s="28"/>
      <c r="M5645" s="28"/>
      <c r="N5645" s="28"/>
      <c r="O5645" s="28"/>
      <c r="P5645" s="28"/>
      <c r="Q5645" s="28"/>
      <c r="R5645" s="28"/>
      <c r="S5645" s="28"/>
      <c r="T5645" s="28"/>
      <c r="U5645" s="28"/>
      <c r="V5645" s="28"/>
      <c r="W5645" s="28"/>
      <c r="X5645" s="28"/>
      <c r="Y5645" s="28"/>
    </row>
    <row r="5646" customFormat="false" ht="15.75" hidden="false" customHeight="false" outlineLevel="0" collapsed="false">
      <c r="A5646" s="37"/>
      <c r="B5646" s="37"/>
      <c r="C5646" s="40"/>
      <c r="D5646" s="40"/>
      <c r="E5646" s="37"/>
      <c r="F5646" s="34"/>
      <c r="G5646" s="34"/>
      <c r="H5646" s="34"/>
      <c r="I5646" s="34"/>
      <c r="J5646" s="35"/>
      <c r="K5646" s="34"/>
      <c r="L5646" s="34"/>
      <c r="M5646" s="34"/>
      <c r="N5646" s="34"/>
      <c r="O5646" s="34"/>
      <c r="P5646" s="34"/>
      <c r="Q5646" s="34"/>
      <c r="R5646" s="34"/>
      <c r="S5646" s="34"/>
      <c r="T5646" s="34"/>
      <c r="U5646" s="34"/>
      <c r="V5646" s="34"/>
      <c r="W5646" s="34"/>
      <c r="X5646" s="34"/>
      <c r="Y5646" s="34"/>
    </row>
    <row r="5647" customFormat="false" ht="15.75" hidden="false" customHeight="false" outlineLevel="0" collapsed="false">
      <c r="A5647" s="29"/>
      <c r="B5647" s="29"/>
      <c r="C5647" s="41"/>
      <c r="D5647" s="41"/>
      <c r="E5647" s="29"/>
      <c r="F5647" s="28"/>
      <c r="G5647" s="28"/>
      <c r="H5647" s="28"/>
      <c r="I5647" s="28"/>
      <c r="J5647" s="36"/>
      <c r="K5647" s="28"/>
      <c r="L5647" s="28"/>
      <c r="M5647" s="28"/>
      <c r="N5647" s="28"/>
      <c r="O5647" s="28"/>
      <c r="P5647" s="28"/>
      <c r="Q5647" s="28"/>
      <c r="R5647" s="28"/>
      <c r="S5647" s="28"/>
      <c r="T5647" s="28"/>
      <c r="U5647" s="28"/>
      <c r="V5647" s="28"/>
      <c r="W5647" s="28"/>
      <c r="X5647" s="28"/>
      <c r="Y5647" s="28"/>
    </row>
    <row r="5648" customFormat="false" ht="15.75" hidden="false" customHeight="false" outlineLevel="0" collapsed="false">
      <c r="A5648" s="37"/>
      <c r="B5648" s="37"/>
      <c r="C5648" s="40"/>
      <c r="D5648" s="40"/>
      <c r="E5648" s="37"/>
      <c r="F5648" s="34"/>
      <c r="G5648" s="34"/>
      <c r="H5648" s="34"/>
      <c r="I5648" s="34"/>
      <c r="J5648" s="35"/>
      <c r="K5648" s="34"/>
      <c r="L5648" s="34"/>
      <c r="M5648" s="34"/>
      <c r="N5648" s="34"/>
      <c r="O5648" s="34"/>
      <c r="P5648" s="34"/>
      <c r="Q5648" s="34"/>
      <c r="R5648" s="34"/>
      <c r="S5648" s="34"/>
      <c r="T5648" s="34"/>
      <c r="U5648" s="34"/>
      <c r="V5648" s="34"/>
      <c r="W5648" s="34"/>
      <c r="X5648" s="34"/>
      <c r="Y5648" s="34"/>
    </row>
    <row r="5649" customFormat="false" ht="15.75" hidden="false" customHeight="false" outlineLevel="0" collapsed="false">
      <c r="A5649" s="29"/>
      <c r="B5649" s="29"/>
      <c r="C5649" s="41"/>
      <c r="D5649" s="41"/>
      <c r="E5649" s="29"/>
      <c r="F5649" s="28"/>
      <c r="G5649" s="28"/>
      <c r="H5649" s="28"/>
      <c r="I5649" s="28"/>
      <c r="J5649" s="36"/>
      <c r="K5649" s="28"/>
      <c r="L5649" s="28"/>
      <c r="M5649" s="28"/>
      <c r="N5649" s="28"/>
      <c r="O5649" s="28"/>
      <c r="P5649" s="28"/>
      <c r="Q5649" s="28"/>
      <c r="R5649" s="28"/>
      <c r="S5649" s="28"/>
      <c r="T5649" s="28"/>
      <c r="U5649" s="28"/>
      <c r="V5649" s="28"/>
      <c r="W5649" s="28"/>
      <c r="X5649" s="28"/>
      <c r="Y5649" s="28"/>
    </row>
    <row r="5650" customFormat="false" ht="15.75" hidden="false" customHeight="false" outlineLevel="0" collapsed="false">
      <c r="A5650" s="37"/>
      <c r="B5650" s="37"/>
      <c r="C5650" s="40"/>
      <c r="D5650" s="40"/>
      <c r="E5650" s="37"/>
      <c r="F5650" s="34"/>
      <c r="G5650" s="34"/>
      <c r="H5650" s="34"/>
      <c r="I5650" s="34"/>
      <c r="J5650" s="35"/>
      <c r="K5650" s="34"/>
      <c r="L5650" s="34"/>
      <c r="M5650" s="34"/>
      <c r="N5650" s="34"/>
      <c r="O5650" s="34"/>
      <c r="P5650" s="34"/>
      <c r="Q5650" s="34"/>
      <c r="R5650" s="34"/>
      <c r="S5650" s="34"/>
      <c r="T5650" s="34"/>
      <c r="U5650" s="34"/>
      <c r="V5650" s="34"/>
      <c r="W5650" s="34"/>
      <c r="X5650" s="34"/>
      <c r="Y5650" s="34"/>
    </row>
    <row r="5651" customFormat="false" ht="15.75" hidden="false" customHeight="false" outlineLevel="0" collapsed="false">
      <c r="A5651" s="29"/>
      <c r="B5651" s="29"/>
      <c r="C5651" s="41"/>
      <c r="D5651" s="41"/>
      <c r="E5651" s="29"/>
      <c r="F5651" s="28"/>
      <c r="G5651" s="28"/>
      <c r="H5651" s="28"/>
      <c r="I5651" s="28"/>
      <c r="J5651" s="36"/>
      <c r="K5651" s="28"/>
      <c r="L5651" s="28"/>
      <c r="M5651" s="28"/>
      <c r="N5651" s="28"/>
      <c r="O5651" s="28"/>
      <c r="P5651" s="28"/>
      <c r="Q5651" s="28"/>
      <c r="R5651" s="28"/>
      <c r="S5651" s="28"/>
      <c r="T5651" s="28"/>
      <c r="U5651" s="28"/>
      <c r="V5651" s="28"/>
      <c r="W5651" s="28"/>
      <c r="X5651" s="28"/>
      <c r="Y5651" s="28"/>
    </row>
    <row r="5652" customFormat="false" ht="15.75" hidden="false" customHeight="false" outlineLevel="0" collapsed="false">
      <c r="A5652" s="37"/>
      <c r="B5652" s="37"/>
      <c r="C5652" s="40"/>
      <c r="D5652" s="40"/>
      <c r="E5652" s="37"/>
      <c r="F5652" s="34"/>
      <c r="G5652" s="34"/>
      <c r="H5652" s="34"/>
      <c r="I5652" s="34"/>
      <c r="J5652" s="35"/>
      <c r="K5652" s="34"/>
      <c r="L5652" s="34"/>
      <c r="M5652" s="34"/>
      <c r="N5652" s="34"/>
      <c r="O5652" s="34"/>
      <c r="P5652" s="34"/>
      <c r="Q5652" s="34"/>
      <c r="R5652" s="34"/>
      <c r="S5652" s="34"/>
      <c r="T5652" s="34"/>
      <c r="U5652" s="34"/>
      <c r="V5652" s="34"/>
      <c r="W5652" s="34"/>
      <c r="X5652" s="34"/>
      <c r="Y5652" s="34"/>
    </row>
    <row r="5653" customFormat="false" ht="15.75" hidden="false" customHeight="false" outlineLevel="0" collapsed="false">
      <c r="A5653" s="29"/>
      <c r="B5653" s="29"/>
      <c r="C5653" s="41"/>
      <c r="D5653" s="41"/>
      <c r="E5653" s="29"/>
      <c r="F5653" s="28"/>
      <c r="G5653" s="28"/>
      <c r="H5653" s="28"/>
      <c r="I5653" s="28"/>
      <c r="J5653" s="36"/>
      <c r="K5653" s="28"/>
      <c r="L5653" s="28"/>
      <c r="M5653" s="28"/>
      <c r="N5653" s="28"/>
      <c r="O5653" s="28"/>
      <c r="P5653" s="28"/>
      <c r="Q5653" s="28"/>
      <c r="R5653" s="28"/>
      <c r="S5653" s="28"/>
      <c r="T5653" s="28"/>
      <c r="U5653" s="28"/>
      <c r="V5653" s="28"/>
      <c r="W5653" s="28"/>
      <c r="X5653" s="28"/>
      <c r="Y5653" s="28"/>
    </row>
    <row r="5654" customFormat="false" ht="15.75" hidden="false" customHeight="false" outlineLevel="0" collapsed="false">
      <c r="A5654" s="37"/>
      <c r="B5654" s="37"/>
      <c r="C5654" s="40"/>
      <c r="D5654" s="40"/>
      <c r="E5654" s="37"/>
      <c r="F5654" s="34"/>
      <c r="G5654" s="34"/>
      <c r="H5654" s="34"/>
      <c r="I5654" s="34"/>
      <c r="J5654" s="35"/>
      <c r="K5654" s="34"/>
      <c r="L5654" s="34"/>
      <c r="M5654" s="34"/>
      <c r="N5654" s="34"/>
      <c r="O5654" s="34"/>
      <c r="P5654" s="34"/>
      <c r="Q5654" s="34"/>
      <c r="R5654" s="34"/>
      <c r="S5654" s="34"/>
      <c r="T5654" s="34"/>
      <c r="U5654" s="34"/>
      <c r="V5654" s="34"/>
      <c r="W5654" s="34"/>
      <c r="X5654" s="34"/>
      <c r="Y5654" s="34"/>
    </row>
    <row r="5655" customFormat="false" ht="15.75" hidden="false" customHeight="false" outlineLevel="0" collapsed="false">
      <c r="A5655" s="29"/>
      <c r="B5655" s="29"/>
      <c r="C5655" s="41"/>
      <c r="D5655" s="41"/>
      <c r="E5655" s="29"/>
      <c r="F5655" s="28"/>
      <c r="G5655" s="28"/>
      <c r="H5655" s="28"/>
      <c r="I5655" s="28"/>
      <c r="J5655" s="36"/>
      <c r="K5655" s="28"/>
      <c r="L5655" s="28"/>
      <c r="M5655" s="28"/>
      <c r="N5655" s="28"/>
      <c r="O5655" s="28"/>
      <c r="P5655" s="28"/>
      <c r="Q5655" s="28"/>
      <c r="R5655" s="28"/>
      <c r="S5655" s="28"/>
      <c r="T5655" s="28"/>
      <c r="U5655" s="28"/>
      <c r="V5655" s="28"/>
      <c r="W5655" s="28"/>
      <c r="X5655" s="28"/>
      <c r="Y5655" s="28"/>
    </row>
    <row r="5656" customFormat="false" ht="15.75" hidden="false" customHeight="false" outlineLevel="0" collapsed="false">
      <c r="A5656" s="37"/>
      <c r="B5656" s="37"/>
      <c r="C5656" s="40"/>
      <c r="D5656" s="40"/>
      <c r="E5656" s="37"/>
      <c r="F5656" s="34"/>
      <c r="G5656" s="34"/>
      <c r="H5656" s="34"/>
      <c r="I5656" s="34"/>
      <c r="J5656" s="35"/>
      <c r="K5656" s="34"/>
      <c r="L5656" s="34"/>
      <c r="M5656" s="34"/>
      <c r="N5656" s="34"/>
      <c r="O5656" s="34"/>
      <c r="P5656" s="34"/>
      <c r="Q5656" s="34"/>
      <c r="R5656" s="34"/>
      <c r="S5656" s="34"/>
      <c r="T5656" s="34"/>
      <c r="U5656" s="34"/>
      <c r="V5656" s="34"/>
      <c r="W5656" s="34"/>
      <c r="X5656" s="34"/>
      <c r="Y5656" s="34"/>
    </row>
    <row r="5657" customFormat="false" ht="15.75" hidden="false" customHeight="false" outlineLevel="0" collapsed="false">
      <c r="A5657" s="29"/>
      <c r="B5657" s="29"/>
      <c r="C5657" s="41"/>
      <c r="D5657" s="41"/>
      <c r="E5657" s="29"/>
      <c r="F5657" s="28"/>
      <c r="G5657" s="28"/>
      <c r="H5657" s="28"/>
      <c r="I5657" s="28"/>
      <c r="J5657" s="36"/>
      <c r="K5657" s="28"/>
      <c r="L5657" s="28"/>
      <c r="M5657" s="28"/>
      <c r="N5657" s="28"/>
      <c r="O5657" s="28"/>
      <c r="P5657" s="28"/>
      <c r="Q5657" s="28"/>
      <c r="R5657" s="28"/>
      <c r="S5657" s="28"/>
      <c r="T5657" s="28"/>
      <c r="U5657" s="28"/>
      <c r="V5657" s="28"/>
      <c r="W5657" s="28"/>
      <c r="X5657" s="28"/>
      <c r="Y5657" s="28"/>
    </row>
    <row r="5658" customFormat="false" ht="15.75" hidden="false" customHeight="false" outlineLevel="0" collapsed="false">
      <c r="A5658" s="37"/>
      <c r="B5658" s="37"/>
      <c r="C5658" s="40"/>
      <c r="D5658" s="40"/>
      <c r="E5658" s="37"/>
      <c r="F5658" s="34"/>
      <c r="G5658" s="34"/>
      <c r="H5658" s="34"/>
      <c r="I5658" s="34"/>
      <c r="J5658" s="35"/>
      <c r="K5658" s="34"/>
      <c r="L5658" s="34"/>
      <c r="M5658" s="34"/>
      <c r="N5658" s="34"/>
      <c r="O5658" s="34"/>
      <c r="P5658" s="34"/>
      <c r="Q5658" s="34"/>
      <c r="R5658" s="34"/>
      <c r="S5658" s="34"/>
      <c r="T5658" s="34"/>
      <c r="U5658" s="34"/>
      <c r="V5658" s="34"/>
      <c r="W5658" s="34"/>
      <c r="X5658" s="34"/>
      <c r="Y5658" s="34"/>
    </row>
    <row r="5659" customFormat="false" ht="15.75" hidden="false" customHeight="false" outlineLevel="0" collapsed="false">
      <c r="A5659" s="29"/>
      <c r="B5659" s="29"/>
      <c r="C5659" s="41"/>
      <c r="D5659" s="41"/>
      <c r="E5659" s="29"/>
      <c r="F5659" s="28"/>
      <c r="G5659" s="28"/>
      <c r="H5659" s="28"/>
      <c r="I5659" s="28"/>
      <c r="J5659" s="36"/>
      <c r="K5659" s="28"/>
      <c r="L5659" s="28"/>
      <c r="M5659" s="28"/>
      <c r="N5659" s="28"/>
      <c r="O5659" s="28"/>
      <c r="P5659" s="28"/>
      <c r="Q5659" s="28"/>
      <c r="R5659" s="28"/>
      <c r="S5659" s="28"/>
      <c r="T5659" s="28"/>
      <c r="U5659" s="28"/>
      <c r="V5659" s="28"/>
      <c r="W5659" s="28"/>
      <c r="X5659" s="28"/>
      <c r="Y5659" s="28"/>
    </row>
    <row r="5660" customFormat="false" ht="15.75" hidden="false" customHeight="false" outlineLevel="0" collapsed="false">
      <c r="A5660" s="37"/>
      <c r="B5660" s="37"/>
      <c r="C5660" s="40"/>
      <c r="D5660" s="40"/>
      <c r="E5660" s="37"/>
      <c r="F5660" s="34"/>
      <c r="G5660" s="34"/>
      <c r="H5660" s="34"/>
      <c r="I5660" s="34"/>
      <c r="J5660" s="35"/>
      <c r="K5660" s="34"/>
      <c r="L5660" s="34"/>
      <c r="M5660" s="34"/>
      <c r="N5660" s="34"/>
      <c r="O5660" s="34"/>
      <c r="P5660" s="34"/>
      <c r="Q5660" s="34"/>
      <c r="R5660" s="34"/>
      <c r="S5660" s="34"/>
      <c r="T5660" s="34"/>
      <c r="U5660" s="34"/>
      <c r="V5660" s="34"/>
      <c r="W5660" s="34"/>
      <c r="X5660" s="34"/>
      <c r="Y5660" s="34"/>
    </row>
    <row r="5661" customFormat="false" ht="15.75" hidden="false" customHeight="false" outlineLevel="0" collapsed="false">
      <c r="A5661" s="29"/>
      <c r="B5661" s="29"/>
      <c r="C5661" s="41"/>
      <c r="D5661" s="41"/>
      <c r="E5661" s="29"/>
      <c r="F5661" s="28"/>
      <c r="G5661" s="28"/>
      <c r="H5661" s="28"/>
      <c r="I5661" s="28"/>
      <c r="J5661" s="36"/>
      <c r="K5661" s="28"/>
      <c r="L5661" s="28"/>
      <c r="M5661" s="28"/>
      <c r="N5661" s="28"/>
      <c r="O5661" s="28"/>
      <c r="P5661" s="28"/>
      <c r="Q5661" s="28"/>
      <c r="R5661" s="28"/>
      <c r="S5661" s="28"/>
      <c r="T5661" s="28"/>
      <c r="U5661" s="28"/>
      <c r="V5661" s="28"/>
      <c r="W5661" s="28"/>
      <c r="X5661" s="28"/>
      <c r="Y5661" s="28"/>
    </row>
    <row r="5662" customFormat="false" ht="15.75" hidden="false" customHeight="false" outlineLevel="0" collapsed="false">
      <c r="A5662" s="37"/>
      <c r="B5662" s="37"/>
      <c r="C5662" s="40"/>
      <c r="D5662" s="40"/>
      <c r="E5662" s="37"/>
      <c r="F5662" s="34"/>
      <c r="G5662" s="34"/>
      <c r="H5662" s="34"/>
      <c r="I5662" s="34"/>
      <c r="J5662" s="35"/>
      <c r="K5662" s="34"/>
      <c r="L5662" s="34"/>
      <c r="M5662" s="34"/>
      <c r="N5662" s="34"/>
      <c r="O5662" s="34"/>
      <c r="P5662" s="34"/>
      <c r="Q5662" s="34"/>
      <c r="R5662" s="34"/>
      <c r="S5662" s="34"/>
      <c r="T5662" s="34"/>
      <c r="U5662" s="34"/>
      <c r="V5662" s="34"/>
      <c r="W5662" s="34"/>
      <c r="X5662" s="34"/>
      <c r="Y5662" s="34"/>
    </row>
    <row r="5663" customFormat="false" ht="15.75" hidden="false" customHeight="false" outlineLevel="0" collapsed="false">
      <c r="A5663" s="29"/>
      <c r="B5663" s="29"/>
      <c r="C5663" s="41"/>
      <c r="D5663" s="41"/>
      <c r="E5663" s="29"/>
      <c r="F5663" s="28"/>
      <c r="G5663" s="28"/>
      <c r="H5663" s="28"/>
      <c r="I5663" s="28"/>
      <c r="J5663" s="36"/>
      <c r="K5663" s="28"/>
      <c r="L5663" s="28"/>
      <c r="M5663" s="28"/>
      <c r="N5663" s="28"/>
      <c r="O5663" s="28"/>
      <c r="P5663" s="28"/>
      <c r="Q5663" s="28"/>
      <c r="R5663" s="28"/>
      <c r="S5663" s="28"/>
      <c r="T5663" s="28"/>
      <c r="U5663" s="28"/>
      <c r="V5663" s="28"/>
      <c r="W5663" s="28"/>
      <c r="X5663" s="28"/>
      <c r="Y5663" s="28"/>
    </row>
    <row r="5664" customFormat="false" ht="15.75" hidden="false" customHeight="false" outlineLevel="0" collapsed="false">
      <c r="A5664" s="37"/>
      <c r="B5664" s="37"/>
      <c r="C5664" s="40"/>
      <c r="D5664" s="40"/>
      <c r="E5664" s="37"/>
      <c r="F5664" s="34"/>
      <c r="G5664" s="34"/>
      <c r="H5664" s="34"/>
      <c r="I5664" s="34"/>
      <c r="J5664" s="35"/>
      <c r="K5664" s="34"/>
      <c r="L5664" s="34"/>
      <c r="M5664" s="34"/>
      <c r="N5664" s="34"/>
      <c r="O5664" s="34"/>
      <c r="P5664" s="34"/>
      <c r="Q5664" s="34"/>
      <c r="R5664" s="34"/>
      <c r="S5664" s="34"/>
      <c r="T5664" s="34"/>
      <c r="U5664" s="34"/>
      <c r="V5664" s="34"/>
      <c r="W5664" s="34"/>
      <c r="X5664" s="34"/>
      <c r="Y5664" s="34"/>
    </row>
    <row r="5665" customFormat="false" ht="15.75" hidden="false" customHeight="false" outlineLevel="0" collapsed="false">
      <c r="A5665" s="29"/>
      <c r="B5665" s="29"/>
      <c r="C5665" s="41"/>
      <c r="D5665" s="41"/>
      <c r="E5665" s="29"/>
      <c r="F5665" s="28"/>
      <c r="G5665" s="28"/>
      <c r="H5665" s="28"/>
      <c r="I5665" s="28"/>
      <c r="J5665" s="36"/>
      <c r="K5665" s="28"/>
      <c r="L5665" s="28"/>
      <c r="M5665" s="28"/>
      <c r="N5665" s="28"/>
      <c r="O5665" s="28"/>
      <c r="P5665" s="28"/>
      <c r="Q5665" s="28"/>
      <c r="R5665" s="28"/>
      <c r="S5665" s="28"/>
      <c r="T5665" s="28"/>
      <c r="U5665" s="28"/>
      <c r="V5665" s="28"/>
      <c r="W5665" s="28"/>
      <c r="X5665" s="28"/>
      <c r="Y5665" s="28"/>
    </row>
    <row r="5666" customFormat="false" ht="15.75" hidden="false" customHeight="false" outlineLevel="0" collapsed="false">
      <c r="A5666" s="37"/>
      <c r="B5666" s="37"/>
      <c r="C5666" s="40"/>
      <c r="D5666" s="40"/>
      <c r="E5666" s="37"/>
      <c r="F5666" s="34"/>
      <c r="G5666" s="34"/>
      <c r="H5666" s="34"/>
      <c r="I5666" s="34"/>
      <c r="J5666" s="35"/>
      <c r="K5666" s="34"/>
      <c r="L5666" s="34"/>
      <c r="M5666" s="34"/>
      <c r="N5666" s="34"/>
      <c r="O5666" s="34"/>
      <c r="P5666" s="34"/>
      <c r="Q5666" s="34"/>
      <c r="R5666" s="34"/>
      <c r="S5666" s="34"/>
      <c r="T5666" s="34"/>
      <c r="U5666" s="34"/>
      <c r="V5666" s="34"/>
      <c r="W5666" s="34"/>
      <c r="X5666" s="34"/>
      <c r="Y5666" s="34"/>
    </row>
    <row r="5667" customFormat="false" ht="15.75" hidden="false" customHeight="false" outlineLevel="0" collapsed="false">
      <c r="A5667" s="29"/>
      <c r="B5667" s="29"/>
      <c r="C5667" s="41"/>
      <c r="D5667" s="41"/>
      <c r="E5667" s="29"/>
      <c r="F5667" s="28"/>
      <c r="G5667" s="28"/>
      <c r="H5667" s="28"/>
      <c r="I5667" s="28"/>
      <c r="J5667" s="36"/>
      <c r="K5667" s="28"/>
      <c r="L5667" s="28"/>
      <c r="M5667" s="28"/>
      <c r="N5667" s="28"/>
      <c r="O5667" s="28"/>
      <c r="P5667" s="28"/>
      <c r="Q5667" s="28"/>
      <c r="R5667" s="28"/>
      <c r="S5667" s="28"/>
      <c r="T5667" s="28"/>
      <c r="U5667" s="28"/>
      <c r="V5667" s="28"/>
      <c r="W5667" s="28"/>
      <c r="X5667" s="28"/>
      <c r="Y5667" s="28"/>
    </row>
    <row r="5668" customFormat="false" ht="15.75" hidden="false" customHeight="false" outlineLevel="0" collapsed="false">
      <c r="A5668" s="37"/>
      <c r="B5668" s="37"/>
      <c r="C5668" s="40"/>
      <c r="D5668" s="40"/>
      <c r="E5668" s="37"/>
      <c r="F5668" s="34"/>
      <c r="G5668" s="34"/>
      <c r="H5668" s="34"/>
      <c r="I5668" s="34"/>
      <c r="J5668" s="35"/>
      <c r="K5668" s="34"/>
      <c r="L5668" s="34"/>
      <c r="M5668" s="34"/>
      <c r="N5668" s="34"/>
      <c r="O5668" s="34"/>
      <c r="P5668" s="34"/>
      <c r="Q5668" s="34"/>
      <c r="R5668" s="34"/>
      <c r="S5668" s="34"/>
      <c r="T5668" s="34"/>
      <c r="U5668" s="34"/>
      <c r="V5668" s="34"/>
      <c r="W5668" s="34"/>
      <c r="X5668" s="34"/>
      <c r="Y5668" s="34"/>
    </row>
    <row r="5669" customFormat="false" ht="15.75" hidden="false" customHeight="false" outlineLevel="0" collapsed="false">
      <c r="A5669" s="29"/>
      <c r="B5669" s="29"/>
      <c r="C5669" s="41"/>
      <c r="D5669" s="41"/>
      <c r="E5669" s="29"/>
      <c r="F5669" s="28"/>
      <c r="G5669" s="28"/>
      <c r="H5669" s="28"/>
      <c r="I5669" s="28"/>
      <c r="J5669" s="36"/>
      <c r="K5669" s="28"/>
      <c r="L5669" s="28"/>
      <c r="M5669" s="28"/>
      <c r="N5669" s="28"/>
      <c r="O5669" s="28"/>
      <c r="P5669" s="28"/>
      <c r="Q5669" s="28"/>
      <c r="R5669" s="28"/>
      <c r="S5669" s="28"/>
      <c r="T5669" s="28"/>
      <c r="U5669" s="28"/>
      <c r="V5669" s="28"/>
      <c r="W5669" s="28"/>
      <c r="X5669" s="28"/>
      <c r="Y5669" s="28"/>
    </row>
    <row r="5670" customFormat="false" ht="15.75" hidden="false" customHeight="false" outlineLevel="0" collapsed="false">
      <c r="A5670" s="37"/>
      <c r="B5670" s="37"/>
      <c r="C5670" s="40"/>
      <c r="D5670" s="40"/>
      <c r="E5670" s="37"/>
      <c r="F5670" s="34"/>
      <c r="G5670" s="34"/>
      <c r="H5670" s="34"/>
      <c r="I5670" s="34"/>
      <c r="J5670" s="35"/>
      <c r="K5670" s="34"/>
      <c r="L5670" s="34"/>
      <c r="M5670" s="34"/>
      <c r="N5670" s="34"/>
      <c r="O5670" s="34"/>
      <c r="P5670" s="34"/>
      <c r="Q5670" s="34"/>
      <c r="R5670" s="34"/>
      <c r="S5670" s="34"/>
      <c r="T5670" s="34"/>
      <c r="U5670" s="34"/>
      <c r="V5670" s="34"/>
      <c r="W5670" s="34"/>
      <c r="X5670" s="34"/>
      <c r="Y5670" s="34"/>
    </row>
    <row r="5671" customFormat="false" ht="15.75" hidden="false" customHeight="false" outlineLevel="0" collapsed="false">
      <c r="A5671" s="29"/>
      <c r="B5671" s="29"/>
      <c r="C5671" s="41"/>
      <c r="D5671" s="41"/>
      <c r="E5671" s="29"/>
      <c r="F5671" s="28"/>
      <c r="G5671" s="28"/>
      <c r="H5671" s="28"/>
      <c r="I5671" s="28"/>
      <c r="J5671" s="36"/>
      <c r="K5671" s="28"/>
      <c r="L5671" s="28"/>
      <c r="M5671" s="28"/>
      <c r="N5671" s="28"/>
      <c r="O5671" s="28"/>
      <c r="P5671" s="28"/>
      <c r="Q5671" s="28"/>
      <c r="R5671" s="28"/>
      <c r="S5671" s="28"/>
      <c r="T5671" s="28"/>
      <c r="U5671" s="28"/>
      <c r="V5671" s="28"/>
      <c r="W5671" s="28"/>
      <c r="X5671" s="28"/>
      <c r="Y5671" s="28"/>
    </row>
    <row r="5672" customFormat="false" ht="15.75" hidden="false" customHeight="false" outlineLevel="0" collapsed="false">
      <c r="A5672" s="37"/>
      <c r="B5672" s="37"/>
      <c r="C5672" s="40"/>
      <c r="D5672" s="40"/>
      <c r="E5672" s="37"/>
      <c r="F5672" s="34"/>
      <c r="G5672" s="34"/>
      <c r="H5672" s="34"/>
      <c r="I5672" s="34"/>
      <c r="J5672" s="35"/>
      <c r="K5672" s="34"/>
      <c r="L5672" s="34"/>
      <c r="M5672" s="34"/>
      <c r="N5672" s="34"/>
      <c r="O5672" s="34"/>
      <c r="P5672" s="34"/>
      <c r="Q5672" s="34"/>
      <c r="R5672" s="34"/>
      <c r="S5672" s="34"/>
      <c r="T5672" s="34"/>
      <c r="U5672" s="34"/>
      <c r="V5672" s="34"/>
      <c r="W5672" s="34"/>
      <c r="X5672" s="34"/>
      <c r="Y5672" s="34"/>
    </row>
    <row r="5673" customFormat="false" ht="15.75" hidden="false" customHeight="false" outlineLevel="0" collapsed="false">
      <c r="A5673" s="29"/>
      <c r="B5673" s="29"/>
      <c r="C5673" s="41"/>
      <c r="D5673" s="41"/>
      <c r="E5673" s="29"/>
      <c r="F5673" s="28"/>
      <c r="G5673" s="28"/>
      <c r="H5673" s="28"/>
      <c r="I5673" s="28"/>
      <c r="J5673" s="36"/>
      <c r="K5673" s="28"/>
      <c r="L5673" s="28"/>
      <c r="M5673" s="28"/>
      <c r="N5673" s="28"/>
      <c r="O5673" s="28"/>
      <c r="P5673" s="28"/>
      <c r="Q5673" s="28"/>
      <c r="R5673" s="28"/>
      <c r="S5673" s="28"/>
      <c r="T5673" s="28"/>
      <c r="U5673" s="28"/>
      <c r="V5673" s="28"/>
      <c r="W5673" s="28"/>
      <c r="X5673" s="28"/>
      <c r="Y5673" s="28"/>
    </row>
    <row r="5674" customFormat="false" ht="15.75" hidden="false" customHeight="false" outlineLevel="0" collapsed="false">
      <c r="A5674" s="37"/>
      <c r="B5674" s="37"/>
      <c r="C5674" s="40"/>
      <c r="D5674" s="40"/>
      <c r="E5674" s="37"/>
      <c r="F5674" s="34"/>
      <c r="G5674" s="34"/>
      <c r="H5674" s="34"/>
      <c r="I5674" s="34"/>
      <c r="J5674" s="35"/>
      <c r="K5674" s="34"/>
      <c r="L5674" s="34"/>
      <c r="M5674" s="34"/>
      <c r="N5674" s="34"/>
      <c r="O5674" s="34"/>
      <c r="P5674" s="34"/>
      <c r="Q5674" s="34"/>
      <c r="R5674" s="34"/>
      <c r="S5674" s="34"/>
      <c r="T5674" s="34"/>
      <c r="U5674" s="34"/>
      <c r="V5674" s="34"/>
      <c r="W5674" s="34"/>
      <c r="X5674" s="34"/>
      <c r="Y5674" s="34"/>
    </row>
    <row r="5675" customFormat="false" ht="15.75" hidden="false" customHeight="false" outlineLevel="0" collapsed="false">
      <c r="A5675" s="29"/>
      <c r="B5675" s="29"/>
      <c r="C5675" s="41"/>
      <c r="D5675" s="41"/>
      <c r="E5675" s="29"/>
      <c r="F5675" s="28"/>
      <c r="G5675" s="28"/>
      <c r="H5675" s="28"/>
      <c r="I5675" s="28"/>
      <c r="J5675" s="36"/>
      <c r="K5675" s="28"/>
      <c r="L5675" s="28"/>
      <c r="M5675" s="28"/>
      <c r="N5675" s="28"/>
      <c r="O5675" s="28"/>
      <c r="P5675" s="28"/>
      <c r="Q5675" s="28"/>
      <c r="R5675" s="28"/>
      <c r="S5675" s="28"/>
      <c r="T5675" s="28"/>
      <c r="U5675" s="28"/>
      <c r="V5675" s="28"/>
      <c r="W5675" s="28"/>
      <c r="X5675" s="28"/>
      <c r="Y5675" s="28"/>
    </row>
    <row r="5676" customFormat="false" ht="15.75" hidden="false" customHeight="false" outlineLevel="0" collapsed="false">
      <c r="A5676" s="37"/>
      <c r="B5676" s="37"/>
      <c r="C5676" s="40"/>
      <c r="D5676" s="40"/>
      <c r="E5676" s="37"/>
      <c r="F5676" s="34"/>
      <c r="G5676" s="34"/>
      <c r="H5676" s="34"/>
      <c r="I5676" s="34"/>
      <c r="J5676" s="35"/>
      <c r="K5676" s="34"/>
      <c r="L5676" s="34"/>
      <c r="M5676" s="34"/>
      <c r="N5676" s="34"/>
      <c r="O5676" s="34"/>
      <c r="P5676" s="34"/>
      <c r="Q5676" s="34"/>
      <c r="R5676" s="34"/>
      <c r="S5676" s="34"/>
      <c r="T5676" s="34"/>
      <c r="U5676" s="34"/>
      <c r="V5676" s="34"/>
      <c r="W5676" s="34"/>
      <c r="X5676" s="34"/>
      <c r="Y5676" s="34"/>
    </row>
    <row r="5677" customFormat="false" ht="15.75" hidden="false" customHeight="false" outlineLevel="0" collapsed="false">
      <c r="A5677" s="29"/>
      <c r="B5677" s="29"/>
      <c r="C5677" s="41"/>
      <c r="D5677" s="41"/>
      <c r="E5677" s="29"/>
      <c r="F5677" s="28"/>
      <c r="G5677" s="28"/>
      <c r="H5677" s="28"/>
      <c r="I5677" s="28"/>
      <c r="J5677" s="36"/>
      <c r="K5677" s="28"/>
      <c r="L5677" s="28"/>
      <c r="M5677" s="28"/>
      <c r="N5677" s="28"/>
      <c r="O5677" s="28"/>
      <c r="P5677" s="28"/>
      <c r="Q5677" s="28"/>
      <c r="R5677" s="28"/>
      <c r="S5677" s="28"/>
      <c r="T5677" s="28"/>
      <c r="U5677" s="28"/>
      <c r="V5677" s="28"/>
      <c r="W5677" s="28"/>
      <c r="X5677" s="28"/>
      <c r="Y5677" s="28"/>
    </row>
    <row r="5678" customFormat="false" ht="15.75" hidden="false" customHeight="false" outlineLevel="0" collapsed="false">
      <c r="A5678" s="37"/>
      <c r="B5678" s="37"/>
      <c r="C5678" s="40"/>
      <c r="D5678" s="40"/>
      <c r="E5678" s="37"/>
      <c r="F5678" s="34"/>
      <c r="G5678" s="34"/>
      <c r="H5678" s="34"/>
      <c r="I5678" s="34"/>
      <c r="J5678" s="35"/>
      <c r="K5678" s="34"/>
      <c r="L5678" s="34"/>
      <c r="M5678" s="34"/>
      <c r="N5678" s="34"/>
      <c r="O5678" s="34"/>
      <c r="P5678" s="34"/>
      <c r="Q5678" s="34"/>
      <c r="R5678" s="34"/>
      <c r="S5678" s="34"/>
      <c r="T5678" s="34"/>
      <c r="U5678" s="34"/>
      <c r="V5678" s="34"/>
      <c r="W5678" s="34"/>
      <c r="X5678" s="34"/>
      <c r="Y5678" s="34"/>
    </row>
    <row r="5679" customFormat="false" ht="15.75" hidden="false" customHeight="false" outlineLevel="0" collapsed="false">
      <c r="A5679" s="29"/>
      <c r="B5679" s="29"/>
      <c r="C5679" s="41"/>
      <c r="D5679" s="41"/>
      <c r="E5679" s="29"/>
      <c r="F5679" s="28"/>
      <c r="G5679" s="28"/>
      <c r="H5679" s="28"/>
      <c r="I5679" s="28"/>
      <c r="J5679" s="36"/>
      <c r="K5679" s="28"/>
      <c r="L5679" s="28"/>
      <c r="M5679" s="28"/>
      <c r="N5679" s="28"/>
      <c r="O5679" s="28"/>
      <c r="P5679" s="28"/>
      <c r="Q5679" s="28"/>
      <c r="R5679" s="28"/>
      <c r="S5679" s="28"/>
      <c r="T5679" s="28"/>
      <c r="U5679" s="28"/>
      <c r="V5679" s="28"/>
      <c r="W5679" s="28"/>
      <c r="X5679" s="28"/>
      <c r="Y5679" s="28"/>
    </row>
    <row r="5680" customFormat="false" ht="15.75" hidden="false" customHeight="false" outlineLevel="0" collapsed="false">
      <c r="A5680" s="37"/>
      <c r="B5680" s="37"/>
      <c r="C5680" s="40"/>
      <c r="D5680" s="40"/>
      <c r="E5680" s="37"/>
      <c r="F5680" s="34"/>
      <c r="G5680" s="34"/>
      <c r="H5680" s="34"/>
      <c r="I5680" s="34"/>
      <c r="J5680" s="35"/>
      <c r="K5680" s="34"/>
      <c r="L5680" s="34"/>
      <c r="M5680" s="34"/>
      <c r="N5680" s="34"/>
      <c r="O5680" s="34"/>
      <c r="P5680" s="34"/>
      <c r="Q5680" s="34"/>
      <c r="R5680" s="34"/>
      <c r="S5680" s="34"/>
      <c r="T5680" s="34"/>
      <c r="U5680" s="34"/>
      <c r="V5680" s="34"/>
      <c r="W5680" s="34"/>
      <c r="X5680" s="34"/>
      <c r="Y5680" s="34"/>
    </row>
    <row r="5681" customFormat="false" ht="15.75" hidden="false" customHeight="false" outlineLevel="0" collapsed="false">
      <c r="A5681" s="29"/>
      <c r="B5681" s="29"/>
      <c r="C5681" s="41"/>
      <c r="D5681" s="41"/>
      <c r="E5681" s="29"/>
      <c r="F5681" s="28"/>
      <c r="G5681" s="28"/>
      <c r="H5681" s="28"/>
      <c r="I5681" s="28"/>
      <c r="J5681" s="36"/>
      <c r="K5681" s="28"/>
      <c r="L5681" s="28"/>
      <c r="M5681" s="28"/>
      <c r="N5681" s="28"/>
      <c r="O5681" s="28"/>
      <c r="P5681" s="28"/>
      <c r="Q5681" s="28"/>
      <c r="R5681" s="28"/>
      <c r="S5681" s="28"/>
      <c r="T5681" s="28"/>
      <c r="U5681" s="28"/>
      <c r="V5681" s="28"/>
      <c r="W5681" s="28"/>
      <c r="X5681" s="28"/>
      <c r="Y5681" s="28"/>
    </row>
    <row r="5682" customFormat="false" ht="15.75" hidden="false" customHeight="false" outlineLevel="0" collapsed="false">
      <c r="A5682" s="37"/>
      <c r="B5682" s="37"/>
      <c r="C5682" s="40"/>
      <c r="D5682" s="40"/>
      <c r="E5682" s="37"/>
      <c r="F5682" s="34"/>
      <c r="G5682" s="34"/>
      <c r="H5682" s="34"/>
      <c r="I5682" s="34"/>
      <c r="J5682" s="35"/>
      <c r="K5682" s="34"/>
      <c r="L5682" s="34"/>
      <c r="M5682" s="34"/>
      <c r="N5682" s="34"/>
      <c r="O5682" s="34"/>
      <c r="P5682" s="34"/>
      <c r="Q5682" s="34"/>
      <c r="R5682" s="34"/>
      <c r="S5682" s="34"/>
      <c r="T5682" s="34"/>
      <c r="U5682" s="34"/>
      <c r="V5682" s="34"/>
      <c r="W5682" s="34"/>
      <c r="X5682" s="34"/>
      <c r="Y5682" s="34"/>
    </row>
    <row r="5683" customFormat="false" ht="15.75" hidden="false" customHeight="false" outlineLevel="0" collapsed="false">
      <c r="A5683" s="29"/>
      <c r="B5683" s="29"/>
      <c r="C5683" s="41"/>
      <c r="D5683" s="41"/>
      <c r="E5683" s="29"/>
      <c r="F5683" s="28"/>
      <c r="G5683" s="28"/>
      <c r="H5683" s="28"/>
      <c r="I5683" s="28"/>
      <c r="J5683" s="36"/>
      <c r="K5683" s="28"/>
      <c r="L5683" s="28"/>
      <c r="M5683" s="28"/>
      <c r="N5683" s="28"/>
      <c r="O5683" s="28"/>
      <c r="P5683" s="28"/>
      <c r="Q5683" s="28"/>
      <c r="R5683" s="28"/>
      <c r="S5683" s="28"/>
      <c r="T5683" s="28"/>
      <c r="U5683" s="28"/>
      <c r="V5683" s="28"/>
      <c r="W5683" s="28"/>
      <c r="X5683" s="28"/>
      <c r="Y5683" s="28"/>
    </row>
    <row r="5684" customFormat="false" ht="15.75" hidden="false" customHeight="false" outlineLevel="0" collapsed="false">
      <c r="A5684" s="37"/>
      <c r="B5684" s="37"/>
      <c r="C5684" s="40"/>
      <c r="D5684" s="40"/>
      <c r="E5684" s="37"/>
      <c r="F5684" s="34"/>
      <c r="G5684" s="34"/>
      <c r="H5684" s="34"/>
      <c r="I5684" s="34"/>
      <c r="J5684" s="35"/>
      <c r="K5684" s="34"/>
      <c r="L5684" s="34"/>
      <c r="M5684" s="34"/>
      <c r="N5684" s="34"/>
      <c r="O5684" s="34"/>
      <c r="P5684" s="34"/>
      <c r="Q5684" s="34"/>
      <c r="R5684" s="34"/>
      <c r="S5684" s="34"/>
      <c r="T5684" s="34"/>
      <c r="U5684" s="34"/>
      <c r="V5684" s="34"/>
      <c r="W5684" s="34"/>
      <c r="X5684" s="34"/>
      <c r="Y5684" s="34"/>
    </row>
    <row r="5685" customFormat="false" ht="15.75" hidden="false" customHeight="false" outlineLevel="0" collapsed="false">
      <c r="A5685" s="29"/>
      <c r="B5685" s="29"/>
      <c r="C5685" s="41"/>
      <c r="D5685" s="41"/>
      <c r="E5685" s="29"/>
      <c r="F5685" s="28"/>
      <c r="G5685" s="28"/>
      <c r="H5685" s="28"/>
      <c r="I5685" s="28"/>
      <c r="J5685" s="36"/>
      <c r="K5685" s="28"/>
      <c r="L5685" s="28"/>
      <c r="M5685" s="28"/>
      <c r="N5685" s="28"/>
      <c r="O5685" s="28"/>
      <c r="P5685" s="28"/>
      <c r="Q5685" s="28"/>
      <c r="R5685" s="28"/>
      <c r="S5685" s="28"/>
      <c r="T5685" s="28"/>
      <c r="U5685" s="28"/>
      <c r="V5685" s="28"/>
      <c r="W5685" s="28"/>
      <c r="X5685" s="28"/>
      <c r="Y5685" s="28"/>
    </row>
    <row r="5686" customFormat="false" ht="15.75" hidden="false" customHeight="false" outlineLevel="0" collapsed="false">
      <c r="A5686" s="37"/>
      <c r="B5686" s="37"/>
      <c r="C5686" s="40"/>
      <c r="D5686" s="40"/>
      <c r="E5686" s="37"/>
      <c r="F5686" s="34"/>
      <c r="G5686" s="34"/>
      <c r="H5686" s="34"/>
      <c r="I5686" s="34"/>
      <c r="J5686" s="35"/>
      <c r="K5686" s="34"/>
      <c r="L5686" s="34"/>
      <c r="M5686" s="34"/>
      <c r="N5686" s="34"/>
      <c r="O5686" s="34"/>
      <c r="P5686" s="34"/>
      <c r="Q5686" s="34"/>
      <c r="R5686" s="34"/>
      <c r="S5686" s="34"/>
      <c r="T5686" s="34"/>
      <c r="U5686" s="34"/>
      <c r="V5686" s="34"/>
      <c r="W5686" s="34"/>
      <c r="X5686" s="34"/>
      <c r="Y5686" s="34"/>
    </row>
    <row r="5687" customFormat="false" ht="15.75" hidden="false" customHeight="false" outlineLevel="0" collapsed="false">
      <c r="A5687" s="29"/>
      <c r="B5687" s="29"/>
      <c r="C5687" s="41"/>
      <c r="D5687" s="41"/>
      <c r="E5687" s="29"/>
      <c r="F5687" s="28"/>
      <c r="G5687" s="28"/>
      <c r="H5687" s="28"/>
      <c r="I5687" s="28"/>
      <c r="J5687" s="36"/>
      <c r="K5687" s="28"/>
      <c r="L5687" s="28"/>
      <c r="M5687" s="28"/>
      <c r="N5687" s="28"/>
      <c r="O5687" s="28"/>
      <c r="P5687" s="28"/>
      <c r="Q5687" s="28"/>
      <c r="R5687" s="28"/>
      <c r="S5687" s="28"/>
      <c r="T5687" s="28"/>
      <c r="U5687" s="28"/>
      <c r="V5687" s="28"/>
      <c r="W5687" s="28"/>
      <c r="X5687" s="28"/>
      <c r="Y5687" s="28"/>
    </row>
    <row r="5688" customFormat="false" ht="15.75" hidden="false" customHeight="false" outlineLevel="0" collapsed="false">
      <c r="A5688" s="37"/>
      <c r="B5688" s="37"/>
      <c r="C5688" s="40"/>
      <c r="D5688" s="40"/>
      <c r="E5688" s="37"/>
      <c r="F5688" s="34"/>
      <c r="G5688" s="34"/>
      <c r="H5688" s="34"/>
      <c r="I5688" s="34"/>
      <c r="J5688" s="35"/>
      <c r="K5688" s="34"/>
      <c r="L5688" s="34"/>
      <c r="M5688" s="34"/>
      <c r="N5688" s="34"/>
      <c r="O5688" s="34"/>
      <c r="P5688" s="34"/>
      <c r="Q5688" s="34"/>
      <c r="R5688" s="34"/>
      <c r="S5688" s="34"/>
      <c r="T5688" s="34"/>
      <c r="U5688" s="34"/>
      <c r="V5688" s="34"/>
      <c r="W5688" s="34"/>
      <c r="X5688" s="34"/>
      <c r="Y5688" s="34"/>
    </row>
    <row r="5689" customFormat="false" ht="15.75" hidden="false" customHeight="false" outlineLevel="0" collapsed="false">
      <c r="A5689" s="29"/>
      <c r="B5689" s="29"/>
      <c r="C5689" s="41"/>
      <c r="D5689" s="41"/>
      <c r="E5689" s="29"/>
      <c r="F5689" s="28"/>
      <c r="G5689" s="28"/>
      <c r="H5689" s="28"/>
      <c r="I5689" s="28"/>
      <c r="J5689" s="36"/>
      <c r="K5689" s="28"/>
      <c r="L5689" s="28"/>
      <c r="M5689" s="28"/>
      <c r="N5689" s="28"/>
      <c r="O5689" s="28"/>
      <c r="P5689" s="28"/>
      <c r="Q5689" s="28"/>
      <c r="R5689" s="28"/>
      <c r="S5689" s="28"/>
      <c r="T5689" s="28"/>
      <c r="U5689" s="28"/>
      <c r="V5689" s="28"/>
      <c r="W5689" s="28"/>
      <c r="X5689" s="28"/>
      <c r="Y5689" s="28"/>
    </row>
    <row r="5690" customFormat="false" ht="15.75" hidden="false" customHeight="false" outlineLevel="0" collapsed="false">
      <c r="A5690" s="37"/>
      <c r="B5690" s="37"/>
      <c r="C5690" s="40"/>
      <c r="D5690" s="40"/>
      <c r="E5690" s="37"/>
      <c r="F5690" s="34"/>
      <c r="G5690" s="34"/>
      <c r="H5690" s="34"/>
      <c r="I5690" s="34"/>
      <c r="J5690" s="35"/>
      <c r="K5690" s="34"/>
      <c r="L5690" s="34"/>
      <c r="M5690" s="34"/>
      <c r="N5690" s="34"/>
      <c r="O5690" s="34"/>
      <c r="P5690" s="34"/>
      <c r="Q5690" s="34"/>
      <c r="R5690" s="34"/>
      <c r="S5690" s="34"/>
      <c r="T5690" s="34"/>
      <c r="U5690" s="34"/>
      <c r="V5690" s="34"/>
      <c r="W5690" s="34"/>
      <c r="X5690" s="34"/>
      <c r="Y5690" s="34"/>
    </row>
    <row r="5691" customFormat="false" ht="15.75" hidden="false" customHeight="false" outlineLevel="0" collapsed="false">
      <c r="A5691" s="29"/>
      <c r="B5691" s="29"/>
      <c r="C5691" s="41"/>
      <c r="D5691" s="41"/>
      <c r="E5691" s="29"/>
      <c r="F5691" s="28"/>
      <c r="G5691" s="28"/>
      <c r="H5691" s="28"/>
      <c r="I5691" s="28"/>
      <c r="J5691" s="36"/>
      <c r="K5691" s="28"/>
      <c r="L5691" s="28"/>
      <c r="M5691" s="28"/>
      <c r="N5691" s="28"/>
      <c r="O5691" s="28"/>
      <c r="P5691" s="28"/>
      <c r="Q5691" s="28"/>
      <c r="R5691" s="28"/>
      <c r="S5691" s="28"/>
      <c r="T5691" s="28"/>
      <c r="U5691" s="28"/>
      <c r="V5691" s="28"/>
      <c r="W5691" s="28"/>
      <c r="X5691" s="28"/>
      <c r="Y5691" s="28"/>
    </row>
    <row r="5692" customFormat="false" ht="15.75" hidden="false" customHeight="false" outlineLevel="0" collapsed="false">
      <c r="A5692" s="37"/>
      <c r="B5692" s="37"/>
      <c r="C5692" s="40"/>
      <c r="D5692" s="40"/>
      <c r="E5692" s="37"/>
      <c r="F5692" s="34"/>
      <c r="G5692" s="34"/>
      <c r="H5692" s="34"/>
      <c r="I5692" s="34"/>
      <c r="J5692" s="35"/>
      <c r="K5692" s="34"/>
      <c r="L5692" s="34"/>
      <c r="M5692" s="34"/>
      <c r="N5692" s="34"/>
      <c r="O5692" s="34"/>
      <c r="P5692" s="34"/>
      <c r="Q5692" s="34"/>
      <c r="R5692" s="34"/>
      <c r="S5692" s="34"/>
      <c r="T5692" s="34"/>
      <c r="U5692" s="34"/>
      <c r="V5692" s="34"/>
      <c r="W5692" s="34"/>
      <c r="X5692" s="34"/>
      <c r="Y5692" s="34"/>
    </row>
    <row r="5693" customFormat="false" ht="15.75" hidden="false" customHeight="false" outlineLevel="0" collapsed="false">
      <c r="A5693" s="29"/>
      <c r="B5693" s="29"/>
      <c r="C5693" s="41"/>
      <c r="D5693" s="41"/>
      <c r="E5693" s="29"/>
      <c r="F5693" s="28"/>
      <c r="G5693" s="28"/>
      <c r="H5693" s="28"/>
      <c r="I5693" s="28"/>
      <c r="J5693" s="36"/>
      <c r="K5693" s="28"/>
      <c r="L5693" s="28"/>
      <c r="M5693" s="28"/>
      <c r="N5693" s="28"/>
      <c r="O5693" s="28"/>
      <c r="P5693" s="28"/>
      <c r="Q5693" s="28"/>
      <c r="R5693" s="28"/>
      <c r="S5693" s="28"/>
      <c r="T5693" s="28"/>
      <c r="U5693" s="28"/>
      <c r="V5693" s="28"/>
      <c r="W5693" s="28"/>
      <c r="X5693" s="28"/>
      <c r="Y5693" s="28"/>
    </row>
    <row r="5694" customFormat="false" ht="15.75" hidden="false" customHeight="false" outlineLevel="0" collapsed="false">
      <c r="A5694" s="37"/>
      <c r="B5694" s="37"/>
      <c r="C5694" s="40"/>
      <c r="D5694" s="40"/>
      <c r="E5694" s="37"/>
      <c r="F5694" s="34"/>
      <c r="G5694" s="34"/>
      <c r="H5694" s="34"/>
      <c r="I5694" s="34"/>
      <c r="J5694" s="35"/>
      <c r="K5694" s="34"/>
      <c r="L5694" s="34"/>
      <c r="M5694" s="34"/>
      <c r="N5694" s="34"/>
      <c r="O5694" s="34"/>
      <c r="P5694" s="34"/>
      <c r="Q5694" s="34"/>
      <c r="R5694" s="34"/>
      <c r="S5694" s="34"/>
      <c r="T5694" s="34"/>
      <c r="U5694" s="34"/>
      <c r="V5694" s="34"/>
      <c r="W5694" s="34"/>
      <c r="X5694" s="34"/>
      <c r="Y5694" s="34"/>
    </row>
    <row r="5695" customFormat="false" ht="15.75" hidden="false" customHeight="false" outlineLevel="0" collapsed="false">
      <c r="A5695" s="29"/>
      <c r="B5695" s="29"/>
      <c r="C5695" s="41"/>
      <c r="D5695" s="41"/>
      <c r="E5695" s="29"/>
      <c r="F5695" s="28"/>
      <c r="G5695" s="28"/>
      <c r="H5695" s="28"/>
      <c r="I5695" s="28"/>
      <c r="J5695" s="36"/>
      <c r="K5695" s="28"/>
      <c r="L5695" s="28"/>
      <c r="M5695" s="28"/>
      <c r="N5695" s="28"/>
      <c r="O5695" s="28"/>
      <c r="P5695" s="28"/>
      <c r="Q5695" s="28"/>
      <c r="R5695" s="28"/>
      <c r="S5695" s="28"/>
      <c r="T5695" s="28"/>
      <c r="U5695" s="28"/>
      <c r="V5695" s="28"/>
      <c r="W5695" s="28"/>
      <c r="X5695" s="28"/>
      <c r="Y5695" s="28"/>
    </row>
    <row r="5696" customFormat="false" ht="15.75" hidden="false" customHeight="false" outlineLevel="0" collapsed="false">
      <c r="A5696" s="37"/>
      <c r="B5696" s="37"/>
      <c r="C5696" s="40"/>
      <c r="D5696" s="40"/>
      <c r="E5696" s="37"/>
      <c r="F5696" s="34"/>
      <c r="G5696" s="34"/>
      <c r="H5696" s="34"/>
      <c r="I5696" s="34"/>
      <c r="J5696" s="35"/>
      <c r="K5696" s="34"/>
      <c r="L5696" s="34"/>
      <c r="M5696" s="34"/>
      <c r="N5696" s="34"/>
      <c r="O5696" s="34"/>
      <c r="P5696" s="34"/>
      <c r="Q5696" s="34"/>
      <c r="R5696" s="34"/>
      <c r="S5696" s="34"/>
      <c r="T5696" s="34"/>
      <c r="U5696" s="34"/>
      <c r="V5696" s="34"/>
      <c r="W5696" s="34"/>
      <c r="X5696" s="34"/>
      <c r="Y5696" s="34"/>
    </row>
    <row r="5697" customFormat="false" ht="15.75" hidden="false" customHeight="false" outlineLevel="0" collapsed="false">
      <c r="A5697" s="29"/>
      <c r="B5697" s="29"/>
      <c r="C5697" s="41"/>
      <c r="D5697" s="41"/>
      <c r="E5697" s="29"/>
      <c r="F5697" s="28"/>
      <c r="G5697" s="28"/>
      <c r="H5697" s="28"/>
      <c r="I5697" s="28"/>
      <c r="J5697" s="36"/>
      <c r="K5697" s="28"/>
      <c r="L5697" s="28"/>
      <c r="M5697" s="28"/>
      <c r="N5697" s="28"/>
      <c r="O5697" s="28"/>
      <c r="P5697" s="28"/>
      <c r="Q5697" s="28"/>
      <c r="R5697" s="28"/>
      <c r="S5697" s="28"/>
      <c r="T5697" s="28"/>
      <c r="U5697" s="28"/>
      <c r="V5697" s="28"/>
      <c r="W5697" s="28"/>
      <c r="X5697" s="28"/>
      <c r="Y5697" s="28"/>
    </row>
    <row r="5698" customFormat="false" ht="15.75" hidden="false" customHeight="false" outlineLevel="0" collapsed="false">
      <c r="A5698" s="37"/>
      <c r="B5698" s="37"/>
      <c r="C5698" s="40"/>
      <c r="D5698" s="40"/>
      <c r="E5698" s="37"/>
      <c r="F5698" s="34"/>
      <c r="G5698" s="34"/>
      <c r="H5698" s="34"/>
      <c r="I5698" s="34"/>
      <c r="J5698" s="35"/>
      <c r="K5698" s="34"/>
      <c r="L5698" s="34"/>
      <c r="M5698" s="34"/>
      <c r="N5698" s="34"/>
      <c r="O5698" s="34"/>
      <c r="P5698" s="34"/>
      <c r="Q5698" s="34"/>
      <c r="R5698" s="34"/>
      <c r="S5698" s="34"/>
      <c r="T5698" s="34"/>
      <c r="U5698" s="34"/>
      <c r="V5698" s="34"/>
      <c r="W5698" s="34"/>
      <c r="X5698" s="34"/>
      <c r="Y5698" s="34"/>
    </row>
    <row r="5699" customFormat="false" ht="15.75" hidden="false" customHeight="false" outlineLevel="0" collapsed="false">
      <c r="A5699" s="29"/>
      <c r="B5699" s="29"/>
      <c r="C5699" s="41"/>
      <c r="D5699" s="41"/>
      <c r="E5699" s="29"/>
      <c r="F5699" s="28"/>
      <c r="G5699" s="28"/>
      <c r="H5699" s="28"/>
      <c r="I5699" s="28"/>
      <c r="J5699" s="36"/>
      <c r="K5699" s="28"/>
      <c r="L5699" s="28"/>
      <c r="M5699" s="28"/>
      <c r="N5699" s="28"/>
      <c r="O5699" s="28"/>
      <c r="P5699" s="28"/>
      <c r="Q5699" s="28"/>
      <c r="R5699" s="28"/>
      <c r="S5699" s="28"/>
      <c r="T5699" s="28"/>
      <c r="U5699" s="28"/>
      <c r="V5699" s="28"/>
      <c r="W5699" s="28"/>
      <c r="X5699" s="28"/>
      <c r="Y5699" s="28"/>
    </row>
    <row r="5700" customFormat="false" ht="15.75" hidden="false" customHeight="false" outlineLevel="0" collapsed="false">
      <c r="A5700" s="37"/>
      <c r="B5700" s="37"/>
      <c r="C5700" s="40"/>
      <c r="D5700" s="40"/>
      <c r="E5700" s="37"/>
      <c r="F5700" s="34"/>
      <c r="G5700" s="34"/>
      <c r="H5700" s="34"/>
      <c r="I5700" s="34"/>
      <c r="J5700" s="35"/>
      <c r="K5700" s="34"/>
      <c r="L5700" s="34"/>
      <c r="M5700" s="34"/>
      <c r="N5700" s="34"/>
      <c r="O5700" s="34"/>
      <c r="P5700" s="34"/>
      <c r="Q5700" s="34"/>
      <c r="R5700" s="34"/>
      <c r="S5700" s="34"/>
      <c r="T5700" s="34"/>
      <c r="U5700" s="34"/>
      <c r="V5700" s="34"/>
      <c r="W5700" s="34"/>
      <c r="X5700" s="34"/>
      <c r="Y5700" s="34"/>
    </row>
    <row r="5701" customFormat="false" ht="15.75" hidden="false" customHeight="false" outlineLevel="0" collapsed="false">
      <c r="A5701" s="29"/>
      <c r="B5701" s="29"/>
      <c r="C5701" s="41"/>
      <c r="D5701" s="41"/>
      <c r="E5701" s="29"/>
      <c r="F5701" s="28"/>
      <c r="G5701" s="28"/>
      <c r="H5701" s="28"/>
      <c r="I5701" s="28"/>
      <c r="J5701" s="36"/>
      <c r="K5701" s="28"/>
      <c r="L5701" s="28"/>
      <c r="M5701" s="28"/>
      <c r="N5701" s="28"/>
      <c r="O5701" s="28"/>
      <c r="P5701" s="28"/>
      <c r="Q5701" s="28"/>
      <c r="R5701" s="28"/>
      <c r="S5701" s="28"/>
      <c r="T5701" s="28"/>
      <c r="U5701" s="28"/>
      <c r="V5701" s="28"/>
      <c r="W5701" s="28"/>
      <c r="X5701" s="28"/>
      <c r="Y5701" s="28"/>
    </row>
    <row r="5702" customFormat="false" ht="15.75" hidden="false" customHeight="false" outlineLevel="0" collapsed="false">
      <c r="A5702" s="37"/>
      <c r="B5702" s="37"/>
      <c r="C5702" s="40"/>
      <c r="D5702" s="40"/>
      <c r="E5702" s="37"/>
      <c r="F5702" s="34"/>
      <c r="G5702" s="34"/>
      <c r="H5702" s="34"/>
      <c r="I5702" s="34"/>
      <c r="J5702" s="35"/>
      <c r="K5702" s="34"/>
      <c r="L5702" s="34"/>
      <c r="M5702" s="34"/>
      <c r="N5702" s="34"/>
      <c r="O5702" s="34"/>
      <c r="P5702" s="34"/>
      <c r="Q5702" s="34"/>
      <c r="R5702" s="34"/>
      <c r="S5702" s="34"/>
      <c r="T5702" s="34"/>
      <c r="U5702" s="34"/>
      <c r="V5702" s="34"/>
      <c r="W5702" s="34"/>
      <c r="X5702" s="34"/>
      <c r="Y5702" s="34"/>
    </row>
    <row r="5703" customFormat="false" ht="15.75" hidden="false" customHeight="false" outlineLevel="0" collapsed="false">
      <c r="A5703" s="29"/>
      <c r="B5703" s="29"/>
      <c r="C5703" s="41"/>
      <c r="D5703" s="41"/>
      <c r="E5703" s="29"/>
      <c r="F5703" s="28"/>
      <c r="G5703" s="28"/>
      <c r="H5703" s="28"/>
      <c r="I5703" s="28"/>
      <c r="J5703" s="36"/>
      <c r="K5703" s="28"/>
      <c r="L5703" s="28"/>
      <c r="M5703" s="28"/>
      <c r="N5703" s="28"/>
      <c r="O5703" s="28"/>
      <c r="P5703" s="28"/>
      <c r="Q5703" s="28"/>
      <c r="R5703" s="28"/>
      <c r="S5703" s="28"/>
      <c r="T5703" s="28"/>
      <c r="U5703" s="28"/>
      <c r="V5703" s="28"/>
      <c r="W5703" s="28"/>
      <c r="X5703" s="28"/>
      <c r="Y5703" s="28"/>
    </row>
    <row r="5704" customFormat="false" ht="15.75" hidden="false" customHeight="false" outlineLevel="0" collapsed="false">
      <c r="A5704" s="37"/>
      <c r="B5704" s="37"/>
      <c r="C5704" s="40"/>
      <c r="D5704" s="40"/>
      <c r="E5704" s="37"/>
      <c r="F5704" s="34"/>
      <c r="G5704" s="34"/>
      <c r="H5704" s="34"/>
      <c r="I5704" s="34"/>
      <c r="J5704" s="35"/>
      <c r="K5704" s="34"/>
      <c r="L5704" s="34"/>
      <c r="M5704" s="34"/>
      <c r="N5704" s="34"/>
      <c r="O5704" s="34"/>
      <c r="P5704" s="34"/>
      <c r="Q5704" s="34"/>
      <c r="R5704" s="34"/>
      <c r="S5704" s="34"/>
      <c r="T5704" s="34"/>
      <c r="U5704" s="34"/>
      <c r="V5704" s="34"/>
      <c r="W5704" s="34"/>
      <c r="X5704" s="34"/>
      <c r="Y5704" s="34"/>
    </row>
    <row r="5705" customFormat="false" ht="15.75" hidden="false" customHeight="false" outlineLevel="0" collapsed="false">
      <c r="A5705" s="29"/>
      <c r="B5705" s="29"/>
      <c r="C5705" s="41"/>
      <c r="D5705" s="41"/>
      <c r="E5705" s="29"/>
      <c r="F5705" s="28"/>
      <c r="G5705" s="28"/>
      <c r="H5705" s="28"/>
      <c r="I5705" s="28"/>
      <c r="J5705" s="36"/>
      <c r="K5705" s="28"/>
      <c r="L5705" s="28"/>
      <c r="M5705" s="28"/>
      <c r="N5705" s="28"/>
      <c r="O5705" s="28"/>
      <c r="P5705" s="28"/>
      <c r="Q5705" s="28"/>
      <c r="R5705" s="28"/>
      <c r="S5705" s="28"/>
      <c r="T5705" s="28"/>
      <c r="U5705" s="28"/>
      <c r="V5705" s="28"/>
      <c r="W5705" s="28"/>
      <c r="X5705" s="28"/>
      <c r="Y5705" s="28"/>
    </row>
    <row r="5706" customFormat="false" ht="15.75" hidden="false" customHeight="false" outlineLevel="0" collapsed="false">
      <c r="A5706" s="37"/>
      <c r="B5706" s="37"/>
      <c r="C5706" s="40"/>
      <c r="D5706" s="40"/>
      <c r="E5706" s="37"/>
      <c r="F5706" s="34"/>
      <c r="G5706" s="34"/>
      <c r="H5706" s="34"/>
      <c r="I5706" s="34"/>
      <c r="J5706" s="35"/>
      <c r="K5706" s="34"/>
      <c r="L5706" s="34"/>
      <c r="M5706" s="34"/>
      <c r="N5706" s="34"/>
      <c r="O5706" s="34"/>
      <c r="P5706" s="34"/>
      <c r="Q5706" s="34"/>
      <c r="R5706" s="34"/>
      <c r="S5706" s="34"/>
      <c r="T5706" s="34"/>
      <c r="U5706" s="34"/>
      <c r="V5706" s="34"/>
      <c r="W5706" s="34"/>
      <c r="X5706" s="34"/>
      <c r="Y5706" s="34"/>
    </row>
    <row r="5707" customFormat="false" ht="15.75" hidden="false" customHeight="false" outlineLevel="0" collapsed="false">
      <c r="A5707" s="29"/>
      <c r="B5707" s="29"/>
      <c r="C5707" s="41"/>
      <c r="D5707" s="41"/>
      <c r="E5707" s="29"/>
      <c r="F5707" s="28"/>
      <c r="G5707" s="28"/>
      <c r="H5707" s="28"/>
      <c r="I5707" s="28"/>
      <c r="J5707" s="36"/>
      <c r="K5707" s="28"/>
      <c r="L5707" s="28"/>
      <c r="M5707" s="28"/>
      <c r="N5707" s="28"/>
      <c r="O5707" s="28"/>
      <c r="P5707" s="28"/>
      <c r="Q5707" s="28"/>
      <c r="R5707" s="28"/>
      <c r="S5707" s="28"/>
      <c r="T5707" s="28"/>
      <c r="U5707" s="28"/>
      <c r="V5707" s="28"/>
      <c r="W5707" s="28"/>
      <c r="X5707" s="28"/>
      <c r="Y5707" s="28"/>
    </row>
    <row r="5708" customFormat="false" ht="15.75" hidden="false" customHeight="false" outlineLevel="0" collapsed="false">
      <c r="A5708" s="37"/>
      <c r="B5708" s="37"/>
      <c r="C5708" s="40"/>
      <c r="D5708" s="40"/>
      <c r="E5708" s="37"/>
      <c r="F5708" s="34"/>
      <c r="G5708" s="34"/>
      <c r="H5708" s="34"/>
      <c r="I5708" s="34"/>
      <c r="J5708" s="35"/>
      <c r="K5708" s="34"/>
      <c r="L5708" s="34"/>
      <c r="M5708" s="34"/>
      <c r="N5708" s="34"/>
      <c r="O5708" s="34"/>
      <c r="P5708" s="34"/>
      <c r="Q5708" s="34"/>
      <c r="R5708" s="34"/>
      <c r="S5708" s="34"/>
      <c r="T5708" s="34"/>
      <c r="U5708" s="34"/>
      <c r="V5708" s="34"/>
      <c r="W5708" s="34"/>
      <c r="X5708" s="34"/>
      <c r="Y5708" s="34"/>
    </row>
    <row r="5709" customFormat="false" ht="15.75" hidden="false" customHeight="false" outlineLevel="0" collapsed="false">
      <c r="A5709" s="29"/>
      <c r="B5709" s="29"/>
      <c r="C5709" s="41"/>
      <c r="D5709" s="41"/>
      <c r="E5709" s="29"/>
      <c r="F5709" s="28"/>
      <c r="G5709" s="28"/>
      <c r="H5709" s="28"/>
      <c r="I5709" s="28"/>
      <c r="J5709" s="36"/>
      <c r="K5709" s="28"/>
      <c r="L5709" s="28"/>
      <c r="M5709" s="28"/>
      <c r="N5709" s="28"/>
      <c r="O5709" s="28"/>
      <c r="P5709" s="28"/>
      <c r="Q5709" s="28"/>
      <c r="R5709" s="28"/>
      <c r="S5709" s="28"/>
      <c r="T5709" s="28"/>
      <c r="U5709" s="28"/>
      <c r="V5709" s="28"/>
      <c r="W5709" s="28"/>
      <c r="X5709" s="28"/>
      <c r="Y5709" s="28"/>
    </row>
    <row r="5710" customFormat="false" ht="15.75" hidden="false" customHeight="false" outlineLevel="0" collapsed="false">
      <c r="A5710" s="37"/>
      <c r="B5710" s="37"/>
      <c r="C5710" s="40"/>
      <c r="D5710" s="40"/>
      <c r="E5710" s="37"/>
      <c r="F5710" s="34"/>
      <c r="G5710" s="34"/>
      <c r="H5710" s="34"/>
      <c r="I5710" s="34"/>
      <c r="J5710" s="35"/>
      <c r="K5710" s="34"/>
      <c r="L5710" s="34"/>
      <c r="M5710" s="34"/>
      <c r="N5710" s="34"/>
      <c r="O5710" s="34"/>
      <c r="P5710" s="34"/>
      <c r="Q5710" s="34"/>
      <c r="R5710" s="34"/>
      <c r="S5710" s="34"/>
      <c r="T5710" s="34"/>
      <c r="U5710" s="34"/>
      <c r="V5710" s="34"/>
      <c r="W5710" s="34"/>
      <c r="X5710" s="34"/>
      <c r="Y5710" s="34"/>
    </row>
    <row r="5711" customFormat="false" ht="15.75" hidden="false" customHeight="false" outlineLevel="0" collapsed="false">
      <c r="A5711" s="29"/>
      <c r="B5711" s="29"/>
      <c r="C5711" s="41"/>
      <c r="D5711" s="41"/>
      <c r="E5711" s="29"/>
      <c r="F5711" s="28"/>
      <c r="G5711" s="28"/>
      <c r="H5711" s="28"/>
      <c r="I5711" s="28"/>
      <c r="J5711" s="36"/>
      <c r="K5711" s="28"/>
      <c r="L5711" s="28"/>
      <c r="M5711" s="28"/>
      <c r="N5711" s="28"/>
      <c r="O5711" s="28"/>
      <c r="P5711" s="28"/>
      <c r="Q5711" s="28"/>
      <c r="R5711" s="28"/>
      <c r="S5711" s="28"/>
      <c r="T5711" s="28"/>
      <c r="U5711" s="28"/>
      <c r="V5711" s="28"/>
      <c r="W5711" s="28"/>
      <c r="X5711" s="28"/>
      <c r="Y5711" s="28"/>
    </row>
    <row r="5712" customFormat="false" ht="15.75" hidden="false" customHeight="false" outlineLevel="0" collapsed="false">
      <c r="A5712" s="37"/>
      <c r="B5712" s="37"/>
      <c r="C5712" s="40"/>
      <c r="D5712" s="40"/>
      <c r="E5712" s="37"/>
      <c r="F5712" s="34"/>
      <c r="G5712" s="34"/>
      <c r="H5712" s="34"/>
      <c r="I5712" s="34"/>
      <c r="J5712" s="35"/>
      <c r="K5712" s="34"/>
      <c r="L5712" s="34"/>
      <c r="M5712" s="34"/>
      <c r="N5712" s="34"/>
      <c r="O5712" s="34"/>
      <c r="P5712" s="34"/>
      <c r="Q5712" s="34"/>
      <c r="R5712" s="34"/>
      <c r="S5712" s="34"/>
      <c r="T5712" s="34"/>
      <c r="U5712" s="34"/>
      <c r="V5712" s="34"/>
      <c r="W5712" s="34"/>
      <c r="X5712" s="34"/>
      <c r="Y5712" s="34"/>
    </row>
    <row r="5713" customFormat="false" ht="15.75" hidden="false" customHeight="false" outlineLevel="0" collapsed="false">
      <c r="A5713" s="29"/>
      <c r="B5713" s="29"/>
      <c r="C5713" s="41"/>
      <c r="D5713" s="41"/>
      <c r="E5713" s="29"/>
      <c r="F5713" s="28"/>
      <c r="G5713" s="28"/>
      <c r="H5713" s="28"/>
      <c r="I5713" s="28"/>
      <c r="J5713" s="36"/>
      <c r="K5713" s="28"/>
      <c r="L5713" s="28"/>
      <c r="M5713" s="28"/>
      <c r="N5713" s="28"/>
      <c r="O5713" s="28"/>
      <c r="P5713" s="28"/>
      <c r="Q5713" s="28"/>
      <c r="R5713" s="28"/>
      <c r="S5713" s="28"/>
      <c r="T5713" s="28"/>
      <c r="U5713" s="28"/>
      <c r="V5713" s="28"/>
      <c r="W5713" s="28"/>
      <c r="X5713" s="28"/>
      <c r="Y5713" s="28"/>
    </row>
    <row r="5714" customFormat="false" ht="15.75" hidden="false" customHeight="false" outlineLevel="0" collapsed="false">
      <c r="A5714" s="37"/>
      <c r="B5714" s="37"/>
      <c r="C5714" s="40"/>
      <c r="D5714" s="40"/>
      <c r="E5714" s="37"/>
      <c r="F5714" s="34"/>
      <c r="G5714" s="34"/>
      <c r="H5714" s="34"/>
      <c r="I5714" s="34"/>
      <c r="J5714" s="35"/>
      <c r="K5714" s="34"/>
      <c r="L5714" s="34"/>
      <c r="M5714" s="34"/>
      <c r="N5714" s="34"/>
      <c r="O5714" s="34"/>
      <c r="P5714" s="34"/>
      <c r="Q5714" s="34"/>
      <c r="R5714" s="34"/>
      <c r="S5714" s="34"/>
      <c r="T5714" s="34"/>
      <c r="U5714" s="34"/>
      <c r="V5714" s="34"/>
      <c r="W5714" s="34"/>
      <c r="X5714" s="34"/>
      <c r="Y5714" s="34"/>
    </row>
    <row r="5715" customFormat="false" ht="15.75" hidden="false" customHeight="false" outlineLevel="0" collapsed="false">
      <c r="A5715" s="29"/>
      <c r="B5715" s="29"/>
      <c r="C5715" s="41"/>
      <c r="D5715" s="41"/>
      <c r="E5715" s="29"/>
      <c r="F5715" s="28"/>
      <c r="G5715" s="28"/>
      <c r="H5715" s="28"/>
      <c r="I5715" s="28"/>
      <c r="J5715" s="36"/>
      <c r="K5715" s="28"/>
      <c r="L5715" s="28"/>
      <c r="M5715" s="28"/>
      <c r="N5715" s="28"/>
      <c r="O5715" s="28"/>
      <c r="P5715" s="28"/>
      <c r="Q5715" s="28"/>
      <c r="R5715" s="28"/>
      <c r="S5715" s="28"/>
      <c r="T5715" s="28"/>
      <c r="U5715" s="28"/>
      <c r="V5715" s="28"/>
      <c r="W5715" s="28"/>
      <c r="X5715" s="28"/>
      <c r="Y5715" s="28"/>
    </row>
    <row r="5716" customFormat="false" ht="15.75" hidden="false" customHeight="false" outlineLevel="0" collapsed="false">
      <c r="A5716" s="37"/>
      <c r="B5716" s="37"/>
      <c r="C5716" s="40"/>
      <c r="D5716" s="40"/>
      <c r="E5716" s="37"/>
      <c r="F5716" s="34"/>
      <c r="G5716" s="34"/>
      <c r="H5716" s="34"/>
      <c r="I5716" s="34"/>
      <c r="J5716" s="35"/>
      <c r="K5716" s="34"/>
      <c r="L5716" s="34"/>
      <c r="M5716" s="34"/>
      <c r="N5716" s="34"/>
      <c r="O5716" s="34"/>
      <c r="P5716" s="34"/>
      <c r="Q5716" s="34"/>
      <c r="R5716" s="34"/>
      <c r="S5716" s="34"/>
      <c r="T5716" s="34"/>
      <c r="U5716" s="34"/>
      <c r="V5716" s="34"/>
      <c r="W5716" s="34"/>
      <c r="X5716" s="34"/>
      <c r="Y5716" s="34"/>
    </row>
    <row r="5717" customFormat="false" ht="15.75" hidden="false" customHeight="false" outlineLevel="0" collapsed="false">
      <c r="A5717" s="29"/>
      <c r="B5717" s="29"/>
      <c r="C5717" s="41"/>
      <c r="D5717" s="41"/>
      <c r="E5717" s="29"/>
      <c r="F5717" s="28"/>
      <c r="G5717" s="28"/>
      <c r="H5717" s="28"/>
      <c r="I5717" s="28"/>
      <c r="J5717" s="36"/>
      <c r="K5717" s="28"/>
      <c r="L5717" s="28"/>
      <c r="M5717" s="28"/>
      <c r="N5717" s="28"/>
      <c r="O5717" s="28"/>
      <c r="P5717" s="28"/>
      <c r="Q5717" s="28"/>
      <c r="R5717" s="28"/>
      <c r="S5717" s="28"/>
      <c r="T5717" s="28"/>
      <c r="U5717" s="28"/>
      <c r="V5717" s="28"/>
      <c r="W5717" s="28"/>
      <c r="X5717" s="28"/>
      <c r="Y5717" s="28"/>
    </row>
    <row r="5718" customFormat="false" ht="15.75" hidden="false" customHeight="false" outlineLevel="0" collapsed="false">
      <c r="A5718" s="37"/>
      <c r="B5718" s="37"/>
      <c r="C5718" s="40"/>
      <c r="D5718" s="40"/>
      <c r="E5718" s="37"/>
      <c r="F5718" s="34"/>
      <c r="G5718" s="34"/>
      <c r="H5718" s="34"/>
      <c r="I5718" s="34"/>
      <c r="J5718" s="35"/>
      <c r="K5718" s="34"/>
      <c r="L5718" s="34"/>
      <c r="M5718" s="34"/>
      <c r="N5718" s="34"/>
      <c r="O5718" s="34"/>
      <c r="P5718" s="34"/>
      <c r="Q5718" s="34"/>
      <c r="R5718" s="34"/>
      <c r="S5718" s="34"/>
      <c r="T5718" s="34"/>
      <c r="U5718" s="34"/>
      <c r="V5718" s="34"/>
      <c r="W5718" s="34"/>
      <c r="X5718" s="34"/>
      <c r="Y5718" s="34"/>
    </row>
    <row r="5719" customFormat="false" ht="15.75" hidden="false" customHeight="false" outlineLevel="0" collapsed="false">
      <c r="A5719" s="29"/>
      <c r="B5719" s="29"/>
      <c r="C5719" s="41"/>
      <c r="D5719" s="41"/>
      <c r="E5719" s="29"/>
      <c r="F5719" s="28"/>
      <c r="G5719" s="28"/>
      <c r="H5719" s="28"/>
      <c r="I5719" s="28"/>
      <c r="J5719" s="36"/>
      <c r="K5719" s="28"/>
      <c r="L5719" s="28"/>
      <c r="M5719" s="28"/>
      <c r="N5719" s="28"/>
      <c r="O5719" s="28"/>
      <c r="P5719" s="28"/>
      <c r="Q5719" s="28"/>
      <c r="R5719" s="28"/>
      <c r="S5719" s="28"/>
      <c r="T5719" s="28"/>
      <c r="U5719" s="28"/>
      <c r="V5719" s="28"/>
      <c r="W5719" s="28"/>
      <c r="X5719" s="28"/>
      <c r="Y5719" s="28"/>
    </row>
    <row r="5720" customFormat="false" ht="15.75" hidden="false" customHeight="false" outlineLevel="0" collapsed="false">
      <c r="A5720" s="37"/>
      <c r="B5720" s="37"/>
      <c r="C5720" s="40"/>
      <c r="D5720" s="40"/>
      <c r="E5720" s="37"/>
      <c r="F5720" s="34"/>
      <c r="G5720" s="34"/>
      <c r="H5720" s="34"/>
      <c r="I5720" s="34"/>
      <c r="J5720" s="35"/>
      <c r="K5720" s="34"/>
      <c r="L5720" s="34"/>
      <c r="M5720" s="34"/>
      <c r="N5720" s="34"/>
      <c r="O5720" s="34"/>
      <c r="P5720" s="34"/>
      <c r="Q5720" s="34"/>
      <c r="R5720" s="34"/>
      <c r="S5720" s="34"/>
      <c r="T5720" s="34"/>
      <c r="U5720" s="34"/>
      <c r="V5720" s="34"/>
      <c r="W5720" s="34"/>
      <c r="X5720" s="34"/>
      <c r="Y5720" s="34"/>
    </row>
    <row r="5721" customFormat="false" ht="15.75" hidden="false" customHeight="false" outlineLevel="0" collapsed="false">
      <c r="A5721" s="29"/>
      <c r="B5721" s="29"/>
      <c r="C5721" s="41"/>
      <c r="D5721" s="41"/>
      <c r="E5721" s="29"/>
      <c r="F5721" s="28"/>
      <c r="G5721" s="28"/>
      <c r="H5721" s="28"/>
      <c r="I5721" s="28"/>
      <c r="J5721" s="36"/>
      <c r="K5721" s="28"/>
      <c r="L5721" s="28"/>
      <c r="M5721" s="28"/>
      <c r="N5721" s="28"/>
      <c r="O5721" s="28"/>
      <c r="P5721" s="28"/>
      <c r="Q5721" s="28"/>
      <c r="R5721" s="28"/>
      <c r="S5721" s="28"/>
      <c r="T5721" s="28"/>
      <c r="U5721" s="28"/>
      <c r="V5721" s="28"/>
      <c r="W5721" s="28"/>
      <c r="X5721" s="28"/>
      <c r="Y5721" s="28"/>
    </row>
    <row r="5722" customFormat="false" ht="15.75" hidden="false" customHeight="false" outlineLevel="0" collapsed="false">
      <c r="A5722" s="37"/>
      <c r="B5722" s="37"/>
      <c r="C5722" s="40"/>
      <c r="D5722" s="40"/>
      <c r="E5722" s="37"/>
      <c r="F5722" s="34"/>
      <c r="G5722" s="34"/>
      <c r="H5722" s="34"/>
      <c r="I5722" s="34"/>
      <c r="J5722" s="35"/>
      <c r="K5722" s="34"/>
      <c r="L5722" s="34"/>
      <c r="M5722" s="34"/>
      <c r="N5722" s="34"/>
      <c r="O5722" s="34"/>
      <c r="P5722" s="34"/>
      <c r="Q5722" s="34"/>
      <c r="R5722" s="34"/>
      <c r="S5722" s="34"/>
      <c r="T5722" s="34"/>
      <c r="U5722" s="34"/>
      <c r="V5722" s="34"/>
      <c r="W5722" s="34"/>
      <c r="X5722" s="34"/>
      <c r="Y5722" s="34"/>
    </row>
    <row r="5723" customFormat="false" ht="15.75" hidden="false" customHeight="false" outlineLevel="0" collapsed="false">
      <c r="A5723" s="29"/>
      <c r="B5723" s="29"/>
      <c r="C5723" s="41"/>
      <c r="D5723" s="41"/>
      <c r="E5723" s="29"/>
      <c r="F5723" s="28"/>
      <c r="G5723" s="28"/>
      <c r="H5723" s="28"/>
      <c r="I5723" s="28"/>
      <c r="J5723" s="36"/>
      <c r="K5723" s="28"/>
      <c r="L5723" s="28"/>
      <c r="M5723" s="28"/>
      <c r="N5723" s="28"/>
      <c r="O5723" s="28"/>
      <c r="P5723" s="28"/>
      <c r="Q5723" s="28"/>
      <c r="R5723" s="28"/>
      <c r="S5723" s="28"/>
      <c r="T5723" s="28"/>
      <c r="U5723" s="28"/>
      <c r="V5723" s="28"/>
      <c r="W5723" s="28"/>
      <c r="X5723" s="28"/>
      <c r="Y5723" s="28"/>
    </row>
    <row r="5724" customFormat="false" ht="15.75" hidden="false" customHeight="false" outlineLevel="0" collapsed="false">
      <c r="A5724" s="37"/>
      <c r="B5724" s="37"/>
      <c r="C5724" s="40"/>
      <c r="D5724" s="40"/>
      <c r="E5724" s="37"/>
      <c r="F5724" s="34"/>
      <c r="G5724" s="34"/>
      <c r="H5724" s="34"/>
      <c r="I5724" s="34"/>
      <c r="J5724" s="35"/>
      <c r="K5724" s="34"/>
      <c r="L5724" s="34"/>
      <c r="M5724" s="34"/>
      <c r="N5724" s="34"/>
      <c r="O5724" s="34"/>
      <c r="P5724" s="34"/>
      <c r="Q5724" s="34"/>
      <c r="R5724" s="34"/>
      <c r="S5724" s="34"/>
      <c r="T5724" s="34"/>
      <c r="U5724" s="34"/>
      <c r="V5724" s="34"/>
      <c r="W5724" s="34"/>
      <c r="X5724" s="34"/>
      <c r="Y5724" s="34"/>
    </row>
    <row r="5725" customFormat="false" ht="15.75" hidden="false" customHeight="false" outlineLevel="0" collapsed="false">
      <c r="A5725" s="29"/>
      <c r="B5725" s="29"/>
      <c r="C5725" s="41"/>
      <c r="D5725" s="41"/>
      <c r="E5725" s="29"/>
      <c r="F5725" s="28"/>
      <c r="G5725" s="28"/>
      <c r="H5725" s="28"/>
      <c r="I5725" s="28"/>
      <c r="J5725" s="36"/>
      <c r="K5725" s="28"/>
      <c r="L5725" s="28"/>
      <c r="M5725" s="28"/>
      <c r="N5725" s="28"/>
      <c r="O5725" s="28"/>
      <c r="P5725" s="28"/>
      <c r="Q5725" s="28"/>
      <c r="R5725" s="28"/>
      <c r="S5725" s="28"/>
      <c r="T5725" s="28"/>
      <c r="U5725" s="28"/>
      <c r="V5725" s="28"/>
      <c r="W5725" s="28"/>
      <c r="X5725" s="28"/>
      <c r="Y5725" s="28"/>
    </row>
    <row r="5726" customFormat="false" ht="15.75" hidden="false" customHeight="false" outlineLevel="0" collapsed="false">
      <c r="A5726" s="37"/>
      <c r="B5726" s="37"/>
      <c r="C5726" s="40"/>
      <c r="D5726" s="40"/>
      <c r="E5726" s="37"/>
      <c r="F5726" s="34"/>
      <c r="G5726" s="34"/>
      <c r="H5726" s="34"/>
      <c r="I5726" s="34"/>
      <c r="J5726" s="35"/>
      <c r="K5726" s="34"/>
      <c r="L5726" s="34"/>
      <c r="M5726" s="34"/>
      <c r="N5726" s="34"/>
      <c r="O5726" s="34"/>
      <c r="P5726" s="34"/>
      <c r="Q5726" s="34"/>
      <c r="R5726" s="34"/>
      <c r="S5726" s="34"/>
      <c r="T5726" s="34"/>
      <c r="U5726" s="34"/>
      <c r="V5726" s="34"/>
      <c r="W5726" s="34"/>
      <c r="X5726" s="34"/>
      <c r="Y5726" s="34"/>
    </row>
    <row r="5727" customFormat="false" ht="15.75" hidden="false" customHeight="false" outlineLevel="0" collapsed="false">
      <c r="A5727" s="29"/>
      <c r="B5727" s="29"/>
      <c r="C5727" s="41"/>
      <c r="D5727" s="41"/>
      <c r="E5727" s="29"/>
      <c r="F5727" s="28"/>
      <c r="G5727" s="28"/>
      <c r="H5727" s="28"/>
      <c r="I5727" s="28"/>
      <c r="J5727" s="36"/>
      <c r="K5727" s="28"/>
      <c r="L5727" s="28"/>
      <c r="M5727" s="28"/>
      <c r="N5727" s="28"/>
      <c r="O5727" s="28"/>
      <c r="P5727" s="28"/>
      <c r="Q5727" s="28"/>
      <c r="R5727" s="28"/>
      <c r="S5727" s="28"/>
      <c r="T5727" s="28"/>
      <c r="U5727" s="28"/>
      <c r="V5727" s="28"/>
      <c r="W5727" s="28"/>
      <c r="X5727" s="28"/>
      <c r="Y5727" s="28"/>
    </row>
    <row r="5728" customFormat="false" ht="15.75" hidden="false" customHeight="false" outlineLevel="0" collapsed="false">
      <c r="A5728" s="37"/>
      <c r="B5728" s="37"/>
      <c r="C5728" s="40"/>
      <c r="D5728" s="40"/>
      <c r="E5728" s="37"/>
      <c r="F5728" s="34"/>
      <c r="G5728" s="34"/>
      <c r="H5728" s="34"/>
      <c r="I5728" s="34"/>
      <c r="J5728" s="35"/>
      <c r="K5728" s="34"/>
      <c r="L5728" s="34"/>
      <c r="M5728" s="34"/>
      <c r="N5728" s="34"/>
      <c r="O5728" s="34"/>
      <c r="P5728" s="34"/>
      <c r="Q5728" s="34"/>
      <c r="R5728" s="34"/>
      <c r="S5728" s="34"/>
      <c r="T5728" s="34"/>
      <c r="U5728" s="34"/>
      <c r="V5728" s="34"/>
      <c r="W5728" s="34"/>
      <c r="X5728" s="34"/>
      <c r="Y5728" s="34"/>
    </row>
    <row r="5729" customFormat="false" ht="15.75" hidden="false" customHeight="false" outlineLevel="0" collapsed="false">
      <c r="A5729" s="29"/>
      <c r="B5729" s="29"/>
      <c r="C5729" s="41"/>
      <c r="D5729" s="41"/>
      <c r="E5729" s="29"/>
      <c r="F5729" s="28"/>
      <c r="G5729" s="28"/>
      <c r="H5729" s="28"/>
      <c r="I5729" s="28"/>
      <c r="J5729" s="36"/>
      <c r="K5729" s="28"/>
      <c r="L5729" s="28"/>
      <c r="M5729" s="28"/>
      <c r="N5729" s="28"/>
      <c r="O5729" s="28"/>
      <c r="P5729" s="28"/>
      <c r="Q5729" s="28"/>
      <c r="R5729" s="28"/>
      <c r="S5729" s="28"/>
      <c r="T5729" s="28"/>
      <c r="U5729" s="28"/>
      <c r="V5729" s="28"/>
      <c r="W5729" s="28"/>
      <c r="X5729" s="28"/>
      <c r="Y5729" s="28"/>
    </row>
    <row r="5730" customFormat="false" ht="15.75" hidden="false" customHeight="false" outlineLevel="0" collapsed="false">
      <c r="A5730" s="37"/>
      <c r="B5730" s="37"/>
      <c r="C5730" s="40"/>
      <c r="D5730" s="40"/>
      <c r="E5730" s="37"/>
      <c r="F5730" s="34"/>
      <c r="G5730" s="34"/>
      <c r="H5730" s="34"/>
      <c r="I5730" s="34"/>
      <c r="J5730" s="35"/>
      <c r="K5730" s="34"/>
      <c r="L5730" s="34"/>
      <c r="M5730" s="34"/>
      <c r="N5730" s="34"/>
      <c r="O5730" s="34"/>
      <c r="P5730" s="34"/>
      <c r="Q5730" s="34"/>
      <c r="R5730" s="34"/>
      <c r="S5730" s="34"/>
      <c r="T5730" s="34"/>
      <c r="U5730" s="34"/>
      <c r="V5730" s="34"/>
      <c r="W5730" s="34"/>
      <c r="X5730" s="34"/>
      <c r="Y5730" s="34"/>
    </row>
    <row r="5731" customFormat="false" ht="15.75" hidden="false" customHeight="false" outlineLevel="0" collapsed="false">
      <c r="A5731" s="29"/>
      <c r="B5731" s="29"/>
      <c r="C5731" s="41"/>
      <c r="D5731" s="41"/>
      <c r="E5731" s="29"/>
      <c r="F5731" s="28"/>
      <c r="G5731" s="28"/>
      <c r="H5731" s="28"/>
      <c r="I5731" s="28"/>
      <c r="J5731" s="36"/>
      <c r="K5731" s="28"/>
      <c r="L5731" s="28"/>
      <c r="M5731" s="28"/>
      <c r="N5731" s="28"/>
      <c r="O5731" s="28"/>
      <c r="P5731" s="28"/>
      <c r="Q5731" s="28"/>
      <c r="R5731" s="28"/>
      <c r="S5731" s="28"/>
      <c r="T5731" s="28"/>
      <c r="U5731" s="28"/>
      <c r="V5731" s="28"/>
      <c r="W5731" s="28"/>
      <c r="X5731" s="28"/>
      <c r="Y5731" s="28"/>
    </row>
    <row r="5732" customFormat="false" ht="15.75" hidden="false" customHeight="false" outlineLevel="0" collapsed="false">
      <c r="A5732" s="37"/>
      <c r="B5732" s="37"/>
      <c r="C5732" s="40"/>
      <c r="D5732" s="40"/>
      <c r="E5732" s="37"/>
      <c r="F5732" s="34"/>
      <c r="G5732" s="34"/>
      <c r="H5732" s="34"/>
      <c r="I5732" s="34"/>
      <c r="J5732" s="35"/>
      <c r="K5732" s="34"/>
      <c r="L5732" s="34"/>
      <c r="M5732" s="34"/>
      <c r="N5732" s="34"/>
      <c r="O5732" s="34"/>
      <c r="P5732" s="34"/>
      <c r="Q5732" s="34"/>
      <c r="R5732" s="34"/>
      <c r="S5732" s="34"/>
      <c r="T5732" s="34"/>
      <c r="U5732" s="34"/>
      <c r="V5732" s="34"/>
      <c r="W5732" s="34"/>
      <c r="X5732" s="34"/>
      <c r="Y5732" s="34"/>
    </row>
    <row r="5733" customFormat="false" ht="15.75" hidden="false" customHeight="false" outlineLevel="0" collapsed="false">
      <c r="A5733" s="29"/>
      <c r="B5733" s="29"/>
      <c r="C5733" s="41"/>
      <c r="D5733" s="41"/>
      <c r="E5733" s="29"/>
      <c r="F5733" s="28"/>
      <c r="G5733" s="28"/>
      <c r="H5733" s="28"/>
      <c r="I5733" s="28"/>
      <c r="J5733" s="36"/>
      <c r="K5733" s="28"/>
      <c r="L5733" s="28"/>
      <c r="M5733" s="28"/>
      <c r="N5733" s="28"/>
      <c r="O5733" s="28"/>
      <c r="P5733" s="28"/>
      <c r="Q5733" s="28"/>
      <c r="R5733" s="28"/>
      <c r="S5733" s="28"/>
      <c r="T5733" s="28"/>
      <c r="U5733" s="28"/>
      <c r="V5733" s="28"/>
      <c r="W5733" s="28"/>
      <c r="X5733" s="28"/>
      <c r="Y5733" s="28"/>
    </row>
    <row r="5734" customFormat="false" ht="15.75" hidden="false" customHeight="false" outlineLevel="0" collapsed="false">
      <c r="A5734" s="37"/>
      <c r="B5734" s="37"/>
      <c r="C5734" s="40"/>
      <c r="D5734" s="40"/>
      <c r="E5734" s="37"/>
      <c r="F5734" s="34"/>
      <c r="G5734" s="34"/>
      <c r="H5734" s="34"/>
      <c r="I5734" s="34"/>
      <c r="J5734" s="35"/>
      <c r="K5734" s="34"/>
      <c r="L5734" s="34"/>
      <c r="M5734" s="34"/>
      <c r="N5734" s="34"/>
      <c r="O5734" s="34"/>
      <c r="P5734" s="34"/>
      <c r="Q5734" s="34"/>
      <c r="R5734" s="34"/>
      <c r="S5734" s="34"/>
      <c r="T5734" s="34"/>
      <c r="U5734" s="34"/>
      <c r="V5734" s="34"/>
      <c r="W5734" s="34"/>
      <c r="X5734" s="34"/>
      <c r="Y5734" s="34"/>
    </row>
    <row r="5735" customFormat="false" ht="15.75" hidden="false" customHeight="false" outlineLevel="0" collapsed="false">
      <c r="A5735" s="29"/>
      <c r="B5735" s="29"/>
      <c r="C5735" s="41"/>
      <c r="D5735" s="41"/>
      <c r="E5735" s="29"/>
      <c r="F5735" s="28"/>
      <c r="G5735" s="28"/>
      <c r="H5735" s="28"/>
      <c r="I5735" s="28"/>
      <c r="J5735" s="36"/>
      <c r="K5735" s="28"/>
      <c r="L5735" s="28"/>
      <c r="M5735" s="28"/>
      <c r="N5735" s="28"/>
      <c r="O5735" s="28"/>
      <c r="P5735" s="28"/>
      <c r="Q5735" s="28"/>
      <c r="R5735" s="28"/>
      <c r="S5735" s="28"/>
      <c r="T5735" s="28"/>
      <c r="U5735" s="28"/>
      <c r="V5735" s="28"/>
      <c r="W5735" s="28"/>
      <c r="X5735" s="28"/>
      <c r="Y5735" s="28"/>
    </row>
    <row r="5736" customFormat="false" ht="15.75" hidden="false" customHeight="false" outlineLevel="0" collapsed="false">
      <c r="A5736" s="37"/>
      <c r="B5736" s="37"/>
      <c r="C5736" s="40"/>
      <c r="D5736" s="40"/>
      <c r="E5736" s="37"/>
      <c r="F5736" s="34"/>
      <c r="G5736" s="34"/>
      <c r="H5736" s="34"/>
      <c r="I5736" s="34"/>
      <c r="J5736" s="35"/>
      <c r="K5736" s="34"/>
      <c r="L5736" s="34"/>
      <c r="M5736" s="34"/>
      <c r="N5736" s="34"/>
      <c r="O5736" s="34"/>
      <c r="P5736" s="34"/>
      <c r="Q5736" s="34"/>
      <c r="R5736" s="34"/>
      <c r="S5736" s="34"/>
      <c r="T5736" s="34"/>
      <c r="U5736" s="34"/>
      <c r="V5736" s="34"/>
      <c r="W5736" s="34"/>
      <c r="X5736" s="34"/>
      <c r="Y5736" s="34"/>
    </row>
    <row r="5737" customFormat="false" ht="15.75" hidden="false" customHeight="false" outlineLevel="0" collapsed="false">
      <c r="A5737" s="29"/>
      <c r="B5737" s="29"/>
      <c r="C5737" s="41"/>
      <c r="D5737" s="41"/>
      <c r="E5737" s="29"/>
      <c r="F5737" s="28"/>
      <c r="G5737" s="28"/>
      <c r="H5737" s="28"/>
      <c r="I5737" s="28"/>
      <c r="J5737" s="36"/>
      <c r="K5737" s="28"/>
      <c r="L5737" s="28"/>
      <c r="M5737" s="28"/>
      <c r="N5737" s="28"/>
      <c r="O5737" s="28"/>
      <c r="P5737" s="28"/>
      <c r="Q5737" s="28"/>
      <c r="R5737" s="28"/>
      <c r="S5737" s="28"/>
      <c r="T5737" s="28"/>
      <c r="U5737" s="28"/>
      <c r="V5737" s="28"/>
      <c r="W5737" s="28"/>
      <c r="X5737" s="28"/>
      <c r="Y5737" s="28"/>
    </row>
    <row r="5738" customFormat="false" ht="15.75" hidden="false" customHeight="false" outlineLevel="0" collapsed="false">
      <c r="A5738" s="37"/>
      <c r="B5738" s="37"/>
      <c r="C5738" s="40"/>
      <c r="D5738" s="40"/>
      <c r="E5738" s="37"/>
      <c r="F5738" s="34"/>
      <c r="G5738" s="34"/>
      <c r="H5738" s="34"/>
      <c r="I5738" s="34"/>
      <c r="J5738" s="35"/>
      <c r="K5738" s="34"/>
      <c r="L5738" s="34"/>
      <c r="M5738" s="34"/>
      <c r="N5738" s="34"/>
      <c r="O5738" s="34"/>
      <c r="P5738" s="34"/>
      <c r="Q5738" s="34"/>
      <c r="R5738" s="34"/>
      <c r="S5738" s="34"/>
      <c r="T5738" s="34"/>
      <c r="U5738" s="34"/>
      <c r="V5738" s="34"/>
      <c r="W5738" s="34"/>
      <c r="X5738" s="34"/>
      <c r="Y5738" s="34"/>
    </row>
    <row r="5739" customFormat="false" ht="15.75" hidden="false" customHeight="false" outlineLevel="0" collapsed="false">
      <c r="A5739" s="29"/>
      <c r="B5739" s="29"/>
      <c r="C5739" s="41"/>
      <c r="D5739" s="41"/>
      <c r="E5739" s="29"/>
      <c r="F5739" s="28"/>
      <c r="G5739" s="28"/>
      <c r="H5739" s="28"/>
      <c r="I5739" s="28"/>
      <c r="J5739" s="36"/>
      <c r="K5739" s="28"/>
      <c r="L5739" s="28"/>
      <c r="M5739" s="28"/>
      <c r="N5739" s="28"/>
      <c r="O5739" s="28"/>
      <c r="P5739" s="28"/>
      <c r="Q5739" s="28"/>
      <c r="R5739" s="28"/>
      <c r="S5739" s="28"/>
      <c r="T5739" s="28"/>
      <c r="U5739" s="28"/>
      <c r="V5739" s="28"/>
      <c r="W5739" s="28"/>
      <c r="X5739" s="28"/>
      <c r="Y5739" s="28"/>
    </row>
    <row r="5740" customFormat="false" ht="15.75" hidden="false" customHeight="false" outlineLevel="0" collapsed="false">
      <c r="A5740" s="37"/>
      <c r="B5740" s="37"/>
      <c r="C5740" s="40"/>
      <c r="D5740" s="40"/>
      <c r="E5740" s="37"/>
      <c r="F5740" s="34"/>
      <c r="G5740" s="34"/>
      <c r="H5740" s="34"/>
      <c r="I5740" s="34"/>
      <c r="J5740" s="35"/>
      <c r="K5740" s="34"/>
      <c r="L5740" s="34"/>
      <c r="M5740" s="34"/>
      <c r="N5740" s="34"/>
      <c r="O5740" s="34"/>
      <c r="P5740" s="34"/>
      <c r="Q5740" s="34"/>
      <c r="R5740" s="34"/>
      <c r="S5740" s="34"/>
      <c r="T5740" s="34"/>
      <c r="U5740" s="34"/>
      <c r="V5740" s="34"/>
      <c r="W5740" s="34"/>
      <c r="X5740" s="34"/>
      <c r="Y5740" s="34"/>
    </row>
    <row r="5741" customFormat="false" ht="15.75" hidden="false" customHeight="false" outlineLevel="0" collapsed="false">
      <c r="A5741" s="29"/>
      <c r="B5741" s="29"/>
      <c r="C5741" s="41"/>
      <c r="D5741" s="41"/>
      <c r="E5741" s="29"/>
      <c r="F5741" s="28"/>
      <c r="G5741" s="28"/>
      <c r="H5741" s="28"/>
      <c r="I5741" s="28"/>
      <c r="J5741" s="36"/>
      <c r="K5741" s="28"/>
      <c r="L5741" s="28"/>
      <c r="M5741" s="28"/>
      <c r="N5741" s="28"/>
      <c r="O5741" s="28"/>
      <c r="P5741" s="28"/>
      <c r="Q5741" s="28"/>
      <c r="R5741" s="28"/>
      <c r="S5741" s="28"/>
      <c r="T5741" s="28"/>
      <c r="U5741" s="28"/>
      <c r="V5741" s="28"/>
      <c r="W5741" s="28"/>
      <c r="X5741" s="28"/>
      <c r="Y5741" s="28"/>
    </row>
    <row r="5742" customFormat="false" ht="15.75" hidden="false" customHeight="false" outlineLevel="0" collapsed="false">
      <c r="A5742" s="37"/>
      <c r="B5742" s="37"/>
      <c r="C5742" s="40"/>
      <c r="D5742" s="40"/>
      <c r="E5742" s="37"/>
      <c r="F5742" s="34"/>
      <c r="G5742" s="34"/>
      <c r="H5742" s="34"/>
      <c r="I5742" s="34"/>
      <c r="J5742" s="35"/>
      <c r="K5742" s="34"/>
      <c r="L5742" s="34"/>
      <c r="M5742" s="34"/>
      <c r="N5742" s="34"/>
      <c r="O5742" s="34"/>
      <c r="P5742" s="34"/>
      <c r="Q5742" s="34"/>
      <c r="R5742" s="34"/>
      <c r="S5742" s="34"/>
      <c r="T5742" s="34"/>
      <c r="U5742" s="34"/>
      <c r="V5742" s="34"/>
      <c r="W5742" s="34"/>
      <c r="X5742" s="34"/>
      <c r="Y5742" s="34"/>
    </row>
    <row r="5743" customFormat="false" ht="15.75" hidden="false" customHeight="false" outlineLevel="0" collapsed="false">
      <c r="A5743" s="29"/>
      <c r="B5743" s="29"/>
      <c r="C5743" s="41"/>
      <c r="D5743" s="41"/>
      <c r="E5743" s="29"/>
      <c r="F5743" s="28"/>
      <c r="G5743" s="28"/>
      <c r="H5743" s="28"/>
      <c r="I5743" s="28"/>
      <c r="J5743" s="36"/>
      <c r="K5743" s="28"/>
      <c r="L5743" s="28"/>
      <c r="M5743" s="28"/>
      <c r="N5743" s="28"/>
      <c r="O5743" s="28"/>
      <c r="P5743" s="28"/>
      <c r="Q5743" s="28"/>
      <c r="R5743" s="28"/>
      <c r="S5743" s="28"/>
      <c r="T5743" s="28"/>
      <c r="U5743" s="28"/>
      <c r="V5743" s="28"/>
      <c r="W5743" s="28"/>
      <c r="X5743" s="28"/>
      <c r="Y5743" s="28"/>
    </row>
    <row r="5744" customFormat="false" ht="15.75" hidden="false" customHeight="false" outlineLevel="0" collapsed="false">
      <c r="A5744" s="37"/>
      <c r="B5744" s="37"/>
      <c r="C5744" s="40"/>
      <c r="D5744" s="40"/>
      <c r="E5744" s="37"/>
      <c r="F5744" s="34"/>
      <c r="G5744" s="34"/>
      <c r="H5744" s="34"/>
      <c r="I5744" s="34"/>
      <c r="J5744" s="35"/>
      <c r="K5744" s="34"/>
      <c r="L5744" s="34"/>
      <c r="M5744" s="34"/>
      <c r="N5744" s="34"/>
      <c r="O5744" s="34"/>
      <c r="P5744" s="34"/>
      <c r="Q5744" s="34"/>
      <c r="R5744" s="34"/>
      <c r="S5744" s="34"/>
      <c r="T5744" s="34"/>
      <c r="U5744" s="34"/>
      <c r="V5744" s="34"/>
      <c r="W5744" s="34"/>
      <c r="X5744" s="34"/>
      <c r="Y5744" s="34"/>
    </row>
    <row r="5745" customFormat="false" ht="15.75" hidden="false" customHeight="false" outlineLevel="0" collapsed="false">
      <c r="A5745" s="29"/>
      <c r="B5745" s="29"/>
      <c r="C5745" s="41"/>
      <c r="D5745" s="41"/>
      <c r="E5745" s="29"/>
      <c r="F5745" s="28"/>
      <c r="G5745" s="28"/>
      <c r="H5745" s="28"/>
      <c r="I5745" s="28"/>
      <c r="J5745" s="36"/>
      <c r="K5745" s="28"/>
      <c r="L5745" s="28"/>
      <c r="M5745" s="28"/>
      <c r="N5745" s="28"/>
      <c r="O5745" s="28"/>
      <c r="P5745" s="28"/>
      <c r="Q5745" s="28"/>
      <c r="R5745" s="28"/>
      <c r="S5745" s="28"/>
      <c r="T5745" s="28"/>
      <c r="U5745" s="28"/>
      <c r="V5745" s="28"/>
      <c r="W5745" s="28"/>
      <c r="X5745" s="28"/>
      <c r="Y5745" s="28"/>
    </row>
    <row r="5746" customFormat="false" ht="15.75" hidden="false" customHeight="false" outlineLevel="0" collapsed="false">
      <c r="A5746" s="37"/>
      <c r="B5746" s="37"/>
      <c r="C5746" s="40"/>
      <c r="D5746" s="40"/>
      <c r="E5746" s="37"/>
      <c r="F5746" s="34"/>
      <c r="G5746" s="34"/>
      <c r="H5746" s="34"/>
      <c r="I5746" s="34"/>
      <c r="J5746" s="35"/>
      <c r="K5746" s="34"/>
      <c r="L5746" s="34"/>
      <c r="M5746" s="34"/>
      <c r="N5746" s="34"/>
      <c r="O5746" s="34"/>
      <c r="P5746" s="34"/>
      <c r="Q5746" s="34"/>
      <c r="R5746" s="34"/>
      <c r="S5746" s="34"/>
      <c r="T5746" s="34"/>
      <c r="U5746" s="34"/>
      <c r="V5746" s="34"/>
      <c r="W5746" s="34"/>
      <c r="X5746" s="34"/>
      <c r="Y5746" s="34"/>
    </row>
    <row r="5747" customFormat="false" ht="15.75" hidden="false" customHeight="false" outlineLevel="0" collapsed="false">
      <c r="A5747" s="29"/>
      <c r="B5747" s="29"/>
      <c r="C5747" s="41"/>
      <c r="D5747" s="41"/>
      <c r="E5747" s="29"/>
      <c r="F5747" s="28"/>
      <c r="G5747" s="28"/>
      <c r="H5747" s="28"/>
      <c r="I5747" s="28"/>
      <c r="J5747" s="36"/>
      <c r="K5747" s="28"/>
      <c r="L5747" s="28"/>
      <c r="M5747" s="28"/>
      <c r="N5747" s="28"/>
      <c r="O5747" s="28"/>
      <c r="P5747" s="28"/>
      <c r="Q5747" s="28"/>
      <c r="R5747" s="28"/>
      <c r="S5747" s="28"/>
      <c r="T5747" s="28"/>
      <c r="U5747" s="28"/>
      <c r="V5747" s="28"/>
      <c r="W5747" s="28"/>
      <c r="X5747" s="28"/>
      <c r="Y5747" s="28"/>
    </row>
    <row r="5748" customFormat="false" ht="15.75" hidden="false" customHeight="false" outlineLevel="0" collapsed="false">
      <c r="A5748" s="37"/>
      <c r="B5748" s="37"/>
      <c r="C5748" s="40"/>
      <c r="D5748" s="40"/>
      <c r="E5748" s="37"/>
      <c r="F5748" s="34"/>
      <c r="G5748" s="34"/>
      <c r="H5748" s="34"/>
      <c r="I5748" s="34"/>
      <c r="J5748" s="35"/>
      <c r="K5748" s="34"/>
      <c r="L5748" s="34"/>
      <c r="M5748" s="34"/>
      <c r="N5748" s="34"/>
      <c r="O5748" s="34"/>
      <c r="P5748" s="34"/>
      <c r="Q5748" s="34"/>
      <c r="R5748" s="34"/>
      <c r="S5748" s="34"/>
      <c r="T5748" s="34"/>
      <c r="U5748" s="34"/>
      <c r="V5748" s="34"/>
      <c r="W5748" s="34"/>
      <c r="X5748" s="34"/>
      <c r="Y5748" s="34"/>
    </row>
    <row r="5749" customFormat="false" ht="15.75" hidden="false" customHeight="false" outlineLevel="0" collapsed="false">
      <c r="A5749" s="29"/>
      <c r="B5749" s="29"/>
      <c r="C5749" s="41"/>
      <c r="D5749" s="41"/>
      <c r="E5749" s="29"/>
      <c r="F5749" s="28"/>
      <c r="G5749" s="28"/>
      <c r="H5749" s="28"/>
      <c r="I5749" s="28"/>
      <c r="J5749" s="36"/>
      <c r="K5749" s="28"/>
      <c r="L5749" s="28"/>
      <c r="M5749" s="28"/>
      <c r="N5749" s="28"/>
      <c r="O5749" s="28"/>
      <c r="P5749" s="28"/>
      <c r="Q5749" s="28"/>
      <c r="R5749" s="28"/>
      <c r="S5749" s="28"/>
      <c r="T5749" s="28"/>
      <c r="U5749" s="28"/>
      <c r="V5749" s="28"/>
      <c r="W5749" s="28"/>
      <c r="X5749" s="28"/>
      <c r="Y5749" s="28"/>
    </row>
    <row r="5750" customFormat="false" ht="15.75" hidden="false" customHeight="false" outlineLevel="0" collapsed="false">
      <c r="A5750" s="37"/>
      <c r="B5750" s="37"/>
      <c r="C5750" s="40"/>
      <c r="D5750" s="40"/>
      <c r="E5750" s="37"/>
      <c r="F5750" s="34"/>
      <c r="G5750" s="34"/>
      <c r="H5750" s="34"/>
      <c r="I5750" s="34"/>
      <c r="J5750" s="35"/>
      <c r="K5750" s="34"/>
      <c r="L5750" s="34"/>
      <c r="M5750" s="34"/>
      <c r="N5750" s="34"/>
      <c r="O5750" s="34"/>
      <c r="P5750" s="34"/>
      <c r="Q5750" s="34"/>
      <c r="R5750" s="34"/>
      <c r="S5750" s="34"/>
      <c r="T5750" s="34"/>
      <c r="U5750" s="34"/>
      <c r="V5750" s="34"/>
      <c r="W5750" s="34"/>
      <c r="X5750" s="34"/>
      <c r="Y5750" s="34"/>
    </row>
    <row r="5751" customFormat="false" ht="15.75" hidden="false" customHeight="false" outlineLevel="0" collapsed="false">
      <c r="A5751" s="29"/>
      <c r="B5751" s="29"/>
      <c r="C5751" s="41"/>
      <c r="D5751" s="41"/>
      <c r="E5751" s="29"/>
      <c r="F5751" s="28"/>
      <c r="G5751" s="28"/>
      <c r="H5751" s="28"/>
      <c r="I5751" s="28"/>
      <c r="J5751" s="36"/>
      <c r="K5751" s="28"/>
      <c r="L5751" s="28"/>
      <c r="M5751" s="28"/>
      <c r="N5751" s="28"/>
      <c r="O5751" s="28"/>
      <c r="P5751" s="28"/>
      <c r="Q5751" s="28"/>
      <c r="R5751" s="28"/>
      <c r="S5751" s="28"/>
      <c r="T5751" s="28"/>
      <c r="U5751" s="28"/>
      <c r="V5751" s="28"/>
      <c r="W5751" s="28"/>
      <c r="X5751" s="28"/>
      <c r="Y5751" s="28"/>
    </row>
    <row r="5752" customFormat="false" ht="15.75" hidden="false" customHeight="false" outlineLevel="0" collapsed="false">
      <c r="A5752" s="37"/>
      <c r="B5752" s="37"/>
      <c r="C5752" s="40"/>
      <c r="D5752" s="40"/>
      <c r="E5752" s="37"/>
      <c r="F5752" s="34"/>
      <c r="G5752" s="34"/>
      <c r="H5752" s="34"/>
      <c r="I5752" s="34"/>
      <c r="J5752" s="35"/>
      <c r="K5752" s="34"/>
      <c r="L5752" s="34"/>
      <c r="M5752" s="34"/>
      <c r="N5752" s="34"/>
      <c r="O5752" s="34"/>
      <c r="P5752" s="34"/>
      <c r="Q5752" s="34"/>
      <c r="R5752" s="34"/>
      <c r="S5752" s="34"/>
      <c r="T5752" s="34"/>
      <c r="U5752" s="34"/>
      <c r="V5752" s="34"/>
      <c r="W5752" s="34"/>
      <c r="X5752" s="34"/>
      <c r="Y5752" s="34"/>
    </row>
    <row r="5753" customFormat="false" ht="15.75" hidden="false" customHeight="false" outlineLevel="0" collapsed="false">
      <c r="A5753" s="29"/>
      <c r="B5753" s="29"/>
      <c r="C5753" s="41"/>
      <c r="D5753" s="41"/>
      <c r="E5753" s="29"/>
      <c r="F5753" s="28"/>
      <c r="G5753" s="28"/>
      <c r="H5753" s="28"/>
      <c r="I5753" s="28"/>
      <c r="J5753" s="36"/>
      <c r="K5753" s="28"/>
      <c r="L5753" s="28"/>
      <c r="M5753" s="28"/>
      <c r="N5753" s="28"/>
      <c r="O5753" s="28"/>
      <c r="P5753" s="28"/>
      <c r="Q5753" s="28"/>
      <c r="R5753" s="28"/>
      <c r="S5753" s="28"/>
      <c r="T5753" s="28"/>
      <c r="U5753" s="28"/>
      <c r="V5753" s="28"/>
      <c r="W5753" s="28"/>
      <c r="X5753" s="28"/>
      <c r="Y5753" s="28"/>
    </row>
    <row r="5754" customFormat="false" ht="15.75" hidden="false" customHeight="false" outlineLevel="0" collapsed="false">
      <c r="A5754" s="37"/>
      <c r="B5754" s="37"/>
      <c r="C5754" s="40"/>
      <c r="D5754" s="40"/>
      <c r="E5754" s="37"/>
      <c r="F5754" s="34"/>
      <c r="G5754" s="34"/>
      <c r="H5754" s="34"/>
      <c r="I5754" s="34"/>
      <c r="J5754" s="35"/>
      <c r="K5754" s="34"/>
      <c r="L5754" s="34"/>
      <c r="M5754" s="34"/>
      <c r="N5754" s="34"/>
      <c r="O5754" s="34"/>
      <c r="P5754" s="34"/>
      <c r="Q5754" s="34"/>
      <c r="R5754" s="34"/>
      <c r="S5754" s="34"/>
      <c r="T5754" s="34"/>
      <c r="U5754" s="34"/>
      <c r="V5754" s="34"/>
      <c r="W5754" s="34"/>
      <c r="X5754" s="34"/>
      <c r="Y5754" s="34"/>
    </row>
    <row r="5755" customFormat="false" ht="15.75" hidden="false" customHeight="false" outlineLevel="0" collapsed="false">
      <c r="A5755" s="29"/>
      <c r="B5755" s="29"/>
      <c r="C5755" s="41"/>
      <c r="D5755" s="41"/>
      <c r="E5755" s="29"/>
      <c r="F5755" s="28"/>
      <c r="G5755" s="28"/>
      <c r="H5755" s="28"/>
      <c r="I5755" s="28"/>
      <c r="J5755" s="36"/>
      <c r="K5755" s="28"/>
      <c r="L5755" s="28"/>
      <c r="M5755" s="28"/>
      <c r="N5755" s="28"/>
      <c r="O5755" s="28"/>
      <c r="P5755" s="28"/>
      <c r="Q5755" s="28"/>
      <c r="R5755" s="28"/>
      <c r="S5755" s="28"/>
      <c r="T5755" s="28"/>
      <c r="U5755" s="28"/>
      <c r="V5755" s="28"/>
      <c r="W5755" s="28"/>
      <c r="X5755" s="28"/>
      <c r="Y5755" s="28"/>
    </row>
    <row r="5756" customFormat="false" ht="15.75" hidden="false" customHeight="false" outlineLevel="0" collapsed="false">
      <c r="A5756" s="37"/>
      <c r="B5756" s="37"/>
      <c r="C5756" s="40"/>
      <c r="D5756" s="40"/>
      <c r="E5756" s="37"/>
      <c r="F5756" s="34"/>
      <c r="G5756" s="34"/>
      <c r="H5756" s="34"/>
      <c r="I5756" s="34"/>
      <c r="J5756" s="35"/>
      <c r="K5756" s="34"/>
      <c r="L5756" s="34"/>
      <c r="M5756" s="34"/>
      <c r="N5756" s="34"/>
      <c r="O5756" s="34"/>
      <c r="P5756" s="34"/>
      <c r="Q5756" s="34"/>
      <c r="R5756" s="34"/>
      <c r="S5756" s="34"/>
      <c r="T5756" s="34"/>
      <c r="U5756" s="34"/>
      <c r="V5756" s="34"/>
      <c r="W5756" s="34"/>
      <c r="X5756" s="34"/>
      <c r="Y5756" s="34"/>
    </row>
    <row r="5757" customFormat="false" ht="15.75" hidden="false" customHeight="false" outlineLevel="0" collapsed="false">
      <c r="A5757" s="29"/>
      <c r="B5757" s="29"/>
      <c r="C5757" s="41"/>
      <c r="D5757" s="41"/>
      <c r="E5757" s="29"/>
      <c r="F5757" s="28"/>
      <c r="G5757" s="28"/>
      <c r="H5757" s="28"/>
      <c r="I5757" s="28"/>
      <c r="J5757" s="36"/>
      <c r="K5757" s="28"/>
      <c r="L5757" s="28"/>
      <c r="M5757" s="28"/>
      <c r="N5757" s="28"/>
      <c r="O5757" s="28"/>
      <c r="P5757" s="28"/>
      <c r="Q5757" s="28"/>
      <c r="R5757" s="28"/>
      <c r="S5757" s="28"/>
      <c r="T5757" s="28"/>
      <c r="U5757" s="28"/>
      <c r="V5757" s="28"/>
      <c r="W5757" s="28"/>
      <c r="X5757" s="28"/>
      <c r="Y5757" s="28"/>
    </row>
    <row r="5758" customFormat="false" ht="15.75" hidden="false" customHeight="false" outlineLevel="0" collapsed="false">
      <c r="A5758" s="37"/>
      <c r="B5758" s="37"/>
      <c r="C5758" s="40"/>
      <c r="D5758" s="40"/>
      <c r="E5758" s="37"/>
      <c r="F5758" s="34"/>
      <c r="G5758" s="34"/>
      <c r="H5758" s="34"/>
      <c r="I5758" s="34"/>
      <c r="J5758" s="35"/>
      <c r="K5758" s="34"/>
      <c r="L5758" s="34"/>
      <c r="M5758" s="34"/>
      <c r="N5758" s="34"/>
      <c r="O5758" s="34"/>
      <c r="P5758" s="34"/>
      <c r="Q5758" s="34"/>
      <c r="R5758" s="34"/>
      <c r="S5758" s="34"/>
      <c r="T5758" s="34"/>
      <c r="U5758" s="34"/>
      <c r="V5758" s="34"/>
      <c r="W5758" s="34"/>
      <c r="X5758" s="34"/>
      <c r="Y5758" s="34"/>
    </row>
    <row r="5759" customFormat="false" ht="15.75" hidden="false" customHeight="false" outlineLevel="0" collapsed="false">
      <c r="A5759" s="29"/>
      <c r="B5759" s="29"/>
      <c r="C5759" s="41"/>
      <c r="D5759" s="41"/>
      <c r="E5759" s="29"/>
      <c r="F5759" s="28"/>
      <c r="G5759" s="28"/>
      <c r="H5759" s="28"/>
      <c r="I5759" s="28"/>
      <c r="J5759" s="36"/>
      <c r="K5759" s="28"/>
      <c r="L5759" s="28"/>
      <c r="M5759" s="28"/>
      <c r="N5759" s="28"/>
      <c r="O5759" s="28"/>
      <c r="P5759" s="28"/>
      <c r="Q5759" s="28"/>
      <c r="R5759" s="28"/>
      <c r="S5759" s="28"/>
      <c r="T5759" s="28"/>
      <c r="U5759" s="28"/>
      <c r="V5759" s="28"/>
      <c r="W5759" s="28"/>
      <c r="X5759" s="28"/>
      <c r="Y5759" s="28"/>
    </row>
    <row r="5760" customFormat="false" ht="15.75" hidden="false" customHeight="false" outlineLevel="0" collapsed="false">
      <c r="A5760" s="37"/>
      <c r="B5760" s="37"/>
      <c r="C5760" s="40"/>
      <c r="D5760" s="40"/>
      <c r="E5760" s="37"/>
      <c r="F5760" s="34"/>
      <c r="G5760" s="34"/>
      <c r="H5760" s="34"/>
      <c r="I5760" s="34"/>
      <c r="J5760" s="35"/>
      <c r="K5760" s="34"/>
      <c r="L5760" s="34"/>
      <c r="M5760" s="34"/>
      <c r="N5760" s="34"/>
      <c r="O5760" s="34"/>
      <c r="P5760" s="34"/>
      <c r="Q5760" s="34"/>
      <c r="R5760" s="34"/>
      <c r="S5760" s="34"/>
      <c r="T5760" s="34"/>
      <c r="U5760" s="34"/>
      <c r="V5760" s="34"/>
      <c r="W5760" s="34"/>
      <c r="X5760" s="34"/>
      <c r="Y5760" s="34"/>
    </row>
    <row r="5761" customFormat="false" ht="15.75" hidden="false" customHeight="false" outlineLevel="0" collapsed="false">
      <c r="A5761" s="29"/>
      <c r="B5761" s="29"/>
      <c r="C5761" s="41"/>
      <c r="D5761" s="41"/>
      <c r="E5761" s="29"/>
      <c r="F5761" s="28"/>
      <c r="G5761" s="28"/>
      <c r="H5761" s="28"/>
      <c r="I5761" s="28"/>
      <c r="J5761" s="36"/>
      <c r="K5761" s="28"/>
      <c r="L5761" s="28"/>
      <c r="M5761" s="28"/>
      <c r="N5761" s="28"/>
      <c r="O5761" s="28"/>
      <c r="P5761" s="28"/>
      <c r="Q5761" s="28"/>
      <c r="R5761" s="28"/>
      <c r="S5761" s="28"/>
      <c r="T5761" s="28"/>
      <c r="U5761" s="28"/>
      <c r="V5761" s="28"/>
      <c r="W5761" s="28"/>
      <c r="X5761" s="28"/>
      <c r="Y5761" s="28"/>
    </row>
    <row r="5762" customFormat="false" ht="15.75" hidden="false" customHeight="false" outlineLevel="0" collapsed="false">
      <c r="A5762" s="37"/>
      <c r="B5762" s="37"/>
      <c r="C5762" s="40"/>
      <c r="D5762" s="40"/>
      <c r="E5762" s="37"/>
      <c r="F5762" s="34"/>
      <c r="G5762" s="34"/>
      <c r="H5762" s="34"/>
      <c r="I5762" s="34"/>
      <c r="J5762" s="35"/>
      <c r="K5762" s="34"/>
      <c r="L5762" s="34"/>
      <c r="M5762" s="34"/>
      <c r="N5762" s="34"/>
      <c r="O5762" s="34"/>
      <c r="P5762" s="34"/>
      <c r="Q5762" s="34"/>
      <c r="R5762" s="34"/>
      <c r="S5762" s="34"/>
      <c r="T5762" s="34"/>
      <c r="U5762" s="34"/>
      <c r="V5762" s="34"/>
      <c r="W5762" s="34"/>
      <c r="X5762" s="34"/>
      <c r="Y5762" s="34"/>
    </row>
    <row r="5763" customFormat="false" ht="15.75" hidden="false" customHeight="false" outlineLevel="0" collapsed="false">
      <c r="A5763" s="29"/>
      <c r="B5763" s="29"/>
      <c r="C5763" s="41"/>
      <c r="D5763" s="41"/>
      <c r="E5763" s="29"/>
      <c r="F5763" s="28"/>
      <c r="G5763" s="28"/>
      <c r="H5763" s="28"/>
      <c r="I5763" s="28"/>
      <c r="J5763" s="36"/>
      <c r="K5763" s="28"/>
      <c r="L5763" s="28"/>
      <c r="M5763" s="28"/>
      <c r="N5763" s="28"/>
      <c r="O5763" s="28"/>
      <c r="P5763" s="28"/>
      <c r="Q5763" s="28"/>
      <c r="R5763" s="28"/>
      <c r="S5763" s="28"/>
      <c r="T5763" s="28"/>
      <c r="U5763" s="28"/>
      <c r="V5763" s="28"/>
      <c r="W5763" s="28"/>
      <c r="X5763" s="28"/>
      <c r="Y5763" s="28"/>
    </row>
    <row r="5764" customFormat="false" ht="15.75" hidden="false" customHeight="false" outlineLevel="0" collapsed="false">
      <c r="A5764" s="37"/>
      <c r="B5764" s="37"/>
      <c r="C5764" s="40"/>
      <c r="D5764" s="40"/>
      <c r="E5764" s="37"/>
      <c r="F5764" s="34"/>
      <c r="G5764" s="34"/>
      <c r="H5764" s="34"/>
      <c r="I5764" s="34"/>
      <c r="J5764" s="35"/>
      <c r="K5764" s="34"/>
      <c r="L5764" s="34"/>
      <c r="M5764" s="34"/>
      <c r="N5764" s="34"/>
      <c r="O5764" s="34"/>
      <c r="P5764" s="34"/>
      <c r="Q5764" s="34"/>
      <c r="R5764" s="34"/>
      <c r="S5764" s="34"/>
      <c r="T5764" s="34"/>
      <c r="U5764" s="34"/>
      <c r="V5764" s="34"/>
      <c r="W5764" s="34"/>
      <c r="X5764" s="34"/>
      <c r="Y5764" s="34"/>
    </row>
    <row r="5765" customFormat="false" ht="15.75" hidden="false" customHeight="false" outlineLevel="0" collapsed="false">
      <c r="A5765" s="29"/>
      <c r="B5765" s="29"/>
      <c r="C5765" s="41"/>
      <c r="D5765" s="41"/>
      <c r="E5765" s="29"/>
      <c r="F5765" s="28"/>
      <c r="G5765" s="28"/>
      <c r="H5765" s="28"/>
      <c r="I5765" s="28"/>
      <c r="J5765" s="36"/>
      <c r="K5765" s="28"/>
      <c r="L5765" s="28"/>
      <c r="M5765" s="28"/>
      <c r="N5765" s="28"/>
      <c r="O5765" s="28"/>
      <c r="P5765" s="28"/>
      <c r="Q5765" s="28"/>
      <c r="R5765" s="28"/>
      <c r="S5765" s="28"/>
      <c r="T5765" s="28"/>
      <c r="U5765" s="28"/>
      <c r="V5765" s="28"/>
      <c r="W5765" s="28"/>
      <c r="X5765" s="28"/>
      <c r="Y5765" s="28"/>
    </row>
    <row r="5766" customFormat="false" ht="15.75" hidden="false" customHeight="false" outlineLevel="0" collapsed="false">
      <c r="A5766" s="37"/>
      <c r="B5766" s="37"/>
      <c r="C5766" s="40"/>
      <c r="D5766" s="40"/>
      <c r="E5766" s="37"/>
      <c r="F5766" s="34"/>
      <c r="G5766" s="34"/>
      <c r="H5766" s="34"/>
      <c r="I5766" s="34"/>
      <c r="J5766" s="35"/>
      <c r="K5766" s="34"/>
      <c r="L5766" s="34"/>
      <c r="M5766" s="34"/>
      <c r="N5766" s="34"/>
      <c r="O5766" s="34"/>
      <c r="P5766" s="34"/>
      <c r="Q5766" s="34"/>
      <c r="R5766" s="34"/>
      <c r="S5766" s="34"/>
      <c r="T5766" s="34"/>
      <c r="U5766" s="34"/>
      <c r="V5766" s="34"/>
      <c r="W5766" s="34"/>
      <c r="X5766" s="34"/>
      <c r="Y5766" s="34"/>
    </row>
    <row r="5767" customFormat="false" ht="15.75" hidden="false" customHeight="false" outlineLevel="0" collapsed="false">
      <c r="A5767" s="29"/>
      <c r="B5767" s="29"/>
      <c r="C5767" s="41"/>
      <c r="D5767" s="41"/>
      <c r="E5767" s="29"/>
      <c r="F5767" s="28"/>
      <c r="G5767" s="28"/>
      <c r="H5767" s="28"/>
      <c r="I5767" s="28"/>
      <c r="J5767" s="36"/>
      <c r="K5767" s="28"/>
      <c r="L5767" s="28"/>
      <c r="M5767" s="28"/>
      <c r="N5767" s="28"/>
      <c r="O5767" s="28"/>
      <c r="P5767" s="28"/>
      <c r="Q5767" s="28"/>
      <c r="R5767" s="28"/>
      <c r="S5767" s="28"/>
      <c r="T5767" s="28"/>
      <c r="U5767" s="28"/>
      <c r="V5767" s="28"/>
      <c r="W5767" s="28"/>
      <c r="X5767" s="28"/>
      <c r="Y5767" s="28"/>
    </row>
    <row r="5768" customFormat="false" ht="15.75" hidden="false" customHeight="false" outlineLevel="0" collapsed="false">
      <c r="A5768" s="37"/>
      <c r="B5768" s="37"/>
      <c r="C5768" s="40"/>
      <c r="D5768" s="40"/>
      <c r="E5768" s="37"/>
      <c r="F5768" s="34"/>
      <c r="G5768" s="34"/>
      <c r="H5768" s="34"/>
      <c r="I5768" s="34"/>
      <c r="J5768" s="35"/>
      <c r="K5768" s="34"/>
      <c r="L5768" s="34"/>
      <c r="M5768" s="34"/>
      <c r="N5768" s="34"/>
      <c r="O5768" s="34"/>
      <c r="P5768" s="34"/>
      <c r="Q5768" s="34"/>
      <c r="R5768" s="34"/>
      <c r="S5768" s="34"/>
      <c r="T5768" s="34"/>
      <c r="U5768" s="34"/>
      <c r="V5768" s="34"/>
      <c r="W5768" s="34"/>
      <c r="X5768" s="34"/>
      <c r="Y5768" s="34"/>
    </row>
    <row r="5769" customFormat="false" ht="15.75" hidden="false" customHeight="false" outlineLevel="0" collapsed="false">
      <c r="A5769" s="29"/>
      <c r="B5769" s="29"/>
      <c r="C5769" s="41"/>
      <c r="D5769" s="41"/>
      <c r="E5769" s="29"/>
      <c r="F5769" s="28"/>
      <c r="G5769" s="28"/>
      <c r="H5769" s="28"/>
      <c r="I5769" s="28"/>
      <c r="J5769" s="36"/>
      <c r="K5769" s="28"/>
      <c r="L5769" s="28"/>
      <c r="M5769" s="28"/>
      <c r="N5769" s="28"/>
      <c r="O5769" s="28"/>
      <c r="P5769" s="28"/>
      <c r="Q5769" s="28"/>
      <c r="R5769" s="28"/>
      <c r="S5769" s="28"/>
      <c r="T5769" s="28"/>
      <c r="U5769" s="28"/>
      <c r="V5769" s="28"/>
      <c r="W5769" s="28"/>
      <c r="X5769" s="28"/>
      <c r="Y5769" s="28"/>
    </row>
    <row r="5770" customFormat="false" ht="15.75" hidden="false" customHeight="false" outlineLevel="0" collapsed="false">
      <c r="A5770" s="37"/>
      <c r="B5770" s="37"/>
      <c r="C5770" s="40"/>
      <c r="D5770" s="40"/>
      <c r="E5770" s="37"/>
      <c r="F5770" s="34"/>
      <c r="G5770" s="34"/>
      <c r="H5770" s="34"/>
      <c r="I5770" s="34"/>
      <c r="J5770" s="35"/>
      <c r="K5770" s="34"/>
      <c r="L5770" s="34"/>
      <c r="M5770" s="34"/>
      <c r="N5770" s="34"/>
      <c r="O5770" s="34"/>
      <c r="P5770" s="34"/>
      <c r="Q5770" s="34"/>
      <c r="R5770" s="34"/>
      <c r="S5770" s="34"/>
      <c r="T5770" s="34"/>
      <c r="U5770" s="34"/>
      <c r="V5770" s="34"/>
      <c r="W5770" s="34"/>
      <c r="X5770" s="34"/>
      <c r="Y5770" s="34"/>
    </row>
    <row r="5771" customFormat="false" ht="15.75" hidden="false" customHeight="false" outlineLevel="0" collapsed="false">
      <c r="A5771" s="29"/>
      <c r="B5771" s="29"/>
      <c r="C5771" s="41"/>
      <c r="D5771" s="41"/>
      <c r="E5771" s="29"/>
      <c r="F5771" s="28"/>
      <c r="G5771" s="28"/>
      <c r="H5771" s="28"/>
      <c r="I5771" s="28"/>
      <c r="J5771" s="36"/>
      <c r="K5771" s="28"/>
      <c r="L5771" s="28"/>
      <c r="M5771" s="28"/>
      <c r="N5771" s="28"/>
      <c r="O5771" s="28"/>
      <c r="P5771" s="28"/>
      <c r="Q5771" s="28"/>
      <c r="R5771" s="28"/>
      <c r="S5771" s="28"/>
      <c r="T5771" s="28"/>
      <c r="U5771" s="28"/>
      <c r="V5771" s="28"/>
      <c r="W5771" s="28"/>
      <c r="X5771" s="28"/>
      <c r="Y5771" s="28"/>
    </row>
    <row r="5772" customFormat="false" ht="15.75" hidden="false" customHeight="false" outlineLevel="0" collapsed="false">
      <c r="A5772" s="37"/>
      <c r="B5772" s="37"/>
      <c r="C5772" s="40"/>
      <c r="D5772" s="40"/>
      <c r="E5772" s="37"/>
      <c r="F5772" s="34"/>
      <c r="G5772" s="34"/>
      <c r="H5772" s="34"/>
      <c r="I5772" s="34"/>
      <c r="J5772" s="35"/>
      <c r="K5772" s="34"/>
      <c r="L5772" s="34"/>
      <c r="M5772" s="34"/>
      <c r="N5772" s="34"/>
      <c r="O5772" s="34"/>
      <c r="P5772" s="34"/>
      <c r="Q5772" s="34"/>
      <c r="R5772" s="34"/>
      <c r="S5772" s="34"/>
      <c r="T5772" s="34"/>
      <c r="U5772" s="34"/>
      <c r="V5772" s="34"/>
      <c r="W5772" s="34"/>
      <c r="X5772" s="34"/>
      <c r="Y5772" s="34"/>
    </row>
    <row r="5773" customFormat="false" ht="15.75" hidden="false" customHeight="false" outlineLevel="0" collapsed="false">
      <c r="A5773" s="29"/>
      <c r="B5773" s="29"/>
      <c r="C5773" s="41"/>
      <c r="D5773" s="41"/>
      <c r="E5773" s="29"/>
      <c r="F5773" s="28"/>
      <c r="G5773" s="28"/>
      <c r="H5773" s="28"/>
      <c r="I5773" s="28"/>
      <c r="J5773" s="36"/>
      <c r="K5773" s="28"/>
      <c r="L5773" s="28"/>
      <c r="M5773" s="28"/>
      <c r="N5773" s="28"/>
      <c r="O5773" s="28"/>
      <c r="P5773" s="28"/>
      <c r="Q5773" s="28"/>
      <c r="R5773" s="28"/>
      <c r="S5773" s="28"/>
      <c r="T5773" s="28"/>
      <c r="U5773" s="28"/>
      <c r="V5773" s="28"/>
      <c r="W5773" s="28"/>
      <c r="X5773" s="28"/>
      <c r="Y5773" s="28"/>
    </row>
    <row r="5774" customFormat="false" ht="15.75" hidden="false" customHeight="false" outlineLevel="0" collapsed="false">
      <c r="A5774" s="37"/>
      <c r="B5774" s="37"/>
      <c r="C5774" s="40"/>
      <c r="D5774" s="40"/>
      <c r="E5774" s="37"/>
      <c r="F5774" s="34"/>
      <c r="G5774" s="34"/>
      <c r="H5774" s="34"/>
      <c r="I5774" s="34"/>
      <c r="J5774" s="35"/>
      <c r="K5774" s="34"/>
      <c r="L5774" s="34"/>
      <c r="M5774" s="34"/>
      <c r="N5774" s="34"/>
      <c r="O5774" s="34"/>
      <c r="P5774" s="34"/>
      <c r="Q5774" s="34"/>
      <c r="R5774" s="34"/>
      <c r="S5774" s="34"/>
      <c r="T5774" s="34"/>
      <c r="U5774" s="34"/>
      <c r="V5774" s="34"/>
      <c r="W5774" s="34"/>
      <c r="X5774" s="34"/>
      <c r="Y5774" s="34"/>
    </row>
    <row r="5775" customFormat="false" ht="15.75" hidden="false" customHeight="false" outlineLevel="0" collapsed="false">
      <c r="A5775" s="29"/>
      <c r="B5775" s="29"/>
      <c r="C5775" s="41"/>
      <c r="D5775" s="41"/>
      <c r="E5775" s="29"/>
      <c r="F5775" s="28"/>
      <c r="G5775" s="28"/>
      <c r="H5775" s="28"/>
      <c r="I5775" s="28"/>
      <c r="J5775" s="36"/>
      <c r="K5775" s="28"/>
      <c r="L5775" s="28"/>
      <c r="M5775" s="28"/>
      <c r="N5775" s="28"/>
      <c r="O5775" s="28"/>
      <c r="P5775" s="28"/>
      <c r="Q5775" s="28"/>
      <c r="R5775" s="28"/>
      <c r="S5775" s="28"/>
      <c r="T5775" s="28"/>
      <c r="U5775" s="28"/>
      <c r="V5775" s="28"/>
      <c r="W5775" s="28"/>
      <c r="X5775" s="28"/>
      <c r="Y5775" s="28"/>
    </row>
    <row r="5776" customFormat="false" ht="15.75" hidden="false" customHeight="false" outlineLevel="0" collapsed="false">
      <c r="A5776" s="37"/>
      <c r="B5776" s="37"/>
      <c r="C5776" s="40"/>
      <c r="D5776" s="40"/>
      <c r="E5776" s="37"/>
      <c r="F5776" s="34"/>
      <c r="G5776" s="34"/>
      <c r="H5776" s="34"/>
      <c r="I5776" s="34"/>
      <c r="J5776" s="35"/>
      <c r="K5776" s="34"/>
      <c r="L5776" s="34"/>
      <c r="M5776" s="34"/>
      <c r="N5776" s="34"/>
      <c r="O5776" s="34"/>
      <c r="P5776" s="34"/>
      <c r="Q5776" s="34"/>
      <c r="R5776" s="34"/>
      <c r="S5776" s="34"/>
      <c r="T5776" s="34"/>
      <c r="U5776" s="34"/>
      <c r="V5776" s="34"/>
      <c r="W5776" s="34"/>
      <c r="X5776" s="34"/>
      <c r="Y5776" s="34"/>
    </row>
    <row r="5777" customFormat="false" ht="15.75" hidden="false" customHeight="false" outlineLevel="0" collapsed="false">
      <c r="A5777" s="29"/>
      <c r="B5777" s="29"/>
      <c r="C5777" s="41"/>
      <c r="D5777" s="41"/>
      <c r="E5777" s="29"/>
      <c r="F5777" s="28"/>
      <c r="G5777" s="28"/>
      <c r="H5777" s="28"/>
      <c r="I5777" s="28"/>
      <c r="J5777" s="36"/>
      <c r="K5777" s="28"/>
      <c r="L5777" s="28"/>
      <c r="M5777" s="28"/>
      <c r="N5777" s="28"/>
      <c r="O5777" s="28"/>
      <c r="P5777" s="28"/>
      <c r="Q5777" s="28"/>
      <c r="R5777" s="28"/>
      <c r="S5777" s="28"/>
      <c r="T5777" s="28"/>
      <c r="U5777" s="28"/>
      <c r="V5777" s="28"/>
      <c r="W5777" s="28"/>
      <c r="X5777" s="28"/>
      <c r="Y5777" s="28"/>
    </row>
    <row r="5778" customFormat="false" ht="15.75" hidden="false" customHeight="false" outlineLevel="0" collapsed="false">
      <c r="A5778" s="37"/>
      <c r="B5778" s="37"/>
      <c r="C5778" s="40"/>
      <c r="D5778" s="40"/>
      <c r="E5778" s="37"/>
      <c r="F5778" s="34"/>
      <c r="G5778" s="34"/>
      <c r="H5778" s="34"/>
      <c r="I5778" s="34"/>
      <c r="J5778" s="35"/>
      <c r="K5778" s="34"/>
      <c r="L5778" s="34"/>
      <c r="M5778" s="34"/>
      <c r="N5778" s="34"/>
      <c r="O5778" s="34"/>
      <c r="P5778" s="34"/>
      <c r="Q5778" s="34"/>
      <c r="R5778" s="34"/>
      <c r="S5778" s="34"/>
      <c r="T5778" s="34"/>
      <c r="U5778" s="34"/>
      <c r="V5778" s="34"/>
      <c r="W5778" s="34"/>
      <c r="X5778" s="34"/>
      <c r="Y5778" s="34"/>
    </row>
    <row r="5779" customFormat="false" ht="15.75" hidden="false" customHeight="false" outlineLevel="0" collapsed="false">
      <c r="A5779" s="29"/>
      <c r="B5779" s="29"/>
      <c r="C5779" s="41"/>
      <c r="D5779" s="41"/>
      <c r="E5779" s="29"/>
      <c r="F5779" s="28"/>
      <c r="G5779" s="28"/>
      <c r="H5779" s="28"/>
      <c r="I5779" s="28"/>
      <c r="J5779" s="36"/>
      <c r="K5779" s="28"/>
      <c r="L5779" s="28"/>
      <c r="M5779" s="28"/>
      <c r="N5779" s="28"/>
      <c r="O5779" s="28"/>
      <c r="P5779" s="28"/>
      <c r="Q5779" s="28"/>
      <c r="R5779" s="28"/>
      <c r="S5779" s="28"/>
      <c r="T5779" s="28"/>
      <c r="U5779" s="28"/>
      <c r="V5779" s="28"/>
      <c r="W5779" s="28"/>
      <c r="X5779" s="28"/>
      <c r="Y5779" s="28"/>
    </row>
    <row r="5780" customFormat="false" ht="15.75" hidden="false" customHeight="false" outlineLevel="0" collapsed="false">
      <c r="A5780" s="37"/>
      <c r="B5780" s="37"/>
      <c r="C5780" s="40"/>
      <c r="D5780" s="40"/>
      <c r="E5780" s="37"/>
      <c r="F5780" s="34"/>
      <c r="G5780" s="34"/>
      <c r="H5780" s="34"/>
      <c r="I5780" s="34"/>
      <c r="J5780" s="35"/>
      <c r="K5780" s="34"/>
      <c r="L5780" s="34"/>
      <c r="M5780" s="34"/>
      <c r="N5780" s="34"/>
      <c r="O5780" s="34"/>
      <c r="P5780" s="34"/>
      <c r="Q5780" s="34"/>
      <c r="R5780" s="34"/>
      <c r="S5780" s="34"/>
      <c r="T5780" s="34"/>
      <c r="U5780" s="34"/>
      <c r="V5780" s="34"/>
      <c r="W5780" s="34"/>
      <c r="X5780" s="34"/>
      <c r="Y5780" s="34"/>
    </row>
    <row r="5781" customFormat="false" ht="15.75" hidden="false" customHeight="false" outlineLevel="0" collapsed="false">
      <c r="A5781" s="29"/>
      <c r="B5781" s="29"/>
      <c r="C5781" s="41"/>
      <c r="D5781" s="41"/>
      <c r="E5781" s="29"/>
      <c r="F5781" s="28"/>
      <c r="G5781" s="28"/>
      <c r="H5781" s="28"/>
      <c r="I5781" s="28"/>
      <c r="J5781" s="36"/>
      <c r="K5781" s="28"/>
      <c r="L5781" s="28"/>
      <c r="M5781" s="28"/>
      <c r="N5781" s="28"/>
      <c r="O5781" s="28"/>
      <c r="P5781" s="28"/>
      <c r="Q5781" s="28"/>
      <c r="R5781" s="28"/>
      <c r="S5781" s="28"/>
      <c r="T5781" s="28"/>
      <c r="U5781" s="28"/>
      <c r="V5781" s="28"/>
      <c r="W5781" s="28"/>
      <c r="X5781" s="28"/>
      <c r="Y5781" s="28"/>
    </row>
    <row r="5782" customFormat="false" ht="15.75" hidden="false" customHeight="false" outlineLevel="0" collapsed="false">
      <c r="A5782" s="37"/>
      <c r="B5782" s="37"/>
      <c r="C5782" s="40"/>
      <c r="D5782" s="40"/>
      <c r="E5782" s="37"/>
      <c r="F5782" s="34"/>
      <c r="G5782" s="34"/>
      <c r="H5782" s="34"/>
      <c r="I5782" s="34"/>
      <c r="J5782" s="35"/>
      <c r="K5782" s="34"/>
      <c r="L5782" s="34"/>
      <c r="M5782" s="34"/>
      <c r="N5782" s="34"/>
      <c r="O5782" s="34"/>
      <c r="P5782" s="34"/>
      <c r="Q5782" s="34"/>
      <c r="R5782" s="34"/>
      <c r="S5782" s="34"/>
      <c r="T5782" s="34"/>
      <c r="U5782" s="34"/>
      <c r="V5782" s="34"/>
      <c r="W5782" s="34"/>
      <c r="X5782" s="34"/>
      <c r="Y5782" s="34"/>
    </row>
    <row r="5783" customFormat="false" ht="15.75" hidden="false" customHeight="false" outlineLevel="0" collapsed="false">
      <c r="A5783" s="29"/>
      <c r="B5783" s="29"/>
      <c r="C5783" s="41"/>
      <c r="D5783" s="41"/>
      <c r="E5783" s="29"/>
      <c r="F5783" s="28"/>
      <c r="G5783" s="28"/>
      <c r="H5783" s="28"/>
      <c r="I5783" s="28"/>
      <c r="J5783" s="36"/>
      <c r="K5783" s="28"/>
      <c r="L5783" s="28"/>
      <c r="M5783" s="28"/>
      <c r="N5783" s="28"/>
      <c r="O5783" s="28"/>
      <c r="P5783" s="28"/>
      <c r="Q5783" s="28"/>
      <c r="R5783" s="28"/>
      <c r="S5783" s="28"/>
      <c r="T5783" s="28"/>
      <c r="U5783" s="28"/>
      <c r="V5783" s="28"/>
      <c r="W5783" s="28"/>
      <c r="X5783" s="28"/>
      <c r="Y5783" s="28"/>
    </row>
    <row r="5784" customFormat="false" ht="15.75" hidden="false" customHeight="false" outlineLevel="0" collapsed="false">
      <c r="A5784" s="37"/>
      <c r="B5784" s="37"/>
      <c r="C5784" s="40"/>
      <c r="D5784" s="40"/>
      <c r="E5784" s="37"/>
      <c r="F5784" s="34"/>
      <c r="G5784" s="34"/>
      <c r="H5784" s="34"/>
      <c r="I5784" s="34"/>
      <c r="J5784" s="35"/>
      <c r="K5784" s="34"/>
      <c r="L5784" s="34"/>
      <c r="M5784" s="34"/>
      <c r="N5784" s="34"/>
      <c r="O5784" s="34"/>
      <c r="P5784" s="34"/>
      <c r="Q5784" s="34"/>
      <c r="R5784" s="34"/>
      <c r="S5784" s="34"/>
      <c r="T5784" s="34"/>
      <c r="U5784" s="34"/>
      <c r="V5784" s="34"/>
      <c r="W5784" s="34"/>
      <c r="X5784" s="34"/>
      <c r="Y5784" s="34"/>
    </row>
    <row r="5785" customFormat="false" ht="15.75" hidden="false" customHeight="false" outlineLevel="0" collapsed="false">
      <c r="A5785" s="29"/>
      <c r="B5785" s="29"/>
      <c r="C5785" s="41"/>
      <c r="D5785" s="41"/>
      <c r="E5785" s="29"/>
      <c r="F5785" s="28"/>
      <c r="G5785" s="28"/>
      <c r="H5785" s="28"/>
      <c r="I5785" s="28"/>
      <c r="J5785" s="36"/>
      <c r="K5785" s="28"/>
      <c r="L5785" s="28"/>
      <c r="M5785" s="28"/>
      <c r="N5785" s="28"/>
      <c r="O5785" s="28"/>
      <c r="P5785" s="28"/>
      <c r="Q5785" s="28"/>
      <c r="R5785" s="28"/>
      <c r="S5785" s="28"/>
      <c r="T5785" s="28"/>
      <c r="U5785" s="28"/>
      <c r="V5785" s="28"/>
      <c r="W5785" s="28"/>
      <c r="X5785" s="28"/>
      <c r="Y5785" s="28"/>
    </row>
    <row r="5786" customFormat="false" ht="15.75" hidden="false" customHeight="false" outlineLevel="0" collapsed="false">
      <c r="A5786" s="37"/>
      <c r="B5786" s="37"/>
      <c r="C5786" s="40"/>
      <c r="D5786" s="40"/>
      <c r="E5786" s="37"/>
      <c r="F5786" s="34"/>
      <c r="G5786" s="34"/>
      <c r="H5786" s="34"/>
      <c r="I5786" s="34"/>
      <c r="J5786" s="35"/>
      <c r="K5786" s="34"/>
      <c r="L5786" s="34"/>
      <c r="M5786" s="34"/>
      <c r="N5786" s="34"/>
      <c r="O5786" s="34"/>
      <c r="P5786" s="34"/>
      <c r="Q5786" s="34"/>
      <c r="R5786" s="34"/>
      <c r="S5786" s="34"/>
      <c r="T5786" s="34"/>
      <c r="U5786" s="34"/>
      <c r="V5786" s="34"/>
      <c r="W5786" s="34"/>
      <c r="X5786" s="34"/>
      <c r="Y5786" s="34"/>
    </row>
    <row r="5787" customFormat="false" ht="15.75" hidden="false" customHeight="false" outlineLevel="0" collapsed="false">
      <c r="A5787" s="29"/>
      <c r="B5787" s="29"/>
      <c r="C5787" s="41"/>
      <c r="D5787" s="41"/>
      <c r="E5787" s="29"/>
      <c r="F5787" s="28"/>
      <c r="G5787" s="28"/>
      <c r="H5787" s="28"/>
      <c r="I5787" s="28"/>
      <c r="J5787" s="36"/>
      <c r="K5787" s="28"/>
      <c r="L5787" s="28"/>
      <c r="M5787" s="28"/>
      <c r="N5787" s="28"/>
      <c r="O5787" s="28"/>
      <c r="P5787" s="28"/>
      <c r="Q5787" s="28"/>
      <c r="R5787" s="28"/>
      <c r="S5787" s="28"/>
      <c r="T5787" s="28"/>
      <c r="U5787" s="28"/>
      <c r="V5787" s="28"/>
      <c r="W5787" s="28"/>
      <c r="X5787" s="28"/>
      <c r="Y5787" s="28"/>
    </row>
    <row r="5788" customFormat="false" ht="15.75" hidden="false" customHeight="false" outlineLevel="0" collapsed="false">
      <c r="A5788" s="37"/>
      <c r="B5788" s="37"/>
      <c r="C5788" s="40"/>
      <c r="D5788" s="40"/>
      <c r="E5788" s="37"/>
      <c r="F5788" s="34"/>
      <c r="G5788" s="34"/>
      <c r="H5788" s="34"/>
      <c r="I5788" s="34"/>
      <c r="J5788" s="35"/>
      <c r="K5788" s="34"/>
      <c r="L5788" s="34"/>
      <c r="M5788" s="34"/>
      <c r="N5788" s="34"/>
      <c r="O5788" s="34"/>
      <c r="P5788" s="34"/>
      <c r="Q5788" s="34"/>
      <c r="R5788" s="34"/>
      <c r="S5788" s="34"/>
      <c r="T5788" s="34"/>
      <c r="U5788" s="34"/>
      <c r="V5788" s="34"/>
      <c r="W5788" s="34"/>
      <c r="X5788" s="34"/>
      <c r="Y5788" s="34"/>
    </row>
    <row r="5789" customFormat="false" ht="15.75" hidden="false" customHeight="false" outlineLevel="0" collapsed="false">
      <c r="A5789" s="29"/>
      <c r="B5789" s="29"/>
      <c r="C5789" s="41"/>
      <c r="D5789" s="41"/>
      <c r="E5789" s="29"/>
      <c r="F5789" s="28"/>
      <c r="G5789" s="28"/>
      <c r="H5789" s="28"/>
      <c r="I5789" s="28"/>
      <c r="J5789" s="36"/>
      <c r="K5789" s="28"/>
      <c r="L5789" s="28"/>
      <c r="M5789" s="28"/>
      <c r="N5789" s="28"/>
      <c r="O5789" s="28"/>
      <c r="P5789" s="28"/>
      <c r="Q5789" s="28"/>
      <c r="R5789" s="28"/>
      <c r="S5789" s="28"/>
      <c r="T5789" s="28"/>
      <c r="U5789" s="28"/>
      <c r="V5789" s="28"/>
      <c r="W5789" s="28"/>
      <c r="X5789" s="28"/>
      <c r="Y5789" s="28"/>
    </row>
    <row r="5790" customFormat="false" ht="15.75" hidden="false" customHeight="false" outlineLevel="0" collapsed="false">
      <c r="A5790" s="37"/>
      <c r="B5790" s="37"/>
      <c r="C5790" s="40"/>
      <c r="D5790" s="40"/>
      <c r="E5790" s="37"/>
      <c r="F5790" s="34"/>
      <c r="G5790" s="34"/>
      <c r="H5790" s="34"/>
      <c r="I5790" s="34"/>
      <c r="J5790" s="35"/>
      <c r="K5790" s="34"/>
      <c r="L5790" s="34"/>
      <c r="M5790" s="34"/>
      <c r="N5790" s="34"/>
      <c r="O5790" s="34"/>
      <c r="P5790" s="34"/>
      <c r="Q5790" s="34"/>
      <c r="R5790" s="34"/>
      <c r="S5790" s="34"/>
      <c r="T5790" s="34"/>
      <c r="U5790" s="34"/>
      <c r="V5790" s="34"/>
      <c r="W5790" s="34"/>
      <c r="X5790" s="34"/>
      <c r="Y5790" s="34"/>
    </row>
    <row r="5791" customFormat="false" ht="15.75" hidden="false" customHeight="false" outlineLevel="0" collapsed="false">
      <c r="A5791" s="29"/>
      <c r="B5791" s="29"/>
      <c r="C5791" s="41"/>
      <c r="D5791" s="41"/>
      <c r="E5791" s="29"/>
      <c r="F5791" s="28"/>
      <c r="G5791" s="28"/>
      <c r="H5791" s="28"/>
      <c r="I5791" s="28"/>
      <c r="J5791" s="36"/>
      <c r="K5791" s="28"/>
      <c r="L5791" s="28"/>
      <c r="M5791" s="28"/>
      <c r="N5791" s="28"/>
      <c r="O5791" s="28"/>
      <c r="P5791" s="28"/>
      <c r="Q5791" s="28"/>
      <c r="R5791" s="28"/>
      <c r="S5791" s="28"/>
      <c r="T5791" s="28"/>
      <c r="U5791" s="28"/>
      <c r="V5791" s="28"/>
      <c r="W5791" s="28"/>
      <c r="X5791" s="28"/>
      <c r="Y5791" s="28"/>
    </row>
    <row r="5792" customFormat="false" ht="15.75" hidden="false" customHeight="false" outlineLevel="0" collapsed="false">
      <c r="A5792" s="37"/>
      <c r="B5792" s="37"/>
      <c r="C5792" s="40"/>
      <c r="D5792" s="40"/>
      <c r="E5792" s="37"/>
      <c r="F5792" s="34"/>
      <c r="G5792" s="34"/>
      <c r="H5792" s="34"/>
      <c r="I5792" s="34"/>
      <c r="J5792" s="35"/>
      <c r="K5792" s="34"/>
      <c r="L5792" s="34"/>
      <c r="M5792" s="34"/>
      <c r="N5792" s="34"/>
      <c r="O5792" s="34"/>
      <c r="P5792" s="34"/>
      <c r="Q5792" s="34"/>
      <c r="R5792" s="34"/>
      <c r="S5792" s="34"/>
      <c r="T5792" s="34"/>
      <c r="U5792" s="34"/>
      <c r="V5792" s="34"/>
      <c r="W5792" s="34"/>
      <c r="X5792" s="34"/>
      <c r="Y5792" s="34"/>
    </row>
    <row r="5793" customFormat="false" ht="15.75" hidden="false" customHeight="false" outlineLevel="0" collapsed="false">
      <c r="A5793" s="29"/>
      <c r="B5793" s="29"/>
      <c r="C5793" s="41"/>
      <c r="D5793" s="41"/>
      <c r="E5793" s="29"/>
      <c r="F5793" s="28"/>
      <c r="G5793" s="28"/>
      <c r="H5793" s="28"/>
      <c r="I5793" s="28"/>
      <c r="J5793" s="36"/>
      <c r="K5793" s="28"/>
      <c r="L5793" s="28"/>
      <c r="M5793" s="28"/>
      <c r="N5793" s="28"/>
      <c r="O5793" s="28"/>
      <c r="P5793" s="28"/>
      <c r="Q5793" s="28"/>
      <c r="R5793" s="28"/>
      <c r="S5793" s="28"/>
      <c r="T5793" s="28"/>
      <c r="U5793" s="28"/>
      <c r="V5793" s="28"/>
      <c r="W5793" s="28"/>
      <c r="X5793" s="28"/>
      <c r="Y5793" s="28"/>
    </row>
    <row r="5794" customFormat="false" ht="15.75" hidden="false" customHeight="false" outlineLevel="0" collapsed="false">
      <c r="A5794" s="37"/>
      <c r="B5794" s="37"/>
      <c r="C5794" s="40"/>
      <c r="D5794" s="40"/>
      <c r="E5794" s="37"/>
      <c r="F5794" s="34"/>
      <c r="G5794" s="34"/>
      <c r="H5794" s="34"/>
      <c r="I5794" s="34"/>
      <c r="J5794" s="35"/>
      <c r="K5794" s="34"/>
      <c r="L5794" s="34"/>
      <c r="M5794" s="34"/>
      <c r="N5794" s="34"/>
      <c r="O5794" s="34"/>
      <c r="P5794" s="34"/>
      <c r="Q5794" s="34"/>
      <c r="R5794" s="34"/>
      <c r="S5794" s="34"/>
      <c r="T5794" s="34"/>
      <c r="U5794" s="34"/>
      <c r="V5794" s="34"/>
      <c r="W5794" s="34"/>
      <c r="X5794" s="34"/>
      <c r="Y5794" s="34"/>
    </row>
    <row r="5795" customFormat="false" ht="15.75" hidden="false" customHeight="false" outlineLevel="0" collapsed="false">
      <c r="A5795" s="29"/>
      <c r="B5795" s="29"/>
      <c r="C5795" s="41"/>
      <c r="D5795" s="41"/>
      <c r="E5795" s="29"/>
      <c r="F5795" s="28"/>
      <c r="G5795" s="28"/>
      <c r="H5795" s="28"/>
      <c r="I5795" s="28"/>
      <c r="J5795" s="36"/>
      <c r="K5795" s="28"/>
      <c r="L5795" s="28"/>
      <c r="M5795" s="28"/>
      <c r="N5795" s="28"/>
      <c r="O5795" s="28"/>
      <c r="P5795" s="28"/>
      <c r="Q5795" s="28"/>
      <c r="R5795" s="28"/>
      <c r="S5795" s="28"/>
      <c r="T5795" s="28"/>
      <c r="U5795" s="28"/>
      <c r="V5795" s="28"/>
      <c r="W5795" s="28"/>
      <c r="X5795" s="28"/>
      <c r="Y5795" s="28"/>
    </row>
    <row r="5796" customFormat="false" ht="15.75" hidden="false" customHeight="false" outlineLevel="0" collapsed="false">
      <c r="A5796" s="37"/>
      <c r="B5796" s="37"/>
      <c r="C5796" s="40"/>
      <c r="D5796" s="40"/>
      <c r="E5796" s="37"/>
      <c r="F5796" s="34"/>
      <c r="G5796" s="34"/>
      <c r="H5796" s="34"/>
      <c r="I5796" s="34"/>
      <c r="J5796" s="35"/>
      <c r="K5796" s="34"/>
      <c r="L5796" s="34"/>
      <c r="M5796" s="34"/>
      <c r="N5796" s="34"/>
      <c r="O5796" s="34"/>
      <c r="P5796" s="34"/>
      <c r="Q5796" s="34"/>
      <c r="R5796" s="34"/>
      <c r="S5796" s="34"/>
      <c r="T5796" s="34"/>
      <c r="U5796" s="34"/>
      <c r="V5796" s="34"/>
      <c r="W5796" s="34"/>
      <c r="X5796" s="34"/>
      <c r="Y5796" s="34"/>
    </row>
    <row r="5797" customFormat="false" ht="15.75" hidden="false" customHeight="false" outlineLevel="0" collapsed="false">
      <c r="A5797" s="29"/>
      <c r="B5797" s="29"/>
      <c r="C5797" s="41"/>
      <c r="D5797" s="41"/>
      <c r="E5797" s="29"/>
      <c r="F5797" s="28"/>
      <c r="G5797" s="28"/>
      <c r="H5797" s="28"/>
      <c r="I5797" s="28"/>
      <c r="J5797" s="36"/>
      <c r="K5797" s="28"/>
      <c r="L5797" s="28"/>
      <c r="M5797" s="28"/>
      <c r="N5797" s="28"/>
      <c r="O5797" s="28"/>
      <c r="P5797" s="28"/>
      <c r="Q5797" s="28"/>
      <c r="R5797" s="28"/>
      <c r="S5797" s="28"/>
      <c r="T5797" s="28"/>
      <c r="U5797" s="28"/>
      <c r="V5797" s="28"/>
      <c r="W5797" s="28"/>
      <c r="X5797" s="28"/>
      <c r="Y5797" s="28"/>
    </row>
    <row r="5798" customFormat="false" ht="15.75" hidden="false" customHeight="false" outlineLevel="0" collapsed="false">
      <c r="A5798" s="37"/>
      <c r="B5798" s="37"/>
      <c r="C5798" s="40"/>
      <c r="D5798" s="40"/>
      <c r="E5798" s="37"/>
      <c r="F5798" s="34"/>
      <c r="G5798" s="34"/>
      <c r="H5798" s="34"/>
      <c r="I5798" s="34"/>
      <c r="J5798" s="35"/>
      <c r="K5798" s="34"/>
      <c r="L5798" s="34"/>
      <c r="M5798" s="34"/>
      <c r="N5798" s="34"/>
      <c r="O5798" s="34"/>
      <c r="P5798" s="34"/>
      <c r="Q5798" s="34"/>
      <c r="R5798" s="34"/>
      <c r="S5798" s="34"/>
      <c r="T5798" s="34"/>
      <c r="U5798" s="34"/>
      <c r="V5798" s="34"/>
      <c r="W5798" s="34"/>
      <c r="X5798" s="34"/>
      <c r="Y5798" s="34"/>
    </row>
    <row r="5799" customFormat="false" ht="15.75" hidden="false" customHeight="false" outlineLevel="0" collapsed="false">
      <c r="A5799" s="29"/>
      <c r="B5799" s="29"/>
      <c r="C5799" s="41"/>
      <c r="D5799" s="41"/>
      <c r="E5799" s="29"/>
      <c r="F5799" s="28"/>
      <c r="G5799" s="28"/>
      <c r="H5799" s="28"/>
      <c r="I5799" s="28"/>
      <c r="J5799" s="36"/>
      <c r="K5799" s="28"/>
      <c r="L5799" s="28"/>
      <c r="M5799" s="28"/>
      <c r="N5799" s="28"/>
      <c r="O5799" s="28"/>
      <c r="P5799" s="28"/>
      <c r="Q5799" s="28"/>
      <c r="R5799" s="28"/>
      <c r="S5799" s="28"/>
      <c r="T5799" s="28"/>
      <c r="U5799" s="28"/>
      <c r="V5799" s="28"/>
      <c r="W5799" s="28"/>
      <c r="X5799" s="28"/>
      <c r="Y5799" s="28"/>
    </row>
    <row r="5800" customFormat="false" ht="15.75" hidden="false" customHeight="false" outlineLevel="0" collapsed="false">
      <c r="A5800" s="37"/>
      <c r="B5800" s="37"/>
      <c r="C5800" s="40"/>
      <c r="D5800" s="40"/>
      <c r="E5800" s="37"/>
      <c r="F5800" s="34"/>
      <c r="G5800" s="34"/>
      <c r="H5800" s="34"/>
      <c r="I5800" s="34"/>
      <c r="J5800" s="35"/>
      <c r="K5800" s="34"/>
      <c r="L5800" s="34"/>
      <c r="M5800" s="34"/>
      <c r="N5800" s="34"/>
      <c r="O5800" s="34"/>
      <c r="P5800" s="34"/>
      <c r="Q5800" s="34"/>
      <c r="R5800" s="34"/>
      <c r="S5800" s="34"/>
      <c r="T5800" s="34"/>
      <c r="U5800" s="34"/>
      <c r="V5800" s="34"/>
      <c r="W5800" s="34"/>
      <c r="X5800" s="34"/>
      <c r="Y5800" s="34"/>
    </row>
    <row r="5801" customFormat="false" ht="15.75" hidden="false" customHeight="false" outlineLevel="0" collapsed="false">
      <c r="A5801" s="29"/>
      <c r="B5801" s="29"/>
      <c r="C5801" s="41"/>
      <c r="D5801" s="41"/>
      <c r="E5801" s="29"/>
      <c r="F5801" s="28"/>
      <c r="G5801" s="28"/>
      <c r="H5801" s="28"/>
      <c r="I5801" s="28"/>
      <c r="J5801" s="36"/>
      <c r="K5801" s="28"/>
      <c r="L5801" s="28"/>
      <c r="M5801" s="28"/>
      <c r="N5801" s="28"/>
      <c r="O5801" s="28"/>
      <c r="P5801" s="28"/>
      <c r="Q5801" s="28"/>
      <c r="R5801" s="28"/>
      <c r="S5801" s="28"/>
      <c r="T5801" s="28"/>
      <c r="U5801" s="28"/>
      <c r="V5801" s="28"/>
      <c r="W5801" s="28"/>
      <c r="X5801" s="28"/>
      <c r="Y5801" s="28"/>
    </row>
    <row r="5802" customFormat="false" ht="15.75" hidden="false" customHeight="false" outlineLevel="0" collapsed="false">
      <c r="A5802" s="37"/>
      <c r="B5802" s="37"/>
      <c r="C5802" s="40"/>
      <c r="D5802" s="40"/>
      <c r="E5802" s="37"/>
      <c r="F5802" s="34"/>
      <c r="G5802" s="34"/>
      <c r="H5802" s="34"/>
      <c r="I5802" s="34"/>
      <c r="J5802" s="35"/>
      <c r="K5802" s="34"/>
      <c r="L5802" s="34"/>
      <c r="M5802" s="34"/>
      <c r="N5802" s="34"/>
      <c r="O5802" s="34"/>
      <c r="P5802" s="34"/>
      <c r="Q5802" s="34"/>
      <c r="R5802" s="34"/>
      <c r="S5802" s="34"/>
      <c r="T5802" s="34"/>
      <c r="U5802" s="34"/>
      <c r="V5802" s="34"/>
      <c r="W5802" s="34"/>
      <c r="X5802" s="34"/>
      <c r="Y5802" s="34"/>
    </row>
    <row r="5803" customFormat="false" ht="15.75" hidden="false" customHeight="false" outlineLevel="0" collapsed="false">
      <c r="A5803" s="29"/>
      <c r="B5803" s="29"/>
      <c r="C5803" s="41"/>
      <c r="D5803" s="41"/>
      <c r="E5803" s="29"/>
      <c r="F5803" s="28"/>
      <c r="G5803" s="28"/>
      <c r="H5803" s="28"/>
      <c r="I5803" s="28"/>
      <c r="J5803" s="36"/>
      <c r="K5803" s="28"/>
      <c r="L5803" s="28"/>
      <c r="M5803" s="28"/>
      <c r="N5803" s="28"/>
      <c r="O5803" s="28"/>
      <c r="P5803" s="28"/>
      <c r="Q5803" s="28"/>
      <c r="R5803" s="28"/>
      <c r="S5803" s="28"/>
      <c r="T5803" s="28"/>
      <c r="U5803" s="28"/>
      <c r="V5803" s="28"/>
      <c r="W5803" s="28"/>
      <c r="X5803" s="28"/>
      <c r="Y5803" s="28"/>
    </row>
    <row r="5804" customFormat="false" ht="15.75" hidden="false" customHeight="false" outlineLevel="0" collapsed="false">
      <c r="A5804" s="37"/>
      <c r="B5804" s="37"/>
      <c r="C5804" s="40"/>
      <c r="D5804" s="40"/>
      <c r="E5804" s="37"/>
      <c r="F5804" s="34"/>
      <c r="G5804" s="34"/>
      <c r="H5804" s="34"/>
      <c r="I5804" s="34"/>
      <c r="J5804" s="35"/>
      <c r="K5804" s="34"/>
      <c r="L5804" s="34"/>
      <c r="M5804" s="34"/>
      <c r="N5804" s="34"/>
      <c r="O5804" s="34"/>
      <c r="P5804" s="34"/>
      <c r="Q5804" s="34"/>
      <c r="R5804" s="34"/>
      <c r="S5804" s="34"/>
      <c r="T5804" s="34"/>
      <c r="U5804" s="34"/>
      <c r="V5804" s="34"/>
      <c r="W5804" s="34"/>
      <c r="X5804" s="34"/>
      <c r="Y5804" s="34"/>
    </row>
    <row r="5805" customFormat="false" ht="15.75" hidden="false" customHeight="false" outlineLevel="0" collapsed="false">
      <c r="A5805" s="29"/>
      <c r="B5805" s="29"/>
      <c r="C5805" s="41"/>
      <c r="D5805" s="41"/>
      <c r="E5805" s="29"/>
      <c r="F5805" s="28"/>
      <c r="G5805" s="28"/>
      <c r="H5805" s="28"/>
      <c r="I5805" s="28"/>
      <c r="J5805" s="36"/>
      <c r="K5805" s="28"/>
      <c r="L5805" s="28"/>
      <c r="M5805" s="28"/>
      <c r="N5805" s="28"/>
      <c r="O5805" s="28"/>
      <c r="P5805" s="28"/>
      <c r="Q5805" s="28"/>
      <c r="R5805" s="28"/>
      <c r="S5805" s="28"/>
      <c r="T5805" s="28"/>
      <c r="U5805" s="28"/>
      <c r="V5805" s="28"/>
      <c r="W5805" s="28"/>
      <c r="X5805" s="28"/>
      <c r="Y5805" s="28"/>
    </row>
    <row r="5806" customFormat="false" ht="15.75" hidden="false" customHeight="false" outlineLevel="0" collapsed="false">
      <c r="A5806" s="37"/>
      <c r="B5806" s="37"/>
      <c r="C5806" s="40"/>
      <c r="D5806" s="40"/>
      <c r="E5806" s="37"/>
      <c r="F5806" s="34"/>
      <c r="G5806" s="34"/>
      <c r="H5806" s="34"/>
      <c r="I5806" s="34"/>
      <c r="J5806" s="35"/>
      <c r="K5806" s="34"/>
      <c r="L5806" s="34"/>
      <c r="M5806" s="34"/>
      <c r="N5806" s="34"/>
      <c r="O5806" s="34"/>
      <c r="P5806" s="34"/>
      <c r="Q5806" s="34"/>
      <c r="R5806" s="34"/>
      <c r="S5806" s="34"/>
      <c r="T5806" s="34"/>
      <c r="U5806" s="34"/>
      <c r="V5806" s="34"/>
      <c r="W5806" s="34"/>
      <c r="X5806" s="34"/>
      <c r="Y5806" s="34"/>
    </row>
    <row r="5807" customFormat="false" ht="15.75" hidden="false" customHeight="false" outlineLevel="0" collapsed="false">
      <c r="A5807" s="29"/>
      <c r="B5807" s="29"/>
      <c r="C5807" s="41"/>
      <c r="D5807" s="41"/>
      <c r="E5807" s="29"/>
      <c r="F5807" s="28"/>
      <c r="G5807" s="28"/>
      <c r="H5807" s="28"/>
      <c r="I5807" s="28"/>
      <c r="J5807" s="36"/>
      <c r="K5807" s="28"/>
      <c r="L5807" s="28"/>
      <c r="M5807" s="28"/>
      <c r="N5807" s="28"/>
      <c r="O5807" s="28"/>
      <c r="P5807" s="28"/>
      <c r="Q5807" s="28"/>
      <c r="R5807" s="28"/>
      <c r="S5807" s="28"/>
      <c r="T5807" s="28"/>
      <c r="U5807" s="28"/>
      <c r="V5807" s="28"/>
      <c r="W5807" s="28"/>
      <c r="X5807" s="28"/>
      <c r="Y5807" s="28"/>
    </row>
    <row r="5808" customFormat="false" ht="15.75" hidden="false" customHeight="false" outlineLevel="0" collapsed="false">
      <c r="A5808" s="37"/>
      <c r="B5808" s="37"/>
      <c r="C5808" s="40"/>
      <c r="D5808" s="40"/>
      <c r="E5808" s="37"/>
      <c r="F5808" s="34"/>
      <c r="G5808" s="34"/>
      <c r="H5808" s="34"/>
      <c r="I5808" s="34"/>
      <c r="J5808" s="35"/>
      <c r="K5808" s="34"/>
      <c r="L5808" s="34"/>
      <c r="M5808" s="34"/>
      <c r="N5808" s="34"/>
      <c r="O5808" s="34"/>
      <c r="P5808" s="34"/>
      <c r="Q5808" s="34"/>
      <c r="R5808" s="34"/>
      <c r="S5808" s="34"/>
      <c r="T5808" s="34"/>
      <c r="U5808" s="34"/>
      <c r="V5808" s="34"/>
      <c r="W5808" s="34"/>
      <c r="X5808" s="34"/>
      <c r="Y5808" s="34"/>
    </row>
    <row r="5809" customFormat="false" ht="15.75" hidden="false" customHeight="false" outlineLevel="0" collapsed="false">
      <c r="A5809" s="29"/>
      <c r="B5809" s="29"/>
      <c r="C5809" s="41"/>
      <c r="D5809" s="41"/>
      <c r="E5809" s="29"/>
      <c r="F5809" s="28"/>
      <c r="G5809" s="28"/>
      <c r="H5809" s="28"/>
      <c r="I5809" s="28"/>
      <c r="J5809" s="36"/>
      <c r="K5809" s="28"/>
      <c r="L5809" s="28"/>
      <c r="M5809" s="28"/>
      <c r="N5809" s="28"/>
      <c r="O5809" s="28"/>
      <c r="P5809" s="28"/>
      <c r="Q5809" s="28"/>
      <c r="R5809" s="28"/>
      <c r="S5809" s="28"/>
      <c r="T5809" s="28"/>
      <c r="U5809" s="28"/>
      <c r="V5809" s="28"/>
      <c r="W5809" s="28"/>
      <c r="X5809" s="28"/>
      <c r="Y5809" s="28"/>
    </row>
    <row r="5810" customFormat="false" ht="15.75" hidden="false" customHeight="false" outlineLevel="0" collapsed="false">
      <c r="A5810" s="37"/>
      <c r="B5810" s="37"/>
      <c r="C5810" s="40"/>
      <c r="D5810" s="40"/>
      <c r="E5810" s="37"/>
      <c r="F5810" s="34"/>
      <c r="G5810" s="34"/>
      <c r="H5810" s="34"/>
      <c r="I5810" s="34"/>
      <c r="J5810" s="35"/>
      <c r="K5810" s="34"/>
      <c r="L5810" s="34"/>
      <c r="M5810" s="34"/>
      <c r="N5810" s="34"/>
      <c r="O5810" s="34"/>
      <c r="P5810" s="34"/>
      <c r="Q5810" s="34"/>
      <c r="R5810" s="34"/>
      <c r="S5810" s="34"/>
      <c r="T5810" s="34"/>
      <c r="U5810" s="34"/>
      <c r="V5810" s="34"/>
      <c r="W5810" s="34"/>
      <c r="X5810" s="34"/>
      <c r="Y5810" s="34"/>
    </row>
    <row r="5811" customFormat="false" ht="15.75" hidden="false" customHeight="false" outlineLevel="0" collapsed="false">
      <c r="A5811" s="29"/>
      <c r="B5811" s="29"/>
      <c r="C5811" s="41"/>
      <c r="D5811" s="41"/>
      <c r="E5811" s="29"/>
      <c r="F5811" s="28"/>
      <c r="G5811" s="28"/>
      <c r="H5811" s="28"/>
      <c r="I5811" s="28"/>
      <c r="J5811" s="36"/>
      <c r="K5811" s="28"/>
      <c r="L5811" s="28"/>
      <c r="M5811" s="28"/>
      <c r="N5811" s="28"/>
      <c r="O5811" s="28"/>
      <c r="P5811" s="28"/>
      <c r="Q5811" s="28"/>
      <c r="R5811" s="28"/>
      <c r="S5811" s="28"/>
      <c r="T5811" s="28"/>
      <c r="U5811" s="28"/>
      <c r="V5811" s="28"/>
      <c r="W5811" s="28"/>
      <c r="X5811" s="28"/>
      <c r="Y5811" s="28"/>
    </row>
    <row r="5812" customFormat="false" ht="15.75" hidden="false" customHeight="false" outlineLevel="0" collapsed="false">
      <c r="A5812" s="37"/>
      <c r="B5812" s="37"/>
      <c r="C5812" s="40"/>
      <c r="D5812" s="40"/>
      <c r="E5812" s="37"/>
      <c r="F5812" s="34"/>
      <c r="G5812" s="34"/>
      <c r="H5812" s="34"/>
      <c r="I5812" s="34"/>
      <c r="J5812" s="35"/>
      <c r="K5812" s="34"/>
      <c r="L5812" s="34"/>
      <c r="M5812" s="34"/>
      <c r="N5812" s="34"/>
      <c r="O5812" s="34"/>
      <c r="P5812" s="34"/>
      <c r="Q5812" s="34"/>
      <c r="R5812" s="34"/>
      <c r="S5812" s="34"/>
      <c r="T5812" s="34"/>
      <c r="U5812" s="34"/>
      <c r="V5812" s="34"/>
      <c r="W5812" s="34"/>
      <c r="X5812" s="34"/>
      <c r="Y5812" s="34"/>
    </row>
    <row r="5813" customFormat="false" ht="15.75" hidden="false" customHeight="false" outlineLevel="0" collapsed="false">
      <c r="A5813" s="29"/>
      <c r="B5813" s="29"/>
      <c r="C5813" s="41"/>
      <c r="D5813" s="41"/>
      <c r="E5813" s="29"/>
      <c r="F5813" s="28"/>
      <c r="G5813" s="28"/>
      <c r="H5813" s="28"/>
      <c r="I5813" s="28"/>
      <c r="J5813" s="36"/>
      <c r="K5813" s="28"/>
      <c r="L5813" s="28"/>
      <c r="M5813" s="28"/>
      <c r="N5813" s="28"/>
      <c r="O5813" s="28"/>
      <c r="P5813" s="28"/>
      <c r="Q5813" s="28"/>
      <c r="R5813" s="28"/>
      <c r="S5813" s="28"/>
      <c r="T5813" s="28"/>
      <c r="U5813" s="28"/>
      <c r="V5813" s="28"/>
      <c r="W5813" s="28"/>
      <c r="X5813" s="28"/>
      <c r="Y5813" s="28"/>
    </row>
    <row r="5814" customFormat="false" ht="15.75" hidden="false" customHeight="false" outlineLevel="0" collapsed="false">
      <c r="A5814" s="37"/>
      <c r="B5814" s="37"/>
      <c r="C5814" s="40"/>
      <c r="D5814" s="40"/>
      <c r="E5814" s="37"/>
      <c r="F5814" s="34"/>
      <c r="G5814" s="34"/>
      <c r="H5814" s="34"/>
      <c r="I5814" s="34"/>
      <c r="J5814" s="35"/>
      <c r="K5814" s="34"/>
      <c r="L5814" s="34"/>
      <c r="M5814" s="34"/>
      <c r="N5814" s="34"/>
      <c r="O5814" s="34"/>
      <c r="P5814" s="34"/>
      <c r="Q5814" s="34"/>
      <c r="R5814" s="34"/>
      <c r="S5814" s="34"/>
      <c r="T5814" s="34"/>
      <c r="U5814" s="34"/>
      <c r="V5814" s="34"/>
      <c r="W5814" s="34"/>
      <c r="X5814" s="34"/>
      <c r="Y5814" s="34"/>
    </row>
    <row r="5815" customFormat="false" ht="15.75" hidden="false" customHeight="false" outlineLevel="0" collapsed="false">
      <c r="A5815" s="29"/>
      <c r="B5815" s="29"/>
      <c r="C5815" s="41"/>
      <c r="D5815" s="41"/>
      <c r="E5815" s="29"/>
      <c r="F5815" s="28"/>
      <c r="G5815" s="28"/>
      <c r="H5815" s="28"/>
      <c r="I5815" s="28"/>
      <c r="J5815" s="36"/>
      <c r="K5815" s="28"/>
      <c r="L5815" s="28"/>
      <c r="M5815" s="28"/>
      <c r="N5815" s="28"/>
      <c r="O5815" s="28"/>
      <c r="P5815" s="28"/>
      <c r="Q5815" s="28"/>
      <c r="R5815" s="28"/>
      <c r="S5815" s="28"/>
      <c r="T5815" s="28"/>
      <c r="U5815" s="28"/>
      <c r="V5815" s="28"/>
      <c r="W5815" s="28"/>
      <c r="X5815" s="28"/>
      <c r="Y5815" s="28"/>
    </row>
    <row r="5816" customFormat="false" ht="15.75" hidden="false" customHeight="false" outlineLevel="0" collapsed="false">
      <c r="A5816" s="37"/>
      <c r="B5816" s="37"/>
      <c r="C5816" s="40"/>
      <c r="D5816" s="40"/>
      <c r="E5816" s="37"/>
      <c r="F5816" s="34"/>
      <c r="G5816" s="34"/>
      <c r="H5816" s="34"/>
      <c r="I5816" s="34"/>
      <c r="J5816" s="35"/>
      <c r="K5816" s="34"/>
      <c r="L5816" s="34"/>
      <c r="M5816" s="34"/>
      <c r="N5816" s="34"/>
      <c r="O5816" s="34"/>
      <c r="P5816" s="34"/>
      <c r="Q5816" s="34"/>
      <c r="R5816" s="34"/>
      <c r="S5816" s="34"/>
      <c r="T5816" s="34"/>
      <c r="U5816" s="34"/>
      <c r="V5816" s="34"/>
      <c r="W5816" s="34"/>
      <c r="X5816" s="34"/>
      <c r="Y5816" s="34"/>
    </row>
    <row r="5817" customFormat="false" ht="15.75" hidden="false" customHeight="false" outlineLevel="0" collapsed="false">
      <c r="A5817" s="29"/>
      <c r="B5817" s="29"/>
      <c r="C5817" s="41"/>
      <c r="D5817" s="41"/>
      <c r="E5817" s="29"/>
      <c r="F5817" s="28"/>
      <c r="G5817" s="28"/>
      <c r="H5817" s="28"/>
      <c r="I5817" s="28"/>
      <c r="J5817" s="36"/>
      <c r="K5817" s="28"/>
      <c r="L5817" s="28"/>
      <c r="M5817" s="28"/>
      <c r="N5817" s="28"/>
      <c r="O5817" s="28"/>
      <c r="P5817" s="28"/>
      <c r="Q5817" s="28"/>
      <c r="R5817" s="28"/>
      <c r="S5817" s="28"/>
      <c r="T5817" s="28"/>
      <c r="U5817" s="28"/>
      <c r="V5817" s="28"/>
      <c r="W5817" s="28"/>
      <c r="X5817" s="28"/>
      <c r="Y5817" s="28"/>
    </row>
    <row r="5818" customFormat="false" ht="15.75" hidden="false" customHeight="false" outlineLevel="0" collapsed="false">
      <c r="A5818" s="37"/>
      <c r="B5818" s="37"/>
      <c r="C5818" s="40"/>
      <c r="D5818" s="40"/>
      <c r="E5818" s="37"/>
      <c r="F5818" s="34"/>
      <c r="G5818" s="34"/>
      <c r="H5818" s="34"/>
      <c r="I5818" s="34"/>
      <c r="J5818" s="35"/>
      <c r="K5818" s="34"/>
      <c r="L5818" s="34"/>
      <c r="M5818" s="34"/>
      <c r="N5818" s="34"/>
      <c r="O5818" s="34"/>
      <c r="P5818" s="34"/>
      <c r="Q5818" s="34"/>
      <c r="R5818" s="34"/>
      <c r="S5818" s="34"/>
      <c r="T5818" s="34"/>
      <c r="U5818" s="34"/>
      <c r="V5818" s="34"/>
      <c r="W5818" s="34"/>
      <c r="X5818" s="34"/>
      <c r="Y5818" s="34"/>
    </row>
    <row r="5819" customFormat="false" ht="15.75" hidden="false" customHeight="false" outlineLevel="0" collapsed="false">
      <c r="A5819" s="29"/>
      <c r="B5819" s="29"/>
      <c r="C5819" s="41"/>
      <c r="D5819" s="41"/>
      <c r="E5819" s="29"/>
      <c r="F5819" s="28"/>
      <c r="G5819" s="28"/>
      <c r="H5819" s="28"/>
      <c r="I5819" s="28"/>
      <c r="J5819" s="36"/>
      <c r="K5819" s="28"/>
      <c r="L5819" s="28"/>
      <c r="M5819" s="28"/>
      <c r="N5819" s="28"/>
      <c r="O5819" s="28"/>
      <c r="P5819" s="28"/>
      <c r="Q5819" s="28"/>
      <c r="R5819" s="28"/>
      <c r="S5819" s="28"/>
      <c r="T5819" s="28"/>
      <c r="U5819" s="28"/>
      <c r="V5819" s="28"/>
      <c r="W5819" s="28"/>
      <c r="X5819" s="28"/>
      <c r="Y5819" s="28"/>
    </row>
    <row r="5820" customFormat="false" ht="15.75" hidden="false" customHeight="false" outlineLevel="0" collapsed="false">
      <c r="A5820" s="37"/>
      <c r="B5820" s="37"/>
      <c r="C5820" s="40"/>
      <c r="D5820" s="40"/>
      <c r="E5820" s="37"/>
      <c r="F5820" s="34"/>
      <c r="G5820" s="34"/>
      <c r="H5820" s="34"/>
      <c r="I5820" s="34"/>
      <c r="J5820" s="35"/>
      <c r="K5820" s="34"/>
      <c r="L5820" s="34"/>
      <c r="M5820" s="34"/>
      <c r="N5820" s="34"/>
      <c r="O5820" s="34"/>
      <c r="P5820" s="34"/>
      <c r="Q5820" s="34"/>
      <c r="R5820" s="34"/>
      <c r="S5820" s="34"/>
      <c r="T5820" s="34"/>
      <c r="U5820" s="34"/>
      <c r="V5820" s="34"/>
      <c r="W5820" s="34"/>
      <c r="X5820" s="34"/>
      <c r="Y5820" s="34"/>
    </row>
    <row r="5821" customFormat="false" ht="15.75" hidden="false" customHeight="false" outlineLevel="0" collapsed="false">
      <c r="A5821" s="29"/>
      <c r="B5821" s="29"/>
      <c r="C5821" s="41"/>
      <c r="D5821" s="41"/>
      <c r="E5821" s="29"/>
      <c r="F5821" s="28"/>
      <c r="G5821" s="28"/>
      <c r="H5821" s="28"/>
      <c r="I5821" s="28"/>
      <c r="J5821" s="36"/>
      <c r="K5821" s="28"/>
      <c r="L5821" s="28"/>
      <c r="M5821" s="28"/>
      <c r="N5821" s="28"/>
      <c r="O5821" s="28"/>
      <c r="P5821" s="28"/>
      <c r="Q5821" s="28"/>
      <c r="R5821" s="28"/>
      <c r="S5821" s="28"/>
      <c r="T5821" s="28"/>
      <c r="U5821" s="28"/>
      <c r="V5821" s="28"/>
      <c r="W5821" s="28"/>
      <c r="X5821" s="28"/>
      <c r="Y5821" s="28"/>
    </row>
    <row r="5822" customFormat="false" ht="15.75" hidden="false" customHeight="false" outlineLevel="0" collapsed="false">
      <c r="A5822" s="37"/>
      <c r="B5822" s="37"/>
      <c r="C5822" s="40"/>
      <c r="D5822" s="40"/>
      <c r="E5822" s="37"/>
      <c r="F5822" s="34"/>
      <c r="G5822" s="34"/>
      <c r="H5822" s="34"/>
      <c r="I5822" s="34"/>
      <c r="J5822" s="35"/>
      <c r="K5822" s="34"/>
      <c r="L5822" s="34"/>
      <c r="M5822" s="34"/>
      <c r="N5822" s="34"/>
      <c r="O5822" s="34"/>
      <c r="P5822" s="34"/>
      <c r="Q5822" s="34"/>
      <c r="R5822" s="34"/>
      <c r="S5822" s="34"/>
      <c r="T5822" s="34"/>
      <c r="U5822" s="34"/>
      <c r="V5822" s="34"/>
      <c r="W5822" s="34"/>
      <c r="X5822" s="34"/>
      <c r="Y5822" s="34"/>
    </row>
    <row r="5823" customFormat="false" ht="15.75" hidden="false" customHeight="false" outlineLevel="0" collapsed="false">
      <c r="A5823" s="29"/>
      <c r="B5823" s="29"/>
      <c r="C5823" s="41"/>
      <c r="D5823" s="41"/>
      <c r="E5823" s="29"/>
      <c r="F5823" s="28"/>
      <c r="G5823" s="28"/>
      <c r="H5823" s="28"/>
      <c r="I5823" s="28"/>
      <c r="J5823" s="36"/>
      <c r="K5823" s="28"/>
      <c r="L5823" s="28"/>
      <c r="M5823" s="28"/>
      <c r="N5823" s="28"/>
      <c r="O5823" s="28"/>
      <c r="P5823" s="28"/>
      <c r="Q5823" s="28"/>
      <c r="R5823" s="28"/>
      <c r="S5823" s="28"/>
      <c r="T5823" s="28"/>
      <c r="U5823" s="28"/>
      <c r="V5823" s="28"/>
      <c r="W5823" s="28"/>
      <c r="X5823" s="28"/>
      <c r="Y5823" s="28"/>
    </row>
    <row r="5824" customFormat="false" ht="15.75" hidden="false" customHeight="false" outlineLevel="0" collapsed="false">
      <c r="A5824" s="37"/>
      <c r="B5824" s="37"/>
      <c r="C5824" s="40"/>
      <c r="D5824" s="40"/>
      <c r="E5824" s="37"/>
      <c r="F5824" s="34"/>
      <c r="G5824" s="34"/>
      <c r="H5824" s="34"/>
      <c r="I5824" s="34"/>
      <c r="J5824" s="35"/>
      <c r="K5824" s="34"/>
      <c r="L5824" s="34"/>
      <c r="M5824" s="34"/>
      <c r="N5824" s="34"/>
      <c r="O5824" s="34"/>
      <c r="P5824" s="34"/>
      <c r="Q5824" s="34"/>
      <c r="R5824" s="34"/>
      <c r="S5824" s="34"/>
      <c r="T5824" s="34"/>
      <c r="U5824" s="34"/>
      <c r="V5824" s="34"/>
      <c r="W5824" s="34"/>
      <c r="X5824" s="34"/>
      <c r="Y5824" s="34"/>
    </row>
    <row r="5825" customFormat="false" ht="15.75" hidden="false" customHeight="false" outlineLevel="0" collapsed="false">
      <c r="A5825" s="29"/>
      <c r="B5825" s="29"/>
      <c r="C5825" s="41"/>
      <c r="D5825" s="41"/>
      <c r="E5825" s="29"/>
      <c r="F5825" s="28"/>
      <c r="G5825" s="28"/>
      <c r="H5825" s="28"/>
      <c r="I5825" s="28"/>
      <c r="J5825" s="36"/>
      <c r="K5825" s="28"/>
      <c r="L5825" s="28"/>
      <c r="M5825" s="28"/>
      <c r="N5825" s="28"/>
      <c r="O5825" s="28"/>
      <c r="P5825" s="28"/>
      <c r="Q5825" s="28"/>
      <c r="R5825" s="28"/>
      <c r="S5825" s="28"/>
      <c r="T5825" s="28"/>
      <c r="U5825" s="28"/>
      <c r="V5825" s="28"/>
      <c r="W5825" s="28"/>
      <c r="X5825" s="28"/>
      <c r="Y5825" s="28"/>
    </row>
    <row r="5826" customFormat="false" ht="15.75" hidden="false" customHeight="false" outlineLevel="0" collapsed="false">
      <c r="A5826" s="37"/>
      <c r="B5826" s="37"/>
      <c r="C5826" s="40"/>
      <c r="D5826" s="40"/>
      <c r="E5826" s="37"/>
      <c r="F5826" s="34"/>
      <c r="G5826" s="34"/>
      <c r="H5826" s="34"/>
      <c r="I5826" s="34"/>
      <c r="J5826" s="35"/>
      <c r="K5826" s="34"/>
      <c r="L5826" s="34"/>
      <c r="M5826" s="34"/>
      <c r="N5826" s="34"/>
      <c r="O5826" s="34"/>
      <c r="P5826" s="34"/>
      <c r="Q5826" s="34"/>
      <c r="R5826" s="34"/>
      <c r="S5826" s="34"/>
      <c r="T5826" s="34"/>
      <c r="U5826" s="34"/>
      <c r="V5826" s="34"/>
      <c r="W5826" s="34"/>
      <c r="X5826" s="34"/>
      <c r="Y5826" s="34"/>
    </row>
    <row r="5827" customFormat="false" ht="15.75" hidden="false" customHeight="false" outlineLevel="0" collapsed="false">
      <c r="A5827" s="29"/>
      <c r="B5827" s="29"/>
      <c r="C5827" s="41"/>
      <c r="D5827" s="41"/>
      <c r="E5827" s="29"/>
      <c r="F5827" s="28"/>
      <c r="G5827" s="28"/>
      <c r="H5827" s="28"/>
      <c r="I5827" s="28"/>
      <c r="J5827" s="36"/>
      <c r="K5827" s="28"/>
      <c r="L5827" s="28"/>
      <c r="M5827" s="28"/>
      <c r="N5827" s="28"/>
      <c r="O5827" s="28"/>
      <c r="P5827" s="28"/>
      <c r="Q5827" s="28"/>
      <c r="R5827" s="28"/>
      <c r="S5827" s="28"/>
      <c r="T5827" s="28"/>
      <c r="U5827" s="28"/>
      <c r="V5827" s="28"/>
      <c r="W5827" s="28"/>
      <c r="X5827" s="28"/>
      <c r="Y5827" s="28"/>
    </row>
    <row r="5828" customFormat="false" ht="15.75" hidden="false" customHeight="false" outlineLevel="0" collapsed="false">
      <c r="A5828" s="37"/>
      <c r="B5828" s="37"/>
      <c r="C5828" s="40"/>
      <c r="D5828" s="40"/>
      <c r="E5828" s="37"/>
      <c r="F5828" s="34"/>
      <c r="G5828" s="34"/>
      <c r="H5828" s="34"/>
      <c r="I5828" s="34"/>
      <c r="J5828" s="35"/>
      <c r="K5828" s="34"/>
      <c r="L5828" s="34"/>
      <c r="M5828" s="34"/>
      <c r="N5828" s="34"/>
      <c r="O5828" s="34"/>
      <c r="P5828" s="34"/>
      <c r="Q5828" s="34"/>
      <c r="R5828" s="34"/>
      <c r="S5828" s="34"/>
      <c r="T5828" s="34"/>
      <c r="U5828" s="34"/>
      <c r="V5828" s="34"/>
      <c r="W5828" s="34"/>
      <c r="X5828" s="34"/>
      <c r="Y5828" s="34"/>
    </row>
    <row r="5829" customFormat="false" ht="15.75" hidden="false" customHeight="false" outlineLevel="0" collapsed="false">
      <c r="A5829" s="29"/>
      <c r="B5829" s="29"/>
      <c r="C5829" s="41"/>
      <c r="D5829" s="41"/>
      <c r="E5829" s="29"/>
      <c r="F5829" s="28"/>
      <c r="G5829" s="28"/>
      <c r="H5829" s="28"/>
      <c r="I5829" s="28"/>
      <c r="J5829" s="36"/>
      <c r="K5829" s="28"/>
      <c r="L5829" s="28"/>
      <c r="M5829" s="28"/>
      <c r="N5829" s="28"/>
      <c r="O5829" s="28"/>
      <c r="P5829" s="28"/>
      <c r="Q5829" s="28"/>
      <c r="R5829" s="28"/>
      <c r="S5829" s="28"/>
      <c r="T5829" s="28"/>
      <c r="U5829" s="28"/>
      <c r="V5829" s="28"/>
      <c r="W5829" s="28"/>
      <c r="X5829" s="28"/>
      <c r="Y5829" s="28"/>
    </row>
    <row r="5830" customFormat="false" ht="15.75" hidden="false" customHeight="false" outlineLevel="0" collapsed="false">
      <c r="A5830" s="37"/>
      <c r="B5830" s="37"/>
      <c r="C5830" s="40"/>
      <c r="D5830" s="40"/>
      <c r="E5830" s="37"/>
      <c r="F5830" s="34"/>
      <c r="G5830" s="34"/>
      <c r="H5830" s="34"/>
      <c r="I5830" s="34"/>
      <c r="J5830" s="35"/>
      <c r="K5830" s="34"/>
      <c r="L5830" s="34"/>
      <c r="M5830" s="34"/>
      <c r="N5830" s="34"/>
      <c r="O5830" s="34"/>
      <c r="P5830" s="34"/>
      <c r="Q5830" s="34"/>
      <c r="R5830" s="34"/>
      <c r="S5830" s="34"/>
      <c r="T5830" s="34"/>
      <c r="U5830" s="34"/>
      <c r="V5830" s="34"/>
      <c r="W5830" s="34"/>
      <c r="X5830" s="34"/>
      <c r="Y5830" s="34"/>
    </row>
    <row r="5831" customFormat="false" ht="15.75" hidden="false" customHeight="false" outlineLevel="0" collapsed="false">
      <c r="A5831" s="29"/>
      <c r="B5831" s="29"/>
      <c r="C5831" s="41"/>
      <c r="D5831" s="41"/>
      <c r="E5831" s="29"/>
      <c r="F5831" s="28"/>
      <c r="G5831" s="28"/>
      <c r="H5831" s="28"/>
      <c r="I5831" s="28"/>
      <c r="J5831" s="36"/>
      <c r="K5831" s="28"/>
      <c r="L5831" s="28"/>
      <c r="M5831" s="28"/>
      <c r="N5831" s="28"/>
      <c r="O5831" s="28"/>
      <c r="P5831" s="28"/>
      <c r="Q5831" s="28"/>
      <c r="R5831" s="28"/>
      <c r="S5831" s="28"/>
      <c r="T5831" s="28"/>
      <c r="U5831" s="28"/>
      <c r="V5831" s="28"/>
      <c r="W5831" s="28"/>
      <c r="X5831" s="28"/>
      <c r="Y5831" s="28"/>
    </row>
    <row r="5832" customFormat="false" ht="15.75" hidden="false" customHeight="false" outlineLevel="0" collapsed="false">
      <c r="A5832" s="37"/>
      <c r="B5832" s="37"/>
      <c r="C5832" s="40"/>
      <c r="D5832" s="40"/>
      <c r="E5832" s="37"/>
      <c r="F5832" s="34"/>
      <c r="G5832" s="34"/>
      <c r="H5832" s="34"/>
      <c r="I5832" s="34"/>
      <c r="J5832" s="35"/>
      <c r="K5832" s="34"/>
      <c r="L5832" s="34"/>
      <c r="M5832" s="34"/>
      <c r="N5832" s="34"/>
      <c r="O5832" s="34"/>
      <c r="P5832" s="34"/>
      <c r="Q5832" s="34"/>
      <c r="R5832" s="34"/>
      <c r="S5832" s="34"/>
      <c r="T5832" s="34"/>
      <c r="U5832" s="34"/>
      <c r="V5832" s="34"/>
      <c r="W5832" s="34"/>
      <c r="X5832" s="34"/>
      <c r="Y5832" s="34"/>
    </row>
    <row r="5833" customFormat="false" ht="15.75" hidden="false" customHeight="false" outlineLevel="0" collapsed="false">
      <c r="A5833" s="29"/>
      <c r="B5833" s="29"/>
      <c r="C5833" s="41"/>
      <c r="D5833" s="41"/>
      <c r="E5833" s="29"/>
      <c r="F5833" s="28"/>
      <c r="G5833" s="28"/>
      <c r="H5833" s="28"/>
      <c r="I5833" s="28"/>
      <c r="J5833" s="36"/>
      <c r="K5833" s="28"/>
      <c r="L5833" s="28"/>
      <c r="M5833" s="28"/>
      <c r="N5833" s="28"/>
      <c r="O5833" s="28"/>
      <c r="P5833" s="28"/>
      <c r="Q5833" s="28"/>
      <c r="R5833" s="28"/>
      <c r="S5833" s="28"/>
      <c r="T5833" s="28"/>
      <c r="U5833" s="28"/>
      <c r="V5833" s="28"/>
      <c r="W5833" s="28"/>
      <c r="X5833" s="28"/>
      <c r="Y5833" s="28"/>
    </row>
    <row r="5834" customFormat="false" ht="15.75" hidden="false" customHeight="false" outlineLevel="0" collapsed="false">
      <c r="A5834" s="37"/>
      <c r="B5834" s="37"/>
      <c r="C5834" s="40"/>
      <c r="D5834" s="40"/>
      <c r="E5834" s="37"/>
      <c r="F5834" s="34"/>
      <c r="G5834" s="34"/>
      <c r="H5834" s="34"/>
      <c r="I5834" s="34"/>
      <c r="J5834" s="35"/>
      <c r="K5834" s="34"/>
      <c r="L5834" s="34"/>
      <c r="M5834" s="34"/>
      <c r="N5834" s="34"/>
      <c r="O5834" s="34"/>
      <c r="P5834" s="34"/>
      <c r="Q5834" s="34"/>
      <c r="R5834" s="34"/>
      <c r="S5834" s="34"/>
      <c r="T5834" s="34"/>
      <c r="U5834" s="34"/>
      <c r="V5834" s="34"/>
      <c r="W5834" s="34"/>
      <c r="X5834" s="34"/>
      <c r="Y5834" s="34"/>
    </row>
    <row r="5835" customFormat="false" ht="15.75" hidden="false" customHeight="false" outlineLevel="0" collapsed="false">
      <c r="A5835" s="29"/>
      <c r="B5835" s="29"/>
      <c r="C5835" s="41"/>
      <c r="D5835" s="41"/>
      <c r="E5835" s="29"/>
      <c r="F5835" s="28"/>
      <c r="G5835" s="28"/>
      <c r="H5835" s="28"/>
      <c r="I5835" s="28"/>
      <c r="J5835" s="36"/>
      <c r="K5835" s="28"/>
      <c r="L5835" s="28"/>
      <c r="M5835" s="28"/>
      <c r="N5835" s="28"/>
      <c r="O5835" s="28"/>
      <c r="P5835" s="28"/>
      <c r="Q5835" s="28"/>
      <c r="R5835" s="28"/>
      <c r="S5835" s="28"/>
      <c r="T5835" s="28"/>
      <c r="U5835" s="28"/>
      <c r="V5835" s="28"/>
      <c r="W5835" s="28"/>
      <c r="X5835" s="28"/>
      <c r="Y5835" s="28"/>
    </row>
    <row r="5836" customFormat="false" ht="15.75" hidden="false" customHeight="false" outlineLevel="0" collapsed="false">
      <c r="A5836" s="37"/>
      <c r="B5836" s="37"/>
      <c r="C5836" s="40"/>
      <c r="D5836" s="40"/>
      <c r="E5836" s="37"/>
      <c r="F5836" s="34"/>
      <c r="G5836" s="34"/>
      <c r="H5836" s="34"/>
      <c r="I5836" s="34"/>
      <c r="J5836" s="35"/>
      <c r="K5836" s="34"/>
      <c r="L5836" s="34"/>
      <c r="M5836" s="34"/>
      <c r="N5836" s="34"/>
      <c r="O5836" s="34"/>
      <c r="P5836" s="34"/>
      <c r="Q5836" s="34"/>
      <c r="R5836" s="34"/>
      <c r="S5836" s="34"/>
      <c r="T5836" s="34"/>
      <c r="U5836" s="34"/>
      <c r="V5836" s="34"/>
      <c r="W5836" s="34"/>
      <c r="X5836" s="34"/>
      <c r="Y5836" s="34"/>
    </row>
    <row r="5837" customFormat="false" ht="15.75" hidden="false" customHeight="false" outlineLevel="0" collapsed="false">
      <c r="A5837" s="29"/>
      <c r="B5837" s="29"/>
      <c r="C5837" s="41"/>
      <c r="D5837" s="41"/>
      <c r="E5837" s="29"/>
      <c r="F5837" s="28"/>
      <c r="G5837" s="28"/>
      <c r="H5837" s="28"/>
      <c r="I5837" s="28"/>
      <c r="J5837" s="36"/>
      <c r="K5837" s="28"/>
      <c r="L5837" s="28"/>
      <c r="M5837" s="28"/>
      <c r="N5837" s="28"/>
      <c r="O5837" s="28"/>
      <c r="P5837" s="28"/>
      <c r="Q5837" s="28"/>
      <c r="R5837" s="28"/>
      <c r="S5837" s="28"/>
      <c r="T5837" s="28"/>
      <c r="U5837" s="28"/>
      <c r="V5837" s="28"/>
      <c r="W5837" s="28"/>
      <c r="X5837" s="28"/>
      <c r="Y5837" s="28"/>
    </row>
    <row r="5838" customFormat="false" ht="15.75" hidden="false" customHeight="false" outlineLevel="0" collapsed="false">
      <c r="A5838" s="37"/>
      <c r="B5838" s="37"/>
      <c r="C5838" s="40"/>
      <c r="D5838" s="40"/>
      <c r="E5838" s="37"/>
      <c r="F5838" s="34"/>
      <c r="G5838" s="34"/>
      <c r="H5838" s="34"/>
      <c r="I5838" s="34"/>
      <c r="J5838" s="35"/>
      <c r="K5838" s="34"/>
      <c r="L5838" s="34"/>
      <c r="M5838" s="34"/>
      <c r="N5838" s="34"/>
      <c r="O5838" s="34"/>
      <c r="P5838" s="34"/>
      <c r="Q5838" s="34"/>
      <c r="R5838" s="34"/>
      <c r="S5838" s="34"/>
      <c r="T5838" s="34"/>
      <c r="U5838" s="34"/>
      <c r="V5838" s="34"/>
      <c r="W5838" s="34"/>
      <c r="X5838" s="34"/>
      <c r="Y5838" s="34"/>
    </row>
    <row r="5839" customFormat="false" ht="15.75" hidden="false" customHeight="false" outlineLevel="0" collapsed="false">
      <c r="A5839" s="29"/>
      <c r="B5839" s="29"/>
      <c r="C5839" s="41"/>
      <c r="D5839" s="41"/>
      <c r="E5839" s="29"/>
      <c r="F5839" s="28"/>
      <c r="G5839" s="28"/>
      <c r="H5839" s="28"/>
      <c r="I5839" s="28"/>
      <c r="J5839" s="36"/>
      <c r="K5839" s="28"/>
      <c r="L5839" s="28"/>
      <c r="M5839" s="28"/>
      <c r="N5839" s="28"/>
      <c r="O5839" s="28"/>
      <c r="P5839" s="28"/>
      <c r="Q5839" s="28"/>
      <c r="R5839" s="28"/>
      <c r="S5839" s="28"/>
      <c r="T5839" s="28"/>
      <c r="U5839" s="28"/>
      <c r="V5839" s="28"/>
      <c r="W5839" s="28"/>
      <c r="X5839" s="28"/>
      <c r="Y5839" s="28"/>
    </row>
    <row r="5840" customFormat="false" ht="15.75" hidden="false" customHeight="false" outlineLevel="0" collapsed="false">
      <c r="A5840" s="37"/>
      <c r="B5840" s="37"/>
      <c r="C5840" s="40"/>
      <c r="D5840" s="40"/>
      <c r="E5840" s="37"/>
      <c r="F5840" s="34"/>
      <c r="G5840" s="34"/>
      <c r="H5840" s="34"/>
      <c r="I5840" s="34"/>
      <c r="J5840" s="35"/>
      <c r="K5840" s="34"/>
      <c r="L5840" s="34"/>
      <c r="M5840" s="34"/>
      <c r="N5840" s="34"/>
      <c r="O5840" s="34"/>
      <c r="P5840" s="34"/>
      <c r="Q5840" s="34"/>
      <c r="R5840" s="34"/>
      <c r="S5840" s="34"/>
      <c r="T5840" s="34"/>
      <c r="U5840" s="34"/>
      <c r="V5840" s="34"/>
      <c r="W5840" s="34"/>
      <c r="X5840" s="34"/>
      <c r="Y5840" s="34"/>
    </row>
    <row r="5841" customFormat="false" ht="15.75" hidden="false" customHeight="false" outlineLevel="0" collapsed="false">
      <c r="A5841" s="29"/>
      <c r="B5841" s="29"/>
      <c r="C5841" s="41"/>
      <c r="D5841" s="41"/>
      <c r="E5841" s="29"/>
      <c r="F5841" s="28"/>
      <c r="G5841" s="28"/>
      <c r="H5841" s="28"/>
      <c r="I5841" s="28"/>
      <c r="J5841" s="36"/>
      <c r="K5841" s="28"/>
      <c r="L5841" s="28"/>
      <c r="M5841" s="28"/>
      <c r="N5841" s="28"/>
      <c r="O5841" s="28"/>
      <c r="P5841" s="28"/>
      <c r="Q5841" s="28"/>
      <c r="R5841" s="28"/>
      <c r="S5841" s="28"/>
      <c r="T5841" s="28"/>
      <c r="U5841" s="28"/>
      <c r="V5841" s="28"/>
      <c r="W5841" s="28"/>
      <c r="X5841" s="28"/>
      <c r="Y5841" s="28"/>
    </row>
    <row r="5842" customFormat="false" ht="15.75" hidden="false" customHeight="false" outlineLevel="0" collapsed="false">
      <c r="A5842" s="37"/>
      <c r="B5842" s="37"/>
      <c r="C5842" s="40"/>
      <c r="D5842" s="40"/>
      <c r="E5842" s="37"/>
      <c r="F5842" s="34"/>
      <c r="G5842" s="34"/>
      <c r="H5842" s="34"/>
      <c r="I5842" s="34"/>
      <c r="J5842" s="35"/>
      <c r="K5842" s="34"/>
      <c r="L5842" s="34"/>
      <c r="M5842" s="34"/>
      <c r="N5842" s="34"/>
      <c r="O5842" s="34"/>
      <c r="P5842" s="34"/>
      <c r="Q5842" s="34"/>
      <c r="R5842" s="34"/>
      <c r="S5842" s="34"/>
      <c r="T5842" s="34"/>
      <c r="U5842" s="34"/>
      <c r="V5842" s="34"/>
      <c r="W5842" s="34"/>
      <c r="X5842" s="34"/>
      <c r="Y5842" s="34"/>
    </row>
    <row r="5843" customFormat="false" ht="15.75" hidden="false" customHeight="false" outlineLevel="0" collapsed="false">
      <c r="A5843" s="29"/>
      <c r="B5843" s="29"/>
      <c r="C5843" s="41"/>
      <c r="D5843" s="41"/>
      <c r="E5843" s="29"/>
      <c r="F5843" s="28"/>
      <c r="G5843" s="28"/>
      <c r="H5843" s="28"/>
      <c r="I5843" s="28"/>
      <c r="J5843" s="36"/>
      <c r="K5843" s="28"/>
      <c r="L5843" s="28"/>
      <c r="M5843" s="28"/>
      <c r="N5843" s="28"/>
      <c r="O5843" s="28"/>
      <c r="P5843" s="28"/>
      <c r="Q5843" s="28"/>
      <c r="R5843" s="28"/>
      <c r="S5843" s="28"/>
      <c r="T5843" s="28"/>
      <c r="U5843" s="28"/>
      <c r="V5843" s="28"/>
      <c r="W5843" s="28"/>
      <c r="X5843" s="28"/>
      <c r="Y5843" s="28"/>
    </row>
    <row r="5844" customFormat="false" ht="15.75" hidden="false" customHeight="false" outlineLevel="0" collapsed="false">
      <c r="A5844" s="37"/>
      <c r="B5844" s="37"/>
      <c r="C5844" s="40"/>
      <c r="D5844" s="40"/>
      <c r="E5844" s="37"/>
      <c r="F5844" s="34"/>
      <c r="G5844" s="34"/>
      <c r="H5844" s="34"/>
      <c r="I5844" s="34"/>
      <c r="J5844" s="35"/>
      <c r="K5844" s="34"/>
      <c r="L5844" s="34"/>
      <c r="M5844" s="34"/>
      <c r="N5844" s="34"/>
      <c r="O5844" s="34"/>
      <c r="P5844" s="34"/>
      <c r="Q5844" s="34"/>
      <c r="R5844" s="34"/>
      <c r="S5844" s="34"/>
      <c r="T5844" s="34"/>
      <c r="U5844" s="34"/>
      <c r="V5844" s="34"/>
      <c r="W5844" s="34"/>
      <c r="X5844" s="34"/>
      <c r="Y5844" s="34"/>
    </row>
    <row r="5845" customFormat="false" ht="15.75" hidden="false" customHeight="false" outlineLevel="0" collapsed="false">
      <c r="A5845" s="29"/>
      <c r="B5845" s="29"/>
      <c r="C5845" s="41"/>
      <c r="D5845" s="41"/>
      <c r="E5845" s="29"/>
      <c r="F5845" s="28"/>
      <c r="G5845" s="28"/>
      <c r="H5845" s="28"/>
      <c r="I5845" s="28"/>
      <c r="J5845" s="36"/>
      <c r="K5845" s="28"/>
      <c r="L5845" s="28"/>
      <c r="M5845" s="28"/>
      <c r="N5845" s="28"/>
      <c r="O5845" s="28"/>
      <c r="P5845" s="28"/>
      <c r="Q5845" s="28"/>
      <c r="R5845" s="28"/>
      <c r="S5845" s="28"/>
      <c r="T5845" s="28"/>
      <c r="U5845" s="28"/>
      <c r="V5845" s="28"/>
      <c r="W5845" s="28"/>
      <c r="X5845" s="28"/>
      <c r="Y5845" s="28"/>
    </row>
    <row r="5846" customFormat="false" ht="15.75" hidden="false" customHeight="false" outlineLevel="0" collapsed="false">
      <c r="A5846" s="37"/>
      <c r="B5846" s="37"/>
      <c r="C5846" s="40"/>
      <c r="D5846" s="40"/>
      <c r="E5846" s="37"/>
      <c r="F5846" s="34"/>
      <c r="G5846" s="34"/>
      <c r="H5846" s="34"/>
      <c r="I5846" s="34"/>
      <c r="J5846" s="35"/>
      <c r="K5846" s="34"/>
      <c r="L5846" s="34"/>
      <c r="M5846" s="34"/>
      <c r="N5846" s="34"/>
      <c r="O5846" s="34"/>
      <c r="P5846" s="34"/>
      <c r="Q5846" s="34"/>
      <c r="R5846" s="34"/>
      <c r="S5846" s="34"/>
      <c r="T5846" s="34"/>
      <c r="U5846" s="34"/>
      <c r="V5846" s="34"/>
      <c r="W5846" s="34"/>
      <c r="X5846" s="34"/>
      <c r="Y5846" s="34"/>
    </row>
    <row r="5847" customFormat="false" ht="15.75" hidden="false" customHeight="false" outlineLevel="0" collapsed="false">
      <c r="A5847" s="29"/>
      <c r="B5847" s="29"/>
      <c r="C5847" s="41"/>
      <c r="D5847" s="41"/>
      <c r="E5847" s="29"/>
      <c r="F5847" s="28"/>
      <c r="G5847" s="28"/>
      <c r="H5847" s="28"/>
      <c r="I5847" s="28"/>
      <c r="J5847" s="36"/>
      <c r="K5847" s="28"/>
      <c r="L5847" s="28"/>
      <c r="M5847" s="28"/>
      <c r="N5847" s="28"/>
      <c r="O5847" s="28"/>
      <c r="P5847" s="28"/>
      <c r="Q5847" s="28"/>
      <c r="R5847" s="28"/>
      <c r="S5847" s="28"/>
      <c r="T5847" s="28"/>
      <c r="U5847" s="28"/>
      <c r="V5847" s="28"/>
      <c r="W5847" s="28"/>
      <c r="X5847" s="28"/>
      <c r="Y5847" s="28"/>
    </row>
    <row r="5848" customFormat="false" ht="15.75" hidden="false" customHeight="false" outlineLevel="0" collapsed="false">
      <c r="A5848" s="37"/>
      <c r="B5848" s="37"/>
      <c r="C5848" s="40"/>
      <c r="D5848" s="40"/>
      <c r="E5848" s="37"/>
      <c r="F5848" s="34"/>
      <c r="G5848" s="34"/>
      <c r="H5848" s="34"/>
      <c r="I5848" s="34"/>
      <c r="J5848" s="35"/>
      <c r="K5848" s="34"/>
      <c r="L5848" s="34"/>
      <c r="M5848" s="34"/>
      <c r="N5848" s="34"/>
      <c r="O5848" s="34"/>
      <c r="P5848" s="34"/>
      <c r="Q5848" s="34"/>
      <c r="R5848" s="34"/>
      <c r="S5848" s="34"/>
      <c r="T5848" s="34"/>
      <c r="U5848" s="34"/>
      <c r="V5848" s="34"/>
      <c r="W5848" s="34"/>
      <c r="X5848" s="34"/>
      <c r="Y5848" s="34"/>
    </row>
    <row r="5849" customFormat="false" ht="15.75" hidden="false" customHeight="false" outlineLevel="0" collapsed="false">
      <c r="A5849" s="29"/>
      <c r="B5849" s="29"/>
      <c r="C5849" s="41"/>
      <c r="D5849" s="41"/>
      <c r="E5849" s="29"/>
      <c r="F5849" s="28"/>
      <c r="G5849" s="28"/>
      <c r="H5849" s="28"/>
      <c r="I5849" s="28"/>
      <c r="J5849" s="36"/>
      <c r="K5849" s="28"/>
      <c r="L5849" s="28"/>
      <c r="M5849" s="28"/>
      <c r="N5849" s="28"/>
      <c r="O5849" s="28"/>
      <c r="P5849" s="28"/>
      <c r="Q5849" s="28"/>
      <c r="R5849" s="28"/>
      <c r="S5849" s="28"/>
      <c r="T5849" s="28"/>
      <c r="U5849" s="28"/>
      <c r="V5849" s="28"/>
      <c r="W5849" s="28"/>
      <c r="X5849" s="28"/>
      <c r="Y5849" s="28"/>
    </row>
    <row r="5850" customFormat="false" ht="15.75" hidden="false" customHeight="false" outlineLevel="0" collapsed="false">
      <c r="A5850" s="37"/>
      <c r="B5850" s="37"/>
      <c r="C5850" s="40"/>
      <c r="D5850" s="40"/>
      <c r="E5850" s="37"/>
      <c r="F5850" s="34"/>
      <c r="G5850" s="34"/>
      <c r="H5850" s="34"/>
      <c r="I5850" s="34"/>
      <c r="J5850" s="35"/>
      <c r="K5850" s="34"/>
      <c r="L5850" s="34"/>
      <c r="M5850" s="34"/>
      <c r="N5850" s="34"/>
      <c r="O5850" s="34"/>
      <c r="P5850" s="34"/>
      <c r="Q5850" s="34"/>
      <c r="R5850" s="34"/>
      <c r="S5850" s="34"/>
      <c r="T5850" s="34"/>
      <c r="U5850" s="34"/>
      <c r="V5850" s="34"/>
      <c r="W5850" s="34"/>
      <c r="X5850" s="34"/>
      <c r="Y5850" s="34"/>
    </row>
    <row r="5851" customFormat="false" ht="15.75" hidden="false" customHeight="false" outlineLevel="0" collapsed="false">
      <c r="A5851" s="29"/>
      <c r="B5851" s="29"/>
      <c r="C5851" s="41"/>
      <c r="D5851" s="41"/>
      <c r="E5851" s="29"/>
      <c r="F5851" s="28"/>
      <c r="G5851" s="28"/>
      <c r="H5851" s="28"/>
      <c r="I5851" s="28"/>
      <c r="J5851" s="36"/>
      <c r="K5851" s="28"/>
      <c r="L5851" s="28"/>
      <c r="M5851" s="28"/>
      <c r="N5851" s="28"/>
      <c r="O5851" s="28"/>
      <c r="P5851" s="28"/>
      <c r="Q5851" s="28"/>
      <c r="R5851" s="28"/>
      <c r="S5851" s="28"/>
      <c r="T5851" s="28"/>
      <c r="U5851" s="28"/>
      <c r="V5851" s="28"/>
      <c r="W5851" s="28"/>
      <c r="X5851" s="28"/>
      <c r="Y5851" s="28"/>
    </row>
    <row r="5852" customFormat="false" ht="15.75" hidden="false" customHeight="false" outlineLevel="0" collapsed="false">
      <c r="A5852" s="37"/>
      <c r="B5852" s="37"/>
      <c r="C5852" s="40"/>
      <c r="D5852" s="40"/>
      <c r="E5852" s="37"/>
      <c r="F5852" s="34"/>
      <c r="G5852" s="34"/>
      <c r="H5852" s="34"/>
      <c r="I5852" s="34"/>
      <c r="J5852" s="35"/>
      <c r="K5852" s="34"/>
      <c r="L5852" s="34"/>
      <c r="M5852" s="34"/>
      <c r="N5852" s="34"/>
      <c r="O5852" s="34"/>
      <c r="P5852" s="34"/>
      <c r="Q5852" s="34"/>
      <c r="R5852" s="34"/>
      <c r="S5852" s="34"/>
      <c r="T5852" s="34"/>
      <c r="U5852" s="34"/>
      <c r="V5852" s="34"/>
      <c r="W5852" s="34"/>
      <c r="X5852" s="34"/>
      <c r="Y5852" s="34"/>
    </row>
    <row r="5853" customFormat="false" ht="15.75" hidden="false" customHeight="false" outlineLevel="0" collapsed="false">
      <c r="A5853" s="29"/>
      <c r="B5853" s="29"/>
      <c r="C5853" s="41"/>
      <c r="D5853" s="41"/>
      <c r="E5853" s="29"/>
      <c r="F5853" s="28"/>
      <c r="G5853" s="28"/>
      <c r="H5853" s="28"/>
      <c r="I5853" s="28"/>
      <c r="J5853" s="36"/>
      <c r="K5853" s="28"/>
      <c r="L5853" s="28"/>
      <c r="M5853" s="28"/>
      <c r="N5853" s="28"/>
      <c r="O5853" s="28"/>
      <c r="P5853" s="28"/>
      <c r="Q5853" s="28"/>
      <c r="R5853" s="28"/>
      <c r="S5853" s="28"/>
      <c r="T5853" s="28"/>
      <c r="U5853" s="28"/>
      <c r="V5853" s="28"/>
      <c r="W5853" s="28"/>
      <c r="X5853" s="28"/>
      <c r="Y5853" s="28"/>
    </row>
    <row r="5854" customFormat="false" ht="15.75" hidden="false" customHeight="false" outlineLevel="0" collapsed="false">
      <c r="A5854" s="37"/>
      <c r="B5854" s="37"/>
      <c r="C5854" s="40"/>
      <c r="D5854" s="40"/>
      <c r="E5854" s="37"/>
      <c r="F5854" s="34"/>
      <c r="G5854" s="34"/>
      <c r="H5854" s="34"/>
      <c r="I5854" s="34"/>
      <c r="J5854" s="35"/>
      <c r="K5854" s="34"/>
      <c r="L5854" s="34"/>
      <c r="M5854" s="34"/>
      <c r="N5854" s="34"/>
      <c r="O5854" s="34"/>
      <c r="P5854" s="34"/>
      <c r="Q5854" s="34"/>
      <c r="R5854" s="34"/>
      <c r="S5854" s="34"/>
      <c r="T5854" s="34"/>
      <c r="U5854" s="34"/>
      <c r="V5854" s="34"/>
      <c r="W5854" s="34"/>
      <c r="X5854" s="34"/>
      <c r="Y5854" s="34"/>
    </row>
    <row r="5855" customFormat="false" ht="15.75" hidden="false" customHeight="false" outlineLevel="0" collapsed="false">
      <c r="A5855" s="29"/>
      <c r="B5855" s="29"/>
      <c r="C5855" s="41"/>
      <c r="D5855" s="41"/>
      <c r="E5855" s="29"/>
      <c r="F5855" s="28"/>
      <c r="G5855" s="28"/>
      <c r="H5855" s="28"/>
      <c r="I5855" s="28"/>
      <c r="J5855" s="36"/>
      <c r="K5855" s="28"/>
      <c r="L5855" s="28"/>
      <c r="M5855" s="28"/>
      <c r="N5855" s="28"/>
      <c r="O5855" s="28"/>
      <c r="P5855" s="28"/>
      <c r="Q5855" s="28"/>
      <c r="R5855" s="28"/>
      <c r="S5855" s="28"/>
      <c r="T5855" s="28"/>
      <c r="U5855" s="28"/>
      <c r="V5855" s="28"/>
      <c r="W5855" s="28"/>
      <c r="X5855" s="28"/>
      <c r="Y5855" s="28"/>
    </row>
    <row r="5856" customFormat="false" ht="15.75" hidden="false" customHeight="false" outlineLevel="0" collapsed="false">
      <c r="A5856" s="37"/>
      <c r="B5856" s="37"/>
      <c r="C5856" s="40"/>
      <c r="D5856" s="40"/>
      <c r="E5856" s="37"/>
      <c r="F5856" s="34"/>
      <c r="G5856" s="34"/>
      <c r="H5856" s="34"/>
      <c r="I5856" s="34"/>
      <c r="J5856" s="35"/>
      <c r="K5856" s="34"/>
      <c r="L5856" s="34"/>
      <c r="M5856" s="34"/>
      <c r="N5856" s="34"/>
      <c r="O5856" s="34"/>
      <c r="P5856" s="34"/>
      <c r="Q5856" s="34"/>
      <c r="R5856" s="34"/>
      <c r="S5856" s="34"/>
      <c r="T5856" s="34"/>
      <c r="U5856" s="34"/>
      <c r="V5856" s="34"/>
      <c r="W5856" s="34"/>
      <c r="X5856" s="34"/>
      <c r="Y5856" s="34"/>
    </row>
    <row r="5857" customFormat="false" ht="15.75" hidden="false" customHeight="false" outlineLevel="0" collapsed="false">
      <c r="A5857" s="29"/>
      <c r="B5857" s="29"/>
      <c r="C5857" s="41"/>
      <c r="D5857" s="41"/>
      <c r="E5857" s="29"/>
      <c r="F5857" s="28"/>
      <c r="G5857" s="28"/>
      <c r="H5857" s="28"/>
      <c r="I5857" s="28"/>
      <c r="J5857" s="36"/>
      <c r="K5857" s="28"/>
      <c r="L5857" s="28"/>
      <c r="M5857" s="28"/>
      <c r="N5857" s="28"/>
      <c r="O5857" s="28"/>
      <c r="P5857" s="28"/>
      <c r="Q5857" s="28"/>
      <c r="R5857" s="28"/>
      <c r="S5857" s="28"/>
      <c r="T5857" s="28"/>
      <c r="U5857" s="28"/>
      <c r="V5857" s="28"/>
      <c r="W5857" s="28"/>
      <c r="X5857" s="28"/>
      <c r="Y5857" s="28"/>
    </row>
    <row r="5858" customFormat="false" ht="15.75" hidden="false" customHeight="false" outlineLevel="0" collapsed="false">
      <c r="A5858" s="37"/>
      <c r="B5858" s="37"/>
      <c r="C5858" s="40"/>
      <c r="D5858" s="40"/>
      <c r="E5858" s="37"/>
      <c r="F5858" s="34"/>
      <c r="G5858" s="34"/>
      <c r="H5858" s="34"/>
      <c r="I5858" s="34"/>
      <c r="J5858" s="35"/>
      <c r="K5858" s="34"/>
      <c r="L5858" s="34"/>
      <c r="M5858" s="34"/>
      <c r="N5858" s="34"/>
      <c r="O5858" s="34"/>
      <c r="P5858" s="34"/>
      <c r="Q5858" s="34"/>
      <c r="R5858" s="34"/>
      <c r="S5858" s="34"/>
      <c r="T5858" s="34"/>
      <c r="U5858" s="34"/>
      <c r="V5858" s="34"/>
      <c r="W5858" s="34"/>
      <c r="X5858" s="34"/>
      <c r="Y5858" s="34"/>
    </row>
    <row r="5859" customFormat="false" ht="15.75" hidden="false" customHeight="false" outlineLevel="0" collapsed="false">
      <c r="A5859" s="29"/>
      <c r="B5859" s="29"/>
      <c r="C5859" s="41"/>
      <c r="D5859" s="41"/>
      <c r="E5859" s="29"/>
      <c r="F5859" s="28"/>
      <c r="G5859" s="28"/>
      <c r="H5859" s="28"/>
      <c r="I5859" s="28"/>
      <c r="J5859" s="36"/>
      <c r="K5859" s="28"/>
      <c r="L5859" s="28"/>
      <c r="M5859" s="28"/>
      <c r="N5859" s="28"/>
      <c r="O5859" s="28"/>
      <c r="P5859" s="28"/>
      <c r="Q5859" s="28"/>
      <c r="R5859" s="28"/>
      <c r="S5859" s="28"/>
      <c r="T5859" s="28"/>
      <c r="U5859" s="28"/>
      <c r="V5859" s="28"/>
      <c r="W5859" s="28"/>
      <c r="X5859" s="28"/>
      <c r="Y5859" s="28"/>
    </row>
    <row r="5860" customFormat="false" ht="15.75" hidden="false" customHeight="false" outlineLevel="0" collapsed="false">
      <c r="A5860" s="37"/>
      <c r="B5860" s="37"/>
      <c r="C5860" s="40"/>
      <c r="D5860" s="40"/>
      <c r="E5860" s="37"/>
      <c r="F5860" s="34"/>
      <c r="G5860" s="34"/>
      <c r="H5860" s="34"/>
      <c r="I5860" s="34"/>
      <c r="J5860" s="35"/>
      <c r="K5860" s="34"/>
      <c r="L5860" s="34"/>
      <c r="M5860" s="34"/>
      <c r="N5860" s="34"/>
      <c r="O5860" s="34"/>
      <c r="P5860" s="34"/>
      <c r="Q5860" s="34"/>
      <c r="R5860" s="34"/>
      <c r="S5860" s="34"/>
      <c r="T5860" s="34"/>
      <c r="U5860" s="34"/>
      <c r="V5860" s="34"/>
      <c r="W5860" s="34"/>
      <c r="X5860" s="34"/>
      <c r="Y5860" s="34"/>
    </row>
    <row r="5861" customFormat="false" ht="15.75" hidden="false" customHeight="false" outlineLevel="0" collapsed="false">
      <c r="A5861" s="29"/>
      <c r="B5861" s="29"/>
      <c r="C5861" s="41"/>
      <c r="D5861" s="41"/>
      <c r="E5861" s="29"/>
      <c r="F5861" s="28"/>
      <c r="G5861" s="28"/>
      <c r="H5861" s="28"/>
      <c r="I5861" s="28"/>
      <c r="J5861" s="36"/>
      <c r="K5861" s="28"/>
      <c r="L5861" s="28"/>
      <c r="M5861" s="28"/>
      <c r="N5861" s="28"/>
      <c r="O5861" s="28"/>
      <c r="P5861" s="28"/>
      <c r="Q5861" s="28"/>
      <c r="R5861" s="28"/>
      <c r="S5861" s="28"/>
      <c r="T5861" s="28"/>
      <c r="U5861" s="28"/>
      <c r="V5861" s="28"/>
      <c r="W5861" s="28"/>
      <c r="X5861" s="28"/>
      <c r="Y5861" s="28"/>
    </row>
    <row r="5862" customFormat="false" ht="15.75" hidden="false" customHeight="false" outlineLevel="0" collapsed="false">
      <c r="A5862" s="37"/>
      <c r="B5862" s="37"/>
      <c r="C5862" s="40"/>
      <c r="D5862" s="40"/>
      <c r="E5862" s="37"/>
      <c r="F5862" s="34"/>
      <c r="G5862" s="34"/>
      <c r="H5862" s="34"/>
      <c r="I5862" s="34"/>
      <c r="J5862" s="35"/>
      <c r="K5862" s="34"/>
      <c r="L5862" s="34"/>
      <c r="M5862" s="34"/>
      <c r="N5862" s="34"/>
      <c r="O5862" s="34"/>
      <c r="P5862" s="34"/>
      <c r="Q5862" s="34"/>
      <c r="R5862" s="34"/>
      <c r="S5862" s="34"/>
      <c r="T5862" s="34"/>
      <c r="U5862" s="34"/>
      <c r="V5862" s="34"/>
      <c r="W5862" s="34"/>
      <c r="X5862" s="34"/>
      <c r="Y5862" s="34"/>
    </row>
    <row r="5863" customFormat="false" ht="15.75" hidden="false" customHeight="false" outlineLevel="0" collapsed="false">
      <c r="A5863" s="29"/>
      <c r="B5863" s="29"/>
      <c r="C5863" s="41"/>
      <c r="D5863" s="41"/>
      <c r="E5863" s="29"/>
      <c r="F5863" s="28"/>
      <c r="G5863" s="28"/>
      <c r="H5863" s="28"/>
      <c r="I5863" s="28"/>
      <c r="J5863" s="36"/>
      <c r="K5863" s="28"/>
      <c r="L5863" s="28"/>
      <c r="M5863" s="28"/>
      <c r="N5863" s="28"/>
      <c r="O5863" s="28"/>
      <c r="P5863" s="28"/>
      <c r="Q5863" s="28"/>
      <c r="R5863" s="28"/>
      <c r="S5863" s="28"/>
      <c r="T5863" s="28"/>
      <c r="U5863" s="28"/>
      <c r="V5863" s="28"/>
      <c r="W5863" s="28"/>
      <c r="X5863" s="28"/>
      <c r="Y5863" s="28"/>
    </row>
    <row r="5864" customFormat="false" ht="15.75" hidden="false" customHeight="false" outlineLevel="0" collapsed="false">
      <c r="A5864" s="37"/>
      <c r="B5864" s="37"/>
      <c r="C5864" s="40"/>
      <c r="D5864" s="40"/>
      <c r="E5864" s="37"/>
      <c r="F5864" s="34"/>
      <c r="G5864" s="34"/>
      <c r="H5864" s="34"/>
      <c r="I5864" s="34"/>
      <c r="J5864" s="35"/>
      <c r="K5864" s="34"/>
      <c r="L5864" s="34"/>
      <c r="M5864" s="34"/>
      <c r="N5864" s="34"/>
      <c r="O5864" s="34"/>
      <c r="P5864" s="34"/>
      <c r="Q5864" s="34"/>
      <c r="R5864" s="34"/>
      <c r="S5864" s="34"/>
      <c r="T5864" s="34"/>
      <c r="U5864" s="34"/>
      <c r="V5864" s="34"/>
      <c r="W5864" s="34"/>
      <c r="X5864" s="34"/>
      <c r="Y5864" s="34"/>
    </row>
    <row r="5865" customFormat="false" ht="15.75" hidden="false" customHeight="false" outlineLevel="0" collapsed="false">
      <c r="A5865" s="29"/>
      <c r="B5865" s="29"/>
      <c r="C5865" s="41"/>
      <c r="D5865" s="41"/>
      <c r="E5865" s="29"/>
      <c r="F5865" s="28"/>
      <c r="G5865" s="28"/>
      <c r="H5865" s="28"/>
      <c r="I5865" s="28"/>
      <c r="J5865" s="36"/>
      <c r="K5865" s="28"/>
      <c r="L5865" s="28"/>
      <c r="M5865" s="28"/>
      <c r="N5865" s="28"/>
      <c r="O5865" s="28"/>
      <c r="P5865" s="28"/>
      <c r="Q5865" s="28"/>
      <c r="R5865" s="28"/>
      <c r="S5865" s="28"/>
      <c r="T5865" s="28"/>
      <c r="U5865" s="28"/>
      <c r="V5865" s="28"/>
      <c r="W5865" s="28"/>
      <c r="X5865" s="28"/>
      <c r="Y5865" s="28"/>
    </row>
    <row r="5866" customFormat="false" ht="15.75" hidden="false" customHeight="false" outlineLevel="0" collapsed="false">
      <c r="A5866" s="37"/>
      <c r="B5866" s="37"/>
      <c r="C5866" s="40"/>
      <c r="D5866" s="40"/>
      <c r="E5866" s="37"/>
      <c r="F5866" s="34"/>
      <c r="G5866" s="34"/>
      <c r="H5866" s="34"/>
      <c r="I5866" s="34"/>
      <c r="J5866" s="35"/>
      <c r="K5866" s="34"/>
      <c r="L5866" s="34"/>
      <c r="M5866" s="34"/>
      <c r="N5866" s="34"/>
      <c r="O5866" s="34"/>
      <c r="P5866" s="34"/>
      <c r="Q5866" s="34"/>
      <c r="R5866" s="34"/>
      <c r="S5866" s="34"/>
      <c r="T5866" s="34"/>
      <c r="U5866" s="34"/>
      <c r="V5866" s="34"/>
      <c r="W5866" s="34"/>
      <c r="X5866" s="34"/>
      <c r="Y5866" s="34"/>
    </row>
    <row r="5867" customFormat="false" ht="15.75" hidden="false" customHeight="false" outlineLevel="0" collapsed="false">
      <c r="A5867" s="29"/>
      <c r="B5867" s="29"/>
      <c r="C5867" s="41"/>
      <c r="D5867" s="41"/>
      <c r="E5867" s="29"/>
      <c r="F5867" s="28"/>
      <c r="G5867" s="28"/>
      <c r="H5867" s="28"/>
      <c r="I5867" s="28"/>
      <c r="J5867" s="36"/>
      <c r="K5867" s="28"/>
      <c r="L5867" s="28"/>
      <c r="M5867" s="28"/>
      <c r="N5867" s="28"/>
      <c r="O5867" s="28"/>
      <c r="P5867" s="28"/>
      <c r="Q5867" s="28"/>
      <c r="R5867" s="28"/>
      <c r="S5867" s="28"/>
      <c r="T5867" s="28"/>
      <c r="U5867" s="28"/>
      <c r="V5867" s="28"/>
      <c r="W5867" s="28"/>
      <c r="X5867" s="28"/>
      <c r="Y5867" s="28"/>
    </row>
    <row r="5868" customFormat="false" ht="15.75" hidden="false" customHeight="false" outlineLevel="0" collapsed="false">
      <c r="A5868" s="37"/>
      <c r="B5868" s="37"/>
      <c r="C5868" s="40"/>
      <c r="D5868" s="40"/>
      <c r="E5868" s="37"/>
      <c r="F5868" s="34"/>
      <c r="G5868" s="34"/>
      <c r="H5868" s="34"/>
      <c r="I5868" s="34"/>
      <c r="J5868" s="35"/>
      <c r="K5868" s="34"/>
      <c r="L5868" s="34"/>
      <c r="M5868" s="34"/>
      <c r="N5868" s="34"/>
      <c r="O5868" s="34"/>
      <c r="P5868" s="34"/>
      <c r="Q5868" s="34"/>
      <c r="R5868" s="34"/>
      <c r="S5868" s="34"/>
      <c r="T5868" s="34"/>
      <c r="U5868" s="34"/>
      <c r="V5868" s="34"/>
      <c r="W5868" s="34"/>
      <c r="X5868" s="34"/>
      <c r="Y5868" s="34"/>
    </row>
    <row r="5869" customFormat="false" ht="15.75" hidden="false" customHeight="false" outlineLevel="0" collapsed="false">
      <c r="A5869" s="29"/>
      <c r="B5869" s="29"/>
      <c r="C5869" s="41"/>
      <c r="D5869" s="41"/>
      <c r="E5869" s="29"/>
      <c r="F5869" s="28"/>
      <c r="G5869" s="28"/>
      <c r="H5869" s="28"/>
      <c r="I5869" s="28"/>
      <c r="J5869" s="36"/>
      <c r="K5869" s="28"/>
      <c r="L5869" s="28"/>
      <c r="M5869" s="28"/>
      <c r="N5869" s="28"/>
      <c r="O5869" s="28"/>
      <c r="P5869" s="28"/>
      <c r="Q5869" s="28"/>
      <c r="R5869" s="28"/>
      <c r="S5869" s="28"/>
      <c r="T5869" s="28"/>
      <c r="U5869" s="28"/>
      <c r="V5869" s="28"/>
      <c r="W5869" s="28"/>
      <c r="X5869" s="28"/>
      <c r="Y5869" s="28"/>
    </row>
    <row r="5870" customFormat="false" ht="15.75" hidden="false" customHeight="false" outlineLevel="0" collapsed="false">
      <c r="A5870" s="37"/>
      <c r="B5870" s="37"/>
      <c r="C5870" s="40"/>
      <c r="D5870" s="40"/>
      <c r="E5870" s="37"/>
      <c r="F5870" s="34"/>
      <c r="G5870" s="34"/>
      <c r="H5870" s="34"/>
      <c r="I5870" s="34"/>
      <c r="J5870" s="35"/>
      <c r="K5870" s="34"/>
      <c r="L5870" s="34"/>
      <c r="M5870" s="34"/>
      <c r="N5870" s="34"/>
      <c r="O5870" s="34"/>
      <c r="P5870" s="34"/>
      <c r="Q5870" s="34"/>
      <c r="R5870" s="34"/>
      <c r="S5870" s="34"/>
      <c r="T5870" s="34"/>
      <c r="U5870" s="34"/>
      <c r="V5870" s="34"/>
      <c r="W5870" s="34"/>
      <c r="X5870" s="34"/>
      <c r="Y5870" s="34"/>
    </row>
    <row r="5871" customFormat="false" ht="15.75" hidden="false" customHeight="false" outlineLevel="0" collapsed="false">
      <c r="A5871" s="29"/>
      <c r="B5871" s="29"/>
      <c r="C5871" s="41"/>
      <c r="D5871" s="41"/>
      <c r="E5871" s="29"/>
      <c r="F5871" s="28"/>
      <c r="G5871" s="28"/>
      <c r="H5871" s="28"/>
      <c r="I5871" s="28"/>
      <c r="J5871" s="36"/>
      <c r="K5871" s="28"/>
      <c r="L5871" s="28"/>
      <c r="M5871" s="28"/>
      <c r="N5871" s="28"/>
      <c r="O5871" s="28"/>
      <c r="P5871" s="28"/>
      <c r="Q5871" s="28"/>
      <c r="R5871" s="28"/>
      <c r="S5871" s="28"/>
      <c r="T5871" s="28"/>
      <c r="U5871" s="28"/>
      <c r="V5871" s="28"/>
      <c r="W5871" s="28"/>
      <c r="X5871" s="28"/>
      <c r="Y5871" s="28"/>
    </row>
    <row r="5872" customFormat="false" ht="15.75" hidden="false" customHeight="false" outlineLevel="0" collapsed="false">
      <c r="A5872" s="37"/>
      <c r="B5872" s="37"/>
      <c r="C5872" s="40"/>
      <c r="D5872" s="40"/>
      <c r="E5872" s="37"/>
      <c r="F5872" s="34"/>
      <c r="G5872" s="34"/>
      <c r="H5872" s="34"/>
      <c r="I5872" s="34"/>
      <c r="J5872" s="35"/>
      <c r="K5872" s="34"/>
      <c r="L5872" s="34"/>
      <c r="M5872" s="34"/>
      <c r="N5872" s="34"/>
      <c r="O5872" s="34"/>
      <c r="P5872" s="34"/>
      <c r="Q5872" s="34"/>
      <c r="R5872" s="34"/>
      <c r="S5872" s="34"/>
      <c r="T5872" s="34"/>
      <c r="U5872" s="34"/>
      <c r="V5872" s="34"/>
      <c r="W5872" s="34"/>
      <c r="X5872" s="34"/>
      <c r="Y5872" s="34"/>
    </row>
    <row r="5873" customFormat="false" ht="15.75" hidden="false" customHeight="false" outlineLevel="0" collapsed="false">
      <c r="A5873" s="29"/>
      <c r="B5873" s="29"/>
      <c r="C5873" s="41"/>
      <c r="D5873" s="41"/>
      <c r="E5873" s="29"/>
      <c r="F5873" s="28"/>
      <c r="G5873" s="28"/>
      <c r="H5873" s="28"/>
      <c r="I5873" s="28"/>
      <c r="J5873" s="36"/>
      <c r="K5873" s="28"/>
      <c r="L5873" s="28"/>
      <c r="M5873" s="28"/>
      <c r="N5873" s="28"/>
      <c r="O5873" s="28"/>
      <c r="P5873" s="28"/>
      <c r="Q5873" s="28"/>
      <c r="R5873" s="28"/>
      <c r="S5873" s="28"/>
      <c r="T5873" s="28"/>
      <c r="U5873" s="28"/>
      <c r="V5873" s="28"/>
      <c r="W5873" s="28"/>
      <c r="X5873" s="28"/>
      <c r="Y5873" s="28"/>
    </row>
    <row r="5874" customFormat="false" ht="15.75" hidden="false" customHeight="false" outlineLevel="0" collapsed="false">
      <c r="A5874" s="37"/>
      <c r="B5874" s="37"/>
      <c r="C5874" s="40"/>
      <c r="D5874" s="40"/>
      <c r="E5874" s="37"/>
      <c r="F5874" s="34"/>
      <c r="G5874" s="34"/>
      <c r="H5874" s="34"/>
      <c r="I5874" s="34"/>
      <c r="J5874" s="35"/>
      <c r="K5874" s="34"/>
      <c r="L5874" s="34"/>
      <c r="M5874" s="34"/>
      <c r="N5874" s="34"/>
      <c r="O5874" s="34"/>
      <c r="P5874" s="34"/>
      <c r="Q5874" s="34"/>
      <c r="R5874" s="34"/>
      <c r="S5874" s="34"/>
      <c r="T5874" s="34"/>
      <c r="U5874" s="34"/>
      <c r="V5874" s="34"/>
      <c r="W5874" s="34"/>
      <c r="X5874" s="34"/>
      <c r="Y5874" s="34"/>
    </row>
    <row r="5875" customFormat="false" ht="15.75" hidden="false" customHeight="false" outlineLevel="0" collapsed="false">
      <c r="A5875" s="29"/>
      <c r="B5875" s="29"/>
      <c r="C5875" s="41"/>
      <c r="D5875" s="41"/>
      <c r="E5875" s="29"/>
      <c r="F5875" s="28"/>
      <c r="G5875" s="28"/>
      <c r="H5875" s="28"/>
      <c r="I5875" s="28"/>
      <c r="J5875" s="36"/>
      <c r="K5875" s="28"/>
      <c r="L5875" s="28"/>
      <c r="M5875" s="28"/>
      <c r="N5875" s="28"/>
      <c r="O5875" s="28"/>
      <c r="P5875" s="28"/>
      <c r="Q5875" s="28"/>
      <c r="R5875" s="28"/>
      <c r="S5875" s="28"/>
      <c r="T5875" s="28"/>
      <c r="U5875" s="28"/>
      <c r="V5875" s="28"/>
      <c r="W5875" s="28"/>
      <c r="X5875" s="28"/>
      <c r="Y5875" s="28"/>
    </row>
    <row r="5876" customFormat="false" ht="15.75" hidden="false" customHeight="false" outlineLevel="0" collapsed="false">
      <c r="A5876" s="37"/>
      <c r="B5876" s="37"/>
      <c r="C5876" s="40"/>
      <c r="D5876" s="40"/>
      <c r="E5876" s="37"/>
      <c r="F5876" s="34"/>
      <c r="G5876" s="34"/>
      <c r="H5876" s="34"/>
      <c r="I5876" s="34"/>
      <c r="J5876" s="35"/>
      <c r="K5876" s="34"/>
      <c r="L5876" s="34"/>
      <c r="M5876" s="34"/>
      <c r="N5876" s="34"/>
      <c r="O5876" s="34"/>
      <c r="P5876" s="34"/>
      <c r="Q5876" s="34"/>
      <c r="R5876" s="34"/>
      <c r="S5876" s="34"/>
      <c r="T5876" s="34"/>
      <c r="U5876" s="34"/>
      <c r="V5876" s="34"/>
      <c r="W5876" s="34"/>
      <c r="X5876" s="34"/>
      <c r="Y5876" s="34"/>
    </row>
    <row r="5877" customFormat="false" ht="15.75" hidden="false" customHeight="false" outlineLevel="0" collapsed="false">
      <c r="A5877" s="29"/>
      <c r="B5877" s="29"/>
      <c r="C5877" s="41"/>
      <c r="D5877" s="41"/>
      <c r="E5877" s="29"/>
      <c r="F5877" s="28"/>
      <c r="G5877" s="28"/>
      <c r="H5877" s="28"/>
      <c r="I5877" s="28"/>
      <c r="J5877" s="36"/>
      <c r="K5877" s="28"/>
      <c r="L5877" s="28"/>
      <c r="M5877" s="28"/>
      <c r="N5877" s="28"/>
      <c r="O5877" s="28"/>
      <c r="P5877" s="28"/>
      <c r="Q5877" s="28"/>
      <c r="R5877" s="28"/>
      <c r="S5877" s="28"/>
      <c r="T5877" s="28"/>
      <c r="U5877" s="28"/>
      <c r="V5877" s="28"/>
      <c r="W5877" s="28"/>
      <c r="X5877" s="28"/>
      <c r="Y5877" s="28"/>
    </row>
    <row r="5878" customFormat="false" ht="15.75" hidden="false" customHeight="false" outlineLevel="0" collapsed="false">
      <c r="A5878" s="37"/>
      <c r="B5878" s="37"/>
      <c r="C5878" s="40"/>
      <c r="D5878" s="40"/>
      <c r="E5878" s="37"/>
      <c r="F5878" s="34"/>
      <c r="G5878" s="34"/>
      <c r="H5878" s="34"/>
      <c r="I5878" s="34"/>
      <c r="J5878" s="35"/>
      <c r="K5878" s="34"/>
      <c r="L5878" s="34"/>
      <c r="M5878" s="34"/>
      <c r="N5878" s="34"/>
      <c r="O5878" s="34"/>
      <c r="P5878" s="34"/>
      <c r="Q5878" s="34"/>
      <c r="R5878" s="34"/>
      <c r="S5878" s="34"/>
      <c r="T5878" s="34"/>
      <c r="U5878" s="34"/>
      <c r="V5878" s="34"/>
      <c r="W5878" s="34"/>
      <c r="X5878" s="34"/>
      <c r="Y5878" s="34"/>
    </row>
    <row r="5879" customFormat="false" ht="15.75" hidden="false" customHeight="false" outlineLevel="0" collapsed="false">
      <c r="A5879" s="29"/>
      <c r="B5879" s="29"/>
      <c r="C5879" s="41"/>
      <c r="D5879" s="41"/>
      <c r="E5879" s="29"/>
      <c r="F5879" s="28"/>
      <c r="G5879" s="28"/>
      <c r="H5879" s="28"/>
      <c r="I5879" s="28"/>
      <c r="J5879" s="36"/>
      <c r="K5879" s="28"/>
      <c r="L5879" s="28"/>
      <c r="M5879" s="28"/>
      <c r="N5879" s="28"/>
      <c r="O5879" s="28"/>
      <c r="P5879" s="28"/>
      <c r="Q5879" s="28"/>
      <c r="R5879" s="28"/>
      <c r="S5879" s="28"/>
      <c r="T5879" s="28"/>
      <c r="U5879" s="28"/>
      <c r="V5879" s="28"/>
      <c r="W5879" s="28"/>
      <c r="X5879" s="28"/>
      <c r="Y5879" s="28"/>
    </row>
    <row r="5880" customFormat="false" ht="15.75" hidden="false" customHeight="false" outlineLevel="0" collapsed="false">
      <c r="A5880" s="37"/>
      <c r="B5880" s="37"/>
      <c r="C5880" s="40"/>
      <c r="D5880" s="40"/>
      <c r="E5880" s="37"/>
      <c r="F5880" s="34"/>
      <c r="G5880" s="34"/>
      <c r="H5880" s="34"/>
      <c r="I5880" s="34"/>
      <c r="J5880" s="35"/>
      <c r="K5880" s="34"/>
      <c r="L5880" s="34"/>
      <c r="M5880" s="34"/>
      <c r="N5880" s="34"/>
      <c r="O5880" s="34"/>
      <c r="P5880" s="34"/>
      <c r="Q5880" s="34"/>
      <c r="R5880" s="34"/>
      <c r="S5880" s="34"/>
      <c r="T5880" s="34"/>
      <c r="U5880" s="34"/>
      <c r="V5880" s="34"/>
      <c r="W5880" s="34"/>
      <c r="X5880" s="34"/>
      <c r="Y5880" s="34"/>
    </row>
    <row r="5881" customFormat="false" ht="15.75" hidden="false" customHeight="false" outlineLevel="0" collapsed="false">
      <c r="A5881" s="29"/>
      <c r="B5881" s="29"/>
      <c r="C5881" s="41"/>
      <c r="D5881" s="41"/>
      <c r="E5881" s="29"/>
      <c r="F5881" s="28"/>
      <c r="G5881" s="28"/>
      <c r="H5881" s="28"/>
      <c r="I5881" s="28"/>
      <c r="J5881" s="36"/>
      <c r="K5881" s="28"/>
      <c r="L5881" s="28"/>
      <c r="M5881" s="28"/>
      <c r="N5881" s="28"/>
      <c r="O5881" s="28"/>
      <c r="P5881" s="28"/>
      <c r="Q5881" s="28"/>
      <c r="R5881" s="28"/>
      <c r="S5881" s="28"/>
      <c r="T5881" s="28"/>
      <c r="U5881" s="28"/>
      <c r="V5881" s="28"/>
      <c r="W5881" s="28"/>
      <c r="X5881" s="28"/>
      <c r="Y5881" s="28"/>
    </row>
    <row r="5882" customFormat="false" ht="15.75" hidden="false" customHeight="false" outlineLevel="0" collapsed="false">
      <c r="A5882" s="37"/>
      <c r="B5882" s="37"/>
      <c r="C5882" s="40"/>
      <c r="D5882" s="40"/>
      <c r="E5882" s="37"/>
      <c r="F5882" s="34"/>
      <c r="G5882" s="34"/>
      <c r="H5882" s="34"/>
      <c r="I5882" s="34"/>
      <c r="J5882" s="35"/>
      <c r="K5882" s="34"/>
      <c r="L5882" s="34"/>
      <c r="M5882" s="34"/>
      <c r="N5882" s="34"/>
      <c r="O5882" s="34"/>
      <c r="P5882" s="34"/>
      <c r="Q5882" s="34"/>
      <c r="R5882" s="34"/>
      <c r="S5882" s="34"/>
      <c r="T5882" s="34"/>
      <c r="U5882" s="34"/>
      <c r="V5882" s="34"/>
      <c r="W5882" s="34"/>
      <c r="X5882" s="34"/>
      <c r="Y5882" s="34"/>
    </row>
    <row r="5883" customFormat="false" ht="15.75" hidden="false" customHeight="false" outlineLevel="0" collapsed="false">
      <c r="A5883" s="29"/>
      <c r="B5883" s="29"/>
      <c r="C5883" s="41"/>
      <c r="D5883" s="41"/>
      <c r="E5883" s="29"/>
      <c r="F5883" s="28"/>
      <c r="G5883" s="28"/>
      <c r="H5883" s="28"/>
      <c r="I5883" s="28"/>
      <c r="J5883" s="36"/>
      <c r="K5883" s="28"/>
      <c r="L5883" s="28"/>
      <c r="M5883" s="28"/>
      <c r="N5883" s="28"/>
      <c r="O5883" s="28"/>
      <c r="P5883" s="28"/>
      <c r="Q5883" s="28"/>
      <c r="R5883" s="28"/>
      <c r="S5883" s="28"/>
      <c r="T5883" s="28"/>
      <c r="U5883" s="28"/>
      <c r="V5883" s="28"/>
      <c r="W5883" s="28"/>
      <c r="X5883" s="28"/>
      <c r="Y5883" s="28"/>
    </row>
    <row r="5884" customFormat="false" ht="15.75" hidden="false" customHeight="false" outlineLevel="0" collapsed="false">
      <c r="A5884" s="37"/>
      <c r="B5884" s="37"/>
      <c r="C5884" s="40"/>
      <c r="D5884" s="40"/>
      <c r="E5884" s="37"/>
      <c r="F5884" s="34"/>
      <c r="G5884" s="34"/>
      <c r="H5884" s="34"/>
      <c r="I5884" s="34"/>
      <c r="J5884" s="35"/>
      <c r="K5884" s="34"/>
      <c r="L5884" s="34"/>
      <c r="M5884" s="34"/>
      <c r="N5884" s="34"/>
      <c r="O5884" s="34"/>
      <c r="P5884" s="34"/>
      <c r="Q5884" s="34"/>
      <c r="R5884" s="34"/>
      <c r="S5884" s="34"/>
      <c r="T5884" s="34"/>
      <c r="U5884" s="34"/>
      <c r="V5884" s="34"/>
      <c r="W5884" s="34"/>
      <c r="X5884" s="34"/>
      <c r="Y5884" s="34"/>
    </row>
    <row r="5885" customFormat="false" ht="15.75" hidden="false" customHeight="false" outlineLevel="0" collapsed="false">
      <c r="A5885" s="29"/>
      <c r="B5885" s="29"/>
      <c r="C5885" s="41"/>
      <c r="D5885" s="41"/>
      <c r="E5885" s="29"/>
      <c r="F5885" s="28"/>
      <c r="G5885" s="28"/>
      <c r="H5885" s="28"/>
      <c r="I5885" s="28"/>
      <c r="J5885" s="36"/>
      <c r="K5885" s="28"/>
      <c r="L5885" s="28"/>
      <c r="M5885" s="28"/>
      <c r="N5885" s="28"/>
      <c r="O5885" s="28"/>
      <c r="P5885" s="28"/>
      <c r="Q5885" s="28"/>
      <c r="R5885" s="28"/>
      <c r="S5885" s="28"/>
      <c r="T5885" s="28"/>
      <c r="U5885" s="28"/>
      <c r="V5885" s="28"/>
      <c r="W5885" s="28"/>
      <c r="X5885" s="28"/>
      <c r="Y5885" s="28"/>
    </row>
    <row r="5886" customFormat="false" ht="15.75" hidden="false" customHeight="false" outlineLevel="0" collapsed="false">
      <c r="A5886" s="37"/>
      <c r="B5886" s="37"/>
      <c r="C5886" s="40"/>
      <c r="D5886" s="40"/>
      <c r="E5886" s="37"/>
      <c r="F5886" s="34"/>
      <c r="G5886" s="34"/>
      <c r="H5886" s="34"/>
      <c r="I5886" s="34"/>
      <c r="J5886" s="35"/>
      <c r="K5886" s="34"/>
      <c r="L5886" s="34"/>
      <c r="M5886" s="34"/>
      <c r="N5886" s="34"/>
      <c r="O5886" s="34"/>
      <c r="P5886" s="34"/>
      <c r="Q5886" s="34"/>
      <c r="R5886" s="34"/>
      <c r="S5886" s="34"/>
      <c r="T5886" s="34"/>
      <c r="U5886" s="34"/>
      <c r="V5886" s="34"/>
      <c r="W5886" s="34"/>
      <c r="X5886" s="34"/>
      <c r="Y5886" s="34"/>
    </row>
    <row r="5887" customFormat="false" ht="15.75" hidden="false" customHeight="false" outlineLevel="0" collapsed="false">
      <c r="A5887" s="29"/>
      <c r="B5887" s="29"/>
      <c r="C5887" s="41"/>
      <c r="D5887" s="41"/>
      <c r="E5887" s="29"/>
      <c r="F5887" s="28"/>
      <c r="G5887" s="28"/>
      <c r="H5887" s="28"/>
      <c r="I5887" s="28"/>
      <c r="J5887" s="36"/>
      <c r="K5887" s="28"/>
      <c r="L5887" s="28"/>
      <c r="M5887" s="28"/>
      <c r="N5887" s="28"/>
      <c r="O5887" s="28"/>
      <c r="P5887" s="28"/>
      <c r="Q5887" s="28"/>
      <c r="R5887" s="28"/>
      <c r="S5887" s="28"/>
      <c r="T5887" s="28"/>
      <c r="U5887" s="28"/>
      <c r="V5887" s="28"/>
      <c r="W5887" s="28"/>
      <c r="X5887" s="28"/>
      <c r="Y5887" s="28"/>
    </row>
    <row r="5888" customFormat="false" ht="15.75" hidden="false" customHeight="false" outlineLevel="0" collapsed="false">
      <c r="A5888" s="37"/>
      <c r="B5888" s="37"/>
      <c r="C5888" s="40"/>
      <c r="D5888" s="40"/>
      <c r="E5888" s="37"/>
      <c r="F5888" s="34"/>
      <c r="G5888" s="34"/>
      <c r="H5888" s="34"/>
      <c r="I5888" s="34"/>
      <c r="J5888" s="35"/>
      <c r="K5888" s="34"/>
      <c r="L5888" s="34"/>
      <c r="M5888" s="34"/>
      <c r="N5888" s="34"/>
      <c r="O5888" s="34"/>
      <c r="P5888" s="34"/>
      <c r="Q5888" s="34"/>
      <c r="R5888" s="34"/>
      <c r="S5888" s="34"/>
      <c r="T5888" s="34"/>
      <c r="U5888" s="34"/>
      <c r="V5888" s="34"/>
      <c r="W5888" s="34"/>
      <c r="X5888" s="34"/>
      <c r="Y5888" s="34"/>
    </row>
    <row r="5889" customFormat="false" ht="15.75" hidden="false" customHeight="false" outlineLevel="0" collapsed="false">
      <c r="A5889" s="29"/>
      <c r="B5889" s="29"/>
      <c r="C5889" s="41"/>
      <c r="D5889" s="41"/>
      <c r="E5889" s="29"/>
      <c r="F5889" s="28"/>
      <c r="G5889" s="28"/>
      <c r="H5889" s="28"/>
      <c r="I5889" s="28"/>
      <c r="J5889" s="36"/>
      <c r="K5889" s="28"/>
      <c r="L5889" s="28"/>
      <c r="M5889" s="28"/>
      <c r="N5889" s="28"/>
      <c r="O5889" s="28"/>
      <c r="P5889" s="28"/>
      <c r="Q5889" s="28"/>
      <c r="R5889" s="28"/>
      <c r="S5889" s="28"/>
      <c r="T5889" s="28"/>
      <c r="U5889" s="28"/>
      <c r="V5889" s="28"/>
      <c r="W5889" s="28"/>
      <c r="X5889" s="28"/>
      <c r="Y5889" s="28"/>
    </row>
    <row r="5890" customFormat="false" ht="15.75" hidden="false" customHeight="false" outlineLevel="0" collapsed="false">
      <c r="A5890" s="37"/>
      <c r="B5890" s="37"/>
      <c r="C5890" s="40"/>
      <c r="D5890" s="40"/>
      <c r="E5890" s="37"/>
      <c r="F5890" s="34"/>
      <c r="G5890" s="34"/>
      <c r="H5890" s="34"/>
      <c r="I5890" s="34"/>
      <c r="J5890" s="35"/>
      <c r="K5890" s="34"/>
      <c r="L5890" s="34"/>
      <c r="M5890" s="34"/>
      <c r="N5890" s="34"/>
      <c r="O5890" s="34"/>
      <c r="P5890" s="34"/>
      <c r="Q5890" s="34"/>
      <c r="R5890" s="34"/>
      <c r="S5890" s="34"/>
      <c r="T5890" s="34"/>
      <c r="U5890" s="34"/>
      <c r="V5890" s="34"/>
      <c r="W5890" s="34"/>
      <c r="X5890" s="34"/>
      <c r="Y5890" s="34"/>
    </row>
    <row r="5891" customFormat="false" ht="15.75" hidden="false" customHeight="false" outlineLevel="0" collapsed="false">
      <c r="A5891" s="29"/>
      <c r="B5891" s="29"/>
      <c r="C5891" s="41"/>
      <c r="D5891" s="41"/>
      <c r="E5891" s="29"/>
      <c r="F5891" s="28"/>
      <c r="G5891" s="28"/>
      <c r="H5891" s="28"/>
      <c r="I5891" s="28"/>
      <c r="J5891" s="36"/>
      <c r="K5891" s="28"/>
      <c r="L5891" s="28"/>
      <c r="M5891" s="28"/>
      <c r="N5891" s="28"/>
      <c r="O5891" s="28"/>
      <c r="P5891" s="28"/>
      <c r="Q5891" s="28"/>
      <c r="R5891" s="28"/>
      <c r="S5891" s="28"/>
      <c r="T5891" s="28"/>
      <c r="U5891" s="28"/>
      <c r="V5891" s="28"/>
      <c r="W5891" s="28"/>
      <c r="X5891" s="28"/>
      <c r="Y5891" s="28"/>
    </row>
    <row r="5892" customFormat="false" ht="15.75" hidden="false" customHeight="false" outlineLevel="0" collapsed="false">
      <c r="A5892" s="37"/>
      <c r="B5892" s="37"/>
      <c r="C5892" s="40"/>
      <c r="D5892" s="40"/>
      <c r="E5892" s="37"/>
      <c r="F5892" s="34"/>
      <c r="G5892" s="34"/>
      <c r="H5892" s="34"/>
      <c r="I5892" s="34"/>
      <c r="J5892" s="35"/>
      <c r="K5892" s="34"/>
      <c r="L5892" s="34"/>
      <c r="M5892" s="34"/>
      <c r="N5892" s="34"/>
      <c r="O5892" s="34"/>
      <c r="P5892" s="34"/>
      <c r="Q5892" s="34"/>
      <c r="R5892" s="34"/>
      <c r="S5892" s="34"/>
      <c r="T5892" s="34"/>
      <c r="U5892" s="34"/>
      <c r="V5892" s="34"/>
      <c r="W5892" s="34"/>
      <c r="X5892" s="34"/>
      <c r="Y5892" s="34"/>
    </row>
    <row r="5893" customFormat="false" ht="15.75" hidden="false" customHeight="false" outlineLevel="0" collapsed="false">
      <c r="A5893" s="29"/>
      <c r="B5893" s="29"/>
      <c r="C5893" s="41"/>
      <c r="D5893" s="41"/>
      <c r="E5893" s="29"/>
      <c r="F5893" s="28"/>
      <c r="G5893" s="28"/>
      <c r="H5893" s="28"/>
      <c r="I5893" s="28"/>
      <c r="J5893" s="36"/>
      <c r="K5893" s="28"/>
      <c r="L5893" s="28"/>
      <c r="M5893" s="28"/>
      <c r="N5893" s="28"/>
      <c r="O5893" s="28"/>
      <c r="P5893" s="28"/>
      <c r="Q5893" s="28"/>
      <c r="R5893" s="28"/>
      <c r="S5893" s="28"/>
      <c r="T5893" s="28"/>
      <c r="U5893" s="28"/>
      <c r="V5893" s="28"/>
      <c r="W5893" s="28"/>
      <c r="X5893" s="28"/>
      <c r="Y5893" s="28"/>
    </row>
    <row r="5894" customFormat="false" ht="15.75" hidden="false" customHeight="false" outlineLevel="0" collapsed="false">
      <c r="A5894" s="37"/>
      <c r="B5894" s="37"/>
      <c r="C5894" s="40"/>
      <c r="D5894" s="40"/>
      <c r="E5894" s="37"/>
      <c r="F5894" s="34"/>
      <c r="G5894" s="34"/>
      <c r="H5894" s="34"/>
      <c r="I5894" s="34"/>
      <c r="J5894" s="35"/>
      <c r="K5894" s="34"/>
      <c r="L5894" s="34"/>
      <c r="M5894" s="34"/>
      <c r="N5894" s="34"/>
      <c r="O5894" s="34"/>
      <c r="P5894" s="34"/>
      <c r="Q5894" s="34"/>
      <c r="R5894" s="34"/>
      <c r="S5894" s="34"/>
      <c r="T5894" s="34"/>
      <c r="U5894" s="34"/>
      <c r="V5894" s="34"/>
      <c r="W5894" s="34"/>
      <c r="X5894" s="34"/>
      <c r="Y5894" s="34"/>
    </row>
    <row r="5895" customFormat="false" ht="15.75" hidden="false" customHeight="false" outlineLevel="0" collapsed="false">
      <c r="A5895" s="29"/>
      <c r="B5895" s="29"/>
      <c r="C5895" s="41"/>
      <c r="D5895" s="41"/>
      <c r="E5895" s="29"/>
      <c r="F5895" s="28"/>
      <c r="G5895" s="28"/>
      <c r="H5895" s="28"/>
      <c r="I5895" s="28"/>
      <c r="J5895" s="36"/>
      <c r="K5895" s="28"/>
      <c r="L5895" s="28"/>
      <c r="M5895" s="28"/>
      <c r="N5895" s="28"/>
      <c r="O5895" s="28"/>
      <c r="P5895" s="28"/>
      <c r="Q5895" s="28"/>
      <c r="R5895" s="28"/>
      <c r="S5895" s="28"/>
      <c r="T5895" s="28"/>
      <c r="U5895" s="28"/>
      <c r="V5895" s="28"/>
      <c r="W5895" s="28"/>
      <c r="X5895" s="28"/>
      <c r="Y5895" s="28"/>
    </row>
    <row r="5896" customFormat="false" ht="15.75" hidden="false" customHeight="false" outlineLevel="0" collapsed="false">
      <c r="A5896" s="37"/>
      <c r="B5896" s="37"/>
      <c r="C5896" s="40"/>
      <c r="D5896" s="40"/>
      <c r="E5896" s="37"/>
      <c r="F5896" s="34"/>
      <c r="G5896" s="34"/>
      <c r="H5896" s="34"/>
      <c r="I5896" s="34"/>
      <c r="J5896" s="35"/>
      <c r="K5896" s="34"/>
      <c r="L5896" s="34"/>
      <c r="M5896" s="34"/>
      <c r="N5896" s="34"/>
      <c r="O5896" s="34"/>
      <c r="P5896" s="34"/>
      <c r="Q5896" s="34"/>
      <c r="R5896" s="34"/>
      <c r="S5896" s="34"/>
      <c r="T5896" s="34"/>
      <c r="U5896" s="34"/>
      <c r="V5896" s="34"/>
      <c r="W5896" s="34"/>
      <c r="X5896" s="34"/>
      <c r="Y5896" s="34"/>
    </row>
    <row r="5897" customFormat="false" ht="15.75" hidden="false" customHeight="false" outlineLevel="0" collapsed="false">
      <c r="A5897" s="29"/>
      <c r="B5897" s="29"/>
      <c r="C5897" s="41"/>
      <c r="D5897" s="41"/>
      <c r="E5897" s="29"/>
      <c r="F5897" s="28"/>
      <c r="G5897" s="28"/>
      <c r="H5897" s="28"/>
      <c r="I5897" s="28"/>
      <c r="J5897" s="36"/>
      <c r="K5897" s="28"/>
      <c r="L5897" s="28"/>
      <c r="M5897" s="28"/>
      <c r="N5897" s="28"/>
      <c r="O5897" s="28"/>
      <c r="P5897" s="28"/>
      <c r="Q5897" s="28"/>
      <c r="R5897" s="28"/>
      <c r="S5897" s="28"/>
      <c r="T5897" s="28"/>
      <c r="U5897" s="28"/>
      <c r="V5897" s="28"/>
      <c r="W5897" s="28"/>
      <c r="X5897" s="28"/>
      <c r="Y5897" s="28"/>
    </row>
    <row r="5898" customFormat="false" ht="15.75" hidden="false" customHeight="false" outlineLevel="0" collapsed="false">
      <c r="A5898" s="37"/>
      <c r="B5898" s="37"/>
      <c r="C5898" s="40"/>
      <c r="D5898" s="40"/>
      <c r="E5898" s="37"/>
      <c r="F5898" s="34"/>
      <c r="G5898" s="34"/>
      <c r="H5898" s="34"/>
      <c r="I5898" s="34"/>
      <c r="J5898" s="35"/>
      <c r="K5898" s="34"/>
      <c r="L5898" s="34"/>
      <c r="M5898" s="34"/>
      <c r="N5898" s="34"/>
      <c r="O5898" s="34"/>
      <c r="P5898" s="34"/>
      <c r="Q5898" s="34"/>
      <c r="R5898" s="34"/>
      <c r="S5898" s="34"/>
      <c r="T5898" s="34"/>
      <c r="U5898" s="34"/>
      <c r="V5898" s="34"/>
      <c r="W5898" s="34"/>
      <c r="X5898" s="34"/>
      <c r="Y5898" s="34"/>
    </row>
    <row r="5899" customFormat="false" ht="15.75" hidden="false" customHeight="false" outlineLevel="0" collapsed="false">
      <c r="A5899" s="29"/>
      <c r="B5899" s="29"/>
      <c r="C5899" s="41"/>
      <c r="D5899" s="41"/>
      <c r="E5899" s="29"/>
      <c r="F5899" s="28"/>
      <c r="G5899" s="28"/>
      <c r="H5899" s="28"/>
      <c r="I5899" s="28"/>
      <c r="J5899" s="36"/>
      <c r="K5899" s="28"/>
      <c r="L5899" s="28"/>
      <c r="M5899" s="28"/>
      <c r="N5899" s="28"/>
      <c r="O5899" s="28"/>
      <c r="P5899" s="28"/>
      <c r="Q5899" s="28"/>
      <c r="R5899" s="28"/>
      <c r="S5899" s="28"/>
      <c r="T5899" s="28"/>
      <c r="U5899" s="28"/>
      <c r="V5899" s="28"/>
      <c r="W5899" s="28"/>
      <c r="X5899" s="28"/>
      <c r="Y5899" s="28"/>
    </row>
    <row r="5900" customFormat="false" ht="15.75" hidden="false" customHeight="false" outlineLevel="0" collapsed="false">
      <c r="A5900" s="37"/>
      <c r="B5900" s="37"/>
      <c r="C5900" s="40"/>
      <c r="D5900" s="40"/>
      <c r="E5900" s="37"/>
      <c r="F5900" s="34"/>
      <c r="G5900" s="34"/>
      <c r="H5900" s="34"/>
      <c r="I5900" s="34"/>
      <c r="J5900" s="35"/>
      <c r="K5900" s="34"/>
      <c r="L5900" s="34"/>
      <c r="M5900" s="34"/>
      <c r="N5900" s="34"/>
      <c r="O5900" s="34"/>
      <c r="P5900" s="34"/>
      <c r="Q5900" s="34"/>
      <c r="R5900" s="34"/>
      <c r="S5900" s="34"/>
      <c r="T5900" s="34"/>
      <c r="U5900" s="34"/>
      <c r="V5900" s="34"/>
      <c r="W5900" s="34"/>
      <c r="X5900" s="34"/>
      <c r="Y5900" s="34"/>
    </row>
    <row r="5901" customFormat="false" ht="15.75" hidden="false" customHeight="false" outlineLevel="0" collapsed="false">
      <c r="A5901" s="29"/>
      <c r="B5901" s="29"/>
      <c r="C5901" s="41"/>
      <c r="D5901" s="41"/>
      <c r="E5901" s="29"/>
      <c r="F5901" s="28"/>
      <c r="G5901" s="28"/>
      <c r="H5901" s="28"/>
      <c r="I5901" s="28"/>
      <c r="J5901" s="36"/>
      <c r="K5901" s="28"/>
      <c r="L5901" s="28"/>
      <c r="M5901" s="28"/>
      <c r="N5901" s="28"/>
      <c r="O5901" s="28"/>
      <c r="P5901" s="28"/>
      <c r="Q5901" s="28"/>
      <c r="R5901" s="28"/>
      <c r="S5901" s="28"/>
      <c r="T5901" s="28"/>
      <c r="U5901" s="28"/>
      <c r="V5901" s="28"/>
      <c r="W5901" s="28"/>
      <c r="X5901" s="28"/>
      <c r="Y5901" s="28"/>
    </row>
    <row r="5902" customFormat="false" ht="15.75" hidden="false" customHeight="false" outlineLevel="0" collapsed="false">
      <c r="A5902" s="37"/>
      <c r="B5902" s="37"/>
      <c r="C5902" s="40"/>
      <c r="D5902" s="40"/>
      <c r="E5902" s="37"/>
      <c r="F5902" s="34"/>
      <c r="G5902" s="34"/>
      <c r="H5902" s="34"/>
      <c r="I5902" s="34"/>
      <c r="J5902" s="35"/>
      <c r="K5902" s="34"/>
      <c r="L5902" s="34"/>
      <c r="M5902" s="34"/>
      <c r="N5902" s="34"/>
      <c r="O5902" s="34"/>
      <c r="P5902" s="34"/>
      <c r="Q5902" s="34"/>
      <c r="R5902" s="34"/>
      <c r="S5902" s="34"/>
      <c r="T5902" s="34"/>
      <c r="U5902" s="34"/>
      <c r="V5902" s="34"/>
      <c r="W5902" s="34"/>
      <c r="X5902" s="34"/>
      <c r="Y5902" s="34"/>
    </row>
    <row r="5903" customFormat="false" ht="15.75" hidden="false" customHeight="false" outlineLevel="0" collapsed="false">
      <c r="A5903" s="29"/>
      <c r="B5903" s="29"/>
      <c r="C5903" s="41"/>
      <c r="D5903" s="41"/>
      <c r="E5903" s="29"/>
      <c r="F5903" s="28"/>
      <c r="G5903" s="28"/>
      <c r="H5903" s="28"/>
      <c r="I5903" s="28"/>
      <c r="J5903" s="36"/>
      <c r="K5903" s="28"/>
      <c r="L5903" s="28"/>
      <c r="M5903" s="28"/>
      <c r="N5903" s="28"/>
      <c r="O5903" s="28"/>
      <c r="P5903" s="28"/>
      <c r="Q5903" s="28"/>
      <c r="R5903" s="28"/>
      <c r="S5903" s="28"/>
      <c r="T5903" s="28"/>
      <c r="U5903" s="28"/>
      <c r="V5903" s="28"/>
      <c r="W5903" s="28"/>
      <c r="X5903" s="28"/>
      <c r="Y5903" s="28"/>
    </row>
    <row r="5904" customFormat="false" ht="15.75" hidden="false" customHeight="false" outlineLevel="0" collapsed="false">
      <c r="A5904" s="37"/>
      <c r="B5904" s="37"/>
      <c r="C5904" s="40"/>
      <c r="D5904" s="40"/>
      <c r="E5904" s="37"/>
      <c r="F5904" s="34"/>
      <c r="G5904" s="34"/>
      <c r="H5904" s="34"/>
      <c r="I5904" s="34"/>
      <c r="J5904" s="35"/>
      <c r="K5904" s="34"/>
      <c r="L5904" s="34"/>
      <c r="M5904" s="34"/>
      <c r="N5904" s="34"/>
      <c r="O5904" s="34"/>
      <c r="P5904" s="34"/>
      <c r="Q5904" s="34"/>
      <c r="R5904" s="34"/>
      <c r="S5904" s="34"/>
      <c r="T5904" s="34"/>
      <c r="U5904" s="34"/>
      <c r="V5904" s="34"/>
      <c r="W5904" s="34"/>
      <c r="X5904" s="34"/>
      <c r="Y5904" s="34"/>
    </row>
    <row r="5905" customFormat="false" ht="15.75" hidden="false" customHeight="false" outlineLevel="0" collapsed="false">
      <c r="A5905" s="29"/>
      <c r="B5905" s="29"/>
      <c r="C5905" s="41"/>
      <c r="D5905" s="41"/>
      <c r="E5905" s="29"/>
      <c r="F5905" s="28"/>
      <c r="G5905" s="28"/>
      <c r="H5905" s="28"/>
      <c r="I5905" s="28"/>
      <c r="J5905" s="36"/>
      <c r="K5905" s="28"/>
      <c r="L5905" s="28"/>
      <c r="M5905" s="28"/>
      <c r="N5905" s="28"/>
      <c r="O5905" s="28"/>
      <c r="P5905" s="28"/>
      <c r="Q5905" s="28"/>
      <c r="R5905" s="28"/>
      <c r="S5905" s="28"/>
      <c r="T5905" s="28"/>
      <c r="U5905" s="28"/>
      <c r="V5905" s="28"/>
      <c r="W5905" s="28"/>
      <c r="X5905" s="28"/>
      <c r="Y5905" s="28"/>
    </row>
    <row r="5906" customFormat="false" ht="15.75" hidden="false" customHeight="false" outlineLevel="0" collapsed="false">
      <c r="A5906" s="37"/>
      <c r="B5906" s="37"/>
      <c r="C5906" s="40"/>
      <c r="D5906" s="40"/>
      <c r="E5906" s="37"/>
      <c r="F5906" s="34"/>
      <c r="G5906" s="34"/>
      <c r="H5906" s="34"/>
      <c r="I5906" s="34"/>
      <c r="J5906" s="35"/>
      <c r="K5906" s="34"/>
      <c r="L5906" s="34"/>
      <c r="M5906" s="34"/>
      <c r="N5906" s="34"/>
      <c r="O5906" s="34"/>
      <c r="P5906" s="34"/>
      <c r="Q5906" s="34"/>
      <c r="R5906" s="34"/>
      <c r="S5906" s="34"/>
      <c r="T5906" s="34"/>
      <c r="U5906" s="34"/>
      <c r="V5906" s="34"/>
      <c r="W5906" s="34"/>
      <c r="X5906" s="34"/>
      <c r="Y5906" s="34"/>
    </row>
    <row r="5907" customFormat="false" ht="15.75" hidden="false" customHeight="false" outlineLevel="0" collapsed="false">
      <c r="A5907" s="29"/>
      <c r="B5907" s="29"/>
      <c r="C5907" s="41"/>
      <c r="D5907" s="41"/>
      <c r="E5907" s="29"/>
      <c r="F5907" s="28"/>
      <c r="G5907" s="28"/>
      <c r="H5907" s="28"/>
      <c r="I5907" s="28"/>
      <c r="J5907" s="36"/>
      <c r="K5907" s="28"/>
      <c r="L5907" s="28"/>
      <c r="M5907" s="28"/>
      <c r="N5907" s="28"/>
      <c r="O5907" s="28"/>
      <c r="P5907" s="28"/>
      <c r="Q5907" s="28"/>
      <c r="R5907" s="28"/>
      <c r="S5907" s="28"/>
      <c r="T5907" s="28"/>
      <c r="U5907" s="28"/>
      <c r="V5907" s="28"/>
      <c r="W5907" s="28"/>
      <c r="X5907" s="28"/>
      <c r="Y5907" s="28"/>
    </row>
    <row r="5908" customFormat="false" ht="15.75" hidden="false" customHeight="false" outlineLevel="0" collapsed="false">
      <c r="A5908" s="37"/>
      <c r="B5908" s="37"/>
      <c r="C5908" s="40"/>
      <c r="D5908" s="40"/>
      <c r="E5908" s="37"/>
      <c r="F5908" s="34"/>
      <c r="G5908" s="34"/>
      <c r="H5908" s="34"/>
      <c r="I5908" s="34"/>
      <c r="J5908" s="35"/>
      <c r="K5908" s="34"/>
      <c r="L5908" s="34"/>
      <c r="M5908" s="34"/>
      <c r="N5908" s="34"/>
      <c r="O5908" s="34"/>
      <c r="P5908" s="34"/>
      <c r="Q5908" s="34"/>
      <c r="R5908" s="34"/>
      <c r="S5908" s="34"/>
      <c r="T5908" s="34"/>
      <c r="U5908" s="34"/>
      <c r="V5908" s="34"/>
      <c r="W5908" s="34"/>
      <c r="X5908" s="34"/>
      <c r="Y5908" s="34"/>
    </row>
    <row r="5909" customFormat="false" ht="15.75" hidden="false" customHeight="false" outlineLevel="0" collapsed="false">
      <c r="A5909" s="29"/>
      <c r="B5909" s="29"/>
      <c r="C5909" s="41"/>
      <c r="D5909" s="41"/>
      <c r="E5909" s="29"/>
      <c r="F5909" s="28"/>
      <c r="G5909" s="28"/>
      <c r="H5909" s="28"/>
      <c r="I5909" s="28"/>
      <c r="J5909" s="36"/>
      <c r="K5909" s="28"/>
      <c r="L5909" s="28"/>
      <c r="M5909" s="28"/>
      <c r="N5909" s="28"/>
      <c r="O5909" s="28"/>
      <c r="P5909" s="28"/>
      <c r="Q5909" s="28"/>
      <c r="R5909" s="28"/>
      <c r="S5909" s="28"/>
      <c r="T5909" s="28"/>
      <c r="U5909" s="28"/>
      <c r="V5909" s="28"/>
      <c r="W5909" s="28"/>
      <c r="X5909" s="28"/>
      <c r="Y5909" s="28"/>
    </row>
    <row r="5910" customFormat="false" ht="15.75" hidden="false" customHeight="false" outlineLevel="0" collapsed="false">
      <c r="A5910" s="37"/>
      <c r="B5910" s="37"/>
      <c r="C5910" s="40"/>
      <c r="D5910" s="40"/>
      <c r="E5910" s="37"/>
      <c r="F5910" s="34"/>
      <c r="G5910" s="34"/>
      <c r="H5910" s="34"/>
      <c r="I5910" s="34"/>
      <c r="J5910" s="35"/>
      <c r="K5910" s="34"/>
      <c r="L5910" s="34"/>
      <c r="M5910" s="34"/>
      <c r="N5910" s="34"/>
      <c r="O5910" s="34"/>
      <c r="P5910" s="34"/>
      <c r="Q5910" s="34"/>
      <c r="R5910" s="34"/>
      <c r="S5910" s="34"/>
      <c r="T5910" s="34"/>
      <c r="U5910" s="34"/>
      <c r="V5910" s="34"/>
      <c r="W5910" s="34"/>
      <c r="X5910" s="34"/>
      <c r="Y5910" s="34"/>
    </row>
    <row r="5911" customFormat="false" ht="15.75" hidden="false" customHeight="false" outlineLevel="0" collapsed="false">
      <c r="A5911" s="29"/>
      <c r="B5911" s="29"/>
      <c r="C5911" s="41"/>
      <c r="D5911" s="41"/>
      <c r="E5911" s="29"/>
      <c r="F5911" s="28"/>
      <c r="G5911" s="28"/>
      <c r="H5911" s="28"/>
      <c r="I5911" s="28"/>
      <c r="J5911" s="36"/>
      <c r="K5911" s="28"/>
      <c r="L5911" s="28"/>
      <c r="M5911" s="28"/>
      <c r="N5911" s="28"/>
      <c r="O5911" s="28"/>
      <c r="P5911" s="28"/>
      <c r="Q5911" s="28"/>
      <c r="R5911" s="28"/>
      <c r="S5911" s="28"/>
      <c r="T5911" s="28"/>
      <c r="U5911" s="28"/>
      <c r="V5911" s="28"/>
      <c r="W5911" s="28"/>
      <c r="X5911" s="28"/>
      <c r="Y5911" s="28"/>
    </row>
    <row r="5912" customFormat="false" ht="15.75" hidden="false" customHeight="false" outlineLevel="0" collapsed="false">
      <c r="A5912" s="37"/>
      <c r="B5912" s="37"/>
      <c r="C5912" s="40"/>
      <c r="D5912" s="40"/>
      <c r="E5912" s="37"/>
      <c r="F5912" s="34"/>
      <c r="G5912" s="34"/>
      <c r="H5912" s="34"/>
      <c r="I5912" s="34"/>
      <c r="J5912" s="35"/>
      <c r="K5912" s="34"/>
      <c r="L5912" s="34"/>
      <c r="M5912" s="34"/>
      <c r="N5912" s="34"/>
      <c r="O5912" s="34"/>
      <c r="P5912" s="34"/>
      <c r="Q5912" s="34"/>
      <c r="R5912" s="34"/>
      <c r="S5912" s="34"/>
      <c r="T5912" s="34"/>
      <c r="U5912" s="34"/>
      <c r="V5912" s="34"/>
      <c r="W5912" s="34"/>
      <c r="X5912" s="34"/>
      <c r="Y5912" s="34"/>
    </row>
    <row r="5913" customFormat="false" ht="15.75" hidden="false" customHeight="false" outlineLevel="0" collapsed="false">
      <c r="A5913" s="29"/>
      <c r="B5913" s="29"/>
      <c r="C5913" s="41"/>
      <c r="D5913" s="41"/>
      <c r="E5913" s="29"/>
      <c r="F5913" s="28"/>
      <c r="G5913" s="28"/>
      <c r="H5913" s="28"/>
      <c r="I5913" s="28"/>
      <c r="J5913" s="36"/>
      <c r="K5913" s="28"/>
      <c r="L5913" s="28"/>
      <c r="M5913" s="28"/>
      <c r="N5913" s="28"/>
      <c r="O5913" s="28"/>
      <c r="P5913" s="28"/>
      <c r="Q5913" s="28"/>
      <c r="R5913" s="28"/>
      <c r="S5913" s="28"/>
      <c r="T5913" s="28"/>
      <c r="U5913" s="28"/>
      <c r="V5913" s="28"/>
      <c r="W5913" s="28"/>
      <c r="X5913" s="28"/>
      <c r="Y5913" s="28"/>
    </row>
    <row r="5914" customFormat="false" ht="15.75" hidden="false" customHeight="false" outlineLevel="0" collapsed="false">
      <c r="A5914" s="37"/>
      <c r="B5914" s="37"/>
      <c r="C5914" s="40"/>
      <c r="D5914" s="40"/>
      <c r="E5914" s="37"/>
      <c r="F5914" s="34"/>
      <c r="G5914" s="34"/>
      <c r="H5914" s="34"/>
      <c r="I5914" s="34"/>
      <c r="J5914" s="35"/>
      <c r="K5914" s="34"/>
      <c r="L5914" s="34"/>
      <c r="M5914" s="34"/>
      <c r="N5914" s="34"/>
      <c r="O5914" s="34"/>
      <c r="P5914" s="34"/>
      <c r="Q5914" s="34"/>
      <c r="R5914" s="34"/>
      <c r="S5914" s="34"/>
      <c r="T5914" s="34"/>
      <c r="U5914" s="34"/>
      <c r="V5914" s="34"/>
      <c r="W5914" s="34"/>
      <c r="X5914" s="34"/>
      <c r="Y5914" s="34"/>
    </row>
    <row r="5915" customFormat="false" ht="15.75" hidden="false" customHeight="false" outlineLevel="0" collapsed="false">
      <c r="A5915" s="29"/>
      <c r="B5915" s="29"/>
      <c r="C5915" s="41"/>
      <c r="D5915" s="41"/>
      <c r="E5915" s="29"/>
      <c r="F5915" s="28"/>
      <c r="G5915" s="28"/>
      <c r="H5915" s="28"/>
      <c r="I5915" s="28"/>
      <c r="J5915" s="36"/>
      <c r="K5915" s="28"/>
      <c r="L5915" s="28"/>
      <c r="M5915" s="28"/>
      <c r="N5915" s="28"/>
      <c r="O5915" s="28"/>
      <c r="P5915" s="28"/>
      <c r="Q5915" s="28"/>
      <c r="R5915" s="28"/>
      <c r="S5915" s="28"/>
      <c r="T5915" s="28"/>
      <c r="U5915" s="28"/>
      <c r="V5915" s="28"/>
      <c r="W5915" s="28"/>
      <c r="X5915" s="28"/>
      <c r="Y5915" s="28"/>
    </row>
    <row r="5916" customFormat="false" ht="15.75" hidden="false" customHeight="false" outlineLevel="0" collapsed="false">
      <c r="A5916" s="37"/>
      <c r="B5916" s="37"/>
      <c r="C5916" s="40"/>
      <c r="D5916" s="40"/>
      <c r="E5916" s="37"/>
      <c r="F5916" s="34"/>
      <c r="G5916" s="34"/>
      <c r="H5916" s="34"/>
      <c r="I5916" s="34"/>
      <c r="J5916" s="35"/>
      <c r="K5916" s="34"/>
      <c r="L5916" s="34"/>
      <c r="M5916" s="34"/>
      <c r="N5916" s="34"/>
      <c r="O5916" s="34"/>
      <c r="P5916" s="34"/>
      <c r="Q5916" s="34"/>
      <c r="R5916" s="34"/>
      <c r="S5916" s="34"/>
      <c r="T5916" s="34"/>
      <c r="U5916" s="34"/>
      <c r="V5916" s="34"/>
      <c r="W5916" s="34"/>
      <c r="X5916" s="34"/>
      <c r="Y5916" s="34"/>
    </row>
    <row r="5917" customFormat="false" ht="15.75" hidden="false" customHeight="false" outlineLevel="0" collapsed="false">
      <c r="A5917" s="29"/>
      <c r="B5917" s="29"/>
      <c r="C5917" s="41"/>
      <c r="D5917" s="41"/>
      <c r="E5917" s="29"/>
      <c r="F5917" s="28"/>
      <c r="G5917" s="28"/>
      <c r="H5917" s="28"/>
      <c r="I5917" s="28"/>
      <c r="J5917" s="36"/>
      <c r="K5917" s="28"/>
      <c r="L5917" s="28"/>
      <c r="M5917" s="28"/>
      <c r="N5917" s="28"/>
      <c r="O5917" s="28"/>
      <c r="P5917" s="28"/>
      <c r="Q5917" s="28"/>
      <c r="R5917" s="28"/>
      <c r="S5917" s="28"/>
      <c r="T5917" s="28"/>
      <c r="U5917" s="28"/>
      <c r="V5917" s="28"/>
      <c r="W5917" s="28"/>
      <c r="X5917" s="28"/>
      <c r="Y5917" s="28"/>
    </row>
    <row r="5918" customFormat="false" ht="15.75" hidden="false" customHeight="false" outlineLevel="0" collapsed="false">
      <c r="A5918" s="37"/>
      <c r="B5918" s="37"/>
      <c r="C5918" s="40"/>
      <c r="D5918" s="40"/>
      <c r="E5918" s="37"/>
      <c r="F5918" s="34"/>
      <c r="G5918" s="34"/>
      <c r="H5918" s="34"/>
      <c r="I5918" s="34"/>
      <c r="J5918" s="35"/>
      <c r="K5918" s="34"/>
      <c r="L5918" s="34"/>
      <c r="M5918" s="34"/>
      <c r="N5918" s="34"/>
      <c r="O5918" s="34"/>
      <c r="P5918" s="34"/>
      <c r="Q5918" s="34"/>
      <c r="R5918" s="34"/>
      <c r="S5918" s="34"/>
      <c r="T5918" s="34"/>
      <c r="U5918" s="34"/>
      <c r="V5918" s="34"/>
      <c r="W5918" s="34"/>
      <c r="X5918" s="34"/>
      <c r="Y5918" s="34"/>
    </row>
    <row r="5919" customFormat="false" ht="15.75" hidden="false" customHeight="false" outlineLevel="0" collapsed="false">
      <c r="A5919" s="29"/>
      <c r="B5919" s="29"/>
      <c r="C5919" s="41"/>
      <c r="D5919" s="41"/>
      <c r="E5919" s="29"/>
      <c r="F5919" s="28"/>
      <c r="G5919" s="28"/>
      <c r="H5919" s="28"/>
      <c r="I5919" s="28"/>
      <c r="J5919" s="36"/>
      <c r="K5919" s="28"/>
      <c r="L5919" s="28"/>
      <c r="M5919" s="28"/>
      <c r="N5919" s="28"/>
      <c r="O5919" s="28"/>
      <c r="P5919" s="28"/>
      <c r="Q5919" s="28"/>
      <c r="R5919" s="28"/>
      <c r="S5919" s="28"/>
      <c r="T5919" s="28"/>
      <c r="U5919" s="28"/>
      <c r="V5919" s="28"/>
      <c r="W5919" s="28"/>
      <c r="X5919" s="28"/>
      <c r="Y5919" s="28"/>
    </row>
    <row r="5920" customFormat="false" ht="15.75" hidden="false" customHeight="false" outlineLevel="0" collapsed="false">
      <c r="A5920" s="37"/>
      <c r="B5920" s="37"/>
      <c r="C5920" s="40"/>
      <c r="D5920" s="40"/>
      <c r="E5920" s="37"/>
      <c r="F5920" s="34"/>
      <c r="G5920" s="34"/>
      <c r="H5920" s="34"/>
      <c r="I5920" s="34"/>
      <c r="J5920" s="35"/>
      <c r="K5920" s="34"/>
      <c r="L5920" s="34"/>
      <c r="M5920" s="34"/>
      <c r="N5920" s="34"/>
      <c r="O5920" s="34"/>
      <c r="P5920" s="34"/>
      <c r="Q5920" s="34"/>
      <c r="R5920" s="34"/>
      <c r="S5920" s="34"/>
      <c r="T5920" s="34"/>
      <c r="U5920" s="34"/>
      <c r="V5920" s="34"/>
      <c r="W5920" s="34"/>
      <c r="X5920" s="34"/>
      <c r="Y5920" s="34"/>
    </row>
    <row r="5921" customFormat="false" ht="15.75" hidden="false" customHeight="false" outlineLevel="0" collapsed="false">
      <c r="A5921" s="29"/>
      <c r="B5921" s="29"/>
      <c r="C5921" s="41"/>
      <c r="D5921" s="41"/>
      <c r="E5921" s="29"/>
      <c r="F5921" s="28"/>
      <c r="G5921" s="28"/>
      <c r="H5921" s="28"/>
      <c r="I5921" s="28"/>
      <c r="J5921" s="36"/>
      <c r="K5921" s="28"/>
      <c r="L5921" s="28"/>
      <c r="M5921" s="28"/>
      <c r="N5921" s="28"/>
      <c r="O5921" s="28"/>
      <c r="P5921" s="28"/>
      <c r="Q5921" s="28"/>
      <c r="R5921" s="28"/>
      <c r="S5921" s="28"/>
      <c r="T5921" s="28"/>
      <c r="U5921" s="28"/>
      <c r="V5921" s="28"/>
      <c r="W5921" s="28"/>
      <c r="X5921" s="28"/>
      <c r="Y5921" s="28"/>
    </row>
    <row r="5922" customFormat="false" ht="15.75" hidden="false" customHeight="false" outlineLevel="0" collapsed="false">
      <c r="A5922" s="37"/>
      <c r="B5922" s="37"/>
      <c r="C5922" s="40"/>
      <c r="D5922" s="40"/>
      <c r="E5922" s="37"/>
      <c r="F5922" s="34"/>
      <c r="G5922" s="34"/>
      <c r="H5922" s="34"/>
      <c r="I5922" s="34"/>
      <c r="J5922" s="35"/>
      <c r="K5922" s="34"/>
      <c r="L5922" s="34"/>
      <c r="M5922" s="34"/>
      <c r="N5922" s="34"/>
      <c r="O5922" s="34"/>
      <c r="P5922" s="34"/>
      <c r="Q5922" s="34"/>
      <c r="R5922" s="34"/>
      <c r="S5922" s="34"/>
      <c r="T5922" s="34"/>
      <c r="U5922" s="34"/>
      <c r="V5922" s="34"/>
      <c r="W5922" s="34"/>
      <c r="X5922" s="34"/>
      <c r="Y5922" s="34"/>
    </row>
    <row r="5923" customFormat="false" ht="15.75" hidden="false" customHeight="false" outlineLevel="0" collapsed="false">
      <c r="A5923" s="29"/>
      <c r="B5923" s="29"/>
      <c r="C5923" s="41"/>
      <c r="D5923" s="41"/>
      <c r="E5923" s="29"/>
      <c r="F5923" s="28"/>
      <c r="G5923" s="28"/>
      <c r="H5923" s="28"/>
      <c r="I5923" s="28"/>
      <c r="J5923" s="36"/>
      <c r="K5923" s="28"/>
      <c r="L5923" s="28"/>
      <c r="M5923" s="28"/>
      <c r="N5923" s="28"/>
      <c r="O5923" s="28"/>
      <c r="P5923" s="28"/>
      <c r="Q5923" s="28"/>
      <c r="R5923" s="28"/>
      <c r="S5923" s="28"/>
      <c r="T5923" s="28"/>
      <c r="U5923" s="28"/>
      <c r="V5923" s="28"/>
      <c r="W5923" s="28"/>
      <c r="X5923" s="28"/>
      <c r="Y5923" s="28"/>
    </row>
    <row r="5924" customFormat="false" ht="15.75" hidden="false" customHeight="false" outlineLevel="0" collapsed="false">
      <c r="A5924" s="37"/>
      <c r="B5924" s="37"/>
      <c r="C5924" s="40"/>
      <c r="D5924" s="40"/>
      <c r="E5924" s="37"/>
      <c r="F5924" s="34"/>
      <c r="G5924" s="34"/>
      <c r="H5924" s="34"/>
      <c r="I5924" s="34"/>
      <c r="J5924" s="35"/>
      <c r="K5924" s="34"/>
      <c r="L5924" s="34"/>
      <c r="M5924" s="34"/>
      <c r="N5924" s="34"/>
      <c r="O5924" s="34"/>
      <c r="P5924" s="34"/>
      <c r="Q5924" s="34"/>
      <c r="R5924" s="34"/>
      <c r="S5924" s="34"/>
      <c r="T5924" s="34"/>
      <c r="U5924" s="34"/>
      <c r="V5924" s="34"/>
      <c r="W5924" s="34"/>
      <c r="X5924" s="34"/>
      <c r="Y5924" s="34"/>
    </row>
    <row r="5925" customFormat="false" ht="15.75" hidden="false" customHeight="false" outlineLevel="0" collapsed="false">
      <c r="A5925" s="29"/>
      <c r="B5925" s="29"/>
      <c r="C5925" s="41"/>
      <c r="D5925" s="41"/>
      <c r="E5925" s="29"/>
      <c r="F5925" s="28"/>
      <c r="G5925" s="28"/>
      <c r="H5925" s="28"/>
      <c r="I5925" s="28"/>
      <c r="J5925" s="36"/>
      <c r="K5925" s="28"/>
      <c r="L5925" s="28"/>
      <c r="M5925" s="28"/>
      <c r="N5925" s="28"/>
      <c r="O5925" s="28"/>
      <c r="P5925" s="28"/>
      <c r="Q5925" s="28"/>
      <c r="R5925" s="28"/>
      <c r="S5925" s="28"/>
      <c r="T5925" s="28"/>
      <c r="U5925" s="28"/>
      <c r="V5925" s="28"/>
      <c r="W5925" s="28"/>
      <c r="X5925" s="28"/>
      <c r="Y5925" s="28"/>
    </row>
    <row r="5926" customFormat="false" ht="15.75" hidden="false" customHeight="false" outlineLevel="0" collapsed="false">
      <c r="A5926" s="37"/>
      <c r="B5926" s="37"/>
      <c r="C5926" s="40"/>
      <c r="D5926" s="40"/>
      <c r="E5926" s="37"/>
      <c r="F5926" s="34"/>
      <c r="G5926" s="34"/>
      <c r="H5926" s="34"/>
      <c r="I5926" s="34"/>
      <c r="J5926" s="35"/>
      <c r="K5926" s="34"/>
      <c r="L5926" s="34"/>
      <c r="M5926" s="34"/>
      <c r="N5926" s="34"/>
      <c r="O5926" s="34"/>
      <c r="P5926" s="34"/>
      <c r="Q5926" s="34"/>
      <c r="R5926" s="34"/>
      <c r="S5926" s="34"/>
      <c r="T5926" s="34"/>
      <c r="U5926" s="34"/>
      <c r="V5926" s="34"/>
      <c r="W5926" s="34"/>
      <c r="X5926" s="34"/>
      <c r="Y5926" s="34"/>
    </row>
    <row r="5927" customFormat="false" ht="15.75" hidden="false" customHeight="false" outlineLevel="0" collapsed="false">
      <c r="A5927" s="29"/>
      <c r="B5927" s="29"/>
      <c r="C5927" s="41"/>
      <c r="D5927" s="41"/>
      <c r="E5927" s="29"/>
      <c r="F5927" s="28"/>
      <c r="G5927" s="28"/>
      <c r="H5927" s="28"/>
      <c r="I5927" s="28"/>
      <c r="J5927" s="36"/>
      <c r="K5927" s="28"/>
      <c r="L5927" s="28"/>
      <c r="M5927" s="28"/>
      <c r="N5927" s="28"/>
      <c r="O5927" s="28"/>
      <c r="P5927" s="28"/>
      <c r="Q5927" s="28"/>
      <c r="R5927" s="28"/>
      <c r="S5927" s="28"/>
      <c r="T5927" s="28"/>
      <c r="U5927" s="28"/>
      <c r="V5927" s="28"/>
      <c r="W5927" s="28"/>
      <c r="X5927" s="28"/>
      <c r="Y5927" s="28"/>
    </row>
    <row r="5928" customFormat="false" ht="15.75" hidden="false" customHeight="false" outlineLevel="0" collapsed="false">
      <c r="A5928" s="37"/>
      <c r="B5928" s="37"/>
      <c r="C5928" s="40"/>
      <c r="D5928" s="40"/>
      <c r="E5928" s="37"/>
      <c r="F5928" s="34"/>
      <c r="G5928" s="34"/>
      <c r="H5928" s="34"/>
      <c r="I5928" s="34"/>
      <c r="J5928" s="35"/>
      <c r="K5928" s="34"/>
      <c r="L5928" s="34"/>
      <c r="M5928" s="34"/>
      <c r="N5928" s="34"/>
      <c r="O5928" s="34"/>
      <c r="P5928" s="34"/>
      <c r="Q5928" s="34"/>
      <c r="R5928" s="34"/>
      <c r="S5928" s="34"/>
      <c r="T5928" s="34"/>
      <c r="U5928" s="34"/>
      <c r="V5928" s="34"/>
      <c r="W5928" s="34"/>
      <c r="X5928" s="34"/>
      <c r="Y5928" s="34"/>
    </row>
    <row r="5929" customFormat="false" ht="15.75" hidden="false" customHeight="false" outlineLevel="0" collapsed="false">
      <c r="A5929" s="29"/>
      <c r="B5929" s="29"/>
      <c r="C5929" s="41"/>
      <c r="D5929" s="41"/>
      <c r="E5929" s="29"/>
      <c r="F5929" s="28"/>
      <c r="G5929" s="28"/>
      <c r="H5929" s="28"/>
      <c r="I5929" s="28"/>
      <c r="J5929" s="36"/>
      <c r="K5929" s="28"/>
      <c r="L5929" s="28"/>
      <c r="M5929" s="28"/>
      <c r="N5929" s="28"/>
      <c r="O5929" s="28"/>
      <c r="P5929" s="28"/>
      <c r="Q5929" s="28"/>
      <c r="R5929" s="28"/>
      <c r="S5929" s="28"/>
      <c r="T5929" s="28"/>
      <c r="U5929" s="28"/>
      <c r="V5929" s="28"/>
      <c r="W5929" s="28"/>
      <c r="X5929" s="28"/>
      <c r="Y5929" s="28"/>
    </row>
    <row r="5930" customFormat="false" ht="15.75" hidden="false" customHeight="false" outlineLevel="0" collapsed="false">
      <c r="A5930" s="37"/>
      <c r="B5930" s="37"/>
      <c r="C5930" s="40"/>
      <c r="D5930" s="40"/>
      <c r="E5930" s="37"/>
      <c r="F5930" s="34"/>
      <c r="G5930" s="34"/>
      <c r="H5930" s="34"/>
      <c r="I5930" s="34"/>
      <c r="J5930" s="35"/>
      <c r="K5930" s="34"/>
      <c r="L5930" s="34"/>
      <c r="M5930" s="34"/>
      <c r="N5930" s="34"/>
      <c r="O5930" s="34"/>
      <c r="P5930" s="34"/>
      <c r="Q5930" s="34"/>
      <c r="R5930" s="34"/>
      <c r="S5930" s="34"/>
      <c r="T5930" s="34"/>
      <c r="U5930" s="34"/>
      <c r="V5930" s="34"/>
      <c r="W5930" s="34"/>
      <c r="X5930" s="34"/>
      <c r="Y5930" s="34"/>
    </row>
    <row r="5931" customFormat="false" ht="15.75" hidden="false" customHeight="false" outlineLevel="0" collapsed="false">
      <c r="A5931" s="29"/>
      <c r="B5931" s="29"/>
      <c r="C5931" s="41"/>
      <c r="D5931" s="41"/>
      <c r="E5931" s="29"/>
      <c r="F5931" s="28"/>
      <c r="G5931" s="28"/>
      <c r="H5931" s="28"/>
      <c r="I5931" s="28"/>
      <c r="J5931" s="36"/>
      <c r="K5931" s="28"/>
      <c r="L5931" s="28"/>
      <c r="M5931" s="28"/>
      <c r="N5931" s="28"/>
      <c r="O5931" s="28"/>
      <c r="P5931" s="28"/>
      <c r="Q5931" s="28"/>
      <c r="R5931" s="28"/>
      <c r="S5931" s="28"/>
      <c r="T5931" s="28"/>
      <c r="U5931" s="28"/>
      <c r="V5931" s="28"/>
      <c r="W5931" s="28"/>
      <c r="X5931" s="28"/>
      <c r="Y5931" s="28"/>
    </row>
    <row r="5932" customFormat="false" ht="15.75" hidden="false" customHeight="false" outlineLevel="0" collapsed="false">
      <c r="A5932" s="37"/>
      <c r="B5932" s="37"/>
      <c r="C5932" s="40"/>
      <c r="D5932" s="40"/>
      <c r="E5932" s="37"/>
      <c r="F5932" s="34"/>
      <c r="G5932" s="34"/>
      <c r="H5932" s="34"/>
      <c r="I5932" s="34"/>
      <c r="J5932" s="35"/>
      <c r="K5932" s="34"/>
      <c r="L5932" s="34"/>
      <c r="M5932" s="34"/>
      <c r="N5932" s="34"/>
      <c r="O5932" s="34"/>
      <c r="P5932" s="34"/>
      <c r="Q5932" s="34"/>
      <c r="R5932" s="34"/>
      <c r="S5932" s="34"/>
      <c r="T5932" s="34"/>
      <c r="U5932" s="34"/>
      <c r="V5932" s="34"/>
      <c r="W5932" s="34"/>
      <c r="X5932" s="34"/>
      <c r="Y5932" s="34"/>
    </row>
    <row r="5933" customFormat="false" ht="15.75" hidden="false" customHeight="false" outlineLevel="0" collapsed="false">
      <c r="A5933" s="29"/>
      <c r="B5933" s="29"/>
      <c r="C5933" s="41"/>
      <c r="D5933" s="41"/>
      <c r="E5933" s="29"/>
      <c r="F5933" s="28"/>
      <c r="G5933" s="28"/>
      <c r="H5933" s="28"/>
      <c r="I5933" s="28"/>
      <c r="J5933" s="36"/>
      <c r="K5933" s="28"/>
      <c r="L5933" s="28"/>
      <c r="M5933" s="28"/>
      <c r="N5933" s="28"/>
      <c r="O5933" s="28"/>
      <c r="P5933" s="28"/>
      <c r="Q5933" s="28"/>
      <c r="R5933" s="28"/>
      <c r="S5933" s="28"/>
      <c r="T5933" s="28"/>
      <c r="U5933" s="28"/>
      <c r="V5933" s="28"/>
      <c r="W5933" s="28"/>
      <c r="X5933" s="28"/>
      <c r="Y5933" s="28"/>
    </row>
    <row r="5934" customFormat="false" ht="15.75" hidden="false" customHeight="false" outlineLevel="0" collapsed="false">
      <c r="A5934" s="37"/>
      <c r="B5934" s="37"/>
      <c r="C5934" s="40"/>
      <c r="D5934" s="40"/>
      <c r="E5934" s="37"/>
      <c r="F5934" s="34"/>
      <c r="G5934" s="34"/>
      <c r="H5934" s="34"/>
      <c r="I5934" s="34"/>
      <c r="J5934" s="35"/>
      <c r="K5934" s="34"/>
      <c r="L5934" s="34"/>
      <c r="M5934" s="34"/>
      <c r="N5934" s="34"/>
      <c r="O5934" s="34"/>
      <c r="P5934" s="34"/>
      <c r="Q5934" s="34"/>
      <c r="R5934" s="34"/>
      <c r="S5934" s="34"/>
      <c r="T5934" s="34"/>
      <c r="U5934" s="34"/>
      <c r="V5934" s="34"/>
      <c r="W5934" s="34"/>
      <c r="X5934" s="34"/>
      <c r="Y5934" s="34"/>
    </row>
    <row r="5935" customFormat="false" ht="15.75" hidden="false" customHeight="false" outlineLevel="0" collapsed="false">
      <c r="A5935" s="29"/>
      <c r="B5935" s="29"/>
      <c r="C5935" s="41"/>
      <c r="D5935" s="41"/>
      <c r="E5935" s="29"/>
      <c r="F5935" s="28"/>
      <c r="G5935" s="28"/>
      <c r="H5935" s="28"/>
      <c r="I5935" s="28"/>
      <c r="J5935" s="36"/>
      <c r="K5935" s="28"/>
      <c r="L5935" s="28"/>
      <c r="M5935" s="28"/>
      <c r="N5935" s="28"/>
      <c r="O5935" s="28"/>
      <c r="P5935" s="28"/>
      <c r="Q5935" s="28"/>
      <c r="R5935" s="28"/>
      <c r="S5935" s="28"/>
      <c r="T5935" s="28"/>
      <c r="U5935" s="28"/>
      <c r="V5935" s="28"/>
      <c r="W5935" s="28"/>
      <c r="X5935" s="28"/>
      <c r="Y5935" s="28"/>
    </row>
    <row r="5936" customFormat="false" ht="15.75" hidden="false" customHeight="false" outlineLevel="0" collapsed="false">
      <c r="A5936" s="37"/>
      <c r="B5936" s="37"/>
      <c r="C5936" s="40"/>
      <c r="D5936" s="40"/>
      <c r="E5936" s="37"/>
      <c r="F5936" s="34"/>
      <c r="G5936" s="34"/>
      <c r="H5936" s="34"/>
      <c r="I5936" s="34"/>
      <c r="J5936" s="35"/>
      <c r="K5936" s="34"/>
      <c r="L5936" s="34"/>
      <c r="M5936" s="34"/>
      <c r="N5936" s="34"/>
      <c r="O5936" s="34"/>
      <c r="P5936" s="34"/>
      <c r="Q5936" s="34"/>
      <c r="R5936" s="34"/>
      <c r="S5936" s="34"/>
      <c r="T5936" s="34"/>
      <c r="U5936" s="34"/>
      <c r="V5936" s="34"/>
      <c r="W5936" s="34"/>
      <c r="X5936" s="34"/>
      <c r="Y5936" s="34"/>
    </row>
    <row r="5937" customFormat="false" ht="15.75" hidden="false" customHeight="false" outlineLevel="0" collapsed="false">
      <c r="A5937" s="29"/>
      <c r="B5937" s="29"/>
      <c r="C5937" s="41"/>
      <c r="D5937" s="41"/>
      <c r="E5937" s="29"/>
      <c r="F5937" s="28"/>
      <c r="G5937" s="28"/>
      <c r="H5937" s="28"/>
      <c r="I5937" s="28"/>
      <c r="J5937" s="36"/>
      <c r="K5937" s="28"/>
      <c r="L5937" s="28"/>
      <c r="M5937" s="28"/>
      <c r="N5937" s="28"/>
      <c r="O5937" s="28"/>
      <c r="P5937" s="28"/>
      <c r="Q5937" s="28"/>
      <c r="R5937" s="28"/>
      <c r="S5937" s="28"/>
      <c r="T5937" s="28"/>
      <c r="U5937" s="28"/>
      <c r="V5937" s="28"/>
      <c r="W5937" s="28"/>
      <c r="X5937" s="28"/>
      <c r="Y5937" s="28"/>
    </row>
    <row r="5938" customFormat="false" ht="15.75" hidden="false" customHeight="false" outlineLevel="0" collapsed="false">
      <c r="A5938" s="37"/>
      <c r="B5938" s="37"/>
      <c r="C5938" s="40"/>
      <c r="D5938" s="40"/>
      <c r="E5938" s="37"/>
      <c r="F5938" s="34"/>
      <c r="G5938" s="34"/>
      <c r="H5938" s="34"/>
      <c r="I5938" s="34"/>
      <c r="J5938" s="35"/>
      <c r="K5938" s="34"/>
      <c r="L5938" s="34"/>
      <c r="M5938" s="34"/>
      <c r="N5938" s="34"/>
      <c r="O5938" s="34"/>
      <c r="P5938" s="34"/>
      <c r="Q5938" s="34"/>
      <c r="R5938" s="34"/>
      <c r="S5938" s="34"/>
      <c r="T5938" s="34"/>
      <c r="U5938" s="34"/>
      <c r="V5938" s="34"/>
      <c r="W5938" s="34"/>
      <c r="X5938" s="34"/>
      <c r="Y5938" s="34"/>
    </row>
    <row r="5939" customFormat="false" ht="15.75" hidden="false" customHeight="false" outlineLevel="0" collapsed="false">
      <c r="A5939" s="29"/>
      <c r="B5939" s="29"/>
      <c r="C5939" s="41"/>
      <c r="D5939" s="41"/>
      <c r="E5939" s="29"/>
      <c r="F5939" s="28"/>
      <c r="G5939" s="28"/>
      <c r="H5939" s="28"/>
      <c r="I5939" s="28"/>
      <c r="J5939" s="36"/>
      <c r="K5939" s="28"/>
      <c r="L5939" s="28"/>
      <c r="M5939" s="28"/>
      <c r="N5939" s="28"/>
      <c r="O5939" s="28"/>
      <c r="P5939" s="28"/>
      <c r="Q5939" s="28"/>
      <c r="R5939" s="28"/>
      <c r="S5939" s="28"/>
      <c r="T5939" s="28"/>
      <c r="U5939" s="28"/>
      <c r="V5939" s="28"/>
      <c r="W5939" s="28"/>
      <c r="X5939" s="28"/>
      <c r="Y5939" s="28"/>
    </row>
    <row r="5940" customFormat="false" ht="15.75" hidden="false" customHeight="false" outlineLevel="0" collapsed="false">
      <c r="A5940" s="37"/>
      <c r="B5940" s="37"/>
      <c r="C5940" s="40"/>
      <c r="D5940" s="40"/>
      <c r="E5940" s="37"/>
      <c r="F5940" s="34"/>
      <c r="G5940" s="34"/>
      <c r="H5940" s="34"/>
      <c r="I5940" s="34"/>
      <c r="J5940" s="35"/>
      <c r="K5940" s="34"/>
      <c r="L5940" s="34"/>
      <c r="M5940" s="34"/>
      <c r="N5940" s="34"/>
      <c r="O5940" s="34"/>
      <c r="P5940" s="34"/>
      <c r="Q5940" s="34"/>
      <c r="R5940" s="34"/>
      <c r="S5940" s="34"/>
      <c r="T5940" s="34"/>
      <c r="U5940" s="34"/>
      <c r="V5940" s="34"/>
      <c r="W5940" s="34"/>
      <c r="X5940" s="34"/>
      <c r="Y5940" s="34"/>
    </row>
    <row r="5941" customFormat="false" ht="15.75" hidden="false" customHeight="false" outlineLevel="0" collapsed="false">
      <c r="A5941" s="29"/>
      <c r="B5941" s="29"/>
      <c r="C5941" s="41"/>
      <c r="D5941" s="41"/>
      <c r="E5941" s="29"/>
      <c r="F5941" s="28"/>
      <c r="G5941" s="28"/>
      <c r="H5941" s="28"/>
      <c r="I5941" s="28"/>
      <c r="J5941" s="36"/>
      <c r="K5941" s="28"/>
      <c r="L5941" s="28"/>
      <c r="M5941" s="28"/>
      <c r="N5941" s="28"/>
      <c r="O5941" s="28"/>
      <c r="P5941" s="28"/>
      <c r="Q5941" s="28"/>
      <c r="R5941" s="28"/>
      <c r="S5941" s="28"/>
      <c r="T5941" s="28"/>
      <c r="U5941" s="28"/>
      <c r="V5941" s="28"/>
      <c r="W5941" s="28"/>
      <c r="X5941" s="28"/>
      <c r="Y5941" s="28"/>
    </row>
    <row r="5942" customFormat="false" ht="15.75" hidden="false" customHeight="false" outlineLevel="0" collapsed="false">
      <c r="A5942" s="37"/>
      <c r="B5942" s="37"/>
      <c r="C5942" s="40"/>
      <c r="D5942" s="40"/>
      <c r="E5942" s="37"/>
      <c r="F5942" s="34"/>
      <c r="G5942" s="34"/>
      <c r="H5942" s="34"/>
      <c r="I5942" s="34"/>
      <c r="J5942" s="35"/>
      <c r="K5942" s="34"/>
      <c r="L5942" s="34"/>
      <c r="M5942" s="34"/>
      <c r="N5942" s="34"/>
      <c r="O5942" s="34"/>
      <c r="P5942" s="34"/>
      <c r="Q5942" s="34"/>
      <c r="R5942" s="34"/>
      <c r="S5942" s="34"/>
      <c r="T5942" s="34"/>
      <c r="U5942" s="34"/>
      <c r="V5942" s="34"/>
      <c r="W5942" s="34"/>
      <c r="X5942" s="34"/>
      <c r="Y5942" s="34"/>
    </row>
    <row r="5943" customFormat="false" ht="15.75" hidden="false" customHeight="false" outlineLevel="0" collapsed="false">
      <c r="A5943" s="29"/>
      <c r="B5943" s="29"/>
      <c r="C5943" s="41"/>
      <c r="D5943" s="41"/>
      <c r="E5943" s="29"/>
      <c r="F5943" s="28"/>
      <c r="G5943" s="28"/>
      <c r="H5943" s="28"/>
      <c r="I5943" s="28"/>
      <c r="J5943" s="36"/>
      <c r="K5943" s="28"/>
      <c r="L5943" s="28"/>
      <c r="M5943" s="28"/>
      <c r="N5943" s="28"/>
      <c r="O5943" s="28"/>
      <c r="P5943" s="28"/>
      <c r="Q5943" s="28"/>
      <c r="R5943" s="28"/>
      <c r="S5943" s="28"/>
      <c r="T5943" s="28"/>
      <c r="U5943" s="28"/>
      <c r="V5943" s="28"/>
      <c r="W5943" s="28"/>
      <c r="X5943" s="28"/>
      <c r="Y5943" s="28"/>
    </row>
    <row r="5944" customFormat="false" ht="15.75" hidden="false" customHeight="false" outlineLevel="0" collapsed="false">
      <c r="A5944" s="37"/>
      <c r="B5944" s="37"/>
      <c r="C5944" s="40"/>
      <c r="D5944" s="40"/>
      <c r="E5944" s="37"/>
      <c r="F5944" s="34"/>
      <c r="G5944" s="34"/>
      <c r="H5944" s="34"/>
      <c r="I5944" s="34"/>
      <c r="J5944" s="35"/>
      <c r="K5944" s="34"/>
      <c r="L5944" s="34"/>
      <c r="M5944" s="34"/>
      <c r="N5944" s="34"/>
      <c r="O5944" s="34"/>
      <c r="P5944" s="34"/>
      <c r="Q5944" s="34"/>
      <c r="R5944" s="34"/>
      <c r="S5944" s="34"/>
      <c r="T5944" s="34"/>
      <c r="U5944" s="34"/>
      <c r="V5944" s="34"/>
      <c r="W5944" s="34"/>
      <c r="X5944" s="34"/>
      <c r="Y5944" s="34"/>
    </row>
    <row r="5945" customFormat="false" ht="15.75" hidden="false" customHeight="false" outlineLevel="0" collapsed="false">
      <c r="A5945" s="29"/>
      <c r="B5945" s="29"/>
      <c r="C5945" s="41"/>
      <c r="D5945" s="41"/>
      <c r="E5945" s="29"/>
      <c r="F5945" s="28"/>
      <c r="G5945" s="28"/>
      <c r="H5945" s="28"/>
      <c r="I5945" s="28"/>
      <c r="J5945" s="36"/>
      <c r="K5945" s="28"/>
      <c r="L5945" s="28"/>
      <c r="M5945" s="28"/>
      <c r="N5945" s="28"/>
      <c r="O5945" s="28"/>
      <c r="P5945" s="28"/>
      <c r="Q5945" s="28"/>
      <c r="R5945" s="28"/>
      <c r="S5945" s="28"/>
      <c r="T5945" s="28"/>
      <c r="U5945" s="28"/>
      <c r="V5945" s="28"/>
      <c r="W5945" s="28"/>
      <c r="X5945" s="28"/>
      <c r="Y5945" s="28"/>
    </row>
    <row r="5946" customFormat="false" ht="15.75" hidden="false" customHeight="false" outlineLevel="0" collapsed="false">
      <c r="A5946" s="37"/>
      <c r="B5946" s="37"/>
      <c r="C5946" s="40"/>
      <c r="D5946" s="40"/>
      <c r="E5946" s="37"/>
      <c r="F5946" s="34"/>
      <c r="G5946" s="34"/>
      <c r="H5946" s="34"/>
      <c r="I5946" s="34"/>
      <c r="J5946" s="35"/>
      <c r="K5946" s="34"/>
      <c r="L5946" s="34"/>
      <c r="M5946" s="34"/>
      <c r="N5946" s="34"/>
      <c r="O5946" s="34"/>
      <c r="P5946" s="34"/>
      <c r="Q5946" s="34"/>
      <c r="R5946" s="34"/>
      <c r="S5946" s="34"/>
      <c r="T5946" s="34"/>
      <c r="U5946" s="34"/>
      <c r="V5946" s="34"/>
      <c r="W5946" s="34"/>
      <c r="X5946" s="34"/>
      <c r="Y5946" s="34"/>
    </row>
    <row r="5947" customFormat="false" ht="15.75" hidden="false" customHeight="false" outlineLevel="0" collapsed="false">
      <c r="A5947" s="29"/>
      <c r="B5947" s="29"/>
      <c r="C5947" s="41"/>
      <c r="D5947" s="41"/>
      <c r="E5947" s="29"/>
      <c r="F5947" s="28"/>
      <c r="G5947" s="28"/>
      <c r="H5947" s="28"/>
      <c r="I5947" s="28"/>
      <c r="J5947" s="36"/>
      <c r="K5947" s="28"/>
      <c r="L5947" s="28"/>
      <c r="M5947" s="28"/>
      <c r="N5947" s="28"/>
      <c r="O5947" s="28"/>
      <c r="P5947" s="28"/>
      <c r="Q5947" s="28"/>
      <c r="R5947" s="28"/>
      <c r="S5947" s="28"/>
      <c r="T5947" s="28"/>
      <c r="U5947" s="28"/>
      <c r="V5947" s="28"/>
      <c r="W5947" s="28"/>
      <c r="X5947" s="28"/>
      <c r="Y5947" s="28"/>
    </row>
    <row r="5948" customFormat="false" ht="15.75" hidden="false" customHeight="false" outlineLevel="0" collapsed="false">
      <c r="A5948" s="37"/>
      <c r="B5948" s="37"/>
      <c r="C5948" s="40"/>
      <c r="D5948" s="40"/>
      <c r="E5948" s="37"/>
      <c r="F5948" s="34"/>
      <c r="G5948" s="34"/>
      <c r="H5948" s="34"/>
      <c r="I5948" s="34"/>
      <c r="J5948" s="35"/>
      <c r="K5948" s="34"/>
      <c r="L5948" s="34"/>
      <c r="M5948" s="34"/>
      <c r="N5948" s="34"/>
      <c r="O5948" s="34"/>
      <c r="P5948" s="34"/>
      <c r="Q5948" s="34"/>
      <c r="R5948" s="34"/>
      <c r="S5948" s="34"/>
      <c r="T5948" s="34"/>
      <c r="U5948" s="34"/>
      <c r="V5948" s="34"/>
      <c r="W5948" s="34"/>
      <c r="X5948" s="34"/>
      <c r="Y5948" s="34"/>
    </row>
    <row r="5949" customFormat="false" ht="15.75" hidden="false" customHeight="false" outlineLevel="0" collapsed="false">
      <c r="A5949" s="29"/>
      <c r="B5949" s="29"/>
      <c r="C5949" s="41"/>
      <c r="D5949" s="41"/>
      <c r="E5949" s="29"/>
      <c r="F5949" s="28"/>
      <c r="G5949" s="28"/>
      <c r="H5949" s="28"/>
      <c r="I5949" s="28"/>
      <c r="J5949" s="36"/>
      <c r="K5949" s="28"/>
      <c r="L5949" s="28"/>
      <c r="M5949" s="28"/>
      <c r="N5949" s="28"/>
      <c r="O5949" s="28"/>
      <c r="P5949" s="28"/>
      <c r="Q5949" s="28"/>
      <c r="R5949" s="28"/>
      <c r="S5949" s="28"/>
      <c r="T5949" s="28"/>
      <c r="U5949" s="28"/>
      <c r="V5949" s="28"/>
      <c r="W5949" s="28"/>
      <c r="X5949" s="28"/>
      <c r="Y5949" s="28"/>
    </row>
    <row r="5950" customFormat="false" ht="15.75" hidden="false" customHeight="false" outlineLevel="0" collapsed="false">
      <c r="A5950" s="37"/>
      <c r="B5950" s="37"/>
      <c r="C5950" s="40"/>
      <c r="D5950" s="40"/>
      <c r="E5950" s="37"/>
      <c r="F5950" s="34"/>
      <c r="G5950" s="34"/>
      <c r="H5950" s="34"/>
      <c r="I5950" s="34"/>
      <c r="J5950" s="35"/>
      <c r="K5950" s="34"/>
      <c r="L5950" s="34"/>
      <c r="M5950" s="34"/>
      <c r="N5950" s="34"/>
      <c r="O5950" s="34"/>
      <c r="P5950" s="34"/>
      <c r="Q5950" s="34"/>
      <c r="R5950" s="34"/>
      <c r="S5950" s="34"/>
      <c r="T5950" s="34"/>
      <c r="U5950" s="34"/>
      <c r="V5950" s="34"/>
      <c r="W5950" s="34"/>
      <c r="X5950" s="34"/>
      <c r="Y5950" s="34"/>
    </row>
    <row r="5951" customFormat="false" ht="15.75" hidden="false" customHeight="false" outlineLevel="0" collapsed="false">
      <c r="A5951" s="29"/>
      <c r="B5951" s="29"/>
      <c r="C5951" s="41"/>
      <c r="D5951" s="41"/>
      <c r="E5951" s="29"/>
      <c r="F5951" s="28"/>
      <c r="G5951" s="28"/>
      <c r="H5951" s="28"/>
      <c r="I5951" s="28"/>
      <c r="J5951" s="36"/>
      <c r="K5951" s="28"/>
      <c r="L5951" s="28"/>
      <c r="M5951" s="28"/>
      <c r="N5951" s="28"/>
      <c r="O5951" s="28"/>
      <c r="P5951" s="28"/>
      <c r="Q5951" s="28"/>
      <c r="R5951" s="28"/>
      <c r="S5951" s="28"/>
      <c r="T5951" s="28"/>
      <c r="U5951" s="28"/>
      <c r="V5951" s="28"/>
      <c r="W5951" s="28"/>
      <c r="X5951" s="28"/>
      <c r="Y5951" s="28"/>
    </row>
    <row r="5952" customFormat="false" ht="15.75" hidden="false" customHeight="false" outlineLevel="0" collapsed="false">
      <c r="A5952" s="37"/>
      <c r="B5952" s="37"/>
      <c r="C5952" s="40"/>
      <c r="D5952" s="40"/>
      <c r="E5952" s="37"/>
      <c r="F5952" s="34"/>
      <c r="G5952" s="34"/>
      <c r="H5952" s="34"/>
      <c r="I5952" s="34"/>
      <c r="J5952" s="35"/>
      <c r="K5952" s="34"/>
      <c r="L5952" s="34"/>
      <c r="M5952" s="34"/>
      <c r="N5952" s="34"/>
      <c r="O5952" s="34"/>
      <c r="P5952" s="34"/>
      <c r="Q5952" s="34"/>
      <c r="R5952" s="34"/>
      <c r="S5952" s="34"/>
      <c r="T5952" s="34"/>
      <c r="U5952" s="34"/>
      <c r="V5952" s="34"/>
      <c r="W5952" s="34"/>
      <c r="X5952" s="34"/>
      <c r="Y5952" s="34"/>
    </row>
    <row r="5953" customFormat="false" ht="15.75" hidden="false" customHeight="false" outlineLevel="0" collapsed="false">
      <c r="A5953" s="29"/>
      <c r="B5953" s="29"/>
      <c r="C5953" s="41"/>
      <c r="D5953" s="41"/>
      <c r="E5953" s="29"/>
      <c r="F5953" s="28"/>
      <c r="G5953" s="28"/>
      <c r="H5953" s="28"/>
      <c r="I5953" s="28"/>
      <c r="J5953" s="36"/>
      <c r="K5953" s="28"/>
      <c r="L5953" s="28"/>
      <c r="M5953" s="28"/>
      <c r="N5953" s="28"/>
      <c r="O5953" s="28"/>
      <c r="P5953" s="28"/>
      <c r="Q5953" s="28"/>
      <c r="R5953" s="28"/>
      <c r="S5953" s="28"/>
      <c r="T5953" s="28"/>
      <c r="U5953" s="28"/>
      <c r="V5953" s="28"/>
      <c r="W5953" s="28"/>
      <c r="X5953" s="28"/>
      <c r="Y5953" s="28"/>
    </row>
    <row r="5954" customFormat="false" ht="15.75" hidden="false" customHeight="false" outlineLevel="0" collapsed="false">
      <c r="A5954" s="37"/>
      <c r="B5954" s="37"/>
      <c r="C5954" s="40"/>
      <c r="D5954" s="40"/>
      <c r="E5954" s="37"/>
      <c r="F5954" s="34"/>
      <c r="G5954" s="34"/>
      <c r="H5954" s="34"/>
      <c r="I5954" s="34"/>
      <c r="J5954" s="35"/>
      <c r="K5954" s="34"/>
      <c r="L5954" s="34"/>
      <c r="M5954" s="34"/>
      <c r="N5954" s="34"/>
      <c r="O5954" s="34"/>
      <c r="P5954" s="34"/>
      <c r="Q5954" s="34"/>
      <c r="R5954" s="34"/>
      <c r="S5954" s="34"/>
      <c r="T5954" s="34"/>
      <c r="U5954" s="34"/>
      <c r="V5954" s="34"/>
      <c r="W5954" s="34"/>
      <c r="X5954" s="34"/>
      <c r="Y5954" s="34"/>
    </row>
    <row r="5955" customFormat="false" ht="15.75" hidden="false" customHeight="false" outlineLevel="0" collapsed="false">
      <c r="A5955" s="29"/>
      <c r="B5955" s="29"/>
      <c r="C5955" s="41"/>
      <c r="D5955" s="41"/>
      <c r="E5955" s="29"/>
      <c r="F5955" s="28"/>
      <c r="G5955" s="28"/>
      <c r="H5955" s="28"/>
      <c r="I5955" s="28"/>
      <c r="J5955" s="36"/>
      <c r="K5955" s="28"/>
      <c r="L5955" s="28"/>
      <c r="M5955" s="28"/>
      <c r="N5955" s="28"/>
      <c r="O5955" s="28"/>
      <c r="P5955" s="28"/>
      <c r="Q5955" s="28"/>
      <c r="R5955" s="28"/>
      <c r="S5955" s="28"/>
      <c r="T5955" s="28"/>
      <c r="U5955" s="28"/>
      <c r="V5955" s="28"/>
      <c r="W5955" s="28"/>
      <c r="X5955" s="28"/>
      <c r="Y5955" s="28"/>
    </row>
    <row r="5956" customFormat="false" ht="15.75" hidden="false" customHeight="false" outlineLevel="0" collapsed="false">
      <c r="A5956" s="37"/>
      <c r="B5956" s="37"/>
      <c r="C5956" s="40"/>
      <c r="D5956" s="40"/>
      <c r="E5956" s="37"/>
      <c r="F5956" s="34"/>
      <c r="G5956" s="34"/>
      <c r="H5956" s="34"/>
      <c r="I5956" s="34"/>
      <c r="J5956" s="35"/>
      <c r="K5956" s="34"/>
      <c r="L5956" s="34"/>
      <c r="M5956" s="34"/>
      <c r="N5956" s="34"/>
      <c r="O5956" s="34"/>
      <c r="P5956" s="34"/>
      <c r="Q5956" s="34"/>
      <c r="R5956" s="34"/>
      <c r="S5956" s="34"/>
      <c r="T5956" s="34"/>
      <c r="U5956" s="34"/>
      <c r="V5956" s="34"/>
      <c r="W5956" s="34"/>
      <c r="X5956" s="34"/>
      <c r="Y5956" s="34"/>
    </row>
    <row r="5957" customFormat="false" ht="15.75" hidden="false" customHeight="false" outlineLevel="0" collapsed="false">
      <c r="A5957" s="29"/>
      <c r="B5957" s="29"/>
      <c r="C5957" s="41"/>
      <c r="D5957" s="41"/>
      <c r="E5957" s="29"/>
      <c r="F5957" s="28"/>
      <c r="G5957" s="28"/>
      <c r="H5957" s="28"/>
      <c r="I5957" s="28"/>
      <c r="J5957" s="36"/>
      <c r="K5957" s="28"/>
      <c r="L5957" s="28"/>
      <c r="M5957" s="28"/>
      <c r="N5957" s="28"/>
      <c r="O5957" s="28"/>
      <c r="P5957" s="28"/>
      <c r="Q5957" s="28"/>
      <c r="R5957" s="28"/>
      <c r="S5957" s="28"/>
      <c r="T5957" s="28"/>
      <c r="U5957" s="28"/>
      <c r="V5957" s="28"/>
      <c r="W5957" s="28"/>
      <c r="X5957" s="28"/>
      <c r="Y5957" s="28"/>
    </row>
    <row r="5958" customFormat="false" ht="15.75" hidden="false" customHeight="false" outlineLevel="0" collapsed="false">
      <c r="A5958" s="37"/>
      <c r="B5958" s="37"/>
      <c r="C5958" s="40"/>
      <c r="D5958" s="40"/>
      <c r="E5958" s="37"/>
      <c r="F5958" s="34"/>
      <c r="G5958" s="34"/>
      <c r="H5958" s="34"/>
      <c r="I5958" s="34"/>
      <c r="J5958" s="35"/>
      <c r="K5958" s="34"/>
      <c r="L5958" s="34"/>
      <c r="M5958" s="34"/>
      <c r="N5958" s="34"/>
      <c r="O5958" s="34"/>
      <c r="P5958" s="34"/>
      <c r="Q5958" s="34"/>
      <c r="R5958" s="34"/>
      <c r="S5958" s="34"/>
      <c r="T5958" s="34"/>
      <c r="U5958" s="34"/>
      <c r="V5958" s="34"/>
      <c r="W5958" s="34"/>
      <c r="X5958" s="34"/>
      <c r="Y5958" s="34"/>
    </row>
    <row r="5959" customFormat="false" ht="15.75" hidden="false" customHeight="false" outlineLevel="0" collapsed="false">
      <c r="A5959" s="29"/>
      <c r="B5959" s="29"/>
      <c r="C5959" s="41"/>
      <c r="D5959" s="41"/>
      <c r="E5959" s="29"/>
      <c r="F5959" s="28"/>
      <c r="G5959" s="28"/>
      <c r="H5959" s="28"/>
      <c r="I5959" s="28"/>
      <c r="J5959" s="36"/>
      <c r="K5959" s="28"/>
      <c r="L5959" s="28"/>
      <c r="M5959" s="28"/>
      <c r="N5959" s="28"/>
      <c r="O5959" s="28"/>
      <c r="P5959" s="28"/>
      <c r="Q5959" s="28"/>
      <c r="R5959" s="28"/>
      <c r="S5959" s="28"/>
      <c r="T5959" s="28"/>
      <c r="U5959" s="28"/>
      <c r="V5959" s="28"/>
      <c r="W5959" s="28"/>
      <c r="X5959" s="28"/>
      <c r="Y5959" s="28"/>
    </row>
    <row r="5960" customFormat="false" ht="15.75" hidden="false" customHeight="false" outlineLevel="0" collapsed="false">
      <c r="A5960" s="37"/>
      <c r="B5960" s="37"/>
      <c r="C5960" s="40"/>
      <c r="D5960" s="40"/>
      <c r="E5960" s="37"/>
      <c r="F5960" s="34"/>
      <c r="G5960" s="34"/>
      <c r="H5960" s="34"/>
      <c r="I5960" s="34"/>
      <c r="J5960" s="35"/>
      <c r="K5960" s="34"/>
      <c r="L5960" s="34"/>
      <c r="M5960" s="34"/>
      <c r="N5960" s="34"/>
      <c r="O5960" s="34"/>
      <c r="P5960" s="34"/>
      <c r="Q5960" s="34"/>
      <c r="R5960" s="34"/>
      <c r="S5960" s="34"/>
      <c r="T5960" s="34"/>
      <c r="U5960" s="34"/>
      <c r="V5960" s="34"/>
      <c r="W5960" s="34"/>
      <c r="X5960" s="34"/>
      <c r="Y5960" s="34"/>
    </row>
    <row r="5961" customFormat="false" ht="15.75" hidden="false" customHeight="false" outlineLevel="0" collapsed="false">
      <c r="A5961" s="29"/>
      <c r="B5961" s="29"/>
      <c r="C5961" s="41"/>
      <c r="D5961" s="41"/>
      <c r="E5961" s="29"/>
      <c r="F5961" s="28"/>
      <c r="G5961" s="28"/>
      <c r="H5961" s="28"/>
      <c r="I5961" s="28"/>
      <c r="J5961" s="36"/>
      <c r="K5961" s="28"/>
      <c r="L5961" s="28"/>
      <c r="M5961" s="28"/>
      <c r="N5961" s="28"/>
      <c r="O5961" s="28"/>
      <c r="P5961" s="28"/>
      <c r="Q5961" s="28"/>
      <c r="R5961" s="28"/>
      <c r="S5961" s="28"/>
      <c r="T5961" s="28"/>
      <c r="U5961" s="28"/>
      <c r="V5961" s="28"/>
      <c r="W5961" s="28"/>
      <c r="X5961" s="28"/>
      <c r="Y5961" s="28"/>
    </row>
    <row r="5962" customFormat="false" ht="15.75" hidden="false" customHeight="false" outlineLevel="0" collapsed="false">
      <c r="A5962" s="37"/>
      <c r="B5962" s="37"/>
      <c r="C5962" s="40"/>
      <c r="D5962" s="40"/>
      <c r="E5962" s="37"/>
      <c r="F5962" s="34"/>
      <c r="G5962" s="34"/>
      <c r="H5962" s="34"/>
      <c r="I5962" s="34"/>
      <c r="J5962" s="35"/>
      <c r="K5962" s="34"/>
      <c r="L5962" s="34"/>
      <c r="M5962" s="34"/>
      <c r="N5962" s="34"/>
      <c r="O5962" s="34"/>
      <c r="P5962" s="34"/>
      <c r="Q5962" s="34"/>
      <c r="R5962" s="34"/>
      <c r="S5962" s="34"/>
      <c r="T5962" s="34"/>
      <c r="U5962" s="34"/>
      <c r="V5962" s="34"/>
      <c r="W5962" s="34"/>
      <c r="X5962" s="34"/>
      <c r="Y5962" s="34"/>
    </row>
    <row r="5963" customFormat="false" ht="15.75" hidden="false" customHeight="false" outlineLevel="0" collapsed="false">
      <c r="A5963" s="29"/>
      <c r="B5963" s="29"/>
      <c r="C5963" s="41"/>
      <c r="D5963" s="41"/>
      <c r="E5963" s="29"/>
      <c r="F5963" s="28"/>
      <c r="G5963" s="28"/>
      <c r="H5963" s="28"/>
      <c r="I5963" s="28"/>
      <c r="J5963" s="36"/>
      <c r="K5963" s="28"/>
      <c r="L5963" s="28"/>
      <c r="M5963" s="28"/>
      <c r="N5963" s="28"/>
      <c r="O5963" s="28"/>
      <c r="P5963" s="28"/>
      <c r="Q5963" s="28"/>
      <c r="R5963" s="28"/>
      <c r="S5963" s="28"/>
      <c r="T5963" s="28"/>
      <c r="U5963" s="28"/>
      <c r="V5963" s="28"/>
      <c r="W5963" s="28"/>
      <c r="X5963" s="28"/>
      <c r="Y5963" s="28"/>
    </row>
    <row r="5964" customFormat="false" ht="15.75" hidden="false" customHeight="false" outlineLevel="0" collapsed="false">
      <c r="A5964" s="37"/>
      <c r="B5964" s="37"/>
      <c r="C5964" s="40"/>
      <c r="D5964" s="40"/>
      <c r="E5964" s="37"/>
      <c r="F5964" s="34"/>
      <c r="G5964" s="34"/>
      <c r="H5964" s="34"/>
      <c r="I5964" s="34"/>
      <c r="J5964" s="35"/>
      <c r="K5964" s="34"/>
      <c r="L5964" s="34"/>
      <c r="M5964" s="34"/>
      <c r="N5964" s="34"/>
      <c r="O5964" s="34"/>
      <c r="P5964" s="34"/>
      <c r="Q5964" s="34"/>
      <c r="R5964" s="34"/>
      <c r="S5964" s="34"/>
      <c r="T5964" s="34"/>
      <c r="U5964" s="34"/>
      <c r="V5964" s="34"/>
      <c r="W5964" s="34"/>
      <c r="X5964" s="34"/>
      <c r="Y5964" s="34"/>
    </row>
    <row r="5965" customFormat="false" ht="15.75" hidden="false" customHeight="false" outlineLevel="0" collapsed="false">
      <c r="A5965" s="29"/>
      <c r="B5965" s="29"/>
      <c r="C5965" s="41"/>
      <c r="D5965" s="41"/>
      <c r="E5965" s="29"/>
      <c r="F5965" s="28"/>
      <c r="G5965" s="28"/>
      <c r="H5965" s="28"/>
      <c r="I5965" s="28"/>
      <c r="J5965" s="36"/>
      <c r="K5965" s="28"/>
      <c r="L5965" s="28"/>
      <c r="M5965" s="28"/>
      <c r="N5965" s="28"/>
      <c r="O5965" s="28"/>
      <c r="P5965" s="28"/>
      <c r="Q5965" s="28"/>
      <c r="R5965" s="28"/>
      <c r="S5965" s="28"/>
      <c r="T5965" s="28"/>
      <c r="U5965" s="28"/>
      <c r="V5965" s="28"/>
      <c r="W5965" s="28"/>
      <c r="X5965" s="28"/>
      <c r="Y5965" s="28"/>
    </row>
    <row r="5966" customFormat="false" ht="15.75" hidden="false" customHeight="false" outlineLevel="0" collapsed="false">
      <c r="A5966" s="37"/>
      <c r="B5966" s="37"/>
      <c r="C5966" s="40"/>
      <c r="D5966" s="40"/>
      <c r="E5966" s="37"/>
      <c r="F5966" s="34"/>
      <c r="G5966" s="34"/>
      <c r="H5966" s="34"/>
      <c r="I5966" s="34"/>
      <c r="J5966" s="35"/>
      <c r="K5966" s="34"/>
      <c r="L5966" s="34"/>
      <c r="M5966" s="34"/>
      <c r="N5966" s="34"/>
      <c r="O5966" s="34"/>
      <c r="P5966" s="34"/>
      <c r="Q5966" s="34"/>
      <c r="R5966" s="34"/>
      <c r="S5966" s="34"/>
      <c r="T5966" s="34"/>
      <c r="U5966" s="34"/>
      <c r="V5966" s="34"/>
      <c r="W5966" s="34"/>
      <c r="X5966" s="34"/>
      <c r="Y5966" s="34"/>
    </row>
    <row r="5967" customFormat="false" ht="15.75" hidden="false" customHeight="false" outlineLevel="0" collapsed="false">
      <c r="A5967" s="29"/>
      <c r="B5967" s="29"/>
      <c r="C5967" s="41"/>
      <c r="D5967" s="41"/>
      <c r="E5967" s="29"/>
      <c r="F5967" s="28"/>
      <c r="G5967" s="28"/>
      <c r="H5967" s="28"/>
      <c r="I5967" s="28"/>
      <c r="J5967" s="36"/>
      <c r="K5967" s="28"/>
      <c r="L5967" s="28"/>
      <c r="M5967" s="28"/>
      <c r="N5967" s="28"/>
      <c r="O5967" s="28"/>
      <c r="P5967" s="28"/>
      <c r="Q5967" s="28"/>
      <c r="R5967" s="28"/>
      <c r="S5967" s="28"/>
      <c r="T5967" s="28"/>
      <c r="U5967" s="28"/>
      <c r="V5967" s="28"/>
      <c r="W5967" s="28"/>
      <c r="X5967" s="28"/>
      <c r="Y5967" s="28"/>
    </row>
    <row r="5968" customFormat="false" ht="15.75" hidden="false" customHeight="false" outlineLevel="0" collapsed="false">
      <c r="A5968" s="37"/>
      <c r="B5968" s="37"/>
      <c r="C5968" s="40"/>
      <c r="D5968" s="40"/>
      <c r="E5968" s="37"/>
      <c r="F5968" s="34"/>
      <c r="G5968" s="34"/>
      <c r="H5968" s="34"/>
      <c r="I5968" s="34"/>
      <c r="J5968" s="35"/>
      <c r="K5968" s="34"/>
      <c r="L5968" s="34"/>
      <c r="M5968" s="34"/>
      <c r="N5968" s="34"/>
      <c r="O5968" s="34"/>
      <c r="P5968" s="34"/>
      <c r="Q5968" s="34"/>
      <c r="R5968" s="34"/>
      <c r="S5968" s="34"/>
      <c r="T5968" s="34"/>
      <c r="U5968" s="34"/>
      <c r="V5968" s="34"/>
      <c r="W5968" s="34"/>
      <c r="X5968" s="34"/>
      <c r="Y5968" s="34"/>
    </row>
    <row r="5969" customFormat="false" ht="15.75" hidden="false" customHeight="false" outlineLevel="0" collapsed="false">
      <c r="A5969" s="29"/>
      <c r="B5969" s="29"/>
      <c r="C5969" s="41"/>
      <c r="D5969" s="41"/>
      <c r="E5969" s="29"/>
      <c r="F5969" s="28"/>
      <c r="G5969" s="28"/>
      <c r="H5969" s="28"/>
      <c r="I5969" s="28"/>
      <c r="J5969" s="36"/>
      <c r="K5969" s="28"/>
      <c r="L5969" s="28"/>
      <c r="M5969" s="28"/>
      <c r="N5969" s="28"/>
      <c r="O5969" s="28"/>
      <c r="P5969" s="28"/>
      <c r="Q5969" s="28"/>
      <c r="R5969" s="28"/>
      <c r="S5969" s="28"/>
      <c r="T5969" s="28"/>
      <c r="U5969" s="28"/>
      <c r="V5969" s="28"/>
      <c r="W5969" s="28"/>
      <c r="X5969" s="28"/>
      <c r="Y5969" s="28"/>
    </row>
    <row r="5970" customFormat="false" ht="15.75" hidden="false" customHeight="false" outlineLevel="0" collapsed="false">
      <c r="A5970" s="37"/>
      <c r="B5970" s="37"/>
      <c r="C5970" s="40"/>
      <c r="D5970" s="40"/>
      <c r="E5970" s="37"/>
      <c r="F5970" s="34"/>
      <c r="G5970" s="34"/>
      <c r="H5970" s="34"/>
      <c r="I5970" s="34"/>
      <c r="J5970" s="35"/>
      <c r="K5970" s="34"/>
      <c r="L5970" s="34"/>
      <c r="M5970" s="34"/>
      <c r="N5970" s="34"/>
      <c r="O5970" s="34"/>
      <c r="P5970" s="34"/>
      <c r="Q5970" s="34"/>
      <c r="R5970" s="34"/>
      <c r="S5970" s="34"/>
      <c r="T5970" s="34"/>
      <c r="U5970" s="34"/>
      <c r="V5970" s="34"/>
      <c r="W5970" s="34"/>
      <c r="X5970" s="34"/>
      <c r="Y5970" s="34"/>
    </row>
    <row r="5971" customFormat="false" ht="15.75" hidden="false" customHeight="false" outlineLevel="0" collapsed="false">
      <c r="A5971" s="29"/>
      <c r="B5971" s="29"/>
      <c r="C5971" s="41"/>
      <c r="D5971" s="41"/>
      <c r="E5971" s="29"/>
      <c r="F5971" s="28"/>
      <c r="G5971" s="28"/>
      <c r="H5971" s="28"/>
      <c r="I5971" s="28"/>
      <c r="J5971" s="36"/>
      <c r="K5971" s="28"/>
      <c r="L5971" s="28"/>
      <c r="M5971" s="28"/>
      <c r="N5971" s="28"/>
      <c r="O5971" s="28"/>
      <c r="P5971" s="28"/>
      <c r="Q5971" s="28"/>
      <c r="R5971" s="28"/>
      <c r="S5971" s="28"/>
      <c r="T5971" s="28"/>
      <c r="U5971" s="28"/>
      <c r="V5971" s="28"/>
      <c r="W5971" s="28"/>
      <c r="X5971" s="28"/>
      <c r="Y5971" s="28"/>
    </row>
    <row r="5972" customFormat="false" ht="15.75" hidden="false" customHeight="false" outlineLevel="0" collapsed="false">
      <c r="A5972" s="37"/>
      <c r="B5972" s="37"/>
      <c r="C5972" s="40"/>
      <c r="D5972" s="40"/>
      <c r="E5972" s="37"/>
      <c r="F5972" s="34"/>
      <c r="G5972" s="34"/>
      <c r="H5972" s="34"/>
      <c r="I5972" s="34"/>
      <c r="J5972" s="35"/>
      <c r="K5972" s="34"/>
      <c r="L5972" s="34"/>
      <c r="M5972" s="34"/>
      <c r="N5972" s="34"/>
      <c r="O5972" s="34"/>
      <c r="P5972" s="34"/>
      <c r="Q5972" s="34"/>
      <c r="R5972" s="34"/>
      <c r="S5972" s="34"/>
      <c r="T5972" s="34"/>
      <c r="U5972" s="34"/>
      <c r="V5972" s="34"/>
      <c r="W5972" s="34"/>
      <c r="X5972" s="34"/>
      <c r="Y5972" s="34"/>
    </row>
    <row r="5973" customFormat="false" ht="15.75" hidden="false" customHeight="false" outlineLevel="0" collapsed="false">
      <c r="A5973" s="29"/>
      <c r="B5973" s="29"/>
      <c r="C5973" s="41"/>
      <c r="D5973" s="41"/>
      <c r="E5973" s="29"/>
      <c r="F5973" s="28"/>
      <c r="G5973" s="28"/>
      <c r="H5973" s="28"/>
      <c r="I5973" s="28"/>
      <c r="J5973" s="36"/>
      <c r="K5973" s="28"/>
      <c r="L5973" s="28"/>
      <c r="M5973" s="28"/>
      <c r="N5973" s="28"/>
      <c r="O5973" s="28"/>
      <c r="P5973" s="28"/>
      <c r="Q5973" s="28"/>
      <c r="R5973" s="28"/>
      <c r="S5973" s="28"/>
      <c r="T5973" s="28"/>
      <c r="U5973" s="28"/>
      <c r="V5973" s="28"/>
      <c r="W5973" s="28"/>
      <c r="X5973" s="28"/>
      <c r="Y5973" s="28"/>
    </row>
    <row r="5974" customFormat="false" ht="15.75" hidden="false" customHeight="false" outlineLevel="0" collapsed="false">
      <c r="A5974" s="37"/>
      <c r="B5974" s="37"/>
      <c r="C5974" s="40"/>
      <c r="D5974" s="40"/>
      <c r="E5974" s="37"/>
      <c r="F5974" s="34"/>
      <c r="G5974" s="34"/>
      <c r="H5974" s="34"/>
      <c r="I5974" s="34"/>
      <c r="J5974" s="35"/>
      <c r="K5974" s="34"/>
      <c r="L5974" s="34"/>
      <c r="M5974" s="34"/>
      <c r="N5974" s="34"/>
      <c r="O5974" s="34"/>
      <c r="P5974" s="34"/>
      <c r="Q5974" s="34"/>
      <c r="R5974" s="34"/>
      <c r="S5974" s="34"/>
      <c r="T5974" s="34"/>
      <c r="U5974" s="34"/>
      <c r="V5974" s="34"/>
      <c r="W5974" s="34"/>
      <c r="X5974" s="34"/>
      <c r="Y5974" s="34"/>
    </row>
    <row r="5975" customFormat="false" ht="15.75" hidden="false" customHeight="false" outlineLevel="0" collapsed="false">
      <c r="A5975" s="29"/>
      <c r="B5975" s="29"/>
      <c r="C5975" s="41"/>
      <c r="D5975" s="41"/>
      <c r="E5975" s="29"/>
      <c r="F5975" s="28"/>
      <c r="G5975" s="28"/>
      <c r="H5975" s="28"/>
      <c r="I5975" s="28"/>
      <c r="J5975" s="36"/>
      <c r="K5975" s="28"/>
      <c r="L5975" s="28"/>
      <c r="M5975" s="28"/>
      <c r="N5975" s="28"/>
      <c r="O5975" s="28"/>
      <c r="P5975" s="28"/>
      <c r="Q5975" s="28"/>
      <c r="R5975" s="28"/>
      <c r="S5975" s="28"/>
      <c r="T5975" s="28"/>
      <c r="U5975" s="28"/>
      <c r="V5975" s="28"/>
      <c r="W5975" s="28"/>
      <c r="X5975" s="28"/>
      <c r="Y5975" s="28"/>
    </row>
    <row r="5976" customFormat="false" ht="15.75" hidden="false" customHeight="false" outlineLevel="0" collapsed="false">
      <c r="A5976" s="37"/>
      <c r="B5976" s="37"/>
      <c r="C5976" s="40"/>
      <c r="D5976" s="40"/>
      <c r="E5976" s="37"/>
      <c r="F5976" s="34"/>
      <c r="G5976" s="34"/>
      <c r="H5976" s="34"/>
      <c r="I5976" s="34"/>
      <c r="J5976" s="35"/>
      <c r="K5976" s="34"/>
      <c r="L5976" s="34"/>
      <c r="M5976" s="34"/>
      <c r="N5976" s="34"/>
      <c r="O5976" s="34"/>
      <c r="P5976" s="34"/>
      <c r="Q5976" s="34"/>
      <c r="R5976" s="34"/>
      <c r="S5976" s="34"/>
      <c r="T5976" s="34"/>
      <c r="U5976" s="34"/>
      <c r="V5976" s="34"/>
      <c r="W5976" s="34"/>
      <c r="X5976" s="34"/>
      <c r="Y5976" s="34"/>
    </row>
    <row r="5977" customFormat="false" ht="15.75" hidden="false" customHeight="false" outlineLevel="0" collapsed="false">
      <c r="A5977" s="29"/>
      <c r="B5977" s="29"/>
      <c r="C5977" s="41"/>
      <c r="D5977" s="41"/>
      <c r="E5977" s="29"/>
      <c r="F5977" s="28"/>
      <c r="G5977" s="28"/>
      <c r="H5977" s="28"/>
      <c r="I5977" s="28"/>
      <c r="J5977" s="36"/>
      <c r="K5977" s="28"/>
      <c r="L5977" s="28"/>
      <c r="M5977" s="28"/>
      <c r="N5977" s="28"/>
      <c r="O5977" s="28"/>
      <c r="P5977" s="28"/>
      <c r="Q5977" s="28"/>
      <c r="R5977" s="28"/>
      <c r="S5977" s="28"/>
      <c r="T5977" s="28"/>
      <c r="U5977" s="28"/>
      <c r="V5977" s="28"/>
      <c r="W5977" s="28"/>
      <c r="X5977" s="28"/>
      <c r="Y5977" s="28"/>
    </row>
    <row r="5978" customFormat="false" ht="15.75" hidden="false" customHeight="false" outlineLevel="0" collapsed="false">
      <c r="A5978" s="37"/>
      <c r="B5978" s="37"/>
      <c r="C5978" s="40"/>
      <c r="D5978" s="40"/>
      <c r="E5978" s="37"/>
      <c r="F5978" s="34"/>
      <c r="G5978" s="34"/>
      <c r="H5978" s="34"/>
      <c r="I5978" s="34"/>
      <c r="J5978" s="35"/>
      <c r="K5978" s="34"/>
      <c r="L5978" s="34"/>
      <c r="M5978" s="34"/>
      <c r="N5978" s="34"/>
      <c r="O5978" s="34"/>
      <c r="P5978" s="34"/>
      <c r="Q5978" s="34"/>
      <c r="R5978" s="34"/>
      <c r="S5978" s="34"/>
      <c r="T5978" s="34"/>
      <c r="U5978" s="34"/>
      <c r="V5978" s="34"/>
      <c r="W5978" s="34"/>
      <c r="X5978" s="34"/>
      <c r="Y5978" s="34"/>
    </row>
    <row r="5979" customFormat="false" ht="15.75" hidden="false" customHeight="false" outlineLevel="0" collapsed="false">
      <c r="A5979" s="29"/>
      <c r="B5979" s="29"/>
      <c r="C5979" s="41"/>
      <c r="D5979" s="41"/>
      <c r="E5979" s="29"/>
      <c r="F5979" s="28"/>
      <c r="G5979" s="28"/>
      <c r="H5979" s="28"/>
      <c r="I5979" s="28"/>
      <c r="J5979" s="36"/>
      <c r="K5979" s="28"/>
      <c r="L5979" s="28"/>
      <c r="M5979" s="28"/>
      <c r="N5979" s="28"/>
      <c r="O5979" s="28"/>
      <c r="P5979" s="28"/>
      <c r="Q5979" s="28"/>
      <c r="R5979" s="28"/>
      <c r="S5979" s="28"/>
      <c r="T5979" s="28"/>
      <c r="U5979" s="28"/>
      <c r="V5979" s="28"/>
      <c r="W5979" s="28"/>
      <c r="X5979" s="28"/>
      <c r="Y5979" s="28"/>
    </row>
    <row r="5980" customFormat="false" ht="15.75" hidden="false" customHeight="false" outlineLevel="0" collapsed="false">
      <c r="A5980" s="37"/>
      <c r="B5980" s="37"/>
      <c r="C5980" s="40"/>
      <c r="D5980" s="40"/>
      <c r="E5980" s="37"/>
      <c r="F5980" s="34"/>
      <c r="G5980" s="34"/>
      <c r="H5980" s="34"/>
      <c r="I5980" s="34"/>
      <c r="J5980" s="35"/>
      <c r="K5980" s="34"/>
      <c r="L5980" s="34"/>
      <c r="M5980" s="34"/>
      <c r="N5980" s="34"/>
      <c r="O5980" s="34"/>
      <c r="P5980" s="34"/>
      <c r="Q5980" s="34"/>
      <c r="R5980" s="34"/>
      <c r="S5980" s="34"/>
      <c r="T5980" s="34"/>
      <c r="U5980" s="34"/>
      <c r="V5980" s="34"/>
      <c r="W5980" s="34"/>
      <c r="X5980" s="34"/>
      <c r="Y5980" s="34"/>
    </row>
    <row r="5981" customFormat="false" ht="15.75" hidden="false" customHeight="false" outlineLevel="0" collapsed="false">
      <c r="A5981" s="29"/>
      <c r="B5981" s="29"/>
      <c r="C5981" s="41"/>
      <c r="D5981" s="41"/>
      <c r="E5981" s="29"/>
      <c r="F5981" s="28"/>
      <c r="G5981" s="28"/>
      <c r="H5981" s="28"/>
      <c r="I5981" s="28"/>
      <c r="J5981" s="36"/>
      <c r="K5981" s="28"/>
      <c r="L5981" s="28"/>
      <c r="M5981" s="28"/>
      <c r="N5981" s="28"/>
      <c r="O5981" s="28"/>
      <c r="P5981" s="28"/>
      <c r="Q5981" s="28"/>
      <c r="R5981" s="28"/>
      <c r="S5981" s="28"/>
      <c r="T5981" s="28"/>
      <c r="U5981" s="28"/>
      <c r="V5981" s="28"/>
      <c r="W5981" s="28"/>
      <c r="X5981" s="28"/>
      <c r="Y5981" s="28"/>
    </row>
    <row r="5982" customFormat="false" ht="15.75" hidden="false" customHeight="false" outlineLevel="0" collapsed="false">
      <c r="A5982" s="37"/>
      <c r="B5982" s="37"/>
      <c r="C5982" s="40"/>
      <c r="D5982" s="40"/>
      <c r="E5982" s="37"/>
      <c r="F5982" s="34"/>
      <c r="G5982" s="34"/>
      <c r="H5982" s="34"/>
      <c r="I5982" s="34"/>
      <c r="J5982" s="35"/>
      <c r="K5982" s="34"/>
      <c r="L5982" s="34"/>
      <c r="M5982" s="34"/>
      <c r="N5982" s="34"/>
      <c r="O5982" s="34"/>
      <c r="P5982" s="34"/>
      <c r="Q5982" s="34"/>
      <c r="R5982" s="34"/>
      <c r="S5982" s="34"/>
      <c r="T5982" s="34"/>
      <c r="U5982" s="34"/>
      <c r="V5982" s="34"/>
      <c r="W5982" s="34"/>
      <c r="X5982" s="34"/>
      <c r="Y5982" s="34"/>
    </row>
    <row r="5983" customFormat="false" ht="15.75" hidden="false" customHeight="false" outlineLevel="0" collapsed="false">
      <c r="A5983" s="29"/>
      <c r="B5983" s="29"/>
      <c r="C5983" s="41"/>
      <c r="D5983" s="41"/>
      <c r="E5983" s="29"/>
      <c r="F5983" s="28"/>
      <c r="G5983" s="28"/>
      <c r="H5983" s="28"/>
      <c r="I5983" s="28"/>
      <c r="J5983" s="36"/>
      <c r="K5983" s="28"/>
      <c r="L5983" s="28"/>
      <c r="M5983" s="28"/>
      <c r="N5983" s="28"/>
      <c r="O5983" s="28"/>
      <c r="P5983" s="28"/>
      <c r="Q5983" s="28"/>
      <c r="R5983" s="28"/>
      <c r="S5983" s="28"/>
      <c r="T5983" s="28"/>
      <c r="U5983" s="28"/>
      <c r="V5983" s="28"/>
      <c r="W5983" s="28"/>
      <c r="X5983" s="28"/>
      <c r="Y5983" s="28"/>
    </row>
    <row r="5984" customFormat="false" ht="15.75" hidden="false" customHeight="false" outlineLevel="0" collapsed="false">
      <c r="A5984" s="37"/>
      <c r="B5984" s="37"/>
      <c r="C5984" s="40"/>
      <c r="D5984" s="40"/>
      <c r="E5984" s="37"/>
      <c r="F5984" s="34"/>
      <c r="G5984" s="34"/>
      <c r="H5984" s="34"/>
      <c r="I5984" s="34"/>
      <c r="J5984" s="35"/>
      <c r="K5984" s="34"/>
      <c r="L5984" s="34"/>
      <c r="M5984" s="34"/>
      <c r="N5984" s="34"/>
      <c r="O5984" s="34"/>
      <c r="P5984" s="34"/>
      <c r="Q5984" s="34"/>
      <c r="R5984" s="34"/>
      <c r="S5984" s="34"/>
      <c r="T5984" s="34"/>
      <c r="U5984" s="34"/>
      <c r="V5984" s="34"/>
      <c r="W5984" s="34"/>
      <c r="X5984" s="34"/>
      <c r="Y5984" s="34"/>
    </row>
    <row r="5985" customFormat="false" ht="15.75" hidden="false" customHeight="false" outlineLevel="0" collapsed="false">
      <c r="A5985" s="29"/>
      <c r="B5985" s="29"/>
      <c r="C5985" s="41"/>
      <c r="D5985" s="41"/>
      <c r="E5985" s="29"/>
      <c r="F5985" s="28"/>
      <c r="G5985" s="28"/>
      <c r="H5985" s="28"/>
      <c r="I5985" s="28"/>
      <c r="J5985" s="36"/>
      <c r="K5985" s="28"/>
      <c r="L5985" s="28"/>
      <c r="M5985" s="28"/>
      <c r="N5985" s="28"/>
      <c r="O5985" s="28"/>
      <c r="P5985" s="28"/>
      <c r="Q5985" s="28"/>
      <c r="R5985" s="28"/>
      <c r="S5985" s="28"/>
      <c r="T5985" s="28"/>
      <c r="U5985" s="28"/>
      <c r="V5985" s="28"/>
      <c r="W5985" s="28"/>
      <c r="X5985" s="28"/>
      <c r="Y5985" s="28"/>
    </row>
    <row r="5986" customFormat="false" ht="15.75" hidden="false" customHeight="false" outlineLevel="0" collapsed="false">
      <c r="A5986" s="37"/>
      <c r="B5986" s="37"/>
      <c r="C5986" s="40"/>
      <c r="D5986" s="40"/>
      <c r="E5986" s="37"/>
      <c r="F5986" s="34"/>
      <c r="G5986" s="34"/>
      <c r="H5986" s="34"/>
      <c r="I5986" s="34"/>
      <c r="J5986" s="35"/>
      <c r="K5986" s="34"/>
      <c r="L5986" s="34"/>
      <c r="M5986" s="34"/>
      <c r="N5986" s="34"/>
      <c r="O5986" s="34"/>
      <c r="P5986" s="34"/>
      <c r="Q5986" s="34"/>
      <c r="R5986" s="34"/>
      <c r="S5986" s="34"/>
      <c r="T5986" s="34"/>
      <c r="U5986" s="34"/>
      <c r="V5986" s="34"/>
      <c r="W5986" s="34"/>
      <c r="X5986" s="34"/>
      <c r="Y5986" s="34"/>
    </row>
    <row r="5987" customFormat="false" ht="15.75" hidden="false" customHeight="false" outlineLevel="0" collapsed="false">
      <c r="A5987" s="29"/>
      <c r="B5987" s="29"/>
      <c r="C5987" s="41"/>
      <c r="D5987" s="41"/>
      <c r="E5987" s="29"/>
      <c r="F5987" s="28"/>
      <c r="G5987" s="28"/>
      <c r="H5987" s="28"/>
      <c r="I5987" s="28"/>
      <c r="J5987" s="36"/>
      <c r="K5987" s="28"/>
      <c r="L5987" s="28"/>
      <c r="M5987" s="28"/>
      <c r="N5987" s="28"/>
      <c r="O5987" s="28"/>
      <c r="P5987" s="28"/>
      <c r="Q5987" s="28"/>
      <c r="R5987" s="28"/>
      <c r="S5987" s="28"/>
      <c r="T5987" s="28"/>
      <c r="U5987" s="28"/>
      <c r="V5987" s="28"/>
      <c r="W5987" s="28"/>
      <c r="X5987" s="28"/>
      <c r="Y5987" s="28"/>
    </row>
    <row r="5988" customFormat="false" ht="15.75" hidden="false" customHeight="false" outlineLevel="0" collapsed="false">
      <c r="A5988" s="37"/>
      <c r="B5988" s="37"/>
      <c r="C5988" s="40"/>
      <c r="D5988" s="40"/>
      <c r="E5988" s="37"/>
      <c r="F5988" s="34"/>
      <c r="G5988" s="34"/>
      <c r="H5988" s="34"/>
      <c r="I5988" s="34"/>
      <c r="J5988" s="35"/>
      <c r="K5988" s="34"/>
      <c r="L5988" s="34"/>
      <c r="M5988" s="34"/>
      <c r="N5988" s="34"/>
      <c r="O5988" s="34"/>
      <c r="P5988" s="34"/>
      <c r="Q5988" s="34"/>
      <c r="R5988" s="34"/>
      <c r="S5988" s="34"/>
      <c r="T5988" s="34"/>
      <c r="U5988" s="34"/>
      <c r="V5988" s="34"/>
      <c r="W5988" s="34"/>
      <c r="X5988" s="34"/>
      <c r="Y5988" s="34"/>
    </row>
    <row r="5989" customFormat="false" ht="15.75" hidden="false" customHeight="false" outlineLevel="0" collapsed="false">
      <c r="A5989" s="29"/>
      <c r="B5989" s="29"/>
      <c r="C5989" s="41"/>
      <c r="D5989" s="41"/>
      <c r="E5989" s="29"/>
      <c r="F5989" s="28"/>
      <c r="G5989" s="28"/>
      <c r="H5989" s="28"/>
      <c r="I5989" s="28"/>
      <c r="J5989" s="36"/>
      <c r="K5989" s="28"/>
      <c r="L5989" s="28"/>
      <c r="M5989" s="28"/>
      <c r="N5989" s="28"/>
      <c r="O5989" s="28"/>
      <c r="P5989" s="28"/>
      <c r="Q5989" s="28"/>
      <c r="R5989" s="28"/>
      <c r="S5989" s="28"/>
      <c r="T5989" s="28"/>
      <c r="U5989" s="28"/>
      <c r="V5989" s="28"/>
      <c r="W5989" s="28"/>
      <c r="X5989" s="28"/>
      <c r="Y5989" s="28"/>
    </row>
    <row r="5990" customFormat="false" ht="15.75" hidden="false" customHeight="false" outlineLevel="0" collapsed="false">
      <c r="A5990" s="37"/>
      <c r="B5990" s="37"/>
      <c r="C5990" s="40"/>
      <c r="D5990" s="40"/>
      <c r="E5990" s="37"/>
      <c r="F5990" s="34"/>
      <c r="G5990" s="34"/>
      <c r="H5990" s="34"/>
      <c r="I5990" s="34"/>
      <c r="J5990" s="35"/>
      <c r="K5990" s="34"/>
      <c r="L5990" s="34"/>
      <c r="M5990" s="34"/>
      <c r="N5990" s="34"/>
      <c r="O5990" s="34"/>
      <c r="P5990" s="34"/>
      <c r="Q5990" s="34"/>
      <c r="R5990" s="34"/>
      <c r="S5990" s="34"/>
      <c r="T5990" s="34"/>
      <c r="U5990" s="34"/>
      <c r="V5990" s="34"/>
      <c r="W5990" s="34"/>
      <c r="X5990" s="34"/>
      <c r="Y5990" s="34"/>
    </row>
    <row r="5991" customFormat="false" ht="15.75" hidden="false" customHeight="false" outlineLevel="0" collapsed="false">
      <c r="A5991" s="29"/>
      <c r="B5991" s="29"/>
      <c r="C5991" s="41"/>
      <c r="D5991" s="41"/>
      <c r="E5991" s="29"/>
      <c r="F5991" s="28"/>
      <c r="G5991" s="28"/>
      <c r="H5991" s="28"/>
      <c r="I5991" s="28"/>
      <c r="J5991" s="36"/>
      <c r="K5991" s="28"/>
      <c r="L5991" s="28"/>
      <c r="M5991" s="28"/>
      <c r="N5991" s="28"/>
      <c r="O5991" s="28"/>
      <c r="P5991" s="28"/>
      <c r="Q5991" s="28"/>
      <c r="R5991" s="28"/>
      <c r="S5991" s="28"/>
      <c r="T5991" s="28"/>
      <c r="U5991" s="28"/>
      <c r="V5991" s="28"/>
      <c r="W5991" s="28"/>
      <c r="X5991" s="28"/>
      <c r="Y5991" s="28"/>
    </row>
    <row r="5992" customFormat="false" ht="15.75" hidden="false" customHeight="false" outlineLevel="0" collapsed="false">
      <c r="A5992" s="37"/>
      <c r="B5992" s="37"/>
      <c r="C5992" s="40"/>
      <c r="D5992" s="40"/>
      <c r="E5992" s="37"/>
      <c r="F5992" s="34"/>
      <c r="G5992" s="34"/>
      <c r="H5992" s="34"/>
      <c r="I5992" s="34"/>
      <c r="J5992" s="35"/>
      <c r="K5992" s="34"/>
      <c r="L5992" s="34"/>
      <c r="M5992" s="34"/>
      <c r="N5992" s="34"/>
      <c r="O5992" s="34"/>
      <c r="P5992" s="34"/>
      <c r="Q5992" s="34"/>
      <c r="R5992" s="34"/>
      <c r="S5992" s="34"/>
      <c r="T5992" s="34"/>
      <c r="U5992" s="34"/>
      <c r="V5992" s="34"/>
      <c r="W5992" s="34"/>
      <c r="X5992" s="34"/>
      <c r="Y5992" s="34"/>
    </row>
    <row r="5993" customFormat="false" ht="15.75" hidden="false" customHeight="false" outlineLevel="0" collapsed="false">
      <c r="A5993" s="29"/>
      <c r="B5993" s="29"/>
      <c r="C5993" s="41"/>
      <c r="D5993" s="41"/>
      <c r="E5993" s="29"/>
      <c r="F5993" s="28"/>
      <c r="G5993" s="28"/>
      <c r="H5993" s="28"/>
      <c r="I5993" s="28"/>
      <c r="J5993" s="36"/>
      <c r="K5993" s="28"/>
      <c r="L5993" s="28"/>
      <c r="M5993" s="28"/>
      <c r="N5993" s="28"/>
      <c r="O5993" s="28"/>
      <c r="P5993" s="28"/>
      <c r="Q5993" s="28"/>
      <c r="R5993" s="28"/>
      <c r="S5993" s="28"/>
      <c r="T5993" s="28"/>
      <c r="U5993" s="28"/>
      <c r="V5993" s="28"/>
      <c r="W5993" s="28"/>
      <c r="X5993" s="28"/>
      <c r="Y5993" s="28"/>
    </row>
    <row r="5994" customFormat="false" ht="15.75" hidden="false" customHeight="false" outlineLevel="0" collapsed="false">
      <c r="A5994" s="37"/>
      <c r="B5994" s="37"/>
      <c r="C5994" s="40"/>
      <c r="D5994" s="40"/>
      <c r="E5994" s="37"/>
      <c r="F5994" s="34"/>
      <c r="G5994" s="34"/>
      <c r="H5994" s="34"/>
      <c r="I5994" s="34"/>
      <c r="J5994" s="35"/>
      <c r="K5994" s="34"/>
      <c r="L5994" s="34"/>
      <c r="M5994" s="34"/>
      <c r="N5994" s="34"/>
      <c r="O5994" s="34"/>
      <c r="P5994" s="34"/>
      <c r="Q5994" s="34"/>
      <c r="R5994" s="34"/>
      <c r="S5994" s="34"/>
      <c r="T5994" s="34"/>
      <c r="U5994" s="34"/>
      <c r="V5994" s="34"/>
      <c r="W5994" s="34"/>
      <c r="X5994" s="34"/>
      <c r="Y5994" s="34"/>
    </row>
    <row r="5995" customFormat="false" ht="15.75" hidden="false" customHeight="false" outlineLevel="0" collapsed="false">
      <c r="A5995" s="29"/>
      <c r="B5995" s="29"/>
      <c r="C5995" s="41"/>
      <c r="D5995" s="41"/>
      <c r="E5995" s="29"/>
      <c r="F5995" s="28"/>
      <c r="G5995" s="28"/>
      <c r="H5995" s="28"/>
      <c r="I5995" s="28"/>
      <c r="J5995" s="36"/>
      <c r="K5995" s="28"/>
      <c r="L5995" s="28"/>
      <c r="M5995" s="28"/>
      <c r="N5995" s="28"/>
      <c r="O5995" s="28"/>
      <c r="P5995" s="28"/>
      <c r="Q5995" s="28"/>
      <c r="R5995" s="28"/>
      <c r="S5995" s="28"/>
      <c r="T5995" s="28"/>
      <c r="U5995" s="28"/>
      <c r="V5995" s="28"/>
      <c r="W5995" s="28"/>
      <c r="X5995" s="28"/>
      <c r="Y5995" s="28"/>
    </row>
    <row r="5996" customFormat="false" ht="15.75" hidden="false" customHeight="false" outlineLevel="0" collapsed="false">
      <c r="A5996" s="37"/>
      <c r="B5996" s="37"/>
      <c r="C5996" s="40"/>
      <c r="D5996" s="40"/>
      <c r="E5996" s="37"/>
      <c r="F5996" s="34"/>
      <c r="G5996" s="34"/>
      <c r="H5996" s="34"/>
      <c r="I5996" s="34"/>
      <c r="J5996" s="35"/>
      <c r="K5996" s="34"/>
      <c r="L5996" s="34"/>
      <c r="M5996" s="34"/>
      <c r="N5996" s="34"/>
      <c r="O5996" s="34"/>
      <c r="P5996" s="34"/>
      <c r="Q5996" s="34"/>
      <c r="R5996" s="34"/>
      <c r="S5996" s="34"/>
      <c r="T5996" s="34"/>
      <c r="U5996" s="34"/>
      <c r="V5996" s="34"/>
      <c r="W5996" s="34"/>
      <c r="X5996" s="34"/>
      <c r="Y5996" s="34"/>
    </row>
    <row r="5997" customFormat="false" ht="15.75" hidden="false" customHeight="false" outlineLevel="0" collapsed="false">
      <c r="A5997" s="29"/>
      <c r="B5997" s="29"/>
      <c r="C5997" s="41"/>
      <c r="D5997" s="41"/>
      <c r="E5997" s="29"/>
      <c r="F5997" s="28"/>
      <c r="G5997" s="28"/>
      <c r="H5997" s="28"/>
      <c r="I5997" s="28"/>
      <c r="J5997" s="36"/>
      <c r="K5997" s="28"/>
      <c r="L5997" s="28"/>
      <c r="M5997" s="28"/>
      <c r="N5997" s="28"/>
      <c r="O5997" s="28"/>
      <c r="P5997" s="28"/>
      <c r="Q5997" s="28"/>
      <c r="R5997" s="28"/>
      <c r="S5997" s="28"/>
      <c r="T5997" s="28"/>
      <c r="U5997" s="28"/>
      <c r="V5997" s="28"/>
      <c r="W5997" s="28"/>
      <c r="X5997" s="28"/>
      <c r="Y5997" s="28"/>
    </row>
    <row r="5998" customFormat="false" ht="15.75" hidden="false" customHeight="false" outlineLevel="0" collapsed="false">
      <c r="A5998" s="37"/>
      <c r="B5998" s="37"/>
      <c r="C5998" s="40"/>
      <c r="D5998" s="40"/>
      <c r="E5998" s="37"/>
      <c r="F5998" s="34"/>
      <c r="G5998" s="34"/>
      <c r="H5998" s="34"/>
      <c r="I5998" s="34"/>
      <c r="J5998" s="35"/>
      <c r="K5998" s="34"/>
      <c r="L5998" s="34"/>
      <c r="M5998" s="34"/>
      <c r="N5998" s="34"/>
      <c r="O5998" s="34"/>
      <c r="P5998" s="34"/>
      <c r="Q5998" s="34"/>
      <c r="R5998" s="34"/>
      <c r="S5998" s="34"/>
      <c r="T5998" s="34"/>
      <c r="U5998" s="34"/>
      <c r="V5998" s="34"/>
      <c r="W5998" s="34"/>
      <c r="X5998" s="34"/>
      <c r="Y5998" s="34"/>
    </row>
    <row r="5999" customFormat="false" ht="15.75" hidden="false" customHeight="false" outlineLevel="0" collapsed="false">
      <c r="A5999" s="29"/>
      <c r="B5999" s="29"/>
      <c r="C5999" s="41"/>
      <c r="D5999" s="41"/>
      <c r="E5999" s="29"/>
      <c r="F5999" s="28"/>
      <c r="G5999" s="28"/>
      <c r="H5999" s="28"/>
      <c r="I5999" s="28"/>
      <c r="J5999" s="36"/>
      <c r="K5999" s="28"/>
      <c r="L5999" s="28"/>
      <c r="M5999" s="28"/>
      <c r="N5999" s="28"/>
      <c r="O5999" s="28"/>
      <c r="P5999" s="28"/>
      <c r="Q5999" s="28"/>
      <c r="R5999" s="28"/>
      <c r="S5999" s="28"/>
      <c r="T5999" s="28"/>
      <c r="U5999" s="28"/>
      <c r="V5999" s="28"/>
      <c r="W5999" s="28"/>
      <c r="X5999" s="28"/>
      <c r="Y5999" s="28"/>
    </row>
    <row r="6000" customFormat="false" ht="15.75" hidden="false" customHeight="false" outlineLevel="0" collapsed="false">
      <c r="A6000" s="37"/>
      <c r="B6000" s="37"/>
      <c r="C6000" s="40"/>
      <c r="D6000" s="40"/>
      <c r="E6000" s="37"/>
      <c r="F6000" s="34"/>
      <c r="G6000" s="34"/>
      <c r="H6000" s="34"/>
      <c r="I6000" s="34"/>
      <c r="J6000" s="35"/>
      <c r="K6000" s="34"/>
      <c r="L6000" s="34"/>
      <c r="M6000" s="34"/>
      <c r="N6000" s="34"/>
      <c r="O6000" s="34"/>
      <c r="P6000" s="34"/>
      <c r="Q6000" s="34"/>
      <c r="R6000" s="34"/>
      <c r="S6000" s="34"/>
      <c r="T6000" s="34"/>
      <c r="U6000" s="34"/>
      <c r="V6000" s="34"/>
      <c r="W6000" s="34"/>
      <c r="X6000" s="34"/>
      <c r="Y6000" s="34"/>
    </row>
    <row r="6001" customFormat="false" ht="15.75" hidden="false" customHeight="false" outlineLevel="0" collapsed="false">
      <c r="A6001" s="29"/>
      <c r="B6001" s="29"/>
      <c r="C6001" s="41"/>
      <c r="D6001" s="41"/>
      <c r="E6001" s="29"/>
      <c r="F6001" s="28"/>
      <c r="G6001" s="28"/>
      <c r="H6001" s="28"/>
      <c r="I6001" s="28"/>
      <c r="J6001" s="36"/>
      <c r="K6001" s="28"/>
      <c r="L6001" s="28"/>
      <c r="M6001" s="28"/>
      <c r="N6001" s="28"/>
      <c r="O6001" s="28"/>
      <c r="P6001" s="28"/>
      <c r="Q6001" s="28"/>
      <c r="R6001" s="28"/>
      <c r="S6001" s="28"/>
      <c r="T6001" s="28"/>
      <c r="U6001" s="28"/>
      <c r="V6001" s="28"/>
      <c r="W6001" s="28"/>
      <c r="X6001" s="28"/>
      <c r="Y6001" s="28"/>
    </row>
    <row r="6002" customFormat="false" ht="15.75" hidden="false" customHeight="false" outlineLevel="0" collapsed="false">
      <c r="A6002" s="37"/>
      <c r="B6002" s="37"/>
      <c r="C6002" s="40"/>
      <c r="D6002" s="40"/>
      <c r="E6002" s="37"/>
      <c r="F6002" s="34"/>
      <c r="G6002" s="34"/>
      <c r="H6002" s="34"/>
      <c r="I6002" s="34"/>
      <c r="J6002" s="35"/>
      <c r="K6002" s="34"/>
      <c r="L6002" s="34"/>
      <c r="M6002" s="34"/>
      <c r="N6002" s="34"/>
      <c r="O6002" s="34"/>
      <c r="P6002" s="34"/>
      <c r="Q6002" s="34"/>
      <c r="R6002" s="34"/>
      <c r="S6002" s="34"/>
      <c r="T6002" s="34"/>
      <c r="U6002" s="34"/>
      <c r="V6002" s="34"/>
      <c r="W6002" s="34"/>
      <c r="X6002" s="34"/>
      <c r="Y6002" s="34"/>
    </row>
    <row r="6003" customFormat="false" ht="15.75" hidden="false" customHeight="false" outlineLevel="0" collapsed="false">
      <c r="A6003" s="29"/>
      <c r="B6003" s="29"/>
      <c r="C6003" s="41"/>
      <c r="D6003" s="41"/>
      <c r="E6003" s="29"/>
      <c r="F6003" s="28"/>
      <c r="G6003" s="28"/>
      <c r="H6003" s="28"/>
      <c r="I6003" s="28"/>
      <c r="J6003" s="36"/>
      <c r="K6003" s="28"/>
      <c r="L6003" s="28"/>
      <c r="M6003" s="28"/>
      <c r="N6003" s="28"/>
      <c r="O6003" s="28"/>
      <c r="P6003" s="28"/>
      <c r="Q6003" s="28"/>
      <c r="R6003" s="28"/>
      <c r="S6003" s="28"/>
      <c r="T6003" s="28"/>
      <c r="U6003" s="28"/>
      <c r="V6003" s="28"/>
      <c r="W6003" s="28"/>
      <c r="X6003" s="28"/>
      <c r="Y6003" s="28"/>
    </row>
    <row r="6004" customFormat="false" ht="15.75" hidden="false" customHeight="false" outlineLevel="0" collapsed="false">
      <c r="A6004" s="37"/>
      <c r="B6004" s="37"/>
      <c r="C6004" s="40"/>
      <c r="D6004" s="40"/>
      <c r="E6004" s="37"/>
      <c r="F6004" s="34"/>
      <c r="G6004" s="34"/>
      <c r="H6004" s="34"/>
      <c r="I6004" s="34"/>
      <c r="J6004" s="35"/>
      <c r="K6004" s="34"/>
      <c r="L6004" s="34"/>
      <c r="M6004" s="34"/>
      <c r="N6004" s="34"/>
      <c r="O6004" s="34"/>
      <c r="P6004" s="34"/>
      <c r="Q6004" s="34"/>
      <c r="R6004" s="34"/>
      <c r="S6004" s="34"/>
      <c r="T6004" s="34"/>
      <c r="U6004" s="34"/>
      <c r="V6004" s="34"/>
      <c r="W6004" s="34"/>
      <c r="X6004" s="34"/>
      <c r="Y6004" s="34"/>
    </row>
    <row r="6005" customFormat="false" ht="15.75" hidden="false" customHeight="false" outlineLevel="0" collapsed="false">
      <c r="A6005" s="29"/>
      <c r="B6005" s="29"/>
      <c r="C6005" s="41"/>
      <c r="D6005" s="41"/>
      <c r="E6005" s="29"/>
      <c r="F6005" s="28"/>
      <c r="G6005" s="28"/>
      <c r="H6005" s="28"/>
      <c r="I6005" s="28"/>
      <c r="J6005" s="36"/>
      <c r="K6005" s="28"/>
      <c r="L6005" s="28"/>
      <c r="M6005" s="28"/>
      <c r="N6005" s="28"/>
      <c r="O6005" s="28"/>
      <c r="P6005" s="28"/>
      <c r="Q6005" s="28"/>
      <c r="R6005" s="28"/>
      <c r="S6005" s="28"/>
      <c r="T6005" s="28"/>
      <c r="U6005" s="28"/>
      <c r="V6005" s="28"/>
      <c r="W6005" s="28"/>
      <c r="X6005" s="28"/>
      <c r="Y6005" s="28"/>
    </row>
    <row r="6006" customFormat="false" ht="15.75" hidden="false" customHeight="false" outlineLevel="0" collapsed="false">
      <c r="A6006" s="37"/>
      <c r="B6006" s="37"/>
      <c r="C6006" s="40"/>
      <c r="D6006" s="40"/>
      <c r="E6006" s="37"/>
      <c r="F6006" s="34"/>
      <c r="G6006" s="34"/>
      <c r="H6006" s="34"/>
      <c r="I6006" s="34"/>
      <c r="J6006" s="35"/>
      <c r="K6006" s="34"/>
      <c r="L6006" s="34"/>
      <c r="M6006" s="34"/>
      <c r="N6006" s="34"/>
      <c r="O6006" s="34"/>
      <c r="P6006" s="34"/>
      <c r="Q6006" s="34"/>
      <c r="R6006" s="34"/>
      <c r="S6006" s="34"/>
      <c r="T6006" s="34"/>
      <c r="U6006" s="34"/>
      <c r="V6006" s="34"/>
      <c r="W6006" s="34"/>
      <c r="X6006" s="34"/>
      <c r="Y6006" s="34"/>
    </row>
    <row r="6007" customFormat="false" ht="15.75" hidden="false" customHeight="false" outlineLevel="0" collapsed="false">
      <c r="A6007" s="29"/>
      <c r="B6007" s="29"/>
      <c r="C6007" s="41"/>
      <c r="D6007" s="41"/>
      <c r="E6007" s="29"/>
      <c r="F6007" s="28"/>
      <c r="G6007" s="28"/>
      <c r="H6007" s="28"/>
      <c r="I6007" s="28"/>
      <c r="J6007" s="36"/>
      <c r="K6007" s="28"/>
      <c r="L6007" s="28"/>
      <c r="M6007" s="28"/>
      <c r="N6007" s="28"/>
      <c r="O6007" s="28"/>
      <c r="P6007" s="28"/>
      <c r="Q6007" s="28"/>
      <c r="R6007" s="28"/>
      <c r="S6007" s="28"/>
      <c r="T6007" s="28"/>
      <c r="U6007" s="28"/>
      <c r="V6007" s="28"/>
      <c r="W6007" s="28"/>
      <c r="X6007" s="28"/>
      <c r="Y6007" s="28"/>
    </row>
    <row r="6008" customFormat="false" ht="15.75" hidden="false" customHeight="false" outlineLevel="0" collapsed="false">
      <c r="A6008" s="37"/>
      <c r="B6008" s="37"/>
      <c r="C6008" s="40"/>
      <c r="D6008" s="40"/>
      <c r="E6008" s="37"/>
      <c r="F6008" s="34"/>
      <c r="G6008" s="34"/>
      <c r="H6008" s="34"/>
      <c r="I6008" s="34"/>
      <c r="J6008" s="35"/>
      <c r="K6008" s="34"/>
      <c r="L6008" s="34"/>
      <c r="M6008" s="34"/>
      <c r="N6008" s="34"/>
      <c r="O6008" s="34"/>
      <c r="P6008" s="34"/>
      <c r="Q6008" s="34"/>
      <c r="R6008" s="34"/>
      <c r="S6008" s="34"/>
      <c r="T6008" s="34"/>
      <c r="U6008" s="34"/>
      <c r="V6008" s="34"/>
      <c r="W6008" s="34"/>
      <c r="X6008" s="34"/>
      <c r="Y6008" s="34"/>
    </row>
    <row r="6009" customFormat="false" ht="15.75" hidden="false" customHeight="false" outlineLevel="0" collapsed="false">
      <c r="A6009" s="29"/>
      <c r="B6009" s="29"/>
      <c r="C6009" s="41"/>
      <c r="D6009" s="41"/>
      <c r="E6009" s="29"/>
      <c r="F6009" s="28"/>
      <c r="G6009" s="28"/>
      <c r="H6009" s="28"/>
      <c r="I6009" s="28"/>
      <c r="J6009" s="36"/>
      <c r="K6009" s="28"/>
      <c r="L6009" s="28"/>
      <c r="M6009" s="28"/>
      <c r="N6009" s="28"/>
      <c r="O6009" s="28"/>
      <c r="P6009" s="28"/>
      <c r="Q6009" s="28"/>
      <c r="R6009" s="28"/>
      <c r="S6009" s="28"/>
      <c r="T6009" s="28"/>
      <c r="U6009" s="28"/>
      <c r="V6009" s="28"/>
      <c r="W6009" s="28"/>
      <c r="X6009" s="28"/>
      <c r="Y6009" s="28"/>
    </row>
    <row r="6010" customFormat="false" ht="15.75" hidden="false" customHeight="false" outlineLevel="0" collapsed="false">
      <c r="A6010" s="37"/>
      <c r="B6010" s="37"/>
      <c r="C6010" s="40"/>
      <c r="D6010" s="40"/>
      <c r="E6010" s="37"/>
      <c r="F6010" s="34"/>
      <c r="G6010" s="34"/>
      <c r="H6010" s="34"/>
      <c r="I6010" s="34"/>
      <c r="J6010" s="35"/>
      <c r="K6010" s="34"/>
      <c r="L6010" s="34"/>
      <c r="M6010" s="34"/>
      <c r="N6010" s="34"/>
      <c r="O6010" s="34"/>
      <c r="P6010" s="34"/>
      <c r="Q6010" s="34"/>
      <c r="R6010" s="34"/>
      <c r="S6010" s="34"/>
      <c r="T6010" s="34"/>
      <c r="U6010" s="34"/>
      <c r="V6010" s="34"/>
      <c r="W6010" s="34"/>
      <c r="X6010" s="34"/>
      <c r="Y6010" s="34"/>
    </row>
    <row r="6011" customFormat="false" ht="15.75" hidden="false" customHeight="false" outlineLevel="0" collapsed="false">
      <c r="A6011" s="29"/>
      <c r="B6011" s="29"/>
      <c r="C6011" s="41"/>
      <c r="D6011" s="41"/>
      <c r="E6011" s="29"/>
      <c r="F6011" s="28"/>
      <c r="G6011" s="28"/>
      <c r="H6011" s="28"/>
      <c r="I6011" s="28"/>
      <c r="J6011" s="36"/>
      <c r="K6011" s="28"/>
      <c r="L6011" s="28"/>
      <c r="M6011" s="28"/>
      <c r="N6011" s="28"/>
      <c r="O6011" s="28"/>
      <c r="P6011" s="28"/>
      <c r="Q6011" s="28"/>
      <c r="R6011" s="28"/>
      <c r="S6011" s="28"/>
      <c r="T6011" s="28"/>
      <c r="U6011" s="28"/>
      <c r="V6011" s="28"/>
      <c r="W6011" s="28"/>
      <c r="X6011" s="28"/>
      <c r="Y6011" s="28"/>
    </row>
    <row r="6012" customFormat="false" ht="15.75" hidden="false" customHeight="false" outlineLevel="0" collapsed="false">
      <c r="A6012" s="37"/>
      <c r="B6012" s="37"/>
      <c r="C6012" s="40"/>
      <c r="D6012" s="40"/>
      <c r="E6012" s="37"/>
      <c r="F6012" s="34"/>
      <c r="G6012" s="34"/>
      <c r="H6012" s="34"/>
      <c r="I6012" s="34"/>
      <c r="J6012" s="35"/>
      <c r="K6012" s="34"/>
      <c r="L6012" s="34"/>
      <c r="M6012" s="34"/>
      <c r="N6012" s="34"/>
      <c r="O6012" s="34"/>
      <c r="P6012" s="34"/>
      <c r="Q6012" s="34"/>
      <c r="R6012" s="34"/>
      <c r="S6012" s="34"/>
      <c r="T6012" s="34"/>
      <c r="U6012" s="34"/>
      <c r="V6012" s="34"/>
      <c r="W6012" s="34"/>
      <c r="X6012" s="34"/>
      <c r="Y6012" s="34"/>
    </row>
    <row r="6013" customFormat="false" ht="15.75" hidden="false" customHeight="false" outlineLevel="0" collapsed="false">
      <c r="A6013" s="29"/>
      <c r="B6013" s="29"/>
      <c r="C6013" s="41"/>
      <c r="D6013" s="41"/>
      <c r="E6013" s="29"/>
      <c r="F6013" s="28"/>
      <c r="G6013" s="28"/>
      <c r="H6013" s="28"/>
      <c r="I6013" s="28"/>
      <c r="J6013" s="36"/>
      <c r="K6013" s="28"/>
      <c r="L6013" s="28"/>
      <c r="M6013" s="28"/>
      <c r="N6013" s="28"/>
      <c r="O6013" s="28"/>
      <c r="P6013" s="28"/>
      <c r="Q6013" s="28"/>
      <c r="R6013" s="28"/>
      <c r="S6013" s="28"/>
      <c r="T6013" s="28"/>
      <c r="U6013" s="28"/>
      <c r="V6013" s="28"/>
      <c r="W6013" s="28"/>
      <c r="X6013" s="28"/>
      <c r="Y6013" s="28"/>
    </row>
    <row r="6014" customFormat="false" ht="15.75" hidden="false" customHeight="false" outlineLevel="0" collapsed="false">
      <c r="A6014" s="37"/>
      <c r="B6014" s="37"/>
      <c r="C6014" s="40"/>
      <c r="D6014" s="40"/>
      <c r="E6014" s="37"/>
      <c r="F6014" s="34"/>
      <c r="G6014" s="34"/>
      <c r="H6014" s="34"/>
      <c r="I6014" s="34"/>
      <c r="J6014" s="35"/>
      <c r="K6014" s="34"/>
      <c r="L6014" s="34"/>
      <c r="M6014" s="34"/>
      <c r="N6014" s="34"/>
      <c r="O6014" s="34"/>
      <c r="P6014" s="34"/>
      <c r="Q6014" s="34"/>
      <c r="R6014" s="34"/>
      <c r="S6014" s="34"/>
      <c r="T6014" s="34"/>
      <c r="U6014" s="34"/>
      <c r="V6014" s="34"/>
      <c r="W6014" s="34"/>
      <c r="X6014" s="34"/>
      <c r="Y6014" s="34"/>
    </row>
    <row r="6015" customFormat="false" ht="15.75" hidden="false" customHeight="false" outlineLevel="0" collapsed="false">
      <c r="A6015" s="29"/>
      <c r="B6015" s="29"/>
      <c r="C6015" s="41"/>
      <c r="D6015" s="41"/>
      <c r="E6015" s="29"/>
      <c r="F6015" s="28"/>
      <c r="G6015" s="28"/>
      <c r="H6015" s="28"/>
      <c r="I6015" s="28"/>
      <c r="J6015" s="36"/>
      <c r="K6015" s="28"/>
      <c r="L6015" s="28"/>
      <c r="M6015" s="28"/>
      <c r="N6015" s="28"/>
      <c r="O6015" s="28"/>
      <c r="P6015" s="28"/>
      <c r="Q6015" s="28"/>
      <c r="R6015" s="28"/>
      <c r="S6015" s="28"/>
      <c r="T6015" s="28"/>
      <c r="U6015" s="28"/>
      <c r="V6015" s="28"/>
      <c r="W6015" s="28"/>
      <c r="X6015" s="28"/>
      <c r="Y6015" s="28"/>
    </row>
    <row r="6016" customFormat="false" ht="15.75" hidden="false" customHeight="false" outlineLevel="0" collapsed="false">
      <c r="A6016" s="37"/>
      <c r="B6016" s="37"/>
      <c r="C6016" s="40"/>
      <c r="D6016" s="40"/>
      <c r="E6016" s="37"/>
      <c r="F6016" s="34"/>
      <c r="G6016" s="34"/>
      <c r="H6016" s="34"/>
      <c r="I6016" s="34"/>
      <c r="J6016" s="35"/>
      <c r="K6016" s="34"/>
      <c r="L6016" s="34"/>
      <c r="M6016" s="34"/>
      <c r="N6016" s="34"/>
      <c r="O6016" s="34"/>
      <c r="P6016" s="34"/>
      <c r="Q6016" s="34"/>
      <c r="R6016" s="34"/>
      <c r="S6016" s="34"/>
      <c r="T6016" s="34"/>
      <c r="U6016" s="34"/>
      <c r="V6016" s="34"/>
      <c r="W6016" s="34"/>
      <c r="X6016" s="34"/>
      <c r="Y6016" s="34"/>
    </row>
    <row r="6017" customFormat="false" ht="15.75" hidden="false" customHeight="false" outlineLevel="0" collapsed="false">
      <c r="A6017" s="29"/>
      <c r="B6017" s="29"/>
      <c r="C6017" s="41"/>
      <c r="D6017" s="41"/>
      <c r="E6017" s="29"/>
      <c r="F6017" s="28"/>
      <c r="G6017" s="28"/>
      <c r="H6017" s="28"/>
      <c r="I6017" s="28"/>
      <c r="J6017" s="36"/>
      <c r="K6017" s="28"/>
      <c r="L6017" s="28"/>
      <c r="M6017" s="28"/>
      <c r="N6017" s="28"/>
      <c r="O6017" s="28"/>
      <c r="P6017" s="28"/>
      <c r="Q6017" s="28"/>
      <c r="R6017" s="28"/>
      <c r="S6017" s="28"/>
      <c r="T6017" s="28"/>
      <c r="U6017" s="28"/>
      <c r="V6017" s="28"/>
      <c r="W6017" s="28"/>
      <c r="X6017" s="28"/>
      <c r="Y6017" s="28"/>
    </row>
    <row r="6018" customFormat="false" ht="15.75" hidden="false" customHeight="false" outlineLevel="0" collapsed="false">
      <c r="A6018" s="37"/>
      <c r="B6018" s="37"/>
      <c r="C6018" s="40"/>
      <c r="D6018" s="40"/>
      <c r="E6018" s="37"/>
      <c r="F6018" s="34"/>
      <c r="G6018" s="34"/>
      <c r="H6018" s="34"/>
      <c r="I6018" s="34"/>
      <c r="J6018" s="35"/>
      <c r="K6018" s="34"/>
      <c r="L6018" s="34"/>
      <c r="M6018" s="34"/>
      <c r="N6018" s="34"/>
      <c r="O6018" s="34"/>
      <c r="P6018" s="34"/>
      <c r="Q6018" s="34"/>
      <c r="R6018" s="34"/>
      <c r="S6018" s="34"/>
      <c r="T6018" s="34"/>
      <c r="U6018" s="34"/>
      <c r="V6018" s="34"/>
      <c r="W6018" s="34"/>
      <c r="X6018" s="34"/>
      <c r="Y6018" s="34"/>
    </row>
    <row r="6019" customFormat="false" ht="15.75" hidden="false" customHeight="false" outlineLevel="0" collapsed="false">
      <c r="A6019" s="29"/>
      <c r="B6019" s="29"/>
      <c r="C6019" s="41"/>
      <c r="D6019" s="41"/>
      <c r="E6019" s="29"/>
      <c r="F6019" s="28"/>
      <c r="G6019" s="28"/>
      <c r="H6019" s="28"/>
      <c r="I6019" s="28"/>
      <c r="J6019" s="36"/>
      <c r="K6019" s="28"/>
      <c r="L6019" s="28"/>
      <c r="M6019" s="28"/>
      <c r="N6019" s="28"/>
      <c r="O6019" s="28"/>
      <c r="P6019" s="28"/>
      <c r="Q6019" s="28"/>
      <c r="R6019" s="28"/>
      <c r="S6019" s="28"/>
      <c r="T6019" s="28"/>
      <c r="U6019" s="28"/>
      <c r="V6019" s="28"/>
      <c r="W6019" s="28"/>
      <c r="X6019" s="28"/>
      <c r="Y6019" s="28"/>
    </row>
    <row r="6020" customFormat="false" ht="15.75" hidden="false" customHeight="false" outlineLevel="0" collapsed="false">
      <c r="A6020" s="37"/>
      <c r="B6020" s="37"/>
      <c r="C6020" s="40"/>
      <c r="D6020" s="40"/>
      <c r="E6020" s="37"/>
      <c r="F6020" s="34"/>
      <c r="G6020" s="34"/>
      <c r="H6020" s="34"/>
      <c r="I6020" s="34"/>
      <c r="J6020" s="35"/>
      <c r="K6020" s="34"/>
      <c r="L6020" s="34"/>
      <c r="M6020" s="34"/>
      <c r="N6020" s="34"/>
      <c r="O6020" s="34"/>
      <c r="P6020" s="34"/>
      <c r="Q6020" s="34"/>
      <c r="R6020" s="34"/>
      <c r="S6020" s="34"/>
      <c r="T6020" s="34"/>
      <c r="U6020" s="34"/>
      <c r="V6020" s="34"/>
      <c r="W6020" s="34"/>
      <c r="X6020" s="34"/>
      <c r="Y6020" s="34"/>
    </row>
    <row r="6021" customFormat="false" ht="15.75" hidden="false" customHeight="false" outlineLevel="0" collapsed="false">
      <c r="A6021" s="29"/>
      <c r="B6021" s="29"/>
      <c r="C6021" s="41"/>
      <c r="D6021" s="41"/>
      <c r="E6021" s="29"/>
      <c r="F6021" s="28"/>
      <c r="G6021" s="28"/>
      <c r="H6021" s="28"/>
      <c r="I6021" s="28"/>
      <c r="J6021" s="36"/>
      <c r="K6021" s="28"/>
      <c r="L6021" s="28"/>
      <c r="M6021" s="28"/>
      <c r="N6021" s="28"/>
      <c r="O6021" s="28"/>
      <c r="P6021" s="28"/>
      <c r="Q6021" s="28"/>
      <c r="R6021" s="28"/>
      <c r="S6021" s="28"/>
      <c r="T6021" s="28"/>
      <c r="U6021" s="28"/>
      <c r="V6021" s="28"/>
      <c r="W6021" s="28"/>
      <c r="X6021" s="28"/>
      <c r="Y6021" s="28"/>
    </row>
    <row r="6022" customFormat="false" ht="15.75" hidden="false" customHeight="false" outlineLevel="0" collapsed="false">
      <c r="A6022" s="37"/>
      <c r="B6022" s="37"/>
      <c r="C6022" s="40"/>
      <c r="D6022" s="40"/>
      <c r="E6022" s="37"/>
      <c r="F6022" s="34"/>
      <c r="G6022" s="34"/>
      <c r="H6022" s="34"/>
      <c r="I6022" s="34"/>
      <c r="J6022" s="35"/>
      <c r="K6022" s="34"/>
      <c r="L6022" s="34"/>
      <c r="M6022" s="34"/>
      <c r="N6022" s="34"/>
      <c r="O6022" s="34"/>
      <c r="P6022" s="34"/>
      <c r="Q6022" s="34"/>
      <c r="R6022" s="34"/>
      <c r="S6022" s="34"/>
      <c r="T6022" s="34"/>
      <c r="U6022" s="34"/>
      <c r="V6022" s="34"/>
      <c r="W6022" s="34"/>
      <c r="X6022" s="34"/>
      <c r="Y6022" s="34"/>
    </row>
    <row r="6023" customFormat="false" ht="15.75" hidden="false" customHeight="false" outlineLevel="0" collapsed="false">
      <c r="A6023" s="29"/>
      <c r="B6023" s="29"/>
      <c r="C6023" s="41"/>
      <c r="D6023" s="41"/>
      <c r="E6023" s="29"/>
      <c r="F6023" s="28"/>
      <c r="G6023" s="28"/>
      <c r="H6023" s="28"/>
      <c r="I6023" s="28"/>
      <c r="J6023" s="36"/>
      <c r="K6023" s="28"/>
      <c r="L6023" s="28"/>
      <c r="M6023" s="28"/>
      <c r="N6023" s="28"/>
      <c r="O6023" s="28"/>
      <c r="P6023" s="28"/>
      <c r="Q6023" s="28"/>
      <c r="R6023" s="28"/>
      <c r="S6023" s="28"/>
      <c r="T6023" s="28"/>
      <c r="U6023" s="28"/>
      <c r="V6023" s="28"/>
      <c r="W6023" s="28"/>
      <c r="X6023" s="28"/>
      <c r="Y6023" s="28"/>
    </row>
    <row r="6024" customFormat="false" ht="15.75" hidden="false" customHeight="false" outlineLevel="0" collapsed="false">
      <c r="A6024" s="37"/>
      <c r="B6024" s="37"/>
      <c r="C6024" s="40"/>
      <c r="D6024" s="40"/>
      <c r="E6024" s="37"/>
      <c r="F6024" s="34"/>
      <c r="G6024" s="34"/>
      <c r="H6024" s="34"/>
      <c r="I6024" s="34"/>
      <c r="J6024" s="35"/>
      <c r="K6024" s="34"/>
      <c r="L6024" s="34"/>
      <c r="M6024" s="34"/>
      <c r="N6024" s="34"/>
      <c r="O6024" s="34"/>
      <c r="P6024" s="34"/>
      <c r="Q6024" s="34"/>
      <c r="R6024" s="34"/>
      <c r="S6024" s="34"/>
      <c r="T6024" s="34"/>
      <c r="U6024" s="34"/>
      <c r="V6024" s="34"/>
      <c r="W6024" s="34"/>
      <c r="X6024" s="34"/>
      <c r="Y6024" s="34"/>
    </row>
    <row r="6025" customFormat="false" ht="15.75" hidden="false" customHeight="false" outlineLevel="0" collapsed="false">
      <c r="A6025" s="29"/>
      <c r="B6025" s="29"/>
      <c r="C6025" s="41"/>
      <c r="D6025" s="41"/>
      <c r="E6025" s="29"/>
      <c r="F6025" s="28"/>
      <c r="G6025" s="28"/>
      <c r="H6025" s="28"/>
      <c r="I6025" s="28"/>
      <c r="J6025" s="36"/>
      <c r="K6025" s="28"/>
      <c r="L6025" s="28"/>
      <c r="M6025" s="28"/>
      <c r="N6025" s="28"/>
      <c r="O6025" s="28"/>
      <c r="P6025" s="28"/>
      <c r="Q6025" s="28"/>
      <c r="R6025" s="28"/>
      <c r="S6025" s="28"/>
      <c r="T6025" s="28"/>
      <c r="U6025" s="28"/>
      <c r="V6025" s="28"/>
      <c r="W6025" s="28"/>
      <c r="X6025" s="28"/>
      <c r="Y6025" s="28"/>
    </row>
    <row r="6026" customFormat="false" ht="15.75" hidden="false" customHeight="false" outlineLevel="0" collapsed="false">
      <c r="A6026" s="37"/>
      <c r="B6026" s="37"/>
      <c r="C6026" s="40"/>
      <c r="D6026" s="40"/>
      <c r="E6026" s="37"/>
      <c r="F6026" s="34"/>
      <c r="G6026" s="34"/>
      <c r="H6026" s="34"/>
      <c r="I6026" s="34"/>
      <c r="J6026" s="35"/>
      <c r="K6026" s="34"/>
      <c r="L6026" s="34"/>
      <c r="M6026" s="34"/>
      <c r="N6026" s="34"/>
      <c r="O6026" s="34"/>
      <c r="P6026" s="34"/>
      <c r="Q6026" s="34"/>
      <c r="R6026" s="34"/>
      <c r="S6026" s="34"/>
      <c r="T6026" s="34"/>
      <c r="U6026" s="34"/>
      <c r="V6026" s="34"/>
      <c r="W6026" s="34"/>
      <c r="X6026" s="34"/>
      <c r="Y6026" s="34"/>
    </row>
    <row r="6027" customFormat="false" ht="15.75" hidden="false" customHeight="false" outlineLevel="0" collapsed="false">
      <c r="A6027" s="29"/>
      <c r="B6027" s="29"/>
      <c r="C6027" s="41"/>
      <c r="D6027" s="41"/>
      <c r="E6027" s="29"/>
      <c r="F6027" s="28"/>
      <c r="G6027" s="28"/>
      <c r="H6027" s="28"/>
      <c r="I6027" s="28"/>
      <c r="J6027" s="36"/>
      <c r="K6027" s="28"/>
      <c r="L6027" s="28"/>
      <c r="M6027" s="28"/>
      <c r="N6027" s="28"/>
      <c r="O6027" s="28"/>
      <c r="P6027" s="28"/>
      <c r="Q6027" s="28"/>
      <c r="R6027" s="28"/>
      <c r="S6027" s="28"/>
      <c r="T6027" s="28"/>
      <c r="U6027" s="28"/>
      <c r="V6027" s="28"/>
      <c r="W6027" s="28"/>
      <c r="X6027" s="28"/>
      <c r="Y6027" s="28"/>
    </row>
    <row r="6028" customFormat="false" ht="15.75" hidden="false" customHeight="false" outlineLevel="0" collapsed="false">
      <c r="A6028" s="37"/>
      <c r="B6028" s="37"/>
      <c r="C6028" s="40"/>
      <c r="D6028" s="40"/>
      <c r="E6028" s="37"/>
      <c r="F6028" s="34"/>
      <c r="G6028" s="34"/>
      <c r="H6028" s="34"/>
      <c r="I6028" s="34"/>
      <c r="J6028" s="35"/>
      <c r="K6028" s="34"/>
      <c r="L6028" s="34"/>
      <c r="M6028" s="34"/>
      <c r="N6028" s="34"/>
      <c r="O6028" s="34"/>
      <c r="P6028" s="34"/>
      <c r="Q6028" s="34"/>
      <c r="R6028" s="34"/>
      <c r="S6028" s="34"/>
      <c r="T6028" s="34"/>
      <c r="U6028" s="34"/>
      <c r="V6028" s="34"/>
      <c r="W6028" s="34"/>
      <c r="X6028" s="34"/>
      <c r="Y6028" s="34"/>
    </row>
    <row r="6029" customFormat="false" ht="15.75" hidden="false" customHeight="false" outlineLevel="0" collapsed="false">
      <c r="A6029" s="29"/>
      <c r="B6029" s="29"/>
      <c r="C6029" s="41"/>
      <c r="D6029" s="41"/>
      <c r="E6029" s="29"/>
      <c r="F6029" s="28"/>
      <c r="G6029" s="28"/>
      <c r="H6029" s="28"/>
      <c r="I6029" s="28"/>
      <c r="J6029" s="36"/>
      <c r="K6029" s="28"/>
      <c r="L6029" s="28"/>
      <c r="M6029" s="28"/>
      <c r="N6029" s="28"/>
      <c r="O6029" s="28"/>
      <c r="P6029" s="28"/>
      <c r="Q6029" s="28"/>
      <c r="R6029" s="28"/>
      <c r="S6029" s="28"/>
      <c r="T6029" s="28"/>
      <c r="U6029" s="28"/>
      <c r="V6029" s="28"/>
      <c r="W6029" s="28"/>
      <c r="X6029" s="28"/>
      <c r="Y6029" s="28"/>
    </row>
    <row r="6030" customFormat="false" ht="15.75" hidden="false" customHeight="false" outlineLevel="0" collapsed="false">
      <c r="A6030" s="37"/>
      <c r="B6030" s="37"/>
      <c r="C6030" s="40"/>
      <c r="D6030" s="40"/>
      <c r="E6030" s="37"/>
      <c r="F6030" s="34"/>
      <c r="G6030" s="34"/>
      <c r="H6030" s="34"/>
      <c r="I6030" s="34"/>
      <c r="J6030" s="35"/>
      <c r="K6030" s="34"/>
      <c r="L6030" s="34"/>
      <c r="M6030" s="34"/>
      <c r="N6030" s="34"/>
      <c r="O6030" s="34"/>
      <c r="P6030" s="34"/>
      <c r="Q6030" s="34"/>
      <c r="R6030" s="34"/>
      <c r="S6030" s="34"/>
      <c r="T6030" s="34"/>
      <c r="U6030" s="34"/>
      <c r="V6030" s="34"/>
      <c r="W6030" s="34"/>
      <c r="X6030" s="34"/>
      <c r="Y6030" s="34"/>
    </row>
    <row r="6031" customFormat="false" ht="15.75" hidden="false" customHeight="false" outlineLevel="0" collapsed="false">
      <c r="A6031" s="29"/>
      <c r="B6031" s="29"/>
      <c r="C6031" s="41"/>
      <c r="D6031" s="41"/>
      <c r="E6031" s="29"/>
      <c r="F6031" s="28"/>
      <c r="G6031" s="28"/>
      <c r="H6031" s="28"/>
      <c r="I6031" s="28"/>
      <c r="J6031" s="36"/>
      <c r="K6031" s="28"/>
      <c r="L6031" s="28"/>
      <c r="M6031" s="28"/>
      <c r="N6031" s="28"/>
      <c r="O6031" s="28"/>
      <c r="P6031" s="28"/>
      <c r="Q6031" s="28"/>
      <c r="R6031" s="28"/>
      <c r="S6031" s="28"/>
      <c r="T6031" s="28"/>
      <c r="U6031" s="28"/>
      <c r="V6031" s="28"/>
      <c r="W6031" s="28"/>
      <c r="X6031" s="28"/>
      <c r="Y6031" s="28"/>
    </row>
    <row r="6032" customFormat="false" ht="15.75" hidden="false" customHeight="false" outlineLevel="0" collapsed="false">
      <c r="A6032" s="37"/>
      <c r="B6032" s="37"/>
      <c r="C6032" s="40"/>
      <c r="D6032" s="40"/>
      <c r="E6032" s="37"/>
      <c r="F6032" s="34"/>
      <c r="G6032" s="34"/>
      <c r="H6032" s="34"/>
      <c r="I6032" s="34"/>
      <c r="J6032" s="35"/>
      <c r="K6032" s="34"/>
      <c r="L6032" s="34"/>
      <c r="M6032" s="34"/>
      <c r="N6032" s="34"/>
      <c r="O6032" s="34"/>
      <c r="P6032" s="34"/>
      <c r="Q6032" s="34"/>
      <c r="R6032" s="34"/>
      <c r="S6032" s="34"/>
      <c r="T6032" s="34"/>
      <c r="U6032" s="34"/>
      <c r="V6032" s="34"/>
      <c r="W6032" s="34"/>
      <c r="X6032" s="34"/>
      <c r="Y6032" s="34"/>
    </row>
    <row r="6033" customFormat="false" ht="15.75" hidden="false" customHeight="false" outlineLevel="0" collapsed="false">
      <c r="A6033" s="29"/>
      <c r="B6033" s="29"/>
      <c r="C6033" s="41"/>
      <c r="D6033" s="41"/>
      <c r="E6033" s="29"/>
      <c r="F6033" s="28"/>
      <c r="G6033" s="28"/>
      <c r="H6033" s="28"/>
      <c r="I6033" s="28"/>
      <c r="J6033" s="36"/>
      <c r="K6033" s="28"/>
      <c r="L6033" s="28"/>
      <c r="M6033" s="28"/>
      <c r="N6033" s="28"/>
      <c r="O6033" s="28"/>
      <c r="P6033" s="28"/>
      <c r="Q6033" s="28"/>
      <c r="R6033" s="28"/>
      <c r="S6033" s="28"/>
      <c r="T6033" s="28"/>
      <c r="U6033" s="28"/>
      <c r="V6033" s="28"/>
      <c r="W6033" s="28"/>
      <c r="X6033" s="28"/>
      <c r="Y6033" s="28"/>
    </row>
    <row r="6034" customFormat="false" ht="15.75" hidden="false" customHeight="false" outlineLevel="0" collapsed="false">
      <c r="A6034" s="37"/>
      <c r="B6034" s="37"/>
      <c r="C6034" s="40"/>
      <c r="D6034" s="40"/>
      <c r="E6034" s="37"/>
      <c r="F6034" s="34"/>
      <c r="G6034" s="34"/>
      <c r="H6034" s="34"/>
      <c r="I6034" s="34"/>
      <c r="J6034" s="35"/>
      <c r="K6034" s="34"/>
      <c r="L6034" s="34"/>
      <c r="M6034" s="34"/>
      <c r="N6034" s="34"/>
      <c r="O6034" s="34"/>
      <c r="P6034" s="34"/>
      <c r="Q6034" s="34"/>
      <c r="R6034" s="34"/>
      <c r="S6034" s="34"/>
      <c r="T6034" s="34"/>
      <c r="U6034" s="34"/>
      <c r="V6034" s="34"/>
      <c r="W6034" s="34"/>
      <c r="X6034" s="34"/>
      <c r="Y6034" s="34"/>
    </row>
    <row r="6035" customFormat="false" ht="15.75" hidden="false" customHeight="false" outlineLevel="0" collapsed="false">
      <c r="A6035" s="29"/>
      <c r="B6035" s="29"/>
      <c r="C6035" s="41"/>
      <c r="D6035" s="41"/>
      <c r="E6035" s="29"/>
      <c r="F6035" s="28"/>
      <c r="G6035" s="28"/>
      <c r="H6035" s="28"/>
      <c r="I6035" s="28"/>
      <c r="J6035" s="36"/>
      <c r="K6035" s="28"/>
      <c r="L6035" s="28"/>
      <c r="M6035" s="28"/>
      <c r="N6035" s="28"/>
      <c r="O6035" s="28"/>
      <c r="P6035" s="28"/>
      <c r="Q6035" s="28"/>
      <c r="R6035" s="28"/>
      <c r="S6035" s="28"/>
      <c r="T6035" s="28"/>
      <c r="U6035" s="28"/>
      <c r="V6035" s="28"/>
      <c r="W6035" s="28"/>
      <c r="X6035" s="28"/>
      <c r="Y6035" s="28"/>
    </row>
    <row r="6036" customFormat="false" ht="15.75" hidden="false" customHeight="false" outlineLevel="0" collapsed="false">
      <c r="A6036" s="37"/>
      <c r="B6036" s="37"/>
      <c r="C6036" s="40"/>
      <c r="D6036" s="40"/>
      <c r="E6036" s="37"/>
      <c r="F6036" s="34"/>
      <c r="G6036" s="34"/>
      <c r="H6036" s="34"/>
      <c r="I6036" s="34"/>
      <c r="J6036" s="35"/>
      <c r="K6036" s="34"/>
      <c r="L6036" s="34"/>
      <c r="M6036" s="34"/>
      <c r="N6036" s="34"/>
      <c r="O6036" s="34"/>
      <c r="P6036" s="34"/>
      <c r="Q6036" s="34"/>
      <c r="R6036" s="34"/>
      <c r="S6036" s="34"/>
      <c r="T6036" s="34"/>
      <c r="U6036" s="34"/>
      <c r="V6036" s="34"/>
      <c r="W6036" s="34"/>
      <c r="X6036" s="34"/>
      <c r="Y6036" s="34"/>
    </row>
    <row r="6037" customFormat="false" ht="15.75" hidden="false" customHeight="false" outlineLevel="0" collapsed="false">
      <c r="A6037" s="29"/>
      <c r="B6037" s="29"/>
      <c r="C6037" s="41"/>
      <c r="D6037" s="41"/>
      <c r="E6037" s="29"/>
      <c r="F6037" s="28"/>
      <c r="G6037" s="28"/>
      <c r="H6037" s="28"/>
      <c r="I6037" s="28"/>
      <c r="J6037" s="36"/>
      <c r="K6037" s="28"/>
      <c r="L6037" s="28"/>
      <c r="M6037" s="28"/>
      <c r="N6037" s="28"/>
      <c r="O6037" s="28"/>
      <c r="P6037" s="28"/>
      <c r="Q6037" s="28"/>
      <c r="R6037" s="28"/>
      <c r="S6037" s="28"/>
      <c r="T6037" s="28"/>
      <c r="U6037" s="28"/>
      <c r="V6037" s="28"/>
      <c r="W6037" s="28"/>
      <c r="X6037" s="28"/>
      <c r="Y6037" s="28"/>
    </row>
    <row r="6038" customFormat="false" ht="15.75" hidden="false" customHeight="false" outlineLevel="0" collapsed="false">
      <c r="A6038" s="37"/>
      <c r="B6038" s="37"/>
      <c r="C6038" s="40"/>
      <c r="D6038" s="40"/>
      <c r="E6038" s="37"/>
      <c r="F6038" s="34"/>
      <c r="G6038" s="34"/>
      <c r="H6038" s="34"/>
      <c r="I6038" s="34"/>
      <c r="J6038" s="35"/>
      <c r="K6038" s="34"/>
      <c r="L6038" s="34"/>
      <c r="M6038" s="34"/>
      <c r="N6038" s="34"/>
      <c r="O6038" s="34"/>
      <c r="P6038" s="34"/>
      <c r="Q6038" s="34"/>
      <c r="R6038" s="34"/>
      <c r="S6038" s="34"/>
      <c r="T6038" s="34"/>
      <c r="U6038" s="34"/>
      <c r="V6038" s="34"/>
      <c r="W6038" s="34"/>
      <c r="X6038" s="34"/>
      <c r="Y6038" s="34"/>
    </row>
    <row r="6039" customFormat="false" ht="15.75" hidden="false" customHeight="false" outlineLevel="0" collapsed="false">
      <c r="A6039" s="29"/>
      <c r="B6039" s="29"/>
      <c r="C6039" s="41"/>
      <c r="D6039" s="41"/>
      <c r="E6039" s="29"/>
      <c r="F6039" s="28"/>
      <c r="G6039" s="28"/>
      <c r="H6039" s="28"/>
      <c r="I6039" s="28"/>
      <c r="J6039" s="36"/>
      <c r="K6039" s="28"/>
      <c r="L6039" s="28"/>
      <c r="M6039" s="28"/>
      <c r="N6039" s="28"/>
      <c r="O6039" s="28"/>
      <c r="P6039" s="28"/>
      <c r="Q6039" s="28"/>
      <c r="R6039" s="28"/>
      <c r="S6039" s="28"/>
      <c r="T6039" s="28"/>
      <c r="U6039" s="28"/>
      <c r="V6039" s="28"/>
      <c r="W6039" s="28"/>
      <c r="X6039" s="28"/>
      <c r="Y6039" s="28"/>
    </row>
    <row r="6040" customFormat="false" ht="15.75" hidden="false" customHeight="false" outlineLevel="0" collapsed="false">
      <c r="A6040" s="37"/>
      <c r="B6040" s="37"/>
      <c r="C6040" s="40"/>
      <c r="D6040" s="40"/>
      <c r="E6040" s="37"/>
      <c r="F6040" s="34"/>
      <c r="G6040" s="34"/>
      <c r="H6040" s="34"/>
      <c r="I6040" s="34"/>
      <c r="J6040" s="35"/>
      <c r="K6040" s="34"/>
      <c r="L6040" s="34"/>
      <c r="M6040" s="34"/>
      <c r="N6040" s="34"/>
      <c r="O6040" s="34"/>
      <c r="P6040" s="34"/>
      <c r="Q6040" s="34"/>
      <c r="R6040" s="34"/>
      <c r="S6040" s="34"/>
      <c r="T6040" s="34"/>
      <c r="U6040" s="34"/>
      <c r="V6040" s="34"/>
      <c r="W6040" s="34"/>
      <c r="X6040" s="34"/>
      <c r="Y6040" s="34"/>
    </row>
    <row r="6041" customFormat="false" ht="15.75" hidden="false" customHeight="false" outlineLevel="0" collapsed="false">
      <c r="A6041" s="29"/>
      <c r="B6041" s="29"/>
      <c r="C6041" s="41"/>
      <c r="D6041" s="41"/>
      <c r="E6041" s="29"/>
      <c r="F6041" s="28"/>
      <c r="G6041" s="28"/>
      <c r="H6041" s="28"/>
      <c r="I6041" s="28"/>
      <c r="J6041" s="36"/>
      <c r="K6041" s="28"/>
      <c r="L6041" s="28"/>
      <c r="M6041" s="28"/>
      <c r="N6041" s="28"/>
      <c r="O6041" s="28"/>
      <c r="P6041" s="28"/>
      <c r="Q6041" s="28"/>
      <c r="R6041" s="28"/>
      <c r="S6041" s="28"/>
      <c r="T6041" s="28"/>
      <c r="U6041" s="28"/>
      <c r="V6041" s="28"/>
      <c r="W6041" s="28"/>
      <c r="X6041" s="28"/>
      <c r="Y6041" s="28"/>
    </row>
    <row r="6042" customFormat="false" ht="15.75" hidden="false" customHeight="false" outlineLevel="0" collapsed="false">
      <c r="A6042" s="37"/>
      <c r="B6042" s="37"/>
      <c r="C6042" s="40"/>
      <c r="D6042" s="40"/>
      <c r="E6042" s="37"/>
      <c r="F6042" s="34"/>
      <c r="G6042" s="34"/>
      <c r="H6042" s="34"/>
      <c r="I6042" s="34"/>
      <c r="J6042" s="35"/>
      <c r="K6042" s="34"/>
      <c r="L6042" s="34"/>
      <c r="M6042" s="34"/>
      <c r="N6042" s="34"/>
      <c r="O6042" s="34"/>
      <c r="P6042" s="34"/>
      <c r="Q6042" s="34"/>
      <c r="R6042" s="34"/>
      <c r="S6042" s="34"/>
      <c r="T6042" s="34"/>
      <c r="U6042" s="34"/>
      <c r="V6042" s="34"/>
      <c r="W6042" s="34"/>
      <c r="X6042" s="34"/>
      <c r="Y6042" s="34"/>
    </row>
    <row r="6043" customFormat="false" ht="15.75" hidden="false" customHeight="false" outlineLevel="0" collapsed="false">
      <c r="A6043" s="29"/>
      <c r="B6043" s="29"/>
      <c r="C6043" s="41"/>
      <c r="D6043" s="41"/>
      <c r="E6043" s="29"/>
      <c r="F6043" s="28"/>
      <c r="G6043" s="28"/>
      <c r="H6043" s="28"/>
      <c r="I6043" s="28"/>
      <c r="J6043" s="36"/>
      <c r="K6043" s="28"/>
      <c r="L6043" s="28"/>
      <c r="M6043" s="28"/>
      <c r="N6043" s="28"/>
      <c r="O6043" s="28"/>
      <c r="P6043" s="28"/>
      <c r="Q6043" s="28"/>
      <c r="R6043" s="28"/>
      <c r="S6043" s="28"/>
      <c r="T6043" s="28"/>
      <c r="U6043" s="28"/>
      <c r="V6043" s="28"/>
      <c r="W6043" s="28"/>
      <c r="X6043" s="28"/>
      <c r="Y6043" s="28"/>
    </row>
    <row r="6044" customFormat="false" ht="15.75" hidden="false" customHeight="false" outlineLevel="0" collapsed="false">
      <c r="A6044" s="37"/>
      <c r="B6044" s="37"/>
      <c r="C6044" s="40"/>
      <c r="D6044" s="40"/>
      <c r="E6044" s="37"/>
      <c r="F6044" s="34"/>
      <c r="G6044" s="34"/>
      <c r="H6044" s="34"/>
      <c r="I6044" s="34"/>
      <c r="J6044" s="35"/>
      <c r="K6044" s="34"/>
      <c r="L6044" s="34"/>
      <c r="M6044" s="34"/>
      <c r="N6044" s="34"/>
      <c r="O6044" s="34"/>
      <c r="P6044" s="34"/>
      <c r="Q6044" s="34"/>
      <c r="R6044" s="34"/>
      <c r="S6044" s="34"/>
      <c r="T6044" s="34"/>
      <c r="U6044" s="34"/>
      <c r="V6044" s="34"/>
      <c r="W6044" s="34"/>
      <c r="X6044" s="34"/>
      <c r="Y6044" s="34"/>
    </row>
    <row r="6045" customFormat="false" ht="15.75" hidden="false" customHeight="false" outlineLevel="0" collapsed="false">
      <c r="A6045" s="29"/>
      <c r="B6045" s="29"/>
      <c r="C6045" s="41"/>
      <c r="D6045" s="41"/>
      <c r="E6045" s="29"/>
      <c r="F6045" s="28"/>
      <c r="G6045" s="28"/>
      <c r="H6045" s="28"/>
      <c r="I6045" s="28"/>
      <c r="J6045" s="36"/>
      <c r="K6045" s="28"/>
      <c r="L6045" s="28"/>
      <c r="M6045" s="28"/>
      <c r="N6045" s="28"/>
      <c r="O6045" s="28"/>
      <c r="P6045" s="28"/>
      <c r="Q6045" s="28"/>
      <c r="R6045" s="28"/>
      <c r="S6045" s="28"/>
      <c r="T6045" s="28"/>
      <c r="U6045" s="28"/>
      <c r="V6045" s="28"/>
      <c r="W6045" s="28"/>
      <c r="X6045" s="28"/>
      <c r="Y6045" s="28"/>
    </row>
    <row r="6046" customFormat="false" ht="15.75" hidden="false" customHeight="false" outlineLevel="0" collapsed="false">
      <c r="A6046" s="37"/>
      <c r="B6046" s="37"/>
      <c r="C6046" s="40"/>
      <c r="D6046" s="40"/>
      <c r="E6046" s="37"/>
      <c r="F6046" s="34"/>
      <c r="G6046" s="34"/>
      <c r="H6046" s="34"/>
      <c r="I6046" s="34"/>
      <c r="J6046" s="35"/>
      <c r="K6046" s="34"/>
      <c r="L6046" s="34"/>
      <c r="M6046" s="34"/>
      <c r="N6046" s="34"/>
      <c r="O6046" s="34"/>
      <c r="P6046" s="34"/>
      <c r="Q6046" s="34"/>
      <c r="R6046" s="34"/>
      <c r="S6046" s="34"/>
      <c r="T6046" s="34"/>
      <c r="U6046" s="34"/>
      <c r="V6046" s="34"/>
      <c r="W6046" s="34"/>
      <c r="X6046" s="34"/>
      <c r="Y6046" s="34"/>
    </row>
    <row r="6047" customFormat="false" ht="15.75" hidden="false" customHeight="false" outlineLevel="0" collapsed="false">
      <c r="A6047" s="29"/>
      <c r="B6047" s="29"/>
      <c r="C6047" s="41"/>
      <c r="D6047" s="41"/>
      <c r="E6047" s="29"/>
      <c r="F6047" s="28"/>
      <c r="G6047" s="28"/>
      <c r="H6047" s="28"/>
      <c r="I6047" s="28"/>
      <c r="J6047" s="36"/>
      <c r="K6047" s="28"/>
      <c r="L6047" s="28"/>
      <c r="M6047" s="28"/>
      <c r="N6047" s="28"/>
      <c r="O6047" s="28"/>
      <c r="P6047" s="28"/>
      <c r="Q6047" s="28"/>
      <c r="R6047" s="28"/>
      <c r="S6047" s="28"/>
      <c r="T6047" s="28"/>
      <c r="U6047" s="28"/>
      <c r="V6047" s="28"/>
      <c r="W6047" s="28"/>
      <c r="X6047" s="28"/>
      <c r="Y6047" s="28"/>
    </row>
    <row r="6048" customFormat="false" ht="15.75" hidden="false" customHeight="false" outlineLevel="0" collapsed="false">
      <c r="A6048" s="37"/>
      <c r="B6048" s="37"/>
      <c r="C6048" s="40"/>
      <c r="D6048" s="40"/>
      <c r="E6048" s="37"/>
      <c r="F6048" s="34"/>
      <c r="G6048" s="34"/>
      <c r="H6048" s="34"/>
      <c r="I6048" s="34"/>
      <c r="J6048" s="35"/>
      <c r="K6048" s="34"/>
      <c r="L6048" s="34"/>
      <c r="M6048" s="34"/>
      <c r="N6048" s="34"/>
      <c r="O6048" s="34"/>
      <c r="P6048" s="34"/>
      <c r="Q6048" s="34"/>
      <c r="R6048" s="34"/>
      <c r="S6048" s="34"/>
      <c r="T6048" s="34"/>
      <c r="U6048" s="34"/>
      <c r="V6048" s="34"/>
      <c r="W6048" s="34"/>
      <c r="X6048" s="34"/>
      <c r="Y6048" s="34"/>
    </row>
    <row r="6049" customFormat="false" ht="15.75" hidden="false" customHeight="false" outlineLevel="0" collapsed="false">
      <c r="A6049" s="29"/>
      <c r="B6049" s="29"/>
      <c r="C6049" s="41"/>
      <c r="D6049" s="41"/>
      <c r="E6049" s="29"/>
      <c r="F6049" s="28"/>
      <c r="G6049" s="28"/>
      <c r="H6049" s="28"/>
      <c r="I6049" s="28"/>
      <c r="J6049" s="36"/>
      <c r="K6049" s="28"/>
      <c r="L6049" s="28"/>
      <c r="M6049" s="28"/>
      <c r="N6049" s="28"/>
      <c r="O6049" s="28"/>
      <c r="P6049" s="28"/>
      <c r="Q6049" s="28"/>
      <c r="R6049" s="28"/>
      <c r="S6049" s="28"/>
      <c r="T6049" s="28"/>
      <c r="U6049" s="28"/>
      <c r="V6049" s="28"/>
      <c r="W6049" s="28"/>
      <c r="X6049" s="28"/>
      <c r="Y6049" s="28"/>
    </row>
    <row r="6050" customFormat="false" ht="15.75" hidden="false" customHeight="false" outlineLevel="0" collapsed="false">
      <c r="A6050" s="37"/>
      <c r="B6050" s="37"/>
      <c r="C6050" s="40"/>
      <c r="D6050" s="40"/>
      <c r="E6050" s="37"/>
      <c r="F6050" s="34"/>
      <c r="G6050" s="34"/>
      <c r="H6050" s="34"/>
      <c r="I6050" s="34"/>
      <c r="J6050" s="35"/>
      <c r="K6050" s="34"/>
      <c r="L6050" s="34"/>
      <c r="M6050" s="34"/>
      <c r="N6050" s="34"/>
      <c r="O6050" s="34"/>
      <c r="P6050" s="34"/>
      <c r="Q6050" s="34"/>
      <c r="R6050" s="34"/>
      <c r="S6050" s="34"/>
      <c r="T6050" s="34"/>
      <c r="U6050" s="34"/>
      <c r="V6050" s="34"/>
      <c r="W6050" s="34"/>
      <c r="X6050" s="34"/>
      <c r="Y6050" s="34"/>
    </row>
    <row r="6051" customFormat="false" ht="15.75" hidden="false" customHeight="false" outlineLevel="0" collapsed="false">
      <c r="A6051" s="29"/>
      <c r="B6051" s="29"/>
      <c r="C6051" s="41"/>
      <c r="D6051" s="41"/>
      <c r="E6051" s="29"/>
      <c r="F6051" s="28"/>
      <c r="G6051" s="28"/>
      <c r="H6051" s="28"/>
      <c r="I6051" s="28"/>
      <c r="J6051" s="36"/>
      <c r="K6051" s="28"/>
      <c r="L6051" s="28"/>
      <c r="M6051" s="28"/>
      <c r="N6051" s="28"/>
      <c r="O6051" s="28"/>
      <c r="P6051" s="28"/>
      <c r="Q6051" s="28"/>
      <c r="R6051" s="28"/>
      <c r="S6051" s="28"/>
      <c r="T6051" s="28"/>
      <c r="U6051" s="28"/>
      <c r="V6051" s="28"/>
      <c r="W6051" s="28"/>
      <c r="X6051" s="28"/>
      <c r="Y6051" s="28"/>
    </row>
    <row r="6052" customFormat="false" ht="15.75" hidden="false" customHeight="false" outlineLevel="0" collapsed="false">
      <c r="A6052" s="37"/>
      <c r="B6052" s="37"/>
      <c r="C6052" s="40"/>
      <c r="D6052" s="40"/>
      <c r="E6052" s="37"/>
      <c r="F6052" s="34"/>
      <c r="G6052" s="34"/>
      <c r="H6052" s="34"/>
      <c r="I6052" s="34"/>
      <c r="J6052" s="35"/>
      <c r="K6052" s="34"/>
      <c r="L6052" s="34"/>
      <c r="M6052" s="34"/>
      <c r="N6052" s="34"/>
      <c r="O6052" s="34"/>
      <c r="P6052" s="34"/>
      <c r="Q6052" s="34"/>
      <c r="R6052" s="34"/>
      <c r="S6052" s="34"/>
      <c r="T6052" s="34"/>
      <c r="U6052" s="34"/>
      <c r="V6052" s="34"/>
      <c r="W6052" s="34"/>
      <c r="X6052" s="34"/>
      <c r="Y6052" s="34"/>
    </row>
    <row r="6053" customFormat="false" ht="15.75" hidden="false" customHeight="false" outlineLevel="0" collapsed="false">
      <c r="A6053" s="29"/>
      <c r="B6053" s="29"/>
      <c r="C6053" s="41"/>
      <c r="D6053" s="41"/>
      <c r="E6053" s="29"/>
      <c r="F6053" s="28"/>
      <c r="G6053" s="28"/>
      <c r="H6053" s="28"/>
      <c r="I6053" s="28"/>
      <c r="J6053" s="36"/>
      <c r="K6053" s="28"/>
      <c r="L6053" s="28"/>
      <c r="M6053" s="28"/>
      <c r="N6053" s="28"/>
      <c r="O6053" s="28"/>
      <c r="P6053" s="28"/>
      <c r="Q6053" s="28"/>
      <c r="R6053" s="28"/>
      <c r="S6053" s="28"/>
      <c r="T6053" s="28"/>
      <c r="U6053" s="28"/>
      <c r="V6053" s="28"/>
      <c r="W6053" s="28"/>
      <c r="X6053" s="28"/>
      <c r="Y6053" s="28"/>
    </row>
    <row r="6054" customFormat="false" ht="15.75" hidden="false" customHeight="false" outlineLevel="0" collapsed="false">
      <c r="A6054" s="37"/>
      <c r="B6054" s="37"/>
      <c r="C6054" s="40"/>
      <c r="D6054" s="40"/>
      <c r="E6054" s="37"/>
      <c r="F6054" s="34"/>
      <c r="G6054" s="34"/>
      <c r="H6054" s="34"/>
      <c r="I6054" s="34"/>
      <c r="J6054" s="35"/>
      <c r="K6054" s="34"/>
      <c r="L6054" s="34"/>
      <c r="M6054" s="34"/>
      <c r="N6054" s="34"/>
      <c r="O6054" s="34"/>
      <c r="P6054" s="34"/>
      <c r="Q6054" s="34"/>
      <c r="R6054" s="34"/>
      <c r="S6054" s="34"/>
      <c r="T6054" s="34"/>
      <c r="U6054" s="34"/>
      <c r="V6054" s="34"/>
      <c r="W6054" s="34"/>
      <c r="X6054" s="34"/>
      <c r="Y6054" s="34"/>
    </row>
    <row r="6055" customFormat="false" ht="15.75" hidden="false" customHeight="false" outlineLevel="0" collapsed="false">
      <c r="A6055" s="29"/>
      <c r="B6055" s="29"/>
      <c r="C6055" s="41"/>
      <c r="D6055" s="41"/>
      <c r="E6055" s="29"/>
      <c r="F6055" s="28"/>
      <c r="G6055" s="28"/>
      <c r="H6055" s="28"/>
      <c r="I6055" s="28"/>
      <c r="J6055" s="36"/>
      <c r="K6055" s="28"/>
      <c r="L6055" s="28"/>
      <c r="M6055" s="28"/>
      <c r="N6055" s="28"/>
      <c r="O6055" s="28"/>
      <c r="P6055" s="28"/>
      <c r="Q6055" s="28"/>
      <c r="R6055" s="28"/>
      <c r="S6055" s="28"/>
      <c r="T6055" s="28"/>
      <c r="U6055" s="28"/>
      <c r="V6055" s="28"/>
      <c r="W6055" s="28"/>
      <c r="X6055" s="28"/>
      <c r="Y6055" s="28"/>
    </row>
    <row r="6056" customFormat="false" ht="15.75" hidden="false" customHeight="false" outlineLevel="0" collapsed="false">
      <c r="A6056" s="37"/>
      <c r="B6056" s="37"/>
      <c r="C6056" s="40"/>
      <c r="D6056" s="40"/>
      <c r="E6056" s="37"/>
      <c r="F6056" s="34"/>
      <c r="G6056" s="34"/>
      <c r="H6056" s="34"/>
      <c r="I6056" s="34"/>
      <c r="J6056" s="35"/>
      <c r="K6056" s="34"/>
      <c r="L6056" s="34"/>
      <c r="M6056" s="34"/>
      <c r="N6056" s="34"/>
      <c r="O6056" s="34"/>
      <c r="P6056" s="34"/>
      <c r="Q6056" s="34"/>
      <c r="R6056" s="34"/>
      <c r="S6056" s="34"/>
      <c r="T6056" s="34"/>
      <c r="U6056" s="34"/>
      <c r="V6056" s="34"/>
      <c r="W6056" s="34"/>
      <c r="X6056" s="34"/>
      <c r="Y6056" s="34"/>
    </row>
    <row r="6057" customFormat="false" ht="15.75" hidden="false" customHeight="false" outlineLevel="0" collapsed="false">
      <c r="A6057" s="29"/>
      <c r="B6057" s="29"/>
      <c r="C6057" s="41"/>
      <c r="D6057" s="41"/>
      <c r="E6057" s="29"/>
      <c r="F6057" s="28"/>
      <c r="G6057" s="28"/>
      <c r="H6057" s="28"/>
      <c r="I6057" s="28"/>
      <c r="J6057" s="36"/>
      <c r="K6057" s="28"/>
      <c r="L6057" s="28"/>
      <c r="M6057" s="28"/>
      <c r="N6057" s="28"/>
      <c r="O6057" s="28"/>
      <c r="P6057" s="28"/>
      <c r="Q6057" s="28"/>
      <c r="R6057" s="28"/>
      <c r="S6057" s="28"/>
      <c r="T6057" s="28"/>
      <c r="U6057" s="28"/>
      <c r="V6057" s="28"/>
      <c r="W6057" s="28"/>
      <c r="X6057" s="28"/>
      <c r="Y6057" s="28"/>
    </row>
    <row r="6058" customFormat="false" ht="15.75" hidden="false" customHeight="false" outlineLevel="0" collapsed="false">
      <c r="A6058" s="37"/>
      <c r="B6058" s="37"/>
      <c r="C6058" s="40"/>
      <c r="D6058" s="40"/>
      <c r="E6058" s="37"/>
      <c r="F6058" s="34"/>
      <c r="G6058" s="34"/>
      <c r="H6058" s="34"/>
      <c r="I6058" s="34"/>
      <c r="J6058" s="35"/>
      <c r="K6058" s="34"/>
      <c r="L6058" s="34"/>
      <c r="M6058" s="34"/>
      <c r="N6058" s="34"/>
      <c r="O6058" s="34"/>
      <c r="P6058" s="34"/>
      <c r="Q6058" s="34"/>
      <c r="R6058" s="34"/>
      <c r="S6058" s="34"/>
      <c r="T6058" s="34"/>
      <c r="U6058" s="34"/>
      <c r="V6058" s="34"/>
      <c r="W6058" s="34"/>
      <c r="X6058" s="34"/>
      <c r="Y6058" s="34"/>
    </row>
    <row r="6059" customFormat="false" ht="15.75" hidden="false" customHeight="false" outlineLevel="0" collapsed="false">
      <c r="A6059" s="29"/>
      <c r="B6059" s="29"/>
      <c r="C6059" s="41"/>
      <c r="D6059" s="41"/>
      <c r="E6059" s="29"/>
      <c r="F6059" s="28"/>
      <c r="G6059" s="28"/>
      <c r="H6059" s="28"/>
      <c r="I6059" s="28"/>
      <c r="J6059" s="36"/>
      <c r="K6059" s="28"/>
      <c r="L6059" s="28"/>
      <c r="M6059" s="28"/>
      <c r="N6059" s="28"/>
      <c r="O6059" s="28"/>
      <c r="P6059" s="28"/>
      <c r="Q6059" s="28"/>
      <c r="R6059" s="28"/>
      <c r="S6059" s="28"/>
      <c r="T6059" s="28"/>
      <c r="U6059" s="28"/>
      <c r="V6059" s="28"/>
      <c r="W6059" s="28"/>
      <c r="X6059" s="28"/>
      <c r="Y6059" s="28"/>
    </row>
    <row r="6060" customFormat="false" ht="15.75" hidden="false" customHeight="false" outlineLevel="0" collapsed="false">
      <c r="A6060" s="37"/>
      <c r="B6060" s="37"/>
      <c r="C6060" s="40"/>
      <c r="D6060" s="40"/>
      <c r="E6060" s="37"/>
      <c r="F6060" s="34"/>
      <c r="G6060" s="34"/>
      <c r="H6060" s="34"/>
      <c r="I6060" s="34"/>
      <c r="J6060" s="35"/>
      <c r="K6060" s="34"/>
      <c r="L6060" s="34"/>
      <c r="M6060" s="34"/>
      <c r="N6060" s="34"/>
      <c r="O6060" s="34"/>
      <c r="P6060" s="34"/>
      <c r="Q6060" s="34"/>
      <c r="R6060" s="34"/>
      <c r="S6060" s="34"/>
      <c r="T6060" s="34"/>
      <c r="U6060" s="34"/>
      <c r="V6060" s="34"/>
      <c r="W6060" s="34"/>
      <c r="X6060" s="34"/>
      <c r="Y6060" s="34"/>
    </row>
    <row r="6061" customFormat="false" ht="15.75" hidden="false" customHeight="false" outlineLevel="0" collapsed="false">
      <c r="A6061" s="29"/>
      <c r="B6061" s="29"/>
      <c r="C6061" s="41"/>
      <c r="D6061" s="41"/>
      <c r="E6061" s="29"/>
      <c r="F6061" s="28"/>
      <c r="G6061" s="28"/>
      <c r="H6061" s="28"/>
      <c r="I6061" s="28"/>
      <c r="J6061" s="36"/>
      <c r="K6061" s="28"/>
      <c r="L6061" s="28"/>
      <c r="M6061" s="28"/>
      <c r="N6061" s="28"/>
      <c r="O6061" s="28"/>
      <c r="P6061" s="28"/>
      <c r="Q6061" s="28"/>
      <c r="R6061" s="28"/>
      <c r="S6061" s="28"/>
      <c r="T6061" s="28"/>
      <c r="U6061" s="28"/>
      <c r="V6061" s="28"/>
      <c r="W6061" s="28"/>
      <c r="X6061" s="28"/>
      <c r="Y6061" s="28"/>
    </row>
    <row r="6062" customFormat="false" ht="15.75" hidden="false" customHeight="false" outlineLevel="0" collapsed="false">
      <c r="A6062" s="37"/>
      <c r="B6062" s="37"/>
      <c r="C6062" s="40"/>
      <c r="D6062" s="40"/>
      <c r="E6062" s="37"/>
      <c r="F6062" s="34"/>
      <c r="G6062" s="34"/>
      <c r="H6062" s="34"/>
      <c r="I6062" s="34"/>
      <c r="J6062" s="35"/>
      <c r="K6062" s="34"/>
      <c r="L6062" s="34"/>
      <c r="M6062" s="34"/>
      <c r="N6062" s="34"/>
      <c r="O6062" s="34"/>
      <c r="P6062" s="34"/>
      <c r="Q6062" s="34"/>
      <c r="R6062" s="34"/>
      <c r="S6062" s="34"/>
      <c r="T6062" s="34"/>
      <c r="U6062" s="34"/>
      <c r="V6062" s="34"/>
      <c r="W6062" s="34"/>
      <c r="X6062" s="34"/>
      <c r="Y6062" s="34"/>
    </row>
    <row r="6063" customFormat="false" ht="15.75" hidden="false" customHeight="false" outlineLevel="0" collapsed="false">
      <c r="A6063" s="29"/>
      <c r="B6063" s="29"/>
      <c r="C6063" s="41"/>
      <c r="D6063" s="41"/>
      <c r="E6063" s="29"/>
      <c r="F6063" s="28"/>
      <c r="G6063" s="28"/>
      <c r="H6063" s="28"/>
      <c r="I6063" s="28"/>
      <c r="J6063" s="36"/>
      <c r="K6063" s="28"/>
      <c r="L6063" s="28"/>
      <c r="M6063" s="28"/>
      <c r="N6063" s="28"/>
      <c r="O6063" s="28"/>
      <c r="P6063" s="28"/>
      <c r="Q6063" s="28"/>
      <c r="R6063" s="28"/>
      <c r="S6063" s="28"/>
      <c r="T6063" s="28"/>
      <c r="U6063" s="28"/>
      <c r="V6063" s="28"/>
      <c r="W6063" s="28"/>
      <c r="X6063" s="28"/>
      <c r="Y6063" s="28"/>
    </row>
    <row r="6064" customFormat="false" ht="15.75" hidden="false" customHeight="false" outlineLevel="0" collapsed="false">
      <c r="A6064" s="37"/>
      <c r="B6064" s="37"/>
      <c r="C6064" s="40"/>
      <c r="D6064" s="40"/>
      <c r="E6064" s="37"/>
      <c r="F6064" s="34"/>
      <c r="G6064" s="34"/>
      <c r="H6064" s="34"/>
      <c r="I6064" s="34"/>
      <c r="J6064" s="35"/>
      <c r="K6064" s="34"/>
      <c r="L6064" s="34"/>
      <c r="M6064" s="34"/>
      <c r="N6064" s="34"/>
      <c r="O6064" s="34"/>
      <c r="P6064" s="34"/>
      <c r="Q6064" s="34"/>
      <c r="R6064" s="34"/>
      <c r="S6064" s="34"/>
      <c r="T6064" s="34"/>
      <c r="U6064" s="34"/>
      <c r="V6064" s="34"/>
      <c r="W6064" s="34"/>
      <c r="X6064" s="34"/>
      <c r="Y6064" s="34"/>
    </row>
    <row r="6065" customFormat="false" ht="15.75" hidden="false" customHeight="false" outlineLevel="0" collapsed="false">
      <c r="A6065" s="29"/>
      <c r="B6065" s="29"/>
      <c r="C6065" s="41"/>
      <c r="D6065" s="41"/>
      <c r="E6065" s="29"/>
      <c r="F6065" s="28"/>
      <c r="G6065" s="28"/>
      <c r="H6065" s="28"/>
      <c r="I6065" s="28"/>
      <c r="J6065" s="36"/>
      <c r="K6065" s="28"/>
      <c r="L6065" s="28"/>
      <c r="M6065" s="28"/>
      <c r="N6065" s="28"/>
      <c r="O6065" s="28"/>
      <c r="P6065" s="28"/>
      <c r="Q6065" s="28"/>
      <c r="R6065" s="28"/>
      <c r="S6065" s="28"/>
      <c r="T6065" s="28"/>
      <c r="U6065" s="28"/>
      <c r="V6065" s="28"/>
      <c r="W6065" s="28"/>
      <c r="X6065" s="28"/>
      <c r="Y6065" s="28"/>
    </row>
    <row r="6066" customFormat="false" ht="15.75" hidden="false" customHeight="false" outlineLevel="0" collapsed="false">
      <c r="A6066" s="37"/>
      <c r="B6066" s="37"/>
      <c r="C6066" s="40"/>
      <c r="D6066" s="40"/>
      <c r="E6066" s="37"/>
      <c r="F6066" s="34"/>
      <c r="G6066" s="34"/>
      <c r="H6066" s="34"/>
      <c r="I6066" s="34"/>
      <c r="J6066" s="35"/>
      <c r="K6066" s="34"/>
      <c r="L6066" s="34"/>
      <c r="M6066" s="34"/>
      <c r="N6066" s="34"/>
      <c r="O6066" s="34"/>
      <c r="P6066" s="34"/>
      <c r="Q6066" s="34"/>
      <c r="R6066" s="34"/>
      <c r="S6066" s="34"/>
      <c r="T6066" s="34"/>
      <c r="U6066" s="34"/>
      <c r="V6066" s="34"/>
      <c r="W6066" s="34"/>
      <c r="X6066" s="34"/>
      <c r="Y6066" s="34"/>
    </row>
    <row r="6067" customFormat="false" ht="15.75" hidden="false" customHeight="false" outlineLevel="0" collapsed="false">
      <c r="A6067" s="29"/>
      <c r="B6067" s="29"/>
      <c r="C6067" s="41"/>
      <c r="D6067" s="41"/>
      <c r="E6067" s="29"/>
      <c r="F6067" s="28"/>
      <c r="G6067" s="28"/>
      <c r="H6067" s="28"/>
      <c r="I6067" s="28"/>
      <c r="J6067" s="36"/>
      <c r="K6067" s="28"/>
      <c r="L6067" s="28"/>
      <c r="M6067" s="28"/>
      <c r="N6067" s="28"/>
      <c r="O6067" s="28"/>
      <c r="P6067" s="28"/>
      <c r="Q6067" s="28"/>
      <c r="R6067" s="28"/>
      <c r="S6067" s="28"/>
      <c r="T6067" s="28"/>
      <c r="U6067" s="28"/>
      <c r="V6067" s="28"/>
      <c r="W6067" s="28"/>
      <c r="X6067" s="28"/>
      <c r="Y6067" s="28"/>
    </row>
    <row r="6068" customFormat="false" ht="15.75" hidden="false" customHeight="false" outlineLevel="0" collapsed="false">
      <c r="A6068" s="37"/>
      <c r="B6068" s="37"/>
      <c r="C6068" s="40"/>
      <c r="D6068" s="40"/>
      <c r="E6068" s="37"/>
      <c r="F6068" s="34"/>
      <c r="G6068" s="34"/>
      <c r="H6068" s="34"/>
      <c r="I6068" s="34"/>
      <c r="J6068" s="35"/>
      <c r="K6068" s="34"/>
      <c r="L6068" s="34"/>
      <c r="M6068" s="34"/>
      <c r="N6068" s="34"/>
      <c r="O6068" s="34"/>
      <c r="P6068" s="34"/>
      <c r="Q6068" s="34"/>
      <c r="R6068" s="34"/>
      <c r="S6068" s="34"/>
      <c r="T6068" s="34"/>
      <c r="U6068" s="34"/>
      <c r="V6068" s="34"/>
      <c r="W6068" s="34"/>
      <c r="X6068" s="34"/>
      <c r="Y6068" s="34"/>
    </row>
    <row r="6069" customFormat="false" ht="15.75" hidden="false" customHeight="false" outlineLevel="0" collapsed="false">
      <c r="A6069" s="29"/>
      <c r="B6069" s="29"/>
      <c r="C6069" s="41"/>
      <c r="D6069" s="41"/>
      <c r="E6069" s="29"/>
      <c r="F6069" s="28"/>
      <c r="G6069" s="28"/>
      <c r="H6069" s="28"/>
      <c r="I6069" s="28"/>
      <c r="J6069" s="36"/>
      <c r="K6069" s="28"/>
      <c r="L6069" s="28"/>
      <c r="M6069" s="28"/>
      <c r="N6069" s="28"/>
      <c r="O6069" s="28"/>
      <c r="P6069" s="28"/>
      <c r="Q6069" s="28"/>
      <c r="R6069" s="28"/>
      <c r="S6069" s="28"/>
      <c r="T6069" s="28"/>
      <c r="U6069" s="28"/>
      <c r="V6069" s="28"/>
      <c r="W6069" s="28"/>
      <c r="X6069" s="28"/>
      <c r="Y6069" s="28"/>
    </row>
    <row r="6070" customFormat="false" ht="15.75" hidden="false" customHeight="false" outlineLevel="0" collapsed="false">
      <c r="A6070" s="37"/>
      <c r="B6070" s="37"/>
      <c r="C6070" s="40"/>
      <c r="D6070" s="40"/>
      <c r="E6070" s="37"/>
      <c r="F6070" s="34"/>
      <c r="G6070" s="34"/>
      <c r="H6070" s="34"/>
      <c r="I6070" s="34"/>
      <c r="J6070" s="35"/>
      <c r="K6070" s="34"/>
      <c r="L6070" s="34"/>
      <c r="M6070" s="34"/>
      <c r="N6070" s="34"/>
      <c r="O6070" s="34"/>
      <c r="P6070" s="34"/>
      <c r="Q6070" s="34"/>
      <c r="R6070" s="34"/>
      <c r="S6070" s="34"/>
      <c r="T6070" s="34"/>
      <c r="U6070" s="34"/>
      <c r="V6070" s="34"/>
      <c r="W6070" s="34"/>
      <c r="X6070" s="34"/>
      <c r="Y6070" s="34"/>
    </row>
    <row r="6071" customFormat="false" ht="15.75" hidden="false" customHeight="false" outlineLevel="0" collapsed="false">
      <c r="A6071" s="29"/>
      <c r="B6071" s="29"/>
      <c r="C6071" s="41"/>
      <c r="D6071" s="41"/>
      <c r="E6071" s="29"/>
      <c r="F6071" s="28"/>
      <c r="G6071" s="28"/>
      <c r="H6071" s="28"/>
      <c r="I6071" s="28"/>
      <c r="J6071" s="36"/>
      <c r="K6071" s="28"/>
      <c r="L6071" s="28"/>
      <c r="M6071" s="28"/>
      <c r="N6071" s="28"/>
      <c r="O6071" s="28"/>
      <c r="P6071" s="28"/>
      <c r="Q6071" s="28"/>
      <c r="R6071" s="28"/>
      <c r="S6071" s="28"/>
      <c r="T6071" s="28"/>
      <c r="U6071" s="28"/>
      <c r="V6071" s="28"/>
      <c r="W6071" s="28"/>
      <c r="X6071" s="28"/>
      <c r="Y6071" s="28"/>
    </row>
    <row r="6072" customFormat="false" ht="15.75" hidden="false" customHeight="false" outlineLevel="0" collapsed="false">
      <c r="A6072" s="37"/>
      <c r="B6072" s="37"/>
      <c r="C6072" s="40"/>
      <c r="D6072" s="40"/>
      <c r="E6072" s="37"/>
      <c r="F6072" s="34"/>
      <c r="G6072" s="34"/>
      <c r="H6072" s="34"/>
      <c r="I6072" s="34"/>
      <c r="J6072" s="35"/>
      <c r="K6072" s="34"/>
      <c r="L6072" s="34"/>
      <c r="M6072" s="34"/>
      <c r="N6072" s="34"/>
      <c r="O6072" s="34"/>
      <c r="P6072" s="34"/>
      <c r="Q6072" s="34"/>
      <c r="R6072" s="34"/>
      <c r="S6072" s="34"/>
      <c r="T6072" s="34"/>
      <c r="U6072" s="34"/>
      <c r="V6072" s="34"/>
      <c r="W6072" s="34"/>
      <c r="X6072" s="34"/>
      <c r="Y6072" s="34"/>
    </row>
    <row r="6073" customFormat="false" ht="15.75" hidden="false" customHeight="false" outlineLevel="0" collapsed="false">
      <c r="A6073" s="29"/>
      <c r="B6073" s="29"/>
      <c r="C6073" s="41"/>
      <c r="D6073" s="41"/>
      <c r="E6073" s="29"/>
      <c r="F6073" s="28"/>
      <c r="G6073" s="28"/>
      <c r="H6073" s="28"/>
      <c r="I6073" s="28"/>
      <c r="J6073" s="36"/>
      <c r="K6073" s="28"/>
      <c r="L6073" s="28"/>
      <c r="M6073" s="28"/>
      <c r="N6073" s="28"/>
      <c r="O6073" s="28"/>
      <c r="P6073" s="28"/>
      <c r="Q6073" s="28"/>
      <c r="R6073" s="28"/>
      <c r="S6073" s="28"/>
      <c r="T6073" s="28"/>
      <c r="U6073" s="28"/>
      <c r="V6073" s="28"/>
      <c r="W6073" s="28"/>
      <c r="X6073" s="28"/>
      <c r="Y6073" s="28"/>
    </row>
    <row r="6074" customFormat="false" ht="15.75" hidden="false" customHeight="false" outlineLevel="0" collapsed="false">
      <c r="A6074" s="37"/>
      <c r="B6074" s="37"/>
      <c r="C6074" s="40"/>
      <c r="D6074" s="40"/>
      <c r="E6074" s="37"/>
      <c r="F6074" s="34"/>
      <c r="G6074" s="34"/>
      <c r="H6074" s="34"/>
      <c r="I6074" s="34"/>
      <c r="J6074" s="35"/>
      <c r="K6074" s="34"/>
      <c r="L6074" s="34"/>
      <c r="M6074" s="34"/>
      <c r="N6074" s="34"/>
      <c r="O6074" s="34"/>
      <c r="P6074" s="34"/>
      <c r="Q6074" s="34"/>
      <c r="R6074" s="34"/>
      <c r="S6074" s="34"/>
      <c r="T6074" s="34"/>
      <c r="U6074" s="34"/>
      <c r="V6074" s="34"/>
      <c r="W6074" s="34"/>
      <c r="X6074" s="34"/>
      <c r="Y6074" s="34"/>
    </row>
    <row r="6075" customFormat="false" ht="15.75" hidden="false" customHeight="false" outlineLevel="0" collapsed="false">
      <c r="A6075" s="29"/>
      <c r="B6075" s="29"/>
      <c r="C6075" s="41"/>
      <c r="D6075" s="41"/>
      <c r="E6075" s="29"/>
      <c r="F6075" s="28"/>
      <c r="G6075" s="28"/>
      <c r="H6075" s="28"/>
      <c r="I6075" s="28"/>
      <c r="J6075" s="36"/>
      <c r="K6075" s="28"/>
      <c r="L6075" s="28"/>
      <c r="M6075" s="28"/>
      <c r="N6075" s="28"/>
      <c r="O6075" s="28"/>
      <c r="P6075" s="28"/>
      <c r="Q6075" s="28"/>
      <c r="R6075" s="28"/>
      <c r="S6075" s="28"/>
      <c r="T6075" s="28"/>
      <c r="U6075" s="28"/>
      <c r="V6075" s="28"/>
      <c r="W6075" s="28"/>
      <c r="X6075" s="28"/>
      <c r="Y6075" s="28"/>
    </row>
    <row r="6076" customFormat="false" ht="15.75" hidden="false" customHeight="false" outlineLevel="0" collapsed="false">
      <c r="A6076" s="37"/>
      <c r="B6076" s="37"/>
      <c r="C6076" s="40"/>
      <c r="D6076" s="40"/>
      <c r="E6076" s="37"/>
      <c r="F6076" s="34"/>
      <c r="G6076" s="34"/>
      <c r="H6076" s="34"/>
      <c r="I6076" s="34"/>
      <c r="J6076" s="35"/>
      <c r="K6076" s="34"/>
      <c r="L6076" s="34"/>
      <c r="M6076" s="34"/>
      <c r="N6076" s="34"/>
      <c r="O6076" s="34"/>
      <c r="P6076" s="34"/>
      <c r="Q6076" s="34"/>
      <c r="R6076" s="34"/>
      <c r="S6076" s="34"/>
      <c r="T6076" s="34"/>
      <c r="U6076" s="34"/>
      <c r="V6076" s="34"/>
      <c r="W6076" s="34"/>
      <c r="X6076" s="34"/>
      <c r="Y6076" s="34"/>
    </row>
    <row r="6077" customFormat="false" ht="15.75" hidden="false" customHeight="false" outlineLevel="0" collapsed="false">
      <c r="A6077" s="29"/>
      <c r="B6077" s="29"/>
      <c r="C6077" s="41"/>
      <c r="D6077" s="41"/>
      <c r="E6077" s="29"/>
      <c r="F6077" s="28"/>
      <c r="G6077" s="28"/>
      <c r="H6077" s="28"/>
      <c r="I6077" s="28"/>
      <c r="J6077" s="36"/>
      <c r="K6077" s="28"/>
      <c r="L6077" s="28"/>
      <c r="M6077" s="28"/>
      <c r="N6077" s="28"/>
      <c r="O6077" s="28"/>
      <c r="P6077" s="28"/>
      <c r="Q6077" s="28"/>
      <c r="R6077" s="28"/>
      <c r="S6077" s="28"/>
      <c r="T6077" s="28"/>
      <c r="U6077" s="28"/>
      <c r="V6077" s="28"/>
      <c r="W6077" s="28"/>
      <c r="X6077" s="28"/>
      <c r="Y6077" s="28"/>
    </row>
    <row r="6078" customFormat="false" ht="15.75" hidden="false" customHeight="false" outlineLevel="0" collapsed="false">
      <c r="A6078" s="37"/>
      <c r="B6078" s="37"/>
      <c r="C6078" s="40"/>
      <c r="D6078" s="40"/>
      <c r="E6078" s="37"/>
      <c r="F6078" s="34"/>
      <c r="G6078" s="34"/>
      <c r="H6078" s="34"/>
      <c r="I6078" s="34"/>
      <c r="J6078" s="35"/>
      <c r="K6078" s="34"/>
      <c r="L6078" s="34"/>
      <c r="M6078" s="34"/>
      <c r="N6078" s="34"/>
      <c r="O6078" s="34"/>
      <c r="P6078" s="34"/>
      <c r="Q6078" s="34"/>
      <c r="R6078" s="34"/>
      <c r="S6078" s="34"/>
      <c r="T6078" s="34"/>
      <c r="U6078" s="34"/>
      <c r="V6078" s="34"/>
      <c r="W6078" s="34"/>
      <c r="X6078" s="34"/>
      <c r="Y6078" s="34"/>
    </row>
    <row r="6079" customFormat="false" ht="15.75" hidden="false" customHeight="false" outlineLevel="0" collapsed="false">
      <c r="A6079" s="29"/>
      <c r="B6079" s="29"/>
      <c r="C6079" s="41"/>
      <c r="D6079" s="41"/>
      <c r="E6079" s="29"/>
      <c r="F6079" s="28"/>
      <c r="G6079" s="28"/>
      <c r="H6079" s="28"/>
      <c r="I6079" s="28"/>
      <c r="J6079" s="36"/>
      <c r="K6079" s="28"/>
      <c r="L6079" s="28"/>
      <c r="M6079" s="28"/>
      <c r="N6079" s="28"/>
      <c r="O6079" s="28"/>
      <c r="P6079" s="28"/>
      <c r="Q6079" s="28"/>
      <c r="R6079" s="28"/>
      <c r="S6079" s="28"/>
      <c r="T6079" s="28"/>
      <c r="U6079" s="28"/>
      <c r="V6079" s="28"/>
      <c r="W6079" s="28"/>
      <c r="X6079" s="28"/>
      <c r="Y6079" s="28"/>
    </row>
    <row r="6080" customFormat="false" ht="15.75" hidden="false" customHeight="false" outlineLevel="0" collapsed="false">
      <c r="A6080" s="37"/>
      <c r="B6080" s="37"/>
      <c r="C6080" s="40"/>
      <c r="D6080" s="40"/>
      <c r="E6080" s="37"/>
      <c r="F6080" s="34"/>
      <c r="G6080" s="34"/>
      <c r="H6080" s="34"/>
      <c r="I6080" s="34"/>
      <c r="J6080" s="35"/>
      <c r="K6080" s="34"/>
      <c r="L6080" s="34"/>
      <c r="M6080" s="34"/>
      <c r="N6080" s="34"/>
      <c r="O6080" s="34"/>
      <c r="P6080" s="34"/>
      <c r="Q6080" s="34"/>
      <c r="R6080" s="34"/>
      <c r="S6080" s="34"/>
      <c r="T6080" s="34"/>
      <c r="U6080" s="34"/>
      <c r="V6080" s="34"/>
      <c r="W6080" s="34"/>
      <c r="X6080" s="34"/>
      <c r="Y6080" s="34"/>
    </row>
    <row r="6081" customFormat="false" ht="15.75" hidden="false" customHeight="false" outlineLevel="0" collapsed="false">
      <c r="A6081" s="29"/>
      <c r="B6081" s="29"/>
      <c r="C6081" s="41"/>
      <c r="D6081" s="41"/>
      <c r="E6081" s="29"/>
      <c r="F6081" s="28"/>
      <c r="G6081" s="28"/>
      <c r="H6081" s="28"/>
      <c r="I6081" s="28"/>
      <c r="J6081" s="36"/>
      <c r="K6081" s="28"/>
      <c r="L6081" s="28"/>
      <c r="M6081" s="28"/>
      <c r="N6081" s="28"/>
      <c r="O6081" s="28"/>
      <c r="P6081" s="28"/>
      <c r="Q6081" s="28"/>
      <c r="R6081" s="28"/>
      <c r="S6081" s="28"/>
      <c r="T6081" s="28"/>
      <c r="U6081" s="28"/>
      <c r="V6081" s="28"/>
      <c r="W6081" s="28"/>
      <c r="X6081" s="28"/>
      <c r="Y6081" s="28"/>
    </row>
    <row r="6082" customFormat="false" ht="15.75" hidden="false" customHeight="false" outlineLevel="0" collapsed="false">
      <c r="A6082" s="37"/>
      <c r="B6082" s="37"/>
      <c r="C6082" s="40"/>
      <c r="D6082" s="40"/>
      <c r="E6082" s="37"/>
      <c r="F6082" s="34"/>
      <c r="G6082" s="34"/>
      <c r="H6082" s="34"/>
      <c r="I6082" s="34"/>
      <c r="J6082" s="35"/>
      <c r="K6082" s="34"/>
      <c r="L6082" s="34"/>
      <c r="M6082" s="34"/>
      <c r="N6082" s="34"/>
      <c r="O6082" s="34"/>
      <c r="P6082" s="34"/>
      <c r="Q6082" s="34"/>
      <c r="R6082" s="34"/>
      <c r="S6082" s="34"/>
      <c r="T6082" s="34"/>
      <c r="U6082" s="34"/>
      <c r="V6082" s="34"/>
      <c r="W6082" s="34"/>
      <c r="X6082" s="34"/>
      <c r="Y6082" s="34"/>
    </row>
    <row r="6083" customFormat="false" ht="15.75" hidden="false" customHeight="false" outlineLevel="0" collapsed="false">
      <c r="A6083" s="29"/>
      <c r="B6083" s="29"/>
      <c r="C6083" s="41"/>
      <c r="D6083" s="41"/>
      <c r="E6083" s="29"/>
      <c r="F6083" s="28"/>
      <c r="G6083" s="28"/>
      <c r="H6083" s="28"/>
      <c r="I6083" s="28"/>
      <c r="J6083" s="36"/>
      <c r="K6083" s="28"/>
      <c r="L6083" s="28"/>
      <c r="M6083" s="28"/>
      <c r="N6083" s="28"/>
      <c r="O6083" s="28"/>
      <c r="P6083" s="28"/>
      <c r="Q6083" s="28"/>
      <c r="R6083" s="28"/>
      <c r="S6083" s="28"/>
      <c r="T6083" s="28"/>
      <c r="U6083" s="28"/>
      <c r="V6083" s="28"/>
      <c r="W6083" s="28"/>
      <c r="X6083" s="28"/>
      <c r="Y6083" s="28"/>
    </row>
    <row r="6084" customFormat="false" ht="15.75" hidden="false" customHeight="false" outlineLevel="0" collapsed="false">
      <c r="A6084" s="37"/>
      <c r="B6084" s="37"/>
      <c r="C6084" s="40"/>
      <c r="D6084" s="40"/>
      <c r="E6084" s="37"/>
      <c r="F6084" s="34"/>
      <c r="G6084" s="34"/>
      <c r="H6084" s="34"/>
      <c r="I6084" s="34"/>
      <c r="J6084" s="35"/>
      <c r="K6084" s="34"/>
      <c r="L6084" s="34"/>
      <c r="M6084" s="34"/>
      <c r="N6084" s="34"/>
      <c r="O6084" s="34"/>
      <c r="P6084" s="34"/>
      <c r="Q6084" s="34"/>
      <c r="R6084" s="34"/>
      <c r="S6084" s="34"/>
      <c r="T6084" s="34"/>
      <c r="U6084" s="34"/>
      <c r="V6084" s="34"/>
      <c r="W6084" s="34"/>
      <c r="X6084" s="34"/>
      <c r="Y6084" s="34"/>
    </row>
    <row r="6085" customFormat="false" ht="15.75" hidden="false" customHeight="false" outlineLevel="0" collapsed="false">
      <c r="A6085" s="29"/>
      <c r="B6085" s="29"/>
      <c r="C6085" s="41"/>
      <c r="D6085" s="41"/>
      <c r="E6085" s="29"/>
      <c r="F6085" s="28"/>
      <c r="G6085" s="28"/>
      <c r="H6085" s="28"/>
      <c r="I6085" s="28"/>
      <c r="J6085" s="36"/>
      <c r="K6085" s="28"/>
      <c r="L6085" s="28"/>
      <c r="M6085" s="28"/>
      <c r="N6085" s="28"/>
      <c r="O6085" s="28"/>
      <c r="P6085" s="28"/>
      <c r="Q6085" s="28"/>
      <c r="R6085" s="28"/>
      <c r="S6085" s="28"/>
      <c r="T6085" s="28"/>
      <c r="U6085" s="28"/>
      <c r="V6085" s="28"/>
      <c r="W6085" s="28"/>
      <c r="X6085" s="28"/>
      <c r="Y6085" s="28"/>
    </row>
    <row r="6086" customFormat="false" ht="15.75" hidden="false" customHeight="false" outlineLevel="0" collapsed="false">
      <c r="A6086" s="37"/>
      <c r="B6086" s="37"/>
      <c r="C6086" s="40"/>
      <c r="D6086" s="40"/>
      <c r="E6086" s="37"/>
      <c r="F6086" s="34"/>
      <c r="G6086" s="34"/>
      <c r="H6086" s="34"/>
      <c r="I6086" s="34"/>
      <c r="J6086" s="35"/>
      <c r="K6086" s="34"/>
      <c r="L6086" s="34"/>
      <c r="M6086" s="34"/>
      <c r="N6086" s="34"/>
      <c r="O6086" s="34"/>
      <c r="P6086" s="34"/>
      <c r="Q6086" s="34"/>
      <c r="R6086" s="34"/>
      <c r="S6086" s="34"/>
      <c r="T6086" s="34"/>
      <c r="U6086" s="34"/>
      <c r="V6086" s="34"/>
      <c r="W6086" s="34"/>
      <c r="X6086" s="34"/>
      <c r="Y6086" s="34"/>
    </row>
    <row r="6087" customFormat="false" ht="15.75" hidden="false" customHeight="false" outlineLevel="0" collapsed="false">
      <c r="A6087" s="29"/>
      <c r="B6087" s="29"/>
      <c r="C6087" s="41"/>
      <c r="D6087" s="41"/>
      <c r="E6087" s="29"/>
      <c r="F6087" s="28"/>
      <c r="G6087" s="28"/>
      <c r="H6087" s="28"/>
      <c r="I6087" s="28"/>
      <c r="J6087" s="36"/>
      <c r="K6087" s="28"/>
      <c r="L6087" s="28"/>
      <c r="M6087" s="28"/>
      <c r="N6087" s="28"/>
      <c r="O6087" s="28"/>
      <c r="P6087" s="28"/>
      <c r="Q6087" s="28"/>
      <c r="R6087" s="28"/>
      <c r="S6087" s="28"/>
      <c r="T6087" s="28"/>
      <c r="U6087" s="28"/>
      <c r="V6087" s="28"/>
      <c r="W6087" s="28"/>
      <c r="X6087" s="28"/>
      <c r="Y6087" s="28"/>
    </row>
    <row r="6088" customFormat="false" ht="15.75" hidden="false" customHeight="false" outlineLevel="0" collapsed="false">
      <c r="A6088" s="37"/>
      <c r="B6088" s="37"/>
      <c r="C6088" s="40"/>
      <c r="D6088" s="40"/>
      <c r="E6088" s="37"/>
      <c r="F6088" s="34"/>
      <c r="G6088" s="34"/>
      <c r="H6088" s="34"/>
      <c r="I6088" s="34"/>
      <c r="J6088" s="35"/>
      <c r="K6088" s="34"/>
      <c r="L6088" s="34"/>
      <c r="M6088" s="34"/>
      <c r="N6088" s="34"/>
      <c r="O6088" s="34"/>
      <c r="P6088" s="34"/>
      <c r="Q6088" s="34"/>
      <c r="R6088" s="34"/>
      <c r="S6088" s="34"/>
      <c r="T6088" s="34"/>
      <c r="U6088" s="34"/>
      <c r="V6088" s="34"/>
      <c r="W6088" s="34"/>
      <c r="X6088" s="34"/>
      <c r="Y6088" s="34"/>
    </row>
    <row r="6089" customFormat="false" ht="15.75" hidden="false" customHeight="false" outlineLevel="0" collapsed="false">
      <c r="A6089" s="29"/>
      <c r="B6089" s="29"/>
      <c r="C6089" s="41"/>
      <c r="D6089" s="41"/>
      <c r="E6089" s="29"/>
      <c r="F6089" s="28"/>
      <c r="G6089" s="28"/>
      <c r="H6089" s="28"/>
      <c r="I6089" s="28"/>
      <c r="J6089" s="36"/>
      <c r="K6089" s="28"/>
      <c r="L6089" s="28"/>
      <c r="M6089" s="28"/>
      <c r="N6089" s="28"/>
      <c r="O6089" s="28"/>
      <c r="P6089" s="28"/>
      <c r="Q6089" s="28"/>
      <c r="R6089" s="28"/>
      <c r="S6089" s="28"/>
      <c r="T6089" s="28"/>
      <c r="U6089" s="28"/>
      <c r="V6089" s="28"/>
      <c r="W6089" s="28"/>
      <c r="X6089" s="28"/>
      <c r="Y6089" s="28"/>
    </row>
    <row r="6090" customFormat="false" ht="15.75" hidden="false" customHeight="false" outlineLevel="0" collapsed="false">
      <c r="A6090" s="37"/>
      <c r="B6090" s="37"/>
      <c r="C6090" s="40"/>
      <c r="D6090" s="40"/>
      <c r="E6090" s="37"/>
      <c r="F6090" s="34"/>
      <c r="G6090" s="34"/>
      <c r="H6090" s="34"/>
      <c r="I6090" s="34"/>
      <c r="J6090" s="35"/>
      <c r="K6090" s="34"/>
      <c r="L6090" s="34"/>
      <c r="M6090" s="34"/>
      <c r="N6090" s="34"/>
      <c r="O6090" s="34"/>
      <c r="P6090" s="34"/>
      <c r="Q6090" s="34"/>
      <c r="R6090" s="34"/>
      <c r="S6090" s="34"/>
      <c r="T6090" s="34"/>
      <c r="U6090" s="34"/>
      <c r="V6090" s="34"/>
      <c r="W6090" s="34"/>
      <c r="X6090" s="34"/>
      <c r="Y6090" s="34"/>
    </row>
    <row r="6091" customFormat="false" ht="15.75" hidden="false" customHeight="false" outlineLevel="0" collapsed="false">
      <c r="A6091" s="29"/>
      <c r="B6091" s="29"/>
      <c r="C6091" s="41"/>
      <c r="D6091" s="41"/>
      <c r="E6091" s="29"/>
      <c r="F6091" s="28"/>
      <c r="G6091" s="28"/>
      <c r="H6091" s="28"/>
      <c r="I6091" s="28"/>
      <c r="J6091" s="36"/>
      <c r="K6091" s="28"/>
      <c r="L6091" s="28"/>
      <c r="M6091" s="28"/>
      <c r="N6091" s="28"/>
      <c r="O6091" s="28"/>
      <c r="P6091" s="28"/>
      <c r="Q6091" s="28"/>
      <c r="R6091" s="28"/>
      <c r="S6091" s="28"/>
      <c r="T6091" s="28"/>
      <c r="U6091" s="28"/>
      <c r="V6091" s="28"/>
      <c r="W6091" s="28"/>
      <c r="X6091" s="28"/>
      <c r="Y6091" s="28"/>
    </row>
    <row r="6092" customFormat="false" ht="15.75" hidden="false" customHeight="false" outlineLevel="0" collapsed="false">
      <c r="A6092" s="37"/>
      <c r="B6092" s="37"/>
      <c r="C6092" s="40"/>
      <c r="D6092" s="40"/>
      <c r="E6092" s="37"/>
      <c r="F6092" s="34"/>
      <c r="G6092" s="34"/>
      <c r="H6092" s="34"/>
      <c r="I6092" s="34"/>
      <c r="J6092" s="35"/>
      <c r="K6092" s="34"/>
      <c r="L6092" s="34"/>
      <c r="M6092" s="34"/>
      <c r="N6092" s="34"/>
      <c r="O6092" s="34"/>
      <c r="P6092" s="34"/>
      <c r="Q6092" s="34"/>
      <c r="R6092" s="34"/>
      <c r="S6092" s="34"/>
      <c r="T6092" s="34"/>
      <c r="U6092" s="34"/>
      <c r="V6092" s="34"/>
      <c r="W6092" s="34"/>
      <c r="X6092" s="34"/>
      <c r="Y6092" s="34"/>
    </row>
    <row r="6093" customFormat="false" ht="15.75" hidden="false" customHeight="false" outlineLevel="0" collapsed="false">
      <c r="A6093" s="29"/>
      <c r="B6093" s="29"/>
      <c r="C6093" s="41"/>
      <c r="D6093" s="41"/>
      <c r="E6093" s="29"/>
      <c r="F6093" s="28"/>
      <c r="G6093" s="28"/>
      <c r="H6093" s="28"/>
      <c r="I6093" s="28"/>
      <c r="J6093" s="36"/>
      <c r="K6093" s="28"/>
      <c r="L6093" s="28"/>
      <c r="M6093" s="28"/>
      <c r="N6093" s="28"/>
      <c r="O6093" s="28"/>
      <c r="P6093" s="28"/>
      <c r="Q6093" s="28"/>
      <c r="R6093" s="28"/>
      <c r="S6093" s="28"/>
      <c r="T6093" s="28"/>
      <c r="U6093" s="28"/>
      <c r="V6093" s="28"/>
      <c r="W6093" s="28"/>
      <c r="X6093" s="28"/>
      <c r="Y6093" s="28"/>
    </row>
    <row r="6094" customFormat="false" ht="15.75" hidden="false" customHeight="false" outlineLevel="0" collapsed="false">
      <c r="A6094" s="37"/>
      <c r="B6094" s="37"/>
      <c r="C6094" s="40"/>
      <c r="D6094" s="40"/>
      <c r="E6094" s="37"/>
      <c r="F6094" s="34"/>
      <c r="G6094" s="34"/>
      <c r="H6094" s="34"/>
      <c r="I6094" s="34"/>
      <c r="J6094" s="35"/>
      <c r="K6094" s="34"/>
      <c r="L6094" s="34"/>
      <c r="M6094" s="34"/>
      <c r="N6094" s="34"/>
      <c r="O6094" s="34"/>
      <c r="P6094" s="34"/>
      <c r="Q6094" s="34"/>
      <c r="R6094" s="34"/>
      <c r="S6094" s="34"/>
      <c r="T6094" s="34"/>
      <c r="U6094" s="34"/>
      <c r="V6094" s="34"/>
      <c r="W6094" s="34"/>
      <c r="X6094" s="34"/>
      <c r="Y6094" s="34"/>
    </row>
    <row r="6095" customFormat="false" ht="15.75" hidden="false" customHeight="false" outlineLevel="0" collapsed="false">
      <c r="A6095" s="29"/>
      <c r="B6095" s="29"/>
      <c r="C6095" s="41"/>
      <c r="D6095" s="41"/>
      <c r="E6095" s="29"/>
      <c r="F6095" s="28"/>
      <c r="G6095" s="28"/>
      <c r="H6095" s="28"/>
      <c r="I6095" s="28"/>
      <c r="J6095" s="36"/>
      <c r="K6095" s="28"/>
      <c r="L6095" s="28"/>
      <c r="M6095" s="28"/>
      <c r="N6095" s="28"/>
      <c r="O6095" s="28"/>
      <c r="P6095" s="28"/>
      <c r="Q6095" s="28"/>
      <c r="R6095" s="28"/>
      <c r="S6095" s="28"/>
      <c r="T6095" s="28"/>
      <c r="U6095" s="28"/>
      <c r="V6095" s="28"/>
      <c r="W6095" s="28"/>
      <c r="X6095" s="28"/>
      <c r="Y6095" s="28"/>
    </row>
    <row r="6096" customFormat="false" ht="15.75" hidden="false" customHeight="false" outlineLevel="0" collapsed="false">
      <c r="A6096" s="37"/>
      <c r="B6096" s="37"/>
      <c r="C6096" s="40"/>
      <c r="D6096" s="40"/>
      <c r="E6096" s="37"/>
      <c r="F6096" s="34"/>
      <c r="G6096" s="34"/>
      <c r="H6096" s="34"/>
      <c r="I6096" s="34"/>
      <c r="J6096" s="35"/>
      <c r="K6096" s="34"/>
      <c r="L6096" s="34"/>
      <c r="M6096" s="34"/>
      <c r="N6096" s="34"/>
      <c r="O6096" s="34"/>
      <c r="P6096" s="34"/>
      <c r="Q6096" s="34"/>
      <c r="R6096" s="34"/>
      <c r="S6096" s="34"/>
      <c r="T6096" s="34"/>
      <c r="U6096" s="34"/>
      <c r="V6096" s="34"/>
      <c r="W6096" s="34"/>
      <c r="X6096" s="34"/>
      <c r="Y6096" s="34"/>
    </row>
    <row r="6097" customFormat="false" ht="15.75" hidden="false" customHeight="false" outlineLevel="0" collapsed="false">
      <c r="A6097" s="29"/>
      <c r="B6097" s="29"/>
      <c r="C6097" s="41"/>
      <c r="D6097" s="41"/>
      <c r="E6097" s="29"/>
      <c r="F6097" s="28"/>
      <c r="G6097" s="28"/>
      <c r="H6097" s="28"/>
      <c r="I6097" s="28"/>
      <c r="J6097" s="36"/>
      <c r="K6097" s="28"/>
      <c r="L6097" s="28"/>
      <c r="M6097" s="28"/>
      <c r="N6097" s="28"/>
      <c r="O6097" s="28"/>
      <c r="P6097" s="28"/>
      <c r="Q6097" s="28"/>
      <c r="R6097" s="28"/>
      <c r="S6097" s="28"/>
      <c r="T6097" s="28"/>
      <c r="U6097" s="28"/>
      <c r="V6097" s="28"/>
      <c r="W6097" s="28"/>
      <c r="X6097" s="28"/>
      <c r="Y6097" s="28"/>
    </row>
    <row r="6098" customFormat="false" ht="15.75" hidden="false" customHeight="false" outlineLevel="0" collapsed="false">
      <c r="A6098" s="37"/>
      <c r="B6098" s="37"/>
      <c r="C6098" s="40"/>
      <c r="D6098" s="40"/>
      <c r="E6098" s="37"/>
      <c r="F6098" s="34"/>
      <c r="G6098" s="34"/>
      <c r="H6098" s="34"/>
      <c r="I6098" s="34"/>
      <c r="J6098" s="35"/>
      <c r="K6098" s="34"/>
      <c r="L6098" s="34"/>
      <c r="M6098" s="34"/>
      <c r="N6098" s="34"/>
      <c r="O6098" s="34"/>
      <c r="P6098" s="34"/>
      <c r="Q6098" s="34"/>
      <c r="R6098" s="34"/>
      <c r="S6098" s="34"/>
      <c r="T6098" s="34"/>
      <c r="U6098" s="34"/>
      <c r="V6098" s="34"/>
      <c r="W6098" s="34"/>
      <c r="X6098" s="34"/>
      <c r="Y6098" s="34"/>
    </row>
    <row r="6099" customFormat="false" ht="15.75" hidden="false" customHeight="false" outlineLevel="0" collapsed="false">
      <c r="A6099" s="29"/>
      <c r="B6099" s="29"/>
      <c r="C6099" s="41"/>
      <c r="D6099" s="41"/>
      <c r="E6099" s="29"/>
      <c r="F6099" s="28"/>
      <c r="G6099" s="28"/>
      <c r="H6099" s="28"/>
      <c r="I6099" s="28"/>
      <c r="J6099" s="36"/>
      <c r="K6099" s="28"/>
      <c r="L6099" s="28"/>
      <c r="M6099" s="28"/>
      <c r="N6099" s="28"/>
      <c r="O6099" s="28"/>
      <c r="P6099" s="28"/>
      <c r="Q6099" s="28"/>
      <c r="R6099" s="28"/>
      <c r="S6099" s="28"/>
      <c r="T6099" s="28"/>
      <c r="U6099" s="28"/>
      <c r="V6099" s="28"/>
      <c r="W6099" s="28"/>
      <c r="X6099" s="28"/>
      <c r="Y6099" s="28"/>
    </row>
    <row r="6100" customFormat="false" ht="15.75" hidden="false" customHeight="false" outlineLevel="0" collapsed="false">
      <c r="A6100" s="37"/>
      <c r="B6100" s="37"/>
      <c r="C6100" s="40"/>
      <c r="D6100" s="40"/>
      <c r="E6100" s="37"/>
      <c r="F6100" s="34"/>
      <c r="G6100" s="34"/>
      <c r="H6100" s="34"/>
      <c r="I6100" s="34"/>
      <c r="J6100" s="35"/>
      <c r="K6100" s="34"/>
      <c r="L6100" s="34"/>
      <c r="M6100" s="34"/>
      <c r="N6100" s="34"/>
      <c r="O6100" s="34"/>
      <c r="P6100" s="34"/>
      <c r="Q6100" s="34"/>
      <c r="R6100" s="34"/>
      <c r="S6100" s="34"/>
      <c r="T6100" s="34"/>
      <c r="U6100" s="34"/>
      <c r="V6100" s="34"/>
      <c r="W6100" s="34"/>
      <c r="X6100" s="34"/>
      <c r="Y6100" s="34"/>
    </row>
    <row r="6101" customFormat="false" ht="15.75" hidden="false" customHeight="false" outlineLevel="0" collapsed="false">
      <c r="A6101" s="29"/>
      <c r="B6101" s="29"/>
      <c r="C6101" s="41"/>
      <c r="D6101" s="41"/>
      <c r="E6101" s="29"/>
      <c r="F6101" s="28"/>
      <c r="G6101" s="28"/>
      <c r="H6101" s="28"/>
      <c r="I6101" s="28"/>
      <c r="J6101" s="36"/>
      <c r="K6101" s="28"/>
      <c r="L6101" s="28"/>
      <c r="M6101" s="28"/>
      <c r="N6101" s="28"/>
      <c r="O6101" s="28"/>
      <c r="P6101" s="28"/>
      <c r="Q6101" s="28"/>
      <c r="R6101" s="28"/>
      <c r="S6101" s="28"/>
      <c r="T6101" s="28"/>
      <c r="U6101" s="28"/>
      <c r="V6101" s="28"/>
      <c r="W6101" s="28"/>
      <c r="X6101" s="28"/>
      <c r="Y6101" s="28"/>
    </row>
    <row r="6102" customFormat="false" ht="15.75" hidden="false" customHeight="false" outlineLevel="0" collapsed="false">
      <c r="A6102" s="37"/>
      <c r="B6102" s="37"/>
      <c r="C6102" s="40"/>
      <c r="D6102" s="40"/>
      <c r="E6102" s="37"/>
      <c r="F6102" s="34"/>
      <c r="G6102" s="34"/>
      <c r="H6102" s="34"/>
      <c r="I6102" s="34"/>
      <c r="J6102" s="35"/>
      <c r="K6102" s="34"/>
      <c r="L6102" s="34"/>
      <c r="M6102" s="34"/>
      <c r="N6102" s="34"/>
      <c r="O6102" s="34"/>
      <c r="P6102" s="34"/>
      <c r="Q6102" s="34"/>
      <c r="R6102" s="34"/>
      <c r="S6102" s="34"/>
      <c r="T6102" s="34"/>
      <c r="U6102" s="34"/>
      <c r="V6102" s="34"/>
      <c r="W6102" s="34"/>
      <c r="X6102" s="34"/>
      <c r="Y6102" s="34"/>
    </row>
    <row r="6103" customFormat="false" ht="15.75" hidden="false" customHeight="false" outlineLevel="0" collapsed="false">
      <c r="A6103" s="29"/>
      <c r="B6103" s="29"/>
      <c r="C6103" s="41"/>
      <c r="D6103" s="41"/>
      <c r="E6103" s="29"/>
      <c r="F6103" s="28"/>
      <c r="G6103" s="28"/>
      <c r="H6103" s="28"/>
      <c r="I6103" s="28"/>
      <c r="J6103" s="36"/>
      <c r="K6103" s="28"/>
      <c r="L6103" s="28"/>
      <c r="M6103" s="28"/>
      <c r="N6103" s="28"/>
      <c r="O6103" s="28"/>
      <c r="P6103" s="28"/>
      <c r="Q6103" s="28"/>
      <c r="R6103" s="28"/>
      <c r="S6103" s="28"/>
      <c r="T6103" s="28"/>
      <c r="U6103" s="28"/>
      <c r="V6103" s="28"/>
      <c r="W6103" s="28"/>
      <c r="X6103" s="28"/>
      <c r="Y6103" s="28"/>
    </row>
    <row r="6104" customFormat="false" ht="15.75" hidden="false" customHeight="false" outlineLevel="0" collapsed="false">
      <c r="A6104" s="37"/>
      <c r="B6104" s="37"/>
      <c r="C6104" s="40"/>
      <c r="D6104" s="40"/>
      <c r="E6104" s="37"/>
      <c r="F6104" s="34"/>
      <c r="G6104" s="34"/>
      <c r="H6104" s="34"/>
      <c r="I6104" s="34"/>
      <c r="J6104" s="35"/>
      <c r="K6104" s="34"/>
      <c r="L6104" s="34"/>
      <c r="M6104" s="34"/>
      <c r="N6104" s="34"/>
      <c r="O6104" s="34"/>
      <c r="P6104" s="34"/>
      <c r="Q6104" s="34"/>
      <c r="R6104" s="34"/>
      <c r="S6104" s="34"/>
      <c r="T6104" s="34"/>
      <c r="U6104" s="34"/>
      <c r="V6104" s="34"/>
      <c r="W6104" s="34"/>
      <c r="X6104" s="34"/>
      <c r="Y6104" s="34"/>
    </row>
    <row r="6105" customFormat="false" ht="15.75" hidden="false" customHeight="false" outlineLevel="0" collapsed="false">
      <c r="A6105" s="29"/>
      <c r="B6105" s="29"/>
      <c r="C6105" s="41"/>
      <c r="D6105" s="41"/>
      <c r="E6105" s="29"/>
      <c r="F6105" s="28"/>
      <c r="G6105" s="28"/>
      <c r="H6105" s="28"/>
      <c r="I6105" s="28"/>
      <c r="J6105" s="36"/>
      <c r="K6105" s="28"/>
      <c r="L6105" s="28"/>
      <c r="M6105" s="28"/>
      <c r="N6105" s="28"/>
      <c r="O6105" s="28"/>
      <c r="P6105" s="28"/>
      <c r="Q6105" s="28"/>
      <c r="R6105" s="28"/>
      <c r="S6105" s="28"/>
      <c r="T6105" s="28"/>
      <c r="U6105" s="28"/>
      <c r="V6105" s="28"/>
      <c r="W6105" s="28"/>
      <c r="X6105" s="28"/>
      <c r="Y6105" s="28"/>
    </row>
    <row r="6106" customFormat="false" ht="15.75" hidden="false" customHeight="false" outlineLevel="0" collapsed="false">
      <c r="A6106" s="37"/>
      <c r="B6106" s="37"/>
      <c r="C6106" s="40"/>
      <c r="D6106" s="40"/>
      <c r="E6106" s="37"/>
      <c r="F6106" s="34"/>
      <c r="G6106" s="34"/>
      <c r="H6106" s="34"/>
      <c r="I6106" s="34"/>
      <c r="J6106" s="35"/>
      <c r="K6106" s="34"/>
      <c r="L6106" s="34"/>
      <c r="M6106" s="34"/>
      <c r="N6106" s="34"/>
      <c r="O6106" s="34"/>
      <c r="P6106" s="34"/>
      <c r="Q6106" s="34"/>
      <c r="R6106" s="34"/>
      <c r="S6106" s="34"/>
      <c r="T6106" s="34"/>
      <c r="U6106" s="34"/>
      <c r="V6106" s="34"/>
      <c r="W6106" s="34"/>
      <c r="X6106" s="34"/>
      <c r="Y6106" s="34"/>
    </row>
    <row r="6107" customFormat="false" ht="15.75" hidden="false" customHeight="false" outlineLevel="0" collapsed="false">
      <c r="A6107" s="29"/>
      <c r="B6107" s="29"/>
      <c r="C6107" s="41"/>
      <c r="D6107" s="41"/>
      <c r="E6107" s="29"/>
      <c r="F6107" s="28"/>
      <c r="G6107" s="28"/>
      <c r="H6107" s="28"/>
      <c r="I6107" s="28"/>
      <c r="J6107" s="36"/>
      <c r="K6107" s="28"/>
      <c r="L6107" s="28"/>
      <c r="M6107" s="28"/>
      <c r="N6107" s="28"/>
      <c r="O6107" s="28"/>
      <c r="P6107" s="28"/>
      <c r="Q6107" s="28"/>
      <c r="R6107" s="28"/>
      <c r="S6107" s="28"/>
      <c r="T6107" s="28"/>
      <c r="U6107" s="28"/>
      <c r="V6107" s="28"/>
      <c r="W6107" s="28"/>
      <c r="X6107" s="28"/>
      <c r="Y6107" s="28"/>
    </row>
    <row r="6108" customFormat="false" ht="15.75" hidden="false" customHeight="false" outlineLevel="0" collapsed="false">
      <c r="A6108" s="37"/>
      <c r="B6108" s="37"/>
      <c r="C6108" s="40"/>
      <c r="D6108" s="40"/>
      <c r="E6108" s="37"/>
      <c r="F6108" s="34"/>
      <c r="G6108" s="34"/>
      <c r="H6108" s="34"/>
      <c r="I6108" s="34"/>
      <c r="J6108" s="35"/>
      <c r="K6108" s="34"/>
      <c r="L6108" s="34"/>
      <c r="M6108" s="34"/>
      <c r="N6108" s="34"/>
      <c r="O6108" s="34"/>
      <c r="P6108" s="34"/>
      <c r="Q6108" s="34"/>
      <c r="R6108" s="34"/>
      <c r="S6108" s="34"/>
      <c r="T6108" s="34"/>
      <c r="U6108" s="34"/>
      <c r="V6108" s="34"/>
      <c r="W6108" s="34"/>
      <c r="X6108" s="34"/>
      <c r="Y6108" s="34"/>
    </row>
    <row r="6109" customFormat="false" ht="15.75" hidden="false" customHeight="false" outlineLevel="0" collapsed="false">
      <c r="A6109" s="29"/>
      <c r="B6109" s="29"/>
      <c r="C6109" s="41"/>
      <c r="D6109" s="41"/>
      <c r="E6109" s="29"/>
      <c r="F6109" s="28"/>
      <c r="G6109" s="28"/>
      <c r="H6109" s="28"/>
      <c r="I6109" s="28"/>
      <c r="J6109" s="36"/>
      <c r="K6109" s="28"/>
      <c r="L6109" s="28"/>
      <c r="M6109" s="28"/>
      <c r="N6109" s="28"/>
      <c r="O6109" s="28"/>
      <c r="P6109" s="28"/>
      <c r="Q6109" s="28"/>
      <c r="R6109" s="28"/>
      <c r="S6109" s="28"/>
      <c r="T6109" s="28"/>
      <c r="U6109" s="28"/>
      <c r="V6109" s="28"/>
      <c r="W6109" s="28"/>
      <c r="X6109" s="28"/>
      <c r="Y6109" s="28"/>
    </row>
    <row r="6110" customFormat="false" ht="15.75" hidden="false" customHeight="false" outlineLevel="0" collapsed="false">
      <c r="A6110" s="37"/>
      <c r="B6110" s="37"/>
      <c r="C6110" s="40"/>
      <c r="D6110" s="40"/>
      <c r="E6110" s="37"/>
      <c r="F6110" s="34"/>
      <c r="G6110" s="34"/>
      <c r="H6110" s="34"/>
      <c r="I6110" s="34"/>
      <c r="J6110" s="35"/>
      <c r="K6110" s="34"/>
      <c r="L6110" s="34"/>
      <c r="M6110" s="34"/>
      <c r="N6110" s="34"/>
      <c r="O6110" s="34"/>
      <c r="P6110" s="34"/>
      <c r="Q6110" s="34"/>
      <c r="R6110" s="34"/>
      <c r="S6110" s="34"/>
      <c r="T6110" s="34"/>
      <c r="U6110" s="34"/>
      <c r="V6110" s="34"/>
      <c r="W6110" s="34"/>
      <c r="X6110" s="34"/>
      <c r="Y6110" s="34"/>
    </row>
    <row r="6111" customFormat="false" ht="15.75" hidden="false" customHeight="false" outlineLevel="0" collapsed="false">
      <c r="A6111" s="29"/>
      <c r="B6111" s="29"/>
      <c r="C6111" s="41"/>
      <c r="D6111" s="41"/>
      <c r="E6111" s="29"/>
      <c r="F6111" s="28"/>
      <c r="G6111" s="28"/>
      <c r="H6111" s="28"/>
      <c r="I6111" s="28"/>
      <c r="J6111" s="36"/>
      <c r="K6111" s="28"/>
      <c r="L6111" s="28"/>
      <c r="M6111" s="28"/>
      <c r="N6111" s="28"/>
      <c r="O6111" s="28"/>
      <c r="P6111" s="28"/>
      <c r="Q6111" s="28"/>
      <c r="R6111" s="28"/>
      <c r="S6111" s="28"/>
      <c r="T6111" s="28"/>
      <c r="U6111" s="28"/>
      <c r="V6111" s="28"/>
      <c r="W6111" s="28"/>
      <c r="X6111" s="28"/>
      <c r="Y6111" s="28"/>
    </row>
    <row r="6112" customFormat="false" ht="15.75" hidden="false" customHeight="false" outlineLevel="0" collapsed="false">
      <c r="A6112" s="37"/>
      <c r="B6112" s="37"/>
      <c r="C6112" s="40"/>
      <c r="D6112" s="40"/>
      <c r="E6112" s="37"/>
      <c r="F6112" s="34"/>
      <c r="G6112" s="34"/>
      <c r="H6112" s="34"/>
      <c r="I6112" s="34"/>
      <c r="J6112" s="35"/>
      <c r="K6112" s="34"/>
      <c r="L6112" s="34"/>
      <c r="M6112" s="34"/>
      <c r="N6112" s="34"/>
      <c r="O6112" s="34"/>
      <c r="P6112" s="34"/>
      <c r="Q6112" s="34"/>
      <c r="R6112" s="34"/>
      <c r="S6112" s="34"/>
      <c r="T6112" s="34"/>
      <c r="U6112" s="34"/>
      <c r="V6112" s="34"/>
      <c r="W6112" s="34"/>
      <c r="X6112" s="34"/>
      <c r="Y6112" s="34"/>
    </row>
    <row r="6113" customFormat="false" ht="15.75" hidden="false" customHeight="false" outlineLevel="0" collapsed="false">
      <c r="A6113" s="29"/>
      <c r="B6113" s="29"/>
      <c r="C6113" s="41"/>
      <c r="D6113" s="41"/>
      <c r="E6113" s="29"/>
      <c r="F6113" s="28"/>
      <c r="G6113" s="28"/>
      <c r="H6113" s="28"/>
      <c r="I6113" s="28"/>
      <c r="J6113" s="36"/>
      <c r="K6113" s="28"/>
      <c r="L6113" s="28"/>
      <c r="M6113" s="28"/>
      <c r="N6113" s="28"/>
      <c r="O6113" s="28"/>
      <c r="P6113" s="28"/>
      <c r="Q6113" s="28"/>
      <c r="R6113" s="28"/>
      <c r="S6113" s="28"/>
      <c r="T6113" s="28"/>
      <c r="U6113" s="28"/>
      <c r="V6113" s="28"/>
      <c r="W6113" s="28"/>
      <c r="X6113" s="28"/>
      <c r="Y6113" s="28"/>
    </row>
    <row r="6114" customFormat="false" ht="15.75" hidden="false" customHeight="false" outlineLevel="0" collapsed="false">
      <c r="A6114" s="37"/>
      <c r="B6114" s="37"/>
      <c r="C6114" s="40"/>
      <c r="D6114" s="40"/>
      <c r="E6114" s="37"/>
      <c r="F6114" s="34"/>
      <c r="G6114" s="34"/>
      <c r="H6114" s="34"/>
      <c r="I6114" s="34"/>
      <c r="J6114" s="35"/>
      <c r="K6114" s="34"/>
      <c r="L6114" s="34"/>
      <c r="M6114" s="34"/>
      <c r="N6114" s="34"/>
      <c r="O6114" s="34"/>
      <c r="P6114" s="34"/>
      <c r="Q6114" s="34"/>
      <c r="R6114" s="34"/>
      <c r="S6114" s="34"/>
      <c r="T6114" s="34"/>
      <c r="U6114" s="34"/>
      <c r="V6114" s="34"/>
      <c r="W6114" s="34"/>
      <c r="X6114" s="34"/>
      <c r="Y6114" s="34"/>
    </row>
    <row r="6115" customFormat="false" ht="15.75" hidden="false" customHeight="false" outlineLevel="0" collapsed="false">
      <c r="A6115" s="29"/>
      <c r="B6115" s="29"/>
      <c r="C6115" s="41"/>
      <c r="D6115" s="41"/>
      <c r="E6115" s="29"/>
      <c r="F6115" s="28"/>
      <c r="G6115" s="28"/>
      <c r="H6115" s="28"/>
      <c r="I6115" s="28"/>
      <c r="J6115" s="36"/>
      <c r="K6115" s="28"/>
      <c r="L6115" s="28"/>
      <c r="M6115" s="28"/>
      <c r="N6115" s="28"/>
      <c r="O6115" s="28"/>
      <c r="P6115" s="28"/>
      <c r="Q6115" s="28"/>
      <c r="R6115" s="28"/>
      <c r="S6115" s="28"/>
      <c r="T6115" s="28"/>
      <c r="U6115" s="28"/>
      <c r="V6115" s="28"/>
      <c r="W6115" s="28"/>
      <c r="X6115" s="28"/>
      <c r="Y6115" s="28"/>
    </row>
    <row r="6116" customFormat="false" ht="15.75" hidden="false" customHeight="false" outlineLevel="0" collapsed="false">
      <c r="A6116" s="37"/>
      <c r="B6116" s="37"/>
      <c r="C6116" s="40"/>
      <c r="D6116" s="40"/>
      <c r="E6116" s="37"/>
      <c r="F6116" s="34"/>
      <c r="G6116" s="34"/>
      <c r="H6116" s="34"/>
      <c r="I6116" s="34"/>
      <c r="J6116" s="35"/>
      <c r="K6116" s="34"/>
      <c r="L6116" s="34"/>
      <c r="M6116" s="34"/>
      <c r="N6116" s="34"/>
      <c r="O6116" s="34"/>
      <c r="P6116" s="34"/>
      <c r="Q6116" s="34"/>
      <c r="R6116" s="34"/>
      <c r="S6116" s="34"/>
      <c r="T6116" s="34"/>
      <c r="U6116" s="34"/>
      <c r="V6116" s="34"/>
      <c r="W6116" s="34"/>
      <c r="X6116" s="34"/>
      <c r="Y6116" s="34"/>
    </row>
    <row r="6117" customFormat="false" ht="15.75" hidden="false" customHeight="false" outlineLevel="0" collapsed="false">
      <c r="A6117" s="29"/>
      <c r="B6117" s="29"/>
      <c r="C6117" s="41"/>
      <c r="D6117" s="41"/>
      <c r="E6117" s="29"/>
      <c r="F6117" s="28"/>
      <c r="G6117" s="28"/>
      <c r="H6117" s="28"/>
      <c r="I6117" s="28"/>
      <c r="J6117" s="36"/>
      <c r="K6117" s="28"/>
      <c r="L6117" s="28"/>
      <c r="M6117" s="28"/>
      <c r="N6117" s="28"/>
      <c r="O6117" s="28"/>
      <c r="P6117" s="28"/>
      <c r="Q6117" s="28"/>
      <c r="R6117" s="28"/>
      <c r="S6117" s="28"/>
      <c r="T6117" s="28"/>
      <c r="U6117" s="28"/>
      <c r="V6117" s="28"/>
      <c r="W6117" s="28"/>
      <c r="X6117" s="28"/>
      <c r="Y6117" s="28"/>
    </row>
    <row r="6118" customFormat="false" ht="15.75" hidden="false" customHeight="false" outlineLevel="0" collapsed="false">
      <c r="A6118" s="37"/>
      <c r="B6118" s="37"/>
      <c r="C6118" s="40"/>
      <c r="D6118" s="40"/>
      <c r="E6118" s="37"/>
      <c r="F6118" s="34"/>
      <c r="G6118" s="34"/>
      <c r="H6118" s="34"/>
      <c r="I6118" s="34"/>
      <c r="J6118" s="35"/>
      <c r="K6118" s="34"/>
      <c r="L6118" s="34"/>
      <c r="M6118" s="34"/>
      <c r="N6118" s="34"/>
      <c r="O6118" s="34"/>
      <c r="P6118" s="34"/>
      <c r="Q6118" s="34"/>
      <c r="R6118" s="34"/>
      <c r="S6118" s="34"/>
      <c r="T6118" s="34"/>
      <c r="U6118" s="34"/>
      <c r="V6118" s="34"/>
      <c r="W6118" s="34"/>
      <c r="X6118" s="34"/>
      <c r="Y6118" s="34"/>
    </row>
    <row r="6119" customFormat="false" ht="15.75" hidden="false" customHeight="false" outlineLevel="0" collapsed="false">
      <c r="A6119" s="29"/>
      <c r="B6119" s="29"/>
      <c r="C6119" s="41"/>
      <c r="D6119" s="41"/>
      <c r="E6119" s="29"/>
      <c r="F6119" s="28"/>
      <c r="G6119" s="28"/>
      <c r="H6119" s="28"/>
      <c r="I6119" s="28"/>
      <c r="J6119" s="36"/>
      <c r="K6119" s="28"/>
      <c r="L6119" s="28"/>
      <c r="M6119" s="28"/>
      <c r="N6119" s="28"/>
      <c r="O6119" s="28"/>
      <c r="P6119" s="28"/>
      <c r="Q6119" s="28"/>
      <c r="R6119" s="28"/>
      <c r="S6119" s="28"/>
      <c r="T6119" s="28"/>
      <c r="U6119" s="28"/>
      <c r="V6119" s="28"/>
      <c r="W6119" s="28"/>
      <c r="X6119" s="28"/>
      <c r="Y6119" s="28"/>
    </row>
    <row r="6120" customFormat="false" ht="15.75" hidden="false" customHeight="false" outlineLevel="0" collapsed="false">
      <c r="A6120" s="37"/>
      <c r="B6120" s="37"/>
      <c r="C6120" s="40"/>
      <c r="D6120" s="40"/>
      <c r="E6120" s="37"/>
      <c r="F6120" s="34"/>
      <c r="G6120" s="34"/>
      <c r="H6120" s="34"/>
      <c r="I6120" s="34"/>
      <c r="J6120" s="35"/>
      <c r="K6120" s="34"/>
      <c r="L6120" s="34"/>
      <c r="M6120" s="34"/>
      <c r="N6120" s="34"/>
      <c r="O6120" s="34"/>
      <c r="P6120" s="34"/>
      <c r="Q6120" s="34"/>
      <c r="R6120" s="34"/>
      <c r="S6120" s="34"/>
      <c r="T6120" s="34"/>
      <c r="U6120" s="34"/>
      <c r="V6120" s="34"/>
      <c r="W6120" s="34"/>
      <c r="X6120" s="34"/>
      <c r="Y6120" s="34"/>
    </row>
    <row r="6121" customFormat="false" ht="15.75" hidden="false" customHeight="false" outlineLevel="0" collapsed="false">
      <c r="A6121" s="29"/>
      <c r="B6121" s="29"/>
      <c r="C6121" s="41"/>
      <c r="D6121" s="41"/>
      <c r="E6121" s="29"/>
      <c r="F6121" s="28"/>
      <c r="G6121" s="28"/>
      <c r="H6121" s="28"/>
      <c r="I6121" s="28"/>
      <c r="J6121" s="36"/>
      <c r="K6121" s="28"/>
      <c r="L6121" s="28"/>
      <c r="M6121" s="28"/>
      <c r="N6121" s="28"/>
      <c r="O6121" s="28"/>
      <c r="P6121" s="28"/>
      <c r="Q6121" s="28"/>
      <c r="R6121" s="28"/>
      <c r="S6121" s="28"/>
      <c r="T6121" s="28"/>
      <c r="U6121" s="28"/>
      <c r="V6121" s="28"/>
      <c r="W6121" s="28"/>
      <c r="X6121" s="28"/>
      <c r="Y6121" s="28"/>
    </row>
    <row r="6122" customFormat="false" ht="15.75" hidden="false" customHeight="false" outlineLevel="0" collapsed="false">
      <c r="A6122" s="37"/>
      <c r="B6122" s="37"/>
      <c r="C6122" s="40"/>
      <c r="D6122" s="40"/>
      <c r="E6122" s="37"/>
      <c r="F6122" s="34"/>
      <c r="G6122" s="34"/>
      <c r="H6122" s="34"/>
      <c r="I6122" s="34"/>
      <c r="J6122" s="35"/>
      <c r="K6122" s="34"/>
      <c r="L6122" s="34"/>
      <c r="M6122" s="34"/>
      <c r="N6122" s="34"/>
      <c r="O6122" s="34"/>
      <c r="P6122" s="34"/>
      <c r="Q6122" s="34"/>
      <c r="R6122" s="34"/>
      <c r="S6122" s="34"/>
      <c r="T6122" s="34"/>
      <c r="U6122" s="34"/>
      <c r="V6122" s="34"/>
      <c r="W6122" s="34"/>
      <c r="X6122" s="34"/>
      <c r="Y6122" s="34"/>
    </row>
    <row r="6123" customFormat="false" ht="15.75" hidden="false" customHeight="false" outlineLevel="0" collapsed="false">
      <c r="A6123" s="29"/>
      <c r="B6123" s="29"/>
      <c r="C6123" s="41"/>
      <c r="D6123" s="41"/>
      <c r="E6123" s="29"/>
      <c r="F6123" s="28"/>
      <c r="G6123" s="28"/>
      <c r="H6123" s="28"/>
      <c r="I6123" s="28"/>
      <c r="J6123" s="36"/>
      <c r="K6123" s="28"/>
      <c r="L6123" s="28"/>
      <c r="M6123" s="28"/>
      <c r="N6123" s="28"/>
      <c r="O6123" s="28"/>
      <c r="P6123" s="28"/>
      <c r="Q6123" s="28"/>
      <c r="R6123" s="28"/>
      <c r="S6123" s="28"/>
      <c r="T6123" s="28"/>
      <c r="U6123" s="28"/>
      <c r="V6123" s="28"/>
      <c r="W6123" s="28"/>
      <c r="X6123" s="28"/>
      <c r="Y6123" s="28"/>
    </row>
    <row r="6124" customFormat="false" ht="15.75" hidden="false" customHeight="false" outlineLevel="0" collapsed="false">
      <c r="A6124" s="37"/>
      <c r="B6124" s="37"/>
      <c r="C6124" s="40"/>
      <c r="D6124" s="40"/>
      <c r="E6124" s="37"/>
      <c r="F6124" s="34"/>
      <c r="G6124" s="34"/>
      <c r="H6124" s="34"/>
      <c r="I6124" s="34"/>
      <c r="J6124" s="35"/>
      <c r="K6124" s="34"/>
      <c r="L6124" s="34"/>
      <c r="M6124" s="34"/>
      <c r="N6124" s="34"/>
      <c r="O6124" s="34"/>
      <c r="P6124" s="34"/>
      <c r="Q6124" s="34"/>
      <c r="R6124" s="34"/>
      <c r="S6124" s="34"/>
      <c r="T6124" s="34"/>
      <c r="U6124" s="34"/>
      <c r="V6124" s="34"/>
      <c r="W6124" s="34"/>
      <c r="X6124" s="34"/>
      <c r="Y6124" s="34"/>
    </row>
    <row r="6125" customFormat="false" ht="15.75" hidden="false" customHeight="false" outlineLevel="0" collapsed="false">
      <c r="A6125" s="29"/>
      <c r="B6125" s="29"/>
      <c r="C6125" s="41"/>
      <c r="D6125" s="41"/>
      <c r="E6125" s="29"/>
      <c r="F6125" s="28"/>
      <c r="G6125" s="28"/>
      <c r="H6125" s="28"/>
      <c r="I6125" s="28"/>
      <c r="J6125" s="36"/>
      <c r="K6125" s="28"/>
      <c r="L6125" s="28"/>
      <c r="M6125" s="28"/>
      <c r="N6125" s="28"/>
      <c r="O6125" s="28"/>
      <c r="P6125" s="28"/>
      <c r="Q6125" s="28"/>
      <c r="R6125" s="28"/>
      <c r="S6125" s="28"/>
      <c r="T6125" s="28"/>
      <c r="U6125" s="28"/>
      <c r="V6125" s="28"/>
      <c r="W6125" s="28"/>
      <c r="X6125" s="28"/>
      <c r="Y6125" s="28"/>
    </row>
    <row r="6126" customFormat="false" ht="15.75" hidden="false" customHeight="false" outlineLevel="0" collapsed="false">
      <c r="A6126" s="37"/>
      <c r="B6126" s="37"/>
      <c r="C6126" s="40"/>
      <c r="D6126" s="40"/>
      <c r="E6126" s="37"/>
      <c r="F6126" s="34"/>
      <c r="G6126" s="34"/>
      <c r="H6126" s="34"/>
      <c r="I6126" s="34"/>
      <c r="J6126" s="35"/>
      <c r="K6126" s="34"/>
      <c r="L6126" s="34"/>
      <c r="M6126" s="34"/>
      <c r="N6126" s="34"/>
      <c r="O6126" s="34"/>
      <c r="P6126" s="34"/>
      <c r="Q6126" s="34"/>
      <c r="R6126" s="34"/>
      <c r="S6126" s="34"/>
      <c r="T6126" s="34"/>
      <c r="U6126" s="34"/>
      <c r="V6126" s="34"/>
      <c r="W6126" s="34"/>
      <c r="X6126" s="34"/>
      <c r="Y6126" s="34"/>
    </row>
    <row r="6127" customFormat="false" ht="15.75" hidden="false" customHeight="false" outlineLevel="0" collapsed="false">
      <c r="A6127" s="29"/>
      <c r="B6127" s="29"/>
      <c r="C6127" s="41"/>
      <c r="D6127" s="41"/>
      <c r="E6127" s="29"/>
      <c r="F6127" s="28"/>
      <c r="G6127" s="28"/>
      <c r="H6127" s="28"/>
      <c r="I6127" s="28"/>
      <c r="J6127" s="36"/>
      <c r="K6127" s="28"/>
      <c r="L6127" s="28"/>
      <c r="M6127" s="28"/>
      <c r="N6127" s="28"/>
      <c r="O6127" s="28"/>
      <c r="P6127" s="28"/>
      <c r="Q6127" s="28"/>
      <c r="R6127" s="28"/>
      <c r="S6127" s="28"/>
      <c r="T6127" s="28"/>
      <c r="U6127" s="28"/>
      <c r="V6127" s="28"/>
      <c r="W6127" s="28"/>
      <c r="X6127" s="28"/>
      <c r="Y6127" s="28"/>
    </row>
    <row r="6128" customFormat="false" ht="15.75" hidden="false" customHeight="false" outlineLevel="0" collapsed="false">
      <c r="A6128" s="37"/>
      <c r="B6128" s="37"/>
      <c r="C6128" s="40"/>
      <c r="D6128" s="40"/>
      <c r="E6128" s="37"/>
      <c r="F6128" s="34"/>
      <c r="G6128" s="34"/>
      <c r="H6128" s="34"/>
      <c r="I6128" s="34"/>
      <c r="J6128" s="35"/>
      <c r="K6128" s="34"/>
      <c r="L6128" s="34"/>
      <c r="M6128" s="34"/>
      <c r="N6128" s="34"/>
      <c r="O6128" s="34"/>
      <c r="P6128" s="34"/>
      <c r="Q6128" s="34"/>
      <c r="R6128" s="34"/>
      <c r="S6128" s="34"/>
      <c r="T6128" s="34"/>
      <c r="U6128" s="34"/>
      <c r="V6128" s="34"/>
      <c r="W6128" s="34"/>
      <c r="X6128" s="34"/>
      <c r="Y6128" s="34"/>
    </row>
    <row r="6129" customFormat="false" ht="15.75" hidden="false" customHeight="false" outlineLevel="0" collapsed="false">
      <c r="A6129" s="29"/>
      <c r="B6129" s="29"/>
      <c r="C6129" s="41"/>
      <c r="D6129" s="41"/>
      <c r="E6129" s="29"/>
      <c r="F6129" s="28"/>
      <c r="G6129" s="28"/>
      <c r="H6129" s="28"/>
      <c r="I6129" s="28"/>
      <c r="J6129" s="36"/>
      <c r="K6129" s="28"/>
      <c r="L6129" s="28"/>
      <c r="M6129" s="28"/>
      <c r="N6129" s="28"/>
      <c r="O6129" s="28"/>
      <c r="P6129" s="28"/>
      <c r="Q6129" s="28"/>
      <c r="R6129" s="28"/>
      <c r="S6129" s="28"/>
      <c r="T6129" s="28"/>
      <c r="U6129" s="28"/>
      <c r="V6129" s="28"/>
      <c r="W6129" s="28"/>
      <c r="X6129" s="28"/>
      <c r="Y6129" s="28"/>
    </row>
    <row r="6130" customFormat="false" ht="15.75" hidden="false" customHeight="false" outlineLevel="0" collapsed="false">
      <c r="A6130" s="37"/>
      <c r="B6130" s="37"/>
      <c r="C6130" s="40"/>
      <c r="D6130" s="40"/>
      <c r="E6130" s="37"/>
      <c r="F6130" s="34"/>
      <c r="G6130" s="34"/>
      <c r="H6130" s="34"/>
      <c r="I6130" s="34"/>
      <c r="J6130" s="35"/>
      <c r="K6130" s="34"/>
      <c r="L6130" s="34"/>
      <c r="M6130" s="34"/>
      <c r="N6130" s="34"/>
      <c r="O6130" s="34"/>
      <c r="P6130" s="34"/>
      <c r="Q6130" s="34"/>
      <c r="R6130" s="34"/>
      <c r="S6130" s="34"/>
      <c r="T6130" s="34"/>
      <c r="U6130" s="34"/>
      <c r="V6130" s="34"/>
      <c r="W6130" s="34"/>
      <c r="X6130" s="34"/>
      <c r="Y6130" s="34"/>
    </row>
    <row r="6131" customFormat="false" ht="15.75" hidden="false" customHeight="false" outlineLevel="0" collapsed="false">
      <c r="A6131" s="29"/>
      <c r="B6131" s="29"/>
      <c r="C6131" s="41"/>
      <c r="D6131" s="41"/>
      <c r="E6131" s="29"/>
      <c r="F6131" s="28"/>
      <c r="G6131" s="28"/>
      <c r="H6131" s="28"/>
      <c r="I6131" s="28"/>
      <c r="J6131" s="36"/>
      <c r="K6131" s="28"/>
      <c r="L6131" s="28"/>
      <c r="M6131" s="28"/>
      <c r="N6131" s="28"/>
      <c r="O6131" s="28"/>
      <c r="P6131" s="28"/>
      <c r="Q6131" s="28"/>
      <c r="R6131" s="28"/>
      <c r="S6131" s="28"/>
      <c r="T6131" s="28"/>
      <c r="U6131" s="28"/>
      <c r="V6131" s="28"/>
      <c r="W6131" s="28"/>
      <c r="X6131" s="28"/>
      <c r="Y6131" s="28"/>
    </row>
    <row r="6132" customFormat="false" ht="15.75" hidden="false" customHeight="false" outlineLevel="0" collapsed="false">
      <c r="A6132" s="37"/>
      <c r="B6132" s="37"/>
      <c r="C6132" s="40"/>
      <c r="D6132" s="40"/>
      <c r="E6132" s="37"/>
      <c r="F6132" s="34"/>
      <c r="G6132" s="34"/>
      <c r="H6132" s="34"/>
      <c r="I6132" s="34"/>
      <c r="J6132" s="35"/>
      <c r="K6132" s="34"/>
      <c r="L6132" s="34"/>
      <c r="M6132" s="34"/>
      <c r="N6132" s="34"/>
      <c r="O6132" s="34"/>
      <c r="P6132" s="34"/>
      <c r="Q6132" s="34"/>
      <c r="R6132" s="34"/>
      <c r="S6132" s="34"/>
      <c r="T6132" s="34"/>
      <c r="U6132" s="34"/>
      <c r="V6132" s="34"/>
      <c r="W6132" s="34"/>
      <c r="X6132" s="34"/>
      <c r="Y6132" s="34"/>
    </row>
    <row r="6133" customFormat="false" ht="15.75" hidden="false" customHeight="false" outlineLevel="0" collapsed="false">
      <c r="A6133" s="29"/>
      <c r="B6133" s="29"/>
      <c r="C6133" s="41"/>
      <c r="D6133" s="41"/>
      <c r="E6133" s="29"/>
      <c r="F6133" s="28"/>
      <c r="G6133" s="28"/>
      <c r="H6133" s="28"/>
      <c r="I6133" s="28"/>
      <c r="J6133" s="36"/>
      <c r="K6133" s="28"/>
      <c r="L6133" s="28"/>
      <c r="M6133" s="28"/>
      <c r="N6133" s="28"/>
      <c r="O6133" s="28"/>
      <c r="P6133" s="28"/>
      <c r="Q6133" s="28"/>
      <c r="R6133" s="28"/>
      <c r="S6133" s="28"/>
      <c r="T6133" s="28"/>
      <c r="U6133" s="28"/>
      <c r="V6133" s="28"/>
      <c r="W6133" s="28"/>
      <c r="X6133" s="28"/>
      <c r="Y6133" s="28"/>
    </row>
    <row r="6134" customFormat="false" ht="15.75" hidden="false" customHeight="false" outlineLevel="0" collapsed="false">
      <c r="A6134" s="37"/>
      <c r="B6134" s="37"/>
      <c r="C6134" s="40"/>
      <c r="D6134" s="40"/>
      <c r="E6134" s="37"/>
      <c r="F6134" s="34"/>
      <c r="G6134" s="34"/>
      <c r="H6134" s="34"/>
      <c r="I6134" s="34"/>
      <c r="J6134" s="35"/>
      <c r="K6134" s="34"/>
      <c r="L6134" s="34"/>
      <c r="M6134" s="34"/>
      <c r="N6134" s="34"/>
      <c r="O6134" s="34"/>
      <c r="P6134" s="34"/>
      <c r="Q6134" s="34"/>
      <c r="R6134" s="34"/>
      <c r="S6134" s="34"/>
      <c r="T6134" s="34"/>
      <c r="U6134" s="34"/>
      <c r="V6134" s="34"/>
      <c r="W6134" s="34"/>
      <c r="X6134" s="34"/>
      <c r="Y6134" s="34"/>
    </row>
    <row r="6135" customFormat="false" ht="15.75" hidden="false" customHeight="false" outlineLevel="0" collapsed="false">
      <c r="A6135" s="29"/>
      <c r="B6135" s="29"/>
      <c r="C6135" s="41"/>
      <c r="D6135" s="41"/>
      <c r="E6135" s="29"/>
      <c r="F6135" s="28"/>
      <c r="G6135" s="28"/>
      <c r="H6135" s="28"/>
      <c r="I6135" s="28"/>
      <c r="J6135" s="36"/>
      <c r="K6135" s="28"/>
      <c r="L6135" s="28"/>
      <c r="M6135" s="28"/>
      <c r="N6135" s="28"/>
      <c r="O6135" s="28"/>
      <c r="P6135" s="28"/>
      <c r="Q6135" s="28"/>
      <c r="R6135" s="28"/>
      <c r="S6135" s="28"/>
      <c r="T6135" s="28"/>
      <c r="U6135" s="28"/>
      <c r="V6135" s="28"/>
      <c r="W6135" s="28"/>
      <c r="X6135" s="28"/>
      <c r="Y6135" s="28"/>
    </row>
    <row r="6136" customFormat="false" ht="15.75" hidden="false" customHeight="false" outlineLevel="0" collapsed="false">
      <c r="A6136" s="37"/>
      <c r="B6136" s="37"/>
      <c r="C6136" s="40"/>
      <c r="D6136" s="40"/>
      <c r="E6136" s="37"/>
      <c r="F6136" s="34"/>
      <c r="G6136" s="34"/>
      <c r="H6136" s="34"/>
      <c r="I6136" s="34"/>
      <c r="J6136" s="35"/>
      <c r="K6136" s="34"/>
      <c r="L6136" s="34"/>
      <c r="M6136" s="34"/>
      <c r="N6136" s="34"/>
      <c r="O6136" s="34"/>
      <c r="P6136" s="34"/>
      <c r="Q6136" s="34"/>
      <c r="R6136" s="34"/>
      <c r="S6136" s="34"/>
      <c r="T6136" s="34"/>
      <c r="U6136" s="34"/>
      <c r="V6136" s="34"/>
      <c r="W6136" s="34"/>
      <c r="X6136" s="34"/>
      <c r="Y6136" s="34"/>
    </row>
    <row r="6137" customFormat="false" ht="15.75" hidden="false" customHeight="false" outlineLevel="0" collapsed="false">
      <c r="A6137" s="29"/>
      <c r="B6137" s="29"/>
      <c r="C6137" s="41"/>
      <c r="D6137" s="41"/>
      <c r="E6137" s="29"/>
      <c r="F6137" s="28"/>
      <c r="G6137" s="28"/>
      <c r="H6137" s="28"/>
      <c r="I6137" s="28"/>
      <c r="J6137" s="36"/>
      <c r="K6137" s="28"/>
      <c r="L6137" s="28"/>
      <c r="M6137" s="28"/>
      <c r="N6137" s="28"/>
      <c r="O6137" s="28"/>
      <c r="P6137" s="28"/>
      <c r="Q6137" s="28"/>
      <c r="R6137" s="28"/>
      <c r="S6137" s="28"/>
      <c r="T6137" s="28"/>
      <c r="U6137" s="28"/>
      <c r="V6137" s="28"/>
      <c r="W6137" s="28"/>
      <c r="X6137" s="28"/>
      <c r="Y6137" s="28"/>
    </row>
    <row r="6138" customFormat="false" ht="15.75" hidden="false" customHeight="false" outlineLevel="0" collapsed="false">
      <c r="A6138" s="37"/>
      <c r="B6138" s="37"/>
      <c r="C6138" s="40"/>
      <c r="D6138" s="40"/>
      <c r="E6138" s="37"/>
      <c r="F6138" s="34"/>
      <c r="G6138" s="34"/>
      <c r="H6138" s="34"/>
      <c r="I6138" s="34"/>
      <c r="J6138" s="35"/>
      <c r="K6138" s="34"/>
      <c r="L6138" s="34"/>
      <c r="M6138" s="34"/>
      <c r="N6138" s="34"/>
      <c r="O6138" s="34"/>
      <c r="P6138" s="34"/>
      <c r="Q6138" s="34"/>
      <c r="R6138" s="34"/>
      <c r="S6138" s="34"/>
      <c r="T6138" s="34"/>
      <c r="U6138" s="34"/>
      <c r="V6138" s="34"/>
      <c r="W6138" s="34"/>
      <c r="X6138" s="34"/>
      <c r="Y6138" s="34"/>
    </row>
    <row r="6139" customFormat="false" ht="15.75" hidden="false" customHeight="false" outlineLevel="0" collapsed="false">
      <c r="A6139" s="29"/>
      <c r="B6139" s="29"/>
      <c r="C6139" s="41"/>
      <c r="D6139" s="41"/>
      <c r="E6139" s="29"/>
      <c r="F6139" s="28"/>
      <c r="G6139" s="28"/>
      <c r="H6139" s="28"/>
      <c r="I6139" s="28"/>
      <c r="J6139" s="36"/>
      <c r="K6139" s="28"/>
      <c r="L6139" s="28"/>
      <c r="M6139" s="28"/>
      <c r="N6139" s="28"/>
      <c r="O6139" s="28"/>
      <c r="P6139" s="28"/>
      <c r="Q6139" s="28"/>
      <c r="R6139" s="28"/>
      <c r="S6139" s="28"/>
      <c r="T6139" s="28"/>
      <c r="U6139" s="28"/>
      <c r="V6139" s="28"/>
      <c r="W6139" s="28"/>
      <c r="X6139" s="28"/>
      <c r="Y6139" s="28"/>
    </row>
    <row r="6140" customFormat="false" ht="15.75" hidden="false" customHeight="false" outlineLevel="0" collapsed="false">
      <c r="A6140" s="37"/>
      <c r="B6140" s="37"/>
      <c r="C6140" s="40"/>
      <c r="D6140" s="40"/>
      <c r="E6140" s="37"/>
      <c r="F6140" s="34"/>
      <c r="G6140" s="34"/>
      <c r="H6140" s="34"/>
      <c r="I6140" s="34"/>
      <c r="J6140" s="35"/>
      <c r="K6140" s="34"/>
      <c r="L6140" s="34"/>
      <c r="M6140" s="34"/>
      <c r="N6140" s="34"/>
      <c r="O6140" s="34"/>
      <c r="P6140" s="34"/>
      <c r="Q6140" s="34"/>
      <c r="R6140" s="34"/>
      <c r="S6140" s="34"/>
      <c r="T6140" s="34"/>
      <c r="U6140" s="34"/>
      <c r="V6140" s="34"/>
      <c r="W6140" s="34"/>
      <c r="X6140" s="34"/>
      <c r="Y6140" s="34"/>
    </row>
    <row r="6141" customFormat="false" ht="15.75" hidden="false" customHeight="false" outlineLevel="0" collapsed="false">
      <c r="A6141" s="29"/>
      <c r="B6141" s="29"/>
      <c r="C6141" s="41"/>
      <c r="D6141" s="41"/>
      <c r="E6141" s="29"/>
      <c r="F6141" s="28"/>
      <c r="G6141" s="28"/>
      <c r="H6141" s="28"/>
      <c r="I6141" s="28"/>
      <c r="J6141" s="36"/>
      <c r="K6141" s="28"/>
      <c r="L6141" s="28"/>
      <c r="M6141" s="28"/>
      <c r="N6141" s="28"/>
      <c r="O6141" s="28"/>
      <c r="P6141" s="28"/>
      <c r="Q6141" s="28"/>
      <c r="R6141" s="28"/>
      <c r="S6141" s="28"/>
      <c r="T6141" s="28"/>
      <c r="U6141" s="28"/>
      <c r="V6141" s="28"/>
      <c r="W6141" s="28"/>
      <c r="X6141" s="28"/>
      <c r="Y6141" s="28"/>
    </row>
    <row r="6142" customFormat="false" ht="15.75" hidden="false" customHeight="false" outlineLevel="0" collapsed="false">
      <c r="A6142" s="37"/>
      <c r="B6142" s="37"/>
      <c r="C6142" s="40"/>
      <c r="D6142" s="40"/>
      <c r="E6142" s="37"/>
      <c r="F6142" s="34"/>
      <c r="G6142" s="34"/>
      <c r="H6142" s="34"/>
      <c r="I6142" s="34"/>
      <c r="J6142" s="35"/>
      <c r="K6142" s="34"/>
      <c r="L6142" s="34"/>
      <c r="M6142" s="34"/>
      <c r="N6142" s="34"/>
      <c r="O6142" s="34"/>
      <c r="P6142" s="34"/>
      <c r="Q6142" s="34"/>
      <c r="R6142" s="34"/>
      <c r="S6142" s="34"/>
      <c r="T6142" s="34"/>
      <c r="U6142" s="34"/>
      <c r="V6142" s="34"/>
      <c r="W6142" s="34"/>
      <c r="X6142" s="34"/>
      <c r="Y6142" s="34"/>
    </row>
    <row r="6143" customFormat="false" ht="15.75" hidden="false" customHeight="false" outlineLevel="0" collapsed="false">
      <c r="A6143" s="29"/>
      <c r="B6143" s="29"/>
      <c r="C6143" s="41"/>
      <c r="D6143" s="41"/>
      <c r="E6143" s="29"/>
      <c r="F6143" s="28"/>
      <c r="G6143" s="28"/>
      <c r="H6143" s="28"/>
      <c r="I6143" s="28"/>
      <c r="J6143" s="36"/>
      <c r="K6143" s="28"/>
      <c r="L6143" s="28"/>
      <c r="M6143" s="28"/>
      <c r="N6143" s="28"/>
      <c r="O6143" s="28"/>
      <c r="P6143" s="28"/>
      <c r="Q6143" s="28"/>
      <c r="R6143" s="28"/>
      <c r="S6143" s="28"/>
      <c r="T6143" s="28"/>
      <c r="U6143" s="28"/>
      <c r="V6143" s="28"/>
      <c r="W6143" s="28"/>
      <c r="X6143" s="28"/>
      <c r="Y6143" s="28"/>
    </row>
    <row r="6144" customFormat="false" ht="15.75" hidden="false" customHeight="false" outlineLevel="0" collapsed="false">
      <c r="A6144" s="37"/>
      <c r="B6144" s="37"/>
      <c r="C6144" s="40"/>
      <c r="D6144" s="40"/>
      <c r="E6144" s="37"/>
      <c r="F6144" s="34"/>
      <c r="G6144" s="34"/>
      <c r="H6144" s="34"/>
      <c r="I6144" s="34"/>
      <c r="J6144" s="35"/>
      <c r="K6144" s="34"/>
      <c r="L6144" s="34"/>
      <c r="M6144" s="34"/>
      <c r="N6144" s="34"/>
      <c r="O6144" s="34"/>
      <c r="P6144" s="34"/>
      <c r="Q6144" s="34"/>
      <c r="R6144" s="34"/>
      <c r="S6144" s="34"/>
      <c r="T6144" s="34"/>
      <c r="U6144" s="34"/>
      <c r="V6144" s="34"/>
      <c r="W6144" s="34"/>
      <c r="X6144" s="34"/>
      <c r="Y6144" s="34"/>
    </row>
    <row r="6145" customFormat="false" ht="15.75" hidden="false" customHeight="false" outlineLevel="0" collapsed="false">
      <c r="A6145" s="29"/>
      <c r="B6145" s="29"/>
      <c r="C6145" s="41"/>
      <c r="D6145" s="41"/>
      <c r="E6145" s="29"/>
      <c r="F6145" s="28"/>
      <c r="G6145" s="28"/>
      <c r="H6145" s="28"/>
      <c r="I6145" s="28"/>
      <c r="J6145" s="36"/>
      <c r="K6145" s="28"/>
      <c r="L6145" s="28"/>
      <c r="M6145" s="28"/>
      <c r="N6145" s="28"/>
      <c r="O6145" s="28"/>
      <c r="P6145" s="28"/>
      <c r="Q6145" s="28"/>
      <c r="R6145" s="28"/>
      <c r="S6145" s="28"/>
      <c r="T6145" s="28"/>
      <c r="U6145" s="28"/>
      <c r="V6145" s="28"/>
      <c r="W6145" s="28"/>
      <c r="X6145" s="28"/>
      <c r="Y6145" s="28"/>
    </row>
    <row r="6146" customFormat="false" ht="15.75" hidden="false" customHeight="false" outlineLevel="0" collapsed="false">
      <c r="A6146" s="37"/>
      <c r="B6146" s="37"/>
      <c r="C6146" s="40"/>
      <c r="D6146" s="40"/>
      <c r="E6146" s="37"/>
      <c r="F6146" s="34"/>
      <c r="G6146" s="34"/>
      <c r="H6146" s="34"/>
      <c r="I6146" s="34"/>
      <c r="J6146" s="35"/>
      <c r="K6146" s="34"/>
      <c r="L6146" s="34"/>
      <c r="M6146" s="34"/>
      <c r="N6146" s="34"/>
      <c r="O6146" s="34"/>
      <c r="P6146" s="34"/>
      <c r="Q6146" s="34"/>
      <c r="R6146" s="34"/>
      <c r="S6146" s="34"/>
      <c r="T6146" s="34"/>
      <c r="U6146" s="34"/>
      <c r="V6146" s="34"/>
      <c r="W6146" s="34"/>
      <c r="X6146" s="34"/>
      <c r="Y6146" s="34"/>
    </row>
    <row r="6147" customFormat="false" ht="15.75" hidden="false" customHeight="false" outlineLevel="0" collapsed="false">
      <c r="A6147" s="29"/>
      <c r="B6147" s="29"/>
      <c r="C6147" s="41"/>
      <c r="D6147" s="41"/>
      <c r="E6147" s="29"/>
      <c r="F6147" s="28"/>
      <c r="G6147" s="28"/>
      <c r="H6147" s="28"/>
      <c r="I6147" s="28"/>
      <c r="J6147" s="36"/>
      <c r="K6147" s="28"/>
      <c r="L6147" s="28"/>
      <c r="M6147" s="28"/>
      <c r="N6147" s="28"/>
      <c r="O6147" s="28"/>
      <c r="P6147" s="28"/>
      <c r="Q6147" s="28"/>
      <c r="R6147" s="28"/>
      <c r="S6147" s="28"/>
      <c r="T6147" s="28"/>
      <c r="U6147" s="28"/>
      <c r="V6147" s="28"/>
      <c r="W6147" s="28"/>
      <c r="X6147" s="28"/>
      <c r="Y6147" s="28"/>
    </row>
    <row r="6148" customFormat="false" ht="15.75" hidden="false" customHeight="false" outlineLevel="0" collapsed="false">
      <c r="A6148" s="37"/>
      <c r="B6148" s="37"/>
      <c r="C6148" s="40"/>
      <c r="D6148" s="40"/>
      <c r="E6148" s="37"/>
      <c r="F6148" s="34"/>
      <c r="G6148" s="34"/>
      <c r="H6148" s="34"/>
      <c r="I6148" s="34"/>
      <c r="J6148" s="35"/>
      <c r="K6148" s="34"/>
      <c r="L6148" s="34"/>
      <c r="M6148" s="34"/>
      <c r="N6148" s="34"/>
      <c r="O6148" s="34"/>
      <c r="P6148" s="34"/>
      <c r="Q6148" s="34"/>
      <c r="R6148" s="34"/>
      <c r="S6148" s="34"/>
      <c r="T6148" s="34"/>
      <c r="U6148" s="34"/>
      <c r="V6148" s="34"/>
      <c r="W6148" s="34"/>
      <c r="X6148" s="34"/>
      <c r="Y6148" s="34"/>
    </row>
    <row r="6149" customFormat="false" ht="15.75" hidden="false" customHeight="false" outlineLevel="0" collapsed="false">
      <c r="A6149" s="29"/>
      <c r="B6149" s="29"/>
      <c r="C6149" s="41"/>
      <c r="D6149" s="41"/>
      <c r="E6149" s="29"/>
      <c r="F6149" s="28"/>
      <c r="G6149" s="28"/>
      <c r="H6149" s="28"/>
      <c r="I6149" s="28"/>
      <c r="J6149" s="36"/>
      <c r="K6149" s="28"/>
      <c r="L6149" s="28"/>
      <c r="M6149" s="28"/>
      <c r="N6149" s="28"/>
      <c r="O6149" s="28"/>
      <c r="P6149" s="28"/>
      <c r="Q6149" s="28"/>
      <c r="R6149" s="28"/>
      <c r="S6149" s="28"/>
      <c r="T6149" s="28"/>
      <c r="U6149" s="28"/>
      <c r="V6149" s="28"/>
      <c r="W6149" s="28"/>
      <c r="X6149" s="28"/>
      <c r="Y6149" s="28"/>
    </row>
    <row r="6150" customFormat="false" ht="15.75" hidden="false" customHeight="false" outlineLevel="0" collapsed="false">
      <c r="A6150" s="37"/>
      <c r="B6150" s="37"/>
      <c r="C6150" s="40"/>
      <c r="D6150" s="40"/>
      <c r="E6150" s="37"/>
      <c r="F6150" s="34"/>
      <c r="G6150" s="34"/>
      <c r="H6150" s="34"/>
      <c r="I6150" s="34"/>
      <c r="J6150" s="35"/>
      <c r="K6150" s="34"/>
      <c r="L6150" s="34"/>
      <c r="M6150" s="34"/>
      <c r="N6150" s="34"/>
      <c r="O6150" s="34"/>
      <c r="P6150" s="34"/>
      <c r="Q6150" s="34"/>
      <c r="R6150" s="34"/>
      <c r="S6150" s="34"/>
      <c r="T6150" s="34"/>
      <c r="U6150" s="34"/>
      <c r="V6150" s="34"/>
      <c r="W6150" s="34"/>
      <c r="X6150" s="34"/>
      <c r="Y6150" s="34"/>
    </row>
    <row r="6151" customFormat="false" ht="15.75" hidden="false" customHeight="false" outlineLevel="0" collapsed="false">
      <c r="A6151" s="29"/>
      <c r="B6151" s="29"/>
      <c r="C6151" s="41"/>
      <c r="D6151" s="41"/>
      <c r="E6151" s="29"/>
      <c r="F6151" s="28"/>
      <c r="G6151" s="28"/>
      <c r="H6151" s="28"/>
      <c r="I6151" s="28"/>
      <c r="J6151" s="36"/>
      <c r="K6151" s="28"/>
      <c r="L6151" s="28"/>
      <c r="M6151" s="28"/>
      <c r="N6151" s="28"/>
      <c r="O6151" s="28"/>
      <c r="P6151" s="28"/>
      <c r="Q6151" s="28"/>
      <c r="R6151" s="28"/>
      <c r="S6151" s="28"/>
      <c r="T6151" s="28"/>
      <c r="U6151" s="28"/>
      <c r="V6151" s="28"/>
      <c r="W6151" s="28"/>
      <c r="X6151" s="28"/>
      <c r="Y6151" s="28"/>
    </row>
    <row r="6152" customFormat="false" ht="15.75" hidden="false" customHeight="false" outlineLevel="0" collapsed="false">
      <c r="A6152" s="37"/>
      <c r="B6152" s="37"/>
      <c r="C6152" s="40"/>
      <c r="D6152" s="40"/>
      <c r="E6152" s="37"/>
      <c r="F6152" s="34"/>
      <c r="G6152" s="34"/>
      <c r="H6152" s="34"/>
      <c r="I6152" s="34"/>
      <c r="J6152" s="35"/>
      <c r="K6152" s="34"/>
      <c r="L6152" s="34"/>
      <c r="M6152" s="34"/>
      <c r="N6152" s="34"/>
      <c r="O6152" s="34"/>
      <c r="P6152" s="34"/>
      <c r="Q6152" s="34"/>
      <c r="R6152" s="34"/>
      <c r="S6152" s="34"/>
      <c r="T6152" s="34"/>
      <c r="U6152" s="34"/>
      <c r="V6152" s="34"/>
      <c r="W6152" s="34"/>
      <c r="X6152" s="34"/>
      <c r="Y6152" s="34"/>
    </row>
    <row r="6153" customFormat="false" ht="15.75" hidden="false" customHeight="false" outlineLevel="0" collapsed="false">
      <c r="A6153" s="29"/>
      <c r="B6153" s="29"/>
      <c r="C6153" s="41"/>
      <c r="D6153" s="41"/>
      <c r="E6153" s="29"/>
      <c r="F6153" s="28"/>
      <c r="G6153" s="28"/>
      <c r="H6153" s="28"/>
      <c r="I6153" s="28"/>
      <c r="J6153" s="36"/>
      <c r="K6153" s="28"/>
      <c r="L6153" s="28"/>
      <c r="M6153" s="28"/>
      <c r="N6153" s="28"/>
      <c r="O6153" s="28"/>
      <c r="P6153" s="28"/>
      <c r="Q6153" s="28"/>
      <c r="R6153" s="28"/>
      <c r="S6153" s="28"/>
      <c r="T6153" s="28"/>
      <c r="U6153" s="28"/>
      <c r="V6153" s="28"/>
      <c r="W6153" s="28"/>
      <c r="X6153" s="28"/>
      <c r="Y6153" s="28"/>
    </row>
    <row r="6154" customFormat="false" ht="15.75" hidden="false" customHeight="false" outlineLevel="0" collapsed="false">
      <c r="A6154" s="37"/>
      <c r="B6154" s="37"/>
      <c r="C6154" s="40"/>
      <c r="D6154" s="40"/>
      <c r="E6154" s="37"/>
      <c r="F6154" s="34"/>
      <c r="G6154" s="34"/>
      <c r="H6154" s="34"/>
      <c r="I6154" s="34"/>
      <c r="J6154" s="35"/>
      <c r="K6154" s="34"/>
      <c r="L6154" s="34"/>
      <c r="M6154" s="34"/>
      <c r="N6154" s="34"/>
      <c r="O6154" s="34"/>
      <c r="P6154" s="34"/>
      <c r="Q6154" s="34"/>
      <c r="R6154" s="34"/>
      <c r="S6154" s="34"/>
      <c r="T6154" s="34"/>
      <c r="U6154" s="34"/>
      <c r="V6154" s="34"/>
      <c r="W6154" s="34"/>
      <c r="X6154" s="34"/>
      <c r="Y6154" s="34"/>
    </row>
    <row r="6155" customFormat="false" ht="15.75" hidden="false" customHeight="false" outlineLevel="0" collapsed="false">
      <c r="A6155" s="29"/>
      <c r="B6155" s="29"/>
      <c r="C6155" s="41"/>
      <c r="D6155" s="41"/>
      <c r="E6155" s="29"/>
      <c r="F6155" s="28"/>
      <c r="G6155" s="28"/>
      <c r="H6155" s="28"/>
      <c r="I6155" s="28"/>
      <c r="J6155" s="36"/>
      <c r="K6155" s="28"/>
      <c r="L6155" s="28"/>
      <c r="M6155" s="28"/>
      <c r="N6155" s="28"/>
      <c r="O6155" s="28"/>
      <c r="P6155" s="28"/>
      <c r="Q6155" s="28"/>
      <c r="R6155" s="28"/>
      <c r="S6155" s="28"/>
      <c r="T6155" s="28"/>
      <c r="U6155" s="28"/>
      <c r="V6155" s="28"/>
      <c r="W6155" s="28"/>
      <c r="X6155" s="28"/>
      <c r="Y6155" s="28"/>
    </row>
    <row r="6156" customFormat="false" ht="15.75" hidden="false" customHeight="false" outlineLevel="0" collapsed="false">
      <c r="A6156" s="37"/>
      <c r="B6156" s="37"/>
      <c r="C6156" s="40"/>
      <c r="D6156" s="40"/>
      <c r="E6156" s="37"/>
      <c r="F6156" s="34"/>
      <c r="G6156" s="34"/>
      <c r="H6156" s="34"/>
      <c r="I6156" s="34"/>
      <c r="J6156" s="35"/>
      <c r="K6156" s="34"/>
      <c r="L6156" s="34"/>
      <c r="M6156" s="34"/>
      <c r="N6156" s="34"/>
      <c r="O6156" s="34"/>
      <c r="P6156" s="34"/>
      <c r="Q6156" s="34"/>
      <c r="R6156" s="34"/>
      <c r="S6156" s="34"/>
      <c r="T6156" s="34"/>
      <c r="U6156" s="34"/>
      <c r="V6156" s="34"/>
      <c r="W6156" s="34"/>
      <c r="X6156" s="34"/>
      <c r="Y6156" s="34"/>
    </row>
    <row r="6157" customFormat="false" ht="15.75" hidden="false" customHeight="false" outlineLevel="0" collapsed="false">
      <c r="A6157" s="29"/>
      <c r="B6157" s="29"/>
      <c r="C6157" s="41"/>
      <c r="D6157" s="41"/>
      <c r="E6157" s="29"/>
      <c r="F6157" s="28"/>
      <c r="G6157" s="28"/>
      <c r="H6157" s="28"/>
      <c r="I6157" s="28"/>
      <c r="J6157" s="36"/>
      <c r="K6157" s="28"/>
      <c r="L6157" s="28"/>
      <c r="M6157" s="28"/>
      <c r="N6157" s="28"/>
      <c r="O6157" s="28"/>
      <c r="P6157" s="28"/>
      <c r="Q6157" s="28"/>
      <c r="R6157" s="28"/>
      <c r="S6157" s="28"/>
      <c r="T6157" s="28"/>
      <c r="U6157" s="28"/>
      <c r="V6157" s="28"/>
      <c r="W6157" s="28"/>
      <c r="X6157" s="28"/>
      <c r="Y6157" s="28"/>
    </row>
    <row r="6158" customFormat="false" ht="15.75" hidden="false" customHeight="false" outlineLevel="0" collapsed="false">
      <c r="A6158" s="37"/>
      <c r="B6158" s="37"/>
      <c r="C6158" s="40"/>
      <c r="D6158" s="40"/>
      <c r="E6158" s="37"/>
      <c r="F6158" s="34"/>
      <c r="G6158" s="34"/>
      <c r="H6158" s="34"/>
      <c r="I6158" s="34"/>
      <c r="J6158" s="35"/>
      <c r="K6158" s="34"/>
      <c r="L6158" s="34"/>
      <c r="M6158" s="34"/>
      <c r="N6158" s="34"/>
      <c r="O6158" s="34"/>
      <c r="P6158" s="34"/>
      <c r="Q6158" s="34"/>
      <c r="R6158" s="34"/>
      <c r="S6158" s="34"/>
      <c r="T6158" s="34"/>
      <c r="U6158" s="34"/>
      <c r="V6158" s="34"/>
      <c r="W6158" s="34"/>
      <c r="X6158" s="34"/>
      <c r="Y6158" s="34"/>
    </row>
    <row r="6159" customFormat="false" ht="15.75" hidden="false" customHeight="false" outlineLevel="0" collapsed="false">
      <c r="A6159" s="29"/>
      <c r="B6159" s="29"/>
      <c r="C6159" s="41"/>
      <c r="D6159" s="41"/>
      <c r="E6159" s="29"/>
      <c r="F6159" s="28"/>
      <c r="G6159" s="28"/>
      <c r="H6159" s="28"/>
      <c r="I6159" s="28"/>
      <c r="J6159" s="36"/>
      <c r="K6159" s="28"/>
      <c r="L6159" s="28"/>
      <c r="M6159" s="28"/>
      <c r="N6159" s="28"/>
      <c r="O6159" s="28"/>
      <c r="P6159" s="28"/>
      <c r="Q6159" s="28"/>
      <c r="R6159" s="28"/>
      <c r="S6159" s="28"/>
      <c r="T6159" s="28"/>
      <c r="U6159" s="28"/>
      <c r="V6159" s="28"/>
      <c r="W6159" s="28"/>
      <c r="X6159" s="28"/>
      <c r="Y6159" s="28"/>
    </row>
    <row r="6160" customFormat="false" ht="15.75" hidden="false" customHeight="false" outlineLevel="0" collapsed="false">
      <c r="A6160" s="37"/>
      <c r="B6160" s="37"/>
      <c r="C6160" s="40"/>
      <c r="D6160" s="40"/>
      <c r="E6160" s="37"/>
      <c r="F6160" s="34"/>
      <c r="G6160" s="34"/>
      <c r="H6160" s="34"/>
      <c r="I6160" s="34"/>
      <c r="J6160" s="35"/>
      <c r="K6160" s="34"/>
      <c r="L6160" s="34"/>
      <c r="M6160" s="34"/>
      <c r="N6160" s="34"/>
      <c r="O6160" s="34"/>
      <c r="P6160" s="34"/>
      <c r="Q6160" s="34"/>
      <c r="R6160" s="34"/>
      <c r="S6160" s="34"/>
      <c r="T6160" s="34"/>
      <c r="U6160" s="34"/>
      <c r="V6160" s="34"/>
      <c r="W6160" s="34"/>
      <c r="X6160" s="34"/>
      <c r="Y6160" s="34"/>
    </row>
    <row r="6161" customFormat="false" ht="15.75" hidden="false" customHeight="false" outlineLevel="0" collapsed="false">
      <c r="A6161" s="29"/>
      <c r="B6161" s="29"/>
      <c r="C6161" s="41"/>
      <c r="D6161" s="41"/>
      <c r="E6161" s="29"/>
      <c r="F6161" s="28"/>
      <c r="G6161" s="28"/>
      <c r="H6161" s="28"/>
      <c r="I6161" s="28"/>
      <c r="J6161" s="36"/>
      <c r="K6161" s="28"/>
      <c r="L6161" s="28"/>
      <c r="M6161" s="28"/>
      <c r="N6161" s="28"/>
      <c r="O6161" s="28"/>
      <c r="P6161" s="28"/>
      <c r="Q6161" s="28"/>
      <c r="R6161" s="28"/>
      <c r="S6161" s="28"/>
      <c r="T6161" s="28"/>
      <c r="U6161" s="28"/>
      <c r="V6161" s="28"/>
      <c r="W6161" s="28"/>
      <c r="X6161" s="28"/>
      <c r="Y6161" s="28"/>
    </row>
    <row r="6162" customFormat="false" ht="15.75" hidden="false" customHeight="false" outlineLevel="0" collapsed="false">
      <c r="A6162" s="37"/>
      <c r="B6162" s="37"/>
      <c r="C6162" s="40"/>
      <c r="D6162" s="40"/>
      <c r="E6162" s="37"/>
      <c r="F6162" s="34"/>
      <c r="G6162" s="34"/>
      <c r="H6162" s="34"/>
      <c r="I6162" s="34"/>
      <c r="J6162" s="35"/>
      <c r="K6162" s="34"/>
      <c r="L6162" s="34"/>
      <c r="M6162" s="34"/>
      <c r="N6162" s="34"/>
      <c r="O6162" s="34"/>
      <c r="P6162" s="34"/>
      <c r="Q6162" s="34"/>
      <c r="R6162" s="34"/>
      <c r="S6162" s="34"/>
      <c r="T6162" s="34"/>
      <c r="U6162" s="34"/>
      <c r="V6162" s="34"/>
      <c r="W6162" s="34"/>
      <c r="X6162" s="34"/>
      <c r="Y6162" s="34"/>
    </row>
    <row r="6163" customFormat="false" ht="15.75" hidden="false" customHeight="false" outlineLevel="0" collapsed="false">
      <c r="A6163" s="29"/>
      <c r="B6163" s="29"/>
      <c r="C6163" s="41"/>
      <c r="D6163" s="41"/>
      <c r="E6163" s="29"/>
      <c r="F6163" s="28"/>
      <c r="G6163" s="28"/>
      <c r="H6163" s="28"/>
      <c r="I6163" s="28"/>
      <c r="J6163" s="36"/>
      <c r="K6163" s="28"/>
      <c r="L6163" s="28"/>
      <c r="M6163" s="28"/>
      <c r="N6163" s="28"/>
      <c r="O6163" s="28"/>
      <c r="P6163" s="28"/>
      <c r="Q6163" s="28"/>
      <c r="R6163" s="28"/>
      <c r="S6163" s="28"/>
      <c r="T6163" s="28"/>
      <c r="U6163" s="28"/>
      <c r="V6163" s="28"/>
      <c r="W6163" s="28"/>
      <c r="X6163" s="28"/>
      <c r="Y6163" s="28"/>
    </row>
    <row r="6164" customFormat="false" ht="15.75" hidden="false" customHeight="false" outlineLevel="0" collapsed="false">
      <c r="A6164" s="37"/>
      <c r="B6164" s="37"/>
      <c r="C6164" s="40"/>
      <c r="D6164" s="40"/>
      <c r="E6164" s="37"/>
      <c r="F6164" s="34"/>
      <c r="G6164" s="34"/>
      <c r="H6164" s="34"/>
      <c r="I6164" s="34"/>
      <c r="J6164" s="35"/>
      <c r="K6164" s="34"/>
      <c r="L6164" s="34"/>
      <c r="M6164" s="34"/>
      <c r="N6164" s="34"/>
      <c r="O6164" s="34"/>
      <c r="P6164" s="34"/>
      <c r="Q6164" s="34"/>
      <c r="R6164" s="34"/>
      <c r="S6164" s="34"/>
      <c r="T6164" s="34"/>
      <c r="U6164" s="34"/>
      <c r="V6164" s="34"/>
      <c r="W6164" s="34"/>
      <c r="X6164" s="34"/>
      <c r="Y6164" s="34"/>
    </row>
    <row r="6165" customFormat="false" ht="15.75" hidden="false" customHeight="false" outlineLevel="0" collapsed="false">
      <c r="A6165" s="29"/>
      <c r="B6165" s="29"/>
      <c r="C6165" s="41"/>
      <c r="D6165" s="41"/>
      <c r="E6165" s="29"/>
      <c r="F6165" s="28"/>
      <c r="G6165" s="28"/>
      <c r="H6165" s="28"/>
      <c r="I6165" s="28"/>
      <c r="J6165" s="36"/>
      <c r="K6165" s="28"/>
      <c r="L6165" s="28"/>
      <c r="M6165" s="28"/>
      <c r="N6165" s="28"/>
      <c r="O6165" s="28"/>
      <c r="P6165" s="28"/>
      <c r="Q6165" s="28"/>
      <c r="R6165" s="28"/>
      <c r="S6165" s="28"/>
      <c r="T6165" s="28"/>
      <c r="U6165" s="28"/>
      <c r="V6165" s="28"/>
      <c r="W6165" s="28"/>
      <c r="X6165" s="28"/>
      <c r="Y6165" s="28"/>
    </row>
    <row r="6166" customFormat="false" ht="15.75" hidden="false" customHeight="false" outlineLevel="0" collapsed="false">
      <c r="A6166" s="37"/>
      <c r="B6166" s="37"/>
      <c r="C6166" s="40"/>
      <c r="D6166" s="40"/>
      <c r="E6166" s="37"/>
      <c r="F6166" s="34"/>
      <c r="G6166" s="34"/>
      <c r="H6166" s="34"/>
      <c r="I6166" s="34"/>
      <c r="J6166" s="35"/>
      <c r="K6166" s="34"/>
      <c r="L6166" s="34"/>
      <c r="M6166" s="34"/>
      <c r="N6166" s="34"/>
      <c r="O6166" s="34"/>
      <c r="P6166" s="34"/>
      <c r="Q6166" s="34"/>
      <c r="R6166" s="34"/>
      <c r="S6166" s="34"/>
      <c r="T6166" s="34"/>
      <c r="U6166" s="34"/>
      <c r="V6166" s="34"/>
      <c r="W6166" s="34"/>
      <c r="X6166" s="34"/>
      <c r="Y6166" s="34"/>
    </row>
    <row r="6167" customFormat="false" ht="15.75" hidden="false" customHeight="false" outlineLevel="0" collapsed="false">
      <c r="A6167" s="29"/>
      <c r="B6167" s="29"/>
      <c r="C6167" s="41"/>
      <c r="D6167" s="41"/>
      <c r="E6167" s="29"/>
      <c r="F6167" s="28"/>
      <c r="G6167" s="28"/>
      <c r="H6167" s="28"/>
      <c r="I6167" s="28"/>
      <c r="J6167" s="36"/>
      <c r="K6167" s="28"/>
      <c r="L6167" s="28"/>
      <c r="M6167" s="28"/>
      <c r="N6167" s="28"/>
      <c r="O6167" s="28"/>
      <c r="P6167" s="28"/>
      <c r="Q6167" s="28"/>
      <c r="R6167" s="28"/>
      <c r="S6167" s="28"/>
      <c r="T6167" s="28"/>
      <c r="U6167" s="28"/>
      <c r="V6167" s="28"/>
      <c r="W6167" s="28"/>
      <c r="X6167" s="28"/>
      <c r="Y6167" s="28"/>
    </row>
    <row r="6168" customFormat="false" ht="15.75" hidden="false" customHeight="false" outlineLevel="0" collapsed="false">
      <c r="A6168" s="37"/>
      <c r="B6168" s="37"/>
      <c r="C6168" s="40"/>
      <c r="D6168" s="40"/>
      <c r="E6168" s="37"/>
      <c r="F6168" s="34"/>
      <c r="G6168" s="34"/>
      <c r="H6168" s="34"/>
      <c r="I6168" s="34"/>
      <c r="J6168" s="35"/>
      <c r="K6168" s="34"/>
      <c r="L6168" s="34"/>
      <c r="M6168" s="34"/>
      <c r="N6168" s="34"/>
      <c r="O6168" s="34"/>
      <c r="P6168" s="34"/>
      <c r="Q6168" s="34"/>
      <c r="R6168" s="34"/>
      <c r="S6168" s="34"/>
      <c r="T6168" s="34"/>
      <c r="U6168" s="34"/>
      <c r="V6168" s="34"/>
      <c r="W6168" s="34"/>
      <c r="X6168" s="34"/>
      <c r="Y6168" s="34"/>
    </row>
    <row r="6169" customFormat="false" ht="15.75" hidden="false" customHeight="false" outlineLevel="0" collapsed="false">
      <c r="A6169" s="29"/>
      <c r="B6169" s="29"/>
      <c r="C6169" s="41"/>
      <c r="D6169" s="41"/>
      <c r="E6169" s="29"/>
      <c r="F6169" s="28"/>
      <c r="G6169" s="28"/>
      <c r="H6169" s="28"/>
      <c r="I6169" s="28"/>
      <c r="J6169" s="36"/>
      <c r="K6169" s="28"/>
      <c r="L6169" s="28"/>
      <c r="M6169" s="28"/>
      <c r="N6169" s="28"/>
      <c r="O6169" s="28"/>
      <c r="P6169" s="28"/>
      <c r="Q6169" s="28"/>
      <c r="R6169" s="28"/>
      <c r="S6169" s="28"/>
      <c r="T6169" s="28"/>
      <c r="U6169" s="28"/>
      <c r="V6169" s="28"/>
      <c r="W6169" s="28"/>
      <c r="X6169" s="28"/>
      <c r="Y6169" s="28"/>
    </row>
    <row r="6170" customFormat="false" ht="15.75" hidden="false" customHeight="false" outlineLevel="0" collapsed="false">
      <c r="A6170" s="37"/>
      <c r="B6170" s="37"/>
      <c r="C6170" s="40"/>
      <c r="D6170" s="40"/>
      <c r="E6170" s="37"/>
      <c r="F6170" s="34"/>
      <c r="G6170" s="34"/>
      <c r="H6170" s="34"/>
      <c r="I6170" s="34"/>
      <c r="J6170" s="35"/>
      <c r="K6170" s="34"/>
      <c r="L6170" s="34"/>
      <c r="M6170" s="34"/>
      <c r="N6170" s="34"/>
      <c r="O6170" s="34"/>
      <c r="P6170" s="34"/>
      <c r="Q6170" s="34"/>
      <c r="R6170" s="34"/>
      <c r="S6170" s="34"/>
      <c r="T6170" s="34"/>
      <c r="U6170" s="34"/>
      <c r="V6170" s="34"/>
      <c r="W6170" s="34"/>
      <c r="X6170" s="34"/>
      <c r="Y6170" s="34"/>
    </row>
    <row r="6171" customFormat="false" ht="15.75" hidden="false" customHeight="false" outlineLevel="0" collapsed="false">
      <c r="A6171" s="29"/>
      <c r="B6171" s="29"/>
      <c r="C6171" s="41"/>
      <c r="D6171" s="41"/>
      <c r="E6171" s="29"/>
      <c r="F6171" s="28"/>
      <c r="G6171" s="28"/>
      <c r="H6171" s="28"/>
      <c r="I6171" s="28"/>
      <c r="J6171" s="36"/>
      <c r="K6171" s="28"/>
      <c r="L6171" s="28"/>
      <c r="M6171" s="28"/>
      <c r="N6171" s="28"/>
      <c r="O6171" s="28"/>
      <c r="P6171" s="28"/>
      <c r="Q6171" s="28"/>
      <c r="R6171" s="28"/>
      <c r="S6171" s="28"/>
      <c r="T6171" s="28"/>
      <c r="U6171" s="28"/>
      <c r="V6171" s="28"/>
      <c r="W6171" s="28"/>
      <c r="X6171" s="28"/>
      <c r="Y6171" s="28"/>
    </row>
    <row r="6172" customFormat="false" ht="15.75" hidden="false" customHeight="false" outlineLevel="0" collapsed="false">
      <c r="A6172" s="37"/>
      <c r="B6172" s="37"/>
      <c r="C6172" s="40"/>
      <c r="D6172" s="40"/>
      <c r="E6172" s="37"/>
      <c r="F6172" s="34"/>
      <c r="G6172" s="34"/>
      <c r="H6172" s="34"/>
      <c r="I6172" s="34"/>
      <c r="J6172" s="35"/>
      <c r="K6172" s="34"/>
      <c r="L6172" s="34"/>
      <c r="M6172" s="34"/>
      <c r="N6172" s="34"/>
      <c r="O6172" s="34"/>
      <c r="P6172" s="34"/>
      <c r="Q6172" s="34"/>
      <c r="R6172" s="34"/>
      <c r="S6172" s="34"/>
      <c r="T6172" s="34"/>
      <c r="U6172" s="34"/>
      <c r="V6172" s="34"/>
      <c r="W6172" s="34"/>
      <c r="X6172" s="34"/>
      <c r="Y6172" s="34"/>
    </row>
    <row r="6173" customFormat="false" ht="15.75" hidden="false" customHeight="false" outlineLevel="0" collapsed="false">
      <c r="A6173" s="29"/>
      <c r="B6173" s="29"/>
      <c r="C6173" s="41"/>
      <c r="D6173" s="41"/>
      <c r="E6173" s="29"/>
      <c r="F6173" s="28"/>
      <c r="G6173" s="28"/>
      <c r="H6173" s="28"/>
      <c r="I6173" s="28"/>
      <c r="J6173" s="36"/>
      <c r="K6173" s="28"/>
      <c r="L6173" s="28"/>
      <c r="M6173" s="28"/>
      <c r="N6173" s="28"/>
      <c r="O6173" s="28"/>
      <c r="P6173" s="28"/>
      <c r="Q6173" s="28"/>
      <c r="R6173" s="28"/>
      <c r="S6173" s="28"/>
      <c r="T6173" s="28"/>
      <c r="U6173" s="28"/>
      <c r="V6173" s="28"/>
      <c r="W6173" s="28"/>
      <c r="X6173" s="28"/>
      <c r="Y6173" s="28"/>
    </row>
    <row r="6174" customFormat="false" ht="15.75" hidden="false" customHeight="false" outlineLevel="0" collapsed="false">
      <c r="A6174" s="37"/>
      <c r="B6174" s="37"/>
      <c r="C6174" s="40"/>
      <c r="D6174" s="40"/>
      <c r="E6174" s="37"/>
      <c r="F6174" s="34"/>
      <c r="G6174" s="34"/>
      <c r="H6174" s="34"/>
      <c r="I6174" s="34"/>
      <c r="J6174" s="35"/>
      <c r="K6174" s="34"/>
      <c r="L6174" s="34"/>
      <c r="M6174" s="34"/>
      <c r="N6174" s="34"/>
      <c r="O6174" s="34"/>
      <c r="P6174" s="34"/>
      <c r="Q6174" s="34"/>
      <c r="R6174" s="34"/>
      <c r="S6174" s="34"/>
      <c r="T6174" s="34"/>
      <c r="U6174" s="34"/>
      <c r="V6174" s="34"/>
      <c r="W6174" s="34"/>
      <c r="X6174" s="34"/>
      <c r="Y6174" s="34"/>
    </row>
    <row r="6175" customFormat="false" ht="15.75" hidden="false" customHeight="false" outlineLevel="0" collapsed="false">
      <c r="A6175" s="29"/>
      <c r="B6175" s="29"/>
      <c r="C6175" s="41"/>
      <c r="D6175" s="41"/>
      <c r="E6175" s="29"/>
      <c r="F6175" s="28"/>
      <c r="G6175" s="28"/>
      <c r="H6175" s="28"/>
      <c r="I6175" s="28"/>
      <c r="J6175" s="36"/>
      <c r="K6175" s="28"/>
      <c r="L6175" s="28"/>
      <c r="M6175" s="28"/>
      <c r="N6175" s="28"/>
      <c r="O6175" s="28"/>
      <c r="P6175" s="28"/>
      <c r="Q6175" s="28"/>
      <c r="R6175" s="28"/>
      <c r="S6175" s="28"/>
      <c r="T6175" s="28"/>
      <c r="U6175" s="28"/>
      <c r="V6175" s="28"/>
      <c r="W6175" s="28"/>
      <c r="X6175" s="28"/>
      <c r="Y6175" s="28"/>
    </row>
    <row r="6176" customFormat="false" ht="15.75" hidden="false" customHeight="false" outlineLevel="0" collapsed="false">
      <c r="A6176" s="37"/>
      <c r="B6176" s="37"/>
      <c r="C6176" s="40"/>
      <c r="D6176" s="40"/>
      <c r="E6176" s="37"/>
      <c r="F6176" s="34"/>
      <c r="G6176" s="34"/>
      <c r="H6176" s="34"/>
      <c r="I6176" s="34"/>
      <c r="J6176" s="35"/>
      <c r="K6176" s="34"/>
      <c r="L6176" s="34"/>
      <c r="M6176" s="34"/>
      <c r="N6176" s="34"/>
      <c r="O6176" s="34"/>
      <c r="P6176" s="34"/>
      <c r="Q6176" s="34"/>
      <c r="R6176" s="34"/>
      <c r="S6176" s="34"/>
      <c r="T6176" s="34"/>
      <c r="U6176" s="34"/>
      <c r="V6176" s="34"/>
      <c r="W6176" s="34"/>
      <c r="X6176" s="34"/>
      <c r="Y6176" s="34"/>
    </row>
    <row r="6177" customFormat="false" ht="15.75" hidden="false" customHeight="false" outlineLevel="0" collapsed="false">
      <c r="A6177" s="29"/>
      <c r="B6177" s="29"/>
      <c r="C6177" s="41"/>
      <c r="D6177" s="41"/>
      <c r="E6177" s="29"/>
      <c r="F6177" s="28"/>
      <c r="G6177" s="28"/>
      <c r="H6177" s="28"/>
      <c r="I6177" s="28"/>
      <c r="J6177" s="36"/>
      <c r="K6177" s="28"/>
      <c r="L6177" s="28"/>
      <c r="M6177" s="28"/>
      <c r="N6177" s="28"/>
      <c r="O6177" s="28"/>
      <c r="P6177" s="28"/>
      <c r="Q6177" s="28"/>
      <c r="R6177" s="28"/>
      <c r="S6177" s="28"/>
      <c r="T6177" s="28"/>
      <c r="U6177" s="28"/>
      <c r="V6177" s="28"/>
      <c r="W6177" s="28"/>
      <c r="X6177" s="28"/>
      <c r="Y6177" s="28"/>
    </row>
    <row r="6178" customFormat="false" ht="15.75" hidden="false" customHeight="false" outlineLevel="0" collapsed="false">
      <c r="A6178" s="37"/>
      <c r="B6178" s="37"/>
      <c r="C6178" s="40"/>
      <c r="D6178" s="40"/>
      <c r="E6178" s="37"/>
      <c r="F6178" s="34"/>
      <c r="G6178" s="34"/>
      <c r="H6178" s="34"/>
      <c r="I6178" s="34"/>
      <c r="J6178" s="35"/>
      <c r="K6178" s="34"/>
      <c r="L6178" s="34"/>
      <c r="M6178" s="34"/>
      <c r="N6178" s="34"/>
      <c r="O6178" s="34"/>
      <c r="P6178" s="34"/>
      <c r="Q6178" s="34"/>
      <c r="R6178" s="34"/>
      <c r="S6178" s="34"/>
      <c r="T6178" s="34"/>
      <c r="U6178" s="34"/>
      <c r="V6178" s="34"/>
      <c r="W6178" s="34"/>
      <c r="X6178" s="34"/>
      <c r="Y6178" s="34"/>
    </row>
    <row r="6179" customFormat="false" ht="15.75" hidden="false" customHeight="false" outlineLevel="0" collapsed="false">
      <c r="A6179" s="29"/>
      <c r="B6179" s="29"/>
      <c r="C6179" s="41"/>
      <c r="D6179" s="41"/>
      <c r="E6179" s="29"/>
      <c r="F6179" s="28"/>
      <c r="G6179" s="28"/>
      <c r="H6179" s="28"/>
      <c r="I6179" s="28"/>
      <c r="J6179" s="36"/>
      <c r="K6179" s="28"/>
      <c r="L6179" s="28"/>
      <c r="M6179" s="28"/>
      <c r="N6179" s="28"/>
      <c r="O6179" s="28"/>
      <c r="P6179" s="28"/>
      <c r="Q6179" s="28"/>
      <c r="R6179" s="28"/>
      <c r="S6179" s="28"/>
      <c r="T6179" s="28"/>
      <c r="U6179" s="28"/>
      <c r="V6179" s="28"/>
      <c r="W6179" s="28"/>
      <c r="X6179" s="28"/>
      <c r="Y6179" s="28"/>
    </row>
    <row r="6180" customFormat="false" ht="15.75" hidden="false" customHeight="false" outlineLevel="0" collapsed="false">
      <c r="A6180" s="37"/>
      <c r="B6180" s="37"/>
      <c r="C6180" s="40"/>
      <c r="D6180" s="40"/>
      <c r="E6180" s="37"/>
      <c r="F6180" s="34"/>
      <c r="G6180" s="34"/>
      <c r="H6180" s="34"/>
      <c r="I6180" s="34"/>
      <c r="J6180" s="35"/>
      <c r="K6180" s="34"/>
      <c r="L6180" s="34"/>
      <c r="M6180" s="34"/>
      <c r="N6180" s="34"/>
      <c r="O6180" s="34"/>
      <c r="P6180" s="34"/>
      <c r="Q6180" s="34"/>
      <c r="R6180" s="34"/>
      <c r="S6180" s="34"/>
      <c r="T6180" s="34"/>
      <c r="U6180" s="34"/>
      <c r="V6180" s="34"/>
      <c r="W6180" s="34"/>
      <c r="X6180" s="34"/>
      <c r="Y6180" s="34"/>
    </row>
    <row r="6181" customFormat="false" ht="15.75" hidden="false" customHeight="false" outlineLevel="0" collapsed="false">
      <c r="A6181" s="29"/>
      <c r="B6181" s="29"/>
      <c r="C6181" s="41"/>
      <c r="D6181" s="41"/>
      <c r="E6181" s="29"/>
      <c r="F6181" s="28"/>
      <c r="G6181" s="28"/>
      <c r="H6181" s="28"/>
      <c r="I6181" s="28"/>
      <c r="J6181" s="36"/>
      <c r="K6181" s="28"/>
      <c r="L6181" s="28"/>
      <c r="M6181" s="28"/>
      <c r="N6181" s="28"/>
      <c r="O6181" s="28"/>
      <c r="P6181" s="28"/>
      <c r="Q6181" s="28"/>
      <c r="R6181" s="28"/>
      <c r="S6181" s="28"/>
      <c r="T6181" s="28"/>
      <c r="U6181" s="28"/>
      <c r="V6181" s="28"/>
      <c r="W6181" s="28"/>
      <c r="X6181" s="28"/>
      <c r="Y6181" s="28"/>
    </row>
    <row r="6182" customFormat="false" ht="15.75" hidden="false" customHeight="false" outlineLevel="0" collapsed="false">
      <c r="A6182" s="37"/>
      <c r="B6182" s="37"/>
      <c r="C6182" s="40"/>
      <c r="D6182" s="40"/>
      <c r="E6182" s="37"/>
      <c r="F6182" s="34"/>
      <c r="G6182" s="34"/>
      <c r="H6182" s="34"/>
      <c r="I6182" s="34"/>
      <c r="J6182" s="35"/>
      <c r="K6182" s="34"/>
      <c r="L6182" s="34"/>
      <c r="M6182" s="34"/>
      <c r="N6182" s="34"/>
      <c r="O6182" s="34"/>
      <c r="P6182" s="34"/>
      <c r="Q6182" s="34"/>
      <c r="R6182" s="34"/>
      <c r="S6182" s="34"/>
      <c r="T6182" s="34"/>
      <c r="U6182" s="34"/>
      <c r="V6182" s="34"/>
      <c r="W6182" s="34"/>
      <c r="X6182" s="34"/>
      <c r="Y6182" s="34"/>
    </row>
    <row r="6183" customFormat="false" ht="15.75" hidden="false" customHeight="false" outlineLevel="0" collapsed="false">
      <c r="A6183" s="29"/>
      <c r="B6183" s="29"/>
      <c r="C6183" s="41"/>
      <c r="D6183" s="41"/>
      <c r="E6183" s="29"/>
      <c r="F6183" s="28"/>
      <c r="G6183" s="28"/>
      <c r="H6183" s="28"/>
      <c r="I6183" s="28"/>
      <c r="J6183" s="36"/>
      <c r="K6183" s="28"/>
      <c r="L6183" s="28"/>
      <c r="M6183" s="28"/>
      <c r="N6183" s="28"/>
      <c r="O6183" s="28"/>
      <c r="P6183" s="28"/>
      <c r="Q6183" s="28"/>
      <c r="R6183" s="28"/>
      <c r="S6183" s="28"/>
      <c r="T6183" s="28"/>
      <c r="U6183" s="28"/>
      <c r="V6183" s="28"/>
      <c r="W6183" s="28"/>
      <c r="X6183" s="28"/>
      <c r="Y6183" s="28"/>
    </row>
    <row r="6184" customFormat="false" ht="15.75" hidden="false" customHeight="false" outlineLevel="0" collapsed="false">
      <c r="A6184" s="37"/>
      <c r="B6184" s="37"/>
      <c r="C6184" s="40"/>
      <c r="D6184" s="40"/>
      <c r="E6184" s="37"/>
      <c r="F6184" s="34"/>
      <c r="G6184" s="34"/>
      <c r="H6184" s="34"/>
      <c r="I6184" s="34"/>
      <c r="J6184" s="35"/>
      <c r="K6184" s="34"/>
      <c r="L6184" s="34"/>
      <c r="M6184" s="34"/>
      <c r="N6184" s="34"/>
      <c r="O6184" s="34"/>
      <c r="P6184" s="34"/>
      <c r="Q6184" s="34"/>
      <c r="R6184" s="34"/>
      <c r="S6184" s="34"/>
      <c r="T6184" s="34"/>
      <c r="U6184" s="34"/>
      <c r="V6184" s="34"/>
      <c r="W6184" s="34"/>
      <c r="X6184" s="34"/>
      <c r="Y6184" s="34"/>
    </row>
    <row r="6185" customFormat="false" ht="15.75" hidden="false" customHeight="false" outlineLevel="0" collapsed="false">
      <c r="A6185" s="29"/>
      <c r="B6185" s="29"/>
      <c r="C6185" s="41"/>
      <c r="D6185" s="41"/>
      <c r="E6185" s="29"/>
      <c r="F6185" s="28"/>
      <c r="G6185" s="28"/>
      <c r="H6185" s="28"/>
      <c r="I6185" s="28"/>
      <c r="J6185" s="36"/>
      <c r="K6185" s="28"/>
      <c r="L6185" s="28"/>
      <c r="M6185" s="28"/>
      <c r="N6185" s="28"/>
      <c r="O6185" s="28"/>
      <c r="P6185" s="28"/>
      <c r="Q6185" s="28"/>
      <c r="R6185" s="28"/>
      <c r="S6185" s="28"/>
      <c r="T6185" s="28"/>
      <c r="U6185" s="28"/>
      <c r="V6185" s="28"/>
      <c r="W6185" s="28"/>
      <c r="X6185" s="28"/>
      <c r="Y6185" s="28"/>
    </row>
    <row r="6186" customFormat="false" ht="15.75" hidden="false" customHeight="false" outlineLevel="0" collapsed="false">
      <c r="A6186" s="37"/>
      <c r="B6186" s="37"/>
      <c r="C6186" s="40"/>
      <c r="D6186" s="40"/>
      <c r="E6186" s="37"/>
      <c r="F6186" s="34"/>
      <c r="G6186" s="34"/>
      <c r="H6186" s="34"/>
      <c r="I6186" s="34"/>
      <c r="J6186" s="35"/>
      <c r="K6186" s="34"/>
      <c r="L6186" s="34"/>
      <c r="M6186" s="34"/>
      <c r="N6186" s="34"/>
      <c r="O6186" s="34"/>
      <c r="P6186" s="34"/>
      <c r="Q6186" s="34"/>
      <c r="R6186" s="34"/>
      <c r="S6186" s="34"/>
      <c r="T6186" s="34"/>
      <c r="U6186" s="34"/>
      <c r="V6186" s="34"/>
      <c r="W6186" s="34"/>
      <c r="X6186" s="34"/>
      <c r="Y6186" s="34"/>
    </row>
    <row r="6187" customFormat="false" ht="15.75" hidden="false" customHeight="false" outlineLevel="0" collapsed="false">
      <c r="A6187" s="29"/>
      <c r="B6187" s="29"/>
      <c r="C6187" s="41"/>
      <c r="D6187" s="41"/>
      <c r="E6187" s="29"/>
      <c r="F6187" s="28"/>
      <c r="G6187" s="28"/>
      <c r="H6187" s="28"/>
      <c r="I6187" s="28"/>
      <c r="J6187" s="36"/>
      <c r="K6187" s="28"/>
      <c r="L6187" s="28"/>
      <c r="M6187" s="28"/>
      <c r="N6187" s="28"/>
      <c r="O6187" s="28"/>
      <c r="P6187" s="28"/>
      <c r="Q6187" s="28"/>
      <c r="R6187" s="28"/>
      <c r="S6187" s="28"/>
      <c r="T6187" s="28"/>
      <c r="U6187" s="28"/>
      <c r="V6187" s="28"/>
      <c r="W6187" s="28"/>
      <c r="X6187" s="28"/>
      <c r="Y6187" s="28"/>
    </row>
    <row r="6188" customFormat="false" ht="15.75" hidden="false" customHeight="false" outlineLevel="0" collapsed="false">
      <c r="A6188" s="37"/>
      <c r="B6188" s="37"/>
      <c r="C6188" s="40"/>
      <c r="D6188" s="40"/>
      <c r="E6188" s="37"/>
      <c r="F6188" s="34"/>
      <c r="G6188" s="34"/>
      <c r="H6188" s="34"/>
      <c r="I6188" s="34"/>
      <c r="J6188" s="35"/>
      <c r="K6188" s="34"/>
      <c r="L6188" s="34"/>
      <c r="M6188" s="34"/>
      <c r="N6188" s="34"/>
      <c r="O6188" s="34"/>
      <c r="P6188" s="34"/>
      <c r="Q6188" s="34"/>
      <c r="R6188" s="34"/>
      <c r="S6188" s="34"/>
      <c r="T6188" s="34"/>
      <c r="U6188" s="34"/>
      <c r="V6188" s="34"/>
      <c r="W6188" s="34"/>
      <c r="X6188" s="34"/>
      <c r="Y6188" s="34"/>
    </row>
    <row r="6189" customFormat="false" ht="15.75" hidden="false" customHeight="false" outlineLevel="0" collapsed="false">
      <c r="A6189" s="29"/>
      <c r="B6189" s="29"/>
      <c r="C6189" s="41"/>
      <c r="D6189" s="41"/>
      <c r="E6189" s="29"/>
      <c r="F6189" s="28"/>
      <c r="G6189" s="28"/>
      <c r="H6189" s="28"/>
      <c r="I6189" s="28"/>
      <c r="J6189" s="36"/>
      <c r="K6189" s="28"/>
      <c r="L6189" s="28"/>
      <c r="M6189" s="28"/>
      <c r="N6189" s="28"/>
      <c r="O6189" s="28"/>
      <c r="P6189" s="28"/>
      <c r="Q6189" s="28"/>
      <c r="R6189" s="28"/>
      <c r="S6189" s="28"/>
      <c r="T6189" s="28"/>
      <c r="U6189" s="28"/>
      <c r="V6189" s="28"/>
      <c r="W6189" s="28"/>
      <c r="X6189" s="28"/>
      <c r="Y6189" s="28"/>
    </row>
    <row r="6190" customFormat="false" ht="15.75" hidden="false" customHeight="false" outlineLevel="0" collapsed="false">
      <c r="A6190" s="37"/>
      <c r="B6190" s="37"/>
      <c r="C6190" s="40"/>
      <c r="D6190" s="40"/>
      <c r="E6190" s="37"/>
      <c r="F6190" s="34"/>
      <c r="G6190" s="34"/>
      <c r="H6190" s="34"/>
      <c r="I6190" s="34"/>
      <c r="J6190" s="35"/>
      <c r="K6190" s="34"/>
      <c r="L6190" s="34"/>
      <c r="M6190" s="34"/>
      <c r="N6190" s="34"/>
      <c r="O6190" s="34"/>
      <c r="P6190" s="34"/>
      <c r="Q6190" s="34"/>
      <c r="R6190" s="34"/>
      <c r="S6190" s="34"/>
      <c r="T6190" s="34"/>
      <c r="U6190" s="34"/>
      <c r="V6190" s="34"/>
      <c r="W6190" s="34"/>
      <c r="X6190" s="34"/>
      <c r="Y6190" s="34"/>
    </row>
    <row r="6191" customFormat="false" ht="15.75" hidden="false" customHeight="false" outlineLevel="0" collapsed="false">
      <c r="A6191" s="29"/>
      <c r="B6191" s="29"/>
      <c r="C6191" s="41"/>
      <c r="D6191" s="41"/>
      <c r="E6191" s="29"/>
      <c r="F6191" s="28"/>
      <c r="G6191" s="28"/>
      <c r="H6191" s="28"/>
      <c r="I6191" s="28"/>
      <c r="J6191" s="36"/>
      <c r="K6191" s="28"/>
      <c r="L6191" s="28"/>
      <c r="M6191" s="28"/>
      <c r="N6191" s="28"/>
      <c r="O6191" s="28"/>
      <c r="P6191" s="28"/>
      <c r="Q6191" s="28"/>
      <c r="R6191" s="28"/>
      <c r="S6191" s="28"/>
      <c r="T6191" s="28"/>
      <c r="U6191" s="28"/>
      <c r="V6191" s="28"/>
      <c r="W6191" s="28"/>
      <c r="X6191" s="28"/>
      <c r="Y6191" s="28"/>
    </row>
    <row r="6192" customFormat="false" ht="15.75" hidden="false" customHeight="false" outlineLevel="0" collapsed="false">
      <c r="A6192" s="37"/>
      <c r="B6192" s="37"/>
      <c r="C6192" s="40"/>
      <c r="D6192" s="40"/>
      <c r="E6192" s="37"/>
      <c r="F6192" s="34"/>
      <c r="G6192" s="34"/>
      <c r="H6192" s="34"/>
      <c r="I6192" s="34"/>
      <c r="J6192" s="35"/>
      <c r="K6192" s="34"/>
      <c r="L6192" s="34"/>
      <c r="M6192" s="34"/>
      <c r="N6192" s="34"/>
      <c r="O6192" s="34"/>
      <c r="P6192" s="34"/>
      <c r="Q6192" s="34"/>
      <c r="R6192" s="34"/>
      <c r="S6192" s="34"/>
      <c r="T6192" s="34"/>
      <c r="U6192" s="34"/>
      <c r="V6192" s="34"/>
      <c r="W6192" s="34"/>
      <c r="X6192" s="34"/>
      <c r="Y6192" s="34"/>
    </row>
    <row r="6193" customFormat="false" ht="15.75" hidden="false" customHeight="false" outlineLevel="0" collapsed="false">
      <c r="A6193" s="29"/>
      <c r="B6193" s="29"/>
      <c r="C6193" s="41"/>
      <c r="D6193" s="41"/>
      <c r="E6193" s="29"/>
      <c r="F6193" s="28"/>
      <c r="G6193" s="28"/>
      <c r="H6193" s="28"/>
      <c r="I6193" s="28"/>
      <c r="J6193" s="36"/>
      <c r="K6193" s="28"/>
      <c r="L6193" s="28"/>
      <c r="M6193" s="28"/>
      <c r="N6193" s="28"/>
      <c r="O6193" s="28"/>
      <c r="P6193" s="28"/>
      <c r="Q6193" s="28"/>
      <c r="R6193" s="28"/>
      <c r="S6193" s="28"/>
      <c r="T6193" s="28"/>
      <c r="U6193" s="28"/>
      <c r="V6193" s="28"/>
      <c r="W6193" s="28"/>
      <c r="X6193" s="28"/>
      <c r="Y6193" s="28"/>
    </row>
    <row r="6194" customFormat="false" ht="15.75" hidden="false" customHeight="false" outlineLevel="0" collapsed="false">
      <c r="A6194" s="37"/>
      <c r="B6194" s="37"/>
      <c r="C6194" s="40"/>
      <c r="D6194" s="40"/>
      <c r="E6194" s="37"/>
      <c r="F6194" s="34"/>
      <c r="G6194" s="34"/>
      <c r="H6194" s="34"/>
      <c r="I6194" s="34"/>
      <c r="J6194" s="35"/>
      <c r="K6194" s="34"/>
      <c r="L6194" s="34"/>
      <c r="M6194" s="34"/>
      <c r="N6194" s="34"/>
      <c r="O6194" s="34"/>
      <c r="P6194" s="34"/>
      <c r="Q6194" s="34"/>
      <c r="R6194" s="34"/>
      <c r="S6194" s="34"/>
      <c r="T6194" s="34"/>
      <c r="U6194" s="34"/>
      <c r="V6194" s="34"/>
      <c r="W6194" s="34"/>
      <c r="X6194" s="34"/>
      <c r="Y6194" s="34"/>
    </row>
    <row r="6195" customFormat="false" ht="15.75" hidden="false" customHeight="false" outlineLevel="0" collapsed="false">
      <c r="A6195" s="29"/>
      <c r="B6195" s="29"/>
      <c r="C6195" s="41"/>
      <c r="D6195" s="41"/>
      <c r="E6195" s="29"/>
      <c r="F6195" s="28"/>
      <c r="G6195" s="28"/>
      <c r="H6195" s="28"/>
      <c r="I6195" s="28"/>
      <c r="J6195" s="36"/>
      <c r="K6195" s="28"/>
      <c r="L6195" s="28"/>
      <c r="M6195" s="28"/>
      <c r="N6195" s="28"/>
      <c r="O6195" s="28"/>
      <c r="P6195" s="28"/>
      <c r="Q6195" s="28"/>
      <c r="R6195" s="28"/>
      <c r="S6195" s="28"/>
      <c r="T6195" s="28"/>
      <c r="U6195" s="28"/>
      <c r="V6195" s="28"/>
      <c r="W6195" s="28"/>
      <c r="X6195" s="28"/>
      <c r="Y6195" s="28"/>
    </row>
    <row r="6196" customFormat="false" ht="15.75" hidden="false" customHeight="false" outlineLevel="0" collapsed="false">
      <c r="A6196" s="37"/>
      <c r="B6196" s="37"/>
      <c r="C6196" s="40"/>
      <c r="D6196" s="40"/>
      <c r="E6196" s="37"/>
      <c r="F6196" s="34"/>
      <c r="G6196" s="34"/>
      <c r="H6196" s="34"/>
      <c r="I6196" s="34"/>
      <c r="J6196" s="35"/>
      <c r="K6196" s="34"/>
      <c r="L6196" s="34"/>
      <c r="M6196" s="34"/>
      <c r="N6196" s="34"/>
      <c r="O6196" s="34"/>
      <c r="P6196" s="34"/>
      <c r="Q6196" s="34"/>
      <c r="R6196" s="34"/>
      <c r="S6196" s="34"/>
      <c r="T6196" s="34"/>
      <c r="U6196" s="34"/>
      <c r="V6196" s="34"/>
      <c r="W6196" s="34"/>
      <c r="X6196" s="34"/>
      <c r="Y6196" s="34"/>
    </row>
    <row r="6197" customFormat="false" ht="15.75" hidden="false" customHeight="false" outlineLevel="0" collapsed="false">
      <c r="A6197" s="29"/>
      <c r="B6197" s="29"/>
      <c r="C6197" s="41"/>
      <c r="D6197" s="41"/>
      <c r="E6197" s="29"/>
      <c r="F6197" s="28"/>
      <c r="G6197" s="28"/>
      <c r="H6197" s="28"/>
      <c r="I6197" s="28"/>
      <c r="J6197" s="36"/>
      <c r="K6197" s="28"/>
      <c r="L6197" s="28"/>
      <c r="M6197" s="28"/>
      <c r="N6197" s="28"/>
      <c r="O6197" s="28"/>
      <c r="P6197" s="28"/>
      <c r="Q6197" s="28"/>
      <c r="R6197" s="28"/>
      <c r="S6197" s="28"/>
      <c r="T6197" s="28"/>
      <c r="U6197" s="28"/>
      <c r="V6197" s="28"/>
      <c r="W6197" s="28"/>
      <c r="X6197" s="28"/>
      <c r="Y6197" s="28"/>
    </row>
    <row r="6198" customFormat="false" ht="15.75" hidden="false" customHeight="false" outlineLevel="0" collapsed="false">
      <c r="A6198" s="37"/>
      <c r="B6198" s="37"/>
      <c r="C6198" s="40"/>
      <c r="D6198" s="40"/>
      <c r="E6198" s="37"/>
      <c r="F6198" s="34"/>
      <c r="G6198" s="34"/>
      <c r="H6198" s="34"/>
      <c r="I6198" s="34"/>
      <c r="J6198" s="35"/>
      <c r="K6198" s="34"/>
      <c r="L6198" s="34"/>
      <c r="M6198" s="34"/>
      <c r="N6198" s="34"/>
      <c r="O6198" s="34"/>
      <c r="P6198" s="34"/>
      <c r="Q6198" s="34"/>
      <c r="R6198" s="34"/>
      <c r="S6198" s="34"/>
      <c r="T6198" s="34"/>
      <c r="U6198" s="34"/>
      <c r="V6198" s="34"/>
      <c r="W6198" s="34"/>
      <c r="X6198" s="34"/>
      <c r="Y6198" s="34"/>
    </row>
    <row r="6199" customFormat="false" ht="15.75" hidden="false" customHeight="false" outlineLevel="0" collapsed="false">
      <c r="A6199" s="29"/>
      <c r="B6199" s="29"/>
      <c r="C6199" s="41"/>
      <c r="D6199" s="41"/>
      <c r="E6199" s="29"/>
      <c r="F6199" s="28"/>
      <c r="G6199" s="28"/>
      <c r="H6199" s="28"/>
      <c r="I6199" s="28"/>
      <c r="J6199" s="36"/>
      <c r="K6199" s="28"/>
      <c r="L6199" s="28"/>
      <c r="M6199" s="28"/>
      <c r="N6199" s="28"/>
      <c r="O6199" s="28"/>
      <c r="P6199" s="28"/>
      <c r="Q6199" s="28"/>
      <c r="R6199" s="28"/>
      <c r="S6199" s="28"/>
      <c r="T6199" s="28"/>
      <c r="U6199" s="28"/>
      <c r="V6199" s="28"/>
      <c r="W6199" s="28"/>
      <c r="X6199" s="28"/>
      <c r="Y6199" s="28"/>
    </row>
    <row r="6200" customFormat="false" ht="15.75" hidden="false" customHeight="false" outlineLevel="0" collapsed="false">
      <c r="A6200" s="37"/>
      <c r="B6200" s="37"/>
      <c r="C6200" s="40"/>
      <c r="D6200" s="40"/>
      <c r="E6200" s="37"/>
      <c r="F6200" s="34"/>
      <c r="G6200" s="34"/>
      <c r="H6200" s="34"/>
      <c r="I6200" s="34"/>
      <c r="J6200" s="35"/>
      <c r="K6200" s="34"/>
      <c r="L6200" s="34"/>
      <c r="M6200" s="34"/>
      <c r="N6200" s="34"/>
      <c r="O6200" s="34"/>
      <c r="P6200" s="34"/>
      <c r="Q6200" s="34"/>
      <c r="R6200" s="34"/>
      <c r="S6200" s="34"/>
      <c r="T6200" s="34"/>
      <c r="U6200" s="34"/>
      <c r="V6200" s="34"/>
      <c r="W6200" s="34"/>
      <c r="X6200" s="34"/>
      <c r="Y6200" s="34"/>
    </row>
    <row r="6201" customFormat="false" ht="15.75" hidden="false" customHeight="false" outlineLevel="0" collapsed="false">
      <c r="A6201" s="29"/>
      <c r="B6201" s="29"/>
      <c r="C6201" s="41"/>
      <c r="D6201" s="41"/>
      <c r="E6201" s="29"/>
      <c r="F6201" s="28"/>
      <c r="G6201" s="28"/>
      <c r="H6201" s="28"/>
      <c r="I6201" s="28"/>
      <c r="J6201" s="36"/>
      <c r="K6201" s="28"/>
      <c r="L6201" s="28"/>
      <c r="M6201" s="28"/>
      <c r="N6201" s="28"/>
      <c r="O6201" s="28"/>
      <c r="P6201" s="28"/>
      <c r="Q6201" s="28"/>
      <c r="R6201" s="28"/>
      <c r="S6201" s="28"/>
      <c r="T6201" s="28"/>
      <c r="U6201" s="28"/>
      <c r="V6201" s="28"/>
      <c r="W6201" s="28"/>
      <c r="X6201" s="28"/>
      <c r="Y6201" s="28"/>
    </row>
    <row r="6202" customFormat="false" ht="15.75" hidden="false" customHeight="false" outlineLevel="0" collapsed="false">
      <c r="A6202" s="37"/>
      <c r="B6202" s="37"/>
      <c r="C6202" s="40"/>
      <c r="D6202" s="40"/>
      <c r="E6202" s="37"/>
      <c r="F6202" s="34"/>
      <c r="G6202" s="34"/>
      <c r="H6202" s="34"/>
      <c r="I6202" s="34"/>
      <c r="J6202" s="35"/>
      <c r="K6202" s="34"/>
      <c r="L6202" s="34"/>
      <c r="M6202" s="34"/>
      <c r="N6202" s="34"/>
      <c r="O6202" s="34"/>
      <c r="P6202" s="34"/>
      <c r="Q6202" s="34"/>
      <c r="R6202" s="34"/>
      <c r="S6202" s="34"/>
      <c r="T6202" s="34"/>
      <c r="U6202" s="34"/>
      <c r="V6202" s="34"/>
      <c r="W6202" s="34"/>
      <c r="X6202" s="34"/>
      <c r="Y6202" s="34"/>
    </row>
    <row r="6203" customFormat="false" ht="15.75" hidden="false" customHeight="false" outlineLevel="0" collapsed="false">
      <c r="A6203" s="29"/>
      <c r="B6203" s="29"/>
      <c r="C6203" s="41"/>
      <c r="D6203" s="41"/>
      <c r="E6203" s="29"/>
      <c r="F6203" s="28"/>
      <c r="G6203" s="28"/>
      <c r="H6203" s="28"/>
      <c r="I6203" s="28"/>
      <c r="J6203" s="36"/>
      <c r="K6203" s="28"/>
      <c r="L6203" s="28"/>
      <c r="M6203" s="28"/>
      <c r="N6203" s="28"/>
      <c r="O6203" s="28"/>
      <c r="P6203" s="28"/>
      <c r="Q6203" s="28"/>
      <c r="R6203" s="28"/>
      <c r="S6203" s="28"/>
      <c r="T6203" s="28"/>
      <c r="U6203" s="28"/>
      <c r="V6203" s="28"/>
      <c r="W6203" s="28"/>
      <c r="X6203" s="28"/>
      <c r="Y6203" s="28"/>
    </row>
    <row r="6204" customFormat="false" ht="15.75" hidden="false" customHeight="false" outlineLevel="0" collapsed="false">
      <c r="A6204" s="37"/>
      <c r="B6204" s="37"/>
      <c r="C6204" s="40"/>
      <c r="D6204" s="40"/>
      <c r="E6204" s="37"/>
      <c r="F6204" s="34"/>
      <c r="G6204" s="34"/>
      <c r="H6204" s="34"/>
      <c r="I6204" s="34"/>
      <c r="J6204" s="35"/>
      <c r="K6204" s="34"/>
      <c r="L6204" s="34"/>
      <c r="M6204" s="34"/>
      <c r="N6204" s="34"/>
      <c r="O6204" s="34"/>
      <c r="P6204" s="34"/>
      <c r="Q6204" s="34"/>
      <c r="R6204" s="34"/>
      <c r="S6204" s="34"/>
      <c r="T6204" s="34"/>
      <c r="U6204" s="34"/>
      <c r="V6204" s="34"/>
      <c r="W6204" s="34"/>
      <c r="X6204" s="34"/>
      <c r="Y6204" s="34"/>
    </row>
    <row r="6205" customFormat="false" ht="15.75" hidden="false" customHeight="false" outlineLevel="0" collapsed="false">
      <c r="A6205" s="29"/>
      <c r="B6205" s="29"/>
      <c r="C6205" s="41"/>
      <c r="D6205" s="41"/>
      <c r="E6205" s="29"/>
      <c r="F6205" s="28"/>
      <c r="G6205" s="28"/>
      <c r="H6205" s="28"/>
      <c r="I6205" s="28"/>
      <c r="J6205" s="36"/>
      <c r="K6205" s="28"/>
      <c r="L6205" s="28"/>
      <c r="M6205" s="28"/>
      <c r="N6205" s="28"/>
      <c r="O6205" s="28"/>
      <c r="P6205" s="28"/>
      <c r="Q6205" s="28"/>
      <c r="R6205" s="28"/>
      <c r="S6205" s="28"/>
      <c r="T6205" s="28"/>
      <c r="U6205" s="28"/>
      <c r="V6205" s="28"/>
      <c r="W6205" s="28"/>
      <c r="X6205" s="28"/>
      <c r="Y6205" s="28"/>
    </row>
    <row r="6206" customFormat="false" ht="15.75" hidden="false" customHeight="false" outlineLevel="0" collapsed="false">
      <c r="A6206" s="37"/>
      <c r="B6206" s="37"/>
      <c r="C6206" s="40"/>
      <c r="D6206" s="40"/>
      <c r="E6206" s="37"/>
      <c r="F6206" s="34"/>
      <c r="G6206" s="34"/>
      <c r="H6206" s="34"/>
      <c r="I6206" s="34"/>
      <c r="J6206" s="35"/>
      <c r="K6206" s="34"/>
      <c r="L6206" s="34"/>
      <c r="M6206" s="34"/>
      <c r="N6206" s="34"/>
      <c r="O6206" s="34"/>
      <c r="P6206" s="34"/>
      <c r="Q6206" s="34"/>
      <c r="R6206" s="34"/>
      <c r="S6206" s="34"/>
      <c r="T6206" s="34"/>
      <c r="U6206" s="34"/>
      <c r="V6206" s="34"/>
      <c r="W6206" s="34"/>
      <c r="X6206" s="34"/>
      <c r="Y6206" s="34"/>
    </row>
    <row r="6207" customFormat="false" ht="15.75" hidden="false" customHeight="false" outlineLevel="0" collapsed="false">
      <c r="A6207" s="29"/>
      <c r="B6207" s="29"/>
      <c r="C6207" s="41"/>
      <c r="D6207" s="41"/>
      <c r="E6207" s="29"/>
      <c r="F6207" s="28"/>
      <c r="G6207" s="28"/>
      <c r="H6207" s="28"/>
      <c r="I6207" s="28"/>
      <c r="J6207" s="36"/>
      <c r="K6207" s="28"/>
      <c r="L6207" s="28"/>
      <c r="M6207" s="28"/>
      <c r="N6207" s="28"/>
      <c r="O6207" s="28"/>
      <c r="P6207" s="28"/>
      <c r="Q6207" s="28"/>
      <c r="R6207" s="28"/>
      <c r="S6207" s="28"/>
      <c r="T6207" s="28"/>
      <c r="U6207" s="28"/>
      <c r="V6207" s="28"/>
      <c r="W6207" s="28"/>
      <c r="X6207" s="28"/>
      <c r="Y6207" s="28"/>
    </row>
    <row r="6208" customFormat="false" ht="15.75" hidden="false" customHeight="false" outlineLevel="0" collapsed="false">
      <c r="A6208" s="37"/>
      <c r="B6208" s="37"/>
      <c r="C6208" s="40"/>
      <c r="D6208" s="40"/>
      <c r="E6208" s="37"/>
      <c r="F6208" s="34"/>
      <c r="G6208" s="34"/>
      <c r="H6208" s="34"/>
      <c r="I6208" s="34"/>
      <c r="J6208" s="35"/>
      <c r="K6208" s="34"/>
      <c r="L6208" s="34"/>
      <c r="M6208" s="34"/>
      <c r="N6208" s="34"/>
      <c r="O6208" s="34"/>
      <c r="P6208" s="34"/>
      <c r="Q6208" s="34"/>
      <c r="R6208" s="34"/>
      <c r="S6208" s="34"/>
      <c r="T6208" s="34"/>
      <c r="U6208" s="34"/>
      <c r="V6208" s="34"/>
      <c r="W6208" s="34"/>
      <c r="X6208" s="34"/>
      <c r="Y6208" s="34"/>
    </row>
    <row r="6209" customFormat="false" ht="15.75" hidden="false" customHeight="false" outlineLevel="0" collapsed="false">
      <c r="A6209" s="29"/>
      <c r="B6209" s="29"/>
      <c r="C6209" s="41"/>
      <c r="D6209" s="41"/>
      <c r="E6209" s="29"/>
      <c r="F6209" s="28"/>
      <c r="G6209" s="28"/>
      <c r="H6209" s="28"/>
      <c r="I6209" s="28"/>
      <c r="J6209" s="36"/>
      <c r="K6209" s="28"/>
      <c r="L6209" s="28"/>
      <c r="M6209" s="28"/>
      <c r="N6209" s="28"/>
      <c r="O6209" s="28"/>
      <c r="P6209" s="28"/>
      <c r="Q6209" s="28"/>
      <c r="R6209" s="28"/>
      <c r="S6209" s="28"/>
      <c r="T6209" s="28"/>
      <c r="U6209" s="28"/>
      <c r="V6209" s="28"/>
      <c r="W6209" s="28"/>
      <c r="X6209" s="28"/>
      <c r="Y6209" s="28"/>
    </row>
    <row r="6210" customFormat="false" ht="15.75" hidden="false" customHeight="false" outlineLevel="0" collapsed="false">
      <c r="A6210" s="37"/>
      <c r="B6210" s="37"/>
      <c r="C6210" s="40"/>
      <c r="D6210" s="40"/>
      <c r="E6210" s="37"/>
      <c r="F6210" s="34"/>
      <c r="G6210" s="34"/>
      <c r="H6210" s="34"/>
      <c r="I6210" s="34"/>
      <c r="J6210" s="35"/>
      <c r="K6210" s="34"/>
      <c r="L6210" s="34"/>
      <c r="M6210" s="34"/>
      <c r="N6210" s="34"/>
      <c r="O6210" s="34"/>
      <c r="P6210" s="34"/>
      <c r="Q6210" s="34"/>
      <c r="R6210" s="34"/>
      <c r="S6210" s="34"/>
      <c r="T6210" s="34"/>
      <c r="U6210" s="34"/>
      <c r="V6210" s="34"/>
      <c r="W6210" s="34"/>
      <c r="X6210" s="34"/>
      <c r="Y6210" s="34"/>
    </row>
    <row r="6211" customFormat="false" ht="15.75" hidden="false" customHeight="false" outlineLevel="0" collapsed="false">
      <c r="A6211" s="29"/>
      <c r="B6211" s="29"/>
      <c r="C6211" s="41"/>
      <c r="D6211" s="41"/>
      <c r="E6211" s="29"/>
      <c r="F6211" s="28"/>
      <c r="G6211" s="28"/>
      <c r="H6211" s="28"/>
      <c r="I6211" s="28"/>
      <c r="J6211" s="36"/>
      <c r="K6211" s="28"/>
      <c r="L6211" s="28"/>
      <c r="M6211" s="28"/>
      <c r="N6211" s="28"/>
      <c r="O6211" s="28"/>
      <c r="P6211" s="28"/>
      <c r="Q6211" s="28"/>
      <c r="R6211" s="28"/>
      <c r="S6211" s="28"/>
      <c r="T6211" s="28"/>
      <c r="U6211" s="28"/>
      <c r="V6211" s="28"/>
      <c r="W6211" s="28"/>
      <c r="X6211" s="28"/>
      <c r="Y6211" s="28"/>
    </row>
    <row r="6212" customFormat="false" ht="15.75" hidden="false" customHeight="false" outlineLevel="0" collapsed="false">
      <c r="A6212" s="37"/>
      <c r="B6212" s="37"/>
      <c r="C6212" s="40"/>
      <c r="D6212" s="40"/>
      <c r="E6212" s="37"/>
      <c r="F6212" s="34"/>
      <c r="G6212" s="34"/>
      <c r="H6212" s="34"/>
      <c r="I6212" s="34"/>
      <c r="J6212" s="35"/>
      <c r="K6212" s="34"/>
      <c r="L6212" s="34"/>
      <c r="M6212" s="34"/>
      <c r="N6212" s="34"/>
      <c r="O6212" s="34"/>
      <c r="P6212" s="34"/>
      <c r="Q6212" s="34"/>
      <c r="R6212" s="34"/>
      <c r="S6212" s="34"/>
      <c r="T6212" s="34"/>
      <c r="U6212" s="34"/>
      <c r="V6212" s="34"/>
      <c r="W6212" s="34"/>
      <c r="X6212" s="34"/>
      <c r="Y6212" s="34"/>
    </row>
    <row r="6213" customFormat="false" ht="15.75" hidden="false" customHeight="false" outlineLevel="0" collapsed="false">
      <c r="A6213" s="29"/>
      <c r="B6213" s="29"/>
      <c r="C6213" s="41"/>
      <c r="D6213" s="41"/>
      <c r="E6213" s="29"/>
      <c r="F6213" s="28"/>
      <c r="G6213" s="28"/>
      <c r="H6213" s="28"/>
      <c r="I6213" s="28"/>
      <c r="J6213" s="36"/>
      <c r="K6213" s="28"/>
      <c r="L6213" s="28"/>
      <c r="M6213" s="28"/>
      <c r="N6213" s="28"/>
      <c r="O6213" s="28"/>
      <c r="P6213" s="28"/>
      <c r="Q6213" s="28"/>
      <c r="R6213" s="28"/>
      <c r="S6213" s="28"/>
      <c r="T6213" s="28"/>
      <c r="U6213" s="28"/>
      <c r="V6213" s="28"/>
      <c r="W6213" s="28"/>
      <c r="X6213" s="28"/>
      <c r="Y6213" s="28"/>
    </row>
    <row r="6214" customFormat="false" ht="15.75" hidden="false" customHeight="false" outlineLevel="0" collapsed="false">
      <c r="A6214" s="37"/>
      <c r="B6214" s="37"/>
      <c r="C6214" s="40"/>
      <c r="D6214" s="40"/>
      <c r="E6214" s="37"/>
      <c r="F6214" s="34"/>
      <c r="G6214" s="34"/>
      <c r="H6214" s="34"/>
      <c r="I6214" s="34"/>
      <c r="J6214" s="35"/>
      <c r="K6214" s="34"/>
      <c r="L6214" s="34"/>
      <c r="M6214" s="34"/>
      <c r="N6214" s="34"/>
      <c r="O6214" s="34"/>
      <c r="P6214" s="34"/>
      <c r="Q6214" s="34"/>
      <c r="R6214" s="34"/>
      <c r="S6214" s="34"/>
      <c r="T6214" s="34"/>
      <c r="U6214" s="34"/>
      <c r="V6214" s="34"/>
      <c r="W6214" s="34"/>
      <c r="X6214" s="34"/>
      <c r="Y6214" s="34"/>
    </row>
    <row r="6215" customFormat="false" ht="15.75" hidden="false" customHeight="false" outlineLevel="0" collapsed="false">
      <c r="A6215" s="29"/>
      <c r="B6215" s="29"/>
      <c r="C6215" s="41"/>
      <c r="D6215" s="41"/>
      <c r="E6215" s="29"/>
      <c r="F6215" s="28"/>
      <c r="G6215" s="28"/>
      <c r="H6215" s="28"/>
      <c r="I6215" s="28"/>
      <c r="J6215" s="36"/>
      <c r="K6215" s="28"/>
      <c r="L6215" s="28"/>
      <c r="M6215" s="28"/>
      <c r="N6215" s="28"/>
      <c r="O6215" s="28"/>
      <c r="P6215" s="28"/>
      <c r="Q6215" s="28"/>
      <c r="R6215" s="28"/>
      <c r="S6215" s="28"/>
      <c r="T6215" s="28"/>
      <c r="U6215" s="28"/>
      <c r="V6215" s="28"/>
      <c r="W6215" s="28"/>
      <c r="X6215" s="28"/>
      <c r="Y6215" s="28"/>
    </row>
    <row r="6216" customFormat="false" ht="15.75" hidden="false" customHeight="false" outlineLevel="0" collapsed="false">
      <c r="A6216" s="37"/>
      <c r="B6216" s="37"/>
      <c r="C6216" s="40"/>
      <c r="D6216" s="40"/>
      <c r="E6216" s="37"/>
      <c r="F6216" s="34"/>
      <c r="G6216" s="34"/>
      <c r="H6216" s="34"/>
      <c r="I6216" s="34"/>
      <c r="J6216" s="35"/>
      <c r="K6216" s="34"/>
      <c r="L6216" s="34"/>
      <c r="M6216" s="34"/>
      <c r="N6216" s="34"/>
      <c r="O6216" s="34"/>
      <c r="P6216" s="34"/>
      <c r="Q6216" s="34"/>
      <c r="R6216" s="34"/>
      <c r="S6216" s="34"/>
      <c r="T6216" s="34"/>
      <c r="U6216" s="34"/>
      <c r="V6216" s="34"/>
      <c r="W6216" s="34"/>
      <c r="X6216" s="34"/>
      <c r="Y6216" s="34"/>
    </row>
    <row r="6217" customFormat="false" ht="15.75" hidden="false" customHeight="false" outlineLevel="0" collapsed="false">
      <c r="A6217" s="29"/>
      <c r="B6217" s="29"/>
      <c r="C6217" s="41"/>
      <c r="D6217" s="41"/>
      <c r="E6217" s="29"/>
      <c r="F6217" s="28"/>
      <c r="G6217" s="28"/>
      <c r="H6217" s="28"/>
      <c r="I6217" s="28"/>
      <c r="J6217" s="36"/>
      <c r="K6217" s="28"/>
      <c r="L6217" s="28"/>
      <c r="M6217" s="28"/>
      <c r="N6217" s="28"/>
      <c r="O6217" s="28"/>
      <c r="P6217" s="28"/>
      <c r="Q6217" s="28"/>
      <c r="R6217" s="28"/>
      <c r="S6217" s="28"/>
      <c r="T6217" s="28"/>
      <c r="U6217" s="28"/>
      <c r="V6217" s="28"/>
      <c r="W6217" s="28"/>
      <c r="X6217" s="28"/>
      <c r="Y6217" s="28"/>
    </row>
    <row r="6218" customFormat="false" ht="15.75" hidden="false" customHeight="false" outlineLevel="0" collapsed="false">
      <c r="A6218" s="37"/>
      <c r="B6218" s="37"/>
      <c r="C6218" s="40"/>
      <c r="D6218" s="40"/>
      <c r="E6218" s="37"/>
      <c r="F6218" s="34"/>
      <c r="G6218" s="34"/>
      <c r="H6218" s="34"/>
      <c r="I6218" s="34"/>
      <c r="J6218" s="35"/>
      <c r="K6218" s="34"/>
      <c r="L6218" s="34"/>
      <c r="M6218" s="34"/>
      <c r="N6218" s="34"/>
      <c r="O6218" s="34"/>
      <c r="P6218" s="34"/>
      <c r="Q6218" s="34"/>
      <c r="R6218" s="34"/>
      <c r="S6218" s="34"/>
      <c r="T6218" s="34"/>
      <c r="U6218" s="34"/>
      <c r="V6218" s="34"/>
      <c r="W6218" s="34"/>
      <c r="X6218" s="34"/>
      <c r="Y6218" s="34"/>
    </row>
    <row r="6219" customFormat="false" ht="15.75" hidden="false" customHeight="false" outlineLevel="0" collapsed="false">
      <c r="A6219" s="29"/>
      <c r="B6219" s="29"/>
      <c r="C6219" s="41"/>
      <c r="D6219" s="41"/>
      <c r="E6219" s="29"/>
      <c r="F6219" s="28"/>
      <c r="G6219" s="28"/>
      <c r="H6219" s="28"/>
      <c r="I6219" s="28"/>
      <c r="J6219" s="36"/>
      <c r="K6219" s="28"/>
      <c r="L6219" s="28"/>
      <c r="M6219" s="28"/>
      <c r="N6219" s="28"/>
      <c r="O6219" s="28"/>
      <c r="P6219" s="28"/>
      <c r="Q6219" s="28"/>
      <c r="R6219" s="28"/>
      <c r="S6219" s="28"/>
      <c r="T6219" s="28"/>
      <c r="U6219" s="28"/>
      <c r="V6219" s="28"/>
      <c r="W6219" s="28"/>
      <c r="X6219" s="28"/>
      <c r="Y6219" s="28"/>
    </row>
    <row r="6220" customFormat="false" ht="15.75" hidden="false" customHeight="false" outlineLevel="0" collapsed="false">
      <c r="A6220" s="37"/>
      <c r="B6220" s="37"/>
      <c r="C6220" s="40"/>
      <c r="D6220" s="40"/>
      <c r="E6220" s="37"/>
      <c r="F6220" s="34"/>
      <c r="G6220" s="34"/>
      <c r="H6220" s="34"/>
      <c r="I6220" s="34"/>
      <c r="J6220" s="35"/>
      <c r="K6220" s="34"/>
      <c r="L6220" s="34"/>
      <c r="M6220" s="34"/>
      <c r="N6220" s="34"/>
      <c r="O6220" s="34"/>
      <c r="P6220" s="34"/>
      <c r="Q6220" s="34"/>
      <c r="R6220" s="34"/>
      <c r="S6220" s="34"/>
      <c r="T6220" s="34"/>
      <c r="U6220" s="34"/>
      <c r="V6220" s="34"/>
      <c r="W6220" s="34"/>
      <c r="X6220" s="34"/>
      <c r="Y6220" s="34"/>
    </row>
    <row r="6221" customFormat="false" ht="15.75" hidden="false" customHeight="false" outlineLevel="0" collapsed="false">
      <c r="A6221" s="29"/>
      <c r="B6221" s="29"/>
      <c r="C6221" s="41"/>
      <c r="D6221" s="41"/>
      <c r="E6221" s="29"/>
      <c r="F6221" s="28"/>
      <c r="G6221" s="28"/>
      <c r="H6221" s="28"/>
      <c r="I6221" s="28"/>
      <c r="J6221" s="36"/>
      <c r="K6221" s="28"/>
      <c r="L6221" s="28"/>
      <c r="M6221" s="28"/>
      <c r="N6221" s="28"/>
      <c r="O6221" s="28"/>
      <c r="P6221" s="28"/>
      <c r="Q6221" s="28"/>
      <c r="R6221" s="28"/>
      <c r="S6221" s="28"/>
      <c r="T6221" s="28"/>
      <c r="U6221" s="28"/>
      <c r="V6221" s="28"/>
      <c r="W6221" s="28"/>
      <c r="X6221" s="28"/>
      <c r="Y6221" s="28"/>
    </row>
    <row r="6222" customFormat="false" ht="15.75" hidden="false" customHeight="false" outlineLevel="0" collapsed="false">
      <c r="A6222" s="37"/>
      <c r="B6222" s="37"/>
      <c r="C6222" s="40"/>
      <c r="D6222" s="40"/>
      <c r="E6222" s="37"/>
      <c r="F6222" s="34"/>
      <c r="G6222" s="34"/>
      <c r="H6222" s="34"/>
      <c r="I6222" s="34"/>
      <c r="J6222" s="35"/>
      <c r="K6222" s="34"/>
      <c r="L6222" s="34"/>
      <c r="M6222" s="34"/>
      <c r="N6222" s="34"/>
      <c r="O6222" s="34"/>
      <c r="P6222" s="34"/>
      <c r="Q6222" s="34"/>
      <c r="R6222" s="34"/>
      <c r="S6222" s="34"/>
      <c r="T6222" s="34"/>
      <c r="U6222" s="34"/>
      <c r="V6222" s="34"/>
      <c r="W6222" s="34"/>
      <c r="X6222" s="34"/>
      <c r="Y6222" s="34"/>
    </row>
    <row r="6223" customFormat="false" ht="15.75" hidden="false" customHeight="false" outlineLevel="0" collapsed="false">
      <c r="A6223" s="29"/>
      <c r="B6223" s="29"/>
      <c r="C6223" s="41"/>
      <c r="D6223" s="41"/>
      <c r="E6223" s="29"/>
      <c r="F6223" s="28"/>
      <c r="G6223" s="28"/>
      <c r="H6223" s="28"/>
      <c r="I6223" s="28"/>
      <c r="J6223" s="36"/>
      <c r="K6223" s="28"/>
      <c r="L6223" s="28"/>
      <c r="M6223" s="28"/>
      <c r="N6223" s="28"/>
      <c r="O6223" s="28"/>
      <c r="P6223" s="28"/>
      <c r="Q6223" s="28"/>
      <c r="R6223" s="28"/>
      <c r="S6223" s="28"/>
      <c r="T6223" s="28"/>
      <c r="U6223" s="28"/>
      <c r="V6223" s="28"/>
      <c r="W6223" s="28"/>
      <c r="X6223" s="28"/>
      <c r="Y6223" s="28"/>
    </row>
    <row r="6224" customFormat="false" ht="15.75" hidden="false" customHeight="false" outlineLevel="0" collapsed="false">
      <c r="A6224" s="37"/>
      <c r="B6224" s="37"/>
      <c r="C6224" s="40"/>
      <c r="D6224" s="40"/>
      <c r="E6224" s="37"/>
      <c r="F6224" s="34"/>
      <c r="G6224" s="34"/>
      <c r="H6224" s="34"/>
      <c r="I6224" s="34"/>
      <c r="J6224" s="35"/>
      <c r="K6224" s="34"/>
      <c r="L6224" s="34"/>
      <c r="M6224" s="34"/>
      <c r="N6224" s="34"/>
      <c r="O6224" s="34"/>
      <c r="P6224" s="34"/>
      <c r="Q6224" s="34"/>
      <c r="R6224" s="34"/>
      <c r="S6224" s="34"/>
      <c r="T6224" s="34"/>
      <c r="U6224" s="34"/>
      <c r="V6224" s="34"/>
      <c r="W6224" s="34"/>
      <c r="X6224" s="34"/>
      <c r="Y6224" s="34"/>
    </row>
    <row r="6225" customFormat="false" ht="15.75" hidden="false" customHeight="false" outlineLevel="0" collapsed="false">
      <c r="A6225" s="29"/>
      <c r="B6225" s="29"/>
      <c r="C6225" s="41"/>
      <c r="D6225" s="41"/>
      <c r="E6225" s="29"/>
      <c r="F6225" s="28"/>
      <c r="G6225" s="28"/>
      <c r="H6225" s="28"/>
      <c r="I6225" s="28"/>
      <c r="J6225" s="36"/>
      <c r="K6225" s="28"/>
      <c r="L6225" s="28"/>
      <c r="M6225" s="28"/>
      <c r="N6225" s="28"/>
      <c r="O6225" s="28"/>
      <c r="P6225" s="28"/>
      <c r="Q6225" s="28"/>
      <c r="R6225" s="28"/>
      <c r="S6225" s="28"/>
      <c r="T6225" s="28"/>
      <c r="U6225" s="28"/>
      <c r="V6225" s="28"/>
      <c r="W6225" s="28"/>
      <c r="X6225" s="28"/>
      <c r="Y6225" s="28"/>
    </row>
    <row r="6226" customFormat="false" ht="15.75" hidden="false" customHeight="false" outlineLevel="0" collapsed="false">
      <c r="A6226" s="37"/>
      <c r="B6226" s="37"/>
      <c r="C6226" s="40"/>
      <c r="D6226" s="40"/>
      <c r="E6226" s="37"/>
      <c r="F6226" s="34"/>
      <c r="G6226" s="34"/>
      <c r="H6226" s="34"/>
      <c r="I6226" s="34"/>
      <c r="J6226" s="35"/>
      <c r="K6226" s="34"/>
      <c r="L6226" s="34"/>
      <c r="M6226" s="34"/>
      <c r="N6226" s="34"/>
      <c r="O6226" s="34"/>
      <c r="P6226" s="34"/>
      <c r="Q6226" s="34"/>
      <c r="R6226" s="34"/>
      <c r="S6226" s="34"/>
      <c r="T6226" s="34"/>
      <c r="U6226" s="34"/>
      <c r="V6226" s="34"/>
      <c r="W6226" s="34"/>
      <c r="X6226" s="34"/>
      <c r="Y6226" s="34"/>
    </row>
    <row r="6227" customFormat="false" ht="15.75" hidden="false" customHeight="false" outlineLevel="0" collapsed="false">
      <c r="A6227" s="29"/>
      <c r="B6227" s="29"/>
      <c r="C6227" s="41"/>
      <c r="D6227" s="41"/>
      <c r="E6227" s="29"/>
      <c r="F6227" s="28"/>
      <c r="G6227" s="28"/>
      <c r="H6227" s="28"/>
      <c r="I6227" s="28"/>
      <c r="J6227" s="36"/>
      <c r="K6227" s="28"/>
      <c r="L6227" s="28"/>
      <c r="M6227" s="28"/>
      <c r="N6227" s="28"/>
      <c r="O6227" s="28"/>
      <c r="P6227" s="28"/>
      <c r="Q6227" s="28"/>
      <c r="R6227" s="28"/>
      <c r="S6227" s="28"/>
      <c r="T6227" s="28"/>
      <c r="U6227" s="28"/>
      <c r="V6227" s="28"/>
      <c r="W6227" s="28"/>
      <c r="X6227" s="28"/>
      <c r="Y6227" s="28"/>
    </row>
    <row r="6228" customFormat="false" ht="15.75" hidden="false" customHeight="false" outlineLevel="0" collapsed="false">
      <c r="A6228" s="37"/>
      <c r="B6228" s="37"/>
      <c r="C6228" s="40"/>
      <c r="D6228" s="40"/>
      <c r="E6228" s="37"/>
      <c r="F6228" s="34"/>
      <c r="G6228" s="34"/>
      <c r="H6228" s="34"/>
      <c r="I6228" s="34"/>
      <c r="J6228" s="35"/>
      <c r="K6228" s="34"/>
      <c r="L6228" s="34"/>
      <c r="M6228" s="34"/>
      <c r="N6228" s="34"/>
      <c r="O6228" s="34"/>
      <c r="P6228" s="34"/>
      <c r="Q6228" s="34"/>
      <c r="R6228" s="34"/>
      <c r="S6228" s="34"/>
      <c r="T6228" s="34"/>
      <c r="U6228" s="34"/>
      <c r="V6228" s="34"/>
      <c r="W6228" s="34"/>
      <c r="X6228" s="34"/>
      <c r="Y6228" s="34"/>
    </row>
    <row r="6229" customFormat="false" ht="15.75" hidden="false" customHeight="false" outlineLevel="0" collapsed="false">
      <c r="A6229" s="29"/>
      <c r="B6229" s="29"/>
      <c r="C6229" s="41"/>
      <c r="D6229" s="41"/>
      <c r="E6229" s="29"/>
      <c r="F6229" s="28"/>
      <c r="G6229" s="28"/>
      <c r="H6229" s="28"/>
      <c r="I6229" s="28"/>
      <c r="J6229" s="36"/>
      <c r="K6229" s="28"/>
      <c r="L6229" s="28"/>
      <c r="M6229" s="28"/>
      <c r="N6229" s="28"/>
      <c r="O6229" s="28"/>
      <c r="P6229" s="28"/>
      <c r="Q6229" s="28"/>
      <c r="R6229" s="28"/>
      <c r="S6229" s="28"/>
      <c r="T6229" s="28"/>
      <c r="U6229" s="28"/>
      <c r="V6229" s="28"/>
      <c r="W6229" s="28"/>
      <c r="X6229" s="28"/>
      <c r="Y6229" s="28"/>
    </row>
    <row r="6230" customFormat="false" ht="15.75" hidden="false" customHeight="false" outlineLevel="0" collapsed="false">
      <c r="A6230" s="37"/>
      <c r="B6230" s="37"/>
      <c r="C6230" s="40"/>
      <c r="D6230" s="40"/>
      <c r="E6230" s="37"/>
      <c r="F6230" s="34"/>
      <c r="G6230" s="34"/>
      <c r="H6230" s="34"/>
      <c r="I6230" s="34"/>
      <c r="J6230" s="35"/>
      <c r="K6230" s="34"/>
      <c r="L6230" s="34"/>
      <c r="M6230" s="34"/>
      <c r="N6230" s="34"/>
      <c r="O6230" s="34"/>
      <c r="P6230" s="34"/>
      <c r="Q6230" s="34"/>
      <c r="R6230" s="34"/>
      <c r="S6230" s="34"/>
      <c r="T6230" s="34"/>
      <c r="U6230" s="34"/>
      <c r="V6230" s="34"/>
      <c r="W6230" s="34"/>
      <c r="X6230" s="34"/>
      <c r="Y6230" s="34"/>
    </row>
    <row r="6231" customFormat="false" ht="15.75" hidden="false" customHeight="false" outlineLevel="0" collapsed="false">
      <c r="A6231" s="29"/>
      <c r="B6231" s="29"/>
      <c r="C6231" s="41"/>
      <c r="D6231" s="41"/>
      <c r="E6231" s="29"/>
      <c r="F6231" s="28"/>
      <c r="G6231" s="28"/>
      <c r="H6231" s="28"/>
      <c r="I6231" s="28"/>
      <c r="J6231" s="36"/>
      <c r="K6231" s="28"/>
      <c r="L6231" s="28"/>
      <c r="M6231" s="28"/>
      <c r="N6231" s="28"/>
      <c r="O6231" s="28"/>
      <c r="P6231" s="28"/>
      <c r="Q6231" s="28"/>
      <c r="R6231" s="28"/>
      <c r="S6231" s="28"/>
      <c r="T6231" s="28"/>
      <c r="U6231" s="28"/>
      <c r="V6231" s="28"/>
      <c r="W6231" s="28"/>
      <c r="X6231" s="28"/>
      <c r="Y6231" s="28"/>
    </row>
    <row r="6232" customFormat="false" ht="15.75" hidden="false" customHeight="false" outlineLevel="0" collapsed="false">
      <c r="A6232" s="37"/>
      <c r="B6232" s="37"/>
      <c r="C6232" s="40"/>
      <c r="D6232" s="40"/>
      <c r="E6232" s="37"/>
      <c r="F6232" s="34"/>
      <c r="G6232" s="34"/>
      <c r="H6232" s="34"/>
      <c r="I6232" s="34"/>
      <c r="J6232" s="35"/>
      <c r="K6232" s="34"/>
      <c r="L6232" s="34"/>
      <c r="M6232" s="34"/>
      <c r="N6232" s="34"/>
      <c r="O6232" s="34"/>
      <c r="P6232" s="34"/>
      <c r="Q6232" s="34"/>
      <c r="R6232" s="34"/>
      <c r="S6232" s="34"/>
      <c r="T6232" s="34"/>
      <c r="U6232" s="34"/>
      <c r="V6232" s="34"/>
      <c r="W6232" s="34"/>
      <c r="X6232" s="34"/>
      <c r="Y6232" s="34"/>
    </row>
    <row r="6233" customFormat="false" ht="15.75" hidden="false" customHeight="false" outlineLevel="0" collapsed="false">
      <c r="A6233" s="29"/>
      <c r="B6233" s="29"/>
      <c r="C6233" s="41"/>
      <c r="D6233" s="41"/>
      <c r="E6233" s="29"/>
      <c r="F6233" s="28"/>
      <c r="G6233" s="28"/>
      <c r="H6233" s="28"/>
      <c r="I6233" s="28"/>
      <c r="J6233" s="36"/>
      <c r="K6233" s="28"/>
      <c r="L6233" s="28"/>
      <c r="M6233" s="28"/>
      <c r="N6233" s="28"/>
      <c r="O6233" s="28"/>
      <c r="P6233" s="28"/>
      <c r="Q6233" s="28"/>
      <c r="R6233" s="28"/>
      <c r="S6233" s="28"/>
      <c r="T6233" s="28"/>
      <c r="U6233" s="28"/>
      <c r="V6233" s="28"/>
      <c r="W6233" s="28"/>
      <c r="X6233" s="28"/>
      <c r="Y6233" s="28"/>
    </row>
    <row r="6234" customFormat="false" ht="15.75" hidden="false" customHeight="false" outlineLevel="0" collapsed="false">
      <c r="A6234" s="37"/>
      <c r="B6234" s="37"/>
      <c r="C6234" s="40"/>
      <c r="D6234" s="40"/>
      <c r="E6234" s="37"/>
      <c r="F6234" s="34"/>
      <c r="G6234" s="34"/>
      <c r="H6234" s="34"/>
      <c r="I6234" s="34"/>
      <c r="J6234" s="35"/>
      <c r="K6234" s="34"/>
      <c r="L6234" s="34"/>
      <c r="M6234" s="34"/>
      <c r="N6234" s="34"/>
      <c r="O6234" s="34"/>
      <c r="P6234" s="34"/>
      <c r="Q6234" s="34"/>
      <c r="R6234" s="34"/>
      <c r="S6234" s="34"/>
      <c r="T6234" s="34"/>
      <c r="U6234" s="34"/>
      <c r="V6234" s="34"/>
      <c r="W6234" s="34"/>
      <c r="X6234" s="34"/>
      <c r="Y6234" s="34"/>
    </row>
    <row r="6235" customFormat="false" ht="15.75" hidden="false" customHeight="false" outlineLevel="0" collapsed="false">
      <c r="A6235" s="29"/>
      <c r="B6235" s="29"/>
      <c r="C6235" s="41"/>
      <c r="D6235" s="41"/>
      <c r="E6235" s="29"/>
      <c r="F6235" s="28"/>
      <c r="G6235" s="28"/>
      <c r="H6235" s="28"/>
      <c r="I6235" s="28"/>
      <c r="J6235" s="36"/>
      <c r="K6235" s="28"/>
      <c r="L6235" s="28"/>
      <c r="M6235" s="28"/>
      <c r="N6235" s="28"/>
      <c r="O6235" s="28"/>
      <c r="P6235" s="28"/>
      <c r="Q6235" s="28"/>
      <c r="R6235" s="28"/>
      <c r="S6235" s="28"/>
      <c r="T6235" s="28"/>
      <c r="U6235" s="28"/>
      <c r="V6235" s="28"/>
      <c r="W6235" s="28"/>
      <c r="X6235" s="28"/>
      <c r="Y6235" s="28"/>
    </row>
    <row r="6236" customFormat="false" ht="15.75" hidden="false" customHeight="false" outlineLevel="0" collapsed="false">
      <c r="A6236" s="37"/>
      <c r="B6236" s="37"/>
      <c r="C6236" s="40"/>
      <c r="D6236" s="40"/>
      <c r="E6236" s="37"/>
      <c r="F6236" s="34"/>
      <c r="G6236" s="34"/>
      <c r="H6236" s="34"/>
      <c r="I6236" s="34"/>
      <c r="J6236" s="35"/>
      <c r="K6236" s="34"/>
      <c r="L6236" s="34"/>
      <c r="M6236" s="34"/>
      <c r="N6236" s="34"/>
      <c r="O6236" s="34"/>
      <c r="P6236" s="34"/>
      <c r="Q6236" s="34"/>
      <c r="R6236" s="34"/>
      <c r="S6236" s="34"/>
      <c r="T6236" s="34"/>
      <c r="U6236" s="34"/>
      <c r="V6236" s="34"/>
      <c r="W6236" s="34"/>
      <c r="X6236" s="34"/>
      <c r="Y6236" s="34"/>
    </row>
    <row r="6237" customFormat="false" ht="15.75" hidden="false" customHeight="false" outlineLevel="0" collapsed="false">
      <c r="A6237" s="29"/>
      <c r="B6237" s="29"/>
      <c r="C6237" s="41"/>
      <c r="D6237" s="41"/>
      <c r="E6237" s="29"/>
      <c r="F6237" s="28"/>
      <c r="G6237" s="28"/>
      <c r="H6237" s="28"/>
      <c r="I6237" s="28"/>
      <c r="J6237" s="36"/>
      <c r="K6237" s="28"/>
      <c r="L6237" s="28"/>
      <c r="M6237" s="28"/>
      <c r="N6237" s="28"/>
      <c r="O6237" s="28"/>
      <c r="P6237" s="28"/>
      <c r="Q6237" s="28"/>
      <c r="R6237" s="28"/>
      <c r="S6237" s="28"/>
      <c r="T6237" s="28"/>
      <c r="U6237" s="28"/>
      <c r="V6237" s="28"/>
      <c r="W6237" s="28"/>
      <c r="X6237" s="28"/>
      <c r="Y6237" s="28"/>
    </row>
    <row r="6238" customFormat="false" ht="15.75" hidden="false" customHeight="false" outlineLevel="0" collapsed="false">
      <c r="A6238" s="37"/>
      <c r="B6238" s="37"/>
      <c r="C6238" s="40"/>
      <c r="D6238" s="40"/>
      <c r="E6238" s="37"/>
      <c r="F6238" s="34"/>
      <c r="G6238" s="34"/>
      <c r="H6238" s="34"/>
      <c r="I6238" s="34"/>
      <c r="J6238" s="35"/>
      <c r="K6238" s="34"/>
      <c r="L6238" s="34"/>
      <c r="M6238" s="34"/>
      <c r="N6238" s="34"/>
      <c r="O6238" s="34"/>
      <c r="P6238" s="34"/>
      <c r="Q6238" s="34"/>
      <c r="R6238" s="34"/>
      <c r="S6238" s="34"/>
      <c r="T6238" s="34"/>
      <c r="U6238" s="34"/>
      <c r="V6238" s="34"/>
      <c r="W6238" s="34"/>
      <c r="X6238" s="34"/>
      <c r="Y6238" s="34"/>
    </row>
    <row r="6239" customFormat="false" ht="15.75" hidden="false" customHeight="false" outlineLevel="0" collapsed="false">
      <c r="A6239" s="29"/>
      <c r="B6239" s="29"/>
      <c r="C6239" s="41"/>
      <c r="D6239" s="41"/>
      <c r="E6239" s="29"/>
      <c r="F6239" s="28"/>
      <c r="G6239" s="28"/>
      <c r="H6239" s="28"/>
      <c r="I6239" s="28"/>
      <c r="J6239" s="36"/>
      <c r="K6239" s="28"/>
      <c r="L6239" s="28"/>
      <c r="M6239" s="28"/>
      <c r="N6239" s="28"/>
      <c r="O6239" s="28"/>
      <c r="P6239" s="28"/>
      <c r="Q6239" s="28"/>
      <c r="R6239" s="28"/>
      <c r="S6239" s="28"/>
      <c r="T6239" s="28"/>
      <c r="U6239" s="28"/>
      <c r="V6239" s="28"/>
      <c r="W6239" s="28"/>
      <c r="X6239" s="28"/>
      <c r="Y6239" s="28"/>
    </row>
    <row r="6240" customFormat="false" ht="15.75" hidden="false" customHeight="false" outlineLevel="0" collapsed="false">
      <c r="A6240" s="37"/>
      <c r="B6240" s="37"/>
      <c r="C6240" s="40"/>
      <c r="D6240" s="40"/>
      <c r="E6240" s="37"/>
      <c r="F6240" s="34"/>
      <c r="G6240" s="34"/>
      <c r="H6240" s="34"/>
      <c r="I6240" s="34"/>
      <c r="J6240" s="35"/>
      <c r="K6240" s="34"/>
      <c r="L6240" s="34"/>
      <c r="M6240" s="34"/>
      <c r="N6240" s="34"/>
      <c r="O6240" s="34"/>
      <c r="P6240" s="34"/>
      <c r="Q6240" s="34"/>
      <c r="R6240" s="34"/>
      <c r="S6240" s="34"/>
      <c r="T6240" s="34"/>
      <c r="U6240" s="34"/>
      <c r="V6240" s="34"/>
      <c r="W6240" s="34"/>
      <c r="X6240" s="34"/>
      <c r="Y6240" s="34"/>
    </row>
    <row r="6241" customFormat="false" ht="15.75" hidden="false" customHeight="false" outlineLevel="0" collapsed="false">
      <c r="A6241" s="29"/>
      <c r="B6241" s="29"/>
      <c r="C6241" s="41"/>
      <c r="D6241" s="41"/>
      <c r="E6241" s="29"/>
      <c r="F6241" s="28"/>
      <c r="G6241" s="28"/>
      <c r="H6241" s="28"/>
      <c r="I6241" s="28"/>
      <c r="J6241" s="36"/>
      <c r="K6241" s="28"/>
      <c r="L6241" s="28"/>
      <c r="M6241" s="28"/>
      <c r="N6241" s="28"/>
      <c r="O6241" s="28"/>
      <c r="P6241" s="28"/>
      <c r="Q6241" s="28"/>
      <c r="R6241" s="28"/>
      <c r="S6241" s="28"/>
      <c r="T6241" s="28"/>
      <c r="U6241" s="28"/>
      <c r="V6241" s="28"/>
      <c r="W6241" s="28"/>
      <c r="X6241" s="28"/>
      <c r="Y6241" s="28"/>
    </row>
    <row r="6242" customFormat="false" ht="15.75" hidden="false" customHeight="false" outlineLevel="0" collapsed="false">
      <c r="A6242" s="37"/>
      <c r="B6242" s="37"/>
      <c r="C6242" s="40"/>
      <c r="D6242" s="40"/>
      <c r="E6242" s="37"/>
      <c r="F6242" s="34"/>
      <c r="G6242" s="34"/>
      <c r="H6242" s="34"/>
      <c r="I6242" s="34"/>
      <c r="J6242" s="35"/>
      <c r="K6242" s="34"/>
      <c r="L6242" s="34"/>
      <c r="M6242" s="34"/>
      <c r="N6242" s="34"/>
      <c r="O6242" s="34"/>
      <c r="P6242" s="34"/>
      <c r="Q6242" s="34"/>
      <c r="R6242" s="34"/>
      <c r="S6242" s="34"/>
      <c r="T6242" s="34"/>
      <c r="U6242" s="34"/>
      <c r="V6242" s="34"/>
      <c r="W6242" s="34"/>
      <c r="X6242" s="34"/>
      <c r="Y6242" s="34"/>
    </row>
    <row r="6243" customFormat="false" ht="15.75" hidden="false" customHeight="false" outlineLevel="0" collapsed="false">
      <c r="A6243" s="29"/>
      <c r="B6243" s="29"/>
      <c r="C6243" s="41"/>
      <c r="D6243" s="41"/>
      <c r="E6243" s="29"/>
      <c r="F6243" s="28"/>
      <c r="G6243" s="28"/>
      <c r="H6243" s="28"/>
      <c r="I6243" s="28"/>
      <c r="J6243" s="36"/>
      <c r="K6243" s="28"/>
      <c r="L6243" s="28"/>
      <c r="M6243" s="28"/>
      <c r="N6243" s="28"/>
      <c r="O6243" s="28"/>
      <c r="P6243" s="28"/>
      <c r="Q6243" s="28"/>
      <c r="R6243" s="28"/>
      <c r="S6243" s="28"/>
      <c r="T6243" s="28"/>
      <c r="U6243" s="28"/>
      <c r="V6243" s="28"/>
      <c r="W6243" s="28"/>
      <c r="X6243" s="28"/>
      <c r="Y6243" s="28"/>
    </row>
    <row r="6244" customFormat="false" ht="15.75" hidden="false" customHeight="false" outlineLevel="0" collapsed="false">
      <c r="A6244" s="37"/>
      <c r="B6244" s="37"/>
      <c r="C6244" s="40"/>
      <c r="D6244" s="40"/>
      <c r="E6244" s="37"/>
      <c r="F6244" s="34"/>
      <c r="G6244" s="34"/>
      <c r="H6244" s="34"/>
      <c r="I6244" s="34"/>
      <c r="J6244" s="35"/>
      <c r="K6244" s="34"/>
      <c r="L6244" s="34"/>
      <c r="M6244" s="34"/>
      <c r="N6244" s="34"/>
      <c r="O6244" s="34"/>
      <c r="P6244" s="34"/>
      <c r="Q6244" s="34"/>
      <c r="R6244" s="34"/>
      <c r="S6244" s="34"/>
      <c r="T6244" s="34"/>
      <c r="U6244" s="34"/>
      <c r="V6244" s="34"/>
      <c r="W6244" s="34"/>
      <c r="X6244" s="34"/>
      <c r="Y6244" s="34"/>
    </row>
    <row r="6245" customFormat="false" ht="15.75" hidden="false" customHeight="false" outlineLevel="0" collapsed="false">
      <c r="A6245" s="29"/>
      <c r="B6245" s="29"/>
      <c r="C6245" s="41"/>
      <c r="D6245" s="41"/>
      <c r="E6245" s="29"/>
      <c r="F6245" s="28"/>
      <c r="G6245" s="28"/>
      <c r="H6245" s="28"/>
      <c r="I6245" s="28"/>
      <c r="J6245" s="36"/>
      <c r="K6245" s="28"/>
      <c r="L6245" s="28"/>
      <c r="M6245" s="28"/>
      <c r="N6245" s="28"/>
      <c r="O6245" s="28"/>
      <c r="P6245" s="28"/>
      <c r="Q6245" s="28"/>
      <c r="R6245" s="28"/>
      <c r="S6245" s="28"/>
      <c r="T6245" s="28"/>
      <c r="U6245" s="28"/>
      <c r="V6245" s="28"/>
      <c r="W6245" s="28"/>
      <c r="X6245" s="28"/>
      <c r="Y6245" s="28"/>
    </row>
    <row r="6246" customFormat="false" ht="15.75" hidden="false" customHeight="false" outlineLevel="0" collapsed="false">
      <c r="A6246" s="37"/>
      <c r="B6246" s="37"/>
      <c r="C6246" s="40"/>
      <c r="D6246" s="40"/>
      <c r="E6246" s="37"/>
      <c r="F6246" s="34"/>
      <c r="G6246" s="34"/>
      <c r="H6246" s="34"/>
      <c r="I6246" s="34"/>
      <c r="J6246" s="35"/>
      <c r="K6246" s="34"/>
      <c r="L6246" s="34"/>
      <c r="M6246" s="34"/>
      <c r="N6246" s="34"/>
      <c r="O6246" s="34"/>
      <c r="P6246" s="34"/>
      <c r="Q6246" s="34"/>
      <c r="R6246" s="34"/>
      <c r="S6246" s="34"/>
      <c r="T6246" s="34"/>
      <c r="U6246" s="34"/>
      <c r="V6246" s="34"/>
      <c r="W6246" s="34"/>
      <c r="X6246" s="34"/>
      <c r="Y6246" s="34"/>
    </row>
    <row r="6247" customFormat="false" ht="15.75" hidden="false" customHeight="false" outlineLevel="0" collapsed="false">
      <c r="A6247" s="29"/>
      <c r="B6247" s="29"/>
      <c r="C6247" s="41"/>
      <c r="D6247" s="41"/>
      <c r="E6247" s="29"/>
      <c r="F6247" s="28"/>
      <c r="G6247" s="28"/>
      <c r="H6247" s="28"/>
      <c r="I6247" s="28"/>
      <c r="J6247" s="36"/>
      <c r="K6247" s="28"/>
      <c r="L6247" s="28"/>
      <c r="M6247" s="28"/>
      <c r="N6247" s="28"/>
      <c r="O6247" s="28"/>
      <c r="P6247" s="28"/>
      <c r="Q6247" s="28"/>
      <c r="R6247" s="28"/>
      <c r="S6247" s="28"/>
      <c r="T6247" s="28"/>
      <c r="U6247" s="28"/>
      <c r="V6247" s="28"/>
      <c r="W6247" s="28"/>
      <c r="X6247" s="28"/>
      <c r="Y6247" s="28"/>
    </row>
    <row r="6248" customFormat="false" ht="15.75" hidden="false" customHeight="false" outlineLevel="0" collapsed="false">
      <c r="A6248" s="37"/>
      <c r="B6248" s="37"/>
      <c r="C6248" s="40"/>
      <c r="D6248" s="40"/>
      <c r="E6248" s="37"/>
      <c r="F6248" s="34"/>
      <c r="G6248" s="34"/>
      <c r="H6248" s="34"/>
      <c r="I6248" s="34"/>
      <c r="J6248" s="35"/>
      <c r="K6248" s="34"/>
      <c r="L6248" s="34"/>
      <c r="M6248" s="34"/>
      <c r="N6248" s="34"/>
      <c r="O6248" s="34"/>
      <c r="P6248" s="34"/>
      <c r="Q6248" s="34"/>
      <c r="R6248" s="34"/>
      <c r="S6248" s="34"/>
      <c r="T6248" s="34"/>
      <c r="U6248" s="34"/>
      <c r="V6248" s="34"/>
      <c r="W6248" s="34"/>
      <c r="X6248" s="34"/>
      <c r="Y6248" s="34"/>
    </row>
    <row r="6249" customFormat="false" ht="15.75" hidden="false" customHeight="false" outlineLevel="0" collapsed="false">
      <c r="A6249" s="29"/>
      <c r="B6249" s="29"/>
      <c r="C6249" s="41"/>
      <c r="D6249" s="41"/>
      <c r="E6249" s="29"/>
      <c r="F6249" s="28"/>
      <c r="G6249" s="28"/>
      <c r="H6249" s="28"/>
      <c r="I6249" s="28"/>
      <c r="J6249" s="36"/>
      <c r="K6249" s="28"/>
      <c r="L6249" s="28"/>
      <c r="M6249" s="28"/>
      <c r="N6249" s="28"/>
      <c r="O6249" s="28"/>
      <c r="P6249" s="28"/>
      <c r="Q6249" s="28"/>
      <c r="R6249" s="28"/>
      <c r="S6249" s="28"/>
      <c r="T6249" s="28"/>
      <c r="U6249" s="28"/>
      <c r="V6249" s="28"/>
      <c r="W6249" s="28"/>
      <c r="X6249" s="28"/>
      <c r="Y6249" s="28"/>
    </row>
    <row r="6250" customFormat="false" ht="15.75" hidden="false" customHeight="false" outlineLevel="0" collapsed="false">
      <c r="A6250" s="37"/>
      <c r="B6250" s="37"/>
      <c r="C6250" s="40"/>
      <c r="D6250" s="40"/>
      <c r="E6250" s="37"/>
      <c r="F6250" s="34"/>
      <c r="G6250" s="34"/>
      <c r="H6250" s="34"/>
      <c r="I6250" s="34"/>
      <c r="J6250" s="35"/>
      <c r="K6250" s="34"/>
      <c r="L6250" s="34"/>
      <c r="M6250" s="34"/>
      <c r="N6250" s="34"/>
      <c r="O6250" s="34"/>
      <c r="P6250" s="34"/>
      <c r="Q6250" s="34"/>
      <c r="R6250" s="34"/>
      <c r="S6250" s="34"/>
      <c r="T6250" s="34"/>
      <c r="U6250" s="34"/>
      <c r="V6250" s="34"/>
      <c r="W6250" s="34"/>
      <c r="X6250" s="34"/>
      <c r="Y6250" s="34"/>
    </row>
    <row r="6251" customFormat="false" ht="15.75" hidden="false" customHeight="false" outlineLevel="0" collapsed="false">
      <c r="A6251" s="29"/>
      <c r="B6251" s="29"/>
      <c r="C6251" s="41"/>
      <c r="D6251" s="41"/>
      <c r="E6251" s="29"/>
      <c r="F6251" s="28"/>
      <c r="G6251" s="28"/>
      <c r="H6251" s="28"/>
      <c r="I6251" s="28"/>
      <c r="J6251" s="36"/>
      <c r="K6251" s="28"/>
      <c r="L6251" s="28"/>
      <c r="M6251" s="28"/>
      <c r="N6251" s="28"/>
      <c r="O6251" s="28"/>
      <c r="P6251" s="28"/>
      <c r="Q6251" s="28"/>
      <c r="R6251" s="28"/>
      <c r="S6251" s="28"/>
      <c r="T6251" s="28"/>
      <c r="U6251" s="28"/>
      <c r="V6251" s="28"/>
      <c r="W6251" s="28"/>
      <c r="X6251" s="28"/>
      <c r="Y6251" s="28"/>
    </row>
    <row r="6252" customFormat="false" ht="15.75" hidden="false" customHeight="false" outlineLevel="0" collapsed="false">
      <c r="A6252" s="37"/>
      <c r="B6252" s="37"/>
      <c r="C6252" s="40"/>
      <c r="D6252" s="40"/>
      <c r="E6252" s="37"/>
      <c r="F6252" s="34"/>
      <c r="G6252" s="34"/>
      <c r="H6252" s="34"/>
      <c r="I6252" s="34"/>
      <c r="J6252" s="35"/>
      <c r="K6252" s="34"/>
      <c r="L6252" s="34"/>
      <c r="M6252" s="34"/>
      <c r="N6252" s="34"/>
      <c r="O6252" s="34"/>
      <c r="P6252" s="34"/>
      <c r="Q6252" s="34"/>
      <c r="R6252" s="34"/>
      <c r="S6252" s="34"/>
      <c r="T6252" s="34"/>
      <c r="U6252" s="34"/>
      <c r="V6252" s="34"/>
      <c r="W6252" s="34"/>
      <c r="X6252" s="34"/>
      <c r="Y6252" s="34"/>
    </row>
    <row r="6253" customFormat="false" ht="15.75" hidden="false" customHeight="false" outlineLevel="0" collapsed="false">
      <c r="A6253" s="29"/>
      <c r="B6253" s="29"/>
      <c r="C6253" s="41"/>
      <c r="D6253" s="41"/>
      <c r="E6253" s="29"/>
      <c r="F6253" s="28"/>
      <c r="G6253" s="28"/>
      <c r="H6253" s="28"/>
      <c r="I6253" s="28"/>
      <c r="J6253" s="36"/>
      <c r="K6253" s="28"/>
      <c r="L6253" s="28"/>
      <c r="M6253" s="28"/>
      <c r="N6253" s="28"/>
      <c r="O6253" s="28"/>
      <c r="P6253" s="28"/>
      <c r="Q6253" s="28"/>
      <c r="R6253" s="28"/>
      <c r="S6253" s="28"/>
      <c r="T6253" s="28"/>
      <c r="U6253" s="28"/>
      <c r="V6253" s="28"/>
      <c r="W6253" s="28"/>
      <c r="X6253" s="28"/>
      <c r="Y6253" s="28"/>
    </row>
    <row r="6254" customFormat="false" ht="15.75" hidden="false" customHeight="false" outlineLevel="0" collapsed="false">
      <c r="A6254" s="37"/>
      <c r="B6254" s="37"/>
      <c r="C6254" s="40"/>
      <c r="D6254" s="40"/>
      <c r="E6254" s="37"/>
      <c r="F6254" s="34"/>
      <c r="G6254" s="34"/>
      <c r="H6254" s="34"/>
      <c r="I6254" s="34"/>
      <c r="J6254" s="35"/>
      <c r="K6254" s="34"/>
      <c r="L6254" s="34"/>
      <c r="M6254" s="34"/>
      <c r="N6254" s="34"/>
      <c r="O6254" s="34"/>
      <c r="P6254" s="34"/>
      <c r="Q6254" s="34"/>
      <c r="R6254" s="34"/>
      <c r="S6254" s="34"/>
      <c r="T6254" s="34"/>
      <c r="U6254" s="34"/>
      <c r="V6254" s="34"/>
      <c r="W6254" s="34"/>
      <c r="X6254" s="34"/>
      <c r="Y6254" s="34"/>
    </row>
    <row r="6255" customFormat="false" ht="15.75" hidden="false" customHeight="false" outlineLevel="0" collapsed="false">
      <c r="A6255" s="29"/>
      <c r="B6255" s="29"/>
      <c r="C6255" s="41"/>
      <c r="D6255" s="41"/>
      <c r="E6255" s="29"/>
      <c r="F6255" s="28"/>
      <c r="G6255" s="28"/>
      <c r="H6255" s="28"/>
      <c r="I6255" s="28"/>
      <c r="J6255" s="36"/>
      <c r="K6255" s="28"/>
      <c r="L6255" s="28"/>
      <c r="M6255" s="28"/>
      <c r="N6255" s="28"/>
      <c r="O6255" s="28"/>
      <c r="P6255" s="28"/>
      <c r="Q6255" s="28"/>
      <c r="R6255" s="28"/>
      <c r="S6255" s="28"/>
      <c r="T6255" s="28"/>
      <c r="U6255" s="28"/>
      <c r="V6255" s="28"/>
      <c r="W6255" s="28"/>
      <c r="X6255" s="28"/>
      <c r="Y6255" s="28"/>
    </row>
    <row r="6256" customFormat="false" ht="15.75" hidden="false" customHeight="false" outlineLevel="0" collapsed="false">
      <c r="A6256" s="37"/>
      <c r="B6256" s="37"/>
      <c r="C6256" s="40"/>
      <c r="D6256" s="40"/>
      <c r="E6256" s="37"/>
      <c r="F6256" s="34"/>
      <c r="G6256" s="34"/>
      <c r="H6256" s="34"/>
      <c r="I6256" s="34"/>
      <c r="J6256" s="35"/>
      <c r="K6256" s="34"/>
      <c r="L6256" s="34"/>
      <c r="M6256" s="34"/>
      <c r="N6256" s="34"/>
      <c r="O6256" s="34"/>
      <c r="P6256" s="34"/>
      <c r="Q6256" s="34"/>
      <c r="R6256" s="34"/>
      <c r="S6256" s="34"/>
      <c r="T6256" s="34"/>
      <c r="U6256" s="34"/>
      <c r="V6256" s="34"/>
      <c r="W6256" s="34"/>
      <c r="X6256" s="34"/>
      <c r="Y6256" s="34"/>
    </row>
    <row r="6257" customFormat="false" ht="15.75" hidden="false" customHeight="false" outlineLevel="0" collapsed="false">
      <c r="A6257" s="29"/>
      <c r="B6257" s="29"/>
      <c r="C6257" s="41"/>
      <c r="D6257" s="41"/>
      <c r="E6257" s="29"/>
      <c r="F6257" s="28"/>
      <c r="G6257" s="28"/>
      <c r="H6257" s="28"/>
      <c r="I6257" s="28"/>
      <c r="J6257" s="36"/>
      <c r="K6257" s="28"/>
      <c r="L6257" s="28"/>
      <c r="M6257" s="28"/>
      <c r="N6257" s="28"/>
      <c r="O6257" s="28"/>
      <c r="P6257" s="28"/>
      <c r="Q6257" s="28"/>
      <c r="R6257" s="28"/>
      <c r="S6257" s="28"/>
      <c r="T6257" s="28"/>
      <c r="U6257" s="28"/>
      <c r="V6257" s="28"/>
      <c r="W6257" s="28"/>
      <c r="X6257" s="28"/>
      <c r="Y6257" s="28"/>
    </row>
    <row r="6258" customFormat="false" ht="15.75" hidden="false" customHeight="false" outlineLevel="0" collapsed="false">
      <c r="A6258" s="37"/>
      <c r="B6258" s="37"/>
      <c r="C6258" s="40"/>
      <c r="D6258" s="40"/>
      <c r="E6258" s="37"/>
      <c r="F6258" s="34"/>
      <c r="G6258" s="34"/>
      <c r="H6258" s="34"/>
      <c r="I6258" s="34"/>
      <c r="J6258" s="35"/>
      <c r="K6258" s="34"/>
      <c r="L6258" s="34"/>
      <c r="M6258" s="34"/>
      <c r="N6258" s="34"/>
      <c r="O6258" s="34"/>
      <c r="P6258" s="34"/>
      <c r="Q6258" s="34"/>
      <c r="R6258" s="34"/>
      <c r="S6258" s="34"/>
      <c r="T6258" s="34"/>
      <c r="U6258" s="34"/>
      <c r="V6258" s="34"/>
      <c r="W6258" s="34"/>
      <c r="X6258" s="34"/>
      <c r="Y6258" s="34"/>
    </row>
    <row r="6259" customFormat="false" ht="15.75" hidden="false" customHeight="false" outlineLevel="0" collapsed="false">
      <c r="A6259" s="29"/>
      <c r="B6259" s="29"/>
      <c r="C6259" s="41"/>
      <c r="D6259" s="41"/>
      <c r="E6259" s="29"/>
      <c r="F6259" s="28"/>
      <c r="G6259" s="28"/>
      <c r="H6259" s="28"/>
      <c r="I6259" s="28"/>
      <c r="J6259" s="36"/>
      <c r="K6259" s="28"/>
      <c r="L6259" s="28"/>
      <c r="M6259" s="28"/>
      <c r="N6259" s="28"/>
      <c r="O6259" s="28"/>
      <c r="P6259" s="28"/>
      <c r="Q6259" s="28"/>
      <c r="R6259" s="28"/>
      <c r="S6259" s="28"/>
      <c r="T6259" s="28"/>
      <c r="U6259" s="28"/>
      <c r="V6259" s="28"/>
      <c r="W6259" s="28"/>
      <c r="X6259" s="28"/>
      <c r="Y6259" s="28"/>
    </row>
    <row r="6260" customFormat="false" ht="15.75" hidden="false" customHeight="false" outlineLevel="0" collapsed="false">
      <c r="A6260" s="37"/>
      <c r="B6260" s="37"/>
      <c r="C6260" s="40"/>
      <c r="D6260" s="40"/>
      <c r="E6260" s="37"/>
      <c r="F6260" s="34"/>
      <c r="G6260" s="34"/>
      <c r="H6260" s="34"/>
      <c r="I6260" s="34"/>
      <c r="J6260" s="35"/>
      <c r="K6260" s="34"/>
      <c r="L6260" s="34"/>
      <c r="M6260" s="34"/>
      <c r="N6260" s="34"/>
      <c r="O6260" s="34"/>
      <c r="P6260" s="34"/>
      <c r="Q6260" s="34"/>
      <c r="R6260" s="34"/>
      <c r="S6260" s="34"/>
      <c r="T6260" s="34"/>
      <c r="U6260" s="34"/>
      <c r="V6260" s="34"/>
      <c r="W6260" s="34"/>
      <c r="X6260" s="34"/>
      <c r="Y6260" s="34"/>
    </row>
    <row r="6261" customFormat="false" ht="15.75" hidden="false" customHeight="false" outlineLevel="0" collapsed="false">
      <c r="A6261" s="29"/>
      <c r="B6261" s="29"/>
      <c r="C6261" s="41"/>
      <c r="D6261" s="41"/>
      <c r="E6261" s="29"/>
      <c r="F6261" s="28"/>
      <c r="G6261" s="28"/>
      <c r="H6261" s="28"/>
      <c r="I6261" s="28"/>
      <c r="J6261" s="36"/>
      <c r="K6261" s="28"/>
      <c r="L6261" s="28"/>
      <c r="M6261" s="28"/>
      <c r="N6261" s="28"/>
      <c r="O6261" s="28"/>
      <c r="P6261" s="28"/>
      <c r="Q6261" s="28"/>
      <c r="R6261" s="28"/>
      <c r="S6261" s="28"/>
      <c r="T6261" s="28"/>
      <c r="U6261" s="28"/>
      <c r="V6261" s="28"/>
      <c r="W6261" s="28"/>
      <c r="X6261" s="28"/>
      <c r="Y6261" s="28"/>
    </row>
    <row r="6262" customFormat="false" ht="15.75" hidden="false" customHeight="false" outlineLevel="0" collapsed="false">
      <c r="A6262" s="37"/>
      <c r="B6262" s="37"/>
      <c r="C6262" s="40"/>
      <c r="D6262" s="40"/>
      <c r="E6262" s="37"/>
      <c r="F6262" s="34"/>
      <c r="G6262" s="34"/>
      <c r="H6262" s="34"/>
      <c r="I6262" s="34"/>
      <c r="J6262" s="35"/>
      <c r="K6262" s="34"/>
      <c r="L6262" s="34"/>
      <c r="M6262" s="34"/>
      <c r="N6262" s="34"/>
      <c r="O6262" s="34"/>
      <c r="P6262" s="34"/>
      <c r="Q6262" s="34"/>
      <c r="R6262" s="34"/>
      <c r="S6262" s="34"/>
      <c r="T6262" s="34"/>
      <c r="U6262" s="34"/>
      <c r="V6262" s="34"/>
      <c r="W6262" s="34"/>
      <c r="X6262" s="34"/>
      <c r="Y6262" s="34"/>
    </row>
    <row r="6263" customFormat="false" ht="15.75" hidden="false" customHeight="false" outlineLevel="0" collapsed="false">
      <c r="A6263" s="29"/>
      <c r="B6263" s="29"/>
      <c r="C6263" s="41"/>
      <c r="D6263" s="41"/>
      <c r="E6263" s="29"/>
      <c r="F6263" s="28"/>
      <c r="G6263" s="28"/>
      <c r="H6263" s="28"/>
      <c r="I6263" s="28"/>
      <c r="J6263" s="36"/>
      <c r="K6263" s="28"/>
      <c r="L6263" s="28"/>
      <c r="M6263" s="28"/>
      <c r="N6263" s="28"/>
      <c r="O6263" s="28"/>
      <c r="P6263" s="28"/>
      <c r="Q6263" s="28"/>
      <c r="R6263" s="28"/>
      <c r="S6263" s="28"/>
      <c r="T6263" s="28"/>
      <c r="U6263" s="28"/>
      <c r="V6263" s="28"/>
      <c r="W6263" s="28"/>
      <c r="X6263" s="28"/>
      <c r="Y6263" s="28"/>
    </row>
    <row r="6264" customFormat="false" ht="15.75" hidden="false" customHeight="false" outlineLevel="0" collapsed="false">
      <c r="A6264" s="37"/>
      <c r="B6264" s="37"/>
      <c r="C6264" s="40"/>
      <c r="D6264" s="40"/>
      <c r="E6264" s="37"/>
      <c r="F6264" s="34"/>
      <c r="G6264" s="34"/>
      <c r="H6264" s="34"/>
      <c r="I6264" s="34"/>
      <c r="J6264" s="35"/>
      <c r="K6264" s="34"/>
      <c r="L6264" s="34"/>
      <c r="M6264" s="34"/>
      <c r="N6264" s="34"/>
      <c r="O6264" s="34"/>
      <c r="P6264" s="34"/>
      <c r="Q6264" s="34"/>
      <c r="R6264" s="34"/>
      <c r="S6264" s="34"/>
      <c r="T6264" s="34"/>
      <c r="U6264" s="34"/>
      <c r="V6264" s="34"/>
      <c r="W6264" s="34"/>
      <c r="X6264" s="34"/>
      <c r="Y6264" s="34"/>
    </row>
    <row r="6265" customFormat="false" ht="15.75" hidden="false" customHeight="false" outlineLevel="0" collapsed="false">
      <c r="A6265" s="29"/>
      <c r="B6265" s="29"/>
      <c r="C6265" s="41"/>
      <c r="D6265" s="41"/>
      <c r="E6265" s="29"/>
      <c r="F6265" s="28"/>
      <c r="G6265" s="28"/>
      <c r="H6265" s="28"/>
      <c r="I6265" s="28"/>
      <c r="J6265" s="36"/>
      <c r="K6265" s="28"/>
      <c r="L6265" s="28"/>
      <c r="M6265" s="28"/>
      <c r="N6265" s="28"/>
      <c r="O6265" s="28"/>
      <c r="P6265" s="28"/>
      <c r="Q6265" s="28"/>
      <c r="R6265" s="28"/>
      <c r="S6265" s="28"/>
      <c r="T6265" s="28"/>
      <c r="U6265" s="28"/>
      <c r="V6265" s="28"/>
      <c r="W6265" s="28"/>
      <c r="X6265" s="28"/>
      <c r="Y6265" s="28"/>
    </row>
    <row r="6266" customFormat="false" ht="15.75" hidden="false" customHeight="false" outlineLevel="0" collapsed="false">
      <c r="A6266" s="37"/>
      <c r="B6266" s="37"/>
      <c r="C6266" s="40"/>
      <c r="D6266" s="40"/>
      <c r="E6266" s="37"/>
      <c r="F6266" s="34"/>
      <c r="G6266" s="34"/>
      <c r="H6266" s="34"/>
      <c r="I6266" s="34"/>
      <c r="J6266" s="35"/>
      <c r="K6266" s="34"/>
      <c r="L6266" s="34"/>
      <c r="M6266" s="34"/>
      <c r="N6266" s="34"/>
      <c r="O6266" s="34"/>
      <c r="P6266" s="34"/>
      <c r="Q6266" s="34"/>
      <c r="R6266" s="34"/>
      <c r="S6266" s="34"/>
      <c r="T6266" s="34"/>
      <c r="U6266" s="34"/>
      <c r="V6266" s="34"/>
      <c r="W6266" s="34"/>
      <c r="X6266" s="34"/>
      <c r="Y6266" s="34"/>
    </row>
    <row r="6267" customFormat="false" ht="15.75" hidden="false" customHeight="false" outlineLevel="0" collapsed="false">
      <c r="A6267" s="29"/>
      <c r="B6267" s="29"/>
      <c r="C6267" s="41"/>
      <c r="D6267" s="41"/>
      <c r="E6267" s="29"/>
      <c r="F6267" s="28"/>
      <c r="G6267" s="28"/>
      <c r="H6267" s="28"/>
      <c r="I6267" s="28"/>
      <c r="J6267" s="36"/>
      <c r="K6267" s="28"/>
      <c r="L6267" s="28"/>
      <c r="M6267" s="28"/>
      <c r="N6267" s="28"/>
      <c r="O6267" s="28"/>
      <c r="P6267" s="28"/>
      <c r="Q6267" s="28"/>
      <c r="R6267" s="28"/>
      <c r="S6267" s="28"/>
      <c r="T6267" s="28"/>
      <c r="U6267" s="28"/>
      <c r="V6267" s="28"/>
      <c r="W6267" s="28"/>
      <c r="X6267" s="28"/>
      <c r="Y6267" s="28"/>
    </row>
    <row r="6268" customFormat="false" ht="15.75" hidden="false" customHeight="false" outlineLevel="0" collapsed="false">
      <c r="A6268" s="37"/>
      <c r="B6268" s="37"/>
      <c r="C6268" s="40"/>
      <c r="D6268" s="40"/>
      <c r="E6268" s="37"/>
      <c r="F6268" s="34"/>
      <c r="G6268" s="34"/>
      <c r="H6268" s="34"/>
      <c r="I6268" s="34"/>
      <c r="J6268" s="35"/>
      <c r="K6268" s="34"/>
      <c r="L6268" s="34"/>
      <c r="M6268" s="34"/>
      <c r="N6268" s="34"/>
      <c r="O6268" s="34"/>
      <c r="P6268" s="34"/>
      <c r="Q6268" s="34"/>
      <c r="R6268" s="34"/>
      <c r="S6268" s="34"/>
      <c r="T6268" s="34"/>
      <c r="U6268" s="34"/>
      <c r="V6268" s="34"/>
      <c r="W6268" s="34"/>
      <c r="X6268" s="34"/>
      <c r="Y6268" s="34"/>
    </row>
    <row r="6269" customFormat="false" ht="15.75" hidden="false" customHeight="false" outlineLevel="0" collapsed="false">
      <c r="A6269" s="29"/>
      <c r="B6269" s="29"/>
      <c r="C6269" s="41"/>
      <c r="D6269" s="41"/>
      <c r="E6269" s="29"/>
      <c r="F6269" s="28"/>
      <c r="G6269" s="28"/>
      <c r="H6269" s="28"/>
      <c r="I6269" s="28"/>
      <c r="J6269" s="36"/>
      <c r="K6269" s="28"/>
      <c r="L6269" s="28"/>
      <c r="M6269" s="28"/>
      <c r="N6269" s="28"/>
      <c r="O6269" s="28"/>
      <c r="P6269" s="28"/>
      <c r="Q6269" s="28"/>
      <c r="R6269" s="28"/>
      <c r="S6269" s="28"/>
      <c r="T6269" s="28"/>
      <c r="U6269" s="28"/>
      <c r="V6269" s="28"/>
      <c r="W6269" s="28"/>
      <c r="X6269" s="28"/>
      <c r="Y6269" s="28"/>
    </row>
    <row r="6270" customFormat="false" ht="15.75" hidden="false" customHeight="false" outlineLevel="0" collapsed="false">
      <c r="A6270" s="37"/>
      <c r="B6270" s="37"/>
      <c r="C6270" s="40"/>
      <c r="D6270" s="40"/>
      <c r="E6270" s="37"/>
      <c r="F6270" s="34"/>
      <c r="G6270" s="34"/>
      <c r="H6270" s="34"/>
      <c r="I6270" s="34"/>
      <c r="J6270" s="35"/>
      <c r="K6270" s="34"/>
      <c r="L6270" s="34"/>
      <c r="M6270" s="34"/>
      <c r="N6270" s="34"/>
      <c r="O6270" s="34"/>
      <c r="P6270" s="34"/>
      <c r="Q6270" s="34"/>
      <c r="R6270" s="34"/>
      <c r="S6270" s="34"/>
      <c r="T6270" s="34"/>
      <c r="U6270" s="34"/>
      <c r="V6270" s="34"/>
      <c r="W6270" s="34"/>
      <c r="X6270" s="34"/>
      <c r="Y6270" s="34"/>
    </row>
    <row r="6271" customFormat="false" ht="15.75" hidden="false" customHeight="false" outlineLevel="0" collapsed="false">
      <c r="A6271" s="29"/>
      <c r="B6271" s="29"/>
      <c r="C6271" s="41"/>
      <c r="D6271" s="41"/>
      <c r="E6271" s="29"/>
      <c r="F6271" s="28"/>
      <c r="G6271" s="28"/>
      <c r="H6271" s="28"/>
      <c r="I6271" s="28"/>
      <c r="J6271" s="36"/>
      <c r="K6271" s="28"/>
      <c r="L6271" s="28"/>
      <c r="M6271" s="28"/>
      <c r="N6271" s="28"/>
      <c r="O6271" s="28"/>
      <c r="P6271" s="28"/>
      <c r="Q6271" s="28"/>
      <c r="R6271" s="28"/>
      <c r="S6271" s="28"/>
      <c r="T6271" s="28"/>
      <c r="U6271" s="28"/>
      <c r="V6271" s="28"/>
      <c r="W6271" s="28"/>
      <c r="X6271" s="28"/>
      <c r="Y6271" s="28"/>
    </row>
    <row r="6272" customFormat="false" ht="15.75" hidden="false" customHeight="false" outlineLevel="0" collapsed="false">
      <c r="A6272" s="37"/>
      <c r="B6272" s="37"/>
      <c r="C6272" s="40"/>
      <c r="D6272" s="40"/>
      <c r="E6272" s="37"/>
      <c r="F6272" s="34"/>
      <c r="G6272" s="34"/>
      <c r="H6272" s="34"/>
      <c r="I6272" s="34"/>
      <c r="J6272" s="35"/>
      <c r="K6272" s="34"/>
      <c r="L6272" s="34"/>
      <c r="M6272" s="34"/>
      <c r="N6272" s="34"/>
      <c r="O6272" s="34"/>
      <c r="P6272" s="34"/>
      <c r="Q6272" s="34"/>
      <c r="R6272" s="34"/>
      <c r="S6272" s="34"/>
      <c r="T6272" s="34"/>
      <c r="U6272" s="34"/>
      <c r="V6272" s="34"/>
      <c r="W6272" s="34"/>
      <c r="X6272" s="34"/>
      <c r="Y6272" s="34"/>
    </row>
    <row r="6273" customFormat="false" ht="15.75" hidden="false" customHeight="false" outlineLevel="0" collapsed="false">
      <c r="A6273" s="29"/>
      <c r="B6273" s="29"/>
      <c r="C6273" s="41"/>
      <c r="D6273" s="41"/>
      <c r="E6273" s="29"/>
      <c r="F6273" s="28"/>
      <c r="G6273" s="28"/>
      <c r="H6273" s="28"/>
      <c r="I6273" s="28"/>
      <c r="J6273" s="36"/>
      <c r="K6273" s="28"/>
      <c r="L6273" s="28"/>
      <c r="M6273" s="28"/>
      <c r="N6273" s="28"/>
      <c r="O6273" s="28"/>
      <c r="P6273" s="28"/>
      <c r="Q6273" s="28"/>
      <c r="R6273" s="28"/>
      <c r="S6273" s="28"/>
      <c r="T6273" s="28"/>
      <c r="U6273" s="28"/>
      <c r="V6273" s="28"/>
      <c r="W6273" s="28"/>
      <c r="X6273" s="28"/>
      <c r="Y6273" s="28"/>
    </row>
    <row r="6274" customFormat="false" ht="15.75" hidden="false" customHeight="false" outlineLevel="0" collapsed="false">
      <c r="A6274" s="37"/>
      <c r="B6274" s="37"/>
      <c r="C6274" s="40"/>
      <c r="D6274" s="40"/>
      <c r="E6274" s="37"/>
      <c r="F6274" s="34"/>
      <c r="G6274" s="34"/>
      <c r="H6274" s="34"/>
      <c r="I6274" s="34"/>
      <c r="J6274" s="35"/>
      <c r="K6274" s="34"/>
      <c r="L6274" s="34"/>
      <c r="M6274" s="34"/>
      <c r="N6274" s="34"/>
      <c r="O6274" s="34"/>
      <c r="P6274" s="34"/>
      <c r="Q6274" s="34"/>
      <c r="R6274" s="34"/>
      <c r="S6274" s="34"/>
      <c r="T6274" s="34"/>
      <c r="U6274" s="34"/>
      <c r="V6274" s="34"/>
      <c r="W6274" s="34"/>
      <c r="X6274" s="34"/>
      <c r="Y6274" s="34"/>
    </row>
    <row r="6275" customFormat="false" ht="15.75" hidden="false" customHeight="false" outlineLevel="0" collapsed="false">
      <c r="A6275" s="29"/>
      <c r="B6275" s="29"/>
      <c r="C6275" s="41"/>
      <c r="D6275" s="41"/>
      <c r="E6275" s="29"/>
      <c r="F6275" s="28"/>
      <c r="G6275" s="28"/>
      <c r="H6275" s="28"/>
      <c r="I6275" s="28"/>
      <c r="J6275" s="36"/>
      <c r="K6275" s="28"/>
      <c r="L6275" s="28"/>
      <c r="M6275" s="28"/>
      <c r="N6275" s="28"/>
      <c r="O6275" s="28"/>
      <c r="P6275" s="28"/>
      <c r="Q6275" s="28"/>
      <c r="R6275" s="28"/>
      <c r="S6275" s="28"/>
      <c r="T6275" s="28"/>
      <c r="U6275" s="28"/>
      <c r="V6275" s="28"/>
      <c r="W6275" s="28"/>
      <c r="X6275" s="28"/>
      <c r="Y6275" s="28"/>
    </row>
    <row r="6276" customFormat="false" ht="15.75" hidden="false" customHeight="false" outlineLevel="0" collapsed="false">
      <c r="A6276" s="37"/>
      <c r="B6276" s="37"/>
      <c r="C6276" s="40"/>
      <c r="D6276" s="40"/>
      <c r="E6276" s="37"/>
      <c r="F6276" s="34"/>
      <c r="G6276" s="34"/>
      <c r="H6276" s="34"/>
      <c r="I6276" s="34"/>
      <c r="J6276" s="35"/>
      <c r="K6276" s="34"/>
      <c r="L6276" s="34"/>
      <c r="M6276" s="34"/>
      <c r="N6276" s="34"/>
      <c r="O6276" s="34"/>
      <c r="P6276" s="34"/>
      <c r="Q6276" s="34"/>
      <c r="R6276" s="34"/>
      <c r="S6276" s="34"/>
      <c r="T6276" s="34"/>
      <c r="U6276" s="34"/>
      <c r="V6276" s="34"/>
      <c r="W6276" s="34"/>
      <c r="X6276" s="34"/>
      <c r="Y6276" s="34"/>
    </row>
    <row r="6277" customFormat="false" ht="15.75" hidden="false" customHeight="false" outlineLevel="0" collapsed="false">
      <c r="A6277" s="29"/>
      <c r="B6277" s="29"/>
      <c r="C6277" s="41"/>
      <c r="D6277" s="41"/>
      <c r="E6277" s="29"/>
      <c r="F6277" s="28"/>
      <c r="G6277" s="28"/>
      <c r="H6277" s="28"/>
      <c r="I6277" s="28"/>
      <c r="J6277" s="36"/>
      <c r="K6277" s="28"/>
      <c r="L6277" s="28"/>
      <c r="M6277" s="28"/>
      <c r="N6277" s="28"/>
      <c r="O6277" s="28"/>
      <c r="P6277" s="28"/>
      <c r="Q6277" s="28"/>
      <c r="R6277" s="28"/>
      <c r="S6277" s="28"/>
      <c r="T6277" s="28"/>
      <c r="U6277" s="28"/>
      <c r="V6277" s="28"/>
      <c r="W6277" s="28"/>
      <c r="X6277" s="28"/>
      <c r="Y6277" s="28"/>
    </row>
    <row r="6278" customFormat="false" ht="15.75" hidden="false" customHeight="false" outlineLevel="0" collapsed="false">
      <c r="A6278" s="37"/>
      <c r="B6278" s="37"/>
      <c r="C6278" s="40"/>
      <c r="D6278" s="40"/>
      <c r="E6278" s="37"/>
      <c r="F6278" s="34"/>
      <c r="G6278" s="34"/>
      <c r="H6278" s="34"/>
      <c r="I6278" s="34"/>
      <c r="J6278" s="35"/>
      <c r="K6278" s="34"/>
      <c r="L6278" s="34"/>
      <c r="M6278" s="34"/>
      <c r="N6278" s="34"/>
      <c r="O6278" s="34"/>
      <c r="P6278" s="34"/>
      <c r="Q6278" s="34"/>
      <c r="R6278" s="34"/>
      <c r="S6278" s="34"/>
      <c r="T6278" s="34"/>
      <c r="U6278" s="34"/>
      <c r="V6278" s="34"/>
      <c r="W6278" s="34"/>
      <c r="X6278" s="34"/>
      <c r="Y6278" s="34"/>
    </row>
    <row r="6279" customFormat="false" ht="15.75" hidden="false" customHeight="false" outlineLevel="0" collapsed="false">
      <c r="A6279" s="29"/>
      <c r="B6279" s="29"/>
      <c r="C6279" s="41"/>
      <c r="D6279" s="41"/>
      <c r="E6279" s="29"/>
      <c r="F6279" s="28"/>
      <c r="G6279" s="28"/>
      <c r="H6279" s="28"/>
      <c r="I6279" s="28"/>
      <c r="J6279" s="36"/>
      <c r="K6279" s="28"/>
      <c r="L6279" s="28"/>
      <c r="M6279" s="28"/>
      <c r="N6279" s="28"/>
      <c r="O6279" s="28"/>
      <c r="P6279" s="28"/>
      <c r="Q6279" s="28"/>
      <c r="R6279" s="28"/>
      <c r="S6279" s="28"/>
      <c r="T6279" s="28"/>
      <c r="U6279" s="28"/>
      <c r="V6279" s="28"/>
      <c r="W6279" s="28"/>
      <c r="X6279" s="28"/>
      <c r="Y6279" s="28"/>
    </row>
    <row r="6280" customFormat="false" ht="15.75" hidden="false" customHeight="false" outlineLevel="0" collapsed="false">
      <c r="A6280" s="37"/>
      <c r="B6280" s="37"/>
      <c r="C6280" s="40"/>
      <c r="D6280" s="40"/>
      <c r="E6280" s="37"/>
      <c r="F6280" s="34"/>
      <c r="G6280" s="34"/>
      <c r="H6280" s="34"/>
      <c r="I6280" s="34"/>
      <c r="J6280" s="35"/>
      <c r="K6280" s="34"/>
      <c r="L6280" s="34"/>
      <c r="M6280" s="34"/>
      <c r="N6280" s="34"/>
      <c r="O6280" s="34"/>
      <c r="P6280" s="34"/>
      <c r="Q6280" s="34"/>
      <c r="R6280" s="34"/>
      <c r="S6280" s="34"/>
      <c r="T6280" s="34"/>
      <c r="U6280" s="34"/>
      <c r="V6280" s="34"/>
      <c r="W6280" s="34"/>
      <c r="X6280" s="34"/>
      <c r="Y6280" s="34"/>
    </row>
    <row r="6281" customFormat="false" ht="15.75" hidden="false" customHeight="false" outlineLevel="0" collapsed="false">
      <c r="A6281" s="29"/>
      <c r="B6281" s="29"/>
      <c r="C6281" s="41"/>
      <c r="D6281" s="41"/>
      <c r="E6281" s="29"/>
      <c r="F6281" s="28"/>
      <c r="G6281" s="28"/>
      <c r="H6281" s="28"/>
      <c r="I6281" s="28"/>
      <c r="J6281" s="36"/>
      <c r="K6281" s="28"/>
      <c r="L6281" s="28"/>
      <c r="M6281" s="28"/>
      <c r="N6281" s="28"/>
      <c r="O6281" s="28"/>
      <c r="P6281" s="28"/>
      <c r="Q6281" s="28"/>
      <c r="R6281" s="28"/>
      <c r="S6281" s="28"/>
      <c r="T6281" s="28"/>
      <c r="U6281" s="28"/>
      <c r="V6281" s="28"/>
      <c r="W6281" s="28"/>
      <c r="X6281" s="28"/>
      <c r="Y6281" s="28"/>
    </row>
    <row r="6282" customFormat="false" ht="15.75" hidden="false" customHeight="false" outlineLevel="0" collapsed="false">
      <c r="A6282" s="37"/>
      <c r="B6282" s="37"/>
      <c r="C6282" s="40"/>
      <c r="D6282" s="40"/>
      <c r="E6282" s="37"/>
      <c r="F6282" s="34"/>
      <c r="G6282" s="34"/>
      <c r="H6282" s="34"/>
      <c r="I6282" s="34"/>
      <c r="J6282" s="35"/>
      <c r="K6282" s="34"/>
      <c r="L6282" s="34"/>
      <c r="M6282" s="34"/>
      <c r="N6282" s="34"/>
      <c r="O6282" s="34"/>
      <c r="P6282" s="34"/>
      <c r="Q6282" s="34"/>
      <c r="R6282" s="34"/>
      <c r="S6282" s="34"/>
      <c r="T6282" s="34"/>
      <c r="U6282" s="34"/>
      <c r="V6282" s="34"/>
      <c r="W6282" s="34"/>
      <c r="X6282" s="34"/>
      <c r="Y6282" s="34"/>
    </row>
    <row r="6283" customFormat="false" ht="15.75" hidden="false" customHeight="false" outlineLevel="0" collapsed="false">
      <c r="A6283" s="29"/>
      <c r="B6283" s="29"/>
      <c r="C6283" s="41"/>
      <c r="D6283" s="41"/>
      <c r="E6283" s="29"/>
      <c r="F6283" s="28"/>
      <c r="G6283" s="28"/>
      <c r="H6283" s="28"/>
      <c r="I6283" s="28"/>
      <c r="J6283" s="36"/>
      <c r="K6283" s="28"/>
      <c r="L6283" s="28"/>
      <c r="M6283" s="28"/>
      <c r="N6283" s="28"/>
      <c r="O6283" s="28"/>
      <c r="P6283" s="28"/>
      <c r="Q6283" s="28"/>
      <c r="R6283" s="28"/>
      <c r="S6283" s="28"/>
      <c r="T6283" s="28"/>
      <c r="U6283" s="28"/>
      <c r="V6283" s="28"/>
      <c r="W6283" s="28"/>
      <c r="X6283" s="28"/>
      <c r="Y6283" s="28"/>
    </row>
    <row r="6284" customFormat="false" ht="15.75" hidden="false" customHeight="false" outlineLevel="0" collapsed="false">
      <c r="A6284" s="37"/>
      <c r="B6284" s="37"/>
      <c r="C6284" s="40"/>
      <c r="D6284" s="40"/>
      <c r="E6284" s="37"/>
      <c r="F6284" s="34"/>
      <c r="G6284" s="34"/>
      <c r="H6284" s="34"/>
      <c r="I6284" s="34"/>
      <c r="J6284" s="35"/>
      <c r="K6284" s="34"/>
      <c r="L6284" s="34"/>
      <c r="M6284" s="34"/>
      <c r="N6284" s="34"/>
      <c r="O6284" s="34"/>
      <c r="P6284" s="34"/>
      <c r="Q6284" s="34"/>
      <c r="R6284" s="34"/>
      <c r="S6284" s="34"/>
      <c r="T6284" s="34"/>
      <c r="U6284" s="34"/>
      <c r="V6284" s="34"/>
      <c r="W6284" s="34"/>
      <c r="X6284" s="34"/>
      <c r="Y6284" s="34"/>
    </row>
    <row r="6285" customFormat="false" ht="15.75" hidden="false" customHeight="false" outlineLevel="0" collapsed="false">
      <c r="A6285" s="29"/>
      <c r="B6285" s="29"/>
      <c r="C6285" s="41"/>
      <c r="D6285" s="41"/>
      <c r="E6285" s="29"/>
      <c r="F6285" s="28"/>
      <c r="G6285" s="28"/>
      <c r="H6285" s="28"/>
      <c r="I6285" s="28"/>
      <c r="J6285" s="36"/>
      <c r="K6285" s="28"/>
      <c r="L6285" s="28"/>
      <c r="M6285" s="28"/>
      <c r="N6285" s="28"/>
      <c r="O6285" s="28"/>
      <c r="P6285" s="28"/>
      <c r="Q6285" s="28"/>
      <c r="R6285" s="28"/>
      <c r="S6285" s="28"/>
      <c r="T6285" s="28"/>
      <c r="U6285" s="28"/>
      <c r="V6285" s="28"/>
      <c r="W6285" s="28"/>
      <c r="X6285" s="28"/>
      <c r="Y6285" s="28"/>
    </row>
    <row r="6286" customFormat="false" ht="15.75" hidden="false" customHeight="false" outlineLevel="0" collapsed="false">
      <c r="A6286" s="37"/>
      <c r="B6286" s="37"/>
      <c r="C6286" s="40"/>
      <c r="D6286" s="40"/>
      <c r="E6286" s="37"/>
      <c r="F6286" s="34"/>
      <c r="G6286" s="34"/>
      <c r="H6286" s="34"/>
      <c r="I6286" s="34"/>
      <c r="J6286" s="35"/>
      <c r="K6286" s="34"/>
      <c r="L6286" s="34"/>
      <c r="M6286" s="34"/>
      <c r="N6286" s="34"/>
      <c r="O6286" s="34"/>
      <c r="P6286" s="34"/>
      <c r="Q6286" s="34"/>
      <c r="R6286" s="34"/>
      <c r="S6286" s="34"/>
      <c r="T6286" s="34"/>
      <c r="U6286" s="34"/>
      <c r="V6286" s="34"/>
      <c r="W6286" s="34"/>
      <c r="X6286" s="34"/>
      <c r="Y6286" s="34"/>
    </row>
    <row r="6287" customFormat="false" ht="15.75" hidden="false" customHeight="false" outlineLevel="0" collapsed="false">
      <c r="A6287" s="29"/>
      <c r="B6287" s="29"/>
      <c r="C6287" s="41"/>
      <c r="D6287" s="41"/>
      <c r="E6287" s="29"/>
      <c r="F6287" s="28"/>
      <c r="G6287" s="28"/>
      <c r="H6287" s="28"/>
      <c r="I6287" s="28"/>
      <c r="J6287" s="36"/>
      <c r="K6287" s="28"/>
      <c r="L6287" s="28"/>
      <c r="M6287" s="28"/>
      <c r="N6287" s="28"/>
      <c r="O6287" s="28"/>
      <c r="P6287" s="28"/>
      <c r="Q6287" s="28"/>
      <c r="R6287" s="28"/>
      <c r="S6287" s="28"/>
      <c r="T6287" s="28"/>
      <c r="U6287" s="28"/>
      <c r="V6287" s="28"/>
      <c r="W6287" s="28"/>
      <c r="X6287" s="28"/>
      <c r="Y6287" s="28"/>
    </row>
    <row r="6288" customFormat="false" ht="15.75" hidden="false" customHeight="false" outlineLevel="0" collapsed="false">
      <c r="A6288" s="37"/>
      <c r="B6288" s="37"/>
      <c r="C6288" s="40"/>
      <c r="D6288" s="40"/>
      <c r="E6288" s="37"/>
      <c r="F6288" s="34"/>
      <c r="G6288" s="34"/>
      <c r="H6288" s="34"/>
      <c r="I6288" s="34"/>
      <c r="J6288" s="35"/>
      <c r="K6288" s="34"/>
      <c r="L6288" s="34"/>
      <c r="M6288" s="34"/>
      <c r="N6288" s="34"/>
      <c r="O6288" s="34"/>
      <c r="P6288" s="34"/>
      <c r="Q6288" s="34"/>
      <c r="R6288" s="34"/>
      <c r="S6288" s="34"/>
      <c r="T6288" s="34"/>
      <c r="U6288" s="34"/>
      <c r="V6288" s="34"/>
      <c r="W6288" s="34"/>
      <c r="X6288" s="34"/>
      <c r="Y6288" s="34"/>
    </row>
    <row r="6289" customFormat="false" ht="15.75" hidden="false" customHeight="false" outlineLevel="0" collapsed="false">
      <c r="A6289" s="29"/>
      <c r="B6289" s="29"/>
      <c r="C6289" s="41"/>
      <c r="D6289" s="41"/>
      <c r="E6289" s="29"/>
      <c r="F6289" s="28"/>
      <c r="G6289" s="28"/>
      <c r="H6289" s="28"/>
      <c r="I6289" s="28"/>
      <c r="J6289" s="36"/>
      <c r="K6289" s="28"/>
      <c r="L6289" s="28"/>
      <c r="M6289" s="28"/>
      <c r="N6289" s="28"/>
      <c r="O6289" s="28"/>
      <c r="P6289" s="28"/>
      <c r="Q6289" s="28"/>
      <c r="R6289" s="28"/>
      <c r="S6289" s="28"/>
      <c r="T6289" s="28"/>
      <c r="U6289" s="28"/>
      <c r="V6289" s="28"/>
      <c r="W6289" s="28"/>
      <c r="X6289" s="28"/>
      <c r="Y6289" s="28"/>
    </row>
    <row r="6290" customFormat="false" ht="15.75" hidden="false" customHeight="false" outlineLevel="0" collapsed="false">
      <c r="A6290" s="37"/>
      <c r="B6290" s="37"/>
      <c r="C6290" s="40"/>
      <c r="D6290" s="40"/>
      <c r="E6290" s="37"/>
      <c r="F6290" s="34"/>
      <c r="G6290" s="34"/>
      <c r="H6290" s="34"/>
      <c r="I6290" s="34"/>
      <c r="J6290" s="35"/>
      <c r="K6290" s="34"/>
      <c r="L6290" s="34"/>
      <c r="M6290" s="34"/>
      <c r="N6290" s="34"/>
      <c r="O6290" s="34"/>
      <c r="P6290" s="34"/>
      <c r="Q6290" s="34"/>
      <c r="R6290" s="34"/>
      <c r="S6290" s="34"/>
      <c r="T6290" s="34"/>
      <c r="U6290" s="34"/>
      <c r="V6290" s="34"/>
      <c r="W6290" s="34"/>
      <c r="X6290" s="34"/>
      <c r="Y6290" s="34"/>
    </row>
    <row r="6291" customFormat="false" ht="15.75" hidden="false" customHeight="false" outlineLevel="0" collapsed="false">
      <c r="A6291" s="29"/>
      <c r="B6291" s="29"/>
      <c r="C6291" s="41"/>
      <c r="D6291" s="41"/>
      <c r="E6291" s="29"/>
      <c r="F6291" s="28"/>
      <c r="G6291" s="28"/>
      <c r="H6291" s="28"/>
      <c r="I6291" s="28"/>
      <c r="J6291" s="36"/>
      <c r="K6291" s="28"/>
      <c r="L6291" s="28"/>
      <c r="M6291" s="28"/>
      <c r="N6291" s="28"/>
      <c r="O6291" s="28"/>
      <c r="P6291" s="28"/>
      <c r="Q6291" s="28"/>
      <c r="R6291" s="28"/>
      <c r="S6291" s="28"/>
      <c r="T6291" s="28"/>
      <c r="U6291" s="28"/>
      <c r="V6291" s="28"/>
      <c r="W6291" s="28"/>
      <c r="X6291" s="28"/>
      <c r="Y6291" s="28"/>
    </row>
    <row r="6292" customFormat="false" ht="15.75" hidden="false" customHeight="false" outlineLevel="0" collapsed="false">
      <c r="A6292" s="37"/>
      <c r="B6292" s="37"/>
      <c r="C6292" s="40"/>
      <c r="D6292" s="40"/>
      <c r="E6292" s="37"/>
      <c r="F6292" s="34"/>
      <c r="G6292" s="34"/>
      <c r="H6292" s="34"/>
      <c r="I6292" s="34"/>
      <c r="J6292" s="35"/>
      <c r="K6292" s="34"/>
      <c r="L6292" s="34"/>
      <c r="M6292" s="34"/>
      <c r="N6292" s="34"/>
      <c r="O6292" s="34"/>
      <c r="P6292" s="34"/>
      <c r="Q6292" s="34"/>
      <c r="R6292" s="34"/>
      <c r="S6292" s="34"/>
      <c r="T6292" s="34"/>
      <c r="U6292" s="34"/>
      <c r="V6292" s="34"/>
      <c r="W6292" s="34"/>
      <c r="X6292" s="34"/>
      <c r="Y6292" s="34"/>
    </row>
    <row r="6293" customFormat="false" ht="15.75" hidden="false" customHeight="false" outlineLevel="0" collapsed="false">
      <c r="A6293" s="29"/>
      <c r="B6293" s="29"/>
      <c r="C6293" s="41"/>
      <c r="D6293" s="41"/>
      <c r="E6293" s="29"/>
      <c r="F6293" s="28"/>
      <c r="G6293" s="28"/>
      <c r="H6293" s="28"/>
      <c r="I6293" s="28"/>
      <c r="J6293" s="36"/>
      <c r="K6293" s="28"/>
      <c r="L6293" s="28"/>
      <c r="M6293" s="28"/>
      <c r="N6293" s="28"/>
      <c r="O6293" s="28"/>
      <c r="P6293" s="28"/>
      <c r="Q6293" s="28"/>
      <c r="R6293" s="28"/>
      <c r="S6293" s="28"/>
      <c r="T6293" s="28"/>
      <c r="U6293" s="28"/>
      <c r="V6293" s="28"/>
      <c r="W6293" s="28"/>
      <c r="X6293" s="28"/>
      <c r="Y6293" s="28"/>
    </row>
    <row r="6294" customFormat="false" ht="15.75" hidden="false" customHeight="false" outlineLevel="0" collapsed="false">
      <c r="A6294" s="37"/>
      <c r="B6294" s="37"/>
      <c r="C6294" s="40"/>
      <c r="D6294" s="40"/>
      <c r="E6294" s="37"/>
      <c r="F6294" s="34"/>
      <c r="G6294" s="34"/>
      <c r="H6294" s="34"/>
      <c r="I6294" s="34"/>
      <c r="J6294" s="35"/>
      <c r="K6294" s="34"/>
      <c r="L6294" s="34"/>
      <c r="M6294" s="34"/>
      <c r="N6294" s="34"/>
      <c r="O6294" s="34"/>
      <c r="P6294" s="34"/>
      <c r="Q6294" s="34"/>
      <c r="R6294" s="34"/>
      <c r="S6294" s="34"/>
      <c r="T6294" s="34"/>
      <c r="U6294" s="34"/>
      <c r="V6294" s="34"/>
      <c r="W6294" s="34"/>
      <c r="X6294" s="34"/>
      <c r="Y6294" s="34"/>
    </row>
    <row r="6295" customFormat="false" ht="15.75" hidden="false" customHeight="false" outlineLevel="0" collapsed="false">
      <c r="A6295" s="29"/>
      <c r="B6295" s="29"/>
      <c r="C6295" s="41"/>
      <c r="D6295" s="41"/>
      <c r="E6295" s="29"/>
      <c r="F6295" s="28"/>
      <c r="G6295" s="28"/>
      <c r="H6295" s="28"/>
      <c r="I6295" s="28"/>
      <c r="J6295" s="36"/>
      <c r="K6295" s="28"/>
      <c r="L6295" s="28"/>
      <c r="M6295" s="28"/>
      <c r="N6295" s="28"/>
      <c r="O6295" s="28"/>
      <c r="P6295" s="28"/>
      <c r="Q6295" s="28"/>
      <c r="R6295" s="28"/>
      <c r="S6295" s="28"/>
      <c r="T6295" s="28"/>
      <c r="U6295" s="28"/>
      <c r="V6295" s="28"/>
      <c r="W6295" s="28"/>
      <c r="X6295" s="28"/>
      <c r="Y6295" s="28"/>
    </row>
    <row r="6296" customFormat="false" ht="15.75" hidden="false" customHeight="false" outlineLevel="0" collapsed="false">
      <c r="A6296" s="37"/>
      <c r="B6296" s="37"/>
      <c r="C6296" s="40"/>
      <c r="D6296" s="40"/>
      <c r="E6296" s="37"/>
      <c r="F6296" s="34"/>
      <c r="G6296" s="34"/>
      <c r="H6296" s="34"/>
      <c r="I6296" s="34"/>
      <c r="J6296" s="35"/>
      <c r="K6296" s="34"/>
      <c r="L6296" s="34"/>
      <c r="M6296" s="34"/>
      <c r="N6296" s="34"/>
      <c r="O6296" s="34"/>
      <c r="P6296" s="34"/>
      <c r="Q6296" s="34"/>
      <c r="R6296" s="34"/>
      <c r="S6296" s="34"/>
      <c r="T6296" s="34"/>
      <c r="U6296" s="34"/>
      <c r="V6296" s="34"/>
      <c r="W6296" s="34"/>
      <c r="X6296" s="34"/>
      <c r="Y6296" s="34"/>
    </row>
    <row r="6297" customFormat="false" ht="15.75" hidden="false" customHeight="false" outlineLevel="0" collapsed="false">
      <c r="A6297" s="29"/>
      <c r="B6297" s="29"/>
      <c r="C6297" s="41"/>
      <c r="D6297" s="41"/>
      <c r="E6297" s="29"/>
      <c r="F6297" s="28"/>
      <c r="G6297" s="28"/>
      <c r="H6297" s="28"/>
      <c r="I6297" s="28"/>
      <c r="J6297" s="36"/>
      <c r="K6297" s="28"/>
      <c r="L6297" s="28"/>
      <c r="M6297" s="28"/>
      <c r="N6297" s="28"/>
      <c r="O6297" s="28"/>
      <c r="P6297" s="28"/>
      <c r="Q6297" s="28"/>
      <c r="R6297" s="28"/>
      <c r="S6297" s="28"/>
      <c r="T6297" s="28"/>
      <c r="U6297" s="28"/>
      <c r="V6297" s="28"/>
      <c r="W6297" s="28"/>
      <c r="X6297" s="28"/>
      <c r="Y6297" s="28"/>
    </row>
    <row r="6298" customFormat="false" ht="15.75" hidden="false" customHeight="false" outlineLevel="0" collapsed="false">
      <c r="A6298" s="37"/>
      <c r="B6298" s="37"/>
      <c r="C6298" s="40"/>
      <c r="D6298" s="40"/>
      <c r="E6298" s="37"/>
      <c r="F6298" s="34"/>
      <c r="G6298" s="34"/>
      <c r="H6298" s="34"/>
      <c r="I6298" s="34"/>
      <c r="J6298" s="35"/>
      <c r="K6298" s="34"/>
      <c r="L6298" s="34"/>
      <c r="M6298" s="34"/>
      <c r="N6298" s="34"/>
      <c r="O6298" s="34"/>
      <c r="P6298" s="34"/>
      <c r="Q6298" s="34"/>
      <c r="R6298" s="34"/>
      <c r="S6298" s="34"/>
      <c r="T6298" s="34"/>
      <c r="U6298" s="34"/>
      <c r="V6298" s="34"/>
      <c r="W6298" s="34"/>
      <c r="X6298" s="34"/>
      <c r="Y6298" s="34"/>
    </row>
    <row r="6299" customFormat="false" ht="15.75" hidden="false" customHeight="false" outlineLevel="0" collapsed="false">
      <c r="A6299" s="29"/>
      <c r="B6299" s="29"/>
      <c r="C6299" s="41"/>
      <c r="D6299" s="41"/>
      <c r="E6299" s="29"/>
      <c r="F6299" s="28"/>
      <c r="G6299" s="28"/>
      <c r="H6299" s="28"/>
      <c r="I6299" s="28"/>
      <c r="J6299" s="36"/>
      <c r="K6299" s="28"/>
      <c r="L6299" s="28"/>
      <c r="M6299" s="28"/>
      <c r="N6299" s="28"/>
      <c r="O6299" s="28"/>
      <c r="P6299" s="28"/>
      <c r="Q6299" s="28"/>
      <c r="R6299" s="28"/>
      <c r="S6299" s="28"/>
      <c r="T6299" s="28"/>
      <c r="U6299" s="28"/>
      <c r="V6299" s="28"/>
      <c r="W6299" s="28"/>
      <c r="X6299" s="28"/>
      <c r="Y6299" s="28"/>
    </row>
    <row r="6300" customFormat="false" ht="15.75" hidden="false" customHeight="false" outlineLevel="0" collapsed="false">
      <c r="A6300" s="37"/>
      <c r="B6300" s="37"/>
      <c r="C6300" s="40"/>
      <c r="D6300" s="40"/>
      <c r="E6300" s="37"/>
      <c r="F6300" s="34"/>
      <c r="G6300" s="34"/>
      <c r="H6300" s="34"/>
      <c r="I6300" s="34"/>
      <c r="J6300" s="35"/>
      <c r="K6300" s="34"/>
      <c r="L6300" s="34"/>
      <c r="M6300" s="34"/>
      <c r="N6300" s="34"/>
      <c r="O6300" s="34"/>
      <c r="P6300" s="34"/>
      <c r="Q6300" s="34"/>
      <c r="R6300" s="34"/>
      <c r="S6300" s="34"/>
      <c r="T6300" s="34"/>
      <c r="U6300" s="34"/>
      <c r="V6300" s="34"/>
      <c r="W6300" s="34"/>
      <c r="X6300" s="34"/>
      <c r="Y6300" s="34"/>
    </row>
    <row r="6301" customFormat="false" ht="15.75" hidden="false" customHeight="false" outlineLevel="0" collapsed="false">
      <c r="A6301" s="29"/>
      <c r="B6301" s="29"/>
      <c r="C6301" s="41"/>
      <c r="D6301" s="41"/>
      <c r="E6301" s="29"/>
      <c r="F6301" s="28"/>
      <c r="G6301" s="28"/>
      <c r="H6301" s="28"/>
      <c r="I6301" s="28"/>
      <c r="J6301" s="36"/>
      <c r="K6301" s="28"/>
      <c r="L6301" s="28"/>
      <c r="M6301" s="28"/>
      <c r="N6301" s="28"/>
      <c r="O6301" s="28"/>
      <c r="P6301" s="28"/>
      <c r="Q6301" s="28"/>
      <c r="R6301" s="28"/>
      <c r="S6301" s="28"/>
      <c r="T6301" s="28"/>
      <c r="U6301" s="28"/>
      <c r="V6301" s="28"/>
      <c r="W6301" s="28"/>
      <c r="X6301" s="28"/>
      <c r="Y6301" s="28"/>
    </row>
    <row r="6302" customFormat="false" ht="15.75" hidden="false" customHeight="false" outlineLevel="0" collapsed="false">
      <c r="A6302" s="37"/>
      <c r="B6302" s="37"/>
      <c r="C6302" s="40"/>
      <c r="D6302" s="40"/>
      <c r="E6302" s="37"/>
      <c r="F6302" s="34"/>
      <c r="G6302" s="34"/>
      <c r="H6302" s="34"/>
      <c r="I6302" s="34"/>
      <c r="J6302" s="35"/>
      <c r="K6302" s="34"/>
      <c r="L6302" s="34"/>
      <c r="M6302" s="34"/>
      <c r="N6302" s="34"/>
      <c r="O6302" s="34"/>
      <c r="P6302" s="34"/>
      <c r="Q6302" s="34"/>
      <c r="R6302" s="34"/>
      <c r="S6302" s="34"/>
      <c r="T6302" s="34"/>
      <c r="U6302" s="34"/>
      <c r="V6302" s="34"/>
      <c r="W6302" s="34"/>
      <c r="X6302" s="34"/>
      <c r="Y6302" s="34"/>
    </row>
    <row r="6303" customFormat="false" ht="15.75" hidden="false" customHeight="false" outlineLevel="0" collapsed="false">
      <c r="A6303" s="29"/>
      <c r="B6303" s="29"/>
      <c r="C6303" s="41"/>
      <c r="D6303" s="41"/>
      <c r="E6303" s="29"/>
      <c r="F6303" s="28"/>
      <c r="G6303" s="28"/>
      <c r="H6303" s="28"/>
      <c r="I6303" s="28"/>
      <c r="J6303" s="36"/>
      <c r="K6303" s="28"/>
      <c r="L6303" s="28"/>
      <c r="M6303" s="28"/>
      <c r="N6303" s="28"/>
      <c r="O6303" s="28"/>
      <c r="P6303" s="28"/>
      <c r="Q6303" s="28"/>
      <c r="R6303" s="28"/>
      <c r="S6303" s="28"/>
      <c r="T6303" s="28"/>
      <c r="U6303" s="28"/>
      <c r="V6303" s="28"/>
      <c r="W6303" s="28"/>
      <c r="X6303" s="28"/>
      <c r="Y6303" s="28"/>
    </row>
    <row r="6304" customFormat="false" ht="15.75" hidden="false" customHeight="false" outlineLevel="0" collapsed="false">
      <c r="A6304" s="37"/>
      <c r="B6304" s="37"/>
      <c r="C6304" s="40"/>
      <c r="D6304" s="40"/>
      <c r="E6304" s="37"/>
      <c r="F6304" s="34"/>
      <c r="G6304" s="34"/>
      <c r="H6304" s="34"/>
      <c r="I6304" s="34"/>
      <c r="J6304" s="35"/>
      <c r="K6304" s="34"/>
      <c r="L6304" s="34"/>
      <c r="M6304" s="34"/>
      <c r="N6304" s="34"/>
      <c r="O6304" s="34"/>
      <c r="P6304" s="34"/>
      <c r="Q6304" s="34"/>
      <c r="R6304" s="34"/>
      <c r="S6304" s="34"/>
      <c r="T6304" s="34"/>
      <c r="U6304" s="34"/>
      <c r="V6304" s="34"/>
      <c r="W6304" s="34"/>
      <c r="X6304" s="34"/>
      <c r="Y6304" s="34"/>
    </row>
    <row r="6305" customFormat="false" ht="15.75" hidden="false" customHeight="false" outlineLevel="0" collapsed="false">
      <c r="A6305" s="29"/>
      <c r="B6305" s="29"/>
      <c r="C6305" s="41"/>
      <c r="D6305" s="41"/>
      <c r="E6305" s="29"/>
      <c r="F6305" s="28"/>
      <c r="G6305" s="28"/>
      <c r="H6305" s="28"/>
      <c r="I6305" s="28"/>
      <c r="J6305" s="36"/>
      <c r="K6305" s="28"/>
      <c r="L6305" s="28"/>
      <c r="M6305" s="28"/>
      <c r="N6305" s="28"/>
      <c r="O6305" s="28"/>
      <c r="P6305" s="28"/>
      <c r="Q6305" s="28"/>
      <c r="R6305" s="28"/>
      <c r="S6305" s="28"/>
      <c r="T6305" s="28"/>
      <c r="U6305" s="28"/>
      <c r="V6305" s="28"/>
      <c r="W6305" s="28"/>
      <c r="X6305" s="28"/>
      <c r="Y6305" s="28"/>
    </row>
    <row r="6306" customFormat="false" ht="15.75" hidden="false" customHeight="false" outlineLevel="0" collapsed="false">
      <c r="A6306" s="37"/>
      <c r="B6306" s="37"/>
      <c r="C6306" s="40"/>
      <c r="D6306" s="40"/>
      <c r="E6306" s="37"/>
      <c r="F6306" s="34"/>
      <c r="G6306" s="34"/>
      <c r="H6306" s="34"/>
      <c r="I6306" s="34"/>
      <c r="J6306" s="35"/>
      <c r="K6306" s="34"/>
      <c r="L6306" s="34"/>
      <c r="M6306" s="34"/>
      <c r="N6306" s="34"/>
      <c r="O6306" s="34"/>
      <c r="P6306" s="34"/>
      <c r="Q6306" s="34"/>
      <c r="R6306" s="34"/>
      <c r="S6306" s="34"/>
      <c r="T6306" s="34"/>
      <c r="U6306" s="34"/>
      <c r="V6306" s="34"/>
      <c r="W6306" s="34"/>
      <c r="X6306" s="34"/>
      <c r="Y6306" s="34"/>
    </row>
    <row r="6307" customFormat="false" ht="15.75" hidden="false" customHeight="false" outlineLevel="0" collapsed="false">
      <c r="A6307" s="29"/>
      <c r="B6307" s="29"/>
      <c r="C6307" s="41"/>
      <c r="D6307" s="41"/>
      <c r="E6307" s="29"/>
      <c r="F6307" s="28"/>
      <c r="G6307" s="28"/>
      <c r="H6307" s="28"/>
      <c r="I6307" s="28"/>
      <c r="J6307" s="36"/>
      <c r="K6307" s="28"/>
      <c r="L6307" s="28"/>
      <c r="M6307" s="28"/>
      <c r="N6307" s="28"/>
      <c r="O6307" s="28"/>
      <c r="P6307" s="28"/>
      <c r="Q6307" s="28"/>
      <c r="R6307" s="28"/>
      <c r="S6307" s="28"/>
      <c r="T6307" s="28"/>
      <c r="U6307" s="28"/>
      <c r="V6307" s="28"/>
      <c r="W6307" s="28"/>
      <c r="X6307" s="28"/>
      <c r="Y6307" s="28"/>
    </row>
    <row r="6308" customFormat="false" ht="15.75" hidden="false" customHeight="false" outlineLevel="0" collapsed="false">
      <c r="A6308" s="37"/>
      <c r="B6308" s="37"/>
      <c r="C6308" s="40"/>
      <c r="D6308" s="40"/>
      <c r="E6308" s="37"/>
      <c r="F6308" s="34"/>
      <c r="G6308" s="34"/>
      <c r="H6308" s="34"/>
      <c r="I6308" s="34"/>
      <c r="J6308" s="35"/>
      <c r="K6308" s="34"/>
      <c r="L6308" s="34"/>
      <c r="M6308" s="34"/>
      <c r="N6308" s="34"/>
      <c r="O6308" s="34"/>
      <c r="P6308" s="34"/>
      <c r="Q6308" s="34"/>
      <c r="R6308" s="34"/>
      <c r="S6308" s="34"/>
      <c r="T6308" s="34"/>
      <c r="U6308" s="34"/>
      <c r="V6308" s="34"/>
      <c r="W6308" s="34"/>
      <c r="X6308" s="34"/>
      <c r="Y6308" s="34"/>
    </row>
    <row r="6309" customFormat="false" ht="15.75" hidden="false" customHeight="false" outlineLevel="0" collapsed="false">
      <c r="A6309" s="29"/>
      <c r="B6309" s="29"/>
      <c r="C6309" s="41"/>
      <c r="D6309" s="41"/>
      <c r="E6309" s="29"/>
      <c r="F6309" s="28"/>
      <c r="G6309" s="28"/>
      <c r="H6309" s="28"/>
      <c r="I6309" s="28"/>
      <c r="J6309" s="36"/>
      <c r="K6309" s="28"/>
      <c r="L6309" s="28"/>
      <c r="M6309" s="28"/>
      <c r="N6309" s="28"/>
      <c r="O6309" s="28"/>
      <c r="P6309" s="28"/>
      <c r="Q6309" s="28"/>
      <c r="R6309" s="28"/>
      <c r="S6309" s="28"/>
      <c r="T6309" s="28"/>
      <c r="U6309" s="28"/>
      <c r="V6309" s="28"/>
      <c r="W6309" s="28"/>
      <c r="X6309" s="28"/>
      <c r="Y6309" s="28"/>
    </row>
    <row r="6310" customFormat="false" ht="15.75" hidden="false" customHeight="false" outlineLevel="0" collapsed="false">
      <c r="A6310" s="37"/>
      <c r="B6310" s="37"/>
      <c r="C6310" s="40"/>
      <c r="D6310" s="40"/>
      <c r="E6310" s="37"/>
      <c r="F6310" s="34"/>
      <c r="G6310" s="34"/>
      <c r="H6310" s="34"/>
      <c r="I6310" s="34"/>
      <c r="J6310" s="35"/>
      <c r="K6310" s="34"/>
      <c r="L6310" s="34"/>
      <c r="M6310" s="34"/>
      <c r="N6310" s="34"/>
      <c r="O6310" s="34"/>
      <c r="P6310" s="34"/>
      <c r="Q6310" s="34"/>
      <c r="R6310" s="34"/>
      <c r="S6310" s="34"/>
      <c r="T6310" s="34"/>
      <c r="U6310" s="34"/>
      <c r="V6310" s="34"/>
      <c r="W6310" s="34"/>
      <c r="X6310" s="34"/>
      <c r="Y6310" s="34"/>
    </row>
    <row r="6311" customFormat="false" ht="15.75" hidden="false" customHeight="false" outlineLevel="0" collapsed="false">
      <c r="A6311" s="29"/>
      <c r="B6311" s="29"/>
      <c r="C6311" s="41"/>
      <c r="D6311" s="41"/>
      <c r="E6311" s="29"/>
      <c r="F6311" s="28"/>
      <c r="G6311" s="28"/>
      <c r="H6311" s="28"/>
      <c r="I6311" s="28"/>
      <c r="J6311" s="36"/>
      <c r="K6311" s="28"/>
      <c r="L6311" s="28"/>
      <c r="M6311" s="28"/>
      <c r="N6311" s="28"/>
      <c r="O6311" s="28"/>
      <c r="P6311" s="28"/>
      <c r="Q6311" s="28"/>
      <c r="R6311" s="28"/>
      <c r="S6311" s="28"/>
      <c r="T6311" s="28"/>
      <c r="U6311" s="28"/>
      <c r="V6311" s="28"/>
      <c r="W6311" s="28"/>
      <c r="X6311" s="28"/>
      <c r="Y6311" s="28"/>
    </row>
    <row r="6312" customFormat="false" ht="15.75" hidden="false" customHeight="false" outlineLevel="0" collapsed="false">
      <c r="A6312" s="37"/>
      <c r="B6312" s="37"/>
      <c r="C6312" s="40"/>
      <c r="D6312" s="40"/>
      <c r="E6312" s="37"/>
      <c r="F6312" s="34"/>
      <c r="G6312" s="34"/>
      <c r="H6312" s="34"/>
      <c r="I6312" s="34"/>
      <c r="J6312" s="35"/>
      <c r="K6312" s="34"/>
      <c r="L6312" s="34"/>
      <c r="M6312" s="34"/>
      <c r="N6312" s="34"/>
      <c r="O6312" s="34"/>
      <c r="P6312" s="34"/>
      <c r="Q6312" s="34"/>
      <c r="R6312" s="34"/>
      <c r="S6312" s="34"/>
      <c r="T6312" s="34"/>
      <c r="U6312" s="34"/>
      <c r="V6312" s="34"/>
      <c r="W6312" s="34"/>
      <c r="X6312" s="34"/>
      <c r="Y6312" s="34"/>
    </row>
    <row r="6313" customFormat="false" ht="15.75" hidden="false" customHeight="false" outlineLevel="0" collapsed="false">
      <c r="A6313" s="29"/>
      <c r="B6313" s="29"/>
      <c r="C6313" s="41"/>
      <c r="D6313" s="41"/>
      <c r="E6313" s="29"/>
      <c r="F6313" s="28"/>
      <c r="G6313" s="28"/>
      <c r="H6313" s="28"/>
      <c r="I6313" s="28"/>
      <c r="J6313" s="36"/>
      <c r="K6313" s="28"/>
      <c r="L6313" s="28"/>
      <c r="M6313" s="28"/>
      <c r="N6313" s="28"/>
      <c r="O6313" s="28"/>
      <c r="P6313" s="28"/>
      <c r="Q6313" s="28"/>
      <c r="R6313" s="28"/>
      <c r="S6313" s="28"/>
      <c r="T6313" s="28"/>
      <c r="U6313" s="28"/>
      <c r="V6313" s="28"/>
      <c r="W6313" s="28"/>
      <c r="X6313" s="28"/>
      <c r="Y6313" s="28"/>
    </row>
    <row r="6314" customFormat="false" ht="15.75" hidden="false" customHeight="false" outlineLevel="0" collapsed="false">
      <c r="A6314" s="37"/>
      <c r="B6314" s="37"/>
      <c r="C6314" s="40"/>
      <c r="D6314" s="40"/>
      <c r="E6314" s="37"/>
      <c r="F6314" s="34"/>
      <c r="G6314" s="34"/>
      <c r="H6314" s="34"/>
      <c r="I6314" s="34"/>
      <c r="J6314" s="35"/>
      <c r="K6314" s="34"/>
      <c r="L6314" s="34"/>
      <c r="M6314" s="34"/>
      <c r="N6314" s="34"/>
      <c r="O6314" s="34"/>
      <c r="P6314" s="34"/>
      <c r="Q6314" s="34"/>
      <c r="R6314" s="34"/>
      <c r="S6314" s="34"/>
      <c r="T6314" s="34"/>
      <c r="U6314" s="34"/>
      <c r="V6314" s="34"/>
      <c r="W6314" s="34"/>
      <c r="X6314" s="34"/>
      <c r="Y6314" s="34"/>
    </row>
    <row r="6315" customFormat="false" ht="15.75" hidden="false" customHeight="false" outlineLevel="0" collapsed="false">
      <c r="A6315" s="29"/>
      <c r="B6315" s="29"/>
      <c r="C6315" s="41"/>
      <c r="D6315" s="41"/>
      <c r="E6315" s="29"/>
      <c r="F6315" s="28"/>
      <c r="G6315" s="28"/>
      <c r="H6315" s="28"/>
      <c r="I6315" s="28"/>
      <c r="J6315" s="36"/>
      <c r="K6315" s="28"/>
      <c r="L6315" s="28"/>
      <c r="M6315" s="28"/>
      <c r="N6315" s="28"/>
      <c r="O6315" s="28"/>
      <c r="P6315" s="28"/>
      <c r="Q6315" s="28"/>
      <c r="R6315" s="28"/>
      <c r="S6315" s="28"/>
      <c r="T6315" s="28"/>
      <c r="U6315" s="28"/>
      <c r="V6315" s="28"/>
      <c r="W6315" s="28"/>
      <c r="X6315" s="28"/>
      <c r="Y6315" s="28"/>
    </row>
    <row r="6316" customFormat="false" ht="15.75" hidden="false" customHeight="false" outlineLevel="0" collapsed="false">
      <c r="A6316" s="37"/>
      <c r="B6316" s="37"/>
      <c r="C6316" s="40"/>
      <c r="D6316" s="40"/>
      <c r="E6316" s="37"/>
      <c r="F6316" s="34"/>
      <c r="G6316" s="34"/>
      <c r="H6316" s="34"/>
      <c r="I6316" s="34"/>
      <c r="J6316" s="35"/>
      <c r="K6316" s="34"/>
      <c r="L6316" s="34"/>
      <c r="M6316" s="34"/>
      <c r="N6316" s="34"/>
      <c r="O6316" s="34"/>
      <c r="P6316" s="34"/>
      <c r="Q6316" s="34"/>
      <c r="R6316" s="34"/>
      <c r="S6316" s="34"/>
      <c r="T6316" s="34"/>
      <c r="U6316" s="34"/>
      <c r="V6316" s="34"/>
      <c r="W6316" s="34"/>
      <c r="X6316" s="34"/>
      <c r="Y6316" s="34"/>
    </row>
    <row r="6317" customFormat="false" ht="15.75" hidden="false" customHeight="false" outlineLevel="0" collapsed="false">
      <c r="A6317" s="29"/>
      <c r="B6317" s="29"/>
      <c r="C6317" s="41"/>
      <c r="D6317" s="41"/>
      <c r="E6317" s="29"/>
      <c r="F6317" s="28"/>
      <c r="G6317" s="28"/>
      <c r="H6317" s="28"/>
      <c r="I6317" s="28"/>
      <c r="J6317" s="36"/>
      <c r="K6317" s="28"/>
      <c r="L6317" s="28"/>
      <c r="M6317" s="28"/>
      <c r="N6317" s="28"/>
      <c r="O6317" s="28"/>
      <c r="P6317" s="28"/>
      <c r="Q6317" s="28"/>
      <c r="R6317" s="28"/>
      <c r="S6317" s="28"/>
      <c r="T6317" s="28"/>
      <c r="U6317" s="28"/>
      <c r="V6317" s="28"/>
      <c r="W6317" s="28"/>
      <c r="X6317" s="28"/>
      <c r="Y6317" s="28"/>
    </row>
    <row r="6318" customFormat="false" ht="15.75" hidden="false" customHeight="false" outlineLevel="0" collapsed="false">
      <c r="A6318" s="37"/>
      <c r="B6318" s="37"/>
      <c r="C6318" s="40"/>
      <c r="D6318" s="40"/>
      <c r="E6318" s="37"/>
      <c r="F6318" s="34"/>
      <c r="G6318" s="34"/>
      <c r="H6318" s="34"/>
      <c r="I6318" s="34"/>
      <c r="J6318" s="35"/>
      <c r="K6318" s="34"/>
      <c r="L6318" s="34"/>
      <c r="M6318" s="34"/>
      <c r="N6318" s="34"/>
      <c r="O6318" s="34"/>
      <c r="P6318" s="34"/>
      <c r="Q6318" s="34"/>
      <c r="R6318" s="34"/>
      <c r="S6318" s="34"/>
      <c r="T6318" s="34"/>
      <c r="U6318" s="34"/>
      <c r="V6318" s="34"/>
      <c r="W6318" s="34"/>
      <c r="X6318" s="34"/>
      <c r="Y6318" s="34"/>
    </row>
    <row r="6319" customFormat="false" ht="15.75" hidden="false" customHeight="false" outlineLevel="0" collapsed="false">
      <c r="A6319" s="29"/>
      <c r="B6319" s="29"/>
      <c r="C6319" s="41"/>
      <c r="D6319" s="41"/>
      <c r="E6319" s="29"/>
      <c r="F6319" s="28"/>
      <c r="G6319" s="28"/>
      <c r="H6319" s="28"/>
      <c r="I6319" s="28"/>
      <c r="J6319" s="36"/>
      <c r="K6319" s="28"/>
      <c r="L6319" s="28"/>
      <c r="M6319" s="28"/>
      <c r="N6319" s="28"/>
      <c r="O6319" s="28"/>
      <c r="P6319" s="28"/>
      <c r="Q6319" s="28"/>
      <c r="R6319" s="28"/>
      <c r="S6319" s="28"/>
      <c r="T6319" s="28"/>
      <c r="U6319" s="28"/>
      <c r="V6319" s="28"/>
      <c r="W6319" s="28"/>
      <c r="X6319" s="28"/>
      <c r="Y6319" s="28"/>
    </row>
    <row r="6320" customFormat="false" ht="15.75" hidden="false" customHeight="false" outlineLevel="0" collapsed="false">
      <c r="A6320" s="37"/>
      <c r="B6320" s="37"/>
      <c r="C6320" s="40"/>
      <c r="D6320" s="40"/>
      <c r="E6320" s="37"/>
      <c r="F6320" s="34"/>
      <c r="G6320" s="34"/>
      <c r="H6320" s="34"/>
      <c r="I6320" s="34"/>
      <c r="J6320" s="35"/>
      <c r="K6320" s="34"/>
      <c r="L6320" s="34"/>
      <c r="M6320" s="34"/>
      <c r="N6320" s="34"/>
      <c r="O6320" s="34"/>
      <c r="P6320" s="34"/>
      <c r="Q6320" s="34"/>
      <c r="R6320" s="34"/>
      <c r="S6320" s="34"/>
      <c r="T6320" s="34"/>
      <c r="U6320" s="34"/>
      <c r="V6320" s="34"/>
      <c r="W6320" s="34"/>
      <c r="X6320" s="34"/>
      <c r="Y6320" s="34"/>
    </row>
    <row r="6321" customFormat="false" ht="15.75" hidden="false" customHeight="false" outlineLevel="0" collapsed="false">
      <c r="A6321" s="29"/>
      <c r="B6321" s="29"/>
      <c r="C6321" s="41"/>
      <c r="D6321" s="41"/>
      <c r="E6321" s="29"/>
      <c r="F6321" s="28"/>
      <c r="G6321" s="28"/>
      <c r="H6321" s="28"/>
      <c r="I6321" s="28"/>
      <c r="J6321" s="36"/>
      <c r="K6321" s="28"/>
      <c r="L6321" s="28"/>
      <c r="M6321" s="28"/>
      <c r="N6321" s="28"/>
      <c r="O6321" s="28"/>
      <c r="P6321" s="28"/>
      <c r="Q6321" s="28"/>
      <c r="R6321" s="28"/>
      <c r="S6321" s="28"/>
      <c r="T6321" s="28"/>
      <c r="U6321" s="28"/>
      <c r="V6321" s="28"/>
      <c r="W6321" s="28"/>
      <c r="X6321" s="28"/>
      <c r="Y6321" s="28"/>
    </row>
    <row r="6322" customFormat="false" ht="15.75" hidden="false" customHeight="false" outlineLevel="0" collapsed="false">
      <c r="A6322" s="37"/>
      <c r="B6322" s="37"/>
      <c r="C6322" s="40"/>
      <c r="D6322" s="40"/>
      <c r="E6322" s="37"/>
      <c r="F6322" s="34"/>
      <c r="G6322" s="34"/>
      <c r="H6322" s="34"/>
      <c r="I6322" s="34"/>
      <c r="J6322" s="35"/>
      <c r="K6322" s="34"/>
      <c r="L6322" s="34"/>
      <c r="M6322" s="34"/>
      <c r="N6322" s="34"/>
      <c r="O6322" s="34"/>
      <c r="P6322" s="34"/>
      <c r="Q6322" s="34"/>
      <c r="R6322" s="34"/>
      <c r="S6322" s="34"/>
      <c r="T6322" s="34"/>
      <c r="U6322" s="34"/>
      <c r="V6322" s="34"/>
      <c r="W6322" s="34"/>
      <c r="X6322" s="34"/>
      <c r="Y6322" s="34"/>
    </row>
    <row r="6323" customFormat="false" ht="15.75" hidden="false" customHeight="false" outlineLevel="0" collapsed="false">
      <c r="A6323" s="29"/>
      <c r="B6323" s="29"/>
      <c r="C6323" s="41"/>
      <c r="D6323" s="41"/>
      <c r="E6323" s="29"/>
      <c r="F6323" s="28"/>
      <c r="G6323" s="28"/>
      <c r="H6323" s="28"/>
      <c r="I6323" s="28"/>
      <c r="J6323" s="36"/>
      <c r="K6323" s="28"/>
      <c r="L6323" s="28"/>
      <c r="M6323" s="28"/>
      <c r="N6323" s="28"/>
      <c r="O6323" s="28"/>
      <c r="P6323" s="28"/>
      <c r="Q6323" s="28"/>
      <c r="R6323" s="28"/>
      <c r="S6323" s="28"/>
      <c r="T6323" s="28"/>
      <c r="U6323" s="28"/>
      <c r="V6323" s="28"/>
      <c r="W6323" s="28"/>
      <c r="X6323" s="28"/>
      <c r="Y6323" s="28"/>
    </row>
    <row r="6324" customFormat="false" ht="15.75" hidden="false" customHeight="false" outlineLevel="0" collapsed="false">
      <c r="A6324" s="37"/>
      <c r="B6324" s="37"/>
      <c r="C6324" s="40"/>
      <c r="D6324" s="40"/>
      <c r="E6324" s="37"/>
      <c r="F6324" s="34"/>
      <c r="G6324" s="34"/>
      <c r="H6324" s="34"/>
      <c r="I6324" s="34"/>
      <c r="J6324" s="35"/>
      <c r="K6324" s="34"/>
      <c r="L6324" s="34"/>
      <c r="M6324" s="34"/>
      <c r="N6324" s="34"/>
      <c r="O6324" s="34"/>
      <c r="P6324" s="34"/>
      <c r="Q6324" s="34"/>
      <c r="R6324" s="34"/>
      <c r="S6324" s="34"/>
      <c r="T6324" s="34"/>
      <c r="U6324" s="34"/>
      <c r="V6324" s="34"/>
      <c r="W6324" s="34"/>
      <c r="X6324" s="34"/>
      <c r="Y6324" s="34"/>
    </row>
    <row r="6325" customFormat="false" ht="15.75" hidden="false" customHeight="false" outlineLevel="0" collapsed="false">
      <c r="A6325" s="29"/>
      <c r="B6325" s="29"/>
      <c r="C6325" s="41"/>
      <c r="D6325" s="41"/>
      <c r="E6325" s="29"/>
      <c r="F6325" s="28"/>
      <c r="G6325" s="28"/>
      <c r="H6325" s="28"/>
      <c r="I6325" s="28"/>
      <c r="J6325" s="36"/>
      <c r="K6325" s="28"/>
      <c r="L6325" s="28"/>
      <c r="M6325" s="28"/>
      <c r="N6325" s="28"/>
      <c r="O6325" s="28"/>
      <c r="P6325" s="28"/>
      <c r="Q6325" s="28"/>
      <c r="R6325" s="28"/>
      <c r="S6325" s="28"/>
      <c r="T6325" s="28"/>
      <c r="U6325" s="28"/>
      <c r="V6325" s="28"/>
      <c r="W6325" s="28"/>
      <c r="X6325" s="28"/>
      <c r="Y6325" s="28"/>
    </row>
    <row r="6326" customFormat="false" ht="15.75" hidden="false" customHeight="false" outlineLevel="0" collapsed="false">
      <c r="A6326" s="37"/>
      <c r="B6326" s="37"/>
      <c r="C6326" s="40"/>
      <c r="D6326" s="40"/>
      <c r="E6326" s="37"/>
      <c r="F6326" s="34"/>
      <c r="G6326" s="34"/>
      <c r="H6326" s="34"/>
      <c r="I6326" s="34"/>
      <c r="J6326" s="35"/>
      <c r="K6326" s="34"/>
      <c r="L6326" s="34"/>
      <c r="M6326" s="34"/>
      <c r="N6326" s="34"/>
      <c r="O6326" s="34"/>
      <c r="P6326" s="34"/>
      <c r="Q6326" s="34"/>
      <c r="R6326" s="34"/>
      <c r="S6326" s="34"/>
      <c r="T6326" s="34"/>
      <c r="U6326" s="34"/>
      <c r="V6326" s="34"/>
      <c r="W6326" s="34"/>
      <c r="X6326" s="34"/>
      <c r="Y6326" s="34"/>
    </row>
    <row r="6327" customFormat="false" ht="15.75" hidden="false" customHeight="false" outlineLevel="0" collapsed="false">
      <c r="A6327" s="29"/>
      <c r="B6327" s="29"/>
      <c r="C6327" s="41"/>
      <c r="D6327" s="41"/>
      <c r="E6327" s="29"/>
      <c r="F6327" s="28"/>
      <c r="G6327" s="28"/>
      <c r="H6327" s="28"/>
      <c r="I6327" s="28"/>
      <c r="J6327" s="36"/>
      <c r="K6327" s="28"/>
      <c r="L6327" s="28"/>
      <c r="M6327" s="28"/>
      <c r="N6327" s="28"/>
      <c r="O6327" s="28"/>
      <c r="P6327" s="28"/>
      <c r="Q6327" s="28"/>
      <c r="R6327" s="28"/>
      <c r="S6327" s="28"/>
      <c r="T6327" s="28"/>
      <c r="U6327" s="28"/>
      <c r="V6327" s="28"/>
      <c r="W6327" s="28"/>
      <c r="X6327" s="28"/>
      <c r="Y6327" s="28"/>
    </row>
    <row r="6328" customFormat="false" ht="15.75" hidden="false" customHeight="false" outlineLevel="0" collapsed="false">
      <c r="A6328" s="37"/>
      <c r="B6328" s="37"/>
      <c r="C6328" s="40"/>
      <c r="D6328" s="40"/>
      <c r="E6328" s="37"/>
      <c r="F6328" s="34"/>
      <c r="G6328" s="34"/>
      <c r="H6328" s="34"/>
      <c r="I6328" s="34"/>
      <c r="J6328" s="35"/>
      <c r="K6328" s="34"/>
      <c r="L6328" s="34"/>
      <c r="M6328" s="34"/>
      <c r="N6328" s="34"/>
      <c r="O6328" s="34"/>
      <c r="P6328" s="34"/>
      <c r="Q6328" s="34"/>
      <c r="R6328" s="34"/>
      <c r="S6328" s="34"/>
      <c r="T6328" s="34"/>
      <c r="U6328" s="34"/>
      <c r="V6328" s="34"/>
      <c r="W6328" s="34"/>
      <c r="X6328" s="34"/>
      <c r="Y6328" s="34"/>
    </row>
    <row r="6329" customFormat="false" ht="15.75" hidden="false" customHeight="false" outlineLevel="0" collapsed="false">
      <c r="A6329" s="29"/>
      <c r="B6329" s="29"/>
      <c r="C6329" s="41"/>
      <c r="D6329" s="41"/>
      <c r="E6329" s="29"/>
      <c r="F6329" s="28"/>
      <c r="G6329" s="28"/>
      <c r="H6329" s="28"/>
      <c r="I6329" s="28"/>
      <c r="J6329" s="36"/>
      <c r="K6329" s="28"/>
      <c r="L6329" s="28"/>
      <c r="M6329" s="28"/>
      <c r="N6329" s="28"/>
      <c r="O6329" s="28"/>
      <c r="P6329" s="28"/>
      <c r="Q6329" s="28"/>
      <c r="R6329" s="28"/>
      <c r="S6329" s="28"/>
      <c r="T6329" s="28"/>
      <c r="U6329" s="28"/>
      <c r="V6329" s="28"/>
      <c r="W6329" s="28"/>
      <c r="X6329" s="28"/>
      <c r="Y6329" s="28"/>
    </row>
    <row r="6330" customFormat="false" ht="15.75" hidden="false" customHeight="false" outlineLevel="0" collapsed="false">
      <c r="A6330" s="37"/>
      <c r="B6330" s="37"/>
      <c r="C6330" s="40"/>
      <c r="D6330" s="40"/>
      <c r="E6330" s="37"/>
      <c r="F6330" s="34"/>
      <c r="G6330" s="34"/>
      <c r="H6330" s="34"/>
      <c r="I6330" s="34"/>
      <c r="J6330" s="35"/>
      <c r="K6330" s="34"/>
      <c r="L6330" s="34"/>
      <c r="M6330" s="34"/>
      <c r="N6330" s="34"/>
      <c r="O6330" s="34"/>
      <c r="P6330" s="34"/>
      <c r="Q6330" s="34"/>
      <c r="R6330" s="34"/>
      <c r="S6330" s="34"/>
      <c r="T6330" s="34"/>
      <c r="U6330" s="34"/>
      <c r="V6330" s="34"/>
      <c r="W6330" s="34"/>
      <c r="X6330" s="34"/>
      <c r="Y6330" s="34"/>
    </row>
    <row r="6331" customFormat="false" ht="15.75" hidden="false" customHeight="false" outlineLevel="0" collapsed="false">
      <c r="A6331" s="29"/>
      <c r="B6331" s="29"/>
      <c r="C6331" s="41"/>
      <c r="D6331" s="41"/>
      <c r="E6331" s="29"/>
      <c r="F6331" s="28"/>
      <c r="G6331" s="28"/>
      <c r="H6331" s="28"/>
      <c r="I6331" s="28"/>
      <c r="J6331" s="36"/>
      <c r="K6331" s="28"/>
      <c r="L6331" s="28"/>
      <c r="M6331" s="28"/>
      <c r="N6331" s="28"/>
      <c r="O6331" s="28"/>
      <c r="P6331" s="28"/>
      <c r="Q6331" s="28"/>
      <c r="R6331" s="28"/>
      <c r="S6331" s="28"/>
      <c r="T6331" s="28"/>
      <c r="U6331" s="28"/>
      <c r="V6331" s="28"/>
      <c r="W6331" s="28"/>
      <c r="X6331" s="28"/>
      <c r="Y6331" s="28"/>
    </row>
    <row r="6332" customFormat="false" ht="15.75" hidden="false" customHeight="false" outlineLevel="0" collapsed="false">
      <c r="A6332" s="37"/>
      <c r="B6332" s="37"/>
      <c r="C6332" s="40"/>
      <c r="D6332" s="40"/>
      <c r="E6332" s="37"/>
      <c r="F6332" s="34"/>
      <c r="G6332" s="34"/>
      <c r="H6332" s="34"/>
      <c r="I6332" s="34"/>
      <c r="J6332" s="35"/>
      <c r="K6332" s="34"/>
      <c r="L6332" s="34"/>
      <c r="M6332" s="34"/>
      <c r="N6332" s="34"/>
      <c r="O6332" s="34"/>
      <c r="P6332" s="34"/>
      <c r="Q6332" s="34"/>
      <c r="R6332" s="34"/>
      <c r="S6332" s="34"/>
      <c r="T6332" s="34"/>
      <c r="U6332" s="34"/>
      <c r="V6332" s="34"/>
      <c r="W6332" s="34"/>
      <c r="X6332" s="34"/>
      <c r="Y6332" s="34"/>
    </row>
    <row r="6333" customFormat="false" ht="15.75" hidden="false" customHeight="false" outlineLevel="0" collapsed="false">
      <c r="A6333" s="29"/>
      <c r="B6333" s="29"/>
      <c r="C6333" s="41"/>
      <c r="D6333" s="41"/>
      <c r="E6333" s="29"/>
      <c r="F6333" s="28"/>
      <c r="G6333" s="28"/>
      <c r="H6333" s="28"/>
      <c r="I6333" s="28"/>
      <c r="J6333" s="36"/>
      <c r="K6333" s="28"/>
      <c r="L6333" s="28"/>
      <c r="M6333" s="28"/>
      <c r="N6333" s="28"/>
      <c r="O6333" s="28"/>
      <c r="P6333" s="28"/>
      <c r="Q6333" s="28"/>
      <c r="R6333" s="28"/>
      <c r="S6333" s="28"/>
      <c r="T6333" s="28"/>
      <c r="U6333" s="28"/>
      <c r="V6333" s="28"/>
      <c r="W6333" s="28"/>
      <c r="X6333" s="28"/>
      <c r="Y6333" s="28"/>
    </row>
    <row r="6334" customFormat="false" ht="15.75" hidden="false" customHeight="false" outlineLevel="0" collapsed="false">
      <c r="A6334" s="37"/>
      <c r="B6334" s="37"/>
      <c r="C6334" s="40"/>
      <c r="D6334" s="40"/>
      <c r="E6334" s="37"/>
      <c r="F6334" s="34"/>
      <c r="G6334" s="34"/>
      <c r="H6334" s="34"/>
      <c r="I6334" s="34"/>
      <c r="J6334" s="35"/>
      <c r="K6334" s="34"/>
      <c r="L6334" s="34"/>
      <c r="M6334" s="34"/>
      <c r="N6334" s="34"/>
      <c r="O6334" s="34"/>
      <c r="P6334" s="34"/>
      <c r="Q6334" s="34"/>
      <c r="R6334" s="34"/>
      <c r="S6334" s="34"/>
      <c r="T6334" s="34"/>
      <c r="U6334" s="34"/>
      <c r="V6334" s="34"/>
      <c r="W6334" s="34"/>
      <c r="X6334" s="34"/>
      <c r="Y6334" s="34"/>
    </row>
    <row r="6335" customFormat="false" ht="15.75" hidden="false" customHeight="false" outlineLevel="0" collapsed="false">
      <c r="A6335" s="29"/>
      <c r="B6335" s="29"/>
      <c r="C6335" s="41"/>
      <c r="D6335" s="41"/>
      <c r="E6335" s="29"/>
      <c r="F6335" s="28"/>
      <c r="G6335" s="28"/>
      <c r="H6335" s="28"/>
      <c r="I6335" s="28"/>
      <c r="J6335" s="36"/>
      <c r="K6335" s="28"/>
      <c r="L6335" s="28"/>
      <c r="M6335" s="28"/>
      <c r="N6335" s="28"/>
      <c r="O6335" s="28"/>
      <c r="P6335" s="28"/>
      <c r="Q6335" s="28"/>
      <c r="R6335" s="28"/>
      <c r="S6335" s="28"/>
      <c r="T6335" s="28"/>
      <c r="U6335" s="28"/>
      <c r="V6335" s="28"/>
      <c r="W6335" s="28"/>
      <c r="X6335" s="28"/>
      <c r="Y6335" s="28"/>
    </row>
    <row r="6336" customFormat="false" ht="15.75" hidden="false" customHeight="false" outlineLevel="0" collapsed="false">
      <c r="A6336" s="37"/>
      <c r="B6336" s="37"/>
      <c r="C6336" s="40"/>
      <c r="D6336" s="40"/>
      <c r="E6336" s="37"/>
      <c r="F6336" s="34"/>
      <c r="G6336" s="34"/>
      <c r="H6336" s="34"/>
      <c r="I6336" s="34"/>
      <c r="J6336" s="35"/>
      <c r="K6336" s="34"/>
      <c r="L6336" s="34"/>
      <c r="M6336" s="34"/>
      <c r="N6336" s="34"/>
      <c r="O6336" s="34"/>
      <c r="P6336" s="34"/>
      <c r="Q6336" s="34"/>
      <c r="R6336" s="34"/>
      <c r="S6336" s="34"/>
      <c r="T6336" s="34"/>
      <c r="U6336" s="34"/>
      <c r="V6336" s="34"/>
      <c r="W6336" s="34"/>
      <c r="X6336" s="34"/>
      <c r="Y6336" s="34"/>
    </row>
    <row r="6337" customFormat="false" ht="15.75" hidden="false" customHeight="false" outlineLevel="0" collapsed="false">
      <c r="A6337" s="29"/>
      <c r="B6337" s="29"/>
      <c r="C6337" s="41"/>
      <c r="D6337" s="41"/>
      <c r="E6337" s="29"/>
      <c r="F6337" s="28"/>
      <c r="G6337" s="28"/>
      <c r="H6337" s="28"/>
      <c r="I6337" s="28"/>
      <c r="J6337" s="36"/>
      <c r="K6337" s="28"/>
      <c r="L6337" s="28"/>
      <c r="M6337" s="28"/>
      <c r="N6337" s="28"/>
      <c r="O6337" s="28"/>
      <c r="P6337" s="28"/>
      <c r="Q6337" s="28"/>
      <c r="R6337" s="28"/>
      <c r="S6337" s="28"/>
      <c r="T6337" s="28"/>
      <c r="U6337" s="28"/>
      <c r="V6337" s="28"/>
      <c r="W6337" s="28"/>
      <c r="X6337" s="28"/>
      <c r="Y6337" s="28"/>
    </row>
    <row r="6338" customFormat="false" ht="15.75" hidden="false" customHeight="false" outlineLevel="0" collapsed="false">
      <c r="A6338" s="37"/>
      <c r="B6338" s="37"/>
      <c r="C6338" s="40"/>
      <c r="D6338" s="40"/>
      <c r="E6338" s="37"/>
      <c r="F6338" s="34"/>
      <c r="G6338" s="34"/>
      <c r="H6338" s="34"/>
      <c r="I6338" s="34"/>
      <c r="J6338" s="35"/>
      <c r="K6338" s="34"/>
      <c r="L6338" s="34"/>
      <c r="M6338" s="34"/>
      <c r="N6338" s="34"/>
      <c r="O6338" s="34"/>
      <c r="P6338" s="34"/>
      <c r="Q6338" s="34"/>
      <c r="R6338" s="34"/>
      <c r="S6338" s="34"/>
      <c r="T6338" s="34"/>
      <c r="U6338" s="34"/>
      <c r="V6338" s="34"/>
      <c r="W6338" s="34"/>
      <c r="X6338" s="34"/>
      <c r="Y6338" s="34"/>
    </row>
    <row r="6339" customFormat="false" ht="15.75" hidden="false" customHeight="false" outlineLevel="0" collapsed="false">
      <c r="A6339" s="29"/>
      <c r="B6339" s="29"/>
      <c r="C6339" s="41"/>
      <c r="D6339" s="41"/>
      <c r="E6339" s="29"/>
      <c r="F6339" s="28"/>
      <c r="G6339" s="28"/>
      <c r="H6339" s="28"/>
      <c r="I6339" s="28"/>
      <c r="J6339" s="36"/>
      <c r="K6339" s="28"/>
      <c r="L6339" s="28"/>
      <c r="M6339" s="28"/>
      <c r="N6339" s="28"/>
      <c r="O6339" s="28"/>
      <c r="P6339" s="28"/>
      <c r="Q6339" s="28"/>
      <c r="R6339" s="28"/>
      <c r="S6339" s="28"/>
      <c r="T6339" s="28"/>
      <c r="U6339" s="28"/>
      <c r="V6339" s="28"/>
      <c r="W6339" s="28"/>
      <c r="X6339" s="28"/>
      <c r="Y6339" s="28"/>
    </row>
    <row r="6340" customFormat="false" ht="15.75" hidden="false" customHeight="false" outlineLevel="0" collapsed="false">
      <c r="A6340" s="37"/>
      <c r="B6340" s="37"/>
      <c r="C6340" s="40"/>
      <c r="D6340" s="40"/>
      <c r="E6340" s="37"/>
      <c r="F6340" s="34"/>
      <c r="G6340" s="34"/>
      <c r="H6340" s="34"/>
      <c r="I6340" s="34"/>
      <c r="J6340" s="35"/>
      <c r="K6340" s="34"/>
      <c r="L6340" s="34"/>
      <c r="M6340" s="34"/>
      <c r="N6340" s="34"/>
      <c r="O6340" s="34"/>
      <c r="P6340" s="34"/>
      <c r="Q6340" s="34"/>
      <c r="R6340" s="34"/>
      <c r="S6340" s="34"/>
      <c r="T6340" s="34"/>
      <c r="U6340" s="34"/>
      <c r="V6340" s="34"/>
      <c r="W6340" s="34"/>
      <c r="X6340" s="34"/>
      <c r="Y6340" s="34"/>
    </row>
    <row r="6341" customFormat="false" ht="15.75" hidden="false" customHeight="false" outlineLevel="0" collapsed="false">
      <c r="A6341" s="29"/>
      <c r="B6341" s="29"/>
      <c r="C6341" s="41"/>
      <c r="D6341" s="41"/>
      <c r="E6341" s="29"/>
      <c r="F6341" s="28"/>
      <c r="G6341" s="28"/>
      <c r="H6341" s="28"/>
      <c r="I6341" s="28"/>
      <c r="J6341" s="36"/>
      <c r="K6341" s="28"/>
      <c r="L6341" s="28"/>
      <c r="M6341" s="28"/>
      <c r="N6341" s="28"/>
      <c r="O6341" s="28"/>
      <c r="P6341" s="28"/>
      <c r="Q6341" s="28"/>
      <c r="R6341" s="28"/>
      <c r="S6341" s="28"/>
      <c r="T6341" s="28"/>
      <c r="U6341" s="28"/>
      <c r="V6341" s="28"/>
      <c r="W6341" s="28"/>
      <c r="X6341" s="28"/>
      <c r="Y6341" s="28"/>
    </row>
    <row r="6342" customFormat="false" ht="15.75" hidden="false" customHeight="false" outlineLevel="0" collapsed="false">
      <c r="A6342" s="37"/>
      <c r="B6342" s="37"/>
      <c r="C6342" s="40"/>
      <c r="D6342" s="40"/>
      <c r="E6342" s="37"/>
      <c r="F6342" s="34"/>
      <c r="G6342" s="34"/>
      <c r="H6342" s="34"/>
      <c r="I6342" s="34"/>
      <c r="J6342" s="35"/>
      <c r="K6342" s="34"/>
      <c r="L6342" s="34"/>
      <c r="M6342" s="34"/>
      <c r="N6342" s="34"/>
      <c r="O6342" s="34"/>
      <c r="P6342" s="34"/>
      <c r="Q6342" s="34"/>
      <c r="R6342" s="34"/>
      <c r="S6342" s="34"/>
      <c r="T6342" s="34"/>
      <c r="U6342" s="34"/>
      <c r="V6342" s="34"/>
      <c r="W6342" s="34"/>
      <c r="X6342" s="34"/>
      <c r="Y6342" s="34"/>
    </row>
    <row r="6343" customFormat="false" ht="15.75" hidden="false" customHeight="false" outlineLevel="0" collapsed="false">
      <c r="A6343" s="29"/>
      <c r="B6343" s="29"/>
      <c r="C6343" s="41"/>
      <c r="D6343" s="41"/>
      <c r="E6343" s="29"/>
      <c r="F6343" s="28"/>
      <c r="G6343" s="28"/>
      <c r="H6343" s="28"/>
      <c r="I6343" s="28"/>
      <c r="J6343" s="36"/>
      <c r="K6343" s="28"/>
      <c r="L6343" s="28"/>
      <c r="M6343" s="28"/>
      <c r="N6343" s="28"/>
      <c r="O6343" s="28"/>
      <c r="P6343" s="28"/>
      <c r="Q6343" s="28"/>
      <c r="R6343" s="28"/>
      <c r="S6343" s="28"/>
      <c r="T6343" s="28"/>
      <c r="U6343" s="28"/>
      <c r="V6343" s="28"/>
      <c r="W6343" s="28"/>
      <c r="X6343" s="28"/>
      <c r="Y6343" s="28"/>
    </row>
    <row r="6344" customFormat="false" ht="15.75" hidden="false" customHeight="false" outlineLevel="0" collapsed="false">
      <c r="A6344" s="37"/>
      <c r="B6344" s="37"/>
      <c r="C6344" s="40"/>
      <c r="D6344" s="40"/>
      <c r="E6344" s="37"/>
      <c r="F6344" s="34"/>
      <c r="G6344" s="34"/>
      <c r="H6344" s="34"/>
      <c r="I6344" s="34"/>
      <c r="J6344" s="35"/>
      <c r="K6344" s="34"/>
      <c r="L6344" s="34"/>
      <c r="M6344" s="34"/>
      <c r="N6344" s="34"/>
      <c r="O6344" s="34"/>
      <c r="P6344" s="34"/>
      <c r="Q6344" s="34"/>
      <c r="R6344" s="34"/>
      <c r="S6344" s="34"/>
      <c r="T6344" s="34"/>
      <c r="U6344" s="34"/>
      <c r="V6344" s="34"/>
      <c r="W6344" s="34"/>
      <c r="X6344" s="34"/>
      <c r="Y6344" s="34"/>
    </row>
    <row r="6345" customFormat="false" ht="15.75" hidden="false" customHeight="false" outlineLevel="0" collapsed="false">
      <c r="A6345" s="29"/>
      <c r="B6345" s="29"/>
      <c r="C6345" s="41"/>
      <c r="D6345" s="41"/>
      <c r="E6345" s="29"/>
      <c r="F6345" s="28"/>
      <c r="G6345" s="28"/>
      <c r="H6345" s="28"/>
      <c r="I6345" s="28"/>
      <c r="J6345" s="36"/>
      <c r="K6345" s="28"/>
      <c r="L6345" s="28"/>
      <c r="M6345" s="28"/>
      <c r="N6345" s="28"/>
      <c r="O6345" s="28"/>
      <c r="P6345" s="28"/>
      <c r="Q6345" s="28"/>
      <c r="R6345" s="28"/>
      <c r="S6345" s="28"/>
      <c r="T6345" s="28"/>
      <c r="U6345" s="28"/>
      <c r="V6345" s="28"/>
      <c r="W6345" s="28"/>
      <c r="X6345" s="28"/>
      <c r="Y6345" s="28"/>
    </row>
    <row r="6346" customFormat="false" ht="15.75" hidden="false" customHeight="false" outlineLevel="0" collapsed="false">
      <c r="A6346" s="37"/>
      <c r="B6346" s="37"/>
      <c r="C6346" s="40"/>
      <c r="D6346" s="40"/>
      <c r="E6346" s="37"/>
      <c r="F6346" s="34"/>
      <c r="G6346" s="34"/>
      <c r="H6346" s="34"/>
      <c r="I6346" s="34"/>
      <c r="J6346" s="35"/>
      <c r="K6346" s="34"/>
      <c r="L6346" s="34"/>
      <c r="M6346" s="34"/>
      <c r="N6346" s="34"/>
      <c r="O6346" s="34"/>
      <c r="P6346" s="34"/>
      <c r="Q6346" s="34"/>
      <c r="R6346" s="34"/>
      <c r="S6346" s="34"/>
      <c r="T6346" s="34"/>
      <c r="U6346" s="34"/>
      <c r="V6346" s="34"/>
      <c r="W6346" s="34"/>
      <c r="X6346" s="34"/>
      <c r="Y6346" s="34"/>
    </row>
    <row r="6347" customFormat="false" ht="15.75" hidden="false" customHeight="false" outlineLevel="0" collapsed="false">
      <c r="A6347" s="29"/>
      <c r="B6347" s="29"/>
      <c r="C6347" s="41"/>
      <c r="D6347" s="41"/>
      <c r="E6347" s="29"/>
      <c r="F6347" s="28"/>
      <c r="G6347" s="28"/>
      <c r="H6347" s="28"/>
      <c r="I6347" s="28"/>
      <c r="J6347" s="36"/>
      <c r="K6347" s="28"/>
      <c r="L6347" s="28"/>
      <c r="M6347" s="28"/>
      <c r="N6347" s="28"/>
      <c r="O6347" s="28"/>
      <c r="P6347" s="28"/>
      <c r="Q6347" s="28"/>
      <c r="R6347" s="28"/>
      <c r="S6347" s="28"/>
      <c r="T6347" s="28"/>
      <c r="U6347" s="28"/>
      <c r="V6347" s="28"/>
      <c r="W6347" s="28"/>
      <c r="X6347" s="28"/>
      <c r="Y6347" s="28"/>
    </row>
    <row r="6348" customFormat="false" ht="15.75" hidden="false" customHeight="false" outlineLevel="0" collapsed="false">
      <c r="A6348" s="37"/>
      <c r="B6348" s="37"/>
      <c r="C6348" s="40"/>
      <c r="D6348" s="40"/>
      <c r="E6348" s="37"/>
      <c r="F6348" s="34"/>
      <c r="G6348" s="34"/>
      <c r="H6348" s="34"/>
      <c r="I6348" s="34"/>
      <c r="J6348" s="35"/>
      <c r="K6348" s="34"/>
      <c r="L6348" s="34"/>
      <c r="M6348" s="34"/>
      <c r="N6348" s="34"/>
      <c r="O6348" s="34"/>
      <c r="P6348" s="34"/>
      <c r="Q6348" s="34"/>
      <c r="R6348" s="34"/>
      <c r="S6348" s="34"/>
      <c r="T6348" s="34"/>
      <c r="U6348" s="34"/>
      <c r="V6348" s="34"/>
      <c r="W6348" s="34"/>
      <c r="X6348" s="34"/>
      <c r="Y6348" s="34"/>
    </row>
    <row r="6349" customFormat="false" ht="15.75" hidden="false" customHeight="false" outlineLevel="0" collapsed="false">
      <c r="A6349" s="29"/>
      <c r="B6349" s="29"/>
      <c r="C6349" s="41"/>
      <c r="D6349" s="41"/>
      <c r="E6349" s="29"/>
      <c r="F6349" s="28"/>
      <c r="G6349" s="28"/>
      <c r="H6349" s="28"/>
      <c r="I6349" s="28"/>
      <c r="J6349" s="36"/>
      <c r="K6349" s="28"/>
      <c r="L6349" s="28"/>
      <c r="M6349" s="28"/>
      <c r="N6349" s="28"/>
      <c r="O6349" s="28"/>
      <c r="P6349" s="28"/>
      <c r="Q6349" s="28"/>
      <c r="R6349" s="28"/>
      <c r="S6349" s="28"/>
      <c r="T6349" s="28"/>
      <c r="U6349" s="28"/>
      <c r="V6349" s="28"/>
      <c r="W6349" s="28"/>
      <c r="X6349" s="28"/>
      <c r="Y6349" s="28"/>
    </row>
    <row r="6350" customFormat="false" ht="15.75" hidden="false" customHeight="false" outlineLevel="0" collapsed="false">
      <c r="A6350" s="37"/>
      <c r="B6350" s="37"/>
      <c r="C6350" s="40"/>
      <c r="D6350" s="40"/>
      <c r="E6350" s="37"/>
      <c r="F6350" s="34"/>
      <c r="G6350" s="34"/>
      <c r="H6350" s="34"/>
      <c r="I6350" s="34"/>
      <c r="J6350" s="35"/>
      <c r="K6350" s="34"/>
      <c r="L6350" s="34"/>
      <c r="M6350" s="34"/>
      <c r="N6350" s="34"/>
      <c r="O6350" s="34"/>
      <c r="P6350" s="34"/>
      <c r="Q6350" s="34"/>
      <c r="R6350" s="34"/>
      <c r="S6350" s="34"/>
      <c r="T6350" s="34"/>
      <c r="U6350" s="34"/>
      <c r="V6350" s="34"/>
      <c r="W6350" s="34"/>
      <c r="X6350" s="34"/>
      <c r="Y6350" s="34"/>
    </row>
    <row r="6351" customFormat="false" ht="15.75" hidden="false" customHeight="false" outlineLevel="0" collapsed="false">
      <c r="A6351" s="29"/>
      <c r="B6351" s="29"/>
      <c r="C6351" s="41"/>
      <c r="D6351" s="41"/>
      <c r="E6351" s="29"/>
      <c r="F6351" s="28"/>
      <c r="G6351" s="28"/>
      <c r="H6351" s="28"/>
      <c r="I6351" s="28"/>
      <c r="J6351" s="36"/>
      <c r="K6351" s="28"/>
      <c r="L6351" s="28"/>
      <c r="M6351" s="28"/>
      <c r="N6351" s="28"/>
      <c r="O6351" s="28"/>
      <c r="P6351" s="28"/>
      <c r="Q6351" s="28"/>
      <c r="R6351" s="28"/>
      <c r="S6351" s="28"/>
      <c r="T6351" s="28"/>
      <c r="U6351" s="28"/>
      <c r="V6351" s="28"/>
      <c r="W6351" s="28"/>
      <c r="X6351" s="28"/>
      <c r="Y6351" s="28"/>
    </row>
    <row r="6352" customFormat="false" ht="15.75" hidden="false" customHeight="false" outlineLevel="0" collapsed="false">
      <c r="A6352" s="37"/>
      <c r="B6352" s="37"/>
      <c r="C6352" s="40"/>
      <c r="D6352" s="40"/>
      <c r="E6352" s="37"/>
      <c r="F6352" s="34"/>
      <c r="G6352" s="34"/>
      <c r="H6352" s="34"/>
      <c r="I6352" s="34"/>
      <c r="J6352" s="35"/>
      <c r="K6352" s="34"/>
      <c r="L6352" s="34"/>
      <c r="M6352" s="34"/>
      <c r="N6352" s="34"/>
      <c r="O6352" s="34"/>
      <c r="P6352" s="34"/>
      <c r="Q6352" s="34"/>
      <c r="R6352" s="34"/>
      <c r="S6352" s="34"/>
      <c r="T6352" s="34"/>
      <c r="U6352" s="34"/>
      <c r="V6352" s="34"/>
      <c r="W6352" s="34"/>
      <c r="X6352" s="34"/>
      <c r="Y6352" s="34"/>
    </row>
    <row r="6353" customFormat="false" ht="15.75" hidden="false" customHeight="false" outlineLevel="0" collapsed="false">
      <c r="A6353" s="29"/>
      <c r="B6353" s="29"/>
      <c r="C6353" s="41"/>
      <c r="D6353" s="41"/>
      <c r="E6353" s="29"/>
      <c r="F6353" s="28"/>
      <c r="G6353" s="28"/>
      <c r="H6353" s="28"/>
      <c r="I6353" s="28"/>
      <c r="J6353" s="36"/>
      <c r="K6353" s="28"/>
      <c r="L6353" s="28"/>
      <c r="M6353" s="28"/>
      <c r="N6353" s="28"/>
      <c r="O6353" s="28"/>
      <c r="P6353" s="28"/>
      <c r="Q6353" s="28"/>
      <c r="R6353" s="28"/>
      <c r="S6353" s="28"/>
      <c r="T6353" s="28"/>
      <c r="U6353" s="28"/>
      <c r="V6353" s="28"/>
      <c r="W6353" s="28"/>
      <c r="X6353" s="28"/>
      <c r="Y6353" s="28"/>
    </row>
    <row r="6354" customFormat="false" ht="15.75" hidden="false" customHeight="false" outlineLevel="0" collapsed="false">
      <c r="A6354" s="37"/>
      <c r="B6354" s="37"/>
      <c r="C6354" s="40"/>
      <c r="D6354" s="40"/>
      <c r="E6354" s="37"/>
      <c r="F6354" s="34"/>
      <c r="G6354" s="34"/>
      <c r="H6354" s="34"/>
      <c r="I6354" s="34"/>
      <c r="J6354" s="35"/>
      <c r="K6354" s="34"/>
      <c r="L6354" s="34"/>
      <c r="M6354" s="34"/>
      <c r="N6354" s="34"/>
      <c r="O6354" s="34"/>
      <c r="P6354" s="34"/>
      <c r="Q6354" s="34"/>
      <c r="R6354" s="34"/>
      <c r="S6354" s="34"/>
      <c r="T6354" s="34"/>
      <c r="U6354" s="34"/>
      <c r="V6354" s="34"/>
      <c r="W6354" s="34"/>
      <c r="X6354" s="34"/>
      <c r="Y6354" s="34"/>
    </row>
    <row r="6355" customFormat="false" ht="15.75" hidden="false" customHeight="false" outlineLevel="0" collapsed="false">
      <c r="A6355" s="29"/>
      <c r="B6355" s="29"/>
      <c r="C6355" s="41"/>
      <c r="D6355" s="41"/>
      <c r="E6355" s="29"/>
      <c r="F6355" s="28"/>
      <c r="G6355" s="28"/>
      <c r="H6355" s="28"/>
      <c r="I6355" s="28"/>
      <c r="J6355" s="36"/>
      <c r="K6355" s="28"/>
      <c r="L6355" s="28"/>
      <c r="M6355" s="28"/>
      <c r="N6355" s="28"/>
      <c r="O6355" s="28"/>
      <c r="P6355" s="28"/>
      <c r="Q6355" s="28"/>
      <c r="R6355" s="28"/>
      <c r="S6355" s="28"/>
      <c r="T6355" s="28"/>
      <c r="U6355" s="28"/>
      <c r="V6355" s="28"/>
      <c r="W6355" s="28"/>
      <c r="X6355" s="28"/>
      <c r="Y6355" s="28"/>
    </row>
    <row r="6356" customFormat="false" ht="15.75" hidden="false" customHeight="false" outlineLevel="0" collapsed="false">
      <c r="A6356" s="37"/>
      <c r="B6356" s="37"/>
      <c r="C6356" s="40"/>
      <c r="D6356" s="40"/>
      <c r="E6356" s="37"/>
      <c r="F6356" s="34"/>
      <c r="G6356" s="34"/>
      <c r="H6356" s="34"/>
      <c r="I6356" s="34"/>
      <c r="J6356" s="35"/>
      <c r="K6356" s="34"/>
      <c r="L6356" s="34"/>
      <c r="M6356" s="34"/>
      <c r="N6356" s="34"/>
      <c r="O6356" s="34"/>
      <c r="P6356" s="34"/>
      <c r="Q6356" s="34"/>
      <c r="R6356" s="34"/>
      <c r="S6356" s="34"/>
      <c r="T6356" s="34"/>
      <c r="U6356" s="34"/>
      <c r="V6356" s="34"/>
      <c r="W6356" s="34"/>
      <c r="X6356" s="34"/>
      <c r="Y6356" s="34"/>
    </row>
    <row r="6357" customFormat="false" ht="15.75" hidden="false" customHeight="false" outlineLevel="0" collapsed="false">
      <c r="A6357" s="29"/>
      <c r="B6357" s="29"/>
      <c r="C6357" s="41"/>
      <c r="D6357" s="41"/>
      <c r="E6357" s="29"/>
      <c r="F6357" s="28"/>
      <c r="G6357" s="28"/>
      <c r="H6357" s="28"/>
      <c r="I6357" s="28"/>
      <c r="J6357" s="36"/>
      <c r="K6357" s="28"/>
      <c r="L6357" s="28"/>
      <c r="M6357" s="28"/>
      <c r="N6357" s="28"/>
      <c r="O6357" s="28"/>
      <c r="P6357" s="28"/>
      <c r="Q6357" s="28"/>
      <c r="R6357" s="28"/>
      <c r="S6357" s="28"/>
      <c r="T6357" s="28"/>
      <c r="U6357" s="28"/>
      <c r="V6357" s="28"/>
      <c r="W6357" s="28"/>
      <c r="X6357" s="28"/>
      <c r="Y6357" s="28"/>
    </row>
    <row r="6358" customFormat="false" ht="15.75" hidden="false" customHeight="false" outlineLevel="0" collapsed="false">
      <c r="A6358" s="37"/>
      <c r="B6358" s="37"/>
      <c r="C6358" s="40"/>
      <c r="D6358" s="40"/>
      <c r="E6358" s="37"/>
      <c r="F6358" s="34"/>
      <c r="G6358" s="34"/>
      <c r="H6358" s="34"/>
      <c r="I6358" s="34"/>
      <c r="J6358" s="35"/>
      <c r="K6358" s="34"/>
      <c r="L6358" s="34"/>
      <c r="M6358" s="34"/>
      <c r="N6358" s="34"/>
      <c r="O6358" s="34"/>
      <c r="P6358" s="34"/>
      <c r="Q6358" s="34"/>
      <c r="R6358" s="34"/>
      <c r="S6358" s="34"/>
      <c r="T6358" s="34"/>
      <c r="U6358" s="34"/>
      <c r="V6358" s="34"/>
      <c r="W6358" s="34"/>
      <c r="X6358" s="34"/>
      <c r="Y6358" s="34"/>
    </row>
    <row r="6359" customFormat="false" ht="15.75" hidden="false" customHeight="false" outlineLevel="0" collapsed="false">
      <c r="A6359" s="29"/>
      <c r="B6359" s="29"/>
      <c r="C6359" s="41"/>
      <c r="D6359" s="41"/>
      <c r="E6359" s="29"/>
      <c r="F6359" s="28"/>
      <c r="G6359" s="28"/>
      <c r="H6359" s="28"/>
      <c r="I6359" s="28"/>
      <c r="J6359" s="36"/>
      <c r="K6359" s="28"/>
      <c r="L6359" s="28"/>
      <c r="M6359" s="28"/>
      <c r="N6359" s="28"/>
      <c r="O6359" s="28"/>
      <c r="P6359" s="28"/>
      <c r="Q6359" s="28"/>
      <c r="R6359" s="28"/>
      <c r="S6359" s="28"/>
      <c r="T6359" s="28"/>
      <c r="U6359" s="28"/>
      <c r="V6359" s="28"/>
      <c r="W6359" s="28"/>
      <c r="X6359" s="28"/>
      <c r="Y6359" s="28"/>
    </row>
    <row r="6360" customFormat="false" ht="15.75" hidden="false" customHeight="false" outlineLevel="0" collapsed="false">
      <c r="A6360" s="37"/>
      <c r="B6360" s="37"/>
      <c r="C6360" s="40"/>
      <c r="D6360" s="40"/>
      <c r="E6360" s="37"/>
      <c r="F6360" s="34"/>
      <c r="G6360" s="34"/>
      <c r="H6360" s="34"/>
      <c r="I6360" s="34"/>
      <c r="J6360" s="35"/>
      <c r="K6360" s="34"/>
      <c r="L6360" s="34"/>
      <c r="M6360" s="34"/>
      <c r="N6360" s="34"/>
      <c r="O6360" s="34"/>
      <c r="P6360" s="34"/>
      <c r="Q6360" s="34"/>
      <c r="R6360" s="34"/>
      <c r="S6360" s="34"/>
      <c r="T6360" s="34"/>
      <c r="U6360" s="34"/>
      <c r="V6360" s="34"/>
      <c r="W6360" s="34"/>
      <c r="X6360" s="34"/>
      <c r="Y6360" s="34"/>
    </row>
    <row r="6361" customFormat="false" ht="15.75" hidden="false" customHeight="false" outlineLevel="0" collapsed="false">
      <c r="A6361" s="29"/>
      <c r="B6361" s="29"/>
      <c r="C6361" s="41"/>
      <c r="D6361" s="41"/>
      <c r="E6361" s="29"/>
      <c r="F6361" s="28"/>
      <c r="G6361" s="28"/>
      <c r="H6361" s="28"/>
      <c r="I6361" s="28"/>
      <c r="J6361" s="36"/>
      <c r="K6361" s="28"/>
      <c r="L6361" s="28"/>
      <c r="M6361" s="28"/>
      <c r="N6361" s="28"/>
      <c r="O6361" s="28"/>
      <c r="P6361" s="28"/>
      <c r="Q6361" s="28"/>
      <c r="R6361" s="28"/>
      <c r="S6361" s="28"/>
      <c r="T6361" s="28"/>
      <c r="U6361" s="28"/>
      <c r="V6361" s="28"/>
      <c r="W6361" s="28"/>
      <c r="X6361" s="28"/>
      <c r="Y6361" s="28"/>
    </row>
    <row r="6362" customFormat="false" ht="15.75" hidden="false" customHeight="false" outlineLevel="0" collapsed="false">
      <c r="A6362" s="37"/>
      <c r="B6362" s="37"/>
      <c r="C6362" s="40"/>
      <c r="D6362" s="40"/>
      <c r="E6362" s="37"/>
      <c r="F6362" s="34"/>
      <c r="G6362" s="34"/>
      <c r="H6362" s="34"/>
      <c r="I6362" s="34"/>
      <c r="J6362" s="35"/>
      <c r="K6362" s="34"/>
      <c r="L6362" s="34"/>
      <c r="M6362" s="34"/>
      <c r="N6362" s="34"/>
      <c r="O6362" s="34"/>
      <c r="P6362" s="34"/>
      <c r="Q6362" s="34"/>
      <c r="R6362" s="34"/>
      <c r="S6362" s="34"/>
      <c r="T6362" s="34"/>
      <c r="U6362" s="34"/>
      <c r="V6362" s="34"/>
      <c r="W6362" s="34"/>
      <c r="X6362" s="34"/>
      <c r="Y6362" s="34"/>
    </row>
    <row r="6363" customFormat="false" ht="15.75" hidden="false" customHeight="false" outlineLevel="0" collapsed="false">
      <c r="A6363" s="29"/>
      <c r="B6363" s="29"/>
      <c r="C6363" s="41"/>
      <c r="D6363" s="41"/>
      <c r="E6363" s="29"/>
      <c r="F6363" s="28"/>
      <c r="G6363" s="28"/>
      <c r="H6363" s="28"/>
      <c r="I6363" s="28"/>
      <c r="J6363" s="36"/>
      <c r="K6363" s="28"/>
      <c r="L6363" s="28"/>
      <c r="M6363" s="28"/>
      <c r="N6363" s="28"/>
      <c r="O6363" s="28"/>
      <c r="P6363" s="28"/>
      <c r="Q6363" s="28"/>
      <c r="R6363" s="28"/>
      <c r="S6363" s="28"/>
      <c r="T6363" s="28"/>
      <c r="U6363" s="28"/>
      <c r="V6363" s="28"/>
      <c r="W6363" s="28"/>
      <c r="X6363" s="28"/>
      <c r="Y6363" s="28"/>
    </row>
    <row r="6364" customFormat="false" ht="15.75" hidden="false" customHeight="false" outlineLevel="0" collapsed="false">
      <c r="A6364" s="37"/>
      <c r="B6364" s="37"/>
      <c r="C6364" s="40"/>
      <c r="D6364" s="40"/>
      <c r="E6364" s="37"/>
      <c r="F6364" s="34"/>
      <c r="G6364" s="34"/>
      <c r="H6364" s="34"/>
      <c r="I6364" s="34"/>
      <c r="J6364" s="35"/>
      <c r="K6364" s="34"/>
      <c r="L6364" s="34"/>
      <c r="M6364" s="34"/>
      <c r="N6364" s="34"/>
      <c r="O6364" s="34"/>
      <c r="P6364" s="34"/>
      <c r="Q6364" s="34"/>
      <c r="R6364" s="34"/>
      <c r="S6364" s="34"/>
      <c r="T6364" s="34"/>
      <c r="U6364" s="34"/>
      <c r="V6364" s="34"/>
      <c r="W6364" s="34"/>
      <c r="X6364" s="34"/>
      <c r="Y6364" s="34"/>
    </row>
    <row r="6365" customFormat="false" ht="15.75" hidden="false" customHeight="false" outlineLevel="0" collapsed="false">
      <c r="A6365" s="29"/>
      <c r="B6365" s="29"/>
      <c r="C6365" s="41"/>
      <c r="D6365" s="41"/>
      <c r="E6365" s="29"/>
      <c r="F6365" s="28"/>
      <c r="G6365" s="28"/>
      <c r="H6365" s="28"/>
      <c r="I6365" s="28"/>
      <c r="J6365" s="36"/>
      <c r="K6365" s="28"/>
      <c r="L6365" s="28"/>
      <c r="M6365" s="28"/>
      <c r="N6365" s="28"/>
      <c r="O6365" s="28"/>
      <c r="P6365" s="28"/>
      <c r="Q6365" s="28"/>
      <c r="R6365" s="28"/>
      <c r="S6365" s="28"/>
      <c r="T6365" s="28"/>
      <c r="U6365" s="28"/>
      <c r="V6365" s="28"/>
      <c r="W6365" s="28"/>
      <c r="X6365" s="28"/>
      <c r="Y6365" s="28"/>
    </row>
    <row r="6366" customFormat="false" ht="15.75" hidden="false" customHeight="false" outlineLevel="0" collapsed="false">
      <c r="A6366" s="37"/>
      <c r="B6366" s="37"/>
      <c r="C6366" s="40"/>
      <c r="D6366" s="40"/>
      <c r="E6366" s="37"/>
      <c r="F6366" s="34"/>
      <c r="G6366" s="34"/>
      <c r="H6366" s="34"/>
      <c r="I6366" s="34"/>
      <c r="J6366" s="35"/>
      <c r="K6366" s="34"/>
      <c r="L6366" s="34"/>
      <c r="M6366" s="34"/>
      <c r="N6366" s="34"/>
      <c r="O6366" s="34"/>
      <c r="P6366" s="34"/>
      <c r="Q6366" s="34"/>
      <c r="R6366" s="34"/>
      <c r="S6366" s="34"/>
      <c r="T6366" s="34"/>
      <c r="U6366" s="34"/>
      <c r="V6366" s="34"/>
      <c r="W6366" s="34"/>
      <c r="X6366" s="34"/>
      <c r="Y6366" s="34"/>
    </row>
    <row r="6367" customFormat="false" ht="15.75" hidden="false" customHeight="false" outlineLevel="0" collapsed="false">
      <c r="A6367" s="29"/>
      <c r="B6367" s="29"/>
      <c r="C6367" s="41"/>
      <c r="D6367" s="41"/>
      <c r="E6367" s="29"/>
      <c r="F6367" s="28"/>
      <c r="G6367" s="28"/>
      <c r="H6367" s="28"/>
      <c r="I6367" s="28"/>
      <c r="J6367" s="36"/>
      <c r="K6367" s="28"/>
      <c r="L6367" s="28"/>
      <c r="M6367" s="28"/>
      <c r="N6367" s="28"/>
      <c r="O6367" s="28"/>
      <c r="P6367" s="28"/>
      <c r="Q6367" s="28"/>
      <c r="R6367" s="28"/>
      <c r="S6367" s="28"/>
      <c r="T6367" s="28"/>
      <c r="U6367" s="28"/>
      <c r="V6367" s="28"/>
      <c r="W6367" s="28"/>
      <c r="X6367" s="28"/>
      <c r="Y6367" s="28"/>
    </row>
    <row r="6368" customFormat="false" ht="15.75" hidden="false" customHeight="false" outlineLevel="0" collapsed="false">
      <c r="A6368" s="37"/>
      <c r="B6368" s="37"/>
      <c r="C6368" s="40"/>
      <c r="D6368" s="40"/>
      <c r="E6368" s="37"/>
      <c r="F6368" s="34"/>
      <c r="G6368" s="34"/>
      <c r="H6368" s="34"/>
      <c r="I6368" s="34"/>
      <c r="J6368" s="35"/>
      <c r="K6368" s="34"/>
      <c r="L6368" s="34"/>
      <c r="M6368" s="34"/>
      <c r="N6368" s="34"/>
      <c r="O6368" s="34"/>
      <c r="P6368" s="34"/>
      <c r="Q6368" s="34"/>
      <c r="R6368" s="34"/>
      <c r="S6368" s="34"/>
      <c r="T6368" s="34"/>
      <c r="U6368" s="34"/>
      <c r="V6368" s="34"/>
      <c r="W6368" s="34"/>
      <c r="X6368" s="34"/>
      <c r="Y6368" s="34"/>
    </row>
    <row r="6369" customFormat="false" ht="15.75" hidden="false" customHeight="false" outlineLevel="0" collapsed="false">
      <c r="A6369" s="29"/>
      <c r="B6369" s="29"/>
      <c r="C6369" s="41"/>
      <c r="D6369" s="41"/>
      <c r="E6369" s="29"/>
      <c r="F6369" s="28"/>
      <c r="G6369" s="28"/>
      <c r="H6369" s="28"/>
      <c r="I6369" s="28"/>
      <c r="J6369" s="36"/>
      <c r="K6369" s="28"/>
      <c r="L6369" s="28"/>
      <c r="M6369" s="28"/>
      <c r="N6369" s="28"/>
      <c r="O6369" s="28"/>
      <c r="P6369" s="28"/>
      <c r="Q6369" s="28"/>
      <c r="R6369" s="28"/>
      <c r="S6369" s="28"/>
      <c r="T6369" s="28"/>
      <c r="U6369" s="28"/>
      <c r="V6369" s="28"/>
      <c r="W6369" s="28"/>
      <c r="X6369" s="28"/>
      <c r="Y6369" s="28"/>
    </row>
    <row r="6370" customFormat="false" ht="15.75" hidden="false" customHeight="false" outlineLevel="0" collapsed="false">
      <c r="A6370" s="37"/>
      <c r="B6370" s="37"/>
      <c r="C6370" s="40"/>
      <c r="D6370" s="40"/>
      <c r="E6370" s="37"/>
      <c r="F6370" s="34"/>
      <c r="G6370" s="34"/>
      <c r="H6370" s="34"/>
      <c r="I6370" s="34"/>
      <c r="J6370" s="35"/>
      <c r="K6370" s="34"/>
      <c r="L6370" s="34"/>
      <c r="M6370" s="34"/>
      <c r="N6370" s="34"/>
      <c r="O6370" s="34"/>
      <c r="P6370" s="34"/>
      <c r="Q6370" s="34"/>
      <c r="R6370" s="34"/>
      <c r="S6370" s="34"/>
      <c r="T6370" s="34"/>
      <c r="U6370" s="34"/>
      <c r="V6370" s="34"/>
      <c r="W6370" s="34"/>
      <c r="X6370" s="34"/>
      <c r="Y6370" s="34"/>
    </row>
    <row r="6371" customFormat="false" ht="15.75" hidden="false" customHeight="false" outlineLevel="0" collapsed="false">
      <c r="A6371" s="29"/>
      <c r="B6371" s="29"/>
      <c r="C6371" s="41"/>
      <c r="D6371" s="41"/>
      <c r="E6371" s="29"/>
      <c r="F6371" s="28"/>
      <c r="G6371" s="28"/>
      <c r="H6371" s="28"/>
      <c r="I6371" s="28"/>
      <c r="J6371" s="36"/>
      <c r="K6371" s="28"/>
      <c r="L6371" s="28"/>
      <c r="M6371" s="28"/>
      <c r="N6371" s="28"/>
      <c r="O6371" s="28"/>
      <c r="P6371" s="28"/>
      <c r="Q6371" s="28"/>
      <c r="R6371" s="28"/>
      <c r="S6371" s="28"/>
      <c r="T6371" s="28"/>
      <c r="U6371" s="28"/>
      <c r="V6371" s="28"/>
      <c r="W6371" s="28"/>
      <c r="X6371" s="28"/>
      <c r="Y6371" s="28"/>
    </row>
    <row r="6372" customFormat="false" ht="15.75" hidden="false" customHeight="false" outlineLevel="0" collapsed="false">
      <c r="A6372" s="37"/>
      <c r="B6372" s="37"/>
      <c r="C6372" s="40"/>
      <c r="D6372" s="40"/>
      <c r="E6372" s="37"/>
      <c r="F6372" s="34"/>
      <c r="G6372" s="34"/>
      <c r="H6372" s="34"/>
      <c r="I6372" s="34"/>
      <c r="J6372" s="35"/>
      <c r="K6372" s="34"/>
      <c r="L6372" s="34"/>
      <c r="M6372" s="34"/>
      <c r="N6372" s="34"/>
      <c r="O6372" s="34"/>
      <c r="P6372" s="34"/>
      <c r="Q6372" s="34"/>
      <c r="R6372" s="34"/>
      <c r="S6372" s="34"/>
      <c r="T6372" s="34"/>
      <c r="U6372" s="34"/>
      <c r="V6372" s="34"/>
      <c r="W6372" s="34"/>
      <c r="X6372" s="34"/>
      <c r="Y6372" s="34"/>
    </row>
    <row r="6373" customFormat="false" ht="15.75" hidden="false" customHeight="false" outlineLevel="0" collapsed="false">
      <c r="A6373" s="29"/>
      <c r="B6373" s="29"/>
      <c r="C6373" s="41"/>
      <c r="D6373" s="41"/>
      <c r="E6373" s="29"/>
      <c r="F6373" s="28"/>
      <c r="G6373" s="28"/>
      <c r="H6373" s="28"/>
      <c r="I6373" s="28"/>
      <c r="J6373" s="36"/>
      <c r="K6373" s="28"/>
      <c r="L6373" s="28"/>
      <c r="M6373" s="28"/>
      <c r="N6373" s="28"/>
      <c r="O6373" s="28"/>
      <c r="P6373" s="28"/>
      <c r="Q6373" s="28"/>
      <c r="R6373" s="28"/>
      <c r="S6373" s="28"/>
      <c r="T6373" s="28"/>
      <c r="U6373" s="28"/>
      <c r="V6373" s="28"/>
      <c r="W6373" s="28"/>
      <c r="X6373" s="28"/>
      <c r="Y6373" s="28"/>
    </row>
    <row r="6374" customFormat="false" ht="15.75" hidden="false" customHeight="false" outlineLevel="0" collapsed="false">
      <c r="A6374" s="37"/>
      <c r="B6374" s="37"/>
      <c r="C6374" s="40"/>
      <c r="D6374" s="40"/>
      <c r="E6374" s="37"/>
      <c r="F6374" s="34"/>
      <c r="G6374" s="34"/>
      <c r="H6374" s="34"/>
      <c r="I6374" s="34"/>
      <c r="J6374" s="35"/>
      <c r="K6374" s="34"/>
      <c r="L6374" s="34"/>
      <c r="M6374" s="34"/>
      <c r="N6374" s="34"/>
      <c r="O6374" s="34"/>
      <c r="P6374" s="34"/>
      <c r="Q6374" s="34"/>
      <c r="R6374" s="34"/>
      <c r="S6374" s="34"/>
      <c r="T6374" s="34"/>
      <c r="U6374" s="34"/>
      <c r="V6374" s="34"/>
      <c r="W6374" s="34"/>
      <c r="X6374" s="34"/>
      <c r="Y6374" s="34"/>
    </row>
    <row r="6375" customFormat="false" ht="15.75" hidden="false" customHeight="false" outlineLevel="0" collapsed="false">
      <c r="A6375" s="29"/>
      <c r="B6375" s="29"/>
      <c r="C6375" s="41"/>
      <c r="D6375" s="41"/>
      <c r="E6375" s="29"/>
      <c r="F6375" s="28"/>
      <c r="G6375" s="28"/>
      <c r="H6375" s="28"/>
      <c r="I6375" s="28"/>
      <c r="J6375" s="36"/>
      <c r="K6375" s="28"/>
      <c r="L6375" s="28"/>
      <c r="M6375" s="28"/>
      <c r="N6375" s="28"/>
      <c r="O6375" s="28"/>
      <c r="P6375" s="28"/>
      <c r="Q6375" s="28"/>
      <c r="R6375" s="28"/>
      <c r="S6375" s="28"/>
      <c r="T6375" s="28"/>
      <c r="U6375" s="28"/>
      <c r="V6375" s="28"/>
      <c r="W6375" s="28"/>
      <c r="X6375" s="28"/>
      <c r="Y6375" s="28"/>
    </row>
    <row r="6376" customFormat="false" ht="15.75" hidden="false" customHeight="false" outlineLevel="0" collapsed="false">
      <c r="A6376" s="37"/>
      <c r="B6376" s="37"/>
      <c r="C6376" s="40"/>
      <c r="D6376" s="40"/>
      <c r="E6376" s="37"/>
      <c r="F6376" s="34"/>
      <c r="G6376" s="34"/>
      <c r="H6376" s="34"/>
      <c r="I6376" s="34"/>
      <c r="J6376" s="35"/>
      <c r="K6376" s="34"/>
      <c r="L6376" s="34"/>
      <c r="M6376" s="34"/>
      <c r="N6376" s="34"/>
      <c r="O6376" s="34"/>
      <c r="P6376" s="34"/>
      <c r="Q6376" s="34"/>
      <c r="R6376" s="34"/>
      <c r="S6376" s="34"/>
      <c r="T6376" s="34"/>
      <c r="U6376" s="34"/>
      <c r="V6376" s="34"/>
      <c r="W6376" s="34"/>
      <c r="X6376" s="34"/>
      <c r="Y6376" s="34"/>
    </row>
    <row r="6377" customFormat="false" ht="15.75" hidden="false" customHeight="false" outlineLevel="0" collapsed="false">
      <c r="A6377" s="29"/>
      <c r="B6377" s="29"/>
      <c r="C6377" s="41"/>
      <c r="D6377" s="41"/>
      <c r="E6377" s="29"/>
      <c r="F6377" s="28"/>
      <c r="G6377" s="28"/>
      <c r="H6377" s="28"/>
      <c r="I6377" s="28"/>
      <c r="J6377" s="36"/>
      <c r="K6377" s="28"/>
      <c r="L6377" s="28"/>
      <c r="M6377" s="28"/>
      <c r="N6377" s="28"/>
      <c r="O6377" s="28"/>
      <c r="P6377" s="28"/>
      <c r="Q6377" s="28"/>
      <c r="R6377" s="28"/>
      <c r="S6377" s="28"/>
      <c r="T6377" s="28"/>
      <c r="U6377" s="28"/>
      <c r="V6377" s="28"/>
      <c r="W6377" s="28"/>
      <c r="X6377" s="28"/>
      <c r="Y6377" s="28"/>
    </row>
    <row r="6378" customFormat="false" ht="15.75" hidden="false" customHeight="false" outlineLevel="0" collapsed="false">
      <c r="A6378" s="37"/>
      <c r="B6378" s="37"/>
      <c r="C6378" s="40"/>
      <c r="D6378" s="40"/>
      <c r="E6378" s="37"/>
      <c r="F6378" s="34"/>
      <c r="G6378" s="34"/>
      <c r="H6378" s="34"/>
      <c r="I6378" s="34"/>
      <c r="J6378" s="35"/>
      <c r="K6378" s="34"/>
      <c r="L6378" s="34"/>
      <c r="M6378" s="34"/>
      <c r="N6378" s="34"/>
      <c r="O6378" s="34"/>
      <c r="P6378" s="34"/>
      <c r="Q6378" s="34"/>
      <c r="R6378" s="34"/>
      <c r="S6378" s="34"/>
      <c r="T6378" s="34"/>
      <c r="U6378" s="34"/>
      <c r="V6378" s="34"/>
      <c r="W6378" s="34"/>
      <c r="X6378" s="34"/>
      <c r="Y6378" s="34"/>
    </row>
    <row r="6379" customFormat="false" ht="15.75" hidden="false" customHeight="false" outlineLevel="0" collapsed="false">
      <c r="A6379" s="29"/>
      <c r="B6379" s="29"/>
      <c r="C6379" s="41"/>
      <c r="D6379" s="41"/>
      <c r="E6379" s="29"/>
      <c r="F6379" s="28"/>
      <c r="G6379" s="28"/>
      <c r="H6379" s="28"/>
      <c r="I6379" s="28"/>
      <c r="J6379" s="36"/>
      <c r="K6379" s="28"/>
      <c r="L6379" s="28"/>
      <c r="M6379" s="28"/>
      <c r="N6379" s="28"/>
      <c r="O6379" s="28"/>
      <c r="P6379" s="28"/>
      <c r="Q6379" s="28"/>
      <c r="R6379" s="28"/>
      <c r="S6379" s="28"/>
      <c r="T6379" s="28"/>
      <c r="U6379" s="28"/>
      <c r="V6379" s="28"/>
      <c r="W6379" s="28"/>
      <c r="X6379" s="28"/>
      <c r="Y6379" s="28"/>
    </row>
    <row r="6380" customFormat="false" ht="15.75" hidden="false" customHeight="false" outlineLevel="0" collapsed="false">
      <c r="A6380" s="37"/>
      <c r="B6380" s="37"/>
      <c r="C6380" s="40"/>
      <c r="D6380" s="40"/>
      <c r="E6380" s="37"/>
      <c r="F6380" s="34"/>
      <c r="G6380" s="34"/>
      <c r="H6380" s="34"/>
      <c r="I6380" s="34"/>
      <c r="J6380" s="35"/>
      <c r="K6380" s="34"/>
      <c r="L6380" s="34"/>
      <c r="M6380" s="34"/>
      <c r="N6380" s="34"/>
      <c r="O6380" s="34"/>
      <c r="P6380" s="34"/>
      <c r="Q6380" s="34"/>
      <c r="R6380" s="34"/>
      <c r="S6380" s="34"/>
      <c r="T6380" s="34"/>
      <c r="U6380" s="34"/>
      <c r="V6380" s="34"/>
      <c r="W6380" s="34"/>
      <c r="X6380" s="34"/>
      <c r="Y6380" s="34"/>
    </row>
    <row r="6381" customFormat="false" ht="15.75" hidden="false" customHeight="false" outlineLevel="0" collapsed="false">
      <c r="A6381" s="29"/>
      <c r="B6381" s="29"/>
      <c r="C6381" s="41"/>
      <c r="D6381" s="41"/>
      <c r="E6381" s="29"/>
      <c r="F6381" s="28"/>
      <c r="G6381" s="28"/>
      <c r="H6381" s="28"/>
      <c r="I6381" s="28"/>
      <c r="J6381" s="36"/>
      <c r="K6381" s="28"/>
      <c r="L6381" s="28"/>
      <c r="M6381" s="28"/>
      <c r="N6381" s="28"/>
      <c r="O6381" s="28"/>
      <c r="P6381" s="28"/>
      <c r="Q6381" s="28"/>
      <c r="R6381" s="28"/>
      <c r="S6381" s="28"/>
      <c r="T6381" s="28"/>
      <c r="U6381" s="28"/>
      <c r="V6381" s="28"/>
      <c r="W6381" s="28"/>
      <c r="X6381" s="28"/>
      <c r="Y6381" s="28"/>
    </row>
    <row r="6382" customFormat="false" ht="15.75" hidden="false" customHeight="false" outlineLevel="0" collapsed="false">
      <c r="A6382" s="37"/>
      <c r="B6382" s="37"/>
      <c r="C6382" s="40"/>
      <c r="D6382" s="40"/>
      <c r="E6382" s="37"/>
      <c r="F6382" s="34"/>
      <c r="G6382" s="34"/>
      <c r="H6382" s="34"/>
      <c r="I6382" s="34"/>
      <c r="J6382" s="35"/>
      <c r="K6382" s="34"/>
      <c r="L6382" s="34"/>
      <c r="M6382" s="34"/>
      <c r="N6382" s="34"/>
      <c r="O6382" s="34"/>
      <c r="P6382" s="34"/>
      <c r="Q6382" s="34"/>
      <c r="R6382" s="34"/>
      <c r="S6382" s="34"/>
      <c r="T6382" s="34"/>
      <c r="U6382" s="34"/>
      <c r="V6382" s="34"/>
      <c r="W6382" s="34"/>
      <c r="X6382" s="34"/>
      <c r="Y6382" s="34"/>
    </row>
    <row r="6383" customFormat="false" ht="15.75" hidden="false" customHeight="false" outlineLevel="0" collapsed="false">
      <c r="A6383" s="29"/>
      <c r="B6383" s="29"/>
      <c r="C6383" s="41"/>
      <c r="D6383" s="41"/>
      <c r="E6383" s="29"/>
      <c r="F6383" s="28"/>
      <c r="G6383" s="28"/>
      <c r="H6383" s="28"/>
      <c r="I6383" s="28"/>
      <c r="J6383" s="36"/>
      <c r="K6383" s="28"/>
      <c r="L6383" s="28"/>
      <c r="M6383" s="28"/>
      <c r="N6383" s="28"/>
      <c r="O6383" s="28"/>
      <c r="P6383" s="28"/>
      <c r="Q6383" s="28"/>
      <c r="R6383" s="28"/>
      <c r="S6383" s="28"/>
      <c r="T6383" s="28"/>
      <c r="U6383" s="28"/>
      <c r="V6383" s="28"/>
      <c r="W6383" s="28"/>
      <c r="X6383" s="28"/>
      <c r="Y6383" s="28"/>
    </row>
    <row r="6384" customFormat="false" ht="15.75" hidden="false" customHeight="false" outlineLevel="0" collapsed="false">
      <c r="A6384" s="37"/>
      <c r="B6384" s="37"/>
      <c r="C6384" s="40"/>
      <c r="D6384" s="40"/>
      <c r="E6384" s="37"/>
      <c r="F6384" s="34"/>
      <c r="G6384" s="34"/>
      <c r="H6384" s="34"/>
      <c r="I6384" s="34"/>
      <c r="J6384" s="35"/>
      <c r="K6384" s="34"/>
      <c r="L6384" s="34"/>
      <c r="M6384" s="34"/>
      <c r="N6384" s="34"/>
      <c r="O6384" s="34"/>
      <c r="P6384" s="34"/>
      <c r="Q6384" s="34"/>
      <c r="R6384" s="34"/>
      <c r="S6384" s="34"/>
      <c r="T6384" s="34"/>
      <c r="U6384" s="34"/>
      <c r="V6384" s="34"/>
      <c r="W6384" s="34"/>
      <c r="X6384" s="34"/>
      <c r="Y6384" s="34"/>
    </row>
    <row r="6385" customFormat="false" ht="15.75" hidden="false" customHeight="false" outlineLevel="0" collapsed="false">
      <c r="A6385" s="29"/>
      <c r="B6385" s="29"/>
      <c r="C6385" s="41"/>
      <c r="D6385" s="41"/>
      <c r="E6385" s="29"/>
      <c r="F6385" s="28"/>
      <c r="G6385" s="28"/>
      <c r="H6385" s="28"/>
      <c r="I6385" s="28"/>
      <c r="J6385" s="36"/>
      <c r="K6385" s="28"/>
      <c r="L6385" s="28"/>
      <c r="M6385" s="28"/>
      <c r="N6385" s="28"/>
      <c r="O6385" s="28"/>
      <c r="P6385" s="28"/>
      <c r="Q6385" s="28"/>
      <c r="R6385" s="28"/>
      <c r="S6385" s="28"/>
      <c r="T6385" s="28"/>
      <c r="U6385" s="28"/>
      <c r="V6385" s="28"/>
      <c r="W6385" s="28"/>
      <c r="X6385" s="28"/>
      <c r="Y6385" s="28"/>
    </row>
    <row r="6386" customFormat="false" ht="15.75" hidden="false" customHeight="false" outlineLevel="0" collapsed="false">
      <c r="A6386" s="37"/>
      <c r="B6386" s="37"/>
      <c r="C6386" s="40"/>
      <c r="D6386" s="40"/>
      <c r="E6386" s="37"/>
      <c r="F6386" s="34"/>
      <c r="G6386" s="34"/>
      <c r="H6386" s="34"/>
      <c r="I6386" s="34"/>
      <c r="J6386" s="35"/>
      <c r="K6386" s="34"/>
      <c r="L6386" s="34"/>
      <c r="M6386" s="34"/>
      <c r="N6386" s="34"/>
      <c r="O6386" s="34"/>
      <c r="P6386" s="34"/>
      <c r="Q6386" s="34"/>
      <c r="R6386" s="34"/>
      <c r="S6386" s="34"/>
      <c r="T6386" s="34"/>
      <c r="U6386" s="34"/>
      <c r="V6386" s="34"/>
      <c r="W6386" s="34"/>
      <c r="X6386" s="34"/>
      <c r="Y6386" s="34"/>
    </row>
    <row r="6387" customFormat="false" ht="15.75" hidden="false" customHeight="false" outlineLevel="0" collapsed="false">
      <c r="A6387" s="29"/>
      <c r="B6387" s="29"/>
      <c r="C6387" s="41"/>
      <c r="D6387" s="41"/>
      <c r="E6387" s="29"/>
      <c r="F6387" s="28"/>
      <c r="G6387" s="28"/>
      <c r="H6387" s="28"/>
      <c r="I6387" s="28"/>
      <c r="J6387" s="36"/>
      <c r="K6387" s="28"/>
      <c r="L6387" s="28"/>
      <c r="M6387" s="28"/>
      <c r="N6387" s="28"/>
      <c r="O6387" s="28"/>
      <c r="P6387" s="28"/>
      <c r="Q6387" s="28"/>
      <c r="R6387" s="28"/>
      <c r="S6387" s="28"/>
      <c r="T6387" s="28"/>
      <c r="U6387" s="28"/>
      <c r="V6387" s="28"/>
      <c r="W6387" s="28"/>
      <c r="X6387" s="28"/>
      <c r="Y6387" s="28"/>
    </row>
    <row r="6388" customFormat="false" ht="15.75" hidden="false" customHeight="false" outlineLevel="0" collapsed="false">
      <c r="A6388" s="37"/>
      <c r="B6388" s="37"/>
      <c r="C6388" s="40"/>
      <c r="D6388" s="40"/>
      <c r="E6388" s="37"/>
      <c r="F6388" s="34"/>
      <c r="G6388" s="34"/>
      <c r="H6388" s="34"/>
      <c r="I6388" s="34"/>
      <c r="J6388" s="35"/>
      <c r="K6388" s="34"/>
      <c r="L6388" s="34"/>
      <c r="M6388" s="34"/>
      <c r="N6388" s="34"/>
      <c r="O6388" s="34"/>
      <c r="P6388" s="34"/>
      <c r="Q6388" s="34"/>
      <c r="R6388" s="34"/>
      <c r="S6388" s="34"/>
      <c r="T6388" s="34"/>
      <c r="U6388" s="34"/>
      <c r="V6388" s="34"/>
      <c r="W6388" s="34"/>
      <c r="X6388" s="34"/>
      <c r="Y6388" s="34"/>
    </row>
    <row r="6389" customFormat="false" ht="15.75" hidden="false" customHeight="false" outlineLevel="0" collapsed="false">
      <c r="A6389" s="29"/>
      <c r="B6389" s="29"/>
      <c r="C6389" s="41"/>
      <c r="D6389" s="41"/>
      <c r="E6389" s="29"/>
      <c r="F6389" s="28"/>
      <c r="G6389" s="28"/>
      <c r="H6389" s="28"/>
      <c r="I6389" s="28"/>
      <c r="J6389" s="36"/>
      <c r="K6389" s="28"/>
      <c r="L6389" s="28"/>
      <c r="M6389" s="28"/>
      <c r="N6389" s="28"/>
      <c r="O6389" s="28"/>
      <c r="P6389" s="28"/>
      <c r="Q6389" s="28"/>
      <c r="R6389" s="28"/>
      <c r="S6389" s="28"/>
      <c r="T6389" s="28"/>
      <c r="U6389" s="28"/>
      <c r="V6389" s="28"/>
      <c r="W6389" s="28"/>
      <c r="X6389" s="28"/>
      <c r="Y6389" s="28"/>
    </row>
    <row r="6390" customFormat="false" ht="15.75" hidden="false" customHeight="false" outlineLevel="0" collapsed="false">
      <c r="A6390" s="37"/>
      <c r="B6390" s="37"/>
      <c r="C6390" s="40"/>
      <c r="D6390" s="40"/>
      <c r="E6390" s="37"/>
      <c r="F6390" s="34"/>
      <c r="G6390" s="34"/>
      <c r="H6390" s="34"/>
      <c r="I6390" s="34"/>
      <c r="J6390" s="35"/>
      <c r="K6390" s="34"/>
      <c r="L6390" s="34"/>
      <c r="M6390" s="34"/>
      <c r="N6390" s="34"/>
      <c r="O6390" s="34"/>
      <c r="P6390" s="34"/>
      <c r="Q6390" s="34"/>
      <c r="R6390" s="34"/>
      <c r="S6390" s="34"/>
      <c r="T6390" s="34"/>
      <c r="U6390" s="34"/>
      <c r="V6390" s="34"/>
      <c r="W6390" s="34"/>
      <c r="X6390" s="34"/>
      <c r="Y6390" s="34"/>
    </row>
    <row r="6391" customFormat="false" ht="15.75" hidden="false" customHeight="false" outlineLevel="0" collapsed="false">
      <c r="A6391" s="29"/>
      <c r="B6391" s="29"/>
      <c r="C6391" s="41"/>
      <c r="D6391" s="41"/>
      <c r="E6391" s="29"/>
      <c r="F6391" s="28"/>
      <c r="G6391" s="28"/>
      <c r="H6391" s="28"/>
      <c r="I6391" s="28"/>
      <c r="J6391" s="36"/>
      <c r="K6391" s="28"/>
      <c r="L6391" s="28"/>
      <c r="M6391" s="28"/>
      <c r="N6391" s="28"/>
      <c r="O6391" s="28"/>
      <c r="P6391" s="28"/>
      <c r="Q6391" s="28"/>
      <c r="R6391" s="28"/>
      <c r="S6391" s="28"/>
      <c r="T6391" s="28"/>
      <c r="U6391" s="28"/>
      <c r="V6391" s="28"/>
      <c r="W6391" s="28"/>
      <c r="X6391" s="28"/>
      <c r="Y6391" s="28"/>
    </row>
    <row r="6392" customFormat="false" ht="15.75" hidden="false" customHeight="false" outlineLevel="0" collapsed="false">
      <c r="A6392" s="37"/>
      <c r="B6392" s="37"/>
      <c r="C6392" s="40"/>
      <c r="D6392" s="40"/>
      <c r="E6392" s="37"/>
      <c r="F6392" s="34"/>
      <c r="G6392" s="34"/>
      <c r="H6392" s="34"/>
      <c r="I6392" s="34"/>
      <c r="J6392" s="35"/>
      <c r="K6392" s="34"/>
      <c r="L6392" s="34"/>
      <c r="M6392" s="34"/>
      <c r="N6392" s="34"/>
      <c r="O6392" s="34"/>
      <c r="P6392" s="34"/>
      <c r="Q6392" s="34"/>
      <c r="R6392" s="34"/>
      <c r="S6392" s="34"/>
      <c r="T6392" s="34"/>
      <c r="U6392" s="34"/>
      <c r="V6392" s="34"/>
      <c r="W6392" s="34"/>
      <c r="X6392" s="34"/>
      <c r="Y6392" s="34"/>
    </row>
    <row r="6393" customFormat="false" ht="15.75" hidden="false" customHeight="false" outlineLevel="0" collapsed="false">
      <c r="A6393" s="29"/>
      <c r="B6393" s="29"/>
      <c r="C6393" s="41"/>
      <c r="D6393" s="41"/>
      <c r="E6393" s="29"/>
      <c r="F6393" s="28"/>
      <c r="G6393" s="28"/>
      <c r="H6393" s="28"/>
      <c r="I6393" s="28"/>
      <c r="J6393" s="36"/>
      <c r="K6393" s="28"/>
      <c r="L6393" s="28"/>
      <c r="M6393" s="28"/>
      <c r="N6393" s="28"/>
      <c r="O6393" s="28"/>
      <c r="P6393" s="28"/>
      <c r="Q6393" s="28"/>
      <c r="R6393" s="28"/>
      <c r="S6393" s="28"/>
      <c r="T6393" s="28"/>
      <c r="U6393" s="28"/>
      <c r="V6393" s="28"/>
      <c r="W6393" s="28"/>
      <c r="X6393" s="28"/>
      <c r="Y6393" s="28"/>
    </row>
    <row r="6394" customFormat="false" ht="15.75" hidden="false" customHeight="false" outlineLevel="0" collapsed="false">
      <c r="A6394" s="37"/>
      <c r="B6394" s="37"/>
      <c r="C6394" s="40"/>
      <c r="D6394" s="40"/>
      <c r="E6394" s="37"/>
      <c r="F6394" s="34"/>
      <c r="G6394" s="34"/>
      <c r="H6394" s="34"/>
      <c r="I6394" s="34"/>
      <c r="J6394" s="35"/>
      <c r="K6394" s="34"/>
      <c r="L6394" s="34"/>
      <c r="M6394" s="34"/>
      <c r="N6394" s="34"/>
      <c r="O6394" s="34"/>
      <c r="P6394" s="34"/>
      <c r="Q6394" s="34"/>
      <c r="R6394" s="34"/>
      <c r="S6394" s="34"/>
      <c r="T6394" s="34"/>
      <c r="U6394" s="34"/>
      <c r="V6394" s="34"/>
      <c r="W6394" s="34"/>
      <c r="X6394" s="34"/>
      <c r="Y6394" s="34"/>
    </row>
    <row r="6395" customFormat="false" ht="15.75" hidden="false" customHeight="false" outlineLevel="0" collapsed="false">
      <c r="A6395" s="29"/>
      <c r="B6395" s="29"/>
      <c r="C6395" s="41"/>
      <c r="D6395" s="41"/>
      <c r="E6395" s="29"/>
      <c r="F6395" s="28"/>
      <c r="G6395" s="28"/>
      <c r="H6395" s="28"/>
      <c r="I6395" s="28"/>
      <c r="J6395" s="36"/>
      <c r="K6395" s="28"/>
      <c r="L6395" s="28"/>
      <c r="M6395" s="28"/>
      <c r="N6395" s="28"/>
      <c r="O6395" s="28"/>
      <c r="P6395" s="28"/>
      <c r="Q6395" s="28"/>
      <c r="R6395" s="28"/>
      <c r="S6395" s="28"/>
      <c r="T6395" s="28"/>
      <c r="U6395" s="28"/>
      <c r="V6395" s="28"/>
      <c r="W6395" s="28"/>
      <c r="X6395" s="28"/>
      <c r="Y6395" s="28"/>
    </row>
    <row r="6396" customFormat="false" ht="15.75" hidden="false" customHeight="false" outlineLevel="0" collapsed="false">
      <c r="A6396" s="37"/>
      <c r="B6396" s="37"/>
      <c r="C6396" s="40"/>
      <c r="D6396" s="40"/>
      <c r="E6396" s="37"/>
      <c r="F6396" s="34"/>
      <c r="G6396" s="34"/>
      <c r="H6396" s="34"/>
      <c r="I6396" s="34"/>
      <c r="J6396" s="35"/>
      <c r="K6396" s="34"/>
      <c r="L6396" s="34"/>
      <c r="M6396" s="34"/>
      <c r="N6396" s="34"/>
      <c r="O6396" s="34"/>
      <c r="P6396" s="34"/>
      <c r="Q6396" s="34"/>
      <c r="R6396" s="34"/>
      <c r="S6396" s="34"/>
      <c r="T6396" s="34"/>
      <c r="U6396" s="34"/>
      <c r="V6396" s="34"/>
      <c r="W6396" s="34"/>
      <c r="X6396" s="34"/>
      <c r="Y6396" s="34"/>
    </row>
    <row r="6397" customFormat="false" ht="15.75" hidden="false" customHeight="false" outlineLevel="0" collapsed="false">
      <c r="A6397" s="29"/>
      <c r="B6397" s="29"/>
      <c r="C6397" s="41"/>
      <c r="D6397" s="41"/>
      <c r="E6397" s="29"/>
      <c r="F6397" s="28"/>
      <c r="G6397" s="28"/>
      <c r="H6397" s="28"/>
      <c r="I6397" s="28"/>
      <c r="J6397" s="36"/>
      <c r="K6397" s="28"/>
      <c r="L6397" s="28"/>
      <c r="M6397" s="28"/>
      <c r="N6397" s="28"/>
      <c r="O6397" s="28"/>
      <c r="P6397" s="28"/>
      <c r="Q6397" s="28"/>
      <c r="R6397" s="28"/>
      <c r="S6397" s="28"/>
      <c r="T6397" s="28"/>
      <c r="U6397" s="28"/>
      <c r="V6397" s="28"/>
      <c r="W6397" s="28"/>
      <c r="X6397" s="28"/>
      <c r="Y6397" s="28"/>
    </row>
    <row r="6398" customFormat="false" ht="15.75" hidden="false" customHeight="false" outlineLevel="0" collapsed="false">
      <c r="A6398" s="37"/>
      <c r="B6398" s="37"/>
      <c r="C6398" s="40"/>
      <c r="D6398" s="40"/>
      <c r="E6398" s="37"/>
      <c r="F6398" s="34"/>
      <c r="G6398" s="34"/>
      <c r="H6398" s="34"/>
      <c r="I6398" s="34"/>
      <c r="J6398" s="35"/>
      <c r="K6398" s="34"/>
      <c r="L6398" s="34"/>
      <c r="M6398" s="34"/>
      <c r="N6398" s="34"/>
      <c r="O6398" s="34"/>
      <c r="P6398" s="34"/>
      <c r="Q6398" s="34"/>
      <c r="R6398" s="34"/>
      <c r="S6398" s="34"/>
      <c r="T6398" s="34"/>
      <c r="U6398" s="34"/>
      <c r="V6398" s="34"/>
      <c r="W6398" s="34"/>
      <c r="X6398" s="34"/>
      <c r="Y6398" s="34"/>
    </row>
    <row r="6399" customFormat="false" ht="15.75" hidden="false" customHeight="false" outlineLevel="0" collapsed="false">
      <c r="A6399" s="29"/>
      <c r="B6399" s="29"/>
      <c r="C6399" s="41"/>
      <c r="D6399" s="41"/>
      <c r="E6399" s="29"/>
      <c r="F6399" s="28"/>
      <c r="G6399" s="28"/>
      <c r="H6399" s="28"/>
      <c r="I6399" s="28"/>
      <c r="J6399" s="36"/>
      <c r="K6399" s="28"/>
      <c r="L6399" s="28"/>
      <c r="M6399" s="28"/>
      <c r="N6399" s="28"/>
      <c r="O6399" s="28"/>
      <c r="P6399" s="28"/>
      <c r="Q6399" s="28"/>
      <c r="R6399" s="28"/>
      <c r="S6399" s="28"/>
      <c r="T6399" s="28"/>
      <c r="U6399" s="28"/>
      <c r="V6399" s="28"/>
      <c r="W6399" s="28"/>
      <c r="X6399" s="28"/>
      <c r="Y6399" s="28"/>
    </row>
    <row r="6400" customFormat="false" ht="15.75" hidden="false" customHeight="false" outlineLevel="0" collapsed="false">
      <c r="A6400" s="37"/>
      <c r="B6400" s="37"/>
      <c r="C6400" s="40"/>
      <c r="D6400" s="40"/>
      <c r="E6400" s="37"/>
      <c r="F6400" s="34"/>
      <c r="G6400" s="34"/>
      <c r="H6400" s="34"/>
      <c r="I6400" s="34"/>
      <c r="J6400" s="35"/>
      <c r="K6400" s="34"/>
      <c r="L6400" s="34"/>
      <c r="M6400" s="34"/>
      <c r="N6400" s="34"/>
      <c r="O6400" s="34"/>
      <c r="P6400" s="34"/>
      <c r="Q6400" s="34"/>
      <c r="R6400" s="34"/>
      <c r="S6400" s="34"/>
      <c r="T6400" s="34"/>
      <c r="U6400" s="34"/>
      <c r="V6400" s="34"/>
      <c r="W6400" s="34"/>
      <c r="X6400" s="34"/>
      <c r="Y6400" s="34"/>
    </row>
    <row r="6401" customFormat="false" ht="15.75" hidden="false" customHeight="false" outlineLevel="0" collapsed="false">
      <c r="A6401" s="29"/>
      <c r="B6401" s="29"/>
      <c r="C6401" s="41"/>
      <c r="D6401" s="41"/>
      <c r="E6401" s="29"/>
      <c r="F6401" s="28"/>
      <c r="G6401" s="28"/>
      <c r="H6401" s="28"/>
      <c r="I6401" s="28"/>
      <c r="J6401" s="36"/>
      <c r="K6401" s="28"/>
      <c r="L6401" s="28"/>
      <c r="M6401" s="28"/>
      <c r="N6401" s="28"/>
      <c r="O6401" s="28"/>
      <c r="P6401" s="28"/>
      <c r="Q6401" s="28"/>
      <c r="R6401" s="28"/>
      <c r="S6401" s="28"/>
      <c r="T6401" s="28"/>
      <c r="U6401" s="28"/>
      <c r="V6401" s="28"/>
      <c r="W6401" s="28"/>
      <c r="X6401" s="28"/>
      <c r="Y6401" s="28"/>
    </row>
    <row r="6402" customFormat="false" ht="15.75" hidden="false" customHeight="false" outlineLevel="0" collapsed="false">
      <c r="A6402" s="37"/>
      <c r="B6402" s="37"/>
      <c r="C6402" s="40"/>
      <c r="D6402" s="40"/>
      <c r="E6402" s="37"/>
      <c r="F6402" s="34"/>
      <c r="G6402" s="34"/>
      <c r="H6402" s="34"/>
      <c r="I6402" s="34"/>
      <c r="J6402" s="35"/>
      <c r="K6402" s="34"/>
      <c r="L6402" s="34"/>
      <c r="M6402" s="34"/>
      <c r="N6402" s="34"/>
      <c r="O6402" s="34"/>
      <c r="P6402" s="34"/>
      <c r="Q6402" s="34"/>
      <c r="R6402" s="34"/>
      <c r="S6402" s="34"/>
      <c r="T6402" s="34"/>
      <c r="U6402" s="34"/>
      <c r="V6402" s="34"/>
      <c r="W6402" s="34"/>
      <c r="X6402" s="34"/>
      <c r="Y6402" s="34"/>
    </row>
    <row r="6403" customFormat="false" ht="15.75" hidden="false" customHeight="false" outlineLevel="0" collapsed="false">
      <c r="A6403" s="29"/>
      <c r="B6403" s="29"/>
      <c r="C6403" s="41"/>
      <c r="D6403" s="41"/>
      <c r="E6403" s="29"/>
      <c r="F6403" s="28"/>
      <c r="G6403" s="28"/>
      <c r="H6403" s="28"/>
      <c r="I6403" s="28"/>
      <c r="J6403" s="36"/>
      <c r="K6403" s="28"/>
      <c r="L6403" s="28"/>
      <c r="M6403" s="28"/>
      <c r="N6403" s="28"/>
      <c r="O6403" s="28"/>
      <c r="P6403" s="28"/>
      <c r="Q6403" s="28"/>
      <c r="R6403" s="28"/>
      <c r="S6403" s="28"/>
      <c r="T6403" s="28"/>
      <c r="U6403" s="28"/>
      <c r="V6403" s="28"/>
      <c r="W6403" s="28"/>
      <c r="X6403" s="28"/>
      <c r="Y6403" s="28"/>
    </row>
    <row r="6404" customFormat="false" ht="15.75" hidden="false" customHeight="false" outlineLevel="0" collapsed="false">
      <c r="A6404" s="37"/>
      <c r="B6404" s="37"/>
      <c r="C6404" s="40"/>
      <c r="D6404" s="40"/>
      <c r="E6404" s="37"/>
      <c r="F6404" s="34"/>
      <c r="G6404" s="34"/>
      <c r="H6404" s="34"/>
      <c r="I6404" s="34"/>
      <c r="J6404" s="35"/>
      <c r="K6404" s="34"/>
      <c r="L6404" s="34"/>
      <c r="M6404" s="34"/>
      <c r="N6404" s="34"/>
      <c r="O6404" s="34"/>
      <c r="P6404" s="34"/>
      <c r="Q6404" s="34"/>
      <c r="R6404" s="34"/>
      <c r="S6404" s="34"/>
      <c r="T6404" s="34"/>
      <c r="U6404" s="34"/>
      <c r="V6404" s="34"/>
      <c r="W6404" s="34"/>
      <c r="X6404" s="34"/>
      <c r="Y6404" s="34"/>
    </row>
    <row r="6405" customFormat="false" ht="15.75" hidden="false" customHeight="false" outlineLevel="0" collapsed="false">
      <c r="A6405" s="29"/>
      <c r="B6405" s="29"/>
      <c r="C6405" s="41"/>
      <c r="D6405" s="41"/>
      <c r="E6405" s="29"/>
      <c r="F6405" s="28"/>
      <c r="G6405" s="28"/>
      <c r="H6405" s="28"/>
      <c r="I6405" s="28"/>
      <c r="J6405" s="36"/>
      <c r="K6405" s="28"/>
      <c r="L6405" s="28"/>
      <c r="M6405" s="28"/>
      <c r="N6405" s="28"/>
      <c r="O6405" s="28"/>
      <c r="P6405" s="28"/>
      <c r="Q6405" s="28"/>
      <c r="R6405" s="28"/>
      <c r="S6405" s="28"/>
      <c r="T6405" s="28"/>
      <c r="U6405" s="28"/>
      <c r="V6405" s="28"/>
      <c r="W6405" s="28"/>
      <c r="X6405" s="28"/>
      <c r="Y6405" s="28"/>
    </row>
    <row r="6406" customFormat="false" ht="15.75" hidden="false" customHeight="false" outlineLevel="0" collapsed="false">
      <c r="A6406" s="37"/>
      <c r="B6406" s="37"/>
      <c r="C6406" s="40"/>
      <c r="D6406" s="40"/>
      <c r="E6406" s="37"/>
      <c r="F6406" s="34"/>
      <c r="G6406" s="34"/>
      <c r="H6406" s="34"/>
      <c r="I6406" s="34"/>
      <c r="J6406" s="35"/>
      <c r="K6406" s="34"/>
      <c r="L6406" s="34"/>
      <c r="M6406" s="34"/>
      <c r="N6406" s="34"/>
      <c r="O6406" s="34"/>
      <c r="P6406" s="34"/>
      <c r="Q6406" s="34"/>
      <c r="R6406" s="34"/>
      <c r="S6406" s="34"/>
      <c r="T6406" s="34"/>
      <c r="U6406" s="34"/>
      <c r="V6406" s="34"/>
      <c r="W6406" s="34"/>
      <c r="X6406" s="34"/>
      <c r="Y6406" s="34"/>
    </row>
    <row r="6407" customFormat="false" ht="15.75" hidden="false" customHeight="false" outlineLevel="0" collapsed="false">
      <c r="A6407" s="29"/>
      <c r="B6407" s="29"/>
      <c r="C6407" s="41"/>
      <c r="D6407" s="41"/>
      <c r="E6407" s="29"/>
      <c r="F6407" s="28"/>
      <c r="G6407" s="28"/>
      <c r="H6407" s="28"/>
      <c r="I6407" s="28"/>
      <c r="J6407" s="36"/>
      <c r="K6407" s="28"/>
      <c r="L6407" s="28"/>
      <c r="M6407" s="28"/>
      <c r="N6407" s="28"/>
      <c r="O6407" s="28"/>
      <c r="P6407" s="28"/>
      <c r="Q6407" s="28"/>
      <c r="R6407" s="28"/>
      <c r="S6407" s="28"/>
      <c r="T6407" s="28"/>
      <c r="U6407" s="28"/>
      <c r="V6407" s="28"/>
      <c r="W6407" s="28"/>
      <c r="X6407" s="28"/>
      <c r="Y6407" s="28"/>
    </row>
    <row r="6408" customFormat="false" ht="15.75" hidden="false" customHeight="false" outlineLevel="0" collapsed="false">
      <c r="A6408" s="37"/>
      <c r="B6408" s="37"/>
      <c r="C6408" s="40"/>
      <c r="D6408" s="40"/>
      <c r="E6408" s="37"/>
      <c r="F6408" s="34"/>
      <c r="G6408" s="34"/>
      <c r="H6408" s="34"/>
      <c r="I6408" s="34"/>
      <c r="J6408" s="35"/>
      <c r="K6408" s="34"/>
      <c r="L6408" s="34"/>
      <c r="M6408" s="34"/>
      <c r="N6408" s="34"/>
      <c r="O6408" s="34"/>
      <c r="P6408" s="34"/>
      <c r="Q6408" s="34"/>
      <c r="R6408" s="34"/>
      <c r="S6408" s="34"/>
      <c r="T6408" s="34"/>
      <c r="U6408" s="34"/>
      <c r="V6408" s="34"/>
      <c r="W6408" s="34"/>
      <c r="X6408" s="34"/>
      <c r="Y6408" s="34"/>
    </row>
    <row r="6409" customFormat="false" ht="15.75" hidden="false" customHeight="false" outlineLevel="0" collapsed="false">
      <c r="A6409" s="29"/>
      <c r="B6409" s="29"/>
      <c r="C6409" s="41"/>
      <c r="D6409" s="41"/>
      <c r="E6409" s="29"/>
      <c r="F6409" s="28"/>
      <c r="G6409" s="28"/>
      <c r="H6409" s="28"/>
      <c r="I6409" s="28"/>
      <c r="J6409" s="36"/>
      <c r="K6409" s="28"/>
      <c r="L6409" s="28"/>
      <c r="M6409" s="28"/>
      <c r="N6409" s="28"/>
      <c r="O6409" s="28"/>
      <c r="P6409" s="28"/>
      <c r="Q6409" s="28"/>
      <c r="R6409" s="28"/>
      <c r="S6409" s="28"/>
      <c r="T6409" s="28"/>
      <c r="U6409" s="28"/>
      <c r="V6409" s="28"/>
      <c r="W6409" s="28"/>
      <c r="X6409" s="28"/>
      <c r="Y6409" s="28"/>
    </row>
    <row r="6410" customFormat="false" ht="15.75" hidden="false" customHeight="false" outlineLevel="0" collapsed="false">
      <c r="A6410" s="37"/>
      <c r="B6410" s="37"/>
      <c r="C6410" s="40"/>
      <c r="D6410" s="40"/>
      <c r="E6410" s="37"/>
      <c r="F6410" s="34"/>
      <c r="G6410" s="34"/>
      <c r="H6410" s="34"/>
      <c r="I6410" s="34"/>
      <c r="J6410" s="35"/>
      <c r="K6410" s="34"/>
      <c r="L6410" s="34"/>
      <c r="M6410" s="34"/>
      <c r="N6410" s="34"/>
      <c r="O6410" s="34"/>
      <c r="P6410" s="34"/>
      <c r="Q6410" s="34"/>
      <c r="R6410" s="34"/>
      <c r="S6410" s="34"/>
      <c r="T6410" s="34"/>
      <c r="U6410" s="34"/>
      <c r="V6410" s="34"/>
      <c r="W6410" s="34"/>
      <c r="X6410" s="34"/>
      <c r="Y6410" s="34"/>
    </row>
    <row r="6411" customFormat="false" ht="15.75" hidden="false" customHeight="false" outlineLevel="0" collapsed="false">
      <c r="A6411" s="29"/>
      <c r="B6411" s="29"/>
      <c r="C6411" s="41"/>
      <c r="D6411" s="41"/>
      <c r="E6411" s="29"/>
      <c r="F6411" s="28"/>
      <c r="G6411" s="28"/>
      <c r="H6411" s="28"/>
      <c r="I6411" s="28"/>
      <c r="J6411" s="36"/>
      <c r="K6411" s="28"/>
      <c r="L6411" s="28"/>
      <c r="M6411" s="28"/>
      <c r="N6411" s="28"/>
      <c r="O6411" s="28"/>
      <c r="P6411" s="28"/>
      <c r="Q6411" s="28"/>
      <c r="R6411" s="28"/>
      <c r="S6411" s="28"/>
      <c r="T6411" s="28"/>
      <c r="U6411" s="28"/>
      <c r="V6411" s="28"/>
      <c r="W6411" s="28"/>
      <c r="X6411" s="28"/>
      <c r="Y6411" s="28"/>
    </row>
    <row r="6412" customFormat="false" ht="15.75" hidden="false" customHeight="false" outlineLevel="0" collapsed="false">
      <c r="A6412" s="37"/>
      <c r="B6412" s="37"/>
      <c r="C6412" s="40"/>
      <c r="D6412" s="40"/>
      <c r="E6412" s="37"/>
      <c r="F6412" s="34"/>
      <c r="G6412" s="34"/>
      <c r="H6412" s="34"/>
      <c r="I6412" s="34"/>
      <c r="J6412" s="35"/>
      <c r="K6412" s="34"/>
      <c r="L6412" s="34"/>
      <c r="M6412" s="34"/>
      <c r="N6412" s="34"/>
      <c r="O6412" s="34"/>
      <c r="P6412" s="34"/>
      <c r="Q6412" s="34"/>
      <c r="R6412" s="34"/>
      <c r="S6412" s="34"/>
      <c r="T6412" s="34"/>
      <c r="U6412" s="34"/>
      <c r="V6412" s="34"/>
      <c r="W6412" s="34"/>
      <c r="X6412" s="34"/>
      <c r="Y6412" s="34"/>
    </row>
    <row r="6413" customFormat="false" ht="15.75" hidden="false" customHeight="false" outlineLevel="0" collapsed="false">
      <c r="A6413" s="29"/>
      <c r="B6413" s="29"/>
      <c r="C6413" s="41"/>
      <c r="D6413" s="41"/>
      <c r="E6413" s="29"/>
      <c r="F6413" s="28"/>
      <c r="G6413" s="28"/>
      <c r="H6413" s="28"/>
      <c r="I6413" s="28"/>
      <c r="J6413" s="36"/>
      <c r="K6413" s="28"/>
      <c r="L6413" s="28"/>
      <c r="M6413" s="28"/>
      <c r="N6413" s="28"/>
      <c r="O6413" s="28"/>
      <c r="P6413" s="28"/>
      <c r="Q6413" s="28"/>
      <c r="R6413" s="28"/>
      <c r="S6413" s="28"/>
      <c r="T6413" s="28"/>
      <c r="U6413" s="28"/>
      <c r="V6413" s="28"/>
      <c r="W6413" s="28"/>
      <c r="X6413" s="28"/>
      <c r="Y6413" s="28"/>
    </row>
    <row r="6414" customFormat="false" ht="15.75" hidden="false" customHeight="false" outlineLevel="0" collapsed="false">
      <c r="A6414" s="37"/>
      <c r="B6414" s="37"/>
      <c r="C6414" s="40"/>
      <c r="D6414" s="40"/>
      <c r="E6414" s="37"/>
      <c r="F6414" s="34"/>
      <c r="G6414" s="34"/>
      <c r="H6414" s="34"/>
      <c r="I6414" s="34"/>
      <c r="J6414" s="35"/>
      <c r="K6414" s="34"/>
      <c r="L6414" s="34"/>
      <c r="M6414" s="34"/>
      <c r="N6414" s="34"/>
      <c r="O6414" s="34"/>
      <c r="P6414" s="34"/>
      <c r="Q6414" s="34"/>
      <c r="R6414" s="34"/>
      <c r="S6414" s="34"/>
      <c r="T6414" s="34"/>
      <c r="U6414" s="34"/>
      <c r="V6414" s="34"/>
      <c r="W6414" s="34"/>
      <c r="X6414" s="34"/>
      <c r="Y6414" s="34"/>
    </row>
    <row r="6415" customFormat="false" ht="15.75" hidden="false" customHeight="false" outlineLevel="0" collapsed="false">
      <c r="A6415" s="29"/>
      <c r="B6415" s="29"/>
      <c r="C6415" s="41"/>
      <c r="D6415" s="41"/>
      <c r="E6415" s="29"/>
      <c r="F6415" s="28"/>
      <c r="G6415" s="28"/>
      <c r="H6415" s="28"/>
      <c r="I6415" s="28"/>
      <c r="J6415" s="36"/>
      <c r="K6415" s="28"/>
      <c r="L6415" s="28"/>
      <c r="M6415" s="28"/>
      <c r="N6415" s="28"/>
      <c r="O6415" s="28"/>
      <c r="P6415" s="28"/>
      <c r="Q6415" s="28"/>
      <c r="R6415" s="28"/>
      <c r="S6415" s="28"/>
      <c r="T6415" s="28"/>
      <c r="U6415" s="28"/>
      <c r="V6415" s="28"/>
      <c r="W6415" s="28"/>
      <c r="X6415" s="28"/>
      <c r="Y6415" s="28"/>
    </row>
    <row r="6416" customFormat="false" ht="15.75" hidden="false" customHeight="false" outlineLevel="0" collapsed="false">
      <c r="A6416" s="37"/>
      <c r="B6416" s="37"/>
      <c r="C6416" s="40"/>
      <c r="D6416" s="40"/>
      <c r="E6416" s="37"/>
      <c r="F6416" s="34"/>
      <c r="G6416" s="34"/>
      <c r="H6416" s="34"/>
      <c r="I6416" s="34"/>
      <c r="J6416" s="35"/>
      <c r="K6416" s="34"/>
      <c r="L6416" s="34"/>
      <c r="M6416" s="34"/>
      <c r="N6416" s="34"/>
      <c r="O6416" s="34"/>
      <c r="P6416" s="34"/>
      <c r="Q6416" s="34"/>
      <c r="R6416" s="34"/>
      <c r="S6416" s="34"/>
      <c r="T6416" s="34"/>
      <c r="U6416" s="34"/>
      <c r="V6416" s="34"/>
      <c r="W6416" s="34"/>
      <c r="X6416" s="34"/>
      <c r="Y6416" s="34"/>
    </row>
    <row r="6417" customFormat="false" ht="15.75" hidden="false" customHeight="false" outlineLevel="0" collapsed="false">
      <c r="A6417" s="29"/>
      <c r="B6417" s="29"/>
      <c r="C6417" s="41"/>
      <c r="D6417" s="41"/>
      <c r="E6417" s="29"/>
      <c r="F6417" s="28"/>
      <c r="G6417" s="28"/>
      <c r="H6417" s="28"/>
      <c r="I6417" s="28"/>
      <c r="J6417" s="36"/>
      <c r="K6417" s="28"/>
      <c r="L6417" s="28"/>
      <c r="M6417" s="28"/>
      <c r="N6417" s="28"/>
      <c r="O6417" s="28"/>
      <c r="P6417" s="28"/>
      <c r="Q6417" s="28"/>
      <c r="R6417" s="28"/>
      <c r="S6417" s="28"/>
      <c r="T6417" s="28"/>
      <c r="U6417" s="28"/>
      <c r="V6417" s="28"/>
      <c r="W6417" s="28"/>
      <c r="X6417" s="28"/>
      <c r="Y6417" s="28"/>
    </row>
    <row r="6418" customFormat="false" ht="15.75" hidden="false" customHeight="false" outlineLevel="0" collapsed="false">
      <c r="A6418" s="37"/>
      <c r="B6418" s="37"/>
      <c r="C6418" s="40"/>
      <c r="D6418" s="40"/>
      <c r="E6418" s="37"/>
      <c r="F6418" s="34"/>
      <c r="G6418" s="34"/>
      <c r="H6418" s="34"/>
      <c r="I6418" s="34"/>
      <c r="J6418" s="35"/>
      <c r="K6418" s="34"/>
      <c r="L6418" s="34"/>
      <c r="M6418" s="34"/>
      <c r="N6418" s="34"/>
      <c r="O6418" s="34"/>
      <c r="P6418" s="34"/>
      <c r="Q6418" s="34"/>
      <c r="R6418" s="34"/>
      <c r="S6418" s="34"/>
      <c r="T6418" s="34"/>
      <c r="U6418" s="34"/>
      <c r="V6418" s="34"/>
      <c r="W6418" s="34"/>
      <c r="X6418" s="34"/>
      <c r="Y6418" s="34"/>
    </row>
    <row r="6419" customFormat="false" ht="15.75" hidden="false" customHeight="false" outlineLevel="0" collapsed="false">
      <c r="A6419" s="29"/>
      <c r="B6419" s="29"/>
      <c r="C6419" s="41"/>
      <c r="D6419" s="41"/>
      <c r="E6419" s="29"/>
      <c r="F6419" s="28"/>
      <c r="G6419" s="28"/>
      <c r="H6419" s="28"/>
      <c r="I6419" s="28"/>
      <c r="J6419" s="36"/>
      <c r="K6419" s="28"/>
      <c r="L6419" s="28"/>
      <c r="M6419" s="28"/>
      <c r="N6419" s="28"/>
      <c r="O6419" s="28"/>
      <c r="P6419" s="28"/>
      <c r="Q6419" s="28"/>
      <c r="R6419" s="28"/>
      <c r="S6419" s="28"/>
      <c r="T6419" s="28"/>
      <c r="U6419" s="28"/>
      <c r="V6419" s="28"/>
      <c r="W6419" s="28"/>
      <c r="X6419" s="28"/>
      <c r="Y6419" s="28"/>
    </row>
    <row r="6420" customFormat="false" ht="15.75" hidden="false" customHeight="false" outlineLevel="0" collapsed="false">
      <c r="A6420" s="37"/>
      <c r="B6420" s="37"/>
      <c r="C6420" s="40"/>
      <c r="D6420" s="40"/>
      <c r="E6420" s="37"/>
      <c r="F6420" s="34"/>
      <c r="G6420" s="34"/>
      <c r="H6420" s="34"/>
      <c r="I6420" s="34"/>
      <c r="J6420" s="35"/>
      <c r="K6420" s="34"/>
      <c r="L6420" s="34"/>
      <c r="M6420" s="34"/>
      <c r="N6420" s="34"/>
      <c r="O6420" s="34"/>
      <c r="P6420" s="34"/>
      <c r="Q6420" s="34"/>
      <c r="R6420" s="34"/>
      <c r="S6420" s="34"/>
      <c r="T6420" s="34"/>
      <c r="U6420" s="34"/>
      <c r="V6420" s="34"/>
      <c r="W6420" s="34"/>
      <c r="X6420" s="34"/>
      <c r="Y6420" s="34"/>
    </row>
    <row r="6421" customFormat="false" ht="15.75" hidden="false" customHeight="false" outlineLevel="0" collapsed="false">
      <c r="A6421" s="29"/>
      <c r="B6421" s="29"/>
      <c r="C6421" s="41"/>
      <c r="D6421" s="41"/>
      <c r="E6421" s="29"/>
      <c r="F6421" s="28"/>
      <c r="G6421" s="28"/>
      <c r="H6421" s="28"/>
      <c r="I6421" s="28"/>
      <c r="J6421" s="36"/>
      <c r="K6421" s="28"/>
      <c r="L6421" s="28"/>
      <c r="M6421" s="28"/>
      <c r="N6421" s="28"/>
      <c r="O6421" s="28"/>
      <c r="P6421" s="28"/>
      <c r="Q6421" s="28"/>
      <c r="R6421" s="28"/>
      <c r="S6421" s="28"/>
      <c r="T6421" s="28"/>
      <c r="U6421" s="28"/>
      <c r="V6421" s="28"/>
      <c r="W6421" s="28"/>
      <c r="X6421" s="28"/>
      <c r="Y6421" s="28"/>
    </row>
    <row r="6422" customFormat="false" ht="15.75" hidden="false" customHeight="false" outlineLevel="0" collapsed="false">
      <c r="A6422" s="37"/>
      <c r="B6422" s="37"/>
      <c r="C6422" s="40"/>
      <c r="D6422" s="40"/>
      <c r="E6422" s="37"/>
      <c r="F6422" s="34"/>
      <c r="G6422" s="34"/>
      <c r="H6422" s="34"/>
      <c r="I6422" s="34"/>
      <c r="J6422" s="35"/>
      <c r="K6422" s="34"/>
      <c r="L6422" s="34"/>
      <c r="M6422" s="34"/>
      <c r="N6422" s="34"/>
      <c r="O6422" s="34"/>
      <c r="P6422" s="34"/>
      <c r="Q6422" s="34"/>
      <c r="R6422" s="34"/>
      <c r="S6422" s="34"/>
      <c r="T6422" s="34"/>
      <c r="U6422" s="34"/>
      <c r="V6422" s="34"/>
      <c r="W6422" s="34"/>
      <c r="X6422" s="34"/>
      <c r="Y6422" s="34"/>
    </row>
    <row r="6423" customFormat="false" ht="15.75" hidden="false" customHeight="false" outlineLevel="0" collapsed="false">
      <c r="A6423" s="29"/>
      <c r="B6423" s="29"/>
      <c r="C6423" s="41"/>
      <c r="D6423" s="41"/>
      <c r="E6423" s="29"/>
      <c r="F6423" s="28"/>
      <c r="G6423" s="28"/>
      <c r="H6423" s="28"/>
      <c r="I6423" s="28"/>
      <c r="J6423" s="36"/>
      <c r="K6423" s="28"/>
      <c r="L6423" s="28"/>
      <c r="M6423" s="28"/>
      <c r="N6423" s="28"/>
      <c r="O6423" s="28"/>
      <c r="P6423" s="28"/>
      <c r="Q6423" s="28"/>
      <c r="R6423" s="28"/>
      <c r="S6423" s="28"/>
      <c r="T6423" s="28"/>
      <c r="U6423" s="28"/>
      <c r="V6423" s="28"/>
      <c r="W6423" s="28"/>
      <c r="X6423" s="28"/>
      <c r="Y6423" s="28"/>
    </row>
    <row r="6424" customFormat="false" ht="15.75" hidden="false" customHeight="false" outlineLevel="0" collapsed="false">
      <c r="A6424" s="37"/>
      <c r="B6424" s="37"/>
      <c r="C6424" s="40"/>
      <c r="D6424" s="40"/>
      <c r="E6424" s="37"/>
      <c r="F6424" s="34"/>
      <c r="G6424" s="34"/>
      <c r="H6424" s="34"/>
      <c r="I6424" s="34"/>
      <c r="J6424" s="35"/>
      <c r="K6424" s="34"/>
      <c r="L6424" s="34"/>
      <c r="M6424" s="34"/>
      <c r="N6424" s="34"/>
      <c r="O6424" s="34"/>
      <c r="P6424" s="34"/>
      <c r="Q6424" s="34"/>
      <c r="R6424" s="34"/>
      <c r="S6424" s="34"/>
      <c r="T6424" s="34"/>
      <c r="U6424" s="34"/>
      <c r="V6424" s="34"/>
      <c r="W6424" s="34"/>
      <c r="X6424" s="34"/>
      <c r="Y6424" s="34"/>
    </row>
    <row r="6425" customFormat="false" ht="15.75" hidden="false" customHeight="false" outlineLevel="0" collapsed="false">
      <c r="A6425" s="29"/>
      <c r="B6425" s="29"/>
      <c r="C6425" s="41"/>
      <c r="D6425" s="41"/>
      <c r="E6425" s="29"/>
      <c r="F6425" s="28"/>
      <c r="G6425" s="28"/>
      <c r="H6425" s="28"/>
      <c r="I6425" s="28"/>
      <c r="J6425" s="36"/>
      <c r="K6425" s="28"/>
      <c r="L6425" s="28"/>
      <c r="M6425" s="28"/>
      <c r="N6425" s="28"/>
      <c r="O6425" s="28"/>
      <c r="P6425" s="28"/>
      <c r="Q6425" s="28"/>
      <c r="R6425" s="28"/>
      <c r="S6425" s="28"/>
      <c r="T6425" s="28"/>
      <c r="U6425" s="28"/>
      <c r="V6425" s="28"/>
      <c r="W6425" s="28"/>
      <c r="X6425" s="28"/>
      <c r="Y6425" s="28"/>
    </row>
    <row r="6426" customFormat="false" ht="15.75" hidden="false" customHeight="false" outlineLevel="0" collapsed="false">
      <c r="A6426" s="37"/>
      <c r="B6426" s="37"/>
      <c r="C6426" s="40"/>
      <c r="D6426" s="40"/>
      <c r="E6426" s="37"/>
      <c r="F6426" s="34"/>
      <c r="G6426" s="34"/>
      <c r="H6426" s="34"/>
      <c r="I6426" s="34"/>
      <c r="J6426" s="35"/>
      <c r="K6426" s="34"/>
      <c r="L6426" s="34"/>
      <c r="M6426" s="34"/>
      <c r="N6426" s="34"/>
      <c r="O6426" s="34"/>
      <c r="P6426" s="34"/>
      <c r="Q6426" s="34"/>
      <c r="R6426" s="34"/>
      <c r="S6426" s="34"/>
      <c r="T6426" s="34"/>
      <c r="U6426" s="34"/>
      <c r="V6426" s="34"/>
      <c r="W6426" s="34"/>
      <c r="X6426" s="34"/>
      <c r="Y6426" s="34"/>
    </row>
    <row r="6427" customFormat="false" ht="15.75" hidden="false" customHeight="false" outlineLevel="0" collapsed="false">
      <c r="A6427" s="29"/>
      <c r="B6427" s="29"/>
      <c r="C6427" s="41"/>
      <c r="D6427" s="41"/>
      <c r="E6427" s="29"/>
      <c r="F6427" s="28"/>
      <c r="G6427" s="28"/>
      <c r="H6427" s="28"/>
      <c r="I6427" s="28"/>
      <c r="J6427" s="36"/>
      <c r="K6427" s="28"/>
      <c r="L6427" s="28"/>
      <c r="M6427" s="28"/>
      <c r="N6427" s="28"/>
      <c r="O6427" s="28"/>
      <c r="P6427" s="28"/>
      <c r="Q6427" s="28"/>
      <c r="R6427" s="28"/>
      <c r="S6427" s="28"/>
      <c r="T6427" s="28"/>
      <c r="U6427" s="28"/>
      <c r="V6427" s="28"/>
      <c r="W6427" s="28"/>
      <c r="X6427" s="28"/>
      <c r="Y6427" s="28"/>
    </row>
    <row r="6428" customFormat="false" ht="15.75" hidden="false" customHeight="false" outlineLevel="0" collapsed="false">
      <c r="A6428" s="37"/>
      <c r="B6428" s="37"/>
      <c r="C6428" s="40"/>
      <c r="D6428" s="40"/>
      <c r="E6428" s="37"/>
      <c r="F6428" s="34"/>
      <c r="G6428" s="34"/>
      <c r="H6428" s="34"/>
      <c r="I6428" s="34"/>
      <c r="J6428" s="35"/>
      <c r="K6428" s="34"/>
      <c r="L6428" s="34"/>
      <c r="M6428" s="34"/>
      <c r="N6428" s="34"/>
      <c r="O6428" s="34"/>
      <c r="P6428" s="34"/>
      <c r="Q6428" s="34"/>
      <c r="R6428" s="34"/>
      <c r="S6428" s="34"/>
      <c r="T6428" s="34"/>
      <c r="U6428" s="34"/>
      <c r="V6428" s="34"/>
      <c r="W6428" s="34"/>
      <c r="X6428" s="34"/>
      <c r="Y6428" s="34"/>
    </row>
    <row r="6429" customFormat="false" ht="15.75" hidden="false" customHeight="false" outlineLevel="0" collapsed="false">
      <c r="A6429" s="29"/>
      <c r="B6429" s="29"/>
      <c r="C6429" s="41"/>
      <c r="D6429" s="41"/>
      <c r="E6429" s="29"/>
      <c r="F6429" s="28"/>
      <c r="G6429" s="28"/>
      <c r="H6429" s="28"/>
      <c r="I6429" s="28"/>
      <c r="J6429" s="36"/>
      <c r="K6429" s="28"/>
      <c r="L6429" s="28"/>
      <c r="M6429" s="28"/>
      <c r="N6429" s="28"/>
      <c r="O6429" s="28"/>
      <c r="P6429" s="28"/>
      <c r="Q6429" s="28"/>
      <c r="R6429" s="28"/>
      <c r="S6429" s="28"/>
      <c r="T6429" s="28"/>
      <c r="U6429" s="28"/>
      <c r="V6429" s="28"/>
      <c r="W6429" s="28"/>
      <c r="X6429" s="28"/>
      <c r="Y6429" s="28"/>
    </row>
    <row r="6430" customFormat="false" ht="15.75" hidden="false" customHeight="false" outlineLevel="0" collapsed="false">
      <c r="A6430" s="37"/>
      <c r="B6430" s="37"/>
      <c r="C6430" s="40"/>
      <c r="D6430" s="40"/>
      <c r="E6430" s="37"/>
      <c r="F6430" s="34"/>
      <c r="G6430" s="34"/>
      <c r="H6430" s="34"/>
      <c r="I6430" s="34"/>
      <c r="J6430" s="35"/>
      <c r="K6430" s="34"/>
      <c r="L6430" s="34"/>
      <c r="M6430" s="34"/>
      <c r="N6430" s="34"/>
      <c r="O6430" s="34"/>
      <c r="P6430" s="34"/>
      <c r="Q6430" s="34"/>
      <c r="R6430" s="34"/>
      <c r="S6430" s="34"/>
      <c r="T6430" s="34"/>
      <c r="U6430" s="34"/>
      <c r="V6430" s="34"/>
      <c r="W6430" s="34"/>
      <c r="X6430" s="34"/>
      <c r="Y6430" s="34"/>
    </row>
    <row r="6431" customFormat="false" ht="15.75" hidden="false" customHeight="false" outlineLevel="0" collapsed="false">
      <c r="A6431" s="29"/>
      <c r="B6431" s="29"/>
      <c r="C6431" s="41"/>
      <c r="D6431" s="41"/>
      <c r="E6431" s="29"/>
      <c r="F6431" s="28"/>
      <c r="G6431" s="28"/>
      <c r="H6431" s="28"/>
      <c r="I6431" s="28"/>
      <c r="J6431" s="36"/>
      <c r="K6431" s="28"/>
      <c r="L6431" s="28"/>
      <c r="M6431" s="28"/>
      <c r="N6431" s="28"/>
      <c r="O6431" s="28"/>
      <c r="P6431" s="28"/>
      <c r="Q6431" s="28"/>
      <c r="R6431" s="28"/>
      <c r="S6431" s="28"/>
      <c r="T6431" s="28"/>
      <c r="U6431" s="28"/>
      <c r="V6431" s="28"/>
      <c r="W6431" s="28"/>
      <c r="X6431" s="28"/>
      <c r="Y6431" s="28"/>
    </row>
    <row r="6432" customFormat="false" ht="15.75" hidden="false" customHeight="false" outlineLevel="0" collapsed="false">
      <c r="A6432" s="37"/>
      <c r="B6432" s="37"/>
      <c r="C6432" s="40"/>
      <c r="D6432" s="40"/>
      <c r="E6432" s="37"/>
      <c r="F6432" s="34"/>
      <c r="G6432" s="34"/>
      <c r="H6432" s="34"/>
      <c r="I6432" s="34"/>
      <c r="J6432" s="35"/>
      <c r="K6432" s="34"/>
      <c r="L6432" s="34"/>
      <c r="M6432" s="34"/>
      <c r="N6432" s="34"/>
      <c r="O6432" s="34"/>
      <c r="P6432" s="34"/>
      <c r="Q6432" s="34"/>
      <c r="R6432" s="34"/>
      <c r="S6432" s="34"/>
      <c r="T6432" s="34"/>
      <c r="U6432" s="34"/>
      <c r="V6432" s="34"/>
      <c r="W6432" s="34"/>
      <c r="X6432" s="34"/>
      <c r="Y6432" s="34"/>
    </row>
    <row r="6433" customFormat="false" ht="15.75" hidden="false" customHeight="false" outlineLevel="0" collapsed="false">
      <c r="A6433" s="29"/>
      <c r="B6433" s="29"/>
      <c r="C6433" s="41"/>
      <c r="D6433" s="41"/>
      <c r="E6433" s="29"/>
      <c r="F6433" s="28"/>
      <c r="G6433" s="28"/>
      <c r="H6433" s="28"/>
      <c r="I6433" s="28"/>
      <c r="J6433" s="36"/>
      <c r="K6433" s="28"/>
      <c r="L6433" s="28"/>
      <c r="M6433" s="28"/>
      <c r="N6433" s="28"/>
      <c r="O6433" s="28"/>
      <c r="P6433" s="28"/>
      <c r="Q6433" s="28"/>
      <c r="R6433" s="28"/>
      <c r="S6433" s="28"/>
      <c r="T6433" s="28"/>
      <c r="U6433" s="28"/>
      <c r="V6433" s="28"/>
      <c r="W6433" s="28"/>
      <c r="X6433" s="28"/>
      <c r="Y6433" s="28"/>
    </row>
    <row r="6434" customFormat="false" ht="15.75" hidden="false" customHeight="false" outlineLevel="0" collapsed="false">
      <c r="A6434" s="37"/>
      <c r="B6434" s="37"/>
      <c r="C6434" s="40"/>
      <c r="D6434" s="40"/>
      <c r="E6434" s="37"/>
      <c r="F6434" s="34"/>
      <c r="G6434" s="34"/>
      <c r="H6434" s="34"/>
      <c r="I6434" s="34"/>
      <c r="J6434" s="35"/>
      <c r="K6434" s="34"/>
      <c r="L6434" s="34"/>
      <c r="M6434" s="34"/>
      <c r="N6434" s="34"/>
      <c r="O6434" s="34"/>
      <c r="P6434" s="34"/>
      <c r="Q6434" s="34"/>
      <c r="R6434" s="34"/>
      <c r="S6434" s="34"/>
      <c r="T6434" s="34"/>
      <c r="U6434" s="34"/>
      <c r="V6434" s="34"/>
      <c r="W6434" s="34"/>
      <c r="X6434" s="34"/>
      <c r="Y6434" s="34"/>
    </row>
    <row r="6435" customFormat="false" ht="15.75" hidden="false" customHeight="false" outlineLevel="0" collapsed="false">
      <c r="A6435" s="29"/>
      <c r="B6435" s="29"/>
      <c r="C6435" s="41"/>
      <c r="D6435" s="41"/>
      <c r="E6435" s="29"/>
      <c r="F6435" s="28"/>
      <c r="G6435" s="28"/>
      <c r="H6435" s="28"/>
      <c r="I6435" s="28"/>
      <c r="J6435" s="36"/>
      <c r="K6435" s="28"/>
      <c r="L6435" s="28"/>
      <c r="M6435" s="28"/>
      <c r="N6435" s="28"/>
      <c r="O6435" s="28"/>
      <c r="P6435" s="28"/>
      <c r="Q6435" s="28"/>
      <c r="R6435" s="28"/>
      <c r="S6435" s="28"/>
      <c r="T6435" s="28"/>
      <c r="U6435" s="28"/>
      <c r="V6435" s="28"/>
      <c r="W6435" s="28"/>
      <c r="X6435" s="28"/>
      <c r="Y6435" s="28"/>
    </row>
    <row r="6436" customFormat="false" ht="15.75" hidden="false" customHeight="false" outlineLevel="0" collapsed="false">
      <c r="A6436" s="37"/>
      <c r="B6436" s="37"/>
      <c r="C6436" s="40"/>
      <c r="D6436" s="40"/>
      <c r="E6436" s="37"/>
      <c r="F6436" s="34"/>
      <c r="G6436" s="34"/>
      <c r="H6436" s="34"/>
      <c r="I6436" s="34"/>
      <c r="J6436" s="35"/>
      <c r="K6436" s="34"/>
      <c r="L6436" s="34"/>
      <c r="M6436" s="34"/>
      <c r="N6436" s="34"/>
      <c r="O6436" s="34"/>
      <c r="P6436" s="34"/>
      <c r="Q6436" s="34"/>
      <c r="R6436" s="34"/>
      <c r="S6436" s="34"/>
      <c r="T6436" s="34"/>
      <c r="U6436" s="34"/>
      <c r="V6436" s="34"/>
      <c r="W6436" s="34"/>
      <c r="X6436" s="34"/>
      <c r="Y6436" s="34"/>
    </row>
    <row r="6437" customFormat="false" ht="15.75" hidden="false" customHeight="false" outlineLevel="0" collapsed="false">
      <c r="A6437" s="29"/>
      <c r="B6437" s="29"/>
      <c r="C6437" s="41"/>
      <c r="D6437" s="41"/>
      <c r="E6437" s="29"/>
      <c r="F6437" s="28"/>
      <c r="G6437" s="28"/>
      <c r="H6437" s="28"/>
      <c r="I6437" s="28"/>
      <c r="J6437" s="36"/>
      <c r="K6437" s="28"/>
      <c r="L6437" s="28"/>
      <c r="M6437" s="28"/>
      <c r="N6437" s="28"/>
      <c r="O6437" s="28"/>
      <c r="P6437" s="28"/>
      <c r="Q6437" s="28"/>
      <c r="R6437" s="28"/>
      <c r="S6437" s="28"/>
      <c r="T6437" s="28"/>
      <c r="U6437" s="28"/>
      <c r="V6437" s="28"/>
      <c r="W6437" s="28"/>
      <c r="X6437" s="28"/>
      <c r="Y6437" s="28"/>
    </row>
    <row r="6438" customFormat="false" ht="15.75" hidden="false" customHeight="false" outlineLevel="0" collapsed="false">
      <c r="A6438" s="37"/>
      <c r="B6438" s="37"/>
      <c r="C6438" s="40"/>
      <c r="D6438" s="40"/>
      <c r="E6438" s="37"/>
      <c r="F6438" s="34"/>
      <c r="G6438" s="34"/>
      <c r="H6438" s="34"/>
      <c r="I6438" s="34"/>
      <c r="J6438" s="35"/>
      <c r="K6438" s="34"/>
      <c r="L6438" s="34"/>
      <c r="M6438" s="34"/>
      <c r="N6438" s="34"/>
      <c r="O6438" s="34"/>
      <c r="P6438" s="34"/>
      <c r="Q6438" s="34"/>
      <c r="R6438" s="34"/>
      <c r="S6438" s="34"/>
      <c r="T6438" s="34"/>
      <c r="U6438" s="34"/>
      <c r="V6438" s="34"/>
      <c r="W6438" s="34"/>
      <c r="X6438" s="34"/>
      <c r="Y6438" s="34"/>
    </row>
    <row r="6439" customFormat="false" ht="15.75" hidden="false" customHeight="false" outlineLevel="0" collapsed="false">
      <c r="A6439" s="29"/>
      <c r="B6439" s="29"/>
      <c r="C6439" s="41"/>
      <c r="D6439" s="41"/>
      <c r="E6439" s="29"/>
      <c r="F6439" s="28"/>
      <c r="G6439" s="28"/>
      <c r="H6439" s="28"/>
      <c r="I6439" s="28"/>
      <c r="J6439" s="36"/>
      <c r="K6439" s="28"/>
      <c r="L6439" s="28"/>
      <c r="M6439" s="28"/>
      <c r="N6439" s="28"/>
      <c r="O6439" s="28"/>
      <c r="P6439" s="28"/>
      <c r="Q6439" s="28"/>
      <c r="R6439" s="28"/>
      <c r="S6439" s="28"/>
      <c r="T6439" s="28"/>
      <c r="U6439" s="28"/>
      <c r="V6439" s="28"/>
      <c r="W6439" s="28"/>
      <c r="X6439" s="28"/>
      <c r="Y6439" s="28"/>
    </row>
    <row r="6440" customFormat="false" ht="15.75" hidden="false" customHeight="false" outlineLevel="0" collapsed="false">
      <c r="A6440" s="37"/>
      <c r="B6440" s="37"/>
      <c r="C6440" s="40"/>
      <c r="D6440" s="40"/>
      <c r="E6440" s="37"/>
      <c r="F6440" s="34"/>
      <c r="G6440" s="34"/>
      <c r="H6440" s="34"/>
      <c r="I6440" s="34"/>
      <c r="J6440" s="35"/>
      <c r="K6440" s="34"/>
      <c r="L6440" s="34"/>
      <c r="M6440" s="34"/>
      <c r="N6440" s="34"/>
      <c r="O6440" s="34"/>
      <c r="P6440" s="34"/>
      <c r="Q6440" s="34"/>
      <c r="R6440" s="34"/>
      <c r="S6440" s="34"/>
      <c r="T6440" s="34"/>
      <c r="U6440" s="34"/>
      <c r="V6440" s="34"/>
      <c r="W6440" s="34"/>
      <c r="X6440" s="34"/>
      <c r="Y6440" s="34"/>
    </row>
    <row r="6441" customFormat="false" ht="15.75" hidden="false" customHeight="false" outlineLevel="0" collapsed="false">
      <c r="A6441" s="29"/>
      <c r="B6441" s="29"/>
      <c r="C6441" s="41"/>
      <c r="D6441" s="41"/>
      <c r="E6441" s="29"/>
      <c r="F6441" s="28"/>
      <c r="G6441" s="28"/>
      <c r="H6441" s="28"/>
      <c r="I6441" s="28"/>
      <c r="J6441" s="36"/>
      <c r="K6441" s="28"/>
      <c r="L6441" s="28"/>
      <c r="M6441" s="28"/>
      <c r="N6441" s="28"/>
      <c r="O6441" s="28"/>
      <c r="P6441" s="28"/>
      <c r="Q6441" s="28"/>
      <c r="R6441" s="28"/>
      <c r="S6441" s="28"/>
      <c r="T6441" s="28"/>
      <c r="U6441" s="28"/>
      <c r="V6441" s="28"/>
      <c r="W6441" s="28"/>
      <c r="X6441" s="28"/>
      <c r="Y6441" s="28"/>
    </row>
    <row r="6442" customFormat="false" ht="15.75" hidden="false" customHeight="false" outlineLevel="0" collapsed="false">
      <c r="A6442" s="37"/>
      <c r="B6442" s="37"/>
      <c r="C6442" s="40"/>
      <c r="D6442" s="40"/>
      <c r="E6442" s="37"/>
      <c r="F6442" s="34"/>
      <c r="G6442" s="34"/>
      <c r="H6442" s="34"/>
      <c r="I6442" s="34"/>
      <c r="J6442" s="35"/>
      <c r="K6442" s="34"/>
      <c r="L6442" s="34"/>
      <c r="M6442" s="34"/>
      <c r="N6442" s="34"/>
      <c r="O6442" s="34"/>
      <c r="P6442" s="34"/>
      <c r="Q6442" s="34"/>
      <c r="R6442" s="34"/>
      <c r="S6442" s="34"/>
      <c r="T6442" s="34"/>
      <c r="U6442" s="34"/>
      <c r="V6442" s="34"/>
      <c r="W6442" s="34"/>
      <c r="X6442" s="34"/>
      <c r="Y6442" s="34"/>
    </row>
    <row r="6443" customFormat="false" ht="15.75" hidden="false" customHeight="false" outlineLevel="0" collapsed="false">
      <c r="A6443" s="29"/>
      <c r="B6443" s="29"/>
      <c r="C6443" s="41"/>
      <c r="D6443" s="41"/>
      <c r="E6443" s="29"/>
      <c r="F6443" s="28"/>
      <c r="G6443" s="28"/>
      <c r="H6443" s="28"/>
      <c r="I6443" s="28"/>
      <c r="J6443" s="36"/>
      <c r="K6443" s="28"/>
      <c r="L6443" s="28"/>
      <c r="M6443" s="28"/>
      <c r="N6443" s="28"/>
      <c r="O6443" s="28"/>
      <c r="P6443" s="28"/>
      <c r="Q6443" s="28"/>
      <c r="R6443" s="28"/>
      <c r="S6443" s="28"/>
      <c r="T6443" s="28"/>
      <c r="U6443" s="28"/>
      <c r="V6443" s="28"/>
      <c r="W6443" s="28"/>
      <c r="X6443" s="28"/>
      <c r="Y6443" s="28"/>
    </row>
    <row r="6444" customFormat="false" ht="15.75" hidden="false" customHeight="false" outlineLevel="0" collapsed="false">
      <c r="A6444" s="37"/>
      <c r="B6444" s="37"/>
      <c r="C6444" s="40"/>
      <c r="D6444" s="40"/>
      <c r="E6444" s="37"/>
      <c r="F6444" s="34"/>
      <c r="G6444" s="34"/>
      <c r="H6444" s="34"/>
      <c r="I6444" s="34"/>
      <c r="J6444" s="35"/>
      <c r="K6444" s="34"/>
      <c r="L6444" s="34"/>
      <c r="M6444" s="34"/>
      <c r="N6444" s="34"/>
      <c r="O6444" s="34"/>
      <c r="P6444" s="34"/>
      <c r="Q6444" s="34"/>
      <c r="R6444" s="34"/>
      <c r="S6444" s="34"/>
      <c r="T6444" s="34"/>
      <c r="U6444" s="34"/>
      <c r="V6444" s="34"/>
      <c r="W6444" s="34"/>
      <c r="X6444" s="34"/>
      <c r="Y6444" s="34"/>
    </row>
    <row r="6445" customFormat="false" ht="15.75" hidden="false" customHeight="false" outlineLevel="0" collapsed="false">
      <c r="A6445" s="29"/>
      <c r="B6445" s="29"/>
      <c r="C6445" s="41"/>
      <c r="D6445" s="41"/>
      <c r="E6445" s="29"/>
      <c r="F6445" s="28"/>
      <c r="G6445" s="28"/>
      <c r="H6445" s="28"/>
      <c r="I6445" s="28"/>
      <c r="J6445" s="36"/>
      <c r="K6445" s="28"/>
      <c r="L6445" s="28"/>
      <c r="M6445" s="28"/>
      <c r="N6445" s="28"/>
      <c r="O6445" s="28"/>
      <c r="P6445" s="28"/>
      <c r="Q6445" s="28"/>
      <c r="R6445" s="28"/>
      <c r="S6445" s="28"/>
      <c r="T6445" s="28"/>
      <c r="U6445" s="28"/>
      <c r="V6445" s="28"/>
      <c r="W6445" s="28"/>
      <c r="X6445" s="28"/>
      <c r="Y6445" s="28"/>
    </row>
    <row r="6446" customFormat="false" ht="15.75" hidden="false" customHeight="false" outlineLevel="0" collapsed="false">
      <c r="A6446" s="37"/>
      <c r="B6446" s="37"/>
      <c r="C6446" s="40"/>
      <c r="D6446" s="40"/>
      <c r="E6446" s="37"/>
      <c r="F6446" s="34"/>
      <c r="G6446" s="34"/>
      <c r="H6446" s="34"/>
      <c r="I6446" s="34"/>
      <c r="J6446" s="35"/>
      <c r="K6446" s="34"/>
      <c r="L6446" s="34"/>
      <c r="M6446" s="34"/>
      <c r="N6446" s="34"/>
      <c r="O6446" s="34"/>
      <c r="P6446" s="34"/>
      <c r="Q6446" s="34"/>
      <c r="R6446" s="34"/>
      <c r="S6446" s="34"/>
      <c r="T6446" s="34"/>
      <c r="U6446" s="34"/>
      <c r="V6446" s="34"/>
      <c r="W6446" s="34"/>
      <c r="X6446" s="34"/>
      <c r="Y6446" s="34"/>
    </row>
    <row r="6447" customFormat="false" ht="15.75" hidden="false" customHeight="false" outlineLevel="0" collapsed="false">
      <c r="A6447" s="29"/>
      <c r="B6447" s="29"/>
      <c r="C6447" s="41"/>
      <c r="D6447" s="41"/>
      <c r="E6447" s="29"/>
      <c r="F6447" s="28"/>
      <c r="G6447" s="28"/>
      <c r="H6447" s="28"/>
      <c r="I6447" s="28"/>
      <c r="J6447" s="36"/>
      <c r="K6447" s="28"/>
      <c r="L6447" s="28"/>
      <c r="M6447" s="28"/>
      <c r="N6447" s="28"/>
      <c r="O6447" s="28"/>
      <c r="P6447" s="28"/>
      <c r="Q6447" s="28"/>
      <c r="R6447" s="28"/>
      <c r="S6447" s="28"/>
      <c r="T6447" s="28"/>
      <c r="U6447" s="28"/>
      <c r="V6447" s="28"/>
      <c r="W6447" s="28"/>
      <c r="X6447" s="28"/>
      <c r="Y6447" s="28"/>
    </row>
    <row r="6448" customFormat="false" ht="15.75" hidden="false" customHeight="false" outlineLevel="0" collapsed="false">
      <c r="A6448" s="37"/>
      <c r="B6448" s="37"/>
      <c r="C6448" s="40"/>
      <c r="D6448" s="40"/>
      <c r="E6448" s="37"/>
      <c r="F6448" s="34"/>
      <c r="G6448" s="34"/>
      <c r="H6448" s="34"/>
      <c r="I6448" s="34"/>
      <c r="J6448" s="35"/>
      <c r="K6448" s="34"/>
      <c r="L6448" s="34"/>
      <c r="M6448" s="34"/>
      <c r="N6448" s="34"/>
      <c r="O6448" s="34"/>
      <c r="P6448" s="34"/>
      <c r="Q6448" s="34"/>
      <c r="R6448" s="34"/>
      <c r="S6448" s="34"/>
      <c r="T6448" s="34"/>
      <c r="U6448" s="34"/>
      <c r="V6448" s="34"/>
      <c r="W6448" s="34"/>
      <c r="X6448" s="34"/>
      <c r="Y6448" s="34"/>
    </row>
    <row r="6449" customFormat="false" ht="15.75" hidden="false" customHeight="false" outlineLevel="0" collapsed="false">
      <c r="A6449" s="29"/>
      <c r="B6449" s="29"/>
      <c r="C6449" s="41"/>
      <c r="D6449" s="41"/>
      <c r="E6449" s="29"/>
      <c r="F6449" s="28"/>
      <c r="G6449" s="28"/>
      <c r="H6449" s="28"/>
      <c r="I6449" s="28"/>
      <c r="J6449" s="36"/>
      <c r="K6449" s="28"/>
      <c r="L6449" s="28"/>
      <c r="M6449" s="28"/>
      <c r="N6449" s="28"/>
      <c r="O6449" s="28"/>
      <c r="P6449" s="28"/>
      <c r="Q6449" s="28"/>
      <c r="R6449" s="28"/>
      <c r="S6449" s="28"/>
      <c r="T6449" s="28"/>
      <c r="U6449" s="28"/>
      <c r="V6449" s="28"/>
      <c r="W6449" s="28"/>
      <c r="X6449" s="28"/>
      <c r="Y6449" s="28"/>
    </row>
    <row r="6450" customFormat="false" ht="15.75" hidden="false" customHeight="false" outlineLevel="0" collapsed="false">
      <c r="A6450" s="37"/>
      <c r="B6450" s="37"/>
      <c r="C6450" s="40"/>
      <c r="D6450" s="40"/>
      <c r="E6450" s="37"/>
      <c r="F6450" s="34"/>
      <c r="G6450" s="34"/>
      <c r="H6450" s="34"/>
      <c r="I6450" s="34"/>
      <c r="J6450" s="35"/>
      <c r="K6450" s="34"/>
      <c r="L6450" s="34"/>
      <c r="M6450" s="34"/>
      <c r="N6450" s="34"/>
      <c r="O6450" s="34"/>
      <c r="P6450" s="34"/>
      <c r="Q6450" s="34"/>
      <c r="R6450" s="34"/>
      <c r="S6450" s="34"/>
      <c r="T6450" s="34"/>
      <c r="U6450" s="34"/>
      <c r="V6450" s="34"/>
      <c r="W6450" s="34"/>
      <c r="X6450" s="34"/>
      <c r="Y6450" s="34"/>
    </row>
    <row r="6451" customFormat="false" ht="15.75" hidden="false" customHeight="false" outlineLevel="0" collapsed="false">
      <c r="A6451" s="29"/>
      <c r="B6451" s="29"/>
      <c r="C6451" s="41"/>
      <c r="D6451" s="41"/>
      <c r="E6451" s="29"/>
      <c r="F6451" s="28"/>
      <c r="G6451" s="28"/>
      <c r="H6451" s="28"/>
      <c r="I6451" s="28"/>
      <c r="J6451" s="36"/>
      <c r="K6451" s="28"/>
      <c r="L6451" s="28"/>
      <c r="M6451" s="28"/>
      <c r="N6451" s="28"/>
      <c r="O6451" s="28"/>
      <c r="P6451" s="28"/>
      <c r="Q6451" s="28"/>
      <c r="R6451" s="28"/>
      <c r="S6451" s="28"/>
      <c r="T6451" s="28"/>
      <c r="U6451" s="28"/>
      <c r="V6451" s="28"/>
      <c r="W6451" s="28"/>
      <c r="X6451" s="28"/>
      <c r="Y6451" s="28"/>
    </row>
    <row r="6452" customFormat="false" ht="15.75" hidden="false" customHeight="false" outlineLevel="0" collapsed="false">
      <c r="A6452" s="37"/>
      <c r="B6452" s="37"/>
      <c r="C6452" s="40"/>
      <c r="D6452" s="40"/>
      <c r="E6452" s="37"/>
      <c r="F6452" s="34"/>
      <c r="G6452" s="34"/>
      <c r="H6452" s="34"/>
      <c r="I6452" s="34"/>
      <c r="J6452" s="35"/>
      <c r="K6452" s="34"/>
      <c r="L6452" s="34"/>
      <c r="M6452" s="34"/>
      <c r="N6452" s="34"/>
      <c r="O6452" s="34"/>
      <c r="P6452" s="34"/>
      <c r="Q6452" s="34"/>
      <c r="R6452" s="34"/>
      <c r="S6452" s="34"/>
      <c r="T6452" s="34"/>
      <c r="U6452" s="34"/>
      <c r="V6452" s="34"/>
      <c r="W6452" s="34"/>
      <c r="X6452" s="34"/>
      <c r="Y6452" s="34"/>
    </row>
    <row r="6453" customFormat="false" ht="15.75" hidden="false" customHeight="false" outlineLevel="0" collapsed="false">
      <c r="A6453" s="29"/>
      <c r="B6453" s="29"/>
      <c r="C6453" s="41"/>
      <c r="D6453" s="41"/>
      <c r="E6453" s="29"/>
      <c r="F6453" s="28"/>
      <c r="G6453" s="28"/>
      <c r="H6453" s="28"/>
      <c r="I6453" s="28"/>
      <c r="J6453" s="36"/>
      <c r="K6453" s="28"/>
      <c r="L6453" s="28"/>
      <c r="M6453" s="28"/>
      <c r="N6453" s="28"/>
      <c r="O6453" s="28"/>
      <c r="P6453" s="28"/>
      <c r="Q6453" s="28"/>
      <c r="R6453" s="28"/>
      <c r="S6453" s="28"/>
      <c r="T6453" s="28"/>
      <c r="U6453" s="28"/>
      <c r="V6453" s="28"/>
      <c r="W6453" s="28"/>
      <c r="X6453" s="28"/>
      <c r="Y6453" s="28"/>
    </row>
    <row r="6454" customFormat="false" ht="15.75" hidden="false" customHeight="false" outlineLevel="0" collapsed="false">
      <c r="A6454" s="37"/>
      <c r="B6454" s="37"/>
      <c r="C6454" s="40"/>
      <c r="D6454" s="40"/>
      <c r="E6454" s="37"/>
      <c r="F6454" s="34"/>
      <c r="G6454" s="34"/>
      <c r="H6454" s="34"/>
      <c r="I6454" s="34"/>
      <c r="J6454" s="35"/>
      <c r="K6454" s="34"/>
      <c r="L6454" s="34"/>
      <c r="M6454" s="34"/>
      <c r="N6454" s="34"/>
      <c r="O6454" s="34"/>
      <c r="P6454" s="34"/>
      <c r="Q6454" s="34"/>
      <c r="R6454" s="34"/>
      <c r="S6454" s="34"/>
      <c r="T6454" s="34"/>
      <c r="U6454" s="34"/>
      <c r="V6454" s="34"/>
      <c r="W6454" s="34"/>
      <c r="X6454" s="34"/>
      <c r="Y6454" s="34"/>
    </row>
    <row r="6455" customFormat="false" ht="15.75" hidden="false" customHeight="false" outlineLevel="0" collapsed="false">
      <c r="A6455" s="29"/>
      <c r="B6455" s="29"/>
      <c r="C6455" s="41"/>
      <c r="D6455" s="41"/>
      <c r="E6455" s="29"/>
      <c r="F6455" s="28"/>
      <c r="G6455" s="28"/>
      <c r="H6455" s="28"/>
      <c r="I6455" s="28"/>
      <c r="J6455" s="36"/>
      <c r="K6455" s="28"/>
      <c r="L6455" s="28"/>
      <c r="M6455" s="28"/>
      <c r="N6455" s="28"/>
      <c r="O6455" s="28"/>
      <c r="P6455" s="28"/>
      <c r="Q6455" s="28"/>
      <c r="R6455" s="28"/>
      <c r="S6455" s="28"/>
      <c r="T6455" s="28"/>
      <c r="U6455" s="28"/>
      <c r="V6455" s="28"/>
      <c r="W6455" s="28"/>
      <c r="X6455" s="28"/>
      <c r="Y6455" s="28"/>
    </row>
    <row r="6456" customFormat="false" ht="15.75" hidden="false" customHeight="false" outlineLevel="0" collapsed="false">
      <c r="A6456" s="37"/>
      <c r="B6456" s="37"/>
      <c r="C6456" s="40"/>
      <c r="D6456" s="40"/>
      <c r="E6456" s="37"/>
      <c r="F6456" s="34"/>
      <c r="G6456" s="34"/>
      <c r="H6456" s="34"/>
      <c r="I6456" s="34"/>
      <c r="J6456" s="35"/>
      <c r="K6456" s="34"/>
      <c r="L6456" s="34"/>
      <c r="M6456" s="34"/>
      <c r="N6456" s="34"/>
      <c r="O6456" s="34"/>
      <c r="P6456" s="34"/>
      <c r="Q6456" s="34"/>
      <c r="R6456" s="34"/>
      <c r="S6456" s="34"/>
      <c r="T6456" s="34"/>
      <c r="U6456" s="34"/>
      <c r="V6456" s="34"/>
      <c r="W6456" s="34"/>
      <c r="X6456" s="34"/>
      <c r="Y6456" s="34"/>
    </row>
    <row r="6457" customFormat="false" ht="15.75" hidden="false" customHeight="false" outlineLevel="0" collapsed="false">
      <c r="A6457" s="29"/>
      <c r="B6457" s="29"/>
      <c r="C6457" s="41"/>
      <c r="D6457" s="41"/>
      <c r="E6457" s="29"/>
      <c r="F6457" s="28"/>
      <c r="G6457" s="28"/>
      <c r="H6457" s="28"/>
      <c r="I6457" s="28"/>
      <c r="J6457" s="36"/>
      <c r="K6457" s="28"/>
      <c r="L6457" s="28"/>
      <c r="M6457" s="28"/>
      <c r="N6457" s="28"/>
      <c r="O6457" s="28"/>
      <c r="P6457" s="28"/>
      <c r="Q6457" s="28"/>
      <c r="R6457" s="28"/>
      <c r="S6457" s="28"/>
      <c r="T6457" s="28"/>
      <c r="U6457" s="28"/>
      <c r="V6457" s="28"/>
      <c r="W6457" s="28"/>
      <c r="X6457" s="28"/>
      <c r="Y6457" s="28"/>
    </row>
    <row r="6458" customFormat="false" ht="15.75" hidden="false" customHeight="false" outlineLevel="0" collapsed="false">
      <c r="A6458" s="37"/>
      <c r="B6458" s="37"/>
      <c r="C6458" s="40"/>
      <c r="D6458" s="40"/>
      <c r="E6458" s="37"/>
      <c r="F6458" s="34"/>
      <c r="G6458" s="34"/>
      <c r="H6458" s="34"/>
      <c r="I6458" s="34"/>
      <c r="J6458" s="35"/>
      <c r="K6458" s="34"/>
      <c r="L6458" s="34"/>
      <c r="M6458" s="34"/>
      <c r="N6458" s="34"/>
      <c r="O6458" s="34"/>
      <c r="P6458" s="34"/>
      <c r="Q6458" s="34"/>
      <c r="R6458" s="34"/>
      <c r="S6458" s="34"/>
      <c r="T6458" s="34"/>
      <c r="U6458" s="34"/>
      <c r="V6458" s="34"/>
      <c r="W6458" s="34"/>
      <c r="X6458" s="34"/>
      <c r="Y6458" s="34"/>
    </row>
    <row r="6459" customFormat="false" ht="15.75" hidden="false" customHeight="false" outlineLevel="0" collapsed="false">
      <c r="A6459" s="29"/>
      <c r="B6459" s="29"/>
      <c r="C6459" s="41"/>
      <c r="D6459" s="41"/>
      <c r="E6459" s="29"/>
      <c r="F6459" s="28"/>
      <c r="G6459" s="28"/>
      <c r="H6459" s="28"/>
      <c r="I6459" s="28"/>
      <c r="J6459" s="36"/>
      <c r="K6459" s="28"/>
      <c r="L6459" s="28"/>
      <c r="M6459" s="28"/>
      <c r="N6459" s="28"/>
      <c r="O6459" s="28"/>
      <c r="P6459" s="28"/>
      <c r="Q6459" s="28"/>
      <c r="R6459" s="28"/>
      <c r="S6459" s="28"/>
      <c r="T6459" s="28"/>
      <c r="U6459" s="28"/>
      <c r="V6459" s="28"/>
      <c r="W6459" s="28"/>
      <c r="X6459" s="28"/>
      <c r="Y6459" s="28"/>
    </row>
    <row r="6460" customFormat="false" ht="15.75" hidden="false" customHeight="false" outlineLevel="0" collapsed="false">
      <c r="A6460" s="37"/>
      <c r="B6460" s="37"/>
      <c r="C6460" s="40"/>
      <c r="D6460" s="40"/>
      <c r="E6460" s="37"/>
      <c r="F6460" s="34"/>
      <c r="G6460" s="34"/>
      <c r="H6460" s="34"/>
      <c r="I6460" s="34"/>
      <c r="J6460" s="35"/>
      <c r="K6460" s="34"/>
      <c r="L6460" s="34"/>
      <c r="M6460" s="34"/>
      <c r="N6460" s="34"/>
      <c r="O6460" s="34"/>
      <c r="P6460" s="34"/>
      <c r="Q6460" s="34"/>
      <c r="R6460" s="34"/>
      <c r="S6460" s="34"/>
      <c r="T6460" s="34"/>
      <c r="U6460" s="34"/>
      <c r="V6460" s="34"/>
      <c r="W6460" s="34"/>
      <c r="X6460" s="34"/>
      <c r="Y6460" s="34"/>
    </row>
    <row r="6461" customFormat="false" ht="15.75" hidden="false" customHeight="false" outlineLevel="0" collapsed="false">
      <c r="A6461" s="29"/>
      <c r="B6461" s="29"/>
      <c r="C6461" s="41"/>
      <c r="D6461" s="41"/>
      <c r="E6461" s="29"/>
      <c r="F6461" s="28"/>
      <c r="G6461" s="28"/>
      <c r="H6461" s="28"/>
      <c r="I6461" s="28"/>
      <c r="J6461" s="36"/>
      <c r="K6461" s="28"/>
      <c r="L6461" s="28"/>
      <c r="M6461" s="28"/>
      <c r="N6461" s="28"/>
      <c r="O6461" s="28"/>
      <c r="P6461" s="28"/>
      <c r="Q6461" s="28"/>
      <c r="R6461" s="28"/>
      <c r="S6461" s="28"/>
      <c r="T6461" s="28"/>
      <c r="U6461" s="28"/>
      <c r="V6461" s="28"/>
      <c r="W6461" s="28"/>
      <c r="X6461" s="28"/>
      <c r="Y6461" s="28"/>
    </row>
    <row r="6462" customFormat="false" ht="15.75" hidden="false" customHeight="false" outlineLevel="0" collapsed="false">
      <c r="A6462" s="37"/>
      <c r="B6462" s="37"/>
      <c r="C6462" s="40"/>
      <c r="D6462" s="40"/>
      <c r="E6462" s="37"/>
      <c r="F6462" s="34"/>
      <c r="G6462" s="34"/>
      <c r="H6462" s="34"/>
      <c r="I6462" s="34"/>
      <c r="J6462" s="35"/>
      <c r="K6462" s="34"/>
      <c r="L6462" s="34"/>
      <c r="M6462" s="34"/>
      <c r="N6462" s="34"/>
      <c r="O6462" s="34"/>
      <c r="P6462" s="34"/>
      <c r="Q6462" s="34"/>
      <c r="R6462" s="34"/>
      <c r="S6462" s="34"/>
      <c r="T6462" s="34"/>
      <c r="U6462" s="34"/>
      <c r="V6462" s="34"/>
      <c r="W6462" s="34"/>
      <c r="X6462" s="34"/>
      <c r="Y6462" s="34"/>
    </row>
    <row r="6463" customFormat="false" ht="15.75" hidden="false" customHeight="false" outlineLevel="0" collapsed="false">
      <c r="A6463" s="29"/>
      <c r="B6463" s="29"/>
      <c r="C6463" s="41"/>
      <c r="D6463" s="41"/>
      <c r="E6463" s="29"/>
      <c r="F6463" s="28"/>
      <c r="G6463" s="28"/>
      <c r="H6463" s="28"/>
      <c r="I6463" s="28"/>
      <c r="J6463" s="36"/>
      <c r="K6463" s="28"/>
      <c r="L6463" s="28"/>
      <c r="M6463" s="28"/>
      <c r="N6463" s="28"/>
      <c r="O6463" s="28"/>
      <c r="P6463" s="28"/>
      <c r="Q6463" s="28"/>
      <c r="R6463" s="28"/>
      <c r="S6463" s="28"/>
      <c r="T6463" s="28"/>
      <c r="U6463" s="28"/>
      <c r="V6463" s="28"/>
      <c r="W6463" s="28"/>
      <c r="X6463" s="28"/>
      <c r="Y6463" s="28"/>
    </row>
    <row r="6464" customFormat="false" ht="15.75" hidden="false" customHeight="false" outlineLevel="0" collapsed="false">
      <c r="A6464" s="37"/>
      <c r="B6464" s="37"/>
      <c r="C6464" s="40"/>
      <c r="D6464" s="40"/>
      <c r="E6464" s="37"/>
      <c r="F6464" s="34"/>
      <c r="G6464" s="34"/>
      <c r="H6464" s="34"/>
      <c r="I6464" s="34"/>
      <c r="J6464" s="35"/>
      <c r="K6464" s="34"/>
      <c r="L6464" s="34"/>
      <c r="M6464" s="34"/>
      <c r="N6464" s="34"/>
      <c r="O6464" s="34"/>
      <c r="P6464" s="34"/>
      <c r="Q6464" s="34"/>
      <c r="R6464" s="34"/>
      <c r="S6464" s="34"/>
      <c r="T6464" s="34"/>
      <c r="U6464" s="34"/>
      <c r="V6464" s="34"/>
      <c r="W6464" s="34"/>
      <c r="X6464" s="34"/>
      <c r="Y6464" s="34"/>
    </row>
    <row r="6465" customFormat="false" ht="15.75" hidden="false" customHeight="false" outlineLevel="0" collapsed="false">
      <c r="A6465" s="29"/>
      <c r="B6465" s="29"/>
      <c r="C6465" s="41"/>
      <c r="D6465" s="41"/>
      <c r="E6465" s="29"/>
      <c r="F6465" s="28"/>
      <c r="G6465" s="28"/>
      <c r="H6465" s="28"/>
      <c r="I6465" s="28"/>
      <c r="J6465" s="36"/>
      <c r="K6465" s="28"/>
      <c r="L6465" s="28"/>
      <c r="M6465" s="28"/>
      <c r="N6465" s="28"/>
      <c r="O6465" s="28"/>
      <c r="P6465" s="28"/>
      <c r="Q6465" s="28"/>
      <c r="R6465" s="28"/>
      <c r="S6465" s="28"/>
      <c r="T6465" s="28"/>
      <c r="U6465" s="28"/>
      <c r="V6465" s="28"/>
      <c r="W6465" s="28"/>
      <c r="X6465" s="28"/>
      <c r="Y6465" s="28"/>
    </row>
    <row r="6466" customFormat="false" ht="15.75" hidden="false" customHeight="false" outlineLevel="0" collapsed="false">
      <c r="A6466" s="37"/>
      <c r="B6466" s="37"/>
      <c r="C6466" s="40"/>
      <c r="D6466" s="40"/>
      <c r="E6466" s="37"/>
      <c r="F6466" s="34"/>
      <c r="G6466" s="34"/>
      <c r="H6466" s="34"/>
      <c r="I6466" s="34"/>
      <c r="J6466" s="35"/>
      <c r="K6466" s="34"/>
      <c r="L6466" s="34"/>
      <c r="M6466" s="34"/>
      <c r="N6466" s="34"/>
      <c r="O6466" s="34"/>
      <c r="P6466" s="34"/>
      <c r="Q6466" s="34"/>
      <c r="R6466" s="34"/>
      <c r="S6466" s="34"/>
      <c r="T6466" s="34"/>
      <c r="U6466" s="34"/>
      <c r="V6466" s="34"/>
      <c r="W6466" s="34"/>
      <c r="X6466" s="34"/>
      <c r="Y6466" s="34"/>
    </row>
    <row r="6467" customFormat="false" ht="15.75" hidden="false" customHeight="false" outlineLevel="0" collapsed="false">
      <c r="A6467" s="29"/>
      <c r="B6467" s="29"/>
      <c r="C6467" s="41"/>
      <c r="D6467" s="41"/>
      <c r="E6467" s="29"/>
      <c r="F6467" s="28"/>
      <c r="G6467" s="28"/>
      <c r="H6467" s="28"/>
      <c r="I6467" s="28"/>
      <c r="J6467" s="36"/>
      <c r="K6467" s="28"/>
      <c r="L6467" s="28"/>
      <c r="M6467" s="28"/>
      <c r="N6467" s="28"/>
      <c r="O6467" s="28"/>
      <c r="P6467" s="28"/>
      <c r="Q6467" s="28"/>
      <c r="R6467" s="28"/>
      <c r="S6467" s="28"/>
      <c r="T6467" s="28"/>
      <c r="U6467" s="28"/>
      <c r="V6467" s="28"/>
      <c r="W6467" s="28"/>
      <c r="X6467" s="28"/>
      <c r="Y6467" s="28"/>
    </row>
    <row r="6468" customFormat="false" ht="15.75" hidden="false" customHeight="false" outlineLevel="0" collapsed="false">
      <c r="A6468" s="37"/>
      <c r="B6468" s="37"/>
      <c r="C6468" s="40"/>
      <c r="D6468" s="40"/>
      <c r="E6468" s="37"/>
      <c r="F6468" s="34"/>
      <c r="G6468" s="34"/>
      <c r="H6468" s="34"/>
      <c r="I6468" s="34"/>
      <c r="J6468" s="35"/>
      <c r="K6468" s="34"/>
      <c r="L6468" s="34"/>
      <c r="M6468" s="34"/>
      <c r="N6468" s="34"/>
      <c r="O6468" s="34"/>
      <c r="P6468" s="34"/>
      <c r="Q6468" s="34"/>
      <c r="R6468" s="34"/>
      <c r="S6468" s="34"/>
      <c r="T6468" s="34"/>
      <c r="U6468" s="34"/>
      <c r="V6468" s="34"/>
      <c r="W6468" s="34"/>
      <c r="X6468" s="34"/>
      <c r="Y6468" s="34"/>
    </row>
    <row r="6469" customFormat="false" ht="15.75" hidden="false" customHeight="false" outlineLevel="0" collapsed="false">
      <c r="A6469" s="29"/>
      <c r="B6469" s="29"/>
      <c r="C6469" s="41"/>
      <c r="D6469" s="41"/>
      <c r="E6469" s="29"/>
      <c r="F6469" s="28"/>
      <c r="G6469" s="28"/>
      <c r="H6469" s="28"/>
      <c r="I6469" s="28"/>
      <c r="J6469" s="36"/>
      <c r="K6469" s="28"/>
      <c r="L6469" s="28"/>
      <c r="M6469" s="28"/>
      <c r="N6469" s="28"/>
      <c r="O6469" s="28"/>
      <c r="P6469" s="28"/>
      <c r="Q6469" s="28"/>
      <c r="R6469" s="28"/>
      <c r="S6469" s="28"/>
      <c r="T6469" s="28"/>
      <c r="U6469" s="28"/>
      <c r="V6469" s="28"/>
      <c r="W6469" s="28"/>
      <c r="X6469" s="28"/>
      <c r="Y6469" s="28"/>
    </row>
    <row r="6470" customFormat="false" ht="15.75" hidden="false" customHeight="false" outlineLevel="0" collapsed="false">
      <c r="A6470" s="37"/>
      <c r="B6470" s="37"/>
      <c r="C6470" s="40"/>
      <c r="D6470" s="40"/>
      <c r="E6470" s="37"/>
      <c r="F6470" s="34"/>
      <c r="G6470" s="34"/>
      <c r="H6470" s="34"/>
      <c r="I6470" s="34"/>
      <c r="J6470" s="35"/>
      <c r="K6470" s="34"/>
      <c r="L6470" s="34"/>
      <c r="M6470" s="34"/>
      <c r="N6470" s="34"/>
      <c r="O6470" s="34"/>
      <c r="P6470" s="34"/>
      <c r="Q6470" s="34"/>
      <c r="R6470" s="34"/>
      <c r="S6470" s="34"/>
      <c r="T6470" s="34"/>
      <c r="U6470" s="34"/>
      <c r="V6470" s="34"/>
      <c r="W6470" s="34"/>
      <c r="X6470" s="34"/>
      <c r="Y6470" s="34"/>
    </row>
    <row r="6471" customFormat="false" ht="15.75" hidden="false" customHeight="false" outlineLevel="0" collapsed="false">
      <c r="A6471" s="29"/>
      <c r="B6471" s="29"/>
      <c r="C6471" s="41"/>
      <c r="D6471" s="41"/>
      <c r="E6471" s="29"/>
      <c r="F6471" s="28"/>
      <c r="G6471" s="28"/>
      <c r="H6471" s="28"/>
      <c r="I6471" s="28"/>
      <c r="J6471" s="36"/>
      <c r="K6471" s="28"/>
      <c r="L6471" s="28"/>
      <c r="M6471" s="28"/>
      <c r="N6471" s="28"/>
      <c r="O6471" s="28"/>
      <c r="P6471" s="28"/>
      <c r="Q6471" s="28"/>
      <c r="R6471" s="28"/>
      <c r="S6471" s="28"/>
      <c r="T6471" s="28"/>
      <c r="U6471" s="28"/>
      <c r="V6471" s="28"/>
      <c r="W6471" s="28"/>
      <c r="X6471" s="28"/>
      <c r="Y6471" s="28"/>
    </row>
    <row r="6472" customFormat="false" ht="15.75" hidden="false" customHeight="false" outlineLevel="0" collapsed="false">
      <c r="A6472" s="37"/>
      <c r="B6472" s="37"/>
      <c r="C6472" s="40"/>
      <c r="D6472" s="40"/>
      <c r="E6472" s="37"/>
      <c r="F6472" s="34"/>
      <c r="G6472" s="34"/>
      <c r="H6472" s="34"/>
      <c r="I6472" s="34"/>
      <c r="J6472" s="35"/>
      <c r="K6472" s="34"/>
      <c r="L6472" s="34"/>
      <c r="M6472" s="34"/>
      <c r="N6472" s="34"/>
      <c r="O6472" s="34"/>
      <c r="P6472" s="34"/>
      <c r="Q6472" s="34"/>
      <c r="R6472" s="34"/>
      <c r="S6472" s="34"/>
      <c r="T6472" s="34"/>
      <c r="U6472" s="34"/>
      <c r="V6472" s="34"/>
      <c r="W6472" s="34"/>
      <c r="X6472" s="34"/>
      <c r="Y6472" s="34"/>
    </row>
    <row r="6473" customFormat="false" ht="15.75" hidden="false" customHeight="false" outlineLevel="0" collapsed="false">
      <c r="A6473" s="29"/>
      <c r="B6473" s="29"/>
      <c r="C6473" s="41"/>
      <c r="D6473" s="41"/>
      <c r="E6473" s="29"/>
      <c r="F6473" s="28"/>
      <c r="G6473" s="28"/>
      <c r="H6473" s="28"/>
      <c r="I6473" s="28"/>
      <c r="J6473" s="36"/>
      <c r="K6473" s="28"/>
      <c r="L6473" s="28"/>
      <c r="M6473" s="28"/>
      <c r="N6473" s="28"/>
      <c r="O6473" s="28"/>
      <c r="P6473" s="28"/>
      <c r="Q6473" s="28"/>
      <c r="R6473" s="28"/>
      <c r="S6473" s="28"/>
      <c r="T6473" s="28"/>
      <c r="U6473" s="28"/>
      <c r="V6473" s="28"/>
      <c r="W6473" s="28"/>
      <c r="X6473" s="28"/>
      <c r="Y6473" s="28"/>
    </row>
    <row r="6474" customFormat="false" ht="15.75" hidden="false" customHeight="false" outlineLevel="0" collapsed="false">
      <c r="A6474" s="37"/>
      <c r="B6474" s="37"/>
      <c r="C6474" s="40"/>
      <c r="D6474" s="40"/>
      <c r="E6474" s="37"/>
      <c r="F6474" s="34"/>
      <c r="G6474" s="34"/>
      <c r="H6474" s="34"/>
      <c r="I6474" s="34"/>
      <c r="J6474" s="35"/>
      <c r="K6474" s="34"/>
      <c r="L6474" s="34"/>
      <c r="M6474" s="34"/>
      <c r="N6474" s="34"/>
      <c r="O6474" s="34"/>
      <c r="P6474" s="34"/>
      <c r="Q6474" s="34"/>
      <c r="R6474" s="34"/>
      <c r="S6474" s="34"/>
      <c r="T6474" s="34"/>
      <c r="U6474" s="34"/>
      <c r="V6474" s="34"/>
      <c r="W6474" s="34"/>
      <c r="X6474" s="34"/>
      <c r="Y6474" s="34"/>
    </row>
    <row r="6475" customFormat="false" ht="15.75" hidden="false" customHeight="false" outlineLevel="0" collapsed="false">
      <c r="A6475" s="29"/>
      <c r="B6475" s="29"/>
      <c r="C6475" s="41"/>
      <c r="D6475" s="41"/>
      <c r="E6475" s="29"/>
      <c r="F6475" s="28"/>
      <c r="G6475" s="28"/>
      <c r="H6475" s="28"/>
      <c r="I6475" s="28"/>
      <c r="J6475" s="36"/>
      <c r="K6475" s="28"/>
      <c r="L6475" s="28"/>
      <c r="M6475" s="28"/>
      <c r="N6475" s="28"/>
      <c r="O6475" s="28"/>
      <c r="P6475" s="28"/>
      <c r="Q6475" s="28"/>
      <c r="R6475" s="28"/>
      <c r="S6475" s="28"/>
      <c r="T6475" s="28"/>
      <c r="U6475" s="28"/>
      <c r="V6475" s="28"/>
      <c r="W6475" s="28"/>
      <c r="X6475" s="28"/>
      <c r="Y6475" s="28"/>
    </row>
    <row r="6476" customFormat="false" ht="15.75" hidden="false" customHeight="false" outlineLevel="0" collapsed="false">
      <c r="A6476" s="37"/>
      <c r="B6476" s="37"/>
      <c r="C6476" s="40"/>
      <c r="D6476" s="40"/>
      <c r="E6476" s="37"/>
      <c r="F6476" s="34"/>
      <c r="G6476" s="34"/>
      <c r="H6476" s="34"/>
      <c r="I6476" s="34"/>
      <c r="J6476" s="35"/>
      <c r="K6476" s="34"/>
      <c r="L6476" s="34"/>
      <c r="M6476" s="34"/>
      <c r="N6476" s="34"/>
      <c r="O6476" s="34"/>
      <c r="P6476" s="34"/>
      <c r="Q6476" s="34"/>
      <c r="R6476" s="34"/>
      <c r="S6476" s="34"/>
      <c r="T6476" s="34"/>
      <c r="U6476" s="34"/>
      <c r="V6476" s="34"/>
      <c r="W6476" s="34"/>
      <c r="X6476" s="34"/>
      <c r="Y6476" s="34"/>
    </row>
    <row r="6477" customFormat="false" ht="15.75" hidden="false" customHeight="false" outlineLevel="0" collapsed="false">
      <c r="A6477" s="29"/>
      <c r="B6477" s="29"/>
      <c r="C6477" s="41"/>
      <c r="D6477" s="41"/>
      <c r="E6477" s="29"/>
      <c r="F6477" s="28"/>
      <c r="G6477" s="28"/>
      <c r="H6477" s="28"/>
      <c r="I6477" s="28"/>
      <c r="J6477" s="36"/>
      <c r="K6477" s="28"/>
      <c r="L6477" s="28"/>
      <c r="M6477" s="28"/>
      <c r="N6477" s="28"/>
      <c r="O6477" s="28"/>
      <c r="P6477" s="28"/>
      <c r="Q6477" s="28"/>
      <c r="R6477" s="28"/>
      <c r="S6477" s="28"/>
      <c r="T6477" s="28"/>
      <c r="U6477" s="28"/>
      <c r="V6477" s="28"/>
      <c r="W6477" s="28"/>
      <c r="X6477" s="28"/>
      <c r="Y6477" s="28"/>
    </row>
    <row r="6478" customFormat="false" ht="15.75" hidden="false" customHeight="false" outlineLevel="0" collapsed="false">
      <c r="A6478" s="37"/>
      <c r="B6478" s="37"/>
      <c r="C6478" s="40"/>
      <c r="D6478" s="40"/>
      <c r="E6478" s="37"/>
      <c r="F6478" s="34"/>
      <c r="G6478" s="34"/>
      <c r="H6478" s="34"/>
      <c r="I6478" s="34"/>
      <c r="J6478" s="35"/>
      <c r="K6478" s="34"/>
      <c r="L6478" s="34"/>
      <c r="M6478" s="34"/>
      <c r="N6478" s="34"/>
      <c r="O6478" s="34"/>
      <c r="P6478" s="34"/>
      <c r="Q6478" s="34"/>
      <c r="R6478" s="34"/>
      <c r="S6478" s="34"/>
      <c r="T6478" s="34"/>
      <c r="U6478" s="34"/>
      <c r="V6478" s="34"/>
      <c r="W6478" s="34"/>
      <c r="X6478" s="34"/>
      <c r="Y6478" s="34"/>
    </row>
    <row r="6479" customFormat="false" ht="15.75" hidden="false" customHeight="false" outlineLevel="0" collapsed="false">
      <c r="A6479" s="29"/>
      <c r="B6479" s="29"/>
      <c r="C6479" s="41"/>
      <c r="D6479" s="41"/>
      <c r="E6479" s="29"/>
      <c r="F6479" s="28"/>
      <c r="G6479" s="28"/>
      <c r="H6479" s="28"/>
      <c r="I6479" s="28"/>
      <c r="J6479" s="36"/>
      <c r="K6479" s="28"/>
      <c r="L6479" s="28"/>
      <c r="M6479" s="28"/>
      <c r="N6479" s="28"/>
      <c r="O6479" s="28"/>
      <c r="P6479" s="28"/>
      <c r="Q6479" s="28"/>
      <c r="R6479" s="28"/>
      <c r="S6479" s="28"/>
      <c r="T6479" s="28"/>
      <c r="U6479" s="28"/>
      <c r="V6479" s="28"/>
      <c r="W6479" s="28"/>
      <c r="X6479" s="28"/>
      <c r="Y6479" s="28"/>
    </row>
    <row r="6480" customFormat="false" ht="15.75" hidden="false" customHeight="false" outlineLevel="0" collapsed="false">
      <c r="A6480" s="37"/>
      <c r="B6480" s="37"/>
      <c r="C6480" s="40"/>
      <c r="D6480" s="40"/>
      <c r="E6480" s="37"/>
      <c r="F6480" s="34"/>
      <c r="G6480" s="34"/>
      <c r="H6480" s="34"/>
      <c r="I6480" s="34"/>
      <c r="J6480" s="35"/>
      <c r="K6480" s="34"/>
      <c r="L6480" s="34"/>
      <c r="M6480" s="34"/>
      <c r="N6480" s="34"/>
      <c r="O6480" s="34"/>
      <c r="P6480" s="34"/>
      <c r="Q6480" s="34"/>
      <c r="R6480" s="34"/>
      <c r="S6480" s="34"/>
      <c r="T6480" s="34"/>
      <c r="U6480" s="34"/>
      <c r="V6480" s="34"/>
      <c r="W6480" s="34"/>
      <c r="X6480" s="34"/>
      <c r="Y6480" s="34"/>
    </row>
    <row r="6481" customFormat="false" ht="15.75" hidden="false" customHeight="false" outlineLevel="0" collapsed="false">
      <c r="A6481" s="29"/>
      <c r="B6481" s="29"/>
      <c r="C6481" s="41"/>
      <c r="D6481" s="41"/>
      <c r="E6481" s="29"/>
      <c r="F6481" s="28"/>
      <c r="G6481" s="28"/>
      <c r="H6481" s="28"/>
      <c r="I6481" s="28"/>
      <c r="J6481" s="36"/>
      <c r="K6481" s="28"/>
      <c r="L6481" s="28"/>
      <c r="M6481" s="28"/>
      <c r="N6481" s="28"/>
      <c r="O6481" s="28"/>
      <c r="P6481" s="28"/>
      <c r="Q6481" s="28"/>
      <c r="R6481" s="28"/>
      <c r="S6481" s="28"/>
      <c r="T6481" s="28"/>
      <c r="U6481" s="28"/>
      <c r="V6481" s="28"/>
      <c r="W6481" s="28"/>
      <c r="X6481" s="28"/>
      <c r="Y6481" s="28"/>
    </row>
    <row r="6482" customFormat="false" ht="15.75" hidden="false" customHeight="false" outlineLevel="0" collapsed="false">
      <c r="A6482" s="37"/>
      <c r="B6482" s="37"/>
      <c r="C6482" s="40"/>
      <c r="D6482" s="40"/>
      <c r="E6482" s="37"/>
      <c r="F6482" s="34"/>
      <c r="G6482" s="34"/>
      <c r="H6482" s="34"/>
      <c r="I6482" s="34"/>
      <c r="J6482" s="35"/>
      <c r="K6482" s="34"/>
      <c r="L6482" s="34"/>
      <c r="M6482" s="34"/>
      <c r="N6482" s="34"/>
      <c r="O6482" s="34"/>
      <c r="P6482" s="34"/>
      <c r="Q6482" s="34"/>
      <c r="R6482" s="34"/>
      <c r="S6482" s="34"/>
      <c r="T6482" s="34"/>
      <c r="U6482" s="34"/>
      <c r="V6482" s="34"/>
      <c r="W6482" s="34"/>
      <c r="X6482" s="34"/>
      <c r="Y6482" s="34"/>
    </row>
    <row r="6483" customFormat="false" ht="15.75" hidden="false" customHeight="false" outlineLevel="0" collapsed="false">
      <c r="A6483" s="29"/>
      <c r="B6483" s="29"/>
      <c r="C6483" s="41"/>
      <c r="D6483" s="41"/>
      <c r="E6483" s="29"/>
      <c r="F6483" s="28"/>
      <c r="G6483" s="28"/>
      <c r="H6483" s="28"/>
      <c r="I6483" s="28"/>
      <c r="J6483" s="36"/>
      <c r="K6483" s="28"/>
      <c r="L6483" s="28"/>
      <c r="M6483" s="28"/>
      <c r="N6483" s="28"/>
      <c r="O6483" s="28"/>
      <c r="P6483" s="28"/>
      <c r="Q6483" s="28"/>
      <c r="R6483" s="28"/>
      <c r="S6483" s="28"/>
      <c r="T6483" s="28"/>
      <c r="U6483" s="28"/>
      <c r="V6483" s="28"/>
      <c r="W6483" s="28"/>
      <c r="X6483" s="28"/>
      <c r="Y6483" s="28"/>
    </row>
    <row r="6484" customFormat="false" ht="15.75" hidden="false" customHeight="false" outlineLevel="0" collapsed="false">
      <c r="A6484" s="37"/>
      <c r="B6484" s="37"/>
      <c r="C6484" s="40"/>
      <c r="D6484" s="40"/>
      <c r="E6484" s="37"/>
      <c r="F6484" s="34"/>
      <c r="G6484" s="34"/>
      <c r="H6484" s="34"/>
      <c r="I6484" s="34"/>
      <c r="J6484" s="35"/>
      <c r="K6484" s="34"/>
      <c r="L6484" s="34"/>
      <c r="M6484" s="34"/>
      <c r="N6484" s="34"/>
      <c r="O6484" s="34"/>
      <c r="P6484" s="34"/>
      <c r="Q6484" s="34"/>
      <c r="R6484" s="34"/>
      <c r="S6484" s="34"/>
      <c r="T6484" s="34"/>
      <c r="U6484" s="34"/>
      <c r="V6484" s="34"/>
      <c r="W6484" s="34"/>
      <c r="X6484" s="34"/>
      <c r="Y6484" s="34"/>
    </row>
    <row r="6485" customFormat="false" ht="15.75" hidden="false" customHeight="false" outlineLevel="0" collapsed="false">
      <c r="A6485" s="29"/>
      <c r="B6485" s="29"/>
      <c r="C6485" s="41"/>
      <c r="D6485" s="41"/>
      <c r="E6485" s="29"/>
      <c r="F6485" s="28"/>
      <c r="G6485" s="28"/>
      <c r="H6485" s="28"/>
      <c r="I6485" s="28"/>
      <c r="J6485" s="36"/>
      <c r="K6485" s="28"/>
      <c r="L6485" s="28"/>
      <c r="M6485" s="28"/>
      <c r="N6485" s="28"/>
      <c r="O6485" s="28"/>
      <c r="P6485" s="28"/>
      <c r="Q6485" s="28"/>
      <c r="R6485" s="28"/>
      <c r="S6485" s="28"/>
      <c r="T6485" s="28"/>
      <c r="U6485" s="28"/>
      <c r="V6485" s="28"/>
      <c r="W6485" s="28"/>
      <c r="X6485" s="28"/>
      <c r="Y6485" s="28"/>
    </row>
    <row r="6486" customFormat="false" ht="15.75" hidden="false" customHeight="false" outlineLevel="0" collapsed="false">
      <c r="A6486" s="37"/>
      <c r="B6486" s="37"/>
      <c r="C6486" s="40"/>
      <c r="D6486" s="40"/>
      <c r="E6486" s="37"/>
      <c r="F6486" s="34"/>
      <c r="G6486" s="34"/>
      <c r="H6486" s="34"/>
      <c r="I6486" s="34"/>
      <c r="J6486" s="35"/>
      <c r="K6486" s="34"/>
      <c r="L6486" s="34"/>
      <c r="M6486" s="34"/>
      <c r="N6486" s="34"/>
      <c r="O6486" s="34"/>
      <c r="P6486" s="34"/>
      <c r="Q6486" s="34"/>
      <c r="R6486" s="34"/>
      <c r="S6486" s="34"/>
      <c r="T6486" s="34"/>
      <c r="U6486" s="34"/>
      <c r="V6486" s="34"/>
      <c r="W6486" s="34"/>
      <c r="X6486" s="34"/>
      <c r="Y6486" s="34"/>
    </row>
    <row r="6487" customFormat="false" ht="15.75" hidden="false" customHeight="false" outlineLevel="0" collapsed="false">
      <c r="A6487" s="29"/>
      <c r="B6487" s="29"/>
      <c r="C6487" s="41"/>
      <c r="D6487" s="41"/>
      <c r="E6487" s="29"/>
      <c r="F6487" s="28"/>
      <c r="G6487" s="28"/>
      <c r="H6487" s="28"/>
      <c r="I6487" s="28"/>
      <c r="J6487" s="36"/>
      <c r="K6487" s="28"/>
      <c r="L6487" s="28"/>
      <c r="M6487" s="28"/>
      <c r="N6487" s="28"/>
      <c r="O6487" s="28"/>
      <c r="P6487" s="28"/>
      <c r="Q6487" s="28"/>
      <c r="R6487" s="28"/>
      <c r="S6487" s="28"/>
      <c r="T6487" s="28"/>
      <c r="U6487" s="28"/>
      <c r="V6487" s="28"/>
      <c r="W6487" s="28"/>
      <c r="X6487" s="28"/>
      <c r="Y6487" s="28"/>
    </row>
    <row r="6488" customFormat="false" ht="15.75" hidden="false" customHeight="false" outlineLevel="0" collapsed="false">
      <c r="A6488" s="37"/>
      <c r="B6488" s="37"/>
      <c r="C6488" s="40"/>
      <c r="D6488" s="40"/>
      <c r="E6488" s="37"/>
      <c r="F6488" s="34"/>
      <c r="G6488" s="34"/>
      <c r="H6488" s="34"/>
      <c r="I6488" s="34"/>
      <c r="J6488" s="35"/>
      <c r="K6488" s="34"/>
      <c r="L6488" s="34"/>
      <c r="M6488" s="34"/>
      <c r="N6488" s="34"/>
      <c r="O6488" s="34"/>
      <c r="P6488" s="34"/>
      <c r="Q6488" s="34"/>
      <c r="R6488" s="34"/>
      <c r="S6488" s="34"/>
      <c r="T6488" s="34"/>
      <c r="U6488" s="34"/>
      <c r="V6488" s="34"/>
      <c r="W6488" s="34"/>
      <c r="X6488" s="34"/>
      <c r="Y6488" s="34"/>
    </row>
    <row r="6489" customFormat="false" ht="15.75" hidden="false" customHeight="false" outlineLevel="0" collapsed="false">
      <c r="A6489" s="29"/>
      <c r="B6489" s="29"/>
      <c r="C6489" s="41"/>
      <c r="D6489" s="41"/>
      <c r="E6489" s="29"/>
      <c r="F6489" s="28"/>
      <c r="G6489" s="28"/>
      <c r="H6489" s="28"/>
      <c r="I6489" s="28"/>
      <c r="J6489" s="36"/>
      <c r="K6489" s="28"/>
      <c r="L6489" s="28"/>
      <c r="M6489" s="28"/>
      <c r="N6489" s="28"/>
      <c r="O6489" s="28"/>
      <c r="P6489" s="28"/>
      <c r="Q6489" s="28"/>
      <c r="R6489" s="28"/>
      <c r="S6489" s="28"/>
      <c r="T6489" s="28"/>
      <c r="U6489" s="28"/>
      <c r="V6489" s="28"/>
      <c r="W6489" s="28"/>
      <c r="X6489" s="28"/>
      <c r="Y6489" s="28"/>
    </row>
    <row r="6490" customFormat="false" ht="15.75" hidden="false" customHeight="false" outlineLevel="0" collapsed="false">
      <c r="A6490" s="37"/>
      <c r="B6490" s="37"/>
      <c r="C6490" s="40"/>
      <c r="D6490" s="40"/>
      <c r="E6490" s="37"/>
      <c r="F6490" s="34"/>
      <c r="G6490" s="34"/>
      <c r="H6490" s="34"/>
      <c r="I6490" s="34"/>
      <c r="J6490" s="35"/>
      <c r="K6490" s="34"/>
      <c r="L6490" s="34"/>
      <c r="M6490" s="34"/>
      <c r="N6490" s="34"/>
      <c r="O6490" s="34"/>
      <c r="P6490" s="34"/>
      <c r="Q6490" s="34"/>
      <c r="R6490" s="34"/>
      <c r="S6490" s="34"/>
      <c r="T6490" s="34"/>
      <c r="U6490" s="34"/>
      <c r="V6490" s="34"/>
      <c r="W6490" s="34"/>
      <c r="X6490" s="34"/>
      <c r="Y6490" s="34"/>
    </row>
    <row r="6491" customFormat="false" ht="15.75" hidden="false" customHeight="false" outlineLevel="0" collapsed="false">
      <c r="A6491" s="29"/>
      <c r="B6491" s="29"/>
      <c r="C6491" s="41"/>
      <c r="D6491" s="41"/>
      <c r="E6491" s="29"/>
      <c r="F6491" s="28"/>
      <c r="G6491" s="28"/>
      <c r="H6491" s="28"/>
      <c r="I6491" s="28"/>
      <c r="J6491" s="36"/>
      <c r="K6491" s="28"/>
      <c r="L6491" s="28"/>
      <c r="M6491" s="28"/>
      <c r="N6491" s="28"/>
      <c r="O6491" s="28"/>
      <c r="P6491" s="28"/>
      <c r="Q6491" s="28"/>
      <c r="R6491" s="28"/>
      <c r="S6491" s="28"/>
      <c r="T6491" s="28"/>
      <c r="U6491" s="28"/>
      <c r="V6491" s="28"/>
      <c r="W6491" s="28"/>
      <c r="X6491" s="28"/>
      <c r="Y6491" s="28"/>
    </row>
    <row r="6492" customFormat="false" ht="15.75" hidden="false" customHeight="false" outlineLevel="0" collapsed="false">
      <c r="A6492" s="37"/>
      <c r="B6492" s="37"/>
      <c r="C6492" s="40"/>
      <c r="D6492" s="40"/>
      <c r="E6492" s="37"/>
      <c r="F6492" s="34"/>
      <c r="G6492" s="34"/>
      <c r="H6492" s="34"/>
      <c r="I6492" s="34"/>
      <c r="J6492" s="35"/>
      <c r="K6492" s="34"/>
      <c r="L6492" s="34"/>
      <c r="M6492" s="34"/>
      <c r="N6492" s="34"/>
      <c r="O6492" s="34"/>
      <c r="P6492" s="34"/>
      <c r="Q6492" s="34"/>
      <c r="R6492" s="34"/>
      <c r="S6492" s="34"/>
      <c r="T6492" s="34"/>
      <c r="U6492" s="34"/>
      <c r="V6492" s="34"/>
      <c r="W6492" s="34"/>
      <c r="X6492" s="34"/>
      <c r="Y6492" s="34"/>
    </row>
    <row r="6493" customFormat="false" ht="15.75" hidden="false" customHeight="false" outlineLevel="0" collapsed="false">
      <c r="A6493" s="29"/>
      <c r="B6493" s="29"/>
      <c r="C6493" s="41"/>
      <c r="D6493" s="41"/>
      <c r="E6493" s="29"/>
      <c r="F6493" s="28"/>
      <c r="G6493" s="28"/>
      <c r="H6493" s="28"/>
      <c r="I6493" s="28"/>
      <c r="J6493" s="36"/>
      <c r="K6493" s="28"/>
      <c r="L6493" s="28"/>
      <c r="M6493" s="28"/>
      <c r="N6493" s="28"/>
      <c r="O6493" s="28"/>
      <c r="P6493" s="28"/>
      <c r="Q6493" s="28"/>
      <c r="R6493" s="28"/>
      <c r="S6493" s="28"/>
      <c r="T6493" s="28"/>
      <c r="U6493" s="28"/>
      <c r="V6493" s="28"/>
      <c r="W6493" s="28"/>
      <c r="X6493" s="28"/>
      <c r="Y6493" s="28"/>
    </row>
    <row r="6494" customFormat="false" ht="15.75" hidden="false" customHeight="false" outlineLevel="0" collapsed="false">
      <c r="A6494" s="37"/>
      <c r="B6494" s="37"/>
      <c r="C6494" s="40"/>
      <c r="D6494" s="40"/>
      <c r="E6494" s="37"/>
      <c r="F6494" s="34"/>
      <c r="G6494" s="34"/>
      <c r="H6494" s="34"/>
      <c r="I6494" s="34"/>
      <c r="J6494" s="35"/>
      <c r="K6494" s="34"/>
      <c r="L6494" s="34"/>
      <c r="M6494" s="34"/>
      <c r="N6494" s="34"/>
      <c r="O6494" s="34"/>
      <c r="P6494" s="34"/>
      <c r="Q6494" s="34"/>
      <c r="R6494" s="34"/>
      <c r="S6494" s="34"/>
      <c r="T6494" s="34"/>
      <c r="U6494" s="34"/>
      <c r="V6494" s="34"/>
      <c r="W6494" s="34"/>
      <c r="X6494" s="34"/>
      <c r="Y6494" s="34"/>
    </row>
    <row r="6495" customFormat="false" ht="15.75" hidden="false" customHeight="false" outlineLevel="0" collapsed="false">
      <c r="A6495" s="29"/>
      <c r="B6495" s="29"/>
      <c r="C6495" s="41"/>
      <c r="D6495" s="41"/>
      <c r="E6495" s="29"/>
      <c r="F6495" s="28"/>
      <c r="G6495" s="28"/>
      <c r="H6495" s="28"/>
      <c r="I6495" s="28"/>
      <c r="J6495" s="36"/>
      <c r="K6495" s="28"/>
      <c r="L6495" s="28"/>
      <c r="M6495" s="28"/>
      <c r="N6495" s="28"/>
      <c r="O6495" s="28"/>
      <c r="P6495" s="28"/>
      <c r="Q6495" s="28"/>
      <c r="R6495" s="28"/>
      <c r="S6495" s="28"/>
      <c r="T6495" s="28"/>
      <c r="U6495" s="28"/>
      <c r="V6495" s="28"/>
      <c r="W6495" s="28"/>
      <c r="X6495" s="28"/>
      <c r="Y6495" s="28"/>
    </row>
    <row r="6496" customFormat="false" ht="15.75" hidden="false" customHeight="false" outlineLevel="0" collapsed="false">
      <c r="A6496" s="37"/>
      <c r="B6496" s="37"/>
      <c r="C6496" s="40"/>
      <c r="D6496" s="40"/>
      <c r="E6496" s="37"/>
      <c r="F6496" s="34"/>
      <c r="G6496" s="34"/>
      <c r="H6496" s="34"/>
      <c r="I6496" s="34"/>
      <c r="J6496" s="35"/>
      <c r="K6496" s="34"/>
      <c r="L6496" s="34"/>
      <c r="M6496" s="34"/>
      <c r="N6496" s="34"/>
      <c r="O6496" s="34"/>
      <c r="P6496" s="34"/>
      <c r="Q6496" s="34"/>
      <c r="R6496" s="34"/>
      <c r="S6496" s="34"/>
      <c r="T6496" s="34"/>
      <c r="U6496" s="34"/>
      <c r="V6496" s="34"/>
      <c r="W6496" s="34"/>
      <c r="X6496" s="34"/>
      <c r="Y6496" s="34"/>
    </row>
    <row r="6497" customFormat="false" ht="15.75" hidden="false" customHeight="false" outlineLevel="0" collapsed="false">
      <c r="A6497" s="29"/>
      <c r="B6497" s="29"/>
      <c r="C6497" s="41"/>
      <c r="D6497" s="41"/>
      <c r="E6497" s="29"/>
      <c r="F6497" s="28"/>
      <c r="G6497" s="28"/>
      <c r="H6497" s="28"/>
      <c r="I6497" s="28"/>
      <c r="J6497" s="36"/>
      <c r="K6497" s="28"/>
      <c r="L6497" s="28"/>
      <c r="M6497" s="28"/>
      <c r="N6497" s="28"/>
      <c r="O6497" s="28"/>
      <c r="P6497" s="28"/>
      <c r="Q6497" s="28"/>
      <c r="R6497" s="28"/>
      <c r="S6497" s="28"/>
      <c r="T6497" s="28"/>
      <c r="U6497" s="28"/>
      <c r="V6497" s="28"/>
      <c r="W6497" s="28"/>
      <c r="X6497" s="28"/>
      <c r="Y6497" s="28"/>
    </row>
    <row r="6498" customFormat="false" ht="15.75" hidden="false" customHeight="false" outlineLevel="0" collapsed="false">
      <c r="A6498" s="37"/>
      <c r="B6498" s="37"/>
      <c r="C6498" s="40"/>
      <c r="D6498" s="40"/>
      <c r="E6498" s="37"/>
      <c r="F6498" s="34"/>
      <c r="G6498" s="34"/>
      <c r="H6498" s="34"/>
      <c r="I6498" s="34"/>
      <c r="J6498" s="35"/>
      <c r="K6498" s="34"/>
      <c r="L6498" s="34"/>
      <c r="M6498" s="34"/>
      <c r="N6498" s="34"/>
      <c r="O6498" s="34"/>
      <c r="P6498" s="34"/>
      <c r="Q6498" s="34"/>
      <c r="R6498" s="34"/>
      <c r="S6498" s="34"/>
      <c r="T6498" s="34"/>
      <c r="U6498" s="34"/>
      <c r="V6498" s="34"/>
      <c r="W6498" s="34"/>
      <c r="X6498" s="34"/>
      <c r="Y6498" s="34"/>
    </row>
    <row r="6499" customFormat="false" ht="15.75" hidden="false" customHeight="false" outlineLevel="0" collapsed="false">
      <c r="A6499" s="29"/>
      <c r="B6499" s="29"/>
      <c r="C6499" s="41"/>
      <c r="D6499" s="41"/>
      <c r="E6499" s="29"/>
      <c r="F6499" s="28"/>
      <c r="G6499" s="28"/>
      <c r="H6499" s="28"/>
      <c r="I6499" s="28"/>
      <c r="J6499" s="36"/>
      <c r="K6499" s="28"/>
      <c r="L6499" s="28"/>
      <c r="M6499" s="28"/>
      <c r="N6499" s="28"/>
      <c r="O6499" s="28"/>
      <c r="P6499" s="28"/>
      <c r="Q6499" s="28"/>
      <c r="R6499" s="28"/>
      <c r="S6499" s="28"/>
      <c r="T6499" s="28"/>
      <c r="U6499" s="28"/>
      <c r="V6499" s="28"/>
      <c r="W6499" s="28"/>
      <c r="X6499" s="28"/>
      <c r="Y6499" s="28"/>
    </row>
    <row r="6500" customFormat="false" ht="15.75" hidden="false" customHeight="false" outlineLevel="0" collapsed="false">
      <c r="A6500" s="37"/>
      <c r="B6500" s="37"/>
      <c r="C6500" s="40"/>
      <c r="D6500" s="40"/>
      <c r="E6500" s="37"/>
      <c r="F6500" s="34"/>
      <c r="G6500" s="34"/>
      <c r="H6500" s="34"/>
      <c r="I6500" s="34"/>
      <c r="J6500" s="35"/>
      <c r="K6500" s="34"/>
      <c r="L6500" s="34"/>
      <c r="M6500" s="34"/>
      <c r="N6500" s="34"/>
      <c r="O6500" s="34"/>
      <c r="P6500" s="34"/>
      <c r="Q6500" s="34"/>
      <c r="R6500" s="34"/>
      <c r="S6500" s="34"/>
      <c r="T6500" s="34"/>
      <c r="U6500" s="34"/>
      <c r="V6500" s="34"/>
      <c r="W6500" s="34"/>
      <c r="X6500" s="34"/>
      <c r="Y6500" s="34"/>
    </row>
    <row r="6501" customFormat="false" ht="15.75" hidden="false" customHeight="false" outlineLevel="0" collapsed="false">
      <c r="A6501" s="29"/>
      <c r="B6501" s="29"/>
      <c r="C6501" s="41"/>
      <c r="D6501" s="41"/>
      <c r="E6501" s="29"/>
      <c r="F6501" s="28"/>
      <c r="G6501" s="28"/>
      <c r="H6501" s="28"/>
      <c r="I6501" s="28"/>
      <c r="J6501" s="36"/>
      <c r="K6501" s="28"/>
      <c r="L6501" s="28"/>
      <c r="M6501" s="28"/>
      <c r="N6501" s="28"/>
      <c r="O6501" s="28"/>
      <c r="P6501" s="28"/>
      <c r="Q6501" s="28"/>
      <c r="R6501" s="28"/>
      <c r="S6501" s="28"/>
      <c r="T6501" s="28"/>
      <c r="U6501" s="28"/>
      <c r="V6501" s="28"/>
      <c r="W6501" s="28"/>
      <c r="X6501" s="28"/>
      <c r="Y6501" s="28"/>
    </row>
    <row r="6502" customFormat="false" ht="15.75" hidden="false" customHeight="false" outlineLevel="0" collapsed="false">
      <c r="A6502" s="37"/>
      <c r="B6502" s="37"/>
      <c r="C6502" s="40"/>
      <c r="D6502" s="40"/>
      <c r="E6502" s="37"/>
      <c r="F6502" s="34"/>
      <c r="G6502" s="34"/>
      <c r="H6502" s="34"/>
      <c r="I6502" s="34"/>
      <c r="J6502" s="35"/>
      <c r="K6502" s="34"/>
      <c r="L6502" s="34"/>
      <c r="M6502" s="34"/>
      <c r="N6502" s="34"/>
      <c r="O6502" s="34"/>
      <c r="P6502" s="34"/>
      <c r="Q6502" s="34"/>
      <c r="R6502" s="34"/>
      <c r="S6502" s="34"/>
      <c r="T6502" s="34"/>
      <c r="U6502" s="34"/>
      <c r="V6502" s="34"/>
      <c r="W6502" s="34"/>
      <c r="X6502" s="34"/>
      <c r="Y6502" s="34"/>
    </row>
    <row r="6503" customFormat="false" ht="15.75" hidden="false" customHeight="false" outlineLevel="0" collapsed="false">
      <c r="A6503" s="29"/>
      <c r="B6503" s="29"/>
      <c r="C6503" s="41"/>
      <c r="D6503" s="41"/>
      <c r="E6503" s="29"/>
      <c r="F6503" s="28"/>
      <c r="G6503" s="28"/>
      <c r="H6503" s="28"/>
      <c r="I6503" s="28"/>
      <c r="J6503" s="36"/>
      <c r="K6503" s="28"/>
      <c r="L6503" s="28"/>
      <c r="M6503" s="28"/>
      <c r="N6503" s="28"/>
      <c r="O6503" s="28"/>
      <c r="P6503" s="28"/>
      <c r="Q6503" s="28"/>
      <c r="R6503" s="28"/>
      <c r="S6503" s="28"/>
      <c r="T6503" s="28"/>
      <c r="U6503" s="28"/>
      <c r="V6503" s="28"/>
      <c r="W6503" s="28"/>
      <c r="X6503" s="28"/>
      <c r="Y6503" s="28"/>
    </row>
    <row r="6504" customFormat="false" ht="15.75" hidden="false" customHeight="false" outlineLevel="0" collapsed="false">
      <c r="A6504" s="37"/>
      <c r="B6504" s="37"/>
      <c r="C6504" s="40"/>
      <c r="D6504" s="40"/>
      <c r="E6504" s="37"/>
      <c r="F6504" s="34"/>
      <c r="G6504" s="34"/>
      <c r="H6504" s="34"/>
      <c r="I6504" s="34"/>
      <c r="J6504" s="35"/>
      <c r="K6504" s="34"/>
      <c r="L6504" s="34"/>
      <c r="M6504" s="34"/>
      <c r="N6504" s="34"/>
      <c r="O6504" s="34"/>
      <c r="P6504" s="34"/>
      <c r="Q6504" s="34"/>
      <c r="R6504" s="34"/>
      <c r="S6504" s="34"/>
      <c r="T6504" s="34"/>
      <c r="U6504" s="34"/>
      <c r="V6504" s="34"/>
      <c r="W6504" s="34"/>
      <c r="X6504" s="34"/>
      <c r="Y6504" s="34"/>
    </row>
    <row r="6505" customFormat="false" ht="15.75" hidden="false" customHeight="false" outlineLevel="0" collapsed="false">
      <c r="A6505" s="29"/>
      <c r="B6505" s="29"/>
      <c r="C6505" s="41"/>
      <c r="D6505" s="41"/>
      <c r="E6505" s="29"/>
      <c r="F6505" s="28"/>
      <c r="G6505" s="28"/>
      <c r="H6505" s="28"/>
      <c r="I6505" s="28"/>
      <c r="J6505" s="36"/>
      <c r="K6505" s="28"/>
      <c r="L6505" s="28"/>
      <c r="M6505" s="28"/>
      <c r="N6505" s="28"/>
      <c r="O6505" s="28"/>
      <c r="P6505" s="28"/>
      <c r="Q6505" s="28"/>
      <c r="R6505" s="28"/>
      <c r="S6505" s="28"/>
      <c r="T6505" s="28"/>
      <c r="U6505" s="28"/>
      <c r="V6505" s="28"/>
      <c r="W6505" s="28"/>
      <c r="X6505" s="28"/>
      <c r="Y6505" s="28"/>
    </row>
    <row r="6506" customFormat="false" ht="15.75" hidden="false" customHeight="false" outlineLevel="0" collapsed="false">
      <c r="A6506" s="37"/>
      <c r="B6506" s="37"/>
      <c r="C6506" s="40"/>
      <c r="D6506" s="40"/>
      <c r="E6506" s="37"/>
      <c r="F6506" s="34"/>
      <c r="G6506" s="34"/>
      <c r="H6506" s="34"/>
      <c r="I6506" s="34"/>
      <c r="J6506" s="35"/>
      <c r="K6506" s="34"/>
      <c r="L6506" s="34"/>
      <c r="M6506" s="34"/>
      <c r="N6506" s="34"/>
      <c r="O6506" s="34"/>
      <c r="P6506" s="34"/>
      <c r="Q6506" s="34"/>
      <c r="R6506" s="34"/>
      <c r="S6506" s="34"/>
      <c r="T6506" s="34"/>
      <c r="U6506" s="34"/>
      <c r="V6506" s="34"/>
      <c r="W6506" s="34"/>
      <c r="X6506" s="34"/>
      <c r="Y6506" s="34"/>
    </row>
    <row r="6507" customFormat="false" ht="15.75" hidden="false" customHeight="false" outlineLevel="0" collapsed="false">
      <c r="A6507" s="29"/>
      <c r="B6507" s="29"/>
      <c r="C6507" s="41"/>
      <c r="D6507" s="41"/>
      <c r="E6507" s="29"/>
      <c r="F6507" s="28"/>
      <c r="G6507" s="28"/>
      <c r="H6507" s="28"/>
      <c r="I6507" s="28"/>
      <c r="J6507" s="36"/>
      <c r="K6507" s="28"/>
      <c r="L6507" s="28"/>
      <c r="M6507" s="28"/>
      <c r="N6507" s="28"/>
      <c r="O6507" s="28"/>
      <c r="P6507" s="28"/>
      <c r="Q6507" s="28"/>
      <c r="R6507" s="28"/>
      <c r="S6507" s="28"/>
      <c r="T6507" s="28"/>
      <c r="U6507" s="28"/>
      <c r="V6507" s="28"/>
      <c r="W6507" s="28"/>
      <c r="X6507" s="28"/>
      <c r="Y6507" s="28"/>
    </row>
    <row r="6508" customFormat="false" ht="15.75" hidden="false" customHeight="false" outlineLevel="0" collapsed="false">
      <c r="A6508" s="37"/>
      <c r="B6508" s="37"/>
      <c r="C6508" s="40"/>
      <c r="D6508" s="40"/>
      <c r="E6508" s="37"/>
      <c r="F6508" s="34"/>
      <c r="G6508" s="34"/>
      <c r="H6508" s="34"/>
      <c r="I6508" s="34"/>
      <c r="J6508" s="35"/>
      <c r="K6508" s="34"/>
      <c r="L6508" s="34"/>
      <c r="M6508" s="34"/>
      <c r="N6508" s="34"/>
      <c r="O6508" s="34"/>
      <c r="P6508" s="34"/>
      <c r="Q6508" s="34"/>
      <c r="R6508" s="34"/>
      <c r="S6508" s="34"/>
      <c r="T6508" s="34"/>
      <c r="U6508" s="34"/>
      <c r="V6508" s="34"/>
      <c r="W6508" s="34"/>
      <c r="X6508" s="34"/>
      <c r="Y6508" s="34"/>
    </row>
    <row r="6509" customFormat="false" ht="15.75" hidden="false" customHeight="false" outlineLevel="0" collapsed="false">
      <c r="A6509" s="29"/>
      <c r="B6509" s="29"/>
      <c r="C6509" s="41"/>
      <c r="D6509" s="41"/>
      <c r="E6509" s="29"/>
      <c r="F6509" s="28"/>
      <c r="G6509" s="28"/>
      <c r="H6509" s="28"/>
      <c r="I6509" s="28"/>
      <c r="J6509" s="36"/>
      <c r="K6509" s="28"/>
      <c r="L6509" s="28"/>
      <c r="M6509" s="28"/>
      <c r="N6509" s="28"/>
      <c r="O6509" s="28"/>
      <c r="P6509" s="28"/>
      <c r="Q6509" s="28"/>
      <c r="R6509" s="28"/>
      <c r="S6509" s="28"/>
      <c r="T6509" s="28"/>
      <c r="U6509" s="28"/>
      <c r="V6509" s="28"/>
      <c r="W6509" s="28"/>
      <c r="X6509" s="28"/>
      <c r="Y6509" s="28"/>
    </row>
    <row r="6510" customFormat="false" ht="15.75" hidden="false" customHeight="false" outlineLevel="0" collapsed="false">
      <c r="A6510" s="37"/>
      <c r="B6510" s="37"/>
      <c r="C6510" s="40"/>
      <c r="D6510" s="40"/>
      <c r="E6510" s="37"/>
      <c r="F6510" s="34"/>
      <c r="G6510" s="34"/>
      <c r="H6510" s="34"/>
      <c r="I6510" s="34"/>
      <c r="J6510" s="35"/>
      <c r="K6510" s="34"/>
      <c r="L6510" s="34"/>
      <c r="M6510" s="34"/>
      <c r="N6510" s="34"/>
      <c r="O6510" s="34"/>
      <c r="P6510" s="34"/>
      <c r="Q6510" s="34"/>
      <c r="R6510" s="34"/>
      <c r="S6510" s="34"/>
      <c r="T6510" s="34"/>
      <c r="U6510" s="34"/>
      <c r="V6510" s="34"/>
      <c r="W6510" s="34"/>
      <c r="X6510" s="34"/>
      <c r="Y6510" s="34"/>
    </row>
    <row r="6511" customFormat="false" ht="15.75" hidden="false" customHeight="false" outlineLevel="0" collapsed="false">
      <c r="A6511" s="29"/>
      <c r="B6511" s="29"/>
      <c r="C6511" s="41"/>
      <c r="D6511" s="41"/>
      <c r="E6511" s="29"/>
      <c r="F6511" s="28"/>
      <c r="G6511" s="28"/>
      <c r="H6511" s="28"/>
      <c r="I6511" s="28"/>
      <c r="J6511" s="36"/>
      <c r="K6511" s="28"/>
      <c r="L6511" s="28"/>
      <c r="M6511" s="28"/>
      <c r="N6511" s="28"/>
      <c r="O6511" s="28"/>
      <c r="P6511" s="28"/>
      <c r="Q6511" s="28"/>
      <c r="R6511" s="28"/>
      <c r="S6511" s="28"/>
      <c r="T6511" s="28"/>
      <c r="U6511" s="28"/>
      <c r="V6511" s="28"/>
      <c r="W6511" s="28"/>
      <c r="X6511" s="28"/>
      <c r="Y6511" s="28"/>
    </row>
    <row r="6512" customFormat="false" ht="15.75" hidden="false" customHeight="false" outlineLevel="0" collapsed="false">
      <c r="A6512" s="37"/>
      <c r="B6512" s="37"/>
      <c r="C6512" s="40"/>
      <c r="D6512" s="40"/>
      <c r="E6512" s="37"/>
      <c r="F6512" s="34"/>
      <c r="G6512" s="34"/>
      <c r="H6512" s="34"/>
      <c r="I6512" s="34"/>
      <c r="J6512" s="35"/>
      <c r="K6512" s="34"/>
      <c r="L6512" s="34"/>
      <c r="M6512" s="34"/>
      <c r="N6512" s="34"/>
      <c r="O6512" s="34"/>
      <c r="P6512" s="34"/>
      <c r="Q6512" s="34"/>
      <c r="R6512" s="34"/>
      <c r="S6512" s="34"/>
      <c r="T6512" s="34"/>
      <c r="U6512" s="34"/>
      <c r="V6512" s="34"/>
      <c r="W6512" s="34"/>
      <c r="X6512" s="34"/>
      <c r="Y6512" s="34"/>
    </row>
    <row r="6513" customFormat="false" ht="15.75" hidden="false" customHeight="false" outlineLevel="0" collapsed="false">
      <c r="A6513" s="29"/>
      <c r="B6513" s="29"/>
      <c r="C6513" s="41"/>
      <c r="D6513" s="41"/>
      <c r="E6513" s="29"/>
      <c r="F6513" s="28"/>
      <c r="G6513" s="28"/>
      <c r="H6513" s="28"/>
      <c r="I6513" s="28"/>
      <c r="J6513" s="36"/>
      <c r="K6513" s="28"/>
      <c r="L6513" s="28"/>
      <c r="M6513" s="28"/>
      <c r="N6513" s="28"/>
      <c r="O6513" s="28"/>
      <c r="P6513" s="28"/>
      <c r="Q6513" s="28"/>
      <c r="R6513" s="28"/>
      <c r="S6513" s="28"/>
      <c r="T6513" s="28"/>
      <c r="U6513" s="28"/>
      <c r="V6513" s="28"/>
      <c r="W6513" s="28"/>
      <c r="X6513" s="28"/>
      <c r="Y6513" s="28"/>
    </row>
    <row r="6514" customFormat="false" ht="15.75" hidden="false" customHeight="false" outlineLevel="0" collapsed="false">
      <c r="A6514" s="37"/>
      <c r="B6514" s="37"/>
      <c r="C6514" s="40"/>
      <c r="D6514" s="40"/>
      <c r="E6514" s="37"/>
      <c r="F6514" s="34"/>
      <c r="G6514" s="34"/>
      <c r="H6514" s="34"/>
      <c r="I6514" s="34"/>
      <c r="J6514" s="35"/>
      <c r="K6514" s="34"/>
      <c r="L6514" s="34"/>
      <c r="M6514" s="34"/>
      <c r="N6514" s="34"/>
      <c r="O6514" s="34"/>
      <c r="P6514" s="34"/>
      <c r="Q6514" s="34"/>
      <c r="R6514" s="34"/>
      <c r="S6514" s="34"/>
      <c r="T6514" s="34"/>
      <c r="U6514" s="34"/>
      <c r="V6514" s="34"/>
      <c r="W6514" s="34"/>
      <c r="X6514" s="34"/>
      <c r="Y6514" s="34"/>
    </row>
    <row r="6515" customFormat="false" ht="15.75" hidden="false" customHeight="false" outlineLevel="0" collapsed="false">
      <c r="A6515" s="29"/>
      <c r="B6515" s="29"/>
      <c r="C6515" s="41"/>
      <c r="D6515" s="41"/>
      <c r="E6515" s="29"/>
      <c r="F6515" s="28"/>
      <c r="G6515" s="28"/>
      <c r="H6515" s="28"/>
      <c r="I6515" s="28"/>
      <c r="J6515" s="36"/>
      <c r="K6515" s="28"/>
      <c r="L6515" s="28"/>
      <c r="M6515" s="28"/>
      <c r="N6515" s="28"/>
      <c r="O6515" s="28"/>
      <c r="P6515" s="28"/>
      <c r="Q6515" s="28"/>
      <c r="R6515" s="28"/>
      <c r="S6515" s="28"/>
      <c r="T6515" s="28"/>
      <c r="U6515" s="28"/>
      <c r="V6515" s="28"/>
      <c r="W6515" s="28"/>
      <c r="X6515" s="28"/>
      <c r="Y6515" s="28"/>
    </row>
    <row r="6516" customFormat="false" ht="15.75" hidden="false" customHeight="false" outlineLevel="0" collapsed="false">
      <c r="A6516" s="37"/>
      <c r="B6516" s="37"/>
      <c r="C6516" s="40"/>
      <c r="D6516" s="40"/>
      <c r="E6516" s="37"/>
      <c r="F6516" s="34"/>
      <c r="G6516" s="34"/>
      <c r="H6516" s="34"/>
      <c r="I6516" s="34"/>
      <c r="J6516" s="35"/>
      <c r="K6516" s="34"/>
      <c r="L6516" s="34"/>
      <c r="M6516" s="34"/>
      <c r="N6516" s="34"/>
      <c r="O6516" s="34"/>
      <c r="P6516" s="34"/>
      <c r="Q6516" s="34"/>
      <c r="R6516" s="34"/>
      <c r="S6516" s="34"/>
      <c r="T6516" s="34"/>
      <c r="U6516" s="34"/>
      <c r="V6516" s="34"/>
      <c r="W6516" s="34"/>
      <c r="X6516" s="34"/>
      <c r="Y6516" s="34"/>
    </row>
    <row r="6517" customFormat="false" ht="15.75" hidden="false" customHeight="false" outlineLevel="0" collapsed="false">
      <c r="A6517" s="29"/>
      <c r="B6517" s="29"/>
      <c r="C6517" s="41"/>
      <c r="D6517" s="41"/>
      <c r="E6517" s="29"/>
      <c r="F6517" s="28"/>
      <c r="G6517" s="28"/>
      <c r="H6517" s="28"/>
      <c r="I6517" s="28"/>
      <c r="J6517" s="36"/>
      <c r="K6517" s="28"/>
      <c r="L6517" s="28"/>
      <c r="M6517" s="28"/>
      <c r="N6517" s="28"/>
      <c r="O6517" s="28"/>
      <c r="P6517" s="28"/>
      <c r="Q6517" s="28"/>
      <c r="R6517" s="28"/>
      <c r="S6517" s="28"/>
      <c r="T6517" s="28"/>
      <c r="U6517" s="28"/>
      <c r="V6517" s="28"/>
      <c r="W6517" s="28"/>
      <c r="X6517" s="28"/>
      <c r="Y6517" s="28"/>
    </row>
    <row r="6518" customFormat="false" ht="15.75" hidden="false" customHeight="false" outlineLevel="0" collapsed="false">
      <c r="A6518" s="37"/>
      <c r="B6518" s="37"/>
      <c r="C6518" s="40"/>
      <c r="D6518" s="40"/>
      <c r="E6518" s="37"/>
      <c r="F6518" s="34"/>
      <c r="G6518" s="34"/>
      <c r="H6518" s="34"/>
      <c r="I6518" s="34"/>
      <c r="J6518" s="35"/>
      <c r="K6518" s="34"/>
      <c r="L6518" s="34"/>
      <c r="M6518" s="34"/>
      <c r="N6518" s="34"/>
      <c r="O6518" s="34"/>
      <c r="P6518" s="34"/>
      <c r="Q6518" s="34"/>
      <c r="R6518" s="34"/>
      <c r="S6518" s="34"/>
      <c r="T6518" s="34"/>
      <c r="U6518" s="34"/>
      <c r="V6518" s="34"/>
      <c r="W6518" s="34"/>
      <c r="X6518" s="34"/>
      <c r="Y6518" s="34"/>
    </row>
    <row r="6519" customFormat="false" ht="15.75" hidden="false" customHeight="false" outlineLevel="0" collapsed="false">
      <c r="A6519" s="29"/>
      <c r="B6519" s="29"/>
      <c r="C6519" s="41"/>
      <c r="D6519" s="41"/>
      <c r="E6519" s="29"/>
      <c r="F6519" s="28"/>
      <c r="G6519" s="28"/>
      <c r="H6519" s="28"/>
      <c r="I6519" s="28"/>
      <c r="J6519" s="36"/>
      <c r="K6519" s="28"/>
      <c r="L6519" s="28"/>
      <c r="M6519" s="28"/>
      <c r="N6519" s="28"/>
      <c r="O6519" s="28"/>
      <c r="P6519" s="28"/>
      <c r="Q6519" s="28"/>
      <c r="R6519" s="28"/>
      <c r="S6519" s="28"/>
      <c r="T6519" s="28"/>
      <c r="U6519" s="28"/>
      <c r="V6519" s="28"/>
      <c r="W6519" s="28"/>
      <c r="X6519" s="28"/>
      <c r="Y6519" s="28"/>
    </row>
    <row r="6520" customFormat="false" ht="15.75" hidden="false" customHeight="false" outlineLevel="0" collapsed="false">
      <c r="A6520" s="37"/>
      <c r="B6520" s="37"/>
      <c r="C6520" s="40"/>
      <c r="D6520" s="40"/>
      <c r="E6520" s="37"/>
      <c r="F6520" s="34"/>
      <c r="G6520" s="34"/>
      <c r="H6520" s="34"/>
      <c r="I6520" s="34"/>
      <c r="J6520" s="35"/>
      <c r="K6520" s="34"/>
      <c r="L6520" s="34"/>
      <c r="M6520" s="34"/>
      <c r="N6520" s="34"/>
      <c r="O6520" s="34"/>
      <c r="P6520" s="34"/>
      <c r="Q6520" s="34"/>
      <c r="R6520" s="34"/>
      <c r="S6520" s="34"/>
      <c r="T6520" s="34"/>
      <c r="U6520" s="34"/>
      <c r="V6520" s="34"/>
      <c r="W6520" s="34"/>
      <c r="X6520" s="34"/>
      <c r="Y6520" s="34"/>
    </row>
    <row r="6521" customFormat="false" ht="15.75" hidden="false" customHeight="false" outlineLevel="0" collapsed="false">
      <c r="A6521" s="29"/>
      <c r="B6521" s="29"/>
      <c r="C6521" s="41"/>
      <c r="D6521" s="41"/>
      <c r="E6521" s="29"/>
      <c r="F6521" s="28"/>
      <c r="G6521" s="28"/>
      <c r="H6521" s="28"/>
      <c r="I6521" s="28"/>
      <c r="J6521" s="36"/>
      <c r="K6521" s="28"/>
      <c r="L6521" s="28"/>
      <c r="M6521" s="28"/>
      <c r="N6521" s="28"/>
      <c r="O6521" s="28"/>
      <c r="P6521" s="28"/>
      <c r="Q6521" s="28"/>
      <c r="R6521" s="28"/>
      <c r="S6521" s="28"/>
      <c r="T6521" s="28"/>
      <c r="U6521" s="28"/>
      <c r="V6521" s="28"/>
      <c r="W6521" s="28"/>
      <c r="X6521" s="28"/>
      <c r="Y6521" s="28"/>
    </row>
    <row r="6522" customFormat="false" ht="15.75" hidden="false" customHeight="false" outlineLevel="0" collapsed="false">
      <c r="A6522" s="37"/>
      <c r="B6522" s="37"/>
      <c r="C6522" s="40"/>
      <c r="D6522" s="40"/>
      <c r="E6522" s="37"/>
      <c r="F6522" s="34"/>
      <c r="G6522" s="34"/>
      <c r="H6522" s="34"/>
      <c r="I6522" s="34"/>
      <c r="J6522" s="35"/>
      <c r="K6522" s="34"/>
      <c r="L6522" s="34"/>
      <c r="M6522" s="34"/>
      <c r="N6522" s="34"/>
      <c r="O6522" s="34"/>
      <c r="P6522" s="34"/>
      <c r="Q6522" s="34"/>
      <c r="R6522" s="34"/>
      <c r="S6522" s="34"/>
      <c r="T6522" s="34"/>
      <c r="U6522" s="34"/>
      <c r="V6522" s="34"/>
      <c r="W6522" s="34"/>
      <c r="X6522" s="34"/>
      <c r="Y6522" s="34"/>
    </row>
    <row r="6523" customFormat="false" ht="15.75" hidden="false" customHeight="false" outlineLevel="0" collapsed="false">
      <c r="A6523" s="29"/>
      <c r="B6523" s="29"/>
      <c r="C6523" s="41"/>
      <c r="D6523" s="41"/>
      <c r="E6523" s="29"/>
      <c r="F6523" s="28"/>
      <c r="G6523" s="28"/>
      <c r="H6523" s="28"/>
      <c r="I6523" s="28"/>
      <c r="J6523" s="36"/>
      <c r="K6523" s="28"/>
      <c r="L6523" s="28"/>
      <c r="M6523" s="28"/>
      <c r="N6523" s="28"/>
      <c r="O6523" s="28"/>
      <c r="P6523" s="28"/>
      <c r="Q6523" s="28"/>
      <c r="R6523" s="28"/>
      <c r="S6523" s="28"/>
      <c r="T6523" s="28"/>
      <c r="U6523" s="28"/>
      <c r="V6523" s="28"/>
      <c r="W6523" s="28"/>
      <c r="X6523" s="28"/>
      <c r="Y6523" s="28"/>
    </row>
    <row r="6524" customFormat="false" ht="15.75" hidden="false" customHeight="false" outlineLevel="0" collapsed="false">
      <c r="A6524" s="37"/>
      <c r="B6524" s="37"/>
      <c r="C6524" s="40"/>
      <c r="D6524" s="40"/>
      <c r="E6524" s="37"/>
      <c r="F6524" s="34"/>
      <c r="G6524" s="34"/>
      <c r="H6524" s="34"/>
      <c r="I6524" s="34"/>
      <c r="J6524" s="35"/>
      <c r="K6524" s="34"/>
      <c r="L6524" s="34"/>
      <c r="M6524" s="34"/>
      <c r="N6524" s="34"/>
      <c r="O6524" s="34"/>
      <c r="P6524" s="34"/>
      <c r="Q6524" s="34"/>
      <c r="R6524" s="34"/>
      <c r="S6524" s="34"/>
      <c r="T6524" s="34"/>
      <c r="U6524" s="34"/>
      <c r="V6524" s="34"/>
      <c r="W6524" s="34"/>
      <c r="X6524" s="34"/>
      <c r="Y6524" s="34"/>
    </row>
    <row r="6525" customFormat="false" ht="15.75" hidden="false" customHeight="false" outlineLevel="0" collapsed="false">
      <c r="A6525" s="29"/>
      <c r="B6525" s="29"/>
      <c r="C6525" s="41"/>
      <c r="D6525" s="41"/>
      <c r="E6525" s="29"/>
      <c r="F6525" s="28"/>
      <c r="G6525" s="28"/>
      <c r="H6525" s="28"/>
      <c r="I6525" s="28"/>
      <c r="J6525" s="36"/>
      <c r="K6525" s="28"/>
      <c r="L6525" s="28"/>
      <c r="M6525" s="28"/>
      <c r="N6525" s="28"/>
      <c r="O6525" s="28"/>
      <c r="P6525" s="28"/>
      <c r="Q6525" s="28"/>
      <c r="R6525" s="28"/>
      <c r="S6525" s="28"/>
      <c r="T6525" s="28"/>
      <c r="U6525" s="28"/>
      <c r="V6525" s="28"/>
      <c r="W6525" s="28"/>
      <c r="X6525" s="28"/>
      <c r="Y6525" s="28"/>
    </row>
    <row r="6526" customFormat="false" ht="15.75" hidden="false" customHeight="false" outlineLevel="0" collapsed="false">
      <c r="A6526" s="37"/>
      <c r="B6526" s="37"/>
      <c r="C6526" s="40"/>
      <c r="D6526" s="40"/>
      <c r="E6526" s="37"/>
      <c r="F6526" s="34"/>
      <c r="G6526" s="34"/>
      <c r="H6526" s="34"/>
      <c r="I6526" s="34"/>
      <c r="J6526" s="35"/>
      <c r="K6526" s="34"/>
      <c r="L6526" s="34"/>
      <c r="M6526" s="34"/>
      <c r="N6526" s="34"/>
      <c r="O6526" s="34"/>
      <c r="P6526" s="34"/>
      <c r="Q6526" s="34"/>
      <c r="R6526" s="34"/>
      <c r="S6526" s="34"/>
      <c r="T6526" s="34"/>
      <c r="U6526" s="34"/>
      <c r="V6526" s="34"/>
      <c r="W6526" s="34"/>
      <c r="X6526" s="34"/>
      <c r="Y6526" s="34"/>
    </row>
    <row r="6527" customFormat="false" ht="15.75" hidden="false" customHeight="false" outlineLevel="0" collapsed="false">
      <c r="A6527" s="29"/>
      <c r="B6527" s="29"/>
      <c r="C6527" s="41"/>
      <c r="D6527" s="41"/>
      <c r="E6527" s="29"/>
      <c r="F6527" s="28"/>
      <c r="G6527" s="28"/>
      <c r="H6527" s="28"/>
      <c r="I6527" s="28"/>
      <c r="J6527" s="36"/>
      <c r="K6527" s="28"/>
      <c r="L6527" s="28"/>
      <c r="M6527" s="28"/>
      <c r="N6527" s="28"/>
      <c r="O6527" s="28"/>
      <c r="P6527" s="28"/>
      <c r="Q6527" s="28"/>
      <c r="R6527" s="28"/>
      <c r="S6527" s="28"/>
      <c r="T6527" s="28"/>
      <c r="U6527" s="28"/>
      <c r="V6527" s="28"/>
      <c r="W6527" s="28"/>
      <c r="X6527" s="28"/>
      <c r="Y6527" s="28"/>
    </row>
    <row r="6528" customFormat="false" ht="15.75" hidden="false" customHeight="false" outlineLevel="0" collapsed="false">
      <c r="A6528" s="37"/>
      <c r="B6528" s="37"/>
      <c r="C6528" s="40"/>
      <c r="D6528" s="40"/>
      <c r="E6528" s="37"/>
      <c r="F6528" s="34"/>
      <c r="G6528" s="34"/>
      <c r="H6528" s="34"/>
      <c r="I6528" s="34"/>
      <c r="J6528" s="35"/>
      <c r="K6528" s="34"/>
      <c r="L6528" s="34"/>
      <c r="M6528" s="34"/>
      <c r="N6528" s="34"/>
      <c r="O6528" s="34"/>
      <c r="P6528" s="34"/>
      <c r="Q6528" s="34"/>
      <c r="R6528" s="34"/>
      <c r="S6528" s="34"/>
      <c r="T6528" s="34"/>
      <c r="U6528" s="34"/>
      <c r="V6528" s="34"/>
      <c r="W6528" s="34"/>
      <c r="X6528" s="34"/>
      <c r="Y6528" s="34"/>
    </row>
    <row r="6529" customFormat="false" ht="15.75" hidden="false" customHeight="false" outlineLevel="0" collapsed="false">
      <c r="A6529" s="29"/>
      <c r="B6529" s="29"/>
      <c r="C6529" s="41"/>
      <c r="D6529" s="41"/>
      <c r="E6529" s="29"/>
      <c r="F6529" s="28"/>
      <c r="G6529" s="28"/>
      <c r="H6529" s="28"/>
      <c r="I6529" s="28"/>
      <c r="J6529" s="36"/>
      <c r="K6529" s="28"/>
      <c r="L6529" s="28"/>
      <c r="M6529" s="28"/>
      <c r="N6529" s="28"/>
      <c r="O6529" s="28"/>
      <c r="P6529" s="28"/>
      <c r="Q6529" s="28"/>
      <c r="R6529" s="28"/>
      <c r="S6529" s="28"/>
      <c r="T6529" s="28"/>
      <c r="U6529" s="28"/>
      <c r="V6529" s="28"/>
      <c r="W6529" s="28"/>
      <c r="X6529" s="28"/>
      <c r="Y6529" s="28"/>
    </row>
    <row r="6530" customFormat="false" ht="15.75" hidden="false" customHeight="false" outlineLevel="0" collapsed="false">
      <c r="A6530" s="37"/>
      <c r="B6530" s="37"/>
      <c r="C6530" s="40"/>
      <c r="D6530" s="40"/>
      <c r="E6530" s="37"/>
      <c r="F6530" s="34"/>
      <c r="G6530" s="34"/>
      <c r="H6530" s="34"/>
      <c r="I6530" s="34"/>
      <c r="J6530" s="35"/>
      <c r="K6530" s="34"/>
      <c r="L6530" s="34"/>
      <c r="M6530" s="34"/>
      <c r="N6530" s="34"/>
      <c r="O6530" s="34"/>
      <c r="P6530" s="34"/>
      <c r="Q6530" s="34"/>
      <c r="R6530" s="34"/>
      <c r="S6530" s="34"/>
      <c r="T6530" s="34"/>
      <c r="U6530" s="34"/>
      <c r="V6530" s="34"/>
      <c r="W6530" s="34"/>
      <c r="X6530" s="34"/>
      <c r="Y6530" s="34"/>
    </row>
    <row r="6531" customFormat="false" ht="15.75" hidden="false" customHeight="false" outlineLevel="0" collapsed="false">
      <c r="A6531" s="29"/>
      <c r="B6531" s="29"/>
      <c r="C6531" s="41"/>
      <c r="D6531" s="41"/>
      <c r="E6531" s="29"/>
      <c r="F6531" s="28"/>
      <c r="G6531" s="28"/>
      <c r="H6531" s="28"/>
      <c r="I6531" s="28"/>
      <c r="J6531" s="36"/>
      <c r="K6531" s="28"/>
      <c r="L6531" s="28"/>
      <c r="M6531" s="28"/>
      <c r="N6531" s="28"/>
      <c r="O6531" s="28"/>
      <c r="P6531" s="28"/>
      <c r="Q6531" s="28"/>
      <c r="R6531" s="28"/>
      <c r="S6531" s="28"/>
      <c r="T6531" s="28"/>
      <c r="U6531" s="28"/>
      <c r="V6531" s="28"/>
      <c r="W6531" s="28"/>
      <c r="X6531" s="28"/>
      <c r="Y6531" s="28"/>
    </row>
    <row r="6532" customFormat="false" ht="15.75" hidden="false" customHeight="false" outlineLevel="0" collapsed="false">
      <c r="A6532" s="37"/>
      <c r="B6532" s="37"/>
      <c r="C6532" s="40"/>
      <c r="D6532" s="40"/>
      <c r="E6532" s="37"/>
      <c r="F6532" s="34"/>
      <c r="G6532" s="34"/>
      <c r="H6532" s="34"/>
      <c r="I6532" s="34"/>
      <c r="J6532" s="35"/>
      <c r="K6532" s="34"/>
      <c r="L6532" s="34"/>
      <c r="M6532" s="34"/>
      <c r="N6532" s="34"/>
      <c r="O6532" s="34"/>
      <c r="P6532" s="34"/>
      <c r="Q6532" s="34"/>
      <c r="R6532" s="34"/>
      <c r="S6532" s="34"/>
      <c r="T6532" s="34"/>
      <c r="U6532" s="34"/>
      <c r="V6532" s="34"/>
      <c r="W6532" s="34"/>
      <c r="X6532" s="34"/>
      <c r="Y6532" s="34"/>
    </row>
    <row r="6533" customFormat="false" ht="15.75" hidden="false" customHeight="false" outlineLevel="0" collapsed="false">
      <c r="A6533" s="29"/>
      <c r="B6533" s="29"/>
      <c r="C6533" s="41"/>
      <c r="D6533" s="41"/>
      <c r="E6533" s="29"/>
      <c r="F6533" s="28"/>
      <c r="G6533" s="28"/>
      <c r="H6533" s="28"/>
      <c r="I6533" s="28"/>
      <c r="J6533" s="36"/>
      <c r="K6533" s="28"/>
      <c r="L6533" s="28"/>
      <c r="M6533" s="28"/>
      <c r="N6533" s="28"/>
      <c r="O6533" s="28"/>
      <c r="P6533" s="28"/>
      <c r="Q6533" s="28"/>
      <c r="R6533" s="28"/>
      <c r="S6533" s="28"/>
      <c r="T6533" s="28"/>
      <c r="U6533" s="28"/>
      <c r="V6533" s="28"/>
      <c r="W6533" s="28"/>
      <c r="X6533" s="28"/>
      <c r="Y6533" s="28"/>
    </row>
    <row r="6534" customFormat="false" ht="15.75" hidden="false" customHeight="false" outlineLevel="0" collapsed="false">
      <c r="A6534" s="37"/>
      <c r="B6534" s="37"/>
      <c r="C6534" s="40"/>
      <c r="D6534" s="40"/>
      <c r="E6534" s="37"/>
      <c r="F6534" s="34"/>
      <c r="G6534" s="34"/>
      <c r="H6534" s="34"/>
      <c r="I6534" s="34"/>
      <c r="J6534" s="35"/>
      <c r="K6534" s="34"/>
      <c r="L6534" s="34"/>
      <c r="M6534" s="34"/>
      <c r="N6534" s="34"/>
      <c r="O6534" s="34"/>
      <c r="P6534" s="34"/>
      <c r="Q6534" s="34"/>
      <c r="R6534" s="34"/>
      <c r="S6534" s="34"/>
      <c r="T6534" s="34"/>
      <c r="U6534" s="34"/>
      <c r="V6534" s="34"/>
      <c r="W6534" s="34"/>
      <c r="X6534" s="34"/>
      <c r="Y6534" s="34"/>
    </row>
    <row r="6535" customFormat="false" ht="15.75" hidden="false" customHeight="false" outlineLevel="0" collapsed="false">
      <c r="A6535" s="29"/>
      <c r="B6535" s="29"/>
      <c r="C6535" s="41"/>
      <c r="D6535" s="41"/>
      <c r="E6535" s="29"/>
      <c r="F6535" s="28"/>
      <c r="G6535" s="28"/>
      <c r="H6535" s="28"/>
      <c r="I6535" s="28"/>
      <c r="J6535" s="36"/>
      <c r="K6535" s="28"/>
      <c r="L6535" s="28"/>
      <c r="M6535" s="28"/>
      <c r="N6535" s="28"/>
      <c r="O6535" s="28"/>
      <c r="P6535" s="28"/>
      <c r="Q6535" s="28"/>
      <c r="R6535" s="28"/>
      <c r="S6535" s="28"/>
      <c r="T6535" s="28"/>
      <c r="U6535" s="28"/>
      <c r="V6535" s="28"/>
      <c r="W6535" s="28"/>
      <c r="X6535" s="28"/>
      <c r="Y6535" s="28"/>
    </row>
    <row r="6536" customFormat="false" ht="15.75" hidden="false" customHeight="false" outlineLevel="0" collapsed="false">
      <c r="A6536" s="37"/>
      <c r="B6536" s="37"/>
      <c r="C6536" s="40"/>
      <c r="D6536" s="40"/>
      <c r="E6536" s="37"/>
      <c r="F6536" s="34"/>
      <c r="G6536" s="34"/>
      <c r="H6536" s="34"/>
      <c r="I6536" s="34"/>
      <c r="J6536" s="35"/>
      <c r="K6536" s="34"/>
      <c r="L6536" s="34"/>
      <c r="M6536" s="34"/>
      <c r="N6536" s="34"/>
      <c r="O6536" s="34"/>
      <c r="P6536" s="34"/>
      <c r="Q6536" s="34"/>
      <c r="R6536" s="34"/>
      <c r="S6536" s="34"/>
      <c r="T6536" s="34"/>
      <c r="U6536" s="34"/>
      <c r="V6536" s="34"/>
      <c r="W6536" s="34"/>
      <c r="X6536" s="34"/>
      <c r="Y6536" s="34"/>
    </row>
    <row r="6537" customFormat="false" ht="15.75" hidden="false" customHeight="false" outlineLevel="0" collapsed="false">
      <c r="A6537" s="29"/>
      <c r="B6537" s="29"/>
      <c r="C6537" s="41"/>
      <c r="D6537" s="41"/>
      <c r="E6537" s="29"/>
      <c r="F6537" s="28"/>
      <c r="G6537" s="28"/>
      <c r="H6537" s="28"/>
      <c r="I6537" s="28"/>
      <c r="J6537" s="36"/>
      <c r="K6537" s="28"/>
      <c r="L6537" s="28"/>
      <c r="M6537" s="28"/>
      <c r="N6537" s="28"/>
      <c r="O6537" s="28"/>
      <c r="P6537" s="28"/>
      <c r="Q6537" s="28"/>
      <c r="R6537" s="28"/>
      <c r="S6537" s="28"/>
      <c r="T6537" s="28"/>
      <c r="U6537" s="28"/>
      <c r="V6537" s="28"/>
      <c r="W6537" s="28"/>
      <c r="X6537" s="28"/>
      <c r="Y6537" s="28"/>
    </row>
    <row r="6538" customFormat="false" ht="15.75" hidden="false" customHeight="false" outlineLevel="0" collapsed="false">
      <c r="A6538" s="37"/>
      <c r="B6538" s="37"/>
      <c r="C6538" s="40"/>
      <c r="D6538" s="40"/>
      <c r="E6538" s="37"/>
      <c r="F6538" s="34"/>
      <c r="G6538" s="34"/>
      <c r="H6538" s="34"/>
      <c r="I6538" s="34"/>
      <c r="J6538" s="35"/>
      <c r="K6538" s="34"/>
      <c r="L6538" s="34"/>
      <c r="M6538" s="34"/>
      <c r="N6538" s="34"/>
      <c r="O6538" s="34"/>
      <c r="P6538" s="34"/>
      <c r="Q6538" s="34"/>
      <c r="R6538" s="34"/>
      <c r="S6538" s="34"/>
      <c r="T6538" s="34"/>
      <c r="U6538" s="34"/>
      <c r="V6538" s="34"/>
      <c r="W6538" s="34"/>
      <c r="X6538" s="34"/>
      <c r="Y6538" s="34"/>
    </row>
    <row r="6539" customFormat="false" ht="15.75" hidden="false" customHeight="false" outlineLevel="0" collapsed="false">
      <c r="A6539" s="29"/>
      <c r="B6539" s="29"/>
      <c r="C6539" s="41"/>
      <c r="D6539" s="41"/>
      <c r="E6539" s="29"/>
      <c r="F6539" s="28"/>
      <c r="G6539" s="28"/>
      <c r="H6539" s="28"/>
      <c r="I6539" s="28"/>
      <c r="J6539" s="36"/>
      <c r="K6539" s="28"/>
      <c r="L6539" s="28"/>
      <c r="M6539" s="28"/>
      <c r="N6539" s="28"/>
      <c r="O6539" s="28"/>
      <c r="P6539" s="28"/>
      <c r="Q6539" s="28"/>
      <c r="R6539" s="28"/>
      <c r="S6539" s="28"/>
      <c r="T6539" s="28"/>
      <c r="U6539" s="28"/>
      <c r="V6539" s="28"/>
      <c r="W6539" s="28"/>
      <c r="X6539" s="28"/>
      <c r="Y6539" s="28"/>
    </row>
    <row r="6540" customFormat="false" ht="15.75" hidden="false" customHeight="false" outlineLevel="0" collapsed="false">
      <c r="A6540" s="37"/>
      <c r="B6540" s="37"/>
      <c r="C6540" s="40"/>
      <c r="D6540" s="40"/>
      <c r="E6540" s="37"/>
      <c r="F6540" s="34"/>
      <c r="G6540" s="34"/>
      <c r="H6540" s="34"/>
      <c r="I6540" s="34"/>
      <c r="J6540" s="35"/>
      <c r="K6540" s="34"/>
      <c r="L6540" s="34"/>
      <c r="M6540" s="34"/>
      <c r="N6540" s="34"/>
      <c r="O6540" s="34"/>
      <c r="P6540" s="34"/>
      <c r="Q6540" s="34"/>
      <c r="R6540" s="34"/>
      <c r="S6540" s="34"/>
      <c r="T6540" s="34"/>
      <c r="U6540" s="34"/>
      <c r="V6540" s="34"/>
      <c r="W6540" s="34"/>
      <c r="X6540" s="34"/>
      <c r="Y6540" s="34"/>
    </row>
    <row r="6541" customFormat="false" ht="15.75" hidden="false" customHeight="false" outlineLevel="0" collapsed="false">
      <c r="A6541" s="29"/>
      <c r="B6541" s="29"/>
      <c r="C6541" s="41"/>
      <c r="D6541" s="41"/>
      <c r="E6541" s="29"/>
      <c r="F6541" s="28"/>
      <c r="G6541" s="28"/>
      <c r="H6541" s="28"/>
      <c r="I6541" s="28"/>
      <c r="J6541" s="36"/>
      <c r="K6541" s="28"/>
      <c r="L6541" s="28"/>
      <c r="M6541" s="28"/>
      <c r="N6541" s="28"/>
      <c r="O6541" s="28"/>
      <c r="P6541" s="28"/>
      <c r="Q6541" s="28"/>
      <c r="R6541" s="28"/>
      <c r="S6541" s="28"/>
      <c r="T6541" s="28"/>
      <c r="U6541" s="28"/>
      <c r="V6541" s="28"/>
      <c r="W6541" s="28"/>
      <c r="X6541" s="28"/>
      <c r="Y6541" s="28"/>
    </row>
    <row r="6542" customFormat="false" ht="15.75" hidden="false" customHeight="false" outlineLevel="0" collapsed="false">
      <c r="A6542" s="37"/>
      <c r="B6542" s="37"/>
      <c r="C6542" s="40"/>
      <c r="D6542" s="40"/>
      <c r="E6542" s="37"/>
      <c r="F6542" s="34"/>
      <c r="G6542" s="34"/>
      <c r="H6542" s="34"/>
      <c r="I6542" s="34"/>
      <c r="J6542" s="35"/>
      <c r="K6542" s="34"/>
      <c r="L6542" s="34"/>
      <c r="M6542" s="34"/>
      <c r="N6542" s="34"/>
      <c r="O6542" s="34"/>
      <c r="P6542" s="34"/>
      <c r="Q6542" s="34"/>
      <c r="R6542" s="34"/>
      <c r="S6542" s="34"/>
      <c r="T6542" s="34"/>
      <c r="U6542" s="34"/>
      <c r="V6542" s="34"/>
      <c r="W6542" s="34"/>
      <c r="X6542" s="34"/>
      <c r="Y6542" s="34"/>
    </row>
    <row r="6543" customFormat="false" ht="15.75" hidden="false" customHeight="false" outlineLevel="0" collapsed="false">
      <c r="A6543" s="29"/>
      <c r="B6543" s="29"/>
      <c r="C6543" s="41"/>
      <c r="D6543" s="41"/>
      <c r="E6543" s="29"/>
      <c r="F6543" s="28"/>
      <c r="G6543" s="28"/>
      <c r="H6543" s="28"/>
      <c r="I6543" s="28"/>
      <c r="J6543" s="36"/>
      <c r="K6543" s="28"/>
      <c r="L6543" s="28"/>
      <c r="M6543" s="28"/>
      <c r="N6543" s="28"/>
      <c r="O6543" s="28"/>
      <c r="P6543" s="28"/>
      <c r="Q6543" s="28"/>
      <c r="R6543" s="28"/>
      <c r="S6543" s="28"/>
      <c r="T6543" s="28"/>
      <c r="U6543" s="28"/>
      <c r="V6543" s="28"/>
      <c r="W6543" s="28"/>
      <c r="X6543" s="28"/>
      <c r="Y6543" s="28"/>
    </row>
    <row r="6544" customFormat="false" ht="15.75" hidden="false" customHeight="false" outlineLevel="0" collapsed="false">
      <c r="A6544" s="37"/>
      <c r="B6544" s="37"/>
      <c r="C6544" s="40"/>
      <c r="D6544" s="40"/>
      <c r="E6544" s="37"/>
      <c r="F6544" s="34"/>
      <c r="G6544" s="34"/>
      <c r="H6544" s="34"/>
      <c r="I6544" s="34"/>
      <c r="J6544" s="35"/>
      <c r="K6544" s="34"/>
      <c r="L6544" s="34"/>
      <c r="M6544" s="34"/>
      <c r="N6544" s="34"/>
      <c r="O6544" s="34"/>
      <c r="P6544" s="34"/>
      <c r="Q6544" s="34"/>
      <c r="R6544" s="34"/>
      <c r="S6544" s="34"/>
      <c r="T6544" s="34"/>
      <c r="U6544" s="34"/>
      <c r="V6544" s="34"/>
      <c r="W6544" s="34"/>
      <c r="X6544" s="34"/>
      <c r="Y6544" s="34"/>
    </row>
    <row r="6545" customFormat="false" ht="15.75" hidden="false" customHeight="false" outlineLevel="0" collapsed="false">
      <c r="A6545" s="29"/>
      <c r="B6545" s="29"/>
      <c r="C6545" s="41"/>
      <c r="D6545" s="41"/>
      <c r="E6545" s="29"/>
      <c r="F6545" s="28"/>
      <c r="G6545" s="28"/>
      <c r="H6545" s="28"/>
      <c r="I6545" s="28"/>
      <c r="J6545" s="36"/>
      <c r="K6545" s="28"/>
      <c r="L6545" s="28"/>
      <c r="M6545" s="28"/>
      <c r="N6545" s="28"/>
      <c r="O6545" s="28"/>
      <c r="P6545" s="28"/>
      <c r="Q6545" s="28"/>
      <c r="R6545" s="28"/>
      <c r="S6545" s="28"/>
      <c r="T6545" s="28"/>
      <c r="U6545" s="28"/>
      <c r="V6545" s="28"/>
      <c r="W6545" s="28"/>
      <c r="X6545" s="28"/>
      <c r="Y6545" s="28"/>
    </row>
    <row r="6546" customFormat="false" ht="15.75" hidden="false" customHeight="false" outlineLevel="0" collapsed="false">
      <c r="A6546" s="37"/>
      <c r="B6546" s="37"/>
      <c r="C6546" s="40"/>
      <c r="D6546" s="40"/>
      <c r="E6546" s="37"/>
      <c r="F6546" s="34"/>
      <c r="G6546" s="34"/>
      <c r="H6546" s="34"/>
      <c r="I6546" s="34"/>
      <c r="J6546" s="35"/>
      <c r="K6546" s="34"/>
      <c r="L6546" s="34"/>
      <c r="M6546" s="34"/>
      <c r="N6546" s="34"/>
      <c r="O6546" s="34"/>
      <c r="P6546" s="34"/>
      <c r="Q6546" s="34"/>
      <c r="R6546" s="34"/>
      <c r="S6546" s="34"/>
      <c r="T6546" s="34"/>
      <c r="U6546" s="34"/>
      <c r="V6546" s="34"/>
      <c r="W6546" s="34"/>
      <c r="X6546" s="34"/>
      <c r="Y6546" s="34"/>
    </row>
    <row r="6547" customFormat="false" ht="15.75" hidden="false" customHeight="false" outlineLevel="0" collapsed="false">
      <c r="A6547" s="29"/>
      <c r="B6547" s="29"/>
      <c r="C6547" s="41"/>
      <c r="D6547" s="41"/>
      <c r="E6547" s="29"/>
      <c r="F6547" s="28"/>
      <c r="G6547" s="28"/>
      <c r="H6547" s="28"/>
      <c r="I6547" s="28"/>
      <c r="J6547" s="36"/>
      <c r="K6547" s="28"/>
      <c r="L6547" s="28"/>
      <c r="M6547" s="28"/>
      <c r="N6547" s="28"/>
      <c r="O6547" s="28"/>
      <c r="P6547" s="28"/>
      <c r="Q6547" s="28"/>
      <c r="R6547" s="28"/>
      <c r="S6547" s="28"/>
      <c r="T6547" s="28"/>
      <c r="U6547" s="28"/>
      <c r="V6547" s="28"/>
      <c r="W6547" s="28"/>
      <c r="X6547" s="28"/>
      <c r="Y6547" s="28"/>
    </row>
    <row r="6548" customFormat="false" ht="15.75" hidden="false" customHeight="false" outlineLevel="0" collapsed="false">
      <c r="A6548" s="37"/>
      <c r="B6548" s="37"/>
      <c r="C6548" s="40"/>
      <c r="D6548" s="40"/>
      <c r="E6548" s="37"/>
      <c r="F6548" s="34"/>
      <c r="G6548" s="34"/>
      <c r="H6548" s="34"/>
      <c r="I6548" s="34"/>
      <c r="J6548" s="35"/>
      <c r="K6548" s="34"/>
      <c r="L6548" s="34"/>
      <c r="M6548" s="34"/>
      <c r="N6548" s="34"/>
      <c r="O6548" s="34"/>
      <c r="P6548" s="34"/>
      <c r="Q6548" s="34"/>
      <c r="R6548" s="34"/>
      <c r="S6548" s="34"/>
      <c r="T6548" s="34"/>
      <c r="U6548" s="34"/>
      <c r="V6548" s="34"/>
      <c r="W6548" s="34"/>
      <c r="X6548" s="34"/>
      <c r="Y6548" s="34"/>
    </row>
    <row r="6549" customFormat="false" ht="15.75" hidden="false" customHeight="false" outlineLevel="0" collapsed="false">
      <c r="A6549" s="29"/>
      <c r="B6549" s="29"/>
      <c r="C6549" s="41"/>
      <c r="D6549" s="41"/>
      <c r="E6549" s="29"/>
      <c r="F6549" s="28"/>
      <c r="G6549" s="28"/>
      <c r="H6549" s="28"/>
      <c r="I6549" s="28"/>
      <c r="J6549" s="36"/>
      <c r="K6549" s="28"/>
      <c r="L6549" s="28"/>
      <c r="M6549" s="28"/>
      <c r="N6549" s="28"/>
      <c r="O6549" s="28"/>
      <c r="P6549" s="28"/>
      <c r="Q6549" s="28"/>
      <c r="R6549" s="28"/>
      <c r="S6549" s="28"/>
      <c r="T6549" s="28"/>
      <c r="U6549" s="28"/>
      <c r="V6549" s="28"/>
      <c r="W6549" s="28"/>
      <c r="X6549" s="28"/>
      <c r="Y6549" s="28"/>
    </row>
    <row r="6550" customFormat="false" ht="15.75" hidden="false" customHeight="false" outlineLevel="0" collapsed="false">
      <c r="A6550" s="37"/>
      <c r="B6550" s="37"/>
      <c r="C6550" s="40"/>
      <c r="D6550" s="40"/>
      <c r="E6550" s="37"/>
      <c r="F6550" s="34"/>
      <c r="G6550" s="34"/>
      <c r="H6550" s="34"/>
      <c r="I6550" s="34"/>
      <c r="J6550" s="35"/>
      <c r="K6550" s="34"/>
      <c r="L6550" s="34"/>
      <c r="M6550" s="34"/>
      <c r="N6550" s="34"/>
      <c r="O6550" s="34"/>
      <c r="P6550" s="34"/>
      <c r="Q6550" s="34"/>
      <c r="R6550" s="34"/>
      <c r="S6550" s="34"/>
      <c r="T6550" s="34"/>
      <c r="U6550" s="34"/>
      <c r="V6550" s="34"/>
      <c r="W6550" s="34"/>
      <c r="X6550" s="34"/>
      <c r="Y6550" s="34"/>
    </row>
    <row r="6551" customFormat="false" ht="15.75" hidden="false" customHeight="false" outlineLevel="0" collapsed="false">
      <c r="A6551" s="29"/>
      <c r="B6551" s="29"/>
      <c r="C6551" s="41"/>
      <c r="D6551" s="41"/>
      <c r="E6551" s="29"/>
      <c r="F6551" s="28"/>
      <c r="G6551" s="28"/>
      <c r="H6551" s="28"/>
      <c r="I6551" s="28"/>
      <c r="J6551" s="36"/>
      <c r="K6551" s="28"/>
      <c r="L6551" s="28"/>
      <c r="M6551" s="28"/>
      <c r="N6551" s="28"/>
      <c r="O6551" s="28"/>
      <c r="P6551" s="28"/>
      <c r="Q6551" s="28"/>
      <c r="R6551" s="28"/>
      <c r="S6551" s="28"/>
      <c r="T6551" s="28"/>
      <c r="U6551" s="28"/>
      <c r="V6551" s="28"/>
      <c r="W6551" s="28"/>
      <c r="X6551" s="28"/>
      <c r="Y6551" s="28"/>
    </row>
    <row r="6552" customFormat="false" ht="15.75" hidden="false" customHeight="false" outlineLevel="0" collapsed="false">
      <c r="A6552" s="37"/>
      <c r="B6552" s="37"/>
      <c r="C6552" s="40"/>
      <c r="D6552" s="40"/>
      <c r="E6552" s="37"/>
      <c r="F6552" s="34"/>
      <c r="G6552" s="34"/>
      <c r="H6552" s="34"/>
      <c r="I6552" s="34"/>
      <c r="J6552" s="35"/>
      <c r="K6552" s="34"/>
      <c r="L6552" s="34"/>
      <c r="M6552" s="34"/>
      <c r="N6552" s="34"/>
      <c r="O6552" s="34"/>
      <c r="P6552" s="34"/>
      <c r="Q6552" s="34"/>
      <c r="R6552" s="34"/>
      <c r="S6552" s="34"/>
      <c r="T6552" s="34"/>
      <c r="U6552" s="34"/>
      <c r="V6552" s="34"/>
      <c r="W6552" s="34"/>
      <c r="X6552" s="34"/>
      <c r="Y6552" s="34"/>
    </row>
    <row r="6553" customFormat="false" ht="15.75" hidden="false" customHeight="false" outlineLevel="0" collapsed="false">
      <c r="A6553" s="29"/>
      <c r="B6553" s="29"/>
      <c r="C6553" s="41"/>
      <c r="D6553" s="41"/>
      <c r="E6553" s="29"/>
      <c r="F6553" s="28"/>
      <c r="G6553" s="28"/>
      <c r="H6553" s="28"/>
      <c r="I6553" s="28"/>
      <c r="J6553" s="36"/>
      <c r="K6553" s="28"/>
      <c r="L6553" s="28"/>
      <c r="M6553" s="28"/>
      <c r="N6553" s="28"/>
      <c r="O6553" s="28"/>
      <c r="P6553" s="28"/>
      <c r="Q6553" s="28"/>
      <c r="R6553" s="28"/>
      <c r="S6553" s="28"/>
      <c r="T6553" s="28"/>
      <c r="U6553" s="28"/>
      <c r="V6553" s="28"/>
      <c r="W6553" s="28"/>
      <c r="X6553" s="28"/>
      <c r="Y6553" s="28"/>
    </row>
    <row r="6554" customFormat="false" ht="15.75" hidden="false" customHeight="false" outlineLevel="0" collapsed="false">
      <c r="A6554" s="37"/>
      <c r="B6554" s="37"/>
      <c r="C6554" s="40"/>
      <c r="D6554" s="40"/>
      <c r="E6554" s="37"/>
      <c r="F6554" s="34"/>
      <c r="G6554" s="34"/>
      <c r="H6554" s="34"/>
      <c r="I6554" s="34"/>
      <c r="J6554" s="35"/>
      <c r="K6554" s="34"/>
      <c r="L6554" s="34"/>
      <c r="M6554" s="34"/>
      <c r="N6554" s="34"/>
      <c r="O6554" s="34"/>
      <c r="P6554" s="34"/>
      <c r="Q6554" s="34"/>
      <c r="R6554" s="34"/>
      <c r="S6554" s="34"/>
      <c r="T6554" s="34"/>
      <c r="U6554" s="34"/>
      <c r="V6554" s="34"/>
      <c r="W6554" s="34"/>
      <c r="X6554" s="34"/>
      <c r="Y6554" s="34"/>
    </row>
    <row r="6555" customFormat="false" ht="15.75" hidden="false" customHeight="false" outlineLevel="0" collapsed="false">
      <c r="A6555" s="29"/>
      <c r="B6555" s="29"/>
      <c r="C6555" s="41"/>
      <c r="D6555" s="41"/>
      <c r="E6555" s="29"/>
      <c r="F6555" s="28"/>
      <c r="G6555" s="28"/>
      <c r="H6555" s="28"/>
      <c r="I6555" s="28"/>
      <c r="J6555" s="36"/>
      <c r="K6555" s="28"/>
      <c r="L6555" s="28"/>
      <c r="M6555" s="28"/>
      <c r="N6555" s="28"/>
      <c r="O6555" s="28"/>
      <c r="P6555" s="28"/>
      <c r="Q6555" s="28"/>
      <c r="R6555" s="28"/>
      <c r="S6555" s="28"/>
      <c r="T6555" s="28"/>
      <c r="U6555" s="28"/>
      <c r="V6555" s="28"/>
      <c r="W6555" s="28"/>
      <c r="X6555" s="28"/>
      <c r="Y6555" s="28"/>
    </row>
    <row r="6556" customFormat="false" ht="15.75" hidden="false" customHeight="false" outlineLevel="0" collapsed="false">
      <c r="A6556" s="37"/>
      <c r="B6556" s="37"/>
      <c r="C6556" s="40"/>
      <c r="D6556" s="40"/>
      <c r="E6556" s="37"/>
      <c r="F6556" s="34"/>
      <c r="G6556" s="34"/>
      <c r="H6556" s="34"/>
      <c r="I6556" s="34"/>
      <c r="J6556" s="35"/>
      <c r="K6556" s="34"/>
      <c r="L6556" s="34"/>
      <c r="M6556" s="34"/>
      <c r="N6556" s="34"/>
      <c r="O6556" s="34"/>
      <c r="P6556" s="34"/>
      <c r="Q6556" s="34"/>
      <c r="R6556" s="34"/>
      <c r="S6556" s="34"/>
      <c r="T6556" s="34"/>
      <c r="U6556" s="34"/>
      <c r="V6556" s="34"/>
      <c r="W6556" s="34"/>
      <c r="X6556" s="34"/>
      <c r="Y6556" s="34"/>
    </row>
    <row r="6557" customFormat="false" ht="15.75" hidden="false" customHeight="false" outlineLevel="0" collapsed="false">
      <c r="A6557" s="29"/>
      <c r="B6557" s="29"/>
      <c r="C6557" s="41"/>
      <c r="D6557" s="41"/>
      <c r="E6557" s="29"/>
      <c r="F6557" s="28"/>
      <c r="G6557" s="28"/>
      <c r="H6557" s="28"/>
      <c r="I6557" s="28"/>
      <c r="J6557" s="36"/>
      <c r="K6557" s="28"/>
      <c r="L6557" s="28"/>
      <c r="M6557" s="28"/>
      <c r="N6557" s="28"/>
      <c r="O6557" s="28"/>
      <c r="P6557" s="28"/>
      <c r="Q6557" s="28"/>
      <c r="R6557" s="28"/>
      <c r="S6557" s="28"/>
      <c r="T6557" s="28"/>
      <c r="U6557" s="28"/>
      <c r="V6557" s="28"/>
      <c r="W6557" s="28"/>
      <c r="X6557" s="28"/>
      <c r="Y6557" s="28"/>
    </row>
    <row r="6558" customFormat="false" ht="15.75" hidden="false" customHeight="false" outlineLevel="0" collapsed="false">
      <c r="A6558" s="37"/>
      <c r="B6558" s="37"/>
      <c r="C6558" s="40"/>
      <c r="D6558" s="40"/>
      <c r="E6558" s="37"/>
      <c r="F6558" s="34"/>
      <c r="G6558" s="34"/>
      <c r="H6558" s="34"/>
      <c r="I6558" s="34"/>
      <c r="J6558" s="35"/>
      <c r="K6558" s="34"/>
      <c r="L6558" s="34"/>
      <c r="M6558" s="34"/>
      <c r="N6558" s="34"/>
      <c r="O6558" s="34"/>
      <c r="P6558" s="34"/>
      <c r="Q6558" s="34"/>
      <c r="R6558" s="34"/>
      <c r="S6558" s="34"/>
      <c r="T6558" s="34"/>
      <c r="U6558" s="34"/>
      <c r="V6558" s="34"/>
      <c r="W6558" s="34"/>
      <c r="X6558" s="34"/>
      <c r="Y6558" s="34"/>
    </row>
    <row r="6559" customFormat="false" ht="15.75" hidden="false" customHeight="false" outlineLevel="0" collapsed="false">
      <c r="A6559" s="29"/>
      <c r="B6559" s="29"/>
      <c r="C6559" s="41"/>
      <c r="D6559" s="41"/>
      <c r="E6559" s="29"/>
      <c r="F6559" s="28"/>
      <c r="G6559" s="28"/>
      <c r="H6559" s="28"/>
      <c r="I6559" s="28"/>
      <c r="J6559" s="36"/>
      <c r="K6559" s="28"/>
      <c r="L6559" s="28"/>
      <c r="M6559" s="28"/>
      <c r="N6559" s="28"/>
      <c r="O6559" s="28"/>
      <c r="P6559" s="28"/>
      <c r="Q6559" s="28"/>
      <c r="R6559" s="28"/>
      <c r="S6559" s="28"/>
      <c r="T6559" s="28"/>
      <c r="U6559" s="28"/>
      <c r="V6559" s="28"/>
      <c r="W6559" s="28"/>
      <c r="X6559" s="28"/>
      <c r="Y6559" s="28"/>
    </row>
    <row r="6560" customFormat="false" ht="15.75" hidden="false" customHeight="false" outlineLevel="0" collapsed="false">
      <c r="A6560" s="37"/>
      <c r="B6560" s="37"/>
      <c r="C6560" s="40"/>
      <c r="D6560" s="40"/>
      <c r="E6560" s="37"/>
      <c r="F6560" s="34"/>
      <c r="G6560" s="34"/>
      <c r="H6560" s="34"/>
      <c r="I6560" s="34"/>
      <c r="J6560" s="35"/>
      <c r="K6560" s="34"/>
      <c r="L6560" s="34"/>
      <c r="M6560" s="34"/>
      <c r="N6560" s="34"/>
      <c r="O6560" s="34"/>
      <c r="P6560" s="34"/>
      <c r="Q6560" s="34"/>
      <c r="R6560" s="34"/>
      <c r="S6560" s="34"/>
      <c r="T6560" s="34"/>
      <c r="U6560" s="34"/>
      <c r="V6560" s="34"/>
      <c r="W6560" s="34"/>
      <c r="X6560" s="34"/>
      <c r="Y6560" s="34"/>
    </row>
    <row r="6561" customFormat="false" ht="15.75" hidden="false" customHeight="false" outlineLevel="0" collapsed="false">
      <c r="A6561" s="29"/>
      <c r="B6561" s="29"/>
      <c r="C6561" s="41"/>
      <c r="D6561" s="41"/>
      <c r="E6561" s="29"/>
      <c r="F6561" s="28"/>
      <c r="G6561" s="28"/>
      <c r="H6561" s="28"/>
      <c r="I6561" s="28"/>
      <c r="J6561" s="36"/>
      <c r="K6561" s="28"/>
      <c r="L6561" s="28"/>
      <c r="M6561" s="28"/>
      <c r="N6561" s="28"/>
      <c r="O6561" s="28"/>
      <c r="P6561" s="28"/>
      <c r="Q6561" s="28"/>
      <c r="R6561" s="28"/>
      <c r="S6561" s="28"/>
      <c r="T6561" s="28"/>
      <c r="U6561" s="28"/>
      <c r="V6561" s="28"/>
      <c r="W6561" s="28"/>
      <c r="X6561" s="28"/>
      <c r="Y6561" s="28"/>
    </row>
    <row r="6562" customFormat="false" ht="15.75" hidden="false" customHeight="false" outlineLevel="0" collapsed="false">
      <c r="A6562" s="37"/>
      <c r="B6562" s="37"/>
      <c r="C6562" s="40"/>
      <c r="D6562" s="40"/>
      <c r="E6562" s="37"/>
      <c r="F6562" s="34"/>
      <c r="G6562" s="34"/>
      <c r="H6562" s="34"/>
      <c r="I6562" s="34"/>
      <c r="J6562" s="35"/>
      <c r="K6562" s="34"/>
      <c r="L6562" s="34"/>
      <c r="M6562" s="34"/>
      <c r="N6562" s="34"/>
      <c r="O6562" s="34"/>
      <c r="P6562" s="34"/>
      <c r="Q6562" s="34"/>
      <c r="R6562" s="34"/>
      <c r="S6562" s="34"/>
      <c r="T6562" s="34"/>
      <c r="U6562" s="34"/>
      <c r="V6562" s="34"/>
      <c r="W6562" s="34"/>
      <c r="X6562" s="34"/>
      <c r="Y6562" s="34"/>
    </row>
    <row r="6563" customFormat="false" ht="15.75" hidden="false" customHeight="false" outlineLevel="0" collapsed="false">
      <c r="A6563" s="29"/>
      <c r="B6563" s="29"/>
      <c r="C6563" s="41"/>
      <c r="D6563" s="41"/>
      <c r="E6563" s="29"/>
      <c r="F6563" s="28"/>
      <c r="G6563" s="28"/>
      <c r="H6563" s="28"/>
      <c r="I6563" s="28"/>
      <c r="J6563" s="36"/>
      <c r="K6563" s="28"/>
      <c r="L6563" s="28"/>
      <c r="M6563" s="28"/>
      <c r="N6563" s="28"/>
      <c r="O6563" s="28"/>
      <c r="P6563" s="28"/>
      <c r="Q6563" s="28"/>
      <c r="R6563" s="28"/>
      <c r="S6563" s="28"/>
      <c r="T6563" s="28"/>
      <c r="U6563" s="28"/>
      <c r="V6563" s="28"/>
      <c r="W6563" s="28"/>
      <c r="X6563" s="28"/>
      <c r="Y6563" s="28"/>
    </row>
    <row r="6564" customFormat="false" ht="15.75" hidden="false" customHeight="false" outlineLevel="0" collapsed="false">
      <c r="A6564" s="37"/>
      <c r="B6564" s="37"/>
      <c r="C6564" s="40"/>
      <c r="D6564" s="40"/>
      <c r="E6564" s="37"/>
      <c r="F6564" s="34"/>
      <c r="G6564" s="34"/>
      <c r="H6564" s="34"/>
      <c r="I6564" s="34"/>
      <c r="J6564" s="35"/>
      <c r="K6564" s="34"/>
      <c r="L6564" s="34"/>
      <c r="M6564" s="34"/>
      <c r="N6564" s="34"/>
      <c r="O6564" s="34"/>
      <c r="P6564" s="34"/>
      <c r="Q6564" s="34"/>
      <c r="R6564" s="34"/>
      <c r="S6564" s="34"/>
      <c r="T6564" s="34"/>
      <c r="U6564" s="34"/>
      <c r="V6564" s="34"/>
      <c r="W6564" s="34"/>
      <c r="X6564" s="34"/>
      <c r="Y6564" s="34"/>
    </row>
    <row r="6565" customFormat="false" ht="15.75" hidden="false" customHeight="false" outlineLevel="0" collapsed="false">
      <c r="A6565" s="29"/>
      <c r="B6565" s="29"/>
      <c r="C6565" s="41"/>
      <c r="D6565" s="41"/>
      <c r="E6565" s="29"/>
      <c r="F6565" s="28"/>
      <c r="G6565" s="28"/>
      <c r="H6565" s="28"/>
      <c r="I6565" s="28"/>
      <c r="J6565" s="36"/>
      <c r="K6565" s="28"/>
      <c r="L6565" s="28"/>
      <c r="M6565" s="28"/>
      <c r="N6565" s="28"/>
      <c r="O6565" s="28"/>
      <c r="P6565" s="28"/>
      <c r="Q6565" s="28"/>
      <c r="R6565" s="28"/>
      <c r="S6565" s="28"/>
      <c r="T6565" s="28"/>
      <c r="U6565" s="28"/>
      <c r="V6565" s="28"/>
      <c r="W6565" s="28"/>
      <c r="X6565" s="28"/>
      <c r="Y6565" s="28"/>
    </row>
    <row r="6566" customFormat="false" ht="15.75" hidden="false" customHeight="false" outlineLevel="0" collapsed="false">
      <c r="A6566" s="37"/>
      <c r="B6566" s="37"/>
      <c r="C6566" s="40"/>
      <c r="D6566" s="40"/>
      <c r="E6566" s="37"/>
      <c r="F6566" s="34"/>
      <c r="G6566" s="34"/>
      <c r="H6566" s="34"/>
      <c r="I6566" s="34"/>
      <c r="J6566" s="35"/>
      <c r="K6566" s="34"/>
      <c r="L6566" s="34"/>
      <c r="M6566" s="34"/>
      <c r="N6566" s="34"/>
      <c r="O6566" s="34"/>
      <c r="P6566" s="34"/>
      <c r="Q6566" s="34"/>
      <c r="R6566" s="34"/>
      <c r="S6566" s="34"/>
      <c r="T6566" s="34"/>
      <c r="U6566" s="34"/>
      <c r="V6566" s="34"/>
      <c r="W6566" s="34"/>
      <c r="X6566" s="34"/>
      <c r="Y6566" s="34"/>
    </row>
    <row r="6567" customFormat="false" ht="15.75" hidden="false" customHeight="false" outlineLevel="0" collapsed="false">
      <c r="A6567" s="29"/>
      <c r="B6567" s="29"/>
      <c r="C6567" s="41"/>
      <c r="D6567" s="41"/>
      <c r="E6567" s="29"/>
      <c r="F6567" s="28"/>
      <c r="G6567" s="28"/>
      <c r="H6567" s="28"/>
      <c r="I6567" s="28"/>
      <c r="J6567" s="36"/>
      <c r="K6567" s="28"/>
      <c r="L6567" s="28"/>
      <c r="M6567" s="28"/>
      <c r="N6567" s="28"/>
      <c r="O6567" s="28"/>
      <c r="P6567" s="28"/>
      <c r="Q6567" s="28"/>
      <c r="R6567" s="28"/>
      <c r="S6567" s="28"/>
      <c r="T6567" s="28"/>
      <c r="U6567" s="28"/>
      <c r="V6567" s="28"/>
      <c r="W6567" s="28"/>
      <c r="X6567" s="28"/>
      <c r="Y6567" s="28"/>
    </row>
    <row r="6568" customFormat="false" ht="15.75" hidden="false" customHeight="false" outlineLevel="0" collapsed="false">
      <c r="A6568" s="37"/>
      <c r="B6568" s="37"/>
      <c r="C6568" s="40"/>
      <c r="D6568" s="40"/>
      <c r="E6568" s="37"/>
      <c r="F6568" s="34"/>
      <c r="G6568" s="34"/>
      <c r="H6568" s="34"/>
      <c r="I6568" s="34"/>
      <c r="J6568" s="35"/>
      <c r="K6568" s="34"/>
      <c r="L6568" s="34"/>
      <c r="M6568" s="34"/>
      <c r="N6568" s="34"/>
      <c r="O6568" s="34"/>
      <c r="P6568" s="34"/>
      <c r="Q6568" s="34"/>
      <c r="R6568" s="34"/>
      <c r="S6568" s="34"/>
      <c r="T6568" s="34"/>
      <c r="U6568" s="34"/>
      <c r="V6568" s="34"/>
      <c r="W6568" s="34"/>
      <c r="X6568" s="34"/>
      <c r="Y6568" s="34"/>
    </row>
    <row r="6569" customFormat="false" ht="15.75" hidden="false" customHeight="false" outlineLevel="0" collapsed="false">
      <c r="A6569" s="29"/>
      <c r="B6569" s="29"/>
      <c r="C6569" s="41"/>
      <c r="D6569" s="41"/>
      <c r="E6569" s="29"/>
      <c r="F6569" s="28"/>
      <c r="G6569" s="28"/>
      <c r="H6569" s="28"/>
      <c r="I6569" s="28"/>
      <c r="J6569" s="36"/>
      <c r="K6569" s="28"/>
      <c r="L6569" s="28"/>
      <c r="M6569" s="28"/>
      <c r="N6569" s="28"/>
      <c r="O6569" s="28"/>
      <c r="P6569" s="28"/>
      <c r="Q6569" s="28"/>
      <c r="R6569" s="28"/>
      <c r="S6569" s="28"/>
      <c r="T6569" s="28"/>
      <c r="U6569" s="28"/>
      <c r="V6569" s="28"/>
      <c r="W6569" s="28"/>
      <c r="X6569" s="28"/>
      <c r="Y6569" s="28"/>
    </row>
    <row r="6570" customFormat="false" ht="15.75" hidden="false" customHeight="false" outlineLevel="0" collapsed="false">
      <c r="A6570" s="37"/>
      <c r="B6570" s="37"/>
      <c r="C6570" s="40"/>
      <c r="D6570" s="40"/>
      <c r="E6570" s="37"/>
      <c r="F6570" s="34"/>
      <c r="G6570" s="34"/>
      <c r="H6570" s="34"/>
      <c r="I6570" s="34"/>
      <c r="J6570" s="35"/>
      <c r="K6570" s="34"/>
      <c r="L6570" s="34"/>
      <c r="M6570" s="34"/>
      <c r="N6570" s="34"/>
      <c r="O6570" s="34"/>
      <c r="P6570" s="34"/>
      <c r="Q6570" s="34"/>
      <c r="R6570" s="34"/>
      <c r="S6570" s="34"/>
      <c r="T6570" s="34"/>
      <c r="U6570" s="34"/>
      <c r="V6570" s="34"/>
      <c r="W6570" s="34"/>
      <c r="X6570" s="34"/>
      <c r="Y6570" s="34"/>
    </row>
    <row r="6571" customFormat="false" ht="15.75" hidden="false" customHeight="false" outlineLevel="0" collapsed="false">
      <c r="A6571" s="29"/>
      <c r="B6571" s="29"/>
      <c r="C6571" s="41"/>
      <c r="D6571" s="41"/>
      <c r="E6571" s="29"/>
      <c r="F6571" s="28"/>
      <c r="G6571" s="28"/>
      <c r="H6571" s="28"/>
      <c r="I6571" s="28"/>
      <c r="J6571" s="36"/>
      <c r="K6571" s="28"/>
      <c r="L6571" s="28"/>
      <c r="M6571" s="28"/>
      <c r="N6571" s="28"/>
      <c r="O6571" s="28"/>
      <c r="P6571" s="28"/>
      <c r="Q6571" s="28"/>
      <c r="R6571" s="28"/>
      <c r="S6571" s="28"/>
      <c r="T6571" s="28"/>
      <c r="U6571" s="28"/>
      <c r="V6571" s="28"/>
      <c r="W6571" s="28"/>
      <c r="X6571" s="28"/>
      <c r="Y6571" s="28"/>
    </row>
    <row r="6572" customFormat="false" ht="15.75" hidden="false" customHeight="false" outlineLevel="0" collapsed="false">
      <c r="A6572" s="37"/>
      <c r="B6572" s="37"/>
      <c r="C6572" s="40"/>
      <c r="D6572" s="40"/>
      <c r="E6572" s="37"/>
      <c r="F6572" s="34"/>
      <c r="G6572" s="34"/>
      <c r="H6572" s="34"/>
      <c r="I6572" s="34"/>
      <c r="J6572" s="35"/>
      <c r="K6572" s="34"/>
      <c r="L6572" s="34"/>
      <c r="M6572" s="34"/>
      <c r="N6572" s="34"/>
      <c r="O6572" s="34"/>
      <c r="P6572" s="34"/>
      <c r="Q6572" s="34"/>
      <c r="R6572" s="34"/>
      <c r="S6572" s="34"/>
      <c r="T6572" s="34"/>
      <c r="U6572" s="34"/>
      <c r="V6572" s="34"/>
      <c r="W6572" s="34"/>
      <c r="X6572" s="34"/>
      <c r="Y6572" s="34"/>
    </row>
    <row r="6573" customFormat="false" ht="15.75" hidden="false" customHeight="false" outlineLevel="0" collapsed="false">
      <c r="A6573" s="29"/>
      <c r="B6573" s="29"/>
      <c r="C6573" s="41"/>
      <c r="D6573" s="41"/>
      <c r="E6573" s="29"/>
      <c r="F6573" s="28"/>
      <c r="G6573" s="28"/>
      <c r="H6573" s="28"/>
      <c r="I6573" s="28"/>
      <c r="J6573" s="36"/>
      <c r="K6573" s="28"/>
      <c r="L6573" s="28"/>
      <c r="M6573" s="28"/>
      <c r="N6573" s="28"/>
      <c r="O6573" s="28"/>
      <c r="P6573" s="28"/>
      <c r="Q6573" s="28"/>
      <c r="R6573" s="28"/>
      <c r="S6573" s="28"/>
      <c r="T6573" s="28"/>
      <c r="U6573" s="28"/>
      <c r="V6573" s="28"/>
      <c r="W6573" s="28"/>
      <c r="X6573" s="28"/>
      <c r="Y6573" s="28"/>
    </row>
    <row r="6574" customFormat="false" ht="15.75" hidden="false" customHeight="false" outlineLevel="0" collapsed="false">
      <c r="A6574" s="37"/>
      <c r="B6574" s="37"/>
      <c r="C6574" s="40"/>
      <c r="D6574" s="40"/>
      <c r="E6574" s="37"/>
      <c r="F6574" s="34"/>
      <c r="G6574" s="34"/>
      <c r="H6574" s="34"/>
      <c r="I6574" s="34"/>
      <c r="J6574" s="35"/>
      <c r="K6574" s="34"/>
      <c r="L6574" s="34"/>
      <c r="M6574" s="34"/>
      <c r="N6574" s="34"/>
      <c r="O6574" s="34"/>
      <c r="P6574" s="34"/>
      <c r="Q6574" s="34"/>
      <c r="R6574" s="34"/>
      <c r="S6574" s="34"/>
      <c r="T6574" s="34"/>
      <c r="U6574" s="34"/>
      <c r="V6574" s="34"/>
      <c r="W6574" s="34"/>
      <c r="X6574" s="34"/>
      <c r="Y6574" s="34"/>
    </row>
    <row r="6575" customFormat="false" ht="15.75" hidden="false" customHeight="false" outlineLevel="0" collapsed="false">
      <c r="A6575" s="29"/>
      <c r="B6575" s="29"/>
      <c r="C6575" s="41"/>
      <c r="D6575" s="41"/>
      <c r="E6575" s="29"/>
      <c r="F6575" s="28"/>
      <c r="G6575" s="28"/>
      <c r="H6575" s="28"/>
      <c r="I6575" s="28"/>
      <c r="J6575" s="36"/>
      <c r="K6575" s="28"/>
      <c r="L6575" s="28"/>
      <c r="M6575" s="28"/>
      <c r="N6575" s="28"/>
      <c r="O6575" s="28"/>
      <c r="P6575" s="28"/>
      <c r="Q6575" s="28"/>
      <c r="R6575" s="28"/>
      <c r="S6575" s="28"/>
      <c r="T6575" s="28"/>
      <c r="U6575" s="28"/>
      <c r="V6575" s="28"/>
      <c r="W6575" s="28"/>
      <c r="X6575" s="28"/>
      <c r="Y6575" s="28"/>
    </row>
    <row r="6576" customFormat="false" ht="15.75" hidden="false" customHeight="false" outlineLevel="0" collapsed="false">
      <c r="A6576" s="37"/>
      <c r="B6576" s="37"/>
      <c r="C6576" s="40"/>
      <c r="D6576" s="40"/>
      <c r="E6576" s="37"/>
      <c r="F6576" s="34"/>
      <c r="G6576" s="34"/>
      <c r="H6576" s="34"/>
      <c r="I6576" s="34"/>
      <c r="J6576" s="35"/>
      <c r="K6576" s="34"/>
      <c r="L6576" s="34"/>
      <c r="M6576" s="34"/>
      <c r="N6576" s="34"/>
      <c r="O6576" s="34"/>
      <c r="P6576" s="34"/>
      <c r="Q6576" s="34"/>
      <c r="R6576" s="34"/>
      <c r="S6576" s="34"/>
      <c r="T6576" s="34"/>
      <c r="U6576" s="34"/>
      <c r="V6576" s="34"/>
      <c r="W6576" s="34"/>
      <c r="X6576" s="34"/>
      <c r="Y6576" s="34"/>
    </row>
    <row r="6577" customFormat="false" ht="15.75" hidden="false" customHeight="false" outlineLevel="0" collapsed="false">
      <c r="A6577" s="29"/>
      <c r="B6577" s="29"/>
      <c r="C6577" s="41"/>
      <c r="D6577" s="41"/>
      <c r="E6577" s="29"/>
      <c r="F6577" s="28"/>
      <c r="G6577" s="28"/>
      <c r="H6577" s="28"/>
      <c r="I6577" s="28"/>
      <c r="J6577" s="36"/>
      <c r="K6577" s="28"/>
      <c r="L6577" s="28"/>
      <c r="M6577" s="28"/>
      <c r="N6577" s="28"/>
      <c r="O6577" s="28"/>
      <c r="P6577" s="28"/>
      <c r="Q6577" s="28"/>
      <c r="R6577" s="28"/>
      <c r="S6577" s="28"/>
      <c r="T6577" s="28"/>
      <c r="U6577" s="28"/>
      <c r="V6577" s="28"/>
      <c r="W6577" s="28"/>
      <c r="X6577" s="28"/>
      <c r="Y6577" s="28"/>
    </row>
    <row r="6578" customFormat="false" ht="15.75" hidden="false" customHeight="false" outlineLevel="0" collapsed="false">
      <c r="A6578" s="37"/>
      <c r="B6578" s="37"/>
      <c r="C6578" s="40"/>
      <c r="D6578" s="40"/>
      <c r="E6578" s="37"/>
      <c r="F6578" s="34"/>
      <c r="G6578" s="34"/>
      <c r="H6578" s="34"/>
      <c r="I6578" s="34"/>
      <c r="J6578" s="35"/>
      <c r="K6578" s="34"/>
      <c r="L6578" s="34"/>
      <c r="M6578" s="34"/>
      <c r="N6578" s="34"/>
      <c r="O6578" s="34"/>
      <c r="P6578" s="34"/>
      <c r="Q6578" s="34"/>
      <c r="R6578" s="34"/>
      <c r="S6578" s="34"/>
      <c r="T6578" s="34"/>
      <c r="U6578" s="34"/>
      <c r="V6578" s="34"/>
      <c r="W6578" s="34"/>
      <c r="X6578" s="34"/>
      <c r="Y6578" s="34"/>
    </row>
    <row r="6579" customFormat="false" ht="15.75" hidden="false" customHeight="false" outlineLevel="0" collapsed="false">
      <c r="A6579" s="29"/>
      <c r="B6579" s="29"/>
      <c r="C6579" s="41"/>
      <c r="D6579" s="41"/>
      <c r="E6579" s="29"/>
      <c r="F6579" s="28"/>
      <c r="G6579" s="28"/>
      <c r="H6579" s="28"/>
      <c r="I6579" s="28"/>
      <c r="J6579" s="36"/>
      <c r="K6579" s="28"/>
      <c r="L6579" s="28"/>
      <c r="M6579" s="28"/>
      <c r="N6579" s="28"/>
      <c r="O6579" s="28"/>
      <c r="P6579" s="28"/>
      <c r="Q6579" s="28"/>
      <c r="R6579" s="28"/>
      <c r="S6579" s="28"/>
      <c r="T6579" s="28"/>
      <c r="U6579" s="28"/>
      <c r="V6579" s="28"/>
      <c r="W6579" s="28"/>
      <c r="X6579" s="28"/>
      <c r="Y6579" s="28"/>
    </row>
    <row r="6580" customFormat="false" ht="15.75" hidden="false" customHeight="false" outlineLevel="0" collapsed="false">
      <c r="A6580" s="37"/>
      <c r="B6580" s="37"/>
      <c r="C6580" s="40"/>
      <c r="D6580" s="40"/>
      <c r="E6580" s="37"/>
      <c r="F6580" s="34"/>
      <c r="G6580" s="34"/>
      <c r="H6580" s="34"/>
      <c r="I6580" s="34"/>
      <c r="J6580" s="35"/>
      <c r="K6580" s="34"/>
      <c r="L6580" s="34"/>
      <c r="M6580" s="34"/>
      <c r="N6580" s="34"/>
      <c r="O6580" s="34"/>
      <c r="P6580" s="34"/>
      <c r="Q6580" s="34"/>
      <c r="R6580" s="34"/>
      <c r="S6580" s="34"/>
      <c r="T6580" s="34"/>
      <c r="U6580" s="34"/>
      <c r="V6580" s="34"/>
      <c r="W6580" s="34"/>
      <c r="X6580" s="34"/>
      <c r="Y6580" s="34"/>
    </row>
    <row r="6581" customFormat="false" ht="15.75" hidden="false" customHeight="false" outlineLevel="0" collapsed="false">
      <c r="A6581" s="29"/>
      <c r="B6581" s="29"/>
      <c r="C6581" s="41"/>
      <c r="D6581" s="41"/>
      <c r="E6581" s="29"/>
      <c r="F6581" s="28"/>
      <c r="G6581" s="28"/>
      <c r="H6581" s="28"/>
      <c r="I6581" s="28"/>
      <c r="J6581" s="36"/>
      <c r="K6581" s="28"/>
      <c r="L6581" s="28"/>
      <c r="M6581" s="28"/>
      <c r="N6581" s="28"/>
      <c r="O6581" s="28"/>
      <c r="P6581" s="28"/>
      <c r="Q6581" s="28"/>
      <c r="R6581" s="28"/>
      <c r="S6581" s="28"/>
      <c r="T6581" s="28"/>
      <c r="U6581" s="28"/>
      <c r="V6581" s="28"/>
      <c r="W6581" s="28"/>
      <c r="X6581" s="28"/>
      <c r="Y6581" s="28"/>
    </row>
    <row r="6582" customFormat="false" ht="15.75" hidden="false" customHeight="false" outlineLevel="0" collapsed="false">
      <c r="A6582" s="37"/>
      <c r="B6582" s="37"/>
      <c r="C6582" s="40"/>
      <c r="D6582" s="40"/>
      <c r="E6582" s="37"/>
      <c r="F6582" s="34"/>
      <c r="G6582" s="34"/>
      <c r="H6582" s="34"/>
      <c r="I6582" s="34"/>
      <c r="J6582" s="35"/>
      <c r="K6582" s="34"/>
      <c r="L6582" s="34"/>
      <c r="M6582" s="34"/>
      <c r="N6582" s="34"/>
      <c r="O6582" s="34"/>
      <c r="P6582" s="34"/>
      <c r="Q6582" s="34"/>
      <c r="R6582" s="34"/>
      <c r="S6582" s="34"/>
      <c r="T6582" s="34"/>
      <c r="U6582" s="34"/>
      <c r="V6582" s="34"/>
      <c r="W6582" s="34"/>
      <c r="X6582" s="34"/>
      <c r="Y6582" s="34"/>
    </row>
    <row r="6583" customFormat="false" ht="15.75" hidden="false" customHeight="false" outlineLevel="0" collapsed="false">
      <c r="A6583" s="29"/>
      <c r="B6583" s="29"/>
      <c r="C6583" s="41"/>
      <c r="D6583" s="41"/>
      <c r="E6583" s="29"/>
      <c r="F6583" s="28"/>
      <c r="G6583" s="28"/>
      <c r="H6583" s="28"/>
      <c r="I6583" s="28"/>
      <c r="J6583" s="36"/>
      <c r="K6583" s="28"/>
      <c r="L6583" s="28"/>
      <c r="M6583" s="28"/>
      <c r="N6583" s="28"/>
      <c r="O6583" s="28"/>
      <c r="P6583" s="28"/>
      <c r="Q6583" s="28"/>
      <c r="R6583" s="28"/>
      <c r="S6583" s="28"/>
      <c r="T6583" s="28"/>
      <c r="U6583" s="28"/>
      <c r="V6583" s="28"/>
      <c r="W6583" s="28"/>
      <c r="X6583" s="28"/>
      <c r="Y6583" s="28"/>
    </row>
    <row r="6584" customFormat="false" ht="15.75" hidden="false" customHeight="false" outlineLevel="0" collapsed="false">
      <c r="A6584" s="37"/>
      <c r="B6584" s="37"/>
      <c r="C6584" s="40"/>
      <c r="D6584" s="40"/>
      <c r="E6584" s="37"/>
      <c r="F6584" s="34"/>
      <c r="G6584" s="34"/>
      <c r="H6584" s="34"/>
      <c r="I6584" s="34"/>
      <c r="J6584" s="35"/>
      <c r="K6584" s="34"/>
      <c r="L6584" s="34"/>
      <c r="M6584" s="34"/>
      <c r="N6584" s="34"/>
      <c r="O6584" s="34"/>
      <c r="P6584" s="34"/>
      <c r="Q6584" s="34"/>
      <c r="R6584" s="34"/>
      <c r="S6584" s="34"/>
      <c r="T6584" s="34"/>
      <c r="U6584" s="34"/>
      <c r="V6584" s="34"/>
      <c r="W6584" s="34"/>
      <c r="X6584" s="34"/>
      <c r="Y6584" s="34"/>
    </row>
    <row r="6585" customFormat="false" ht="15.75" hidden="false" customHeight="false" outlineLevel="0" collapsed="false">
      <c r="A6585" s="29"/>
      <c r="B6585" s="29"/>
      <c r="C6585" s="41"/>
      <c r="D6585" s="41"/>
      <c r="E6585" s="29"/>
      <c r="F6585" s="28"/>
      <c r="G6585" s="28"/>
      <c r="H6585" s="28"/>
      <c r="I6585" s="28"/>
      <c r="J6585" s="36"/>
      <c r="K6585" s="28"/>
      <c r="L6585" s="28"/>
      <c r="M6585" s="28"/>
      <c r="N6585" s="28"/>
      <c r="O6585" s="28"/>
      <c r="P6585" s="28"/>
      <c r="Q6585" s="28"/>
      <c r="R6585" s="28"/>
      <c r="S6585" s="28"/>
      <c r="T6585" s="28"/>
      <c r="U6585" s="28"/>
      <c r="V6585" s="28"/>
      <c r="W6585" s="28"/>
      <c r="X6585" s="28"/>
      <c r="Y6585" s="28"/>
    </row>
    <row r="6586" customFormat="false" ht="15.75" hidden="false" customHeight="false" outlineLevel="0" collapsed="false">
      <c r="A6586" s="37"/>
      <c r="B6586" s="37"/>
      <c r="C6586" s="40"/>
      <c r="D6586" s="40"/>
      <c r="E6586" s="37"/>
      <c r="F6586" s="34"/>
      <c r="G6586" s="34"/>
      <c r="H6586" s="34"/>
      <c r="I6586" s="34"/>
      <c r="J6586" s="35"/>
      <c r="K6586" s="34"/>
      <c r="L6586" s="34"/>
      <c r="M6586" s="34"/>
      <c r="N6586" s="34"/>
      <c r="O6586" s="34"/>
      <c r="P6586" s="34"/>
      <c r="Q6586" s="34"/>
      <c r="R6586" s="34"/>
      <c r="S6586" s="34"/>
      <c r="T6586" s="34"/>
      <c r="U6586" s="34"/>
      <c r="V6586" s="34"/>
      <c r="W6586" s="34"/>
      <c r="X6586" s="34"/>
      <c r="Y6586" s="34"/>
    </row>
    <row r="6587" customFormat="false" ht="15.75" hidden="false" customHeight="false" outlineLevel="0" collapsed="false">
      <c r="A6587" s="29"/>
      <c r="B6587" s="29"/>
      <c r="C6587" s="41"/>
      <c r="D6587" s="41"/>
      <c r="E6587" s="29"/>
      <c r="F6587" s="28"/>
      <c r="G6587" s="28"/>
      <c r="H6587" s="28"/>
      <c r="I6587" s="28"/>
      <c r="J6587" s="36"/>
      <c r="K6587" s="28"/>
      <c r="L6587" s="28"/>
      <c r="M6587" s="28"/>
      <c r="N6587" s="28"/>
      <c r="O6587" s="28"/>
      <c r="P6587" s="28"/>
      <c r="Q6587" s="28"/>
      <c r="R6587" s="28"/>
      <c r="S6587" s="28"/>
      <c r="T6587" s="28"/>
      <c r="U6587" s="28"/>
      <c r="V6587" s="28"/>
      <c r="W6587" s="28"/>
      <c r="X6587" s="28"/>
      <c r="Y6587" s="28"/>
    </row>
    <row r="6588" customFormat="false" ht="15.75" hidden="false" customHeight="false" outlineLevel="0" collapsed="false">
      <c r="A6588" s="37"/>
      <c r="B6588" s="37"/>
      <c r="C6588" s="40"/>
      <c r="D6588" s="40"/>
      <c r="E6588" s="37"/>
      <c r="F6588" s="34"/>
      <c r="G6588" s="34"/>
      <c r="H6588" s="34"/>
      <c r="I6588" s="34"/>
      <c r="J6588" s="35"/>
      <c r="K6588" s="34"/>
      <c r="L6588" s="34"/>
      <c r="M6588" s="34"/>
      <c r="N6588" s="34"/>
      <c r="O6588" s="34"/>
      <c r="P6588" s="34"/>
      <c r="Q6588" s="34"/>
      <c r="R6588" s="34"/>
      <c r="S6588" s="34"/>
      <c r="T6588" s="34"/>
      <c r="U6588" s="34"/>
      <c r="V6588" s="34"/>
      <c r="W6588" s="34"/>
      <c r="X6588" s="34"/>
      <c r="Y6588" s="34"/>
    </row>
    <row r="6589" customFormat="false" ht="15.75" hidden="false" customHeight="false" outlineLevel="0" collapsed="false">
      <c r="A6589" s="29"/>
      <c r="B6589" s="29"/>
      <c r="C6589" s="41"/>
      <c r="D6589" s="41"/>
      <c r="E6589" s="29"/>
      <c r="F6589" s="28"/>
      <c r="G6589" s="28"/>
      <c r="H6589" s="28"/>
      <c r="I6589" s="28"/>
      <c r="J6589" s="36"/>
      <c r="K6589" s="28"/>
      <c r="L6589" s="28"/>
      <c r="M6589" s="28"/>
      <c r="N6589" s="28"/>
      <c r="O6589" s="28"/>
      <c r="P6589" s="28"/>
      <c r="Q6589" s="28"/>
      <c r="R6589" s="28"/>
      <c r="S6589" s="28"/>
      <c r="T6589" s="28"/>
      <c r="U6589" s="28"/>
      <c r="V6589" s="28"/>
      <c r="W6589" s="28"/>
      <c r="X6589" s="28"/>
      <c r="Y6589" s="28"/>
    </row>
    <row r="6590" customFormat="false" ht="15.75" hidden="false" customHeight="false" outlineLevel="0" collapsed="false">
      <c r="A6590" s="37"/>
      <c r="B6590" s="37"/>
      <c r="C6590" s="40"/>
      <c r="D6590" s="40"/>
      <c r="E6590" s="37"/>
      <c r="F6590" s="34"/>
      <c r="G6590" s="34"/>
      <c r="H6590" s="34"/>
      <c r="I6590" s="34"/>
      <c r="J6590" s="35"/>
      <c r="K6590" s="34"/>
      <c r="L6590" s="34"/>
      <c r="M6590" s="34"/>
      <c r="N6590" s="34"/>
      <c r="O6590" s="34"/>
      <c r="P6590" s="34"/>
      <c r="Q6590" s="34"/>
      <c r="R6590" s="34"/>
      <c r="S6590" s="34"/>
      <c r="T6590" s="34"/>
      <c r="U6590" s="34"/>
      <c r="V6590" s="34"/>
      <c r="W6590" s="34"/>
      <c r="X6590" s="34"/>
      <c r="Y6590" s="34"/>
    </row>
    <row r="6591" customFormat="false" ht="15.75" hidden="false" customHeight="false" outlineLevel="0" collapsed="false">
      <c r="A6591" s="29"/>
      <c r="B6591" s="29"/>
      <c r="C6591" s="41"/>
      <c r="D6591" s="41"/>
      <c r="E6591" s="29"/>
      <c r="F6591" s="28"/>
      <c r="G6591" s="28"/>
      <c r="H6591" s="28"/>
      <c r="I6591" s="28"/>
      <c r="J6591" s="36"/>
      <c r="K6591" s="28"/>
      <c r="L6591" s="28"/>
      <c r="M6591" s="28"/>
      <c r="N6591" s="28"/>
      <c r="O6591" s="28"/>
      <c r="P6591" s="28"/>
      <c r="Q6591" s="28"/>
      <c r="R6591" s="28"/>
      <c r="S6591" s="28"/>
      <c r="T6591" s="28"/>
      <c r="U6591" s="28"/>
      <c r="V6591" s="28"/>
      <c r="W6591" s="28"/>
      <c r="X6591" s="28"/>
      <c r="Y6591" s="28"/>
    </row>
    <row r="6592" customFormat="false" ht="15.75" hidden="false" customHeight="false" outlineLevel="0" collapsed="false">
      <c r="A6592" s="37"/>
      <c r="B6592" s="37"/>
      <c r="C6592" s="40"/>
      <c r="D6592" s="40"/>
      <c r="E6592" s="37"/>
      <c r="F6592" s="34"/>
      <c r="G6592" s="34"/>
      <c r="H6592" s="34"/>
      <c r="I6592" s="34"/>
      <c r="J6592" s="35"/>
      <c r="K6592" s="34"/>
      <c r="L6592" s="34"/>
      <c r="M6592" s="34"/>
      <c r="N6592" s="34"/>
      <c r="O6592" s="34"/>
      <c r="P6592" s="34"/>
      <c r="Q6592" s="34"/>
      <c r="R6592" s="34"/>
      <c r="S6592" s="34"/>
      <c r="T6592" s="34"/>
      <c r="U6592" s="34"/>
      <c r="V6592" s="34"/>
      <c r="W6592" s="34"/>
      <c r="X6592" s="34"/>
      <c r="Y6592" s="34"/>
    </row>
    <row r="6593" customFormat="false" ht="15.75" hidden="false" customHeight="false" outlineLevel="0" collapsed="false">
      <c r="A6593" s="29"/>
      <c r="B6593" s="29"/>
      <c r="C6593" s="41"/>
      <c r="D6593" s="41"/>
      <c r="E6593" s="29"/>
      <c r="F6593" s="28"/>
      <c r="G6593" s="28"/>
      <c r="H6593" s="28"/>
      <c r="I6593" s="28"/>
      <c r="J6593" s="36"/>
      <c r="K6593" s="28"/>
      <c r="L6593" s="28"/>
      <c r="M6593" s="28"/>
      <c r="N6593" s="28"/>
      <c r="O6593" s="28"/>
      <c r="P6593" s="28"/>
      <c r="Q6593" s="28"/>
      <c r="R6593" s="28"/>
      <c r="S6593" s="28"/>
      <c r="T6593" s="28"/>
      <c r="U6593" s="28"/>
      <c r="V6593" s="28"/>
      <c r="W6593" s="28"/>
      <c r="X6593" s="28"/>
      <c r="Y6593" s="28"/>
    </row>
    <row r="6594" customFormat="false" ht="15.75" hidden="false" customHeight="false" outlineLevel="0" collapsed="false">
      <c r="A6594" s="37"/>
      <c r="B6594" s="37"/>
      <c r="C6594" s="40"/>
      <c r="D6594" s="40"/>
      <c r="E6594" s="37"/>
      <c r="F6594" s="34"/>
      <c r="G6594" s="34"/>
      <c r="H6594" s="34"/>
      <c r="I6594" s="34"/>
      <c r="J6594" s="35"/>
      <c r="K6594" s="34"/>
      <c r="L6594" s="34"/>
      <c r="M6594" s="34"/>
      <c r="N6594" s="34"/>
      <c r="O6594" s="34"/>
      <c r="P6594" s="34"/>
      <c r="Q6594" s="34"/>
      <c r="R6594" s="34"/>
      <c r="S6594" s="34"/>
      <c r="T6594" s="34"/>
      <c r="U6594" s="34"/>
      <c r="V6594" s="34"/>
      <c r="W6594" s="34"/>
      <c r="X6594" s="34"/>
      <c r="Y6594" s="34"/>
    </row>
    <row r="6595" customFormat="false" ht="15.75" hidden="false" customHeight="false" outlineLevel="0" collapsed="false">
      <c r="A6595" s="29"/>
      <c r="B6595" s="29"/>
      <c r="C6595" s="41"/>
      <c r="D6595" s="41"/>
      <c r="E6595" s="29"/>
      <c r="F6595" s="28"/>
      <c r="G6595" s="28"/>
      <c r="H6595" s="28"/>
      <c r="I6595" s="28"/>
      <c r="J6595" s="36"/>
      <c r="K6595" s="28"/>
      <c r="L6595" s="28"/>
      <c r="M6595" s="28"/>
      <c r="N6595" s="28"/>
      <c r="O6595" s="28"/>
      <c r="P6595" s="28"/>
      <c r="Q6595" s="28"/>
      <c r="R6595" s="28"/>
      <c r="S6595" s="28"/>
      <c r="T6595" s="28"/>
      <c r="U6595" s="28"/>
      <c r="V6595" s="28"/>
      <c r="W6595" s="28"/>
      <c r="X6595" s="28"/>
      <c r="Y6595" s="28"/>
    </row>
    <row r="6596" customFormat="false" ht="15.75" hidden="false" customHeight="false" outlineLevel="0" collapsed="false">
      <c r="A6596" s="37"/>
      <c r="B6596" s="37"/>
      <c r="C6596" s="40"/>
      <c r="D6596" s="40"/>
      <c r="E6596" s="37"/>
      <c r="F6596" s="34"/>
      <c r="G6596" s="34"/>
      <c r="H6596" s="34"/>
      <c r="I6596" s="34"/>
      <c r="J6596" s="35"/>
      <c r="K6596" s="34"/>
      <c r="L6596" s="34"/>
      <c r="M6596" s="34"/>
      <c r="N6596" s="34"/>
      <c r="O6596" s="34"/>
      <c r="P6596" s="34"/>
      <c r="Q6596" s="34"/>
      <c r="R6596" s="34"/>
      <c r="S6596" s="34"/>
      <c r="T6596" s="34"/>
      <c r="U6596" s="34"/>
      <c r="V6596" s="34"/>
      <c r="W6596" s="34"/>
      <c r="X6596" s="34"/>
      <c r="Y6596" s="34"/>
    </row>
    <row r="6597" customFormat="false" ht="15.75" hidden="false" customHeight="false" outlineLevel="0" collapsed="false">
      <c r="A6597" s="29"/>
      <c r="B6597" s="29"/>
      <c r="C6597" s="41"/>
      <c r="D6597" s="41"/>
      <c r="E6597" s="29"/>
      <c r="F6597" s="28"/>
      <c r="G6597" s="28"/>
      <c r="H6597" s="28"/>
      <c r="I6597" s="28"/>
      <c r="J6597" s="36"/>
      <c r="K6597" s="28"/>
      <c r="L6597" s="28"/>
      <c r="M6597" s="28"/>
      <c r="N6597" s="28"/>
      <c r="O6597" s="28"/>
      <c r="P6597" s="28"/>
      <c r="Q6597" s="28"/>
      <c r="R6597" s="28"/>
      <c r="S6597" s="28"/>
      <c r="T6597" s="28"/>
      <c r="U6597" s="28"/>
      <c r="V6597" s="28"/>
      <c r="W6597" s="28"/>
      <c r="X6597" s="28"/>
      <c r="Y6597" s="28"/>
    </row>
    <row r="6598" customFormat="false" ht="15.75" hidden="false" customHeight="false" outlineLevel="0" collapsed="false">
      <c r="A6598" s="37"/>
      <c r="B6598" s="37"/>
      <c r="C6598" s="40"/>
      <c r="D6598" s="40"/>
      <c r="E6598" s="37"/>
      <c r="F6598" s="34"/>
      <c r="G6598" s="34"/>
      <c r="H6598" s="34"/>
      <c r="I6598" s="34"/>
      <c r="J6598" s="35"/>
      <c r="K6598" s="34"/>
      <c r="L6598" s="34"/>
      <c r="M6598" s="34"/>
      <c r="N6598" s="34"/>
      <c r="O6598" s="34"/>
      <c r="P6598" s="34"/>
      <c r="Q6598" s="34"/>
      <c r="R6598" s="34"/>
      <c r="S6598" s="34"/>
      <c r="T6598" s="34"/>
      <c r="U6598" s="34"/>
      <c r="V6598" s="34"/>
      <c r="W6598" s="34"/>
      <c r="X6598" s="34"/>
      <c r="Y6598" s="34"/>
    </row>
    <row r="6599" customFormat="false" ht="15.75" hidden="false" customHeight="false" outlineLevel="0" collapsed="false">
      <c r="A6599" s="29"/>
      <c r="B6599" s="29"/>
      <c r="C6599" s="41"/>
      <c r="D6599" s="41"/>
      <c r="E6599" s="29"/>
      <c r="F6599" s="28"/>
      <c r="G6599" s="28"/>
      <c r="H6599" s="28"/>
      <c r="I6599" s="28"/>
      <c r="J6599" s="36"/>
      <c r="K6599" s="28"/>
      <c r="L6599" s="28"/>
      <c r="M6599" s="28"/>
      <c r="N6599" s="28"/>
      <c r="O6599" s="28"/>
      <c r="P6599" s="28"/>
      <c r="Q6599" s="28"/>
      <c r="R6599" s="28"/>
      <c r="S6599" s="28"/>
      <c r="T6599" s="28"/>
      <c r="U6599" s="28"/>
      <c r="V6599" s="28"/>
      <c r="W6599" s="28"/>
      <c r="X6599" s="28"/>
      <c r="Y6599" s="28"/>
    </row>
    <row r="6600" customFormat="false" ht="15.75" hidden="false" customHeight="false" outlineLevel="0" collapsed="false">
      <c r="A6600" s="37"/>
      <c r="B6600" s="37"/>
      <c r="C6600" s="40"/>
      <c r="D6600" s="40"/>
      <c r="E6600" s="37"/>
      <c r="F6600" s="34"/>
      <c r="G6600" s="34"/>
      <c r="H6600" s="34"/>
      <c r="I6600" s="34"/>
      <c r="J6600" s="35"/>
      <c r="K6600" s="34"/>
      <c r="L6600" s="34"/>
      <c r="M6600" s="34"/>
      <c r="N6600" s="34"/>
      <c r="O6600" s="34"/>
      <c r="P6600" s="34"/>
      <c r="Q6600" s="34"/>
      <c r="R6600" s="34"/>
      <c r="S6600" s="34"/>
      <c r="T6600" s="34"/>
      <c r="U6600" s="34"/>
      <c r="V6600" s="34"/>
      <c r="W6600" s="34"/>
      <c r="X6600" s="34"/>
      <c r="Y6600" s="34"/>
    </row>
    <row r="6601" customFormat="false" ht="15.75" hidden="false" customHeight="false" outlineLevel="0" collapsed="false">
      <c r="A6601" s="29"/>
      <c r="B6601" s="29"/>
      <c r="C6601" s="41"/>
      <c r="D6601" s="41"/>
      <c r="E6601" s="29"/>
      <c r="F6601" s="28"/>
      <c r="G6601" s="28"/>
      <c r="H6601" s="28"/>
      <c r="I6601" s="28"/>
      <c r="J6601" s="36"/>
      <c r="K6601" s="28"/>
      <c r="L6601" s="28"/>
      <c r="M6601" s="28"/>
      <c r="N6601" s="28"/>
      <c r="O6601" s="28"/>
      <c r="P6601" s="28"/>
      <c r="Q6601" s="28"/>
      <c r="R6601" s="28"/>
      <c r="S6601" s="28"/>
      <c r="T6601" s="28"/>
      <c r="U6601" s="28"/>
      <c r="V6601" s="28"/>
      <c r="W6601" s="28"/>
      <c r="X6601" s="28"/>
      <c r="Y6601" s="28"/>
    </row>
    <row r="6602" customFormat="false" ht="15.75" hidden="false" customHeight="false" outlineLevel="0" collapsed="false">
      <c r="A6602" s="37"/>
      <c r="B6602" s="37"/>
      <c r="C6602" s="40"/>
      <c r="D6602" s="40"/>
      <c r="E6602" s="37"/>
      <c r="F6602" s="34"/>
      <c r="G6602" s="34"/>
      <c r="H6602" s="34"/>
      <c r="I6602" s="34"/>
      <c r="J6602" s="35"/>
      <c r="K6602" s="34"/>
      <c r="L6602" s="34"/>
      <c r="M6602" s="34"/>
      <c r="N6602" s="34"/>
      <c r="O6602" s="34"/>
      <c r="P6602" s="34"/>
      <c r="Q6602" s="34"/>
      <c r="R6602" s="34"/>
      <c r="S6602" s="34"/>
      <c r="T6602" s="34"/>
      <c r="U6602" s="34"/>
      <c r="V6602" s="34"/>
      <c r="W6602" s="34"/>
      <c r="X6602" s="34"/>
      <c r="Y6602" s="34"/>
    </row>
    <row r="6603" customFormat="false" ht="15.75" hidden="false" customHeight="false" outlineLevel="0" collapsed="false">
      <c r="A6603" s="29"/>
      <c r="B6603" s="29"/>
      <c r="C6603" s="41"/>
      <c r="D6603" s="41"/>
      <c r="E6603" s="29"/>
      <c r="F6603" s="28"/>
      <c r="G6603" s="28"/>
      <c r="H6603" s="28"/>
      <c r="I6603" s="28"/>
      <c r="J6603" s="36"/>
      <c r="K6603" s="28"/>
      <c r="L6603" s="28"/>
      <c r="M6603" s="28"/>
      <c r="N6603" s="28"/>
      <c r="O6603" s="28"/>
      <c r="P6603" s="28"/>
      <c r="Q6603" s="28"/>
      <c r="R6603" s="28"/>
      <c r="S6603" s="28"/>
      <c r="T6603" s="28"/>
      <c r="U6603" s="28"/>
      <c r="V6603" s="28"/>
      <c r="W6603" s="28"/>
      <c r="X6603" s="28"/>
      <c r="Y6603" s="28"/>
    </row>
    <row r="6604" customFormat="false" ht="15.75" hidden="false" customHeight="false" outlineLevel="0" collapsed="false">
      <c r="A6604" s="37"/>
      <c r="B6604" s="37"/>
      <c r="C6604" s="40"/>
      <c r="D6604" s="40"/>
      <c r="E6604" s="37"/>
      <c r="F6604" s="34"/>
      <c r="G6604" s="34"/>
      <c r="H6604" s="34"/>
      <c r="I6604" s="34"/>
      <c r="J6604" s="35"/>
      <c r="K6604" s="34"/>
      <c r="L6604" s="34"/>
      <c r="M6604" s="34"/>
      <c r="N6604" s="34"/>
      <c r="O6604" s="34"/>
      <c r="P6604" s="34"/>
      <c r="Q6604" s="34"/>
      <c r="R6604" s="34"/>
      <c r="S6604" s="34"/>
      <c r="T6604" s="34"/>
      <c r="U6604" s="34"/>
      <c r="V6604" s="34"/>
      <c r="W6604" s="34"/>
      <c r="X6604" s="34"/>
      <c r="Y6604" s="34"/>
    </row>
    <row r="6605" customFormat="false" ht="15.75" hidden="false" customHeight="false" outlineLevel="0" collapsed="false">
      <c r="A6605" s="29"/>
      <c r="B6605" s="29"/>
      <c r="C6605" s="41"/>
      <c r="D6605" s="41"/>
      <c r="E6605" s="29"/>
      <c r="F6605" s="28"/>
      <c r="G6605" s="28"/>
      <c r="H6605" s="28"/>
      <c r="I6605" s="28"/>
      <c r="J6605" s="36"/>
      <c r="K6605" s="28"/>
      <c r="L6605" s="28"/>
      <c r="M6605" s="28"/>
      <c r="N6605" s="28"/>
      <c r="O6605" s="28"/>
      <c r="P6605" s="28"/>
      <c r="Q6605" s="28"/>
      <c r="R6605" s="28"/>
      <c r="S6605" s="28"/>
      <c r="T6605" s="28"/>
      <c r="U6605" s="28"/>
      <c r="V6605" s="28"/>
      <c r="W6605" s="28"/>
      <c r="X6605" s="28"/>
      <c r="Y6605" s="28"/>
    </row>
    <row r="6606" customFormat="false" ht="15.75" hidden="false" customHeight="false" outlineLevel="0" collapsed="false">
      <c r="A6606" s="37"/>
      <c r="B6606" s="37"/>
      <c r="C6606" s="40"/>
      <c r="D6606" s="40"/>
      <c r="E6606" s="37"/>
      <c r="F6606" s="34"/>
      <c r="G6606" s="34"/>
      <c r="H6606" s="34"/>
      <c r="I6606" s="34"/>
      <c r="J6606" s="35"/>
      <c r="K6606" s="34"/>
      <c r="L6606" s="34"/>
      <c r="M6606" s="34"/>
      <c r="N6606" s="34"/>
      <c r="O6606" s="34"/>
      <c r="P6606" s="34"/>
      <c r="Q6606" s="34"/>
      <c r="R6606" s="34"/>
      <c r="S6606" s="34"/>
      <c r="T6606" s="34"/>
      <c r="U6606" s="34"/>
      <c r="V6606" s="34"/>
      <c r="W6606" s="34"/>
      <c r="X6606" s="34"/>
      <c r="Y6606" s="34"/>
    </row>
    <row r="6607" customFormat="false" ht="15.75" hidden="false" customHeight="false" outlineLevel="0" collapsed="false">
      <c r="A6607" s="29"/>
      <c r="B6607" s="29"/>
      <c r="C6607" s="41"/>
      <c r="D6607" s="41"/>
      <c r="E6607" s="29"/>
      <c r="F6607" s="28"/>
      <c r="G6607" s="28"/>
      <c r="H6607" s="28"/>
      <c r="I6607" s="28"/>
      <c r="J6607" s="36"/>
      <c r="K6607" s="28"/>
      <c r="L6607" s="28"/>
      <c r="M6607" s="28"/>
      <c r="N6607" s="28"/>
      <c r="O6607" s="28"/>
      <c r="P6607" s="28"/>
      <c r="Q6607" s="28"/>
      <c r="R6607" s="28"/>
      <c r="S6607" s="28"/>
      <c r="T6607" s="28"/>
      <c r="U6607" s="28"/>
      <c r="V6607" s="28"/>
      <c r="W6607" s="28"/>
      <c r="X6607" s="28"/>
      <c r="Y6607" s="28"/>
    </row>
    <row r="6608" customFormat="false" ht="15.75" hidden="false" customHeight="false" outlineLevel="0" collapsed="false">
      <c r="A6608" s="37"/>
      <c r="B6608" s="37"/>
      <c r="C6608" s="40"/>
      <c r="D6608" s="40"/>
      <c r="E6608" s="37"/>
      <c r="F6608" s="34"/>
      <c r="G6608" s="34"/>
      <c r="H6608" s="34"/>
      <c r="I6608" s="34"/>
      <c r="J6608" s="35"/>
      <c r="K6608" s="34"/>
      <c r="L6608" s="34"/>
      <c r="M6608" s="34"/>
      <c r="N6608" s="34"/>
      <c r="O6608" s="34"/>
      <c r="P6608" s="34"/>
      <c r="Q6608" s="34"/>
      <c r="R6608" s="34"/>
      <c r="S6608" s="34"/>
      <c r="T6608" s="34"/>
      <c r="U6608" s="34"/>
      <c r="V6608" s="34"/>
      <c r="W6608" s="34"/>
      <c r="X6608" s="34"/>
      <c r="Y6608" s="34"/>
    </row>
    <row r="6609" customFormat="false" ht="15.75" hidden="false" customHeight="false" outlineLevel="0" collapsed="false">
      <c r="A6609" s="29"/>
      <c r="B6609" s="29"/>
      <c r="C6609" s="41"/>
      <c r="D6609" s="41"/>
      <c r="E6609" s="29"/>
      <c r="F6609" s="28"/>
      <c r="G6609" s="28"/>
      <c r="H6609" s="28"/>
      <c r="I6609" s="28"/>
      <c r="J6609" s="36"/>
      <c r="K6609" s="28"/>
      <c r="L6609" s="28"/>
      <c r="M6609" s="28"/>
      <c r="N6609" s="28"/>
      <c r="O6609" s="28"/>
      <c r="P6609" s="28"/>
      <c r="Q6609" s="28"/>
      <c r="R6609" s="28"/>
      <c r="S6609" s="28"/>
      <c r="T6609" s="28"/>
      <c r="U6609" s="28"/>
      <c r="V6609" s="28"/>
      <c r="W6609" s="28"/>
      <c r="X6609" s="28"/>
      <c r="Y6609" s="28"/>
    </row>
    <row r="6610" customFormat="false" ht="15.75" hidden="false" customHeight="false" outlineLevel="0" collapsed="false">
      <c r="A6610" s="37"/>
      <c r="B6610" s="37"/>
      <c r="C6610" s="40"/>
      <c r="D6610" s="40"/>
      <c r="E6610" s="37"/>
      <c r="F6610" s="34"/>
      <c r="G6610" s="34"/>
      <c r="H6610" s="34"/>
      <c r="I6610" s="34"/>
      <c r="J6610" s="35"/>
      <c r="K6610" s="34"/>
      <c r="L6610" s="34"/>
      <c r="M6610" s="34"/>
      <c r="N6610" s="34"/>
      <c r="O6610" s="34"/>
      <c r="P6610" s="34"/>
      <c r="Q6610" s="34"/>
      <c r="R6610" s="34"/>
      <c r="S6610" s="34"/>
      <c r="T6610" s="34"/>
      <c r="U6610" s="34"/>
      <c r="V6610" s="34"/>
      <c r="W6610" s="34"/>
      <c r="X6610" s="34"/>
      <c r="Y6610" s="34"/>
    </row>
    <row r="6611" customFormat="false" ht="15.75" hidden="false" customHeight="false" outlineLevel="0" collapsed="false">
      <c r="A6611" s="29"/>
      <c r="B6611" s="29"/>
      <c r="C6611" s="41"/>
      <c r="D6611" s="41"/>
      <c r="E6611" s="29"/>
      <c r="F6611" s="28"/>
      <c r="G6611" s="28"/>
      <c r="H6611" s="28"/>
      <c r="I6611" s="28"/>
      <c r="J6611" s="36"/>
      <c r="K6611" s="28"/>
      <c r="L6611" s="28"/>
      <c r="M6611" s="28"/>
      <c r="N6611" s="28"/>
      <c r="O6611" s="28"/>
      <c r="P6611" s="28"/>
      <c r="Q6611" s="28"/>
      <c r="R6611" s="28"/>
      <c r="S6611" s="28"/>
      <c r="T6611" s="28"/>
      <c r="U6611" s="28"/>
      <c r="V6611" s="28"/>
      <c r="W6611" s="28"/>
      <c r="X6611" s="28"/>
      <c r="Y6611" s="28"/>
    </row>
    <row r="6612" customFormat="false" ht="15.75" hidden="false" customHeight="false" outlineLevel="0" collapsed="false">
      <c r="A6612" s="37"/>
      <c r="B6612" s="37"/>
      <c r="C6612" s="40"/>
      <c r="D6612" s="40"/>
      <c r="E6612" s="37"/>
      <c r="F6612" s="34"/>
      <c r="G6612" s="34"/>
      <c r="H6612" s="34"/>
      <c r="I6612" s="34"/>
      <c r="J6612" s="35"/>
      <c r="K6612" s="34"/>
      <c r="L6612" s="34"/>
      <c r="M6612" s="34"/>
      <c r="N6612" s="34"/>
      <c r="O6612" s="34"/>
      <c r="P6612" s="34"/>
      <c r="Q6612" s="34"/>
      <c r="R6612" s="34"/>
      <c r="S6612" s="34"/>
      <c r="T6612" s="34"/>
      <c r="U6612" s="34"/>
      <c r="V6612" s="34"/>
      <c r="W6612" s="34"/>
      <c r="X6612" s="34"/>
      <c r="Y6612" s="34"/>
    </row>
    <row r="6613" customFormat="false" ht="15.75" hidden="false" customHeight="false" outlineLevel="0" collapsed="false">
      <c r="A6613" s="29"/>
      <c r="B6613" s="29"/>
      <c r="C6613" s="41"/>
      <c r="D6613" s="41"/>
      <c r="E6613" s="29"/>
      <c r="F6613" s="28"/>
      <c r="G6613" s="28"/>
      <c r="H6613" s="28"/>
      <c r="I6613" s="28"/>
      <c r="J6613" s="36"/>
      <c r="K6613" s="28"/>
      <c r="L6613" s="28"/>
      <c r="M6613" s="28"/>
      <c r="N6613" s="28"/>
      <c r="O6613" s="28"/>
      <c r="P6613" s="28"/>
      <c r="Q6613" s="28"/>
      <c r="R6613" s="28"/>
      <c r="S6613" s="28"/>
      <c r="T6613" s="28"/>
      <c r="U6613" s="28"/>
      <c r="V6613" s="28"/>
      <c r="W6613" s="28"/>
      <c r="X6613" s="28"/>
      <c r="Y6613" s="28"/>
    </row>
    <row r="6614" customFormat="false" ht="15.75" hidden="false" customHeight="false" outlineLevel="0" collapsed="false">
      <c r="A6614" s="37"/>
      <c r="B6614" s="37"/>
      <c r="C6614" s="40"/>
      <c r="D6614" s="40"/>
      <c r="E6614" s="37"/>
      <c r="F6614" s="34"/>
      <c r="G6614" s="34"/>
      <c r="H6614" s="34"/>
      <c r="I6614" s="34"/>
      <c r="J6614" s="35"/>
      <c r="K6614" s="34"/>
      <c r="L6614" s="34"/>
      <c r="M6614" s="34"/>
      <c r="N6614" s="34"/>
      <c r="O6614" s="34"/>
      <c r="P6614" s="34"/>
      <c r="Q6614" s="34"/>
      <c r="R6614" s="34"/>
      <c r="S6614" s="34"/>
      <c r="T6614" s="34"/>
      <c r="U6614" s="34"/>
      <c r="V6614" s="34"/>
      <c r="W6614" s="34"/>
      <c r="X6614" s="34"/>
      <c r="Y6614" s="34"/>
    </row>
    <row r="6615" customFormat="false" ht="15.75" hidden="false" customHeight="false" outlineLevel="0" collapsed="false">
      <c r="A6615" s="29"/>
      <c r="B6615" s="29"/>
      <c r="C6615" s="41"/>
      <c r="D6615" s="41"/>
      <c r="E6615" s="29"/>
      <c r="F6615" s="28"/>
      <c r="G6615" s="28"/>
      <c r="H6615" s="28"/>
      <c r="I6615" s="28"/>
      <c r="J6615" s="36"/>
      <c r="K6615" s="28"/>
      <c r="L6615" s="28"/>
      <c r="M6615" s="28"/>
      <c r="N6615" s="28"/>
      <c r="O6615" s="28"/>
      <c r="P6615" s="28"/>
      <c r="Q6615" s="28"/>
      <c r="R6615" s="28"/>
      <c r="S6615" s="28"/>
      <c r="T6615" s="28"/>
      <c r="U6615" s="28"/>
      <c r="V6615" s="28"/>
      <c r="W6615" s="28"/>
      <c r="X6615" s="28"/>
      <c r="Y6615" s="28"/>
    </row>
    <row r="6616" customFormat="false" ht="15.75" hidden="false" customHeight="false" outlineLevel="0" collapsed="false">
      <c r="A6616" s="37"/>
      <c r="B6616" s="37"/>
      <c r="C6616" s="40"/>
      <c r="D6616" s="40"/>
      <c r="E6616" s="37"/>
      <c r="F6616" s="34"/>
      <c r="G6616" s="34"/>
      <c r="H6616" s="34"/>
      <c r="I6616" s="34"/>
      <c r="J6616" s="35"/>
      <c r="K6616" s="34"/>
      <c r="L6616" s="34"/>
      <c r="M6616" s="34"/>
      <c r="N6616" s="34"/>
      <c r="O6616" s="34"/>
      <c r="P6616" s="34"/>
      <c r="Q6616" s="34"/>
      <c r="R6616" s="34"/>
      <c r="S6616" s="34"/>
      <c r="T6616" s="34"/>
      <c r="U6616" s="34"/>
      <c r="V6616" s="34"/>
      <c r="W6616" s="34"/>
      <c r="X6616" s="34"/>
      <c r="Y6616" s="34"/>
    </row>
    <row r="6617" customFormat="false" ht="15.75" hidden="false" customHeight="false" outlineLevel="0" collapsed="false">
      <c r="A6617" s="29"/>
      <c r="B6617" s="29"/>
      <c r="C6617" s="41"/>
      <c r="D6617" s="41"/>
      <c r="E6617" s="29"/>
      <c r="F6617" s="28"/>
      <c r="G6617" s="28"/>
      <c r="H6617" s="28"/>
      <c r="I6617" s="28"/>
      <c r="J6617" s="36"/>
      <c r="K6617" s="28"/>
      <c r="L6617" s="28"/>
      <c r="M6617" s="28"/>
      <c r="N6617" s="28"/>
      <c r="O6617" s="28"/>
      <c r="P6617" s="28"/>
      <c r="Q6617" s="28"/>
      <c r="R6617" s="28"/>
      <c r="S6617" s="28"/>
      <c r="T6617" s="28"/>
      <c r="U6617" s="28"/>
      <c r="V6617" s="28"/>
      <c r="W6617" s="28"/>
      <c r="X6617" s="28"/>
      <c r="Y6617" s="28"/>
    </row>
    <row r="6618" customFormat="false" ht="15.75" hidden="false" customHeight="false" outlineLevel="0" collapsed="false">
      <c r="A6618" s="37"/>
      <c r="B6618" s="37"/>
      <c r="C6618" s="40"/>
      <c r="D6618" s="40"/>
      <c r="E6618" s="37"/>
      <c r="F6618" s="34"/>
      <c r="G6618" s="34"/>
      <c r="H6618" s="34"/>
      <c r="I6618" s="34"/>
      <c r="J6618" s="35"/>
      <c r="K6618" s="34"/>
      <c r="L6618" s="34"/>
      <c r="M6618" s="34"/>
      <c r="N6618" s="34"/>
      <c r="O6618" s="34"/>
      <c r="P6618" s="34"/>
      <c r="Q6618" s="34"/>
      <c r="R6618" s="34"/>
      <c r="S6618" s="34"/>
      <c r="T6618" s="34"/>
      <c r="U6618" s="34"/>
      <c r="V6618" s="34"/>
      <c r="W6618" s="34"/>
      <c r="X6618" s="34"/>
      <c r="Y6618" s="34"/>
    </row>
    <row r="6619" customFormat="false" ht="15.75" hidden="false" customHeight="false" outlineLevel="0" collapsed="false">
      <c r="A6619" s="29"/>
      <c r="B6619" s="29"/>
      <c r="C6619" s="41"/>
      <c r="D6619" s="41"/>
      <c r="E6619" s="29"/>
      <c r="F6619" s="28"/>
      <c r="G6619" s="28"/>
      <c r="H6619" s="28"/>
      <c r="I6619" s="28"/>
      <c r="J6619" s="36"/>
      <c r="K6619" s="28"/>
      <c r="L6619" s="28"/>
      <c r="M6619" s="28"/>
      <c r="N6619" s="28"/>
      <c r="O6619" s="28"/>
      <c r="P6619" s="28"/>
      <c r="Q6619" s="28"/>
      <c r="R6619" s="28"/>
      <c r="S6619" s="28"/>
      <c r="T6619" s="28"/>
      <c r="U6619" s="28"/>
      <c r="V6619" s="28"/>
      <c r="W6619" s="28"/>
      <c r="X6619" s="28"/>
      <c r="Y6619" s="28"/>
    </row>
    <row r="6620" customFormat="false" ht="15.75" hidden="false" customHeight="false" outlineLevel="0" collapsed="false">
      <c r="A6620" s="37"/>
      <c r="B6620" s="37"/>
      <c r="C6620" s="40"/>
      <c r="D6620" s="40"/>
      <c r="E6620" s="37"/>
      <c r="F6620" s="34"/>
      <c r="G6620" s="34"/>
      <c r="H6620" s="34"/>
      <c r="I6620" s="34"/>
      <c r="J6620" s="35"/>
      <c r="K6620" s="34"/>
      <c r="L6620" s="34"/>
      <c r="M6620" s="34"/>
      <c r="N6620" s="34"/>
      <c r="O6620" s="34"/>
      <c r="P6620" s="34"/>
      <c r="Q6620" s="34"/>
      <c r="R6620" s="34"/>
      <c r="S6620" s="34"/>
      <c r="T6620" s="34"/>
      <c r="U6620" s="34"/>
      <c r="V6620" s="34"/>
      <c r="W6620" s="34"/>
      <c r="X6620" s="34"/>
      <c r="Y6620" s="34"/>
    </row>
    <row r="6621" customFormat="false" ht="15.75" hidden="false" customHeight="false" outlineLevel="0" collapsed="false">
      <c r="A6621" s="29"/>
      <c r="B6621" s="29"/>
      <c r="C6621" s="41"/>
      <c r="D6621" s="41"/>
      <c r="E6621" s="29"/>
      <c r="F6621" s="28"/>
      <c r="G6621" s="28"/>
      <c r="H6621" s="28"/>
      <c r="I6621" s="28"/>
      <c r="J6621" s="36"/>
      <c r="K6621" s="28"/>
      <c r="L6621" s="28"/>
      <c r="M6621" s="28"/>
      <c r="N6621" s="28"/>
      <c r="O6621" s="28"/>
      <c r="P6621" s="28"/>
      <c r="Q6621" s="28"/>
      <c r="R6621" s="28"/>
      <c r="S6621" s="28"/>
      <c r="T6621" s="28"/>
      <c r="U6621" s="28"/>
      <c r="V6621" s="28"/>
      <c r="W6621" s="28"/>
      <c r="X6621" s="28"/>
      <c r="Y6621" s="28"/>
    </row>
    <row r="6622" customFormat="false" ht="15.75" hidden="false" customHeight="false" outlineLevel="0" collapsed="false">
      <c r="A6622" s="37"/>
      <c r="B6622" s="37"/>
      <c r="C6622" s="40"/>
      <c r="D6622" s="40"/>
      <c r="E6622" s="37"/>
      <c r="F6622" s="34"/>
      <c r="G6622" s="34"/>
      <c r="H6622" s="34"/>
      <c r="I6622" s="34"/>
      <c r="J6622" s="35"/>
      <c r="K6622" s="34"/>
      <c r="L6622" s="34"/>
      <c r="M6622" s="34"/>
      <c r="N6622" s="34"/>
      <c r="O6622" s="34"/>
      <c r="P6622" s="34"/>
      <c r="Q6622" s="34"/>
      <c r="R6622" s="34"/>
      <c r="S6622" s="34"/>
      <c r="T6622" s="34"/>
      <c r="U6622" s="34"/>
      <c r="V6622" s="34"/>
      <c r="W6622" s="34"/>
      <c r="X6622" s="34"/>
      <c r="Y6622" s="34"/>
    </row>
    <row r="6623" customFormat="false" ht="15.75" hidden="false" customHeight="false" outlineLevel="0" collapsed="false">
      <c r="A6623" s="29"/>
      <c r="B6623" s="29"/>
      <c r="C6623" s="41"/>
      <c r="D6623" s="41"/>
      <c r="E6623" s="29"/>
      <c r="F6623" s="28"/>
      <c r="G6623" s="28"/>
      <c r="H6623" s="28"/>
      <c r="I6623" s="28"/>
      <c r="J6623" s="36"/>
      <c r="K6623" s="28"/>
      <c r="L6623" s="28"/>
      <c r="M6623" s="28"/>
      <c r="N6623" s="28"/>
      <c r="O6623" s="28"/>
      <c r="P6623" s="28"/>
      <c r="Q6623" s="28"/>
      <c r="R6623" s="28"/>
      <c r="S6623" s="28"/>
      <c r="T6623" s="28"/>
      <c r="U6623" s="28"/>
      <c r="V6623" s="28"/>
      <c r="W6623" s="28"/>
      <c r="X6623" s="28"/>
      <c r="Y6623" s="28"/>
    </row>
    <row r="6624" customFormat="false" ht="15.75" hidden="false" customHeight="false" outlineLevel="0" collapsed="false">
      <c r="A6624" s="37"/>
      <c r="B6624" s="37"/>
      <c r="C6624" s="40"/>
      <c r="D6624" s="40"/>
      <c r="E6624" s="37"/>
      <c r="F6624" s="34"/>
      <c r="G6624" s="34"/>
      <c r="H6624" s="34"/>
      <c r="I6624" s="34"/>
      <c r="J6624" s="35"/>
      <c r="K6624" s="34"/>
      <c r="L6624" s="34"/>
      <c r="M6624" s="34"/>
      <c r="N6624" s="34"/>
      <c r="O6624" s="34"/>
      <c r="P6624" s="34"/>
      <c r="Q6624" s="34"/>
      <c r="R6624" s="34"/>
      <c r="S6624" s="34"/>
      <c r="T6624" s="34"/>
      <c r="U6624" s="34"/>
      <c r="V6624" s="34"/>
      <c r="W6624" s="34"/>
      <c r="X6624" s="34"/>
      <c r="Y6624" s="34"/>
    </row>
    <row r="6625" customFormat="false" ht="15.75" hidden="false" customHeight="false" outlineLevel="0" collapsed="false">
      <c r="A6625" s="29"/>
      <c r="B6625" s="29"/>
      <c r="C6625" s="41"/>
      <c r="D6625" s="41"/>
      <c r="E6625" s="29"/>
      <c r="F6625" s="28"/>
      <c r="G6625" s="28"/>
      <c r="H6625" s="28"/>
      <c r="I6625" s="28"/>
      <c r="J6625" s="36"/>
      <c r="K6625" s="28"/>
      <c r="L6625" s="28"/>
      <c r="M6625" s="28"/>
      <c r="N6625" s="28"/>
      <c r="O6625" s="28"/>
      <c r="P6625" s="28"/>
      <c r="Q6625" s="28"/>
      <c r="R6625" s="28"/>
      <c r="S6625" s="28"/>
      <c r="T6625" s="28"/>
      <c r="U6625" s="28"/>
      <c r="V6625" s="28"/>
      <c r="W6625" s="28"/>
      <c r="X6625" s="28"/>
      <c r="Y6625" s="28"/>
    </row>
    <row r="6626" customFormat="false" ht="15.75" hidden="false" customHeight="false" outlineLevel="0" collapsed="false">
      <c r="A6626" s="37"/>
      <c r="B6626" s="37"/>
      <c r="C6626" s="40"/>
      <c r="D6626" s="40"/>
      <c r="E6626" s="37"/>
      <c r="F6626" s="34"/>
      <c r="G6626" s="34"/>
      <c r="H6626" s="34"/>
      <c r="I6626" s="34"/>
      <c r="J6626" s="35"/>
      <c r="K6626" s="34"/>
      <c r="L6626" s="34"/>
      <c r="M6626" s="34"/>
      <c r="N6626" s="34"/>
      <c r="O6626" s="34"/>
      <c r="P6626" s="34"/>
      <c r="Q6626" s="34"/>
      <c r="R6626" s="34"/>
      <c r="S6626" s="34"/>
      <c r="T6626" s="34"/>
      <c r="U6626" s="34"/>
      <c r="V6626" s="34"/>
      <c r="W6626" s="34"/>
      <c r="X6626" s="34"/>
      <c r="Y6626" s="34"/>
    </row>
    <row r="6627" customFormat="false" ht="15.75" hidden="false" customHeight="false" outlineLevel="0" collapsed="false">
      <c r="A6627" s="29"/>
      <c r="B6627" s="29"/>
      <c r="C6627" s="41"/>
      <c r="D6627" s="41"/>
      <c r="E6627" s="29"/>
      <c r="F6627" s="28"/>
      <c r="G6627" s="28"/>
      <c r="H6627" s="28"/>
      <c r="I6627" s="28"/>
      <c r="J6627" s="36"/>
      <c r="K6627" s="28"/>
      <c r="L6627" s="28"/>
      <c r="M6627" s="28"/>
      <c r="N6627" s="28"/>
      <c r="O6627" s="28"/>
      <c r="P6627" s="28"/>
      <c r="Q6627" s="28"/>
      <c r="R6627" s="28"/>
      <c r="S6627" s="28"/>
      <c r="T6627" s="28"/>
      <c r="U6627" s="28"/>
      <c r="V6627" s="28"/>
      <c r="W6627" s="28"/>
      <c r="X6627" s="28"/>
      <c r="Y6627" s="28"/>
    </row>
    <row r="6628" customFormat="false" ht="15.75" hidden="false" customHeight="false" outlineLevel="0" collapsed="false">
      <c r="A6628" s="37"/>
      <c r="B6628" s="37"/>
      <c r="C6628" s="40"/>
      <c r="D6628" s="40"/>
      <c r="E6628" s="37"/>
      <c r="F6628" s="34"/>
      <c r="G6628" s="34"/>
      <c r="H6628" s="34"/>
      <c r="I6628" s="34"/>
      <c r="J6628" s="35"/>
      <c r="K6628" s="34"/>
      <c r="L6628" s="34"/>
      <c r="M6628" s="34"/>
      <c r="N6628" s="34"/>
      <c r="O6628" s="34"/>
      <c r="P6628" s="34"/>
      <c r="Q6628" s="34"/>
      <c r="R6628" s="34"/>
      <c r="S6628" s="34"/>
      <c r="T6628" s="34"/>
      <c r="U6628" s="34"/>
      <c r="V6628" s="34"/>
      <c r="W6628" s="34"/>
      <c r="X6628" s="34"/>
      <c r="Y6628" s="34"/>
    </row>
    <row r="6629" customFormat="false" ht="15.75" hidden="false" customHeight="false" outlineLevel="0" collapsed="false">
      <c r="A6629" s="29"/>
      <c r="B6629" s="29"/>
      <c r="C6629" s="41"/>
      <c r="D6629" s="41"/>
      <c r="E6629" s="29"/>
      <c r="F6629" s="28"/>
      <c r="G6629" s="28"/>
      <c r="H6629" s="28"/>
      <c r="I6629" s="28"/>
      <c r="J6629" s="36"/>
      <c r="K6629" s="28"/>
      <c r="L6629" s="28"/>
      <c r="M6629" s="28"/>
      <c r="N6629" s="28"/>
      <c r="O6629" s="28"/>
      <c r="P6629" s="28"/>
      <c r="Q6629" s="28"/>
      <c r="R6629" s="28"/>
      <c r="S6629" s="28"/>
      <c r="T6629" s="28"/>
      <c r="U6629" s="28"/>
      <c r="V6629" s="28"/>
      <c r="W6629" s="28"/>
      <c r="X6629" s="28"/>
      <c r="Y6629" s="28"/>
    </row>
    <row r="6630" customFormat="false" ht="15.75" hidden="false" customHeight="false" outlineLevel="0" collapsed="false">
      <c r="A6630" s="37"/>
      <c r="B6630" s="37"/>
      <c r="C6630" s="40"/>
      <c r="D6630" s="40"/>
      <c r="E6630" s="37"/>
      <c r="F6630" s="34"/>
      <c r="G6630" s="34"/>
      <c r="H6630" s="34"/>
      <c r="I6630" s="34"/>
      <c r="J6630" s="35"/>
      <c r="K6630" s="34"/>
      <c r="L6630" s="34"/>
      <c r="M6630" s="34"/>
      <c r="N6630" s="34"/>
      <c r="O6630" s="34"/>
      <c r="P6630" s="34"/>
      <c r="Q6630" s="34"/>
      <c r="R6630" s="34"/>
      <c r="S6630" s="34"/>
      <c r="T6630" s="34"/>
      <c r="U6630" s="34"/>
      <c r="V6630" s="34"/>
      <c r="W6630" s="34"/>
      <c r="X6630" s="34"/>
      <c r="Y6630" s="34"/>
    </row>
    <row r="6631" customFormat="false" ht="15.75" hidden="false" customHeight="false" outlineLevel="0" collapsed="false">
      <c r="A6631" s="29"/>
      <c r="B6631" s="29"/>
      <c r="C6631" s="41"/>
      <c r="D6631" s="41"/>
      <c r="E6631" s="29"/>
      <c r="F6631" s="28"/>
      <c r="G6631" s="28"/>
      <c r="H6631" s="28"/>
      <c r="I6631" s="28"/>
      <c r="J6631" s="36"/>
      <c r="K6631" s="28"/>
      <c r="L6631" s="28"/>
      <c r="M6631" s="28"/>
      <c r="N6631" s="28"/>
      <c r="O6631" s="28"/>
      <c r="P6631" s="28"/>
      <c r="Q6631" s="28"/>
      <c r="R6631" s="28"/>
      <c r="S6631" s="28"/>
      <c r="T6631" s="28"/>
      <c r="U6631" s="28"/>
      <c r="V6631" s="28"/>
      <c r="W6631" s="28"/>
      <c r="X6631" s="28"/>
      <c r="Y6631" s="28"/>
    </row>
    <row r="6632" customFormat="false" ht="15.75" hidden="false" customHeight="false" outlineLevel="0" collapsed="false">
      <c r="A6632" s="37"/>
      <c r="B6632" s="37"/>
      <c r="C6632" s="40"/>
      <c r="D6632" s="40"/>
      <c r="E6632" s="37"/>
      <c r="F6632" s="34"/>
      <c r="G6632" s="34"/>
      <c r="H6632" s="34"/>
      <c r="I6632" s="34"/>
      <c r="J6632" s="35"/>
      <c r="K6632" s="34"/>
      <c r="L6632" s="34"/>
      <c r="M6632" s="34"/>
      <c r="N6632" s="34"/>
      <c r="O6632" s="34"/>
      <c r="P6632" s="34"/>
      <c r="Q6632" s="34"/>
      <c r="R6632" s="34"/>
      <c r="S6632" s="34"/>
      <c r="T6632" s="34"/>
      <c r="U6632" s="34"/>
      <c r="V6632" s="34"/>
      <c r="W6632" s="34"/>
      <c r="X6632" s="34"/>
      <c r="Y6632" s="34"/>
    </row>
    <row r="6633" customFormat="false" ht="15.75" hidden="false" customHeight="false" outlineLevel="0" collapsed="false">
      <c r="A6633" s="29"/>
      <c r="B6633" s="29"/>
      <c r="C6633" s="41"/>
      <c r="D6633" s="41"/>
      <c r="E6633" s="29"/>
      <c r="F6633" s="28"/>
      <c r="G6633" s="28"/>
      <c r="H6633" s="28"/>
      <c r="I6633" s="28"/>
      <c r="J6633" s="36"/>
      <c r="K6633" s="28"/>
      <c r="L6633" s="28"/>
      <c r="M6633" s="28"/>
      <c r="N6633" s="28"/>
      <c r="O6633" s="28"/>
      <c r="P6633" s="28"/>
      <c r="Q6633" s="28"/>
      <c r="R6633" s="28"/>
      <c r="S6633" s="28"/>
      <c r="T6633" s="28"/>
      <c r="U6633" s="28"/>
      <c r="V6633" s="28"/>
      <c r="W6633" s="28"/>
      <c r="X6633" s="28"/>
      <c r="Y6633" s="28"/>
    </row>
    <row r="6634" customFormat="false" ht="15.75" hidden="false" customHeight="false" outlineLevel="0" collapsed="false">
      <c r="A6634" s="37"/>
      <c r="B6634" s="37"/>
      <c r="C6634" s="40"/>
      <c r="D6634" s="40"/>
      <c r="E6634" s="37"/>
      <c r="F6634" s="34"/>
      <c r="G6634" s="34"/>
      <c r="H6634" s="34"/>
      <c r="I6634" s="34"/>
      <c r="J6634" s="35"/>
      <c r="K6634" s="34"/>
      <c r="L6634" s="34"/>
      <c r="M6634" s="34"/>
      <c r="N6634" s="34"/>
      <c r="O6634" s="34"/>
      <c r="P6634" s="34"/>
      <c r="Q6634" s="34"/>
      <c r="R6634" s="34"/>
      <c r="S6634" s="34"/>
      <c r="T6634" s="34"/>
      <c r="U6634" s="34"/>
      <c r="V6634" s="34"/>
      <c r="W6634" s="34"/>
      <c r="X6634" s="34"/>
      <c r="Y6634" s="34"/>
    </row>
    <row r="6635" customFormat="false" ht="15.75" hidden="false" customHeight="false" outlineLevel="0" collapsed="false">
      <c r="A6635" s="29"/>
      <c r="B6635" s="29"/>
      <c r="C6635" s="41"/>
      <c r="D6635" s="41"/>
      <c r="E6635" s="29"/>
      <c r="F6635" s="28"/>
      <c r="G6635" s="28"/>
      <c r="H6635" s="28"/>
      <c r="I6635" s="28"/>
      <c r="J6635" s="36"/>
      <c r="K6635" s="28"/>
      <c r="L6635" s="28"/>
      <c r="M6635" s="28"/>
      <c r="N6635" s="28"/>
      <c r="O6635" s="28"/>
      <c r="P6635" s="28"/>
      <c r="Q6635" s="28"/>
      <c r="R6635" s="28"/>
      <c r="S6635" s="28"/>
      <c r="T6635" s="28"/>
      <c r="U6635" s="28"/>
      <c r="V6635" s="28"/>
      <c r="W6635" s="28"/>
      <c r="X6635" s="28"/>
      <c r="Y6635" s="28"/>
    </row>
    <row r="6636" customFormat="false" ht="15.75" hidden="false" customHeight="false" outlineLevel="0" collapsed="false">
      <c r="A6636" s="37"/>
      <c r="B6636" s="37"/>
      <c r="C6636" s="40"/>
      <c r="D6636" s="40"/>
      <c r="E6636" s="37"/>
      <c r="F6636" s="34"/>
      <c r="G6636" s="34"/>
      <c r="H6636" s="34"/>
      <c r="I6636" s="34"/>
      <c r="J6636" s="35"/>
      <c r="K6636" s="34"/>
      <c r="L6636" s="34"/>
      <c r="M6636" s="34"/>
      <c r="N6636" s="34"/>
      <c r="O6636" s="34"/>
      <c r="P6636" s="34"/>
      <c r="Q6636" s="34"/>
      <c r="R6636" s="34"/>
      <c r="S6636" s="34"/>
      <c r="T6636" s="34"/>
      <c r="U6636" s="34"/>
      <c r="V6636" s="34"/>
      <c r="W6636" s="34"/>
      <c r="X6636" s="34"/>
      <c r="Y6636" s="34"/>
    </row>
    <row r="6637" customFormat="false" ht="15.75" hidden="false" customHeight="false" outlineLevel="0" collapsed="false">
      <c r="A6637" s="29"/>
      <c r="B6637" s="29"/>
      <c r="C6637" s="41"/>
      <c r="D6637" s="41"/>
      <c r="E6637" s="29"/>
      <c r="F6637" s="28"/>
      <c r="G6637" s="28"/>
      <c r="H6637" s="28"/>
      <c r="I6637" s="28"/>
      <c r="J6637" s="36"/>
      <c r="K6637" s="28"/>
      <c r="L6637" s="28"/>
      <c r="M6637" s="28"/>
      <c r="N6637" s="28"/>
      <c r="O6637" s="28"/>
      <c r="P6637" s="28"/>
      <c r="Q6637" s="28"/>
      <c r="R6637" s="28"/>
      <c r="S6637" s="28"/>
      <c r="T6637" s="28"/>
      <c r="U6637" s="28"/>
      <c r="V6637" s="28"/>
      <c r="W6637" s="28"/>
      <c r="X6637" s="28"/>
      <c r="Y6637" s="28"/>
    </row>
    <row r="6638" customFormat="false" ht="15.75" hidden="false" customHeight="false" outlineLevel="0" collapsed="false">
      <c r="A6638" s="37"/>
      <c r="B6638" s="37"/>
      <c r="C6638" s="40"/>
      <c r="D6638" s="40"/>
      <c r="E6638" s="37"/>
      <c r="F6638" s="34"/>
      <c r="G6638" s="34"/>
      <c r="H6638" s="34"/>
      <c r="I6638" s="34"/>
      <c r="J6638" s="35"/>
      <c r="K6638" s="34"/>
      <c r="L6638" s="34"/>
      <c r="M6638" s="34"/>
      <c r="N6638" s="34"/>
      <c r="O6638" s="34"/>
      <c r="P6638" s="34"/>
      <c r="Q6638" s="34"/>
      <c r="R6638" s="34"/>
      <c r="S6638" s="34"/>
      <c r="T6638" s="34"/>
      <c r="U6638" s="34"/>
      <c r="V6638" s="34"/>
      <c r="W6638" s="34"/>
      <c r="X6638" s="34"/>
      <c r="Y6638" s="34"/>
    </row>
    <row r="6639" customFormat="false" ht="15.75" hidden="false" customHeight="false" outlineLevel="0" collapsed="false">
      <c r="A6639" s="29"/>
      <c r="B6639" s="29"/>
      <c r="C6639" s="41"/>
      <c r="D6639" s="41"/>
      <c r="E6639" s="29"/>
      <c r="F6639" s="28"/>
      <c r="G6639" s="28"/>
      <c r="H6639" s="28"/>
      <c r="I6639" s="28"/>
      <c r="J6639" s="36"/>
      <c r="K6639" s="28"/>
      <c r="L6639" s="28"/>
      <c r="M6639" s="28"/>
      <c r="N6639" s="28"/>
      <c r="O6639" s="28"/>
      <c r="P6639" s="28"/>
      <c r="Q6639" s="28"/>
      <c r="R6639" s="28"/>
      <c r="S6639" s="28"/>
      <c r="T6639" s="28"/>
      <c r="U6639" s="28"/>
      <c r="V6639" s="28"/>
      <c r="W6639" s="28"/>
      <c r="X6639" s="28"/>
      <c r="Y6639" s="28"/>
    </row>
    <row r="6640" customFormat="false" ht="15.75" hidden="false" customHeight="false" outlineLevel="0" collapsed="false">
      <c r="A6640" s="37"/>
      <c r="B6640" s="37"/>
      <c r="C6640" s="40"/>
      <c r="D6640" s="40"/>
      <c r="E6640" s="37"/>
      <c r="F6640" s="34"/>
      <c r="G6640" s="34"/>
      <c r="H6640" s="34"/>
      <c r="I6640" s="34"/>
      <c r="J6640" s="35"/>
      <c r="K6640" s="34"/>
      <c r="L6640" s="34"/>
      <c r="M6640" s="34"/>
      <c r="N6640" s="34"/>
      <c r="O6640" s="34"/>
      <c r="P6640" s="34"/>
      <c r="Q6640" s="34"/>
      <c r="R6640" s="34"/>
      <c r="S6640" s="34"/>
      <c r="T6640" s="34"/>
      <c r="U6640" s="34"/>
      <c r="V6640" s="34"/>
      <c r="W6640" s="34"/>
      <c r="X6640" s="34"/>
      <c r="Y6640" s="34"/>
    </row>
    <row r="6641" customFormat="false" ht="15.75" hidden="false" customHeight="false" outlineLevel="0" collapsed="false">
      <c r="A6641" s="29"/>
      <c r="B6641" s="29"/>
      <c r="C6641" s="41"/>
      <c r="D6641" s="41"/>
      <c r="E6641" s="29"/>
      <c r="F6641" s="28"/>
      <c r="G6641" s="28"/>
      <c r="H6641" s="28"/>
      <c r="I6641" s="28"/>
      <c r="J6641" s="36"/>
      <c r="K6641" s="28"/>
      <c r="L6641" s="28"/>
      <c r="M6641" s="28"/>
      <c r="N6641" s="28"/>
      <c r="O6641" s="28"/>
      <c r="P6641" s="28"/>
      <c r="Q6641" s="28"/>
      <c r="R6641" s="28"/>
      <c r="S6641" s="28"/>
      <c r="T6641" s="28"/>
      <c r="U6641" s="28"/>
      <c r="V6641" s="28"/>
      <c r="W6641" s="28"/>
      <c r="X6641" s="28"/>
      <c r="Y6641" s="28"/>
    </row>
    <row r="6642" customFormat="false" ht="15.75" hidden="false" customHeight="false" outlineLevel="0" collapsed="false">
      <c r="A6642" s="37"/>
      <c r="B6642" s="37"/>
      <c r="C6642" s="40"/>
      <c r="D6642" s="40"/>
      <c r="E6642" s="37"/>
      <c r="F6642" s="34"/>
      <c r="G6642" s="34"/>
      <c r="H6642" s="34"/>
      <c r="I6642" s="34"/>
      <c r="J6642" s="35"/>
      <c r="K6642" s="34"/>
      <c r="L6642" s="34"/>
      <c r="M6642" s="34"/>
      <c r="N6642" s="34"/>
      <c r="O6642" s="34"/>
      <c r="P6642" s="34"/>
      <c r="Q6642" s="34"/>
      <c r="R6642" s="34"/>
      <c r="S6642" s="34"/>
      <c r="T6642" s="34"/>
      <c r="U6642" s="34"/>
      <c r="V6642" s="34"/>
      <c r="W6642" s="34"/>
      <c r="X6642" s="34"/>
      <c r="Y6642" s="34"/>
    </row>
    <row r="6643" customFormat="false" ht="15.75" hidden="false" customHeight="false" outlineLevel="0" collapsed="false">
      <c r="A6643" s="29"/>
      <c r="B6643" s="29"/>
      <c r="C6643" s="41"/>
      <c r="D6643" s="41"/>
      <c r="E6643" s="29"/>
      <c r="F6643" s="28"/>
      <c r="G6643" s="28"/>
      <c r="H6643" s="28"/>
      <c r="I6643" s="28"/>
      <c r="J6643" s="36"/>
      <c r="K6643" s="28"/>
      <c r="L6643" s="28"/>
      <c r="M6643" s="28"/>
      <c r="N6643" s="28"/>
      <c r="O6643" s="28"/>
      <c r="P6643" s="28"/>
      <c r="Q6643" s="28"/>
      <c r="R6643" s="28"/>
      <c r="S6643" s="28"/>
      <c r="T6643" s="28"/>
      <c r="U6643" s="28"/>
      <c r="V6643" s="28"/>
      <c r="W6643" s="28"/>
      <c r="X6643" s="28"/>
      <c r="Y6643" s="28"/>
    </row>
    <row r="6644" customFormat="false" ht="15.75" hidden="false" customHeight="false" outlineLevel="0" collapsed="false">
      <c r="A6644" s="37"/>
      <c r="B6644" s="37"/>
      <c r="C6644" s="40"/>
      <c r="D6644" s="40"/>
      <c r="E6644" s="37"/>
      <c r="F6644" s="34"/>
      <c r="G6644" s="34"/>
      <c r="H6644" s="34"/>
      <c r="I6644" s="34"/>
      <c r="J6644" s="35"/>
      <c r="K6644" s="34"/>
      <c r="L6644" s="34"/>
      <c r="M6644" s="34"/>
      <c r="N6644" s="34"/>
      <c r="O6644" s="34"/>
      <c r="P6644" s="34"/>
      <c r="Q6644" s="34"/>
      <c r="R6644" s="34"/>
      <c r="S6644" s="34"/>
      <c r="T6644" s="34"/>
      <c r="U6644" s="34"/>
      <c r="V6644" s="34"/>
      <c r="W6644" s="34"/>
      <c r="X6644" s="34"/>
      <c r="Y6644" s="34"/>
    </row>
    <row r="6645" customFormat="false" ht="15.75" hidden="false" customHeight="false" outlineLevel="0" collapsed="false">
      <c r="A6645" s="29"/>
      <c r="B6645" s="29"/>
      <c r="C6645" s="41"/>
      <c r="D6645" s="41"/>
      <c r="E6645" s="29"/>
      <c r="F6645" s="28"/>
      <c r="G6645" s="28"/>
      <c r="H6645" s="28"/>
      <c r="I6645" s="28"/>
      <c r="J6645" s="36"/>
      <c r="K6645" s="28"/>
      <c r="L6645" s="28"/>
      <c r="M6645" s="28"/>
      <c r="N6645" s="28"/>
      <c r="O6645" s="28"/>
      <c r="P6645" s="28"/>
      <c r="Q6645" s="28"/>
      <c r="R6645" s="28"/>
      <c r="S6645" s="28"/>
      <c r="T6645" s="28"/>
      <c r="U6645" s="28"/>
      <c r="V6645" s="28"/>
      <c r="W6645" s="28"/>
      <c r="X6645" s="28"/>
      <c r="Y6645" s="28"/>
    </row>
    <row r="6646" customFormat="false" ht="15.75" hidden="false" customHeight="false" outlineLevel="0" collapsed="false">
      <c r="A6646" s="37"/>
      <c r="B6646" s="37"/>
      <c r="C6646" s="40"/>
      <c r="D6646" s="40"/>
      <c r="E6646" s="37"/>
      <c r="F6646" s="34"/>
      <c r="G6646" s="34"/>
      <c r="H6646" s="34"/>
      <c r="I6646" s="34"/>
      <c r="J6646" s="35"/>
      <c r="K6646" s="34"/>
      <c r="L6646" s="34"/>
      <c r="M6646" s="34"/>
      <c r="N6646" s="34"/>
      <c r="O6646" s="34"/>
      <c r="P6646" s="34"/>
      <c r="Q6646" s="34"/>
      <c r="R6646" s="34"/>
      <c r="S6646" s="34"/>
      <c r="T6646" s="34"/>
      <c r="U6646" s="34"/>
      <c r="V6646" s="34"/>
      <c r="W6646" s="34"/>
      <c r="X6646" s="34"/>
      <c r="Y6646" s="34"/>
    </row>
    <row r="6647" customFormat="false" ht="15.75" hidden="false" customHeight="false" outlineLevel="0" collapsed="false">
      <c r="A6647" s="29"/>
      <c r="B6647" s="29"/>
      <c r="C6647" s="41"/>
      <c r="D6647" s="41"/>
      <c r="E6647" s="29"/>
      <c r="F6647" s="28"/>
      <c r="G6647" s="28"/>
      <c r="H6647" s="28"/>
      <c r="I6647" s="28"/>
      <c r="J6647" s="36"/>
      <c r="K6647" s="28"/>
      <c r="L6647" s="28"/>
      <c r="M6647" s="28"/>
      <c r="N6647" s="28"/>
      <c r="O6647" s="28"/>
      <c r="P6647" s="28"/>
      <c r="Q6647" s="28"/>
      <c r="R6647" s="28"/>
      <c r="S6647" s="28"/>
      <c r="T6647" s="28"/>
      <c r="U6647" s="28"/>
      <c r="V6647" s="28"/>
      <c r="W6647" s="28"/>
      <c r="X6647" s="28"/>
      <c r="Y6647" s="28"/>
    </row>
    <row r="6648" customFormat="false" ht="15.75" hidden="false" customHeight="false" outlineLevel="0" collapsed="false">
      <c r="A6648" s="37"/>
      <c r="B6648" s="37"/>
      <c r="C6648" s="40"/>
      <c r="D6648" s="40"/>
      <c r="E6648" s="37"/>
      <c r="F6648" s="34"/>
      <c r="G6648" s="34"/>
      <c r="H6648" s="34"/>
      <c r="I6648" s="34"/>
      <c r="J6648" s="35"/>
      <c r="K6648" s="34"/>
      <c r="L6648" s="34"/>
      <c r="M6648" s="34"/>
      <c r="N6648" s="34"/>
      <c r="O6648" s="34"/>
      <c r="P6648" s="34"/>
      <c r="Q6648" s="34"/>
      <c r="R6648" s="34"/>
      <c r="S6648" s="34"/>
      <c r="T6648" s="34"/>
      <c r="U6648" s="34"/>
      <c r="V6648" s="34"/>
      <c r="W6648" s="34"/>
      <c r="X6648" s="34"/>
      <c r="Y6648" s="34"/>
    </row>
    <row r="6649" customFormat="false" ht="15.75" hidden="false" customHeight="false" outlineLevel="0" collapsed="false">
      <c r="A6649" s="29"/>
      <c r="B6649" s="29"/>
      <c r="C6649" s="41"/>
      <c r="D6649" s="41"/>
      <c r="E6649" s="29"/>
      <c r="F6649" s="28"/>
      <c r="G6649" s="28"/>
      <c r="H6649" s="28"/>
      <c r="I6649" s="28"/>
      <c r="J6649" s="36"/>
      <c r="K6649" s="28"/>
      <c r="L6649" s="28"/>
      <c r="M6649" s="28"/>
      <c r="N6649" s="28"/>
      <c r="O6649" s="28"/>
      <c r="P6649" s="28"/>
      <c r="Q6649" s="28"/>
      <c r="R6649" s="28"/>
      <c r="S6649" s="28"/>
      <c r="T6649" s="28"/>
      <c r="U6649" s="28"/>
      <c r="V6649" s="28"/>
      <c r="W6649" s="28"/>
      <c r="X6649" s="28"/>
      <c r="Y6649" s="28"/>
    </row>
    <row r="6650" customFormat="false" ht="15.75" hidden="false" customHeight="false" outlineLevel="0" collapsed="false">
      <c r="A6650" s="37"/>
      <c r="B6650" s="37"/>
      <c r="C6650" s="40"/>
      <c r="D6650" s="40"/>
      <c r="E6650" s="37"/>
      <c r="F6650" s="34"/>
      <c r="G6650" s="34"/>
      <c r="H6650" s="34"/>
      <c r="I6650" s="34"/>
      <c r="J6650" s="35"/>
      <c r="K6650" s="34"/>
      <c r="L6650" s="34"/>
      <c r="M6650" s="34"/>
      <c r="N6650" s="34"/>
      <c r="O6650" s="34"/>
      <c r="P6650" s="34"/>
      <c r="Q6650" s="34"/>
      <c r="R6650" s="34"/>
      <c r="S6650" s="34"/>
      <c r="T6650" s="34"/>
      <c r="U6650" s="34"/>
      <c r="V6650" s="34"/>
      <c r="W6650" s="34"/>
      <c r="X6650" s="34"/>
      <c r="Y6650" s="34"/>
    </row>
    <row r="6651" customFormat="false" ht="15.75" hidden="false" customHeight="false" outlineLevel="0" collapsed="false">
      <c r="A6651" s="29"/>
      <c r="B6651" s="29"/>
      <c r="C6651" s="41"/>
      <c r="D6651" s="41"/>
      <c r="E6651" s="29"/>
      <c r="F6651" s="28"/>
      <c r="G6651" s="28"/>
      <c r="H6651" s="28"/>
      <c r="I6651" s="28"/>
      <c r="J6651" s="36"/>
      <c r="K6651" s="28"/>
      <c r="L6651" s="28"/>
      <c r="M6651" s="28"/>
      <c r="N6651" s="28"/>
      <c r="O6651" s="28"/>
      <c r="P6651" s="28"/>
      <c r="Q6651" s="28"/>
      <c r="R6651" s="28"/>
      <c r="S6651" s="28"/>
      <c r="T6651" s="28"/>
      <c r="U6651" s="28"/>
      <c r="V6651" s="28"/>
      <c r="W6651" s="28"/>
      <c r="X6651" s="28"/>
      <c r="Y6651" s="28"/>
    </row>
    <row r="6652" customFormat="false" ht="15.75" hidden="false" customHeight="false" outlineLevel="0" collapsed="false">
      <c r="A6652" s="37"/>
      <c r="B6652" s="37"/>
      <c r="C6652" s="40"/>
      <c r="D6652" s="40"/>
      <c r="E6652" s="37"/>
      <c r="F6652" s="34"/>
      <c r="G6652" s="34"/>
      <c r="H6652" s="34"/>
      <c r="I6652" s="34"/>
      <c r="J6652" s="35"/>
      <c r="K6652" s="34"/>
      <c r="L6652" s="34"/>
      <c r="M6652" s="34"/>
      <c r="N6652" s="34"/>
      <c r="O6652" s="34"/>
      <c r="P6652" s="34"/>
      <c r="Q6652" s="34"/>
      <c r="R6652" s="34"/>
      <c r="S6652" s="34"/>
      <c r="T6652" s="34"/>
      <c r="U6652" s="34"/>
      <c r="V6652" s="34"/>
      <c r="W6652" s="34"/>
      <c r="X6652" s="34"/>
      <c r="Y6652" s="34"/>
    </row>
    <row r="6653" customFormat="false" ht="15.75" hidden="false" customHeight="false" outlineLevel="0" collapsed="false">
      <c r="A6653" s="29"/>
      <c r="B6653" s="29"/>
      <c r="C6653" s="41"/>
      <c r="D6653" s="41"/>
      <c r="E6653" s="29"/>
      <c r="F6653" s="28"/>
      <c r="G6653" s="28"/>
      <c r="H6653" s="28"/>
      <c r="I6653" s="28"/>
      <c r="J6653" s="36"/>
      <c r="K6653" s="28"/>
      <c r="L6653" s="28"/>
      <c r="M6653" s="28"/>
      <c r="N6653" s="28"/>
      <c r="O6653" s="28"/>
      <c r="P6653" s="28"/>
      <c r="Q6653" s="28"/>
      <c r="R6653" s="28"/>
      <c r="S6653" s="28"/>
      <c r="T6653" s="28"/>
      <c r="U6653" s="28"/>
      <c r="V6653" s="28"/>
      <c r="W6653" s="28"/>
      <c r="X6653" s="28"/>
      <c r="Y6653" s="28"/>
    </row>
    <row r="6654" customFormat="false" ht="15.75" hidden="false" customHeight="false" outlineLevel="0" collapsed="false">
      <c r="A6654" s="37"/>
      <c r="B6654" s="37"/>
      <c r="C6654" s="40"/>
      <c r="D6654" s="40"/>
      <c r="E6654" s="37"/>
      <c r="F6654" s="34"/>
      <c r="G6654" s="34"/>
      <c r="H6654" s="34"/>
      <c r="I6654" s="34"/>
      <c r="J6654" s="35"/>
      <c r="K6654" s="34"/>
      <c r="L6654" s="34"/>
      <c r="M6654" s="34"/>
      <c r="N6654" s="34"/>
      <c r="O6654" s="34"/>
      <c r="P6654" s="34"/>
      <c r="Q6654" s="34"/>
      <c r="R6654" s="34"/>
      <c r="S6654" s="34"/>
      <c r="T6654" s="34"/>
      <c r="U6654" s="34"/>
      <c r="V6654" s="34"/>
      <c r="W6654" s="34"/>
      <c r="X6654" s="34"/>
      <c r="Y6654" s="34"/>
    </row>
    <row r="6655" customFormat="false" ht="15.75" hidden="false" customHeight="false" outlineLevel="0" collapsed="false">
      <c r="A6655" s="29"/>
      <c r="B6655" s="29"/>
      <c r="C6655" s="41"/>
      <c r="D6655" s="41"/>
      <c r="E6655" s="29"/>
      <c r="F6655" s="28"/>
      <c r="G6655" s="28"/>
      <c r="H6655" s="28"/>
      <c r="I6655" s="28"/>
      <c r="J6655" s="36"/>
      <c r="K6655" s="28"/>
      <c r="L6655" s="28"/>
      <c r="M6655" s="28"/>
      <c r="N6655" s="28"/>
      <c r="O6655" s="28"/>
      <c r="P6655" s="28"/>
      <c r="Q6655" s="28"/>
      <c r="R6655" s="28"/>
      <c r="S6655" s="28"/>
      <c r="T6655" s="28"/>
      <c r="U6655" s="28"/>
      <c r="V6655" s="28"/>
      <c r="W6655" s="28"/>
      <c r="X6655" s="28"/>
      <c r="Y6655" s="28"/>
    </row>
    <row r="6656" customFormat="false" ht="15.75" hidden="false" customHeight="false" outlineLevel="0" collapsed="false">
      <c r="A6656" s="37"/>
      <c r="B6656" s="37"/>
      <c r="C6656" s="40"/>
      <c r="D6656" s="40"/>
      <c r="E6656" s="37"/>
      <c r="F6656" s="34"/>
      <c r="G6656" s="34"/>
      <c r="H6656" s="34"/>
      <c r="I6656" s="34"/>
      <c r="J6656" s="35"/>
      <c r="K6656" s="34"/>
      <c r="L6656" s="34"/>
      <c r="M6656" s="34"/>
      <c r="N6656" s="34"/>
      <c r="O6656" s="34"/>
      <c r="P6656" s="34"/>
      <c r="Q6656" s="34"/>
      <c r="R6656" s="34"/>
      <c r="S6656" s="34"/>
      <c r="T6656" s="34"/>
      <c r="U6656" s="34"/>
      <c r="V6656" s="34"/>
      <c r="W6656" s="34"/>
      <c r="X6656" s="34"/>
      <c r="Y6656" s="34"/>
    </row>
    <row r="6657" customFormat="false" ht="15.75" hidden="false" customHeight="false" outlineLevel="0" collapsed="false">
      <c r="A6657" s="29"/>
      <c r="B6657" s="29"/>
      <c r="C6657" s="41"/>
      <c r="D6657" s="41"/>
      <c r="E6657" s="29"/>
      <c r="F6657" s="28"/>
      <c r="G6657" s="28"/>
      <c r="H6657" s="28"/>
      <c r="I6657" s="28"/>
      <c r="J6657" s="36"/>
      <c r="K6657" s="28"/>
      <c r="L6657" s="28"/>
      <c r="M6657" s="28"/>
      <c r="N6657" s="28"/>
      <c r="O6657" s="28"/>
      <c r="P6657" s="28"/>
      <c r="Q6657" s="28"/>
      <c r="R6657" s="28"/>
      <c r="S6657" s="28"/>
      <c r="T6657" s="28"/>
      <c r="U6657" s="28"/>
      <c r="V6657" s="28"/>
      <c r="W6657" s="28"/>
      <c r="X6657" s="28"/>
      <c r="Y6657" s="28"/>
    </row>
    <row r="6658" customFormat="false" ht="15.75" hidden="false" customHeight="false" outlineLevel="0" collapsed="false">
      <c r="A6658" s="37"/>
      <c r="B6658" s="37"/>
      <c r="C6658" s="40"/>
      <c r="D6658" s="40"/>
      <c r="E6658" s="37"/>
      <c r="F6658" s="34"/>
      <c r="G6658" s="34"/>
      <c r="H6658" s="34"/>
      <c r="I6658" s="34"/>
      <c r="J6658" s="35"/>
      <c r="K6658" s="34"/>
      <c r="L6658" s="34"/>
      <c r="M6658" s="34"/>
      <c r="N6658" s="34"/>
      <c r="O6658" s="34"/>
      <c r="P6658" s="34"/>
      <c r="Q6658" s="34"/>
      <c r="R6658" s="34"/>
      <c r="S6658" s="34"/>
      <c r="T6658" s="34"/>
      <c r="U6658" s="34"/>
      <c r="V6658" s="34"/>
      <c r="W6658" s="34"/>
      <c r="X6658" s="34"/>
      <c r="Y6658" s="34"/>
    </row>
    <row r="6659" customFormat="false" ht="15.75" hidden="false" customHeight="false" outlineLevel="0" collapsed="false">
      <c r="A6659" s="29"/>
      <c r="B6659" s="29"/>
      <c r="C6659" s="41"/>
      <c r="D6659" s="41"/>
      <c r="E6659" s="29"/>
      <c r="F6659" s="28"/>
      <c r="G6659" s="28"/>
      <c r="H6659" s="28"/>
      <c r="I6659" s="28"/>
      <c r="J6659" s="36"/>
      <c r="K6659" s="28"/>
      <c r="L6659" s="28"/>
      <c r="M6659" s="28"/>
      <c r="N6659" s="28"/>
      <c r="O6659" s="28"/>
      <c r="P6659" s="28"/>
      <c r="Q6659" s="28"/>
      <c r="R6659" s="28"/>
      <c r="S6659" s="28"/>
      <c r="T6659" s="28"/>
      <c r="U6659" s="28"/>
      <c r="V6659" s="28"/>
      <c r="W6659" s="28"/>
      <c r="X6659" s="28"/>
      <c r="Y6659" s="28"/>
    </row>
    <row r="6660" customFormat="false" ht="15.75" hidden="false" customHeight="false" outlineLevel="0" collapsed="false">
      <c r="A6660" s="37"/>
      <c r="B6660" s="37"/>
      <c r="C6660" s="40"/>
      <c r="D6660" s="40"/>
      <c r="E6660" s="37"/>
      <c r="F6660" s="34"/>
      <c r="G6660" s="34"/>
      <c r="H6660" s="34"/>
      <c r="I6660" s="34"/>
      <c r="J6660" s="35"/>
      <c r="K6660" s="34"/>
      <c r="L6660" s="34"/>
      <c r="M6660" s="34"/>
      <c r="N6660" s="34"/>
      <c r="O6660" s="34"/>
      <c r="P6660" s="34"/>
      <c r="Q6660" s="34"/>
      <c r="R6660" s="34"/>
      <c r="S6660" s="34"/>
      <c r="T6660" s="34"/>
      <c r="U6660" s="34"/>
      <c r="V6660" s="34"/>
      <c r="W6660" s="34"/>
      <c r="X6660" s="34"/>
      <c r="Y6660" s="34"/>
    </row>
    <row r="6661" customFormat="false" ht="15.75" hidden="false" customHeight="false" outlineLevel="0" collapsed="false">
      <c r="A6661" s="29"/>
      <c r="B6661" s="29"/>
      <c r="C6661" s="41"/>
      <c r="D6661" s="41"/>
      <c r="E6661" s="29"/>
      <c r="F6661" s="28"/>
      <c r="G6661" s="28"/>
      <c r="H6661" s="28"/>
      <c r="I6661" s="28"/>
      <c r="J6661" s="36"/>
      <c r="K6661" s="28"/>
      <c r="L6661" s="28"/>
      <c r="M6661" s="28"/>
      <c r="N6661" s="28"/>
      <c r="O6661" s="28"/>
      <c r="P6661" s="28"/>
      <c r="Q6661" s="28"/>
      <c r="R6661" s="28"/>
      <c r="S6661" s="28"/>
      <c r="T6661" s="28"/>
      <c r="U6661" s="28"/>
      <c r="V6661" s="28"/>
      <c r="W6661" s="28"/>
      <c r="X6661" s="28"/>
      <c r="Y6661" s="28"/>
    </row>
    <row r="6662" customFormat="false" ht="15.75" hidden="false" customHeight="false" outlineLevel="0" collapsed="false">
      <c r="A6662" s="37"/>
      <c r="B6662" s="37"/>
      <c r="C6662" s="40"/>
      <c r="D6662" s="40"/>
      <c r="E6662" s="37"/>
      <c r="F6662" s="34"/>
      <c r="G6662" s="34"/>
      <c r="H6662" s="34"/>
      <c r="I6662" s="34"/>
      <c r="J6662" s="35"/>
      <c r="K6662" s="34"/>
      <c r="L6662" s="34"/>
      <c r="M6662" s="34"/>
      <c r="N6662" s="34"/>
      <c r="O6662" s="34"/>
      <c r="P6662" s="34"/>
      <c r="Q6662" s="34"/>
      <c r="R6662" s="34"/>
      <c r="S6662" s="34"/>
      <c r="T6662" s="34"/>
      <c r="U6662" s="34"/>
      <c r="V6662" s="34"/>
      <c r="W6662" s="34"/>
      <c r="X6662" s="34"/>
      <c r="Y6662" s="34"/>
    </row>
    <row r="6663" customFormat="false" ht="15.75" hidden="false" customHeight="false" outlineLevel="0" collapsed="false">
      <c r="A6663" s="29"/>
      <c r="B6663" s="29"/>
      <c r="C6663" s="41"/>
      <c r="D6663" s="41"/>
      <c r="E6663" s="29"/>
      <c r="F6663" s="28"/>
      <c r="G6663" s="28"/>
      <c r="H6663" s="28"/>
      <c r="I6663" s="28"/>
      <c r="J6663" s="36"/>
      <c r="K6663" s="28"/>
      <c r="L6663" s="28"/>
      <c r="M6663" s="28"/>
      <c r="N6663" s="28"/>
      <c r="O6663" s="28"/>
      <c r="P6663" s="28"/>
      <c r="Q6663" s="28"/>
      <c r="R6663" s="28"/>
      <c r="S6663" s="28"/>
      <c r="T6663" s="28"/>
      <c r="U6663" s="28"/>
      <c r="V6663" s="28"/>
      <c r="W6663" s="28"/>
      <c r="X6663" s="28"/>
      <c r="Y6663" s="28"/>
    </row>
    <row r="6664" customFormat="false" ht="15.75" hidden="false" customHeight="false" outlineLevel="0" collapsed="false">
      <c r="A6664" s="37"/>
      <c r="B6664" s="37"/>
      <c r="C6664" s="40"/>
      <c r="D6664" s="40"/>
      <c r="E6664" s="37"/>
      <c r="F6664" s="34"/>
      <c r="G6664" s="34"/>
      <c r="H6664" s="34"/>
      <c r="I6664" s="34"/>
      <c r="J6664" s="35"/>
      <c r="K6664" s="34"/>
      <c r="L6664" s="34"/>
      <c r="M6664" s="34"/>
      <c r="N6664" s="34"/>
      <c r="O6664" s="34"/>
      <c r="P6664" s="34"/>
      <c r="Q6664" s="34"/>
      <c r="R6664" s="34"/>
      <c r="S6664" s="34"/>
      <c r="T6664" s="34"/>
      <c r="U6664" s="34"/>
      <c r="V6664" s="34"/>
      <c r="W6664" s="34"/>
      <c r="X6664" s="34"/>
      <c r="Y6664" s="34"/>
    </row>
    <row r="6665" customFormat="false" ht="15.75" hidden="false" customHeight="false" outlineLevel="0" collapsed="false">
      <c r="A6665" s="29"/>
      <c r="B6665" s="29"/>
      <c r="C6665" s="41"/>
      <c r="D6665" s="41"/>
      <c r="E6665" s="29"/>
      <c r="F6665" s="28"/>
      <c r="G6665" s="28"/>
      <c r="H6665" s="28"/>
      <c r="I6665" s="28"/>
      <c r="J6665" s="36"/>
      <c r="K6665" s="28"/>
      <c r="L6665" s="28"/>
      <c r="M6665" s="28"/>
      <c r="N6665" s="28"/>
      <c r="O6665" s="28"/>
      <c r="P6665" s="28"/>
      <c r="Q6665" s="28"/>
      <c r="R6665" s="28"/>
      <c r="S6665" s="28"/>
      <c r="T6665" s="28"/>
      <c r="U6665" s="28"/>
      <c r="V6665" s="28"/>
      <c r="W6665" s="28"/>
      <c r="X6665" s="28"/>
      <c r="Y6665" s="28"/>
    </row>
    <row r="6666" customFormat="false" ht="15.75" hidden="false" customHeight="false" outlineLevel="0" collapsed="false">
      <c r="A6666" s="37"/>
      <c r="B6666" s="37"/>
      <c r="C6666" s="40"/>
      <c r="D6666" s="40"/>
      <c r="E6666" s="37"/>
      <c r="F6666" s="34"/>
      <c r="G6666" s="34"/>
      <c r="H6666" s="34"/>
      <c r="I6666" s="34"/>
      <c r="J6666" s="35"/>
      <c r="K6666" s="34"/>
      <c r="L6666" s="34"/>
      <c r="M6666" s="34"/>
      <c r="N6666" s="34"/>
      <c r="O6666" s="34"/>
      <c r="P6666" s="34"/>
      <c r="Q6666" s="34"/>
      <c r="R6666" s="34"/>
      <c r="S6666" s="34"/>
      <c r="T6666" s="34"/>
      <c r="U6666" s="34"/>
      <c r="V6666" s="34"/>
      <c r="W6666" s="34"/>
      <c r="X6666" s="34"/>
      <c r="Y6666" s="34"/>
    </row>
    <row r="6667" customFormat="false" ht="15.75" hidden="false" customHeight="false" outlineLevel="0" collapsed="false">
      <c r="A6667" s="29"/>
      <c r="B6667" s="29"/>
      <c r="C6667" s="41"/>
      <c r="D6667" s="41"/>
      <c r="E6667" s="29"/>
      <c r="F6667" s="28"/>
      <c r="G6667" s="28"/>
      <c r="H6667" s="28"/>
      <c r="I6667" s="28"/>
      <c r="J6667" s="36"/>
      <c r="K6667" s="28"/>
      <c r="L6667" s="28"/>
      <c r="M6667" s="28"/>
      <c r="N6667" s="28"/>
      <c r="O6667" s="28"/>
      <c r="P6667" s="28"/>
      <c r="Q6667" s="28"/>
      <c r="R6667" s="28"/>
      <c r="S6667" s="28"/>
      <c r="T6667" s="28"/>
      <c r="U6667" s="28"/>
      <c r="V6667" s="28"/>
      <c r="W6667" s="28"/>
      <c r="X6667" s="28"/>
      <c r="Y6667" s="28"/>
    </row>
    <row r="6668" customFormat="false" ht="15.75" hidden="false" customHeight="false" outlineLevel="0" collapsed="false">
      <c r="A6668" s="37"/>
      <c r="B6668" s="37"/>
      <c r="C6668" s="40"/>
      <c r="D6668" s="40"/>
      <c r="E6668" s="37"/>
      <c r="F6668" s="34"/>
      <c r="G6668" s="34"/>
      <c r="H6668" s="34"/>
      <c r="I6668" s="34"/>
      <c r="J6668" s="35"/>
      <c r="K6668" s="34"/>
      <c r="L6668" s="34"/>
      <c r="M6668" s="34"/>
      <c r="N6668" s="34"/>
      <c r="O6668" s="34"/>
      <c r="P6668" s="34"/>
      <c r="Q6668" s="34"/>
      <c r="R6668" s="34"/>
      <c r="S6668" s="34"/>
      <c r="T6668" s="34"/>
      <c r="U6668" s="34"/>
      <c r="V6668" s="34"/>
      <c r="W6668" s="34"/>
      <c r="X6668" s="34"/>
      <c r="Y6668" s="34"/>
    </row>
    <row r="6669" customFormat="false" ht="15.75" hidden="false" customHeight="false" outlineLevel="0" collapsed="false">
      <c r="A6669" s="29"/>
      <c r="B6669" s="29"/>
      <c r="C6669" s="41"/>
      <c r="D6669" s="41"/>
      <c r="E6669" s="29"/>
      <c r="F6669" s="28"/>
      <c r="G6669" s="28"/>
      <c r="H6669" s="28"/>
      <c r="I6669" s="28"/>
      <c r="J6669" s="36"/>
      <c r="K6669" s="28"/>
      <c r="L6669" s="28"/>
      <c r="M6669" s="28"/>
      <c r="N6669" s="28"/>
      <c r="O6669" s="28"/>
      <c r="P6669" s="28"/>
      <c r="Q6669" s="28"/>
      <c r="R6669" s="28"/>
      <c r="S6669" s="28"/>
      <c r="T6669" s="28"/>
      <c r="U6669" s="28"/>
      <c r="V6669" s="28"/>
      <c r="W6669" s="28"/>
      <c r="X6669" s="28"/>
      <c r="Y6669" s="28"/>
    </row>
    <row r="6670" customFormat="false" ht="15.75" hidden="false" customHeight="false" outlineLevel="0" collapsed="false">
      <c r="A6670" s="37"/>
      <c r="B6670" s="37"/>
      <c r="C6670" s="40"/>
      <c r="D6670" s="40"/>
      <c r="E6670" s="37"/>
      <c r="F6670" s="34"/>
      <c r="G6670" s="34"/>
      <c r="H6670" s="34"/>
      <c r="I6670" s="34"/>
      <c r="J6670" s="35"/>
      <c r="K6670" s="34"/>
      <c r="L6670" s="34"/>
      <c r="M6670" s="34"/>
      <c r="N6670" s="34"/>
      <c r="O6670" s="34"/>
      <c r="P6670" s="34"/>
      <c r="Q6670" s="34"/>
      <c r="R6670" s="34"/>
      <c r="S6670" s="34"/>
      <c r="T6670" s="34"/>
      <c r="U6670" s="34"/>
      <c r="V6670" s="34"/>
      <c r="W6670" s="34"/>
      <c r="X6670" s="34"/>
      <c r="Y6670" s="34"/>
    </row>
    <row r="6671" customFormat="false" ht="15.75" hidden="false" customHeight="false" outlineLevel="0" collapsed="false">
      <c r="A6671" s="29"/>
      <c r="B6671" s="29"/>
      <c r="C6671" s="41"/>
      <c r="D6671" s="41"/>
      <c r="E6671" s="29"/>
      <c r="F6671" s="28"/>
      <c r="G6671" s="28"/>
      <c r="H6671" s="28"/>
      <c r="I6671" s="28"/>
      <c r="J6671" s="36"/>
      <c r="K6671" s="28"/>
      <c r="L6671" s="28"/>
      <c r="M6671" s="28"/>
      <c r="N6671" s="28"/>
      <c r="O6671" s="28"/>
      <c r="P6671" s="28"/>
      <c r="Q6671" s="28"/>
      <c r="R6671" s="28"/>
      <c r="S6671" s="28"/>
      <c r="T6671" s="28"/>
      <c r="U6671" s="28"/>
      <c r="V6671" s="28"/>
      <c r="W6671" s="28"/>
      <c r="X6671" s="28"/>
      <c r="Y6671" s="28"/>
    </row>
    <row r="6672" customFormat="false" ht="15.75" hidden="false" customHeight="false" outlineLevel="0" collapsed="false">
      <c r="A6672" s="37"/>
      <c r="B6672" s="37"/>
      <c r="C6672" s="40"/>
      <c r="D6672" s="40"/>
      <c r="E6672" s="37"/>
      <c r="F6672" s="34"/>
      <c r="G6672" s="34"/>
      <c r="H6672" s="34"/>
      <c r="I6672" s="34"/>
      <c r="J6672" s="35"/>
      <c r="K6672" s="34"/>
      <c r="L6672" s="34"/>
      <c r="M6672" s="34"/>
      <c r="N6672" s="34"/>
      <c r="O6672" s="34"/>
      <c r="P6672" s="34"/>
      <c r="Q6672" s="34"/>
      <c r="R6672" s="34"/>
      <c r="S6672" s="34"/>
      <c r="T6672" s="34"/>
      <c r="U6672" s="34"/>
      <c r="V6672" s="34"/>
      <c r="W6672" s="34"/>
      <c r="X6672" s="34"/>
      <c r="Y6672" s="34"/>
    </row>
    <row r="6673" customFormat="false" ht="15.75" hidden="false" customHeight="false" outlineLevel="0" collapsed="false">
      <c r="A6673" s="29"/>
      <c r="B6673" s="29"/>
      <c r="C6673" s="41"/>
      <c r="D6673" s="41"/>
      <c r="E6673" s="29"/>
      <c r="F6673" s="28"/>
      <c r="G6673" s="28"/>
      <c r="H6673" s="28"/>
      <c r="I6673" s="28"/>
      <c r="J6673" s="36"/>
      <c r="K6673" s="28"/>
      <c r="L6673" s="28"/>
      <c r="M6673" s="28"/>
      <c r="N6673" s="28"/>
      <c r="O6673" s="28"/>
      <c r="P6673" s="28"/>
      <c r="Q6673" s="28"/>
      <c r="R6673" s="28"/>
      <c r="S6673" s="28"/>
      <c r="T6673" s="28"/>
      <c r="U6673" s="28"/>
      <c r="V6673" s="28"/>
      <c r="W6673" s="28"/>
      <c r="X6673" s="28"/>
      <c r="Y6673" s="28"/>
    </row>
    <row r="6674" customFormat="false" ht="15.75" hidden="false" customHeight="false" outlineLevel="0" collapsed="false">
      <c r="A6674" s="37"/>
      <c r="B6674" s="37"/>
      <c r="C6674" s="40"/>
      <c r="D6674" s="40"/>
      <c r="E6674" s="37"/>
      <c r="F6674" s="34"/>
      <c r="G6674" s="34"/>
      <c r="H6674" s="34"/>
      <c r="I6674" s="34"/>
      <c r="J6674" s="35"/>
      <c r="K6674" s="34"/>
      <c r="L6674" s="34"/>
      <c r="M6674" s="34"/>
      <c r="N6674" s="34"/>
      <c r="O6674" s="34"/>
      <c r="P6674" s="34"/>
      <c r="Q6674" s="34"/>
      <c r="R6674" s="34"/>
      <c r="S6674" s="34"/>
      <c r="T6674" s="34"/>
      <c r="U6674" s="34"/>
      <c r="V6674" s="34"/>
      <c r="W6674" s="34"/>
      <c r="X6674" s="34"/>
      <c r="Y6674" s="34"/>
    </row>
    <row r="6675" customFormat="false" ht="15.75" hidden="false" customHeight="false" outlineLevel="0" collapsed="false">
      <c r="A6675" s="29"/>
      <c r="B6675" s="29"/>
      <c r="C6675" s="41"/>
      <c r="D6675" s="41"/>
      <c r="E6675" s="29"/>
      <c r="F6675" s="28"/>
      <c r="G6675" s="28"/>
      <c r="H6675" s="28"/>
      <c r="I6675" s="28"/>
      <c r="J6675" s="36"/>
      <c r="K6675" s="28"/>
      <c r="L6675" s="28"/>
      <c r="M6675" s="28"/>
      <c r="N6675" s="28"/>
      <c r="O6675" s="28"/>
      <c r="P6675" s="28"/>
      <c r="Q6675" s="28"/>
      <c r="R6675" s="28"/>
      <c r="S6675" s="28"/>
      <c r="T6675" s="28"/>
      <c r="U6675" s="28"/>
      <c r="V6675" s="28"/>
      <c r="W6675" s="28"/>
      <c r="X6675" s="28"/>
      <c r="Y6675" s="28"/>
    </row>
    <row r="6676" customFormat="false" ht="15.75" hidden="false" customHeight="false" outlineLevel="0" collapsed="false">
      <c r="A6676" s="37"/>
      <c r="B6676" s="37"/>
      <c r="C6676" s="40"/>
      <c r="D6676" s="40"/>
      <c r="E6676" s="37"/>
      <c r="F6676" s="34"/>
      <c r="G6676" s="34"/>
      <c r="H6676" s="34"/>
      <c r="I6676" s="34"/>
      <c r="J6676" s="35"/>
      <c r="K6676" s="34"/>
      <c r="L6676" s="34"/>
      <c r="M6676" s="34"/>
      <c r="N6676" s="34"/>
      <c r="O6676" s="34"/>
      <c r="P6676" s="34"/>
      <c r="Q6676" s="34"/>
      <c r="R6676" s="34"/>
      <c r="S6676" s="34"/>
      <c r="T6676" s="34"/>
      <c r="U6676" s="34"/>
      <c r="V6676" s="34"/>
      <c r="W6676" s="34"/>
      <c r="X6676" s="34"/>
      <c r="Y6676" s="34"/>
    </row>
    <row r="6677" customFormat="false" ht="15.75" hidden="false" customHeight="false" outlineLevel="0" collapsed="false">
      <c r="A6677" s="29"/>
      <c r="B6677" s="29"/>
      <c r="C6677" s="41"/>
      <c r="D6677" s="41"/>
      <c r="E6677" s="29"/>
      <c r="F6677" s="28"/>
      <c r="G6677" s="28"/>
      <c r="H6677" s="28"/>
      <c r="I6677" s="28"/>
      <c r="J6677" s="36"/>
      <c r="K6677" s="28"/>
      <c r="L6677" s="28"/>
      <c r="M6677" s="28"/>
      <c r="N6677" s="28"/>
      <c r="O6677" s="28"/>
      <c r="P6677" s="28"/>
      <c r="Q6677" s="28"/>
      <c r="R6677" s="28"/>
      <c r="S6677" s="28"/>
      <c r="T6677" s="28"/>
      <c r="U6677" s="28"/>
      <c r="V6677" s="28"/>
      <c r="W6677" s="28"/>
      <c r="X6677" s="28"/>
      <c r="Y6677" s="28"/>
    </row>
    <row r="6678" customFormat="false" ht="15.75" hidden="false" customHeight="false" outlineLevel="0" collapsed="false">
      <c r="A6678" s="37"/>
      <c r="B6678" s="37"/>
      <c r="C6678" s="40"/>
      <c r="D6678" s="40"/>
      <c r="E6678" s="37"/>
      <c r="F6678" s="34"/>
      <c r="G6678" s="34"/>
      <c r="H6678" s="34"/>
      <c r="I6678" s="34"/>
      <c r="J6678" s="35"/>
      <c r="K6678" s="34"/>
      <c r="L6678" s="34"/>
      <c r="M6678" s="34"/>
      <c r="N6678" s="34"/>
      <c r="O6678" s="34"/>
      <c r="P6678" s="34"/>
      <c r="Q6678" s="34"/>
      <c r="R6678" s="34"/>
      <c r="S6678" s="34"/>
      <c r="T6678" s="34"/>
      <c r="U6678" s="34"/>
      <c r="V6678" s="34"/>
      <c r="W6678" s="34"/>
      <c r="X6678" s="34"/>
      <c r="Y6678" s="34"/>
    </row>
    <row r="6679" customFormat="false" ht="15.75" hidden="false" customHeight="false" outlineLevel="0" collapsed="false">
      <c r="A6679" s="29"/>
      <c r="B6679" s="29"/>
      <c r="C6679" s="41"/>
      <c r="D6679" s="41"/>
      <c r="E6679" s="29"/>
      <c r="F6679" s="28"/>
      <c r="G6679" s="28"/>
      <c r="H6679" s="28"/>
      <c r="I6679" s="28"/>
      <c r="J6679" s="36"/>
      <c r="K6679" s="28"/>
      <c r="L6679" s="28"/>
      <c r="M6679" s="28"/>
      <c r="N6679" s="28"/>
      <c r="O6679" s="28"/>
      <c r="P6679" s="28"/>
      <c r="Q6679" s="28"/>
      <c r="R6679" s="28"/>
      <c r="S6679" s="28"/>
      <c r="T6679" s="28"/>
      <c r="U6679" s="28"/>
      <c r="V6679" s="28"/>
      <c r="W6679" s="28"/>
      <c r="X6679" s="28"/>
      <c r="Y6679" s="28"/>
    </row>
    <row r="6680" customFormat="false" ht="15.75" hidden="false" customHeight="false" outlineLevel="0" collapsed="false">
      <c r="A6680" s="37"/>
      <c r="B6680" s="37"/>
      <c r="C6680" s="40"/>
      <c r="D6680" s="40"/>
      <c r="E6680" s="37"/>
      <c r="F6680" s="34"/>
      <c r="G6680" s="34"/>
      <c r="H6680" s="34"/>
      <c r="I6680" s="34"/>
      <c r="J6680" s="35"/>
      <c r="K6680" s="34"/>
      <c r="L6680" s="34"/>
      <c r="M6680" s="34"/>
      <c r="N6680" s="34"/>
      <c r="O6680" s="34"/>
      <c r="P6680" s="34"/>
      <c r="Q6680" s="34"/>
      <c r="R6680" s="34"/>
      <c r="S6680" s="34"/>
      <c r="T6680" s="34"/>
      <c r="U6680" s="34"/>
      <c r="V6680" s="34"/>
      <c r="W6680" s="34"/>
      <c r="X6680" s="34"/>
      <c r="Y6680" s="34"/>
    </row>
    <row r="6681" customFormat="false" ht="15.75" hidden="false" customHeight="false" outlineLevel="0" collapsed="false">
      <c r="A6681" s="29"/>
      <c r="B6681" s="29"/>
      <c r="C6681" s="41"/>
      <c r="D6681" s="41"/>
      <c r="E6681" s="29"/>
      <c r="F6681" s="28"/>
      <c r="G6681" s="28"/>
      <c r="H6681" s="28"/>
      <c r="I6681" s="28"/>
      <c r="J6681" s="36"/>
      <c r="K6681" s="28"/>
      <c r="L6681" s="28"/>
      <c r="M6681" s="28"/>
      <c r="N6681" s="28"/>
      <c r="O6681" s="28"/>
      <c r="P6681" s="28"/>
      <c r="Q6681" s="28"/>
      <c r="R6681" s="28"/>
      <c r="S6681" s="28"/>
      <c r="T6681" s="28"/>
      <c r="U6681" s="28"/>
      <c r="V6681" s="28"/>
      <c r="W6681" s="28"/>
      <c r="X6681" s="28"/>
      <c r="Y6681" s="28"/>
    </row>
    <row r="6682" customFormat="false" ht="15.75" hidden="false" customHeight="false" outlineLevel="0" collapsed="false">
      <c r="A6682" s="37"/>
      <c r="B6682" s="37"/>
      <c r="C6682" s="40"/>
      <c r="D6682" s="40"/>
      <c r="E6682" s="37"/>
      <c r="F6682" s="34"/>
      <c r="G6682" s="34"/>
      <c r="H6682" s="34"/>
      <c r="I6682" s="34"/>
      <c r="J6682" s="35"/>
      <c r="K6682" s="34"/>
      <c r="L6682" s="34"/>
      <c r="M6682" s="34"/>
      <c r="N6682" s="34"/>
      <c r="O6682" s="34"/>
      <c r="P6682" s="34"/>
      <c r="Q6682" s="34"/>
      <c r="R6682" s="34"/>
      <c r="S6682" s="34"/>
      <c r="T6682" s="34"/>
      <c r="U6682" s="34"/>
      <c r="V6682" s="34"/>
      <c r="W6682" s="34"/>
      <c r="X6682" s="34"/>
      <c r="Y6682" s="34"/>
    </row>
    <row r="6683" customFormat="false" ht="15.75" hidden="false" customHeight="false" outlineLevel="0" collapsed="false">
      <c r="A6683" s="29"/>
      <c r="B6683" s="29"/>
      <c r="C6683" s="41"/>
      <c r="D6683" s="41"/>
      <c r="E6683" s="29"/>
      <c r="F6683" s="28"/>
      <c r="G6683" s="28"/>
      <c r="H6683" s="28"/>
      <c r="I6683" s="28"/>
      <c r="J6683" s="36"/>
      <c r="K6683" s="28"/>
      <c r="L6683" s="28"/>
      <c r="M6683" s="28"/>
      <c r="N6683" s="28"/>
      <c r="O6683" s="28"/>
      <c r="P6683" s="28"/>
      <c r="Q6683" s="28"/>
      <c r="R6683" s="28"/>
      <c r="S6683" s="28"/>
      <c r="T6683" s="28"/>
      <c r="U6683" s="28"/>
      <c r="V6683" s="28"/>
      <c r="W6683" s="28"/>
      <c r="X6683" s="28"/>
      <c r="Y6683" s="28"/>
    </row>
    <row r="6684" customFormat="false" ht="15.75" hidden="false" customHeight="false" outlineLevel="0" collapsed="false">
      <c r="A6684" s="37"/>
      <c r="B6684" s="37"/>
      <c r="C6684" s="40"/>
      <c r="D6684" s="40"/>
      <c r="E6684" s="37"/>
      <c r="F6684" s="34"/>
      <c r="G6684" s="34"/>
      <c r="H6684" s="34"/>
      <c r="I6684" s="34"/>
      <c r="J6684" s="35"/>
      <c r="K6684" s="34"/>
      <c r="L6684" s="34"/>
      <c r="M6684" s="34"/>
      <c r="N6684" s="34"/>
      <c r="O6684" s="34"/>
      <c r="P6684" s="34"/>
      <c r="Q6684" s="34"/>
      <c r="R6684" s="34"/>
      <c r="S6684" s="34"/>
      <c r="T6684" s="34"/>
      <c r="U6684" s="34"/>
      <c r="V6684" s="34"/>
      <c r="W6684" s="34"/>
      <c r="X6684" s="34"/>
      <c r="Y6684" s="34"/>
    </row>
    <row r="6685" customFormat="false" ht="15.75" hidden="false" customHeight="false" outlineLevel="0" collapsed="false">
      <c r="A6685" s="29"/>
      <c r="B6685" s="29"/>
      <c r="C6685" s="41"/>
      <c r="D6685" s="41"/>
      <c r="E6685" s="29"/>
      <c r="F6685" s="28"/>
      <c r="G6685" s="28"/>
      <c r="H6685" s="28"/>
      <c r="I6685" s="28"/>
      <c r="J6685" s="36"/>
      <c r="K6685" s="28"/>
      <c r="L6685" s="28"/>
      <c r="M6685" s="28"/>
      <c r="N6685" s="28"/>
      <c r="O6685" s="28"/>
      <c r="P6685" s="28"/>
      <c r="Q6685" s="28"/>
      <c r="R6685" s="28"/>
      <c r="S6685" s="28"/>
      <c r="T6685" s="28"/>
      <c r="U6685" s="28"/>
      <c r="V6685" s="28"/>
      <c r="W6685" s="28"/>
      <c r="X6685" s="28"/>
      <c r="Y6685" s="28"/>
    </row>
    <row r="6686" customFormat="false" ht="15.75" hidden="false" customHeight="false" outlineLevel="0" collapsed="false">
      <c r="A6686" s="37"/>
      <c r="B6686" s="37"/>
      <c r="C6686" s="40"/>
      <c r="D6686" s="40"/>
      <c r="E6686" s="37"/>
      <c r="F6686" s="34"/>
      <c r="G6686" s="34"/>
      <c r="H6686" s="34"/>
      <c r="I6686" s="34"/>
      <c r="J6686" s="35"/>
      <c r="K6686" s="34"/>
      <c r="L6686" s="34"/>
      <c r="M6686" s="34"/>
      <c r="N6686" s="34"/>
      <c r="O6686" s="34"/>
      <c r="P6686" s="34"/>
      <c r="Q6686" s="34"/>
      <c r="R6686" s="34"/>
      <c r="S6686" s="34"/>
      <c r="T6686" s="34"/>
      <c r="U6686" s="34"/>
      <c r="V6686" s="34"/>
      <c r="W6686" s="34"/>
      <c r="X6686" s="34"/>
      <c r="Y6686" s="34"/>
    </row>
    <row r="6687" customFormat="false" ht="15.75" hidden="false" customHeight="false" outlineLevel="0" collapsed="false">
      <c r="A6687" s="29"/>
      <c r="B6687" s="29"/>
      <c r="C6687" s="41"/>
      <c r="D6687" s="41"/>
      <c r="E6687" s="29"/>
      <c r="F6687" s="28"/>
      <c r="G6687" s="28"/>
      <c r="H6687" s="28"/>
      <c r="I6687" s="28"/>
      <c r="J6687" s="36"/>
      <c r="K6687" s="28"/>
      <c r="L6687" s="28"/>
      <c r="M6687" s="28"/>
      <c r="N6687" s="28"/>
      <c r="O6687" s="28"/>
      <c r="P6687" s="28"/>
      <c r="Q6687" s="28"/>
      <c r="R6687" s="28"/>
      <c r="S6687" s="28"/>
      <c r="T6687" s="28"/>
      <c r="U6687" s="28"/>
      <c r="V6687" s="28"/>
      <c r="W6687" s="28"/>
      <c r="X6687" s="28"/>
      <c r="Y6687" s="28"/>
    </row>
    <row r="6688" customFormat="false" ht="15.75" hidden="false" customHeight="false" outlineLevel="0" collapsed="false">
      <c r="A6688" s="37"/>
      <c r="B6688" s="37"/>
      <c r="C6688" s="40"/>
      <c r="D6688" s="40"/>
      <c r="E6688" s="37"/>
      <c r="F6688" s="34"/>
      <c r="G6688" s="34"/>
      <c r="H6688" s="34"/>
      <c r="I6688" s="34"/>
      <c r="J6688" s="35"/>
      <c r="K6688" s="34"/>
      <c r="L6688" s="34"/>
      <c r="M6688" s="34"/>
      <c r="N6688" s="34"/>
      <c r="O6688" s="34"/>
      <c r="P6688" s="34"/>
      <c r="Q6688" s="34"/>
      <c r="R6688" s="34"/>
      <c r="S6688" s="34"/>
      <c r="T6688" s="34"/>
      <c r="U6688" s="34"/>
      <c r="V6688" s="34"/>
      <c r="W6688" s="34"/>
      <c r="X6688" s="34"/>
      <c r="Y6688" s="34"/>
    </row>
    <row r="6689" customFormat="false" ht="15.75" hidden="false" customHeight="false" outlineLevel="0" collapsed="false">
      <c r="A6689" s="29"/>
      <c r="B6689" s="29"/>
      <c r="C6689" s="41"/>
      <c r="D6689" s="41"/>
      <c r="E6689" s="29"/>
      <c r="F6689" s="28"/>
      <c r="G6689" s="28"/>
      <c r="H6689" s="28"/>
      <c r="I6689" s="28"/>
      <c r="J6689" s="36"/>
      <c r="K6689" s="28"/>
      <c r="L6689" s="28"/>
      <c r="M6689" s="28"/>
      <c r="N6689" s="28"/>
      <c r="O6689" s="28"/>
      <c r="P6689" s="28"/>
      <c r="Q6689" s="28"/>
      <c r="R6689" s="28"/>
      <c r="S6689" s="28"/>
      <c r="T6689" s="28"/>
      <c r="U6689" s="28"/>
      <c r="V6689" s="28"/>
      <c r="W6689" s="28"/>
      <c r="X6689" s="28"/>
      <c r="Y6689" s="28"/>
    </row>
    <row r="6690" customFormat="false" ht="15.75" hidden="false" customHeight="false" outlineLevel="0" collapsed="false">
      <c r="A6690" s="37"/>
      <c r="B6690" s="37"/>
      <c r="C6690" s="40"/>
      <c r="D6690" s="40"/>
      <c r="E6690" s="37"/>
      <c r="F6690" s="34"/>
      <c r="G6690" s="34"/>
      <c r="H6690" s="34"/>
      <c r="I6690" s="34"/>
      <c r="J6690" s="35"/>
      <c r="K6690" s="34"/>
      <c r="L6690" s="34"/>
      <c r="M6690" s="34"/>
      <c r="N6690" s="34"/>
      <c r="O6690" s="34"/>
      <c r="P6690" s="34"/>
      <c r="Q6690" s="34"/>
      <c r="R6690" s="34"/>
      <c r="S6690" s="34"/>
      <c r="T6690" s="34"/>
      <c r="U6690" s="34"/>
      <c r="V6690" s="34"/>
      <c r="W6690" s="34"/>
      <c r="X6690" s="34"/>
      <c r="Y6690" s="34"/>
    </row>
    <row r="6691" customFormat="false" ht="15.75" hidden="false" customHeight="false" outlineLevel="0" collapsed="false">
      <c r="A6691" s="29"/>
      <c r="B6691" s="29"/>
      <c r="C6691" s="41"/>
      <c r="D6691" s="41"/>
      <c r="E6691" s="29"/>
      <c r="F6691" s="28"/>
      <c r="G6691" s="28"/>
      <c r="H6691" s="28"/>
      <c r="I6691" s="28"/>
      <c r="J6691" s="36"/>
      <c r="K6691" s="28"/>
      <c r="L6691" s="28"/>
      <c r="M6691" s="28"/>
      <c r="N6691" s="28"/>
      <c r="O6691" s="28"/>
      <c r="P6691" s="28"/>
      <c r="Q6691" s="28"/>
      <c r="R6691" s="28"/>
      <c r="S6691" s="28"/>
      <c r="T6691" s="28"/>
      <c r="U6691" s="28"/>
      <c r="V6691" s="28"/>
      <c r="W6691" s="28"/>
      <c r="X6691" s="28"/>
      <c r="Y6691" s="28"/>
    </row>
    <row r="6692" customFormat="false" ht="15.75" hidden="false" customHeight="false" outlineLevel="0" collapsed="false">
      <c r="A6692" s="37"/>
      <c r="B6692" s="37"/>
      <c r="C6692" s="40"/>
      <c r="D6692" s="40"/>
      <c r="E6692" s="37"/>
      <c r="F6692" s="34"/>
      <c r="G6692" s="34"/>
      <c r="H6692" s="34"/>
      <c r="I6692" s="34"/>
      <c r="J6692" s="35"/>
      <c r="K6692" s="34"/>
      <c r="L6692" s="34"/>
      <c r="M6692" s="34"/>
      <c r="N6692" s="34"/>
      <c r="O6692" s="34"/>
      <c r="P6692" s="34"/>
      <c r="Q6692" s="34"/>
      <c r="R6692" s="34"/>
      <c r="S6692" s="34"/>
      <c r="T6692" s="34"/>
      <c r="U6692" s="34"/>
      <c r="V6692" s="34"/>
      <c r="W6692" s="34"/>
      <c r="X6692" s="34"/>
      <c r="Y6692" s="34"/>
    </row>
    <row r="6693" customFormat="false" ht="15.75" hidden="false" customHeight="false" outlineLevel="0" collapsed="false">
      <c r="A6693" s="29"/>
      <c r="B6693" s="29"/>
      <c r="C6693" s="41"/>
      <c r="D6693" s="41"/>
      <c r="E6693" s="29"/>
      <c r="F6693" s="28"/>
      <c r="G6693" s="28"/>
      <c r="H6693" s="28"/>
      <c r="I6693" s="28"/>
      <c r="J6693" s="36"/>
      <c r="K6693" s="28"/>
      <c r="L6693" s="28"/>
      <c r="M6693" s="28"/>
      <c r="N6693" s="28"/>
      <c r="O6693" s="28"/>
      <c r="P6693" s="28"/>
      <c r="Q6693" s="28"/>
      <c r="R6693" s="28"/>
      <c r="S6693" s="28"/>
      <c r="T6693" s="28"/>
      <c r="U6693" s="28"/>
      <c r="V6693" s="28"/>
      <c r="W6693" s="28"/>
      <c r="X6693" s="28"/>
      <c r="Y6693" s="28"/>
    </row>
    <row r="6694" customFormat="false" ht="15.75" hidden="false" customHeight="false" outlineLevel="0" collapsed="false">
      <c r="A6694" s="37"/>
      <c r="B6694" s="37"/>
      <c r="C6694" s="40"/>
      <c r="D6694" s="40"/>
      <c r="E6694" s="37"/>
      <c r="F6694" s="34"/>
      <c r="G6694" s="34"/>
      <c r="H6694" s="34"/>
      <c r="I6694" s="34"/>
      <c r="J6694" s="35"/>
      <c r="K6694" s="34"/>
      <c r="L6694" s="34"/>
      <c r="M6694" s="34"/>
      <c r="N6694" s="34"/>
      <c r="O6694" s="34"/>
      <c r="P6694" s="34"/>
      <c r="Q6694" s="34"/>
      <c r="R6694" s="34"/>
      <c r="S6694" s="34"/>
      <c r="T6694" s="34"/>
      <c r="U6694" s="34"/>
      <c r="V6694" s="34"/>
      <c r="W6694" s="34"/>
      <c r="X6694" s="34"/>
      <c r="Y6694" s="34"/>
    </row>
    <row r="6695" customFormat="false" ht="15.75" hidden="false" customHeight="false" outlineLevel="0" collapsed="false">
      <c r="A6695" s="29"/>
      <c r="B6695" s="29"/>
      <c r="C6695" s="41"/>
      <c r="D6695" s="41"/>
      <c r="E6695" s="29"/>
      <c r="F6695" s="28"/>
      <c r="G6695" s="28"/>
      <c r="H6695" s="28"/>
      <c r="I6695" s="28"/>
      <c r="J6695" s="36"/>
      <c r="K6695" s="28"/>
      <c r="L6695" s="28"/>
      <c r="M6695" s="28"/>
      <c r="N6695" s="28"/>
      <c r="O6695" s="28"/>
      <c r="P6695" s="28"/>
      <c r="Q6695" s="28"/>
      <c r="R6695" s="28"/>
      <c r="S6695" s="28"/>
      <c r="T6695" s="28"/>
      <c r="U6695" s="28"/>
      <c r="V6695" s="28"/>
      <c r="W6695" s="28"/>
      <c r="X6695" s="28"/>
      <c r="Y6695" s="28"/>
    </row>
    <row r="6696" customFormat="false" ht="15.75" hidden="false" customHeight="false" outlineLevel="0" collapsed="false">
      <c r="A6696" s="37"/>
      <c r="B6696" s="37"/>
      <c r="C6696" s="40"/>
      <c r="D6696" s="40"/>
      <c r="E6696" s="37"/>
      <c r="F6696" s="34"/>
      <c r="G6696" s="34"/>
      <c r="H6696" s="34"/>
      <c r="I6696" s="34"/>
      <c r="J6696" s="35"/>
      <c r="K6696" s="34"/>
      <c r="L6696" s="34"/>
      <c r="M6696" s="34"/>
      <c r="N6696" s="34"/>
      <c r="O6696" s="34"/>
      <c r="P6696" s="34"/>
      <c r="Q6696" s="34"/>
      <c r="R6696" s="34"/>
      <c r="S6696" s="34"/>
      <c r="T6696" s="34"/>
      <c r="U6696" s="34"/>
      <c r="V6696" s="34"/>
      <c r="W6696" s="34"/>
      <c r="X6696" s="34"/>
      <c r="Y6696" s="34"/>
    </row>
    <row r="6697" customFormat="false" ht="15.75" hidden="false" customHeight="false" outlineLevel="0" collapsed="false">
      <c r="A6697" s="29"/>
      <c r="B6697" s="29"/>
      <c r="C6697" s="41"/>
      <c r="D6697" s="41"/>
      <c r="E6697" s="29"/>
      <c r="F6697" s="28"/>
      <c r="G6697" s="28"/>
      <c r="H6697" s="28"/>
      <c r="I6697" s="28"/>
      <c r="J6697" s="36"/>
      <c r="K6697" s="28"/>
      <c r="L6697" s="28"/>
      <c r="M6697" s="28"/>
      <c r="N6697" s="28"/>
      <c r="O6697" s="28"/>
      <c r="P6697" s="28"/>
      <c r="Q6697" s="28"/>
      <c r="R6697" s="28"/>
      <c r="S6697" s="28"/>
      <c r="T6697" s="28"/>
      <c r="U6697" s="28"/>
      <c r="V6697" s="28"/>
      <c r="W6697" s="28"/>
      <c r="X6697" s="28"/>
      <c r="Y6697" s="28"/>
    </row>
    <row r="6698" customFormat="false" ht="15.75" hidden="false" customHeight="false" outlineLevel="0" collapsed="false">
      <c r="A6698" s="37"/>
      <c r="B6698" s="37"/>
      <c r="C6698" s="40"/>
      <c r="D6698" s="40"/>
      <c r="E6698" s="37"/>
      <c r="F6698" s="34"/>
      <c r="G6698" s="34"/>
      <c r="H6698" s="34"/>
      <c r="I6698" s="34"/>
      <c r="J6698" s="35"/>
      <c r="K6698" s="34"/>
      <c r="L6698" s="34"/>
      <c r="M6698" s="34"/>
      <c r="N6698" s="34"/>
      <c r="O6698" s="34"/>
      <c r="P6698" s="34"/>
      <c r="Q6698" s="34"/>
      <c r="R6698" s="34"/>
      <c r="S6698" s="34"/>
      <c r="T6698" s="34"/>
      <c r="U6698" s="34"/>
      <c r="V6698" s="34"/>
      <c r="W6698" s="34"/>
      <c r="X6698" s="34"/>
      <c r="Y6698" s="34"/>
    </row>
    <row r="6699" customFormat="false" ht="15.75" hidden="false" customHeight="false" outlineLevel="0" collapsed="false">
      <c r="A6699" s="29"/>
      <c r="B6699" s="29"/>
      <c r="C6699" s="41"/>
      <c r="D6699" s="41"/>
      <c r="E6699" s="29"/>
      <c r="F6699" s="28"/>
      <c r="G6699" s="28"/>
      <c r="H6699" s="28"/>
      <c r="I6699" s="28"/>
      <c r="J6699" s="36"/>
      <c r="K6699" s="28"/>
      <c r="L6699" s="28"/>
      <c r="M6699" s="28"/>
      <c r="N6699" s="28"/>
      <c r="O6699" s="28"/>
      <c r="P6699" s="28"/>
      <c r="Q6699" s="28"/>
      <c r="R6699" s="28"/>
      <c r="S6699" s="28"/>
      <c r="T6699" s="28"/>
      <c r="U6699" s="28"/>
      <c r="V6699" s="28"/>
      <c r="W6699" s="28"/>
      <c r="X6699" s="28"/>
      <c r="Y6699" s="28"/>
    </row>
    <row r="6700" customFormat="false" ht="15.75" hidden="false" customHeight="false" outlineLevel="0" collapsed="false">
      <c r="A6700" s="37"/>
      <c r="B6700" s="37"/>
      <c r="C6700" s="40"/>
      <c r="D6700" s="40"/>
      <c r="E6700" s="37"/>
      <c r="F6700" s="34"/>
      <c r="G6700" s="34"/>
      <c r="H6700" s="34"/>
      <c r="I6700" s="34"/>
      <c r="J6700" s="35"/>
      <c r="K6700" s="34"/>
      <c r="L6700" s="34"/>
      <c r="M6700" s="34"/>
      <c r="N6700" s="34"/>
      <c r="O6700" s="34"/>
      <c r="P6700" s="34"/>
      <c r="Q6700" s="34"/>
      <c r="R6700" s="34"/>
      <c r="S6700" s="34"/>
      <c r="T6700" s="34"/>
      <c r="U6700" s="34"/>
      <c r="V6700" s="34"/>
      <c r="W6700" s="34"/>
      <c r="X6700" s="34"/>
      <c r="Y6700" s="34"/>
    </row>
    <row r="6701" customFormat="false" ht="15.75" hidden="false" customHeight="false" outlineLevel="0" collapsed="false">
      <c r="A6701" s="29"/>
      <c r="B6701" s="29"/>
      <c r="C6701" s="41"/>
      <c r="D6701" s="41"/>
      <c r="E6701" s="29"/>
      <c r="F6701" s="28"/>
      <c r="G6701" s="28"/>
      <c r="H6701" s="28"/>
      <c r="I6701" s="28"/>
      <c r="J6701" s="36"/>
      <c r="K6701" s="28"/>
      <c r="L6701" s="28"/>
      <c r="M6701" s="28"/>
      <c r="N6701" s="28"/>
      <c r="O6701" s="28"/>
      <c r="P6701" s="28"/>
      <c r="Q6701" s="28"/>
      <c r="R6701" s="28"/>
      <c r="S6701" s="28"/>
      <c r="T6701" s="28"/>
      <c r="U6701" s="28"/>
      <c r="V6701" s="28"/>
      <c r="W6701" s="28"/>
      <c r="X6701" s="28"/>
      <c r="Y6701" s="28"/>
    </row>
    <row r="6702" customFormat="false" ht="15.75" hidden="false" customHeight="false" outlineLevel="0" collapsed="false">
      <c r="A6702" s="37"/>
      <c r="B6702" s="37"/>
      <c r="C6702" s="40"/>
      <c r="D6702" s="40"/>
      <c r="E6702" s="37"/>
      <c r="F6702" s="34"/>
      <c r="G6702" s="34"/>
      <c r="H6702" s="34"/>
      <c r="I6702" s="34"/>
      <c r="J6702" s="35"/>
      <c r="K6702" s="34"/>
      <c r="L6702" s="34"/>
      <c r="M6702" s="34"/>
      <c r="N6702" s="34"/>
      <c r="O6702" s="34"/>
      <c r="P6702" s="34"/>
      <c r="Q6702" s="34"/>
      <c r="R6702" s="34"/>
      <c r="S6702" s="34"/>
      <c r="T6702" s="34"/>
      <c r="U6702" s="34"/>
      <c r="V6702" s="34"/>
      <c r="W6702" s="34"/>
      <c r="X6702" s="34"/>
      <c r="Y6702" s="34"/>
    </row>
    <row r="6703" customFormat="false" ht="15.75" hidden="false" customHeight="false" outlineLevel="0" collapsed="false">
      <c r="A6703" s="29"/>
      <c r="B6703" s="29"/>
      <c r="C6703" s="41"/>
      <c r="D6703" s="41"/>
      <c r="E6703" s="29"/>
      <c r="F6703" s="28"/>
      <c r="G6703" s="28"/>
      <c r="H6703" s="28"/>
      <c r="I6703" s="28"/>
      <c r="J6703" s="36"/>
      <c r="K6703" s="28"/>
      <c r="L6703" s="28"/>
      <c r="M6703" s="28"/>
      <c r="N6703" s="28"/>
      <c r="O6703" s="28"/>
      <c r="P6703" s="28"/>
      <c r="Q6703" s="28"/>
      <c r="R6703" s="28"/>
      <c r="S6703" s="28"/>
      <c r="T6703" s="28"/>
      <c r="U6703" s="28"/>
      <c r="V6703" s="28"/>
      <c r="W6703" s="28"/>
      <c r="X6703" s="28"/>
      <c r="Y6703" s="28"/>
    </row>
    <row r="6704" customFormat="false" ht="15.75" hidden="false" customHeight="false" outlineLevel="0" collapsed="false">
      <c r="A6704" s="37"/>
      <c r="B6704" s="37"/>
      <c r="C6704" s="40"/>
      <c r="D6704" s="40"/>
      <c r="E6704" s="37"/>
      <c r="F6704" s="34"/>
      <c r="G6704" s="34"/>
      <c r="H6704" s="34"/>
      <c r="I6704" s="34"/>
      <c r="J6704" s="35"/>
      <c r="K6704" s="34"/>
      <c r="L6704" s="34"/>
      <c r="M6704" s="34"/>
      <c r="N6704" s="34"/>
      <c r="O6704" s="34"/>
      <c r="P6704" s="34"/>
      <c r="Q6704" s="34"/>
      <c r="R6704" s="34"/>
      <c r="S6704" s="34"/>
      <c r="T6704" s="34"/>
      <c r="U6704" s="34"/>
      <c r="V6704" s="34"/>
      <c r="W6704" s="34"/>
      <c r="X6704" s="34"/>
      <c r="Y6704" s="34"/>
    </row>
    <row r="6705" customFormat="false" ht="15.75" hidden="false" customHeight="false" outlineLevel="0" collapsed="false">
      <c r="A6705" s="29"/>
      <c r="B6705" s="29"/>
      <c r="C6705" s="41"/>
      <c r="D6705" s="41"/>
      <c r="E6705" s="29"/>
      <c r="F6705" s="28"/>
      <c r="G6705" s="28"/>
      <c r="H6705" s="28"/>
      <c r="I6705" s="28"/>
      <c r="J6705" s="36"/>
      <c r="K6705" s="28"/>
      <c r="L6705" s="28"/>
      <c r="M6705" s="28"/>
      <c r="N6705" s="28"/>
      <c r="O6705" s="28"/>
      <c r="P6705" s="28"/>
      <c r="Q6705" s="28"/>
      <c r="R6705" s="28"/>
      <c r="S6705" s="28"/>
      <c r="T6705" s="28"/>
      <c r="U6705" s="28"/>
      <c r="V6705" s="28"/>
      <c r="W6705" s="28"/>
      <c r="X6705" s="28"/>
      <c r="Y6705" s="28"/>
    </row>
    <row r="6706" customFormat="false" ht="15.75" hidden="false" customHeight="false" outlineLevel="0" collapsed="false">
      <c r="A6706" s="37"/>
      <c r="B6706" s="37"/>
      <c r="C6706" s="40"/>
      <c r="D6706" s="40"/>
      <c r="E6706" s="37"/>
      <c r="F6706" s="34"/>
      <c r="G6706" s="34"/>
      <c r="H6706" s="34"/>
      <c r="I6706" s="34"/>
      <c r="J6706" s="35"/>
      <c r="K6706" s="34"/>
      <c r="L6706" s="34"/>
      <c r="M6706" s="34"/>
      <c r="N6706" s="34"/>
      <c r="O6706" s="34"/>
      <c r="P6706" s="34"/>
      <c r="Q6706" s="34"/>
      <c r="R6706" s="34"/>
      <c r="S6706" s="34"/>
      <c r="T6706" s="34"/>
      <c r="U6706" s="34"/>
      <c r="V6706" s="34"/>
      <c r="W6706" s="34"/>
      <c r="X6706" s="34"/>
      <c r="Y6706" s="34"/>
    </row>
    <row r="6707" customFormat="false" ht="15.75" hidden="false" customHeight="false" outlineLevel="0" collapsed="false">
      <c r="A6707" s="29"/>
      <c r="B6707" s="29"/>
      <c r="C6707" s="41"/>
      <c r="D6707" s="41"/>
      <c r="E6707" s="29"/>
      <c r="F6707" s="28"/>
      <c r="G6707" s="28"/>
      <c r="H6707" s="28"/>
      <c r="I6707" s="28"/>
      <c r="J6707" s="36"/>
      <c r="K6707" s="28"/>
      <c r="L6707" s="28"/>
      <c r="M6707" s="28"/>
      <c r="N6707" s="28"/>
      <c r="O6707" s="28"/>
      <c r="P6707" s="28"/>
      <c r="Q6707" s="28"/>
      <c r="R6707" s="28"/>
      <c r="S6707" s="28"/>
      <c r="T6707" s="28"/>
      <c r="U6707" s="28"/>
      <c r="V6707" s="28"/>
      <c r="W6707" s="28"/>
      <c r="X6707" s="28"/>
      <c r="Y6707" s="28"/>
    </row>
    <row r="6708" customFormat="false" ht="15.75" hidden="false" customHeight="false" outlineLevel="0" collapsed="false">
      <c r="A6708" s="37"/>
      <c r="B6708" s="37"/>
      <c r="C6708" s="40"/>
      <c r="D6708" s="40"/>
      <c r="E6708" s="37"/>
      <c r="F6708" s="34"/>
      <c r="G6708" s="34"/>
      <c r="H6708" s="34"/>
      <c r="I6708" s="34"/>
      <c r="J6708" s="35"/>
      <c r="K6708" s="34"/>
      <c r="L6708" s="34"/>
      <c r="M6708" s="34"/>
      <c r="N6708" s="34"/>
      <c r="O6708" s="34"/>
      <c r="P6708" s="34"/>
      <c r="Q6708" s="34"/>
      <c r="R6708" s="34"/>
      <c r="S6708" s="34"/>
      <c r="T6708" s="34"/>
      <c r="U6708" s="34"/>
      <c r="V6708" s="34"/>
      <c r="W6708" s="34"/>
      <c r="X6708" s="34"/>
      <c r="Y6708" s="34"/>
    </row>
    <row r="6709" customFormat="false" ht="15.75" hidden="false" customHeight="false" outlineLevel="0" collapsed="false">
      <c r="A6709" s="29"/>
      <c r="B6709" s="29"/>
      <c r="C6709" s="41"/>
      <c r="D6709" s="41"/>
      <c r="E6709" s="29"/>
      <c r="F6709" s="28"/>
      <c r="G6709" s="28"/>
      <c r="H6709" s="28"/>
      <c r="I6709" s="28"/>
      <c r="J6709" s="36"/>
      <c r="K6709" s="28"/>
      <c r="L6709" s="28"/>
      <c r="M6709" s="28"/>
      <c r="N6709" s="28"/>
      <c r="O6709" s="28"/>
      <c r="P6709" s="28"/>
      <c r="Q6709" s="28"/>
      <c r="R6709" s="28"/>
      <c r="S6709" s="28"/>
      <c r="T6709" s="28"/>
      <c r="U6709" s="28"/>
      <c r="V6709" s="28"/>
      <c r="W6709" s="28"/>
      <c r="X6709" s="28"/>
      <c r="Y6709" s="28"/>
    </row>
    <row r="6710" customFormat="false" ht="15.75" hidden="false" customHeight="false" outlineLevel="0" collapsed="false">
      <c r="A6710" s="37"/>
      <c r="B6710" s="37"/>
      <c r="C6710" s="40"/>
      <c r="D6710" s="40"/>
      <c r="E6710" s="37"/>
      <c r="F6710" s="34"/>
      <c r="G6710" s="34"/>
      <c r="H6710" s="34"/>
      <c r="I6710" s="34"/>
      <c r="J6710" s="35"/>
      <c r="K6710" s="34"/>
      <c r="L6710" s="34"/>
      <c r="M6710" s="34"/>
      <c r="N6710" s="34"/>
      <c r="O6710" s="34"/>
      <c r="P6710" s="34"/>
      <c r="Q6710" s="34"/>
      <c r="R6710" s="34"/>
      <c r="S6710" s="34"/>
      <c r="T6710" s="34"/>
      <c r="U6710" s="34"/>
      <c r="V6710" s="34"/>
      <c r="W6710" s="34"/>
      <c r="X6710" s="34"/>
      <c r="Y6710" s="34"/>
    </row>
    <row r="6711" customFormat="false" ht="15.75" hidden="false" customHeight="false" outlineLevel="0" collapsed="false">
      <c r="A6711" s="29"/>
      <c r="B6711" s="29"/>
      <c r="C6711" s="41"/>
      <c r="D6711" s="41"/>
      <c r="E6711" s="29"/>
      <c r="F6711" s="28"/>
      <c r="G6711" s="28"/>
      <c r="H6711" s="28"/>
      <c r="I6711" s="28"/>
      <c r="J6711" s="36"/>
      <c r="K6711" s="28"/>
      <c r="L6711" s="28"/>
      <c r="M6711" s="28"/>
      <c r="N6711" s="28"/>
      <c r="O6711" s="28"/>
      <c r="P6711" s="28"/>
      <c r="Q6711" s="28"/>
      <c r="R6711" s="28"/>
      <c r="S6711" s="28"/>
      <c r="T6711" s="28"/>
      <c r="U6711" s="28"/>
      <c r="V6711" s="28"/>
      <c r="W6711" s="28"/>
      <c r="X6711" s="28"/>
      <c r="Y6711" s="28"/>
    </row>
    <row r="6712" customFormat="false" ht="15.75" hidden="false" customHeight="false" outlineLevel="0" collapsed="false">
      <c r="A6712" s="37"/>
      <c r="B6712" s="37"/>
      <c r="C6712" s="40"/>
      <c r="D6712" s="40"/>
      <c r="E6712" s="37"/>
      <c r="F6712" s="34"/>
      <c r="G6712" s="34"/>
      <c r="H6712" s="34"/>
      <c r="I6712" s="34"/>
      <c r="J6712" s="35"/>
      <c r="K6712" s="34"/>
      <c r="L6712" s="34"/>
      <c r="M6712" s="34"/>
      <c r="N6712" s="34"/>
      <c r="O6712" s="34"/>
      <c r="P6712" s="34"/>
      <c r="Q6712" s="34"/>
      <c r="R6712" s="34"/>
      <c r="S6712" s="34"/>
      <c r="T6712" s="34"/>
      <c r="U6712" s="34"/>
      <c r="V6712" s="34"/>
      <c r="W6712" s="34"/>
      <c r="X6712" s="34"/>
      <c r="Y6712" s="34"/>
    </row>
    <row r="6713" customFormat="false" ht="15.75" hidden="false" customHeight="false" outlineLevel="0" collapsed="false">
      <c r="A6713" s="29"/>
      <c r="B6713" s="29"/>
      <c r="C6713" s="41"/>
      <c r="D6713" s="41"/>
      <c r="E6713" s="29"/>
      <c r="F6713" s="28"/>
      <c r="G6713" s="28"/>
      <c r="H6713" s="28"/>
      <c r="I6713" s="28"/>
      <c r="J6713" s="36"/>
      <c r="K6713" s="28"/>
      <c r="L6713" s="28"/>
      <c r="M6713" s="28"/>
      <c r="N6713" s="28"/>
      <c r="O6713" s="28"/>
      <c r="P6713" s="28"/>
      <c r="Q6713" s="28"/>
      <c r="R6713" s="28"/>
      <c r="S6713" s="28"/>
      <c r="T6713" s="28"/>
      <c r="U6713" s="28"/>
      <c r="V6713" s="28"/>
      <c r="W6713" s="28"/>
      <c r="X6713" s="28"/>
      <c r="Y6713" s="28"/>
    </row>
    <row r="6714" customFormat="false" ht="15.75" hidden="false" customHeight="false" outlineLevel="0" collapsed="false">
      <c r="A6714" s="37"/>
      <c r="B6714" s="37"/>
      <c r="C6714" s="40"/>
      <c r="D6714" s="40"/>
      <c r="E6714" s="37"/>
      <c r="F6714" s="34"/>
      <c r="G6714" s="34"/>
      <c r="H6714" s="34"/>
      <c r="I6714" s="34"/>
      <c r="J6714" s="35"/>
      <c r="K6714" s="34"/>
      <c r="L6714" s="34"/>
      <c r="M6714" s="34"/>
      <c r="N6714" s="34"/>
      <c r="O6714" s="34"/>
      <c r="P6714" s="34"/>
      <c r="Q6714" s="34"/>
      <c r="R6714" s="34"/>
      <c r="S6714" s="34"/>
      <c r="T6714" s="34"/>
      <c r="U6714" s="34"/>
      <c r="V6714" s="34"/>
      <c r="W6714" s="34"/>
      <c r="X6714" s="34"/>
      <c r="Y6714" s="34"/>
    </row>
    <row r="6715" customFormat="false" ht="15.75" hidden="false" customHeight="false" outlineLevel="0" collapsed="false">
      <c r="A6715" s="29"/>
      <c r="B6715" s="29"/>
      <c r="C6715" s="41"/>
      <c r="D6715" s="41"/>
      <c r="E6715" s="29"/>
      <c r="F6715" s="28"/>
      <c r="G6715" s="28"/>
      <c r="H6715" s="28"/>
      <c r="I6715" s="28"/>
      <c r="J6715" s="36"/>
      <c r="K6715" s="28"/>
      <c r="L6715" s="28"/>
      <c r="M6715" s="28"/>
      <c r="N6715" s="28"/>
      <c r="O6715" s="28"/>
      <c r="P6715" s="28"/>
      <c r="Q6715" s="28"/>
      <c r="R6715" s="28"/>
      <c r="S6715" s="28"/>
      <c r="T6715" s="28"/>
      <c r="U6715" s="28"/>
      <c r="V6715" s="28"/>
      <c r="W6715" s="28"/>
      <c r="X6715" s="28"/>
      <c r="Y6715" s="28"/>
    </row>
    <row r="6716" customFormat="false" ht="15.75" hidden="false" customHeight="false" outlineLevel="0" collapsed="false">
      <c r="A6716" s="37"/>
      <c r="B6716" s="37"/>
      <c r="C6716" s="40"/>
      <c r="D6716" s="40"/>
      <c r="E6716" s="37"/>
      <c r="F6716" s="34"/>
      <c r="G6716" s="34"/>
      <c r="H6716" s="34"/>
      <c r="I6716" s="34"/>
      <c r="J6716" s="35"/>
      <c r="K6716" s="34"/>
      <c r="L6716" s="34"/>
      <c r="M6716" s="34"/>
      <c r="N6716" s="34"/>
      <c r="O6716" s="34"/>
      <c r="P6716" s="34"/>
      <c r="Q6716" s="34"/>
      <c r="R6716" s="34"/>
      <c r="S6716" s="34"/>
      <c r="T6716" s="34"/>
      <c r="U6716" s="34"/>
      <c r="V6716" s="34"/>
      <c r="W6716" s="34"/>
      <c r="X6716" s="34"/>
      <c r="Y6716" s="34"/>
    </row>
    <row r="6717" customFormat="false" ht="15.75" hidden="false" customHeight="false" outlineLevel="0" collapsed="false">
      <c r="A6717" s="29"/>
      <c r="B6717" s="29"/>
      <c r="C6717" s="41"/>
      <c r="D6717" s="41"/>
      <c r="E6717" s="29"/>
      <c r="F6717" s="28"/>
      <c r="G6717" s="28"/>
      <c r="H6717" s="28"/>
      <c r="I6717" s="28"/>
      <c r="J6717" s="36"/>
      <c r="K6717" s="28"/>
      <c r="L6717" s="28"/>
      <c r="M6717" s="28"/>
      <c r="N6717" s="28"/>
      <c r="O6717" s="28"/>
      <c r="P6717" s="28"/>
      <c r="Q6717" s="28"/>
      <c r="R6717" s="28"/>
      <c r="S6717" s="28"/>
      <c r="T6717" s="28"/>
      <c r="U6717" s="28"/>
      <c r="V6717" s="28"/>
      <c r="W6717" s="28"/>
      <c r="X6717" s="28"/>
      <c r="Y6717" s="28"/>
    </row>
    <row r="6718" customFormat="false" ht="15.75" hidden="false" customHeight="false" outlineLevel="0" collapsed="false">
      <c r="A6718" s="37"/>
      <c r="B6718" s="37"/>
      <c r="C6718" s="40"/>
      <c r="D6718" s="40"/>
      <c r="E6718" s="37"/>
      <c r="F6718" s="34"/>
      <c r="G6718" s="34"/>
      <c r="H6718" s="34"/>
      <c r="I6718" s="34"/>
      <c r="J6718" s="35"/>
      <c r="K6718" s="34"/>
      <c r="L6718" s="34"/>
      <c r="M6718" s="34"/>
      <c r="N6718" s="34"/>
      <c r="O6718" s="34"/>
      <c r="P6718" s="34"/>
      <c r="Q6718" s="34"/>
      <c r="R6718" s="34"/>
      <c r="S6718" s="34"/>
      <c r="T6718" s="34"/>
      <c r="U6718" s="34"/>
      <c r="V6718" s="34"/>
      <c r="W6718" s="34"/>
      <c r="X6718" s="34"/>
      <c r="Y6718" s="34"/>
    </row>
    <row r="6719" customFormat="false" ht="15.75" hidden="false" customHeight="false" outlineLevel="0" collapsed="false">
      <c r="A6719" s="29"/>
      <c r="B6719" s="29"/>
      <c r="C6719" s="41"/>
      <c r="D6719" s="41"/>
      <c r="E6719" s="29"/>
      <c r="F6719" s="28"/>
      <c r="G6719" s="28"/>
      <c r="H6719" s="28"/>
      <c r="I6719" s="28"/>
      <c r="J6719" s="36"/>
      <c r="K6719" s="28"/>
      <c r="L6719" s="28"/>
      <c r="M6719" s="28"/>
      <c r="N6719" s="28"/>
      <c r="O6719" s="28"/>
      <c r="P6719" s="28"/>
      <c r="Q6719" s="28"/>
      <c r="R6719" s="28"/>
      <c r="S6719" s="28"/>
      <c r="T6719" s="28"/>
      <c r="U6719" s="28"/>
      <c r="V6719" s="28"/>
      <c r="W6719" s="28"/>
      <c r="X6719" s="28"/>
      <c r="Y6719" s="28"/>
    </row>
    <row r="6720" customFormat="false" ht="15.75" hidden="false" customHeight="false" outlineLevel="0" collapsed="false">
      <c r="A6720" s="37"/>
      <c r="B6720" s="37"/>
      <c r="C6720" s="40"/>
      <c r="D6720" s="40"/>
      <c r="E6720" s="37"/>
      <c r="F6720" s="34"/>
      <c r="G6720" s="34"/>
      <c r="H6720" s="34"/>
      <c r="I6720" s="34"/>
      <c r="J6720" s="35"/>
      <c r="K6720" s="34"/>
      <c r="L6720" s="34"/>
      <c r="M6720" s="34"/>
      <c r="N6720" s="34"/>
      <c r="O6720" s="34"/>
      <c r="P6720" s="34"/>
      <c r="Q6720" s="34"/>
      <c r="R6720" s="34"/>
      <c r="S6720" s="34"/>
      <c r="T6720" s="34"/>
      <c r="U6720" s="34"/>
      <c r="V6720" s="34"/>
      <c r="W6720" s="34"/>
      <c r="X6720" s="34"/>
      <c r="Y6720" s="34"/>
    </row>
    <row r="6721" customFormat="false" ht="15.75" hidden="false" customHeight="false" outlineLevel="0" collapsed="false">
      <c r="A6721" s="29"/>
      <c r="B6721" s="29"/>
      <c r="C6721" s="41"/>
      <c r="D6721" s="41"/>
      <c r="E6721" s="29"/>
      <c r="F6721" s="28"/>
      <c r="G6721" s="28"/>
      <c r="H6721" s="28"/>
      <c r="I6721" s="28"/>
      <c r="J6721" s="36"/>
      <c r="K6721" s="28"/>
      <c r="L6721" s="28"/>
      <c r="M6721" s="28"/>
      <c r="N6721" s="28"/>
      <c r="O6721" s="28"/>
      <c r="P6721" s="28"/>
      <c r="Q6721" s="28"/>
      <c r="R6721" s="28"/>
      <c r="S6721" s="28"/>
      <c r="T6721" s="28"/>
      <c r="U6721" s="28"/>
      <c r="V6721" s="28"/>
      <c r="W6721" s="28"/>
      <c r="X6721" s="28"/>
      <c r="Y6721" s="28"/>
    </row>
    <row r="6722" customFormat="false" ht="15.75" hidden="false" customHeight="false" outlineLevel="0" collapsed="false">
      <c r="A6722" s="37"/>
      <c r="B6722" s="37"/>
      <c r="C6722" s="40"/>
      <c r="D6722" s="40"/>
      <c r="E6722" s="37"/>
      <c r="F6722" s="34"/>
      <c r="G6722" s="34"/>
      <c r="H6722" s="34"/>
      <c r="I6722" s="34"/>
      <c r="J6722" s="35"/>
      <c r="K6722" s="34"/>
      <c r="L6722" s="34"/>
      <c r="M6722" s="34"/>
      <c r="N6722" s="34"/>
      <c r="O6722" s="34"/>
      <c r="P6722" s="34"/>
      <c r="Q6722" s="34"/>
      <c r="R6722" s="34"/>
      <c r="S6722" s="34"/>
      <c r="T6722" s="34"/>
      <c r="U6722" s="34"/>
      <c r="V6722" s="34"/>
      <c r="W6722" s="34"/>
      <c r="X6722" s="34"/>
      <c r="Y6722" s="34"/>
    </row>
    <row r="6723" customFormat="false" ht="15.75" hidden="false" customHeight="false" outlineLevel="0" collapsed="false">
      <c r="A6723" s="29"/>
      <c r="B6723" s="29"/>
      <c r="C6723" s="41"/>
      <c r="D6723" s="41"/>
      <c r="E6723" s="29"/>
      <c r="F6723" s="28"/>
      <c r="G6723" s="28"/>
      <c r="H6723" s="28"/>
      <c r="I6723" s="28"/>
      <c r="J6723" s="36"/>
      <c r="K6723" s="28"/>
      <c r="L6723" s="28"/>
      <c r="M6723" s="28"/>
      <c r="N6723" s="28"/>
      <c r="O6723" s="28"/>
      <c r="P6723" s="28"/>
      <c r="Q6723" s="28"/>
      <c r="R6723" s="28"/>
      <c r="S6723" s="28"/>
      <c r="T6723" s="28"/>
      <c r="U6723" s="28"/>
      <c r="V6723" s="28"/>
      <c r="W6723" s="28"/>
      <c r="X6723" s="28"/>
      <c r="Y6723" s="28"/>
    </row>
    <row r="6724" customFormat="false" ht="15.75" hidden="false" customHeight="false" outlineLevel="0" collapsed="false">
      <c r="A6724" s="37"/>
      <c r="B6724" s="37"/>
      <c r="C6724" s="40"/>
      <c r="D6724" s="40"/>
      <c r="E6724" s="37"/>
      <c r="F6724" s="34"/>
      <c r="G6724" s="34"/>
      <c r="H6724" s="34"/>
      <c r="I6724" s="34"/>
      <c r="J6724" s="35"/>
      <c r="K6724" s="34"/>
      <c r="L6724" s="34"/>
      <c r="M6724" s="34"/>
      <c r="N6724" s="34"/>
      <c r="O6724" s="34"/>
      <c r="P6724" s="34"/>
      <c r="Q6724" s="34"/>
      <c r="R6724" s="34"/>
      <c r="S6724" s="34"/>
      <c r="T6724" s="34"/>
      <c r="U6724" s="34"/>
      <c r="V6724" s="34"/>
      <c r="W6724" s="34"/>
      <c r="X6724" s="34"/>
      <c r="Y6724" s="34"/>
    </row>
    <row r="6725" customFormat="false" ht="15.75" hidden="false" customHeight="false" outlineLevel="0" collapsed="false">
      <c r="A6725" s="29"/>
      <c r="B6725" s="29"/>
      <c r="C6725" s="41"/>
      <c r="D6725" s="41"/>
      <c r="E6725" s="29"/>
      <c r="F6725" s="28"/>
      <c r="G6725" s="28"/>
      <c r="H6725" s="28"/>
      <c r="I6725" s="28"/>
      <c r="J6725" s="36"/>
      <c r="K6725" s="28"/>
      <c r="L6725" s="28"/>
      <c r="M6725" s="28"/>
      <c r="N6725" s="28"/>
      <c r="O6725" s="28"/>
      <c r="P6725" s="28"/>
      <c r="Q6725" s="28"/>
      <c r="R6725" s="28"/>
      <c r="S6725" s="28"/>
      <c r="T6725" s="28"/>
      <c r="U6725" s="28"/>
      <c r="V6725" s="28"/>
      <c r="W6725" s="28"/>
      <c r="X6725" s="28"/>
      <c r="Y6725" s="28"/>
    </row>
    <row r="6726" customFormat="false" ht="15.75" hidden="false" customHeight="false" outlineLevel="0" collapsed="false">
      <c r="A6726" s="37"/>
      <c r="B6726" s="37"/>
      <c r="C6726" s="40"/>
      <c r="D6726" s="40"/>
      <c r="E6726" s="37"/>
      <c r="F6726" s="34"/>
      <c r="G6726" s="34"/>
      <c r="H6726" s="34"/>
      <c r="I6726" s="34"/>
      <c r="J6726" s="35"/>
      <c r="K6726" s="34"/>
      <c r="L6726" s="34"/>
      <c r="M6726" s="34"/>
      <c r="N6726" s="34"/>
      <c r="O6726" s="34"/>
      <c r="P6726" s="34"/>
      <c r="Q6726" s="34"/>
      <c r="R6726" s="34"/>
      <c r="S6726" s="34"/>
      <c r="T6726" s="34"/>
      <c r="U6726" s="34"/>
      <c r="V6726" s="34"/>
      <c r="W6726" s="34"/>
      <c r="X6726" s="34"/>
      <c r="Y6726" s="34"/>
    </row>
    <row r="6727" customFormat="false" ht="15.75" hidden="false" customHeight="false" outlineLevel="0" collapsed="false">
      <c r="A6727" s="29"/>
      <c r="B6727" s="29"/>
      <c r="C6727" s="41"/>
      <c r="D6727" s="41"/>
      <c r="E6727" s="29"/>
      <c r="F6727" s="28"/>
      <c r="G6727" s="28"/>
      <c r="H6727" s="28"/>
      <c r="I6727" s="28"/>
      <c r="J6727" s="36"/>
      <c r="K6727" s="28"/>
      <c r="L6727" s="28"/>
      <c r="M6727" s="28"/>
      <c r="N6727" s="28"/>
      <c r="O6727" s="28"/>
      <c r="P6727" s="28"/>
      <c r="Q6727" s="28"/>
      <c r="R6727" s="28"/>
      <c r="S6727" s="28"/>
      <c r="T6727" s="28"/>
      <c r="U6727" s="28"/>
      <c r="V6727" s="28"/>
      <c r="W6727" s="28"/>
      <c r="X6727" s="28"/>
      <c r="Y6727" s="28"/>
    </row>
    <row r="6728" customFormat="false" ht="15.75" hidden="false" customHeight="false" outlineLevel="0" collapsed="false">
      <c r="A6728" s="37"/>
      <c r="B6728" s="37"/>
      <c r="C6728" s="40"/>
      <c r="D6728" s="40"/>
      <c r="E6728" s="37"/>
      <c r="F6728" s="34"/>
      <c r="G6728" s="34"/>
      <c r="H6728" s="34"/>
      <c r="I6728" s="34"/>
      <c r="J6728" s="35"/>
      <c r="K6728" s="34"/>
      <c r="L6728" s="34"/>
      <c r="M6728" s="34"/>
      <c r="N6728" s="34"/>
      <c r="O6728" s="34"/>
      <c r="P6728" s="34"/>
      <c r="Q6728" s="34"/>
      <c r="R6728" s="34"/>
      <c r="S6728" s="34"/>
      <c r="T6728" s="34"/>
      <c r="U6728" s="34"/>
      <c r="V6728" s="34"/>
      <c r="W6728" s="34"/>
      <c r="X6728" s="34"/>
      <c r="Y6728" s="34"/>
    </row>
    <row r="6729" customFormat="false" ht="15.75" hidden="false" customHeight="false" outlineLevel="0" collapsed="false">
      <c r="A6729" s="29"/>
      <c r="B6729" s="29"/>
      <c r="C6729" s="41"/>
      <c r="D6729" s="41"/>
      <c r="E6729" s="29"/>
      <c r="F6729" s="28"/>
      <c r="G6729" s="28"/>
      <c r="H6729" s="28"/>
      <c r="I6729" s="28"/>
      <c r="J6729" s="36"/>
      <c r="K6729" s="28"/>
      <c r="L6729" s="28"/>
      <c r="M6729" s="28"/>
      <c r="N6729" s="28"/>
      <c r="O6729" s="28"/>
      <c r="P6729" s="28"/>
      <c r="Q6729" s="28"/>
      <c r="R6729" s="28"/>
      <c r="S6729" s="28"/>
      <c r="T6729" s="28"/>
      <c r="U6729" s="28"/>
      <c r="V6729" s="28"/>
      <c r="W6729" s="28"/>
      <c r="X6729" s="28"/>
      <c r="Y6729" s="28"/>
    </row>
    <row r="6730" customFormat="false" ht="15.75" hidden="false" customHeight="false" outlineLevel="0" collapsed="false">
      <c r="A6730" s="37"/>
      <c r="B6730" s="37"/>
      <c r="C6730" s="40"/>
      <c r="D6730" s="40"/>
      <c r="E6730" s="37"/>
      <c r="F6730" s="34"/>
      <c r="G6730" s="34"/>
      <c r="H6730" s="34"/>
      <c r="I6730" s="34"/>
      <c r="J6730" s="35"/>
      <c r="K6730" s="34"/>
      <c r="L6730" s="34"/>
      <c r="M6730" s="34"/>
      <c r="N6730" s="34"/>
      <c r="O6730" s="34"/>
      <c r="P6730" s="34"/>
      <c r="Q6730" s="34"/>
      <c r="R6730" s="34"/>
      <c r="S6730" s="34"/>
      <c r="T6730" s="34"/>
      <c r="U6730" s="34"/>
      <c r="V6730" s="34"/>
      <c r="W6730" s="34"/>
      <c r="X6730" s="34"/>
      <c r="Y6730" s="34"/>
    </row>
    <row r="6731" customFormat="false" ht="15.75" hidden="false" customHeight="false" outlineLevel="0" collapsed="false">
      <c r="A6731" s="29"/>
      <c r="B6731" s="29"/>
      <c r="C6731" s="41"/>
      <c r="D6731" s="41"/>
      <c r="E6731" s="29"/>
      <c r="F6731" s="28"/>
      <c r="G6731" s="28"/>
      <c r="H6731" s="28"/>
      <c r="I6731" s="28"/>
      <c r="J6731" s="36"/>
      <c r="K6731" s="28"/>
      <c r="L6731" s="28"/>
      <c r="M6731" s="28"/>
      <c r="N6731" s="28"/>
      <c r="O6731" s="28"/>
      <c r="P6731" s="28"/>
      <c r="Q6731" s="28"/>
      <c r="R6731" s="28"/>
      <c r="S6731" s="28"/>
      <c r="T6731" s="28"/>
      <c r="U6731" s="28"/>
      <c r="V6731" s="28"/>
      <c r="W6731" s="28"/>
      <c r="X6731" s="28"/>
      <c r="Y6731" s="28"/>
    </row>
    <row r="6732" customFormat="false" ht="15.75" hidden="false" customHeight="false" outlineLevel="0" collapsed="false">
      <c r="A6732" s="37"/>
      <c r="B6732" s="37"/>
      <c r="C6732" s="40"/>
      <c r="D6732" s="40"/>
      <c r="E6732" s="37"/>
      <c r="F6732" s="34"/>
      <c r="G6732" s="34"/>
      <c r="H6732" s="34"/>
      <c r="I6732" s="34"/>
      <c r="J6732" s="35"/>
      <c r="K6732" s="34"/>
      <c r="L6732" s="34"/>
      <c r="M6732" s="34"/>
      <c r="N6732" s="34"/>
      <c r="O6732" s="34"/>
      <c r="P6732" s="34"/>
      <c r="Q6732" s="34"/>
      <c r="R6732" s="34"/>
      <c r="S6732" s="34"/>
      <c r="T6732" s="34"/>
      <c r="U6732" s="34"/>
      <c r="V6732" s="34"/>
      <c r="W6732" s="34"/>
      <c r="X6732" s="34"/>
      <c r="Y6732" s="34"/>
    </row>
    <row r="6733" customFormat="false" ht="15.75" hidden="false" customHeight="false" outlineLevel="0" collapsed="false">
      <c r="A6733" s="29"/>
      <c r="B6733" s="29"/>
      <c r="C6733" s="41"/>
      <c r="D6733" s="41"/>
      <c r="E6733" s="29"/>
      <c r="F6733" s="28"/>
      <c r="G6733" s="28"/>
      <c r="H6733" s="28"/>
      <c r="I6733" s="28"/>
      <c r="J6733" s="36"/>
      <c r="K6733" s="28"/>
      <c r="L6733" s="28"/>
      <c r="M6733" s="28"/>
      <c r="N6733" s="28"/>
      <c r="O6733" s="28"/>
      <c r="P6733" s="28"/>
      <c r="Q6733" s="28"/>
      <c r="R6733" s="28"/>
      <c r="S6733" s="28"/>
      <c r="T6733" s="28"/>
      <c r="U6733" s="28"/>
      <c r="V6733" s="28"/>
      <c r="W6733" s="28"/>
      <c r="X6733" s="28"/>
      <c r="Y6733" s="28"/>
    </row>
    <row r="6734" customFormat="false" ht="15.75" hidden="false" customHeight="false" outlineLevel="0" collapsed="false">
      <c r="A6734" s="37"/>
      <c r="B6734" s="37"/>
      <c r="C6734" s="40"/>
      <c r="D6734" s="40"/>
      <c r="E6734" s="37"/>
      <c r="F6734" s="34"/>
      <c r="G6734" s="34"/>
      <c r="H6734" s="34"/>
      <c r="I6734" s="34"/>
      <c r="J6734" s="35"/>
      <c r="K6734" s="34"/>
      <c r="L6734" s="34"/>
      <c r="M6734" s="34"/>
      <c r="N6734" s="34"/>
      <c r="O6734" s="34"/>
      <c r="P6734" s="34"/>
      <c r="Q6734" s="34"/>
      <c r="R6734" s="34"/>
      <c r="S6734" s="34"/>
      <c r="T6734" s="34"/>
      <c r="U6734" s="34"/>
      <c r="V6734" s="34"/>
      <c r="W6734" s="34"/>
      <c r="X6734" s="34"/>
      <c r="Y6734" s="34"/>
    </row>
    <row r="6735" customFormat="false" ht="15.75" hidden="false" customHeight="false" outlineLevel="0" collapsed="false">
      <c r="A6735" s="29"/>
      <c r="B6735" s="29"/>
      <c r="C6735" s="41"/>
      <c r="D6735" s="41"/>
      <c r="E6735" s="29"/>
      <c r="F6735" s="28"/>
      <c r="G6735" s="28"/>
      <c r="H6735" s="28"/>
      <c r="I6735" s="28"/>
      <c r="J6735" s="36"/>
      <c r="K6735" s="28"/>
      <c r="L6735" s="28"/>
      <c r="M6735" s="28"/>
      <c r="N6735" s="28"/>
      <c r="O6735" s="28"/>
      <c r="P6735" s="28"/>
      <c r="Q6735" s="28"/>
      <c r="R6735" s="28"/>
      <c r="S6735" s="28"/>
      <c r="T6735" s="28"/>
      <c r="U6735" s="28"/>
      <c r="V6735" s="28"/>
      <c r="W6735" s="28"/>
      <c r="X6735" s="28"/>
      <c r="Y6735" s="28"/>
    </row>
    <row r="6736" customFormat="false" ht="15.75" hidden="false" customHeight="false" outlineLevel="0" collapsed="false">
      <c r="A6736" s="37"/>
      <c r="B6736" s="37"/>
      <c r="C6736" s="40"/>
      <c r="D6736" s="40"/>
      <c r="E6736" s="37"/>
      <c r="F6736" s="34"/>
      <c r="G6736" s="34"/>
      <c r="H6736" s="34"/>
      <c r="I6736" s="34"/>
      <c r="J6736" s="35"/>
      <c r="K6736" s="34"/>
      <c r="L6736" s="34"/>
      <c r="M6736" s="34"/>
      <c r="N6736" s="34"/>
      <c r="O6736" s="34"/>
      <c r="P6736" s="34"/>
      <c r="Q6736" s="34"/>
      <c r="R6736" s="34"/>
      <c r="S6736" s="34"/>
      <c r="T6736" s="34"/>
      <c r="U6736" s="34"/>
      <c r="V6736" s="34"/>
      <c r="W6736" s="34"/>
      <c r="X6736" s="34"/>
      <c r="Y6736" s="34"/>
    </row>
    <row r="6737" customFormat="false" ht="15.75" hidden="false" customHeight="false" outlineLevel="0" collapsed="false">
      <c r="A6737" s="29"/>
      <c r="B6737" s="29"/>
      <c r="C6737" s="41"/>
      <c r="D6737" s="41"/>
      <c r="E6737" s="29"/>
      <c r="F6737" s="28"/>
      <c r="G6737" s="28"/>
      <c r="H6737" s="28"/>
      <c r="I6737" s="28"/>
      <c r="J6737" s="36"/>
      <c r="K6737" s="28"/>
      <c r="L6737" s="28"/>
      <c r="M6737" s="28"/>
      <c r="N6737" s="28"/>
      <c r="O6737" s="28"/>
      <c r="P6737" s="28"/>
      <c r="Q6737" s="28"/>
      <c r="R6737" s="28"/>
      <c r="S6737" s="28"/>
      <c r="T6737" s="28"/>
      <c r="U6737" s="28"/>
      <c r="V6737" s="28"/>
      <c r="W6737" s="28"/>
      <c r="X6737" s="28"/>
      <c r="Y6737" s="28"/>
    </row>
    <row r="6738" customFormat="false" ht="15.75" hidden="false" customHeight="false" outlineLevel="0" collapsed="false">
      <c r="A6738" s="37"/>
      <c r="B6738" s="37"/>
      <c r="C6738" s="40"/>
      <c r="D6738" s="40"/>
      <c r="E6738" s="37"/>
      <c r="F6738" s="34"/>
      <c r="G6738" s="34"/>
      <c r="H6738" s="34"/>
      <c r="I6738" s="34"/>
      <c r="J6738" s="35"/>
      <c r="K6738" s="34"/>
      <c r="L6738" s="34"/>
      <c r="M6738" s="34"/>
      <c r="N6738" s="34"/>
      <c r="O6738" s="34"/>
      <c r="P6738" s="34"/>
      <c r="Q6738" s="34"/>
      <c r="R6738" s="34"/>
      <c r="S6738" s="34"/>
      <c r="T6738" s="34"/>
      <c r="U6738" s="34"/>
      <c r="V6738" s="34"/>
      <c r="W6738" s="34"/>
      <c r="X6738" s="34"/>
      <c r="Y6738" s="34"/>
    </row>
    <row r="6739" customFormat="false" ht="15.75" hidden="false" customHeight="false" outlineLevel="0" collapsed="false">
      <c r="A6739" s="29"/>
      <c r="B6739" s="29"/>
      <c r="C6739" s="41"/>
      <c r="D6739" s="41"/>
      <c r="E6739" s="29"/>
      <c r="F6739" s="28"/>
      <c r="G6739" s="28"/>
      <c r="H6739" s="28"/>
      <c r="I6739" s="28"/>
      <c r="J6739" s="36"/>
      <c r="K6739" s="28"/>
      <c r="L6739" s="28"/>
      <c r="M6739" s="28"/>
      <c r="N6739" s="28"/>
      <c r="O6739" s="28"/>
      <c r="P6739" s="28"/>
      <c r="Q6739" s="28"/>
      <c r="R6739" s="28"/>
      <c r="S6739" s="28"/>
      <c r="T6739" s="28"/>
      <c r="U6739" s="28"/>
      <c r="V6739" s="28"/>
      <c r="W6739" s="28"/>
      <c r="X6739" s="28"/>
      <c r="Y6739" s="28"/>
    </row>
    <row r="6740" customFormat="false" ht="15.75" hidden="false" customHeight="false" outlineLevel="0" collapsed="false">
      <c r="A6740" s="37"/>
      <c r="B6740" s="37"/>
      <c r="C6740" s="40"/>
      <c r="D6740" s="40"/>
      <c r="E6740" s="37"/>
      <c r="F6740" s="34"/>
      <c r="G6740" s="34"/>
      <c r="H6740" s="34"/>
      <c r="I6740" s="34"/>
      <c r="J6740" s="35"/>
      <c r="K6740" s="34"/>
      <c r="L6740" s="34"/>
      <c r="M6740" s="34"/>
      <c r="N6740" s="34"/>
      <c r="O6740" s="34"/>
      <c r="P6740" s="34"/>
      <c r="Q6740" s="34"/>
      <c r="R6740" s="34"/>
      <c r="S6740" s="34"/>
      <c r="T6740" s="34"/>
      <c r="U6740" s="34"/>
      <c r="V6740" s="34"/>
      <c r="W6740" s="34"/>
      <c r="X6740" s="34"/>
      <c r="Y6740" s="34"/>
    </row>
    <row r="6741" customFormat="false" ht="15.75" hidden="false" customHeight="false" outlineLevel="0" collapsed="false">
      <c r="A6741" s="29"/>
      <c r="B6741" s="29"/>
      <c r="C6741" s="41"/>
      <c r="D6741" s="41"/>
      <c r="E6741" s="29"/>
      <c r="F6741" s="28"/>
      <c r="G6741" s="28"/>
      <c r="H6741" s="28"/>
      <c r="I6741" s="28"/>
      <c r="J6741" s="36"/>
      <c r="K6741" s="28"/>
      <c r="L6741" s="28"/>
      <c r="M6741" s="28"/>
      <c r="N6741" s="28"/>
      <c r="O6741" s="28"/>
      <c r="P6741" s="28"/>
      <c r="Q6741" s="28"/>
      <c r="R6741" s="28"/>
      <c r="S6741" s="28"/>
      <c r="T6741" s="28"/>
      <c r="U6741" s="28"/>
      <c r="V6741" s="28"/>
      <c r="W6741" s="28"/>
      <c r="X6741" s="28"/>
      <c r="Y6741" s="28"/>
    </row>
    <row r="6742" customFormat="false" ht="15.75" hidden="false" customHeight="false" outlineLevel="0" collapsed="false">
      <c r="A6742" s="37"/>
      <c r="B6742" s="37"/>
      <c r="C6742" s="40"/>
      <c r="D6742" s="40"/>
      <c r="E6742" s="37"/>
      <c r="F6742" s="34"/>
      <c r="G6742" s="34"/>
      <c r="H6742" s="34"/>
      <c r="I6742" s="34"/>
      <c r="J6742" s="35"/>
      <c r="K6742" s="34"/>
      <c r="L6742" s="34"/>
      <c r="M6742" s="34"/>
      <c r="N6742" s="34"/>
      <c r="O6742" s="34"/>
      <c r="P6742" s="34"/>
      <c r="Q6742" s="34"/>
      <c r="R6742" s="34"/>
      <c r="S6742" s="34"/>
      <c r="T6742" s="34"/>
      <c r="U6742" s="34"/>
      <c r="V6742" s="34"/>
      <c r="W6742" s="34"/>
      <c r="X6742" s="34"/>
      <c r="Y6742" s="34"/>
    </row>
    <row r="6743" customFormat="false" ht="15.75" hidden="false" customHeight="false" outlineLevel="0" collapsed="false">
      <c r="A6743" s="29"/>
      <c r="B6743" s="29"/>
      <c r="C6743" s="41"/>
      <c r="D6743" s="41"/>
      <c r="E6743" s="29"/>
      <c r="F6743" s="28"/>
      <c r="G6743" s="28"/>
      <c r="H6743" s="28"/>
      <c r="I6743" s="28"/>
      <c r="J6743" s="36"/>
      <c r="K6743" s="28"/>
      <c r="L6743" s="28"/>
      <c r="M6743" s="28"/>
      <c r="N6743" s="28"/>
      <c r="O6743" s="28"/>
      <c r="P6743" s="28"/>
      <c r="Q6743" s="28"/>
      <c r="R6743" s="28"/>
      <c r="S6743" s="28"/>
      <c r="T6743" s="28"/>
      <c r="U6743" s="28"/>
      <c r="V6743" s="28"/>
      <c r="W6743" s="28"/>
      <c r="X6743" s="28"/>
      <c r="Y6743" s="28"/>
    </row>
    <row r="6744" customFormat="false" ht="15.75" hidden="false" customHeight="false" outlineLevel="0" collapsed="false">
      <c r="A6744" s="37"/>
      <c r="B6744" s="37"/>
      <c r="C6744" s="40"/>
      <c r="D6744" s="40"/>
      <c r="E6744" s="37"/>
      <c r="F6744" s="34"/>
      <c r="G6744" s="34"/>
      <c r="H6744" s="34"/>
      <c r="I6744" s="34"/>
      <c r="J6744" s="35"/>
      <c r="K6744" s="34"/>
      <c r="L6744" s="34"/>
      <c r="M6744" s="34"/>
      <c r="N6744" s="34"/>
      <c r="O6744" s="34"/>
      <c r="P6744" s="34"/>
      <c r="Q6744" s="34"/>
      <c r="R6744" s="34"/>
      <c r="S6744" s="34"/>
      <c r="T6744" s="34"/>
      <c r="U6744" s="34"/>
      <c r="V6744" s="34"/>
      <c r="W6744" s="34"/>
      <c r="X6744" s="34"/>
      <c r="Y6744" s="34"/>
    </row>
    <row r="6745" customFormat="false" ht="15.75" hidden="false" customHeight="false" outlineLevel="0" collapsed="false">
      <c r="A6745" s="29"/>
      <c r="B6745" s="29"/>
      <c r="C6745" s="41"/>
      <c r="D6745" s="41"/>
      <c r="E6745" s="29"/>
      <c r="F6745" s="28"/>
      <c r="G6745" s="28"/>
      <c r="H6745" s="28"/>
      <c r="I6745" s="28"/>
      <c r="J6745" s="36"/>
      <c r="K6745" s="28"/>
      <c r="L6745" s="28"/>
      <c r="M6745" s="28"/>
      <c r="N6745" s="28"/>
      <c r="O6745" s="28"/>
      <c r="P6745" s="28"/>
      <c r="Q6745" s="28"/>
      <c r="R6745" s="28"/>
      <c r="S6745" s="28"/>
      <c r="T6745" s="28"/>
      <c r="U6745" s="28"/>
      <c r="V6745" s="28"/>
      <c r="W6745" s="28"/>
      <c r="X6745" s="28"/>
      <c r="Y6745" s="28"/>
    </row>
    <row r="6746" customFormat="false" ht="15.75" hidden="false" customHeight="false" outlineLevel="0" collapsed="false">
      <c r="A6746" s="37"/>
      <c r="B6746" s="37"/>
      <c r="C6746" s="40"/>
      <c r="D6746" s="40"/>
      <c r="E6746" s="37"/>
      <c r="F6746" s="34"/>
      <c r="G6746" s="34"/>
      <c r="H6746" s="34"/>
      <c r="I6746" s="34"/>
      <c r="J6746" s="35"/>
      <c r="K6746" s="34"/>
      <c r="L6746" s="34"/>
      <c r="M6746" s="34"/>
      <c r="N6746" s="34"/>
      <c r="O6746" s="34"/>
      <c r="P6746" s="34"/>
      <c r="Q6746" s="34"/>
      <c r="R6746" s="34"/>
      <c r="S6746" s="34"/>
      <c r="T6746" s="34"/>
      <c r="U6746" s="34"/>
      <c r="V6746" s="34"/>
      <c r="W6746" s="34"/>
      <c r="X6746" s="34"/>
      <c r="Y6746" s="34"/>
    </row>
    <row r="6747" customFormat="false" ht="15.75" hidden="false" customHeight="false" outlineLevel="0" collapsed="false">
      <c r="A6747" s="29"/>
      <c r="B6747" s="29"/>
      <c r="C6747" s="41"/>
      <c r="D6747" s="41"/>
      <c r="E6747" s="29"/>
      <c r="F6747" s="28"/>
      <c r="G6747" s="28"/>
      <c r="H6747" s="28"/>
      <c r="I6747" s="28"/>
      <c r="J6747" s="36"/>
      <c r="K6747" s="28"/>
      <c r="L6747" s="28"/>
      <c r="M6747" s="28"/>
      <c r="N6747" s="28"/>
      <c r="O6747" s="28"/>
      <c r="P6747" s="28"/>
      <c r="Q6747" s="28"/>
      <c r="R6747" s="28"/>
      <c r="S6747" s="28"/>
      <c r="T6747" s="28"/>
      <c r="U6747" s="28"/>
      <c r="V6747" s="28"/>
      <c r="W6747" s="28"/>
      <c r="X6747" s="28"/>
      <c r="Y6747" s="28"/>
    </row>
    <row r="6748" customFormat="false" ht="15.75" hidden="false" customHeight="false" outlineLevel="0" collapsed="false">
      <c r="A6748" s="37"/>
      <c r="B6748" s="37"/>
      <c r="C6748" s="40"/>
      <c r="D6748" s="40"/>
      <c r="E6748" s="37"/>
      <c r="F6748" s="34"/>
      <c r="G6748" s="34"/>
      <c r="H6748" s="34"/>
      <c r="I6748" s="34"/>
      <c r="J6748" s="35"/>
      <c r="K6748" s="34"/>
      <c r="L6748" s="34"/>
      <c r="M6748" s="34"/>
      <c r="N6748" s="34"/>
      <c r="O6748" s="34"/>
      <c r="P6748" s="34"/>
      <c r="Q6748" s="34"/>
      <c r="R6748" s="34"/>
      <c r="S6748" s="34"/>
      <c r="T6748" s="34"/>
      <c r="U6748" s="34"/>
      <c r="V6748" s="34"/>
      <c r="W6748" s="34"/>
      <c r="X6748" s="34"/>
      <c r="Y6748" s="34"/>
    </row>
    <row r="6749" customFormat="false" ht="15.75" hidden="false" customHeight="false" outlineLevel="0" collapsed="false">
      <c r="A6749" s="29"/>
      <c r="B6749" s="29"/>
      <c r="C6749" s="41"/>
      <c r="D6749" s="41"/>
      <c r="E6749" s="29"/>
      <c r="F6749" s="28"/>
      <c r="G6749" s="28"/>
      <c r="H6749" s="28"/>
      <c r="I6749" s="28"/>
      <c r="J6749" s="36"/>
      <c r="K6749" s="28"/>
      <c r="L6749" s="28"/>
      <c r="M6749" s="28"/>
      <c r="N6749" s="28"/>
      <c r="O6749" s="28"/>
      <c r="P6749" s="28"/>
      <c r="Q6749" s="28"/>
      <c r="R6749" s="28"/>
      <c r="S6749" s="28"/>
      <c r="T6749" s="28"/>
      <c r="U6749" s="28"/>
      <c r="V6749" s="28"/>
      <c r="W6749" s="28"/>
      <c r="X6749" s="28"/>
      <c r="Y6749" s="28"/>
    </row>
    <row r="6750" customFormat="false" ht="15.75" hidden="false" customHeight="false" outlineLevel="0" collapsed="false">
      <c r="A6750" s="37"/>
      <c r="B6750" s="37"/>
      <c r="C6750" s="40"/>
      <c r="D6750" s="40"/>
      <c r="E6750" s="37"/>
      <c r="F6750" s="34"/>
      <c r="G6750" s="34"/>
      <c r="H6750" s="34"/>
      <c r="I6750" s="34"/>
      <c r="J6750" s="35"/>
      <c r="K6750" s="34"/>
      <c r="L6750" s="34"/>
      <c r="M6750" s="34"/>
      <c r="N6750" s="34"/>
      <c r="O6750" s="34"/>
      <c r="P6750" s="34"/>
      <c r="Q6750" s="34"/>
      <c r="R6750" s="34"/>
      <c r="S6750" s="34"/>
      <c r="T6750" s="34"/>
      <c r="U6750" s="34"/>
      <c r="V6750" s="34"/>
      <c r="W6750" s="34"/>
      <c r="X6750" s="34"/>
      <c r="Y6750" s="34"/>
    </row>
    <row r="6751" customFormat="false" ht="15.75" hidden="false" customHeight="false" outlineLevel="0" collapsed="false">
      <c r="A6751" s="29"/>
      <c r="B6751" s="29"/>
      <c r="C6751" s="41"/>
      <c r="D6751" s="41"/>
      <c r="E6751" s="29"/>
      <c r="F6751" s="28"/>
      <c r="G6751" s="28"/>
      <c r="H6751" s="28"/>
      <c r="I6751" s="28"/>
      <c r="J6751" s="36"/>
      <c r="K6751" s="28"/>
      <c r="L6751" s="28"/>
      <c r="M6751" s="28"/>
      <c r="N6751" s="28"/>
      <c r="O6751" s="28"/>
      <c r="P6751" s="28"/>
      <c r="Q6751" s="28"/>
      <c r="R6751" s="28"/>
      <c r="S6751" s="28"/>
      <c r="T6751" s="28"/>
      <c r="U6751" s="28"/>
      <c r="V6751" s="28"/>
      <c r="W6751" s="28"/>
      <c r="X6751" s="28"/>
      <c r="Y6751" s="28"/>
    </row>
    <row r="6752" customFormat="false" ht="15.75" hidden="false" customHeight="false" outlineLevel="0" collapsed="false">
      <c r="A6752" s="37"/>
      <c r="B6752" s="37"/>
      <c r="C6752" s="40"/>
      <c r="D6752" s="40"/>
      <c r="E6752" s="37"/>
      <c r="F6752" s="34"/>
      <c r="G6752" s="34"/>
      <c r="H6752" s="34"/>
      <c r="I6752" s="34"/>
      <c r="J6752" s="35"/>
      <c r="K6752" s="34"/>
      <c r="L6752" s="34"/>
      <c r="M6752" s="34"/>
      <c r="N6752" s="34"/>
      <c r="O6752" s="34"/>
      <c r="P6752" s="34"/>
      <c r="Q6752" s="34"/>
      <c r="R6752" s="34"/>
      <c r="S6752" s="34"/>
      <c r="T6752" s="34"/>
      <c r="U6752" s="34"/>
      <c r="V6752" s="34"/>
      <c r="W6752" s="34"/>
      <c r="X6752" s="34"/>
      <c r="Y6752" s="34"/>
    </row>
    <row r="6753" customFormat="false" ht="15.75" hidden="false" customHeight="false" outlineLevel="0" collapsed="false">
      <c r="A6753" s="29"/>
      <c r="B6753" s="29"/>
      <c r="C6753" s="41"/>
      <c r="D6753" s="41"/>
      <c r="E6753" s="29"/>
      <c r="F6753" s="28"/>
      <c r="G6753" s="28"/>
      <c r="H6753" s="28"/>
      <c r="I6753" s="28"/>
      <c r="J6753" s="36"/>
      <c r="K6753" s="28"/>
      <c r="L6753" s="28"/>
      <c r="M6753" s="28"/>
      <c r="N6753" s="28"/>
      <c r="O6753" s="28"/>
      <c r="P6753" s="28"/>
      <c r="Q6753" s="28"/>
      <c r="R6753" s="28"/>
      <c r="S6753" s="28"/>
      <c r="T6753" s="28"/>
      <c r="U6753" s="28"/>
      <c r="V6753" s="28"/>
      <c r="W6753" s="28"/>
      <c r="X6753" s="28"/>
      <c r="Y6753" s="28"/>
    </row>
    <row r="6754" customFormat="false" ht="15.75" hidden="false" customHeight="false" outlineLevel="0" collapsed="false">
      <c r="A6754" s="37"/>
      <c r="B6754" s="37"/>
      <c r="C6754" s="40"/>
      <c r="D6754" s="40"/>
      <c r="E6754" s="37"/>
      <c r="F6754" s="34"/>
      <c r="G6754" s="34"/>
      <c r="H6754" s="34"/>
      <c r="I6754" s="34"/>
      <c r="J6754" s="35"/>
      <c r="K6754" s="34"/>
      <c r="L6754" s="34"/>
      <c r="M6754" s="34"/>
      <c r="N6754" s="34"/>
      <c r="O6754" s="34"/>
      <c r="P6754" s="34"/>
      <c r="Q6754" s="34"/>
      <c r="R6754" s="34"/>
      <c r="S6754" s="34"/>
      <c r="T6754" s="34"/>
      <c r="U6754" s="34"/>
      <c r="V6754" s="34"/>
      <c r="W6754" s="34"/>
      <c r="X6754" s="34"/>
      <c r="Y6754" s="34"/>
    </row>
    <row r="6755" customFormat="false" ht="15.75" hidden="false" customHeight="false" outlineLevel="0" collapsed="false">
      <c r="A6755" s="29"/>
      <c r="B6755" s="29"/>
      <c r="C6755" s="41"/>
      <c r="D6755" s="41"/>
      <c r="E6755" s="29"/>
      <c r="F6755" s="28"/>
      <c r="G6755" s="28"/>
      <c r="H6755" s="28"/>
      <c r="I6755" s="28"/>
      <c r="J6755" s="36"/>
      <c r="K6755" s="28"/>
      <c r="L6755" s="28"/>
      <c r="M6755" s="28"/>
      <c r="N6755" s="28"/>
      <c r="O6755" s="28"/>
      <c r="P6755" s="28"/>
      <c r="Q6755" s="28"/>
      <c r="R6755" s="28"/>
      <c r="S6755" s="28"/>
      <c r="T6755" s="28"/>
      <c r="U6755" s="28"/>
      <c r="V6755" s="28"/>
      <c r="W6755" s="28"/>
      <c r="X6755" s="28"/>
      <c r="Y6755" s="28"/>
    </row>
    <row r="6756" customFormat="false" ht="15.75" hidden="false" customHeight="false" outlineLevel="0" collapsed="false">
      <c r="A6756" s="37"/>
      <c r="B6756" s="37"/>
      <c r="C6756" s="40"/>
      <c r="D6756" s="40"/>
      <c r="E6756" s="37"/>
      <c r="F6756" s="34"/>
      <c r="G6756" s="34"/>
      <c r="H6756" s="34"/>
      <c r="I6756" s="34"/>
      <c r="J6756" s="35"/>
      <c r="K6756" s="34"/>
      <c r="L6756" s="34"/>
      <c r="M6756" s="34"/>
      <c r="N6756" s="34"/>
      <c r="O6756" s="34"/>
      <c r="P6756" s="34"/>
      <c r="Q6756" s="34"/>
      <c r="R6756" s="34"/>
      <c r="S6756" s="34"/>
      <c r="T6756" s="34"/>
      <c r="U6756" s="34"/>
      <c r="V6756" s="34"/>
      <c r="W6756" s="34"/>
      <c r="X6756" s="34"/>
      <c r="Y6756" s="34"/>
    </row>
    <row r="6757" customFormat="false" ht="15.75" hidden="false" customHeight="false" outlineLevel="0" collapsed="false">
      <c r="A6757" s="29"/>
      <c r="B6757" s="29"/>
      <c r="C6757" s="41"/>
      <c r="D6757" s="41"/>
      <c r="E6757" s="29"/>
      <c r="F6757" s="28"/>
      <c r="G6757" s="28"/>
      <c r="H6757" s="28"/>
      <c r="I6757" s="28"/>
      <c r="J6757" s="36"/>
      <c r="K6757" s="28"/>
      <c r="L6757" s="28"/>
      <c r="M6757" s="28"/>
      <c r="N6757" s="28"/>
      <c r="O6757" s="28"/>
      <c r="P6757" s="28"/>
      <c r="Q6757" s="28"/>
      <c r="R6757" s="28"/>
      <c r="S6757" s="28"/>
      <c r="T6757" s="28"/>
      <c r="U6757" s="28"/>
      <c r="V6757" s="28"/>
      <c r="W6757" s="28"/>
      <c r="X6757" s="28"/>
      <c r="Y6757" s="28"/>
    </row>
    <row r="6758" customFormat="false" ht="15.75" hidden="false" customHeight="false" outlineLevel="0" collapsed="false">
      <c r="A6758" s="37"/>
      <c r="B6758" s="37"/>
      <c r="C6758" s="40"/>
      <c r="D6758" s="40"/>
      <c r="E6758" s="37"/>
      <c r="F6758" s="34"/>
      <c r="G6758" s="34"/>
      <c r="H6758" s="34"/>
      <c r="I6758" s="34"/>
      <c r="J6758" s="35"/>
      <c r="K6758" s="34"/>
      <c r="L6758" s="34"/>
      <c r="M6758" s="34"/>
      <c r="N6758" s="34"/>
      <c r="O6758" s="34"/>
      <c r="P6758" s="34"/>
      <c r="Q6758" s="34"/>
      <c r="R6758" s="34"/>
      <c r="S6758" s="34"/>
      <c r="T6758" s="34"/>
      <c r="U6758" s="34"/>
      <c r="V6758" s="34"/>
      <c r="W6758" s="34"/>
      <c r="X6758" s="34"/>
      <c r="Y6758" s="34"/>
    </row>
    <row r="6759" customFormat="false" ht="15.75" hidden="false" customHeight="false" outlineLevel="0" collapsed="false">
      <c r="A6759" s="29"/>
      <c r="B6759" s="29"/>
      <c r="C6759" s="41"/>
      <c r="D6759" s="41"/>
      <c r="E6759" s="29"/>
      <c r="F6759" s="28"/>
      <c r="G6759" s="28"/>
      <c r="H6759" s="28"/>
      <c r="I6759" s="28"/>
      <c r="J6759" s="36"/>
      <c r="K6759" s="28"/>
      <c r="L6759" s="28"/>
      <c r="M6759" s="28"/>
      <c r="N6759" s="28"/>
      <c r="O6759" s="28"/>
      <c r="P6759" s="28"/>
      <c r="Q6759" s="28"/>
      <c r="R6759" s="28"/>
      <c r="S6759" s="28"/>
      <c r="T6759" s="28"/>
      <c r="U6759" s="28"/>
      <c r="V6759" s="28"/>
      <c r="W6759" s="28"/>
      <c r="X6759" s="28"/>
      <c r="Y6759" s="28"/>
    </row>
    <row r="6760" customFormat="false" ht="15.75" hidden="false" customHeight="false" outlineLevel="0" collapsed="false">
      <c r="A6760" s="37"/>
      <c r="B6760" s="37"/>
      <c r="C6760" s="40"/>
      <c r="D6760" s="40"/>
      <c r="E6760" s="37"/>
      <c r="F6760" s="34"/>
      <c r="G6760" s="34"/>
      <c r="H6760" s="34"/>
      <c r="I6760" s="34"/>
      <c r="J6760" s="35"/>
      <c r="K6760" s="34"/>
      <c r="L6760" s="34"/>
      <c r="M6760" s="34"/>
      <c r="N6760" s="34"/>
      <c r="O6760" s="34"/>
      <c r="P6760" s="34"/>
      <c r="Q6760" s="34"/>
      <c r="R6760" s="34"/>
      <c r="S6760" s="34"/>
      <c r="T6760" s="34"/>
      <c r="U6760" s="34"/>
      <c r="V6760" s="34"/>
      <c r="W6760" s="34"/>
      <c r="X6760" s="34"/>
      <c r="Y6760" s="34"/>
    </row>
    <row r="6761" customFormat="false" ht="15.75" hidden="false" customHeight="false" outlineLevel="0" collapsed="false">
      <c r="A6761" s="29"/>
      <c r="B6761" s="29"/>
      <c r="C6761" s="41"/>
      <c r="D6761" s="41"/>
      <c r="E6761" s="29"/>
      <c r="F6761" s="28"/>
      <c r="G6761" s="28"/>
      <c r="H6761" s="28"/>
      <c r="I6761" s="28"/>
      <c r="J6761" s="36"/>
      <c r="K6761" s="28"/>
      <c r="L6761" s="28"/>
      <c r="M6761" s="28"/>
      <c r="N6761" s="28"/>
      <c r="O6761" s="28"/>
      <c r="P6761" s="28"/>
      <c r="Q6761" s="28"/>
      <c r="R6761" s="28"/>
      <c r="S6761" s="28"/>
      <c r="T6761" s="28"/>
      <c r="U6761" s="28"/>
      <c r="V6761" s="28"/>
      <c r="W6761" s="28"/>
      <c r="X6761" s="28"/>
      <c r="Y6761" s="28"/>
    </row>
    <row r="6762" customFormat="false" ht="15.75" hidden="false" customHeight="false" outlineLevel="0" collapsed="false">
      <c r="A6762" s="37"/>
      <c r="B6762" s="37"/>
      <c r="C6762" s="40"/>
      <c r="D6762" s="40"/>
      <c r="E6762" s="37"/>
      <c r="F6762" s="34"/>
      <c r="G6762" s="34"/>
      <c r="H6762" s="34"/>
      <c r="I6762" s="34"/>
      <c r="J6762" s="35"/>
      <c r="K6762" s="34"/>
      <c r="L6762" s="34"/>
      <c r="M6762" s="34"/>
      <c r="N6762" s="34"/>
      <c r="O6762" s="34"/>
      <c r="P6762" s="34"/>
      <c r="Q6762" s="34"/>
      <c r="R6762" s="34"/>
      <c r="S6762" s="34"/>
      <c r="T6762" s="34"/>
      <c r="U6762" s="34"/>
      <c r="V6762" s="34"/>
      <c r="W6762" s="34"/>
      <c r="X6762" s="34"/>
      <c r="Y6762" s="34"/>
    </row>
    <row r="6763" customFormat="false" ht="15.75" hidden="false" customHeight="false" outlineLevel="0" collapsed="false">
      <c r="A6763" s="29"/>
      <c r="B6763" s="29"/>
      <c r="C6763" s="41"/>
      <c r="D6763" s="41"/>
      <c r="E6763" s="29"/>
      <c r="F6763" s="28"/>
      <c r="G6763" s="28"/>
      <c r="H6763" s="28"/>
      <c r="I6763" s="28"/>
      <c r="J6763" s="36"/>
      <c r="K6763" s="28"/>
      <c r="L6763" s="28"/>
      <c r="M6763" s="28"/>
      <c r="N6763" s="28"/>
      <c r="O6763" s="28"/>
      <c r="P6763" s="28"/>
      <c r="Q6763" s="28"/>
      <c r="R6763" s="28"/>
      <c r="S6763" s="28"/>
      <c r="T6763" s="28"/>
      <c r="U6763" s="28"/>
      <c r="V6763" s="28"/>
      <c r="W6763" s="28"/>
      <c r="X6763" s="28"/>
      <c r="Y6763" s="28"/>
    </row>
    <row r="6764" customFormat="false" ht="15.75" hidden="false" customHeight="false" outlineLevel="0" collapsed="false">
      <c r="A6764" s="37"/>
      <c r="B6764" s="37"/>
      <c r="C6764" s="40"/>
      <c r="D6764" s="40"/>
      <c r="E6764" s="37"/>
      <c r="F6764" s="34"/>
      <c r="G6764" s="34"/>
      <c r="H6764" s="34"/>
      <c r="I6764" s="34"/>
      <c r="J6764" s="35"/>
      <c r="K6764" s="34"/>
      <c r="L6764" s="34"/>
      <c r="M6764" s="34"/>
      <c r="N6764" s="34"/>
      <c r="O6764" s="34"/>
      <c r="P6764" s="34"/>
      <c r="Q6764" s="34"/>
      <c r="R6764" s="34"/>
      <c r="S6764" s="34"/>
      <c r="T6764" s="34"/>
      <c r="U6764" s="34"/>
      <c r="V6764" s="34"/>
      <c r="W6764" s="34"/>
      <c r="X6764" s="34"/>
      <c r="Y6764" s="34"/>
    </row>
    <row r="6765" customFormat="false" ht="15.75" hidden="false" customHeight="false" outlineLevel="0" collapsed="false">
      <c r="A6765" s="29"/>
      <c r="B6765" s="29"/>
      <c r="C6765" s="41"/>
      <c r="D6765" s="41"/>
      <c r="E6765" s="29"/>
      <c r="F6765" s="28"/>
      <c r="G6765" s="28"/>
      <c r="H6765" s="28"/>
      <c r="I6765" s="28"/>
      <c r="J6765" s="36"/>
      <c r="K6765" s="28"/>
      <c r="L6765" s="28"/>
      <c r="M6765" s="28"/>
      <c r="N6765" s="28"/>
      <c r="O6765" s="28"/>
      <c r="P6765" s="28"/>
      <c r="Q6765" s="28"/>
      <c r="R6765" s="28"/>
      <c r="S6765" s="28"/>
      <c r="T6765" s="28"/>
      <c r="U6765" s="28"/>
      <c r="V6765" s="28"/>
      <c r="W6765" s="28"/>
      <c r="X6765" s="28"/>
      <c r="Y6765" s="28"/>
    </row>
    <row r="6766" customFormat="false" ht="15.75" hidden="false" customHeight="false" outlineLevel="0" collapsed="false">
      <c r="A6766" s="37"/>
      <c r="B6766" s="37"/>
      <c r="C6766" s="40"/>
      <c r="D6766" s="40"/>
      <c r="E6766" s="37"/>
      <c r="F6766" s="34"/>
      <c r="G6766" s="34"/>
      <c r="H6766" s="34"/>
      <c r="I6766" s="34"/>
      <c r="J6766" s="35"/>
      <c r="K6766" s="34"/>
      <c r="L6766" s="34"/>
      <c r="M6766" s="34"/>
      <c r="N6766" s="34"/>
      <c r="O6766" s="34"/>
      <c r="P6766" s="34"/>
      <c r="Q6766" s="34"/>
      <c r="R6766" s="34"/>
      <c r="S6766" s="34"/>
      <c r="T6766" s="34"/>
      <c r="U6766" s="34"/>
      <c r="V6766" s="34"/>
      <c r="W6766" s="34"/>
      <c r="X6766" s="34"/>
      <c r="Y6766" s="34"/>
    </row>
    <row r="6767" customFormat="false" ht="15.75" hidden="false" customHeight="false" outlineLevel="0" collapsed="false">
      <c r="A6767" s="29"/>
      <c r="B6767" s="29"/>
      <c r="C6767" s="41"/>
      <c r="D6767" s="41"/>
      <c r="E6767" s="29"/>
      <c r="F6767" s="28"/>
      <c r="G6767" s="28"/>
      <c r="H6767" s="28"/>
      <c r="I6767" s="28"/>
      <c r="J6767" s="36"/>
      <c r="K6767" s="28"/>
      <c r="L6767" s="28"/>
      <c r="M6767" s="28"/>
      <c r="N6767" s="28"/>
      <c r="O6767" s="28"/>
      <c r="P6767" s="28"/>
      <c r="Q6767" s="28"/>
      <c r="R6767" s="28"/>
      <c r="S6767" s="28"/>
      <c r="T6767" s="28"/>
      <c r="U6767" s="28"/>
      <c r="V6767" s="28"/>
      <c r="W6767" s="28"/>
      <c r="X6767" s="28"/>
      <c r="Y6767" s="28"/>
    </row>
    <row r="6768" customFormat="false" ht="15.75" hidden="false" customHeight="false" outlineLevel="0" collapsed="false">
      <c r="A6768" s="37"/>
      <c r="B6768" s="37"/>
      <c r="C6768" s="40"/>
      <c r="D6768" s="40"/>
      <c r="E6768" s="37"/>
      <c r="F6768" s="34"/>
      <c r="G6768" s="34"/>
      <c r="H6768" s="34"/>
      <c r="I6768" s="34"/>
      <c r="J6768" s="35"/>
      <c r="K6768" s="34"/>
      <c r="L6768" s="34"/>
      <c r="M6768" s="34"/>
      <c r="N6768" s="34"/>
      <c r="O6768" s="34"/>
      <c r="P6768" s="34"/>
      <c r="Q6768" s="34"/>
      <c r="R6768" s="34"/>
      <c r="S6768" s="34"/>
      <c r="T6768" s="34"/>
      <c r="U6768" s="34"/>
      <c r="V6768" s="34"/>
      <c r="W6768" s="34"/>
      <c r="X6768" s="34"/>
      <c r="Y6768" s="34"/>
    </row>
    <row r="6769" customFormat="false" ht="15.75" hidden="false" customHeight="false" outlineLevel="0" collapsed="false">
      <c r="A6769" s="29"/>
      <c r="B6769" s="29"/>
      <c r="C6769" s="41"/>
      <c r="D6769" s="41"/>
      <c r="E6769" s="29"/>
      <c r="F6769" s="28"/>
      <c r="G6769" s="28"/>
      <c r="H6769" s="28"/>
      <c r="I6769" s="28"/>
      <c r="J6769" s="36"/>
      <c r="K6769" s="28"/>
      <c r="L6769" s="28"/>
      <c r="M6769" s="28"/>
      <c r="N6769" s="28"/>
      <c r="O6769" s="28"/>
      <c r="P6769" s="28"/>
      <c r="Q6769" s="28"/>
      <c r="R6769" s="28"/>
      <c r="S6769" s="28"/>
      <c r="T6769" s="28"/>
      <c r="U6769" s="28"/>
      <c r="V6769" s="28"/>
      <c r="W6769" s="28"/>
      <c r="X6769" s="28"/>
      <c r="Y6769" s="28"/>
    </row>
    <row r="6770" customFormat="false" ht="15.75" hidden="false" customHeight="false" outlineLevel="0" collapsed="false">
      <c r="A6770" s="37"/>
      <c r="B6770" s="37"/>
      <c r="C6770" s="40"/>
      <c r="D6770" s="40"/>
      <c r="E6770" s="37"/>
      <c r="F6770" s="34"/>
      <c r="G6770" s="34"/>
      <c r="H6770" s="34"/>
      <c r="I6770" s="34"/>
      <c r="J6770" s="35"/>
      <c r="K6770" s="34"/>
      <c r="L6770" s="34"/>
      <c r="M6770" s="34"/>
      <c r="N6770" s="34"/>
      <c r="O6770" s="34"/>
      <c r="P6770" s="34"/>
      <c r="Q6770" s="34"/>
      <c r="R6770" s="34"/>
      <c r="S6770" s="34"/>
      <c r="T6770" s="34"/>
      <c r="U6770" s="34"/>
      <c r="V6770" s="34"/>
      <c r="W6770" s="34"/>
      <c r="X6770" s="34"/>
      <c r="Y6770" s="34"/>
    </row>
    <row r="6771" customFormat="false" ht="15.75" hidden="false" customHeight="false" outlineLevel="0" collapsed="false">
      <c r="A6771" s="29"/>
      <c r="B6771" s="29"/>
      <c r="C6771" s="41"/>
      <c r="D6771" s="41"/>
      <c r="E6771" s="29"/>
      <c r="F6771" s="28"/>
      <c r="G6771" s="28"/>
      <c r="H6771" s="28"/>
      <c r="I6771" s="28"/>
      <c r="J6771" s="36"/>
      <c r="K6771" s="28"/>
      <c r="L6771" s="28"/>
      <c r="M6771" s="28"/>
      <c r="N6771" s="28"/>
      <c r="O6771" s="28"/>
      <c r="P6771" s="28"/>
      <c r="Q6771" s="28"/>
      <c r="R6771" s="28"/>
      <c r="S6771" s="28"/>
      <c r="T6771" s="28"/>
      <c r="U6771" s="28"/>
      <c r="V6771" s="28"/>
      <c r="W6771" s="28"/>
      <c r="X6771" s="28"/>
      <c r="Y6771" s="28"/>
    </row>
    <row r="6772" customFormat="false" ht="15.75" hidden="false" customHeight="false" outlineLevel="0" collapsed="false">
      <c r="A6772" s="37"/>
      <c r="B6772" s="37"/>
      <c r="C6772" s="40"/>
      <c r="D6772" s="40"/>
      <c r="E6772" s="37"/>
      <c r="F6772" s="34"/>
      <c r="G6772" s="34"/>
      <c r="H6772" s="34"/>
      <c r="I6772" s="34"/>
      <c r="J6772" s="35"/>
      <c r="K6772" s="34"/>
      <c r="L6772" s="34"/>
      <c r="M6772" s="34"/>
      <c r="N6772" s="34"/>
      <c r="O6772" s="34"/>
      <c r="P6772" s="34"/>
      <c r="Q6772" s="34"/>
      <c r="R6772" s="34"/>
      <c r="S6772" s="34"/>
      <c r="T6772" s="34"/>
      <c r="U6772" s="34"/>
      <c r="V6772" s="34"/>
      <c r="W6772" s="34"/>
      <c r="X6772" s="34"/>
      <c r="Y6772" s="34"/>
    </row>
    <row r="6773" customFormat="false" ht="15.75" hidden="false" customHeight="false" outlineLevel="0" collapsed="false">
      <c r="A6773" s="29"/>
      <c r="B6773" s="29"/>
      <c r="C6773" s="41"/>
      <c r="D6773" s="41"/>
      <c r="E6773" s="29"/>
      <c r="F6773" s="28"/>
      <c r="G6773" s="28"/>
      <c r="H6773" s="28"/>
      <c r="I6773" s="28"/>
      <c r="J6773" s="36"/>
      <c r="K6773" s="28"/>
      <c r="L6773" s="28"/>
      <c r="M6773" s="28"/>
      <c r="N6773" s="28"/>
      <c r="O6773" s="28"/>
      <c r="P6773" s="28"/>
      <c r="Q6773" s="28"/>
      <c r="R6773" s="28"/>
      <c r="S6773" s="28"/>
      <c r="T6773" s="28"/>
      <c r="U6773" s="28"/>
      <c r="V6773" s="28"/>
      <c r="W6773" s="28"/>
      <c r="X6773" s="28"/>
      <c r="Y6773" s="28"/>
    </row>
    <row r="6774" customFormat="false" ht="15.75" hidden="false" customHeight="false" outlineLevel="0" collapsed="false">
      <c r="A6774" s="37"/>
      <c r="B6774" s="37"/>
      <c r="C6774" s="40"/>
      <c r="D6774" s="40"/>
      <c r="E6774" s="37"/>
      <c r="F6774" s="34"/>
      <c r="G6774" s="34"/>
      <c r="H6774" s="34"/>
      <c r="I6774" s="34"/>
      <c r="J6774" s="35"/>
      <c r="K6774" s="34"/>
      <c r="L6774" s="34"/>
      <c r="M6774" s="34"/>
      <c r="N6774" s="34"/>
      <c r="O6774" s="34"/>
      <c r="P6774" s="34"/>
      <c r="Q6774" s="34"/>
      <c r="R6774" s="34"/>
      <c r="S6774" s="34"/>
      <c r="T6774" s="34"/>
      <c r="U6774" s="34"/>
      <c r="V6774" s="34"/>
      <c r="W6774" s="34"/>
      <c r="X6774" s="34"/>
      <c r="Y6774" s="34"/>
    </row>
    <row r="6775" customFormat="false" ht="15.75" hidden="false" customHeight="false" outlineLevel="0" collapsed="false">
      <c r="A6775" s="29"/>
      <c r="B6775" s="29"/>
      <c r="C6775" s="41"/>
      <c r="D6775" s="41"/>
      <c r="E6775" s="29"/>
      <c r="F6775" s="28"/>
      <c r="G6775" s="28"/>
      <c r="H6775" s="28"/>
      <c r="I6775" s="28"/>
      <c r="J6775" s="36"/>
      <c r="K6775" s="28"/>
      <c r="L6775" s="28"/>
      <c r="M6775" s="28"/>
      <c r="N6775" s="28"/>
      <c r="O6775" s="28"/>
      <c r="P6775" s="28"/>
      <c r="Q6775" s="28"/>
      <c r="R6775" s="28"/>
      <c r="S6775" s="28"/>
      <c r="T6775" s="28"/>
      <c r="U6775" s="28"/>
      <c r="V6775" s="28"/>
      <c r="W6775" s="28"/>
      <c r="X6775" s="28"/>
      <c r="Y6775" s="28"/>
    </row>
    <row r="6776" customFormat="false" ht="15.75" hidden="false" customHeight="false" outlineLevel="0" collapsed="false">
      <c r="A6776" s="37"/>
      <c r="B6776" s="37"/>
      <c r="C6776" s="40"/>
      <c r="D6776" s="40"/>
      <c r="E6776" s="37"/>
      <c r="F6776" s="34"/>
      <c r="G6776" s="34"/>
      <c r="H6776" s="34"/>
      <c r="I6776" s="34"/>
      <c r="J6776" s="35"/>
      <c r="K6776" s="34"/>
      <c r="L6776" s="34"/>
      <c r="M6776" s="34"/>
      <c r="N6776" s="34"/>
      <c r="O6776" s="34"/>
      <c r="P6776" s="34"/>
      <c r="Q6776" s="34"/>
      <c r="R6776" s="34"/>
      <c r="S6776" s="34"/>
      <c r="T6776" s="34"/>
      <c r="U6776" s="34"/>
      <c r="V6776" s="34"/>
      <c r="W6776" s="34"/>
      <c r="X6776" s="34"/>
      <c r="Y6776" s="34"/>
    </row>
    <row r="6777" customFormat="false" ht="15.75" hidden="false" customHeight="false" outlineLevel="0" collapsed="false">
      <c r="A6777" s="29"/>
      <c r="B6777" s="29"/>
      <c r="C6777" s="41"/>
      <c r="D6777" s="41"/>
      <c r="E6777" s="29"/>
      <c r="F6777" s="28"/>
      <c r="G6777" s="28"/>
      <c r="H6777" s="28"/>
      <c r="I6777" s="28"/>
      <c r="J6777" s="36"/>
      <c r="K6777" s="28"/>
      <c r="L6777" s="28"/>
      <c r="M6777" s="28"/>
      <c r="N6777" s="28"/>
      <c r="O6777" s="28"/>
      <c r="P6777" s="28"/>
      <c r="Q6777" s="28"/>
      <c r="R6777" s="28"/>
      <c r="S6777" s="28"/>
      <c r="T6777" s="28"/>
      <c r="U6777" s="28"/>
      <c r="V6777" s="28"/>
      <c r="W6777" s="28"/>
      <c r="X6777" s="28"/>
      <c r="Y6777" s="28"/>
    </row>
    <row r="6778" customFormat="false" ht="15.75" hidden="false" customHeight="false" outlineLevel="0" collapsed="false">
      <c r="A6778" s="37"/>
      <c r="B6778" s="37"/>
      <c r="C6778" s="40"/>
      <c r="D6778" s="40"/>
      <c r="E6778" s="37"/>
      <c r="F6778" s="34"/>
      <c r="G6778" s="34"/>
      <c r="H6778" s="34"/>
      <c r="I6778" s="34"/>
      <c r="J6778" s="35"/>
      <c r="K6778" s="34"/>
      <c r="L6778" s="34"/>
      <c r="M6778" s="34"/>
      <c r="N6778" s="34"/>
      <c r="O6778" s="34"/>
      <c r="P6778" s="34"/>
      <c r="Q6778" s="34"/>
      <c r="R6778" s="34"/>
      <c r="S6778" s="34"/>
      <c r="T6778" s="34"/>
      <c r="U6778" s="34"/>
      <c r="V6778" s="34"/>
      <c r="W6778" s="34"/>
      <c r="X6778" s="34"/>
      <c r="Y6778" s="34"/>
    </row>
    <row r="6779" customFormat="false" ht="15.75" hidden="false" customHeight="false" outlineLevel="0" collapsed="false">
      <c r="A6779" s="29"/>
      <c r="B6779" s="29"/>
      <c r="C6779" s="41"/>
      <c r="D6779" s="41"/>
      <c r="E6779" s="29"/>
      <c r="F6779" s="28"/>
      <c r="G6779" s="28"/>
      <c r="H6779" s="28"/>
      <c r="I6779" s="28"/>
      <c r="J6779" s="36"/>
      <c r="K6779" s="28"/>
      <c r="L6779" s="28"/>
      <c r="M6779" s="28"/>
      <c r="N6779" s="28"/>
      <c r="O6779" s="28"/>
      <c r="P6779" s="28"/>
      <c r="Q6779" s="28"/>
      <c r="R6779" s="28"/>
      <c r="S6779" s="28"/>
      <c r="T6779" s="28"/>
      <c r="U6779" s="28"/>
      <c r="V6779" s="28"/>
      <c r="W6779" s="28"/>
      <c r="X6779" s="28"/>
      <c r="Y6779" s="28"/>
    </row>
    <row r="6780" customFormat="false" ht="15.75" hidden="false" customHeight="false" outlineLevel="0" collapsed="false">
      <c r="A6780" s="37"/>
      <c r="B6780" s="37"/>
      <c r="C6780" s="40"/>
      <c r="D6780" s="40"/>
      <c r="E6780" s="37"/>
      <c r="F6780" s="34"/>
      <c r="G6780" s="34"/>
      <c r="H6780" s="34"/>
      <c r="I6780" s="34"/>
      <c r="J6780" s="35"/>
      <c r="K6780" s="34"/>
      <c r="L6780" s="34"/>
      <c r="M6780" s="34"/>
      <c r="N6780" s="34"/>
      <c r="O6780" s="34"/>
      <c r="P6780" s="34"/>
      <c r="Q6780" s="34"/>
      <c r="R6780" s="34"/>
      <c r="S6780" s="34"/>
      <c r="T6780" s="34"/>
      <c r="U6780" s="34"/>
      <c r="V6780" s="34"/>
      <c r="W6780" s="34"/>
      <c r="X6780" s="34"/>
      <c r="Y6780" s="34"/>
    </row>
    <row r="6781" customFormat="false" ht="15.75" hidden="false" customHeight="false" outlineLevel="0" collapsed="false">
      <c r="A6781" s="29"/>
      <c r="B6781" s="29"/>
      <c r="C6781" s="41"/>
      <c r="D6781" s="41"/>
      <c r="E6781" s="29"/>
      <c r="F6781" s="28"/>
      <c r="G6781" s="28"/>
      <c r="H6781" s="28"/>
      <c r="I6781" s="28"/>
      <c r="J6781" s="36"/>
      <c r="K6781" s="28"/>
      <c r="L6781" s="28"/>
      <c r="M6781" s="28"/>
      <c r="N6781" s="28"/>
      <c r="O6781" s="28"/>
      <c r="P6781" s="28"/>
      <c r="Q6781" s="28"/>
      <c r="R6781" s="28"/>
      <c r="S6781" s="28"/>
      <c r="T6781" s="28"/>
      <c r="U6781" s="28"/>
      <c r="V6781" s="28"/>
      <c r="W6781" s="28"/>
      <c r="X6781" s="28"/>
      <c r="Y6781" s="28"/>
    </row>
    <row r="6782" customFormat="false" ht="15.75" hidden="false" customHeight="false" outlineLevel="0" collapsed="false">
      <c r="A6782" s="37"/>
      <c r="B6782" s="37"/>
      <c r="C6782" s="40"/>
      <c r="D6782" s="40"/>
      <c r="E6782" s="37"/>
      <c r="F6782" s="34"/>
      <c r="G6782" s="34"/>
      <c r="H6782" s="34"/>
      <c r="I6782" s="34"/>
      <c r="J6782" s="35"/>
      <c r="K6782" s="34"/>
      <c r="L6782" s="34"/>
      <c r="M6782" s="34"/>
      <c r="N6782" s="34"/>
      <c r="O6782" s="34"/>
      <c r="P6782" s="34"/>
      <c r="Q6782" s="34"/>
      <c r="R6782" s="34"/>
      <c r="S6782" s="34"/>
      <c r="T6782" s="34"/>
      <c r="U6782" s="34"/>
      <c r="V6782" s="34"/>
      <c r="W6782" s="34"/>
      <c r="X6782" s="34"/>
      <c r="Y6782" s="34"/>
    </row>
    <row r="6783" customFormat="false" ht="15.75" hidden="false" customHeight="false" outlineLevel="0" collapsed="false">
      <c r="A6783" s="29"/>
      <c r="B6783" s="29"/>
      <c r="C6783" s="41"/>
      <c r="D6783" s="41"/>
      <c r="E6783" s="29"/>
      <c r="F6783" s="28"/>
      <c r="G6783" s="28"/>
      <c r="H6783" s="28"/>
      <c r="I6783" s="28"/>
      <c r="J6783" s="36"/>
      <c r="K6783" s="28"/>
      <c r="L6783" s="28"/>
      <c r="M6783" s="28"/>
      <c r="N6783" s="28"/>
      <c r="O6783" s="28"/>
      <c r="P6783" s="28"/>
      <c r="Q6783" s="28"/>
      <c r="R6783" s="28"/>
      <c r="S6783" s="28"/>
      <c r="T6783" s="28"/>
      <c r="U6783" s="28"/>
      <c r="V6783" s="28"/>
      <c r="W6783" s="28"/>
      <c r="X6783" s="28"/>
      <c r="Y6783" s="28"/>
    </row>
    <row r="6784" customFormat="false" ht="15.75" hidden="false" customHeight="false" outlineLevel="0" collapsed="false">
      <c r="A6784" s="37"/>
      <c r="B6784" s="37"/>
      <c r="C6784" s="40"/>
      <c r="D6784" s="40"/>
      <c r="E6784" s="37"/>
      <c r="F6784" s="34"/>
      <c r="G6784" s="34"/>
      <c r="H6784" s="34"/>
      <c r="I6784" s="34"/>
      <c r="J6784" s="35"/>
      <c r="K6784" s="34"/>
      <c r="L6784" s="34"/>
      <c r="M6784" s="34"/>
      <c r="N6784" s="34"/>
      <c r="O6784" s="34"/>
      <c r="P6784" s="34"/>
      <c r="Q6784" s="34"/>
      <c r="R6784" s="34"/>
      <c r="S6784" s="34"/>
      <c r="T6784" s="34"/>
      <c r="U6784" s="34"/>
      <c r="V6784" s="34"/>
      <c r="W6784" s="34"/>
      <c r="X6784" s="34"/>
      <c r="Y6784" s="34"/>
    </row>
    <row r="6785" customFormat="false" ht="15.75" hidden="false" customHeight="false" outlineLevel="0" collapsed="false">
      <c r="A6785" s="29"/>
      <c r="B6785" s="29"/>
      <c r="C6785" s="41"/>
      <c r="D6785" s="41"/>
      <c r="E6785" s="29"/>
      <c r="F6785" s="28"/>
      <c r="G6785" s="28"/>
      <c r="H6785" s="28"/>
      <c r="I6785" s="28"/>
      <c r="J6785" s="36"/>
      <c r="K6785" s="28"/>
      <c r="L6785" s="28"/>
      <c r="M6785" s="28"/>
      <c r="N6785" s="28"/>
      <c r="O6785" s="28"/>
      <c r="P6785" s="28"/>
      <c r="Q6785" s="28"/>
      <c r="R6785" s="28"/>
      <c r="S6785" s="28"/>
      <c r="T6785" s="28"/>
      <c r="U6785" s="28"/>
      <c r="V6785" s="28"/>
      <c r="W6785" s="28"/>
      <c r="X6785" s="28"/>
      <c r="Y6785" s="28"/>
    </row>
    <row r="6786" customFormat="false" ht="15.75" hidden="false" customHeight="false" outlineLevel="0" collapsed="false">
      <c r="A6786" s="37"/>
      <c r="B6786" s="37"/>
      <c r="C6786" s="40"/>
      <c r="D6786" s="40"/>
      <c r="E6786" s="37"/>
      <c r="F6786" s="34"/>
      <c r="G6786" s="34"/>
      <c r="H6786" s="34"/>
      <c r="I6786" s="34"/>
      <c r="J6786" s="35"/>
      <c r="K6786" s="34"/>
      <c r="L6786" s="34"/>
      <c r="M6786" s="34"/>
      <c r="N6786" s="34"/>
      <c r="O6786" s="34"/>
      <c r="P6786" s="34"/>
      <c r="Q6786" s="34"/>
      <c r="R6786" s="34"/>
      <c r="S6786" s="34"/>
      <c r="T6786" s="34"/>
      <c r="U6786" s="34"/>
      <c r="V6786" s="34"/>
      <c r="W6786" s="34"/>
      <c r="X6786" s="34"/>
      <c r="Y6786" s="34"/>
    </row>
    <row r="6787" customFormat="false" ht="15.75" hidden="false" customHeight="false" outlineLevel="0" collapsed="false">
      <c r="A6787" s="29"/>
      <c r="B6787" s="29"/>
      <c r="C6787" s="41"/>
      <c r="D6787" s="41"/>
      <c r="E6787" s="29"/>
      <c r="F6787" s="28"/>
      <c r="G6787" s="28"/>
      <c r="H6787" s="28"/>
      <c r="I6787" s="28"/>
      <c r="J6787" s="36"/>
      <c r="K6787" s="28"/>
      <c r="L6787" s="28"/>
      <c r="M6787" s="28"/>
      <c r="N6787" s="28"/>
      <c r="O6787" s="28"/>
      <c r="P6787" s="28"/>
      <c r="Q6787" s="28"/>
      <c r="R6787" s="28"/>
      <c r="S6787" s="28"/>
      <c r="T6787" s="28"/>
      <c r="U6787" s="28"/>
      <c r="V6787" s="28"/>
      <c r="W6787" s="28"/>
      <c r="X6787" s="28"/>
      <c r="Y6787" s="28"/>
    </row>
    <row r="6788" customFormat="false" ht="15.75" hidden="false" customHeight="false" outlineLevel="0" collapsed="false">
      <c r="A6788" s="37"/>
      <c r="B6788" s="37"/>
      <c r="C6788" s="40"/>
      <c r="D6788" s="40"/>
      <c r="E6788" s="37"/>
      <c r="F6788" s="34"/>
      <c r="G6788" s="34"/>
      <c r="H6788" s="34"/>
      <c r="I6788" s="34"/>
      <c r="J6788" s="35"/>
      <c r="K6788" s="34"/>
      <c r="L6788" s="34"/>
      <c r="M6788" s="34"/>
      <c r="N6788" s="34"/>
      <c r="O6788" s="34"/>
      <c r="P6788" s="34"/>
      <c r="Q6788" s="34"/>
      <c r="R6788" s="34"/>
      <c r="S6788" s="34"/>
      <c r="T6788" s="34"/>
      <c r="U6788" s="34"/>
      <c r="V6788" s="34"/>
      <c r="W6788" s="34"/>
      <c r="X6788" s="34"/>
      <c r="Y6788" s="34"/>
    </row>
    <row r="6789" customFormat="false" ht="15.75" hidden="false" customHeight="false" outlineLevel="0" collapsed="false">
      <c r="A6789" s="29"/>
      <c r="B6789" s="29"/>
      <c r="C6789" s="41"/>
      <c r="D6789" s="41"/>
      <c r="E6789" s="29"/>
      <c r="F6789" s="28"/>
      <c r="G6789" s="28"/>
      <c r="H6789" s="28"/>
      <c r="I6789" s="28"/>
      <c r="J6789" s="36"/>
      <c r="K6789" s="28"/>
      <c r="L6789" s="28"/>
      <c r="M6789" s="28"/>
      <c r="N6789" s="28"/>
      <c r="O6789" s="28"/>
      <c r="P6789" s="28"/>
      <c r="Q6789" s="28"/>
      <c r="R6789" s="28"/>
      <c r="S6789" s="28"/>
      <c r="T6789" s="28"/>
      <c r="U6789" s="28"/>
      <c r="V6789" s="28"/>
      <c r="W6789" s="28"/>
      <c r="X6789" s="28"/>
      <c r="Y6789" s="28"/>
    </row>
    <row r="6790" customFormat="false" ht="15.75" hidden="false" customHeight="false" outlineLevel="0" collapsed="false">
      <c r="A6790" s="37"/>
      <c r="B6790" s="37"/>
      <c r="C6790" s="40"/>
      <c r="D6790" s="40"/>
      <c r="E6790" s="37"/>
      <c r="F6790" s="34"/>
      <c r="G6790" s="34"/>
      <c r="H6790" s="34"/>
      <c r="I6790" s="34"/>
      <c r="J6790" s="35"/>
      <c r="K6790" s="34"/>
      <c r="L6790" s="34"/>
      <c r="M6790" s="34"/>
      <c r="N6790" s="34"/>
      <c r="O6790" s="34"/>
      <c r="P6790" s="34"/>
      <c r="Q6790" s="34"/>
      <c r="R6790" s="34"/>
      <c r="S6790" s="34"/>
      <c r="T6790" s="34"/>
      <c r="U6790" s="34"/>
      <c r="V6790" s="34"/>
      <c r="W6790" s="34"/>
      <c r="X6790" s="34"/>
      <c r="Y6790" s="34"/>
    </row>
    <row r="6791" customFormat="false" ht="15.75" hidden="false" customHeight="false" outlineLevel="0" collapsed="false">
      <c r="A6791" s="29"/>
      <c r="B6791" s="29"/>
      <c r="C6791" s="41"/>
      <c r="D6791" s="41"/>
      <c r="E6791" s="29"/>
      <c r="F6791" s="28"/>
      <c r="G6791" s="28"/>
      <c r="H6791" s="28"/>
      <c r="I6791" s="28"/>
      <c r="J6791" s="36"/>
      <c r="K6791" s="28"/>
      <c r="L6791" s="28"/>
      <c r="M6791" s="28"/>
      <c r="N6791" s="28"/>
      <c r="O6791" s="28"/>
      <c r="P6791" s="28"/>
      <c r="Q6791" s="28"/>
      <c r="R6791" s="28"/>
      <c r="S6791" s="28"/>
      <c r="T6791" s="28"/>
      <c r="U6791" s="28"/>
      <c r="V6791" s="28"/>
      <c r="W6791" s="28"/>
      <c r="X6791" s="28"/>
      <c r="Y6791" s="28"/>
    </row>
    <row r="6792" customFormat="false" ht="15.75" hidden="false" customHeight="false" outlineLevel="0" collapsed="false">
      <c r="A6792" s="37"/>
      <c r="B6792" s="37"/>
      <c r="C6792" s="40"/>
      <c r="D6792" s="40"/>
      <c r="E6792" s="37"/>
      <c r="F6792" s="34"/>
      <c r="G6792" s="34"/>
      <c r="H6792" s="34"/>
      <c r="I6792" s="34"/>
      <c r="J6792" s="35"/>
      <c r="K6792" s="34"/>
      <c r="L6792" s="34"/>
      <c r="M6792" s="34"/>
      <c r="N6792" s="34"/>
      <c r="O6792" s="34"/>
      <c r="P6792" s="34"/>
      <c r="Q6792" s="34"/>
      <c r="R6792" s="34"/>
      <c r="S6792" s="34"/>
      <c r="T6792" s="34"/>
      <c r="U6792" s="34"/>
      <c r="V6792" s="34"/>
      <c r="W6792" s="34"/>
      <c r="X6792" s="34"/>
      <c r="Y6792" s="34"/>
    </row>
    <row r="6793" customFormat="false" ht="15.75" hidden="false" customHeight="false" outlineLevel="0" collapsed="false">
      <c r="A6793" s="29"/>
      <c r="B6793" s="29"/>
      <c r="C6793" s="41"/>
      <c r="D6793" s="41"/>
      <c r="E6793" s="29"/>
      <c r="F6793" s="28"/>
      <c r="G6793" s="28"/>
      <c r="H6793" s="28"/>
      <c r="I6793" s="28"/>
      <c r="J6793" s="36"/>
      <c r="K6793" s="28"/>
      <c r="L6793" s="28"/>
      <c r="M6793" s="28"/>
      <c r="N6793" s="28"/>
      <c r="O6793" s="28"/>
      <c r="P6793" s="28"/>
      <c r="Q6793" s="28"/>
      <c r="R6793" s="28"/>
      <c r="S6793" s="28"/>
      <c r="T6793" s="28"/>
      <c r="U6793" s="28"/>
      <c r="V6793" s="28"/>
      <c r="W6793" s="28"/>
      <c r="X6793" s="28"/>
      <c r="Y6793" s="28"/>
    </row>
    <row r="6794" customFormat="false" ht="15.75" hidden="false" customHeight="false" outlineLevel="0" collapsed="false">
      <c r="A6794" s="37"/>
      <c r="B6794" s="37"/>
      <c r="C6794" s="40"/>
      <c r="D6794" s="40"/>
      <c r="E6794" s="37"/>
      <c r="F6794" s="34"/>
      <c r="G6794" s="34"/>
      <c r="H6794" s="34"/>
      <c r="I6794" s="34"/>
      <c r="J6794" s="35"/>
      <c r="K6794" s="34"/>
      <c r="L6794" s="34"/>
      <c r="M6794" s="34"/>
      <c r="N6794" s="34"/>
      <c r="O6794" s="34"/>
      <c r="P6794" s="34"/>
      <c r="Q6794" s="34"/>
      <c r="R6794" s="34"/>
      <c r="S6794" s="34"/>
      <c r="T6794" s="34"/>
      <c r="U6794" s="34"/>
      <c r="V6794" s="34"/>
      <c r="W6794" s="34"/>
      <c r="X6794" s="34"/>
      <c r="Y6794" s="34"/>
    </row>
    <row r="6795" customFormat="false" ht="15.75" hidden="false" customHeight="false" outlineLevel="0" collapsed="false">
      <c r="A6795" s="29"/>
      <c r="B6795" s="29"/>
      <c r="C6795" s="41"/>
      <c r="D6795" s="41"/>
      <c r="E6795" s="29"/>
      <c r="F6795" s="28"/>
      <c r="G6795" s="28"/>
      <c r="H6795" s="28"/>
      <c r="I6795" s="28"/>
      <c r="J6795" s="36"/>
      <c r="K6795" s="28"/>
      <c r="L6795" s="28"/>
      <c r="M6795" s="28"/>
      <c r="N6795" s="28"/>
      <c r="O6795" s="28"/>
      <c r="P6795" s="28"/>
      <c r="Q6795" s="28"/>
      <c r="R6795" s="28"/>
      <c r="S6795" s="28"/>
      <c r="T6795" s="28"/>
      <c r="U6795" s="28"/>
      <c r="V6795" s="28"/>
      <c r="W6795" s="28"/>
      <c r="X6795" s="28"/>
      <c r="Y6795" s="28"/>
    </row>
    <row r="6796" customFormat="false" ht="15.75" hidden="false" customHeight="false" outlineLevel="0" collapsed="false">
      <c r="A6796" s="37"/>
      <c r="B6796" s="37"/>
      <c r="C6796" s="40"/>
      <c r="D6796" s="40"/>
      <c r="E6796" s="37"/>
      <c r="F6796" s="34"/>
      <c r="G6796" s="34"/>
      <c r="H6796" s="34"/>
      <c r="I6796" s="34"/>
      <c r="J6796" s="35"/>
      <c r="K6796" s="34"/>
      <c r="L6796" s="34"/>
      <c r="M6796" s="34"/>
      <c r="N6796" s="34"/>
      <c r="O6796" s="34"/>
      <c r="P6796" s="34"/>
      <c r="Q6796" s="34"/>
      <c r="R6796" s="34"/>
      <c r="S6796" s="34"/>
      <c r="T6796" s="34"/>
      <c r="U6796" s="34"/>
      <c r="V6796" s="34"/>
      <c r="W6796" s="34"/>
      <c r="X6796" s="34"/>
      <c r="Y6796" s="34"/>
    </row>
    <row r="6797" customFormat="false" ht="15.75" hidden="false" customHeight="false" outlineLevel="0" collapsed="false">
      <c r="A6797" s="29"/>
      <c r="B6797" s="29"/>
      <c r="C6797" s="41"/>
      <c r="D6797" s="41"/>
      <c r="E6797" s="29"/>
      <c r="F6797" s="28"/>
      <c r="G6797" s="28"/>
      <c r="H6797" s="28"/>
      <c r="I6797" s="28"/>
      <c r="J6797" s="36"/>
      <c r="K6797" s="28"/>
      <c r="L6797" s="28"/>
      <c r="M6797" s="28"/>
      <c r="N6797" s="28"/>
      <c r="O6797" s="28"/>
      <c r="P6797" s="28"/>
      <c r="Q6797" s="28"/>
      <c r="R6797" s="28"/>
      <c r="S6797" s="28"/>
      <c r="T6797" s="28"/>
      <c r="U6797" s="28"/>
      <c r="V6797" s="28"/>
      <c r="W6797" s="28"/>
      <c r="X6797" s="28"/>
      <c r="Y6797" s="28"/>
    </row>
    <row r="6798" customFormat="false" ht="15.75" hidden="false" customHeight="false" outlineLevel="0" collapsed="false">
      <c r="A6798" s="37"/>
      <c r="B6798" s="37"/>
      <c r="C6798" s="40"/>
      <c r="D6798" s="40"/>
      <c r="E6798" s="37"/>
      <c r="F6798" s="34"/>
      <c r="G6798" s="34"/>
      <c r="H6798" s="34"/>
      <c r="I6798" s="34"/>
      <c r="J6798" s="35"/>
      <c r="K6798" s="34"/>
      <c r="L6798" s="34"/>
      <c r="M6798" s="34"/>
      <c r="N6798" s="34"/>
      <c r="O6798" s="34"/>
      <c r="P6798" s="34"/>
      <c r="Q6798" s="34"/>
      <c r="R6798" s="34"/>
      <c r="S6798" s="34"/>
      <c r="T6798" s="34"/>
      <c r="U6798" s="34"/>
      <c r="V6798" s="34"/>
      <c r="W6798" s="34"/>
      <c r="X6798" s="34"/>
      <c r="Y6798" s="34"/>
    </row>
    <row r="6799" customFormat="false" ht="15.75" hidden="false" customHeight="false" outlineLevel="0" collapsed="false">
      <c r="A6799" s="29"/>
      <c r="B6799" s="29"/>
      <c r="C6799" s="41"/>
      <c r="D6799" s="41"/>
      <c r="E6799" s="29"/>
      <c r="F6799" s="28"/>
      <c r="G6799" s="28"/>
      <c r="H6799" s="28"/>
      <c r="I6799" s="28"/>
      <c r="J6799" s="36"/>
      <c r="K6799" s="28"/>
      <c r="L6799" s="28"/>
      <c r="M6799" s="28"/>
      <c r="N6799" s="28"/>
      <c r="O6799" s="28"/>
      <c r="P6799" s="28"/>
      <c r="Q6799" s="28"/>
      <c r="R6799" s="28"/>
      <c r="S6799" s="28"/>
      <c r="T6799" s="28"/>
      <c r="U6799" s="28"/>
      <c r="V6799" s="28"/>
      <c r="W6799" s="28"/>
      <c r="X6799" s="28"/>
      <c r="Y6799" s="28"/>
    </row>
    <row r="6800" customFormat="false" ht="15.75" hidden="false" customHeight="false" outlineLevel="0" collapsed="false">
      <c r="A6800" s="37"/>
      <c r="B6800" s="37"/>
      <c r="C6800" s="40"/>
      <c r="D6800" s="40"/>
      <c r="E6800" s="37"/>
      <c r="F6800" s="34"/>
      <c r="G6800" s="34"/>
      <c r="H6800" s="34"/>
      <c r="I6800" s="34"/>
      <c r="J6800" s="35"/>
      <c r="K6800" s="34"/>
      <c r="L6800" s="34"/>
      <c r="M6800" s="34"/>
      <c r="N6800" s="34"/>
      <c r="O6800" s="34"/>
      <c r="P6800" s="34"/>
      <c r="Q6800" s="34"/>
      <c r="R6800" s="34"/>
      <c r="S6800" s="34"/>
      <c r="T6800" s="34"/>
      <c r="U6800" s="34"/>
      <c r="V6800" s="34"/>
      <c r="W6800" s="34"/>
      <c r="X6800" s="34"/>
      <c r="Y6800" s="34"/>
    </row>
    <row r="6801" customFormat="false" ht="15.75" hidden="false" customHeight="false" outlineLevel="0" collapsed="false">
      <c r="A6801" s="29"/>
      <c r="B6801" s="29"/>
      <c r="C6801" s="41"/>
      <c r="D6801" s="41"/>
      <c r="E6801" s="29"/>
      <c r="F6801" s="28"/>
      <c r="G6801" s="28"/>
      <c r="H6801" s="28"/>
      <c r="I6801" s="28"/>
      <c r="J6801" s="36"/>
      <c r="K6801" s="28"/>
      <c r="L6801" s="28"/>
      <c r="M6801" s="28"/>
      <c r="N6801" s="28"/>
      <c r="O6801" s="28"/>
      <c r="P6801" s="28"/>
      <c r="Q6801" s="28"/>
      <c r="R6801" s="28"/>
      <c r="S6801" s="28"/>
      <c r="T6801" s="28"/>
      <c r="U6801" s="28"/>
      <c r="V6801" s="28"/>
      <c r="W6801" s="28"/>
      <c r="X6801" s="28"/>
      <c r="Y6801" s="28"/>
    </row>
    <row r="6802" customFormat="false" ht="15.75" hidden="false" customHeight="false" outlineLevel="0" collapsed="false">
      <c r="A6802" s="37"/>
      <c r="B6802" s="37"/>
      <c r="C6802" s="40"/>
      <c r="D6802" s="40"/>
      <c r="E6802" s="37"/>
      <c r="F6802" s="34"/>
      <c r="G6802" s="34"/>
      <c r="H6802" s="34"/>
      <c r="I6802" s="34"/>
      <c r="J6802" s="35"/>
      <c r="K6802" s="34"/>
      <c r="L6802" s="34"/>
      <c r="M6802" s="34"/>
      <c r="N6802" s="34"/>
      <c r="O6802" s="34"/>
      <c r="P6802" s="34"/>
      <c r="Q6802" s="34"/>
      <c r="R6802" s="34"/>
      <c r="S6802" s="34"/>
      <c r="T6802" s="34"/>
      <c r="U6802" s="34"/>
      <c r="V6802" s="34"/>
      <c r="W6802" s="34"/>
      <c r="X6802" s="34"/>
      <c r="Y6802" s="34"/>
    </row>
    <row r="6803" customFormat="false" ht="15.75" hidden="false" customHeight="false" outlineLevel="0" collapsed="false">
      <c r="A6803" s="29"/>
      <c r="B6803" s="29"/>
      <c r="C6803" s="41"/>
      <c r="D6803" s="41"/>
      <c r="E6803" s="29"/>
      <c r="F6803" s="28"/>
      <c r="G6803" s="28"/>
      <c r="H6803" s="28"/>
      <c r="I6803" s="28"/>
      <c r="J6803" s="36"/>
      <c r="K6803" s="28"/>
      <c r="L6803" s="28"/>
      <c r="M6803" s="28"/>
      <c r="N6803" s="28"/>
      <c r="O6803" s="28"/>
      <c r="P6803" s="28"/>
      <c r="Q6803" s="28"/>
      <c r="R6803" s="28"/>
      <c r="S6803" s="28"/>
      <c r="T6803" s="28"/>
      <c r="U6803" s="28"/>
      <c r="V6803" s="28"/>
      <c r="W6803" s="28"/>
      <c r="X6803" s="28"/>
      <c r="Y6803" s="28"/>
    </row>
    <row r="6804" customFormat="false" ht="15.75" hidden="false" customHeight="false" outlineLevel="0" collapsed="false">
      <c r="A6804" s="37"/>
      <c r="B6804" s="37"/>
      <c r="C6804" s="40"/>
      <c r="D6804" s="40"/>
      <c r="E6804" s="37"/>
      <c r="F6804" s="34"/>
      <c r="G6804" s="34"/>
      <c r="H6804" s="34"/>
      <c r="I6804" s="34"/>
      <c r="J6804" s="35"/>
      <c r="K6804" s="34"/>
      <c r="L6804" s="34"/>
      <c r="M6804" s="34"/>
      <c r="N6804" s="34"/>
      <c r="O6804" s="34"/>
      <c r="P6804" s="34"/>
      <c r="Q6804" s="34"/>
      <c r="R6804" s="34"/>
      <c r="S6804" s="34"/>
      <c r="T6804" s="34"/>
      <c r="U6804" s="34"/>
      <c r="V6804" s="34"/>
      <c r="W6804" s="34"/>
      <c r="X6804" s="34"/>
      <c r="Y6804" s="34"/>
    </row>
    <row r="6805" customFormat="false" ht="15.75" hidden="false" customHeight="false" outlineLevel="0" collapsed="false">
      <c r="A6805" s="29"/>
      <c r="B6805" s="29"/>
      <c r="C6805" s="41"/>
      <c r="D6805" s="41"/>
      <c r="E6805" s="29"/>
      <c r="F6805" s="28"/>
      <c r="G6805" s="28"/>
      <c r="H6805" s="28"/>
      <c r="I6805" s="28"/>
      <c r="J6805" s="36"/>
      <c r="K6805" s="28"/>
      <c r="L6805" s="28"/>
      <c r="M6805" s="28"/>
      <c r="N6805" s="28"/>
      <c r="O6805" s="28"/>
      <c r="P6805" s="28"/>
      <c r="Q6805" s="28"/>
      <c r="R6805" s="28"/>
      <c r="S6805" s="28"/>
      <c r="T6805" s="28"/>
      <c r="U6805" s="28"/>
      <c r="V6805" s="28"/>
      <c r="W6805" s="28"/>
      <c r="X6805" s="28"/>
      <c r="Y6805" s="28"/>
    </row>
    <row r="6806" customFormat="false" ht="15.75" hidden="false" customHeight="false" outlineLevel="0" collapsed="false">
      <c r="A6806" s="37"/>
      <c r="B6806" s="37"/>
      <c r="C6806" s="40"/>
      <c r="D6806" s="40"/>
      <c r="E6806" s="37"/>
      <c r="F6806" s="34"/>
      <c r="G6806" s="34"/>
      <c r="H6806" s="34"/>
      <c r="I6806" s="34"/>
      <c r="J6806" s="35"/>
      <c r="K6806" s="34"/>
      <c r="L6806" s="34"/>
      <c r="M6806" s="34"/>
      <c r="N6806" s="34"/>
      <c r="O6806" s="34"/>
      <c r="P6806" s="34"/>
      <c r="Q6806" s="34"/>
      <c r="R6806" s="34"/>
      <c r="S6806" s="34"/>
      <c r="T6806" s="34"/>
      <c r="U6806" s="34"/>
      <c r="V6806" s="34"/>
      <c r="W6806" s="34"/>
      <c r="X6806" s="34"/>
      <c r="Y6806" s="34"/>
    </row>
    <row r="6807" customFormat="false" ht="15.75" hidden="false" customHeight="false" outlineLevel="0" collapsed="false">
      <c r="A6807" s="29"/>
      <c r="B6807" s="29"/>
      <c r="C6807" s="41"/>
      <c r="D6807" s="41"/>
      <c r="E6807" s="29"/>
      <c r="F6807" s="28"/>
      <c r="G6807" s="28"/>
      <c r="H6807" s="28"/>
      <c r="I6807" s="28"/>
      <c r="J6807" s="36"/>
      <c r="K6807" s="28"/>
      <c r="L6807" s="28"/>
      <c r="M6807" s="28"/>
      <c r="N6807" s="28"/>
      <c r="O6807" s="28"/>
      <c r="P6807" s="28"/>
      <c r="Q6807" s="28"/>
      <c r="R6807" s="28"/>
      <c r="S6807" s="28"/>
      <c r="T6807" s="28"/>
      <c r="U6807" s="28"/>
      <c r="V6807" s="28"/>
      <c r="W6807" s="28"/>
      <c r="X6807" s="28"/>
      <c r="Y6807" s="28"/>
    </row>
    <row r="6808" customFormat="false" ht="15.75" hidden="false" customHeight="false" outlineLevel="0" collapsed="false">
      <c r="A6808" s="37"/>
      <c r="B6808" s="37"/>
      <c r="C6808" s="40"/>
      <c r="D6808" s="40"/>
      <c r="E6808" s="37"/>
      <c r="F6808" s="34"/>
      <c r="G6808" s="34"/>
      <c r="H6808" s="34"/>
      <c r="I6808" s="34"/>
      <c r="J6808" s="35"/>
      <c r="K6808" s="34"/>
      <c r="L6808" s="34"/>
      <c r="M6808" s="34"/>
      <c r="N6808" s="34"/>
      <c r="O6808" s="34"/>
      <c r="P6808" s="34"/>
      <c r="Q6808" s="34"/>
      <c r="R6808" s="34"/>
      <c r="S6808" s="34"/>
      <c r="T6808" s="34"/>
      <c r="U6808" s="34"/>
      <c r="V6808" s="34"/>
      <c r="W6808" s="34"/>
      <c r="X6808" s="34"/>
      <c r="Y6808" s="34"/>
    </row>
    <row r="6809" customFormat="false" ht="15.75" hidden="false" customHeight="false" outlineLevel="0" collapsed="false">
      <c r="A6809" s="29"/>
      <c r="B6809" s="29"/>
      <c r="C6809" s="41"/>
      <c r="D6809" s="41"/>
      <c r="E6809" s="29"/>
      <c r="F6809" s="28"/>
      <c r="G6809" s="28"/>
      <c r="H6809" s="28"/>
      <c r="I6809" s="28"/>
      <c r="J6809" s="36"/>
      <c r="K6809" s="28"/>
      <c r="L6809" s="28"/>
      <c r="M6809" s="28"/>
      <c r="N6809" s="28"/>
      <c r="O6809" s="28"/>
      <c r="P6809" s="28"/>
      <c r="Q6809" s="28"/>
      <c r="R6809" s="28"/>
      <c r="S6809" s="28"/>
      <c r="T6809" s="28"/>
      <c r="U6809" s="28"/>
      <c r="V6809" s="28"/>
      <c r="W6809" s="28"/>
      <c r="X6809" s="28"/>
      <c r="Y6809" s="28"/>
    </row>
    <row r="6810" customFormat="false" ht="15.75" hidden="false" customHeight="false" outlineLevel="0" collapsed="false">
      <c r="A6810" s="37"/>
      <c r="B6810" s="37"/>
      <c r="C6810" s="40"/>
      <c r="D6810" s="40"/>
      <c r="E6810" s="37"/>
      <c r="F6810" s="34"/>
      <c r="G6810" s="34"/>
      <c r="H6810" s="34"/>
      <c r="I6810" s="34"/>
      <c r="J6810" s="35"/>
      <c r="K6810" s="34"/>
      <c r="L6810" s="34"/>
      <c r="M6810" s="34"/>
      <c r="N6810" s="34"/>
      <c r="O6810" s="34"/>
      <c r="P6810" s="34"/>
      <c r="Q6810" s="34"/>
      <c r="R6810" s="34"/>
      <c r="S6810" s="34"/>
      <c r="T6810" s="34"/>
      <c r="U6810" s="34"/>
      <c r="V6810" s="34"/>
      <c r="W6810" s="34"/>
      <c r="X6810" s="34"/>
      <c r="Y6810" s="34"/>
    </row>
    <row r="6811" customFormat="false" ht="15.75" hidden="false" customHeight="false" outlineLevel="0" collapsed="false">
      <c r="A6811" s="29"/>
      <c r="B6811" s="29"/>
      <c r="C6811" s="41"/>
      <c r="D6811" s="41"/>
      <c r="E6811" s="29"/>
      <c r="F6811" s="28"/>
      <c r="G6811" s="28"/>
      <c r="H6811" s="28"/>
      <c r="I6811" s="28"/>
      <c r="J6811" s="36"/>
      <c r="K6811" s="28"/>
      <c r="L6811" s="28"/>
      <c r="M6811" s="28"/>
      <c r="N6811" s="28"/>
      <c r="O6811" s="28"/>
      <c r="P6811" s="28"/>
      <c r="Q6811" s="28"/>
      <c r="R6811" s="28"/>
      <c r="S6811" s="28"/>
      <c r="T6811" s="28"/>
      <c r="U6811" s="28"/>
      <c r="V6811" s="28"/>
      <c r="W6811" s="28"/>
      <c r="X6811" s="28"/>
      <c r="Y6811" s="28"/>
    </row>
    <row r="6812" customFormat="false" ht="15.75" hidden="false" customHeight="false" outlineLevel="0" collapsed="false">
      <c r="A6812" s="37"/>
      <c r="B6812" s="37"/>
      <c r="C6812" s="40"/>
      <c r="D6812" s="40"/>
      <c r="E6812" s="37"/>
      <c r="F6812" s="34"/>
      <c r="G6812" s="34"/>
      <c r="H6812" s="34"/>
      <c r="I6812" s="34"/>
      <c r="J6812" s="35"/>
      <c r="K6812" s="34"/>
      <c r="L6812" s="34"/>
      <c r="M6812" s="34"/>
      <c r="N6812" s="34"/>
      <c r="O6812" s="34"/>
      <c r="P6812" s="34"/>
      <c r="Q6812" s="34"/>
      <c r="R6812" s="34"/>
      <c r="S6812" s="34"/>
      <c r="T6812" s="34"/>
      <c r="U6812" s="34"/>
      <c r="V6812" s="34"/>
      <c r="W6812" s="34"/>
      <c r="X6812" s="34"/>
      <c r="Y6812" s="34"/>
    </row>
    <row r="6813" customFormat="false" ht="15.75" hidden="false" customHeight="false" outlineLevel="0" collapsed="false">
      <c r="A6813" s="29"/>
      <c r="B6813" s="29"/>
      <c r="C6813" s="41"/>
      <c r="D6813" s="41"/>
      <c r="E6813" s="29"/>
      <c r="F6813" s="28"/>
      <c r="G6813" s="28"/>
      <c r="H6813" s="28"/>
      <c r="I6813" s="28"/>
      <c r="J6813" s="36"/>
      <c r="K6813" s="28"/>
      <c r="L6813" s="28"/>
      <c r="M6813" s="28"/>
      <c r="N6813" s="28"/>
      <c r="O6813" s="28"/>
      <c r="P6813" s="28"/>
      <c r="Q6813" s="28"/>
      <c r="R6813" s="28"/>
      <c r="S6813" s="28"/>
      <c r="T6813" s="28"/>
      <c r="U6813" s="28"/>
      <c r="V6813" s="28"/>
      <c r="W6813" s="28"/>
      <c r="X6813" s="28"/>
      <c r="Y6813" s="28"/>
    </row>
    <row r="6814" customFormat="false" ht="15.75" hidden="false" customHeight="false" outlineLevel="0" collapsed="false">
      <c r="A6814" s="37"/>
      <c r="B6814" s="37"/>
      <c r="C6814" s="40"/>
      <c r="D6814" s="40"/>
      <c r="E6814" s="37"/>
      <c r="F6814" s="34"/>
      <c r="G6814" s="34"/>
      <c r="H6814" s="34"/>
      <c r="I6814" s="34"/>
      <c r="J6814" s="35"/>
      <c r="K6814" s="34"/>
      <c r="L6814" s="34"/>
      <c r="M6814" s="34"/>
      <c r="N6814" s="34"/>
      <c r="O6814" s="34"/>
      <c r="P6814" s="34"/>
      <c r="Q6814" s="34"/>
      <c r="R6814" s="34"/>
      <c r="S6814" s="34"/>
      <c r="T6814" s="34"/>
      <c r="U6814" s="34"/>
      <c r="V6814" s="34"/>
      <c r="W6814" s="34"/>
      <c r="X6814" s="34"/>
      <c r="Y6814" s="34"/>
    </row>
    <row r="6815" customFormat="false" ht="15.75" hidden="false" customHeight="false" outlineLevel="0" collapsed="false">
      <c r="A6815" s="29"/>
      <c r="B6815" s="29"/>
      <c r="C6815" s="41"/>
      <c r="D6815" s="41"/>
      <c r="E6815" s="29"/>
      <c r="F6815" s="28"/>
      <c r="G6815" s="28"/>
      <c r="H6815" s="28"/>
      <c r="I6815" s="28"/>
      <c r="J6815" s="36"/>
      <c r="K6815" s="28"/>
      <c r="L6815" s="28"/>
      <c r="M6815" s="28"/>
      <c r="N6815" s="28"/>
      <c r="O6815" s="28"/>
      <c r="P6815" s="28"/>
      <c r="Q6815" s="28"/>
      <c r="R6815" s="28"/>
      <c r="S6815" s="28"/>
      <c r="T6815" s="28"/>
      <c r="U6815" s="28"/>
      <c r="V6815" s="28"/>
      <c r="W6815" s="28"/>
      <c r="X6815" s="28"/>
      <c r="Y6815" s="28"/>
    </row>
    <row r="6816" customFormat="false" ht="15.75" hidden="false" customHeight="false" outlineLevel="0" collapsed="false">
      <c r="A6816" s="37"/>
      <c r="B6816" s="37"/>
      <c r="C6816" s="40"/>
      <c r="D6816" s="40"/>
      <c r="E6816" s="37"/>
      <c r="F6816" s="34"/>
      <c r="G6816" s="34"/>
      <c r="H6816" s="34"/>
      <c r="I6816" s="34"/>
      <c r="J6816" s="35"/>
      <c r="K6816" s="34"/>
      <c r="L6816" s="34"/>
      <c r="M6816" s="34"/>
      <c r="N6816" s="34"/>
      <c r="O6816" s="34"/>
      <c r="P6816" s="34"/>
      <c r="Q6816" s="34"/>
      <c r="R6816" s="34"/>
      <c r="S6816" s="34"/>
      <c r="T6816" s="34"/>
      <c r="U6816" s="34"/>
      <c r="V6816" s="34"/>
      <c r="W6816" s="34"/>
      <c r="X6816" s="34"/>
      <c r="Y6816" s="34"/>
    </row>
    <row r="6817" customFormat="false" ht="15.75" hidden="false" customHeight="false" outlineLevel="0" collapsed="false">
      <c r="A6817" s="29"/>
      <c r="B6817" s="29"/>
      <c r="C6817" s="41"/>
      <c r="D6817" s="41"/>
      <c r="E6817" s="29"/>
      <c r="F6817" s="28"/>
      <c r="G6817" s="28"/>
      <c r="H6817" s="28"/>
      <c r="I6817" s="28"/>
      <c r="J6817" s="36"/>
      <c r="K6817" s="28"/>
      <c r="L6817" s="28"/>
      <c r="M6817" s="28"/>
      <c r="N6817" s="28"/>
      <c r="O6817" s="28"/>
      <c r="P6817" s="28"/>
      <c r="Q6817" s="28"/>
      <c r="R6817" s="28"/>
      <c r="S6817" s="28"/>
      <c r="T6817" s="28"/>
      <c r="U6817" s="28"/>
      <c r="V6817" s="28"/>
      <c r="W6817" s="28"/>
      <c r="X6817" s="28"/>
      <c r="Y6817" s="28"/>
    </row>
    <row r="6818" customFormat="false" ht="15.75" hidden="false" customHeight="false" outlineLevel="0" collapsed="false">
      <c r="A6818" s="37"/>
      <c r="B6818" s="37"/>
      <c r="C6818" s="40"/>
      <c r="D6818" s="40"/>
      <c r="E6818" s="37"/>
      <c r="F6818" s="34"/>
      <c r="G6818" s="34"/>
      <c r="H6818" s="34"/>
      <c r="I6818" s="34"/>
      <c r="J6818" s="35"/>
      <c r="K6818" s="34"/>
      <c r="L6818" s="34"/>
      <c r="M6818" s="34"/>
      <c r="N6818" s="34"/>
      <c r="O6818" s="34"/>
      <c r="P6818" s="34"/>
      <c r="Q6818" s="34"/>
      <c r="R6818" s="34"/>
      <c r="S6818" s="34"/>
      <c r="T6818" s="34"/>
      <c r="U6818" s="34"/>
      <c r="V6818" s="34"/>
      <c r="W6818" s="34"/>
      <c r="X6818" s="34"/>
      <c r="Y6818" s="34"/>
    </row>
    <row r="6819" customFormat="false" ht="15.75" hidden="false" customHeight="false" outlineLevel="0" collapsed="false">
      <c r="A6819" s="29"/>
      <c r="B6819" s="29"/>
      <c r="C6819" s="41"/>
      <c r="D6819" s="41"/>
      <c r="E6819" s="29"/>
      <c r="F6819" s="28"/>
      <c r="G6819" s="28"/>
      <c r="H6819" s="28"/>
      <c r="I6819" s="28"/>
      <c r="J6819" s="36"/>
      <c r="K6819" s="28"/>
      <c r="L6819" s="28"/>
      <c r="M6819" s="28"/>
      <c r="N6819" s="28"/>
      <c r="O6819" s="28"/>
      <c r="P6819" s="28"/>
      <c r="Q6819" s="28"/>
      <c r="R6819" s="28"/>
      <c r="S6819" s="28"/>
      <c r="T6819" s="28"/>
      <c r="U6819" s="28"/>
      <c r="V6819" s="28"/>
      <c r="W6819" s="28"/>
      <c r="X6819" s="28"/>
      <c r="Y6819" s="28"/>
    </row>
    <row r="6820" customFormat="false" ht="15.75" hidden="false" customHeight="false" outlineLevel="0" collapsed="false">
      <c r="A6820" s="37"/>
      <c r="B6820" s="37"/>
      <c r="C6820" s="40"/>
      <c r="D6820" s="40"/>
      <c r="E6820" s="37"/>
      <c r="F6820" s="34"/>
      <c r="G6820" s="34"/>
      <c r="H6820" s="34"/>
      <c r="I6820" s="34"/>
      <c r="J6820" s="35"/>
      <c r="K6820" s="34"/>
      <c r="L6820" s="34"/>
      <c r="M6820" s="34"/>
      <c r="N6820" s="34"/>
      <c r="O6820" s="34"/>
      <c r="P6820" s="34"/>
      <c r="Q6820" s="34"/>
      <c r="R6820" s="34"/>
      <c r="S6820" s="34"/>
      <c r="T6820" s="34"/>
      <c r="U6820" s="34"/>
      <c r="V6820" s="34"/>
      <c r="W6820" s="34"/>
      <c r="X6820" s="34"/>
      <c r="Y6820" s="34"/>
    </row>
    <row r="6821" customFormat="false" ht="15.75" hidden="false" customHeight="false" outlineLevel="0" collapsed="false">
      <c r="A6821" s="29"/>
      <c r="B6821" s="29"/>
      <c r="C6821" s="41"/>
      <c r="D6821" s="41"/>
      <c r="E6821" s="29"/>
      <c r="F6821" s="28"/>
      <c r="G6821" s="28"/>
      <c r="H6821" s="28"/>
      <c r="I6821" s="28"/>
      <c r="J6821" s="36"/>
      <c r="K6821" s="28"/>
      <c r="L6821" s="28"/>
      <c r="M6821" s="28"/>
      <c r="N6821" s="28"/>
      <c r="O6821" s="28"/>
      <c r="P6821" s="28"/>
      <c r="Q6821" s="28"/>
      <c r="R6821" s="28"/>
      <c r="S6821" s="28"/>
      <c r="T6821" s="28"/>
      <c r="U6821" s="28"/>
      <c r="V6821" s="28"/>
      <c r="W6821" s="28"/>
      <c r="X6821" s="28"/>
      <c r="Y6821" s="28"/>
    </row>
    <row r="6822" customFormat="false" ht="15.75" hidden="false" customHeight="false" outlineLevel="0" collapsed="false">
      <c r="A6822" s="37"/>
      <c r="B6822" s="37"/>
      <c r="C6822" s="40"/>
      <c r="D6822" s="40"/>
      <c r="E6822" s="37"/>
      <c r="F6822" s="34"/>
      <c r="G6822" s="34"/>
      <c r="H6822" s="34"/>
      <c r="I6822" s="34"/>
      <c r="J6822" s="35"/>
      <c r="K6822" s="34"/>
      <c r="L6822" s="34"/>
      <c r="M6822" s="34"/>
      <c r="N6822" s="34"/>
      <c r="O6822" s="34"/>
      <c r="P6822" s="34"/>
      <c r="Q6822" s="34"/>
      <c r="R6822" s="34"/>
      <c r="S6822" s="34"/>
      <c r="T6822" s="34"/>
      <c r="U6822" s="34"/>
      <c r="V6822" s="34"/>
      <c r="W6822" s="34"/>
      <c r="X6822" s="34"/>
      <c r="Y6822" s="34"/>
    </row>
    <row r="6823" customFormat="false" ht="15.75" hidden="false" customHeight="false" outlineLevel="0" collapsed="false">
      <c r="A6823" s="29"/>
      <c r="B6823" s="29"/>
      <c r="C6823" s="41"/>
      <c r="D6823" s="41"/>
      <c r="E6823" s="29"/>
      <c r="F6823" s="28"/>
      <c r="G6823" s="28"/>
      <c r="H6823" s="28"/>
      <c r="I6823" s="28"/>
      <c r="J6823" s="36"/>
      <c r="K6823" s="28"/>
      <c r="L6823" s="28"/>
      <c r="M6823" s="28"/>
      <c r="N6823" s="28"/>
      <c r="O6823" s="28"/>
      <c r="P6823" s="28"/>
      <c r="Q6823" s="28"/>
      <c r="R6823" s="28"/>
      <c r="S6823" s="28"/>
      <c r="T6823" s="28"/>
      <c r="U6823" s="28"/>
      <c r="V6823" s="28"/>
      <c r="W6823" s="28"/>
      <c r="X6823" s="28"/>
      <c r="Y6823" s="28"/>
    </row>
    <row r="6824" customFormat="false" ht="15.75" hidden="false" customHeight="false" outlineLevel="0" collapsed="false">
      <c r="A6824" s="37"/>
      <c r="B6824" s="37"/>
      <c r="C6824" s="40"/>
      <c r="D6824" s="40"/>
      <c r="E6824" s="37"/>
      <c r="F6824" s="34"/>
      <c r="G6824" s="34"/>
      <c r="H6824" s="34"/>
      <c r="I6824" s="34"/>
      <c r="J6824" s="35"/>
      <c r="K6824" s="34"/>
      <c r="L6824" s="34"/>
      <c r="M6824" s="34"/>
      <c r="N6824" s="34"/>
      <c r="O6824" s="34"/>
      <c r="P6824" s="34"/>
      <c r="Q6824" s="34"/>
      <c r="R6824" s="34"/>
      <c r="S6824" s="34"/>
      <c r="T6824" s="34"/>
      <c r="U6824" s="34"/>
      <c r="V6824" s="34"/>
      <c r="W6824" s="34"/>
      <c r="X6824" s="34"/>
      <c r="Y6824" s="34"/>
    </row>
    <row r="6825" customFormat="false" ht="15.75" hidden="false" customHeight="false" outlineLevel="0" collapsed="false">
      <c r="A6825" s="29"/>
      <c r="B6825" s="29"/>
      <c r="C6825" s="41"/>
      <c r="D6825" s="41"/>
      <c r="E6825" s="29"/>
      <c r="F6825" s="28"/>
      <c r="G6825" s="28"/>
      <c r="H6825" s="28"/>
      <c r="I6825" s="28"/>
      <c r="J6825" s="36"/>
      <c r="K6825" s="28"/>
      <c r="L6825" s="28"/>
      <c r="M6825" s="28"/>
      <c r="N6825" s="28"/>
      <c r="O6825" s="28"/>
      <c r="P6825" s="28"/>
      <c r="Q6825" s="28"/>
      <c r="R6825" s="28"/>
      <c r="S6825" s="28"/>
      <c r="T6825" s="28"/>
      <c r="U6825" s="28"/>
      <c r="V6825" s="28"/>
      <c r="W6825" s="28"/>
      <c r="X6825" s="28"/>
      <c r="Y6825" s="28"/>
    </row>
    <row r="6826" customFormat="false" ht="15.75" hidden="false" customHeight="false" outlineLevel="0" collapsed="false">
      <c r="A6826" s="37"/>
      <c r="B6826" s="37"/>
      <c r="C6826" s="40"/>
      <c r="D6826" s="40"/>
      <c r="E6826" s="37"/>
      <c r="F6826" s="34"/>
      <c r="G6826" s="34"/>
      <c r="H6826" s="34"/>
      <c r="I6826" s="34"/>
      <c r="J6826" s="35"/>
      <c r="K6826" s="34"/>
      <c r="L6826" s="34"/>
      <c r="M6826" s="34"/>
      <c r="N6826" s="34"/>
      <c r="O6826" s="34"/>
      <c r="P6826" s="34"/>
      <c r="Q6826" s="34"/>
      <c r="R6826" s="34"/>
      <c r="S6826" s="34"/>
      <c r="T6826" s="34"/>
      <c r="U6826" s="34"/>
      <c r="V6826" s="34"/>
      <c r="W6826" s="34"/>
      <c r="X6826" s="34"/>
      <c r="Y6826" s="34"/>
    </row>
    <row r="6827" customFormat="false" ht="15.75" hidden="false" customHeight="false" outlineLevel="0" collapsed="false">
      <c r="A6827" s="29"/>
      <c r="B6827" s="29"/>
      <c r="C6827" s="41"/>
      <c r="D6827" s="41"/>
      <c r="E6827" s="29"/>
      <c r="F6827" s="28"/>
      <c r="G6827" s="28"/>
      <c r="H6827" s="28"/>
      <c r="I6827" s="28"/>
      <c r="J6827" s="36"/>
      <c r="K6827" s="28"/>
      <c r="L6827" s="28"/>
      <c r="M6827" s="28"/>
      <c r="N6827" s="28"/>
      <c r="O6827" s="28"/>
      <c r="P6827" s="28"/>
      <c r="Q6827" s="28"/>
      <c r="R6827" s="28"/>
      <c r="S6827" s="28"/>
      <c r="T6827" s="28"/>
      <c r="U6827" s="28"/>
      <c r="V6827" s="28"/>
      <c r="W6827" s="28"/>
      <c r="X6827" s="28"/>
      <c r="Y6827" s="28"/>
    </row>
    <row r="6828" customFormat="false" ht="15.75" hidden="false" customHeight="false" outlineLevel="0" collapsed="false">
      <c r="A6828" s="37"/>
      <c r="B6828" s="37"/>
      <c r="C6828" s="40"/>
      <c r="D6828" s="40"/>
      <c r="E6828" s="37"/>
      <c r="F6828" s="34"/>
      <c r="G6828" s="34"/>
      <c r="H6828" s="34"/>
      <c r="I6828" s="34"/>
      <c r="J6828" s="35"/>
      <c r="K6828" s="34"/>
      <c r="L6828" s="34"/>
      <c r="M6828" s="34"/>
      <c r="N6828" s="34"/>
      <c r="O6828" s="34"/>
      <c r="P6828" s="34"/>
      <c r="Q6828" s="34"/>
      <c r="R6828" s="34"/>
      <c r="S6828" s="34"/>
      <c r="T6828" s="34"/>
      <c r="U6828" s="34"/>
      <c r="V6828" s="34"/>
      <c r="W6828" s="34"/>
      <c r="X6828" s="34"/>
      <c r="Y6828" s="34"/>
    </row>
    <row r="6829" customFormat="false" ht="15.75" hidden="false" customHeight="false" outlineLevel="0" collapsed="false">
      <c r="A6829" s="29"/>
      <c r="B6829" s="29"/>
      <c r="C6829" s="41"/>
      <c r="D6829" s="41"/>
      <c r="E6829" s="29"/>
      <c r="F6829" s="28"/>
      <c r="G6829" s="28"/>
      <c r="H6829" s="28"/>
      <c r="I6829" s="28"/>
      <c r="J6829" s="36"/>
      <c r="K6829" s="28"/>
      <c r="L6829" s="28"/>
      <c r="M6829" s="28"/>
      <c r="N6829" s="28"/>
      <c r="O6829" s="28"/>
      <c r="P6829" s="28"/>
      <c r="Q6829" s="28"/>
      <c r="R6829" s="28"/>
      <c r="S6829" s="28"/>
      <c r="T6829" s="28"/>
      <c r="U6829" s="28"/>
      <c r="V6829" s="28"/>
      <c r="W6829" s="28"/>
      <c r="X6829" s="28"/>
      <c r="Y6829" s="28"/>
    </row>
    <row r="6830" customFormat="false" ht="15.75" hidden="false" customHeight="false" outlineLevel="0" collapsed="false">
      <c r="A6830" s="37"/>
      <c r="B6830" s="37"/>
      <c r="C6830" s="40"/>
      <c r="D6830" s="40"/>
      <c r="E6830" s="37"/>
      <c r="F6830" s="34"/>
      <c r="G6830" s="34"/>
      <c r="H6830" s="34"/>
      <c r="I6830" s="34"/>
      <c r="J6830" s="35"/>
      <c r="K6830" s="34"/>
      <c r="L6830" s="34"/>
      <c r="M6830" s="34"/>
      <c r="N6830" s="34"/>
      <c r="O6830" s="34"/>
      <c r="P6830" s="34"/>
      <c r="Q6830" s="34"/>
      <c r="R6830" s="34"/>
      <c r="S6830" s="34"/>
      <c r="T6830" s="34"/>
      <c r="U6830" s="34"/>
      <c r="V6830" s="34"/>
      <c r="W6830" s="34"/>
      <c r="X6830" s="34"/>
      <c r="Y6830" s="34"/>
    </row>
    <row r="6831" customFormat="false" ht="15.75" hidden="false" customHeight="false" outlineLevel="0" collapsed="false">
      <c r="A6831" s="29"/>
      <c r="B6831" s="29"/>
      <c r="C6831" s="41"/>
      <c r="D6831" s="41"/>
      <c r="E6831" s="29"/>
      <c r="F6831" s="28"/>
      <c r="G6831" s="28"/>
      <c r="H6831" s="28"/>
      <c r="I6831" s="28"/>
      <c r="J6831" s="36"/>
      <c r="K6831" s="28"/>
      <c r="L6831" s="28"/>
      <c r="M6831" s="28"/>
      <c r="N6831" s="28"/>
      <c r="O6831" s="28"/>
      <c r="P6831" s="28"/>
      <c r="Q6831" s="28"/>
      <c r="R6831" s="28"/>
      <c r="S6831" s="28"/>
      <c r="T6831" s="28"/>
      <c r="U6831" s="28"/>
      <c r="V6831" s="28"/>
      <c r="W6831" s="28"/>
      <c r="X6831" s="28"/>
      <c r="Y6831" s="28"/>
    </row>
    <row r="6832" customFormat="false" ht="15.75" hidden="false" customHeight="false" outlineLevel="0" collapsed="false">
      <c r="A6832" s="37"/>
      <c r="B6832" s="37"/>
      <c r="C6832" s="40"/>
      <c r="D6832" s="40"/>
      <c r="E6832" s="37"/>
      <c r="F6832" s="34"/>
      <c r="G6832" s="34"/>
      <c r="H6832" s="34"/>
      <c r="I6832" s="34"/>
      <c r="J6832" s="35"/>
      <c r="K6832" s="34"/>
      <c r="L6832" s="34"/>
      <c r="M6832" s="34"/>
      <c r="N6832" s="34"/>
      <c r="O6832" s="34"/>
      <c r="P6832" s="34"/>
      <c r="Q6832" s="34"/>
      <c r="R6832" s="34"/>
      <c r="S6832" s="34"/>
      <c r="T6832" s="34"/>
      <c r="U6832" s="34"/>
      <c r="V6832" s="34"/>
      <c r="W6832" s="34"/>
      <c r="X6832" s="34"/>
      <c r="Y6832" s="34"/>
    </row>
    <row r="6833" customFormat="false" ht="15.75" hidden="false" customHeight="false" outlineLevel="0" collapsed="false">
      <c r="A6833" s="29"/>
      <c r="B6833" s="29"/>
      <c r="C6833" s="41"/>
      <c r="D6833" s="41"/>
      <c r="E6833" s="29"/>
      <c r="F6833" s="28"/>
      <c r="G6833" s="28"/>
      <c r="H6833" s="28"/>
      <c r="I6833" s="28"/>
      <c r="J6833" s="36"/>
      <c r="K6833" s="28"/>
      <c r="L6833" s="28"/>
      <c r="M6833" s="28"/>
      <c r="N6833" s="28"/>
      <c r="O6833" s="28"/>
      <c r="P6833" s="28"/>
      <c r="Q6833" s="28"/>
      <c r="R6833" s="28"/>
      <c r="S6833" s="28"/>
      <c r="T6833" s="28"/>
      <c r="U6833" s="28"/>
      <c r="V6833" s="28"/>
      <c r="W6833" s="28"/>
      <c r="X6833" s="28"/>
      <c r="Y6833" s="28"/>
    </row>
    <row r="6834" customFormat="false" ht="15.75" hidden="false" customHeight="false" outlineLevel="0" collapsed="false">
      <c r="A6834" s="37"/>
      <c r="B6834" s="37"/>
      <c r="C6834" s="40"/>
      <c r="D6834" s="40"/>
      <c r="E6834" s="37"/>
      <c r="F6834" s="34"/>
      <c r="G6834" s="34"/>
      <c r="H6834" s="34"/>
      <c r="I6834" s="34"/>
      <c r="J6834" s="35"/>
      <c r="K6834" s="34"/>
      <c r="L6834" s="34"/>
      <c r="M6834" s="34"/>
      <c r="N6834" s="34"/>
      <c r="O6834" s="34"/>
      <c r="P6834" s="34"/>
      <c r="Q6834" s="34"/>
      <c r="R6834" s="34"/>
      <c r="S6834" s="34"/>
      <c r="T6834" s="34"/>
      <c r="U6834" s="34"/>
      <c r="V6834" s="34"/>
      <c r="W6834" s="34"/>
      <c r="X6834" s="34"/>
      <c r="Y6834" s="34"/>
    </row>
    <row r="6835" customFormat="false" ht="15.75" hidden="false" customHeight="false" outlineLevel="0" collapsed="false">
      <c r="A6835" s="29"/>
      <c r="B6835" s="29"/>
      <c r="C6835" s="41"/>
      <c r="D6835" s="41"/>
      <c r="E6835" s="29"/>
      <c r="F6835" s="28"/>
      <c r="G6835" s="28"/>
      <c r="H6835" s="28"/>
      <c r="I6835" s="28"/>
      <c r="J6835" s="36"/>
      <c r="K6835" s="28"/>
      <c r="L6835" s="28"/>
      <c r="M6835" s="28"/>
      <c r="N6835" s="28"/>
      <c r="O6835" s="28"/>
      <c r="P6835" s="28"/>
      <c r="Q6835" s="28"/>
      <c r="R6835" s="28"/>
      <c r="S6835" s="28"/>
      <c r="T6835" s="28"/>
      <c r="U6835" s="28"/>
      <c r="V6835" s="28"/>
      <c r="W6835" s="28"/>
      <c r="X6835" s="28"/>
      <c r="Y6835" s="28"/>
    </row>
    <row r="6836" customFormat="false" ht="15.75" hidden="false" customHeight="false" outlineLevel="0" collapsed="false">
      <c r="A6836" s="37"/>
      <c r="B6836" s="37"/>
      <c r="C6836" s="40"/>
      <c r="D6836" s="40"/>
      <c r="E6836" s="37"/>
      <c r="F6836" s="34"/>
      <c r="G6836" s="34"/>
      <c r="H6836" s="34"/>
      <c r="I6836" s="34"/>
      <c r="J6836" s="35"/>
      <c r="K6836" s="34"/>
      <c r="L6836" s="34"/>
      <c r="M6836" s="34"/>
      <c r="N6836" s="34"/>
      <c r="O6836" s="34"/>
      <c r="P6836" s="34"/>
      <c r="Q6836" s="34"/>
      <c r="R6836" s="34"/>
      <c r="S6836" s="34"/>
      <c r="T6836" s="34"/>
      <c r="U6836" s="34"/>
      <c r="V6836" s="34"/>
      <c r="W6836" s="34"/>
      <c r="X6836" s="34"/>
      <c r="Y6836" s="34"/>
    </row>
    <row r="6837" customFormat="false" ht="15.75" hidden="false" customHeight="false" outlineLevel="0" collapsed="false">
      <c r="A6837" s="29"/>
      <c r="B6837" s="29"/>
      <c r="C6837" s="41"/>
      <c r="D6837" s="41"/>
      <c r="E6837" s="29"/>
      <c r="F6837" s="28"/>
      <c r="G6837" s="28"/>
      <c r="H6837" s="28"/>
      <c r="I6837" s="28"/>
      <c r="J6837" s="36"/>
      <c r="K6837" s="28"/>
      <c r="L6837" s="28"/>
      <c r="M6837" s="28"/>
      <c r="N6837" s="28"/>
      <c r="O6837" s="28"/>
      <c r="P6837" s="28"/>
      <c r="Q6837" s="28"/>
      <c r="R6837" s="28"/>
      <c r="S6837" s="28"/>
      <c r="T6837" s="28"/>
      <c r="U6837" s="28"/>
      <c r="V6837" s="28"/>
      <c r="W6837" s="28"/>
      <c r="X6837" s="28"/>
      <c r="Y6837" s="28"/>
    </row>
    <row r="6838" customFormat="false" ht="15.75" hidden="false" customHeight="false" outlineLevel="0" collapsed="false">
      <c r="A6838" s="37"/>
      <c r="B6838" s="37"/>
      <c r="C6838" s="40"/>
      <c r="D6838" s="40"/>
      <c r="E6838" s="37"/>
      <c r="F6838" s="34"/>
      <c r="G6838" s="34"/>
      <c r="H6838" s="34"/>
      <c r="I6838" s="34"/>
      <c r="J6838" s="35"/>
      <c r="K6838" s="34"/>
      <c r="L6838" s="34"/>
      <c r="M6838" s="34"/>
      <c r="N6838" s="34"/>
      <c r="O6838" s="34"/>
      <c r="P6838" s="34"/>
      <c r="Q6838" s="34"/>
      <c r="R6838" s="34"/>
      <c r="S6838" s="34"/>
      <c r="T6838" s="34"/>
      <c r="U6838" s="34"/>
      <c r="V6838" s="34"/>
      <c r="W6838" s="34"/>
      <c r="X6838" s="34"/>
      <c r="Y6838" s="34"/>
    </row>
    <row r="6839" customFormat="false" ht="15.75" hidden="false" customHeight="false" outlineLevel="0" collapsed="false">
      <c r="A6839" s="29"/>
      <c r="B6839" s="29"/>
      <c r="C6839" s="41"/>
      <c r="D6839" s="41"/>
      <c r="E6839" s="29"/>
      <c r="F6839" s="28"/>
      <c r="G6839" s="28"/>
      <c r="H6839" s="28"/>
      <c r="I6839" s="28"/>
      <c r="J6839" s="36"/>
      <c r="K6839" s="28"/>
      <c r="L6839" s="28"/>
      <c r="M6839" s="28"/>
      <c r="N6839" s="28"/>
      <c r="O6839" s="28"/>
      <c r="P6839" s="28"/>
      <c r="Q6839" s="28"/>
      <c r="R6839" s="28"/>
      <c r="S6839" s="28"/>
      <c r="T6839" s="28"/>
      <c r="U6839" s="28"/>
      <c r="V6839" s="28"/>
      <c r="W6839" s="28"/>
      <c r="X6839" s="28"/>
      <c r="Y6839" s="28"/>
    </row>
    <row r="6840" customFormat="false" ht="15.75" hidden="false" customHeight="false" outlineLevel="0" collapsed="false">
      <c r="A6840" s="37"/>
      <c r="B6840" s="37"/>
      <c r="C6840" s="40"/>
      <c r="D6840" s="40"/>
      <c r="E6840" s="37"/>
      <c r="F6840" s="34"/>
      <c r="G6840" s="34"/>
      <c r="H6840" s="34"/>
      <c r="I6840" s="34"/>
      <c r="J6840" s="35"/>
      <c r="K6840" s="34"/>
      <c r="L6840" s="34"/>
      <c r="M6840" s="34"/>
      <c r="N6840" s="34"/>
      <c r="O6840" s="34"/>
      <c r="P6840" s="34"/>
      <c r="Q6840" s="34"/>
      <c r="R6840" s="34"/>
      <c r="S6840" s="34"/>
      <c r="T6840" s="34"/>
      <c r="U6840" s="34"/>
      <c r="V6840" s="34"/>
      <c r="W6840" s="34"/>
      <c r="X6840" s="34"/>
      <c r="Y6840" s="34"/>
    </row>
    <row r="6841" customFormat="false" ht="15.75" hidden="false" customHeight="false" outlineLevel="0" collapsed="false">
      <c r="A6841" s="29"/>
      <c r="B6841" s="29"/>
      <c r="C6841" s="41"/>
      <c r="D6841" s="41"/>
      <c r="E6841" s="29"/>
      <c r="F6841" s="28"/>
      <c r="G6841" s="28"/>
      <c r="H6841" s="28"/>
      <c r="I6841" s="28"/>
      <c r="J6841" s="36"/>
      <c r="K6841" s="28"/>
      <c r="L6841" s="28"/>
      <c r="M6841" s="28"/>
      <c r="N6841" s="28"/>
      <c r="O6841" s="28"/>
      <c r="P6841" s="28"/>
      <c r="Q6841" s="28"/>
      <c r="R6841" s="28"/>
      <c r="S6841" s="28"/>
      <c r="T6841" s="28"/>
      <c r="U6841" s="28"/>
      <c r="V6841" s="28"/>
      <c r="W6841" s="28"/>
      <c r="X6841" s="28"/>
      <c r="Y6841" s="28"/>
    </row>
    <row r="6842" customFormat="false" ht="15.75" hidden="false" customHeight="false" outlineLevel="0" collapsed="false">
      <c r="A6842" s="37"/>
      <c r="B6842" s="37"/>
      <c r="C6842" s="40"/>
      <c r="D6842" s="40"/>
      <c r="E6842" s="37"/>
      <c r="F6842" s="34"/>
      <c r="G6842" s="34"/>
      <c r="H6842" s="34"/>
      <c r="I6842" s="34"/>
      <c r="J6842" s="35"/>
      <c r="K6842" s="34"/>
      <c r="L6842" s="34"/>
      <c r="M6842" s="34"/>
      <c r="N6842" s="34"/>
      <c r="O6842" s="34"/>
      <c r="P6842" s="34"/>
      <c r="Q6842" s="34"/>
      <c r="R6842" s="34"/>
      <c r="S6842" s="34"/>
      <c r="T6842" s="34"/>
      <c r="U6842" s="34"/>
      <c r="V6842" s="34"/>
      <c r="W6842" s="34"/>
      <c r="X6842" s="34"/>
      <c r="Y6842" s="34"/>
    </row>
    <row r="6843" customFormat="false" ht="15.75" hidden="false" customHeight="false" outlineLevel="0" collapsed="false">
      <c r="A6843" s="29"/>
      <c r="B6843" s="29"/>
      <c r="C6843" s="41"/>
      <c r="D6843" s="41"/>
      <c r="E6843" s="29"/>
      <c r="F6843" s="28"/>
      <c r="G6843" s="28"/>
      <c r="H6843" s="28"/>
      <c r="I6843" s="28"/>
      <c r="J6843" s="36"/>
      <c r="K6843" s="28"/>
      <c r="L6843" s="28"/>
      <c r="M6843" s="28"/>
      <c r="N6843" s="28"/>
      <c r="O6843" s="28"/>
      <c r="P6843" s="28"/>
      <c r="Q6843" s="28"/>
      <c r="R6843" s="28"/>
      <c r="S6843" s="28"/>
      <c r="T6843" s="28"/>
      <c r="U6843" s="28"/>
      <c r="V6843" s="28"/>
      <c r="W6843" s="28"/>
      <c r="X6843" s="28"/>
      <c r="Y6843" s="28"/>
    </row>
    <row r="6844" customFormat="false" ht="15.75" hidden="false" customHeight="false" outlineLevel="0" collapsed="false">
      <c r="A6844" s="37"/>
      <c r="B6844" s="37"/>
      <c r="C6844" s="40"/>
      <c r="D6844" s="40"/>
      <c r="E6844" s="37"/>
      <c r="F6844" s="34"/>
      <c r="G6844" s="34"/>
      <c r="H6844" s="34"/>
      <c r="I6844" s="34"/>
      <c r="J6844" s="35"/>
      <c r="K6844" s="34"/>
      <c r="L6844" s="34"/>
      <c r="M6844" s="34"/>
      <c r="N6844" s="34"/>
      <c r="O6844" s="34"/>
      <c r="P6844" s="34"/>
      <c r="Q6844" s="34"/>
      <c r="R6844" s="34"/>
      <c r="S6844" s="34"/>
      <c r="T6844" s="34"/>
      <c r="U6844" s="34"/>
      <c r="V6844" s="34"/>
      <c r="W6844" s="34"/>
      <c r="X6844" s="34"/>
      <c r="Y6844" s="34"/>
    </row>
    <row r="6845" customFormat="false" ht="15.75" hidden="false" customHeight="false" outlineLevel="0" collapsed="false">
      <c r="A6845" s="29"/>
      <c r="B6845" s="29"/>
      <c r="C6845" s="41"/>
      <c r="D6845" s="41"/>
      <c r="E6845" s="29"/>
      <c r="F6845" s="28"/>
      <c r="G6845" s="28"/>
      <c r="H6845" s="28"/>
      <c r="I6845" s="28"/>
      <c r="J6845" s="36"/>
      <c r="K6845" s="28"/>
      <c r="L6845" s="28"/>
      <c r="M6845" s="28"/>
      <c r="N6845" s="28"/>
      <c r="O6845" s="28"/>
      <c r="P6845" s="28"/>
      <c r="Q6845" s="28"/>
      <c r="R6845" s="28"/>
      <c r="S6845" s="28"/>
      <c r="T6845" s="28"/>
      <c r="U6845" s="28"/>
      <c r="V6845" s="28"/>
      <c r="W6845" s="28"/>
      <c r="X6845" s="28"/>
      <c r="Y6845" s="28"/>
    </row>
    <row r="6846" customFormat="false" ht="15.75" hidden="false" customHeight="false" outlineLevel="0" collapsed="false">
      <c r="A6846" s="37"/>
      <c r="B6846" s="37"/>
      <c r="C6846" s="40"/>
      <c r="D6846" s="40"/>
      <c r="E6846" s="37"/>
      <c r="F6846" s="34"/>
      <c r="G6846" s="34"/>
      <c r="H6846" s="34"/>
      <c r="I6846" s="34"/>
      <c r="J6846" s="35"/>
      <c r="K6846" s="34"/>
      <c r="L6846" s="34"/>
      <c r="M6846" s="34"/>
      <c r="N6846" s="34"/>
      <c r="O6846" s="34"/>
      <c r="P6846" s="34"/>
      <c r="Q6846" s="34"/>
      <c r="R6846" s="34"/>
      <c r="S6846" s="34"/>
      <c r="T6846" s="34"/>
      <c r="U6846" s="34"/>
      <c r="V6846" s="34"/>
      <c r="W6846" s="34"/>
      <c r="X6846" s="34"/>
      <c r="Y6846" s="34"/>
    </row>
    <row r="6847" customFormat="false" ht="15.75" hidden="false" customHeight="false" outlineLevel="0" collapsed="false">
      <c r="A6847" s="29"/>
      <c r="B6847" s="29"/>
      <c r="C6847" s="41"/>
      <c r="D6847" s="41"/>
      <c r="E6847" s="29"/>
      <c r="F6847" s="28"/>
      <c r="G6847" s="28"/>
      <c r="H6847" s="28"/>
      <c r="I6847" s="28"/>
      <c r="J6847" s="36"/>
      <c r="K6847" s="28"/>
      <c r="L6847" s="28"/>
      <c r="M6847" s="28"/>
      <c r="N6847" s="28"/>
      <c r="O6847" s="28"/>
      <c r="P6847" s="28"/>
      <c r="Q6847" s="28"/>
      <c r="R6847" s="28"/>
      <c r="S6847" s="28"/>
      <c r="T6847" s="28"/>
      <c r="U6847" s="28"/>
      <c r="V6847" s="28"/>
      <c r="W6847" s="28"/>
      <c r="X6847" s="28"/>
      <c r="Y6847" s="28"/>
    </row>
    <row r="6848" customFormat="false" ht="15.75" hidden="false" customHeight="false" outlineLevel="0" collapsed="false">
      <c r="A6848" s="37"/>
      <c r="B6848" s="37"/>
      <c r="C6848" s="40"/>
      <c r="D6848" s="40"/>
      <c r="E6848" s="37"/>
      <c r="F6848" s="34"/>
      <c r="G6848" s="34"/>
      <c r="H6848" s="34"/>
      <c r="I6848" s="34"/>
      <c r="J6848" s="35"/>
      <c r="K6848" s="34"/>
      <c r="L6848" s="34"/>
      <c r="M6848" s="34"/>
      <c r="N6848" s="34"/>
      <c r="O6848" s="34"/>
      <c r="P6848" s="34"/>
      <c r="Q6848" s="34"/>
      <c r="R6848" s="34"/>
      <c r="S6848" s="34"/>
      <c r="T6848" s="34"/>
      <c r="U6848" s="34"/>
      <c r="V6848" s="34"/>
      <c r="W6848" s="34"/>
      <c r="X6848" s="34"/>
      <c r="Y6848" s="34"/>
    </row>
    <row r="6849" customFormat="false" ht="15.75" hidden="false" customHeight="false" outlineLevel="0" collapsed="false">
      <c r="A6849" s="29"/>
      <c r="B6849" s="29"/>
      <c r="C6849" s="41"/>
      <c r="D6849" s="41"/>
      <c r="E6849" s="29"/>
      <c r="F6849" s="28"/>
      <c r="G6849" s="28"/>
      <c r="H6849" s="28"/>
      <c r="I6849" s="28"/>
      <c r="J6849" s="36"/>
      <c r="K6849" s="28"/>
      <c r="L6849" s="28"/>
      <c r="M6849" s="28"/>
      <c r="N6849" s="28"/>
      <c r="O6849" s="28"/>
      <c r="P6849" s="28"/>
      <c r="Q6849" s="28"/>
      <c r="R6849" s="28"/>
      <c r="S6849" s="28"/>
      <c r="T6849" s="28"/>
      <c r="U6849" s="28"/>
      <c r="V6849" s="28"/>
      <c r="W6849" s="28"/>
      <c r="X6849" s="28"/>
      <c r="Y6849" s="28"/>
    </row>
    <row r="6850" customFormat="false" ht="15.75" hidden="false" customHeight="false" outlineLevel="0" collapsed="false">
      <c r="A6850" s="37"/>
      <c r="B6850" s="37"/>
      <c r="C6850" s="40"/>
      <c r="D6850" s="40"/>
      <c r="E6850" s="37"/>
      <c r="F6850" s="34"/>
      <c r="G6850" s="34"/>
      <c r="H6850" s="34"/>
      <c r="I6850" s="34"/>
      <c r="J6850" s="35"/>
      <c r="K6850" s="34"/>
      <c r="L6850" s="34"/>
      <c r="M6850" s="34"/>
      <c r="N6850" s="34"/>
      <c r="O6850" s="34"/>
      <c r="P6850" s="34"/>
      <c r="Q6850" s="34"/>
      <c r="R6850" s="34"/>
      <c r="S6850" s="34"/>
      <c r="T6850" s="34"/>
      <c r="U6850" s="34"/>
      <c r="V6850" s="34"/>
      <c r="W6850" s="34"/>
      <c r="X6850" s="34"/>
      <c r="Y6850" s="34"/>
    </row>
    <row r="6851" customFormat="false" ht="15.75" hidden="false" customHeight="false" outlineLevel="0" collapsed="false">
      <c r="A6851" s="29"/>
      <c r="B6851" s="29"/>
      <c r="C6851" s="41"/>
      <c r="D6851" s="41"/>
      <c r="E6851" s="29"/>
      <c r="F6851" s="28"/>
      <c r="G6851" s="28"/>
      <c r="H6851" s="28"/>
      <c r="I6851" s="28"/>
      <c r="J6851" s="36"/>
      <c r="K6851" s="28"/>
      <c r="L6851" s="28"/>
      <c r="M6851" s="28"/>
      <c r="N6851" s="28"/>
      <c r="O6851" s="28"/>
      <c r="P6851" s="28"/>
      <c r="Q6851" s="28"/>
      <c r="R6851" s="28"/>
      <c r="S6851" s="28"/>
      <c r="T6851" s="28"/>
      <c r="U6851" s="28"/>
      <c r="V6851" s="28"/>
      <c r="W6851" s="28"/>
      <c r="X6851" s="28"/>
      <c r="Y6851" s="28"/>
    </row>
    <row r="6852" customFormat="false" ht="15.75" hidden="false" customHeight="false" outlineLevel="0" collapsed="false">
      <c r="A6852" s="37"/>
      <c r="B6852" s="37"/>
      <c r="C6852" s="40"/>
      <c r="D6852" s="40"/>
      <c r="E6852" s="37"/>
      <c r="F6852" s="34"/>
      <c r="G6852" s="34"/>
      <c r="H6852" s="34"/>
      <c r="I6852" s="34"/>
      <c r="J6852" s="35"/>
      <c r="K6852" s="34"/>
      <c r="L6852" s="34"/>
      <c r="M6852" s="34"/>
      <c r="N6852" s="34"/>
      <c r="O6852" s="34"/>
      <c r="P6852" s="34"/>
      <c r="Q6852" s="34"/>
      <c r="R6852" s="34"/>
      <c r="S6852" s="34"/>
      <c r="T6852" s="34"/>
      <c r="U6852" s="34"/>
      <c r="V6852" s="34"/>
      <c r="W6852" s="34"/>
      <c r="X6852" s="34"/>
      <c r="Y6852" s="34"/>
    </row>
    <row r="6853" customFormat="false" ht="15.75" hidden="false" customHeight="false" outlineLevel="0" collapsed="false">
      <c r="A6853" s="29"/>
      <c r="B6853" s="29"/>
      <c r="C6853" s="41"/>
      <c r="D6853" s="41"/>
      <c r="E6853" s="29"/>
      <c r="F6853" s="28"/>
      <c r="G6853" s="28"/>
      <c r="H6853" s="28"/>
      <c r="I6853" s="28"/>
      <c r="J6853" s="36"/>
      <c r="K6853" s="28"/>
      <c r="L6853" s="28"/>
      <c r="M6853" s="28"/>
      <c r="N6853" s="28"/>
      <c r="O6853" s="28"/>
      <c r="P6853" s="28"/>
      <c r="Q6853" s="28"/>
      <c r="R6853" s="28"/>
      <c r="S6853" s="28"/>
      <c r="T6853" s="28"/>
      <c r="U6853" s="28"/>
      <c r="V6853" s="28"/>
      <c r="W6853" s="28"/>
      <c r="X6853" s="28"/>
      <c r="Y6853" s="28"/>
    </row>
    <row r="6854" customFormat="false" ht="15.75" hidden="false" customHeight="false" outlineLevel="0" collapsed="false">
      <c r="A6854" s="37"/>
      <c r="B6854" s="37"/>
      <c r="C6854" s="40"/>
      <c r="D6854" s="40"/>
      <c r="E6854" s="37"/>
      <c r="F6854" s="34"/>
      <c r="G6854" s="34"/>
      <c r="H6854" s="34"/>
      <c r="I6854" s="34"/>
      <c r="J6854" s="35"/>
      <c r="K6854" s="34"/>
      <c r="L6854" s="34"/>
      <c r="M6854" s="34"/>
      <c r="N6854" s="34"/>
      <c r="O6854" s="34"/>
      <c r="P6854" s="34"/>
      <c r="Q6854" s="34"/>
      <c r="R6854" s="34"/>
      <c r="S6854" s="34"/>
      <c r="T6854" s="34"/>
      <c r="U6854" s="34"/>
      <c r="V6854" s="34"/>
      <c r="W6854" s="34"/>
      <c r="X6854" s="34"/>
      <c r="Y6854" s="34"/>
    </row>
    <row r="6855" customFormat="false" ht="15.75" hidden="false" customHeight="false" outlineLevel="0" collapsed="false">
      <c r="A6855" s="29"/>
      <c r="B6855" s="29"/>
      <c r="C6855" s="41"/>
      <c r="D6855" s="41"/>
      <c r="E6855" s="29"/>
      <c r="F6855" s="28"/>
      <c r="G6855" s="28"/>
      <c r="H6855" s="28"/>
      <c r="I6855" s="28"/>
      <c r="J6855" s="36"/>
      <c r="K6855" s="28"/>
      <c r="L6855" s="28"/>
      <c r="M6855" s="28"/>
      <c r="N6855" s="28"/>
      <c r="O6855" s="28"/>
      <c r="P6855" s="28"/>
      <c r="Q6855" s="28"/>
      <c r="R6855" s="28"/>
      <c r="S6855" s="28"/>
      <c r="T6855" s="28"/>
      <c r="U6855" s="28"/>
      <c r="V6855" s="28"/>
      <c r="W6855" s="28"/>
      <c r="X6855" s="28"/>
      <c r="Y6855" s="28"/>
    </row>
    <row r="6856" customFormat="false" ht="15.75" hidden="false" customHeight="false" outlineLevel="0" collapsed="false">
      <c r="A6856" s="37"/>
      <c r="B6856" s="37"/>
      <c r="C6856" s="40"/>
      <c r="D6856" s="40"/>
      <c r="E6856" s="37"/>
      <c r="F6856" s="34"/>
      <c r="G6856" s="34"/>
      <c r="H6856" s="34"/>
      <c r="I6856" s="34"/>
      <c r="J6856" s="35"/>
      <c r="K6856" s="34"/>
      <c r="L6856" s="34"/>
      <c r="M6856" s="34"/>
      <c r="N6856" s="34"/>
      <c r="O6856" s="34"/>
      <c r="P6856" s="34"/>
      <c r="Q6856" s="34"/>
      <c r="R6856" s="34"/>
      <c r="S6856" s="34"/>
      <c r="T6856" s="34"/>
      <c r="U6856" s="34"/>
      <c r="V6856" s="34"/>
      <c r="W6856" s="34"/>
      <c r="X6856" s="34"/>
      <c r="Y6856" s="34"/>
    </row>
    <row r="6857" customFormat="false" ht="15.75" hidden="false" customHeight="false" outlineLevel="0" collapsed="false">
      <c r="A6857" s="29"/>
      <c r="B6857" s="29"/>
      <c r="C6857" s="41"/>
      <c r="D6857" s="41"/>
      <c r="E6857" s="29"/>
      <c r="F6857" s="28"/>
      <c r="G6857" s="28"/>
      <c r="H6857" s="28"/>
      <c r="I6857" s="28"/>
      <c r="J6857" s="36"/>
      <c r="K6857" s="28"/>
      <c r="L6857" s="28"/>
      <c r="M6857" s="28"/>
      <c r="N6857" s="28"/>
      <c r="O6857" s="28"/>
      <c r="P6857" s="28"/>
      <c r="Q6857" s="28"/>
      <c r="R6857" s="28"/>
      <c r="S6857" s="28"/>
      <c r="T6857" s="28"/>
      <c r="U6857" s="28"/>
      <c r="V6857" s="28"/>
      <c r="W6857" s="28"/>
      <c r="X6857" s="28"/>
      <c r="Y6857" s="28"/>
    </row>
    <row r="6858" customFormat="false" ht="15.75" hidden="false" customHeight="false" outlineLevel="0" collapsed="false">
      <c r="A6858" s="37"/>
      <c r="B6858" s="37"/>
      <c r="C6858" s="40"/>
      <c r="D6858" s="40"/>
      <c r="E6858" s="37"/>
      <c r="F6858" s="34"/>
      <c r="G6858" s="34"/>
      <c r="H6858" s="34"/>
      <c r="I6858" s="34"/>
      <c r="J6858" s="35"/>
      <c r="K6858" s="34"/>
      <c r="L6858" s="34"/>
      <c r="M6858" s="34"/>
      <c r="N6858" s="34"/>
      <c r="O6858" s="34"/>
      <c r="P6858" s="34"/>
      <c r="Q6858" s="34"/>
      <c r="R6858" s="34"/>
      <c r="S6858" s="34"/>
      <c r="T6858" s="34"/>
      <c r="U6858" s="34"/>
      <c r="V6858" s="34"/>
      <c r="W6858" s="34"/>
      <c r="X6858" s="34"/>
      <c r="Y6858" s="34"/>
    </row>
    <row r="6859" customFormat="false" ht="15.75" hidden="false" customHeight="false" outlineLevel="0" collapsed="false">
      <c r="A6859" s="29"/>
      <c r="B6859" s="29"/>
      <c r="C6859" s="41"/>
      <c r="D6859" s="41"/>
      <c r="E6859" s="29"/>
      <c r="F6859" s="28"/>
      <c r="G6859" s="28"/>
      <c r="H6859" s="28"/>
      <c r="I6859" s="28"/>
      <c r="J6859" s="36"/>
      <c r="K6859" s="28"/>
      <c r="L6859" s="28"/>
      <c r="M6859" s="28"/>
      <c r="N6859" s="28"/>
      <c r="O6859" s="28"/>
      <c r="P6859" s="28"/>
      <c r="Q6859" s="28"/>
      <c r="R6859" s="28"/>
      <c r="S6859" s="28"/>
      <c r="T6859" s="28"/>
      <c r="U6859" s="28"/>
      <c r="V6859" s="28"/>
      <c r="W6859" s="28"/>
      <c r="X6859" s="28"/>
      <c r="Y6859" s="28"/>
    </row>
    <row r="6860" customFormat="false" ht="15.75" hidden="false" customHeight="false" outlineLevel="0" collapsed="false">
      <c r="A6860" s="37"/>
      <c r="B6860" s="37"/>
      <c r="C6860" s="40"/>
      <c r="D6860" s="40"/>
      <c r="E6860" s="37"/>
      <c r="F6860" s="34"/>
      <c r="G6860" s="34"/>
      <c r="H6860" s="34"/>
      <c r="I6860" s="34"/>
      <c r="J6860" s="35"/>
      <c r="K6860" s="34"/>
      <c r="L6860" s="34"/>
      <c r="M6860" s="34"/>
      <c r="N6860" s="34"/>
      <c r="O6860" s="34"/>
      <c r="P6860" s="34"/>
      <c r="Q6860" s="34"/>
      <c r="R6860" s="34"/>
      <c r="S6860" s="34"/>
      <c r="T6860" s="34"/>
      <c r="U6860" s="34"/>
      <c r="V6860" s="34"/>
      <c r="W6860" s="34"/>
      <c r="X6860" s="34"/>
      <c r="Y6860" s="34"/>
    </row>
    <row r="6861" customFormat="false" ht="15.75" hidden="false" customHeight="false" outlineLevel="0" collapsed="false">
      <c r="A6861" s="29"/>
      <c r="B6861" s="29"/>
      <c r="C6861" s="41"/>
      <c r="D6861" s="41"/>
      <c r="E6861" s="29"/>
      <c r="F6861" s="28"/>
      <c r="G6861" s="28"/>
      <c r="H6861" s="28"/>
      <c r="I6861" s="28"/>
      <c r="J6861" s="36"/>
      <c r="K6861" s="28"/>
      <c r="L6861" s="28"/>
      <c r="M6861" s="28"/>
      <c r="N6861" s="28"/>
      <c r="O6861" s="28"/>
      <c r="P6861" s="28"/>
      <c r="Q6861" s="28"/>
      <c r="R6861" s="28"/>
      <c r="S6861" s="28"/>
      <c r="T6861" s="28"/>
      <c r="U6861" s="28"/>
      <c r="V6861" s="28"/>
      <c r="W6861" s="28"/>
      <c r="X6861" s="28"/>
      <c r="Y6861" s="28"/>
    </row>
    <row r="6862" customFormat="false" ht="15.75" hidden="false" customHeight="false" outlineLevel="0" collapsed="false">
      <c r="A6862" s="37"/>
      <c r="B6862" s="37"/>
      <c r="C6862" s="40"/>
      <c r="D6862" s="40"/>
      <c r="E6862" s="37"/>
      <c r="F6862" s="34"/>
      <c r="G6862" s="34"/>
      <c r="H6862" s="34"/>
      <c r="I6862" s="34"/>
      <c r="J6862" s="35"/>
      <c r="K6862" s="34"/>
      <c r="L6862" s="34"/>
      <c r="M6862" s="34"/>
      <c r="N6862" s="34"/>
      <c r="O6862" s="34"/>
      <c r="P6862" s="34"/>
      <c r="Q6862" s="34"/>
      <c r="R6862" s="34"/>
      <c r="S6862" s="34"/>
      <c r="T6862" s="34"/>
      <c r="U6862" s="34"/>
      <c r="V6862" s="34"/>
      <c r="W6862" s="34"/>
      <c r="X6862" s="34"/>
      <c r="Y6862" s="34"/>
    </row>
    <row r="6863" customFormat="false" ht="15.75" hidden="false" customHeight="false" outlineLevel="0" collapsed="false">
      <c r="A6863" s="29"/>
      <c r="B6863" s="29"/>
      <c r="C6863" s="41"/>
      <c r="D6863" s="41"/>
      <c r="E6863" s="29"/>
      <c r="F6863" s="28"/>
      <c r="G6863" s="28"/>
      <c r="H6863" s="28"/>
      <c r="I6863" s="28"/>
      <c r="J6863" s="36"/>
      <c r="K6863" s="28"/>
      <c r="L6863" s="28"/>
      <c r="M6863" s="28"/>
      <c r="N6863" s="28"/>
      <c r="O6863" s="28"/>
      <c r="P6863" s="28"/>
      <c r="Q6863" s="28"/>
      <c r="R6863" s="28"/>
      <c r="S6863" s="28"/>
      <c r="T6863" s="28"/>
      <c r="U6863" s="28"/>
      <c r="V6863" s="28"/>
      <c r="W6863" s="28"/>
      <c r="X6863" s="28"/>
      <c r="Y6863" s="28"/>
    </row>
    <row r="6864" customFormat="false" ht="15.75" hidden="false" customHeight="false" outlineLevel="0" collapsed="false">
      <c r="A6864" s="37"/>
      <c r="B6864" s="37"/>
      <c r="C6864" s="40"/>
      <c r="D6864" s="40"/>
      <c r="E6864" s="37"/>
      <c r="F6864" s="34"/>
      <c r="G6864" s="34"/>
      <c r="H6864" s="34"/>
      <c r="I6864" s="34"/>
      <c r="J6864" s="35"/>
      <c r="K6864" s="34"/>
      <c r="L6864" s="34"/>
      <c r="M6864" s="34"/>
      <c r="N6864" s="34"/>
      <c r="O6864" s="34"/>
      <c r="P6864" s="34"/>
      <c r="Q6864" s="34"/>
      <c r="R6864" s="34"/>
      <c r="S6864" s="34"/>
      <c r="T6864" s="34"/>
      <c r="U6864" s="34"/>
      <c r="V6864" s="34"/>
      <c r="W6864" s="34"/>
      <c r="X6864" s="34"/>
      <c r="Y6864" s="34"/>
    </row>
    <row r="6865" customFormat="false" ht="15.75" hidden="false" customHeight="false" outlineLevel="0" collapsed="false">
      <c r="A6865" s="29"/>
      <c r="B6865" s="29"/>
      <c r="C6865" s="41"/>
      <c r="D6865" s="41"/>
      <c r="E6865" s="29"/>
      <c r="F6865" s="28"/>
      <c r="G6865" s="28"/>
      <c r="H6865" s="28"/>
      <c r="I6865" s="28"/>
      <c r="J6865" s="36"/>
      <c r="K6865" s="28"/>
      <c r="L6865" s="28"/>
      <c r="M6865" s="28"/>
      <c r="N6865" s="28"/>
      <c r="O6865" s="28"/>
      <c r="P6865" s="28"/>
      <c r="Q6865" s="28"/>
      <c r="R6865" s="28"/>
      <c r="S6865" s="28"/>
      <c r="T6865" s="28"/>
      <c r="U6865" s="28"/>
      <c r="V6865" s="28"/>
      <c r="W6865" s="28"/>
      <c r="X6865" s="28"/>
      <c r="Y6865" s="28"/>
    </row>
    <row r="6866" customFormat="false" ht="15.75" hidden="false" customHeight="false" outlineLevel="0" collapsed="false">
      <c r="A6866" s="37"/>
      <c r="B6866" s="37"/>
      <c r="C6866" s="40"/>
      <c r="D6866" s="40"/>
      <c r="E6866" s="37"/>
      <c r="F6866" s="34"/>
      <c r="G6866" s="34"/>
      <c r="H6866" s="34"/>
      <c r="I6866" s="34"/>
      <c r="J6866" s="35"/>
      <c r="K6866" s="34"/>
      <c r="L6866" s="34"/>
      <c r="M6866" s="34"/>
      <c r="N6866" s="34"/>
      <c r="O6866" s="34"/>
      <c r="P6866" s="34"/>
      <c r="Q6866" s="34"/>
      <c r="R6866" s="34"/>
      <c r="S6866" s="34"/>
      <c r="T6866" s="34"/>
      <c r="U6866" s="34"/>
      <c r="V6866" s="34"/>
      <c r="W6866" s="34"/>
      <c r="X6866" s="34"/>
      <c r="Y6866" s="34"/>
    </row>
    <row r="6867" customFormat="false" ht="15.75" hidden="false" customHeight="false" outlineLevel="0" collapsed="false">
      <c r="A6867" s="29"/>
      <c r="B6867" s="29"/>
      <c r="C6867" s="41"/>
      <c r="D6867" s="41"/>
      <c r="E6867" s="29"/>
      <c r="F6867" s="28"/>
      <c r="G6867" s="28"/>
      <c r="H6867" s="28"/>
      <c r="I6867" s="28"/>
      <c r="J6867" s="36"/>
      <c r="K6867" s="28"/>
      <c r="L6867" s="28"/>
      <c r="M6867" s="28"/>
      <c r="N6867" s="28"/>
      <c r="O6867" s="28"/>
      <c r="P6867" s="28"/>
      <c r="Q6867" s="28"/>
      <c r="R6867" s="28"/>
      <c r="S6867" s="28"/>
      <c r="T6867" s="28"/>
      <c r="U6867" s="28"/>
      <c r="V6867" s="28"/>
      <c r="W6867" s="28"/>
      <c r="X6867" s="28"/>
      <c r="Y6867" s="28"/>
    </row>
    <row r="6868" customFormat="false" ht="15.75" hidden="false" customHeight="false" outlineLevel="0" collapsed="false">
      <c r="A6868" s="37"/>
      <c r="B6868" s="37"/>
      <c r="C6868" s="40"/>
      <c r="D6868" s="40"/>
      <c r="E6868" s="37"/>
      <c r="F6868" s="34"/>
      <c r="G6868" s="34"/>
      <c r="H6868" s="34"/>
      <c r="I6868" s="34"/>
      <c r="J6868" s="35"/>
      <c r="K6868" s="34"/>
      <c r="L6868" s="34"/>
      <c r="M6868" s="34"/>
      <c r="N6868" s="34"/>
      <c r="O6868" s="34"/>
      <c r="P6868" s="34"/>
      <c r="Q6868" s="34"/>
      <c r="R6868" s="34"/>
      <c r="S6868" s="34"/>
      <c r="T6868" s="34"/>
      <c r="U6868" s="34"/>
      <c r="V6868" s="34"/>
      <c r="W6868" s="34"/>
      <c r="X6868" s="34"/>
      <c r="Y6868" s="34"/>
    </row>
    <row r="6869" customFormat="false" ht="15.75" hidden="false" customHeight="false" outlineLevel="0" collapsed="false">
      <c r="A6869" s="29"/>
      <c r="B6869" s="29"/>
      <c r="C6869" s="41"/>
      <c r="D6869" s="41"/>
      <c r="E6869" s="29"/>
      <c r="F6869" s="28"/>
      <c r="G6869" s="28"/>
      <c r="H6869" s="28"/>
      <c r="I6869" s="28"/>
      <c r="J6869" s="36"/>
      <c r="K6869" s="28"/>
      <c r="L6869" s="28"/>
      <c r="M6869" s="28"/>
      <c r="N6869" s="28"/>
      <c r="O6869" s="28"/>
      <c r="P6869" s="28"/>
      <c r="Q6869" s="28"/>
      <c r="R6869" s="28"/>
      <c r="S6869" s="28"/>
      <c r="T6869" s="28"/>
      <c r="U6869" s="28"/>
      <c r="V6869" s="28"/>
      <c r="W6869" s="28"/>
      <c r="X6869" s="28"/>
      <c r="Y6869" s="28"/>
    </row>
    <row r="6870" customFormat="false" ht="15.75" hidden="false" customHeight="false" outlineLevel="0" collapsed="false">
      <c r="A6870" s="37"/>
      <c r="B6870" s="37"/>
      <c r="C6870" s="40"/>
      <c r="D6870" s="40"/>
      <c r="E6870" s="37"/>
      <c r="F6870" s="34"/>
      <c r="G6870" s="34"/>
      <c r="H6870" s="34"/>
      <c r="I6870" s="34"/>
      <c r="J6870" s="35"/>
      <c r="K6870" s="34"/>
      <c r="L6870" s="34"/>
      <c r="M6870" s="34"/>
      <c r="N6870" s="34"/>
      <c r="O6870" s="34"/>
      <c r="P6870" s="34"/>
      <c r="Q6870" s="34"/>
      <c r="R6870" s="34"/>
      <c r="S6870" s="34"/>
      <c r="T6870" s="34"/>
      <c r="U6870" s="34"/>
      <c r="V6870" s="34"/>
      <c r="W6870" s="34"/>
      <c r="X6870" s="34"/>
      <c r="Y6870" s="34"/>
    </row>
    <row r="6871" customFormat="false" ht="15.75" hidden="false" customHeight="false" outlineLevel="0" collapsed="false">
      <c r="A6871" s="29"/>
      <c r="B6871" s="29"/>
      <c r="C6871" s="41"/>
      <c r="D6871" s="41"/>
      <c r="E6871" s="29"/>
      <c r="F6871" s="28"/>
      <c r="G6871" s="28"/>
      <c r="H6871" s="28"/>
      <c r="I6871" s="28"/>
      <c r="J6871" s="36"/>
      <c r="K6871" s="28"/>
      <c r="L6871" s="28"/>
      <c r="M6871" s="28"/>
      <c r="N6871" s="28"/>
      <c r="O6871" s="28"/>
      <c r="P6871" s="28"/>
      <c r="Q6871" s="28"/>
      <c r="R6871" s="28"/>
      <c r="S6871" s="28"/>
      <c r="T6871" s="28"/>
      <c r="U6871" s="28"/>
      <c r="V6871" s="28"/>
      <c r="W6871" s="28"/>
      <c r="X6871" s="28"/>
      <c r="Y6871" s="28"/>
    </row>
    <row r="6872" customFormat="false" ht="15.75" hidden="false" customHeight="false" outlineLevel="0" collapsed="false">
      <c r="A6872" s="37"/>
      <c r="B6872" s="37"/>
      <c r="C6872" s="40"/>
      <c r="D6872" s="40"/>
      <c r="E6872" s="37"/>
      <c r="F6872" s="34"/>
      <c r="G6872" s="34"/>
      <c r="H6872" s="34"/>
      <c r="I6872" s="34"/>
      <c r="J6872" s="35"/>
      <c r="K6872" s="34"/>
      <c r="L6872" s="34"/>
      <c r="M6872" s="34"/>
      <c r="N6872" s="34"/>
      <c r="O6872" s="34"/>
      <c r="P6872" s="34"/>
      <c r="Q6872" s="34"/>
      <c r="R6872" s="34"/>
      <c r="S6872" s="34"/>
      <c r="T6872" s="34"/>
      <c r="U6872" s="34"/>
      <c r="V6872" s="34"/>
      <c r="W6872" s="34"/>
      <c r="X6872" s="34"/>
      <c r="Y6872" s="34"/>
    </row>
    <row r="6873" customFormat="false" ht="15.75" hidden="false" customHeight="false" outlineLevel="0" collapsed="false">
      <c r="A6873" s="29"/>
      <c r="B6873" s="29"/>
      <c r="C6873" s="41"/>
      <c r="D6873" s="41"/>
      <c r="E6873" s="29"/>
      <c r="F6873" s="28"/>
      <c r="G6873" s="28"/>
      <c r="H6873" s="28"/>
      <c r="I6873" s="28"/>
      <c r="J6873" s="36"/>
      <c r="K6873" s="28"/>
      <c r="L6873" s="28"/>
      <c r="M6873" s="28"/>
      <c r="N6873" s="28"/>
      <c r="O6873" s="28"/>
      <c r="P6873" s="28"/>
      <c r="Q6873" s="28"/>
      <c r="R6873" s="28"/>
      <c r="S6873" s="28"/>
      <c r="T6873" s="28"/>
      <c r="U6873" s="28"/>
      <c r="V6873" s="28"/>
      <c r="W6873" s="28"/>
      <c r="X6873" s="28"/>
      <c r="Y6873" s="28"/>
    </row>
    <row r="6874" customFormat="false" ht="15.75" hidden="false" customHeight="false" outlineLevel="0" collapsed="false">
      <c r="A6874" s="37"/>
      <c r="B6874" s="37"/>
      <c r="C6874" s="40"/>
      <c r="D6874" s="40"/>
      <c r="E6874" s="37"/>
      <c r="F6874" s="34"/>
      <c r="G6874" s="34"/>
      <c r="H6874" s="34"/>
      <c r="I6874" s="34"/>
      <c r="J6874" s="35"/>
      <c r="K6874" s="34"/>
      <c r="L6874" s="34"/>
      <c r="M6874" s="34"/>
      <c r="N6874" s="34"/>
      <c r="O6874" s="34"/>
      <c r="P6874" s="34"/>
      <c r="Q6874" s="34"/>
      <c r="R6874" s="34"/>
      <c r="S6874" s="34"/>
      <c r="T6874" s="34"/>
      <c r="U6874" s="34"/>
      <c r="V6874" s="34"/>
      <c r="W6874" s="34"/>
      <c r="X6874" s="34"/>
      <c r="Y6874" s="34"/>
    </row>
    <row r="6875" customFormat="false" ht="15.75" hidden="false" customHeight="false" outlineLevel="0" collapsed="false">
      <c r="A6875" s="29"/>
      <c r="B6875" s="29"/>
      <c r="C6875" s="41"/>
      <c r="D6875" s="41"/>
      <c r="E6875" s="29"/>
      <c r="F6875" s="28"/>
      <c r="G6875" s="28"/>
      <c r="H6875" s="28"/>
      <c r="I6875" s="28"/>
      <c r="J6875" s="36"/>
      <c r="K6875" s="28"/>
      <c r="L6875" s="28"/>
      <c r="M6875" s="28"/>
      <c r="N6875" s="28"/>
      <c r="O6875" s="28"/>
      <c r="P6875" s="28"/>
      <c r="Q6875" s="28"/>
      <c r="R6875" s="28"/>
      <c r="S6875" s="28"/>
      <c r="T6875" s="28"/>
      <c r="U6875" s="28"/>
      <c r="V6875" s="28"/>
      <c r="W6875" s="28"/>
      <c r="X6875" s="28"/>
      <c r="Y6875" s="28"/>
    </row>
    <row r="6876" customFormat="false" ht="15.75" hidden="false" customHeight="false" outlineLevel="0" collapsed="false">
      <c r="A6876" s="37"/>
      <c r="B6876" s="37"/>
      <c r="C6876" s="40"/>
      <c r="D6876" s="40"/>
      <c r="E6876" s="37"/>
      <c r="F6876" s="34"/>
      <c r="G6876" s="34"/>
      <c r="H6876" s="34"/>
      <c r="I6876" s="34"/>
      <c r="J6876" s="35"/>
      <c r="K6876" s="34"/>
      <c r="L6876" s="34"/>
      <c r="M6876" s="34"/>
      <c r="N6876" s="34"/>
      <c r="O6876" s="34"/>
      <c r="P6876" s="34"/>
      <c r="Q6876" s="34"/>
      <c r="R6876" s="34"/>
      <c r="S6876" s="34"/>
      <c r="T6876" s="34"/>
      <c r="U6876" s="34"/>
      <c r="V6876" s="34"/>
      <c r="W6876" s="34"/>
      <c r="X6876" s="34"/>
      <c r="Y6876" s="34"/>
    </row>
    <row r="6877" customFormat="false" ht="15.75" hidden="false" customHeight="false" outlineLevel="0" collapsed="false">
      <c r="A6877" s="29"/>
      <c r="B6877" s="29"/>
      <c r="C6877" s="41"/>
      <c r="D6877" s="41"/>
      <c r="E6877" s="29"/>
      <c r="F6877" s="28"/>
      <c r="G6877" s="28"/>
      <c r="H6877" s="28"/>
      <c r="I6877" s="28"/>
      <c r="J6877" s="36"/>
      <c r="K6877" s="28"/>
      <c r="L6877" s="28"/>
      <c r="M6877" s="28"/>
      <c r="N6877" s="28"/>
      <c r="O6877" s="28"/>
      <c r="P6877" s="28"/>
      <c r="Q6877" s="28"/>
      <c r="R6877" s="28"/>
      <c r="S6877" s="28"/>
      <c r="T6877" s="28"/>
      <c r="U6877" s="28"/>
      <c r="V6877" s="28"/>
      <c r="W6877" s="28"/>
      <c r="X6877" s="28"/>
      <c r="Y6877" s="28"/>
    </row>
    <row r="6878" customFormat="false" ht="15.75" hidden="false" customHeight="false" outlineLevel="0" collapsed="false">
      <c r="A6878" s="37"/>
      <c r="B6878" s="37"/>
      <c r="C6878" s="40"/>
      <c r="D6878" s="40"/>
      <c r="E6878" s="37"/>
      <c r="F6878" s="34"/>
      <c r="G6878" s="34"/>
      <c r="H6878" s="34"/>
      <c r="I6878" s="34"/>
      <c r="J6878" s="35"/>
      <c r="K6878" s="34"/>
      <c r="L6878" s="34"/>
      <c r="M6878" s="34"/>
      <c r="N6878" s="34"/>
      <c r="O6878" s="34"/>
      <c r="P6878" s="34"/>
      <c r="Q6878" s="34"/>
      <c r="R6878" s="34"/>
      <c r="S6878" s="34"/>
      <c r="T6878" s="34"/>
      <c r="U6878" s="34"/>
      <c r="V6878" s="34"/>
      <c r="W6878" s="34"/>
      <c r="X6878" s="34"/>
      <c r="Y6878" s="34"/>
    </row>
    <row r="6879" customFormat="false" ht="15.75" hidden="false" customHeight="false" outlineLevel="0" collapsed="false">
      <c r="A6879" s="29"/>
      <c r="B6879" s="29"/>
      <c r="C6879" s="41"/>
      <c r="D6879" s="41"/>
      <c r="E6879" s="29"/>
      <c r="F6879" s="28"/>
      <c r="G6879" s="28"/>
      <c r="H6879" s="28"/>
      <c r="I6879" s="28"/>
      <c r="J6879" s="36"/>
      <c r="K6879" s="28"/>
      <c r="L6879" s="28"/>
      <c r="M6879" s="28"/>
      <c r="N6879" s="28"/>
      <c r="O6879" s="28"/>
      <c r="P6879" s="28"/>
      <c r="Q6879" s="28"/>
      <c r="R6879" s="28"/>
      <c r="S6879" s="28"/>
      <c r="T6879" s="28"/>
      <c r="U6879" s="28"/>
      <c r="V6879" s="28"/>
      <c r="W6879" s="28"/>
      <c r="X6879" s="28"/>
      <c r="Y6879" s="28"/>
    </row>
    <row r="6880" customFormat="false" ht="15.75" hidden="false" customHeight="false" outlineLevel="0" collapsed="false">
      <c r="A6880" s="37"/>
      <c r="B6880" s="37"/>
      <c r="C6880" s="40"/>
      <c r="D6880" s="40"/>
      <c r="E6880" s="37"/>
      <c r="F6880" s="34"/>
      <c r="G6880" s="34"/>
      <c r="H6880" s="34"/>
      <c r="I6880" s="34"/>
      <c r="J6880" s="35"/>
      <c r="K6880" s="34"/>
      <c r="L6880" s="34"/>
      <c r="M6880" s="34"/>
      <c r="N6880" s="34"/>
      <c r="O6880" s="34"/>
      <c r="P6880" s="34"/>
      <c r="Q6880" s="34"/>
      <c r="R6880" s="34"/>
      <c r="S6880" s="34"/>
      <c r="T6880" s="34"/>
      <c r="U6880" s="34"/>
      <c r="V6880" s="34"/>
      <c r="W6880" s="34"/>
      <c r="X6880" s="34"/>
      <c r="Y6880" s="34"/>
    </row>
    <row r="6881" customFormat="false" ht="15.75" hidden="false" customHeight="false" outlineLevel="0" collapsed="false">
      <c r="A6881" s="29"/>
      <c r="B6881" s="29"/>
      <c r="C6881" s="41"/>
      <c r="D6881" s="41"/>
      <c r="E6881" s="29"/>
      <c r="F6881" s="28"/>
      <c r="G6881" s="28"/>
      <c r="H6881" s="28"/>
      <c r="I6881" s="28"/>
      <c r="J6881" s="36"/>
      <c r="K6881" s="28"/>
      <c r="L6881" s="28"/>
      <c r="M6881" s="28"/>
      <c r="N6881" s="28"/>
      <c r="O6881" s="28"/>
      <c r="P6881" s="28"/>
      <c r="Q6881" s="28"/>
      <c r="R6881" s="28"/>
      <c r="S6881" s="28"/>
      <c r="T6881" s="28"/>
      <c r="U6881" s="28"/>
      <c r="V6881" s="28"/>
      <c r="W6881" s="28"/>
      <c r="X6881" s="28"/>
      <c r="Y6881" s="28"/>
    </row>
    <row r="6882" customFormat="false" ht="15.75" hidden="false" customHeight="false" outlineLevel="0" collapsed="false">
      <c r="A6882" s="37"/>
      <c r="B6882" s="37"/>
      <c r="C6882" s="40"/>
      <c r="D6882" s="40"/>
      <c r="E6882" s="37"/>
      <c r="F6882" s="34"/>
      <c r="G6882" s="34"/>
      <c r="H6882" s="34"/>
      <c r="I6882" s="34"/>
      <c r="J6882" s="35"/>
      <c r="K6882" s="34"/>
      <c r="L6882" s="34"/>
      <c r="M6882" s="34"/>
      <c r="N6882" s="34"/>
      <c r="O6882" s="34"/>
      <c r="P6882" s="34"/>
      <c r="Q6882" s="34"/>
      <c r="R6882" s="34"/>
      <c r="S6882" s="34"/>
      <c r="T6882" s="34"/>
      <c r="U6882" s="34"/>
      <c r="V6882" s="34"/>
      <c r="W6882" s="34"/>
      <c r="X6882" s="34"/>
      <c r="Y6882" s="34"/>
    </row>
    <row r="6883" customFormat="false" ht="15.75" hidden="false" customHeight="false" outlineLevel="0" collapsed="false">
      <c r="A6883" s="29"/>
      <c r="B6883" s="29"/>
      <c r="C6883" s="41"/>
      <c r="D6883" s="41"/>
      <c r="E6883" s="29"/>
      <c r="F6883" s="28"/>
      <c r="G6883" s="28"/>
      <c r="H6883" s="28"/>
      <c r="I6883" s="28"/>
      <c r="J6883" s="36"/>
      <c r="K6883" s="28"/>
      <c r="L6883" s="28"/>
      <c r="M6883" s="28"/>
      <c r="N6883" s="28"/>
      <c r="O6883" s="28"/>
      <c r="P6883" s="28"/>
      <c r="Q6883" s="28"/>
      <c r="R6883" s="28"/>
      <c r="S6883" s="28"/>
      <c r="T6883" s="28"/>
      <c r="U6883" s="28"/>
      <c r="V6883" s="28"/>
      <c r="W6883" s="28"/>
      <c r="X6883" s="28"/>
      <c r="Y6883" s="28"/>
    </row>
    <row r="6884" customFormat="false" ht="15.75" hidden="false" customHeight="false" outlineLevel="0" collapsed="false">
      <c r="A6884" s="37"/>
      <c r="B6884" s="37"/>
      <c r="C6884" s="40"/>
      <c r="D6884" s="40"/>
      <c r="E6884" s="37"/>
      <c r="F6884" s="34"/>
      <c r="G6884" s="34"/>
      <c r="H6884" s="34"/>
      <c r="I6884" s="34"/>
      <c r="J6884" s="35"/>
      <c r="K6884" s="34"/>
      <c r="L6884" s="34"/>
      <c r="M6884" s="34"/>
      <c r="N6884" s="34"/>
      <c r="O6884" s="34"/>
      <c r="P6884" s="34"/>
      <c r="Q6884" s="34"/>
      <c r="R6884" s="34"/>
      <c r="S6884" s="34"/>
      <c r="T6884" s="34"/>
      <c r="U6884" s="34"/>
      <c r="V6884" s="34"/>
      <c r="W6884" s="34"/>
      <c r="X6884" s="34"/>
      <c r="Y6884" s="34"/>
    </row>
    <row r="6885" customFormat="false" ht="15.75" hidden="false" customHeight="false" outlineLevel="0" collapsed="false">
      <c r="A6885" s="29"/>
      <c r="B6885" s="29"/>
      <c r="C6885" s="41"/>
      <c r="D6885" s="41"/>
      <c r="E6885" s="29"/>
      <c r="F6885" s="28"/>
      <c r="G6885" s="28"/>
      <c r="H6885" s="28"/>
      <c r="I6885" s="28"/>
      <c r="J6885" s="36"/>
      <c r="K6885" s="28"/>
      <c r="L6885" s="28"/>
      <c r="M6885" s="28"/>
      <c r="N6885" s="28"/>
      <c r="O6885" s="28"/>
      <c r="P6885" s="28"/>
      <c r="Q6885" s="28"/>
      <c r="R6885" s="28"/>
      <c r="S6885" s="28"/>
      <c r="T6885" s="28"/>
      <c r="U6885" s="28"/>
      <c r="V6885" s="28"/>
      <c r="W6885" s="28"/>
      <c r="X6885" s="28"/>
      <c r="Y6885" s="28"/>
    </row>
    <row r="6886" customFormat="false" ht="15.75" hidden="false" customHeight="false" outlineLevel="0" collapsed="false">
      <c r="A6886" s="37"/>
      <c r="B6886" s="37"/>
      <c r="C6886" s="40"/>
      <c r="D6886" s="40"/>
      <c r="E6886" s="37"/>
      <c r="F6886" s="34"/>
      <c r="G6886" s="34"/>
      <c r="H6886" s="34"/>
      <c r="I6886" s="34"/>
      <c r="J6886" s="35"/>
      <c r="K6886" s="34"/>
      <c r="L6886" s="34"/>
      <c r="M6886" s="34"/>
      <c r="N6886" s="34"/>
      <c r="O6886" s="34"/>
      <c r="P6886" s="34"/>
      <c r="Q6886" s="34"/>
      <c r="R6886" s="34"/>
      <c r="S6886" s="34"/>
      <c r="T6886" s="34"/>
      <c r="U6886" s="34"/>
      <c r="V6886" s="34"/>
      <c r="W6886" s="34"/>
      <c r="X6886" s="34"/>
      <c r="Y6886" s="34"/>
    </row>
    <row r="6887" customFormat="false" ht="15.75" hidden="false" customHeight="false" outlineLevel="0" collapsed="false">
      <c r="A6887" s="29"/>
      <c r="B6887" s="29"/>
      <c r="C6887" s="41"/>
      <c r="D6887" s="41"/>
      <c r="E6887" s="29"/>
      <c r="F6887" s="28"/>
      <c r="G6887" s="28"/>
      <c r="H6887" s="28"/>
      <c r="I6887" s="28"/>
      <c r="J6887" s="36"/>
      <c r="K6887" s="28"/>
      <c r="L6887" s="28"/>
      <c r="M6887" s="28"/>
      <c r="N6887" s="28"/>
      <c r="O6887" s="28"/>
      <c r="P6887" s="28"/>
      <c r="Q6887" s="28"/>
      <c r="R6887" s="28"/>
      <c r="S6887" s="28"/>
      <c r="T6887" s="28"/>
      <c r="U6887" s="28"/>
      <c r="V6887" s="28"/>
      <c r="W6887" s="28"/>
      <c r="X6887" s="28"/>
      <c r="Y6887" s="28"/>
    </row>
    <row r="6888" customFormat="false" ht="15.75" hidden="false" customHeight="false" outlineLevel="0" collapsed="false">
      <c r="A6888" s="37"/>
      <c r="B6888" s="37"/>
      <c r="C6888" s="40"/>
      <c r="D6888" s="40"/>
      <c r="E6888" s="37"/>
      <c r="F6888" s="34"/>
      <c r="G6888" s="34"/>
      <c r="H6888" s="34"/>
      <c r="I6888" s="34"/>
      <c r="J6888" s="35"/>
      <c r="K6888" s="34"/>
      <c r="L6888" s="34"/>
      <c r="M6888" s="34"/>
      <c r="N6888" s="34"/>
      <c r="O6888" s="34"/>
      <c r="P6888" s="34"/>
      <c r="Q6888" s="34"/>
      <c r="R6888" s="34"/>
      <c r="S6888" s="34"/>
      <c r="T6888" s="34"/>
      <c r="U6888" s="34"/>
      <c r="V6888" s="34"/>
      <c r="W6888" s="34"/>
      <c r="X6888" s="34"/>
      <c r="Y6888" s="34"/>
    </row>
    <row r="6889" customFormat="false" ht="15.75" hidden="false" customHeight="false" outlineLevel="0" collapsed="false">
      <c r="A6889" s="29"/>
      <c r="B6889" s="29"/>
      <c r="C6889" s="41"/>
      <c r="D6889" s="41"/>
      <c r="E6889" s="29"/>
      <c r="F6889" s="28"/>
      <c r="G6889" s="28"/>
      <c r="H6889" s="28"/>
      <c r="I6889" s="28"/>
      <c r="J6889" s="36"/>
      <c r="K6889" s="28"/>
      <c r="L6889" s="28"/>
      <c r="M6889" s="28"/>
      <c r="N6889" s="28"/>
      <c r="O6889" s="28"/>
      <c r="P6889" s="28"/>
      <c r="Q6889" s="28"/>
      <c r="R6889" s="28"/>
      <c r="S6889" s="28"/>
      <c r="T6889" s="28"/>
      <c r="U6889" s="28"/>
      <c r="V6889" s="28"/>
      <c r="W6889" s="28"/>
      <c r="X6889" s="28"/>
      <c r="Y6889" s="28"/>
    </row>
    <row r="6890" customFormat="false" ht="15.75" hidden="false" customHeight="false" outlineLevel="0" collapsed="false">
      <c r="A6890" s="37"/>
      <c r="B6890" s="37"/>
      <c r="C6890" s="40"/>
      <c r="D6890" s="40"/>
      <c r="E6890" s="37"/>
      <c r="F6890" s="34"/>
      <c r="G6890" s="34"/>
      <c r="H6890" s="34"/>
      <c r="I6890" s="34"/>
      <c r="J6890" s="35"/>
      <c r="K6890" s="34"/>
      <c r="L6890" s="34"/>
      <c r="M6890" s="34"/>
      <c r="N6890" s="34"/>
      <c r="O6890" s="34"/>
      <c r="P6890" s="34"/>
      <c r="Q6890" s="34"/>
      <c r="R6890" s="34"/>
      <c r="S6890" s="34"/>
      <c r="T6890" s="34"/>
      <c r="U6890" s="34"/>
      <c r="V6890" s="34"/>
      <c r="W6890" s="34"/>
      <c r="X6890" s="34"/>
      <c r="Y6890" s="34"/>
    </row>
    <row r="6891" customFormat="false" ht="15.75" hidden="false" customHeight="false" outlineLevel="0" collapsed="false">
      <c r="A6891" s="29"/>
      <c r="B6891" s="29"/>
      <c r="C6891" s="41"/>
      <c r="D6891" s="41"/>
      <c r="E6891" s="29"/>
      <c r="F6891" s="28"/>
      <c r="G6891" s="28"/>
      <c r="H6891" s="28"/>
      <c r="I6891" s="28"/>
      <c r="J6891" s="36"/>
      <c r="K6891" s="28"/>
      <c r="L6891" s="28"/>
      <c r="M6891" s="28"/>
      <c r="N6891" s="28"/>
      <c r="O6891" s="28"/>
      <c r="P6891" s="28"/>
      <c r="Q6891" s="28"/>
      <c r="R6891" s="28"/>
      <c r="S6891" s="28"/>
      <c r="T6891" s="28"/>
      <c r="U6891" s="28"/>
      <c r="V6891" s="28"/>
      <c r="W6891" s="28"/>
      <c r="X6891" s="28"/>
      <c r="Y6891" s="28"/>
    </row>
    <row r="6892" customFormat="false" ht="15.75" hidden="false" customHeight="false" outlineLevel="0" collapsed="false">
      <c r="A6892" s="37"/>
      <c r="B6892" s="37"/>
      <c r="C6892" s="40"/>
      <c r="D6892" s="40"/>
      <c r="E6892" s="37"/>
      <c r="F6892" s="34"/>
      <c r="G6892" s="34"/>
      <c r="H6892" s="34"/>
      <c r="I6892" s="34"/>
      <c r="J6892" s="35"/>
      <c r="K6892" s="34"/>
      <c r="L6892" s="34"/>
      <c r="M6892" s="34"/>
      <c r="N6892" s="34"/>
      <c r="O6892" s="34"/>
      <c r="P6892" s="34"/>
      <c r="Q6892" s="34"/>
      <c r="R6892" s="34"/>
      <c r="S6892" s="34"/>
      <c r="T6892" s="34"/>
      <c r="U6892" s="34"/>
      <c r="V6892" s="34"/>
      <c r="W6892" s="34"/>
      <c r="X6892" s="34"/>
      <c r="Y6892" s="34"/>
    </row>
    <row r="6893" customFormat="false" ht="15.75" hidden="false" customHeight="false" outlineLevel="0" collapsed="false">
      <c r="A6893" s="29"/>
      <c r="B6893" s="29"/>
      <c r="C6893" s="41"/>
      <c r="D6893" s="41"/>
      <c r="E6893" s="29"/>
      <c r="F6893" s="28"/>
      <c r="G6893" s="28"/>
      <c r="H6893" s="28"/>
      <c r="I6893" s="28"/>
      <c r="J6893" s="36"/>
      <c r="K6893" s="28"/>
      <c r="L6893" s="28"/>
      <c r="M6893" s="28"/>
      <c r="N6893" s="28"/>
      <c r="O6893" s="28"/>
      <c r="P6893" s="28"/>
      <c r="Q6893" s="28"/>
      <c r="R6893" s="28"/>
      <c r="S6893" s="28"/>
      <c r="T6893" s="28"/>
      <c r="U6893" s="28"/>
      <c r="V6893" s="28"/>
      <c r="W6893" s="28"/>
      <c r="X6893" s="28"/>
      <c r="Y6893" s="28"/>
    </row>
    <row r="6894" customFormat="false" ht="15.75" hidden="false" customHeight="false" outlineLevel="0" collapsed="false">
      <c r="A6894" s="37"/>
      <c r="B6894" s="37"/>
      <c r="C6894" s="40"/>
      <c r="D6894" s="40"/>
      <c r="E6894" s="37"/>
      <c r="F6894" s="34"/>
      <c r="G6894" s="34"/>
      <c r="H6894" s="34"/>
      <c r="I6894" s="34"/>
      <c r="J6894" s="35"/>
      <c r="K6894" s="34"/>
      <c r="L6894" s="34"/>
      <c r="M6894" s="34"/>
      <c r="N6894" s="34"/>
      <c r="O6894" s="34"/>
      <c r="P6894" s="34"/>
      <c r="Q6894" s="34"/>
      <c r="R6894" s="34"/>
      <c r="S6894" s="34"/>
      <c r="T6894" s="34"/>
      <c r="U6894" s="34"/>
      <c r="V6894" s="34"/>
      <c r="W6894" s="34"/>
      <c r="X6894" s="34"/>
      <c r="Y6894" s="34"/>
    </row>
    <row r="6895" customFormat="false" ht="15.75" hidden="false" customHeight="false" outlineLevel="0" collapsed="false">
      <c r="A6895" s="29"/>
      <c r="B6895" s="29"/>
      <c r="C6895" s="41"/>
      <c r="D6895" s="41"/>
      <c r="E6895" s="29"/>
      <c r="F6895" s="28"/>
      <c r="G6895" s="28"/>
      <c r="H6895" s="28"/>
      <c r="I6895" s="28"/>
      <c r="J6895" s="36"/>
      <c r="K6895" s="28"/>
      <c r="L6895" s="28"/>
      <c r="M6895" s="28"/>
      <c r="N6895" s="28"/>
      <c r="O6895" s="28"/>
      <c r="P6895" s="28"/>
      <c r="Q6895" s="28"/>
      <c r="R6895" s="28"/>
      <c r="S6895" s="28"/>
      <c r="T6895" s="28"/>
      <c r="U6895" s="28"/>
      <c r="V6895" s="28"/>
      <c r="W6895" s="28"/>
      <c r="X6895" s="28"/>
      <c r="Y6895" s="28"/>
    </row>
    <row r="6896" customFormat="false" ht="15.75" hidden="false" customHeight="false" outlineLevel="0" collapsed="false">
      <c r="A6896" s="37"/>
      <c r="B6896" s="37"/>
      <c r="C6896" s="40"/>
      <c r="D6896" s="40"/>
      <c r="E6896" s="37"/>
      <c r="F6896" s="34"/>
      <c r="G6896" s="34"/>
      <c r="H6896" s="34"/>
      <c r="I6896" s="34"/>
      <c r="J6896" s="35"/>
      <c r="K6896" s="34"/>
      <c r="L6896" s="34"/>
      <c r="M6896" s="34"/>
      <c r="N6896" s="34"/>
      <c r="O6896" s="34"/>
      <c r="P6896" s="34"/>
      <c r="Q6896" s="34"/>
      <c r="R6896" s="34"/>
      <c r="S6896" s="34"/>
      <c r="T6896" s="34"/>
      <c r="U6896" s="34"/>
      <c r="V6896" s="34"/>
      <c r="W6896" s="34"/>
      <c r="X6896" s="34"/>
      <c r="Y6896" s="34"/>
    </row>
    <row r="6897" customFormat="false" ht="15.75" hidden="false" customHeight="false" outlineLevel="0" collapsed="false">
      <c r="A6897" s="29"/>
      <c r="B6897" s="29"/>
      <c r="C6897" s="41"/>
      <c r="D6897" s="41"/>
      <c r="E6897" s="29"/>
      <c r="F6897" s="28"/>
      <c r="G6897" s="28"/>
      <c r="H6897" s="28"/>
      <c r="I6897" s="28"/>
      <c r="J6897" s="36"/>
      <c r="K6897" s="28"/>
      <c r="L6897" s="28"/>
      <c r="M6897" s="28"/>
      <c r="N6897" s="28"/>
      <c r="O6897" s="28"/>
      <c r="P6897" s="28"/>
      <c r="Q6897" s="28"/>
      <c r="R6897" s="28"/>
      <c r="S6897" s="28"/>
      <c r="T6897" s="28"/>
      <c r="U6897" s="28"/>
      <c r="V6897" s="28"/>
      <c r="W6897" s="28"/>
      <c r="X6897" s="28"/>
      <c r="Y6897" s="28"/>
    </row>
    <row r="6898" customFormat="false" ht="15.75" hidden="false" customHeight="false" outlineLevel="0" collapsed="false">
      <c r="A6898" s="37"/>
      <c r="B6898" s="37"/>
      <c r="C6898" s="40"/>
      <c r="D6898" s="40"/>
      <c r="E6898" s="37"/>
      <c r="F6898" s="34"/>
      <c r="G6898" s="34"/>
      <c r="H6898" s="34"/>
      <c r="I6898" s="34"/>
      <c r="J6898" s="35"/>
      <c r="K6898" s="34"/>
      <c r="L6898" s="34"/>
      <c r="M6898" s="34"/>
      <c r="N6898" s="34"/>
      <c r="O6898" s="34"/>
      <c r="P6898" s="34"/>
      <c r="Q6898" s="34"/>
      <c r="R6898" s="34"/>
      <c r="S6898" s="34"/>
      <c r="T6898" s="34"/>
      <c r="U6898" s="34"/>
      <c r="V6898" s="34"/>
      <c r="W6898" s="34"/>
      <c r="X6898" s="34"/>
      <c r="Y6898" s="34"/>
    </row>
    <row r="6899" customFormat="false" ht="15.75" hidden="false" customHeight="false" outlineLevel="0" collapsed="false">
      <c r="A6899" s="29"/>
      <c r="B6899" s="29"/>
      <c r="C6899" s="41"/>
      <c r="D6899" s="41"/>
      <c r="E6899" s="29"/>
      <c r="F6899" s="28"/>
      <c r="G6899" s="28"/>
      <c r="H6899" s="28"/>
      <c r="I6899" s="28"/>
      <c r="J6899" s="36"/>
      <c r="K6899" s="28"/>
      <c r="L6899" s="28"/>
      <c r="M6899" s="28"/>
      <c r="N6899" s="28"/>
      <c r="O6899" s="28"/>
      <c r="P6899" s="28"/>
      <c r="Q6899" s="28"/>
      <c r="R6899" s="28"/>
      <c r="S6899" s="28"/>
      <c r="T6899" s="28"/>
      <c r="U6899" s="28"/>
      <c r="V6899" s="28"/>
      <c r="W6899" s="28"/>
      <c r="X6899" s="28"/>
      <c r="Y6899" s="28"/>
    </row>
    <row r="6900" customFormat="false" ht="15.75" hidden="false" customHeight="false" outlineLevel="0" collapsed="false">
      <c r="A6900" s="37"/>
      <c r="B6900" s="37"/>
      <c r="C6900" s="40"/>
      <c r="D6900" s="40"/>
      <c r="E6900" s="37"/>
      <c r="F6900" s="34"/>
      <c r="G6900" s="34"/>
      <c r="H6900" s="34"/>
      <c r="I6900" s="34"/>
      <c r="J6900" s="35"/>
      <c r="K6900" s="34"/>
      <c r="L6900" s="34"/>
      <c r="M6900" s="34"/>
      <c r="N6900" s="34"/>
      <c r="O6900" s="34"/>
      <c r="P6900" s="34"/>
      <c r="Q6900" s="34"/>
      <c r="R6900" s="34"/>
      <c r="S6900" s="34"/>
      <c r="T6900" s="34"/>
      <c r="U6900" s="34"/>
      <c r="V6900" s="34"/>
      <c r="W6900" s="34"/>
      <c r="X6900" s="34"/>
      <c r="Y6900" s="34"/>
    </row>
    <row r="6901" customFormat="false" ht="15.75" hidden="false" customHeight="false" outlineLevel="0" collapsed="false">
      <c r="A6901" s="29"/>
      <c r="B6901" s="29"/>
      <c r="C6901" s="41"/>
      <c r="D6901" s="41"/>
      <c r="E6901" s="29"/>
      <c r="F6901" s="28"/>
      <c r="G6901" s="28"/>
      <c r="H6901" s="28"/>
      <c r="I6901" s="28"/>
      <c r="J6901" s="36"/>
      <c r="K6901" s="28"/>
      <c r="L6901" s="28"/>
      <c r="M6901" s="28"/>
      <c r="N6901" s="28"/>
      <c r="O6901" s="28"/>
      <c r="P6901" s="28"/>
      <c r="Q6901" s="28"/>
      <c r="R6901" s="28"/>
      <c r="S6901" s="28"/>
      <c r="T6901" s="28"/>
      <c r="U6901" s="28"/>
      <c r="V6901" s="28"/>
      <c r="W6901" s="28"/>
      <c r="X6901" s="28"/>
      <c r="Y6901" s="28"/>
    </row>
    <row r="6902" customFormat="false" ht="15.75" hidden="false" customHeight="false" outlineLevel="0" collapsed="false">
      <c r="A6902" s="37"/>
      <c r="B6902" s="37"/>
      <c r="C6902" s="40"/>
      <c r="D6902" s="40"/>
      <c r="E6902" s="37"/>
      <c r="F6902" s="34"/>
      <c r="G6902" s="34"/>
      <c r="H6902" s="34"/>
      <c r="I6902" s="34"/>
      <c r="J6902" s="35"/>
      <c r="K6902" s="34"/>
      <c r="L6902" s="34"/>
      <c r="M6902" s="34"/>
      <c r="N6902" s="34"/>
      <c r="O6902" s="34"/>
      <c r="P6902" s="34"/>
      <c r="Q6902" s="34"/>
      <c r="R6902" s="34"/>
      <c r="S6902" s="34"/>
      <c r="T6902" s="34"/>
      <c r="U6902" s="34"/>
      <c r="V6902" s="34"/>
      <c r="W6902" s="34"/>
      <c r="X6902" s="34"/>
      <c r="Y6902" s="34"/>
    </row>
    <row r="6903" customFormat="false" ht="15.75" hidden="false" customHeight="false" outlineLevel="0" collapsed="false">
      <c r="A6903" s="29"/>
      <c r="B6903" s="29"/>
      <c r="C6903" s="41"/>
      <c r="D6903" s="41"/>
      <c r="E6903" s="29"/>
      <c r="F6903" s="28"/>
      <c r="G6903" s="28"/>
      <c r="H6903" s="28"/>
      <c r="I6903" s="28"/>
      <c r="J6903" s="36"/>
      <c r="K6903" s="28"/>
      <c r="L6903" s="28"/>
      <c r="M6903" s="28"/>
      <c r="N6903" s="28"/>
      <c r="O6903" s="28"/>
      <c r="P6903" s="28"/>
      <c r="Q6903" s="28"/>
      <c r="R6903" s="28"/>
      <c r="S6903" s="28"/>
      <c r="T6903" s="28"/>
      <c r="U6903" s="28"/>
      <c r="V6903" s="28"/>
      <c r="W6903" s="28"/>
      <c r="X6903" s="28"/>
      <c r="Y6903" s="28"/>
    </row>
    <row r="6904" customFormat="false" ht="15.75" hidden="false" customHeight="false" outlineLevel="0" collapsed="false">
      <c r="A6904" s="37"/>
      <c r="B6904" s="37"/>
      <c r="C6904" s="40"/>
      <c r="D6904" s="40"/>
      <c r="E6904" s="37"/>
      <c r="F6904" s="34"/>
      <c r="G6904" s="34"/>
      <c r="H6904" s="34"/>
      <c r="I6904" s="34"/>
      <c r="J6904" s="35"/>
      <c r="K6904" s="34"/>
      <c r="L6904" s="34"/>
      <c r="M6904" s="34"/>
      <c r="N6904" s="34"/>
      <c r="O6904" s="34"/>
      <c r="P6904" s="34"/>
      <c r="Q6904" s="34"/>
      <c r="R6904" s="34"/>
      <c r="S6904" s="34"/>
      <c r="T6904" s="34"/>
      <c r="U6904" s="34"/>
      <c r="V6904" s="34"/>
      <c r="W6904" s="34"/>
      <c r="X6904" s="34"/>
      <c r="Y6904" s="34"/>
    </row>
    <row r="6905" customFormat="false" ht="15.75" hidden="false" customHeight="false" outlineLevel="0" collapsed="false">
      <c r="A6905" s="29"/>
      <c r="B6905" s="29"/>
      <c r="C6905" s="41"/>
      <c r="D6905" s="41"/>
      <c r="E6905" s="29"/>
      <c r="F6905" s="28"/>
      <c r="G6905" s="28"/>
      <c r="H6905" s="28"/>
      <c r="I6905" s="28"/>
      <c r="J6905" s="36"/>
      <c r="K6905" s="28"/>
      <c r="L6905" s="28"/>
      <c r="M6905" s="28"/>
      <c r="N6905" s="28"/>
      <c r="O6905" s="28"/>
      <c r="P6905" s="28"/>
      <c r="Q6905" s="28"/>
      <c r="R6905" s="28"/>
      <c r="S6905" s="28"/>
      <c r="T6905" s="28"/>
      <c r="U6905" s="28"/>
      <c r="V6905" s="28"/>
      <c r="W6905" s="28"/>
      <c r="X6905" s="28"/>
      <c r="Y6905" s="28"/>
    </row>
    <row r="6906" customFormat="false" ht="15.75" hidden="false" customHeight="false" outlineLevel="0" collapsed="false">
      <c r="A6906" s="37"/>
      <c r="B6906" s="37"/>
      <c r="C6906" s="40"/>
      <c r="D6906" s="40"/>
      <c r="E6906" s="37"/>
      <c r="F6906" s="34"/>
      <c r="G6906" s="34"/>
      <c r="H6906" s="34"/>
      <c r="I6906" s="34"/>
      <c r="J6906" s="35"/>
      <c r="K6906" s="34"/>
      <c r="L6906" s="34"/>
      <c r="M6906" s="34"/>
      <c r="N6906" s="34"/>
      <c r="O6906" s="34"/>
      <c r="P6906" s="34"/>
      <c r="Q6906" s="34"/>
      <c r="R6906" s="34"/>
      <c r="S6906" s="34"/>
      <c r="T6906" s="34"/>
      <c r="U6906" s="34"/>
      <c r="V6906" s="34"/>
      <c r="W6906" s="34"/>
      <c r="X6906" s="34"/>
      <c r="Y6906" s="34"/>
    </row>
    <row r="6907" customFormat="false" ht="15.75" hidden="false" customHeight="false" outlineLevel="0" collapsed="false">
      <c r="A6907" s="29"/>
      <c r="B6907" s="29"/>
      <c r="C6907" s="41"/>
      <c r="D6907" s="41"/>
      <c r="E6907" s="29"/>
      <c r="F6907" s="28"/>
      <c r="G6907" s="28"/>
      <c r="H6907" s="28"/>
      <c r="I6907" s="28"/>
      <c r="J6907" s="36"/>
      <c r="K6907" s="28"/>
      <c r="L6907" s="28"/>
      <c r="M6907" s="28"/>
      <c r="N6907" s="28"/>
      <c r="O6907" s="28"/>
      <c r="P6907" s="28"/>
      <c r="Q6907" s="28"/>
      <c r="R6907" s="28"/>
      <c r="S6907" s="28"/>
      <c r="T6907" s="28"/>
      <c r="U6907" s="28"/>
      <c r="V6907" s="28"/>
      <c r="W6907" s="28"/>
      <c r="X6907" s="28"/>
      <c r="Y6907" s="28"/>
    </row>
    <row r="6908" customFormat="false" ht="15.75" hidden="false" customHeight="false" outlineLevel="0" collapsed="false">
      <c r="A6908" s="37"/>
      <c r="B6908" s="37"/>
      <c r="C6908" s="40"/>
      <c r="D6908" s="40"/>
      <c r="E6908" s="37"/>
      <c r="F6908" s="34"/>
      <c r="G6908" s="34"/>
      <c r="H6908" s="34"/>
      <c r="I6908" s="34"/>
      <c r="J6908" s="35"/>
      <c r="K6908" s="34"/>
      <c r="L6908" s="34"/>
      <c r="M6908" s="34"/>
      <c r="N6908" s="34"/>
      <c r="O6908" s="34"/>
      <c r="P6908" s="34"/>
      <c r="Q6908" s="34"/>
      <c r="R6908" s="34"/>
      <c r="S6908" s="34"/>
      <c r="T6908" s="34"/>
      <c r="U6908" s="34"/>
      <c r="V6908" s="34"/>
      <c r="W6908" s="34"/>
      <c r="X6908" s="34"/>
      <c r="Y6908" s="34"/>
    </row>
    <row r="6909" customFormat="false" ht="15.75" hidden="false" customHeight="false" outlineLevel="0" collapsed="false">
      <c r="A6909" s="29"/>
      <c r="B6909" s="29"/>
      <c r="C6909" s="41"/>
      <c r="D6909" s="41"/>
      <c r="E6909" s="29"/>
      <c r="F6909" s="28"/>
      <c r="G6909" s="28"/>
      <c r="H6909" s="28"/>
      <c r="I6909" s="28"/>
      <c r="J6909" s="36"/>
      <c r="K6909" s="28"/>
      <c r="L6909" s="28"/>
      <c r="M6909" s="28"/>
      <c r="N6909" s="28"/>
      <c r="O6909" s="28"/>
      <c r="P6909" s="28"/>
      <c r="Q6909" s="28"/>
      <c r="R6909" s="28"/>
      <c r="S6909" s="28"/>
      <c r="T6909" s="28"/>
      <c r="U6909" s="28"/>
      <c r="V6909" s="28"/>
      <c r="W6909" s="28"/>
      <c r="X6909" s="28"/>
      <c r="Y6909" s="28"/>
    </row>
    <row r="6910" customFormat="false" ht="15.75" hidden="false" customHeight="false" outlineLevel="0" collapsed="false">
      <c r="A6910" s="37"/>
      <c r="B6910" s="37"/>
      <c r="C6910" s="40"/>
      <c r="D6910" s="40"/>
      <c r="E6910" s="37"/>
      <c r="F6910" s="34"/>
      <c r="G6910" s="34"/>
      <c r="H6910" s="34"/>
      <c r="I6910" s="34"/>
      <c r="J6910" s="35"/>
      <c r="K6910" s="34"/>
      <c r="L6910" s="34"/>
      <c r="M6910" s="34"/>
      <c r="N6910" s="34"/>
      <c r="O6910" s="34"/>
      <c r="P6910" s="34"/>
      <c r="Q6910" s="34"/>
      <c r="R6910" s="34"/>
      <c r="S6910" s="34"/>
      <c r="T6910" s="34"/>
      <c r="U6910" s="34"/>
      <c r="V6910" s="34"/>
      <c r="W6910" s="34"/>
      <c r="X6910" s="34"/>
      <c r="Y6910" s="34"/>
    </row>
    <row r="6911" customFormat="false" ht="15.75" hidden="false" customHeight="false" outlineLevel="0" collapsed="false">
      <c r="A6911" s="29"/>
      <c r="B6911" s="29"/>
      <c r="C6911" s="41"/>
      <c r="D6911" s="41"/>
      <c r="E6911" s="29"/>
      <c r="F6911" s="28"/>
      <c r="G6911" s="28"/>
      <c r="H6911" s="28"/>
      <c r="I6911" s="28"/>
      <c r="J6911" s="36"/>
      <c r="K6911" s="28"/>
      <c r="L6911" s="28"/>
      <c r="M6911" s="28"/>
      <c r="N6911" s="28"/>
      <c r="O6911" s="28"/>
      <c r="P6911" s="28"/>
      <c r="Q6911" s="28"/>
      <c r="R6911" s="28"/>
      <c r="S6911" s="28"/>
      <c r="T6911" s="28"/>
      <c r="U6911" s="28"/>
      <c r="V6911" s="28"/>
      <c r="W6911" s="28"/>
      <c r="X6911" s="28"/>
      <c r="Y6911" s="28"/>
    </row>
    <row r="6912" customFormat="false" ht="15.75" hidden="false" customHeight="false" outlineLevel="0" collapsed="false">
      <c r="A6912" s="37"/>
      <c r="B6912" s="37"/>
      <c r="C6912" s="40"/>
      <c r="D6912" s="40"/>
      <c r="E6912" s="37"/>
      <c r="F6912" s="34"/>
      <c r="G6912" s="34"/>
      <c r="H6912" s="34"/>
      <c r="I6912" s="34"/>
      <c r="J6912" s="35"/>
      <c r="K6912" s="34"/>
      <c r="L6912" s="34"/>
      <c r="M6912" s="34"/>
      <c r="N6912" s="34"/>
      <c r="O6912" s="34"/>
      <c r="P6912" s="34"/>
      <c r="Q6912" s="34"/>
      <c r="R6912" s="34"/>
      <c r="S6912" s="34"/>
      <c r="T6912" s="34"/>
      <c r="U6912" s="34"/>
      <c r="V6912" s="34"/>
      <c r="W6912" s="34"/>
      <c r="X6912" s="34"/>
      <c r="Y6912" s="34"/>
    </row>
    <row r="6913" customFormat="false" ht="15.75" hidden="false" customHeight="false" outlineLevel="0" collapsed="false">
      <c r="A6913" s="29"/>
      <c r="B6913" s="29"/>
      <c r="C6913" s="41"/>
      <c r="D6913" s="41"/>
      <c r="E6913" s="29"/>
      <c r="F6913" s="28"/>
      <c r="G6913" s="28"/>
      <c r="H6913" s="28"/>
      <c r="I6913" s="28"/>
      <c r="J6913" s="36"/>
      <c r="K6913" s="28"/>
      <c r="L6913" s="28"/>
      <c r="M6913" s="28"/>
      <c r="N6913" s="28"/>
      <c r="O6913" s="28"/>
      <c r="P6913" s="28"/>
      <c r="Q6913" s="28"/>
      <c r="R6913" s="28"/>
      <c r="S6913" s="28"/>
      <c r="T6913" s="28"/>
      <c r="U6913" s="28"/>
      <c r="V6913" s="28"/>
      <c r="W6913" s="28"/>
      <c r="X6913" s="28"/>
      <c r="Y6913" s="28"/>
    </row>
    <row r="6914" customFormat="false" ht="15.75" hidden="false" customHeight="false" outlineLevel="0" collapsed="false">
      <c r="A6914" s="37"/>
      <c r="B6914" s="37"/>
      <c r="C6914" s="40"/>
      <c r="D6914" s="40"/>
      <c r="E6914" s="37"/>
      <c r="F6914" s="34"/>
      <c r="G6914" s="34"/>
      <c r="H6914" s="34"/>
      <c r="I6914" s="34"/>
      <c r="J6914" s="35"/>
      <c r="K6914" s="34"/>
      <c r="L6914" s="34"/>
      <c r="M6914" s="34"/>
      <c r="N6914" s="34"/>
      <c r="O6914" s="34"/>
      <c r="P6914" s="34"/>
      <c r="Q6914" s="34"/>
      <c r="R6914" s="34"/>
      <c r="S6914" s="34"/>
      <c r="T6914" s="34"/>
      <c r="U6914" s="34"/>
      <c r="V6914" s="34"/>
      <c r="W6914" s="34"/>
      <c r="X6914" s="34"/>
      <c r="Y6914" s="34"/>
    </row>
    <row r="6915" customFormat="false" ht="15.75" hidden="false" customHeight="false" outlineLevel="0" collapsed="false">
      <c r="A6915" s="29"/>
      <c r="B6915" s="29"/>
      <c r="C6915" s="41"/>
      <c r="D6915" s="41"/>
      <c r="E6915" s="29"/>
      <c r="F6915" s="28"/>
      <c r="G6915" s="28"/>
      <c r="H6915" s="28"/>
      <c r="I6915" s="28"/>
      <c r="J6915" s="36"/>
      <c r="K6915" s="28"/>
      <c r="L6915" s="28"/>
      <c r="M6915" s="28"/>
      <c r="N6915" s="28"/>
      <c r="O6915" s="28"/>
      <c r="P6915" s="28"/>
      <c r="Q6915" s="28"/>
      <c r="R6915" s="28"/>
      <c r="S6915" s="28"/>
      <c r="T6915" s="28"/>
      <c r="U6915" s="28"/>
      <c r="V6915" s="28"/>
      <c r="W6915" s="28"/>
      <c r="X6915" s="28"/>
      <c r="Y6915" s="28"/>
    </row>
    <row r="6916" customFormat="false" ht="15.75" hidden="false" customHeight="false" outlineLevel="0" collapsed="false">
      <c r="A6916" s="37"/>
      <c r="B6916" s="37"/>
      <c r="C6916" s="40"/>
      <c r="D6916" s="40"/>
      <c r="E6916" s="37"/>
      <c r="F6916" s="34"/>
      <c r="G6916" s="34"/>
      <c r="H6916" s="34"/>
      <c r="I6916" s="34"/>
      <c r="J6916" s="35"/>
      <c r="K6916" s="34"/>
      <c r="L6916" s="34"/>
      <c r="M6916" s="34"/>
      <c r="N6916" s="34"/>
      <c r="O6916" s="34"/>
      <c r="P6916" s="34"/>
      <c r="Q6916" s="34"/>
      <c r="R6916" s="34"/>
      <c r="S6916" s="34"/>
      <c r="T6916" s="34"/>
      <c r="U6916" s="34"/>
      <c r="V6916" s="34"/>
      <c r="W6916" s="34"/>
      <c r="X6916" s="34"/>
      <c r="Y6916" s="34"/>
    </row>
    <row r="6917" customFormat="false" ht="15.75" hidden="false" customHeight="false" outlineLevel="0" collapsed="false">
      <c r="A6917" s="29"/>
      <c r="B6917" s="29"/>
      <c r="C6917" s="41"/>
      <c r="D6917" s="41"/>
      <c r="E6917" s="29"/>
      <c r="F6917" s="28"/>
      <c r="G6917" s="28"/>
      <c r="H6917" s="28"/>
      <c r="I6917" s="28"/>
      <c r="J6917" s="36"/>
      <c r="K6917" s="28"/>
      <c r="L6917" s="28"/>
      <c r="M6917" s="28"/>
      <c r="N6917" s="28"/>
      <c r="O6917" s="28"/>
      <c r="P6917" s="28"/>
      <c r="Q6917" s="28"/>
      <c r="R6917" s="28"/>
      <c r="S6917" s="28"/>
      <c r="T6917" s="28"/>
      <c r="U6917" s="28"/>
      <c r="V6917" s="28"/>
      <c r="W6917" s="28"/>
      <c r="X6917" s="28"/>
      <c r="Y6917" s="28"/>
    </row>
    <row r="6918" customFormat="false" ht="15.75" hidden="false" customHeight="false" outlineLevel="0" collapsed="false">
      <c r="A6918" s="37"/>
      <c r="B6918" s="37"/>
      <c r="C6918" s="40"/>
      <c r="D6918" s="40"/>
      <c r="E6918" s="37"/>
      <c r="F6918" s="34"/>
      <c r="G6918" s="34"/>
      <c r="H6918" s="34"/>
      <c r="I6918" s="34"/>
      <c r="J6918" s="35"/>
      <c r="K6918" s="34"/>
      <c r="L6918" s="34"/>
      <c r="M6918" s="34"/>
      <c r="N6918" s="34"/>
      <c r="O6918" s="34"/>
      <c r="P6918" s="34"/>
      <c r="Q6918" s="34"/>
      <c r="R6918" s="34"/>
      <c r="S6918" s="34"/>
      <c r="T6918" s="34"/>
      <c r="U6918" s="34"/>
      <c r="V6918" s="34"/>
      <c r="W6918" s="34"/>
      <c r="X6918" s="34"/>
      <c r="Y6918" s="34"/>
    </row>
    <row r="6919" customFormat="false" ht="15.75" hidden="false" customHeight="false" outlineLevel="0" collapsed="false">
      <c r="A6919" s="29"/>
      <c r="B6919" s="29"/>
      <c r="C6919" s="41"/>
      <c r="D6919" s="41"/>
      <c r="E6919" s="29"/>
      <c r="F6919" s="28"/>
      <c r="G6919" s="28"/>
      <c r="H6919" s="28"/>
      <c r="I6919" s="28"/>
      <c r="J6919" s="36"/>
      <c r="K6919" s="28"/>
      <c r="L6919" s="28"/>
      <c r="M6919" s="28"/>
      <c r="N6919" s="28"/>
      <c r="O6919" s="28"/>
      <c r="P6919" s="28"/>
      <c r="Q6919" s="28"/>
      <c r="R6919" s="28"/>
      <c r="S6919" s="28"/>
      <c r="T6919" s="28"/>
      <c r="U6919" s="28"/>
      <c r="V6919" s="28"/>
      <c r="W6919" s="28"/>
      <c r="X6919" s="28"/>
      <c r="Y6919" s="28"/>
    </row>
    <row r="6920" customFormat="false" ht="15.75" hidden="false" customHeight="false" outlineLevel="0" collapsed="false">
      <c r="A6920" s="37"/>
      <c r="B6920" s="37"/>
      <c r="C6920" s="40"/>
      <c r="D6920" s="40"/>
      <c r="E6920" s="37"/>
      <c r="F6920" s="34"/>
      <c r="G6920" s="34"/>
      <c r="H6920" s="34"/>
      <c r="I6920" s="34"/>
      <c r="J6920" s="35"/>
      <c r="K6920" s="34"/>
      <c r="L6920" s="34"/>
      <c r="M6920" s="34"/>
      <c r="N6920" s="34"/>
      <c r="O6920" s="34"/>
      <c r="P6920" s="34"/>
      <c r="Q6920" s="34"/>
      <c r="R6920" s="34"/>
      <c r="S6920" s="34"/>
      <c r="T6920" s="34"/>
      <c r="U6920" s="34"/>
      <c r="V6920" s="34"/>
      <c r="W6920" s="34"/>
      <c r="X6920" s="34"/>
      <c r="Y6920" s="34"/>
    </row>
    <row r="6921" customFormat="false" ht="15.75" hidden="false" customHeight="false" outlineLevel="0" collapsed="false">
      <c r="A6921" s="29"/>
      <c r="B6921" s="29"/>
      <c r="C6921" s="41"/>
      <c r="D6921" s="41"/>
      <c r="E6921" s="29"/>
      <c r="F6921" s="28"/>
      <c r="G6921" s="28"/>
      <c r="H6921" s="28"/>
      <c r="I6921" s="28"/>
      <c r="J6921" s="36"/>
      <c r="K6921" s="28"/>
      <c r="L6921" s="28"/>
      <c r="M6921" s="28"/>
      <c r="N6921" s="28"/>
      <c r="O6921" s="28"/>
      <c r="P6921" s="28"/>
      <c r="Q6921" s="28"/>
      <c r="R6921" s="28"/>
      <c r="S6921" s="28"/>
      <c r="T6921" s="28"/>
      <c r="U6921" s="28"/>
      <c r="V6921" s="28"/>
      <c r="W6921" s="28"/>
      <c r="X6921" s="28"/>
      <c r="Y6921" s="28"/>
    </row>
    <row r="6922" customFormat="false" ht="15.75" hidden="false" customHeight="false" outlineLevel="0" collapsed="false">
      <c r="A6922" s="37"/>
      <c r="B6922" s="37"/>
      <c r="C6922" s="40"/>
      <c r="D6922" s="40"/>
      <c r="E6922" s="37"/>
      <c r="F6922" s="34"/>
      <c r="G6922" s="34"/>
      <c r="H6922" s="34"/>
      <c r="I6922" s="34"/>
      <c r="J6922" s="35"/>
      <c r="K6922" s="34"/>
      <c r="L6922" s="34"/>
      <c r="M6922" s="34"/>
      <c r="N6922" s="34"/>
      <c r="O6922" s="34"/>
      <c r="P6922" s="34"/>
      <c r="Q6922" s="34"/>
      <c r="R6922" s="34"/>
      <c r="S6922" s="34"/>
      <c r="T6922" s="34"/>
      <c r="U6922" s="34"/>
      <c r="V6922" s="34"/>
      <c r="W6922" s="34"/>
      <c r="X6922" s="34"/>
      <c r="Y6922" s="34"/>
    </row>
    <row r="6923" customFormat="false" ht="15.75" hidden="false" customHeight="false" outlineLevel="0" collapsed="false">
      <c r="A6923" s="29"/>
      <c r="B6923" s="29"/>
      <c r="C6923" s="41"/>
      <c r="D6923" s="41"/>
      <c r="E6923" s="29"/>
      <c r="F6923" s="28"/>
      <c r="G6923" s="28"/>
      <c r="H6923" s="28"/>
      <c r="I6923" s="28"/>
      <c r="J6923" s="36"/>
      <c r="K6923" s="28"/>
      <c r="L6923" s="28"/>
      <c r="M6923" s="28"/>
      <c r="N6923" s="28"/>
      <c r="O6923" s="28"/>
      <c r="P6923" s="28"/>
      <c r="Q6923" s="28"/>
      <c r="R6923" s="28"/>
      <c r="S6923" s="28"/>
      <c r="T6923" s="28"/>
      <c r="U6923" s="28"/>
      <c r="V6923" s="28"/>
      <c r="W6923" s="28"/>
      <c r="X6923" s="28"/>
      <c r="Y6923" s="28"/>
    </row>
    <row r="6924" customFormat="false" ht="15.75" hidden="false" customHeight="false" outlineLevel="0" collapsed="false">
      <c r="A6924" s="37"/>
      <c r="B6924" s="37"/>
      <c r="C6924" s="40"/>
      <c r="D6924" s="40"/>
      <c r="E6924" s="37"/>
      <c r="F6924" s="34"/>
      <c r="G6924" s="34"/>
      <c r="H6924" s="34"/>
      <c r="I6924" s="34"/>
      <c r="J6924" s="35"/>
      <c r="K6924" s="34"/>
      <c r="L6924" s="34"/>
      <c r="M6924" s="34"/>
      <c r="N6924" s="34"/>
      <c r="O6924" s="34"/>
      <c r="P6924" s="34"/>
      <c r="Q6924" s="34"/>
      <c r="R6924" s="34"/>
      <c r="S6924" s="34"/>
      <c r="T6924" s="34"/>
      <c r="U6924" s="34"/>
      <c r="V6924" s="34"/>
      <c r="W6924" s="34"/>
      <c r="X6924" s="34"/>
      <c r="Y6924" s="34"/>
    </row>
    <row r="6925" customFormat="false" ht="15.75" hidden="false" customHeight="false" outlineLevel="0" collapsed="false">
      <c r="A6925" s="29"/>
      <c r="B6925" s="29"/>
      <c r="C6925" s="41"/>
      <c r="D6925" s="41"/>
      <c r="E6925" s="29"/>
      <c r="F6925" s="28"/>
      <c r="G6925" s="28"/>
      <c r="H6925" s="28"/>
      <c r="I6925" s="28"/>
      <c r="J6925" s="36"/>
      <c r="K6925" s="28"/>
      <c r="L6925" s="28"/>
      <c r="M6925" s="28"/>
      <c r="N6925" s="28"/>
      <c r="O6925" s="28"/>
      <c r="P6925" s="28"/>
      <c r="Q6925" s="28"/>
      <c r="R6925" s="28"/>
      <c r="S6925" s="28"/>
      <c r="T6925" s="28"/>
      <c r="U6925" s="28"/>
      <c r="V6925" s="28"/>
      <c r="W6925" s="28"/>
      <c r="X6925" s="28"/>
      <c r="Y6925" s="28"/>
    </row>
    <row r="6926" customFormat="false" ht="15.75" hidden="false" customHeight="false" outlineLevel="0" collapsed="false">
      <c r="A6926" s="37"/>
      <c r="B6926" s="37"/>
      <c r="C6926" s="40"/>
      <c r="D6926" s="40"/>
      <c r="E6926" s="37"/>
      <c r="F6926" s="34"/>
      <c r="G6926" s="34"/>
      <c r="H6926" s="34"/>
      <c r="I6926" s="34"/>
      <c r="J6926" s="35"/>
      <c r="K6926" s="34"/>
      <c r="L6926" s="34"/>
      <c r="M6926" s="34"/>
      <c r="N6926" s="34"/>
      <c r="O6926" s="34"/>
      <c r="P6926" s="34"/>
      <c r="Q6926" s="34"/>
      <c r="R6926" s="34"/>
      <c r="S6926" s="34"/>
      <c r="T6926" s="34"/>
      <c r="U6926" s="34"/>
      <c r="V6926" s="34"/>
      <c r="W6926" s="34"/>
      <c r="X6926" s="34"/>
      <c r="Y6926" s="34"/>
    </row>
    <row r="6927" customFormat="false" ht="15.75" hidden="false" customHeight="false" outlineLevel="0" collapsed="false">
      <c r="A6927" s="29"/>
      <c r="B6927" s="29"/>
      <c r="C6927" s="41"/>
      <c r="D6927" s="41"/>
      <c r="E6927" s="29"/>
      <c r="F6927" s="28"/>
      <c r="G6927" s="28"/>
      <c r="H6927" s="28"/>
      <c r="I6927" s="28"/>
      <c r="J6927" s="36"/>
      <c r="K6927" s="28"/>
      <c r="L6927" s="28"/>
      <c r="M6927" s="28"/>
      <c r="N6927" s="28"/>
      <c r="O6927" s="28"/>
      <c r="P6927" s="28"/>
      <c r="Q6927" s="28"/>
      <c r="R6927" s="28"/>
      <c r="S6927" s="28"/>
      <c r="T6927" s="28"/>
      <c r="U6927" s="28"/>
      <c r="V6927" s="28"/>
      <c r="W6927" s="28"/>
      <c r="X6927" s="28"/>
      <c r="Y6927" s="28"/>
    </row>
    <row r="6928" customFormat="false" ht="15.75" hidden="false" customHeight="false" outlineLevel="0" collapsed="false">
      <c r="A6928" s="37"/>
      <c r="B6928" s="37"/>
      <c r="C6928" s="40"/>
      <c r="D6928" s="40"/>
      <c r="E6928" s="37"/>
      <c r="F6928" s="34"/>
      <c r="G6928" s="34"/>
      <c r="H6928" s="34"/>
      <c r="I6928" s="34"/>
      <c r="J6928" s="35"/>
      <c r="K6928" s="34"/>
      <c r="L6928" s="34"/>
      <c r="M6928" s="34"/>
      <c r="N6928" s="34"/>
      <c r="O6928" s="34"/>
      <c r="P6928" s="34"/>
      <c r="Q6928" s="34"/>
      <c r="R6928" s="34"/>
      <c r="S6928" s="34"/>
      <c r="T6928" s="34"/>
      <c r="U6928" s="34"/>
      <c r="V6928" s="34"/>
      <c r="W6928" s="34"/>
      <c r="X6928" s="34"/>
      <c r="Y6928" s="34"/>
    </row>
    <row r="6929" customFormat="false" ht="15.75" hidden="false" customHeight="false" outlineLevel="0" collapsed="false">
      <c r="A6929" s="29"/>
      <c r="B6929" s="29"/>
      <c r="C6929" s="41"/>
      <c r="D6929" s="41"/>
      <c r="E6929" s="29"/>
      <c r="F6929" s="28"/>
      <c r="G6929" s="28"/>
      <c r="H6929" s="28"/>
      <c r="I6929" s="28"/>
      <c r="J6929" s="36"/>
      <c r="K6929" s="28"/>
      <c r="L6929" s="28"/>
      <c r="M6929" s="28"/>
      <c r="N6929" s="28"/>
      <c r="O6929" s="28"/>
      <c r="P6929" s="28"/>
      <c r="Q6929" s="28"/>
      <c r="R6929" s="28"/>
      <c r="S6929" s="28"/>
      <c r="T6929" s="28"/>
      <c r="U6929" s="28"/>
      <c r="V6929" s="28"/>
      <c r="W6929" s="28"/>
      <c r="X6929" s="28"/>
      <c r="Y6929" s="28"/>
    </row>
    <row r="6930" customFormat="false" ht="15.75" hidden="false" customHeight="false" outlineLevel="0" collapsed="false">
      <c r="A6930" s="37"/>
      <c r="B6930" s="37"/>
      <c r="C6930" s="40"/>
      <c r="D6930" s="40"/>
      <c r="E6930" s="37"/>
      <c r="F6930" s="34"/>
      <c r="G6930" s="34"/>
      <c r="H6930" s="34"/>
      <c r="I6930" s="34"/>
      <c r="J6930" s="35"/>
      <c r="K6930" s="34"/>
      <c r="L6930" s="34"/>
      <c r="M6930" s="34"/>
      <c r="N6930" s="34"/>
      <c r="O6930" s="34"/>
      <c r="P6930" s="34"/>
      <c r="Q6930" s="34"/>
      <c r="R6930" s="34"/>
      <c r="S6930" s="34"/>
      <c r="T6930" s="34"/>
      <c r="U6930" s="34"/>
      <c r="V6930" s="34"/>
      <c r="W6930" s="34"/>
      <c r="X6930" s="34"/>
      <c r="Y6930" s="34"/>
    </row>
    <row r="6931" customFormat="false" ht="15.75" hidden="false" customHeight="false" outlineLevel="0" collapsed="false">
      <c r="A6931" s="29"/>
      <c r="B6931" s="29"/>
      <c r="C6931" s="41"/>
      <c r="D6931" s="41"/>
      <c r="E6931" s="29"/>
      <c r="F6931" s="28"/>
      <c r="G6931" s="28"/>
      <c r="H6931" s="28"/>
      <c r="I6931" s="28"/>
      <c r="J6931" s="36"/>
      <c r="K6931" s="28"/>
      <c r="L6931" s="28"/>
      <c r="M6931" s="28"/>
      <c r="N6931" s="28"/>
      <c r="O6931" s="28"/>
      <c r="P6931" s="28"/>
      <c r="Q6931" s="28"/>
      <c r="R6931" s="28"/>
      <c r="S6931" s="28"/>
      <c r="T6931" s="28"/>
      <c r="U6931" s="28"/>
      <c r="V6931" s="28"/>
      <c r="W6931" s="28"/>
      <c r="X6931" s="28"/>
      <c r="Y6931" s="28"/>
    </row>
    <row r="6932" customFormat="false" ht="15.75" hidden="false" customHeight="false" outlineLevel="0" collapsed="false">
      <c r="A6932" s="37"/>
      <c r="B6932" s="37"/>
      <c r="C6932" s="40"/>
      <c r="D6932" s="40"/>
      <c r="E6932" s="37"/>
      <c r="F6932" s="34"/>
      <c r="G6932" s="34"/>
      <c r="H6932" s="34"/>
      <c r="I6932" s="34"/>
      <c r="J6932" s="35"/>
      <c r="K6932" s="34"/>
      <c r="L6932" s="34"/>
      <c r="M6932" s="34"/>
      <c r="N6932" s="34"/>
      <c r="O6932" s="34"/>
      <c r="P6932" s="34"/>
      <c r="Q6932" s="34"/>
      <c r="R6932" s="34"/>
      <c r="S6932" s="34"/>
      <c r="T6932" s="34"/>
      <c r="U6932" s="34"/>
      <c r="V6932" s="34"/>
      <c r="W6932" s="34"/>
      <c r="X6932" s="34"/>
      <c r="Y6932" s="34"/>
    </row>
    <row r="6933" customFormat="false" ht="15.75" hidden="false" customHeight="false" outlineLevel="0" collapsed="false">
      <c r="A6933" s="29"/>
      <c r="B6933" s="29"/>
      <c r="C6933" s="41"/>
      <c r="D6933" s="41"/>
      <c r="E6933" s="29"/>
      <c r="F6933" s="28"/>
      <c r="G6933" s="28"/>
      <c r="H6933" s="28"/>
      <c r="I6933" s="28"/>
      <c r="J6933" s="36"/>
      <c r="K6933" s="28"/>
      <c r="L6933" s="28"/>
      <c r="M6933" s="28"/>
      <c r="N6933" s="28"/>
      <c r="O6933" s="28"/>
      <c r="P6933" s="28"/>
      <c r="Q6933" s="28"/>
      <c r="R6933" s="28"/>
      <c r="S6933" s="28"/>
      <c r="T6933" s="28"/>
      <c r="U6933" s="28"/>
      <c r="V6933" s="28"/>
      <c r="W6933" s="28"/>
      <c r="X6933" s="28"/>
      <c r="Y6933" s="28"/>
    </row>
    <row r="6934" customFormat="false" ht="15.75" hidden="false" customHeight="false" outlineLevel="0" collapsed="false">
      <c r="A6934" s="37"/>
      <c r="B6934" s="37"/>
      <c r="C6934" s="40"/>
      <c r="D6934" s="40"/>
      <c r="E6934" s="37"/>
      <c r="F6934" s="34"/>
      <c r="G6934" s="34"/>
      <c r="H6934" s="34"/>
      <c r="I6934" s="34"/>
      <c r="J6934" s="35"/>
      <c r="K6934" s="34"/>
      <c r="L6934" s="34"/>
      <c r="M6934" s="34"/>
      <c r="N6934" s="34"/>
      <c r="O6934" s="34"/>
      <c r="P6934" s="34"/>
      <c r="Q6934" s="34"/>
      <c r="R6934" s="34"/>
      <c r="S6934" s="34"/>
      <c r="T6934" s="34"/>
      <c r="U6934" s="34"/>
      <c r="V6934" s="34"/>
      <c r="W6934" s="34"/>
      <c r="X6934" s="34"/>
      <c r="Y6934" s="34"/>
    </row>
    <row r="6935" customFormat="false" ht="15.75" hidden="false" customHeight="false" outlineLevel="0" collapsed="false">
      <c r="A6935" s="29"/>
      <c r="B6935" s="29"/>
      <c r="C6935" s="41"/>
      <c r="D6935" s="41"/>
      <c r="E6935" s="29"/>
      <c r="F6935" s="28"/>
      <c r="G6935" s="28"/>
      <c r="H6935" s="28"/>
      <c r="I6935" s="28"/>
      <c r="J6935" s="36"/>
      <c r="K6935" s="28"/>
      <c r="L6935" s="28"/>
      <c r="M6935" s="28"/>
      <c r="N6935" s="28"/>
      <c r="O6935" s="28"/>
      <c r="P6935" s="28"/>
      <c r="Q6935" s="28"/>
      <c r="R6935" s="28"/>
      <c r="S6935" s="28"/>
      <c r="T6935" s="28"/>
      <c r="U6935" s="28"/>
      <c r="V6935" s="28"/>
      <c r="W6935" s="28"/>
      <c r="X6935" s="28"/>
      <c r="Y6935" s="28"/>
    </row>
    <row r="6936" customFormat="false" ht="15.75" hidden="false" customHeight="false" outlineLevel="0" collapsed="false">
      <c r="A6936" s="37"/>
      <c r="B6936" s="37"/>
      <c r="C6936" s="40"/>
      <c r="D6936" s="40"/>
      <c r="E6936" s="37"/>
      <c r="F6936" s="34"/>
      <c r="G6936" s="34"/>
      <c r="H6936" s="34"/>
      <c r="I6936" s="34"/>
      <c r="J6936" s="35"/>
      <c r="K6936" s="34"/>
      <c r="L6936" s="34"/>
      <c r="M6936" s="34"/>
      <c r="N6936" s="34"/>
      <c r="O6936" s="34"/>
      <c r="P6936" s="34"/>
      <c r="Q6936" s="34"/>
      <c r="R6936" s="34"/>
      <c r="S6936" s="34"/>
      <c r="T6936" s="34"/>
      <c r="U6936" s="34"/>
      <c r="V6936" s="34"/>
      <c r="W6936" s="34"/>
      <c r="X6936" s="34"/>
      <c r="Y6936" s="34"/>
    </row>
    <row r="6937" customFormat="false" ht="15.75" hidden="false" customHeight="false" outlineLevel="0" collapsed="false">
      <c r="A6937" s="29"/>
      <c r="B6937" s="29"/>
      <c r="C6937" s="41"/>
      <c r="D6937" s="41"/>
      <c r="E6937" s="29"/>
      <c r="F6937" s="28"/>
      <c r="G6937" s="28"/>
      <c r="H6937" s="28"/>
      <c r="I6937" s="28"/>
      <c r="J6937" s="36"/>
      <c r="K6937" s="28"/>
      <c r="L6937" s="28"/>
      <c r="M6937" s="28"/>
      <c r="N6937" s="28"/>
      <c r="O6937" s="28"/>
      <c r="P6937" s="28"/>
      <c r="Q6937" s="28"/>
      <c r="R6937" s="28"/>
      <c r="S6937" s="28"/>
      <c r="T6937" s="28"/>
      <c r="U6937" s="28"/>
      <c r="V6937" s="28"/>
      <c r="W6937" s="28"/>
      <c r="X6937" s="28"/>
      <c r="Y6937" s="28"/>
    </row>
    <row r="6938" customFormat="false" ht="15.75" hidden="false" customHeight="false" outlineLevel="0" collapsed="false">
      <c r="A6938" s="37"/>
      <c r="B6938" s="37"/>
      <c r="C6938" s="40"/>
      <c r="D6938" s="40"/>
      <c r="E6938" s="37"/>
      <c r="F6938" s="34"/>
      <c r="G6938" s="34"/>
      <c r="H6938" s="34"/>
      <c r="I6938" s="34"/>
      <c r="J6938" s="35"/>
      <c r="K6938" s="34"/>
      <c r="L6938" s="34"/>
      <c r="M6938" s="34"/>
      <c r="N6938" s="34"/>
      <c r="O6938" s="34"/>
      <c r="P6938" s="34"/>
      <c r="Q6938" s="34"/>
      <c r="R6938" s="34"/>
      <c r="S6938" s="34"/>
      <c r="T6938" s="34"/>
      <c r="U6938" s="34"/>
      <c r="V6938" s="34"/>
      <c r="W6938" s="34"/>
      <c r="X6938" s="34"/>
      <c r="Y6938" s="34"/>
    </row>
    <row r="6939" customFormat="false" ht="15.75" hidden="false" customHeight="false" outlineLevel="0" collapsed="false">
      <c r="A6939" s="29"/>
      <c r="B6939" s="29"/>
      <c r="C6939" s="41"/>
      <c r="D6939" s="41"/>
      <c r="E6939" s="29"/>
      <c r="F6939" s="28"/>
      <c r="G6939" s="28"/>
      <c r="H6939" s="28"/>
      <c r="I6939" s="28"/>
      <c r="J6939" s="36"/>
      <c r="K6939" s="28"/>
      <c r="L6939" s="28"/>
      <c r="M6939" s="28"/>
      <c r="N6939" s="28"/>
      <c r="O6939" s="28"/>
      <c r="P6939" s="28"/>
      <c r="Q6939" s="28"/>
      <c r="R6939" s="28"/>
      <c r="S6939" s="28"/>
      <c r="T6939" s="28"/>
      <c r="U6939" s="28"/>
      <c r="V6939" s="28"/>
      <c r="W6939" s="28"/>
      <c r="X6939" s="28"/>
      <c r="Y6939" s="28"/>
    </row>
    <row r="6940" customFormat="false" ht="15.75" hidden="false" customHeight="false" outlineLevel="0" collapsed="false">
      <c r="A6940" s="37"/>
      <c r="B6940" s="37"/>
      <c r="C6940" s="40"/>
      <c r="D6940" s="40"/>
      <c r="E6940" s="37"/>
      <c r="F6940" s="34"/>
      <c r="G6940" s="34"/>
      <c r="H6940" s="34"/>
      <c r="I6940" s="34"/>
      <c r="J6940" s="35"/>
      <c r="K6940" s="34"/>
      <c r="L6940" s="34"/>
      <c r="M6940" s="34"/>
      <c r="N6940" s="34"/>
      <c r="O6940" s="34"/>
      <c r="P6940" s="34"/>
      <c r="Q6940" s="34"/>
      <c r="R6940" s="34"/>
      <c r="S6940" s="34"/>
      <c r="T6940" s="34"/>
      <c r="U6940" s="34"/>
      <c r="V6940" s="34"/>
      <c r="W6940" s="34"/>
      <c r="X6940" s="34"/>
      <c r="Y6940" s="34"/>
    </row>
    <row r="6941" customFormat="false" ht="15.75" hidden="false" customHeight="false" outlineLevel="0" collapsed="false">
      <c r="A6941" s="29"/>
      <c r="B6941" s="29"/>
      <c r="C6941" s="41"/>
      <c r="D6941" s="41"/>
      <c r="E6941" s="29"/>
      <c r="F6941" s="28"/>
      <c r="G6941" s="28"/>
      <c r="H6941" s="28"/>
      <c r="I6941" s="28"/>
      <c r="J6941" s="36"/>
      <c r="K6941" s="28"/>
      <c r="L6941" s="28"/>
      <c r="M6941" s="28"/>
      <c r="N6941" s="28"/>
      <c r="O6941" s="28"/>
      <c r="P6941" s="28"/>
      <c r="Q6941" s="28"/>
      <c r="R6941" s="28"/>
      <c r="S6941" s="28"/>
      <c r="T6941" s="28"/>
      <c r="U6941" s="28"/>
      <c r="V6941" s="28"/>
      <c r="W6941" s="28"/>
      <c r="X6941" s="28"/>
      <c r="Y6941" s="28"/>
    </row>
    <row r="6942" customFormat="false" ht="15.75" hidden="false" customHeight="false" outlineLevel="0" collapsed="false">
      <c r="A6942" s="37"/>
      <c r="B6942" s="37"/>
      <c r="C6942" s="40"/>
      <c r="D6942" s="40"/>
      <c r="E6942" s="37"/>
      <c r="F6942" s="34"/>
      <c r="G6942" s="34"/>
      <c r="H6942" s="34"/>
      <c r="I6942" s="34"/>
      <c r="J6942" s="35"/>
      <c r="K6942" s="34"/>
      <c r="L6942" s="34"/>
      <c r="M6942" s="34"/>
      <c r="N6942" s="34"/>
      <c r="O6942" s="34"/>
      <c r="P6942" s="34"/>
      <c r="Q6942" s="34"/>
      <c r="R6942" s="34"/>
      <c r="S6942" s="34"/>
      <c r="T6942" s="34"/>
      <c r="U6942" s="34"/>
      <c r="V6942" s="34"/>
      <c r="W6942" s="34"/>
      <c r="X6942" s="34"/>
      <c r="Y6942" s="34"/>
    </row>
    <row r="6943" customFormat="false" ht="15.75" hidden="false" customHeight="false" outlineLevel="0" collapsed="false">
      <c r="A6943" s="29"/>
      <c r="B6943" s="29"/>
      <c r="C6943" s="41"/>
      <c r="D6943" s="41"/>
      <c r="E6943" s="29"/>
      <c r="F6943" s="28"/>
      <c r="G6943" s="28"/>
      <c r="H6943" s="28"/>
      <c r="I6943" s="28"/>
      <c r="J6943" s="36"/>
      <c r="K6943" s="28"/>
      <c r="L6943" s="28"/>
      <c r="M6943" s="28"/>
      <c r="N6943" s="28"/>
      <c r="O6943" s="28"/>
      <c r="P6943" s="28"/>
      <c r="Q6943" s="28"/>
      <c r="R6943" s="28"/>
      <c r="S6943" s="28"/>
      <c r="T6943" s="28"/>
      <c r="U6943" s="28"/>
      <c r="V6943" s="28"/>
      <c r="W6943" s="28"/>
      <c r="X6943" s="28"/>
      <c r="Y6943" s="28"/>
    </row>
    <row r="6944" customFormat="false" ht="15.75" hidden="false" customHeight="false" outlineLevel="0" collapsed="false">
      <c r="A6944" s="37"/>
      <c r="B6944" s="37"/>
      <c r="C6944" s="40"/>
      <c r="D6944" s="40"/>
      <c r="E6944" s="37"/>
      <c r="F6944" s="34"/>
      <c r="G6944" s="34"/>
      <c r="H6944" s="34"/>
      <c r="I6944" s="34"/>
      <c r="J6944" s="35"/>
      <c r="K6944" s="34"/>
      <c r="L6944" s="34"/>
      <c r="M6944" s="34"/>
      <c r="N6944" s="34"/>
      <c r="O6944" s="34"/>
      <c r="P6944" s="34"/>
      <c r="Q6944" s="34"/>
      <c r="R6944" s="34"/>
      <c r="S6944" s="34"/>
      <c r="T6944" s="34"/>
      <c r="U6944" s="34"/>
      <c r="V6944" s="34"/>
      <c r="W6944" s="34"/>
      <c r="X6944" s="34"/>
      <c r="Y6944" s="34"/>
    </row>
    <row r="6945" customFormat="false" ht="15.75" hidden="false" customHeight="false" outlineLevel="0" collapsed="false">
      <c r="A6945" s="29"/>
      <c r="B6945" s="29"/>
      <c r="C6945" s="41"/>
      <c r="D6945" s="41"/>
      <c r="E6945" s="29"/>
      <c r="F6945" s="28"/>
      <c r="G6945" s="28"/>
      <c r="H6945" s="28"/>
      <c r="I6945" s="28"/>
      <c r="J6945" s="36"/>
      <c r="K6945" s="28"/>
      <c r="L6945" s="28"/>
      <c r="M6945" s="28"/>
      <c r="N6945" s="28"/>
      <c r="O6945" s="28"/>
      <c r="P6945" s="28"/>
      <c r="Q6945" s="28"/>
      <c r="R6945" s="28"/>
      <c r="S6945" s="28"/>
      <c r="T6945" s="28"/>
      <c r="U6945" s="28"/>
      <c r="V6945" s="28"/>
      <c r="W6945" s="28"/>
      <c r="X6945" s="28"/>
      <c r="Y6945" s="28"/>
    </row>
    <row r="6946" customFormat="false" ht="15.75" hidden="false" customHeight="false" outlineLevel="0" collapsed="false">
      <c r="A6946" s="37"/>
      <c r="B6946" s="37"/>
      <c r="C6946" s="40"/>
      <c r="D6946" s="40"/>
      <c r="E6946" s="37"/>
      <c r="F6946" s="34"/>
      <c r="G6946" s="34"/>
      <c r="H6946" s="34"/>
      <c r="I6946" s="34"/>
      <c r="J6946" s="35"/>
      <c r="K6946" s="34"/>
      <c r="L6946" s="34"/>
      <c r="M6946" s="34"/>
      <c r="N6946" s="34"/>
      <c r="O6946" s="34"/>
      <c r="P6946" s="34"/>
      <c r="Q6946" s="34"/>
      <c r="R6946" s="34"/>
      <c r="S6946" s="34"/>
      <c r="T6946" s="34"/>
      <c r="U6946" s="34"/>
      <c r="V6946" s="34"/>
      <c r="W6946" s="34"/>
      <c r="X6946" s="34"/>
      <c r="Y6946" s="34"/>
    </row>
    <row r="6947" customFormat="false" ht="15.75" hidden="false" customHeight="false" outlineLevel="0" collapsed="false">
      <c r="A6947" s="29"/>
      <c r="B6947" s="29"/>
      <c r="C6947" s="41"/>
      <c r="D6947" s="41"/>
      <c r="E6947" s="29"/>
      <c r="F6947" s="28"/>
      <c r="G6947" s="28"/>
      <c r="H6947" s="28"/>
      <c r="I6947" s="28"/>
      <c r="J6947" s="36"/>
      <c r="K6947" s="28"/>
      <c r="L6947" s="28"/>
      <c r="M6947" s="28"/>
      <c r="N6947" s="28"/>
      <c r="O6947" s="28"/>
      <c r="P6947" s="28"/>
      <c r="Q6947" s="28"/>
      <c r="R6947" s="28"/>
      <c r="S6947" s="28"/>
      <c r="T6947" s="28"/>
      <c r="U6947" s="28"/>
      <c r="V6947" s="28"/>
      <c r="W6947" s="28"/>
      <c r="X6947" s="28"/>
      <c r="Y6947" s="28"/>
    </row>
    <row r="6948" customFormat="false" ht="15.75" hidden="false" customHeight="false" outlineLevel="0" collapsed="false">
      <c r="A6948" s="37"/>
      <c r="B6948" s="37"/>
      <c r="C6948" s="40"/>
      <c r="D6948" s="40"/>
      <c r="E6948" s="37"/>
      <c r="F6948" s="34"/>
      <c r="G6948" s="34"/>
      <c r="H6948" s="34"/>
      <c r="I6948" s="34"/>
      <c r="J6948" s="35"/>
      <c r="K6948" s="34"/>
      <c r="L6948" s="34"/>
      <c r="M6948" s="34"/>
      <c r="N6948" s="34"/>
      <c r="O6948" s="34"/>
      <c r="P6948" s="34"/>
      <c r="Q6948" s="34"/>
      <c r="R6948" s="34"/>
      <c r="S6948" s="34"/>
      <c r="T6948" s="34"/>
      <c r="U6948" s="34"/>
      <c r="V6948" s="34"/>
      <c r="W6948" s="34"/>
      <c r="X6948" s="34"/>
      <c r="Y6948" s="34"/>
    </row>
    <row r="6949" customFormat="false" ht="15.75" hidden="false" customHeight="false" outlineLevel="0" collapsed="false">
      <c r="A6949" s="29"/>
      <c r="B6949" s="29"/>
      <c r="C6949" s="41"/>
      <c r="D6949" s="41"/>
      <c r="E6949" s="29"/>
      <c r="F6949" s="28"/>
      <c r="G6949" s="28"/>
      <c r="H6949" s="28"/>
      <c r="I6949" s="28"/>
      <c r="J6949" s="36"/>
      <c r="K6949" s="28"/>
      <c r="L6949" s="28"/>
      <c r="M6949" s="28"/>
      <c r="N6949" s="28"/>
      <c r="O6949" s="28"/>
      <c r="P6949" s="28"/>
      <c r="Q6949" s="28"/>
      <c r="R6949" s="28"/>
      <c r="S6949" s="28"/>
      <c r="T6949" s="28"/>
      <c r="U6949" s="28"/>
      <c r="V6949" s="28"/>
      <c r="W6949" s="28"/>
      <c r="X6949" s="28"/>
      <c r="Y6949" s="28"/>
    </row>
    <row r="6950" customFormat="false" ht="15.75" hidden="false" customHeight="false" outlineLevel="0" collapsed="false">
      <c r="A6950" s="37"/>
      <c r="B6950" s="37"/>
      <c r="C6950" s="40"/>
      <c r="D6950" s="40"/>
      <c r="E6950" s="37"/>
      <c r="F6950" s="34"/>
      <c r="G6950" s="34"/>
      <c r="H6950" s="34"/>
      <c r="I6950" s="34"/>
      <c r="J6950" s="35"/>
      <c r="K6950" s="34"/>
      <c r="L6950" s="34"/>
      <c r="M6950" s="34"/>
      <c r="N6950" s="34"/>
      <c r="O6950" s="34"/>
      <c r="P6950" s="34"/>
      <c r="Q6950" s="34"/>
      <c r="R6950" s="34"/>
      <c r="S6950" s="34"/>
      <c r="T6950" s="34"/>
      <c r="U6950" s="34"/>
      <c r="V6950" s="34"/>
      <c r="W6950" s="34"/>
      <c r="X6950" s="34"/>
      <c r="Y6950" s="34"/>
    </row>
    <row r="6951" customFormat="false" ht="15.75" hidden="false" customHeight="false" outlineLevel="0" collapsed="false">
      <c r="A6951" s="29"/>
      <c r="B6951" s="29"/>
      <c r="C6951" s="41"/>
      <c r="D6951" s="41"/>
      <c r="E6951" s="29"/>
      <c r="F6951" s="28"/>
      <c r="G6951" s="28"/>
      <c r="H6951" s="28"/>
      <c r="I6951" s="28"/>
      <c r="J6951" s="36"/>
      <c r="K6951" s="28"/>
      <c r="L6951" s="28"/>
      <c r="M6951" s="28"/>
      <c r="N6951" s="28"/>
      <c r="O6951" s="28"/>
      <c r="P6951" s="28"/>
      <c r="Q6951" s="28"/>
      <c r="R6951" s="28"/>
      <c r="S6951" s="28"/>
      <c r="T6951" s="28"/>
      <c r="U6951" s="28"/>
      <c r="V6951" s="28"/>
      <c r="W6951" s="28"/>
      <c r="X6951" s="28"/>
      <c r="Y6951" s="28"/>
    </row>
    <row r="6952" customFormat="false" ht="15.75" hidden="false" customHeight="false" outlineLevel="0" collapsed="false">
      <c r="A6952" s="37"/>
      <c r="B6952" s="37"/>
      <c r="C6952" s="40"/>
      <c r="D6952" s="40"/>
      <c r="E6952" s="37"/>
      <c r="F6952" s="34"/>
      <c r="G6952" s="34"/>
      <c r="H6952" s="34"/>
      <c r="I6952" s="34"/>
      <c r="J6952" s="35"/>
      <c r="K6952" s="34"/>
      <c r="L6952" s="34"/>
      <c r="M6952" s="34"/>
      <c r="N6952" s="34"/>
      <c r="O6952" s="34"/>
      <c r="P6952" s="34"/>
      <c r="Q6952" s="34"/>
      <c r="R6952" s="34"/>
      <c r="S6952" s="34"/>
      <c r="T6952" s="34"/>
      <c r="U6952" s="34"/>
      <c r="V6952" s="34"/>
      <c r="W6952" s="34"/>
      <c r="X6952" s="34"/>
      <c r="Y6952" s="34"/>
    </row>
    <row r="6953" customFormat="false" ht="15.75" hidden="false" customHeight="false" outlineLevel="0" collapsed="false">
      <c r="A6953" s="29"/>
      <c r="B6953" s="29"/>
      <c r="C6953" s="41"/>
      <c r="D6953" s="41"/>
      <c r="E6953" s="29"/>
      <c r="F6953" s="28"/>
      <c r="G6953" s="28"/>
      <c r="H6953" s="28"/>
      <c r="I6953" s="28"/>
      <c r="J6953" s="36"/>
      <c r="K6953" s="28"/>
      <c r="L6953" s="28"/>
      <c r="M6953" s="28"/>
      <c r="N6953" s="28"/>
      <c r="O6953" s="28"/>
      <c r="P6953" s="28"/>
      <c r="Q6953" s="28"/>
      <c r="R6953" s="28"/>
      <c r="S6953" s="28"/>
      <c r="T6953" s="28"/>
      <c r="U6953" s="28"/>
      <c r="V6953" s="28"/>
      <c r="W6953" s="28"/>
      <c r="X6953" s="28"/>
      <c r="Y6953" s="28"/>
    </row>
    <row r="6954" customFormat="false" ht="15.75" hidden="false" customHeight="false" outlineLevel="0" collapsed="false">
      <c r="A6954" s="37"/>
      <c r="B6954" s="37"/>
      <c r="C6954" s="40"/>
      <c r="D6954" s="40"/>
      <c r="E6954" s="37"/>
      <c r="F6954" s="34"/>
      <c r="G6954" s="34"/>
      <c r="H6954" s="34"/>
      <c r="I6954" s="34"/>
      <c r="J6954" s="35"/>
      <c r="K6954" s="34"/>
      <c r="L6954" s="34"/>
      <c r="M6954" s="34"/>
      <c r="N6954" s="34"/>
      <c r="O6954" s="34"/>
      <c r="P6954" s="34"/>
      <c r="Q6954" s="34"/>
      <c r="R6954" s="34"/>
      <c r="S6954" s="34"/>
      <c r="T6954" s="34"/>
      <c r="U6954" s="34"/>
      <c r="V6954" s="34"/>
      <c r="W6954" s="34"/>
      <c r="X6954" s="34"/>
      <c r="Y6954" s="34"/>
    </row>
    <row r="6955" customFormat="false" ht="15.75" hidden="false" customHeight="false" outlineLevel="0" collapsed="false">
      <c r="A6955" s="29"/>
      <c r="B6955" s="29"/>
      <c r="C6955" s="41"/>
      <c r="D6955" s="41"/>
      <c r="E6955" s="29"/>
      <c r="F6955" s="28"/>
      <c r="G6955" s="28"/>
      <c r="H6955" s="28"/>
      <c r="I6955" s="28"/>
      <c r="J6955" s="36"/>
      <c r="K6955" s="28"/>
      <c r="L6955" s="28"/>
      <c r="M6955" s="28"/>
      <c r="N6955" s="28"/>
      <c r="O6955" s="28"/>
      <c r="P6955" s="28"/>
      <c r="Q6955" s="28"/>
      <c r="R6955" s="28"/>
      <c r="S6955" s="28"/>
      <c r="T6955" s="28"/>
      <c r="U6955" s="28"/>
      <c r="V6955" s="28"/>
      <c r="W6955" s="28"/>
      <c r="X6955" s="28"/>
      <c r="Y6955" s="28"/>
    </row>
    <row r="6956" customFormat="false" ht="15.75" hidden="false" customHeight="false" outlineLevel="0" collapsed="false">
      <c r="A6956" s="37"/>
      <c r="B6956" s="37"/>
      <c r="C6956" s="40"/>
      <c r="D6956" s="40"/>
      <c r="E6956" s="37"/>
      <c r="F6956" s="34"/>
      <c r="G6956" s="34"/>
      <c r="H6956" s="34"/>
      <c r="I6956" s="34"/>
      <c r="J6956" s="35"/>
      <c r="K6956" s="34"/>
      <c r="L6956" s="34"/>
      <c r="M6956" s="34"/>
      <c r="N6956" s="34"/>
      <c r="O6956" s="34"/>
      <c r="P6956" s="34"/>
      <c r="Q6956" s="34"/>
      <c r="R6956" s="34"/>
      <c r="S6956" s="34"/>
      <c r="T6956" s="34"/>
      <c r="U6956" s="34"/>
      <c r="V6956" s="34"/>
      <c r="W6956" s="34"/>
      <c r="X6956" s="34"/>
      <c r="Y6956" s="34"/>
    </row>
    <row r="6957" customFormat="false" ht="15.75" hidden="false" customHeight="false" outlineLevel="0" collapsed="false">
      <c r="A6957" s="29"/>
      <c r="B6957" s="29"/>
      <c r="C6957" s="41"/>
      <c r="D6957" s="41"/>
      <c r="E6957" s="29"/>
      <c r="F6957" s="28"/>
      <c r="G6957" s="28"/>
      <c r="H6957" s="28"/>
      <c r="I6957" s="28"/>
      <c r="J6957" s="36"/>
      <c r="K6957" s="28"/>
      <c r="L6957" s="28"/>
      <c r="M6957" s="28"/>
      <c r="N6957" s="28"/>
      <c r="O6957" s="28"/>
      <c r="P6957" s="28"/>
      <c r="Q6957" s="28"/>
      <c r="R6957" s="28"/>
      <c r="S6957" s="28"/>
      <c r="T6957" s="28"/>
      <c r="U6957" s="28"/>
      <c r="V6957" s="28"/>
      <c r="W6957" s="28"/>
      <c r="X6957" s="28"/>
      <c r="Y6957" s="28"/>
    </row>
    <row r="6958" customFormat="false" ht="15.75" hidden="false" customHeight="false" outlineLevel="0" collapsed="false">
      <c r="A6958" s="37"/>
      <c r="B6958" s="37"/>
      <c r="C6958" s="40"/>
      <c r="D6958" s="40"/>
      <c r="E6958" s="37"/>
      <c r="F6958" s="34"/>
      <c r="G6958" s="34"/>
      <c r="H6958" s="34"/>
      <c r="I6958" s="34"/>
      <c r="J6958" s="35"/>
      <c r="K6958" s="34"/>
      <c r="L6958" s="34"/>
      <c r="M6958" s="34"/>
      <c r="N6958" s="34"/>
      <c r="O6958" s="34"/>
      <c r="P6958" s="34"/>
      <c r="Q6958" s="34"/>
      <c r="R6958" s="34"/>
      <c r="S6958" s="34"/>
      <c r="T6958" s="34"/>
      <c r="U6958" s="34"/>
      <c r="V6958" s="34"/>
      <c r="W6958" s="34"/>
      <c r="X6958" s="34"/>
      <c r="Y6958" s="34"/>
    </row>
    <row r="6959" customFormat="false" ht="15.75" hidden="false" customHeight="false" outlineLevel="0" collapsed="false">
      <c r="A6959" s="29"/>
      <c r="B6959" s="29"/>
      <c r="C6959" s="41"/>
      <c r="D6959" s="41"/>
      <c r="E6959" s="29"/>
      <c r="F6959" s="28"/>
      <c r="G6959" s="28"/>
      <c r="H6959" s="28"/>
      <c r="I6959" s="28"/>
      <c r="J6959" s="36"/>
      <c r="K6959" s="28"/>
      <c r="L6959" s="28"/>
      <c r="M6959" s="28"/>
      <c r="N6959" s="28"/>
      <c r="O6959" s="28"/>
      <c r="P6959" s="28"/>
      <c r="Q6959" s="28"/>
      <c r="R6959" s="28"/>
      <c r="S6959" s="28"/>
      <c r="T6959" s="28"/>
      <c r="U6959" s="28"/>
      <c r="V6959" s="28"/>
      <c r="W6959" s="28"/>
      <c r="X6959" s="28"/>
      <c r="Y6959" s="28"/>
    </row>
    <row r="6960" customFormat="false" ht="15.75" hidden="false" customHeight="false" outlineLevel="0" collapsed="false">
      <c r="A6960" s="37"/>
      <c r="B6960" s="37"/>
      <c r="C6960" s="40"/>
      <c r="D6960" s="40"/>
      <c r="E6960" s="37"/>
      <c r="F6960" s="34"/>
      <c r="G6960" s="34"/>
      <c r="H6960" s="34"/>
      <c r="I6960" s="34"/>
      <c r="J6960" s="35"/>
      <c r="K6960" s="34"/>
      <c r="L6960" s="34"/>
      <c r="M6960" s="34"/>
      <c r="N6960" s="34"/>
      <c r="O6960" s="34"/>
      <c r="P6960" s="34"/>
      <c r="Q6960" s="34"/>
      <c r="R6960" s="34"/>
      <c r="S6960" s="34"/>
      <c r="T6960" s="34"/>
      <c r="U6960" s="34"/>
      <c r="V6960" s="34"/>
      <c r="W6960" s="34"/>
      <c r="X6960" s="34"/>
      <c r="Y6960" s="34"/>
    </row>
    <row r="6961" customFormat="false" ht="15.75" hidden="false" customHeight="false" outlineLevel="0" collapsed="false">
      <c r="A6961" s="29"/>
      <c r="B6961" s="29"/>
      <c r="C6961" s="41"/>
      <c r="D6961" s="41"/>
      <c r="E6961" s="29"/>
      <c r="F6961" s="28"/>
      <c r="G6961" s="28"/>
      <c r="H6961" s="28"/>
      <c r="I6961" s="28"/>
      <c r="J6961" s="36"/>
      <c r="K6961" s="28"/>
      <c r="L6961" s="28"/>
      <c r="M6961" s="28"/>
      <c r="N6961" s="28"/>
      <c r="O6961" s="28"/>
      <c r="P6961" s="28"/>
      <c r="Q6961" s="28"/>
      <c r="R6961" s="28"/>
      <c r="S6961" s="28"/>
      <c r="T6961" s="28"/>
      <c r="U6961" s="28"/>
      <c r="V6961" s="28"/>
      <c r="W6961" s="28"/>
      <c r="X6961" s="28"/>
      <c r="Y6961" s="28"/>
    </row>
    <row r="6962" customFormat="false" ht="15.75" hidden="false" customHeight="false" outlineLevel="0" collapsed="false">
      <c r="A6962" s="37"/>
      <c r="B6962" s="37"/>
      <c r="C6962" s="40"/>
      <c r="D6962" s="40"/>
      <c r="E6962" s="37"/>
      <c r="F6962" s="34"/>
      <c r="G6962" s="34"/>
      <c r="H6962" s="34"/>
      <c r="I6962" s="34"/>
      <c r="J6962" s="35"/>
      <c r="K6962" s="34"/>
      <c r="L6962" s="34"/>
      <c r="M6962" s="34"/>
      <c r="N6962" s="34"/>
      <c r="O6962" s="34"/>
      <c r="P6962" s="34"/>
      <c r="Q6962" s="34"/>
      <c r="R6962" s="34"/>
      <c r="S6962" s="34"/>
      <c r="T6962" s="34"/>
      <c r="U6962" s="34"/>
      <c r="V6962" s="34"/>
      <c r="W6962" s="34"/>
      <c r="X6962" s="34"/>
      <c r="Y6962" s="34"/>
    </row>
    <row r="6963" customFormat="false" ht="15.75" hidden="false" customHeight="false" outlineLevel="0" collapsed="false">
      <c r="A6963" s="29"/>
      <c r="B6963" s="29"/>
      <c r="C6963" s="41"/>
      <c r="D6963" s="41"/>
      <c r="E6963" s="29"/>
      <c r="F6963" s="28"/>
      <c r="G6963" s="28"/>
      <c r="H6963" s="28"/>
      <c r="I6963" s="28"/>
      <c r="J6963" s="36"/>
      <c r="K6963" s="28"/>
      <c r="L6963" s="28"/>
      <c r="M6963" s="28"/>
      <c r="N6963" s="28"/>
      <c r="O6963" s="28"/>
      <c r="P6963" s="28"/>
      <c r="Q6963" s="28"/>
      <c r="R6963" s="28"/>
      <c r="S6963" s="28"/>
      <c r="T6963" s="28"/>
      <c r="U6963" s="28"/>
      <c r="V6963" s="28"/>
      <c r="W6963" s="28"/>
      <c r="X6963" s="28"/>
      <c r="Y6963" s="28"/>
    </row>
    <row r="6964" customFormat="false" ht="15.75" hidden="false" customHeight="false" outlineLevel="0" collapsed="false">
      <c r="A6964" s="37"/>
      <c r="B6964" s="37"/>
      <c r="C6964" s="40"/>
      <c r="D6964" s="40"/>
      <c r="E6964" s="37"/>
      <c r="F6964" s="34"/>
      <c r="G6964" s="34"/>
      <c r="H6964" s="34"/>
      <c r="I6964" s="34"/>
      <c r="J6964" s="35"/>
      <c r="K6964" s="34"/>
      <c r="L6964" s="34"/>
      <c r="M6964" s="34"/>
      <c r="N6964" s="34"/>
      <c r="O6964" s="34"/>
      <c r="P6964" s="34"/>
      <c r="Q6964" s="34"/>
      <c r="R6964" s="34"/>
      <c r="S6964" s="34"/>
      <c r="T6964" s="34"/>
      <c r="U6964" s="34"/>
      <c r="V6964" s="34"/>
      <c r="W6964" s="34"/>
      <c r="X6964" s="34"/>
      <c r="Y6964" s="34"/>
    </row>
    <row r="6965" customFormat="false" ht="15.75" hidden="false" customHeight="false" outlineLevel="0" collapsed="false">
      <c r="A6965" s="29"/>
      <c r="B6965" s="29"/>
      <c r="C6965" s="41"/>
      <c r="D6965" s="41"/>
      <c r="E6965" s="29"/>
      <c r="F6965" s="28"/>
      <c r="G6965" s="28"/>
      <c r="H6965" s="28"/>
      <c r="I6965" s="28"/>
      <c r="J6965" s="36"/>
      <c r="K6965" s="28"/>
      <c r="L6965" s="28"/>
      <c r="M6965" s="28"/>
      <c r="N6965" s="28"/>
      <c r="O6965" s="28"/>
      <c r="P6965" s="28"/>
      <c r="Q6965" s="28"/>
      <c r="R6965" s="28"/>
      <c r="S6965" s="28"/>
      <c r="T6965" s="28"/>
      <c r="U6965" s="28"/>
      <c r="V6965" s="28"/>
      <c r="W6965" s="28"/>
      <c r="X6965" s="28"/>
      <c r="Y6965" s="28"/>
    </row>
    <row r="6966" customFormat="false" ht="15.75" hidden="false" customHeight="false" outlineLevel="0" collapsed="false">
      <c r="A6966" s="37"/>
      <c r="B6966" s="37"/>
      <c r="C6966" s="40"/>
      <c r="D6966" s="40"/>
      <c r="E6966" s="37"/>
      <c r="F6966" s="34"/>
      <c r="G6966" s="34"/>
      <c r="H6966" s="34"/>
      <c r="I6966" s="34"/>
      <c r="J6966" s="35"/>
      <c r="K6966" s="34"/>
      <c r="L6966" s="34"/>
      <c r="M6966" s="34"/>
      <c r="N6966" s="34"/>
      <c r="O6966" s="34"/>
      <c r="P6966" s="34"/>
      <c r="Q6966" s="34"/>
      <c r="R6966" s="34"/>
      <c r="S6966" s="34"/>
      <c r="T6966" s="34"/>
      <c r="U6966" s="34"/>
      <c r="V6966" s="34"/>
      <c r="W6966" s="34"/>
      <c r="X6966" s="34"/>
      <c r="Y6966" s="34"/>
    </row>
    <row r="6967" customFormat="false" ht="15.75" hidden="false" customHeight="false" outlineLevel="0" collapsed="false">
      <c r="A6967" s="29"/>
      <c r="B6967" s="29"/>
      <c r="C6967" s="41"/>
      <c r="D6967" s="41"/>
      <c r="E6967" s="29"/>
      <c r="F6967" s="28"/>
      <c r="G6967" s="28"/>
      <c r="H6967" s="28"/>
      <c r="I6967" s="28"/>
      <c r="J6967" s="36"/>
      <c r="K6967" s="28"/>
      <c r="L6967" s="28"/>
      <c r="M6967" s="28"/>
      <c r="N6967" s="28"/>
      <c r="O6967" s="28"/>
      <c r="P6967" s="28"/>
      <c r="Q6967" s="28"/>
      <c r="R6967" s="28"/>
      <c r="S6967" s="28"/>
      <c r="T6967" s="28"/>
      <c r="U6967" s="28"/>
      <c r="V6967" s="28"/>
      <c r="W6967" s="28"/>
      <c r="X6967" s="28"/>
      <c r="Y6967" s="28"/>
    </row>
    <row r="6968" customFormat="false" ht="15.75" hidden="false" customHeight="false" outlineLevel="0" collapsed="false">
      <c r="A6968" s="37"/>
      <c r="B6968" s="37"/>
      <c r="C6968" s="40"/>
      <c r="D6968" s="40"/>
      <c r="E6968" s="37"/>
      <c r="F6968" s="34"/>
      <c r="G6968" s="34"/>
      <c r="H6968" s="34"/>
      <c r="I6968" s="34"/>
      <c r="J6968" s="35"/>
      <c r="K6968" s="34"/>
      <c r="L6968" s="34"/>
      <c r="M6968" s="34"/>
      <c r="N6968" s="34"/>
      <c r="O6968" s="34"/>
      <c r="P6968" s="34"/>
      <c r="Q6968" s="34"/>
      <c r="R6968" s="34"/>
      <c r="S6968" s="34"/>
      <c r="T6968" s="34"/>
      <c r="U6968" s="34"/>
      <c r="V6968" s="34"/>
      <c r="W6968" s="34"/>
      <c r="X6968" s="34"/>
      <c r="Y6968" s="34"/>
    </row>
    <row r="6969" customFormat="false" ht="15.75" hidden="false" customHeight="false" outlineLevel="0" collapsed="false">
      <c r="A6969" s="29"/>
      <c r="B6969" s="29"/>
      <c r="C6969" s="41"/>
      <c r="D6969" s="41"/>
      <c r="E6969" s="29"/>
      <c r="F6969" s="28"/>
      <c r="G6969" s="28"/>
      <c r="H6969" s="28"/>
      <c r="I6969" s="28"/>
      <c r="J6969" s="36"/>
      <c r="K6969" s="28"/>
      <c r="L6969" s="28"/>
      <c r="M6969" s="28"/>
      <c r="N6969" s="28"/>
      <c r="O6969" s="28"/>
      <c r="P6969" s="28"/>
      <c r="Q6969" s="28"/>
      <c r="R6969" s="28"/>
      <c r="S6969" s="28"/>
      <c r="T6969" s="28"/>
      <c r="U6969" s="28"/>
      <c r="V6969" s="28"/>
      <c r="W6969" s="28"/>
      <c r="X6969" s="28"/>
      <c r="Y6969" s="28"/>
    </row>
    <row r="6970" customFormat="false" ht="15.75" hidden="false" customHeight="false" outlineLevel="0" collapsed="false">
      <c r="A6970" s="37"/>
      <c r="B6970" s="37"/>
      <c r="C6970" s="40"/>
      <c r="D6970" s="40"/>
      <c r="E6970" s="37"/>
      <c r="F6970" s="34"/>
      <c r="G6970" s="34"/>
      <c r="H6970" s="34"/>
      <c r="I6970" s="34"/>
      <c r="J6970" s="35"/>
      <c r="K6970" s="34"/>
      <c r="L6970" s="34"/>
      <c r="M6970" s="34"/>
      <c r="N6970" s="34"/>
      <c r="O6970" s="34"/>
      <c r="P6970" s="34"/>
      <c r="Q6970" s="34"/>
      <c r="R6970" s="34"/>
      <c r="S6970" s="34"/>
      <c r="T6970" s="34"/>
      <c r="U6970" s="34"/>
      <c r="V6970" s="34"/>
      <c r="W6970" s="34"/>
      <c r="X6970" s="34"/>
      <c r="Y6970" s="34"/>
    </row>
    <row r="6971" customFormat="false" ht="15.75" hidden="false" customHeight="false" outlineLevel="0" collapsed="false">
      <c r="A6971" s="29"/>
      <c r="B6971" s="29"/>
      <c r="C6971" s="41"/>
      <c r="D6971" s="41"/>
      <c r="E6971" s="29"/>
      <c r="F6971" s="28"/>
      <c r="G6971" s="28"/>
      <c r="H6971" s="28"/>
      <c r="I6971" s="28"/>
      <c r="J6971" s="36"/>
      <c r="K6971" s="28"/>
      <c r="L6971" s="28"/>
      <c r="M6971" s="28"/>
      <c r="N6971" s="28"/>
      <c r="O6971" s="28"/>
      <c r="P6971" s="28"/>
      <c r="Q6971" s="28"/>
      <c r="R6971" s="28"/>
      <c r="S6971" s="28"/>
      <c r="T6971" s="28"/>
      <c r="U6971" s="28"/>
      <c r="V6971" s="28"/>
      <c r="W6971" s="28"/>
      <c r="X6971" s="28"/>
      <c r="Y6971" s="28"/>
    </row>
    <row r="6972" customFormat="false" ht="15.75" hidden="false" customHeight="false" outlineLevel="0" collapsed="false">
      <c r="A6972" s="37"/>
      <c r="B6972" s="37"/>
      <c r="C6972" s="40"/>
      <c r="D6972" s="40"/>
      <c r="E6972" s="37"/>
      <c r="F6972" s="34"/>
      <c r="G6972" s="34"/>
      <c r="H6972" s="34"/>
      <c r="I6972" s="34"/>
      <c r="J6972" s="35"/>
      <c r="K6972" s="34"/>
      <c r="L6972" s="34"/>
      <c r="M6972" s="34"/>
      <c r="N6972" s="34"/>
      <c r="O6972" s="34"/>
      <c r="P6972" s="34"/>
      <c r="Q6972" s="34"/>
      <c r="R6972" s="34"/>
      <c r="S6972" s="34"/>
      <c r="T6972" s="34"/>
      <c r="U6972" s="34"/>
      <c r="V6972" s="34"/>
      <c r="W6972" s="34"/>
      <c r="X6972" s="34"/>
      <c r="Y6972" s="34"/>
    </row>
    <row r="6973" customFormat="false" ht="15.75" hidden="false" customHeight="false" outlineLevel="0" collapsed="false">
      <c r="A6973" s="29"/>
      <c r="B6973" s="29"/>
      <c r="C6973" s="41"/>
      <c r="D6973" s="41"/>
      <c r="E6973" s="29"/>
      <c r="F6973" s="28"/>
      <c r="G6973" s="28"/>
      <c r="H6973" s="28"/>
      <c r="I6973" s="28"/>
      <c r="J6973" s="36"/>
      <c r="K6973" s="28"/>
      <c r="L6973" s="28"/>
      <c r="M6973" s="28"/>
      <c r="N6973" s="28"/>
      <c r="O6973" s="28"/>
      <c r="P6973" s="28"/>
      <c r="Q6973" s="28"/>
      <c r="R6973" s="28"/>
      <c r="S6973" s="28"/>
      <c r="T6973" s="28"/>
      <c r="U6973" s="28"/>
      <c r="V6973" s="28"/>
      <c r="W6973" s="28"/>
      <c r="X6973" s="28"/>
      <c r="Y6973" s="28"/>
    </row>
    <row r="6974" customFormat="false" ht="15.75" hidden="false" customHeight="false" outlineLevel="0" collapsed="false">
      <c r="A6974" s="37"/>
      <c r="B6974" s="37"/>
      <c r="C6974" s="40"/>
      <c r="D6974" s="40"/>
      <c r="E6974" s="37"/>
      <c r="F6974" s="34"/>
      <c r="G6974" s="34"/>
      <c r="H6974" s="34"/>
      <c r="I6974" s="34"/>
      <c r="J6974" s="35"/>
      <c r="K6974" s="34"/>
      <c r="L6974" s="34"/>
      <c r="M6974" s="34"/>
      <c r="N6974" s="34"/>
      <c r="O6974" s="34"/>
      <c r="P6974" s="34"/>
      <c r="Q6974" s="34"/>
      <c r="R6974" s="34"/>
      <c r="S6974" s="34"/>
      <c r="T6974" s="34"/>
      <c r="U6974" s="34"/>
      <c r="V6974" s="34"/>
      <c r="W6974" s="34"/>
      <c r="X6974" s="34"/>
      <c r="Y6974" s="34"/>
    </row>
    <row r="6975" customFormat="false" ht="15.75" hidden="false" customHeight="false" outlineLevel="0" collapsed="false">
      <c r="A6975" s="29"/>
      <c r="B6975" s="29"/>
      <c r="C6975" s="41"/>
      <c r="D6975" s="41"/>
      <c r="E6975" s="29"/>
      <c r="F6975" s="28"/>
      <c r="G6975" s="28"/>
      <c r="H6975" s="28"/>
      <c r="I6975" s="28"/>
      <c r="J6975" s="36"/>
      <c r="K6975" s="28"/>
      <c r="L6975" s="28"/>
      <c r="M6975" s="28"/>
      <c r="N6975" s="28"/>
      <c r="O6975" s="28"/>
      <c r="P6975" s="28"/>
      <c r="Q6975" s="28"/>
      <c r="R6975" s="28"/>
      <c r="S6975" s="28"/>
      <c r="T6975" s="28"/>
      <c r="U6975" s="28"/>
      <c r="V6975" s="28"/>
      <c r="W6975" s="28"/>
      <c r="X6975" s="28"/>
      <c r="Y6975" s="28"/>
    </row>
    <row r="6976" customFormat="false" ht="15.75" hidden="false" customHeight="false" outlineLevel="0" collapsed="false">
      <c r="A6976" s="37"/>
      <c r="B6976" s="37"/>
      <c r="C6976" s="40"/>
      <c r="D6976" s="40"/>
      <c r="E6976" s="37"/>
      <c r="F6976" s="34"/>
      <c r="G6976" s="34"/>
      <c r="H6976" s="34"/>
      <c r="I6976" s="34"/>
      <c r="J6976" s="35"/>
      <c r="K6976" s="34"/>
      <c r="L6976" s="34"/>
      <c r="M6976" s="34"/>
      <c r="N6976" s="34"/>
      <c r="O6976" s="34"/>
      <c r="P6976" s="34"/>
      <c r="Q6976" s="34"/>
      <c r="R6976" s="34"/>
      <c r="S6976" s="34"/>
      <c r="T6976" s="34"/>
      <c r="U6976" s="34"/>
      <c r="V6976" s="34"/>
      <c r="W6976" s="34"/>
      <c r="X6976" s="34"/>
      <c r="Y6976" s="34"/>
    </row>
    <row r="6977" customFormat="false" ht="15.75" hidden="false" customHeight="false" outlineLevel="0" collapsed="false">
      <c r="A6977" s="29"/>
      <c r="B6977" s="29"/>
      <c r="C6977" s="41"/>
      <c r="D6977" s="41"/>
      <c r="E6977" s="29"/>
      <c r="F6977" s="28"/>
      <c r="G6977" s="28"/>
      <c r="H6977" s="28"/>
      <c r="I6977" s="28"/>
      <c r="J6977" s="36"/>
      <c r="K6977" s="28"/>
      <c r="L6977" s="28"/>
      <c r="M6977" s="28"/>
      <c r="N6977" s="28"/>
      <c r="O6977" s="28"/>
      <c r="P6977" s="28"/>
      <c r="Q6977" s="28"/>
      <c r="R6977" s="28"/>
      <c r="S6977" s="28"/>
      <c r="T6977" s="28"/>
      <c r="U6977" s="28"/>
      <c r="V6977" s="28"/>
      <c r="W6977" s="28"/>
      <c r="X6977" s="28"/>
      <c r="Y6977" s="28"/>
    </row>
    <row r="6978" customFormat="false" ht="15.75" hidden="false" customHeight="false" outlineLevel="0" collapsed="false">
      <c r="A6978" s="37"/>
      <c r="B6978" s="37"/>
      <c r="C6978" s="40"/>
      <c r="D6978" s="40"/>
      <c r="E6978" s="37"/>
      <c r="F6978" s="34"/>
      <c r="G6978" s="34"/>
      <c r="H6978" s="34"/>
      <c r="I6978" s="34"/>
      <c r="J6978" s="35"/>
      <c r="K6978" s="34"/>
      <c r="L6978" s="34"/>
      <c r="M6978" s="34"/>
      <c r="N6978" s="34"/>
      <c r="O6978" s="34"/>
      <c r="P6978" s="34"/>
      <c r="Q6978" s="34"/>
      <c r="R6978" s="34"/>
      <c r="S6978" s="34"/>
      <c r="T6978" s="34"/>
      <c r="U6978" s="34"/>
      <c r="V6978" s="34"/>
      <c r="W6978" s="34"/>
      <c r="X6978" s="34"/>
      <c r="Y6978" s="34"/>
    </row>
    <row r="6979" customFormat="false" ht="15.75" hidden="false" customHeight="false" outlineLevel="0" collapsed="false">
      <c r="A6979" s="29"/>
      <c r="B6979" s="29"/>
      <c r="C6979" s="41"/>
      <c r="D6979" s="41"/>
      <c r="E6979" s="29"/>
      <c r="F6979" s="28"/>
      <c r="G6979" s="28"/>
      <c r="H6979" s="28"/>
      <c r="I6979" s="28"/>
      <c r="J6979" s="36"/>
      <c r="K6979" s="28"/>
      <c r="L6979" s="28"/>
      <c r="M6979" s="28"/>
      <c r="N6979" s="28"/>
      <c r="O6979" s="28"/>
      <c r="P6979" s="28"/>
      <c r="Q6979" s="28"/>
      <c r="R6979" s="28"/>
      <c r="S6979" s="28"/>
      <c r="T6979" s="28"/>
      <c r="U6979" s="28"/>
      <c r="V6979" s="28"/>
      <c r="W6979" s="28"/>
      <c r="X6979" s="28"/>
      <c r="Y6979" s="28"/>
    </row>
    <row r="6980" customFormat="false" ht="15.75" hidden="false" customHeight="false" outlineLevel="0" collapsed="false">
      <c r="A6980" s="37"/>
      <c r="B6980" s="37"/>
      <c r="C6980" s="40"/>
      <c r="D6980" s="40"/>
      <c r="E6980" s="37"/>
      <c r="F6980" s="34"/>
      <c r="G6980" s="34"/>
      <c r="H6980" s="34"/>
      <c r="I6980" s="34"/>
      <c r="J6980" s="35"/>
      <c r="K6980" s="34"/>
      <c r="L6980" s="34"/>
      <c r="M6980" s="34"/>
      <c r="N6980" s="34"/>
      <c r="O6980" s="34"/>
      <c r="P6980" s="34"/>
      <c r="Q6980" s="34"/>
      <c r="R6980" s="34"/>
      <c r="S6980" s="34"/>
      <c r="T6980" s="34"/>
      <c r="U6980" s="34"/>
      <c r="V6980" s="34"/>
      <c r="W6980" s="34"/>
      <c r="X6980" s="34"/>
      <c r="Y6980" s="34"/>
    </row>
    <row r="6981" customFormat="false" ht="15.75" hidden="false" customHeight="false" outlineLevel="0" collapsed="false">
      <c r="A6981" s="29"/>
      <c r="B6981" s="29"/>
      <c r="C6981" s="41"/>
      <c r="D6981" s="41"/>
      <c r="E6981" s="29"/>
      <c r="F6981" s="28"/>
      <c r="G6981" s="28"/>
      <c r="H6981" s="28"/>
      <c r="I6981" s="28"/>
      <c r="J6981" s="36"/>
      <c r="K6981" s="28"/>
      <c r="L6981" s="28"/>
      <c r="M6981" s="28"/>
      <c r="N6981" s="28"/>
      <c r="O6981" s="28"/>
      <c r="P6981" s="28"/>
      <c r="Q6981" s="28"/>
      <c r="R6981" s="28"/>
      <c r="S6981" s="28"/>
      <c r="T6981" s="28"/>
      <c r="U6981" s="28"/>
      <c r="V6981" s="28"/>
      <c r="W6981" s="28"/>
      <c r="X6981" s="28"/>
      <c r="Y6981" s="28"/>
    </row>
    <row r="6982" customFormat="false" ht="15.75" hidden="false" customHeight="false" outlineLevel="0" collapsed="false">
      <c r="A6982" s="37"/>
      <c r="B6982" s="37"/>
      <c r="C6982" s="40"/>
      <c r="D6982" s="40"/>
      <c r="E6982" s="37"/>
      <c r="F6982" s="34"/>
      <c r="G6982" s="34"/>
      <c r="H6982" s="34"/>
      <c r="I6982" s="34"/>
      <c r="J6982" s="35"/>
      <c r="K6982" s="34"/>
      <c r="L6982" s="34"/>
      <c r="M6982" s="34"/>
      <c r="N6982" s="34"/>
      <c r="O6982" s="34"/>
      <c r="P6982" s="34"/>
      <c r="Q6982" s="34"/>
      <c r="R6982" s="34"/>
      <c r="S6982" s="34"/>
      <c r="T6982" s="34"/>
      <c r="U6982" s="34"/>
      <c r="V6982" s="34"/>
      <c r="W6982" s="34"/>
      <c r="X6982" s="34"/>
      <c r="Y6982" s="34"/>
    </row>
    <row r="6983" customFormat="false" ht="15.75" hidden="false" customHeight="false" outlineLevel="0" collapsed="false">
      <c r="A6983" s="29"/>
      <c r="B6983" s="29"/>
      <c r="C6983" s="41"/>
      <c r="D6983" s="41"/>
      <c r="E6983" s="29"/>
      <c r="F6983" s="28"/>
      <c r="G6983" s="28"/>
      <c r="H6983" s="28"/>
      <c r="I6983" s="28"/>
      <c r="J6983" s="36"/>
      <c r="K6983" s="28"/>
      <c r="L6983" s="28"/>
      <c r="M6983" s="28"/>
      <c r="N6983" s="28"/>
      <c r="O6983" s="28"/>
      <c r="P6983" s="28"/>
      <c r="Q6983" s="28"/>
      <c r="R6983" s="28"/>
      <c r="S6983" s="28"/>
      <c r="T6983" s="28"/>
      <c r="U6983" s="28"/>
      <c r="V6983" s="28"/>
      <c r="W6983" s="28"/>
      <c r="X6983" s="28"/>
      <c r="Y6983" s="28"/>
    </row>
    <row r="6984" customFormat="false" ht="15.75" hidden="false" customHeight="false" outlineLevel="0" collapsed="false">
      <c r="A6984" s="37"/>
      <c r="B6984" s="37"/>
      <c r="C6984" s="40"/>
      <c r="D6984" s="40"/>
      <c r="E6984" s="37"/>
      <c r="F6984" s="34"/>
      <c r="G6984" s="34"/>
      <c r="H6984" s="34"/>
      <c r="I6984" s="34"/>
      <c r="J6984" s="35"/>
      <c r="K6984" s="34"/>
      <c r="L6984" s="34"/>
      <c r="M6984" s="34"/>
      <c r="N6984" s="34"/>
      <c r="O6984" s="34"/>
      <c r="P6984" s="34"/>
      <c r="Q6984" s="34"/>
      <c r="R6984" s="34"/>
      <c r="S6984" s="34"/>
      <c r="T6984" s="34"/>
      <c r="U6984" s="34"/>
      <c r="V6984" s="34"/>
      <c r="W6984" s="34"/>
      <c r="X6984" s="34"/>
      <c r="Y6984" s="34"/>
    </row>
    <row r="6985" customFormat="false" ht="15.75" hidden="false" customHeight="false" outlineLevel="0" collapsed="false">
      <c r="A6985" s="29"/>
      <c r="B6985" s="29"/>
      <c r="C6985" s="41"/>
      <c r="D6985" s="41"/>
      <c r="E6985" s="29"/>
      <c r="F6985" s="28"/>
      <c r="G6985" s="28"/>
      <c r="H6985" s="28"/>
      <c r="I6985" s="28"/>
      <c r="J6985" s="36"/>
      <c r="K6985" s="28"/>
      <c r="L6985" s="28"/>
      <c r="M6985" s="28"/>
      <c r="N6985" s="28"/>
      <c r="O6985" s="28"/>
      <c r="P6985" s="28"/>
      <c r="Q6985" s="28"/>
      <c r="R6985" s="28"/>
      <c r="S6985" s="28"/>
      <c r="T6985" s="28"/>
      <c r="U6985" s="28"/>
      <c r="V6985" s="28"/>
      <c r="W6985" s="28"/>
      <c r="X6985" s="28"/>
      <c r="Y6985" s="28"/>
    </row>
    <row r="6986" customFormat="false" ht="15.75" hidden="false" customHeight="false" outlineLevel="0" collapsed="false">
      <c r="A6986" s="37"/>
      <c r="B6986" s="37"/>
      <c r="C6986" s="40"/>
      <c r="D6986" s="40"/>
      <c r="E6986" s="37"/>
      <c r="F6986" s="34"/>
      <c r="G6986" s="34"/>
      <c r="H6986" s="34"/>
      <c r="I6986" s="34"/>
      <c r="J6986" s="35"/>
      <c r="K6986" s="34"/>
      <c r="L6986" s="34"/>
      <c r="M6986" s="34"/>
      <c r="N6986" s="34"/>
      <c r="O6986" s="34"/>
      <c r="P6986" s="34"/>
      <c r="Q6986" s="34"/>
      <c r="R6986" s="34"/>
      <c r="S6986" s="34"/>
      <c r="T6986" s="34"/>
      <c r="U6986" s="34"/>
      <c r="V6986" s="34"/>
      <c r="W6986" s="34"/>
      <c r="X6986" s="34"/>
      <c r="Y6986" s="34"/>
    </row>
    <row r="6987" customFormat="false" ht="15.75" hidden="false" customHeight="false" outlineLevel="0" collapsed="false">
      <c r="A6987" s="29"/>
      <c r="B6987" s="29"/>
      <c r="C6987" s="41"/>
      <c r="D6987" s="41"/>
      <c r="E6987" s="29"/>
      <c r="F6987" s="28"/>
      <c r="G6987" s="28"/>
      <c r="H6987" s="28"/>
      <c r="I6987" s="28"/>
      <c r="J6987" s="36"/>
      <c r="K6987" s="28"/>
      <c r="L6987" s="28"/>
      <c r="M6987" s="28"/>
      <c r="N6987" s="28"/>
      <c r="O6987" s="28"/>
      <c r="P6987" s="28"/>
      <c r="Q6987" s="28"/>
      <c r="R6987" s="28"/>
      <c r="S6987" s="28"/>
      <c r="T6987" s="28"/>
      <c r="U6987" s="28"/>
      <c r="V6987" s="28"/>
      <c r="W6987" s="28"/>
      <c r="X6987" s="28"/>
      <c r="Y6987" s="28"/>
    </row>
    <row r="6988" customFormat="false" ht="15.75" hidden="false" customHeight="false" outlineLevel="0" collapsed="false">
      <c r="A6988" s="37"/>
      <c r="B6988" s="37"/>
      <c r="C6988" s="40"/>
      <c r="D6988" s="40"/>
      <c r="E6988" s="37"/>
      <c r="F6988" s="34"/>
      <c r="G6988" s="34"/>
      <c r="H6988" s="34"/>
      <c r="I6988" s="34"/>
      <c r="J6988" s="35"/>
      <c r="K6988" s="34"/>
      <c r="L6988" s="34"/>
      <c r="M6988" s="34"/>
      <c r="N6988" s="34"/>
      <c r="O6988" s="34"/>
      <c r="P6988" s="34"/>
      <c r="Q6988" s="34"/>
      <c r="R6988" s="34"/>
      <c r="S6988" s="34"/>
      <c r="T6988" s="34"/>
      <c r="U6988" s="34"/>
      <c r="V6988" s="34"/>
      <c r="W6988" s="34"/>
      <c r="X6988" s="34"/>
      <c r="Y6988" s="34"/>
    </row>
    <row r="6989" customFormat="false" ht="15.75" hidden="false" customHeight="false" outlineLevel="0" collapsed="false">
      <c r="A6989" s="29"/>
      <c r="B6989" s="29"/>
      <c r="C6989" s="41"/>
      <c r="D6989" s="41"/>
      <c r="E6989" s="29"/>
      <c r="F6989" s="28"/>
      <c r="G6989" s="28"/>
      <c r="H6989" s="28"/>
      <c r="I6989" s="28"/>
      <c r="J6989" s="36"/>
      <c r="K6989" s="28"/>
      <c r="L6989" s="28"/>
      <c r="M6989" s="28"/>
      <c r="N6989" s="28"/>
      <c r="O6989" s="28"/>
      <c r="P6989" s="28"/>
      <c r="Q6989" s="28"/>
      <c r="R6989" s="28"/>
      <c r="S6989" s="28"/>
      <c r="T6989" s="28"/>
      <c r="U6989" s="28"/>
      <c r="V6989" s="28"/>
      <c r="W6989" s="28"/>
      <c r="X6989" s="28"/>
      <c r="Y6989" s="28"/>
    </row>
    <row r="6990" customFormat="false" ht="15.75" hidden="false" customHeight="false" outlineLevel="0" collapsed="false">
      <c r="A6990" s="37"/>
      <c r="B6990" s="37"/>
      <c r="C6990" s="40"/>
      <c r="D6990" s="40"/>
      <c r="E6990" s="37"/>
      <c r="F6990" s="34"/>
      <c r="G6990" s="34"/>
      <c r="H6990" s="34"/>
      <c r="I6990" s="34"/>
      <c r="J6990" s="35"/>
      <c r="K6990" s="34"/>
      <c r="L6990" s="34"/>
      <c r="M6990" s="34"/>
      <c r="N6990" s="34"/>
      <c r="O6990" s="34"/>
      <c r="P6990" s="34"/>
      <c r="Q6990" s="34"/>
      <c r="R6990" s="34"/>
      <c r="S6990" s="34"/>
      <c r="T6990" s="34"/>
      <c r="U6990" s="34"/>
      <c r="V6990" s="34"/>
      <c r="W6990" s="34"/>
      <c r="X6990" s="34"/>
      <c r="Y6990" s="34"/>
    </row>
    <row r="6991" customFormat="false" ht="15.75" hidden="false" customHeight="false" outlineLevel="0" collapsed="false">
      <c r="A6991" s="29"/>
      <c r="B6991" s="29"/>
      <c r="C6991" s="41"/>
      <c r="D6991" s="41"/>
      <c r="E6991" s="29"/>
      <c r="F6991" s="28"/>
      <c r="G6991" s="28"/>
      <c r="H6991" s="28"/>
      <c r="I6991" s="28"/>
      <c r="J6991" s="36"/>
      <c r="K6991" s="28"/>
      <c r="L6991" s="28"/>
      <c r="M6991" s="28"/>
      <c r="N6991" s="28"/>
      <c r="O6991" s="28"/>
      <c r="P6991" s="28"/>
      <c r="Q6991" s="28"/>
      <c r="R6991" s="28"/>
      <c r="S6991" s="28"/>
      <c r="T6991" s="28"/>
      <c r="U6991" s="28"/>
      <c r="V6991" s="28"/>
      <c r="W6991" s="28"/>
      <c r="X6991" s="28"/>
      <c r="Y6991" s="28"/>
    </row>
    <row r="6992" customFormat="false" ht="15.75" hidden="false" customHeight="false" outlineLevel="0" collapsed="false">
      <c r="A6992" s="37"/>
      <c r="B6992" s="37"/>
      <c r="C6992" s="40"/>
      <c r="D6992" s="40"/>
      <c r="E6992" s="37"/>
      <c r="F6992" s="34"/>
      <c r="G6992" s="34"/>
      <c r="H6992" s="34"/>
      <c r="I6992" s="34"/>
      <c r="J6992" s="35"/>
      <c r="K6992" s="34"/>
      <c r="L6992" s="34"/>
      <c r="M6992" s="34"/>
      <c r="N6992" s="34"/>
      <c r="O6992" s="34"/>
      <c r="P6992" s="34"/>
      <c r="Q6992" s="34"/>
      <c r="R6992" s="34"/>
      <c r="S6992" s="34"/>
      <c r="T6992" s="34"/>
      <c r="U6992" s="34"/>
      <c r="V6992" s="34"/>
      <c r="W6992" s="34"/>
      <c r="X6992" s="34"/>
      <c r="Y6992" s="34"/>
    </row>
    <row r="6993" customFormat="false" ht="15.75" hidden="false" customHeight="false" outlineLevel="0" collapsed="false">
      <c r="A6993" s="29"/>
      <c r="B6993" s="29"/>
      <c r="C6993" s="41"/>
      <c r="D6993" s="41"/>
      <c r="E6993" s="29"/>
      <c r="F6993" s="28"/>
      <c r="G6993" s="28"/>
      <c r="H6993" s="28"/>
      <c r="I6993" s="28"/>
      <c r="J6993" s="36"/>
      <c r="K6993" s="28"/>
      <c r="L6993" s="28"/>
      <c r="M6993" s="28"/>
      <c r="N6993" s="28"/>
      <c r="O6993" s="28"/>
      <c r="P6993" s="28"/>
      <c r="Q6993" s="28"/>
      <c r="R6993" s="28"/>
      <c r="S6993" s="28"/>
      <c r="T6993" s="28"/>
      <c r="U6993" s="28"/>
      <c r="V6993" s="28"/>
      <c r="W6993" s="28"/>
      <c r="X6993" s="28"/>
      <c r="Y6993" s="28"/>
    </row>
    <row r="6994" customFormat="false" ht="15.75" hidden="false" customHeight="false" outlineLevel="0" collapsed="false">
      <c r="A6994" s="37"/>
      <c r="B6994" s="37"/>
      <c r="C6994" s="40"/>
      <c r="D6994" s="40"/>
      <c r="E6994" s="37"/>
      <c r="F6994" s="34"/>
      <c r="G6994" s="34"/>
      <c r="H6994" s="34"/>
      <c r="I6994" s="34"/>
      <c r="J6994" s="35"/>
      <c r="K6994" s="34"/>
      <c r="L6994" s="34"/>
      <c r="M6994" s="34"/>
      <c r="N6994" s="34"/>
      <c r="O6994" s="34"/>
      <c r="P6994" s="34"/>
      <c r="Q6994" s="34"/>
      <c r="R6994" s="34"/>
      <c r="S6994" s="34"/>
      <c r="T6994" s="34"/>
      <c r="U6994" s="34"/>
      <c r="V6994" s="34"/>
      <c r="W6994" s="34"/>
      <c r="X6994" s="34"/>
      <c r="Y6994" s="34"/>
    </row>
    <row r="6995" customFormat="false" ht="15.75" hidden="false" customHeight="false" outlineLevel="0" collapsed="false">
      <c r="A6995" s="29"/>
      <c r="B6995" s="29"/>
      <c r="C6995" s="41"/>
      <c r="D6995" s="41"/>
      <c r="E6995" s="29"/>
      <c r="F6995" s="28"/>
      <c r="G6995" s="28"/>
      <c r="H6995" s="28"/>
      <c r="I6995" s="28"/>
      <c r="J6995" s="36"/>
      <c r="K6995" s="28"/>
      <c r="L6995" s="28"/>
      <c r="M6995" s="28"/>
      <c r="N6995" s="28"/>
      <c r="O6995" s="28"/>
      <c r="P6995" s="28"/>
      <c r="Q6995" s="28"/>
      <c r="R6995" s="28"/>
      <c r="S6995" s="28"/>
      <c r="T6995" s="28"/>
      <c r="U6995" s="28"/>
      <c r="V6995" s="28"/>
      <c r="W6995" s="28"/>
      <c r="X6995" s="28"/>
      <c r="Y6995" s="28"/>
    </row>
    <row r="6996" customFormat="false" ht="15.75" hidden="false" customHeight="false" outlineLevel="0" collapsed="false">
      <c r="A6996" s="37"/>
      <c r="B6996" s="37"/>
      <c r="C6996" s="40"/>
      <c r="D6996" s="40"/>
      <c r="E6996" s="37"/>
      <c r="F6996" s="34"/>
      <c r="G6996" s="34"/>
      <c r="H6996" s="34"/>
      <c r="I6996" s="34"/>
      <c r="J6996" s="35"/>
      <c r="K6996" s="34"/>
      <c r="L6996" s="34"/>
      <c r="M6996" s="34"/>
      <c r="N6996" s="34"/>
      <c r="O6996" s="34"/>
      <c r="P6996" s="34"/>
      <c r="Q6996" s="34"/>
      <c r="R6996" s="34"/>
      <c r="S6996" s="34"/>
      <c r="T6996" s="34"/>
      <c r="U6996" s="34"/>
      <c r="V6996" s="34"/>
      <c r="W6996" s="34"/>
      <c r="X6996" s="34"/>
      <c r="Y6996" s="34"/>
    </row>
    <row r="6997" customFormat="false" ht="15.75" hidden="false" customHeight="false" outlineLevel="0" collapsed="false">
      <c r="A6997" s="29"/>
      <c r="B6997" s="29"/>
      <c r="C6997" s="41"/>
      <c r="D6997" s="41"/>
      <c r="E6997" s="29"/>
      <c r="F6997" s="28"/>
      <c r="G6997" s="28"/>
      <c r="H6997" s="28"/>
      <c r="I6997" s="28"/>
      <c r="J6997" s="36"/>
      <c r="K6997" s="28"/>
      <c r="L6997" s="28"/>
      <c r="M6997" s="28"/>
      <c r="N6997" s="28"/>
      <c r="O6997" s="28"/>
      <c r="P6997" s="28"/>
      <c r="Q6997" s="28"/>
      <c r="R6997" s="28"/>
      <c r="S6997" s="28"/>
      <c r="T6997" s="28"/>
      <c r="U6997" s="28"/>
      <c r="V6997" s="28"/>
      <c r="W6997" s="28"/>
      <c r="X6997" s="28"/>
      <c r="Y6997" s="28"/>
    </row>
    <row r="6998" customFormat="false" ht="15.75" hidden="false" customHeight="false" outlineLevel="0" collapsed="false">
      <c r="A6998" s="37"/>
      <c r="B6998" s="37"/>
      <c r="C6998" s="40"/>
      <c r="D6998" s="40"/>
      <c r="E6998" s="37"/>
      <c r="F6998" s="34"/>
      <c r="G6998" s="34"/>
      <c r="H6998" s="34"/>
      <c r="I6998" s="34"/>
      <c r="J6998" s="35"/>
      <c r="K6998" s="34"/>
      <c r="L6998" s="34"/>
      <c r="M6998" s="34"/>
      <c r="N6998" s="34"/>
      <c r="O6998" s="34"/>
      <c r="P6998" s="34"/>
      <c r="Q6998" s="34"/>
      <c r="R6998" s="34"/>
      <c r="S6998" s="34"/>
      <c r="T6998" s="34"/>
      <c r="U6998" s="34"/>
      <c r="V6998" s="34"/>
      <c r="W6998" s="34"/>
      <c r="X6998" s="34"/>
      <c r="Y6998" s="34"/>
    </row>
    <row r="6999" customFormat="false" ht="15.75" hidden="false" customHeight="false" outlineLevel="0" collapsed="false">
      <c r="A6999" s="29"/>
      <c r="B6999" s="29"/>
      <c r="C6999" s="41"/>
      <c r="D6999" s="41"/>
      <c r="E6999" s="29"/>
      <c r="F6999" s="28"/>
      <c r="G6999" s="28"/>
      <c r="H6999" s="28"/>
      <c r="I6999" s="28"/>
      <c r="J6999" s="36"/>
      <c r="K6999" s="28"/>
      <c r="L6999" s="28"/>
      <c r="M6999" s="28"/>
      <c r="N6999" s="28"/>
      <c r="O6999" s="28"/>
      <c r="P6999" s="28"/>
      <c r="Q6999" s="28"/>
      <c r="R6999" s="28"/>
      <c r="S6999" s="28"/>
      <c r="T6999" s="28"/>
      <c r="U6999" s="28"/>
      <c r="V6999" s="28"/>
      <c r="W6999" s="28"/>
      <c r="X6999" s="28"/>
      <c r="Y6999" s="28"/>
    </row>
    <row r="7000" customFormat="false" ht="15.75" hidden="false" customHeight="false" outlineLevel="0" collapsed="false">
      <c r="A7000" s="37"/>
      <c r="B7000" s="37"/>
      <c r="C7000" s="40"/>
      <c r="D7000" s="40"/>
      <c r="E7000" s="37"/>
      <c r="F7000" s="34"/>
      <c r="G7000" s="34"/>
      <c r="H7000" s="34"/>
      <c r="I7000" s="34"/>
      <c r="J7000" s="35"/>
      <c r="K7000" s="34"/>
      <c r="L7000" s="34"/>
      <c r="M7000" s="34"/>
      <c r="N7000" s="34"/>
      <c r="O7000" s="34"/>
      <c r="P7000" s="34"/>
      <c r="Q7000" s="34"/>
      <c r="R7000" s="34"/>
      <c r="S7000" s="34"/>
      <c r="T7000" s="34"/>
      <c r="U7000" s="34"/>
      <c r="V7000" s="34"/>
      <c r="W7000" s="34"/>
      <c r="X7000" s="34"/>
      <c r="Y7000" s="34"/>
    </row>
    <row r="7001" customFormat="false" ht="15.75" hidden="false" customHeight="false" outlineLevel="0" collapsed="false">
      <c r="A7001" s="29"/>
      <c r="B7001" s="29"/>
      <c r="C7001" s="41"/>
      <c r="D7001" s="41"/>
      <c r="E7001" s="29"/>
      <c r="F7001" s="28"/>
      <c r="G7001" s="28"/>
      <c r="H7001" s="28"/>
      <c r="I7001" s="28"/>
      <c r="J7001" s="36"/>
      <c r="K7001" s="28"/>
      <c r="L7001" s="28"/>
      <c r="M7001" s="28"/>
      <c r="N7001" s="28"/>
      <c r="O7001" s="28"/>
      <c r="P7001" s="28"/>
      <c r="Q7001" s="28"/>
      <c r="R7001" s="28"/>
      <c r="S7001" s="28"/>
      <c r="T7001" s="28"/>
      <c r="U7001" s="28"/>
      <c r="V7001" s="28"/>
      <c r="W7001" s="28"/>
      <c r="X7001" s="28"/>
      <c r="Y7001" s="28"/>
    </row>
    <row r="7002" customFormat="false" ht="15.75" hidden="false" customHeight="false" outlineLevel="0" collapsed="false">
      <c r="A7002" s="37"/>
      <c r="B7002" s="37"/>
      <c r="C7002" s="40"/>
      <c r="D7002" s="40"/>
      <c r="E7002" s="37"/>
      <c r="F7002" s="34"/>
      <c r="G7002" s="34"/>
      <c r="H7002" s="34"/>
      <c r="I7002" s="34"/>
      <c r="J7002" s="35"/>
      <c r="K7002" s="34"/>
      <c r="L7002" s="34"/>
      <c r="M7002" s="34"/>
      <c r="N7002" s="34"/>
      <c r="O7002" s="34"/>
      <c r="P7002" s="34"/>
      <c r="Q7002" s="34"/>
      <c r="R7002" s="34"/>
      <c r="S7002" s="34"/>
      <c r="T7002" s="34"/>
      <c r="U7002" s="34"/>
      <c r="V7002" s="34"/>
      <c r="W7002" s="34"/>
      <c r="X7002" s="34"/>
      <c r="Y7002" s="34"/>
    </row>
    <row r="7003" customFormat="false" ht="15.75" hidden="false" customHeight="false" outlineLevel="0" collapsed="false">
      <c r="A7003" s="29"/>
      <c r="B7003" s="29"/>
      <c r="C7003" s="41"/>
      <c r="D7003" s="41"/>
      <c r="E7003" s="29"/>
      <c r="F7003" s="28"/>
      <c r="G7003" s="28"/>
      <c r="H7003" s="28"/>
      <c r="I7003" s="28"/>
      <c r="J7003" s="36"/>
      <c r="K7003" s="28"/>
      <c r="L7003" s="28"/>
      <c r="M7003" s="28"/>
      <c r="N7003" s="28"/>
      <c r="O7003" s="28"/>
      <c r="P7003" s="28"/>
      <c r="Q7003" s="28"/>
      <c r="R7003" s="28"/>
      <c r="S7003" s="28"/>
      <c r="T7003" s="28"/>
      <c r="U7003" s="28"/>
      <c r="V7003" s="28"/>
      <c r="W7003" s="28"/>
      <c r="X7003" s="28"/>
      <c r="Y7003" s="28"/>
    </row>
    <row r="7004" customFormat="false" ht="15.75" hidden="false" customHeight="false" outlineLevel="0" collapsed="false">
      <c r="A7004" s="37"/>
      <c r="B7004" s="37"/>
      <c r="C7004" s="40"/>
      <c r="D7004" s="40"/>
      <c r="E7004" s="37"/>
      <c r="F7004" s="34"/>
      <c r="G7004" s="34"/>
      <c r="H7004" s="34"/>
      <c r="I7004" s="34"/>
      <c r="J7004" s="35"/>
      <c r="K7004" s="34"/>
      <c r="L7004" s="34"/>
      <c r="M7004" s="34"/>
      <c r="N7004" s="34"/>
      <c r="O7004" s="34"/>
      <c r="P7004" s="34"/>
      <c r="Q7004" s="34"/>
      <c r="R7004" s="34"/>
      <c r="S7004" s="34"/>
      <c r="T7004" s="34"/>
      <c r="U7004" s="34"/>
      <c r="V7004" s="34"/>
      <c r="W7004" s="34"/>
      <c r="X7004" s="34"/>
      <c r="Y7004" s="34"/>
    </row>
    <row r="7005" customFormat="false" ht="15.75" hidden="false" customHeight="false" outlineLevel="0" collapsed="false">
      <c r="A7005" s="29"/>
      <c r="B7005" s="29"/>
      <c r="C7005" s="41"/>
      <c r="D7005" s="41"/>
      <c r="E7005" s="29"/>
      <c r="F7005" s="28"/>
      <c r="G7005" s="28"/>
      <c r="H7005" s="28"/>
      <c r="I7005" s="28"/>
      <c r="J7005" s="36"/>
      <c r="K7005" s="28"/>
      <c r="L7005" s="28"/>
      <c r="M7005" s="28"/>
      <c r="N7005" s="28"/>
      <c r="O7005" s="28"/>
      <c r="P7005" s="28"/>
      <c r="Q7005" s="28"/>
      <c r="R7005" s="28"/>
      <c r="S7005" s="28"/>
      <c r="T7005" s="28"/>
      <c r="U7005" s="28"/>
      <c r="V7005" s="28"/>
      <c r="W7005" s="28"/>
      <c r="X7005" s="28"/>
      <c r="Y7005" s="28"/>
    </row>
    <row r="7006" customFormat="false" ht="15.75" hidden="false" customHeight="false" outlineLevel="0" collapsed="false">
      <c r="A7006" s="37"/>
      <c r="B7006" s="37"/>
      <c r="C7006" s="40"/>
      <c r="D7006" s="40"/>
      <c r="E7006" s="37"/>
      <c r="F7006" s="34"/>
      <c r="G7006" s="34"/>
      <c r="H7006" s="34"/>
      <c r="I7006" s="34"/>
      <c r="J7006" s="35"/>
      <c r="K7006" s="34"/>
      <c r="L7006" s="34"/>
      <c r="M7006" s="34"/>
      <c r="N7006" s="34"/>
      <c r="O7006" s="34"/>
      <c r="P7006" s="34"/>
      <c r="Q7006" s="34"/>
      <c r="R7006" s="34"/>
      <c r="S7006" s="34"/>
      <c r="T7006" s="34"/>
      <c r="U7006" s="34"/>
      <c r="V7006" s="34"/>
      <c r="W7006" s="34"/>
      <c r="X7006" s="34"/>
      <c r="Y7006" s="34"/>
    </row>
    <row r="7007" customFormat="false" ht="15.75" hidden="false" customHeight="false" outlineLevel="0" collapsed="false">
      <c r="A7007" s="29"/>
      <c r="B7007" s="29"/>
      <c r="C7007" s="41"/>
      <c r="D7007" s="41"/>
      <c r="E7007" s="29"/>
      <c r="F7007" s="28"/>
      <c r="G7007" s="28"/>
      <c r="H7007" s="28"/>
      <c r="I7007" s="28"/>
      <c r="J7007" s="36"/>
      <c r="K7007" s="28"/>
      <c r="L7007" s="28"/>
      <c r="M7007" s="28"/>
      <c r="N7007" s="28"/>
      <c r="O7007" s="28"/>
      <c r="P7007" s="28"/>
      <c r="Q7007" s="28"/>
      <c r="R7007" s="28"/>
      <c r="S7007" s="28"/>
      <c r="T7007" s="28"/>
      <c r="U7007" s="28"/>
      <c r="V7007" s="28"/>
      <c r="W7007" s="28"/>
      <c r="X7007" s="28"/>
      <c r="Y7007" s="28"/>
    </row>
    <row r="7008" customFormat="false" ht="15.75" hidden="false" customHeight="false" outlineLevel="0" collapsed="false">
      <c r="A7008" s="37"/>
      <c r="B7008" s="37"/>
      <c r="C7008" s="40"/>
      <c r="D7008" s="40"/>
      <c r="E7008" s="37"/>
      <c r="F7008" s="34"/>
      <c r="G7008" s="34"/>
      <c r="H7008" s="34"/>
      <c r="I7008" s="34"/>
      <c r="J7008" s="35"/>
      <c r="K7008" s="34"/>
      <c r="L7008" s="34"/>
      <c r="M7008" s="34"/>
      <c r="N7008" s="34"/>
      <c r="O7008" s="34"/>
      <c r="P7008" s="34"/>
      <c r="Q7008" s="34"/>
      <c r="R7008" s="34"/>
      <c r="S7008" s="34"/>
      <c r="T7008" s="34"/>
      <c r="U7008" s="34"/>
      <c r="V7008" s="34"/>
      <c r="W7008" s="34"/>
      <c r="X7008" s="34"/>
      <c r="Y7008" s="34"/>
    </row>
    <row r="7009" customFormat="false" ht="15.75" hidden="false" customHeight="false" outlineLevel="0" collapsed="false">
      <c r="A7009" s="29"/>
      <c r="B7009" s="29"/>
      <c r="C7009" s="41"/>
      <c r="D7009" s="41"/>
      <c r="E7009" s="29"/>
      <c r="F7009" s="28"/>
      <c r="G7009" s="28"/>
      <c r="H7009" s="28"/>
      <c r="I7009" s="28"/>
      <c r="J7009" s="36"/>
      <c r="K7009" s="28"/>
      <c r="L7009" s="28"/>
      <c r="M7009" s="28"/>
      <c r="N7009" s="28"/>
      <c r="O7009" s="28"/>
      <c r="P7009" s="28"/>
      <c r="Q7009" s="28"/>
      <c r="R7009" s="28"/>
      <c r="S7009" s="28"/>
      <c r="T7009" s="28"/>
      <c r="U7009" s="28"/>
      <c r="V7009" s="28"/>
      <c r="W7009" s="28"/>
      <c r="X7009" s="28"/>
      <c r="Y7009" s="28"/>
    </row>
    <row r="7010" customFormat="false" ht="15.75" hidden="false" customHeight="false" outlineLevel="0" collapsed="false">
      <c r="A7010" s="37"/>
      <c r="B7010" s="37"/>
      <c r="C7010" s="40"/>
      <c r="D7010" s="40"/>
      <c r="E7010" s="37"/>
      <c r="F7010" s="34"/>
      <c r="G7010" s="34"/>
      <c r="H7010" s="34"/>
      <c r="I7010" s="34"/>
      <c r="J7010" s="35"/>
      <c r="K7010" s="34"/>
      <c r="L7010" s="34"/>
      <c r="M7010" s="34"/>
      <c r="N7010" s="34"/>
      <c r="O7010" s="34"/>
      <c r="P7010" s="34"/>
      <c r="Q7010" s="34"/>
      <c r="R7010" s="34"/>
      <c r="S7010" s="34"/>
      <c r="T7010" s="34"/>
      <c r="U7010" s="34"/>
      <c r="V7010" s="34"/>
      <c r="W7010" s="34"/>
      <c r="X7010" s="34"/>
      <c r="Y7010" s="34"/>
    </row>
    <row r="7011" customFormat="false" ht="15.75" hidden="false" customHeight="false" outlineLevel="0" collapsed="false">
      <c r="A7011" s="29"/>
      <c r="B7011" s="29"/>
      <c r="C7011" s="41"/>
      <c r="D7011" s="41"/>
      <c r="E7011" s="29"/>
      <c r="F7011" s="28"/>
      <c r="G7011" s="28"/>
      <c r="H7011" s="28"/>
      <c r="I7011" s="28"/>
      <c r="J7011" s="36"/>
      <c r="K7011" s="28"/>
      <c r="L7011" s="28"/>
      <c r="M7011" s="28"/>
      <c r="N7011" s="28"/>
      <c r="O7011" s="28"/>
      <c r="P7011" s="28"/>
      <c r="Q7011" s="28"/>
      <c r="R7011" s="28"/>
      <c r="S7011" s="28"/>
      <c r="T7011" s="28"/>
      <c r="U7011" s="28"/>
      <c r="V7011" s="28"/>
      <c r="W7011" s="28"/>
      <c r="X7011" s="28"/>
      <c r="Y7011" s="28"/>
    </row>
    <row r="7012" customFormat="false" ht="15.75" hidden="false" customHeight="false" outlineLevel="0" collapsed="false">
      <c r="A7012" s="37"/>
      <c r="B7012" s="37"/>
      <c r="C7012" s="40"/>
      <c r="D7012" s="40"/>
      <c r="E7012" s="37"/>
      <c r="F7012" s="34"/>
      <c r="G7012" s="34"/>
      <c r="H7012" s="34"/>
      <c r="I7012" s="34"/>
      <c r="J7012" s="35"/>
      <c r="K7012" s="34"/>
      <c r="L7012" s="34"/>
      <c r="M7012" s="34"/>
      <c r="N7012" s="34"/>
      <c r="O7012" s="34"/>
      <c r="P7012" s="34"/>
      <c r="Q7012" s="34"/>
      <c r="R7012" s="34"/>
      <c r="S7012" s="34"/>
      <c r="T7012" s="34"/>
      <c r="U7012" s="34"/>
      <c r="V7012" s="34"/>
      <c r="W7012" s="34"/>
      <c r="X7012" s="34"/>
      <c r="Y7012" s="34"/>
    </row>
    <row r="7013" customFormat="false" ht="15.75" hidden="false" customHeight="false" outlineLevel="0" collapsed="false">
      <c r="A7013" s="29"/>
      <c r="B7013" s="29"/>
      <c r="C7013" s="41"/>
      <c r="D7013" s="41"/>
      <c r="E7013" s="29"/>
      <c r="F7013" s="28"/>
      <c r="G7013" s="28"/>
      <c r="H7013" s="28"/>
      <c r="I7013" s="28"/>
      <c r="J7013" s="36"/>
      <c r="K7013" s="28"/>
      <c r="L7013" s="28"/>
      <c r="M7013" s="28"/>
      <c r="N7013" s="28"/>
      <c r="O7013" s="28"/>
      <c r="P7013" s="28"/>
      <c r="Q7013" s="28"/>
      <c r="R7013" s="28"/>
      <c r="S7013" s="28"/>
      <c r="T7013" s="28"/>
      <c r="U7013" s="28"/>
      <c r="V7013" s="28"/>
      <c r="W7013" s="28"/>
      <c r="X7013" s="28"/>
      <c r="Y7013" s="28"/>
    </row>
    <row r="7014" customFormat="false" ht="15.75" hidden="false" customHeight="false" outlineLevel="0" collapsed="false">
      <c r="A7014" s="37"/>
      <c r="B7014" s="37"/>
      <c r="C7014" s="40"/>
      <c r="D7014" s="40"/>
      <c r="E7014" s="37"/>
      <c r="F7014" s="34"/>
      <c r="G7014" s="34"/>
      <c r="H7014" s="34"/>
      <c r="I7014" s="34"/>
      <c r="J7014" s="35"/>
      <c r="K7014" s="34"/>
      <c r="L7014" s="34"/>
      <c r="M7014" s="34"/>
      <c r="N7014" s="34"/>
      <c r="O7014" s="34"/>
      <c r="P7014" s="34"/>
      <c r="Q7014" s="34"/>
      <c r="R7014" s="34"/>
      <c r="S7014" s="34"/>
      <c r="T7014" s="34"/>
      <c r="U7014" s="34"/>
      <c r="V7014" s="34"/>
      <c r="W7014" s="34"/>
      <c r="X7014" s="34"/>
      <c r="Y7014" s="34"/>
    </row>
    <row r="7015" customFormat="false" ht="15.75" hidden="false" customHeight="false" outlineLevel="0" collapsed="false">
      <c r="A7015" s="29"/>
      <c r="B7015" s="29"/>
      <c r="C7015" s="41"/>
      <c r="D7015" s="41"/>
      <c r="E7015" s="29"/>
      <c r="F7015" s="28"/>
      <c r="G7015" s="28"/>
      <c r="H7015" s="28"/>
      <c r="I7015" s="28"/>
      <c r="J7015" s="36"/>
      <c r="K7015" s="28"/>
      <c r="L7015" s="28"/>
      <c r="M7015" s="28"/>
      <c r="N7015" s="28"/>
      <c r="O7015" s="28"/>
      <c r="P7015" s="28"/>
      <c r="Q7015" s="28"/>
      <c r="R7015" s="28"/>
      <c r="S7015" s="28"/>
      <c r="T7015" s="28"/>
      <c r="U7015" s="28"/>
      <c r="V7015" s="28"/>
      <c r="W7015" s="28"/>
      <c r="X7015" s="28"/>
      <c r="Y7015" s="28"/>
    </row>
    <row r="7016" customFormat="false" ht="15.75" hidden="false" customHeight="false" outlineLevel="0" collapsed="false">
      <c r="A7016" s="37"/>
      <c r="B7016" s="37"/>
      <c r="C7016" s="40"/>
      <c r="D7016" s="40"/>
      <c r="E7016" s="37"/>
      <c r="F7016" s="34"/>
      <c r="G7016" s="34"/>
      <c r="H7016" s="34"/>
      <c r="I7016" s="34"/>
      <c r="J7016" s="35"/>
      <c r="K7016" s="34"/>
      <c r="L7016" s="34"/>
      <c r="M7016" s="34"/>
      <c r="N7016" s="34"/>
      <c r="O7016" s="34"/>
      <c r="P7016" s="34"/>
      <c r="Q7016" s="34"/>
      <c r="R7016" s="34"/>
      <c r="S7016" s="34"/>
      <c r="T7016" s="34"/>
      <c r="U7016" s="34"/>
      <c r="V7016" s="34"/>
      <c r="W7016" s="34"/>
      <c r="X7016" s="34"/>
      <c r="Y7016" s="34"/>
    </row>
    <row r="7017" customFormat="false" ht="15.75" hidden="false" customHeight="false" outlineLevel="0" collapsed="false">
      <c r="A7017" s="29"/>
      <c r="B7017" s="29"/>
      <c r="C7017" s="41"/>
      <c r="D7017" s="41"/>
      <c r="E7017" s="29"/>
      <c r="F7017" s="28"/>
      <c r="G7017" s="28"/>
      <c r="H7017" s="28"/>
      <c r="I7017" s="28"/>
      <c r="J7017" s="36"/>
      <c r="K7017" s="28"/>
      <c r="L7017" s="28"/>
      <c r="M7017" s="28"/>
      <c r="N7017" s="28"/>
      <c r="O7017" s="28"/>
      <c r="P7017" s="28"/>
      <c r="Q7017" s="28"/>
      <c r="R7017" s="28"/>
      <c r="S7017" s="28"/>
      <c r="T7017" s="28"/>
      <c r="U7017" s="28"/>
      <c r="V7017" s="28"/>
      <c r="W7017" s="28"/>
      <c r="X7017" s="28"/>
      <c r="Y7017" s="28"/>
    </row>
    <row r="7018" customFormat="false" ht="15.75" hidden="false" customHeight="false" outlineLevel="0" collapsed="false">
      <c r="A7018" s="37"/>
      <c r="B7018" s="37"/>
      <c r="C7018" s="40"/>
      <c r="D7018" s="40"/>
      <c r="E7018" s="37"/>
      <c r="F7018" s="34"/>
      <c r="G7018" s="34"/>
      <c r="H7018" s="34"/>
      <c r="I7018" s="34"/>
      <c r="J7018" s="35"/>
      <c r="K7018" s="34"/>
      <c r="L7018" s="34"/>
      <c r="M7018" s="34"/>
      <c r="N7018" s="34"/>
      <c r="O7018" s="34"/>
      <c r="P7018" s="34"/>
      <c r="Q7018" s="34"/>
      <c r="R7018" s="34"/>
      <c r="S7018" s="34"/>
      <c r="T7018" s="34"/>
      <c r="U7018" s="34"/>
      <c r="V7018" s="34"/>
      <c r="W7018" s="34"/>
      <c r="X7018" s="34"/>
      <c r="Y7018" s="34"/>
    </row>
    <row r="7019" customFormat="false" ht="15.75" hidden="false" customHeight="false" outlineLevel="0" collapsed="false">
      <c r="A7019" s="29"/>
      <c r="B7019" s="29"/>
      <c r="C7019" s="41"/>
      <c r="D7019" s="41"/>
      <c r="E7019" s="29"/>
      <c r="F7019" s="28"/>
      <c r="G7019" s="28"/>
      <c r="H7019" s="28"/>
      <c r="I7019" s="28"/>
      <c r="J7019" s="36"/>
      <c r="K7019" s="28"/>
      <c r="L7019" s="28"/>
      <c r="M7019" s="28"/>
      <c r="N7019" s="28"/>
      <c r="O7019" s="28"/>
      <c r="P7019" s="28"/>
      <c r="Q7019" s="28"/>
      <c r="R7019" s="28"/>
      <c r="S7019" s="28"/>
      <c r="T7019" s="28"/>
      <c r="U7019" s="28"/>
      <c r="V7019" s="28"/>
      <c r="W7019" s="28"/>
      <c r="X7019" s="28"/>
      <c r="Y7019" s="28"/>
    </row>
    <row r="7020" customFormat="false" ht="15.75" hidden="false" customHeight="false" outlineLevel="0" collapsed="false">
      <c r="A7020" s="37"/>
      <c r="B7020" s="37"/>
      <c r="C7020" s="40"/>
      <c r="D7020" s="40"/>
      <c r="E7020" s="37"/>
      <c r="F7020" s="34"/>
      <c r="G7020" s="34"/>
      <c r="H7020" s="34"/>
      <c r="I7020" s="34"/>
      <c r="J7020" s="35"/>
      <c r="K7020" s="34"/>
      <c r="L7020" s="34"/>
      <c r="M7020" s="34"/>
      <c r="N7020" s="34"/>
      <c r="O7020" s="34"/>
      <c r="P7020" s="34"/>
      <c r="Q7020" s="34"/>
      <c r="R7020" s="34"/>
      <c r="S7020" s="34"/>
      <c r="T7020" s="34"/>
      <c r="U7020" s="34"/>
      <c r="V7020" s="34"/>
      <c r="W7020" s="34"/>
      <c r="X7020" s="34"/>
      <c r="Y7020" s="34"/>
    </row>
    <row r="7021" customFormat="false" ht="15.75" hidden="false" customHeight="false" outlineLevel="0" collapsed="false">
      <c r="A7021" s="29"/>
      <c r="B7021" s="29"/>
      <c r="C7021" s="41"/>
      <c r="D7021" s="41"/>
      <c r="E7021" s="29"/>
      <c r="F7021" s="28"/>
      <c r="G7021" s="28"/>
      <c r="H7021" s="28"/>
      <c r="I7021" s="28"/>
      <c r="J7021" s="36"/>
      <c r="K7021" s="28"/>
      <c r="L7021" s="28"/>
      <c r="M7021" s="28"/>
      <c r="N7021" s="28"/>
      <c r="O7021" s="28"/>
      <c r="P7021" s="28"/>
      <c r="Q7021" s="28"/>
      <c r="R7021" s="28"/>
      <c r="S7021" s="28"/>
      <c r="T7021" s="28"/>
      <c r="U7021" s="28"/>
      <c r="V7021" s="28"/>
      <c r="W7021" s="28"/>
      <c r="X7021" s="28"/>
      <c r="Y7021" s="28"/>
    </row>
    <row r="7022" customFormat="false" ht="15.75" hidden="false" customHeight="false" outlineLevel="0" collapsed="false">
      <c r="A7022" s="37"/>
      <c r="B7022" s="37"/>
      <c r="C7022" s="40"/>
      <c r="D7022" s="40"/>
      <c r="E7022" s="37"/>
      <c r="F7022" s="34"/>
      <c r="G7022" s="34"/>
      <c r="H7022" s="34"/>
      <c r="I7022" s="34"/>
      <c r="J7022" s="35"/>
      <c r="K7022" s="34"/>
      <c r="L7022" s="34"/>
      <c r="M7022" s="34"/>
      <c r="N7022" s="34"/>
      <c r="O7022" s="34"/>
      <c r="P7022" s="34"/>
      <c r="Q7022" s="34"/>
      <c r="R7022" s="34"/>
      <c r="S7022" s="34"/>
      <c r="T7022" s="34"/>
      <c r="U7022" s="34"/>
      <c r="V7022" s="34"/>
      <c r="W7022" s="34"/>
      <c r="X7022" s="34"/>
      <c r="Y7022" s="34"/>
    </row>
    <row r="7023" customFormat="false" ht="15.75" hidden="false" customHeight="false" outlineLevel="0" collapsed="false">
      <c r="A7023" s="29"/>
      <c r="B7023" s="29"/>
      <c r="C7023" s="41"/>
      <c r="D7023" s="41"/>
      <c r="E7023" s="29"/>
      <c r="F7023" s="28"/>
      <c r="G7023" s="28"/>
      <c r="H7023" s="28"/>
      <c r="I7023" s="28"/>
      <c r="J7023" s="36"/>
      <c r="K7023" s="28"/>
      <c r="L7023" s="28"/>
      <c r="M7023" s="28"/>
      <c r="N7023" s="28"/>
      <c r="O7023" s="28"/>
      <c r="P7023" s="28"/>
      <c r="Q7023" s="28"/>
      <c r="R7023" s="28"/>
      <c r="S7023" s="28"/>
      <c r="T7023" s="28"/>
      <c r="U7023" s="28"/>
      <c r="V7023" s="28"/>
      <c r="W7023" s="28"/>
      <c r="X7023" s="28"/>
      <c r="Y7023" s="28"/>
    </row>
    <row r="7024" customFormat="false" ht="15.75" hidden="false" customHeight="false" outlineLevel="0" collapsed="false">
      <c r="A7024" s="37"/>
      <c r="B7024" s="37"/>
      <c r="C7024" s="40"/>
      <c r="D7024" s="40"/>
      <c r="E7024" s="37"/>
      <c r="F7024" s="34"/>
      <c r="G7024" s="34"/>
      <c r="H7024" s="34"/>
      <c r="I7024" s="34"/>
      <c r="J7024" s="35"/>
      <c r="K7024" s="34"/>
      <c r="L7024" s="34"/>
      <c r="M7024" s="34"/>
      <c r="N7024" s="34"/>
      <c r="O7024" s="34"/>
      <c r="P7024" s="34"/>
      <c r="Q7024" s="34"/>
      <c r="R7024" s="34"/>
      <c r="S7024" s="34"/>
      <c r="T7024" s="34"/>
      <c r="U7024" s="34"/>
      <c r="V7024" s="34"/>
      <c r="W7024" s="34"/>
      <c r="X7024" s="34"/>
      <c r="Y7024" s="34"/>
    </row>
    <row r="7025" customFormat="false" ht="15.75" hidden="false" customHeight="false" outlineLevel="0" collapsed="false">
      <c r="A7025" s="29"/>
      <c r="B7025" s="29"/>
      <c r="C7025" s="41"/>
      <c r="D7025" s="41"/>
      <c r="E7025" s="29"/>
      <c r="F7025" s="28"/>
      <c r="G7025" s="28"/>
      <c r="H7025" s="28"/>
      <c r="I7025" s="28"/>
      <c r="J7025" s="36"/>
      <c r="K7025" s="28"/>
      <c r="L7025" s="28"/>
      <c r="M7025" s="28"/>
      <c r="N7025" s="28"/>
      <c r="O7025" s="28"/>
      <c r="P7025" s="28"/>
      <c r="Q7025" s="28"/>
      <c r="R7025" s="28"/>
      <c r="S7025" s="28"/>
      <c r="T7025" s="28"/>
      <c r="U7025" s="28"/>
      <c r="V7025" s="28"/>
      <c r="W7025" s="28"/>
      <c r="X7025" s="28"/>
      <c r="Y7025" s="28"/>
    </row>
    <row r="7026" customFormat="false" ht="15.75" hidden="false" customHeight="false" outlineLevel="0" collapsed="false">
      <c r="A7026" s="37"/>
      <c r="B7026" s="37"/>
      <c r="C7026" s="40"/>
      <c r="D7026" s="40"/>
      <c r="E7026" s="37"/>
      <c r="F7026" s="34"/>
      <c r="G7026" s="34"/>
      <c r="H7026" s="34"/>
      <c r="I7026" s="34"/>
      <c r="J7026" s="35"/>
      <c r="K7026" s="34"/>
      <c r="L7026" s="34"/>
      <c r="M7026" s="34"/>
      <c r="N7026" s="34"/>
      <c r="O7026" s="34"/>
      <c r="P7026" s="34"/>
      <c r="Q7026" s="34"/>
      <c r="R7026" s="34"/>
      <c r="S7026" s="34"/>
      <c r="T7026" s="34"/>
      <c r="U7026" s="34"/>
      <c r="V7026" s="34"/>
      <c r="W7026" s="34"/>
      <c r="X7026" s="34"/>
      <c r="Y7026" s="34"/>
    </row>
    <row r="7027" customFormat="false" ht="15.75" hidden="false" customHeight="false" outlineLevel="0" collapsed="false">
      <c r="A7027" s="29"/>
      <c r="B7027" s="29"/>
      <c r="C7027" s="41"/>
      <c r="D7027" s="41"/>
      <c r="E7027" s="29"/>
      <c r="F7027" s="28"/>
      <c r="G7027" s="28"/>
      <c r="H7027" s="28"/>
      <c r="I7027" s="28"/>
      <c r="J7027" s="36"/>
      <c r="K7027" s="28"/>
      <c r="L7027" s="28"/>
      <c r="M7027" s="28"/>
      <c r="N7027" s="28"/>
      <c r="O7027" s="28"/>
      <c r="P7027" s="28"/>
      <c r="Q7027" s="28"/>
      <c r="R7027" s="28"/>
      <c r="S7027" s="28"/>
      <c r="T7027" s="28"/>
      <c r="U7027" s="28"/>
      <c r="V7027" s="28"/>
      <c r="W7027" s="28"/>
      <c r="X7027" s="28"/>
      <c r="Y7027" s="28"/>
    </row>
    <row r="7028" customFormat="false" ht="15.75" hidden="false" customHeight="false" outlineLevel="0" collapsed="false">
      <c r="A7028" s="37"/>
      <c r="B7028" s="37"/>
      <c r="C7028" s="40"/>
      <c r="D7028" s="40"/>
      <c r="E7028" s="37"/>
      <c r="F7028" s="34"/>
      <c r="G7028" s="34"/>
      <c r="H7028" s="34"/>
      <c r="I7028" s="34"/>
      <c r="J7028" s="35"/>
      <c r="K7028" s="34"/>
      <c r="L7028" s="34"/>
      <c r="M7028" s="34"/>
      <c r="N7028" s="34"/>
      <c r="O7028" s="34"/>
      <c r="P7028" s="34"/>
      <c r="Q7028" s="34"/>
      <c r="R7028" s="34"/>
      <c r="S7028" s="34"/>
      <c r="T7028" s="34"/>
      <c r="U7028" s="34"/>
      <c r="V7028" s="34"/>
      <c r="W7028" s="34"/>
      <c r="X7028" s="34"/>
      <c r="Y7028" s="34"/>
    </row>
    <row r="7029" customFormat="false" ht="15.75" hidden="false" customHeight="false" outlineLevel="0" collapsed="false">
      <c r="A7029" s="29"/>
      <c r="B7029" s="29"/>
      <c r="C7029" s="41"/>
      <c r="D7029" s="41"/>
      <c r="E7029" s="29"/>
      <c r="F7029" s="28"/>
      <c r="G7029" s="28"/>
      <c r="H7029" s="28"/>
      <c r="I7029" s="28"/>
      <c r="J7029" s="36"/>
      <c r="K7029" s="28"/>
      <c r="L7029" s="28"/>
      <c r="M7029" s="28"/>
      <c r="N7029" s="28"/>
      <c r="O7029" s="28"/>
      <c r="P7029" s="28"/>
      <c r="Q7029" s="28"/>
      <c r="R7029" s="28"/>
      <c r="S7029" s="28"/>
      <c r="T7029" s="28"/>
      <c r="U7029" s="28"/>
      <c r="V7029" s="28"/>
      <c r="W7029" s="28"/>
      <c r="X7029" s="28"/>
      <c r="Y7029" s="28"/>
    </row>
    <row r="7030" customFormat="false" ht="15.75" hidden="false" customHeight="false" outlineLevel="0" collapsed="false">
      <c r="A7030" s="37"/>
      <c r="B7030" s="37"/>
      <c r="C7030" s="40"/>
      <c r="D7030" s="40"/>
      <c r="E7030" s="37"/>
      <c r="F7030" s="34"/>
      <c r="G7030" s="34"/>
      <c r="H7030" s="34"/>
      <c r="I7030" s="34"/>
      <c r="J7030" s="35"/>
      <c r="K7030" s="34"/>
      <c r="L7030" s="34"/>
      <c r="M7030" s="34"/>
      <c r="N7030" s="34"/>
      <c r="O7030" s="34"/>
      <c r="P7030" s="34"/>
      <c r="Q7030" s="34"/>
      <c r="R7030" s="34"/>
      <c r="S7030" s="34"/>
      <c r="T7030" s="34"/>
      <c r="U7030" s="34"/>
      <c r="V7030" s="34"/>
      <c r="W7030" s="34"/>
      <c r="X7030" s="34"/>
      <c r="Y7030" s="34"/>
    </row>
    <row r="7031" customFormat="false" ht="15.75" hidden="false" customHeight="false" outlineLevel="0" collapsed="false">
      <c r="A7031" s="29"/>
      <c r="B7031" s="29"/>
      <c r="C7031" s="41"/>
      <c r="D7031" s="41"/>
      <c r="E7031" s="29"/>
      <c r="F7031" s="28"/>
      <c r="G7031" s="28"/>
      <c r="H7031" s="28"/>
      <c r="I7031" s="28"/>
      <c r="J7031" s="36"/>
      <c r="K7031" s="28"/>
      <c r="L7031" s="28"/>
      <c r="M7031" s="28"/>
      <c r="N7031" s="28"/>
      <c r="O7031" s="28"/>
      <c r="P7031" s="28"/>
      <c r="Q7031" s="28"/>
      <c r="R7031" s="28"/>
      <c r="S7031" s="28"/>
      <c r="T7031" s="28"/>
      <c r="U7031" s="28"/>
      <c r="V7031" s="28"/>
      <c r="W7031" s="28"/>
      <c r="X7031" s="28"/>
      <c r="Y7031" s="28"/>
    </row>
    <row r="7032" customFormat="false" ht="15.75" hidden="false" customHeight="false" outlineLevel="0" collapsed="false">
      <c r="A7032" s="37"/>
      <c r="B7032" s="37"/>
      <c r="C7032" s="40"/>
      <c r="D7032" s="40"/>
      <c r="E7032" s="37"/>
      <c r="F7032" s="34"/>
      <c r="G7032" s="34"/>
      <c r="H7032" s="34"/>
      <c r="I7032" s="34"/>
      <c r="J7032" s="35"/>
      <c r="K7032" s="34"/>
      <c r="L7032" s="34"/>
      <c r="M7032" s="34"/>
      <c r="N7032" s="34"/>
      <c r="O7032" s="34"/>
      <c r="P7032" s="34"/>
      <c r="Q7032" s="34"/>
      <c r="R7032" s="34"/>
      <c r="S7032" s="34"/>
      <c r="T7032" s="34"/>
      <c r="U7032" s="34"/>
      <c r="V7032" s="34"/>
      <c r="W7032" s="34"/>
      <c r="X7032" s="34"/>
      <c r="Y7032" s="34"/>
    </row>
    <row r="7033" customFormat="false" ht="15.75" hidden="false" customHeight="false" outlineLevel="0" collapsed="false">
      <c r="A7033" s="29"/>
      <c r="B7033" s="29"/>
      <c r="C7033" s="41"/>
      <c r="D7033" s="41"/>
      <c r="E7033" s="29"/>
      <c r="F7033" s="28"/>
      <c r="G7033" s="28"/>
      <c r="H7033" s="28"/>
      <c r="I7033" s="28"/>
      <c r="J7033" s="36"/>
      <c r="K7033" s="28"/>
      <c r="L7033" s="28"/>
      <c r="M7033" s="28"/>
      <c r="N7033" s="28"/>
      <c r="O7033" s="28"/>
      <c r="P7033" s="28"/>
      <c r="Q7033" s="28"/>
      <c r="R7033" s="28"/>
      <c r="S7033" s="28"/>
      <c r="T7033" s="28"/>
      <c r="U7033" s="28"/>
      <c r="V7033" s="28"/>
      <c r="W7033" s="28"/>
      <c r="X7033" s="28"/>
      <c r="Y7033" s="28"/>
    </row>
    <row r="7034" customFormat="false" ht="15.75" hidden="false" customHeight="false" outlineLevel="0" collapsed="false">
      <c r="A7034" s="37"/>
      <c r="B7034" s="37"/>
      <c r="C7034" s="40"/>
      <c r="D7034" s="40"/>
      <c r="E7034" s="37"/>
      <c r="F7034" s="34"/>
      <c r="G7034" s="34"/>
      <c r="H7034" s="34"/>
      <c r="I7034" s="34"/>
      <c r="J7034" s="35"/>
      <c r="K7034" s="34"/>
      <c r="L7034" s="34"/>
      <c r="M7034" s="34"/>
      <c r="N7034" s="34"/>
      <c r="O7034" s="34"/>
      <c r="P7034" s="34"/>
      <c r="Q7034" s="34"/>
      <c r="R7034" s="34"/>
      <c r="S7034" s="34"/>
      <c r="T7034" s="34"/>
      <c r="U7034" s="34"/>
      <c r="V7034" s="34"/>
      <c r="W7034" s="34"/>
      <c r="X7034" s="34"/>
      <c r="Y7034" s="34"/>
    </row>
    <row r="7035" customFormat="false" ht="15.75" hidden="false" customHeight="false" outlineLevel="0" collapsed="false">
      <c r="A7035" s="29"/>
      <c r="B7035" s="29"/>
      <c r="C7035" s="41"/>
      <c r="D7035" s="41"/>
      <c r="E7035" s="29"/>
      <c r="F7035" s="28"/>
      <c r="G7035" s="28"/>
      <c r="H7035" s="28"/>
      <c r="I7035" s="28"/>
      <c r="J7035" s="36"/>
      <c r="K7035" s="28"/>
      <c r="L7035" s="28"/>
      <c r="M7035" s="28"/>
      <c r="N7035" s="28"/>
      <c r="O7035" s="28"/>
      <c r="P7035" s="28"/>
      <c r="Q7035" s="28"/>
      <c r="R7035" s="28"/>
      <c r="S7035" s="28"/>
      <c r="T7035" s="28"/>
      <c r="U7035" s="28"/>
      <c r="V7035" s="28"/>
      <c r="W7035" s="28"/>
      <c r="X7035" s="28"/>
      <c r="Y7035" s="28"/>
    </row>
    <row r="7036" customFormat="false" ht="15.75" hidden="false" customHeight="false" outlineLevel="0" collapsed="false">
      <c r="A7036" s="37"/>
      <c r="B7036" s="37"/>
      <c r="C7036" s="40"/>
      <c r="D7036" s="40"/>
      <c r="E7036" s="37"/>
      <c r="F7036" s="34"/>
      <c r="G7036" s="34"/>
      <c r="H7036" s="34"/>
      <c r="I7036" s="34"/>
      <c r="J7036" s="35"/>
      <c r="K7036" s="34"/>
      <c r="L7036" s="34"/>
      <c r="M7036" s="34"/>
      <c r="N7036" s="34"/>
      <c r="O7036" s="34"/>
      <c r="P7036" s="34"/>
      <c r="Q7036" s="34"/>
      <c r="R7036" s="34"/>
      <c r="S7036" s="34"/>
      <c r="T7036" s="34"/>
      <c r="U7036" s="34"/>
      <c r="V7036" s="34"/>
      <c r="W7036" s="34"/>
      <c r="X7036" s="34"/>
      <c r="Y7036" s="34"/>
    </row>
    <row r="7037" customFormat="false" ht="15.75" hidden="false" customHeight="false" outlineLevel="0" collapsed="false">
      <c r="A7037" s="29"/>
      <c r="B7037" s="29"/>
      <c r="C7037" s="41"/>
      <c r="D7037" s="41"/>
      <c r="E7037" s="29"/>
      <c r="F7037" s="28"/>
      <c r="G7037" s="28"/>
      <c r="H7037" s="28"/>
      <c r="I7037" s="28"/>
      <c r="J7037" s="36"/>
      <c r="K7037" s="28"/>
      <c r="L7037" s="28"/>
      <c r="M7037" s="28"/>
      <c r="N7037" s="28"/>
      <c r="O7037" s="28"/>
      <c r="P7037" s="28"/>
      <c r="Q7037" s="28"/>
      <c r="R7037" s="28"/>
      <c r="S7037" s="28"/>
      <c r="T7037" s="28"/>
      <c r="U7037" s="28"/>
      <c r="V7037" s="28"/>
      <c r="W7037" s="28"/>
      <c r="X7037" s="28"/>
      <c r="Y7037" s="28"/>
    </row>
    <row r="7038" customFormat="false" ht="15.75" hidden="false" customHeight="false" outlineLevel="0" collapsed="false">
      <c r="A7038" s="37"/>
      <c r="B7038" s="37"/>
      <c r="C7038" s="40"/>
      <c r="D7038" s="40"/>
      <c r="E7038" s="37"/>
      <c r="F7038" s="34"/>
      <c r="G7038" s="34"/>
      <c r="H7038" s="34"/>
      <c r="I7038" s="34"/>
      <c r="J7038" s="35"/>
      <c r="K7038" s="34"/>
      <c r="L7038" s="34"/>
      <c r="M7038" s="34"/>
      <c r="N7038" s="34"/>
      <c r="O7038" s="34"/>
      <c r="P7038" s="34"/>
      <c r="Q7038" s="34"/>
      <c r="R7038" s="34"/>
      <c r="S7038" s="34"/>
      <c r="T7038" s="34"/>
      <c r="U7038" s="34"/>
      <c r="V7038" s="34"/>
      <c r="W7038" s="34"/>
      <c r="X7038" s="34"/>
      <c r="Y7038" s="34"/>
    </row>
    <row r="7039" customFormat="false" ht="15.75" hidden="false" customHeight="false" outlineLevel="0" collapsed="false">
      <c r="A7039" s="29"/>
      <c r="B7039" s="29"/>
      <c r="C7039" s="41"/>
      <c r="D7039" s="41"/>
      <c r="E7039" s="29"/>
      <c r="F7039" s="28"/>
      <c r="G7039" s="28"/>
      <c r="H7039" s="28"/>
      <c r="I7039" s="28"/>
      <c r="J7039" s="36"/>
      <c r="K7039" s="28"/>
      <c r="L7039" s="28"/>
      <c r="M7039" s="28"/>
      <c r="N7039" s="28"/>
      <c r="O7039" s="28"/>
      <c r="P7039" s="28"/>
      <c r="Q7039" s="28"/>
      <c r="R7039" s="28"/>
      <c r="S7039" s="28"/>
      <c r="T7039" s="28"/>
      <c r="U7039" s="28"/>
      <c r="V7039" s="28"/>
      <c r="W7039" s="28"/>
      <c r="X7039" s="28"/>
      <c r="Y7039" s="28"/>
    </row>
    <row r="7040" customFormat="false" ht="15.75" hidden="false" customHeight="false" outlineLevel="0" collapsed="false">
      <c r="A7040" s="37"/>
      <c r="B7040" s="37"/>
      <c r="C7040" s="40"/>
      <c r="D7040" s="40"/>
      <c r="E7040" s="37"/>
      <c r="F7040" s="34"/>
      <c r="G7040" s="34"/>
      <c r="H7040" s="34"/>
      <c r="I7040" s="34"/>
      <c r="J7040" s="35"/>
      <c r="K7040" s="34"/>
      <c r="L7040" s="34"/>
      <c r="M7040" s="34"/>
      <c r="N7040" s="34"/>
      <c r="O7040" s="34"/>
      <c r="P7040" s="34"/>
      <c r="Q7040" s="34"/>
      <c r="R7040" s="34"/>
      <c r="S7040" s="34"/>
      <c r="T7040" s="34"/>
      <c r="U7040" s="34"/>
      <c r="V7040" s="34"/>
      <c r="W7040" s="34"/>
      <c r="X7040" s="34"/>
      <c r="Y7040" s="34"/>
    </row>
    <row r="7041" customFormat="false" ht="15.75" hidden="false" customHeight="false" outlineLevel="0" collapsed="false">
      <c r="A7041" s="29"/>
      <c r="B7041" s="29"/>
      <c r="C7041" s="41"/>
      <c r="D7041" s="41"/>
      <c r="E7041" s="29"/>
      <c r="F7041" s="28"/>
      <c r="G7041" s="28"/>
      <c r="H7041" s="28"/>
      <c r="I7041" s="28"/>
      <c r="J7041" s="36"/>
      <c r="K7041" s="28"/>
      <c r="L7041" s="28"/>
      <c r="M7041" s="28"/>
      <c r="N7041" s="28"/>
      <c r="O7041" s="28"/>
      <c r="P7041" s="28"/>
      <c r="Q7041" s="28"/>
      <c r="R7041" s="28"/>
      <c r="S7041" s="28"/>
      <c r="T7041" s="28"/>
      <c r="U7041" s="28"/>
      <c r="V7041" s="28"/>
      <c r="W7041" s="28"/>
      <c r="X7041" s="28"/>
      <c r="Y7041" s="28"/>
    </row>
    <row r="7042" customFormat="false" ht="15.75" hidden="false" customHeight="false" outlineLevel="0" collapsed="false">
      <c r="A7042" s="37"/>
      <c r="B7042" s="37"/>
      <c r="C7042" s="40"/>
      <c r="D7042" s="40"/>
      <c r="E7042" s="37"/>
      <c r="F7042" s="34"/>
      <c r="G7042" s="34"/>
      <c r="H7042" s="34"/>
      <c r="I7042" s="34"/>
      <c r="J7042" s="35"/>
      <c r="K7042" s="34"/>
      <c r="L7042" s="34"/>
      <c r="M7042" s="34"/>
      <c r="N7042" s="34"/>
      <c r="O7042" s="34"/>
      <c r="P7042" s="34"/>
      <c r="Q7042" s="34"/>
      <c r="R7042" s="34"/>
      <c r="S7042" s="34"/>
      <c r="T7042" s="34"/>
      <c r="U7042" s="34"/>
      <c r="V7042" s="34"/>
      <c r="W7042" s="34"/>
      <c r="X7042" s="34"/>
      <c r="Y7042" s="34"/>
    </row>
    <row r="7043" customFormat="false" ht="15.75" hidden="false" customHeight="false" outlineLevel="0" collapsed="false">
      <c r="A7043" s="29"/>
      <c r="B7043" s="29"/>
      <c r="C7043" s="41"/>
      <c r="D7043" s="41"/>
      <c r="E7043" s="29"/>
      <c r="F7043" s="28"/>
      <c r="G7043" s="28"/>
      <c r="H7043" s="28"/>
      <c r="I7043" s="28"/>
      <c r="J7043" s="36"/>
      <c r="K7043" s="28"/>
      <c r="L7043" s="28"/>
      <c r="M7043" s="28"/>
      <c r="N7043" s="28"/>
      <c r="O7043" s="28"/>
      <c r="P7043" s="28"/>
      <c r="Q7043" s="28"/>
      <c r="R7043" s="28"/>
      <c r="S7043" s="28"/>
      <c r="T7043" s="28"/>
      <c r="U7043" s="28"/>
      <c r="V7043" s="28"/>
      <c r="W7043" s="28"/>
      <c r="X7043" s="28"/>
      <c r="Y7043" s="28"/>
    </row>
    <row r="7044" customFormat="false" ht="15.75" hidden="false" customHeight="false" outlineLevel="0" collapsed="false">
      <c r="A7044" s="37"/>
      <c r="B7044" s="37"/>
      <c r="C7044" s="40"/>
      <c r="D7044" s="40"/>
      <c r="E7044" s="37"/>
      <c r="F7044" s="34"/>
      <c r="G7044" s="34"/>
      <c r="H7044" s="34"/>
      <c r="I7044" s="34"/>
      <c r="J7044" s="35"/>
      <c r="K7044" s="34"/>
      <c r="L7044" s="34"/>
      <c r="M7044" s="34"/>
      <c r="N7044" s="34"/>
      <c r="O7044" s="34"/>
      <c r="P7044" s="34"/>
      <c r="Q7044" s="34"/>
      <c r="R7044" s="34"/>
      <c r="S7044" s="34"/>
      <c r="T7044" s="34"/>
      <c r="U7044" s="34"/>
      <c r="V7044" s="34"/>
      <c r="W7044" s="34"/>
      <c r="X7044" s="34"/>
      <c r="Y7044" s="34"/>
    </row>
    <row r="7045" customFormat="false" ht="15.75" hidden="false" customHeight="false" outlineLevel="0" collapsed="false">
      <c r="A7045" s="29"/>
      <c r="B7045" s="29"/>
      <c r="C7045" s="41"/>
      <c r="D7045" s="41"/>
      <c r="E7045" s="29"/>
      <c r="F7045" s="28"/>
      <c r="G7045" s="28"/>
      <c r="H7045" s="28"/>
      <c r="I7045" s="28"/>
      <c r="J7045" s="36"/>
      <c r="K7045" s="28"/>
      <c r="L7045" s="28"/>
      <c r="M7045" s="28"/>
      <c r="N7045" s="28"/>
      <c r="O7045" s="28"/>
      <c r="P7045" s="28"/>
      <c r="Q7045" s="28"/>
      <c r="R7045" s="28"/>
      <c r="S7045" s="28"/>
      <c r="T7045" s="28"/>
      <c r="U7045" s="28"/>
      <c r="V7045" s="28"/>
      <c r="W7045" s="28"/>
      <c r="X7045" s="28"/>
      <c r="Y7045" s="28"/>
    </row>
    <row r="7046" customFormat="false" ht="15.75" hidden="false" customHeight="false" outlineLevel="0" collapsed="false">
      <c r="A7046" s="37"/>
      <c r="B7046" s="37"/>
      <c r="C7046" s="40"/>
      <c r="D7046" s="40"/>
      <c r="E7046" s="37"/>
      <c r="F7046" s="34"/>
      <c r="G7046" s="34"/>
      <c r="H7046" s="34"/>
      <c r="I7046" s="34"/>
      <c r="J7046" s="35"/>
      <c r="K7046" s="34"/>
      <c r="L7046" s="34"/>
      <c r="M7046" s="34"/>
      <c r="N7046" s="34"/>
      <c r="O7046" s="34"/>
      <c r="P7046" s="34"/>
      <c r="Q7046" s="34"/>
      <c r="R7046" s="34"/>
      <c r="S7046" s="34"/>
      <c r="T7046" s="34"/>
      <c r="U7046" s="34"/>
      <c r="V7046" s="34"/>
      <c r="W7046" s="34"/>
      <c r="X7046" s="34"/>
      <c r="Y7046" s="34"/>
    </row>
    <row r="7047" customFormat="false" ht="15.75" hidden="false" customHeight="false" outlineLevel="0" collapsed="false">
      <c r="A7047" s="29"/>
      <c r="B7047" s="29"/>
      <c r="C7047" s="41"/>
      <c r="D7047" s="41"/>
      <c r="E7047" s="29"/>
      <c r="F7047" s="28"/>
      <c r="G7047" s="28"/>
      <c r="H7047" s="28"/>
      <c r="I7047" s="28"/>
      <c r="J7047" s="36"/>
      <c r="K7047" s="28"/>
      <c r="L7047" s="28"/>
      <c r="M7047" s="28"/>
      <c r="N7047" s="28"/>
      <c r="O7047" s="28"/>
      <c r="P7047" s="28"/>
      <c r="Q7047" s="28"/>
      <c r="R7047" s="28"/>
      <c r="S7047" s="28"/>
      <c r="T7047" s="28"/>
      <c r="U7047" s="28"/>
      <c r="V7047" s="28"/>
      <c r="W7047" s="28"/>
      <c r="X7047" s="28"/>
      <c r="Y7047" s="28"/>
    </row>
    <row r="7048" customFormat="false" ht="15.75" hidden="false" customHeight="false" outlineLevel="0" collapsed="false">
      <c r="A7048" s="37"/>
      <c r="B7048" s="37"/>
      <c r="C7048" s="40"/>
      <c r="D7048" s="40"/>
      <c r="E7048" s="37"/>
      <c r="F7048" s="34"/>
      <c r="G7048" s="34"/>
      <c r="H7048" s="34"/>
      <c r="I7048" s="34"/>
      <c r="J7048" s="35"/>
      <c r="K7048" s="34"/>
      <c r="L7048" s="34"/>
      <c r="M7048" s="34"/>
      <c r="N7048" s="34"/>
      <c r="O7048" s="34"/>
      <c r="P7048" s="34"/>
      <c r="Q7048" s="34"/>
      <c r="R7048" s="34"/>
      <c r="S7048" s="34"/>
      <c r="T7048" s="34"/>
      <c r="U7048" s="34"/>
      <c r="V7048" s="34"/>
      <c r="W7048" s="34"/>
      <c r="X7048" s="34"/>
      <c r="Y7048" s="34"/>
    </row>
    <row r="7049" customFormat="false" ht="15.75" hidden="false" customHeight="false" outlineLevel="0" collapsed="false">
      <c r="A7049" s="29"/>
      <c r="B7049" s="29"/>
      <c r="C7049" s="41"/>
      <c r="D7049" s="41"/>
      <c r="E7049" s="29"/>
      <c r="F7049" s="28"/>
      <c r="G7049" s="28"/>
      <c r="H7049" s="28"/>
      <c r="I7049" s="28"/>
      <c r="J7049" s="36"/>
      <c r="K7049" s="28"/>
      <c r="L7049" s="28"/>
      <c r="M7049" s="28"/>
      <c r="N7049" s="28"/>
      <c r="O7049" s="28"/>
      <c r="P7049" s="28"/>
      <c r="Q7049" s="28"/>
      <c r="R7049" s="28"/>
      <c r="S7049" s="28"/>
      <c r="T7049" s="28"/>
      <c r="U7049" s="28"/>
      <c r="V7049" s="28"/>
      <c r="W7049" s="28"/>
      <c r="X7049" s="28"/>
      <c r="Y7049" s="28"/>
    </row>
    <row r="7050" customFormat="false" ht="15.75" hidden="false" customHeight="false" outlineLevel="0" collapsed="false">
      <c r="A7050" s="37"/>
      <c r="B7050" s="37"/>
      <c r="C7050" s="40"/>
      <c r="D7050" s="40"/>
      <c r="E7050" s="37"/>
      <c r="F7050" s="34"/>
      <c r="G7050" s="34"/>
      <c r="H7050" s="34"/>
      <c r="I7050" s="34"/>
      <c r="J7050" s="35"/>
      <c r="K7050" s="34"/>
      <c r="L7050" s="34"/>
      <c r="M7050" s="34"/>
      <c r="N7050" s="34"/>
      <c r="O7050" s="34"/>
      <c r="P7050" s="34"/>
      <c r="Q7050" s="34"/>
      <c r="R7050" s="34"/>
      <c r="S7050" s="34"/>
      <c r="T7050" s="34"/>
      <c r="U7050" s="34"/>
      <c r="V7050" s="34"/>
      <c r="W7050" s="34"/>
      <c r="X7050" s="34"/>
      <c r="Y7050" s="34"/>
    </row>
    <row r="7051" customFormat="false" ht="15.75" hidden="false" customHeight="false" outlineLevel="0" collapsed="false">
      <c r="A7051" s="29"/>
      <c r="B7051" s="29"/>
      <c r="C7051" s="41"/>
      <c r="D7051" s="41"/>
      <c r="E7051" s="29"/>
      <c r="F7051" s="28"/>
      <c r="G7051" s="28"/>
      <c r="H7051" s="28"/>
      <c r="I7051" s="28"/>
      <c r="J7051" s="36"/>
      <c r="K7051" s="28"/>
      <c r="L7051" s="28"/>
      <c r="M7051" s="28"/>
      <c r="N7051" s="28"/>
      <c r="O7051" s="28"/>
      <c r="P7051" s="28"/>
      <c r="Q7051" s="28"/>
      <c r="R7051" s="28"/>
      <c r="S7051" s="28"/>
      <c r="T7051" s="28"/>
      <c r="U7051" s="28"/>
      <c r="V7051" s="28"/>
      <c r="W7051" s="28"/>
      <c r="X7051" s="28"/>
      <c r="Y7051" s="28"/>
    </row>
    <row r="7052" customFormat="false" ht="15.75" hidden="false" customHeight="false" outlineLevel="0" collapsed="false">
      <c r="A7052" s="37"/>
      <c r="B7052" s="37"/>
      <c r="C7052" s="40"/>
      <c r="D7052" s="40"/>
      <c r="E7052" s="37"/>
      <c r="F7052" s="34"/>
      <c r="G7052" s="34"/>
      <c r="H7052" s="34"/>
      <c r="I7052" s="34"/>
      <c r="J7052" s="35"/>
      <c r="K7052" s="34"/>
      <c r="L7052" s="34"/>
      <c r="M7052" s="34"/>
      <c r="N7052" s="34"/>
      <c r="O7052" s="34"/>
      <c r="P7052" s="34"/>
      <c r="Q7052" s="34"/>
      <c r="R7052" s="34"/>
      <c r="S7052" s="34"/>
      <c r="T7052" s="34"/>
      <c r="U7052" s="34"/>
      <c r="V7052" s="34"/>
      <c r="W7052" s="34"/>
      <c r="X7052" s="34"/>
      <c r="Y7052" s="34"/>
    </row>
    <row r="7053" customFormat="false" ht="15.75" hidden="false" customHeight="false" outlineLevel="0" collapsed="false">
      <c r="A7053" s="29"/>
      <c r="B7053" s="29"/>
      <c r="C7053" s="41"/>
      <c r="D7053" s="41"/>
      <c r="E7053" s="29"/>
      <c r="F7053" s="28"/>
      <c r="G7053" s="28"/>
      <c r="H7053" s="28"/>
      <c r="I7053" s="28"/>
      <c r="J7053" s="36"/>
      <c r="K7053" s="28"/>
      <c r="L7053" s="28"/>
      <c r="M7053" s="28"/>
      <c r="N7053" s="28"/>
      <c r="O7053" s="28"/>
      <c r="P7053" s="28"/>
      <c r="Q7053" s="28"/>
      <c r="R7053" s="28"/>
      <c r="S7053" s="28"/>
      <c r="T7053" s="28"/>
      <c r="U7053" s="28"/>
      <c r="V7053" s="28"/>
      <c r="W7053" s="28"/>
      <c r="X7053" s="28"/>
      <c r="Y7053" s="28"/>
    </row>
    <row r="7054" customFormat="false" ht="15.75" hidden="false" customHeight="false" outlineLevel="0" collapsed="false">
      <c r="A7054" s="37"/>
      <c r="B7054" s="37"/>
      <c r="C7054" s="40"/>
      <c r="D7054" s="40"/>
      <c r="E7054" s="37"/>
      <c r="F7054" s="34"/>
      <c r="G7054" s="34"/>
      <c r="H7054" s="34"/>
      <c r="I7054" s="34"/>
      <c r="J7054" s="35"/>
      <c r="K7054" s="34"/>
      <c r="L7054" s="34"/>
      <c r="M7054" s="34"/>
      <c r="N7054" s="34"/>
      <c r="O7054" s="34"/>
      <c r="P7054" s="34"/>
      <c r="Q7054" s="34"/>
      <c r="R7054" s="34"/>
      <c r="S7054" s="34"/>
      <c r="T7054" s="34"/>
      <c r="U7054" s="34"/>
      <c r="V7054" s="34"/>
      <c r="W7054" s="34"/>
      <c r="X7054" s="34"/>
      <c r="Y7054" s="34"/>
    </row>
    <row r="7055" customFormat="false" ht="15.75" hidden="false" customHeight="false" outlineLevel="0" collapsed="false">
      <c r="A7055" s="29"/>
      <c r="B7055" s="29"/>
      <c r="C7055" s="41"/>
      <c r="D7055" s="41"/>
      <c r="E7055" s="29"/>
      <c r="F7055" s="28"/>
      <c r="G7055" s="28"/>
      <c r="H7055" s="28"/>
      <c r="I7055" s="28"/>
      <c r="J7055" s="36"/>
      <c r="K7055" s="28"/>
      <c r="L7055" s="28"/>
      <c r="M7055" s="28"/>
      <c r="N7055" s="28"/>
      <c r="O7055" s="28"/>
      <c r="P7055" s="28"/>
      <c r="Q7055" s="28"/>
      <c r="R7055" s="28"/>
      <c r="S7055" s="28"/>
      <c r="T7055" s="28"/>
      <c r="U7055" s="28"/>
      <c r="V7055" s="28"/>
      <c r="W7055" s="28"/>
      <c r="X7055" s="28"/>
      <c r="Y7055" s="28"/>
    </row>
    <row r="7056" customFormat="false" ht="15.75" hidden="false" customHeight="false" outlineLevel="0" collapsed="false">
      <c r="A7056" s="37"/>
      <c r="B7056" s="37"/>
      <c r="C7056" s="40"/>
      <c r="D7056" s="40"/>
      <c r="E7056" s="37"/>
      <c r="F7056" s="34"/>
      <c r="G7056" s="34"/>
      <c r="H7056" s="34"/>
      <c r="I7056" s="34"/>
      <c r="J7056" s="35"/>
      <c r="K7056" s="34"/>
      <c r="L7056" s="34"/>
      <c r="M7056" s="34"/>
      <c r="N7056" s="34"/>
      <c r="O7056" s="34"/>
      <c r="P7056" s="34"/>
      <c r="Q7056" s="34"/>
      <c r="R7056" s="34"/>
      <c r="S7056" s="34"/>
      <c r="T7056" s="34"/>
      <c r="U7056" s="34"/>
      <c r="V7056" s="34"/>
      <c r="W7056" s="34"/>
      <c r="X7056" s="34"/>
      <c r="Y7056" s="34"/>
    </row>
    <row r="7057" customFormat="false" ht="15.75" hidden="false" customHeight="false" outlineLevel="0" collapsed="false">
      <c r="A7057" s="29"/>
      <c r="B7057" s="29"/>
      <c r="C7057" s="41"/>
      <c r="D7057" s="41"/>
      <c r="E7057" s="29"/>
      <c r="F7057" s="28"/>
      <c r="G7057" s="28"/>
      <c r="H7057" s="28"/>
      <c r="I7057" s="28"/>
      <c r="J7057" s="36"/>
      <c r="K7057" s="28"/>
      <c r="L7057" s="28"/>
      <c r="M7057" s="28"/>
      <c r="N7057" s="28"/>
      <c r="O7057" s="28"/>
      <c r="P7057" s="28"/>
      <c r="Q7057" s="28"/>
      <c r="R7057" s="28"/>
      <c r="S7057" s="28"/>
      <c r="T7057" s="28"/>
      <c r="U7057" s="28"/>
      <c r="V7057" s="28"/>
      <c r="W7057" s="28"/>
      <c r="X7057" s="28"/>
      <c r="Y7057" s="28"/>
    </row>
    <row r="7058" customFormat="false" ht="15.75" hidden="false" customHeight="false" outlineLevel="0" collapsed="false">
      <c r="A7058" s="37"/>
      <c r="B7058" s="37"/>
      <c r="C7058" s="40"/>
      <c r="D7058" s="40"/>
      <c r="E7058" s="37"/>
      <c r="F7058" s="34"/>
      <c r="G7058" s="34"/>
      <c r="H7058" s="34"/>
      <c r="I7058" s="34"/>
      <c r="J7058" s="35"/>
      <c r="K7058" s="34"/>
      <c r="L7058" s="34"/>
      <c r="M7058" s="34"/>
      <c r="N7058" s="34"/>
      <c r="O7058" s="34"/>
      <c r="P7058" s="34"/>
      <c r="Q7058" s="34"/>
      <c r="R7058" s="34"/>
      <c r="S7058" s="34"/>
      <c r="T7058" s="34"/>
      <c r="U7058" s="34"/>
      <c r="V7058" s="34"/>
      <c r="W7058" s="34"/>
      <c r="X7058" s="34"/>
      <c r="Y7058" s="34"/>
    </row>
    <row r="7059" customFormat="false" ht="15.75" hidden="false" customHeight="false" outlineLevel="0" collapsed="false">
      <c r="A7059" s="29"/>
      <c r="B7059" s="29"/>
      <c r="C7059" s="41"/>
      <c r="D7059" s="41"/>
      <c r="E7059" s="29"/>
      <c r="F7059" s="28"/>
      <c r="G7059" s="28"/>
      <c r="H7059" s="28"/>
      <c r="I7059" s="28"/>
      <c r="J7059" s="36"/>
      <c r="K7059" s="28"/>
      <c r="L7059" s="28"/>
      <c r="M7059" s="28"/>
      <c r="N7059" s="28"/>
      <c r="O7059" s="28"/>
      <c r="P7059" s="28"/>
      <c r="Q7059" s="28"/>
      <c r="R7059" s="28"/>
      <c r="S7059" s="28"/>
      <c r="T7059" s="28"/>
      <c r="U7059" s="28"/>
      <c r="V7059" s="28"/>
      <c r="W7059" s="28"/>
      <c r="X7059" s="28"/>
      <c r="Y7059" s="28"/>
    </row>
    <row r="7060" customFormat="false" ht="15.75" hidden="false" customHeight="false" outlineLevel="0" collapsed="false">
      <c r="A7060" s="37"/>
      <c r="B7060" s="37"/>
      <c r="C7060" s="40"/>
      <c r="D7060" s="40"/>
      <c r="E7060" s="37"/>
      <c r="F7060" s="34"/>
      <c r="G7060" s="34"/>
      <c r="H7060" s="34"/>
      <c r="I7060" s="34"/>
      <c r="J7060" s="35"/>
      <c r="K7060" s="34"/>
      <c r="L7060" s="34"/>
      <c r="M7060" s="34"/>
      <c r="N7060" s="34"/>
      <c r="O7060" s="34"/>
      <c r="P7060" s="34"/>
      <c r="Q7060" s="34"/>
      <c r="R7060" s="34"/>
      <c r="S7060" s="34"/>
      <c r="T7060" s="34"/>
      <c r="U7060" s="34"/>
      <c r="V7060" s="34"/>
      <c r="W7060" s="34"/>
      <c r="X7060" s="34"/>
      <c r="Y7060" s="34"/>
    </row>
    <row r="7061" customFormat="false" ht="15.75" hidden="false" customHeight="false" outlineLevel="0" collapsed="false">
      <c r="A7061" s="29"/>
      <c r="B7061" s="29"/>
      <c r="C7061" s="41"/>
      <c r="D7061" s="41"/>
      <c r="E7061" s="29"/>
      <c r="F7061" s="28"/>
      <c r="G7061" s="28"/>
      <c r="H7061" s="28"/>
      <c r="I7061" s="28"/>
      <c r="J7061" s="36"/>
      <c r="K7061" s="28"/>
      <c r="L7061" s="28"/>
      <c r="M7061" s="28"/>
      <c r="N7061" s="28"/>
      <c r="O7061" s="28"/>
      <c r="P7061" s="28"/>
      <c r="Q7061" s="28"/>
      <c r="R7061" s="28"/>
      <c r="S7061" s="28"/>
      <c r="T7061" s="28"/>
      <c r="U7061" s="28"/>
      <c r="V7061" s="28"/>
      <c r="W7061" s="28"/>
      <c r="X7061" s="28"/>
      <c r="Y7061" s="28"/>
    </row>
    <row r="7062" customFormat="false" ht="15.75" hidden="false" customHeight="false" outlineLevel="0" collapsed="false">
      <c r="A7062" s="37"/>
      <c r="B7062" s="37"/>
      <c r="C7062" s="40"/>
      <c r="D7062" s="40"/>
      <c r="E7062" s="37"/>
      <c r="F7062" s="34"/>
      <c r="G7062" s="34"/>
      <c r="H7062" s="34"/>
      <c r="I7062" s="34"/>
      <c r="J7062" s="35"/>
      <c r="K7062" s="34"/>
      <c r="L7062" s="34"/>
      <c r="M7062" s="34"/>
      <c r="N7062" s="34"/>
      <c r="O7062" s="34"/>
      <c r="P7062" s="34"/>
      <c r="Q7062" s="34"/>
      <c r="R7062" s="34"/>
      <c r="S7062" s="34"/>
      <c r="T7062" s="34"/>
      <c r="U7062" s="34"/>
      <c r="V7062" s="34"/>
      <c r="W7062" s="34"/>
      <c r="X7062" s="34"/>
      <c r="Y7062" s="34"/>
    </row>
    <row r="7063" customFormat="false" ht="15.75" hidden="false" customHeight="false" outlineLevel="0" collapsed="false">
      <c r="A7063" s="29"/>
      <c r="B7063" s="29"/>
      <c r="C7063" s="41"/>
      <c r="D7063" s="41"/>
      <c r="E7063" s="29"/>
      <c r="F7063" s="28"/>
      <c r="G7063" s="28"/>
      <c r="H7063" s="28"/>
      <c r="I7063" s="28"/>
      <c r="J7063" s="36"/>
      <c r="K7063" s="28"/>
      <c r="L7063" s="28"/>
      <c r="M7063" s="28"/>
      <c r="N7063" s="28"/>
      <c r="O7063" s="28"/>
      <c r="P7063" s="28"/>
      <c r="Q7063" s="28"/>
      <c r="R7063" s="28"/>
      <c r="S7063" s="28"/>
      <c r="T7063" s="28"/>
      <c r="U7063" s="28"/>
      <c r="V7063" s="28"/>
      <c r="W7063" s="28"/>
      <c r="X7063" s="28"/>
      <c r="Y7063" s="28"/>
    </row>
    <row r="7064" customFormat="false" ht="15.75" hidden="false" customHeight="false" outlineLevel="0" collapsed="false">
      <c r="A7064" s="37"/>
      <c r="B7064" s="37"/>
      <c r="C7064" s="40"/>
      <c r="D7064" s="40"/>
      <c r="E7064" s="37"/>
      <c r="F7064" s="34"/>
      <c r="G7064" s="34"/>
      <c r="H7064" s="34"/>
      <c r="I7064" s="34"/>
      <c r="J7064" s="35"/>
      <c r="K7064" s="34"/>
      <c r="L7064" s="34"/>
      <c r="M7064" s="34"/>
      <c r="N7064" s="34"/>
      <c r="O7064" s="34"/>
      <c r="P7064" s="34"/>
      <c r="Q7064" s="34"/>
      <c r="R7064" s="34"/>
      <c r="S7064" s="34"/>
      <c r="T7064" s="34"/>
      <c r="U7064" s="34"/>
      <c r="V7064" s="34"/>
      <c r="W7064" s="34"/>
      <c r="X7064" s="34"/>
      <c r="Y7064" s="34"/>
    </row>
    <row r="7065" customFormat="false" ht="15.75" hidden="false" customHeight="false" outlineLevel="0" collapsed="false">
      <c r="A7065" s="29"/>
      <c r="B7065" s="29"/>
      <c r="C7065" s="41"/>
      <c r="D7065" s="41"/>
      <c r="E7065" s="29"/>
      <c r="F7065" s="28"/>
      <c r="G7065" s="28"/>
      <c r="H7065" s="28"/>
      <c r="I7065" s="28"/>
      <c r="J7065" s="36"/>
      <c r="K7065" s="28"/>
      <c r="L7065" s="28"/>
      <c r="M7065" s="28"/>
      <c r="N7065" s="28"/>
      <c r="O7065" s="28"/>
      <c r="P7065" s="28"/>
      <c r="Q7065" s="28"/>
      <c r="R7065" s="28"/>
      <c r="S7065" s="28"/>
      <c r="T7065" s="28"/>
      <c r="U7065" s="28"/>
      <c r="V7065" s="28"/>
      <c r="W7065" s="28"/>
      <c r="X7065" s="28"/>
      <c r="Y7065" s="28"/>
    </row>
    <row r="7066" customFormat="false" ht="15.75" hidden="false" customHeight="false" outlineLevel="0" collapsed="false">
      <c r="A7066" s="37"/>
      <c r="B7066" s="37"/>
      <c r="C7066" s="40"/>
      <c r="D7066" s="40"/>
      <c r="E7066" s="37"/>
      <c r="F7066" s="34"/>
      <c r="G7066" s="34"/>
      <c r="H7066" s="34"/>
      <c r="I7066" s="34"/>
      <c r="J7066" s="35"/>
      <c r="K7066" s="34"/>
      <c r="L7066" s="34"/>
      <c r="M7066" s="34"/>
      <c r="N7066" s="34"/>
      <c r="O7066" s="34"/>
      <c r="P7066" s="34"/>
      <c r="Q7066" s="34"/>
      <c r="R7066" s="34"/>
      <c r="S7066" s="34"/>
      <c r="T7066" s="34"/>
      <c r="U7066" s="34"/>
      <c r="V7066" s="34"/>
      <c r="W7066" s="34"/>
      <c r="X7066" s="34"/>
      <c r="Y7066" s="34"/>
    </row>
    <row r="7067" customFormat="false" ht="15.75" hidden="false" customHeight="false" outlineLevel="0" collapsed="false">
      <c r="A7067" s="29"/>
      <c r="B7067" s="29"/>
      <c r="C7067" s="41"/>
      <c r="D7067" s="41"/>
      <c r="E7067" s="29"/>
      <c r="F7067" s="28"/>
      <c r="G7067" s="28"/>
      <c r="H7067" s="28"/>
      <c r="I7067" s="28"/>
      <c r="J7067" s="36"/>
      <c r="K7067" s="28"/>
      <c r="L7067" s="28"/>
      <c r="M7067" s="28"/>
      <c r="N7067" s="28"/>
      <c r="O7067" s="28"/>
      <c r="P7067" s="28"/>
      <c r="Q7067" s="28"/>
      <c r="R7067" s="28"/>
      <c r="S7067" s="28"/>
      <c r="T7067" s="28"/>
      <c r="U7067" s="28"/>
      <c r="V7067" s="28"/>
      <c r="W7067" s="28"/>
      <c r="X7067" s="28"/>
      <c r="Y7067" s="28"/>
    </row>
    <row r="7068" customFormat="false" ht="15.75" hidden="false" customHeight="false" outlineLevel="0" collapsed="false">
      <c r="A7068" s="37"/>
      <c r="B7068" s="37"/>
      <c r="C7068" s="40"/>
      <c r="D7068" s="40"/>
      <c r="E7068" s="37"/>
      <c r="F7068" s="34"/>
      <c r="G7068" s="34"/>
      <c r="H7068" s="34"/>
      <c r="I7068" s="34"/>
      <c r="J7068" s="35"/>
      <c r="K7068" s="34"/>
      <c r="L7068" s="34"/>
      <c r="M7068" s="34"/>
      <c r="N7068" s="34"/>
      <c r="O7068" s="34"/>
      <c r="P7068" s="34"/>
      <c r="Q7068" s="34"/>
      <c r="R7068" s="34"/>
      <c r="S7068" s="34"/>
      <c r="T7068" s="34"/>
      <c r="U7068" s="34"/>
      <c r="V7068" s="34"/>
      <c r="W7068" s="34"/>
      <c r="X7068" s="34"/>
      <c r="Y7068" s="34"/>
    </row>
    <row r="7069" customFormat="false" ht="15.75" hidden="false" customHeight="false" outlineLevel="0" collapsed="false">
      <c r="A7069" s="29"/>
      <c r="B7069" s="29"/>
      <c r="C7069" s="41"/>
      <c r="D7069" s="41"/>
      <c r="E7069" s="29"/>
      <c r="F7069" s="28"/>
      <c r="G7069" s="28"/>
      <c r="H7069" s="28"/>
      <c r="I7069" s="28"/>
      <c r="J7069" s="36"/>
      <c r="K7069" s="28"/>
      <c r="L7069" s="28"/>
      <c r="M7069" s="28"/>
      <c r="N7069" s="28"/>
      <c r="O7069" s="28"/>
      <c r="P7069" s="28"/>
      <c r="Q7069" s="28"/>
      <c r="R7069" s="28"/>
      <c r="S7069" s="28"/>
      <c r="T7069" s="28"/>
      <c r="U7069" s="28"/>
      <c r="V7069" s="28"/>
      <c r="W7069" s="28"/>
      <c r="X7069" s="28"/>
      <c r="Y7069" s="28"/>
    </row>
    <row r="7070" customFormat="false" ht="15.75" hidden="false" customHeight="false" outlineLevel="0" collapsed="false">
      <c r="A7070" s="37"/>
      <c r="B7070" s="37"/>
      <c r="C7070" s="40"/>
      <c r="D7070" s="40"/>
      <c r="E7070" s="37"/>
      <c r="F7070" s="34"/>
      <c r="G7070" s="34"/>
      <c r="H7070" s="34"/>
      <c r="I7070" s="34"/>
      <c r="J7070" s="35"/>
      <c r="K7070" s="34"/>
      <c r="L7070" s="34"/>
      <c r="M7070" s="34"/>
      <c r="N7070" s="34"/>
      <c r="O7070" s="34"/>
      <c r="P7070" s="34"/>
      <c r="Q7070" s="34"/>
      <c r="R7070" s="34"/>
      <c r="S7070" s="34"/>
      <c r="T7070" s="34"/>
      <c r="U7070" s="34"/>
      <c r="V7070" s="34"/>
      <c r="W7070" s="34"/>
      <c r="X7070" s="34"/>
      <c r="Y7070" s="34"/>
    </row>
    <row r="7071" customFormat="false" ht="15.75" hidden="false" customHeight="false" outlineLevel="0" collapsed="false">
      <c r="A7071" s="29"/>
      <c r="B7071" s="29"/>
      <c r="C7071" s="41"/>
      <c r="D7071" s="41"/>
      <c r="E7071" s="29"/>
      <c r="F7071" s="28"/>
      <c r="G7071" s="28"/>
      <c r="H7071" s="28"/>
      <c r="I7071" s="28"/>
      <c r="J7071" s="36"/>
      <c r="K7071" s="28"/>
      <c r="L7071" s="28"/>
      <c r="M7071" s="28"/>
      <c r="N7071" s="28"/>
      <c r="O7071" s="28"/>
      <c r="P7071" s="28"/>
      <c r="Q7071" s="28"/>
      <c r="R7071" s="28"/>
      <c r="S7071" s="28"/>
      <c r="T7071" s="28"/>
      <c r="U7071" s="28"/>
      <c r="V7071" s="28"/>
      <c r="W7071" s="28"/>
      <c r="X7071" s="28"/>
      <c r="Y7071" s="28"/>
    </row>
    <row r="7072" customFormat="false" ht="15.75" hidden="false" customHeight="false" outlineLevel="0" collapsed="false">
      <c r="A7072" s="37"/>
      <c r="B7072" s="37"/>
      <c r="C7072" s="40"/>
      <c r="D7072" s="40"/>
      <c r="E7072" s="37"/>
      <c r="F7072" s="34"/>
      <c r="G7072" s="34"/>
      <c r="H7072" s="34"/>
      <c r="I7072" s="34"/>
      <c r="J7072" s="35"/>
      <c r="K7072" s="34"/>
      <c r="L7072" s="34"/>
      <c r="M7072" s="34"/>
      <c r="N7072" s="34"/>
      <c r="O7072" s="34"/>
      <c r="P7072" s="34"/>
      <c r="Q7072" s="34"/>
      <c r="R7072" s="34"/>
      <c r="S7072" s="34"/>
      <c r="T7072" s="34"/>
      <c r="U7072" s="34"/>
      <c r="V7072" s="34"/>
      <c r="W7072" s="34"/>
      <c r="X7072" s="34"/>
      <c r="Y7072" s="34"/>
    </row>
    <row r="7073" customFormat="false" ht="15.75" hidden="false" customHeight="false" outlineLevel="0" collapsed="false">
      <c r="A7073" s="29"/>
      <c r="B7073" s="29"/>
      <c r="C7073" s="41"/>
      <c r="D7073" s="41"/>
      <c r="E7073" s="29"/>
      <c r="F7073" s="28"/>
      <c r="G7073" s="28"/>
      <c r="H7073" s="28"/>
      <c r="I7073" s="28"/>
      <c r="J7073" s="36"/>
      <c r="K7073" s="28"/>
      <c r="L7073" s="28"/>
      <c r="M7073" s="28"/>
      <c r="N7073" s="28"/>
      <c r="O7073" s="28"/>
      <c r="P7073" s="28"/>
      <c r="Q7073" s="28"/>
      <c r="R7073" s="28"/>
      <c r="S7073" s="28"/>
      <c r="T7073" s="28"/>
      <c r="U7073" s="28"/>
      <c r="V7073" s="28"/>
      <c r="W7073" s="28"/>
      <c r="X7073" s="28"/>
      <c r="Y7073" s="28"/>
    </row>
    <row r="7074" customFormat="false" ht="15.75" hidden="false" customHeight="false" outlineLevel="0" collapsed="false">
      <c r="A7074" s="37"/>
      <c r="B7074" s="37"/>
      <c r="C7074" s="40"/>
      <c r="D7074" s="40"/>
      <c r="E7074" s="37"/>
      <c r="F7074" s="34"/>
      <c r="G7074" s="34"/>
      <c r="H7074" s="34"/>
      <c r="I7074" s="34"/>
      <c r="J7074" s="35"/>
      <c r="K7074" s="34"/>
      <c r="L7074" s="34"/>
      <c r="M7074" s="34"/>
      <c r="N7074" s="34"/>
      <c r="O7074" s="34"/>
      <c r="P7074" s="34"/>
      <c r="Q7074" s="34"/>
      <c r="R7074" s="34"/>
      <c r="S7074" s="34"/>
      <c r="T7074" s="34"/>
      <c r="U7074" s="34"/>
      <c r="V7074" s="34"/>
      <c r="W7074" s="34"/>
      <c r="X7074" s="34"/>
      <c r="Y7074" s="34"/>
    </row>
    <row r="7075" customFormat="false" ht="15.75" hidden="false" customHeight="false" outlineLevel="0" collapsed="false">
      <c r="A7075" s="29"/>
      <c r="B7075" s="29"/>
      <c r="C7075" s="41"/>
      <c r="D7075" s="41"/>
      <c r="E7075" s="29"/>
      <c r="F7075" s="28"/>
      <c r="G7075" s="28"/>
      <c r="H7075" s="28"/>
      <c r="I7075" s="28"/>
      <c r="J7075" s="36"/>
      <c r="K7075" s="28"/>
      <c r="L7075" s="28"/>
      <c r="M7075" s="28"/>
      <c r="N7075" s="28"/>
      <c r="O7075" s="28"/>
      <c r="P7075" s="28"/>
      <c r="Q7075" s="28"/>
      <c r="R7075" s="28"/>
      <c r="S7075" s="28"/>
      <c r="T7075" s="28"/>
      <c r="U7075" s="28"/>
      <c r="V7075" s="28"/>
      <c r="W7075" s="28"/>
      <c r="X7075" s="28"/>
      <c r="Y7075" s="28"/>
    </row>
    <row r="7076" customFormat="false" ht="15.75" hidden="false" customHeight="false" outlineLevel="0" collapsed="false">
      <c r="A7076" s="37"/>
      <c r="B7076" s="37"/>
      <c r="C7076" s="40"/>
      <c r="D7076" s="40"/>
      <c r="E7076" s="37"/>
      <c r="F7076" s="34"/>
      <c r="G7076" s="34"/>
      <c r="H7076" s="34"/>
      <c r="I7076" s="34"/>
      <c r="J7076" s="35"/>
      <c r="K7076" s="34"/>
      <c r="L7076" s="34"/>
      <c r="M7076" s="34"/>
      <c r="N7076" s="34"/>
      <c r="O7076" s="34"/>
      <c r="P7076" s="34"/>
      <c r="Q7076" s="34"/>
      <c r="R7076" s="34"/>
      <c r="S7076" s="34"/>
      <c r="T7076" s="34"/>
      <c r="U7076" s="34"/>
      <c r="V7076" s="34"/>
      <c r="W7076" s="34"/>
      <c r="X7076" s="34"/>
      <c r="Y7076" s="34"/>
    </row>
    <row r="7077" customFormat="false" ht="15.75" hidden="false" customHeight="false" outlineLevel="0" collapsed="false">
      <c r="A7077" s="29"/>
      <c r="B7077" s="29"/>
      <c r="C7077" s="41"/>
      <c r="D7077" s="41"/>
      <c r="E7077" s="29"/>
      <c r="F7077" s="28"/>
      <c r="G7077" s="28"/>
      <c r="H7077" s="28"/>
      <c r="I7077" s="28"/>
      <c r="J7077" s="36"/>
      <c r="K7077" s="28"/>
      <c r="L7077" s="28"/>
      <c r="M7077" s="28"/>
      <c r="N7077" s="28"/>
      <c r="O7077" s="28"/>
      <c r="P7077" s="28"/>
      <c r="Q7077" s="28"/>
      <c r="R7077" s="28"/>
      <c r="S7077" s="28"/>
      <c r="T7077" s="28"/>
      <c r="U7077" s="28"/>
      <c r="V7077" s="28"/>
      <c r="W7077" s="28"/>
      <c r="X7077" s="28"/>
      <c r="Y7077" s="28"/>
    </row>
    <row r="7078" customFormat="false" ht="15.75" hidden="false" customHeight="false" outlineLevel="0" collapsed="false">
      <c r="A7078" s="37"/>
      <c r="B7078" s="37"/>
      <c r="C7078" s="40"/>
      <c r="D7078" s="40"/>
      <c r="E7078" s="37"/>
      <c r="F7078" s="34"/>
      <c r="G7078" s="34"/>
      <c r="H7078" s="34"/>
      <c r="I7078" s="34"/>
      <c r="J7078" s="35"/>
      <c r="K7078" s="34"/>
      <c r="L7078" s="34"/>
      <c r="M7078" s="34"/>
      <c r="N7078" s="34"/>
      <c r="O7078" s="34"/>
      <c r="P7078" s="34"/>
      <c r="Q7078" s="34"/>
      <c r="R7078" s="34"/>
      <c r="S7078" s="34"/>
      <c r="T7078" s="34"/>
      <c r="U7078" s="34"/>
      <c r="V7078" s="34"/>
      <c r="W7078" s="34"/>
      <c r="X7078" s="34"/>
      <c r="Y7078" s="34"/>
    </row>
    <row r="7079" customFormat="false" ht="15.75" hidden="false" customHeight="false" outlineLevel="0" collapsed="false">
      <c r="A7079" s="29"/>
      <c r="B7079" s="29"/>
      <c r="C7079" s="41"/>
      <c r="D7079" s="41"/>
      <c r="E7079" s="29"/>
      <c r="F7079" s="28"/>
      <c r="G7079" s="28"/>
      <c r="H7079" s="28"/>
      <c r="I7079" s="28"/>
      <c r="J7079" s="36"/>
      <c r="K7079" s="28"/>
      <c r="L7079" s="28"/>
      <c r="M7079" s="28"/>
      <c r="N7079" s="28"/>
      <c r="O7079" s="28"/>
      <c r="P7079" s="28"/>
      <c r="Q7079" s="28"/>
      <c r="R7079" s="28"/>
      <c r="S7079" s="28"/>
      <c r="T7079" s="28"/>
      <c r="U7079" s="28"/>
      <c r="V7079" s="28"/>
      <c r="W7079" s="28"/>
      <c r="X7079" s="28"/>
      <c r="Y7079" s="28"/>
    </row>
    <row r="7080" customFormat="false" ht="15.75" hidden="false" customHeight="false" outlineLevel="0" collapsed="false">
      <c r="A7080" s="37"/>
      <c r="B7080" s="37"/>
      <c r="C7080" s="40"/>
      <c r="D7080" s="40"/>
      <c r="E7080" s="37"/>
      <c r="F7080" s="34"/>
      <c r="G7080" s="34"/>
      <c r="H7080" s="34"/>
      <c r="I7080" s="34"/>
      <c r="J7080" s="35"/>
      <c r="K7080" s="34"/>
      <c r="L7080" s="34"/>
      <c r="M7080" s="34"/>
      <c r="N7080" s="34"/>
      <c r="O7080" s="34"/>
      <c r="P7080" s="34"/>
      <c r="Q7080" s="34"/>
      <c r="R7080" s="34"/>
      <c r="S7080" s="34"/>
      <c r="T7080" s="34"/>
      <c r="U7080" s="34"/>
      <c r="V7080" s="34"/>
      <c r="W7080" s="34"/>
      <c r="X7080" s="34"/>
      <c r="Y7080" s="34"/>
    </row>
    <row r="7081" customFormat="false" ht="15.75" hidden="false" customHeight="false" outlineLevel="0" collapsed="false">
      <c r="A7081" s="29"/>
      <c r="B7081" s="29"/>
      <c r="C7081" s="41"/>
      <c r="D7081" s="41"/>
      <c r="E7081" s="29"/>
      <c r="F7081" s="28"/>
      <c r="G7081" s="28"/>
      <c r="H7081" s="28"/>
      <c r="I7081" s="28"/>
      <c r="J7081" s="36"/>
      <c r="K7081" s="28"/>
      <c r="L7081" s="28"/>
      <c r="M7081" s="28"/>
      <c r="N7081" s="28"/>
      <c r="O7081" s="28"/>
      <c r="P7081" s="28"/>
      <c r="Q7081" s="28"/>
      <c r="R7081" s="28"/>
      <c r="S7081" s="28"/>
      <c r="T7081" s="28"/>
      <c r="U7081" s="28"/>
      <c r="V7081" s="28"/>
      <c r="W7081" s="28"/>
      <c r="X7081" s="28"/>
      <c r="Y7081" s="28"/>
    </row>
    <row r="7082" customFormat="false" ht="15.75" hidden="false" customHeight="false" outlineLevel="0" collapsed="false">
      <c r="A7082" s="37"/>
      <c r="B7082" s="37"/>
      <c r="C7082" s="40"/>
      <c r="D7082" s="40"/>
      <c r="E7082" s="37"/>
      <c r="F7082" s="34"/>
      <c r="G7082" s="34"/>
      <c r="H7082" s="34"/>
      <c r="I7082" s="34"/>
      <c r="J7082" s="35"/>
      <c r="K7082" s="34"/>
      <c r="L7082" s="34"/>
      <c r="M7082" s="34"/>
      <c r="N7082" s="34"/>
      <c r="O7082" s="34"/>
      <c r="P7082" s="34"/>
      <c r="Q7082" s="34"/>
      <c r="R7082" s="34"/>
      <c r="S7082" s="34"/>
      <c r="T7082" s="34"/>
      <c r="U7082" s="34"/>
      <c r="V7082" s="34"/>
      <c r="W7082" s="34"/>
      <c r="X7082" s="34"/>
      <c r="Y7082" s="34"/>
    </row>
    <row r="7083" customFormat="false" ht="15.75" hidden="false" customHeight="false" outlineLevel="0" collapsed="false">
      <c r="A7083" s="29"/>
      <c r="B7083" s="29"/>
      <c r="C7083" s="41"/>
      <c r="D7083" s="41"/>
      <c r="E7083" s="29"/>
      <c r="F7083" s="28"/>
      <c r="G7083" s="28"/>
      <c r="H7083" s="28"/>
      <c r="I7083" s="28"/>
      <c r="J7083" s="36"/>
      <c r="K7083" s="28"/>
      <c r="L7083" s="28"/>
      <c r="M7083" s="28"/>
      <c r="N7083" s="28"/>
      <c r="O7083" s="28"/>
      <c r="P7083" s="28"/>
      <c r="Q7083" s="28"/>
      <c r="R7083" s="28"/>
      <c r="S7083" s="28"/>
      <c r="T7083" s="28"/>
      <c r="U7083" s="28"/>
      <c r="V7083" s="28"/>
      <c r="W7083" s="28"/>
      <c r="X7083" s="28"/>
      <c r="Y7083" s="28"/>
    </row>
    <row r="7084" customFormat="false" ht="15.75" hidden="false" customHeight="false" outlineLevel="0" collapsed="false">
      <c r="A7084" s="37"/>
      <c r="B7084" s="37"/>
      <c r="C7084" s="40"/>
      <c r="D7084" s="40"/>
      <c r="E7084" s="37"/>
      <c r="F7084" s="34"/>
      <c r="G7084" s="34"/>
      <c r="H7084" s="34"/>
      <c r="I7084" s="34"/>
      <c r="J7084" s="35"/>
      <c r="K7084" s="34"/>
      <c r="L7084" s="34"/>
      <c r="M7084" s="34"/>
      <c r="N7084" s="34"/>
      <c r="O7084" s="34"/>
      <c r="P7084" s="34"/>
      <c r="Q7084" s="34"/>
      <c r="R7084" s="34"/>
      <c r="S7084" s="34"/>
      <c r="T7084" s="34"/>
      <c r="U7084" s="34"/>
      <c r="V7084" s="34"/>
      <c r="W7084" s="34"/>
      <c r="X7084" s="34"/>
      <c r="Y7084" s="34"/>
    </row>
    <row r="7085" customFormat="false" ht="15.75" hidden="false" customHeight="false" outlineLevel="0" collapsed="false">
      <c r="A7085" s="29"/>
      <c r="B7085" s="29"/>
      <c r="C7085" s="41"/>
      <c r="D7085" s="41"/>
      <c r="E7085" s="29"/>
      <c r="F7085" s="28"/>
      <c r="G7085" s="28"/>
      <c r="H7085" s="28"/>
      <c r="I7085" s="28"/>
      <c r="J7085" s="36"/>
      <c r="K7085" s="28"/>
      <c r="L7085" s="28"/>
      <c r="M7085" s="28"/>
      <c r="N7085" s="28"/>
      <c r="O7085" s="28"/>
      <c r="P7085" s="28"/>
      <c r="Q7085" s="28"/>
      <c r="R7085" s="28"/>
      <c r="S7085" s="28"/>
      <c r="T7085" s="28"/>
      <c r="U7085" s="28"/>
      <c r="V7085" s="28"/>
      <c r="W7085" s="28"/>
      <c r="X7085" s="28"/>
      <c r="Y7085" s="28"/>
    </row>
    <row r="7086" customFormat="false" ht="15.75" hidden="false" customHeight="false" outlineLevel="0" collapsed="false">
      <c r="A7086" s="37"/>
      <c r="B7086" s="37"/>
      <c r="C7086" s="40"/>
      <c r="D7086" s="40"/>
      <c r="E7086" s="37"/>
      <c r="F7086" s="34"/>
      <c r="G7086" s="34"/>
      <c r="H7086" s="34"/>
      <c r="I7086" s="34"/>
      <c r="J7086" s="35"/>
      <c r="K7086" s="34"/>
      <c r="L7086" s="34"/>
      <c r="M7086" s="34"/>
      <c r="N7086" s="34"/>
      <c r="O7086" s="34"/>
      <c r="P7086" s="34"/>
      <c r="Q7086" s="34"/>
      <c r="R7086" s="34"/>
      <c r="S7086" s="34"/>
      <c r="T7086" s="34"/>
      <c r="U7086" s="34"/>
      <c r="V7086" s="34"/>
      <c r="W7086" s="34"/>
      <c r="X7086" s="34"/>
      <c r="Y7086" s="34"/>
    </row>
    <row r="7087" customFormat="false" ht="15.75" hidden="false" customHeight="false" outlineLevel="0" collapsed="false">
      <c r="A7087" s="29"/>
      <c r="B7087" s="29"/>
      <c r="C7087" s="41"/>
      <c r="D7087" s="41"/>
      <c r="E7087" s="29"/>
      <c r="F7087" s="28"/>
      <c r="G7087" s="28"/>
      <c r="H7087" s="28"/>
      <c r="I7087" s="28"/>
      <c r="J7087" s="36"/>
      <c r="K7087" s="28"/>
      <c r="L7087" s="28"/>
      <c r="M7087" s="28"/>
      <c r="N7087" s="28"/>
      <c r="O7087" s="28"/>
      <c r="P7087" s="28"/>
      <c r="Q7087" s="28"/>
      <c r="R7087" s="28"/>
      <c r="S7087" s="28"/>
      <c r="T7087" s="28"/>
      <c r="U7087" s="28"/>
      <c r="V7087" s="28"/>
      <c r="W7087" s="28"/>
      <c r="X7087" s="28"/>
      <c r="Y7087" s="28"/>
    </row>
    <row r="7088" customFormat="false" ht="15.75" hidden="false" customHeight="false" outlineLevel="0" collapsed="false">
      <c r="A7088" s="37"/>
      <c r="B7088" s="37"/>
      <c r="C7088" s="40"/>
      <c r="D7088" s="40"/>
      <c r="E7088" s="37"/>
      <c r="F7088" s="34"/>
      <c r="G7088" s="34"/>
      <c r="H7088" s="34"/>
      <c r="I7088" s="34"/>
      <c r="J7088" s="35"/>
      <c r="K7088" s="34"/>
      <c r="L7088" s="34"/>
      <c r="M7088" s="34"/>
      <c r="N7088" s="34"/>
      <c r="O7088" s="34"/>
      <c r="P7088" s="34"/>
      <c r="Q7088" s="34"/>
      <c r="R7088" s="34"/>
      <c r="S7088" s="34"/>
      <c r="T7088" s="34"/>
      <c r="U7088" s="34"/>
      <c r="V7088" s="34"/>
      <c r="W7088" s="34"/>
      <c r="X7088" s="34"/>
      <c r="Y7088" s="34"/>
    </row>
    <row r="7089" customFormat="false" ht="15.75" hidden="false" customHeight="false" outlineLevel="0" collapsed="false">
      <c r="A7089" s="29"/>
      <c r="B7089" s="29"/>
      <c r="C7089" s="41"/>
      <c r="D7089" s="41"/>
      <c r="E7089" s="29"/>
      <c r="F7089" s="28"/>
      <c r="G7089" s="28"/>
      <c r="H7089" s="28"/>
      <c r="I7089" s="28"/>
      <c r="J7089" s="36"/>
      <c r="K7089" s="28"/>
      <c r="L7089" s="28"/>
      <c r="M7089" s="28"/>
      <c r="N7089" s="28"/>
      <c r="O7089" s="28"/>
      <c r="P7089" s="28"/>
      <c r="Q7089" s="28"/>
      <c r="R7089" s="28"/>
      <c r="S7089" s="28"/>
      <c r="T7089" s="28"/>
      <c r="U7089" s="28"/>
      <c r="V7089" s="28"/>
      <c r="W7089" s="28"/>
      <c r="X7089" s="28"/>
      <c r="Y7089" s="28"/>
    </row>
    <row r="7090" customFormat="false" ht="15.75" hidden="false" customHeight="false" outlineLevel="0" collapsed="false">
      <c r="A7090" s="37"/>
      <c r="B7090" s="37"/>
      <c r="C7090" s="40"/>
      <c r="D7090" s="40"/>
      <c r="E7090" s="37"/>
      <c r="F7090" s="34"/>
      <c r="G7090" s="34"/>
      <c r="H7090" s="34"/>
      <c r="I7090" s="34"/>
      <c r="J7090" s="35"/>
      <c r="K7090" s="34"/>
      <c r="L7090" s="34"/>
      <c r="M7090" s="34"/>
      <c r="N7090" s="34"/>
      <c r="O7090" s="34"/>
      <c r="P7090" s="34"/>
      <c r="Q7090" s="34"/>
      <c r="R7090" s="34"/>
      <c r="S7090" s="34"/>
      <c r="T7090" s="34"/>
      <c r="U7090" s="34"/>
      <c r="V7090" s="34"/>
      <c r="W7090" s="34"/>
      <c r="X7090" s="34"/>
      <c r="Y7090" s="34"/>
    </row>
    <row r="7091" customFormat="false" ht="15.75" hidden="false" customHeight="false" outlineLevel="0" collapsed="false">
      <c r="A7091" s="29"/>
      <c r="B7091" s="29"/>
      <c r="C7091" s="41"/>
      <c r="D7091" s="41"/>
      <c r="E7091" s="29"/>
      <c r="F7091" s="28"/>
      <c r="G7091" s="28"/>
      <c r="H7091" s="28"/>
      <c r="I7091" s="28"/>
      <c r="J7091" s="36"/>
      <c r="K7091" s="28"/>
      <c r="L7091" s="28"/>
      <c r="M7091" s="28"/>
      <c r="N7091" s="28"/>
      <c r="O7091" s="28"/>
      <c r="P7091" s="28"/>
      <c r="Q7091" s="28"/>
      <c r="R7091" s="28"/>
      <c r="S7091" s="28"/>
      <c r="T7091" s="28"/>
      <c r="U7091" s="28"/>
      <c r="V7091" s="28"/>
      <c r="W7091" s="28"/>
      <c r="X7091" s="28"/>
      <c r="Y7091" s="28"/>
    </row>
    <row r="7092" customFormat="false" ht="15.75" hidden="false" customHeight="false" outlineLevel="0" collapsed="false">
      <c r="A7092" s="37"/>
      <c r="B7092" s="37"/>
      <c r="C7092" s="40"/>
      <c r="D7092" s="40"/>
      <c r="E7092" s="37"/>
      <c r="F7092" s="34"/>
      <c r="G7092" s="34"/>
      <c r="H7092" s="34"/>
      <c r="I7092" s="34"/>
      <c r="J7092" s="35"/>
      <c r="K7092" s="34"/>
      <c r="L7092" s="34"/>
      <c r="M7092" s="34"/>
      <c r="N7092" s="34"/>
      <c r="O7092" s="34"/>
      <c r="P7092" s="34"/>
      <c r="Q7092" s="34"/>
      <c r="R7092" s="34"/>
      <c r="S7092" s="34"/>
      <c r="T7092" s="34"/>
      <c r="U7092" s="34"/>
      <c r="V7092" s="34"/>
      <c r="W7092" s="34"/>
      <c r="X7092" s="34"/>
      <c r="Y7092" s="34"/>
    </row>
    <row r="7093" customFormat="false" ht="15.75" hidden="false" customHeight="false" outlineLevel="0" collapsed="false">
      <c r="A7093" s="29"/>
      <c r="B7093" s="29"/>
      <c r="C7093" s="41"/>
      <c r="D7093" s="41"/>
      <c r="E7093" s="29"/>
      <c r="F7093" s="28"/>
      <c r="G7093" s="28"/>
      <c r="H7093" s="28"/>
      <c r="I7093" s="28"/>
      <c r="J7093" s="36"/>
      <c r="K7093" s="28"/>
      <c r="L7093" s="28"/>
      <c r="M7093" s="28"/>
      <c r="N7093" s="28"/>
      <c r="O7093" s="28"/>
      <c r="P7093" s="28"/>
      <c r="Q7093" s="28"/>
      <c r="R7093" s="28"/>
      <c r="S7093" s="28"/>
      <c r="T7093" s="28"/>
      <c r="U7093" s="28"/>
      <c r="V7093" s="28"/>
      <c r="W7093" s="28"/>
      <c r="X7093" s="28"/>
      <c r="Y7093" s="28"/>
    </row>
    <row r="7094" customFormat="false" ht="15.75" hidden="false" customHeight="false" outlineLevel="0" collapsed="false">
      <c r="A7094" s="37"/>
      <c r="B7094" s="37"/>
      <c r="C7094" s="40"/>
      <c r="D7094" s="40"/>
      <c r="E7094" s="37"/>
      <c r="F7094" s="34"/>
      <c r="G7094" s="34"/>
      <c r="H7094" s="34"/>
      <c r="I7094" s="34"/>
      <c r="J7094" s="35"/>
      <c r="K7094" s="34"/>
      <c r="L7094" s="34"/>
      <c r="M7094" s="34"/>
      <c r="N7094" s="34"/>
      <c r="O7094" s="34"/>
      <c r="P7094" s="34"/>
      <c r="Q7094" s="34"/>
      <c r="R7094" s="34"/>
      <c r="S7094" s="34"/>
      <c r="T7094" s="34"/>
      <c r="U7094" s="34"/>
      <c r="V7094" s="34"/>
      <c r="W7094" s="34"/>
      <c r="X7094" s="34"/>
      <c r="Y7094" s="34"/>
    </row>
    <row r="7095" customFormat="false" ht="15.75" hidden="false" customHeight="false" outlineLevel="0" collapsed="false">
      <c r="A7095" s="29"/>
      <c r="B7095" s="29"/>
      <c r="C7095" s="41"/>
      <c r="D7095" s="41"/>
      <c r="E7095" s="29"/>
      <c r="F7095" s="28"/>
      <c r="G7095" s="28"/>
      <c r="H7095" s="28"/>
      <c r="I7095" s="28"/>
      <c r="J7095" s="36"/>
      <c r="K7095" s="28"/>
      <c r="L7095" s="28"/>
      <c r="M7095" s="28"/>
      <c r="N7095" s="28"/>
      <c r="O7095" s="28"/>
      <c r="P7095" s="28"/>
      <c r="Q7095" s="28"/>
      <c r="R7095" s="28"/>
      <c r="S7095" s="28"/>
      <c r="T7095" s="28"/>
      <c r="U7095" s="28"/>
      <c r="V7095" s="28"/>
      <c r="W7095" s="28"/>
      <c r="X7095" s="28"/>
      <c r="Y7095" s="28"/>
    </row>
    <row r="7096" customFormat="false" ht="15.75" hidden="false" customHeight="false" outlineLevel="0" collapsed="false">
      <c r="A7096" s="37"/>
      <c r="B7096" s="37"/>
      <c r="C7096" s="40"/>
      <c r="D7096" s="40"/>
      <c r="E7096" s="37"/>
      <c r="F7096" s="34"/>
      <c r="G7096" s="34"/>
      <c r="H7096" s="34"/>
      <c r="I7096" s="34"/>
      <c r="J7096" s="35"/>
      <c r="K7096" s="34"/>
      <c r="L7096" s="34"/>
      <c r="M7096" s="34"/>
      <c r="N7096" s="34"/>
      <c r="O7096" s="34"/>
      <c r="P7096" s="34"/>
      <c r="Q7096" s="34"/>
      <c r="R7096" s="34"/>
      <c r="S7096" s="34"/>
      <c r="T7096" s="34"/>
      <c r="U7096" s="34"/>
      <c r="V7096" s="34"/>
      <c r="W7096" s="34"/>
      <c r="X7096" s="34"/>
      <c r="Y7096" s="34"/>
    </row>
    <row r="7097" customFormat="false" ht="15.75" hidden="false" customHeight="false" outlineLevel="0" collapsed="false">
      <c r="A7097" s="29"/>
      <c r="B7097" s="29"/>
      <c r="C7097" s="41"/>
      <c r="D7097" s="41"/>
      <c r="E7097" s="29"/>
      <c r="F7097" s="28"/>
      <c r="G7097" s="28"/>
      <c r="H7097" s="28"/>
      <c r="I7097" s="28"/>
      <c r="J7097" s="36"/>
      <c r="K7097" s="28"/>
      <c r="L7097" s="28"/>
      <c r="M7097" s="28"/>
      <c r="N7097" s="28"/>
      <c r="O7097" s="28"/>
      <c r="P7097" s="28"/>
      <c r="Q7097" s="28"/>
      <c r="R7097" s="28"/>
      <c r="S7097" s="28"/>
      <c r="T7097" s="28"/>
      <c r="U7097" s="28"/>
      <c r="V7097" s="28"/>
      <c r="W7097" s="28"/>
      <c r="X7097" s="28"/>
      <c r="Y7097" s="28"/>
    </row>
    <row r="7098" customFormat="false" ht="15.75" hidden="false" customHeight="false" outlineLevel="0" collapsed="false">
      <c r="A7098" s="37"/>
      <c r="B7098" s="37"/>
      <c r="C7098" s="40"/>
      <c r="D7098" s="40"/>
      <c r="E7098" s="37"/>
      <c r="F7098" s="34"/>
      <c r="G7098" s="34"/>
      <c r="H7098" s="34"/>
      <c r="I7098" s="34"/>
      <c r="J7098" s="35"/>
      <c r="K7098" s="34"/>
      <c r="L7098" s="34"/>
      <c r="M7098" s="34"/>
      <c r="N7098" s="34"/>
      <c r="O7098" s="34"/>
      <c r="P7098" s="34"/>
      <c r="Q7098" s="34"/>
      <c r="R7098" s="34"/>
      <c r="S7098" s="34"/>
      <c r="T7098" s="34"/>
      <c r="U7098" s="34"/>
      <c r="V7098" s="34"/>
      <c r="W7098" s="34"/>
      <c r="X7098" s="34"/>
      <c r="Y7098" s="34"/>
    </row>
    <row r="7099" customFormat="false" ht="15.75" hidden="false" customHeight="false" outlineLevel="0" collapsed="false">
      <c r="A7099" s="29"/>
      <c r="B7099" s="29"/>
      <c r="C7099" s="41"/>
      <c r="D7099" s="41"/>
      <c r="E7099" s="29"/>
      <c r="F7099" s="28"/>
      <c r="G7099" s="28"/>
      <c r="H7099" s="28"/>
      <c r="I7099" s="28"/>
      <c r="J7099" s="36"/>
      <c r="K7099" s="28"/>
      <c r="L7099" s="28"/>
      <c r="M7099" s="28"/>
      <c r="N7099" s="28"/>
      <c r="O7099" s="28"/>
      <c r="P7099" s="28"/>
      <c r="Q7099" s="28"/>
      <c r="R7099" s="28"/>
      <c r="S7099" s="28"/>
      <c r="T7099" s="28"/>
      <c r="U7099" s="28"/>
      <c r="V7099" s="28"/>
      <c r="W7099" s="28"/>
      <c r="X7099" s="28"/>
      <c r="Y7099" s="28"/>
    </row>
    <row r="7100" customFormat="false" ht="15.75" hidden="false" customHeight="false" outlineLevel="0" collapsed="false">
      <c r="A7100" s="37"/>
      <c r="B7100" s="37"/>
      <c r="C7100" s="40"/>
      <c r="D7100" s="40"/>
      <c r="E7100" s="37"/>
      <c r="F7100" s="34"/>
      <c r="G7100" s="34"/>
      <c r="H7100" s="34"/>
      <c r="I7100" s="34"/>
      <c r="J7100" s="35"/>
      <c r="K7100" s="34"/>
      <c r="L7100" s="34"/>
      <c r="M7100" s="34"/>
      <c r="N7100" s="34"/>
      <c r="O7100" s="34"/>
      <c r="P7100" s="34"/>
      <c r="Q7100" s="34"/>
      <c r="R7100" s="34"/>
      <c r="S7100" s="34"/>
      <c r="T7100" s="34"/>
      <c r="U7100" s="34"/>
      <c r="V7100" s="34"/>
      <c r="W7100" s="34"/>
      <c r="X7100" s="34"/>
      <c r="Y7100" s="34"/>
    </row>
    <row r="7101" customFormat="false" ht="15.75" hidden="false" customHeight="false" outlineLevel="0" collapsed="false">
      <c r="A7101" s="29"/>
      <c r="B7101" s="29"/>
      <c r="C7101" s="41"/>
      <c r="D7101" s="41"/>
      <c r="E7101" s="29"/>
      <c r="F7101" s="28"/>
      <c r="G7101" s="28"/>
      <c r="H7101" s="28"/>
      <c r="I7101" s="28"/>
      <c r="J7101" s="36"/>
      <c r="K7101" s="28"/>
      <c r="L7101" s="28"/>
      <c r="M7101" s="28"/>
      <c r="N7101" s="28"/>
      <c r="O7101" s="28"/>
      <c r="P7101" s="28"/>
      <c r="Q7101" s="28"/>
      <c r="R7101" s="28"/>
      <c r="S7101" s="28"/>
      <c r="T7101" s="28"/>
      <c r="U7101" s="28"/>
      <c r="V7101" s="28"/>
      <c r="W7101" s="28"/>
      <c r="X7101" s="28"/>
      <c r="Y7101" s="28"/>
    </row>
    <row r="7102" customFormat="false" ht="15.75" hidden="false" customHeight="false" outlineLevel="0" collapsed="false">
      <c r="A7102" s="37"/>
      <c r="B7102" s="37"/>
      <c r="C7102" s="40"/>
      <c r="D7102" s="40"/>
      <c r="E7102" s="37"/>
      <c r="F7102" s="34"/>
      <c r="G7102" s="34"/>
      <c r="H7102" s="34"/>
      <c r="I7102" s="34"/>
      <c r="J7102" s="35"/>
      <c r="K7102" s="34"/>
      <c r="L7102" s="34"/>
      <c r="M7102" s="34"/>
      <c r="N7102" s="34"/>
      <c r="O7102" s="34"/>
      <c r="P7102" s="34"/>
      <c r="Q7102" s="34"/>
      <c r="R7102" s="34"/>
      <c r="S7102" s="34"/>
      <c r="T7102" s="34"/>
      <c r="U7102" s="34"/>
      <c r="V7102" s="34"/>
      <c r="W7102" s="34"/>
      <c r="X7102" s="34"/>
      <c r="Y7102" s="34"/>
    </row>
    <row r="7103" customFormat="false" ht="15.75" hidden="false" customHeight="false" outlineLevel="0" collapsed="false">
      <c r="A7103" s="29"/>
      <c r="B7103" s="29"/>
      <c r="C7103" s="41"/>
      <c r="D7103" s="41"/>
      <c r="E7103" s="29"/>
      <c r="F7103" s="28"/>
      <c r="G7103" s="28"/>
      <c r="H7103" s="28"/>
      <c r="I7103" s="28"/>
      <c r="J7103" s="36"/>
      <c r="K7103" s="28"/>
      <c r="L7103" s="28"/>
      <c r="M7103" s="28"/>
      <c r="N7103" s="28"/>
      <c r="O7103" s="28"/>
      <c r="P7103" s="28"/>
      <c r="Q7103" s="28"/>
      <c r="R7103" s="28"/>
      <c r="S7103" s="28"/>
      <c r="T7103" s="28"/>
      <c r="U7103" s="28"/>
      <c r="V7103" s="28"/>
      <c r="W7103" s="28"/>
      <c r="X7103" s="28"/>
      <c r="Y7103" s="28"/>
    </row>
    <row r="7104" customFormat="false" ht="15.75" hidden="false" customHeight="false" outlineLevel="0" collapsed="false">
      <c r="A7104" s="37"/>
      <c r="B7104" s="37"/>
      <c r="C7104" s="40"/>
      <c r="D7104" s="40"/>
      <c r="E7104" s="37"/>
      <c r="F7104" s="34"/>
      <c r="G7104" s="34"/>
      <c r="H7104" s="34"/>
      <c r="I7104" s="34"/>
      <c r="J7104" s="35"/>
      <c r="K7104" s="34"/>
      <c r="L7104" s="34"/>
      <c r="M7104" s="34"/>
      <c r="N7104" s="34"/>
      <c r="O7104" s="34"/>
      <c r="P7104" s="34"/>
      <c r="Q7104" s="34"/>
      <c r="R7104" s="34"/>
      <c r="S7104" s="34"/>
      <c r="T7104" s="34"/>
      <c r="U7104" s="34"/>
      <c r="V7104" s="34"/>
      <c r="W7104" s="34"/>
      <c r="X7104" s="34"/>
      <c r="Y7104" s="34"/>
    </row>
    <row r="7105" customFormat="false" ht="15.75" hidden="false" customHeight="false" outlineLevel="0" collapsed="false">
      <c r="A7105" s="29"/>
      <c r="B7105" s="29"/>
      <c r="C7105" s="41"/>
      <c r="D7105" s="41"/>
      <c r="E7105" s="29"/>
      <c r="F7105" s="28"/>
      <c r="G7105" s="28"/>
      <c r="H7105" s="28"/>
      <c r="I7105" s="28"/>
      <c r="J7105" s="36"/>
      <c r="K7105" s="28"/>
      <c r="L7105" s="28"/>
      <c r="M7105" s="28"/>
      <c r="N7105" s="28"/>
      <c r="O7105" s="28"/>
      <c r="P7105" s="28"/>
      <c r="Q7105" s="28"/>
      <c r="R7105" s="28"/>
      <c r="S7105" s="28"/>
      <c r="T7105" s="28"/>
      <c r="U7105" s="28"/>
      <c r="V7105" s="28"/>
      <c r="W7105" s="28"/>
      <c r="X7105" s="28"/>
      <c r="Y7105" s="28"/>
    </row>
    <row r="7106" customFormat="false" ht="15.75" hidden="false" customHeight="false" outlineLevel="0" collapsed="false">
      <c r="A7106" s="37"/>
      <c r="B7106" s="37"/>
      <c r="C7106" s="40"/>
      <c r="D7106" s="40"/>
      <c r="E7106" s="37"/>
      <c r="F7106" s="34"/>
      <c r="G7106" s="34"/>
      <c r="H7106" s="34"/>
      <c r="I7106" s="34"/>
      <c r="J7106" s="35"/>
      <c r="K7106" s="34"/>
      <c r="L7106" s="34"/>
      <c r="M7106" s="34"/>
      <c r="N7106" s="34"/>
      <c r="O7106" s="34"/>
      <c r="P7106" s="34"/>
      <c r="Q7106" s="34"/>
      <c r="R7106" s="34"/>
      <c r="S7106" s="34"/>
      <c r="T7106" s="34"/>
      <c r="U7106" s="34"/>
      <c r="V7106" s="34"/>
      <c r="W7106" s="34"/>
      <c r="X7106" s="34"/>
      <c r="Y7106" s="34"/>
    </row>
    <row r="7107" customFormat="false" ht="15.75" hidden="false" customHeight="false" outlineLevel="0" collapsed="false">
      <c r="A7107" s="29"/>
      <c r="B7107" s="29"/>
      <c r="C7107" s="41"/>
      <c r="D7107" s="41"/>
      <c r="E7107" s="29"/>
      <c r="F7107" s="28"/>
      <c r="G7107" s="28"/>
      <c r="H7107" s="28"/>
      <c r="I7107" s="28"/>
      <c r="J7107" s="36"/>
      <c r="K7107" s="28"/>
      <c r="L7107" s="28"/>
      <c r="M7107" s="28"/>
      <c r="N7107" s="28"/>
      <c r="O7107" s="28"/>
      <c r="P7107" s="28"/>
      <c r="Q7107" s="28"/>
      <c r="R7107" s="28"/>
      <c r="S7107" s="28"/>
      <c r="T7107" s="28"/>
      <c r="U7107" s="28"/>
      <c r="V7107" s="28"/>
      <c r="W7107" s="28"/>
      <c r="X7107" s="28"/>
      <c r="Y7107" s="28"/>
    </row>
    <row r="7108" customFormat="false" ht="15.75" hidden="false" customHeight="false" outlineLevel="0" collapsed="false">
      <c r="A7108" s="37"/>
      <c r="B7108" s="37"/>
      <c r="C7108" s="40"/>
      <c r="D7108" s="40"/>
      <c r="E7108" s="37"/>
      <c r="F7108" s="34"/>
      <c r="G7108" s="34"/>
      <c r="H7108" s="34"/>
      <c r="I7108" s="34"/>
      <c r="J7108" s="35"/>
      <c r="K7108" s="34"/>
      <c r="L7108" s="34"/>
      <c r="M7108" s="34"/>
      <c r="N7108" s="34"/>
      <c r="O7108" s="34"/>
      <c r="P7108" s="34"/>
      <c r="Q7108" s="34"/>
      <c r="R7108" s="34"/>
      <c r="S7108" s="34"/>
      <c r="T7108" s="34"/>
      <c r="U7108" s="34"/>
      <c r="V7108" s="34"/>
      <c r="W7108" s="34"/>
      <c r="X7108" s="34"/>
      <c r="Y7108" s="34"/>
    </row>
    <row r="7109" customFormat="false" ht="15.75" hidden="false" customHeight="false" outlineLevel="0" collapsed="false">
      <c r="A7109" s="29"/>
      <c r="B7109" s="29"/>
      <c r="C7109" s="41"/>
      <c r="D7109" s="41"/>
      <c r="E7109" s="29"/>
      <c r="F7109" s="28"/>
      <c r="G7109" s="28"/>
      <c r="H7109" s="28"/>
      <c r="I7109" s="28"/>
      <c r="J7109" s="36"/>
      <c r="K7109" s="28"/>
      <c r="L7109" s="28"/>
      <c r="M7109" s="28"/>
      <c r="N7109" s="28"/>
      <c r="O7109" s="28"/>
      <c r="P7109" s="28"/>
      <c r="Q7109" s="28"/>
      <c r="R7109" s="28"/>
      <c r="S7109" s="28"/>
      <c r="T7109" s="28"/>
      <c r="U7109" s="28"/>
      <c r="V7109" s="28"/>
      <c r="W7109" s="28"/>
      <c r="X7109" s="28"/>
      <c r="Y7109" s="28"/>
    </row>
    <row r="7110" customFormat="false" ht="15.75" hidden="false" customHeight="false" outlineLevel="0" collapsed="false">
      <c r="A7110" s="37"/>
      <c r="B7110" s="37"/>
      <c r="C7110" s="40"/>
      <c r="D7110" s="40"/>
      <c r="E7110" s="37"/>
      <c r="F7110" s="34"/>
      <c r="G7110" s="34"/>
      <c r="H7110" s="34"/>
      <c r="I7110" s="34"/>
      <c r="J7110" s="35"/>
      <c r="K7110" s="34"/>
      <c r="L7110" s="34"/>
      <c r="M7110" s="34"/>
      <c r="N7110" s="34"/>
      <c r="O7110" s="34"/>
      <c r="P7110" s="34"/>
      <c r="Q7110" s="34"/>
      <c r="R7110" s="34"/>
      <c r="S7110" s="34"/>
      <c r="T7110" s="34"/>
      <c r="U7110" s="34"/>
      <c r="V7110" s="34"/>
      <c r="W7110" s="34"/>
      <c r="X7110" s="34"/>
      <c r="Y7110" s="34"/>
    </row>
    <row r="7111" customFormat="false" ht="15.75" hidden="false" customHeight="false" outlineLevel="0" collapsed="false">
      <c r="A7111" s="29"/>
      <c r="B7111" s="29"/>
      <c r="C7111" s="41"/>
      <c r="D7111" s="41"/>
      <c r="E7111" s="29"/>
      <c r="F7111" s="28"/>
      <c r="G7111" s="28"/>
      <c r="H7111" s="28"/>
      <c r="I7111" s="28"/>
      <c r="J7111" s="36"/>
      <c r="K7111" s="28"/>
      <c r="L7111" s="28"/>
      <c r="M7111" s="28"/>
      <c r="N7111" s="28"/>
      <c r="O7111" s="28"/>
      <c r="P7111" s="28"/>
      <c r="Q7111" s="28"/>
      <c r="R7111" s="28"/>
      <c r="S7111" s="28"/>
      <c r="T7111" s="28"/>
      <c r="U7111" s="28"/>
      <c r="V7111" s="28"/>
      <c r="W7111" s="28"/>
      <c r="X7111" s="28"/>
      <c r="Y7111" s="28"/>
    </row>
    <row r="7112" customFormat="false" ht="15.75" hidden="false" customHeight="false" outlineLevel="0" collapsed="false">
      <c r="A7112" s="37"/>
      <c r="B7112" s="37"/>
      <c r="C7112" s="40"/>
      <c r="D7112" s="40"/>
      <c r="E7112" s="37"/>
      <c r="F7112" s="34"/>
      <c r="G7112" s="34"/>
      <c r="H7112" s="34"/>
      <c r="I7112" s="34"/>
      <c r="J7112" s="35"/>
      <c r="K7112" s="34"/>
      <c r="L7112" s="34"/>
      <c r="M7112" s="34"/>
      <c r="N7112" s="34"/>
      <c r="O7112" s="34"/>
      <c r="P7112" s="34"/>
      <c r="Q7112" s="34"/>
      <c r="R7112" s="34"/>
      <c r="S7112" s="34"/>
      <c r="T7112" s="34"/>
      <c r="U7112" s="34"/>
      <c r="V7112" s="34"/>
      <c r="W7112" s="34"/>
      <c r="X7112" s="34"/>
      <c r="Y7112" s="34"/>
    </row>
    <row r="7113" customFormat="false" ht="15.75" hidden="false" customHeight="false" outlineLevel="0" collapsed="false">
      <c r="A7113" s="29"/>
      <c r="B7113" s="29"/>
      <c r="C7113" s="41"/>
      <c r="D7113" s="41"/>
      <c r="E7113" s="29"/>
      <c r="F7113" s="28"/>
      <c r="G7113" s="28"/>
      <c r="H7113" s="28"/>
      <c r="I7113" s="28"/>
      <c r="J7113" s="36"/>
      <c r="K7113" s="28"/>
      <c r="L7113" s="28"/>
      <c r="M7113" s="28"/>
      <c r="N7113" s="28"/>
      <c r="O7113" s="28"/>
      <c r="P7113" s="28"/>
      <c r="Q7113" s="28"/>
      <c r="R7113" s="28"/>
      <c r="S7113" s="28"/>
      <c r="T7113" s="28"/>
      <c r="U7113" s="28"/>
      <c r="V7113" s="28"/>
      <c r="W7113" s="28"/>
      <c r="X7113" s="28"/>
      <c r="Y7113" s="28"/>
    </row>
    <row r="7114" customFormat="false" ht="15.75" hidden="false" customHeight="false" outlineLevel="0" collapsed="false">
      <c r="A7114" s="37"/>
      <c r="B7114" s="37"/>
      <c r="C7114" s="40"/>
      <c r="D7114" s="40"/>
      <c r="E7114" s="37"/>
      <c r="F7114" s="34"/>
      <c r="G7114" s="34"/>
      <c r="H7114" s="34"/>
      <c r="I7114" s="34"/>
      <c r="J7114" s="35"/>
      <c r="K7114" s="34"/>
      <c r="L7114" s="34"/>
      <c r="M7114" s="34"/>
      <c r="N7114" s="34"/>
      <c r="O7114" s="34"/>
      <c r="P7114" s="34"/>
      <c r="Q7114" s="34"/>
      <c r="R7114" s="34"/>
      <c r="S7114" s="34"/>
      <c r="T7114" s="34"/>
      <c r="U7114" s="34"/>
      <c r="V7114" s="34"/>
      <c r="W7114" s="34"/>
      <c r="X7114" s="34"/>
      <c r="Y7114" s="34"/>
    </row>
    <row r="7115" customFormat="false" ht="15.75" hidden="false" customHeight="false" outlineLevel="0" collapsed="false">
      <c r="A7115" s="29"/>
      <c r="B7115" s="29"/>
      <c r="C7115" s="41"/>
      <c r="D7115" s="41"/>
      <c r="E7115" s="29"/>
      <c r="F7115" s="28"/>
      <c r="G7115" s="28"/>
      <c r="H7115" s="28"/>
      <c r="I7115" s="28"/>
      <c r="J7115" s="36"/>
      <c r="K7115" s="28"/>
      <c r="L7115" s="28"/>
      <c r="M7115" s="28"/>
      <c r="N7115" s="28"/>
      <c r="O7115" s="28"/>
      <c r="P7115" s="28"/>
      <c r="Q7115" s="28"/>
      <c r="R7115" s="28"/>
      <c r="S7115" s="28"/>
      <c r="T7115" s="28"/>
      <c r="U7115" s="28"/>
      <c r="V7115" s="28"/>
      <c r="W7115" s="28"/>
      <c r="X7115" s="28"/>
      <c r="Y7115" s="28"/>
    </row>
    <row r="7116" customFormat="false" ht="15.75" hidden="false" customHeight="false" outlineLevel="0" collapsed="false">
      <c r="A7116" s="37"/>
      <c r="B7116" s="37"/>
      <c r="C7116" s="40"/>
      <c r="D7116" s="40"/>
      <c r="E7116" s="37"/>
      <c r="F7116" s="34"/>
      <c r="G7116" s="34"/>
      <c r="H7116" s="34"/>
      <c r="I7116" s="34"/>
      <c r="J7116" s="35"/>
      <c r="K7116" s="34"/>
      <c r="L7116" s="34"/>
      <c r="M7116" s="34"/>
      <c r="N7116" s="34"/>
      <c r="O7116" s="34"/>
      <c r="P7116" s="34"/>
      <c r="Q7116" s="34"/>
      <c r="R7116" s="34"/>
      <c r="S7116" s="34"/>
      <c r="T7116" s="34"/>
      <c r="U7116" s="34"/>
      <c r="V7116" s="34"/>
      <c r="W7116" s="34"/>
      <c r="X7116" s="34"/>
      <c r="Y7116" s="34"/>
    </row>
    <row r="7117" customFormat="false" ht="15.75" hidden="false" customHeight="false" outlineLevel="0" collapsed="false">
      <c r="A7117" s="29"/>
      <c r="B7117" s="29"/>
      <c r="C7117" s="41"/>
      <c r="D7117" s="41"/>
      <c r="E7117" s="29"/>
      <c r="F7117" s="28"/>
      <c r="G7117" s="28"/>
      <c r="H7117" s="28"/>
      <c r="I7117" s="28"/>
      <c r="J7117" s="36"/>
      <c r="K7117" s="28"/>
      <c r="L7117" s="28"/>
      <c r="M7117" s="28"/>
      <c r="N7117" s="28"/>
      <c r="O7117" s="28"/>
      <c r="P7117" s="28"/>
      <c r="Q7117" s="28"/>
      <c r="R7117" s="28"/>
      <c r="S7117" s="28"/>
      <c r="T7117" s="28"/>
      <c r="U7117" s="28"/>
      <c r="V7117" s="28"/>
      <c r="W7117" s="28"/>
      <c r="X7117" s="28"/>
      <c r="Y7117" s="28"/>
    </row>
    <row r="7118" customFormat="false" ht="15.75" hidden="false" customHeight="false" outlineLevel="0" collapsed="false">
      <c r="A7118" s="37"/>
      <c r="B7118" s="37"/>
      <c r="C7118" s="40"/>
      <c r="D7118" s="40"/>
      <c r="E7118" s="37"/>
      <c r="F7118" s="34"/>
      <c r="G7118" s="34"/>
      <c r="H7118" s="34"/>
      <c r="I7118" s="34"/>
      <c r="J7118" s="35"/>
      <c r="K7118" s="34"/>
      <c r="L7118" s="34"/>
      <c r="M7118" s="34"/>
      <c r="N7118" s="34"/>
      <c r="O7118" s="34"/>
      <c r="P7118" s="34"/>
      <c r="Q7118" s="34"/>
      <c r="R7118" s="34"/>
      <c r="S7118" s="34"/>
      <c r="T7118" s="34"/>
      <c r="U7118" s="34"/>
      <c r="V7118" s="34"/>
      <c r="W7118" s="34"/>
      <c r="X7118" s="34"/>
      <c r="Y7118" s="34"/>
    </row>
    <row r="7119" customFormat="false" ht="15.75" hidden="false" customHeight="false" outlineLevel="0" collapsed="false">
      <c r="A7119" s="29"/>
      <c r="B7119" s="29"/>
      <c r="C7119" s="41"/>
      <c r="D7119" s="41"/>
      <c r="E7119" s="29"/>
      <c r="F7119" s="28"/>
      <c r="G7119" s="28"/>
      <c r="H7119" s="28"/>
      <c r="I7119" s="28"/>
      <c r="J7119" s="36"/>
      <c r="K7119" s="28"/>
      <c r="L7119" s="28"/>
      <c r="M7119" s="28"/>
      <c r="N7119" s="28"/>
      <c r="O7119" s="28"/>
      <c r="P7119" s="28"/>
      <c r="Q7119" s="28"/>
      <c r="R7119" s="28"/>
      <c r="S7119" s="28"/>
      <c r="T7119" s="28"/>
      <c r="U7119" s="28"/>
      <c r="V7119" s="28"/>
      <c r="W7119" s="28"/>
      <c r="X7119" s="28"/>
      <c r="Y7119" s="28"/>
    </row>
    <row r="7120" customFormat="false" ht="15.75" hidden="false" customHeight="false" outlineLevel="0" collapsed="false">
      <c r="A7120" s="37"/>
      <c r="B7120" s="37"/>
      <c r="C7120" s="40"/>
      <c r="D7120" s="40"/>
      <c r="E7120" s="37"/>
      <c r="F7120" s="34"/>
      <c r="G7120" s="34"/>
      <c r="H7120" s="34"/>
      <c r="I7120" s="34"/>
      <c r="J7120" s="35"/>
      <c r="K7120" s="34"/>
      <c r="L7120" s="34"/>
      <c r="M7120" s="34"/>
      <c r="N7120" s="34"/>
      <c r="O7120" s="34"/>
      <c r="P7120" s="34"/>
      <c r="Q7120" s="34"/>
      <c r="R7120" s="34"/>
      <c r="S7120" s="34"/>
      <c r="T7120" s="34"/>
      <c r="U7120" s="34"/>
      <c r="V7120" s="34"/>
      <c r="W7120" s="34"/>
      <c r="X7120" s="34"/>
      <c r="Y7120" s="34"/>
    </row>
    <row r="7121" customFormat="false" ht="15.75" hidden="false" customHeight="false" outlineLevel="0" collapsed="false">
      <c r="A7121" s="29"/>
      <c r="B7121" s="29"/>
      <c r="C7121" s="41"/>
      <c r="D7121" s="41"/>
      <c r="E7121" s="29"/>
      <c r="F7121" s="28"/>
      <c r="G7121" s="28"/>
      <c r="H7121" s="28"/>
      <c r="I7121" s="28"/>
      <c r="J7121" s="36"/>
      <c r="K7121" s="28"/>
      <c r="L7121" s="28"/>
      <c r="M7121" s="28"/>
      <c r="N7121" s="28"/>
      <c r="O7121" s="28"/>
      <c r="P7121" s="28"/>
      <c r="Q7121" s="28"/>
      <c r="R7121" s="28"/>
      <c r="S7121" s="28"/>
      <c r="T7121" s="28"/>
      <c r="U7121" s="28"/>
      <c r="V7121" s="28"/>
      <c r="W7121" s="28"/>
      <c r="X7121" s="28"/>
      <c r="Y7121" s="28"/>
    </row>
    <row r="7122" customFormat="false" ht="15.75" hidden="false" customHeight="false" outlineLevel="0" collapsed="false">
      <c r="A7122" s="37"/>
      <c r="B7122" s="37"/>
      <c r="C7122" s="40"/>
      <c r="D7122" s="40"/>
      <c r="E7122" s="37"/>
      <c r="F7122" s="34"/>
      <c r="G7122" s="34"/>
      <c r="H7122" s="34"/>
      <c r="I7122" s="34"/>
      <c r="J7122" s="35"/>
      <c r="K7122" s="34"/>
      <c r="L7122" s="34"/>
      <c r="M7122" s="34"/>
      <c r="N7122" s="34"/>
      <c r="O7122" s="34"/>
      <c r="P7122" s="34"/>
      <c r="Q7122" s="34"/>
      <c r="R7122" s="34"/>
      <c r="S7122" s="34"/>
      <c r="T7122" s="34"/>
      <c r="U7122" s="34"/>
      <c r="V7122" s="34"/>
      <c r="W7122" s="34"/>
      <c r="X7122" s="34"/>
      <c r="Y7122" s="34"/>
    </row>
    <row r="7123" customFormat="false" ht="15.75" hidden="false" customHeight="false" outlineLevel="0" collapsed="false">
      <c r="A7123" s="29"/>
      <c r="B7123" s="29"/>
      <c r="C7123" s="41"/>
      <c r="D7123" s="41"/>
      <c r="E7123" s="29"/>
      <c r="F7123" s="28"/>
      <c r="G7123" s="28"/>
      <c r="H7123" s="28"/>
      <c r="I7123" s="28"/>
      <c r="J7123" s="36"/>
      <c r="K7123" s="28"/>
      <c r="L7123" s="28"/>
      <c r="M7123" s="28"/>
      <c r="N7123" s="28"/>
      <c r="O7123" s="28"/>
      <c r="P7123" s="28"/>
      <c r="Q7123" s="28"/>
      <c r="R7123" s="28"/>
      <c r="S7123" s="28"/>
      <c r="T7123" s="28"/>
      <c r="U7123" s="28"/>
      <c r="V7123" s="28"/>
      <c r="W7123" s="28"/>
      <c r="X7123" s="28"/>
      <c r="Y7123" s="28"/>
    </row>
    <row r="7124" customFormat="false" ht="15.75" hidden="false" customHeight="false" outlineLevel="0" collapsed="false">
      <c r="A7124" s="37"/>
      <c r="B7124" s="37"/>
      <c r="C7124" s="40"/>
      <c r="D7124" s="40"/>
      <c r="E7124" s="37"/>
      <c r="F7124" s="34"/>
      <c r="G7124" s="34"/>
      <c r="H7124" s="34"/>
      <c r="I7124" s="34"/>
      <c r="J7124" s="35"/>
      <c r="K7124" s="34"/>
      <c r="L7124" s="34"/>
      <c r="M7124" s="34"/>
      <c r="N7124" s="34"/>
      <c r="O7124" s="34"/>
      <c r="P7124" s="34"/>
      <c r="Q7124" s="34"/>
      <c r="R7124" s="34"/>
      <c r="S7124" s="34"/>
      <c r="T7124" s="34"/>
      <c r="U7124" s="34"/>
      <c r="V7124" s="34"/>
      <c r="W7124" s="34"/>
      <c r="X7124" s="34"/>
      <c r="Y7124" s="34"/>
    </row>
    <row r="7125" customFormat="false" ht="15.75" hidden="false" customHeight="false" outlineLevel="0" collapsed="false">
      <c r="A7125" s="29"/>
      <c r="B7125" s="29"/>
      <c r="C7125" s="41"/>
      <c r="D7125" s="41"/>
      <c r="E7125" s="29"/>
      <c r="F7125" s="28"/>
      <c r="G7125" s="28"/>
      <c r="H7125" s="28"/>
      <c r="I7125" s="28"/>
      <c r="J7125" s="36"/>
      <c r="K7125" s="28"/>
      <c r="L7125" s="28"/>
      <c r="M7125" s="28"/>
      <c r="N7125" s="28"/>
      <c r="O7125" s="28"/>
      <c r="P7125" s="28"/>
      <c r="Q7125" s="28"/>
      <c r="R7125" s="28"/>
      <c r="S7125" s="28"/>
      <c r="T7125" s="28"/>
      <c r="U7125" s="28"/>
      <c r="V7125" s="28"/>
      <c r="W7125" s="28"/>
      <c r="X7125" s="28"/>
      <c r="Y7125" s="28"/>
    </row>
    <row r="7126" customFormat="false" ht="15.75" hidden="false" customHeight="false" outlineLevel="0" collapsed="false">
      <c r="A7126" s="37"/>
      <c r="B7126" s="37"/>
      <c r="C7126" s="40"/>
      <c r="D7126" s="40"/>
      <c r="E7126" s="37"/>
      <c r="F7126" s="34"/>
      <c r="G7126" s="34"/>
      <c r="H7126" s="34"/>
      <c r="I7126" s="34"/>
      <c r="J7126" s="35"/>
      <c r="K7126" s="34"/>
      <c r="L7126" s="34"/>
      <c r="M7126" s="34"/>
      <c r="N7126" s="34"/>
      <c r="O7126" s="34"/>
      <c r="P7126" s="34"/>
      <c r="Q7126" s="34"/>
      <c r="R7126" s="34"/>
      <c r="S7126" s="34"/>
      <c r="T7126" s="34"/>
      <c r="U7126" s="34"/>
      <c r="V7126" s="34"/>
      <c r="W7126" s="34"/>
      <c r="X7126" s="34"/>
      <c r="Y7126" s="34"/>
    </row>
    <row r="7127" customFormat="false" ht="15.75" hidden="false" customHeight="false" outlineLevel="0" collapsed="false">
      <c r="A7127" s="29"/>
      <c r="B7127" s="29"/>
      <c r="C7127" s="41"/>
      <c r="D7127" s="41"/>
      <c r="E7127" s="29"/>
      <c r="F7127" s="28"/>
      <c r="G7127" s="28"/>
      <c r="H7127" s="28"/>
      <c r="I7127" s="28"/>
      <c r="J7127" s="36"/>
      <c r="K7127" s="28"/>
      <c r="L7127" s="28"/>
      <c r="M7127" s="28"/>
      <c r="N7127" s="28"/>
      <c r="O7127" s="28"/>
      <c r="P7127" s="28"/>
      <c r="Q7127" s="28"/>
      <c r="R7127" s="28"/>
      <c r="S7127" s="28"/>
      <c r="T7127" s="28"/>
      <c r="U7127" s="28"/>
      <c r="V7127" s="28"/>
      <c r="W7127" s="28"/>
      <c r="X7127" s="28"/>
      <c r="Y7127" s="28"/>
    </row>
    <row r="7128" customFormat="false" ht="15.75" hidden="false" customHeight="false" outlineLevel="0" collapsed="false">
      <c r="A7128" s="37"/>
      <c r="B7128" s="37"/>
      <c r="C7128" s="40"/>
      <c r="D7128" s="40"/>
      <c r="E7128" s="37"/>
      <c r="F7128" s="34"/>
      <c r="G7128" s="34"/>
      <c r="H7128" s="34"/>
      <c r="I7128" s="34"/>
      <c r="J7128" s="35"/>
      <c r="K7128" s="34"/>
      <c r="L7128" s="34"/>
      <c r="M7128" s="34"/>
      <c r="N7128" s="34"/>
      <c r="O7128" s="34"/>
      <c r="P7128" s="34"/>
      <c r="Q7128" s="34"/>
      <c r="R7128" s="34"/>
      <c r="S7128" s="34"/>
      <c r="T7128" s="34"/>
      <c r="U7128" s="34"/>
      <c r="V7128" s="34"/>
      <c r="W7128" s="34"/>
      <c r="X7128" s="34"/>
      <c r="Y7128" s="34"/>
    </row>
    <row r="7129" customFormat="false" ht="15.75" hidden="false" customHeight="false" outlineLevel="0" collapsed="false">
      <c r="A7129" s="29"/>
      <c r="B7129" s="29"/>
      <c r="C7129" s="41"/>
      <c r="D7129" s="41"/>
      <c r="E7129" s="29"/>
      <c r="F7129" s="28"/>
      <c r="G7129" s="28"/>
      <c r="H7129" s="28"/>
      <c r="I7129" s="28"/>
      <c r="J7129" s="36"/>
      <c r="K7129" s="28"/>
      <c r="L7129" s="28"/>
      <c r="M7129" s="28"/>
      <c r="N7129" s="28"/>
      <c r="O7129" s="28"/>
      <c r="P7129" s="28"/>
      <c r="Q7129" s="28"/>
      <c r="R7129" s="28"/>
      <c r="S7129" s="28"/>
      <c r="T7129" s="28"/>
      <c r="U7129" s="28"/>
      <c r="V7129" s="28"/>
      <c r="W7129" s="28"/>
      <c r="X7129" s="28"/>
      <c r="Y7129" s="28"/>
    </row>
    <row r="7130" customFormat="false" ht="15.75" hidden="false" customHeight="false" outlineLevel="0" collapsed="false">
      <c r="A7130" s="37"/>
      <c r="B7130" s="37"/>
      <c r="C7130" s="40"/>
      <c r="D7130" s="40"/>
      <c r="E7130" s="37"/>
      <c r="F7130" s="34"/>
      <c r="G7130" s="34"/>
      <c r="H7130" s="34"/>
      <c r="I7130" s="34"/>
      <c r="J7130" s="35"/>
      <c r="K7130" s="34"/>
      <c r="L7130" s="34"/>
      <c r="M7130" s="34"/>
      <c r="N7130" s="34"/>
      <c r="O7130" s="34"/>
      <c r="P7130" s="34"/>
      <c r="Q7130" s="34"/>
      <c r="R7130" s="34"/>
      <c r="S7130" s="34"/>
      <c r="T7130" s="34"/>
      <c r="U7130" s="34"/>
      <c r="V7130" s="34"/>
      <c r="W7130" s="34"/>
      <c r="X7130" s="34"/>
      <c r="Y7130" s="34"/>
    </row>
    <row r="7131" customFormat="false" ht="15.75" hidden="false" customHeight="false" outlineLevel="0" collapsed="false">
      <c r="A7131" s="29"/>
      <c r="B7131" s="29"/>
      <c r="C7131" s="41"/>
      <c r="D7131" s="41"/>
      <c r="E7131" s="29"/>
      <c r="F7131" s="28"/>
      <c r="G7131" s="28"/>
      <c r="H7131" s="28"/>
      <c r="I7131" s="28"/>
      <c r="J7131" s="36"/>
      <c r="K7131" s="28"/>
      <c r="L7131" s="28"/>
      <c r="M7131" s="28"/>
      <c r="N7131" s="28"/>
      <c r="O7131" s="28"/>
      <c r="P7131" s="28"/>
      <c r="Q7131" s="28"/>
      <c r="R7131" s="28"/>
      <c r="S7131" s="28"/>
      <c r="T7131" s="28"/>
      <c r="U7131" s="28"/>
      <c r="V7131" s="28"/>
      <c r="W7131" s="28"/>
      <c r="X7131" s="28"/>
      <c r="Y7131" s="28"/>
    </row>
    <row r="7132" customFormat="false" ht="15.75" hidden="false" customHeight="false" outlineLevel="0" collapsed="false">
      <c r="A7132" s="37"/>
      <c r="B7132" s="37"/>
      <c r="C7132" s="40"/>
      <c r="D7132" s="40"/>
      <c r="E7132" s="37"/>
      <c r="F7132" s="34"/>
      <c r="G7132" s="34"/>
      <c r="H7132" s="34"/>
      <c r="I7132" s="34"/>
      <c r="J7132" s="35"/>
      <c r="K7132" s="34"/>
      <c r="L7132" s="34"/>
      <c r="M7132" s="34"/>
      <c r="N7132" s="34"/>
      <c r="O7132" s="34"/>
      <c r="P7132" s="34"/>
      <c r="Q7132" s="34"/>
      <c r="R7132" s="34"/>
      <c r="S7132" s="34"/>
      <c r="T7132" s="34"/>
      <c r="U7132" s="34"/>
      <c r="V7132" s="34"/>
      <c r="W7132" s="34"/>
      <c r="X7132" s="34"/>
      <c r="Y7132" s="34"/>
    </row>
    <row r="7133" customFormat="false" ht="15.75" hidden="false" customHeight="false" outlineLevel="0" collapsed="false">
      <c r="A7133" s="29"/>
      <c r="B7133" s="29"/>
      <c r="C7133" s="41"/>
      <c r="D7133" s="41"/>
      <c r="E7133" s="29"/>
      <c r="F7133" s="28"/>
      <c r="G7133" s="28"/>
      <c r="H7133" s="28"/>
      <c r="I7133" s="28"/>
      <c r="J7133" s="36"/>
      <c r="K7133" s="28"/>
      <c r="L7133" s="28"/>
      <c r="M7133" s="28"/>
      <c r="N7133" s="28"/>
      <c r="O7133" s="28"/>
      <c r="P7133" s="28"/>
      <c r="Q7133" s="28"/>
      <c r="R7133" s="28"/>
      <c r="S7133" s="28"/>
      <c r="T7133" s="28"/>
      <c r="U7133" s="28"/>
      <c r="V7133" s="28"/>
      <c r="W7133" s="28"/>
      <c r="X7133" s="28"/>
      <c r="Y7133" s="28"/>
    </row>
    <row r="7134" customFormat="false" ht="15.75" hidden="false" customHeight="false" outlineLevel="0" collapsed="false">
      <c r="A7134" s="37"/>
      <c r="B7134" s="37"/>
      <c r="C7134" s="40"/>
      <c r="D7134" s="40"/>
      <c r="E7134" s="37"/>
      <c r="F7134" s="34"/>
      <c r="G7134" s="34"/>
      <c r="H7134" s="34"/>
      <c r="I7134" s="34"/>
      <c r="J7134" s="35"/>
      <c r="K7134" s="34"/>
      <c r="L7134" s="34"/>
      <c r="M7134" s="34"/>
      <c r="N7134" s="34"/>
      <c r="O7134" s="34"/>
      <c r="P7134" s="34"/>
      <c r="Q7134" s="34"/>
      <c r="R7134" s="34"/>
      <c r="S7134" s="34"/>
      <c r="T7134" s="34"/>
      <c r="U7134" s="34"/>
      <c r="V7134" s="34"/>
      <c r="W7134" s="34"/>
      <c r="X7134" s="34"/>
      <c r="Y7134" s="34"/>
    </row>
    <row r="7135" customFormat="false" ht="15.75" hidden="false" customHeight="false" outlineLevel="0" collapsed="false">
      <c r="A7135" s="29"/>
      <c r="B7135" s="29"/>
      <c r="C7135" s="41"/>
      <c r="D7135" s="41"/>
      <c r="E7135" s="29"/>
      <c r="F7135" s="28"/>
      <c r="G7135" s="28"/>
      <c r="H7135" s="28"/>
      <c r="I7135" s="28"/>
      <c r="J7135" s="36"/>
      <c r="K7135" s="28"/>
      <c r="L7135" s="28"/>
      <c r="M7135" s="28"/>
      <c r="N7135" s="28"/>
      <c r="O7135" s="28"/>
      <c r="P7135" s="28"/>
      <c r="Q7135" s="28"/>
      <c r="R7135" s="28"/>
      <c r="S7135" s="28"/>
      <c r="T7135" s="28"/>
      <c r="U7135" s="28"/>
      <c r="V7135" s="28"/>
      <c r="W7135" s="28"/>
      <c r="X7135" s="28"/>
      <c r="Y7135" s="28"/>
    </row>
    <row r="7136" customFormat="false" ht="15.75" hidden="false" customHeight="false" outlineLevel="0" collapsed="false">
      <c r="A7136" s="37"/>
      <c r="B7136" s="37"/>
      <c r="C7136" s="40"/>
      <c r="D7136" s="40"/>
      <c r="E7136" s="37"/>
      <c r="F7136" s="34"/>
      <c r="G7136" s="34"/>
      <c r="H7136" s="34"/>
      <c r="I7136" s="34"/>
      <c r="J7136" s="35"/>
      <c r="K7136" s="34"/>
      <c r="L7136" s="34"/>
      <c r="M7136" s="34"/>
      <c r="N7136" s="34"/>
      <c r="O7136" s="34"/>
      <c r="P7136" s="34"/>
      <c r="Q7136" s="34"/>
      <c r="R7136" s="34"/>
      <c r="S7136" s="34"/>
      <c r="T7136" s="34"/>
      <c r="U7136" s="34"/>
      <c r="V7136" s="34"/>
      <c r="W7136" s="34"/>
      <c r="X7136" s="34"/>
      <c r="Y7136" s="34"/>
    </row>
    <row r="7137" customFormat="false" ht="15.75" hidden="false" customHeight="false" outlineLevel="0" collapsed="false">
      <c r="A7137" s="29"/>
      <c r="B7137" s="29"/>
      <c r="C7137" s="41"/>
      <c r="D7137" s="41"/>
      <c r="E7137" s="29"/>
      <c r="F7137" s="28"/>
      <c r="G7137" s="28"/>
      <c r="H7137" s="28"/>
      <c r="I7137" s="28"/>
      <c r="J7137" s="36"/>
      <c r="K7137" s="28"/>
      <c r="L7137" s="28"/>
      <c r="M7137" s="28"/>
      <c r="N7137" s="28"/>
      <c r="O7137" s="28"/>
      <c r="P7137" s="28"/>
      <c r="Q7137" s="28"/>
      <c r="R7137" s="28"/>
      <c r="S7137" s="28"/>
      <c r="T7137" s="28"/>
      <c r="U7137" s="28"/>
      <c r="V7137" s="28"/>
      <c r="W7137" s="28"/>
      <c r="X7137" s="28"/>
      <c r="Y7137" s="28"/>
    </row>
    <row r="7138" customFormat="false" ht="15.75" hidden="false" customHeight="false" outlineLevel="0" collapsed="false">
      <c r="A7138" s="37"/>
      <c r="B7138" s="37"/>
      <c r="C7138" s="40"/>
      <c r="D7138" s="40"/>
      <c r="E7138" s="37"/>
      <c r="F7138" s="34"/>
      <c r="G7138" s="34"/>
      <c r="H7138" s="34"/>
      <c r="I7138" s="34"/>
      <c r="J7138" s="35"/>
      <c r="K7138" s="34"/>
      <c r="L7138" s="34"/>
      <c r="M7138" s="34"/>
      <c r="N7138" s="34"/>
      <c r="O7138" s="34"/>
      <c r="P7138" s="34"/>
      <c r="Q7138" s="34"/>
      <c r="R7138" s="34"/>
      <c r="S7138" s="34"/>
      <c r="T7138" s="34"/>
      <c r="U7138" s="34"/>
      <c r="V7138" s="34"/>
      <c r="W7138" s="34"/>
      <c r="X7138" s="34"/>
      <c r="Y7138" s="34"/>
    </row>
    <row r="7139" customFormat="false" ht="15.75" hidden="false" customHeight="false" outlineLevel="0" collapsed="false">
      <c r="A7139" s="29"/>
      <c r="B7139" s="29"/>
      <c r="C7139" s="41"/>
      <c r="D7139" s="41"/>
      <c r="E7139" s="29"/>
      <c r="F7139" s="28"/>
      <c r="G7139" s="28"/>
      <c r="H7139" s="28"/>
      <c r="I7139" s="28"/>
      <c r="J7139" s="36"/>
      <c r="K7139" s="28"/>
      <c r="L7139" s="28"/>
      <c r="M7139" s="28"/>
      <c r="N7139" s="28"/>
      <c r="O7139" s="28"/>
      <c r="P7139" s="28"/>
      <c r="Q7139" s="28"/>
      <c r="R7139" s="28"/>
      <c r="S7139" s="28"/>
      <c r="T7139" s="28"/>
      <c r="U7139" s="28"/>
      <c r="V7139" s="28"/>
      <c r="W7139" s="28"/>
      <c r="X7139" s="28"/>
      <c r="Y7139" s="28"/>
    </row>
    <row r="7140" customFormat="false" ht="15.75" hidden="false" customHeight="false" outlineLevel="0" collapsed="false">
      <c r="A7140" s="37"/>
      <c r="B7140" s="37"/>
      <c r="C7140" s="40"/>
      <c r="D7140" s="40"/>
      <c r="E7140" s="37"/>
      <c r="F7140" s="34"/>
      <c r="G7140" s="34"/>
      <c r="H7140" s="34"/>
      <c r="I7140" s="34"/>
      <c r="J7140" s="35"/>
      <c r="K7140" s="34"/>
      <c r="L7140" s="34"/>
      <c r="M7140" s="34"/>
      <c r="N7140" s="34"/>
      <c r="O7140" s="34"/>
      <c r="P7140" s="34"/>
      <c r="Q7140" s="34"/>
      <c r="R7140" s="34"/>
      <c r="S7140" s="34"/>
      <c r="T7140" s="34"/>
      <c r="U7140" s="34"/>
      <c r="V7140" s="34"/>
      <c r="W7140" s="34"/>
      <c r="X7140" s="34"/>
      <c r="Y7140" s="34"/>
    </row>
    <row r="7141" customFormat="false" ht="15.75" hidden="false" customHeight="false" outlineLevel="0" collapsed="false">
      <c r="A7141" s="29"/>
      <c r="B7141" s="29"/>
      <c r="C7141" s="41"/>
      <c r="D7141" s="41"/>
      <c r="E7141" s="29"/>
      <c r="F7141" s="28"/>
      <c r="G7141" s="28"/>
      <c r="H7141" s="28"/>
      <c r="I7141" s="28"/>
      <c r="J7141" s="36"/>
      <c r="K7141" s="28"/>
      <c r="L7141" s="28"/>
      <c r="M7141" s="28"/>
      <c r="N7141" s="28"/>
      <c r="O7141" s="28"/>
      <c r="P7141" s="28"/>
      <c r="Q7141" s="28"/>
      <c r="R7141" s="28"/>
      <c r="S7141" s="28"/>
      <c r="T7141" s="28"/>
      <c r="U7141" s="28"/>
      <c r="V7141" s="28"/>
      <c r="W7141" s="28"/>
      <c r="X7141" s="28"/>
      <c r="Y7141" s="28"/>
    </row>
    <row r="7142" customFormat="false" ht="15.75" hidden="false" customHeight="false" outlineLevel="0" collapsed="false">
      <c r="A7142" s="37"/>
      <c r="B7142" s="37"/>
      <c r="C7142" s="40"/>
      <c r="D7142" s="40"/>
      <c r="E7142" s="37"/>
      <c r="F7142" s="34"/>
      <c r="G7142" s="34"/>
      <c r="H7142" s="34"/>
      <c r="I7142" s="34"/>
      <c r="J7142" s="35"/>
      <c r="K7142" s="34"/>
      <c r="L7142" s="34"/>
      <c r="M7142" s="34"/>
      <c r="N7142" s="34"/>
      <c r="O7142" s="34"/>
      <c r="P7142" s="34"/>
      <c r="Q7142" s="34"/>
      <c r="R7142" s="34"/>
      <c r="S7142" s="34"/>
      <c r="T7142" s="34"/>
      <c r="U7142" s="34"/>
      <c r="V7142" s="34"/>
      <c r="W7142" s="34"/>
      <c r="X7142" s="34"/>
      <c r="Y7142" s="34"/>
    </row>
    <row r="7143" customFormat="false" ht="15.75" hidden="false" customHeight="false" outlineLevel="0" collapsed="false">
      <c r="A7143" s="29"/>
      <c r="B7143" s="29"/>
      <c r="C7143" s="41"/>
      <c r="D7143" s="41"/>
      <c r="E7143" s="29"/>
      <c r="F7143" s="28"/>
      <c r="G7143" s="28"/>
      <c r="H7143" s="28"/>
      <c r="I7143" s="28"/>
      <c r="J7143" s="36"/>
      <c r="K7143" s="28"/>
      <c r="L7143" s="28"/>
      <c r="M7143" s="28"/>
      <c r="N7143" s="28"/>
      <c r="O7143" s="28"/>
      <c r="P7143" s="28"/>
      <c r="Q7143" s="28"/>
      <c r="R7143" s="28"/>
      <c r="S7143" s="28"/>
      <c r="T7143" s="28"/>
      <c r="U7143" s="28"/>
      <c r="V7143" s="28"/>
      <c r="W7143" s="28"/>
      <c r="X7143" s="28"/>
      <c r="Y7143" s="28"/>
    </row>
    <row r="7144" customFormat="false" ht="15.75" hidden="false" customHeight="false" outlineLevel="0" collapsed="false">
      <c r="A7144" s="37"/>
      <c r="B7144" s="37"/>
      <c r="C7144" s="40"/>
      <c r="D7144" s="40"/>
      <c r="E7144" s="37"/>
      <c r="F7144" s="34"/>
      <c r="G7144" s="34"/>
      <c r="H7144" s="34"/>
      <c r="I7144" s="34"/>
      <c r="J7144" s="35"/>
      <c r="K7144" s="34"/>
      <c r="L7144" s="34"/>
      <c r="M7144" s="34"/>
      <c r="N7144" s="34"/>
      <c r="O7144" s="34"/>
      <c r="P7144" s="34"/>
      <c r="Q7144" s="34"/>
      <c r="R7144" s="34"/>
      <c r="S7144" s="34"/>
      <c r="T7144" s="34"/>
      <c r="U7144" s="34"/>
      <c r="V7144" s="34"/>
      <c r="W7144" s="34"/>
      <c r="X7144" s="34"/>
      <c r="Y7144" s="34"/>
    </row>
    <row r="7145" customFormat="false" ht="15.75" hidden="false" customHeight="false" outlineLevel="0" collapsed="false">
      <c r="A7145" s="29"/>
      <c r="B7145" s="29"/>
      <c r="C7145" s="41"/>
      <c r="D7145" s="41"/>
      <c r="E7145" s="29"/>
      <c r="F7145" s="28"/>
      <c r="G7145" s="28"/>
      <c r="H7145" s="28"/>
      <c r="I7145" s="28"/>
      <c r="J7145" s="36"/>
      <c r="K7145" s="28"/>
      <c r="L7145" s="28"/>
      <c r="M7145" s="28"/>
      <c r="N7145" s="28"/>
      <c r="O7145" s="28"/>
      <c r="P7145" s="28"/>
      <c r="Q7145" s="28"/>
      <c r="R7145" s="28"/>
      <c r="S7145" s="28"/>
      <c r="T7145" s="28"/>
      <c r="U7145" s="28"/>
      <c r="V7145" s="28"/>
      <c r="W7145" s="28"/>
      <c r="X7145" s="28"/>
      <c r="Y7145" s="28"/>
    </row>
    <row r="7146" customFormat="false" ht="15.75" hidden="false" customHeight="false" outlineLevel="0" collapsed="false">
      <c r="A7146" s="37"/>
      <c r="B7146" s="37"/>
      <c r="C7146" s="40"/>
      <c r="D7146" s="40"/>
      <c r="E7146" s="37"/>
      <c r="F7146" s="34"/>
      <c r="G7146" s="34"/>
      <c r="H7146" s="34"/>
      <c r="I7146" s="34"/>
      <c r="J7146" s="35"/>
      <c r="K7146" s="34"/>
      <c r="L7146" s="34"/>
      <c r="M7146" s="34"/>
      <c r="N7146" s="34"/>
      <c r="O7146" s="34"/>
      <c r="P7146" s="34"/>
      <c r="Q7146" s="34"/>
      <c r="R7146" s="34"/>
      <c r="S7146" s="34"/>
      <c r="T7146" s="34"/>
      <c r="U7146" s="34"/>
      <c r="V7146" s="34"/>
      <c r="W7146" s="34"/>
      <c r="X7146" s="34"/>
      <c r="Y7146" s="34"/>
    </row>
    <row r="7147" customFormat="false" ht="15.75" hidden="false" customHeight="false" outlineLevel="0" collapsed="false">
      <c r="A7147" s="29"/>
      <c r="B7147" s="29"/>
      <c r="C7147" s="41"/>
      <c r="D7147" s="41"/>
      <c r="E7147" s="29"/>
      <c r="F7147" s="28"/>
      <c r="G7147" s="28"/>
      <c r="H7147" s="28"/>
      <c r="I7147" s="28"/>
      <c r="J7147" s="36"/>
      <c r="K7147" s="28"/>
      <c r="L7147" s="28"/>
      <c r="M7147" s="28"/>
      <c r="N7147" s="28"/>
      <c r="O7147" s="28"/>
      <c r="P7147" s="28"/>
      <c r="Q7147" s="28"/>
      <c r="R7147" s="28"/>
      <c r="S7147" s="28"/>
      <c r="T7147" s="28"/>
      <c r="U7147" s="28"/>
      <c r="V7147" s="28"/>
      <c r="W7147" s="28"/>
      <c r="X7147" s="28"/>
      <c r="Y7147" s="28"/>
    </row>
    <row r="7148" customFormat="false" ht="15.75" hidden="false" customHeight="false" outlineLevel="0" collapsed="false">
      <c r="A7148" s="37"/>
      <c r="B7148" s="37"/>
      <c r="C7148" s="40"/>
      <c r="D7148" s="40"/>
      <c r="E7148" s="37"/>
      <c r="F7148" s="34"/>
      <c r="G7148" s="34"/>
      <c r="H7148" s="34"/>
      <c r="I7148" s="34"/>
      <c r="J7148" s="35"/>
      <c r="K7148" s="34"/>
      <c r="L7148" s="34"/>
      <c r="M7148" s="34"/>
      <c r="N7148" s="34"/>
      <c r="O7148" s="34"/>
      <c r="P7148" s="34"/>
      <c r="Q7148" s="34"/>
      <c r="R7148" s="34"/>
      <c r="S7148" s="34"/>
      <c r="T7148" s="34"/>
      <c r="U7148" s="34"/>
      <c r="V7148" s="34"/>
      <c r="W7148" s="34"/>
      <c r="X7148" s="34"/>
      <c r="Y7148" s="34"/>
    </row>
    <row r="7149" customFormat="false" ht="15.75" hidden="false" customHeight="false" outlineLevel="0" collapsed="false">
      <c r="A7149" s="29"/>
      <c r="B7149" s="29"/>
      <c r="C7149" s="41"/>
      <c r="D7149" s="41"/>
      <c r="E7149" s="29"/>
      <c r="F7149" s="28"/>
      <c r="G7149" s="28"/>
      <c r="H7149" s="28"/>
      <c r="I7149" s="28"/>
      <c r="J7149" s="36"/>
      <c r="K7149" s="28"/>
      <c r="L7149" s="28"/>
      <c r="M7149" s="28"/>
      <c r="N7149" s="28"/>
      <c r="O7149" s="28"/>
      <c r="P7149" s="28"/>
      <c r="Q7149" s="28"/>
      <c r="R7149" s="28"/>
      <c r="S7149" s="28"/>
      <c r="T7149" s="28"/>
      <c r="U7149" s="28"/>
      <c r="V7149" s="28"/>
      <c r="W7149" s="28"/>
      <c r="X7149" s="28"/>
      <c r="Y7149" s="28"/>
    </row>
    <row r="7150" customFormat="false" ht="15.75" hidden="false" customHeight="false" outlineLevel="0" collapsed="false">
      <c r="A7150" s="37"/>
      <c r="B7150" s="37"/>
      <c r="C7150" s="40"/>
      <c r="D7150" s="40"/>
      <c r="E7150" s="37"/>
      <c r="F7150" s="34"/>
      <c r="G7150" s="34"/>
      <c r="H7150" s="34"/>
      <c r="I7150" s="34"/>
      <c r="J7150" s="35"/>
      <c r="K7150" s="34"/>
      <c r="L7150" s="34"/>
      <c r="M7150" s="34"/>
      <c r="N7150" s="34"/>
      <c r="O7150" s="34"/>
      <c r="P7150" s="34"/>
      <c r="Q7150" s="34"/>
      <c r="R7150" s="34"/>
      <c r="S7150" s="34"/>
      <c r="T7150" s="34"/>
      <c r="U7150" s="34"/>
      <c r="V7150" s="34"/>
      <c r="W7150" s="34"/>
      <c r="X7150" s="34"/>
      <c r="Y7150" s="34"/>
    </row>
    <row r="7151" customFormat="false" ht="15.75" hidden="false" customHeight="false" outlineLevel="0" collapsed="false">
      <c r="A7151" s="29"/>
      <c r="B7151" s="29"/>
      <c r="C7151" s="41"/>
      <c r="D7151" s="41"/>
      <c r="E7151" s="29"/>
      <c r="F7151" s="28"/>
      <c r="G7151" s="28"/>
      <c r="H7151" s="28"/>
      <c r="I7151" s="28"/>
      <c r="J7151" s="36"/>
      <c r="K7151" s="28"/>
      <c r="L7151" s="28"/>
      <c r="M7151" s="28"/>
      <c r="N7151" s="28"/>
      <c r="O7151" s="28"/>
      <c r="P7151" s="28"/>
      <c r="Q7151" s="28"/>
      <c r="R7151" s="28"/>
      <c r="S7151" s="28"/>
      <c r="T7151" s="28"/>
      <c r="U7151" s="28"/>
      <c r="V7151" s="28"/>
      <c r="W7151" s="28"/>
      <c r="X7151" s="28"/>
      <c r="Y7151" s="28"/>
    </row>
    <row r="7152" customFormat="false" ht="15.75" hidden="false" customHeight="false" outlineLevel="0" collapsed="false">
      <c r="A7152" s="37"/>
      <c r="B7152" s="37"/>
      <c r="C7152" s="40"/>
      <c r="D7152" s="40"/>
      <c r="E7152" s="37"/>
      <c r="F7152" s="34"/>
      <c r="G7152" s="34"/>
      <c r="H7152" s="34"/>
      <c r="I7152" s="34"/>
      <c r="J7152" s="35"/>
      <c r="K7152" s="34"/>
      <c r="L7152" s="34"/>
      <c r="M7152" s="34"/>
      <c r="N7152" s="34"/>
      <c r="O7152" s="34"/>
      <c r="P7152" s="34"/>
      <c r="Q7152" s="34"/>
      <c r="R7152" s="34"/>
      <c r="S7152" s="34"/>
      <c r="T7152" s="34"/>
      <c r="U7152" s="34"/>
      <c r="V7152" s="34"/>
      <c r="W7152" s="34"/>
      <c r="X7152" s="34"/>
      <c r="Y7152" s="34"/>
    </row>
    <row r="7153" customFormat="false" ht="15.75" hidden="false" customHeight="false" outlineLevel="0" collapsed="false">
      <c r="A7153" s="29"/>
      <c r="B7153" s="29"/>
      <c r="C7153" s="41"/>
      <c r="D7153" s="41"/>
      <c r="E7153" s="29"/>
      <c r="F7153" s="28"/>
      <c r="G7153" s="28"/>
      <c r="H7153" s="28"/>
      <c r="I7153" s="28"/>
      <c r="J7153" s="36"/>
      <c r="K7153" s="28"/>
      <c r="L7153" s="28"/>
      <c r="M7153" s="28"/>
      <c r="N7153" s="28"/>
      <c r="O7153" s="28"/>
      <c r="P7153" s="28"/>
      <c r="Q7153" s="28"/>
      <c r="R7153" s="28"/>
      <c r="S7153" s="28"/>
      <c r="T7153" s="28"/>
      <c r="U7153" s="28"/>
      <c r="V7153" s="28"/>
      <c r="W7153" s="28"/>
      <c r="X7153" s="28"/>
      <c r="Y7153" s="28"/>
    </row>
    <row r="7154" customFormat="false" ht="15.75" hidden="false" customHeight="false" outlineLevel="0" collapsed="false">
      <c r="A7154" s="37"/>
      <c r="B7154" s="37"/>
      <c r="C7154" s="40"/>
      <c r="D7154" s="40"/>
      <c r="E7154" s="37"/>
      <c r="F7154" s="34"/>
      <c r="G7154" s="34"/>
      <c r="H7154" s="34"/>
      <c r="I7154" s="34"/>
      <c r="J7154" s="35"/>
      <c r="K7154" s="34"/>
      <c r="L7154" s="34"/>
      <c r="M7154" s="34"/>
      <c r="N7154" s="34"/>
      <c r="O7154" s="34"/>
      <c r="P7154" s="34"/>
      <c r="Q7154" s="34"/>
      <c r="R7154" s="34"/>
      <c r="S7154" s="34"/>
      <c r="T7154" s="34"/>
      <c r="U7154" s="34"/>
      <c r="V7154" s="34"/>
      <c r="W7154" s="34"/>
      <c r="X7154" s="34"/>
      <c r="Y7154" s="34"/>
    </row>
    <row r="7155" customFormat="false" ht="15.75" hidden="false" customHeight="false" outlineLevel="0" collapsed="false">
      <c r="A7155" s="29"/>
      <c r="B7155" s="29"/>
      <c r="C7155" s="41"/>
      <c r="D7155" s="41"/>
      <c r="E7155" s="29"/>
      <c r="F7155" s="28"/>
      <c r="G7155" s="28"/>
      <c r="H7155" s="28"/>
      <c r="I7155" s="28"/>
      <c r="J7155" s="36"/>
      <c r="K7155" s="28"/>
      <c r="L7155" s="28"/>
      <c r="M7155" s="28"/>
      <c r="N7155" s="28"/>
      <c r="O7155" s="28"/>
      <c r="P7155" s="28"/>
      <c r="Q7155" s="28"/>
      <c r="R7155" s="28"/>
      <c r="S7155" s="28"/>
      <c r="T7155" s="28"/>
      <c r="U7155" s="28"/>
      <c r="V7155" s="28"/>
      <c r="W7155" s="28"/>
      <c r="X7155" s="28"/>
      <c r="Y7155" s="28"/>
    </row>
    <row r="7156" customFormat="false" ht="15.75" hidden="false" customHeight="false" outlineLevel="0" collapsed="false">
      <c r="A7156" s="37"/>
      <c r="B7156" s="37"/>
      <c r="C7156" s="40"/>
      <c r="D7156" s="40"/>
      <c r="E7156" s="37"/>
      <c r="F7156" s="34"/>
      <c r="G7156" s="34"/>
      <c r="H7156" s="34"/>
      <c r="I7156" s="34"/>
      <c r="J7156" s="35"/>
      <c r="K7156" s="34"/>
      <c r="L7156" s="34"/>
      <c r="M7156" s="34"/>
      <c r="N7156" s="34"/>
      <c r="O7156" s="34"/>
      <c r="P7156" s="34"/>
      <c r="Q7156" s="34"/>
      <c r="R7156" s="34"/>
      <c r="S7156" s="34"/>
      <c r="T7156" s="34"/>
      <c r="U7156" s="34"/>
      <c r="V7156" s="34"/>
      <c r="W7156" s="34"/>
      <c r="X7156" s="34"/>
      <c r="Y7156" s="34"/>
    </row>
    <row r="7157" customFormat="false" ht="15.75" hidden="false" customHeight="false" outlineLevel="0" collapsed="false">
      <c r="A7157" s="29"/>
      <c r="B7157" s="29"/>
      <c r="C7157" s="41"/>
      <c r="D7157" s="41"/>
      <c r="E7157" s="29"/>
      <c r="F7157" s="28"/>
      <c r="G7157" s="28"/>
      <c r="H7157" s="28"/>
      <c r="I7157" s="28"/>
      <c r="J7157" s="36"/>
      <c r="K7157" s="28"/>
      <c r="L7157" s="28"/>
      <c r="M7157" s="28"/>
      <c r="N7157" s="28"/>
      <c r="O7157" s="28"/>
      <c r="P7157" s="28"/>
      <c r="Q7157" s="28"/>
      <c r="R7157" s="28"/>
      <c r="S7157" s="28"/>
      <c r="T7157" s="28"/>
      <c r="U7157" s="28"/>
      <c r="V7157" s="28"/>
      <c r="W7157" s="28"/>
      <c r="X7157" s="28"/>
      <c r="Y7157" s="28"/>
    </row>
    <row r="7158" customFormat="false" ht="15.75" hidden="false" customHeight="false" outlineLevel="0" collapsed="false">
      <c r="A7158" s="37"/>
      <c r="B7158" s="37"/>
      <c r="C7158" s="40"/>
      <c r="D7158" s="40"/>
      <c r="E7158" s="37"/>
      <c r="F7158" s="34"/>
      <c r="G7158" s="34"/>
      <c r="H7158" s="34"/>
      <c r="I7158" s="34"/>
      <c r="J7158" s="35"/>
      <c r="K7158" s="34"/>
      <c r="L7158" s="34"/>
      <c r="M7158" s="34"/>
      <c r="N7158" s="34"/>
      <c r="O7158" s="34"/>
      <c r="P7158" s="34"/>
      <c r="Q7158" s="34"/>
      <c r="R7158" s="34"/>
      <c r="S7158" s="34"/>
      <c r="T7158" s="34"/>
      <c r="U7158" s="34"/>
      <c r="V7158" s="34"/>
      <c r="W7158" s="34"/>
      <c r="X7158" s="34"/>
      <c r="Y7158" s="34"/>
    </row>
    <row r="7159" customFormat="false" ht="15.75" hidden="false" customHeight="false" outlineLevel="0" collapsed="false">
      <c r="A7159" s="29"/>
      <c r="B7159" s="29"/>
      <c r="C7159" s="41"/>
      <c r="D7159" s="41"/>
      <c r="E7159" s="29"/>
      <c r="F7159" s="28"/>
      <c r="G7159" s="28"/>
      <c r="H7159" s="28"/>
      <c r="I7159" s="28"/>
      <c r="J7159" s="36"/>
      <c r="K7159" s="28"/>
      <c r="L7159" s="28"/>
      <c r="M7159" s="28"/>
      <c r="N7159" s="28"/>
      <c r="O7159" s="28"/>
      <c r="P7159" s="28"/>
      <c r="Q7159" s="28"/>
      <c r="R7159" s="28"/>
      <c r="S7159" s="28"/>
      <c r="T7159" s="28"/>
      <c r="U7159" s="28"/>
      <c r="V7159" s="28"/>
      <c r="W7159" s="28"/>
      <c r="X7159" s="28"/>
      <c r="Y7159" s="28"/>
    </row>
    <row r="7160" customFormat="false" ht="15.75" hidden="false" customHeight="false" outlineLevel="0" collapsed="false">
      <c r="A7160" s="37"/>
      <c r="B7160" s="37"/>
      <c r="C7160" s="40"/>
      <c r="D7160" s="40"/>
      <c r="E7160" s="37"/>
      <c r="F7160" s="34"/>
      <c r="G7160" s="34"/>
      <c r="H7160" s="34"/>
      <c r="I7160" s="34"/>
      <c r="J7160" s="35"/>
      <c r="K7160" s="34"/>
      <c r="L7160" s="34"/>
      <c r="M7160" s="34"/>
      <c r="N7160" s="34"/>
      <c r="O7160" s="34"/>
      <c r="P7160" s="34"/>
      <c r="Q7160" s="34"/>
      <c r="R7160" s="34"/>
      <c r="S7160" s="34"/>
      <c r="T7160" s="34"/>
      <c r="U7160" s="34"/>
      <c r="V7160" s="34"/>
      <c r="W7160" s="34"/>
      <c r="X7160" s="34"/>
      <c r="Y7160" s="34"/>
    </row>
    <row r="7161" customFormat="false" ht="15.75" hidden="false" customHeight="false" outlineLevel="0" collapsed="false">
      <c r="A7161" s="29"/>
      <c r="B7161" s="29"/>
      <c r="C7161" s="41"/>
      <c r="D7161" s="41"/>
      <c r="E7161" s="29"/>
      <c r="F7161" s="28"/>
      <c r="G7161" s="28"/>
      <c r="H7161" s="28"/>
      <c r="I7161" s="28"/>
      <c r="J7161" s="36"/>
      <c r="K7161" s="28"/>
      <c r="L7161" s="28"/>
      <c r="M7161" s="28"/>
      <c r="N7161" s="28"/>
      <c r="O7161" s="28"/>
      <c r="P7161" s="28"/>
      <c r="Q7161" s="28"/>
      <c r="R7161" s="28"/>
      <c r="S7161" s="28"/>
      <c r="T7161" s="28"/>
      <c r="U7161" s="28"/>
      <c r="V7161" s="28"/>
      <c r="W7161" s="28"/>
      <c r="X7161" s="28"/>
      <c r="Y7161" s="28"/>
    </row>
    <row r="7162" customFormat="false" ht="15.75" hidden="false" customHeight="false" outlineLevel="0" collapsed="false">
      <c r="A7162" s="37"/>
      <c r="B7162" s="37"/>
      <c r="C7162" s="40"/>
      <c r="D7162" s="40"/>
      <c r="E7162" s="37"/>
      <c r="F7162" s="34"/>
      <c r="G7162" s="34"/>
      <c r="H7162" s="34"/>
      <c r="I7162" s="34"/>
      <c r="J7162" s="35"/>
      <c r="K7162" s="34"/>
      <c r="L7162" s="34"/>
      <c r="M7162" s="34"/>
      <c r="N7162" s="34"/>
      <c r="O7162" s="34"/>
      <c r="P7162" s="34"/>
      <c r="Q7162" s="34"/>
      <c r="R7162" s="34"/>
      <c r="S7162" s="34"/>
      <c r="T7162" s="34"/>
      <c r="U7162" s="34"/>
      <c r="V7162" s="34"/>
      <c r="W7162" s="34"/>
      <c r="X7162" s="34"/>
      <c r="Y7162" s="34"/>
    </row>
    <row r="7163" customFormat="false" ht="15.75" hidden="false" customHeight="false" outlineLevel="0" collapsed="false">
      <c r="A7163" s="29"/>
      <c r="B7163" s="29"/>
      <c r="C7163" s="41"/>
      <c r="D7163" s="41"/>
      <c r="E7163" s="29"/>
      <c r="F7163" s="28"/>
      <c r="G7163" s="28"/>
      <c r="H7163" s="28"/>
      <c r="I7163" s="28"/>
      <c r="J7163" s="36"/>
      <c r="K7163" s="28"/>
      <c r="L7163" s="28"/>
      <c r="M7163" s="28"/>
      <c r="N7163" s="28"/>
      <c r="O7163" s="28"/>
      <c r="P7163" s="28"/>
      <c r="Q7163" s="28"/>
      <c r="R7163" s="28"/>
      <c r="S7163" s="28"/>
      <c r="T7163" s="28"/>
      <c r="U7163" s="28"/>
      <c r="V7163" s="28"/>
      <c r="W7163" s="28"/>
      <c r="X7163" s="28"/>
      <c r="Y7163" s="28"/>
    </row>
    <row r="7164" customFormat="false" ht="15.75" hidden="false" customHeight="false" outlineLevel="0" collapsed="false">
      <c r="A7164" s="37"/>
      <c r="B7164" s="37"/>
      <c r="C7164" s="40"/>
      <c r="D7164" s="40"/>
      <c r="E7164" s="37"/>
      <c r="F7164" s="34"/>
      <c r="G7164" s="34"/>
      <c r="H7164" s="34"/>
      <c r="I7164" s="34"/>
      <c r="J7164" s="35"/>
      <c r="K7164" s="34"/>
      <c r="L7164" s="34"/>
      <c r="M7164" s="34"/>
      <c r="N7164" s="34"/>
      <c r="O7164" s="34"/>
      <c r="P7164" s="34"/>
      <c r="Q7164" s="34"/>
      <c r="R7164" s="34"/>
      <c r="S7164" s="34"/>
      <c r="T7164" s="34"/>
      <c r="U7164" s="34"/>
      <c r="V7164" s="34"/>
      <c r="W7164" s="34"/>
      <c r="X7164" s="34"/>
      <c r="Y7164" s="34"/>
    </row>
    <row r="7165" customFormat="false" ht="15.75" hidden="false" customHeight="false" outlineLevel="0" collapsed="false">
      <c r="A7165" s="29"/>
      <c r="B7165" s="29"/>
      <c r="C7165" s="41"/>
      <c r="D7165" s="41"/>
      <c r="E7165" s="29"/>
      <c r="F7165" s="28"/>
      <c r="G7165" s="28"/>
      <c r="H7165" s="28"/>
      <c r="I7165" s="28"/>
      <c r="J7165" s="36"/>
      <c r="K7165" s="28"/>
      <c r="L7165" s="28"/>
      <c r="M7165" s="28"/>
      <c r="N7165" s="28"/>
      <c r="O7165" s="28"/>
      <c r="P7165" s="28"/>
      <c r="Q7165" s="28"/>
      <c r="R7165" s="28"/>
      <c r="S7165" s="28"/>
      <c r="T7165" s="28"/>
      <c r="U7165" s="28"/>
      <c r="V7165" s="28"/>
      <c r="W7165" s="28"/>
      <c r="X7165" s="28"/>
      <c r="Y7165" s="28"/>
    </row>
    <row r="7166" customFormat="false" ht="15.75" hidden="false" customHeight="false" outlineLevel="0" collapsed="false">
      <c r="A7166" s="37"/>
      <c r="B7166" s="37"/>
      <c r="C7166" s="40"/>
      <c r="D7166" s="40"/>
      <c r="E7166" s="37"/>
      <c r="F7166" s="34"/>
      <c r="G7166" s="34"/>
      <c r="H7166" s="34"/>
      <c r="I7166" s="34"/>
      <c r="J7166" s="35"/>
      <c r="K7166" s="34"/>
      <c r="L7166" s="34"/>
      <c r="M7166" s="34"/>
      <c r="N7166" s="34"/>
      <c r="O7166" s="34"/>
      <c r="P7166" s="34"/>
      <c r="Q7166" s="34"/>
      <c r="R7166" s="34"/>
      <c r="S7166" s="34"/>
      <c r="T7166" s="34"/>
      <c r="U7166" s="34"/>
      <c r="V7166" s="34"/>
      <c r="W7166" s="34"/>
      <c r="X7166" s="34"/>
      <c r="Y7166" s="34"/>
    </row>
    <row r="7167" customFormat="false" ht="15.75" hidden="false" customHeight="false" outlineLevel="0" collapsed="false">
      <c r="A7167" s="29"/>
      <c r="B7167" s="29"/>
      <c r="C7167" s="41"/>
      <c r="D7167" s="41"/>
      <c r="E7167" s="29"/>
      <c r="F7167" s="28"/>
      <c r="G7167" s="28"/>
      <c r="H7167" s="28"/>
      <c r="I7167" s="28"/>
      <c r="J7167" s="36"/>
      <c r="K7167" s="28"/>
      <c r="L7167" s="28"/>
      <c r="M7167" s="28"/>
      <c r="N7167" s="28"/>
      <c r="O7167" s="28"/>
      <c r="P7167" s="28"/>
      <c r="Q7167" s="28"/>
      <c r="R7167" s="28"/>
      <c r="S7167" s="28"/>
      <c r="T7167" s="28"/>
      <c r="U7167" s="28"/>
      <c r="V7167" s="28"/>
      <c r="W7167" s="28"/>
      <c r="X7167" s="28"/>
      <c r="Y7167" s="28"/>
    </row>
    <row r="7168" customFormat="false" ht="15.75" hidden="false" customHeight="false" outlineLevel="0" collapsed="false">
      <c r="A7168" s="37"/>
      <c r="B7168" s="37"/>
      <c r="C7168" s="40"/>
      <c r="D7168" s="40"/>
      <c r="E7168" s="37"/>
      <c r="F7168" s="34"/>
      <c r="G7168" s="34"/>
      <c r="H7168" s="34"/>
      <c r="I7168" s="34"/>
      <c r="J7168" s="35"/>
      <c r="K7168" s="34"/>
      <c r="L7168" s="34"/>
      <c r="M7168" s="34"/>
      <c r="N7168" s="34"/>
      <c r="O7168" s="34"/>
      <c r="P7168" s="34"/>
      <c r="Q7168" s="34"/>
      <c r="R7168" s="34"/>
      <c r="S7168" s="34"/>
      <c r="T7168" s="34"/>
      <c r="U7168" s="34"/>
      <c r="V7168" s="34"/>
      <c r="W7168" s="34"/>
      <c r="X7168" s="34"/>
      <c r="Y7168" s="34"/>
    </row>
    <row r="7169" customFormat="false" ht="15.75" hidden="false" customHeight="false" outlineLevel="0" collapsed="false">
      <c r="A7169" s="29"/>
      <c r="B7169" s="29"/>
      <c r="C7169" s="41"/>
      <c r="D7169" s="41"/>
      <c r="E7169" s="29"/>
      <c r="F7169" s="28"/>
      <c r="G7169" s="28"/>
      <c r="H7169" s="28"/>
      <c r="I7169" s="28"/>
      <c r="J7169" s="36"/>
      <c r="K7169" s="28"/>
      <c r="L7169" s="28"/>
      <c r="M7169" s="28"/>
      <c r="N7169" s="28"/>
      <c r="O7169" s="28"/>
      <c r="P7169" s="28"/>
      <c r="Q7169" s="28"/>
      <c r="R7169" s="28"/>
      <c r="S7169" s="28"/>
      <c r="T7169" s="28"/>
      <c r="U7169" s="28"/>
      <c r="V7169" s="28"/>
      <c r="W7169" s="28"/>
      <c r="X7169" s="28"/>
      <c r="Y7169" s="28"/>
    </row>
    <row r="7170" customFormat="false" ht="15.75" hidden="false" customHeight="false" outlineLevel="0" collapsed="false">
      <c r="A7170" s="37"/>
      <c r="B7170" s="37"/>
      <c r="C7170" s="40"/>
      <c r="D7170" s="40"/>
      <c r="E7170" s="37"/>
      <c r="F7170" s="34"/>
      <c r="G7170" s="34"/>
      <c r="H7170" s="34"/>
      <c r="I7170" s="34"/>
      <c r="J7170" s="35"/>
      <c r="K7170" s="34"/>
      <c r="L7170" s="34"/>
      <c r="M7170" s="34"/>
      <c r="N7170" s="34"/>
      <c r="O7170" s="34"/>
      <c r="P7170" s="34"/>
      <c r="Q7170" s="34"/>
      <c r="R7170" s="34"/>
      <c r="S7170" s="34"/>
      <c r="T7170" s="34"/>
      <c r="U7170" s="34"/>
      <c r="V7170" s="34"/>
      <c r="W7170" s="34"/>
      <c r="X7170" s="34"/>
      <c r="Y7170" s="34"/>
    </row>
    <row r="7171" customFormat="false" ht="15.75" hidden="false" customHeight="false" outlineLevel="0" collapsed="false">
      <c r="A7171" s="29"/>
      <c r="B7171" s="29"/>
      <c r="C7171" s="41"/>
      <c r="D7171" s="41"/>
      <c r="E7171" s="29"/>
      <c r="F7171" s="28"/>
      <c r="G7171" s="28"/>
      <c r="H7171" s="28"/>
      <c r="I7171" s="28"/>
      <c r="J7171" s="36"/>
      <c r="K7171" s="28"/>
      <c r="L7171" s="28"/>
      <c r="M7171" s="28"/>
      <c r="N7171" s="28"/>
      <c r="O7171" s="28"/>
      <c r="P7171" s="28"/>
      <c r="Q7171" s="28"/>
      <c r="R7171" s="28"/>
      <c r="S7171" s="28"/>
      <c r="T7171" s="28"/>
      <c r="U7171" s="28"/>
      <c r="V7171" s="28"/>
      <c r="W7171" s="28"/>
      <c r="X7171" s="28"/>
      <c r="Y7171" s="28"/>
    </row>
    <row r="7172" customFormat="false" ht="15.75" hidden="false" customHeight="false" outlineLevel="0" collapsed="false">
      <c r="A7172" s="37"/>
      <c r="B7172" s="37"/>
      <c r="C7172" s="40"/>
      <c r="D7172" s="40"/>
      <c r="E7172" s="37"/>
      <c r="F7172" s="34"/>
      <c r="G7172" s="34"/>
      <c r="H7172" s="34"/>
      <c r="I7172" s="34"/>
      <c r="J7172" s="35"/>
      <c r="K7172" s="34"/>
      <c r="L7172" s="34"/>
      <c r="M7172" s="34"/>
      <c r="N7172" s="34"/>
      <c r="O7172" s="34"/>
      <c r="P7172" s="34"/>
      <c r="Q7172" s="34"/>
      <c r="R7172" s="34"/>
      <c r="S7172" s="34"/>
      <c r="T7172" s="34"/>
      <c r="U7172" s="34"/>
      <c r="V7172" s="34"/>
      <c r="W7172" s="34"/>
      <c r="X7172" s="34"/>
      <c r="Y7172" s="34"/>
    </row>
    <row r="7173" customFormat="false" ht="15.75" hidden="false" customHeight="false" outlineLevel="0" collapsed="false">
      <c r="A7173" s="29"/>
      <c r="B7173" s="29"/>
      <c r="C7173" s="41"/>
      <c r="D7173" s="41"/>
      <c r="E7173" s="29"/>
      <c r="F7173" s="28"/>
      <c r="G7173" s="28"/>
      <c r="H7173" s="28"/>
      <c r="I7173" s="28"/>
      <c r="J7173" s="36"/>
      <c r="K7173" s="28"/>
      <c r="L7173" s="28"/>
      <c r="M7173" s="28"/>
      <c r="N7173" s="28"/>
      <c r="O7173" s="28"/>
      <c r="P7173" s="28"/>
      <c r="Q7173" s="28"/>
      <c r="R7173" s="28"/>
      <c r="S7173" s="28"/>
      <c r="T7173" s="28"/>
      <c r="U7173" s="28"/>
      <c r="V7173" s="28"/>
      <c r="W7173" s="28"/>
      <c r="X7173" s="28"/>
      <c r="Y7173" s="28"/>
    </row>
    <row r="7174" customFormat="false" ht="15.75" hidden="false" customHeight="false" outlineLevel="0" collapsed="false">
      <c r="A7174" s="37"/>
      <c r="B7174" s="37"/>
      <c r="C7174" s="40"/>
      <c r="D7174" s="40"/>
      <c r="E7174" s="37"/>
      <c r="F7174" s="34"/>
      <c r="G7174" s="34"/>
      <c r="H7174" s="34"/>
      <c r="I7174" s="34"/>
      <c r="J7174" s="35"/>
      <c r="K7174" s="34"/>
      <c r="L7174" s="34"/>
      <c r="M7174" s="34"/>
      <c r="N7174" s="34"/>
      <c r="O7174" s="34"/>
      <c r="P7174" s="34"/>
      <c r="Q7174" s="34"/>
      <c r="R7174" s="34"/>
      <c r="S7174" s="34"/>
      <c r="T7174" s="34"/>
      <c r="U7174" s="34"/>
      <c r="V7174" s="34"/>
      <c r="W7174" s="34"/>
      <c r="X7174" s="34"/>
      <c r="Y7174" s="34"/>
    </row>
    <row r="7175" customFormat="false" ht="15.75" hidden="false" customHeight="false" outlineLevel="0" collapsed="false">
      <c r="A7175" s="29"/>
      <c r="B7175" s="29"/>
      <c r="C7175" s="41"/>
      <c r="D7175" s="41"/>
      <c r="E7175" s="29"/>
      <c r="F7175" s="28"/>
      <c r="G7175" s="28"/>
      <c r="H7175" s="28"/>
      <c r="I7175" s="28"/>
      <c r="J7175" s="36"/>
      <c r="K7175" s="28"/>
      <c r="L7175" s="28"/>
      <c r="M7175" s="28"/>
      <c r="N7175" s="28"/>
      <c r="O7175" s="28"/>
      <c r="P7175" s="28"/>
      <c r="Q7175" s="28"/>
      <c r="R7175" s="28"/>
      <c r="S7175" s="28"/>
      <c r="T7175" s="28"/>
      <c r="U7175" s="28"/>
      <c r="V7175" s="28"/>
      <c r="W7175" s="28"/>
      <c r="X7175" s="28"/>
      <c r="Y7175" s="28"/>
    </row>
    <row r="7176" customFormat="false" ht="15.75" hidden="false" customHeight="false" outlineLevel="0" collapsed="false">
      <c r="A7176" s="37"/>
      <c r="B7176" s="37"/>
      <c r="C7176" s="40"/>
      <c r="D7176" s="40"/>
      <c r="E7176" s="37"/>
      <c r="F7176" s="34"/>
      <c r="G7176" s="34"/>
      <c r="H7176" s="34"/>
      <c r="I7176" s="34"/>
      <c r="J7176" s="35"/>
      <c r="K7176" s="34"/>
      <c r="L7176" s="34"/>
      <c r="M7176" s="34"/>
      <c r="N7176" s="34"/>
      <c r="O7176" s="34"/>
      <c r="P7176" s="34"/>
      <c r="Q7176" s="34"/>
      <c r="R7176" s="34"/>
      <c r="S7176" s="34"/>
      <c r="T7176" s="34"/>
      <c r="U7176" s="34"/>
      <c r="V7176" s="34"/>
      <c r="W7176" s="34"/>
      <c r="X7176" s="34"/>
      <c r="Y7176" s="34"/>
    </row>
    <row r="7177" customFormat="false" ht="15.75" hidden="false" customHeight="false" outlineLevel="0" collapsed="false">
      <c r="A7177" s="29"/>
      <c r="B7177" s="29"/>
      <c r="C7177" s="41"/>
      <c r="D7177" s="41"/>
      <c r="E7177" s="29"/>
      <c r="F7177" s="28"/>
      <c r="G7177" s="28"/>
      <c r="H7177" s="28"/>
      <c r="I7177" s="28"/>
      <c r="J7177" s="36"/>
      <c r="K7177" s="28"/>
      <c r="L7177" s="28"/>
      <c r="M7177" s="28"/>
      <c r="N7177" s="28"/>
      <c r="O7177" s="28"/>
      <c r="P7177" s="28"/>
      <c r="Q7177" s="28"/>
      <c r="R7177" s="28"/>
      <c r="S7177" s="28"/>
      <c r="T7177" s="28"/>
      <c r="U7177" s="28"/>
      <c r="V7177" s="28"/>
      <c r="W7177" s="28"/>
      <c r="X7177" s="28"/>
      <c r="Y7177" s="28"/>
    </row>
    <row r="7178" customFormat="false" ht="15.75" hidden="false" customHeight="false" outlineLevel="0" collapsed="false">
      <c r="A7178" s="37"/>
      <c r="B7178" s="37"/>
      <c r="C7178" s="40"/>
      <c r="D7178" s="40"/>
      <c r="E7178" s="37"/>
      <c r="F7178" s="34"/>
      <c r="G7178" s="34"/>
      <c r="H7178" s="34"/>
      <c r="I7178" s="34"/>
      <c r="J7178" s="35"/>
      <c r="K7178" s="34"/>
      <c r="L7178" s="34"/>
      <c r="M7178" s="34"/>
      <c r="N7178" s="34"/>
      <c r="O7178" s="34"/>
      <c r="P7178" s="34"/>
      <c r="Q7178" s="34"/>
      <c r="R7178" s="34"/>
      <c r="S7178" s="34"/>
      <c r="T7178" s="34"/>
      <c r="U7178" s="34"/>
      <c r="V7178" s="34"/>
      <c r="W7178" s="34"/>
      <c r="X7178" s="34"/>
      <c r="Y7178" s="34"/>
    </row>
    <row r="7179" customFormat="false" ht="15.75" hidden="false" customHeight="false" outlineLevel="0" collapsed="false">
      <c r="A7179" s="29"/>
      <c r="B7179" s="29"/>
      <c r="C7179" s="41"/>
      <c r="D7179" s="41"/>
      <c r="E7179" s="29"/>
      <c r="F7179" s="28"/>
      <c r="G7179" s="28"/>
      <c r="H7179" s="28"/>
      <c r="I7179" s="28"/>
      <c r="J7179" s="36"/>
      <c r="K7179" s="28"/>
      <c r="L7179" s="28"/>
      <c r="M7179" s="28"/>
      <c r="N7179" s="28"/>
      <c r="O7179" s="28"/>
      <c r="P7179" s="28"/>
      <c r="Q7179" s="28"/>
      <c r="R7179" s="28"/>
      <c r="S7179" s="28"/>
      <c r="T7179" s="28"/>
      <c r="U7179" s="28"/>
      <c r="V7179" s="28"/>
      <c r="W7179" s="28"/>
      <c r="X7179" s="28"/>
      <c r="Y7179" s="28"/>
    </row>
    <row r="7180" customFormat="false" ht="15.75" hidden="false" customHeight="false" outlineLevel="0" collapsed="false">
      <c r="A7180" s="37"/>
      <c r="B7180" s="37"/>
      <c r="C7180" s="40"/>
      <c r="D7180" s="40"/>
      <c r="E7180" s="37"/>
      <c r="F7180" s="34"/>
      <c r="G7180" s="34"/>
      <c r="H7180" s="34"/>
      <c r="I7180" s="34"/>
      <c r="J7180" s="35"/>
      <c r="K7180" s="34"/>
      <c r="L7180" s="34"/>
      <c r="M7180" s="34"/>
      <c r="N7180" s="34"/>
      <c r="O7180" s="34"/>
      <c r="P7180" s="34"/>
      <c r="Q7180" s="34"/>
      <c r="R7180" s="34"/>
      <c r="S7180" s="34"/>
      <c r="T7180" s="34"/>
      <c r="U7180" s="34"/>
      <c r="V7180" s="34"/>
      <c r="W7180" s="34"/>
      <c r="X7180" s="34"/>
      <c r="Y7180" s="34"/>
    </row>
    <row r="7181" customFormat="false" ht="15.75" hidden="false" customHeight="false" outlineLevel="0" collapsed="false">
      <c r="A7181" s="29"/>
      <c r="B7181" s="29"/>
      <c r="C7181" s="41"/>
      <c r="D7181" s="41"/>
      <c r="E7181" s="29"/>
      <c r="F7181" s="28"/>
      <c r="G7181" s="28"/>
      <c r="H7181" s="28"/>
      <c r="I7181" s="28"/>
      <c r="J7181" s="36"/>
      <c r="K7181" s="28"/>
      <c r="L7181" s="28"/>
      <c r="M7181" s="28"/>
      <c r="N7181" s="28"/>
      <c r="O7181" s="28"/>
      <c r="P7181" s="28"/>
      <c r="Q7181" s="28"/>
      <c r="R7181" s="28"/>
      <c r="S7181" s="28"/>
      <c r="T7181" s="28"/>
      <c r="U7181" s="28"/>
      <c r="V7181" s="28"/>
      <c r="W7181" s="28"/>
      <c r="X7181" s="28"/>
      <c r="Y7181" s="28"/>
    </row>
    <row r="7182" customFormat="false" ht="15.75" hidden="false" customHeight="false" outlineLevel="0" collapsed="false">
      <c r="A7182" s="37"/>
      <c r="B7182" s="37"/>
      <c r="C7182" s="40"/>
      <c r="D7182" s="40"/>
      <c r="E7182" s="37"/>
      <c r="F7182" s="34"/>
      <c r="G7182" s="34"/>
      <c r="H7182" s="34"/>
      <c r="I7182" s="34"/>
      <c r="J7182" s="35"/>
      <c r="K7182" s="34"/>
      <c r="L7182" s="34"/>
      <c r="M7182" s="34"/>
      <c r="N7182" s="34"/>
      <c r="O7182" s="34"/>
      <c r="P7182" s="34"/>
      <c r="Q7182" s="34"/>
      <c r="R7182" s="34"/>
      <c r="S7182" s="34"/>
      <c r="T7182" s="34"/>
      <c r="U7182" s="34"/>
      <c r="V7182" s="34"/>
      <c r="W7182" s="34"/>
      <c r="X7182" s="34"/>
      <c r="Y7182" s="34"/>
    </row>
    <row r="7183" customFormat="false" ht="15.75" hidden="false" customHeight="false" outlineLevel="0" collapsed="false">
      <c r="A7183" s="29"/>
      <c r="B7183" s="29"/>
      <c r="C7183" s="41"/>
      <c r="D7183" s="41"/>
      <c r="E7183" s="29"/>
      <c r="F7183" s="28"/>
      <c r="G7183" s="28"/>
      <c r="H7183" s="28"/>
      <c r="I7183" s="28"/>
      <c r="J7183" s="36"/>
      <c r="K7183" s="28"/>
      <c r="L7183" s="28"/>
      <c r="M7183" s="28"/>
      <c r="N7183" s="28"/>
      <c r="O7183" s="28"/>
      <c r="P7183" s="28"/>
      <c r="Q7183" s="28"/>
      <c r="R7183" s="28"/>
      <c r="S7183" s="28"/>
      <c r="T7183" s="28"/>
      <c r="U7183" s="28"/>
      <c r="V7183" s="28"/>
      <c r="W7183" s="28"/>
      <c r="X7183" s="28"/>
      <c r="Y7183" s="28"/>
    </row>
    <row r="7184" customFormat="false" ht="15.75" hidden="false" customHeight="false" outlineLevel="0" collapsed="false">
      <c r="A7184" s="37"/>
      <c r="B7184" s="37"/>
      <c r="C7184" s="40"/>
      <c r="D7184" s="40"/>
      <c r="E7184" s="37"/>
      <c r="F7184" s="34"/>
      <c r="G7184" s="34"/>
      <c r="H7184" s="34"/>
      <c r="I7184" s="34"/>
      <c r="J7184" s="35"/>
      <c r="K7184" s="34"/>
      <c r="L7184" s="34"/>
      <c r="M7184" s="34"/>
      <c r="N7184" s="34"/>
      <c r="O7184" s="34"/>
      <c r="P7184" s="34"/>
      <c r="Q7184" s="34"/>
      <c r="R7184" s="34"/>
      <c r="S7184" s="34"/>
      <c r="T7184" s="34"/>
      <c r="U7184" s="34"/>
      <c r="V7184" s="34"/>
      <c r="W7184" s="34"/>
      <c r="X7184" s="34"/>
      <c r="Y7184" s="34"/>
    </row>
    <row r="7185" customFormat="false" ht="15.75" hidden="false" customHeight="false" outlineLevel="0" collapsed="false">
      <c r="A7185" s="29"/>
      <c r="B7185" s="29"/>
      <c r="C7185" s="41"/>
      <c r="D7185" s="41"/>
      <c r="E7185" s="29"/>
      <c r="F7185" s="28"/>
      <c r="G7185" s="28"/>
      <c r="H7185" s="28"/>
      <c r="I7185" s="28"/>
      <c r="J7185" s="36"/>
      <c r="K7185" s="28"/>
      <c r="L7185" s="28"/>
      <c r="M7185" s="28"/>
      <c r="N7185" s="28"/>
      <c r="O7185" s="28"/>
      <c r="P7185" s="28"/>
      <c r="Q7185" s="28"/>
      <c r="R7185" s="28"/>
      <c r="S7185" s="28"/>
      <c r="T7185" s="28"/>
      <c r="U7185" s="28"/>
      <c r="V7185" s="28"/>
      <c r="W7185" s="28"/>
      <c r="X7185" s="28"/>
      <c r="Y7185" s="28"/>
    </row>
    <row r="7186" customFormat="false" ht="15.75" hidden="false" customHeight="false" outlineLevel="0" collapsed="false">
      <c r="A7186" s="37"/>
      <c r="B7186" s="37"/>
      <c r="C7186" s="40"/>
      <c r="D7186" s="40"/>
      <c r="E7186" s="37"/>
      <c r="F7186" s="34"/>
      <c r="G7186" s="34"/>
      <c r="H7186" s="34"/>
      <c r="I7186" s="34"/>
      <c r="J7186" s="35"/>
      <c r="K7186" s="34"/>
      <c r="L7186" s="34"/>
      <c r="M7186" s="34"/>
      <c r="N7186" s="34"/>
      <c r="O7186" s="34"/>
      <c r="P7186" s="34"/>
      <c r="Q7186" s="34"/>
      <c r="R7186" s="34"/>
      <c r="S7186" s="34"/>
      <c r="T7186" s="34"/>
      <c r="U7186" s="34"/>
      <c r="V7186" s="34"/>
      <c r="W7186" s="34"/>
      <c r="X7186" s="34"/>
      <c r="Y7186" s="34"/>
    </row>
    <row r="7187" customFormat="false" ht="15.75" hidden="false" customHeight="false" outlineLevel="0" collapsed="false">
      <c r="A7187" s="29"/>
      <c r="B7187" s="29"/>
      <c r="C7187" s="41"/>
      <c r="D7187" s="41"/>
      <c r="E7187" s="29"/>
      <c r="F7187" s="28"/>
      <c r="G7187" s="28"/>
      <c r="H7187" s="28"/>
      <c r="I7187" s="28"/>
      <c r="J7187" s="36"/>
      <c r="K7187" s="28"/>
      <c r="L7187" s="28"/>
      <c r="M7187" s="28"/>
      <c r="N7187" s="28"/>
      <c r="O7187" s="28"/>
      <c r="P7187" s="28"/>
      <c r="Q7187" s="28"/>
      <c r="R7187" s="28"/>
      <c r="S7187" s="28"/>
      <c r="T7187" s="28"/>
      <c r="U7187" s="28"/>
      <c r="V7187" s="28"/>
      <c r="W7187" s="28"/>
      <c r="X7187" s="28"/>
      <c r="Y7187" s="28"/>
    </row>
    <row r="7188" customFormat="false" ht="15.75" hidden="false" customHeight="false" outlineLevel="0" collapsed="false">
      <c r="A7188" s="37"/>
      <c r="B7188" s="37"/>
      <c r="C7188" s="40"/>
      <c r="D7188" s="40"/>
      <c r="E7188" s="37"/>
      <c r="F7188" s="34"/>
      <c r="G7188" s="34"/>
      <c r="H7188" s="34"/>
      <c r="I7188" s="34"/>
      <c r="J7188" s="35"/>
      <c r="K7188" s="34"/>
      <c r="L7188" s="34"/>
      <c r="M7188" s="34"/>
      <c r="N7188" s="34"/>
      <c r="O7188" s="34"/>
      <c r="P7188" s="34"/>
      <c r="Q7188" s="34"/>
      <c r="R7188" s="34"/>
      <c r="S7188" s="34"/>
      <c r="T7188" s="34"/>
      <c r="U7188" s="34"/>
      <c r="V7188" s="34"/>
      <c r="W7188" s="34"/>
      <c r="X7188" s="34"/>
      <c r="Y7188" s="34"/>
    </row>
    <row r="7189" customFormat="false" ht="15.75" hidden="false" customHeight="false" outlineLevel="0" collapsed="false">
      <c r="A7189" s="29"/>
      <c r="B7189" s="29"/>
      <c r="C7189" s="41"/>
      <c r="D7189" s="41"/>
      <c r="E7189" s="29"/>
      <c r="F7189" s="28"/>
      <c r="G7189" s="28"/>
      <c r="H7189" s="28"/>
      <c r="I7189" s="28"/>
      <c r="J7189" s="36"/>
      <c r="K7189" s="28"/>
      <c r="L7189" s="28"/>
      <c r="M7189" s="28"/>
      <c r="N7189" s="28"/>
      <c r="O7189" s="28"/>
      <c r="P7189" s="28"/>
      <c r="Q7189" s="28"/>
      <c r="R7189" s="28"/>
      <c r="S7189" s="28"/>
      <c r="T7189" s="28"/>
      <c r="U7189" s="28"/>
      <c r="V7189" s="28"/>
      <c r="W7189" s="28"/>
      <c r="X7189" s="28"/>
      <c r="Y7189" s="28"/>
    </row>
    <row r="7190" customFormat="false" ht="15.75" hidden="false" customHeight="false" outlineLevel="0" collapsed="false">
      <c r="A7190" s="37"/>
      <c r="B7190" s="37"/>
      <c r="C7190" s="40"/>
      <c r="D7190" s="40"/>
      <c r="E7190" s="37"/>
      <c r="F7190" s="34"/>
      <c r="G7190" s="34"/>
      <c r="H7190" s="34"/>
      <c r="I7190" s="34"/>
      <c r="J7190" s="35"/>
      <c r="K7190" s="34"/>
      <c r="L7190" s="34"/>
      <c r="M7190" s="34"/>
      <c r="N7190" s="34"/>
      <c r="O7190" s="34"/>
      <c r="P7190" s="34"/>
      <c r="Q7190" s="34"/>
      <c r="R7190" s="34"/>
      <c r="S7190" s="34"/>
      <c r="T7190" s="34"/>
      <c r="U7190" s="34"/>
      <c r="V7190" s="34"/>
      <c r="W7190" s="34"/>
      <c r="X7190" s="34"/>
      <c r="Y7190" s="34"/>
    </row>
    <row r="7191" customFormat="false" ht="15.75" hidden="false" customHeight="false" outlineLevel="0" collapsed="false">
      <c r="A7191" s="29"/>
      <c r="B7191" s="29"/>
      <c r="C7191" s="41"/>
      <c r="D7191" s="41"/>
      <c r="E7191" s="29"/>
      <c r="F7191" s="28"/>
      <c r="G7191" s="28"/>
      <c r="H7191" s="28"/>
      <c r="I7191" s="28"/>
      <c r="J7191" s="36"/>
      <c r="K7191" s="28"/>
      <c r="L7191" s="28"/>
      <c r="M7191" s="28"/>
      <c r="N7191" s="28"/>
      <c r="O7191" s="28"/>
      <c r="P7191" s="28"/>
      <c r="Q7191" s="28"/>
      <c r="R7191" s="28"/>
      <c r="S7191" s="28"/>
      <c r="T7191" s="28"/>
      <c r="U7191" s="28"/>
      <c r="V7191" s="28"/>
      <c r="W7191" s="28"/>
      <c r="X7191" s="28"/>
      <c r="Y7191" s="28"/>
    </row>
    <row r="7192" customFormat="false" ht="15.75" hidden="false" customHeight="false" outlineLevel="0" collapsed="false">
      <c r="A7192" s="37"/>
      <c r="B7192" s="37"/>
      <c r="C7192" s="40"/>
      <c r="D7192" s="40"/>
      <c r="E7192" s="37"/>
      <c r="F7192" s="34"/>
      <c r="G7192" s="34"/>
      <c r="H7192" s="34"/>
      <c r="I7192" s="34"/>
      <c r="J7192" s="35"/>
      <c r="K7192" s="34"/>
      <c r="L7192" s="34"/>
      <c r="M7192" s="34"/>
      <c r="N7192" s="34"/>
      <c r="O7192" s="34"/>
      <c r="P7192" s="34"/>
      <c r="Q7192" s="34"/>
      <c r="R7192" s="34"/>
      <c r="S7192" s="34"/>
      <c r="T7192" s="34"/>
      <c r="U7192" s="34"/>
      <c r="V7192" s="34"/>
      <c r="W7192" s="34"/>
      <c r="X7192" s="34"/>
      <c r="Y7192" s="34"/>
    </row>
    <row r="7193" customFormat="false" ht="15.75" hidden="false" customHeight="false" outlineLevel="0" collapsed="false">
      <c r="A7193" s="29"/>
      <c r="B7193" s="29"/>
      <c r="C7193" s="41"/>
      <c r="D7193" s="41"/>
      <c r="E7193" s="29"/>
      <c r="F7193" s="28"/>
      <c r="G7193" s="28"/>
      <c r="H7193" s="28"/>
      <c r="I7193" s="28"/>
      <c r="J7193" s="36"/>
      <c r="K7193" s="28"/>
      <c r="L7193" s="28"/>
      <c r="M7193" s="28"/>
      <c r="N7193" s="28"/>
      <c r="O7193" s="28"/>
      <c r="P7193" s="28"/>
      <c r="Q7193" s="28"/>
      <c r="R7193" s="28"/>
      <c r="S7193" s="28"/>
      <c r="T7193" s="28"/>
      <c r="U7193" s="28"/>
      <c r="V7193" s="28"/>
      <c r="W7193" s="28"/>
      <c r="X7193" s="28"/>
      <c r="Y7193" s="28"/>
    </row>
    <row r="7194" customFormat="false" ht="15.75" hidden="false" customHeight="false" outlineLevel="0" collapsed="false">
      <c r="A7194" s="37"/>
      <c r="B7194" s="37"/>
      <c r="C7194" s="40"/>
      <c r="D7194" s="40"/>
      <c r="E7194" s="37"/>
      <c r="F7194" s="34"/>
      <c r="G7194" s="34"/>
      <c r="H7194" s="34"/>
      <c r="I7194" s="34"/>
      <c r="J7194" s="35"/>
      <c r="K7194" s="34"/>
      <c r="L7194" s="34"/>
      <c r="M7194" s="34"/>
      <c r="N7194" s="34"/>
      <c r="O7194" s="34"/>
      <c r="P7194" s="34"/>
      <c r="Q7194" s="34"/>
      <c r="R7194" s="34"/>
      <c r="S7194" s="34"/>
      <c r="T7194" s="34"/>
      <c r="U7194" s="34"/>
      <c r="V7194" s="34"/>
      <c r="W7194" s="34"/>
      <c r="X7194" s="34"/>
      <c r="Y7194" s="34"/>
    </row>
    <row r="7195" customFormat="false" ht="15.75" hidden="false" customHeight="false" outlineLevel="0" collapsed="false">
      <c r="A7195" s="29"/>
      <c r="B7195" s="29"/>
      <c r="C7195" s="41"/>
      <c r="D7195" s="41"/>
      <c r="E7195" s="29"/>
      <c r="F7195" s="28"/>
      <c r="G7195" s="28"/>
      <c r="H7195" s="28"/>
      <c r="I7195" s="28"/>
      <c r="J7195" s="36"/>
      <c r="K7195" s="28"/>
      <c r="L7195" s="28"/>
      <c r="M7195" s="28"/>
      <c r="N7195" s="28"/>
      <c r="O7195" s="28"/>
      <c r="P7195" s="28"/>
      <c r="Q7195" s="28"/>
      <c r="R7195" s="28"/>
      <c r="S7195" s="28"/>
      <c r="T7195" s="28"/>
      <c r="U7195" s="28"/>
      <c r="V7195" s="28"/>
      <c r="W7195" s="28"/>
      <c r="X7195" s="28"/>
      <c r="Y7195" s="28"/>
    </row>
    <row r="7196" customFormat="false" ht="15.75" hidden="false" customHeight="false" outlineLevel="0" collapsed="false">
      <c r="A7196" s="37"/>
      <c r="B7196" s="37"/>
      <c r="C7196" s="40"/>
      <c r="D7196" s="40"/>
      <c r="E7196" s="37"/>
      <c r="F7196" s="34"/>
      <c r="G7196" s="34"/>
      <c r="H7196" s="34"/>
      <c r="I7196" s="34"/>
      <c r="J7196" s="35"/>
      <c r="K7196" s="34"/>
      <c r="L7196" s="34"/>
      <c r="M7196" s="34"/>
      <c r="N7196" s="34"/>
      <c r="O7196" s="34"/>
      <c r="P7196" s="34"/>
      <c r="Q7196" s="34"/>
      <c r="R7196" s="34"/>
      <c r="S7196" s="34"/>
      <c r="T7196" s="34"/>
      <c r="U7196" s="34"/>
      <c r="V7196" s="34"/>
      <c r="W7196" s="34"/>
      <c r="X7196" s="34"/>
      <c r="Y7196" s="34"/>
    </row>
    <row r="7197" customFormat="false" ht="15.75" hidden="false" customHeight="false" outlineLevel="0" collapsed="false">
      <c r="A7197" s="29"/>
      <c r="B7197" s="29"/>
      <c r="C7197" s="41"/>
      <c r="D7197" s="41"/>
      <c r="E7197" s="29"/>
      <c r="F7197" s="28"/>
      <c r="G7197" s="28"/>
      <c r="H7197" s="28"/>
      <c r="I7197" s="28"/>
      <c r="J7197" s="36"/>
      <c r="K7197" s="28"/>
      <c r="L7197" s="28"/>
      <c r="M7197" s="28"/>
      <c r="N7197" s="28"/>
      <c r="O7197" s="28"/>
      <c r="P7197" s="28"/>
      <c r="Q7197" s="28"/>
      <c r="R7197" s="28"/>
      <c r="S7197" s="28"/>
      <c r="T7197" s="28"/>
      <c r="U7197" s="28"/>
      <c r="V7197" s="28"/>
      <c r="W7197" s="28"/>
      <c r="X7197" s="28"/>
      <c r="Y7197" s="28"/>
    </row>
    <row r="7198" customFormat="false" ht="15.75" hidden="false" customHeight="false" outlineLevel="0" collapsed="false">
      <c r="A7198" s="37"/>
      <c r="B7198" s="37"/>
      <c r="C7198" s="40"/>
      <c r="D7198" s="40"/>
      <c r="E7198" s="37"/>
      <c r="F7198" s="34"/>
      <c r="G7198" s="34"/>
      <c r="H7198" s="34"/>
      <c r="I7198" s="34"/>
      <c r="J7198" s="35"/>
      <c r="K7198" s="34"/>
      <c r="L7198" s="34"/>
      <c r="M7198" s="34"/>
      <c r="N7198" s="34"/>
      <c r="O7198" s="34"/>
      <c r="P7198" s="34"/>
      <c r="Q7198" s="34"/>
      <c r="R7198" s="34"/>
      <c r="S7198" s="34"/>
      <c r="T7198" s="34"/>
      <c r="U7198" s="34"/>
      <c r="V7198" s="34"/>
      <c r="W7198" s="34"/>
      <c r="X7198" s="34"/>
      <c r="Y7198" s="34"/>
    </row>
    <row r="7199" customFormat="false" ht="15.75" hidden="false" customHeight="false" outlineLevel="0" collapsed="false">
      <c r="A7199" s="29"/>
      <c r="B7199" s="29"/>
      <c r="C7199" s="41"/>
      <c r="D7199" s="41"/>
      <c r="E7199" s="29"/>
      <c r="F7199" s="28"/>
      <c r="G7199" s="28"/>
      <c r="H7199" s="28"/>
      <c r="I7199" s="28"/>
      <c r="J7199" s="36"/>
      <c r="K7199" s="28"/>
      <c r="L7199" s="28"/>
      <c r="M7199" s="28"/>
      <c r="N7199" s="28"/>
      <c r="O7199" s="28"/>
      <c r="P7199" s="28"/>
      <c r="Q7199" s="28"/>
      <c r="R7199" s="28"/>
      <c r="S7199" s="28"/>
      <c r="T7199" s="28"/>
      <c r="U7199" s="28"/>
      <c r="V7199" s="28"/>
      <c r="W7199" s="28"/>
      <c r="X7199" s="28"/>
      <c r="Y7199" s="28"/>
    </row>
    <row r="7200" customFormat="false" ht="15.75" hidden="false" customHeight="false" outlineLevel="0" collapsed="false">
      <c r="A7200" s="37"/>
      <c r="B7200" s="37"/>
      <c r="C7200" s="40"/>
      <c r="D7200" s="40"/>
      <c r="E7200" s="37"/>
      <c r="F7200" s="34"/>
      <c r="G7200" s="34"/>
      <c r="H7200" s="34"/>
      <c r="I7200" s="34"/>
      <c r="J7200" s="35"/>
      <c r="K7200" s="34"/>
      <c r="L7200" s="34"/>
      <c r="M7200" s="34"/>
      <c r="N7200" s="34"/>
      <c r="O7200" s="34"/>
      <c r="P7200" s="34"/>
      <c r="Q7200" s="34"/>
      <c r="R7200" s="34"/>
      <c r="S7200" s="34"/>
      <c r="T7200" s="34"/>
      <c r="U7200" s="34"/>
      <c r="V7200" s="34"/>
      <c r="W7200" s="34"/>
      <c r="X7200" s="34"/>
      <c r="Y7200" s="34"/>
    </row>
    <row r="7201" customFormat="false" ht="15.75" hidden="false" customHeight="false" outlineLevel="0" collapsed="false">
      <c r="A7201" s="29"/>
      <c r="B7201" s="29"/>
      <c r="C7201" s="41"/>
      <c r="D7201" s="41"/>
      <c r="E7201" s="29"/>
      <c r="F7201" s="28"/>
      <c r="G7201" s="28"/>
      <c r="H7201" s="28"/>
      <c r="I7201" s="28"/>
      <c r="J7201" s="36"/>
      <c r="K7201" s="28"/>
      <c r="L7201" s="28"/>
      <c r="M7201" s="28"/>
      <c r="N7201" s="28"/>
      <c r="O7201" s="28"/>
      <c r="P7201" s="28"/>
      <c r="Q7201" s="28"/>
      <c r="R7201" s="28"/>
      <c r="S7201" s="28"/>
      <c r="T7201" s="28"/>
      <c r="U7201" s="28"/>
      <c r="V7201" s="28"/>
      <c r="W7201" s="28"/>
      <c r="X7201" s="28"/>
      <c r="Y7201" s="28"/>
    </row>
    <row r="7202" customFormat="false" ht="15.75" hidden="false" customHeight="false" outlineLevel="0" collapsed="false">
      <c r="A7202" s="37"/>
      <c r="B7202" s="37"/>
      <c r="C7202" s="40"/>
      <c r="D7202" s="40"/>
      <c r="E7202" s="37"/>
      <c r="F7202" s="34"/>
      <c r="G7202" s="34"/>
      <c r="H7202" s="34"/>
      <c r="I7202" s="34"/>
      <c r="J7202" s="35"/>
      <c r="K7202" s="34"/>
      <c r="L7202" s="34"/>
      <c r="M7202" s="34"/>
      <c r="N7202" s="34"/>
      <c r="O7202" s="34"/>
      <c r="P7202" s="34"/>
      <c r="Q7202" s="34"/>
      <c r="R7202" s="34"/>
      <c r="S7202" s="34"/>
      <c r="T7202" s="34"/>
      <c r="U7202" s="34"/>
      <c r="V7202" s="34"/>
      <c r="W7202" s="34"/>
      <c r="X7202" s="34"/>
      <c r="Y7202" s="34"/>
    </row>
    <row r="7203" customFormat="false" ht="15.75" hidden="false" customHeight="false" outlineLevel="0" collapsed="false">
      <c r="A7203" s="29"/>
      <c r="B7203" s="29"/>
      <c r="C7203" s="41"/>
      <c r="D7203" s="41"/>
      <c r="E7203" s="29"/>
      <c r="F7203" s="28"/>
      <c r="G7203" s="28"/>
      <c r="H7203" s="28"/>
      <c r="I7203" s="28"/>
      <c r="J7203" s="36"/>
      <c r="K7203" s="28"/>
      <c r="L7203" s="28"/>
      <c r="M7203" s="28"/>
      <c r="N7203" s="28"/>
      <c r="O7203" s="28"/>
      <c r="P7203" s="28"/>
      <c r="Q7203" s="28"/>
      <c r="R7203" s="28"/>
      <c r="S7203" s="28"/>
      <c r="T7203" s="28"/>
      <c r="U7203" s="28"/>
      <c r="V7203" s="28"/>
      <c r="W7203" s="28"/>
      <c r="X7203" s="28"/>
      <c r="Y7203" s="28"/>
    </row>
    <row r="7204" customFormat="false" ht="15.75" hidden="false" customHeight="false" outlineLevel="0" collapsed="false">
      <c r="A7204" s="37"/>
      <c r="B7204" s="37"/>
      <c r="C7204" s="40"/>
      <c r="D7204" s="40"/>
      <c r="E7204" s="37"/>
      <c r="F7204" s="34"/>
      <c r="G7204" s="34"/>
      <c r="H7204" s="34"/>
      <c r="I7204" s="34"/>
      <c r="J7204" s="35"/>
      <c r="K7204" s="34"/>
      <c r="L7204" s="34"/>
      <c r="M7204" s="34"/>
      <c r="N7204" s="34"/>
      <c r="O7204" s="34"/>
      <c r="P7204" s="34"/>
      <c r="Q7204" s="34"/>
      <c r="R7204" s="34"/>
      <c r="S7204" s="34"/>
      <c r="T7204" s="34"/>
      <c r="U7204" s="34"/>
      <c r="V7204" s="34"/>
      <c r="W7204" s="34"/>
      <c r="X7204" s="34"/>
      <c r="Y7204" s="34"/>
    </row>
    <row r="7205" customFormat="false" ht="15.75" hidden="false" customHeight="false" outlineLevel="0" collapsed="false">
      <c r="A7205" s="29"/>
      <c r="B7205" s="29"/>
      <c r="C7205" s="41"/>
      <c r="D7205" s="41"/>
      <c r="E7205" s="29"/>
      <c r="F7205" s="28"/>
      <c r="G7205" s="28"/>
      <c r="H7205" s="28"/>
      <c r="I7205" s="28"/>
      <c r="J7205" s="36"/>
      <c r="K7205" s="28"/>
      <c r="L7205" s="28"/>
      <c r="M7205" s="28"/>
      <c r="N7205" s="28"/>
      <c r="O7205" s="28"/>
      <c r="P7205" s="28"/>
      <c r="Q7205" s="28"/>
      <c r="R7205" s="28"/>
      <c r="S7205" s="28"/>
      <c r="T7205" s="28"/>
      <c r="U7205" s="28"/>
      <c r="V7205" s="28"/>
      <c r="W7205" s="28"/>
      <c r="X7205" s="28"/>
      <c r="Y7205" s="28"/>
    </row>
    <row r="7206" customFormat="false" ht="15.75" hidden="false" customHeight="false" outlineLevel="0" collapsed="false">
      <c r="A7206" s="37"/>
      <c r="B7206" s="37"/>
      <c r="C7206" s="40"/>
      <c r="D7206" s="40"/>
      <c r="E7206" s="37"/>
      <c r="F7206" s="34"/>
      <c r="G7206" s="34"/>
      <c r="H7206" s="34"/>
      <c r="I7206" s="34"/>
      <c r="J7206" s="35"/>
      <c r="K7206" s="34"/>
      <c r="L7206" s="34"/>
      <c r="M7206" s="34"/>
      <c r="N7206" s="34"/>
      <c r="O7206" s="34"/>
      <c r="P7206" s="34"/>
      <c r="Q7206" s="34"/>
      <c r="R7206" s="34"/>
      <c r="S7206" s="34"/>
      <c r="T7206" s="34"/>
      <c r="U7206" s="34"/>
      <c r="V7206" s="34"/>
      <c r="W7206" s="34"/>
      <c r="X7206" s="34"/>
      <c r="Y7206" s="34"/>
    </row>
    <row r="7207" customFormat="false" ht="15.75" hidden="false" customHeight="false" outlineLevel="0" collapsed="false">
      <c r="A7207" s="29"/>
      <c r="B7207" s="29"/>
      <c r="C7207" s="41"/>
      <c r="D7207" s="41"/>
      <c r="E7207" s="29"/>
      <c r="F7207" s="28"/>
      <c r="G7207" s="28"/>
      <c r="H7207" s="28"/>
      <c r="I7207" s="28"/>
      <c r="J7207" s="36"/>
      <c r="K7207" s="28"/>
      <c r="L7207" s="28"/>
      <c r="M7207" s="28"/>
      <c r="N7207" s="28"/>
      <c r="O7207" s="28"/>
      <c r="P7207" s="28"/>
      <c r="Q7207" s="28"/>
      <c r="R7207" s="28"/>
      <c r="S7207" s="28"/>
      <c r="T7207" s="28"/>
      <c r="U7207" s="28"/>
      <c r="V7207" s="28"/>
      <c r="W7207" s="28"/>
      <c r="X7207" s="28"/>
      <c r="Y7207" s="28"/>
    </row>
    <row r="7208" customFormat="false" ht="15.75" hidden="false" customHeight="false" outlineLevel="0" collapsed="false">
      <c r="A7208" s="37"/>
      <c r="B7208" s="37"/>
      <c r="C7208" s="40"/>
      <c r="D7208" s="40"/>
      <c r="E7208" s="37"/>
      <c r="F7208" s="34"/>
      <c r="G7208" s="34"/>
      <c r="H7208" s="34"/>
      <c r="I7208" s="34"/>
      <c r="J7208" s="35"/>
      <c r="K7208" s="34"/>
      <c r="L7208" s="34"/>
      <c r="M7208" s="34"/>
      <c r="N7208" s="34"/>
      <c r="O7208" s="34"/>
      <c r="P7208" s="34"/>
      <c r="Q7208" s="34"/>
      <c r="R7208" s="34"/>
      <c r="S7208" s="34"/>
      <c r="T7208" s="34"/>
      <c r="U7208" s="34"/>
      <c r="V7208" s="34"/>
      <c r="W7208" s="34"/>
      <c r="X7208" s="34"/>
      <c r="Y7208" s="34"/>
    </row>
    <row r="7209" customFormat="false" ht="15.75" hidden="false" customHeight="false" outlineLevel="0" collapsed="false">
      <c r="A7209" s="29"/>
      <c r="B7209" s="29"/>
      <c r="C7209" s="41"/>
      <c r="D7209" s="41"/>
      <c r="E7209" s="29"/>
      <c r="F7209" s="28"/>
      <c r="G7209" s="28"/>
      <c r="H7209" s="28"/>
      <c r="I7209" s="28"/>
      <c r="J7209" s="36"/>
      <c r="K7209" s="28"/>
      <c r="L7209" s="28"/>
      <c r="M7209" s="28"/>
      <c r="N7209" s="28"/>
      <c r="O7209" s="28"/>
      <c r="P7209" s="28"/>
      <c r="Q7209" s="28"/>
      <c r="R7209" s="28"/>
      <c r="S7209" s="28"/>
      <c r="T7209" s="28"/>
      <c r="U7209" s="28"/>
      <c r="V7209" s="28"/>
      <c r="W7209" s="28"/>
      <c r="X7209" s="28"/>
      <c r="Y7209" s="28"/>
    </row>
    <row r="7210" customFormat="false" ht="15.75" hidden="false" customHeight="false" outlineLevel="0" collapsed="false">
      <c r="A7210" s="37"/>
      <c r="B7210" s="37"/>
      <c r="C7210" s="40"/>
      <c r="D7210" s="40"/>
      <c r="E7210" s="37"/>
      <c r="F7210" s="34"/>
      <c r="G7210" s="34"/>
      <c r="H7210" s="34"/>
      <c r="I7210" s="34"/>
      <c r="J7210" s="35"/>
      <c r="K7210" s="34"/>
      <c r="L7210" s="34"/>
      <c r="M7210" s="34"/>
      <c r="N7210" s="34"/>
      <c r="O7210" s="34"/>
      <c r="P7210" s="34"/>
      <c r="Q7210" s="34"/>
      <c r="R7210" s="34"/>
      <c r="S7210" s="34"/>
      <c r="T7210" s="34"/>
      <c r="U7210" s="34"/>
      <c r="V7210" s="34"/>
      <c r="W7210" s="34"/>
      <c r="X7210" s="34"/>
      <c r="Y7210" s="34"/>
    </row>
    <row r="7211" customFormat="false" ht="15.75" hidden="false" customHeight="false" outlineLevel="0" collapsed="false">
      <c r="A7211" s="29"/>
      <c r="B7211" s="29"/>
      <c r="C7211" s="41"/>
      <c r="D7211" s="41"/>
      <c r="E7211" s="29"/>
      <c r="F7211" s="28"/>
      <c r="G7211" s="28"/>
      <c r="H7211" s="28"/>
      <c r="I7211" s="28"/>
      <c r="J7211" s="36"/>
      <c r="K7211" s="28"/>
      <c r="L7211" s="28"/>
      <c r="M7211" s="28"/>
      <c r="N7211" s="28"/>
      <c r="O7211" s="28"/>
      <c r="P7211" s="28"/>
      <c r="Q7211" s="28"/>
      <c r="R7211" s="28"/>
      <c r="S7211" s="28"/>
      <c r="T7211" s="28"/>
      <c r="U7211" s="28"/>
      <c r="V7211" s="28"/>
      <c r="W7211" s="28"/>
      <c r="X7211" s="28"/>
      <c r="Y7211" s="28"/>
    </row>
    <row r="7212" customFormat="false" ht="15.75" hidden="false" customHeight="false" outlineLevel="0" collapsed="false">
      <c r="A7212" s="37"/>
      <c r="B7212" s="37"/>
      <c r="C7212" s="40"/>
      <c r="D7212" s="40"/>
      <c r="E7212" s="37"/>
      <c r="F7212" s="34"/>
      <c r="G7212" s="34"/>
      <c r="H7212" s="34"/>
      <c r="I7212" s="34"/>
      <c r="J7212" s="35"/>
      <c r="K7212" s="34"/>
      <c r="L7212" s="34"/>
      <c r="M7212" s="34"/>
      <c r="N7212" s="34"/>
      <c r="O7212" s="34"/>
      <c r="P7212" s="34"/>
      <c r="Q7212" s="34"/>
      <c r="R7212" s="34"/>
      <c r="S7212" s="34"/>
      <c r="T7212" s="34"/>
      <c r="U7212" s="34"/>
      <c r="V7212" s="34"/>
      <c r="W7212" s="34"/>
      <c r="X7212" s="34"/>
      <c r="Y7212" s="34"/>
    </row>
    <row r="7213" customFormat="false" ht="15.75" hidden="false" customHeight="false" outlineLevel="0" collapsed="false">
      <c r="A7213" s="29"/>
      <c r="B7213" s="29"/>
      <c r="C7213" s="41"/>
      <c r="D7213" s="41"/>
      <c r="E7213" s="29"/>
      <c r="F7213" s="28"/>
      <c r="G7213" s="28"/>
      <c r="H7213" s="28"/>
      <c r="I7213" s="28"/>
      <c r="J7213" s="36"/>
      <c r="K7213" s="28"/>
      <c r="L7213" s="28"/>
      <c r="M7213" s="28"/>
      <c r="N7213" s="28"/>
      <c r="O7213" s="28"/>
      <c r="P7213" s="28"/>
      <c r="Q7213" s="28"/>
      <c r="R7213" s="28"/>
      <c r="S7213" s="28"/>
      <c r="T7213" s="28"/>
      <c r="U7213" s="28"/>
      <c r="V7213" s="28"/>
      <c r="W7213" s="28"/>
      <c r="X7213" s="28"/>
      <c r="Y7213" s="28"/>
    </row>
    <row r="7214" customFormat="false" ht="15.75" hidden="false" customHeight="false" outlineLevel="0" collapsed="false">
      <c r="A7214" s="37"/>
      <c r="B7214" s="37"/>
      <c r="C7214" s="40"/>
      <c r="D7214" s="40"/>
      <c r="E7214" s="37"/>
      <c r="F7214" s="34"/>
      <c r="G7214" s="34"/>
      <c r="H7214" s="34"/>
      <c r="I7214" s="34"/>
      <c r="J7214" s="35"/>
      <c r="K7214" s="34"/>
      <c r="L7214" s="34"/>
      <c r="M7214" s="34"/>
      <c r="N7214" s="34"/>
      <c r="O7214" s="34"/>
      <c r="P7214" s="34"/>
      <c r="Q7214" s="34"/>
      <c r="R7214" s="34"/>
      <c r="S7214" s="34"/>
      <c r="T7214" s="34"/>
      <c r="U7214" s="34"/>
      <c r="V7214" s="34"/>
      <c r="W7214" s="34"/>
      <c r="X7214" s="34"/>
      <c r="Y7214" s="34"/>
    </row>
    <row r="7215" customFormat="false" ht="15.75" hidden="false" customHeight="false" outlineLevel="0" collapsed="false">
      <c r="A7215" s="29"/>
      <c r="B7215" s="29"/>
      <c r="C7215" s="41"/>
      <c r="D7215" s="41"/>
      <c r="E7215" s="29"/>
      <c r="F7215" s="28"/>
      <c r="G7215" s="28"/>
      <c r="H7215" s="28"/>
      <c r="I7215" s="28"/>
      <c r="J7215" s="36"/>
      <c r="K7215" s="28"/>
      <c r="L7215" s="28"/>
      <c r="M7215" s="28"/>
      <c r="N7215" s="28"/>
      <c r="O7215" s="28"/>
      <c r="P7215" s="28"/>
      <c r="Q7215" s="28"/>
      <c r="R7215" s="28"/>
      <c r="S7215" s="28"/>
      <c r="T7215" s="28"/>
      <c r="U7215" s="28"/>
      <c r="V7215" s="28"/>
      <c r="W7215" s="28"/>
      <c r="X7215" s="28"/>
      <c r="Y7215" s="28"/>
    </row>
    <row r="7216" customFormat="false" ht="15.75" hidden="false" customHeight="false" outlineLevel="0" collapsed="false">
      <c r="A7216" s="37"/>
      <c r="B7216" s="37"/>
      <c r="C7216" s="40"/>
      <c r="D7216" s="40"/>
      <c r="E7216" s="37"/>
      <c r="F7216" s="34"/>
      <c r="G7216" s="34"/>
      <c r="H7216" s="34"/>
      <c r="I7216" s="34"/>
      <c r="J7216" s="35"/>
      <c r="K7216" s="34"/>
      <c r="L7216" s="34"/>
      <c r="M7216" s="34"/>
      <c r="N7216" s="34"/>
      <c r="O7216" s="34"/>
      <c r="P7216" s="34"/>
      <c r="Q7216" s="34"/>
      <c r="R7216" s="34"/>
      <c r="S7216" s="34"/>
      <c r="T7216" s="34"/>
      <c r="U7216" s="34"/>
      <c r="V7216" s="34"/>
      <c r="W7216" s="34"/>
      <c r="X7216" s="34"/>
      <c r="Y7216" s="34"/>
    </row>
    <row r="7217" customFormat="false" ht="15.75" hidden="false" customHeight="false" outlineLevel="0" collapsed="false">
      <c r="A7217" s="29"/>
      <c r="B7217" s="29"/>
      <c r="C7217" s="41"/>
      <c r="D7217" s="41"/>
      <c r="E7217" s="29"/>
      <c r="F7217" s="28"/>
      <c r="G7217" s="28"/>
      <c r="H7217" s="28"/>
      <c r="I7217" s="28"/>
      <c r="J7217" s="36"/>
      <c r="K7217" s="28"/>
      <c r="L7217" s="28"/>
      <c r="M7217" s="28"/>
      <c r="N7217" s="28"/>
      <c r="O7217" s="28"/>
      <c r="P7217" s="28"/>
      <c r="Q7217" s="28"/>
      <c r="R7217" s="28"/>
      <c r="S7217" s="28"/>
      <c r="T7217" s="28"/>
      <c r="U7217" s="28"/>
      <c r="V7217" s="28"/>
      <c r="W7217" s="28"/>
      <c r="X7217" s="28"/>
      <c r="Y7217" s="28"/>
    </row>
    <row r="7218" customFormat="false" ht="15.75" hidden="false" customHeight="false" outlineLevel="0" collapsed="false">
      <c r="A7218" s="37"/>
      <c r="B7218" s="37"/>
      <c r="C7218" s="40"/>
      <c r="D7218" s="40"/>
      <c r="E7218" s="37"/>
      <c r="F7218" s="34"/>
      <c r="G7218" s="34"/>
      <c r="H7218" s="34"/>
      <c r="I7218" s="34"/>
      <c r="J7218" s="35"/>
      <c r="K7218" s="34"/>
      <c r="L7218" s="34"/>
      <c r="M7218" s="34"/>
      <c r="N7218" s="34"/>
      <c r="O7218" s="34"/>
      <c r="P7218" s="34"/>
      <c r="Q7218" s="34"/>
      <c r="R7218" s="34"/>
      <c r="S7218" s="34"/>
      <c r="T7218" s="34"/>
      <c r="U7218" s="34"/>
      <c r="V7218" s="34"/>
      <c r="W7218" s="34"/>
      <c r="X7218" s="34"/>
      <c r="Y7218" s="34"/>
    </row>
    <row r="7219" customFormat="false" ht="15.75" hidden="false" customHeight="false" outlineLevel="0" collapsed="false">
      <c r="A7219" s="29"/>
      <c r="B7219" s="29"/>
      <c r="C7219" s="41"/>
      <c r="D7219" s="41"/>
      <c r="E7219" s="29"/>
      <c r="F7219" s="28"/>
      <c r="G7219" s="28"/>
      <c r="H7219" s="28"/>
      <c r="I7219" s="28"/>
      <c r="J7219" s="36"/>
      <c r="K7219" s="28"/>
      <c r="L7219" s="28"/>
      <c r="M7219" s="28"/>
      <c r="N7219" s="28"/>
      <c r="O7219" s="28"/>
      <c r="P7219" s="28"/>
      <c r="Q7219" s="28"/>
      <c r="R7219" s="28"/>
      <c r="S7219" s="28"/>
      <c r="T7219" s="28"/>
      <c r="U7219" s="28"/>
      <c r="V7219" s="28"/>
      <c r="W7219" s="28"/>
      <c r="X7219" s="28"/>
      <c r="Y7219" s="28"/>
    </row>
    <row r="7220" customFormat="false" ht="15.75" hidden="false" customHeight="false" outlineLevel="0" collapsed="false">
      <c r="A7220" s="37"/>
      <c r="B7220" s="37"/>
      <c r="C7220" s="40"/>
      <c r="D7220" s="40"/>
      <c r="E7220" s="37"/>
      <c r="F7220" s="34"/>
      <c r="G7220" s="34"/>
      <c r="H7220" s="34"/>
      <c r="I7220" s="34"/>
      <c r="J7220" s="35"/>
      <c r="K7220" s="34"/>
      <c r="L7220" s="34"/>
      <c r="M7220" s="34"/>
      <c r="N7220" s="34"/>
      <c r="O7220" s="34"/>
      <c r="P7220" s="34"/>
      <c r="Q7220" s="34"/>
      <c r="R7220" s="34"/>
      <c r="S7220" s="34"/>
      <c r="T7220" s="34"/>
      <c r="U7220" s="34"/>
      <c r="V7220" s="34"/>
      <c r="W7220" s="34"/>
      <c r="X7220" s="34"/>
      <c r="Y7220" s="34"/>
    </row>
    <row r="7221" customFormat="false" ht="15.75" hidden="false" customHeight="false" outlineLevel="0" collapsed="false">
      <c r="A7221" s="29"/>
      <c r="B7221" s="29"/>
      <c r="C7221" s="41"/>
      <c r="D7221" s="41"/>
      <c r="E7221" s="29"/>
      <c r="F7221" s="28"/>
      <c r="G7221" s="28"/>
      <c r="H7221" s="28"/>
      <c r="I7221" s="28"/>
      <c r="J7221" s="36"/>
      <c r="K7221" s="28"/>
      <c r="L7221" s="28"/>
      <c r="M7221" s="28"/>
      <c r="N7221" s="28"/>
      <c r="O7221" s="28"/>
      <c r="P7221" s="28"/>
      <c r="Q7221" s="28"/>
      <c r="R7221" s="28"/>
      <c r="S7221" s="28"/>
      <c r="T7221" s="28"/>
      <c r="U7221" s="28"/>
      <c r="V7221" s="28"/>
      <c r="W7221" s="28"/>
      <c r="X7221" s="28"/>
      <c r="Y7221" s="28"/>
    </row>
    <row r="7222" customFormat="false" ht="15.75" hidden="false" customHeight="false" outlineLevel="0" collapsed="false">
      <c r="A7222" s="37"/>
      <c r="B7222" s="37"/>
      <c r="C7222" s="40"/>
      <c r="D7222" s="40"/>
      <c r="E7222" s="37"/>
      <c r="F7222" s="34"/>
      <c r="G7222" s="34"/>
      <c r="H7222" s="34"/>
      <c r="I7222" s="34"/>
      <c r="J7222" s="35"/>
      <c r="K7222" s="34"/>
      <c r="L7222" s="34"/>
      <c r="M7222" s="34"/>
      <c r="N7222" s="34"/>
      <c r="O7222" s="34"/>
      <c r="P7222" s="34"/>
      <c r="Q7222" s="34"/>
      <c r="R7222" s="34"/>
      <c r="S7222" s="34"/>
      <c r="T7222" s="34"/>
      <c r="U7222" s="34"/>
      <c r="V7222" s="34"/>
      <c r="W7222" s="34"/>
      <c r="X7222" s="34"/>
      <c r="Y7222" s="34"/>
    </row>
    <row r="7223" customFormat="false" ht="15.75" hidden="false" customHeight="false" outlineLevel="0" collapsed="false">
      <c r="A7223" s="29"/>
      <c r="B7223" s="29"/>
      <c r="C7223" s="41"/>
      <c r="D7223" s="41"/>
      <c r="E7223" s="29"/>
      <c r="F7223" s="28"/>
      <c r="G7223" s="28"/>
      <c r="H7223" s="28"/>
      <c r="I7223" s="28"/>
      <c r="J7223" s="36"/>
      <c r="K7223" s="28"/>
      <c r="L7223" s="28"/>
      <c r="M7223" s="28"/>
      <c r="N7223" s="28"/>
      <c r="O7223" s="28"/>
      <c r="P7223" s="28"/>
      <c r="Q7223" s="28"/>
      <c r="R7223" s="28"/>
      <c r="S7223" s="28"/>
      <c r="T7223" s="28"/>
      <c r="U7223" s="28"/>
      <c r="V7223" s="28"/>
      <c r="W7223" s="28"/>
      <c r="X7223" s="28"/>
      <c r="Y7223" s="28"/>
    </row>
    <row r="7224" customFormat="false" ht="15.75" hidden="false" customHeight="false" outlineLevel="0" collapsed="false">
      <c r="A7224" s="37"/>
      <c r="B7224" s="37"/>
      <c r="C7224" s="40"/>
      <c r="D7224" s="40"/>
      <c r="E7224" s="37"/>
      <c r="F7224" s="34"/>
      <c r="G7224" s="34"/>
      <c r="H7224" s="34"/>
      <c r="I7224" s="34"/>
      <c r="J7224" s="35"/>
      <c r="K7224" s="34"/>
      <c r="L7224" s="34"/>
      <c r="M7224" s="34"/>
      <c r="N7224" s="34"/>
      <c r="O7224" s="34"/>
      <c r="P7224" s="34"/>
      <c r="Q7224" s="34"/>
      <c r="R7224" s="34"/>
      <c r="S7224" s="34"/>
      <c r="T7224" s="34"/>
      <c r="U7224" s="34"/>
      <c r="V7224" s="34"/>
      <c r="W7224" s="34"/>
      <c r="X7224" s="34"/>
      <c r="Y7224" s="34"/>
    </row>
    <row r="7225" customFormat="false" ht="15.75" hidden="false" customHeight="false" outlineLevel="0" collapsed="false">
      <c r="A7225" s="29"/>
      <c r="B7225" s="29"/>
      <c r="C7225" s="41"/>
      <c r="D7225" s="41"/>
      <c r="E7225" s="29"/>
      <c r="F7225" s="28"/>
      <c r="G7225" s="28"/>
      <c r="H7225" s="28"/>
      <c r="I7225" s="28"/>
      <c r="J7225" s="36"/>
      <c r="K7225" s="28"/>
      <c r="L7225" s="28"/>
      <c r="M7225" s="28"/>
      <c r="N7225" s="28"/>
      <c r="O7225" s="28"/>
      <c r="P7225" s="28"/>
      <c r="Q7225" s="28"/>
      <c r="R7225" s="28"/>
      <c r="S7225" s="28"/>
      <c r="T7225" s="28"/>
      <c r="U7225" s="28"/>
      <c r="V7225" s="28"/>
      <c r="W7225" s="28"/>
      <c r="X7225" s="28"/>
      <c r="Y7225" s="28"/>
    </row>
    <row r="7226" customFormat="false" ht="15.75" hidden="false" customHeight="false" outlineLevel="0" collapsed="false">
      <c r="A7226" s="37"/>
      <c r="B7226" s="37"/>
      <c r="C7226" s="40"/>
      <c r="D7226" s="40"/>
      <c r="E7226" s="37"/>
      <c r="F7226" s="34"/>
      <c r="G7226" s="34"/>
      <c r="H7226" s="34"/>
      <c r="I7226" s="34"/>
      <c r="J7226" s="35"/>
      <c r="K7226" s="34"/>
      <c r="L7226" s="34"/>
      <c r="M7226" s="34"/>
      <c r="N7226" s="34"/>
      <c r="O7226" s="34"/>
      <c r="P7226" s="34"/>
      <c r="Q7226" s="34"/>
      <c r="R7226" s="34"/>
      <c r="S7226" s="34"/>
      <c r="T7226" s="34"/>
      <c r="U7226" s="34"/>
      <c r="V7226" s="34"/>
      <c r="W7226" s="34"/>
      <c r="X7226" s="34"/>
      <c r="Y7226" s="34"/>
    </row>
    <row r="7227" customFormat="false" ht="15.75" hidden="false" customHeight="false" outlineLevel="0" collapsed="false">
      <c r="A7227" s="29"/>
      <c r="B7227" s="29"/>
      <c r="C7227" s="41"/>
      <c r="D7227" s="41"/>
      <c r="E7227" s="29"/>
      <c r="F7227" s="28"/>
      <c r="G7227" s="28"/>
      <c r="H7227" s="28"/>
      <c r="I7227" s="28"/>
      <c r="J7227" s="36"/>
      <c r="K7227" s="28"/>
      <c r="L7227" s="28"/>
      <c r="M7227" s="28"/>
      <c r="N7227" s="28"/>
      <c r="O7227" s="28"/>
      <c r="P7227" s="28"/>
      <c r="Q7227" s="28"/>
      <c r="R7227" s="28"/>
      <c r="S7227" s="28"/>
      <c r="T7227" s="28"/>
      <c r="U7227" s="28"/>
      <c r="V7227" s="28"/>
      <c r="W7227" s="28"/>
      <c r="X7227" s="28"/>
      <c r="Y7227" s="28"/>
    </row>
    <row r="7228" customFormat="false" ht="15.75" hidden="false" customHeight="false" outlineLevel="0" collapsed="false">
      <c r="A7228" s="37"/>
      <c r="B7228" s="37"/>
      <c r="C7228" s="40"/>
      <c r="D7228" s="40"/>
      <c r="E7228" s="37"/>
      <c r="F7228" s="34"/>
      <c r="G7228" s="34"/>
      <c r="H7228" s="34"/>
      <c r="I7228" s="34"/>
      <c r="J7228" s="35"/>
      <c r="K7228" s="34"/>
      <c r="L7228" s="34"/>
      <c r="M7228" s="34"/>
      <c r="N7228" s="34"/>
      <c r="O7228" s="34"/>
      <c r="P7228" s="34"/>
      <c r="Q7228" s="34"/>
      <c r="R7228" s="34"/>
      <c r="S7228" s="34"/>
      <c r="T7228" s="34"/>
      <c r="U7228" s="34"/>
      <c r="V7228" s="34"/>
      <c r="W7228" s="34"/>
      <c r="X7228" s="34"/>
      <c r="Y7228" s="34"/>
    </row>
    <row r="7229" customFormat="false" ht="15.75" hidden="false" customHeight="false" outlineLevel="0" collapsed="false">
      <c r="A7229" s="29"/>
      <c r="B7229" s="29"/>
      <c r="C7229" s="41"/>
      <c r="D7229" s="41"/>
      <c r="E7229" s="29"/>
      <c r="F7229" s="28"/>
      <c r="G7229" s="28"/>
      <c r="H7229" s="28"/>
      <c r="I7229" s="28"/>
      <c r="J7229" s="36"/>
      <c r="K7229" s="28"/>
      <c r="L7229" s="28"/>
      <c r="M7229" s="28"/>
      <c r="N7229" s="28"/>
      <c r="O7229" s="28"/>
      <c r="P7229" s="28"/>
      <c r="Q7229" s="28"/>
      <c r="R7229" s="28"/>
      <c r="S7229" s="28"/>
      <c r="T7229" s="28"/>
      <c r="U7229" s="28"/>
      <c r="V7229" s="28"/>
      <c r="W7229" s="28"/>
      <c r="X7229" s="28"/>
      <c r="Y7229" s="28"/>
    </row>
    <row r="7230" customFormat="false" ht="15.75" hidden="false" customHeight="false" outlineLevel="0" collapsed="false">
      <c r="A7230" s="37"/>
      <c r="B7230" s="37"/>
      <c r="C7230" s="40"/>
      <c r="D7230" s="40"/>
      <c r="E7230" s="37"/>
      <c r="F7230" s="34"/>
      <c r="G7230" s="34"/>
      <c r="H7230" s="34"/>
      <c r="I7230" s="34"/>
      <c r="J7230" s="35"/>
      <c r="K7230" s="34"/>
      <c r="L7230" s="34"/>
      <c r="M7230" s="34"/>
      <c r="N7230" s="34"/>
      <c r="O7230" s="34"/>
      <c r="P7230" s="34"/>
      <c r="Q7230" s="34"/>
      <c r="R7230" s="34"/>
      <c r="S7230" s="34"/>
      <c r="T7230" s="34"/>
      <c r="U7230" s="34"/>
      <c r="V7230" s="34"/>
      <c r="W7230" s="34"/>
      <c r="X7230" s="34"/>
      <c r="Y7230" s="34"/>
    </row>
    <row r="7231" customFormat="false" ht="15.75" hidden="false" customHeight="false" outlineLevel="0" collapsed="false">
      <c r="A7231" s="29"/>
      <c r="B7231" s="29"/>
      <c r="C7231" s="41"/>
      <c r="D7231" s="41"/>
      <c r="E7231" s="29"/>
      <c r="F7231" s="28"/>
      <c r="G7231" s="28"/>
      <c r="H7231" s="28"/>
      <c r="I7231" s="28"/>
      <c r="J7231" s="36"/>
      <c r="K7231" s="28"/>
      <c r="L7231" s="28"/>
      <c r="M7231" s="28"/>
      <c r="N7231" s="28"/>
      <c r="O7231" s="28"/>
      <c r="P7231" s="28"/>
      <c r="Q7231" s="28"/>
      <c r="R7231" s="28"/>
      <c r="S7231" s="28"/>
      <c r="T7231" s="28"/>
      <c r="U7231" s="28"/>
      <c r="V7231" s="28"/>
      <c r="W7231" s="28"/>
      <c r="X7231" s="28"/>
      <c r="Y7231" s="28"/>
    </row>
    <row r="7232" customFormat="false" ht="15.75" hidden="false" customHeight="false" outlineLevel="0" collapsed="false">
      <c r="A7232" s="37"/>
      <c r="B7232" s="37"/>
      <c r="C7232" s="40"/>
      <c r="D7232" s="40"/>
      <c r="E7232" s="37"/>
      <c r="F7232" s="34"/>
      <c r="G7232" s="34"/>
      <c r="H7232" s="34"/>
      <c r="I7232" s="34"/>
      <c r="J7232" s="35"/>
      <c r="K7232" s="34"/>
      <c r="L7232" s="34"/>
      <c r="M7232" s="34"/>
      <c r="N7232" s="34"/>
      <c r="O7232" s="34"/>
      <c r="P7232" s="34"/>
      <c r="Q7232" s="34"/>
      <c r="R7232" s="34"/>
      <c r="S7232" s="34"/>
      <c r="T7232" s="34"/>
      <c r="U7232" s="34"/>
      <c r="V7232" s="34"/>
      <c r="W7232" s="34"/>
      <c r="X7232" s="34"/>
      <c r="Y7232" s="34"/>
    </row>
    <row r="7233" customFormat="false" ht="15.75" hidden="false" customHeight="false" outlineLevel="0" collapsed="false">
      <c r="A7233" s="29"/>
      <c r="B7233" s="29"/>
      <c r="C7233" s="41"/>
      <c r="D7233" s="41"/>
      <c r="E7233" s="29"/>
      <c r="F7233" s="28"/>
      <c r="G7233" s="28"/>
      <c r="H7233" s="28"/>
      <c r="I7233" s="28"/>
      <c r="J7233" s="36"/>
      <c r="K7233" s="28"/>
      <c r="L7233" s="28"/>
      <c r="M7233" s="28"/>
      <c r="N7233" s="28"/>
      <c r="O7233" s="28"/>
      <c r="P7233" s="28"/>
      <c r="Q7233" s="28"/>
      <c r="R7233" s="28"/>
      <c r="S7233" s="28"/>
      <c r="T7233" s="28"/>
      <c r="U7233" s="28"/>
      <c r="V7233" s="28"/>
      <c r="W7233" s="28"/>
      <c r="X7233" s="28"/>
      <c r="Y7233" s="28"/>
    </row>
    <row r="7234" customFormat="false" ht="15.75" hidden="false" customHeight="false" outlineLevel="0" collapsed="false">
      <c r="A7234" s="37"/>
      <c r="B7234" s="37"/>
      <c r="C7234" s="40"/>
      <c r="D7234" s="40"/>
      <c r="E7234" s="37"/>
      <c r="F7234" s="34"/>
      <c r="G7234" s="34"/>
      <c r="H7234" s="34"/>
      <c r="I7234" s="34"/>
      <c r="J7234" s="35"/>
      <c r="K7234" s="34"/>
      <c r="L7234" s="34"/>
      <c r="M7234" s="34"/>
      <c r="N7234" s="34"/>
      <c r="O7234" s="34"/>
      <c r="P7234" s="34"/>
      <c r="Q7234" s="34"/>
      <c r="R7234" s="34"/>
      <c r="S7234" s="34"/>
      <c r="T7234" s="34"/>
      <c r="U7234" s="34"/>
      <c r="V7234" s="34"/>
      <c r="W7234" s="34"/>
      <c r="X7234" s="34"/>
      <c r="Y7234" s="34"/>
    </row>
    <row r="7235" customFormat="false" ht="15.75" hidden="false" customHeight="false" outlineLevel="0" collapsed="false">
      <c r="A7235" s="29"/>
      <c r="B7235" s="29"/>
      <c r="C7235" s="41"/>
      <c r="D7235" s="41"/>
      <c r="E7235" s="29"/>
      <c r="F7235" s="28"/>
      <c r="G7235" s="28"/>
      <c r="H7235" s="28"/>
      <c r="I7235" s="28"/>
      <c r="J7235" s="36"/>
      <c r="K7235" s="28"/>
      <c r="L7235" s="28"/>
      <c r="M7235" s="28"/>
      <c r="N7235" s="28"/>
      <c r="O7235" s="28"/>
      <c r="P7235" s="28"/>
      <c r="Q7235" s="28"/>
      <c r="R7235" s="28"/>
      <c r="S7235" s="28"/>
      <c r="T7235" s="28"/>
      <c r="U7235" s="28"/>
      <c r="V7235" s="28"/>
      <c r="W7235" s="28"/>
      <c r="X7235" s="28"/>
      <c r="Y7235" s="28"/>
    </row>
    <row r="7236" customFormat="false" ht="15.75" hidden="false" customHeight="false" outlineLevel="0" collapsed="false">
      <c r="A7236" s="37"/>
      <c r="B7236" s="37"/>
      <c r="C7236" s="40"/>
      <c r="D7236" s="40"/>
      <c r="E7236" s="37"/>
      <c r="F7236" s="34"/>
      <c r="G7236" s="34"/>
      <c r="H7236" s="34"/>
      <c r="I7236" s="34"/>
      <c r="J7236" s="35"/>
      <c r="K7236" s="34"/>
      <c r="L7236" s="34"/>
      <c r="M7236" s="34"/>
      <c r="N7236" s="34"/>
      <c r="O7236" s="34"/>
      <c r="P7236" s="34"/>
      <c r="Q7236" s="34"/>
      <c r="R7236" s="34"/>
      <c r="S7236" s="34"/>
      <c r="T7236" s="34"/>
      <c r="U7236" s="34"/>
      <c r="V7236" s="34"/>
      <c r="W7236" s="34"/>
      <c r="X7236" s="34"/>
      <c r="Y7236" s="34"/>
    </row>
    <row r="7237" customFormat="false" ht="15.75" hidden="false" customHeight="false" outlineLevel="0" collapsed="false">
      <c r="A7237" s="29"/>
      <c r="B7237" s="29"/>
      <c r="C7237" s="41"/>
      <c r="D7237" s="41"/>
      <c r="E7237" s="29"/>
      <c r="F7237" s="28"/>
      <c r="G7237" s="28"/>
      <c r="H7237" s="28"/>
      <c r="I7237" s="28"/>
      <c r="J7237" s="36"/>
      <c r="K7237" s="28"/>
      <c r="L7237" s="28"/>
      <c r="M7237" s="28"/>
      <c r="N7237" s="28"/>
      <c r="O7237" s="28"/>
      <c r="P7237" s="28"/>
      <c r="Q7237" s="28"/>
      <c r="R7237" s="28"/>
      <c r="S7237" s="28"/>
      <c r="T7237" s="28"/>
      <c r="U7237" s="28"/>
      <c r="V7237" s="28"/>
      <c r="W7237" s="28"/>
      <c r="X7237" s="28"/>
      <c r="Y7237" s="28"/>
    </row>
    <row r="7238" customFormat="false" ht="15.75" hidden="false" customHeight="false" outlineLevel="0" collapsed="false">
      <c r="A7238" s="37"/>
      <c r="B7238" s="37"/>
      <c r="C7238" s="40"/>
      <c r="D7238" s="40"/>
      <c r="E7238" s="37"/>
      <c r="F7238" s="34"/>
      <c r="G7238" s="34"/>
      <c r="H7238" s="34"/>
      <c r="I7238" s="34"/>
      <c r="J7238" s="35"/>
      <c r="K7238" s="34"/>
      <c r="L7238" s="34"/>
      <c r="M7238" s="34"/>
      <c r="N7238" s="34"/>
      <c r="O7238" s="34"/>
      <c r="P7238" s="34"/>
      <c r="Q7238" s="34"/>
      <c r="R7238" s="34"/>
      <c r="S7238" s="34"/>
      <c r="T7238" s="34"/>
      <c r="U7238" s="34"/>
      <c r="V7238" s="34"/>
      <c r="W7238" s="34"/>
      <c r="X7238" s="34"/>
      <c r="Y7238" s="34"/>
    </row>
    <row r="7239" customFormat="false" ht="15.75" hidden="false" customHeight="false" outlineLevel="0" collapsed="false">
      <c r="A7239" s="29"/>
      <c r="B7239" s="29"/>
      <c r="C7239" s="41"/>
      <c r="D7239" s="41"/>
      <c r="E7239" s="29"/>
      <c r="F7239" s="28"/>
      <c r="G7239" s="28"/>
      <c r="H7239" s="28"/>
      <c r="I7239" s="28"/>
      <c r="J7239" s="36"/>
      <c r="K7239" s="28"/>
      <c r="L7239" s="28"/>
      <c r="M7239" s="28"/>
      <c r="N7239" s="28"/>
      <c r="O7239" s="28"/>
      <c r="P7239" s="28"/>
      <c r="Q7239" s="28"/>
      <c r="R7239" s="28"/>
      <c r="S7239" s="28"/>
      <c r="T7239" s="28"/>
      <c r="U7239" s="28"/>
      <c r="V7239" s="28"/>
      <c r="W7239" s="28"/>
      <c r="X7239" s="28"/>
      <c r="Y7239" s="28"/>
    </row>
    <row r="7240" customFormat="false" ht="15.75" hidden="false" customHeight="false" outlineLevel="0" collapsed="false">
      <c r="A7240" s="37"/>
      <c r="B7240" s="37"/>
      <c r="C7240" s="40"/>
      <c r="D7240" s="40"/>
      <c r="E7240" s="37"/>
      <c r="F7240" s="34"/>
      <c r="G7240" s="34"/>
      <c r="H7240" s="34"/>
      <c r="I7240" s="34"/>
      <c r="J7240" s="35"/>
      <c r="K7240" s="34"/>
      <c r="L7240" s="34"/>
      <c r="M7240" s="34"/>
      <c r="N7240" s="34"/>
      <c r="O7240" s="34"/>
      <c r="P7240" s="34"/>
      <c r="Q7240" s="34"/>
      <c r="R7240" s="34"/>
      <c r="S7240" s="34"/>
      <c r="T7240" s="34"/>
      <c r="U7240" s="34"/>
      <c r="V7240" s="34"/>
      <c r="W7240" s="34"/>
      <c r="X7240" s="34"/>
      <c r="Y7240" s="34"/>
    </row>
    <row r="7241" customFormat="false" ht="15.75" hidden="false" customHeight="false" outlineLevel="0" collapsed="false">
      <c r="A7241" s="29"/>
      <c r="B7241" s="29"/>
      <c r="C7241" s="41"/>
      <c r="D7241" s="41"/>
      <c r="E7241" s="29"/>
      <c r="F7241" s="28"/>
      <c r="G7241" s="28"/>
      <c r="H7241" s="28"/>
      <c r="I7241" s="28"/>
      <c r="J7241" s="36"/>
      <c r="K7241" s="28"/>
      <c r="L7241" s="28"/>
      <c r="M7241" s="28"/>
      <c r="N7241" s="28"/>
      <c r="O7241" s="28"/>
      <c r="P7241" s="28"/>
      <c r="Q7241" s="28"/>
      <c r="R7241" s="28"/>
      <c r="S7241" s="28"/>
      <c r="T7241" s="28"/>
      <c r="U7241" s="28"/>
      <c r="V7241" s="28"/>
      <c r="W7241" s="28"/>
      <c r="X7241" s="28"/>
      <c r="Y7241" s="28"/>
    </row>
    <row r="7242" customFormat="false" ht="15.75" hidden="false" customHeight="false" outlineLevel="0" collapsed="false">
      <c r="A7242" s="37"/>
      <c r="B7242" s="37"/>
      <c r="C7242" s="40"/>
      <c r="D7242" s="40"/>
      <c r="E7242" s="37"/>
      <c r="F7242" s="34"/>
      <c r="G7242" s="34"/>
      <c r="H7242" s="34"/>
      <c r="I7242" s="34"/>
      <c r="J7242" s="35"/>
      <c r="K7242" s="34"/>
      <c r="L7242" s="34"/>
      <c r="M7242" s="34"/>
      <c r="N7242" s="34"/>
      <c r="O7242" s="34"/>
      <c r="P7242" s="34"/>
      <c r="Q7242" s="34"/>
      <c r="R7242" s="34"/>
      <c r="S7242" s="34"/>
      <c r="T7242" s="34"/>
      <c r="U7242" s="34"/>
      <c r="V7242" s="34"/>
      <c r="W7242" s="34"/>
      <c r="X7242" s="34"/>
      <c r="Y7242" s="34"/>
    </row>
    <row r="7243" customFormat="false" ht="15.75" hidden="false" customHeight="false" outlineLevel="0" collapsed="false">
      <c r="A7243" s="29"/>
      <c r="B7243" s="29"/>
      <c r="C7243" s="41"/>
      <c r="D7243" s="41"/>
      <c r="E7243" s="29"/>
      <c r="F7243" s="28"/>
      <c r="G7243" s="28"/>
      <c r="H7243" s="28"/>
      <c r="I7243" s="28"/>
      <c r="J7243" s="36"/>
      <c r="K7243" s="28"/>
      <c r="L7243" s="28"/>
      <c r="M7243" s="28"/>
      <c r="N7243" s="28"/>
      <c r="O7243" s="28"/>
      <c r="P7243" s="28"/>
      <c r="Q7243" s="28"/>
      <c r="R7243" s="28"/>
      <c r="S7243" s="28"/>
      <c r="T7243" s="28"/>
      <c r="U7243" s="28"/>
      <c r="V7243" s="28"/>
      <c r="W7243" s="28"/>
      <c r="X7243" s="28"/>
      <c r="Y7243" s="28"/>
    </row>
    <row r="7244" customFormat="false" ht="15.75" hidden="false" customHeight="false" outlineLevel="0" collapsed="false">
      <c r="A7244" s="37"/>
      <c r="B7244" s="37"/>
      <c r="C7244" s="40"/>
      <c r="D7244" s="40"/>
      <c r="E7244" s="37"/>
      <c r="F7244" s="34"/>
      <c r="G7244" s="34"/>
      <c r="H7244" s="34"/>
      <c r="I7244" s="34"/>
      <c r="J7244" s="35"/>
      <c r="K7244" s="34"/>
      <c r="L7244" s="34"/>
      <c r="M7244" s="34"/>
      <c r="N7244" s="34"/>
      <c r="O7244" s="34"/>
      <c r="P7244" s="34"/>
      <c r="Q7244" s="34"/>
      <c r="R7244" s="34"/>
      <c r="S7244" s="34"/>
      <c r="T7244" s="34"/>
      <c r="U7244" s="34"/>
      <c r="V7244" s="34"/>
      <c r="W7244" s="34"/>
      <c r="X7244" s="34"/>
      <c r="Y7244" s="34"/>
    </row>
    <row r="7245" customFormat="false" ht="15.75" hidden="false" customHeight="false" outlineLevel="0" collapsed="false">
      <c r="A7245" s="29"/>
      <c r="B7245" s="29"/>
      <c r="C7245" s="41"/>
      <c r="D7245" s="41"/>
      <c r="E7245" s="29"/>
      <c r="F7245" s="28"/>
      <c r="G7245" s="28"/>
      <c r="H7245" s="28"/>
      <c r="I7245" s="28"/>
      <c r="J7245" s="36"/>
      <c r="K7245" s="28"/>
      <c r="L7245" s="28"/>
      <c r="M7245" s="28"/>
      <c r="N7245" s="28"/>
      <c r="O7245" s="28"/>
      <c r="P7245" s="28"/>
      <c r="Q7245" s="28"/>
      <c r="R7245" s="28"/>
      <c r="S7245" s="28"/>
      <c r="T7245" s="28"/>
      <c r="U7245" s="28"/>
      <c r="V7245" s="28"/>
      <c r="W7245" s="28"/>
      <c r="X7245" s="28"/>
      <c r="Y7245" s="28"/>
    </row>
    <row r="7246" customFormat="false" ht="15.75" hidden="false" customHeight="false" outlineLevel="0" collapsed="false">
      <c r="A7246" s="37"/>
      <c r="B7246" s="37"/>
      <c r="C7246" s="40"/>
      <c r="D7246" s="40"/>
      <c r="E7246" s="37"/>
      <c r="F7246" s="34"/>
      <c r="G7246" s="34"/>
      <c r="H7246" s="34"/>
      <c r="I7246" s="34"/>
      <c r="J7246" s="35"/>
      <c r="K7246" s="34"/>
      <c r="L7246" s="34"/>
      <c r="M7246" s="34"/>
      <c r="N7246" s="34"/>
      <c r="O7246" s="34"/>
      <c r="P7246" s="34"/>
      <c r="Q7246" s="34"/>
      <c r="R7246" s="34"/>
      <c r="S7246" s="34"/>
      <c r="T7246" s="34"/>
      <c r="U7246" s="34"/>
      <c r="V7246" s="34"/>
      <c r="W7246" s="34"/>
      <c r="X7246" s="34"/>
      <c r="Y7246" s="34"/>
    </row>
    <row r="7247" customFormat="false" ht="15.75" hidden="false" customHeight="false" outlineLevel="0" collapsed="false">
      <c r="A7247" s="29"/>
      <c r="B7247" s="29"/>
      <c r="C7247" s="41"/>
      <c r="D7247" s="41"/>
      <c r="E7247" s="29"/>
      <c r="F7247" s="28"/>
      <c r="G7247" s="28"/>
      <c r="H7247" s="28"/>
      <c r="I7247" s="28"/>
      <c r="J7247" s="36"/>
      <c r="K7247" s="28"/>
      <c r="L7247" s="28"/>
      <c r="M7247" s="28"/>
      <c r="N7247" s="28"/>
      <c r="O7247" s="28"/>
      <c r="P7247" s="28"/>
      <c r="Q7247" s="28"/>
      <c r="R7247" s="28"/>
      <c r="S7247" s="28"/>
      <c r="T7247" s="28"/>
      <c r="U7247" s="28"/>
      <c r="V7247" s="28"/>
      <c r="W7247" s="28"/>
      <c r="X7247" s="28"/>
      <c r="Y7247" s="28"/>
    </row>
    <row r="7248" customFormat="false" ht="15.75" hidden="false" customHeight="false" outlineLevel="0" collapsed="false">
      <c r="A7248" s="37"/>
      <c r="B7248" s="37"/>
      <c r="C7248" s="40"/>
      <c r="D7248" s="40"/>
      <c r="E7248" s="37"/>
      <c r="F7248" s="34"/>
      <c r="G7248" s="34"/>
      <c r="H7248" s="34"/>
      <c r="I7248" s="34"/>
      <c r="J7248" s="35"/>
      <c r="K7248" s="34"/>
      <c r="L7248" s="34"/>
      <c r="M7248" s="34"/>
      <c r="N7248" s="34"/>
      <c r="O7248" s="34"/>
      <c r="P7248" s="34"/>
      <c r="Q7248" s="34"/>
      <c r="R7248" s="34"/>
      <c r="S7248" s="34"/>
      <c r="T7248" s="34"/>
      <c r="U7248" s="34"/>
      <c r="V7248" s="34"/>
      <c r="W7248" s="34"/>
      <c r="X7248" s="34"/>
      <c r="Y7248" s="34"/>
    </row>
    <row r="7249" customFormat="false" ht="15.75" hidden="false" customHeight="false" outlineLevel="0" collapsed="false">
      <c r="A7249" s="29"/>
      <c r="B7249" s="29"/>
      <c r="C7249" s="41"/>
      <c r="D7249" s="41"/>
      <c r="E7249" s="29"/>
      <c r="F7249" s="28"/>
      <c r="G7249" s="28"/>
      <c r="H7249" s="28"/>
      <c r="I7249" s="28"/>
      <c r="J7249" s="36"/>
      <c r="K7249" s="28"/>
      <c r="L7249" s="28"/>
      <c r="M7249" s="28"/>
      <c r="N7249" s="28"/>
      <c r="O7249" s="28"/>
      <c r="P7249" s="28"/>
      <c r="Q7249" s="28"/>
      <c r="R7249" s="28"/>
      <c r="S7249" s="28"/>
      <c r="T7249" s="28"/>
      <c r="U7249" s="28"/>
      <c r="V7249" s="28"/>
      <c r="W7249" s="28"/>
      <c r="X7249" s="28"/>
      <c r="Y7249" s="28"/>
    </row>
    <row r="7250" customFormat="false" ht="15.75" hidden="false" customHeight="false" outlineLevel="0" collapsed="false">
      <c r="A7250" s="37"/>
      <c r="B7250" s="37"/>
      <c r="C7250" s="40"/>
      <c r="D7250" s="40"/>
      <c r="E7250" s="37"/>
      <c r="F7250" s="34"/>
      <c r="G7250" s="34"/>
      <c r="H7250" s="34"/>
      <c r="I7250" s="34"/>
      <c r="J7250" s="35"/>
      <c r="K7250" s="34"/>
      <c r="L7250" s="34"/>
      <c r="M7250" s="34"/>
      <c r="N7250" s="34"/>
      <c r="O7250" s="34"/>
      <c r="P7250" s="34"/>
      <c r="Q7250" s="34"/>
      <c r="R7250" s="34"/>
      <c r="S7250" s="34"/>
      <c r="T7250" s="34"/>
      <c r="U7250" s="34"/>
      <c r="V7250" s="34"/>
      <c r="W7250" s="34"/>
      <c r="X7250" s="34"/>
      <c r="Y7250" s="34"/>
    </row>
    <row r="7251" customFormat="false" ht="15.75" hidden="false" customHeight="false" outlineLevel="0" collapsed="false">
      <c r="A7251" s="29"/>
      <c r="B7251" s="29"/>
      <c r="C7251" s="41"/>
      <c r="D7251" s="41"/>
      <c r="E7251" s="29"/>
      <c r="F7251" s="28"/>
      <c r="G7251" s="28"/>
      <c r="H7251" s="28"/>
      <c r="I7251" s="28"/>
      <c r="J7251" s="36"/>
      <c r="K7251" s="28"/>
      <c r="L7251" s="28"/>
      <c r="M7251" s="28"/>
      <c r="N7251" s="28"/>
      <c r="O7251" s="28"/>
      <c r="P7251" s="28"/>
      <c r="Q7251" s="28"/>
      <c r="R7251" s="28"/>
      <c r="S7251" s="28"/>
      <c r="T7251" s="28"/>
      <c r="U7251" s="28"/>
      <c r="V7251" s="28"/>
      <c r="W7251" s="28"/>
      <c r="X7251" s="28"/>
      <c r="Y7251" s="28"/>
    </row>
    <row r="7252" customFormat="false" ht="15.75" hidden="false" customHeight="false" outlineLevel="0" collapsed="false">
      <c r="A7252" s="37"/>
      <c r="B7252" s="37"/>
      <c r="C7252" s="40"/>
      <c r="D7252" s="40"/>
      <c r="E7252" s="37"/>
      <c r="F7252" s="34"/>
      <c r="G7252" s="34"/>
      <c r="H7252" s="34"/>
      <c r="I7252" s="34"/>
      <c r="J7252" s="35"/>
      <c r="K7252" s="34"/>
      <c r="L7252" s="34"/>
      <c r="M7252" s="34"/>
      <c r="N7252" s="34"/>
      <c r="O7252" s="34"/>
      <c r="P7252" s="34"/>
      <c r="Q7252" s="34"/>
      <c r="R7252" s="34"/>
      <c r="S7252" s="34"/>
      <c r="T7252" s="34"/>
      <c r="U7252" s="34"/>
      <c r="V7252" s="34"/>
      <c r="W7252" s="34"/>
      <c r="X7252" s="34"/>
      <c r="Y7252" s="34"/>
    </row>
    <row r="7253" customFormat="false" ht="15.75" hidden="false" customHeight="false" outlineLevel="0" collapsed="false">
      <c r="A7253" s="29"/>
      <c r="B7253" s="29"/>
      <c r="C7253" s="41"/>
      <c r="D7253" s="41"/>
      <c r="E7253" s="29"/>
      <c r="F7253" s="28"/>
      <c r="G7253" s="28"/>
      <c r="H7253" s="28"/>
      <c r="I7253" s="28"/>
      <c r="J7253" s="36"/>
      <c r="K7253" s="28"/>
      <c r="L7253" s="28"/>
      <c r="M7253" s="28"/>
      <c r="N7253" s="28"/>
      <c r="O7253" s="28"/>
      <c r="P7253" s="28"/>
      <c r="Q7253" s="28"/>
      <c r="R7253" s="28"/>
      <c r="S7253" s="28"/>
      <c r="T7253" s="28"/>
      <c r="U7253" s="28"/>
      <c r="V7253" s="28"/>
      <c r="W7253" s="28"/>
      <c r="X7253" s="28"/>
      <c r="Y7253" s="28"/>
    </row>
    <row r="7254" customFormat="false" ht="15.75" hidden="false" customHeight="false" outlineLevel="0" collapsed="false">
      <c r="A7254" s="37"/>
      <c r="B7254" s="37"/>
      <c r="C7254" s="40"/>
      <c r="D7254" s="40"/>
      <c r="E7254" s="37"/>
      <c r="F7254" s="34"/>
      <c r="G7254" s="34"/>
      <c r="H7254" s="34"/>
      <c r="I7254" s="34"/>
      <c r="J7254" s="35"/>
      <c r="K7254" s="34"/>
      <c r="L7254" s="34"/>
      <c r="M7254" s="34"/>
      <c r="N7254" s="34"/>
      <c r="O7254" s="34"/>
      <c r="P7254" s="34"/>
      <c r="Q7254" s="34"/>
      <c r="R7254" s="34"/>
      <c r="S7254" s="34"/>
      <c r="T7254" s="34"/>
      <c r="U7254" s="34"/>
      <c r="V7254" s="34"/>
      <c r="W7254" s="34"/>
      <c r="X7254" s="34"/>
      <c r="Y7254" s="34"/>
    </row>
    <row r="7255" customFormat="false" ht="15.75" hidden="false" customHeight="false" outlineLevel="0" collapsed="false">
      <c r="A7255" s="29"/>
      <c r="B7255" s="29"/>
      <c r="C7255" s="41"/>
      <c r="D7255" s="41"/>
      <c r="E7255" s="29"/>
      <c r="F7255" s="28"/>
      <c r="G7255" s="28"/>
      <c r="H7255" s="28"/>
      <c r="I7255" s="28"/>
      <c r="J7255" s="36"/>
      <c r="K7255" s="28"/>
      <c r="L7255" s="28"/>
      <c r="M7255" s="28"/>
      <c r="N7255" s="28"/>
      <c r="O7255" s="28"/>
      <c r="P7255" s="28"/>
      <c r="Q7255" s="28"/>
      <c r="R7255" s="28"/>
      <c r="S7255" s="28"/>
      <c r="T7255" s="28"/>
      <c r="U7255" s="28"/>
      <c r="V7255" s="28"/>
      <c r="W7255" s="28"/>
      <c r="X7255" s="28"/>
      <c r="Y7255" s="28"/>
    </row>
    <row r="7256" customFormat="false" ht="15.75" hidden="false" customHeight="false" outlineLevel="0" collapsed="false">
      <c r="A7256" s="37"/>
      <c r="B7256" s="37"/>
      <c r="C7256" s="40"/>
      <c r="D7256" s="40"/>
      <c r="E7256" s="37"/>
      <c r="F7256" s="34"/>
      <c r="G7256" s="34"/>
      <c r="H7256" s="34"/>
      <c r="I7256" s="34"/>
      <c r="J7256" s="35"/>
      <c r="K7256" s="34"/>
      <c r="L7256" s="34"/>
      <c r="M7256" s="34"/>
      <c r="N7256" s="34"/>
      <c r="O7256" s="34"/>
      <c r="P7256" s="34"/>
      <c r="Q7256" s="34"/>
      <c r="R7256" s="34"/>
      <c r="S7256" s="34"/>
      <c r="T7256" s="34"/>
      <c r="U7256" s="34"/>
      <c r="V7256" s="34"/>
      <c r="W7256" s="34"/>
      <c r="X7256" s="34"/>
      <c r="Y7256" s="34"/>
    </row>
    <row r="7257" customFormat="false" ht="15.75" hidden="false" customHeight="false" outlineLevel="0" collapsed="false">
      <c r="A7257" s="29"/>
      <c r="B7257" s="29"/>
      <c r="C7257" s="41"/>
      <c r="D7257" s="41"/>
      <c r="E7257" s="29"/>
      <c r="F7257" s="28"/>
      <c r="G7257" s="28"/>
      <c r="H7257" s="28"/>
      <c r="I7257" s="28"/>
      <c r="J7257" s="36"/>
      <c r="K7257" s="28"/>
      <c r="L7257" s="28"/>
      <c r="M7257" s="28"/>
      <c r="N7257" s="28"/>
      <c r="O7257" s="28"/>
      <c r="P7257" s="28"/>
      <c r="Q7257" s="28"/>
      <c r="R7257" s="28"/>
      <c r="S7257" s="28"/>
      <c r="T7257" s="28"/>
      <c r="U7257" s="28"/>
      <c r="V7257" s="28"/>
      <c r="W7257" s="28"/>
      <c r="X7257" s="28"/>
      <c r="Y7257" s="28"/>
    </row>
    <row r="7258" customFormat="false" ht="15.75" hidden="false" customHeight="false" outlineLevel="0" collapsed="false">
      <c r="A7258" s="37"/>
      <c r="B7258" s="37"/>
      <c r="C7258" s="40"/>
      <c r="D7258" s="40"/>
      <c r="E7258" s="37"/>
      <c r="F7258" s="34"/>
      <c r="G7258" s="34"/>
      <c r="H7258" s="34"/>
      <c r="I7258" s="34"/>
      <c r="J7258" s="35"/>
      <c r="K7258" s="34"/>
      <c r="L7258" s="34"/>
      <c r="M7258" s="34"/>
      <c r="N7258" s="34"/>
      <c r="O7258" s="34"/>
      <c r="P7258" s="34"/>
      <c r="Q7258" s="34"/>
      <c r="R7258" s="34"/>
      <c r="S7258" s="34"/>
      <c r="T7258" s="34"/>
      <c r="U7258" s="34"/>
      <c r="V7258" s="34"/>
      <c r="W7258" s="34"/>
      <c r="X7258" s="34"/>
      <c r="Y7258" s="34"/>
    </row>
    <row r="7259" customFormat="false" ht="15.75" hidden="false" customHeight="false" outlineLevel="0" collapsed="false">
      <c r="A7259" s="29"/>
      <c r="B7259" s="29"/>
      <c r="C7259" s="41"/>
      <c r="D7259" s="41"/>
      <c r="E7259" s="29"/>
      <c r="F7259" s="28"/>
      <c r="G7259" s="28"/>
      <c r="H7259" s="28"/>
      <c r="I7259" s="28"/>
      <c r="J7259" s="36"/>
      <c r="K7259" s="28"/>
      <c r="L7259" s="28"/>
      <c r="M7259" s="28"/>
      <c r="N7259" s="28"/>
      <c r="O7259" s="28"/>
      <c r="P7259" s="28"/>
      <c r="Q7259" s="28"/>
      <c r="R7259" s="28"/>
      <c r="S7259" s="28"/>
      <c r="T7259" s="28"/>
      <c r="U7259" s="28"/>
      <c r="V7259" s="28"/>
      <c r="W7259" s="28"/>
      <c r="X7259" s="28"/>
      <c r="Y7259" s="28"/>
    </row>
    <row r="7260" customFormat="false" ht="15.75" hidden="false" customHeight="false" outlineLevel="0" collapsed="false">
      <c r="A7260" s="37"/>
      <c r="B7260" s="37"/>
      <c r="C7260" s="40"/>
      <c r="D7260" s="40"/>
      <c r="E7260" s="37"/>
      <c r="F7260" s="34"/>
      <c r="G7260" s="34"/>
      <c r="H7260" s="34"/>
      <c r="I7260" s="34"/>
      <c r="J7260" s="35"/>
      <c r="K7260" s="34"/>
      <c r="L7260" s="34"/>
      <c r="M7260" s="34"/>
      <c r="N7260" s="34"/>
      <c r="O7260" s="34"/>
      <c r="P7260" s="34"/>
      <c r="Q7260" s="34"/>
      <c r="R7260" s="34"/>
      <c r="S7260" s="34"/>
      <c r="T7260" s="34"/>
      <c r="U7260" s="34"/>
      <c r="V7260" s="34"/>
      <c r="W7260" s="34"/>
      <c r="X7260" s="34"/>
      <c r="Y7260" s="34"/>
    </row>
    <row r="7261" customFormat="false" ht="15.75" hidden="false" customHeight="false" outlineLevel="0" collapsed="false">
      <c r="A7261" s="29"/>
      <c r="B7261" s="29"/>
      <c r="C7261" s="41"/>
      <c r="D7261" s="41"/>
      <c r="E7261" s="29"/>
      <c r="F7261" s="28"/>
      <c r="G7261" s="28"/>
      <c r="H7261" s="28"/>
      <c r="I7261" s="28"/>
      <c r="J7261" s="36"/>
      <c r="K7261" s="28"/>
      <c r="L7261" s="28"/>
      <c r="M7261" s="28"/>
      <c r="N7261" s="28"/>
      <c r="O7261" s="28"/>
      <c r="P7261" s="28"/>
      <c r="Q7261" s="28"/>
      <c r="R7261" s="28"/>
      <c r="S7261" s="28"/>
      <c r="T7261" s="28"/>
      <c r="U7261" s="28"/>
      <c r="V7261" s="28"/>
      <c r="W7261" s="28"/>
      <c r="X7261" s="28"/>
      <c r="Y7261" s="28"/>
    </row>
    <row r="7262" customFormat="false" ht="15.75" hidden="false" customHeight="false" outlineLevel="0" collapsed="false">
      <c r="A7262" s="37"/>
      <c r="B7262" s="37"/>
      <c r="C7262" s="40"/>
      <c r="D7262" s="40"/>
      <c r="E7262" s="37"/>
      <c r="F7262" s="34"/>
      <c r="G7262" s="34"/>
      <c r="H7262" s="34"/>
      <c r="I7262" s="34"/>
      <c r="J7262" s="35"/>
      <c r="K7262" s="34"/>
      <c r="L7262" s="34"/>
      <c r="M7262" s="34"/>
      <c r="N7262" s="34"/>
      <c r="O7262" s="34"/>
      <c r="P7262" s="34"/>
      <c r="Q7262" s="34"/>
      <c r="R7262" s="34"/>
      <c r="S7262" s="34"/>
      <c r="T7262" s="34"/>
      <c r="U7262" s="34"/>
      <c r="V7262" s="34"/>
      <c r="W7262" s="34"/>
      <c r="X7262" s="34"/>
      <c r="Y7262" s="34"/>
    </row>
    <row r="7263" customFormat="false" ht="15.75" hidden="false" customHeight="false" outlineLevel="0" collapsed="false">
      <c r="A7263" s="29"/>
      <c r="B7263" s="29"/>
      <c r="C7263" s="41"/>
      <c r="D7263" s="41"/>
      <c r="E7263" s="29"/>
      <c r="F7263" s="28"/>
      <c r="G7263" s="28"/>
      <c r="H7263" s="28"/>
      <c r="I7263" s="28"/>
      <c r="J7263" s="36"/>
      <c r="K7263" s="28"/>
      <c r="L7263" s="28"/>
      <c r="M7263" s="28"/>
      <c r="N7263" s="28"/>
      <c r="O7263" s="28"/>
      <c r="P7263" s="28"/>
      <c r="Q7263" s="28"/>
      <c r="R7263" s="28"/>
      <c r="S7263" s="28"/>
      <c r="T7263" s="28"/>
      <c r="U7263" s="28"/>
      <c r="V7263" s="28"/>
      <c r="W7263" s="28"/>
      <c r="X7263" s="28"/>
      <c r="Y7263" s="28"/>
    </row>
    <row r="7264" customFormat="false" ht="15.75" hidden="false" customHeight="false" outlineLevel="0" collapsed="false">
      <c r="A7264" s="37"/>
      <c r="B7264" s="37"/>
      <c r="C7264" s="40"/>
      <c r="D7264" s="40"/>
      <c r="E7264" s="37"/>
      <c r="F7264" s="34"/>
      <c r="G7264" s="34"/>
      <c r="H7264" s="34"/>
      <c r="I7264" s="34"/>
      <c r="J7264" s="35"/>
      <c r="K7264" s="34"/>
      <c r="L7264" s="34"/>
      <c r="M7264" s="34"/>
      <c r="N7264" s="34"/>
      <c r="O7264" s="34"/>
      <c r="P7264" s="34"/>
      <c r="Q7264" s="34"/>
      <c r="R7264" s="34"/>
      <c r="S7264" s="34"/>
      <c r="T7264" s="34"/>
      <c r="U7264" s="34"/>
      <c r="V7264" s="34"/>
      <c r="W7264" s="34"/>
      <c r="X7264" s="34"/>
      <c r="Y7264" s="34"/>
    </row>
    <row r="7265" customFormat="false" ht="15.75" hidden="false" customHeight="false" outlineLevel="0" collapsed="false">
      <c r="A7265" s="29"/>
      <c r="B7265" s="29"/>
      <c r="C7265" s="41"/>
      <c r="D7265" s="41"/>
      <c r="E7265" s="29"/>
      <c r="F7265" s="28"/>
      <c r="G7265" s="28"/>
      <c r="H7265" s="28"/>
      <c r="I7265" s="28"/>
      <c r="J7265" s="36"/>
      <c r="K7265" s="28"/>
      <c r="L7265" s="28"/>
      <c r="M7265" s="28"/>
      <c r="N7265" s="28"/>
      <c r="O7265" s="28"/>
      <c r="P7265" s="28"/>
      <c r="Q7265" s="28"/>
      <c r="R7265" s="28"/>
      <c r="S7265" s="28"/>
      <c r="T7265" s="28"/>
      <c r="U7265" s="28"/>
      <c r="V7265" s="28"/>
      <c r="W7265" s="28"/>
      <c r="X7265" s="28"/>
      <c r="Y7265" s="28"/>
    </row>
    <row r="7266" customFormat="false" ht="15.75" hidden="false" customHeight="false" outlineLevel="0" collapsed="false">
      <c r="A7266" s="37"/>
      <c r="B7266" s="37"/>
      <c r="C7266" s="40"/>
      <c r="D7266" s="40"/>
      <c r="E7266" s="37"/>
      <c r="F7266" s="34"/>
      <c r="G7266" s="34"/>
      <c r="H7266" s="34"/>
      <c r="I7266" s="34"/>
      <c r="J7266" s="35"/>
      <c r="K7266" s="34"/>
      <c r="L7266" s="34"/>
      <c r="M7266" s="34"/>
      <c r="N7266" s="34"/>
      <c r="O7266" s="34"/>
      <c r="P7266" s="34"/>
      <c r="Q7266" s="34"/>
      <c r="R7266" s="34"/>
      <c r="S7266" s="34"/>
      <c r="T7266" s="34"/>
      <c r="U7266" s="34"/>
      <c r="V7266" s="34"/>
      <c r="W7266" s="34"/>
      <c r="X7266" s="34"/>
      <c r="Y7266" s="34"/>
    </row>
    <row r="7267" customFormat="false" ht="15.75" hidden="false" customHeight="false" outlineLevel="0" collapsed="false">
      <c r="A7267" s="29"/>
      <c r="B7267" s="29"/>
      <c r="C7267" s="41"/>
      <c r="D7267" s="41"/>
      <c r="E7267" s="29"/>
      <c r="F7267" s="28"/>
      <c r="G7267" s="28"/>
      <c r="H7267" s="28"/>
      <c r="I7267" s="28"/>
      <c r="J7267" s="36"/>
      <c r="K7267" s="28"/>
      <c r="L7267" s="28"/>
      <c r="M7267" s="28"/>
      <c r="N7267" s="28"/>
      <c r="O7267" s="28"/>
      <c r="P7267" s="28"/>
      <c r="Q7267" s="28"/>
      <c r="R7267" s="28"/>
      <c r="S7267" s="28"/>
      <c r="T7267" s="28"/>
      <c r="U7267" s="28"/>
      <c r="V7267" s="28"/>
      <c r="W7267" s="28"/>
      <c r="X7267" s="28"/>
      <c r="Y7267" s="28"/>
    </row>
    <row r="7268" customFormat="false" ht="15.75" hidden="false" customHeight="false" outlineLevel="0" collapsed="false">
      <c r="A7268" s="37"/>
      <c r="B7268" s="37"/>
      <c r="C7268" s="40"/>
      <c r="D7268" s="40"/>
      <c r="E7268" s="37"/>
      <c r="F7268" s="34"/>
      <c r="G7268" s="34"/>
      <c r="H7268" s="34"/>
      <c r="I7268" s="34"/>
      <c r="J7268" s="35"/>
      <c r="K7268" s="34"/>
      <c r="L7268" s="34"/>
      <c r="M7268" s="34"/>
      <c r="N7268" s="34"/>
      <c r="O7268" s="34"/>
      <c r="P7268" s="34"/>
      <c r="Q7268" s="34"/>
      <c r="R7268" s="34"/>
      <c r="S7268" s="34"/>
      <c r="T7268" s="34"/>
      <c r="U7268" s="34"/>
      <c r="V7268" s="34"/>
      <c r="W7268" s="34"/>
      <c r="X7268" s="34"/>
      <c r="Y7268" s="34"/>
    </row>
    <row r="7269" customFormat="false" ht="15.75" hidden="false" customHeight="false" outlineLevel="0" collapsed="false">
      <c r="A7269" s="29"/>
      <c r="B7269" s="29"/>
      <c r="C7269" s="41"/>
      <c r="D7269" s="41"/>
      <c r="E7269" s="29"/>
      <c r="F7269" s="28"/>
      <c r="G7269" s="28"/>
      <c r="H7269" s="28"/>
      <c r="I7269" s="28"/>
      <c r="J7269" s="36"/>
      <c r="K7269" s="28"/>
      <c r="L7269" s="28"/>
      <c r="M7269" s="28"/>
      <c r="N7269" s="28"/>
      <c r="O7269" s="28"/>
      <c r="P7269" s="28"/>
      <c r="Q7269" s="28"/>
      <c r="R7269" s="28"/>
      <c r="S7269" s="28"/>
      <c r="T7269" s="28"/>
      <c r="U7269" s="28"/>
      <c r="V7269" s="28"/>
      <c r="W7269" s="28"/>
      <c r="X7269" s="28"/>
      <c r="Y7269" s="28"/>
    </row>
    <row r="7270" customFormat="false" ht="15.75" hidden="false" customHeight="false" outlineLevel="0" collapsed="false">
      <c r="A7270" s="37"/>
      <c r="B7270" s="37"/>
      <c r="C7270" s="40"/>
      <c r="D7270" s="40"/>
      <c r="E7270" s="37"/>
      <c r="F7270" s="34"/>
      <c r="G7270" s="34"/>
      <c r="H7270" s="34"/>
      <c r="I7270" s="34"/>
      <c r="J7270" s="35"/>
      <c r="K7270" s="34"/>
      <c r="L7270" s="34"/>
      <c r="M7270" s="34"/>
      <c r="N7270" s="34"/>
      <c r="O7270" s="34"/>
      <c r="P7270" s="34"/>
      <c r="Q7270" s="34"/>
      <c r="R7270" s="34"/>
      <c r="S7270" s="34"/>
      <c r="T7270" s="34"/>
      <c r="U7270" s="34"/>
      <c r="V7270" s="34"/>
      <c r="W7270" s="34"/>
      <c r="X7270" s="34"/>
      <c r="Y7270" s="34"/>
    </row>
    <row r="7271" customFormat="false" ht="15.75" hidden="false" customHeight="false" outlineLevel="0" collapsed="false">
      <c r="A7271" s="29"/>
      <c r="B7271" s="29"/>
      <c r="C7271" s="41"/>
      <c r="D7271" s="41"/>
      <c r="E7271" s="29"/>
      <c r="F7271" s="28"/>
      <c r="G7271" s="28"/>
      <c r="H7271" s="28"/>
      <c r="I7271" s="28"/>
      <c r="J7271" s="36"/>
      <c r="K7271" s="28"/>
      <c r="L7271" s="28"/>
      <c r="M7271" s="28"/>
      <c r="N7271" s="28"/>
      <c r="O7271" s="28"/>
      <c r="P7271" s="28"/>
      <c r="Q7271" s="28"/>
      <c r="R7271" s="28"/>
      <c r="S7271" s="28"/>
      <c r="T7271" s="28"/>
      <c r="U7271" s="28"/>
      <c r="V7271" s="28"/>
      <c r="W7271" s="28"/>
      <c r="X7271" s="28"/>
      <c r="Y7271" s="28"/>
    </row>
    <row r="7272" customFormat="false" ht="15.75" hidden="false" customHeight="false" outlineLevel="0" collapsed="false">
      <c r="A7272" s="37"/>
      <c r="B7272" s="37"/>
      <c r="C7272" s="40"/>
      <c r="D7272" s="40"/>
      <c r="E7272" s="37"/>
      <c r="F7272" s="34"/>
      <c r="G7272" s="34"/>
      <c r="H7272" s="34"/>
      <c r="I7272" s="34"/>
      <c r="J7272" s="35"/>
      <c r="K7272" s="34"/>
      <c r="L7272" s="34"/>
      <c r="M7272" s="34"/>
      <c r="N7272" s="34"/>
      <c r="O7272" s="34"/>
      <c r="P7272" s="34"/>
      <c r="Q7272" s="34"/>
      <c r="R7272" s="34"/>
      <c r="S7272" s="34"/>
      <c r="T7272" s="34"/>
      <c r="U7272" s="34"/>
      <c r="V7272" s="34"/>
      <c r="W7272" s="34"/>
      <c r="X7272" s="34"/>
      <c r="Y7272" s="34"/>
    </row>
    <row r="7273" customFormat="false" ht="15.75" hidden="false" customHeight="false" outlineLevel="0" collapsed="false">
      <c r="A7273" s="29"/>
      <c r="B7273" s="29"/>
      <c r="C7273" s="41"/>
      <c r="D7273" s="41"/>
      <c r="E7273" s="29"/>
      <c r="F7273" s="28"/>
      <c r="G7273" s="28"/>
      <c r="H7273" s="28"/>
      <c r="I7273" s="28"/>
      <c r="J7273" s="36"/>
      <c r="K7273" s="28"/>
      <c r="L7273" s="28"/>
      <c r="M7273" s="28"/>
      <c r="N7273" s="28"/>
      <c r="O7273" s="28"/>
      <c r="P7273" s="28"/>
      <c r="Q7273" s="28"/>
      <c r="R7273" s="28"/>
      <c r="S7273" s="28"/>
      <c r="T7273" s="28"/>
      <c r="U7273" s="28"/>
      <c r="V7273" s="28"/>
      <c r="W7273" s="28"/>
      <c r="X7273" s="28"/>
      <c r="Y7273" s="28"/>
    </row>
    <row r="7274" customFormat="false" ht="15.75" hidden="false" customHeight="false" outlineLevel="0" collapsed="false">
      <c r="A7274" s="37"/>
      <c r="B7274" s="37"/>
      <c r="C7274" s="40"/>
      <c r="D7274" s="40"/>
      <c r="E7274" s="37"/>
      <c r="F7274" s="34"/>
      <c r="G7274" s="34"/>
      <c r="H7274" s="34"/>
      <c r="I7274" s="34"/>
      <c r="J7274" s="35"/>
      <c r="K7274" s="34"/>
      <c r="L7274" s="34"/>
      <c r="M7274" s="34"/>
      <c r="N7274" s="34"/>
      <c r="O7274" s="34"/>
      <c r="P7274" s="34"/>
      <c r="Q7274" s="34"/>
      <c r="R7274" s="34"/>
      <c r="S7274" s="34"/>
      <c r="T7274" s="34"/>
      <c r="U7274" s="34"/>
      <c r="V7274" s="34"/>
      <c r="W7274" s="34"/>
      <c r="X7274" s="34"/>
      <c r="Y7274" s="34"/>
    </row>
    <row r="7275" customFormat="false" ht="15.75" hidden="false" customHeight="false" outlineLevel="0" collapsed="false">
      <c r="A7275" s="29"/>
      <c r="B7275" s="29"/>
      <c r="C7275" s="41"/>
      <c r="D7275" s="41"/>
      <c r="E7275" s="29"/>
      <c r="F7275" s="28"/>
      <c r="G7275" s="28"/>
      <c r="H7275" s="28"/>
      <c r="I7275" s="28"/>
      <c r="J7275" s="36"/>
      <c r="K7275" s="28"/>
      <c r="L7275" s="28"/>
      <c r="M7275" s="28"/>
      <c r="N7275" s="28"/>
      <c r="O7275" s="28"/>
      <c r="P7275" s="28"/>
      <c r="Q7275" s="28"/>
      <c r="R7275" s="28"/>
      <c r="S7275" s="28"/>
      <c r="T7275" s="28"/>
      <c r="U7275" s="28"/>
      <c r="V7275" s="28"/>
      <c r="W7275" s="28"/>
      <c r="X7275" s="28"/>
      <c r="Y7275" s="28"/>
    </row>
    <row r="7276" customFormat="false" ht="15.75" hidden="false" customHeight="false" outlineLevel="0" collapsed="false">
      <c r="A7276" s="37"/>
      <c r="B7276" s="37"/>
      <c r="C7276" s="40"/>
      <c r="D7276" s="40"/>
      <c r="E7276" s="37"/>
      <c r="F7276" s="34"/>
      <c r="G7276" s="34"/>
      <c r="H7276" s="34"/>
      <c r="I7276" s="34"/>
      <c r="J7276" s="35"/>
      <c r="K7276" s="34"/>
      <c r="L7276" s="34"/>
      <c r="M7276" s="34"/>
      <c r="N7276" s="34"/>
      <c r="O7276" s="34"/>
      <c r="P7276" s="34"/>
      <c r="Q7276" s="34"/>
      <c r="R7276" s="34"/>
      <c r="S7276" s="34"/>
      <c r="T7276" s="34"/>
      <c r="U7276" s="34"/>
      <c r="V7276" s="34"/>
      <c r="W7276" s="34"/>
      <c r="X7276" s="34"/>
      <c r="Y7276" s="34"/>
    </row>
    <row r="7277" customFormat="false" ht="15.75" hidden="false" customHeight="false" outlineLevel="0" collapsed="false">
      <c r="A7277" s="29"/>
      <c r="B7277" s="29"/>
      <c r="C7277" s="41"/>
      <c r="D7277" s="41"/>
      <c r="E7277" s="29"/>
      <c r="F7277" s="28"/>
      <c r="G7277" s="28"/>
      <c r="H7277" s="28"/>
      <c r="I7277" s="28"/>
      <c r="J7277" s="36"/>
      <c r="K7277" s="28"/>
      <c r="L7277" s="28"/>
      <c r="M7277" s="28"/>
      <c r="N7277" s="28"/>
      <c r="O7277" s="28"/>
      <c r="P7277" s="28"/>
      <c r="Q7277" s="28"/>
      <c r="R7277" s="28"/>
      <c r="S7277" s="28"/>
      <c r="T7277" s="28"/>
      <c r="U7277" s="28"/>
      <c r="V7277" s="28"/>
      <c r="W7277" s="28"/>
      <c r="X7277" s="28"/>
      <c r="Y7277" s="28"/>
    </row>
    <row r="7278" customFormat="false" ht="15.75" hidden="false" customHeight="false" outlineLevel="0" collapsed="false">
      <c r="A7278" s="37"/>
      <c r="B7278" s="37"/>
      <c r="C7278" s="40"/>
      <c r="D7278" s="40"/>
      <c r="E7278" s="37"/>
      <c r="F7278" s="34"/>
      <c r="G7278" s="34"/>
      <c r="H7278" s="34"/>
      <c r="I7278" s="34"/>
      <c r="J7278" s="35"/>
      <c r="K7278" s="34"/>
      <c r="L7278" s="34"/>
      <c r="M7278" s="34"/>
      <c r="N7278" s="34"/>
      <c r="O7278" s="34"/>
      <c r="P7278" s="34"/>
      <c r="Q7278" s="34"/>
      <c r="R7278" s="34"/>
      <c r="S7278" s="34"/>
      <c r="T7278" s="34"/>
      <c r="U7278" s="34"/>
      <c r="V7278" s="34"/>
      <c r="W7278" s="34"/>
      <c r="X7278" s="34"/>
      <c r="Y7278" s="34"/>
    </row>
    <row r="7279" customFormat="false" ht="15.75" hidden="false" customHeight="false" outlineLevel="0" collapsed="false">
      <c r="A7279" s="29"/>
      <c r="B7279" s="29"/>
      <c r="C7279" s="41"/>
      <c r="D7279" s="41"/>
      <c r="E7279" s="29"/>
      <c r="F7279" s="28"/>
      <c r="G7279" s="28"/>
      <c r="H7279" s="28"/>
      <c r="I7279" s="28"/>
      <c r="J7279" s="36"/>
      <c r="K7279" s="28"/>
      <c r="L7279" s="28"/>
      <c r="M7279" s="28"/>
      <c r="N7279" s="28"/>
      <c r="O7279" s="28"/>
      <c r="P7279" s="28"/>
      <c r="Q7279" s="28"/>
      <c r="R7279" s="28"/>
      <c r="S7279" s="28"/>
      <c r="T7279" s="28"/>
      <c r="U7279" s="28"/>
      <c r="V7279" s="28"/>
      <c r="W7279" s="28"/>
      <c r="X7279" s="28"/>
      <c r="Y7279" s="28"/>
    </row>
    <row r="7280" customFormat="false" ht="15.75" hidden="false" customHeight="false" outlineLevel="0" collapsed="false">
      <c r="A7280" s="37"/>
      <c r="B7280" s="37"/>
      <c r="C7280" s="40"/>
      <c r="D7280" s="40"/>
      <c r="E7280" s="37"/>
      <c r="F7280" s="34"/>
      <c r="G7280" s="34"/>
      <c r="H7280" s="34"/>
      <c r="I7280" s="34"/>
      <c r="J7280" s="35"/>
      <c r="K7280" s="34"/>
      <c r="L7280" s="34"/>
      <c r="M7280" s="34"/>
      <c r="N7280" s="34"/>
      <c r="O7280" s="34"/>
      <c r="P7280" s="34"/>
      <c r="Q7280" s="34"/>
      <c r="R7280" s="34"/>
      <c r="S7280" s="34"/>
      <c r="T7280" s="34"/>
      <c r="U7280" s="34"/>
      <c r="V7280" s="34"/>
      <c r="W7280" s="34"/>
      <c r="X7280" s="34"/>
      <c r="Y7280" s="34"/>
    </row>
    <row r="7281" customFormat="false" ht="15.75" hidden="false" customHeight="false" outlineLevel="0" collapsed="false">
      <c r="A7281" s="29"/>
      <c r="B7281" s="29"/>
      <c r="C7281" s="41"/>
      <c r="D7281" s="41"/>
      <c r="E7281" s="29"/>
      <c r="F7281" s="28"/>
      <c r="G7281" s="28"/>
      <c r="H7281" s="28"/>
      <c r="I7281" s="28"/>
      <c r="J7281" s="36"/>
      <c r="K7281" s="28"/>
      <c r="L7281" s="28"/>
      <c r="M7281" s="28"/>
      <c r="N7281" s="28"/>
      <c r="O7281" s="28"/>
      <c r="P7281" s="28"/>
      <c r="Q7281" s="28"/>
      <c r="R7281" s="28"/>
      <c r="S7281" s="28"/>
      <c r="T7281" s="28"/>
      <c r="U7281" s="28"/>
      <c r="V7281" s="28"/>
      <c r="W7281" s="28"/>
      <c r="X7281" s="28"/>
      <c r="Y7281" s="28"/>
    </row>
    <row r="7282" customFormat="false" ht="15.75" hidden="false" customHeight="false" outlineLevel="0" collapsed="false">
      <c r="A7282" s="37"/>
      <c r="B7282" s="37"/>
      <c r="C7282" s="40"/>
      <c r="D7282" s="40"/>
      <c r="E7282" s="37"/>
      <c r="F7282" s="34"/>
      <c r="G7282" s="34"/>
      <c r="H7282" s="34"/>
      <c r="I7282" s="34"/>
      <c r="J7282" s="35"/>
      <c r="K7282" s="34"/>
      <c r="L7282" s="34"/>
      <c r="M7282" s="34"/>
      <c r="N7282" s="34"/>
      <c r="O7282" s="34"/>
      <c r="P7282" s="34"/>
      <c r="Q7282" s="34"/>
      <c r="R7282" s="34"/>
      <c r="S7282" s="34"/>
      <c r="T7282" s="34"/>
      <c r="U7282" s="34"/>
      <c r="V7282" s="34"/>
      <c r="W7282" s="34"/>
      <c r="X7282" s="34"/>
      <c r="Y7282" s="34"/>
    </row>
    <row r="7283" customFormat="false" ht="15.75" hidden="false" customHeight="false" outlineLevel="0" collapsed="false">
      <c r="A7283" s="29"/>
      <c r="B7283" s="29"/>
      <c r="C7283" s="41"/>
      <c r="D7283" s="41"/>
      <c r="E7283" s="29"/>
      <c r="F7283" s="28"/>
      <c r="G7283" s="28"/>
      <c r="H7283" s="28"/>
      <c r="I7283" s="28"/>
      <c r="J7283" s="36"/>
      <c r="K7283" s="28"/>
      <c r="L7283" s="28"/>
      <c r="M7283" s="28"/>
      <c r="N7283" s="28"/>
      <c r="O7283" s="28"/>
      <c r="P7283" s="28"/>
      <c r="Q7283" s="28"/>
      <c r="R7283" s="28"/>
      <c r="S7283" s="28"/>
      <c r="T7283" s="28"/>
      <c r="U7283" s="28"/>
      <c r="V7283" s="28"/>
      <c r="W7283" s="28"/>
      <c r="X7283" s="28"/>
      <c r="Y7283" s="28"/>
    </row>
    <row r="7284" customFormat="false" ht="15.75" hidden="false" customHeight="false" outlineLevel="0" collapsed="false">
      <c r="A7284" s="37"/>
      <c r="B7284" s="37"/>
      <c r="C7284" s="40"/>
      <c r="D7284" s="40"/>
      <c r="E7284" s="37"/>
      <c r="F7284" s="34"/>
      <c r="G7284" s="34"/>
      <c r="H7284" s="34"/>
      <c r="I7284" s="34"/>
      <c r="J7284" s="35"/>
      <c r="K7284" s="34"/>
      <c r="L7284" s="34"/>
      <c r="M7284" s="34"/>
      <c r="N7284" s="34"/>
      <c r="O7284" s="34"/>
      <c r="P7284" s="34"/>
      <c r="Q7284" s="34"/>
      <c r="R7284" s="34"/>
      <c r="S7284" s="34"/>
      <c r="T7284" s="34"/>
      <c r="U7284" s="34"/>
      <c r="V7284" s="34"/>
      <c r="W7284" s="34"/>
      <c r="X7284" s="34"/>
      <c r="Y7284" s="34"/>
    </row>
    <row r="7285" customFormat="false" ht="15.75" hidden="false" customHeight="false" outlineLevel="0" collapsed="false">
      <c r="A7285" s="29"/>
      <c r="B7285" s="29"/>
      <c r="C7285" s="41"/>
      <c r="D7285" s="41"/>
      <c r="E7285" s="29"/>
      <c r="F7285" s="28"/>
      <c r="G7285" s="28"/>
      <c r="H7285" s="28"/>
      <c r="I7285" s="28"/>
      <c r="J7285" s="36"/>
      <c r="K7285" s="28"/>
      <c r="L7285" s="28"/>
      <c r="M7285" s="28"/>
      <c r="N7285" s="28"/>
      <c r="O7285" s="28"/>
      <c r="P7285" s="28"/>
      <c r="Q7285" s="28"/>
      <c r="R7285" s="28"/>
      <c r="S7285" s="28"/>
      <c r="T7285" s="28"/>
      <c r="U7285" s="28"/>
      <c r="V7285" s="28"/>
      <c r="W7285" s="28"/>
      <c r="X7285" s="28"/>
      <c r="Y7285" s="28"/>
    </row>
    <row r="7286" customFormat="false" ht="15.75" hidden="false" customHeight="false" outlineLevel="0" collapsed="false">
      <c r="A7286" s="37"/>
      <c r="B7286" s="37"/>
      <c r="C7286" s="40"/>
      <c r="D7286" s="40"/>
      <c r="E7286" s="37"/>
      <c r="F7286" s="34"/>
      <c r="G7286" s="34"/>
      <c r="H7286" s="34"/>
      <c r="I7286" s="34"/>
      <c r="J7286" s="35"/>
      <c r="K7286" s="34"/>
      <c r="L7286" s="34"/>
      <c r="M7286" s="34"/>
      <c r="N7286" s="34"/>
      <c r="O7286" s="34"/>
      <c r="P7286" s="34"/>
      <c r="Q7286" s="34"/>
      <c r="R7286" s="34"/>
      <c r="S7286" s="34"/>
      <c r="T7286" s="34"/>
      <c r="U7286" s="34"/>
      <c r="V7286" s="34"/>
      <c r="W7286" s="34"/>
      <c r="X7286" s="34"/>
      <c r="Y7286" s="34"/>
    </row>
    <row r="7287" customFormat="false" ht="15.75" hidden="false" customHeight="false" outlineLevel="0" collapsed="false">
      <c r="A7287" s="29"/>
      <c r="B7287" s="29"/>
      <c r="C7287" s="41"/>
      <c r="D7287" s="41"/>
      <c r="E7287" s="29"/>
      <c r="F7287" s="28"/>
      <c r="G7287" s="28"/>
      <c r="H7287" s="28"/>
      <c r="I7287" s="28"/>
      <c r="J7287" s="36"/>
      <c r="K7287" s="28"/>
      <c r="L7287" s="28"/>
      <c r="M7287" s="28"/>
      <c r="N7287" s="28"/>
      <c r="O7287" s="28"/>
      <c r="P7287" s="28"/>
      <c r="Q7287" s="28"/>
      <c r="R7287" s="28"/>
      <c r="S7287" s="28"/>
      <c r="T7287" s="28"/>
      <c r="U7287" s="28"/>
      <c r="V7287" s="28"/>
      <c r="W7287" s="28"/>
      <c r="X7287" s="28"/>
      <c r="Y7287" s="28"/>
    </row>
    <row r="7288" customFormat="false" ht="15.75" hidden="false" customHeight="false" outlineLevel="0" collapsed="false">
      <c r="A7288" s="37"/>
      <c r="B7288" s="37"/>
      <c r="C7288" s="40"/>
      <c r="D7288" s="40"/>
      <c r="E7288" s="37"/>
      <c r="F7288" s="34"/>
      <c r="G7288" s="34"/>
      <c r="H7288" s="34"/>
      <c r="I7288" s="34"/>
      <c r="J7288" s="35"/>
      <c r="K7288" s="34"/>
      <c r="L7288" s="34"/>
      <c r="M7288" s="34"/>
      <c r="N7288" s="34"/>
      <c r="O7288" s="34"/>
      <c r="P7288" s="34"/>
      <c r="Q7288" s="34"/>
      <c r="R7288" s="34"/>
      <c r="S7288" s="34"/>
      <c r="T7288" s="34"/>
      <c r="U7288" s="34"/>
      <c r="V7288" s="34"/>
      <c r="W7288" s="34"/>
      <c r="X7288" s="34"/>
      <c r="Y7288" s="34"/>
    </row>
    <row r="7289" customFormat="false" ht="15.75" hidden="false" customHeight="false" outlineLevel="0" collapsed="false">
      <c r="A7289" s="29"/>
      <c r="B7289" s="29"/>
      <c r="C7289" s="41"/>
      <c r="D7289" s="41"/>
      <c r="E7289" s="29"/>
      <c r="F7289" s="28"/>
      <c r="G7289" s="28"/>
      <c r="H7289" s="28"/>
      <c r="I7289" s="28"/>
      <c r="J7289" s="36"/>
      <c r="K7289" s="28"/>
      <c r="L7289" s="28"/>
      <c r="M7289" s="28"/>
      <c r="N7289" s="28"/>
      <c r="O7289" s="28"/>
      <c r="P7289" s="28"/>
      <c r="Q7289" s="28"/>
      <c r="R7289" s="28"/>
      <c r="S7289" s="28"/>
      <c r="T7289" s="28"/>
      <c r="U7289" s="28"/>
      <c r="V7289" s="28"/>
      <c r="W7289" s="28"/>
      <c r="X7289" s="28"/>
      <c r="Y7289" s="28"/>
    </row>
    <row r="7290" customFormat="false" ht="15.75" hidden="false" customHeight="false" outlineLevel="0" collapsed="false">
      <c r="A7290" s="37"/>
      <c r="B7290" s="37"/>
      <c r="C7290" s="40"/>
      <c r="D7290" s="40"/>
      <c r="E7290" s="37"/>
      <c r="F7290" s="34"/>
      <c r="G7290" s="34"/>
      <c r="H7290" s="34"/>
      <c r="I7290" s="34"/>
      <c r="J7290" s="35"/>
      <c r="K7290" s="34"/>
      <c r="L7290" s="34"/>
      <c r="M7290" s="34"/>
      <c r="N7290" s="34"/>
      <c r="O7290" s="34"/>
      <c r="P7290" s="34"/>
      <c r="Q7290" s="34"/>
      <c r="R7290" s="34"/>
      <c r="S7290" s="34"/>
      <c r="T7290" s="34"/>
      <c r="U7290" s="34"/>
      <c r="V7290" s="34"/>
      <c r="W7290" s="34"/>
      <c r="X7290" s="34"/>
      <c r="Y7290" s="34"/>
    </row>
    <row r="7291" customFormat="false" ht="15.75" hidden="false" customHeight="false" outlineLevel="0" collapsed="false">
      <c r="A7291" s="29"/>
      <c r="B7291" s="29"/>
      <c r="C7291" s="41"/>
      <c r="D7291" s="41"/>
      <c r="E7291" s="29"/>
      <c r="F7291" s="28"/>
      <c r="G7291" s="28"/>
      <c r="H7291" s="28"/>
      <c r="I7291" s="28"/>
      <c r="J7291" s="36"/>
      <c r="K7291" s="28"/>
      <c r="L7291" s="28"/>
      <c r="M7291" s="28"/>
      <c r="N7291" s="28"/>
      <c r="O7291" s="28"/>
      <c r="P7291" s="28"/>
      <c r="Q7291" s="28"/>
      <c r="R7291" s="28"/>
      <c r="S7291" s="28"/>
      <c r="T7291" s="28"/>
      <c r="U7291" s="28"/>
      <c r="V7291" s="28"/>
      <c r="W7291" s="28"/>
      <c r="X7291" s="28"/>
      <c r="Y7291" s="28"/>
    </row>
    <row r="7292" customFormat="false" ht="15.75" hidden="false" customHeight="false" outlineLevel="0" collapsed="false">
      <c r="A7292" s="37"/>
      <c r="B7292" s="37"/>
      <c r="C7292" s="40"/>
      <c r="D7292" s="40"/>
      <c r="E7292" s="37"/>
      <c r="F7292" s="34"/>
      <c r="G7292" s="34"/>
      <c r="H7292" s="34"/>
      <c r="I7292" s="34"/>
      <c r="J7292" s="35"/>
      <c r="K7292" s="34"/>
      <c r="L7292" s="34"/>
      <c r="M7292" s="34"/>
      <c r="N7292" s="34"/>
      <c r="O7292" s="34"/>
      <c r="P7292" s="34"/>
      <c r="Q7292" s="34"/>
      <c r="R7292" s="34"/>
      <c r="S7292" s="34"/>
      <c r="T7292" s="34"/>
      <c r="U7292" s="34"/>
      <c r="V7292" s="34"/>
      <c r="W7292" s="34"/>
      <c r="X7292" s="34"/>
      <c r="Y7292" s="34"/>
    </row>
    <row r="7293" customFormat="false" ht="15.75" hidden="false" customHeight="false" outlineLevel="0" collapsed="false">
      <c r="A7293" s="29"/>
      <c r="B7293" s="29"/>
      <c r="C7293" s="41"/>
      <c r="D7293" s="41"/>
      <c r="E7293" s="29"/>
      <c r="F7293" s="28"/>
      <c r="G7293" s="28"/>
      <c r="H7293" s="28"/>
      <c r="I7293" s="28"/>
      <c r="J7293" s="36"/>
      <c r="K7293" s="28"/>
      <c r="L7293" s="28"/>
      <c r="M7293" s="28"/>
      <c r="N7293" s="28"/>
      <c r="O7293" s="28"/>
      <c r="P7293" s="28"/>
      <c r="Q7293" s="28"/>
      <c r="R7293" s="28"/>
      <c r="S7293" s="28"/>
      <c r="T7293" s="28"/>
      <c r="U7293" s="28"/>
      <c r="V7293" s="28"/>
      <c r="W7293" s="28"/>
      <c r="X7293" s="28"/>
      <c r="Y7293" s="28"/>
    </row>
    <row r="7294" customFormat="false" ht="15.75" hidden="false" customHeight="false" outlineLevel="0" collapsed="false">
      <c r="A7294" s="37"/>
      <c r="B7294" s="37"/>
      <c r="C7294" s="40"/>
      <c r="D7294" s="40"/>
      <c r="E7294" s="37"/>
      <c r="F7294" s="34"/>
      <c r="G7294" s="34"/>
      <c r="H7294" s="34"/>
      <c r="I7294" s="34"/>
      <c r="J7294" s="35"/>
      <c r="K7294" s="34"/>
      <c r="L7294" s="34"/>
      <c r="M7294" s="34"/>
      <c r="N7294" s="34"/>
      <c r="O7294" s="34"/>
      <c r="P7294" s="34"/>
      <c r="Q7294" s="34"/>
      <c r="R7294" s="34"/>
      <c r="S7294" s="34"/>
      <c r="T7294" s="34"/>
      <c r="U7294" s="34"/>
      <c r="V7294" s="34"/>
      <c r="W7294" s="34"/>
      <c r="X7294" s="34"/>
      <c r="Y7294" s="34"/>
    </row>
    <row r="7295" customFormat="false" ht="15.75" hidden="false" customHeight="false" outlineLevel="0" collapsed="false">
      <c r="A7295" s="29"/>
      <c r="B7295" s="29"/>
      <c r="C7295" s="41"/>
      <c r="D7295" s="41"/>
      <c r="E7295" s="29"/>
      <c r="F7295" s="28"/>
      <c r="G7295" s="28"/>
      <c r="H7295" s="28"/>
      <c r="I7295" s="28"/>
      <c r="J7295" s="36"/>
      <c r="K7295" s="28"/>
      <c r="L7295" s="28"/>
      <c r="M7295" s="28"/>
      <c r="N7295" s="28"/>
      <c r="O7295" s="28"/>
      <c r="P7295" s="28"/>
      <c r="Q7295" s="28"/>
      <c r="R7295" s="28"/>
      <c r="S7295" s="28"/>
      <c r="T7295" s="28"/>
      <c r="U7295" s="28"/>
      <c r="V7295" s="28"/>
      <c r="W7295" s="28"/>
      <c r="X7295" s="28"/>
      <c r="Y7295" s="28"/>
    </row>
    <row r="7296" customFormat="false" ht="15.75" hidden="false" customHeight="false" outlineLevel="0" collapsed="false">
      <c r="A7296" s="37"/>
      <c r="B7296" s="37"/>
      <c r="C7296" s="40"/>
      <c r="D7296" s="40"/>
      <c r="E7296" s="37"/>
      <c r="F7296" s="34"/>
      <c r="G7296" s="34"/>
      <c r="H7296" s="34"/>
      <c r="I7296" s="34"/>
      <c r="J7296" s="35"/>
      <c r="K7296" s="34"/>
      <c r="L7296" s="34"/>
      <c r="M7296" s="34"/>
      <c r="N7296" s="34"/>
      <c r="O7296" s="34"/>
      <c r="P7296" s="34"/>
      <c r="Q7296" s="34"/>
      <c r="R7296" s="34"/>
      <c r="S7296" s="34"/>
      <c r="T7296" s="34"/>
      <c r="U7296" s="34"/>
      <c r="V7296" s="34"/>
      <c r="W7296" s="34"/>
      <c r="X7296" s="34"/>
      <c r="Y7296" s="34"/>
    </row>
    <row r="7297" customFormat="false" ht="15.75" hidden="false" customHeight="false" outlineLevel="0" collapsed="false">
      <c r="A7297" s="29"/>
      <c r="B7297" s="29"/>
      <c r="C7297" s="41"/>
      <c r="D7297" s="41"/>
      <c r="E7297" s="29"/>
      <c r="F7297" s="28"/>
      <c r="G7297" s="28"/>
      <c r="H7297" s="28"/>
      <c r="I7297" s="28"/>
      <c r="J7297" s="36"/>
      <c r="K7297" s="28"/>
      <c r="L7297" s="28"/>
      <c r="M7297" s="28"/>
      <c r="N7297" s="28"/>
      <c r="O7297" s="28"/>
      <c r="P7297" s="28"/>
      <c r="Q7297" s="28"/>
      <c r="R7297" s="28"/>
      <c r="S7297" s="28"/>
      <c r="T7297" s="28"/>
      <c r="U7297" s="28"/>
      <c r="V7297" s="28"/>
      <c r="W7297" s="28"/>
      <c r="X7297" s="28"/>
      <c r="Y7297" s="28"/>
    </row>
    <row r="7298" customFormat="false" ht="15.75" hidden="false" customHeight="false" outlineLevel="0" collapsed="false">
      <c r="A7298" s="37"/>
      <c r="B7298" s="37"/>
      <c r="C7298" s="40"/>
      <c r="D7298" s="40"/>
      <c r="E7298" s="37"/>
      <c r="F7298" s="34"/>
      <c r="G7298" s="34"/>
      <c r="H7298" s="34"/>
      <c r="I7298" s="34"/>
      <c r="J7298" s="35"/>
      <c r="K7298" s="34"/>
      <c r="L7298" s="34"/>
      <c r="M7298" s="34"/>
      <c r="N7298" s="34"/>
      <c r="O7298" s="34"/>
      <c r="P7298" s="34"/>
      <c r="Q7298" s="34"/>
      <c r="R7298" s="34"/>
      <c r="S7298" s="34"/>
      <c r="T7298" s="34"/>
      <c r="U7298" s="34"/>
      <c r="V7298" s="34"/>
      <c r="W7298" s="34"/>
      <c r="X7298" s="34"/>
      <c r="Y7298" s="34"/>
    </row>
    <row r="7299" customFormat="false" ht="15.75" hidden="false" customHeight="false" outlineLevel="0" collapsed="false">
      <c r="A7299" s="29"/>
      <c r="B7299" s="29"/>
      <c r="C7299" s="41"/>
      <c r="D7299" s="41"/>
      <c r="E7299" s="29"/>
      <c r="F7299" s="28"/>
      <c r="G7299" s="28"/>
      <c r="H7299" s="28"/>
      <c r="I7299" s="28"/>
      <c r="J7299" s="36"/>
      <c r="K7299" s="28"/>
      <c r="L7299" s="28"/>
      <c r="M7299" s="28"/>
      <c r="N7299" s="28"/>
      <c r="O7299" s="28"/>
      <c r="P7299" s="28"/>
      <c r="Q7299" s="28"/>
      <c r="R7299" s="28"/>
      <c r="S7299" s="28"/>
      <c r="T7299" s="28"/>
      <c r="U7299" s="28"/>
      <c r="V7299" s="28"/>
      <c r="W7299" s="28"/>
      <c r="X7299" s="28"/>
      <c r="Y7299" s="28"/>
    </row>
    <row r="7300" customFormat="false" ht="15.75" hidden="false" customHeight="false" outlineLevel="0" collapsed="false">
      <c r="A7300" s="37"/>
      <c r="B7300" s="37"/>
      <c r="C7300" s="40"/>
      <c r="D7300" s="40"/>
      <c r="E7300" s="37"/>
      <c r="F7300" s="34"/>
      <c r="G7300" s="34"/>
      <c r="H7300" s="34"/>
      <c r="I7300" s="34"/>
      <c r="J7300" s="35"/>
      <c r="K7300" s="34"/>
      <c r="L7300" s="34"/>
      <c r="M7300" s="34"/>
      <c r="N7300" s="34"/>
      <c r="O7300" s="34"/>
      <c r="P7300" s="34"/>
      <c r="Q7300" s="34"/>
      <c r="R7300" s="34"/>
      <c r="S7300" s="34"/>
      <c r="T7300" s="34"/>
      <c r="U7300" s="34"/>
      <c r="V7300" s="34"/>
      <c r="W7300" s="34"/>
      <c r="X7300" s="34"/>
      <c r="Y7300" s="34"/>
    </row>
    <row r="7301" customFormat="false" ht="15.75" hidden="false" customHeight="false" outlineLevel="0" collapsed="false">
      <c r="A7301" s="29"/>
      <c r="B7301" s="29"/>
      <c r="C7301" s="41"/>
      <c r="D7301" s="41"/>
      <c r="E7301" s="29"/>
      <c r="F7301" s="28"/>
      <c r="G7301" s="28"/>
      <c r="H7301" s="28"/>
      <c r="I7301" s="28"/>
      <c r="J7301" s="36"/>
      <c r="K7301" s="28"/>
      <c r="L7301" s="28"/>
      <c r="M7301" s="28"/>
      <c r="N7301" s="28"/>
      <c r="O7301" s="28"/>
      <c r="P7301" s="28"/>
      <c r="Q7301" s="28"/>
      <c r="R7301" s="28"/>
      <c r="S7301" s="28"/>
      <c r="T7301" s="28"/>
      <c r="U7301" s="28"/>
      <c r="V7301" s="28"/>
      <c r="W7301" s="28"/>
      <c r="X7301" s="28"/>
      <c r="Y7301" s="28"/>
    </row>
    <row r="7302" customFormat="false" ht="15.75" hidden="false" customHeight="false" outlineLevel="0" collapsed="false">
      <c r="A7302" s="37"/>
      <c r="B7302" s="37"/>
      <c r="C7302" s="40"/>
      <c r="D7302" s="40"/>
      <c r="E7302" s="37"/>
      <c r="F7302" s="34"/>
      <c r="G7302" s="34"/>
      <c r="H7302" s="34"/>
      <c r="I7302" s="34"/>
      <c r="J7302" s="35"/>
      <c r="K7302" s="34"/>
      <c r="L7302" s="34"/>
      <c r="M7302" s="34"/>
      <c r="N7302" s="34"/>
      <c r="O7302" s="34"/>
      <c r="P7302" s="34"/>
      <c r="Q7302" s="34"/>
      <c r="R7302" s="34"/>
      <c r="S7302" s="34"/>
      <c r="T7302" s="34"/>
      <c r="U7302" s="34"/>
      <c r="V7302" s="34"/>
      <c r="W7302" s="34"/>
      <c r="X7302" s="34"/>
      <c r="Y7302" s="34"/>
    </row>
    <row r="7303" customFormat="false" ht="15.75" hidden="false" customHeight="false" outlineLevel="0" collapsed="false">
      <c r="A7303" s="29"/>
      <c r="B7303" s="29"/>
      <c r="C7303" s="41"/>
      <c r="D7303" s="41"/>
      <c r="E7303" s="29"/>
      <c r="F7303" s="28"/>
      <c r="G7303" s="28"/>
      <c r="H7303" s="28"/>
      <c r="I7303" s="28"/>
      <c r="J7303" s="36"/>
      <c r="K7303" s="28"/>
      <c r="L7303" s="28"/>
      <c r="M7303" s="28"/>
      <c r="N7303" s="28"/>
      <c r="O7303" s="28"/>
      <c r="P7303" s="28"/>
      <c r="Q7303" s="28"/>
      <c r="R7303" s="28"/>
      <c r="S7303" s="28"/>
      <c r="T7303" s="28"/>
      <c r="U7303" s="28"/>
      <c r="V7303" s="28"/>
      <c r="W7303" s="28"/>
      <c r="X7303" s="28"/>
      <c r="Y7303" s="28"/>
    </row>
    <row r="7304" customFormat="false" ht="15.75" hidden="false" customHeight="false" outlineLevel="0" collapsed="false">
      <c r="A7304" s="37"/>
      <c r="B7304" s="37"/>
      <c r="C7304" s="40"/>
      <c r="D7304" s="40"/>
      <c r="E7304" s="37"/>
      <c r="F7304" s="34"/>
      <c r="G7304" s="34"/>
      <c r="H7304" s="34"/>
      <c r="I7304" s="34"/>
      <c r="J7304" s="35"/>
      <c r="K7304" s="34"/>
      <c r="L7304" s="34"/>
      <c r="M7304" s="34"/>
      <c r="N7304" s="34"/>
      <c r="O7304" s="34"/>
      <c r="P7304" s="34"/>
      <c r="Q7304" s="34"/>
      <c r="R7304" s="34"/>
      <c r="S7304" s="34"/>
      <c r="T7304" s="34"/>
      <c r="U7304" s="34"/>
      <c r="V7304" s="34"/>
      <c r="W7304" s="34"/>
      <c r="X7304" s="34"/>
      <c r="Y7304" s="34"/>
    </row>
    <row r="7305" customFormat="false" ht="15.75" hidden="false" customHeight="false" outlineLevel="0" collapsed="false">
      <c r="A7305" s="29"/>
      <c r="B7305" s="29"/>
      <c r="C7305" s="41"/>
      <c r="D7305" s="41"/>
      <c r="E7305" s="29"/>
      <c r="F7305" s="28"/>
      <c r="G7305" s="28"/>
      <c r="H7305" s="28"/>
      <c r="I7305" s="28"/>
      <c r="J7305" s="36"/>
      <c r="K7305" s="28"/>
      <c r="L7305" s="28"/>
      <c r="M7305" s="28"/>
      <c r="N7305" s="28"/>
      <c r="O7305" s="28"/>
      <c r="P7305" s="28"/>
      <c r="Q7305" s="28"/>
      <c r="R7305" s="28"/>
      <c r="S7305" s="28"/>
      <c r="T7305" s="28"/>
      <c r="U7305" s="28"/>
      <c r="V7305" s="28"/>
      <c r="W7305" s="28"/>
      <c r="X7305" s="28"/>
      <c r="Y7305" s="28"/>
    </row>
    <row r="7306" customFormat="false" ht="15.75" hidden="false" customHeight="false" outlineLevel="0" collapsed="false">
      <c r="A7306" s="37"/>
      <c r="B7306" s="37"/>
      <c r="C7306" s="40"/>
      <c r="D7306" s="40"/>
      <c r="E7306" s="37"/>
      <c r="F7306" s="34"/>
      <c r="G7306" s="34"/>
      <c r="H7306" s="34"/>
      <c r="I7306" s="34"/>
      <c r="J7306" s="35"/>
      <c r="K7306" s="34"/>
      <c r="L7306" s="34"/>
      <c r="M7306" s="34"/>
      <c r="N7306" s="34"/>
      <c r="O7306" s="34"/>
      <c r="P7306" s="34"/>
      <c r="Q7306" s="34"/>
      <c r="R7306" s="34"/>
      <c r="S7306" s="34"/>
      <c r="T7306" s="34"/>
      <c r="U7306" s="34"/>
      <c r="V7306" s="34"/>
      <c r="W7306" s="34"/>
      <c r="X7306" s="34"/>
      <c r="Y7306" s="34"/>
    </row>
    <row r="7307" customFormat="false" ht="15.75" hidden="false" customHeight="false" outlineLevel="0" collapsed="false">
      <c r="A7307" s="29"/>
      <c r="B7307" s="29"/>
      <c r="C7307" s="41"/>
      <c r="D7307" s="41"/>
      <c r="E7307" s="29"/>
      <c r="F7307" s="28"/>
      <c r="G7307" s="28"/>
      <c r="H7307" s="28"/>
      <c r="I7307" s="28"/>
      <c r="J7307" s="36"/>
      <c r="K7307" s="28"/>
      <c r="L7307" s="28"/>
      <c r="M7307" s="28"/>
      <c r="N7307" s="28"/>
      <c r="O7307" s="28"/>
      <c r="P7307" s="28"/>
      <c r="Q7307" s="28"/>
      <c r="R7307" s="28"/>
      <c r="S7307" s="28"/>
      <c r="T7307" s="28"/>
      <c r="U7307" s="28"/>
      <c r="V7307" s="28"/>
      <c r="W7307" s="28"/>
      <c r="X7307" s="28"/>
      <c r="Y7307" s="28"/>
    </row>
    <row r="7308" customFormat="false" ht="15.75" hidden="false" customHeight="false" outlineLevel="0" collapsed="false">
      <c r="A7308" s="37"/>
      <c r="B7308" s="37"/>
      <c r="C7308" s="40"/>
      <c r="D7308" s="40"/>
      <c r="E7308" s="37"/>
      <c r="F7308" s="34"/>
      <c r="G7308" s="34"/>
      <c r="H7308" s="34"/>
      <c r="I7308" s="34"/>
      <c r="J7308" s="35"/>
      <c r="K7308" s="34"/>
      <c r="L7308" s="34"/>
      <c r="M7308" s="34"/>
      <c r="N7308" s="34"/>
      <c r="O7308" s="34"/>
      <c r="P7308" s="34"/>
      <c r="Q7308" s="34"/>
      <c r="R7308" s="34"/>
      <c r="S7308" s="34"/>
      <c r="T7308" s="34"/>
      <c r="U7308" s="34"/>
      <c r="V7308" s="34"/>
      <c r="W7308" s="34"/>
      <c r="X7308" s="34"/>
      <c r="Y7308" s="34"/>
    </row>
    <row r="7309" customFormat="false" ht="15.75" hidden="false" customHeight="false" outlineLevel="0" collapsed="false">
      <c r="A7309" s="29"/>
      <c r="B7309" s="29"/>
      <c r="C7309" s="41"/>
      <c r="D7309" s="41"/>
      <c r="E7309" s="29"/>
      <c r="F7309" s="28"/>
      <c r="G7309" s="28"/>
      <c r="H7309" s="28"/>
      <c r="I7309" s="28"/>
      <c r="J7309" s="36"/>
      <c r="K7309" s="28"/>
      <c r="L7309" s="28"/>
      <c r="M7309" s="28"/>
      <c r="N7309" s="28"/>
      <c r="O7309" s="28"/>
      <c r="P7309" s="28"/>
      <c r="Q7309" s="28"/>
      <c r="R7309" s="28"/>
      <c r="S7309" s="28"/>
      <c r="T7309" s="28"/>
      <c r="U7309" s="28"/>
      <c r="V7309" s="28"/>
      <c r="W7309" s="28"/>
      <c r="X7309" s="28"/>
      <c r="Y7309" s="28"/>
    </row>
    <row r="7310" customFormat="false" ht="15.75" hidden="false" customHeight="false" outlineLevel="0" collapsed="false">
      <c r="A7310" s="37"/>
      <c r="B7310" s="37"/>
      <c r="C7310" s="40"/>
      <c r="D7310" s="40"/>
      <c r="E7310" s="37"/>
      <c r="F7310" s="34"/>
      <c r="G7310" s="34"/>
      <c r="H7310" s="34"/>
      <c r="I7310" s="34"/>
      <c r="J7310" s="35"/>
      <c r="K7310" s="34"/>
      <c r="L7310" s="34"/>
      <c r="M7310" s="34"/>
      <c r="N7310" s="34"/>
      <c r="O7310" s="34"/>
      <c r="P7310" s="34"/>
      <c r="Q7310" s="34"/>
      <c r="R7310" s="34"/>
      <c r="S7310" s="34"/>
      <c r="T7310" s="34"/>
      <c r="U7310" s="34"/>
      <c r="V7310" s="34"/>
      <c r="W7310" s="34"/>
      <c r="X7310" s="34"/>
      <c r="Y7310" s="34"/>
    </row>
    <row r="7311" customFormat="false" ht="15.75" hidden="false" customHeight="false" outlineLevel="0" collapsed="false">
      <c r="A7311" s="29"/>
      <c r="B7311" s="29"/>
      <c r="C7311" s="41"/>
      <c r="D7311" s="41"/>
      <c r="E7311" s="29"/>
      <c r="F7311" s="28"/>
      <c r="G7311" s="28"/>
      <c r="H7311" s="28"/>
      <c r="I7311" s="28"/>
      <c r="J7311" s="36"/>
      <c r="K7311" s="28"/>
      <c r="L7311" s="28"/>
      <c r="M7311" s="28"/>
      <c r="N7311" s="28"/>
      <c r="O7311" s="28"/>
      <c r="P7311" s="28"/>
      <c r="Q7311" s="28"/>
      <c r="R7311" s="28"/>
      <c r="S7311" s="28"/>
      <c r="T7311" s="28"/>
      <c r="U7311" s="28"/>
      <c r="V7311" s="28"/>
      <c r="W7311" s="28"/>
      <c r="X7311" s="28"/>
      <c r="Y7311" s="28"/>
    </row>
    <row r="7312" customFormat="false" ht="15.75" hidden="false" customHeight="false" outlineLevel="0" collapsed="false">
      <c r="A7312" s="37"/>
      <c r="B7312" s="37"/>
      <c r="C7312" s="40"/>
      <c r="D7312" s="40"/>
      <c r="E7312" s="37"/>
      <c r="F7312" s="34"/>
      <c r="G7312" s="34"/>
      <c r="H7312" s="34"/>
      <c r="I7312" s="34"/>
      <c r="J7312" s="35"/>
      <c r="K7312" s="34"/>
      <c r="L7312" s="34"/>
      <c r="M7312" s="34"/>
      <c r="N7312" s="34"/>
      <c r="O7312" s="34"/>
      <c r="P7312" s="34"/>
      <c r="Q7312" s="34"/>
      <c r="R7312" s="34"/>
      <c r="S7312" s="34"/>
      <c r="T7312" s="34"/>
      <c r="U7312" s="34"/>
      <c r="V7312" s="34"/>
      <c r="W7312" s="34"/>
      <c r="X7312" s="34"/>
      <c r="Y7312" s="34"/>
    </row>
    <row r="7313" customFormat="false" ht="15.75" hidden="false" customHeight="false" outlineLevel="0" collapsed="false">
      <c r="A7313" s="29"/>
      <c r="B7313" s="29"/>
      <c r="C7313" s="41"/>
      <c r="D7313" s="41"/>
      <c r="E7313" s="29"/>
      <c r="F7313" s="28"/>
      <c r="G7313" s="28"/>
      <c r="H7313" s="28"/>
      <c r="I7313" s="28"/>
      <c r="J7313" s="36"/>
      <c r="K7313" s="28"/>
      <c r="L7313" s="28"/>
      <c r="M7313" s="28"/>
      <c r="N7313" s="28"/>
      <c r="O7313" s="28"/>
      <c r="P7313" s="28"/>
      <c r="Q7313" s="28"/>
      <c r="R7313" s="28"/>
      <c r="S7313" s="28"/>
      <c r="T7313" s="28"/>
      <c r="U7313" s="28"/>
      <c r="V7313" s="28"/>
      <c r="W7313" s="28"/>
      <c r="X7313" s="28"/>
      <c r="Y7313" s="28"/>
    </row>
    <row r="7314" customFormat="false" ht="15.75" hidden="false" customHeight="false" outlineLevel="0" collapsed="false">
      <c r="A7314" s="37"/>
      <c r="B7314" s="37"/>
      <c r="C7314" s="40"/>
      <c r="D7314" s="40"/>
      <c r="E7314" s="37"/>
      <c r="F7314" s="34"/>
      <c r="G7314" s="34"/>
      <c r="H7314" s="34"/>
      <c r="I7314" s="34"/>
      <c r="J7314" s="35"/>
      <c r="K7314" s="34"/>
      <c r="L7314" s="34"/>
      <c r="M7314" s="34"/>
      <c r="N7314" s="34"/>
      <c r="O7314" s="34"/>
      <c r="P7314" s="34"/>
      <c r="Q7314" s="34"/>
      <c r="R7314" s="34"/>
      <c r="S7314" s="34"/>
      <c r="T7314" s="34"/>
      <c r="U7314" s="34"/>
      <c r="V7314" s="34"/>
      <c r="W7314" s="34"/>
      <c r="X7314" s="34"/>
      <c r="Y7314" s="34"/>
    </row>
    <row r="7315" customFormat="false" ht="15.75" hidden="false" customHeight="false" outlineLevel="0" collapsed="false">
      <c r="A7315" s="29"/>
      <c r="B7315" s="29"/>
      <c r="C7315" s="41"/>
      <c r="D7315" s="41"/>
      <c r="E7315" s="29"/>
      <c r="F7315" s="28"/>
      <c r="G7315" s="28"/>
      <c r="H7315" s="28"/>
      <c r="I7315" s="28"/>
      <c r="J7315" s="36"/>
      <c r="K7315" s="28"/>
      <c r="L7315" s="28"/>
      <c r="M7315" s="28"/>
      <c r="N7315" s="28"/>
      <c r="O7315" s="28"/>
      <c r="P7315" s="28"/>
      <c r="Q7315" s="28"/>
      <c r="R7315" s="28"/>
      <c r="S7315" s="28"/>
      <c r="T7315" s="28"/>
      <c r="U7315" s="28"/>
      <c r="V7315" s="28"/>
      <c r="W7315" s="28"/>
      <c r="X7315" s="28"/>
      <c r="Y7315" s="28"/>
    </row>
    <row r="7316" customFormat="false" ht="15.75" hidden="false" customHeight="false" outlineLevel="0" collapsed="false">
      <c r="A7316" s="37"/>
      <c r="B7316" s="37"/>
      <c r="C7316" s="40"/>
      <c r="D7316" s="40"/>
      <c r="E7316" s="37"/>
      <c r="F7316" s="34"/>
      <c r="G7316" s="34"/>
      <c r="H7316" s="34"/>
      <c r="I7316" s="34"/>
      <c r="J7316" s="35"/>
      <c r="K7316" s="34"/>
      <c r="L7316" s="34"/>
      <c r="M7316" s="34"/>
      <c r="N7316" s="34"/>
      <c r="O7316" s="34"/>
      <c r="P7316" s="34"/>
      <c r="Q7316" s="34"/>
      <c r="R7316" s="34"/>
      <c r="S7316" s="34"/>
      <c r="T7316" s="34"/>
      <c r="U7316" s="34"/>
      <c r="V7316" s="34"/>
      <c r="W7316" s="34"/>
      <c r="X7316" s="34"/>
      <c r="Y7316" s="34"/>
    </row>
    <row r="7317" customFormat="false" ht="15.75" hidden="false" customHeight="false" outlineLevel="0" collapsed="false">
      <c r="A7317" s="29"/>
      <c r="B7317" s="29"/>
      <c r="C7317" s="41"/>
      <c r="D7317" s="41"/>
      <c r="E7317" s="29"/>
      <c r="F7317" s="28"/>
      <c r="G7317" s="28"/>
      <c r="H7317" s="28"/>
      <c r="I7317" s="28"/>
      <c r="J7317" s="36"/>
      <c r="K7317" s="28"/>
      <c r="L7317" s="28"/>
      <c r="M7317" s="28"/>
      <c r="N7317" s="28"/>
      <c r="O7317" s="28"/>
      <c r="P7317" s="28"/>
      <c r="Q7317" s="28"/>
      <c r="R7317" s="28"/>
      <c r="S7317" s="28"/>
      <c r="T7317" s="28"/>
      <c r="U7317" s="28"/>
      <c r="V7317" s="28"/>
      <c r="W7317" s="28"/>
      <c r="X7317" s="28"/>
      <c r="Y7317" s="28"/>
    </row>
    <row r="7318" customFormat="false" ht="15.75" hidden="false" customHeight="false" outlineLevel="0" collapsed="false">
      <c r="A7318" s="37"/>
      <c r="B7318" s="37"/>
      <c r="C7318" s="40"/>
      <c r="D7318" s="40"/>
      <c r="E7318" s="37"/>
      <c r="F7318" s="34"/>
      <c r="G7318" s="34"/>
      <c r="H7318" s="34"/>
      <c r="I7318" s="34"/>
      <c r="J7318" s="35"/>
      <c r="K7318" s="34"/>
      <c r="L7318" s="34"/>
      <c r="M7318" s="34"/>
      <c r="N7318" s="34"/>
      <c r="O7318" s="34"/>
      <c r="P7318" s="34"/>
      <c r="Q7318" s="34"/>
      <c r="R7318" s="34"/>
      <c r="S7318" s="34"/>
      <c r="T7318" s="34"/>
      <c r="U7318" s="34"/>
      <c r="V7318" s="34"/>
      <c r="W7318" s="34"/>
      <c r="X7318" s="34"/>
      <c r="Y7318" s="34"/>
    </row>
    <row r="7319" customFormat="false" ht="15.75" hidden="false" customHeight="false" outlineLevel="0" collapsed="false">
      <c r="A7319" s="29"/>
      <c r="B7319" s="29"/>
      <c r="C7319" s="41"/>
      <c r="D7319" s="41"/>
      <c r="E7319" s="29"/>
      <c r="F7319" s="28"/>
      <c r="G7319" s="28"/>
      <c r="H7319" s="28"/>
      <c r="I7319" s="28"/>
      <c r="J7319" s="36"/>
      <c r="K7319" s="28"/>
      <c r="L7319" s="28"/>
      <c r="M7319" s="28"/>
      <c r="N7319" s="28"/>
      <c r="O7319" s="28"/>
      <c r="P7319" s="28"/>
      <c r="Q7319" s="28"/>
      <c r="R7319" s="28"/>
      <c r="S7319" s="28"/>
      <c r="T7319" s="28"/>
      <c r="U7319" s="28"/>
      <c r="V7319" s="28"/>
      <c r="W7319" s="28"/>
      <c r="X7319" s="28"/>
      <c r="Y7319" s="28"/>
    </row>
    <row r="7320" customFormat="false" ht="15.75" hidden="false" customHeight="false" outlineLevel="0" collapsed="false">
      <c r="A7320" s="37"/>
      <c r="B7320" s="37"/>
      <c r="C7320" s="40"/>
      <c r="D7320" s="40"/>
      <c r="E7320" s="37"/>
      <c r="F7320" s="34"/>
      <c r="G7320" s="34"/>
      <c r="H7320" s="34"/>
      <c r="I7320" s="34"/>
      <c r="J7320" s="35"/>
      <c r="K7320" s="34"/>
      <c r="L7320" s="34"/>
      <c r="M7320" s="34"/>
      <c r="N7320" s="34"/>
      <c r="O7320" s="34"/>
      <c r="P7320" s="34"/>
      <c r="Q7320" s="34"/>
      <c r="R7320" s="34"/>
      <c r="S7320" s="34"/>
      <c r="T7320" s="34"/>
      <c r="U7320" s="34"/>
      <c r="V7320" s="34"/>
      <c r="W7320" s="34"/>
      <c r="X7320" s="34"/>
      <c r="Y7320" s="34"/>
    </row>
    <row r="7321" customFormat="false" ht="15.75" hidden="false" customHeight="false" outlineLevel="0" collapsed="false">
      <c r="A7321" s="29"/>
      <c r="B7321" s="29"/>
      <c r="C7321" s="41"/>
      <c r="D7321" s="41"/>
      <c r="E7321" s="29"/>
      <c r="F7321" s="28"/>
      <c r="G7321" s="28"/>
      <c r="H7321" s="28"/>
      <c r="I7321" s="28"/>
      <c r="J7321" s="36"/>
      <c r="K7321" s="28"/>
      <c r="L7321" s="28"/>
      <c r="M7321" s="28"/>
      <c r="N7321" s="28"/>
      <c r="O7321" s="28"/>
      <c r="P7321" s="28"/>
      <c r="Q7321" s="28"/>
      <c r="R7321" s="28"/>
      <c r="S7321" s="28"/>
      <c r="T7321" s="28"/>
      <c r="U7321" s="28"/>
      <c r="V7321" s="28"/>
      <c r="W7321" s="28"/>
      <c r="X7321" s="28"/>
      <c r="Y7321" s="28"/>
    </row>
    <row r="7322" customFormat="false" ht="15.75" hidden="false" customHeight="false" outlineLevel="0" collapsed="false">
      <c r="A7322" s="37"/>
      <c r="B7322" s="37"/>
      <c r="C7322" s="40"/>
      <c r="D7322" s="40"/>
      <c r="E7322" s="37"/>
      <c r="F7322" s="34"/>
      <c r="G7322" s="34"/>
      <c r="H7322" s="34"/>
      <c r="I7322" s="34"/>
      <c r="J7322" s="35"/>
      <c r="K7322" s="34"/>
      <c r="L7322" s="34"/>
      <c r="M7322" s="34"/>
      <c r="N7322" s="34"/>
      <c r="O7322" s="34"/>
      <c r="P7322" s="34"/>
      <c r="Q7322" s="34"/>
      <c r="R7322" s="34"/>
      <c r="S7322" s="34"/>
      <c r="T7322" s="34"/>
      <c r="U7322" s="34"/>
      <c r="V7322" s="34"/>
      <c r="W7322" s="34"/>
      <c r="X7322" s="34"/>
      <c r="Y7322" s="34"/>
    </row>
    <row r="7323" customFormat="false" ht="15.75" hidden="false" customHeight="false" outlineLevel="0" collapsed="false">
      <c r="A7323" s="29"/>
      <c r="B7323" s="29"/>
      <c r="C7323" s="41"/>
      <c r="D7323" s="41"/>
      <c r="E7323" s="29"/>
      <c r="F7323" s="28"/>
      <c r="G7323" s="28"/>
      <c r="H7323" s="28"/>
      <c r="I7323" s="28"/>
      <c r="J7323" s="36"/>
      <c r="K7323" s="28"/>
      <c r="L7323" s="28"/>
      <c r="M7323" s="28"/>
      <c r="N7323" s="28"/>
      <c r="O7323" s="28"/>
      <c r="P7323" s="28"/>
      <c r="Q7323" s="28"/>
      <c r="R7323" s="28"/>
      <c r="S7323" s="28"/>
      <c r="T7323" s="28"/>
      <c r="U7323" s="28"/>
      <c r="V7323" s="28"/>
      <c r="W7323" s="28"/>
      <c r="X7323" s="28"/>
      <c r="Y7323" s="28"/>
    </row>
    <row r="7324" customFormat="false" ht="15.75" hidden="false" customHeight="false" outlineLevel="0" collapsed="false">
      <c r="A7324" s="37"/>
      <c r="B7324" s="37"/>
      <c r="C7324" s="40"/>
      <c r="D7324" s="40"/>
      <c r="E7324" s="37"/>
      <c r="F7324" s="34"/>
      <c r="G7324" s="34"/>
      <c r="H7324" s="34"/>
      <c r="I7324" s="34"/>
      <c r="J7324" s="35"/>
      <c r="K7324" s="34"/>
      <c r="L7324" s="34"/>
      <c r="M7324" s="34"/>
      <c r="N7324" s="34"/>
      <c r="O7324" s="34"/>
      <c r="P7324" s="34"/>
      <c r="Q7324" s="34"/>
      <c r="R7324" s="34"/>
      <c r="S7324" s="34"/>
      <c r="T7324" s="34"/>
      <c r="U7324" s="34"/>
      <c r="V7324" s="34"/>
      <c r="W7324" s="34"/>
      <c r="X7324" s="34"/>
      <c r="Y7324" s="34"/>
    </row>
    <row r="7325" customFormat="false" ht="15.75" hidden="false" customHeight="false" outlineLevel="0" collapsed="false">
      <c r="A7325" s="29"/>
      <c r="B7325" s="29"/>
      <c r="C7325" s="41"/>
      <c r="D7325" s="41"/>
      <c r="E7325" s="29"/>
      <c r="F7325" s="28"/>
      <c r="G7325" s="28"/>
      <c r="H7325" s="28"/>
      <c r="I7325" s="28"/>
      <c r="J7325" s="36"/>
      <c r="K7325" s="28"/>
      <c r="L7325" s="28"/>
      <c r="M7325" s="28"/>
      <c r="N7325" s="28"/>
      <c r="O7325" s="28"/>
      <c r="P7325" s="28"/>
      <c r="Q7325" s="28"/>
      <c r="R7325" s="28"/>
      <c r="S7325" s="28"/>
      <c r="T7325" s="28"/>
      <c r="U7325" s="28"/>
      <c r="V7325" s="28"/>
      <c r="W7325" s="28"/>
      <c r="X7325" s="28"/>
      <c r="Y7325" s="28"/>
    </row>
    <row r="7326" customFormat="false" ht="15.75" hidden="false" customHeight="false" outlineLevel="0" collapsed="false">
      <c r="A7326" s="37"/>
      <c r="B7326" s="37"/>
      <c r="C7326" s="40"/>
      <c r="D7326" s="40"/>
      <c r="E7326" s="37"/>
      <c r="F7326" s="34"/>
      <c r="G7326" s="34"/>
      <c r="H7326" s="34"/>
      <c r="I7326" s="34"/>
      <c r="J7326" s="35"/>
      <c r="K7326" s="34"/>
      <c r="L7326" s="34"/>
      <c r="M7326" s="34"/>
      <c r="N7326" s="34"/>
      <c r="O7326" s="34"/>
      <c r="P7326" s="34"/>
      <c r="Q7326" s="34"/>
      <c r="R7326" s="34"/>
      <c r="S7326" s="34"/>
      <c r="T7326" s="34"/>
      <c r="U7326" s="34"/>
      <c r="V7326" s="34"/>
      <c r="W7326" s="34"/>
      <c r="X7326" s="34"/>
      <c r="Y7326" s="34"/>
    </row>
    <row r="7327" customFormat="false" ht="15.75" hidden="false" customHeight="false" outlineLevel="0" collapsed="false">
      <c r="A7327" s="29"/>
      <c r="B7327" s="29"/>
      <c r="C7327" s="41"/>
      <c r="D7327" s="41"/>
      <c r="E7327" s="29"/>
      <c r="F7327" s="28"/>
      <c r="G7327" s="28"/>
      <c r="H7327" s="28"/>
      <c r="I7327" s="28"/>
      <c r="J7327" s="36"/>
      <c r="K7327" s="28"/>
      <c r="L7327" s="28"/>
      <c r="M7327" s="28"/>
      <c r="N7327" s="28"/>
      <c r="O7327" s="28"/>
      <c r="P7327" s="28"/>
      <c r="Q7327" s="28"/>
      <c r="R7327" s="28"/>
      <c r="S7327" s="28"/>
      <c r="T7327" s="28"/>
      <c r="U7327" s="28"/>
      <c r="V7327" s="28"/>
      <c r="W7327" s="28"/>
      <c r="X7327" s="28"/>
      <c r="Y7327" s="28"/>
    </row>
    <row r="7328" customFormat="false" ht="15.75" hidden="false" customHeight="false" outlineLevel="0" collapsed="false">
      <c r="A7328" s="37"/>
      <c r="B7328" s="37"/>
      <c r="C7328" s="40"/>
      <c r="D7328" s="40"/>
      <c r="E7328" s="37"/>
      <c r="F7328" s="34"/>
      <c r="G7328" s="34"/>
      <c r="H7328" s="34"/>
      <c r="I7328" s="34"/>
      <c r="J7328" s="35"/>
      <c r="K7328" s="34"/>
      <c r="L7328" s="34"/>
      <c r="M7328" s="34"/>
      <c r="N7328" s="34"/>
      <c r="O7328" s="34"/>
      <c r="P7328" s="34"/>
      <c r="Q7328" s="34"/>
      <c r="R7328" s="34"/>
      <c r="S7328" s="34"/>
      <c r="T7328" s="34"/>
      <c r="U7328" s="34"/>
      <c r="V7328" s="34"/>
      <c r="W7328" s="34"/>
      <c r="X7328" s="34"/>
      <c r="Y7328" s="34"/>
    </row>
    <row r="7329" customFormat="false" ht="15.75" hidden="false" customHeight="false" outlineLevel="0" collapsed="false">
      <c r="A7329" s="29"/>
      <c r="B7329" s="29"/>
      <c r="C7329" s="41"/>
      <c r="D7329" s="41"/>
      <c r="E7329" s="29"/>
      <c r="F7329" s="28"/>
      <c r="G7329" s="28"/>
      <c r="H7329" s="28"/>
      <c r="I7329" s="28"/>
      <c r="J7329" s="36"/>
      <c r="K7329" s="28"/>
      <c r="L7329" s="28"/>
      <c r="M7329" s="28"/>
      <c r="N7329" s="28"/>
      <c r="O7329" s="28"/>
      <c r="P7329" s="28"/>
      <c r="Q7329" s="28"/>
      <c r="R7329" s="28"/>
      <c r="S7329" s="28"/>
      <c r="T7329" s="28"/>
      <c r="U7329" s="28"/>
      <c r="V7329" s="28"/>
      <c r="W7329" s="28"/>
      <c r="X7329" s="28"/>
      <c r="Y7329" s="28"/>
    </row>
    <row r="7330" customFormat="false" ht="15.75" hidden="false" customHeight="false" outlineLevel="0" collapsed="false">
      <c r="A7330" s="37"/>
      <c r="B7330" s="37"/>
      <c r="C7330" s="40"/>
      <c r="D7330" s="40"/>
      <c r="E7330" s="37"/>
      <c r="F7330" s="34"/>
      <c r="G7330" s="34"/>
      <c r="H7330" s="34"/>
      <c r="I7330" s="34"/>
      <c r="J7330" s="35"/>
      <c r="K7330" s="34"/>
      <c r="L7330" s="34"/>
      <c r="M7330" s="34"/>
      <c r="N7330" s="34"/>
      <c r="O7330" s="34"/>
      <c r="P7330" s="34"/>
      <c r="Q7330" s="34"/>
      <c r="R7330" s="34"/>
      <c r="S7330" s="34"/>
      <c r="T7330" s="34"/>
      <c r="U7330" s="34"/>
      <c r="V7330" s="34"/>
      <c r="W7330" s="34"/>
      <c r="X7330" s="34"/>
      <c r="Y7330" s="34"/>
    </row>
    <row r="7331" customFormat="false" ht="15.75" hidden="false" customHeight="false" outlineLevel="0" collapsed="false">
      <c r="A7331" s="29"/>
      <c r="B7331" s="29"/>
      <c r="C7331" s="41"/>
      <c r="D7331" s="41"/>
      <c r="E7331" s="29"/>
      <c r="F7331" s="28"/>
      <c r="G7331" s="28"/>
      <c r="H7331" s="28"/>
      <c r="I7331" s="28"/>
      <c r="J7331" s="36"/>
      <c r="K7331" s="28"/>
      <c r="L7331" s="28"/>
      <c r="M7331" s="28"/>
      <c r="N7331" s="28"/>
      <c r="O7331" s="28"/>
      <c r="P7331" s="28"/>
      <c r="Q7331" s="28"/>
      <c r="R7331" s="28"/>
      <c r="S7331" s="28"/>
      <c r="T7331" s="28"/>
      <c r="U7331" s="28"/>
      <c r="V7331" s="28"/>
      <c r="W7331" s="28"/>
      <c r="X7331" s="28"/>
      <c r="Y7331" s="28"/>
    </row>
    <row r="7332" customFormat="false" ht="15.75" hidden="false" customHeight="false" outlineLevel="0" collapsed="false">
      <c r="A7332" s="37"/>
      <c r="B7332" s="37"/>
      <c r="C7332" s="40"/>
      <c r="D7332" s="40"/>
      <c r="E7332" s="37"/>
      <c r="F7332" s="34"/>
      <c r="G7332" s="34"/>
      <c r="H7332" s="34"/>
      <c r="I7332" s="34"/>
      <c r="J7332" s="35"/>
      <c r="K7332" s="34"/>
      <c r="L7332" s="34"/>
      <c r="M7332" s="34"/>
      <c r="N7332" s="34"/>
      <c r="O7332" s="34"/>
      <c r="P7332" s="34"/>
      <c r="Q7332" s="34"/>
      <c r="R7332" s="34"/>
      <c r="S7332" s="34"/>
      <c r="T7332" s="34"/>
      <c r="U7332" s="34"/>
      <c r="V7332" s="34"/>
      <c r="W7332" s="34"/>
      <c r="X7332" s="34"/>
      <c r="Y7332" s="34"/>
    </row>
    <row r="7333" customFormat="false" ht="15.75" hidden="false" customHeight="false" outlineLevel="0" collapsed="false">
      <c r="A7333" s="29"/>
      <c r="B7333" s="29"/>
      <c r="C7333" s="41"/>
      <c r="D7333" s="41"/>
      <c r="E7333" s="29"/>
      <c r="F7333" s="28"/>
      <c r="G7333" s="28"/>
      <c r="H7333" s="28"/>
      <c r="I7333" s="28"/>
      <c r="J7333" s="36"/>
      <c r="K7333" s="28"/>
      <c r="L7333" s="28"/>
      <c r="M7333" s="28"/>
      <c r="N7333" s="28"/>
      <c r="O7333" s="28"/>
      <c r="P7333" s="28"/>
      <c r="Q7333" s="28"/>
      <c r="R7333" s="28"/>
      <c r="S7333" s="28"/>
      <c r="T7333" s="28"/>
      <c r="U7333" s="28"/>
      <c r="V7333" s="28"/>
      <c r="W7333" s="28"/>
      <c r="X7333" s="28"/>
      <c r="Y7333" s="28"/>
    </row>
    <row r="7334" customFormat="false" ht="15.75" hidden="false" customHeight="false" outlineLevel="0" collapsed="false">
      <c r="A7334" s="37"/>
      <c r="B7334" s="37"/>
      <c r="C7334" s="40"/>
      <c r="D7334" s="40"/>
      <c r="E7334" s="37"/>
      <c r="F7334" s="34"/>
      <c r="G7334" s="34"/>
      <c r="H7334" s="34"/>
      <c r="I7334" s="34"/>
      <c r="J7334" s="35"/>
      <c r="K7334" s="34"/>
      <c r="L7334" s="34"/>
      <c r="M7334" s="34"/>
      <c r="N7334" s="34"/>
      <c r="O7334" s="34"/>
      <c r="P7334" s="34"/>
      <c r="Q7334" s="34"/>
      <c r="R7334" s="34"/>
      <c r="S7334" s="34"/>
      <c r="T7334" s="34"/>
      <c r="U7334" s="34"/>
      <c r="V7334" s="34"/>
      <c r="W7334" s="34"/>
      <c r="X7334" s="34"/>
      <c r="Y7334" s="34"/>
    </row>
    <row r="7335" customFormat="false" ht="15.75" hidden="false" customHeight="false" outlineLevel="0" collapsed="false">
      <c r="A7335" s="29"/>
      <c r="B7335" s="29"/>
      <c r="C7335" s="41"/>
      <c r="D7335" s="41"/>
      <c r="E7335" s="29"/>
      <c r="F7335" s="28"/>
      <c r="G7335" s="28"/>
      <c r="H7335" s="28"/>
      <c r="I7335" s="28"/>
      <c r="J7335" s="36"/>
      <c r="K7335" s="28"/>
      <c r="L7335" s="28"/>
      <c r="M7335" s="28"/>
      <c r="N7335" s="28"/>
      <c r="O7335" s="28"/>
      <c r="P7335" s="28"/>
      <c r="Q7335" s="28"/>
      <c r="R7335" s="28"/>
      <c r="S7335" s="28"/>
      <c r="T7335" s="28"/>
      <c r="U7335" s="28"/>
      <c r="V7335" s="28"/>
      <c r="W7335" s="28"/>
      <c r="X7335" s="28"/>
      <c r="Y7335" s="28"/>
    </row>
    <row r="7336" customFormat="false" ht="15.75" hidden="false" customHeight="false" outlineLevel="0" collapsed="false">
      <c r="A7336" s="37"/>
      <c r="B7336" s="37"/>
      <c r="C7336" s="40"/>
      <c r="D7336" s="40"/>
      <c r="E7336" s="37"/>
      <c r="F7336" s="34"/>
      <c r="G7336" s="34"/>
      <c r="H7336" s="34"/>
      <c r="I7336" s="34"/>
      <c r="J7336" s="35"/>
      <c r="K7336" s="34"/>
      <c r="L7336" s="34"/>
      <c r="M7336" s="34"/>
      <c r="N7336" s="34"/>
      <c r="O7336" s="34"/>
      <c r="P7336" s="34"/>
      <c r="Q7336" s="34"/>
      <c r="R7336" s="34"/>
      <c r="S7336" s="34"/>
      <c r="T7336" s="34"/>
      <c r="U7336" s="34"/>
      <c r="V7336" s="34"/>
      <c r="W7336" s="34"/>
      <c r="X7336" s="34"/>
      <c r="Y7336" s="34"/>
    </row>
    <row r="7337" customFormat="false" ht="15.75" hidden="false" customHeight="false" outlineLevel="0" collapsed="false">
      <c r="A7337" s="29"/>
      <c r="B7337" s="29"/>
      <c r="C7337" s="41"/>
      <c r="D7337" s="41"/>
      <c r="E7337" s="29"/>
      <c r="F7337" s="28"/>
      <c r="G7337" s="28"/>
      <c r="H7337" s="28"/>
      <c r="I7337" s="28"/>
      <c r="J7337" s="36"/>
      <c r="K7337" s="28"/>
      <c r="L7337" s="28"/>
      <c r="M7337" s="28"/>
      <c r="N7337" s="28"/>
      <c r="O7337" s="28"/>
      <c r="P7337" s="28"/>
      <c r="Q7337" s="28"/>
      <c r="R7337" s="28"/>
      <c r="S7337" s="28"/>
      <c r="T7337" s="28"/>
      <c r="U7337" s="28"/>
      <c r="V7337" s="28"/>
      <c r="W7337" s="28"/>
      <c r="X7337" s="28"/>
      <c r="Y7337" s="28"/>
    </row>
    <row r="7338" customFormat="false" ht="15.75" hidden="false" customHeight="false" outlineLevel="0" collapsed="false">
      <c r="A7338" s="37"/>
      <c r="B7338" s="37"/>
      <c r="C7338" s="40"/>
      <c r="D7338" s="40"/>
      <c r="E7338" s="37"/>
      <c r="F7338" s="34"/>
      <c r="G7338" s="34"/>
      <c r="H7338" s="34"/>
      <c r="I7338" s="34"/>
      <c r="J7338" s="35"/>
      <c r="K7338" s="34"/>
      <c r="L7338" s="34"/>
      <c r="M7338" s="34"/>
      <c r="N7338" s="34"/>
      <c r="O7338" s="34"/>
      <c r="P7338" s="34"/>
      <c r="Q7338" s="34"/>
      <c r="R7338" s="34"/>
      <c r="S7338" s="34"/>
      <c r="T7338" s="34"/>
      <c r="U7338" s="34"/>
      <c r="V7338" s="34"/>
      <c r="W7338" s="34"/>
      <c r="X7338" s="34"/>
      <c r="Y7338" s="34"/>
    </row>
    <row r="7339" customFormat="false" ht="15.75" hidden="false" customHeight="false" outlineLevel="0" collapsed="false">
      <c r="A7339" s="29"/>
      <c r="B7339" s="29"/>
      <c r="C7339" s="41"/>
      <c r="D7339" s="41"/>
      <c r="E7339" s="29"/>
      <c r="F7339" s="28"/>
      <c r="G7339" s="28"/>
      <c r="H7339" s="28"/>
      <c r="I7339" s="28"/>
      <c r="J7339" s="36"/>
      <c r="K7339" s="28"/>
      <c r="L7339" s="28"/>
      <c r="M7339" s="28"/>
      <c r="N7339" s="28"/>
      <c r="O7339" s="28"/>
      <c r="P7339" s="28"/>
      <c r="Q7339" s="28"/>
      <c r="R7339" s="28"/>
      <c r="S7339" s="28"/>
      <c r="T7339" s="28"/>
      <c r="U7339" s="28"/>
      <c r="V7339" s="28"/>
      <c r="W7339" s="28"/>
      <c r="X7339" s="28"/>
      <c r="Y7339" s="28"/>
    </row>
    <row r="7340" customFormat="false" ht="15.75" hidden="false" customHeight="false" outlineLevel="0" collapsed="false">
      <c r="A7340" s="37"/>
      <c r="B7340" s="37"/>
      <c r="C7340" s="40"/>
      <c r="D7340" s="40"/>
      <c r="E7340" s="37"/>
      <c r="F7340" s="34"/>
      <c r="G7340" s="34"/>
      <c r="H7340" s="34"/>
      <c r="I7340" s="34"/>
      <c r="J7340" s="35"/>
      <c r="K7340" s="34"/>
      <c r="L7340" s="34"/>
      <c r="M7340" s="34"/>
      <c r="N7340" s="34"/>
      <c r="O7340" s="34"/>
      <c r="P7340" s="34"/>
      <c r="Q7340" s="34"/>
      <c r="R7340" s="34"/>
      <c r="S7340" s="34"/>
      <c r="T7340" s="34"/>
      <c r="U7340" s="34"/>
      <c r="V7340" s="34"/>
      <c r="W7340" s="34"/>
      <c r="X7340" s="34"/>
      <c r="Y7340" s="34"/>
    </row>
    <row r="7341" customFormat="false" ht="15.75" hidden="false" customHeight="false" outlineLevel="0" collapsed="false">
      <c r="A7341" s="29"/>
      <c r="B7341" s="29"/>
      <c r="C7341" s="41"/>
      <c r="D7341" s="41"/>
      <c r="E7341" s="29"/>
      <c r="F7341" s="28"/>
      <c r="G7341" s="28"/>
      <c r="H7341" s="28"/>
      <c r="I7341" s="28"/>
      <c r="J7341" s="36"/>
      <c r="K7341" s="28"/>
      <c r="L7341" s="28"/>
      <c r="M7341" s="28"/>
      <c r="N7341" s="28"/>
      <c r="O7341" s="28"/>
      <c r="P7341" s="28"/>
      <c r="Q7341" s="28"/>
      <c r="R7341" s="28"/>
      <c r="S7341" s="28"/>
      <c r="T7341" s="28"/>
      <c r="U7341" s="28"/>
      <c r="V7341" s="28"/>
      <c r="W7341" s="28"/>
      <c r="X7341" s="28"/>
      <c r="Y7341" s="28"/>
    </row>
    <row r="7342" customFormat="false" ht="15.75" hidden="false" customHeight="false" outlineLevel="0" collapsed="false">
      <c r="A7342" s="37"/>
      <c r="B7342" s="37"/>
      <c r="C7342" s="40"/>
      <c r="D7342" s="40"/>
      <c r="E7342" s="37"/>
      <c r="F7342" s="34"/>
      <c r="G7342" s="34"/>
      <c r="H7342" s="34"/>
      <c r="I7342" s="34"/>
      <c r="J7342" s="35"/>
      <c r="K7342" s="34"/>
      <c r="L7342" s="34"/>
      <c r="M7342" s="34"/>
      <c r="N7342" s="34"/>
      <c r="O7342" s="34"/>
      <c r="P7342" s="34"/>
      <c r="Q7342" s="34"/>
      <c r="R7342" s="34"/>
      <c r="S7342" s="34"/>
      <c r="T7342" s="34"/>
      <c r="U7342" s="34"/>
      <c r="V7342" s="34"/>
      <c r="W7342" s="34"/>
      <c r="X7342" s="34"/>
      <c r="Y7342" s="34"/>
    </row>
    <row r="7343" customFormat="false" ht="15.75" hidden="false" customHeight="false" outlineLevel="0" collapsed="false">
      <c r="A7343" s="29"/>
      <c r="B7343" s="29"/>
      <c r="C7343" s="41"/>
      <c r="D7343" s="41"/>
      <c r="E7343" s="29"/>
      <c r="F7343" s="28"/>
      <c r="G7343" s="28"/>
      <c r="H7343" s="28"/>
      <c r="I7343" s="28"/>
      <c r="J7343" s="36"/>
      <c r="K7343" s="28"/>
      <c r="L7343" s="28"/>
      <c r="M7343" s="28"/>
      <c r="N7343" s="28"/>
      <c r="O7343" s="28"/>
      <c r="P7343" s="28"/>
      <c r="Q7343" s="28"/>
      <c r="R7343" s="28"/>
      <c r="S7343" s="28"/>
      <c r="T7343" s="28"/>
      <c r="U7343" s="28"/>
      <c r="V7343" s="28"/>
      <c r="W7343" s="28"/>
      <c r="X7343" s="28"/>
      <c r="Y7343" s="28"/>
    </row>
    <row r="7344" customFormat="false" ht="15.75" hidden="false" customHeight="false" outlineLevel="0" collapsed="false">
      <c r="A7344" s="37"/>
      <c r="B7344" s="37"/>
      <c r="C7344" s="40"/>
      <c r="D7344" s="40"/>
      <c r="E7344" s="37"/>
      <c r="F7344" s="34"/>
      <c r="G7344" s="34"/>
      <c r="H7344" s="34"/>
      <c r="I7344" s="34"/>
      <c r="J7344" s="35"/>
      <c r="K7344" s="34"/>
      <c r="L7344" s="34"/>
      <c r="M7344" s="34"/>
      <c r="N7344" s="34"/>
      <c r="O7344" s="34"/>
      <c r="P7344" s="34"/>
      <c r="Q7344" s="34"/>
      <c r="R7344" s="34"/>
      <c r="S7344" s="34"/>
      <c r="T7344" s="34"/>
      <c r="U7344" s="34"/>
      <c r="V7344" s="34"/>
      <c r="W7344" s="34"/>
      <c r="X7344" s="34"/>
      <c r="Y7344" s="34"/>
    </row>
    <row r="7345" customFormat="false" ht="15.75" hidden="false" customHeight="false" outlineLevel="0" collapsed="false">
      <c r="A7345" s="29"/>
      <c r="B7345" s="29"/>
      <c r="C7345" s="41"/>
      <c r="D7345" s="41"/>
      <c r="E7345" s="29"/>
      <c r="F7345" s="28"/>
      <c r="G7345" s="28"/>
      <c r="H7345" s="28"/>
      <c r="I7345" s="28"/>
      <c r="J7345" s="36"/>
      <c r="K7345" s="28"/>
      <c r="L7345" s="28"/>
      <c r="M7345" s="28"/>
      <c r="N7345" s="28"/>
      <c r="O7345" s="28"/>
      <c r="P7345" s="28"/>
      <c r="Q7345" s="28"/>
      <c r="R7345" s="28"/>
      <c r="S7345" s="28"/>
      <c r="T7345" s="28"/>
      <c r="U7345" s="28"/>
      <c r="V7345" s="28"/>
      <c r="W7345" s="28"/>
      <c r="X7345" s="28"/>
      <c r="Y7345" s="28"/>
    </row>
    <row r="7346" customFormat="false" ht="15.75" hidden="false" customHeight="false" outlineLevel="0" collapsed="false">
      <c r="A7346" s="37"/>
      <c r="B7346" s="37"/>
      <c r="C7346" s="40"/>
      <c r="D7346" s="40"/>
      <c r="E7346" s="37"/>
      <c r="F7346" s="34"/>
      <c r="G7346" s="34"/>
      <c r="H7346" s="34"/>
      <c r="I7346" s="34"/>
      <c r="J7346" s="35"/>
      <c r="K7346" s="34"/>
      <c r="L7346" s="34"/>
      <c r="M7346" s="34"/>
      <c r="N7346" s="34"/>
      <c r="O7346" s="34"/>
      <c r="P7346" s="34"/>
      <c r="Q7346" s="34"/>
      <c r="R7346" s="34"/>
      <c r="S7346" s="34"/>
      <c r="T7346" s="34"/>
      <c r="U7346" s="34"/>
      <c r="V7346" s="34"/>
      <c r="W7346" s="34"/>
      <c r="X7346" s="34"/>
      <c r="Y7346" s="34"/>
    </row>
    <row r="7347" customFormat="false" ht="15.75" hidden="false" customHeight="false" outlineLevel="0" collapsed="false">
      <c r="A7347" s="29"/>
      <c r="B7347" s="29"/>
      <c r="C7347" s="41"/>
      <c r="D7347" s="41"/>
      <c r="E7347" s="29"/>
      <c r="F7347" s="28"/>
      <c r="G7347" s="28"/>
      <c r="H7347" s="28"/>
      <c r="I7347" s="28"/>
      <c r="J7347" s="36"/>
      <c r="K7347" s="28"/>
      <c r="L7347" s="28"/>
      <c r="M7347" s="28"/>
      <c r="N7347" s="28"/>
      <c r="O7347" s="28"/>
      <c r="P7347" s="28"/>
      <c r="Q7347" s="28"/>
      <c r="R7347" s="28"/>
      <c r="S7347" s="28"/>
      <c r="T7347" s="28"/>
      <c r="U7347" s="28"/>
      <c r="V7347" s="28"/>
      <c r="W7347" s="28"/>
      <c r="X7347" s="28"/>
      <c r="Y7347" s="28"/>
    </row>
    <row r="7348" customFormat="false" ht="15.75" hidden="false" customHeight="false" outlineLevel="0" collapsed="false">
      <c r="A7348" s="37"/>
      <c r="B7348" s="37"/>
      <c r="C7348" s="40"/>
      <c r="D7348" s="40"/>
      <c r="E7348" s="37"/>
      <c r="F7348" s="34"/>
      <c r="G7348" s="34"/>
      <c r="H7348" s="34"/>
      <c r="I7348" s="34"/>
      <c r="J7348" s="35"/>
      <c r="K7348" s="34"/>
      <c r="L7348" s="34"/>
      <c r="M7348" s="34"/>
      <c r="N7348" s="34"/>
      <c r="O7348" s="34"/>
      <c r="P7348" s="34"/>
      <c r="Q7348" s="34"/>
      <c r="R7348" s="34"/>
      <c r="S7348" s="34"/>
      <c r="T7348" s="34"/>
      <c r="U7348" s="34"/>
      <c r="V7348" s="34"/>
      <c r="W7348" s="34"/>
      <c r="X7348" s="34"/>
      <c r="Y7348" s="34"/>
    </row>
    <row r="7349" customFormat="false" ht="15.75" hidden="false" customHeight="false" outlineLevel="0" collapsed="false">
      <c r="A7349" s="29"/>
      <c r="B7349" s="29"/>
      <c r="C7349" s="41"/>
      <c r="D7349" s="41"/>
      <c r="E7349" s="29"/>
      <c r="F7349" s="28"/>
      <c r="G7349" s="28"/>
      <c r="H7349" s="28"/>
      <c r="I7349" s="28"/>
      <c r="J7349" s="36"/>
      <c r="K7349" s="28"/>
      <c r="L7349" s="28"/>
      <c r="M7349" s="28"/>
      <c r="N7349" s="28"/>
      <c r="O7349" s="28"/>
      <c r="P7349" s="28"/>
      <c r="Q7349" s="28"/>
      <c r="R7349" s="28"/>
      <c r="S7349" s="28"/>
      <c r="T7349" s="28"/>
      <c r="U7349" s="28"/>
      <c r="V7349" s="28"/>
      <c r="W7349" s="28"/>
      <c r="X7349" s="28"/>
      <c r="Y7349" s="28"/>
    </row>
    <row r="7350" customFormat="false" ht="15.75" hidden="false" customHeight="false" outlineLevel="0" collapsed="false">
      <c r="A7350" s="37"/>
      <c r="B7350" s="37"/>
      <c r="C7350" s="40"/>
      <c r="D7350" s="40"/>
      <c r="E7350" s="37"/>
      <c r="F7350" s="34"/>
      <c r="G7350" s="34"/>
      <c r="H7350" s="34"/>
      <c r="I7350" s="34"/>
      <c r="J7350" s="35"/>
      <c r="K7350" s="34"/>
      <c r="L7350" s="34"/>
      <c r="M7350" s="34"/>
      <c r="N7350" s="34"/>
      <c r="O7350" s="34"/>
      <c r="P7350" s="34"/>
      <c r="Q7350" s="34"/>
      <c r="R7350" s="34"/>
      <c r="S7350" s="34"/>
      <c r="T7350" s="34"/>
      <c r="U7350" s="34"/>
      <c r="V7350" s="34"/>
      <c r="W7350" s="34"/>
      <c r="X7350" s="34"/>
      <c r="Y7350" s="34"/>
    </row>
    <row r="7351" customFormat="false" ht="15.75" hidden="false" customHeight="false" outlineLevel="0" collapsed="false">
      <c r="A7351" s="29"/>
      <c r="B7351" s="29"/>
      <c r="C7351" s="41"/>
      <c r="D7351" s="41"/>
      <c r="E7351" s="29"/>
      <c r="F7351" s="28"/>
      <c r="G7351" s="28"/>
      <c r="H7351" s="28"/>
      <c r="I7351" s="28"/>
      <c r="J7351" s="36"/>
      <c r="K7351" s="28"/>
      <c r="L7351" s="28"/>
      <c r="M7351" s="28"/>
      <c r="N7351" s="28"/>
      <c r="O7351" s="28"/>
      <c r="P7351" s="28"/>
      <c r="Q7351" s="28"/>
      <c r="R7351" s="28"/>
      <c r="S7351" s="28"/>
      <c r="T7351" s="28"/>
      <c r="U7351" s="28"/>
      <c r="V7351" s="28"/>
      <c r="W7351" s="28"/>
      <c r="X7351" s="28"/>
      <c r="Y7351" s="28"/>
    </row>
    <row r="7352" customFormat="false" ht="15.75" hidden="false" customHeight="false" outlineLevel="0" collapsed="false">
      <c r="A7352" s="37"/>
      <c r="B7352" s="37"/>
      <c r="C7352" s="40"/>
      <c r="D7352" s="40"/>
      <c r="E7352" s="37"/>
      <c r="F7352" s="34"/>
      <c r="G7352" s="34"/>
      <c r="H7352" s="34"/>
      <c r="I7352" s="34"/>
      <c r="J7352" s="35"/>
      <c r="K7352" s="34"/>
      <c r="L7352" s="34"/>
      <c r="M7352" s="34"/>
      <c r="N7352" s="34"/>
      <c r="O7352" s="34"/>
      <c r="P7352" s="34"/>
      <c r="Q7352" s="34"/>
      <c r="R7352" s="34"/>
      <c r="S7352" s="34"/>
      <c r="T7352" s="34"/>
      <c r="U7352" s="34"/>
      <c r="V7352" s="34"/>
      <c r="W7352" s="34"/>
      <c r="X7352" s="34"/>
      <c r="Y7352" s="34"/>
    </row>
    <row r="7353" customFormat="false" ht="15.75" hidden="false" customHeight="false" outlineLevel="0" collapsed="false">
      <c r="A7353" s="29"/>
      <c r="B7353" s="29"/>
      <c r="C7353" s="41"/>
      <c r="D7353" s="41"/>
      <c r="E7353" s="29"/>
      <c r="F7353" s="28"/>
      <c r="G7353" s="28"/>
      <c r="H7353" s="28"/>
      <c r="I7353" s="28"/>
      <c r="J7353" s="36"/>
      <c r="K7353" s="28"/>
      <c r="L7353" s="28"/>
      <c r="M7353" s="28"/>
      <c r="N7353" s="28"/>
      <c r="O7353" s="28"/>
      <c r="P7353" s="28"/>
      <c r="Q7353" s="28"/>
      <c r="R7353" s="28"/>
      <c r="S7353" s="28"/>
      <c r="T7353" s="28"/>
      <c r="U7353" s="28"/>
      <c r="V7353" s="28"/>
      <c r="W7353" s="28"/>
      <c r="X7353" s="28"/>
      <c r="Y7353" s="28"/>
    </row>
    <row r="7354" customFormat="false" ht="15.75" hidden="false" customHeight="false" outlineLevel="0" collapsed="false">
      <c r="A7354" s="37"/>
      <c r="B7354" s="37"/>
      <c r="C7354" s="40"/>
      <c r="D7354" s="40"/>
      <c r="E7354" s="37"/>
      <c r="F7354" s="34"/>
      <c r="G7354" s="34"/>
      <c r="H7354" s="34"/>
      <c r="I7354" s="34"/>
      <c r="J7354" s="35"/>
      <c r="K7354" s="34"/>
      <c r="L7354" s="34"/>
      <c r="M7354" s="34"/>
      <c r="N7354" s="34"/>
      <c r="O7354" s="34"/>
      <c r="P7354" s="34"/>
      <c r="Q7354" s="34"/>
      <c r="R7354" s="34"/>
      <c r="S7354" s="34"/>
      <c r="T7354" s="34"/>
      <c r="U7354" s="34"/>
      <c r="V7354" s="34"/>
      <c r="W7354" s="34"/>
      <c r="X7354" s="34"/>
      <c r="Y7354" s="34"/>
    </row>
    <row r="7355" customFormat="false" ht="15.75" hidden="false" customHeight="false" outlineLevel="0" collapsed="false">
      <c r="A7355" s="29"/>
      <c r="B7355" s="29"/>
      <c r="C7355" s="41"/>
      <c r="D7355" s="41"/>
      <c r="E7355" s="29"/>
      <c r="F7355" s="28"/>
      <c r="G7355" s="28"/>
      <c r="H7355" s="28"/>
      <c r="I7355" s="28"/>
      <c r="J7355" s="36"/>
      <c r="K7355" s="28"/>
      <c r="L7355" s="28"/>
      <c r="M7355" s="28"/>
      <c r="N7355" s="28"/>
      <c r="O7355" s="28"/>
      <c r="P7355" s="28"/>
      <c r="Q7355" s="28"/>
      <c r="R7355" s="28"/>
      <c r="S7355" s="28"/>
      <c r="T7355" s="28"/>
      <c r="U7355" s="28"/>
      <c r="V7355" s="28"/>
      <c r="W7355" s="28"/>
      <c r="X7355" s="28"/>
      <c r="Y7355" s="28"/>
    </row>
    <row r="7356" customFormat="false" ht="15.75" hidden="false" customHeight="false" outlineLevel="0" collapsed="false">
      <c r="A7356" s="37"/>
      <c r="B7356" s="37"/>
      <c r="C7356" s="40"/>
      <c r="D7356" s="40"/>
      <c r="E7356" s="37"/>
      <c r="F7356" s="34"/>
      <c r="G7356" s="34"/>
      <c r="H7356" s="34"/>
      <c r="I7356" s="34"/>
      <c r="J7356" s="35"/>
      <c r="K7356" s="34"/>
      <c r="L7356" s="34"/>
      <c r="M7356" s="34"/>
      <c r="N7356" s="34"/>
      <c r="O7356" s="34"/>
      <c r="P7356" s="34"/>
      <c r="Q7356" s="34"/>
      <c r="R7356" s="34"/>
      <c r="S7356" s="34"/>
      <c r="T7356" s="34"/>
      <c r="U7356" s="34"/>
      <c r="V7356" s="34"/>
      <c r="W7356" s="34"/>
      <c r="X7356" s="34"/>
      <c r="Y7356" s="34"/>
    </row>
    <row r="7357" customFormat="false" ht="15.75" hidden="false" customHeight="false" outlineLevel="0" collapsed="false">
      <c r="A7357" s="29"/>
      <c r="B7357" s="29"/>
      <c r="C7357" s="41"/>
      <c r="D7357" s="41"/>
      <c r="E7357" s="29"/>
      <c r="F7357" s="28"/>
      <c r="G7357" s="28"/>
      <c r="H7357" s="28"/>
      <c r="I7357" s="28"/>
      <c r="J7357" s="36"/>
      <c r="K7357" s="28"/>
      <c r="L7357" s="28"/>
      <c r="M7357" s="28"/>
      <c r="N7357" s="28"/>
      <c r="O7357" s="28"/>
      <c r="P7357" s="28"/>
      <c r="Q7357" s="28"/>
      <c r="R7357" s="28"/>
      <c r="S7357" s="28"/>
      <c r="T7357" s="28"/>
      <c r="U7357" s="28"/>
      <c r="V7357" s="28"/>
      <c r="W7357" s="28"/>
      <c r="X7357" s="28"/>
      <c r="Y7357" s="28"/>
    </row>
    <row r="7358" customFormat="false" ht="15.75" hidden="false" customHeight="false" outlineLevel="0" collapsed="false">
      <c r="A7358" s="37"/>
      <c r="B7358" s="37"/>
      <c r="C7358" s="40"/>
      <c r="D7358" s="40"/>
      <c r="E7358" s="37"/>
      <c r="F7358" s="34"/>
      <c r="G7358" s="34"/>
      <c r="H7358" s="34"/>
      <c r="I7358" s="34"/>
      <c r="J7358" s="35"/>
      <c r="K7358" s="34"/>
      <c r="L7358" s="34"/>
      <c r="M7358" s="34"/>
      <c r="N7358" s="34"/>
      <c r="O7358" s="34"/>
      <c r="P7358" s="34"/>
      <c r="Q7358" s="34"/>
      <c r="R7358" s="34"/>
      <c r="S7358" s="34"/>
      <c r="T7358" s="34"/>
      <c r="U7358" s="34"/>
      <c r="V7358" s="34"/>
      <c r="W7358" s="34"/>
      <c r="X7358" s="34"/>
      <c r="Y7358" s="34"/>
    </row>
    <row r="7359" customFormat="false" ht="15.75" hidden="false" customHeight="false" outlineLevel="0" collapsed="false">
      <c r="A7359" s="29"/>
      <c r="B7359" s="29"/>
      <c r="C7359" s="41"/>
      <c r="D7359" s="41"/>
      <c r="E7359" s="29"/>
      <c r="F7359" s="28"/>
      <c r="G7359" s="28"/>
      <c r="H7359" s="28"/>
      <c r="I7359" s="28"/>
      <c r="J7359" s="36"/>
      <c r="K7359" s="28"/>
      <c r="L7359" s="28"/>
      <c r="M7359" s="28"/>
      <c r="N7359" s="28"/>
      <c r="O7359" s="28"/>
      <c r="P7359" s="28"/>
      <c r="Q7359" s="28"/>
      <c r="R7359" s="28"/>
      <c r="S7359" s="28"/>
      <c r="T7359" s="28"/>
      <c r="U7359" s="28"/>
      <c r="V7359" s="28"/>
      <c r="W7359" s="28"/>
      <c r="X7359" s="28"/>
      <c r="Y7359" s="28"/>
    </row>
    <row r="7360" customFormat="false" ht="15.75" hidden="false" customHeight="false" outlineLevel="0" collapsed="false">
      <c r="A7360" s="37"/>
      <c r="B7360" s="37"/>
      <c r="C7360" s="40"/>
      <c r="D7360" s="40"/>
      <c r="E7360" s="37"/>
      <c r="F7360" s="34"/>
      <c r="G7360" s="34"/>
      <c r="H7360" s="34"/>
      <c r="I7360" s="34"/>
      <c r="J7360" s="35"/>
      <c r="K7360" s="34"/>
      <c r="L7360" s="34"/>
      <c r="M7360" s="34"/>
      <c r="N7360" s="34"/>
      <c r="O7360" s="34"/>
      <c r="P7360" s="34"/>
      <c r="Q7360" s="34"/>
      <c r="R7360" s="34"/>
      <c r="S7360" s="34"/>
      <c r="T7360" s="34"/>
      <c r="U7360" s="34"/>
      <c r="V7360" s="34"/>
      <c r="W7360" s="34"/>
      <c r="X7360" s="34"/>
      <c r="Y7360" s="34"/>
    </row>
    <row r="7361" customFormat="false" ht="15.75" hidden="false" customHeight="false" outlineLevel="0" collapsed="false">
      <c r="A7361" s="29"/>
      <c r="B7361" s="29"/>
      <c r="C7361" s="41"/>
      <c r="D7361" s="41"/>
      <c r="E7361" s="29"/>
      <c r="F7361" s="28"/>
      <c r="G7361" s="28"/>
      <c r="H7361" s="28"/>
      <c r="I7361" s="28"/>
      <c r="J7361" s="36"/>
      <c r="K7361" s="28"/>
      <c r="L7361" s="28"/>
      <c r="M7361" s="28"/>
      <c r="N7361" s="28"/>
      <c r="O7361" s="28"/>
      <c r="P7361" s="28"/>
      <c r="Q7361" s="28"/>
      <c r="R7361" s="28"/>
      <c r="S7361" s="28"/>
      <c r="T7361" s="28"/>
      <c r="U7361" s="28"/>
      <c r="V7361" s="28"/>
      <c r="W7361" s="28"/>
      <c r="X7361" s="28"/>
      <c r="Y7361" s="28"/>
    </row>
    <row r="7362" customFormat="false" ht="15.75" hidden="false" customHeight="false" outlineLevel="0" collapsed="false">
      <c r="A7362" s="37"/>
      <c r="B7362" s="37"/>
      <c r="C7362" s="40"/>
      <c r="D7362" s="40"/>
      <c r="E7362" s="37"/>
      <c r="F7362" s="34"/>
      <c r="G7362" s="34"/>
      <c r="H7362" s="34"/>
      <c r="I7362" s="34"/>
      <c r="J7362" s="35"/>
      <c r="K7362" s="34"/>
      <c r="L7362" s="34"/>
      <c r="M7362" s="34"/>
      <c r="N7362" s="34"/>
      <c r="O7362" s="34"/>
      <c r="P7362" s="34"/>
      <c r="Q7362" s="34"/>
      <c r="R7362" s="34"/>
      <c r="S7362" s="34"/>
      <c r="T7362" s="34"/>
      <c r="U7362" s="34"/>
      <c r="V7362" s="34"/>
      <c r="W7362" s="34"/>
      <c r="X7362" s="34"/>
      <c r="Y7362" s="34"/>
    </row>
    <row r="7363" customFormat="false" ht="15.75" hidden="false" customHeight="false" outlineLevel="0" collapsed="false">
      <c r="A7363" s="29"/>
      <c r="B7363" s="29"/>
      <c r="C7363" s="41"/>
      <c r="D7363" s="41"/>
      <c r="E7363" s="29"/>
      <c r="F7363" s="28"/>
      <c r="G7363" s="28"/>
      <c r="H7363" s="28"/>
      <c r="I7363" s="28"/>
      <c r="J7363" s="36"/>
      <c r="K7363" s="28"/>
      <c r="L7363" s="28"/>
      <c r="M7363" s="28"/>
      <c r="N7363" s="28"/>
      <c r="O7363" s="28"/>
      <c r="P7363" s="28"/>
      <c r="Q7363" s="28"/>
      <c r="R7363" s="28"/>
      <c r="S7363" s="28"/>
      <c r="T7363" s="28"/>
      <c r="U7363" s="28"/>
      <c r="V7363" s="28"/>
      <c r="W7363" s="28"/>
      <c r="X7363" s="28"/>
      <c r="Y7363" s="28"/>
    </row>
    <row r="7364" customFormat="false" ht="15.75" hidden="false" customHeight="false" outlineLevel="0" collapsed="false">
      <c r="A7364" s="37"/>
      <c r="B7364" s="37"/>
      <c r="C7364" s="40"/>
      <c r="D7364" s="40"/>
      <c r="E7364" s="37"/>
      <c r="F7364" s="34"/>
      <c r="G7364" s="34"/>
      <c r="H7364" s="34"/>
      <c r="I7364" s="34"/>
      <c r="J7364" s="35"/>
      <c r="K7364" s="34"/>
      <c r="L7364" s="34"/>
      <c r="M7364" s="34"/>
      <c r="N7364" s="34"/>
      <c r="O7364" s="34"/>
      <c r="P7364" s="34"/>
      <c r="Q7364" s="34"/>
      <c r="R7364" s="34"/>
      <c r="S7364" s="34"/>
      <c r="T7364" s="34"/>
      <c r="U7364" s="34"/>
      <c r="V7364" s="34"/>
      <c r="W7364" s="34"/>
      <c r="X7364" s="34"/>
      <c r="Y7364" s="34"/>
    </row>
    <row r="7365" customFormat="false" ht="15.75" hidden="false" customHeight="false" outlineLevel="0" collapsed="false">
      <c r="A7365" s="29"/>
      <c r="B7365" s="29"/>
      <c r="C7365" s="41"/>
      <c r="D7365" s="41"/>
      <c r="E7365" s="29"/>
      <c r="F7365" s="28"/>
      <c r="G7365" s="28"/>
      <c r="H7365" s="28"/>
      <c r="I7365" s="28"/>
      <c r="J7365" s="36"/>
      <c r="K7365" s="28"/>
      <c r="L7365" s="28"/>
      <c r="M7365" s="28"/>
      <c r="N7365" s="28"/>
      <c r="O7365" s="28"/>
      <c r="P7365" s="28"/>
      <c r="Q7365" s="28"/>
      <c r="R7365" s="28"/>
      <c r="S7365" s="28"/>
      <c r="T7365" s="28"/>
      <c r="U7365" s="28"/>
      <c r="V7365" s="28"/>
      <c r="W7365" s="28"/>
      <c r="X7365" s="28"/>
      <c r="Y7365" s="28"/>
    </row>
    <row r="7366" customFormat="false" ht="15.75" hidden="false" customHeight="false" outlineLevel="0" collapsed="false">
      <c r="A7366" s="37"/>
      <c r="B7366" s="37"/>
      <c r="C7366" s="40"/>
      <c r="D7366" s="40"/>
      <c r="E7366" s="37"/>
      <c r="F7366" s="34"/>
      <c r="G7366" s="34"/>
      <c r="H7366" s="34"/>
      <c r="I7366" s="34"/>
      <c r="J7366" s="35"/>
      <c r="K7366" s="34"/>
      <c r="L7366" s="34"/>
      <c r="M7366" s="34"/>
      <c r="N7366" s="34"/>
      <c r="O7366" s="34"/>
      <c r="P7366" s="34"/>
      <c r="Q7366" s="34"/>
      <c r="R7366" s="34"/>
      <c r="S7366" s="34"/>
      <c r="T7366" s="34"/>
      <c r="U7366" s="34"/>
      <c r="V7366" s="34"/>
      <c r="W7366" s="34"/>
      <c r="X7366" s="34"/>
      <c r="Y7366" s="34"/>
    </row>
    <row r="7367" customFormat="false" ht="15.75" hidden="false" customHeight="false" outlineLevel="0" collapsed="false">
      <c r="A7367" s="29"/>
      <c r="B7367" s="29"/>
      <c r="C7367" s="41"/>
      <c r="D7367" s="41"/>
      <c r="E7367" s="29"/>
      <c r="F7367" s="28"/>
      <c r="G7367" s="28"/>
      <c r="H7367" s="28"/>
      <c r="I7367" s="28"/>
      <c r="J7367" s="36"/>
      <c r="K7367" s="28"/>
      <c r="L7367" s="28"/>
      <c r="M7367" s="28"/>
      <c r="N7367" s="28"/>
      <c r="O7367" s="28"/>
      <c r="P7367" s="28"/>
      <c r="Q7367" s="28"/>
      <c r="R7367" s="28"/>
      <c r="S7367" s="28"/>
      <c r="T7367" s="28"/>
      <c r="U7367" s="28"/>
      <c r="V7367" s="28"/>
      <c r="W7367" s="28"/>
      <c r="X7367" s="28"/>
      <c r="Y7367" s="28"/>
    </row>
    <row r="7368" customFormat="false" ht="15.75" hidden="false" customHeight="false" outlineLevel="0" collapsed="false">
      <c r="A7368" s="37"/>
      <c r="B7368" s="37"/>
      <c r="C7368" s="40"/>
      <c r="D7368" s="40"/>
      <c r="E7368" s="37"/>
      <c r="F7368" s="34"/>
      <c r="G7368" s="34"/>
      <c r="H7368" s="34"/>
      <c r="I7368" s="34"/>
      <c r="J7368" s="35"/>
      <c r="K7368" s="34"/>
      <c r="L7368" s="34"/>
      <c r="M7368" s="34"/>
      <c r="N7368" s="34"/>
      <c r="O7368" s="34"/>
      <c r="P7368" s="34"/>
      <c r="Q7368" s="34"/>
      <c r="R7368" s="34"/>
      <c r="S7368" s="34"/>
      <c r="T7368" s="34"/>
      <c r="U7368" s="34"/>
      <c r="V7368" s="34"/>
      <c r="W7368" s="34"/>
      <c r="X7368" s="34"/>
      <c r="Y7368" s="34"/>
    </row>
    <row r="7369" customFormat="false" ht="15.75" hidden="false" customHeight="false" outlineLevel="0" collapsed="false">
      <c r="A7369" s="29"/>
      <c r="B7369" s="29"/>
      <c r="C7369" s="41"/>
      <c r="D7369" s="41"/>
      <c r="E7369" s="29"/>
      <c r="F7369" s="28"/>
      <c r="G7369" s="28"/>
      <c r="H7369" s="28"/>
      <c r="I7369" s="28"/>
      <c r="J7369" s="36"/>
      <c r="K7369" s="28"/>
      <c r="L7369" s="28"/>
      <c r="M7369" s="28"/>
      <c r="N7369" s="28"/>
      <c r="O7369" s="28"/>
      <c r="P7369" s="28"/>
      <c r="Q7369" s="28"/>
      <c r="R7369" s="28"/>
      <c r="S7369" s="28"/>
      <c r="T7369" s="28"/>
      <c r="U7369" s="28"/>
      <c r="V7369" s="28"/>
      <c r="W7369" s="28"/>
      <c r="X7369" s="28"/>
      <c r="Y7369" s="28"/>
    </row>
    <row r="7370" customFormat="false" ht="15.75" hidden="false" customHeight="false" outlineLevel="0" collapsed="false">
      <c r="A7370" s="37"/>
      <c r="B7370" s="37"/>
      <c r="C7370" s="40"/>
      <c r="D7370" s="40"/>
      <c r="E7370" s="37"/>
      <c r="F7370" s="34"/>
      <c r="G7370" s="34"/>
      <c r="H7370" s="34"/>
      <c r="I7370" s="34"/>
      <c r="J7370" s="35"/>
      <c r="K7370" s="34"/>
      <c r="L7370" s="34"/>
      <c r="M7370" s="34"/>
      <c r="N7370" s="34"/>
      <c r="O7370" s="34"/>
      <c r="P7370" s="34"/>
      <c r="Q7370" s="34"/>
      <c r="R7370" s="34"/>
      <c r="S7370" s="34"/>
      <c r="T7370" s="34"/>
      <c r="U7370" s="34"/>
      <c r="V7370" s="34"/>
      <c r="W7370" s="34"/>
      <c r="X7370" s="34"/>
      <c r="Y7370" s="34"/>
    </row>
    <row r="7371" customFormat="false" ht="15.75" hidden="false" customHeight="false" outlineLevel="0" collapsed="false">
      <c r="A7371" s="29"/>
      <c r="B7371" s="29"/>
      <c r="C7371" s="41"/>
      <c r="D7371" s="41"/>
      <c r="E7371" s="29"/>
      <c r="F7371" s="28"/>
      <c r="G7371" s="28"/>
      <c r="H7371" s="28"/>
      <c r="I7371" s="28"/>
      <c r="J7371" s="36"/>
      <c r="K7371" s="28"/>
      <c r="L7371" s="28"/>
      <c r="M7371" s="28"/>
      <c r="N7371" s="28"/>
      <c r="O7371" s="28"/>
      <c r="P7371" s="28"/>
      <c r="Q7371" s="28"/>
      <c r="R7371" s="28"/>
      <c r="S7371" s="28"/>
      <c r="T7371" s="28"/>
      <c r="U7371" s="28"/>
      <c r="V7371" s="28"/>
      <c r="W7371" s="28"/>
      <c r="X7371" s="28"/>
      <c r="Y7371" s="28"/>
    </row>
    <row r="7372" customFormat="false" ht="15.75" hidden="false" customHeight="false" outlineLevel="0" collapsed="false">
      <c r="A7372" s="37"/>
      <c r="B7372" s="37"/>
      <c r="C7372" s="40"/>
      <c r="D7372" s="40"/>
      <c r="E7372" s="37"/>
      <c r="F7372" s="34"/>
      <c r="G7372" s="34"/>
      <c r="H7372" s="34"/>
      <c r="I7372" s="34"/>
      <c r="J7372" s="35"/>
      <c r="K7372" s="34"/>
      <c r="L7372" s="34"/>
      <c r="M7372" s="34"/>
      <c r="N7372" s="34"/>
      <c r="O7372" s="34"/>
      <c r="P7372" s="34"/>
      <c r="Q7372" s="34"/>
      <c r="R7372" s="34"/>
      <c r="S7372" s="34"/>
      <c r="T7372" s="34"/>
      <c r="U7372" s="34"/>
      <c r="V7372" s="34"/>
      <c r="W7372" s="34"/>
      <c r="X7372" s="34"/>
      <c r="Y7372" s="34"/>
    </row>
    <row r="7373" customFormat="false" ht="15.75" hidden="false" customHeight="false" outlineLevel="0" collapsed="false">
      <c r="A7373" s="29"/>
      <c r="B7373" s="29"/>
      <c r="C7373" s="41"/>
      <c r="D7373" s="41"/>
      <c r="E7373" s="29"/>
      <c r="F7373" s="28"/>
      <c r="G7373" s="28"/>
      <c r="H7373" s="28"/>
      <c r="I7373" s="28"/>
      <c r="J7373" s="36"/>
      <c r="K7373" s="28"/>
      <c r="L7373" s="28"/>
      <c r="M7373" s="28"/>
      <c r="N7373" s="28"/>
      <c r="O7373" s="28"/>
      <c r="P7373" s="28"/>
      <c r="Q7373" s="28"/>
      <c r="R7373" s="28"/>
      <c r="S7373" s="28"/>
      <c r="T7373" s="28"/>
      <c r="U7373" s="28"/>
      <c r="V7373" s="28"/>
      <c r="W7373" s="28"/>
      <c r="X7373" s="28"/>
      <c r="Y7373" s="28"/>
    </row>
    <row r="7374" customFormat="false" ht="15.75" hidden="false" customHeight="false" outlineLevel="0" collapsed="false">
      <c r="A7374" s="37"/>
      <c r="B7374" s="37"/>
      <c r="C7374" s="40"/>
      <c r="D7374" s="40"/>
      <c r="E7374" s="37"/>
      <c r="F7374" s="34"/>
      <c r="G7374" s="34"/>
      <c r="H7374" s="34"/>
      <c r="I7374" s="34"/>
      <c r="J7374" s="35"/>
      <c r="K7374" s="34"/>
      <c r="L7374" s="34"/>
      <c r="M7374" s="34"/>
      <c r="N7374" s="34"/>
      <c r="O7374" s="34"/>
      <c r="P7374" s="34"/>
      <c r="Q7374" s="34"/>
      <c r="R7374" s="34"/>
      <c r="S7374" s="34"/>
      <c r="T7374" s="34"/>
      <c r="U7374" s="34"/>
      <c r="V7374" s="34"/>
      <c r="W7374" s="34"/>
      <c r="X7374" s="34"/>
      <c r="Y7374" s="34"/>
    </row>
    <row r="7375" customFormat="false" ht="15.75" hidden="false" customHeight="false" outlineLevel="0" collapsed="false">
      <c r="A7375" s="29"/>
      <c r="B7375" s="29"/>
      <c r="C7375" s="41"/>
      <c r="D7375" s="41"/>
      <c r="E7375" s="29"/>
      <c r="F7375" s="28"/>
      <c r="G7375" s="28"/>
      <c r="H7375" s="28"/>
      <c r="I7375" s="28"/>
      <c r="J7375" s="36"/>
      <c r="K7375" s="28"/>
      <c r="L7375" s="28"/>
      <c r="M7375" s="28"/>
      <c r="N7375" s="28"/>
      <c r="O7375" s="28"/>
      <c r="P7375" s="28"/>
      <c r="Q7375" s="28"/>
      <c r="R7375" s="28"/>
      <c r="S7375" s="28"/>
      <c r="T7375" s="28"/>
      <c r="U7375" s="28"/>
      <c r="V7375" s="28"/>
      <c r="W7375" s="28"/>
      <c r="X7375" s="28"/>
      <c r="Y7375" s="28"/>
    </row>
    <row r="7376" customFormat="false" ht="15.75" hidden="false" customHeight="false" outlineLevel="0" collapsed="false">
      <c r="A7376" s="37"/>
      <c r="B7376" s="37"/>
      <c r="C7376" s="40"/>
      <c r="D7376" s="40"/>
      <c r="E7376" s="37"/>
      <c r="F7376" s="34"/>
      <c r="G7376" s="34"/>
      <c r="H7376" s="34"/>
      <c r="I7376" s="34"/>
      <c r="J7376" s="35"/>
      <c r="K7376" s="34"/>
      <c r="L7376" s="34"/>
      <c r="M7376" s="34"/>
      <c r="N7376" s="34"/>
      <c r="O7376" s="34"/>
      <c r="P7376" s="34"/>
      <c r="Q7376" s="34"/>
      <c r="R7376" s="34"/>
      <c r="S7376" s="34"/>
      <c r="T7376" s="34"/>
      <c r="U7376" s="34"/>
      <c r="V7376" s="34"/>
      <c r="W7376" s="34"/>
      <c r="X7376" s="34"/>
      <c r="Y7376" s="34"/>
    </row>
    <row r="7377" customFormat="false" ht="15.75" hidden="false" customHeight="false" outlineLevel="0" collapsed="false">
      <c r="A7377" s="29"/>
      <c r="B7377" s="29"/>
      <c r="C7377" s="41"/>
      <c r="D7377" s="41"/>
      <c r="E7377" s="29"/>
      <c r="F7377" s="28"/>
      <c r="G7377" s="28"/>
      <c r="H7377" s="28"/>
      <c r="I7377" s="28"/>
      <c r="J7377" s="36"/>
      <c r="K7377" s="28"/>
      <c r="L7377" s="28"/>
      <c r="M7377" s="28"/>
      <c r="N7377" s="28"/>
      <c r="O7377" s="28"/>
      <c r="P7377" s="28"/>
      <c r="Q7377" s="28"/>
      <c r="R7377" s="28"/>
      <c r="S7377" s="28"/>
      <c r="T7377" s="28"/>
      <c r="U7377" s="28"/>
      <c r="V7377" s="28"/>
      <c r="W7377" s="28"/>
      <c r="X7377" s="28"/>
      <c r="Y7377" s="28"/>
    </row>
    <row r="7378" customFormat="false" ht="15.75" hidden="false" customHeight="false" outlineLevel="0" collapsed="false">
      <c r="A7378" s="37"/>
      <c r="B7378" s="37"/>
      <c r="C7378" s="40"/>
      <c r="D7378" s="40"/>
      <c r="E7378" s="37"/>
      <c r="F7378" s="34"/>
      <c r="G7378" s="34"/>
      <c r="H7378" s="34"/>
      <c r="I7378" s="34"/>
      <c r="J7378" s="35"/>
      <c r="K7378" s="34"/>
      <c r="L7378" s="34"/>
      <c r="M7378" s="34"/>
      <c r="N7378" s="34"/>
      <c r="O7378" s="34"/>
      <c r="P7378" s="34"/>
      <c r="Q7378" s="34"/>
      <c r="R7378" s="34"/>
      <c r="S7378" s="34"/>
      <c r="T7378" s="34"/>
      <c r="U7378" s="34"/>
      <c r="V7378" s="34"/>
      <c r="W7378" s="34"/>
      <c r="X7378" s="34"/>
      <c r="Y7378" s="34"/>
    </row>
    <row r="7379" customFormat="false" ht="15.75" hidden="false" customHeight="false" outlineLevel="0" collapsed="false">
      <c r="A7379" s="29"/>
      <c r="B7379" s="29"/>
      <c r="C7379" s="41"/>
      <c r="D7379" s="41"/>
      <c r="E7379" s="29"/>
      <c r="F7379" s="28"/>
      <c r="G7379" s="28"/>
      <c r="H7379" s="28"/>
      <c r="I7379" s="28"/>
      <c r="J7379" s="36"/>
      <c r="K7379" s="28"/>
      <c r="L7379" s="28"/>
      <c r="M7379" s="28"/>
      <c r="N7379" s="28"/>
      <c r="O7379" s="28"/>
      <c r="P7379" s="28"/>
      <c r="Q7379" s="28"/>
      <c r="R7379" s="28"/>
      <c r="S7379" s="28"/>
      <c r="T7379" s="28"/>
      <c r="U7379" s="28"/>
      <c r="V7379" s="28"/>
      <c r="W7379" s="28"/>
      <c r="X7379" s="28"/>
      <c r="Y7379" s="28"/>
    </row>
    <row r="7380" customFormat="false" ht="15.75" hidden="false" customHeight="false" outlineLevel="0" collapsed="false">
      <c r="A7380" s="37"/>
      <c r="B7380" s="37"/>
      <c r="C7380" s="40"/>
      <c r="D7380" s="40"/>
      <c r="E7380" s="37"/>
      <c r="F7380" s="34"/>
      <c r="G7380" s="34"/>
      <c r="H7380" s="34"/>
      <c r="I7380" s="34"/>
      <c r="J7380" s="35"/>
      <c r="K7380" s="34"/>
      <c r="L7380" s="34"/>
      <c r="M7380" s="34"/>
      <c r="N7380" s="34"/>
      <c r="O7380" s="34"/>
      <c r="P7380" s="34"/>
      <c r="Q7380" s="34"/>
      <c r="R7380" s="34"/>
      <c r="S7380" s="34"/>
      <c r="T7380" s="34"/>
      <c r="U7380" s="34"/>
      <c r="V7380" s="34"/>
      <c r="W7380" s="34"/>
      <c r="X7380" s="34"/>
      <c r="Y7380" s="34"/>
    </row>
    <row r="7381" customFormat="false" ht="15.75" hidden="false" customHeight="false" outlineLevel="0" collapsed="false">
      <c r="A7381" s="29"/>
      <c r="B7381" s="29"/>
      <c r="C7381" s="41"/>
      <c r="D7381" s="41"/>
      <c r="E7381" s="29"/>
      <c r="F7381" s="28"/>
      <c r="G7381" s="28"/>
      <c r="H7381" s="28"/>
      <c r="I7381" s="28"/>
      <c r="J7381" s="36"/>
      <c r="K7381" s="28"/>
      <c r="L7381" s="28"/>
      <c r="M7381" s="28"/>
      <c r="N7381" s="28"/>
      <c r="O7381" s="28"/>
      <c r="P7381" s="28"/>
      <c r="Q7381" s="28"/>
      <c r="R7381" s="28"/>
      <c r="S7381" s="28"/>
      <c r="T7381" s="28"/>
      <c r="U7381" s="28"/>
      <c r="V7381" s="28"/>
      <c r="W7381" s="28"/>
      <c r="X7381" s="28"/>
      <c r="Y7381" s="28"/>
    </row>
    <row r="7382" customFormat="false" ht="15.75" hidden="false" customHeight="false" outlineLevel="0" collapsed="false">
      <c r="A7382" s="37"/>
      <c r="B7382" s="37"/>
      <c r="C7382" s="40"/>
      <c r="D7382" s="40"/>
      <c r="E7382" s="37"/>
      <c r="F7382" s="34"/>
      <c r="G7382" s="34"/>
      <c r="H7382" s="34"/>
      <c r="I7382" s="34"/>
      <c r="J7382" s="35"/>
      <c r="K7382" s="34"/>
      <c r="L7382" s="34"/>
      <c r="M7382" s="34"/>
      <c r="N7382" s="34"/>
      <c r="O7382" s="34"/>
      <c r="P7382" s="34"/>
      <c r="Q7382" s="34"/>
      <c r="R7382" s="34"/>
      <c r="S7382" s="34"/>
      <c r="T7382" s="34"/>
      <c r="U7382" s="34"/>
      <c r="V7382" s="34"/>
      <c r="W7382" s="34"/>
      <c r="X7382" s="34"/>
      <c r="Y7382" s="34"/>
    </row>
    <row r="7383" customFormat="false" ht="15.75" hidden="false" customHeight="false" outlineLevel="0" collapsed="false">
      <c r="A7383" s="29"/>
      <c r="B7383" s="29"/>
      <c r="C7383" s="41"/>
      <c r="D7383" s="41"/>
      <c r="E7383" s="29"/>
      <c r="F7383" s="28"/>
      <c r="G7383" s="28"/>
      <c r="H7383" s="28"/>
      <c r="I7383" s="28"/>
      <c r="J7383" s="36"/>
      <c r="K7383" s="28"/>
      <c r="L7383" s="28"/>
      <c r="M7383" s="28"/>
      <c r="N7383" s="28"/>
      <c r="O7383" s="28"/>
      <c r="P7383" s="28"/>
      <c r="Q7383" s="28"/>
      <c r="R7383" s="28"/>
      <c r="S7383" s="28"/>
      <c r="T7383" s="28"/>
      <c r="U7383" s="28"/>
      <c r="V7383" s="28"/>
      <c r="W7383" s="28"/>
      <c r="X7383" s="28"/>
      <c r="Y7383" s="28"/>
    </row>
    <row r="7384" customFormat="false" ht="15.75" hidden="false" customHeight="false" outlineLevel="0" collapsed="false">
      <c r="A7384" s="37"/>
      <c r="B7384" s="37"/>
      <c r="C7384" s="40"/>
      <c r="D7384" s="40"/>
      <c r="E7384" s="37"/>
      <c r="F7384" s="34"/>
      <c r="G7384" s="34"/>
      <c r="H7384" s="34"/>
      <c r="I7384" s="34"/>
      <c r="J7384" s="35"/>
      <c r="K7384" s="34"/>
      <c r="L7384" s="34"/>
      <c r="M7384" s="34"/>
      <c r="N7384" s="34"/>
      <c r="O7384" s="34"/>
      <c r="P7384" s="34"/>
      <c r="Q7384" s="34"/>
      <c r="R7384" s="34"/>
      <c r="S7384" s="34"/>
      <c r="T7384" s="34"/>
      <c r="U7384" s="34"/>
      <c r="V7384" s="34"/>
      <c r="W7384" s="34"/>
      <c r="X7384" s="34"/>
      <c r="Y7384" s="34"/>
    </row>
    <row r="7385" customFormat="false" ht="15.75" hidden="false" customHeight="false" outlineLevel="0" collapsed="false">
      <c r="A7385" s="29"/>
      <c r="B7385" s="29"/>
      <c r="C7385" s="41"/>
      <c r="D7385" s="41"/>
      <c r="E7385" s="29"/>
      <c r="F7385" s="28"/>
      <c r="G7385" s="28"/>
      <c r="H7385" s="28"/>
      <c r="I7385" s="28"/>
      <c r="J7385" s="36"/>
      <c r="K7385" s="28"/>
      <c r="L7385" s="28"/>
      <c r="M7385" s="28"/>
      <c r="N7385" s="28"/>
      <c r="O7385" s="28"/>
      <c r="P7385" s="28"/>
      <c r="Q7385" s="28"/>
      <c r="R7385" s="28"/>
      <c r="S7385" s="28"/>
      <c r="T7385" s="28"/>
      <c r="U7385" s="28"/>
      <c r="V7385" s="28"/>
      <c r="W7385" s="28"/>
      <c r="X7385" s="28"/>
      <c r="Y7385" s="28"/>
    </row>
    <row r="7386" customFormat="false" ht="15.75" hidden="false" customHeight="false" outlineLevel="0" collapsed="false">
      <c r="A7386" s="37"/>
      <c r="B7386" s="37"/>
      <c r="C7386" s="40"/>
      <c r="D7386" s="40"/>
      <c r="E7386" s="37"/>
      <c r="F7386" s="34"/>
      <c r="G7386" s="34"/>
      <c r="H7386" s="34"/>
      <c r="I7386" s="34"/>
      <c r="J7386" s="35"/>
      <c r="K7386" s="34"/>
      <c r="L7386" s="34"/>
      <c r="M7386" s="34"/>
      <c r="N7386" s="34"/>
      <c r="O7386" s="34"/>
      <c r="P7386" s="34"/>
      <c r="Q7386" s="34"/>
      <c r="R7386" s="34"/>
      <c r="S7386" s="34"/>
      <c r="T7386" s="34"/>
      <c r="U7386" s="34"/>
      <c r="V7386" s="34"/>
      <c r="W7386" s="34"/>
      <c r="X7386" s="34"/>
      <c r="Y7386" s="34"/>
    </row>
    <row r="7387" customFormat="false" ht="15.75" hidden="false" customHeight="false" outlineLevel="0" collapsed="false">
      <c r="A7387" s="29"/>
      <c r="B7387" s="29"/>
      <c r="C7387" s="41"/>
      <c r="D7387" s="41"/>
      <c r="E7387" s="29"/>
      <c r="F7387" s="28"/>
      <c r="G7387" s="28"/>
      <c r="H7387" s="28"/>
      <c r="I7387" s="28"/>
      <c r="J7387" s="36"/>
      <c r="K7387" s="28"/>
      <c r="L7387" s="28"/>
      <c r="M7387" s="28"/>
      <c r="N7387" s="28"/>
      <c r="O7387" s="28"/>
      <c r="P7387" s="28"/>
      <c r="Q7387" s="28"/>
      <c r="R7387" s="28"/>
      <c r="S7387" s="28"/>
      <c r="T7387" s="28"/>
      <c r="U7387" s="28"/>
      <c r="V7387" s="28"/>
      <c r="W7387" s="28"/>
      <c r="X7387" s="28"/>
      <c r="Y7387" s="28"/>
    </row>
    <row r="7388" customFormat="false" ht="15.75" hidden="false" customHeight="false" outlineLevel="0" collapsed="false">
      <c r="A7388" s="37"/>
      <c r="B7388" s="37"/>
      <c r="C7388" s="40"/>
      <c r="D7388" s="40"/>
      <c r="E7388" s="37"/>
      <c r="F7388" s="34"/>
      <c r="G7388" s="34"/>
      <c r="H7388" s="34"/>
      <c r="I7388" s="34"/>
      <c r="J7388" s="35"/>
      <c r="K7388" s="34"/>
      <c r="L7388" s="34"/>
      <c r="M7388" s="34"/>
      <c r="N7388" s="34"/>
      <c r="O7388" s="34"/>
      <c r="P7388" s="34"/>
      <c r="Q7388" s="34"/>
      <c r="R7388" s="34"/>
      <c r="S7388" s="34"/>
      <c r="T7388" s="34"/>
      <c r="U7388" s="34"/>
      <c r="V7388" s="34"/>
      <c r="W7388" s="34"/>
      <c r="X7388" s="34"/>
      <c r="Y7388" s="34"/>
    </row>
    <row r="7389" customFormat="false" ht="15.75" hidden="false" customHeight="false" outlineLevel="0" collapsed="false">
      <c r="A7389" s="29"/>
      <c r="B7389" s="29"/>
      <c r="C7389" s="41"/>
      <c r="D7389" s="41"/>
      <c r="E7389" s="29"/>
      <c r="F7389" s="28"/>
      <c r="G7389" s="28"/>
      <c r="H7389" s="28"/>
      <c r="I7389" s="28"/>
      <c r="J7389" s="36"/>
      <c r="K7389" s="28"/>
      <c r="L7389" s="28"/>
      <c r="M7389" s="28"/>
      <c r="N7389" s="28"/>
      <c r="O7389" s="28"/>
      <c r="P7389" s="28"/>
      <c r="Q7389" s="28"/>
      <c r="R7389" s="28"/>
      <c r="S7389" s="28"/>
      <c r="T7389" s="28"/>
      <c r="U7389" s="28"/>
      <c r="V7389" s="28"/>
      <c r="W7389" s="28"/>
      <c r="X7389" s="28"/>
      <c r="Y7389" s="28"/>
    </row>
    <row r="7390" customFormat="false" ht="15.75" hidden="false" customHeight="false" outlineLevel="0" collapsed="false">
      <c r="A7390" s="37"/>
      <c r="B7390" s="37"/>
      <c r="C7390" s="40"/>
      <c r="D7390" s="40"/>
      <c r="E7390" s="37"/>
      <c r="F7390" s="34"/>
      <c r="G7390" s="34"/>
      <c r="H7390" s="34"/>
      <c r="I7390" s="34"/>
      <c r="J7390" s="35"/>
      <c r="K7390" s="34"/>
      <c r="L7390" s="34"/>
      <c r="M7390" s="34"/>
      <c r="N7390" s="34"/>
      <c r="O7390" s="34"/>
      <c r="P7390" s="34"/>
      <c r="Q7390" s="34"/>
      <c r="R7390" s="34"/>
      <c r="S7390" s="34"/>
      <c r="T7390" s="34"/>
      <c r="U7390" s="34"/>
      <c r="V7390" s="34"/>
      <c r="W7390" s="34"/>
      <c r="X7390" s="34"/>
      <c r="Y7390" s="34"/>
    </row>
    <row r="7391" customFormat="false" ht="15.75" hidden="false" customHeight="false" outlineLevel="0" collapsed="false">
      <c r="A7391" s="29"/>
      <c r="B7391" s="29"/>
      <c r="C7391" s="41"/>
      <c r="D7391" s="41"/>
      <c r="E7391" s="29"/>
      <c r="F7391" s="28"/>
      <c r="G7391" s="28"/>
      <c r="H7391" s="28"/>
      <c r="I7391" s="28"/>
      <c r="J7391" s="36"/>
      <c r="K7391" s="28"/>
      <c r="L7391" s="28"/>
      <c r="M7391" s="28"/>
      <c r="N7391" s="28"/>
      <c r="O7391" s="28"/>
      <c r="P7391" s="28"/>
      <c r="Q7391" s="28"/>
      <c r="R7391" s="28"/>
      <c r="S7391" s="28"/>
      <c r="T7391" s="28"/>
      <c r="U7391" s="28"/>
      <c r="V7391" s="28"/>
      <c r="W7391" s="28"/>
      <c r="X7391" s="28"/>
      <c r="Y7391" s="28"/>
    </row>
    <row r="7392" customFormat="false" ht="15.75" hidden="false" customHeight="false" outlineLevel="0" collapsed="false">
      <c r="A7392" s="37"/>
      <c r="B7392" s="37"/>
      <c r="C7392" s="40"/>
      <c r="D7392" s="40"/>
      <c r="E7392" s="37"/>
      <c r="F7392" s="34"/>
      <c r="G7392" s="34"/>
      <c r="H7392" s="34"/>
      <c r="I7392" s="34"/>
      <c r="J7392" s="35"/>
      <c r="K7392" s="34"/>
      <c r="L7392" s="34"/>
      <c r="M7392" s="34"/>
      <c r="N7392" s="34"/>
      <c r="O7392" s="34"/>
      <c r="P7392" s="34"/>
      <c r="Q7392" s="34"/>
      <c r="R7392" s="34"/>
      <c r="S7392" s="34"/>
      <c r="T7392" s="34"/>
      <c r="U7392" s="34"/>
      <c r="V7392" s="34"/>
      <c r="W7392" s="34"/>
      <c r="X7392" s="34"/>
      <c r="Y7392" s="34"/>
    </row>
    <row r="7393" customFormat="false" ht="15.75" hidden="false" customHeight="false" outlineLevel="0" collapsed="false">
      <c r="A7393" s="29"/>
      <c r="B7393" s="29"/>
      <c r="C7393" s="41"/>
      <c r="D7393" s="41"/>
      <c r="E7393" s="29"/>
      <c r="F7393" s="28"/>
      <c r="G7393" s="28"/>
      <c r="H7393" s="28"/>
      <c r="I7393" s="28"/>
      <c r="J7393" s="36"/>
      <c r="K7393" s="28"/>
      <c r="L7393" s="28"/>
      <c r="M7393" s="28"/>
      <c r="N7393" s="28"/>
      <c r="O7393" s="28"/>
      <c r="P7393" s="28"/>
      <c r="Q7393" s="28"/>
      <c r="R7393" s="28"/>
      <c r="S7393" s="28"/>
      <c r="T7393" s="28"/>
      <c r="U7393" s="28"/>
      <c r="V7393" s="28"/>
      <c r="W7393" s="28"/>
      <c r="X7393" s="28"/>
      <c r="Y7393" s="28"/>
    </row>
    <row r="7394" customFormat="false" ht="15.75" hidden="false" customHeight="false" outlineLevel="0" collapsed="false">
      <c r="A7394" s="37"/>
      <c r="B7394" s="37"/>
      <c r="C7394" s="40"/>
      <c r="D7394" s="40"/>
      <c r="E7394" s="37"/>
      <c r="F7394" s="34"/>
      <c r="G7394" s="34"/>
      <c r="H7394" s="34"/>
      <c r="I7394" s="34"/>
      <c r="J7394" s="35"/>
      <c r="K7394" s="34"/>
      <c r="L7394" s="34"/>
      <c r="M7394" s="34"/>
      <c r="N7394" s="34"/>
      <c r="O7394" s="34"/>
      <c r="P7394" s="34"/>
      <c r="Q7394" s="34"/>
      <c r="R7394" s="34"/>
      <c r="S7394" s="34"/>
      <c r="T7394" s="34"/>
      <c r="U7394" s="34"/>
      <c r="V7394" s="34"/>
      <c r="W7394" s="34"/>
      <c r="X7394" s="34"/>
      <c r="Y7394" s="34"/>
    </row>
    <row r="7395" customFormat="false" ht="15.75" hidden="false" customHeight="false" outlineLevel="0" collapsed="false">
      <c r="A7395" s="29"/>
      <c r="B7395" s="29"/>
      <c r="C7395" s="41"/>
      <c r="D7395" s="41"/>
      <c r="E7395" s="29"/>
      <c r="F7395" s="28"/>
      <c r="G7395" s="28"/>
      <c r="H7395" s="28"/>
      <c r="I7395" s="28"/>
      <c r="J7395" s="36"/>
      <c r="K7395" s="28"/>
      <c r="L7395" s="28"/>
      <c r="M7395" s="28"/>
      <c r="N7395" s="28"/>
      <c r="O7395" s="28"/>
      <c r="P7395" s="28"/>
      <c r="Q7395" s="28"/>
      <c r="R7395" s="28"/>
      <c r="S7395" s="28"/>
      <c r="T7395" s="28"/>
      <c r="U7395" s="28"/>
      <c r="V7395" s="28"/>
      <c r="W7395" s="28"/>
      <c r="X7395" s="28"/>
      <c r="Y7395" s="28"/>
    </row>
    <row r="7396" customFormat="false" ht="15.75" hidden="false" customHeight="false" outlineLevel="0" collapsed="false">
      <c r="A7396" s="37"/>
      <c r="B7396" s="37"/>
      <c r="C7396" s="40"/>
      <c r="D7396" s="40"/>
      <c r="E7396" s="37"/>
      <c r="F7396" s="34"/>
      <c r="G7396" s="34"/>
      <c r="H7396" s="34"/>
      <c r="I7396" s="34"/>
      <c r="J7396" s="35"/>
      <c r="K7396" s="34"/>
      <c r="L7396" s="34"/>
      <c r="M7396" s="34"/>
      <c r="N7396" s="34"/>
      <c r="O7396" s="34"/>
      <c r="P7396" s="34"/>
      <c r="Q7396" s="34"/>
      <c r="R7396" s="34"/>
      <c r="S7396" s="34"/>
      <c r="T7396" s="34"/>
      <c r="U7396" s="34"/>
      <c r="V7396" s="34"/>
      <c r="W7396" s="34"/>
      <c r="X7396" s="34"/>
      <c r="Y7396" s="34"/>
    </row>
    <row r="7397" customFormat="false" ht="15.75" hidden="false" customHeight="false" outlineLevel="0" collapsed="false">
      <c r="A7397" s="29"/>
      <c r="B7397" s="29"/>
      <c r="C7397" s="41"/>
      <c r="D7397" s="41"/>
      <c r="E7397" s="29"/>
      <c r="F7397" s="28"/>
      <c r="G7397" s="28"/>
      <c r="H7397" s="28"/>
      <c r="I7397" s="28"/>
      <c r="J7397" s="36"/>
      <c r="K7397" s="28"/>
      <c r="L7397" s="28"/>
      <c r="M7397" s="28"/>
      <c r="N7397" s="28"/>
      <c r="O7397" s="28"/>
      <c r="P7397" s="28"/>
      <c r="Q7397" s="28"/>
      <c r="R7397" s="28"/>
      <c r="S7397" s="28"/>
      <c r="T7397" s="28"/>
      <c r="U7397" s="28"/>
      <c r="V7397" s="28"/>
      <c r="W7397" s="28"/>
      <c r="X7397" s="28"/>
      <c r="Y7397" s="28"/>
    </row>
    <row r="7398" customFormat="false" ht="15.75" hidden="false" customHeight="false" outlineLevel="0" collapsed="false">
      <c r="A7398" s="37"/>
      <c r="B7398" s="37"/>
      <c r="C7398" s="40"/>
      <c r="D7398" s="40"/>
      <c r="E7398" s="37"/>
      <c r="F7398" s="34"/>
      <c r="G7398" s="34"/>
      <c r="H7398" s="34"/>
      <c r="I7398" s="34"/>
      <c r="J7398" s="35"/>
      <c r="K7398" s="34"/>
      <c r="L7398" s="34"/>
      <c r="M7398" s="34"/>
      <c r="N7398" s="34"/>
      <c r="O7398" s="34"/>
      <c r="P7398" s="34"/>
      <c r="Q7398" s="34"/>
      <c r="R7398" s="34"/>
      <c r="S7398" s="34"/>
      <c r="T7398" s="34"/>
      <c r="U7398" s="34"/>
      <c r="V7398" s="34"/>
      <c r="W7398" s="34"/>
      <c r="X7398" s="34"/>
      <c r="Y7398" s="34"/>
    </row>
    <row r="7399" customFormat="false" ht="15.75" hidden="false" customHeight="false" outlineLevel="0" collapsed="false">
      <c r="A7399" s="29"/>
      <c r="B7399" s="29"/>
      <c r="C7399" s="41"/>
      <c r="D7399" s="41"/>
      <c r="E7399" s="29"/>
      <c r="F7399" s="28"/>
      <c r="G7399" s="28"/>
      <c r="H7399" s="28"/>
      <c r="I7399" s="28"/>
      <c r="J7399" s="36"/>
      <c r="K7399" s="28"/>
      <c r="L7399" s="28"/>
      <c r="M7399" s="28"/>
      <c r="N7399" s="28"/>
      <c r="O7399" s="28"/>
      <c r="P7399" s="28"/>
      <c r="Q7399" s="28"/>
      <c r="R7399" s="28"/>
      <c r="S7399" s="28"/>
      <c r="T7399" s="28"/>
      <c r="U7399" s="28"/>
      <c r="V7399" s="28"/>
      <c r="W7399" s="28"/>
      <c r="X7399" s="28"/>
      <c r="Y7399" s="28"/>
    </row>
    <row r="7400" customFormat="false" ht="15.75" hidden="false" customHeight="false" outlineLevel="0" collapsed="false">
      <c r="A7400" s="37"/>
      <c r="B7400" s="37"/>
      <c r="C7400" s="40"/>
      <c r="D7400" s="40"/>
      <c r="E7400" s="37"/>
      <c r="F7400" s="34"/>
      <c r="G7400" s="34"/>
      <c r="H7400" s="34"/>
      <c r="I7400" s="34"/>
      <c r="J7400" s="35"/>
      <c r="K7400" s="34"/>
      <c r="L7400" s="34"/>
      <c r="M7400" s="34"/>
      <c r="N7400" s="34"/>
      <c r="O7400" s="34"/>
      <c r="P7400" s="34"/>
      <c r="Q7400" s="34"/>
      <c r="R7400" s="34"/>
      <c r="S7400" s="34"/>
      <c r="T7400" s="34"/>
      <c r="U7400" s="34"/>
      <c r="V7400" s="34"/>
      <c r="W7400" s="34"/>
      <c r="X7400" s="34"/>
      <c r="Y7400" s="34"/>
    </row>
    <row r="7401" customFormat="false" ht="15.75" hidden="false" customHeight="false" outlineLevel="0" collapsed="false">
      <c r="A7401" s="29"/>
      <c r="B7401" s="29"/>
      <c r="C7401" s="41"/>
      <c r="D7401" s="41"/>
      <c r="E7401" s="29"/>
      <c r="F7401" s="28"/>
      <c r="G7401" s="28"/>
      <c r="H7401" s="28"/>
      <c r="I7401" s="28"/>
      <c r="J7401" s="36"/>
      <c r="K7401" s="28"/>
      <c r="L7401" s="28"/>
      <c r="M7401" s="28"/>
      <c r="N7401" s="28"/>
      <c r="O7401" s="28"/>
      <c r="P7401" s="28"/>
      <c r="Q7401" s="28"/>
      <c r="R7401" s="28"/>
      <c r="S7401" s="28"/>
      <c r="T7401" s="28"/>
      <c r="U7401" s="28"/>
      <c r="V7401" s="28"/>
      <c r="W7401" s="28"/>
      <c r="X7401" s="28"/>
      <c r="Y7401" s="28"/>
    </row>
    <row r="7402" customFormat="false" ht="15.75" hidden="false" customHeight="false" outlineLevel="0" collapsed="false">
      <c r="A7402" s="37"/>
      <c r="B7402" s="37"/>
      <c r="C7402" s="40"/>
      <c r="D7402" s="40"/>
      <c r="E7402" s="37"/>
      <c r="F7402" s="34"/>
      <c r="G7402" s="34"/>
      <c r="H7402" s="34"/>
      <c r="I7402" s="34"/>
      <c r="J7402" s="35"/>
      <c r="K7402" s="34"/>
      <c r="L7402" s="34"/>
      <c r="M7402" s="34"/>
      <c r="N7402" s="34"/>
      <c r="O7402" s="34"/>
      <c r="P7402" s="34"/>
      <c r="Q7402" s="34"/>
      <c r="R7402" s="34"/>
      <c r="S7402" s="34"/>
      <c r="T7402" s="34"/>
      <c r="U7402" s="34"/>
      <c r="V7402" s="34"/>
      <c r="W7402" s="34"/>
      <c r="X7402" s="34"/>
      <c r="Y7402" s="34"/>
    </row>
    <row r="7403" customFormat="false" ht="15.75" hidden="false" customHeight="false" outlineLevel="0" collapsed="false">
      <c r="A7403" s="29"/>
      <c r="B7403" s="29"/>
      <c r="C7403" s="41"/>
      <c r="D7403" s="41"/>
      <c r="E7403" s="29"/>
      <c r="F7403" s="28"/>
      <c r="G7403" s="28"/>
      <c r="H7403" s="28"/>
      <c r="I7403" s="28"/>
      <c r="J7403" s="36"/>
      <c r="K7403" s="28"/>
      <c r="L7403" s="28"/>
      <c r="M7403" s="28"/>
      <c r="N7403" s="28"/>
      <c r="O7403" s="28"/>
      <c r="P7403" s="28"/>
      <c r="Q7403" s="28"/>
      <c r="R7403" s="28"/>
      <c r="S7403" s="28"/>
      <c r="T7403" s="28"/>
      <c r="U7403" s="28"/>
      <c r="V7403" s="28"/>
      <c r="W7403" s="28"/>
      <c r="X7403" s="28"/>
      <c r="Y7403" s="28"/>
    </row>
    <row r="7404" customFormat="false" ht="15.75" hidden="false" customHeight="false" outlineLevel="0" collapsed="false">
      <c r="A7404" s="37"/>
      <c r="B7404" s="37"/>
      <c r="C7404" s="40"/>
      <c r="D7404" s="40"/>
      <c r="E7404" s="37"/>
      <c r="F7404" s="34"/>
      <c r="G7404" s="34"/>
      <c r="H7404" s="34"/>
      <c r="I7404" s="34"/>
      <c r="J7404" s="35"/>
      <c r="K7404" s="34"/>
      <c r="L7404" s="34"/>
      <c r="M7404" s="34"/>
      <c r="N7404" s="34"/>
      <c r="O7404" s="34"/>
      <c r="P7404" s="34"/>
      <c r="Q7404" s="34"/>
      <c r="R7404" s="34"/>
      <c r="S7404" s="34"/>
      <c r="T7404" s="34"/>
      <c r="U7404" s="34"/>
      <c r="V7404" s="34"/>
      <c r="W7404" s="34"/>
      <c r="X7404" s="34"/>
      <c r="Y7404" s="34"/>
    </row>
    <row r="7405" customFormat="false" ht="15.75" hidden="false" customHeight="false" outlineLevel="0" collapsed="false">
      <c r="A7405" s="29"/>
      <c r="B7405" s="29"/>
      <c r="C7405" s="41"/>
      <c r="D7405" s="41"/>
      <c r="E7405" s="29"/>
      <c r="F7405" s="28"/>
      <c r="G7405" s="28"/>
      <c r="H7405" s="28"/>
      <c r="I7405" s="28"/>
      <c r="J7405" s="36"/>
      <c r="K7405" s="28"/>
      <c r="L7405" s="28"/>
      <c r="M7405" s="28"/>
      <c r="N7405" s="28"/>
      <c r="O7405" s="28"/>
      <c r="P7405" s="28"/>
      <c r="Q7405" s="28"/>
      <c r="R7405" s="28"/>
      <c r="S7405" s="28"/>
      <c r="T7405" s="28"/>
      <c r="U7405" s="28"/>
      <c r="V7405" s="28"/>
      <c r="W7405" s="28"/>
      <c r="X7405" s="28"/>
      <c r="Y7405" s="28"/>
    </row>
    <row r="7406" customFormat="false" ht="15.75" hidden="false" customHeight="false" outlineLevel="0" collapsed="false">
      <c r="A7406" s="37"/>
      <c r="B7406" s="37"/>
      <c r="C7406" s="40"/>
      <c r="D7406" s="40"/>
      <c r="E7406" s="37"/>
      <c r="F7406" s="34"/>
      <c r="G7406" s="34"/>
      <c r="H7406" s="34"/>
      <c r="I7406" s="34"/>
      <c r="J7406" s="35"/>
      <c r="K7406" s="34"/>
      <c r="L7406" s="34"/>
      <c r="M7406" s="34"/>
      <c r="N7406" s="34"/>
      <c r="O7406" s="34"/>
      <c r="P7406" s="34"/>
      <c r="Q7406" s="34"/>
      <c r="R7406" s="34"/>
      <c r="S7406" s="34"/>
      <c r="T7406" s="34"/>
      <c r="U7406" s="34"/>
      <c r="V7406" s="34"/>
      <c r="W7406" s="34"/>
      <c r="X7406" s="34"/>
      <c r="Y7406" s="34"/>
    </row>
    <row r="7407" customFormat="false" ht="15.75" hidden="false" customHeight="false" outlineLevel="0" collapsed="false">
      <c r="A7407" s="29"/>
      <c r="B7407" s="29"/>
      <c r="C7407" s="41"/>
      <c r="D7407" s="41"/>
      <c r="E7407" s="29"/>
      <c r="F7407" s="28"/>
      <c r="G7407" s="28"/>
      <c r="H7407" s="28"/>
      <c r="I7407" s="28"/>
      <c r="J7407" s="36"/>
      <c r="K7407" s="28"/>
      <c r="L7407" s="28"/>
      <c r="M7407" s="28"/>
      <c r="N7407" s="28"/>
      <c r="O7407" s="28"/>
      <c r="P7407" s="28"/>
      <c r="Q7407" s="28"/>
      <c r="R7407" s="28"/>
      <c r="S7407" s="28"/>
      <c r="T7407" s="28"/>
      <c r="U7407" s="28"/>
      <c r="V7407" s="28"/>
      <c r="W7407" s="28"/>
      <c r="X7407" s="28"/>
      <c r="Y7407" s="28"/>
    </row>
    <row r="7408" customFormat="false" ht="15.75" hidden="false" customHeight="false" outlineLevel="0" collapsed="false">
      <c r="A7408" s="37"/>
      <c r="B7408" s="37"/>
      <c r="C7408" s="40"/>
      <c r="D7408" s="40"/>
      <c r="E7408" s="37"/>
      <c r="F7408" s="34"/>
      <c r="G7408" s="34"/>
      <c r="H7408" s="34"/>
      <c r="I7408" s="34"/>
      <c r="J7408" s="35"/>
      <c r="K7408" s="34"/>
      <c r="L7408" s="34"/>
      <c r="M7408" s="34"/>
      <c r="N7408" s="34"/>
      <c r="O7408" s="34"/>
      <c r="P7408" s="34"/>
      <c r="Q7408" s="34"/>
      <c r="R7408" s="34"/>
      <c r="S7408" s="34"/>
      <c r="T7408" s="34"/>
      <c r="U7408" s="34"/>
      <c r="V7408" s="34"/>
      <c r="W7408" s="34"/>
      <c r="X7408" s="34"/>
      <c r="Y7408" s="34"/>
    </row>
    <row r="7409" customFormat="false" ht="15.75" hidden="false" customHeight="false" outlineLevel="0" collapsed="false">
      <c r="A7409" s="29"/>
      <c r="B7409" s="29"/>
      <c r="C7409" s="41"/>
      <c r="D7409" s="41"/>
      <c r="E7409" s="29"/>
      <c r="F7409" s="28"/>
      <c r="G7409" s="28"/>
      <c r="H7409" s="28"/>
      <c r="I7409" s="28"/>
      <c r="J7409" s="36"/>
      <c r="K7409" s="28"/>
      <c r="L7409" s="28"/>
      <c r="M7409" s="28"/>
      <c r="N7409" s="28"/>
      <c r="O7409" s="28"/>
      <c r="P7409" s="28"/>
      <c r="Q7409" s="28"/>
      <c r="R7409" s="28"/>
      <c r="S7409" s="28"/>
      <c r="T7409" s="28"/>
      <c r="U7409" s="28"/>
      <c r="V7409" s="28"/>
      <c r="W7409" s="28"/>
      <c r="X7409" s="28"/>
      <c r="Y7409" s="28"/>
    </row>
    <row r="7410" customFormat="false" ht="15.75" hidden="false" customHeight="false" outlineLevel="0" collapsed="false">
      <c r="A7410" s="37"/>
      <c r="B7410" s="37"/>
      <c r="C7410" s="40"/>
      <c r="D7410" s="40"/>
      <c r="E7410" s="37"/>
      <c r="F7410" s="34"/>
      <c r="G7410" s="34"/>
      <c r="H7410" s="34"/>
      <c r="I7410" s="34"/>
      <c r="J7410" s="35"/>
      <c r="K7410" s="34"/>
      <c r="L7410" s="34"/>
      <c r="M7410" s="34"/>
      <c r="N7410" s="34"/>
      <c r="O7410" s="34"/>
      <c r="P7410" s="34"/>
      <c r="Q7410" s="34"/>
      <c r="R7410" s="34"/>
      <c r="S7410" s="34"/>
      <c r="T7410" s="34"/>
      <c r="U7410" s="34"/>
      <c r="V7410" s="34"/>
      <c r="W7410" s="34"/>
      <c r="X7410" s="34"/>
      <c r="Y7410" s="34"/>
    </row>
    <row r="7411" customFormat="false" ht="15.75" hidden="false" customHeight="false" outlineLevel="0" collapsed="false">
      <c r="A7411" s="29"/>
      <c r="B7411" s="29"/>
      <c r="C7411" s="41"/>
      <c r="D7411" s="41"/>
      <c r="E7411" s="29"/>
      <c r="F7411" s="28"/>
      <c r="G7411" s="28"/>
      <c r="H7411" s="28"/>
      <c r="I7411" s="28"/>
      <c r="J7411" s="36"/>
      <c r="K7411" s="28"/>
      <c r="L7411" s="28"/>
      <c r="M7411" s="28"/>
      <c r="N7411" s="28"/>
      <c r="O7411" s="28"/>
      <c r="P7411" s="28"/>
      <c r="Q7411" s="28"/>
      <c r="R7411" s="28"/>
      <c r="S7411" s="28"/>
      <c r="T7411" s="28"/>
      <c r="U7411" s="28"/>
      <c r="V7411" s="28"/>
      <c r="W7411" s="28"/>
      <c r="X7411" s="28"/>
      <c r="Y7411" s="28"/>
    </row>
    <row r="7412" customFormat="false" ht="15.75" hidden="false" customHeight="false" outlineLevel="0" collapsed="false">
      <c r="A7412" s="37"/>
      <c r="B7412" s="37"/>
      <c r="C7412" s="40"/>
      <c r="D7412" s="40"/>
      <c r="E7412" s="37"/>
      <c r="F7412" s="34"/>
      <c r="G7412" s="34"/>
      <c r="H7412" s="34"/>
      <c r="I7412" s="34"/>
      <c r="J7412" s="35"/>
      <c r="K7412" s="34"/>
      <c r="L7412" s="34"/>
      <c r="M7412" s="34"/>
      <c r="N7412" s="34"/>
      <c r="O7412" s="34"/>
      <c r="P7412" s="34"/>
      <c r="Q7412" s="34"/>
      <c r="R7412" s="34"/>
      <c r="S7412" s="34"/>
      <c r="T7412" s="34"/>
      <c r="U7412" s="34"/>
      <c r="V7412" s="34"/>
      <c r="W7412" s="34"/>
      <c r="X7412" s="34"/>
      <c r="Y7412" s="34"/>
    </row>
    <row r="7413" customFormat="false" ht="15.75" hidden="false" customHeight="false" outlineLevel="0" collapsed="false">
      <c r="A7413" s="29"/>
      <c r="B7413" s="29"/>
      <c r="C7413" s="41"/>
      <c r="D7413" s="41"/>
      <c r="E7413" s="29"/>
      <c r="F7413" s="28"/>
      <c r="G7413" s="28"/>
      <c r="H7413" s="28"/>
      <c r="I7413" s="28"/>
      <c r="J7413" s="36"/>
      <c r="K7413" s="28"/>
      <c r="L7413" s="28"/>
      <c r="M7413" s="28"/>
      <c r="N7413" s="28"/>
      <c r="O7413" s="28"/>
      <c r="P7413" s="28"/>
      <c r="Q7413" s="28"/>
      <c r="R7413" s="28"/>
      <c r="S7413" s="28"/>
      <c r="T7413" s="28"/>
      <c r="U7413" s="28"/>
      <c r="V7413" s="28"/>
      <c r="W7413" s="28"/>
      <c r="X7413" s="28"/>
      <c r="Y7413" s="28"/>
    </row>
    <row r="7414" customFormat="false" ht="15.75" hidden="false" customHeight="false" outlineLevel="0" collapsed="false">
      <c r="A7414" s="37"/>
      <c r="B7414" s="37"/>
      <c r="C7414" s="40"/>
      <c r="D7414" s="40"/>
      <c r="E7414" s="37"/>
      <c r="F7414" s="34"/>
      <c r="G7414" s="34"/>
      <c r="H7414" s="34"/>
      <c r="I7414" s="34"/>
      <c r="J7414" s="35"/>
      <c r="K7414" s="34"/>
      <c r="L7414" s="34"/>
      <c r="M7414" s="34"/>
      <c r="N7414" s="34"/>
      <c r="O7414" s="34"/>
      <c r="P7414" s="34"/>
      <c r="Q7414" s="34"/>
      <c r="R7414" s="34"/>
      <c r="S7414" s="34"/>
      <c r="T7414" s="34"/>
      <c r="U7414" s="34"/>
      <c r="V7414" s="34"/>
      <c r="W7414" s="34"/>
      <c r="X7414" s="34"/>
      <c r="Y7414" s="34"/>
    </row>
    <row r="7415" customFormat="false" ht="15.75" hidden="false" customHeight="false" outlineLevel="0" collapsed="false">
      <c r="A7415" s="29"/>
      <c r="B7415" s="29"/>
      <c r="C7415" s="41"/>
      <c r="D7415" s="41"/>
      <c r="E7415" s="29"/>
      <c r="F7415" s="28"/>
      <c r="G7415" s="28"/>
      <c r="H7415" s="28"/>
      <c r="I7415" s="28"/>
      <c r="J7415" s="36"/>
      <c r="K7415" s="28"/>
      <c r="L7415" s="28"/>
      <c r="M7415" s="28"/>
      <c r="N7415" s="28"/>
      <c r="O7415" s="28"/>
      <c r="P7415" s="28"/>
      <c r="Q7415" s="28"/>
      <c r="R7415" s="28"/>
      <c r="S7415" s="28"/>
      <c r="T7415" s="28"/>
      <c r="U7415" s="28"/>
      <c r="V7415" s="28"/>
      <c r="W7415" s="28"/>
      <c r="X7415" s="28"/>
      <c r="Y7415" s="28"/>
    </row>
    <row r="7416" customFormat="false" ht="15.75" hidden="false" customHeight="false" outlineLevel="0" collapsed="false">
      <c r="A7416" s="37"/>
      <c r="B7416" s="37"/>
      <c r="C7416" s="40"/>
      <c r="D7416" s="40"/>
      <c r="E7416" s="37"/>
      <c r="F7416" s="34"/>
      <c r="G7416" s="34"/>
      <c r="H7416" s="34"/>
      <c r="I7416" s="34"/>
      <c r="J7416" s="35"/>
      <c r="K7416" s="34"/>
      <c r="L7416" s="34"/>
      <c r="M7416" s="34"/>
      <c r="N7416" s="34"/>
      <c r="O7416" s="34"/>
      <c r="P7416" s="34"/>
      <c r="Q7416" s="34"/>
      <c r="R7416" s="34"/>
      <c r="S7416" s="34"/>
      <c r="T7416" s="34"/>
      <c r="U7416" s="34"/>
      <c r="V7416" s="34"/>
      <c r="W7416" s="34"/>
      <c r="X7416" s="34"/>
      <c r="Y7416" s="34"/>
    </row>
    <row r="7417" customFormat="false" ht="15.75" hidden="false" customHeight="false" outlineLevel="0" collapsed="false">
      <c r="A7417" s="29"/>
      <c r="B7417" s="29"/>
      <c r="C7417" s="41"/>
      <c r="D7417" s="41"/>
      <c r="E7417" s="29"/>
      <c r="F7417" s="28"/>
      <c r="G7417" s="28"/>
      <c r="H7417" s="28"/>
      <c r="I7417" s="28"/>
      <c r="J7417" s="36"/>
      <c r="K7417" s="28"/>
      <c r="L7417" s="28"/>
      <c r="M7417" s="28"/>
      <c r="N7417" s="28"/>
      <c r="O7417" s="28"/>
      <c r="P7417" s="28"/>
      <c r="Q7417" s="28"/>
      <c r="R7417" s="28"/>
      <c r="S7417" s="28"/>
      <c r="T7417" s="28"/>
      <c r="U7417" s="28"/>
      <c r="V7417" s="28"/>
      <c r="W7417" s="28"/>
      <c r="X7417" s="28"/>
      <c r="Y7417" s="28"/>
    </row>
    <row r="7418" customFormat="false" ht="15.75" hidden="false" customHeight="false" outlineLevel="0" collapsed="false">
      <c r="A7418" s="37"/>
      <c r="B7418" s="37"/>
      <c r="C7418" s="40"/>
      <c r="D7418" s="40"/>
      <c r="E7418" s="37"/>
      <c r="F7418" s="34"/>
      <c r="G7418" s="34"/>
      <c r="H7418" s="34"/>
      <c r="I7418" s="34"/>
      <c r="J7418" s="35"/>
      <c r="K7418" s="34"/>
      <c r="L7418" s="34"/>
      <c r="M7418" s="34"/>
      <c r="N7418" s="34"/>
      <c r="O7418" s="34"/>
      <c r="P7418" s="34"/>
      <c r="Q7418" s="34"/>
      <c r="R7418" s="34"/>
      <c r="S7418" s="34"/>
      <c r="T7418" s="34"/>
      <c r="U7418" s="34"/>
      <c r="V7418" s="34"/>
      <c r="W7418" s="34"/>
      <c r="X7418" s="34"/>
      <c r="Y7418" s="34"/>
    </row>
    <row r="7419" customFormat="false" ht="15.75" hidden="false" customHeight="false" outlineLevel="0" collapsed="false">
      <c r="A7419" s="29"/>
      <c r="B7419" s="29"/>
      <c r="C7419" s="41"/>
      <c r="D7419" s="41"/>
      <c r="E7419" s="29"/>
      <c r="F7419" s="28"/>
      <c r="G7419" s="28"/>
      <c r="H7419" s="28"/>
      <c r="I7419" s="28"/>
      <c r="J7419" s="36"/>
      <c r="K7419" s="28"/>
      <c r="L7419" s="28"/>
      <c r="M7419" s="28"/>
      <c r="N7419" s="28"/>
      <c r="O7419" s="28"/>
      <c r="P7419" s="28"/>
      <c r="Q7419" s="28"/>
      <c r="R7419" s="28"/>
      <c r="S7419" s="28"/>
      <c r="T7419" s="28"/>
      <c r="U7419" s="28"/>
      <c r="V7419" s="28"/>
      <c r="W7419" s="28"/>
      <c r="X7419" s="28"/>
      <c r="Y7419" s="28"/>
    </row>
    <row r="7420" customFormat="false" ht="15.75" hidden="false" customHeight="false" outlineLevel="0" collapsed="false">
      <c r="A7420" s="37"/>
      <c r="B7420" s="37"/>
      <c r="C7420" s="40"/>
      <c r="D7420" s="40"/>
      <c r="E7420" s="37"/>
      <c r="F7420" s="34"/>
      <c r="G7420" s="34"/>
      <c r="H7420" s="34"/>
      <c r="I7420" s="34"/>
      <c r="J7420" s="35"/>
      <c r="K7420" s="34"/>
      <c r="L7420" s="34"/>
      <c r="M7420" s="34"/>
      <c r="N7420" s="34"/>
      <c r="O7420" s="34"/>
      <c r="P7420" s="34"/>
      <c r="Q7420" s="34"/>
      <c r="R7420" s="34"/>
      <c r="S7420" s="34"/>
      <c r="T7420" s="34"/>
      <c r="U7420" s="34"/>
      <c r="V7420" s="34"/>
      <c r="W7420" s="34"/>
      <c r="X7420" s="34"/>
      <c r="Y7420" s="34"/>
    </row>
    <row r="7421" customFormat="false" ht="15.75" hidden="false" customHeight="false" outlineLevel="0" collapsed="false">
      <c r="A7421" s="29"/>
      <c r="B7421" s="29"/>
      <c r="C7421" s="41"/>
      <c r="D7421" s="41"/>
      <c r="E7421" s="29"/>
      <c r="F7421" s="28"/>
      <c r="G7421" s="28"/>
      <c r="H7421" s="28"/>
      <c r="I7421" s="28"/>
      <c r="J7421" s="36"/>
      <c r="K7421" s="28"/>
      <c r="L7421" s="28"/>
      <c r="M7421" s="28"/>
      <c r="N7421" s="28"/>
      <c r="O7421" s="28"/>
      <c r="P7421" s="28"/>
      <c r="Q7421" s="28"/>
      <c r="R7421" s="28"/>
      <c r="S7421" s="28"/>
      <c r="T7421" s="28"/>
      <c r="U7421" s="28"/>
      <c r="V7421" s="28"/>
      <c r="W7421" s="28"/>
      <c r="X7421" s="28"/>
      <c r="Y7421" s="28"/>
    </row>
    <row r="7422" customFormat="false" ht="15.75" hidden="false" customHeight="false" outlineLevel="0" collapsed="false">
      <c r="A7422" s="37"/>
      <c r="B7422" s="37"/>
      <c r="C7422" s="40"/>
      <c r="D7422" s="40"/>
      <c r="E7422" s="37"/>
      <c r="F7422" s="34"/>
      <c r="G7422" s="34"/>
      <c r="H7422" s="34"/>
      <c r="I7422" s="34"/>
      <c r="J7422" s="35"/>
      <c r="K7422" s="34"/>
      <c r="L7422" s="34"/>
      <c r="M7422" s="34"/>
      <c r="N7422" s="34"/>
      <c r="O7422" s="34"/>
      <c r="P7422" s="34"/>
      <c r="Q7422" s="34"/>
      <c r="R7422" s="34"/>
      <c r="S7422" s="34"/>
      <c r="T7422" s="34"/>
      <c r="U7422" s="34"/>
      <c r="V7422" s="34"/>
      <c r="W7422" s="34"/>
      <c r="X7422" s="34"/>
      <c r="Y7422" s="34"/>
    </row>
    <row r="7423" customFormat="false" ht="15.75" hidden="false" customHeight="false" outlineLevel="0" collapsed="false">
      <c r="A7423" s="29"/>
      <c r="B7423" s="29"/>
      <c r="C7423" s="41"/>
      <c r="D7423" s="41"/>
      <c r="E7423" s="29"/>
      <c r="F7423" s="28"/>
      <c r="G7423" s="28"/>
      <c r="H7423" s="28"/>
      <c r="I7423" s="28"/>
      <c r="J7423" s="36"/>
      <c r="K7423" s="28"/>
      <c r="L7423" s="28"/>
      <c r="M7423" s="28"/>
      <c r="N7423" s="28"/>
      <c r="O7423" s="28"/>
      <c r="P7423" s="28"/>
      <c r="Q7423" s="28"/>
      <c r="R7423" s="28"/>
      <c r="S7423" s="28"/>
      <c r="T7423" s="28"/>
      <c r="U7423" s="28"/>
      <c r="V7423" s="28"/>
      <c r="W7423" s="28"/>
      <c r="X7423" s="28"/>
      <c r="Y7423" s="28"/>
    </row>
    <row r="7424" customFormat="false" ht="15.75" hidden="false" customHeight="false" outlineLevel="0" collapsed="false">
      <c r="A7424" s="37"/>
      <c r="B7424" s="37"/>
      <c r="C7424" s="40"/>
      <c r="D7424" s="40"/>
      <c r="E7424" s="37"/>
      <c r="F7424" s="34"/>
      <c r="G7424" s="34"/>
      <c r="H7424" s="34"/>
      <c r="I7424" s="34"/>
      <c r="J7424" s="35"/>
      <c r="K7424" s="34"/>
      <c r="L7424" s="34"/>
      <c r="M7424" s="34"/>
      <c r="N7424" s="34"/>
      <c r="O7424" s="34"/>
      <c r="P7424" s="34"/>
      <c r="Q7424" s="34"/>
      <c r="R7424" s="34"/>
      <c r="S7424" s="34"/>
      <c r="T7424" s="34"/>
      <c r="U7424" s="34"/>
      <c r="V7424" s="34"/>
      <c r="W7424" s="34"/>
      <c r="X7424" s="34"/>
      <c r="Y7424" s="34"/>
    </row>
    <row r="7425" customFormat="false" ht="15.75" hidden="false" customHeight="false" outlineLevel="0" collapsed="false">
      <c r="A7425" s="29"/>
      <c r="B7425" s="29"/>
      <c r="C7425" s="41"/>
      <c r="D7425" s="41"/>
      <c r="E7425" s="29"/>
      <c r="F7425" s="28"/>
      <c r="G7425" s="28"/>
      <c r="H7425" s="28"/>
      <c r="I7425" s="28"/>
      <c r="J7425" s="36"/>
      <c r="K7425" s="28"/>
      <c r="L7425" s="28"/>
      <c r="M7425" s="28"/>
      <c r="N7425" s="28"/>
      <c r="O7425" s="28"/>
      <c r="P7425" s="28"/>
      <c r="Q7425" s="28"/>
      <c r="R7425" s="28"/>
      <c r="S7425" s="28"/>
      <c r="T7425" s="28"/>
      <c r="U7425" s="28"/>
      <c r="V7425" s="28"/>
      <c r="W7425" s="28"/>
      <c r="X7425" s="28"/>
      <c r="Y7425" s="28"/>
    </row>
    <row r="7426" customFormat="false" ht="15.75" hidden="false" customHeight="false" outlineLevel="0" collapsed="false">
      <c r="A7426" s="37"/>
      <c r="B7426" s="37"/>
      <c r="C7426" s="40"/>
      <c r="D7426" s="40"/>
      <c r="E7426" s="37"/>
      <c r="F7426" s="34"/>
      <c r="G7426" s="34"/>
      <c r="H7426" s="34"/>
      <c r="I7426" s="34"/>
      <c r="J7426" s="35"/>
      <c r="K7426" s="34"/>
      <c r="L7426" s="34"/>
      <c r="M7426" s="34"/>
      <c r="N7426" s="34"/>
      <c r="O7426" s="34"/>
      <c r="P7426" s="34"/>
      <c r="Q7426" s="34"/>
      <c r="R7426" s="34"/>
      <c r="S7426" s="34"/>
      <c r="T7426" s="34"/>
      <c r="U7426" s="34"/>
      <c r="V7426" s="34"/>
      <c r="W7426" s="34"/>
      <c r="X7426" s="34"/>
      <c r="Y7426" s="34"/>
    </row>
    <row r="7427" customFormat="false" ht="15.75" hidden="false" customHeight="false" outlineLevel="0" collapsed="false">
      <c r="A7427" s="29"/>
      <c r="B7427" s="29"/>
      <c r="C7427" s="41"/>
      <c r="D7427" s="41"/>
      <c r="E7427" s="29"/>
      <c r="F7427" s="28"/>
      <c r="G7427" s="28"/>
      <c r="H7427" s="28"/>
      <c r="I7427" s="28"/>
      <c r="J7427" s="36"/>
      <c r="K7427" s="28"/>
      <c r="L7427" s="28"/>
      <c r="M7427" s="28"/>
      <c r="N7427" s="28"/>
      <c r="O7427" s="28"/>
      <c r="P7427" s="28"/>
      <c r="Q7427" s="28"/>
      <c r="R7427" s="28"/>
      <c r="S7427" s="28"/>
      <c r="T7427" s="28"/>
      <c r="U7427" s="28"/>
      <c r="V7427" s="28"/>
      <c r="W7427" s="28"/>
      <c r="X7427" s="28"/>
      <c r="Y7427" s="28"/>
    </row>
    <row r="7428" customFormat="false" ht="15.75" hidden="false" customHeight="false" outlineLevel="0" collapsed="false">
      <c r="A7428" s="37"/>
      <c r="B7428" s="37"/>
      <c r="C7428" s="40"/>
      <c r="D7428" s="40"/>
      <c r="E7428" s="37"/>
      <c r="F7428" s="34"/>
      <c r="G7428" s="34"/>
      <c r="H7428" s="34"/>
      <c r="I7428" s="34"/>
      <c r="J7428" s="35"/>
      <c r="K7428" s="34"/>
      <c r="L7428" s="34"/>
      <c r="M7428" s="34"/>
      <c r="N7428" s="34"/>
      <c r="O7428" s="34"/>
      <c r="P7428" s="34"/>
      <c r="Q7428" s="34"/>
      <c r="R7428" s="34"/>
      <c r="S7428" s="34"/>
      <c r="T7428" s="34"/>
      <c r="U7428" s="34"/>
      <c r="V7428" s="34"/>
      <c r="W7428" s="34"/>
      <c r="X7428" s="34"/>
      <c r="Y7428" s="34"/>
    </row>
    <row r="7429" customFormat="false" ht="15.75" hidden="false" customHeight="false" outlineLevel="0" collapsed="false">
      <c r="A7429" s="29"/>
      <c r="B7429" s="29"/>
      <c r="C7429" s="41"/>
      <c r="D7429" s="41"/>
      <c r="E7429" s="29"/>
      <c r="F7429" s="28"/>
      <c r="G7429" s="28"/>
      <c r="H7429" s="28"/>
      <c r="I7429" s="28"/>
      <c r="J7429" s="36"/>
      <c r="K7429" s="28"/>
      <c r="L7429" s="28"/>
      <c r="M7429" s="28"/>
      <c r="N7429" s="28"/>
      <c r="O7429" s="28"/>
      <c r="P7429" s="28"/>
      <c r="Q7429" s="28"/>
      <c r="R7429" s="28"/>
      <c r="S7429" s="28"/>
      <c r="T7429" s="28"/>
      <c r="U7429" s="28"/>
      <c r="V7429" s="28"/>
      <c r="W7429" s="28"/>
      <c r="X7429" s="28"/>
      <c r="Y7429" s="28"/>
    </row>
    <row r="7430" customFormat="false" ht="15.75" hidden="false" customHeight="false" outlineLevel="0" collapsed="false">
      <c r="A7430" s="37"/>
      <c r="B7430" s="37"/>
      <c r="C7430" s="40"/>
      <c r="D7430" s="40"/>
      <c r="E7430" s="37"/>
      <c r="F7430" s="34"/>
      <c r="G7430" s="34"/>
      <c r="H7430" s="34"/>
      <c r="I7430" s="34"/>
      <c r="J7430" s="35"/>
      <c r="K7430" s="34"/>
      <c r="L7430" s="34"/>
      <c r="M7430" s="34"/>
      <c r="N7430" s="34"/>
      <c r="O7430" s="34"/>
      <c r="P7430" s="34"/>
      <c r="Q7430" s="34"/>
      <c r="R7430" s="34"/>
      <c r="S7430" s="34"/>
      <c r="T7430" s="34"/>
      <c r="U7430" s="34"/>
      <c r="V7430" s="34"/>
      <c r="W7430" s="34"/>
      <c r="X7430" s="34"/>
      <c r="Y7430" s="34"/>
    </row>
    <row r="7431" customFormat="false" ht="15.75" hidden="false" customHeight="false" outlineLevel="0" collapsed="false">
      <c r="A7431" s="29"/>
      <c r="B7431" s="29"/>
      <c r="C7431" s="41"/>
      <c r="D7431" s="41"/>
      <c r="E7431" s="29"/>
      <c r="F7431" s="28"/>
      <c r="G7431" s="28"/>
      <c r="H7431" s="28"/>
      <c r="I7431" s="28"/>
      <c r="J7431" s="36"/>
      <c r="K7431" s="28"/>
      <c r="L7431" s="28"/>
      <c r="M7431" s="28"/>
      <c r="N7431" s="28"/>
      <c r="O7431" s="28"/>
      <c r="P7431" s="28"/>
      <c r="Q7431" s="28"/>
      <c r="R7431" s="28"/>
      <c r="S7431" s="28"/>
      <c r="T7431" s="28"/>
      <c r="U7431" s="28"/>
      <c r="V7431" s="28"/>
      <c r="W7431" s="28"/>
      <c r="X7431" s="28"/>
      <c r="Y7431" s="28"/>
    </row>
    <row r="7432" customFormat="false" ht="15.75" hidden="false" customHeight="false" outlineLevel="0" collapsed="false">
      <c r="A7432" s="37"/>
      <c r="B7432" s="37"/>
      <c r="C7432" s="40"/>
      <c r="D7432" s="40"/>
      <c r="E7432" s="37"/>
      <c r="F7432" s="34"/>
      <c r="G7432" s="34"/>
      <c r="H7432" s="34"/>
      <c r="I7432" s="34"/>
      <c r="J7432" s="35"/>
      <c r="K7432" s="34"/>
      <c r="L7432" s="34"/>
      <c r="M7432" s="34"/>
      <c r="N7432" s="34"/>
      <c r="O7432" s="34"/>
      <c r="P7432" s="34"/>
      <c r="Q7432" s="34"/>
      <c r="R7432" s="34"/>
      <c r="S7432" s="34"/>
      <c r="T7432" s="34"/>
      <c r="U7432" s="34"/>
      <c r="V7432" s="34"/>
      <c r="W7432" s="34"/>
      <c r="X7432" s="34"/>
      <c r="Y7432" s="34"/>
    </row>
    <row r="7433" customFormat="false" ht="15.75" hidden="false" customHeight="false" outlineLevel="0" collapsed="false">
      <c r="A7433" s="29"/>
      <c r="B7433" s="29"/>
      <c r="C7433" s="41"/>
      <c r="D7433" s="41"/>
      <c r="E7433" s="29"/>
      <c r="F7433" s="28"/>
      <c r="G7433" s="28"/>
      <c r="H7433" s="28"/>
      <c r="I7433" s="28"/>
      <c r="J7433" s="36"/>
      <c r="K7433" s="28"/>
      <c r="L7433" s="28"/>
      <c r="M7433" s="28"/>
      <c r="N7433" s="28"/>
      <c r="O7433" s="28"/>
      <c r="P7433" s="28"/>
      <c r="Q7433" s="28"/>
      <c r="R7433" s="28"/>
      <c r="S7433" s="28"/>
      <c r="T7433" s="28"/>
      <c r="U7433" s="28"/>
      <c r="V7433" s="28"/>
      <c r="W7433" s="28"/>
      <c r="X7433" s="28"/>
      <c r="Y7433" s="28"/>
    </row>
    <row r="7434" customFormat="false" ht="15.75" hidden="false" customHeight="false" outlineLevel="0" collapsed="false">
      <c r="A7434" s="37"/>
      <c r="B7434" s="37"/>
      <c r="C7434" s="40"/>
      <c r="D7434" s="40"/>
      <c r="E7434" s="37"/>
      <c r="F7434" s="34"/>
      <c r="G7434" s="34"/>
      <c r="H7434" s="34"/>
      <c r="I7434" s="34"/>
      <c r="J7434" s="35"/>
      <c r="K7434" s="34"/>
      <c r="L7434" s="34"/>
      <c r="M7434" s="34"/>
      <c r="N7434" s="34"/>
      <c r="O7434" s="34"/>
      <c r="P7434" s="34"/>
      <c r="Q7434" s="34"/>
      <c r="R7434" s="34"/>
      <c r="S7434" s="34"/>
      <c r="T7434" s="34"/>
      <c r="U7434" s="34"/>
      <c r="V7434" s="34"/>
      <c r="W7434" s="34"/>
      <c r="X7434" s="34"/>
      <c r="Y7434" s="34"/>
    </row>
    <row r="7435" customFormat="false" ht="15.75" hidden="false" customHeight="false" outlineLevel="0" collapsed="false">
      <c r="A7435" s="29"/>
      <c r="B7435" s="29"/>
      <c r="C7435" s="41"/>
      <c r="D7435" s="41"/>
      <c r="E7435" s="29"/>
      <c r="F7435" s="28"/>
      <c r="G7435" s="28"/>
      <c r="H7435" s="28"/>
      <c r="I7435" s="28"/>
      <c r="J7435" s="36"/>
      <c r="K7435" s="28"/>
      <c r="L7435" s="28"/>
      <c r="M7435" s="28"/>
      <c r="N7435" s="28"/>
      <c r="O7435" s="28"/>
      <c r="P7435" s="28"/>
      <c r="Q7435" s="28"/>
      <c r="R7435" s="28"/>
      <c r="S7435" s="28"/>
      <c r="T7435" s="28"/>
      <c r="U7435" s="28"/>
      <c r="V7435" s="28"/>
      <c r="W7435" s="28"/>
      <c r="X7435" s="28"/>
      <c r="Y7435" s="28"/>
    </row>
    <row r="7436" customFormat="false" ht="15.75" hidden="false" customHeight="false" outlineLevel="0" collapsed="false">
      <c r="A7436" s="37"/>
      <c r="B7436" s="37"/>
      <c r="C7436" s="40"/>
      <c r="D7436" s="40"/>
      <c r="E7436" s="37"/>
      <c r="F7436" s="34"/>
      <c r="G7436" s="34"/>
      <c r="H7436" s="34"/>
      <c r="I7436" s="34"/>
      <c r="J7436" s="35"/>
      <c r="K7436" s="34"/>
      <c r="L7436" s="34"/>
      <c r="M7436" s="34"/>
      <c r="N7436" s="34"/>
      <c r="O7436" s="34"/>
      <c r="P7436" s="34"/>
      <c r="Q7436" s="34"/>
      <c r="R7436" s="34"/>
      <c r="S7436" s="34"/>
      <c r="T7436" s="34"/>
      <c r="U7436" s="34"/>
      <c r="V7436" s="34"/>
      <c r="W7436" s="34"/>
      <c r="X7436" s="34"/>
      <c r="Y7436" s="34"/>
    </row>
    <row r="7437" customFormat="false" ht="15.75" hidden="false" customHeight="false" outlineLevel="0" collapsed="false">
      <c r="A7437" s="29"/>
      <c r="B7437" s="29"/>
      <c r="C7437" s="41"/>
      <c r="D7437" s="41"/>
      <c r="E7437" s="29"/>
      <c r="F7437" s="28"/>
      <c r="G7437" s="28"/>
      <c r="H7437" s="28"/>
      <c r="I7437" s="28"/>
      <c r="J7437" s="36"/>
      <c r="K7437" s="28"/>
      <c r="L7437" s="28"/>
      <c r="M7437" s="28"/>
      <c r="N7437" s="28"/>
      <c r="O7437" s="28"/>
      <c r="P7437" s="28"/>
      <c r="Q7437" s="28"/>
      <c r="R7437" s="28"/>
      <c r="S7437" s="28"/>
      <c r="T7437" s="28"/>
      <c r="U7437" s="28"/>
      <c r="V7437" s="28"/>
      <c r="W7437" s="28"/>
      <c r="X7437" s="28"/>
      <c r="Y7437" s="28"/>
    </row>
    <row r="7438" customFormat="false" ht="15.75" hidden="false" customHeight="false" outlineLevel="0" collapsed="false">
      <c r="A7438" s="37"/>
      <c r="B7438" s="37"/>
      <c r="C7438" s="40"/>
      <c r="D7438" s="40"/>
      <c r="E7438" s="37"/>
      <c r="F7438" s="34"/>
      <c r="G7438" s="34"/>
      <c r="H7438" s="34"/>
      <c r="I7438" s="34"/>
      <c r="J7438" s="35"/>
      <c r="K7438" s="34"/>
      <c r="L7438" s="34"/>
      <c r="M7438" s="34"/>
      <c r="N7438" s="34"/>
      <c r="O7438" s="34"/>
      <c r="P7438" s="34"/>
      <c r="Q7438" s="34"/>
      <c r="R7438" s="34"/>
      <c r="S7438" s="34"/>
      <c r="T7438" s="34"/>
      <c r="U7438" s="34"/>
      <c r="V7438" s="34"/>
      <c r="W7438" s="34"/>
      <c r="X7438" s="34"/>
      <c r="Y7438" s="34"/>
    </row>
    <row r="7439" customFormat="false" ht="15.75" hidden="false" customHeight="false" outlineLevel="0" collapsed="false">
      <c r="A7439" s="29"/>
      <c r="B7439" s="29"/>
      <c r="C7439" s="41"/>
      <c r="D7439" s="41"/>
      <c r="E7439" s="29"/>
      <c r="F7439" s="28"/>
      <c r="G7439" s="28"/>
      <c r="H7439" s="28"/>
      <c r="I7439" s="28"/>
      <c r="J7439" s="36"/>
      <c r="K7439" s="28"/>
      <c r="L7439" s="28"/>
      <c r="M7439" s="28"/>
      <c r="N7439" s="28"/>
      <c r="O7439" s="28"/>
      <c r="P7439" s="28"/>
      <c r="Q7439" s="28"/>
      <c r="R7439" s="28"/>
      <c r="S7439" s="28"/>
      <c r="T7439" s="28"/>
      <c r="U7439" s="28"/>
      <c r="V7439" s="28"/>
      <c r="W7439" s="28"/>
      <c r="X7439" s="28"/>
      <c r="Y7439" s="28"/>
    </row>
    <row r="7440" customFormat="false" ht="15.75" hidden="false" customHeight="false" outlineLevel="0" collapsed="false">
      <c r="A7440" s="37"/>
      <c r="B7440" s="37"/>
      <c r="C7440" s="40"/>
      <c r="D7440" s="40"/>
      <c r="E7440" s="37"/>
      <c r="F7440" s="34"/>
      <c r="G7440" s="34"/>
      <c r="H7440" s="34"/>
      <c r="I7440" s="34"/>
      <c r="J7440" s="35"/>
      <c r="K7440" s="34"/>
      <c r="L7440" s="34"/>
      <c r="M7440" s="34"/>
      <c r="N7440" s="34"/>
      <c r="O7440" s="34"/>
      <c r="P7440" s="34"/>
      <c r="Q7440" s="34"/>
      <c r="R7440" s="34"/>
      <c r="S7440" s="34"/>
      <c r="T7440" s="34"/>
      <c r="U7440" s="34"/>
      <c r="V7440" s="34"/>
      <c r="W7440" s="34"/>
      <c r="X7440" s="34"/>
      <c r="Y7440" s="34"/>
    </row>
    <row r="7441" customFormat="false" ht="15.75" hidden="false" customHeight="false" outlineLevel="0" collapsed="false">
      <c r="A7441" s="29"/>
      <c r="B7441" s="29"/>
      <c r="C7441" s="41"/>
      <c r="D7441" s="41"/>
      <c r="E7441" s="29"/>
      <c r="F7441" s="28"/>
      <c r="G7441" s="28"/>
      <c r="H7441" s="28"/>
      <c r="I7441" s="28"/>
      <c r="J7441" s="36"/>
      <c r="K7441" s="28"/>
      <c r="L7441" s="28"/>
      <c r="M7441" s="28"/>
      <c r="N7441" s="28"/>
      <c r="O7441" s="28"/>
      <c r="P7441" s="28"/>
      <c r="Q7441" s="28"/>
      <c r="R7441" s="28"/>
      <c r="S7441" s="28"/>
      <c r="T7441" s="28"/>
      <c r="U7441" s="28"/>
      <c r="V7441" s="28"/>
      <c r="W7441" s="28"/>
      <c r="X7441" s="28"/>
      <c r="Y7441" s="28"/>
    </row>
    <row r="7442" customFormat="false" ht="15.75" hidden="false" customHeight="false" outlineLevel="0" collapsed="false">
      <c r="A7442" s="37"/>
      <c r="B7442" s="37"/>
      <c r="C7442" s="40"/>
      <c r="D7442" s="40"/>
      <c r="E7442" s="37"/>
      <c r="F7442" s="34"/>
      <c r="G7442" s="34"/>
      <c r="H7442" s="34"/>
      <c r="I7442" s="34"/>
      <c r="J7442" s="35"/>
      <c r="K7442" s="34"/>
      <c r="L7442" s="34"/>
      <c r="M7442" s="34"/>
      <c r="N7442" s="34"/>
      <c r="O7442" s="34"/>
      <c r="P7442" s="34"/>
      <c r="Q7442" s="34"/>
      <c r="R7442" s="34"/>
      <c r="S7442" s="34"/>
      <c r="T7442" s="34"/>
      <c r="U7442" s="34"/>
      <c r="V7442" s="34"/>
      <c r="W7442" s="34"/>
      <c r="X7442" s="34"/>
      <c r="Y7442" s="34"/>
    </row>
    <row r="7443" customFormat="false" ht="15.75" hidden="false" customHeight="false" outlineLevel="0" collapsed="false">
      <c r="A7443" s="29"/>
      <c r="B7443" s="29"/>
      <c r="C7443" s="41"/>
      <c r="D7443" s="41"/>
      <c r="E7443" s="29"/>
      <c r="F7443" s="28"/>
      <c r="G7443" s="28"/>
      <c r="H7443" s="28"/>
      <c r="I7443" s="28"/>
      <c r="J7443" s="36"/>
      <c r="K7443" s="28"/>
      <c r="L7443" s="28"/>
      <c r="M7443" s="28"/>
      <c r="N7443" s="28"/>
      <c r="O7443" s="28"/>
      <c r="P7443" s="28"/>
      <c r="Q7443" s="28"/>
      <c r="R7443" s="28"/>
      <c r="S7443" s="28"/>
      <c r="T7443" s="28"/>
      <c r="U7443" s="28"/>
      <c r="V7443" s="28"/>
      <c r="W7443" s="28"/>
      <c r="X7443" s="28"/>
      <c r="Y7443" s="28"/>
    </row>
    <row r="7444" customFormat="false" ht="15.75" hidden="false" customHeight="false" outlineLevel="0" collapsed="false">
      <c r="A7444" s="37"/>
      <c r="B7444" s="37"/>
      <c r="C7444" s="40"/>
      <c r="D7444" s="40"/>
      <c r="E7444" s="37"/>
      <c r="F7444" s="34"/>
      <c r="G7444" s="34"/>
      <c r="H7444" s="34"/>
      <c r="I7444" s="34"/>
      <c r="J7444" s="35"/>
      <c r="K7444" s="34"/>
      <c r="L7444" s="34"/>
      <c r="M7444" s="34"/>
      <c r="N7444" s="34"/>
      <c r="O7444" s="34"/>
      <c r="P7444" s="34"/>
      <c r="Q7444" s="34"/>
      <c r="R7444" s="34"/>
      <c r="S7444" s="34"/>
      <c r="T7444" s="34"/>
      <c r="U7444" s="34"/>
      <c r="V7444" s="34"/>
      <c r="W7444" s="34"/>
      <c r="X7444" s="34"/>
      <c r="Y7444" s="34"/>
    </row>
    <row r="7445" customFormat="false" ht="15.75" hidden="false" customHeight="false" outlineLevel="0" collapsed="false">
      <c r="A7445" s="29"/>
      <c r="B7445" s="29"/>
      <c r="C7445" s="41"/>
      <c r="D7445" s="41"/>
      <c r="E7445" s="29"/>
      <c r="F7445" s="28"/>
      <c r="G7445" s="28"/>
      <c r="H7445" s="28"/>
      <c r="I7445" s="28"/>
      <c r="J7445" s="36"/>
      <c r="K7445" s="28"/>
      <c r="L7445" s="28"/>
      <c r="M7445" s="28"/>
      <c r="N7445" s="28"/>
      <c r="O7445" s="28"/>
      <c r="P7445" s="28"/>
      <c r="Q7445" s="28"/>
      <c r="R7445" s="28"/>
      <c r="S7445" s="28"/>
      <c r="T7445" s="28"/>
      <c r="U7445" s="28"/>
      <c r="V7445" s="28"/>
      <c r="W7445" s="28"/>
      <c r="X7445" s="28"/>
      <c r="Y7445" s="28"/>
    </row>
    <row r="7446" customFormat="false" ht="15.75" hidden="false" customHeight="false" outlineLevel="0" collapsed="false">
      <c r="A7446" s="37"/>
      <c r="B7446" s="37"/>
      <c r="C7446" s="40"/>
      <c r="D7446" s="40"/>
      <c r="E7446" s="37"/>
      <c r="F7446" s="34"/>
      <c r="G7446" s="34"/>
      <c r="H7446" s="34"/>
      <c r="I7446" s="34"/>
      <c r="J7446" s="35"/>
      <c r="K7446" s="34"/>
      <c r="L7446" s="34"/>
      <c r="M7446" s="34"/>
      <c r="N7446" s="34"/>
      <c r="O7446" s="34"/>
      <c r="P7446" s="34"/>
      <c r="Q7446" s="34"/>
      <c r="R7446" s="34"/>
      <c r="S7446" s="34"/>
      <c r="T7446" s="34"/>
      <c r="U7446" s="34"/>
      <c r="V7446" s="34"/>
      <c r="W7446" s="34"/>
      <c r="X7446" s="34"/>
      <c r="Y7446" s="34"/>
    </row>
    <row r="7447" customFormat="false" ht="15.75" hidden="false" customHeight="false" outlineLevel="0" collapsed="false">
      <c r="A7447" s="29"/>
      <c r="B7447" s="29"/>
      <c r="C7447" s="41"/>
      <c r="D7447" s="41"/>
      <c r="E7447" s="29"/>
      <c r="F7447" s="28"/>
      <c r="G7447" s="28"/>
      <c r="H7447" s="28"/>
      <c r="I7447" s="28"/>
      <c r="J7447" s="36"/>
      <c r="K7447" s="28"/>
      <c r="L7447" s="28"/>
      <c r="M7447" s="28"/>
      <c r="N7447" s="28"/>
      <c r="O7447" s="28"/>
      <c r="P7447" s="28"/>
      <c r="Q7447" s="28"/>
      <c r="R7447" s="28"/>
      <c r="S7447" s="28"/>
      <c r="T7447" s="28"/>
      <c r="U7447" s="28"/>
      <c r="V7447" s="28"/>
      <c r="W7447" s="28"/>
      <c r="X7447" s="28"/>
      <c r="Y7447" s="28"/>
    </row>
    <row r="7448" customFormat="false" ht="15.75" hidden="false" customHeight="false" outlineLevel="0" collapsed="false">
      <c r="A7448" s="37"/>
      <c r="B7448" s="37"/>
      <c r="C7448" s="40"/>
      <c r="D7448" s="40"/>
      <c r="E7448" s="37"/>
      <c r="F7448" s="34"/>
      <c r="G7448" s="34"/>
      <c r="H7448" s="34"/>
      <c r="I7448" s="34"/>
      <c r="J7448" s="35"/>
      <c r="K7448" s="34"/>
      <c r="L7448" s="34"/>
      <c r="M7448" s="34"/>
      <c r="N7448" s="34"/>
      <c r="O7448" s="34"/>
      <c r="P7448" s="34"/>
      <c r="Q7448" s="34"/>
      <c r="R7448" s="34"/>
      <c r="S7448" s="34"/>
      <c r="T7448" s="34"/>
      <c r="U7448" s="34"/>
      <c r="V7448" s="34"/>
      <c r="W7448" s="34"/>
      <c r="X7448" s="34"/>
      <c r="Y7448" s="34"/>
    </row>
    <row r="7449" customFormat="false" ht="15.75" hidden="false" customHeight="false" outlineLevel="0" collapsed="false">
      <c r="A7449" s="29"/>
      <c r="B7449" s="29"/>
      <c r="C7449" s="41"/>
      <c r="D7449" s="41"/>
      <c r="E7449" s="29"/>
      <c r="F7449" s="28"/>
      <c r="G7449" s="28"/>
      <c r="H7449" s="28"/>
      <c r="I7449" s="28"/>
      <c r="J7449" s="36"/>
      <c r="K7449" s="28"/>
      <c r="L7449" s="28"/>
      <c r="M7449" s="28"/>
      <c r="N7449" s="28"/>
      <c r="O7449" s="28"/>
      <c r="P7449" s="28"/>
      <c r="Q7449" s="28"/>
      <c r="R7449" s="28"/>
      <c r="S7449" s="28"/>
      <c r="T7449" s="28"/>
      <c r="U7449" s="28"/>
      <c r="V7449" s="28"/>
      <c r="W7449" s="28"/>
      <c r="X7449" s="28"/>
      <c r="Y7449" s="28"/>
    </row>
    <row r="7450" customFormat="false" ht="15.75" hidden="false" customHeight="false" outlineLevel="0" collapsed="false">
      <c r="A7450" s="37"/>
      <c r="B7450" s="37"/>
      <c r="C7450" s="40"/>
      <c r="D7450" s="40"/>
      <c r="E7450" s="37"/>
      <c r="F7450" s="34"/>
      <c r="G7450" s="34"/>
      <c r="H7450" s="34"/>
      <c r="I7450" s="34"/>
      <c r="J7450" s="35"/>
      <c r="K7450" s="34"/>
      <c r="L7450" s="34"/>
      <c r="M7450" s="34"/>
      <c r="N7450" s="34"/>
      <c r="O7450" s="34"/>
      <c r="P7450" s="34"/>
      <c r="Q7450" s="34"/>
      <c r="R7450" s="34"/>
      <c r="S7450" s="34"/>
      <c r="T7450" s="34"/>
      <c r="U7450" s="34"/>
      <c r="V7450" s="34"/>
      <c r="W7450" s="34"/>
      <c r="X7450" s="34"/>
      <c r="Y7450" s="34"/>
    </row>
    <row r="7451" customFormat="false" ht="15.75" hidden="false" customHeight="false" outlineLevel="0" collapsed="false">
      <c r="A7451" s="29"/>
      <c r="B7451" s="29"/>
      <c r="C7451" s="41"/>
      <c r="D7451" s="41"/>
      <c r="E7451" s="29"/>
      <c r="F7451" s="28"/>
      <c r="G7451" s="28"/>
      <c r="H7451" s="28"/>
      <c r="I7451" s="28"/>
      <c r="J7451" s="36"/>
      <c r="K7451" s="28"/>
      <c r="L7451" s="28"/>
      <c r="M7451" s="28"/>
      <c r="N7451" s="28"/>
      <c r="O7451" s="28"/>
      <c r="P7451" s="28"/>
      <c r="Q7451" s="28"/>
      <c r="R7451" s="28"/>
      <c r="S7451" s="28"/>
      <c r="T7451" s="28"/>
      <c r="U7451" s="28"/>
      <c r="V7451" s="28"/>
      <c r="W7451" s="28"/>
      <c r="X7451" s="28"/>
      <c r="Y7451" s="28"/>
    </row>
    <row r="7452" customFormat="false" ht="15.75" hidden="false" customHeight="false" outlineLevel="0" collapsed="false">
      <c r="A7452" s="37"/>
      <c r="B7452" s="37"/>
      <c r="C7452" s="40"/>
      <c r="D7452" s="40"/>
      <c r="E7452" s="37"/>
      <c r="F7452" s="34"/>
      <c r="G7452" s="34"/>
      <c r="H7452" s="34"/>
      <c r="I7452" s="34"/>
      <c r="J7452" s="35"/>
      <c r="K7452" s="34"/>
      <c r="L7452" s="34"/>
      <c r="M7452" s="34"/>
      <c r="N7452" s="34"/>
      <c r="O7452" s="34"/>
      <c r="P7452" s="34"/>
      <c r="Q7452" s="34"/>
      <c r="R7452" s="34"/>
      <c r="S7452" s="34"/>
      <c r="T7452" s="34"/>
      <c r="U7452" s="34"/>
      <c r="V7452" s="34"/>
      <c r="W7452" s="34"/>
      <c r="X7452" s="34"/>
      <c r="Y7452" s="34"/>
    </row>
    <row r="7453" customFormat="false" ht="15.75" hidden="false" customHeight="false" outlineLevel="0" collapsed="false">
      <c r="A7453" s="29"/>
      <c r="B7453" s="29"/>
      <c r="C7453" s="41"/>
      <c r="D7453" s="41"/>
      <c r="E7453" s="29"/>
      <c r="F7453" s="28"/>
      <c r="G7453" s="28"/>
      <c r="H7453" s="28"/>
      <c r="I7453" s="28"/>
      <c r="J7453" s="36"/>
      <c r="K7453" s="28"/>
      <c r="L7453" s="28"/>
      <c r="M7453" s="28"/>
      <c r="N7453" s="28"/>
      <c r="O7453" s="28"/>
      <c r="P7453" s="28"/>
      <c r="Q7453" s="28"/>
      <c r="R7453" s="28"/>
      <c r="S7453" s="28"/>
      <c r="T7453" s="28"/>
      <c r="U7453" s="28"/>
      <c r="V7453" s="28"/>
      <c r="W7453" s="28"/>
      <c r="X7453" s="28"/>
      <c r="Y7453" s="28"/>
    </row>
    <row r="7454" customFormat="false" ht="15.75" hidden="false" customHeight="false" outlineLevel="0" collapsed="false">
      <c r="A7454" s="37"/>
      <c r="B7454" s="37"/>
      <c r="C7454" s="40"/>
      <c r="D7454" s="40"/>
      <c r="E7454" s="37"/>
      <c r="F7454" s="34"/>
      <c r="G7454" s="34"/>
      <c r="H7454" s="34"/>
      <c r="I7454" s="34"/>
      <c r="J7454" s="35"/>
      <c r="K7454" s="34"/>
      <c r="L7454" s="34"/>
      <c r="M7454" s="34"/>
      <c r="N7454" s="34"/>
      <c r="O7454" s="34"/>
      <c r="P7454" s="34"/>
      <c r="Q7454" s="34"/>
      <c r="R7454" s="34"/>
      <c r="S7454" s="34"/>
      <c r="T7454" s="34"/>
      <c r="U7454" s="34"/>
      <c r="V7454" s="34"/>
      <c r="W7454" s="34"/>
      <c r="X7454" s="34"/>
      <c r="Y7454" s="34"/>
    </row>
    <row r="7455" customFormat="false" ht="15.75" hidden="false" customHeight="false" outlineLevel="0" collapsed="false">
      <c r="A7455" s="29"/>
      <c r="B7455" s="29"/>
      <c r="C7455" s="41"/>
      <c r="D7455" s="41"/>
      <c r="E7455" s="29"/>
      <c r="F7455" s="28"/>
      <c r="G7455" s="28"/>
      <c r="H7455" s="28"/>
      <c r="I7455" s="28"/>
      <c r="J7455" s="36"/>
      <c r="K7455" s="28"/>
      <c r="L7455" s="28"/>
      <c r="M7455" s="28"/>
      <c r="N7455" s="28"/>
      <c r="O7455" s="28"/>
      <c r="P7455" s="28"/>
      <c r="Q7455" s="28"/>
      <c r="R7455" s="28"/>
      <c r="S7455" s="28"/>
      <c r="T7455" s="28"/>
      <c r="U7455" s="28"/>
      <c r="V7455" s="28"/>
      <c r="W7455" s="28"/>
      <c r="X7455" s="28"/>
      <c r="Y7455" s="28"/>
    </row>
    <row r="7456" customFormat="false" ht="15.75" hidden="false" customHeight="false" outlineLevel="0" collapsed="false">
      <c r="A7456" s="37"/>
      <c r="B7456" s="37"/>
      <c r="C7456" s="40"/>
      <c r="D7456" s="40"/>
      <c r="E7456" s="37"/>
      <c r="F7456" s="34"/>
      <c r="G7456" s="34"/>
      <c r="H7456" s="34"/>
      <c r="I7456" s="34"/>
      <c r="J7456" s="35"/>
      <c r="K7456" s="34"/>
      <c r="L7456" s="34"/>
      <c r="M7456" s="34"/>
      <c r="N7456" s="34"/>
      <c r="O7456" s="34"/>
      <c r="P7456" s="34"/>
      <c r="Q7456" s="34"/>
      <c r="R7456" s="34"/>
      <c r="S7456" s="34"/>
      <c r="T7456" s="34"/>
      <c r="U7456" s="34"/>
      <c r="V7456" s="34"/>
      <c r="W7456" s="34"/>
      <c r="X7456" s="34"/>
      <c r="Y7456" s="34"/>
    </row>
    <row r="7457" customFormat="false" ht="15.75" hidden="false" customHeight="false" outlineLevel="0" collapsed="false">
      <c r="A7457" s="29"/>
      <c r="B7457" s="29"/>
      <c r="C7457" s="41"/>
      <c r="D7457" s="41"/>
      <c r="E7457" s="29"/>
      <c r="F7457" s="28"/>
      <c r="G7457" s="28"/>
      <c r="H7457" s="28"/>
      <c r="I7457" s="28"/>
      <c r="J7457" s="36"/>
      <c r="K7457" s="28"/>
      <c r="L7457" s="28"/>
      <c r="M7457" s="28"/>
      <c r="N7457" s="28"/>
      <c r="O7457" s="28"/>
      <c r="P7457" s="28"/>
      <c r="Q7457" s="28"/>
      <c r="R7457" s="28"/>
      <c r="S7457" s="28"/>
      <c r="T7457" s="28"/>
      <c r="U7457" s="28"/>
      <c r="V7457" s="28"/>
      <c r="W7457" s="28"/>
      <c r="X7457" s="28"/>
      <c r="Y7457" s="28"/>
    </row>
    <row r="7458" customFormat="false" ht="15.75" hidden="false" customHeight="false" outlineLevel="0" collapsed="false">
      <c r="A7458" s="37"/>
      <c r="B7458" s="37"/>
      <c r="C7458" s="40"/>
      <c r="D7458" s="40"/>
      <c r="E7458" s="37"/>
      <c r="F7458" s="34"/>
      <c r="G7458" s="34"/>
      <c r="H7458" s="34"/>
      <c r="I7458" s="34"/>
      <c r="J7458" s="35"/>
      <c r="K7458" s="34"/>
      <c r="L7458" s="34"/>
      <c r="M7458" s="34"/>
      <c r="N7458" s="34"/>
      <c r="O7458" s="34"/>
      <c r="P7458" s="34"/>
      <c r="Q7458" s="34"/>
      <c r="R7458" s="34"/>
      <c r="S7458" s="34"/>
      <c r="T7458" s="34"/>
      <c r="U7458" s="34"/>
      <c r="V7458" s="34"/>
      <c r="W7458" s="34"/>
      <c r="X7458" s="34"/>
      <c r="Y7458" s="34"/>
    </row>
    <row r="7459" customFormat="false" ht="15.75" hidden="false" customHeight="false" outlineLevel="0" collapsed="false">
      <c r="A7459" s="29"/>
      <c r="B7459" s="29"/>
      <c r="C7459" s="41"/>
      <c r="D7459" s="41"/>
      <c r="E7459" s="29"/>
      <c r="F7459" s="28"/>
      <c r="G7459" s="28"/>
      <c r="H7459" s="28"/>
      <c r="I7459" s="28"/>
      <c r="J7459" s="36"/>
      <c r="K7459" s="28"/>
      <c r="L7459" s="28"/>
      <c r="M7459" s="28"/>
      <c r="N7459" s="28"/>
      <c r="O7459" s="28"/>
      <c r="P7459" s="28"/>
      <c r="Q7459" s="28"/>
      <c r="R7459" s="28"/>
      <c r="S7459" s="28"/>
      <c r="T7459" s="28"/>
      <c r="U7459" s="28"/>
      <c r="V7459" s="28"/>
      <c r="W7459" s="28"/>
      <c r="X7459" s="28"/>
      <c r="Y7459" s="28"/>
    </row>
    <row r="7460" customFormat="false" ht="15.75" hidden="false" customHeight="false" outlineLevel="0" collapsed="false">
      <c r="A7460" s="37"/>
      <c r="B7460" s="37"/>
      <c r="C7460" s="40"/>
      <c r="D7460" s="40"/>
      <c r="E7460" s="37"/>
      <c r="F7460" s="34"/>
      <c r="G7460" s="34"/>
      <c r="H7460" s="34"/>
      <c r="I7460" s="34"/>
      <c r="J7460" s="35"/>
      <c r="K7460" s="34"/>
      <c r="L7460" s="34"/>
      <c r="M7460" s="34"/>
      <c r="N7460" s="34"/>
      <c r="O7460" s="34"/>
      <c r="P7460" s="34"/>
      <c r="Q7460" s="34"/>
      <c r="R7460" s="34"/>
      <c r="S7460" s="34"/>
      <c r="T7460" s="34"/>
      <c r="U7460" s="34"/>
      <c r="V7460" s="34"/>
      <c r="W7460" s="34"/>
      <c r="X7460" s="34"/>
      <c r="Y7460" s="34"/>
    </row>
    <row r="7461" customFormat="false" ht="15.75" hidden="false" customHeight="false" outlineLevel="0" collapsed="false">
      <c r="A7461" s="29"/>
      <c r="B7461" s="29"/>
      <c r="C7461" s="41"/>
      <c r="D7461" s="41"/>
      <c r="E7461" s="29"/>
      <c r="F7461" s="28"/>
      <c r="G7461" s="28"/>
      <c r="H7461" s="28"/>
      <c r="I7461" s="28"/>
      <c r="J7461" s="36"/>
      <c r="K7461" s="28"/>
      <c r="L7461" s="28"/>
      <c r="M7461" s="28"/>
      <c r="N7461" s="28"/>
      <c r="O7461" s="28"/>
      <c r="P7461" s="28"/>
      <c r="Q7461" s="28"/>
      <c r="R7461" s="28"/>
      <c r="S7461" s="28"/>
      <c r="T7461" s="28"/>
      <c r="U7461" s="28"/>
      <c r="V7461" s="28"/>
      <c r="W7461" s="28"/>
      <c r="X7461" s="28"/>
      <c r="Y7461" s="28"/>
    </row>
    <row r="7462" customFormat="false" ht="15.75" hidden="false" customHeight="false" outlineLevel="0" collapsed="false">
      <c r="A7462" s="37"/>
      <c r="B7462" s="37"/>
      <c r="C7462" s="40"/>
      <c r="D7462" s="40"/>
      <c r="E7462" s="37"/>
      <c r="F7462" s="34"/>
      <c r="G7462" s="34"/>
      <c r="H7462" s="34"/>
      <c r="I7462" s="34"/>
      <c r="J7462" s="35"/>
      <c r="K7462" s="34"/>
      <c r="L7462" s="34"/>
      <c r="M7462" s="34"/>
      <c r="N7462" s="34"/>
      <c r="O7462" s="34"/>
      <c r="P7462" s="34"/>
      <c r="Q7462" s="34"/>
      <c r="R7462" s="34"/>
      <c r="S7462" s="34"/>
      <c r="T7462" s="34"/>
      <c r="U7462" s="34"/>
      <c r="V7462" s="34"/>
      <c r="W7462" s="34"/>
      <c r="X7462" s="34"/>
      <c r="Y7462" s="34"/>
    </row>
    <row r="7463" customFormat="false" ht="15.75" hidden="false" customHeight="false" outlineLevel="0" collapsed="false">
      <c r="A7463" s="29"/>
      <c r="B7463" s="29"/>
      <c r="C7463" s="41"/>
      <c r="D7463" s="41"/>
      <c r="E7463" s="29"/>
      <c r="F7463" s="28"/>
      <c r="G7463" s="28"/>
      <c r="H7463" s="28"/>
      <c r="I7463" s="28"/>
      <c r="J7463" s="36"/>
      <c r="K7463" s="28"/>
      <c r="L7463" s="28"/>
      <c r="M7463" s="28"/>
      <c r="N7463" s="28"/>
      <c r="O7463" s="28"/>
      <c r="P7463" s="28"/>
      <c r="Q7463" s="28"/>
      <c r="R7463" s="28"/>
      <c r="S7463" s="28"/>
      <c r="T7463" s="28"/>
      <c r="U7463" s="28"/>
      <c r="V7463" s="28"/>
      <c r="W7463" s="28"/>
      <c r="X7463" s="28"/>
      <c r="Y7463" s="28"/>
    </row>
    <row r="7464" customFormat="false" ht="15.75" hidden="false" customHeight="false" outlineLevel="0" collapsed="false">
      <c r="A7464" s="37"/>
      <c r="B7464" s="37"/>
      <c r="C7464" s="40"/>
      <c r="D7464" s="40"/>
      <c r="E7464" s="37"/>
      <c r="F7464" s="34"/>
      <c r="G7464" s="34"/>
      <c r="H7464" s="34"/>
      <c r="I7464" s="34"/>
      <c r="J7464" s="35"/>
      <c r="K7464" s="34"/>
      <c r="L7464" s="34"/>
      <c r="M7464" s="34"/>
      <c r="N7464" s="34"/>
      <c r="O7464" s="34"/>
      <c r="P7464" s="34"/>
      <c r="Q7464" s="34"/>
      <c r="R7464" s="34"/>
      <c r="S7464" s="34"/>
      <c r="T7464" s="34"/>
      <c r="U7464" s="34"/>
      <c r="V7464" s="34"/>
      <c r="W7464" s="34"/>
      <c r="X7464" s="34"/>
      <c r="Y7464" s="34"/>
    </row>
    <row r="7465" customFormat="false" ht="15.75" hidden="false" customHeight="false" outlineLevel="0" collapsed="false">
      <c r="A7465" s="29"/>
      <c r="B7465" s="29"/>
      <c r="C7465" s="41"/>
      <c r="D7465" s="41"/>
      <c r="E7465" s="29"/>
      <c r="F7465" s="28"/>
      <c r="G7465" s="28"/>
      <c r="H7465" s="28"/>
      <c r="I7465" s="28"/>
      <c r="J7465" s="36"/>
      <c r="K7465" s="28"/>
      <c r="L7465" s="28"/>
      <c r="M7465" s="28"/>
      <c r="N7465" s="28"/>
      <c r="O7465" s="28"/>
      <c r="P7465" s="28"/>
      <c r="Q7465" s="28"/>
      <c r="R7465" s="28"/>
      <c r="S7465" s="28"/>
      <c r="T7465" s="28"/>
      <c r="U7465" s="28"/>
      <c r="V7465" s="28"/>
      <c r="W7465" s="28"/>
      <c r="X7465" s="28"/>
      <c r="Y7465" s="28"/>
    </row>
    <row r="7466" customFormat="false" ht="15.75" hidden="false" customHeight="false" outlineLevel="0" collapsed="false">
      <c r="A7466" s="37"/>
      <c r="B7466" s="37"/>
      <c r="C7466" s="40"/>
      <c r="D7466" s="40"/>
      <c r="E7466" s="37"/>
      <c r="F7466" s="34"/>
      <c r="G7466" s="34"/>
      <c r="H7466" s="34"/>
      <c r="I7466" s="34"/>
      <c r="J7466" s="35"/>
      <c r="K7466" s="34"/>
      <c r="L7466" s="34"/>
      <c r="M7466" s="34"/>
      <c r="N7466" s="34"/>
      <c r="O7466" s="34"/>
      <c r="P7466" s="34"/>
      <c r="Q7466" s="34"/>
      <c r="R7466" s="34"/>
      <c r="S7466" s="34"/>
      <c r="T7466" s="34"/>
      <c r="U7466" s="34"/>
      <c r="V7466" s="34"/>
      <c r="W7466" s="34"/>
      <c r="X7466" s="34"/>
      <c r="Y7466" s="34"/>
    </row>
    <row r="7467" customFormat="false" ht="15.75" hidden="false" customHeight="false" outlineLevel="0" collapsed="false">
      <c r="A7467" s="29"/>
      <c r="B7467" s="29"/>
      <c r="C7467" s="41"/>
      <c r="D7467" s="41"/>
      <c r="E7467" s="29"/>
      <c r="F7467" s="28"/>
      <c r="G7467" s="28"/>
      <c r="H7467" s="28"/>
      <c r="I7467" s="28"/>
      <c r="J7467" s="36"/>
      <c r="K7467" s="28"/>
      <c r="L7467" s="28"/>
      <c r="M7467" s="28"/>
      <c r="N7467" s="28"/>
      <c r="O7467" s="28"/>
      <c r="P7467" s="28"/>
      <c r="Q7467" s="28"/>
      <c r="R7467" s="28"/>
      <c r="S7467" s="28"/>
      <c r="T7467" s="28"/>
      <c r="U7467" s="28"/>
      <c r="V7467" s="28"/>
      <c r="W7467" s="28"/>
      <c r="X7467" s="28"/>
      <c r="Y7467" s="28"/>
    </row>
    <row r="7468" customFormat="false" ht="15.75" hidden="false" customHeight="false" outlineLevel="0" collapsed="false">
      <c r="A7468" s="37"/>
      <c r="B7468" s="37"/>
      <c r="C7468" s="40"/>
      <c r="D7468" s="40"/>
      <c r="E7468" s="37"/>
      <c r="F7468" s="34"/>
      <c r="G7468" s="34"/>
      <c r="H7468" s="34"/>
      <c r="I7468" s="34"/>
      <c r="J7468" s="35"/>
      <c r="K7468" s="34"/>
      <c r="L7468" s="34"/>
      <c r="M7468" s="34"/>
      <c r="N7468" s="34"/>
      <c r="O7468" s="34"/>
      <c r="P7468" s="34"/>
      <c r="Q7468" s="34"/>
      <c r="R7468" s="34"/>
      <c r="S7468" s="34"/>
      <c r="T7468" s="34"/>
      <c r="U7468" s="34"/>
      <c r="V7468" s="34"/>
      <c r="W7468" s="34"/>
      <c r="X7468" s="34"/>
      <c r="Y7468" s="34"/>
    </row>
    <row r="7469" customFormat="false" ht="15.75" hidden="false" customHeight="false" outlineLevel="0" collapsed="false">
      <c r="A7469" s="29"/>
      <c r="B7469" s="29"/>
      <c r="C7469" s="41"/>
      <c r="D7469" s="41"/>
      <c r="E7469" s="29"/>
      <c r="F7469" s="28"/>
      <c r="G7469" s="28"/>
      <c r="H7469" s="28"/>
      <c r="I7469" s="28"/>
      <c r="J7469" s="36"/>
      <c r="K7469" s="28"/>
      <c r="L7469" s="28"/>
      <c r="M7469" s="28"/>
      <c r="N7469" s="28"/>
      <c r="O7469" s="28"/>
      <c r="P7469" s="28"/>
      <c r="Q7469" s="28"/>
      <c r="R7469" s="28"/>
      <c r="S7469" s="28"/>
      <c r="T7469" s="28"/>
      <c r="U7469" s="28"/>
      <c r="V7469" s="28"/>
      <c r="W7469" s="28"/>
      <c r="X7469" s="28"/>
      <c r="Y7469" s="28"/>
    </row>
    <row r="7470" customFormat="false" ht="15.75" hidden="false" customHeight="false" outlineLevel="0" collapsed="false">
      <c r="A7470" s="37"/>
      <c r="B7470" s="37"/>
      <c r="C7470" s="40"/>
      <c r="D7470" s="40"/>
      <c r="E7470" s="37"/>
      <c r="F7470" s="34"/>
      <c r="G7470" s="34"/>
      <c r="H7470" s="34"/>
      <c r="I7470" s="34"/>
      <c r="J7470" s="35"/>
      <c r="K7470" s="34"/>
      <c r="L7470" s="34"/>
      <c r="M7470" s="34"/>
      <c r="N7470" s="34"/>
      <c r="O7470" s="34"/>
      <c r="P7470" s="34"/>
      <c r="Q7470" s="34"/>
      <c r="R7470" s="34"/>
      <c r="S7470" s="34"/>
      <c r="T7470" s="34"/>
      <c r="U7470" s="34"/>
      <c r="V7470" s="34"/>
      <c r="W7470" s="34"/>
      <c r="X7470" s="34"/>
      <c r="Y7470" s="34"/>
    </row>
    <row r="7471" customFormat="false" ht="15.75" hidden="false" customHeight="false" outlineLevel="0" collapsed="false">
      <c r="A7471" s="29"/>
      <c r="B7471" s="29"/>
      <c r="C7471" s="41"/>
      <c r="D7471" s="41"/>
      <c r="E7471" s="29"/>
      <c r="F7471" s="28"/>
      <c r="G7471" s="28"/>
      <c r="H7471" s="28"/>
      <c r="I7471" s="28"/>
      <c r="J7471" s="36"/>
      <c r="K7471" s="28"/>
      <c r="L7471" s="28"/>
      <c r="M7471" s="28"/>
      <c r="N7471" s="28"/>
      <c r="O7471" s="28"/>
      <c r="P7471" s="28"/>
      <c r="Q7471" s="28"/>
      <c r="R7471" s="28"/>
      <c r="S7471" s="28"/>
      <c r="T7471" s="28"/>
      <c r="U7471" s="28"/>
      <c r="V7471" s="28"/>
      <c r="W7471" s="28"/>
      <c r="X7471" s="28"/>
      <c r="Y7471" s="28"/>
    </row>
    <row r="7472" customFormat="false" ht="15.75" hidden="false" customHeight="false" outlineLevel="0" collapsed="false">
      <c r="A7472" s="37"/>
      <c r="B7472" s="37"/>
      <c r="C7472" s="40"/>
      <c r="D7472" s="40"/>
      <c r="E7472" s="37"/>
      <c r="F7472" s="34"/>
      <c r="G7472" s="34"/>
      <c r="H7472" s="34"/>
      <c r="I7472" s="34"/>
      <c r="J7472" s="35"/>
      <c r="K7472" s="34"/>
      <c r="L7472" s="34"/>
      <c r="M7472" s="34"/>
      <c r="N7472" s="34"/>
      <c r="O7472" s="34"/>
      <c r="P7472" s="34"/>
      <c r="Q7472" s="34"/>
      <c r="R7472" s="34"/>
      <c r="S7472" s="34"/>
      <c r="T7472" s="34"/>
      <c r="U7472" s="34"/>
      <c r="V7472" s="34"/>
      <c r="W7472" s="34"/>
      <c r="X7472" s="34"/>
      <c r="Y7472" s="34"/>
    </row>
    <row r="7473" customFormat="false" ht="15.75" hidden="false" customHeight="false" outlineLevel="0" collapsed="false">
      <c r="A7473" s="29"/>
      <c r="B7473" s="29"/>
      <c r="C7473" s="41"/>
      <c r="D7473" s="41"/>
      <c r="E7473" s="29"/>
      <c r="F7473" s="28"/>
      <c r="G7473" s="28"/>
      <c r="H7473" s="28"/>
      <c r="I7473" s="28"/>
      <c r="J7473" s="36"/>
      <c r="K7473" s="28"/>
      <c r="L7473" s="28"/>
      <c r="M7473" s="28"/>
      <c r="N7473" s="28"/>
      <c r="O7473" s="28"/>
      <c r="P7473" s="28"/>
      <c r="Q7473" s="28"/>
      <c r="R7473" s="28"/>
      <c r="S7473" s="28"/>
      <c r="T7473" s="28"/>
      <c r="U7473" s="28"/>
      <c r="V7473" s="28"/>
      <c r="W7473" s="28"/>
      <c r="X7473" s="28"/>
      <c r="Y7473" s="28"/>
    </row>
    <row r="7474" customFormat="false" ht="15.75" hidden="false" customHeight="false" outlineLevel="0" collapsed="false">
      <c r="A7474" s="37"/>
      <c r="B7474" s="37"/>
      <c r="C7474" s="40"/>
      <c r="D7474" s="40"/>
      <c r="E7474" s="37"/>
      <c r="F7474" s="34"/>
      <c r="G7474" s="34"/>
      <c r="H7474" s="34"/>
      <c r="I7474" s="34"/>
      <c r="J7474" s="35"/>
      <c r="K7474" s="34"/>
      <c r="L7474" s="34"/>
      <c r="M7474" s="34"/>
      <c r="N7474" s="34"/>
      <c r="O7474" s="34"/>
      <c r="P7474" s="34"/>
      <c r="Q7474" s="34"/>
      <c r="R7474" s="34"/>
      <c r="S7474" s="34"/>
      <c r="T7474" s="34"/>
      <c r="U7474" s="34"/>
      <c r="V7474" s="34"/>
      <c r="W7474" s="34"/>
      <c r="X7474" s="34"/>
      <c r="Y7474" s="34"/>
    </row>
    <row r="7475" customFormat="false" ht="15.75" hidden="false" customHeight="false" outlineLevel="0" collapsed="false">
      <c r="A7475" s="29"/>
      <c r="B7475" s="29"/>
      <c r="C7475" s="41"/>
      <c r="D7475" s="41"/>
      <c r="E7475" s="29"/>
      <c r="F7475" s="28"/>
      <c r="G7475" s="28"/>
      <c r="H7475" s="28"/>
      <c r="I7475" s="28"/>
      <c r="J7475" s="36"/>
      <c r="K7475" s="28"/>
      <c r="L7475" s="28"/>
      <c r="M7475" s="28"/>
      <c r="N7475" s="28"/>
      <c r="O7475" s="28"/>
      <c r="P7475" s="28"/>
      <c r="Q7475" s="28"/>
      <c r="R7475" s="28"/>
      <c r="S7475" s="28"/>
      <c r="T7475" s="28"/>
      <c r="U7475" s="28"/>
      <c r="V7475" s="28"/>
      <c r="W7475" s="28"/>
      <c r="X7475" s="28"/>
      <c r="Y7475" s="28"/>
    </row>
    <row r="7476" customFormat="false" ht="15.75" hidden="false" customHeight="false" outlineLevel="0" collapsed="false">
      <c r="A7476" s="37"/>
      <c r="B7476" s="37"/>
      <c r="C7476" s="40"/>
      <c r="D7476" s="40"/>
      <c r="E7476" s="37"/>
      <c r="F7476" s="34"/>
      <c r="G7476" s="34"/>
      <c r="H7476" s="34"/>
      <c r="I7476" s="34"/>
      <c r="J7476" s="35"/>
      <c r="K7476" s="34"/>
      <c r="L7476" s="34"/>
      <c r="M7476" s="34"/>
      <c r="N7476" s="34"/>
      <c r="O7476" s="34"/>
      <c r="P7476" s="34"/>
      <c r="Q7476" s="34"/>
      <c r="R7476" s="34"/>
      <c r="S7476" s="34"/>
      <c r="T7476" s="34"/>
      <c r="U7476" s="34"/>
      <c r="V7476" s="34"/>
      <c r="W7476" s="34"/>
      <c r="X7476" s="34"/>
      <c r="Y7476" s="34"/>
    </row>
    <row r="7477" customFormat="false" ht="15.75" hidden="false" customHeight="false" outlineLevel="0" collapsed="false">
      <c r="A7477" s="29"/>
      <c r="B7477" s="29"/>
      <c r="C7477" s="41"/>
      <c r="D7477" s="41"/>
      <c r="E7477" s="29"/>
      <c r="F7477" s="28"/>
      <c r="G7477" s="28"/>
      <c r="H7477" s="28"/>
      <c r="I7477" s="28"/>
      <c r="J7477" s="36"/>
      <c r="K7477" s="28"/>
      <c r="L7477" s="28"/>
      <c r="M7477" s="28"/>
      <c r="N7477" s="28"/>
      <c r="O7477" s="28"/>
      <c r="P7477" s="28"/>
      <c r="Q7477" s="28"/>
      <c r="R7477" s="28"/>
      <c r="S7477" s="28"/>
      <c r="T7477" s="28"/>
      <c r="U7477" s="28"/>
      <c r="V7477" s="28"/>
      <c r="W7477" s="28"/>
      <c r="X7477" s="28"/>
      <c r="Y7477" s="28"/>
    </row>
    <row r="7478" customFormat="false" ht="15.75" hidden="false" customHeight="false" outlineLevel="0" collapsed="false">
      <c r="A7478" s="37"/>
      <c r="B7478" s="37"/>
      <c r="C7478" s="40"/>
      <c r="D7478" s="40"/>
      <c r="E7478" s="37"/>
      <c r="F7478" s="34"/>
      <c r="G7478" s="34"/>
      <c r="H7478" s="34"/>
      <c r="I7478" s="34"/>
      <c r="J7478" s="35"/>
      <c r="K7478" s="34"/>
      <c r="L7478" s="34"/>
      <c r="M7478" s="34"/>
      <c r="N7478" s="34"/>
      <c r="O7478" s="34"/>
      <c r="P7478" s="34"/>
      <c r="Q7478" s="34"/>
      <c r="R7478" s="34"/>
      <c r="S7478" s="34"/>
      <c r="T7478" s="34"/>
      <c r="U7478" s="34"/>
      <c r="V7478" s="34"/>
      <c r="W7478" s="34"/>
      <c r="X7478" s="34"/>
      <c r="Y7478" s="34"/>
    </row>
    <row r="7479" customFormat="false" ht="15.75" hidden="false" customHeight="false" outlineLevel="0" collapsed="false">
      <c r="A7479" s="29"/>
      <c r="B7479" s="29"/>
      <c r="C7479" s="41"/>
      <c r="D7479" s="41"/>
      <c r="E7479" s="29"/>
      <c r="F7479" s="28"/>
      <c r="G7479" s="28"/>
      <c r="H7479" s="28"/>
      <c r="I7479" s="28"/>
      <c r="J7479" s="36"/>
      <c r="K7479" s="28"/>
      <c r="L7479" s="28"/>
      <c r="M7479" s="28"/>
      <c r="N7479" s="28"/>
      <c r="O7479" s="28"/>
      <c r="P7479" s="28"/>
      <c r="Q7479" s="28"/>
      <c r="R7479" s="28"/>
      <c r="S7479" s="28"/>
      <c r="T7479" s="28"/>
      <c r="U7479" s="28"/>
      <c r="V7479" s="28"/>
      <c r="W7479" s="28"/>
      <c r="X7479" s="28"/>
      <c r="Y7479" s="28"/>
    </row>
    <row r="7480" customFormat="false" ht="15.75" hidden="false" customHeight="false" outlineLevel="0" collapsed="false">
      <c r="A7480" s="37"/>
      <c r="B7480" s="37"/>
      <c r="C7480" s="40"/>
      <c r="D7480" s="40"/>
      <c r="E7480" s="37"/>
      <c r="F7480" s="34"/>
      <c r="G7480" s="34"/>
      <c r="H7480" s="34"/>
      <c r="I7480" s="34"/>
      <c r="J7480" s="35"/>
      <c r="K7480" s="34"/>
      <c r="L7480" s="34"/>
      <c r="M7480" s="34"/>
      <c r="N7480" s="34"/>
      <c r="O7480" s="34"/>
      <c r="P7480" s="34"/>
      <c r="Q7480" s="34"/>
      <c r="R7480" s="34"/>
      <c r="S7480" s="34"/>
      <c r="T7480" s="34"/>
      <c r="U7480" s="34"/>
      <c r="V7480" s="34"/>
      <c r="W7480" s="34"/>
      <c r="X7480" s="34"/>
      <c r="Y7480" s="34"/>
    </row>
    <row r="7481" customFormat="false" ht="15.75" hidden="false" customHeight="false" outlineLevel="0" collapsed="false">
      <c r="A7481" s="29"/>
      <c r="B7481" s="29"/>
      <c r="C7481" s="41"/>
      <c r="D7481" s="41"/>
      <c r="E7481" s="29"/>
      <c r="F7481" s="28"/>
      <c r="G7481" s="28"/>
      <c r="H7481" s="28"/>
      <c r="I7481" s="28"/>
      <c r="J7481" s="36"/>
      <c r="K7481" s="28"/>
      <c r="L7481" s="28"/>
      <c r="M7481" s="28"/>
      <c r="N7481" s="28"/>
      <c r="O7481" s="28"/>
      <c r="P7481" s="28"/>
      <c r="Q7481" s="28"/>
      <c r="R7481" s="28"/>
      <c r="S7481" s="28"/>
      <c r="T7481" s="28"/>
      <c r="U7481" s="28"/>
      <c r="V7481" s="28"/>
      <c r="W7481" s="28"/>
      <c r="X7481" s="28"/>
      <c r="Y7481" s="28"/>
    </row>
    <row r="7482" customFormat="false" ht="15.75" hidden="false" customHeight="false" outlineLevel="0" collapsed="false">
      <c r="A7482" s="37"/>
      <c r="B7482" s="37"/>
      <c r="C7482" s="40"/>
      <c r="D7482" s="40"/>
      <c r="E7482" s="37"/>
      <c r="F7482" s="34"/>
      <c r="G7482" s="34"/>
      <c r="H7482" s="34"/>
      <c r="I7482" s="34"/>
      <c r="J7482" s="35"/>
      <c r="K7482" s="34"/>
      <c r="L7482" s="34"/>
      <c r="M7482" s="34"/>
      <c r="N7482" s="34"/>
      <c r="O7482" s="34"/>
      <c r="P7482" s="34"/>
      <c r="Q7482" s="34"/>
      <c r="R7482" s="34"/>
      <c r="S7482" s="34"/>
      <c r="T7482" s="34"/>
      <c r="U7482" s="34"/>
      <c r="V7482" s="34"/>
      <c r="W7482" s="34"/>
      <c r="X7482" s="34"/>
      <c r="Y7482" s="34"/>
    </row>
    <row r="7483" customFormat="false" ht="15.75" hidden="false" customHeight="false" outlineLevel="0" collapsed="false">
      <c r="A7483" s="29"/>
      <c r="B7483" s="29"/>
      <c r="C7483" s="41"/>
      <c r="D7483" s="41"/>
      <c r="E7483" s="29"/>
      <c r="F7483" s="28"/>
      <c r="G7483" s="28"/>
      <c r="H7483" s="28"/>
      <c r="I7483" s="28"/>
      <c r="J7483" s="36"/>
      <c r="K7483" s="28"/>
      <c r="L7483" s="28"/>
      <c r="M7483" s="28"/>
      <c r="N7483" s="28"/>
      <c r="O7483" s="28"/>
      <c r="P7483" s="28"/>
      <c r="Q7483" s="28"/>
      <c r="R7483" s="28"/>
      <c r="S7483" s="28"/>
      <c r="T7483" s="28"/>
      <c r="U7483" s="28"/>
      <c r="V7483" s="28"/>
      <c r="W7483" s="28"/>
      <c r="X7483" s="28"/>
      <c r="Y7483" s="28"/>
    </row>
    <row r="7484" customFormat="false" ht="15.75" hidden="false" customHeight="false" outlineLevel="0" collapsed="false">
      <c r="A7484" s="37"/>
      <c r="B7484" s="37"/>
      <c r="C7484" s="40"/>
      <c r="D7484" s="40"/>
      <c r="E7484" s="37"/>
      <c r="F7484" s="34"/>
      <c r="G7484" s="34"/>
      <c r="H7484" s="34"/>
      <c r="I7484" s="34"/>
      <c r="J7484" s="35"/>
      <c r="K7484" s="34"/>
      <c r="L7484" s="34"/>
      <c r="M7484" s="34"/>
      <c r="N7484" s="34"/>
      <c r="O7484" s="34"/>
      <c r="P7484" s="34"/>
      <c r="Q7484" s="34"/>
      <c r="R7484" s="34"/>
      <c r="S7484" s="34"/>
      <c r="T7484" s="34"/>
      <c r="U7484" s="34"/>
      <c r="V7484" s="34"/>
      <c r="W7484" s="34"/>
      <c r="X7484" s="34"/>
      <c r="Y7484" s="34"/>
    </row>
    <row r="7485" customFormat="false" ht="15.75" hidden="false" customHeight="false" outlineLevel="0" collapsed="false">
      <c r="A7485" s="29"/>
      <c r="B7485" s="29"/>
      <c r="C7485" s="41"/>
      <c r="D7485" s="41"/>
      <c r="E7485" s="29"/>
      <c r="F7485" s="28"/>
      <c r="G7485" s="28"/>
      <c r="H7485" s="28"/>
      <c r="I7485" s="28"/>
      <c r="J7485" s="36"/>
      <c r="K7485" s="28"/>
      <c r="L7485" s="28"/>
      <c r="M7485" s="28"/>
      <c r="N7485" s="28"/>
      <c r="O7485" s="28"/>
      <c r="P7485" s="28"/>
      <c r="Q7485" s="28"/>
      <c r="R7485" s="28"/>
      <c r="S7485" s="28"/>
      <c r="T7485" s="28"/>
      <c r="U7485" s="28"/>
      <c r="V7485" s="28"/>
      <c r="W7485" s="28"/>
      <c r="X7485" s="28"/>
      <c r="Y7485" s="28"/>
    </row>
    <row r="7486" customFormat="false" ht="15.75" hidden="false" customHeight="false" outlineLevel="0" collapsed="false">
      <c r="A7486" s="37"/>
      <c r="B7486" s="37"/>
      <c r="C7486" s="40"/>
      <c r="D7486" s="40"/>
      <c r="E7486" s="37"/>
      <c r="F7486" s="34"/>
      <c r="G7486" s="34"/>
      <c r="H7486" s="34"/>
      <c r="I7486" s="34"/>
      <c r="J7486" s="35"/>
      <c r="K7486" s="34"/>
      <c r="L7486" s="34"/>
      <c r="M7486" s="34"/>
      <c r="N7486" s="34"/>
      <c r="O7486" s="34"/>
      <c r="P7486" s="34"/>
      <c r="Q7486" s="34"/>
      <c r="R7486" s="34"/>
      <c r="S7486" s="34"/>
      <c r="T7486" s="34"/>
      <c r="U7486" s="34"/>
      <c r="V7486" s="34"/>
      <c r="W7486" s="34"/>
      <c r="X7486" s="34"/>
      <c r="Y7486" s="34"/>
    </row>
    <row r="7487" customFormat="false" ht="15.75" hidden="false" customHeight="false" outlineLevel="0" collapsed="false">
      <c r="A7487" s="29"/>
      <c r="B7487" s="29"/>
      <c r="C7487" s="41"/>
      <c r="D7487" s="41"/>
      <c r="E7487" s="29"/>
      <c r="F7487" s="28"/>
      <c r="G7487" s="28"/>
      <c r="H7487" s="28"/>
      <c r="I7487" s="28"/>
      <c r="J7487" s="36"/>
      <c r="K7487" s="28"/>
      <c r="L7487" s="28"/>
      <c r="M7487" s="28"/>
      <c r="N7487" s="28"/>
      <c r="O7487" s="28"/>
      <c r="P7487" s="28"/>
      <c r="Q7487" s="28"/>
      <c r="R7487" s="28"/>
      <c r="S7487" s="28"/>
      <c r="T7487" s="28"/>
      <c r="U7487" s="28"/>
      <c r="V7487" s="28"/>
      <c r="W7487" s="28"/>
      <c r="X7487" s="28"/>
      <c r="Y7487" s="28"/>
    </row>
    <row r="7488" customFormat="false" ht="15.75" hidden="false" customHeight="false" outlineLevel="0" collapsed="false">
      <c r="A7488" s="37"/>
      <c r="B7488" s="37"/>
      <c r="C7488" s="40"/>
      <c r="D7488" s="40"/>
      <c r="E7488" s="37"/>
      <c r="F7488" s="34"/>
      <c r="G7488" s="34"/>
      <c r="H7488" s="34"/>
      <c r="I7488" s="34"/>
      <c r="J7488" s="35"/>
      <c r="K7488" s="34"/>
      <c r="L7488" s="34"/>
      <c r="M7488" s="34"/>
      <c r="N7488" s="34"/>
      <c r="O7488" s="34"/>
      <c r="P7488" s="34"/>
      <c r="Q7488" s="34"/>
      <c r="R7488" s="34"/>
      <c r="S7488" s="34"/>
      <c r="T7488" s="34"/>
      <c r="U7488" s="34"/>
      <c r="V7488" s="34"/>
      <c r="W7488" s="34"/>
      <c r="X7488" s="34"/>
      <c r="Y7488" s="34"/>
    </row>
    <row r="7489" customFormat="false" ht="15.75" hidden="false" customHeight="false" outlineLevel="0" collapsed="false">
      <c r="A7489" s="29"/>
      <c r="B7489" s="29"/>
      <c r="C7489" s="41"/>
      <c r="D7489" s="41"/>
      <c r="E7489" s="29"/>
      <c r="F7489" s="28"/>
      <c r="G7489" s="28"/>
      <c r="H7489" s="28"/>
      <c r="I7489" s="28"/>
      <c r="J7489" s="36"/>
      <c r="K7489" s="28"/>
      <c r="L7489" s="28"/>
      <c r="M7489" s="28"/>
      <c r="N7489" s="28"/>
      <c r="O7489" s="28"/>
      <c r="P7489" s="28"/>
      <c r="Q7489" s="28"/>
      <c r="R7489" s="28"/>
      <c r="S7489" s="28"/>
      <c r="T7489" s="28"/>
      <c r="U7489" s="28"/>
      <c r="V7489" s="28"/>
      <c r="W7489" s="28"/>
      <c r="X7489" s="28"/>
      <c r="Y7489" s="28"/>
    </row>
    <row r="7490" customFormat="false" ht="15.75" hidden="false" customHeight="false" outlineLevel="0" collapsed="false">
      <c r="A7490" s="37"/>
      <c r="B7490" s="37"/>
      <c r="C7490" s="40"/>
      <c r="D7490" s="40"/>
      <c r="E7490" s="37"/>
      <c r="F7490" s="34"/>
      <c r="G7490" s="34"/>
      <c r="H7490" s="34"/>
      <c r="I7490" s="34"/>
      <c r="J7490" s="35"/>
      <c r="K7490" s="34"/>
      <c r="L7490" s="34"/>
      <c r="M7490" s="34"/>
      <c r="N7490" s="34"/>
      <c r="O7490" s="34"/>
      <c r="P7490" s="34"/>
      <c r="Q7490" s="34"/>
      <c r="R7490" s="34"/>
      <c r="S7490" s="34"/>
      <c r="T7490" s="34"/>
      <c r="U7490" s="34"/>
      <c r="V7490" s="34"/>
      <c r="W7490" s="34"/>
      <c r="X7490" s="34"/>
      <c r="Y7490" s="34"/>
    </row>
    <row r="7491" customFormat="false" ht="15.75" hidden="false" customHeight="false" outlineLevel="0" collapsed="false">
      <c r="A7491" s="29"/>
      <c r="B7491" s="29"/>
      <c r="C7491" s="41"/>
      <c r="D7491" s="41"/>
      <c r="E7491" s="29"/>
      <c r="F7491" s="28"/>
      <c r="G7491" s="28"/>
      <c r="H7491" s="28"/>
      <c r="I7491" s="28"/>
      <c r="J7491" s="36"/>
      <c r="K7491" s="28"/>
      <c r="L7491" s="28"/>
      <c r="M7491" s="28"/>
      <c r="N7491" s="28"/>
      <c r="O7491" s="28"/>
      <c r="P7491" s="28"/>
      <c r="Q7491" s="28"/>
      <c r="R7491" s="28"/>
      <c r="S7491" s="28"/>
      <c r="T7491" s="28"/>
      <c r="U7491" s="28"/>
      <c r="V7491" s="28"/>
      <c r="W7491" s="28"/>
      <c r="X7491" s="28"/>
      <c r="Y7491" s="28"/>
    </row>
    <row r="7492" customFormat="false" ht="15.75" hidden="false" customHeight="false" outlineLevel="0" collapsed="false">
      <c r="A7492" s="37"/>
      <c r="B7492" s="37"/>
      <c r="C7492" s="40"/>
      <c r="D7492" s="40"/>
      <c r="E7492" s="37"/>
      <c r="F7492" s="34"/>
      <c r="G7492" s="34"/>
      <c r="H7492" s="34"/>
      <c r="I7492" s="34"/>
      <c r="J7492" s="35"/>
      <c r="K7492" s="34"/>
      <c r="L7492" s="34"/>
      <c r="M7492" s="34"/>
      <c r="N7492" s="34"/>
      <c r="O7492" s="34"/>
      <c r="P7492" s="34"/>
      <c r="Q7492" s="34"/>
      <c r="R7492" s="34"/>
      <c r="S7492" s="34"/>
      <c r="T7492" s="34"/>
      <c r="U7492" s="34"/>
      <c r="V7492" s="34"/>
      <c r="W7492" s="34"/>
      <c r="X7492" s="34"/>
      <c r="Y7492" s="34"/>
    </row>
    <row r="7493" customFormat="false" ht="15.75" hidden="false" customHeight="false" outlineLevel="0" collapsed="false">
      <c r="A7493" s="29"/>
      <c r="B7493" s="29"/>
      <c r="C7493" s="41"/>
      <c r="D7493" s="41"/>
      <c r="E7493" s="29"/>
      <c r="F7493" s="28"/>
      <c r="G7493" s="28"/>
      <c r="H7493" s="28"/>
      <c r="I7493" s="28"/>
      <c r="J7493" s="36"/>
      <c r="K7493" s="28"/>
      <c r="L7493" s="28"/>
      <c r="M7493" s="28"/>
      <c r="N7493" s="28"/>
      <c r="O7493" s="28"/>
      <c r="P7493" s="28"/>
      <c r="Q7493" s="28"/>
      <c r="R7493" s="28"/>
      <c r="S7493" s="28"/>
      <c r="T7493" s="28"/>
      <c r="U7493" s="28"/>
      <c r="V7493" s="28"/>
      <c r="W7493" s="28"/>
      <c r="X7493" s="28"/>
      <c r="Y7493" s="28"/>
    </row>
    <row r="7494" customFormat="false" ht="15.75" hidden="false" customHeight="false" outlineLevel="0" collapsed="false">
      <c r="A7494" s="37"/>
      <c r="B7494" s="37"/>
      <c r="C7494" s="40"/>
      <c r="D7494" s="40"/>
      <c r="E7494" s="37"/>
      <c r="F7494" s="34"/>
      <c r="G7494" s="34"/>
      <c r="H7494" s="34"/>
      <c r="I7494" s="34"/>
      <c r="J7494" s="35"/>
      <c r="K7494" s="34"/>
      <c r="L7494" s="34"/>
      <c r="M7494" s="34"/>
      <c r="N7494" s="34"/>
      <c r="O7494" s="34"/>
      <c r="P7494" s="34"/>
      <c r="Q7494" s="34"/>
      <c r="R7494" s="34"/>
      <c r="S7494" s="34"/>
      <c r="T7494" s="34"/>
      <c r="U7494" s="34"/>
      <c r="V7494" s="34"/>
      <c r="W7494" s="34"/>
      <c r="X7494" s="34"/>
      <c r="Y7494" s="34"/>
    </row>
    <row r="7495" customFormat="false" ht="15.75" hidden="false" customHeight="false" outlineLevel="0" collapsed="false">
      <c r="A7495" s="29"/>
      <c r="B7495" s="29"/>
      <c r="C7495" s="41"/>
      <c r="D7495" s="41"/>
      <c r="E7495" s="29"/>
      <c r="F7495" s="28"/>
      <c r="G7495" s="28"/>
      <c r="H7495" s="28"/>
      <c r="I7495" s="28"/>
      <c r="J7495" s="36"/>
      <c r="K7495" s="28"/>
      <c r="L7495" s="28"/>
      <c r="M7495" s="28"/>
      <c r="N7495" s="28"/>
      <c r="O7495" s="28"/>
      <c r="P7495" s="28"/>
      <c r="Q7495" s="28"/>
      <c r="R7495" s="28"/>
      <c r="S7495" s="28"/>
      <c r="T7495" s="28"/>
      <c r="U7495" s="28"/>
      <c r="V7495" s="28"/>
      <c r="W7495" s="28"/>
      <c r="X7495" s="28"/>
      <c r="Y7495" s="28"/>
    </row>
    <row r="7496" customFormat="false" ht="15.75" hidden="false" customHeight="false" outlineLevel="0" collapsed="false">
      <c r="A7496" s="37"/>
      <c r="B7496" s="37"/>
      <c r="C7496" s="40"/>
      <c r="D7496" s="40"/>
      <c r="E7496" s="37"/>
      <c r="F7496" s="34"/>
      <c r="G7496" s="34"/>
      <c r="H7496" s="34"/>
      <c r="I7496" s="34"/>
      <c r="J7496" s="35"/>
      <c r="K7496" s="34"/>
      <c r="L7496" s="34"/>
      <c r="M7496" s="34"/>
      <c r="N7496" s="34"/>
      <c r="O7496" s="34"/>
      <c r="P7496" s="34"/>
      <c r="Q7496" s="34"/>
      <c r="R7496" s="34"/>
      <c r="S7496" s="34"/>
      <c r="T7496" s="34"/>
      <c r="U7496" s="34"/>
      <c r="V7496" s="34"/>
      <c r="W7496" s="34"/>
      <c r="X7496" s="34"/>
      <c r="Y7496" s="34"/>
    </row>
    <row r="7497" customFormat="false" ht="15.75" hidden="false" customHeight="false" outlineLevel="0" collapsed="false">
      <c r="A7497" s="29"/>
      <c r="B7497" s="29"/>
      <c r="C7497" s="41"/>
      <c r="D7497" s="41"/>
      <c r="E7497" s="29"/>
      <c r="F7497" s="28"/>
      <c r="G7497" s="28"/>
      <c r="H7497" s="28"/>
      <c r="I7497" s="28"/>
      <c r="J7497" s="36"/>
      <c r="K7497" s="28"/>
      <c r="L7497" s="28"/>
      <c r="M7497" s="28"/>
      <c r="N7497" s="28"/>
      <c r="O7497" s="28"/>
      <c r="P7497" s="28"/>
      <c r="Q7497" s="28"/>
      <c r="R7497" s="28"/>
      <c r="S7497" s="28"/>
      <c r="T7497" s="28"/>
      <c r="U7497" s="28"/>
      <c r="V7497" s="28"/>
      <c r="W7497" s="28"/>
      <c r="X7497" s="28"/>
      <c r="Y7497" s="28"/>
    </row>
    <row r="7498" customFormat="false" ht="15.75" hidden="false" customHeight="false" outlineLevel="0" collapsed="false">
      <c r="A7498" s="37"/>
      <c r="B7498" s="37"/>
      <c r="C7498" s="40"/>
      <c r="D7498" s="40"/>
      <c r="E7498" s="37"/>
      <c r="F7498" s="34"/>
      <c r="G7498" s="34"/>
      <c r="H7498" s="34"/>
      <c r="I7498" s="34"/>
      <c r="J7498" s="35"/>
      <c r="K7498" s="34"/>
      <c r="L7498" s="34"/>
      <c r="M7498" s="34"/>
      <c r="N7498" s="34"/>
      <c r="O7498" s="34"/>
      <c r="P7498" s="34"/>
      <c r="Q7498" s="34"/>
      <c r="R7498" s="34"/>
      <c r="S7498" s="34"/>
      <c r="T7498" s="34"/>
      <c r="U7498" s="34"/>
      <c r="V7498" s="34"/>
      <c r="W7498" s="34"/>
      <c r="X7498" s="34"/>
      <c r="Y7498" s="34"/>
    </row>
    <row r="7499" customFormat="false" ht="15.75" hidden="false" customHeight="false" outlineLevel="0" collapsed="false">
      <c r="A7499" s="29"/>
      <c r="B7499" s="29"/>
      <c r="C7499" s="41"/>
      <c r="D7499" s="41"/>
      <c r="E7499" s="29"/>
      <c r="F7499" s="28"/>
      <c r="G7499" s="28"/>
      <c r="H7499" s="28"/>
      <c r="I7499" s="28"/>
      <c r="J7499" s="36"/>
      <c r="K7499" s="28"/>
      <c r="L7499" s="28"/>
      <c r="M7499" s="28"/>
      <c r="N7499" s="28"/>
      <c r="O7499" s="28"/>
      <c r="P7499" s="28"/>
      <c r="Q7499" s="28"/>
      <c r="R7499" s="28"/>
      <c r="S7499" s="28"/>
      <c r="T7499" s="28"/>
      <c r="U7499" s="28"/>
      <c r="V7499" s="28"/>
      <c r="W7499" s="28"/>
      <c r="X7499" s="28"/>
      <c r="Y7499" s="28"/>
    </row>
    <row r="7500" customFormat="false" ht="15.75" hidden="false" customHeight="false" outlineLevel="0" collapsed="false">
      <c r="A7500" s="37"/>
      <c r="B7500" s="37"/>
      <c r="C7500" s="40"/>
      <c r="D7500" s="40"/>
      <c r="E7500" s="37"/>
      <c r="F7500" s="34"/>
      <c r="G7500" s="34"/>
      <c r="H7500" s="34"/>
      <c r="I7500" s="34"/>
      <c r="J7500" s="35"/>
      <c r="K7500" s="34"/>
      <c r="L7500" s="34"/>
      <c r="M7500" s="34"/>
      <c r="N7500" s="34"/>
      <c r="O7500" s="34"/>
      <c r="P7500" s="34"/>
      <c r="Q7500" s="34"/>
      <c r="R7500" s="34"/>
      <c r="S7500" s="34"/>
      <c r="T7500" s="34"/>
      <c r="U7500" s="34"/>
      <c r="V7500" s="34"/>
      <c r="W7500" s="34"/>
      <c r="X7500" s="34"/>
      <c r="Y7500" s="34"/>
    </row>
    <row r="7501" customFormat="false" ht="15.75" hidden="false" customHeight="false" outlineLevel="0" collapsed="false">
      <c r="A7501" s="29"/>
      <c r="B7501" s="29"/>
      <c r="C7501" s="41"/>
      <c r="D7501" s="41"/>
      <c r="E7501" s="29"/>
      <c r="F7501" s="28"/>
      <c r="G7501" s="28"/>
      <c r="H7501" s="28"/>
      <c r="I7501" s="28"/>
      <c r="J7501" s="36"/>
      <c r="K7501" s="28"/>
      <c r="L7501" s="28"/>
      <c r="M7501" s="28"/>
      <c r="N7501" s="28"/>
      <c r="O7501" s="28"/>
      <c r="P7501" s="28"/>
      <c r="Q7501" s="28"/>
      <c r="R7501" s="28"/>
      <c r="S7501" s="28"/>
      <c r="T7501" s="28"/>
      <c r="U7501" s="28"/>
      <c r="V7501" s="28"/>
      <c r="W7501" s="28"/>
      <c r="X7501" s="28"/>
      <c r="Y7501" s="28"/>
    </row>
    <row r="7502" customFormat="false" ht="15.75" hidden="false" customHeight="false" outlineLevel="0" collapsed="false">
      <c r="A7502" s="37"/>
      <c r="B7502" s="37"/>
      <c r="C7502" s="40"/>
      <c r="D7502" s="40"/>
      <c r="E7502" s="37"/>
      <c r="F7502" s="34"/>
      <c r="G7502" s="34"/>
      <c r="H7502" s="34"/>
      <c r="I7502" s="34"/>
      <c r="J7502" s="35"/>
      <c r="K7502" s="34"/>
      <c r="L7502" s="34"/>
      <c r="M7502" s="34"/>
      <c r="N7502" s="34"/>
      <c r="O7502" s="34"/>
      <c r="P7502" s="34"/>
      <c r="Q7502" s="34"/>
      <c r="R7502" s="34"/>
      <c r="S7502" s="34"/>
      <c r="T7502" s="34"/>
      <c r="U7502" s="34"/>
      <c r="V7502" s="34"/>
      <c r="W7502" s="34"/>
      <c r="X7502" s="34"/>
      <c r="Y7502" s="34"/>
    </row>
    <row r="7503" customFormat="false" ht="15.75" hidden="false" customHeight="false" outlineLevel="0" collapsed="false">
      <c r="A7503" s="29"/>
      <c r="B7503" s="29"/>
      <c r="C7503" s="41"/>
      <c r="D7503" s="41"/>
      <c r="E7503" s="29"/>
      <c r="F7503" s="28"/>
      <c r="G7503" s="28"/>
      <c r="H7503" s="28"/>
      <c r="I7503" s="28"/>
      <c r="J7503" s="36"/>
      <c r="K7503" s="28"/>
      <c r="L7503" s="28"/>
      <c r="M7503" s="28"/>
      <c r="N7503" s="28"/>
      <c r="O7503" s="28"/>
      <c r="P7503" s="28"/>
      <c r="Q7503" s="28"/>
      <c r="R7503" s="28"/>
      <c r="S7503" s="28"/>
      <c r="T7503" s="28"/>
      <c r="U7503" s="28"/>
      <c r="V7503" s="28"/>
      <c r="W7503" s="28"/>
      <c r="X7503" s="28"/>
      <c r="Y7503" s="28"/>
    </row>
    <row r="7504" customFormat="false" ht="15.75" hidden="false" customHeight="false" outlineLevel="0" collapsed="false">
      <c r="A7504" s="37"/>
      <c r="B7504" s="37"/>
      <c r="C7504" s="40"/>
      <c r="D7504" s="40"/>
      <c r="E7504" s="37"/>
      <c r="F7504" s="34"/>
      <c r="G7504" s="34"/>
      <c r="H7504" s="34"/>
      <c r="I7504" s="34"/>
      <c r="J7504" s="35"/>
      <c r="K7504" s="34"/>
      <c r="L7504" s="34"/>
      <c r="M7504" s="34"/>
      <c r="N7504" s="34"/>
      <c r="O7504" s="34"/>
      <c r="P7504" s="34"/>
      <c r="Q7504" s="34"/>
      <c r="R7504" s="34"/>
      <c r="S7504" s="34"/>
      <c r="T7504" s="34"/>
      <c r="U7504" s="34"/>
      <c r="V7504" s="34"/>
      <c r="W7504" s="34"/>
      <c r="X7504" s="34"/>
      <c r="Y7504" s="34"/>
    </row>
    <row r="7505" customFormat="false" ht="15.75" hidden="false" customHeight="false" outlineLevel="0" collapsed="false">
      <c r="A7505" s="29"/>
      <c r="B7505" s="29"/>
      <c r="C7505" s="41"/>
      <c r="D7505" s="41"/>
      <c r="E7505" s="29"/>
      <c r="F7505" s="28"/>
      <c r="G7505" s="28"/>
      <c r="H7505" s="28"/>
      <c r="I7505" s="28"/>
      <c r="J7505" s="36"/>
      <c r="K7505" s="28"/>
      <c r="L7505" s="28"/>
      <c r="M7505" s="28"/>
      <c r="N7505" s="28"/>
      <c r="O7505" s="28"/>
      <c r="P7505" s="28"/>
      <c r="Q7505" s="28"/>
      <c r="R7505" s="28"/>
      <c r="S7505" s="28"/>
      <c r="T7505" s="28"/>
      <c r="U7505" s="28"/>
      <c r="V7505" s="28"/>
      <c r="W7505" s="28"/>
      <c r="X7505" s="28"/>
      <c r="Y7505" s="28"/>
    </row>
    <row r="7506" customFormat="false" ht="15.75" hidden="false" customHeight="false" outlineLevel="0" collapsed="false">
      <c r="A7506" s="37"/>
      <c r="B7506" s="37"/>
      <c r="C7506" s="40"/>
      <c r="D7506" s="40"/>
      <c r="E7506" s="37"/>
      <c r="F7506" s="34"/>
      <c r="G7506" s="34"/>
      <c r="H7506" s="34"/>
      <c r="I7506" s="34"/>
      <c r="J7506" s="35"/>
      <c r="K7506" s="34"/>
      <c r="L7506" s="34"/>
      <c r="M7506" s="34"/>
      <c r="N7506" s="34"/>
      <c r="O7506" s="34"/>
      <c r="P7506" s="34"/>
      <c r="Q7506" s="34"/>
      <c r="R7506" s="34"/>
      <c r="S7506" s="34"/>
      <c r="T7506" s="34"/>
      <c r="U7506" s="34"/>
      <c r="V7506" s="34"/>
      <c r="W7506" s="34"/>
      <c r="X7506" s="34"/>
      <c r="Y7506" s="34"/>
    </row>
    <row r="7507" customFormat="false" ht="15.75" hidden="false" customHeight="false" outlineLevel="0" collapsed="false">
      <c r="A7507" s="29"/>
      <c r="B7507" s="29"/>
      <c r="C7507" s="41"/>
      <c r="D7507" s="41"/>
      <c r="E7507" s="29"/>
      <c r="F7507" s="28"/>
      <c r="G7507" s="28"/>
      <c r="H7507" s="28"/>
      <c r="I7507" s="28"/>
      <c r="J7507" s="36"/>
      <c r="K7507" s="28"/>
      <c r="L7507" s="28"/>
      <c r="M7507" s="28"/>
      <c r="N7507" s="28"/>
      <c r="O7507" s="28"/>
      <c r="P7507" s="28"/>
      <c r="Q7507" s="28"/>
      <c r="R7507" s="28"/>
      <c r="S7507" s="28"/>
      <c r="T7507" s="28"/>
      <c r="U7507" s="28"/>
      <c r="V7507" s="28"/>
      <c r="W7507" s="28"/>
      <c r="X7507" s="28"/>
      <c r="Y7507" s="28"/>
    </row>
    <row r="7508" customFormat="false" ht="15.75" hidden="false" customHeight="false" outlineLevel="0" collapsed="false">
      <c r="A7508" s="37"/>
      <c r="B7508" s="37"/>
      <c r="C7508" s="40"/>
      <c r="D7508" s="40"/>
      <c r="E7508" s="37"/>
      <c r="F7508" s="34"/>
      <c r="G7508" s="34"/>
      <c r="H7508" s="34"/>
      <c r="I7508" s="34"/>
      <c r="J7508" s="35"/>
      <c r="K7508" s="34"/>
      <c r="L7508" s="34"/>
      <c r="M7508" s="34"/>
      <c r="N7508" s="34"/>
      <c r="O7508" s="34"/>
      <c r="P7508" s="34"/>
      <c r="Q7508" s="34"/>
      <c r="R7508" s="34"/>
      <c r="S7508" s="34"/>
      <c r="T7508" s="34"/>
      <c r="U7508" s="34"/>
      <c r="V7508" s="34"/>
      <c r="W7508" s="34"/>
      <c r="X7508" s="34"/>
      <c r="Y7508" s="34"/>
    </row>
    <row r="7509" customFormat="false" ht="15.75" hidden="false" customHeight="false" outlineLevel="0" collapsed="false">
      <c r="A7509" s="29"/>
      <c r="B7509" s="29"/>
      <c r="C7509" s="41"/>
      <c r="D7509" s="41"/>
      <c r="E7509" s="29"/>
      <c r="F7509" s="28"/>
      <c r="G7509" s="28"/>
      <c r="H7509" s="28"/>
      <c r="I7509" s="28"/>
      <c r="J7509" s="36"/>
      <c r="K7509" s="28"/>
      <c r="L7509" s="28"/>
      <c r="M7509" s="28"/>
      <c r="N7509" s="28"/>
      <c r="O7509" s="28"/>
      <c r="P7509" s="28"/>
      <c r="Q7509" s="28"/>
      <c r="R7509" s="28"/>
      <c r="S7509" s="28"/>
      <c r="T7509" s="28"/>
      <c r="U7509" s="28"/>
      <c r="V7509" s="28"/>
      <c r="W7509" s="28"/>
      <c r="X7509" s="28"/>
      <c r="Y7509" s="28"/>
    </row>
    <row r="7510" customFormat="false" ht="15.75" hidden="false" customHeight="false" outlineLevel="0" collapsed="false">
      <c r="A7510" s="37"/>
      <c r="B7510" s="37"/>
      <c r="C7510" s="40"/>
      <c r="D7510" s="40"/>
      <c r="E7510" s="37"/>
      <c r="F7510" s="34"/>
      <c r="G7510" s="34"/>
      <c r="H7510" s="34"/>
      <c r="I7510" s="34"/>
      <c r="J7510" s="35"/>
      <c r="K7510" s="34"/>
      <c r="L7510" s="34"/>
      <c r="M7510" s="34"/>
      <c r="N7510" s="34"/>
      <c r="O7510" s="34"/>
      <c r="P7510" s="34"/>
      <c r="Q7510" s="34"/>
      <c r="R7510" s="34"/>
      <c r="S7510" s="34"/>
      <c r="T7510" s="34"/>
      <c r="U7510" s="34"/>
      <c r="V7510" s="34"/>
      <c r="W7510" s="34"/>
      <c r="X7510" s="34"/>
      <c r="Y7510" s="34"/>
    </row>
    <row r="7511" customFormat="false" ht="15.75" hidden="false" customHeight="false" outlineLevel="0" collapsed="false">
      <c r="A7511" s="29"/>
      <c r="B7511" s="29"/>
      <c r="C7511" s="41"/>
      <c r="D7511" s="41"/>
      <c r="E7511" s="29"/>
      <c r="F7511" s="28"/>
      <c r="G7511" s="28"/>
      <c r="H7511" s="28"/>
      <c r="I7511" s="28"/>
      <c r="J7511" s="36"/>
      <c r="K7511" s="28"/>
      <c r="L7511" s="28"/>
      <c r="M7511" s="28"/>
      <c r="N7511" s="28"/>
      <c r="O7511" s="28"/>
      <c r="P7511" s="28"/>
      <c r="Q7511" s="28"/>
      <c r="R7511" s="28"/>
      <c r="S7511" s="28"/>
      <c r="T7511" s="28"/>
      <c r="U7511" s="28"/>
      <c r="V7511" s="28"/>
      <c r="W7511" s="28"/>
      <c r="X7511" s="28"/>
      <c r="Y7511" s="28"/>
    </row>
    <row r="7512" customFormat="false" ht="15.75" hidden="false" customHeight="false" outlineLevel="0" collapsed="false">
      <c r="A7512" s="37"/>
      <c r="B7512" s="37"/>
      <c r="C7512" s="40"/>
      <c r="D7512" s="40"/>
      <c r="E7512" s="37"/>
      <c r="F7512" s="34"/>
      <c r="G7512" s="34"/>
      <c r="H7512" s="34"/>
      <c r="I7512" s="34"/>
      <c r="J7512" s="35"/>
      <c r="K7512" s="34"/>
      <c r="L7512" s="34"/>
      <c r="M7512" s="34"/>
      <c r="N7512" s="34"/>
      <c r="O7512" s="34"/>
      <c r="P7512" s="34"/>
      <c r="Q7512" s="34"/>
      <c r="R7512" s="34"/>
      <c r="S7512" s="34"/>
      <c r="T7512" s="34"/>
      <c r="U7512" s="34"/>
      <c r="V7512" s="34"/>
      <c r="W7512" s="34"/>
      <c r="X7512" s="34"/>
      <c r="Y7512" s="34"/>
    </row>
    <row r="7513" customFormat="false" ht="15.75" hidden="false" customHeight="false" outlineLevel="0" collapsed="false">
      <c r="A7513" s="29"/>
      <c r="B7513" s="29"/>
      <c r="C7513" s="41"/>
      <c r="D7513" s="41"/>
      <c r="E7513" s="29"/>
      <c r="F7513" s="28"/>
      <c r="G7513" s="28"/>
      <c r="H7513" s="28"/>
      <c r="I7513" s="28"/>
      <c r="J7513" s="36"/>
      <c r="K7513" s="28"/>
      <c r="L7513" s="28"/>
      <c r="M7513" s="28"/>
      <c r="N7513" s="28"/>
      <c r="O7513" s="28"/>
      <c r="P7513" s="28"/>
      <c r="Q7513" s="28"/>
      <c r="R7513" s="28"/>
      <c r="S7513" s="28"/>
      <c r="T7513" s="28"/>
      <c r="U7513" s="28"/>
      <c r="V7513" s="28"/>
      <c r="W7513" s="28"/>
      <c r="X7513" s="28"/>
      <c r="Y7513" s="28"/>
    </row>
    <row r="7514" customFormat="false" ht="15.75" hidden="false" customHeight="false" outlineLevel="0" collapsed="false">
      <c r="A7514" s="37"/>
      <c r="B7514" s="37"/>
      <c r="C7514" s="40"/>
      <c r="D7514" s="40"/>
      <c r="E7514" s="37"/>
      <c r="F7514" s="34"/>
      <c r="G7514" s="34"/>
      <c r="H7514" s="34"/>
      <c r="I7514" s="34"/>
      <c r="J7514" s="35"/>
      <c r="K7514" s="34"/>
      <c r="L7514" s="34"/>
      <c r="M7514" s="34"/>
      <c r="N7514" s="34"/>
      <c r="O7514" s="34"/>
      <c r="P7514" s="34"/>
      <c r="Q7514" s="34"/>
      <c r="R7514" s="34"/>
      <c r="S7514" s="34"/>
      <c r="T7514" s="34"/>
      <c r="U7514" s="34"/>
      <c r="V7514" s="34"/>
      <c r="W7514" s="34"/>
      <c r="X7514" s="34"/>
      <c r="Y7514" s="34"/>
    </row>
    <row r="7515" customFormat="false" ht="15.75" hidden="false" customHeight="false" outlineLevel="0" collapsed="false">
      <c r="A7515" s="29"/>
      <c r="B7515" s="29"/>
      <c r="C7515" s="41"/>
      <c r="D7515" s="41"/>
      <c r="E7515" s="29"/>
      <c r="F7515" s="28"/>
      <c r="G7515" s="28"/>
      <c r="H7515" s="28"/>
      <c r="I7515" s="28"/>
      <c r="J7515" s="36"/>
      <c r="K7515" s="28"/>
      <c r="L7515" s="28"/>
      <c r="M7515" s="28"/>
      <c r="N7515" s="28"/>
      <c r="O7515" s="28"/>
      <c r="P7515" s="28"/>
      <c r="Q7515" s="28"/>
      <c r="R7515" s="28"/>
      <c r="S7515" s="28"/>
      <c r="T7515" s="28"/>
      <c r="U7515" s="28"/>
      <c r="V7515" s="28"/>
      <c r="W7515" s="28"/>
      <c r="X7515" s="28"/>
      <c r="Y7515" s="28"/>
    </row>
    <row r="7516" customFormat="false" ht="15.75" hidden="false" customHeight="false" outlineLevel="0" collapsed="false">
      <c r="A7516" s="37"/>
      <c r="B7516" s="37"/>
      <c r="C7516" s="40"/>
      <c r="D7516" s="40"/>
      <c r="E7516" s="37"/>
      <c r="F7516" s="34"/>
      <c r="G7516" s="34"/>
      <c r="H7516" s="34"/>
      <c r="I7516" s="34"/>
      <c r="J7516" s="35"/>
      <c r="K7516" s="34"/>
      <c r="L7516" s="34"/>
      <c r="M7516" s="34"/>
      <c r="N7516" s="34"/>
      <c r="O7516" s="34"/>
      <c r="P7516" s="34"/>
      <c r="Q7516" s="34"/>
      <c r="R7516" s="34"/>
      <c r="S7516" s="34"/>
      <c r="T7516" s="34"/>
      <c r="U7516" s="34"/>
      <c r="V7516" s="34"/>
      <c r="W7516" s="34"/>
      <c r="X7516" s="34"/>
      <c r="Y7516" s="34"/>
    </row>
    <row r="7517" customFormat="false" ht="15.75" hidden="false" customHeight="false" outlineLevel="0" collapsed="false">
      <c r="A7517" s="29"/>
      <c r="B7517" s="29"/>
      <c r="C7517" s="41"/>
      <c r="D7517" s="41"/>
      <c r="E7517" s="29"/>
      <c r="F7517" s="28"/>
      <c r="G7517" s="28"/>
      <c r="H7517" s="28"/>
      <c r="I7517" s="28"/>
      <c r="J7517" s="36"/>
      <c r="K7517" s="28"/>
      <c r="L7517" s="28"/>
      <c r="M7517" s="28"/>
      <c r="N7517" s="28"/>
      <c r="O7517" s="28"/>
      <c r="P7517" s="28"/>
      <c r="Q7517" s="28"/>
      <c r="R7517" s="28"/>
      <c r="S7517" s="28"/>
      <c r="T7517" s="28"/>
      <c r="U7517" s="28"/>
      <c r="V7517" s="28"/>
      <c r="W7517" s="28"/>
      <c r="X7517" s="28"/>
      <c r="Y7517" s="28"/>
    </row>
    <row r="7518" customFormat="false" ht="15.75" hidden="false" customHeight="false" outlineLevel="0" collapsed="false">
      <c r="A7518" s="37"/>
      <c r="B7518" s="37"/>
      <c r="C7518" s="40"/>
      <c r="D7518" s="40"/>
      <c r="E7518" s="37"/>
      <c r="F7518" s="34"/>
      <c r="G7518" s="34"/>
      <c r="H7518" s="34"/>
      <c r="I7518" s="34"/>
      <c r="J7518" s="35"/>
      <c r="K7518" s="34"/>
      <c r="L7518" s="34"/>
      <c r="M7518" s="34"/>
      <c r="N7518" s="34"/>
      <c r="O7518" s="34"/>
      <c r="P7518" s="34"/>
      <c r="Q7518" s="34"/>
      <c r="R7518" s="34"/>
      <c r="S7518" s="34"/>
      <c r="T7518" s="34"/>
      <c r="U7518" s="34"/>
      <c r="V7518" s="34"/>
      <c r="W7518" s="34"/>
      <c r="X7518" s="34"/>
      <c r="Y7518" s="34"/>
    </row>
    <row r="7519" customFormat="false" ht="15.75" hidden="false" customHeight="false" outlineLevel="0" collapsed="false">
      <c r="A7519" s="29"/>
      <c r="B7519" s="29"/>
      <c r="C7519" s="41"/>
      <c r="D7519" s="41"/>
      <c r="E7519" s="29"/>
      <c r="F7519" s="28"/>
      <c r="G7519" s="28"/>
      <c r="H7519" s="28"/>
      <c r="I7519" s="28"/>
      <c r="J7519" s="36"/>
      <c r="K7519" s="28"/>
      <c r="L7519" s="28"/>
      <c r="M7519" s="28"/>
      <c r="N7519" s="28"/>
      <c r="O7519" s="28"/>
      <c r="P7519" s="28"/>
      <c r="Q7519" s="28"/>
      <c r="R7519" s="28"/>
      <c r="S7519" s="28"/>
      <c r="T7519" s="28"/>
      <c r="U7519" s="28"/>
      <c r="V7519" s="28"/>
      <c r="W7519" s="28"/>
      <c r="X7519" s="28"/>
      <c r="Y7519" s="28"/>
    </row>
    <row r="7520" customFormat="false" ht="15.75" hidden="false" customHeight="false" outlineLevel="0" collapsed="false">
      <c r="A7520" s="37"/>
      <c r="B7520" s="37"/>
      <c r="C7520" s="40"/>
      <c r="D7520" s="40"/>
      <c r="E7520" s="37"/>
      <c r="F7520" s="34"/>
      <c r="G7520" s="34"/>
      <c r="H7520" s="34"/>
      <c r="I7520" s="34"/>
      <c r="J7520" s="35"/>
      <c r="K7520" s="34"/>
      <c r="L7520" s="34"/>
      <c r="M7520" s="34"/>
      <c r="N7520" s="34"/>
      <c r="O7520" s="34"/>
      <c r="P7520" s="34"/>
      <c r="Q7520" s="34"/>
      <c r="R7520" s="34"/>
      <c r="S7520" s="34"/>
      <c r="T7520" s="34"/>
      <c r="U7520" s="34"/>
      <c r="V7520" s="34"/>
      <c r="W7520" s="34"/>
      <c r="X7520" s="34"/>
      <c r="Y7520" s="34"/>
    </row>
    <row r="7521" customFormat="false" ht="15.75" hidden="false" customHeight="false" outlineLevel="0" collapsed="false">
      <c r="A7521" s="29"/>
      <c r="B7521" s="29"/>
      <c r="C7521" s="41"/>
      <c r="D7521" s="41"/>
      <c r="E7521" s="29"/>
      <c r="F7521" s="28"/>
      <c r="G7521" s="28"/>
      <c r="H7521" s="28"/>
      <c r="I7521" s="28"/>
      <c r="J7521" s="36"/>
      <c r="K7521" s="28"/>
      <c r="L7521" s="28"/>
      <c r="M7521" s="28"/>
      <c r="N7521" s="28"/>
      <c r="O7521" s="28"/>
      <c r="P7521" s="28"/>
      <c r="Q7521" s="28"/>
      <c r="R7521" s="28"/>
      <c r="S7521" s="28"/>
      <c r="T7521" s="28"/>
      <c r="U7521" s="28"/>
      <c r="V7521" s="28"/>
      <c r="W7521" s="28"/>
      <c r="X7521" s="28"/>
      <c r="Y7521" s="28"/>
    </row>
    <row r="7522" customFormat="false" ht="15.75" hidden="false" customHeight="false" outlineLevel="0" collapsed="false">
      <c r="A7522" s="37"/>
      <c r="B7522" s="37"/>
      <c r="C7522" s="40"/>
      <c r="D7522" s="40"/>
      <c r="E7522" s="37"/>
      <c r="F7522" s="34"/>
      <c r="G7522" s="34"/>
      <c r="H7522" s="34"/>
      <c r="I7522" s="34"/>
      <c r="J7522" s="35"/>
      <c r="K7522" s="34"/>
      <c r="L7522" s="34"/>
      <c r="M7522" s="34"/>
      <c r="N7522" s="34"/>
      <c r="O7522" s="34"/>
      <c r="P7522" s="34"/>
      <c r="Q7522" s="34"/>
      <c r="R7522" s="34"/>
      <c r="S7522" s="34"/>
      <c r="T7522" s="34"/>
      <c r="U7522" s="34"/>
      <c r="V7522" s="34"/>
      <c r="W7522" s="34"/>
      <c r="X7522" s="34"/>
      <c r="Y7522" s="34"/>
    </row>
    <row r="7523" customFormat="false" ht="15.75" hidden="false" customHeight="false" outlineLevel="0" collapsed="false">
      <c r="A7523" s="29"/>
      <c r="B7523" s="29"/>
      <c r="C7523" s="41"/>
      <c r="D7523" s="41"/>
      <c r="E7523" s="29"/>
      <c r="F7523" s="28"/>
      <c r="G7523" s="28"/>
      <c r="H7523" s="28"/>
      <c r="I7523" s="28"/>
      <c r="J7523" s="36"/>
      <c r="K7523" s="28"/>
      <c r="L7523" s="28"/>
      <c r="M7523" s="28"/>
      <c r="N7523" s="28"/>
      <c r="O7523" s="28"/>
      <c r="P7523" s="28"/>
      <c r="Q7523" s="28"/>
      <c r="R7523" s="28"/>
      <c r="S7523" s="28"/>
      <c r="T7523" s="28"/>
      <c r="U7523" s="28"/>
      <c r="V7523" s="28"/>
      <c r="W7523" s="28"/>
      <c r="X7523" s="28"/>
      <c r="Y7523" s="28"/>
    </row>
    <row r="7524" customFormat="false" ht="15.75" hidden="false" customHeight="false" outlineLevel="0" collapsed="false">
      <c r="A7524" s="37"/>
      <c r="B7524" s="37"/>
      <c r="C7524" s="40"/>
      <c r="D7524" s="40"/>
      <c r="E7524" s="37"/>
      <c r="F7524" s="34"/>
      <c r="G7524" s="34"/>
      <c r="H7524" s="34"/>
      <c r="I7524" s="34"/>
      <c r="J7524" s="35"/>
      <c r="K7524" s="34"/>
      <c r="L7524" s="34"/>
      <c r="M7524" s="34"/>
      <c r="N7524" s="34"/>
      <c r="O7524" s="34"/>
      <c r="P7524" s="34"/>
      <c r="Q7524" s="34"/>
      <c r="R7524" s="34"/>
      <c r="S7524" s="34"/>
      <c r="T7524" s="34"/>
      <c r="U7524" s="34"/>
      <c r="V7524" s="34"/>
      <c r="W7524" s="34"/>
      <c r="X7524" s="34"/>
      <c r="Y7524" s="34"/>
    </row>
    <row r="7525" customFormat="false" ht="15.75" hidden="false" customHeight="false" outlineLevel="0" collapsed="false">
      <c r="A7525" s="29"/>
      <c r="B7525" s="29"/>
      <c r="C7525" s="41"/>
      <c r="D7525" s="41"/>
      <c r="E7525" s="29"/>
      <c r="F7525" s="28"/>
      <c r="G7525" s="28"/>
      <c r="H7525" s="28"/>
      <c r="I7525" s="28"/>
      <c r="J7525" s="36"/>
      <c r="K7525" s="28"/>
      <c r="L7525" s="28"/>
      <c r="M7525" s="28"/>
      <c r="N7525" s="28"/>
      <c r="O7525" s="28"/>
      <c r="P7525" s="28"/>
      <c r="Q7525" s="28"/>
      <c r="R7525" s="28"/>
      <c r="S7525" s="28"/>
      <c r="T7525" s="28"/>
      <c r="U7525" s="28"/>
      <c r="V7525" s="28"/>
      <c r="W7525" s="28"/>
      <c r="X7525" s="28"/>
      <c r="Y7525" s="28"/>
    </row>
    <row r="7526" customFormat="false" ht="15.75" hidden="false" customHeight="false" outlineLevel="0" collapsed="false">
      <c r="A7526" s="37"/>
      <c r="B7526" s="37"/>
      <c r="C7526" s="40"/>
      <c r="D7526" s="40"/>
      <c r="E7526" s="37"/>
      <c r="F7526" s="34"/>
      <c r="G7526" s="34"/>
      <c r="H7526" s="34"/>
      <c r="I7526" s="34"/>
      <c r="J7526" s="35"/>
      <c r="K7526" s="34"/>
      <c r="L7526" s="34"/>
      <c r="M7526" s="34"/>
      <c r="N7526" s="34"/>
      <c r="O7526" s="34"/>
      <c r="P7526" s="34"/>
      <c r="Q7526" s="34"/>
      <c r="R7526" s="34"/>
      <c r="S7526" s="34"/>
      <c r="T7526" s="34"/>
      <c r="U7526" s="34"/>
      <c r="V7526" s="34"/>
      <c r="W7526" s="34"/>
      <c r="X7526" s="34"/>
      <c r="Y7526" s="34"/>
    </row>
    <row r="7527" customFormat="false" ht="15.75" hidden="false" customHeight="false" outlineLevel="0" collapsed="false">
      <c r="A7527" s="29"/>
      <c r="B7527" s="29"/>
      <c r="C7527" s="41"/>
      <c r="D7527" s="41"/>
      <c r="E7527" s="29"/>
      <c r="F7527" s="28"/>
      <c r="G7527" s="28"/>
      <c r="H7527" s="28"/>
      <c r="I7527" s="28"/>
      <c r="J7527" s="36"/>
      <c r="K7527" s="28"/>
      <c r="L7527" s="28"/>
      <c r="M7527" s="28"/>
      <c r="N7527" s="28"/>
      <c r="O7527" s="28"/>
      <c r="P7527" s="28"/>
      <c r="Q7527" s="28"/>
      <c r="R7527" s="28"/>
      <c r="S7527" s="28"/>
      <c r="T7527" s="28"/>
      <c r="U7527" s="28"/>
      <c r="V7527" s="28"/>
      <c r="W7527" s="28"/>
      <c r="X7527" s="28"/>
      <c r="Y7527" s="28"/>
    </row>
    <row r="7528" customFormat="false" ht="15.75" hidden="false" customHeight="false" outlineLevel="0" collapsed="false">
      <c r="A7528" s="37"/>
      <c r="B7528" s="37"/>
      <c r="C7528" s="40"/>
      <c r="D7528" s="40"/>
      <c r="E7528" s="37"/>
      <c r="F7528" s="34"/>
      <c r="G7528" s="34"/>
      <c r="H7528" s="34"/>
      <c r="I7528" s="34"/>
      <c r="J7528" s="35"/>
      <c r="K7528" s="34"/>
      <c r="L7528" s="34"/>
      <c r="M7528" s="34"/>
      <c r="N7528" s="34"/>
      <c r="O7528" s="34"/>
      <c r="P7528" s="34"/>
      <c r="Q7528" s="34"/>
      <c r="R7528" s="34"/>
      <c r="S7528" s="34"/>
      <c r="T7528" s="34"/>
      <c r="U7528" s="34"/>
      <c r="V7528" s="34"/>
      <c r="W7528" s="34"/>
      <c r="X7528" s="34"/>
      <c r="Y7528" s="34"/>
    </row>
    <row r="7529" customFormat="false" ht="15.75" hidden="false" customHeight="false" outlineLevel="0" collapsed="false">
      <c r="A7529" s="29"/>
      <c r="B7529" s="29"/>
      <c r="C7529" s="41"/>
      <c r="D7529" s="41"/>
      <c r="E7529" s="29"/>
      <c r="F7529" s="28"/>
      <c r="G7529" s="28"/>
      <c r="H7529" s="28"/>
      <c r="I7529" s="28"/>
      <c r="J7529" s="36"/>
      <c r="K7529" s="28"/>
      <c r="L7529" s="28"/>
      <c r="M7529" s="28"/>
      <c r="N7529" s="28"/>
      <c r="O7529" s="28"/>
      <c r="P7529" s="28"/>
      <c r="Q7529" s="28"/>
      <c r="R7529" s="28"/>
      <c r="S7529" s="28"/>
      <c r="T7529" s="28"/>
      <c r="U7529" s="28"/>
      <c r="V7529" s="28"/>
      <c r="W7529" s="28"/>
      <c r="X7529" s="28"/>
      <c r="Y7529" s="28"/>
    </row>
    <row r="7530" customFormat="false" ht="15.75" hidden="false" customHeight="false" outlineLevel="0" collapsed="false">
      <c r="A7530" s="37"/>
      <c r="B7530" s="37"/>
      <c r="C7530" s="40"/>
      <c r="D7530" s="40"/>
      <c r="E7530" s="37"/>
      <c r="F7530" s="34"/>
      <c r="G7530" s="34"/>
      <c r="H7530" s="34"/>
      <c r="I7530" s="34"/>
      <c r="J7530" s="35"/>
      <c r="K7530" s="34"/>
      <c r="L7530" s="34"/>
      <c r="M7530" s="34"/>
      <c r="N7530" s="34"/>
      <c r="O7530" s="34"/>
      <c r="P7530" s="34"/>
      <c r="Q7530" s="34"/>
      <c r="R7530" s="34"/>
      <c r="S7530" s="34"/>
      <c r="T7530" s="34"/>
      <c r="U7530" s="34"/>
      <c r="V7530" s="34"/>
      <c r="W7530" s="34"/>
      <c r="X7530" s="34"/>
      <c r="Y7530" s="34"/>
    </row>
    <row r="7531" customFormat="false" ht="15.75" hidden="false" customHeight="false" outlineLevel="0" collapsed="false">
      <c r="A7531" s="29"/>
      <c r="B7531" s="29"/>
      <c r="C7531" s="41"/>
      <c r="D7531" s="41"/>
      <c r="E7531" s="29"/>
      <c r="F7531" s="28"/>
      <c r="G7531" s="28"/>
      <c r="H7531" s="28"/>
      <c r="I7531" s="28"/>
      <c r="J7531" s="36"/>
      <c r="K7531" s="28"/>
      <c r="L7531" s="28"/>
      <c r="M7531" s="28"/>
      <c r="N7531" s="28"/>
      <c r="O7531" s="28"/>
      <c r="P7531" s="28"/>
      <c r="Q7531" s="28"/>
      <c r="R7531" s="28"/>
      <c r="S7531" s="28"/>
      <c r="T7531" s="28"/>
      <c r="U7531" s="28"/>
      <c r="V7531" s="28"/>
      <c r="W7531" s="28"/>
      <c r="X7531" s="28"/>
      <c r="Y7531" s="28"/>
    </row>
    <row r="7532" customFormat="false" ht="15.75" hidden="false" customHeight="false" outlineLevel="0" collapsed="false">
      <c r="A7532" s="37"/>
      <c r="B7532" s="37"/>
      <c r="C7532" s="40"/>
      <c r="D7532" s="40"/>
      <c r="E7532" s="37"/>
      <c r="F7532" s="34"/>
      <c r="G7532" s="34"/>
      <c r="H7532" s="34"/>
      <c r="I7532" s="34"/>
      <c r="J7532" s="35"/>
      <c r="K7532" s="34"/>
      <c r="L7532" s="34"/>
      <c r="M7532" s="34"/>
      <c r="N7532" s="34"/>
      <c r="O7532" s="34"/>
      <c r="P7532" s="34"/>
      <c r="Q7532" s="34"/>
      <c r="R7532" s="34"/>
      <c r="S7532" s="34"/>
      <c r="T7532" s="34"/>
      <c r="U7532" s="34"/>
      <c r="V7532" s="34"/>
      <c r="W7532" s="34"/>
      <c r="X7532" s="34"/>
      <c r="Y7532" s="34"/>
    </row>
    <row r="7533" customFormat="false" ht="15.75" hidden="false" customHeight="false" outlineLevel="0" collapsed="false">
      <c r="A7533" s="29"/>
      <c r="B7533" s="29"/>
      <c r="C7533" s="41"/>
      <c r="D7533" s="41"/>
      <c r="E7533" s="29"/>
      <c r="F7533" s="28"/>
      <c r="G7533" s="28"/>
      <c r="H7533" s="28"/>
      <c r="I7533" s="28"/>
      <c r="J7533" s="36"/>
      <c r="K7533" s="28"/>
      <c r="L7533" s="28"/>
      <c r="M7533" s="28"/>
      <c r="N7533" s="28"/>
      <c r="O7533" s="28"/>
      <c r="P7533" s="28"/>
      <c r="Q7533" s="28"/>
      <c r="R7533" s="28"/>
      <c r="S7533" s="28"/>
      <c r="T7533" s="28"/>
      <c r="U7533" s="28"/>
      <c r="V7533" s="28"/>
      <c r="W7533" s="28"/>
      <c r="X7533" s="28"/>
      <c r="Y7533" s="28"/>
    </row>
    <row r="7534" customFormat="false" ht="15.75" hidden="false" customHeight="false" outlineLevel="0" collapsed="false">
      <c r="A7534" s="37"/>
      <c r="B7534" s="37"/>
      <c r="C7534" s="40"/>
      <c r="D7534" s="40"/>
      <c r="E7534" s="37"/>
      <c r="F7534" s="34"/>
      <c r="G7534" s="34"/>
      <c r="H7534" s="34"/>
      <c r="I7534" s="34"/>
      <c r="J7534" s="35"/>
      <c r="K7534" s="34"/>
      <c r="L7534" s="34"/>
      <c r="M7534" s="34"/>
      <c r="N7534" s="34"/>
      <c r="O7534" s="34"/>
      <c r="P7534" s="34"/>
      <c r="Q7534" s="34"/>
      <c r="R7534" s="34"/>
      <c r="S7534" s="34"/>
      <c r="T7534" s="34"/>
      <c r="U7534" s="34"/>
      <c r="V7534" s="34"/>
      <c r="W7534" s="34"/>
      <c r="X7534" s="34"/>
      <c r="Y7534" s="34"/>
    </row>
    <row r="7535" customFormat="false" ht="15.75" hidden="false" customHeight="false" outlineLevel="0" collapsed="false">
      <c r="A7535" s="29"/>
      <c r="B7535" s="29"/>
      <c r="C7535" s="41"/>
      <c r="D7535" s="41"/>
      <c r="E7535" s="29"/>
      <c r="F7535" s="28"/>
      <c r="G7535" s="28"/>
      <c r="H7535" s="28"/>
      <c r="I7535" s="28"/>
      <c r="J7535" s="36"/>
      <c r="K7535" s="28"/>
      <c r="L7535" s="28"/>
      <c r="M7535" s="28"/>
      <c r="N7535" s="28"/>
      <c r="O7535" s="28"/>
      <c r="P7535" s="28"/>
      <c r="Q7535" s="28"/>
      <c r="R7535" s="28"/>
      <c r="S7535" s="28"/>
      <c r="T7535" s="28"/>
      <c r="U7535" s="28"/>
      <c r="V7535" s="28"/>
      <c r="W7535" s="28"/>
      <c r="X7535" s="28"/>
      <c r="Y7535" s="28"/>
    </row>
    <row r="7536" customFormat="false" ht="15.75" hidden="false" customHeight="false" outlineLevel="0" collapsed="false">
      <c r="A7536" s="37"/>
      <c r="B7536" s="37"/>
      <c r="C7536" s="40"/>
      <c r="D7536" s="40"/>
      <c r="E7536" s="37"/>
      <c r="F7536" s="34"/>
      <c r="G7536" s="34"/>
      <c r="H7536" s="34"/>
      <c r="I7536" s="34"/>
      <c r="J7536" s="35"/>
      <c r="K7536" s="34"/>
      <c r="L7536" s="34"/>
      <c r="M7536" s="34"/>
      <c r="N7536" s="34"/>
      <c r="O7536" s="34"/>
      <c r="P7536" s="34"/>
      <c r="Q7536" s="34"/>
      <c r="R7536" s="34"/>
      <c r="S7536" s="34"/>
      <c r="T7536" s="34"/>
      <c r="U7536" s="34"/>
      <c r="V7536" s="34"/>
      <c r="W7536" s="34"/>
      <c r="X7536" s="34"/>
      <c r="Y7536" s="34"/>
    </row>
    <row r="7537" customFormat="false" ht="15.75" hidden="false" customHeight="false" outlineLevel="0" collapsed="false">
      <c r="A7537" s="29"/>
      <c r="B7537" s="29"/>
      <c r="C7537" s="41"/>
      <c r="D7537" s="41"/>
      <c r="E7537" s="29"/>
      <c r="F7537" s="28"/>
      <c r="G7537" s="28"/>
      <c r="H7537" s="28"/>
      <c r="I7537" s="28"/>
      <c r="J7537" s="36"/>
      <c r="K7537" s="28"/>
      <c r="L7537" s="28"/>
      <c r="M7537" s="28"/>
      <c r="N7537" s="28"/>
      <c r="O7537" s="28"/>
      <c r="P7537" s="28"/>
      <c r="Q7537" s="28"/>
      <c r="R7537" s="28"/>
      <c r="S7537" s="28"/>
      <c r="T7537" s="28"/>
      <c r="U7537" s="28"/>
      <c r="V7537" s="28"/>
      <c r="W7537" s="28"/>
      <c r="X7537" s="28"/>
      <c r="Y7537" s="28"/>
    </row>
    <row r="7538" customFormat="false" ht="15.75" hidden="false" customHeight="false" outlineLevel="0" collapsed="false">
      <c r="A7538" s="37"/>
      <c r="B7538" s="37"/>
      <c r="C7538" s="40"/>
      <c r="D7538" s="40"/>
      <c r="E7538" s="37"/>
      <c r="F7538" s="34"/>
      <c r="G7538" s="34"/>
      <c r="H7538" s="34"/>
      <c r="I7538" s="34"/>
      <c r="J7538" s="35"/>
      <c r="K7538" s="34"/>
      <c r="L7538" s="34"/>
      <c r="M7538" s="34"/>
      <c r="N7538" s="34"/>
      <c r="O7538" s="34"/>
      <c r="P7538" s="34"/>
      <c r="Q7538" s="34"/>
      <c r="R7538" s="34"/>
      <c r="S7538" s="34"/>
      <c r="T7538" s="34"/>
      <c r="U7538" s="34"/>
      <c r="V7538" s="34"/>
      <c r="W7538" s="34"/>
      <c r="X7538" s="34"/>
      <c r="Y7538" s="34"/>
    </row>
    <row r="7539" customFormat="false" ht="15.75" hidden="false" customHeight="false" outlineLevel="0" collapsed="false">
      <c r="A7539" s="29"/>
      <c r="B7539" s="29"/>
      <c r="C7539" s="41"/>
      <c r="D7539" s="41"/>
      <c r="E7539" s="29"/>
      <c r="F7539" s="28"/>
      <c r="G7539" s="28"/>
      <c r="H7539" s="28"/>
      <c r="I7539" s="28"/>
      <c r="J7539" s="36"/>
      <c r="K7539" s="28"/>
      <c r="L7539" s="28"/>
      <c r="M7539" s="28"/>
      <c r="N7539" s="28"/>
      <c r="O7539" s="28"/>
      <c r="P7539" s="28"/>
      <c r="Q7539" s="28"/>
      <c r="R7539" s="28"/>
      <c r="S7539" s="28"/>
      <c r="T7539" s="28"/>
      <c r="U7539" s="28"/>
      <c r="V7539" s="28"/>
      <c r="W7539" s="28"/>
      <c r="X7539" s="28"/>
      <c r="Y7539" s="28"/>
    </row>
    <row r="7540" customFormat="false" ht="15.75" hidden="false" customHeight="false" outlineLevel="0" collapsed="false">
      <c r="A7540" s="37"/>
      <c r="B7540" s="37"/>
      <c r="C7540" s="40"/>
      <c r="D7540" s="40"/>
      <c r="E7540" s="37"/>
      <c r="F7540" s="34"/>
      <c r="G7540" s="34"/>
      <c r="H7540" s="34"/>
      <c r="I7540" s="34"/>
      <c r="J7540" s="35"/>
      <c r="K7540" s="34"/>
      <c r="L7540" s="34"/>
      <c r="M7540" s="34"/>
      <c r="N7540" s="34"/>
      <c r="O7540" s="34"/>
      <c r="P7540" s="34"/>
      <c r="Q7540" s="34"/>
      <c r="R7540" s="34"/>
      <c r="S7540" s="34"/>
      <c r="T7540" s="34"/>
      <c r="U7540" s="34"/>
      <c r="V7540" s="34"/>
      <c r="W7540" s="34"/>
      <c r="X7540" s="34"/>
      <c r="Y7540" s="34"/>
    </row>
    <row r="7541" customFormat="false" ht="15.75" hidden="false" customHeight="false" outlineLevel="0" collapsed="false">
      <c r="A7541" s="29"/>
      <c r="B7541" s="29"/>
      <c r="C7541" s="41"/>
      <c r="D7541" s="41"/>
      <c r="E7541" s="29"/>
      <c r="F7541" s="28"/>
      <c r="G7541" s="28"/>
      <c r="H7541" s="28"/>
      <c r="I7541" s="28"/>
      <c r="J7541" s="36"/>
      <c r="K7541" s="28"/>
      <c r="L7541" s="28"/>
      <c r="M7541" s="28"/>
      <c r="N7541" s="28"/>
      <c r="O7541" s="28"/>
      <c r="P7541" s="28"/>
      <c r="Q7541" s="28"/>
      <c r="R7541" s="28"/>
      <c r="S7541" s="28"/>
      <c r="T7541" s="28"/>
      <c r="U7541" s="28"/>
      <c r="V7541" s="28"/>
      <c r="W7541" s="28"/>
      <c r="X7541" s="28"/>
      <c r="Y7541" s="28"/>
    </row>
    <row r="7542" customFormat="false" ht="15.75" hidden="false" customHeight="false" outlineLevel="0" collapsed="false">
      <c r="A7542" s="37"/>
      <c r="B7542" s="37"/>
      <c r="C7542" s="40"/>
      <c r="D7542" s="40"/>
      <c r="E7542" s="37"/>
      <c r="F7542" s="34"/>
      <c r="G7542" s="34"/>
      <c r="H7542" s="34"/>
      <c r="I7542" s="34"/>
      <c r="J7542" s="35"/>
      <c r="K7542" s="34"/>
      <c r="L7542" s="34"/>
      <c r="M7542" s="34"/>
      <c r="N7542" s="34"/>
      <c r="O7542" s="34"/>
      <c r="P7542" s="34"/>
      <c r="Q7542" s="34"/>
      <c r="R7542" s="34"/>
      <c r="S7542" s="34"/>
      <c r="T7542" s="34"/>
      <c r="U7542" s="34"/>
      <c r="V7542" s="34"/>
      <c r="W7542" s="34"/>
      <c r="X7542" s="34"/>
      <c r="Y7542" s="34"/>
    </row>
    <row r="7543" customFormat="false" ht="15.75" hidden="false" customHeight="false" outlineLevel="0" collapsed="false">
      <c r="A7543" s="29"/>
      <c r="B7543" s="29"/>
      <c r="C7543" s="41"/>
      <c r="D7543" s="41"/>
      <c r="E7543" s="29"/>
      <c r="F7543" s="28"/>
      <c r="G7543" s="28"/>
      <c r="H7543" s="28"/>
      <c r="I7543" s="28"/>
      <c r="J7543" s="36"/>
      <c r="K7543" s="28"/>
      <c r="L7543" s="28"/>
      <c r="M7543" s="28"/>
      <c r="N7543" s="28"/>
      <c r="O7543" s="28"/>
      <c r="P7543" s="28"/>
      <c r="Q7543" s="28"/>
      <c r="R7543" s="28"/>
      <c r="S7543" s="28"/>
      <c r="T7543" s="28"/>
      <c r="U7543" s="28"/>
      <c r="V7543" s="28"/>
      <c r="W7543" s="28"/>
      <c r="X7543" s="28"/>
      <c r="Y7543" s="28"/>
    </row>
    <row r="7544" customFormat="false" ht="15.75" hidden="false" customHeight="false" outlineLevel="0" collapsed="false">
      <c r="A7544" s="37"/>
      <c r="B7544" s="37"/>
      <c r="C7544" s="40"/>
      <c r="D7544" s="40"/>
      <c r="E7544" s="37"/>
      <c r="F7544" s="34"/>
      <c r="G7544" s="34"/>
      <c r="H7544" s="34"/>
      <c r="I7544" s="34"/>
      <c r="J7544" s="35"/>
      <c r="K7544" s="34"/>
      <c r="L7544" s="34"/>
      <c r="M7544" s="34"/>
      <c r="N7544" s="34"/>
      <c r="O7544" s="34"/>
      <c r="P7544" s="34"/>
      <c r="Q7544" s="34"/>
      <c r="R7544" s="34"/>
      <c r="S7544" s="34"/>
      <c r="T7544" s="34"/>
      <c r="U7544" s="34"/>
      <c r="V7544" s="34"/>
      <c r="W7544" s="34"/>
      <c r="X7544" s="34"/>
      <c r="Y7544" s="34"/>
    </row>
    <row r="7545" customFormat="false" ht="15.75" hidden="false" customHeight="false" outlineLevel="0" collapsed="false">
      <c r="A7545" s="29"/>
      <c r="B7545" s="29"/>
      <c r="C7545" s="41"/>
      <c r="D7545" s="41"/>
      <c r="E7545" s="29"/>
      <c r="F7545" s="28"/>
      <c r="G7545" s="28"/>
      <c r="H7545" s="28"/>
      <c r="I7545" s="28"/>
      <c r="J7545" s="36"/>
      <c r="K7545" s="28"/>
      <c r="L7545" s="28"/>
      <c r="M7545" s="28"/>
      <c r="N7545" s="28"/>
      <c r="O7545" s="28"/>
      <c r="P7545" s="28"/>
      <c r="Q7545" s="28"/>
      <c r="R7545" s="28"/>
      <c r="S7545" s="28"/>
      <c r="T7545" s="28"/>
      <c r="U7545" s="28"/>
      <c r="V7545" s="28"/>
      <c r="W7545" s="28"/>
      <c r="X7545" s="28"/>
      <c r="Y7545" s="28"/>
    </row>
    <row r="7546" customFormat="false" ht="15.75" hidden="false" customHeight="false" outlineLevel="0" collapsed="false">
      <c r="A7546" s="37"/>
      <c r="B7546" s="37"/>
      <c r="C7546" s="40"/>
      <c r="D7546" s="40"/>
      <c r="E7546" s="37"/>
      <c r="F7546" s="34"/>
      <c r="G7546" s="34"/>
      <c r="H7546" s="34"/>
      <c r="I7546" s="34"/>
      <c r="J7546" s="35"/>
      <c r="K7546" s="34"/>
      <c r="L7546" s="34"/>
      <c r="M7546" s="34"/>
      <c r="N7546" s="34"/>
      <c r="O7546" s="34"/>
      <c r="P7546" s="34"/>
      <c r="Q7546" s="34"/>
      <c r="R7546" s="34"/>
      <c r="S7546" s="34"/>
      <c r="T7546" s="34"/>
      <c r="U7546" s="34"/>
      <c r="V7546" s="34"/>
      <c r="W7546" s="34"/>
      <c r="X7546" s="34"/>
      <c r="Y7546" s="34"/>
    </row>
    <row r="7547" customFormat="false" ht="15.75" hidden="false" customHeight="false" outlineLevel="0" collapsed="false">
      <c r="A7547" s="29"/>
      <c r="B7547" s="29"/>
      <c r="C7547" s="41"/>
      <c r="D7547" s="41"/>
      <c r="E7547" s="29"/>
      <c r="F7547" s="28"/>
      <c r="G7547" s="28"/>
      <c r="H7547" s="28"/>
      <c r="I7547" s="28"/>
      <c r="J7547" s="36"/>
      <c r="K7547" s="28"/>
      <c r="L7547" s="28"/>
      <c r="M7547" s="28"/>
      <c r="N7547" s="28"/>
      <c r="O7547" s="28"/>
      <c r="P7547" s="28"/>
      <c r="Q7547" s="28"/>
      <c r="R7547" s="28"/>
      <c r="S7547" s="28"/>
      <c r="T7547" s="28"/>
      <c r="U7547" s="28"/>
      <c r="V7547" s="28"/>
      <c r="W7547" s="28"/>
      <c r="X7547" s="28"/>
      <c r="Y7547" s="28"/>
    </row>
    <row r="7548" customFormat="false" ht="15.75" hidden="false" customHeight="false" outlineLevel="0" collapsed="false">
      <c r="A7548" s="37"/>
      <c r="B7548" s="37"/>
      <c r="C7548" s="40"/>
      <c r="D7548" s="40"/>
      <c r="E7548" s="37"/>
      <c r="F7548" s="34"/>
      <c r="G7548" s="34"/>
      <c r="H7548" s="34"/>
      <c r="I7548" s="34"/>
      <c r="J7548" s="35"/>
      <c r="K7548" s="34"/>
      <c r="L7548" s="34"/>
      <c r="M7548" s="34"/>
      <c r="N7548" s="34"/>
      <c r="O7548" s="34"/>
      <c r="P7548" s="34"/>
      <c r="Q7548" s="34"/>
      <c r="R7548" s="34"/>
      <c r="S7548" s="34"/>
      <c r="T7548" s="34"/>
      <c r="U7548" s="34"/>
      <c r="V7548" s="34"/>
      <c r="W7548" s="34"/>
      <c r="X7548" s="34"/>
      <c r="Y7548" s="34"/>
    </row>
    <row r="7549" customFormat="false" ht="15.75" hidden="false" customHeight="false" outlineLevel="0" collapsed="false">
      <c r="A7549" s="29"/>
      <c r="B7549" s="29"/>
      <c r="C7549" s="41"/>
      <c r="D7549" s="41"/>
      <c r="E7549" s="29"/>
      <c r="F7549" s="28"/>
      <c r="G7549" s="28"/>
      <c r="H7549" s="28"/>
      <c r="I7549" s="28"/>
      <c r="J7549" s="36"/>
      <c r="K7549" s="28"/>
      <c r="L7549" s="28"/>
      <c r="M7549" s="28"/>
      <c r="N7549" s="28"/>
      <c r="O7549" s="28"/>
      <c r="P7549" s="28"/>
      <c r="Q7549" s="28"/>
      <c r="R7549" s="28"/>
      <c r="S7549" s="28"/>
      <c r="T7549" s="28"/>
      <c r="U7549" s="28"/>
      <c r="V7549" s="28"/>
      <c r="W7549" s="28"/>
      <c r="X7549" s="28"/>
      <c r="Y7549" s="28"/>
    </row>
    <row r="7550" customFormat="false" ht="15.75" hidden="false" customHeight="false" outlineLevel="0" collapsed="false">
      <c r="A7550" s="37"/>
      <c r="B7550" s="37"/>
      <c r="C7550" s="40"/>
      <c r="D7550" s="40"/>
      <c r="E7550" s="37"/>
      <c r="F7550" s="34"/>
      <c r="G7550" s="34"/>
      <c r="H7550" s="34"/>
      <c r="I7550" s="34"/>
      <c r="J7550" s="35"/>
      <c r="K7550" s="34"/>
      <c r="L7550" s="34"/>
      <c r="M7550" s="34"/>
      <c r="N7550" s="34"/>
      <c r="O7550" s="34"/>
      <c r="P7550" s="34"/>
      <c r="Q7550" s="34"/>
      <c r="R7550" s="34"/>
      <c r="S7550" s="34"/>
      <c r="T7550" s="34"/>
      <c r="U7550" s="34"/>
      <c r="V7550" s="34"/>
      <c r="W7550" s="34"/>
      <c r="X7550" s="34"/>
      <c r="Y7550" s="34"/>
    </row>
    <row r="7551" customFormat="false" ht="15.75" hidden="false" customHeight="false" outlineLevel="0" collapsed="false">
      <c r="A7551" s="29"/>
      <c r="B7551" s="29"/>
      <c r="C7551" s="41"/>
      <c r="D7551" s="41"/>
      <c r="E7551" s="29"/>
      <c r="F7551" s="28"/>
      <c r="G7551" s="28"/>
      <c r="H7551" s="28"/>
      <c r="I7551" s="28"/>
      <c r="J7551" s="36"/>
      <c r="K7551" s="28"/>
      <c r="L7551" s="28"/>
      <c r="M7551" s="28"/>
      <c r="N7551" s="28"/>
      <c r="O7551" s="28"/>
      <c r="P7551" s="28"/>
      <c r="Q7551" s="28"/>
      <c r="R7551" s="28"/>
      <c r="S7551" s="28"/>
      <c r="T7551" s="28"/>
      <c r="U7551" s="28"/>
      <c r="V7551" s="28"/>
      <c r="W7551" s="28"/>
      <c r="X7551" s="28"/>
      <c r="Y7551" s="28"/>
    </row>
    <row r="7552" customFormat="false" ht="15.75" hidden="false" customHeight="false" outlineLevel="0" collapsed="false">
      <c r="A7552" s="37"/>
      <c r="B7552" s="37"/>
      <c r="C7552" s="40"/>
      <c r="D7552" s="40"/>
      <c r="E7552" s="37"/>
      <c r="F7552" s="34"/>
      <c r="G7552" s="34"/>
      <c r="H7552" s="34"/>
      <c r="I7552" s="34"/>
      <c r="J7552" s="35"/>
      <c r="K7552" s="34"/>
      <c r="L7552" s="34"/>
      <c r="M7552" s="34"/>
      <c r="N7552" s="34"/>
      <c r="O7552" s="34"/>
      <c r="P7552" s="34"/>
      <c r="Q7552" s="34"/>
      <c r="R7552" s="34"/>
      <c r="S7552" s="34"/>
      <c r="T7552" s="34"/>
      <c r="U7552" s="34"/>
      <c r="V7552" s="34"/>
      <c r="W7552" s="34"/>
      <c r="X7552" s="34"/>
      <c r="Y7552" s="34"/>
    </row>
    <row r="7553" customFormat="false" ht="15.75" hidden="false" customHeight="false" outlineLevel="0" collapsed="false">
      <c r="A7553" s="29"/>
      <c r="B7553" s="29"/>
      <c r="C7553" s="41"/>
      <c r="D7553" s="41"/>
      <c r="E7553" s="29"/>
      <c r="F7553" s="28"/>
      <c r="G7553" s="28"/>
      <c r="H7553" s="28"/>
      <c r="I7553" s="28"/>
      <c r="J7553" s="36"/>
      <c r="K7553" s="28"/>
      <c r="L7553" s="28"/>
      <c r="M7553" s="28"/>
      <c r="N7553" s="28"/>
      <c r="O7553" s="28"/>
      <c r="P7553" s="28"/>
      <c r="Q7553" s="28"/>
      <c r="R7553" s="28"/>
      <c r="S7553" s="28"/>
      <c r="T7553" s="28"/>
      <c r="U7553" s="28"/>
      <c r="V7553" s="28"/>
      <c r="W7553" s="28"/>
      <c r="X7553" s="28"/>
      <c r="Y7553" s="28"/>
    </row>
    <row r="7554" customFormat="false" ht="15.75" hidden="false" customHeight="false" outlineLevel="0" collapsed="false">
      <c r="A7554" s="37"/>
      <c r="B7554" s="37"/>
      <c r="C7554" s="40"/>
      <c r="D7554" s="40"/>
      <c r="E7554" s="37"/>
      <c r="F7554" s="34"/>
      <c r="G7554" s="34"/>
      <c r="H7554" s="34"/>
      <c r="I7554" s="34"/>
      <c r="J7554" s="35"/>
      <c r="K7554" s="34"/>
      <c r="L7554" s="34"/>
      <c r="M7554" s="34"/>
      <c r="N7554" s="34"/>
      <c r="O7554" s="34"/>
      <c r="P7554" s="34"/>
      <c r="Q7554" s="34"/>
      <c r="R7554" s="34"/>
      <c r="S7554" s="34"/>
      <c r="T7554" s="34"/>
      <c r="U7554" s="34"/>
      <c r="V7554" s="34"/>
      <c r="W7554" s="34"/>
      <c r="X7554" s="34"/>
      <c r="Y7554" s="34"/>
    </row>
    <row r="7555" customFormat="false" ht="15.75" hidden="false" customHeight="false" outlineLevel="0" collapsed="false">
      <c r="A7555" s="29"/>
      <c r="B7555" s="29"/>
      <c r="C7555" s="41"/>
      <c r="D7555" s="41"/>
      <c r="E7555" s="29"/>
      <c r="F7555" s="28"/>
      <c r="G7555" s="28"/>
      <c r="H7555" s="28"/>
      <c r="I7555" s="28"/>
      <c r="J7555" s="36"/>
      <c r="K7555" s="28"/>
      <c r="L7555" s="28"/>
      <c r="M7555" s="28"/>
      <c r="N7555" s="28"/>
      <c r="O7555" s="28"/>
      <c r="P7555" s="28"/>
      <c r="Q7555" s="28"/>
      <c r="R7555" s="28"/>
      <c r="S7555" s="28"/>
      <c r="T7555" s="28"/>
      <c r="U7555" s="28"/>
      <c r="V7555" s="28"/>
      <c r="W7555" s="28"/>
      <c r="X7555" s="28"/>
      <c r="Y7555" s="28"/>
    </row>
    <row r="7556" customFormat="false" ht="15.75" hidden="false" customHeight="false" outlineLevel="0" collapsed="false">
      <c r="A7556" s="37"/>
      <c r="B7556" s="37"/>
      <c r="C7556" s="40"/>
      <c r="D7556" s="40"/>
      <c r="E7556" s="37"/>
      <c r="F7556" s="34"/>
      <c r="G7556" s="34"/>
      <c r="H7556" s="34"/>
      <c r="I7556" s="34"/>
      <c r="J7556" s="35"/>
      <c r="K7556" s="34"/>
      <c r="L7556" s="34"/>
      <c r="M7556" s="34"/>
      <c r="N7556" s="34"/>
      <c r="O7556" s="34"/>
      <c r="P7556" s="34"/>
      <c r="Q7556" s="34"/>
      <c r="R7556" s="34"/>
      <c r="S7556" s="34"/>
      <c r="T7556" s="34"/>
      <c r="U7556" s="34"/>
      <c r="V7556" s="34"/>
      <c r="W7556" s="34"/>
      <c r="X7556" s="34"/>
      <c r="Y7556" s="34"/>
    </row>
    <row r="7557" customFormat="false" ht="15.75" hidden="false" customHeight="false" outlineLevel="0" collapsed="false">
      <c r="A7557" s="29"/>
      <c r="B7557" s="29"/>
      <c r="C7557" s="41"/>
      <c r="D7557" s="41"/>
      <c r="E7557" s="29"/>
      <c r="F7557" s="28"/>
      <c r="G7557" s="28"/>
      <c r="H7557" s="28"/>
      <c r="I7557" s="28"/>
      <c r="J7557" s="36"/>
      <c r="K7557" s="28"/>
      <c r="L7557" s="28"/>
      <c r="M7557" s="28"/>
      <c r="N7557" s="28"/>
      <c r="O7557" s="28"/>
      <c r="P7557" s="28"/>
      <c r="Q7557" s="28"/>
      <c r="R7557" s="28"/>
      <c r="S7557" s="28"/>
      <c r="T7557" s="28"/>
      <c r="U7557" s="28"/>
      <c r="V7557" s="28"/>
      <c r="W7557" s="28"/>
      <c r="X7557" s="28"/>
      <c r="Y7557" s="28"/>
    </row>
    <row r="7558" customFormat="false" ht="15.75" hidden="false" customHeight="false" outlineLevel="0" collapsed="false">
      <c r="A7558" s="37"/>
      <c r="B7558" s="37"/>
      <c r="C7558" s="40"/>
      <c r="D7558" s="40"/>
      <c r="E7558" s="37"/>
      <c r="F7558" s="34"/>
      <c r="G7558" s="34"/>
      <c r="H7558" s="34"/>
      <c r="I7558" s="34"/>
      <c r="J7558" s="35"/>
      <c r="K7558" s="34"/>
      <c r="L7558" s="34"/>
      <c r="M7558" s="34"/>
      <c r="N7558" s="34"/>
      <c r="O7558" s="34"/>
      <c r="P7558" s="34"/>
      <c r="Q7558" s="34"/>
      <c r="R7558" s="34"/>
      <c r="S7558" s="34"/>
      <c r="T7558" s="34"/>
      <c r="U7558" s="34"/>
      <c r="V7558" s="34"/>
      <c r="W7558" s="34"/>
      <c r="X7558" s="34"/>
      <c r="Y7558" s="34"/>
    </row>
    <row r="7559" customFormat="false" ht="15.75" hidden="false" customHeight="false" outlineLevel="0" collapsed="false">
      <c r="A7559" s="29"/>
      <c r="B7559" s="29"/>
      <c r="C7559" s="41"/>
      <c r="D7559" s="41"/>
      <c r="E7559" s="29"/>
      <c r="F7559" s="28"/>
      <c r="G7559" s="28"/>
      <c r="H7559" s="28"/>
      <c r="I7559" s="28"/>
      <c r="J7559" s="36"/>
      <c r="K7559" s="28"/>
      <c r="L7559" s="28"/>
      <c r="M7559" s="28"/>
      <c r="N7559" s="28"/>
      <c r="O7559" s="28"/>
      <c r="P7559" s="28"/>
      <c r="Q7559" s="28"/>
      <c r="R7559" s="28"/>
      <c r="S7559" s="28"/>
      <c r="T7559" s="28"/>
      <c r="U7559" s="28"/>
      <c r="V7559" s="28"/>
      <c r="W7559" s="28"/>
      <c r="X7559" s="28"/>
      <c r="Y7559" s="28"/>
    </row>
    <row r="7560" customFormat="false" ht="15.75" hidden="false" customHeight="false" outlineLevel="0" collapsed="false">
      <c r="A7560" s="37"/>
      <c r="B7560" s="37"/>
      <c r="C7560" s="40"/>
      <c r="D7560" s="40"/>
      <c r="E7560" s="37"/>
      <c r="F7560" s="34"/>
      <c r="G7560" s="34"/>
      <c r="H7560" s="34"/>
      <c r="I7560" s="34"/>
      <c r="J7560" s="35"/>
      <c r="K7560" s="34"/>
      <c r="L7560" s="34"/>
      <c r="M7560" s="34"/>
      <c r="N7560" s="34"/>
      <c r="O7560" s="34"/>
      <c r="P7560" s="34"/>
      <c r="Q7560" s="34"/>
      <c r="R7560" s="34"/>
      <c r="S7560" s="34"/>
      <c r="T7560" s="34"/>
      <c r="U7560" s="34"/>
      <c r="V7560" s="34"/>
      <c r="W7560" s="34"/>
      <c r="X7560" s="34"/>
      <c r="Y7560" s="34"/>
    </row>
    <row r="7561" customFormat="false" ht="15.75" hidden="false" customHeight="false" outlineLevel="0" collapsed="false">
      <c r="A7561" s="29"/>
      <c r="B7561" s="29"/>
      <c r="C7561" s="41"/>
      <c r="D7561" s="41"/>
      <c r="E7561" s="29"/>
      <c r="F7561" s="28"/>
      <c r="G7561" s="28"/>
      <c r="H7561" s="28"/>
      <c r="I7561" s="28"/>
      <c r="J7561" s="36"/>
      <c r="K7561" s="28"/>
      <c r="L7561" s="28"/>
      <c r="M7561" s="28"/>
      <c r="N7561" s="28"/>
      <c r="O7561" s="28"/>
      <c r="P7561" s="28"/>
      <c r="Q7561" s="28"/>
      <c r="R7561" s="28"/>
      <c r="S7561" s="28"/>
      <c r="T7561" s="28"/>
      <c r="U7561" s="28"/>
      <c r="V7561" s="28"/>
      <c r="W7561" s="28"/>
      <c r="X7561" s="28"/>
      <c r="Y7561" s="28"/>
    </row>
    <row r="7562" customFormat="false" ht="15.75" hidden="false" customHeight="false" outlineLevel="0" collapsed="false">
      <c r="A7562" s="37"/>
      <c r="B7562" s="37"/>
      <c r="C7562" s="40"/>
      <c r="D7562" s="40"/>
      <c r="E7562" s="37"/>
      <c r="F7562" s="34"/>
      <c r="G7562" s="34"/>
      <c r="H7562" s="34"/>
      <c r="I7562" s="34"/>
      <c r="J7562" s="35"/>
      <c r="K7562" s="34"/>
      <c r="L7562" s="34"/>
      <c r="M7562" s="34"/>
      <c r="N7562" s="34"/>
      <c r="O7562" s="34"/>
      <c r="P7562" s="34"/>
      <c r="Q7562" s="34"/>
      <c r="R7562" s="34"/>
      <c r="S7562" s="34"/>
      <c r="T7562" s="34"/>
      <c r="U7562" s="34"/>
      <c r="V7562" s="34"/>
      <c r="W7562" s="34"/>
      <c r="X7562" s="34"/>
      <c r="Y7562" s="34"/>
    </row>
    <row r="7563" customFormat="false" ht="15.75" hidden="false" customHeight="false" outlineLevel="0" collapsed="false">
      <c r="A7563" s="29"/>
      <c r="B7563" s="29"/>
      <c r="C7563" s="41"/>
      <c r="D7563" s="41"/>
      <c r="E7563" s="29"/>
      <c r="F7563" s="28"/>
      <c r="G7563" s="28"/>
      <c r="H7563" s="28"/>
      <c r="I7563" s="28"/>
      <c r="J7563" s="36"/>
      <c r="K7563" s="28"/>
      <c r="L7563" s="28"/>
      <c r="M7563" s="28"/>
      <c r="N7563" s="28"/>
      <c r="O7563" s="28"/>
      <c r="P7563" s="28"/>
      <c r="Q7563" s="28"/>
      <c r="R7563" s="28"/>
      <c r="S7563" s="28"/>
      <c r="T7563" s="28"/>
      <c r="U7563" s="28"/>
      <c r="V7563" s="28"/>
      <c r="W7563" s="28"/>
      <c r="X7563" s="28"/>
      <c r="Y7563" s="28"/>
    </row>
    <row r="7564" customFormat="false" ht="15.75" hidden="false" customHeight="false" outlineLevel="0" collapsed="false">
      <c r="A7564" s="37"/>
      <c r="B7564" s="37"/>
      <c r="C7564" s="40"/>
      <c r="D7564" s="40"/>
      <c r="E7564" s="37"/>
      <c r="F7564" s="34"/>
      <c r="G7564" s="34"/>
      <c r="H7564" s="34"/>
      <c r="I7564" s="34"/>
      <c r="J7564" s="35"/>
      <c r="K7564" s="34"/>
      <c r="L7564" s="34"/>
      <c r="M7564" s="34"/>
      <c r="N7564" s="34"/>
      <c r="O7564" s="34"/>
      <c r="P7564" s="34"/>
      <c r="Q7564" s="34"/>
      <c r="R7564" s="34"/>
      <c r="S7564" s="34"/>
      <c r="T7564" s="34"/>
      <c r="U7564" s="34"/>
      <c r="V7564" s="34"/>
      <c r="W7564" s="34"/>
      <c r="X7564" s="34"/>
      <c r="Y7564" s="34"/>
    </row>
    <row r="7565" customFormat="false" ht="15.75" hidden="false" customHeight="false" outlineLevel="0" collapsed="false">
      <c r="A7565" s="29"/>
      <c r="B7565" s="29"/>
      <c r="C7565" s="41"/>
      <c r="D7565" s="41"/>
      <c r="E7565" s="29"/>
      <c r="F7565" s="28"/>
      <c r="G7565" s="28"/>
      <c r="H7565" s="28"/>
      <c r="I7565" s="28"/>
      <c r="J7565" s="36"/>
      <c r="K7565" s="28"/>
      <c r="L7565" s="28"/>
      <c r="M7565" s="28"/>
      <c r="N7565" s="28"/>
      <c r="O7565" s="28"/>
      <c r="P7565" s="28"/>
      <c r="Q7565" s="28"/>
      <c r="R7565" s="28"/>
      <c r="S7565" s="28"/>
      <c r="T7565" s="28"/>
      <c r="U7565" s="28"/>
      <c r="V7565" s="28"/>
      <c r="W7565" s="28"/>
      <c r="X7565" s="28"/>
      <c r="Y7565" s="28"/>
    </row>
    <row r="7566" customFormat="false" ht="15.75" hidden="false" customHeight="false" outlineLevel="0" collapsed="false">
      <c r="A7566" s="37"/>
      <c r="B7566" s="37"/>
      <c r="C7566" s="40"/>
      <c r="D7566" s="40"/>
      <c r="E7566" s="37"/>
      <c r="F7566" s="34"/>
      <c r="G7566" s="34"/>
      <c r="H7566" s="34"/>
      <c r="I7566" s="34"/>
      <c r="J7566" s="35"/>
      <c r="K7566" s="34"/>
      <c r="L7566" s="34"/>
      <c r="M7566" s="34"/>
      <c r="N7566" s="34"/>
      <c r="O7566" s="34"/>
      <c r="P7566" s="34"/>
      <c r="Q7566" s="34"/>
      <c r="R7566" s="34"/>
      <c r="S7566" s="34"/>
      <c r="T7566" s="34"/>
      <c r="U7566" s="34"/>
      <c r="V7566" s="34"/>
      <c r="W7566" s="34"/>
      <c r="X7566" s="34"/>
      <c r="Y7566" s="34"/>
    </row>
    <row r="7567" customFormat="false" ht="15.75" hidden="false" customHeight="false" outlineLevel="0" collapsed="false">
      <c r="A7567" s="29"/>
      <c r="B7567" s="29"/>
      <c r="C7567" s="41"/>
      <c r="D7567" s="41"/>
      <c r="E7567" s="29"/>
      <c r="F7567" s="28"/>
      <c r="G7567" s="28"/>
      <c r="H7567" s="28"/>
      <c r="I7567" s="28"/>
      <c r="J7567" s="36"/>
      <c r="K7567" s="28"/>
      <c r="L7567" s="28"/>
      <c r="M7567" s="28"/>
      <c r="N7567" s="28"/>
      <c r="O7567" s="28"/>
      <c r="P7567" s="28"/>
      <c r="Q7567" s="28"/>
      <c r="R7567" s="28"/>
      <c r="S7567" s="28"/>
      <c r="T7567" s="28"/>
      <c r="U7567" s="28"/>
      <c r="V7567" s="28"/>
      <c r="W7567" s="28"/>
      <c r="X7567" s="28"/>
      <c r="Y7567" s="28"/>
    </row>
    <row r="7568" customFormat="false" ht="15.75" hidden="false" customHeight="false" outlineLevel="0" collapsed="false">
      <c r="A7568" s="37"/>
      <c r="B7568" s="37"/>
      <c r="C7568" s="40"/>
      <c r="D7568" s="40"/>
      <c r="E7568" s="37"/>
      <c r="F7568" s="34"/>
      <c r="G7568" s="34"/>
      <c r="H7568" s="34"/>
      <c r="I7568" s="34"/>
      <c r="J7568" s="35"/>
      <c r="K7568" s="34"/>
      <c r="L7568" s="34"/>
      <c r="M7568" s="34"/>
      <c r="N7568" s="34"/>
      <c r="O7568" s="34"/>
      <c r="P7568" s="34"/>
      <c r="Q7568" s="34"/>
      <c r="R7568" s="34"/>
      <c r="S7568" s="34"/>
      <c r="T7568" s="34"/>
      <c r="U7568" s="34"/>
      <c r="V7568" s="34"/>
      <c r="W7568" s="34"/>
      <c r="X7568" s="34"/>
      <c r="Y7568" s="34"/>
    </row>
    <row r="7569" customFormat="false" ht="15.75" hidden="false" customHeight="false" outlineLevel="0" collapsed="false">
      <c r="A7569" s="29"/>
      <c r="B7569" s="29"/>
      <c r="C7569" s="41"/>
      <c r="D7569" s="41"/>
      <c r="E7569" s="29"/>
      <c r="F7569" s="28"/>
      <c r="G7569" s="28"/>
      <c r="H7569" s="28"/>
      <c r="I7569" s="28"/>
      <c r="J7569" s="36"/>
      <c r="K7569" s="28"/>
      <c r="L7569" s="28"/>
      <c r="M7569" s="28"/>
      <c r="N7569" s="28"/>
      <c r="O7569" s="28"/>
      <c r="P7569" s="28"/>
      <c r="Q7569" s="28"/>
      <c r="R7569" s="28"/>
      <c r="S7569" s="28"/>
      <c r="T7569" s="28"/>
      <c r="U7569" s="28"/>
      <c r="V7569" s="28"/>
      <c r="W7569" s="28"/>
      <c r="X7569" s="28"/>
      <c r="Y7569" s="28"/>
    </row>
    <row r="7570" customFormat="false" ht="15.75" hidden="false" customHeight="false" outlineLevel="0" collapsed="false">
      <c r="A7570" s="37"/>
      <c r="B7570" s="37"/>
      <c r="C7570" s="40"/>
      <c r="D7570" s="40"/>
      <c r="E7570" s="37"/>
      <c r="F7570" s="34"/>
      <c r="G7570" s="34"/>
      <c r="H7570" s="34"/>
      <c r="I7570" s="34"/>
      <c r="J7570" s="35"/>
      <c r="K7570" s="34"/>
      <c r="L7570" s="34"/>
      <c r="M7570" s="34"/>
      <c r="N7570" s="34"/>
      <c r="O7570" s="34"/>
      <c r="P7570" s="34"/>
      <c r="Q7570" s="34"/>
      <c r="R7570" s="34"/>
      <c r="S7570" s="34"/>
      <c r="T7570" s="34"/>
      <c r="U7570" s="34"/>
      <c r="V7570" s="34"/>
      <c r="W7570" s="34"/>
      <c r="X7570" s="34"/>
      <c r="Y7570" s="34"/>
    </row>
    <row r="7571" customFormat="false" ht="15.75" hidden="false" customHeight="false" outlineLevel="0" collapsed="false">
      <c r="A7571" s="29"/>
      <c r="B7571" s="29"/>
      <c r="C7571" s="41"/>
      <c r="D7571" s="41"/>
      <c r="E7571" s="29"/>
      <c r="F7571" s="28"/>
      <c r="G7571" s="28"/>
      <c r="H7571" s="28"/>
      <c r="I7571" s="28"/>
      <c r="J7571" s="36"/>
      <c r="K7571" s="28"/>
      <c r="L7571" s="28"/>
      <c r="M7571" s="28"/>
      <c r="N7571" s="28"/>
      <c r="O7571" s="28"/>
      <c r="P7571" s="28"/>
      <c r="Q7571" s="28"/>
      <c r="R7571" s="28"/>
      <c r="S7571" s="28"/>
      <c r="T7571" s="28"/>
      <c r="U7571" s="28"/>
      <c r="V7571" s="28"/>
      <c r="W7571" s="28"/>
      <c r="X7571" s="28"/>
      <c r="Y7571" s="28"/>
    </row>
    <row r="7572" customFormat="false" ht="15.75" hidden="false" customHeight="false" outlineLevel="0" collapsed="false">
      <c r="A7572" s="37"/>
      <c r="B7572" s="37"/>
      <c r="C7572" s="40"/>
      <c r="D7572" s="40"/>
      <c r="E7572" s="37"/>
      <c r="F7572" s="34"/>
      <c r="G7572" s="34"/>
      <c r="H7572" s="34"/>
      <c r="I7572" s="34"/>
      <c r="J7572" s="35"/>
      <c r="K7572" s="34"/>
      <c r="L7572" s="34"/>
      <c r="M7572" s="34"/>
      <c r="N7572" s="34"/>
      <c r="O7572" s="34"/>
      <c r="P7572" s="34"/>
      <c r="Q7572" s="34"/>
      <c r="R7572" s="34"/>
      <c r="S7572" s="34"/>
      <c r="T7572" s="34"/>
      <c r="U7572" s="34"/>
      <c r="V7572" s="34"/>
      <c r="W7572" s="34"/>
      <c r="X7572" s="34"/>
      <c r="Y7572" s="34"/>
    </row>
    <row r="7573" customFormat="false" ht="15.75" hidden="false" customHeight="false" outlineLevel="0" collapsed="false">
      <c r="A7573" s="29"/>
      <c r="B7573" s="29"/>
      <c r="C7573" s="41"/>
      <c r="D7573" s="41"/>
      <c r="E7573" s="29"/>
      <c r="F7573" s="28"/>
      <c r="G7573" s="28"/>
      <c r="H7573" s="28"/>
      <c r="I7573" s="28"/>
      <c r="J7573" s="36"/>
      <c r="K7573" s="28"/>
      <c r="L7573" s="28"/>
      <c r="M7573" s="28"/>
      <c r="N7573" s="28"/>
      <c r="O7573" s="28"/>
      <c r="P7573" s="28"/>
      <c r="Q7573" s="28"/>
      <c r="R7573" s="28"/>
      <c r="S7573" s="28"/>
      <c r="T7573" s="28"/>
      <c r="U7573" s="28"/>
      <c r="V7573" s="28"/>
      <c r="W7573" s="28"/>
      <c r="X7573" s="28"/>
      <c r="Y7573" s="28"/>
    </row>
    <row r="7574" customFormat="false" ht="15.75" hidden="false" customHeight="false" outlineLevel="0" collapsed="false">
      <c r="A7574" s="37"/>
      <c r="B7574" s="37"/>
      <c r="C7574" s="40"/>
      <c r="D7574" s="40"/>
      <c r="E7574" s="37"/>
      <c r="F7574" s="34"/>
      <c r="G7574" s="34"/>
      <c r="H7574" s="34"/>
      <c r="I7574" s="34"/>
      <c r="J7574" s="35"/>
      <c r="K7574" s="34"/>
      <c r="L7574" s="34"/>
      <c r="M7574" s="34"/>
      <c r="N7574" s="34"/>
      <c r="O7574" s="34"/>
      <c r="P7574" s="34"/>
      <c r="Q7574" s="34"/>
      <c r="R7574" s="34"/>
      <c r="S7574" s="34"/>
      <c r="T7574" s="34"/>
      <c r="U7574" s="34"/>
      <c r="V7574" s="34"/>
      <c r="W7574" s="34"/>
      <c r="X7574" s="34"/>
      <c r="Y7574" s="34"/>
    </row>
    <row r="7575" customFormat="false" ht="15.75" hidden="false" customHeight="false" outlineLevel="0" collapsed="false">
      <c r="A7575" s="29"/>
      <c r="B7575" s="29"/>
      <c r="C7575" s="41"/>
      <c r="D7575" s="41"/>
      <c r="E7575" s="29"/>
      <c r="F7575" s="28"/>
      <c r="G7575" s="28"/>
      <c r="H7575" s="28"/>
      <c r="I7575" s="28"/>
      <c r="J7575" s="36"/>
      <c r="K7575" s="28"/>
      <c r="L7575" s="28"/>
      <c r="M7575" s="28"/>
      <c r="N7575" s="28"/>
      <c r="O7575" s="28"/>
      <c r="P7575" s="28"/>
      <c r="Q7575" s="28"/>
      <c r="R7575" s="28"/>
      <c r="S7575" s="28"/>
      <c r="T7575" s="28"/>
      <c r="U7575" s="28"/>
      <c r="V7575" s="28"/>
      <c r="W7575" s="28"/>
      <c r="X7575" s="28"/>
      <c r="Y7575" s="28"/>
    </row>
    <row r="7576" customFormat="false" ht="15.75" hidden="false" customHeight="false" outlineLevel="0" collapsed="false">
      <c r="A7576" s="37"/>
      <c r="B7576" s="37"/>
      <c r="C7576" s="40"/>
      <c r="D7576" s="40"/>
      <c r="E7576" s="37"/>
      <c r="F7576" s="34"/>
      <c r="G7576" s="34"/>
      <c r="H7576" s="34"/>
      <c r="I7576" s="34"/>
      <c r="J7576" s="35"/>
      <c r="K7576" s="34"/>
      <c r="L7576" s="34"/>
      <c r="M7576" s="34"/>
      <c r="N7576" s="34"/>
      <c r="O7576" s="34"/>
      <c r="P7576" s="34"/>
      <c r="Q7576" s="34"/>
      <c r="R7576" s="34"/>
      <c r="S7576" s="34"/>
      <c r="T7576" s="34"/>
      <c r="U7576" s="34"/>
      <c r="V7576" s="34"/>
      <c r="W7576" s="34"/>
      <c r="X7576" s="34"/>
      <c r="Y7576" s="34"/>
    </row>
    <row r="7577" customFormat="false" ht="15.75" hidden="false" customHeight="false" outlineLevel="0" collapsed="false">
      <c r="A7577" s="29"/>
      <c r="B7577" s="29"/>
      <c r="C7577" s="41"/>
      <c r="D7577" s="41"/>
      <c r="E7577" s="29"/>
      <c r="F7577" s="28"/>
      <c r="G7577" s="28"/>
      <c r="H7577" s="28"/>
      <c r="I7577" s="28"/>
      <c r="J7577" s="36"/>
      <c r="K7577" s="28"/>
      <c r="L7577" s="28"/>
      <c r="M7577" s="28"/>
      <c r="N7577" s="28"/>
      <c r="O7577" s="28"/>
      <c r="P7577" s="28"/>
      <c r="Q7577" s="28"/>
      <c r="R7577" s="28"/>
      <c r="S7577" s="28"/>
      <c r="T7577" s="28"/>
      <c r="U7577" s="28"/>
      <c r="V7577" s="28"/>
      <c r="W7577" s="28"/>
      <c r="X7577" s="28"/>
      <c r="Y7577" s="28"/>
    </row>
    <row r="7578" customFormat="false" ht="15.75" hidden="false" customHeight="false" outlineLevel="0" collapsed="false">
      <c r="A7578" s="37"/>
      <c r="B7578" s="37"/>
      <c r="C7578" s="40"/>
      <c r="D7578" s="40"/>
      <c r="E7578" s="37"/>
      <c r="F7578" s="34"/>
      <c r="G7578" s="34"/>
      <c r="H7578" s="34"/>
      <c r="I7578" s="34"/>
      <c r="J7578" s="35"/>
      <c r="K7578" s="34"/>
      <c r="L7578" s="34"/>
      <c r="M7578" s="34"/>
      <c r="N7578" s="34"/>
      <c r="O7578" s="34"/>
      <c r="P7578" s="34"/>
      <c r="Q7578" s="34"/>
      <c r="R7578" s="34"/>
      <c r="S7578" s="34"/>
      <c r="T7578" s="34"/>
      <c r="U7578" s="34"/>
      <c r="V7578" s="34"/>
      <c r="W7578" s="34"/>
      <c r="X7578" s="34"/>
      <c r="Y7578" s="34"/>
    </row>
    <row r="7579" customFormat="false" ht="15.75" hidden="false" customHeight="false" outlineLevel="0" collapsed="false">
      <c r="A7579" s="29"/>
      <c r="B7579" s="29"/>
      <c r="C7579" s="41"/>
      <c r="D7579" s="41"/>
      <c r="E7579" s="29"/>
      <c r="F7579" s="28"/>
      <c r="G7579" s="28"/>
      <c r="H7579" s="28"/>
      <c r="I7579" s="28"/>
      <c r="J7579" s="36"/>
      <c r="K7579" s="28"/>
      <c r="L7579" s="28"/>
      <c r="M7579" s="28"/>
      <c r="N7579" s="28"/>
      <c r="O7579" s="28"/>
      <c r="P7579" s="28"/>
      <c r="Q7579" s="28"/>
      <c r="R7579" s="28"/>
      <c r="S7579" s="28"/>
      <c r="T7579" s="28"/>
      <c r="U7579" s="28"/>
      <c r="V7579" s="28"/>
      <c r="W7579" s="28"/>
      <c r="X7579" s="28"/>
      <c r="Y7579" s="28"/>
    </row>
    <row r="7580" customFormat="false" ht="15.75" hidden="false" customHeight="false" outlineLevel="0" collapsed="false">
      <c r="A7580" s="37"/>
      <c r="B7580" s="37"/>
      <c r="C7580" s="40"/>
      <c r="D7580" s="40"/>
      <c r="E7580" s="37"/>
      <c r="F7580" s="34"/>
      <c r="G7580" s="34"/>
      <c r="H7580" s="34"/>
      <c r="I7580" s="34"/>
      <c r="J7580" s="35"/>
      <c r="K7580" s="34"/>
      <c r="L7580" s="34"/>
      <c r="M7580" s="34"/>
      <c r="N7580" s="34"/>
      <c r="O7580" s="34"/>
      <c r="P7580" s="34"/>
      <c r="Q7580" s="34"/>
      <c r="R7580" s="34"/>
      <c r="S7580" s="34"/>
      <c r="T7580" s="34"/>
      <c r="U7580" s="34"/>
      <c r="V7580" s="34"/>
      <c r="W7580" s="34"/>
      <c r="X7580" s="34"/>
      <c r="Y7580" s="34"/>
    </row>
    <row r="7581" customFormat="false" ht="15.75" hidden="false" customHeight="false" outlineLevel="0" collapsed="false">
      <c r="A7581" s="29"/>
      <c r="B7581" s="29"/>
      <c r="C7581" s="41"/>
      <c r="D7581" s="41"/>
      <c r="E7581" s="29"/>
      <c r="F7581" s="28"/>
      <c r="G7581" s="28"/>
      <c r="H7581" s="28"/>
      <c r="I7581" s="28"/>
      <c r="J7581" s="36"/>
      <c r="K7581" s="28"/>
      <c r="L7581" s="28"/>
      <c r="M7581" s="28"/>
      <c r="N7581" s="28"/>
      <c r="O7581" s="28"/>
      <c r="P7581" s="28"/>
      <c r="Q7581" s="28"/>
      <c r="R7581" s="28"/>
      <c r="S7581" s="28"/>
      <c r="T7581" s="28"/>
      <c r="U7581" s="28"/>
      <c r="V7581" s="28"/>
      <c r="W7581" s="28"/>
      <c r="X7581" s="28"/>
      <c r="Y7581" s="28"/>
    </row>
    <row r="7582" customFormat="false" ht="15.75" hidden="false" customHeight="false" outlineLevel="0" collapsed="false">
      <c r="A7582" s="37"/>
      <c r="B7582" s="37"/>
      <c r="C7582" s="40"/>
      <c r="D7582" s="40"/>
      <c r="E7582" s="37"/>
      <c r="F7582" s="34"/>
      <c r="G7582" s="34"/>
      <c r="H7582" s="34"/>
      <c r="I7582" s="34"/>
      <c r="J7582" s="35"/>
      <c r="K7582" s="34"/>
      <c r="L7582" s="34"/>
      <c r="M7582" s="34"/>
      <c r="N7582" s="34"/>
      <c r="O7582" s="34"/>
      <c r="P7582" s="34"/>
      <c r="Q7582" s="34"/>
      <c r="R7582" s="34"/>
      <c r="S7582" s="34"/>
      <c r="T7582" s="34"/>
      <c r="U7582" s="34"/>
      <c r="V7582" s="34"/>
      <c r="W7582" s="34"/>
      <c r="X7582" s="34"/>
      <c r="Y7582" s="34"/>
    </row>
    <row r="7583" customFormat="false" ht="15.75" hidden="false" customHeight="false" outlineLevel="0" collapsed="false">
      <c r="A7583" s="29"/>
      <c r="B7583" s="29"/>
      <c r="C7583" s="41"/>
      <c r="D7583" s="41"/>
      <c r="E7583" s="29"/>
      <c r="F7583" s="28"/>
      <c r="G7583" s="28"/>
      <c r="H7583" s="28"/>
      <c r="I7583" s="28"/>
      <c r="J7583" s="36"/>
      <c r="K7583" s="28"/>
      <c r="L7583" s="28"/>
      <c r="M7583" s="28"/>
      <c r="N7583" s="28"/>
      <c r="O7583" s="28"/>
      <c r="P7583" s="28"/>
      <c r="Q7583" s="28"/>
      <c r="R7583" s="28"/>
      <c r="S7583" s="28"/>
      <c r="T7583" s="28"/>
      <c r="U7583" s="28"/>
      <c r="V7583" s="28"/>
      <c r="W7583" s="28"/>
      <c r="X7583" s="28"/>
      <c r="Y7583" s="28"/>
    </row>
    <row r="7584" customFormat="false" ht="15.75" hidden="false" customHeight="false" outlineLevel="0" collapsed="false">
      <c r="A7584" s="37"/>
      <c r="B7584" s="37"/>
      <c r="C7584" s="40"/>
      <c r="D7584" s="40"/>
      <c r="E7584" s="37"/>
      <c r="F7584" s="34"/>
      <c r="G7584" s="34"/>
      <c r="H7584" s="34"/>
      <c r="I7584" s="34"/>
      <c r="J7584" s="35"/>
      <c r="K7584" s="34"/>
      <c r="L7584" s="34"/>
      <c r="M7584" s="34"/>
      <c r="N7584" s="34"/>
      <c r="O7584" s="34"/>
      <c r="P7584" s="34"/>
      <c r="Q7584" s="34"/>
      <c r="R7584" s="34"/>
      <c r="S7584" s="34"/>
      <c r="T7584" s="34"/>
      <c r="U7584" s="34"/>
      <c r="V7584" s="34"/>
      <c r="W7584" s="34"/>
      <c r="X7584" s="34"/>
      <c r="Y7584" s="34"/>
    </row>
    <row r="7585" customFormat="false" ht="15.75" hidden="false" customHeight="false" outlineLevel="0" collapsed="false">
      <c r="A7585" s="29"/>
      <c r="B7585" s="29"/>
      <c r="C7585" s="41"/>
      <c r="D7585" s="41"/>
      <c r="E7585" s="29"/>
      <c r="F7585" s="28"/>
      <c r="G7585" s="28"/>
      <c r="H7585" s="28"/>
      <c r="I7585" s="28"/>
      <c r="J7585" s="36"/>
      <c r="K7585" s="28"/>
      <c r="L7585" s="28"/>
      <c r="M7585" s="28"/>
      <c r="N7585" s="28"/>
      <c r="O7585" s="28"/>
      <c r="P7585" s="28"/>
      <c r="Q7585" s="28"/>
      <c r="R7585" s="28"/>
      <c r="S7585" s="28"/>
      <c r="T7585" s="28"/>
      <c r="U7585" s="28"/>
      <c r="V7585" s="28"/>
      <c r="W7585" s="28"/>
      <c r="X7585" s="28"/>
      <c r="Y7585" s="28"/>
    </row>
    <row r="7586" customFormat="false" ht="15.75" hidden="false" customHeight="false" outlineLevel="0" collapsed="false">
      <c r="A7586" s="37"/>
      <c r="B7586" s="37"/>
      <c r="C7586" s="40"/>
      <c r="D7586" s="40"/>
      <c r="E7586" s="37"/>
      <c r="F7586" s="34"/>
      <c r="G7586" s="34"/>
      <c r="H7586" s="34"/>
      <c r="I7586" s="34"/>
      <c r="J7586" s="35"/>
      <c r="K7586" s="34"/>
      <c r="L7586" s="34"/>
      <c r="M7586" s="34"/>
      <c r="N7586" s="34"/>
      <c r="O7586" s="34"/>
      <c r="P7586" s="34"/>
      <c r="Q7586" s="34"/>
      <c r="R7586" s="34"/>
      <c r="S7586" s="34"/>
      <c r="T7586" s="34"/>
      <c r="U7586" s="34"/>
      <c r="V7586" s="34"/>
      <c r="W7586" s="34"/>
      <c r="X7586" s="34"/>
      <c r="Y7586" s="34"/>
    </row>
    <row r="7587" customFormat="false" ht="15.75" hidden="false" customHeight="false" outlineLevel="0" collapsed="false">
      <c r="A7587" s="29"/>
      <c r="B7587" s="29"/>
      <c r="C7587" s="41"/>
      <c r="D7587" s="41"/>
      <c r="E7587" s="29"/>
      <c r="F7587" s="28"/>
      <c r="G7587" s="28"/>
      <c r="H7587" s="28"/>
      <c r="I7587" s="28"/>
      <c r="J7587" s="36"/>
      <c r="K7587" s="28"/>
      <c r="L7587" s="28"/>
      <c r="M7587" s="28"/>
      <c r="N7587" s="28"/>
      <c r="O7587" s="28"/>
      <c r="P7587" s="28"/>
      <c r="Q7587" s="28"/>
      <c r="R7587" s="28"/>
      <c r="S7587" s="28"/>
      <c r="T7587" s="28"/>
      <c r="U7587" s="28"/>
      <c r="V7587" s="28"/>
      <c r="W7587" s="28"/>
      <c r="X7587" s="28"/>
      <c r="Y7587" s="28"/>
    </row>
    <row r="7588" customFormat="false" ht="15.75" hidden="false" customHeight="false" outlineLevel="0" collapsed="false">
      <c r="A7588" s="37"/>
      <c r="B7588" s="37"/>
      <c r="C7588" s="40"/>
      <c r="D7588" s="40"/>
      <c r="E7588" s="37"/>
      <c r="F7588" s="34"/>
      <c r="G7588" s="34"/>
      <c r="H7588" s="34"/>
      <c r="I7588" s="34"/>
      <c r="J7588" s="35"/>
      <c r="K7588" s="34"/>
      <c r="L7588" s="34"/>
      <c r="M7588" s="34"/>
      <c r="N7588" s="34"/>
      <c r="O7588" s="34"/>
      <c r="P7588" s="34"/>
      <c r="Q7588" s="34"/>
      <c r="R7588" s="34"/>
      <c r="S7588" s="34"/>
      <c r="T7588" s="34"/>
      <c r="U7588" s="34"/>
      <c r="V7588" s="34"/>
      <c r="W7588" s="34"/>
      <c r="X7588" s="34"/>
      <c r="Y7588" s="34"/>
    </row>
    <row r="7589" customFormat="false" ht="15.75" hidden="false" customHeight="false" outlineLevel="0" collapsed="false">
      <c r="A7589" s="29"/>
      <c r="B7589" s="29"/>
      <c r="C7589" s="41"/>
      <c r="D7589" s="41"/>
      <c r="E7589" s="29"/>
      <c r="F7589" s="28"/>
      <c r="G7589" s="28"/>
      <c r="H7589" s="28"/>
      <c r="I7589" s="28"/>
      <c r="J7589" s="36"/>
      <c r="K7589" s="28"/>
      <c r="L7589" s="28"/>
      <c r="M7589" s="28"/>
      <c r="N7589" s="28"/>
      <c r="O7589" s="28"/>
      <c r="P7589" s="28"/>
      <c r="Q7589" s="28"/>
      <c r="R7589" s="28"/>
      <c r="S7589" s="28"/>
      <c r="T7589" s="28"/>
      <c r="U7589" s="28"/>
      <c r="V7589" s="28"/>
      <c r="W7589" s="28"/>
      <c r="X7589" s="28"/>
      <c r="Y7589" s="28"/>
    </row>
    <row r="7590" customFormat="false" ht="15.75" hidden="false" customHeight="false" outlineLevel="0" collapsed="false">
      <c r="A7590" s="37"/>
      <c r="B7590" s="37"/>
      <c r="C7590" s="40"/>
      <c r="D7590" s="40"/>
      <c r="E7590" s="37"/>
      <c r="F7590" s="34"/>
      <c r="G7590" s="34"/>
      <c r="H7590" s="34"/>
      <c r="I7590" s="34"/>
      <c r="J7590" s="35"/>
      <c r="K7590" s="34"/>
      <c r="L7590" s="34"/>
      <c r="M7590" s="34"/>
      <c r="N7590" s="34"/>
      <c r="O7590" s="34"/>
      <c r="P7590" s="34"/>
      <c r="Q7590" s="34"/>
      <c r="R7590" s="34"/>
      <c r="S7590" s="34"/>
      <c r="T7590" s="34"/>
      <c r="U7590" s="34"/>
      <c r="V7590" s="34"/>
      <c r="W7590" s="34"/>
      <c r="X7590" s="34"/>
      <c r="Y7590" s="34"/>
    </row>
    <row r="7591" customFormat="false" ht="15.75" hidden="false" customHeight="false" outlineLevel="0" collapsed="false">
      <c r="A7591" s="29"/>
      <c r="B7591" s="29"/>
      <c r="C7591" s="41"/>
      <c r="D7591" s="41"/>
      <c r="E7591" s="29"/>
      <c r="F7591" s="28"/>
      <c r="G7591" s="28"/>
      <c r="H7591" s="28"/>
      <c r="I7591" s="28"/>
      <c r="J7591" s="36"/>
      <c r="K7591" s="28"/>
      <c r="L7591" s="28"/>
      <c r="M7591" s="28"/>
      <c r="N7591" s="28"/>
      <c r="O7591" s="28"/>
      <c r="P7591" s="28"/>
      <c r="Q7591" s="28"/>
      <c r="R7591" s="28"/>
      <c r="S7591" s="28"/>
      <c r="T7591" s="28"/>
      <c r="U7591" s="28"/>
      <c r="V7591" s="28"/>
      <c r="W7591" s="28"/>
      <c r="X7591" s="28"/>
      <c r="Y7591" s="28"/>
    </row>
    <row r="7592" customFormat="false" ht="15.75" hidden="false" customHeight="false" outlineLevel="0" collapsed="false">
      <c r="A7592" s="37"/>
      <c r="B7592" s="37"/>
      <c r="C7592" s="40"/>
      <c r="D7592" s="40"/>
      <c r="E7592" s="37"/>
      <c r="F7592" s="34"/>
      <c r="G7592" s="34"/>
      <c r="H7592" s="34"/>
      <c r="I7592" s="34"/>
      <c r="J7592" s="35"/>
      <c r="K7592" s="34"/>
      <c r="L7592" s="34"/>
      <c r="M7592" s="34"/>
      <c r="N7592" s="34"/>
      <c r="O7592" s="34"/>
      <c r="P7592" s="34"/>
      <c r="Q7592" s="34"/>
      <c r="R7592" s="34"/>
      <c r="S7592" s="34"/>
      <c r="T7592" s="34"/>
      <c r="U7592" s="34"/>
      <c r="V7592" s="34"/>
      <c r="W7592" s="34"/>
      <c r="X7592" s="34"/>
      <c r="Y7592" s="34"/>
    </row>
    <row r="7593" customFormat="false" ht="15.75" hidden="false" customHeight="false" outlineLevel="0" collapsed="false">
      <c r="A7593" s="29"/>
      <c r="B7593" s="29"/>
      <c r="C7593" s="41"/>
      <c r="D7593" s="41"/>
      <c r="E7593" s="29"/>
      <c r="F7593" s="28"/>
      <c r="G7593" s="28"/>
      <c r="H7593" s="28"/>
      <c r="I7593" s="28"/>
      <c r="J7593" s="36"/>
      <c r="K7593" s="28"/>
      <c r="L7593" s="28"/>
      <c r="M7593" s="28"/>
      <c r="N7593" s="28"/>
      <c r="O7593" s="28"/>
      <c r="P7593" s="28"/>
      <c r="Q7593" s="28"/>
      <c r="R7593" s="28"/>
      <c r="S7593" s="28"/>
      <c r="T7593" s="28"/>
      <c r="U7593" s="28"/>
      <c r="V7593" s="28"/>
      <c r="W7593" s="28"/>
      <c r="X7593" s="28"/>
      <c r="Y7593" s="28"/>
    </row>
    <row r="7594" customFormat="false" ht="15.75" hidden="false" customHeight="false" outlineLevel="0" collapsed="false">
      <c r="A7594" s="37"/>
      <c r="B7594" s="37"/>
      <c r="C7594" s="40"/>
      <c r="D7594" s="40"/>
      <c r="E7594" s="37"/>
      <c r="F7594" s="34"/>
      <c r="G7594" s="34"/>
      <c r="H7594" s="34"/>
      <c r="I7594" s="34"/>
      <c r="J7594" s="35"/>
      <c r="K7594" s="34"/>
      <c r="L7594" s="34"/>
      <c r="M7594" s="34"/>
      <c r="N7594" s="34"/>
      <c r="O7594" s="34"/>
      <c r="P7594" s="34"/>
      <c r="Q7594" s="34"/>
      <c r="R7594" s="34"/>
      <c r="S7594" s="34"/>
      <c r="T7594" s="34"/>
      <c r="U7594" s="34"/>
      <c r="V7594" s="34"/>
      <c r="W7594" s="34"/>
      <c r="X7594" s="34"/>
      <c r="Y7594" s="34"/>
    </row>
    <row r="7595" customFormat="false" ht="15.75" hidden="false" customHeight="false" outlineLevel="0" collapsed="false">
      <c r="A7595" s="29"/>
      <c r="B7595" s="29"/>
      <c r="C7595" s="41"/>
      <c r="D7595" s="41"/>
      <c r="E7595" s="29"/>
      <c r="F7595" s="28"/>
      <c r="G7595" s="28"/>
      <c r="H7595" s="28"/>
      <c r="I7595" s="28"/>
      <c r="J7595" s="36"/>
      <c r="K7595" s="28"/>
      <c r="L7595" s="28"/>
      <c r="M7595" s="28"/>
      <c r="N7595" s="28"/>
      <c r="O7595" s="28"/>
      <c r="P7595" s="28"/>
      <c r="Q7595" s="28"/>
      <c r="R7595" s="28"/>
      <c r="S7595" s="28"/>
      <c r="T7595" s="28"/>
      <c r="U7595" s="28"/>
      <c r="V7595" s="28"/>
      <c r="W7595" s="28"/>
      <c r="X7595" s="28"/>
      <c r="Y7595" s="28"/>
    </row>
    <row r="7596" customFormat="false" ht="15.75" hidden="false" customHeight="false" outlineLevel="0" collapsed="false">
      <c r="A7596" s="37"/>
      <c r="B7596" s="37"/>
      <c r="C7596" s="40"/>
      <c r="D7596" s="40"/>
      <c r="E7596" s="37"/>
      <c r="F7596" s="34"/>
      <c r="G7596" s="34"/>
      <c r="H7596" s="34"/>
      <c r="I7596" s="34"/>
      <c r="J7596" s="35"/>
      <c r="K7596" s="34"/>
      <c r="L7596" s="34"/>
      <c r="M7596" s="34"/>
      <c r="N7596" s="34"/>
      <c r="O7596" s="34"/>
      <c r="P7596" s="34"/>
      <c r="Q7596" s="34"/>
      <c r="R7596" s="34"/>
      <c r="S7596" s="34"/>
      <c r="T7596" s="34"/>
      <c r="U7596" s="34"/>
      <c r="V7596" s="34"/>
      <c r="W7596" s="34"/>
      <c r="X7596" s="34"/>
      <c r="Y7596" s="34"/>
    </row>
    <row r="7597" customFormat="false" ht="15.75" hidden="false" customHeight="false" outlineLevel="0" collapsed="false">
      <c r="A7597" s="29"/>
      <c r="B7597" s="29"/>
      <c r="C7597" s="41"/>
      <c r="D7597" s="41"/>
      <c r="E7597" s="29"/>
      <c r="F7597" s="28"/>
      <c r="G7597" s="28"/>
      <c r="H7597" s="28"/>
      <c r="I7597" s="28"/>
      <c r="J7597" s="36"/>
      <c r="K7597" s="28"/>
      <c r="L7597" s="28"/>
      <c r="M7597" s="28"/>
      <c r="N7597" s="28"/>
      <c r="O7597" s="28"/>
      <c r="P7597" s="28"/>
      <c r="Q7597" s="28"/>
      <c r="R7597" s="28"/>
      <c r="S7597" s="28"/>
      <c r="T7597" s="28"/>
      <c r="U7597" s="28"/>
      <c r="V7597" s="28"/>
      <c r="W7597" s="28"/>
      <c r="X7597" s="28"/>
      <c r="Y7597" s="28"/>
    </row>
    <row r="7598" customFormat="false" ht="15.75" hidden="false" customHeight="false" outlineLevel="0" collapsed="false">
      <c r="A7598" s="37"/>
      <c r="B7598" s="37"/>
      <c r="C7598" s="40"/>
      <c r="D7598" s="40"/>
      <c r="E7598" s="37"/>
      <c r="F7598" s="34"/>
      <c r="G7598" s="34"/>
      <c r="H7598" s="34"/>
      <c r="I7598" s="34"/>
      <c r="J7598" s="35"/>
      <c r="K7598" s="34"/>
      <c r="L7598" s="34"/>
      <c r="M7598" s="34"/>
      <c r="N7598" s="34"/>
      <c r="O7598" s="34"/>
      <c r="P7598" s="34"/>
      <c r="Q7598" s="34"/>
      <c r="R7598" s="34"/>
      <c r="S7598" s="34"/>
      <c r="T7598" s="34"/>
      <c r="U7598" s="34"/>
      <c r="V7598" s="34"/>
      <c r="W7598" s="34"/>
      <c r="X7598" s="34"/>
      <c r="Y7598" s="34"/>
    </row>
    <row r="7599" customFormat="false" ht="15.75" hidden="false" customHeight="false" outlineLevel="0" collapsed="false">
      <c r="A7599" s="29"/>
      <c r="B7599" s="29"/>
      <c r="C7599" s="41"/>
      <c r="D7599" s="41"/>
      <c r="E7599" s="29"/>
      <c r="F7599" s="28"/>
      <c r="G7599" s="28"/>
      <c r="H7599" s="28"/>
      <c r="I7599" s="28"/>
      <c r="J7599" s="36"/>
      <c r="K7599" s="28"/>
      <c r="L7599" s="28"/>
      <c r="M7599" s="28"/>
      <c r="N7599" s="28"/>
      <c r="O7599" s="28"/>
      <c r="P7599" s="28"/>
      <c r="Q7599" s="28"/>
      <c r="R7599" s="28"/>
      <c r="S7599" s="28"/>
      <c r="T7599" s="28"/>
      <c r="U7599" s="28"/>
      <c r="V7599" s="28"/>
      <c r="W7599" s="28"/>
      <c r="X7599" s="28"/>
      <c r="Y7599" s="28"/>
    </row>
    <row r="7600" customFormat="false" ht="15.75" hidden="false" customHeight="false" outlineLevel="0" collapsed="false">
      <c r="A7600" s="37"/>
      <c r="B7600" s="37"/>
      <c r="C7600" s="40"/>
      <c r="D7600" s="40"/>
      <c r="E7600" s="37"/>
      <c r="F7600" s="34"/>
      <c r="G7600" s="34"/>
      <c r="H7600" s="34"/>
      <c r="I7600" s="34"/>
      <c r="J7600" s="35"/>
      <c r="K7600" s="34"/>
      <c r="L7600" s="34"/>
      <c r="M7600" s="34"/>
      <c r="N7600" s="34"/>
      <c r="O7600" s="34"/>
      <c r="P7600" s="34"/>
      <c r="Q7600" s="34"/>
      <c r="R7600" s="34"/>
      <c r="S7600" s="34"/>
      <c r="T7600" s="34"/>
      <c r="U7600" s="34"/>
      <c r="V7600" s="34"/>
      <c r="W7600" s="34"/>
      <c r="X7600" s="34"/>
      <c r="Y7600" s="34"/>
    </row>
    <row r="7601" customFormat="false" ht="15.75" hidden="false" customHeight="false" outlineLevel="0" collapsed="false">
      <c r="A7601" s="29"/>
      <c r="B7601" s="29"/>
      <c r="C7601" s="41"/>
      <c r="D7601" s="41"/>
      <c r="E7601" s="29"/>
      <c r="F7601" s="28"/>
      <c r="G7601" s="28"/>
      <c r="H7601" s="28"/>
      <c r="I7601" s="28"/>
      <c r="J7601" s="36"/>
      <c r="K7601" s="28"/>
      <c r="L7601" s="28"/>
      <c r="M7601" s="28"/>
      <c r="N7601" s="28"/>
      <c r="O7601" s="28"/>
      <c r="P7601" s="28"/>
      <c r="Q7601" s="28"/>
      <c r="R7601" s="28"/>
      <c r="S7601" s="28"/>
      <c r="T7601" s="28"/>
      <c r="U7601" s="28"/>
      <c r="V7601" s="28"/>
      <c r="W7601" s="28"/>
      <c r="X7601" s="28"/>
      <c r="Y7601" s="28"/>
    </row>
    <row r="7602" customFormat="false" ht="15.75" hidden="false" customHeight="false" outlineLevel="0" collapsed="false">
      <c r="A7602" s="37"/>
      <c r="B7602" s="37"/>
      <c r="C7602" s="40"/>
      <c r="D7602" s="40"/>
      <c r="E7602" s="37"/>
      <c r="F7602" s="34"/>
      <c r="G7602" s="34"/>
      <c r="H7602" s="34"/>
      <c r="I7602" s="34"/>
      <c r="J7602" s="35"/>
      <c r="K7602" s="34"/>
      <c r="L7602" s="34"/>
      <c r="M7602" s="34"/>
      <c r="N7602" s="34"/>
      <c r="O7602" s="34"/>
      <c r="P7602" s="34"/>
      <c r="Q7602" s="34"/>
      <c r="R7602" s="34"/>
      <c r="S7602" s="34"/>
      <c r="T7602" s="34"/>
      <c r="U7602" s="34"/>
      <c r="V7602" s="34"/>
      <c r="W7602" s="34"/>
      <c r="X7602" s="34"/>
      <c r="Y7602" s="34"/>
    </row>
    <row r="7603" customFormat="false" ht="15.75" hidden="false" customHeight="false" outlineLevel="0" collapsed="false">
      <c r="A7603" s="29"/>
      <c r="B7603" s="29"/>
      <c r="C7603" s="41"/>
      <c r="D7603" s="41"/>
      <c r="E7603" s="29"/>
      <c r="F7603" s="28"/>
      <c r="G7603" s="28"/>
      <c r="H7603" s="28"/>
      <c r="I7603" s="28"/>
      <c r="J7603" s="36"/>
      <c r="K7603" s="28"/>
      <c r="L7603" s="28"/>
      <c r="M7603" s="28"/>
      <c r="N7603" s="28"/>
      <c r="O7603" s="28"/>
      <c r="P7603" s="28"/>
      <c r="Q7603" s="28"/>
      <c r="R7603" s="28"/>
      <c r="S7603" s="28"/>
      <c r="T7603" s="28"/>
      <c r="U7603" s="28"/>
      <c r="V7603" s="28"/>
      <c r="W7603" s="28"/>
      <c r="X7603" s="28"/>
      <c r="Y7603" s="28"/>
    </row>
    <row r="7604" customFormat="false" ht="15.75" hidden="false" customHeight="false" outlineLevel="0" collapsed="false">
      <c r="A7604" s="37"/>
      <c r="B7604" s="37"/>
      <c r="C7604" s="40"/>
      <c r="D7604" s="40"/>
      <c r="E7604" s="37"/>
      <c r="F7604" s="34"/>
      <c r="G7604" s="34"/>
      <c r="H7604" s="34"/>
      <c r="I7604" s="34"/>
      <c r="J7604" s="35"/>
      <c r="K7604" s="34"/>
      <c r="L7604" s="34"/>
      <c r="M7604" s="34"/>
      <c r="N7604" s="34"/>
      <c r="O7604" s="34"/>
      <c r="P7604" s="34"/>
      <c r="Q7604" s="34"/>
      <c r="R7604" s="34"/>
      <c r="S7604" s="34"/>
      <c r="T7604" s="34"/>
      <c r="U7604" s="34"/>
      <c r="V7604" s="34"/>
      <c r="W7604" s="34"/>
      <c r="X7604" s="34"/>
      <c r="Y7604" s="34"/>
    </row>
    <row r="7605" customFormat="false" ht="15.75" hidden="false" customHeight="false" outlineLevel="0" collapsed="false">
      <c r="A7605" s="29"/>
      <c r="B7605" s="29"/>
      <c r="C7605" s="41"/>
      <c r="D7605" s="41"/>
      <c r="E7605" s="29"/>
      <c r="F7605" s="28"/>
      <c r="G7605" s="28"/>
      <c r="H7605" s="28"/>
      <c r="I7605" s="28"/>
      <c r="J7605" s="36"/>
      <c r="K7605" s="28"/>
      <c r="L7605" s="28"/>
      <c r="M7605" s="28"/>
      <c r="N7605" s="28"/>
      <c r="O7605" s="28"/>
      <c r="P7605" s="28"/>
      <c r="Q7605" s="28"/>
      <c r="R7605" s="28"/>
      <c r="S7605" s="28"/>
      <c r="T7605" s="28"/>
      <c r="U7605" s="28"/>
      <c r="V7605" s="28"/>
      <c r="W7605" s="28"/>
      <c r="X7605" s="28"/>
      <c r="Y7605" s="28"/>
    </row>
    <row r="7606" customFormat="false" ht="15.75" hidden="false" customHeight="false" outlineLevel="0" collapsed="false">
      <c r="A7606" s="37"/>
      <c r="B7606" s="37"/>
      <c r="C7606" s="40"/>
      <c r="D7606" s="40"/>
      <c r="E7606" s="37"/>
      <c r="F7606" s="34"/>
      <c r="G7606" s="34"/>
      <c r="H7606" s="34"/>
      <c r="I7606" s="34"/>
      <c r="J7606" s="35"/>
      <c r="K7606" s="34"/>
      <c r="L7606" s="34"/>
      <c r="M7606" s="34"/>
      <c r="N7606" s="34"/>
      <c r="O7606" s="34"/>
      <c r="P7606" s="34"/>
      <c r="Q7606" s="34"/>
      <c r="R7606" s="34"/>
      <c r="S7606" s="34"/>
      <c r="T7606" s="34"/>
      <c r="U7606" s="34"/>
      <c r="V7606" s="34"/>
      <c r="W7606" s="34"/>
      <c r="X7606" s="34"/>
      <c r="Y7606" s="34"/>
    </row>
    <row r="7607" customFormat="false" ht="15.75" hidden="false" customHeight="false" outlineLevel="0" collapsed="false">
      <c r="A7607" s="29"/>
      <c r="B7607" s="29"/>
      <c r="C7607" s="41"/>
      <c r="D7607" s="41"/>
      <c r="E7607" s="29"/>
      <c r="F7607" s="28"/>
      <c r="G7607" s="28"/>
      <c r="H7607" s="28"/>
      <c r="I7607" s="28"/>
      <c r="J7607" s="36"/>
      <c r="K7607" s="28"/>
      <c r="L7607" s="28"/>
      <c r="M7607" s="28"/>
      <c r="N7607" s="28"/>
      <c r="O7607" s="28"/>
      <c r="P7607" s="28"/>
      <c r="Q7607" s="28"/>
      <c r="R7607" s="28"/>
      <c r="S7607" s="28"/>
      <c r="T7607" s="28"/>
      <c r="U7607" s="28"/>
      <c r="V7607" s="28"/>
      <c r="W7607" s="28"/>
      <c r="X7607" s="28"/>
      <c r="Y7607" s="28"/>
    </row>
    <row r="7608" customFormat="false" ht="15.75" hidden="false" customHeight="false" outlineLevel="0" collapsed="false">
      <c r="A7608" s="37"/>
      <c r="B7608" s="37"/>
      <c r="C7608" s="40"/>
      <c r="D7608" s="40"/>
      <c r="E7608" s="37"/>
      <c r="F7608" s="34"/>
      <c r="G7608" s="34"/>
      <c r="H7608" s="34"/>
      <c r="I7608" s="34"/>
      <c r="J7608" s="35"/>
      <c r="K7608" s="34"/>
      <c r="L7608" s="34"/>
      <c r="M7608" s="34"/>
      <c r="N7608" s="34"/>
      <c r="O7608" s="34"/>
      <c r="P7608" s="34"/>
      <c r="Q7608" s="34"/>
      <c r="R7608" s="34"/>
      <c r="S7608" s="34"/>
      <c r="T7608" s="34"/>
      <c r="U7608" s="34"/>
      <c r="V7608" s="34"/>
      <c r="W7608" s="34"/>
      <c r="X7608" s="34"/>
      <c r="Y7608" s="34"/>
    </row>
    <row r="7609" customFormat="false" ht="15.75" hidden="false" customHeight="false" outlineLevel="0" collapsed="false">
      <c r="A7609" s="29"/>
      <c r="B7609" s="29"/>
      <c r="C7609" s="41"/>
      <c r="D7609" s="41"/>
      <c r="E7609" s="29"/>
      <c r="F7609" s="28"/>
      <c r="G7609" s="28"/>
      <c r="H7609" s="28"/>
      <c r="I7609" s="28"/>
      <c r="J7609" s="36"/>
      <c r="K7609" s="28"/>
      <c r="L7609" s="28"/>
      <c r="M7609" s="28"/>
      <c r="N7609" s="28"/>
      <c r="O7609" s="28"/>
      <c r="P7609" s="28"/>
      <c r="Q7609" s="28"/>
      <c r="R7609" s="28"/>
      <c r="S7609" s="28"/>
      <c r="T7609" s="28"/>
      <c r="U7609" s="28"/>
      <c r="V7609" s="28"/>
      <c r="W7609" s="28"/>
      <c r="X7609" s="28"/>
      <c r="Y7609" s="28"/>
    </row>
    <row r="7610" customFormat="false" ht="15.75" hidden="false" customHeight="false" outlineLevel="0" collapsed="false">
      <c r="A7610" s="37"/>
      <c r="B7610" s="37"/>
      <c r="C7610" s="40"/>
      <c r="D7610" s="40"/>
      <c r="E7610" s="37"/>
      <c r="F7610" s="34"/>
      <c r="G7610" s="34"/>
      <c r="H7610" s="34"/>
      <c r="I7610" s="34"/>
      <c r="J7610" s="35"/>
      <c r="K7610" s="34"/>
      <c r="L7610" s="34"/>
      <c r="M7610" s="34"/>
      <c r="N7610" s="34"/>
      <c r="O7610" s="34"/>
      <c r="P7610" s="34"/>
      <c r="Q7610" s="34"/>
      <c r="R7610" s="34"/>
      <c r="S7610" s="34"/>
      <c r="T7610" s="34"/>
      <c r="U7610" s="34"/>
      <c r="V7610" s="34"/>
      <c r="W7610" s="34"/>
      <c r="X7610" s="34"/>
      <c r="Y7610" s="34"/>
    </row>
    <row r="7611" customFormat="false" ht="15.75" hidden="false" customHeight="false" outlineLevel="0" collapsed="false">
      <c r="A7611" s="29"/>
      <c r="B7611" s="29"/>
      <c r="C7611" s="41"/>
      <c r="D7611" s="41"/>
      <c r="E7611" s="29"/>
      <c r="F7611" s="28"/>
      <c r="G7611" s="28"/>
      <c r="H7611" s="28"/>
      <c r="I7611" s="28"/>
      <c r="J7611" s="36"/>
      <c r="K7611" s="28"/>
      <c r="L7611" s="28"/>
      <c r="M7611" s="28"/>
      <c r="N7611" s="28"/>
      <c r="O7611" s="28"/>
      <c r="P7611" s="28"/>
      <c r="Q7611" s="28"/>
      <c r="R7611" s="28"/>
      <c r="S7611" s="28"/>
      <c r="T7611" s="28"/>
      <c r="U7611" s="28"/>
      <c r="V7611" s="28"/>
      <c r="W7611" s="28"/>
      <c r="X7611" s="28"/>
      <c r="Y7611" s="28"/>
    </row>
    <row r="7612" customFormat="false" ht="15.75" hidden="false" customHeight="false" outlineLevel="0" collapsed="false">
      <c r="A7612" s="37"/>
      <c r="B7612" s="37"/>
      <c r="C7612" s="40"/>
      <c r="D7612" s="40"/>
      <c r="E7612" s="37"/>
      <c r="F7612" s="34"/>
      <c r="G7612" s="34"/>
      <c r="H7612" s="34"/>
      <c r="I7612" s="34"/>
      <c r="J7612" s="35"/>
      <c r="K7612" s="34"/>
      <c r="L7612" s="34"/>
      <c r="M7612" s="34"/>
      <c r="N7612" s="34"/>
      <c r="O7612" s="34"/>
      <c r="P7612" s="34"/>
      <c r="Q7612" s="34"/>
      <c r="R7612" s="34"/>
      <c r="S7612" s="34"/>
      <c r="T7612" s="34"/>
      <c r="U7612" s="34"/>
      <c r="V7612" s="34"/>
      <c r="W7612" s="34"/>
      <c r="X7612" s="34"/>
      <c r="Y7612" s="34"/>
    </row>
    <row r="7613" customFormat="false" ht="15.75" hidden="false" customHeight="false" outlineLevel="0" collapsed="false">
      <c r="A7613" s="29"/>
      <c r="B7613" s="29"/>
      <c r="C7613" s="41"/>
      <c r="D7613" s="41"/>
      <c r="E7613" s="29"/>
      <c r="F7613" s="28"/>
      <c r="G7613" s="28"/>
      <c r="H7613" s="28"/>
      <c r="I7613" s="28"/>
      <c r="J7613" s="36"/>
      <c r="K7613" s="28"/>
      <c r="L7613" s="28"/>
      <c r="M7613" s="28"/>
      <c r="N7613" s="28"/>
      <c r="O7613" s="28"/>
      <c r="P7613" s="28"/>
      <c r="Q7613" s="28"/>
      <c r="R7613" s="28"/>
      <c r="S7613" s="28"/>
      <c r="T7613" s="28"/>
      <c r="U7613" s="28"/>
      <c r="V7613" s="28"/>
      <c r="W7613" s="28"/>
      <c r="X7613" s="28"/>
      <c r="Y7613" s="28"/>
    </row>
    <row r="7614" customFormat="false" ht="15.75" hidden="false" customHeight="false" outlineLevel="0" collapsed="false">
      <c r="A7614" s="37"/>
      <c r="B7614" s="37"/>
      <c r="C7614" s="40"/>
      <c r="D7614" s="40"/>
      <c r="E7614" s="37"/>
      <c r="F7614" s="34"/>
      <c r="G7614" s="34"/>
      <c r="H7614" s="34"/>
      <c r="I7614" s="34"/>
      <c r="J7614" s="35"/>
      <c r="K7614" s="34"/>
      <c r="L7614" s="34"/>
      <c r="M7614" s="34"/>
      <c r="N7614" s="34"/>
      <c r="O7614" s="34"/>
      <c r="P7614" s="34"/>
      <c r="Q7614" s="34"/>
      <c r="R7614" s="34"/>
      <c r="S7614" s="34"/>
      <c r="T7614" s="34"/>
      <c r="U7614" s="34"/>
      <c r="V7614" s="34"/>
      <c r="W7614" s="34"/>
      <c r="X7614" s="34"/>
      <c r="Y7614" s="34"/>
    </row>
    <row r="7615" customFormat="false" ht="15.75" hidden="false" customHeight="false" outlineLevel="0" collapsed="false">
      <c r="A7615" s="29"/>
      <c r="B7615" s="29"/>
      <c r="C7615" s="41"/>
      <c r="D7615" s="41"/>
      <c r="E7615" s="29"/>
      <c r="F7615" s="28"/>
      <c r="G7615" s="28"/>
      <c r="H7615" s="28"/>
      <c r="I7615" s="28"/>
      <c r="J7615" s="36"/>
      <c r="K7615" s="28"/>
      <c r="L7615" s="28"/>
      <c r="M7615" s="28"/>
      <c r="N7615" s="28"/>
      <c r="O7615" s="28"/>
      <c r="P7615" s="28"/>
      <c r="Q7615" s="28"/>
      <c r="R7615" s="28"/>
      <c r="S7615" s="28"/>
      <c r="T7615" s="28"/>
      <c r="U7615" s="28"/>
      <c r="V7615" s="28"/>
      <c r="W7615" s="28"/>
      <c r="X7615" s="28"/>
      <c r="Y7615" s="28"/>
    </row>
    <row r="7616" customFormat="false" ht="15.75" hidden="false" customHeight="false" outlineLevel="0" collapsed="false">
      <c r="A7616" s="37"/>
      <c r="B7616" s="37"/>
      <c r="C7616" s="40"/>
      <c r="D7616" s="40"/>
      <c r="E7616" s="37"/>
      <c r="F7616" s="34"/>
      <c r="G7616" s="34"/>
      <c r="H7616" s="34"/>
      <c r="I7616" s="34"/>
      <c r="J7616" s="35"/>
      <c r="K7616" s="34"/>
      <c r="L7616" s="34"/>
      <c r="M7616" s="34"/>
      <c r="N7616" s="34"/>
      <c r="O7616" s="34"/>
      <c r="P7616" s="34"/>
      <c r="Q7616" s="34"/>
      <c r="R7616" s="34"/>
      <c r="S7616" s="34"/>
      <c r="T7616" s="34"/>
      <c r="U7616" s="34"/>
      <c r="V7616" s="34"/>
      <c r="W7616" s="34"/>
      <c r="X7616" s="34"/>
      <c r="Y7616" s="34"/>
    </row>
    <row r="7617" customFormat="false" ht="15.75" hidden="false" customHeight="false" outlineLevel="0" collapsed="false">
      <c r="A7617" s="29"/>
      <c r="B7617" s="29"/>
      <c r="C7617" s="41"/>
      <c r="D7617" s="41"/>
      <c r="E7617" s="29"/>
      <c r="F7617" s="28"/>
      <c r="G7617" s="28"/>
      <c r="H7617" s="28"/>
      <c r="I7617" s="28"/>
      <c r="J7617" s="36"/>
      <c r="K7617" s="28"/>
      <c r="L7617" s="28"/>
      <c r="M7617" s="28"/>
      <c r="N7617" s="28"/>
      <c r="O7617" s="28"/>
      <c r="P7617" s="28"/>
      <c r="Q7617" s="28"/>
      <c r="R7617" s="28"/>
      <c r="S7617" s="28"/>
      <c r="T7617" s="28"/>
      <c r="U7617" s="28"/>
      <c r="V7617" s="28"/>
      <c r="W7617" s="28"/>
      <c r="X7617" s="28"/>
      <c r="Y7617" s="28"/>
    </row>
    <row r="7618" customFormat="false" ht="15.75" hidden="false" customHeight="false" outlineLevel="0" collapsed="false">
      <c r="A7618" s="37"/>
      <c r="B7618" s="37"/>
      <c r="C7618" s="40"/>
      <c r="D7618" s="40"/>
      <c r="E7618" s="37"/>
      <c r="F7618" s="34"/>
      <c r="G7618" s="34"/>
      <c r="H7618" s="34"/>
      <c r="I7618" s="34"/>
      <c r="J7618" s="35"/>
      <c r="K7618" s="34"/>
      <c r="L7618" s="34"/>
      <c r="M7618" s="34"/>
      <c r="N7618" s="34"/>
      <c r="O7618" s="34"/>
      <c r="P7618" s="34"/>
      <c r="Q7618" s="34"/>
      <c r="R7618" s="34"/>
      <c r="S7618" s="34"/>
      <c r="T7618" s="34"/>
      <c r="U7618" s="34"/>
      <c r="V7618" s="34"/>
      <c r="W7618" s="34"/>
      <c r="X7618" s="34"/>
      <c r="Y7618" s="34"/>
    </row>
    <row r="7619" customFormat="false" ht="15.75" hidden="false" customHeight="false" outlineLevel="0" collapsed="false">
      <c r="A7619" s="29"/>
      <c r="B7619" s="29"/>
      <c r="C7619" s="41"/>
      <c r="D7619" s="41"/>
      <c r="E7619" s="29"/>
      <c r="F7619" s="28"/>
      <c r="G7619" s="28"/>
      <c r="H7619" s="28"/>
      <c r="I7619" s="28"/>
      <c r="J7619" s="36"/>
      <c r="K7619" s="28"/>
      <c r="L7619" s="28"/>
      <c r="M7619" s="28"/>
      <c r="N7619" s="28"/>
      <c r="O7619" s="28"/>
      <c r="P7619" s="28"/>
      <c r="Q7619" s="28"/>
      <c r="R7619" s="28"/>
      <c r="S7619" s="28"/>
      <c r="T7619" s="28"/>
      <c r="U7619" s="28"/>
      <c r="V7619" s="28"/>
      <c r="W7619" s="28"/>
      <c r="X7619" s="28"/>
      <c r="Y7619" s="28"/>
    </row>
    <row r="7620" customFormat="false" ht="15.75" hidden="false" customHeight="false" outlineLevel="0" collapsed="false">
      <c r="A7620" s="37"/>
      <c r="B7620" s="37"/>
      <c r="C7620" s="40"/>
      <c r="D7620" s="40"/>
      <c r="E7620" s="37"/>
      <c r="F7620" s="34"/>
      <c r="G7620" s="34"/>
      <c r="H7620" s="34"/>
      <c r="I7620" s="34"/>
      <c r="J7620" s="35"/>
      <c r="K7620" s="34"/>
      <c r="L7620" s="34"/>
      <c r="M7620" s="34"/>
      <c r="N7620" s="34"/>
      <c r="O7620" s="34"/>
      <c r="P7620" s="34"/>
      <c r="Q7620" s="34"/>
      <c r="R7620" s="34"/>
      <c r="S7620" s="34"/>
      <c r="T7620" s="34"/>
      <c r="U7620" s="34"/>
      <c r="V7620" s="34"/>
      <c r="W7620" s="34"/>
      <c r="X7620" s="34"/>
      <c r="Y7620" s="34"/>
    </row>
    <row r="7621" customFormat="false" ht="15.75" hidden="false" customHeight="false" outlineLevel="0" collapsed="false">
      <c r="A7621" s="29"/>
      <c r="B7621" s="29"/>
      <c r="C7621" s="41"/>
      <c r="D7621" s="41"/>
      <c r="E7621" s="29"/>
      <c r="F7621" s="28"/>
      <c r="G7621" s="28"/>
      <c r="H7621" s="28"/>
      <c r="I7621" s="28"/>
      <c r="J7621" s="36"/>
      <c r="K7621" s="28"/>
      <c r="L7621" s="28"/>
      <c r="M7621" s="28"/>
      <c r="N7621" s="28"/>
      <c r="O7621" s="28"/>
      <c r="P7621" s="28"/>
      <c r="Q7621" s="28"/>
      <c r="R7621" s="28"/>
      <c r="S7621" s="28"/>
      <c r="T7621" s="28"/>
      <c r="U7621" s="28"/>
      <c r="V7621" s="28"/>
      <c r="W7621" s="28"/>
      <c r="X7621" s="28"/>
      <c r="Y7621" s="28"/>
    </row>
    <row r="7622" customFormat="false" ht="15.75" hidden="false" customHeight="false" outlineLevel="0" collapsed="false">
      <c r="A7622" s="37"/>
      <c r="B7622" s="37"/>
      <c r="C7622" s="40"/>
      <c r="D7622" s="40"/>
      <c r="E7622" s="37"/>
      <c r="F7622" s="34"/>
      <c r="G7622" s="34"/>
      <c r="H7622" s="34"/>
      <c r="I7622" s="34"/>
      <c r="J7622" s="35"/>
      <c r="K7622" s="34"/>
      <c r="L7622" s="34"/>
      <c r="M7622" s="34"/>
      <c r="N7622" s="34"/>
      <c r="O7622" s="34"/>
      <c r="P7622" s="34"/>
      <c r="Q7622" s="34"/>
      <c r="R7622" s="34"/>
      <c r="S7622" s="34"/>
      <c r="T7622" s="34"/>
      <c r="U7622" s="34"/>
      <c r="V7622" s="34"/>
      <c r="W7622" s="34"/>
      <c r="X7622" s="34"/>
      <c r="Y7622" s="34"/>
    </row>
    <row r="7623" customFormat="false" ht="15.75" hidden="false" customHeight="false" outlineLevel="0" collapsed="false">
      <c r="A7623" s="29"/>
      <c r="B7623" s="29"/>
      <c r="C7623" s="41"/>
      <c r="D7623" s="41"/>
      <c r="E7623" s="29"/>
      <c r="F7623" s="28"/>
      <c r="G7623" s="28"/>
      <c r="H7623" s="28"/>
      <c r="I7623" s="28"/>
      <c r="J7623" s="36"/>
      <c r="K7623" s="28"/>
      <c r="L7623" s="28"/>
      <c r="M7623" s="28"/>
      <c r="N7623" s="28"/>
      <c r="O7623" s="28"/>
      <c r="P7623" s="28"/>
      <c r="Q7623" s="28"/>
      <c r="R7623" s="28"/>
      <c r="S7623" s="28"/>
      <c r="T7623" s="28"/>
      <c r="U7623" s="28"/>
      <c r="V7623" s="28"/>
      <c r="W7623" s="28"/>
      <c r="X7623" s="28"/>
      <c r="Y7623" s="28"/>
    </row>
    <row r="7624" customFormat="false" ht="15.75" hidden="false" customHeight="false" outlineLevel="0" collapsed="false">
      <c r="A7624" s="37"/>
      <c r="B7624" s="37"/>
      <c r="C7624" s="40"/>
      <c r="D7624" s="40"/>
      <c r="E7624" s="37"/>
      <c r="F7624" s="34"/>
      <c r="G7624" s="34"/>
      <c r="H7624" s="34"/>
      <c r="I7624" s="34"/>
      <c r="J7624" s="35"/>
      <c r="K7624" s="34"/>
      <c r="L7624" s="34"/>
      <c r="M7624" s="34"/>
      <c r="N7624" s="34"/>
      <c r="O7624" s="34"/>
      <c r="P7624" s="34"/>
      <c r="Q7624" s="34"/>
      <c r="R7624" s="34"/>
      <c r="S7624" s="34"/>
      <c r="T7624" s="34"/>
      <c r="U7624" s="34"/>
      <c r="V7624" s="34"/>
      <c r="W7624" s="34"/>
      <c r="X7624" s="34"/>
      <c r="Y7624" s="34"/>
    </row>
    <row r="7625" customFormat="false" ht="15.75" hidden="false" customHeight="false" outlineLevel="0" collapsed="false">
      <c r="A7625" s="29"/>
      <c r="B7625" s="29"/>
      <c r="C7625" s="41"/>
      <c r="D7625" s="41"/>
      <c r="E7625" s="29"/>
      <c r="F7625" s="28"/>
      <c r="G7625" s="28"/>
      <c r="H7625" s="28"/>
      <c r="I7625" s="28"/>
      <c r="J7625" s="36"/>
      <c r="K7625" s="28"/>
      <c r="L7625" s="28"/>
      <c r="M7625" s="28"/>
      <c r="N7625" s="28"/>
      <c r="O7625" s="28"/>
      <c r="P7625" s="28"/>
      <c r="Q7625" s="28"/>
      <c r="R7625" s="28"/>
      <c r="S7625" s="28"/>
      <c r="T7625" s="28"/>
      <c r="U7625" s="28"/>
      <c r="V7625" s="28"/>
      <c r="W7625" s="28"/>
      <c r="X7625" s="28"/>
      <c r="Y7625" s="28"/>
    </row>
    <row r="7626" customFormat="false" ht="15.75" hidden="false" customHeight="false" outlineLevel="0" collapsed="false">
      <c r="A7626" s="37"/>
      <c r="B7626" s="37"/>
      <c r="C7626" s="40"/>
      <c r="D7626" s="40"/>
      <c r="E7626" s="37"/>
      <c r="F7626" s="34"/>
      <c r="G7626" s="34"/>
      <c r="H7626" s="34"/>
      <c r="I7626" s="34"/>
      <c r="J7626" s="35"/>
      <c r="K7626" s="34"/>
      <c r="L7626" s="34"/>
      <c r="M7626" s="34"/>
      <c r="N7626" s="34"/>
      <c r="O7626" s="34"/>
      <c r="P7626" s="34"/>
      <c r="Q7626" s="34"/>
      <c r="R7626" s="34"/>
      <c r="S7626" s="34"/>
      <c r="T7626" s="34"/>
      <c r="U7626" s="34"/>
      <c r="V7626" s="34"/>
      <c r="W7626" s="34"/>
      <c r="X7626" s="34"/>
      <c r="Y7626" s="34"/>
    </row>
    <row r="7627" customFormat="false" ht="15.75" hidden="false" customHeight="false" outlineLevel="0" collapsed="false">
      <c r="A7627" s="29"/>
      <c r="B7627" s="29"/>
      <c r="C7627" s="41"/>
      <c r="D7627" s="41"/>
      <c r="E7627" s="29"/>
      <c r="F7627" s="28"/>
      <c r="G7627" s="28"/>
      <c r="H7627" s="28"/>
      <c r="I7627" s="28"/>
      <c r="J7627" s="36"/>
      <c r="K7627" s="28"/>
      <c r="L7627" s="28"/>
      <c r="M7627" s="28"/>
      <c r="N7627" s="28"/>
      <c r="O7627" s="28"/>
      <c r="P7627" s="28"/>
      <c r="Q7627" s="28"/>
      <c r="R7627" s="28"/>
      <c r="S7627" s="28"/>
      <c r="T7627" s="28"/>
      <c r="U7627" s="28"/>
      <c r="V7627" s="28"/>
      <c r="W7627" s="28"/>
      <c r="X7627" s="28"/>
      <c r="Y7627" s="28"/>
    </row>
    <row r="7628" customFormat="false" ht="15.75" hidden="false" customHeight="false" outlineLevel="0" collapsed="false">
      <c r="A7628" s="37"/>
      <c r="B7628" s="37"/>
      <c r="C7628" s="40"/>
      <c r="D7628" s="40"/>
      <c r="E7628" s="37"/>
      <c r="F7628" s="34"/>
      <c r="G7628" s="34"/>
      <c r="H7628" s="34"/>
      <c r="I7628" s="34"/>
      <c r="J7628" s="35"/>
      <c r="K7628" s="34"/>
      <c r="L7628" s="34"/>
      <c r="M7628" s="34"/>
      <c r="N7628" s="34"/>
      <c r="O7628" s="34"/>
      <c r="P7628" s="34"/>
      <c r="Q7628" s="34"/>
      <c r="R7628" s="34"/>
      <c r="S7628" s="34"/>
      <c r="T7628" s="34"/>
      <c r="U7628" s="34"/>
      <c r="V7628" s="34"/>
      <c r="W7628" s="34"/>
      <c r="X7628" s="34"/>
      <c r="Y7628" s="34"/>
    </row>
    <row r="7629" customFormat="false" ht="15.75" hidden="false" customHeight="false" outlineLevel="0" collapsed="false">
      <c r="A7629" s="29"/>
      <c r="B7629" s="29"/>
      <c r="C7629" s="41"/>
      <c r="D7629" s="41"/>
      <c r="E7629" s="29"/>
      <c r="F7629" s="28"/>
      <c r="G7629" s="28"/>
      <c r="H7629" s="28"/>
      <c r="I7629" s="28"/>
      <c r="J7629" s="36"/>
      <c r="K7629" s="28"/>
      <c r="L7629" s="28"/>
      <c r="M7629" s="28"/>
      <c r="N7629" s="28"/>
      <c r="O7629" s="28"/>
      <c r="P7629" s="28"/>
      <c r="Q7629" s="28"/>
      <c r="R7629" s="28"/>
      <c r="S7629" s="28"/>
      <c r="T7629" s="28"/>
      <c r="U7629" s="28"/>
      <c r="V7629" s="28"/>
      <c r="W7629" s="28"/>
      <c r="X7629" s="28"/>
      <c r="Y7629" s="28"/>
    </row>
    <row r="7630" customFormat="false" ht="15.75" hidden="false" customHeight="false" outlineLevel="0" collapsed="false">
      <c r="A7630" s="37"/>
      <c r="B7630" s="37"/>
      <c r="C7630" s="40"/>
      <c r="D7630" s="40"/>
      <c r="E7630" s="37"/>
      <c r="F7630" s="34"/>
      <c r="G7630" s="34"/>
      <c r="H7630" s="34"/>
      <c r="I7630" s="34"/>
      <c r="J7630" s="35"/>
      <c r="K7630" s="34"/>
      <c r="L7630" s="34"/>
      <c r="M7630" s="34"/>
      <c r="N7630" s="34"/>
      <c r="O7630" s="34"/>
      <c r="P7630" s="34"/>
      <c r="Q7630" s="34"/>
      <c r="R7630" s="34"/>
      <c r="S7630" s="34"/>
      <c r="T7630" s="34"/>
      <c r="U7630" s="34"/>
      <c r="V7630" s="34"/>
      <c r="W7630" s="34"/>
      <c r="X7630" s="34"/>
      <c r="Y7630" s="34"/>
    </row>
    <row r="7631" customFormat="false" ht="15.75" hidden="false" customHeight="false" outlineLevel="0" collapsed="false">
      <c r="A7631" s="29"/>
      <c r="B7631" s="29"/>
      <c r="C7631" s="41"/>
      <c r="D7631" s="41"/>
      <c r="E7631" s="29"/>
      <c r="F7631" s="28"/>
      <c r="G7631" s="28"/>
      <c r="H7631" s="28"/>
      <c r="I7631" s="28"/>
      <c r="J7631" s="36"/>
      <c r="K7631" s="28"/>
      <c r="L7631" s="28"/>
      <c r="M7631" s="28"/>
      <c r="N7631" s="28"/>
      <c r="O7631" s="28"/>
      <c r="P7631" s="28"/>
      <c r="Q7631" s="28"/>
      <c r="R7631" s="28"/>
      <c r="S7631" s="28"/>
      <c r="T7631" s="28"/>
      <c r="U7631" s="28"/>
      <c r="V7631" s="28"/>
      <c r="W7631" s="28"/>
      <c r="X7631" s="28"/>
      <c r="Y7631" s="28"/>
    </row>
    <row r="7632" customFormat="false" ht="15.75" hidden="false" customHeight="false" outlineLevel="0" collapsed="false">
      <c r="A7632" s="37"/>
      <c r="B7632" s="37"/>
      <c r="C7632" s="40"/>
      <c r="D7632" s="40"/>
      <c r="E7632" s="37"/>
      <c r="F7632" s="34"/>
      <c r="G7632" s="34"/>
      <c r="H7632" s="34"/>
      <c r="I7632" s="34"/>
      <c r="J7632" s="35"/>
      <c r="K7632" s="34"/>
      <c r="L7632" s="34"/>
      <c r="M7632" s="34"/>
      <c r="N7632" s="34"/>
      <c r="O7632" s="34"/>
      <c r="P7632" s="34"/>
      <c r="Q7632" s="34"/>
      <c r="R7632" s="34"/>
      <c r="S7632" s="34"/>
      <c r="T7632" s="34"/>
      <c r="U7632" s="34"/>
      <c r="V7632" s="34"/>
      <c r="W7632" s="34"/>
      <c r="X7632" s="34"/>
      <c r="Y7632" s="34"/>
    </row>
    <row r="7633" customFormat="false" ht="15.75" hidden="false" customHeight="false" outlineLevel="0" collapsed="false">
      <c r="A7633" s="29"/>
      <c r="B7633" s="29"/>
      <c r="C7633" s="41"/>
      <c r="D7633" s="41"/>
      <c r="E7633" s="29"/>
      <c r="F7633" s="28"/>
      <c r="G7633" s="28"/>
      <c r="H7633" s="28"/>
      <c r="I7633" s="28"/>
      <c r="J7633" s="36"/>
      <c r="K7633" s="28"/>
      <c r="L7633" s="28"/>
      <c r="M7633" s="28"/>
      <c r="N7633" s="28"/>
      <c r="O7633" s="28"/>
      <c r="P7633" s="28"/>
      <c r="Q7633" s="28"/>
      <c r="R7633" s="28"/>
      <c r="S7633" s="28"/>
      <c r="T7633" s="28"/>
      <c r="U7633" s="28"/>
      <c r="V7633" s="28"/>
      <c r="W7633" s="28"/>
      <c r="X7633" s="28"/>
      <c r="Y7633" s="28"/>
    </row>
    <row r="7634" customFormat="false" ht="15.75" hidden="false" customHeight="false" outlineLevel="0" collapsed="false">
      <c r="A7634" s="37"/>
      <c r="B7634" s="37"/>
      <c r="C7634" s="40"/>
      <c r="D7634" s="40"/>
      <c r="E7634" s="37"/>
      <c r="F7634" s="34"/>
      <c r="G7634" s="34"/>
      <c r="H7634" s="34"/>
      <c r="I7634" s="34"/>
      <c r="J7634" s="35"/>
      <c r="K7634" s="34"/>
      <c r="L7634" s="34"/>
      <c r="M7634" s="34"/>
      <c r="N7634" s="34"/>
      <c r="O7634" s="34"/>
      <c r="P7634" s="34"/>
      <c r="Q7634" s="34"/>
      <c r="R7634" s="34"/>
      <c r="S7634" s="34"/>
      <c r="T7634" s="34"/>
      <c r="U7634" s="34"/>
      <c r="V7634" s="34"/>
      <c r="W7634" s="34"/>
      <c r="X7634" s="34"/>
      <c r="Y7634" s="34"/>
    </row>
    <row r="7635" customFormat="false" ht="15.75" hidden="false" customHeight="false" outlineLevel="0" collapsed="false">
      <c r="A7635" s="29"/>
      <c r="B7635" s="29"/>
      <c r="C7635" s="41"/>
      <c r="D7635" s="41"/>
      <c r="E7635" s="29"/>
      <c r="F7635" s="28"/>
      <c r="G7635" s="28"/>
      <c r="H7635" s="28"/>
      <c r="I7635" s="28"/>
      <c r="J7635" s="36"/>
      <c r="K7635" s="28"/>
      <c r="L7635" s="28"/>
      <c r="M7635" s="28"/>
      <c r="N7635" s="28"/>
      <c r="O7635" s="28"/>
      <c r="P7635" s="28"/>
      <c r="Q7635" s="28"/>
      <c r="R7635" s="28"/>
      <c r="S7635" s="28"/>
      <c r="T7635" s="28"/>
      <c r="U7635" s="28"/>
      <c r="V7635" s="28"/>
      <c r="W7635" s="28"/>
      <c r="X7635" s="28"/>
      <c r="Y7635" s="28"/>
    </row>
    <row r="7636" customFormat="false" ht="15.75" hidden="false" customHeight="false" outlineLevel="0" collapsed="false">
      <c r="A7636" s="37"/>
      <c r="B7636" s="37"/>
      <c r="C7636" s="40"/>
      <c r="D7636" s="40"/>
      <c r="E7636" s="37"/>
      <c r="F7636" s="34"/>
      <c r="G7636" s="34"/>
      <c r="H7636" s="34"/>
      <c r="I7636" s="34"/>
      <c r="J7636" s="35"/>
      <c r="K7636" s="34"/>
      <c r="L7636" s="34"/>
      <c r="M7636" s="34"/>
      <c r="N7636" s="34"/>
      <c r="O7636" s="34"/>
      <c r="P7636" s="34"/>
      <c r="Q7636" s="34"/>
      <c r="R7636" s="34"/>
      <c r="S7636" s="34"/>
      <c r="T7636" s="34"/>
      <c r="U7636" s="34"/>
      <c r="V7636" s="34"/>
      <c r="W7636" s="34"/>
      <c r="X7636" s="34"/>
      <c r="Y7636" s="34"/>
    </row>
    <row r="7637" customFormat="false" ht="15.75" hidden="false" customHeight="false" outlineLevel="0" collapsed="false">
      <c r="A7637" s="29"/>
      <c r="B7637" s="29"/>
      <c r="C7637" s="41"/>
      <c r="D7637" s="41"/>
      <c r="E7637" s="29"/>
      <c r="F7637" s="28"/>
      <c r="G7637" s="28"/>
      <c r="H7637" s="28"/>
      <c r="I7637" s="28"/>
      <c r="J7637" s="36"/>
      <c r="K7637" s="28"/>
      <c r="L7637" s="28"/>
      <c r="M7637" s="28"/>
      <c r="N7637" s="28"/>
      <c r="O7637" s="28"/>
      <c r="P7637" s="28"/>
      <c r="Q7637" s="28"/>
      <c r="R7637" s="28"/>
      <c r="S7637" s="28"/>
      <c r="T7637" s="28"/>
      <c r="U7637" s="28"/>
      <c r="V7637" s="28"/>
      <c r="W7637" s="28"/>
      <c r="X7637" s="28"/>
      <c r="Y7637" s="28"/>
    </row>
    <row r="7638" customFormat="false" ht="15.75" hidden="false" customHeight="false" outlineLevel="0" collapsed="false">
      <c r="A7638" s="37"/>
      <c r="B7638" s="37"/>
      <c r="C7638" s="40"/>
      <c r="D7638" s="40"/>
      <c r="E7638" s="37"/>
      <c r="F7638" s="34"/>
      <c r="G7638" s="34"/>
      <c r="H7638" s="34"/>
      <c r="I7638" s="34"/>
      <c r="J7638" s="35"/>
      <c r="K7638" s="34"/>
      <c r="L7638" s="34"/>
      <c r="M7638" s="34"/>
      <c r="N7638" s="34"/>
      <c r="O7638" s="34"/>
      <c r="P7638" s="34"/>
      <c r="Q7638" s="34"/>
      <c r="R7638" s="34"/>
      <c r="S7638" s="34"/>
      <c r="T7638" s="34"/>
      <c r="U7638" s="34"/>
      <c r="V7638" s="34"/>
      <c r="W7638" s="34"/>
      <c r="X7638" s="34"/>
      <c r="Y7638" s="34"/>
    </row>
    <row r="7639" customFormat="false" ht="15.75" hidden="false" customHeight="false" outlineLevel="0" collapsed="false">
      <c r="A7639" s="29"/>
      <c r="B7639" s="29"/>
      <c r="C7639" s="41"/>
      <c r="D7639" s="41"/>
      <c r="E7639" s="29"/>
      <c r="F7639" s="28"/>
      <c r="G7639" s="28"/>
      <c r="H7639" s="28"/>
      <c r="I7639" s="28"/>
      <c r="J7639" s="36"/>
      <c r="K7639" s="28"/>
      <c r="L7639" s="28"/>
      <c r="M7639" s="28"/>
      <c r="N7639" s="28"/>
      <c r="O7639" s="28"/>
      <c r="P7639" s="28"/>
      <c r="Q7639" s="28"/>
      <c r="R7639" s="28"/>
      <c r="S7639" s="28"/>
      <c r="T7639" s="28"/>
      <c r="U7639" s="28"/>
      <c r="V7639" s="28"/>
      <c r="W7639" s="28"/>
      <c r="X7639" s="28"/>
      <c r="Y7639" s="28"/>
    </row>
    <row r="7640" customFormat="false" ht="15.75" hidden="false" customHeight="false" outlineLevel="0" collapsed="false">
      <c r="A7640" s="37"/>
      <c r="B7640" s="37"/>
      <c r="C7640" s="40"/>
      <c r="D7640" s="40"/>
      <c r="E7640" s="37"/>
      <c r="F7640" s="34"/>
      <c r="G7640" s="34"/>
      <c r="H7640" s="34"/>
      <c r="I7640" s="34"/>
      <c r="J7640" s="35"/>
      <c r="K7640" s="34"/>
      <c r="L7640" s="34"/>
      <c r="M7640" s="34"/>
      <c r="N7640" s="34"/>
      <c r="O7640" s="34"/>
      <c r="P7640" s="34"/>
      <c r="Q7640" s="34"/>
      <c r="R7640" s="34"/>
      <c r="S7640" s="34"/>
      <c r="T7640" s="34"/>
      <c r="U7640" s="34"/>
      <c r="V7640" s="34"/>
      <c r="W7640" s="34"/>
      <c r="X7640" s="34"/>
      <c r="Y7640" s="34"/>
    </row>
    <row r="7641" customFormat="false" ht="15.75" hidden="false" customHeight="false" outlineLevel="0" collapsed="false">
      <c r="A7641" s="29"/>
      <c r="B7641" s="29"/>
      <c r="C7641" s="41"/>
      <c r="D7641" s="41"/>
      <c r="E7641" s="29"/>
      <c r="F7641" s="28"/>
      <c r="G7641" s="28"/>
      <c r="H7641" s="28"/>
      <c r="I7641" s="28"/>
      <c r="J7641" s="36"/>
      <c r="K7641" s="28"/>
      <c r="L7641" s="28"/>
      <c r="M7641" s="28"/>
      <c r="N7641" s="28"/>
      <c r="O7641" s="28"/>
      <c r="P7641" s="28"/>
      <c r="Q7641" s="28"/>
      <c r="R7641" s="28"/>
      <c r="S7641" s="28"/>
      <c r="T7641" s="28"/>
      <c r="U7641" s="28"/>
      <c r="V7641" s="28"/>
      <c r="W7641" s="28"/>
      <c r="X7641" s="28"/>
      <c r="Y7641" s="28"/>
    </row>
    <row r="7642" customFormat="false" ht="15.75" hidden="false" customHeight="false" outlineLevel="0" collapsed="false">
      <c r="A7642" s="37"/>
      <c r="B7642" s="37"/>
      <c r="C7642" s="40"/>
      <c r="D7642" s="40"/>
      <c r="E7642" s="37"/>
      <c r="F7642" s="34"/>
      <c r="G7642" s="34"/>
      <c r="H7642" s="34"/>
      <c r="I7642" s="34"/>
      <c r="J7642" s="35"/>
      <c r="K7642" s="34"/>
      <c r="L7642" s="34"/>
      <c r="M7642" s="34"/>
      <c r="N7642" s="34"/>
      <c r="O7642" s="34"/>
      <c r="P7642" s="34"/>
      <c r="Q7642" s="34"/>
      <c r="R7642" s="34"/>
      <c r="S7642" s="34"/>
      <c r="T7642" s="34"/>
      <c r="U7642" s="34"/>
      <c r="V7642" s="34"/>
      <c r="W7642" s="34"/>
      <c r="X7642" s="34"/>
      <c r="Y7642" s="34"/>
    </row>
    <row r="7643" customFormat="false" ht="15.75" hidden="false" customHeight="false" outlineLevel="0" collapsed="false">
      <c r="A7643" s="29"/>
      <c r="B7643" s="29"/>
      <c r="C7643" s="41"/>
      <c r="D7643" s="41"/>
      <c r="E7643" s="29"/>
      <c r="F7643" s="28"/>
      <c r="G7643" s="28"/>
      <c r="H7643" s="28"/>
      <c r="I7643" s="28"/>
      <c r="J7643" s="36"/>
      <c r="K7643" s="28"/>
      <c r="L7643" s="28"/>
      <c r="M7643" s="28"/>
      <c r="N7643" s="28"/>
      <c r="O7643" s="28"/>
      <c r="P7643" s="28"/>
      <c r="Q7643" s="28"/>
      <c r="R7643" s="28"/>
      <c r="S7643" s="28"/>
      <c r="T7643" s="28"/>
      <c r="U7643" s="28"/>
      <c r="V7643" s="28"/>
      <c r="W7643" s="28"/>
      <c r="X7643" s="28"/>
      <c r="Y7643" s="28"/>
    </row>
    <row r="7644" customFormat="false" ht="15.75" hidden="false" customHeight="false" outlineLevel="0" collapsed="false">
      <c r="A7644" s="37"/>
      <c r="B7644" s="37"/>
      <c r="C7644" s="40"/>
      <c r="D7644" s="40"/>
      <c r="E7644" s="37"/>
      <c r="F7644" s="34"/>
      <c r="G7644" s="34"/>
      <c r="H7644" s="34"/>
      <c r="I7644" s="34"/>
      <c r="J7644" s="35"/>
      <c r="K7644" s="34"/>
      <c r="L7644" s="34"/>
      <c r="M7644" s="34"/>
      <c r="N7644" s="34"/>
      <c r="O7644" s="34"/>
      <c r="P7644" s="34"/>
      <c r="Q7644" s="34"/>
      <c r="R7644" s="34"/>
      <c r="S7644" s="34"/>
      <c r="T7644" s="34"/>
      <c r="U7644" s="34"/>
      <c r="V7644" s="34"/>
      <c r="W7644" s="34"/>
      <c r="X7644" s="34"/>
      <c r="Y7644" s="34"/>
    </row>
    <row r="7645" customFormat="false" ht="15.75" hidden="false" customHeight="false" outlineLevel="0" collapsed="false">
      <c r="A7645" s="29"/>
      <c r="B7645" s="29"/>
      <c r="C7645" s="41"/>
      <c r="D7645" s="41"/>
      <c r="E7645" s="29"/>
      <c r="F7645" s="28"/>
      <c r="G7645" s="28"/>
      <c r="H7645" s="28"/>
      <c r="I7645" s="28"/>
      <c r="J7645" s="36"/>
      <c r="K7645" s="28"/>
      <c r="L7645" s="28"/>
      <c r="M7645" s="28"/>
      <c r="N7645" s="28"/>
      <c r="O7645" s="28"/>
      <c r="P7645" s="28"/>
      <c r="Q7645" s="28"/>
      <c r="R7645" s="28"/>
      <c r="S7645" s="28"/>
      <c r="T7645" s="28"/>
      <c r="U7645" s="28"/>
      <c r="V7645" s="28"/>
      <c r="W7645" s="28"/>
      <c r="X7645" s="28"/>
      <c r="Y7645" s="28"/>
    </row>
    <row r="7646" customFormat="false" ht="15.75" hidden="false" customHeight="false" outlineLevel="0" collapsed="false">
      <c r="A7646" s="37"/>
      <c r="B7646" s="37"/>
      <c r="C7646" s="40"/>
      <c r="D7646" s="40"/>
      <c r="E7646" s="37"/>
      <c r="F7646" s="34"/>
      <c r="G7646" s="34"/>
      <c r="H7646" s="34"/>
      <c r="I7646" s="34"/>
      <c r="J7646" s="35"/>
      <c r="K7646" s="34"/>
      <c r="L7646" s="34"/>
      <c r="M7646" s="34"/>
      <c r="N7646" s="34"/>
      <c r="O7646" s="34"/>
      <c r="P7646" s="34"/>
      <c r="Q7646" s="34"/>
      <c r="R7646" s="34"/>
      <c r="S7646" s="34"/>
      <c r="T7646" s="34"/>
      <c r="U7646" s="34"/>
      <c r="V7646" s="34"/>
      <c r="W7646" s="34"/>
      <c r="X7646" s="34"/>
      <c r="Y7646" s="34"/>
    </row>
    <row r="7647" customFormat="false" ht="15.75" hidden="false" customHeight="false" outlineLevel="0" collapsed="false">
      <c r="A7647" s="29"/>
      <c r="B7647" s="29"/>
      <c r="C7647" s="41"/>
      <c r="D7647" s="41"/>
      <c r="E7647" s="29"/>
      <c r="F7647" s="28"/>
      <c r="G7647" s="28"/>
      <c r="H7647" s="28"/>
      <c r="I7647" s="28"/>
      <c r="J7647" s="36"/>
      <c r="K7647" s="28"/>
      <c r="L7647" s="28"/>
      <c r="M7647" s="28"/>
      <c r="N7647" s="28"/>
      <c r="O7647" s="28"/>
      <c r="P7647" s="28"/>
      <c r="Q7647" s="28"/>
      <c r="R7647" s="28"/>
      <c r="S7647" s="28"/>
      <c r="T7647" s="28"/>
      <c r="U7647" s="28"/>
      <c r="V7647" s="28"/>
      <c r="W7647" s="28"/>
      <c r="X7647" s="28"/>
      <c r="Y7647" s="28"/>
    </row>
    <row r="7648" customFormat="false" ht="15.75" hidden="false" customHeight="false" outlineLevel="0" collapsed="false">
      <c r="A7648" s="37"/>
      <c r="B7648" s="37"/>
      <c r="C7648" s="40"/>
      <c r="D7648" s="40"/>
      <c r="E7648" s="37"/>
      <c r="F7648" s="34"/>
      <c r="G7648" s="34"/>
      <c r="H7648" s="34"/>
      <c r="I7648" s="34"/>
      <c r="J7648" s="35"/>
      <c r="K7648" s="34"/>
      <c r="L7648" s="34"/>
      <c r="M7648" s="34"/>
      <c r="N7648" s="34"/>
      <c r="O7648" s="34"/>
      <c r="P7648" s="34"/>
      <c r="Q7648" s="34"/>
      <c r="R7648" s="34"/>
      <c r="S7648" s="34"/>
      <c r="T7648" s="34"/>
      <c r="U7648" s="34"/>
      <c r="V7648" s="34"/>
      <c r="W7648" s="34"/>
      <c r="X7648" s="34"/>
      <c r="Y7648" s="34"/>
    </row>
    <row r="7649" customFormat="false" ht="15.75" hidden="false" customHeight="false" outlineLevel="0" collapsed="false">
      <c r="A7649" s="29"/>
      <c r="B7649" s="29"/>
      <c r="C7649" s="41"/>
      <c r="D7649" s="41"/>
      <c r="E7649" s="29"/>
      <c r="F7649" s="28"/>
      <c r="G7649" s="28"/>
      <c r="H7649" s="28"/>
      <c r="I7649" s="28"/>
      <c r="J7649" s="36"/>
      <c r="K7649" s="28"/>
      <c r="L7649" s="28"/>
      <c r="M7649" s="28"/>
      <c r="N7649" s="28"/>
      <c r="O7649" s="28"/>
      <c r="P7649" s="28"/>
      <c r="Q7649" s="28"/>
      <c r="R7649" s="28"/>
      <c r="S7649" s="28"/>
      <c r="T7649" s="28"/>
      <c r="U7649" s="28"/>
      <c r="V7649" s="28"/>
      <c r="W7649" s="28"/>
      <c r="X7649" s="28"/>
      <c r="Y7649" s="28"/>
    </row>
    <row r="7650" customFormat="false" ht="15.75" hidden="false" customHeight="false" outlineLevel="0" collapsed="false">
      <c r="A7650" s="37"/>
      <c r="B7650" s="37"/>
      <c r="C7650" s="40"/>
      <c r="D7650" s="40"/>
      <c r="E7650" s="37"/>
      <c r="F7650" s="34"/>
      <c r="G7650" s="34"/>
      <c r="H7650" s="34"/>
      <c r="I7650" s="34"/>
      <c r="J7650" s="35"/>
      <c r="K7650" s="34"/>
      <c r="L7650" s="34"/>
      <c r="M7650" s="34"/>
      <c r="N7650" s="34"/>
      <c r="O7650" s="34"/>
      <c r="P7650" s="34"/>
      <c r="Q7650" s="34"/>
      <c r="R7650" s="34"/>
      <c r="S7650" s="34"/>
      <c r="T7650" s="34"/>
      <c r="U7650" s="34"/>
      <c r="V7650" s="34"/>
      <c r="W7650" s="34"/>
      <c r="X7650" s="34"/>
      <c r="Y7650" s="34"/>
    </row>
    <row r="7651" customFormat="false" ht="15.75" hidden="false" customHeight="false" outlineLevel="0" collapsed="false">
      <c r="A7651" s="29"/>
      <c r="B7651" s="29"/>
      <c r="C7651" s="41"/>
      <c r="D7651" s="41"/>
      <c r="E7651" s="29"/>
      <c r="F7651" s="28"/>
      <c r="G7651" s="28"/>
      <c r="H7651" s="28"/>
      <c r="I7651" s="28"/>
      <c r="J7651" s="36"/>
      <c r="K7651" s="28"/>
      <c r="L7651" s="28"/>
      <c r="M7651" s="28"/>
      <c r="N7651" s="28"/>
      <c r="O7651" s="28"/>
      <c r="P7651" s="28"/>
      <c r="Q7651" s="28"/>
      <c r="R7651" s="28"/>
      <c r="S7651" s="28"/>
      <c r="T7651" s="28"/>
      <c r="U7651" s="28"/>
      <c r="V7651" s="28"/>
      <c r="W7651" s="28"/>
      <c r="X7651" s="28"/>
      <c r="Y7651" s="28"/>
    </row>
    <row r="7652" customFormat="false" ht="15.75" hidden="false" customHeight="false" outlineLevel="0" collapsed="false">
      <c r="A7652" s="37"/>
      <c r="B7652" s="37"/>
      <c r="C7652" s="40"/>
      <c r="D7652" s="40"/>
      <c r="E7652" s="37"/>
      <c r="F7652" s="34"/>
      <c r="G7652" s="34"/>
      <c r="H7652" s="34"/>
      <c r="I7652" s="34"/>
      <c r="J7652" s="35"/>
      <c r="K7652" s="34"/>
      <c r="L7652" s="34"/>
      <c r="M7652" s="34"/>
      <c r="N7652" s="34"/>
      <c r="O7652" s="34"/>
      <c r="P7652" s="34"/>
      <c r="Q7652" s="34"/>
      <c r="R7652" s="34"/>
      <c r="S7652" s="34"/>
      <c r="T7652" s="34"/>
      <c r="U7652" s="34"/>
      <c r="V7652" s="34"/>
      <c r="W7652" s="34"/>
      <c r="X7652" s="34"/>
      <c r="Y7652" s="34"/>
    </row>
    <row r="7653" customFormat="false" ht="15.75" hidden="false" customHeight="false" outlineLevel="0" collapsed="false">
      <c r="A7653" s="29"/>
      <c r="B7653" s="29"/>
      <c r="C7653" s="41"/>
      <c r="D7653" s="41"/>
      <c r="E7653" s="29"/>
      <c r="F7653" s="28"/>
      <c r="G7653" s="28"/>
      <c r="H7653" s="28"/>
      <c r="I7653" s="28"/>
      <c r="J7653" s="36"/>
      <c r="K7653" s="28"/>
      <c r="L7653" s="28"/>
      <c r="M7653" s="28"/>
      <c r="N7653" s="28"/>
      <c r="O7653" s="28"/>
      <c r="P7653" s="28"/>
      <c r="Q7653" s="28"/>
      <c r="R7653" s="28"/>
      <c r="S7653" s="28"/>
      <c r="T7653" s="28"/>
      <c r="U7653" s="28"/>
      <c r="V7653" s="28"/>
      <c r="W7653" s="28"/>
      <c r="X7653" s="28"/>
      <c r="Y7653" s="28"/>
    </row>
    <row r="7654" customFormat="false" ht="15.75" hidden="false" customHeight="false" outlineLevel="0" collapsed="false">
      <c r="A7654" s="37"/>
      <c r="B7654" s="37"/>
      <c r="C7654" s="40"/>
      <c r="D7654" s="40"/>
      <c r="E7654" s="37"/>
      <c r="F7654" s="34"/>
      <c r="G7654" s="34"/>
      <c r="H7654" s="34"/>
      <c r="I7654" s="34"/>
      <c r="J7654" s="35"/>
      <c r="K7654" s="34"/>
      <c r="L7654" s="34"/>
      <c r="M7654" s="34"/>
      <c r="N7654" s="34"/>
      <c r="O7654" s="34"/>
      <c r="P7654" s="34"/>
      <c r="Q7654" s="34"/>
      <c r="R7654" s="34"/>
      <c r="S7654" s="34"/>
      <c r="T7654" s="34"/>
      <c r="U7654" s="34"/>
      <c r="V7654" s="34"/>
      <c r="W7654" s="34"/>
      <c r="X7654" s="34"/>
      <c r="Y7654" s="34"/>
    </row>
    <row r="7655" customFormat="false" ht="15.75" hidden="false" customHeight="false" outlineLevel="0" collapsed="false">
      <c r="A7655" s="29"/>
      <c r="B7655" s="29"/>
      <c r="C7655" s="41"/>
      <c r="D7655" s="41"/>
      <c r="E7655" s="29"/>
      <c r="F7655" s="28"/>
      <c r="G7655" s="28"/>
      <c r="H7655" s="28"/>
      <c r="I7655" s="28"/>
      <c r="J7655" s="36"/>
      <c r="K7655" s="28"/>
      <c r="L7655" s="28"/>
      <c r="M7655" s="28"/>
      <c r="N7655" s="28"/>
      <c r="O7655" s="28"/>
      <c r="P7655" s="28"/>
      <c r="Q7655" s="28"/>
      <c r="R7655" s="28"/>
      <c r="S7655" s="28"/>
      <c r="T7655" s="28"/>
      <c r="U7655" s="28"/>
      <c r="V7655" s="28"/>
      <c r="W7655" s="28"/>
      <c r="X7655" s="28"/>
      <c r="Y7655" s="28"/>
    </row>
    <row r="7656" customFormat="false" ht="15.75" hidden="false" customHeight="false" outlineLevel="0" collapsed="false">
      <c r="A7656" s="37"/>
      <c r="B7656" s="37"/>
      <c r="C7656" s="40"/>
      <c r="D7656" s="40"/>
      <c r="E7656" s="37"/>
      <c r="F7656" s="34"/>
      <c r="G7656" s="34"/>
      <c r="H7656" s="34"/>
      <c r="I7656" s="34"/>
      <c r="J7656" s="35"/>
      <c r="K7656" s="34"/>
      <c r="L7656" s="34"/>
      <c r="M7656" s="34"/>
      <c r="N7656" s="34"/>
      <c r="O7656" s="34"/>
      <c r="P7656" s="34"/>
      <c r="Q7656" s="34"/>
      <c r="R7656" s="34"/>
      <c r="S7656" s="34"/>
      <c r="T7656" s="34"/>
      <c r="U7656" s="34"/>
      <c r="V7656" s="34"/>
      <c r="W7656" s="34"/>
      <c r="X7656" s="34"/>
      <c r="Y7656" s="34"/>
    </row>
    <row r="7657" customFormat="false" ht="15.75" hidden="false" customHeight="false" outlineLevel="0" collapsed="false">
      <c r="A7657" s="29"/>
      <c r="B7657" s="29"/>
      <c r="C7657" s="41"/>
      <c r="D7657" s="41"/>
      <c r="E7657" s="29"/>
      <c r="F7657" s="28"/>
      <c r="G7657" s="28"/>
      <c r="H7657" s="28"/>
      <c r="I7657" s="28"/>
      <c r="J7657" s="36"/>
      <c r="K7657" s="28"/>
      <c r="L7657" s="28"/>
      <c r="M7657" s="28"/>
      <c r="N7657" s="28"/>
      <c r="O7657" s="28"/>
      <c r="P7657" s="28"/>
      <c r="Q7657" s="28"/>
      <c r="R7657" s="28"/>
      <c r="S7657" s="28"/>
      <c r="T7657" s="28"/>
      <c r="U7657" s="28"/>
      <c r="V7657" s="28"/>
      <c r="W7657" s="28"/>
      <c r="X7657" s="28"/>
      <c r="Y7657" s="28"/>
    </row>
    <row r="7658" customFormat="false" ht="15.75" hidden="false" customHeight="false" outlineLevel="0" collapsed="false">
      <c r="A7658" s="37"/>
      <c r="B7658" s="37"/>
      <c r="C7658" s="40"/>
      <c r="D7658" s="40"/>
      <c r="E7658" s="37"/>
      <c r="F7658" s="34"/>
      <c r="G7658" s="34"/>
      <c r="H7658" s="34"/>
      <c r="I7658" s="34"/>
      <c r="J7658" s="35"/>
      <c r="K7658" s="34"/>
      <c r="L7658" s="34"/>
      <c r="M7658" s="34"/>
      <c r="N7658" s="34"/>
      <c r="O7658" s="34"/>
      <c r="P7658" s="34"/>
      <c r="Q7658" s="34"/>
      <c r="R7658" s="34"/>
      <c r="S7658" s="34"/>
      <c r="T7658" s="34"/>
      <c r="U7658" s="34"/>
      <c r="V7658" s="34"/>
      <c r="W7658" s="34"/>
      <c r="X7658" s="34"/>
      <c r="Y7658" s="34"/>
    </row>
    <row r="7659" customFormat="false" ht="15.75" hidden="false" customHeight="false" outlineLevel="0" collapsed="false">
      <c r="A7659" s="29"/>
      <c r="B7659" s="29"/>
      <c r="C7659" s="41"/>
      <c r="D7659" s="41"/>
      <c r="E7659" s="29"/>
      <c r="F7659" s="28"/>
      <c r="G7659" s="28"/>
      <c r="H7659" s="28"/>
      <c r="I7659" s="28"/>
      <c r="J7659" s="36"/>
      <c r="K7659" s="28"/>
      <c r="L7659" s="28"/>
      <c r="M7659" s="28"/>
      <c r="N7659" s="28"/>
      <c r="O7659" s="28"/>
      <c r="P7659" s="28"/>
      <c r="Q7659" s="28"/>
      <c r="R7659" s="28"/>
      <c r="S7659" s="28"/>
      <c r="T7659" s="28"/>
      <c r="U7659" s="28"/>
      <c r="V7659" s="28"/>
      <c r="W7659" s="28"/>
      <c r="X7659" s="28"/>
      <c r="Y7659" s="28"/>
    </row>
    <row r="7660" customFormat="false" ht="15.75" hidden="false" customHeight="false" outlineLevel="0" collapsed="false">
      <c r="A7660" s="37"/>
      <c r="B7660" s="37"/>
      <c r="C7660" s="40"/>
      <c r="D7660" s="40"/>
      <c r="E7660" s="37"/>
      <c r="F7660" s="34"/>
      <c r="G7660" s="34"/>
      <c r="H7660" s="34"/>
      <c r="I7660" s="34"/>
      <c r="J7660" s="35"/>
      <c r="K7660" s="34"/>
      <c r="L7660" s="34"/>
      <c r="M7660" s="34"/>
      <c r="N7660" s="34"/>
      <c r="O7660" s="34"/>
      <c r="P7660" s="34"/>
      <c r="Q7660" s="34"/>
      <c r="R7660" s="34"/>
      <c r="S7660" s="34"/>
      <c r="T7660" s="34"/>
      <c r="U7660" s="34"/>
      <c r="V7660" s="34"/>
      <c r="W7660" s="34"/>
      <c r="X7660" s="34"/>
      <c r="Y7660" s="34"/>
    </row>
    <row r="7661" customFormat="false" ht="15.75" hidden="false" customHeight="false" outlineLevel="0" collapsed="false">
      <c r="A7661" s="29"/>
      <c r="B7661" s="29"/>
      <c r="C7661" s="41"/>
      <c r="D7661" s="41"/>
      <c r="E7661" s="29"/>
      <c r="F7661" s="28"/>
      <c r="G7661" s="28"/>
      <c r="H7661" s="28"/>
      <c r="I7661" s="28"/>
      <c r="J7661" s="36"/>
      <c r="K7661" s="28"/>
      <c r="L7661" s="28"/>
      <c r="M7661" s="28"/>
      <c r="N7661" s="28"/>
      <c r="O7661" s="28"/>
      <c r="P7661" s="28"/>
      <c r="Q7661" s="28"/>
      <c r="R7661" s="28"/>
      <c r="S7661" s="28"/>
      <c r="T7661" s="28"/>
      <c r="U7661" s="28"/>
      <c r="V7661" s="28"/>
      <c r="W7661" s="28"/>
      <c r="X7661" s="28"/>
      <c r="Y7661" s="28"/>
    </row>
    <row r="7662" customFormat="false" ht="15.75" hidden="false" customHeight="false" outlineLevel="0" collapsed="false">
      <c r="A7662" s="37"/>
      <c r="B7662" s="37"/>
      <c r="C7662" s="40"/>
      <c r="D7662" s="40"/>
      <c r="E7662" s="37"/>
      <c r="F7662" s="34"/>
      <c r="G7662" s="34"/>
      <c r="H7662" s="34"/>
      <c r="I7662" s="34"/>
      <c r="J7662" s="35"/>
      <c r="K7662" s="34"/>
      <c r="L7662" s="34"/>
      <c r="M7662" s="34"/>
      <c r="N7662" s="34"/>
      <c r="O7662" s="34"/>
      <c r="P7662" s="34"/>
      <c r="Q7662" s="34"/>
      <c r="R7662" s="34"/>
      <c r="S7662" s="34"/>
      <c r="T7662" s="34"/>
      <c r="U7662" s="34"/>
      <c r="V7662" s="34"/>
      <c r="W7662" s="34"/>
      <c r="X7662" s="34"/>
      <c r="Y7662" s="34"/>
    </row>
    <row r="7663" customFormat="false" ht="15.75" hidden="false" customHeight="false" outlineLevel="0" collapsed="false">
      <c r="A7663" s="29"/>
      <c r="B7663" s="29"/>
      <c r="C7663" s="41"/>
      <c r="D7663" s="41"/>
      <c r="E7663" s="29"/>
      <c r="F7663" s="28"/>
      <c r="G7663" s="28"/>
      <c r="H7663" s="28"/>
      <c r="I7663" s="28"/>
      <c r="J7663" s="36"/>
      <c r="K7663" s="28"/>
      <c r="L7663" s="28"/>
      <c r="M7663" s="28"/>
      <c r="N7663" s="28"/>
      <c r="O7663" s="28"/>
      <c r="P7663" s="28"/>
      <c r="Q7663" s="28"/>
      <c r="R7663" s="28"/>
      <c r="S7663" s="28"/>
      <c r="T7663" s="28"/>
      <c r="U7663" s="28"/>
      <c r="V7663" s="28"/>
      <c r="W7663" s="28"/>
      <c r="X7663" s="28"/>
      <c r="Y7663" s="28"/>
    </row>
    <row r="7664" customFormat="false" ht="15.75" hidden="false" customHeight="false" outlineLevel="0" collapsed="false">
      <c r="A7664" s="37"/>
      <c r="B7664" s="37"/>
      <c r="C7664" s="40"/>
      <c r="D7664" s="40"/>
      <c r="E7664" s="37"/>
      <c r="F7664" s="34"/>
      <c r="G7664" s="34"/>
      <c r="H7664" s="34"/>
      <c r="I7664" s="34"/>
      <c r="J7664" s="35"/>
      <c r="K7664" s="34"/>
      <c r="L7664" s="34"/>
      <c r="M7664" s="34"/>
      <c r="N7664" s="34"/>
      <c r="O7664" s="34"/>
      <c r="P7664" s="34"/>
      <c r="Q7664" s="34"/>
      <c r="R7664" s="34"/>
      <c r="S7664" s="34"/>
      <c r="T7664" s="34"/>
      <c r="U7664" s="34"/>
      <c r="V7664" s="34"/>
      <c r="W7664" s="34"/>
      <c r="X7664" s="34"/>
      <c r="Y7664" s="34"/>
    </row>
    <row r="7665" customFormat="false" ht="15.75" hidden="false" customHeight="false" outlineLevel="0" collapsed="false">
      <c r="A7665" s="29"/>
      <c r="B7665" s="29"/>
      <c r="C7665" s="41"/>
      <c r="D7665" s="41"/>
      <c r="E7665" s="29"/>
      <c r="F7665" s="28"/>
      <c r="G7665" s="28"/>
      <c r="H7665" s="28"/>
      <c r="I7665" s="28"/>
      <c r="J7665" s="36"/>
      <c r="K7665" s="28"/>
      <c r="L7665" s="28"/>
      <c r="M7665" s="28"/>
      <c r="N7665" s="28"/>
      <c r="O7665" s="28"/>
      <c r="P7665" s="28"/>
      <c r="Q7665" s="28"/>
      <c r="R7665" s="28"/>
      <c r="S7665" s="28"/>
      <c r="T7665" s="28"/>
      <c r="U7665" s="28"/>
      <c r="V7665" s="28"/>
      <c r="W7665" s="28"/>
      <c r="X7665" s="28"/>
      <c r="Y7665" s="28"/>
    </row>
    <row r="7666" customFormat="false" ht="15.75" hidden="false" customHeight="false" outlineLevel="0" collapsed="false">
      <c r="A7666" s="37"/>
      <c r="B7666" s="37"/>
      <c r="C7666" s="40"/>
      <c r="D7666" s="40"/>
      <c r="E7666" s="37"/>
      <c r="F7666" s="34"/>
      <c r="G7666" s="34"/>
      <c r="H7666" s="34"/>
      <c r="I7666" s="34"/>
      <c r="J7666" s="35"/>
      <c r="K7666" s="34"/>
      <c r="L7666" s="34"/>
      <c r="M7666" s="34"/>
      <c r="N7666" s="34"/>
      <c r="O7666" s="34"/>
      <c r="P7666" s="34"/>
      <c r="Q7666" s="34"/>
      <c r="R7666" s="34"/>
      <c r="S7666" s="34"/>
      <c r="T7666" s="34"/>
      <c r="U7666" s="34"/>
      <c r="V7666" s="34"/>
      <c r="W7666" s="34"/>
      <c r="X7666" s="34"/>
      <c r="Y7666" s="34"/>
    </row>
    <row r="7667" customFormat="false" ht="15.75" hidden="false" customHeight="false" outlineLevel="0" collapsed="false">
      <c r="A7667" s="29"/>
      <c r="B7667" s="29"/>
      <c r="C7667" s="41"/>
      <c r="D7667" s="41"/>
      <c r="E7667" s="29"/>
      <c r="F7667" s="28"/>
      <c r="G7667" s="28"/>
      <c r="H7667" s="28"/>
      <c r="I7667" s="28"/>
      <c r="J7667" s="36"/>
      <c r="K7667" s="28"/>
      <c r="L7667" s="28"/>
      <c r="M7667" s="28"/>
      <c r="N7667" s="28"/>
      <c r="O7667" s="28"/>
      <c r="P7667" s="28"/>
      <c r="Q7667" s="28"/>
      <c r="R7667" s="28"/>
      <c r="S7667" s="28"/>
      <c r="T7667" s="28"/>
      <c r="U7667" s="28"/>
      <c r="V7667" s="28"/>
      <c r="W7667" s="28"/>
      <c r="X7667" s="28"/>
      <c r="Y7667" s="28"/>
    </row>
    <row r="7668" customFormat="false" ht="15.75" hidden="false" customHeight="false" outlineLevel="0" collapsed="false">
      <c r="A7668" s="37"/>
      <c r="B7668" s="37"/>
      <c r="C7668" s="40"/>
      <c r="D7668" s="40"/>
      <c r="E7668" s="37"/>
      <c r="F7668" s="34"/>
      <c r="G7668" s="34"/>
      <c r="H7668" s="34"/>
      <c r="I7668" s="34"/>
      <c r="J7668" s="35"/>
      <c r="K7668" s="34"/>
      <c r="L7668" s="34"/>
      <c r="M7668" s="34"/>
      <c r="N7668" s="34"/>
      <c r="O7668" s="34"/>
      <c r="P7668" s="34"/>
      <c r="Q7668" s="34"/>
      <c r="R7668" s="34"/>
      <c r="S7668" s="34"/>
      <c r="T7668" s="34"/>
      <c r="U7668" s="34"/>
      <c r="V7668" s="34"/>
      <c r="W7668" s="34"/>
      <c r="X7668" s="34"/>
      <c r="Y7668" s="34"/>
    </row>
    <row r="7669" customFormat="false" ht="15.75" hidden="false" customHeight="false" outlineLevel="0" collapsed="false">
      <c r="A7669" s="29"/>
      <c r="B7669" s="29"/>
      <c r="C7669" s="41"/>
      <c r="D7669" s="41"/>
      <c r="E7669" s="29"/>
      <c r="F7669" s="28"/>
      <c r="G7669" s="28"/>
      <c r="H7669" s="28"/>
      <c r="I7669" s="28"/>
      <c r="J7669" s="36"/>
      <c r="K7669" s="28"/>
      <c r="L7669" s="28"/>
      <c r="M7669" s="28"/>
      <c r="N7669" s="28"/>
      <c r="O7669" s="28"/>
      <c r="P7669" s="28"/>
      <c r="Q7669" s="28"/>
      <c r="R7669" s="28"/>
      <c r="S7669" s="28"/>
      <c r="T7669" s="28"/>
      <c r="U7669" s="28"/>
      <c r="V7669" s="28"/>
      <c r="W7669" s="28"/>
      <c r="X7669" s="28"/>
      <c r="Y7669" s="28"/>
    </row>
    <row r="7670" customFormat="false" ht="15.75" hidden="false" customHeight="false" outlineLevel="0" collapsed="false">
      <c r="A7670" s="37"/>
      <c r="B7670" s="37"/>
      <c r="C7670" s="40"/>
      <c r="D7670" s="40"/>
      <c r="E7670" s="37"/>
      <c r="F7670" s="34"/>
      <c r="G7670" s="34"/>
      <c r="H7670" s="34"/>
      <c r="I7670" s="34"/>
      <c r="J7670" s="35"/>
      <c r="K7670" s="34"/>
      <c r="L7670" s="34"/>
      <c r="M7670" s="34"/>
      <c r="N7670" s="34"/>
      <c r="O7670" s="34"/>
      <c r="P7670" s="34"/>
      <c r="Q7670" s="34"/>
      <c r="R7670" s="34"/>
      <c r="S7670" s="34"/>
      <c r="T7670" s="34"/>
      <c r="U7670" s="34"/>
      <c r="V7670" s="34"/>
      <c r="W7670" s="34"/>
      <c r="X7670" s="34"/>
      <c r="Y7670" s="34"/>
    </row>
    <row r="7671" customFormat="false" ht="15.75" hidden="false" customHeight="false" outlineLevel="0" collapsed="false">
      <c r="A7671" s="29"/>
      <c r="B7671" s="29"/>
      <c r="C7671" s="41"/>
      <c r="D7671" s="41"/>
      <c r="E7671" s="29"/>
      <c r="F7671" s="28"/>
      <c r="G7671" s="28"/>
      <c r="H7671" s="28"/>
      <c r="I7671" s="28"/>
      <c r="J7671" s="36"/>
      <c r="K7671" s="28"/>
      <c r="L7671" s="28"/>
      <c r="M7671" s="28"/>
      <c r="N7671" s="28"/>
      <c r="O7671" s="28"/>
      <c r="P7671" s="28"/>
      <c r="Q7671" s="28"/>
      <c r="R7671" s="28"/>
      <c r="S7671" s="28"/>
      <c r="T7671" s="28"/>
      <c r="U7671" s="28"/>
      <c r="V7671" s="28"/>
      <c r="W7671" s="28"/>
      <c r="X7671" s="28"/>
      <c r="Y7671" s="28"/>
    </row>
    <row r="7672" customFormat="false" ht="15.75" hidden="false" customHeight="false" outlineLevel="0" collapsed="false">
      <c r="A7672" s="37"/>
      <c r="B7672" s="37"/>
      <c r="C7672" s="40"/>
      <c r="D7672" s="40"/>
      <c r="E7672" s="37"/>
      <c r="F7672" s="34"/>
      <c r="G7672" s="34"/>
      <c r="H7672" s="34"/>
      <c r="I7672" s="34"/>
      <c r="J7672" s="35"/>
      <c r="K7672" s="34"/>
      <c r="L7672" s="34"/>
      <c r="M7672" s="34"/>
      <c r="N7672" s="34"/>
      <c r="O7672" s="34"/>
      <c r="P7672" s="34"/>
      <c r="Q7672" s="34"/>
      <c r="R7672" s="34"/>
      <c r="S7672" s="34"/>
      <c r="T7672" s="34"/>
      <c r="U7672" s="34"/>
      <c r="V7672" s="34"/>
      <c r="W7672" s="34"/>
      <c r="X7672" s="34"/>
      <c r="Y7672" s="34"/>
    </row>
    <row r="7673" customFormat="false" ht="15.75" hidden="false" customHeight="false" outlineLevel="0" collapsed="false">
      <c r="A7673" s="29"/>
      <c r="B7673" s="29"/>
      <c r="C7673" s="41"/>
      <c r="D7673" s="41"/>
      <c r="E7673" s="29"/>
      <c r="F7673" s="28"/>
      <c r="G7673" s="28"/>
      <c r="H7673" s="28"/>
      <c r="I7673" s="28"/>
      <c r="J7673" s="36"/>
      <c r="K7673" s="28"/>
      <c r="L7673" s="28"/>
      <c r="M7673" s="28"/>
      <c r="N7673" s="28"/>
      <c r="O7673" s="28"/>
      <c r="P7673" s="28"/>
      <c r="Q7673" s="28"/>
      <c r="R7673" s="28"/>
      <c r="S7673" s="28"/>
      <c r="T7673" s="28"/>
      <c r="U7673" s="28"/>
      <c r="V7673" s="28"/>
      <c r="W7673" s="28"/>
      <c r="X7673" s="28"/>
      <c r="Y7673" s="28"/>
    </row>
    <row r="7674" customFormat="false" ht="15.75" hidden="false" customHeight="false" outlineLevel="0" collapsed="false">
      <c r="A7674" s="37"/>
      <c r="B7674" s="37"/>
      <c r="C7674" s="40"/>
      <c r="D7674" s="40"/>
      <c r="E7674" s="37"/>
      <c r="F7674" s="34"/>
      <c r="G7674" s="34"/>
      <c r="H7674" s="34"/>
      <c r="I7674" s="34"/>
      <c r="J7674" s="35"/>
      <c r="K7674" s="34"/>
      <c r="L7674" s="34"/>
      <c r="M7674" s="34"/>
      <c r="N7674" s="34"/>
      <c r="O7674" s="34"/>
      <c r="P7674" s="34"/>
      <c r="Q7674" s="34"/>
      <c r="R7674" s="34"/>
      <c r="S7674" s="34"/>
      <c r="T7674" s="34"/>
      <c r="U7674" s="34"/>
      <c r="V7674" s="34"/>
      <c r="W7674" s="34"/>
      <c r="X7674" s="34"/>
      <c r="Y7674" s="34"/>
    </row>
    <row r="7675" customFormat="false" ht="15.75" hidden="false" customHeight="false" outlineLevel="0" collapsed="false">
      <c r="A7675" s="29"/>
      <c r="B7675" s="29"/>
      <c r="C7675" s="41"/>
      <c r="D7675" s="41"/>
      <c r="E7675" s="29"/>
      <c r="F7675" s="28"/>
      <c r="G7675" s="28"/>
      <c r="H7675" s="28"/>
      <c r="I7675" s="28"/>
      <c r="J7675" s="36"/>
      <c r="K7675" s="28"/>
      <c r="L7675" s="28"/>
      <c r="M7675" s="28"/>
      <c r="N7675" s="28"/>
      <c r="O7675" s="28"/>
      <c r="P7675" s="28"/>
      <c r="Q7675" s="28"/>
      <c r="R7675" s="28"/>
      <c r="S7675" s="28"/>
      <c r="T7675" s="28"/>
      <c r="U7675" s="28"/>
      <c r="V7675" s="28"/>
      <c r="W7675" s="28"/>
      <c r="X7675" s="28"/>
      <c r="Y7675" s="28"/>
    </row>
    <row r="7676" customFormat="false" ht="15.75" hidden="false" customHeight="false" outlineLevel="0" collapsed="false">
      <c r="A7676" s="37"/>
      <c r="B7676" s="37"/>
      <c r="C7676" s="40"/>
      <c r="D7676" s="40"/>
      <c r="E7676" s="37"/>
      <c r="F7676" s="34"/>
      <c r="G7676" s="34"/>
      <c r="H7676" s="34"/>
      <c r="I7676" s="34"/>
      <c r="J7676" s="35"/>
      <c r="K7676" s="34"/>
      <c r="L7676" s="34"/>
      <c r="M7676" s="34"/>
      <c r="N7676" s="34"/>
      <c r="O7676" s="34"/>
      <c r="P7676" s="34"/>
      <c r="Q7676" s="34"/>
      <c r="R7676" s="34"/>
      <c r="S7676" s="34"/>
      <c r="T7676" s="34"/>
      <c r="U7676" s="34"/>
      <c r="V7676" s="34"/>
      <c r="W7676" s="34"/>
      <c r="X7676" s="34"/>
      <c r="Y7676" s="34"/>
    </row>
    <row r="7677" customFormat="false" ht="15.75" hidden="false" customHeight="false" outlineLevel="0" collapsed="false">
      <c r="A7677" s="29"/>
      <c r="B7677" s="29"/>
      <c r="C7677" s="41"/>
      <c r="D7677" s="41"/>
      <c r="E7677" s="29"/>
      <c r="F7677" s="28"/>
      <c r="G7677" s="28"/>
      <c r="H7677" s="28"/>
      <c r="I7677" s="28"/>
      <c r="J7677" s="36"/>
      <c r="K7677" s="28"/>
      <c r="L7677" s="28"/>
      <c r="M7677" s="28"/>
      <c r="N7677" s="28"/>
      <c r="O7677" s="28"/>
      <c r="P7677" s="28"/>
      <c r="Q7677" s="28"/>
      <c r="R7677" s="28"/>
      <c r="S7677" s="28"/>
      <c r="T7677" s="28"/>
      <c r="U7677" s="28"/>
      <c r="V7677" s="28"/>
      <c r="W7677" s="28"/>
      <c r="X7677" s="28"/>
      <c r="Y7677" s="28"/>
    </row>
    <row r="7678" customFormat="false" ht="15.75" hidden="false" customHeight="false" outlineLevel="0" collapsed="false">
      <c r="A7678" s="37"/>
      <c r="B7678" s="37"/>
      <c r="C7678" s="40"/>
      <c r="D7678" s="40"/>
      <c r="E7678" s="37"/>
      <c r="F7678" s="34"/>
      <c r="G7678" s="34"/>
      <c r="H7678" s="34"/>
      <c r="I7678" s="34"/>
      <c r="J7678" s="35"/>
      <c r="K7678" s="34"/>
      <c r="L7678" s="34"/>
      <c r="M7678" s="34"/>
      <c r="N7678" s="34"/>
      <c r="O7678" s="34"/>
      <c r="P7678" s="34"/>
      <c r="Q7678" s="34"/>
      <c r="R7678" s="34"/>
      <c r="S7678" s="34"/>
      <c r="T7678" s="34"/>
      <c r="U7678" s="34"/>
      <c r="V7678" s="34"/>
      <c r="W7678" s="34"/>
      <c r="X7678" s="34"/>
      <c r="Y7678" s="34"/>
    </row>
    <row r="7679" customFormat="false" ht="15.75" hidden="false" customHeight="false" outlineLevel="0" collapsed="false">
      <c r="A7679" s="29"/>
      <c r="B7679" s="29"/>
      <c r="C7679" s="41"/>
      <c r="D7679" s="41"/>
      <c r="E7679" s="29"/>
      <c r="F7679" s="28"/>
      <c r="G7679" s="28"/>
      <c r="H7679" s="28"/>
      <c r="I7679" s="28"/>
      <c r="J7679" s="36"/>
      <c r="K7679" s="28"/>
      <c r="L7679" s="28"/>
      <c r="M7679" s="28"/>
      <c r="N7679" s="28"/>
      <c r="O7679" s="28"/>
      <c r="P7679" s="28"/>
      <c r="Q7679" s="28"/>
      <c r="R7679" s="28"/>
      <c r="S7679" s="28"/>
      <c r="T7679" s="28"/>
      <c r="U7679" s="28"/>
      <c r="V7679" s="28"/>
      <c r="W7679" s="28"/>
      <c r="X7679" s="28"/>
      <c r="Y7679" s="28"/>
    </row>
    <row r="7680" customFormat="false" ht="15.75" hidden="false" customHeight="false" outlineLevel="0" collapsed="false">
      <c r="A7680" s="37"/>
      <c r="B7680" s="37"/>
      <c r="C7680" s="40"/>
      <c r="D7680" s="40"/>
      <c r="E7680" s="37"/>
      <c r="F7680" s="34"/>
      <c r="G7680" s="34"/>
      <c r="H7680" s="34"/>
      <c r="I7680" s="34"/>
      <c r="J7680" s="35"/>
      <c r="K7680" s="34"/>
      <c r="L7680" s="34"/>
      <c r="M7680" s="34"/>
      <c r="N7680" s="34"/>
      <c r="O7680" s="34"/>
      <c r="P7680" s="34"/>
      <c r="Q7680" s="34"/>
      <c r="R7680" s="34"/>
      <c r="S7680" s="34"/>
      <c r="T7680" s="34"/>
      <c r="U7680" s="34"/>
      <c r="V7680" s="34"/>
      <c r="W7680" s="34"/>
      <c r="X7680" s="34"/>
      <c r="Y7680" s="34"/>
    </row>
    <row r="7681" customFormat="false" ht="15.75" hidden="false" customHeight="false" outlineLevel="0" collapsed="false">
      <c r="A7681" s="29"/>
      <c r="B7681" s="29"/>
      <c r="C7681" s="41"/>
      <c r="D7681" s="41"/>
      <c r="E7681" s="29"/>
      <c r="F7681" s="28"/>
      <c r="G7681" s="28"/>
      <c r="H7681" s="28"/>
      <c r="I7681" s="28"/>
      <c r="J7681" s="36"/>
      <c r="K7681" s="28"/>
      <c r="L7681" s="28"/>
      <c r="M7681" s="28"/>
      <c r="N7681" s="28"/>
      <c r="O7681" s="28"/>
      <c r="P7681" s="28"/>
      <c r="Q7681" s="28"/>
      <c r="R7681" s="28"/>
      <c r="S7681" s="28"/>
      <c r="T7681" s="28"/>
      <c r="U7681" s="28"/>
      <c r="V7681" s="28"/>
      <c r="W7681" s="28"/>
      <c r="X7681" s="28"/>
      <c r="Y7681" s="28"/>
    </row>
    <row r="7682" customFormat="false" ht="15.75" hidden="false" customHeight="false" outlineLevel="0" collapsed="false">
      <c r="A7682" s="37"/>
      <c r="B7682" s="37"/>
      <c r="C7682" s="40"/>
      <c r="D7682" s="40"/>
      <c r="E7682" s="37"/>
      <c r="F7682" s="34"/>
      <c r="G7682" s="34"/>
      <c r="H7682" s="34"/>
      <c r="I7682" s="34"/>
      <c r="J7682" s="35"/>
      <c r="K7682" s="34"/>
      <c r="L7682" s="34"/>
      <c r="M7682" s="34"/>
      <c r="N7682" s="34"/>
      <c r="O7682" s="34"/>
      <c r="P7682" s="34"/>
      <c r="Q7682" s="34"/>
      <c r="R7682" s="34"/>
      <c r="S7682" s="34"/>
      <c r="T7682" s="34"/>
      <c r="U7682" s="34"/>
      <c r="V7682" s="34"/>
      <c r="W7682" s="34"/>
      <c r="X7682" s="34"/>
      <c r="Y7682" s="34"/>
    </row>
    <row r="7683" customFormat="false" ht="15.75" hidden="false" customHeight="false" outlineLevel="0" collapsed="false">
      <c r="A7683" s="29"/>
      <c r="B7683" s="29"/>
      <c r="C7683" s="41"/>
      <c r="D7683" s="41"/>
      <c r="E7683" s="29"/>
      <c r="F7683" s="28"/>
      <c r="G7683" s="28"/>
      <c r="H7683" s="28"/>
      <c r="I7683" s="28"/>
      <c r="J7683" s="36"/>
      <c r="K7683" s="28"/>
      <c r="L7683" s="28"/>
      <c r="M7683" s="28"/>
      <c r="N7683" s="28"/>
      <c r="O7683" s="28"/>
      <c r="P7683" s="28"/>
      <c r="Q7683" s="28"/>
      <c r="R7683" s="28"/>
      <c r="S7683" s="28"/>
      <c r="T7683" s="28"/>
      <c r="U7683" s="28"/>
      <c r="V7683" s="28"/>
      <c r="W7683" s="28"/>
      <c r="X7683" s="28"/>
      <c r="Y7683" s="28"/>
    </row>
    <row r="7684" customFormat="false" ht="15.75" hidden="false" customHeight="false" outlineLevel="0" collapsed="false">
      <c r="A7684" s="37"/>
      <c r="B7684" s="37"/>
      <c r="C7684" s="40"/>
      <c r="D7684" s="40"/>
      <c r="E7684" s="37"/>
      <c r="F7684" s="34"/>
      <c r="G7684" s="34"/>
      <c r="H7684" s="34"/>
      <c r="I7684" s="34"/>
      <c r="J7684" s="35"/>
      <c r="K7684" s="34"/>
      <c r="L7684" s="34"/>
      <c r="M7684" s="34"/>
      <c r="N7684" s="34"/>
      <c r="O7684" s="34"/>
      <c r="P7684" s="34"/>
      <c r="Q7684" s="34"/>
      <c r="R7684" s="34"/>
      <c r="S7684" s="34"/>
      <c r="T7684" s="34"/>
      <c r="U7684" s="34"/>
      <c r="V7684" s="34"/>
      <c r="W7684" s="34"/>
      <c r="X7684" s="34"/>
      <c r="Y7684" s="34"/>
    </row>
    <row r="7685" customFormat="false" ht="15.75" hidden="false" customHeight="false" outlineLevel="0" collapsed="false">
      <c r="A7685" s="29"/>
      <c r="B7685" s="29"/>
      <c r="C7685" s="41"/>
      <c r="D7685" s="41"/>
      <c r="E7685" s="29"/>
      <c r="F7685" s="28"/>
      <c r="G7685" s="28"/>
      <c r="H7685" s="28"/>
      <c r="I7685" s="28"/>
      <c r="J7685" s="36"/>
      <c r="K7685" s="28"/>
      <c r="L7685" s="28"/>
      <c r="M7685" s="28"/>
      <c r="N7685" s="28"/>
      <c r="O7685" s="28"/>
      <c r="P7685" s="28"/>
      <c r="Q7685" s="28"/>
      <c r="R7685" s="28"/>
      <c r="S7685" s="28"/>
      <c r="T7685" s="28"/>
      <c r="U7685" s="28"/>
      <c r="V7685" s="28"/>
      <c r="W7685" s="28"/>
      <c r="X7685" s="28"/>
      <c r="Y7685" s="28"/>
    </row>
    <row r="7686" customFormat="false" ht="15.75" hidden="false" customHeight="false" outlineLevel="0" collapsed="false">
      <c r="A7686" s="37"/>
      <c r="B7686" s="37"/>
      <c r="C7686" s="40"/>
      <c r="D7686" s="40"/>
      <c r="E7686" s="37"/>
      <c r="F7686" s="34"/>
      <c r="G7686" s="34"/>
      <c r="H7686" s="34"/>
      <c r="I7686" s="34"/>
      <c r="J7686" s="35"/>
      <c r="K7686" s="34"/>
      <c r="L7686" s="34"/>
      <c r="M7686" s="34"/>
      <c r="N7686" s="34"/>
      <c r="O7686" s="34"/>
      <c r="P7686" s="34"/>
      <c r="Q7686" s="34"/>
      <c r="R7686" s="34"/>
      <c r="S7686" s="34"/>
      <c r="T7686" s="34"/>
      <c r="U7686" s="34"/>
      <c r="V7686" s="34"/>
      <c r="W7686" s="34"/>
      <c r="X7686" s="34"/>
      <c r="Y7686" s="34"/>
    </row>
    <row r="7687" customFormat="false" ht="15.75" hidden="false" customHeight="false" outlineLevel="0" collapsed="false">
      <c r="A7687" s="29"/>
      <c r="B7687" s="29"/>
      <c r="C7687" s="41"/>
      <c r="D7687" s="41"/>
      <c r="E7687" s="29"/>
      <c r="F7687" s="28"/>
      <c r="G7687" s="28"/>
      <c r="H7687" s="28"/>
      <c r="I7687" s="28"/>
      <c r="J7687" s="36"/>
      <c r="K7687" s="28"/>
      <c r="L7687" s="28"/>
      <c r="M7687" s="28"/>
      <c r="N7687" s="28"/>
      <c r="O7687" s="28"/>
      <c r="P7687" s="28"/>
      <c r="Q7687" s="28"/>
      <c r="R7687" s="28"/>
      <c r="S7687" s="28"/>
      <c r="T7687" s="28"/>
      <c r="U7687" s="28"/>
      <c r="V7687" s="28"/>
      <c r="W7687" s="28"/>
      <c r="X7687" s="28"/>
      <c r="Y7687" s="28"/>
    </row>
    <row r="7688" customFormat="false" ht="15.75" hidden="false" customHeight="false" outlineLevel="0" collapsed="false">
      <c r="A7688" s="37"/>
      <c r="B7688" s="37"/>
      <c r="C7688" s="40"/>
      <c r="D7688" s="40"/>
      <c r="E7688" s="37"/>
      <c r="F7688" s="34"/>
      <c r="G7688" s="34"/>
      <c r="H7688" s="34"/>
      <c r="I7688" s="34"/>
      <c r="J7688" s="35"/>
      <c r="K7688" s="34"/>
      <c r="L7688" s="34"/>
      <c r="M7688" s="34"/>
      <c r="N7688" s="34"/>
      <c r="O7688" s="34"/>
      <c r="P7688" s="34"/>
      <c r="Q7688" s="34"/>
      <c r="R7688" s="34"/>
      <c r="S7688" s="34"/>
      <c r="T7688" s="34"/>
      <c r="U7688" s="34"/>
      <c r="V7688" s="34"/>
      <c r="W7688" s="34"/>
      <c r="X7688" s="34"/>
      <c r="Y7688" s="34"/>
    </row>
    <row r="7689" customFormat="false" ht="15.75" hidden="false" customHeight="false" outlineLevel="0" collapsed="false">
      <c r="A7689" s="29"/>
      <c r="B7689" s="29"/>
      <c r="C7689" s="41"/>
      <c r="D7689" s="41"/>
      <c r="E7689" s="29"/>
      <c r="F7689" s="28"/>
      <c r="G7689" s="28"/>
      <c r="H7689" s="28"/>
      <c r="I7689" s="28"/>
      <c r="J7689" s="36"/>
      <c r="K7689" s="28"/>
      <c r="L7689" s="28"/>
      <c r="M7689" s="28"/>
      <c r="N7689" s="28"/>
      <c r="O7689" s="28"/>
      <c r="P7689" s="28"/>
      <c r="Q7689" s="28"/>
      <c r="R7689" s="28"/>
      <c r="S7689" s="28"/>
      <c r="T7689" s="28"/>
      <c r="U7689" s="28"/>
      <c r="V7689" s="28"/>
      <c r="W7689" s="28"/>
      <c r="X7689" s="28"/>
      <c r="Y7689" s="28"/>
    </row>
    <row r="7690" customFormat="false" ht="15.75" hidden="false" customHeight="false" outlineLevel="0" collapsed="false">
      <c r="A7690" s="37"/>
      <c r="B7690" s="37"/>
      <c r="C7690" s="40"/>
      <c r="D7690" s="40"/>
      <c r="E7690" s="37"/>
      <c r="F7690" s="34"/>
      <c r="G7690" s="34"/>
      <c r="H7690" s="34"/>
      <c r="I7690" s="34"/>
      <c r="J7690" s="35"/>
      <c r="K7690" s="34"/>
      <c r="L7690" s="34"/>
      <c r="M7690" s="34"/>
      <c r="N7690" s="34"/>
      <c r="O7690" s="34"/>
      <c r="P7690" s="34"/>
      <c r="Q7690" s="34"/>
      <c r="R7690" s="34"/>
      <c r="S7690" s="34"/>
      <c r="T7690" s="34"/>
      <c r="U7690" s="34"/>
      <c r="V7690" s="34"/>
      <c r="W7690" s="34"/>
      <c r="X7690" s="34"/>
      <c r="Y7690" s="34"/>
    </row>
    <row r="7691" customFormat="false" ht="15.75" hidden="false" customHeight="false" outlineLevel="0" collapsed="false">
      <c r="A7691" s="29"/>
      <c r="B7691" s="29"/>
      <c r="C7691" s="41"/>
      <c r="D7691" s="41"/>
      <c r="E7691" s="29"/>
      <c r="F7691" s="28"/>
      <c r="G7691" s="28"/>
      <c r="H7691" s="28"/>
      <c r="I7691" s="28"/>
      <c r="J7691" s="36"/>
      <c r="K7691" s="28"/>
      <c r="L7691" s="28"/>
      <c r="M7691" s="28"/>
      <c r="N7691" s="28"/>
      <c r="O7691" s="28"/>
      <c r="P7691" s="28"/>
      <c r="Q7691" s="28"/>
      <c r="R7691" s="28"/>
      <c r="S7691" s="28"/>
      <c r="T7691" s="28"/>
      <c r="U7691" s="28"/>
      <c r="V7691" s="28"/>
      <c r="W7691" s="28"/>
      <c r="X7691" s="28"/>
      <c r="Y7691" s="28"/>
    </row>
    <row r="7692" customFormat="false" ht="15.75" hidden="false" customHeight="false" outlineLevel="0" collapsed="false">
      <c r="A7692" s="37"/>
      <c r="B7692" s="37"/>
      <c r="C7692" s="40"/>
      <c r="D7692" s="40"/>
      <c r="E7692" s="37"/>
      <c r="F7692" s="34"/>
      <c r="G7692" s="34"/>
      <c r="H7692" s="34"/>
      <c r="I7692" s="34"/>
      <c r="J7692" s="35"/>
      <c r="K7692" s="34"/>
      <c r="L7692" s="34"/>
      <c r="M7692" s="34"/>
      <c r="N7692" s="34"/>
      <c r="O7692" s="34"/>
      <c r="P7692" s="34"/>
      <c r="Q7692" s="34"/>
      <c r="R7692" s="34"/>
      <c r="S7692" s="34"/>
      <c r="T7692" s="34"/>
      <c r="U7692" s="34"/>
      <c r="V7692" s="34"/>
      <c r="W7692" s="34"/>
      <c r="X7692" s="34"/>
      <c r="Y7692" s="34"/>
    </row>
    <row r="7693" customFormat="false" ht="15.75" hidden="false" customHeight="false" outlineLevel="0" collapsed="false">
      <c r="A7693" s="29"/>
      <c r="B7693" s="29"/>
      <c r="C7693" s="41"/>
      <c r="D7693" s="41"/>
      <c r="E7693" s="29"/>
      <c r="F7693" s="28"/>
      <c r="G7693" s="28"/>
      <c r="H7693" s="28"/>
      <c r="I7693" s="28"/>
      <c r="J7693" s="36"/>
      <c r="K7693" s="28"/>
      <c r="L7693" s="28"/>
      <c r="M7693" s="28"/>
      <c r="N7693" s="28"/>
      <c r="O7693" s="28"/>
      <c r="P7693" s="28"/>
      <c r="Q7693" s="28"/>
      <c r="R7693" s="28"/>
      <c r="S7693" s="28"/>
      <c r="T7693" s="28"/>
      <c r="U7693" s="28"/>
      <c r="V7693" s="28"/>
      <c r="W7693" s="28"/>
      <c r="X7693" s="28"/>
      <c r="Y7693" s="28"/>
    </row>
    <row r="7694" customFormat="false" ht="15.75" hidden="false" customHeight="false" outlineLevel="0" collapsed="false">
      <c r="A7694" s="37"/>
      <c r="B7694" s="37"/>
      <c r="C7694" s="40"/>
      <c r="D7694" s="40"/>
      <c r="E7694" s="37"/>
      <c r="F7694" s="34"/>
      <c r="G7694" s="34"/>
      <c r="H7694" s="34"/>
      <c r="I7694" s="34"/>
      <c r="J7694" s="35"/>
      <c r="K7694" s="34"/>
      <c r="L7694" s="34"/>
      <c r="M7694" s="34"/>
      <c r="N7694" s="34"/>
      <c r="O7694" s="34"/>
      <c r="P7694" s="34"/>
      <c r="Q7694" s="34"/>
      <c r="R7694" s="34"/>
      <c r="S7694" s="34"/>
      <c r="T7694" s="34"/>
      <c r="U7694" s="34"/>
      <c r="V7694" s="34"/>
      <c r="W7694" s="34"/>
      <c r="X7694" s="34"/>
      <c r="Y7694" s="34"/>
    </row>
    <row r="7695" customFormat="false" ht="15.75" hidden="false" customHeight="false" outlineLevel="0" collapsed="false">
      <c r="A7695" s="29"/>
      <c r="B7695" s="29"/>
      <c r="C7695" s="41"/>
      <c r="D7695" s="41"/>
      <c r="E7695" s="29"/>
      <c r="F7695" s="28"/>
      <c r="G7695" s="28"/>
      <c r="H7695" s="28"/>
      <c r="I7695" s="28"/>
      <c r="J7695" s="36"/>
      <c r="K7695" s="28"/>
      <c r="L7695" s="28"/>
      <c r="M7695" s="28"/>
      <c r="N7695" s="28"/>
      <c r="O7695" s="28"/>
      <c r="P7695" s="28"/>
      <c r="Q7695" s="28"/>
      <c r="R7695" s="28"/>
      <c r="S7695" s="28"/>
      <c r="T7695" s="28"/>
      <c r="U7695" s="28"/>
      <c r="V7695" s="28"/>
      <c r="W7695" s="28"/>
      <c r="X7695" s="28"/>
      <c r="Y7695" s="28"/>
    </row>
    <row r="7696" customFormat="false" ht="15.75" hidden="false" customHeight="false" outlineLevel="0" collapsed="false">
      <c r="A7696" s="37"/>
      <c r="B7696" s="37"/>
      <c r="C7696" s="40"/>
      <c r="D7696" s="40"/>
      <c r="E7696" s="37"/>
      <c r="F7696" s="34"/>
      <c r="G7696" s="34"/>
      <c r="H7696" s="34"/>
      <c r="I7696" s="34"/>
      <c r="J7696" s="35"/>
      <c r="K7696" s="34"/>
      <c r="L7696" s="34"/>
      <c r="M7696" s="34"/>
      <c r="N7696" s="34"/>
      <c r="O7696" s="34"/>
      <c r="P7696" s="34"/>
      <c r="Q7696" s="34"/>
      <c r="R7696" s="34"/>
      <c r="S7696" s="34"/>
      <c r="T7696" s="34"/>
      <c r="U7696" s="34"/>
      <c r="V7696" s="34"/>
      <c r="W7696" s="34"/>
      <c r="X7696" s="34"/>
      <c r="Y7696" s="34"/>
    </row>
    <row r="7697" customFormat="false" ht="15.75" hidden="false" customHeight="false" outlineLevel="0" collapsed="false">
      <c r="A7697" s="29"/>
      <c r="B7697" s="29"/>
      <c r="C7697" s="41"/>
      <c r="D7697" s="41"/>
      <c r="E7697" s="29"/>
      <c r="F7697" s="28"/>
      <c r="G7697" s="28"/>
      <c r="H7697" s="28"/>
      <c r="I7697" s="28"/>
      <c r="J7697" s="36"/>
      <c r="K7697" s="28"/>
      <c r="L7697" s="28"/>
      <c r="M7697" s="28"/>
      <c r="N7697" s="28"/>
      <c r="O7697" s="28"/>
      <c r="P7697" s="28"/>
      <c r="Q7697" s="28"/>
      <c r="R7697" s="28"/>
      <c r="S7697" s="28"/>
      <c r="T7697" s="28"/>
      <c r="U7697" s="28"/>
      <c r="V7697" s="28"/>
      <c r="W7697" s="28"/>
      <c r="X7697" s="28"/>
      <c r="Y7697" s="28"/>
    </row>
    <row r="7698" customFormat="false" ht="15.75" hidden="false" customHeight="false" outlineLevel="0" collapsed="false">
      <c r="A7698" s="37"/>
      <c r="B7698" s="37"/>
      <c r="C7698" s="40"/>
      <c r="D7698" s="40"/>
      <c r="E7698" s="37"/>
      <c r="F7698" s="34"/>
      <c r="G7698" s="34"/>
      <c r="H7698" s="34"/>
      <c r="I7698" s="34"/>
      <c r="J7698" s="35"/>
      <c r="K7698" s="34"/>
      <c r="L7698" s="34"/>
      <c r="M7698" s="34"/>
      <c r="N7698" s="34"/>
      <c r="O7698" s="34"/>
      <c r="P7698" s="34"/>
      <c r="Q7698" s="34"/>
      <c r="R7698" s="34"/>
      <c r="S7698" s="34"/>
      <c r="T7698" s="34"/>
      <c r="U7698" s="34"/>
      <c r="V7698" s="34"/>
      <c r="W7698" s="34"/>
      <c r="X7698" s="34"/>
      <c r="Y7698" s="34"/>
    </row>
    <row r="7699" customFormat="false" ht="15.75" hidden="false" customHeight="false" outlineLevel="0" collapsed="false">
      <c r="A7699" s="29"/>
      <c r="B7699" s="29"/>
      <c r="C7699" s="41"/>
      <c r="D7699" s="41"/>
      <c r="E7699" s="29"/>
      <c r="F7699" s="28"/>
      <c r="G7699" s="28"/>
      <c r="H7699" s="28"/>
      <c r="I7699" s="28"/>
      <c r="J7699" s="36"/>
      <c r="K7699" s="28"/>
      <c r="L7699" s="28"/>
      <c r="M7699" s="28"/>
      <c r="N7699" s="28"/>
      <c r="O7699" s="28"/>
      <c r="P7699" s="28"/>
      <c r="Q7699" s="28"/>
      <c r="R7699" s="28"/>
      <c r="S7699" s="28"/>
      <c r="T7699" s="28"/>
      <c r="U7699" s="28"/>
      <c r="V7699" s="28"/>
      <c r="W7699" s="28"/>
      <c r="X7699" s="28"/>
      <c r="Y7699" s="28"/>
    </row>
    <row r="7700" customFormat="false" ht="15.75" hidden="false" customHeight="false" outlineLevel="0" collapsed="false">
      <c r="A7700" s="37"/>
      <c r="B7700" s="37"/>
      <c r="C7700" s="40"/>
      <c r="D7700" s="40"/>
      <c r="E7700" s="37"/>
      <c r="F7700" s="34"/>
      <c r="G7700" s="34"/>
      <c r="H7700" s="34"/>
      <c r="I7700" s="34"/>
      <c r="J7700" s="35"/>
      <c r="K7700" s="34"/>
      <c r="L7700" s="34"/>
      <c r="M7700" s="34"/>
      <c r="N7700" s="34"/>
      <c r="O7700" s="34"/>
      <c r="P7700" s="34"/>
      <c r="Q7700" s="34"/>
      <c r="R7700" s="34"/>
      <c r="S7700" s="34"/>
      <c r="T7700" s="34"/>
      <c r="U7700" s="34"/>
      <c r="V7700" s="34"/>
      <c r="W7700" s="34"/>
      <c r="X7700" s="34"/>
      <c r="Y7700" s="34"/>
    </row>
    <row r="7701" customFormat="false" ht="15.75" hidden="false" customHeight="false" outlineLevel="0" collapsed="false">
      <c r="A7701" s="29"/>
      <c r="B7701" s="29"/>
      <c r="C7701" s="41"/>
      <c r="D7701" s="41"/>
      <c r="E7701" s="29"/>
      <c r="F7701" s="28"/>
      <c r="G7701" s="28"/>
      <c r="H7701" s="28"/>
      <c r="I7701" s="28"/>
      <c r="J7701" s="36"/>
      <c r="K7701" s="28"/>
      <c r="L7701" s="28"/>
      <c r="M7701" s="28"/>
      <c r="N7701" s="28"/>
      <c r="O7701" s="28"/>
      <c r="P7701" s="28"/>
      <c r="Q7701" s="28"/>
      <c r="R7701" s="28"/>
      <c r="S7701" s="28"/>
      <c r="T7701" s="28"/>
      <c r="U7701" s="28"/>
      <c r="V7701" s="28"/>
      <c r="W7701" s="28"/>
      <c r="X7701" s="28"/>
      <c r="Y7701" s="28"/>
    </row>
    <row r="7702" customFormat="false" ht="15.75" hidden="false" customHeight="false" outlineLevel="0" collapsed="false">
      <c r="A7702" s="37"/>
      <c r="B7702" s="37"/>
      <c r="C7702" s="40"/>
      <c r="D7702" s="40"/>
      <c r="E7702" s="37"/>
      <c r="F7702" s="34"/>
      <c r="G7702" s="34"/>
      <c r="H7702" s="34"/>
      <c r="I7702" s="34"/>
      <c r="J7702" s="35"/>
      <c r="K7702" s="34"/>
      <c r="L7702" s="34"/>
      <c r="M7702" s="34"/>
      <c r="N7702" s="34"/>
      <c r="O7702" s="34"/>
      <c r="P7702" s="34"/>
      <c r="Q7702" s="34"/>
      <c r="R7702" s="34"/>
      <c r="S7702" s="34"/>
      <c r="T7702" s="34"/>
      <c r="U7702" s="34"/>
      <c r="V7702" s="34"/>
      <c r="W7702" s="34"/>
      <c r="X7702" s="34"/>
      <c r="Y7702" s="34"/>
    </row>
    <row r="7703" customFormat="false" ht="15.75" hidden="false" customHeight="false" outlineLevel="0" collapsed="false">
      <c r="A7703" s="29"/>
      <c r="B7703" s="29"/>
      <c r="C7703" s="41"/>
      <c r="D7703" s="41"/>
      <c r="E7703" s="29"/>
      <c r="F7703" s="28"/>
      <c r="G7703" s="28"/>
      <c r="H7703" s="28"/>
      <c r="I7703" s="28"/>
      <c r="J7703" s="36"/>
      <c r="K7703" s="28"/>
      <c r="L7703" s="28"/>
      <c r="M7703" s="28"/>
      <c r="N7703" s="28"/>
      <c r="O7703" s="28"/>
      <c r="P7703" s="28"/>
      <c r="Q7703" s="28"/>
      <c r="R7703" s="28"/>
      <c r="S7703" s="28"/>
      <c r="T7703" s="28"/>
      <c r="U7703" s="28"/>
      <c r="V7703" s="28"/>
      <c r="W7703" s="28"/>
      <c r="X7703" s="28"/>
      <c r="Y7703" s="28"/>
    </row>
    <row r="7704" customFormat="false" ht="15.75" hidden="false" customHeight="false" outlineLevel="0" collapsed="false">
      <c r="A7704" s="37"/>
      <c r="B7704" s="37"/>
      <c r="C7704" s="40"/>
      <c r="D7704" s="40"/>
      <c r="E7704" s="37"/>
      <c r="F7704" s="34"/>
      <c r="G7704" s="34"/>
      <c r="H7704" s="34"/>
      <c r="I7704" s="34"/>
      <c r="J7704" s="35"/>
      <c r="K7704" s="34"/>
      <c r="L7704" s="34"/>
      <c r="M7704" s="34"/>
      <c r="N7704" s="34"/>
      <c r="O7704" s="34"/>
      <c r="P7704" s="34"/>
      <c r="Q7704" s="34"/>
      <c r="R7704" s="34"/>
      <c r="S7704" s="34"/>
      <c r="T7704" s="34"/>
      <c r="U7704" s="34"/>
      <c r="V7704" s="34"/>
      <c r="W7704" s="34"/>
      <c r="X7704" s="34"/>
      <c r="Y7704" s="34"/>
    </row>
    <row r="7705" customFormat="false" ht="15.75" hidden="false" customHeight="false" outlineLevel="0" collapsed="false">
      <c r="A7705" s="29"/>
      <c r="B7705" s="29"/>
      <c r="C7705" s="41"/>
      <c r="D7705" s="41"/>
      <c r="E7705" s="29"/>
      <c r="F7705" s="28"/>
      <c r="G7705" s="28"/>
      <c r="H7705" s="28"/>
      <c r="I7705" s="28"/>
      <c r="J7705" s="36"/>
      <c r="K7705" s="28"/>
      <c r="L7705" s="28"/>
      <c r="M7705" s="28"/>
      <c r="N7705" s="28"/>
      <c r="O7705" s="28"/>
      <c r="P7705" s="28"/>
      <c r="Q7705" s="28"/>
      <c r="R7705" s="28"/>
      <c r="S7705" s="28"/>
      <c r="T7705" s="28"/>
      <c r="U7705" s="28"/>
      <c r="V7705" s="28"/>
      <c r="W7705" s="28"/>
      <c r="X7705" s="28"/>
      <c r="Y7705" s="28"/>
    </row>
    <row r="7706" customFormat="false" ht="15.75" hidden="false" customHeight="false" outlineLevel="0" collapsed="false">
      <c r="A7706" s="37"/>
      <c r="B7706" s="37"/>
      <c r="C7706" s="40"/>
      <c r="D7706" s="40"/>
      <c r="E7706" s="37"/>
      <c r="F7706" s="34"/>
      <c r="G7706" s="34"/>
      <c r="H7706" s="34"/>
      <c r="I7706" s="34"/>
      <c r="J7706" s="35"/>
      <c r="K7706" s="34"/>
      <c r="L7706" s="34"/>
      <c r="M7706" s="34"/>
      <c r="N7706" s="34"/>
      <c r="O7706" s="34"/>
      <c r="P7706" s="34"/>
      <c r="Q7706" s="34"/>
      <c r="R7706" s="34"/>
      <c r="S7706" s="34"/>
      <c r="T7706" s="34"/>
      <c r="U7706" s="34"/>
      <c r="V7706" s="34"/>
      <c r="W7706" s="34"/>
      <c r="X7706" s="34"/>
      <c r="Y7706" s="34"/>
    </row>
    <row r="7707" customFormat="false" ht="15.75" hidden="false" customHeight="false" outlineLevel="0" collapsed="false">
      <c r="A7707" s="29"/>
      <c r="B7707" s="29"/>
      <c r="C7707" s="41"/>
      <c r="D7707" s="41"/>
      <c r="E7707" s="29"/>
      <c r="F7707" s="28"/>
      <c r="G7707" s="28"/>
      <c r="H7707" s="28"/>
      <c r="I7707" s="28"/>
      <c r="J7707" s="36"/>
      <c r="K7707" s="28"/>
      <c r="L7707" s="28"/>
      <c r="M7707" s="28"/>
      <c r="N7707" s="28"/>
      <c r="O7707" s="28"/>
      <c r="P7707" s="28"/>
      <c r="Q7707" s="28"/>
      <c r="R7707" s="28"/>
      <c r="S7707" s="28"/>
      <c r="T7707" s="28"/>
      <c r="U7707" s="28"/>
      <c r="V7707" s="28"/>
      <c r="W7707" s="28"/>
      <c r="X7707" s="28"/>
      <c r="Y7707" s="28"/>
    </row>
    <row r="7708" customFormat="false" ht="15.75" hidden="false" customHeight="false" outlineLevel="0" collapsed="false">
      <c r="A7708" s="37"/>
      <c r="B7708" s="37"/>
      <c r="C7708" s="40"/>
      <c r="D7708" s="40"/>
      <c r="E7708" s="37"/>
      <c r="F7708" s="34"/>
      <c r="G7708" s="34"/>
      <c r="H7708" s="34"/>
      <c r="I7708" s="34"/>
      <c r="J7708" s="35"/>
      <c r="K7708" s="34"/>
      <c r="L7708" s="34"/>
      <c r="M7708" s="34"/>
      <c r="N7708" s="34"/>
      <c r="O7708" s="34"/>
      <c r="P7708" s="34"/>
      <c r="Q7708" s="34"/>
      <c r="R7708" s="34"/>
      <c r="S7708" s="34"/>
      <c r="T7708" s="34"/>
      <c r="U7708" s="34"/>
      <c r="V7708" s="34"/>
      <c r="W7708" s="34"/>
      <c r="X7708" s="34"/>
      <c r="Y7708" s="34"/>
    </row>
    <row r="7709" customFormat="false" ht="15.75" hidden="false" customHeight="false" outlineLevel="0" collapsed="false">
      <c r="A7709" s="29"/>
      <c r="B7709" s="29"/>
      <c r="C7709" s="41"/>
      <c r="D7709" s="41"/>
      <c r="E7709" s="29"/>
      <c r="F7709" s="28"/>
      <c r="G7709" s="28"/>
      <c r="H7709" s="28"/>
      <c r="I7709" s="28"/>
      <c r="J7709" s="36"/>
      <c r="K7709" s="28"/>
      <c r="L7709" s="28"/>
      <c r="M7709" s="28"/>
      <c r="N7709" s="28"/>
      <c r="O7709" s="28"/>
      <c r="P7709" s="28"/>
      <c r="Q7709" s="28"/>
      <c r="R7709" s="28"/>
      <c r="S7709" s="28"/>
      <c r="T7709" s="28"/>
      <c r="U7709" s="28"/>
      <c r="V7709" s="28"/>
      <c r="W7709" s="28"/>
      <c r="X7709" s="28"/>
      <c r="Y7709" s="28"/>
    </row>
    <row r="7710" customFormat="false" ht="15.75" hidden="false" customHeight="false" outlineLevel="0" collapsed="false">
      <c r="A7710" s="37"/>
      <c r="B7710" s="37"/>
      <c r="C7710" s="40"/>
      <c r="D7710" s="40"/>
      <c r="E7710" s="37"/>
      <c r="F7710" s="34"/>
      <c r="G7710" s="34"/>
      <c r="H7710" s="34"/>
      <c r="I7710" s="34"/>
      <c r="J7710" s="35"/>
      <c r="K7710" s="34"/>
      <c r="L7710" s="34"/>
      <c r="M7710" s="34"/>
      <c r="N7710" s="34"/>
      <c r="O7710" s="34"/>
      <c r="P7710" s="34"/>
      <c r="Q7710" s="34"/>
      <c r="R7710" s="34"/>
      <c r="S7710" s="34"/>
      <c r="T7710" s="34"/>
      <c r="U7710" s="34"/>
      <c r="V7710" s="34"/>
      <c r="W7710" s="34"/>
      <c r="X7710" s="34"/>
      <c r="Y7710" s="34"/>
    </row>
    <row r="7711" customFormat="false" ht="15.75" hidden="false" customHeight="false" outlineLevel="0" collapsed="false">
      <c r="A7711" s="29"/>
      <c r="B7711" s="29"/>
      <c r="C7711" s="41"/>
      <c r="D7711" s="41"/>
      <c r="E7711" s="29"/>
      <c r="F7711" s="28"/>
      <c r="G7711" s="28"/>
      <c r="H7711" s="28"/>
      <c r="I7711" s="28"/>
      <c r="J7711" s="36"/>
      <c r="K7711" s="28"/>
      <c r="L7711" s="28"/>
      <c r="M7711" s="28"/>
      <c r="N7711" s="28"/>
      <c r="O7711" s="28"/>
      <c r="P7711" s="28"/>
      <c r="Q7711" s="28"/>
      <c r="R7711" s="28"/>
      <c r="S7711" s="28"/>
      <c r="T7711" s="28"/>
      <c r="U7711" s="28"/>
      <c r="V7711" s="28"/>
      <c r="W7711" s="28"/>
      <c r="X7711" s="28"/>
      <c r="Y7711" s="28"/>
    </row>
    <row r="7712" customFormat="false" ht="15.75" hidden="false" customHeight="false" outlineLevel="0" collapsed="false">
      <c r="A7712" s="37"/>
      <c r="B7712" s="37"/>
      <c r="C7712" s="40"/>
      <c r="D7712" s="40"/>
      <c r="E7712" s="37"/>
      <c r="F7712" s="34"/>
      <c r="G7712" s="34"/>
      <c r="H7712" s="34"/>
      <c r="I7712" s="34"/>
      <c r="J7712" s="35"/>
      <c r="K7712" s="34"/>
      <c r="L7712" s="34"/>
      <c r="M7712" s="34"/>
      <c r="N7712" s="34"/>
      <c r="O7712" s="34"/>
      <c r="P7712" s="34"/>
      <c r="Q7712" s="34"/>
      <c r="R7712" s="34"/>
      <c r="S7712" s="34"/>
      <c r="T7712" s="34"/>
      <c r="U7712" s="34"/>
      <c r="V7712" s="34"/>
      <c r="W7712" s="34"/>
      <c r="X7712" s="34"/>
      <c r="Y7712" s="34"/>
    </row>
    <row r="7713" customFormat="false" ht="15.75" hidden="false" customHeight="false" outlineLevel="0" collapsed="false">
      <c r="A7713" s="29"/>
      <c r="B7713" s="29"/>
      <c r="C7713" s="41"/>
      <c r="D7713" s="41"/>
      <c r="E7713" s="29"/>
      <c r="F7713" s="28"/>
      <c r="G7713" s="28"/>
      <c r="H7713" s="28"/>
      <c r="I7713" s="28"/>
      <c r="J7713" s="36"/>
      <c r="K7713" s="28"/>
      <c r="L7713" s="28"/>
      <c r="M7713" s="28"/>
      <c r="N7713" s="28"/>
      <c r="O7713" s="28"/>
      <c r="P7713" s="28"/>
      <c r="Q7713" s="28"/>
      <c r="R7713" s="28"/>
      <c r="S7713" s="28"/>
      <c r="T7713" s="28"/>
      <c r="U7713" s="28"/>
      <c r="V7713" s="28"/>
      <c r="W7713" s="28"/>
      <c r="X7713" s="28"/>
      <c r="Y7713" s="28"/>
    </row>
    <row r="7714" customFormat="false" ht="15.75" hidden="false" customHeight="false" outlineLevel="0" collapsed="false">
      <c r="A7714" s="37"/>
      <c r="B7714" s="37"/>
      <c r="C7714" s="40"/>
      <c r="D7714" s="40"/>
      <c r="E7714" s="37"/>
      <c r="F7714" s="34"/>
      <c r="G7714" s="34"/>
      <c r="H7714" s="34"/>
      <c r="I7714" s="34"/>
      <c r="J7714" s="35"/>
      <c r="K7714" s="34"/>
      <c r="L7714" s="34"/>
      <c r="M7714" s="34"/>
      <c r="N7714" s="34"/>
      <c r="O7714" s="34"/>
      <c r="P7714" s="34"/>
      <c r="Q7714" s="34"/>
      <c r="R7714" s="34"/>
      <c r="S7714" s="34"/>
      <c r="T7714" s="34"/>
      <c r="U7714" s="34"/>
      <c r="V7714" s="34"/>
      <c r="W7714" s="34"/>
      <c r="X7714" s="34"/>
      <c r="Y7714" s="34"/>
    </row>
    <row r="7715" customFormat="false" ht="15.75" hidden="false" customHeight="false" outlineLevel="0" collapsed="false">
      <c r="A7715" s="29"/>
      <c r="B7715" s="29"/>
      <c r="C7715" s="41"/>
      <c r="D7715" s="41"/>
      <c r="E7715" s="29"/>
      <c r="F7715" s="28"/>
      <c r="G7715" s="28"/>
      <c r="H7715" s="28"/>
      <c r="I7715" s="28"/>
      <c r="J7715" s="36"/>
      <c r="K7715" s="28"/>
      <c r="L7715" s="28"/>
      <c r="M7715" s="28"/>
      <c r="N7715" s="28"/>
      <c r="O7715" s="28"/>
      <c r="P7715" s="28"/>
      <c r="Q7715" s="28"/>
      <c r="R7715" s="28"/>
      <c r="S7715" s="28"/>
      <c r="T7715" s="28"/>
      <c r="U7715" s="28"/>
      <c r="V7715" s="28"/>
      <c r="W7715" s="28"/>
      <c r="X7715" s="28"/>
      <c r="Y7715" s="28"/>
    </row>
    <row r="7716" customFormat="false" ht="15.75" hidden="false" customHeight="false" outlineLevel="0" collapsed="false">
      <c r="A7716" s="37"/>
      <c r="B7716" s="37"/>
      <c r="C7716" s="40"/>
      <c r="D7716" s="40"/>
      <c r="E7716" s="37"/>
      <c r="F7716" s="34"/>
      <c r="G7716" s="34"/>
      <c r="H7716" s="34"/>
      <c r="I7716" s="34"/>
      <c r="J7716" s="35"/>
      <c r="K7716" s="34"/>
      <c r="L7716" s="34"/>
      <c r="M7716" s="34"/>
      <c r="N7716" s="34"/>
      <c r="O7716" s="34"/>
      <c r="P7716" s="34"/>
      <c r="Q7716" s="34"/>
      <c r="R7716" s="34"/>
      <c r="S7716" s="34"/>
      <c r="T7716" s="34"/>
      <c r="U7716" s="34"/>
      <c r="V7716" s="34"/>
      <c r="W7716" s="34"/>
      <c r="X7716" s="34"/>
      <c r="Y7716" s="34"/>
    </row>
    <row r="7717" customFormat="false" ht="15.75" hidden="false" customHeight="false" outlineLevel="0" collapsed="false">
      <c r="A7717" s="29"/>
      <c r="B7717" s="29"/>
      <c r="C7717" s="41"/>
      <c r="D7717" s="41"/>
      <c r="E7717" s="29"/>
      <c r="F7717" s="28"/>
      <c r="G7717" s="28"/>
      <c r="H7717" s="28"/>
      <c r="I7717" s="28"/>
      <c r="J7717" s="36"/>
      <c r="K7717" s="28"/>
      <c r="L7717" s="28"/>
      <c r="M7717" s="28"/>
      <c r="N7717" s="28"/>
      <c r="O7717" s="28"/>
      <c r="P7717" s="28"/>
      <c r="Q7717" s="28"/>
      <c r="R7717" s="28"/>
      <c r="S7717" s="28"/>
      <c r="T7717" s="28"/>
      <c r="U7717" s="28"/>
      <c r="V7717" s="28"/>
      <c r="W7717" s="28"/>
      <c r="X7717" s="28"/>
      <c r="Y7717" s="28"/>
    </row>
    <row r="7718" customFormat="false" ht="15.75" hidden="false" customHeight="false" outlineLevel="0" collapsed="false">
      <c r="A7718" s="37"/>
      <c r="B7718" s="37"/>
      <c r="C7718" s="40"/>
      <c r="D7718" s="40"/>
      <c r="E7718" s="37"/>
      <c r="F7718" s="34"/>
      <c r="G7718" s="34"/>
      <c r="H7718" s="34"/>
      <c r="I7718" s="34"/>
      <c r="J7718" s="35"/>
      <c r="K7718" s="34"/>
      <c r="L7718" s="34"/>
      <c r="M7718" s="34"/>
      <c r="N7718" s="34"/>
      <c r="O7718" s="34"/>
      <c r="P7718" s="34"/>
      <c r="Q7718" s="34"/>
      <c r="R7718" s="34"/>
      <c r="S7718" s="34"/>
      <c r="T7718" s="34"/>
      <c r="U7718" s="34"/>
      <c r="V7718" s="34"/>
      <c r="W7718" s="34"/>
      <c r="X7718" s="34"/>
      <c r="Y7718" s="34"/>
    </row>
    <row r="7719" customFormat="false" ht="15.75" hidden="false" customHeight="false" outlineLevel="0" collapsed="false">
      <c r="A7719" s="29"/>
      <c r="B7719" s="29"/>
      <c r="C7719" s="41"/>
      <c r="D7719" s="41"/>
      <c r="E7719" s="29"/>
      <c r="F7719" s="28"/>
      <c r="G7719" s="28"/>
      <c r="H7719" s="28"/>
      <c r="I7719" s="28"/>
      <c r="J7719" s="36"/>
      <c r="K7719" s="28"/>
      <c r="L7719" s="28"/>
      <c r="M7719" s="28"/>
      <c r="N7719" s="28"/>
      <c r="O7719" s="28"/>
      <c r="P7719" s="28"/>
      <c r="Q7719" s="28"/>
      <c r="R7719" s="28"/>
      <c r="S7719" s="28"/>
      <c r="T7719" s="28"/>
      <c r="U7719" s="28"/>
      <c r="V7719" s="28"/>
      <c r="W7719" s="28"/>
      <c r="X7719" s="28"/>
      <c r="Y7719" s="28"/>
    </row>
    <row r="7720" customFormat="false" ht="15.75" hidden="false" customHeight="false" outlineLevel="0" collapsed="false">
      <c r="A7720" s="37"/>
      <c r="B7720" s="37"/>
      <c r="C7720" s="40"/>
      <c r="D7720" s="40"/>
      <c r="E7720" s="37"/>
      <c r="F7720" s="34"/>
      <c r="G7720" s="34"/>
      <c r="H7720" s="34"/>
      <c r="I7720" s="34"/>
      <c r="J7720" s="35"/>
      <c r="K7720" s="34"/>
      <c r="L7720" s="34"/>
      <c r="M7720" s="34"/>
      <c r="N7720" s="34"/>
      <c r="O7720" s="34"/>
      <c r="P7720" s="34"/>
      <c r="Q7720" s="34"/>
      <c r="R7720" s="34"/>
      <c r="S7720" s="34"/>
      <c r="T7720" s="34"/>
      <c r="U7720" s="34"/>
      <c r="V7720" s="34"/>
      <c r="W7720" s="34"/>
      <c r="X7720" s="34"/>
      <c r="Y7720" s="34"/>
    </row>
    <row r="7721" customFormat="false" ht="15.75" hidden="false" customHeight="false" outlineLevel="0" collapsed="false">
      <c r="A7721" s="29"/>
      <c r="B7721" s="29"/>
      <c r="C7721" s="41"/>
      <c r="D7721" s="41"/>
      <c r="E7721" s="29"/>
      <c r="F7721" s="28"/>
      <c r="G7721" s="28"/>
      <c r="H7721" s="28"/>
      <c r="I7721" s="28"/>
      <c r="J7721" s="36"/>
      <c r="K7721" s="28"/>
      <c r="L7721" s="28"/>
      <c r="M7721" s="28"/>
      <c r="N7721" s="28"/>
      <c r="O7721" s="28"/>
      <c r="P7721" s="28"/>
      <c r="Q7721" s="28"/>
      <c r="R7721" s="28"/>
      <c r="S7721" s="28"/>
      <c r="T7721" s="28"/>
      <c r="U7721" s="28"/>
      <c r="V7721" s="28"/>
      <c r="W7721" s="28"/>
      <c r="X7721" s="28"/>
      <c r="Y7721" s="28"/>
    </row>
    <row r="7722" customFormat="false" ht="15.75" hidden="false" customHeight="false" outlineLevel="0" collapsed="false">
      <c r="A7722" s="37"/>
      <c r="B7722" s="37"/>
      <c r="C7722" s="40"/>
      <c r="D7722" s="40"/>
      <c r="E7722" s="37"/>
      <c r="F7722" s="34"/>
      <c r="G7722" s="34"/>
      <c r="H7722" s="34"/>
      <c r="I7722" s="34"/>
      <c r="J7722" s="35"/>
      <c r="K7722" s="34"/>
      <c r="L7722" s="34"/>
      <c r="M7722" s="34"/>
      <c r="N7722" s="34"/>
      <c r="O7722" s="34"/>
      <c r="P7722" s="34"/>
      <c r="Q7722" s="34"/>
      <c r="R7722" s="34"/>
      <c r="S7722" s="34"/>
      <c r="T7722" s="34"/>
      <c r="U7722" s="34"/>
      <c r="V7722" s="34"/>
      <c r="W7722" s="34"/>
      <c r="X7722" s="34"/>
      <c r="Y7722" s="34"/>
    </row>
    <row r="7723" customFormat="false" ht="15.75" hidden="false" customHeight="false" outlineLevel="0" collapsed="false">
      <c r="A7723" s="29"/>
      <c r="B7723" s="29"/>
      <c r="C7723" s="41"/>
      <c r="D7723" s="41"/>
      <c r="E7723" s="29"/>
      <c r="F7723" s="28"/>
      <c r="G7723" s="28"/>
      <c r="H7723" s="28"/>
      <c r="I7723" s="28"/>
      <c r="J7723" s="36"/>
      <c r="K7723" s="28"/>
      <c r="L7723" s="28"/>
      <c r="M7723" s="28"/>
      <c r="N7723" s="28"/>
      <c r="O7723" s="28"/>
      <c r="P7723" s="28"/>
      <c r="Q7723" s="28"/>
      <c r="R7723" s="28"/>
      <c r="S7723" s="28"/>
      <c r="T7723" s="28"/>
      <c r="U7723" s="28"/>
      <c r="V7723" s="28"/>
      <c r="W7723" s="28"/>
      <c r="X7723" s="28"/>
      <c r="Y7723" s="28"/>
    </row>
    <row r="7724" customFormat="false" ht="15.75" hidden="false" customHeight="false" outlineLevel="0" collapsed="false">
      <c r="A7724" s="37"/>
      <c r="B7724" s="37"/>
      <c r="C7724" s="40"/>
      <c r="D7724" s="40"/>
      <c r="E7724" s="37"/>
      <c r="F7724" s="34"/>
      <c r="G7724" s="34"/>
      <c r="H7724" s="34"/>
      <c r="I7724" s="34"/>
      <c r="J7724" s="35"/>
      <c r="K7724" s="34"/>
      <c r="L7724" s="34"/>
      <c r="M7724" s="34"/>
      <c r="N7724" s="34"/>
      <c r="O7724" s="34"/>
      <c r="P7724" s="34"/>
      <c r="Q7724" s="34"/>
      <c r="R7724" s="34"/>
      <c r="S7724" s="34"/>
      <c r="T7724" s="34"/>
      <c r="U7724" s="34"/>
      <c r="V7724" s="34"/>
      <c r="W7724" s="34"/>
      <c r="X7724" s="34"/>
      <c r="Y7724" s="34"/>
    </row>
    <row r="7725" customFormat="false" ht="15.75" hidden="false" customHeight="false" outlineLevel="0" collapsed="false">
      <c r="A7725" s="29"/>
      <c r="B7725" s="29"/>
      <c r="C7725" s="41"/>
      <c r="D7725" s="41"/>
      <c r="E7725" s="29"/>
      <c r="F7725" s="28"/>
      <c r="G7725" s="28"/>
      <c r="H7725" s="28"/>
      <c r="I7725" s="28"/>
      <c r="J7725" s="36"/>
      <c r="K7725" s="28"/>
      <c r="L7725" s="28"/>
      <c r="M7725" s="28"/>
      <c r="N7725" s="28"/>
      <c r="O7725" s="28"/>
      <c r="P7725" s="28"/>
      <c r="Q7725" s="28"/>
      <c r="R7725" s="28"/>
      <c r="S7725" s="28"/>
      <c r="T7725" s="28"/>
      <c r="U7725" s="28"/>
      <c r="V7725" s="28"/>
      <c r="W7725" s="28"/>
      <c r="X7725" s="28"/>
      <c r="Y7725" s="28"/>
    </row>
    <row r="7726" customFormat="false" ht="15.75" hidden="false" customHeight="false" outlineLevel="0" collapsed="false">
      <c r="A7726" s="37"/>
      <c r="B7726" s="37"/>
      <c r="C7726" s="40"/>
      <c r="D7726" s="40"/>
      <c r="E7726" s="37"/>
      <c r="F7726" s="34"/>
      <c r="G7726" s="34"/>
      <c r="H7726" s="34"/>
      <c r="I7726" s="34"/>
      <c r="J7726" s="35"/>
      <c r="K7726" s="34"/>
      <c r="L7726" s="34"/>
      <c r="M7726" s="34"/>
      <c r="N7726" s="34"/>
      <c r="O7726" s="34"/>
      <c r="P7726" s="34"/>
      <c r="Q7726" s="34"/>
      <c r="R7726" s="34"/>
      <c r="S7726" s="34"/>
      <c r="T7726" s="34"/>
      <c r="U7726" s="34"/>
      <c r="V7726" s="34"/>
      <c r="W7726" s="34"/>
      <c r="X7726" s="34"/>
      <c r="Y7726" s="34"/>
    </row>
    <row r="7727" customFormat="false" ht="15.75" hidden="false" customHeight="false" outlineLevel="0" collapsed="false">
      <c r="A7727" s="29"/>
      <c r="B7727" s="29"/>
      <c r="C7727" s="41"/>
      <c r="D7727" s="41"/>
      <c r="E7727" s="29"/>
      <c r="F7727" s="28"/>
      <c r="G7727" s="28"/>
      <c r="H7727" s="28"/>
      <c r="I7727" s="28"/>
      <c r="J7727" s="36"/>
      <c r="K7727" s="28"/>
      <c r="L7727" s="28"/>
      <c r="M7727" s="28"/>
      <c r="N7727" s="28"/>
      <c r="O7727" s="28"/>
      <c r="P7727" s="28"/>
      <c r="Q7727" s="28"/>
      <c r="R7727" s="28"/>
      <c r="S7727" s="28"/>
      <c r="T7727" s="28"/>
      <c r="U7727" s="28"/>
      <c r="V7727" s="28"/>
      <c r="W7727" s="28"/>
      <c r="X7727" s="28"/>
      <c r="Y7727" s="28"/>
    </row>
    <row r="7728" customFormat="false" ht="15.75" hidden="false" customHeight="false" outlineLevel="0" collapsed="false">
      <c r="A7728" s="37"/>
      <c r="B7728" s="37"/>
      <c r="C7728" s="40"/>
      <c r="D7728" s="40"/>
      <c r="E7728" s="37"/>
      <c r="F7728" s="34"/>
      <c r="G7728" s="34"/>
      <c r="H7728" s="34"/>
      <c r="I7728" s="34"/>
      <c r="J7728" s="35"/>
      <c r="K7728" s="34"/>
      <c r="L7728" s="34"/>
      <c r="M7728" s="34"/>
      <c r="N7728" s="34"/>
      <c r="O7728" s="34"/>
      <c r="P7728" s="34"/>
      <c r="Q7728" s="34"/>
      <c r="R7728" s="34"/>
      <c r="S7728" s="34"/>
      <c r="T7728" s="34"/>
      <c r="U7728" s="34"/>
      <c r="V7728" s="34"/>
      <c r="W7728" s="34"/>
      <c r="X7728" s="34"/>
      <c r="Y7728" s="34"/>
    </row>
    <row r="7729" customFormat="false" ht="15.75" hidden="false" customHeight="false" outlineLevel="0" collapsed="false">
      <c r="A7729" s="29"/>
      <c r="B7729" s="29"/>
      <c r="C7729" s="41"/>
      <c r="D7729" s="41"/>
      <c r="E7729" s="29"/>
      <c r="F7729" s="28"/>
      <c r="G7729" s="28"/>
      <c r="H7729" s="28"/>
      <c r="I7729" s="28"/>
      <c r="J7729" s="36"/>
      <c r="K7729" s="28"/>
      <c r="L7729" s="28"/>
      <c r="M7729" s="28"/>
      <c r="N7729" s="28"/>
      <c r="O7729" s="28"/>
      <c r="P7729" s="28"/>
      <c r="Q7729" s="28"/>
      <c r="R7729" s="28"/>
      <c r="S7729" s="28"/>
      <c r="T7729" s="28"/>
      <c r="U7729" s="28"/>
      <c r="V7729" s="28"/>
      <c r="W7729" s="28"/>
      <c r="X7729" s="28"/>
      <c r="Y7729" s="28"/>
    </row>
    <row r="7730" customFormat="false" ht="15.75" hidden="false" customHeight="false" outlineLevel="0" collapsed="false">
      <c r="A7730" s="37"/>
      <c r="B7730" s="37"/>
      <c r="C7730" s="40"/>
      <c r="D7730" s="40"/>
      <c r="E7730" s="37"/>
      <c r="F7730" s="34"/>
      <c r="G7730" s="34"/>
      <c r="H7730" s="34"/>
      <c r="I7730" s="34"/>
      <c r="J7730" s="35"/>
      <c r="K7730" s="34"/>
      <c r="L7730" s="34"/>
      <c r="M7730" s="34"/>
      <c r="N7730" s="34"/>
      <c r="O7730" s="34"/>
      <c r="P7730" s="34"/>
      <c r="Q7730" s="34"/>
      <c r="R7730" s="34"/>
      <c r="S7730" s="34"/>
      <c r="T7730" s="34"/>
      <c r="U7730" s="34"/>
      <c r="V7730" s="34"/>
      <c r="W7730" s="34"/>
      <c r="X7730" s="34"/>
      <c r="Y7730" s="34"/>
    </row>
    <row r="7731" customFormat="false" ht="15.75" hidden="false" customHeight="false" outlineLevel="0" collapsed="false">
      <c r="A7731" s="29"/>
      <c r="B7731" s="29"/>
      <c r="C7731" s="41"/>
      <c r="D7731" s="41"/>
      <c r="E7731" s="29"/>
      <c r="F7731" s="28"/>
      <c r="G7731" s="28"/>
      <c r="H7731" s="28"/>
      <c r="I7731" s="28"/>
      <c r="J7731" s="36"/>
      <c r="K7731" s="28"/>
      <c r="L7731" s="28"/>
      <c r="M7731" s="28"/>
      <c r="N7731" s="28"/>
      <c r="O7731" s="28"/>
      <c r="P7731" s="28"/>
      <c r="Q7731" s="28"/>
      <c r="R7731" s="28"/>
      <c r="S7731" s="28"/>
      <c r="T7731" s="28"/>
      <c r="U7731" s="28"/>
      <c r="V7731" s="28"/>
      <c r="W7731" s="28"/>
      <c r="X7731" s="28"/>
      <c r="Y7731" s="28"/>
    </row>
    <row r="7732" customFormat="false" ht="15.75" hidden="false" customHeight="false" outlineLevel="0" collapsed="false">
      <c r="A7732" s="37"/>
      <c r="B7732" s="37"/>
      <c r="C7732" s="40"/>
      <c r="D7732" s="40"/>
      <c r="E7732" s="37"/>
      <c r="F7732" s="34"/>
      <c r="G7732" s="34"/>
      <c r="H7732" s="34"/>
      <c r="I7732" s="34"/>
      <c r="J7732" s="35"/>
      <c r="K7732" s="34"/>
      <c r="L7732" s="34"/>
      <c r="M7732" s="34"/>
      <c r="N7732" s="34"/>
      <c r="O7732" s="34"/>
      <c r="P7732" s="34"/>
      <c r="Q7732" s="34"/>
      <c r="R7732" s="34"/>
      <c r="S7732" s="34"/>
      <c r="T7732" s="34"/>
      <c r="U7732" s="34"/>
      <c r="V7732" s="34"/>
      <c r="W7732" s="34"/>
      <c r="X7732" s="34"/>
      <c r="Y7732" s="34"/>
    </row>
    <row r="7733" customFormat="false" ht="15.75" hidden="false" customHeight="false" outlineLevel="0" collapsed="false">
      <c r="A7733" s="29"/>
      <c r="B7733" s="29"/>
      <c r="C7733" s="41"/>
      <c r="D7733" s="41"/>
      <c r="E7733" s="29"/>
      <c r="F7733" s="28"/>
      <c r="G7733" s="28"/>
      <c r="H7733" s="28"/>
      <c r="I7733" s="28"/>
      <c r="J7733" s="36"/>
      <c r="K7733" s="28"/>
      <c r="L7733" s="28"/>
      <c r="M7733" s="28"/>
      <c r="N7733" s="28"/>
      <c r="O7733" s="28"/>
      <c r="P7733" s="28"/>
      <c r="Q7733" s="28"/>
      <c r="R7733" s="28"/>
      <c r="S7733" s="28"/>
      <c r="T7733" s="28"/>
      <c r="U7733" s="28"/>
      <c r="V7733" s="28"/>
      <c r="W7733" s="28"/>
      <c r="X7733" s="28"/>
      <c r="Y7733" s="28"/>
    </row>
    <row r="7734" customFormat="false" ht="15.75" hidden="false" customHeight="false" outlineLevel="0" collapsed="false">
      <c r="A7734" s="37"/>
      <c r="B7734" s="37"/>
      <c r="C7734" s="40"/>
      <c r="D7734" s="40"/>
      <c r="E7734" s="37"/>
      <c r="F7734" s="34"/>
      <c r="G7734" s="34"/>
      <c r="H7734" s="34"/>
      <c r="I7734" s="34"/>
      <c r="J7734" s="35"/>
      <c r="K7734" s="34"/>
      <c r="L7734" s="34"/>
      <c r="M7734" s="34"/>
      <c r="N7734" s="34"/>
      <c r="O7734" s="34"/>
      <c r="P7734" s="34"/>
      <c r="Q7734" s="34"/>
      <c r="R7734" s="34"/>
      <c r="S7734" s="34"/>
      <c r="T7734" s="34"/>
      <c r="U7734" s="34"/>
      <c r="V7734" s="34"/>
      <c r="W7734" s="34"/>
      <c r="X7734" s="34"/>
      <c r="Y7734" s="34"/>
    </row>
    <row r="7735" customFormat="false" ht="15.75" hidden="false" customHeight="false" outlineLevel="0" collapsed="false">
      <c r="A7735" s="29"/>
      <c r="B7735" s="29"/>
      <c r="C7735" s="41"/>
      <c r="D7735" s="41"/>
      <c r="E7735" s="29"/>
      <c r="F7735" s="28"/>
      <c r="G7735" s="28"/>
      <c r="H7735" s="28"/>
      <c r="I7735" s="28"/>
      <c r="J7735" s="36"/>
      <c r="K7735" s="28"/>
      <c r="L7735" s="28"/>
      <c r="M7735" s="28"/>
      <c r="N7735" s="28"/>
      <c r="O7735" s="28"/>
      <c r="P7735" s="28"/>
      <c r="Q7735" s="28"/>
      <c r="R7735" s="28"/>
      <c r="S7735" s="28"/>
      <c r="T7735" s="28"/>
      <c r="U7735" s="28"/>
      <c r="V7735" s="28"/>
      <c r="W7735" s="28"/>
      <c r="X7735" s="28"/>
      <c r="Y7735" s="28"/>
    </row>
    <row r="7736" customFormat="false" ht="15.75" hidden="false" customHeight="false" outlineLevel="0" collapsed="false">
      <c r="A7736" s="37"/>
      <c r="B7736" s="37"/>
      <c r="C7736" s="40"/>
      <c r="D7736" s="40"/>
      <c r="E7736" s="37"/>
      <c r="F7736" s="34"/>
      <c r="G7736" s="34"/>
      <c r="H7736" s="34"/>
      <c r="I7736" s="34"/>
      <c r="J7736" s="35"/>
      <c r="K7736" s="34"/>
      <c r="L7736" s="34"/>
      <c r="M7736" s="34"/>
      <c r="N7736" s="34"/>
      <c r="O7736" s="34"/>
      <c r="P7736" s="34"/>
      <c r="Q7736" s="34"/>
      <c r="R7736" s="34"/>
      <c r="S7736" s="34"/>
      <c r="T7736" s="34"/>
      <c r="U7736" s="34"/>
      <c r="V7736" s="34"/>
      <c r="W7736" s="34"/>
      <c r="X7736" s="34"/>
      <c r="Y7736" s="34"/>
    </row>
    <row r="7737" customFormat="false" ht="15.75" hidden="false" customHeight="false" outlineLevel="0" collapsed="false">
      <c r="A7737" s="29"/>
      <c r="B7737" s="29"/>
      <c r="C7737" s="41"/>
      <c r="D7737" s="41"/>
      <c r="E7737" s="29"/>
      <c r="F7737" s="28"/>
      <c r="G7737" s="28"/>
      <c r="H7737" s="28"/>
      <c r="I7737" s="28"/>
      <c r="J7737" s="36"/>
      <c r="K7737" s="28"/>
      <c r="L7737" s="28"/>
      <c r="M7737" s="28"/>
      <c r="N7737" s="28"/>
      <c r="O7737" s="28"/>
      <c r="P7737" s="28"/>
      <c r="Q7737" s="28"/>
      <c r="R7737" s="28"/>
      <c r="S7737" s="28"/>
      <c r="T7737" s="28"/>
      <c r="U7737" s="28"/>
      <c r="V7737" s="28"/>
      <c r="W7737" s="28"/>
      <c r="X7737" s="28"/>
      <c r="Y7737" s="28"/>
    </row>
    <row r="7738" customFormat="false" ht="15.75" hidden="false" customHeight="false" outlineLevel="0" collapsed="false">
      <c r="A7738" s="37"/>
      <c r="B7738" s="37"/>
      <c r="C7738" s="40"/>
      <c r="D7738" s="40"/>
      <c r="E7738" s="37"/>
      <c r="F7738" s="34"/>
      <c r="G7738" s="34"/>
      <c r="H7738" s="34"/>
      <c r="I7738" s="34"/>
      <c r="J7738" s="35"/>
      <c r="K7738" s="34"/>
      <c r="L7738" s="34"/>
      <c r="M7738" s="34"/>
      <c r="N7738" s="34"/>
      <c r="O7738" s="34"/>
      <c r="P7738" s="34"/>
      <c r="Q7738" s="34"/>
      <c r="R7738" s="34"/>
      <c r="S7738" s="34"/>
      <c r="T7738" s="34"/>
      <c r="U7738" s="34"/>
      <c r="V7738" s="34"/>
      <c r="W7738" s="34"/>
      <c r="X7738" s="34"/>
      <c r="Y7738" s="34"/>
    </row>
    <row r="7739" customFormat="false" ht="15.75" hidden="false" customHeight="false" outlineLevel="0" collapsed="false">
      <c r="A7739" s="29"/>
      <c r="B7739" s="29"/>
      <c r="C7739" s="41"/>
      <c r="D7739" s="41"/>
      <c r="E7739" s="29"/>
      <c r="F7739" s="28"/>
      <c r="G7739" s="28"/>
      <c r="H7739" s="28"/>
      <c r="I7739" s="28"/>
      <c r="J7739" s="36"/>
      <c r="K7739" s="28"/>
      <c r="L7739" s="28"/>
      <c r="M7739" s="28"/>
      <c r="N7739" s="28"/>
      <c r="O7739" s="28"/>
      <c r="P7739" s="28"/>
      <c r="Q7739" s="28"/>
      <c r="R7739" s="28"/>
      <c r="S7739" s="28"/>
      <c r="T7739" s="28"/>
      <c r="U7739" s="28"/>
      <c r="V7739" s="28"/>
      <c r="W7739" s="28"/>
      <c r="X7739" s="28"/>
      <c r="Y7739" s="28"/>
    </row>
    <row r="7740" customFormat="false" ht="15.75" hidden="false" customHeight="false" outlineLevel="0" collapsed="false">
      <c r="A7740" s="37"/>
      <c r="B7740" s="37"/>
      <c r="C7740" s="40"/>
      <c r="D7740" s="40"/>
      <c r="E7740" s="37"/>
      <c r="F7740" s="34"/>
      <c r="G7740" s="34"/>
      <c r="H7740" s="34"/>
      <c r="I7740" s="34"/>
      <c r="J7740" s="35"/>
      <c r="K7740" s="34"/>
      <c r="L7740" s="34"/>
      <c r="M7740" s="34"/>
      <c r="N7740" s="34"/>
      <c r="O7740" s="34"/>
      <c r="P7740" s="34"/>
      <c r="Q7740" s="34"/>
      <c r="R7740" s="34"/>
      <c r="S7740" s="34"/>
      <c r="T7740" s="34"/>
      <c r="U7740" s="34"/>
      <c r="V7740" s="34"/>
      <c r="W7740" s="34"/>
      <c r="X7740" s="34"/>
      <c r="Y7740" s="34"/>
    </row>
    <row r="7741" customFormat="false" ht="15.75" hidden="false" customHeight="false" outlineLevel="0" collapsed="false">
      <c r="A7741" s="29"/>
      <c r="B7741" s="29"/>
      <c r="C7741" s="41"/>
      <c r="D7741" s="41"/>
      <c r="E7741" s="29"/>
      <c r="F7741" s="28"/>
      <c r="G7741" s="28"/>
      <c r="H7741" s="28"/>
      <c r="I7741" s="28"/>
      <c r="J7741" s="36"/>
      <c r="K7741" s="28"/>
      <c r="L7741" s="28"/>
      <c r="M7741" s="28"/>
      <c r="N7741" s="28"/>
      <c r="O7741" s="28"/>
      <c r="P7741" s="28"/>
      <c r="Q7741" s="28"/>
      <c r="R7741" s="28"/>
      <c r="S7741" s="28"/>
      <c r="T7741" s="28"/>
      <c r="U7741" s="28"/>
      <c r="V7741" s="28"/>
      <c r="W7741" s="28"/>
      <c r="X7741" s="28"/>
      <c r="Y7741" s="28"/>
    </row>
    <row r="7742" customFormat="false" ht="15.75" hidden="false" customHeight="false" outlineLevel="0" collapsed="false">
      <c r="A7742" s="37"/>
      <c r="B7742" s="37"/>
      <c r="C7742" s="40"/>
      <c r="D7742" s="40"/>
      <c r="E7742" s="37"/>
      <c r="F7742" s="34"/>
      <c r="G7742" s="34"/>
      <c r="H7742" s="34"/>
      <c r="I7742" s="34"/>
      <c r="J7742" s="35"/>
      <c r="K7742" s="34"/>
      <c r="L7742" s="34"/>
      <c r="M7742" s="34"/>
      <c r="N7742" s="34"/>
      <c r="O7742" s="34"/>
      <c r="P7742" s="34"/>
      <c r="Q7742" s="34"/>
      <c r="R7742" s="34"/>
      <c r="S7742" s="34"/>
      <c r="T7742" s="34"/>
      <c r="U7742" s="34"/>
      <c r="V7742" s="34"/>
      <c r="W7742" s="34"/>
      <c r="X7742" s="34"/>
      <c r="Y7742" s="34"/>
    </row>
    <row r="7743" customFormat="false" ht="15.75" hidden="false" customHeight="false" outlineLevel="0" collapsed="false">
      <c r="A7743" s="29"/>
      <c r="B7743" s="29"/>
      <c r="C7743" s="41"/>
      <c r="D7743" s="41"/>
      <c r="E7743" s="29"/>
      <c r="F7743" s="28"/>
      <c r="G7743" s="28"/>
      <c r="H7743" s="28"/>
      <c r="I7743" s="28"/>
      <c r="J7743" s="36"/>
      <c r="K7743" s="28"/>
      <c r="L7743" s="28"/>
      <c r="M7743" s="28"/>
      <c r="N7743" s="28"/>
      <c r="O7743" s="28"/>
      <c r="P7743" s="28"/>
      <c r="Q7743" s="28"/>
      <c r="R7743" s="28"/>
      <c r="S7743" s="28"/>
      <c r="T7743" s="28"/>
      <c r="U7743" s="28"/>
      <c r="V7743" s="28"/>
      <c r="W7743" s="28"/>
      <c r="X7743" s="28"/>
      <c r="Y7743" s="28"/>
    </row>
    <row r="7744" customFormat="false" ht="15.75" hidden="false" customHeight="false" outlineLevel="0" collapsed="false">
      <c r="A7744" s="37"/>
      <c r="B7744" s="37"/>
      <c r="C7744" s="40"/>
      <c r="D7744" s="40"/>
      <c r="E7744" s="37"/>
      <c r="F7744" s="34"/>
      <c r="G7744" s="34"/>
      <c r="H7744" s="34"/>
      <c r="I7744" s="34"/>
      <c r="J7744" s="35"/>
      <c r="K7744" s="34"/>
      <c r="L7744" s="34"/>
      <c r="M7744" s="34"/>
      <c r="N7744" s="34"/>
      <c r="O7744" s="34"/>
      <c r="P7744" s="34"/>
      <c r="Q7744" s="34"/>
      <c r="R7744" s="34"/>
      <c r="S7744" s="34"/>
      <c r="T7744" s="34"/>
      <c r="U7744" s="34"/>
      <c r="V7744" s="34"/>
      <c r="W7744" s="34"/>
      <c r="X7744" s="34"/>
      <c r="Y7744" s="34"/>
    </row>
    <row r="7745" customFormat="false" ht="15.75" hidden="false" customHeight="false" outlineLevel="0" collapsed="false">
      <c r="A7745" s="29"/>
      <c r="B7745" s="29"/>
      <c r="C7745" s="41"/>
      <c r="D7745" s="41"/>
      <c r="E7745" s="29"/>
      <c r="F7745" s="28"/>
      <c r="G7745" s="28"/>
      <c r="H7745" s="28"/>
      <c r="I7745" s="28"/>
      <c r="J7745" s="36"/>
      <c r="K7745" s="28"/>
      <c r="L7745" s="28"/>
      <c r="M7745" s="28"/>
      <c r="N7745" s="28"/>
      <c r="O7745" s="28"/>
      <c r="P7745" s="28"/>
      <c r="Q7745" s="28"/>
      <c r="R7745" s="28"/>
      <c r="S7745" s="28"/>
      <c r="T7745" s="28"/>
      <c r="U7745" s="28"/>
      <c r="V7745" s="28"/>
      <c r="W7745" s="28"/>
      <c r="X7745" s="28"/>
      <c r="Y7745" s="28"/>
    </row>
    <row r="7746" customFormat="false" ht="15.75" hidden="false" customHeight="false" outlineLevel="0" collapsed="false">
      <c r="A7746" s="37"/>
      <c r="B7746" s="37"/>
      <c r="C7746" s="40"/>
      <c r="D7746" s="40"/>
      <c r="E7746" s="37"/>
      <c r="F7746" s="34"/>
      <c r="G7746" s="34"/>
      <c r="H7746" s="34"/>
      <c r="I7746" s="34"/>
      <c r="J7746" s="35"/>
      <c r="K7746" s="34"/>
      <c r="L7746" s="34"/>
      <c r="M7746" s="34"/>
      <c r="N7746" s="34"/>
      <c r="O7746" s="34"/>
      <c r="P7746" s="34"/>
      <c r="Q7746" s="34"/>
      <c r="R7746" s="34"/>
      <c r="S7746" s="34"/>
      <c r="T7746" s="34"/>
      <c r="U7746" s="34"/>
      <c r="V7746" s="34"/>
      <c r="W7746" s="34"/>
      <c r="X7746" s="34"/>
      <c r="Y7746" s="34"/>
    </row>
    <row r="7747" customFormat="false" ht="15.75" hidden="false" customHeight="false" outlineLevel="0" collapsed="false">
      <c r="A7747" s="29"/>
      <c r="B7747" s="29"/>
      <c r="C7747" s="41"/>
      <c r="D7747" s="41"/>
      <c r="E7747" s="29"/>
      <c r="F7747" s="28"/>
      <c r="G7747" s="28"/>
      <c r="H7747" s="28"/>
      <c r="I7747" s="28"/>
      <c r="J7747" s="36"/>
      <c r="K7747" s="28"/>
      <c r="L7747" s="28"/>
      <c r="M7747" s="28"/>
      <c r="N7747" s="28"/>
      <c r="O7747" s="28"/>
      <c r="P7747" s="28"/>
      <c r="Q7747" s="28"/>
      <c r="R7747" s="28"/>
      <c r="S7747" s="28"/>
      <c r="T7747" s="28"/>
      <c r="U7747" s="28"/>
      <c r="V7747" s="28"/>
      <c r="W7747" s="28"/>
      <c r="X7747" s="28"/>
      <c r="Y7747" s="28"/>
    </row>
    <row r="7748" customFormat="false" ht="15.75" hidden="false" customHeight="false" outlineLevel="0" collapsed="false">
      <c r="A7748" s="37"/>
      <c r="B7748" s="37"/>
      <c r="C7748" s="40"/>
      <c r="D7748" s="40"/>
      <c r="E7748" s="37"/>
      <c r="F7748" s="34"/>
      <c r="G7748" s="34"/>
      <c r="H7748" s="34"/>
      <c r="I7748" s="34"/>
      <c r="J7748" s="35"/>
      <c r="K7748" s="34"/>
      <c r="L7748" s="34"/>
      <c r="M7748" s="34"/>
      <c r="N7748" s="34"/>
      <c r="O7748" s="34"/>
      <c r="P7748" s="34"/>
      <c r="Q7748" s="34"/>
      <c r="R7748" s="34"/>
      <c r="S7748" s="34"/>
      <c r="T7748" s="34"/>
      <c r="U7748" s="34"/>
      <c r="V7748" s="34"/>
      <c r="W7748" s="34"/>
      <c r="X7748" s="34"/>
      <c r="Y7748" s="34"/>
    </row>
    <row r="7749" customFormat="false" ht="15.75" hidden="false" customHeight="false" outlineLevel="0" collapsed="false">
      <c r="A7749" s="29"/>
      <c r="B7749" s="29"/>
      <c r="C7749" s="41"/>
      <c r="D7749" s="41"/>
      <c r="E7749" s="29"/>
      <c r="F7749" s="28"/>
      <c r="G7749" s="28"/>
      <c r="H7749" s="28"/>
      <c r="I7749" s="28"/>
      <c r="J7749" s="36"/>
      <c r="K7749" s="28"/>
      <c r="L7749" s="28"/>
      <c r="M7749" s="28"/>
      <c r="N7749" s="28"/>
      <c r="O7749" s="28"/>
      <c r="P7749" s="28"/>
      <c r="Q7749" s="28"/>
      <c r="R7749" s="28"/>
      <c r="S7749" s="28"/>
      <c r="T7749" s="28"/>
      <c r="U7749" s="28"/>
      <c r="V7749" s="28"/>
      <c r="W7749" s="28"/>
      <c r="X7749" s="28"/>
      <c r="Y7749" s="28"/>
    </row>
    <row r="7750" customFormat="false" ht="15.75" hidden="false" customHeight="false" outlineLevel="0" collapsed="false">
      <c r="A7750" s="37"/>
      <c r="B7750" s="37"/>
      <c r="C7750" s="40"/>
      <c r="D7750" s="40"/>
      <c r="E7750" s="37"/>
      <c r="F7750" s="34"/>
      <c r="G7750" s="34"/>
      <c r="H7750" s="34"/>
      <c r="I7750" s="34"/>
      <c r="J7750" s="35"/>
      <c r="K7750" s="34"/>
      <c r="L7750" s="34"/>
      <c r="M7750" s="34"/>
      <c r="N7750" s="34"/>
      <c r="O7750" s="34"/>
      <c r="P7750" s="34"/>
      <c r="Q7750" s="34"/>
      <c r="R7750" s="34"/>
      <c r="S7750" s="34"/>
      <c r="T7750" s="34"/>
      <c r="U7750" s="34"/>
      <c r="V7750" s="34"/>
      <c r="W7750" s="34"/>
      <c r="X7750" s="34"/>
      <c r="Y7750" s="34"/>
    </row>
    <row r="7751" customFormat="false" ht="15.75" hidden="false" customHeight="false" outlineLevel="0" collapsed="false">
      <c r="A7751" s="29"/>
      <c r="B7751" s="29"/>
      <c r="C7751" s="41"/>
      <c r="D7751" s="41"/>
      <c r="E7751" s="29"/>
      <c r="F7751" s="28"/>
      <c r="G7751" s="28"/>
      <c r="H7751" s="28"/>
      <c r="I7751" s="28"/>
      <c r="J7751" s="36"/>
      <c r="K7751" s="28"/>
      <c r="L7751" s="28"/>
      <c r="M7751" s="28"/>
      <c r="N7751" s="28"/>
      <c r="O7751" s="28"/>
      <c r="P7751" s="28"/>
      <c r="Q7751" s="28"/>
      <c r="R7751" s="28"/>
      <c r="S7751" s="28"/>
      <c r="T7751" s="28"/>
      <c r="U7751" s="28"/>
      <c r="V7751" s="28"/>
      <c r="W7751" s="28"/>
      <c r="X7751" s="28"/>
      <c r="Y7751" s="28"/>
    </row>
    <row r="7752" customFormat="false" ht="15.75" hidden="false" customHeight="false" outlineLevel="0" collapsed="false">
      <c r="A7752" s="37"/>
      <c r="B7752" s="37"/>
      <c r="C7752" s="40"/>
      <c r="D7752" s="40"/>
      <c r="E7752" s="37"/>
      <c r="F7752" s="34"/>
      <c r="G7752" s="34"/>
      <c r="H7752" s="34"/>
      <c r="I7752" s="34"/>
      <c r="J7752" s="35"/>
      <c r="K7752" s="34"/>
      <c r="L7752" s="34"/>
      <c r="M7752" s="34"/>
      <c r="N7752" s="34"/>
      <c r="O7752" s="34"/>
      <c r="P7752" s="34"/>
      <c r="Q7752" s="34"/>
      <c r="R7752" s="34"/>
      <c r="S7752" s="34"/>
      <c r="T7752" s="34"/>
      <c r="U7752" s="34"/>
      <c r="V7752" s="34"/>
      <c r="W7752" s="34"/>
      <c r="X7752" s="34"/>
      <c r="Y7752" s="34"/>
    </row>
    <row r="7753" customFormat="false" ht="15.75" hidden="false" customHeight="false" outlineLevel="0" collapsed="false">
      <c r="A7753" s="29"/>
      <c r="B7753" s="29"/>
      <c r="C7753" s="41"/>
      <c r="D7753" s="41"/>
      <c r="E7753" s="29"/>
      <c r="F7753" s="28"/>
      <c r="G7753" s="28"/>
      <c r="H7753" s="28"/>
      <c r="I7753" s="28"/>
      <c r="J7753" s="36"/>
      <c r="K7753" s="28"/>
      <c r="L7753" s="28"/>
      <c r="M7753" s="28"/>
      <c r="N7753" s="28"/>
      <c r="O7753" s="28"/>
      <c r="P7753" s="28"/>
      <c r="Q7753" s="28"/>
      <c r="R7753" s="28"/>
      <c r="S7753" s="28"/>
      <c r="T7753" s="28"/>
      <c r="U7753" s="28"/>
      <c r="V7753" s="28"/>
      <c r="W7753" s="28"/>
      <c r="X7753" s="28"/>
      <c r="Y7753" s="28"/>
    </row>
    <row r="7754" customFormat="false" ht="15.75" hidden="false" customHeight="false" outlineLevel="0" collapsed="false">
      <c r="A7754" s="37"/>
      <c r="B7754" s="37"/>
      <c r="C7754" s="40"/>
      <c r="D7754" s="40"/>
      <c r="E7754" s="37"/>
      <c r="F7754" s="34"/>
      <c r="G7754" s="34"/>
      <c r="H7754" s="34"/>
      <c r="I7754" s="34"/>
      <c r="J7754" s="35"/>
      <c r="K7754" s="34"/>
      <c r="L7754" s="34"/>
      <c r="M7754" s="34"/>
      <c r="N7754" s="34"/>
      <c r="O7754" s="34"/>
      <c r="P7754" s="34"/>
      <c r="Q7754" s="34"/>
      <c r="R7754" s="34"/>
      <c r="S7754" s="34"/>
      <c r="T7754" s="34"/>
      <c r="U7754" s="34"/>
      <c r="V7754" s="34"/>
      <c r="W7754" s="34"/>
      <c r="X7754" s="34"/>
      <c r="Y7754" s="34"/>
    </row>
    <row r="7755" customFormat="false" ht="15.75" hidden="false" customHeight="false" outlineLevel="0" collapsed="false">
      <c r="A7755" s="29"/>
      <c r="B7755" s="29"/>
      <c r="C7755" s="41"/>
      <c r="D7755" s="41"/>
      <c r="E7755" s="29"/>
      <c r="F7755" s="28"/>
      <c r="G7755" s="28"/>
      <c r="H7755" s="28"/>
      <c r="I7755" s="28"/>
      <c r="J7755" s="36"/>
      <c r="K7755" s="28"/>
      <c r="L7755" s="28"/>
      <c r="M7755" s="28"/>
      <c r="N7755" s="28"/>
      <c r="O7755" s="28"/>
      <c r="P7755" s="28"/>
      <c r="Q7755" s="28"/>
      <c r="R7755" s="28"/>
      <c r="S7755" s="28"/>
      <c r="T7755" s="28"/>
      <c r="U7755" s="28"/>
      <c r="V7755" s="28"/>
      <c r="W7755" s="28"/>
      <c r="X7755" s="28"/>
      <c r="Y7755" s="28"/>
    </row>
    <row r="7756" customFormat="false" ht="15.75" hidden="false" customHeight="false" outlineLevel="0" collapsed="false">
      <c r="A7756" s="37"/>
      <c r="B7756" s="37"/>
      <c r="C7756" s="40"/>
      <c r="D7756" s="40"/>
      <c r="E7756" s="37"/>
      <c r="F7756" s="34"/>
      <c r="G7756" s="34"/>
      <c r="H7756" s="34"/>
      <c r="I7756" s="34"/>
      <c r="J7756" s="35"/>
      <c r="K7756" s="34"/>
      <c r="L7756" s="34"/>
      <c r="M7756" s="34"/>
      <c r="N7756" s="34"/>
      <c r="O7756" s="34"/>
      <c r="P7756" s="34"/>
      <c r="Q7756" s="34"/>
      <c r="R7756" s="34"/>
      <c r="S7756" s="34"/>
      <c r="T7756" s="34"/>
      <c r="U7756" s="34"/>
      <c r="V7756" s="34"/>
      <c r="W7756" s="34"/>
      <c r="X7756" s="34"/>
      <c r="Y7756" s="34"/>
    </row>
    <row r="7757" customFormat="false" ht="15.75" hidden="false" customHeight="false" outlineLevel="0" collapsed="false">
      <c r="A7757" s="29"/>
      <c r="B7757" s="29"/>
      <c r="C7757" s="41"/>
      <c r="D7757" s="41"/>
      <c r="E7757" s="29"/>
      <c r="F7757" s="28"/>
      <c r="G7757" s="28"/>
      <c r="H7757" s="28"/>
      <c r="I7757" s="28"/>
      <c r="J7757" s="36"/>
      <c r="K7757" s="28"/>
      <c r="L7757" s="28"/>
      <c r="M7757" s="28"/>
      <c r="N7757" s="28"/>
      <c r="O7757" s="28"/>
      <c r="P7757" s="28"/>
      <c r="Q7757" s="28"/>
      <c r="R7757" s="28"/>
      <c r="S7757" s="28"/>
      <c r="T7757" s="28"/>
      <c r="U7757" s="28"/>
      <c r="V7757" s="28"/>
      <c r="W7757" s="28"/>
      <c r="X7757" s="28"/>
      <c r="Y7757" s="28"/>
    </row>
    <row r="7758" customFormat="false" ht="15.75" hidden="false" customHeight="false" outlineLevel="0" collapsed="false">
      <c r="A7758" s="37"/>
      <c r="B7758" s="37"/>
      <c r="C7758" s="40"/>
      <c r="D7758" s="40"/>
      <c r="E7758" s="37"/>
      <c r="F7758" s="34"/>
      <c r="G7758" s="34"/>
      <c r="H7758" s="34"/>
      <c r="I7758" s="34"/>
      <c r="J7758" s="35"/>
      <c r="K7758" s="34"/>
      <c r="L7758" s="34"/>
      <c r="M7758" s="34"/>
      <c r="N7758" s="34"/>
      <c r="O7758" s="34"/>
      <c r="P7758" s="34"/>
      <c r="Q7758" s="34"/>
      <c r="R7758" s="34"/>
      <c r="S7758" s="34"/>
      <c r="T7758" s="34"/>
      <c r="U7758" s="34"/>
      <c r="V7758" s="34"/>
      <c r="W7758" s="34"/>
      <c r="X7758" s="34"/>
      <c r="Y7758" s="34"/>
    </row>
    <row r="7759" customFormat="false" ht="15.75" hidden="false" customHeight="false" outlineLevel="0" collapsed="false">
      <c r="A7759" s="29"/>
      <c r="B7759" s="29"/>
      <c r="C7759" s="41"/>
      <c r="D7759" s="41"/>
      <c r="E7759" s="29"/>
      <c r="F7759" s="28"/>
      <c r="G7759" s="28"/>
      <c r="H7759" s="28"/>
      <c r="I7759" s="28"/>
      <c r="J7759" s="36"/>
      <c r="K7759" s="28"/>
      <c r="L7759" s="28"/>
      <c r="M7759" s="28"/>
      <c r="N7759" s="28"/>
      <c r="O7759" s="28"/>
      <c r="P7759" s="28"/>
      <c r="Q7759" s="28"/>
      <c r="R7759" s="28"/>
      <c r="S7759" s="28"/>
      <c r="T7759" s="28"/>
      <c r="U7759" s="28"/>
      <c r="V7759" s="28"/>
      <c r="W7759" s="28"/>
      <c r="X7759" s="28"/>
      <c r="Y7759" s="28"/>
    </row>
    <row r="7760" customFormat="false" ht="15.75" hidden="false" customHeight="false" outlineLevel="0" collapsed="false">
      <c r="A7760" s="37"/>
      <c r="B7760" s="37"/>
      <c r="C7760" s="40"/>
      <c r="D7760" s="40"/>
      <c r="E7760" s="37"/>
      <c r="F7760" s="34"/>
      <c r="G7760" s="34"/>
      <c r="H7760" s="34"/>
      <c r="I7760" s="34"/>
      <c r="J7760" s="35"/>
      <c r="K7760" s="34"/>
      <c r="L7760" s="34"/>
      <c r="M7760" s="34"/>
      <c r="N7760" s="34"/>
      <c r="O7760" s="34"/>
      <c r="P7760" s="34"/>
      <c r="Q7760" s="34"/>
      <c r="R7760" s="34"/>
      <c r="S7760" s="34"/>
      <c r="T7760" s="34"/>
      <c r="U7760" s="34"/>
      <c r="V7760" s="34"/>
      <c r="W7760" s="34"/>
      <c r="X7760" s="34"/>
      <c r="Y7760" s="34"/>
    </row>
    <row r="7761" customFormat="false" ht="15.75" hidden="false" customHeight="false" outlineLevel="0" collapsed="false">
      <c r="A7761" s="29"/>
      <c r="B7761" s="29"/>
      <c r="C7761" s="41"/>
      <c r="D7761" s="41"/>
      <c r="E7761" s="29"/>
      <c r="F7761" s="28"/>
      <c r="G7761" s="28"/>
      <c r="H7761" s="28"/>
      <c r="I7761" s="28"/>
      <c r="J7761" s="36"/>
      <c r="K7761" s="28"/>
      <c r="L7761" s="28"/>
      <c r="M7761" s="28"/>
      <c r="N7761" s="28"/>
      <c r="O7761" s="28"/>
      <c r="P7761" s="28"/>
      <c r="Q7761" s="28"/>
      <c r="R7761" s="28"/>
      <c r="S7761" s="28"/>
      <c r="T7761" s="28"/>
      <c r="U7761" s="28"/>
      <c r="V7761" s="28"/>
      <c r="W7761" s="28"/>
      <c r="X7761" s="28"/>
      <c r="Y7761" s="28"/>
    </row>
    <row r="7762" customFormat="false" ht="15.75" hidden="false" customHeight="false" outlineLevel="0" collapsed="false">
      <c r="A7762" s="37"/>
      <c r="B7762" s="37"/>
      <c r="C7762" s="40"/>
      <c r="D7762" s="40"/>
      <c r="E7762" s="37"/>
      <c r="F7762" s="34"/>
      <c r="G7762" s="34"/>
      <c r="H7762" s="34"/>
      <c r="I7762" s="34"/>
      <c r="J7762" s="35"/>
      <c r="K7762" s="34"/>
      <c r="L7762" s="34"/>
      <c r="M7762" s="34"/>
      <c r="N7762" s="34"/>
      <c r="O7762" s="34"/>
      <c r="P7762" s="34"/>
      <c r="Q7762" s="34"/>
      <c r="R7762" s="34"/>
      <c r="S7762" s="34"/>
      <c r="T7762" s="34"/>
      <c r="U7762" s="34"/>
      <c r="V7762" s="34"/>
      <c r="W7762" s="34"/>
      <c r="X7762" s="34"/>
      <c r="Y7762" s="34"/>
    </row>
    <row r="7763" customFormat="false" ht="15.75" hidden="false" customHeight="false" outlineLevel="0" collapsed="false">
      <c r="A7763" s="29"/>
      <c r="B7763" s="29"/>
      <c r="C7763" s="41"/>
      <c r="D7763" s="41"/>
      <c r="E7763" s="29"/>
      <c r="F7763" s="28"/>
      <c r="G7763" s="28"/>
      <c r="H7763" s="28"/>
      <c r="I7763" s="28"/>
      <c r="J7763" s="36"/>
      <c r="K7763" s="28"/>
      <c r="L7763" s="28"/>
      <c r="M7763" s="28"/>
      <c r="N7763" s="28"/>
      <c r="O7763" s="28"/>
      <c r="P7763" s="28"/>
      <c r="Q7763" s="28"/>
      <c r="R7763" s="28"/>
      <c r="S7763" s="28"/>
      <c r="T7763" s="28"/>
      <c r="U7763" s="28"/>
      <c r="V7763" s="28"/>
      <c r="W7763" s="28"/>
      <c r="X7763" s="28"/>
      <c r="Y7763" s="28"/>
    </row>
    <row r="7764" customFormat="false" ht="15.75" hidden="false" customHeight="false" outlineLevel="0" collapsed="false">
      <c r="A7764" s="37"/>
      <c r="B7764" s="37"/>
      <c r="C7764" s="40"/>
      <c r="D7764" s="40"/>
      <c r="E7764" s="37"/>
      <c r="F7764" s="34"/>
      <c r="G7764" s="34"/>
      <c r="H7764" s="34"/>
      <c r="I7764" s="34"/>
      <c r="J7764" s="35"/>
      <c r="K7764" s="34"/>
      <c r="L7764" s="34"/>
      <c r="M7764" s="34"/>
      <c r="N7764" s="34"/>
      <c r="O7764" s="34"/>
      <c r="P7764" s="34"/>
      <c r="Q7764" s="34"/>
      <c r="R7764" s="34"/>
      <c r="S7764" s="34"/>
      <c r="T7764" s="34"/>
      <c r="U7764" s="34"/>
      <c r="V7764" s="34"/>
      <c r="W7764" s="34"/>
      <c r="X7764" s="34"/>
      <c r="Y7764" s="34"/>
    </row>
    <row r="7765" customFormat="false" ht="15.75" hidden="false" customHeight="false" outlineLevel="0" collapsed="false">
      <c r="A7765" s="29"/>
      <c r="B7765" s="29"/>
      <c r="C7765" s="41"/>
      <c r="D7765" s="41"/>
      <c r="E7765" s="29"/>
      <c r="F7765" s="28"/>
      <c r="G7765" s="28"/>
      <c r="H7765" s="28"/>
      <c r="I7765" s="28"/>
      <c r="J7765" s="36"/>
      <c r="K7765" s="28"/>
      <c r="L7765" s="28"/>
      <c r="M7765" s="28"/>
      <c r="N7765" s="28"/>
      <c r="O7765" s="28"/>
      <c r="P7765" s="28"/>
      <c r="Q7765" s="28"/>
      <c r="R7765" s="28"/>
      <c r="S7765" s="28"/>
      <c r="T7765" s="28"/>
      <c r="U7765" s="28"/>
      <c r="V7765" s="28"/>
      <c r="W7765" s="28"/>
      <c r="X7765" s="28"/>
      <c r="Y7765" s="28"/>
    </row>
    <row r="7766" customFormat="false" ht="15.75" hidden="false" customHeight="false" outlineLevel="0" collapsed="false">
      <c r="A7766" s="37"/>
      <c r="B7766" s="37"/>
      <c r="C7766" s="40"/>
      <c r="D7766" s="40"/>
      <c r="E7766" s="37"/>
      <c r="F7766" s="34"/>
      <c r="G7766" s="34"/>
      <c r="H7766" s="34"/>
      <c r="I7766" s="34"/>
      <c r="J7766" s="35"/>
      <c r="K7766" s="34"/>
      <c r="L7766" s="34"/>
      <c r="M7766" s="34"/>
      <c r="N7766" s="34"/>
      <c r="O7766" s="34"/>
      <c r="P7766" s="34"/>
      <c r="Q7766" s="34"/>
      <c r="R7766" s="34"/>
      <c r="S7766" s="34"/>
      <c r="T7766" s="34"/>
      <c r="U7766" s="34"/>
      <c r="V7766" s="34"/>
      <c r="W7766" s="34"/>
      <c r="X7766" s="34"/>
      <c r="Y7766" s="34"/>
    </row>
    <row r="7767" customFormat="false" ht="15.75" hidden="false" customHeight="false" outlineLevel="0" collapsed="false">
      <c r="A7767" s="29"/>
      <c r="B7767" s="29"/>
      <c r="C7767" s="41"/>
      <c r="D7767" s="41"/>
      <c r="E7767" s="29"/>
      <c r="F7767" s="28"/>
      <c r="G7767" s="28"/>
      <c r="H7767" s="28"/>
      <c r="I7767" s="28"/>
      <c r="J7767" s="36"/>
      <c r="K7767" s="28"/>
      <c r="L7767" s="28"/>
      <c r="M7767" s="28"/>
      <c r="N7767" s="28"/>
      <c r="O7767" s="28"/>
      <c r="P7767" s="28"/>
      <c r="Q7767" s="28"/>
      <c r="R7767" s="28"/>
      <c r="S7767" s="28"/>
      <c r="T7767" s="28"/>
      <c r="U7767" s="28"/>
      <c r="V7767" s="28"/>
      <c r="W7767" s="28"/>
      <c r="X7767" s="28"/>
      <c r="Y7767" s="28"/>
    </row>
    <row r="7768" customFormat="false" ht="15.75" hidden="false" customHeight="false" outlineLevel="0" collapsed="false">
      <c r="A7768" s="37"/>
      <c r="B7768" s="37"/>
      <c r="C7768" s="40"/>
      <c r="D7768" s="40"/>
      <c r="E7768" s="37"/>
      <c r="F7768" s="34"/>
      <c r="G7768" s="34"/>
      <c r="H7768" s="34"/>
      <c r="I7768" s="34"/>
      <c r="J7768" s="35"/>
      <c r="K7768" s="34"/>
      <c r="L7768" s="34"/>
      <c r="M7768" s="34"/>
      <c r="N7768" s="34"/>
      <c r="O7768" s="34"/>
      <c r="P7768" s="34"/>
      <c r="Q7768" s="34"/>
      <c r="R7768" s="34"/>
      <c r="S7768" s="34"/>
      <c r="T7768" s="34"/>
      <c r="U7768" s="34"/>
      <c r="V7768" s="34"/>
      <c r="W7768" s="34"/>
      <c r="X7768" s="34"/>
      <c r="Y7768" s="34"/>
    </row>
    <row r="7769" customFormat="false" ht="15.75" hidden="false" customHeight="false" outlineLevel="0" collapsed="false">
      <c r="A7769" s="29"/>
      <c r="B7769" s="29"/>
      <c r="C7769" s="41"/>
      <c r="D7769" s="41"/>
      <c r="E7769" s="29"/>
      <c r="F7769" s="28"/>
      <c r="G7769" s="28"/>
      <c r="H7769" s="28"/>
      <c r="I7769" s="28"/>
      <c r="J7769" s="36"/>
      <c r="K7769" s="28"/>
      <c r="L7769" s="28"/>
      <c r="M7769" s="28"/>
      <c r="N7769" s="28"/>
      <c r="O7769" s="28"/>
      <c r="P7769" s="28"/>
      <c r="Q7769" s="28"/>
      <c r="R7769" s="28"/>
      <c r="S7769" s="28"/>
      <c r="T7769" s="28"/>
      <c r="U7769" s="28"/>
      <c r="V7769" s="28"/>
      <c r="W7769" s="28"/>
      <c r="X7769" s="28"/>
      <c r="Y7769" s="28"/>
    </row>
    <row r="7770" customFormat="false" ht="15.75" hidden="false" customHeight="false" outlineLevel="0" collapsed="false">
      <c r="A7770" s="37"/>
      <c r="B7770" s="37"/>
      <c r="C7770" s="40"/>
      <c r="D7770" s="40"/>
      <c r="E7770" s="37"/>
      <c r="F7770" s="34"/>
      <c r="G7770" s="34"/>
      <c r="H7770" s="34"/>
      <c r="I7770" s="34"/>
      <c r="J7770" s="35"/>
      <c r="K7770" s="34"/>
      <c r="L7770" s="34"/>
      <c r="M7770" s="34"/>
      <c r="N7770" s="34"/>
      <c r="O7770" s="34"/>
      <c r="P7770" s="34"/>
      <c r="Q7770" s="34"/>
      <c r="R7770" s="34"/>
      <c r="S7770" s="34"/>
      <c r="T7770" s="34"/>
      <c r="U7770" s="34"/>
      <c r="V7770" s="34"/>
      <c r="W7770" s="34"/>
      <c r="X7770" s="34"/>
      <c r="Y7770" s="34"/>
    </row>
    <row r="7771" customFormat="false" ht="15.75" hidden="false" customHeight="false" outlineLevel="0" collapsed="false">
      <c r="A7771" s="29"/>
      <c r="B7771" s="29"/>
      <c r="C7771" s="41"/>
      <c r="D7771" s="41"/>
      <c r="E7771" s="29"/>
      <c r="F7771" s="28"/>
      <c r="G7771" s="28"/>
      <c r="H7771" s="28"/>
      <c r="I7771" s="28"/>
      <c r="J7771" s="36"/>
      <c r="K7771" s="28"/>
      <c r="L7771" s="28"/>
      <c r="M7771" s="28"/>
      <c r="N7771" s="28"/>
      <c r="O7771" s="28"/>
      <c r="P7771" s="28"/>
      <c r="Q7771" s="28"/>
      <c r="R7771" s="28"/>
      <c r="S7771" s="28"/>
      <c r="T7771" s="28"/>
      <c r="U7771" s="28"/>
      <c r="V7771" s="28"/>
      <c r="W7771" s="28"/>
      <c r="X7771" s="28"/>
      <c r="Y7771" s="28"/>
    </row>
    <row r="7772" customFormat="false" ht="15.75" hidden="false" customHeight="false" outlineLevel="0" collapsed="false">
      <c r="A7772" s="37"/>
      <c r="B7772" s="37"/>
      <c r="C7772" s="40"/>
      <c r="D7772" s="40"/>
      <c r="E7772" s="37"/>
      <c r="F7772" s="34"/>
      <c r="G7772" s="34"/>
      <c r="H7772" s="34"/>
      <c r="I7772" s="34"/>
      <c r="J7772" s="35"/>
      <c r="K7772" s="34"/>
      <c r="L7772" s="34"/>
      <c r="M7772" s="34"/>
      <c r="N7772" s="34"/>
      <c r="O7772" s="34"/>
      <c r="P7772" s="34"/>
      <c r="Q7772" s="34"/>
      <c r="R7772" s="34"/>
      <c r="S7772" s="34"/>
      <c r="T7772" s="34"/>
      <c r="U7772" s="34"/>
      <c r="V7772" s="34"/>
      <c r="W7772" s="34"/>
      <c r="X7772" s="34"/>
      <c r="Y7772" s="34"/>
    </row>
    <row r="7773" customFormat="false" ht="15.75" hidden="false" customHeight="false" outlineLevel="0" collapsed="false">
      <c r="A7773" s="29"/>
      <c r="B7773" s="29"/>
      <c r="C7773" s="41"/>
      <c r="D7773" s="41"/>
      <c r="E7773" s="29"/>
      <c r="F7773" s="28"/>
      <c r="G7773" s="28"/>
      <c r="H7773" s="28"/>
      <c r="I7773" s="28"/>
      <c r="J7773" s="36"/>
      <c r="K7773" s="28"/>
      <c r="L7773" s="28"/>
      <c r="M7773" s="28"/>
      <c r="N7773" s="28"/>
      <c r="O7773" s="28"/>
      <c r="P7773" s="28"/>
      <c r="Q7773" s="28"/>
      <c r="R7773" s="28"/>
      <c r="S7773" s="28"/>
      <c r="T7773" s="28"/>
      <c r="U7773" s="28"/>
      <c r="V7773" s="28"/>
      <c r="W7773" s="28"/>
      <c r="X7773" s="28"/>
      <c r="Y7773" s="28"/>
    </row>
    <row r="7774" customFormat="false" ht="15.75" hidden="false" customHeight="false" outlineLevel="0" collapsed="false">
      <c r="A7774" s="37"/>
      <c r="B7774" s="37"/>
      <c r="C7774" s="40"/>
      <c r="D7774" s="40"/>
      <c r="E7774" s="37"/>
      <c r="F7774" s="34"/>
      <c r="G7774" s="34"/>
      <c r="H7774" s="34"/>
      <c r="I7774" s="34"/>
      <c r="J7774" s="35"/>
      <c r="K7774" s="34"/>
      <c r="L7774" s="34"/>
      <c r="M7774" s="34"/>
      <c r="N7774" s="34"/>
      <c r="O7774" s="34"/>
      <c r="P7774" s="34"/>
      <c r="Q7774" s="34"/>
      <c r="R7774" s="34"/>
      <c r="S7774" s="34"/>
      <c r="T7774" s="34"/>
      <c r="U7774" s="34"/>
      <c r="V7774" s="34"/>
      <c r="W7774" s="34"/>
      <c r="X7774" s="34"/>
      <c r="Y7774" s="34"/>
    </row>
    <row r="7775" customFormat="false" ht="15.75" hidden="false" customHeight="false" outlineLevel="0" collapsed="false">
      <c r="A7775" s="29"/>
      <c r="B7775" s="29"/>
      <c r="C7775" s="41"/>
      <c r="D7775" s="41"/>
      <c r="E7775" s="29"/>
      <c r="F7775" s="28"/>
      <c r="G7775" s="28"/>
      <c r="H7775" s="28"/>
      <c r="I7775" s="28"/>
      <c r="J7775" s="36"/>
      <c r="K7775" s="28"/>
      <c r="L7775" s="28"/>
      <c r="M7775" s="28"/>
      <c r="N7775" s="28"/>
      <c r="O7775" s="28"/>
      <c r="P7775" s="28"/>
      <c r="Q7775" s="28"/>
      <c r="R7775" s="28"/>
      <c r="S7775" s="28"/>
      <c r="T7775" s="28"/>
      <c r="U7775" s="28"/>
      <c r="V7775" s="28"/>
      <c r="W7775" s="28"/>
      <c r="X7775" s="28"/>
      <c r="Y7775" s="28"/>
    </row>
    <row r="7776" customFormat="false" ht="15.75" hidden="false" customHeight="false" outlineLevel="0" collapsed="false">
      <c r="A7776" s="37"/>
      <c r="B7776" s="37"/>
      <c r="C7776" s="40"/>
      <c r="D7776" s="40"/>
      <c r="E7776" s="37"/>
      <c r="F7776" s="34"/>
      <c r="G7776" s="34"/>
      <c r="H7776" s="34"/>
      <c r="I7776" s="34"/>
      <c r="J7776" s="35"/>
      <c r="K7776" s="34"/>
      <c r="L7776" s="34"/>
      <c r="M7776" s="34"/>
      <c r="N7776" s="34"/>
      <c r="O7776" s="34"/>
      <c r="P7776" s="34"/>
      <c r="Q7776" s="34"/>
      <c r="R7776" s="34"/>
      <c r="S7776" s="34"/>
      <c r="T7776" s="34"/>
      <c r="U7776" s="34"/>
      <c r="V7776" s="34"/>
      <c r="W7776" s="34"/>
      <c r="X7776" s="34"/>
      <c r="Y7776" s="34"/>
    </row>
    <row r="7777" customFormat="false" ht="15.75" hidden="false" customHeight="false" outlineLevel="0" collapsed="false">
      <c r="A7777" s="29"/>
      <c r="B7777" s="29"/>
      <c r="C7777" s="41"/>
      <c r="D7777" s="41"/>
      <c r="E7777" s="29"/>
      <c r="F7777" s="28"/>
      <c r="G7777" s="28"/>
      <c r="H7777" s="28"/>
      <c r="I7777" s="28"/>
      <c r="J7777" s="36"/>
      <c r="K7777" s="28"/>
      <c r="L7777" s="28"/>
      <c r="M7777" s="28"/>
      <c r="N7777" s="28"/>
      <c r="O7777" s="28"/>
      <c r="P7777" s="28"/>
      <c r="Q7777" s="28"/>
      <c r="R7777" s="28"/>
      <c r="S7777" s="28"/>
      <c r="T7777" s="28"/>
      <c r="U7777" s="28"/>
      <c r="V7777" s="28"/>
      <c r="W7777" s="28"/>
      <c r="X7777" s="28"/>
      <c r="Y7777" s="28"/>
    </row>
    <row r="7778" customFormat="false" ht="15.75" hidden="false" customHeight="false" outlineLevel="0" collapsed="false">
      <c r="A7778" s="37"/>
      <c r="B7778" s="37"/>
      <c r="C7778" s="40"/>
      <c r="D7778" s="40"/>
      <c r="E7778" s="37"/>
      <c r="F7778" s="34"/>
      <c r="G7778" s="34"/>
      <c r="H7778" s="34"/>
      <c r="I7778" s="34"/>
      <c r="J7778" s="35"/>
      <c r="K7778" s="34"/>
      <c r="L7778" s="34"/>
      <c r="M7778" s="34"/>
      <c r="N7778" s="34"/>
      <c r="O7778" s="34"/>
      <c r="P7778" s="34"/>
      <c r="Q7778" s="34"/>
      <c r="R7778" s="34"/>
      <c r="S7778" s="34"/>
      <c r="T7778" s="34"/>
      <c r="U7778" s="34"/>
      <c r="V7778" s="34"/>
      <c r="W7778" s="34"/>
      <c r="X7778" s="34"/>
      <c r="Y7778" s="34"/>
    </row>
    <row r="7779" customFormat="false" ht="15.75" hidden="false" customHeight="false" outlineLevel="0" collapsed="false">
      <c r="A7779" s="29"/>
      <c r="B7779" s="29"/>
      <c r="C7779" s="41"/>
      <c r="D7779" s="41"/>
      <c r="E7779" s="29"/>
      <c r="F7779" s="28"/>
      <c r="G7779" s="28"/>
      <c r="H7779" s="28"/>
      <c r="I7779" s="28"/>
      <c r="J7779" s="36"/>
      <c r="K7779" s="28"/>
      <c r="L7779" s="28"/>
      <c r="M7779" s="28"/>
      <c r="N7779" s="28"/>
      <c r="O7779" s="28"/>
      <c r="P7779" s="28"/>
      <c r="Q7779" s="28"/>
      <c r="R7779" s="28"/>
      <c r="S7779" s="28"/>
      <c r="T7779" s="28"/>
      <c r="U7779" s="28"/>
      <c r="V7779" s="28"/>
      <c r="W7779" s="28"/>
      <c r="X7779" s="28"/>
      <c r="Y7779" s="28"/>
    </row>
    <row r="7780" customFormat="false" ht="15.75" hidden="false" customHeight="false" outlineLevel="0" collapsed="false">
      <c r="A7780" s="37"/>
      <c r="B7780" s="37"/>
      <c r="C7780" s="40"/>
      <c r="D7780" s="40"/>
      <c r="E7780" s="37"/>
      <c r="F7780" s="34"/>
      <c r="G7780" s="34"/>
      <c r="H7780" s="34"/>
      <c r="I7780" s="34"/>
      <c r="J7780" s="35"/>
      <c r="K7780" s="34"/>
      <c r="L7780" s="34"/>
      <c r="M7780" s="34"/>
      <c r="N7780" s="34"/>
      <c r="O7780" s="34"/>
      <c r="P7780" s="34"/>
      <c r="Q7780" s="34"/>
      <c r="R7780" s="34"/>
      <c r="S7780" s="34"/>
      <c r="T7780" s="34"/>
      <c r="U7780" s="34"/>
      <c r="V7780" s="34"/>
      <c r="W7780" s="34"/>
      <c r="X7780" s="34"/>
      <c r="Y7780" s="34"/>
    </row>
    <row r="7781" customFormat="false" ht="15.75" hidden="false" customHeight="false" outlineLevel="0" collapsed="false">
      <c r="A7781" s="29"/>
      <c r="B7781" s="29"/>
      <c r="C7781" s="41"/>
      <c r="D7781" s="41"/>
      <c r="E7781" s="29"/>
      <c r="F7781" s="28"/>
      <c r="G7781" s="28"/>
      <c r="H7781" s="28"/>
      <c r="I7781" s="28"/>
      <c r="J7781" s="36"/>
      <c r="K7781" s="28"/>
      <c r="L7781" s="28"/>
      <c r="M7781" s="28"/>
      <c r="N7781" s="28"/>
      <c r="O7781" s="28"/>
      <c r="P7781" s="28"/>
      <c r="Q7781" s="28"/>
      <c r="R7781" s="28"/>
      <c r="S7781" s="28"/>
      <c r="T7781" s="28"/>
      <c r="U7781" s="28"/>
      <c r="V7781" s="28"/>
      <c r="W7781" s="28"/>
      <c r="X7781" s="28"/>
      <c r="Y7781" s="28"/>
    </row>
    <row r="7782" customFormat="false" ht="15.75" hidden="false" customHeight="false" outlineLevel="0" collapsed="false">
      <c r="A7782" s="37"/>
      <c r="B7782" s="37"/>
      <c r="C7782" s="40"/>
      <c r="D7782" s="40"/>
      <c r="E7782" s="37"/>
      <c r="F7782" s="34"/>
      <c r="G7782" s="34"/>
      <c r="H7782" s="34"/>
      <c r="I7782" s="34"/>
      <c r="J7782" s="35"/>
      <c r="K7782" s="34"/>
      <c r="L7782" s="34"/>
      <c r="M7782" s="34"/>
      <c r="N7782" s="34"/>
      <c r="O7782" s="34"/>
      <c r="P7782" s="34"/>
      <c r="Q7782" s="34"/>
      <c r="R7782" s="34"/>
      <c r="S7782" s="34"/>
      <c r="T7782" s="34"/>
      <c r="U7782" s="34"/>
      <c r="V7782" s="34"/>
      <c r="W7782" s="34"/>
      <c r="X7782" s="34"/>
      <c r="Y7782" s="34"/>
    </row>
    <row r="7783" customFormat="false" ht="15.75" hidden="false" customHeight="false" outlineLevel="0" collapsed="false">
      <c r="A7783" s="29"/>
      <c r="B7783" s="29"/>
      <c r="C7783" s="41"/>
      <c r="D7783" s="41"/>
      <c r="E7783" s="29"/>
      <c r="F7783" s="28"/>
      <c r="G7783" s="28"/>
      <c r="H7783" s="28"/>
      <c r="I7783" s="28"/>
      <c r="J7783" s="36"/>
      <c r="K7783" s="28"/>
      <c r="L7783" s="28"/>
      <c r="M7783" s="28"/>
      <c r="N7783" s="28"/>
      <c r="O7783" s="28"/>
      <c r="P7783" s="28"/>
      <c r="Q7783" s="28"/>
      <c r="R7783" s="28"/>
      <c r="S7783" s="28"/>
      <c r="T7783" s="28"/>
      <c r="U7783" s="28"/>
      <c r="V7783" s="28"/>
      <c r="W7783" s="28"/>
      <c r="X7783" s="28"/>
      <c r="Y7783" s="28"/>
    </row>
    <row r="7784" customFormat="false" ht="15.75" hidden="false" customHeight="false" outlineLevel="0" collapsed="false">
      <c r="A7784" s="37"/>
      <c r="B7784" s="37"/>
      <c r="C7784" s="40"/>
      <c r="D7784" s="40"/>
      <c r="E7784" s="37"/>
      <c r="F7784" s="34"/>
      <c r="G7784" s="34"/>
      <c r="H7784" s="34"/>
      <c r="I7784" s="34"/>
      <c r="J7784" s="35"/>
      <c r="K7784" s="34"/>
      <c r="L7784" s="34"/>
      <c r="M7784" s="34"/>
      <c r="N7784" s="34"/>
      <c r="O7784" s="34"/>
      <c r="P7784" s="34"/>
      <c r="Q7784" s="34"/>
      <c r="R7784" s="34"/>
      <c r="S7784" s="34"/>
      <c r="T7784" s="34"/>
      <c r="U7784" s="34"/>
      <c r="V7784" s="34"/>
      <c r="W7784" s="34"/>
      <c r="X7784" s="34"/>
      <c r="Y7784" s="34"/>
    </row>
    <row r="7785" customFormat="false" ht="15.75" hidden="false" customHeight="false" outlineLevel="0" collapsed="false">
      <c r="A7785" s="29"/>
      <c r="B7785" s="29"/>
      <c r="C7785" s="41"/>
      <c r="D7785" s="41"/>
      <c r="E7785" s="29"/>
      <c r="F7785" s="28"/>
      <c r="G7785" s="28"/>
      <c r="H7785" s="28"/>
      <c r="I7785" s="28"/>
      <c r="J7785" s="36"/>
      <c r="K7785" s="28"/>
      <c r="L7785" s="28"/>
      <c r="M7785" s="28"/>
      <c r="N7785" s="28"/>
      <c r="O7785" s="28"/>
      <c r="P7785" s="28"/>
      <c r="Q7785" s="28"/>
      <c r="R7785" s="28"/>
      <c r="S7785" s="28"/>
      <c r="T7785" s="28"/>
      <c r="U7785" s="28"/>
      <c r="V7785" s="28"/>
      <c r="W7785" s="28"/>
      <c r="X7785" s="28"/>
      <c r="Y7785" s="28"/>
    </row>
    <row r="7786" customFormat="false" ht="15.75" hidden="false" customHeight="false" outlineLevel="0" collapsed="false">
      <c r="A7786" s="37"/>
      <c r="B7786" s="37"/>
      <c r="C7786" s="40"/>
      <c r="D7786" s="40"/>
      <c r="E7786" s="37"/>
      <c r="F7786" s="34"/>
      <c r="G7786" s="34"/>
      <c r="H7786" s="34"/>
      <c r="I7786" s="34"/>
      <c r="J7786" s="35"/>
      <c r="K7786" s="34"/>
      <c r="L7786" s="34"/>
      <c r="M7786" s="34"/>
      <c r="N7786" s="34"/>
      <c r="O7786" s="34"/>
      <c r="P7786" s="34"/>
      <c r="Q7786" s="34"/>
      <c r="R7786" s="34"/>
      <c r="S7786" s="34"/>
      <c r="T7786" s="34"/>
      <c r="U7786" s="34"/>
      <c r="V7786" s="34"/>
      <c r="W7786" s="34"/>
      <c r="X7786" s="34"/>
      <c r="Y7786" s="34"/>
    </row>
    <row r="7787" customFormat="false" ht="15.75" hidden="false" customHeight="false" outlineLevel="0" collapsed="false">
      <c r="A7787" s="29"/>
      <c r="B7787" s="29"/>
      <c r="C7787" s="41"/>
      <c r="D7787" s="41"/>
      <c r="E7787" s="29"/>
      <c r="F7787" s="28"/>
      <c r="G7787" s="28"/>
      <c r="H7787" s="28"/>
      <c r="I7787" s="28"/>
      <c r="J7787" s="36"/>
      <c r="K7787" s="28"/>
      <c r="L7787" s="28"/>
      <c r="M7787" s="28"/>
      <c r="N7787" s="28"/>
      <c r="O7787" s="28"/>
      <c r="P7787" s="28"/>
      <c r="Q7787" s="28"/>
      <c r="R7787" s="28"/>
      <c r="S7787" s="28"/>
      <c r="T7787" s="28"/>
      <c r="U7787" s="28"/>
      <c r="V7787" s="28"/>
      <c r="W7787" s="28"/>
      <c r="X7787" s="28"/>
      <c r="Y7787" s="28"/>
    </row>
    <row r="7788" customFormat="false" ht="15.75" hidden="false" customHeight="false" outlineLevel="0" collapsed="false">
      <c r="A7788" s="37"/>
      <c r="B7788" s="37"/>
      <c r="C7788" s="40"/>
      <c r="D7788" s="40"/>
      <c r="E7788" s="37"/>
      <c r="F7788" s="34"/>
      <c r="G7788" s="34"/>
      <c r="H7788" s="34"/>
      <c r="I7788" s="34"/>
      <c r="J7788" s="35"/>
      <c r="K7788" s="34"/>
      <c r="L7788" s="34"/>
      <c r="M7788" s="34"/>
      <c r="N7788" s="34"/>
      <c r="O7788" s="34"/>
      <c r="P7788" s="34"/>
      <c r="Q7788" s="34"/>
      <c r="R7788" s="34"/>
      <c r="S7788" s="34"/>
      <c r="T7788" s="34"/>
      <c r="U7788" s="34"/>
      <c r="V7788" s="34"/>
      <c r="W7788" s="34"/>
      <c r="X7788" s="34"/>
      <c r="Y7788" s="34"/>
    </row>
    <row r="7789" customFormat="false" ht="15.75" hidden="false" customHeight="false" outlineLevel="0" collapsed="false">
      <c r="A7789" s="29"/>
      <c r="B7789" s="29"/>
      <c r="C7789" s="41"/>
      <c r="D7789" s="41"/>
      <c r="E7789" s="29"/>
      <c r="F7789" s="28"/>
      <c r="G7789" s="28"/>
      <c r="H7789" s="28"/>
      <c r="I7789" s="28"/>
      <c r="J7789" s="36"/>
      <c r="K7789" s="28"/>
      <c r="L7789" s="28"/>
      <c r="M7789" s="28"/>
      <c r="N7789" s="28"/>
      <c r="O7789" s="28"/>
      <c r="P7789" s="28"/>
      <c r="Q7789" s="28"/>
      <c r="R7789" s="28"/>
      <c r="S7789" s="28"/>
      <c r="T7789" s="28"/>
      <c r="U7789" s="28"/>
      <c r="V7789" s="28"/>
      <c r="W7789" s="28"/>
      <c r="X7789" s="28"/>
      <c r="Y7789" s="28"/>
    </row>
    <row r="7790" customFormat="false" ht="15.75" hidden="false" customHeight="false" outlineLevel="0" collapsed="false">
      <c r="A7790" s="37"/>
      <c r="B7790" s="37"/>
      <c r="C7790" s="40"/>
      <c r="D7790" s="40"/>
      <c r="E7790" s="37"/>
      <c r="F7790" s="34"/>
      <c r="G7790" s="34"/>
      <c r="H7790" s="34"/>
      <c r="I7790" s="34"/>
      <c r="J7790" s="35"/>
      <c r="K7790" s="34"/>
      <c r="L7790" s="34"/>
      <c r="M7790" s="34"/>
      <c r="N7790" s="34"/>
      <c r="O7790" s="34"/>
      <c r="P7790" s="34"/>
      <c r="Q7790" s="34"/>
      <c r="R7790" s="34"/>
      <c r="S7790" s="34"/>
      <c r="T7790" s="34"/>
      <c r="U7790" s="34"/>
      <c r="V7790" s="34"/>
      <c r="W7790" s="34"/>
      <c r="X7790" s="34"/>
      <c r="Y7790" s="34"/>
    </row>
    <row r="7791" customFormat="false" ht="15.75" hidden="false" customHeight="false" outlineLevel="0" collapsed="false">
      <c r="A7791" s="29"/>
      <c r="B7791" s="29"/>
      <c r="C7791" s="41"/>
      <c r="D7791" s="41"/>
      <c r="E7791" s="29"/>
      <c r="F7791" s="28"/>
      <c r="G7791" s="28"/>
      <c r="H7791" s="28"/>
      <c r="I7791" s="28"/>
      <c r="J7791" s="36"/>
      <c r="K7791" s="28"/>
      <c r="L7791" s="28"/>
      <c r="M7791" s="28"/>
      <c r="N7791" s="28"/>
      <c r="O7791" s="28"/>
      <c r="P7791" s="28"/>
      <c r="Q7791" s="28"/>
      <c r="R7791" s="28"/>
      <c r="S7791" s="28"/>
      <c r="T7791" s="28"/>
      <c r="U7791" s="28"/>
      <c r="V7791" s="28"/>
      <c r="W7791" s="28"/>
      <c r="X7791" s="28"/>
      <c r="Y7791" s="28"/>
    </row>
    <row r="7792" customFormat="false" ht="15.75" hidden="false" customHeight="false" outlineLevel="0" collapsed="false">
      <c r="A7792" s="37"/>
      <c r="B7792" s="37"/>
      <c r="C7792" s="40"/>
      <c r="D7792" s="40"/>
      <c r="E7792" s="37"/>
      <c r="F7792" s="34"/>
      <c r="G7792" s="34"/>
      <c r="H7792" s="34"/>
      <c r="I7792" s="34"/>
      <c r="J7792" s="35"/>
      <c r="K7792" s="34"/>
      <c r="L7792" s="34"/>
      <c r="M7792" s="34"/>
      <c r="N7792" s="34"/>
      <c r="O7792" s="34"/>
      <c r="P7792" s="34"/>
      <c r="Q7792" s="34"/>
      <c r="R7792" s="34"/>
      <c r="S7792" s="34"/>
      <c r="T7792" s="34"/>
      <c r="U7792" s="34"/>
      <c r="V7792" s="34"/>
      <c r="W7792" s="34"/>
      <c r="X7792" s="34"/>
      <c r="Y7792" s="34"/>
    </row>
    <row r="7793" customFormat="false" ht="15.75" hidden="false" customHeight="false" outlineLevel="0" collapsed="false">
      <c r="A7793" s="29"/>
      <c r="B7793" s="29"/>
      <c r="C7793" s="41"/>
      <c r="D7793" s="41"/>
      <c r="E7793" s="29"/>
      <c r="F7793" s="28"/>
      <c r="G7793" s="28"/>
      <c r="H7793" s="28"/>
      <c r="I7793" s="28"/>
      <c r="J7793" s="36"/>
      <c r="K7793" s="28"/>
      <c r="L7793" s="28"/>
      <c r="M7793" s="28"/>
      <c r="N7793" s="28"/>
      <c r="O7793" s="28"/>
      <c r="P7793" s="28"/>
      <c r="Q7793" s="28"/>
      <c r="R7793" s="28"/>
      <c r="S7793" s="28"/>
      <c r="T7793" s="28"/>
      <c r="U7793" s="28"/>
      <c r="V7793" s="28"/>
      <c r="W7793" s="28"/>
      <c r="X7793" s="28"/>
      <c r="Y7793" s="28"/>
    </row>
    <row r="7794" customFormat="false" ht="15.75" hidden="false" customHeight="false" outlineLevel="0" collapsed="false">
      <c r="A7794" s="37"/>
      <c r="B7794" s="37"/>
      <c r="C7794" s="40"/>
      <c r="D7794" s="40"/>
      <c r="E7794" s="37"/>
      <c r="F7794" s="34"/>
      <c r="G7794" s="34"/>
      <c r="H7794" s="34"/>
      <c r="I7794" s="34"/>
      <c r="J7794" s="35"/>
      <c r="K7794" s="34"/>
      <c r="L7794" s="34"/>
      <c r="M7794" s="34"/>
      <c r="N7794" s="34"/>
      <c r="O7794" s="34"/>
      <c r="P7794" s="34"/>
      <c r="Q7794" s="34"/>
      <c r="R7794" s="34"/>
      <c r="S7794" s="34"/>
      <c r="T7794" s="34"/>
      <c r="U7794" s="34"/>
      <c r="V7794" s="34"/>
      <c r="W7794" s="34"/>
      <c r="X7794" s="34"/>
      <c r="Y7794" s="34"/>
    </row>
    <row r="7795" customFormat="false" ht="15.75" hidden="false" customHeight="false" outlineLevel="0" collapsed="false">
      <c r="A7795" s="29"/>
      <c r="B7795" s="29"/>
      <c r="C7795" s="41"/>
      <c r="D7795" s="41"/>
      <c r="E7795" s="29"/>
      <c r="F7795" s="28"/>
      <c r="G7795" s="28"/>
      <c r="H7795" s="28"/>
      <c r="I7795" s="28"/>
      <c r="J7795" s="36"/>
      <c r="K7795" s="28"/>
      <c r="L7795" s="28"/>
      <c r="M7795" s="28"/>
      <c r="N7795" s="28"/>
      <c r="O7795" s="28"/>
      <c r="P7795" s="28"/>
      <c r="Q7795" s="28"/>
      <c r="R7795" s="28"/>
      <c r="S7795" s="28"/>
      <c r="T7795" s="28"/>
      <c r="U7795" s="28"/>
      <c r="V7795" s="28"/>
      <c r="W7795" s="28"/>
      <c r="X7795" s="28"/>
      <c r="Y7795" s="28"/>
    </row>
    <row r="7796" customFormat="false" ht="15.75" hidden="false" customHeight="false" outlineLevel="0" collapsed="false">
      <c r="A7796" s="37"/>
      <c r="B7796" s="37"/>
      <c r="C7796" s="40"/>
      <c r="D7796" s="40"/>
      <c r="E7796" s="37"/>
      <c r="F7796" s="34"/>
      <c r="G7796" s="34"/>
      <c r="H7796" s="34"/>
      <c r="I7796" s="34"/>
      <c r="J7796" s="35"/>
      <c r="K7796" s="34"/>
      <c r="L7796" s="34"/>
      <c r="M7796" s="34"/>
      <c r="N7796" s="34"/>
      <c r="O7796" s="34"/>
      <c r="P7796" s="34"/>
      <c r="Q7796" s="34"/>
      <c r="R7796" s="34"/>
      <c r="S7796" s="34"/>
      <c r="T7796" s="34"/>
      <c r="U7796" s="34"/>
      <c r="V7796" s="34"/>
      <c r="W7796" s="34"/>
      <c r="X7796" s="34"/>
      <c r="Y7796" s="34"/>
    </row>
    <row r="7797" customFormat="false" ht="15.75" hidden="false" customHeight="false" outlineLevel="0" collapsed="false">
      <c r="A7797" s="29"/>
      <c r="B7797" s="29"/>
      <c r="C7797" s="41"/>
      <c r="D7797" s="41"/>
      <c r="E7797" s="29"/>
      <c r="F7797" s="28"/>
      <c r="G7797" s="28"/>
      <c r="H7797" s="28"/>
      <c r="I7797" s="28"/>
      <c r="J7797" s="36"/>
      <c r="K7797" s="28"/>
      <c r="L7797" s="28"/>
      <c r="M7797" s="28"/>
      <c r="N7797" s="28"/>
      <c r="O7797" s="28"/>
      <c r="P7797" s="28"/>
      <c r="Q7797" s="28"/>
      <c r="R7797" s="28"/>
      <c r="S7797" s="28"/>
      <c r="T7797" s="28"/>
      <c r="U7797" s="28"/>
      <c r="V7797" s="28"/>
      <c r="W7797" s="28"/>
      <c r="X7797" s="28"/>
      <c r="Y7797" s="28"/>
    </row>
    <row r="7798" customFormat="false" ht="15.75" hidden="false" customHeight="false" outlineLevel="0" collapsed="false">
      <c r="A7798" s="37"/>
      <c r="B7798" s="37"/>
      <c r="C7798" s="40"/>
      <c r="D7798" s="40"/>
      <c r="E7798" s="37"/>
      <c r="F7798" s="34"/>
      <c r="G7798" s="34"/>
      <c r="H7798" s="34"/>
      <c r="I7798" s="34"/>
      <c r="J7798" s="35"/>
      <c r="K7798" s="34"/>
      <c r="L7798" s="34"/>
      <c r="M7798" s="34"/>
      <c r="N7798" s="34"/>
      <c r="O7798" s="34"/>
      <c r="P7798" s="34"/>
      <c r="Q7798" s="34"/>
      <c r="R7798" s="34"/>
      <c r="S7798" s="34"/>
      <c r="T7798" s="34"/>
      <c r="U7798" s="34"/>
      <c r="V7798" s="34"/>
      <c r="W7798" s="34"/>
      <c r="X7798" s="34"/>
      <c r="Y7798" s="34"/>
    </row>
    <row r="7799" customFormat="false" ht="15.75" hidden="false" customHeight="false" outlineLevel="0" collapsed="false">
      <c r="A7799" s="29"/>
      <c r="B7799" s="29"/>
      <c r="C7799" s="41"/>
      <c r="D7799" s="41"/>
      <c r="E7799" s="29"/>
      <c r="F7799" s="28"/>
      <c r="G7799" s="28"/>
      <c r="H7799" s="28"/>
      <c r="I7799" s="28"/>
      <c r="J7799" s="36"/>
      <c r="K7799" s="28"/>
      <c r="L7799" s="28"/>
      <c r="M7799" s="28"/>
      <c r="N7799" s="28"/>
      <c r="O7799" s="28"/>
      <c r="P7799" s="28"/>
      <c r="Q7799" s="28"/>
      <c r="R7799" s="28"/>
      <c r="S7799" s="28"/>
      <c r="T7799" s="28"/>
      <c r="U7799" s="28"/>
      <c r="V7799" s="28"/>
      <c r="W7799" s="28"/>
      <c r="X7799" s="28"/>
      <c r="Y7799" s="28"/>
    </row>
    <row r="7800" customFormat="false" ht="15.75" hidden="false" customHeight="false" outlineLevel="0" collapsed="false">
      <c r="A7800" s="37"/>
      <c r="B7800" s="37"/>
      <c r="C7800" s="40"/>
      <c r="D7800" s="40"/>
      <c r="E7800" s="37"/>
      <c r="F7800" s="34"/>
      <c r="G7800" s="34"/>
      <c r="H7800" s="34"/>
      <c r="I7800" s="34"/>
      <c r="J7800" s="35"/>
      <c r="K7800" s="34"/>
      <c r="L7800" s="34"/>
      <c r="M7800" s="34"/>
      <c r="N7800" s="34"/>
      <c r="O7800" s="34"/>
      <c r="P7800" s="34"/>
      <c r="Q7800" s="34"/>
      <c r="R7800" s="34"/>
      <c r="S7800" s="34"/>
      <c r="T7800" s="34"/>
      <c r="U7800" s="34"/>
      <c r="V7800" s="34"/>
      <c r="W7800" s="34"/>
      <c r="X7800" s="34"/>
      <c r="Y7800" s="34"/>
    </row>
    <row r="7801" customFormat="false" ht="15.75" hidden="false" customHeight="false" outlineLevel="0" collapsed="false">
      <c r="A7801" s="29"/>
      <c r="B7801" s="29"/>
      <c r="C7801" s="41"/>
      <c r="D7801" s="41"/>
      <c r="E7801" s="29"/>
      <c r="F7801" s="28"/>
      <c r="G7801" s="28"/>
      <c r="H7801" s="28"/>
      <c r="I7801" s="28"/>
      <c r="J7801" s="36"/>
      <c r="K7801" s="28"/>
      <c r="L7801" s="28"/>
      <c r="M7801" s="28"/>
      <c r="N7801" s="28"/>
      <c r="O7801" s="28"/>
      <c r="P7801" s="28"/>
      <c r="Q7801" s="28"/>
      <c r="R7801" s="28"/>
      <c r="S7801" s="28"/>
      <c r="T7801" s="28"/>
      <c r="U7801" s="28"/>
      <c r="V7801" s="28"/>
      <c r="W7801" s="28"/>
      <c r="X7801" s="28"/>
      <c r="Y7801" s="28"/>
    </row>
    <row r="7802" customFormat="false" ht="15.75" hidden="false" customHeight="false" outlineLevel="0" collapsed="false">
      <c r="A7802" s="37"/>
      <c r="B7802" s="37"/>
      <c r="C7802" s="40"/>
      <c r="D7802" s="40"/>
      <c r="E7802" s="37"/>
      <c r="F7802" s="34"/>
      <c r="G7802" s="34"/>
      <c r="H7802" s="34"/>
      <c r="I7802" s="34"/>
      <c r="J7802" s="35"/>
      <c r="K7802" s="34"/>
      <c r="L7802" s="34"/>
      <c r="M7802" s="34"/>
      <c r="N7802" s="34"/>
      <c r="O7802" s="34"/>
      <c r="P7802" s="34"/>
      <c r="Q7802" s="34"/>
      <c r="R7802" s="34"/>
      <c r="S7802" s="34"/>
      <c r="T7802" s="34"/>
      <c r="U7802" s="34"/>
      <c r="V7802" s="34"/>
      <c r="W7802" s="34"/>
      <c r="X7802" s="34"/>
      <c r="Y7802" s="34"/>
    </row>
    <row r="7803" customFormat="false" ht="15.75" hidden="false" customHeight="false" outlineLevel="0" collapsed="false">
      <c r="A7803" s="29"/>
      <c r="B7803" s="29"/>
      <c r="C7803" s="41"/>
      <c r="D7803" s="41"/>
      <c r="E7803" s="29"/>
      <c r="F7803" s="28"/>
      <c r="G7803" s="28"/>
      <c r="H7803" s="28"/>
      <c r="I7803" s="28"/>
      <c r="J7803" s="36"/>
      <c r="K7803" s="28"/>
      <c r="L7803" s="28"/>
      <c r="M7803" s="28"/>
      <c r="N7803" s="28"/>
      <c r="O7803" s="28"/>
      <c r="P7803" s="28"/>
      <c r="Q7803" s="28"/>
      <c r="R7803" s="28"/>
      <c r="S7803" s="28"/>
      <c r="T7803" s="28"/>
      <c r="U7803" s="28"/>
      <c r="V7803" s="28"/>
      <c r="W7803" s="28"/>
      <c r="X7803" s="28"/>
      <c r="Y7803" s="28"/>
    </row>
    <row r="7804" customFormat="false" ht="15.75" hidden="false" customHeight="false" outlineLevel="0" collapsed="false">
      <c r="A7804" s="37"/>
      <c r="B7804" s="37"/>
      <c r="C7804" s="40"/>
      <c r="D7804" s="40"/>
      <c r="E7804" s="37"/>
      <c r="F7804" s="34"/>
      <c r="G7804" s="34"/>
      <c r="H7804" s="34"/>
      <c r="I7804" s="34"/>
      <c r="J7804" s="35"/>
      <c r="K7804" s="34"/>
      <c r="L7804" s="34"/>
      <c r="M7804" s="34"/>
      <c r="N7804" s="34"/>
      <c r="O7804" s="34"/>
      <c r="P7804" s="34"/>
      <c r="Q7804" s="34"/>
      <c r="R7804" s="34"/>
      <c r="S7804" s="34"/>
      <c r="T7804" s="34"/>
      <c r="U7804" s="34"/>
      <c r="V7804" s="34"/>
      <c r="W7804" s="34"/>
      <c r="X7804" s="34"/>
      <c r="Y7804" s="34"/>
    </row>
    <row r="7805" customFormat="false" ht="15.75" hidden="false" customHeight="false" outlineLevel="0" collapsed="false">
      <c r="A7805" s="29"/>
      <c r="B7805" s="29"/>
      <c r="C7805" s="41"/>
      <c r="D7805" s="41"/>
      <c r="E7805" s="29"/>
      <c r="F7805" s="28"/>
      <c r="G7805" s="28"/>
      <c r="H7805" s="28"/>
      <c r="I7805" s="28"/>
      <c r="J7805" s="36"/>
      <c r="K7805" s="28"/>
      <c r="L7805" s="28"/>
      <c r="M7805" s="28"/>
      <c r="N7805" s="28"/>
      <c r="O7805" s="28"/>
      <c r="P7805" s="28"/>
      <c r="Q7805" s="28"/>
      <c r="R7805" s="28"/>
      <c r="S7805" s="28"/>
      <c r="T7805" s="28"/>
      <c r="U7805" s="28"/>
      <c r="V7805" s="28"/>
      <c r="W7805" s="28"/>
      <c r="X7805" s="28"/>
      <c r="Y7805" s="28"/>
    </row>
    <row r="7806" customFormat="false" ht="15.75" hidden="false" customHeight="false" outlineLevel="0" collapsed="false">
      <c r="A7806" s="37"/>
      <c r="B7806" s="37"/>
      <c r="C7806" s="40"/>
      <c r="D7806" s="40"/>
      <c r="E7806" s="37"/>
      <c r="F7806" s="34"/>
      <c r="G7806" s="34"/>
      <c r="H7806" s="34"/>
      <c r="I7806" s="34"/>
      <c r="J7806" s="35"/>
      <c r="K7806" s="34"/>
      <c r="L7806" s="34"/>
      <c r="M7806" s="34"/>
      <c r="N7806" s="34"/>
      <c r="O7806" s="34"/>
      <c r="P7806" s="34"/>
      <c r="Q7806" s="34"/>
      <c r="R7806" s="34"/>
      <c r="S7806" s="34"/>
      <c r="T7806" s="34"/>
      <c r="U7806" s="34"/>
      <c r="V7806" s="34"/>
      <c r="W7806" s="34"/>
      <c r="X7806" s="34"/>
      <c r="Y7806" s="34"/>
    </row>
    <row r="7807" customFormat="false" ht="15.75" hidden="false" customHeight="false" outlineLevel="0" collapsed="false">
      <c r="A7807" s="29"/>
      <c r="B7807" s="29"/>
      <c r="C7807" s="41"/>
      <c r="D7807" s="41"/>
      <c r="E7807" s="29"/>
      <c r="F7807" s="28"/>
      <c r="G7807" s="28"/>
      <c r="H7807" s="28"/>
      <c r="I7807" s="28"/>
      <c r="J7807" s="36"/>
      <c r="K7807" s="28"/>
      <c r="L7807" s="28"/>
      <c r="M7807" s="28"/>
      <c r="N7807" s="28"/>
      <c r="O7807" s="28"/>
      <c r="P7807" s="28"/>
      <c r="Q7807" s="28"/>
      <c r="R7807" s="28"/>
      <c r="S7807" s="28"/>
      <c r="T7807" s="28"/>
      <c r="U7807" s="28"/>
      <c r="V7807" s="28"/>
      <c r="W7807" s="28"/>
      <c r="X7807" s="28"/>
      <c r="Y7807" s="28"/>
    </row>
    <row r="7808" customFormat="false" ht="15.75" hidden="false" customHeight="false" outlineLevel="0" collapsed="false">
      <c r="A7808" s="37"/>
      <c r="B7808" s="37"/>
      <c r="C7808" s="40"/>
      <c r="D7808" s="40"/>
      <c r="E7808" s="37"/>
      <c r="F7808" s="34"/>
      <c r="G7808" s="34"/>
      <c r="H7808" s="34"/>
      <c r="I7808" s="34"/>
      <c r="J7808" s="35"/>
      <c r="K7808" s="34"/>
      <c r="L7808" s="34"/>
      <c r="M7808" s="34"/>
      <c r="N7808" s="34"/>
      <c r="O7808" s="34"/>
      <c r="P7808" s="34"/>
      <c r="Q7808" s="34"/>
      <c r="R7808" s="34"/>
      <c r="S7808" s="34"/>
      <c r="T7808" s="34"/>
      <c r="U7808" s="34"/>
      <c r="V7808" s="34"/>
      <c r="W7808" s="34"/>
      <c r="X7808" s="34"/>
      <c r="Y7808" s="34"/>
    </row>
    <row r="7809" customFormat="false" ht="15.75" hidden="false" customHeight="false" outlineLevel="0" collapsed="false">
      <c r="A7809" s="29"/>
      <c r="B7809" s="29"/>
      <c r="C7809" s="41"/>
      <c r="D7809" s="41"/>
      <c r="E7809" s="29"/>
      <c r="F7809" s="28"/>
      <c r="G7809" s="28"/>
      <c r="H7809" s="28"/>
      <c r="I7809" s="28"/>
      <c r="J7809" s="36"/>
      <c r="K7809" s="28"/>
      <c r="L7809" s="28"/>
      <c r="M7809" s="28"/>
      <c r="N7809" s="28"/>
      <c r="O7809" s="28"/>
      <c r="P7809" s="28"/>
      <c r="Q7809" s="28"/>
      <c r="R7809" s="28"/>
      <c r="S7809" s="28"/>
      <c r="T7809" s="28"/>
      <c r="U7809" s="28"/>
      <c r="V7809" s="28"/>
      <c r="W7809" s="28"/>
      <c r="X7809" s="28"/>
      <c r="Y7809" s="28"/>
    </row>
    <row r="7810" customFormat="false" ht="15.75" hidden="false" customHeight="false" outlineLevel="0" collapsed="false">
      <c r="A7810" s="37"/>
      <c r="B7810" s="37"/>
      <c r="C7810" s="40"/>
      <c r="D7810" s="40"/>
      <c r="E7810" s="37"/>
      <c r="F7810" s="34"/>
      <c r="G7810" s="34"/>
      <c r="H7810" s="34"/>
      <c r="I7810" s="34"/>
      <c r="J7810" s="35"/>
      <c r="K7810" s="34"/>
      <c r="L7810" s="34"/>
      <c r="M7810" s="34"/>
      <c r="N7810" s="34"/>
      <c r="O7810" s="34"/>
      <c r="P7810" s="34"/>
      <c r="Q7810" s="34"/>
      <c r="R7810" s="34"/>
      <c r="S7810" s="34"/>
      <c r="T7810" s="34"/>
      <c r="U7810" s="34"/>
      <c r="V7810" s="34"/>
      <c r="W7810" s="34"/>
      <c r="X7810" s="34"/>
      <c r="Y7810" s="34"/>
    </row>
    <row r="7811" customFormat="false" ht="15.75" hidden="false" customHeight="false" outlineLevel="0" collapsed="false">
      <c r="A7811" s="29"/>
      <c r="B7811" s="29"/>
      <c r="C7811" s="41"/>
      <c r="D7811" s="41"/>
      <c r="E7811" s="29"/>
      <c r="F7811" s="28"/>
      <c r="G7811" s="28"/>
      <c r="H7811" s="28"/>
      <c r="I7811" s="28"/>
      <c r="J7811" s="36"/>
      <c r="K7811" s="28"/>
      <c r="L7811" s="28"/>
      <c r="M7811" s="28"/>
      <c r="N7811" s="28"/>
      <c r="O7811" s="28"/>
      <c r="P7811" s="28"/>
      <c r="Q7811" s="28"/>
      <c r="R7811" s="28"/>
      <c r="S7811" s="28"/>
      <c r="T7811" s="28"/>
      <c r="U7811" s="28"/>
      <c r="V7811" s="28"/>
      <c r="W7811" s="28"/>
      <c r="X7811" s="28"/>
      <c r="Y7811" s="28"/>
    </row>
    <row r="7812" customFormat="false" ht="15.75" hidden="false" customHeight="false" outlineLevel="0" collapsed="false">
      <c r="A7812" s="37"/>
      <c r="B7812" s="37"/>
      <c r="C7812" s="40"/>
      <c r="D7812" s="40"/>
      <c r="E7812" s="37"/>
      <c r="F7812" s="34"/>
      <c r="G7812" s="34"/>
      <c r="H7812" s="34"/>
      <c r="I7812" s="34"/>
      <c r="J7812" s="35"/>
      <c r="K7812" s="34"/>
      <c r="L7812" s="34"/>
      <c r="M7812" s="34"/>
      <c r="N7812" s="34"/>
      <c r="O7812" s="34"/>
      <c r="P7812" s="34"/>
      <c r="Q7812" s="34"/>
      <c r="R7812" s="34"/>
      <c r="S7812" s="34"/>
      <c r="T7812" s="34"/>
      <c r="U7812" s="34"/>
      <c r="V7812" s="34"/>
      <c r="W7812" s="34"/>
      <c r="X7812" s="34"/>
      <c r="Y7812" s="34"/>
    </row>
    <row r="7813" customFormat="false" ht="15.75" hidden="false" customHeight="false" outlineLevel="0" collapsed="false">
      <c r="A7813" s="29"/>
      <c r="B7813" s="29"/>
      <c r="C7813" s="41"/>
      <c r="D7813" s="41"/>
      <c r="E7813" s="29"/>
      <c r="F7813" s="28"/>
      <c r="G7813" s="28"/>
      <c r="H7813" s="28"/>
      <c r="I7813" s="28"/>
      <c r="J7813" s="36"/>
      <c r="K7813" s="28"/>
      <c r="L7813" s="28"/>
      <c r="M7813" s="28"/>
      <c r="N7813" s="28"/>
      <c r="O7813" s="28"/>
      <c r="P7813" s="28"/>
      <c r="Q7813" s="28"/>
      <c r="R7813" s="28"/>
      <c r="S7813" s="28"/>
      <c r="T7813" s="28"/>
      <c r="U7813" s="28"/>
      <c r="V7813" s="28"/>
      <c r="W7813" s="28"/>
      <c r="X7813" s="28"/>
      <c r="Y7813" s="28"/>
    </row>
    <row r="7814" customFormat="false" ht="15.75" hidden="false" customHeight="false" outlineLevel="0" collapsed="false">
      <c r="A7814" s="37"/>
      <c r="B7814" s="37"/>
      <c r="C7814" s="40"/>
      <c r="D7814" s="40"/>
      <c r="E7814" s="37"/>
      <c r="F7814" s="34"/>
      <c r="G7814" s="34"/>
      <c r="H7814" s="34"/>
      <c r="I7814" s="34"/>
      <c r="J7814" s="35"/>
      <c r="K7814" s="34"/>
      <c r="L7814" s="34"/>
      <c r="M7814" s="34"/>
      <c r="N7814" s="34"/>
      <c r="O7814" s="34"/>
      <c r="P7814" s="34"/>
      <c r="Q7814" s="34"/>
      <c r="R7814" s="34"/>
      <c r="S7814" s="34"/>
      <c r="T7814" s="34"/>
      <c r="U7814" s="34"/>
      <c r="V7814" s="34"/>
      <c r="W7814" s="34"/>
      <c r="X7814" s="34"/>
      <c r="Y7814" s="34"/>
    </row>
    <row r="7815" customFormat="false" ht="15.75" hidden="false" customHeight="false" outlineLevel="0" collapsed="false">
      <c r="A7815" s="29"/>
      <c r="B7815" s="29"/>
      <c r="C7815" s="41"/>
      <c r="D7815" s="41"/>
      <c r="E7815" s="29"/>
      <c r="F7815" s="28"/>
      <c r="G7815" s="28"/>
      <c r="H7815" s="28"/>
      <c r="I7815" s="28"/>
      <c r="J7815" s="36"/>
      <c r="K7815" s="28"/>
      <c r="L7815" s="28"/>
      <c r="M7815" s="28"/>
      <c r="N7815" s="28"/>
      <c r="O7815" s="28"/>
      <c r="P7815" s="28"/>
      <c r="Q7815" s="28"/>
      <c r="R7815" s="28"/>
      <c r="S7815" s="28"/>
      <c r="T7815" s="28"/>
      <c r="U7815" s="28"/>
      <c r="V7815" s="28"/>
      <c r="W7815" s="28"/>
      <c r="X7815" s="28"/>
      <c r="Y7815" s="28"/>
    </row>
    <row r="7816" customFormat="false" ht="15.75" hidden="false" customHeight="false" outlineLevel="0" collapsed="false">
      <c r="A7816" s="37"/>
      <c r="B7816" s="37"/>
      <c r="C7816" s="40"/>
      <c r="D7816" s="40"/>
      <c r="E7816" s="37"/>
      <c r="F7816" s="34"/>
      <c r="G7816" s="34"/>
      <c r="H7816" s="34"/>
      <c r="I7816" s="34"/>
      <c r="J7816" s="35"/>
      <c r="K7816" s="34"/>
      <c r="L7816" s="34"/>
      <c r="M7816" s="34"/>
      <c r="N7816" s="34"/>
      <c r="O7816" s="34"/>
      <c r="P7816" s="34"/>
      <c r="Q7816" s="34"/>
      <c r="R7816" s="34"/>
      <c r="S7816" s="34"/>
      <c r="T7816" s="34"/>
      <c r="U7816" s="34"/>
      <c r="V7816" s="34"/>
      <c r="W7816" s="34"/>
      <c r="X7816" s="34"/>
      <c r="Y7816" s="34"/>
    </row>
    <row r="7817" customFormat="false" ht="15.75" hidden="false" customHeight="false" outlineLevel="0" collapsed="false">
      <c r="A7817" s="29"/>
      <c r="B7817" s="29"/>
      <c r="C7817" s="41"/>
      <c r="D7817" s="41"/>
      <c r="E7817" s="29"/>
      <c r="F7817" s="28"/>
      <c r="G7817" s="28"/>
      <c r="H7817" s="28"/>
      <c r="I7817" s="28"/>
      <c r="J7817" s="36"/>
      <c r="K7817" s="28"/>
      <c r="L7817" s="28"/>
      <c r="M7817" s="28"/>
      <c r="N7817" s="28"/>
      <c r="O7817" s="28"/>
      <c r="P7817" s="28"/>
      <c r="Q7817" s="28"/>
      <c r="R7817" s="28"/>
      <c r="S7817" s="28"/>
      <c r="T7817" s="28"/>
      <c r="U7817" s="28"/>
      <c r="V7817" s="28"/>
      <c r="W7817" s="28"/>
      <c r="X7817" s="28"/>
      <c r="Y7817" s="28"/>
    </row>
    <row r="7818" customFormat="false" ht="15.75" hidden="false" customHeight="false" outlineLevel="0" collapsed="false">
      <c r="A7818" s="37"/>
      <c r="B7818" s="37"/>
      <c r="C7818" s="40"/>
      <c r="D7818" s="40"/>
      <c r="E7818" s="37"/>
      <c r="F7818" s="34"/>
      <c r="G7818" s="34"/>
      <c r="H7818" s="34"/>
      <c r="I7818" s="34"/>
      <c r="J7818" s="35"/>
      <c r="K7818" s="34"/>
      <c r="L7818" s="34"/>
      <c r="M7818" s="34"/>
      <c r="N7818" s="34"/>
      <c r="O7818" s="34"/>
      <c r="P7818" s="34"/>
      <c r="Q7818" s="34"/>
      <c r="R7818" s="34"/>
      <c r="S7818" s="34"/>
      <c r="T7818" s="34"/>
      <c r="U7818" s="34"/>
      <c r="V7818" s="34"/>
      <c r="W7818" s="34"/>
      <c r="X7818" s="34"/>
      <c r="Y7818" s="34"/>
    </row>
    <row r="7819" customFormat="false" ht="15.75" hidden="false" customHeight="false" outlineLevel="0" collapsed="false">
      <c r="A7819" s="29"/>
      <c r="B7819" s="29"/>
      <c r="C7819" s="41"/>
      <c r="D7819" s="41"/>
      <c r="E7819" s="29"/>
      <c r="F7819" s="28"/>
      <c r="G7819" s="28"/>
      <c r="H7819" s="28"/>
      <c r="I7819" s="28"/>
      <c r="J7819" s="36"/>
      <c r="K7819" s="28"/>
      <c r="L7819" s="28"/>
      <c r="M7819" s="28"/>
      <c r="N7819" s="28"/>
      <c r="O7819" s="28"/>
      <c r="P7819" s="28"/>
      <c r="Q7819" s="28"/>
      <c r="R7819" s="28"/>
      <c r="S7819" s="28"/>
      <c r="T7819" s="28"/>
      <c r="U7819" s="28"/>
      <c r="V7819" s="28"/>
      <c r="W7819" s="28"/>
      <c r="X7819" s="28"/>
      <c r="Y7819" s="28"/>
    </row>
    <row r="7820" customFormat="false" ht="15.75" hidden="false" customHeight="false" outlineLevel="0" collapsed="false">
      <c r="A7820" s="37"/>
      <c r="B7820" s="37"/>
      <c r="C7820" s="40"/>
      <c r="D7820" s="40"/>
      <c r="E7820" s="37"/>
      <c r="F7820" s="34"/>
      <c r="G7820" s="34"/>
      <c r="H7820" s="34"/>
      <c r="I7820" s="34"/>
      <c r="J7820" s="35"/>
      <c r="K7820" s="34"/>
      <c r="L7820" s="34"/>
      <c r="M7820" s="34"/>
      <c r="N7820" s="34"/>
      <c r="O7820" s="34"/>
      <c r="P7820" s="34"/>
      <c r="Q7820" s="34"/>
      <c r="R7820" s="34"/>
      <c r="S7820" s="34"/>
      <c r="T7820" s="34"/>
      <c r="U7820" s="34"/>
      <c r="V7820" s="34"/>
      <c r="W7820" s="34"/>
      <c r="X7820" s="34"/>
      <c r="Y7820" s="34"/>
    </row>
    <row r="7821" customFormat="false" ht="15.75" hidden="false" customHeight="false" outlineLevel="0" collapsed="false">
      <c r="A7821" s="29"/>
      <c r="B7821" s="29"/>
      <c r="C7821" s="41"/>
      <c r="D7821" s="41"/>
      <c r="E7821" s="29"/>
      <c r="F7821" s="28"/>
      <c r="G7821" s="28"/>
      <c r="H7821" s="28"/>
      <c r="I7821" s="28"/>
      <c r="J7821" s="36"/>
      <c r="K7821" s="28"/>
      <c r="L7821" s="28"/>
      <c r="M7821" s="28"/>
      <c r="N7821" s="28"/>
      <c r="O7821" s="28"/>
      <c r="P7821" s="28"/>
      <c r="Q7821" s="28"/>
      <c r="R7821" s="28"/>
      <c r="S7821" s="28"/>
      <c r="T7821" s="28"/>
      <c r="U7821" s="28"/>
      <c r="V7821" s="28"/>
      <c r="W7821" s="28"/>
      <c r="X7821" s="28"/>
      <c r="Y7821" s="28"/>
    </row>
    <row r="7822" customFormat="false" ht="15.75" hidden="false" customHeight="false" outlineLevel="0" collapsed="false">
      <c r="A7822" s="37"/>
      <c r="B7822" s="37"/>
      <c r="C7822" s="40"/>
      <c r="D7822" s="40"/>
      <c r="E7822" s="37"/>
      <c r="F7822" s="34"/>
      <c r="G7822" s="34"/>
      <c r="H7822" s="34"/>
      <c r="I7822" s="34"/>
      <c r="J7822" s="35"/>
      <c r="K7822" s="34"/>
      <c r="L7822" s="34"/>
      <c r="M7822" s="34"/>
      <c r="N7822" s="34"/>
      <c r="O7822" s="34"/>
      <c r="P7822" s="34"/>
      <c r="Q7822" s="34"/>
      <c r="R7822" s="34"/>
      <c r="S7822" s="34"/>
      <c r="T7822" s="34"/>
      <c r="U7822" s="34"/>
      <c r="V7822" s="34"/>
      <c r="W7822" s="34"/>
      <c r="X7822" s="34"/>
      <c r="Y7822" s="34"/>
    </row>
    <row r="7823" customFormat="false" ht="15.75" hidden="false" customHeight="false" outlineLevel="0" collapsed="false">
      <c r="A7823" s="29"/>
      <c r="B7823" s="29"/>
      <c r="C7823" s="41"/>
      <c r="D7823" s="41"/>
      <c r="E7823" s="29"/>
      <c r="F7823" s="28"/>
      <c r="G7823" s="28"/>
      <c r="H7823" s="28"/>
      <c r="I7823" s="28"/>
      <c r="J7823" s="36"/>
      <c r="K7823" s="28"/>
      <c r="L7823" s="28"/>
      <c r="M7823" s="28"/>
      <c r="N7823" s="28"/>
      <c r="O7823" s="28"/>
      <c r="P7823" s="28"/>
      <c r="Q7823" s="28"/>
      <c r="R7823" s="28"/>
      <c r="S7823" s="28"/>
      <c r="T7823" s="28"/>
      <c r="U7823" s="28"/>
      <c r="V7823" s="28"/>
      <c r="W7823" s="28"/>
      <c r="X7823" s="28"/>
      <c r="Y7823" s="28"/>
    </row>
    <row r="7824" customFormat="false" ht="15.75" hidden="false" customHeight="false" outlineLevel="0" collapsed="false">
      <c r="A7824" s="37"/>
      <c r="B7824" s="37"/>
      <c r="C7824" s="40"/>
      <c r="D7824" s="40"/>
      <c r="E7824" s="37"/>
      <c r="F7824" s="34"/>
      <c r="G7824" s="34"/>
      <c r="H7824" s="34"/>
      <c r="I7824" s="34"/>
      <c r="J7824" s="35"/>
      <c r="K7824" s="34"/>
      <c r="L7824" s="34"/>
      <c r="M7824" s="34"/>
      <c r="N7824" s="34"/>
      <c r="O7824" s="34"/>
      <c r="P7824" s="34"/>
      <c r="Q7824" s="34"/>
      <c r="R7824" s="34"/>
      <c r="S7824" s="34"/>
      <c r="T7824" s="34"/>
      <c r="U7824" s="34"/>
      <c r="V7824" s="34"/>
      <c r="W7824" s="34"/>
      <c r="X7824" s="34"/>
      <c r="Y7824" s="34"/>
    </row>
    <row r="7825" customFormat="false" ht="15.75" hidden="false" customHeight="false" outlineLevel="0" collapsed="false">
      <c r="A7825" s="29"/>
      <c r="B7825" s="29"/>
      <c r="C7825" s="41"/>
      <c r="D7825" s="41"/>
      <c r="E7825" s="29"/>
      <c r="F7825" s="28"/>
      <c r="G7825" s="28"/>
      <c r="H7825" s="28"/>
      <c r="I7825" s="28"/>
      <c r="J7825" s="36"/>
      <c r="K7825" s="28"/>
      <c r="L7825" s="28"/>
      <c r="M7825" s="28"/>
      <c r="N7825" s="28"/>
      <c r="O7825" s="28"/>
      <c r="P7825" s="28"/>
      <c r="Q7825" s="28"/>
      <c r="R7825" s="28"/>
      <c r="S7825" s="28"/>
      <c r="T7825" s="28"/>
      <c r="U7825" s="28"/>
      <c r="V7825" s="28"/>
      <c r="W7825" s="28"/>
      <c r="X7825" s="28"/>
      <c r="Y7825" s="28"/>
    </row>
    <row r="7826" customFormat="false" ht="15.75" hidden="false" customHeight="false" outlineLevel="0" collapsed="false">
      <c r="A7826" s="37"/>
      <c r="B7826" s="37"/>
      <c r="C7826" s="40"/>
      <c r="D7826" s="40"/>
      <c r="E7826" s="37"/>
      <c r="F7826" s="34"/>
      <c r="G7826" s="34"/>
      <c r="H7826" s="34"/>
      <c r="I7826" s="34"/>
      <c r="J7826" s="35"/>
      <c r="K7826" s="34"/>
      <c r="L7826" s="34"/>
      <c r="M7826" s="34"/>
      <c r="N7826" s="34"/>
      <c r="O7826" s="34"/>
      <c r="P7826" s="34"/>
      <c r="Q7826" s="34"/>
      <c r="R7826" s="34"/>
      <c r="S7826" s="34"/>
      <c r="T7826" s="34"/>
      <c r="U7826" s="34"/>
      <c r="V7826" s="34"/>
      <c r="W7826" s="34"/>
      <c r="X7826" s="34"/>
      <c r="Y7826" s="34"/>
    </row>
    <row r="7827" customFormat="false" ht="15.75" hidden="false" customHeight="false" outlineLevel="0" collapsed="false">
      <c r="A7827" s="29"/>
      <c r="B7827" s="29"/>
      <c r="C7827" s="41"/>
      <c r="D7827" s="41"/>
      <c r="E7827" s="29"/>
      <c r="F7827" s="28"/>
      <c r="G7827" s="28"/>
      <c r="H7827" s="28"/>
      <c r="I7827" s="28"/>
      <c r="J7827" s="36"/>
      <c r="K7827" s="28"/>
      <c r="L7827" s="28"/>
      <c r="M7827" s="28"/>
      <c r="N7827" s="28"/>
      <c r="O7827" s="28"/>
      <c r="P7827" s="28"/>
      <c r="Q7827" s="28"/>
      <c r="R7827" s="28"/>
      <c r="S7827" s="28"/>
      <c r="T7827" s="28"/>
      <c r="U7827" s="28"/>
      <c r="V7827" s="28"/>
      <c r="W7827" s="28"/>
      <c r="X7827" s="28"/>
      <c r="Y7827" s="28"/>
    </row>
    <row r="7828" customFormat="false" ht="15.75" hidden="false" customHeight="false" outlineLevel="0" collapsed="false">
      <c r="A7828" s="37"/>
      <c r="B7828" s="37"/>
      <c r="C7828" s="40"/>
      <c r="D7828" s="40"/>
      <c r="E7828" s="37"/>
      <c r="F7828" s="34"/>
      <c r="G7828" s="34"/>
      <c r="H7828" s="34"/>
      <c r="I7828" s="34"/>
      <c r="J7828" s="35"/>
      <c r="K7828" s="34"/>
      <c r="L7828" s="34"/>
      <c r="M7828" s="34"/>
      <c r="N7828" s="34"/>
      <c r="O7828" s="34"/>
      <c r="P7828" s="34"/>
      <c r="Q7828" s="34"/>
      <c r="R7828" s="34"/>
      <c r="S7828" s="34"/>
      <c r="T7828" s="34"/>
      <c r="U7828" s="34"/>
      <c r="V7828" s="34"/>
      <c r="W7828" s="34"/>
      <c r="X7828" s="34"/>
      <c r="Y7828" s="34"/>
    </row>
    <row r="7829" customFormat="false" ht="15.75" hidden="false" customHeight="false" outlineLevel="0" collapsed="false">
      <c r="A7829" s="29"/>
      <c r="B7829" s="29"/>
      <c r="C7829" s="41"/>
      <c r="D7829" s="41"/>
      <c r="E7829" s="29"/>
      <c r="F7829" s="28"/>
      <c r="G7829" s="28"/>
      <c r="H7829" s="28"/>
      <c r="I7829" s="28"/>
      <c r="J7829" s="36"/>
      <c r="K7829" s="28"/>
      <c r="L7829" s="28"/>
      <c r="M7829" s="28"/>
      <c r="N7829" s="28"/>
      <c r="O7829" s="28"/>
      <c r="P7829" s="28"/>
      <c r="Q7829" s="28"/>
      <c r="R7829" s="28"/>
      <c r="S7829" s="28"/>
      <c r="T7829" s="28"/>
      <c r="U7829" s="28"/>
      <c r="V7829" s="28"/>
      <c r="W7829" s="28"/>
      <c r="X7829" s="28"/>
      <c r="Y7829" s="28"/>
    </row>
    <row r="7830" customFormat="false" ht="15.75" hidden="false" customHeight="false" outlineLevel="0" collapsed="false">
      <c r="A7830" s="37"/>
      <c r="B7830" s="37"/>
      <c r="C7830" s="40"/>
      <c r="D7830" s="40"/>
      <c r="E7830" s="37"/>
      <c r="F7830" s="34"/>
      <c r="G7830" s="34"/>
      <c r="H7830" s="34"/>
      <c r="I7830" s="34"/>
      <c r="J7830" s="35"/>
      <c r="K7830" s="34"/>
      <c r="L7830" s="34"/>
      <c r="M7830" s="34"/>
      <c r="N7830" s="34"/>
      <c r="O7830" s="34"/>
      <c r="P7830" s="34"/>
      <c r="Q7830" s="34"/>
      <c r="R7830" s="34"/>
      <c r="S7830" s="34"/>
      <c r="T7830" s="34"/>
      <c r="U7830" s="34"/>
      <c r="V7830" s="34"/>
      <c r="W7830" s="34"/>
      <c r="X7830" s="34"/>
      <c r="Y7830" s="34"/>
    </row>
    <row r="7831" customFormat="false" ht="15.75" hidden="false" customHeight="false" outlineLevel="0" collapsed="false">
      <c r="A7831" s="29"/>
      <c r="B7831" s="29"/>
      <c r="C7831" s="41"/>
      <c r="D7831" s="41"/>
      <c r="E7831" s="29"/>
      <c r="F7831" s="28"/>
      <c r="G7831" s="28"/>
      <c r="H7831" s="28"/>
      <c r="I7831" s="28"/>
      <c r="J7831" s="36"/>
      <c r="K7831" s="28"/>
      <c r="L7831" s="28"/>
      <c r="M7831" s="28"/>
      <c r="N7831" s="28"/>
      <c r="O7831" s="28"/>
      <c r="P7831" s="28"/>
      <c r="Q7831" s="28"/>
      <c r="R7831" s="28"/>
      <c r="S7831" s="28"/>
      <c r="T7831" s="28"/>
      <c r="U7831" s="28"/>
      <c r="V7831" s="28"/>
      <c r="W7831" s="28"/>
      <c r="X7831" s="28"/>
      <c r="Y7831" s="28"/>
    </row>
    <row r="7832" customFormat="false" ht="15.75" hidden="false" customHeight="false" outlineLevel="0" collapsed="false">
      <c r="A7832" s="37"/>
      <c r="B7832" s="37"/>
      <c r="C7832" s="40"/>
      <c r="D7832" s="40"/>
      <c r="E7832" s="37"/>
      <c r="F7832" s="34"/>
      <c r="G7832" s="34"/>
      <c r="H7832" s="34"/>
      <c r="I7832" s="34"/>
      <c r="J7832" s="35"/>
      <c r="K7832" s="34"/>
      <c r="L7832" s="34"/>
      <c r="M7832" s="34"/>
      <c r="N7832" s="34"/>
      <c r="O7832" s="34"/>
      <c r="P7832" s="34"/>
      <c r="Q7832" s="34"/>
      <c r="R7832" s="34"/>
      <c r="S7832" s="34"/>
      <c r="T7832" s="34"/>
      <c r="U7832" s="34"/>
      <c r="V7832" s="34"/>
      <c r="W7832" s="34"/>
      <c r="X7832" s="34"/>
      <c r="Y7832" s="34"/>
    </row>
    <row r="7833" customFormat="false" ht="15.75" hidden="false" customHeight="false" outlineLevel="0" collapsed="false">
      <c r="A7833" s="29"/>
      <c r="B7833" s="29"/>
      <c r="C7833" s="41"/>
      <c r="D7833" s="41"/>
      <c r="E7833" s="29"/>
      <c r="F7833" s="28"/>
      <c r="G7833" s="28"/>
      <c r="H7833" s="28"/>
      <c r="I7833" s="28"/>
      <c r="J7833" s="36"/>
      <c r="K7833" s="28"/>
      <c r="L7833" s="28"/>
      <c r="M7833" s="28"/>
      <c r="N7833" s="28"/>
      <c r="O7833" s="28"/>
      <c r="P7833" s="28"/>
      <c r="Q7833" s="28"/>
      <c r="R7833" s="28"/>
      <c r="S7833" s="28"/>
      <c r="T7833" s="28"/>
      <c r="U7833" s="28"/>
      <c r="V7833" s="28"/>
      <c r="W7833" s="28"/>
      <c r="X7833" s="28"/>
      <c r="Y7833" s="28"/>
    </row>
    <row r="7834" customFormat="false" ht="15.75" hidden="false" customHeight="false" outlineLevel="0" collapsed="false">
      <c r="A7834" s="37"/>
      <c r="B7834" s="37"/>
      <c r="C7834" s="40"/>
      <c r="D7834" s="40"/>
      <c r="E7834" s="37"/>
      <c r="F7834" s="34"/>
      <c r="G7834" s="34"/>
      <c r="H7834" s="34"/>
      <c r="I7834" s="34"/>
      <c r="J7834" s="35"/>
      <c r="K7834" s="34"/>
      <c r="L7834" s="34"/>
      <c r="M7834" s="34"/>
      <c r="N7834" s="34"/>
      <c r="O7834" s="34"/>
      <c r="P7834" s="34"/>
      <c r="Q7834" s="34"/>
      <c r="R7834" s="34"/>
      <c r="S7834" s="34"/>
      <c r="T7834" s="34"/>
      <c r="U7834" s="34"/>
      <c r="V7834" s="34"/>
      <c r="W7834" s="34"/>
      <c r="X7834" s="34"/>
      <c r="Y7834" s="34"/>
    </row>
    <row r="7835" customFormat="false" ht="15.75" hidden="false" customHeight="false" outlineLevel="0" collapsed="false">
      <c r="A7835" s="29"/>
      <c r="B7835" s="29"/>
      <c r="C7835" s="41"/>
      <c r="D7835" s="41"/>
      <c r="E7835" s="29"/>
      <c r="F7835" s="28"/>
      <c r="G7835" s="28"/>
      <c r="H7835" s="28"/>
      <c r="I7835" s="28"/>
      <c r="J7835" s="36"/>
      <c r="K7835" s="28"/>
      <c r="L7835" s="28"/>
      <c r="M7835" s="28"/>
      <c r="N7835" s="28"/>
      <c r="O7835" s="28"/>
      <c r="P7835" s="28"/>
      <c r="Q7835" s="28"/>
      <c r="R7835" s="28"/>
      <c r="S7835" s="28"/>
      <c r="T7835" s="28"/>
      <c r="U7835" s="28"/>
      <c r="V7835" s="28"/>
      <c r="W7835" s="28"/>
      <c r="X7835" s="28"/>
      <c r="Y7835" s="28"/>
    </row>
    <row r="7836" customFormat="false" ht="15.75" hidden="false" customHeight="false" outlineLevel="0" collapsed="false">
      <c r="A7836" s="37"/>
      <c r="B7836" s="37"/>
      <c r="C7836" s="40"/>
      <c r="D7836" s="40"/>
      <c r="E7836" s="37"/>
      <c r="F7836" s="34"/>
      <c r="G7836" s="34"/>
      <c r="H7836" s="34"/>
      <c r="I7836" s="34"/>
      <c r="J7836" s="35"/>
      <c r="K7836" s="34"/>
      <c r="L7836" s="34"/>
      <c r="M7836" s="34"/>
      <c r="N7836" s="34"/>
      <c r="O7836" s="34"/>
      <c r="P7836" s="34"/>
      <c r="Q7836" s="34"/>
      <c r="R7836" s="34"/>
      <c r="S7836" s="34"/>
      <c r="T7836" s="34"/>
      <c r="U7836" s="34"/>
      <c r="V7836" s="34"/>
      <c r="W7836" s="34"/>
      <c r="X7836" s="34"/>
      <c r="Y7836" s="34"/>
    </row>
    <row r="7837" customFormat="false" ht="15.75" hidden="false" customHeight="false" outlineLevel="0" collapsed="false">
      <c r="A7837" s="29"/>
      <c r="B7837" s="29"/>
      <c r="C7837" s="41"/>
      <c r="D7837" s="41"/>
      <c r="E7837" s="29"/>
      <c r="F7837" s="28"/>
      <c r="G7837" s="28"/>
      <c r="H7837" s="28"/>
      <c r="I7837" s="28"/>
      <c r="J7837" s="36"/>
      <c r="K7837" s="28"/>
      <c r="L7837" s="28"/>
      <c r="M7837" s="28"/>
      <c r="N7837" s="28"/>
      <c r="O7837" s="28"/>
      <c r="P7837" s="28"/>
      <c r="Q7837" s="28"/>
      <c r="R7837" s="28"/>
      <c r="S7837" s="28"/>
      <c r="T7837" s="28"/>
      <c r="U7837" s="28"/>
      <c r="V7837" s="28"/>
      <c r="W7837" s="28"/>
      <c r="X7837" s="28"/>
      <c r="Y7837" s="28"/>
    </row>
    <row r="7838" customFormat="false" ht="15.75" hidden="false" customHeight="false" outlineLevel="0" collapsed="false">
      <c r="A7838" s="37"/>
      <c r="B7838" s="37"/>
      <c r="C7838" s="40"/>
      <c r="D7838" s="40"/>
      <c r="E7838" s="37"/>
      <c r="F7838" s="34"/>
      <c r="G7838" s="34"/>
      <c r="H7838" s="34"/>
      <c r="I7838" s="34"/>
      <c r="J7838" s="35"/>
      <c r="K7838" s="34"/>
      <c r="L7838" s="34"/>
      <c r="M7838" s="34"/>
      <c r="N7838" s="34"/>
      <c r="O7838" s="34"/>
      <c r="P7838" s="34"/>
      <c r="Q7838" s="34"/>
      <c r="R7838" s="34"/>
      <c r="S7838" s="34"/>
      <c r="T7838" s="34"/>
      <c r="U7838" s="34"/>
      <c r="V7838" s="34"/>
      <c r="W7838" s="34"/>
      <c r="X7838" s="34"/>
      <c r="Y7838" s="34"/>
    </row>
    <row r="7839" customFormat="false" ht="15.75" hidden="false" customHeight="false" outlineLevel="0" collapsed="false">
      <c r="A7839" s="29"/>
      <c r="B7839" s="29"/>
      <c r="C7839" s="41"/>
      <c r="D7839" s="41"/>
      <c r="E7839" s="29"/>
      <c r="F7839" s="28"/>
      <c r="G7839" s="28"/>
      <c r="H7839" s="28"/>
      <c r="I7839" s="28"/>
      <c r="J7839" s="36"/>
      <c r="K7839" s="28"/>
      <c r="L7839" s="28"/>
      <c r="M7839" s="28"/>
      <c r="N7839" s="28"/>
      <c r="O7839" s="28"/>
      <c r="P7839" s="28"/>
      <c r="Q7839" s="28"/>
      <c r="R7839" s="28"/>
      <c r="S7839" s="28"/>
      <c r="T7839" s="28"/>
      <c r="U7839" s="28"/>
      <c r="V7839" s="28"/>
      <c r="W7839" s="28"/>
      <c r="X7839" s="28"/>
      <c r="Y7839" s="28"/>
    </row>
    <row r="7840" customFormat="false" ht="15.75" hidden="false" customHeight="false" outlineLevel="0" collapsed="false">
      <c r="A7840" s="37"/>
      <c r="B7840" s="37"/>
      <c r="C7840" s="40"/>
      <c r="D7840" s="40"/>
      <c r="E7840" s="37"/>
      <c r="F7840" s="34"/>
      <c r="G7840" s="34"/>
      <c r="H7840" s="34"/>
      <c r="I7840" s="34"/>
      <c r="J7840" s="35"/>
      <c r="K7840" s="34"/>
      <c r="L7840" s="34"/>
      <c r="M7840" s="34"/>
      <c r="N7840" s="34"/>
      <c r="O7840" s="34"/>
      <c r="P7840" s="34"/>
      <c r="Q7840" s="34"/>
      <c r="R7840" s="34"/>
      <c r="S7840" s="34"/>
      <c r="T7840" s="34"/>
      <c r="U7840" s="34"/>
      <c r="V7840" s="34"/>
      <c r="W7840" s="34"/>
      <c r="X7840" s="34"/>
      <c r="Y7840" s="34"/>
    </row>
    <row r="7841" customFormat="false" ht="15.75" hidden="false" customHeight="false" outlineLevel="0" collapsed="false">
      <c r="A7841" s="29"/>
      <c r="B7841" s="29"/>
      <c r="C7841" s="41"/>
      <c r="D7841" s="41"/>
      <c r="E7841" s="29"/>
      <c r="F7841" s="28"/>
      <c r="G7841" s="28"/>
      <c r="H7841" s="28"/>
      <c r="I7841" s="28"/>
      <c r="J7841" s="36"/>
      <c r="K7841" s="28"/>
      <c r="L7841" s="28"/>
      <c r="M7841" s="28"/>
      <c r="N7841" s="28"/>
      <c r="O7841" s="28"/>
      <c r="P7841" s="28"/>
      <c r="Q7841" s="28"/>
      <c r="R7841" s="28"/>
      <c r="S7841" s="28"/>
      <c r="T7841" s="28"/>
      <c r="U7841" s="28"/>
      <c r="V7841" s="28"/>
      <c r="W7841" s="28"/>
      <c r="X7841" s="28"/>
      <c r="Y7841" s="28"/>
    </row>
    <row r="7842" customFormat="false" ht="15.75" hidden="false" customHeight="false" outlineLevel="0" collapsed="false">
      <c r="A7842" s="37"/>
      <c r="B7842" s="37"/>
      <c r="C7842" s="40"/>
      <c r="D7842" s="40"/>
      <c r="E7842" s="37"/>
      <c r="F7842" s="34"/>
      <c r="G7842" s="34"/>
      <c r="H7842" s="34"/>
      <c r="I7842" s="34"/>
      <c r="J7842" s="35"/>
      <c r="K7842" s="34"/>
      <c r="L7842" s="34"/>
      <c r="M7842" s="34"/>
      <c r="N7842" s="34"/>
      <c r="O7842" s="34"/>
      <c r="P7842" s="34"/>
      <c r="Q7842" s="34"/>
      <c r="R7842" s="34"/>
      <c r="S7842" s="34"/>
      <c r="T7842" s="34"/>
      <c r="U7842" s="34"/>
      <c r="V7842" s="34"/>
      <c r="W7842" s="34"/>
      <c r="X7842" s="34"/>
      <c r="Y7842" s="34"/>
    </row>
    <row r="7843" customFormat="false" ht="15.75" hidden="false" customHeight="false" outlineLevel="0" collapsed="false">
      <c r="A7843" s="29"/>
      <c r="B7843" s="29"/>
      <c r="C7843" s="41"/>
      <c r="D7843" s="41"/>
      <c r="E7843" s="29"/>
      <c r="F7843" s="28"/>
      <c r="G7843" s="28"/>
      <c r="H7843" s="28"/>
      <c r="I7843" s="28"/>
      <c r="J7843" s="36"/>
      <c r="K7843" s="28"/>
      <c r="L7843" s="28"/>
      <c r="M7843" s="28"/>
      <c r="N7843" s="28"/>
      <c r="O7843" s="28"/>
      <c r="P7843" s="28"/>
      <c r="Q7843" s="28"/>
      <c r="R7843" s="28"/>
      <c r="S7843" s="28"/>
      <c r="T7843" s="28"/>
      <c r="U7843" s="28"/>
      <c r="V7843" s="28"/>
      <c r="W7843" s="28"/>
      <c r="X7843" s="28"/>
      <c r="Y7843" s="28"/>
    </row>
    <row r="7844" customFormat="false" ht="15.75" hidden="false" customHeight="false" outlineLevel="0" collapsed="false">
      <c r="A7844" s="37"/>
      <c r="B7844" s="37"/>
      <c r="C7844" s="40"/>
      <c r="D7844" s="40"/>
      <c r="E7844" s="37"/>
      <c r="F7844" s="34"/>
      <c r="G7844" s="34"/>
      <c r="H7844" s="34"/>
      <c r="I7844" s="34"/>
      <c r="J7844" s="35"/>
      <c r="K7844" s="34"/>
      <c r="L7844" s="34"/>
      <c r="M7844" s="34"/>
      <c r="N7844" s="34"/>
      <c r="O7844" s="34"/>
      <c r="P7844" s="34"/>
      <c r="Q7844" s="34"/>
      <c r="R7844" s="34"/>
      <c r="S7844" s="34"/>
      <c r="T7844" s="34"/>
      <c r="U7844" s="34"/>
      <c r="V7844" s="34"/>
      <c r="W7844" s="34"/>
      <c r="X7844" s="34"/>
      <c r="Y7844" s="34"/>
    </row>
    <row r="7845" customFormat="false" ht="15.75" hidden="false" customHeight="false" outlineLevel="0" collapsed="false">
      <c r="A7845" s="29"/>
      <c r="B7845" s="29"/>
      <c r="C7845" s="41"/>
      <c r="D7845" s="41"/>
      <c r="E7845" s="29"/>
      <c r="F7845" s="28"/>
      <c r="G7845" s="28"/>
      <c r="H7845" s="28"/>
      <c r="I7845" s="28"/>
      <c r="J7845" s="36"/>
      <c r="K7845" s="28"/>
      <c r="L7845" s="28"/>
      <c r="M7845" s="28"/>
      <c r="N7845" s="28"/>
      <c r="O7845" s="28"/>
      <c r="P7845" s="28"/>
      <c r="Q7845" s="28"/>
      <c r="R7845" s="28"/>
      <c r="S7845" s="28"/>
      <c r="T7845" s="28"/>
      <c r="U7845" s="28"/>
      <c r="V7845" s="28"/>
      <c r="W7845" s="28"/>
      <c r="X7845" s="28"/>
      <c r="Y7845" s="28"/>
    </row>
    <row r="7846" customFormat="false" ht="15.75" hidden="false" customHeight="false" outlineLevel="0" collapsed="false">
      <c r="A7846" s="37"/>
      <c r="B7846" s="37"/>
      <c r="C7846" s="40"/>
      <c r="D7846" s="40"/>
      <c r="E7846" s="37"/>
      <c r="F7846" s="34"/>
      <c r="G7846" s="34"/>
      <c r="H7846" s="34"/>
      <c r="I7846" s="34"/>
      <c r="J7846" s="35"/>
      <c r="K7846" s="34"/>
      <c r="L7846" s="34"/>
      <c r="M7846" s="34"/>
      <c r="N7846" s="34"/>
      <c r="O7846" s="34"/>
      <c r="P7846" s="34"/>
      <c r="Q7846" s="34"/>
      <c r="R7846" s="34"/>
      <c r="S7846" s="34"/>
      <c r="T7846" s="34"/>
      <c r="U7846" s="34"/>
      <c r="V7846" s="34"/>
      <c r="W7846" s="34"/>
      <c r="X7846" s="34"/>
      <c r="Y7846" s="34"/>
    </row>
    <row r="7847" customFormat="false" ht="15.75" hidden="false" customHeight="false" outlineLevel="0" collapsed="false">
      <c r="A7847" s="29"/>
      <c r="B7847" s="29"/>
      <c r="C7847" s="41"/>
      <c r="D7847" s="41"/>
      <c r="E7847" s="29"/>
      <c r="F7847" s="28"/>
      <c r="G7847" s="28"/>
      <c r="H7847" s="28"/>
      <c r="I7847" s="28"/>
      <c r="J7847" s="36"/>
      <c r="K7847" s="28"/>
      <c r="L7847" s="28"/>
      <c r="M7847" s="28"/>
      <c r="N7847" s="28"/>
      <c r="O7847" s="28"/>
      <c r="P7847" s="28"/>
      <c r="Q7847" s="28"/>
      <c r="R7847" s="28"/>
      <c r="S7847" s="28"/>
      <c r="T7847" s="28"/>
      <c r="U7847" s="28"/>
      <c r="V7847" s="28"/>
      <c r="W7847" s="28"/>
      <c r="X7847" s="28"/>
      <c r="Y7847" s="28"/>
    </row>
    <row r="7848" customFormat="false" ht="15.75" hidden="false" customHeight="false" outlineLevel="0" collapsed="false">
      <c r="A7848" s="37"/>
      <c r="B7848" s="37"/>
      <c r="C7848" s="40"/>
      <c r="D7848" s="40"/>
      <c r="E7848" s="37"/>
      <c r="F7848" s="34"/>
      <c r="G7848" s="34"/>
      <c r="H7848" s="34"/>
      <c r="I7848" s="34"/>
      <c r="J7848" s="35"/>
      <c r="K7848" s="34"/>
      <c r="L7848" s="34"/>
      <c r="M7848" s="34"/>
      <c r="N7848" s="34"/>
      <c r="O7848" s="34"/>
      <c r="P7848" s="34"/>
      <c r="Q7848" s="34"/>
      <c r="R7848" s="34"/>
      <c r="S7848" s="34"/>
      <c r="T7848" s="34"/>
      <c r="U7848" s="34"/>
      <c r="V7848" s="34"/>
      <c r="W7848" s="34"/>
      <c r="X7848" s="34"/>
      <c r="Y7848" s="34"/>
    </row>
    <row r="7849" customFormat="false" ht="15.75" hidden="false" customHeight="false" outlineLevel="0" collapsed="false">
      <c r="A7849" s="29"/>
      <c r="B7849" s="29"/>
      <c r="C7849" s="41"/>
      <c r="D7849" s="41"/>
      <c r="E7849" s="29"/>
      <c r="F7849" s="28"/>
      <c r="G7849" s="28"/>
      <c r="H7849" s="28"/>
      <c r="I7849" s="28"/>
      <c r="J7849" s="36"/>
      <c r="K7849" s="28"/>
      <c r="L7849" s="28"/>
      <c r="M7849" s="28"/>
      <c r="N7849" s="28"/>
      <c r="O7849" s="28"/>
      <c r="P7849" s="28"/>
      <c r="Q7849" s="28"/>
      <c r="R7849" s="28"/>
      <c r="S7849" s="28"/>
      <c r="T7849" s="28"/>
      <c r="U7849" s="28"/>
      <c r="V7849" s="28"/>
      <c r="W7849" s="28"/>
      <c r="X7849" s="28"/>
      <c r="Y7849" s="28"/>
    </row>
    <row r="7850" customFormat="false" ht="15.75" hidden="false" customHeight="false" outlineLevel="0" collapsed="false">
      <c r="A7850" s="37"/>
      <c r="B7850" s="37"/>
      <c r="C7850" s="40"/>
      <c r="D7850" s="40"/>
      <c r="E7850" s="37"/>
      <c r="F7850" s="34"/>
      <c r="G7850" s="34"/>
      <c r="H7850" s="34"/>
      <c r="I7850" s="34"/>
      <c r="J7850" s="35"/>
      <c r="K7850" s="34"/>
      <c r="L7850" s="34"/>
      <c r="M7850" s="34"/>
      <c r="N7850" s="34"/>
      <c r="O7850" s="34"/>
      <c r="P7850" s="34"/>
      <c r="Q7850" s="34"/>
      <c r="R7850" s="34"/>
      <c r="S7850" s="34"/>
      <c r="T7850" s="34"/>
      <c r="U7850" s="34"/>
      <c r="V7850" s="34"/>
      <c r="W7850" s="34"/>
      <c r="X7850" s="34"/>
      <c r="Y7850" s="34"/>
    </row>
    <row r="7851" customFormat="false" ht="15.75" hidden="false" customHeight="false" outlineLevel="0" collapsed="false">
      <c r="A7851" s="29"/>
      <c r="B7851" s="29"/>
      <c r="C7851" s="41"/>
      <c r="D7851" s="41"/>
      <c r="E7851" s="29"/>
      <c r="F7851" s="28"/>
      <c r="G7851" s="28"/>
      <c r="H7851" s="28"/>
      <c r="I7851" s="28"/>
      <c r="J7851" s="36"/>
      <c r="K7851" s="28"/>
      <c r="L7851" s="28"/>
      <c r="M7851" s="28"/>
      <c r="N7851" s="28"/>
      <c r="O7851" s="28"/>
      <c r="P7851" s="28"/>
      <c r="Q7851" s="28"/>
      <c r="R7851" s="28"/>
      <c r="S7851" s="28"/>
      <c r="T7851" s="28"/>
      <c r="U7851" s="28"/>
      <c r="V7851" s="28"/>
      <c r="W7851" s="28"/>
      <c r="X7851" s="28"/>
      <c r="Y7851" s="28"/>
    </row>
    <row r="7852" customFormat="false" ht="15.75" hidden="false" customHeight="false" outlineLevel="0" collapsed="false">
      <c r="A7852" s="37"/>
      <c r="B7852" s="37"/>
      <c r="C7852" s="40"/>
      <c r="D7852" s="40"/>
      <c r="E7852" s="37"/>
      <c r="F7852" s="34"/>
      <c r="G7852" s="34"/>
      <c r="H7852" s="34"/>
      <c r="I7852" s="34"/>
      <c r="J7852" s="35"/>
      <c r="K7852" s="34"/>
      <c r="L7852" s="34"/>
      <c r="M7852" s="34"/>
      <c r="N7852" s="34"/>
      <c r="O7852" s="34"/>
      <c r="P7852" s="34"/>
      <c r="Q7852" s="34"/>
      <c r="R7852" s="34"/>
      <c r="S7852" s="34"/>
      <c r="T7852" s="34"/>
      <c r="U7852" s="34"/>
      <c r="V7852" s="34"/>
      <c r="W7852" s="34"/>
      <c r="X7852" s="34"/>
      <c r="Y7852" s="34"/>
    </row>
    <row r="7853" customFormat="false" ht="15.75" hidden="false" customHeight="false" outlineLevel="0" collapsed="false">
      <c r="A7853" s="29"/>
      <c r="B7853" s="29"/>
      <c r="C7853" s="41"/>
      <c r="D7853" s="41"/>
      <c r="E7853" s="29"/>
      <c r="F7853" s="28"/>
      <c r="G7853" s="28"/>
      <c r="H7853" s="28"/>
      <c r="I7853" s="28"/>
      <c r="J7853" s="36"/>
      <c r="K7853" s="28"/>
      <c r="L7853" s="28"/>
      <c r="M7853" s="28"/>
      <c r="N7853" s="28"/>
      <c r="O7853" s="28"/>
      <c r="P7853" s="28"/>
      <c r="Q7853" s="28"/>
      <c r="R7853" s="28"/>
      <c r="S7853" s="28"/>
      <c r="T7853" s="28"/>
      <c r="U7853" s="28"/>
      <c r="V7853" s="28"/>
      <c r="W7853" s="28"/>
      <c r="X7853" s="28"/>
      <c r="Y7853" s="28"/>
    </row>
    <row r="7854" customFormat="false" ht="15.75" hidden="false" customHeight="false" outlineLevel="0" collapsed="false">
      <c r="A7854" s="37"/>
      <c r="B7854" s="37"/>
      <c r="C7854" s="40"/>
      <c r="D7854" s="40"/>
      <c r="E7854" s="37"/>
      <c r="F7854" s="34"/>
      <c r="G7854" s="34"/>
      <c r="H7854" s="34"/>
      <c r="I7854" s="34"/>
      <c r="J7854" s="35"/>
      <c r="K7854" s="34"/>
      <c r="L7854" s="34"/>
      <c r="M7854" s="34"/>
      <c r="N7854" s="34"/>
      <c r="O7854" s="34"/>
      <c r="P7854" s="34"/>
      <c r="Q7854" s="34"/>
      <c r="R7854" s="34"/>
      <c r="S7854" s="34"/>
      <c r="T7854" s="34"/>
      <c r="U7854" s="34"/>
      <c r="V7854" s="34"/>
      <c r="W7854" s="34"/>
      <c r="X7854" s="34"/>
      <c r="Y7854" s="34"/>
    </row>
    <row r="7855" customFormat="false" ht="15.75" hidden="false" customHeight="false" outlineLevel="0" collapsed="false">
      <c r="A7855" s="29"/>
      <c r="B7855" s="29"/>
      <c r="C7855" s="41"/>
      <c r="D7855" s="41"/>
      <c r="E7855" s="29"/>
      <c r="F7855" s="28"/>
      <c r="G7855" s="28"/>
      <c r="H7855" s="28"/>
      <c r="I7855" s="28"/>
      <c r="J7855" s="36"/>
      <c r="K7855" s="28"/>
      <c r="L7855" s="28"/>
      <c r="M7855" s="28"/>
      <c r="N7855" s="28"/>
      <c r="O7855" s="28"/>
      <c r="P7855" s="28"/>
      <c r="Q7855" s="28"/>
      <c r="R7855" s="28"/>
      <c r="S7855" s="28"/>
      <c r="T7855" s="28"/>
      <c r="U7855" s="28"/>
      <c r="V7855" s="28"/>
      <c r="W7855" s="28"/>
      <c r="X7855" s="28"/>
      <c r="Y7855" s="28"/>
    </row>
    <row r="7856" customFormat="false" ht="15.75" hidden="false" customHeight="false" outlineLevel="0" collapsed="false">
      <c r="A7856" s="37"/>
      <c r="B7856" s="37"/>
      <c r="C7856" s="40"/>
      <c r="D7856" s="40"/>
      <c r="E7856" s="37"/>
      <c r="F7856" s="34"/>
      <c r="G7856" s="34"/>
      <c r="H7856" s="34"/>
      <c r="I7856" s="34"/>
      <c r="J7856" s="35"/>
      <c r="K7856" s="34"/>
      <c r="L7856" s="34"/>
      <c r="M7856" s="34"/>
      <c r="N7856" s="34"/>
      <c r="O7856" s="34"/>
      <c r="P7856" s="34"/>
      <c r="Q7856" s="34"/>
      <c r="R7856" s="34"/>
      <c r="S7856" s="34"/>
      <c r="T7856" s="34"/>
      <c r="U7856" s="34"/>
      <c r="V7856" s="34"/>
      <c r="W7856" s="34"/>
      <c r="X7856" s="34"/>
      <c r="Y7856" s="34"/>
    </row>
    <row r="7857" customFormat="false" ht="15.75" hidden="false" customHeight="false" outlineLevel="0" collapsed="false">
      <c r="A7857" s="29"/>
      <c r="B7857" s="29"/>
      <c r="C7857" s="41"/>
      <c r="D7857" s="41"/>
      <c r="E7857" s="29"/>
      <c r="F7857" s="28"/>
      <c r="G7857" s="28"/>
      <c r="H7857" s="28"/>
      <c r="I7857" s="28"/>
      <c r="J7857" s="36"/>
      <c r="K7857" s="28"/>
      <c r="L7857" s="28"/>
      <c r="M7857" s="28"/>
      <c r="N7857" s="28"/>
      <c r="O7857" s="28"/>
      <c r="P7857" s="28"/>
      <c r="Q7857" s="28"/>
      <c r="R7857" s="28"/>
      <c r="S7857" s="28"/>
      <c r="T7857" s="28"/>
      <c r="U7857" s="28"/>
      <c r="V7857" s="28"/>
      <c r="W7857" s="28"/>
      <c r="X7857" s="28"/>
      <c r="Y7857" s="28"/>
    </row>
    <row r="7858" customFormat="false" ht="15.75" hidden="false" customHeight="false" outlineLevel="0" collapsed="false">
      <c r="A7858" s="37"/>
      <c r="B7858" s="37"/>
      <c r="C7858" s="40"/>
      <c r="D7858" s="40"/>
      <c r="E7858" s="37"/>
      <c r="F7858" s="34"/>
      <c r="G7858" s="34"/>
      <c r="H7858" s="34"/>
      <c r="I7858" s="34"/>
      <c r="J7858" s="35"/>
      <c r="K7858" s="34"/>
      <c r="L7858" s="34"/>
      <c r="M7858" s="34"/>
      <c r="N7858" s="34"/>
      <c r="O7858" s="34"/>
      <c r="P7858" s="34"/>
      <c r="Q7858" s="34"/>
      <c r="R7858" s="34"/>
      <c r="S7858" s="34"/>
      <c r="T7858" s="34"/>
      <c r="U7858" s="34"/>
      <c r="V7858" s="34"/>
      <c r="W7858" s="34"/>
      <c r="X7858" s="34"/>
      <c r="Y7858" s="34"/>
    </row>
    <row r="7859" customFormat="false" ht="15.75" hidden="false" customHeight="false" outlineLevel="0" collapsed="false">
      <c r="A7859" s="29"/>
      <c r="B7859" s="29"/>
      <c r="C7859" s="41"/>
      <c r="D7859" s="41"/>
      <c r="E7859" s="29"/>
      <c r="F7859" s="28"/>
      <c r="G7859" s="28"/>
      <c r="H7859" s="28"/>
      <c r="I7859" s="28"/>
      <c r="J7859" s="36"/>
      <c r="K7859" s="28"/>
      <c r="L7859" s="28"/>
      <c r="M7859" s="28"/>
      <c r="N7859" s="28"/>
      <c r="O7859" s="28"/>
      <c r="P7859" s="28"/>
      <c r="Q7859" s="28"/>
      <c r="R7859" s="28"/>
      <c r="S7859" s="28"/>
      <c r="T7859" s="28"/>
      <c r="U7859" s="28"/>
      <c r="V7859" s="28"/>
      <c r="W7859" s="28"/>
      <c r="X7859" s="28"/>
      <c r="Y7859" s="28"/>
    </row>
    <row r="7860" customFormat="false" ht="15.75" hidden="false" customHeight="false" outlineLevel="0" collapsed="false">
      <c r="A7860" s="37"/>
      <c r="B7860" s="37"/>
      <c r="C7860" s="40"/>
      <c r="D7860" s="40"/>
      <c r="E7860" s="37"/>
      <c r="F7860" s="34"/>
      <c r="G7860" s="34"/>
      <c r="H7860" s="34"/>
      <c r="I7860" s="34"/>
      <c r="J7860" s="35"/>
      <c r="K7860" s="34"/>
      <c r="L7860" s="34"/>
      <c r="M7860" s="34"/>
      <c r="N7860" s="34"/>
      <c r="O7860" s="34"/>
      <c r="P7860" s="34"/>
      <c r="Q7860" s="34"/>
      <c r="R7860" s="34"/>
      <c r="S7860" s="34"/>
      <c r="T7860" s="34"/>
      <c r="U7860" s="34"/>
      <c r="V7860" s="34"/>
      <c r="W7860" s="34"/>
      <c r="X7860" s="34"/>
      <c r="Y7860" s="34"/>
    </row>
    <row r="7861" customFormat="false" ht="15.75" hidden="false" customHeight="false" outlineLevel="0" collapsed="false">
      <c r="A7861" s="29"/>
      <c r="B7861" s="29"/>
      <c r="C7861" s="41"/>
      <c r="D7861" s="41"/>
      <c r="E7861" s="29"/>
      <c r="F7861" s="28"/>
      <c r="G7861" s="28"/>
      <c r="H7861" s="28"/>
      <c r="I7861" s="28"/>
      <c r="J7861" s="36"/>
      <c r="K7861" s="28"/>
      <c r="L7861" s="28"/>
      <c r="M7861" s="28"/>
      <c r="N7861" s="28"/>
      <c r="O7861" s="28"/>
      <c r="P7861" s="28"/>
      <c r="Q7861" s="28"/>
      <c r="R7861" s="28"/>
      <c r="S7861" s="28"/>
      <c r="T7861" s="28"/>
      <c r="U7861" s="28"/>
      <c r="V7861" s="28"/>
      <c r="W7861" s="28"/>
      <c r="X7861" s="28"/>
      <c r="Y7861" s="28"/>
    </row>
    <row r="7862" customFormat="false" ht="15.75" hidden="false" customHeight="false" outlineLevel="0" collapsed="false">
      <c r="A7862" s="37"/>
      <c r="B7862" s="37"/>
      <c r="C7862" s="40"/>
      <c r="D7862" s="40"/>
      <c r="E7862" s="37"/>
      <c r="F7862" s="34"/>
      <c r="G7862" s="34"/>
      <c r="H7862" s="34"/>
      <c r="I7862" s="34"/>
      <c r="J7862" s="35"/>
      <c r="K7862" s="34"/>
      <c r="L7862" s="34"/>
      <c r="M7862" s="34"/>
      <c r="N7862" s="34"/>
      <c r="O7862" s="34"/>
      <c r="P7862" s="34"/>
      <c r="Q7862" s="34"/>
      <c r="R7862" s="34"/>
      <c r="S7862" s="34"/>
      <c r="T7862" s="34"/>
      <c r="U7862" s="34"/>
      <c r="V7862" s="34"/>
      <c r="W7862" s="34"/>
      <c r="X7862" s="34"/>
      <c r="Y7862" s="34"/>
    </row>
    <row r="7863" customFormat="false" ht="15.75" hidden="false" customHeight="false" outlineLevel="0" collapsed="false">
      <c r="A7863" s="29"/>
      <c r="B7863" s="29"/>
      <c r="C7863" s="41"/>
      <c r="D7863" s="41"/>
      <c r="E7863" s="29"/>
      <c r="F7863" s="28"/>
      <c r="G7863" s="28"/>
      <c r="H7863" s="28"/>
      <c r="I7863" s="28"/>
      <c r="J7863" s="36"/>
      <c r="K7863" s="28"/>
      <c r="L7863" s="28"/>
      <c r="M7863" s="28"/>
      <c r="N7863" s="28"/>
      <c r="O7863" s="28"/>
      <c r="P7863" s="28"/>
      <c r="Q7863" s="28"/>
      <c r="R7863" s="28"/>
      <c r="S7863" s="28"/>
      <c r="T7863" s="28"/>
      <c r="U7863" s="28"/>
      <c r="V7863" s="28"/>
      <c r="W7863" s="28"/>
      <c r="X7863" s="28"/>
      <c r="Y7863" s="28"/>
    </row>
    <row r="7864" customFormat="false" ht="15.75" hidden="false" customHeight="false" outlineLevel="0" collapsed="false">
      <c r="A7864" s="37"/>
      <c r="B7864" s="37"/>
      <c r="C7864" s="40"/>
      <c r="D7864" s="40"/>
      <c r="E7864" s="37"/>
      <c r="F7864" s="34"/>
      <c r="G7864" s="34"/>
      <c r="H7864" s="34"/>
      <c r="I7864" s="34"/>
      <c r="J7864" s="35"/>
      <c r="K7864" s="34"/>
      <c r="L7864" s="34"/>
      <c r="M7864" s="34"/>
      <c r="N7864" s="34"/>
      <c r="O7864" s="34"/>
      <c r="P7864" s="34"/>
      <c r="Q7864" s="34"/>
      <c r="R7864" s="34"/>
      <c r="S7864" s="34"/>
      <c r="T7864" s="34"/>
      <c r="U7864" s="34"/>
      <c r="V7864" s="34"/>
      <c r="W7864" s="34"/>
      <c r="X7864" s="34"/>
      <c r="Y7864" s="34"/>
    </row>
    <row r="7865" customFormat="false" ht="15.75" hidden="false" customHeight="false" outlineLevel="0" collapsed="false">
      <c r="A7865" s="29"/>
      <c r="B7865" s="29"/>
      <c r="C7865" s="41"/>
      <c r="D7865" s="41"/>
      <c r="E7865" s="29"/>
      <c r="F7865" s="28"/>
      <c r="G7865" s="28"/>
      <c r="H7865" s="28"/>
      <c r="I7865" s="28"/>
      <c r="J7865" s="36"/>
      <c r="K7865" s="28"/>
      <c r="L7865" s="28"/>
      <c r="M7865" s="28"/>
      <c r="N7865" s="28"/>
      <c r="O7865" s="28"/>
      <c r="P7865" s="28"/>
      <c r="Q7865" s="28"/>
      <c r="R7865" s="28"/>
      <c r="S7865" s="28"/>
      <c r="T7865" s="28"/>
      <c r="U7865" s="28"/>
      <c r="V7865" s="28"/>
      <c r="W7865" s="28"/>
      <c r="X7865" s="28"/>
      <c r="Y7865" s="28"/>
    </row>
    <row r="7866" customFormat="false" ht="15.75" hidden="false" customHeight="false" outlineLevel="0" collapsed="false">
      <c r="A7866" s="37"/>
      <c r="B7866" s="37"/>
      <c r="C7866" s="40"/>
      <c r="D7866" s="40"/>
      <c r="E7866" s="37"/>
      <c r="F7866" s="34"/>
      <c r="G7866" s="34"/>
      <c r="H7866" s="34"/>
      <c r="I7866" s="34"/>
      <c r="J7866" s="35"/>
      <c r="K7866" s="34"/>
      <c r="L7866" s="34"/>
      <c r="M7866" s="34"/>
      <c r="N7866" s="34"/>
      <c r="O7866" s="34"/>
      <c r="P7866" s="34"/>
      <c r="Q7866" s="34"/>
      <c r="R7866" s="34"/>
      <c r="S7866" s="34"/>
      <c r="T7866" s="34"/>
      <c r="U7866" s="34"/>
      <c r="V7866" s="34"/>
      <c r="W7866" s="34"/>
      <c r="X7866" s="34"/>
      <c r="Y7866" s="34"/>
    </row>
    <row r="7867" customFormat="false" ht="15.75" hidden="false" customHeight="false" outlineLevel="0" collapsed="false">
      <c r="A7867" s="29"/>
      <c r="B7867" s="29"/>
      <c r="C7867" s="41"/>
      <c r="D7867" s="41"/>
      <c r="E7867" s="29"/>
      <c r="F7867" s="28"/>
      <c r="G7867" s="28"/>
      <c r="H7867" s="28"/>
      <c r="I7867" s="28"/>
      <c r="J7867" s="36"/>
      <c r="K7867" s="28"/>
      <c r="L7867" s="28"/>
      <c r="M7867" s="28"/>
      <c r="N7867" s="28"/>
      <c r="O7867" s="28"/>
      <c r="P7867" s="28"/>
      <c r="Q7867" s="28"/>
      <c r="R7867" s="28"/>
      <c r="S7867" s="28"/>
      <c r="T7867" s="28"/>
      <c r="U7867" s="28"/>
      <c r="V7867" s="28"/>
      <c r="W7867" s="28"/>
      <c r="X7867" s="28"/>
      <c r="Y7867" s="28"/>
    </row>
    <row r="7868" customFormat="false" ht="15.75" hidden="false" customHeight="false" outlineLevel="0" collapsed="false">
      <c r="A7868" s="37"/>
      <c r="B7868" s="37"/>
      <c r="C7868" s="40"/>
      <c r="D7868" s="40"/>
      <c r="E7868" s="37"/>
      <c r="F7868" s="34"/>
      <c r="G7868" s="34"/>
      <c r="H7868" s="34"/>
      <c r="I7868" s="34"/>
      <c r="J7868" s="35"/>
      <c r="K7868" s="34"/>
      <c r="L7868" s="34"/>
      <c r="M7868" s="34"/>
      <c r="N7868" s="34"/>
      <c r="O7868" s="34"/>
      <c r="P7868" s="34"/>
      <c r="Q7868" s="34"/>
      <c r="R7868" s="34"/>
      <c r="S7868" s="34"/>
      <c r="T7868" s="34"/>
      <c r="U7868" s="34"/>
      <c r="V7868" s="34"/>
      <c r="W7868" s="34"/>
      <c r="X7868" s="34"/>
      <c r="Y7868" s="34"/>
    </row>
    <row r="7869" customFormat="false" ht="15.75" hidden="false" customHeight="false" outlineLevel="0" collapsed="false">
      <c r="A7869" s="29"/>
      <c r="B7869" s="29"/>
      <c r="C7869" s="41"/>
      <c r="D7869" s="41"/>
      <c r="E7869" s="29"/>
      <c r="F7869" s="28"/>
      <c r="G7869" s="28"/>
      <c r="H7869" s="28"/>
      <c r="I7869" s="28"/>
      <c r="J7869" s="36"/>
      <c r="K7869" s="28"/>
      <c r="L7869" s="28"/>
      <c r="M7869" s="28"/>
      <c r="N7869" s="28"/>
      <c r="O7869" s="28"/>
      <c r="P7869" s="28"/>
      <c r="Q7869" s="28"/>
      <c r="R7869" s="28"/>
      <c r="S7869" s="28"/>
      <c r="T7869" s="28"/>
      <c r="U7869" s="28"/>
      <c r="V7869" s="28"/>
      <c r="W7869" s="28"/>
      <c r="X7869" s="28"/>
      <c r="Y7869" s="28"/>
    </row>
    <row r="7870" customFormat="false" ht="15.75" hidden="false" customHeight="false" outlineLevel="0" collapsed="false">
      <c r="A7870" s="37"/>
      <c r="B7870" s="37"/>
      <c r="C7870" s="40"/>
      <c r="D7870" s="40"/>
      <c r="E7870" s="37"/>
      <c r="F7870" s="34"/>
      <c r="G7870" s="34"/>
      <c r="H7870" s="34"/>
      <c r="I7870" s="34"/>
      <c r="J7870" s="35"/>
      <c r="K7870" s="34"/>
      <c r="L7870" s="34"/>
      <c r="M7870" s="34"/>
      <c r="N7870" s="34"/>
      <c r="O7870" s="34"/>
      <c r="P7870" s="34"/>
      <c r="Q7870" s="34"/>
      <c r="R7870" s="34"/>
      <c r="S7870" s="34"/>
      <c r="T7870" s="34"/>
      <c r="U7870" s="34"/>
      <c r="V7870" s="34"/>
      <c r="W7870" s="34"/>
      <c r="X7870" s="34"/>
      <c r="Y7870" s="34"/>
    </row>
    <row r="7871" customFormat="false" ht="15.75" hidden="false" customHeight="false" outlineLevel="0" collapsed="false">
      <c r="A7871" s="29"/>
      <c r="B7871" s="29"/>
      <c r="C7871" s="41"/>
      <c r="D7871" s="41"/>
      <c r="E7871" s="29"/>
      <c r="F7871" s="28"/>
      <c r="G7871" s="28"/>
      <c r="H7871" s="28"/>
      <c r="I7871" s="28"/>
      <c r="J7871" s="36"/>
      <c r="K7871" s="28"/>
      <c r="L7871" s="28"/>
      <c r="M7871" s="28"/>
      <c r="N7871" s="28"/>
      <c r="O7871" s="28"/>
      <c r="P7871" s="28"/>
      <c r="Q7871" s="28"/>
      <c r="R7871" s="28"/>
      <c r="S7871" s="28"/>
      <c r="T7871" s="28"/>
      <c r="U7871" s="28"/>
      <c r="V7871" s="28"/>
      <c r="W7871" s="28"/>
      <c r="X7871" s="28"/>
      <c r="Y7871" s="28"/>
    </row>
    <row r="7872" customFormat="false" ht="15.75" hidden="false" customHeight="false" outlineLevel="0" collapsed="false">
      <c r="A7872" s="37"/>
      <c r="B7872" s="37"/>
      <c r="C7872" s="40"/>
      <c r="D7872" s="40"/>
      <c r="E7872" s="37"/>
      <c r="F7872" s="34"/>
      <c r="G7872" s="34"/>
      <c r="H7872" s="34"/>
      <c r="I7872" s="34"/>
      <c r="J7872" s="35"/>
      <c r="K7872" s="34"/>
      <c r="L7872" s="34"/>
      <c r="M7872" s="34"/>
      <c r="N7872" s="34"/>
      <c r="O7872" s="34"/>
      <c r="P7872" s="34"/>
      <c r="Q7872" s="34"/>
      <c r="R7872" s="34"/>
      <c r="S7872" s="34"/>
      <c r="T7872" s="34"/>
      <c r="U7872" s="34"/>
      <c r="V7872" s="34"/>
      <c r="W7872" s="34"/>
      <c r="X7872" s="34"/>
      <c r="Y7872" s="34"/>
    </row>
    <row r="7873" customFormat="false" ht="15.75" hidden="false" customHeight="false" outlineLevel="0" collapsed="false">
      <c r="A7873" s="29"/>
      <c r="B7873" s="29"/>
      <c r="C7873" s="41"/>
      <c r="D7873" s="41"/>
      <c r="E7873" s="29"/>
      <c r="F7873" s="28"/>
      <c r="G7873" s="28"/>
      <c r="H7873" s="28"/>
      <c r="I7873" s="28"/>
      <c r="J7873" s="36"/>
      <c r="K7873" s="28"/>
      <c r="L7873" s="28"/>
      <c r="M7873" s="28"/>
      <c r="N7873" s="28"/>
      <c r="O7873" s="28"/>
      <c r="P7873" s="28"/>
      <c r="Q7873" s="28"/>
      <c r="R7873" s="28"/>
      <c r="S7873" s="28"/>
      <c r="T7873" s="28"/>
      <c r="U7873" s="28"/>
      <c r="V7873" s="28"/>
      <c r="W7873" s="28"/>
      <c r="X7873" s="28"/>
      <c r="Y7873" s="28"/>
    </row>
    <row r="7874" customFormat="false" ht="15.75" hidden="false" customHeight="false" outlineLevel="0" collapsed="false">
      <c r="A7874" s="37"/>
      <c r="B7874" s="37"/>
      <c r="C7874" s="40"/>
      <c r="D7874" s="40"/>
      <c r="E7874" s="37"/>
      <c r="F7874" s="34"/>
      <c r="G7874" s="34"/>
      <c r="H7874" s="34"/>
      <c r="I7874" s="34"/>
      <c r="J7874" s="35"/>
      <c r="K7874" s="34"/>
      <c r="L7874" s="34"/>
      <c r="M7874" s="34"/>
      <c r="N7874" s="34"/>
      <c r="O7874" s="34"/>
      <c r="P7874" s="34"/>
      <c r="Q7874" s="34"/>
      <c r="R7874" s="34"/>
      <c r="S7874" s="34"/>
      <c r="T7874" s="34"/>
      <c r="U7874" s="34"/>
      <c r="V7874" s="34"/>
      <c r="W7874" s="34"/>
      <c r="X7874" s="34"/>
      <c r="Y7874" s="34"/>
    </row>
    <row r="7875" customFormat="false" ht="15.75" hidden="false" customHeight="false" outlineLevel="0" collapsed="false">
      <c r="A7875" s="29"/>
      <c r="B7875" s="29"/>
      <c r="C7875" s="41"/>
      <c r="D7875" s="41"/>
      <c r="E7875" s="29"/>
      <c r="F7875" s="28"/>
      <c r="G7875" s="28"/>
      <c r="H7875" s="28"/>
      <c r="I7875" s="28"/>
      <c r="J7875" s="36"/>
      <c r="K7875" s="28"/>
      <c r="L7875" s="28"/>
      <c r="M7875" s="28"/>
      <c r="N7875" s="28"/>
      <c r="O7875" s="28"/>
      <c r="P7875" s="28"/>
      <c r="Q7875" s="28"/>
      <c r="R7875" s="28"/>
      <c r="S7875" s="28"/>
      <c r="T7875" s="28"/>
      <c r="U7875" s="28"/>
      <c r="V7875" s="28"/>
      <c r="W7875" s="28"/>
      <c r="X7875" s="28"/>
      <c r="Y7875" s="28"/>
    </row>
    <row r="7876" customFormat="false" ht="15.75" hidden="false" customHeight="false" outlineLevel="0" collapsed="false">
      <c r="A7876" s="37"/>
      <c r="B7876" s="37"/>
      <c r="C7876" s="40"/>
      <c r="D7876" s="40"/>
      <c r="E7876" s="37"/>
      <c r="F7876" s="34"/>
      <c r="G7876" s="34"/>
      <c r="H7876" s="34"/>
      <c r="I7876" s="34"/>
      <c r="J7876" s="35"/>
      <c r="K7876" s="34"/>
      <c r="L7876" s="34"/>
      <c r="M7876" s="34"/>
      <c r="N7876" s="34"/>
      <c r="O7876" s="34"/>
      <c r="P7876" s="34"/>
      <c r="Q7876" s="34"/>
      <c r="R7876" s="34"/>
      <c r="S7876" s="34"/>
      <c r="T7876" s="34"/>
      <c r="U7876" s="34"/>
      <c r="V7876" s="34"/>
      <c r="W7876" s="34"/>
      <c r="X7876" s="34"/>
      <c r="Y7876" s="34"/>
    </row>
    <row r="7877" customFormat="false" ht="15.75" hidden="false" customHeight="false" outlineLevel="0" collapsed="false">
      <c r="A7877" s="29"/>
      <c r="B7877" s="29"/>
      <c r="C7877" s="41"/>
      <c r="D7877" s="41"/>
      <c r="E7877" s="29"/>
      <c r="F7877" s="28"/>
      <c r="G7877" s="28"/>
      <c r="H7877" s="28"/>
      <c r="I7877" s="28"/>
      <c r="J7877" s="36"/>
      <c r="K7877" s="28"/>
      <c r="L7877" s="28"/>
      <c r="M7877" s="28"/>
      <c r="N7877" s="28"/>
      <c r="O7877" s="28"/>
      <c r="P7877" s="28"/>
      <c r="Q7877" s="28"/>
      <c r="R7877" s="28"/>
      <c r="S7877" s="28"/>
      <c r="T7877" s="28"/>
      <c r="U7877" s="28"/>
      <c r="V7877" s="28"/>
      <c r="W7877" s="28"/>
      <c r="X7877" s="28"/>
      <c r="Y7877" s="28"/>
    </row>
    <row r="7878" customFormat="false" ht="15.75" hidden="false" customHeight="false" outlineLevel="0" collapsed="false">
      <c r="A7878" s="37"/>
      <c r="B7878" s="37"/>
      <c r="C7878" s="40"/>
      <c r="D7878" s="40"/>
      <c r="E7878" s="37"/>
      <c r="F7878" s="34"/>
      <c r="G7878" s="34"/>
      <c r="H7878" s="34"/>
      <c r="I7878" s="34"/>
      <c r="J7878" s="35"/>
      <c r="K7878" s="34"/>
      <c r="L7878" s="34"/>
      <c r="M7878" s="34"/>
      <c r="N7878" s="34"/>
      <c r="O7878" s="34"/>
      <c r="P7878" s="34"/>
      <c r="Q7878" s="34"/>
      <c r="R7878" s="34"/>
      <c r="S7878" s="34"/>
      <c r="T7878" s="34"/>
      <c r="U7878" s="34"/>
      <c r="V7878" s="34"/>
      <c r="W7878" s="34"/>
      <c r="X7878" s="34"/>
      <c r="Y7878" s="34"/>
    </row>
    <row r="7879" customFormat="false" ht="15.75" hidden="false" customHeight="false" outlineLevel="0" collapsed="false">
      <c r="A7879" s="29"/>
      <c r="B7879" s="29"/>
      <c r="C7879" s="41"/>
      <c r="D7879" s="41"/>
      <c r="E7879" s="29"/>
      <c r="F7879" s="28"/>
      <c r="G7879" s="28"/>
      <c r="H7879" s="28"/>
      <c r="I7879" s="28"/>
      <c r="J7879" s="36"/>
      <c r="K7879" s="28"/>
      <c r="L7879" s="28"/>
      <c r="M7879" s="28"/>
      <c r="N7879" s="28"/>
      <c r="O7879" s="28"/>
      <c r="P7879" s="28"/>
      <c r="Q7879" s="28"/>
      <c r="R7879" s="28"/>
      <c r="S7879" s="28"/>
      <c r="T7879" s="28"/>
      <c r="U7879" s="28"/>
      <c r="V7879" s="28"/>
      <c r="W7879" s="28"/>
      <c r="X7879" s="28"/>
      <c r="Y7879" s="28"/>
    </row>
    <row r="7880" customFormat="false" ht="15.75" hidden="false" customHeight="false" outlineLevel="0" collapsed="false">
      <c r="A7880" s="37"/>
      <c r="B7880" s="37"/>
      <c r="C7880" s="40"/>
      <c r="D7880" s="40"/>
      <c r="E7880" s="37"/>
      <c r="F7880" s="34"/>
      <c r="G7880" s="34"/>
      <c r="H7880" s="34"/>
      <c r="I7880" s="34"/>
      <c r="J7880" s="35"/>
      <c r="K7880" s="34"/>
      <c r="L7880" s="34"/>
      <c r="M7880" s="34"/>
      <c r="N7880" s="34"/>
      <c r="O7880" s="34"/>
      <c r="P7880" s="34"/>
      <c r="Q7880" s="34"/>
      <c r="R7880" s="34"/>
      <c r="S7880" s="34"/>
      <c r="T7880" s="34"/>
      <c r="U7880" s="34"/>
      <c r="V7880" s="34"/>
      <c r="W7880" s="34"/>
      <c r="X7880" s="34"/>
      <c r="Y7880" s="34"/>
    </row>
    <row r="7881" customFormat="false" ht="15.75" hidden="false" customHeight="false" outlineLevel="0" collapsed="false">
      <c r="A7881" s="29"/>
      <c r="B7881" s="29"/>
      <c r="C7881" s="41"/>
      <c r="D7881" s="41"/>
      <c r="E7881" s="29"/>
      <c r="F7881" s="28"/>
      <c r="G7881" s="28"/>
      <c r="H7881" s="28"/>
      <c r="I7881" s="28"/>
      <c r="J7881" s="36"/>
      <c r="K7881" s="28"/>
      <c r="L7881" s="28"/>
      <c r="M7881" s="28"/>
      <c r="N7881" s="28"/>
      <c r="O7881" s="28"/>
      <c r="P7881" s="28"/>
      <c r="Q7881" s="28"/>
      <c r="R7881" s="28"/>
      <c r="S7881" s="28"/>
      <c r="T7881" s="28"/>
      <c r="U7881" s="28"/>
      <c r="V7881" s="28"/>
      <c r="W7881" s="28"/>
      <c r="X7881" s="28"/>
      <c r="Y7881" s="28"/>
    </row>
    <row r="7882" customFormat="false" ht="15.75" hidden="false" customHeight="false" outlineLevel="0" collapsed="false">
      <c r="A7882" s="37"/>
      <c r="B7882" s="37"/>
      <c r="C7882" s="40"/>
      <c r="D7882" s="40"/>
      <c r="E7882" s="37"/>
      <c r="F7882" s="34"/>
      <c r="G7882" s="34"/>
      <c r="H7882" s="34"/>
      <c r="I7882" s="34"/>
      <c r="J7882" s="35"/>
      <c r="K7882" s="34"/>
      <c r="L7882" s="34"/>
      <c r="M7882" s="34"/>
      <c r="N7882" s="34"/>
      <c r="O7882" s="34"/>
      <c r="P7882" s="34"/>
      <c r="Q7882" s="34"/>
      <c r="R7882" s="34"/>
      <c r="S7882" s="34"/>
      <c r="T7882" s="34"/>
      <c r="U7882" s="34"/>
      <c r="V7882" s="34"/>
      <c r="W7882" s="34"/>
      <c r="X7882" s="34"/>
      <c r="Y7882" s="34"/>
    </row>
    <row r="7883" customFormat="false" ht="15.75" hidden="false" customHeight="false" outlineLevel="0" collapsed="false">
      <c r="A7883" s="29"/>
      <c r="B7883" s="29"/>
      <c r="C7883" s="41"/>
      <c r="D7883" s="41"/>
      <c r="E7883" s="29"/>
      <c r="F7883" s="28"/>
      <c r="G7883" s="28"/>
      <c r="H7883" s="28"/>
      <c r="I7883" s="28"/>
      <c r="J7883" s="36"/>
      <c r="K7883" s="28"/>
      <c r="L7883" s="28"/>
      <c r="M7883" s="28"/>
      <c r="N7883" s="28"/>
      <c r="O7883" s="28"/>
      <c r="P7883" s="28"/>
      <c r="Q7883" s="28"/>
      <c r="R7883" s="28"/>
      <c r="S7883" s="28"/>
      <c r="T7883" s="28"/>
      <c r="U7883" s="28"/>
      <c r="V7883" s="28"/>
      <c r="W7883" s="28"/>
      <c r="X7883" s="28"/>
      <c r="Y7883" s="28"/>
    </row>
    <row r="7884" customFormat="false" ht="15.75" hidden="false" customHeight="false" outlineLevel="0" collapsed="false">
      <c r="A7884" s="37"/>
      <c r="B7884" s="37"/>
      <c r="C7884" s="40"/>
      <c r="D7884" s="40"/>
      <c r="E7884" s="37"/>
      <c r="F7884" s="34"/>
      <c r="G7884" s="34"/>
      <c r="H7884" s="34"/>
      <c r="I7884" s="34"/>
      <c r="J7884" s="35"/>
      <c r="K7884" s="34"/>
      <c r="L7884" s="34"/>
      <c r="M7884" s="34"/>
      <c r="N7884" s="34"/>
      <c r="O7884" s="34"/>
      <c r="P7884" s="34"/>
      <c r="Q7884" s="34"/>
      <c r="R7884" s="34"/>
      <c r="S7884" s="34"/>
      <c r="T7884" s="34"/>
      <c r="U7884" s="34"/>
      <c r="V7884" s="34"/>
      <c r="W7884" s="34"/>
      <c r="X7884" s="34"/>
      <c r="Y7884" s="34"/>
    </row>
    <row r="7885" customFormat="false" ht="15.75" hidden="false" customHeight="false" outlineLevel="0" collapsed="false">
      <c r="A7885" s="29"/>
      <c r="B7885" s="29"/>
      <c r="C7885" s="41"/>
      <c r="D7885" s="41"/>
      <c r="E7885" s="29"/>
      <c r="F7885" s="28"/>
      <c r="G7885" s="28"/>
      <c r="H7885" s="28"/>
      <c r="I7885" s="28"/>
      <c r="J7885" s="36"/>
      <c r="K7885" s="28"/>
      <c r="L7885" s="28"/>
      <c r="M7885" s="28"/>
      <c r="N7885" s="28"/>
      <c r="O7885" s="28"/>
      <c r="P7885" s="28"/>
      <c r="Q7885" s="28"/>
      <c r="R7885" s="28"/>
      <c r="S7885" s="28"/>
      <c r="T7885" s="28"/>
      <c r="U7885" s="28"/>
      <c r="V7885" s="28"/>
      <c r="W7885" s="28"/>
      <c r="X7885" s="28"/>
      <c r="Y7885" s="28"/>
    </row>
    <row r="7886" customFormat="false" ht="15.75" hidden="false" customHeight="false" outlineLevel="0" collapsed="false">
      <c r="A7886" s="37"/>
      <c r="B7886" s="37"/>
      <c r="C7886" s="40"/>
      <c r="D7886" s="40"/>
      <c r="E7886" s="37"/>
      <c r="F7886" s="34"/>
      <c r="G7886" s="34"/>
      <c r="H7886" s="34"/>
      <c r="I7886" s="34"/>
      <c r="J7886" s="35"/>
      <c r="K7886" s="34"/>
      <c r="L7886" s="34"/>
      <c r="M7886" s="34"/>
      <c r="N7886" s="34"/>
      <c r="O7886" s="34"/>
      <c r="P7886" s="34"/>
      <c r="Q7886" s="34"/>
      <c r="R7886" s="34"/>
      <c r="S7886" s="34"/>
      <c r="T7886" s="34"/>
      <c r="U7886" s="34"/>
      <c r="V7886" s="34"/>
      <c r="W7886" s="34"/>
      <c r="X7886" s="34"/>
      <c r="Y7886" s="34"/>
    </row>
    <row r="7887" customFormat="false" ht="15.75" hidden="false" customHeight="false" outlineLevel="0" collapsed="false">
      <c r="A7887" s="29"/>
      <c r="B7887" s="29"/>
      <c r="C7887" s="41"/>
      <c r="D7887" s="41"/>
      <c r="E7887" s="29"/>
      <c r="F7887" s="28"/>
      <c r="G7887" s="28"/>
      <c r="H7887" s="28"/>
      <c r="I7887" s="28"/>
      <c r="J7887" s="36"/>
      <c r="K7887" s="28"/>
      <c r="L7887" s="28"/>
      <c r="M7887" s="28"/>
      <c r="N7887" s="28"/>
      <c r="O7887" s="28"/>
      <c r="P7887" s="28"/>
      <c r="Q7887" s="28"/>
      <c r="R7887" s="28"/>
      <c r="S7887" s="28"/>
      <c r="T7887" s="28"/>
      <c r="U7887" s="28"/>
      <c r="V7887" s="28"/>
      <c r="W7887" s="28"/>
      <c r="X7887" s="28"/>
      <c r="Y7887" s="28"/>
    </row>
    <row r="7888" customFormat="false" ht="15.75" hidden="false" customHeight="false" outlineLevel="0" collapsed="false">
      <c r="A7888" s="37"/>
      <c r="B7888" s="37"/>
      <c r="C7888" s="40"/>
      <c r="D7888" s="40"/>
      <c r="E7888" s="37"/>
      <c r="F7888" s="34"/>
      <c r="G7888" s="34"/>
      <c r="H7888" s="34"/>
      <c r="I7888" s="34"/>
      <c r="J7888" s="35"/>
      <c r="K7888" s="34"/>
      <c r="L7888" s="34"/>
      <c r="M7888" s="34"/>
      <c r="N7888" s="34"/>
      <c r="O7888" s="34"/>
      <c r="P7888" s="34"/>
      <c r="Q7888" s="34"/>
      <c r="R7888" s="34"/>
      <c r="S7888" s="34"/>
      <c r="T7888" s="34"/>
      <c r="U7888" s="34"/>
      <c r="V7888" s="34"/>
      <c r="W7888" s="34"/>
      <c r="X7888" s="34"/>
      <c r="Y7888" s="34"/>
    </row>
    <row r="7889" customFormat="false" ht="15.75" hidden="false" customHeight="false" outlineLevel="0" collapsed="false">
      <c r="A7889" s="29"/>
      <c r="B7889" s="29"/>
      <c r="C7889" s="41"/>
      <c r="D7889" s="41"/>
      <c r="E7889" s="29"/>
      <c r="F7889" s="28"/>
      <c r="G7889" s="28"/>
      <c r="H7889" s="28"/>
      <c r="I7889" s="28"/>
      <c r="J7889" s="36"/>
      <c r="K7889" s="28"/>
      <c r="L7889" s="28"/>
      <c r="M7889" s="28"/>
      <c r="N7889" s="28"/>
      <c r="O7889" s="28"/>
      <c r="P7889" s="28"/>
      <c r="Q7889" s="28"/>
      <c r="R7889" s="28"/>
      <c r="S7889" s="28"/>
      <c r="T7889" s="28"/>
      <c r="U7889" s="28"/>
      <c r="V7889" s="28"/>
      <c r="W7889" s="28"/>
      <c r="X7889" s="28"/>
      <c r="Y7889" s="28"/>
    </row>
    <row r="7890" customFormat="false" ht="15.75" hidden="false" customHeight="false" outlineLevel="0" collapsed="false">
      <c r="A7890" s="37"/>
      <c r="B7890" s="37"/>
      <c r="C7890" s="40"/>
      <c r="D7890" s="40"/>
      <c r="E7890" s="37"/>
      <c r="F7890" s="34"/>
      <c r="G7890" s="34"/>
      <c r="H7890" s="34"/>
      <c r="I7890" s="34"/>
      <c r="J7890" s="35"/>
      <c r="K7890" s="34"/>
      <c r="L7890" s="34"/>
      <c r="M7890" s="34"/>
      <c r="N7890" s="34"/>
      <c r="O7890" s="34"/>
      <c r="P7890" s="34"/>
      <c r="Q7890" s="34"/>
      <c r="R7890" s="34"/>
      <c r="S7890" s="34"/>
      <c r="T7890" s="34"/>
      <c r="U7890" s="34"/>
      <c r="V7890" s="34"/>
      <c r="W7890" s="34"/>
      <c r="X7890" s="34"/>
      <c r="Y7890" s="34"/>
    </row>
    <row r="7891" customFormat="false" ht="15.75" hidden="false" customHeight="false" outlineLevel="0" collapsed="false">
      <c r="A7891" s="29"/>
      <c r="B7891" s="29"/>
      <c r="C7891" s="41"/>
      <c r="D7891" s="41"/>
      <c r="E7891" s="29"/>
      <c r="F7891" s="28"/>
      <c r="G7891" s="28"/>
      <c r="H7891" s="28"/>
      <c r="I7891" s="28"/>
      <c r="J7891" s="36"/>
      <c r="K7891" s="28"/>
      <c r="L7891" s="28"/>
      <c r="M7891" s="28"/>
      <c r="N7891" s="28"/>
      <c r="O7891" s="28"/>
      <c r="P7891" s="28"/>
      <c r="Q7891" s="28"/>
      <c r="R7891" s="28"/>
      <c r="S7891" s="28"/>
      <c r="T7891" s="28"/>
      <c r="U7891" s="28"/>
      <c r="V7891" s="28"/>
      <c r="W7891" s="28"/>
      <c r="X7891" s="28"/>
      <c r="Y7891" s="28"/>
    </row>
    <row r="7892" customFormat="false" ht="15.75" hidden="false" customHeight="false" outlineLevel="0" collapsed="false">
      <c r="A7892" s="37"/>
      <c r="B7892" s="37"/>
      <c r="C7892" s="40"/>
      <c r="D7892" s="40"/>
      <c r="E7892" s="37"/>
      <c r="F7892" s="34"/>
      <c r="G7892" s="34"/>
      <c r="H7892" s="34"/>
      <c r="I7892" s="34"/>
      <c r="J7892" s="35"/>
      <c r="K7892" s="34"/>
      <c r="L7892" s="34"/>
      <c r="M7892" s="34"/>
      <c r="N7892" s="34"/>
      <c r="O7892" s="34"/>
      <c r="P7892" s="34"/>
      <c r="Q7892" s="34"/>
      <c r="R7892" s="34"/>
      <c r="S7892" s="34"/>
      <c r="T7892" s="34"/>
      <c r="U7892" s="34"/>
      <c r="V7892" s="34"/>
      <c r="W7892" s="34"/>
      <c r="X7892" s="34"/>
      <c r="Y7892" s="34"/>
    </row>
    <row r="7893" customFormat="false" ht="15.75" hidden="false" customHeight="false" outlineLevel="0" collapsed="false">
      <c r="A7893" s="29"/>
      <c r="B7893" s="29"/>
      <c r="C7893" s="41"/>
      <c r="D7893" s="41"/>
      <c r="E7893" s="29"/>
      <c r="F7893" s="28"/>
      <c r="G7893" s="28"/>
      <c r="H7893" s="28"/>
      <c r="I7893" s="28"/>
      <c r="J7893" s="36"/>
      <c r="K7893" s="28"/>
      <c r="L7893" s="28"/>
      <c r="M7893" s="28"/>
      <c r="N7893" s="28"/>
      <c r="O7893" s="28"/>
      <c r="P7893" s="28"/>
      <c r="Q7893" s="28"/>
      <c r="R7893" s="28"/>
      <c r="S7893" s="28"/>
      <c r="T7893" s="28"/>
      <c r="U7893" s="28"/>
      <c r="V7893" s="28"/>
      <c r="W7893" s="28"/>
      <c r="X7893" s="28"/>
      <c r="Y7893" s="28"/>
    </row>
    <row r="7894" customFormat="false" ht="15.75" hidden="false" customHeight="false" outlineLevel="0" collapsed="false">
      <c r="A7894" s="37"/>
      <c r="B7894" s="37"/>
      <c r="C7894" s="40"/>
      <c r="D7894" s="40"/>
      <c r="E7894" s="37"/>
      <c r="F7894" s="34"/>
      <c r="G7894" s="34"/>
      <c r="H7894" s="34"/>
      <c r="I7894" s="34"/>
      <c r="J7894" s="35"/>
      <c r="K7894" s="34"/>
      <c r="L7894" s="34"/>
      <c r="M7894" s="34"/>
      <c r="N7894" s="34"/>
      <c r="O7894" s="34"/>
      <c r="P7894" s="34"/>
      <c r="Q7894" s="34"/>
      <c r="R7894" s="34"/>
      <c r="S7894" s="34"/>
      <c r="T7894" s="34"/>
      <c r="U7894" s="34"/>
      <c r="V7894" s="34"/>
      <c r="W7894" s="34"/>
      <c r="X7894" s="34"/>
      <c r="Y7894" s="34"/>
    </row>
    <row r="7895" customFormat="false" ht="15.75" hidden="false" customHeight="false" outlineLevel="0" collapsed="false">
      <c r="A7895" s="29"/>
      <c r="B7895" s="29"/>
      <c r="C7895" s="41"/>
      <c r="D7895" s="41"/>
      <c r="E7895" s="29"/>
      <c r="F7895" s="28"/>
      <c r="G7895" s="28"/>
      <c r="H7895" s="28"/>
      <c r="I7895" s="28"/>
      <c r="J7895" s="36"/>
      <c r="K7895" s="28"/>
      <c r="L7895" s="28"/>
      <c r="M7895" s="28"/>
      <c r="N7895" s="28"/>
      <c r="O7895" s="28"/>
      <c r="P7895" s="28"/>
      <c r="Q7895" s="28"/>
      <c r="R7895" s="28"/>
      <c r="S7895" s="28"/>
      <c r="T7895" s="28"/>
      <c r="U7895" s="28"/>
      <c r="V7895" s="28"/>
      <c r="W7895" s="28"/>
      <c r="X7895" s="28"/>
      <c r="Y7895" s="28"/>
    </row>
    <row r="7896" customFormat="false" ht="15.75" hidden="false" customHeight="false" outlineLevel="0" collapsed="false">
      <c r="A7896" s="37"/>
      <c r="B7896" s="37"/>
      <c r="C7896" s="40"/>
      <c r="D7896" s="40"/>
      <c r="E7896" s="37"/>
      <c r="F7896" s="34"/>
      <c r="G7896" s="34"/>
      <c r="H7896" s="34"/>
      <c r="I7896" s="34"/>
      <c r="J7896" s="35"/>
      <c r="K7896" s="34"/>
      <c r="L7896" s="34"/>
      <c r="M7896" s="34"/>
      <c r="N7896" s="34"/>
      <c r="O7896" s="34"/>
      <c r="P7896" s="34"/>
      <c r="Q7896" s="34"/>
      <c r="R7896" s="34"/>
      <c r="S7896" s="34"/>
      <c r="T7896" s="34"/>
      <c r="U7896" s="34"/>
      <c r="V7896" s="34"/>
      <c r="W7896" s="34"/>
      <c r="X7896" s="34"/>
      <c r="Y7896" s="34"/>
    </row>
    <row r="7897" customFormat="false" ht="15.75" hidden="false" customHeight="false" outlineLevel="0" collapsed="false">
      <c r="A7897" s="29"/>
      <c r="B7897" s="29"/>
      <c r="C7897" s="41"/>
      <c r="D7897" s="41"/>
      <c r="E7897" s="29"/>
      <c r="F7897" s="28"/>
      <c r="G7897" s="28"/>
      <c r="H7897" s="28"/>
      <c r="I7897" s="28"/>
      <c r="J7897" s="36"/>
      <c r="K7897" s="28"/>
      <c r="L7897" s="28"/>
      <c r="M7897" s="28"/>
      <c r="N7897" s="28"/>
      <c r="O7897" s="28"/>
      <c r="P7897" s="28"/>
      <c r="Q7897" s="28"/>
      <c r="R7897" s="28"/>
      <c r="S7897" s="28"/>
      <c r="T7897" s="28"/>
      <c r="U7897" s="28"/>
      <c r="V7897" s="28"/>
      <c r="W7897" s="28"/>
      <c r="X7897" s="28"/>
      <c r="Y7897" s="28"/>
    </row>
    <row r="7898" customFormat="false" ht="15.75" hidden="false" customHeight="false" outlineLevel="0" collapsed="false">
      <c r="A7898" s="37"/>
      <c r="B7898" s="37"/>
      <c r="C7898" s="40"/>
      <c r="D7898" s="40"/>
      <c r="E7898" s="37"/>
      <c r="F7898" s="34"/>
      <c r="G7898" s="34"/>
      <c r="H7898" s="34"/>
      <c r="I7898" s="34"/>
      <c r="J7898" s="35"/>
      <c r="K7898" s="34"/>
      <c r="L7898" s="34"/>
      <c r="M7898" s="34"/>
      <c r="N7898" s="34"/>
      <c r="O7898" s="34"/>
      <c r="P7898" s="34"/>
      <c r="Q7898" s="34"/>
      <c r="R7898" s="34"/>
      <c r="S7898" s="34"/>
      <c r="T7898" s="34"/>
      <c r="U7898" s="34"/>
      <c r="V7898" s="34"/>
      <c r="W7898" s="34"/>
      <c r="X7898" s="34"/>
      <c r="Y7898" s="34"/>
    </row>
    <row r="7899" customFormat="false" ht="15.75" hidden="false" customHeight="false" outlineLevel="0" collapsed="false">
      <c r="A7899" s="29"/>
      <c r="B7899" s="29"/>
      <c r="C7899" s="41"/>
      <c r="D7899" s="41"/>
      <c r="E7899" s="29"/>
      <c r="F7899" s="28"/>
      <c r="G7899" s="28"/>
      <c r="H7899" s="28"/>
      <c r="I7899" s="28"/>
      <c r="J7899" s="36"/>
      <c r="K7899" s="28"/>
      <c r="L7899" s="28"/>
      <c r="M7899" s="28"/>
      <c r="N7899" s="28"/>
      <c r="O7899" s="28"/>
      <c r="P7899" s="28"/>
      <c r="Q7899" s="28"/>
      <c r="R7899" s="28"/>
      <c r="S7899" s="28"/>
      <c r="T7899" s="28"/>
      <c r="U7899" s="28"/>
      <c r="V7899" s="28"/>
      <c r="W7899" s="28"/>
      <c r="X7899" s="28"/>
      <c r="Y7899" s="28"/>
    </row>
    <row r="7900" customFormat="false" ht="15.75" hidden="false" customHeight="false" outlineLevel="0" collapsed="false">
      <c r="A7900" s="37"/>
      <c r="B7900" s="37"/>
      <c r="C7900" s="40"/>
      <c r="D7900" s="40"/>
      <c r="E7900" s="37"/>
      <c r="F7900" s="34"/>
      <c r="G7900" s="34"/>
      <c r="H7900" s="34"/>
      <c r="I7900" s="34"/>
      <c r="J7900" s="35"/>
      <c r="K7900" s="34"/>
      <c r="L7900" s="34"/>
      <c r="M7900" s="34"/>
      <c r="N7900" s="34"/>
      <c r="O7900" s="34"/>
      <c r="P7900" s="34"/>
      <c r="Q7900" s="34"/>
      <c r="R7900" s="34"/>
      <c r="S7900" s="34"/>
      <c r="T7900" s="34"/>
      <c r="U7900" s="34"/>
      <c r="V7900" s="34"/>
      <c r="W7900" s="34"/>
      <c r="X7900" s="34"/>
      <c r="Y7900" s="34"/>
    </row>
    <row r="7901" customFormat="false" ht="15.75" hidden="false" customHeight="false" outlineLevel="0" collapsed="false">
      <c r="A7901" s="29"/>
      <c r="B7901" s="29"/>
      <c r="C7901" s="41"/>
      <c r="D7901" s="41"/>
      <c r="E7901" s="29"/>
      <c r="F7901" s="28"/>
      <c r="G7901" s="28"/>
      <c r="H7901" s="28"/>
      <c r="I7901" s="28"/>
      <c r="J7901" s="36"/>
      <c r="K7901" s="28"/>
      <c r="L7901" s="28"/>
      <c r="M7901" s="28"/>
      <c r="N7901" s="28"/>
      <c r="O7901" s="28"/>
      <c r="P7901" s="28"/>
      <c r="Q7901" s="28"/>
      <c r="R7901" s="28"/>
      <c r="S7901" s="28"/>
      <c r="T7901" s="28"/>
      <c r="U7901" s="28"/>
      <c r="V7901" s="28"/>
      <c r="W7901" s="28"/>
      <c r="X7901" s="28"/>
      <c r="Y7901" s="28"/>
    </row>
    <row r="7902" customFormat="false" ht="15.75" hidden="false" customHeight="false" outlineLevel="0" collapsed="false">
      <c r="A7902" s="37"/>
      <c r="B7902" s="37"/>
      <c r="C7902" s="40"/>
      <c r="D7902" s="40"/>
      <c r="E7902" s="37"/>
      <c r="F7902" s="34"/>
      <c r="G7902" s="34"/>
      <c r="H7902" s="34"/>
      <c r="I7902" s="34"/>
      <c r="J7902" s="35"/>
      <c r="K7902" s="34"/>
      <c r="L7902" s="34"/>
      <c r="M7902" s="34"/>
      <c r="N7902" s="34"/>
      <c r="O7902" s="34"/>
      <c r="P7902" s="34"/>
      <c r="Q7902" s="34"/>
      <c r="R7902" s="34"/>
      <c r="S7902" s="34"/>
      <c r="T7902" s="34"/>
      <c r="U7902" s="34"/>
      <c r="V7902" s="34"/>
      <c r="W7902" s="34"/>
      <c r="X7902" s="34"/>
      <c r="Y7902" s="34"/>
    </row>
    <row r="7903" customFormat="false" ht="15.75" hidden="false" customHeight="false" outlineLevel="0" collapsed="false">
      <c r="A7903" s="29"/>
      <c r="B7903" s="29"/>
      <c r="C7903" s="41"/>
      <c r="D7903" s="41"/>
      <c r="E7903" s="29"/>
      <c r="F7903" s="28"/>
      <c r="G7903" s="28"/>
      <c r="H7903" s="28"/>
      <c r="I7903" s="28"/>
      <c r="J7903" s="36"/>
      <c r="K7903" s="28"/>
      <c r="L7903" s="28"/>
      <c r="M7903" s="28"/>
      <c r="N7903" s="28"/>
      <c r="O7903" s="28"/>
      <c r="P7903" s="28"/>
      <c r="Q7903" s="28"/>
      <c r="R7903" s="28"/>
      <c r="S7903" s="28"/>
      <c r="T7903" s="28"/>
      <c r="U7903" s="28"/>
      <c r="V7903" s="28"/>
      <c r="W7903" s="28"/>
      <c r="X7903" s="28"/>
      <c r="Y7903" s="28"/>
    </row>
    <row r="7904" customFormat="false" ht="15.75" hidden="false" customHeight="false" outlineLevel="0" collapsed="false">
      <c r="A7904" s="37"/>
      <c r="B7904" s="37"/>
      <c r="C7904" s="40"/>
      <c r="D7904" s="40"/>
      <c r="E7904" s="37"/>
      <c r="F7904" s="34"/>
      <c r="G7904" s="34"/>
      <c r="H7904" s="34"/>
      <c r="I7904" s="34"/>
      <c r="J7904" s="35"/>
      <c r="K7904" s="34"/>
      <c r="L7904" s="34"/>
      <c r="M7904" s="34"/>
      <c r="N7904" s="34"/>
      <c r="O7904" s="34"/>
      <c r="P7904" s="34"/>
      <c r="Q7904" s="34"/>
      <c r="R7904" s="34"/>
      <c r="S7904" s="34"/>
      <c r="T7904" s="34"/>
      <c r="U7904" s="34"/>
      <c r="V7904" s="34"/>
      <c r="W7904" s="34"/>
      <c r="X7904" s="34"/>
      <c r="Y7904" s="34"/>
    </row>
    <row r="7905" customFormat="false" ht="15.75" hidden="false" customHeight="false" outlineLevel="0" collapsed="false">
      <c r="A7905" s="29"/>
      <c r="B7905" s="29"/>
      <c r="C7905" s="41"/>
      <c r="D7905" s="41"/>
      <c r="E7905" s="29"/>
      <c r="F7905" s="28"/>
      <c r="G7905" s="28"/>
      <c r="H7905" s="28"/>
      <c r="I7905" s="28"/>
      <c r="J7905" s="36"/>
      <c r="K7905" s="28"/>
      <c r="L7905" s="28"/>
      <c r="M7905" s="28"/>
      <c r="N7905" s="28"/>
      <c r="O7905" s="28"/>
      <c r="P7905" s="28"/>
      <c r="Q7905" s="28"/>
      <c r="R7905" s="28"/>
      <c r="S7905" s="28"/>
      <c r="T7905" s="28"/>
      <c r="U7905" s="28"/>
      <c r="V7905" s="28"/>
      <c r="W7905" s="28"/>
      <c r="X7905" s="28"/>
      <c r="Y7905" s="28"/>
    </row>
    <row r="7906" customFormat="false" ht="15.75" hidden="false" customHeight="false" outlineLevel="0" collapsed="false">
      <c r="A7906" s="37"/>
      <c r="B7906" s="37"/>
      <c r="C7906" s="40"/>
      <c r="D7906" s="40"/>
      <c r="E7906" s="37"/>
      <c r="F7906" s="34"/>
      <c r="G7906" s="34"/>
      <c r="H7906" s="34"/>
      <c r="I7906" s="34"/>
      <c r="J7906" s="35"/>
      <c r="K7906" s="34"/>
      <c r="L7906" s="34"/>
      <c r="M7906" s="34"/>
      <c r="N7906" s="34"/>
      <c r="O7906" s="34"/>
      <c r="P7906" s="34"/>
      <c r="Q7906" s="34"/>
      <c r="R7906" s="34"/>
      <c r="S7906" s="34"/>
      <c r="T7906" s="34"/>
      <c r="U7906" s="34"/>
      <c r="V7906" s="34"/>
      <c r="W7906" s="34"/>
      <c r="X7906" s="34"/>
      <c r="Y7906" s="34"/>
    </row>
    <row r="7907" customFormat="false" ht="15.75" hidden="false" customHeight="false" outlineLevel="0" collapsed="false">
      <c r="A7907" s="29"/>
      <c r="B7907" s="29"/>
      <c r="C7907" s="41"/>
      <c r="D7907" s="41"/>
      <c r="E7907" s="29"/>
      <c r="F7907" s="28"/>
      <c r="G7907" s="28"/>
      <c r="H7907" s="28"/>
      <c r="I7907" s="28"/>
      <c r="J7907" s="36"/>
      <c r="K7907" s="28"/>
      <c r="L7907" s="28"/>
      <c r="M7907" s="28"/>
      <c r="N7907" s="28"/>
      <c r="O7907" s="28"/>
      <c r="P7907" s="28"/>
      <c r="Q7907" s="28"/>
      <c r="R7907" s="28"/>
      <c r="S7907" s="28"/>
      <c r="T7907" s="28"/>
      <c r="U7907" s="28"/>
      <c r="V7907" s="28"/>
      <c r="W7907" s="28"/>
      <c r="X7907" s="28"/>
      <c r="Y7907" s="28"/>
    </row>
    <row r="7908" customFormat="false" ht="15.75" hidden="false" customHeight="false" outlineLevel="0" collapsed="false">
      <c r="A7908" s="37"/>
      <c r="B7908" s="37"/>
      <c r="C7908" s="40"/>
      <c r="D7908" s="40"/>
      <c r="E7908" s="37"/>
      <c r="F7908" s="34"/>
      <c r="G7908" s="34"/>
      <c r="H7908" s="34"/>
      <c r="I7908" s="34"/>
      <c r="J7908" s="35"/>
      <c r="K7908" s="34"/>
      <c r="L7908" s="34"/>
      <c r="M7908" s="34"/>
      <c r="N7908" s="34"/>
      <c r="O7908" s="34"/>
      <c r="P7908" s="34"/>
      <c r="Q7908" s="34"/>
      <c r="R7908" s="34"/>
      <c r="S7908" s="34"/>
      <c r="T7908" s="34"/>
      <c r="U7908" s="34"/>
      <c r="V7908" s="34"/>
      <c r="W7908" s="34"/>
      <c r="X7908" s="34"/>
      <c r="Y7908" s="34"/>
    </row>
    <row r="7909" customFormat="false" ht="15.75" hidden="false" customHeight="false" outlineLevel="0" collapsed="false">
      <c r="A7909" s="29"/>
      <c r="B7909" s="29"/>
      <c r="C7909" s="41"/>
      <c r="D7909" s="41"/>
      <c r="E7909" s="29"/>
      <c r="F7909" s="28"/>
      <c r="G7909" s="28"/>
      <c r="H7909" s="28"/>
      <c r="I7909" s="28"/>
      <c r="J7909" s="36"/>
      <c r="K7909" s="28"/>
      <c r="L7909" s="28"/>
      <c r="M7909" s="28"/>
      <c r="N7909" s="28"/>
      <c r="O7909" s="28"/>
      <c r="P7909" s="28"/>
      <c r="Q7909" s="28"/>
      <c r="R7909" s="28"/>
      <c r="S7909" s="28"/>
      <c r="T7909" s="28"/>
      <c r="U7909" s="28"/>
      <c r="V7909" s="28"/>
      <c r="W7909" s="28"/>
      <c r="X7909" s="28"/>
      <c r="Y7909" s="28"/>
    </row>
    <row r="7910" customFormat="false" ht="15.75" hidden="false" customHeight="false" outlineLevel="0" collapsed="false">
      <c r="A7910" s="37"/>
      <c r="B7910" s="37"/>
      <c r="C7910" s="40"/>
      <c r="D7910" s="40"/>
      <c r="E7910" s="37"/>
      <c r="F7910" s="34"/>
      <c r="G7910" s="34"/>
      <c r="H7910" s="34"/>
      <c r="I7910" s="34"/>
      <c r="J7910" s="35"/>
      <c r="K7910" s="34"/>
      <c r="L7910" s="34"/>
      <c r="M7910" s="34"/>
      <c r="N7910" s="34"/>
      <c r="O7910" s="34"/>
      <c r="P7910" s="34"/>
      <c r="Q7910" s="34"/>
      <c r="R7910" s="34"/>
      <c r="S7910" s="34"/>
      <c r="T7910" s="34"/>
      <c r="U7910" s="34"/>
      <c r="V7910" s="34"/>
      <c r="W7910" s="34"/>
      <c r="X7910" s="34"/>
      <c r="Y7910" s="34"/>
    </row>
    <row r="7911" customFormat="false" ht="15.75" hidden="false" customHeight="false" outlineLevel="0" collapsed="false">
      <c r="A7911" s="29"/>
      <c r="B7911" s="29"/>
      <c r="C7911" s="41"/>
      <c r="D7911" s="41"/>
      <c r="E7911" s="29"/>
      <c r="F7911" s="28"/>
      <c r="G7911" s="28"/>
      <c r="H7911" s="28"/>
      <c r="I7911" s="28"/>
      <c r="J7911" s="36"/>
      <c r="K7911" s="28"/>
      <c r="L7911" s="28"/>
      <c r="M7911" s="28"/>
      <c r="N7911" s="28"/>
      <c r="O7911" s="28"/>
      <c r="P7911" s="28"/>
      <c r="Q7911" s="28"/>
      <c r="R7911" s="28"/>
      <c r="S7911" s="28"/>
      <c r="T7911" s="28"/>
      <c r="U7911" s="28"/>
      <c r="V7911" s="28"/>
      <c r="W7911" s="28"/>
      <c r="X7911" s="28"/>
      <c r="Y7911" s="28"/>
    </row>
    <row r="7912" customFormat="false" ht="15.75" hidden="false" customHeight="false" outlineLevel="0" collapsed="false">
      <c r="A7912" s="37"/>
      <c r="B7912" s="37"/>
      <c r="C7912" s="40"/>
      <c r="D7912" s="40"/>
      <c r="E7912" s="37"/>
      <c r="F7912" s="34"/>
      <c r="G7912" s="34"/>
      <c r="H7912" s="34"/>
      <c r="I7912" s="34"/>
      <c r="J7912" s="35"/>
      <c r="K7912" s="34"/>
      <c r="L7912" s="34"/>
      <c r="M7912" s="34"/>
      <c r="N7912" s="34"/>
      <c r="O7912" s="34"/>
      <c r="P7912" s="34"/>
      <c r="Q7912" s="34"/>
      <c r="R7912" s="34"/>
      <c r="S7912" s="34"/>
      <c r="T7912" s="34"/>
      <c r="U7912" s="34"/>
      <c r="V7912" s="34"/>
      <c r="W7912" s="34"/>
      <c r="X7912" s="34"/>
      <c r="Y7912" s="34"/>
    </row>
    <row r="7913" customFormat="false" ht="15.75" hidden="false" customHeight="false" outlineLevel="0" collapsed="false">
      <c r="A7913" s="29"/>
      <c r="B7913" s="29"/>
      <c r="C7913" s="41"/>
      <c r="D7913" s="41"/>
      <c r="E7913" s="29"/>
      <c r="F7913" s="28"/>
      <c r="G7913" s="28"/>
      <c r="H7913" s="28"/>
      <c r="I7913" s="28"/>
      <c r="J7913" s="36"/>
      <c r="K7913" s="28"/>
      <c r="L7913" s="28"/>
      <c r="M7913" s="28"/>
      <c r="N7913" s="28"/>
      <c r="O7913" s="28"/>
      <c r="P7913" s="28"/>
      <c r="Q7913" s="28"/>
      <c r="R7913" s="28"/>
      <c r="S7913" s="28"/>
      <c r="T7913" s="28"/>
      <c r="U7913" s="28"/>
      <c r="V7913" s="28"/>
      <c r="W7913" s="28"/>
      <c r="X7913" s="28"/>
      <c r="Y7913" s="28"/>
    </row>
    <row r="7914" customFormat="false" ht="15.75" hidden="false" customHeight="false" outlineLevel="0" collapsed="false">
      <c r="A7914" s="37"/>
      <c r="B7914" s="37"/>
      <c r="C7914" s="40"/>
      <c r="D7914" s="40"/>
      <c r="E7914" s="37"/>
      <c r="F7914" s="34"/>
      <c r="G7914" s="34"/>
      <c r="H7914" s="34"/>
      <c r="I7914" s="34"/>
      <c r="J7914" s="35"/>
      <c r="K7914" s="34"/>
      <c r="L7914" s="34"/>
      <c r="M7914" s="34"/>
      <c r="N7914" s="34"/>
      <c r="O7914" s="34"/>
      <c r="P7914" s="34"/>
      <c r="Q7914" s="34"/>
      <c r="R7914" s="34"/>
      <c r="S7914" s="34"/>
      <c r="T7914" s="34"/>
      <c r="U7914" s="34"/>
      <c r="V7914" s="34"/>
      <c r="W7914" s="34"/>
      <c r="X7914" s="34"/>
      <c r="Y7914" s="34"/>
    </row>
    <row r="7915" customFormat="false" ht="15.75" hidden="false" customHeight="false" outlineLevel="0" collapsed="false">
      <c r="A7915" s="29"/>
      <c r="B7915" s="29"/>
      <c r="C7915" s="41"/>
      <c r="D7915" s="41"/>
      <c r="E7915" s="29"/>
      <c r="F7915" s="28"/>
      <c r="G7915" s="28"/>
      <c r="H7915" s="28"/>
      <c r="I7915" s="28"/>
      <c r="J7915" s="36"/>
      <c r="K7915" s="28"/>
      <c r="L7915" s="28"/>
      <c r="M7915" s="28"/>
      <c r="N7915" s="28"/>
      <c r="O7915" s="28"/>
      <c r="P7915" s="28"/>
      <c r="Q7915" s="28"/>
      <c r="R7915" s="28"/>
      <c r="S7915" s="28"/>
      <c r="T7915" s="28"/>
      <c r="U7915" s="28"/>
      <c r="V7915" s="28"/>
      <c r="W7915" s="28"/>
      <c r="X7915" s="28"/>
      <c r="Y7915" s="28"/>
    </row>
    <row r="7916" customFormat="false" ht="15.75" hidden="false" customHeight="false" outlineLevel="0" collapsed="false">
      <c r="A7916" s="37"/>
      <c r="B7916" s="37"/>
      <c r="C7916" s="40"/>
      <c r="D7916" s="40"/>
      <c r="E7916" s="37"/>
      <c r="F7916" s="34"/>
      <c r="G7916" s="34"/>
      <c r="H7916" s="34"/>
      <c r="I7916" s="34"/>
      <c r="J7916" s="35"/>
      <c r="K7916" s="34"/>
      <c r="L7916" s="34"/>
      <c r="M7916" s="34"/>
      <c r="N7916" s="34"/>
      <c r="O7916" s="34"/>
      <c r="P7916" s="34"/>
      <c r="Q7916" s="34"/>
      <c r="R7916" s="34"/>
      <c r="S7916" s="34"/>
      <c r="T7916" s="34"/>
      <c r="U7916" s="34"/>
      <c r="V7916" s="34"/>
      <c r="W7916" s="34"/>
      <c r="X7916" s="34"/>
      <c r="Y7916" s="34"/>
    </row>
    <row r="7917" customFormat="false" ht="15.75" hidden="false" customHeight="false" outlineLevel="0" collapsed="false">
      <c r="A7917" s="29"/>
      <c r="B7917" s="29"/>
      <c r="C7917" s="41"/>
      <c r="D7917" s="41"/>
      <c r="E7917" s="29"/>
      <c r="F7917" s="28"/>
      <c r="G7917" s="28"/>
      <c r="H7917" s="28"/>
      <c r="I7917" s="28"/>
      <c r="J7917" s="36"/>
      <c r="K7917" s="28"/>
      <c r="L7917" s="28"/>
      <c r="M7917" s="28"/>
      <c r="N7917" s="28"/>
      <c r="O7917" s="28"/>
      <c r="P7917" s="28"/>
      <c r="Q7917" s="28"/>
      <c r="R7917" s="28"/>
      <c r="S7917" s="28"/>
      <c r="T7917" s="28"/>
      <c r="U7917" s="28"/>
      <c r="V7917" s="28"/>
      <c r="W7917" s="28"/>
      <c r="X7917" s="28"/>
      <c r="Y7917" s="28"/>
    </row>
    <row r="7918" customFormat="false" ht="15.75" hidden="false" customHeight="false" outlineLevel="0" collapsed="false">
      <c r="A7918" s="37"/>
      <c r="B7918" s="37"/>
      <c r="C7918" s="40"/>
      <c r="D7918" s="40"/>
      <c r="E7918" s="37"/>
      <c r="F7918" s="34"/>
      <c r="G7918" s="34"/>
      <c r="H7918" s="34"/>
      <c r="I7918" s="34"/>
      <c r="J7918" s="35"/>
      <c r="K7918" s="34"/>
      <c r="L7918" s="34"/>
      <c r="M7918" s="34"/>
      <c r="N7918" s="34"/>
      <c r="O7918" s="34"/>
      <c r="P7918" s="34"/>
      <c r="Q7918" s="34"/>
      <c r="R7918" s="34"/>
      <c r="S7918" s="34"/>
      <c r="T7918" s="34"/>
      <c r="U7918" s="34"/>
      <c r="V7918" s="34"/>
      <c r="W7918" s="34"/>
      <c r="X7918" s="34"/>
      <c r="Y7918" s="34"/>
    </row>
    <row r="7919" customFormat="false" ht="15.75" hidden="false" customHeight="false" outlineLevel="0" collapsed="false">
      <c r="A7919" s="29"/>
      <c r="B7919" s="29"/>
      <c r="C7919" s="41"/>
      <c r="D7919" s="41"/>
      <c r="E7919" s="29"/>
      <c r="F7919" s="28"/>
      <c r="G7919" s="28"/>
      <c r="H7919" s="28"/>
      <c r="I7919" s="28"/>
      <c r="J7919" s="36"/>
      <c r="K7919" s="28"/>
      <c r="L7919" s="28"/>
      <c r="M7919" s="28"/>
      <c r="N7919" s="28"/>
      <c r="O7919" s="28"/>
      <c r="P7919" s="28"/>
      <c r="Q7919" s="28"/>
      <c r="R7919" s="28"/>
      <c r="S7919" s="28"/>
      <c r="T7919" s="28"/>
      <c r="U7919" s="28"/>
      <c r="V7919" s="28"/>
      <c r="W7919" s="28"/>
      <c r="X7919" s="28"/>
      <c r="Y7919" s="28"/>
    </row>
    <row r="7920" customFormat="false" ht="15.75" hidden="false" customHeight="false" outlineLevel="0" collapsed="false">
      <c r="A7920" s="37"/>
      <c r="B7920" s="37"/>
      <c r="C7920" s="40"/>
      <c r="D7920" s="40"/>
      <c r="E7920" s="37"/>
      <c r="F7920" s="34"/>
      <c r="G7920" s="34"/>
      <c r="H7920" s="34"/>
      <c r="I7920" s="34"/>
      <c r="J7920" s="35"/>
      <c r="K7920" s="34"/>
      <c r="L7920" s="34"/>
      <c r="M7920" s="34"/>
      <c r="N7920" s="34"/>
      <c r="O7920" s="34"/>
      <c r="P7920" s="34"/>
      <c r="Q7920" s="34"/>
      <c r="R7920" s="34"/>
      <c r="S7920" s="34"/>
      <c r="T7920" s="34"/>
      <c r="U7920" s="34"/>
      <c r="V7920" s="34"/>
      <c r="W7920" s="34"/>
      <c r="X7920" s="34"/>
      <c r="Y7920" s="34"/>
    </row>
    <row r="7921" customFormat="false" ht="15.75" hidden="false" customHeight="false" outlineLevel="0" collapsed="false">
      <c r="A7921" s="29"/>
      <c r="B7921" s="29"/>
      <c r="C7921" s="41"/>
      <c r="D7921" s="41"/>
      <c r="E7921" s="29"/>
      <c r="F7921" s="28"/>
      <c r="G7921" s="28"/>
      <c r="H7921" s="28"/>
      <c r="I7921" s="28"/>
      <c r="J7921" s="36"/>
      <c r="K7921" s="28"/>
      <c r="L7921" s="28"/>
      <c r="M7921" s="28"/>
      <c r="N7921" s="28"/>
      <c r="O7921" s="28"/>
      <c r="P7921" s="28"/>
      <c r="Q7921" s="28"/>
      <c r="R7921" s="28"/>
      <c r="S7921" s="28"/>
      <c r="T7921" s="28"/>
      <c r="U7921" s="28"/>
      <c r="V7921" s="28"/>
      <c r="W7921" s="28"/>
      <c r="X7921" s="28"/>
      <c r="Y7921" s="28"/>
    </row>
    <row r="7922" customFormat="false" ht="15.75" hidden="false" customHeight="false" outlineLevel="0" collapsed="false">
      <c r="A7922" s="37"/>
      <c r="B7922" s="37"/>
      <c r="C7922" s="40"/>
      <c r="D7922" s="40"/>
      <c r="E7922" s="37"/>
      <c r="F7922" s="34"/>
      <c r="G7922" s="34"/>
      <c r="H7922" s="34"/>
      <c r="I7922" s="34"/>
      <c r="J7922" s="35"/>
      <c r="K7922" s="34"/>
      <c r="L7922" s="34"/>
      <c r="M7922" s="34"/>
      <c r="N7922" s="34"/>
      <c r="O7922" s="34"/>
      <c r="P7922" s="34"/>
      <c r="Q7922" s="34"/>
      <c r="R7922" s="34"/>
      <c r="S7922" s="34"/>
      <c r="T7922" s="34"/>
      <c r="U7922" s="34"/>
      <c r="V7922" s="34"/>
      <c r="W7922" s="34"/>
      <c r="X7922" s="34"/>
      <c r="Y7922" s="34"/>
    </row>
    <row r="7923" customFormat="false" ht="15.75" hidden="false" customHeight="false" outlineLevel="0" collapsed="false">
      <c r="A7923" s="29"/>
      <c r="B7923" s="29"/>
      <c r="C7923" s="41"/>
      <c r="D7923" s="41"/>
      <c r="E7923" s="29"/>
      <c r="F7923" s="28"/>
      <c r="G7923" s="28"/>
      <c r="H7923" s="28"/>
      <c r="I7923" s="28"/>
      <c r="J7923" s="36"/>
      <c r="K7923" s="28"/>
      <c r="L7923" s="28"/>
      <c r="M7923" s="28"/>
      <c r="N7923" s="28"/>
      <c r="O7923" s="28"/>
      <c r="P7923" s="28"/>
      <c r="Q7923" s="28"/>
      <c r="R7923" s="28"/>
      <c r="S7923" s="28"/>
      <c r="T7923" s="28"/>
      <c r="U7923" s="28"/>
      <c r="V7923" s="28"/>
      <c r="W7923" s="28"/>
      <c r="X7923" s="28"/>
      <c r="Y7923" s="28"/>
    </row>
    <row r="7924" customFormat="false" ht="15.75" hidden="false" customHeight="false" outlineLevel="0" collapsed="false">
      <c r="A7924" s="37"/>
      <c r="B7924" s="37"/>
      <c r="C7924" s="40"/>
      <c r="D7924" s="40"/>
      <c r="E7924" s="37"/>
      <c r="F7924" s="34"/>
      <c r="G7924" s="34"/>
      <c r="H7924" s="34"/>
      <c r="I7924" s="34"/>
      <c r="J7924" s="35"/>
      <c r="K7924" s="34"/>
      <c r="L7924" s="34"/>
      <c r="M7924" s="34"/>
      <c r="N7924" s="34"/>
      <c r="O7924" s="34"/>
      <c r="P7924" s="34"/>
      <c r="Q7924" s="34"/>
      <c r="R7924" s="34"/>
      <c r="S7924" s="34"/>
      <c r="T7924" s="34"/>
      <c r="U7924" s="34"/>
      <c r="V7924" s="34"/>
      <c r="W7924" s="34"/>
      <c r="X7924" s="34"/>
      <c r="Y7924" s="34"/>
    </row>
    <row r="7925" customFormat="false" ht="15.75" hidden="false" customHeight="false" outlineLevel="0" collapsed="false">
      <c r="A7925" s="29"/>
      <c r="B7925" s="29"/>
      <c r="C7925" s="41"/>
      <c r="D7925" s="41"/>
      <c r="E7925" s="29"/>
      <c r="F7925" s="28"/>
      <c r="G7925" s="28"/>
      <c r="H7925" s="28"/>
      <c r="I7925" s="28"/>
      <c r="J7925" s="36"/>
      <c r="K7925" s="28"/>
      <c r="L7925" s="28"/>
      <c r="M7925" s="28"/>
      <c r="N7925" s="28"/>
      <c r="O7925" s="28"/>
      <c r="P7925" s="28"/>
      <c r="Q7925" s="28"/>
      <c r="R7925" s="28"/>
      <c r="S7925" s="28"/>
      <c r="T7925" s="28"/>
      <c r="U7925" s="28"/>
      <c r="V7925" s="28"/>
      <c r="W7925" s="28"/>
      <c r="X7925" s="28"/>
      <c r="Y7925" s="28"/>
    </row>
    <row r="7926" customFormat="false" ht="15.75" hidden="false" customHeight="false" outlineLevel="0" collapsed="false">
      <c r="A7926" s="37"/>
      <c r="B7926" s="37"/>
      <c r="C7926" s="40"/>
      <c r="D7926" s="40"/>
      <c r="E7926" s="37"/>
      <c r="F7926" s="34"/>
      <c r="G7926" s="34"/>
      <c r="H7926" s="34"/>
      <c r="I7926" s="34"/>
      <c r="J7926" s="35"/>
      <c r="K7926" s="34"/>
      <c r="L7926" s="34"/>
      <c r="M7926" s="34"/>
      <c r="N7926" s="34"/>
      <c r="O7926" s="34"/>
      <c r="P7926" s="34"/>
      <c r="Q7926" s="34"/>
      <c r="R7926" s="34"/>
      <c r="S7926" s="34"/>
      <c r="T7926" s="34"/>
      <c r="U7926" s="34"/>
      <c r="V7926" s="34"/>
      <c r="W7926" s="34"/>
      <c r="X7926" s="34"/>
      <c r="Y7926" s="34"/>
    </row>
    <row r="7927" customFormat="false" ht="15.75" hidden="false" customHeight="false" outlineLevel="0" collapsed="false">
      <c r="A7927" s="29"/>
      <c r="B7927" s="29"/>
      <c r="C7927" s="41"/>
      <c r="D7927" s="41"/>
      <c r="E7927" s="29"/>
      <c r="F7927" s="28"/>
      <c r="G7927" s="28"/>
      <c r="H7927" s="28"/>
      <c r="I7927" s="28"/>
      <c r="J7927" s="36"/>
      <c r="K7927" s="28"/>
      <c r="L7927" s="28"/>
      <c r="M7927" s="28"/>
      <c r="N7927" s="28"/>
      <c r="O7927" s="28"/>
      <c r="P7927" s="28"/>
      <c r="Q7927" s="28"/>
      <c r="R7927" s="28"/>
      <c r="S7927" s="28"/>
      <c r="T7927" s="28"/>
      <c r="U7927" s="28"/>
      <c r="V7927" s="28"/>
      <c r="W7927" s="28"/>
      <c r="X7927" s="28"/>
      <c r="Y7927" s="28"/>
    </row>
    <row r="7928" customFormat="false" ht="15.75" hidden="false" customHeight="false" outlineLevel="0" collapsed="false">
      <c r="A7928" s="37"/>
      <c r="B7928" s="37"/>
      <c r="C7928" s="40"/>
      <c r="D7928" s="40"/>
      <c r="E7928" s="37"/>
      <c r="F7928" s="34"/>
      <c r="G7928" s="34"/>
      <c r="H7928" s="34"/>
      <c r="I7928" s="34"/>
      <c r="J7928" s="35"/>
      <c r="K7928" s="34"/>
      <c r="L7928" s="34"/>
      <c r="M7928" s="34"/>
      <c r="N7928" s="34"/>
      <c r="O7928" s="34"/>
      <c r="P7928" s="34"/>
      <c r="Q7928" s="34"/>
      <c r="R7928" s="34"/>
      <c r="S7928" s="34"/>
      <c r="T7928" s="34"/>
      <c r="U7928" s="34"/>
      <c r="V7928" s="34"/>
      <c r="W7928" s="34"/>
      <c r="X7928" s="34"/>
      <c r="Y7928" s="34"/>
    </row>
    <row r="7929" customFormat="false" ht="15.75" hidden="false" customHeight="false" outlineLevel="0" collapsed="false">
      <c r="A7929" s="29"/>
      <c r="B7929" s="29"/>
      <c r="C7929" s="41"/>
      <c r="D7929" s="41"/>
      <c r="E7929" s="29"/>
      <c r="F7929" s="28"/>
      <c r="G7929" s="28"/>
      <c r="H7929" s="28"/>
      <c r="I7929" s="28"/>
      <c r="J7929" s="36"/>
      <c r="K7929" s="28"/>
      <c r="L7929" s="28"/>
      <c r="M7929" s="28"/>
      <c r="N7929" s="28"/>
      <c r="O7929" s="28"/>
      <c r="P7929" s="28"/>
      <c r="Q7929" s="28"/>
      <c r="R7929" s="28"/>
      <c r="S7929" s="28"/>
      <c r="T7929" s="28"/>
      <c r="U7929" s="28"/>
      <c r="V7929" s="28"/>
      <c r="W7929" s="28"/>
      <c r="X7929" s="28"/>
      <c r="Y7929" s="28"/>
    </row>
    <row r="7930" customFormat="false" ht="15.75" hidden="false" customHeight="false" outlineLevel="0" collapsed="false">
      <c r="A7930" s="37"/>
      <c r="B7930" s="37"/>
      <c r="C7930" s="40"/>
      <c r="D7930" s="40"/>
      <c r="E7930" s="37"/>
      <c r="F7930" s="34"/>
      <c r="G7930" s="34"/>
      <c r="H7930" s="34"/>
      <c r="I7930" s="34"/>
      <c r="J7930" s="35"/>
      <c r="K7930" s="34"/>
      <c r="L7930" s="34"/>
      <c r="M7930" s="34"/>
      <c r="N7930" s="34"/>
      <c r="O7930" s="34"/>
      <c r="P7930" s="34"/>
      <c r="Q7930" s="34"/>
      <c r="R7930" s="34"/>
      <c r="S7930" s="34"/>
      <c r="T7930" s="34"/>
      <c r="U7930" s="34"/>
      <c r="V7930" s="34"/>
      <c r="W7930" s="34"/>
      <c r="X7930" s="34"/>
      <c r="Y7930" s="34"/>
    </row>
    <row r="7931" customFormat="false" ht="15.75" hidden="false" customHeight="false" outlineLevel="0" collapsed="false">
      <c r="A7931" s="29"/>
      <c r="B7931" s="29"/>
      <c r="C7931" s="41"/>
      <c r="D7931" s="41"/>
      <c r="E7931" s="29"/>
      <c r="F7931" s="28"/>
      <c r="G7931" s="28"/>
      <c r="H7931" s="28"/>
      <c r="I7931" s="28"/>
      <c r="J7931" s="36"/>
      <c r="K7931" s="28"/>
      <c r="L7931" s="28"/>
      <c r="M7931" s="28"/>
      <c r="N7931" s="28"/>
      <c r="O7931" s="28"/>
      <c r="P7931" s="28"/>
      <c r="Q7931" s="28"/>
      <c r="R7931" s="28"/>
      <c r="S7931" s="28"/>
      <c r="T7931" s="28"/>
      <c r="U7931" s="28"/>
      <c r="V7931" s="28"/>
      <c r="W7931" s="28"/>
      <c r="X7931" s="28"/>
      <c r="Y7931" s="28"/>
    </row>
    <row r="7932" customFormat="false" ht="15.75" hidden="false" customHeight="false" outlineLevel="0" collapsed="false">
      <c r="A7932" s="37"/>
      <c r="B7932" s="37"/>
      <c r="C7932" s="40"/>
      <c r="D7932" s="40"/>
      <c r="E7932" s="37"/>
      <c r="F7932" s="34"/>
      <c r="G7932" s="34"/>
      <c r="H7932" s="34"/>
      <c r="I7932" s="34"/>
      <c r="J7932" s="35"/>
      <c r="K7932" s="34"/>
      <c r="L7932" s="34"/>
      <c r="M7932" s="34"/>
      <c r="N7932" s="34"/>
      <c r="O7932" s="34"/>
      <c r="P7932" s="34"/>
      <c r="Q7932" s="34"/>
      <c r="R7932" s="34"/>
      <c r="S7932" s="34"/>
      <c r="T7932" s="34"/>
      <c r="U7932" s="34"/>
      <c r="V7932" s="34"/>
      <c r="W7932" s="34"/>
      <c r="X7932" s="34"/>
      <c r="Y7932" s="34"/>
    </row>
    <row r="7933" customFormat="false" ht="15.75" hidden="false" customHeight="false" outlineLevel="0" collapsed="false">
      <c r="A7933" s="29"/>
      <c r="B7933" s="29"/>
      <c r="C7933" s="41"/>
      <c r="D7933" s="41"/>
      <c r="E7933" s="29"/>
      <c r="F7933" s="28"/>
      <c r="G7933" s="28"/>
      <c r="H7933" s="28"/>
      <c r="I7933" s="28"/>
      <c r="J7933" s="36"/>
      <c r="K7933" s="28"/>
      <c r="L7933" s="28"/>
      <c r="M7933" s="28"/>
      <c r="N7933" s="28"/>
      <c r="O7933" s="28"/>
      <c r="P7933" s="28"/>
      <c r="Q7933" s="28"/>
      <c r="R7933" s="28"/>
      <c r="S7933" s="28"/>
      <c r="T7933" s="28"/>
      <c r="U7933" s="28"/>
      <c r="V7933" s="28"/>
      <c r="W7933" s="28"/>
      <c r="X7933" s="28"/>
      <c r="Y7933" s="28"/>
    </row>
    <row r="7934" customFormat="false" ht="15.75" hidden="false" customHeight="false" outlineLevel="0" collapsed="false">
      <c r="A7934" s="37"/>
      <c r="B7934" s="37"/>
      <c r="C7934" s="40"/>
      <c r="D7934" s="40"/>
      <c r="E7934" s="37"/>
      <c r="F7934" s="34"/>
      <c r="G7934" s="34"/>
      <c r="H7934" s="34"/>
      <c r="I7934" s="34"/>
      <c r="J7934" s="35"/>
      <c r="K7934" s="34"/>
      <c r="L7934" s="34"/>
      <c r="M7934" s="34"/>
      <c r="N7934" s="34"/>
      <c r="O7934" s="34"/>
      <c r="P7934" s="34"/>
      <c r="Q7934" s="34"/>
      <c r="R7934" s="34"/>
      <c r="S7934" s="34"/>
      <c r="T7934" s="34"/>
      <c r="U7934" s="34"/>
      <c r="V7934" s="34"/>
      <c r="W7934" s="34"/>
      <c r="X7934" s="34"/>
      <c r="Y7934" s="34"/>
    </row>
    <row r="7935" customFormat="false" ht="15.75" hidden="false" customHeight="false" outlineLevel="0" collapsed="false">
      <c r="A7935" s="29"/>
      <c r="B7935" s="29"/>
      <c r="C7935" s="41"/>
      <c r="D7935" s="41"/>
      <c r="E7935" s="29"/>
      <c r="F7935" s="28"/>
      <c r="G7935" s="28"/>
      <c r="H7935" s="28"/>
      <c r="I7935" s="28"/>
      <c r="J7935" s="36"/>
      <c r="K7935" s="28"/>
      <c r="L7935" s="28"/>
      <c r="M7935" s="28"/>
      <c r="N7935" s="28"/>
      <c r="O7935" s="28"/>
      <c r="P7935" s="28"/>
      <c r="Q7935" s="28"/>
      <c r="R7935" s="28"/>
      <c r="S7935" s="28"/>
      <c r="T7935" s="28"/>
      <c r="U7935" s="28"/>
      <c r="V7935" s="28"/>
      <c r="W7935" s="28"/>
      <c r="X7935" s="28"/>
      <c r="Y7935" s="28"/>
    </row>
    <row r="7936" customFormat="false" ht="15.75" hidden="false" customHeight="false" outlineLevel="0" collapsed="false">
      <c r="A7936" s="37"/>
      <c r="B7936" s="37"/>
      <c r="C7936" s="40"/>
      <c r="D7936" s="40"/>
      <c r="E7936" s="37"/>
      <c r="F7936" s="34"/>
      <c r="G7936" s="34"/>
      <c r="H7936" s="34"/>
      <c r="I7936" s="34"/>
      <c r="J7936" s="35"/>
      <c r="K7936" s="34"/>
      <c r="L7936" s="34"/>
      <c r="M7936" s="34"/>
      <c r="N7936" s="34"/>
      <c r="O7936" s="34"/>
      <c r="P7936" s="34"/>
      <c r="Q7936" s="34"/>
      <c r="R7936" s="34"/>
      <c r="S7936" s="34"/>
      <c r="T7936" s="34"/>
      <c r="U7936" s="34"/>
      <c r="V7936" s="34"/>
      <c r="W7936" s="34"/>
      <c r="X7936" s="34"/>
      <c r="Y7936" s="34"/>
    </row>
    <row r="7937" customFormat="false" ht="15.75" hidden="false" customHeight="false" outlineLevel="0" collapsed="false">
      <c r="A7937" s="29"/>
      <c r="B7937" s="29"/>
      <c r="C7937" s="41"/>
      <c r="D7937" s="41"/>
      <c r="E7937" s="29"/>
      <c r="F7937" s="28"/>
      <c r="G7937" s="28"/>
      <c r="H7937" s="28"/>
      <c r="I7937" s="28"/>
      <c r="J7937" s="36"/>
      <c r="K7937" s="28"/>
      <c r="L7937" s="28"/>
      <c r="M7937" s="28"/>
      <c r="N7937" s="28"/>
      <c r="O7937" s="28"/>
      <c r="P7937" s="28"/>
      <c r="Q7937" s="28"/>
      <c r="R7937" s="28"/>
      <c r="S7937" s="28"/>
      <c r="T7937" s="28"/>
      <c r="U7937" s="28"/>
      <c r="V7937" s="28"/>
      <c r="W7937" s="28"/>
      <c r="X7937" s="28"/>
      <c r="Y7937" s="28"/>
    </row>
    <row r="7938" customFormat="false" ht="15.75" hidden="false" customHeight="false" outlineLevel="0" collapsed="false">
      <c r="A7938" s="37"/>
      <c r="B7938" s="37"/>
      <c r="C7938" s="40"/>
      <c r="D7938" s="40"/>
      <c r="E7938" s="37"/>
      <c r="F7938" s="34"/>
      <c r="G7938" s="34"/>
      <c r="H7938" s="34"/>
      <c r="I7938" s="34"/>
      <c r="J7938" s="35"/>
      <c r="K7938" s="34"/>
      <c r="L7938" s="34"/>
      <c r="M7938" s="34"/>
      <c r="N7938" s="34"/>
      <c r="O7938" s="34"/>
      <c r="P7938" s="34"/>
      <c r="Q7938" s="34"/>
      <c r="R7938" s="34"/>
      <c r="S7938" s="34"/>
      <c r="T7938" s="34"/>
      <c r="U7938" s="34"/>
      <c r="V7938" s="34"/>
      <c r="W7938" s="34"/>
      <c r="X7938" s="34"/>
      <c r="Y7938" s="34"/>
    </row>
    <row r="7939" customFormat="false" ht="15.75" hidden="false" customHeight="false" outlineLevel="0" collapsed="false">
      <c r="A7939" s="29"/>
      <c r="B7939" s="29"/>
      <c r="C7939" s="41"/>
      <c r="D7939" s="41"/>
      <c r="E7939" s="29"/>
      <c r="F7939" s="28"/>
      <c r="G7939" s="28"/>
      <c r="H7939" s="28"/>
      <c r="I7939" s="28"/>
      <c r="J7939" s="36"/>
      <c r="K7939" s="28"/>
      <c r="L7939" s="28"/>
      <c r="M7939" s="28"/>
      <c r="N7939" s="28"/>
      <c r="O7939" s="28"/>
      <c r="P7939" s="28"/>
      <c r="Q7939" s="28"/>
      <c r="R7939" s="28"/>
      <c r="S7939" s="28"/>
      <c r="T7939" s="28"/>
      <c r="U7939" s="28"/>
      <c r="V7939" s="28"/>
      <c r="W7939" s="28"/>
      <c r="X7939" s="28"/>
      <c r="Y7939" s="28"/>
    </row>
    <row r="7940" customFormat="false" ht="15.75" hidden="false" customHeight="false" outlineLevel="0" collapsed="false">
      <c r="A7940" s="37"/>
      <c r="B7940" s="37"/>
      <c r="C7940" s="40"/>
      <c r="D7940" s="40"/>
      <c r="E7940" s="37"/>
      <c r="F7940" s="34"/>
      <c r="G7940" s="34"/>
      <c r="H7940" s="34"/>
      <c r="I7940" s="34"/>
      <c r="J7940" s="35"/>
      <c r="K7940" s="34"/>
      <c r="L7940" s="34"/>
      <c r="M7940" s="34"/>
      <c r="N7940" s="34"/>
      <c r="O7940" s="34"/>
      <c r="P7940" s="34"/>
      <c r="Q7940" s="34"/>
      <c r="R7940" s="34"/>
      <c r="S7940" s="34"/>
      <c r="T7940" s="34"/>
      <c r="U7940" s="34"/>
      <c r="V7940" s="34"/>
      <c r="W7940" s="34"/>
      <c r="X7940" s="34"/>
      <c r="Y7940" s="34"/>
    </row>
    <row r="7941" customFormat="false" ht="15.75" hidden="false" customHeight="false" outlineLevel="0" collapsed="false">
      <c r="A7941" s="29"/>
      <c r="B7941" s="29"/>
      <c r="C7941" s="41"/>
      <c r="D7941" s="41"/>
      <c r="E7941" s="29"/>
      <c r="F7941" s="28"/>
      <c r="G7941" s="28"/>
      <c r="H7941" s="28"/>
      <c r="I7941" s="28"/>
      <c r="J7941" s="36"/>
      <c r="K7941" s="28"/>
      <c r="L7941" s="28"/>
      <c r="M7941" s="28"/>
      <c r="N7941" s="28"/>
      <c r="O7941" s="28"/>
      <c r="P7941" s="28"/>
      <c r="Q7941" s="28"/>
      <c r="R7941" s="28"/>
      <c r="S7941" s="28"/>
      <c r="T7941" s="28"/>
      <c r="U7941" s="28"/>
      <c r="V7941" s="28"/>
      <c r="W7941" s="28"/>
      <c r="X7941" s="28"/>
      <c r="Y7941" s="28"/>
    </row>
    <row r="7942" customFormat="false" ht="15.75" hidden="false" customHeight="false" outlineLevel="0" collapsed="false">
      <c r="A7942" s="37"/>
      <c r="B7942" s="37"/>
      <c r="C7942" s="40"/>
      <c r="D7942" s="40"/>
      <c r="E7942" s="37"/>
      <c r="F7942" s="34"/>
      <c r="G7942" s="34"/>
      <c r="H7942" s="34"/>
      <c r="I7942" s="34"/>
      <c r="J7942" s="35"/>
      <c r="K7942" s="34"/>
      <c r="L7942" s="34"/>
      <c r="M7942" s="34"/>
      <c r="N7942" s="34"/>
      <c r="O7942" s="34"/>
      <c r="P7942" s="34"/>
      <c r="Q7942" s="34"/>
      <c r="R7942" s="34"/>
      <c r="S7942" s="34"/>
      <c r="T7942" s="34"/>
      <c r="U7942" s="34"/>
      <c r="V7942" s="34"/>
      <c r="W7942" s="34"/>
      <c r="X7942" s="34"/>
      <c r="Y7942" s="34"/>
    </row>
    <row r="7943" customFormat="false" ht="15.75" hidden="false" customHeight="false" outlineLevel="0" collapsed="false">
      <c r="A7943" s="29"/>
      <c r="B7943" s="29"/>
      <c r="C7943" s="41"/>
      <c r="D7943" s="41"/>
      <c r="E7943" s="29"/>
      <c r="F7943" s="28"/>
      <c r="G7943" s="28"/>
      <c r="H7943" s="28"/>
      <c r="I7943" s="28"/>
      <c r="J7943" s="36"/>
      <c r="K7943" s="28"/>
      <c r="L7943" s="28"/>
      <c r="M7943" s="28"/>
      <c r="N7943" s="28"/>
      <c r="O7943" s="28"/>
      <c r="P7943" s="28"/>
      <c r="Q7943" s="28"/>
      <c r="R7943" s="28"/>
      <c r="S7943" s="28"/>
      <c r="T7943" s="28"/>
      <c r="U7943" s="28"/>
      <c r="V7943" s="28"/>
      <c r="W7943" s="28"/>
      <c r="X7943" s="28"/>
      <c r="Y7943" s="28"/>
    </row>
    <row r="7944" customFormat="false" ht="15.75" hidden="false" customHeight="false" outlineLevel="0" collapsed="false">
      <c r="A7944" s="37"/>
      <c r="B7944" s="37"/>
      <c r="C7944" s="40"/>
      <c r="D7944" s="40"/>
      <c r="E7944" s="37"/>
      <c r="F7944" s="34"/>
      <c r="G7944" s="34"/>
      <c r="H7944" s="34"/>
      <c r="I7944" s="34"/>
      <c r="J7944" s="35"/>
      <c r="K7944" s="34"/>
      <c r="L7944" s="34"/>
      <c r="M7944" s="34"/>
      <c r="N7944" s="34"/>
      <c r="O7944" s="34"/>
      <c r="P7944" s="34"/>
      <c r="Q7944" s="34"/>
      <c r="R7944" s="34"/>
      <c r="S7944" s="34"/>
      <c r="T7944" s="34"/>
      <c r="U7944" s="34"/>
      <c r="V7944" s="34"/>
      <c r="W7944" s="34"/>
      <c r="X7944" s="34"/>
      <c r="Y7944" s="34"/>
    </row>
    <row r="7945" customFormat="false" ht="15.75" hidden="false" customHeight="false" outlineLevel="0" collapsed="false">
      <c r="A7945" s="29"/>
      <c r="B7945" s="29"/>
      <c r="C7945" s="41"/>
      <c r="D7945" s="41"/>
      <c r="E7945" s="29"/>
      <c r="F7945" s="28"/>
      <c r="G7945" s="28"/>
      <c r="H7945" s="28"/>
      <c r="I7945" s="28"/>
      <c r="J7945" s="36"/>
      <c r="K7945" s="28"/>
      <c r="L7945" s="28"/>
      <c r="M7945" s="28"/>
      <c r="N7945" s="28"/>
      <c r="O7945" s="28"/>
      <c r="P7945" s="28"/>
      <c r="Q7945" s="28"/>
      <c r="R7945" s="28"/>
      <c r="S7945" s="28"/>
      <c r="T7945" s="28"/>
      <c r="U7945" s="28"/>
      <c r="V7945" s="28"/>
      <c r="W7945" s="28"/>
      <c r="X7945" s="28"/>
      <c r="Y7945" s="28"/>
    </row>
    <row r="7946" customFormat="false" ht="15.75" hidden="false" customHeight="false" outlineLevel="0" collapsed="false">
      <c r="A7946" s="37"/>
      <c r="B7946" s="37"/>
      <c r="C7946" s="40"/>
      <c r="D7946" s="40"/>
      <c r="E7946" s="37"/>
      <c r="F7946" s="34"/>
      <c r="G7946" s="34"/>
      <c r="H7946" s="34"/>
      <c r="I7946" s="34"/>
      <c r="J7946" s="35"/>
      <c r="K7946" s="34"/>
      <c r="L7946" s="34"/>
      <c r="M7946" s="34"/>
      <c r="N7946" s="34"/>
      <c r="O7946" s="34"/>
      <c r="P7946" s="34"/>
      <c r="Q7946" s="34"/>
      <c r="R7946" s="34"/>
      <c r="S7946" s="34"/>
      <c r="T7946" s="34"/>
      <c r="U7946" s="34"/>
      <c r="V7946" s="34"/>
      <c r="W7946" s="34"/>
      <c r="X7946" s="34"/>
      <c r="Y7946" s="34"/>
    </row>
    <row r="7947" customFormat="false" ht="15.75" hidden="false" customHeight="false" outlineLevel="0" collapsed="false">
      <c r="A7947" s="29"/>
      <c r="B7947" s="29"/>
      <c r="C7947" s="41"/>
      <c r="D7947" s="41"/>
      <c r="E7947" s="29"/>
      <c r="F7947" s="28"/>
      <c r="G7947" s="28"/>
      <c r="H7947" s="28"/>
      <c r="I7947" s="28"/>
      <c r="J7947" s="36"/>
      <c r="K7947" s="28"/>
      <c r="L7947" s="28"/>
      <c r="M7947" s="28"/>
      <c r="N7947" s="28"/>
      <c r="O7947" s="28"/>
      <c r="P7947" s="28"/>
      <c r="Q7947" s="28"/>
      <c r="R7947" s="28"/>
      <c r="S7947" s="28"/>
      <c r="T7947" s="28"/>
      <c r="U7947" s="28"/>
      <c r="V7947" s="28"/>
      <c r="W7947" s="28"/>
      <c r="X7947" s="28"/>
      <c r="Y7947" s="28"/>
    </row>
    <row r="7948" customFormat="false" ht="15.75" hidden="false" customHeight="false" outlineLevel="0" collapsed="false">
      <c r="A7948" s="37"/>
      <c r="B7948" s="37"/>
      <c r="C7948" s="40"/>
      <c r="D7948" s="40"/>
      <c r="E7948" s="37"/>
      <c r="F7948" s="34"/>
      <c r="G7948" s="34"/>
      <c r="H7948" s="34"/>
      <c r="I7948" s="34"/>
      <c r="J7948" s="35"/>
      <c r="K7948" s="34"/>
      <c r="L7948" s="34"/>
      <c r="M7948" s="34"/>
      <c r="N7948" s="34"/>
      <c r="O7948" s="34"/>
      <c r="P7948" s="34"/>
      <c r="Q7948" s="34"/>
      <c r="R7948" s="34"/>
      <c r="S7948" s="34"/>
      <c r="T7948" s="34"/>
      <c r="U7948" s="34"/>
      <c r="V7948" s="34"/>
      <c r="W7948" s="34"/>
      <c r="X7948" s="34"/>
      <c r="Y7948" s="34"/>
    </row>
    <row r="7949" customFormat="false" ht="15.75" hidden="false" customHeight="false" outlineLevel="0" collapsed="false">
      <c r="A7949" s="29"/>
      <c r="B7949" s="29"/>
      <c r="C7949" s="41"/>
      <c r="D7949" s="41"/>
      <c r="E7949" s="29"/>
      <c r="F7949" s="28"/>
      <c r="G7949" s="28"/>
      <c r="H7949" s="28"/>
      <c r="I7949" s="28"/>
      <c r="J7949" s="36"/>
      <c r="K7949" s="28"/>
      <c r="L7949" s="28"/>
      <c r="M7949" s="28"/>
      <c r="N7949" s="28"/>
      <c r="O7949" s="28"/>
      <c r="P7949" s="28"/>
      <c r="Q7949" s="28"/>
      <c r="R7949" s="28"/>
      <c r="S7949" s="28"/>
      <c r="T7949" s="28"/>
      <c r="U7949" s="28"/>
      <c r="V7949" s="28"/>
      <c r="W7949" s="28"/>
      <c r="X7949" s="28"/>
      <c r="Y7949" s="28"/>
    </row>
    <row r="7950" customFormat="false" ht="15.75" hidden="false" customHeight="false" outlineLevel="0" collapsed="false">
      <c r="A7950" s="37"/>
      <c r="B7950" s="37"/>
      <c r="C7950" s="40"/>
      <c r="D7950" s="40"/>
      <c r="E7950" s="37"/>
      <c r="F7950" s="34"/>
      <c r="G7950" s="34"/>
      <c r="H7950" s="34"/>
      <c r="I7950" s="34"/>
      <c r="J7950" s="35"/>
      <c r="K7950" s="34"/>
      <c r="L7950" s="34"/>
      <c r="M7950" s="34"/>
      <c r="N7950" s="34"/>
      <c r="O7950" s="34"/>
      <c r="P7950" s="34"/>
      <c r="Q7950" s="34"/>
      <c r="R7950" s="34"/>
      <c r="S7950" s="34"/>
      <c r="T7950" s="34"/>
      <c r="U7950" s="34"/>
      <c r="V7950" s="34"/>
      <c r="W7950" s="34"/>
      <c r="X7950" s="34"/>
      <c r="Y7950" s="34"/>
    </row>
    <row r="7951" customFormat="false" ht="15.75" hidden="false" customHeight="false" outlineLevel="0" collapsed="false">
      <c r="A7951" s="29"/>
      <c r="B7951" s="29"/>
      <c r="C7951" s="41"/>
      <c r="D7951" s="41"/>
      <c r="E7951" s="29"/>
      <c r="F7951" s="28"/>
      <c r="G7951" s="28"/>
      <c r="H7951" s="28"/>
      <c r="I7951" s="28"/>
      <c r="J7951" s="36"/>
      <c r="K7951" s="28"/>
      <c r="L7951" s="28"/>
      <c r="M7951" s="28"/>
      <c r="N7951" s="28"/>
      <c r="O7951" s="28"/>
      <c r="P7951" s="28"/>
      <c r="Q7951" s="28"/>
      <c r="R7951" s="28"/>
      <c r="S7951" s="28"/>
      <c r="T7951" s="28"/>
      <c r="U7951" s="28"/>
      <c r="V7951" s="28"/>
      <c r="W7951" s="28"/>
      <c r="X7951" s="28"/>
      <c r="Y7951" s="28"/>
    </row>
    <row r="7952" customFormat="false" ht="15.75" hidden="false" customHeight="false" outlineLevel="0" collapsed="false">
      <c r="A7952" s="37"/>
      <c r="B7952" s="37"/>
      <c r="C7952" s="40"/>
      <c r="D7952" s="40"/>
      <c r="E7952" s="37"/>
      <c r="F7952" s="34"/>
      <c r="G7952" s="34"/>
      <c r="H7952" s="34"/>
      <c r="I7952" s="34"/>
      <c r="J7952" s="35"/>
      <c r="K7952" s="34"/>
      <c r="L7952" s="34"/>
      <c r="M7952" s="34"/>
      <c r="N7952" s="34"/>
      <c r="O7952" s="34"/>
      <c r="P7952" s="34"/>
      <c r="Q7952" s="34"/>
      <c r="R7952" s="34"/>
      <c r="S7952" s="34"/>
      <c r="T7952" s="34"/>
      <c r="U7952" s="34"/>
      <c r="V7952" s="34"/>
      <c r="W7952" s="34"/>
      <c r="X7952" s="34"/>
      <c r="Y7952" s="34"/>
    </row>
    <row r="7953" customFormat="false" ht="15.75" hidden="false" customHeight="false" outlineLevel="0" collapsed="false">
      <c r="A7953" s="29"/>
      <c r="B7953" s="29"/>
      <c r="C7953" s="41"/>
      <c r="D7953" s="41"/>
      <c r="E7953" s="29"/>
      <c r="F7953" s="28"/>
      <c r="G7953" s="28"/>
      <c r="H7953" s="28"/>
      <c r="I7953" s="28"/>
      <c r="J7953" s="36"/>
      <c r="K7953" s="28"/>
      <c r="L7953" s="28"/>
      <c r="M7953" s="28"/>
      <c r="N7953" s="28"/>
      <c r="O7953" s="28"/>
      <c r="P7953" s="28"/>
      <c r="Q7953" s="28"/>
      <c r="R7953" s="28"/>
      <c r="S7953" s="28"/>
      <c r="T7953" s="28"/>
      <c r="U7953" s="28"/>
      <c r="V7953" s="28"/>
      <c r="W7953" s="28"/>
      <c r="X7953" s="28"/>
      <c r="Y7953" s="28"/>
    </row>
    <row r="7954" customFormat="false" ht="15.75" hidden="false" customHeight="false" outlineLevel="0" collapsed="false">
      <c r="A7954" s="37"/>
      <c r="B7954" s="37"/>
      <c r="C7954" s="40"/>
      <c r="D7954" s="40"/>
      <c r="E7954" s="37"/>
      <c r="F7954" s="34"/>
      <c r="G7954" s="34"/>
      <c r="H7954" s="34"/>
      <c r="I7954" s="34"/>
      <c r="J7954" s="35"/>
      <c r="K7954" s="34"/>
      <c r="L7954" s="34"/>
      <c r="M7954" s="34"/>
      <c r="N7954" s="34"/>
      <c r="O7954" s="34"/>
      <c r="P7954" s="34"/>
      <c r="Q7954" s="34"/>
      <c r="R7954" s="34"/>
      <c r="S7954" s="34"/>
      <c r="T7954" s="34"/>
      <c r="U7954" s="34"/>
      <c r="V7954" s="34"/>
      <c r="W7954" s="34"/>
      <c r="X7954" s="34"/>
      <c r="Y7954" s="34"/>
    </row>
    <row r="7955" customFormat="false" ht="15.75" hidden="false" customHeight="false" outlineLevel="0" collapsed="false">
      <c r="A7955" s="29"/>
      <c r="B7955" s="29"/>
      <c r="C7955" s="41"/>
      <c r="D7955" s="41"/>
      <c r="E7955" s="29"/>
      <c r="F7955" s="28"/>
      <c r="G7955" s="28"/>
      <c r="H7955" s="28"/>
      <c r="I7955" s="28"/>
      <c r="J7955" s="36"/>
      <c r="K7955" s="28"/>
      <c r="L7955" s="28"/>
      <c r="M7955" s="28"/>
      <c r="N7955" s="28"/>
      <c r="O7955" s="28"/>
      <c r="P7955" s="28"/>
      <c r="Q7955" s="28"/>
      <c r="R7955" s="28"/>
      <c r="S7955" s="28"/>
      <c r="T7955" s="28"/>
      <c r="U7955" s="28"/>
      <c r="V7955" s="28"/>
      <c r="W7955" s="28"/>
      <c r="X7955" s="28"/>
      <c r="Y7955" s="28"/>
    </row>
    <row r="7956" customFormat="false" ht="15.75" hidden="false" customHeight="false" outlineLevel="0" collapsed="false">
      <c r="A7956" s="37"/>
      <c r="B7956" s="37"/>
      <c r="C7956" s="40"/>
      <c r="D7956" s="40"/>
      <c r="E7956" s="37"/>
      <c r="F7956" s="34"/>
      <c r="G7956" s="34"/>
      <c r="H7956" s="34"/>
      <c r="I7956" s="34"/>
      <c r="J7956" s="35"/>
      <c r="K7956" s="34"/>
      <c r="L7956" s="34"/>
      <c r="M7956" s="34"/>
      <c r="N7956" s="34"/>
      <c r="O7956" s="34"/>
      <c r="P7956" s="34"/>
      <c r="Q7956" s="34"/>
      <c r="R7956" s="34"/>
      <c r="S7956" s="34"/>
      <c r="T7956" s="34"/>
      <c r="U7956" s="34"/>
      <c r="V7956" s="34"/>
      <c r="W7956" s="34"/>
      <c r="X7956" s="34"/>
      <c r="Y7956" s="34"/>
    </row>
    <row r="7957" customFormat="false" ht="15.75" hidden="false" customHeight="false" outlineLevel="0" collapsed="false">
      <c r="A7957" s="29"/>
      <c r="B7957" s="29"/>
      <c r="C7957" s="41"/>
      <c r="D7957" s="41"/>
      <c r="E7957" s="29"/>
      <c r="F7957" s="28"/>
      <c r="G7957" s="28"/>
      <c r="H7957" s="28"/>
      <c r="I7957" s="28"/>
      <c r="J7957" s="36"/>
      <c r="K7957" s="28"/>
      <c r="L7957" s="28"/>
      <c r="M7957" s="28"/>
      <c r="N7957" s="28"/>
      <c r="O7957" s="28"/>
      <c r="P7957" s="28"/>
      <c r="Q7957" s="28"/>
      <c r="R7957" s="28"/>
      <c r="S7957" s="28"/>
      <c r="T7957" s="28"/>
      <c r="U7957" s="28"/>
      <c r="V7957" s="28"/>
      <c r="W7957" s="28"/>
      <c r="X7957" s="28"/>
      <c r="Y7957" s="28"/>
    </row>
    <row r="7958" customFormat="false" ht="15.75" hidden="false" customHeight="false" outlineLevel="0" collapsed="false">
      <c r="A7958" s="37"/>
      <c r="B7958" s="37"/>
      <c r="C7958" s="40"/>
      <c r="D7958" s="40"/>
      <c r="E7958" s="37"/>
      <c r="F7958" s="34"/>
      <c r="G7958" s="34"/>
      <c r="H7958" s="34"/>
      <c r="I7958" s="34"/>
      <c r="J7958" s="35"/>
      <c r="K7958" s="34"/>
      <c r="L7958" s="34"/>
      <c r="M7958" s="34"/>
      <c r="N7958" s="34"/>
      <c r="O7958" s="34"/>
      <c r="P7958" s="34"/>
      <c r="Q7958" s="34"/>
      <c r="R7958" s="34"/>
      <c r="S7958" s="34"/>
      <c r="T7958" s="34"/>
      <c r="U7958" s="34"/>
      <c r="V7958" s="34"/>
      <c r="W7958" s="34"/>
      <c r="X7958" s="34"/>
      <c r="Y7958" s="34"/>
    </row>
    <row r="7959" customFormat="false" ht="15.75" hidden="false" customHeight="false" outlineLevel="0" collapsed="false">
      <c r="A7959" s="29"/>
      <c r="B7959" s="29"/>
      <c r="C7959" s="41"/>
      <c r="D7959" s="41"/>
      <c r="E7959" s="29"/>
      <c r="F7959" s="28"/>
      <c r="G7959" s="28"/>
      <c r="H7959" s="28"/>
      <c r="I7959" s="28"/>
      <c r="J7959" s="36"/>
      <c r="K7959" s="28"/>
      <c r="L7959" s="28"/>
      <c r="M7959" s="28"/>
      <c r="N7959" s="28"/>
      <c r="O7959" s="28"/>
      <c r="P7959" s="28"/>
      <c r="Q7959" s="28"/>
      <c r="R7959" s="28"/>
      <c r="S7959" s="28"/>
      <c r="T7959" s="28"/>
      <c r="U7959" s="28"/>
      <c r="V7959" s="28"/>
      <c r="W7959" s="28"/>
      <c r="X7959" s="28"/>
      <c r="Y7959" s="28"/>
    </row>
    <row r="7960" customFormat="false" ht="15.75" hidden="false" customHeight="false" outlineLevel="0" collapsed="false">
      <c r="A7960" s="37"/>
      <c r="B7960" s="37"/>
      <c r="C7960" s="40"/>
      <c r="D7960" s="40"/>
      <c r="E7960" s="37"/>
      <c r="F7960" s="34"/>
      <c r="G7960" s="34"/>
      <c r="H7960" s="34"/>
      <c r="I7960" s="34"/>
      <c r="J7960" s="35"/>
      <c r="K7960" s="34"/>
      <c r="L7960" s="34"/>
      <c r="M7960" s="34"/>
      <c r="N7960" s="34"/>
      <c r="O7960" s="34"/>
      <c r="P7960" s="34"/>
      <c r="Q7960" s="34"/>
      <c r="R7960" s="34"/>
      <c r="S7960" s="34"/>
      <c r="T7960" s="34"/>
      <c r="U7960" s="34"/>
      <c r="V7960" s="34"/>
      <c r="W7960" s="34"/>
      <c r="X7960" s="34"/>
      <c r="Y7960" s="34"/>
    </row>
    <row r="7961" customFormat="false" ht="15.75" hidden="false" customHeight="false" outlineLevel="0" collapsed="false">
      <c r="A7961" s="29"/>
      <c r="B7961" s="29"/>
      <c r="C7961" s="41"/>
      <c r="D7961" s="41"/>
      <c r="E7961" s="29"/>
      <c r="F7961" s="28"/>
      <c r="G7961" s="28"/>
      <c r="H7961" s="28"/>
      <c r="I7961" s="28"/>
      <c r="J7961" s="36"/>
      <c r="K7961" s="28"/>
      <c r="L7961" s="28"/>
      <c r="M7961" s="28"/>
      <c r="N7961" s="28"/>
      <c r="O7961" s="28"/>
      <c r="P7961" s="28"/>
      <c r="Q7961" s="28"/>
      <c r="R7961" s="28"/>
      <c r="S7961" s="28"/>
      <c r="T7961" s="28"/>
      <c r="U7961" s="28"/>
      <c r="V7961" s="28"/>
      <c r="W7961" s="28"/>
      <c r="X7961" s="28"/>
      <c r="Y7961" s="28"/>
    </row>
    <row r="7962" customFormat="false" ht="15.75" hidden="false" customHeight="false" outlineLevel="0" collapsed="false">
      <c r="A7962" s="37"/>
      <c r="B7962" s="37"/>
      <c r="C7962" s="40"/>
      <c r="D7962" s="40"/>
      <c r="E7962" s="37"/>
      <c r="F7962" s="34"/>
      <c r="G7962" s="34"/>
      <c r="H7962" s="34"/>
      <c r="I7962" s="34"/>
      <c r="J7962" s="35"/>
      <c r="K7962" s="34"/>
      <c r="L7962" s="34"/>
      <c r="M7962" s="34"/>
      <c r="N7962" s="34"/>
      <c r="O7962" s="34"/>
      <c r="P7962" s="34"/>
      <c r="Q7962" s="34"/>
      <c r="R7962" s="34"/>
      <c r="S7962" s="34"/>
      <c r="T7962" s="34"/>
      <c r="U7962" s="34"/>
      <c r="V7962" s="34"/>
      <c r="W7962" s="34"/>
      <c r="X7962" s="34"/>
      <c r="Y7962" s="34"/>
    </row>
    <row r="7963" customFormat="false" ht="15.75" hidden="false" customHeight="false" outlineLevel="0" collapsed="false">
      <c r="A7963" s="29"/>
      <c r="B7963" s="29"/>
      <c r="C7963" s="41"/>
      <c r="D7963" s="41"/>
      <c r="E7963" s="29"/>
      <c r="F7963" s="28"/>
      <c r="G7963" s="28"/>
      <c r="H7963" s="28"/>
      <c r="I7963" s="28"/>
      <c r="J7963" s="36"/>
      <c r="K7963" s="28"/>
      <c r="L7963" s="28"/>
      <c r="M7963" s="28"/>
      <c r="N7963" s="28"/>
      <c r="O7963" s="28"/>
      <c r="P7963" s="28"/>
      <c r="Q7963" s="28"/>
      <c r="R7963" s="28"/>
      <c r="S7963" s="28"/>
      <c r="T7963" s="28"/>
      <c r="U7963" s="28"/>
      <c r="V7963" s="28"/>
      <c r="W7963" s="28"/>
      <c r="X7963" s="28"/>
      <c r="Y7963" s="28"/>
    </row>
    <row r="7964" customFormat="false" ht="15.75" hidden="false" customHeight="false" outlineLevel="0" collapsed="false">
      <c r="A7964" s="37"/>
      <c r="B7964" s="37"/>
      <c r="C7964" s="40"/>
      <c r="D7964" s="40"/>
      <c r="E7964" s="37"/>
      <c r="F7964" s="34"/>
      <c r="G7964" s="34"/>
      <c r="H7964" s="34"/>
      <c r="I7964" s="34"/>
      <c r="J7964" s="35"/>
      <c r="K7964" s="34"/>
      <c r="L7964" s="34"/>
      <c r="M7964" s="34"/>
      <c r="N7964" s="34"/>
      <c r="O7964" s="34"/>
      <c r="P7964" s="34"/>
      <c r="Q7964" s="34"/>
      <c r="R7964" s="34"/>
      <c r="S7964" s="34"/>
      <c r="T7964" s="34"/>
      <c r="U7964" s="34"/>
      <c r="V7964" s="34"/>
      <c r="W7964" s="34"/>
      <c r="X7964" s="34"/>
      <c r="Y7964" s="34"/>
    </row>
    <row r="7965" customFormat="false" ht="15.75" hidden="false" customHeight="false" outlineLevel="0" collapsed="false">
      <c r="A7965" s="29"/>
      <c r="B7965" s="29"/>
      <c r="C7965" s="41"/>
      <c r="D7965" s="41"/>
      <c r="E7965" s="29"/>
      <c r="F7965" s="28"/>
      <c r="G7965" s="28"/>
      <c r="H7965" s="28"/>
      <c r="I7965" s="28"/>
      <c r="J7965" s="36"/>
      <c r="K7965" s="28"/>
      <c r="L7965" s="28"/>
      <c r="M7965" s="28"/>
      <c r="N7965" s="28"/>
      <c r="O7965" s="28"/>
      <c r="P7965" s="28"/>
      <c r="Q7965" s="28"/>
      <c r="R7965" s="28"/>
      <c r="S7965" s="28"/>
      <c r="T7965" s="28"/>
      <c r="U7965" s="28"/>
      <c r="V7965" s="28"/>
      <c r="W7965" s="28"/>
      <c r="X7965" s="28"/>
      <c r="Y7965" s="28"/>
    </row>
    <row r="7966" customFormat="false" ht="15.75" hidden="false" customHeight="false" outlineLevel="0" collapsed="false">
      <c r="A7966" s="37"/>
      <c r="B7966" s="37"/>
      <c r="C7966" s="40"/>
      <c r="D7966" s="40"/>
      <c r="E7966" s="37"/>
      <c r="F7966" s="34"/>
      <c r="G7966" s="34"/>
      <c r="H7966" s="34"/>
      <c r="I7966" s="34"/>
      <c r="J7966" s="35"/>
      <c r="K7966" s="34"/>
      <c r="L7966" s="34"/>
      <c r="M7966" s="34"/>
      <c r="N7966" s="34"/>
      <c r="O7966" s="34"/>
      <c r="P7966" s="34"/>
      <c r="Q7966" s="34"/>
      <c r="R7966" s="34"/>
      <c r="S7966" s="34"/>
      <c r="T7966" s="34"/>
      <c r="U7966" s="34"/>
      <c r="V7966" s="34"/>
      <c r="W7966" s="34"/>
      <c r="X7966" s="34"/>
      <c r="Y7966" s="34"/>
    </row>
    <row r="7967" customFormat="false" ht="15.75" hidden="false" customHeight="false" outlineLevel="0" collapsed="false">
      <c r="A7967" s="29"/>
      <c r="B7967" s="29"/>
      <c r="C7967" s="41"/>
      <c r="D7967" s="41"/>
      <c r="E7967" s="29"/>
      <c r="F7967" s="28"/>
      <c r="G7967" s="28"/>
      <c r="H7967" s="28"/>
      <c r="I7967" s="28"/>
      <c r="J7967" s="36"/>
      <c r="K7967" s="28"/>
      <c r="L7967" s="28"/>
      <c r="M7967" s="28"/>
      <c r="N7967" s="28"/>
      <c r="O7967" s="28"/>
      <c r="P7967" s="28"/>
      <c r="Q7967" s="28"/>
      <c r="R7967" s="28"/>
      <c r="S7967" s="28"/>
      <c r="T7967" s="28"/>
      <c r="U7967" s="28"/>
      <c r="V7967" s="28"/>
      <c r="W7967" s="28"/>
      <c r="X7967" s="28"/>
      <c r="Y7967" s="28"/>
    </row>
    <row r="7968" customFormat="false" ht="15.75" hidden="false" customHeight="false" outlineLevel="0" collapsed="false">
      <c r="A7968" s="37"/>
      <c r="B7968" s="37"/>
      <c r="C7968" s="40"/>
      <c r="D7968" s="40"/>
      <c r="E7968" s="37"/>
      <c r="F7968" s="34"/>
      <c r="G7968" s="34"/>
      <c r="H7968" s="34"/>
      <c r="I7968" s="34"/>
      <c r="J7968" s="35"/>
      <c r="K7968" s="34"/>
      <c r="L7968" s="34"/>
      <c r="M7968" s="34"/>
      <c r="N7968" s="34"/>
      <c r="O7968" s="34"/>
      <c r="P7968" s="34"/>
      <c r="Q7968" s="34"/>
      <c r="R7968" s="34"/>
      <c r="S7968" s="34"/>
      <c r="T7968" s="34"/>
      <c r="U7968" s="34"/>
      <c r="V7968" s="34"/>
      <c r="W7968" s="34"/>
      <c r="X7968" s="34"/>
      <c r="Y7968" s="34"/>
    </row>
    <row r="7969" customFormat="false" ht="15.75" hidden="false" customHeight="false" outlineLevel="0" collapsed="false">
      <c r="A7969" s="29"/>
      <c r="B7969" s="29"/>
      <c r="C7969" s="41"/>
      <c r="D7969" s="41"/>
      <c r="E7969" s="29"/>
      <c r="F7969" s="28"/>
      <c r="G7969" s="28"/>
      <c r="H7969" s="28"/>
      <c r="I7969" s="28"/>
      <c r="J7969" s="36"/>
      <c r="K7969" s="28"/>
      <c r="L7969" s="28"/>
      <c r="M7969" s="28"/>
      <c r="N7969" s="28"/>
      <c r="O7969" s="28"/>
      <c r="P7969" s="28"/>
      <c r="Q7969" s="28"/>
      <c r="R7969" s="28"/>
      <c r="S7969" s="28"/>
      <c r="T7969" s="28"/>
      <c r="U7969" s="28"/>
      <c r="V7969" s="28"/>
      <c r="W7969" s="28"/>
      <c r="X7969" s="28"/>
      <c r="Y7969" s="28"/>
    </row>
    <row r="7970" customFormat="false" ht="15.75" hidden="false" customHeight="false" outlineLevel="0" collapsed="false">
      <c r="A7970" s="37"/>
      <c r="B7970" s="37"/>
      <c r="C7970" s="40"/>
      <c r="D7970" s="40"/>
      <c r="E7970" s="37"/>
      <c r="F7970" s="34"/>
      <c r="G7970" s="34"/>
      <c r="H7970" s="34"/>
      <c r="I7970" s="34"/>
      <c r="J7970" s="35"/>
      <c r="K7970" s="34"/>
      <c r="L7970" s="34"/>
      <c r="M7970" s="34"/>
      <c r="N7970" s="34"/>
      <c r="O7970" s="34"/>
      <c r="P7970" s="34"/>
      <c r="Q7970" s="34"/>
      <c r="R7970" s="34"/>
      <c r="S7970" s="34"/>
      <c r="T7970" s="34"/>
      <c r="U7970" s="34"/>
      <c r="V7970" s="34"/>
      <c r="W7970" s="34"/>
      <c r="X7970" s="34"/>
      <c r="Y7970" s="34"/>
    </row>
    <row r="7971" customFormat="false" ht="15.75" hidden="false" customHeight="false" outlineLevel="0" collapsed="false">
      <c r="A7971" s="29"/>
      <c r="B7971" s="29"/>
      <c r="C7971" s="41"/>
      <c r="D7971" s="41"/>
      <c r="E7971" s="29"/>
      <c r="F7971" s="28"/>
      <c r="G7971" s="28"/>
      <c r="H7971" s="28"/>
      <c r="I7971" s="28"/>
      <c r="J7971" s="36"/>
      <c r="K7971" s="28"/>
      <c r="L7971" s="28"/>
      <c r="M7971" s="28"/>
      <c r="N7971" s="28"/>
      <c r="O7971" s="28"/>
      <c r="P7971" s="28"/>
      <c r="Q7971" s="28"/>
      <c r="R7971" s="28"/>
      <c r="S7971" s="28"/>
      <c r="T7971" s="28"/>
      <c r="U7971" s="28"/>
      <c r="V7971" s="28"/>
      <c r="W7971" s="28"/>
      <c r="X7971" s="28"/>
      <c r="Y7971" s="28"/>
    </row>
    <row r="7972" customFormat="false" ht="15.75" hidden="false" customHeight="false" outlineLevel="0" collapsed="false">
      <c r="A7972" s="37"/>
      <c r="B7972" s="37"/>
      <c r="C7972" s="40"/>
      <c r="D7972" s="40"/>
      <c r="E7972" s="37"/>
      <c r="F7972" s="34"/>
      <c r="G7972" s="34"/>
      <c r="H7972" s="34"/>
      <c r="I7972" s="34"/>
      <c r="J7972" s="35"/>
      <c r="K7972" s="34"/>
      <c r="L7972" s="34"/>
      <c r="M7972" s="34"/>
      <c r="N7972" s="34"/>
      <c r="O7972" s="34"/>
      <c r="P7972" s="34"/>
      <c r="Q7972" s="34"/>
      <c r="R7972" s="34"/>
      <c r="S7972" s="34"/>
      <c r="T7972" s="34"/>
      <c r="U7972" s="34"/>
      <c r="V7972" s="34"/>
      <c r="W7972" s="34"/>
      <c r="X7972" s="34"/>
      <c r="Y7972" s="34"/>
    </row>
    <row r="7973" customFormat="false" ht="15.75" hidden="false" customHeight="false" outlineLevel="0" collapsed="false">
      <c r="A7973" s="29"/>
      <c r="B7973" s="29"/>
      <c r="C7973" s="41"/>
      <c r="D7973" s="41"/>
      <c r="E7973" s="29"/>
      <c r="F7973" s="28"/>
      <c r="G7973" s="28"/>
      <c r="H7973" s="28"/>
      <c r="I7973" s="28"/>
      <c r="J7973" s="36"/>
      <c r="K7973" s="28"/>
      <c r="L7973" s="28"/>
      <c r="M7973" s="28"/>
      <c r="N7973" s="28"/>
      <c r="O7973" s="28"/>
      <c r="P7973" s="28"/>
      <c r="Q7973" s="28"/>
      <c r="R7973" s="28"/>
      <c r="S7973" s="28"/>
      <c r="T7973" s="28"/>
      <c r="U7973" s="28"/>
      <c r="V7973" s="28"/>
      <c r="W7973" s="28"/>
      <c r="X7973" s="28"/>
      <c r="Y7973" s="28"/>
    </row>
    <row r="7974" customFormat="false" ht="15.75" hidden="false" customHeight="false" outlineLevel="0" collapsed="false">
      <c r="A7974" s="37"/>
      <c r="B7974" s="37"/>
      <c r="C7974" s="40"/>
      <c r="D7974" s="40"/>
      <c r="E7974" s="37"/>
      <c r="F7974" s="34"/>
      <c r="G7974" s="34"/>
      <c r="H7974" s="34"/>
      <c r="I7974" s="34"/>
      <c r="J7974" s="35"/>
      <c r="K7974" s="34"/>
      <c r="L7974" s="34"/>
      <c r="M7974" s="34"/>
      <c r="N7974" s="34"/>
      <c r="O7974" s="34"/>
      <c r="P7974" s="34"/>
      <c r="Q7974" s="34"/>
      <c r="R7974" s="34"/>
      <c r="S7974" s="34"/>
      <c r="T7974" s="34"/>
      <c r="U7974" s="34"/>
      <c r="V7974" s="34"/>
      <c r="W7974" s="34"/>
      <c r="X7974" s="34"/>
      <c r="Y7974" s="34"/>
    </row>
    <row r="7975" customFormat="false" ht="15.75" hidden="false" customHeight="false" outlineLevel="0" collapsed="false">
      <c r="A7975" s="29"/>
      <c r="B7975" s="29"/>
      <c r="C7975" s="41"/>
      <c r="D7975" s="41"/>
      <c r="E7975" s="29"/>
      <c r="F7975" s="28"/>
      <c r="G7975" s="28"/>
      <c r="H7975" s="28"/>
      <c r="I7975" s="28"/>
      <c r="J7975" s="36"/>
      <c r="K7975" s="28"/>
      <c r="L7975" s="28"/>
      <c r="M7975" s="28"/>
      <c r="N7975" s="28"/>
      <c r="O7975" s="28"/>
      <c r="P7975" s="28"/>
      <c r="Q7975" s="28"/>
      <c r="R7975" s="28"/>
      <c r="S7975" s="28"/>
      <c r="T7975" s="28"/>
      <c r="U7975" s="28"/>
      <c r="V7975" s="28"/>
      <c r="W7975" s="28"/>
      <c r="X7975" s="28"/>
      <c r="Y7975" s="28"/>
    </row>
    <row r="7976" customFormat="false" ht="15.75" hidden="false" customHeight="false" outlineLevel="0" collapsed="false">
      <c r="A7976" s="37"/>
      <c r="B7976" s="37"/>
      <c r="C7976" s="40"/>
      <c r="D7976" s="40"/>
      <c r="E7976" s="37"/>
      <c r="F7976" s="34"/>
      <c r="G7976" s="34"/>
      <c r="H7976" s="34"/>
      <c r="I7976" s="34"/>
      <c r="J7976" s="35"/>
      <c r="K7976" s="34"/>
      <c r="L7976" s="34"/>
      <c r="M7976" s="34"/>
      <c r="N7976" s="34"/>
      <c r="O7976" s="34"/>
      <c r="P7976" s="34"/>
      <c r="Q7976" s="34"/>
      <c r="R7976" s="34"/>
      <c r="S7976" s="34"/>
      <c r="T7976" s="34"/>
      <c r="U7976" s="34"/>
      <c r="V7976" s="34"/>
      <c r="W7976" s="34"/>
      <c r="X7976" s="34"/>
      <c r="Y7976" s="34"/>
    </row>
    <row r="7977" customFormat="false" ht="15.75" hidden="false" customHeight="false" outlineLevel="0" collapsed="false">
      <c r="A7977" s="29"/>
      <c r="B7977" s="29"/>
      <c r="C7977" s="41"/>
      <c r="D7977" s="41"/>
      <c r="E7977" s="29"/>
      <c r="F7977" s="28"/>
      <c r="G7977" s="28"/>
      <c r="H7977" s="28"/>
      <c r="I7977" s="28"/>
      <c r="J7977" s="36"/>
      <c r="K7977" s="28"/>
      <c r="L7977" s="28"/>
      <c r="M7977" s="28"/>
      <c r="N7977" s="28"/>
      <c r="O7977" s="28"/>
      <c r="P7977" s="28"/>
      <c r="Q7977" s="28"/>
      <c r="R7977" s="28"/>
      <c r="S7977" s="28"/>
      <c r="T7977" s="28"/>
      <c r="U7977" s="28"/>
      <c r="V7977" s="28"/>
      <c r="W7977" s="28"/>
      <c r="X7977" s="28"/>
      <c r="Y7977" s="28"/>
    </row>
    <row r="7978" customFormat="false" ht="15.75" hidden="false" customHeight="false" outlineLevel="0" collapsed="false">
      <c r="A7978" s="37"/>
      <c r="B7978" s="37"/>
      <c r="C7978" s="40"/>
      <c r="D7978" s="40"/>
      <c r="E7978" s="37"/>
      <c r="F7978" s="34"/>
      <c r="G7978" s="34"/>
      <c r="H7978" s="34"/>
      <c r="I7978" s="34"/>
      <c r="J7978" s="35"/>
      <c r="K7978" s="34"/>
      <c r="L7978" s="34"/>
      <c r="M7978" s="34"/>
      <c r="N7978" s="34"/>
      <c r="O7978" s="34"/>
      <c r="P7978" s="34"/>
      <c r="Q7978" s="34"/>
      <c r="R7978" s="34"/>
      <c r="S7978" s="34"/>
      <c r="T7978" s="34"/>
      <c r="U7978" s="34"/>
      <c r="V7978" s="34"/>
      <c r="W7978" s="34"/>
      <c r="X7978" s="34"/>
      <c r="Y7978" s="34"/>
    </row>
    <row r="7979" customFormat="false" ht="15.75" hidden="false" customHeight="false" outlineLevel="0" collapsed="false">
      <c r="A7979" s="29"/>
      <c r="B7979" s="29"/>
      <c r="C7979" s="41"/>
      <c r="D7979" s="41"/>
      <c r="E7979" s="29"/>
      <c r="F7979" s="28"/>
      <c r="G7979" s="28"/>
      <c r="H7979" s="28"/>
      <c r="I7979" s="28"/>
      <c r="J7979" s="36"/>
      <c r="K7979" s="28"/>
      <c r="L7979" s="28"/>
      <c r="M7979" s="28"/>
      <c r="N7979" s="28"/>
      <c r="O7979" s="28"/>
      <c r="P7979" s="28"/>
      <c r="Q7979" s="28"/>
      <c r="R7979" s="28"/>
      <c r="S7979" s="28"/>
      <c r="T7979" s="28"/>
      <c r="U7979" s="28"/>
      <c r="V7979" s="28"/>
      <c r="W7979" s="28"/>
      <c r="X7979" s="28"/>
      <c r="Y7979" s="28"/>
    </row>
    <row r="7980" customFormat="false" ht="15.75" hidden="false" customHeight="false" outlineLevel="0" collapsed="false">
      <c r="A7980" s="37"/>
      <c r="B7980" s="37"/>
      <c r="C7980" s="40"/>
      <c r="D7980" s="40"/>
      <c r="E7980" s="37"/>
      <c r="F7980" s="34"/>
      <c r="G7980" s="34"/>
      <c r="H7980" s="34"/>
      <c r="I7980" s="34"/>
      <c r="J7980" s="35"/>
      <c r="K7980" s="34"/>
      <c r="L7980" s="34"/>
      <c r="M7980" s="34"/>
      <c r="N7980" s="34"/>
      <c r="O7980" s="34"/>
      <c r="P7980" s="34"/>
      <c r="Q7980" s="34"/>
      <c r="R7980" s="34"/>
      <c r="S7980" s="34"/>
      <c r="T7980" s="34"/>
      <c r="U7980" s="34"/>
      <c r="V7980" s="34"/>
      <c r="W7980" s="34"/>
      <c r="X7980" s="34"/>
      <c r="Y7980" s="34"/>
    </row>
    <row r="7981" customFormat="false" ht="15.75" hidden="false" customHeight="false" outlineLevel="0" collapsed="false">
      <c r="A7981" s="29"/>
      <c r="B7981" s="29"/>
      <c r="C7981" s="41"/>
      <c r="D7981" s="41"/>
      <c r="E7981" s="29"/>
      <c r="F7981" s="28"/>
      <c r="G7981" s="28"/>
      <c r="H7981" s="28"/>
      <c r="I7981" s="28"/>
      <c r="J7981" s="36"/>
      <c r="K7981" s="28"/>
      <c r="L7981" s="28"/>
      <c r="M7981" s="28"/>
      <c r="N7981" s="28"/>
      <c r="O7981" s="28"/>
      <c r="P7981" s="28"/>
      <c r="Q7981" s="28"/>
      <c r="R7981" s="28"/>
      <c r="S7981" s="28"/>
      <c r="T7981" s="28"/>
      <c r="U7981" s="28"/>
      <c r="V7981" s="28"/>
      <c r="W7981" s="28"/>
      <c r="X7981" s="28"/>
      <c r="Y7981" s="28"/>
    </row>
    <row r="7982" customFormat="false" ht="15.75" hidden="false" customHeight="false" outlineLevel="0" collapsed="false">
      <c r="A7982" s="37"/>
      <c r="B7982" s="37"/>
      <c r="C7982" s="40"/>
      <c r="D7982" s="40"/>
      <c r="E7982" s="37"/>
      <c r="F7982" s="34"/>
      <c r="G7982" s="34"/>
      <c r="H7982" s="34"/>
      <c r="I7982" s="34"/>
      <c r="J7982" s="35"/>
      <c r="K7982" s="34"/>
      <c r="L7982" s="34"/>
      <c r="M7982" s="34"/>
      <c r="N7982" s="34"/>
      <c r="O7982" s="34"/>
      <c r="P7982" s="34"/>
      <c r="Q7982" s="34"/>
      <c r="R7982" s="34"/>
      <c r="S7982" s="34"/>
      <c r="T7982" s="34"/>
      <c r="U7982" s="34"/>
      <c r="V7982" s="34"/>
      <c r="W7982" s="34"/>
      <c r="X7982" s="34"/>
      <c r="Y7982" s="34"/>
    </row>
    <row r="7983" customFormat="false" ht="15.75" hidden="false" customHeight="false" outlineLevel="0" collapsed="false">
      <c r="A7983" s="29"/>
      <c r="B7983" s="29"/>
      <c r="C7983" s="41"/>
      <c r="D7983" s="41"/>
      <c r="E7983" s="29"/>
      <c r="F7983" s="28"/>
      <c r="G7983" s="28"/>
      <c r="H7983" s="28"/>
      <c r="I7983" s="28"/>
      <c r="J7983" s="36"/>
      <c r="K7983" s="28"/>
      <c r="L7983" s="28"/>
      <c r="M7983" s="28"/>
      <c r="N7983" s="28"/>
      <c r="O7983" s="28"/>
      <c r="P7983" s="28"/>
      <c r="Q7983" s="28"/>
      <c r="R7983" s="28"/>
      <c r="S7983" s="28"/>
      <c r="T7983" s="28"/>
      <c r="U7983" s="28"/>
      <c r="V7983" s="28"/>
      <c r="W7983" s="28"/>
      <c r="X7983" s="28"/>
      <c r="Y7983" s="28"/>
    </row>
    <row r="7984" customFormat="false" ht="15.75" hidden="false" customHeight="false" outlineLevel="0" collapsed="false">
      <c r="A7984" s="37"/>
      <c r="B7984" s="37"/>
      <c r="C7984" s="40"/>
      <c r="D7984" s="40"/>
      <c r="E7984" s="37"/>
      <c r="F7984" s="34"/>
      <c r="G7984" s="34"/>
      <c r="H7984" s="34"/>
      <c r="I7984" s="34"/>
      <c r="J7984" s="35"/>
      <c r="K7984" s="34"/>
      <c r="L7984" s="34"/>
      <c r="M7984" s="34"/>
      <c r="N7984" s="34"/>
      <c r="O7984" s="34"/>
      <c r="P7984" s="34"/>
      <c r="Q7984" s="34"/>
      <c r="R7984" s="34"/>
      <c r="S7984" s="34"/>
      <c r="T7984" s="34"/>
      <c r="U7984" s="34"/>
      <c r="V7984" s="34"/>
      <c r="W7984" s="34"/>
      <c r="X7984" s="34"/>
      <c r="Y7984" s="34"/>
    </row>
    <row r="7985" customFormat="false" ht="15.75" hidden="false" customHeight="false" outlineLevel="0" collapsed="false">
      <c r="A7985" s="29"/>
      <c r="B7985" s="29"/>
      <c r="C7985" s="41"/>
      <c r="D7985" s="41"/>
      <c r="E7985" s="29"/>
      <c r="F7985" s="28"/>
      <c r="G7985" s="28"/>
      <c r="H7985" s="28"/>
      <c r="I7985" s="28"/>
      <c r="J7985" s="36"/>
      <c r="K7985" s="28"/>
      <c r="L7985" s="28"/>
      <c r="M7985" s="28"/>
      <c r="N7985" s="28"/>
      <c r="O7985" s="28"/>
      <c r="P7985" s="28"/>
      <c r="Q7985" s="28"/>
      <c r="R7985" s="28"/>
      <c r="S7985" s="28"/>
      <c r="T7985" s="28"/>
      <c r="U7985" s="28"/>
      <c r="V7985" s="28"/>
      <c r="W7985" s="28"/>
      <c r="X7985" s="28"/>
      <c r="Y7985" s="28"/>
    </row>
    <row r="7986" customFormat="false" ht="15.75" hidden="false" customHeight="false" outlineLevel="0" collapsed="false">
      <c r="A7986" s="37"/>
      <c r="B7986" s="37"/>
      <c r="C7986" s="40"/>
      <c r="D7986" s="40"/>
      <c r="E7986" s="37"/>
      <c r="F7986" s="34"/>
      <c r="G7986" s="34"/>
      <c r="H7986" s="34"/>
      <c r="I7986" s="34"/>
      <c r="J7986" s="35"/>
      <c r="K7986" s="34"/>
      <c r="L7986" s="34"/>
      <c r="M7986" s="34"/>
      <c r="N7986" s="34"/>
      <c r="O7986" s="34"/>
      <c r="P7986" s="34"/>
      <c r="Q7986" s="34"/>
      <c r="R7986" s="34"/>
      <c r="S7986" s="34"/>
      <c r="T7986" s="34"/>
      <c r="U7986" s="34"/>
      <c r="V7986" s="34"/>
      <c r="W7986" s="34"/>
      <c r="X7986" s="34"/>
      <c r="Y7986" s="34"/>
    </row>
    <row r="7987" customFormat="false" ht="15.75" hidden="false" customHeight="false" outlineLevel="0" collapsed="false">
      <c r="A7987" s="29"/>
      <c r="B7987" s="29"/>
      <c r="C7987" s="41"/>
      <c r="D7987" s="41"/>
      <c r="E7987" s="29"/>
      <c r="F7987" s="28"/>
      <c r="G7987" s="28"/>
      <c r="H7987" s="28"/>
      <c r="I7987" s="28"/>
      <c r="J7987" s="36"/>
      <c r="K7987" s="28"/>
      <c r="L7987" s="28"/>
      <c r="M7987" s="28"/>
      <c r="N7987" s="28"/>
      <c r="O7987" s="28"/>
      <c r="P7987" s="28"/>
      <c r="Q7987" s="28"/>
      <c r="R7987" s="28"/>
      <c r="S7987" s="28"/>
      <c r="T7987" s="28"/>
      <c r="U7987" s="28"/>
      <c r="V7987" s="28"/>
      <c r="W7987" s="28"/>
      <c r="X7987" s="28"/>
      <c r="Y7987" s="28"/>
    </row>
    <row r="7988" customFormat="false" ht="15.75" hidden="false" customHeight="false" outlineLevel="0" collapsed="false">
      <c r="A7988" s="37"/>
      <c r="B7988" s="37"/>
      <c r="C7988" s="40"/>
      <c r="D7988" s="40"/>
      <c r="E7988" s="37"/>
      <c r="F7988" s="34"/>
      <c r="G7988" s="34"/>
      <c r="H7988" s="34"/>
      <c r="I7988" s="34"/>
      <c r="J7988" s="35"/>
      <c r="K7988" s="34"/>
      <c r="L7988" s="34"/>
      <c r="M7988" s="34"/>
      <c r="N7988" s="34"/>
      <c r="O7988" s="34"/>
      <c r="P7988" s="34"/>
      <c r="Q7988" s="34"/>
      <c r="R7988" s="34"/>
      <c r="S7988" s="34"/>
      <c r="T7988" s="34"/>
      <c r="U7988" s="34"/>
      <c r="V7988" s="34"/>
      <c r="W7988" s="34"/>
      <c r="X7988" s="34"/>
      <c r="Y7988" s="34"/>
    </row>
    <row r="7989" customFormat="false" ht="15.75" hidden="false" customHeight="false" outlineLevel="0" collapsed="false">
      <c r="A7989" s="29"/>
      <c r="B7989" s="29"/>
      <c r="C7989" s="41"/>
      <c r="D7989" s="41"/>
      <c r="E7989" s="29"/>
      <c r="F7989" s="28"/>
      <c r="G7989" s="28"/>
      <c r="H7989" s="28"/>
      <c r="I7989" s="28"/>
      <c r="J7989" s="36"/>
      <c r="K7989" s="28"/>
      <c r="L7989" s="28"/>
      <c r="M7989" s="28"/>
      <c r="N7989" s="28"/>
      <c r="O7989" s="28"/>
      <c r="P7989" s="28"/>
      <c r="Q7989" s="28"/>
      <c r="R7989" s="28"/>
      <c r="S7989" s="28"/>
      <c r="T7989" s="28"/>
      <c r="U7989" s="28"/>
      <c r="V7989" s="28"/>
      <c r="W7989" s="28"/>
      <c r="X7989" s="28"/>
      <c r="Y7989" s="28"/>
    </row>
    <row r="7990" customFormat="false" ht="15.75" hidden="false" customHeight="false" outlineLevel="0" collapsed="false">
      <c r="A7990" s="37"/>
      <c r="B7990" s="37"/>
      <c r="C7990" s="40"/>
      <c r="D7990" s="40"/>
      <c r="E7990" s="37"/>
      <c r="F7990" s="34"/>
      <c r="G7990" s="34"/>
      <c r="H7990" s="34"/>
      <c r="I7990" s="34"/>
      <c r="J7990" s="35"/>
      <c r="K7990" s="34"/>
      <c r="L7990" s="34"/>
      <c r="M7990" s="34"/>
      <c r="N7990" s="34"/>
      <c r="O7990" s="34"/>
      <c r="P7990" s="34"/>
      <c r="Q7990" s="34"/>
      <c r="R7990" s="34"/>
      <c r="S7990" s="34"/>
      <c r="T7990" s="34"/>
      <c r="U7990" s="34"/>
      <c r="V7990" s="34"/>
      <c r="W7990" s="34"/>
      <c r="X7990" s="34"/>
      <c r="Y7990" s="34"/>
    </row>
    <row r="7991" customFormat="false" ht="15.75" hidden="false" customHeight="false" outlineLevel="0" collapsed="false">
      <c r="A7991" s="29"/>
      <c r="B7991" s="29"/>
      <c r="C7991" s="41"/>
      <c r="D7991" s="41"/>
      <c r="E7991" s="29"/>
      <c r="F7991" s="28"/>
      <c r="G7991" s="28"/>
      <c r="H7991" s="28"/>
      <c r="I7991" s="28"/>
      <c r="J7991" s="36"/>
      <c r="K7991" s="28"/>
      <c r="L7991" s="28"/>
      <c r="M7991" s="28"/>
      <c r="N7991" s="28"/>
      <c r="O7991" s="28"/>
      <c r="P7991" s="28"/>
      <c r="Q7991" s="28"/>
      <c r="R7991" s="28"/>
      <c r="S7991" s="28"/>
      <c r="T7991" s="28"/>
      <c r="U7991" s="28"/>
      <c r="V7991" s="28"/>
      <c r="W7991" s="28"/>
      <c r="X7991" s="28"/>
      <c r="Y7991" s="28"/>
    </row>
    <row r="7992" customFormat="false" ht="15.75" hidden="false" customHeight="false" outlineLevel="0" collapsed="false">
      <c r="A7992" s="37"/>
      <c r="B7992" s="37"/>
      <c r="C7992" s="40"/>
      <c r="D7992" s="40"/>
      <c r="E7992" s="37"/>
      <c r="F7992" s="34"/>
      <c r="G7992" s="34"/>
      <c r="H7992" s="34"/>
      <c r="I7992" s="34"/>
      <c r="J7992" s="35"/>
      <c r="K7992" s="34"/>
      <c r="L7992" s="34"/>
      <c r="M7992" s="34"/>
      <c r="N7992" s="34"/>
      <c r="O7992" s="34"/>
      <c r="P7992" s="34"/>
      <c r="Q7992" s="34"/>
      <c r="R7992" s="34"/>
      <c r="S7992" s="34"/>
      <c r="T7992" s="34"/>
      <c r="U7992" s="34"/>
      <c r="V7992" s="34"/>
      <c r="W7992" s="34"/>
      <c r="X7992" s="34"/>
      <c r="Y7992" s="34"/>
    </row>
    <row r="7993" customFormat="false" ht="15.75" hidden="false" customHeight="false" outlineLevel="0" collapsed="false">
      <c r="A7993" s="29"/>
      <c r="B7993" s="29"/>
      <c r="C7993" s="41"/>
      <c r="D7993" s="41"/>
      <c r="E7993" s="29"/>
      <c r="F7993" s="28"/>
      <c r="G7993" s="28"/>
      <c r="H7993" s="28"/>
      <c r="I7993" s="28"/>
      <c r="J7993" s="36"/>
      <c r="K7993" s="28"/>
      <c r="L7993" s="28"/>
      <c r="M7993" s="28"/>
      <c r="N7993" s="28"/>
      <c r="O7993" s="28"/>
      <c r="P7993" s="28"/>
      <c r="Q7993" s="28"/>
      <c r="R7993" s="28"/>
      <c r="S7993" s="28"/>
      <c r="T7993" s="28"/>
      <c r="U7993" s="28"/>
      <c r="V7993" s="28"/>
      <c r="W7993" s="28"/>
      <c r="X7993" s="28"/>
      <c r="Y7993" s="28"/>
    </row>
    <row r="7994" customFormat="false" ht="15.75" hidden="false" customHeight="false" outlineLevel="0" collapsed="false">
      <c r="A7994" s="37"/>
      <c r="B7994" s="37"/>
      <c r="C7994" s="40"/>
      <c r="D7994" s="40"/>
      <c r="E7994" s="37"/>
      <c r="F7994" s="34"/>
      <c r="G7994" s="34"/>
      <c r="H7994" s="34"/>
      <c r="I7994" s="34"/>
      <c r="J7994" s="35"/>
      <c r="K7994" s="34"/>
      <c r="L7994" s="34"/>
      <c r="M7994" s="34"/>
      <c r="N7994" s="34"/>
      <c r="O7994" s="34"/>
      <c r="P7994" s="34"/>
      <c r="Q7994" s="34"/>
      <c r="R7994" s="34"/>
      <c r="S7994" s="34"/>
      <c r="T7994" s="34"/>
      <c r="U7994" s="34"/>
      <c r="V7994" s="34"/>
      <c r="W7994" s="34"/>
      <c r="X7994" s="34"/>
      <c r="Y7994" s="34"/>
    </row>
    <row r="7995" customFormat="false" ht="15.75" hidden="false" customHeight="false" outlineLevel="0" collapsed="false">
      <c r="A7995" s="29"/>
      <c r="B7995" s="29"/>
      <c r="C7995" s="41"/>
      <c r="D7995" s="41"/>
      <c r="E7995" s="29"/>
      <c r="F7995" s="28"/>
      <c r="G7995" s="28"/>
      <c r="H7995" s="28"/>
      <c r="I7995" s="28"/>
      <c r="J7995" s="36"/>
      <c r="K7995" s="28"/>
      <c r="L7995" s="28"/>
      <c r="M7995" s="28"/>
      <c r="N7995" s="28"/>
      <c r="O7995" s="28"/>
      <c r="P7995" s="28"/>
      <c r="Q7995" s="28"/>
      <c r="R7995" s="28"/>
      <c r="S7995" s="28"/>
      <c r="T7995" s="28"/>
      <c r="U7995" s="28"/>
      <c r="V7995" s="28"/>
      <c r="W7995" s="28"/>
      <c r="X7995" s="28"/>
      <c r="Y7995" s="28"/>
    </row>
    <row r="7996" customFormat="false" ht="15.75" hidden="false" customHeight="false" outlineLevel="0" collapsed="false">
      <c r="A7996" s="37"/>
      <c r="B7996" s="37"/>
      <c r="C7996" s="40"/>
      <c r="D7996" s="40"/>
      <c r="E7996" s="37"/>
      <c r="F7996" s="34"/>
      <c r="G7996" s="34"/>
      <c r="H7996" s="34"/>
      <c r="I7996" s="34"/>
      <c r="J7996" s="35"/>
      <c r="K7996" s="34"/>
      <c r="L7996" s="34"/>
      <c r="M7996" s="34"/>
      <c r="N7996" s="34"/>
      <c r="O7996" s="34"/>
      <c r="P7996" s="34"/>
      <c r="Q7996" s="34"/>
      <c r="R7996" s="34"/>
      <c r="S7996" s="34"/>
      <c r="T7996" s="34"/>
      <c r="U7996" s="34"/>
      <c r="V7996" s="34"/>
      <c r="W7996" s="34"/>
      <c r="X7996" s="34"/>
      <c r="Y7996" s="34"/>
    </row>
    <row r="7997" customFormat="false" ht="15.75" hidden="false" customHeight="false" outlineLevel="0" collapsed="false">
      <c r="A7997" s="29"/>
      <c r="B7997" s="29"/>
      <c r="C7997" s="41"/>
      <c r="D7997" s="41"/>
      <c r="E7997" s="29"/>
      <c r="F7997" s="28"/>
      <c r="G7997" s="28"/>
      <c r="H7997" s="28"/>
      <c r="I7997" s="28"/>
      <c r="J7997" s="36"/>
      <c r="K7997" s="28"/>
      <c r="L7997" s="28"/>
      <c r="M7997" s="28"/>
      <c r="N7997" s="28"/>
      <c r="O7997" s="28"/>
      <c r="P7997" s="28"/>
      <c r="Q7997" s="28"/>
      <c r="R7997" s="28"/>
      <c r="S7997" s="28"/>
      <c r="T7997" s="28"/>
      <c r="U7997" s="28"/>
      <c r="V7997" s="28"/>
      <c r="W7997" s="28"/>
      <c r="X7997" s="28"/>
      <c r="Y7997" s="28"/>
    </row>
    <row r="7998" customFormat="false" ht="15.75" hidden="false" customHeight="false" outlineLevel="0" collapsed="false">
      <c r="A7998" s="37"/>
      <c r="B7998" s="37"/>
      <c r="C7998" s="40"/>
      <c r="D7998" s="40"/>
      <c r="E7998" s="37"/>
      <c r="F7998" s="34"/>
      <c r="G7998" s="34"/>
      <c r="H7998" s="34"/>
      <c r="I7998" s="34"/>
      <c r="J7998" s="35"/>
      <c r="K7998" s="34"/>
      <c r="L7998" s="34"/>
      <c r="M7998" s="34"/>
      <c r="N7998" s="34"/>
      <c r="O7998" s="34"/>
      <c r="P7998" s="34"/>
      <c r="Q7998" s="34"/>
      <c r="R7998" s="34"/>
      <c r="S7998" s="34"/>
      <c r="T7998" s="34"/>
      <c r="U7998" s="34"/>
      <c r="V7998" s="34"/>
      <c r="W7998" s="34"/>
      <c r="X7998" s="34"/>
      <c r="Y7998" s="34"/>
    </row>
    <row r="7999" customFormat="false" ht="15.75" hidden="false" customHeight="false" outlineLevel="0" collapsed="false">
      <c r="A7999" s="29"/>
      <c r="B7999" s="29"/>
      <c r="C7999" s="41"/>
      <c r="D7999" s="41"/>
      <c r="E7999" s="29"/>
      <c r="F7999" s="28"/>
      <c r="G7999" s="28"/>
      <c r="H7999" s="28"/>
      <c r="I7999" s="28"/>
      <c r="J7999" s="36"/>
      <c r="K7999" s="28"/>
      <c r="L7999" s="28"/>
      <c r="M7999" s="28"/>
      <c r="N7999" s="28"/>
      <c r="O7999" s="28"/>
      <c r="P7999" s="28"/>
      <c r="Q7999" s="28"/>
      <c r="R7999" s="28"/>
      <c r="S7999" s="28"/>
      <c r="T7999" s="28"/>
      <c r="U7999" s="28"/>
      <c r="V7999" s="28"/>
      <c r="W7999" s="28"/>
      <c r="X7999" s="28"/>
      <c r="Y7999" s="28"/>
    </row>
    <row r="8000" customFormat="false" ht="15.75" hidden="false" customHeight="false" outlineLevel="0" collapsed="false">
      <c r="A8000" s="37"/>
      <c r="B8000" s="37"/>
      <c r="C8000" s="40"/>
      <c r="D8000" s="40"/>
      <c r="E8000" s="37"/>
      <c r="F8000" s="34"/>
      <c r="G8000" s="34"/>
      <c r="H8000" s="34"/>
      <c r="I8000" s="34"/>
      <c r="J8000" s="35"/>
      <c r="K8000" s="34"/>
      <c r="L8000" s="34"/>
      <c r="M8000" s="34"/>
      <c r="N8000" s="34"/>
      <c r="O8000" s="34"/>
      <c r="P8000" s="34"/>
      <c r="Q8000" s="34"/>
      <c r="R8000" s="34"/>
      <c r="S8000" s="34"/>
      <c r="T8000" s="34"/>
      <c r="U8000" s="34"/>
      <c r="V8000" s="34"/>
      <c r="W8000" s="34"/>
      <c r="X8000" s="34"/>
      <c r="Y8000" s="34"/>
    </row>
    <row r="8001" customFormat="false" ht="15.75" hidden="false" customHeight="false" outlineLevel="0" collapsed="false">
      <c r="A8001" s="29"/>
      <c r="B8001" s="29"/>
      <c r="C8001" s="41"/>
      <c r="D8001" s="41"/>
      <c r="E8001" s="29"/>
      <c r="F8001" s="28"/>
      <c r="G8001" s="28"/>
      <c r="H8001" s="28"/>
      <c r="I8001" s="28"/>
      <c r="J8001" s="36"/>
      <c r="K8001" s="28"/>
      <c r="L8001" s="28"/>
      <c r="M8001" s="28"/>
      <c r="N8001" s="28"/>
      <c r="O8001" s="28"/>
      <c r="P8001" s="28"/>
      <c r="Q8001" s="28"/>
      <c r="R8001" s="28"/>
      <c r="S8001" s="28"/>
      <c r="T8001" s="28"/>
      <c r="U8001" s="28"/>
      <c r="V8001" s="28"/>
      <c r="W8001" s="28"/>
      <c r="X8001" s="28"/>
      <c r="Y8001" s="28"/>
    </row>
    <row r="8002" customFormat="false" ht="15.75" hidden="false" customHeight="false" outlineLevel="0" collapsed="false">
      <c r="A8002" s="37"/>
      <c r="B8002" s="37"/>
      <c r="C8002" s="40"/>
      <c r="D8002" s="40"/>
      <c r="E8002" s="37"/>
      <c r="F8002" s="34"/>
      <c r="G8002" s="34"/>
      <c r="H8002" s="34"/>
      <c r="I8002" s="34"/>
      <c r="J8002" s="35"/>
      <c r="K8002" s="34"/>
      <c r="L8002" s="34"/>
      <c r="M8002" s="34"/>
      <c r="N8002" s="34"/>
      <c r="O8002" s="34"/>
      <c r="P8002" s="34"/>
      <c r="Q8002" s="34"/>
      <c r="R8002" s="34"/>
      <c r="S8002" s="34"/>
      <c r="T8002" s="34"/>
      <c r="U8002" s="34"/>
      <c r="V8002" s="34"/>
      <c r="W8002" s="34"/>
      <c r="X8002" s="34"/>
      <c r="Y8002" s="34"/>
    </row>
    <row r="8003" customFormat="false" ht="15.75" hidden="false" customHeight="false" outlineLevel="0" collapsed="false">
      <c r="A8003" s="29"/>
      <c r="B8003" s="29"/>
      <c r="C8003" s="41"/>
      <c r="D8003" s="41"/>
      <c r="E8003" s="29"/>
      <c r="F8003" s="28"/>
      <c r="G8003" s="28"/>
      <c r="H8003" s="28"/>
      <c r="I8003" s="28"/>
      <c r="J8003" s="36"/>
      <c r="K8003" s="28"/>
      <c r="L8003" s="28"/>
      <c r="M8003" s="28"/>
      <c r="N8003" s="28"/>
      <c r="O8003" s="28"/>
      <c r="P8003" s="28"/>
      <c r="Q8003" s="28"/>
      <c r="R8003" s="28"/>
      <c r="S8003" s="28"/>
      <c r="T8003" s="28"/>
      <c r="U8003" s="28"/>
      <c r="V8003" s="28"/>
      <c r="W8003" s="28"/>
      <c r="X8003" s="28"/>
      <c r="Y8003" s="28"/>
    </row>
    <row r="8004" customFormat="false" ht="15.75" hidden="false" customHeight="false" outlineLevel="0" collapsed="false">
      <c r="A8004" s="37"/>
      <c r="B8004" s="37"/>
      <c r="C8004" s="40"/>
      <c r="D8004" s="40"/>
      <c r="E8004" s="37"/>
      <c r="F8004" s="34"/>
      <c r="G8004" s="34"/>
      <c r="H8004" s="34"/>
      <c r="I8004" s="34"/>
      <c r="J8004" s="35"/>
      <c r="K8004" s="34"/>
      <c r="L8004" s="34"/>
      <c r="M8004" s="34"/>
      <c r="N8004" s="34"/>
      <c r="O8004" s="34"/>
      <c r="P8004" s="34"/>
      <c r="Q8004" s="34"/>
      <c r="R8004" s="34"/>
      <c r="S8004" s="34"/>
      <c r="T8004" s="34"/>
      <c r="U8004" s="34"/>
      <c r="V8004" s="34"/>
      <c r="W8004" s="34"/>
      <c r="X8004" s="34"/>
      <c r="Y8004" s="34"/>
    </row>
    <row r="8005" customFormat="false" ht="15.75" hidden="false" customHeight="false" outlineLevel="0" collapsed="false">
      <c r="A8005" s="29"/>
      <c r="B8005" s="29"/>
      <c r="C8005" s="41"/>
      <c r="D8005" s="41"/>
      <c r="E8005" s="29"/>
      <c r="F8005" s="28"/>
      <c r="G8005" s="28"/>
      <c r="H8005" s="28"/>
      <c r="I8005" s="28"/>
      <c r="J8005" s="36"/>
      <c r="K8005" s="28"/>
      <c r="L8005" s="28"/>
      <c r="M8005" s="28"/>
      <c r="N8005" s="28"/>
      <c r="O8005" s="28"/>
      <c r="P8005" s="28"/>
      <c r="Q8005" s="28"/>
      <c r="R8005" s="28"/>
      <c r="S8005" s="28"/>
      <c r="T8005" s="28"/>
      <c r="U8005" s="28"/>
      <c r="V8005" s="28"/>
      <c r="W8005" s="28"/>
      <c r="X8005" s="28"/>
      <c r="Y8005" s="28"/>
    </row>
    <row r="8006" customFormat="false" ht="15.75" hidden="false" customHeight="false" outlineLevel="0" collapsed="false">
      <c r="A8006" s="37"/>
      <c r="B8006" s="37"/>
      <c r="C8006" s="40"/>
      <c r="D8006" s="40"/>
      <c r="E8006" s="37"/>
      <c r="F8006" s="34"/>
      <c r="G8006" s="34"/>
      <c r="H8006" s="34"/>
      <c r="I8006" s="34"/>
      <c r="J8006" s="35"/>
      <c r="K8006" s="34"/>
      <c r="L8006" s="34"/>
      <c r="M8006" s="34"/>
      <c r="N8006" s="34"/>
      <c r="O8006" s="34"/>
      <c r="P8006" s="34"/>
      <c r="Q8006" s="34"/>
      <c r="R8006" s="34"/>
      <c r="S8006" s="34"/>
      <c r="T8006" s="34"/>
      <c r="U8006" s="34"/>
      <c r="V8006" s="34"/>
      <c r="W8006" s="34"/>
      <c r="X8006" s="34"/>
      <c r="Y8006" s="34"/>
    </row>
    <row r="8007" customFormat="false" ht="15.75" hidden="false" customHeight="false" outlineLevel="0" collapsed="false">
      <c r="A8007" s="29"/>
      <c r="B8007" s="29"/>
      <c r="C8007" s="41"/>
      <c r="D8007" s="41"/>
      <c r="E8007" s="29"/>
      <c r="F8007" s="28"/>
      <c r="G8007" s="28"/>
      <c r="H8007" s="28"/>
      <c r="I8007" s="28"/>
      <c r="J8007" s="36"/>
      <c r="K8007" s="28"/>
      <c r="L8007" s="28"/>
      <c r="M8007" s="28"/>
      <c r="N8007" s="28"/>
      <c r="O8007" s="28"/>
      <c r="P8007" s="28"/>
      <c r="Q8007" s="28"/>
      <c r="R8007" s="28"/>
      <c r="S8007" s="28"/>
      <c r="T8007" s="28"/>
      <c r="U8007" s="28"/>
      <c r="V8007" s="28"/>
      <c r="W8007" s="28"/>
      <c r="X8007" s="28"/>
      <c r="Y8007" s="28"/>
    </row>
    <row r="8008" customFormat="false" ht="15.75" hidden="false" customHeight="false" outlineLevel="0" collapsed="false">
      <c r="A8008" s="37"/>
      <c r="B8008" s="37"/>
      <c r="C8008" s="40"/>
      <c r="D8008" s="40"/>
      <c r="E8008" s="37"/>
      <c r="F8008" s="34"/>
      <c r="G8008" s="34"/>
      <c r="H8008" s="34"/>
      <c r="I8008" s="34"/>
      <c r="J8008" s="35"/>
      <c r="K8008" s="34"/>
      <c r="L8008" s="34"/>
      <c r="M8008" s="34"/>
      <c r="N8008" s="34"/>
      <c r="O8008" s="34"/>
      <c r="P8008" s="34"/>
      <c r="Q8008" s="34"/>
      <c r="R8008" s="34"/>
      <c r="S8008" s="34"/>
      <c r="T8008" s="34"/>
      <c r="U8008" s="34"/>
      <c r="V8008" s="34"/>
      <c r="W8008" s="34"/>
      <c r="X8008" s="34"/>
      <c r="Y8008" s="34"/>
    </row>
    <row r="8009" customFormat="false" ht="15.75" hidden="false" customHeight="false" outlineLevel="0" collapsed="false">
      <c r="A8009" s="29"/>
      <c r="B8009" s="29"/>
      <c r="C8009" s="41"/>
      <c r="D8009" s="41"/>
      <c r="E8009" s="29"/>
      <c r="F8009" s="28"/>
      <c r="G8009" s="28"/>
      <c r="H8009" s="28"/>
      <c r="I8009" s="28"/>
      <c r="J8009" s="36"/>
      <c r="K8009" s="28"/>
      <c r="L8009" s="28"/>
      <c r="M8009" s="28"/>
      <c r="N8009" s="28"/>
      <c r="O8009" s="28"/>
      <c r="P8009" s="28"/>
      <c r="Q8009" s="28"/>
      <c r="R8009" s="28"/>
      <c r="S8009" s="28"/>
      <c r="T8009" s="28"/>
      <c r="U8009" s="28"/>
      <c r="V8009" s="28"/>
      <c r="W8009" s="28"/>
      <c r="X8009" s="28"/>
      <c r="Y8009" s="28"/>
    </row>
    <row r="8010" customFormat="false" ht="15.75" hidden="false" customHeight="false" outlineLevel="0" collapsed="false">
      <c r="A8010" s="37"/>
      <c r="B8010" s="37"/>
      <c r="C8010" s="40"/>
      <c r="D8010" s="40"/>
      <c r="E8010" s="37"/>
      <c r="F8010" s="34"/>
      <c r="G8010" s="34"/>
      <c r="H8010" s="34"/>
      <c r="I8010" s="34"/>
      <c r="J8010" s="35"/>
      <c r="K8010" s="34"/>
      <c r="L8010" s="34"/>
      <c r="M8010" s="34"/>
      <c r="N8010" s="34"/>
      <c r="O8010" s="34"/>
      <c r="P8010" s="34"/>
      <c r="Q8010" s="34"/>
      <c r="R8010" s="34"/>
      <c r="S8010" s="34"/>
      <c r="T8010" s="34"/>
      <c r="U8010" s="34"/>
      <c r="V8010" s="34"/>
      <c r="W8010" s="34"/>
      <c r="X8010" s="34"/>
      <c r="Y8010" s="34"/>
    </row>
    <row r="8011" customFormat="false" ht="15.75" hidden="false" customHeight="false" outlineLevel="0" collapsed="false">
      <c r="A8011" s="29"/>
      <c r="B8011" s="29"/>
      <c r="C8011" s="41"/>
      <c r="D8011" s="41"/>
      <c r="E8011" s="29"/>
      <c r="F8011" s="28"/>
      <c r="G8011" s="28"/>
      <c r="H8011" s="28"/>
      <c r="I8011" s="28"/>
      <c r="J8011" s="36"/>
      <c r="K8011" s="28"/>
      <c r="L8011" s="28"/>
      <c r="M8011" s="28"/>
      <c r="N8011" s="28"/>
      <c r="O8011" s="28"/>
      <c r="P8011" s="28"/>
      <c r="Q8011" s="28"/>
      <c r="R8011" s="28"/>
      <c r="S8011" s="28"/>
      <c r="T8011" s="28"/>
      <c r="U8011" s="28"/>
      <c r="V8011" s="28"/>
      <c r="W8011" s="28"/>
      <c r="X8011" s="28"/>
      <c r="Y8011" s="28"/>
    </row>
    <row r="8012" customFormat="false" ht="15.75" hidden="false" customHeight="false" outlineLevel="0" collapsed="false">
      <c r="A8012" s="37"/>
      <c r="B8012" s="37"/>
      <c r="C8012" s="40"/>
      <c r="D8012" s="40"/>
      <c r="E8012" s="37"/>
      <c r="F8012" s="34"/>
      <c r="G8012" s="34"/>
      <c r="H8012" s="34"/>
      <c r="I8012" s="34"/>
      <c r="J8012" s="35"/>
      <c r="K8012" s="34"/>
      <c r="L8012" s="34"/>
      <c r="M8012" s="34"/>
      <c r="N8012" s="34"/>
      <c r="O8012" s="34"/>
      <c r="P8012" s="34"/>
      <c r="Q8012" s="34"/>
      <c r="R8012" s="34"/>
      <c r="S8012" s="34"/>
      <c r="T8012" s="34"/>
      <c r="U8012" s="34"/>
      <c r="V8012" s="34"/>
      <c r="W8012" s="34"/>
      <c r="X8012" s="34"/>
      <c r="Y8012" s="34"/>
    </row>
    <row r="8013" customFormat="false" ht="15.75" hidden="false" customHeight="false" outlineLevel="0" collapsed="false">
      <c r="A8013" s="29"/>
      <c r="B8013" s="29"/>
      <c r="C8013" s="41"/>
      <c r="D8013" s="41"/>
      <c r="E8013" s="29"/>
      <c r="F8013" s="28"/>
      <c r="G8013" s="28"/>
      <c r="H8013" s="28"/>
      <c r="I8013" s="28"/>
      <c r="J8013" s="36"/>
      <c r="K8013" s="28"/>
      <c r="L8013" s="28"/>
      <c r="M8013" s="28"/>
      <c r="N8013" s="28"/>
      <c r="O8013" s="28"/>
      <c r="P8013" s="28"/>
      <c r="Q8013" s="28"/>
      <c r="R8013" s="28"/>
      <c r="S8013" s="28"/>
      <c r="T8013" s="28"/>
      <c r="U8013" s="28"/>
      <c r="V8013" s="28"/>
      <c r="W8013" s="28"/>
      <c r="X8013" s="28"/>
      <c r="Y8013" s="28"/>
    </row>
    <row r="8014" customFormat="false" ht="15.75" hidden="false" customHeight="false" outlineLevel="0" collapsed="false">
      <c r="A8014" s="37"/>
      <c r="B8014" s="37"/>
      <c r="C8014" s="40"/>
      <c r="D8014" s="40"/>
      <c r="E8014" s="37"/>
      <c r="F8014" s="34"/>
      <c r="G8014" s="34"/>
      <c r="H8014" s="34"/>
      <c r="I8014" s="34"/>
      <c r="J8014" s="35"/>
      <c r="K8014" s="34"/>
      <c r="L8014" s="34"/>
      <c r="M8014" s="34"/>
      <c r="N8014" s="34"/>
      <c r="O8014" s="34"/>
      <c r="P8014" s="34"/>
      <c r="Q8014" s="34"/>
      <c r="R8014" s="34"/>
      <c r="S8014" s="34"/>
      <c r="T8014" s="34"/>
      <c r="U8014" s="34"/>
      <c r="V8014" s="34"/>
      <c r="W8014" s="34"/>
      <c r="X8014" s="34"/>
      <c r="Y8014" s="34"/>
    </row>
    <row r="8015" customFormat="false" ht="15.75" hidden="false" customHeight="false" outlineLevel="0" collapsed="false">
      <c r="A8015" s="29"/>
      <c r="B8015" s="29"/>
      <c r="C8015" s="41"/>
      <c r="D8015" s="41"/>
      <c r="E8015" s="29"/>
      <c r="F8015" s="28"/>
      <c r="G8015" s="28"/>
      <c r="H8015" s="28"/>
      <c r="I8015" s="28"/>
      <c r="J8015" s="36"/>
      <c r="K8015" s="28"/>
      <c r="L8015" s="28"/>
      <c r="M8015" s="28"/>
      <c r="N8015" s="28"/>
      <c r="O8015" s="28"/>
      <c r="P8015" s="28"/>
      <c r="Q8015" s="28"/>
      <c r="R8015" s="28"/>
      <c r="S8015" s="28"/>
      <c r="T8015" s="28"/>
      <c r="U8015" s="28"/>
      <c r="V8015" s="28"/>
      <c r="W8015" s="28"/>
      <c r="X8015" s="28"/>
      <c r="Y8015" s="28"/>
    </row>
    <row r="8016" customFormat="false" ht="15.75" hidden="false" customHeight="false" outlineLevel="0" collapsed="false">
      <c r="A8016" s="37"/>
      <c r="B8016" s="37"/>
      <c r="C8016" s="40"/>
      <c r="D8016" s="40"/>
      <c r="E8016" s="37"/>
      <c r="F8016" s="34"/>
      <c r="G8016" s="34"/>
      <c r="H8016" s="34"/>
      <c r="I8016" s="34"/>
      <c r="J8016" s="35"/>
      <c r="K8016" s="34"/>
      <c r="L8016" s="34"/>
      <c r="M8016" s="34"/>
      <c r="N8016" s="34"/>
      <c r="O8016" s="34"/>
      <c r="P8016" s="34"/>
      <c r="Q8016" s="34"/>
      <c r="R8016" s="34"/>
      <c r="S8016" s="34"/>
      <c r="T8016" s="34"/>
      <c r="U8016" s="34"/>
      <c r="V8016" s="34"/>
      <c r="W8016" s="34"/>
      <c r="X8016" s="34"/>
      <c r="Y8016" s="34"/>
    </row>
    <row r="8017" customFormat="false" ht="15.75" hidden="false" customHeight="false" outlineLevel="0" collapsed="false">
      <c r="A8017" s="29"/>
      <c r="B8017" s="29"/>
      <c r="C8017" s="41"/>
      <c r="D8017" s="41"/>
      <c r="E8017" s="29"/>
      <c r="F8017" s="28"/>
      <c r="G8017" s="28"/>
      <c r="H8017" s="28"/>
      <c r="I8017" s="28"/>
      <c r="J8017" s="36"/>
      <c r="K8017" s="28"/>
      <c r="L8017" s="28"/>
      <c r="M8017" s="28"/>
      <c r="N8017" s="28"/>
      <c r="O8017" s="28"/>
      <c r="P8017" s="28"/>
      <c r="Q8017" s="28"/>
      <c r="R8017" s="28"/>
      <c r="S8017" s="28"/>
      <c r="T8017" s="28"/>
      <c r="U8017" s="28"/>
      <c r="V8017" s="28"/>
      <c r="W8017" s="28"/>
      <c r="X8017" s="28"/>
      <c r="Y8017" s="28"/>
    </row>
    <row r="8018" customFormat="false" ht="15.75" hidden="false" customHeight="false" outlineLevel="0" collapsed="false">
      <c r="A8018" s="37"/>
      <c r="B8018" s="37"/>
      <c r="C8018" s="40"/>
      <c r="D8018" s="40"/>
      <c r="E8018" s="37"/>
      <c r="F8018" s="34"/>
      <c r="G8018" s="34"/>
      <c r="H8018" s="34"/>
      <c r="I8018" s="34"/>
      <c r="J8018" s="35"/>
      <c r="K8018" s="34"/>
      <c r="L8018" s="34"/>
      <c r="M8018" s="34"/>
      <c r="N8018" s="34"/>
      <c r="O8018" s="34"/>
      <c r="P8018" s="34"/>
      <c r="Q8018" s="34"/>
      <c r="R8018" s="34"/>
      <c r="S8018" s="34"/>
      <c r="T8018" s="34"/>
      <c r="U8018" s="34"/>
      <c r="V8018" s="34"/>
      <c r="W8018" s="34"/>
      <c r="X8018" s="34"/>
      <c r="Y8018" s="34"/>
    </row>
    <row r="8019" customFormat="false" ht="15.75" hidden="false" customHeight="false" outlineLevel="0" collapsed="false">
      <c r="A8019" s="29"/>
      <c r="B8019" s="29"/>
      <c r="C8019" s="41"/>
      <c r="D8019" s="41"/>
      <c r="E8019" s="29"/>
      <c r="F8019" s="28"/>
      <c r="G8019" s="28"/>
      <c r="H8019" s="28"/>
      <c r="I8019" s="28"/>
      <c r="J8019" s="36"/>
      <c r="K8019" s="28"/>
      <c r="L8019" s="28"/>
      <c r="M8019" s="28"/>
      <c r="N8019" s="28"/>
      <c r="O8019" s="28"/>
      <c r="P8019" s="28"/>
      <c r="Q8019" s="28"/>
      <c r="R8019" s="28"/>
      <c r="S8019" s="28"/>
      <c r="T8019" s="28"/>
      <c r="U8019" s="28"/>
      <c r="V8019" s="28"/>
      <c r="W8019" s="28"/>
      <c r="X8019" s="28"/>
      <c r="Y8019" s="28"/>
    </row>
    <row r="8020" customFormat="false" ht="15.75" hidden="false" customHeight="false" outlineLevel="0" collapsed="false">
      <c r="A8020" s="37"/>
      <c r="B8020" s="37"/>
      <c r="C8020" s="40"/>
      <c r="D8020" s="40"/>
      <c r="E8020" s="37"/>
      <c r="F8020" s="34"/>
      <c r="G8020" s="34"/>
      <c r="H8020" s="34"/>
      <c r="I8020" s="34"/>
      <c r="J8020" s="35"/>
      <c r="K8020" s="34"/>
      <c r="L8020" s="34"/>
      <c r="M8020" s="34"/>
      <c r="N8020" s="34"/>
      <c r="O8020" s="34"/>
      <c r="P8020" s="34"/>
      <c r="Q8020" s="34"/>
      <c r="R8020" s="34"/>
      <c r="S8020" s="34"/>
      <c r="T8020" s="34"/>
      <c r="U8020" s="34"/>
      <c r="V8020" s="34"/>
      <c r="W8020" s="34"/>
      <c r="X8020" s="34"/>
      <c r="Y8020" s="34"/>
    </row>
    <row r="8021" customFormat="false" ht="15.75" hidden="false" customHeight="false" outlineLevel="0" collapsed="false">
      <c r="A8021" s="29"/>
      <c r="B8021" s="29"/>
      <c r="C8021" s="41"/>
      <c r="D8021" s="41"/>
      <c r="E8021" s="29"/>
      <c r="F8021" s="28"/>
      <c r="G8021" s="28"/>
      <c r="H8021" s="28"/>
      <c r="I8021" s="28"/>
      <c r="J8021" s="36"/>
      <c r="K8021" s="28"/>
      <c r="L8021" s="28"/>
      <c r="M8021" s="28"/>
      <c r="N8021" s="28"/>
      <c r="O8021" s="28"/>
      <c r="P8021" s="28"/>
      <c r="Q8021" s="28"/>
      <c r="R8021" s="28"/>
      <c r="S8021" s="28"/>
      <c r="T8021" s="28"/>
      <c r="U8021" s="28"/>
      <c r="V8021" s="28"/>
      <c r="W8021" s="28"/>
      <c r="X8021" s="28"/>
      <c r="Y8021" s="28"/>
    </row>
    <row r="8022" customFormat="false" ht="15.75" hidden="false" customHeight="false" outlineLevel="0" collapsed="false">
      <c r="A8022" s="37"/>
      <c r="B8022" s="37"/>
      <c r="C8022" s="40"/>
      <c r="D8022" s="40"/>
      <c r="E8022" s="37"/>
      <c r="F8022" s="34"/>
      <c r="G8022" s="34"/>
      <c r="H8022" s="34"/>
      <c r="I8022" s="34"/>
      <c r="J8022" s="35"/>
      <c r="K8022" s="34"/>
      <c r="L8022" s="34"/>
      <c r="M8022" s="34"/>
      <c r="N8022" s="34"/>
      <c r="O8022" s="34"/>
      <c r="P8022" s="34"/>
      <c r="Q8022" s="34"/>
      <c r="R8022" s="34"/>
      <c r="S8022" s="34"/>
      <c r="T8022" s="34"/>
      <c r="U8022" s="34"/>
      <c r="V8022" s="34"/>
      <c r="W8022" s="34"/>
      <c r="X8022" s="34"/>
      <c r="Y8022" s="34"/>
    </row>
    <row r="8023" customFormat="false" ht="15.75" hidden="false" customHeight="false" outlineLevel="0" collapsed="false">
      <c r="A8023" s="29"/>
      <c r="B8023" s="29"/>
      <c r="C8023" s="41"/>
      <c r="D8023" s="41"/>
      <c r="E8023" s="29"/>
      <c r="F8023" s="28"/>
      <c r="G8023" s="28"/>
      <c r="H8023" s="28"/>
      <c r="I8023" s="28"/>
      <c r="J8023" s="36"/>
      <c r="K8023" s="28"/>
      <c r="L8023" s="28"/>
      <c r="M8023" s="28"/>
      <c r="N8023" s="28"/>
      <c r="O8023" s="28"/>
      <c r="P8023" s="28"/>
      <c r="Q8023" s="28"/>
      <c r="R8023" s="28"/>
      <c r="S8023" s="28"/>
      <c r="T8023" s="28"/>
      <c r="U8023" s="28"/>
      <c r="V8023" s="28"/>
      <c r="W8023" s="28"/>
      <c r="X8023" s="28"/>
      <c r="Y8023" s="28"/>
    </row>
    <row r="8024" customFormat="false" ht="15.75" hidden="false" customHeight="false" outlineLevel="0" collapsed="false">
      <c r="A8024" s="37"/>
      <c r="B8024" s="37"/>
      <c r="C8024" s="40"/>
      <c r="D8024" s="40"/>
      <c r="E8024" s="37"/>
      <c r="F8024" s="34"/>
      <c r="G8024" s="34"/>
      <c r="H8024" s="34"/>
      <c r="I8024" s="34"/>
      <c r="J8024" s="35"/>
      <c r="K8024" s="34"/>
      <c r="L8024" s="34"/>
      <c r="M8024" s="34"/>
      <c r="N8024" s="34"/>
      <c r="O8024" s="34"/>
      <c r="P8024" s="34"/>
      <c r="Q8024" s="34"/>
      <c r="R8024" s="34"/>
      <c r="S8024" s="34"/>
      <c r="T8024" s="34"/>
      <c r="U8024" s="34"/>
      <c r="V8024" s="34"/>
      <c r="W8024" s="34"/>
      <c r="X8024" s="34"/>
      <c r="Y8024" s="34"/>
    </row>
    <row r="8025" customFormat="false" ht="15.75" hidden="false" customHeight="false" outlineLevel="0" collapsed="false">
      <c r="A8025" s="29"/>
      <c r="B8025" s="29"/>
      <c r="C8025" s="41"/>
      <c r="D8025" s="41"/>
      <c r="E8025" s="29"/>
      <c r="F8025" s="28"/>
      <c r="G8025" s="28"/>
      <c r="H8025" s="28"/>
      <c r="I8025" s="28"/>
      <c r="J8025" s="36"/>
      <c r="K8025" s="28"/>
      <c r="L8025" s="28"/>
      <c r="M8025" s="28"/>
      <c r="N8025" s="28"/>
      <c r="O8025" s="28"/>
      <c r="P8025" s="28"/>
      <c r="Q8025" s="28"/>
      <c r="R8025" s="28"/>
      <c r="S8025" s="28"/>
      <c r="T8025" s="28"/>
      <c r="U8025" s="28"/>
      <c r="V8025" s="28"/>
      <c r="W8025" s="28"/>
      <c r="X8025" s="28"/>
      <c r="Y8025" s="28"/>
    </row>
    <row r="8026" customFormat="false" ht="15.75" hidden="false" customHeight="false" outlineLevel="0" collapsed="false">
      <c r="A8026" s="37"/>
      <c r="B8026" s="37"/>
      <c r="C8026" s="40"/>
      <c r="D8026" s="40"/>
      <c r="E8026" s="37"/>
      <c r="F8026" s="34"/>
      <c r="G8026" s="34"/>
      <c r="H8026" s="34"/>
      <c r="I8026" s="34"/>
      <c r="J8026" s="35"/>
      <c r="K8026" s="34"/>
      <c r="L8026" s="34"/>
      <c r="M8026" s="34"/>
      <c r="N8026" s="34"/>
      <c r="O8026" s="34"/>
      <c r="P8026" s="34"/>
      <c r="Q8026" s="34"/>
      <c r="R8026" s="34"/>
      <c r="S8026" s="34"/>
      <c r="T8026" s="34"/>
      <c r="U8026" s="34"/>
      <c r="V8026" s="34"/>
      <c r="W8026" s="34"/>
      <c r="X8026" s="34"/>
      <c r="Y8026" s="34"/>
    </row>
    <row r="8027" customFormat="false" ht="15.75" hidden="false" customHeight="false" outlineLevel="0" collapsed="false">
      <c r="A8027" s="29"/>
      <c r="B8027" s="29"/>
      <c r="C8027" s="41"/>
      <c r="D8027" s="41"/>
      <c r="E8027" s="29"/>
      <c r="F8027" s="28"/>
      <c r="G8027" s="28"/>
      <c r="H8027" s="28"/>
      <c r="I8027" s="28"/>
      <c r="J8027" s="36"/>
      <c r="K8027" s="28"/>
      <c r="L8027" s="28"/>
      <c r="M8027" s="28"/>
      <c r="N8027" s="28"/>
      <c r="O8027" s="28"/>
      <c r="P8027" s="28"/>
      <c r="Q8027" s="28"/>
      <c r="R8027" s="28"/>
      <c r="S8027" s="28"/>
      <c r="T8027" s="28"/>
      <c r="U8027" s="28"/>
      <c r="V8027" s="28"/>
      <c r="W8027" s="28"/>
      <c r="X8027" s="28"/>
      <c r="Y8027" s="28"/>
    </row>
    <row r="8028" customFormat="false" ht="15.75" hidden="false" customHeight="false" outlineLevel="0" collapsed="false">
      <c r="A8028" s="37"/>
      <c r="B8028" s="37"/>
      <c r="C8028" s="40"/>
      <c r="D8028" s="40"/>
      <c r="E8028" s="37"/>
      <c r="F8028" s="34"/>
      <c r="G8028" s="34"/>
      <c r="H8028" s="34"/>
      <c r="I8028" s="34"/>
      <c r="J8028" s="35"/>
      <c r="K8028" s="34"/>
      <c r="L8028" s="34"/>
      <c r="M8028" s="34"/>
      <c r="N8028" s="34"/>
      <c r="O8028" s="34"/>
      <c r="P8028" s="34"/>
      <c r="Q8028" s="34"/>
      <c r="R8028" s="34"/>
      <c r="S8028" s="34"/>
      <c r="T8028" s="34"/>
      <c r="U8028" s="34"/>
      <c r="V8028" s="34"/>
      <c r="W8028" s="34"/>
      <c r="X8028" s="34"/>
      <c r="Y8028" s="34"/>
    </row>
    <row r="8029" customFormat="false" ht="15.75" hidden="false" customHeight="false" outlineLevel="0" collapsed="false">
      <c r="A8029" s="29"/>
      <c r="B8029" s="29"/>
      <c r="C8029" s="41"/>
      <c r="D8029" s="41"/>
      <c r="E8029" s="29"/>
      <c r="F8029" s="28"/>
      <c r="G8029" s="28"/>
      <c r="H8029" s="28"/>
      <c r="I8029" s="28"/>
      <c r="J8029" s="36"/>
      <c r="K8029" s="28"/>
      <c r="L8029" s="28"/>
      <c r="M8029" s="28"/>
      <c r="N8029" s="28"/>
      <c r="O8029" s="28"/>
      <c r="P8029" s="28"/>
      <c r="Q8029" s="28"/>
      <c r="R8029" s="28"/>
      <c r="S8029" s="28"/>
      <c r="T8029" s="28"/>
      <c r="U8029" s="28"/>
      <c r="V8029" s="28"/>
      <c r="W8029" s="28"/>
      <c r="X8029" s="28"/>
      <c r="Y8029" s="28"/>
    </row>
    <row r="8030" customFormat="false" ht="15.75" hidden="false" customHeight="false" outlineLevel="0" collapsed="false">
      <c r="A8030" s="37"/>
      <c r="B8030" s="37"/>
      <c r="C8030" s="40"/>
      <c r="D8030" s="40"/>
      <c r="E8030" s="37"/>
      <c r="F8030" s="34"/>
      <c r="G8030" s="34"/>
      <c r="H8030" s="34"/>
      <c r="I8030" s="34"/>
      <c r="J8030" s="35"/>
      <c r="K8030" s="34"/>
      <c r="L8030" s="34"/>
      <c r="M8030" s="34"/>
      <c r="N8030" s="34"/>
      <c r="O8030" s="34"/>
      <c r="P8030" s="34"/>
      <c r="Q8030" s="34"/>
      <c r="R8030" s="34"/>
      <c r="S8030" s="34"/>
      <c r="T8030" s="34"/>
      <c r="U8030" s="34"/>
      <c r="V8030" s="34"/>
      <c r="W8030" s="34"/>
      <c r="X8030" s="34"/>
      <c r="Y8030" s="34"/>
    </row>
    <row r="8031" customFormat="false" ht="15.75" hidden="false" customHeight="false" outlineLevel="0" collapsed="false">
      <c r="A8031" s="29"/>
      <c r="B8031" s="29"/>
      <c r="C8031" s="41"/>
      <c r="D8031" s="41"/>
      <c r="E8031" s="29"/>
      <c r="F8031" s="28"/>
      <c r="G8031" s="28"/>
      <c r="H8031" s="28"/>
      <c r="I8031" s="28"/>
      <c r="J8031" s="36"/>
      <c r="K8031" s="28"/>
      <c r="L8031" s="28"/>
      <c r="M8031" s="28"/>
      <c r="N8031" s="28"/>
      <c r="O8031" s="28"/>
      <c r="P8031" s="28"/>
      <c r="Q8031" s="28"/>
      <c r="R8031" s="28"/>
      <c r="S8031" s="28"/>
      <c r="T8031" s="28"/>
      <c r="U8031" s="28"/>
      <c r="V8031" s="28"/>
      <c r="W8031" s="28"/>
      <c r="X8031" s="28"/>
      <c r="Y8031" s="28"/>
    </row>
    <row r="8032" customFormat="false" ht="15.75" hidden="false" customHeight="false" outlineLevel="0" collapsed="false">
      <c r="A8032" s="37"/>
      <c r="B8032" s="37"/>
      <c r="C8032" s="40"/>
      <c r="D8032" s="40"/>
      <c r="E8032" s="37"/>
      <c r="F8032" s="34"/>
      <c r="G8032" s="34"/>
      <c r="H8032" s="34"/>
      <c r="I8032" s="34"/>
      <c r="J8032" s="35"/>
      <c r="K8032" s="34"/>
      <c r="L8032" s="34"/>
      <c r="M8032" s="34"/>
      <c r="N8032" s="34"/>
      <c r="O8032" s="34"/>
      <c r="P8032" s="34"/>
      <c r="Q8032" s="34"/>
      <c r="R8032" s="34"/>
      <c r="S8032" s="34"/>
      <c r="T8032" s="34"/>
      <c r="U8032" s="34"/>
      <c r="V8032" s="34"/>
      <c r="W8032" s="34"/>
      <c r="X8032" s="34"/>
      <c r="Y8032" s="34"/>
    </row>
    <row r="8033" customFormat="false" ht="15.75" hidden="false" customHeight="false" outlineLevel="0" collapsed="false">
      <c r="A8033" s="29"/>
      <c r="B8033" s="29"/>
      <c r="C8033" s="41"/>
      <c r="D8033" s="41"/>
      <c r="E8033" s="29"/>
      <c r="F8033" s="28"/>
      <c r="G8033" s="28"/>
      <c r="H8033" s="28"/>
      <c r="I8033" s="28"/>
      <c r="J8033" s="36"/>
      <c r="K8033" s="28"/>
      <c r="L8033" s="28"/>
      <c r="M8033" s="28"/>
      <c r="N8033" s="28"/>
      <c r="O8033" s="28"/>
      <c r="P8033" s="28"/>
      <c r="Q8033" s="28"/>
      <c r="R8033" s="28"/>
      <c r="S8033" s="28"/>
      <c r="T8033" s="28"/>
      <c r="U8033" s="28"/>
      <c r="V8033" s="28"/>
      <c r="W8033" s="28"/>
      <c r="X8033" s="28"/>
      <c r="Y8033" s="28"/>
    </row>
    <row r="8034" customFormat="false" ht="15.75" hidden="false" customHeight="false" outlineLevel="0" collapsed="false">
      <c r="A8034" s="37"/>
      <c r="B8034" s="37"/>
      <c r="C8034" s="40"/>
      <c r="D8034" s="40"/>
      <c r="E8034" s="37"/>
      <c r="F8034" s="34"/>
      <c r="G8034" s="34"/>
      <c r="H8034" s="34"/>
      <c r="I8034" s="34"/>
      <c r="J8034" s="35"/>
      <c r="K8034" s="34"/>
      <c r="L8034" s="34"/>
      <c r="M8034" s="34"/>
      <c r="N8034" s="34"/>
      <c r="O8034" s="34"/>
      <c r="P8034" s="34"/>
      <c r="Q8034" s="34"/>
      <c r="R8034" s="34"/>
      <c r="S8034" s="34"/>
      <c r="T8034" s="34"/>
      <c r="U8034" s="34"/>
      <c r="V8034" s="34"/>
      <c r="W8034" s="34"/>
      <c r="X8034" s="34"/>
      <c r="Y8034" s="34"/>
    </row>
    <row r="8035" customFormat="false" ht="15.75" hidden="false" customHeight="false" outlineLevel="0" collapsed="false">
      <c r="A8035" s="29"/>
      <c r="B8035" s="29"/>
      <c r="C8035" s="41"/>
      <c r="D8035" s="41"/>
      <c r="E8035" s="29"/>
      <c r="F8035" s="28"/>
      <c r="G8035" s="28"/>
      <c r="H8035" s="28"/>
      <c r="I8035" s="28"/>
      <c r="J8035" s="36"/>
      <c r="K8035" s="28"/>
      <c r="L8035" s="28"/>
      <c r="M8035" s="28"/>
      <c r="N8035" s="28"/>
      <c r="O8035" s="28"/>
      <c r="P8035" s="28"/>
      <c r="Q8035" s="28"/>
      <c r="R8035" s="28"/>
      <c r="S8035" s="28"/>
      <c r="T8035" s="28"/>
      <c r="U8035" s="28"/>
      <c r="V8035" s="28"/>
      <c r="W8035" s="28"/>
      <c r="X8035" s="28"/>
      <c r="Y8035" s="28"/>
    </row>
    <row r="8036" customFormat="false" ht="15.75" hidden="false" customHeight="false" outlineLevel="0" collapsed="false">
      <c r="A8036" s="37"/>
      <c r="B8036" s="37"/>
      <c r="C8036" s="40"/>
      <c r="D8036" s="40"/>
      <c r="E8036" s="37"/>
      <c r="F8036" s="34"/>
      <c r="G8036" s="34"/>
      <c r="H8036" s="34"/>
      <c r="I8036" s="34"/>
      <c r="J8036" s="35"/>
      <c r="K8036" s="34"/>
      <c r="L8036" s="34"/>
      <c r="M8036" s="34"/>
      <c r="N8036" s="34"/>
      <c r="O8036" s="34"/>
      <c r="P8036" s="34"/>
      <c r="Q8036" s="34"/>
      <c r="R8036" s="34"/>
      <c r="S8036" s="34"/>
      <c r="T8036" s="34"/>
      <c r="U8036" s="34"/>
      <c r="V8036" s="34"/>
      <c r="W8036" s="34"/>
      <c r="X8036" s="34"/>
      <c r="Y8036" s="34"/>
    </row>
    <row r="8037" customFormat="false" ht="15.75" hidden="false" customHeight="false" outlineLevel="0" collapsed="false">
      <c r="A8037" s="29"/>
      <c r="B8037" s="29"/>
      <c r="C8037" s="41"/>
      <c r="D8037" s="41"/>
      <c r="E8037" s="29"/>
      <c r="F8037" s="28"/>
      <c r="G8037" s="28"/>
      <c r="H8037" s="28"/>
      <c r="I8037" s="28"/>
      <c r="J8037" s="36"/>
      <c r="K8037" s="28"/>
      <c r="L8037" s="28"/>
      <c r="M8037" s="28"/>
      <c r="N8037" s="28"/>
      <c r="O8037" s="28"/>
      <c r="P8037" s="28"/>
      <c r="Q8037" s="28"/>
      <c r="R8037" s="28"/>
      <c r="S8037" s="28"/>
      <c r="T8037" s="28"/>
      <c r="U8037" s="28"/>
      <c r="V8037" s="28"/>
      <c r="W8037" s="28"/>
      <c r="X8037" s="28"/>
      <c r="Y8037" s="28"/>
    </row>
    <row r="8038" customFormat="false" ht="15.75" hidden="false" customHeight="false" outlineLevel="0" collapsed="false">
      <c r="A8038" s="37"/>
      <c r="B8038" s="37"/>
      <c r="C8038" s="40"/>
      <c r="D8038" s="40"/>
      <c r="E8038" s="37"/>
      <c r="F8038" s="34"/>
      <c r="G8038" s="34"/>
      <c r="H8038" s="34"/>
      <c r="I8038" s="34"/>
      <c r="J8038" s="35"/>
      <c r="K8038" s="34"/>
      <c r="L8038" s="34"/>
      <c r="M8038" s="34"/>
      <c r="N8038" s="34"/>
      <c r="O8038" s="34"/>
      <c r="P8038" s="34"/>
      <c r="Q8038" s="34"/>
      <c r="R8038" s="34"/>
      <c r="S8038" s="34"/>
      <c r="T8038" s="34"/>
      <c r="U8038" s="34"/>
      <c r="V8038" s="34"/>
      <c r="W8038" s="34"/>
      <c r="X8038" s="34"/>
      <c r="Y8038" s="34"/>
    </row>
    <row r="8039" customFormat="false" ht="15.75" hidden="false" customHeight="false" outlineLevel="0" collapsed="false">
      <c r="A8039" s="29"/>
      <c r="B8039" s="29"/>
      <c r="C8039" s="41"/>
      <c r="D8039" s="41"/>
      <c r="E8039" s="29"/>
      <c r="F8039" s="28"/>
      <c r="G8039" s="28"/>
      <c r="H8039" s="28"/>
      <c r="I8039" s="28"/>
      <c r="J8039" s="36"/>
      <c r="K8039" s="28"/>
      <c r="L8039" s="28"/>
      <c r="M8039" s="28"/>
      <c r="N8039" s="28"/>
      <c r="O8039" s="28"/>
      <c r="P8039" s="28"/>
      <c r="Q8039" s="28"/>
      <c r="R8039" s="28"/>
      <c r="S8039" s="28"/>
      <c r="T8039" s="28"/>
      <c r="U8039" s="28"/>
      <c r="V8039" s="28"/>
      <c r="W8039" s="28"/>
      <c r="X8039" s="28"/>
      <c r="Y8039" s="28"/>
    </row>
    <row r="8040" customFormat="false" ht="15.75" hidden="false" customHeight="false" outlineLevel="0" collapsed="false">
      <c r="A8040" s="37"/>
      <c r="B8040" s="37"/>
      <c r="C8040" s="40"/>
      <c r="D8040" s="40"/>
      <c r="E8040" s="37"/>
      <c r="F8040" s="34"/>
      <c r="G8040" s="34"/>
      <c r="H8040" s="34"/>
      <c r="I8040" s="34"/>
      <c r="J8040" s="35"/>
      <c r="K8040" s="34"/>
      <c r="L8040" s="34"/>
      <c r="M8040" s="34"/>
      <c r="N8040" s="34"/>
      <c r="O8040" s="34"/>
      <c r="P8040" s="34"/>
      <c r="Q8040" s="34"/>
      <c r="R8040" s="34"/>
      <c r="S8040" s="34"/>
      <c r="T8040" s="34"/>
      <c r="U8040" s="34"/>
      <c r="V8040" s="34"/>
      <c r="W8040" s="34"/>
      <c r="X8040" s="34"/>
      <c r="Y8040" s="34"/>
    </row>
    <row r="8041" customFormat="false" ht="15.75" hidden="false" customHeight="false" outlineLevel="0" collapsed="false">
      <c r="A8041" s="29"/>
      <c r="B8041" s="29"/>
      <c r="C8041" s="41"/>
      <c r="D8041" s="41"/>
      <c r="E8041" s="29"/>
      <c r="F8041" s="28"/>
      <c r="G8041" s="28"/>
      <c r="H8041" s="28"/>
      <c r="I8041" s="28"/>
      <c r="J8041" s="36"/>
      <c r="K8041" s="28"/>
      <c r="L8041" s="28"/>
      <c r="M8041" s="28"/>
      <c r="N8041" s="28"/>
      <c r="O8041" s="28"/>
      <c r="P8041" s="28"/>
      <c r="Q8041" s="28"/>
      <c r="R8041" s="28"/>
      <c r="S8041" s="28"/>
      <c r="T8041" s="28"/>
      <c r="U8041" s="28"/>
      <c r="V8041" s="28"/>
      <c r="W8041" s="28"/>
      <c r="X8041" s="28"/>
      <c r="Y8041" s="28"/>
    </row>
    <row r="8042" customFormat="false" ht="15.75" hidden="false" customHeight="false" outlineLevel="0" collapsed="false">
      <c r="A8042" s="37"/>
      <c r="B8042" s="37"/>
      <c r="C8042" s="40"/>
      <c r="D8042" s="40"/>
      <c r="E8042" s="37"/>
      <c r="F8042" s="34"/>
      <c r="G8042" s="34"/>
      <c r="H8042" s="34"/>
      <c r="I8042" s="34"/>
      <c r="J8042" s="35"/>
      <c r="K8042" s="34"/>
      <c r="L8042" s="34"/>
      <c r="M8042" s="34"/>
      <c r="N8042" s="34"/>
      <c r="O8042" s="34"/>
      <c r="P8042" s="34"/>
      <c r="Q8042" s="34"/>
      <c r="R8042" s="34"/>
      <c r="S8042" s="34"/>
      <c r="T8042" s="34"/>
      <c r="U8042" s="34"/>
      <c r="V8042" s="34"/>
      <c r="W8042" s="34"/>
      <c r="X8042" s="34"/>
      <c r="Y8042" s="34"/>
    </row>
    <row r="8043" customFormat="false" ht="15.75" hidden="false" customHeight="false" outlineLevel="0" collapsed="false">
      <c r="A8043" s="29"/>
      <c r="B8043" s="29"/>
      <c r="C8043" s="41"/>
      <c r="D8043" s="41"/>
      <c r="E8043" s="29"/>
      <c r="F8043" s="28"/>
      <c r="G8043" s="28"/>
      <c r="H8043" s="28"/>
      <c r="I8043" s="28"/>
      <c r="J8043" s="36"/>
      <c r="K8043" s="28"/>
      <c r="L8043" s="28"/>
      <c r="M8043" s="28"/>
      <c r="N8043" s="28"/>
      <c r="O8043" s="28"/>
      <c r="P8043" s="28"/>
      <c r="Q8043" s="28"/>
      <c r="R8043" s="28"/>
      <c r="S8043" s="28"/>
      <c r="T8043" s="28"/>
      <c r="U8043" s="28"/>
      <c r="V8043" s="28"/>
      <c r="W8043" s="28"/>
      <c r="X8043" s="28"/>
      <c r="Y8043" s="28"/>
    </row>
    <row r="8044" customFormat="false" ht="15.75" hidden="false" customHeight="false" outlineLevel="0" collapsed="false">
      <c r="A8044" s="37"/>
      <c r="B8044" s="37"/>
      <c r="C8044" s="40"/>
      <c r="D8044" s="40"/>
      <c r="E8044" s="37"/>
      <c r="F8044" s="34"/>
      <c r="G8044" s="34"/>
      <c r="H8044" s="34"/>
      <c r="I8044" s="34"/>
      <c r="J8044" s="35"/>
      <c r="K8044" s="34"/>
      <c r="L8044" s="34"/>
      <c r="M8044" s="34"/>
      <c r="N8044" s="34"/>
      <c r="O8044" s="34"/>
      <c r="P8044" s="34"/>
      <c r="Q8044" s="34"/>
      <c r="R8044" s="34"/>
      <c r="S8044" s="34"/>
      <c r="T8044" s="34"/>
      <c r="U8044" s="34"/>
      <c r="V8044" s="34"/>
      <c r="W8044" s="34"/>
      <c r="X8044" s="34"/>
      <c r="Y8044" s="34"/>
    </row>
    <row r="8045" customFormat="false" ht="15.75" hidden="false" customHeight="false" outlineLevel="0" collapsed="false">
      <c r="A8045" s="29"/>
      <c r="B8045" s="29"/>
      <c r="C8045" s="41"/>
      <c r="D8045" s="41"/>
      <c r="E8045" s="29"/>
      <c r="F8045" s="28"/>
      <c r="G8045" s="28"/>
      <c r="H8045" s="28"/>
      <c r="I8045" s="28"/>
      <c r="J8045" s="36"/>
      <c r="K8045" s="28"/>
      <c r="L8045" s="28"/>
      <c r="M8045" s="28"/>
      <c r="N8045" s="28"/>
      <c r="O8045" s="28"/>
      <c r="P8045" s="28"/>
      <c r="Q8045" s="28"/>
      <c r="R8045" s="28"/>
      <c r="S8045" s="28"/>
      <c r="T8045" s="28"/>
      <c r="U8045" s="28"/>
      <c r="V8045" s="28"/>
      <c r="W8045" s="28"/>
      <c r="X8045" s="28"/>
      <c r="Y8045" s="28"/>
    </row>
    <row r="8046" customFormat="false" ht="15.75" hidden="false" customHeight="false" outlineLevel="0" collapsed="false">
      <c r="A8046" s="37"/>
      <c r="B8046" s="37"/>
      <c r="C8046" s="40"/>
      <c r="D8046" s="40"/>
      <c r="E8046" s="37"/>
      <c r="F8046" s="34"/>
      <c r="G8046" s="34"/>
      <c r="H8046" s="34"/>
      <c r="I8046" s="34"/>
      <c r="J8046" s="35"/>
      <c r="K8046" s="34"/>
      <c r="L8046" s="34"/>
      <c r="M8046" s="34"/>
      <c r="N8046" s="34"/>
      <c r="O8046" s="34"/>
      <c r="P8046" s="34"/>
      <c r="Q8046" s="34"/>
      <c r="R8046" s="34"/>
      <c r="S8046" s="34"/>
      <c r="T8046" s="34"/>
      <c r="U8046" s="34"/>
      <c r="V8046" s="34"/>
      <c r="W8046" s="34"/>
      <c r="X8046" s="34"/>
      <c r="Y8046" s="34"/>
    </row>
    <row r="8047" customFormat="false" ht="15.75" hidden="false" customHeight="false" outlineLevel="0" collapsed="false">
      <c r="A8047" s="29"/>
      <c r="B8047" s="29"/>
      <c r="C8047" s="41"/>
      <c r="D8047" s="41"/>
      <c r="E8047" s="29"/>
      <c r="F8047" s="28"/>
      <c r="G8047" s="28"/>
      <c r="H8047" s="28"/>
      <c r="I8047" s="28"/>
      <c r="J8047" s="36"/>
      <c r="K8047" s="28"/>
      <c r="L8047" s="28"/>
      <c r="M8047" s="28"/>
      <c r="N8047" s="28"/>
      <c r="O8047" s="28"/>
      <c r="P8047" s="28"/>
      <c r="Q8047" s="28"/>
      <c r="R8047" s="28"/>
      <c r="S8047" s="28"/>
      <c r="T8047" s="28"/>
      <c r="U8047" s="28"/>
      <c r="V8047" s="28"/>
      <c r="W8047" s="28"/>
      <c r="X8047" s="28"/>
      <c r="Y8047" s="28"/>
    </row>
    <row r="8048" customFormat="false" ht="15.75" hidden="false" customHeight="false" outlineLevel="0" collapsed="false">
      <c r="A8048" s="37"/>
      <c r="B8048" s="37"/>
      <c r="C8048" s="40"/>
      <c r="D8048" s="40"/>
      <c r="E8048" s="37"/>
      <c r="F8048" s="34"/>
      <c r="G8048" s="34"/>
      <c r="H8048" s="34"/>
      <c r="I8048" s="34"/>
      <c r="J8048" s="35"/>
      <c r="K8048" s="34"/>
      <c r="L8048" s="34"/>
      <c r="M8048" s="34"/>
      <c r="N8048" s="34"/>
      <c r="O8048" s="34"/>
      <c r="P8048" s="34"/>
      <c r="Q8048" s="34"/>
      <c r="R8048" s="34"/>
      <c r="S8048" s="34"/>
      <c r="T8048" s="34"/>
      <c r="U8048" s="34"/>
      <c r="V8048" s="34"/>
      <c r="W8048" s="34"/>
      <c r="X8048" s="34"/>
      <c r="Y8048" s="34"/>
    </row>
    <row r="8049" customFormat="false" ht="15.75" hidden="false" customHeight="false" outlineLevel="0" collapsed="false">
      <c r="A8049" s="29"/>
      <c r="B8049" s="29"/>
      <c r="C8049" s="41"/>
      <c r="D8049" s="41"/>
      <c r="E8049" s="29"/>
      <c r="F8049" s="28"/>
      <c r="G8049" s="28"/>
      <c r="H8049" s="28"/>
      <c r="I8049" s="28"/>
      <c r="J8049" s="36"/>
      <c r="K8049" s="28"/>
      <c r="L8049" s="28"/>
      <c r="M8049" s="28"/>
      <c r="N8049" s="28"/>
      <c r="O8049" s="28"/>
      <c r="P8049" s="28"/>
      <c r="Q8049" s="28"/>
      <c r="R8049" s="28"/>
      <c r="S8049" s="28"/>
      <c r="T8049" s="28"/>
      <c r="U8049" s="28"/>
      <c r="V8049" s="28"/>
      <c r="W8049" s="28"/>
      <c r="X8049" s="28"/>
      <c r="Y8049" s="28"/>
    </row>
    <row r="8050" customFormat="false" ht="15.75" hidden="false" customHeight="false" outlineLevel="0" collapsed="false">
      <c r="A8050" s="37"/>
      <c r="B8050" s="37"/>
      <c r="C8050" s="40"/>
      <c r="D8050" s="40"/>
      <c r="E8050" s="37"/>
      <c r="F8050" s="34"/>
      <c r="G8050" s="34"/>
      <c r="H8050" s="34"/>
      <c r="I8050" s="34"/>
      <c r="J8050" s="35"/>
      <c r="K8050" s="34"/>
      <c r="L8050" s="34"/>
      <c r="M8050" s="34"/>
      <c r="N8050" s="34"/>
      <c r="O8050" s="34"/>
      <c r="P8050" s="34"/>
      <c r="Q8050" s="34"/>
      <c r="R8050" s="34"/>
      <c r="S8050" s="34"/>
      <c r="T8050" s="34"/>
      <c r="U8050" s="34"/>
      <c r="V8050" s="34"/>
      <c r="W8050" s="34"/>
      <c r="X8050" s="34"/>
      <c r="Y8050" s="34"/>
    </row>
    <row r="8051" customFormat="false" ht="15.75" hidden="false" customHeight="false" outlineLevel="0" collapsed="false">
      <c r="A8051" s="29"/>
      <c r="B8051" s="29"/>
      <c r="C8051" s="41"/>
      <c r="D8051" s="41"/>
      <c r="E8051" s="29"/>
      <c r="F8051" s="28"/>
      <c r="G8051" s="28"/>
      <c r="H8051" s="28"/>
      <c r="I8051" s="28"/>
      <c r="J8051" s="36"/>
      <c r="K8051" s="28"/>
      <c r="L8051" s="28"/>
      <c r="M8051" s="28"/>
      <c r="N8051" s="28"/>
      <c r="O8051" s="28"/>
      <c r="P8051" s="28"/>
      <c r="Q8051" s="28"/>
      <c r="R8051" s="28"/>
      <c r="S8051" s="28"/>
      <c r="T8051" s="28"/>
      <c r="U8051" s="28"/>
      <c r="V8051" s="28"/>
      <c r="W8051" s="28"/>
      <c r="X8051" s="28"/>
      <c r="Y8051" s="28"/>
    </row>
    <row r="8052" customFormat="false" ht="15.75" hidden="false" customHeight="false" outlineLevel="0" collapsed="false">
      <c r="A8052" s="37"/>
      <c r="B8052" s="37"/>
      <c r="C8052" s="40"/>
      <c r="D8052" s="40"/>
      <c r="E8052" s="37"/>
      <c r="F8052" s="34"/>
      <c r="G8052" s="34"/>
      <c r="H8052" s="34"/>
      <c r="I8052" s="34"/>
      <c r="J8052" s="35"/>
      <c r="K8052" s="34"/>
      <c r="L8052" s="34"/>
      <c r="M8052" s="34"/>
      <c r="N8052" s="34"/>
      <c r="O8052" s="34"/>
      <c r="P8052" s="34"/>
      <c r="Q8052" s="34"/>
      <c r="R8052" s="34"/>
      <c r="S8052" s="34"/>
      <c r="T8052" s="34"/>
      <c r="U8052" s="34"/>
      <c r="V8052" s="34"/>
      <c r="W8052" s="34"/>
      <c r="X8052" s="34"/>
      <c r="Y8052" s="34"/>
    </row>
    <row r="8053" customFormat="false" ht="15.75" hidden="false" customHeight="false" outlineLevel="0" collapsed="false">
      <c r="A8053" s="29"/>
      <c r="B8053" s="29"/>
      <c r="C8053" s="41"/>
      <c r="D8053" s="41"/>
      <c r="E8053" s="29"/>
      <c r="F8053" s="28"/>
      <c r="G8053" s="28"/>
      <c r="H8053" s="28"/>
      <c r="I8053" s="28"/>
      <c r="J8053" s="36"/>
      <c r="K8053" s="28"/>
      <c r="L8053" s="28"/>
      <c r="M8053" s="28"/>
      <c r="N8053" s="28"/>
      <c r="O8053" s="28"/>
      <c r="P8053" s="28"/>
      <c r="Q8053" s="28"/>
      <c r="R8053" s="28"/>
      <c r="S8053" s="28"/>
      <c r="T8053" s="28"/>
      <c r="U8053" s="28"/>
      <c r="V8053" s="28"/>
      <c r="W8053" s="28"/>
      <c r="X8053" s="28"/>
      <c r="Y8053" s="28"/>
    </row>
    <row r="8054" customFormat="false" ht="15.75" hidden="false" customHeight="false" outlineLevel="0" collapsed="false">
      <c r="A8054" s="37"/>
      <c r="B8054" s="37"/>
      <c r="C8054" s="40"/>
      <c r="D8054" s="40"/>
      <c r="E8054" s="37"/>
      <c r="F8054" s="34"/>
      <c r="G8054" s="34"/>
      <c r="H8054" s="34"/>
      <c r="I8054" s="34"/>
      <c r="J8054" s="35"/>
      <c r="K8054" s="34"/>
      <c r="L8054" s="34"/>
      <c r="M8054" s="34"/>
      <c r="N8054" s="34"/>
      <c r="O8054" s="34"/>
      <c r="P8054" s="34"/>
      <c r="Q8054" s="34"/>
      <c r="R8054" s="34"/>
      <c r="S8054" s="34"/>
      <c r="T8054" s="34"/>
      <c r="U8054" s="34"/>
      <c r="V8054" s="34"/>
      <c r="W8054" s="34"/>
      <c r="X8054" s="34"/>
      <c r="Y8054" s="34"/>
    </row>
    <row r="8055" customFormat="false" ht="15.75" hidden="false" customHeight="false" outlineLevel="0" collapsed="false">
      <c r="A8055" s="29"/>
      <c r="B8055" s="29"/>
      <c r="C8055" s="41"/>
      <c r="D8055" s="41"/>
      <c r="E8055" s="29"/>
      <c r="F8055" s="28"/>
      <c r="G8055" s="28"/>
      <c r="H8055" s="28"/>
      <c r="I8055" s="28"/>
      <c r="J8055" s="36"/>
      <c r="K8055" s="28"/>
      <c r="L8055" s="28"/>
      <c r="M8055" s="28"/>
      <c r="N8055" s="28"/>
      <c r="O8055" s="28"/>
      <c r="P8055" s="28"/>
      <c r="Q8055" s="28"/>
      <c r="R8055" s="28"/>
      <c r="S8055" s="28"/>
      <c r="T8055" s="28"/>
      <c r="U8055" s="28"/>
      <c r="V8055" s="28"/>
      <c r="W8055" s="28"/>
      <c r="X8055" s="28"/>
      <c r="Y8055" s="28"/>
    </row>
    <row r="8056" customFormat="false" ht="15.75" hidden="false" customHeight="false" outlineLevel="0" collapsed="false">
      <c r="A8056" s="37"/>
      <c r="B8056" s="37"/>
      <c r="C8056" s="40"/>
      <c r="D8056" s="40"/>
      <c r="E8056" s="37"/>
      <c r="F8056" s="34"/>
      <c r="G8056" s="34"/>
      <c r="H8056" s="34"/>
      <c r="I8056" s="34"/>
      <c r="J8056" s="35"/>
      <c r="K8056" s="34"/>
      <c r="L8056" s="34"/>
      <c r="M8056" s="34"/>
      <c r="N8056" s="34"/>
      <c r="O8056" s="34"/>
      <c r="P8056" s="34"/>
      <c r="Q8056" s="34"/>
      <c r="R8056" s="34"/>
      <c r="S8056" s="34"/>
      <c r="T8056" s="34"/>
      <c r="U8056" s="34"/>
      <c r="V8056" s="34"/>
      <c r="W8056" s="34"/>
      <c r="X8056" s="34"/>
      <c r="Y8056" s="34"/>
    </row>
    <row r="8057" customFormat="false" ht="15.75" hidden="false" customHeight="false" outlineLevel="0" collapsed="false">
      <c r="A8057" s="29"/>
      <c r="B8057" s="29"/>
      <c r="C8057" s="41"/>
      <c r="D8057" s="41"/>
      <c r="E8057" s="29"/>
      <c r="F8057" s="28"/>
      <c r="G8057" s="28"/>
      <c r="H8057" s="28"/>
      <c r="I8057" s="28"/>
      <c r="J8057" s="36"/>
      <c r="K8057" s="28"/>
      <c r="L8057" s="28"/>
      <c r="M8057" s="28"/>
      <c r="N8057" s="28"/>
      <c r="O8057" s="28"/>
      <c r="P8057" s="28"/>
      <c r="Q8057" s="28"/>
      <c r="R8057" s="28"/>
      <c r="S8057" s="28"/>
      <c r="T8057" s="28"/>
      <c r="U8057" s="28"/>
      <c r="V8057" s="28"/>
      <c r="W8057" s="28"/>
      <c r="X8057" s="28"/>
      <c r="Y8057" s="28"/>
    </row>
    <row r="8058" customFormat="false" ht="15.75" hidden="false" customHeight="false" outlineLevel="0" collapsed="false">
      <c r="A8058" s="37"/>
      <c r="B8058" s="37"/>
      <c r="C8058" s="40"/>
      <c r="D8058" s="40"/>
      <c r="E8058" s="37"/>
      <c r="F8058" s="34"/>
      <c r="G8058" s="34"/>
      <c r="H8058" s="34"/>
      <c r="I8058" s="34"/>
      <c r="J8058" s="35"/>
      <c r="K8058" s="34"/>
      <c r="L8058" s="34"/>
      <c r="M8058" s="34"/>
      <c r="N8058" s="34"/>
      <c r="O8058" s="34"/>
      <c r="P8058" s="34"/>
      <c r="Q8058" s="34"/>
      <c r="R8058" s="34"/>
      <c r="S8058" s="34"/>
      <c r="T8058" s="34"/>
      <c r="U8058" s="34"/>
      <c r="V8058" s="34"/>
      <c r="W8058" s="34"/>
      <c r="X8058" s="34"/>
      <c r="Y8058" s="34"/>
    </row>
    <row r="8059" customFormat="false" ht="15.75" hidden="false" customHeight="false" outlineLevel="0" collapsed="false">
      <c r="A8059" s="29"/>
      <c r="B8059" s="29"/>
      <c r="C8059" s="41"/>
      <c r="D8059" s="41"/>
      <c r="E8059" s="29"/>
      <c r="F8059" s="28"/>
      <c r="G8059" s="28"/>
      <c r="H8059" s="28"/>
      <c r="I8059" s="28"/>
      <c r="J8059" s="36"/>
      <c r="K8059" s="28"/>
      <c r="L8059" s="28"/>
      <c r="M8059" s="28"/>
      <c r="N8059" s="28"/>
      <c r="O8059" s="28"/>
      <c r="P8059" s="28"/>
      <c r="Q8059" s="28"/>
      <c r="R8059" s="28"/>
      <c r="S8059" s="28"/>
      <c r="T8059" s="28"/>
      <c r="U8059" s="28"/>
      <c r="V8059" s="28"/>
      <c r="W8059" s="28"/>
      <c r="X8059" s="28"/>
      <c r="Y8059" s="28"/>
    </row>
    <row r="8060" customFormat="false" ht="15.75" hidden="false" customHeight="false" outlineLevel="0" collapsed="false">
      <c r="A8060" s="37"/>
      <c r="B8060" s="37"/>
      <c r="C8060" s="40"/>
      <c r="D8060" s="40"/>
      <c r="E8060" s="37"/>
      <c r="F8060" s="34"/>
      <c r="G8060" s="34"/>
      <c r="H8060" s="34"/>
      <c r="I8060" s="34"/>
      <c r="J8060" s="35"/>
      <c r="K8060" s="34"/>
      <c r="L8060" s="34"/>
      <c r="M8060" s="34"/>
      <c r="N8060" s="34"/>
      <c r="O8060" s="34"/>
      <c r="P8060" s="34"/>
      <c r="Q8060" s="34"/>
      <c r="R8060" s="34"/>
      <c r="S8060" s="34"/>
      <c r="T8060" s="34"/>
      <c r="U8060" s="34"/>
      <c r="V8060" s="34"/>
      <c r="W8060" s="34"/>
      <c r="X8060" s="34"/>
      <c r="Y8060" s="34"/>
    </row>
    <row r="8061" customFormat="false" ht="15.75" hidden="false" customHeight="false" outlineLevel="0" collapsed="false">
      <c r="A8061" s="29"/>
      <c r="B8061" s="29"/>
      <c r="C8061" s="41"/>
      <c r="D8061" s="41"/>
      <c r="E8061" s="29"/>
      <c r="F8061" s="28"/>
      <c r="G8061" s="28"/>
      <c r="H8061" s="28"/>
      <c r="I8061" s="28"/>
      <c r="J8061" s="36"/>
      <c r="K8061" s="28"/>
      <c r="L8061" s="28"/>
      <c r="M8061" s="28"/>
      <c r="N8061" s="28"/>
      <c r="O8061" s="28"/>
      <c r="P8061" s="28"/>
      <c r="Q8061" s="28"/>
      <c r="R8061" s="28"/>
      <c r="S8061" s="28"/>
      <c r="T8061" s="28"/>
      <c r="U8061" s="28"/>
      <c r="V8061" s="28"/>
      <c r="W8061" s="28"/>
      <c r="X8061" s="28"/>
      <c r="Y8061" s="28"/>
    </row>
    <row r="8062" customFormat="false" ht="15.75" hidden="false" customHeight="false" outlineLevel="0" collapsed="false">
      <c r="A8062" s="37"/>
      <c r="B8062" s="37"/>
      <c r="C8062" s="40"/>
      <c r="D8062" s="40"/>
      <c r="E8062" s="37"/>
      <c r="F8062" s="34"/>
      <c r="G8062" s="34"/>
      <c r="H8062" s="34"/>
      <c r="I8062" s="34"/>
      <c r="J8062" s="35"/>
      <c r="K8062" s="34"/>
      <c r="L8062" s="34"/>
      <c r="M8062" s="34"/>
      <c r="N8062" s="34"/>
      <c r="O8062" s="34"/>
      <c r="P8062" s="34"/>
      <c r="Q8062" s="34"/>
      <c r="R8062" s="34"/>
      <c r="S8062" s="34"/>
      <c r="T8062" s="34"/>
      <c r="U8062" s="34"/>
      <c r="V8062" s="34"/>
      <c r="W8062" s="34"/>
      <c r="X8062" s="34"/>
      <c r="Y8062" s="34"/>
    </row>
    <row r="8063" customFormat="false" ht="15.75" hidden="false" customHeight="false" outlineLevel="0" collapsed="false">
      <c r="A8063" s="29"/>
      <c r="B8063" s="29"/>
      <c r="C8063" s="41"/>
      <c r="D8063" s="41"/>
      <c r="E8063" s="29"/>
      <c r="F8063" s="28"/>
      <c r="G8063" s="28"/>
      <c r="H8063" s="28"/>
      <c r="I8063" s="28"/>
      <c r="J8063" s="36"/>
      <c r="K8063" s="28"/>
      <c r="L8063" s="28"/>
      <c r="M8063" s="28"/>
      <c r="N8063" s="28"/>
      <c r="O8063" s="28"/>
      <c r="P8063" s="28"/>
      <c r="Q8063" s="28"/>
      <c r="R8063" s="28"/>
      <c r="S8063" s="28"/>
      <c r="T8063" s="28"/>
      <c r="U8063" s="28"/>
      <c r="V8063" s="28"/>
      <c r="W8063" s="28"/>
      <c r="X8063" s="28"/>
      <c r="Y8063" s="28"/>
    </row>
    <row r="8064" customFormat="false" ht="15.75" hidden="false" customHeight="false" outlineLevel="0" collapsed="false">
      <c r="A8064" s="37"/>
      <c r="B8064" s="37"/>
      <c r="C8064" s="40"/>
      <c r="D8064" s="40"/>
      <c r="E8064" s="37"/>
      <c r="F8064" s="34"/>
      <c r="G8064" s="34"/>
      <c r="H8064" s="34"/>
      <c r="I8064" s="34"/>
      <c r="J8064" s="35"/>
      <c r="K8064" s="34"/>
      <c r="L8064" s="34"/>
      <c r="M8064" s="34"/>
      <c r="N8064" s="34"/>
      <c r="O8064" s="34"/>
      <c r="P8064" s="34"/>
      <c r="Q8064" s="34"/>
      <c r="R8064" s="34"/>
      <c r="S8064" s="34"/>
      <c r="T8064" s="34"/>
      <c r="U8064" s="34"/>
      <c r="V8064" s="34"/>
      <c r="W8064" s="34"/>
      <c r="X8064" s="34"/>
      <c r="Y8064" s="34"/>
    </row>
    <row r="8065" customFormat="false" ht="15.75" hidden="false" customHeight="false" outlineLevel="0" collapsed="false">
      <c r="A8065" s="29"/>
      <c r="B8065" s="29"/>
      <c r="C8065" s="41"/>
      <c r="D8065" s="41"/>
      <c r="E8065" s="29"/>
      <c r="F8065" s="28"/>
      <c r="G8065" s="28"/>
      <c r="H8065" s="28"/>
      <c r="I8065" s="28"/>
      <c r="J8065" s="36"/>
      <c r="K8065" s="28"/>
      <c r="L8065" s="28"/>
      <c r="M8065" s="28"/>
      <c r="N8065" s="28"/>
      <c r="O8065" s="28"/>
      <c r="P8065" s="28"/>
      <c r="Q8065" s="28"/>
      <c r="R8065" s="28"/>
      <c r="S8065" s="28"/>
      <c r="T8065" s="28"/>
      <c r="U8065" s="28"/>
      <c r="V8065" s="28"/>
      <c r="W8065" s="28"/>
      <c r="X8065" s="28"/>
      <c r="Y8065" s="28"/>
    </row>
    <row r="8066" customFormat="false" ht="15.75" hidden="false" customHeight="false" outlineLevel="0" collapsed="false">
      <c r="A8066" s="37"/>
      <c r="B8066" s="37"/>
      <c r="C8066" s="40"/>
      <c r="D8066" s="40"/>
      <c r="E8066" s="37"/>
      <c r="F8066" s="34"/>
      <c r="G8066" s="34"/>
      <c r="H8066" s="34"/>
      <c r="I8066" s="34"/>
      <c r="J8066" s="35"/>
      <c r="K8066" s="34"/>
      <c r="L8066" s="34"/>
      <c r="M8066" s="34"/>
      <c r="N8066" s="34"/>
      <c r="O8066" s="34"/>
      <c r="P8066" s="34"/>
      <c r="Q8066" s="34"/>
      <c r="R8066" s="34"/>
      <c r="S8066" s="34"/>
      <c r="T8066" s="34"/>
      <c r="U8066" s="34"/>
      <c r="V8066" s="34"/>
      <c r="W8066" s="34"/>
      <c r="X8066" s="34"/>
      <c r="Y8066" s="34"/>
    </row>
    <row r="8067" customFormat="false" ht="15.75" hidden="false" customHeight="false" outlineLevel="0" collapsed="false">
      <c r="A8067" s="29"/>
      <c r="B8067" s="29"/>
      <c r="C8067" s="41"/>
      <c r="D8067" s="41"/>
      <c r="E8067" s="29"/>
      <c r="F8067" s="28"/>
      <c r="G8067" s="28"/>
      <c r="H8067" s="28"/>
      <c r="I8067" s="28"/>
      <c r="J8067" s="36"/>
      <c r="K8067" s="28"/>
      <c r="L8067" s="28"/>
      <c r="M8067" s="28"/>
      <c r="N8067" s="28"/>
      <c r="O8067" s="28"/>
      <c r="P8067" s="28"/>
      <c r="Q8067" s="28"/>
      <c r="R8067" s="28"/>
      <c r="S8067" s="28"/>
      <c r="T8067" s="28"/>
      <c r="U8067" s="28"/>
      <c r="V8067" s="28"/>
      <c r="W8067" s="28"/>
      <c r="X8067" s="28"/>
      <c r="Y8067" s="28"/>
    </row>
    <row r="8068" customFormat="false" ht="15.75" hidden="false" customHeight="false" outlineLevel="0" collapsed="false">
      <c r="A8068" s="37"/>
      <c r="B8068" s="37"/>
      <c r="C8068" s="40"/>
      <c r="D8068" s="40"/>
      <c r="E8068" s="37"/>
      <c r="F8068" s="34"/>
      <c r="G8068" s="34"/>
      <c r="H8068" s="34"/>
      <c r="I8068" s="34"/>
      <c r="J8068" s="35"/>
      <c r="K8068" s="34"/>
      <c r="L8068" s="34"/>
      <c r="M8068" s="34"/>
      <c r="N8068" s="34"/>
      <c r="O8068" s="34"/>
      <c r="P8068" s="34"/>
      <c r="Q8068" s="34"/>
      <c r="R8068" s="34"/>
      <c r="S8068" s="34"/>
      <c r="T8068" s="34"/>
      <c r="U8068" s="34"/>
      <c r="V8068" s="34"/>
      <c r="W8068" s="34"/>
      <c r="X8068" s="34"/>
      <c r="Y8068" s="34"/>
    </row>
    <row r="8069" customFormat="false" ht="15.75" hidden="false" customHeight="false" outlineLevel="0" collapsed="false">
      <c r="A8069" s="29"/>
      <c r="B8069" s="29"/>
      <c r="C8069" s="41"/>
      <c r="D8069" s="41"/>
      <c r="E8069" s="29"/>
      <c r="F8069" s="28"/>
      <c r="G8069" s="28"/>
      <c r="H8069" s="28"/>
      <c r="I8069" s="28"/>
      <c r="J8069" s="36"/>
      <c r="K8069" s="28"/>
      <c r="L8069" s="28"/>
      <c r="M8069" s="28"/>
      <c r="N8069" s="28"/>
      <c r="O8069" s="28"/>
      <c r="P8069" s="28"/>
      <c r="Q8069" s="28"/>
      <c r="R8069" s="28"/>
      <c r="S8069" s="28"/>
      <c r="T8069" s="28"/>
      <c r="U8069" s="28"/>
      <c r="V8069" s="28"/>
      <c r="W8069" s="28"/>
      <c r="X8069" s="28"/>
      <c r="Y8069" s="28"/>
    </row>
    <row r="8070" customFormat="false" ht="15.75" hidden="false" customHeight="false" outlineLevel="0" collapsed="false">
      <c r="A8070" s="37"/>
      <c r="B8070" s="37"/>
      <c r="C8070" s="40"/>
      <c r="D8070" s="40"/>
      <c r="E8070" s="37"/>
      <c r="F8070" s="34"/>
      <c r="G8070" s="34"/>
      <c r="H8070" s="34"/>
      <c r="I8070" s="34"/>
      <c r="J8070" s="35"/>
      <c r="K8070" s="34"/>
      <c r="L8070" s="34"/>
      <c r="M8070" s="34"/>
      <c r="N8070" s="34"/>
      <c r="O8070" s="34"/>
      <c r="P8070" s="34"/>
      <c r="Q8070" s="34"/>
      <c r="R8070" s="34"/>
      <c r="S8070" s="34"/>
      <c r="T8070" s="34"/>
      <c r="U8070" s="34"/>
      <c r="V8070" s="34"/>
      <c r="W8070" s="34"/>
      <c r="X8070" s="34"/>
      <c r="Y8070" s="34"/>
    </row>
    <row r="8071" customFormat="false" ht="15.75" hidden="false" customHeight="false" outlineLevel="0" collapsed="false">
      <c r="A8071" s="29"/>
      <c r="B8071" s="29"/>
      <c r="C8071" s="41"/>
      <c r="D8071" s="41"/>
      <c r="E8071" s="29"/>
      <c r="F8071" s="28"/>
      <c r="G8071" s="28"/>
      <c r="H8071" s="28"/>
      <c r="I8071" s="28"/>
      <c r="J8071" s="36"/>
      <c r="K8071" s="28"/>
      <c r="L8071" s="28"/>
      <c r="M8071" s="28"/>
      <c r="N8071" s="28"/>
      <c r="O8071" s="28"/>
      <c r="P8071" s="28"/>
      <c r="Q8071" s="28"/>
      <c r="R8071" s="28"/>
      <c r="S8071" s="28"/>
      <c r="T8071" s="28"/>
      <c r="U8071" s="28"/>
      <c r="V8071" s="28"/>
      <c r="W8071" s="28"/>
      <c r="X8071" s="28"/>
      <c r="Y8071" s="28"/>
    </row>
    <row r="8072" customFormat="false" ht="15.75" hidden="false" customHeight="false" outlineLevel="0" collapsed="false">
      <c r="A8072" s="37"/>
      <c r="B8072" s="37"/>
      <c r="C8072" s="40"/>
      <c r="D8072" s="40"/>
      <c r="E8072" s="37"/>
      <c r="F8072" s="34"/>
      <c r="G8072" s="34"/>
      <c r="H8072" s="34"/>
      <c r="I8072" s="34"/>
      <c r="J8072" s="35"/>
      <c r="K8072" s="34"/>
      <c r="L8072" s="34"/>
      <c r="M8072" s="34"/>
      <c r="N8072" s="34"/>
      <c r="O8072" s="34"/>
      <c r="P8072" s="34"/>
      <c r="Q8072" s="34"/>
      <c r="R8072" s="34"/>
      <c r="S8072" s="34"/>
      <c r="T8072" s="34"/>
      <c r="U8072" s="34"/>
      <c r="V8072" s="34"/>
      <c r="W8072" s="34"/>
      <c r="X8072" s="34"/>
      <c r="Y8072" s="34"/>
    </row>
    <row r="8073" customFormat="false" ht="15.75" hidden="false" customHeight="false" outlineLevel="0" collapsed="false">
      <c r="A8073" s="29"/>
      <c r="B8073" s="29"/>
      <c r="C8073" s="41"/>
      <c r="D8073" s="41"/>
      <c r="E8073" s="29"/>
      <c r="F8073" s="28"/>
      <c r="G8073" s="28"/>
      <c r="H8073" s="28"/>
      <c r="I8073" s="28"/>
      <c r="J8073" s="36"/>
      <c r="K8073" s="28"/>
      <c r="L8073" s="28"/>
      <c r="M8073" s="28"/>
      <c r="N8073" s="28"/>
      <c r="O8073" s="28"/>
      <c r="P8073" s="28"/>
      <c r="Q8073" s="28"/>
      <c r="R8073" s="28"/>
      <c r="S8073" s="28"/>
      <c r="T8073" s="28"/>
      <c r="U8073" s="28"/>
      <c r="V8073" s="28"/>
      <c r="W8073" s="28"/>
      <c r="X8073" s="28"/>
      <c r="Y8073" s="28"/>
    </row>
    <row r="8074" customFormat="false" ht="15.75" hidden="false" customHeight="false" outlineLevel="0" collapsed="false">
      <c r="A8074" s="37"/>
      <c r="B8074" s="37"/>
      <c r="C8074" s="40"/>
      <c r="D8074" s="40"/>
      <c r="E8074" s="37"/>
      <c r="F8074" s="34"/>
      <c r="G8074" s="34"/>
      <c r="H8074" s="34"/>
      <c r="I8074" s="34"/>
      <c r="J8074" s="35"/>
      <c r="K8074" s="34"/>
      <c r="L8074" s="34"/>
      <c r="M8074" s="34"/>
      <c r="N8074" s="34"/>
      <c r="O8074" s="34"/>
      <c r="P8074" s="34"/>
      <c r="Q8074" s="34"/>
      <c r="R8074" s="34"/>
      <c r="S8074" s="34"/>
      <c r="T8074" s="34"/>
      <c r="U8074" s="34"/>
      <c r="V8074" s="34"/>
      <c r="W8074" s="34"/>
      <c r="X8074" s="34"/>
      <c r="Y8074" s="34"/>
    </row>
    <row r="8075" customFormat="false" ht="15.75" hidden="false" customHeight="false" outlineLevel="0" collapsed="false">
      <c r="A8075" s="29"/>
      <c r="B8075" s="29"/>
      <c r="C8075" s="41"/>
      <c r="D8075" s="41"/>
      <c r="E8075" s="29"/>
      <c r="F8075" s="28"/>
      <c r="G8075" s="28"/>
      <c r="H8075" s="28"/>
      <c r="I8075" s="28"/>
      <c r="J8075" s="36"/>
      <c r="K8075" s="28"/>
      <c r="L8075" s="28"/>
      <c r="M8075" s="28"/>
      <c r="N8075" s="28"/>
      <c r="O8075" s="28"/>
      <c r="P8075" s="28"/>
      <c r="Q8075" s="28"/>
      <c r="R8075" s="28"/>
      <c r="S8075" s="28"/>
      <c r="T8075" s="28"/>
      <c r="U8075" s="28"/>
      <c r="V8075" s="28"/>
      <c r="W8075" s="28"/>
      <c r="X8075" s="28"/>
      <c r="Y8075" s="28"/>
    </row>
    <row r="8076" customFormat="false" ht="15.75" hidden="false" customHeight="false" outlineLevel="0" collapsed="false">
      <c r="A8076" s="37"/>
      <c r="B8076" s="37"/>
      <c r="C8076" s="40"/>
      <c r="D8076" s="40"/>
      <c r="E8076" s="37"/>
      <c r="F8076" s="34"/>
      <c r="G8076" s="34"/>
      <c r="H8076" s="34"/>
      <c r="I8076" s="34"/>
      <c r="J8076" s="35"/>
      <c r="K8076" s="34"/>
      <c r="L8076" s="34"/>
      <c r="M8076" s="34"/>
      <c r="N8076" s="34"/>
      <c r="O8076" s="34"/>
      <c r="P8076" s="34"/>
      <c r="Q8076" s="34"/>
      <c r="R8076" s="34"/>
      <c r="S8076" s="34"/>
      <c r="T8076" s="34"/>
      <c r="U8076" s="34"/>
      <c r="V8076" s="34"/>
      <c r="W8076" s="34"/>
      <c r="X8076" s="34"/>
      <c r="Y8076" s="34"/>
    </row>
    <row r="8077" customFormat="false" ht="15.75" hidden="false" customHeight="false" outlineLevel="0" collapsed="false">
      <c r="A8077" s="29"/>
      <c r="B8077" s="29"/>
      <c r="C8077" s="41"/>
      <c r="D8077" s="41"/>
      <c r="E8077" s="29"/>
      <c r="F8077" s="28"/>
      <c r="G8077" s="28"/>
      <c r="H8077" s="28"/>
      <c r="I8077" s="28"/>
      <c r="J8077" s="36"/>
      <c r="K8077" s="28"/>
      <c r="L8077" s="28"/>
      <c r="M8077" s="28"/>
      <c r="N8077" s="28"/>
      <c r="O8077" s="28"/>
      <c r="P8077" s="28"/>
      <c r="Q8077" s="28"/>
      <c r="R8077" s="28"/>
      <c r="S8077" s="28"/>
      <c r="T8077" s="28"/>
      <c r="U8077" s="28"/>
      <c r="V8077" s="28"/>
      <c r="W8077" s="28"/>
      <c r="X8077" s="28"/>
      <c r="Y8077" s="28"/>
    </row>
    <row r="8078" customFormat="false" ht="15.75" hidden="false" customHeight="false" outlineLevel="0" collapsed="false">
      <c r="A8078" s="37"/>
      <c r="B8078" s="37"/>
      <c r="C8078" s="40"/>
      <c r="D8078" s="40"/>
      <c r="E8078" s="37"/>
      <c r="F8078" s="34"/>
      <c r="G8078" s="34"/>
      <c r="H8078" s="34"/>
      <c r="I8078" s="34"/>
      <c r="J8078" s="35"/>
      <c r="K8078" s="34"/>
      <c r="L8078" s="34"/>
      <c r="M8078" s="34"/>
      <c r="N8078" s="34"/>
      <c r="O8078" s="34"/>
      <c r="P8078" s="34"/>
      <c r="Q8078" s="34"/>
      <c r="R8078" s="34"/>
      <c r="S8078" s="34"/>
      <c r="T8078" s="34"/>
      <c r="U8078" s="34"/>
      <c r="V8078" s="34"/>
      <c r="W8078" s="34"/>
      <c r="X8078" s="34"/>
      <c r="Y8078" s="34"/>
    </row>
    <row r="8079" customFormat="false" ht="15.75" hidden="false" customHeight="false" outlineLevel="0" collapsed="false">
      <c r="A8079" s="29"/>
      <c r="B8079" s="29"/>
      <c r="C8079" s="41"/>
      <c r="D8079" s="41"/>
      <c r="E8079" s="29"/>
      <c r="F8079" s="28"/>
      <c r="G8079" s="28"/>
      <c r="H8079" s="28"/>
      <c r="I8079" s="28"/>
      <c r="J8079" s="36"/>
      <c r="K8079" s="28"/>
      <c r="L8079" s="28"/>
      <c r="M8079" s="28"/>
      <c r="N8079" s="28"/>
      <c r="O8079" s="28"/>
      <c r="P8079" s="28"/>
      <c r="Q8079" s="28"/>
      <c r="R8079" s="28"/>
      <c r="S8079" s="28"/>
      <c r="T8079" s="28"/>
      <c r="U8079" s="28"/>
      <c r="V8079" s="28"/>
      <c r="W8079" s="28"/>
      <c r="X8079" s="28"/>
      <c r="Y8079" s="28"/>
    </row>
    <row r="8080" customFormat="false" ht="15.75" hidden="false" customHeight="false" outlineLevel="0" collapsed="false">
      <c r="A8080" s="37"/>
      <c r="B8080" s="37"/>
      <c r="C8080" s="40"/>
      <c r="D8080" s="40"/>
      <c r="E8080" s="37"/>
      <c r="F8080" s="34"/>
      <c r="G8080" s="34"/>
      <c r="H8080" s="34"/>
      <c r="I8080" s="34"/>
      <c r="J8080" s="35"/>
      <c r="K8080" s="34"/>
      <c r="L8080" s="34"/>
      <c r="M8080" s="34"/>
      <c r="N8080" s="34"/>
      <c r="O8080" s="34"/>
      <c r="P8080" s="34"/>
      <c r="Q8080" s="34"/>
      <c r="R8080" s="34"/>
      <c r="S8080" s="34"/>
      <c r="T8080" s="34"/>
      <c r="U8080" s="34"/>
      <c r="V8080" s="34"/>
      <c r="W8080" s="34"/>
      <c r="X8080" s="34"/>
      <c r="Y8080" s="34"/>
    </row>
    <row r="8081" customFormat="false" ht="15.75" hidden="false" customHeight="false" outlineLevel="0" collapsed="false">
      <c r="A8081" s="29"/>
      <c r="B8081" s="29"/>
      <c r="C8081" s="41"/>
      <c r="D8081" s="41"/>
      <c r="E8081" s="29"/>
      <c r="F8081" s="28"/>
      <c r="G8081" s="28"/>
      <c r="H8081" s="28"/>
      <c r="I8081" s="28"/>
      <c r="J8081" s="36"/>
      <c r="K8081" s="28"/>
      <c r="L8081" s="28"/>
      <c r="M8081" s="28"/>
      <c r="N8081" s="28"/>
      <c r="O8081" s="28"/>
      <c r="P8081" s="28"/>
      <c r="Q8081" s="28"/>
      <c r="R8081" s="28"/>
      <c r="S8081" s="28"/>
      <c r="T8081" s="28"/>
      <c r="U8081" s="28"/>
      <c r="V8081" s="28"/>
      <c r="W8081" s="28"/>
      <c r="X8081" s="28"/>
      <c r="Y8081" s="28"/>
    </row>
    <row r="8082" customFormat="false" ht="15.75" hidden="false" customHeight="false" outlineLevel="0" collapsed="false">
      <c r="A8082" s="37"/>
      <c r="B8082" s="37"/>
      <c r="C8082" s="40"/>
      <c r="D8082" s="40"/>
      <c r="E8082" s="37"/>
      <c r="F8082" s="34"/>
      <c r="G8082" s="34"/>
      <c r="H8082" s="34"/>
      <c r="I8082" s="34"/>
      <c r="J8082" s="35"/>
      <c r="K8082" s="34"/>
      <c r="L8082" s="34"/>
      <c r="M8082" s="34"/>
      <c r="N8082" s="34"/>
      <c r="O8082" s="34"/>
      <c r="P8082" s="34"/>
      <c r="Q8082" s="34"/>
      <c r="R8082" s="34"/>
      <c r="S8082" s="34"/>
      <c r="T8082" s="34"/>
      <c r="U8082" s="34"/>
      <c r="V8082" s="34"/>
      <c r="W8082" s="34"/>
      <c r="X8082" s="34"/>
      <c r="Y8082" s="34"/>
    </row>
    <row r="8083" customFormat="false" ht="15.75" hidden="false" customHeight="false" outlineLevel="0" collapsed="false">
      <c r="A8083" s="29"/>
      <c r="B8083" s="29"/>
      <c r="C8083" s="41"/>
      <c r="D8083" s="41"/>
      <c r="E8083" s="29"/>
      <c r="F8083" s="28"/>
      <c r="G8083" s="28"/>
      <c r="H8083" s="28"/>
      <c r="I8083" s="28"/>
      <c r="J8083" s="36"/>
      <c r="K8083" s="28"/>
      <c r="L8083" s="28"/>
      <c r="M8083" s="28"/>
      <c r="N8083" s="28"/>
      <c r="O8083" s="28"/>
      <c r="P8083" s="28"/>
      <c r="Q8083" s="28"/>
      <c r="R8083" s="28"/>
      <c r="S8083" s="28"/>
      <c r="T8083" s="28"/>
      <c r="U8083" s="28"/>
      <c r="V8083" s="28"/>
      <c r="W8083" s="28"/>
      <c r="X8083" s="28"/>
      <c r="Y8083" s="28"/>
    </row>
    <row r="8084" customFormat="false" ht="15.75" hidden="false" customHeight="false" outlineLevel="0" collapsed="false">
      <c r="A8084" s="37"/>
      <c r="B8084" s="37"/>
      <c r="C8084" s="40"/>
      <c r="D8084" s="40"/>
      <c r="E8084" s="37"/>
      <c r="F8084" s="34"/>
      <c r="G8084" s="34"/>
      <c r="H8084" s="34"/>
      <c r="I8084" s="34"/>
      <c r="J8084" s="35"/>
      <c r="K8084" s="34"/>
      <c r="L8084" s="34"/>
      <c r="M8084" s="34"/>
      <c r="N8084" s="34"/>
      <c r="O8084" s="34"/>
      <c r="P8084" s="34"/>
      <c r="Q8084" s="34"/>
      <c r="R8084" s="34"/>
      <c r="S8084" s="34"/>
      <c r="T8084" s="34"/>
      <c r="U8084" s="34"/>
      <c r="V8084" s="34"/>
      <c r="W8084" s="34"/>
      <c r="X8084" s="34"/>
      <c r="Y8084" s="34"/>
    </row>
    <row r="8085" customFormat="false" ht="15.75" hidden="false" customHeight="false" outlineLevel="0" collapsed="false">
      <c r="A8085" s="29"/>
      <c r="B8085" s="29"/>
      <c r="C8085" s="41"/>
      <c r="D8085" s="41"/>
      <c r="E8085" s="29"/>
      <c r="F8085" s="28"/>
      <c r="G8085" s="28"/>
      <c r="H8085" s="28"/>
      <c r="I8085" s="28"/>
      <c r="J8085" s="36"/>
      <c r="K8085" s="28"/>
      <c r="L8085" s="28"/>
      <c r="M8085" s="28"/>
      <c r="N8085" s="28"/>
      <c r="O8085" s="28"/>
      <c r="P8085" s="28"/>
      <c r="Q8085" s="28"/>
      <c r="R8085" s="28"/>
      <c r="S8085" s="28"/>
      <c r="T8085" s="28"/>
      <c r="U8085" s="28"/>
      <c r="V8085" s="28"/>
      <c r="W8085" s="28"/>
      <c r="X8085" s="28"/>
      <c r="Y8085" s="28"/>
    </row>
    <row r="8086" customFormat="false" ht="15.75" hidden="false" customHeight="false" outlineLevel="0" collapsed="false">
      <c r="A8086" s="37"/>
      <c r="B8086" s="37"/>
      <c r="C8086" s="40"/>
      <c r="D8086" s="40"/>
      <c r="E8086" s="37"/>
      <c r="F8086" s="34"/>
      <c r="G8086" s="34"/>
      <c r="H8086" s="34"/>
      <c r="I8086" s="34"/>
      <c r="J8086" s="35"/>
      <c r="K8086" s="34"/>
      <c r="L8086" s="34"/>
      <c r="M8086" s="34"/>
      <c r="N8086" s="34"/>
      <c r="O8086" s="34"/>
      <c r="P8086" s="34"/>
      <c r="Q8086" s="34"/>
      <c r="R8086" s="34"/>
      <c r="S8086" s="34"/>
      <c r="T8086" s="34"/>
      <c r="U8086" s="34"/>
      <c r="V8086" s="34"/>
      <c r="W8086" s="34"/>
      <c r="X8086" s="34"/>
      <c r="Y8086" s="34"/>
    </row>
    <row r="8087" customFormat="false" ht="15.75" hidden="false" customHeight="false" outlineLevel="0" collapsed="false">
      <c r="A8087" s="29"/>
      <c r="B8087" s="29"/>
      <c r="C8087" s="41"/>
      <c r="D8087" s="41"/>
      <c r="E8087" s="29"/>
      <c r="F8087" s="28"/>
      <c r="G8087" s="28"/>
      <c r="H8087" s="28"/>
      <c r="I8087" s="28"/>
      <c r="J8087" s="36"/>
      <c r="K8087" s="28"/>
      <c r="L8087" s="28"/>
      <c r="M8087" s="28"/>
      <c r="N8087" s="28"/>
      <c r="O8087" s="28"/>
      <c r="P8087" s="28"/>
      <c r="Q8087" s="28"/>
      <c r="R8087" s="28"/>
      <c r="S8087" s="28"/>
      <c r="T8087" s="28"/>
      <c r="U8087" s="28"/>
      <c r="V8087" s="28"/>
      <c r="W8087" s="28"/>
      <c r="X8087" s="28"/>
      <c r="Y8087" s="28"/>
    </row>
    <row r="8088" customFormat="false" ht="15.75" hidden="false" customHeight="false" outlineLevel="0" collapsed="false">
      <c r="A8088" s="37"/>
      <c r="B8088" s="37"/>
      <c r="C8088" s="40"/>
      <c r="D8088" s="40"/>
      <c r="E8088" s="37"/>
      <c r="F8088" s="34"/>
      <c r="G8088" s="34"/>
      <c r="H8088" s="34"/>
      <c r="I8088" s="34"/>
      <c r="J8088" s="35"/>
      <c r="K8088" s="34"/>
      <c r="L8088" s="34"/>
      <c r="M8088" s="34"/>
      <c r="N8088" s="34"/>
      <c r="O8088" s="34"/>
      <c r="P8088" s="34"/>
      <c r="Q8088" s="34"/>
      <c r="R8088" s="34"/>
      <c r="S8088" s="34"/>
      <c r="T8088" s="34"/>
      <c r="U8088" s="34"/>
      <c r="V8088" s="34"/>
      <c r="W8088" s="34"/>
      <c r="X8088" s="34"/>
      <c r="Y8088" s="34"/>
    </row>
    <row r="8089" customFormat="false" ht="15.75" hidden="false" customHeight="false" outlineLevel="0" collapsed="false">
      <c r="A8089" s="29"/>
      <c r="B8089" s="29"/>
      <c r="C8089" s="41"/>
      <c r="D8089" s="41"/>
      <c r="E8089" s="29"/>
      <c r="F8089" s="28"/>
      <c r="G8089" s="28"/>
      <c r="H8089" s="28"/>
      <c r="I8089" s="28"/>
      <c r="J8089" s="36"/>
      <c r="K8089" s="28"/>
      <c r="L8089" s="28"/>
      <c r="M8089" s="28"/>
      <c r="N8089" s="28"/>
      <c r="O8089" s="28"/>
      <c r="P8089" s="28"/>
      <c r="Q8089" s="28"/>
      <c r="R8089" s="28"/>
      <c r="S8089" s="28"/>
      <c r="T8089" s="28"/>
      <c r="U8089" s="28"/>
      <c r="V8089" s="28"/>
      <c r="W8089" s="28"/>
      <c r="X8089" s="28"/>
      <c r="Y8089" s="28"/>
    </row>
    <row r="8090" customFormat="false" ht="15.75" hidden="false" customHeight="false" outlineLevel="0" collapsed="false">
      <c r="A8090" s="37"/>
      <c r="B8090" s="37"/>
      <c r="C8090" s="40"/>
      <c r="D8090" s="40"/>
      <c r="E8090" s="37"/>
      <c r="F8090" s="34"/>
      <c r="G8090" s="34"/>
      <c r="H8090" s="34"/>
      <c r="I8090" s="34"/>
      <c r="J8090" s="35"/>
      <c r="K8090" s="34"/>
      <c r="L8090" s="34"/>
      <c r="M8090" s="34"/>
      <c r="N8090" s="34"/>
      <c r="O8090" s="34"/>
      <c r="P8090" s="34"/>
      <c r="Q8090" s="34"/>
      <c r="R8090" s="34"/>
      <c r="S8090" s="34"/>
      <c r="T8090" s="34"/>
      <c r="U8090" s="34"/>
      <c r="V8090" s="34"/>
      <c r="W8090" s="34"/>
      <c r="X8090" s="34"/>
      <c r="Y8090" s="34"/>
    </row>
    <row r="8091" customFormat="false" ht="15.75" hidden="false" customHeight="false" outlineLevel="0" collapsed="false">
      <c r="A8091" s="29"/>
      <c r="B8091" s="29"/>
      <c r="C8091" s="41"/>
      <c r="D8091" s="41"/>
      <c r="E8091" s="29"/>
      <c r="F8091" s="28"/>
      <c r="G8091" s="28"/>
      <c r="H8091" s="28"/>
      <c r="I8091" s="28"/>
      <c r="J8091" s="36"/>
      <c r="K8091" s="28"/>
      <c r="L8091" s="28"/>
      <c r="M8091" s="28"/>
      <c r="N8091" s="28"/>
      <c r="O8091" s="28"/>
      <c r="P8091" s="28"/>
      <c r="Q8091" s="28"/>
      <c r="R8091" s="28"/>
      <c r="S8091" s="28"/>
      <c r="T8091" s="28"/>
      <c r="U8091" s="28"/>
      <c r="V8091" s="28"/>
      <c r="W8091" s="28"/>
      <c r="X8091" s="28"/>
      <c r="Y8091" s="28"/>
    </row>
    <row r="8092" customFormat="false" ht="15.75" hidden="false" customHeight="false" outlineLevel="0" collapsed="false">
      <c r="A8092" s="37"/>
      <c r="B8092" s="37"/>
      <c r="C8092" s="40"/>
      <c r="D8092" s="40"/>
      <c r="E8092" s="37"/>
      <c r="F8092" s="34"/>
      <c r="G8092" s="34"/>
      <c r="H8092" s="34"/>
      <c r="I8092" s="34"/>
      <c r="J8092" s="35"/>
      <c r="K8092" s="34"/>
      <c r="L8092" s="34"/>
      <c r="M8092" s="34"/>
      <c r="N8092" s="34"/>
      <c r="O8092" s="34"/>
      <c r="P8092" s="34"/>
      <c r="Q8092" s="34"/>
      <c r="R8092" s="34"/>
      <c r="S8092" s="34"/>
      <c r="T8092" s="34"/>
      <c r="U8092" s="34"/>
      <c r="V8092" s="34"/>
      <c r="W8092" s="34"/>
      <c r="X8092" s="34"/>
      <c r="Y8092" s="34"/>
    </row>
    <row r="8093" customFormat="false" ht="15.75" hidden="false" customHeight="false" outlineLevel="0" collapsed="false">
      <c r="A8093" s="29"/>
      <c r="B8093" s="29"/>
      <c r="C8093" s="41"/>
      <c r="D8093" s="41"/>
      <c r="E8093" s="29"/>
      <c r="F8093" s="28"/>
      <c r="G8093" s="28"/>
      <c r="H8093" s="28"/>
      <c r="I8093" s="28"/>
      <c r="J8093" s="36"/>
      <c r="K8093" s="28"/>
      <c r="L8093" s="28"/>
      <c r="M8093" s="28"/>
      <c r="N8093" s="28"/>
      <c r="O8093" s="28"/>
      <c r="P8093" s="28"/>
      <c r="Q8093" s="28"/>
      <c r="R8093" s="28"/>
      <c r="S8093" s="28"/>
      <c r="T8093" s="28"/>
      <c r="U8093" s="28"/>
      <c r="V8093" s="28"/>
      <c r="W8093" s="28"/>
      <c r="X8093" s="28"/>
      <c r="Y8093" s="28"/>
    </row>
    <row r="8094" customFormat="false" ht="15.75" hidden="false" customHeight="false" outlineLevel="0" collapsed="false">
      <c r="A8094" s="37"/>
      <c r="B8094" s="37"/>
      <c r="C8094" s="40"/>
      <c r="D8094" s="40"/>
      <c r="E8094" s="37"/>
      <c r="F8094" s="34"/>
      <c r="G8094" s="34"/>
      <c r="H8094" s="34"/>
      <c r="I8094" s="34"/>
      <c r="J8094" s="35"/>
      <c r="K8094" s="34"/>
      <c r="L8094" s="34"/>
      <c r="M8094" s="34"/>
      <c r="N8094" s="34"/>
      <c r="O8094" s="34"/>
      <c r="P8094" s="34"/>
      <c r="Q8094" s="34"/>
      <c r="R8094" s="34"/>
      <c r="S8094" s="34"/>
      <c r="T8094" s="34"/>
      <c r="U8094" s="34"/>
      <c r="V8094" s="34"/>
      <c r="W8094" s="34"/>
      <c r="X8094" s="34"/>
      <c r="Y8094" s="34"/>
    </row>
    <row r="8095" customFormat="false" ht="15.75" hidden="false" customHeight="false" outlineLevel="0" collapsed="false">
      <c r="A8095" s="29"/>
      <c r="B8095" s="29"/>
      <c r="C8095" s="41"/>
      <c r="D8095" s="41"/>
      <c r="E8095" s="29"/>
      <c r="F8095" s="28"/>
      <c r="G8095" s="28"/>
      <c r="H8095" s="28"/>
      <c r="I8095" s="28"/>
      <c r="J8095" s="36"/>
      <c r="K8095" s="28"/>
      <c r="L8095" s="28"/>
      <c r="M8095" s="28"/>
      <c r="N8095" s="28"/>
      <c r="O8095" s="28"/>
      <c r="P8095" s="28"/>
      <c r="Q8095" s="28"/>
      <c r="R8095" s="28"/>
      <c r="S8095" s="28"/>
      <c r="T8095" s="28"/>
      <c r="U8095" s="28"/>
      <c r="V8095" s="28"/>
      <c r="W8095" s="28"/>
      <c r="X8095" s="28"/>
      <c r="Y8095" s="28"/>
    </row>
    <row r="8096" customFormat="false" ht="15.75" hidden="false" customHeight="false" outlineLevel="0" collapsed="false">
      <c r="A8096" s="37"/>
      <c r="B8096" s="37"/>
      <c r="C8096" s="40"/>
      <c r="D8096" s="40"/>
      <c r="E8096" s="37"/>
      <c r="F8096" s="34"/>
      <c r="G8096" s="34"/>
      <c r="H8096" s="34"/>
      <c r="I8096" s="34"/>
      <c r="J8096" s="35"/>
      <c r="K8096" s="34"/>
      <c r="L8096" s="34"/>
      <c r="M8096" s="34"/>
      <c r="N8096" s="34"/>
      <c r="O8096" s="34"/>
      <c r="P8096" s="34"/>
      <c r="Q8096" s="34"/>
      <c r="R8096" s="34"/>
      <c r="S8096" s="34"/>
      <c r="T8096" s="34"/>
      <c r="U8096" s="34"/>
      <c r="V8096" s="34"/>
      <c r="W8096" s="34"/>
      <c r="X8096" s="34"/>
      <c r="Y8096" s="34"/>
    </row>
    <row r="8097" customFormat="false" ht="15.75" hidden="false" customHeight="false" outlineLevel="0" collapsed="false">
      <c r="A8097" s="29"/>
      <c r="B8097" s="29"/>
      <c r="C8097" s="41"/>
      <c r="D8097" s="41"/>
      <c r="E8097" s="29"/>
      <c r="F8097" s="28"/>
      <c r="G8097" s="28"/>
      <c r="H8097" s="28"/>
      <c r="I8097" s="28"/>
      <c r="J8097" s="36"/>
      <c r="K8097" s="28"/>
      <c r="L8097" s="28"/>
      <c r="M8097" s="28"/>
      <c r="N8097" s="28"/>
      <c r="O8097" s="28"/>
      <c r="P8097" s="28"/>
      <c r="Q8097" s="28"/>
      <c r="R8097" s="28"/>
      <c r="S8097" s="28"/>
      <c r="T8097" s="28"/>
      <c r="U8097" s="28"/>
      <c r="V8097" s="28"/>
      <c r="W8097" s="28"/>
      <c r="X8097" s="28"/>
      <c r="Y8097" s="28"/>
    </row>
    <row r="8098" customFormat="false" ht="15.75" hidden="false" customHeight="false" outlineLevel="0" collapsed="false">
      <c r="A8098" s="37"/>
      <c r="B8098" s="37"/>
      <c r="C8098" s="40"/>
      <c r="D8098" s="40"/>
      <c r="E8098" s="37"/>
      <c r="F8098" s="34"/>
      <c r="G8098" s="34"/>
      <c r="H8098" s="34"/>
      <c r="I8098" s="34"/>
      <c r="J8098" s="35"/>
      <c r="K8098" s="34"/>
      <c r="L8098" s="34"/>
      <c r="M8098" s="34"/>
      <c r="N8098" s="34"/>
      <c r="O8098" s="34"/>
      <c r="P8098" s="34"/>
      <c r="Q8098" s="34"/>
      <c r="R8098" s="34"/>
      <c r="S8098" s="34"/>
      <c r="T8098" s="34"/>
      <c r="U8098" s="34"/>
      <c r="V8098" s="34"/>
      <c r="W8098" s="34"/>
      <c r="X8098" s="34"/>
      <c r="Y8098" s="34"/>
    </row>
    <row r="8099" customFormat="false" ht="15.75" hidden="false" customHeight="false" outlineLevel="0" collapsed="false">
      <c r="A8099" s="29"/>
      <c r="B8099" s="29"/>
      <c r="C8099" s="41"/>
      <c r="D8099" s="41"/>
      <c r="E8099" s="29"/>
      <c r="F8099" s="28"/>
      <c r="G8099" s="28"/>
      <c r="H8099" s="28"/>
      <c r="I8099" s="28"/>
      <c r="J8099" s="36"/>
      <c r="K8099" s="28"/>
      <c r="L8099" s="28"/>
      <c r="M8099" s="28"/>
      <c r="N8099" s="28"/>
      <c r="O8099" s="28"/>
      <c r="P8099" s="28"/>
      <c r="Q8099" s="28"/>
      <c r="R8099" s="28"/>
      <c r="S8099" s="28"/>
      <c r="T8099" s="28"/>
      <c r="U8099" s="28"/>
      <c r="V8099" s="28"/>
      <c r="W8099" s="28"/>
      <c r="X8099" s="28"/>
      <c r="Y8099" s="28"/>
    </row>
    <row r="8100" customFormat="false" ht="15.75" hidden="false" customHeight="false" outlineLevel="0" collapsed="false">
      <c r="A8100" s="37"/>
      <c r="B8100" s="37"/>
      <c r="C8100" s="40"/>
      <c r="D8100" s="40"/>
      <c r="E8100" s="37"/>
      <c r="F8100" s="34"/>
      <c r="G8100" s="34"/>
      <c r="H8100" s="34"/>
      <c r="I8100" s="34"/>
      <c r="J8100" s="35"/>
      <c r="K8100" s="34"/>
      <c r="L8100" s="34"/>
      <c r="M8100" s="34"/>
      <c r="N8100" s="34"/>
      <c r="O8100" s="34"/>
      <c r="P8100" s="34"/>
      <c r="Q8100" s="34"/>
      <c r="R8100" s="34"/>
      <c r="S8100" s="34"/>
      <c r="T8100" s="34"/>
      <c r="U8100" s="34"/>
      <c r="V8100" s="34"/>
      <c r="W8100" s="34"/>
      <c r="X8100" s="34"/>
      <c r="Y8100" s="34"/>
    </row>
    <row r="8101" customFormat="false" ht="15.75" hidden="false" customHeight="false" outlineLevel="0" collapsed="false">
      <c r="A8101" s="29"/>
      <c r="B8101" s="29"/>
      <c r="C8101" s="41"/>
      <c r="D8101" s="41"/>
      <c r="E8101" s="29"/>
      <c r="F8101" s="28"/>
      <c r="G8101" s="28"/>
      <c r="H8101" s="28"/>
      <c r="I8101" s="28"/>
      <c r="J8101" s="36"/>
      <c r="K8101" s="28"/>
      <c r="L8101" s="28"/>
      <c r="M8101" s="28"/>
      <c r="N8101" s="28"/>
      <c r="O8101" s="28"/>
      <c r="P8101" s="28"/>
      <c r="Q8101" s="28"/>
      <c r="R8101" s="28"/>
      <c r="S8101" s="28"/>
      <c r="T8101" s="28"/>
      <c r="U8101" s="28"/>
      <c r="V8101" s="28"/>
      <c r="W8101" s="28"/>
      <c r="X8101" s="28"/>
      <c r="Y8101" s="28"/>
    </row>
    <row r="8102" customFormat="false" ht="15.75" hidden="false" customHeight="false" outlineLevel="0" collapsed="false">
      <c r="A8102" s="37"/>
      <c r="B8102" s="37"/>
      <c r="C8102" s="40"/>
      <c r="D8102" s="40"/>
      <c r="E8102" s="37"/>
      <c r="F8102" s="34"/>
      <c r="G8102" s="34"/>
      <c r="H8102" s="34"/>
      <c r="I8102" s="34"/>
      <c r="J8102" s="35"/>
      <c r="K8102" s="34"/>
      <c r="L8102" s="34"/>
      <c r="M8102" s="34"/>
      <c r="N8102" s="34"/>
      <c r="O8102" s="34"/>
      <c r="P8102" s="34"/>
      <c r="Q8102" s="34"/>
      <c r="R8102" s="34"/>
      <c r="S8102" s="34"/>
      <c r="T8102" s="34"/>
      <c r="U8102" s="34"/>
      <c r="V8102" s="34"/>
      <c r="W8102" s="34"/>
      <c r="X8102" s="34"/>
      <c r="Y8102" s="34"/>
    </row>
    <row r="8103" customFormat="false" ht="15.75" hidden="false" customHeight="false" outlineLevel="0" collapsed="false">
      <c r="A8103" s="29"/>
      <c r="B8103" s="29"/>
      <c r="C8103" s="41"/>
      <c r="D8103" s="41"/>
      <c r="E8103" s="29"/>
      <c r="F8103" s="28"/>
      <c r="G8103" s="28"/>
      <c r="H8103" s="28"/>
      <c r="I8103" s="28"/>
      <c r="J8103" s="36"/>
      <c r="K8103" s="28"/>
      <c r="L8103" s="28"/>
      <c r="M8103" s="28"/>
      <c r="N8103" s="28"/>
      <c r="O8103" s="28"/>
      <c r="P8103" s="28"/>
      <c r="Q8103" s="28"/>
      <c r="R8103" s="28"/>
      <c r="S8103" s="28"/>
      <c r="T8103" s="28"/>
      <c r="U8103" s="28"/>
      <c r="V8103" s="28"/>
      <c r="W8103" s="28"/>
      <c r="X8103" s="28"/>
      <c r="Y8103" s="28"/>
    </row>
    <row r="8104" customFormat="false" ht="15.75" hidden="false" customHeight="false" outlineLevel="0" collapsed="false">
      <c r="A8104" s="37"/>
      <c r="B8104" s="37"/>
      <c r="C8104" s="40"/>
      <c r="D8104" s="40"/>
      <c r="E8104" s="37"/>
      <c r="F8104" s="34"/>
      <c r="G8104" s="34"/>
      <c r="H8104" s="34"/>
      <c r="I8104" s="34"/>
      <c r="J8104" s="35"/>
      <c r="K8104" s="34"/>
      <c r="L8104" s="34"/>
      <c r="M8104" s="34"/>
      <c r="N8104" s="34"/>
      <c r="O8104" s="34"/>
      <c r="P8104" s="34"/>
      <c r="Q8104" s="34"/>
      <c r="R8104" s="34"/>
      <c r="S8104" s="34"/>
      <c r="T8104" s="34"/>
      <c r="U8104" s="34"/>
      <c r="V8104" s="34"/>
      <c r="W8104" s="34"/>
      <c r="X8104" s="34"/>
      <c r="Y8104" s="34"/>
    </row>
    <row r="8105" customFormat="false" ht="15.75" hidden="false" customHeight="false" outlineLevel="0" collapsed="false">
      <c r="A8105" s="29"/>
      <c r="B8105" s="29"/>
      <c r="C8105" s="41"/>
      <c r="D8105" s="41"/>
      <c r="E8105" s="29"/>
      <c r="F8105" s="28"/>
      <c r="G8105" s="28"/>
      <c r="H8105" s="28"/>
      <c r="I8105" s="28"/>
      <c r="J8105" s="36"/>
      <c r="K8105" s="28"/>
      <c r="L8105" s="28"/>
      <c r="M8105" s="28"/>
      <c r="N8105" s="28"/>
      <c r="O8105" s="28"/>
      <c r="P8105" s="28"/>
      <c r="Q8105" s="28"/>
      <c r="R8105" s="28"/>
      <c r="S8105" s="28"/>
      <c r="T8105" s="28"/>
      <c r="U8105" s="28"/>
      <c r="V8105" s="28"/>
      <c r="W8105" s="28"/>
      <c r="X8105" s="28"/>
      <c r="Y8105" s="28"/>
    </row>
    <row r="8106" customFormat="false" ht="15.75" hidden="false" customHeight="false" outlineLevel="0" collapsed="false">
      <c r="A8106" s="37"/>
      <c r="B8106" s="37"/>
      <c r="C8106" s="40"/>
      <c r="D8106" s="40"/>
      <c r="E8106" s="37"/>
      <c r="F8106" s="34"/>
      <c r="G8106" s="34"/>
      <c r="H8106" s="34"/>
      <c r="I8106" s="34"/>
      <c r="J8106" s="35"/>
      <c r="K8106" s="34"/>
      <c r="L8106" s="34"/>
      <c r="M8106" s="34"/>
      <c r="N8106" s="34"/>
      <c r="O8106" s="34"/>
      <c r="P8106" s="34"/>
      <c r="Q8106" s="34"/>
      <c r="R8106" s="34"/>
      <c r="S8106" s="34"/>
      <c r="T8106" s="34"/>
      <c r="U8106" s="34"/>
      <c r="V8106" s="34"/>
      <c r="W8106" s="34"/>
      <c r="X8106" s="34"/>
      <c r="Y8106" s="34"/>
    </row>
    <row r="8107" customFormat="false" ht="15.75" hidden="false" customHeight="false" outlineLevel="0" collapsed="false">
      <c r="A8107" s="29"/>
      <c r="B8107" s="29"/>
      <c r="C8107" s="41"/>
      <c r="D8107" s="41"/>
      <c r="E8107" s="29"/>
      <c r="F8107" s="28"/>
      <c r="G8107" s="28"/>
      <c r="H8107" s="28"/>
      <c r="I8107" s="28"/>
      <c r="J8107" s="36"/>
      <c r="K8107" s="28"/>
      <c r="L8107" s="28"/>
      <c r="M8107" s="28"/>
      <c r="N8107" s="28"/>
      <c r="O8107" s="28"/>
      <c r="P8107" s="28"/>
      <c r="Q8107" s="28"/>
      <c r="R8107" s="28"/>
      <c r="S8107" s="28"/>
      <c r="T8107" s="28"/>
      <c r="U8107" s="28"/>
      <c r="V8107" s="28"/>
      <c r="W8107" s="28"/>
      <c r="X8107" s="28"/>
      <c r="Y8107" s="28"/>
    </row>
    <row r="8108" customFormat="false" ht="15.75" hidden="false" customHeight="false" outlineLevel="0" collapsed="false">
      <c r="A8108" s="37"/>
      <c r="B8108" s="37"/>
      <c r="C8108" s="40"/>
      <c r="D8108" s="40"/>
      <c r="E8108" s="37"/>
      <c r="F8108" s="34"/>
      <c r="G8108" s="34"/>
      <c r="H8108" s="34"/>
      <c r="I8108" s="34"/>
      <c r="J8108" s="35"/>
      <c r="K8108" s="34"/>
      <c r="L8108" s="34"/>
      <c r="M8108" s="34"/>
      <c r="N8108" s="34"/>
      <c r="O8108" s="34"/>
      <c r="P8108" s="34"/>
      <c r="Q8108" s="34"/>
      <c r="R8108" s="34"/>
      <c r="S8108" s="34"/>
      <c r="T8108" s="34"/>
      <c r="U8108" s="34"/>
      <c r="V8108" s="34"/>
      <c r="W8108" s="34"/>
      <c r="X8108" s="34"/>
      <c r="Y8108" s="34"/>
    </row>
    <row r="8109" customFormat="false" ht="15.75" hidden="false" customHeight="false" outlineLevel="0" collapsed="false">
      <c r="A8109" s="29"/>
      <c r="B8109" s="29"/>
      <c r="C8109" s="41"/>
      <c r="D8109" s="41"/>
      <c r="E8109" s="29"/>
      <c r="F8109" s="28"/>
      <c r="G8109" s="28"/>
      <c r="H8109" s="28"/>
      <c r="I8109" s="28"/>
      <c r="J8109" s="36"/>
      <c r="K8109" s="28"/>
      <c r="L8109" s="28"/>
      <c r="M8109" s="28"/>
      <c r="N8109" s="28"/>
      <c r="O8109" s="28"/>
      <c r="P8109" s="28"/>
      <c r="Q8109" s="28"/>
      <c r="R8109" s="28"/>
      <c r="S8109" s="28"/>
      <c r="T8109" s="28"/>
      <c r="U8109" s="28"/>
      <c r="V8109" s="28"/>
      <c r="W8109" s="28"/>
      <c r="X8109" s="28"/>
      <c r="Y8109" s="28"/>
    </row>
    <row r="8110" customFormat="false" ht="15.75" hidden="false" customHeight="false" outlineLevel="0" collapsed="false">
      <c r="A8110" s="37"/>
      <c r="B8110" s="37"/>
      <c r="C8110" s="40"/>
      <c r="D8110" s="40"/>
      <c r="E8110" s="37"/>
      <c r="F8110" s="34"/>
      <c r="G8110" s="34"/>
      <c r="H8110" s="34"/>
      <c r="I8110" s="34"/>
      <c r="J8110" s="35"/>
      <c r="K8110" s="34"/>
      <c r="L8110" s="34"/>
      <c r="M8110" s="34"/>
      <c r="N8110" s="34"/>
      <c r="O8110" s="34"/>
      <c r="P8110" s="34"/>
      <c r="Q8110" s="34"/>
      <c r="R8110" s="34"/>
      <c r="S8110" s="34"/>
      <c r="T8110" s="34"/>
      <c r="U8110" s="34"/>
      <c r="V8110" s="34"/>
      <c r="W8110" s="34"/>
      <c r="X8110" s="34"/>
      <c r="Y8110" s="34"/>
    </row>
    <row r="8111" customFormat="false" ht="15.75" hidden="false" customHeight="false" outlineLevel="0" collapsed="false">
      <c r="A8111" s="29"/>
      <c r="B8111" s="29"/>
      <c r="C8111" s="41"/>
      <c r="D8111" s="41"/>
      <c r="E8111" s="29"/>
      <c r="F8111" s="28"/>
      <c r="G8111" s="28"/>
      <c r="H8111" s="28"/>
      <c r="I8111" s="28"/>
      <c r="J8111" s="36"/>
      <c r="K8111" s="28"/>
      <c r="L8111" s="28"/>
      <c r="M8111" s="28"/>
      <c r="N8111" s="28"/>
      <c r="O8111" s="28"/>
      <c r="P8111" s="28"/>
      <c r="Q8111" s="28"/>
      <c r="R8111" s="28"/>
      <c r="S8111" s="28"/>
      <c r="T8111" s="28"/>
      <c r="U8111" s="28"/>
      <c r="V8111" s="28"/>
      <c r="W8111" s="28"/>
      <c r="X8111" s="28"/>
      <c r="Y8111" s="28"/>
    </row>
    <row r="8112" customFormat="false" ht="15.75" hidden="false" customHeight="false" outlineLevel="0" collapsed="false">
      <c r="A8112" s="37"/>
      <c r="B8112" s="37"/>
      <c r="C8112" s="40"/>
      <c r="D8112" s="40"/>
      <c r="E8112" s="37"/>
      <c r="F8112" s="34"/>
      <c r="G8112" s="34"/>
      <c r="H8112" s="34"/>
      <c r="I8112" s="34"/>
      <c r="J8112" s="35"/>
      <c r="K8112" s="34"/>
      <c r="L8112" s="34"/>
      <c r="M8112" s="34"/>
      <c r="N8112" s="34"/>
      <c r="O8112" s="34"/>
      <c r="P8112" s="34"/>
      <c r="Q8112" s="34"/>
      <c r="R8112" s="34"/>
      <c r="S8112" s="34"/>
      <c r="T8112" s="34"/>
      <c r="U8112" s="34"/>
      <c r="V8112" s="34"/>
      <c r="W8112" s="34"/>
      <c r="X8112" s="34"/>
      <c r="Y8112" s="34"/>
    </row>
    <row r="8113" customFormat="false" ht="15.75" hidden="false" customHeight="false" outlineLevel="0" collapsed="false">
      <c r="A8113" s="29"/>
      <c r="B8113" s="29"/>
      <c r="C8113" s="41"/>
      <c r="D8113" s="41"/>
      <c r="E8113" s="29"/>
      <c r="F8113" s="28"/>
      <c r="G8113" s="28"/>
      <c r="H8113" s="28"/>
      <c r="I8113" s="28"/>
      <c r="J8113" s="36"/>
      <c r="K8113" s="28"/>
      <c r="L8113" s="28"/>
      <c r="M8113" s="28"/>
      <c r="N8113" s="28"/>
      <c r="O8113" s="28"/>
      <c r="P8113" s="28"/>
      <c r="Q8113" s="28"/>
      <c r="R8113" s="28"/>
      <c r="S8113" s="28"/>
      <c r="T8113" s="28"/>
      <c r="U8113" s="28"/>
      <c r="V8113" s="28"/>
      <c r="W8113" s="28"/>
      <c r="X8113" s="28"/>
      <c r="Y8113" s="28"/>
    </row>
    <row r="8114" customFormat="false" ht="15.75" hidden="false" customHeight="false" outlineLevel="0" collapsed="false">
      <c r="A8114" s="37"/>
      <c r="B8114" s="37"/>
      <c r="C8114" s="40"/>
      <c r="D8114" s="40"/>
      <c r="E8114" s="37"/>
      <c r="F8114" s="34"/>
      <c r="G8114" s="34"/>
      <c r="H8114" s="34"/>
      <c r="I8114" s="34"/>
      <c r="J8114" s="35"/>
      <c r="K8114" s="34"/>
      <c r="L8114" s="34"/>
      <c r="M8114" s="34"/>
      <c r="N8114" s="34"/>
      <c r="O8114" s="34"/>
      <c r="P8114" s="34"/>
      <c r="Q8114" s="34"/>
      <c r="R8114" s="34"/>
      <c r="S8114" s="34"/>
      <c r="T8114" s="34"/>
      <c r="U8114" s="34"/>
      <c r="V8114" s="34"/>
      <c r="W8114" s="34"/>
      <c r="X8114" s="34"/>
      <c r="Y8114" s="34"/>
    </row>
    <row r="8115" customFormat="false" ht="15.75" hidden="false" customHeight="false" outlineLevel="0" collapsed="false">
      <c r="A8115" s="29"/>
      <c r="B8115" s="29"/>
      <c r="C8115" s="41"/>
      <c r="D8115" s="41"/>
      <c r="E8115" s="29"/>
      <c r="F8115" s="28"/>
      <c r="G8115" s="28"/>
      <c r="H8115" s="28"/>
      <c r="I8115" s="28"/>
      <c r="J8115" s="36"/>
      <c r="K8115" s="28"/>
      <c r="L8115" s="28"/>
      <c r="M8115" s="28"/>
      <c r="N8115" s="28"/>
      <c r="O8115" s="28"/>
      <c r="P8115" s="28"/>
      <c r="Q8115" s="28"/>
      <c r="R8115" s="28"/>
      <c r="S8115" s="28"/>
      <c r="T8115" s="28"/>
      <c r="U8115" s="28"/>
      <c r="V8115" s="28"/>
      <c r="W8115" s="28"/>
      <c r="X8115" s="28"/>
      <c r="Y8115" s="28"/>
    </row>
    <row r="8116" customFormat="false" ht="15.75" hidden="false" customHeight="false" outlineLevel="0" collapsed="false">
      <c r="A8116" s="37"/>
      <c r="B8116" s="37"/>
      <c r="C8116" s="40"/>
      <c r="D8116" s="40"/>
      <c r="E8116" s="37"/>
      <c r="F8116" s="34"/>
      <c r="G8116" s="34"/>
      <c r="H8116" s="34"/>
      <c r="I8116" s="34"/>
      <c r="J8116" s="35"/>
      <c r="K8116" s="34"/>
      <c r="L8116" s="34"/>
      <c r="M8116" s="34"/>
      <c r="N8116" s="34"/>
      <c r="O8116" s="34"/>
      <c r="P8116" s="34"/>
      <c r="Q8116" s="34"/>
      <c r="R8116" s="34"/>
      <c r="S8116" s="34"/>
      <c r="T8116" s="34"/>
      <c r="U8116" s="34"/>
      <c r="V8116" s="34"/>
      <c r="W8116" s="34"/>
      <c r="X8116" s="34"/>
      <c r="Y8116" s="34"/>
    </row>
    <row r="8117" customFormat="false" ht="15.75" hidden="false" customHeight="false" outlineLevel="0" collapsed="false">
      <c r="A8117" s="29"/>
      <c r="B8117" s="29"/>
      <c r="C8117" s="41"/>
      <c r="D8117" s="41"/>
      <c r="E8117" s="29"/>
      <c r="F8117" s="28"/>
      <c r="G8117" s="28"/>
      <c r="H8117" s="28"/>
      <c r="I8117" s="28"/>
      <c r="J8117" s="36"/>
      <c r="K8117" s="28"/>
      <c r="L8117" s="28"/>
      <c r="M8117" s="28"/>
      <c r="N8117" s="28"/>
      <c r="O8117" s="28"/>
      <c r="P8117" s="28"/>
      <c r="Q8117" s="28"/>
      <c r="R8117" s="28"/>
      <c r="S8117" s="28"/>
      <c r="T8117" s="28"/>
      <c r="U8117" s="28"/>
      <c r="V8117" s="28"/>
      <c r="W8117" s="28"/>
      <c r="X8117" s="28"/>
      <c r="Y8117" s="28"/>
    </row>
    <row r="8118" customFormat="false" ht="15.75" hidden="false" customHeight="false" outlineLevel="0" collapsed="false">
      <c r="A8118" s="37"/>
      <c r="B8118" s="37"/>
      <c r="C8118" s="40"/>
      <c r="D8118" s="40"/>
      <c r="E8118" s="37"/>
      <c r="F8118" s="34"/>
      <c r="G8118" s="34"/>
      <c r="H8118" s="34"/>
      <c r="I8118" s="34"/>
      <c r="J8118" s="35"/>
      <c r="K8118" s="34"/>
      <c r="L8118" s="34"/>
      <c r="M8118" s="34"/>
      <c r="N8118" s="34"/>
      <c r="O8118" s="34"/>
      <c r="P8118" s="34"/>
      <c r="Q8118" s="34"/>
      <c r="R8118" s="34"/>
      <c r="S8118" s="34"/>
      <c r="T8118" s="34"/>
      <c r="U8118" s="34"/>
      <c r="V8118" s="34"/>
      <c r="W8118" s="34"/>
      <c r="X8118" s="34"/>
      <c r="Y8118" s="34"/>
    </row>
    <row r="8119" customFormat="false" ht="15.75" hidden="false" customHeight="false" outlineLevel="0" collapsed="false">
      <c r="A8119" s="29"/>
      <c r="B8119" s="29"/>
      <c r="C8119" s="41"/>
      <c r="D8119" s="41"/>
      <c r="E8119" s="29"/>
      <c r="F8119" s="28"/>
      <c r="G8119" s="28"/>
      <c r="H8119" s="28"/>
      <c r="I8119" s="28"/>
      <c r="J8119" s="36"/>
      <c r="K8119" s="28"/>
      <c r="L8119" s="28"/>
      <c r="M8119" s="28"/>
      <c r="N8119" s="28"/>
      <c r="O8119" s="28"/>
      <c r="P8119" s="28"/>
      <c r="Q8119" s="28"/>
      <c r="R8119" s="28"/>
      <c r="S8119" s="28"/>
      <c r="T8119" s="28"/>
      <c r="U8119" s="28"/>
      <c r="V8119" s="28"/>
      <c r="W8119" s="28"/>
      <c r="X8119" s="28"/>
      <c r="Y8119" s="28"/>
    </row>
    <row r="8120" customFormat="false" ht="15.75" hidden="false" customHeight="false" outlineLevel="0" collapsed="false">
      <c r="A8120" s="37"/>
      <c r="B8120" s="37"/>
      <c r="C8120" s="40"/>
      <c r="D8120" s="40"/>
      <c r="E8120" s="37"/>
      <c r="F8120" s="34"/>
      <c r="G8120" s="34"/>
      <c r="H8120" s="34"/>
      <c r="I8120" s="34"/>
      <c r="J8120" s="35"/>
      <c r="K8120" s="34"/>
      <c r="L8120" s="34"/>
      <c r="M8120" s="34"/>
      <c r="N8120" s="34"/>
      <c r="O8120" s="34"/>
      <c r="P8120" s="34"/>
      <c r="Q8120" s="34"/>
      <c r="R8120" s="34"/>
      <c r="S8120" s="34"/>
      <c r="T8120" s="34"/>
      <c r="U8120" s="34"/>
      <c r="V8120" s="34"/>
      <c r="W8120" s="34"/>
      <c r="X8120" s="34"/>
      <c r="Y8120" s="34"/>
    </row>
    <row r="8121" customFormat="false" ht="15.75" hidden="false" customHeight="false" outlineLevel="0" collapsed="false">
      <c r="A8121" s="29"/>
      <c r="B8121" s="29"/>
      <c r="C8121" s="41"/>
      <c r="D8121" s="41"/>
      <c r="E8121" s="29"/>
      <c r="F8121" s="28"/>
      <c r="G8121" s="28"/>
      <c r="H8121" s="28"/>
      <c r="I8121" s="28"/>
      <c r="J8121" s="36"/>
      <c r="K8121" s="28"/>
      <c r="L8121" s="28"/>
      <c r="M8121" s="28"/>
      <c r="N8121" s="28"/>
      <c r="O8121" s="28"/>
      <c r="P8121" s="28"/>
      <c r="Q8121" s="28"/>
      <c r="R8121" s="28"/>
      <c r="S8121" s="28"/>
      <c r="T8121" s="28"/>
      <c r="U8121" s="28"/>
      <c r="V8121" s="28"/>
      <c r="W8121" s="28"/>
      <c r="X8121" s="28"/>
      <c r="Y8121" s="28"/>
    </row>
    <row r="8122" customFormat="false" ht="15.75" hidden="false" customHeight="false" outlineLevel="0" collapsed="false">
      <c r="A8122" s="37"/>
      <c r="B8122" s="37"/>
      <c r="C8122" s="40"/>
      <c r="D8122" s="40"/>
      <c r="E8122" s="37"/>
      <c r="F8122" s="34"/>
      <c r="G8122" s="34"/>
      <c r="H8122" s="34"/>
      <c r="I8122" s="34"/>
      <c r="J8122" s="35"/>
      <c r="K8122" s="34"/>
      <c r="L8122" s="34"/>
      <c r="M8122" s="34"/>
      <c r="N8122" s="34"/>
      <c r="O8122" s="34"/>
      <c r="P8122" s="34"/>
      <c r="Q8122" s="34"/>
      <c r="R8122" s="34"/>
      <c r="S8122" s="34"/>
      <c r="T8122" s="34"/>
      <c r="U8122" s="34"/>
      <c r="V8122" s="34"/>
      <c r="W8122" s="34"/>
      <c r="X8122" s="34"/>
      <c r="Y8122" s="34"/>
    </row>
    <row r="8123" customFormat="false" ht="15.75" hidden="false" customHeight="false" outlineLevel="0" collapsed="false">
      <c r="A8123" s="29"/>
      <c r="B8123" s="29"/>
      <c r="C8123" s="41"/>
      <c r="D8123" s="41"/>
      <c r="E8123" s="29"/>
      <c r="F8123" s="28"/>
      <c r="G8123" s="28"/>
      <c r="H8123" s="28"/>
      <c r="I8123" s="28"/>
      <c r="J8123" s="36"/>
      <c r="K8123" s="28"/>
      <c r="L8123" s="28"/>
      <c r="M8123" s="28"/>
      <c r="N8123" s="28"/>
      <c r="O8123" s="28"/>
      <c r="P8123" s="28"/>
      <c r="Q8123" s="28"/>
      <c r="R8123" s="28"/>
      <c r="S8123" s="28"/>
      <c r="T8123" s="28"/>
      <c r="U8123" s="28"/>
      <c r="V8123" s="28"/>
      <c r="W8123" s="28"/>
      <c r="X8123" s="28"/>
      <c r="Y8123" s="28"/>
    </row>
    <row r="8124" customFormat="false" ht="15.75" hidden="false" customHeight="false" outlineLevel="0" collapsed="false">
      <c r="A8124" s="37"/>
      <c r="B8124" s="37"/>
      <c r="C8124" s="40"/>
      <c r="D8124" s="40"/>
      <c r="E8124" s="37"/>
      <c r="F8124" s="34"/>
      <c r="G8124" s="34"/>
      <c r="H8124" s="34"/>
      <c r="I8124" s="34"/>
      <c r="J8124" s="35"/>
      <c r="K8124" s="34"/>
      <c r="L8124" s="34"/>
      <c r="M8124" s="34"/>
      <c r="N8124" s="34"/>
      <c r="O8124" s="34"/>
      <c r="P8124" s="34"/>
      <c r="Q8124" s="34"/>
      <c r="R8124" s="34"/>
      <c r="S8124" s="34"/>
      <c r="T8124" s="34"/>
      <c r="U8124" s="34"/>
      <c r="V8124" s="34"/>
      <c r="W8124" s="34"/>
      <c r="X8124" s="34"/>
      <c r="Y8124" s="34"/>
    </row>
    <row r="8125" customFormat="false" ht="15.75" hidden="false" customHeight="false" outlineLevel="0" collapsed="false">
      <c r="A8125" s="29"/>
      <c r="B8125" s="29"/>
      <c r="C8125" s="41"/>
      <c r="D8125" s="41"/>
      <c r="E8125" s="29"/>
      <c r="F8125" s="28"/>
      <c r="G8125" s="28"/>
      <c r="H8125" s="28"/>
      <c r="I8125" s="28"/>
      <c r="J8125" s="36"/>
      <c r="K8125" s="28"/>
      <c r="L8125" s="28"/>
      <c r="M8125" s="28"/>
      <c r="N8125" s="28"/>
      <c r="O8125" s="28"/>
      <c r="P8125" s="28"/>
      <c r="Q8125" s="28"/>
      <c r="R8125" s="28"/>
      <c r="S8125" s="28"/>
      <c r="T8125" s="28"/>
      <c r="U8125" s="28"/>
      <c r="V8125" s="28"/>
      <c r="W8125" s="28"/>
      <c r="X8125" s="28"/>
      <c r="Y8125" s="28"/>
    </row>
    <row r="8126" customFormat="false" ht="15.75" hidden="false" customHeight="false" outlineLevel="0" collapsed="false">
      <c r="A8126" s="37"/>
      <c r="B8126" s="37"/>
      <c r="C8126" s="40"/>
      <c r="D8126" s="40"/>
      <c r="E8126" s="37"/>
      <c r="F8126" s="34"/>
      <c r="G8126" s="34"/>
      <c r="H8126" s="34"/>
      <c r="I8126" s="34"/>
      <c r="J8126" s="35"/>
      <c r="K8126" s="34"/>
      <c r="L8126" s="34"/>
      <c r="M8126" s="34"/>
      <c r="N8126" s="34"/>
      <c r="O8126" s="34"/>
      <c r="P8126" s="34"/>
      <c r="Q8126" s="34"/>
      <c r="R8126" s="34"/>
      <c r="S8126" s="34"/>
      <c r="T8126" s="34"/>
      <c r="U8126" s="34"/>
      <c r="V8126" s="34"/>
      <c r="W8126" s="34"/>
      <c r="X8126" s="34"/>
      <c r="Y8126" s="34"/>
    </row>
    <row r="8127" customFormat="false" ht="15.75" hidden="false" customHeight="false" outlineLevel="0" collapsed="false">
      <c r="A8127" s="29"/>
      <c r="B8127" s="29"/>
      <c r="C8127" s="41"/>
      <c r="D8127" s="41"/>
      <c r="E8127" s="29"/>
      <c r="F8127" s="28"/>
      <c r="G8127" s="28"/>
      <c r="H8127" s="28"/>
      <c r="I8127" s="28"/>
      <c r="J8127" s="36"/>
      <c r="K8127" s="28"/>
      <c r="L8127" s="28"/>
      <c r="M8127" s="28"/>
      <c r="N8127" s="28"/>
      <c r="O8127" s="28"/>
      <c r="P8127" s="28"/>
      <c r="Q8127" s="28"/>
      <c r="R8127" s="28"/>
      <c r="S8127" s="28"/>
      <c r="T8127" s="28"/>
      <c r="U8127" s="28"/>
      <c r="V8127" s="28"/>
      <c r="W8127" s="28"/>
      <c r="X8127" s="28"/>
      <c r="Y8127" s="28"/>
    </row>
    <row r="8128" customFormat="false" ht="15.75" hidden="false" customHeight="false" outlineLevel="0" collapsed="false">
      <c r="A8128" s="37"/>
      <c r="B8128" s="37"/>
      <c r="C8128" s="40"/>
      <c r="D8128" s="40"/>
      <c r="E8128" s="37"/>
      <c r="F8128" s="34"/>
      <c r="G8128" s="34"/>
      <c r="H8128" s="34"/>
      <c r="I8128" s="34"/>
      <c r="J8128" s="35"/>
      <c r="K8128" s="34"/>
      <c r="L8128" s="34"/>
      <c r="M8128" s="34"/>
      <c r="N8128" s="34"/>
      <c r="O8128" s="34"/>
      <c r="P8128" s="34"/>
      <c r="Q8128" s="34"/>
      <c r="R8128" s="34"/>
      <c r="S8128" s="34"/>
      <c r="T8128" s="34"/>
      <c r="U8128" s="34"/>
      <c r="V8128" s="34"/>
      <c r="W8128" s="34"/>
      <c r="X8128" s="34"/>
      <c r="Y8128" s="34"/>
    </row>
    <row r="8129" customFormat="false" ht="15.75" hidden="false" customHeight="false" outlineLevel="0" collapsed="false">
      <c r="A8129" s="29"/>
      <c r="B8129" s="29"/>
      <c r="C8129" s="41"/>
      <c r="D8129" s="41"/>
      <c r="E8129" s="29"/>
      <c r="F8129" s="28"/>
      <c r="G8129" s="28"/>
      <c r="H8129" s="28"/>
      <c r="I8129" s="28"/>
      <c r="J8129" s="36"/>
      <c r="K8129" s="28"/>
      <c r="L8129" s="28"/>
      <c r="M8129" s="28"/>
      <c r="N8129" s="28"/>
      <c r="O8129" s="28"/>
      <c r="P8129" s="28"/>
      <c r="Q8129" s="28"/>
      <c r="R8129" s="28"/>
      <c r="S8129" s="28"/>
      <c r="T8129" s="28"/>
      <c r="U8129" s="28"/>
      <c r="V8129" s="28"/>
      <c r="W8129" s="28"/>
      <c r="X8129" s="28"/>
      <c r="Y8129" s="28"/>
    </row>
    <row r="8130" customFormat="false" ht="15.75" hidden="false" customHeight="false" outlineLevel="0" collapsed="false">
      <c r="A8130" s="37"/>
      <c r="B8130" s="37"/>
      <c r="C8130" s="40"/>
      <c r="D8130" s="40"/>
      <c r="E8130" s="37"/>
      <c r="F8130" s="34"/>
      <c r="G8130" s="34"/>
      <c r="H8130" s="34"/>
      <c r="I8130" s="34"/>
      <c r="J8130" s="35"/>
      <c r="K8130" s="34"/>
      <c r="L8130" s="34"/>
      <c r="M8130" s="34"/>
      <c r="N8130" s="34"/>
      <c r="O8130" s="34"/>
      <c r="P8130" s="34"/>
      <c r="Q8130" s="34"/>
      <c r="R8130" s="34"/>
      <c r="S8130" s="34"/>
      <c r="T8130" s="34"/>
      <c r="U8130" s="34"/>
      <c r="V8130" s="34"/>
      <c r="W8130" s="34"/>
      <c r="X8130" s="34"/>
      <c r="Y8130" s="34"/>
    </row>
    <row r="8131" customFormat="false" ht="15.75" hidden="false" customHeight="false" outlineLevel="0" collapsed="false">
      <c r="A8131" s="29"/>
      <c r="B8131" s="29"/>
      <c r="C8131" s="41"/>
      <c r="D8131" s="41"/>
      <c r="E8131" s="29"/>
      <c r="F8131" s="28"/>
      <c r="G8131" s="28"/>
      <c r="H8131" s="28"/>
      <c r="I8131" s="28"/>
      <c r="J8131" s="36"/>
      <c r="K8131" s="28"/>
      <c r="L8131" s="28"/>
      <c r="M8131" s="28"/>
      <c r="N8131" s="28"/>
      <c r="O8131" s="28"/>
      <c r="P8131" s="28"/>
      <c r="Q8131" s="28"/>
      <c r="R8131" s="28"/>
      <c r="S8131" s="28"/>
      <c r="T8131" s="28"/>
      <c r="U8131" s="28"/>
      <c r="V8131" s="28"/>
      <c r="W8131" s="28"/>
      <c r="X8131" s="28"/>
      <c r="Y8131" s="28"/>
    </row>
    <row r="8132" customFormat="false" ht="15.75" hidden="false" customHeight="false" outlineLevel="0" collapsed="false">
      <c r="A8132" s="37"/>
      <c r="B8132" s="37"/>
      <c r="C8132" s="40"/>
      <c r="D8132" s="40"/>
      <c r="E8132" s="37"/>
      <c r="F8132" s="34"/>
      <c r="G8132" s="34"/>
      <c r="H8132" s="34"/>
      <c r="I8132" s="34"/>
      <c r="J8132" s="35"/>
      <c r="K8132" s="34"/>
      <c r="L8132" s="34"/>
      <c r="M8132" s="34"/>
      <c r="N8132" s="34"/>
      <c r="O8132" s="34"/>
      <c r="P8132" s="34"/>
      <c r="Q8132" s="34"/>
      <c r="R8132" s="34"/>
      <c r="S8132" s="34"/>
      <c r="T8132" s="34"/>
      <c r="U8132" s="34"/>
      <c r="V8132" s="34"/>
      <c r="W8132" s="34"/>
      <c r="X8132" s="34"/>
      <c r="Y8132" s="34"/>
    </row>
    <row r="8133" customFormat="false" ht="15.75" hidden="false" customHeight="false" outlineLevel="0" collapsed="false">
      <c r="A8133" s="29"/>
      <c r="B8133" s="29"/>
      <c r="C8133" s="41"/>
      <c r="D8133" s="41"/>
      <c r="E8133" s="29"/>
      <c r="F8133" s="28"/>
      <c r="G8133" s="28"/>
      <c r="H8133" s="28"/>
      <c r="I8133" s="28"/>
      <c r="J8133" s="36"/>
      <c r="K8133" s="28"/>
      <c r="L8133" s="28"/>
      <c r="M8133" s="28"/>
      <c r="N8133" s="28"/>
      <c r="O8133" s="28"/>
      <c r="P8133" s="28"/>
      <c r="Q8133" s="28"/>
      <c r="R8133" s="28"/>
      <c r="S8133" s="28"/>
      <c r="T8133" s="28"/>
      <c r="U8133" s="28"/>
      <c r="V8133" s="28"/>
      <c r="W8133" s="28"/>
      <c r="X8133" s="28"/>
      <c r="Y8133" s="28"/>
    </row>
    <row r="8134" customFormat="false" ht="15.75" hidden="false" customHeight="false" outlineLevel="0" collapsed="false">
      <c r="A8134" s="37"/>
      <c r="B8134" s="37"/>
      <c r="C8134" s="40"/>
      <c r="D8134" s="40"/>
      <c r="E8134" s="37"/>
      <c r="F8134" s="34"/>
      <c r="G8134" s="34"/>
      <c r="H8134" s="34"/>
      <c r="I8134" s="34"/>
      <c r="J8134" s="35"/>
      <c r="K8134" s="34"/>
      <c r="L8134" s="34"/>
      <c r="M8134" s="34"/>
      <c r="N8134" s="34"/>
      <c r="O8134" s="34"/>
      <c r="P8134" s="34"/>
      <c r="Q8134" s="34"/>
      <c r="R8134" s="34"/>
      <c r="S8134" s="34"/>
      <c r="T8134" s="34"/>
      <c r="U8134" s="34"/>
      <c r="V8134" s="34"/>
      <c r="W8134" s="34"/>
      <c r="X8134" s="34"/>
      <c r="Y8134" s="34"/>
    </row>
    <row r="8135" customFormat="false" ht="15.75" hidden="false" customHeight="false" outlineLevel="0" collapsed="false">
      <c r="A8135" s="29"/>
      <c r="B8135" s="29"/>
      <c r="C8135" s="41"/>
      <c r="D8135" s="41"/>
      <c r="E8135" s="29"/>
      <c r="F8135" s="28"/>
      <c r="G8135" s="28"/>
      <c r="H8135" s="28"/>
      <c r="I8135" s="28"/>
      <c r="J8135" s="36"/>
      <c r="K8135" s="28"/>
      <c r="L8135" s="28"/>
      <c r="M8135" s="28"/>
      <c r="N8135" s="28"/>
      <c r="O8135" s="28"/>
      <c r="P8135" s="28"/>
      <c r="Q8135" s="28"/>
      <c r="R8135" s="28"/>
      <c r="S8135" s="28"/>
      <c r="T8135" s="28"/>
      <c r="U8135" s="28"/>
      <c r="V8135" s="28"/>
      <c r="W8135" s="28"/>
      <c r="X8135" s="28"/>
      <c r="Y8135" s="28"/>
    </row>
    <row r="8136" customFormat="false" ht="15.75" hidden="false" customHeight="false" outlineLevel="0" collapsed="false">
      <c r="A8136" s="37"/>
      <c r="B8136" s="37"/>
      <c r="C8136" s="40"/>
      <c r="D8136" s="40"/>
      <c r="E8136" s="37"/>
      <c r="F8136" s="34"/>
      <c r="G8136" s="34"/>
      <c r="H8136" s="34"/>
      <c r="I8136" s="34"/>
      <c r="J8136" s="35"/>
      <c r="K8136" s="34"/>
      <c r="L8136" s="34"/>
      <c r="M8136" s="34"/>
      <c r="N8136" s="34"/>
      <c r="O8136" s="34"/>
      <c r="P8136" s="34"/>
      <c r="Q8136" s="34"/>
      <c r="R8136" s="34"/>
      <c r="S8136" s="34"/>
      <c r="T8136" s="34"/>
      <c r="U8136" s="34"/>
      <c r="V8136" s="34"/>
      <c r="W8136" s="34"/>
      <c r="X8136" s="34"/>
      <c r="Y8136" s="34"/>
    </row>
    <row r="8137" customFormat="false" ht="15.75" hidden="false" customHeight="false" outlineLevel="0" collapsed="false">
      <c r="A8137" s="29"/>
      <c r="B8137" s="29"/>
      <c r="C8137" s="41"/>
      <c r="D8137" s="41"/>
      <c r="E8137" s="29"/>
      <c r="F8137" s="28"/>
      <c r="G8137" s="28"/>
      <c r="H8137" s="28"/>
      <c r="I8137" s="28"/>
      <c r="J8137" s="36"/>
      <c r="K8137" s="28"/>
      <c r="L8137" s="28"/>
      <c r="M8137" s="28"/>
      <c r="N8137" s="28"/>
      <c r="O8137" s="28"/>
      <c r="P8137" s="28"/>
      <c r="Q8137" s="28"/>
      <c r="R8137" s="28"/>
      <c r="S8137" s="28"/>
      <c r="T8137" s="28"/>
      <c r="U8137" s="28"/>
      <c r="V8137" s="28"/>
      <c r="W8137" s="28"/>
      <c r="X8137" s="28"/>
      <c r="Y8137" s="28"/>
    </row>
    <row r="8138" customFormat="false" ht="15.75" hidden="false" customHeight="false" outlineLevel="0" collapsed="false">
      <c r="A8138" s="37"/>
      <c r="B8138" s="37"/>
      <c r="C8138" s="40"/>
      <c r="D8138" s="40"/>
      <c r="E8138" s="37"/>
      <c r="F8138" s="34"/>
      <c r="G8138" s="34"/>
      <c r="H8138" s="34"/>
      <c r="I8138" s="34"/>
      <c r="J8138" s="35"/>
      <c r="K8138" s="34"/>
      <c r="L8138" s="34"/>
      <c r="M8138" s="34"/>
      <c r="N8138" s="34"/>
      <c r="O8138" s="34"/>
      <c r="P8138" s="34"/>
      <c r="Q8138" s="34"/>
      <c r="R8138" s="34"/>
      <c r="S8138" s="34"/>
      <c r="T8138" s="34"/>
      <c r="U8138" s="34"/>
      <c r="V8138" s="34"/>
      <c r="W8138" s="34"/>
      <c r="X8138" s="34"/>
      <c r="Y8138" s="34"/>
    </row>
    <row r="8139" customFormat="false" ht="15.75" hidden="false" customHeight="false" outlineLevel="0" collapsed="false">
      <c r="A8139" s="29"/>
      <c r="B8139" s="29"/>
      <c r="C8139" s="41"/>
      <c r="D8139" s="41"/>
      <c r="E8139" s="29"/>
      <c r="F8139" s="28"/>
      <c r="G8139" s="28"/>
      <c r="H8139" s="28"/>
      <c r="I8139" s="28"/>
      <c r="J8139" s="36"/>
      <c r="K8139" s="28"/>
      <c r="L8139" s="28"/>
      <c r="M8139" s="28"/>
      <c r="N8139" s="28"/>
      <c r="O8139" s="28"/>
      <c r="P8139" s="28"/>
      <c r="Q8139" s="28"/>
      <c r="R8139" s="28"/>
      <c r="S8139" s="28"/>
      <c r="T8139" s="28"/>
      <c r="U8139" s="28"/>
      <c r="V8139" s="28"/>
      <c r="W8139" s="28"/>
      <c r="X8139" s="28"/>
      <c r="Y8139" s="28"/>
    </row>
    <row r="8140" customFormat="false" ht="15.75" hidden="false" customHeight="false" outlineLevel="0" collapsed="false">
      <c r="A8140" s="37"/>
      <c r="B8140" s="37"/>
      <c r="C8140" s="40"/>
      <c r="D8140" s="40"/>
      <c r="E8140" s="37"/>
      <c r="F8140" s="34"/>
      <c r="G8140" s="34"/>
      <c r="H8140" s="34"/>
      <c r="I8140" s="34"/>
      <c r="J8140" s="35"/>
      <c r="K8140" s="34"/>
      <c r="L8140" s="34"/>
      <c r="M8140" s="34"/>
      <c r="N8140" s="34"/>
      <c r="O8140" s="34"/>
      <c r="P8140" s="34"/>
      <c r="Q8140" s="34"/>
      <c r="R8140" s="34"/>
      <c r="S8140" s="34"/>
      <c r="T8140" s="34"/>
      <c r="U8140" s="34"/>
      <c r="V8140" s="34"/>
      <c r="W8140" s="34"/>
      <c r="X8140" s="34"/>
      <c r="Y8140" s="34"/>
    </row>
    <row r="8141" customFormat="false" ht="15.75" hidden="false" customHeight="false" outlineLevel="0" collapsed="false">
      <c r="A8141" s="29"/>
      <c r="B8141" s="29"/>
      <c r="C8141" s="41"/>
      <c r="D8141" s="41"/>
      <c r="E8141" s="29"/>
      <c r="F8141" s="28"/>
      <c r="G8141" s="28"/>
      <c r="H8141" s="28"/>
      <c r="I8141" s="28"/>
      <c r="J8141" s="36"/>
      <c r="K8141" s="28"/>
      <c r="L8141" s="28"/>
      <c r="M8141" s="28"/>
      <c r="N8141" s="28"/>
      <c r="O8141" s="28"/>
      <c r="P8141" s="28"/>
      <c r="Q8141" s="28"/>
      <c r="R8141" s="28"/>
      <c r="S8141" s="28"/>
      <c r="T8141" s="28"/>
      <c r="U8141" s="28"/>
      <c r="V8141" s="28"/>
      <c r="W8141" s="28"/>
      <c r="X8141" s="28"/>
      <c r="Y8141" s="28"/>
    </row>
    <row r="8142" customFormat="false" ht="15.75" hidden="false" customHeight="false" outlineLevel="0" collapsed="false">
      <c r="A8142" s="37"/>
      <c r="B8142" s="37"/>
      <c r="C8142" s="40"/>
      <c r="D8142" s="40"/>
      <c r="E8142" s="37"/>
      <c r="F8142" s="34"/>
      <c r="G8142" s="34"/>
      <c r="H8142" s="34"/>
      <c r="I8142" s="34"/>
      <c r="J8142" s="35"/>
      <c r="K8142" s="34"/>
      <c r="L8142" s="34"/>
      <c r="M8142" s="34"/>
      <c r="N8142" s="34"/>
      <c r="O8142" s="34"/>
      <c r="P8142" s="34"/>
      <c r="Q8142" s="34"/>
      <c r="R8142" s="34"/>
      <c r="S8142" s="34"/>
      <c r="T8142" s="34"/>
      <c r="U8142" s="34"/>
      <c r="V8142" s="34"/>
      <c r="W8142" s="34"/>
      <c r="X8142" s="34"/>
      <c r="Y8142" s="34"/>
    </row>
    <row r="8143" customFormat="false" ht="15.75" hidden="false" customHeight="false" outlineLevel="0" collapsed="false">
      <c r="A8143" s="29"/>
      <c r="B8143" s="29"/>
      <c r="C8143" s="41"/>
      <c r="D8143" s="41"/>
      <c r="E8143" s="29"/>
      <c r="F8143" s="28"/>
      <c r="G8143" s="28"/>
      <c r="H8143" s="28"/>
      <c r="I8143" s="28"/>
      <c r="J8143" s="36"/>
      <c r="K8143" s="28"/>
      <c r="L8143" s="28"/>
      <c r="M8143" s="28"/>
      <c r="N8143" s="28"/>
      <c r="O8143" s="28"/>
      <c r="P8143" s="28"/>
      <c r="Q8143" s="28"/>
      <c r="R8143" s="28"/>
      <c r="S8143" s="28"/>
      <c r="T8143" s="28"/>
      <c r="U8143" s="28"/>
      <c r="V8143" s="28"/>
      <c r="W8143" s="28"/>
      <c r="X8143" s="28"/>
      <c r="Y8143" s="28"/>
    </row>
    <row r="8144" customFormat="false" ht="15.75" hidden="false" customHeight="false" outlineLevel="0" collapsed="false">
      <c r="A8144" s="37"/>
      <c r="B8144" s="37"/>
      <c r="C8144" s="40"/>
      <c r="D8144" s="40"/>
      <c r="E8144" s="37"/>
      <c r="F8144" s="34"/>
      <c r="G8144" s="34"/>
      <c r="H8144" s="34"/>
      <c r="I8144" s="34"/>
      <c r="J8144" s="35"/>
      <c r="K8144" s="34"/>
      <c r="L8144" s="34"/>
      <c r="M8144" s="34"/>
      <c r="N8144" s="34"/>
      <c r="O8144" s="34"/>
      <c r="P8144" s="34"/>
      <c r="Q8144" s="34"/>
      <c r="R8144" s="34"/>
      <c r="S8144" s="34"/>
      <c r="T8144" s="34"/>
      <c r="U8144" s="34"/>
      <c r="V8144" s="34"/>
      <c r="W8144" s="34"/>
      <c r="X8144" s="34"/>
      <c r="Y8144" s="34"/>
    </row>
    <row r="8145" customFormat="false" ht="15.75" hidden="false" customHeight="false" outlineLevel="0" collapsed="false">
      <c r="A8145" s="29"/>
      <c r="B8145" s="29"/>
      <c r="C8145" s="41"/>
      <c r="D8145" s="41"/>
      <c r="E8145" s="29"/>
      <c r="F8145" s="28"/>
      <c r="G8145" s="28"/>
      <c r="H8145" s="28"/>
      <c r="I8145" s="28"/>
      <c r="J8145" s="36"/>
      <c r="K8145" s="28"/>
      <c r="L8145" s="28"/>
      <c r="M8145" s="28"/>
      <c r="N8145" s="28"/>
      <c r="O8145" s="28"/>
      <c r="P8145" s="28"/>
      <c r="Q8145" s="28"/>
      <c r="R8145" s="28"/>
      <c r="S8145" s="28"/>
      <c r="T8145" s="28"/>
      <c r="U8145" s="28"/>
      <c r="V8145" s="28"/>
      <c r="W8145" s="28"/>
      <c r="X8145" s="28"/>
      <c r="Y8145" s="28"/>
    </row>
    <row r="8146" customFormat="false" ht="15.75" hidden="false" customHeight="false" outlineLevel="0" collapsed="false">
      <c r="A8146" s="37"/>
      <c r="B8146" s="37"/>
      <c r="C8146" s="40"/>
      <c r="D8146" s="40"/>
      <c r="E8146" s="37"/>
      <c r="F8146" s="34"/>
      <c r="G8146" s="34"/>
      <c r="H8146" s="34"/>
      <c r="I8146" s="34"/>
      <c r="J8146" s="35"/>
      <c r="K8146" s="34"/>
      <c r="L8146" s="34"/>
      <c r="M8146" s="34"/>
      <c r="N8146" s="34"/>
      <c r="O8146" s="34"/>
      <c r="P8146" s="34"/>
      <c r="Q8146" s="34"/>
      <c r="R8146" s="34"/>
      <c r="S8146" s="34"/>
      <c r="T8146" s="34"/>
      <c r="U8146" s="34"/>
      <c r="V8146" s="34"/>
      <c r="W8146" s="34"/>
      <c r="X8146" s="34"/>
      <c r="Y8146" s="34"/>
    </row>
    <row r="8147" customFormat="false" ht="15.75" hidden="false" customHeight="false" outlineLevel="0" collapsed="false">
      <c r="A8147" s="29"/>
      <c r="B8147" s="29"/>
      <c r="C8147" s="41"/>
      <c r="D8147" s="41"/>
      <c r="E8147" s="29"/>
      <c r="F8147" s="28"/>
      <c r="G8147" s="28"/>
      <c r="H8147" s="28"/>
      <c r="I8147" s="28"/>
      <c r="J8147" s="36"/>
      <c r="K8147" s="28"/>
      <c r="L8147" s="28"/>
      <c r="M8147" s="28"/>
      <c r="N8147" s="28"/>
      <c r="O8147" s="28"/>
      <c r="P8147" s="28"/>
      <c r="Q8147" s="28"/>
      <c r="R8147" s="28"/>
      <c r="S8147" s="28"/>
      <c r="T8147" s="28"/>
      <c r="U8147" s="28"/>
      <c r="V8147" s="28"/>
      <c r="W8147" s="28"/>
      <c r="X8147" s="28"/>
      <c r="Y8147" s="28"/>
    </row>
    <row r="8148" customFormat="false" ht="15.75" hidden="false" customHeight="false" outlineLevel="0" collapsed="false">
      <c r="A8148" s="37"/>
      <c r="B8148" s="37"/>
      <c r="C8148" s="40"/>
      <c r="D8148" s="40"/>
      <c r="E8148" s="37"/>
      <c r="F8148" s="34"/>
      <c r="G8148" s="34"/>
      <c r="H8148" s="34"/>
      <c r="I8148" s="34"/>
      <c r="J8148" s="35"/>
      <c r="K8148" s="34"/>
      <c r="L8148" s="34"/>
      <c r="M8148" s="34"/>
      <c r="N8148" s="34"/>
      <c r="O8148" s="34"/>
      <c r="P8148" s="34"/>
      <c r="Q8148" s="34"/>
      <c r="R8148" s="34"/>
      <c r="S8148" s="34"/>
      <c r="T8148" s="34"/>
      <c r="U8148" s="34"/>
      <c r="V8148" s="34"/>
      <c r="W8148" s="34"/>
      <c r="X8148" s="34"/>
      <c r="Y8148" s="34"/>
    </row>
    <row r="8149" customFormat="false" ht="15.75" hidden="false" customHeight="false" outlineLevel="0" collapsed="false">
      <c r="A8149" s="29"/>
      <c r="B8149" s="29"/>
      <c r="C8149" s="41"/>
      <c r="D8149" s="41"/>
      <c r="E8149" s="29"/>
      <c r="F8149" s="28"/>
      <c r="G8149" s="28"/>
      <c r="H8149" s="28"/>
      <c r="I8149" s="28"/>
      <c r="J8149" s="36"/>
      <c r="K8149" s="28"/>
      <c r="L8149" s="28"/>
      <c r="M8149" s="28"/>
      <c r="N8149" s="28"/>
      <c r="O8149" s="28"/>
      <c r="P8149" s="28"/>
      <c r="Q8149" s="28"/>
      <c r="R8149" s="28"/>
      <c r="S8149" s="28"/>
      <c r="T8149" s="28"/>
      <c r="U8149" s="28"/>
      <c r="V8149" s="28"/>
      <c r="W8149" s="28"/>
      <c r="X8149" s="28"/>
      <c r="Y8149" s="28"/>
    </row>
    <row r="8150" customFormat="false" ht="15.75" hidden="false" customHeight="false" outlineLevel="0" collapsed="false">
      <c r="A8150" s="37"/>
      <c r="B8150" s="37"/>
      <c r="C8150" s="40"/>
      <c r="D8150" s="40"/>
      <c r="E8150" s="37"/>
      <c r="F8150" s="34"/>
      <c r="G8150" s="34"/>
      <c r="H8150" s="34"/>
      <c r="I8150" s="34"/>
      <c r="J8150" s="35"/>
      <c r="K8150" s="34"/>
      <c r="L8150" s="34"/>
      <c r="M8150" s="34"/>
      <c r="N8150" s="34"/>
      <c r="O8150" s="34"/>
      <c r="P8150" s="34"/>
      <c r="Q8150" s="34"/>
      <c r="R8150" s="34"/>
      <c r="S8150" s="34"/>
      <c r="T8150" s="34"/>
      <c r="U8150" s="34"/>
      <c r="V8150" s="34"/>
      <c r="W8150" s="34"/>
      <c r="X8150" s="34"/>
      <c r="Y8150" s="34"/>
    </row>
    <row r="8151" customFormat="false" ht="15.75" hidden="false" customHeight="false" outlineLevel="0" collapsed="false">
      <c r="A8151" s="29"/>
      <c r="B8151" s="29"/>
      <c r="C8151" s="41"/>
      <c r="D8151" s="41"/>
      <c r="E8151" s="29"/>
      <c r="F8151" s="28"/>
      <c r="G8151" s="28"/>
      <c r="H8151" s="28"/>
      <c r="I8151" s="28"/>
      <c r="J8151" s="36"/>
      <c r="K8151" s="28"/>
      <c r="L8151" s="28"/>
      <c r="M8151" s="28"/>
      <c r="N8151" s="28"/>
      <c r="O8151" s="28"/>
      <c r="P8151" s="28"/>
      <c r="Q8151" s="28"/>
      <c r="R8151" s="28"/>
      <c r="S8151" s="28"/>
      <c r="T8151" s="28"/>
      <c r="U8151" s="28"/>
      <c r="V8151" s="28"/>
      <c r="W8151" s="28"/>
      <c r="X8151" s="28"/>
      <c r="Y8151" s="28"/>
    </row>
    <row r="8152" customFormat="false" ht="15.75" hidden="false" customHeight="false" outlineLevel="0" collapsed="false">
      <c r="A8152" s="37"/>
      <c r="B8152" s="37"/>
      <c r="C8152" s="40"/>
      <c r="D8152" s="40"/>
      <c r="E8152" s="37"/>
      <c r="F8152" s="34"/>
      <c r="G8152" s="34"/>
      <c r="H8152" s="34"/>
      <c r="I8152" s="34"/>
      <c r="J8152" s="35"/>
      <c r="K8152" s="34"/>
      <c r="L8152" s="34"/>
      <c r="M8152" s="34"/>
      <c r="N8152" s="34"/>
      <c r="O8152" s="34"/>
      <c r="P8152" s="34"/>
      <c r="Q8152" s="34"/>
      <c r="R8152" s="34"/>
      <c r="S8152" s="34"/>
      <c r="T8152" s="34"/>
      <c r="U8152" s="34"/>
      <c r="V8152" s="34"/>
      <c r="W8152" s="34"/>
      <c r="X8152" s="34"/>
      <c r="Y8152" s="34"/>
    </row>
    <row r="8153" customFormat="false" ht="15.75" hidden="false" customHeight="false" outlineLevel="0" collapsed="false">
      <c r="A8153" s="29"/>
      <c r="B8153" s="29"/>
      <c r="C8153" s="41"/>
      <c r="D8153" s="41"/>
      <c r="E8153" s="29"/>
      <c r="F8153" s="28"/>
      <c r="G8153" s="28"/>
      <c r="H8153" s="28"/>
      <c r="I8153" s="28"/>
      <c r="J8153" s="36"/>
      <c r="K8153" s="28"/>
      <c r="L8153" s="28"/>
      <c r="M8153" s="28"/>
      <c r="N8153" s="28"/>
      <c r="O8153" s="28"/>
      <c r="P8153" s="28"/>
      <c r="Q8153" s="28"/>
      <c r="R8153" s="28"/>
      <c r="S8153" s="28"/>
      <c r="T8153" s="28"/>
      <c r="U8153" s="28"/>
      <c r="V8153" s="28"/>
      <c r="W8153" s="28"/>
      <c r="X8153" s="28"/>
      <c r="Y8153" s="28"/>
    </row>
    <row r="8154" customFormat="false" ht="15.75" hidden="false" customHeight="false" outlineLevel="0" collapsed="false">
      <c r="A8154" s="37"/>
      <c r="B8154" s="37"/>
      <c r="C8154" s="40"/>
      <c r="D8154" s="40"/>
      <c r="E8154" s="37"/>
      <c r="F8154" s="34"/>
      <c r="G8154" s="34"/>
      <c r="H8154" s="34"/>
      <c r="I8154" s="34"/>
      <c r="J8154" s="35"/>
      <c r="K8154" s="34"/>
      <c r="L8154" s="34"/>
      <c r="M8154" s="34"/>
      <c r="N8154" s="34"/>
      <c r="O8154" s="34"/>
      <c r="P8154" s="34"/>
      <c r="Q8154" s="34"/>
      <c r="R8154" s="34"/>
      <c r="S8154" s="34"/>
      <c r="T8154" s="34"/>
      <c r="U8154" s="34"/>
      <c r="V8154" s="34"/>
      <c r="W8154" s="34"/>
      <c r="X8154" s="34"/>
      <c r="Y8154" s="34"/>
    </row>
    <row r="8155" customFormat="false" ht="15.75" hidden="false" customHeight="false" outlineLevel="0" collapsed="false">
      <c r="A8155" s="29"/>
      <c r="B8155" s="29"/>
      <c r="C8155" s="41"/>
      <c r="D8155" s="41"/>
      <c r="E8155" s="29"/>
      <c r="F8155" s="28"/>
      <c r="G8155" s="28"/>
      <c r="H8155" s="28"/>
      <c r="I8155" s="28"/>
      <c r="J8155" s="36"/>
      <c r="K8155" s="28"/>
      <c r="L8155" s="28"/>
      <c r="M8155" s="28"/>
      <c r="N8155" s="28"/>
      <c r="O8155" s="28"/>
      <c r="P8155" s="28"/>
      <c r="Q8155" s="28"/>
      <c r="R8155" s="28"/>
      <c r="S8155" s="28"/>
      <c r="T8155" s="28"/>
      <c r="U8155" s="28"/>
      <c r="V8155" s="28"/>
      <c r="W8155" s="28"/>
      <c r="X8155" s="28"/>
      <c r="Y8155" s="28"/>
    </row>
    <row r="8156" customFormat="false" ht="15.75" hidden="false" customHeight="false" outlineLevel="0" collapsed="false">
      <c r="A8156" s="37"/>
      <c r="B8156" s="37"/>
      <c r="C8156" s="40"/>
      <c r="D8156" s="40"/>
      <c r="E8156" s="37"/>
      <c r="F8156" s="34"/>
      <c r="G8156" s="34"/>
      <c r="H8156" s="34"/>
      <c r="I8156" s="34"/>
      <c r="J8156" s="35"/>
      <c r="K8156" s="34"/>
      <c r="L8156" s="34"/>
      <c r="M8156" s="34"/>
      <c r="N8156" s="34"/>
      <c r="O8156" s="34"/>
      <c r="P8156" s="34"/>
      <c r="Q8156" s="34"/>
      <c r="R8156" s="34"/>
      <c r="S8156" s="34"/>
      <c r="T8156" s="34"/>
      <c r="U8156" s="34"/>
      <c r="V8156" s="34"/>
      <c r="W8156" s="34"/>
      <c r="X8156" s="34"/>
      <c r="Y8156" s="34"/>
    </row>
    <row r="8157" customFormat="false" ht="15.75" hidden="false" customHeight="false" outlineLevel="0" collapsed="false">
      <c r="A8157" s="29"/>
      <c r="B8157" s="29"/>
      <c r="C8157" s="41"/>
      <c r="D8157" s="41"/>
      <c r="E8157" s="29"/>
      <c r="F8157" s="28"/>
      <c r="G8157" s="28"/>
      <c r="H8157" s="28"/>
      <c r="I8157" s="28"/>
      <c r="J8157" s="36"/>
      <c r="K8157" s="28"/>
      <c r="L8157" s="28"/>
      <c r="M8157" s="28"/>
      <c r="N8157" s="28"/>
      <c r="O8157" s="28"/>
      <c r="P8157" s="28"/>
      <c r="Q8157" s="28"/>
      <c r="R8157" s="28"/>
      <c r="S8157" s="28"/>
      <c r="T8157" s="28"/>
      <c r="U8157" s="28"/>
      <c r="V8157" s="28"/>
      <c r="W8157" s="28"/>
      <c r="X8157" s="28"/>
      <c r="Y8157" s="28"/>
    </row>
    <row r="8158" customFormat="false" ht="15.75" hidden="false" customHeight="false" outlineLevel="0" collapsed="false">
      <c r="A8158" s="37"/>
      <c r="B8158" s="37"/>
      <c r="C8158" s="40"/>
      <c r="D8158" s="40"/>
      <c r="E8158" s="37"/>
      <c r="F8158" s="34"/>
      <c r="G8158" s="34"/>
      <c r="H8158" s="34"/>
      <c r="I8158" s="34"/>
      <c r="J8158" s="35"/>
      <c r="K8158" s="34"/>
      <c r="L8158" s="34"/>
      <c r="M8158" s="34"/>
      <c r="N8158" s="34"/>
      <c r="O8158" s="34"/>
      <c r="P8158" s="34"/>
      <c r="Q8158" s="34"/>
      <c r="R8158" s="34"/>
      <c r="S8158" s="34"/>
      <c r="T8158" s="34"/>
      <c r="U8158" s="34"/>
      <c r="V8158" s="34"/>
      <c r="W8158" s="34"/>
      <c r="X8158" s="34"/>
      <c r="Y8158" s="34"/>
    </row>
    <row r="8159" customFormat="false" ht="15.75" hidden="false" customHeight="false" outlineLevel="0" collapsed="false">
      <c r="A8159" s="29"/>
      <c r="B8159" s="29"/>
      <c r="C8159" s="41"/>
      <c r="D8159" s="41"/>
      <c r="E8159" s="29"/>
      <c r="F8159" s="28"/>
      <c r="G8159" s="28"/>
      <c r="H8159" s="28"/>
      <c r="I8159" s="28"/>
      <c r="J8159" s="36"/>
      <c r="K8159" s="28"/>
      <c r="L8159" s="28"/>
      <c r="M8159" s="28"/>
      <c r="N8159" s="28"/>
      <c r="O8159" s="28"/>
      <c r="P8159" s="28"/>
      <c r="Q8159" s="28"/>
      <c r="R8159" s="28"/>
      <c r="S8159" s="28"/>
      <c r="T8159" s="28"/>
      <c r="U8159" s="28"/>
      <c r="V8159" s="28"/>
      <c r="W8159" s="28"/>
      <c r="X8159" s="28"/>
      <c r="Y8159" s="28"/>
    </row>
    <row r="8160" customFormat="false" ht="15.75" hidden="false" customHeight="false" outlineLevel="0" collapsed="false">
      <c r="A8160" s="37"/>
      <c r="B8160" s="37"/>
      <c r="C8160" s="40"/>
      <c r="D8160" s="40"/>
      <c r="E8160" s="37"/>
      <c r="F8160" s="34"/>
      <c r="G8160" s="34"/>
      <c r="H8160" s="34"/>
      <c r="I8160" s="34"/>
      <c r="J8160" s="35"/>
      <c r="K8160" s="34"/>
      <c r="L8160" s="34"/>
      <c r="M8160" s="34"/>
      <c r="N8160" s="34"/>
      <c r="O8160" s="34"/>
      <c r="P8160" s="34"/>
      <c r="Q8160" s="34"/>
      <c r="R8160" s="34"/>
      <c r="S8160" s="34"/>
      <c r="T8160" s="34"/>
      <c r="U8160" s="34"/>
      <c r="V8160" s="34"/>
      <c r="W8160" s="34"/>
      <c r="X8160" s="34"/>
      <c r="Y8160" s="34"/>
    </row>
    <row r="8161" customFormat="false" ht="15.75" hidden="false" customHeight="false" outlineLevel="0" collapsed="false">
      <c r="A8161" s="29"/>
      <c r="B8161" s="29"/>
      <c r="C8161" s="41"/>
      <c r="D8161" s="41"/>
      <c r="E8161" s="29"/>
      <c r="F8161" s="28"/>
      <c r="G8161" s="28"/>
      <c r="H8161" s="28"/>
      <c r="I8161" s="28"/>
      <c r="J8161" s="36"/>
      <c r="K8161" s="28"/>
      <c r="L8161" s="28"/>
      <c r="M8161" s="28"/>
      <c r="N8161" s="28"/>
      <c r="O8161" s="28"/>
      <c r="P8161" s="28"/>
      <c r="Q8161" s="28"/>
      <c r="R8161" s="28"/>
      <c r="S8161" s="28"/>
      <c r="T8161" s="28"/>
      <c r="U8161" s="28"/>
      <c r="V8161" s="28"/>
      <c r="W8161" s="28"/>
      <c r="X8161" s="28"/>
      <c r="Y8161" s="28"/>
    </row>
    <row r="8162" customFormat="false" ht="15.75" hidden="false" customHeight="false" outlineLevel="0" collapsed="false">
      <c r="A8162" s="37"/>
      <c r="B8162" s="37"/>
      <c r="C8162" s="40"/>
      <c r="D8162" s="40"/>
      <c r="E8162" s="37"/>
      <c r="F8162" s="34"/>
      <c r="G8162" s="34"/>
      <c r="H8162" s="34"/>
      <c r="I8162" s="34"/>
      <c r="J8162" s="35"/>
      <c r="K8162" s="34"/>
      <c r="L8162" s="34"/>
      <c r="M8162" s="34"/>
      <c r="N8162" s="34"/>
      <c r="O8162" s="34"/>
      <c r="P8162" s="34"/>
      <c r="Q8162" s="34"/>
      <c r="R8162" s="34"/>
      <c r="S8162" s="34"/>
      <c r="T8162" s="34"/>
      <c r="U8162" s="34"/>
      <c r="V8162" s="34"/>
      <c r="W8162" s="34"/>
      <c r="X8162" s="34"/>
      <c r="Y8162" s="34"/>
    </row>
    <row r="8163" customFormat="false" ht="15.75" hidden="false" customHeight="false" outlineLevel="0" collapsed="false">
      <c r="A8163" s="29"/>
      <c r="B8163" s="29"/>
      <c r="C8163" s="41"/>
      <c r="D8163" s="41"/>
      <c r="E8163" s="29"/>
      <c r="F8163" s="28"/>
      <c r="G8163" s="28"/>
      <c r="H8163" s="28"/>
      <c r="I8163" s="28"/>
      <c r="J8163" s="36"/>
      <c r="K8163" s="28"/>
      <c r="L8163" s="28"/>
      <c r="M8163" s="28"/>
      <c r="N8163" s="28"/>
      <c r="O8163" s="28"/>
      <c r="P8163" s="28"/>
      <c r="Q8163" s="28"/>
      <c r="R8163" s="28"/>
      <c r="S8163" s="28"/>
      <c r="T8163" s="28"/>
      <c r="U8163" s="28"/>
      <c r="V8163" s="28"/>
      <c r="W8163" s="28"/>
      <c r="X8163" s="28"/>
      <c r="Y8163" s="28"/>
    </row>
    <row r="8164" customFormat="false" ht="15.75" hidden="false" customHeight="false" outlineLevel="0" collapsed="false">
      <c r="A8164" s="37"/>
      <c r="B8164" s="37"/>
      <c r="C8164" s="40"/>
      <c r="D8164" s="40"/>
      <c r="E8164" s="37"/>
      <c r="F8164" s="34"/>
      <c r="G8164" s="34"/>
      <c r="H8164" s="34"/>
      <c r="I8164" s="34"/>
      <c r="J8164" s="35"/>
      <c r="K8164" s="34"/>
      <c r="L8164" s="34"/>
      <c r="M8164" s="34"/>
      <c r="N8164" s="34"/>
      <c r="O8164" s="34"/>
      <c r="P8164" s="34"/>
      <c r="Q8164" s="34"/>
      <c r="R8164" s="34"/>
      <c r="S8164" s="34"/>
      <c r="T8164" s="34"/>
      <c r="U8164" s="34"/>
      <c r="V8164" s="34"/>
      <c r="W8164" s="34"/>
      <c r="X8164" s="34"/>
      <c r="Y8164" s="34"/>
    </row>
    <row r="8165" customFormat="false" ht="15.75" hidden="false" customHeight="false" outlineLevel="0" collapsed="false">
      <c r="A8165" s="29"/>
      <c r="B8165" s="29"/>
      <c r="C8165" s="41"/>
      <c r="D8165" s="41"/>
      <c r="E8165" s="29"/>
      <c r="F8165" s="28"/>
      <c r="G8165" s="28"/>
      <c r="H8165" s="28"/>
      <c r="I8165" s="28"/>
      <c r="J8165" s="36"/>
      <c r="K8165" s="28"/>
      <c r="L8165" s="28"/>
      <c r="M8165" s="28"/>
      <c r="N8165" s="28"/>
      <c r="O8165" s="28"/>
      <c r="P8165" s="28"/>
      <c r="Q8165" s="28"/>
      <c r="R8165" s="28"/>
      <c r="S8165" s="28"/>
      <c r="T8165" s="28"/>
      <c r="U8165" s="28"/>
      <c r="V8165" s="28"/>
      <c r="W8165" s="28"/>
      <c r="X8165" s="28"/>
      <c r="Y8165" s="28"/>
    </row>
    <row r="8166" customFormat="false" ht="15.75" hidden="false" customHeight="false" outlineLevel="0" collapsed="false">
      <c r="A8166" s="37"/>
      <c r="B8166" s="37"/>
      <c r="C8166" s="40"/>
      <c r="D8166" s="40"/>
      <c r="E8166" s="37"/>
      <c r="F8166" s="34"/>
      <c r="G8166" s="34"/>
      <c r="H8166" s="34"/>
      <c r="I8166" s="34"/>
      <c r="J8166" s="35"/>
      <c r="K8166" s="34"/>
      <c r="L8166" s="34"/>
      <c r="M8166" s="34"/>
      <c r="N8166" s="34"/>
      <c r="O8166" s="34"/>
      <c r="P8166" s="34"/>
      <c r="Q8166" s="34"/>
      <c r="R8166" s="34"/>
      <c r="S8166" s="34"/>
      <c r="T8166" s="34"/>
      <c r="U8166" s="34"/>
      <c r="V8166" s="34"/>
      <c r="W8166" s="34"/>
      <c r="X8166" s="34"/>
      <c r="Y8166" s="34"/>
    </row>
    <row r="8167" customFormat="false" ht="15.75" hidden="false" customHeight="false" outlineLevel="0" collapsed="false">
      <c r="A8167" s="29"/>
      <c r="B8167" s="29"/>
      <c r="C8167" s="41"/>
      <c r="D8167" s="41"/>
      <c r="E8167" s="29"/>
      <c r="F8167" s="28"/>
      <c r="G8167" s="28"/>
      <c r="H8167" s="28"/>
      <c r="I8167" s="28"/>
      <c r="J8167" s="36"/>
      <c r="K8167" s="28"/>
      <c r="L8167" s="28"/>
      <c r="M8167" s="28"/>
      <c r="N8167" s="28"/>
      <c r="O8167" s="28"/>
      <c r="P8167" s="28"/>
      <c r="Q8167" s="28"/>
      <c r="R8167" s="28"/>
      <c r="S8167" s="28"/>
      <c r="T8167" s="28"/>
      <c r="U8167" s="28"/>
      <c r="V8167" s="28"/>
      <c r="W8167" s="28"/>
      <c r="X8167" s="28"/>
      <c r="Y8167" s="28"/>
    </row>
    <row r="8168" customFormat="false" ht="15.75" hidden="false" customHeight="false" outlineLevel="0" collapsed="false">
      <c r="A8168" s="37"/>
      <c r="B8168" s="37"/>
      <c r="C8168" s="40"/>
      <c r="D8168" s="40"/>
      <c r="E8168" s="37"/>
      <c r="F8168" s="34"/>
      <c r="G8168" s="34"/>
      <c r="H8168" s="34"/>
      <c r="I8168" s="34"/>
      <c r="J8168" s="35"/>
      <c r="K8168" s="34"/>
      <c r="L8168" s="34"/>
      <c r="M8168" s="34"/>
      <c r="N8168" s="34"/>
      <c r="O8168" s="34"/>
      <c r="P8168" s="34"/>
      <c r="Q8168" s="34"/>
      <c r="R8168" s="34"/>
      <c r="S8168" s="34"/>
      <c r="T8168" s="34"/>
      <c r="U8168" s="34"/>
      <c r="V8168" s="34"/>
      <c r="W8168" s="34"/>
      <c r="X8168" s="34"/>
      <c r="Y8168" s="34"/>
    </row>
    <row r="8169" customFormat="false" ht="15.75" hidden="false" customHeight="false" outlineLevel="0" collapsed="false">
      <c r="A8169" s="29"/>
      <c r="B8169" s="29"/>
      <c r="C8169" s="41"/>
      <c r="D8169" s="41"/>
      <c r="E8169" s="29"/>
      <c r="F8169" s="28"/>
      <c r="G8169" s="28"/>
      <c r="H8169" s="28"/>
      <c r="I8169" s="28"/>
      <c r="J8169" s="36"/>
      <c r="K8169" s="28"/>
      <c r="L8169" s="28"/>
      <c r="M8169" s="28"/>
      <c r="N8169" s="28"/>
      <c r="O8169" s="28"/>
      <c r="P8169" s="28"/>
      <c r="Q8169" s="28"/>
      <c r="R8169" s="28"/>
      <c r="S8169" s="28"/>
      <c r="T8169" s="28"/>
      <c r="U8169" s="28"/>
      <c r="V8169" s="28"/>
      <c r="W8169" s="28"/>
      <c r="X8169" s="28"/>
      <c r="Y8169" s="28"/>
    </row>
    <row r="8170" customFormat="false" ht="15.75" hidden="false" customHeight="false" outlineLevel="0" collapsed="false">
      <c r="A8170" s="37"/>
      <c r="B8170" s="37"/>
      <c r="C8170" s="40"/>
      <c r="D8170" s="40"/>
      <c r="E8170" s="37"/>
      <c r="F8170" s="34"/>
      <c r="G8170" s="34"/>
      <c r="H8170" s="34"/>
      <c r="I8170" s="34"/>
      <c r="J8170" s="35"/>
      <c r="K8170" s="34"/>
      <c r="L8170" s="34"/>
      <c r="M8170" s="34"/>
      <c r="N8170" s="34"/>
      <c r="O8170" s="34"/>
      <c r="P8170" s="34"/>
      <c r="Q8170" s="34"/>
      <c r="R8170" s="34"/>
      <c r="S8170" s="34"/>
      <c r="T8170" s="34"/>
      <c r="U8170" s="34"/>
      <c r="V8170" s="34"/>
      <c r="W8170" s="34"/>
      <c r="X8170" s="34"/>
      <c r="Y8170" s="34"/>
    </row>
    <row r="8171" customFormat="false" ht="15.75" hidden="false" customHeight="false" outlineLevel="0" collapsed="false">
      <c r="A8171" s="29"/>
      <c r="B8171" s="29"/>
      <c r="C8171" s="41"/>
      <c r="D8171" s="41"/>
      <c r="E8171" s="29"/>
      <c r="F8171" s="28"/>
      <c r="G8171" s="28"/>
      <c r="H8171" s="28"/>
      <c r="I8171" s="28"/>
      <c r="J8171" s="36"/>
      <c r="K8171" s="28"/>
      <c r="L8171" s="28"/>
      <c r="M8171" s="28"/>
      <c r="N8171" s="28"/>
      <c r="O8171" s="28"/>
      <c r="P8171" s="28"/>
      <c r="Q8171" s="28"/>
      <c r="R8171" s="28"/>
      <c r="S8171" s="28"/>
      <c r="T8171" s="28"/>
      <c r="U8171" s="28"/>
      <c r="V8171" s="28"/>
      <c r="W8171" s="28"/>
      <c r="X8171" s="28"/>
      <c r="Y8171" s="28"/>
    </row>
    <row r="8172" customFormat="false" ht="15.75" hidden="false" customHeight="false" outlineLevel="0" collapsed="false">
      <c r="A8172" s="37"/>
      <c r="B8172" s="37"/>
      <c r="C8172" s="40"/>
      <c r="D8172" s="40"/>
      <c r="E8172" s="37"/>
      <c r="F8172" s="34"/>
      <c r="G8172" s="34"/>
      <c r="H8172" s="34"/>
      <c r="I8172" s="34"/>
      <c r="J8172" s="35"/>
      <c r="K8172" s="34"/>
      <c r="L8172" s="34"/>
      <c r="M8172" s="34"/>
      <c r="N8172" s="34"/>
      <c r="O8172" s="34"/>
      <c r="P8172" s="34"/>
      <c r="Q8172" s="34"/>
      <c r="R8172" s="34"/>
      <c r="S8172" s="34"/>
      <c r="T8172" s="34"/>
      <c r="U8172" s="34"/>
      <c r="V8172" s="34"/>
      <c r="W8172" s="34"/>
      <c r="X8172" s="34"/>
      <c r="Y8172" s="34"/>
    </row>
    <row r="8173" customFormat="false" ht="15.75" hidden="false" customHeight="false" outlineLevel="0" collapsed="false">
      <c r="A8173" s="29"/>
      <c r="B8173" s="29"/>
      <c r="C8173" s="41"/>
      <c r="D8173" s="41"/>
      <c r="E8173" s="29"/>
      <c r="F8173" s="28"/>
      <c r="G8173" s="28"/>
      <c r="H8173" s="28"/>
      <c r="I8173" s="28"/>
      <c r="J8173" s="36"/>
      <c r="K8173" s="28"/>
      <c r="L8173" s="28"/>
      <c r="M8173" s="28"/>
      <c r="N8173" s="28"/>
      <c r="O8173" s="28"/>
      <c r="P8173" s="28"/>
      <c r="Q8173" s="28"/>
      <c r="R8173" s="28"/>
      <c r="S8173" s="28"/>
      <c r="T8173" s="28"/>
      <c r="U8173" s="28"/>
      <c r="V8173" s="28"/>
      <c r="W8173" s="28"/>
      <c r="X8173" s="28"/>
      <c r="Y8173" s="28"/>
    </row>
    <row r="8174" customFormat="false" ht="15.75" hidden="false" customHeight="false" outlineLevel="0" collapsed="false">
      <c r="A8174" s="37"/>
      <c r="B8174" s="37"/>
      <c r="C8174" s="40"/>
      <c r="D8174" s="40"/>
      <c r="E8174" s="37"/>
      <c r="F8174" s="34"/>
      <c r="G8174" s="34"/>
      <c r="H8174" s="34"/>
      <c r="I8174" s="34"/>
      <c r="J8174" s="35"/>
      <c r="K8174" s="34"/>
      <c r="L8174" s="34"/>
      <c r="M8174" s="34"/>
      <c r="N8174" s="34"/>
      <c r="O8174" s="34"/>
      <c r="P8174" s="34"/>
      <c r="Q8174" s="34"/>
      <c r="R8174" s="34"/>
      <c r="S8174" s="34"/>
      <c r="T8174" s="34"/>
      <c r="U8174" s="34"/>
      <c r="V8174" s="34"/>
      <c r="W8174" s="34"/>
      <c r="X8174" s="34"/>
      <c r="Y8174" s="34"/>
    </row>
    <row r="8175" customFormat="false" ht="15.75" hidden="false" customHeight="false" outlineLevel="0" collapsed="false">
      <c r="A8175" s="29"/>
      <c r="B8175" s="29"/>
      <c r="C8175" s="41"/>
      <c r="D8175" s="41"/>
      <c r="E8175" s="29"/>
      <c r="F8175" s="28"/>
      <c r="G8175" s="28"/>
      <c r="H8175" s="28"/>
      <c r="I8175" s="28"/>
      <c r="J8175" s="36"/>
      <c r="K8175" s="28"/>
      <c r="L8175" s="28"/>
      <c r="M8175" s="28"/>
      <c r="N8175" s="28"/>
      <c r="O8175" s="28"/>
      <c r="P8175" s="28"/>
      <c r="Q8175" s="28"/>
      <c r="R8175" s="28"/>
      <c r="S8175" s="28"/>
      <c r="T8175" s="28"/>
      <c r="U8175" s="28"/>
      <c r="V8175" s="28"/>
      <c r="W8175" s="28"/>
      <c r="X8175" s="28"/>
      <c r="Y8175" s="28"/>
    </row>
    <row r="8176" customFormat="false" ht="15.75" hidden="false" customHeight="false" outlineLevel="0" collapsed="false">
      <c r="A8176" s="37"/>
      <c r="B8176" s="37"/>
      <c r="C8176" s="40"/>
      <c r="D8176" s="40"/>
      <c r="E8176" s="37"/>
      <c r="F8176" s="34"/>
      <c r="G8176" s="34"/>
      <c r="H8176" s="34"/>
      <c r="I8176" s="34"/>
      <c r="J8176" s="35"/>
      <c r="K8176" s="34"/>
      <c r="L8176" s="34"/>
      <c r="M8176" s="34"/>
      <c r="N8176" s="34"/>
      <c r="O8176" s="34"/>
      <c r="P8176" s="34"/>
      <c r="Q8176" s="34"/>
      <c r="R8176" s="34"/>
      <c r="S8176" s="34"/>
      <c r="T8176" s="34"/>
      <c r="U8176" s="34"/>
      <c r="V8176" s="34"/>
      <c r="W8176" s="34"/>
      <c r="X8176" s="34"/>
      <c r="Y8176" s="34"/>
    </row>
    <row r="8177" customFormat="false" ht="15.75" hidden="false" customHeight="false" outlineLevel="0" collapsed="false">
      <c r="A8177" s="29"/>
      <c r="B8177" s="29"/>
      <c r="C8177" s="41"/>
      <c r="D8177" s="41"/>
      <c r="E8177" s="29"/>
      <c r="F8177" s="28"/>
      <c r="G8177" s="28"/>
      <c r="H8177" s="28"/>
      <c r="I8177" s="28"/>
      <c r="J8177" s="36"/>
      <c r="K8177" s="28"/>
      <c r="L8177" s="28"/>
      <c r="M8177" s="28"/>
      <c r="N8177" s="28"/>
      <c r="O8177" s="28"/>
      <c r="P8177" s="28"/>
      <c r="Q8177" s="28"/>
      <c r="R8177" s="28"/>
      <c r="S8177" s="28"/>
      <c r="T8177" s="28"/>
      <c r="U8177" s="28"/>
      <c r="V8177" s="28"/>
      <c r="W8177" s="28"/>
      <c r="X8177" s="28"/>
      <c r="Y8177" s="28"/>
    </row>
    <row r="8178" customFormat="false" ht="15.75" hidden="false" customHeight="false" outlineLevel="0" collapsed="false">
      <c r="A8178" s="37"/>
      <c r="B8178" s="37"/>
      <c r="C8178" s="40"/>
      <c r="D8178" s="40"/>
      <c r="E8178" s="37"/>
      <c r="F8178" s="34"/>
      <c r="G8178" s="34"/>
      <c r="H8178" s="34"/>
      <c r="I8178" s="34"/>
      <c r="J8178" s="35"/>
      <c r="K8178" s="34"/>
      <c r="L8178" s="34"/>
      <c r="M8178" s="34"/>
      <c r="N8178" s="34"/>
      <c r="O8178" s="34"/>
      <c r="P8178" s="34"/>
      <c r="Q8178" s="34"/>
      <c r="R8178" s="34"/>
      <c r="S8178" s="34"/>
      <c r="T8178" s="34"/>
      <c r="U8178" s="34"/>
      <c r="V8178" s="34"/>
      <c r="W8178" s="34"/>
      <c r="X8178" s="34"/>
      <c r="Y8178" s="34"/>
    </row>
    <row r="8179" customFormat="false" ht="15.75" hidden="false" customHeight="false" outlineLevel="0" collapsed="false">
      <c r="A8179" s="29"/>
      <c r="B8179" s="29"/>
      <c r="C8179" s="41"/>
      <c r="D8179" s="41"/>
      <c r="E8179" s="29"/>
      <c r="F8179" s="28"/>
      <c r="G8179" s="28"/>
      <c r="H8179" s="28"/>
      <c r="I8179" s="28"/>
      <c r="J8179" s="36"/>
      <c r="K8179" s="28"/>
      <c r="L8179" s="28"/>
      <c r="M8179" s="28"/>
      <c r="N8179" s="28"/>
      <c r="O8179" s="28"/>
      <c r="P8179" s="28"/>
      <c r="Q8179" s="28"/>
      <c r="R8179" s="28"/>
      <c r="S8179" s="28"/>
      <c r="T8179" s="28"/>
      <c r="U8179" s="28"/>
      <c r="V8179" s="28"/>
      <c r="W8179" s="28"/>
      <c r="X8179" s="28"/>
      <c r="Y8179" s="28"/>
    </row>
    <row r="8180" customFormat="false" ht="15.75" hidden="false" customHeight="false" outlineLevel="0" collapsed="false">
      <c r="A8180" s="37"/>
      <c r="B8180" s="37"/>
      <c r="C8180" s="40"/>
      <c r="D8180" s="40"/>
      <c r="E8180" s="37"/>
      <c r="F8180" s="34"/>
      <c r="G8180" s="34"/>
      <c r="H8180" s="34"/>
      <c r="I8180" s="34"/>
      <c r="J8180" s="35"/>
      <c r="K8180" s="34"/>
      <c r="L8180" s="34"/>
      <c r="M8180" s="34"/>
      <c r="N8180" s="34"/>
      <c r="O8180" s="34"/>
      <c r="P8180" s="34"/>
      <c r="Q8180" s="34"/>
      <c r="R8180" s="34"/>
      <c r="S8180" s="34"/>
      <c r="T8180" s="34"/>
      <c r="U8180" s="34"/>
      <c r="V8180" s="34"/>
      <c r="W8180" s="34"/>
      <c r="X8180" s="34"/>
      <c r="Y8180" s="34"/>
    </row>
    <row r="8181" customFormat="false" ht="15.75" hidden="false" customHeight="false" outlineLevel="0" collapsed="false">
      <c r="A8181" s="29"/>
      <c r="B8181" s="29"/>
      <c r="C8181" s="41"/>
      <c r="D8181" s="41"/>
      <c r="E8181" s="29"/>
      <c r="F8181" s="28"/>
      <c r="G8181" s="28"/>
      <c r="H8181" s="28"/>
      <c r="I8181" s="28"/>
      <c r="J8181" s="36"/>
      <c r="K8181" s="28"/>
      <c r="L8181" s="28"/>
      <c r="M8181" s="28"/>
      <c r="N8181" s="28"/>
      <c r="O8181" s="28"/>
      <c r="P8181" s="28"/>
      <c r="Q8181" s="28"/>
      <c r="R8181" s="28"/>
      <c r="S8181" s="28"/>
      <c r="T8181" s="28"/>
      <c r="U8181" s="28"/>
      <c r="V8181" s="28"/>
      <c r="W8181" s="28"/>
      <c r="X8181" s="28"/>
      <c r="Y8181" s="28"/>
    </row>
    <row r="8182" customFormat="false" ht="15.75" hidden="false" customHeight="false" outlineLevel="0" collapsed="false">
      <c r="A8182" s="37"/>
      <c r="B8182" s="37"/>
      <c r="C8182" s="40"/>
      <c r="D8182" s="40"/>
      <c r="E8182" s="37"/>
      <c r="F8182" s="34"/>
      <c r="G8182" s="34"/>
      <c r="H8182" s="34"/>
      <c r="I8182" s="34"/>
      <c r="J8182" s="35"/>
      <c r="K8182" s="34"/>
      <c r="L8182" s="34"/>
      <c r="M8182" s="34"/>
      <c r="N8182" s="34"/>
      <c r="O8182" s="34"/>
      <c r="P8182" s="34"/>
      <c r="Q8182" s="34"/>
      <c r="R8182" s="34"/>
      <c r="S8182" s="34"/>
      <c r="T8182" s="34"/>
      <c r="U8182" s="34"/>
      <c r="V8182" s="34"/>
      <c r="W8182" s="34"/>
      <c r="X8182" s="34"/>
      <c r="Y8182" s="34"/>
    </row>
    <row r="8183" customFormat="false" ht="15.75" hidden="false" customHeight="false" outlineLevel="0" collapsed="false">
      <c r="A8183" s="29"/>
      <c r="B8183" s="29"/>
      <c r="C8183" s="41"/>
      <c r="D8183" s="41"/>
      <c r="E8183" s="29"/>
      <c r="F8183" s="28"/>
      <c r="G8183" s="28"/>
      <c r="H8183" s="28"/>
      <c r="I8183" s="28"/>
      <c r="J8183" s="36"/>
      <c r="K8183" s="28"/>
      <c r="L8183" s="28"/>
      <c r="M8183" s="28"/>
      <c r="N8183" s="28"/>
      <c r="O8183" s="28"/>
      <c r="P8183" s="28"/>
      <c r="Q8183" s="28"/>
      <c r="R8183" s="28"/>
      <c r="S8183" s="28"/>
      <c r="T8183" s="28"/>
      <c r="U8183" s="28"/>
      <c r="V8183" s="28"/>
      <c r="W8183" s="28"/>
      <c r="X8183" s="28"/>
      <c r="Y8183" s="28"/>
    </row>
    <row r="8184" customFormat="false" ht="15.75" hidden="false" customHeight="false" outlineLevel="0" collapsed="false">
      <c r="A8184" s="37"/>
      <c r="B8184" s="37"/>
      <c r="C8184" s="40"/>
      <c r="D8184" s="40"/>
      <c r="E8184" s="37"/>
      <c r="F8184" s="34"/>
      <c r="G8184" s="34"/>
      <c r="H8184" s="34"/>
      <c r="I8184" s="34"/>
      <c r="J8184" s="35"/>
      <c r="K8184" s="34"/>
      <c r="L8184" s="34"/>
      <c r="M8184" s="34"/>
      <c r="N8184" s="34"/>
      <c r="O8184" s="34"/>
      <c r="P8184" s="34"/>
      <c r="Q8184" s="34"/>
      <c r="R8184" s="34"/>
      <c r="S8184" s="34"/>
      <c r="T8184" s="34"/>
      <c r="U8184" s="34"/>
      <c r="V8184" s="34"/>
      <c r="W8184" s="34"/>
      <c r="X8184" s="34"/>
      <c r="Y8184" s="34"/>
    </row>
    <row r="8185" customFormat="false" ht="15.75" hidden="false" customHeight="false" outlineLevel="0" collapsed="false">
      <c r="A8185" s="29"/>
      <c r="B8185" s="29"/>
      <c r="C8185" s="41"/>
      <c r="D8185" s="41"/>
      <c r="E8185" s="29"/>
      <c r="F8185" s="28"/>
      <c r="G8185" s="28"/>
      <c r="H8185" s="28"/>
      <c r="I8185" s="28"/>
      <c r="J8185" s="36"/>
      <c r="K8185" s="28"/>
      <c r="L8185" s="28"/>
      <c r="M8185" s="28"/>
      <c r="N8185" s="28"/>
      <c r="O8185" s="28"/>
      <c r="P8185" s="28"/>
      <c r="Q8185" s="28"/>
      <c r="R8185" s="28"/>
      <c r="S8185" s="28"/>
      <c r="T8185" s="28"/>
      <c r="U8185" s="28"/>
      <c r="V8185" s="28"/>
      <c r="W8185" s="28"/>
      <c r="X8185" s="28"/>
      <c r="Y8185" s="28"/>
    </row>
    <row r="8186" customFormat="false" ht="15.75" hidden="false" customHeight="false" outlineLevel="0" collapsed="false">
      <c r="A8186" s="37"/>
      <c r="B8186" s="37"/>
      <c r="C8186" s="40"/>
      <c r="D8186" s="40"/>
      <c r="E8186" s="37"/>
      <c r="F8186" s="34"/>
      <c r="G8186" s="34"/>
      <c r="H8186" s="34"/>
      <c r="I8186" s="34"/>
      <c r="J8186" s="35"/>
      <c r="K8186" s="34"/>
      <c r="L8186" s="34"/>
      <c r="M8186" s="34"/>
      <c r="N8186" s="34"/>
      <c r="O8186" s="34"/>
      <c r="P8186" s="34"/>
      <c r="Q8186" s="34"/>
      <c r="R8186" s="34"/>
      <c r="S8186" s="34"/>
      <c r="T8186" s="34"/>
      <c r="U8186" s="34"/>
      <c r="V8186" s="34"/>
      <c r="W8186" s="34"/>
      <c r="X8186" s="34"/>
      <c r="Y8186" s="34"/>
    </row>
    <row r="8187" customFormat="false" ht="15.75" hidden="false" customHeight="false" outlineLevel="0" collapsed="false">
      <c r="A8187" s="29"/>
      <c r="B8187" s="29"/>
      <c r="C8187" s="41"/>
      <c r="D8187" s="41"/>
      <c r="E8187" s="29"/>
      <c r="F8187" s="28"/>
      <c r="G8187" s="28"/>
      <c r="H8187" s="28"/>
      <c r="I8187" s="28"/>
      <c r="J8187" s="36"/>
      <c r="K8187" s="28"/>
      <c r="L8187" s="28"/>
      <c r="M8187" s="28"/>
      <c r="N8187" s="28"/>
      <c r="O8187" s="28"/>
      <c r="P8187" s="28"/>
      <c r="Q8187" s="28"/>
      <c r="R8187" s="28"/>
      <c r="S8187" s="28"/>
      <c r="T8187" s="28"/>
      <c r="U8187" s="28"/>
      <c r="V8187" s="28"/>
      <c r="W8187" s="28"/>
      <c r="X8187" s="28"/>
      <c r="Y8187" s="28"/>
    </row>
    <row r="8188" customFormat="false" ht="15.75" hidden="false" customHeight="false" outlineLevel="0" collapsed="false">
      <c r="A8188" s="37"/>
      <c r="B8188" s="37"/>
      <c r="C8188" s="40"/>
      <c r="D8188" s="40"/>
      <c r="E8188" s="37"/>
      <c r="F8188" s="34"/>
      <c r="G8188" s="34"/>
      <c r="H8188" s="34"/>
      <c r="I8188" s="34"/>
      <c r="J8188" s="35"/>
      <c r="K8188" s="34"/>
      <c r="L8188" s="34"/>
      <c r="M8188" s="34"/>
      <c r="N8188" s="34"/>
      <c r="O8188" s="34"/>
      <c r="P8188" s="34"/>
      <c r="Q8188" s="34"/>
      <c r="R8188" s="34"/>
      <c r="S8188" s="34"/>
      <c r="T8188" s="34"/>
      <c r="U8188" s="34"/>
      <c r="V8188" s="34"/>
      <c r="W8188" s="34"/>
      <c r="X8188" s="34"/>
      <c r="Y8188" s="34"/>
    </row>
    <row r="8189" customFormat="false" ht="15.75" hidden="false" customHeight="false" outlineLevel="0" collapsed="false">
      <c r="A8189" s="29"/>
      <c r="B8189" s="29"/>
      <c r="C8189" s="41"/>
      <c r="D8189" s="41"/>
      <c r="E8189" s="29"/>
      <c r="F8189" s="28"/>
      <c r="G8189" s="28"/>
      <c r="H8189" s="28"/>
      <c r="I8189" s="28"/>
      <c r="J8189" s="36"/>
      <c r="K8189" s="28"/>
      <c r="L8189" s="28"/>
      <c r="M8189" s="28"/>
      <c r="N8189" s="28"/>
      <c r="O8189" s="28"/>
      <c r="P8189" s="28"/>
      <c r="Q8189" s="28"/>
      <c r="R8189" s="28"/>
      <c r="S8189" s="28"/>
      <c r="T8189" s="28"/>
      <c r="U8189" s="28"/>
      <c r="V8189" s="28"/>
      <c r="W8189" s="28"/>
      <c r="X8189" s="28"/>
      <c r="Y8189" s="28"/>
    </row>
    <row r="8190" customFormat="false" ht="15.75" hidden="false" customHeight="false" outlineLevel="0" collapsed="false">
      <c r="A8190" s="37"/>
      <c r="B8190" s="37"/>
      <c r="C8190" s="40"/>
      <c r="D8190" s="40"/>
      <c r="E8190" s="37"/>
      <c r="F8190" s="34"/>
      <c r="G8190" s="34"/>
      <c r="H8190" s="34"/>
      <c r="I8190" s="34"/>
      <c r="J8190" s="35"/>
      <c r="K8190" s="34"/>
      <c r="L8190" s="34"/>
      <c r="M8190" s="34"/>
      <c r="N8190" s="34"/>
      <c r="O8190" s="34"/>
      <c r="P8190" s="34"/>
      <c r="Q8190" s="34"/>
      <c r="R8190" s="34"/>
      <c r="S8190" s="34"/>
      <c r="T8190" s="34"/>
      <c r="U8190" s="34"/>
      <c r="V8190" s="34"/>
      <c r="W8190" s="34"/>
      <c r="X8190" s="34"/>
      <c r="Y8190" s="34"/>
    </row>
    <row r="8191" customFormat="false" ht="15.75" hidden="false" customHeight="false" outlineLevel="0" collapsed="false">
      <c r="A8191" s="29"/>
      <c r="B8191" s="29"/>
      <c r="C8191" s="41"/>
      <c r="D8191" s="41"/>
      <c r="E8191" s="29"/>
      <c r="F8191" s="28"/>
      <c r="G8191" s="28"/>
      <c r="H8191" s="28"/>
      <c r="I8191" s="28"/>
      <c r="J8191" s="36"/>
      <c r="K8191" s="28"/>
      <c r="L8191" s="28"/>
      <c r="M8191" s="28"/>
      <c r="N8191" s="28"/>
      <c r="O8191" s="28"/>
      <c r="P8191" s="28"/>
      <c r="Q8191" s="28"/>
      <c r="R8191" s="28"/>
      <c r="S8191" s="28"/>
      <c r="T8191" s="28"/>
      <c r="U8191" s="28"/>
      <c r="V8191" s="28"/>
      <c r="W8191" s="28"/>
      <c r="X8191" s="28"/>
      <c r="Y8191" s="28"/>
    </row>
    <row r="8192" customFormat="false" ht="15.75" hidden="false" customHeight="false" outlineLevel="0" collapsed="false">
      <c r="A8192" s="37"/>
      <c r="B8192" s="37"/>
      <c r="C8192" s="40"/>
      <c r="D8192" s="40"/>
      <c r="E8192" s="37"/>
      <c r="F8192" s="34"/>
      <c r="G8192" s="34"/>
      <c r="H8192" s="34"/>
      <c r="I8192" s="34"/>
      <c r="J8192" s="35"/>
      <c r="K8192" s="34"/>
      <c r="L8192" s="34"/>
      <c r="M8192" s="34"/>
      <c r="N8192" s="34"/>
      <c r="O8192" s="34"/>
      <c r="P8192" s="34"/>
      <c r="Q8192" s="34"/>
      <c r="R8192" s="34"/>
      <c r="S8192" s="34"/>
      <c r="T8192" s="34"/>
      <c r="U8192" s="34"/>
      <c r="V8192" s="34"/>
      <c r="W8192" s="34"/>
      <c r="X8192" s="34"/>
      <c r="Y8192" s="34"/>
    </row>
    <row r="8193" customFormat="false" ht="15.75" hidden="false" customHeight="false" outlineLevel="0" collapsed="false">
      <c r="A8193" s="29"/>
      <c r="B8193" s="29"/>
      <c r="C8193" s="41"/>
      <c r="D8193" s="41"/>
      <c r="E8193" s="29"/>
      <c r="F8193" s="28"/>
      <c r="G8193" s="28"/>
      <c r="H8193" s="28"/>
      <c r="I8193" s="28"/>
      <c r="J8193" s="36"/>
      <c r="K8193" s="28"/>
      <c r="L8193" s="28"/>
      <c r="M8193" s="28"/>
      <c r="N8193" s="28"/>
      <c r="O8193" s="28"/>
      <c r="P8193" s="28"/>
      <c r="Q8193" s="28"/>
      <c r="R8193" s="28"/>
      <c r="S8193" s="28"/>
      <c r="T8193" s="28"/>
      <c r="U8193" s="28"/>
      <c r="V8193" s="28"/>
      <c r="W8193" s="28"/>
      <c r="X8193" s="28"/>
      <c r="Y8193" s="28"/>
    </row>
    <row r="8194" customFormat="false" ht="15.75" hidden="false" customHeight="false" outlineLevel="0" collapsed="false">
      <c r="A8194" s="37"/>
      <c r="B8194" s="37"/>
      <c r="C8194" s="40"/>
      <c r="D8194" s="40"/>
      <c r="E8194" s="37"/>
      <c r="F8194" s="34"/>
      <c r="G8194" s="34"/>
      <c r="H8194" s="34"/>
      <c r="I8194" s="34"/>
      <c r="J8194" s="35"/>
      <c r="K8194" s="34"/>
      <c r="L8194" s="34"/>
      <c r="M8194" s="34"/>
      <c r="N8194" s="34"/>
      <c r="O8194" s="34"/>
      <c r="P8194" s="34"/>
      <c r="Q8194" s="34"/>
      <c r="R8194" s="34"/>
      <c r="S8194" s="34"/>
      <c r="T8194" s="34"/>
      <c r="U8194" s="34"/>
      <c r="V8194" s="34"/>
      <c r="W8194" s="34"/>
      <c r="X8194" s="34"/>
      <c r="Y8194" s="34"/>
    </row>
    <row r="8195" customFormat="false" ht="15.75" hidden="false" customHeight="false" outlineLevel="0" collapsed="false">
      <c r="A8195" s="29"/>
      <c r="B8195" s="29"/>
      <c r="C8195" s="41"/>
      <c r="D8195" s="41"/>
      <c r="E8195" s="29"/>
      <c r="F8195" s="28"/>
      <c r="G8195" s="28"/>
      <c r="H8195" s="28"/>
      <c r="I8195" s="28"/>
      <c r="J8195" s="36"/>
      <c r="K8195" s="28"/>
      <c r="L8195" s="28"/>
      <c r="M8195" s="28"/>
      <c r="N8195" s="28"/>
      <c r="O8195" s="28"/>
      <c r="P8195" s="28"/>
      <c r="Q8195" s="28"/>
      <c r="R8195" s="28"/>
      <c r="S8195" s="28"/>
      <c r="T8195" s="28"/>
      <c r="U8195" s="28"/>
      <c r="V8195" s="28"/>
      <c r="W8195" s="28"/>
      <c r="X8195" s="28"/>
      <c r="Y8195" s="28"/>
    </row>
    <row r="8196" customFormat="false" ht="15.75" hidden="false" customHeight="false" outlineLevel="0" collapsed="false">
      <c r="A8196" s="37"/>
      <c r="B8196" s="37"/>
      <c r="C8196" s="40"/>
      <c r="D8196" s="40"/>
      <c r="E8196" s="37"/>
      <c r="F8196" s="34"/>
      <c r="G8196" s="34"/>
      <c r="H8196" s="34"/>
      <c r="I8196" s="34"/>
      <c r="J8196" s="35"/>
      <c r="K8196" s="34"/>
      <c r="L8196" s="34"/>
      <c r="M8196" s="34"/>
      <c r="N8196" s="34"/>
      <c r="O8196" s="34"/>
      <c r="P8196" s="34"/>
      <c r="Q8196" s="34"/>
      <c r="R8196" s="34"/>
      <c r="S8196" s="34"/>
      <c r="T8196" s="34"/>
      <c r="U8196" s="34"/>
      <c r="V8196" s="34"/>
      <c r="W8196" s="34"/>
      <c r="X8196" s="34"/>
      <c r="Y8196" s="34"/>
    </row>
    <row r="8197" customFormat="false" ht="15.75" hidden="false" customHeight="false" outlineLevel="0" collapsed="false">
      <c r="A8197" s="29"/>
      <c r="B8197" s="29"/>
      <c r="C8197" s="41"/>
      <c r="D8197" s="41"/>
      <c r="E8197" s="29"/>
      <c r="F8197" s="28"/>
      <c r="G8197" s="28"/>
      <c r="H8197" s="28"/>
      <c r="I8197" s="28"/>
      <c r="J8197" s="36"/>
      <c r="K8197" s="28"/>
      <c r="L8197" s="28"/>
      <c r="M8197" s="28"/>
      <c r="N8197" s="28"/>
      <c r="O8197" s="28"/>
      <c r="P8197" s="28"/>
      <c r="Q8197" s="28"/>
      <c r="R8197" s="28"/>
      <c r="S8197" s="28"/>
      <c r="T8197" s="28"/>
      <c r="U8197" s="28"/>
      <c r="V8197" s="28"/>
      <c r="W8197" s="28"/>
      <c r="X8197" s="28"/>
      <c r="Y8197" s="28"/>
    </row>
    <row r="8198" customFormat="false" ht="15.75" hidden="false" customHeight="false" outlineLevel="0" collapsed="false">
      <c r="A8198" s="37"/>
      <c r="B8198" s="37"/>
      <c r="C8198" s="40"/>
      <c r="D8198" s="40"/>
      <c r="E8198" s="37"/>
      <c r="F8198" s="34"/>
      <c r="G8198" s="34"/>
      <c r="H8198" s="34"/>
      <c r="I8198" s="34"/>
      <c r="J8198" s="35"/>
      <c r="K8198" s="34"/>
      <c r="L8198" s="34"/>
      <c r="M8198" s="34"/>
      <c r="N8198" s="34"/>
      <c r="O8198" s="34"/>
      <c r="P8198" s="34"/>
      <c r="Q8198" s="34"/>
      <c r="R8198" s="34"/>
      <c r="S8198" s="34"/>
      <c r="T8198" s="34"/>
      <c r="U8198" s="34"/>
      <c r="V8198" s="34"/>
      <c r="W8198" s="34"/>
      <c r="X8198" s="34"/>
      <c r="Y8198" s="34"/>
    </row>
    <row r="8199" customFormat="false" ht="15.75" hidden="false" customHeight="false" outlineLevel="0" collapsed="false">
      <c r="A8199" s="29"/>
      <c r="B8199" s="29"/>
      <c r="C8199" s="41"/>
      <c r="D8199" s="41"/>
      <c r="E8199" s="29"/>
      <c r="F8199" s="28"/>
      <c r="G8199" s="28"/>
      <c r="H8199" s="28"/>
      <c r="I8199" s="28"/>
      <c r="J8199" s="36"/>
      <c r="K8199" s="28"/>
      <c r="L8199" s="28"/>
      <c r="M8199" s="28"/>
      <c r="N8199" s="28"/>
      <c r="O8199" s="28"/>
      <c r="P8199" s="28"/>
      <c r="Q8199" s="28"/>
      <c r="R8199" s="28"/>
      <c r="S8199" s="28"/>
      <c r="T8199" s="28"/>
      <c r="U8199" s="28"/>
      <c r="V8199" s="28"/>
      <c r="W8199" s="28"/>
      <c r="X8199" s="28"/>
      <c r="Y8199" s="28"/>
    </row>
    <row r="8200" customFormat="false" ht="15.75" hidden="false" customHeight="false" outlineLevel="0" collapsed="false">
      <c r="A8200" s="37"/>
      <c r="B8200" s="37"/>
      <c r="C8200" s="40"/>
      <c r="D8200" s="40"/>
      <c r="E8200" s="37"/>
      <c r="F8200" s="34"/>
      <c r="G8200" s="34"/>
      <c r="H8200" s="34"/>
      <c r="I8200" s="34"/>
      <c r="J8200" s="35"/>
      <c r="K8200" s="34"/>
      <c r="L8200" s="34"/>
      <c r="M8200" s="34"/>
      <c r="N8200" s="34"/>
      <c r="O8200" s="34"/>
      <c r="P8200" s="34"/>
      <c r="Q8200" s="34"/>
      <c r="R8200" s="34"/>
      <c r="S8200" s="34"/>
      <c r="T8200" s="34"/>
      <c r="U8200" s="34"/>
      <c r="V8200" s="34"/>
      <c r="W8200" s="34"/>
      <c r="X8200" s="34"/>
      <c r="Y8200" s="34"/>
    </row>
    <row r="8201" customFormat="false" ht="15.75" hidden="false" customHeight="false" outlineLevel="0" collapsed="false">
      <c r="A8201" s="29"/>
      <c r="B8201" s="29"/>
      <c r="C8201" s="41"/>
      <c r="D8201" s="41"/>
      <c r="E8201" s="29"/>
      <c r="F8201" s="28"/>
      <c r="G8201" s="28"/>
      <c r="H8201" s="28"/>
      <c r="I8201" s="28"/>
      <c r="J8201" s="36"/>
      <c r="K8201" s="28"/>
      <c r="L8201" s="28"/>
      <c r="M8201" s="28"/>
      <c r="N8201" s="28"/>
      <c r="O8201" s="28"/>
      <c r="P8201" s="28"/>
      <c r="Q8201" s="28"/>
      <c r="R8201" s="28"/>
      <c r="S8201" s="28"/>
      <c r="T8201" s="28"/>
      <c r="U8201" s="28"/>
      <c r="V8201" s="28"/>
      <c r="W8201" s="28"/>
      <c r="X8201" s="28"/>
      <c r="Y8201" s="28"/>
    </row>
    <row r="8202" customFormat="false" ht="15.75" hidden="false" customHeight="false" outlineLevel="0" collapsed="false">
      <c r="A8202" s="37"/>
      <c r="B8202" s="37"/>
      <c r="C8202" s="40"/>
      <c r="D8202" s="40"/>
      <c r="E8202" s="37"/>
      <c r="F8202" s="34"/>
      <c r="G8202" s="34"/>
      <c r="H8202" s="34"/>
      <c r="I8202" s="34"/>
      <c r="J8202" s="35"/>
      <c r="K8202" s="34"/>
      <c r="L8202" s="34"/>
      <c r="M8202" s="34"/>
      <c r="N8202" s="34"/>
      <c r="O8202" s="34"/>
      <c r="P8202" s="34"/>
      <c r="Q8202" s="34"/>
      <c r="R8202" s="34"/>
      <c r="S8202" s="34"/>
      <c r="T8202" s="34"/>
      <c r="U8202" s="34"/>
      <c r="V8202" s="34"/>
      <c r="W8202" s="34"/>
      <c r="X8202" s="34"/>
      <c r="Y8202" s="34"/>
    </row>
    <row r="8203" customFormat="false" ht="15.75" hidden="false" customHeight="false" outlineLevel="0" collapsed="false">
      <c r="A8203" s="29"/>
      <c r="B8203" s="29"/>
      <c r="C8203" s="41"/>
      <c r="D8203" s="41"/>
      <c r="E8203" s="29"/>
      <c r="F8203" s="28"/>
      <c r="G8203" s="28"/>
      <c r="H8203" s="28"/>
      <c r="I8203" s="28"/>
      <c r="J8203" s="36"/>
      <c r="K8203" s="28"/>
      <c r="L8203" s="28"/>
      <c r="M8203" s="28"/>
      <c r="N8203" s="28"/>
      <c r="O8203" s="28"/>
      <c r="P8203" s="28"/>
      <c r="Q8203" s="28"/>
      <c r="R8203" s="28"/>
      <c r="S8203" s="28"/>
      <c r="T8203" s="28"/>
      <c r="U8203" s="28"/>
      <c r="V8203" s="28"/>
      <c r="W8203" s="28"/>
      <c r="X8203" s="28"/>
      <c r="Y8203" s="28"/>
    </row>
    <row r="8204" customFormat="false" ht="15.75" hidden="false" customHeight="false" outlineLevel="0" collapsed="false">
      <c r="A8204" s="37"/>
      <c r="B8204" s="37"/>
      <c r="C8204" s="40"/>
      <c r="D8204" s="40"/>
      <c r="E8204" s="37"/>
      <c r="F8204" s="34"/>
      <c r="G8204" s="34"/>
      <c r="H8204" s="34"/>
      <c r="I8204" s="34"/>
      <c r="J8204" s="35"/>
      <c r="K8204" s="34"/>
      <c r="L8204" s="34"/>
      <c r="M8204" s="34"/>
      <c r="N8204" s="34"/>
      <c r="O8204" s="34"/>
      <c r="P8204" s="34"/>
      <c r="Q8204" s="34"/>
      <c r="R8204" s="34"/>
      <c r="S8204" s="34"/>
      <c r="T8204" s="34"/>
      <c r="U8204" s="34"/>
      <c r="V8204" s="34"/>
      <c r="W8204" s="34"/>
      <c r="X8204" s="34"/>
      <c r="Y8204" s="34"/>
    </row>
    <row r="8205" customFormat="false" ht="15.75" hidden="false" customHeight="false" outlineLevel="0" collapsed="false">
      <c r="A8205" s="29"/>
      <c r="B8205" s="29"/>
      <c r="C8205" s="41"/>
      <c r="D8205" s="41"/>
      <c r="E8205" s="29"/>
      <c r="F8205" s="28"/>
      <c r="G8205" s="28"/>
      <c r="H8205" s="28"/>
      <c r="I8205" s="28"/>
      <c r="J8205" s="36"/>
      <c r="K8205" s="28"/>
      <c r="L8205" s="28"/>
      <c r="M8205" s="28"/>
      <c r="N8205" s="28"/>
      <c r="O8205" s="28"/>
      <c r="P8205" s="28"/>
      <c r="Q8205" s="28"/>
      <c r="R8205" s="28"/>
      <c r="S8205" s="28"/>
      <c r="T8205" s="28"/>
      <c r="U8205" s="28"/>
      <c r="V8205" s="28"/>
      <c r="W8205" s="28"/>
      <c r="X8205" s="28"/>
      <c r="Y8205" s="28"/>
    </row>
    <row r="8206" customFormat="false" ht="15.75" hidden="false" customHeight="false" outlineLevel="0" collapsed="false">
      <c r="A8206" s="37"/>
      <c r="B8206" s="37"/>
      <c r="C8206" s="40"/>
      <c r="D8206" s="40"/>
      <c r="E8206" s="37"/>
      <c r="F8206" s="34"/>
      <c r="G8206" s="34"/>
      <c r="H8206" s="34"/>
      <c r="I8206" s="34"/>
      <c r="J8206" s="35"/>
      <c r="K8206" s="34"/>
      <c r="L8206" s="34"/>
      <c r="M8206" s="34"/>
      <c r="N8206" s="34"/>
      <c r="O8206" s="34"/>
      <c r="P8206" s="34"/>
      <c r="Q8206" s="34"/>
      <c r="R8206" s="34"/>
      <c r="S8206" s="34"/>
      <c r="T8206" s="34"/>
      <c r="U8206" s="34"/>
      <c r="V8206" s="34"/>
      <c r="W8206" s="34"/>
      <c r="X8206" s="34"/>
      <c r="Y8206" s="34"/>
    </row>
    <row r="8207" customFormat="false" ht="15.75" hidden="false" customHeight="false" outlineLevel="0" collapsed="false">
      <c r="A8207" s="29"/>
      <c r="B8207" s="29"/>
      <c r="C8207" s="41"/>
      <c r="D8207" s="41"/>
      <c r="E8207" s="29"/>
      <c r="F8207" s="28"/>
      <c r="G8207" s="28"/>
      <c r="H8207" s="28"/>
      <c r="I8207" s="28"/>
      <c r="J8207" s="36"/>
      <c r="K8207" s="28"/>
      <c r="L8207" s="28"/>
      <c r="M8207" s="28"/>
      <c r="N8207" s="28"/>
      <c r="O8207" s="28"/>
      <c r="P8207" s="28"/>
      <c r="Q8207" s="28"/>
      <c r="R8207" s="28"/>
      <c r="S8207" s="28"/>
      <c r="T8207" s="28"/>
      <c r="U8207" s="28"/>
      <c r="V8207" s="28"/>
      <c r="W8207" s="28"/>
      <c r="X8207" s="28"/>
      <c r="Y8207" s="28"/>
    </row>
    <row r="8208" customFormat="false" ht="15.75" hidden="false" customHeight="false" outlineLevel="0" collapsed="false">
      <c r="A8208" s="37"/>
      <c r="B8208" s="37"/>
      <c r="C8208" s="40"/>
      <c r="D8208" s="40"/>
      <c r="E8208" s="37"/>
      <c r="F8208" s="34"/>
      <c r="G8208" s="34"/>
      <c r="H8208" s="34"/>
      <c r="I8208" s="34"/>
      <c r="J8208" s="35"/>
      <c r="K8208" s="34"/>
      <c r="L8208" s="34"/>
      <c r="M8208" s="34"/>
      <c r="N8208" s="34"/>
      <c r="O8208" s="34"/>
      <c r="P8208" s="34"/>
      <c r="Q8208" s="34"/>
      <c r="R8208" s="34"/>
      <c r="S8208" s="34"/>
      <c r="T8208" s="34"/>
      <c r="U8208" s="34"/>
      <c r="V8208" s="34"/>
      <c r="W8208" s="34"/>
      <c r="X8208" s="34"/>
      <c r="Y8208" s="34"/>
    </row>
    <row r="8209" customFormat="false" ht="15.75" hidden="false" customHeight="false" outlineLevel="0" collapsed="false">
      <c r="A8209" s="29"/>
      <c r="B8209" s="29"/>
      <c r="C8209" s="41"/>
      <c r="D8209" s="41"/>
      <c r="E8209" s="29"/>
      <c r="F8209" s="28"/>
      <c r="G8209" s="28"/>
      <c r="H8209" s="28"/>
      <c r="I8209" s="28"/>
      <c r="J8209" s="36"/>
      <c r="K8209" s="28"/>
      <c r="L8209" s="28"/>
      <c r="M8209" s="28"/>
      <c r="N8209" s="28"/>
      <c r="O8209" s="28"/>
      <c r="P8209" s="28"/>
      <c r="Q8209" s="28"/>
      <c r="R8209" s="28"/>
      <c r="S8209" s="28"/>
      <c r="T8209" s="28"/>
      <c r="U8209" s="28"/>
      <c r="V8209" s="28"/>
      <c r="W8209" s="28"/>
      <c r="X8209" s="28"/>
      <c r="Y8209" s="28"/>
    </row>
    <row r="8210" customFormat="false" ht="15.75" hidden="false" customHeight="false" outlineLevel="0" collapsed="false">
      <c r="A8210" s="37"/>
      <c r="B8210" s="37"/>
      <c r="C8210" s="40"/>
      <c r="D8210" s="40"/>
      <c r="E8210" s="37"/>
      <c r="F8210" s="34"/>
      <c r="G8210" s="34"/>
      <c r="H8210" s="34"/>
      <c r="I8210" s="34"/>
      <c r="J8210" s="35"/>
      <c r="K8210" s="34"/>
      <c r="L8210" s="34"/>
      <c r="M8210" s="34"/>
      <c r="N8210" s="34"/>
      <c r="O8210" s="34"/>
      <c r="P8210" s="34"/>
      <c r="Q8210" s="34"/>
      <c r="R8210" s="34"/>
      <c r="S8210" s="34"/>
      <c r="T8210" s="34"/>
      <c r="U8210" s="34"/>
      <c r="V8210" s="34"/>
      <c r="W8210" s="34"/>
      <c r="X8210" s="34"/>
      <c r="Y8210" s="34"/>
    </row>
    <row r="8211" customFormat="false" ht="15.75" hidden="false" customHeight="false" outlineLevel="0" collapsed="false">
      <c r="A8211" s="29"/>
      <c r="B8211" s="29"/>
      <c r="C8211" s="41"/>
      <c r="D8211" s="41"/>
      <c r="E8211" s="29"/>
      <c r="F8211" s="28"/>
      <c r="G8211" s="28"/>
      <c r="H8211" s="28"/>
      <c r="I8211" s="28"/>
      <c r="J8211" s="36"/>
      <c r="K8211" s="28"/>
      <c r="L8211" s="28"/>
      <c r="M8211" s="28"/>
      <c r="N8211" s="28"/>
      <c r="O8211" s="28"/>
      <c r="P8211" s="28"/>
      <c r="Q8211" s="28"/>
      <c r="R8211" s="28"/>
      <c r="S8211" s="28"/>
      <c r="T8211" s="28"/>
      <c r="U8211" s="28"/>
      <c r="V8211" s="28"/>
      <c r="W8211" s="28"/>
      <c r="X8211" s="28"/>
      <c r="Y8211" s="28"/>
    </row>
    <row r="8212" customFormat="false" ht="15.75" hidden="false" customHeight="false" outlineLevel="0" collapsed="false">
      <c r="A8212" s="37"/>
      <c r="B8212" s="37"/>
      <c r="C8212" s="40"/>
      <c r="D8212" s="40"/>
      <c r="E8212" s="37"/>
      <c r="F8212" s="34"/>
      <c r="G8212" s="34"/>
      <c r="H8212" s="34"/>
      <c r="I8212" s="34"/>
      <c r="J8212" s="35"/>
      <c r="K8212" s="34"/>
      <c r="L8212" s="34"/>
      <c r="M8212" s="34"/>
      <c r="N8212" s="34"/>
      <c r="O8212" s="34"/>
      <c r="P8212" s="34"/>
      <c r="Q8212" s="34"/>
      <c r="R8212" s="34"/>
      <c r="S8212" s="34"/>
      <c r="T8212" s="34"/>
      <c r="U8212" s="34"/>
      <c r="V8212" s="34"/>
      <c r="W8212" s="34"/>
      <c r="X8212" s="34"/>
      <c r="Y8212" s="34"/>
    </row>
    <row r="8213" customFormat="false" ht="15.75" hidden="false" customHeight="false" outlineLevel="0" collapsed="false">
      <c r="A8213" s="29"/>
      <c r="B8213" s="29"/>
      <c r="C8213" s="41"/>
      <c r="D8213" s="41"/>
      <c r="E8213" s="29"/>
      <c r="F8213" s="28"/>
      <c r="G8213" s="28"/>
      <c r="H8213" s="28"/>
      <c r="I8213" s="28"/>
      <c r="J8213" s="36"/>
      <c r="K8213" s="28"/>
      <c r="L8213" s="28"/>
      <c r="M8213" s="28"/>
      <c r="N8213" s="28"/>
      <c r="O8213" s="28"/>
      <c r="P8213" s="28"/>
      <c r="Q8213" s="28"/>
      <c r="R8213" s="28"/>
      <c r="S8213" s="28"/>
      <c r="T8213" s="28"/>
      <c r="U8213" s="28"/>
      <c r="V8213" s="28"/>
      <c r="W8213" s="28"/>
      <c r="X8213" s="28"/>
      <c r="Y8213" s="28"/>
    </row>
    <row r="8214" customFormat="false" ht="15.75" hidden="false" customHeight="false" outlineLevel="0" collapsed="false">
      <c r="A8214" s="37"/>
      <c r="B8214" s="37"/>
      <c r="C8214" s="40"/>
      <c r="D8214" s="40"/>
      <c r="E8214" s="37"/>
      <c r="F8214" s="34"/>
      <c r="G8214" s="34"/>
      <c r="H8214" s="34"/>
      <c r="I8214" s="34"/>
      <c r="J8214" s="35"/>
      <c r="K8214" s="34"/>
      <c r="L8214" s="34"/>
      <c r="M8214" s="34"/>
      <c r="N8214" s="34"/>
      <c r="O8214" s="34"/>
      <c r="P8214" s="34"/>
      <c r="Q8214" s="34"/>
      <c r="R8214" s="34"/>
      <c r="S8214" s="34"/>
      <c r="T8214" s="34"/>
      <c r="U8214" s="34"/>
      <c r="V8214" s="34"/>
      <c r="W8214" s="34"/>
      <c r="X8214" s="34"/>
      <c r="Y8214" s="34"/>
    </row>
    <row r="8215" customFormat="false" ht="15.75" hidden="false" customHeight="false" outlineLevel="0" collapsed="false">
      <c r="A8215" s="29"/>
      <c r="B8215" s="29"/>
      <c r="C8215" s="41"/>
      <c r="D8215" s="41"/>
      <c r="E8215" s="29"/>
      <c r="F8215" s="28"/>
      <c r="G8215" s="28"/>
      <c r="H8215" s="28"/>
      <c r="I8215" s="28"/>
      <c r="J8215" s="36"/>
      <c r="K8215" s="28"/>
      <c r="L8215" s="28"/>
      <c r="M8215" s="28"/>
      <c r="N8215" s="28"/>
      <c r="O8215" s="28"/>
      <c r="P8215" s="28"/>
      <c r="Q8215" s="28"/>
      <c r="R8215" s="28"/>
      <c r="S8215" s="28"/>
      <c r="T8215" s="28"/>
      <c r="U8215" s="28"/>
      <c r="V8215" s="28"/>
      <c r="W8215" s="28"/>
      <c r="X8215" s="28"/>
      <c r="Y8215" s="28"/>
    </row>
    <row r="8216" customFormat="false" ht="15.75" hidden="false" customHeight="false" outlineLevel="0" collapsed="false">
      <c r="A8216" s="37"/>
      <c r="B8216" s="37"/>
      <c r="C8216" s="40"/>
      <c r="D8216" s="40"/>
      <c r="E8216" s="37"/>
      <c r="F8216" s="34"/>
      <c r="G8216" s="34"/>
      <c r="H8216" s="34"/>
      <c r="I8216" s="34"/>
      <c r="J8216" s="35"/>
      <c r="K8216" s="34"/>
      <c r="L8216" s="34"/>
      <c r="M8216" s="34"/>
      <c r="N8216" s="34"/>
      <c r="O8216" s="34"/>
      <c r="P8216" s="34"/>
      <c r="Q8216" s="34"/>
      <c r="R8216" s="34"/>
      <c r="S8216" s="34"/>
      <c r="T8216" s="34"/>
      <c r="U8216" s="34"/>
      <c r="V8216" s="34"/>
      <c r="W8216" s="34"/>
      <c r="X8216" s="34"/>
      <c r="Y8216" s="34"/>
    </row>
    <row r="8217" customFormat="false" ht="15.75" hidden="false" customHeight="false" outlineLevel="0" collapsed="false">
      <c r="A8217" s="29"/>
      <c r="B8217" s="29"/>
      <c r="C8217" s="41"/>
      <c r="D8217" s="41"/>
      <c r="E8217" s="29"/>
      <c r="F8217" s="28"/>
      <c r="G8217" s="28"/>
      <c r="H8217" s="28"/>
      <c r="I8217" s="28"/>
      <c r="J8217" s="36"/>
      <c r="K8217" s="28"/>
      <c r="L8217" s="28"/>
      <c r="M8217" s="28"/>
      <c r="N8217" s="28"/>
      <c r="O8217" s="28"/>
      <c r="P8217" s="28"/>
      <c r="Q8217" s="28"/>
      <c r="R8217" s="28"/>
      <c r="S8217" s="28"/>
      <c r="T8217" s="28"/>
      <c r="U8217" s="28"/>
      <c r="V8217" s="28"/>
      <c r="W8217" s="28"/>
      <c r="X8217" s="28"/>
      <c r="Y8217" s="28"/>
    </row>
    <row r="8218" customFormat="false" ht="15.75" hidden="false" customHeight="false" outlineLevel="0" collapsed="false">
      <c r="A8218" s="37"/>
      <c r="B8218" s="37"/>
      <c r="C8218" s="40"/>
      <c r="D8218" s="40"/>
      <c r="E8218" s="37"/>
      <c r="F8218" s="34"/>
      <c r="G8218" s="34"/>
      <c r="H8218" s="34"/>
      <c r="I8218" s="34"/>
      <c r="J8218" s="35"/>
      <c r="K8218" s="34"/>
      <c r="L8218" s="34"/>
      <c r="M8218" s="34"/>
      <c r="N8218" s="34"/>
      <c r="O8218" s="34"/>
      <c r="P8218" s="34"/>
      <c r="Q8218" s="34"/>
      <c r="R8218" s="34"/>
      <c r="S8218" s="34"/>
      <c r="T8218" s="34"/>
      <c r="U8218" s="34"/>
      <c r="V8218" s="34"/>
      <c r="W8218" s="34"/>
      <c r="X8218" s="34"/>
      <c r="Y8218" s="34"/>
    </row>
    <row r="8219" customFormat="false" ht="15.75" hidden="false" customHeight="false" outlineLevel="0" collapsed="false">
      <c r="A8219" s="29"/>
      <c r="B8219" s="29"/>
      <c r="C8219" s="41"/>
      <c r="D8219" s="41"/>
      <c r="E8219" s="29"/>
      <c r="F8219" s="28"/>
      <c r="G8219" s="28"/>
      <c r="H8219" s="28"/>
      <c r="I8219" s="28"/>
      <c r="J8219" s="36"/>
      <c r="K8219" s="28"/>
      <c r="L8219" s="28"/>
      <c r="M8219" s="28"/>
      <c r="N8219" s="28"/>
      <c r="O8219" s="28"/>
      <c r="P8219" s="28"/>
      <c r="Q8219" s="28"/>
      <c r="R8219" s="28"/>
      <c r="S8219" s="28"/>
      <c r="T8219" s="28"/>
      <c r="U8219" s="28"/>
      <c r="V8219" s="28"/>
      <c r="W8219" s="28"/>
      <c r="X8219" s="28"/>
      <c r="Y8219" s="28"/>
    </row>
    <row r="8220" customFormat="false" ht="15.75" hidden="false" customHeight="false" outlineLevel="0" collapsed="false">
      <c r="A8220" s="37"/>
      <c r="B8220" s="37"/>
      <c r="C8220" s="40"/>
      <c r="D8220" s="40"/>
      <c r="E8220" s="37"/>
      <c r="F8220" s="34"/>
      <c r="G8220" s="34"/>
      <c r="H8220" s="34"/>
      <c r="I8220" s="34"/>
      <c r="J8220" s="35"/>
      <c r="K8220" s="34"/>
      <c r="L8220" s="34"/>
      <c r="M8220" s="34"/>
      <c r="N8220" s="34"/>
      <c r="O8220" s="34"/>
      <c r="P8220" s="34"/>
      <c r="Q8220" s="34"/>
      <c r="R8220" s="34"/>
      <c r="S8220" s="34"/>
      <c r="T8220" s="34"/>
      <c r="U8220" s="34"/>
      <c r="V8220" s="34"/>
      <c r="W8220" s="34"/>
      <c r="X8220" s="34"/>
      <c r="Y8220" s="34"/>
    </row>
    <row r="8221" customFormat="false" ht="15.75" hidden="false" customHeight="false" outlineLevel="0" collapsed="false">
      <c r="A8221" s="29"/>
      <c r="B8221" s="29"/>
      <c r="C8221" s="41"/>
      <c r="D8221" s="41"/>
      <c r="E8221" s="29"/>
      <c r="F8221" s="28"/>
      <c r="G8221" s="28"/>
      <c r="H8221" s="28"/>
      <c r="I8221" s="28"/>
      <c r="J8221" s="36"/>
      <c r="K8221" s="28"/>
      <c r="L8221" s="28"/>
      <c r="M8221" s="28"/>
      <c r="N8221" s="28"/>
      <c r="O8221" s="28"/>
      <c r="P8221" s="28"/>
      <c r="Q8221" s="28"/>
      <c r="R8221" s="28"/>
      <c r="S8221" s="28"/>
      <c r="T8221" s="28"/>
      <c r="U8221" s="28"/>
      <c r="V8221" s="28"/>
      <c r="W8221" s="28"/>
      <c r="X8221" s="28"/>
      <c r="Y8221" s="28"/>
    </row>
    <row r="8222" customFormat="false" ht="15.75" hidden="false" customHeight="false" outlineLevel="0" collapsed="false">
      <c r="A8222" s="37"/>
      <c r="B8222" s="37"/>
      <c r="C8222" s="40"/>
      <c r="D8222" s="40"/>
      <c r="E8222" s="37"/>
      <c r="F8222" s="34"/>
      <c r="G8222" s="34"/>
      <c r="H8222" s="34"/>
      <c r="I8222" s="34"/>
      <c r="J8222" s="35"/>
      <c r="K8222" s="34"/>
      <c r="L8222" s="34"/>
      <c r="M8222" s="34"/>
      <c r="N8222" s="34"/>
      <c r="O8222" s="34"/>
      <c r="P8222" s="34"/>
      <c r="Q8222" s="34"/>
      <c r="R8222" s="34"/>
      <c r="S8222" s="34"/>
      <c r="T8222" s="34"/>
      <c r="U8222" s="34"/>
      <c r="V8222" s="34"/>
      <c r="W8222" s="34"/>
      <c r="X8222" s="34"/>
      <c r="Y8222" s="34"/>
    </row>
    <row r="8223" customFormat="false" ht="15.75" hidden="false" customHeight="false" outlineLevel="0" collapsed="false">
      <c r="A8223" s="29"/>
      <c r="B8223" s="29"/>
      <c r="C8223" s="41"/>
      <c r="D8223" s="41"/>
      <c r="E8223" s="29"/>
      <c r="F8223" s="28"/>
      <c r="G8223" s="28"/>
      <c r="H8223" s="28"/>
      <c r="I8223" s="28"/>
      <c r="J8223" s="36"/>
      <c r="K8223" s="28"/>
      <c r="L8223" s="28"/>
      <c r="M8223" s="28"/>
      <c r="N8223" s="28"/>
      <c r="O8223" s="28"/>
      <c r="P8223" s="28"/>
      <c r="Q8223" s="28"/>
      <c r="R8223" s="28"/>
      <c r="S8223" s="28"/>
      <c r="T8223" s="28"/>
      <c r="U8223" s="28"/>
      <c r="V8223" s="28"/>
      <c r="W8223" s="28"/>
      <c r="X8223" s="28"/>
      <c r="Y8223" s="28"/>
    </row>
    <row r="8224" customFormat="false" ht="15.75" hidden="false" customHeight="false" outlineLevel="0" collapsed="false">
      <c r="A8224" s="37"/>
      <c r="B8224" s="37"/>
      <c r="C8224" s="40"/>
      <c r="D8224" s="40"/>
      <c r="E8224" s="37"/>
      <c r="F8224" s="34"/>
      <c r="G8224" s="34"/>
      <c r="H8224" s="34"/>
      <c r="I8224" s="34"/>
      <c r="J8224" s="35"/>
      <c r="K8224" s="34"/>
      <c r="L8224" s="34"/>
      <c r="M8224" s="34"/>
      <c r="N8224" s="34"/>
      <c r="O8224" s="34"/>
      <c r="P8224" s="34"/>
      <c r="Q8224" s="34"/>
      <c r="R8224" s="34"/>
      <c r="S8224" s="34"/>
      <c r="T8224" s="34"/>
      <c r="U8224" s="34"/>
      <c r="V8224" s="34"/>
      <c r="W8224" s="34"/>
      <c r="X8224" s="34"/>
      <c r="Y8224" s="34"/>
    </row>
    <row r="8225" customFormat="false" ht="15.75" hidden="false" customHeight="false" outlineLevel="0" collapsed="false">
      <c r="A8225" s="29"/>
      <c r="B8225" s="29"/>
      <c r="C8225" s="41"/>
      <c r="D8225" s="41"/>
      <c r="E8225" s="29"/>
      <c r="F8225" s="28"/>
      <c r="G8225" s="28"/>
      <c r="H8225" s="28"/>
      <c r="I8225" s="28"/>
      <c r="J8225" s="36"/>
      <c r="K8225" s="28"/>
      <c r="L8225" s="28"/>
      <c r="M8225" s="28"/>
      <c r="N8225" s="28"/>
      <c r="O8225" s="28"/>
      <c r="P8225" s="28"/>
      <c r="Q8225" s="28"/>
      <c r="R8225" s="28"/>
      <c r="S8225" s="28"/>
      <c r="T8225" s="28"/>
      <c r="U8225" s="28"/>
      <c r="V8225" s="28"/>
      <c r="W8225" s="28"/>
      <c r="X8225" s="28"/>
      <c r="Y8225" s="28"/>
    </row>
    <row r="8226" customFormat="false" ht="15.75" hidden="false" customHeight="false" outlineLevel="0" collapsed="false">
      <c r="A8226" s="37"/>
      <c r="B8226" s="37"/>
      <c r="C8226" s="40"/>
      <c r="D8226" s="40"/>
      <c r="E8226" s="37"/>
      <c r="F8226" s="34"/>
      <c r="G8226" s="34"/>
      <c r="H8226" s="34"/>
      <c r="I8226" s="34"/>
      <c r="J8226" s="35"/>
      <c r="K8226" s="34"/>
      <c r="L8226" s="34"/>
      <c r="M8226" s="34"/>
      <c r="N8226" s="34"/>
      <c r="O8226" s="34"/>
      <c r="P8226" s="34"/>
      <c r="Q8226" s="34"/>
      <c r="R8226" s="34"/>
      <c r="S8226" s="34"/>
      <c r="T8226" s="34"/>
      <c r="U8226" s="34"/>
      <c r="V8226" s="34"/>
      <c r="W8226" s="34"/>
      <c r="X8226" s="34"/>
      <c r="Y8226" s="34"/>
    </row>
    <row r="8227" customFormat="false" ht="15.75" hidden="false" customHeight="false" outlineLevel="0" collapsed="false">
      <c r="A8227" s="29"/>
      <c r="B8227" s="29"/>
      <c r="C8227" s="41"/>
      <c r="D8227" s="41"/>
      <c r="E8227" s="29"/>
      <c r="F8227" s="28"/>
      <c r="G8227" s="28"/>
      <c r="H8227" s="28"/>
      <c r="I8227" s="28"/>
      <c r="J8227" s="36"/>
      <c r="K8227" s="28"/>
      <c r="L8227" s="28"/>
      <c r="M8227" s="28"/>
      <c r="N8227" s="28"/>
      <c r="O8227" s="28"/>
      <c r="P8227" s="28"/>
      <c r="Q8227" s="28"/>
      <c r="R8227" s="28"/>
      <c r="S8227" s="28"/>
      <c r="T8227" s="28"/>
      <c r="U8227" s="28"/>
      <c r="V8227" s="28"/>
      <c r="W8227" s="28"/>
      <c r="X8227" s="28"/>
      <c r="Y8227" s="28"/>
    </row>
    <row r="8228" customFormat="false" ht="15.75" hidden="false" customHeight="false" outlineLevel="0" collapsed="false">
      <c r="A8228" s="37"/>
      <c r="B8228" s="37"/>
      <c r="C8228" s="40"/>
      <c r="D8228" s="40"/>
      <c r="E8228" s="37"/>
      <c r="F8228" s="34"/>
      <c r="G8228" s="34"/>
      <c r="H8228" s="34"/>
      <c r="I8228" s="34"/>
      <c r="J8228" s="35"/>
      <c r="K8228" s="34"/>
      <c r="L8228" s="34"/>
      <c r="M8228" s="34"/>
      <c r="N8228" s="34"/>
      <c r="O8228" s="34"/>
      <c r="P8228" s="34"/>
      <c r="Q8228" s="34"/>
      <c r="R8228" s="34"/>
      <c r="S8228" s="34"/>
      <c r="T8228" s="34"/>
      <c r="U8228" s="34"/>
      <c r="V8228" s="34"/>
      <c r="W8228" s="34"/>
      <c r="X8228" s="34"/>
      <c r="Y8228" s="34"/>
    </row>
    <row r="8229" customFormat="false" ht="15.75" hidden="false" customHeight="false" outlineLevel="0" collapsed="false">
      <c r="A8229" s="29"/>
      <c r="B8229" s="29"/>
      <c r="C8229" s="41"/>
      <c r="D8229" s="41"/>
      <c r="E8229" s="29"/>
      <c r="F8229" s="28"/>
      <c r="G8229" s="28"/>
      <c r="H8229" s="28"/>
      <c r="I8229" s="28"/>
      <c r="J8229" s="36"/>
      <c r="K8229" s="28"/>
      <c r="L8229" s="28"/>
      <c r="M8229" s="28"/>
      <c r="N8229" s="28"/>
      <c r="O8229" s="28"/>
      <c r="P8229" s="28"/>
      <c r="Q8229" s="28"/>
      <c r="R8229" s="28"/>
      <c r="S8229" s="28"/>
      <c r="T8229" s="28"/>
      <c r="U8229" s="28"/>
      <c r="V8229" s="28"/>
      <c r="W8229" s="28"/>
      <c r="X8229" s="28"/>
      <c r="Y8229" s="28"/>
    </row>
    <row r="8230" customFormat="false" ht="15.75" hidden="false" customHeight="false" outlineLevel="0" collapsed="false">
      <c r="A8230" s="37"/>
      <c r="B8230" s="37"/>
      <c r="C8230" s="40"/>
      <c r="D8230" s="40"/>
      <c r="E8230" s="37"/>
      <c r="F8230" s="34"/>
      <c r="G8230" s="34"/>
      <c r="H8230" s="34"/>
      <c r="I8230" s="34"/>
      <c r="J8230" s="35"/>
      <c r="K8230" s="34"/>
      <c r="L8230" s="34"/>
      <c r="M8230" s="34"/>
      <c r="N8230" s="34"/>
      <c r="O8230" s="34"/>
      <c r="P8230" s="34"/>
      <c r="Q8230" s="34"/>
      <c r="R8230" s="34"/>
      <c r="S8230" s="34"/>
      <c r="T8230" s="34"/>
      <c r="U8230" s="34"/>
      <c r="V8230" s="34"/>
      <c r="W8230" s="34"/>
      <c r="X8230" s="34"/>
      <c r="Y8230" s="34"/>
    </row>
    <row r="8231" customFormat="false" ht="15.75" hidden="false" customHeight="false" outlineLevel="0" collapsed="false">
      <c r="A8231" s="29"/>
      <c r="B8231" s="29"/>
      <c r="C8231" s="41"/>
      <c r="D8231" s="41"/>
      <c r="E8231" s="29"/>
      <c r="F8231" s="28"/>
      <c r="G8231" s="28"/>
      <c r="H8231" s="28"/>
      <c r="I8231" s="28"/>
      <c r="J8231" s="36"/>
      <c r="K8231" s="28"/>
      <c r="L8231" s="28"/>
      <c r="M8231" s="28"/>
      <c r="N8231" s="28"/>
      <c r="O8231" s="28"/>
      <c r="P8231" s="28"/>
      <c r="Q8231" s="28"/>
      <c r="R8231" s="28"/>
      <c r="S8231" s="28"/>
      <c r="T8231" s="28"/>
      <c r="U8231" s="28"/>
      <c r="V8231" s="28"/>
      <c r="W8231" s="28"/>
      <c r="X8231" s="28"/>
      <c r="Y8231" s="28"/>
    </row>
    <row r="8232" customFormat="false" ht="15.75" hidden="false" customHeight="false" outlineLevel="0" collapsed="false">
      <c r="A8232" s="37"/>
      <c r="B8232" s="37"/>
      <c r="C8232" s="40"/>
      <c r="D8232" s="40"/>
      <c r="E8232" s="37"/>
      <c r="F8232" s="34"/>
      <c r="G8232" s="34"/>
      <c r="H8232" s="34"/>
      <c r="I8232" s="34"/>
      <c r="J8232" s="35"/>
      <c r="K8232" s="34"/>
      <c r="L8232" s="34"/>
      <c r="M8232" s="34"/>
      <c r="N8232" s="34"/>
      <c r="O8232" s="34"/>
      <c r="P8232" s="34"/>
      <c r="Q8232" s="34"/>
      <c r="R8232" s="34"/>
      <c r="S8232" s="34"/>
      <c r="T8232" s="34"/>
      <c r="U8232" s="34"/>
      <c r="V8232" s="34"/>
      <c r="W8232" s="34"/>
      <c r="X8232" s="34"/>
      <c r="Y8232" s="34"/>
    </row>
    <row r="8233" customFormat="false" ht="15.75" hidden="false" customHeight="false" outlineLevel="0" collapsed="false">
      <c r="A8233" s="29"/>
      <c r="B8233" s="29"/>
      <c r="C8233" s="41"/>
      <c r="D8233" s="41"/>
      <c r="E8233" s="29"/>
      <c r="F8233" s="28"/>
      <c r="G8233" s="28"/>
      <c r="H8233" s="28"/>
      <c r="I8233" s="28"/>
      <c r="J8233" s="36"/>
      <c r="K8233" s="28"/>
      <c r="L8233" s="28"/>
      <c r="M8233" s="28"/>
      <c r="N8233" s="28"/>
      <c r="O8233" s="28"/>
      <c r="P8233" s="28"/>
      <c r="Q8233" s="28"/>
      <c r="R8233" s="28"/>
      <c r="S8233" s="28"/>
      <c r="T8233" s="28"/>
      <c r="U8233" s="28"/>
      <c r="V8233" s="28"/>
      <c r="W8233" s="28"/>
      <c r="X8233" s="28"/>
      <c r="Y8233" s="28"/>
    </row>
    <row r="8234" customFormat="false" ht="15.75" hidden="false" customHeight="false" outlineLevel="0" collapsed="false">
      <c r="A8234" s="37"/>
      <c r="B8234" s="37"/>
      <c r="C8234" s="40"/>
      <c r="D8234" s="40"/>
      <c r="E8234" s="37"/>
      <c r="F8234" s="34"/>
      <c r="G8234" s="34"/>
      <c r="H8234" s="34"/>
      <c r="I8234" s="34"/>
      <c r="J8234" s="35"/>
      <c r="K8234" s="34"/>
      <c r="L8234" s="34"/>
      <c r="M8234" s="34"/>
      <c r="N8234" s="34"/>
      <c r="O8234" s="34"/>
      <c r="P8234" s="34"/>
      <c r="Q8234" s="34"/>
      <c r="R8234" s="34"/>
      <c r="S8234" s="34"/>
      <c r="T8234" s="34"/>
      <c r="U8234" s="34"/>
      <c r="V8234" s="34"/>
      <c r="W8234" s="34"/>
      <c r="X8234" s="34"/>
      <c r="Y8234" s="34"/>
    </row>
    <row r="8235" customFormat="false" ht="15.75" hidden="false" customHeight="false" outlineLevel="0" collapsed="false">
      <c r="A8235" s="29"/>
      <c r="B8235" s="29"/>
      <c r="C8235" s="41"/>
      <c r="D8235" s="41"/>
      <c r="E8235" s="29"/>
      <c r="F8235" s="28"/>
      <c r="G8235" s="28"/>
      <c r="H8235" s="28"/>
      <c r="I8235" s="28"/>
      <c r="J8235" s="36"/>
      <c r="K8235" s="28"/>
      <c r="L8235" s="28"/>
      <c r="M8235" s="28"/>
      <c r="N8235" s="28"/>
      <c r="O8235" s="28"/>
      <c r="P8235" s="28"/>
      <c r="Q8235" s="28"/>
      <c r="R8235" s="28"/>
      <c r="S8235" s="28"/>
      <c r="T8235" s="28"/>
      <c r="U8235" s="28"/>
      <c r="V8235" s="28"/>
      <c r="W8235" s="28"/>
      <c r="X8235" s="28"/>
      <c r="Y8235" s="28"/>
    </row>
    <row r="8236" customFormat="false" ht="15.75" hidden="false" customHeight="false" outlineLevel="0" collapsed="false">
      <c r="A8236" s="37"/>
      <c r="B8236" s="37"/>
      <c r="C8236" s="40"/>
      <c r="D8236" s="40"/>
      <c r="E8236" s="37"/>
      <c r="F8236" s="34"/>
      <c r="G8236" s="34"/>
      <c r="H8236" s="34"/>
      <c r="I8236" s="34"/>
      <c r="J8236" s="35"/>
      <c r="K8236" s="34"/>
      <c r="L8236" s="34"/>
      <c r="M8236" s="34"/>
      <c r="N8236" s="34"/>
      <c r="O8236" s="34"/>
      <c r="P8236" s="34"/>
      <c r="Q8236" s="34"/>
      <c r="R8236" s="34"/>
      <c r="S8236" s="34"/>
      <c r="T8236" s="34"/>
      <c r="U8236" s="34"/>
      <c r="V8236" s="34"/>
      <c r="W8236" s="34"/>
      <c r="X8236" s="34"/>
      <c r="Y8236" s="34"/>
    </row>
    <row r="8237" customFormat="false" ht="15.75" hidden="false" customHeight="false" outlineLevel="0" collapsed="false">
      <c r="A8237" s="29"/>
      <c r="B8237" s="29"/>
      <c r="C8237" s="41"/>
      <c r="D8237" s="41"/>
      <c r="E8237" s="29"/>
      <c r="F8237" s="28"/>
      <c r="G8237" s="28"/>
      <c r="H8237" s="28"/>
      <c r="I8237" s="28"/>
      <c r="J8237" s="36"/>
      <c r="K8237" s="28"/>
      <c r="L8237" s="28"/>
      <c r="M8237" s="28"/>
      <c r="N8237" s="28"/>
      <c r="O8237" s="28"/>
      <c r="P8237" s="28"/>
      <c r="Q8237" s="28"/>
      <c r="R8237" s="28"/>
      <c r="S8237" s="28"/>
      <c r="T8237" s="28"/>
      <c r="U8237" s="28"/>
      <c r="V8237" s="28"/>
      <c r="W8237" s="28"/>
      <c r="X8237" s="28"/>
      <c r="Y8237" s="28"/>
    </row>
    <row r="8238" customFormat="false" ht="15.75" hidden="false" customHeight="false" outlineLevel="0" collapsed="false">
      <c r="A8238" s="37"/>
      <c r="B8238" s="37"/>
      <c r="C8238" s="40"/>
      <c r="D8238" s="40"/>
      <c r="E8238" s="37"/>
      <c r="F8238" s="34"/>
      <c r="G8238" s="34"/>
      <c r="H8238" s="34"/>
      <c r="I8238" s="34"/>
      <c r="J8238" s="35"/>
      <c r="K8238" s="34"/>
      <c r="L8238" s="34"/>
      <c r="M8238" s="34"/>
      <c r="N8238" s="34"/>
      <c r="O8238" s="34"/>
      <c r="P8238" s="34"/>
      <c r="Q8238" s="34"/>
      <c r="R8238" s="34"/>
      <c r="S8238" s="34"/>
      <c r="T8238" s="34"/>
      <c r="U8238" s="34"/>
      <c r="V8238" s="34"/>
      <c r="W8238" s="34"/>
      <c r="X8238" s="34"/>
      <c r="Y8238" s="34"/>
    </row>
    <row r="8239" customFormat="false" ht="15.75" hidden="false" customHeight="false" outlineLevel="0" collapsed="false">
      <c r="A8239" s="29"/>
      <c r="B8239" s="29"/>
      <c r="C8239" s="41"/>
      <c r="D8239" s="41"/>
      <c r="E8239" s="29"/>
      <c r="F8239" s="28"/>
      <c r="G8239" s="28"/>
      <c r="H8239" s="28"/>
      <c r="I8239" s="28"/>
      <c r="J8239" s="36"/>
      <c r="K8239" s="28"/>
      <c r="L8239" s="28"/>
      <c r="M8239" s="28"/>
      <c r="N8239" s="28"/>
      <c r="O8239" s="28"/>
      <c r="P8239" s="28"/>
      <c r="Q8239" s="28"/>
      <c r="R8239" s="28"/>
      <c r="S8239" s="28"/>
      <c r="T8239" s="28"/>
      <c r="U8239" s="28"/>
      <c r="V8239" s="28"/>
      <c r="W8239" s="28"/>
      <c r="X8239" s="28"/>
      <c r="Y8239" s="28"/>
    </row>
    <row r="8240" customFormat="false" ht="15.75" hidden="false" customHeight="false" outlineLevel="0" collapsed="false">
      <c r="A8240" s="37"/>
      <c r="B8240" s="37"/>
      <c r="C8240" s="40"/>
      <c r="D8240" s="40"/>
      <c r="E8240" s="37"/>
      <c r="F8240" s="34"/>
      <c r="G8240" s="34"/>
      <c r="H8240" s="34"/>
      <c r="I8240" s="34"/>
      <c r="J8240" s="35"/>
      <c r="K8240" s="34"/>
      <c r="L8240" s="34"/>
      <c r="M8240" s="34"/>
      <c r="N8240" s="34"/>
      <c r="O8240" s="34"/>
      <c r="P8240" s="34"/>
      <c r="Q8240" s="34"/>
      <c r="R8240" s="34"/>
      <c r="S8240" s="34"/>
      <c r="T8240" s="34"/>
      <c r="U8240" s="34"/>
      <c r="V8240" s="34"/>
      <c r="W8240" s="34"/>
      <c r="X8240" s="34"/>
      <c r="Y8240" s="34"/>
    </row>
    <row r="8241" customFormat="false" ht="15.75" hidden="false" customHeight="false" outlineLevel="0" collapsed="false">
      <c r="A8241" s="29"/>
      <c r="B8241" s="29"/>
      <c r="C8241" s="41"/>
      <c r="D8241" s="41"/>
      <c r="E8241" s="29"/>
      <c r="F8241" s="28"/>
      <c r="G8241" s="28"/>
      <c r="H8241" s="28"/>
      <c r="I8241" s="28"/>
      <c r="J8241" s="36"/>
      <c r="K8241" s="28"/>
      <c r="L8241" s="28"/>
      <c r="M8241" s="28"/>
      <c r="N8241" s="28"/>
      <c r="O8241" s="28"/>
      <c r="P8241" s="28"/>
      <c r="Q8241" s="28"/>
      <c r="R8241" s="28"/>
      <c r="S8241" s="28"/>
      <c r="T8241" s="28"/>
      <c r="U8241" s="28"/>
      <c r="V8241" s="28"/>
      <c r="W8241" s="28"/>
      <c r="X8241" s="28"/>
      <c r="Y8241" s="28"/>
    </row>
    <row r="8242" customFormat="false" ht="15.75" hidden="false" customHeight="false" outlineLevel="0" collapsed="false">
      <c r="A8242" s="37"/>
      <c r="B8242" s="37"/>
      <c r="C8242" s="40"/>
      <c r="D8242" s="40"/>
      <c r="E8242" s="37"/>
      <c r="F8242" s="34"/>
      <c r="G8242" s="34"/>
      <c r="H8242" s="34"/>
      <c r="I8242" s="34"/>
      <c r="J8242" s="35"/>
      <c r="K8242" s="34"/>
      <c r="L8242" s="34"/>
      <c r="M8242" s="34"/>
      <c r="N8242" s="34"/>
      <c r="O8242" s="34"/>
      <c r="P8242" s="34"/>
      <c r="Q8242" s="34"/>
      <c r="R8242" s="34"/>
      <c r="S8242" s="34"/>
      <c r="T8242" s="34"/>
      <c r="U8242" s="34"/>
      <c r="V8242" s="34"/>
      <c r="W8242" s="34"/>
      <c r="X8242" s="34"/>
      <c r="Y8242" s="34"/>
    </row>
    <row r="8243" customFormat="false" ht="15.75" hidden="false" customHeight="false" outlineLevel="0" collapsed="false">
      <c r="A8243" s="29"/>
      <c r="B8243" s="29"/>
      <c r="C8243" s="41"/>
      <c r="D8243" s="41"/>
      <c r="E8243" s="29"/>
      <c r="F8243" s="28"/>
      <c r="G8243" s="28"/>
      <c r="H8243" s="28"/>
      <c r="I8243" s="28"/>
      <c r="J8243" s="36"/>
      <c r="K8243" s="28"/>
      <c r="L8243" s="28"/>
      <c r="M8243" s="28"/>
      <c r="N8243" s="28"/>
      <c r="O8243" s="28"/>
      <c r="P8243" s="28"/>
      <c r="Q8243" s="28"/>
      <c r="R8243" s="28"/>
      <c r="S8243" s="28"/>
      <c r="T8243" s="28"/>
      <c r="U8243" s="28"/>
      <c r="V8243" s="28"/>
      <c r="W8243" s="28"/>
      <c r="X8243" s="28"/>
      <c r="Y8243" s="28"/>
    </row>
    <row r="8244" customFormat="false" ht="15.75" hidden="false" customHeight="false" outlineLevel="0" collapsed="false">
      <c r="A8244" s="37"/>
      <c r="B8244" s="37"/>
      <c r="C8244" s="40"/>
      <c r="D8244" s="40"/>
      <c r="E8244" s="37"/>
      <c r="F8244" s="34"/>
      <c r="G8244" s="34"/>
      <c r="H8244" s="34"/>
      <c r="I8244" s="34"/>
      <c r="J8244" s="35"/>
      <c r="K8244" s="34"/>
      <c r="L8244" s="34"/>
      <c r="M8244" s="34"/>
      <c r="N8244" s="34"/>
      <c r="O8244" s="34"/>
      <c r="P8244" s="34"/>
      <c r="Q8244" s="34"/>
      <c r="R8244" s="34"/>
      <c r="S8244" s="34"/>
      <c r="T8244" s="34"/>
      <c r="U8244" s="34"/>
      <c r="V8244" s="34"/>
      <c r="W8244" s="34"/>
      <c r="X8244" s="34"/>
      <c r="Y8244" s="34"/>
    </row>
    <row r="8245" customFormat="false" ht="15.75" hidden="false" customHeight="false" outlineLevel="0" collapsed="false">
      <c r="A8245" s="29"/>
      <c r="B8245" s="29"/>
      <c r="C8245" s="41"/>
      <c r="D8245" s="41"/>
      <c r="E8245" s="29"/>
      <c r="F8245" s="28"/>
      <c r="G8245" s="28"/>
      <c r="H8245" s="28"/>
      <c r="I8245" s="28"/>
      <c r="J8245" s="36"/>
      <c r="K8245" s="28"/>
      <c r="L8245" s="28"/>
      <c r="M8245" s="28"/>
      <c r="N8245" s="28"/>
      <c r="O8245" s="28"/>
      <c r="P8245" s="28"/>
      <c r="Q8245" s="28"/>
      <c r="R8245" s="28"/>
      <c r="S8245" s="28"/>
      <c r="T8245" s="28"/>
      <c r="U8245" s="28"/>
      <c r="V8245" s="28"/>
      <c r="W8245" s="28"/>
      <c r="X8245" s="28"/>
      <c r="Y8245" s="28"/>
    </row>
    <row r="8246" customFormat="false" ht="15.75" hidden="false" customHeight="false" outlineLevel="0" collapsed="false">
      <c r="A8246" s="37"/>
      <c r="B8246" s="37"/>
      <c r="C8246" s="40"/>
      <c r="D8246" s="40"/>
      <c r="E8246" s="37"/>
      <c r="F8246" s="34"/>
      <c r="G8246" s="34"/>
      <c r="H8246" s="34"/>
      <c r="I8246" s="34"/>
      <c r="J8246" s="35"/>
      <c r="K8246" s="34"/>
      <c r="L8246" s="34"/>
      <c r="M8246" s="34"/>
      <c r="N8246" s="34"/>
      <c r="O8246" s="34"/>
      <c r="P8246" s="34"/>
      <c r="Q8246" s="34"/>
      <c r="R8246" s="34"/>
      <c r="S8246" s="34"/>
      <c r="T8246" s="34"/>
      <c r="U8246" s="34"/>
      <c r="V8246" s="34"/>
      <c r="W8246" s="34"/>
      <c r="X8246" s="34"/>
      <c r="Y8246" s="34"/>
    </row>
    <row r="8247" customFormat="false" ht="15.75" hidden="false" customHeight="false" outlineLevel="0" collapsed="false">
      <c r="A8247" s="29"/>
      <c r="B8247" s="29"/>
      <c r="C8247" s="41"/>
      <c r="D8247" s="41"/>
      <c r="E8247" s="29"/>
      <c r="F8247" s="28"/>
      <c r="G8247" s="28"/>
      <c r="H8247" s="28"/>
      <c r="I8247" s="28"/>
      <c r="J8247" s="36"/>
      <c r="K8247" s="28"/>
      <c r="L8247" s="28"/>
      <c r="M8247" s="28"/>
      <c r="N8247" s="28"/>
      <c r="O8247" s="28"/>
      <c r="P8247" s="28"/>
      <c r="Q8247" s="28"/>
      <c r="R8247" s="28"/>
      <c r="S8247" s="28"/>
      <c r="T8247" s="28"/>
      <c r="U8247" s="28"/>
      <c r="V8247" s="28"/>
      <c r="W8247" s="28"/>
      <c r="X8247" s="28"/>
      <c r="Y8247" s="28"/>
    </row>
    <row r="8248" customFormat="false" ht="15.75" hidden="false" customHeight="false" outlineLevel="0" collapsed="false">
      <c r="A8248" s="37"/>
      <c r="B8248" s="37"/>
      <c r="C8248" s="40"/>
      <c r="D8248" s="40"/>
      <c r="E8248" s="37"/>
      <c r="F8248" s="34"/>
      <c r="G8248" s="34"/>
      <c r="H8248" s="34"/>
      <c r="I8248" s="34"/>
      <c r="J8248" s="35"/>
      <c r="K8248" s="34"/>
      <c r="L8248" s="34"/>
      <c r="M8248" s="34"/>
      <c r="N8248" s="34"/>
      <c r="O8248" s="34"/>
      <c r="P8248" s="34"/>
      <c r="Q8248" s="34"/>
      <c r="R8248" s="34"/>
      <c r="S8248" s="34"/>
      <c r="T8248" s="34"/>
      <c r="U8248" s="34"/>
      <c r="V8248" s="34"/>
      <c r="W8248" s="34"/>
      <c r="X8248" s="34"/>
      <c r="Y8248" s="34"/>
    </row>
    <row r="8249" customFormat="false" ht="15.75" hidden="false" customHeight="false" outlineLevel="0" collapsed="false">
      <c r="A8249" s="29"/>
      <c r="B8249" s="29"/>
      <c r="C8249" s="41"/>
      <c r="D8249" s="41"/>
      <c r="E8249" s="29"/>
      <c r="F8249" s="28"/>
      <c r="G8249" s="28"/>
      <c r="H8249" s="28"/>
      <c r="I8249" s="28"/>
      <c r="J8249" s="36"/>
      <c r="K8249" s="28"/>
      <c r="L8249" s="28"/>
      <c r="M8249" s="28"/>
      <c r="N8249" s="28"/>
      <c r="O8249" s="28"/>
      <c r="P8249" s="28"/>
      <c r="Q8249" s="28"/>
      <c r="R8249" s="28"/>
      <c r="S8249" s="28"/>
      <c r="T8249" s="28"/>
      <c r="U8249" s="28"/>
      <c r="V8249" s="28"/>
      <c r="W8249" s="28"/>
      <c r="X8249" s="28"/>
      <c r="Y8249" s="28"/>
    </row>
    <row r="8250" customFormat="false" ht="15.75" hidden="false" customHeight="false" outlineLevel="0" collapsed="false">
      <c r="A8250" s="37"/>
      <c r="B8250" s="37"/>
      <c r="C8250" s="40"/>
      <c r="D8250" s="40"/>
      <c r="E8250" s="37"/>
      <c r="F8250" s="34"/>
      <c r="G8250" s="34"/>
      <c r="H8250" s="34"/>
      <c r="I8250" s="34"/>
      <c r="J8250" s="35"/>
      <c r="K8250" s="34"/>
      <c r="L8250" s="34"/>
      <c r="M8250" s="34"/>
      <c r="N8250" s="34"/>
      <c r="O8250" s="34"/>
      <c r="P8250" s="34"/>
      <c r="Q8250" s="34"/>
      <c r="R8250" s="34"/>
      <c r="S8250" s="34"/>
      <c r="T8250" s="34"/>
      <c r="U8250" s="34"/>
      <c r="V8250" s="34"/>
      <c r="W8250" s="34"/>
      <c r="X8250" s="34"/>
      <c r="Y8250" s="34"/>
    </row>
    <row r="8251" customFormat="false" ht="15.75" hidden="false" customHeight="false" outlineLevel="0" collapsed="false">
      <c r="A8251" s="29"/>
      <c r="B8251" s="29"/>
      <c r="C8251" s="41"/>
      <c r="D8251" s="41"/>
      <c r="E8251" s="29"/>
      <c r="F8251" s="28"/>
      <c r="G8251" s="28"/>
      <c r="H8251" s="28"/>
      <c r="I8251" s="28"/>
      <c r="J8251" s="36"/>
      <c r="K8251" s="28"/>
      <c r="L8251" s="28"/>
      <c r="M8251" s="28"/>
      <c r="N8251" s="28"/>
      <c r="O8251" s="28"/>
      <c r="P8251" s="28"/>
      <c r="Q8251" s="28"/>
      <c r="R8251" s="28"/>
      <c r="S8251" s="28"/>
      <c r="T8251" s="28"/>
      <c r="U8251" s="28"/>
      <c r="V8251" s="28"/>
      <c r="W8251" s="28"/>
      <c r="X8251" s="28"/>
      <c r="Y8251" s="28"/>
    </row>
    <row r="8252" customFormat="false" ht="15.75" hidden="false" customHeight="false" outlineLevel="0" collapsed="false">
      <c r="A8252" s="37"/>
      <c r="B8252" s="37"/>
      <c r="C8252" s="40"/>
      <c r="D8252" s="40"/>
      <c r="E8252" s="37"/>
      <c r="F8252" s="34"/>
      <c r="G8252" s="34"/>
      <c r="H8252" s="34"/>
      <c r="I8252" s="34"/>
      <c r="J8252" s="35"/>
      <c r="K8252" s="34"/>
      <c r="L8252" s="34"/>
      <c r="M8252" s="34"/>
      <c r="N8252" s="34"/>
      <c r="O8252" s="34"/>
      <c r="P8252" s="34"/>
      <c r="Q8252" s="34"/>
      <c r="R8252" s="34"/>
      <c r="S8252" s="34"/>
      <c r="T8252" s="34"/>
      <c r="U8252" s="34"/>
      <c r="V8252" s="34"/>
      <c r="W8252" s="34"/>
      <c r="X8252" s="34"/>
      <c r="Y8252" s="34"/>
    </row>
    <row r="8253" customFormat="false" ht="15.75" hidden="false" customHeight="false" outlineLevel="0" collapsed="false">
      <c r="A8253" s="29"/>
      <c r="B8253" s="29"/>
      <c r="C8253" s="41"/>
      <c r="D8253" s="41"/>
      <c r="E8253" s="29"/>
      <c r="F8253" s="28"/>
      <c r="G8253" s="28"/>
      <c r="H8253" s="28"/>
      <c r="I8253" s="28"/>
      <c r="J8253" s="36"/>
      <c r="K8253" s="28"/>
      <c r="L8253" s="28"/>
      <c r="M8253" s="28"/>
      <c r="N8253" s="28"/>
      <c r="O8253" s="28"/>
      <c r="P8253" s="28"/>
      <c r="Q8253" s="28"/>
      <c r="R8253" s="28"/>
      <c r="S8253" s="28"/>
      <c r="T8253" s="28"/>
      <c r="U8253" s="28"/>
      <c r="V8253" s="28"/>
      <c r="W8253" s="28"/>
      <c r="X8253" s="28"/>
      <c r="Y8253" s="28"/>
    </row>
    <row r="8254" customFormat="false" ht="15.75" hidden="false" customHeight="false" outlineLevel="0" collapsed="false">
      <c r="A8254" s="37"/>
      <c r="B8254" s="37"/>
      <c r="C8254" s="40"/>
      <c r="D8254" s="40"/>
      <c r="E8254" s="37"/>
      <c r="F8254" s="34"/>
      <c r="G8254" s="34"/>
      <c r="H8254" s="34"/>
      <c r="I8254" s="34"/>
      <c r="J8254" s="35"/>
      <c r="K8254" s="34"/>
      <c r="L8254" s="34"/>
      <c r="M8254" s="34"/>
      <c r="N8254" s="34"/>
      <c r="O8254" s="34"/>
      <c r="P8254" s="34"/>
      <c r="Q8254" s="34"/>
      <c r="R8254" s="34"/>
      <c r="S8254" s="34"/>
      <c r="T8254" s="34"/>
      <c r="U8254" s="34"/>
      <c r="V8254" s="34"/>
      <c r="W8254" s="34"/>
      <c r="X8254" s="34"/>
      <c r="Y8254" s="34"/>
    </row>
    <row r="8255" customFormat="false" ht="15.75" hidden="false" customHeight="false" outlineLevel="0" collapsed="false">
      <c r="A8255" s="29"/>
      <c r="B8255" s="29"/>
      <c r="C8255" s="41"/>
      <c r="D8255" s="41"/>
      <c r="E8255" s="29"/>
      <c r="F8255" s="28"/>
      <c r="G8255" s="28"/>
      <c r="H8255" s="28"/>
      <c r="I8255" s="28"/>
      <c r="J8255" s="36"/>
      <c r="K8255" s="28"/>
      <c r="L8255" s="28"/>
      <c r="M8255" s="28"/>
      <c r="N8255" s="28"/>
      <c r="O8255" s="28"/>
      <c r="P8255" s="28"/>
      <c r="Q8255" s="28"/>
      <c r="R8255" s="28"/>
      <c r="S8255" s="28"/>
      <c r="T8255" s="28"/>
      <c r="U8255" s="28"/>
      <c r="V8255" s="28"/>
      <c r="W8255" s="28"/>
      <c r="X8255" s="28"/>
      <c r="Y8255" s="28"/>
    </row>
    <row r="8256" customFormat="false" ht="15.75" hidden="false" customHeight="false" outlineLevel="0" collapsed="false">
      <c r="A8256" s="37"/>
      <c r="B8256" s="37"/>
      <c r="C8256" s="40"/>
      <c r="D8256" s="40"/>
      <c r="E8256" s="37"/>
      <c r="F8256" s="34"/>
      <c r="G8256" s="34"/>
      <c r="H8256" s="34"/>
      <c r="I8256" s="34"/>
      <c r="J8256" s="35"/>
      <c r="K8256" s="34"/>
      <c r="L8256" s="34"/>
      <c r="M8256" s="34"/>
      <c r="N8256" s="34"/>
      <c r="O8256" s="34"/>
      <c r="P8256" s="34"/>
      <c r="Q8256" s="34"/>
      <c r="R8256" s="34"/>
      <c r="S8256" s="34"/>
      <c r="T8256" s="34"/>
      <c r="U8256" s="34"/>
      <c r="V8256" s="34"/>
      <c r="W8256" s="34"/>
      <c r="X8256" s="34"/>
      <c r="Y8256" s="34"/>
    </row>
    <row r="8257" customFormat="false" ht="15.75" hidden="false" customHeight="false" outlineLevel="0" collapsed="false">
      <c r="A8257" s="29"/>
      <c r="B8257" s="29"/>
      <c r="C8257" s="41"/>
      <c r="D8257" s="41"/>
      <c r="E8257" s="29"/>
      <c r="F8257" s="28"/>
      <c r="G8257" s="28"/>
      <c r="H8257" s="28"/>
      <c r="I8257" s="28"/>
      <c r="J8257" s="36"/>
      <c r="K8257" s="28"/>
      <c r="L8257" s="28"/>
      <c r="M8257" s="28"/>
      <c r="N8257" s="28"/>
      <c r="O8257" s="28"/>
      <c r="P8257" s="28"/>
      <c r="Q8257" s="28"/>
      <c r="R8257" s="28"/>
      <c r="S8257" s="28"/>
      <c r="T8257" s="28"/>
      <c r="U8257" s="28"/>
      <c r="V8257" s="28"/>
      <c r="W8257" s="28"/>
      <c r="X8257" s="28"/>
      <c r="Y8257" s="28"/>
    </row>
    <row r="8258" customFormat="false" ht="15.75" hidden="false" customHeight="false" outlineLevel="0" collapsed="false">
      <c r="A8258" s="37"/>
      <c r="B8258" s="37"/>
      <c r="C8258" s="40"/>
      <c r="D8258" s="40"/>
      <c r="E8258" s="37"/>
      <c r="F8258" s="34"/>
      <c r="G8258" s="34"/>
      <c r="H8258" s="34"/>
      <c r="I8258" s="34"/>
      <c r="J8258" s="35"/>
      <c r="K8258" s="34"/>
      <c r="L8258" s="34"/>
      <c r="M8258" s="34"/>
      <c r="N8258" s="34"/>
      <c r="O8258" s="34"/>
      <c r="P8258" s="34"/>
      <c r="Q8258" s="34"/>
      <c r="R8258" s="34"/>
      <c r="S8258" s="34"/>
      <c r="T8258" s="34"/>
      <c r="U8258" s="34"/>
      <c r="V8258" s="34"/>
      <c r="W8258" s="34"/>
      <c r="X8258" s="34"/>
      <c r="Y8258" s="34"/>
    </row>
    <row r="8259" customFormat="false" ht="15.75" hidden="false" customHeight="false" outlineLevel="0" collapsed="false">
      <c r="A8259" s="29"/>
      <c r="B8259" s="29"/>
      <c r="C8259" s="41"/>
      <c r="D8259" s="41"/>
      <c r="E8259" s="29"/>
      <c r="F8259" s="28"/>
      <c r="G8259" s="28"/>
      <c r="H8259" s="28"/>
      <c r="I8259" s="28"/>
      <c r="J8259" s="36"/>
      <c r="K8259" s="28"/>
      <c r="L8259" s="28"/>
      <c r="M8259" s="28"/>
      <c r="N8259" s="28"/>
      <c r="O8259" s="28"/>
      <c r="P8259" s="28"/>
      <c r="Q8259" s="28"/>
      <c r="R8259" s="28"/>
      <c r="S8259" s="28"/>
      <c r="T8259" s="28"/>
      <c r="U8259" s="28"/>
      <c r="V8259" s="28"/>
      <c r="W8259" s="28"/>
      <c r="X8259" s="28"/>
      <c r="Y8259" s="28"/>
    </row>
    <row r="8260" customFormat="false" ht="15.75" hidden="false" customHeight="false" outlineLevel="0" collapsed="false">
      <c r="A8260" s="37"/>
      <c r="B8260" s="37"/>
      <c r="C8260" s="40"/>
      <c r="D8260" s="40"/>
      <c r="E8260" s="37"/>
      <c r="F8260" s="34"/>
      <c r="G8260" s="34"/>
      <c r="H8260" s="34"/>
      <c r="I8260" s="34"/>
      <c r="J8260" s="35"/>
      <c r="K8260" s="34"/>
      <c r="L8260" s="34"/>
      <c r="M8260" s="34"/>
      <c r="N8260" s="34"/>
      <c r="O8260" s="34"/>
      <c r="P8260" s="34"/>
      <c r="Q8260" s="34"/>
      <c r="R8260" s="34"/>
      <c r="S8260" s="34"/>
      <c r="T8260" s="34"/>
      <c r="U8260" s="34"/>
      <c r="V8260" s="34"/>
      <c r="W8260" s="34"/>
      <c r="X8260" s="34"/>
      <c r="Y8260" s="34"/>
    </row>
    <row r="8261" customFormat="false" ht="15.75" hidden="false" customHeight="false" outlineLevel="0" collapsed="false">
      <c r="A8261" s="29"/>
      <c r="B8261" s="29"/>
      <c r="C8261" s="41"/>
      <c r="D8261" s="41"/>
      <c r="E8261" s="29"/>
      <c r="F8261" s="28"/>
      <c r="G8261" s="28"/>
      <c r="H8261" s="28"/>
      <c r="I8261" s="28"/>
      <c r="J8261" s="36"/>
      <c r="K8261" s="28"/>
      <c r="L8261" s="28"/>
      <c r="M8261" s="28"/>
      <c r="N8261" s="28"/>
      <c r="O8261" s="28"/>
      <c r="P8261" s="28"/>
      <c r="Q8261" s="28"/>
      <c r="R8261" s="28"/>
      <c r="S8261" s="28"/>
      <c r="T8261" s="28"/>
      <c r="U8261" s="28"/>
      <c r="V8261" s="28"/>
      <c r="W8261" s="28"/>
      <c r="X8261" s="28"/>
      <c r="Y8261" s="28"/>
    </row>
    <row r="8262" customFormat="false" ht="15.75" hidden="false" customHeight="false" outlineLevel="0" collapsed="false">
      <c r="A8262" s="37"/>
      <c r="B8262" s="37"/>
      <c r="C8262" s="40"/>
      <c r="D8262" s="40"/>
      <c r="E8262" s="37"/>
      <c r="F8262" s="34"/>
      <c r="G8262" s="34"/>
      <c r="H8262" s="34"/>
      <c r="I8262" s="34"/>
      <c r="J8262" s="35"/>
      <c r="K8262" s="34"/>
      <c r="L8262" s="34"/>
      <c r="M8262" s="34"/>
      <c r="N8262" s="34"/>
      <c r="O8262" s="34"/>
      <c r="P8262" s="34"/>
      <c r="Q8262" s="34"/>
      <c r="R8262" s="34"/>
      <c r="S8262" s="34"/>
      <c r="T8262" s="34"/>
      <c r="U8262" s="34"/>
      <c r="V8262" s="34"/>
      <c r="W8262" s="34"/>
      <c r="X8262" s="34"/>
      <c r="Y8262" s="34"/>
    </row>
    <row r="8263" customFormat="false" ht="15.75" hidden="false" customHeight="false" outlineLevel="0" collapsed="false">
      <c r="A8263" s="29"/>
      <c r="B8263" s="29"/>
      <c r="C8263" s="41"/>
      <c r="D8263" s="41"/>
      <c r="E8263" s="29"/>
      <c r="F8263" s="28"/>
      <c r="G8263" s="28"/>
      <c r="H8263" s="28"/>
      <c r="I8263" s="28"/>
      <c r="J8263" s="36"/>
      <c r="K8263" s="28"/>
      <c r="L8263" s="28"/>
      <c r="M8263" s="28"/>
      <c r="N8263" s="28"/>
      <c r="O8263" s="28"/>
      <c r="P8263" s="28"/>
      <c r="Q8263" s="28"/>
      <c r="R8263" s="28"/>
      <c r="S8263" s="28"/>
      <c r="T8263" s="28"/>
      <c r="U8263" s="28"/>
      <c r="V8263" s="28"/>
      <c r="W8263" s="28"/>
      <c r="X8263" s="28"/>
      <c r="Y8263" s="28"/>
    </row>
    <row r="8264" customFormat="false" ht="15.75" hidden="false" customHeight="false" outlineLevel="0" collapsed="false">
      <c r="A8264" s="37"/>
      <c r="B8264" s="37"/>
      <c r="C8264" s="40"/>
      <c r="D8264" s="40"/>
      <c r="E8264" s="37"/>
      <c r="F8264" s="34"/>
      <c r="G8264" s="34"/>
      <c r="H8264" s="34"/>
      <c r="I8264" s="34"/>
      <c r="J8264" s="35"/>
      <c r="K8264" s="34"/>
      <c r="L8264" s="34"/>
      <c r="M8264" s="34"/>
      <c r="N8264" s="34"/>
      <c r="O8264" s="34"/>
      <c r="P8264" s="34"/>
      <c r="Q8264" s="34"/>
      <c r="R8264" s="34"/>
      <c r="S8264" s="34"/>
      <c r="T8264" s="34"/>
      <c r="U8264" s="34"/>
      <c r="V8264" s="34"/>
      <c r="W8264" s="34"/>
      <c r="X8264" s="34"/>
      <c r="Y8264" s="34"/>
    </row>
    <row r="8265" customFormat="false" ht="15.75" hidden="false" customHeight="false" outlineLevel="0" collapsed="false">
      <c r="A8265" s="29"/>
      <c r="B8265" s="29"/>
      <c r="C8265" s="41"/>
      <c r="D8265" s="41"/>
      <c r="E8265" s="29"/>
      <c r="F8265" s="28"/>
      <c r="G8265" s="28"/>
      <c r="H8265" s="28"/>
      <c r="I8265" s="28"/>
      <c r="J8265" s="36"/>
      <c r="K8265" s="28"/>
      <c r="L8265" s="28"/>
      <c r="M8265" s="28"/>
      <c r="N8265" s="28"/>
      <c r="O8265" s="28"/>
      <c r="P8265" s="28"/>
      <c r="Q8265" s="28"/>
      <c r="R8265" s="28"/>
      <c r="S8265" s="28"/>
      <c r="T8265" s="28"/>
      <c r="U8265" s="28"/>
      <c r="V8265" s="28"/>
      <c r="W8265" s="28"/>
      <c r="X8265" s="28"/>
      <c r="Y8265" s="28"/>
    </row>
    <row r="8266" customFormat="false" ht="15.75" hidden="false" customHeight="false" outlineLevel="0" collapsed="false">
      <c r="A8266" s="37"/>
      <c r="B8266" s="37"/>
      <c r="C8266" s="40"/>
      <c r="D8266" s="40"/>
      <c r="E8266" s="37"/>
      <c r="F8266" s="34"/>
      <c r="G8266" s="34"/>
      <c r="H8266" s="34"/>
      <c r="I8266" s="34"/>
      <c r="J8266" s="35"/>
      <c r="K8266" s="34"/>
      <c r="L8266" s="34"/>
      <c r="M8266" s="34"/>
      <c r="N8266" s="34"/>
      <c r="O8266" s="34"/>
      <c r="P8266" s="34"/>
      <c r="Q8266" s="34"/>
      <c r="R8266" s="34"/>
      <c r="S8266" s="34"/>
      <c r="T8266" s="34"/>
      <c r="U8266" s="34"/>
      <c r="V8266" s="34"/>
      <c r="W8266" s="34"/>
      <c r="X8266" s="34"/>
      <c r="Y8266" s="34"/>
    </row>
    <row r="8267" customFormat="false" ht="15.75" hidden="false" customHeight="false" outlineLevel="0" collapsed="false">
      <c r="A8267" s="29"/>
      <c r="B8267" s="29"/>
      <c r="C8267" s="41"/>
      <c r="D8267" s="41"/>
      <c r="E8267" s="29"/>
      <c r="F8267" s="28"/>
      <c r="G8267" s="28"/>
      <c r="H8267" s="28"/>
      <c r="I8267" s="28"/>
      <c r="J8267" s="36"/>
      <c r="K8267" s="28"/>
      <c r="L8267" s="28"/>
      <c r="M8267" s="28"/>
      <c r="N8267" s="28"/>
      <c r="O8267" s="28"/>
      <c r="P8267" s="28"/>
      <c r="Q8267" s="28"/>
      <c r="R8267" s="28"/>
      <c r="S8267" s="28"/>
      <c r="T8267" s="28"/>
      <c r="U8267" s="28"/>
      <c r="V8267" s="28"/>
      <c r="W8267" s="28"/>
      <c r="X8267" s="28"/>
      <c r="Y8267" s="28"/>
    </row>
    <row r="8268" customFormat="false" ht="15.75" hidden="false" customHeight="false" outlineLevel="0" collapsed="false">
      <c r="A8268" s="37"/>
      <c r="B8268" s="37"/>
      <c r="C8268" s="40"/>
      <c r="D8268" s="40"/>
      <c r="E8268" s="37"/>
      <c r="F8268" s="34"/>
      <c r="G8268" s="34"/>
      <c r="H8268" s="34"/>
      <c r="I8268" s="34"/>
      <c r="J8268" s="35"/>
      <c r="K8268" s="34"/>
      <c r="L8268" s="34"/>
      <c r="M8268" s="34"/>
      <c r="N8268" s="34"/>
      <c r="O8268" s="34"/>
      <c r="P8268" s="34"/>
      <c r="Q8268" s="34"/>
      <c r="R8268" s="34"/>
      <c r="S8268" s="34"/>
      <c r="T8268" s="34"/>
      <c r="U8268" s="34"/>
      <c r="V8268" s="34"/>
      <c r="W8268" s="34"/>
      <c r="X8268" s="34"/>
      <c r="Y8268" s="34"/>
    </row>
    <row r="8269" customFormat="false" ht="15.75" hidden="false" customHeight="false" outlineLevel="0" collapsed="false">
      <c r="A8269" s="29"/>
      <c r="B8269" s="29"/>
      <c r="C8269" s="41"/>
      <c r="D8269" s="41"/>
      <c r="E8269" s="29"/>
      <c r="F8269" s="28"/>
      <c r="G8269" s="28"/>
      <c r="H8269" s="28"/>
      <c r="I8269" s="28"/>
      <c r="J8269" s="36"/>
      <c r="K8269" s="28"/>
      <c r="L8269" s="28"/>
      <c r="M8269" s="28"/>
      <c r="N8269" s="28"/>
      <c r="O8269" s="28"/>
      <c r="P8269" s="28"/>
      <c r="Q8269" s="28"/>
      <c r="R8269" s="28"/>
      <c r="S8269" s="28"/>
      <c r="T8269" s="28"/>
      <c r="U8269" s="28"/>
      <c r="V8269" s="28"/>
      <c r="W8269" s="28"/>
      <c r="X8269" s="28"/>
      <c r="Y8269" s="28"/>
    </row>
    <row r="8270" customFormat="false" ht="15.75" hidden="false" customHeight="false" outlineLevel="0" collapsed="false">
      <c r="A8270" s="37"/>
      <c r="B8270" s="37"/>
      <c r="C8270" s="40"/>
      <c r="D8270" s="40"/>
      <c r="E8270" s="37"/>
      <c r="F8270" s="34"/>
      <c r="G8270" s="34"/>
      <c r="H8270" s="34"/>
      <c r="I8270" s="34"/>
      <c r="J8270" s="35"/>
      <c r="K8270" s="34"/>
      <c r="L8270" s="34"/>
      <c r="M8270" s="34"/>
      <c r="N8270" s="34"/>
      <c r="O8270" s="34"/>
      <c r="P8270" s="34"/>
      <c r="Q8270" s="34"/>
      <c r="R8270" s="34"/>
      <c r="S8270" s="34"/>
      <c r="T8270" s="34"/>
      <c r="U8270" s="34"/>
      <c r="V8270" s="34"/>
      <c r="W8270" s="34"/>
      <c r="X8270" s="34"/>
      <c r="Y8270" s="34"/>
    </row>
    <row r="8271" customFormat="false" ht="15.75" hidden="false" customHeight="false" outlineLevel="0" collapsed="false">
      <c r="A8271" s="29"/>
      <c r="B8271" s="29"/>
      <c r="C8271" s="41"/>
      <c r="D8271" s="41"/>
      <c r="E8271" s="29"/>
      <c r="F8271" s="28"/>
      <c r="G8271" s="28"/>
      <c r="H8271" s="28"/>
      <c r="I8271" s="28"/>
      <c r="J8271" s="36"/>
      <c r="K8271" s="28"/>
      <c r="L8271" s="28"/>
      <c r="M8271" s="28"/>
      <c r="N8271" s="28"/>
      <c r="O8271" s="28"/>
      <c r="P8271" s="28"/>
      <c r="Q8271" s="28"/>
      <c r="R8271" s="28"/>
      <c r="S8271" s="28"/>
      <c r="T8271" s="28"/>
      <c r="U8271" s="28"/>
      <c r="V8271" s="28"/>
      <c r="W8271" s="28"/>
      <c r="X8271" s="28"/>
      <c r="Y8271" s="28"/>
    </row>
    <row r="8272" customFormat="false" ht="15.75" hidden="false" customHeight="false" outlineLevel="0" collapsed="false">
      <c r="A8272" s="37"/>
      <c r="B8272" s="37"/>
      <c r="C8272" s="40"/>
      <c r="D8272" s="40"/>
      <c r="E8272" s="37"/>
      <c r="F8272" s="34"/>
      <c r="G8272" s="34"/>
      <c r="H8272" s="34"/>
      <c r="I8272" s="34"/>
      <c r="J8272" s="35"/>
      <c r="K8272" s="34"/>
      <c r="L8272" s="34"/>
      <c r="M8272" s="34"/>
      <c r="N8272" s="34"/>
      <c r="O8272" s="34"/>
      <c r="P8272" s="34"/>
      <c r="Q8272" s="34"/>
      <c r="R8272" s="34"/>
      <c r="S8272" s="34"/>
      <c r="T8272" s="34"/>
      <c r="U8272" s="34"/>
      <c r="V8272" s="34"/>
      <c r="W8272" s="34"/>
      <c r="X8272" s="34"/>
      <c r="Y8272" s="34"/>
    </row>
    <row r="8273" customFormat="false" ht="15.75" hidden="false" customHeight="false" outlineLevel="0" collapsed="false">
      <c r="A8273" s="29"/>
      <c r="B8273" s="29"/>
      <c r="C8273" s="41"/>
      <c r="D8273" s="41"/>
      <c r="E8273" s="29"/>
      <c r="F8273" s="28"/>
      <c r="G8273" s="28"/>
      <c r="H8273" s="28"/>
      <c r="I8273" s="28"/>
      <c r="J8273" s="36"/>
      <c r="K8273" s="28"/>
      <c r="L8273" s="28"/>
      <c r="M8273" s="28"/>
      <c r="N8273" s="28"/>
      <c r="O8273" s="28"/>
      <c r="P8273" s="28"/>
      <c r="Q8273" s="28"/>
      <c r="R8273" s="28"/>
      <c r="S8273" s="28"/>
      <c r="T8273" s="28"/>
      <c r="U8273" s="28"/>
      <c r="V8273" s="28"/>
      <c r="W8273" s="28"/>
      <c r="X8273" s="28"/>
      <c r="Y8273" s="28"/>
    </row>
    <row r="8274" customFormat="false" ht="15.75" hidden="false" customHeight="false" outlineLevel="0" collapsed="false">
      <c r="A8274" s="37"/>
      <c r="B8274" s="37"/>
      <c r="C8274" s="40"/>
      <c r="D8274" s="40"/>
      <c r="E8274" s="37"/>
      <c r="F8274" s="34"/>
      <c r="G8274" s="34"/>
      <c r="H8274" s="34"/>
      <c r="I8274" s="34"/>
      <c r="J8274" s="35"/>
      <c r="K8274" s="34"/>
      <c r="L8274" s="34"/>
      <c r="M8274" s="34"/>
      <c r="N8274" s="34"/>
      <c r="O8274" s="34"/>
      <c r="P8274" s="34"/>
      <c r="Q8274" s="34"/>
      <c r="R8274" s="34"/>
      <c r="S8274" s="34"/>
      <c r="T8274" s="34"/>
      <c r="U8274" s="34"/>
      <c r="V8274" s="34"/>
      <c r="W8274" s="34"/>
      <c r="X8274" s="34"/>
      <c r="Y8274" s="34"/>
    </row>
    <row r="8275" customFormat="false" ht="15.75" hidden="false" customHeight="false" outlineLevel="0" collapsed="false">
      <c r="A8275" s="29"/>
      <c r="B8275" s="29"/>
      <c r="C8275" s="41"/>
      <c r="D8275" s="41"/>
      <c r="E8275" s="29"/>
      <c r="F8275" s="28"/>
      <c r="G8275" s="28"/>
      <c r="H8275" s="28"/>
      <c r="I8275" s="28"/>
      <c r="J8275" s="36"/>
      <c r="K8275" s="28"/>
      <c r="L8275" s="28"/>
      <c r="M8275" s="28"/>
      <c r="N8275" s="28"/>
      <c r="O8275" s="28"/>
      <c r="P8275" s="28"/>
      <c r="Q8275" s="28"/>
      <c r="R8275" s="28"/>
      <c r="S8275" s="28"/>
      <c r="T8275" s="28"/>
      <c r="U8275" s="28"/>
      <c r="V8275" s="28"/>
      <c r="W8275" s="28"/>
      <c r="X8275" s="28"/>
      <c r="Y8275" s="28"/>
    </row>
    <row r="8276" customFormat="false" ht="15.75" hidden="false" customHeight="false" outlineLevel="0" collapsed="false">
      <c r="A8276" s="37"/>
      <c r="B8276" s="37"/>
      <c r="C8276" s="40"/>
      <c r="D8276" s="40"/>
      <c r="E8276" s="37"/>
      <c r="F8276" s="34"/>
      <c r="G8276" s="34"/>
      <c r="H8276" s="34"/>
      <c r="I8276" s="34"/>
      <c r="J8276" s="35"/>
      <c r="K8276" s="34"/>
      <c r="L8276" s="34"/>
      <c r="M8276" s="34"/>
      <c r="N8276" s="34"/>
      <c r="O8276" s="34"/>
      <c r="P8276" s="34"/>
      <c r="Q8276" s="34"/>
      <c r="R8276" s="34"/>
      <c r="S8276" s="34"/>
      <c r="T8276" s="34"/>
      <c r="U8276" s="34"/>
      <c r="V8276" s="34"/>
      <c r="W8276" s="34"/>
      <c r="X8276" s="34"/>
      <c r="Y8276" s="34"/>
    </row>
    <row r="8277" customFormat="false" ht="15.75" hidden="false" customHeight="false" outlineLevel="0" collapsed="false">
      <c r="A8277" s="29"/>
      <c r="B8277" s="29"/>
      <c r="C8277" s="41"/>
      <c r="D8277" s="41"/>
      <c r="E8277" s="29"/>
      <c r="F8277" s="28"/>
      <c r="G8277" s="28"/>
      <c r="H8277" s="28"/>
      <c r="I8277" s="28"/>
      <c r="J8277" s="36"/>
      <c r="K8277" s="28"/>
      <c r="L8277" s="28"/>
      <c r="M8277" s="28"/>
      <c r="N8277" s="28"/>
      <c r="O8277" s="28"/>
      <c r="P8277" s="28"/>
      <c r="Q8277" s="28"/>
      <c r="R8277" s="28"/>
      <c r="S8277" s="28"/>
      <c r="T8277" s="28"/>
      <c r="U8277" s="28"/>
      <c r="V8277" s="28"/>
      <c r="W8277" s="28"/>
      <c r="X8277" s="28"/>
      <c r="Y8277" s="28"/>
    </row>
    <row r="8278" customFormat="false" ht="15.75" hidden="false" customHeight="false" outlineLevel="0" collapsed="false">
      <c r="A8278" s="37"/>
      <c r="B8278" s="37"/>
      <c r="C8278" s="40"/>
      <c r="D8278" s="40"/>
      <c r="E8278" s="37"/>
      <c r="F8278" s="34"/>
      <c r="G8278" s="34"/>
      <c r="H8278" s="34"/>
      <c r="I8278" s="34"/>
      <c r="J8278" s="35"/>
      <c r="K8278" s="34"/>
      <c r="L8278" s="34"/>
      <c r="M8278" s="34"/>
      <c r="N8278" s="34"/>
      <c r="O8278" s="34"/>
      <c r="P8278" s="34"/>
      <c r="Q8278" s="34"/>
      <c r="R8278" s="34"/>
      <c r="S8278" s="34"/>
      <c r="T8278" s="34"/>
      <c r="U8278" s="34"/>
      <c r="V8278" s="34"/>
      <c r="W8278" s="34"/>
      <c r="X8278" s="34"/>
      <c r="Y8278" s="34"/>
    </row>
    <row r="8279" customFormat="false" ht="15.75" hidden="false" customHeight="false" outlineLevel="0" collapsed="false">
      <c r="A8279" s="29"/>
      <c r="B8279" s="29"/>
      <c r="C8279" s="41"/>
      <c r="D8279" s="41"/>
      <c r="E8279" s="29"/>
      <c r="F8279" s="28"/>
      <c r="G8279" s="28"/>
      <c r="H8279" s="28"/>
      <c r="I8279" s="28"/>
      <c r="J8279" s="36"/>
      <c r="K8279" s="28"/>
      <c r="L8279" s="28"/>
      <c r="M8279" s="28"/>
      <c r="N8279" s="28"/>
      <c r="O8279" s="28"/>
      <c r="P8279" s="28"/>
      <c r="Q8279" s="28"/>
      <c r="R8279" s="28"/>
      <c r="S8279" s="28"/>
      <c r="T8279" s="28"/>
      <c r="U8279" s="28"/>
      <c r="V8279" s="28"/>
      <c r="W8279" s="28"/>
      <c r="X8279" s="28"/>
      <c r="Y8279" s="28"/>
    </row>
    <row r="8280" customFormat="false" ht="15.75" hidden="false" customHeight="false" outlineLevel="0" collapsed="false">
      <c r="A8280" s="37"/>
      <c r="B8280" s="37"/>
      <c r="C8280" s="40"/>
      <c r="D8280" s="40"/>
      <c r="E8280" s="37"/>
      <c r="F8280" s="34"/>
      <c r="G8280" s="34"/>
      <c r="H8280" s="34"/>
      <c r="I8280" s="34"/>
      <c r="J8280" s="35"/>
      <c r="K8280" s="34"/>
      <c r="L8280" s="34"/>
      <c r="M8280" s="34"/>
      <c r="N8280" s="34"/>
      <c r="O8280" s="34"/>
      <c r="P8280" s="34"/>
      <c r="Q8280" s="34"/>
      <c r="R8280" s="34"/>
      <c r="S8280" s="34"/>
      <c r="T8280" s="34"/>
      <c r="U8280" s="34"/>
      <c r="V8280" s="34"/>
      <c r="W8280" s="34"/>
      <c r="X8280" s="34"/>
      <c r="Y8280" s="34"/>
    </row>
    <row r="8281" customFormat="false" ht="15.75" hidden="false" customHeight="false" outlineLevel="0" collapsed="false">
      <c r="A8281" s="29"/>
      <c r="B8281" s="29"/>
      <c r="C8281" s="41"/>
      <c r="D8281" s="41"/>
      <c r="E8281" s="29"/>
      <c r="F8281" s="28"/>
      <c r="G8281" s="28"/>
      <c r="H8281" s="28"/>
      <c r="I8281" s="28"/>
      <c r="J8281" s="36"/>
      <c r="K8281" s="28"/>
      <c r="L8281" s="28"/>
      <c r="M8281" s="28"/>
      <c r="N8281" s="28"/>
      <c r="O8281" s="28"/>
      <c r="P8281" s="28"/>
      <c r="Q8281" s="28"/>
      <c r="R8281" s="28"/>
      <c r="S8281" s="28"/>
      <c r="T8281" s="28"/>
      <c r="U8281" s="28"/>
      <c r="V8281" s="28"/>
      <c r="W8281" s="28"/>
      <c r="X8281" s="28"/>
      <c r="Y8281" s="28"/>
    </row>
    <row r="8282" customFormat="false" ht="15.75" hidden="false" customHeight="false" outlineLevel="0" collapsed="false">
      <c r="A8282" s="37"/>
      <c r="B8282" s="37"/>
      <c r="C8282" s="40"/>
      <c r="D8282" s="40"/>
      <c r="E8282" s="37"/>
      <c r="F8282" s="34"/>
      <c r="G8282" s="34"/>
      <c r="H8282" s="34"/>
      <c r="I8282" s="34"/>
      <c r="J8282" s="35"/>
      <c r="K8282" s="34"/>
      <c r="L8282" s="34"/>
      <c r="M8282" s="34"/>
      <c r="N8282" s="34"/>
      <c r="O8282" s="34"/>
      <c r="P8282" s="34"/>
      <c r="Q8282" s="34"/>
      <c r="R8282" s="34"/>
      <c r="S8282" s="34"/>
      <c r="T8282" s="34"/>
      <c r="U8282" s="34"/>
      <c r="V8282" s="34"/>
      <c r="W8282" s="34"/>
      <c r="X8282" s="34"/>
      <c r="Y8282" s="34"/>
    </row>
    <row r="8283" customFormat="false" ht="15.75" hidden="false" customHeight="false" outlineLevel="0" collapsed="false">
      <c r="A8283" s="29"/>
      <c r="B8283" s="29"/>
      <c r="C8283" s="41"/>
      <c r="D8283" s="41"/>
      <c r="E8283" s="29"/>
      <c r="F8283" s="28"/>
      <c r="G8283" s="28"/>
      <c r="H8283" s="28"/>
      <c r="I8283" s="28"/>
      <c r="J8283" s="36"/>
      <c r="K8283" s="28"/>
      <c r="L8283" s="28"/>
      <c r="M8283" s="28"/>
      <c r="N8283" s="28"/>
      <c r="O8283" s="28"/>
      <c r="P8283" s="28"/>
      <c r="Q8283" s="28"/>
      <c r="R8283" s="28"/>
      <c r="S8283" s="28"/>
      <c r="T8283" s="28"/>
      <c r="U8283" s="28"/>
      <c r="V8283" s="28"/>
      <c r="W8283" s="28"/>
      <c r="X8283" s="28"/>
      <c r="Y8283" s="28"/>
    </row>
    <row r="8284" customFormat="false" ht="15.75" hidden="false" customHeight="false" outlineLevel="0" collapsed="false">
      <c r="A8284" s="37"/>
      <c r="B8284" s="37"/>
      <c r="C8284" s="40"/>
      <c r="D8284" s="40"/>
      <c r="E8284" s="37"/>
      <c r="F8284" s="34"/>
      <c r="G8284" s="34"/>
      <c r="H8284" s="34"/>
      <c r="I8284" s="34"/>
      <c r="J8284" s="35"/>
      <c r="K8284" s="34"/>
      <c r="L8284" s="34"/>
      <c r="M8284" s="34"/>
      <c r="N8284" s="34"/>
      <c r="O8284" s="34"/>
      <c r="P8284" s="34"/>
      <c r="Q8284" s="34"/>
      <c r="R8284" s="34"/>
      <c r="S8284" s="34"/>
      <c r="T8284" s="34"/>
      <c r="U8284" s="34"/>
      <c r="V8284" s="34"/>
      <c r="W8284" s="34"/>
      <c r="X8284" s="34"/>
      <c r="Y8284" s="34"/>
    </row>
    <row r="8285" customFormat="false" ht="15.75" hidden="false" customHeight="false" outlineLevel="0" collapsed="false">
      <c r="A8285" s="29"/>
      <c r="B8285" s="29"/>
      <c r="C8285" s="41"/>
      <c r="D8285" s="41"/>
      <c r="E8285" s="29"/>
      <c r="F8285" s="28"/>
      <c r="G8285" s="28"/>
      <c r="H8285" s="28"/>
      <c r="I8285" s="28"/>
      <c r="J8285" s="36"/>
      <c r="K8285" s="28"/>
      <c r="L8285" s="28"/>
      <c r="M8285" s="28"/>
      <c r="N8285" s="28"/>
      <c r="O8285" s="28"/>
      <c r="P8285" s="28"/>
      <c r="Q8285" s="28"/>
      <c r="R8285" s="28"/>
      <c r="S8285" s="28"/>
      <c r="T8285" s="28"/>
      <c r="U8285" s="28"/>
      <c r="V8285" s="28"/>
      <c r="W8285" s="28"/>
      <c r="X8285" s="28"/>
      <c r="Y8285" s="28"/>
    </row>
    <row r="8286" customFormat="false" ht="15.75" hidden="false" customHeight="false" outlineLevel="0" collapsed="false">
      <c r="A8286" s="37"/>
      <c r="B8286" s="37"/>
      <c r="C8286" s="40"/>
      <c r="D8286" s="40"/>
      <c r="E8286" s="37"/>
      <c r="F8286" s="34"/>
      <c r="G8286" s="34"/>
      <c r="H8286" s="34"/>
      <c r="I8286" s="34"/>
      <c r="J8286" s="35"/>
      <c r="K8286" s="34"/>
      <c r="L8286" s="34"/>
      <c r="M8286" s="34"/>
      <c r="N8286" s="34"/>
      <c r="O8286" s="34"/>
      <c r="P8286" s="34"/>
      <c r="Q8286" s="34"/>
      <c r="R8286" s="34"/>
      <c r="S8286" s="34"/>
      <c r="T8286" s="34"/>
      <c r="U8286" s="34"/>
      <c r="V8286" s="34"/>
      <c r="W8286" s="34"/>
      <c r="X8286" s="34"/>
      <c r="Y8286" s="34"/>
    </row>
    <row r="8287" customFormat="false" ht="15.75" hidden="false" customHeight="false" outlineLevel="0" collapsed="false">
      <c r="A8287" s="29"/>
      <c r="B8287" s="29"/>
      <c r="C8287" s="41"/>
      <c r="D8287" s="41"/>
      <c r="E8287" s="29"/>
      <c r="F8287" s="28"/>
      <c r="G8287" s="28"/>
      <c r="H8287" s="28"/>
      <c r="I8287" s="28"/>
      <c r="J8287" s="36"/>
      <c r="K8287" s="28"/>
      <c r="L8287" s="28"/>
      <c r="M8287" s="28"/>
      <c r="N8287" s="28"/>
      <c r="O8287" s="28"/>
      <c r="P8287" s="28"/>
      <c r="Q8287" s="28"/>
      <c r="R8287" s="28"/>
      <c r="S8287" s="28"/>
      <c r="T8287" s="28"/>
      <c r="U8287" s="28"/>
      <c r="V8287" s="28"/>
      <c r="W8287" s="28"/>
      <c r="X8287" s="28"/>
      <c r="Y8287" s="28"/>
    </row>
    <row r="8288" customFormat="false" ht="15.75" hidden="false" customHeight="false" outlineLevel="0" collapsed="false">
      <c r="A8288" s="37"/>
      <c r="B8288" s="37"/>
      <c r="C8288" s="40"/>
      <c r="D8288" s="40"/>
      <c r="E8288" s="37"/>
      <c r="F8288" s="34"/>
      <c r="G8288" s="34"/>
      <c r="H8288" s="34"/>
      <c r="I8288" s="34"/>
      <c r="J8288" s="35"/>
      <c r="K8288" s="34"/>
      <c r="L8288" s="34"/>
      <c r="M8288" s="34"/>
      <c r="N8288" s="34"/>
      <c r="O8288" s="34"/>
      <c r="P8288" s="34"/>
      <c r="Q8288" s="34"/>
      <c r="R8288" s="34"/>
      <c r="S8288" s="34"/>
      <c r="T8288" s="34"/>
      <c r="U8288" s="34"/>
      <c r="V8288" s="34"/>
      <c r="W8288" s="34"/>
      <c r="X8288" s="34"/>
      <c r="Y8288" s="34"/>
    </row>
    <row r="8289" customFormat="false" ht="15.75" hidden="false" customHeight="false" outlineLevel="0" collapsed="false">
      <c r="A8289" s="29"/>
      <c r="B8289" s="29"/>
      <c r="C8289" s="41"/>
      <c r="D8289" s="41"/>
      <c r="E8289" s="29"/>
      <c r="F8289" s="28"/>
      <c r="G8289" s="28"/>
      <c r="H8289" s="28"/>
      <c r="I8289" s="28"/>
      <c r="J8289" s="36"/>
      <c r="K8289" s="28"/>
      <c r="L8289" s="28"/>
      <c r="M8289" s="28"/>
      <c r="N8289" s="28"/>
      <c r="O8289" s="28"/>
      <c r="P8289" s="28"/>
      <c r="Q8289" s="28"/>
      <c r="R8289" s="28"/>
      <c r="S8289" s="28"/>
      <c r="T8289" s="28"/>
      <c r="U8289" s="28"/>
      <c r="V8289" s="28"/>
      <c r="W8289" s="28"/>
      <c r="X8289" s="28"/>
      <c r="Y8289" s="28"/>
    </row>
    <row r="8290" customFormat="false" ht="15.75" hidden="false" customHeight="false" outlineLevel="0" collapsed="false">
      <c r="A8290" s="37"/>
      <c r="B8290" s="37"/>
      <c r="C8290" s="40"/>
      <c r="D8290" s="40"/>
      <c r="E8290" s="37"/>
      <c r="F8290" s="34"/>
      <c r="G8290" s="34"/>
      <c r="H8290" s="34"/>
      <c r="I8290" s="34"/>
      <c r="J8290" s="35"/>
      <c r="K8290" s="34"/>
      <c r="L8290" s="34"/>
      <c r="M8290" s="34"/>
      <c r="N8290" s="34"/>
      <c r="O8290" s="34"/>
      <c r="P8290" s="34"/>
      <c r="Q8290" s="34"/>
      <c r="R8290" s="34"/>
      <c r="S8290" s="34"/>
      <c r="T8290" s="34"/>
      <c r="U8290" s="34"/>
      <c r="V8290" s="34"/>
      <c r="W8290" s="34"/>
      <c r="X8290" s="34"/>
      <c r="Y8290" s="34"/>
    </row>
    <row r="8291" customFormat="false" ht="15.75" hidden="false" customHeight="false" outlineLevel="0" collapsed="false">
      <c r="A8291" s="29"/>
      <c r="B8291" s="29"/>
      <c r="C8291" s="41"/>
      <c r="D8291" s="41"/>
      <c r="E8291" s="29"/>
      <c r="F8291" s="28"/>
      <c r="G8291" s="28"/>
      <c r="H8291" s="28"/>
      <c r="I8291" s="28"/>
      <c r="J8291" s="36"/>
      <c r="K8291" s="28"/>
      <c r="L8291" s="28"/>
      <c r="M8291" s="28"/>
      <c r="N8291" s="28"/>
      <c r="O8291" s="28"/>
      <c r="P8291" s="28"/>
      <c r="Q8291" s="28"/>
      <c r="R8291" s="28"/>
      <c r="S8291" s="28"/>
      <c r="T8291" s="28"/>
      <c r="U8291" s="28"/>
      <c r="V8291" s="28"/>
      <c r="W8291" s="28"/>
      <c r="X8291" s="28"/>
      <c r="Y8291" s="28"/>
    </row>
    <row r="8292" customFormat="false" ht="15.75" hidden="false" customHeight="false" outlineLevel="0" collapsed="false">
      <c r="A8292" s="37"/>
      <c r="B8292" s="37"/>
      <c r="C8292" s="40"/>
      <c r="D8292" s="40"/>
      <c r="E8292" s="37"/>
      <c r="F8292" s="34"/>
      <c r="G8292" s="34"/>
      <c r="H8292" s="34"/>
      <c r="I8292" s="34"/>
      <c r="J8292" s="35"/>
      <c r="K8292" s="34"/>
      <c r="L8292" s="34"/>
      <c r="M8292" s="34"/>
      <c r="N8292" s="34"/>
      <c r="O8292" s="34"/>
      <c r="P8292" s="34"/>
      <c r="Q8292" s="34"/>
      <c r="R8292" s="34"/>
      <c r="S8292" s="34"/>
      <c r="T8292" s="34"/>
      <c r="U8292" s="34"/>
      <c r="V8292" s="34"/>
      <c r="W8292" s="34"/>
      <c r="X8292" s="34"/>
      <c r="Y8292" s="34"/>
    </row>
    <row r="8293" customFormat="false" ht="15.75" hidden="false" customHeight="false" outlineLevel="0" collapsed="false">
      <c r="A8293" s="29"/>
      <c r="B8293" s="29"/>
      <c r="C8293" s="41"/>
      <c r="D8293" s="41"/>
      <c r="E8293" s="29"/>
      <c r="F8293" s="28"/>
      <c r="G8293" s="28"/>
      <c r="H8293" s="28"/>
      <c r="I8293" s="28"/>
      <c r="J8293" s="36"/>
      <c r="K8293" s="28"/>
      <c r="L8293" s="28"/>
      <c r="M8293" s="28"/>
      <c r="N8293" s="28"/>
      <c r="O8293" s="28"/>
      <c r="P8293" s="28"/>
      <c r="Q8293" s="28"/>
      <c r="R8293" s="28"/>
      <c r="S8293" s="28"/>
      <c r="T8293" s="28"/>
      <c r="U8293" s="28"/>
      <c r="V8293" s="28"/>
      <c r="W8293" s="28"/>
      <c r="X8293" s="28"/>
      <c r="Y8293" s="28"/>
    </row>
    <row r="8294" customFormat="false" ht="15.75" hidden="false" customHeight="false" outlineLevel="0" collapsed="false">
      <c r="A8294" s="37"/>
      <c r="B8294" s="37"/>
      <c r="C8294" s="40"/>
      <c r="D8294" s="40"/>
      <c r="E8294" s="37"/>
      <c r="F8294" s="34"/>
      <c r="G8294" s="34"/>
      <c r="H8294" s="34"/>
      <c r="I8294" s="34"/>
      <c r="J8294" s="35"/>
      <c r="K8294" s="34"/>
      <c r="L8294" s="34"/>
      <c r="M8294" s="34"/>
      <c r="N8294" s="34"/>
      <c r="O8294" s="34"/>
      <c r="P8294" s="34"/>
      <c r="Q8294" s="34"/>
      <c r="R8294" s="34"/>
      <c r="S8294" s="34"/>
      <c r="T8294" s="34"/>
      <c r="U8294" s="34"/>
      <c r="V8294" s="34"/>
      <c r="W8294" s="34"/>
      <c r="X8294" s="34"/>
      <c r="Y8294" s="34"/>
    </row>
    <row r="8295" customFormat="false" ht="15.75" hidden="false" customHeight="false" outlineLevel="0" collapsed="false">
      <c r="A8295" s="29"/>
      <c r="B8295" s="29"/>
      <c r="C8295" s="41"/>
      <c r="D8295" s="41"/>
      <c r="E8295" s="29"/>
      <c r="F8295" s="28"/>
      <c r="G8295" s="28"/>
      <c r="H8295" s="28"/>
      <c r="I8295" s="28"/>
      <c r="J8295" s="36"/>
      <c r="K8295" s="28"/>
      <c r="L8295" s="28"/>
      <c r="M8295" s="28"/>
      <c r="N8295" s="28"/>
      <c r="O8295" s="28"/>
      <c r="P8295" s="28"/>
      <c r="Q8295" s="28"/>
      <c r="R8295" s="28"/>
      <c r="S8295" s="28"/>
      <c r="T8295" s="28"/>
      <c r="U8295" s="28"/>
      <c r="V8295" s="28"/>
      <c r="W8295" s="28"/>
      <c r="X8295" s="28"/>
      <c r="Y8295" s="28"/>
    </row>
    <row r="8296" customFormat="false" ht="15.75" hidden="false" customHeight="false" outlineLevel="0" collapsed="false">
      <c r="A8296" s="37"/>
      <c r="B8296" s="37"/>
      <c r="C8296" s="40"/>
      <c r="D8296" s="40"/>
      <c r="E8296" s="37"/>
      <c r="F8296" s="34"/>
      <c r="G8296" s="34"/>
      <c r="H8296" s="34"/>
      <c r="I8296" s="34"/>
      <c r="J8296" s="35"/>
      <c r="K8296" s="34"/>
      <c r="L8296" s="34"/>
      <c r="M8296" s="34"/>
      <c r="N8296" s="34"/>
      <c r="O8296" s="34"/>
      <c r="P8296" s="34"/>
      <c r="Q8296" s="34"/>
      <c r="R8296" s="34"/>
      <c r="S8296" s="34"/>
      <c r="T8296" s="34"/>
      <c r="U8296" s="34"/>
      <c r="V8296" s="34"/>
      <c r="W8296" s="34"/>
      <c r="X8296" s="34"/>
      <c r="Y8296" s="34"/>
    </row>
    <row r="8297" customFormat="false" ht="15.75" hidden="false" customHeight="false" outlineLevel="0" collapsed="false">
      <c r="A8297" s="29"/>
      <c r="B8297" s="29"/>
      <c r="C8297" s="41"/>
      <c r="D8297" s="41"/>
      <c r="E8297" s="29"/>
      <c r="F8297" s="28"/>
      <c r="G8297" s="28"/>
      <c r="H8297" s="28"/>
      <c r="I8297" s="28"/>
      <c r="J8297" s="36"/>
      <c r="K8297" s="28"/>
      <c r="L8297" s="28"/>
      <c r="M8297" s="28"/>
      <c r="N8297" s="28"/>
      <c r="O8297" s="28"/>
      <c r="P8297" s="28"/>
      <c r="Q8297" s="28"/>
      <c r="R8297" s="28"/>
      <c r="S8297" s="28"/>
      <c r="T8297" s="28"/>
      <c r="U8297" s="28"/>
      <c r="V8297" s="28"/>
      <c r="W8297" s="28"/>
      <c r="X8297" s="28"/>
      <c r="Y8297" s="28"/>
    </row>
    <row r="8298" customFormat="false" ht="15.75" hidden="false" customHeight="false" outlineLevel="0" collapsed="false">
      <c r="A8298" s="37"/>
      <c r="B8298" s="37"/>
      <c r="C8298" s="40"/>
      <c r="D8298" s="40"/>
      <c r="E8298" s="37"/>
      <c r="F8298" s="34"/>
      <c r="G8298" s="34"/>
      <c r="H8298" s="34"/>
      <c r="I8298" s="34"/>
      <c r="J8298" s="35"/>
      <c r="K8298" s="34"/>
      <c r="L8298" s="34"/>
      <c r="M8298" s="34"/>
      <c r="N8298" s="34"/>
      <c r="O8298" s="34"/>
      <c r="P8298" s="34"/>
      <c r="Q8298" s="34"/>
      <c r="R8298" s="34"/>
      <c r="S8298" s="34"/>
      <c r="T8298" s="34"/>
      <c r="U8298" s="34"/>
      <c r="V8298" s="34"/>
      <c r="W8298" s="34"/>
      <c r="X8298" s="34"/>
      <c r="Y8298" s="34"/>
    </row>
    <row r="8299" customFormat="false" ht="15.75" hidden="false" customHeight="false" outlineLevel="0" collapsed="false">
      <c r="A8299" s="29"/>
      <c r="B8299" s="29"/>
      <c r="C8299" s="41"/>
      <c r="D8299" s="41"/>
      <c r="E8299" s="29"/>
      <c r="F8299" s="28"/>
      <c r="G8299" s="28"/>
      <c r="H8299" s="28"/>
      <c r="I8299" s="28"/>
      <c r="J8299" s="36"/>
      <c r="K8299" s="28"/>
      <c r="L8299" s="28"/>
      <c r="M8299" s="28"/>
      <c r="N8299" s="28"/>
      <c r="O8299" s="28"/>
      <c r="P8299" s="28"/>
      <c r="Q8299" s="28"/>
      <c r="R8299" s="28"/>
      <c r="S8299" s="28"/>
      <c r="T8299" s="28"/>
      <c r="U8299" s="28"/>
      <c r="V8299" s="28"/>
      <c r="W8299" s="28"/>
      <c r="X8299" s="28"/>
      <c r="Y8299" s="28"/>
    </row>
    <row r="8300" customFormat="false" ht="15.75" hidden="false" customHeight="false" outlineLevel="0" collapsed="false">
      <c r="A8300" s="37"/>
      <c r="B8300" s="37"/>
      <c r="C8300" s="40"/>
      <c r="D8300" s="40"/>
      <c r="E8300" s="37"/>
      <c r="F8300" s="34"/>
      <c r="G8300" s="34"/>
      <c r="H8300" s="34"/>
      <c r="I8300" s="34"/>
      <c r="J8300" s="35"/>
      <c r="K8300" s="34"/>
      <c r="L8300" s="34"/>
      <c r="M8300" s="34"/>
      <c r="N8300" s="34"/>
      <c r="O8300" s="34"/>
      <c r="P8300" s="34"/>
      <c r="Q8300" s="34"/>
      <c r="R8300" s="34"/>
      <c r="S8300" s="34"/>
      <c r="T8300" s="34"/>
      <c r="U8300" s="34"/>
      <c r="V8300" s="34"/>
      <c r="W8300" s="34"/>
      <c r="X8300" s="34"/>
      <c r="Y8300" s="34"/>
    </row>
    <row r="8301" customFormat="false" ht="15.75" hidden="false" customHeight="false" outlineLevel="0" collapsed="false">
      <c r="A8301" s="29"/>
      <c r="B8301" s="29"/>
      <c r="C8301" s="41"/>
      <c r="D8301" s="41"/>
      <c r="E8301" s="29"/>
      <c r="F8301" s="28"/>
      <c r="G8301" s="28"/>
      <c r="H8301" s="28"/>
      <c r="I8301" s="28"/>
      <c r="J8301" s="36"/>
      <c r="K8301" s="28"/>
      <c r="L8301" s="28"/>
      <c r="M8301" s="28"/>
      <c r="N8301" s="28"/>
      <c r="O8301" s="28"/>
      <c r="P8301" s="28"/>
      <c r="Q8301" s="28"/>
      <c r="R8301" s="28"/>
      <c r="S8301" s="28"/>
      <c r="T8301" s="28"/>
      <c r="U8301" s="28"/>
      <c r="V8301" s="28"/>
      <c r="W8301" s="28"/>
      <c r="X8301" s="28"/>
      <c r="Y8301" s="28"/>
    </row>
    <row r="8302" customFormat="false" ht="15.75" hidden="false" customHeight="false" outlineLevel="0" collapsed="false">
      <c r="A8302" s="37"/>
      <c r="B8302" s="37"/>
      <c r="C8302" s="40"/>
      <c r="D8302" s="40"/>
      <c r="E8302" s="37"/>
      <c r="F8302" s="34"/>
      <c r="G8302" s="34"/>
      <c r="H8302" s="34"/>
      <c r="I8302" s="34"/>
      <c r="J8302" s="35"/>
      <c r="K8302" s="34"/>
      <c r="L8302" s="34"/>
      <c r="M8302" s="34"/>
      <c r="N8302" s="34"/>
      <c r="O8302" s="34"/>
      <c r="P8302" s="34"/>
      <c r="Q8302" s="34"/>
      <c r="R8302" s="34"/>
      <c r="S8302" s="34"/>
      <c r="T8302" s="34"/>
      <c r="U8302" s="34"/>
      <c r="V8302" s="34"/>
      <c r="W8302" s="34"/>
      <c r="X8302" s="34"/>
      <c r="Y8302" s="34"/>
    </row>
    <row r="8303" customFormat="false" ht="15.75" hidden="false" customHeight="false" outlineLevel="0" collapsed="false">
      <c r="A8303" s="29"/>
      <c r="B8303" s="29"/>
      <c r="C8303" s="41"/>
      <c r="D8303" s="41"/>
      <c r="E8303" s="29"/>
      <c r="F8303" s="28"/>
      <c r="G8303" s="28"/>
      <c r="H8303" s="28"/>
      <c r="I8303" s="28"/>
      <c r="J8303" s="36"/>
      <c r="K8303" s="28"/>
      <c r="L8303" s="28"/>
      <c r="M8303" s="28"/>
      <c r="N8303" s="28"/>
      <c r="O8303" s="28"/>
      <c r="P8303" s="28"/>
      <c r="Q8303" s="28"/>
      <c r="R8303" s="28"/>
      <c r="S8303" s="28"/>
      <c r="T8303" s="28"/>
      <c r="U8303" s="28"/>
      <c r="V8303" s="28"/>
      <c r="W8303" s="28"/>
      <c r="X8303" s="28"/>
      <c r="Y8303" s="28"/>
    </row>
    <row r="8304" customFormat="false" ht="15.75" hidden="false" customHeight="false" outlineLevel="0" collapsed="false">
      <c r="A8304" s="37"/>
      <c r="B8304" s="37"/>
      <c r="C8304" s="40"/>
      <c r="D8304" s="40"/>
      <c r="E8304" s="37"/>
      <c r="F8304" s="34"/>
      <c r="G8304" s="34"/>
      <c r="H8304" s="34"/>
      <c r="I8304" s="34"/>
      <c r="J8304" s="35"/>
      <c r="K8304" s="34"/>
      <c r="L8304" s="34"/>
      <c r="M8304" s="34"/>
      <c r="N8304" s="34"/>
      <c r="O8304" s="34"/>
      <c r="P8304" s="34"/>
      <c r="Q8304" s="34"/>
      <c r="R8304" s="34"/>
      <c r="S8304" s="34"/>
      <c r="T8304" s="34"/>
      <c r="U8304" s="34"/>
      <c r="V8304" s="34"/>
      <c r="W8304" s="34"/>
      <c r="X8304" s="34"/>
      <c r="Y8304" s="34"/>
    </row>
    <row r="8305" customFormat="false" ht="15.75" hidden="false" customHeight="false" outlineLevel="0" collapsed="false">
      <c r="A8305" s="29"/>
      <c r="B8305" s="29"/>
      <c r="C8305" s="41"/>
      <c r="D8305" s="41"/>
      <c r="E8305" s="29"/>
      <c r="F8305" s="28"/>
      <c r="G8305" s="28"/>
      <c r="H8305" s="28"/>
      <c r="I8305" s="28"/>
      <c r="J8305" s="36"/>
      <c r="K8305" s="28"/>
      <c r="L8305" s="28"/>
      <c r="M8305" s="28"/>
      <c r="N8305" s="28"/>
      <c r="O8305" s="28"/>
      <c r="P8305" s="28"/>
      <c r="Q8305" s="28"/>
      <c r="R8305" s="28"/>
      <c r="S8305" s="28"/>
      <c r="T8305" s="28"/>
      <c r="U8305" s="28"/>
      <c r="V8305" s="28"/>
      <c r="W8305" s="28"/>
      <c r="X8305" s="28"/>
      <c r="Y8305" s="28"/>
    </row>
    <row r="8306" customFormat="false" ht="15.75" hidden="false" customHeight="false" outlineLevel="0" collapsed="false">
      <c r="A8306" s="37"/>
      <c r="B8306" s="37"/>
      <c r="C8306" s="40"/>
      <c r="D8306" s="40"/>
      <c r="E8306" s="37"/>
      <c r="F8306" s="34"/>
      <c r="G8306" s="34"/>
      <c r="H8306" s="34"/>
      <c r="I8306" s="34"/>
      <c r="J8306" s="35"/>
      <c r="K8306" s="34"/>
      <c r="L8306" s="34"/>
      <c r="M8306" s="34"/>
      <c r="N8306" s="34"/>
      <c r="O8306" s="34"/>
      <c r="P8306" s="34"/>
      <c r="Q8306" s="34"/>
      <c r="R8306" s="34"/>
      <c r="S8306" s="34"/>
      <c r="T8306" s="34"/>
      <c r="U8306" s="34"/>
      <c r="V8306" s="34"/>
      <c r="W8306" s="34"/>
      <c r="X8306" s="34"/>
      <c r="Y8306" s="34"/>
    </row>
    <row r="8307" customFormat="false" ht="15.75" hidden="false" customHeight="false" outlineLevel="0" collapsed="false">
      <c r="A8307" s="29"/>
      <c r="B8307" s="29"/>
      <c r="C8307" s="41"/>
      <c r="D8307" s="41"/>
      <c r="E8307" s="29"/>
      <c r="F8307" s="28"/>
      <c r="G8307" s="28"/>
      <c r="H8307" s="28"/>
      <c r="I8307" s="28"/>
      <c r="J8307" s="36"/>
      <c r="K8307" s="28"/>
      <c r="L8307" s="28"/>
      <c r="M8307" s="28"/>
      <c r="N8307" s="28"/>
      <c r="O8307" s="28"/>
      <c r="P8307" s="28"/>
      <c r="Q8307" s="28"/>
      <c r="R8307" s="28"/>
      <c r="S8307" s="28"/>
      <c r="T8307" s="28"/>
      <c r="U8307" s="28"/>
      <c r="V8307" s="28"/>
      <c r="W8307" s="28"/>
      <c r="X8307" s="28"/>
      <c r="Y8307" s="28"/>
    </row>
    <row r="8308" customFormat="false" ht="15.75" hidden="false" customHeight="false" outlineLevel="0" collapsed="false">
      <c r="A8308" s="37"/>
      <c r="B8308" s="37"/>
      <c r="C8308" s="40"/>
      <c r="D8308" s="40"/>
      <c r="E8308" s="37"/>
      <c r="F8308" s="34"/>
      <c r="G8308" s="34"/>
      <c r="H8308" s="34"/>
      <c r="I8308" s="34"/>
      <c r="J8308" s="35"/>
      <c r="K8308" s="34"/>
      <c r="L8308" s="34"/>
      <c r="M8308" s="34"/>
      <c r="N8308" s="34"/>
      <c r="O8308" s="34"/>
      <c r="P8308" s="34"/>
      <c r="Q8308" s="34"/>
      <c r="R8308" s="34"/>
      <c r="S8308" s="34"/>
      <c r="T8308" s="34"/>
      <c r="U8308" s="34"/>
      <c r="V8308" s="34"/>
      <c r="W8308" s="34"/>
      <c r="X8308" s="34"/>
      <c r="Y8308" s="34"/>
    </row>
    <row r="8309" customFormat="false" ht="15.75" hidden="false" customHeight="false" outlineLevel="0" collapsed="false">
      <c r="A8309" s="29"/>
      <c r="B8309" s="29"/>
      <c r="C8309" s="41"/>
      <c r="D8309" s="41"/>
      <c r="E8309" s="29"/>
      <c r="F8309" s="28"/>
      <c r="G8309" s="28"/>
      <c r="H8309" s="28"/>
      <c r="I8309" s="28"/>
      <c r="J8309" s="36"/>
      <c r="K8309" s="28"/>
      <c r="L8309" s="28"/>
      <c r="M8309" s="28"/>
      <c r="N8309" s="28"/>
      <c r="O8309" s="28"/>
      <c r="P8309" s="28"/>
      <c r="Q8309" s="28"/>
      <c r="R8309" s="28"/>
      <c r="S8309" s="28"/>
      <c r="T8309" s="28"/>
      <c r="U8309" s="28"/>
      <c r="V8309" s="28"/>
      <c r="W8309" s="28"/>
      <c r="X8309" s="28"/>
      <c r="Y8309" s="28"/>
    </row>
    <row r="8310" customFormat="false" ht="15.75" hidden="false" customHeight="false" outlineLevel="0" collapsed="false">
      <c r="A8310" s="37"/>
      <c r="B8310" s="37"/>
      <c r="C8310" s="40"/>
      <c r="D8310" s="40"/>
      <c r="E8310" s="37"/>
      <c r="F8310" s="34"/>
      <c r="G8310" s="34"/>
      <c r="H8310" s="34"/>
      <c r="I8310" s="34"/>
      <c r="J8310" s="35"/>
      <c r="K8310" s="34"/>
      <c r="L8310" s="34"/>
      <c r="M8310" s="34"/>
      <c r="N8310" s="34"/>
      <c r="O8310" s="34"/>
      <c r="P8310" s="34"/>
      <c r="Q8310" s="34"/>
      <c r="R8310" s="34"/>
      <c r="S8310" s="34"/>
      <c r="T8310" s="34"/>
      <c r="U8310" s="34"/>
      <c r="V8310" s="34"/>
      <c r="W8310" s="34"/>
      <c r="X8310" s="34"/>
      <c r="Y8310" s="34"/>
    </row>
    <row r="8311" customFormat="false" ht="15.75" hidden="false" customHeight="false" outlineLevel="0" collapsed="false">
      <c r="A8311" s="29"/>
      <c r="B8311" s="29"/>
      <c r="C8311" s="41"/>
      <c r="D8311" s="41"/>
      <c r="E8311" s="29"/>
      <c r="F8311" s="28"/>
      <c r="G8311" s="28"/>
      <c r="H8311" s="28"/>
      <c r="I8311" s="28"/>
      <c r="J8311" s="36"/>
      <c r="K8311" s="28"/>
      <c r="L8311" s="28"/>
      <c r="M8311" s="28"/>
      <c r="N8311" s="28"/>
      <c r="O8311" s="28"/>
      <c r="P8311" s="28"/>
      <c r="Q8311" s="28"/>
      <c r="R8311" s="28"/>
      <c r="S8311" s="28"/>
      <c r="T8311" s="28"/>
      <c r="U8311" s="28"/>
      <c r="V8311" s="28"/>
      <c r="W8311" s="28"/>
      <c r="X8311" s="28"/>
      <c r="Y8311" s="28"/>
    </row>
    <row r="8312" customFormat="false" ht="15.75" hidden="false" customHeight="false" outlineLevel="0" collapsed="false">
      <c r="A8312" s="37"/>
      <c r="B8312" s="37"/>
      <c r="C8312" s="40"/>
      <c r="D8312" s="40"/>
      <c r="E8312" s="37"/>
      <c r="F8312" s="34"/>
      <c r="G8312" s="34"/>
      <c r="H8312" s="34"/>
      <c r="I8312" s="34"/>
      <c r="J8312" s="35"/>
      <c r="K8312" s="34"/>
      <c r="L8312" s="34"/>
      <c r="M8312" s="34"/>
      <c r="N8312" s="34"/>
      <c r="O8312" s="34"/>
      <c r="P8312" s="34"/>
      <c r="Q8312" s="34"/>
      <c r="R8312" s="34"/>
      <c r="S8312" s="34"/>
      <c r="T8312" s="34"/>
      <c r="U8312" s="34"/>
      <c r="V8312" s="34"/>
      <c r="W8312" s="34"/>
      <c r="X8312" s="34"/>
      <c r="Y8312" s="34"/>
    </row>
    <row r="8313" customFormat="false" ht="15.75" hidden="false" customHeight="false" outlineLevel="0" collapsed="false">
      <c r="A8313" s="29"/>
      <c r="B8313" s="29"/>
      <c r="C8313" s="41"/>
      <c r="D8313" s="41"/>
      <c r="E8313" s="29"/>
      <c r="F8313" s="28"/>
      <c r="G8313" s="28"/>
      <c r="H8313" s="28"/>
      <c r="I8313" s="28"/>
      <c r="J8313" s="36"/>
      <c r="K8313" s="28"/>
      <c r="L8313" s="28"/>
      <c r="M8313" s="28"/>
      <c r="N8313" s="28"/>
      <c r="O8313" s="28"/>
      <c r="P8313" s="28"/>
      <c r="Q8313" s="28"/>
      <c r="R8313" s="28"/>
      <c r="S8313" s="28"/>
      <c r="T8313" s="28"/>
      <c r="U8313" s="28"/>
      <c r="V8313" s="28"/>
      <c r="W8313" s="28"/>
      <c r="X8313" s="28"/>
      <c r="Y8313" s="28"/>
    </row>
    <row r="8314" customFormat="false" ht="15.75" hidden="false" customHeight="false" outlineLevel="0" collapsed="false">
      <c r="A8314" s="37"/>
      <c r="B8314" s="37"/>
      <c r="C8314" s="40"/>
      <c r="D8314" s="40"/>
      <c r="E8314" s="37"/>
      <c r="F8314" s="34"/>
      <c r="G8314" s="34"/>
      <c r="H8314" s="34"/>
      <c r="I8314" s="34"/>
      <c r="J8314" s="35"/>
      <c r="K8314" s="34"/>
      <c r="L8314" s="34"/>
      <c r="M8314" s="34"/>
      <c r="N8314" s="34"/>
      <c r="O8314" s="34"/>
      <c r="P8314" s="34"/>
      <c r="Q8314" s="34"/>
      <c r="R8314" s="34"/>
      <c r="S8314" s="34"/>
      <c r="T8314" s="34"/>
      <c r="U8314" s="34"/>
      <c r="V8314" s="34"/>
      <c r="W8314" s="34"/>
      <c r="X8314" s="34"/>
      <c r="Y8314" s="34"/>
    </row>
    <row r="8315" customFormat="false" ht="15.75" hidden="false" customHeight="false" outlineLevel="0" collapsed="false">
      <c r="A8315" s="29"/>
      <c r="B8315" s="29"/>
      <c r="C8315" s="41"/>
      <c r="D8315" s="41"/>
      <c r="E8315" s="29"/>
      <c r="F8315" s="28"/>
      <c r="G8315" s="28"/>
      <c r="H8315" s="28"/>
      <c r="I8315" s="28"/>
      <c r="J8315" s="36"/>
      <c r="K8315" s="28"/>
      <c r="L8315" s="28"/>
      <c r="M8315" s="28"/>
      <c r="N8315" s="28"/>
      <c r="O8315" s="28"/>
      <c r="P8315" s="28"/>
      <c r="Q8315" s="28"/>
      <c r="R8315" s="28"/>
      <c r="S8315" s="28"/>
      <c r="T8315" s="28"/>
      <c r="U8315" s="28"/>
      <c r="V8315" s="28"/>
      <c r="W8315" s="28"/>
      <c r="X8315" s="28"/>
      <c r="Y8315" s="28"/>
    </row>
    <row r="8316" customFormat="false" ht="15.75" hidden="false" customHeight="false" outlineLevel="0" collapsed="false">
      <c r="A8316" s="37"/>
      <c r="B8316" s="37"/>
      <c r="C8316" s="40"/>
      <c r="D8316" s="40"/>
      <c r="E8316" s="37"/>
      <c r="F8316" s="34"/>
      <c r="G8316" s="34"/>
      <c r="H8316" s="34"/>
      <c r="I8316" s="34"/>
      <c r="J8316" s="35"/>
      <c r="K8316" s="34"/>
      <c r="L8316" s="34"/>
      <c r="M8316" s="34"/>
      <c r="N8316" s="34"/>
      <c r="O8316" s="34"/>
      <c r="P8316" s="34"/>
      <c r="Q8316" s="34"/>
      <c r="R8316" s="34"/>
      <c r="S8316" s="34"/>
      <c r="T8316" s="34"/>
      <c r="U8316" s="34"/>
      <c r="V8316" s="34"/>
      <c r="W8316" s="34"/>
      <c r="X8316" s="34"/>
      <c r="Y8316" s="34"/>
    </row>
    <row r="8317" customFormat="false" ht="15.75" hidden="false" customHeight="false" outlineLevel="0" collapsed="false">
      <c r="A8317" s="29"/>
      <c r="B8317" s="29"/>
      <c r="C8317" s="41"/>
      <c r="D8317" s="41"/>
      <c r="E8317" s="29"/>
      <c r="F8317" s="28"/>
      <c r="G8317" s="28"/>
      <c r="H8317" s="28"/>
      <c r="I8317" s="28"/>
      <c r="J8317" s="36"/>
      <c r="K8317" s="28"/>
      <c r="L8317" s="28"/>
      <c r="M8317" s="28"/>
      <c r="N8317" s="28"/>
      <c r="O8317" s="28"/>
      <c r="P8317" s="28"/>
      <c r="Q8317" s="28"/>
      <c r="R8317" s="28"/>
      <c r="S8317" s="28"/>
      <c r="T8317" s="28"/>
      <c r="U8317" s="28"/>
      <c r="V8317" s="28"/>
      <c r="W8317" s="28"/>
      <c r="X8317" s="28"/>
      <c r="Y8317" s="28"/>
    </row>
    <row r="8318" customFormat="false" ht="15.75" hidden="false" customHeight="false" outlineLevel="0" collapsed="false">
      <c r="A8318" s="37"/>
      <c r="B8318" s="37"/>
      <c r="C8318" s="40"/>
      <c r="D8318" s="40"/>
      <c r="E8318" s="37"/>
      <c r="F8318" s="34"/>
      <c r="G8318" s="34"/>
      <c r="H8318" s="34"/>
      <c r="I8318" s="34"/>
      <c r="J8318" s="35"/>
      <c r="K8318" s="34"/>
      <c r="L8318" s="34"/>
      <c r="M8318" s="34"/>
      <c r="N8318" s="34"/>
      <c r="O8318" s="34"/>
      <c r="P8318" s="34"/>
      <c r="Q8318" s="34"/>
      <c r="R8318" s="34"/>
      <c r="S8318" s="34"/>
      <c r="T8318" s="34"/>
      <c r="U8318" s="34"/>
      <c r="V8318" s="34"/>
      <c r="W8318" s="34"/>
      <c r="X8318" s="34"/>
      <c r="Y8318" s="34"/>
    </row>
    <row r="8319" customFormat="false" ht="15.75" hidden="false" customHeight="false" outlineLevel="0" collapsed="false">
      <c r="A8319" s="29"/>
      <c r="B8319" s="29"/>
      <c r="C8319" s="41"/>
      <c r="D8319" s="41"/>
      <c r="E8319" s="29"/>
      <c r="F8319" s="28"/>
      <c r="G8319" s="28"/>
      <c r="H8319" s="28"/>
      <c r="I8319" s="28"/>
      <c r="J8319" s="36"/>
      <c r="K8319" s="28"/>
      <c r="L8319" s="28"/>
      <c r="M8319" s="28"/>
      <c r="N8319" s="28"/>
      <c r="O8319" s="28"/>
      <c r="P8319" s="28"/>
      <c r="Q8319" s="28"/>
      <c r="R8319" s="28"/>
      <c r="S8319" s="28"/>
      <c r="T8319" s="28"/>
      <c r="U8319" s="28"/>
      <c r="V8319" s="28"/>
      <c r="W8319" s="28"/>
      <c r="X8319" s="28"/>
      <c r="Y8319" s="28"/>
    </row>
    <row r="8320" customFormat="false" ht="15.75" hidden="false" customHeight="false" outlineLevel="0" collapsed="false">
      <c r="A8320" s="37"/>
      <c r="B8320" s="37"/>
      <c r="C8320" s="40"/>
      <c r="D8320" s="40"/>
      <c r="E8320" s="37"/>
      <c r="F8320" s="34"/>
      <c r="G8320" s="34"/>
      <c r="H8320" s="34"/>
      <c r="I8320" s="34"/>
      <c r="J8320" s="35"/>
      <c r="K8320" s="34"/>
      <c r="L8320" s="34"/>
      <c r="M8320" s="34"/>
      <c r="N8320" s="34"/>
      <c r="O8320" s="34"/>
      <c r="P8320" s="34"/>
      <c r="Q8320" s="34"/>
      <c r="R8320" s="34"/>
      <c r="S8320" s="34"/>
      <c r="T8320" s="34"/>
      <c r="U8320" s="34"/>
      <c r="V8320" s="34"/>
      <c r="W8320" s="34"/>
      <c r="X8320" s="34"/>
      <c r="Y8320" s="34"/>
    </row>
    <row r="8321" customFormat="false" ht="15.75" hidden="false" customHeight="false" outlineLevel="0" collapsed="false">
      <c r="A8321" s="29"/>
      <c r="B8321" s="29"/>
      <c r="C8321" s="41"/>
      <c r="D8321" s="41"/>
      <c r="E8321" s="29"/>
      <c r="F8321" s="28"/>
      <c r="G8321" s="28"/>
      <c r="H8321" s="28"/>
      <c r="I8321" s="28"/>
      <c r="J8321" s="36"/>
      <c r="K8321" s="28"/>
      <c r="L8321" s="28"/>
      <c r="M8321" s="28"/>
      <c r="N8321" s="28"/>
      <c r="O8321" s="28"/>
      <c r="P8321" s="28"/>
      <c r="Q8321" s="28"/>
      <c r="R8321" s="28"/>
      <c r="S8321" s="28"/>
      <c r="T8321" s="28"/>
      <c r="U8321" s="28"/>
      <c r="V8321" s="28"/>
      <c r="W8321" s="28"/>
      <c r="X8321" s="28"/>
      <c r="Y8321" s="28"/>
    </row>
    <row r="8322" customFormat="false" ht="15.75" hidden="false" customHeight="false" outlineLevel="0" collapsed="false">
      <c r="A8322" s="37"/>
      <c r="B8322" s="37"/>
      <c r="C8322" s="40"/>
      <c r="D8322" s="40"/>
      <c r="E8322" s="37"/>
      <c r="F8322" s="34"/>
      <c r="G8322" s="34"/>
      <c r="H8322" s="34"/>
      <c r="I8322" s="34"/>
      <c r="J8322" s="35"/>
      <c r="K8322" s="34"/>
      <c r="L8322" s="34"/>
      <c r="M8322" s="34"/>
      <c r="N8322" s="34"/>
      <c r="O8322" s="34"/>
      <c r="P8322" s="34"/>
      <c r="Q8322" s="34"/>
      <c r="R8322" s="34"/>
      <c r="S8322" s="34"/>
      <c r="T8322" s="34"/>
      <c r="U8322" s="34"/>
      <c r="V8322" s="34"/>
      <c r="W8322" s="34"/>
      <c r="X8322" s="34"/>
      <c r="Y8322" s="34"/>
    </row>
    <row r="8323" customFormat="false" ht="15.75" hidden="false" customHeight="false" outlineLevel="0" collapsed="false">
      <c r="A8323" s="29"/>
      <c r="B8323" s="29"/>
      <c r="C8323" s="41"/>
      <c r="D8323" s="41"/>
      <c r="E8323" s="29"/>
      <c r="F8323" s="28"/>
      <c r="G8323" s="28"/>
      <c r="H8323" s="28"/>
      <c r="I8323" s="28"/>
      <c r="J8323" s="36"/>
      <c r="K8323" s="28"/>
      <c r="L8323" s="28"/>
      <c r="M8323" s="28"/>
      <c r="N8323" s="28"/>
      <c r="O8323" s="28"/>
      <c r="P8323" s="28"/>
      <c r="Q8323" s="28"/>
      <c r="R8323" s="28"/>
      <c r="S8323" s="28"/>
      <c r="T8323" s="28"/>
      <c r="U8323" s="28"/>
      <c r="V8323" s="28"/>
      <c r="W8323" s="28"/>
      <c r="X8323" s="28"/>
      <c r="Y8323" s="28"/>
    </row>
    <row r="8324" customFormat="false" ht="15.75" hidden="false" customHeight="false" outlineLevel="0" collapsed="false">
      <c r="A8324" s="37"/>
      <c r="B8324" s="37"/>
      <c r="C8324" s="40"/>
      <c r="D8324" s="40"/>
      <c r="E8324" s="37"/>
      <c r="F8324" s="34"/>
      <c r="G8324" s="34"/>
      <c r="H8324" s="34"/>
      <c r="I8324" s="34"/>
      <c r="J8324" s="35"/>
      <c r="K8324" s="34"/>
      <c r="L8324" s="34"/>
      <c r="M8324" s="34"/>
      <c r="N8324" s="34"/>
      <c r="O8324" s="34"/>
      <c r="P8324" s="34"/>
      <c r="Q8324" s="34"/>
      <c r="R8324" s="34"/>
      <c r="S8324" s="34"/>
      <c r="T8324" s="34"/>
      <c r="U8324" s="34"/>
      <c r="V8324" s="34"/>
      <c r="W8324" s="34"/>
      <c r="X8324" s="34"/>
      <c r="Y8324" s="34"/>
    </row>
    <row r="8325" customFormat="false" ht="15.75" hidden="false" customHeight="false" outlineLevel="0" collapsed="false">
      <c r="A8325" s="29"/>
      <c r="B8325" s="29"/>
      <c r="C8325" s="41"/>
      <c r="D8325" s="41"/>
      <c r="E8325" s="29"/>
      <c r="F8325" s="28"/>
      <c r="G8325" s="28"/>
      <c r="H8325" s="28"/>
      <c r="I8325" s="28"/>
      <c r="J8325" s="36"/>
      <c r="K8325" s="28"/>
      <c r="L8325" s="28"/>
      <c r="M8325" s="28"/>
      <c r="N8325" s="28"/>
      <c r="O8325" s="28"/>
      <c r="P8325" s="28"/>
      <c r="Q8325" s="28"/>
      <c r="R8325" s="28"/>
      <c r="S8325" s="28"/>
      <c r="T8325" s="28"/>
      <c r="U8325" s="28"/>
      <c r="V8325" s="28"/>
      <c r="W8325" s="28"/>
      <c r="X8325" s="28"/>
      <c r="Y8325" s="28"/>
    </row>
    <row r="8326" customFormat="false" ht="15.75" hidden="false" customHeight="false" outlineLevel="0" collapsed="false">
      <c r="A8326" s="37"/>
      <c r="B8326" s="37"/>
      <c r="C8326" s="40"/>
      <c r="D8326" s="40"/>
      <c r="E8326" s="37"/>
      <c r="F8326" s="34"/>
      <c r="G8326" s="34"/>
      <c r="H8326" s="34"/>
      <c r="I8326" s="34"/>
      <c r="J8326" s="35"/>
      <c r="K8326" s="34"/>
      <c r="L8326" s="34"/>
      <c r="M8326" s="34"/>
      <c r="N8326" s="34"/>
      <c r="O8326" s="34"/>
      <c r="P8326" s="34"/>
      <c r="Q8326" s="34"/>
      <c r="R8326" s="34"/>
      <c r="S8326" s="34"/>
      <c r="T8326" s="34"/>
      <c r="U8326" s="34"/>
      <c r="V8326" s="34"/>
      <c r="W8326" s="34"/>
      <c r="X8326" s="34"/>
      <c r="Y8326" s="34"/>
    </row>
    <row r="8327" customFormat="false" ht="15.75" hidden="false" customHeight="false" outlineLevel="0" collapsed="false">
      <c r="A8327" s="29"/>
      <c r="B8327" s="29"/>
      <c r="C8327" s="41"/>
      <c r="D8327" s="41"/>
      <c r="E8327" s="29"/>
      <c r="F8327" s="28"/>
      <c r="G8327" s="28"/>
      <c r="H8327" s="28"/>
      <c r="I8327" s="28"/>
      <c r="J8327" s="36"/>
      <c r="K8327" s="28"/>
      <c r="L8327" s="28"/>
      <c r="M8327" s="28"/>
      <c r="N8327" s="28"/>
      <c r="O8327" s="28"/>
      <c r="P8327" s="28"/>
      <c r="Q8327" s="28"/>
      <c r="R8327" s="28"/>
      <c r="S8327" s="28"/>
      <c r="T8327" s="28"/>
      <c r="U8327" s="28"/>
      <c r="V8327" s="28"/>
      <c r="W8327" s="28"/>
      <c r="X8327" s="28"/>
      <c r="Y8327" s="28"/>
    </row>
    <row r="8328" customFormat="false" ht="15.75" hidden="false" customHeight="false" outlineLevel="0" collapsed="false">
      <c r="A8328" s="37"/>
      <c r="B8328" s="37"/>
      <c r="C8328" s="40"/>
      <c r="D8328" s="40"/>
      <c r="E8328" s="37"/>
      <c r="F8328" s="34"/>
      <c r="G8328" s="34"/>
      <c r="H8328" s="34"/>
      <c r="I8328" s="34"/>
      <c r="J8328" s="35"/>
      <c r="K8328" s="34"/>
      <c r="L8328" s="34"/>
      <c r="M8328" s="34"/>
      <c r="N8328" s="34"/>
      <c r="O8328" s="34"/>
      <c r="P8328" s="34"/>
      <c r="Q8328" s="34"/>
      <c r="R8328" s="34"/>
      <c r="S8328" s="34"/>
      <c r="T8328" s="34"/>
      <c r="U8328" s="34"/>
      <c r="V8328" s="34"/>
      <c r="W8328" s="34"/>
      <c r="X8328" s="34"/>
      <c r="Y8328" s="34"/>
    </row>
    <row r="8329" customFormat="false" ht="15.75" hidden="false" customHeight="false" outlineLevel="0" collapsed="false">
      <c r="A8329" s="29"/>
      <c r="B8329" s="29"/>
      <c r="C8329" s="41"/>
      <c r="D8329" s="41"/>
      <c r="E8329" s="29"/>
      <c r="F8329" s="28"/>
      <c r="G8329" s="28"/>
      <c r="H8329" s="28"/>
      <c r="I8329" s="28"/>
      <c r="J8329" s="36"/>
      <c r="K8329" s="28"/>
      <c r="L8329" s="28"/>
      <c r="M8329" s="28"/>
      <c r="N8329" s="28"/>
      <c r="O8329" s="28"/>
      <c r="P8329" s="28"/>
      <c r="Q8329" s="28"/>
      <c r="R8329" s="28"/>
      <c r="S8329" s="28"/>
      <c r="T8329" s="28"/>
      <c r="U8329" s="28"/>
      <c r="V8329" s="28"/>
      <c r="W8329" s="28"/>
      <c r="X8329" s="28"/>
      <c r="Y8329" s="28"/>
    </row>
    <row r="8330" customFormat="false" ht="15.75" hidden="false" customHeight="false" outlineLevel="0" collapsed="false">
      <c r="A8330" s="37"/>
      <c r="B8330" s="37"/>
      <c r="C8330" s="40"/>
      <c r="D8330" s="40"/>
      <c r="E8330" s="37"/>
      <c r="F8330" s="34"/>
      <c r="G8330" s="34"/>
      <c r="H8330" s="34"/>
      <c r="I8330" s="34"/>
      <c r="J8330" s="35"/>
      <c r="K8330" s="34"/>
      <c r="L8330" s="34"/>
      <c r="M8330" s="34"/>
      <c r="N8330" s="34"/>
      <c r="O8330" s="34"/>
      <c r="P8330" s="34"/>
      <c r="Q8330" s="34"/>
      <c r="R8330" s="34"/>
      <c r="S8330" s="34"/>
      <c r="T8330" s="34"/>
      <c r="U8330" s="34"/>
      <c r="V8330" s="34"/>
      <c r="W8330" s="34"/>
      <c r="X8330" s="34"/>
      <c r="Y8330" s="34"/>
    </row>
    <row r="8331" customFormat="false" ht="15.75" hidden="false" customHeight="false" outlineLevel="0" collapsed="false">
      <c r="A8331" s="29"/>
      <c r="B8331" s="29"/>
      <c r="C8331" s="41"/>
      <c r="D8331" s="41"/>
      <c r="E8331" s="29"/>
      <c r="F8331" s="28"/>
      <c r="G8331" s="28"/>
      <c r="H8331" s="28"/>
      <c r="I8331" s="28"/>
      <c r="J8331" s="36"/>
      <c r="K8331" s="28"/>
      <c r="L8331" s="28"/>
      <c r="M8331" s="28"/>
      <c r="N8331" s="28"/>
      <c r="O8331" s="28"/>
      <c r="P8331" s="28"/>
      <c r="Q8331" s="28"/>
      <c r="R8331" s="28"/>
      <c r="S8331" s="28"/>
      <c r="T8331" s="28"/>
      <c r="U8331" s="28"/>
      <c r="V8331" s="28"/>
      <c r="W8331" s="28"/>
      <c r="X8331" s="28"/>
      <c r="Y8331" s="28"/>
    </row>
    <row r="8332" customFormat="false" ht="15.75" hidden="false" customHeight="false" outlineLevel="0" collapsed="false">
      <c r="A8332" s="37"/>
      <c r="B8332" s="37"/>
      <c r="C8332" s="40"/>
      <c r="D8332" s="40"/>
      <c r="E8332" s="37"/>
      <c r="F8332" s="34"/>
      <c r="G8332" s="34"/>
      <c r="H8332" s="34"/>
      <c r="I8332" s="34"/>
      <c r="J8332" s="35"/>
      <c r="K8332" s="34"/>
      <c r="L8332" s="34"/>
      <c r="M8332" s="34"/>
      <c r="N8332" s="34"/>
      <c r="O8332" s="34"/>
      <c r="P8332" s="34"/>
      <c r="Q8332" s="34"/>
      <c r="R8332" s="34"/>
      <c r="S8332" s="34"/>
      <c r="T8332" s="34"/>
      <c r="U8332" s="34"/>
      <c r="V8332" s="34"/>
      <c r="W8332" s="34"/>
      <c r="X8332" s="34"/>
      <c r="Y8332" s="34"/>
    </row>
    <row r="8333" customFormat="false" ht="15.75" hidden="false" customHeight="false" outlineLevel="0" collapsed="false">
      <c r="A8333" s="29"/>
      <c r="B8333" s="29"/>
      <c r="C8333" s="41"/>
      <c r="D8333" s="41"/>
      <c r="E8333" s="29"/>
      <c r="F8333" s="28"/>
      <c r="G8333" s="28"/>
      <c r="H8333" s="28"/>
      <c r="I8333" s="28"/>
      <c r="J8333" s="36"/>
      <c r="K8333" s="28"/>
      <c r="L8333" s="28"/>
      <c r="M8333" s="28"/>
      <c r="N8333" s="28"/>
      <c r="O8333" s="28"/>
      <c r="P8333" s="28"/>
      <c r="Q8333" s="28"/>
      <c r="R8333" s="28"/>
      <c r="S8333" s="28"/>
      <c r="T8333" s="28"/>
      <c r="U8333" s="28"/>
      <c r="V8333" s="28"/>
      <c r="W8333" s="28"/>
      <c r="X8333" s="28"/>
      <c r="Y8333" s="28"/>
    </row>
    <row r="8334" customFormat="false" ht="15.75" hidden="false" customHeight="false" outlineLevel="0" collapsed="false">
      <c r="A8334" s="37"/>
      <c r="B8334" s="37"/>
      <c r="C8334" s="40"/>
      <c r="D8334" s="40"/>
      <c r="E8334" s="37"/>
      <c r="F8334" s="34"/>
      <c r="G8334" s="34"/>
      <c r="H8334" s="34"/>
      <c r="I8334" s="34"/>
      <c r="J8334" s="35"/>
      <c r="K8334" s="34"/>
      <c r="L8334" s="34"/>
      <c r="M8334" s="34"/>
      <c r="N8334" s="34"/>
      <c r="O8334" s="34"/>
      <c r="P8334" s="34"/>
      <c r="Q8334" s="34"/>
      <c r="R8334" s="34"/>
      <c r="S8334" s="34"/>
      <c r="T8334" s="34"/>
      <c r="U8334" s="34"/>
      <c r="V8334" s="34"/>
      <c r="W8334" s="34"/>
      <c r="X8334" s="34"/>
      <c r="Y8334" s="34"/>
    </row>
    <row r="8335" customFormat="false" ht="15.75" hidden="false" customHeight="false" outlineLevel="0" collapsed="false">
      <c r="A8335" s="29"/>
      <c r="B8335" s="29"/>
      <c r="C8335" s="41"/>
      <c r="D8335" s="41"/>
      <c r="E8335" s="29"/>
      <c r="F8335" s="28"/>
      <c r="G8335" s="28"/>
      <c r="H8335" s="28"/>
      <c r="I8335" s="28"/>
      <c r="J8335" s="36"/>
      <c r="K8335" s="28"/>
      <c r="L8335" s="28"/>
      <c r="M8335" s="28"/>
      <c r="N8335" s="28"/>
      <c r="O8335" s="28"/>
      <c r="P8335" s="28"/>
      <c r="Q8335" s="28"/>
      <c r="R8335" s="28"/>
      <c r="S8335" s="28"/>
      <c r="T8335" s="28"/>
      <c r="U8335" s="28"/>
      <c r="V8335" s="28"/>
      <c r="W8335" s="28"/>
      <c r="X8335" s="28"/>
      <c r="Y8335" s="28"/>
    </row>
    <row r="8336" customFormat="false" ht="15.75" hidden="false" customHeight="false" outlineLevel="0" collapsed="false">
      <c r="A8336" s="37"/>
      <c r="B8336" s="37"/>
      <c r="C8336" s="40"/>
      <c r="D8336" s="40"/>
      <c r="E8336" s="37"/>
      <c r="F8336" s="34"/>
      <c r="G8336" s="34"/>
      <c r="H8336" s="34"/>
      <c r="I8336" s="34"/>
      <c r="J8336" s="35"/>
      <c r="K8336" s="34"/>
      <c r="L8336" s="34"/>
      <c r="M8336" s="34"/>
      <c r="N8336" s="34"/>
      <c r="O8336" s="34"/>
      <c r="P8336" s="34"/>
      <c r="Q8336" s="34"/>
      <c r="R8336" s="34"/>
      <c r="S8336" s="34"/>
      <c r="T8336" s="34"/>
      <c r="U8336" s="34"/>
      <c r="V8336" s="34"/>
      <c r="W8336" s="34"/>
      <c r="X8336" s="34"/>
      <c r="Y8336" s="34"/>
    </row>
    <row r="8337" customFormat="false" ht="15.75" hidden="false" customHeight="false" outlineLevel="0" collapsed="false">
      <c r="A8337" s="29"/>
      <c r="B8337" s="29"/>
      <c r="C8337" s="41"/>
      <c r="D8337" s="41"/>
      <c r="E8337" s="29"/>
      <c r="F8337" s="28"/>
      <c r="G8337" s="28"/>
      <c r="H8337" s="28"/>
      <c r="I8337" s="28"/>
      <c r="J8337" s="36"/>
      <c r="K8337" s="28"/>
      <c r="L8337" s="28"/>
      <c r="M8337" s="28"/>
      <c r="N8337" s="28"/>
      <c r="O8337" s="28"/>
      <c r="P8337" s="28"/>
      <c r="Q8337" s="28"/>
      <c r="R8337" s="28"/>
      <c r="S8337" s="28"/>
      <c r="T8337" s="28"/>
      <c r="U8337" s="28"/>
      <c r="V8337" s="28"/>
      <c r="W8337" s="28"/>
      <c r="X8337" s="28"/>
      <c r="Y8337" s="28"/>
    </row>
    <row r="8338" customFormat="false" ht="15.75" hidden="false" customHeight="false" outlineLevel="0" collapsed="false">
      <c r="A8338" s="37"/>
      <c r="B8338" s="37"/>
      <c r="C8338" s="40"/>
      <c r="D8338" s="40"/>
      <c r="E8338" s="37"/>
      <c r="F8338" s="34"/>
      <c r="G8338" s="34"/>
      <c r="H8338" s="34"/>
      <c r="I8338" s="34"/>
      <c r="J8338" s="35"/>
      <c r="K8338" s="34"/>
      <c r="L8338" s="34"/>
      <c r="M8338" s="34"/>
      <c r="N8338" s="34"/>
      <c r="O8338" s="34"/>
      <c r="P8338" s="34"/>
      <c r="Q8338" s="34"/>
      <c r="R8338" s="34"/>
      <c r="S8338" s="34"/>
      <c r="T8338" s="34"/>
      <c r="U8338" s="34"/>
      <c r="V8338" s="34"/>
      <c r="W8338" s="34"/>
      <c r="X8338" s="34"/>
      <c r="Y8338" s="34"/>
    </row>
    <row r="8339" customFormat="false" ht="15.75" hidden="false" customHeight="false" outlineLevel="0" collapsed="false">
      <c r="A8339" s="29"/>
      <c r="B8339" s="29"/>
      <c r="C8339" s="41"/>
      <c r="D8339" s="41"/>
      <c r="E8339" s="29"/>
      <c r="F8339" s="28"/>
      <c r="G8339" s="28"/>
      <c r="H8339" s="28"/>
      <c r="I8339" s="28"/>
      <c r="J8339" s="36"/>
      <c r="K8339" s="28"/>
      <c r="L8339" s="28"/>
      <c r="M8339" s="28"/>
      <c r="N8339" s="28"/>
      <c r="O8339" s="28"/>
      <c r="P8339" s="28"/>
      <c r="Q8339" s="28"/>
      <c r="R8339" s="28"/>
      <c r="S8339" s="28"/>
      <c r="T8339" s="28"/>
      <c r="U8339" s="28"/>
      <c r="V8339" s="28"/>
      <c r="W8339" s="28"/>
      <c r="X8339" s="28"/>
      <c r="Y8339" s="28"/>
    </row>
    <row r="8340" customFormat="false" ht="15.75" hidden="false" customHeight="false" outlineLevel="0" collapsed="false">
      <c r="A8340" s="37"/>
      <c r="B8340" s="37"/>
      <c r="C8340" s="40"/>
      <c r="D8340" s="40"/>
      <c r="E8340" s="37"/>
      <c r="F8340" s="34"/>
      <c r="G8340" s="34"/>
      <c r="H8340" s="34"/>
      <c r="I8340" s="34"/>
      <c r="J8340" s="35"/>
      <c r="K8340" s="34"/>
      <c r="L8340" s="34"/>
      <c r="M8340" s="34"/>
      <c r="N8340" s="34"/>
      <c r="O8340" s="34"/>
      <c r="P8340" s="34"/>
      <c r="Q8340" s="34"/>
      <c r="R8340" s="34"/>
      <c r="S8340" s="34"/>
      <c r="T8340" s="34"/>
      <c r="U8340" s="34"/>
      <c r="V8340" s="34"/>
      <c r="W8340" s="34"/>
      <c r="X8340" s="34"/>
      <c r="Y8340" s="34"/>
    </row>
    <row r="8341" customFormat="false" ht="15.75" hidden="false" customHeight="false" outlineLevel="0" collapsed="false">
      <c r="A8341" s="29"/>
      <c r="B8341" s="29"/>
      <c r="C8341" s="41"/>
      <c r="D8341" s="41"/>
      <c r="E8341" s="29"/>
      <c r="F8341" s="28"/>
      <c r="G8341" s="28"/>
      <c r="H8341" s="28"/>
      <c r="I8341" s="28"/>
      <c r="J8341" s="36"/>
      <c r="K8341" s="28"/>
      <c r="L8341" s="28"/>
      <c r="M8341" s="28"/>
      <c r="N8341" s="28"/>
      <c r="O8341" s="28"/>
      <c r="P8341" s="28"/>
      <c r="Q8341" s="28"/>
      <c r="R8341" s="28"/>
      <c r="S8341" s="28"/>
      <c r="T8341" s="28"/>
      <c r="U8341" s="28"/>
      <c r="V8341" s="28"/>
      <c r="W8341" s="28"/>
      <c r="X8341" s="28"/>
      <c r="Y8341" s="28"/>
    </row>
    <row r="8342" customFormat="false" ht="15.75" hidden="false" customHeight="false" outlineLevel="0" collapsed="false">
      <c r="A8342" s="37"/>
      <c r="B8342" s="37"/>
      <c r="C8342" s="40"/>
      <c r="D8342" s="40"/>
      <c r="E8342" s="37"/>
      <c r="F8342" s="34"/>
      <c r="G8342" s="34"/>
      <c r="H8342" s="34"/>
      <c r="I8342" s="34"/>
      <c r="J8342" s="35"/>
      <c r="K8342" s="34"/>
      <c r="L8342" s="34"/>
      <c r="M8342" s="34"/>
      <c r="N8342" s="34"/>
      <c r="O8342" s="34"/>
      <c r="P8342" s="34"/>
      <c r="Q8342" s="34"/>
      <c r="R8342" s="34"/>
      <c r="S8342" s="34"/>
      <c r="T8342" s="34"/>
      <c r="U8342" s="34"/>
      <c r="V8342" s="34"/>
      <c r="W8342" s="34"/>
      <c r="X8342" s="34"/>
      <c r="Y8342" s="34"/>
    </row>
    <row r="8343" customFormat="false" ht="15.75" hidden="false" customHeight="false" outlineLevel="0" collapsed="false">
      <c r="A8343" s="29"/>
      <c r="B8343" s="29"/>
      <c r="C8343" s="41"/>
      <c r="D8343" s="41"/>
      <c r="E8343" s="29"/>
      <c r="F8343" s="28"/>
      <c r="G8343" s="28"/>
      <c r="H8343" s="28"/>
      <c r="I8343" s="28"/>
      <c r="J8343" s="36"/>
      <c r="K8343" s="28"/>
      <c r="L8343" s="28"/>
      <c r="M8343" s="28"/>
      <c r="N8343" s="28"/>
      <c r="O8343" s="28"/>
      <c r="P8343" s="28"/>
      <c r="Q8343" s="28"/>
      <c r="R8343" s="28"/>
      <c r="S8343" s="28"/>
      <c r="T8343" s="28"/>
      <c r="U8343" s="28"/>
      <c r="V8343" s="28"/>
      <c r="W8343" s="28"/>
      <c r="X8343" s="28"/>
      <c r="Y8343" s="28"/>
    </row>
    <row r="8344" customFormat="false" ht="15.75" hidden="false" customHeight="false" outlineLevel="0" collapsed="false">
      <c r="A8344" s="37"/>
      <c r="B8344" s="37"/>
      <c r="C8344" s="40"/>
      <c r="D8344" s="40"/>
      <c r="E8344" s="37"/>
      <c r="F8344" s="34"/>
      <c r="G8344" s="34"/>
      <c r="H8344" s="34"/>
      <c r="I8344" s="34"/>
      <c r="J8344" s="35"/>
      <c r="K8344" s="34"/>
      <c r="L8344" s="34"/>
      <c r="M8344" s="34"/>
      <c r="N8344" s="34"/>
      <c r="O8344" s="34"/>
      <c r="P8344" s="34"/>
      <c r="Q8344" s="34"/>
      <c r="R8344" s="34"/>
      <c r="S8344" s="34"/>
      <c r="T8344" s="34"/>
      <c r="U8344" s="34"/>
      <c r="V8344" s="34"/>
      <c r="W8344" s="34"/>
      <c r="X8344" s="34"/>
      <c r="Y8344" s="34"/>
    </row>
    <row r="8345" customFormat="false" ht="15.75" hidden="false" customHeight="false" outlineLevel="0" collapsed="false">
      <c r="A8345" s="29"/>
      <c r="B8345" s="29"/>
      <c r="C8345" s="41"/>
      <c r="D8345" s="41"/>
      <c r="E8345" s="29"/>
      <c r="F8345" s="28"/>
      <c r="G8345" s="28"/>
      <c r="H8345" s="28"/>
      <c r="I8345" s="28"/>
      <c r="J8345" s="36"/>
      <c r="K8345" s="28"/>
      <c r="L8345" s="28"/>
      <c r="M8345" s="28"/>
      <c r="N8345" s="28"/>
      <c r="O8345" s="28"/>
      <c r="P8345" s="28"/>
      <c r="Q8345" s="28"/>
      <c r="R8345" s="28"/>
      <c r="S8345" s="28"/>
      <c r="T8345" s="28"/>
      <c r="U8345" s="28"/>
      <c r="V8345" s="28"/>
      <c r="W8345" s="28"/>
      <c r="X8345" s="28"/>
      <c r="Y8345" s="28"/>
    </row>
    <row r="8346" customFormat="false" ht="15.75" hidden="false" customHeight="false" outlineLevel="0" collapsed="false">
      <c r="A8346" s="37"/>
      <c r="B8346" s="37"/>
      <c r="C8346" s="40"/>
      <c r="D8346" s="40"/>
      <c r="E8346" s="37"/>
      <c r="F8346" s="34"/>
      <c r="G8346" s="34"/>
      <c r="H8346" s="34"/>
      <c r="I8346" s="34"/>
      <c r="J8346" s="35"/>
      <c r="K8346" s="34"/>
      <c r="L8346" s="34"/>
      <c r="M8346" s="34"/>
      <c r="N8346" s="34"/>
      <c r="O8346" s="34"/>
      <c r="P8346" s="34"/>
      <c r="Q8346" s="34"/>
      <c r="R8346" s="34"/>
      <c r="S8346" s="34"/>
      <c r="T8346" s="34"/>
      <c r="U8346" s="34"/>
      <c r="V8346" s="34"/>
      <c r="W8346" s="34"/>
      <c r="X8346" s="34"/>
      <c r="Y8346" s="34"/>
    </row>
    <row r="8347" customFormat="false" ht="15.75" hidden="false" customHeight="false" outlineLevel="0" collapsed="false">
      <c r="A8347" s="29"/>
      <c r="B8347" s="29"/>
      <c r="C8347" s="41"/>
      <c r="D8347" s="41"/>
      <c r="E8347" s="29"/>
      <c r="F8347" s="28"/>
      <c r="G8347" s="28"/>
      <c r="H8347" s="28"/>
      <c r="I8347" s="28"/>
      <c r="J8347" s="36"/>
      <c r="K8347" s="28"/>
      <c r="L8347" s="28"/>
      <c r="M8347" s="28"/>
      <c r="N8347" s="28"/>
      <c r="O8347" s="28"/>
      <c r="P8347" s="28"/>
      <c r="Q8347" s="28"/>
      <c r="R8347" s="28"/>
      <c r="S8347" s="28"/>
      <c r="T8347" s="28"/>
      <c r="U8347" s="28"/>
      <c r="V8347" s="28"/>
      <c r="W8347" s="28"/>
      <c r="X8347" s="28"/>
      <c r="Y8347" s="28"/>
    </row>
    <row r="8348" customFormat="false" ht="15.75" hidden="false" customHeight="false" outlineLevel="0" collapsed="false">
      <c r="A8348" s="37"/>
      <c r="B8348" s="37"/>
      <c r="C8348" s="40"/>
      <c r="D8348" s="40"/>
      <c r="E8348" s="37"/>
      <c r="F8348" s="34"/>
      <c r="G8348" s="34"/>
      <c r="H8348" s="34"/>
      <c r="I8348" s="34"/>
      <c r="J8348" s="35"/>
      <c r="K8348" s="34"/>
      <c r="L8348" s="34"/>
      <c r="M8348" s="34"/>
      <c r="N8348" s="34"/>
      <c r="O8348" s="34"/>
      <c r="P8348" s="34"/>
      <c r="Q8348" s="34"/>
      <c r="R8348" s="34"/>
      <c r="S8348" s="34"/>
      <c r="T8348" s="34"/>
      <c r="U8348" s="34"/>
      <c r="V8348" s="34"/>
      <c r="W8348" s="34"/>
      <c r="X8348" s="34"/>
      <c r="Y8348" s="34"/>
    </row>
    <row r="8349" customFormat="false" ht="15.75" hidden="false" customHeight="false" outlineLevel="0" collapsed="false">
      <c r="A8349" s="29"/>
      <c r="B8349" s="29"/>
      <c r="C8349" s="41"/>
      <c r="D8349" s="41"/>
      <c r="E8349" s="29"/>
      <c r="F8349" s="28"/>
      <c r="G8349" s="28"/>
      <c r="H8349" s="28"/>
      <c r="I8349" s="28"/>
      <c r="J8349" s="36"/>
      <c r="K8349" s="28"/>
      <c r="L8349" s="28"/>
      <c r="M8349" s="28"/>
      <c r="N8349" s="28"/>
      <c r="O8349" s="28"/>
      <c r="P8349" s="28"/>
      <c r="Q8349" s="28"/>
      <c r="R8349" s="28"/>
      <c r="S8349" s="28"/>
      <c r="T8349" s="28"/>
      <c r="U8349" s="28"/>
      <c r="V8349" s="28"/>
      <c r="W8349" s="28"/>
      <c r="X8349" s="28"/>
      <c r="Y8349" s="28"/>
    </row>
    <row r="8350" customFormat="false" ht="15.75" hidden="false" customHeight="false" outlineLevel="0" collapsed="false">
      <c r="A8350" s="37"/>
      <c r="B8350" s="37"/>
      <c r="C8350" s="40"/>
      <c r="D8350" s="40"/>
      <c r="E8350" s="37"/>
      <c r="F8350" s="34"/>
      <c r="G8350" s="34"/>
      <c r="H8350" s="34"/>
      <c r="I8350" s="34"/>
      <c r="J8350" s="35"/>
      <c r="K8350" s="34"/>
      <c r="L8350" s="34"/>
      <c r="M8350" s="34"/>
      <c r="N8350" s="34"/>
      <c r="O8350" s="34"/>
      <c r="P8350" s="34"/>
      <c r="Q8350" s="34"/>
      <c r="R8350" s="34"/>
      <c r="S8350" s="34"/>
      <c r="T8350" s="34"/>
      <c r="U8350" s="34"/>
      <c r="V8350" s="34"/>
      <c r="W8350" s="34"/>
      <c r="X8350" s="34"/>
      <c r="Y8350" s="34"/>
    </row>
    <row r="8351" customFormat="false" ht="15.75" hidden="false" customHeight="false" outlineLevel="0" collapsed="false">
      <c r="A8351" s="29"/>
      <c r="B8351" s="29"/>
      <c r="C8351" s="41"/>
      <c r="D8351" s="41"/>
      <c r="E8351" s="29"/>
      <c r="F8351" s="28"/>
      <c r="G8351" s="28"/>
      <c r="H8351" s="28"/>
      <c r="I8351" s="28"/>
      <c r="J8351" s="36"/>
      <c r="K8351" s="28"/>
      <c r="L8351" s="28"/>
      <c r="M8351" s="28"/>
      <c r="N8351" s="28"/>
      <c r="O8351" s="28"/>
      <c r="P8351" s="28"/>
      <c r="Q8351" s="28"/>
      <c r="R8351" s="28"/>
      <c r="S8351" s="28"/>
      <c r="T8351" s="28"/>
      <c r="U8351" s="28"/>
      <c r="V8351" s="28"/>
      <c r="W8351" s="28"/>
      <c r="X8351" s="28"/>
      <c r="Y8351" s="28"/>
    </row>
    <row r="8352" customFormat="false" ht="15.75" hidden="false" customHeight="false" outlineLevel="0" collapsed="false">
      <c r="A8352" s="37"/>
      <c r="B8352" s="37"/>
      <c r="C8352" s="40"/>
      <c r="D8352" s="40"/>
      <c r="E8352" s="37"/>
      <c r="F8352" s="34"/>
      <c r="G8352" s="34"/>
      <c r="H8352" s="34"/>
      <c r="I8352" s="34"/>
      <c r="J8352" s="35"/>
      <c r="K8352" s="34"/>
      <c r="L8352" s="34"/>
      <c r="M8352" s="34"/>
      <c r="N8352" s="34"/>
      <c r="O8352" s="34"/>
      <c r="P8352" s="34"/>
      <c r="Q8352" s="34"/>
      <c r="R8352" s="34"/>
      <c r="S8352" s="34"/>
      <c r="T8352" s="34"/>
      <c r="U8352" s="34"/>
      <c r="V8352" s="34"/>
      <c r="W8352" s="34"/>
      <c r="X8352" s="34"/>
      <c r="Y8352" s="34"/>
    </row>
    <row r="8353" customFormat="false" ht="15.75" hidden="false" customHeight="false" outlineLevel="0" collapsed="false">
      <c r="A8353" s="29"/>
      <c r="B8353" s="29"/>
      <c r="C8353" s="41"/>
      <c r="D8353" s="41"/>
      <c r="E8353" s="29"/>
      <c r="F8353" s="28"/>
      <c r="G8353" s="28"/>
      <c r="H8353" s="28"/>
      <c r="I8353" s="28"/>
      <c r="J8353" s="36"/>
      <c r="K8353" s="28"/>
      <c r="L8353" s="28"/>
      <c r="M8353" s="28"/>
      <c r="N8353" s="28"/>
      <c r="O8353" s="28"/>
      <c r="P8353" s="28"/>
      <c r="Q8353" s="28"/>
      <c r="R8353" s="28"/>
      <c r="S8353" s="28"/>
      <c r="T8353" s="28"/>
      <c r="U8353" s="28"/>
      <c r="V8353" s="28"/>
      <c r="W8353" s="28"/>
      <c r="X8353" s="28"/>
      <c r="Y8353" s="28"/>
    </row>
    <row r="8354" customFormat="false" ht="15.75" hidden="false" customHeight="false" outlineLevel="0" collapsed="false">
      <c r="A8354" s="37"/>
      <c r="B8354" s="37"/>
      <c r="C8354" s="40"/>
      <c r="D8354" s="40"/>
      <c r="E8354" s="37"/>
      <c r="F8354" s="34"/>
      <c r="G8354" s="34"/>
      <c r="H8354" s="34"/>
      <c r="I8354" s="34"/>
      <c r="J8354" s="35"/>
      <c r="K8354" s="34"/>
      <c r="L8354" s="34"/>
      <c r="M8354" s="34"/>
      <c r="N8354" s="34"/>
      <c r="O8354" s="34"/>
      <c r="P8354" s="34"/>
      <c r="Q8354" s="34"/>
      <c r="R8354" s="34"/>
      <c r="S8354" s="34"/>
      <c r="T8354" s="34"/>
      <c r="U8354" s="34"/>
      <c r="V8354" s="34"/>
      <c r="W8354" s="34"/>
      <c r="X8354" s="34"/>
      <c r="Y8354" s="34"/>
    </row>
    <row r="8355" customFormat="false" ht="15.75" hidden="false" customHeight="false" outlineLevel="0" collapsed="false">
      <c r="A8355" s="29"/>
      <c r="B8355" s="29"/>
      <c r="C8355" s="41"/>
      <c r="D8355" s="41"/>
      <c r="E8355" s="29"/>
      <c r="F8355" s="28"/>
      <c r="G8355" s="28"/>
      <c r="H8355" s="28"/>
      <c r="I8355" s="28"/>
      <c r="J8355" s="36"/>
      <c r="K8355" s="28"/>
      <c r="L8355" s="28"/>
      <c r="M8355" s="28"/>
      <c r="N8355" s="28"/>
      <c r="O8355" s="28"/>
      <c r="P8355" s="28"/>
      <c r="Q8355" s="28"/>
      <c r="R8355" s="28"/>
      <c r="S8355" s="28"/>
      <c r="T8355" s="28"/>
      <c r="U8355" s="28"/>
      <c r="V8355" s="28"/>
      <c r="W8355" s="28"/>
      <c r="X8355" s="28"/>
      <c r="Y8355" s="28"/>
    </row>
    <row r="8356" customFormat="false" ht="15.75" hidden="false" customHeight="false" outlineLevel="0" collapsed="false">
      <c r="A8356" s="37"/>
      <c r="B8356" s="37"/>
      <c r="C8356" s="40"/>
      <c r="D8356" s="40"/>
      <c r="E8356" s="37"/>
      <c r="F8356" s="34"/>
      <c r="G8356" s="34"/>
      <c r="H8356" s="34"/>
      <c r="I8356" s="34"/>
      <c r="J8356" s="35"/>
      <c r="K8356" s="34"/>
      <c r="L8356" s="34"/>
      <c r="M8356" s="34"/>
      <c r="N8356" s="34"/>
      <c r="O8356" s="34"/>
      <c r="P8356" s="34"/>
      <c r="Q8356" s="34"/>
      <c r="R8356" s="34"/>
      <c r="S8356" s="34"/>
      <c r="T8356" s="34"/>
      <c r="U8356" s="34"/>
      <c r="V8356" s="34"/>
      <c r="W8356" s="34"/>
      <c r="X8356" s="34"/>
      <c r="Y8356" s="34"/>
    </row>
    <row r="8357" customFormat="false" ht="15.75" hidden="false" customHeight="false" outlineLevel="0" collapsed="false">
      <c r="A8357" s="29"/>
      <c r="B8357" s="29"/>
      <c r="C8357" s="41"/>
      <c r="D8357" s="41"/>
      <c r="E8357" s="29"/>
      <c r="F8357" s="28"/>
      <c r="G8357" s="28"/>
      <c r="H8357" s="28"/>
      <c r="I8357" s="28"/>
      <c r="J8357" s="36"/>
      <c r="K8357" s="28"/>
      <c r="L8357" s="28"/>
      <c r="M8357" s="28"/>
      <c r="N8357" s="28"/>
      <c r="O8357" s="28"/>
      <c r="P8357" s="28"/>
      <c r="Q8357" s="28"/>
      <c r="R8357" s="28"/>
      <c r="S8357" s="28"/>
      <c r="T8357" s="28"/>
      <c r="U8357" s="28"/>
      <c r="V8357" s="28"/>
      <c r="W8357" s="28"/>
      <c r="X8357" s="28"/>
      <c r="Y8357" s="28"/>
    </row>
    <row r="8358" customFormat="false" ht="15.75" hidden="false" customHeight="false" outlineLevel="0" collapsed="false">
      <c r="A8358" s="37"/>
      <c r="B8358" s="37"/>
      <c r="C8358" s="40"/>
      <c r="D8358" s="40"/>
      <c r="E8358" s="37"/>
      <c r="F8358" s="34"/>
      <c r="G8358" s="34"/>
      <c r="H8358" s="34"/>
      <c r="I8358" s="34"/>
      <c r="J8358" s="35"/>
      <c r="K8358" s="34"/>
      <c r="L8358" s="34"/>
      <c r="M8358" s="34"/>
      <c r="N8358" s="34"/>
      <c r="O8358" s="34"/>
      <c r="P8358" s="34"/>
      <c r="Q8358" s="34"/>
      <c r="R8358" s="34"/>
      <c r="S8358" s="34"/>
      <c r="T8358" s="34"/>
      <c r="U8358" s="34"/>
      <c r="V8358" s="34"/>
      <c r="W8358" s="34"/>
      <c r="X8358" s="34"/>
      <c r="Y8358" s="34"/>
    </row>
    <row r="8359" customFormat="false" ht="15.75" hidden="false" customHeight="false" outlineLevel="0" collapsed="false">
      <c r="A8359" s="29"/>
      <c r="B8359" s="29"/>
      <c r="C8359" s="41"/>
      <c r="D8359" s="41"/>
      <c r="E8359" s="29"/>
      <c r="F8359" s="28"/>
      <c r="G8359" s="28"/>
      <c r="H8359" s="28"/>
      <c r="I8359" s="28"/>
      <c r="J8359" s="36"/>
      <c r="K8359" s="28"/>
      <c r="L8359" s="28"/>
      <c r="M8359" s="28"/>
      <c r="N8359" s="28"/>
      <c r="O8359" s="28"/>
      <c r="P8359" s="28"/>
      <c r="Q8359" s="28"/>
      <c r="R8359" s="28"/>
      <c r="S8359" s="28"/>
      <c r="T8359" s="28"/>
      <c r="U8359" s="28"/>
      <c r="V8359" s="28"/>
      <c r="W8359" s="28"/>
      <c r="X8359" s="28"/>
      <c r="Y8359" s="28"/>
    </row>
    <row r="8360" customFormat="false" ht="15.75" hidden="false" customHeight="false" outlineLevel="0" collapsed="false">
      <c r="A8360" s="37"/>
      <c r="B8360" s="37"/>
      <c r="C8360" s="40"/>
      <c r="D8360" s="40"/>
      <c r="E8360" s="37"/>
      <c r="F8360" s="34"/>
      <c r="G8360" s="34"/>
      <c r="H8360" s="34"/>
      <c r="I8360" s="34"/>
      <c r="J8360" s="35"/>
      <c r="K8360" s="34"/>
      <c r="L8360" s="34"/>
      <c r="M8360" s="34"/>
      <c r="N8360" s="34"/>
      <c r="O8360" s="34"/>
      <c r="P8360" s="34"/>
      <c r="Q8360" s="34"/>
      <c r="R8360" s="34"/>
      <c r="S8360" s="34"/>
      <c r="T8360" s="34"/>
      <c r="U8360" s="34"/>
      <c r="V8360" s="34"/>
      <c r="W8360" s="34"/>
      <c r="X8360" s="34"/>
      <c r="Y8360" s="34"/>
    </row>
    <row r="8361" customFormat="false" ht="15.75" hidden="false" customHeight="false" outlineLevel="0" collapsed="false">
      <c r="A8361" s="29"/>
      <c r="B8361" s="29"/>
      <c r="C8361" s="41"/>
      <c r="D8361" s="41"/>
      <c r="E8361" s="29"/>
      <c r="F8361" s="28"/>
      <c r="G8361" s="28"/>
      <c r="H8361" s="28"/>
      <c r="I8361" s="28"/>
      <c r="J8361" s="36"/>
      <c r="K8361" s="28"/>
      <c r="L8361" s="28"/>
      <c r="M8361" s="28"/>
      <c r="N8361" s="28"/>
      <c r="O8361" s="28"/>
      <c r="P8361" s="28"/>
      <c r="Q8361" s="28"/>
      <c r="R8361" s="28"/>
      <c r="S8361" s="28"/>
      <c r="T8361" s="28"/>
      <c r="U8361" s="28"/>
      <c r="V8361" s="28"/>
      <c r="W8361" s="28"/>
      <c r="X8361" s="28"/>
      <c r="Y8361" s="28"/>
    </row>
    <row r="8362" customFormat="false" ht="15.75" hidden="false" customHeight="false" outlineLevel="0" collapsed="false">
      <c r="A8362" s="37"/>
      <c r="B8362" s="37"/>
      <c r="C8362" s="40"/>
      <c r="D8362" s="40"/>
      <c r="E8362" s="37"/>
      <c r="F8362" s="34"/>
      <c r="G8362" s="34"/>
      <c r="H8362" s="34"/>
      <c r="I8362" s="34"/>
      <c r="J8362" s="35"/>
      <c r="K8362" s="34"/>
      <c r="L8362" s="34"/>
      <c r="M8362" s="34"/>
      <c r="N8362" s="34"/>
      <c r="O8362" s="34"/>
      <c r="P8362" s="34"/>
      <c r="Q8362" s="34"/>
      <c r="R8362" s="34"/>
      <c r="S8362" s="34"/>
      <c r="T8362" s="34"/>
      <c r="U8362" s="34"/>
      <c r="V8362" s="34"/>
      <c r="W8362" s="34"/>
      <c r="X8362" s="34"/>
      <c r="Y8362" s="34"/>
    </row>
    <row r="8363" customFormat="false" ht="15.75" hidden="false" customHeight="false" outlineLevel="0" collapsed="false">
      <c r="A8363" s="29"/>
      <c r="B8363" s="29"/>
      <c r="C8363" s="41"/>
      <c r="D8363" s="41"/>
      <c r="E8363" s="29"/>
      <c r="F8363" s="28"/>
      <c r="G8363" s="28"/>
      <c r="H8363" s="28"/>
      <c r="I8363" s="28"/>
      <c r="J8363" s="36"/>
      <c r="K8363" s="28"/>
      <c r="L8363" s="28"/>
      <c r="M8363" s="28"/>
      <c r="N8363" s="28"/>
      <c r="O8363" s="28"/>
      <c r="P8363" s="28"/>
      <c r="Q8363" s="28"/>
      <c r="R8363" s="28"/>
      <c r="S8363" s="28"/>
      <c r="T8363" s="28"/>
      <c r="U8363" s="28"/>
      <c r="V8363" s="28"/>
      <c r="W8363" s="28"/>
      <c r="X8363" s="28"/>
      <c r="Y8363" s="28"/>
    </row>
    <row r="8364" customFormat="false" ht="15.75" hidden="false" customHeight="false" outlineLevel="0" collapsed="false">
      <c r="A8364" s="37"/>
      <c r="B8364" s="37"/>
      <c r="C8364" s="40"/>
      <c r="D8364" s="40"/>
      <c r="E8364" s="37"/>
      <c r="F8364" s="34"/>
      <c r="G8364" s="34"/>
      <c r="H8364" s="34"/>
      <c r="I8364" s="34"/>
      <c r="J8364" s="35"/>
      <c r="K8364" s="34"/>
      <c r="L8364" s="34"/>
      <c r="M8364" s="34"/>
      <c r="N8364" s="34"/>
      <c r="O8364" s="34"/>
      <c r="P8364" s="34"/>
      <c r="Q8364" s="34"/>
      <c r="R8364" s="34"/>
      <c r="S8364" s="34"/>
      <c r="T8364" s="34"/>
      <c r="U8364" s="34"/>
      <c r="V8364" s="34"/>
      <c r="W8364" s="34"/>
      <c r="X8364" s="34"/>
      <c r="Y8364" s="34"/>
    </row>
    <row r="8365" customFormat="false" ht="15.75" hidden="false" customHeight="false" outlineLevel="0" collapsed="false">
      <c r="A8365" s="29"/>
      <c r="B8365" s="29"/>
      <c r="C8365" s="41"/>
      <c r="D8365" s="41"/>
      <c r="E8365" s="29"/>
      <c r="F8365" s="28"/>
      <c r="G8365" s="28"/>
      <c r="H8365" s="28"/>
      <c r="I8365" s="28"/>
      <c r="J8365" s="36"/>
      <c r="K8365" s="28"/>
      <c r="L8365" s="28"/>
      <c r="M8365" s="28"/>
      <c r="N8365" s="28"/>
      <c r="O8365" s="28"/>
      <c r="P8365" s="28"/>
      <c r="Q8365" s="28"/>
      <c r="R8365" s="28"/>
      <c r="S8365" s="28"/>
      <c r="T8365" s="28"/>
      <c r="U8365" s="28"/>
      <c r="V8365" s="28"/>
      <c r="W8365" s="28"/>
      <c r="X8365" s="28"/>
      <c r="Y8365" s="28"/>
    </row>
    <row r="8366" customFormat="false" ht="15.75" hidden="false" customHeight="false" outlineLevel="0" collapsed="false">
      <c r="A8366" s="37"/>
      <c r="B8366" s="37"/>
      <c r="C8366" s="40"/>
      <c r="D8366" s="40"/>
      <c r="E8366" s="37"/>
      <c r="F8366" s="34"/>
      <c r="G8366" s="34"/>
      <c r="H8366" s="34"/>
      <c r="I8366" s="34"/>
      <c r="J8366" s="35"/>
      <c r="K8366" s="34"/>
      <c r="L8366" s="34"/>
      <c r="M8366" s="34"/>
      <c r="N8366" s="34"/>
      <c r="O8366" s="34"/>
      <c r="P8366" s="34"/>
      <c r="Q8366" s="34"/>
      <c r="R8366" s="34"/>
      <c r="S8366" s="34"/>
      <c r="T8366" s="34"/>
      <c r="U8366" s="34"/>
      <c r="V8366" s="34"/>
      <c r="W8366" s="34"/>
      <c r="X8366" s="34"/>
      <c r="Y8366" s="34"/>
    </row>
    <row r="8367" customFormat="false" ht="15.75" hidden="false" customHeight="false" outlineLevel="0" collapsed="false">
      <c r="A8367" s="29"/>
      <c r="B8367" s="29"/>
      <c r="C8367" s="41"/>
      <c r="D8367" s="41"/>
      <c r="E8367" s="29"/>
      <c r="F8367" s="28"/>
      <c r="G8367" s="28"/>
      <c r="H8367" s="28"/>
      <c r="I8367" s="28"/>
      <c r="J8367" s="36"/>
      <c r="K8367" s="28"/>
      <c r="L8367" s="28"/>
      <c r="M8367" s="28"/>
      <c r="N8367" s="28"/>
      <c r="O8367" s="28"/>
      <c r="P8367" s="28"/>
      <c r="Q8367" s="28"/>
      <c r="R8367" s="28"/>
      <c r="S8367" s="28"/>
      <c r="T8367" s="28"/>
      <c r="U8367" s="28"/>
      <c r="V8367" s="28"/>
      <c r="W8367" s="28"/>
      <c r="X8367" s="28"/>
      <c r="Y8367" s="28"/>
    </row>
    <row r="8368" customFormat="false" ht="15.75" hidden="false" customHeight="false" outlineLevel="0" collapsed="false">
      <c r="A8368" s="37"/>
      <c r="B8368" s="37"/>
      <c r="C8368" s="40"/>
      <c r="D8368" s="40"/>
      <c r="E8368" s="37"/>
      <c r="F8368" s="34"/>
      <c r="G8368" s="34"/>
      <c r="H8368" s="34"/>
      <c r="I8368" s="34"/>
      <c r="J8368" s="35"/>
      <c r="K8368" s="34"/>
      <c r="L8368" s="34"/>
      <c r="M8368" s="34"/>
      <c r="N8368" s="34"/>
      <c r="O8368" s="34"/>
      <c r="P8368" s="34"/>
      <c r="Q8368" s="34"/>
      <c r="R8368" s="34"/>
      <c r="S8368" s="34"/>
      <c r="T8368" s="34"/>
      <c r="U8368" s="34"/>
      <c r="V8368" s="34"/>
      <c r="W8368" s="34"/>
      <c r="X8368" s="34"/>
      <c r="Y8368" s="34"/>
    </row>
    <row r="8369" customFormat="false" ht="15.75" hidden="false" customHeight="false" outlineLevel="0" collapsed="false">
      <c r="A8369" s="29"/>
      <c r="B8369" s="29"/>
      <c r="C8369" s="41"/>
      <c r="D8369" s="41"/>
      <c r="E8369" s="29"/>
      <c r="F8369" s="28"/>
      <c r="G8369" s="28"/>
      <c r="H8369" s="28"/>
      <c r="I8369" s="28"/>
      <c r="J8369" s="36"/>
      <c r="K8369" s="28"/>
      <c r="L8369" s="28"/>
      <c r="M8369" s="28"/>
      <c r="N8369" s="28"/>
      <c r="O8369" s="28"/>
      <c r="P8369" s="28"/>
      <c r="Q8369" s="28"/>
      <c r="R8369" s="28"/>
      <c r="S8369" s="28"/>
      <c r="T8369" s="28"/>
      <c r="U8369" s="28"/>
      <c r="V8369" s="28"/>
      <c r="W8369" s="28"/>
      <c r="X8369" s="28"/>
      <c r="Y8369" s="28"/>
    </row>
    <row r="8370" customFormat="false" ht="15.75" hidden="false" customHeight="false" outlineLevel="0" collapsed="false">
      <c r="A8370" s="37"/>
      <c r="B8370" s="37"/>
      <c r="C8370" s="40"/>
      <c r="D8370" s="40"/>
      <c r="E8370" s="37"/>
      <c r="F8370" s="34"/>
      <c r="G8370" s="34"/>
      <c r="H8370" s="34"/>
      <c r="I8370" s="34"/>
      <c r="J8370" s="35"/>
      <c r="K8370" s="34"/>
      <c r="L8370" s="34"/>
      <c r="M8370" s="34"/>
      <c r="N8370" s="34"/>
      <c r="O8370" s="34"/>
      <c r="P8370" s="34"/>
      <c r="Q8370" s="34"/>
      <c r="R8370" s="34"/>
      <c r="S8370" s="34"/>
      <c r="T8370" s="34"/>
      <c r="U8370" s="34"/>
      <c r="V8370" s="34"/>
      <c r="W8370" s="34"/>
      <c r="X8370" s="34"/>
      <c r="Y8370" s="34"/>
    </row>
    <row r="8371" customFormat="false" ht="15.75" hidden="false" customHeight="false" outlineLevel="0" collapsed="false">
      <c r="A8371" s="29"/>
      <c r="B8371" s="29"/>
      <c r="C8371" s="41"/>
      <c r="D8371" s="41"/>
      <c r="E8371" s="29"/>
      <c r="F8371" s="28"/>
      <c r="G8371" s="28"/>
      <c r="H8371" s="28"/>
      <c r="I8371" s="28"/>
      <c r="J8371" s="36"/>
      <c r="K8371" s="28"/>
      <c r="L8371" s="28"/>
      <c r="M8371" s="28"/>
      <c r="N8371" s="28"/>
      <c r="O8371" s="28"/>
      <c r="P8371" s="28"/>
      <c r="Q8371" s="28"/>
      <c r="R8371" s="28"/>
      <c r="S8371" s="28"/>
      <c r="T8371" s="28"/>
      <c r="U8371" s="28"/>
      <c r="V8371" s="28"/>
      <c r="W8371" s="28"/>
      <c r="X8371" s="28"/>
      <c r="Y8371" s="28"/>
    </row>
    <row r="8372" customFormat="false" ht="15.75" hidden="false" customHeight="false" outlineLevel="0" collapsed="false">
      <c r="A8372" s="37"/>
      <c r="B8372" s="37"/>
      <c r="C8372" s="40"/>
      <c r="D8372" s="40"/>
      <c r="E8372" s="37"/>
      <c r="F8372" s="34"/>
      <c r="G8372" s="34"/>
      <c r="H8372" s="34"/>
      <c r="I8372" s="34"/>
      <c r="J8372" s="35"/>
      <c r="K8372" s="34"/>
      <c r="L8372" s="34"/>
      <c r="M8372" s="34"/>
      <c r="N8372" s="34"/>
      <c r="O8372" s="34"/>
      <c r="P8372" s="34"/>
      <c r="Q8372" s="34"/>
      <c r="R8372" s="34"/>
      <c r="S8372" s="34"/>
      <c r="T8372" s="34"/>
      <c r="U8372" s="34"/>
      <c r="V8372" s="34"/>
      <c r="W8372" s="34"/>
      <c r="X8372" s="34"/>
      <c r="Y8372" s="34"/>
    </row>
    <row r="8373" customFormat="false" ht="15.75" hidden="false" customHeight="false" outlineLevel="0" collapsed="false">
      <c r="A8373" s="29"/>
      <c r="B8373" s="29"/>
      <c r="C8373" s="41"/>
      <c r="D8373" s="41"/>
      <c r="E8373" s="29"/>
      <c r="F8373" s="28"/>
      <c r="G8373" s="28"/>
      <c r="H8373" s="28"/>
      <c r="I8373" s="28"/>
      <c r="J8373" s="36"/>
      <c r="K8373" s="28"/>
      <c r="L8373" s="28"/>
      <c r="M8373" s="28"/>
      <c r="N8373" s="28"/>
      <c r="O8373" s="28"/>
      <c r="P8373" s="28"/>
      <c r="Q8373" s="28"/>
      <c r="R8373" s="28"/>
      <c r="S8373" s="28"/>
      <c r="T8373" s="28"/>
      <c r="U8373" s="28"/>
      <c r="V8373" s="28"/>
      <c r="W8373" s="28"/>
      <c r="X8373" s="28"/>
      <c r="Y8373" s="28"/>
    </row>
    <row r="8374" customFormat="false" ht="15.75" hidden="false" customHeight="false" outlineLevel="0" collapsed="false">
      <c r="A8374" s="37"/>
      <c r="B8374" s="37"/>
      <c r="C8374" s="40"/>
      <c r="D8374" s="40"/>
      <c r="E8374" s="37"/>
      <c r="F8374" s="34"/>
      <c r="G8374" s="34"/>
      <c r="H8374" s="34"/>
      <c r="I8374" s="34"/>
      <c r="J8374" s="35"/>
      <c r="K8374" s="34"/>
      <c r="L8374" s="34"/>
      <c r="M8374" s="34"/>
      <c r="N8374" s="34"/>
      <c r="O8374" s="34"/>
      <c r="P8374" s="34"/>
      <c r="Q8374" s="34"/>
      <c r="R8374" s="34"/>
      <c r="S8374" s="34"/>
      <c r="T8374" s="34"/>
      <c r="U8374" s="34"/>
      <c r="V8374" s="34"/>
      <c r="W8374" s="34"/>
      <c r="X8374" s="34"/>
      <c r="Y8374" s="34"/>
    </row>
    <row r="8375" customFormat="false" ht="15.75" hidden="false" customHeight="false" outlineLevel="0" collapsed="false">
      <c r="A8375" s="29"/>
      <c r="B8375" s="29"/>
      <c r="C8375" s="41"/>
      <c r="D8375" s="41"/>
      <c r="E8375" s="29"/>
      <c r="F8375" s="28"/>
      <c r="G8375" s="28"/>
      <c r="H8375" s="28"/>
      <c r="I8375" s="28"/>
      <c r="J8375" s="36"/>
      <c r="K8375" s="28"/>
      <c r="L8375" s="28"/>
      <c r="M8375" s="28"/>
      <c r="N8375" s="28"/>
      <c r="O8375" s="28"/>
      <c r="P8375" s="28"/>
      <c r="Q8375" s="28"/>
      <c r="R8375" s="28"/>
      <c r="S8375" s="28"/>
      <c r="T8375" s="28"/>
      <c r="U8375" s="28"/>
      <c r="V8375" s="28"/>
      <c r="W8375" s="28"/>
      <c r="X8375" s="28"/>
      <c r="Y8375" s="28"/>
    </row>
    <row r="8376" customFormat="false" ht="15.75" hidden="false" customHeight="false" outlineLevel="0" collapsed="false">
      <c r="A8376" s="37"/>
      <c r="B8376" s="37"/>
      <c r="C8376" s="40"/>
      <c r="D8376" s="40"/>
      <c r="E8376" s="37"/>
      <c r="F8376" s="34"/>
      <c r="G8376" s="34"/>
      <c r="H8376" s="34"/>
      <c r="I8376" s="34"/>
      <c r="J8376" s="35"/>
      <c r="K8376" s="34"/>
      <c r="L8376" s="34"/>
      <c r="M8376" s="34"/>
      <c r="N8376" s="34"/>
      <c r="O8376" s="34"/>
      <c r="P8376" s="34"/>
      <c r="Q8376" s="34"/>
      <c r="R8376" s="34"/>
      <c r="S8376" s="34"/>
      <c r="T8376" s="34"/>
      <c r="U8376" s="34"/>
      <c r="V8376" s="34"/>
      <c r="W8376" s="34"/>
      <c r="X8376" s="34"/>
      <c r="Y8376" s="34"/>
    </row>
    <row r="8377" customFormat="false" ht="15.75" hidden="false" customHeight="false" outlineLevel="0" collapsed="false">
      <c r="A8377" s="29"/>
      <c r="B8377" s="29"/>
      <c r="C8377" s="41"/>
      <c r="D8377" s="41"/>
      <c r="E8377" s="29"/>
      <c r="F8377" s="28"/>
      <c r="G8377" s="28"/>
      <c r="H8377" s="28"/>
      <c r="I8377" s="28"/>
      <c r="J8377" s="36"/>
      <c r="K8377" s="28"/>
      <c r="L8377" s="28"/>
      <c r="M8377" s="28"/>
      <c r="N8377" s="28"/>
      <c r="O8377" s="28"/>
      <c r="P8377" s="28"/>
      <c r="Q8377" s="28"/>
      <c r="R8377" s="28"/>
      <c r="S8377" s="28"/>
      <c r="T8377" s="28"/>
      <c r="U8377" s="28"/>
      <c r="V8377" s="28"/>
      <c r="W8377" s="28"/>
      <c r="X8377" s="28"/>
      <c r="Y8377" s="28"/>
    </row>
    <row r="8378" customFormat="false" ht="15.75" hidden="false" customHeight="false" outlineLevel="0" collapsed="false">
      <c r="A8378" s="37"/>
      <c r="B8378" s="37"/>
      <c r="C8378" s="40"/>
      <c r="D8378" s="40"/>
      <c r="E8378" s="37"/>
      <c r="F8378" s="34"/>
      <c r="G8378" s="34"/>
      <c r="H8378" s="34"/>
      <c r="I8378" s="34"/>
      <c r="J8378" s="35"/>
      <c r="K8378" s="34"/>
      <c r="L8378" s="34"/>
      <c r="M8378" s="34"/>
      <c r="N8378" s="34"/>
      <c r="O8378" s="34"/>
      <c r="P8378" s="34"/>
      <c r="Q8378" s="34"/>
      <c r="R8378" s="34"/>
      <c r="S8378" s="34"/>
      <c r="T8378" s="34"/>
      <c r="U8378" s="34"/>
      <c r="V8378" s="34"/>
      <c r="W8378" s="34"/>
      <c r="X8378" s="34"/>
      <c r="Y8378" s="34"/>
    </row>
    <row r="8379" customFormat="false" ht="15.75" hidden="false" customHeight="false" outlineLevel="0" collapsed="false">
      <c r="A8379" s="29"/>
      <c r="B8379" s="29"/>
      <c r="C8379" s="41"/>
      <c r="D8379" s="41"/>
      <c r="E8379" s="29"/>
      <c r="F8379" s="28"/>
      <c r="G8379" s="28"/>
      <c r="H8379" s="28"/>
      <c r="I8379" s="28"/>
      <c r="J8379" s="36"/>
      <c r="K8379" s="28"/>
      <c r="L8379" s="28"/>
      <c r="M8379" s="28"/>
      <c r="N8379" s="28"/>
      <c r="O8379" s="28"/>
      <c r="P8379" s="28"/>
      <c r="Q8379" s="28"/>
      <c r="R8379" s="28"/>
      <c r="S8379" s="28"/>
      <c r="T8379" s="28"/>
      <c r="U8379" s="28"/>
      <c r="V8379" s="28"/>
      <c r="W8379" s="28"/>
      <c r="X8379" s="28"/>
      <c r="Y8379" s="28"/>
    </row>
    <row r="8380" customFormat="false" ht="15.75" hidden="false" customHeight="false" outlineLevel="0" collapsed="false">
      <c r="A8380" s="37"/>
      <c r="B8380" s="37"/>
      <c r="C8380" s="40"/>
      <c r="D8380" s="40"/>
      <c r="E8380" s="37"/>
      <c r="F8380" s="34"/>
      <c r="G8380" s="34"/>
      <c r="H8380" s="34"/>
      <c r="I8380" s="34"/>
      <c r="J8380" s="35"/>
      <c r="K8380" s="34"/>
      <c r="L8380" s="34"/>
      <c r="M8380" s="34"/>
      <c r="N8380" s="34"/>
      <c r="O8380" s="34"/>
      <c r="P8380" s="34"/>
      <c r="Q8380" s="34"/>
      <c r="R8380" s="34"/>
      <c r="S8380" s="34"/>
      <c r="T8380" s="34"/>
      <c r="U8380" s="34"/>
      <c r="V8380" s="34"/>
      <c r="W8380" s="34"/>
      <c r="X8380" s="34"/>
      <c r="Y8380" s="34"/>
    </row>
    <row r="8381" customFormat="false" ht="15.75" hidden="false" customHeight="false" outlineLevel="0" collapsed="false">
      <c r="A8381" s="29"/>
      <c r="B8381" s="29"/>
      <c r="C8381" s="41"/>
      <c r="D8381" s="41"/>
      <c r="E8381" s="29"/>
      <c r="F8381" s="28"/>
      <c r="G8381" s="28"/>
      <c r="H8381" s="28"/>
      <c r="I8381" s="28"/>
      <c r="J8381" s="36"/>
      <c r="K8381" s="28"/>
      <c r="L8381" s="28"/>
      <c r="M8381" s="28"/>
      <c r="N8381" s="28"/>
      <c r="O8381" s="28"/>
      <c r="P8381" s="28"/>
      <c r="Q8381" s="28"/>
      <c r="R8381" s="28"/>
      <c r="S8381" s="28"/>
      <c r="T8381" s="28"/>
      <c r="U8381" s="28"/>
      <c r="V8381" s="28"/>
      <c r="W8381" s="28"/>
      <c r="X8381" s="28"/>
      <c r="Y8381" s="28"/>
    </row>
    <row r="8382" customFormat="false" ht="15.75" hidden="false" customHeight="false" outlineLevel="0" collapsed="false">
      <c r="A8382" s="37"/>
      <c r="B8382" s="37"/>
      <c r="C8382" s="40"/>
      <c r="D8382" s="40"/>
      <c r="E8382" s="37"/>
      <c r="F8382" s="34"/>
      <c r="G8382" s="34"/>
      <c r="H8382" s="34"/>
      <c r="I8382" s="34"/>
      <c r="J8382" s="35"/>
      <c r="K8382" s="34"/>
      <c r="L8382" s="34"/>
      <c r="M8382" s="34"/>
      <c r="N8382" s="34"/>
      <c r="O8382" s="34"/>
      <c r="P8382" s="34"/>
      <c r="Q8382" s="34"/>
      <c r="R8382" s="34"/>
      <c r="S8382" s="34"/>
      <c r="T8382" s="34"/>
      <c r="U8382" s="34"/>
      <c r="V8382" s="34"/>
      <c r="W8382" s="34"/>
      <c r="X8382" s="34"/>
      <c r="Y8382" s="34"/>
    </row>
    <row r="8383" customFormat="false" ht="15.75" hidden="false" customHeight="false" outlineLevel="0" collapsed="false">
      <c r="A8383" s="29"/>
      <c r="B8383" s="29"/>
      <c r="C8383" s="41"/>
      <c r="D8383" s="41"/>
      <c r="E8383" s="29"/>
      <c r="F8383" s="28"/>
      <c r="G8383" s="28"/>
      <c r="H8383" s="28"/>
      <c r="I8383" s="28"/>
      <c r="J8383" s="36"/>
      <c r="K8383" s="28"/>
      <c r="L8383" s="28"/>
      <c r="M8383" s="28"/>
      <c r="N8383" s="28"/>
      <c r="O8383" s="28"/>
      <c r="P8383" s="28"/>
      <c r="Q8383" s="28"/>
      <c r="R8383" s="28"/>
      <c r="S8383" s="28"/>
      <c r="T8383" s="28"/>
      <c r="U8383" s="28"/>
      <c r="V8383" s="28"/>
      <c r="W8383" s="28"/>
      <c r="X8383" s="28"/>
      <c r="Y8383" s="28"/>
    </row>
    <row r="8384" customFormat="false" ht="15.75" hidden="false" customHeight="false" outlineLevel="0" collapsed="false">
      <c r="A8384" s="37"/>
      <c r="B8384" s="37"/>
      <c r="C8384" s="40"/>
      <c r="D8384" s="40"/>
      <c r="E8384" s="37"/>
      <c r="F8384" s="34"/>
      <c r="G8384" s="34"/>
      <c r="H8384" s="34"/>
      <c r="I8384" s="34"/>
      <c r="J8384" s="35"/>
      <c r="K8384" s="34"/>
      <c r="L8384" s="34"/>
      <c r="M8384" s="34"/>
      <c r="N8384" s="34"/>
      <c r="O8384" s="34"/>
      <c r="P8384" s="34"/>
      <c r="Q8384" s="34"/>
      <c r="R8384" s="34"/>
      <c r="S8384" s="34"/>
      <c r="T8384" s="34"/>
      <c r="U8384" s="34"/>
      <c r="V8384" s="34"/>
      <c r="W8384" s="34"/>
      <c r="X8384" s="34"/>
      <c r="Y8384" s="34"/>
    </row>
    <row r="8385" customFormat="false" ht="15.75" hidden="false" customHeight="false" outlineLevel="0" collapsed="false">
      <c r="A8385" s="29"/>
      <c r="B8385" s="29"/>
      <c r="C8385" s="41"/>
      <c r="D8385" s="41"/>
      <c r="E8385" s="29"/>
      <c r="F8385" s="28"/>
      <c r="G8385" s="28"/>
      <c r="H8385" s="28"/>
      <c r="I8385" s="28"/>
      <c r="J8385" s="36"/>
      <c r="K8385" s="28"/>
      <c r="L8385" s="28"/>
      <c r="M8385" s="28"/>
      <c r="N8385" s="28"/>
      <c r="O8385" s="28"/>
      <c r="P8385" s="28"/>
      <c r="Q8385" s="28"/>
      <c r="R8385" s="28"/>
      <c r="S8385" s="28"/>
      <c r="T8385" s="28"/>
      <c r="U8385" s="28"/>
      <c r="V8385" s="28"/>
      <c r="W8385" s="28"/>
      <c r="X8385" s="28"/>
      <c r="Y8385" s="28"/>
    </row>
    <row r="8386" customFormat="false" ht="15.75" hidden="false" customHeight="false" outlineLevel="0" collapsed="false">
      <c r="A8386" s="37"/>
      <c r="B8386" s="37"/>
      <c r="C8386" s="40"/>
      <c r="D8386" s="40"/>
      <c r="E8386" s="37"/>
      <c r="F8386" s="34"/>
      <c r="G8386" s="34"/>
      <c r="H8386" s="34"/>
      <c r="I8386" s="34"/>
      <c r="J8386" s="35"/>
      <c r="K8386" s="34"/>
      <c r="L8386" s="34"/>
      <c r="M8386" s="34"/>
      <c r="N8386" s="34"/>
      <c r="O8386" s="34"/>
      <c r="P8386" s="34"/>
      <c r="Q8386" s="34"/>
      <c r="R8386" s="34"/>
      <c r="S8386" s="34"/>
      <c r="T8386" s="34"/>
      <c r="U8386" s="34"/>
      <c r="V8386" s="34"/>
      <c r="W8386" s="34"/>
      <c r="X8386" s="34"/>
      <c r="Y8386" s="34"/>
    </row>
    <row r="8387" customFormat="false" ht="15.75" hidden="false" customHeight="false" outlineLevel="0" collapsed="false">
      <c r="A8387" s="29"/>
      <c r="B8387" s="29"/>
      <c r="C8387" s="41"/>
      <c r="D8387" s="41"/>
      <c r="E8387" s="29"/>
      <c r="F8387" s="28"/>
      <c r="G8387" s="28"/>
      <c r="H8387" s="28"/>
      <c r="I8387" s="28"/>
      <c r="J8387" s="36"/>
      <c r="K8387" s="28"/>
      <c r="L8387" s="28"/>
      <c r="M8387" s="28"/>
      <c r="N8387" s="28"/>
      <c r="O8387" s="28"/>
      <c r="P8387" s="28"/>
      <c r="Q8387" s="28"/>
      <c r="R8387" s="28"/>
      <c r="S8387" s="28"/>
      <c r="T8387" s="28"/>
      <c r="U8387" s="28"/>
      <c r="V8387" s="28"/>
      <c r="W8387" s="28"/>
      <c r="X8387" s="28"/>
      <c r="Y8387" s="28"/>
    </row>
    <row r="8388" customFormat="false" ht="15.75" hidden="false" customHeight="false" outlineLevel="0" collapsed="false">
      <c r="A8388" s="37"/>
      <c r="B8388" s="37"/>
      <c r="C8388" s="40"/>
      <c r="D8388" s="40"/>
      <c r="E8388" s="37"/>
      <c r="F8388" s="34"/>
      <c r="G8388" s="34"/>
      <c r="H8388" s="34"/>
      <c r="I8388" s="34"/>
      <c r="J8388" s="35"/>
      <c r="K8388" s="34"/>
      <c r="L8388" s="34"/>
      <c r="M8388" s="34"/>
      <c r="N8388" s="34"/>
      <c r="O8388" s="34"/>
      <c r="P8388" s="34"/>
      <c r="Q8388" s="34"/>
      <c r="R8388" s="34"/>
      <c r="S8388" s="34"/>
      <c r="T8388" s="34"/>
      <c r="U8388" s="34"/>
      <c r="V8388" s="34"/>
      <c r="W8388" s="34"/>
      <c r="X8388" s="34"/>
      <c r="Y8388" s="34"/>
    </row>
    <row r="8389" customFormat="false" ht="15.75" hidden="false" customHeight="false" outlineLevel="0" collapsed="false">
      <c r="A8389" s="29"/>
      <c r="B8389" s="29"/>
      <c r="C8389" s="41"/>
      <c r="D8389" s="41"/>
      <c r="E8389" s="29"/>
      <c r="F8389" s="28"/>
      <c r="G8389" s="28"/>
      <c r="H8389" s="28"/>
      <c r="I8389" s="28"/>
      <c r="J8389" s="36"/>
      <c r="K8389" s="28"/>
      <c r="L8389" s="28"/>
      <c r="M8389" s="28"/>
      <c r="N8389" s="28"/>
      <c r="O8389" s="28"/>
      <c r="P8389" s="28"/>
      <c r="Q8389" s="28"/>
      <c r="R8389" s="28"/>
      <c r="S8389" s="28"/>
      <c r="T8389" s="28"/>
      <c r="U8389" s="28"/>
      <c r="V8389" s="28"/>
      <c r="W8389" s="28"/>
      <c r="X8389" s="28"/>
      <c r="Y8389" s="28"/>
    </row>
    <row r="8390" customFormat="false" ht="15.75" hidden="false" customHeight="false" outlineLevel="0" collapsed="false">
      <c r="A8390" s="37"/>
      <c r="B8390" s="37"/>
      <c r="C8390" s="40"/>
      <c r="D8390" s="40"/>
      <c r="E8390" s="37"/>
      <c r="F8390" s="34"/>
      <c r="G8390" s="34"/>
      <c r="H8390" s="34"/>
      <c r="I8390" s="34"/>
      <c r="J8390" s="35"/>
      <c r="K8390" s="34"/>
      <c r="L8390" s="34"/>
      <c r="M8390" s="34"/>
      <c r="N8390" s="34"/>
      <c r="O8390" s="34"/>
      <c r="P8390" s="34"/>
      <c r="Q8390" s="34"/>
      <c r="R8390" s="34"/>
      <c r="S8390" s="34"/>
      <c r="T8390" s="34"/>
      <c r="U8390" s="34"/>
      <c r="V8390" s="34"/>
      <c r="W8390" s="34"/>
      <c r="X8390" s="34"/>
      <c r="Y8390" s="34"/>
    </row>
    <row r="8391" customFormat="false" ht="15.75" hidden="false" customHeight="false" outlineLevel="0" collapsed="false">
      <c r="A8391" s="29"/>
      <c r="B8391" s="29"/>
      <c r="C8391" s="41"/>
      <c r="D8391" s="41"/>
      <c r="E8391" s="29"/>
      <c r="F8391" s="28"/>
      <c r="G8391" s="28"/>
      <c r="H8391" s="28"/>
      <c r="I8391" s="28"/>
      <c r="J8391" s="36"/>
      <c r="K8391" s="28"/>
      <c r="L8391" s="28"/>
      <c r="M8391" s="28"/>
      <c r="N8391" s="28"/>
      <c r="O8391" s="28"/>
      <c r="P8391" s="28"/>
      <c r="Q8391" s="28"/>
      <c r="R8391" s="28"/>
      <c r="S8391" s="28"/>
      <c r="T8391" s="28"/>
      <c r="U8391" s="28"/>
      <c r="V8391" s="28"/>
      <c r="W8391" s="28"/>
      <c r="X8391" s="28"/>
      <c r="Y8391" s="28"/>
    </row>
    <row r="8392" customFormat="false" ht="15.75" hidden="false" customHeight="false" outlineLevel="0" collapsed="false">
      <c r="A8392" s="37"/>
      <c r="B8392" s="37"/>
      <c r="C8392" s="40"/>
      <c r="D8392" s="40"/>
      <c r="E8392" s="37"/>
      <c r="F8392" s="34"/>
      <c r="G8392" s="34"/>
      <c r="H8392" s="34"/>
      <c r="I8392" s="34"/>
      <c r="J8392" s="35"/>
      <c r="K8392" s="34"/>
      <c r="L8392" s="34"/>
      <c r="M8392" s="34"/>
      <c r="N8392" s="34"/>
      <c r="O8392" s="34"/>
      <c r="P8392" s="34"/>
      <c r="Q8392" s="34"/>
      <c r="R8392" s="34"/>
      <c r="S8392" s="34"/>
      <c r="T8392" s="34"/>
      <c r="U8392" s="34"/>
      <c r="V8392" s="34"/>
      <c r="W8392" s="34"/>
      <c r="X8392" s="34"/>
      <c r="Y8392" s="34"/>
    </row>
    <row r="8393" customFormat="false" ht="15.75" hidden="false" customHeight="false" outlineLevel="0" collapsed="false">
      <c r="A8393" s="29"/>
      <c r="B8393" s="29"/>
      <c r="C8393" s="41"/>
      <c r="D8393" s="41"/>
      <c r="E8393" s="29"/>
      <c r="F8393" s="28"/>
      <c r="G8393" s="28"/>
      <c r="H8393" s="28"/>
      <c r="I8393" s="28"/>
      <c r="J8393" s="36"/>
      <c r="K8393" s="28"/>
      <c r="L8393" s="28"/>
      <c r="M8393" s="28"/>
      <c r="N8393" s="28"/>
      <c r="O8393" s="28"/>
      <c r="P8393" s="28"/>
      <c r="Q8393" s="28"/>
      <c r="R8393" s="28"/>
      <c r="S8393" s="28"/>
      <c r="T8393" s="28"/>
      <c r="U8393" s="28"/>
      <c r="V8393" s="28"/>
      <c r="W8393" s="28"/>
      <c r="X8393" s="28"/>
      <c r="Y8393" s="28"/>
    </row>
    <row r="8394" customFormat="false" ht="15.75" hidden="false" customHeight="false" outlineLevel="0" collapsed="false">
      <c r="A8394" s="37"/>
      <c r="B8394" s="37"/>
      <c r="C8394" s="40"/>
      <c r="D8394" s="40"/>
      <c r="E8394" s="37"/>
      <c r="F8394" s="34"/>
      <c r="G8394" s="34"/>
      <c r="H8394" s="34"/>
      <c r="I8394" s="34"/>
      <c r="J8394" s="35"/>
      <c r="K8394" s="34"/>
      <c r="L8394" s="34"/>
      <c r="M8394" s="34"/>
      <c r="N8394" s="34"/>
      <c r="O8394" s="34"/>
      <c r="P8394" s="34"/>
      <c r="Q8394" s="34"/>
      <c r="R8394" s="34"/>
      <c r="S8394" s="34"/>
      <c r="T8394" s="34"/>
      <c r="U8394" s="34"/>
      <c r="V8394" s="34"/>
      <c r="W8394" s="34"/>
      <c r="X8394" s="34"/>
      <c r="Y8394" s="34"/>
    </row>
    <row r="8395" customFormat="false" ht="15.75" hidden="false" customHeight="false" outlineLevel="0" collapsed="false">
      <c r="A8395" s="29"/>
      <c r="B8395" s="29"/>
      <c r="C8395" s="41"/>
      <c r="D8395" s="41"/>
      <c r="E8395" s="29"/>
      <c r="F8395" s="28"/>
      <c r="G8395" s="28"/>
      <c r="H8395" s="28"/>
      <c r="I8395" s="28"/>
      <c r="J8395" s="36"/>
      <c r="K8395" s="28"/>
      <c r="L8395" s="28"/>
      <c r="M8395" s="28"/>
      <c r="N8395" s="28"/>
      <c r="O8395" s="28"/>
      <c r="P8395" s="28"/>
      <c r="Q8395" s="28"/>
      <c r="R8395" s="28"/>
      <c r="S8395" s="28"/>
      <c r="T8395" s="28"/>
      <c r="U8395" s="28"/>
      <c r="V8395" s="28"/>
      <c r="W8395" s="28"/>
      <c r="X8395" s="28"/>
      <c r="Y8395" s="28"/>
    </row>
    <row r="8396" customFormat="false" ht="15.75" hidden="false" customHeight="false" outlineLevel="0" collapsed="false">
      <c r="A8396" s="37"/>
      <c r="B8396" s="37"/>
      <c r="C8396" s="40"/>
      <c r="D8396" s="40"/>
      <c r="E8396" s="37"/>
      <c r="F8396" s="34"/>
      <c r="G8396" s="34"/>
      <c r="H8396" s="34"/>
      <c r="I8396" s="34"/>
      <c r="J8396" s="35"/>
      <c r="K8396" s="34"/>
      <c r="L8396" s="34"/>
      <c r="M8396" s="34"/>
      <c r="N8396" s="34"/>
      <c r="O8396" s="34"/>
      <c r="P8396" s="34"/>
      <c r="Q8396" s="34"/>
      <c r="R8396" s="34"/>
      <c r="S8396" s="34"/>
      <c r="T8396" s="34"/>
      <c r="U8396" s="34"/>
      <c r="V8396" s="34"/>
      <c r="W8396" s="34"/>
      <c r="X8396" s="34"/>
      <c r="Y8396" s="34"/>
    </row>
    <row r="8397" customFormat="false" ht="15.75" hidden="false" customHeight="false" outlineLevel="0" collapsed="false">
      <c r="A8397" s="29"/>
      <c r="B8397" s="29"/>
      <c r="C8397" s="41"/>
      <c r="D8397" s="41"/>
      <c r="E8397" s="29"/>
      <c r="F8397" s="28"/>
      <c r="G8397" s="28"/>
      <c r="H8397" s="28"/>
      <c r="I8397" s="28"/>
      <c r="J8397" s="36"/>
      <c r="K8397" s="28"/>
      <c r="L8397" s="28"/>
      <c r="M8397" s="28"/>
      <c r="N8397" s="28"/>
      <c r="O8397" s="28"/>
      <c r="P8397" s="28"/>
      <c r="Q8397" s="28"/>
      <c r="R8397" s="28"/>
      <c r="S8397" s="28"/>
      <c r="T8397" s="28"/>
      <c r="U8397" s="28"/>
      <c r="V8397" s="28"/>
      <c r="W8397" s="28"/>
      <c r="X8397" s="28"/>
      <c r="Y8397" s="28"/>
    </row>
    <row r="8398" customFormat="false" ht="15.75" hidden="false" customHeight="false" outlineLevel="0" collapsed="false">
      <c r="A8398" s="37"/>
      <c r="B8398" s="37"/>
      <c r="C8398" s="40"/>
      <c r="D8398" s="40"/>
      <c r="E8398" s="37"/>
      <c r="F8398" s="34"/>
      <c r="G8398" s="34"/>
      <c r="H8398" s="34"/>
      <c r="I8398" s="34"/>
      <c r="J8398" s="35"/>
      <c r="K8398" s="34"/>
      <c r="L8398" s="34"/>
      <c r="M8398" s="34"/>
      <c r="N8398" s="34"/>
      <c r="O8398" s="34"/>
      <c r="P8398" s="34"/>
      <c r="Q8398" s="34"/>
      <c r="R8398" s="34"/>
      <c r="S8398" s="34"/>
      <c r="T8398" s="34"/>
      <c r="U8398" s="34"/>
      <c r="V8398" s="34"/>
      <c r="W8398" s="34"/>
      <c r="X8398" s="34"/>
      <c r="Y8398" s="34"/>
    </row>
    <row r="8399" customFormat="false" ht="15.75" hidden="false" customHeight="false" outlineLevel="0" collapsed="false">
      <c r="A8399" s="29"/>
      <c r="B8399" s="29"/>
      <c r="C8399" s="41"/>
      <c r="D8399" s="41"/>
      <c r="E8399" s="29"/>
      <c r="F8399" s="28"/>
      <c r="G8399" s="28"/>
      <c r="H8399" s="28"/>
      <c r="I8399" s="28"/>
      <c r="J8399" s="36"/>
      <c r="K8399" s="28"/>
      <c r="L8399" s="28"/>
      <c r="M8399" s="28"/>
      <c r="N8399" s="28"/>
      <c r="O8399" s="28"/>
      <c r="P8399" s="28"/>
      <c r="Q8399" s="28"/>
      <c r="R8399" s="28"/>
      <c r="S8399" s="28"/>
      <c r="T8399" s="28"/>
      <c r="U8399" s="28"/>
      <c r="V8399" s="28"/>
      <c r="W8399" s="28"/>
      <c r="X8399" s="28"/>
      <c r="Y8399" s="28"/>
    </row>
    <row r="8400" customFormat="false" ht="15.75" hidden="false" customHeight="false" outlineLevel="0" collapsed="false">
      <c r="A8400" s="37"/>
      <c r="B8400" s="37"/>
      <c r="C8400" s="40"/>
      <c r="D8400" s="40"/>
      <c r="E8400" s="37"/>
      <c r="F8400" s="34"/>
      <c r="G8400" s="34"/>
      <c r="H8400" s="34"/>
      <c r="I8400" s="34"/>
      <c r="J8400" s="35"/>
      <c r="K8400" s="34"/>
      <c r="L8400" s="34"/>
      <c r="M8400" s="34"/>
      <c r="N8400" s="34"/>
      <c r="O8400" s="34"/>
      <c r="P8400" s="34"/>
      <c r="Q8400" s="34"/>
      <c r="R8400" s="34"/>
      <c r="S8400" s="34"/>
      <c r="T8400" s="34"/>
      <c r="U8400" s="34"/>
      <c r="V8400" s="34"/>
      <c r="W8400" s="34"/>
      <c r="X8400" s="34"/>
      <c r="Y8400" s="34"/>
    </row>
    <row r="8401" customFormat="false" ht="15.75" hidden="false" customHeight="false" outlineLevel="0" collapsed="false">
      <c r="A8401" s="29"/>
      <c r="B8401" s="29"/>
      <c r="C8401" s="41"/>
      <c r="D8401" s="41"/>
      <c r="E8401" s="29"/>
      <c r="F8401" s="28"/>
      <c r="G8401" s="28"/>
      <c r="H8401" s="28"/>
      <c r="I8401" s="28"/>
      <c r="J8401" s="36"/>
      <c r="K8401" s="28"/>
      <c r="L8401" s="28"/>
      <c r="M8401" s="28"/>
      <c r="N8401" s="28"/>
      <c r="O8401" s="28"/>
      <c r="P8401" s="28"/>
      <c r="Q8401" s="28"/>
      <c r="R8401" s="28"/>
      <c r="S8401" s="28"/>
      <c r="T8401" s="28"/>
      <c r="U8401" s="28"/>
      <c r="V8401" s="28"/>
      <c r="W8401" s="28"/>
      <c r="X8401" s="28"/>
      <c r="Y8401" s="28"/>
    </row>
    <row r="8402" customFormat="false" ht="15.75" hidden="false" customHeight="false" outlineLevel="0" collapsed="false">
      <c r="A8402" s="37"/>
      <c r="B8402" s="37"/>
      <c r="C8402" s="40"/>
      <c r="D8402" s="40"/>
      <c r="E8402" s="37"/>
      <c r="F8402" s="34"/>
      <c r="G8402" s="34"/>
      <c r="H8402" s="34"/>
      <c r="I8402" s="34"/>
      <c r="J8402" s="35"/>
      <c r="K8402" s="34"/>
      <c r="L8402" s="34"/>
      <c r="M8402" s="34"/>
      <c r="N8402" s="34"/>
      <c r="O8402" s="34"/>
      <c r="P8402" s="34"/>
      <c r="Q8402" s="34"/>
      <c r="R8402" s="34"/>
      <c r="S8402" s="34"/>
      <c r="T8402" s="34"/>
      <c r="U8402" s="34"/>
      <c r="V8402" s="34"/>
      <c r="W8402" s="34"/>
      <c r="X8402" s="34"/>
      <c r="Y8402" s="34"/>
    </row>
    <row r="8403" customFormat="false" ht="15.75" hidden="false" customHeight="false" outlineLevel="0" collapsed="false">
      <c r="A8403" s="29"/>
      <c r="B8403" s="29"/>
      <c r="C8403" s="41"/>
      <c r="D8403" s="41"/>
      <c r="E8403" s="29"/>
      <c r="F8403" s="28"/>
      <c r="G8403" s="28"/>
      <c r="H8403" s="28"/>
      <c r="I8403" s="28"/>
      <c r="J8403" s="36"/>
      <c r="K8403" s="28"/>
      <c r="L8403" s="28"/>
      <c r="M8403" s="28"/>
      <c r="N8403" s="28"/>
      <c r="O8403" s="28"/>
      <c r="P8403" s="28"/>
      <c r="Q8403" s="28"/>
      <c r="R8403" s="28"/>
      <c r="S8403" s="28"/>
      <c r="T8403" s="28"/>
      <c r="U8403" s="28"/>
      <c r="V8403" s="28"/>
      <c r="W8403" s="28"/>
      <c r="X8403" s="28"/>
      <c r="Y8403" s="28"/>
    </row>
    <row r="8404" customFormat="false" ht="15.75" hidden="false" customHeight="false" outlineLevel="0" collapsed="false">
      <c r="A8404" s="37"/>
      <c r="B8404" s="37"/>
      <c r="C8404" s="40"/>
      <c r="D8404" s="40"/>
      <c r="E8404" s="37"/>
      <c r="F8404" s="34"/>
      <c r="G8404" s="34"/>
      <c r="H8404" s="34"/>
      <c r="I8404" s="34"/>
      <c r="J8404" s="35"/>
      <c r="K8404" s="34"/>
      <c r="L8404" s="34"/>
      <c r="M8404" s="34"/>
      <c r="N8404" s="34"/>
      <c r="O8404" s="34"/>
      <c r="P8404" s="34"/>
      <c r="Q8404" s="34"/>
      <c r="R8404" s="34"/>
      <c r="S8404" s="34"/>
      <c r="T8404" s="34"/>
      <c r="U8404" s="34"/>
      <c r="V8404" s="34"/>
      <c r="W8404" s="34"/>
      <c r="X8404" s="34"/>
      <c r="Y8404" s="34"/>
    </row>
    <row r="8405" customFormat="false" ht="15.75" hidden="false" customHeight="false" outlineLevel="0" collapsed="false">
      <c r="A8405" s="29"/>
      <c r="B8405" s="29"/>
      <c r="C8405" s="41"/>
      <c r="D8405" s="41"/>
      <c r="E8405" s="29"/>
      <c r="F8405" s="28"/>
      <c r="G8405" s="28"/>
      <c r="H8405" s="28"/>
      <c r="I8405" s="28"/>
      <c r="J8405" s="36"/>
      <c r="K8405" s="28"/>
      <c r="L8405" s="28"/>
      <c r="M8405" s="28"/>
      <c r="N8405" s="28"/>
      <c r="O8405" s="28"/>
      <c r="P8405" s="28"/>
      <c r="Q8405" s="28"/>
      <c r="R8405" s="28"/>
      <c r="S8405" s="28"/>
      <c r="T8405" s="28"/>
      <c r="U8405" s="28"/>
      <c r="V8405" s="28"/>
      <c r="W8405" s="28"/>
      <c r="X8405" s="28"/>
      <c r="Y8405" s="28"/>
    </row>
    <row r="8406" customFormat="false" ht="15.75" hidden="false" customHeight="false" outlineLevel="0" collapsed="false">
      <c r="A8406" s="37"/>
      <c r="B8406" s="37"/>
      <c r="C8406" s="40"/>
      <c r="D8406" s="40"/>
      <c r="E8406" s="37"/>
      <c r="F8406" s="34"/>
      <c r="G8406" s="34"/>
      <c r="H8406" s="34"/>
      <c r="I8406" s="34"/>
      <c r="J8406" s="35"/>
      <c r="K8406" s="34"/>
      <c r="L8406" s="34"/>
      <c r="M8406" s="34"/>
      <c r="N8406" s="34"/>
      <c r="O8406" s="34"/>
      <c r="P8406" s="34"/>
      <c r="Q8406" s="34"/>
      <c r="R8406" s="34"/>
      <c r="S8406" s="34"/>
      <c r="T8406" s="34"/>
      <c r="U8406" s="34"/>
      <c r="V8406" s="34"/>
      <c r="W8406" s="34"/>
      <c r="X8406" s="34"/>
      <c r="Y8406" s="34"/>
    </row>
    <row r="8407" customFormat="false" ht="15.75" hidden="false" customHeight="false" outlineLevel="0" collapsed="false">
      <c r="A8407" s="29"/>
      <c r="B8407" s="29"/>
      <c r="C8407" s="41"/>
      <c r="D8407" s="41"/>
      <c r="E8407" s="29"/>
      <c r="F8407" s="28"/>
      <c r="G8407" s="28"/>
      <c r="H8407" s="28"/>
      <c r="I8407" s="28"/>
      <c r="J8407" s="36"/>
      <c r="K8407" s="28"/>
      <c r="L8407" s="28"/>
      <c r="M8407" s="28"/>
      <c r="N8407" s="28"/>
      <c r="O8407" s="28"/>
      <c r="P8407" s="28"/>
      <c r="Q8407" s="28"/>
      <c r="R8407" s="28"/>
      <c r="S8407" s="28"/>
      <c r="T8407" s="28"/>
      <c r="U8407" s="28"/>
      <c r="V8407" s="28"/>
      <c r="W8407" s="28"/>
      <c r="X8407" s="28"/>
      <c r="Y8407" s="28"/>
    </row>
    <row r="8408" customFormat="false" ht="15.75" hidden="false" customHeight="false" outlineLevel="0" collapsed="false">
      <c r="A8408" s="37"/>
      <c r="B8408" s="37"/>
      <c r="C8408" s="40"/>
      <c r="D8408" s="40"/>
      <c r="E8408" s="37"/>
      <c r="F8408" s="34"/>
      <c r="G8408" s="34"/>
      <c r="H8408" s="34"/>
      <c r="I8408" s="34"/>
      <c r="J8408" s="35"/>
      <c r="K8408" s="34"/>
      <c r="L8408" s="34"/>
      <c r="M8408" s="34"/>
      <c r="N8408" s="34"/>
      <c r="O8408" s="34"/>
      <c r="P8408" s="34"/>
      <c r="Q8408" s="34"/>
      <c r="R8408" s="34"/>
      <c r="S8408" s="34"/>
      <c r="T8408" s="34"/>
      <c r="U8408" s="34"/>
      <c r="V8408" s="34"/>
      <c r="W8408" s="34"/>
      <c r="X8408" s="34"/>
      <c r="Y8408" s="34"/>
    </row>
    <row r="8409" customFormat="false" ht="15.75" hidden="false" customHeight="false" outlineLevel="0" collapsed="false">
      <c r="A8409" s="29"/>
      <c r="B8409" s="29"/>
      <c r="C8409" s="41"/>
      <c r="D8409" s="41"/>
      <c r="E8409" s="29"/>
      <c r="F8409" s="28"/>
      <c r="G8409" s="28"/>
      <c r="H8409" s="28"/>
      <c r="I8409" s="28"/>
      <c r="J8409" s="36"/>
      <c r="K8409" s="28"/>
      <c r="L8409" s="28"/>
      <c r="M8409" s="28"/>
      <c r="N8409" s="28"/>
      <c r="O8409" s="28"/>
      <c r="P8409" s="28"/>
      <c r="Q8409" s="28"/>
      <c r="R8409" s="28"/>
      <c r="S8409" s="28"/>
      <c r="T8409" s="28"/>
      <c r="U8409" s="28"/>
      <c r="V8409" s="28"/>
      <c r="W8409" s="28"/>
      <c r="X8409" s="28"/>
      <c r="Y8409" s="28"/>
    </row>
    <row r="8410" customFormat="false" ht="15.75" hidden="false" customHeight="false" outlineLevel="0" collapsed="false">
      <c r="A8410" s="37"/>
      <c r="B8410" s="37"/>
      <c r="C8410" s="40"/>
      <c r="D8410" s="40"/>
      <c r="E8410" s="37"/>
      <c r="F8410" s="34"/>
      <c r="G8410" s="34"/>
      <c r="H8410" s="34"/>
      <c r="I8410" s="34"/>
      <c r="J8410" s="35"/>
      <c r="K8410" s="34"/>
      <c r="L8410" s="34"/>
      <c r="M8410" s="34"/>
      <c r="N8410" s="34"/>
      <c r="O8410" s="34"/>
      <c r="P8410" s="34"/>
      <c r="Q8410" s="34"/>
      <c r="R8410" s="34"/>
      <c r="S8410" s="34"/>
      <c r="T8410" s="34"/>
      <c r="U8410" s="34"/>
      <c r="V8410" s="34"/>
      <c r="W8410" s="34"/>
      <c r="X8410" s="34"/>
      <c r="Y8410" s="34"/>
    </row>
    <row r="8411" customFormat="false" ht="15.75" hidden="false" customHeight="false" outlineLevel="0" collapsed="false">
      <c r="A8411" s="29"/>
      <c r="B8411" s="29"/>
      <c r="C8411" s="41"/>
      <c r="D8411" s="41"/>
      <c r="E8411" s="29"/>
      <c r="F8411" s="28"/>
      <c r="G8411" s="28"/>
      <c r="H8411" s="28"/>
      <c r="I8411" s="28"/>
      <c r="J8411" s="36"/>
      <c r="K8411" s="28"/>
      <c r="L8411" s="28"/>
      <c r="M8411" s="28"/>
      <c r="N8411" s="28"/>
      <c r="O8411" s="28"/>
      <c r="P8411" s="28"/>
      <c r="Q8411" s="28"/>
      <c r="R8411" s="28"/>
      <c r="S8411" s="28"/>
      <c r="T8411" s="28"/>
      <c r="U8411" s="28"/>
      <c r="V8411" s="28"/>
      <c r="W8411" s="28"/>
      <c r="X8411" s="28"/>
      <c r="Y8411" s="28"/>
    </row>
    <row r="8412" customFormat="false" ht="15.75" hidden="false" customHeight="false" outlineLevel="0" collapsed="false">
      <c r="A8412" s="37"/>
      <c r="B8412" s="37"/>
      <c r="C8412" s="40"/>
      <c r="D8412" s="40"/>
      <c r="E8412" s="37"/>
      <c r="F8412" s="34"/>
      <c r="G8412" s="34"/>
      <c r="H8412" s="34"/>
      <c r="I8412" s="34"/>
      <c r="J8412" s="35"/>
      <c r="K8412" s="34"/>
      <c r="L8412" s="34"/>
      <c r="M8412" s="34"/>
      <c r="N8412" s="34"/>
      <c r="O8412" s="34"/>
      <c r="P8412" s="34"/>
      <c r="Q8412" s="34"/>
      <c r="R8412" s="34"/>
      <c r="S8412" s="34"/>
      <c r="T8412" s="34"/>
      <c r="U8412" s="34"/>
      <c r="V8412" s="34"/>
      <c r="W8412" s="34"/>
      <c r="X8412" s="34"/>
      <c r="Y8412" s="34"/>
    </row>
    <row r="8413" customFormat="false" ht="15.75" hidden="false" customHeight="false" outlineLevel="0" collapsed="false">
      <c r="A8413" s="29"/>
      <c r="B8413" s="29"/>
      <c r="C8413" s="41"/>
      <c r="D8413" s="41"/>
      <c r="E8413" s="29"/>
      <c r="F8413" s="28"/>
      <c r="G8413" s="28"/>
      <c r="H8413" s="28"/>
      <c r="I8413" s="28"/>
      <c r="J8413" s="36"/>
      <c r="K8413" s="28"/>
      <c r="L8413" s="28"/>
      <c r="M8413" s="28"/>
      <c r="N8413" s="28"/>
      <c r="O8413" s="28"/>
      <c r="P8413" s="28"/>
      <c r="Q8413" s="28"/>
      <c r="R8413" s="28"/>
      <c r="S8413" s="28"/>
      <c r="T8413" s="28"/>
      <c r="U8413" s="28"/>
      <c r="V8413" s="28"/>
      <c r="W8413" s="28"/>
      <c r="X8413" s="28"/>
      <c r="Y8413" s="28"/>
    </row>
    <row r="8414" customFormat="false" ht="15.75" hidden="false" customHeight="false" outlineLevel="0" collapsed="false">
      <c r="A8414" s="37"/>
      <c r="B8414" s="37"/>
      <c r="C8414" s="40"/>
      <c r="D8414" s="40"/>
      <c r="E8414" s="37"/>
      <c r="F8414" s="34"/>
      <c r="G8414" s="34"/>
      <c r="H8414" s="34"/>
      <c r="I8414" s="34"/>
      <c r="J8414" s="35"/>
      <c r="K8414" s="34"/>
      <c r="L8414" s="34"/>
      <c r="M8414" s="34"/>
      <c r="N8414" s="34"/>
      <c r="O8414" s="34"/>
      <c r="P8414" s="34"/>
      <c r="Q8414" s="34"/>
      <c r="R8414" s="34"/>
      <c r="S8414" s="34"/>
      <c r="T8414" s="34"/>
      <c r="U8414" s="34"/>
      <c r="V8414" s="34"/>
      <c r="W8414" s="34"/>
      <c r="X8414" s="34"/>
      <c r="Y8414" s="34"/>
    </row>
    <row r="8415" customFormat="false" ht="15.75" hidden="false" customHeight="false" outlineLevel="0" collapsed="false">
      <c r="A8415" s="29"/>
      <c r="B8415" s="29"/>
      <c r="C8415" s="41"/>
      <c r="D8415" s="41"/>
      <c r="E8415" s="29"/>
      <c r="F8415" s="28"/>
      <c r="G8415" s="28"/>
      <c r="H8415" s="28"/>
      <c r="I8415" s="28"/>
      <c r="J8415" s="36"/>
      <c r="K8415" s="28"/>
      <c r="L8415" s="28"/>
      <c r="M8415" s="28"/>
      <c r="N8415" s="28"/>
      <c r="O8415" s="28"/>
      <c r="P8415" s="28"/>
      <c r="Q8415" s="28"/>
      <c r="R8415" s="28"/>
      <c r="S8415" s="28"/>
      <c r="T8415" s="28"/>
      <c r="U8415" s="28"/>
      <c r="V8415" s="28"/>
      <c r="W8415" s="28"/>
      <c r="X8415" s="28"/>
      <c r="Y8415" s="28"/>
    </row>
    <row r="8416" customFormat="false" ht="15.75" hidden="false" customHeight="false" outlineLevel="0" collapsed="false">
      <c r="A8416" s="37"/>
      <c r="B8416" s="37"/>
      <c r="C8416" s="40"/>
      <c r="D8416" s="40"/>
      <c r="E8416" s="37"/>
      <c r="F8416" s="34"/>
      <c r="G8416" s="34"/>
      <c r="H8416" s="34"/>
      <c r="I8416" s="34"/>
      <c r="J8416" s="35"/>
      <c r="K8416" s="34"/>
      <c r="L8416" s="34"/>
      <c r="M8416" s="34"/>
      <c r="N8416" s="34"/>
      <c r="O8416" s="34"/>
      <c r="P8416" s="34"/>
      <c r="Q8416" s="34"/>
      <c r="R8416" s="34"/>
      <c r="S8416" s="34"/>
      <c r="T8416" s="34"/>
      <c r="U8416" s="34"/>
      <c r="V8416" s="34"/>
      <c r="W8416" s="34"/>
      <c r="X8416" s="34"/>
      <c r="Y8416" s="34"/>
    </row>
    <row r="8417" customFormat="false" ht="15.75" hidden="false" customHeight="false" outlineLevel="0" collapsed="false">
      <c r="A8417" s="29"/>
      <c r="B8417" s="29"/>
      <c r="C8417" s="41"/>
      <c r="D8417" s="41"/>
      <c r="E8417" s="29"/>
      <c r="F8417" s="28"/>
      <c r="G8417" s="28"/>
      <c r="H8417" s="28"/>
      <c r="I8417" s="28"/>
      <c r="J8417" s="36"/>
      <c r="K8417" s="28"/>
      <c r="L8417" s="28"/>
      <c r="M8417" s="28"/>
      <c r="N8417" s="28"/>
      <c r="O8417" s="28"/>
      <c r="P8417" s="28"/>
      <c r="Q8417" s="28"/>
      <c r="R8417" s="28"/>
      <c r="S8417" s="28"/>
      <c r="T8417" s="28"/>
      <c r="U8417" s="28"/>
      <c r="V8417" s="28"/>
      <c r="W8417" s="28"/>
      <c r="X8417" s="28"/>
      <c r="Y8417" s="28"/>
    </row>
    <row r="8418" customFormat="false" ht="15.75" hidden="false" customHeight="false" outlineLevel="0" collapsed="false">
      <c r="A8418" s="37"/>
      <c r="B8418" s="37"/>
      <c r="C8418" s="40"/>
      <c r="D8418" s="40"/>
      <c r="E8418" s="37"/>
      <c r="F8418" s="34"/>
      <c r="G8418" s="34"/>
      <c r="H8418" s="34"/>
      <c r="I8418" s="34"/>
      <c r="J8418" s="35"/>
      <c r="K8418" s="34"/>
      <c r="L8418" s="34"/>
      <c r="M8418" s="34"/>
      <c r="N8418" s="34"/>
      <c r="O8418" s="34"/>
      <c r="P8418" s="34"/>
      <c r="Q8418" s="34"/>
      <c r="R8418" s="34"/>
      <c r="S8418" s="34"/>
      <c r="T8418" s="34"/>
      <c r="U8418" s="34"/>
      <c r="V8418" s="34"/>
      <c r="W8418" s="34"/>
      <c r="X8418" s="34"/>
      <c r="Y8418" s="34"/>
    </row>
    <row r="8419" customFormat="false" ht="15.75" hidden="false" customHeight="false" outlineLevel="0" collapsed="false">
      <c r="A8419" s="29"/>
      <c r="B8419" s="29"/>
      <c r="C8419" s="41"/>
      <c r="D8419" s="41"/>
      <c r="E8419" s="29"/>
      <c r="F8419" s="28"/>
      <c r="G8419" s="28"/>
      <c r="H8419" s="28"/>
      <c r="I8419" s="28"/>
      <c r="J8419" s="36"/>
      <c r="K8419" s="28"/>
      <c r="L8419" s="28"/>
      <c r="M8419" s="28"/>
      <c r="N8419" s="28"/>
      <c r="O8419" s="28"/>
      <c r="P8419" s="28"/>
      <c r="Q8419" s="28"/>
      <c r="R8419" s="28"/>
      <c r="S8419" s="28"/>
      <c r="T8419" s="28"/>
      <c r="U8419" s="28"/>
      <c r="V8419" s="28"/>
      <c r="W8419" s="28"/>
      <c r="X8419" s="28"/>
      <c r="Y8419" s="28"/>
    </row>
    <row r="8420" customFormat="false" ht="15.75" hidden="false" customHeight="false" outlineLevel="0" collapsed="false">
      <c r="A8420" s="37"/>
      <c r="B8420" s="37"/>
      <c r="C8420" s="40"/>
      <c r="D8420" s="40"/>
      <c r="E8420" s="37"/>
      <c r="F8420" s="34"/>
      <c r="G8420" s="34"/>
      <c r="H8420" s="34"/>
      <c r="I8420" s="34"/>
      <c r="J8420" s="35"/>
      <c r="K8420" s="34"/>
      <c r="L8420" s="34"/>
      <c r="M8420" s="34"/>
      <c r="N8420" s="34"/>
      <c r="O8420" s="34"/>
      <c r="P8420" s="34"/>
      <c r="Q8420" s="34"/>
      <c r="R8420" s="34"/>
      <c r="S8420" s="34"/>
      <c r="T8420" s="34"/>
      <c r="U8420" s="34"/>
      <c r="V8420" s="34"/>
      <c r="W8420" s="34"/>
      <c r="X8420" s="34"/>
      <c r="Y8420" s="34"/>
    </row>
    <row r="8421" customFormat="false" ht="15.75" hidden="false" customHeight="false" outlineLevel="0" collapsed="false">
      <c r="A8421" s="29"/>
      <c r="B8421" s="29"/>
      <c r="C8421" s="41"/>
      <c r="D8421" s="41"/>
      <c r="E8421" s="29"/>
      <c r="F8421" s="28"/>
      <c r="G8421" s="28"/>
      <c r="H8421" s="28"/>
      <c r="I8421" s="28"/>
      <c r="J8421" s="36"/>
      <c r="K8421" s="28"/>
      <c r="L8421" s="28"/>
      <c r="M8421" s="28"/>
      <c r="N8421" s="28"/>
      <c r="O8421" s="28"/>
      <c r="P8421" s="28"/>
      <c r="Q8421" s="28"/>
      <c r="R8421" s="28"/>
      <c r="S8421" s="28"/>
      <c r="T8421" s="28"/>
      <c r="U8421" s="28"/>
      <c r="V8421" s="28"/>
      <c r="W8421" s="28"/>
      <c r="X8421" s="28"/>
      <c r="Y8421" s="28"/>
    </row>
    <row r="8422" customFormat="false" ht="15.75" hidden="false" customHeight="false" outlineLevel="0" collapsed="false">
      <c r="A8422" s="37"/>
      <c r="B8422" s="37"/>
      <c r="C8422" s="40"/>
      <c r="D8422" s="40"/>
      <c r="E8422" s="37"/>
      <c r="F8422" s="34"/>
      <c r="G8422" s="34"/>
      <c r="H8422" s="34"/>
      <c r="I8422" s="34"/>
      <c r="J8422" s="35"/>
      <c r="K8422" s="34"/>
      <c r="L8422" s="34"/>
      <c r="M8422" s="34"/>
      <c r="N8422" s="34"/>
      <c r="O8422" s="34"/>
      <c r="P8422" s="34"/>
      <c r="Q8422" s="34"/>
      <c r="R8422" s="34"/>
      <c r="S8422" s="34"/>
      <c r="T8422" s="34"/>
      <c r="U8422" s="34"/>
      <c r="V8422" s="34"/>
      <c r="W8422" s="34"/>
      <c r="X8422" s="34"/>
      <c r="Y8422" s="34"/>
    </row>
    <row r="8423" customFormat="false" ht="15.75" hidden="false" customHeight="false" outlineLevel="0" collapsed="false">
      <c r="A8423" s="29"/>
      <c r="B8423" s="29"/>
      <c r="C8423" s="41"/>
      <c r="D8423" s="41"/>
      <c r="E8423" s="29"/>
      <c r="F8423" s="28"/>
      <c r="G8423" s="28"/>
      <c r="H8423" s="28"/>
      <c r="I8423" s="28"/>
      <c r="J8423" s="36"/>
      <c r="K8423" s="28"/>
      <c r="L8423" s="28"/>
      <c r="M8423" s="28"/>
      <c r="N8423" s="28"/>
      <c r="O8423" s="28"/>
      <c r="P8423" s="28"/>
      <c r="Q8423" s="28"/>
      <c r="R8423" s="28"/>
      <c r="S8423" s="28"/>
      <c r="T8423" s="28"/>
      <c r="U8423" s="28"/>
      <c r="V8423" s="28"/>
      <c r="W8423" s="28"/>
      <c r="X8423" s="28"/>
      <c r="Y8423" s="28"/>
    </row>
    <row r="8424" customFormat="false" ht="15.75" hidden="false" customHeight="false" outlineLevel="0" collapsed="false">
      <c r="A8424" s="37"/>
      <c r="B8424" s="37"/>
      <c r="C8424" s="40"/>
      <c r="D8424" s="40"/>
      <c r="E8424" s="37"/>
      <c r="F8424" s="34"/>
      <c r="G8424" s="34"/>
      <c r="H8424" s="34"/>
      <c r="I8424" s="34"/>
      <c r="J8424" s="35"/>
      <c r="K8424" s="34"/>
      <c r="L8424" s="34"/>
      <c r="M8424" s="34"/>
      <c r="N8424" s="34"/>
      <c r="O8424" s="34"/>
      <c r="P8424" s="34"/>
      <c r="Q8424" s="34"/>
      <c r="R8424" s="34"/>
      <c r="S8424" s="34"/>
      <c r="T8424" s="34"/>
      <c r="U8424" s="34"/>
      <c r="V8424" s="34"/>
      <c r="W8424" s="34"/>
      <c r="X8424" s="34"/>
      <c r="Y8424" s="34"/>
    </row>
    <row r="8425" customFormat="false" ht="15.75" hidden="false" customHeight="false" outlineLevel="0" collapsed="false">
      <c r="A8425" s="29"/>
      <c r="B8425" s="29"/>
      <c r="C8425" s="41"/>
      <c r="D8425" s="41"/>
      <c r="E8425" s="29"/>
      <c r="F8425" s="28"/>
      <c r="G8425" s="28"/>
      <c r="H8425" s="28"/>
      <c r="I8425" s="28"/>
      <c r="J8425" s="36"/>
      <c r="K8425" s="28"/>
      <c r="L8425" s="28"/>
      <c r="M8425" s="28"/>
      <c r="N8425" s="28"/>
      <c r="O8425" s="28"/>
      <c r="P8425" s="28"/>
      <c r="Q8425" s="28"/>
      <c r="R8425" s="28"/>
      <c r="S8425" s="28"/>
      <c r="T8425" s="28"/>
      <c r="U8425" s="28"/>
      <c r="V8425" s="28"/>
      <c r="W8425" s="28"/>
      <c r="X8425" s="28"/>
      <c r="Y8425" s="28"/>
    </row>
    <row r="8426" customFormat="false" ht="15.75" hidden="false" customHeight="false" outlineLevel="0" collapsed="false">
      <c r="A8426" s="37"/>
      <c r="B8426" s="37"/>
      <c r="C8426" s="40"/>
      <c r="D8426" s="40"/>
      <c r="E8426" s="37"/>
      <c r="F8426" s="34"/>
      <c r="G8426" s="34"/>
      <c r="H8426" s="34"/>
      <c r="I8426" s="34"/>
      <c r="J8426" s="35"/>
      <c r="K8426" s="34"/>
      <c r="L8426" s="34"/>
      <c r="M8426" s="34"/>
      <c r="N8426" s="34"/>
      <c r="O8426" s="34"/>
      <c r="P8426" s="34"/>
      <c r="Q8426" s="34"/>
      <c r="R8426" s="34"/>
      <c r="S8426" s="34"/>
      <c r="T8426" s="34"/>
      <c r="U8426" s="34"/>
      <c r="V8426" s="34"/>
      <c r="W8426" s="34"/>
      <c r="X8426" s="34"/>
      <c r="Y8426" s="34"/>
    </row>
    <row r="8427" customFormat="false" ht="15.75" hidden="false" customHeight="false" outlineLevel="0" collapsed="false">
      <c r="A8427" s="29"/>
      <c r="B8427" s="29"/>
      <c r="C8427" s="41"/>
      <c r="D8427" s="41"/>
      <c r="E8427" s="29"/>
      <c r="F8427" s="28"/>
      <c r="G8427" s="28"/>
      <c r="H8427" s="28"/>
      <c r="I8427" s="28"/>
      <c r="J8427" s="36"/>
      <c r="K8427" s="28"/>
      <c r="L8427" s="28"/>
      <c r="M8427" s="28"/>
      <c r="N8427" s="28"/>
      <c r="O8427" s="28"/>
      <c r="P8427" s="28"/>
      <c r="Q8427" s="28"/>
      <c r="R8427" s="28"/>
      <c r="S8427" s="28"/>
      <c r="T8427" s="28"/>
      <c r="U8427" s="28"/>
      <c r="V8427" s="28"/>
      <c r="W8427" s="28"/>
      <c r="X8427" s="28"/>
      <c r="Y8427" s="28"/>
    </row>
    <row r="8428" customFormat="false" ht="15.75" hidden="false" customHeight="false" outlineLevel="0" collapsed="false">
      <c r="A8428" s="37"/>
      <c r="B8428" s="37"/>
      <c r="C8428" s="40"/>
      <c r="D8428" s="40"/>
      <c r="E8428" s="37"/>
      <c r="F8428" s="34"/>
      <c r="G8428" s="34"/>
      <c r="H8428" s="34"/>
      <c r="I8428" s="34"/>
      <c r="J8428" s="35"/>
      <c r="K8428" s="34"/>
      <c r="L8428" s="34"/>
      <c r="M8428" s="34"/>
      <c r="N8428" s="34"/>
      <c r="O8428" s="34"/>
      <c r="P8428" s="34"/>
      <c r="Q8428" s="34"/>
      <c r="R8428" s="34"/>
      <c r="S8428" s="34"/>
      <c r="T8428" s="34"/>
      <c r="U8428" s="34"/>
      <c r="V8428" s="34"/>
      <c r="W8428" s="34"/>
      <c r="X8428" s="34"/>
      <c r="Y8428" s="34"/>
    </row>
    <row r="8429" customFormat="false" ht="15.75" hidden="false" customHeight="false" outlineLevel="0" collapsed="false">
      <c r="A8429" s="29"/>
      <c r="B8429" s="29"/>
      <c r="C8429" s="41"/>
      <c r="D8429" s="41"/>
      <c r="E8429" s="29"/>
      <c r="F8429" s="28"/>
      <c r="G8429" s="28"/>
      <c r="H8429" s="28"/>
      <c r="I8429" s="28"/>
      <c r="J8429" s="36"/>
      <c r="K8429" s="28"/>
      <c r="L8429" s="28"/>
      <c r="M8429" s="28"/>
      <c r="N8429" s="28"/>
      <c r="O8429" s="28"/>
      <c r="P8429" s="28"/>
      <c r="Q8429" s="28"/>
      <c r="R8429" s="28"/>
      <c r="S8429" s="28"/>
      <c r="T8429" s="28"/>
      <c r="U8429" s="28"/>
      <c r="V8429" s="28"/>
      <c r="W8429" s="28"/>
      <c r="X8429" s="28"/>
      <c r="Y8429" s="28"/>
    </row>
    <row r="8430" customFormat="false" ht="15.75" hidden="false" customHeight="false" outlineLevel="0" collapsed="false">
      <c r="A8430" s="37"/>
      <c r="B8430" s="37"/>
      <c r="C8430" s="40"/>
      <c r="D8430" s="40"/>
      <c r="E8430" s="37"/>
      <c r="F8430" s="34"/>
      <c r="G8430" s="34"/>
      <c r="H8430" s="34"/>
      <c r="I8430" s="34"/>
      <c r="J8430" s="35"/>
      <c r="K8430" s="34"/>
      <c r="L8430" s="34"/>
      <c r="M8430" s="34"/>
      <c r="N8430" s="34"/>
      <c r="O8430" s="34"/>
      <c r="P8430" s="34"/>
      <c r="Q8430" s="34"/>
      <c r="R8430" s="34"/>
      <c r="S8430" s="34"/>
      <c r="T8430" s="34"/>
      <c r="U8430" s="34"/>
      <c r="V8430" s="34"/>
      <c r="W8430" s="34"/>
      <c r="X8430" s="34"/>
      <c r="Y8430" s="34"/>
    </row>
    <row r="8431" customFormat="false" ht="15.75" hidden="false" customHeight="false" outlineLevel="0" collapsed="false">
      <c r="A8431" s="29"/>
      <c r="B8431" s="29"/>
      <c r="C8431" s="41"/>
      <c r="D8431" s="41"/>
      <c r="E8431" s="29"/>
      <c r="F8431" s="28"/>
      <c r="G8431" s="28"/>
      <c r="H8431" s="28"/>
      <c r="I8431" s="28"/>
      <c r="J8431" s="36"/>
      <c r="K8431" s="28"/>
      <c r="L8431" s="28"/>
      <c r="M8431" s="28"/>
      <c r="N8431" s="28"/>
      <c r="O8431" s="28"/>
      <c r="P8431" s="28"/>
      <c r="Q8431" s="28"/>
      <c r="R8431" s="28"/>
      <c r="S8431" s="28"/>
      <c r="T8431" s="28"/>
      <c r="U8431" s="28"/>
      <c r="V8431" s="28"/>
      <c r="W8431" s="28"/>
      <c r="X8431" s="28"/>
      <c r="Y8431" s="28"/>
    </row>
    <row r="8432" customFormat="false" ht="15.75" hidden="false" customHeight="false" outlineLevel="0" collapsed="false">
      <c r="A8432" s="37"/>
      <c r="B8432" s="37"/>
      <c r="C8432" s="40"/>
      <c r="D8432" s="40"/>
      <c r="E8432" s="37"/>
      <c r="F8432" s="34"/>
      <c r="G8432" s="34"/>
      <c r="H8432" s="34"/>
      <c r="I8432" s="34"/>
      <c r="J8432" s="35"/>
      <c r="K8432" s="34"/>
      <c r="L8432" s="34"/>
      <c r="M8432" s="34"/>
      <c r="N8432" s="34"/>
      <c r="O8432" s="34"/>
      <c r="P8432" s="34"/>
      <c r="Q8432" s="34"/>
      <c r="R8432" s="34"/>
      <c r="S8432" s="34"/>
      <c r="T8432" s="34"/>
      <c r="U8432" s="34"/>
      <c r="V8432" s="34"/>
      <c r="W8432" s="34"/>
      <c r="X8432" s="34"/>
      <c r="Y8432" s="34"/>
    </row>
    <row r="8433" customFormat="false" ht="15.75" hidden="false" customHeight="false" outlineLevel="0" collapsed="false">
      <c r="A8433" s="29"/>
      <c r="B8433" s="29"/>
      <c r="C8433" s="41"/>
      <c r="D8433" s="41"/>
      <c r="E8433" s="29"/>
      <c r="F8433" s="28"/>
      <c r="G8433" s="28"/>
      <c r="H8433" s="28"/>
      <c r="I8433" s="28"/>
      <c r="J8433" s="36"/>
      <c r="K8433" s="28"/>
      <c r="L8433" s="28"/>
      <c r="M8433" s="28"/>
      <c r="N8433" s="28"/>
      <c r="O8433" s="28"/>
      <c r="P8433" s="28"/>
      <c r="Q8433" s="28"/>
      <c r="R8433" s="28"/>
      <c r="S8433" s="28"/>
      <c r="T8433" s="28"/>
      <c r="U8433" s="28"/>
      <c r="V8433" s="28"/>
      <c r="W8433" s="28"/>
      <c r="X8433" s="28"/>
      <c r="Y8433" s="28"/>
    </row>
    <row r="8434" customFormat="false" ht="15.75" hidden="false" customHeight="false" outlineLevel="0" collapsed="false">
      <c r="A8434" s="37"/>
      <c r="B8434" s="37"/>
      <c r="C8434" s="40"/>
      <c r="D8434" s="40"/>
      <c r="E8434" s="37"/>
      <c r="F8434" s="34"/>
      <c r="G8434" s="34"/>
      <c r="H8434" s="34"/>
      <c r="I8434" s="34"/>
      <c r="J8434" s="35"/>
      <c r="K8434" s="34"/>
      <c r="L8434" s="34"/>
      <c r="M8434" s="34"/>
      <c r="N8434" s="34"/>
      <c r="O8434" s="34"/>
      <c r="P8434" s="34"/>
      <c r="Q8434" s="34"/>
      <c r="R8434" s="34"/>
      <c r="S8434" s="34"/>
      <c r="T8434" s="34"/>
      <c r="U8434" s="34"/>
      <c r="V8434" s="34"/>
      <c r="W8434" s="34"/>
      <c r="X8434" s="34"/>
      <c r="Y8434" s="34"/>
    </row>
    <row r="8435" customFormat="false" ht="15.75" hidden="false" customHeight="false" outlineLevel="0" collapsed="false">
      <c r="A8435" s="29"/>
      <c r="B8435" s="29"/>
      <c r="C8435" s="41"/>
      <c r="D8435" s="41"/>
      <c r="E8435" s="29"/>
      <c r="F8435" s="28"/>
      <c r="G8435" s="28"/>
      <c r="H8435" s="28"/>
      <c r="I8435" s="28"/>
      <c r="J8435" s="36"/>
      <c r="K8435" s="28"/>
      <c r="L8435" s="28"/>
      <c r="M8435" s="28"/>
      <c r="N8435" s="28"/>
      <c r="O8435" s="28"/>
      <c r="P8435" s="28"/>
      <c r="Q8435" s="28"/>
      <c r="R8435" s="28"/>
      <c r="S8435" s="28"/>
      <c r="T8435" s="28"/>
      <c r="U8435" s="28"/>
      <c r="V8435" s="28"/>
      <c r="W8435" s="28"/>
      <c r="X8435" s="28"/>
      <c r="Y8435" s="28"/>
    </row>
    <row r="8436" customFormat="false" ht="15.75" hidden="false" customHeight="false" outlineLevel="0" collapsed="false">
      <c r="A8436" s="37"/>
      <c r="B8436" s="37"/>
      <c r="C8436" s="40"/>
      <c r="D8436" s="40"/>
      <c r="E8436" s="37"/>
      <c r="F8436" s="34"/>
      <c r="G8436" s="34"/>
      <c r="H8436" s="34"/>
      <c r="I8436" s="34"/>
      <c r="J8436" s="35"/>
      <c r="K8436" s="34"/>
      <c r="L8436" s="34"/>
      <c r="M8436" s="34"/>
      <c r="N8436" s="34"/>
      <c r="O8436" s="34"/>
      <c r="P8436" s="34"/>
      <c r="Q8436" s="34"/>
      <c r="R8436" s="34"/>
      <c r="S8436" s="34"/>
      <c r="T8436" s="34"/>
      <c r="U8436" s="34"/>
      <c r="V8436" s="34"/>
      <c r="W8436" s="34"/>
      <c r="X8436" s="34"/>
      <c r="Y8436" s="34"/>
    </row>
    <row r="8437" customFormat="false" ht="15.75" hidden="false" customHeight="false" outlineLevel="0" collapsed="false">
      <c r="A8437" s="29"/>
      <c r="B8437" s="29"/>
      <c r="C8437" s="41"/>
      <c r="D8437" s="41"/>
      <c r="E8437" s="29"/>
      <c r="F8437" s="28"/>
      <c r="G8437" s="28"/>
      <c r="H8437" s="28"/>
      <c r="I8437" s="28"/>
      <c r="J8437" s="36"/>
      <c r="K8437" s="28"/>
      <c r="L8437" s="28"/>
      <c r="M8437" s="28"/>
      <c r="N8437" s="28"/>
      <c r="O8437" s="28"/>
      <c r="P8437" s="28"/>
      <c r="Q8437" s="28"/>
      <c r="R8437" s="28"/>
      <c r="S8437" s="28"/>
      <c r="T8437" s="28"/>
      <c r="U8437" s="28"/>
      <c r="V8437" s="28"/>
      <c r="W8437" s="28"/>
      <c r="X8437" s="28"/>
      <c r="Y8437" s="28"/>
    </row>
    <row r="8438" customFormat="false" ht="15.75" hidden="false" customHeight="false" outlineLevel="0" collapsed="false">
      <c r="A8438" s="37"/>
      <c r="B8438" s="37"/>
      <c r="C8438" s="40"/>
      <c r="D8438" s="40"/>
      <c r="E8438" s="37"/>
      <c r="F8438" s="34"/>
      <c r="G8438" s="34"/>
      <c r="H8438" s="34"/>
      <c r="I8438" s="34"/>
      <c r="J8438" s="35"/>
      <c r="K8438" s="34"/>
      <c r="L8438" s="34"/>
      <c r="M8438" s="34"/>
      <c r="N8438" s="34"/>
      <c r="O8438" s="34"/>
      <c r="P8438" s="34"/>
      <c r="Q8438" s="34"/>
      <c r="R8438" s="34"/>
      <c r="S8438" s="34"/>
      <c r="T8438" s="34"/>
      <c r="U8438" s="34"/>
      <c r="V8438" s="34"/>
      <c r="W8438" s="34"/>
      <c r="X8438" s="34"/>
      <c r="Y8438" s="34"/>
    </row>
    <row r="8439" customFormat="false" ht="15.75" hidden="false" customHeight="false" outlineLevel="0" collapsed="false">
      <c r="A8439" s="29"/>
      <c r="B8439" s="29"/>
      <c r="C8439" s="41"/>
      <c r="D8439" s="41"/>
      <c r="E8439" s="29"/>
      <c r="F8439" s="28"/>
      <c r="G8439" s="28"/>
      <c r="H8439" s="28"/>
      <c r="I8439" s="28"/>
      <c r="J8439" s="36"/>
      <c r="K8439" s="28"/>
      <c r="L8439" s="28"/>
      <c r="M8439" s="28"/>
      <c r="N8439" s="28"/>
      <c r="O8439" s="28"/>
      <c r="P8439" s="28"/>
      <c r="Q8439" s="28"/>
      <c r="R8439" s="28"/>
      <c r="S8439" s="28"/>
      <c r="T8439" s="28"/>
      <c r="U8439" s="28"/>
      <c r="V8439" s="28"/>
      <c r="W8439" s="28"/>
      <c r="X8439" s="28"/>
      <c r="Y8439" s="28"/>
    </row>
    <row r="8440" customFormat="false" ht="15.75" hidden="false" customHeight="false" outlineLevel="0" collapsed="false">
      <c r="A8440" s="37"/>
      <c r="B8440" s="37"/>
      <c r="C8440" s="40"/>
      <c r="D8440" s="40"/>
      <c r="E8440" s="37"/>
      <c r="F8440" s="34"/>
      <c r="G8440" s="34"/>
      <c r="H8440" s="34"/>
      <c r="I8440" s="34"/>
      <c r="J8440" s="35"/>
      <c r="K8440" s="34"/>
      <c r="L8440" s="34"/>
      <c r="M8440" s="34"/>
      <c r="N8440" s="34"/>
      <c r="O8440" s="34"/>
      <c r="P8440" s="34"/>
      <c r="Q8440" s="34"/>
      <c r="R8440" s="34"/>
      <c r="S8440" s="34"/>
      <c r="T8440" s="34"/>
      <c r="U8440" s="34"/>
      <c r="V8440" s="34"/>
      <c r="W8440" s="34"/>
      <c r="X8440" s="34"/>
      <c r="Y8440" s="34"/>
    </row>
    <row r="8441" customFormat="false" ht="15.75" hidden="false" customHeight="false" outlineLevel="0" collapsed="false">
      <c r="A8441" s="29"/>
      <c r="B8441" s="29"/>
      <c r="C8441" s="41"/>
      <c r="D8441" s="41"/>
      <c r="E8441" s="29"/>
      <c r="F8441" s="28"/>
      <c r="G8441" s="28"/>
      <c r="H8441" s="28"/>
      <c r="I8441" s="28"/>
      <c r="J8441" s="36"/>
      <c r="K8441" s="28"/>
      <c r="L8441" s="28"/>
      <c r="M8441" s="28"/>
      <c r="N8441" s="28"/>
      <c r="O8441" s="28"/>
      <c r="P8441" s="28"/>
      <c r="Q8441" s="28"/>
      <c r="R8441" s="28"/>
      <c r="S8441" s="28"/>
      <c r="T8441" s="28"/>
      <c r="U8441" s="28"/>
      <c r="V8441" s="28"/>
      <c r="W8441" s="28"/>
      <c r="X8441" s="28"/>
      <c r="Y8441" s="28"/>
    </row>
    <row r="8442" customFormat="false" ht="15.75" hidden="false" customHeight="false" outlineLevel="0" collapsed="false">
      <c r="A8442" s="37"/>
      <c r="B8442" s="37"/>
      <c r="C8442" s="40"/>
      <c r="D8442" s="40"/>
      <c r="E8442" s="37"/>
      <c r="F8442" s="34"/>
      <c r="G8442" s="34"/>
      <c r="H8442" s="34"/>
      <c r="I8442" s="34"/>
      <c r="J8442" s="35"/>
      <c r="K8442" s="34"/>
      <c r="L8442" s="34"/>
      <c r="M8442" s="34"/>
      <c r="N8442" s="34"/>
      <c r="O8442" s="34"/>
      <c r="P8442" s="34"/>
      <c r="Q8442" s="34"/>
      <c r="R8442" s="34"/>
      <c r="S8442" s="34"/>
      <c r="T8442" s="34"/>
      <c r="U8442" s="34"/>
      <c r="V8442" s="34"/>
      <c r="W8442" s="34"/>
      <c r="X8442" s="34"/>
      <c r="Y8442" s="34"/>
    </row>
    <row r="8443" customFormat="false" ht="15.75" hidden="false" customHeight="false" outlineLevel="0" collapsed="false">
      <c r="A8443" s="29"/>
      <c r="B8443" s="29"/>
      <c r="C8443" s="41"/>
      <c r="D8443" s="41"/>
      <c r="E8443" s="29"/>
      <c r="F8443" s="28"/>
      <c r="G8443" s="28"/>
      <c r="H8443" s="28"/>
      <c r="I8443" s="28"/>
      <c r="J8443" s="36"/>
      <c r="K8443" s="28"/>
      <c r="L8443" s="28"/>
      <c r="M8443" s="28"/>
      <c r="N8443" s="28"/>
      <c r="O8443" s="28"/>
      <c r="P8443" s="28"/>
      <c r="Q8443" s="28"/>
      <c r="R8443" s="28"/>
      <c r="S8443" s="28"/>
      <c r="T8443" s="28"/>
      <c r="U8443" s="28"/>
      <c r="V8443" s="28"/>
      <c r="W8443" s="28"/>
      <c r="X8443" s="28"/>
      <c r="Y8443" s="28"/>
    </row>
    <row r="8444" customFormat="false" ht="15.75" hidden="false" customHeight="false" outlineLevel="0" collapsed="false">
      <c r="A8444" s="37"/>
      <c r="B8444" s="37"/>
      <c r="C8444" s="40"/>
      <c r="D8444" s="40"/>
      <c r="E8444" s="37"/>
      <c r="F8444" s="34"/>
      <c r="G8444" s="34"/>
      <c r="H8444" s="34"/>
      <c r="I8444" s="34"/>
      <c r="J8444" s="35"/>
      <c r="K8444" s="34"/>
      <c r="L8444" s="34"/>
      <c r="M8444" s="34"/>
      <c r="N8444" s="34"/>
      <c r="O8444" s="34"/>
      <c r="P8444" s="34"/>
      <c r="Q8444" s="34"/>
      <c r="R8444" s="34"/>
      <c r="S8444" s="34"/>
      <c r="T8444" s="34"/>
      <c r="U8444" s="34"/>
      <c r="V8444" s="34"/>
      <c r="W8444" s="34"/>
      <c r="X8444" s="34"/>
      <c r="Y8444" s="34"/>
    </row>
    <row r="8445" customFormat="false" ht="15.75" hidden="false" customHeight="false" outlineLevel="0" collapsed="false">
      <c r="A8445" s="29"/>
      <c r="B8445" s="29"/>
      <c r="C8445" s="41"/>
      <c r="D8445" s="41"/>
      <c r="E8445" s="29"/>
      <c r="F8445" s="28"/>
      <c r="G8445" s="28"/>
      <c r="H8445" s="28"/>
      <c r="I8445" s="28"/>
      <c r="J8445" s="36"/>
      <c r="K8445" s="28"/>
      <c r="L8445" s="28"/>
      <c r="M8445" s="28"/>
      <c r="N8445" s="28"/>
      <c r="O8445" s="28"/>
      <c r="P8445" s="28"/>
      <c r="Q8445" s="28"/>
      <c r="R8445" s="28"/>
      <c r="S8445" s="28"/>
      <c r="T8445" s="28"/>
      <c r="U8445" s="28"/>
      <c r="V8445" s="28"/>
      <c r="W8445" s="28"/>
      <c r="X8445" s="28"/>
      <c r="Y8445" s="28"/>
    </row>
    <row r="8446" customFormat="false" ht="15.75" hidden="false" customHeight="false" outlineLevel="0" collapsed="false">
      <c r="A8446" s="37"/>
      <c r="B8446" s="37"/>
      <c r="C8446" s="40"/>
      <c r="D8446" s="40"/>
      <c r="E8446" s="37"/>
      <c r="F8446" s="34"/>
      <c r="G8446" s="34"/>
      <c r="H8446" s="34"/>
      <c r="I8446" s="34"/>
      <c r="J8446" s="35"/>
      <c r="K8446" s="34"/>
      <c r="L8446" s="34"/>
      <c r="M8446" s="34"/>
      <c r="N8446" s="34"/>
      <c r="O8446" s="34"/>
      <c r="P8446" s="34"/>
      <c r="Q8446" s="34"/>
      <c r="R8446" s="34"/>
      <c r="S8446" s="34"/>
      <c r="T8446" s="34"/>
      <c r="U8446" s="34"/>
      <c r="V8446" s="34"/>
      <c r="W8446" s="34"/>
      <c r="X8446" s="34"/>
      <c r="Y8446" s="34"/>
    </row>
    <row r="8447" customFormat="false" ht="15.75" hidden="false" customHeight="false" outlineLevel="0" collapsed="false">
      <c r="A8447" s="29"/>
      <c r="B8447" s="29"/>
      <c r="C8447" s="41"/>
      <c r="D8447" s="41"/>
      <c r="E8447" s="29"/>
      <c r="F8447" s="28"/>
      <c r="G8447" s="28"/>
      <c r="H8447" s="28"/>
      <c r="I8447" s="28"/>
      <c r="J8447" s="36"/>
      <c r="K8447" s="28"/>
      <c r="L8447" s="28"/>
      <c r="M8447" s="28"/>
      <c r="N8447" s="28"/>
      <c r="O8447" s="28"/>
      <c r="P8447" s="28"/>
      <c r="Q8447" s="28"/>
      <c r="R8447" s="28"/>
      <c r="S8447" s="28"/>
      <c r="T8447" s="28"/>
      <c r="U8447" s="28"/>
      <c r="V8447" s="28"/>
      <c r="W8447" s="28"/>
      <c r="X8447" s="28"/>
      <c r="Y8447" s="28"/>
    </row>
    <row r="8448" customFormat="false" ht="15.75" hidden="false" customHeight="false" outlineLevel="0" collapsed="false">
      <c r="A8448" s="37"/>
      <c r="B8448" s="37"/>
      <c r="C8448" s="40"/>
      <c r="D8448" s="40"/>
      <c r="E8448" s="37"/>
      <c r="F8448" s="34"/>
      <c r="G8448" s="34"/>
      <c r="H8448" s="34"/>
      <c r="I8448" s="34"/>
      <c r="J8448" s="35"/>
      <c r="K8448" s="34"/>
      <c r="L8448" s="34"/>
      <c r="M8448" s="34"/>
      <c r="N8448" s="34"/>
      <c r="O8448" s="34"/>
      <c r="P8448" s="34"/>
      <c r="Q8448" s="34"/>
      <c r="R8448" s="34"/>
      <c r="S8448" s="34"/>
      <c r="T8448" s="34"/>
      <c r="U8448" s="34"/>
      <c r="V8448" s="34"/>
      <c r="W8448" s="34"/>
      <c r="X8448" s="34"/>
      <c r="Y8448" s="34"/>
    </row>
    <row r="8449" customFormat="false" ht="15.75" hidden="false" customHeight="false" outlineLevel="0" collapsed="false">
      <c r="A8449" s="29"/>
      <c r="B8449" s="29"/>
      <c r="C8449" s="41"/>
      <c r="D8449" s="41"/>
      <c r="E8449" s="29"/>
      <c r="F8449" s="28"/>
      <c r="G8449" s="28"/>
      <c r="H8449" s="28"/>
      <c r="I8449" s="28"/>
      <c r="J8449" s="36"/>
      <c r="K8449" s="28"/>
      <c r="L8449" s="28"/>
      <c r="M8449" s="28"/>
      <c r="N8449" s="28"/>
      <c r="O8449" s="28"/>
      <c r="P8449" s="28"/>
      <c r="Q8449" s="28"/>
      <c r="R8449" s="28"/>
      <c r="S8449" s="28"/>
      <c r="T8449" s="28"/>
      <c r="U8449" s="28"/>
      <c r="V8449" s="28"/>
      <c r="W8449" s="28"/>
      <c r="X8449" s="28"/>
      <c r="Y8449" s="28"/>
    </row>
    <row r="8450" customFormat="false" ht="15.75" hidden="false" customHeight="false" outlineLevel="0" collapsed="false">
      <c r="A8450" s="37"/>
      <c r="B8450" s="37"/>
      <c r="C8450" s="40"/>
      <c r="D8450" s="40"/>
      <c r="E8450" s="37"/>
      <c r="F8450" s="34"/>
      <c r="G8450" s="34"/>
      <c r="H8450" s="34"/>
      <c r="I8450" s="34"/>
      <c r="J8450" s="35"/>
      <c r="K8450" s="34"/>
      <c r="L8450" s="34"/>
      <c r="M8450" s="34"/>
      <c r="N8450" s="34"/>
      <c r="O8450" s="34"/>
      <c r="P8450" s="34"/>
      <c r="Q8450" s="34"/>
      <c r="R8450" s="34"/>
      <c r="S8450" s="34"/>
      <c r="T8450" s="34"/>
      <c r="U8450" s="34"/>
      <c r="V8450" s="34"/>
      <c r="W8450" s="34"/>
      <c r="X8450" s="34"/>
      <c r="Y8450" s="34"/>
    </row>
    <row r="8451" customFormat="false" ht="15.75" hidden="false" customHeight="false" outlineLevel="0" collapsed="false">
      <c r="A8451" s="29"/>
      <c r="B8451" s="29"/>
      <c r="C8451" s="41"/>
      <c r="D8451" s="41"/>
      <c r="E8451" s="29"/>
      <c r="F8451" s="28"/>
      <c r="G8451" s="28"/>
      <c r="H8451" s="28"/>
      <c r="I8451" s="28"/>
      <c r="J8451" s="36"/>
      <c r="K8451" s="28"/>
      <c r="L8451" s="28"/>
      <c r="M8451" s="28"/>
      <c r="N8451" s="28"/>
      <c r="O8451" s="28"/>
      <c r="P8451" s="28"/>
      <c r="Q8451" s="28"/>
      <c r="R8451" s="28"/>
      <c r="S8451" s="28"/>
      <c r="T8451" s="28"/>
      <c r="U8451" s="28"/>
      <c r="V8451" s="28"/>
      <c r="W8451" s="28"/>
      <c r="X8451" s="28"/>
      <c r="Y8451" s="28"/>
    </row>
    <row r="8452" customFormat="false" ht="15.75" hidden="false" customHeight="false" outlineLevel="0" collapsed="false">
      <c r="A8452" s="37"/>
      <c r="B8452" s="37"/>
      <c r="C8452" s="40"/>
      <c r="D8452" s="40"/>
      <c r="E8452" s="37"/>
      <c r="F8452" s="34"/>
      <c r="G8452" s="34"/>
      <c r="H8452" s="34"/>
      <c r="I8452" s="34"/>
      <c r="J8452" s="35"/>
      <c r="K8452" s="34"/>
      <c r="L8452" s="34"/>
      <c r="M8452" s="34"/>
      <c r="N8452" s="34"/>
      <c r="O8452" s="34"/>
      <c r="P8452" s="34"/>
      <c r="Q8452" s="34"/>
      <c r="R8452" s="34"/>
      <c r="S8452" s="34"/>
      <c r="T8452" s="34"/>
      <c r="U8452" s="34"/>
      <c r="V8452" s="34"/>
      <c r="W8452" s="34"/>
      <c r="X8452" s="34"/>
      <c r="Y8452" s="34"/>
    </row>
    <row r="8453" customFormat="false" ht="15.75" hidden="false" customHeight="false" outlineLevel="0" collapsed="false">
      <c r="A8453" s="29"/>
      <c r="B8453" s="29"/>
      <c r="C8453" s="41"/>
      <c r="D8453" s="41"/>
      <c r="E8453" s="29"/>
      <c r="F8453" s="28"/>
      <c r="G8453" s="28"/>
      <c r="H8453" s="28"/>
      <c r="I8453" s="28"/>
      <c r="J8453" s="36"/>
      <c r="K8453" s="28"/>
      <c r="L8453" s="28"/>
      <c r="M8453" s="28"/>
      <c r="N8453" s="28"/>
      <c r="O8453" s="28"/>
      <c r="P8453" s="28"/>
      <c r="Q8453" s="28"/>
      <c r="R8453" s="28"/>
      <c r="S8453" s="28"/>
      <c r="T8453" s="28"/>
      <c r="U8453" s="28"/>
      <c r="V8453" s="28"/>
      <c r="W8453" s="28"/>
      <c r="X8453" s="28"/>
      <c r="Y8453" s="28"/>
    </row>
    <row r="8454" customFormat="false" ht="15.75" hidden="false" customHeight="false" outlineLevel="0" collapsed="false">
      <c r="A8454" s="37"/>
      <c r="B8454" s="37"/>
      <c r="C8454" s="40"/>
      <c r="D8454" s="40"/>
      <c r="E8454" s="37"/>
      <c r="F8454" s="34"/>
      <c r="G8454" s="34"/>
      <c r="H8454" s="34"/>
      <c r="I8454" s="34"/>
      <c r="J8454" s="35"/>
      <c r="K8454" s="34"/>
      <c r="L8454" s="34"/>
      <c r="M8454" s="34"/>
      <c r="N8454" s="34"/>
      <c r="O8454" s="34"/>
      <c r="P8454" s="34"/>
      <c r="Q8454" s="34"/>
      <c r="R8454" s="34"/>
      <c r="S8454" s="34"/>
      <c r="T8454" s="34"/>
      <c r="U8454" s="34"/>
      <c r="V8454" s="34"/>
      <c r="W8454" s="34"/>
      <c r="X8454" s="34"/>
      <c r="Y8454" s="34"/>
    </row>
    <row r="8455" customFormat="false" ht="15.75" hidden="false" customHeight="false" outlineLevel="0" collapsed="false">
      <c r="A8455" s="29"/>
      <c r="B8455" s="29"/>
      <c r="C8455" s="41"/>
      <c r="D8455" s="41"/>
      <c r="E8455" s="29"/>
      <c r="F8455" s="28"/>
      <c r="G8455" s="28"/>
      <c r="H8455" s="28"/>
      <c r="I8455" s="28"/>
      <c r="J8455" s="36"/>
      <c r="K8455" s="28"/>
      <c r="L8455" s="28"/>
      <c r="M8455" s="28"/>
      <c r="N8455" s="28"/>
      <c r="O8455" s="28"/>
      <c r="P8455" s="28"/>
      <c r="Q8455" s="28"/>
      <c r="R8455" s="28"/>
      <c r="S8455" s="28"/>
      <c r="T8455" s="28"/>
      <c r="U8455" s="28"/>
      <c r="V8455" s="28"/>
      <c r="W8455" s="28"/>
      <c r="X8455" s="28"/>
      <c r="Y8455" s="28"/>
    </row>
    <row r="8456" customFormat="false" ht="15.75" hidden="false" customHeight="false" outlineLevel="0" collapsed="false">
      <c r="A8456" s="37"/>
      <c r="B8456" s="37"/>
      <c r="C8456" s="40"/>
      <c r="D8456" s="40"/>
      <c r="E8456" s="37"/>
      <c r="F8456" s="34"/>
      <c r="G8456" s="34"/>
      <c r="H8456" s="34"/>
      <c r="I8456" s="34"/>
      <c r="J8456" s="35"/>
      <c r="K8456" s="34"/>
      <c r="L8456" s="34"/>
      <c r="M8456" s="34"/>
      <c r="N8456" s="34"/>
      <c r="O8456" s="34"/>
      <c r="P8456" s="34"/>
      <c r="Q8456" s="34"/>
      <c r="R8456" s="34"/>
      <c r="S8456" s="34"/>
      <c r="T8456" s="34"/>
      <c r="U8456" s="34"/>
      <c r="V8456" s="34"/>
      <c r="W8456" s="34"/>
      <c r="X8456" s="34"/>
      <c r="Y8456" s="34"/>
    </row>
    <row r="8457" customFormat="false" ht="15.75" hidden="false" customHeight="false" outlineLevel="0" collapsed="false">
      <c r="A8457" s="29"/>
      <c r="B8457" s="29"/>
      <c r="C8457" s="41"/>
      <c r="D8457" s="41"/>
      <c r="E8457" s="29"/>
      <c r="F8457" s="28"/>
      <c r="G8457" s="28"/>
      <c r="H8457" s="28"/>
      <c r="I8457" s="28"/>
      <c r="J8457" s="36"/>
      <c r="K8457" s="28"/>
      <c r="L8457" s="28"/>
      <c r="M8457" s="28"/>
      <c r="N8457" s="28"/>
      <c r="O8457" s="28"/>
      <c r="P8457" s="28"/>
      <c r="Q8457" s="28"/>
      <c r="R8457" s="28"/>
      <c r="S8457" s="28"/>
      <c r="T8457" s="28"/>
      <c r="U8457" s="28"/>
      <c r="V8457" s="28"/>
      <c r="W8457" s="28"/>
      <c r="X8457" s="28"/>
      <c r="Y8457" s="28"/>
    </row>
    <row r="8458" customFormat="false" ht="15.75" hidden="false" customHeight="false" outlineLevel="0" collapsed="false">
      <c r="A8458" s="37"/>
      <c r="B8458" s="37"/>
      <c r="C8458" s="40"/>
      <c r="D8458" s="40"/>
      <c r="E8458" s="37"/>
      <c r="F8458" s="34"/>
      <c r="G8458" s="34"/>
      <c r="H8458" s="34"/>
      <c r="I8458" s="34"/>
      <c r="J8458" s="35"/>
      <c r="K8458" s="34"/>
      <c r="L8458" s="34"/>
      <c r="M8458" s="34"/>
      <c r="N8458" s="34"/>
      <c r="O8458" s="34"/>
      <c r="P8458" s="34"/>
      <c r="Q8458" s="34"/>
      <c r="R8458" s="34"/>
      <c r="S8458" s="34"/>
      <c r="T8458" s="34"/>
      <c r="U8458" s="34"/>
      <c r="V8458" s="34"/>
      <c r="W8458" s="34"/>
      <c r="X8458" s="34"/>
      <c r="Y8458" s="34"/>
    </row>
    <row r="8459" customFormat="false" ht="15.75" hidden="false" customHeight="false" outlineLevel="0" collapsed="false">
      <c r="A8459" s="29"/>
      <c r="B8459" s="29"/>
      <c r="C8459" s="41"/>
      <c r="D8459" s="41"/>
      <c r="E8459" s="29"/>
      <c r="F8459" s="28"/>
      <c r="G8459" s="28"/>
      <c r="H8459" s="28"/>
      <c r="I8459" s="28"/>
      <c r="J8459" s="36"/>
      <c r="K8459" s="28"/>
      <c r="L8459" s="28"/>
      <c r="M8459" s="28"/>
      <c r="N8459" s="28"/>
      <c r="O8459" s="28"/>
      <c r="P8459" s="28"/>
      <c r="Q8459" s="28"/>
      <c r="R8459" s="28"/>
      <c r="S8459" s="28"/>
      <c r="T8459" s="28"/>
      <c r="U8459" s="28"/>
      <c r="V8459" s="28"/>
      <c r="W8459" s="28"/>
      <c r="X8459" s="28"/>
      <c r="Y8459" s="28"/>
    </row>
    <row r="8460" customFormat="false" ht="15.75" hidden="false" customHeight="false" outlineLevel="0" collapsed="false">
      <c r="A8460" s="37"/>
      <c r="B8460" s="37"/>
      <c r="C8460" s="40"/>
      <c r="D8460" s="40"/>
      <c r="E8460" s="37"/>
      <c r="F8460" s="34"/>
      <c r="G8460" s="34"/>
      <c r="H8460" s="34"/>
      <c r="I8460" s="34"/>
      <c r="J8460" s="35"/>
      <c r="K8460" s="34"/>
      <c r="L8460" s="34"/>
      <c r="M8460" s="34"/>
      <c r="N8460" s="34"/>
      <c r="O8460" s="34"/>
      <c r="P8460" s="34"/>
      <c r="Q8460" s="34"/>
      <c r="R8460" s="34"/>
      <c r="S8460" s="34"/>
      <c r="T8460" s="34"/>
      <c r="U8460" s="34"/>
      <c r="V8460" s="34"/>
      <c r="W8460" s="34"/>
      <c r="X8460" s="34"/>
      <c r="Y8460" s="34"/>
    </row>
    <row r="8461" customFormat="false" ht="15.75" hidden="false" customHeight="false" outlineLevel="0" collapsed="false">
      <c r="A8461" s="29"/>
      <c r="B8461" s="29"/>
      <c r="C8461" s="41"/>
      <c r="D8461" s="41"/>
      <c r="E8461" s="29"/>
      <c r="F8461" s="28"/>
      <c r="G8461" s="28"/>
      <c r="H8461" s="28"/>
      <c r="I8461" s="28"/>
      <c r="J8461" s="36"/>
      <c r="K8461" s="28"/>
      <c r="L8461" s="28"/>
      <c r="M8461" s="28"/>
      <c r="N8461" s="28"/>
      <c r="O8461" s="28"/>
      <c r="P8461" s="28"/>
      <c r="Q8461" s="28"/>
      <c r="R8461" s="28"/>
      <c r="S8461" s="28"/>
      <c r="T8461" s="28"/>
      <c r="U8461" s="28"/>
      <c r="V8461" s="28"/>
      <c r="W8461" s="28"/>
      <c r="X8461" s="28"/>
      <c r="Y8461" s="28"/>
    </row>
    <row r="8462" customFormat="false" ht="15.75" hidden="false" customHeight="false" outlineLevel="0" collapsed="false">
      <c r="A8462" s="37"/>
      <c r="B8462" s="37"/>
      <c r="C8462" s="40"/>
      <c r="D8462" s="40"/>
      <c r="E8462" s="37"/>
      <c r="F8462" s="34"/>
      <c r="G8462" s="34"/>
      <c r="H8462" s="34"/>
      <c r="I8462" s="34"/>
      <c r="J8462" s="35"/>
      <c r="K8462" s="34"/>
      <c r="L8462" s="34"/>
      <c r="M8462" s="34"/>
      <c r="N8462" s="34"/>
      <c r="O8462" s="34"/>
      <c r="P8462" s="34"/>
      <c r="Q8462" s="34"/>
      <c r="R8462" s="34"/>
      <c r="S8462" s="34"/>
      <c r="T8462" s="34"/>
      <c r="U8462" s="34"/>
      <c r="V8462" s="34"/>
      <c r="W8462" s="34"/>
      <c r="X8462" s="34"/>
      <c r="Y8462" s="34"/>
    </row>
    <row r="8463" customFormat="false" ht="15.75" hidden="false" customHeight="false" outlineLevel="0" collapsed="false">
      <c r="A8463" s="29"/>
      <c r="B8463" s="29"/>
      <c r="C8463" s="41"/>
      <c r="D8463" s="41"/>
      <c r="E8463" s="29"/>
      <c r="F8463" s="28"/>
      <c r="G8463" s="28"/>
      <c r="H8463" s="28"/>
      <c r="I8463" s="28"/>
      <c r="J8463" s="36"/>
      <c r="K8463" s="28"/>
      <c r="L8463" s="28"/>
      <c r="M8463" s="28"/>
      <c r="N8463" s="28"/>
      <c r="O8463" s="28"/>
      <c r="P8463" s="28"/>
      <c r="Q8463" s="28"/>
      <c r="R8463" s="28"/>
      <c r="S8463" s="28"/>
      <c r="T8463" s="28"/>
      <c r="U8463" s="28"/>
      <c r="V8463" s="28"/>
      <c r="W8463" s="28"/>
      <c r="X8463" s="28"/>
      <c r="Y8463" s="28"/>
    </row>
    <row r="8464" customFormat="false" ht="15.75" hidden="false" customHeight="false" outlineLevel="0" collapsed="false">
      <c r="A8464" s="37"/>
      <c r="B8464" s="37"/>
      <c r="C8464" s="40"/>
      <c r="D8464" s="40"/>
      <c r="E8464" s="37"/>
      <c r="F8464" s="34"/>
      <c r="G8464" s="34"/>
      <c r="H8464" s="34"/>
      <c r="I8464" s="34"/>
      <c r="J8464" s="35"/>
      <c r="K8464" s="34"/>
      <c r="L8464" s="34"/>
      <c r="M8464" s="34"/>
      <c r="N8464" s="34"/>
      <c r="O8464" s="34"/>
      <c r="P8464" s="34"/>
      <c r="Q8464" s="34"/>
      <c r="R8464" s="34"/>
      <c r="S8464" s="34"/>
      <c r="T8464" s="34"/>
      <c r="U8464" s="34"/>
      <c r="V8464" s="34"/>
      <c r="W8464" s="34"/>
      <c r="X8464" s="34"/>
      <c r="Y8464" s="34"/>
    </row>
    <row r="8465" customFormat="false" ht="15.75" hidden="false" customHeight="false" outlineLevel="0" collapsed="false">
      <c r="A8465" s="29"/>
      <c r="B8465" s="29"/>
      <c r="C8465" s="41"/>
      <c r="D8465" s="41"/>
      <c r="E8465" s="29"/>
      <c r="F8465" s="28"/>
      <c r="G8465" s="28"/>
      <c r="H8465" s="28"/>
      <c r="I8465" s="28"/>
      <c r="J8465" s="36"/>
      <c r="K8465" s="28"/>
      <c r="L8465" s="28"/>
      <c r="M8465" s="28"/>
      <c r="N8465" s="28"/>
      <c r="O8465" s="28"/>
      <c r="P8465" s="28"/>
      <c r="Q8465" s="28"/>
      <c r="R8465" s="28"/>
      <c r="S8465" s="28"/>
      <c r="T8465" s="28"/>
      <c r="U8465" s="28"/>
      <c r="V8465" s="28"/>
      <c r="W8465" s="28"/>
      <c r="X8465" s="28"/>
      <c r="Y8465" s="28"/>
    </row>
    <row r="8466" customFormat="false" ht="15.75" hidden="false" customHeight="false" outlineLevel="0" collapsed="false">
      <c r="A8466" s="37"/>
      <c r="B8466" s="37"/>
      <c r="C8466" s="40"/>
      <c r="D8466" s="40"/>
      <c r="E8466" s="37"/>
      <c r="F8466" s="34"/>
      <c r="G8466" s="34"/>
      <c r="H8466" s="34"/>
      <c r="I8466" s="34"/>
      <c r="J8466" s="35"/>
      <c r="K8466" s="34"/>
      <c r="L8466" s="34"/>
      <c r="M8466" s="34"/>
      <c r="N8466" s="34"/>
      <c r="O8466" s="34"/>
      <c r="P8466" s="34"/>
      <c r="Q8466" s="34"/>
      <c r="R8466" s="34"/>
      <c r="S8466" s="34"/>
      <c r="T8466" s="34"/>
      <c r="U8466" s="34"/>
      <c r="V8466" s="34"/>
      <c r="W8466" s="34"/>
      <c r="X8466" s="34"/>
      <c r="Y8466" s="34"/>
    </row>
    <row r="8467" customFormat="false" ht="15.75" hidden="false" customHeight="false" outlineLevel="0" collapsed="false">
      <c r="A8467" s="29"/>
      <c r="B8467" s="29"/>
      <c r="C8467" s="41"/>
      <c r="D8467" s="41"/>
      <c r="E8467" s="29"/>
      <c r="F8467" s="28"/>
      <c r="G8467" s="28"/>
      <c r="H8467" s="28"/>
      <c r="I8467" s="28"/>
      <c r="J8467" s="36"/>
      <c r="K8467" s="28"/>
      <c r="L8467" s="28"/>
      <c r="M8467" s="28"/>
      <c r="N8467" s="28"/>
      <c r="O8467" s="28"/>
      <c r="P8467" s="28"/>
      <c r="Q8467" s="28"/>
      <c r="R8467" s="28"/>
      <c r="S8467" s="28"/>
      <c r="T8467" s="28"/>
      <c r="U8467" s="28"/>
      <c r="V8467" s="28"/>
      <c r="W8467" s="28"/>
      <c r="X8467" s="28"/>
      <c r="Y8467" s="28"/>
    </row>
    <row r="8468" customFormat="false" ht="15.75" hidden="false" customHeight="false" outlineLevel="0" collapsed="false">
      <c r="A8468" s="37"/>
      <c r="B8468" s="37"/>
      <c r="C8468" s="40"/>
      <c r="D8468" s="40"/>
      <c r="E8468" s="37"/>
      <c r="F8468" s="34"/>
      <c r="G8468" s="34"/>
      <c r="H8468" s="34"/>
      <c r="I8468" s="34"/>
      <c r="J8468" s="35"/>
      <c r="K8468" s="34"/>
      <c r="L8468" s="34"/>
      <c r="M8468" s="34"/>
      <c r="N8468" s="34"/>
      <c r="O8468" s="34"/>
      <c r="P8468" s="34"/>
      <c r="Q8468" s="34"/>
      <c r="R8468" s="34"/>
      <c r="S8468" s="34"/>
      <c r="T8468" s="34"/>
      <c r="U8468" s="34"/>
      <c r="V8468" s="34"/>
      <c r="W8468" s="34"/>
      <c r="X8468" s="34"/>
      <c r="Y8468" s="34"/>
    </row>
    <row r="8469" customFormat="false" ht="15.75" hidden="false" customHeight="false" outlineLevel="0" collapsed="false">
      <c r="A8469" s="29"/>
      <c r="B8469" s="29"/>
      <c r="C8469" s="41"/>
      <c r="D8469" s="41"/>
      <c r="E8469" s="29"/>
      <c r="F8469" s="28"/>
      <c r="G8469" s="28"/>
      <c r="H8469" s="28"/>
      <c r="I8469" s="28"/>
      <c r="J8469" s="36"/>
      <c r="K8469" s="28"/>
      <c r="L8469" s="28"/>
      <c r="M8469" s="28"/>
      <c r="N8469" s="28"/>
      <c r="O8469" s="28"/>
      <c r="P8469" s="28"/>
      <c r="Q8469" s="28"/>
      <c r="R8469" s="28"/>
      <c r="S8469" s="28"/>
      <c r="T8469" s="28"/>
      <c r="U8469" s="28"/>
      <c r="V8469" s="28"/>
      <c r="W8469" s="28"/>
      <c r="X8469" s="28"/>
      <c r="Y8469" s="28"/>
    </row>
    <row r="8470" customFormat="false" ht="15.75" hidden="false" customHeight="false" outlineLevel="0" collapsed="false">
      <c r="A8470" s="37"/>
      <c r="B8470" s="37"/>
      <c r="C8470" s="40"/>
      <c r="D8470" s="40"/>
      <c r="E8470" s="37"/>
      <c r="F8470" s="34"/>
      <c r="G8470" s="34"/>
      <c r="H8470" s="34"/>
      <c r="I8470" s="34"/>
      <c r="J8470" s="35"/>
      <c r="K8470" s="34"/>
      <c r="L8470" s="34"/>
      <c r="M8470" s="34"/>
      <c r="N8470" s="34"/>
      <c r="O8470" s="34"/>
      <c r="P8470" s="34"/>
      <c r="Q8470" s="34"/>
      <c r="R8470" s="34"/>
      <c r="S8470" s="34"/>
      <c r="T8470" s="34"/>
      <c r="U8470" s="34"/>
      <c r="V8470" s="34"/>
      <c r="W8470" s="34"/>
      <c r="X8470" s="34"/>
      <c r="Y8470" s="34"/>
    </row>
    <row r="8471" customFormat="false" ht="15.75" hidden="false" customHeight="false" outlineLevel="0" collapsed="false">
      <c r="A8471" s="29"/>
      <c r="B8471" s="29"/>
      <c r="C8471" s="41"/>
      <c r="D8471" s="41"/>
      <c r="E8471" s="29"/>
      <c r="F8471" s="28"/>
      <c r="G8471" s="28"/>
      <c r="H8471" s="28"/>
      <c r="I8471" s="28"/>
      <c r="J8471" s="36"/>
      <c r="K8471" s="28"/>
      <c r="L8471" s="28"/>
      <c r="M8471" s="28"/>
      <c r="N8471" s="28"/>
      <c r="O8471" s="28"/>
      <c r="P8471" s="28"/>
      <c r="Q8471" s="28"/>
      <c r="R8471" s="28"/>
      <c r="S8471" s="28"/>
      <c r="T8471" s="28"/>
      <c r="U8471" s="28"/>
      <c r="V8471" s="28"/>
      <c r="W8471" s="28"/>
      <c r="X8471" s="28"/>
      <c r="Y8471" s="28"/>
    </row>
    <row r="8472" customFormat="false" ht="15.75" hidden="false" customHeight="false" outlineLevel="0" collapsed="false">
      <c r="A8472" s="37"/>
      <c r="B8472" s="37"/>
      <c r="C8472" s="40"/>
      <c r="D8472" s="40"/>
      <c r="E8472" s="37"/>
      <c r="F8472" s="34"/>
      <c r="G8472" s="34"/>
      <c r="H8472" s="34"/>
      <c r="I8472" s="34"/>
      <c r="J8472" s="35"/>
      <c r="K8472" s="34"/>
      <c r="L8472" s="34"/>
      <c r="M8472" s="34"/>
      <c r="N8472" s="34"/>
      <c r="O8472" s="34"/>
      <c r="P8472" s="34"/>
      <c r="Q8472" s="34"/>
      <c r="R8472" s="34"/>
      <c r="S8472" s="34"/>
      <c r="T8472" s="34"/>
      <c r="U8472" s="34"/>
      <c r="V8472" s="34"/>
      <c r="W8472" s="34"/>
      <c r="X8472" s="34"/>
      <c r="Y8472" s="34"/>
    </row>
    <row r="8473" customFormat="false" ht="15.75" hidden="false" customHeight="false" outlineLevel="0" collapsed="false">
      <c r="A8473" s="29"/>
      <c r="B8473" s="29"/>
      <c r="C8473" s="41"/>
      <c r="D8473" s="41"/>
      <c r="E8473" s="29"/>
      <c r="F8473" s="28"/>
      <c r="G8473" s="28"/>
      <c r="H8473" s="28"/>
      <c r="I8473" s="28"/>
      <c r="J8473" s="36"/>
      <c r="K8473" s="28"/>
      <c r="L8473" s="28"/>
      <c r="M8473" s="28"/>
      <c r="N8473" s="28"/>
      <c r="O8473" s="28"/>
      <c r="P8473" s="28"/>
      <c r="Q8473" s="28"/>
      <c r="R8473" s="28"/>
      <c r="S8473" s="28"/>
      <c r="T8473" s="28"/>
      <c r="U8473" s="28"/>
      <c r="V8473" s="28"/>
      <c r="W8473" s="28"/>
      <c r="X8473" s="28"/>
      <c r="Y8473" s="28"/>
    </row>
    <row r="8474" customFormat="false" ht="15.75" hidden="false" customHeight="false" outlineLevel="0" collapsed="false">
      <c r="A8474" s="37"/>
      <c r="B8474" s="37"/>
      <c r="C8474" s="40"/>
      <c r="D8474" s="40"/>
      <c r="E8474" s="37"/>
      <c r="F8474" s="34"/>
      <c r="G8474" s="34"/>
      <c r="H8474" s="34"/>
      <c r="I8474" s="34"/>
      <c r="J8474" s="35"/>
      <c r="K8474" s="34"/>
      <c r="L8474" s="34"/>
      <c r="M8474" s="34"/>
      <c r="N8474" s="34"/>
      <c r="O8474" s="34"/>
      <c r="P8474" s="34"/>
      <c r="Q8474" s="34"/>
      <c r="R8474" s="34"/>
      <c r="S8474" s="34"/>
      <c r="T8474" s="34"/>
      <c r="U8474" s="34"/>
      <c r="V8474" s="34"/>
      <c r="W8474" s="34"/>
      <c r="X8474" s="34"/>
      <c r="Y8474" s="34"/>
    </row>
    <row r="8475" customFormat="false" ht="15.75" hidden="false" customHeight="false" outlineLevel="0" collapsed="false">
      <c r="A8475" s="29"/>
      <c r="B8475" s="29"/>
      <c r="C8475" s="41"/>
      <c r="D8475" s="41"/>
      <c r="E8475" s="29"/>
      <c r="F8475" s="28"/>
      <c r="G8475" s="28"/>
      <c r="H8475" s="28"/>
      <c r="I8475" s="28"/>
      <c r="J8475" s="36"/>
      <c r="K8475" s="28"/>
      <c r="L8475" s="28"/>
      <c r="M8475" s="28"/>
      <c r="N8475" s="28"/>
      <c r="O8475" s="28"/>
      <c r="P8475" s="28"/>
      <c r="Q8475" s="28"/>
      <c r="R8475" s="28"/>
      <c r="S8475" s="28"/>
      <c r="T8475" s="28"/>
      <c r="U8475" s="28"/>
      <c r="V8475" s="28"/>
      <c r="W8475" s="28"/>
      <c r="X8475" s="28"/>
      <c r="Y8475" s="28"/>
    </row>
    <row r="8476" customFormat="false" ht="15.75" hidden="false" customHeight="false" outlineLevel="0" collapsed="false">
      <c r="A8476" s="37"/>
      <c r="B8476" s="37"/>
      <c r="C8476" s="40"/>
      <c r="D8476" s="40"/>
      <c r="E8476" s="37"/>
      <c r="F8476" s="34"/>
      <c r="G8476" s="34"/>
      <c r="H8476" s="34"/>
      <c r="I8476" s="34"/>
      <c r="J8476" s="35"/>
      <c r="K8476" s="34"/>
      <c r="L8476" s="34"/>
      <c r="M8476" s="34"/>
      <c r="N8476" s="34"/>
      <c r="O8476" s="34"/>
      <c r="P8476" s="34"/>
      <c r="Q8476" s="34"/>
      <c r="R8476" s="34"/>
      <c r="S8476" s="34"/>
      <c r="T8476" s="34"/>
      <c r="U8476" s="34"/>
      <c r="V8476" s="34"/>
      <c r="W8476" s="34"/>
      <c r="X8476" s="34"/>
      <c r="Y8476" s="34"/>
    </row>
    <row r="8477" customFormat="false" ht="15.75" hidden="false" customHeight="false" outlineLevel="0" collapsed="false">
      <c r="A8477" s="29"/>
      <c r="B8477" s="29"/>
      <c r="C8477" s="41"/>
      <c r="D8477" s="41"/>
      <c r="E8477" s="29"/>
      <c r="F8477" s="28"/>
      <c r="G8477" s="28"/>
      <c r="H8477" s="28"/>
      <c r="I8477" s="28"/>
      <c r="J8477" s="36"/>
      <c r="K8477" s="28"/>
      <c r="L8477" s="28"/>
      <c r="M8477" s="28"/>
      <c r="N8477" s="28"/>
      <c r="O8477" s="28"/>
      <c r="P8477" s="28"/>
      <c r="Q8477" s="28"/>
      <c r="R8477" s="28"/>
      <c r="S8477" s="28"/>
      <c r="T8477" s="28"/>
      <c r="U8477" s="28"/>
      <c r="V8477" s="28"/>
      <c r="W8477" s="28"/>
      <c r="X8477" s="28"/>
      <c r="Y8477" s="28"/>
    </row>
    <row r="8478" customFormat="false" ht="15.75" hidden="false" customHeight="false" outlineLevel="0" collapsed="false">
      <c r="A8478" s="37"/>
      <c r="B8478" s="37"/>
      <c r="C8478" s="40"/>
      <c r="D8478" s="40"/>
      <c r="E8478" s="37"/>
      <c r="F8478" s="34"/>
      <c r="G8478" s="34"/>
      <c r="H8478" s="34"/>
      <c r="I8478" s="34"/>
      <c r="J8478" s="35"/>
      <c r="K8478" s="34"/>
      <c r="L8478" s="34"/>
      <c r="M8478" s="34"/>
      <c r="N8478" s="34"/>
      <c r="O8478" s="34"/>
      <c r="P8478" s="34"/>
      <c r="Q8478" s="34"/>
      <c r="R8478" s="34"/>
      <c r="S8478" s="34"/>
      <c r="T8478" s="34"/>
      <c r="U8478" s="34"/>
      <c r="V8478" s="34"/>
      <c r="W8478" s="34"/>
      <c r="X8478" s="34"/>
      <c r="Y8478" s="34"/>
    </row>
    <row r="8479" customFormat="false" ht="15.75" hidden="false" customHeight="false" outlineLevel="0" collapsed="false">
      <c r="A8479" s="29"/>
      <c r="B8479" s="29"/>
      <c r="C8479" s="41"/>
      <c r="D8479" s="41"/>
      <c r="E8479" s="29"/>
      <c r="F8479" s="28"/>
      <c r="G8479" s="28"/>
      <c r="H8479" s="28"/>
      <c r="I8479" s="28"/>
      <c r="J8479" s="36"/>
      <c r="K8479" s="28"/>
      <c r="L8479" s="28"/>
      <c r="M8479" s="28"/>
      <c r="N8479" s="28"/>
      <c r="O8479" s="28"/>
      <c r="P8479" s="28"/>
      <c r="Q8479" s="28"/>
      <c r="R8479" s="28"/>
      <c r="S8479" s="28"/>
      <c r="T8479" s="28"/>
      <c r="U8479" s="28"/>
      <c r="V8479" s="28"/>
      <c r="W8479" s="28"/>
      <c r="X8479" s="28"/>
      <c r="Y8479" s="28"/>
    </row>
    <row r="8480" customFormat="false" ht="15.75" hidden="false" customHeight="false" outlineLevel="0" collapsed="false">
      <c r="A8480" s="37"/>
      <c r="B8480" s="37"/>
      <c r="C8480" s="40"/>
      <c r="D8480" s="40"/>
      <c r="E8480" s="37"/>
      <c r="F8480" s="34"/>
      <c r="G8480" s="34"/>
      <c r="H8480" s="34"/>
      <c r="I8480" s="34"/>
      <c r="J8480" s="35"/>
      <c r="K8480" s="34"/>
      <c r="L8480" s="34"/>
      <c r="M8480" s="34"/>
      <c r="N8480" s="34"/>
      <c r="O8480" s="34"/>
      <c r="P8480" s="34"/>
      <c r="Q8480" s="34"/>
      <c r="R8480" s="34"/>
      <c r="S8480" s="34"/>
      <c r="T8480" s="34"/>
      <c r="U8480" s="34"/>
      <c r="V8480" s="34"/>
      <c r="W8480" s="34"/>
      <c r="X8480" s="34"/>
      <c r="Y8480" s="34"/>
    </row>
    <row r="8481" customFormat="false" ht="15.75" hidden="false" customHeight="false" outlineLevel="0" collapsed="false">
      <c r="A8481" s="29"/>
      <c r="B8481" s="29"/>
      <c r="C8481" s="41"/>
      <c r="D8481" s="41"/>
      <c r="E8481" s="29"/>
      <c r="F8481" s="28"/>
      <c r="G8481" s="28"/>
      <c r="H8481" s="28"/>
      <c r="I8481" s="28"/>
      <c r="J8481" s="36"/>
      <c r="K8481" s="28"/>
      <c r="L8481" s="28"/>
      <c r="M8481" s="28"/>
      <c r="N8481" s="28"/>
      <c r="O8481" s="28"/>
      <c r="P8481" s="28"/>
      <c r="Q8481" s="28"/>
      <c r="R8481" s="28"/>
      <c r="S8481" s="28"/>
      <c r="T8481" s="28"/>
      <c r="U8481" s="28"/>
      <c r="V8481" s="28"/>
      <c r="W8481" s="28"/>
      <c r="X8481" s="28"/>
      <c r="Y8481" s="28"/>
    </row>
    <row r="8482" customFormat="false" ht="15.75" hidden="false" customHeight="false" outlineLevel="0" collapsed="false">
      <c r="A8482" s="37"/>
      <c r="B8482" s="37"/>
      <c r="C8482" s="40"/>
      <c r="D8482" s="40"/>
      <c r="E8482" s="37"/>
      <c r="F8482" s="34"/>
      <c r="G8482" s="34"/>
      <c r="H8482" s="34"/>
      <c r="I8482" s="34"/>
      <c r="J8482" s="35"/>
      <c r="K8482" s="34"/>
      <c r="L8482" s="34"/>
      <c r="M8482" s="34"/>
      <c r="N8482" s="34"/>
      <c r="O8482" s="34"/>
      <c r="P8482" s="34"/>
      <c r="Q8482" s="34"/>
      <c r="R8482" s="34"/>
      <c r="S8482" s="34"/>
      <c r="T8482" s="34"/>
      <c r="U8482" s="34"/>
      <c r="V8482" s="34"/>
      <c r="W8482" s="34"/>
      <c r="X8482" s="34"/>
      <c r="Y8482" s="34"/>
    </row>
    <row r="8483" customFormat="false" ht="15.75" hidden="false" customHeight="false" outlineLevel="0" collapsed="false">
      <c r="A8483" s="29"/>
      <c r="B8483" s="29"/>
      <c r="C8483" s="41"/>
      <c r="D8483" s="41"/>
      <c r="E8483" s="29"/>
      <c r="F8483" s="28"/>
      <c r="G8483" s="28"/>
      <c r="H8483" s="28"/>
      <c r="I8483" s="28"/>
      <c r="J8483" s="36"/>
      <c r="K8483" s="28"/>
      <c r="L8483" s="28"/>
      <c r="M8483" s="28"/>
      <c r="N8483" s="28"/>
      <c r="O8483" s="28"/>
      <c r="P8483" s="28"/>
      <c r="Q8483" s="28"/>
      <c r="R8483" s="28"/>
      <c r="S8483" s="28"/>
      <c r="T8483" s="28"/>
      <c r="U8483" s="28"/>
      <c r="V8483" s="28"/>
      <c r="W8483" s="28"/>
      <c r="X8483" s="28"/>
      <c r="Y8483" s="28"/>
    </row>
    <row r="8484" customFormat="false" ht="15.75" hidden="false" customHeight="false" outlineLevel="0" collapsed="false">
      <c r="A8484" s="37"/>
      <c r="B8484" s="37"/>
      <c r="C8484" s="40"/>
      <c r="D8484" s="40"/>
      <c r="E8484" s="37"/>
      <c r="F8484" s="34"/>
      <c r="G8484" s="34"/>
      <c r="H8484" s="34"/>
      <c r="I8484" s="34"/>
      <c r="J8484" s="35"/>
      <c r="K8484" s="34"/>
      <c r="L8484" s="34"/>
      <c r="M8484" s="34"/>
      <c r="N8484" s="34"/>
      <c r="O8484" s="34"/>
      <c r="P8484" s="34"/>
      <c r="Q8484" s="34"/>
      <c r="R8484" s="34"/>
      <c r="S8484" s="34"/>
      <c r="T8484" s="34"/>
      <c r="U8484" s="34"/>
      <c r="V8484" s="34"/>
      <c r="W8484" s="34"/>
      <c r="X8484" s="34"/>
      <c r="Y8484" s="34"/>
    </row>
    <row r="8485" customFormat="false" ht="15.75" hidden="false" customHeight="false" outlineLevel="0" collapsed="false">
      <c r="A8485" s="29"/>
      <c r="B8485" s="29"/>
      <c r="C8485" s="41"/>
      <c r="D8485" s="41"/>
      <c r="E8485" s="29"/>
      <c r="F8485" s="28"/>
      <c r="G8485" s="28"/>
      <c r="H8485" s="28"/>
      <c r="I8485" s="28"/>
      <c r="J8485" s="36"/>
      <c r="K8485" s="28"/>
      <c r="L8485" s="28"/>
      <c r="M8485" s="28"/>
      <c r="N8485" s="28"/>
      <c r="O8485" s="28"/>
      <c r="P8485" s="28"/>
      <c r="Q8485" s="28"/>
      <c r="R8485" s="28"/>
      <c r="S8485" s="28"/>
      <c r="T8485" s="28"/>
      <c r="U8485" s="28"/>
      <c r="V8485" s="28"/>
      <c r="W8485" s="28"/>
      <c r="X8485" s="28"/>
      <c r="Y8485" s="28"/>
    </row>
    <row r="8486" customFormat="false" ht="15.75" hidden="false" customHeight="false" outlineLevel="0" collapsed="false">
      <c r="A8486" s="37"/>
      <c r="B8486" s="37"/>
      <c r="C8486" s="40"/>
      <c r="D8486" s="40"/>
      <c r="E8486" s="37"/>
      <c r="F8486" s="34"/>
      <c r="G8486" s="34"/>
      <c r="H8486" s="34"/>
      <c r="I8486" s="34"/>
      <c r="J8486" s="35"/>
      <c r="K8486" s="34"/>
      <c r="L8486" s="34"/>
      <c r="M8486" s="34"/>
      <c r="N8486" s="34"/>
      <c r="O8486" s="34"/>
      <c r="P8486" s="34"/>
      <c r="Q8486" s="34"/>
      <c r="R8486" s="34"/>
      <c r="S8486" s="34"/>
      <c r="T8486" s="34"/>
      <c r="U8486" s="34"/>
      <c r="V8486" s="34"/>
      <c r="W8486" s="34"/>
      <c r="X8486" s="34"/>
      <c r="Y8486" s="34"/>
    </row>
    <row r="8487" customFormat="false" ht="15.75" hidden="false" customHeight="false" outlineLevel="0" collapsed="false">
      <c r="A8487" s="29"/>
      <c r="B8487" s="29"/>
      <c r="C8487" s="41"/>
      <c r="D8487" s="41"/>
      <c r="E8487" s="29"/>
      <c r="F8487" s="28"/>
      <c r="G8487" s="28"/>
      <c r="H8487" s="28"/>
      <c r="I8487" s="28"/>
      <c r="J8487" s="36"/>
      <c r="K8487" s="28"/>
      <c r="L8487" s="28"/>
      <c r="M8487" s="28"/>
      <c r="N8487" s="28"/>
      <c r="O8487" s="28"/>
      <c r="P8487" s="28"/>
      <c r="Q8487" s="28"/>
      <c r="R8487" s="28"/>
      <c r="S8487" s="28"/>
      <c r="T8487" s="28"/>
      <c r="U8487" s="28"/>
      <c r="V8487" s="28"/>
      <c r="W8487" s="28"/>
      <c r="X8487" s="28"/>
      <c r="Y8487" s="28"/>
    </row>
    <row r="8488" customFormat="false" ht="15.75" hidden="false" customHeight="false" outlineLevel="0" collapsed="false">
      <c r="A8488" s="37"/>
      <c r="B8488" s="37"/>
      <c r="C8488" s="40"/>
      <c r="D8488" s="40"/>
      <c r="E8488" s="37"/>
      <c r="F8488" s="34"/>
      <c r="G8488" s="34"/>
      <c r="H8488" s="34"/>
      <c r="I8488" s="34"/>
      <c r="J8488" s="35"/>
      <c r="K8488" s="34"/>
      <c r="L8488" s="34"/>
      <c r="M8488" s="34"/>
      <c r="N8488" s="34"/>
      <c r="O8488" s="34"/>
      <c r="P8488" s="34"/>
      <c r="Q8488" s="34"/>
      <c r="R8488" s="34"/>
      <c r="S8488" s="34"/>
      <c r="T8488" s="34"/>
      <c r="U8488" s="34"/>
      <c r="V8488" s="34"/>
      <c r="W8488" s="34"/>
      <c r="X8488" s="34"/>
      <c r="Y8488" s="34"/>
    </row>
    <row r="8489" customFormat="false" ht="15.75" hidden="false" customHeight="false" outlineLevel="0" collapsed="false">
      <c r="A8489" s="29"/>
      <c r="B8489" s="29"/>
      <c r="C8489" s="41"/>
      <c r="D8489" s="41"/>
      <c r="E8489" s="29"/>
      <c r="F8489" s="28"/>
      <c r="G8489" s="28"/>
      <c r="H8489" s="28"/>
      <c r="I8489" s="28"/>
      <c r="J8489" s="36"/>
      <c r="K8489" s="28"/>
      <c r="L8489" s="28"/>
      <c r="M8489" s="28"/>
      <c r="N8489" s="28"/>
      <c r="O8489" s="28"/>
      <c r="P8489" s="28"/>
      <c r="Q8489" s="28"/>
      <c r="R8489" s="28"/>
      <c r="S8489" s="28"/>
      <c r="T8489" s="28"/>
      <c r="U8489" s="28"/>
      <c r="V8489" s="28"/>
      <c r="W8489" s="28"/>
      <c r="X8489" s="28"/>
      <c r="Y8489" s="28"/>
    </row>
    <row r="8490" customFormat="false" ht="15.75" hidden="false" customHeight="false" outlineLevel="0" collapsed="false">
      <c r="A8490" s="37"/>
      <c r="B8490" s="37"/>
      <c r="C8490" s="40"/>
      <c r="D8490" s="40"/>
      <c r="E8490" s="37"/>
      <c r="F8490" s="34"/>
      <c r="G8490" s="34"/>
      <c r="H8490" s="34"/>
      <c r="I8490" s="34"/>
      <c r="J8490" s="35"/>
      <c r="K8490" s="34"/>
      <c r="L8490" s="34"/>
      <c r="M8490" s="34"/>
      <c r="N8490" s="34"/>
      <c r="O8490" s="34"/>
      <c r="P8490" s="34"/>
      <c r="Q8490" s="34"/>
      <c r="R8490" s="34"/>
      <c r="S8490" s="34"/>
      <c r="T8490" s="34"/>
      <c r="U8490" s="34"/>
      <c r="V8490" s="34"/>
      <c r="W8490" s="34"/>
      <c r="X8490" s="34"/>
      <c r="Y8490" s="34"/>
    </row>
    <row r="8491" customFormat="false" ht="15.75" hidden="false" customHeight="false" outlineLevel="0" collapsed="false">
      <c r="A8491" s="29"/>
      <c r="B8491" s="29"/>
      <c r="C8491" s="41"/>
      <c r="D8491" s="41"/>
      <c r="E8491" s="29"/>
      <c r="F8491" s="28"/>
      <c r="G8491" s="28"/>
      <c r="H8491" s="28"/>
      <c r="I8491" s="28"/>
      <c r="J8491" s="36"/>
      <c r="K8491" s="28"/>
      <c r="L8491" s="28"/>
      <c r="M8491" s="28"/>
      <c r="N8491" s="28"/>
      <c r="O8491" s="28"/>
      <c r="P8491" s="28"/>
      <c r="Q8491" s="28"/>
      <c r="R8491" s="28"/>
      <c r="S8491" s="28"/>
      <c r="T8491" s="28"/>
      <c r="U8491" s="28"/>
      <c r="V8491" s="28"/>
      <c r="W8491" s="28"/>
      <c r="X8491" s="28"/>
      <c r="Y8491" s="28"/>
    </row>
    <row r="8492" customFormat="false" ht="15.75" hidden="false" customHeight="false" outlineLevel="0" collapsed="false">
      <c r="A8492" s="37"/>
      <c r="B8492" s="37"/>
      <c r="C8492" s="40"/>
      <c r="D8492" s="40"/>
      <c r="E8492" s="37"/>
      <c r="F8492" s="34"/>
      <c r="G8492" s="34"/>
      <c r="H8492" s="34"/>
      <c r="I8492" s="34"/>
      <c r="J8492" s="35"/>
      <c r="K8492" s="34"/>
      <c r="L8492" s="34"/>
      <c r="M8492" s="34"/>
      <c r="N8492" s="34"/>
      <c r="O8492" s="34"/>
      <c r="P8492" s="34"/>
      <c r="Q8492" s="34"/>
      <c r="R8492" s="34"/>
      <c r="S8492" s="34"/>
      <c r="T8492" s="34"/>
      <c r="U8492" s="34"/>
      <c r="V8492" s="34"/>
      <c r="W8492" s="34"/>
      <c r="X8492" s="34"/>
      <c r="Y8492" s="34"/>
    </row>
    <row r="8493" customFormat="false" ht="15.75" hidden="false" customHeight="false" outlineLevel="0" collapsed="false">
      <c r="A8493" s="29"/>
      <c r="B8493" s="29"/>
      <c r="C8493" s="41"/>
      <c r="D8493" s="41"/>
      <c r="E8493" s="29"/>
      <c r="F8493" s="28"/>
      <c r="G8493" s="28"/>
      <c r="H8493" s="28"/>
      <c r="I8493" s="28"/>
      <c r="J8493" s="36"/>
      <c r="K8493" s="28"/>
      <c r="L8493" s="28"/>
      <c r="M8493" s="28"/>
      <c r="N8493" s="28"/>
      <c r="O8493" s="28"/>
      <c r="P8493" s="28"/>
      <c r="Q8493" s="28"/>
      <c r="R8493" s="28"/>
      <c r="S8493" s="28"/>
      <c r="T8493" s="28"/>
      <c r="U8493" s="28"/>
      <c r="V8493" s="28"/>
      <c r="W8493" s="28"/>
      <c r="X8493" s="28"/>
      <c r="Y8493" s="28"/>
    </row>
    <row r="8494" customFormat="false" ht="15.75" hidden="false" customHeight="false" outlineLevel="0" collapsed="false">
      <c r="A8494" s="37"/>
      <c r="B8494" s="37"/>
      <c r="C8494" s="40"/>
      <c r="D8494" s="40"/>
      <c r="E8494" s="37"/>
      <c r="F8494" s="34"/>
      <c r="G8494" s="34"/>
      <c r="H8494" s="34"/>
      <c r="I8494" s="34"/>
      <c r="J8494" s="35"/>
      <c r="K8494" s="34"/>
      <c r="L8494" s="34"/>
      <c r="M8494" s="34"/>
      <c r="N8494" s="34"/>
      <c r="O8494" s="34"/>
      <c r="P8494" s="34"/>
      <c r="Q8494" s="34"/>
      <c r="R8494" s="34"/>
      <c r="S8494" s="34"/>
      <c r="T8494" s="34"/>
      <c r="U8494" s="34"/>
      <c r="V8494" s="34"/>
      <c r="W8494" s="34"/>
      <c r="X8494" s="34"/>
      <c r="Y8494" s="34"/>
    </row>
    <row r="8495" customFormat="false" ht="15.75" hidden="false" customHeight="false" outlineLevel="0" collapsed="false">
      <c r="A8495" s="29"/>
      <c r="B8495" s="29"/>
      <c r="C8495" s="41"/>
      <c r="D8495" s="41"/>
      <c r="E8495" s="29"/>
      <c r="F8495" s="28"/>
      <c r="G8495" s="28"/>
      <c r="H8495" s="28"/>
      <c r="I8495" s="28"/>
      <c r="J8495" s="36"/>
      <c r="K8495" s="28"/>
      <c r="L8495" s="28"/>
      <c r="M8495" s="28"/>
      <c r="N8495" s="28"/>
      <c r="O8495" s="28"/>
      <c r="P8495" s="28"/>
      <c r="Q8495" s="28"/>
      <c r="R8495" s="28"/>
      <c r="S8495" s="28"/>
      <c r="T8495" s="28"/>
      <c r="U8495" s="28"/>
      <c r="V8495" s="28"/>
      <c r="W8495" s="28"/>
      <c r="X8495" s="28"/>
      <c r="Y8495" s="28"/>
    </row>
    <row r="8496" customFormat="false" ht="15.75" hidden="false" customHeight="false" outlineLevel="0" collapsed="false">
      <c r="A8496" s="37"/>
      <c r="B8496" s="37"/>
      <c r="C8496" s="40"/>
      <c r="D8496" s="40"/>
      <c r="E8496" s="37"/>
      <c r="F8496" s="34"/>
      <c r="G8496" s="34"/>
      <c r="H8496" s="34"/>
      <c r="I8496" s="34"/>
      <c r="J8496" s="35"/>
      <c r="K8496" s="34"/>
      <c r="L8496" s="34"/>
      <c r="M8496" s="34"/>
      <c r="N8496" s="34"/>
      <c r="O8496" s="34"/>
      <c r="P8496" s="34"/>
      <c r="Q8496" s="34"/>
      <c r="R8496" s="34"/>
      <c r="S8496" s="34"/>
      <c r="T8496" s="34"/>
      <c r="U8496" s="34"/>
      <c r="V8496" s="34"/>
      <c r="W8496" s="34"/>
      <c r="X8496" s="34"/>
      <c r="Y8496" s="34"/>
    </row>
    <row r="8497" customFormat="false" ht="15.75" hidden="false" customHeight="false" outlineLevel="0" collapsed="false">
      <c r="A8497" s="29"/>
      <c r="B8497" s="29"/>
      <c r="C8497" s="41"/>
      <c r="D8497" s="41"/>
      <c r="E8497" s="29"/>
      <c r="F8497" s="28"/>
      <c r="G8497" s="28"/>
      <c r="H8497" s="28"/>
      <c r="I8497" s="28"/>
      <c r="J8497" s="36"/>
      <c r="K8497" s="28"/>
      <c r="L8497" s="28"/>
      <c r="M8497" s="28"/>
      <c r="N8497" s="28"/>
      <c r="O8497" s="28"/>
      <c r="P8497" s="28"/>
      <c r="Q8497" s="28"/>
      <c r="R8497" s="28"/>
      <c r="S8497" s="28"/>
      <c r="T8497" s="28"/>
      <c r="U8497" s="28"/>
      <c r="V8497" s="28"/>
      <c r="W8497" s="28"/>
      <c r="X8497" s="28"/>
      <c r="Y8497" s="28"/>
    </row>
    <row r="8498" customFormat="false" ht="15.75" hidden="false" customHeight="false" outlineLevel="0" collapsed="false">
      <c r="A8498" s="37"/>
      <c r="B8498" s="37"/>
      <c r="C8498" s="40"/>
      <c r="D8498" s="40"/>
      <c r="E8498" s="37"/>
      <c r="F8498" s="34"/>
      <c r="G8498" s="34"/>
      <c r="H8498" s="34"/>
      <c r="I8498" s="34"/>
      <c r="J8498" s="35"/>
      <c r="K8498" s="34"/>
      <c r="L8498" s="34"/>
      <c r="M8498" s="34"/>
      <c r="N8498" s="34"/>
      <c r="O8498" s="34"/>
      <c r="P8498" s="34"/>
      <c r="Q8498" s="34"/>
      <c r="R8498" s="34"/>
      <c r="S8498" s="34"/>
      <c r="T8498" s="34"/>
      <c r="U8498" s="34"/>
      <c r="V8498" s="34"/>
      <c r="W8498" s="34"/>
      <c r="X8498" s="34"/>
      <c r="Y8498" s="34"/>
    </row>
    <row r="8499" customFormat="false" ht="15.75" hidden="false" customHeight="false" outlineLevel="0" collapsed="false">
      <c r="A8499" s="29"/>
      <c r="B8499" s="29"/>
      <c r="C8499" s="41"/>
      <c r="D8499" s="41"/>
      <c r="E8499" s="29"/>
      <c r="F8499" s="28"/>
      <c r="G8499" s="28"/>
      <c r="H8499" s="28"/>
      <c r="I8499" s="28"/>
      <c r="J8499" s="36"/>
      <c r="K8499" s="28"/>
      <c r="L8499" s="28"/>
      <c r="M8499" s="28"/>
      <c r="N8499" s="28"/>
      <c r="O8499" s="28"/>
      <c r="P8499" s="28"/>
      <c r="Q8499" s="28"/>
      <c r="R8499" s="28"/>
      <c r="S8499" s="28"/>
      <c r="T8499" s="28"/>
      <c r="U8499" s="28"/>
      <c r="V8499" s="28"/>
      <c r="W8499" s="28"/>
      <c r="X8499" s="28"/>
      <c r="Y8499" s="28"/>
    </row>
    <row r="8500" customFormat="false" ht="15.75" hidden="false" customHeight="false" outlineLevel="0" collapsed="false">
      <c r="A8500" s="37"/>
      <c r="B8500" s="37"/>
      <c r="C8500" s="40"/>
      <c r="D8500" s="40"/>
      <c r="E8500" s="37"/>
      <c r="F8500" s="34"/>
      <c r="G8500" s="34"/>
      <c r="H8500" s="34"/>
      <c r="I8500" s="34"/>
      <c r="J8500" s="35"/>
      <c r="K8500" s="34"/>
      <c r="L8500" s="34"/>
      <c r="M8500" s="34"/>
      <c r="N8500" s="34"/>
      <c r="O8500" s="34"/>
      <c r="P8500" s="34"/>
      <c r="Q8500" s="34"/>
      <c r="R8500" s="34"/>
      <c r="S8500" s="34"/>
      <c r="T8500" s="34"/>
      <c r="U8500" s="34"/>
      <c r="V8500" s="34"/>
      <c r="W8500" s="34"/>
      <c r="X8500" s="34"/>
      <c r="Y8500" s="34"/>
    </row>
    <row r="8501" customFormat="false" ht="15.75" hidden="false" customHeight="false" outlineLevel="0" collapsed="false">
      <c r="A8501" s="29"/>
      <c r="B8501" s="29"/>
      <c r="C8501" s="41"/>
      <c r="D8501" s="41"/>
      <c r="E8501" s="29"/>
      <c r="F8501" s="28"/>
      <c r="G8501" s="28"/>
      <c r="H8501" s="28"/>
      <c r="I8501" s="28"/>
      <c r="J8501" s="36"/>
      <c r="K8501" s="28"/>
      <c r="L8501" s="28"/>
      <c r="M8501" s="28"/>
      <c r="N8501" s="28"/>
      <c r="O8501" s="28"/>
      <c r="P8501" s="28"/>
      <c r="Q8501" s="28"/>
      <c r="R8501" s="28"/>
      <c r="S8501" s="28"/>
      <c r="T8501" s="28"/>
      <c r="U8501" s="28"/>
      <c r="V8501" s="28"/>
      <c r="W8501" s="28"/>
      <c r="X8501" s="28"/>
      <c r="Y8501" s="28"/>
    </row>
    <row r="8502" customFormat="false" ht="15.75" hidden="false" customHeight="false" outlineLevel="0" collapsed="false">
      <c r="A8502" s="37"/>
      <c r="B8502" s="37"/>
      <c r="C8502" s="40"/>
      <c r="D8502" s="40"/>
      <c r="E8502" s="37"/>
      <c r="F8502" s="34"/>
      <c r="G8502" s="34"/>
      <c r="H8502" s="34"/>
      <c r="I8502" s="34"/>
      <c r="J8502" s="35"/>
      <c r="K8502" s="34"/>
      <c r="L8502" s="34"/>
      <c r="M8502" s="34"/>
      <c r="N8502" s="34"/>
      <c r="O8502" s="34"/>
      <c r="P8502" s="34"/>
      <c r="Q8502" s="34"/>
      <c r="R8502" s="34"/>
      <c r="S8502" s="34"/>
      <c r="T8502" s="34"/>
      <c r="U8502" s="34"/>
      <c r="V8502" s="34"/>
      <c r="W8502" s="34"/>
      <c r="X8502" s="34"/>
      <c r="Y8502" s="34"/>
    </row>
    <row r="8503" customFormat="false" ht="15.75" hidden="false" customHeight="false" outlineLevel="0" collapsed="false">
      <c r="A8503" s="29"/>
      <c r="B8503" s="29"/>
      <c r="C8503" s="41"/>
      <c r="D8503" s="41"/>
      <c r="E8503" s="29"/>
      <c r="F8503" s="28"/>
      <c r="G8503" s="28"/>
      <c r="H8503" s="28"/>
      <c r="I8503" s="28"/>
      <c r="J8503" s="36"/>
      <c r="K8503" s="28"/>
      <c r="L8503" s="28"/>
      <c r="M8503" s="28"/>
      <c r="N8503" s="28"/>
      <c r="O8503" s="28"/>
      <c r="P8503" s="28"/>
      <c r="Q8503" s="28"/>
      <c r="R8503" s="28"/>
      <c r="S8503" s="28"/>
      <c r="T8503" s="28"/>
      <c r="U8503" s="28"/>
      <c r="V8503" s="28"/>
      <c r="W8503" s="28"/>
      <c r="X8503" s="28"/>
      <c r="Y8503" s="28"/>
    </row>
    <row r="8504" customFormat="false" ht="15.75" hidden="false" customHeight="false" outlineLevel="0" collapsed="false">
      <c r="A8504" s="37"/>
      <c r="B8504" s="37"/>
      <c r="C8504" s="40"/>
      <c r="D8504" s="40"/>
      <c r="E8504" s="37"/>
      <c r="F8504" s="34"/>
      <c r="G8504" s="34"/>
      <c r="H8504" s="34"/>
      <c r="I8504" s="34"/>
      <c r="J8504" s="35"/>
      <c r="K8504" s="34"/>
      <c r="L8504" s="34"/>
      <c r="M8504" s="34"/>
      <c r="N8504" s="34"/>
      <c r="O8504" s="34"/>
      <c r="P8504" s="34"/>
      <c r="Q8504" s="34"/>
      <c r="R8504" s="34"/>
      <c r="S8504" s="34"/>
      <c r="T8504" s="34"/>
      <c r="U8504" s="34"/>
      <c r="V8504" s="34"/>
      <c r="W8504" s="34"/>
      <c r="X8504" s="34"/>
      <c r="Y8504" s="34"/>
    </row>
    <row r="8505" customFormat="false" ht="15.75" hidden="false" customHeight="false" outlineLevel="0" collapsed="false">
      <c r="A8505" s="29"/>
      <c r="B8505" s="29"/>
      <c r="C8505" s="41"/>
      <c r="D8505" s="41"/>
      <c r="E8505" s="29"/>
      <c r="F8505" s="28"/>
      <c r="G8505" s="28"/>
      <c r="H8505" s="28"/>
      <c r="I8505" s="28"/>
      <c r="J8505" s="36"/>
      <c r="K8505" s="28"/>
      <c r="L8505" s="28"/>
      <c r="M8505" s="28"/>
      <c r="N8505" s="28"/>
      <c r="O8505" s="28"/>
      <c r="P8505" s="28"/>
      <c r="Q8505" s="28"/>
      <c r="R8505" s="28"/>
      <c r="S8505" s="28"/>
      <c r="T8505" s="28"/>
      <c r="U8505" s="28"/>
      <c r="V8505" s="28"/>
      <c r="W8505" s="28"/>
      <c r="X8505" s="28"/>
      <c r="Y8505" s="28"/>
    </row>
    <row r="8506" customFormat="false" ht="15.75" hidden="false" customHeight="false" outlineLevel="0" collapsed="false">
      <c r="A8506" s="37"/>
      <c r="B8506" s="37"/>
      <c r="C8506" s="40"/>
      <c r="D8506" s="40"/>
      <c r="E8506" s="37"/>
      <c r="F8506" s="34"/>
      <c r="G8506" s="34"/>
      <c r="H8506" s="34"/>
      <c r="I8506" s="34"/>
      <c r="J8506" s="35"/>
      <c r="K8506" s="34"/>
      <c r="L8506" s="34"/>
      <c r="M8506" s="34"/>
      <c r="N8506" s="34"/>
      <c r="O8506" s="34"/>
      <c r="P8506" s="34"/>
      <c r="Q8506" s="34"/>
      <c r="R8506" s="34"/>
      <c r="S8506" s="34"/>
      <c r="T8506" s="34"/>
      <c r="U8506" s="34"/>
      <c r="V8506" s="34"/>
      <c r="W8506" s="34"/>
      <c r="X8506" s="34"/>
      <c r="Y8506" s="34"/>
    </row>
    <row r="8507" customFormat="false" ht="15.75" hidden="false" customHeight="false" outlineLevel="0" collapsed="false">
      <c r="A8507" s="29"/>
      <c r="B8507" s="29"/>
      <c r="C8507" s="41"/>
      <c r="D8507" s="41"/>
      <c r="E8507" s="29"/>
      <c r="F8507" s="28"/>
      <c r="G8507" s="28"/>
      <c r="H8507" s="28"/>
      <c r="I8507" s="28"/>
      <c r="J8507" s="36"/>
      <c r="K8507" s="28"/>
      <c r="L8507" s="28"/>
      <c r="M8507" s="28"/>
      <c r="N8507" s="28"/>
      <c r="O8507" s="28"/>
      <c r="P8507" s="28"/>
      <c r="Q8507" s="28"/>
      <c r="R8507" s="28"/>
      <c r="S8507" s="28"/>
      <c r="T8507" s="28"/>
      <c r="U8507" s="28"/>
      <c r="V8507" s="28"/>
      <c r="W8507" s="28"/>
      <c r="X8507" s="28"/>
      <c r="Y8507" s="28"/>
    </row>
    <row r="8508" customFormat="false" ht="15.75" hidden="false" customHeight="false" outlineLevel="0" collapsed="false">
      <c r="A8508" s="37"/>
      <c r="B8508" s="37"/>
      <c r="C8508" s="40"/>
      <c r="D8508" s="40"/>
      <c r="E8508" s="37"/>
      <c r="F8508" s="34"/>
      <c r="G8508" s="34"/>
      <c r="H8508" s="34"/>
      <c r="I8508" s="34"/>
      <c r="J8508" s="35"/>
      <c r="K8508" s="34"/>
      <c r="L8508" s="34"/>
      <c r="M8508" s="34"/>
      <c r="N8508" s="34"/>
      <c r="O8508" s="34"/>
      <c r="P8508" s="34"/>
      <c r="Q8508" s="34"/>
      <c r="R8508" s="34"/>
      <c r="S8508" s="34"/>
      <c r="T8508" s="34"/>
      <c r="U8508" s="34"/>
      <c r="V8508" s="34"/>
      <c r="W8508" s="34"/>
      <c r="X8508" s="34"/>
      <c r="Y8508" s="34"/>
    </row>
    <row r="8509" customFormat="false" ht="15.75" hidden="false" customHeight="false" outlineLevel="0" collapsed="false">
      <c r="A8509" s="29"/>
      <c r="B8509" s="29"/>
      <c r="C8509" s="41"/>
      <c r="D8509" s="41"/>
      <c r="E8509" s="29"/>
      <c r="F8509" s="28"/>
      <c r="G8509" s="28"/>
      <c r="H8509" s="28"/>
      <c r="I8509" s="28"/>
      <c r="J8509" s="36"/>
      <c r="K8509" s="28"/>
      <c r="L8509" s="28"/>
      <c r="M8509" s="28"/>
      <c r="N8509" s="28"/>
      <c r="O8509" s="28"/>
      <c r="P8509" s="28"/>
      <c r="Q8509" s="28"/>
      <c r="R8509" s="28"/>
      <c r="S8509" s="28"/>
      <c r="T8509" s="28"/>
      <c r="U8509" s="28"/>
      <c r="V8509" s="28"/>
      <c r="W8509" s="28"/>
      <c r="X8509" s="28"/>
      <c r="Y8509" s="28"/>
    </row>
    <row r="8510" customFormat="false" ht="15.75" hidden="false" customHeight="false" outlineLevel="0" collapsed="false">
      <c r="A8510" s="37"/>
      <c r="B8510" s="37"/>
      <c r="C8510" s="40"/>
      <c r="D8510" s="40"/>
      <c r="E8510" s="37"/>
      <c r="F8510" s="34"/>
      <c r="G8510" s="34"/>
      <c r="H8510" s="34"/>
      <c r="I8510" s="34"/>
      <c r="J8510" s="35"/>
      <c r="K8510" s="34"/>
      <c r="L8510" s="34"/>
      <c r="M8510" s="34"/>
      <c r="N8510" s="34"/>
      <c r="O8510" s="34"/>
      <c r="P8510" s="34"/>
      <c r="Q8510" s="34"/>
      <c r="R8510" s="34"/>
      <c r="S8510" s="34"/>
      <c r="T8510" s="34"/>
      <c r="U8510" s="34"/>
      <c r="V8510" s="34"/>
      <c r="W8510" s="34"/>
      <c r="X8510" s="34"/>
      <c r="Y8510" s="34"/>
    </row>
    <row r="8511" customFormat="false" ht="15.75" hidden="false" customHeight="false" outlineLevel="0" collapsed="false">
      <c r="A8511" s="29"/>
      <c r="B8511" s="29"/>
      <c r="C8511" s="41"/>
      <c r="D8511" s="41"/>
      <c r="E8511" s="29"/>
      <c r="F8511" s="28"/>
      <c r="G8511" s="28"/>
      <c r="H8511" s="28"/>
      <c r="I8511" s="28"/>
      <c r="J8511" s="36"/>
      <c r="K8511" s="28"/>
      <c r="L8511" s="28"/>
      <c r="M8511" s="28"/>
      <c r="N8511" s="28"/>
      <c r="O8511" s="28"/>
      <c r="P8511" s="28"/>
      <c r="Q8511" s="28"/>
      <c r="R8511" s="28"/>
      <c r="S8511" s="28"/>
      <c r="T8511" s="28"/>
      <c r="U8511" s="28"/>
      <c r="V8511" s="28"/>
      <c r="W8511" s="28"/>
      <c r="X8511" s="28"/>
      <c r="Y8511" s="28"/>
    </row>
    <row r="8512" customFormat="false" ht="15.75" hidden="false" customHeight="false" outlineLevel="0" collapsed="false">
      <c r="A8512" s="37"/>
      <c r="B8512" s="37"/>
      <c r="C8512" s="40"/>
      <c r="D8512" s="40"/>
      <c r="E8512" s="37"/>
      <c r="F8512" s="34"/>
      <c r="G8512" s="34"/>
      <c r="H8512" s="34"/>
      <c r="I8512" s="34"/>
      <c r="J8512" s="35"/>
      <c r="K8512" s="34"/>
      <c r="L8512" s="34"/>
      <c r="M8512" s="34"/>
      <c r="N8512" s="34"/>
      <c r="O8512" s="34"/>
      <c r="P8512" s="34"/>
      <c r="Q8512" s="34"/>
      <c r="R8512" s="34"/>
      <c r="S8512" s="34"/>
      <c r="T8512" s="34"/>
      <c r="U8512" s="34"/>
      <c r="V8512" s="34"/>
      <c r="W8512" s="34"/>
      <c r="X8512" s="34"/>
      <c r="Y8512" s="34"/>
    </row>
    <row r="8513" customFormat="false" ht="15.75" hidden="false" customHeight="false" outlineLevel="0" collapsed="false">
      <c r="A8513" s="29"/>
      <c r="B8513" s="29"/>
      <c r="C8513" s="41"/>
      <c r="D8513" s="41"/>
      <c r="E8513" s="29"/>
      <c r="F8513" s="28"/>
      <c r="G8513" s="28"/>
      <c r="H8513" s="28"/>
      <c r="I8513" s="28"/>
      <c r="J8513" s="36"/>
      <c r="K8513" s="28"/>
      <c r="L8513" s="28"/>
      <c r="M8513" s="28"/>
      <c r="N8513" s="28"/>
      <c r="O8513" s="28"/>
      <c r="P8513" s="28"/>
      <c r="Q8513" s="28"/>
      <c r="R8513" s="28"/>
      <c r="S8513" s="28"/>
      <c r="T8513" s="28"/>
      <c r="U8513" s="28"/>
      <c r="V8513" s="28"/>
      <c r="W8513" s="28"/>
      <c r="X8513" s="28"/>
      <c r="Y8513" s="28"/>
    </row>
    <row r="8514" customFormat="false" ht="15.75" hidden="false" customHeight="false" outlineLevel="0" collapsed="false">
      <c r="A8514" s="37"/>
      <c r="B8514" s="37"/>
      <c r="C8514" s="40"/>
      <c r="D8514" s="40"/>
      <c r="E8514" s="37"/>
      <c r="F8514" s="34"/>
      <c r="G8514" s="34"/>
      <c r="H8514" s="34"/>
      <c r="I8514" s="34"/>
      <c r="J8514" s="35"/>
      <c r="K8514" s="34"/>
      <c r="L8514" s="34"/>
      <c r="M8514" s="34"/>
      <c r="N8514" s="34"/>
      <c r="O8514" s="34"/>
      <c r="P8514" s="34"/>
      <c r="Q8514" s="34"/>
      <c r="R8514" s="34"/>
      <c r="S8514" s="34"/>
      <c r="T8514" s="34"/>
      <c r="U8514" s="34"/>
      <c r="V8514" s="34"/>
      <c r="W8514" s="34"/>
      <c r="X8514" s="34"/>
      <c r="Y8514" s="34"/>
    </row>
    <row r="8515" customFormat="false" ht="15.75" hidden="false" customHeight="false" outlineLevel="0" collapsed="false">
      <c r="A8515" s="29"/>
      <c r="B8515" s="29"/>
      <c r="C8515" s="41"/>
      <c r="D8515" s="41"/>
      <c r="E8515" s="29"/>
      <c r="F8515" s="28"/>
      <c r="G8515" s="28"/>
      <c r="H8515" s="28"/>
      <c r="I8515" s="28"/>
      <c r="J8515" s="36"/>
      <c r="K8515" s="28"/>
      <c r="L8515" s="28"/>
      <c r="M8515" s="28"/>
      <c r="N8515" s="28"/>
      <c r="O8515" s="28"/>
      <c r="P8515" s="28"/>
      <c r="Q8515" s="28"/>
      <c r="R8515" s="28"/>
      <c r="S8515" s="28"/>
      <c r="T8515" s="28"/>
      <c r="U8515" s="28"/>
      <c r="V8515" s="28"/>
      <c r="W8515" s="28"/>
      <c r="X8515" s="28"/>
      <c r="Y8515" s="28"/>
    </row>
    <row r="8516" customFormat="false" ht="15.75" hidden="false" customHeight="false" outlineLevel="0" collapsed="false">
      <c r="A8516" s="37"/>
      <c r="B8516" s="37"/>
      <c r="C8516" s="40"/>
      <c r="D8516" s="40"/>
      <c r="E8516" s="37"/>
      <c r="F8516" s="34"/>
      <c r="G8516" s="34"/>
      <c r="H8516" s="34"/>
      <c r="I8516" s="34"/>
      <c r="J8516" s="35"/>
      <c r="K8516" s="34"/>
      <c r="L8516" s="34"/>
      <c r="M8516" s="34"/>
      <c r="N8516" s="34"/>
      <c r="O8516" s="34"/>
      <c r="P8516" s="34"/>
      <c r="Q8516" s="34"/>
      <c r="R8516" s="34"/>
      <c r="S8516" s="34"/>
      <c r="T8516" s="34"/>
      <c r="U8516" s="34"/>
      <c r="V8516" s="34"/>
      <c r="W8516" s="34"/>
      <c r="X8516" s="34"/>
      <c r="Y8516" s="34"/>
    </row>
    <row r="8517" customFormat="false" ht="15.75" hidden="false" customHeight="false" outlineLevel="0" collapsed="false">
      <c r="A8517" s="29"/>
      <c r="B8517" s="29"/>
      <c r="C8517" s="41"/>
      <c r="D8517" s="41"/>
      <c r="E8517" s="29"/>
      <c r="F8517" s="28"/>
      <c r="G8517" s="28"/>
      <c r="H8517" s="28"/>
      <c r="I8517" s="28"/>
      <c r="J8517" s="36"/>
      <c r="K8517" s="28"/>
      <c r="L8517" s="28"/>
      <c r="M8517" s="28"/>
      <c r="N8517" s="28"/>
      <c r="O8517" s="28"/>
      <c r="P8517" s="28"/>
      <c r="Q8517" s="28"/>
      <c r="R8517" s="28"/>
      <c r="S8517" s="28"/>
      <c r="T8517" s="28"/>
      <c r="U8517" s="28"/>
      <c r="V8517" s="28"/>
      <c r="W8517" s="28"/>
      <c r="X8517" s="28"/>
      <c r="Y8517" s="28"/>
    </row>
    <row r="8518" customFormat="false" ht="15.75" hidden="false" customHeight="false" outlineLevel="0" collapsed="false">
      <c r="A8518" s="37"/>
      <c r="B8518" s="37"/>
      <c r="C8518" s="40"/>
      <c r="D8518" s="40"/>
      <c r="E8518" s="37"/>
      <c r="F8518" s="34"/>
      <c r="G8518" s="34"/>
      <c r="H8518" s="34"/>
      <c r="I8518" s="34"/>
      <c r="J8518" s="35"/>
      <c r="K8518" s="34"/>
      <c r="L8518" s="34"/>
      <c r="M8518" s="34"/>
      <c r="N8518" s="34"/>
      <c r="O8518" s="34"/>
      <c r="P8518" s="34"/>
      <c r="Q8518" s="34"/>
      <c r="R8518" s="34"/>
      <c r="S8518" s="34"/>
      <c r="T8518" s="34"/>
      <c r="U8518" s="34"/>
      <c r="V8518" s="34"/>
      <c r="W8518" s="34"/>
      <c r="X8518" s="34"/>
      <c r="Y8518" s="34"/>
    </row>
    <row r="8519" customFormat="false" ht="15.75" hidden="false" customHeight="false" outlineLevel="0" collapsed="false">
      <c r="A8519" s="29"/>
      <c r="B8519" s="29"/>
      <c r="C8519" s="41"/>
      <c r="D8519" s="41"/>
      <c r="E8519" s="29"/>
      <c r="F8519" s="28"/>
      <c r="G8519" s="28"/>
      <c r="H8519" s="28"/>
      <c r="I8519" s="28"/>
      <c r="J8519" s="36"/>
      <c r="K8519" s="28"/>
      <c r="L8519" s="28"/>
      <c r="M8519" s="28"/>
      <c r="N8519" s="28"/>
      <c r="O8519" s="28"/>
      <c r="P8519" s="28"/>
      <c r="Q8519" s="28"/>
      <c r="R8519" s="28"/>
      <c r="S8519" s="28"/>
      <c r="T8519" s="28"/>
      <c r="U8519" s="28"/>
      <c r="V8519" s="28"/>
      <c r="W8519" s="28"/>
      <c r="X8519" s="28"/>
      <c r="Y8519" s="28"/>
    </row>
    <row r="8520" customFormat="false" ht="15.75" hidden="false" customHeight="false" outlineLevel="0" collapsed="false">
      <c r="A8520" s="37"/>
      <c r="B8520" s="37"/>
      <c r="C8520" s="40"/>
      <c r="D8520" s="40"/>
      <c r="E8520" s="37"/>
      <c r="F8520" s="34"/>
      <c r="G8520" s="34"/>
      <c r="H8520" s="34"/>
      <c r="I8520" s="34"/>
      <c r="J8520" s="35"/>
      <c r="K8520" s="34"/>
      <c r="L8520" s="34"/>
      <c r="M8520" s="34"/>
      <c r="N8520" s="34"/>
      <c r="O8520" s="34"/>
      <c r="P8520" s="34"/>
      <c r="Q8520" s="34"/>
      <c r="R8520" s="34"/>
      <c r="S8520" s="34"/>
      <c r="T8520" s="34"/>
      <c r="U8520" s="34"/>
      <c r="V8520" s="34"/>
      <c r="W8520" s="34"/>
      <c r="X8520" s="34"/>
      <c r="Y8520" s="34"/>
    </row>
    <row r="8521" customFormat="false" ht="15.75" hidden="false" customHeight="false" outlineLevel="0" collapsed="false">
      <c r="A8521" s="29"/>
      <c r="B8521" s="29"/>
      <c r="C8521" s="41"/>
      <c r="D8521" s="41"/>
      <c r="E8521" s="29"/>
      <c r="F8521" s="28"/>
      <c r="G8521" s="28"/>
      <c r="H8521" s="28"/>
      <c r="I8521" s="28"/>
      <c r="J8521" s="36"/>
      <c r="K8521" s="28"/>
      <c r="L8521" s="28"/>
      <c r="M8521" s="28"/>
      <c r="N8521" s="28"/>
      <c r="O8521" s="28"/>
      <c r="P8521" s="28"/>
      <c r="Q8521" s="28"/>
      <c r="R8521" s="28"/>
      <c r="S8521" s="28"/>
      <c r="T8521" s="28"/>
      <c r="U8521" s="28"/>
      <c r="V8521" s="28"/>
      <c r="W8521" s="28"/>
      <c r="X8521" s="28"/>
      <c r="Y8521" s="28"/>
    </row>
    <row r="8522" customFormat="false" ht="15.75" hidden="false" customHeight="false" outlineLevel="0" collapsed="false">
      <c r="A8522" s="37"/>
      <c r="B8522" s="37"/>
      <c r="C8522" s="40"/>
      <c r="D8522" s="40"/>
      <c r="E8522" s="37"/>
      <c r="F8522" s="34"/>
      <c r="G8522" s="34"/>
      <c r="H8522" s="34"/>
      <c r="I8522" s="34"/>
      <c r="J8522" s="35"/>
      <c r="K8522" s="34"/>
      <c r="L8522" s="34"/>
      <c r="M8522" s="34"/>
      <c r="N8522" s="34"/>
      <c r="O8522" s="34"/>
      <c r="P8522" s="34"/>
      <c r="Q8522" s="34"/>
      <c r="R8522" s="34"/>
      <c r="S8522" s="34"/>
      <c r="T8522" s="34"/>
      <c r="U8522" s="34"/>
      <c r="V8522" s="34"/>
      <c r="W8522" s="34"/>
      <c r="X8522" s="34"/>
      <c r="Y8522" s="34"/>
    </row>
    <row r="8523" customFormat="false" ht="15.75" hidden="false" customHeight="false" outlineLevel="0" collapsed="false">
      <c r="A8523" s="29"/>
      <c r="B8523" s="29"/>
      <c r="C8523" s="41"/>
      <c r="D8523" s="41"/>
      <c r="E8523" s="29"/>
      <c r="F8523" s="28"/>
      <c r="G8523" s="28"/>
      <c r="H8523" s="28"/>
      <c r="I8523" s="28"/>
      <c r="J8523" s="36"/>
      <c r="K8523" s="28"/>
      <c r="L8523" s="28"/>
      <c r="M8523" s="28"/>
      <c r="N8523" s="28"/>
      <c r="O8523" s="28"/>
      <c r="P8523" s="28"/>
      <c r="Q8523" s="28"/>
      <c r="R8523" s="28"/>
      <c r="S8523" s="28"/>
      <c r="T8523" s="28"/>
      <c r="U8523" s="28"/>
      <c r="V8523" s="28"/>
      <c r="W8523" s="28"/>
      <c r="X8523" s="28"/>
      <c r="Y8523" s="28"/>
    </row>
    <row r="8524" customFormat="false" ht="15.75" hidden="false" customHeight="false" outlineLevel="0" collapsed="false">
      <c r="A8524" s="37"/>
      <c r="B8524" s="37"/>
      <c r="C8524" s="40"/>
      <c r="D8524" s="40"/>
      <c r="E8524" s="37"/>
      <c r="F8524" s="34"/>
      <c r="G8524" s="34"/>
      <c r="H8524" s="34"/>
      <c r="I8524" s="34"/>
      <c r="J8524" s="35"/>
      <c r="K8524" s="34"/>
      <c r="L8524" s="34"/>
      <c r="M8524" s="34"/>
      <c r="N8524" s="34"/>
      <c r="O8524" s="34"/>
      <c r="P8524" s="34"/>
      <c r="Q8524" s="34"/>
      <c r="R8524" s="34"/>
      <c r="S8524" s="34"/>
      <c r="T8524" s="34"/>
      <c r="U8524" s="34"/>
      <c r="V8524" s="34"/>
      <c r="W8524" s="34"/>
      <c r="X8524" s="34"/>
      <c r="Y8524" s="34"/>
    </row>
    <row r="8525" customFormat="false" ht="15.75" hidden="false" customHeight="false" outlineLevel="0" collapsed="false">
      <c r="A8525" s="29"/>
      <c r="B8525" s="29"/>
      <c r="C8525" s="41"/>
      <c r="D8525" s="41"/>
      <c r="E8525" s="29"/>
      <c r="F8525" s="28"/>
      <c r="G8525" s="28"/>
      <c r="H8525" s="28"/>
      <c r="I8525" s="28"/>
      <c r="J8525" s="36"/>
      <c r="K8525" s="28"/>
      <c r="L8525" s="28"/>
      <c r="M8525" s="28"/>
      <c r="N8525" s="28"/>
      <c r="O8525" s="28"/>
      <c r="P8525" s="28"/>
      <c r="Q8525" s="28"/>
      <c r="R8525" s="28"/>
      <c r="S8525" s="28"/>
      <c r="T8525" s="28"/>
      <c r="U8525" s="28"/>
      <c r="V8525" s="28"/>
      <c r="W8525" s="28"/>
      <c r="X8525" s="28"/>
      <c r="Y8525" s="28"/>
    </row>
    <row r="8526" customFormat="false" ht="15.75" hidden="false" customHeight="false" outlineLevel="0" collapsed="false">
      <c r="A8526" s="37"/>
      <c r="B8526" s="37"/>
      <c r="C8526" s="40"/>
      <c r="D8526" s="40"/>
      <c r="E8526" s="37"/>
      <c r="F8526" s="34"/>
      <c r="G8526" s="34"/>
      <c r="H8526" s="34"/>
      <c r="I8526" s="34"/>
      <c r="J8526" s="35"/>
      <c r="K8526" s="34"/>
      <c r="L8526" s="34"/>
      <c r="M8526" s="34"/>
      <c r="N8526" s="34"/>
      <c r="O8526" s="34"/>
      <c r="P8526" s="34"/>
      <c r="Q8526" s="34"/>
      <c r="R8526" s="34"/>
      <c r="S8526" s="34"/>
      <c r="T8526" s="34"/>
      <c r="U8526" s="34"/>
      <c r="V8526" s="34"/>
      <c r="W8526" s="34"/>
      <c r="X8526" s="34"/>
      <c r="Y8526" s="34"/>
    </row>
    <row r="8527" customFormat="false" ht="15.75" hidden="false" customHeight="false" outlineLevel="0" collapsed="false">
      <c r="A8527" s="29"/>
      <c r="B8527" s="29"/>
      <c r="C8527" s="41"/>
      <c r="D8527" s="41"/>
      <c r="E8527" s="29"/>
      <c r="F8527" s="28"/>
      <c r="G8527" s="28"/>
      <c r="H8527" s="28"/>
      <c r="I8527" s="28"/>
      <c r="J8527" s="36"/>
      <c r="K8527" s="28"/>
      <c r="L8527" s="28"/>
      <c r="M8527" s="28"/>
      <c r="N8527" s="28"/>
      <c r="O8527" s="28"/>
      <c r="P8527" s="28"/>
      <c r="Q8527" s="28"/>
      <c r="R8527" s="28"/>
      <c r="S8527" s="28"/>
      <c r="T8527" s="28"/>
      <c r="U8527" s="28"/>
      <c r="V8527" s="28"/>
      <c r="W8527" s="28"/>
      <c r="X8527" s="28"/>
      <c r="Y8527" s="28"/>
    </row>
    <row r="8528" customFormat="false" ht="15.75" hidden="false" customHeight="false" outlineLevel="0" collapsed="false">
      <c r="A8528" s="37"/>
      <c r="B8528" s="37"/>
      <c r="C8528" s="40"/>
      <c r="D8528" s="40"/>
      <c r="E8528" s="37"/>
      <c r="F8528" s="34"/>
      <c r="G8528" s="34"/>
      <c r="H8528" s="34"/>
      <c r="I8528" s="34"/>
      <c r="J8528" s="35"/>
      <c r="K8528" s="34"/>
      <c r="L8528" s="34"/>
      <c r="M8528" s="34"/>
      <c r="N8528" s="34"/>
      <c r="O8528" s="34"/>
      <c r="P8528" s="34"/>
      <c r="Q8528" s="34"/>
      <c r="R8528" s="34"/>
      <c r="S8528" s="34"/>
      <c r="T8528" s="34"/>
      <c r="U8528" s="34"/>
      <c r="V8528" s="34"/>
      <c r="W8528" s="34"/>
      <c r="X8528" s="34"/>
      <c r="Y8528" s="34"/>
    </row>
    <row r="8529" customFormat="false" ht="15.75" hidden="false" customHeight="false" outlineLevel="0" collapsed="false">
      <c r="A8529" s="29"/>
      <c r="B8529" s="29"/>
      <c r="C8529" s="41"/>
      <c r="D8529" s="41"/>
      <c r="E8529" s="29"/>
      <c r="F8529" s="28"/>
      <c r="G8529" s="28"/>
      <c r="H8529" s="28"/>
      <c r="I8529" s="28"/>
      <c r="J8529" s="36"/>
      <c r="K8529" s="28"/>
      <c r="L8529" s="28"/>
      <c r="M8529" s="28"/>
      <c r="N8529" s="28"/>
      <c r="O8529" s="28"/>
      <c r="P8529" s="28"/>
      <c r="Q8529" s="28"/>
      <c r="R8529" s="28"/>
      <c r="S8529" s="28"/>
      <c r="T8529" s="28"/>
      <c r="U8529" s="28"/>
      <c r="V8529" s="28"/>
      <c r="W8529" s="28"/>
      <c r="X8529" s="28"/>
      <c r="Y8529" s="28"/>
    </row>
    <row r="8530" customFormat="false" ht="15.75" hidden="false" customHeight="false" outlineLevel="0" collapsed="false">
      <c r="A8530" s="37"/>
      <c r="B8530" s="37"/>
      <c r="C8530" s="40"/>
      <c r="D8530" s="40"/>
      <c r="E8530" s="37"/>
      <c r="F8530" s="34"/>
      <c r="G8530" s="34"/>
      <c r="H8530" s="34"/>
      <c r="I8530" s="34"/>
      <c r="J8530" s="35"/>
      <c r="K8530" s="34"/>
      <c r="L8530" s="34"/>
      <c r="M8530" s="34"/>
      <c r="N8530" s="34"/>
      <c r="O8530" s="34"/>
      <c r="P8530" s="34"/>
      <c r="Q8530" s="34"/>
      <c r="R8530" s="34"/>
      <c r="S8530" s="34"/>
      <c r="T8530" s="34"/>
      <c r="U8530" s="34"/>
      <c r="V8530" s="34"/>
      <c r="W8530" s="34"/>
      <c r="X8530" s="34"/>
      <c r="Y8530" s="34"/>
    </row>
    <row r="8531" customFormat="false" ht="15.75" hidden="false" customHeight="false" outlineLevel="0" collapsed="false">
      <c r="A8531" s="29"/>
      <c r="B8531" s="29"/>
      <c r="C8531" s="41"/>
      <c r="D8531" s="41"/>
      <c r="E8531" s="29"/>
      <c r="F8531" s="28"/>
      <c r="G8531" s="28"/>
      <c r="H8531" s="28"/>
      <c r="I8531" s="28"/>
      <c r="J8531" s="36"/>
      <c r="K8531" s="28"/>
      <c r="L8531" s="28"/>
      <c r="M8531" s="28"/>
      <c r="N8531" s="28"/>
      <c r="O8531" s="28"/>
      <c r="P8531" s="28"/>
      <c r="Q8531" s="28"/>
      <c r="R8531" s="28"/>
      <c r="S8531" s="28"/>
      <c r="T8531" s="28"/>
      <c r="U8531" s="28"/>
      <c r="V8531" s="28"/>
      <c r="W8531" s="28"/>
      <c r="X8531" s="28"/>
      <c r="Y8531" s="28"/>
    </row>
    <row r="8532" customFormat="false" ht="15.75" hidden="false" customHeight="false" outlineLevel="0" collapsed="false">
      <c r="A8532" s="37"/>
      <c r="B8532" s="37"/>
      <c r="C8532" s="40"/>
      <c r="D8532" s="40"/>
      <c r="E8532" s="37"/>
      <c r="F8532" s="34"/>
      <c r="G8532" s="34"/>
      <c r="H8532" s="34"/>
      <c r="I8532" s="34"/>
      <c r="J8532" s="35"/>
      <c r="K8532" s="34"/>
      <c r="L8532" s="34"/>
      <c r="M8532" s="34"/>
      <c r="N8532" s="34"/>
      <c r="O8532" s="34"/>
      <c r="P8532" s="34"/>
      <c r="Q8532" s="34"/>
      <c r="R8532" s="34"/>
      <c r="S8532" s="34"/>
      <c r="T8532" s="34"/>
      <c r="U8532" s="34"/>
      <c r="V8532" s="34"/>
      <c r="W8532" s="34"/>
      <c r="X8532" s="34"/>
      <c r="Y8532" s="34"/>
    </row>
    <row r="8533" customFormat="false" ht="15.75" hidden="false" customHeight="false" outlineLevel="0" collapsed="false">
      <c r="A8533" s="29"/>
      <c r="B8533" s="29"/>
      <c r="C8533" s="41"/>
      <c r="D8533" s="41"/>
      <c r="E8533" s="29"/>
      <c r="F8533" s="28"/>
      <c r="G8533" s="28"/>
      <c r="H8533" s="28"/>
      <c r="I8533" s="28"/>
      <c r="J8533" s="36"/>
      <c r="K8533" s="28"/>
      <c r="L8533" s="28"/>
      <c r="M8533" s="28"/>
      <c r="N8533" s="28"/>
      <c r="O8533" s="28"/>
      <c r="P8533" s="28"/>
      <c r="Q8533" s="28"/>
      <c r="R8533" s="28"/>
      <c r="S8533" s="28"/>
      <c r="T8533" s="28"/>
      <c r="U8533" s="28"/>
      <c r="V8533" s="28"/>
      <c r="W8533" s="28"/>
      <c r="X8533" s="28"/>
      <c r="Y8533" s="28"/>
    </row>
    <row r="8534" customFormat="false" ht="15.75" hidden="false" customHeight="false" outlineLevel="0" collapsed="false">
      <c r="A8534" s="37"/>
      <c r="B8534" s="37"/>
      <c r="C8534" s="40"/>
      <c r="D8534" s="40"/>
      <c r="E8534" s="37"/>
      <c r="F8534" s="34"/>
      <c r="G8534" s="34"/>
      <c r="H8534" s="34"/>
      <c r="I8534" s="34"/>
      <c r="J8534" s="35"/>
      <c r="K8534" s="34"/>
      <c r="L8534" s="34"/>
      <c r="M8534" s="34"/>
      <c r="N8534" s="34"/>
      <c r="O8534" s="34"/>
      <c r="P8534" s="34"/>
      <c r="Q8534" s="34"/>
      <c r="R8534" s="34"/>
      <c r="S8534" s="34"/>
      <c r="T8534" s="34"/>
      <c r="U8534" s="34"/>
      <c r="V8534" s="34"/>
      <c r="W8534" s="34"/>
      <c r="X8534" s="34"/>
      <c r="Y8534" s="34"/>
    </row>
    <row r="8535" customFormat="false" ht="15.75" hidden="false" customHeight="false" outlineLevel="0" collapsed="false">
      <c r="A8535" s="29"/>
      <c r="B8535" s="29"/>
      <c r="C8535" s="41"/>
      <c r="D8535" s="41"/>
      <c r="E8535" s="29"/>
      <c r="F8535" s="28"/>
      <c r="G8535" s="28"/>
      <c r="H8535" s="28"/>
      <c r="I8535" s="28"/>
      <c r="J8535" s="36"/>
      <c r="K8535" s="28"/>
      <c r="L8535" s="28"/>
      <c r="M8535" s="28"/>
      <c r="N8535" s="28"/>
      <c r="O8535" s="28"/>
      <c r="P8535" s="28"/>
      <c r="Q8535" s="28"/>
      <c r="R8535" s="28"/>
      <c r="S8535" s="28"/>
      <c r="T8535" s="28"/>
      <c r="U8535" s="28"/>
      <c r="V8535" s="28"/>
      <c r="W8535" s="28"/>
      <c r="X8535" s="28"/>
      <c r="Y8535" s="28"/>
    </row>
    <row r="8536" customFormat="false" ht="15.75" hidden="false" customHeight="false" outlineLevel="0" collapsed="false">
      <c r="A8536" s="37"/>
      <c r="B8536" s="37"/>
      <c r="C8536" s="40"/>
      <c r="D8536" s="40"/>
      <c r="E8536" s="37"/>
      <c r="F8536" s="34"/>
      <c r="G8536" s="34"/>
      <c r="H8536" s="34"/>
      <c r="I8536" s="34"/>
      <c r="J8536" s="35"/>
      <c r="K8536" s="34"/>
      <c r="L8536" s="34"/>
      <c r="M8536" s="34"/>
      <c r="N8536" s="34"/>
      <c r="O8536" s="34"/>
      <c r="P8536" s="34"/>
      <c r="Q8536" s="34"/>
      <c r="R8536" s="34"/>
      <c r="S8536" s="34"/>
      <c r="T8536" s="34"/>
      <c r="U8536" s="34"/>
      <c r="V8536" s="34"/>
      <c r="W8536" s="34"/>
      <c r="X8536" s="34"/>
      <c r="Y8536" s="34"/>
    </row>
    <row r="8537" customFormat="false" ht="15.75" hidden="false" customHeight="false" outlineLevel="0" collapsed="false">
      <c r="A8537" s="29"/>
      <c r="B8537" s="29"/>
      <c r="C8537" s="41"/>
      <c r="D8537" s="41"/>
      <c r="E8537" s="29"/>
      <c r="F8537" s="28"/>
      <c r="G8537" s="28"/>
      <c r="H8537" s="28"/>
      <c r="I8537" s="28"/>
      <c r="J8537" s="36"/>
      <c r="K8537" s="28"/>
      <c r="L8537" s="28"/>
      <c r="M8537" s="28"/>
      <c r="N8537" s="28"/>
      <c r="O8537" s="28"/>
      <c r="P8537" s="28"/>
      <c r="Q8537" s="28"/>
      <c r="R8537" s="28"/>
      <c r="S8537" s="28"/>
      <c r="T8537" s="28"/>
      <c r="U8537" s="28"/>
      <c r="V8537" s="28"/>
      <c r="W8537" s="28"/>
      <c r="X8537" s="28"/>
      <c r="Y8537" s="28"/>
    </row>
    <row r="8538" customFormat="false" ht="15.75" hidden="false" customHeight="false" outlineLevel="0" collapsed="false">
      <c r="A8538" s="37"/>
      <c r="B8538" s="37"/>
      <c r="C8538" s="40"/>
      <c r="D8538" s="40"/>
      <c r="E8538" s="37"/>
      <c r="F8538" s="34"/>
      <c r="G8538" s="34"/>
      <c r="H8538" s="34"/>
      <c r="I8538" s="34"/>
      <c r="J8538" s="35"/>
      <c r="K8538" s="34"/>
      <c r="L8538" s="34"/>
      <c r="M8538" s="34"/>
      <c r="N8538" s="34"/>
      <c r="O8538" s="34"/>
      <c r="P8538" s="34"/>
      <c r="Q8538" s="34"/>
      <c r="R8538" s="34"/>
      <c r="S8538" s="34"/>
      <c r="T8538" s="34"/>
      <c r="U8538" s="34"/>
      <c r="V8538" s="34"/>
      <c r="W8538" s="34"/>
      <c r="X8538" s="34"/>
      <c r="Y8538" s="34"/>
    </row>
    <row r="8539" customFormat="false" ht="15.75" hidden="false" customHeight="false" outlineLevel="0" collapsed="false">
      <c r="A8539" s="29"/>
      <c r="B8539" s="29"/>
      <c r="C8539" s="41"/>
      <c r="D8539" s="41"/>
      <c r="E8539" s="29"/>
      <c r="F8539" s="28"/>
      <c r="G8539" s="28"/>
      <c r="H8539" s="28"/>
      <c r="I8539" s="28"/>
      <c r="J8539" s="36"/>
      <c r="K8539" s="28"/>
      <c r="L8539" s="28"/>
      <c r="M8539" s="28"/>
      <c r="N8539" s="28"/>
      <c r="O8539" s="28"/>
      <c r="P8539" s="28"/>
      <c r="Q8539" s="28"/>
      <c r="R8539" s="28"/>
      <c r="S8539" s="28"/>
      <c r="T8539" s="28"/>
      <c r="U8539" s="28"/>
      <c r="V8539" s="28"/>
      <c r="W8539" s="28"/>
      <c r="X8539" s="28"/>
      <c r="Y8539" s="28"/>
    </row>
    <row r="8540" customFormat="false" ht="15.75" hidden="false" customHeight="false" outlineLevel="0" collapsed="false">
      <c r="A8540" s="37"/>
      <c r="B8540" s="37"/>
      <c r="C8540" s="40"/>
      <c r="D8540" s="40"/>
      <c r="E8540" s="37"/>
      <c r="F8540" s="34"/>
      <c r="G8540" s="34"/>
      <c r="H8540" s="34"/>
      <c r="I8540" s="34"/>
      <c r="J8540" s="35"/>
      <c r="K8540" s="34"/>
      <c r="L8540" s="34"/>
      <c r="M8540" s="34"/>
      <c r="N8540" s="34"/>
      <c r="O8540" s="34"/>
      <c r="P8540" s="34"/>
      <c r="Q8540" s="34"/>
      <c r="R8540" s="34"/>
      <c r="S8540" s="34"/>
      <c r="T8540" s="34"/>
      <c r="U8540" s="34"/>
      <c r="V8540" s="34"/>
      <c r="W8540" s="34"/>
      <c r="X8540" s="34"/>
      <c r="Y8540" s="34"/>
    </row>
    <row r="8541" customFormat="false" ht="15.75" hidden="false" customHeight="false" outlineLevel="0" collapsed="false">
      <c r="A8541" s="29"/>
      <c r="B8541" s="29"/>
      <c r="C8541" s="41"/>
      <c r="D8541" s="41"/>
      <c r="E8541" s="29"/>
      <c r="F8541" s="28"/>
      <c r="G8541" s="28"/>
      <c r="H8541" s="28"/>
      <c r="I8541" s="28"/>
      <c r="J8541" s="36"/>
      <c r="K8541" s="28"/>
      <c r="L8541" s="28"/>
      <c r="M8541" s="28"/>
      <c r="N8541" s="28"/>
      <c r="O8541" s="28"/>
      <c r="P8541" s="28"/>
      <c r="Q8541" s="28"/>
      <c r="R8541" s="28"/>
      <c r="S8541" s="28"/>
      <c r="T8541" s="28"/>
      <c r="U8541" s="28"/>
      <c r="V8541" s="28"/>
      <c r="W8541" s="28"/>
      <c r="X8541" s="28"/>
      <c r="Y8541" s="28"/>
    </row>
    <row r="8542" customFormat="false" ht="15.75" hidden="false" customHeight="false" outlineLevel="0" collapsed="false">
      <c r="A8542" s="37"/>
      <c r="B8542" s="37"/>
      <c r="C8542" s="40"/>
      <c r="D8542" s="40"/>
      <c r="E8542" s="37"/>
      <c r="F8542" s="34"/>
      <c r="G8542" s="34"/>
      <c r="H8542" s="34"/>
      <c r="I8542" s="34"/>
      <c r="J8542" s="35"/>
      <c r="K8542" s="34"/>
      <c r="L8542" s="34"/>
      <c r="M8542" s="34"/>
      <c r="N8542" s="34"/>
      <c r="O8542" s="34"/>
      <c r="P8542" s="34"/>
      <c r="Q8542" s="34"/>
      <c r="R8542" s="34"/>
      <c r="S8542" s="34"/>
      <c r="T8542" s="34"/>
      <c r="U8542" s="34"/>
      <c r="V8542" s="34"/>
      <c r="W8542" s="34"/>
      <c r="X8542" s="34"/>
      <c r="Y8542" s="34"/>
    </row>
    <row r="8543" customFormat="false" ht="15.75" hidden="false" customHeight="false" outlineLevel="0" collapsed="false">
      <c r="A8543" s="29"/>
      <c r="B8543" s="29"/>
      <c r="C8543" s="41"/>
      <c r="D8543" s="41"/>
      <c r="E8543" s="29"/>
      <c r="F8543" s="28"/>
      <c r="G8543" s="28"/>
      <c r="H8543" s="28"/>
      <c r="I8543" s="28"/>
      <c r="J8543" s="36"/>
      <c r="K8543" s="28"/>
      <c r="L8543" s="28"/>
      <c r="M8543" s="28"/>
      <c r="N8543" s="28"/>
      <c r="O8543" s="28"/>
      <c r="P8543" s="28"/>
      <c r="Q8543" s="28"/>
      <c r="R8543" s="28"/>
      <c r="S8543" s="28"/>
      <c r="T8543" s="28"/>
      <c r="U8543" s="28"/>
      <c r="V8543" s="28"/>
      <c r="W8543" s="28"/>
      <c r="X8543" s="28"/>
      <c r="Y8543" s="28"/>
    </row>
    <row r="8544" customFormat="false" ht="15.75" hidden="false" customHeight="false" outlineLevel="0" collapsed="false">
      <c r="A8544" s="37"/>
      <c r="B8544" s="37"/>
      <c r="C8544" s="40"/>
      <c r="D8544" s="40"/>
      <c r="E8544" s="37"/>
      <c r="F8544" s="34"/>
      <c r="G8544" s="34"/>
      <c r="H8544" s="34"/>
      <c r="I8544" s="34"/>
      <c r="J8544" s="35"/>
      <c r="K8544" s="34"/>
      <c r="L8544" s="34"/>
      <c r="M8544" s="34"/>
      <c r="N8544" s="34"/>
      <c r="O8544" s="34"/>
      <c r="P8544" s="34"/>
      <c r="Q8544" s="34"/>
      <c r="R8544" s="34"/>
      <c r="S8544" s="34"/>
      <c r="T8544" s="34"/>
      <c r="U8544" s="34"/>
      <c r="V8544" s="34"/>
      <c r="W8544" s="34"/>
      <c r="X8544" s="34"/>
      <c r="Y8544" s="34"/>
    </row>
    <row r="8545" customFormat="false" ht="15.75" hidden="false" customHeight="false" outlineLevel="0" collapsed="false">
      <c r="A8545" s="29"/>
      <c r="B8545" s="29"/>
      <c r="C8545" s="41"/>
      <c r="D8545" s="41"/>
      <c r="E8545" s="29"/>
      <c r="F8545" s="28"/>
      <c r="G8545" s="28"/>
      <c r="H8545" s="28"/>
      <c r="I8545" s="28"/>
      <c r="J8545" s="36"/>
      <c r="K8545" s="28"/>
      <c r="L8545" s="28"/>
      <c r="M8545" s="28"/>
      <c r="N8545" s="28"/>
      <c r="O8545" s="28"/>
      <c r="P8545" s="28"/>
      <c r="Q8545" s="28"/>
      <c r="R8545" s="28"/>
      <c r="S8545" s="28"/>
      <c r="T8545" s="28"/>
      <c r="U8545" s="28"/>
      <c r="V8545" s="28"/>
      <c r="W8545" s="28"/>
      <c r="X8545" s="28"/>
      <c r="Y8545" s="28"/>
    </row>
    <row r="8546" customFormat="false" ht="15.75" hidden="false" customHeight="false" outlineLevel="0" collapsed="false">
      <c r="A8546" s="37"/>
      <c r="B8546" s="37"/>
      <c r="C8546" s="40"/>
      <c r="D8546" s="40"/>
      <c r="E8546" s="37"/>
      <c r="F8546" s="34"/>
      <c r="G8546" s="34"/>
      <c r="H8546" s="34"/>
      <c r="I8546" s="34"/>
      <c r="J8546" s="35"/>
      <c r="K8546" s="34"/>
      <c r="L8546" s="34"/>
      <c r="M8546" s="34"/>
      <c r="N8546" s="34"/>
      <c r="O8546" s="34"/>
      <c r="P8546" s="34"/>
      <c r="Q8546" s="34"/>
      <c r="R8546" s="34"/>
      <c r="S8546" s="34"/>
      <c r="T8546" s="34"/>
      <c r="U8546" s="34"/>
      <c r="V8546" s="34"/>
      <c r="W8546" s="34"/>
      <c r="X8546" s="34"/>
      <c r="Y8546" s="34"/>
    </row>
    <row r="8547" customFormat="false" ht="15.75" hidden="false" customHeight="false" outlineLevel="0" collapsed="false">
      <c r="A8547" s="29"/>
      <c r="B8547" s="29"/>
      <c r="C8547" s="41"/>
      <c r="D8547" s="41"/>
      <c r="E8547" s="29"/>
      <c r="F8547" s="28"/>
      <c r="G8547" s="28"/>
      <c r="H8547" s="28"/>
      <c r="I8547" s="28"/>
      <c r="J8547" s="36"/>
      <c r="K8547" s="28"/>
      <c r="L8547" s="28"/>
      <c r="M8547" s="28"/>
      <c r="N8547" s="28"/>
      <c r="O8547" s="28"/>
      <c r="P8547" s="28"/>
      <c r="Q8547" s="28"/>
      <c r="R8547" s="28"/>
      <c r="S8547" s="28"/>
      <c r="T8547" s="28"/>
      <c r="U8547" s="28"/>
      <c r="V8547" s="28"/>
      <c r="W8547" s="28"/>
      <c r="X8547" s="28"/>
      <c r="Y8547" s="28"/>
    </row>
    <row r="8548" customFormat="false" ht="15.75" hidden="false" customHeight="false" outlineLevel="0" collapsed="false">
      <c r="A8548" s="37"/>
      <c r="B8548" s="37"/>
      <c r="C8548" s="40"/>
      <c r="D8548" s="40"/>
      <c r="E8548" s="37"/>
      <c r="F8548" s="34"/>
      <c r="G8548" s="34"/>
      <c r="H8548" s="34"/>
      <c r="I8548" s="34"/>
      <c r="J8548" s="35"/>
      <c r="K8548" s="34"/>
      <c r="L8548" s="34"/>
      <c r="M8548" s="34"/>
      <c r="N8548" s="34"/>
      <c r="O8548" s="34"/>
      <c r="P8548" s="34"/>
      <c r="Q8548" s="34"/>
      <c r="R8548" s="34"/>
      <c r="S8548" s="34"/>
      <c r="T8548" s="34"/>
      <c r="U8548" s="34"/>
      <c r="V8548" s="34"/>
      <c r="W8548" s="34"/>
      <c r="X8548" s="34"/>
      <c r="Y8548" s="34"/>
    </row>
    <row r="8549" customFormat="false" ht="15.75" hidden="false" customHeight="false" outlineLevel="0" collapsed="false">
      <c r="A8549" s="29"/>
      <c r="B8549" s="29"/>
      <c r="C8549" s="41"/>
      <c r="D8549" s="41"/>
      <c r="E8549" s="29"/>
      <c r="F8549" s="28"/>
      <c r="G8549" s="28"/>
      <c r="H8549" s="28"/>
      <c r="I8549" s="28"/>
      <c r="J8549" s="36"/>
      <c r="K8549" s="28"/>
      <c r="L8549" s="28"/>
      <c r="M8549" s="28"/>
      <c r="N8549" s="28"/>
      <c r="O8549" s="28"/>
      <c r="P8549" s="28"/>
      <c r="Q8549" s="28"/>
      <c r="R8549" s="28"/>
      <c r="S8549" s="28"/>
      <c r="T8549" s="28"/>
      <c r="U8549" s="28"/>
      <c r="V8549" s="28"/>
      <c r="W8549" s="28"/>
      <c r="X8549" s="28"/>
      <c r="Y8549" s="28"/>
    </row>
    <row r="8550" customFormat="false" ht="15.75" hidden="false" customHeight="false" outlineLevel="0" collapsed="false">
      <c r="A8550" s="37"/>
      <c r="B8550" s="37"/>
      <c r="C8550" s="40"/>
      <c r="D8550" s="40"/>
      <c r="E8550" s="37"/>
      <c r="F8550" s="34"/>
      <c r="G8550" s="34"/>
      <c r="H8550" s="34"/>
      <c r="I8550" s="34"/>
      <c r="J8550" s="35"/>
      <c r="K8550" s="34"/>
      <c r="L8550" s="34"/>
      <c r="M8550" s="34"/>
      <c r="N8550" s="34"/>
      <c r="O8550" s="34"/>
      <c r="P8550" s="34"/>
      <c r="Q8550" s="34"/>
      <c r="R8550" s="34"/>
      <c r="S8550" s="34"/>
      <c r="T8550" s="34"/>
      <c r="U8550" s="34"/>
      <c r="V8550" s="34"/>
      <c r="W8550" s="34"/>
      <c r="X8550" s="34"/>
      <c r="Y8550" s="34"/>
    </row>
    <row r="8551" customFormat="false" ht="15.75" hidden="false" customHeight="false" outlineLevel="0" collapsed="false">
      <c r="A8551" s="29"/>
      <c r="B8551" s="29"/>
      <c r="C8551" s="41"/>
      <c r="D8551" s="41"/>
      <c r="E8551" s="29"/>
      <c r="F8551" s="28"/>
      <c r="G8551" s="28"/>
      <c r="H8551" s="28"/>
      <c r="I8551" s="28"/>
      <c r="J8551" s="36"/>
      <c r="K8551" s="28"/>
      <c r="L8551" s="28"/>
      <c r="M8551" s="28"/>
      <c r="N8551" s="28"/>
      <c r="O8551" s="28"/>
      <c r="P8551" s="28"/>
      <c r="Q8551" s="28"/>
      <c r="R8551" s="28"/>
      <c r="S8551" s="28"/>
      <c r="T8551" s="28"/>
      <c r="U8551" s="28"/>
      <c r="V8551" s="28"/>
      <c r="W8551" s="28"/>
      <c r="X8551" s="28"/>
      <c r="Y8551" s="28"/>
    </row>
    <row r="8552" customFormat="false" ht="15.75" hidden="false" customHeight="false" outlineLevel="0" collapsed="false">
      <c r="A8552" s="37"/>
      <c r="B8552" s="37"/>
      <c r="C8552" s="40"/>
      <c r="D8552" s="40"/>
      <c r="E8552" s="37"/>
      <c r="F8552" s="34"/>
      <c r="G8552" s="34"/>
      <c r="H8552" s="34"/>
      <c r="I8552" s="34"/>
      <c r="J8552" s="35"/>
      <c r="K8552" s="34"/>
      <c r="L8552" s="34"/>
      <c r="M8552" s="34"/>
      <c r="N8552" s="34"/>
      <c r="O8552" s="34"/>
      <c r="P8552" s="34"/>
      <c r="Q8552" s="34"/>
      <c r="R8552" s="34"/>
      <c r="S8552" s="34"/>
      <c r="T8552" s="34"/>
      <c r="U8552" s="34"/>
      <c r="V8552" s="34"/>
      <c r="W8552" s="34"/>
      <c r="X8552" s="34"/>
      <c r="Y8552" s="34"/>
    </row>
    <row r="8553" customFormat="false" ht="15.75" hidden="false" customHeight="false" outlineLevel="0" collapsed="false">
      <c r="A8553" s="29"/>
      <c r="B8553" s="29"/>
      <c r="C8553" s="41"/>
      <c r="D8553" s="41"/>
      <c r="E8553" s="29"/>
      <c r="F8553" s="28"/>
      <c r="G8553" s="28"/>
      <c r="H8553" s="28"/>
      <c r="I8553" s="28"/>
      <c r="J8553" s="36"/>
      <c r="K8553" s="28"/>
      <c r="L8553" s="28"/>
      <c r="M8553" s="28"/>
      <c r="N8553" s="28"/>
      <c r="O8553" s="28"/>
      <c r="P8553" s="28"/>
      <c r="Q8553" s="28"/>
      <c r="R8553" s="28"/>
      <c r="S8553" s="28"/>
      <c r="T8553" s="28"/>
      <c r="U8553" s="28"/>
      <c r="V8553" s="28"/>
      <c r="W8553" s="28"/>
      <c r="X8553" s="28"/>
      <c r="Y8553" s="28"/>
    </row>
    <row r="8554" customFormat="false" ht="15.75" hidden="false" customHeight="false" outlineLevel="0" collapsed="false">
      <c r="A8554" s="37"/>
      <c r="B8554" s="37"/>
      <c r="C8554" s="40"/>
      <c r="D8554" s="40"/>
      <c r="E8554" s="37"/>
      <c r="F8554" s="34"/>
      <c r="G8554" s="34"/>
      <c r="H8554" s="34"/>
      <c r="I8554" s="34"/>
      <c r="J8554" s="35"/>
      <c r="K8554" s="34"/>
      <c r="L8554" s="34"/>
      <c r="M8554" s="34"/>
      <c r="N8554" s="34"/>
      <c r="O8554" s="34"/>
      <c r="P8554" s="34"/>
      <c r="Q8554" s="34"/>
      <c r="R8554" s="34"/>
      <c r="S8554" s="34"/>
      <c r="T8554" s="34"/>
      <c r="U8554" s="34"/>
      <c r="V8554" s="34"/>
      <c r="W8554" s="34"/>
      <c r="X8554" s="34"/>
      <c r="Y8554" s="34"/>
    </row>
    <row r="8555" customFormat="false" ht="15.75" hidden="false" customHeight="false" outlineLevel="0" collapsed="false">
      <c r="A8555" s="29"/>
      <c r="B8555" s="29"/>
      <c r="C8555" s="41"/>
      <c r="D8555" s="41"/>
      <c r="E8555" s="29"/>
      <c r="F8555" s="28"/>
      <c r="G8555" s="28"/>
      <c r="H8555" s="28"/>
      <c r="I8555" s="28"/>
      <c r="J8555" s="36"/>
      <c r="K8555" s="28"/>
      <c r="L8555" s="28"/>
      <c r="M8555" s="28"/>
      <c r="N8555" s="28"/>
      <c r="O8555" s="28"/>
      <c r="P8555" s="28"/>
      <c r="Q8555" s="28"/>
      <c r="R8555" s="28"/>
      <c r="S8555" s="28"/>
      <c r="T8555" s="28"/>
      <c r="U8555" s="28"/>
      <c r="V8555" s="28"/>
      <c r="W8555" s="28"/>
      <c r="X8555" s="28"/>
      <c r="Y8555" s="28"/>
    </row>
    <row r="8556" customFormat="false" ht="15.75" hidden="false" customHeight="false" outlineLevel="0" collapsed="false">
      <c r="A8556" s="37"/>
      <c r="B8556" s="37"/>
      <c r="C8556" s="40"/>
      <c r="D8556" s="40"/>
      <c r="E8556" s="37"/>
      <c r="F8556" s="34"/>
      <c r="G8556" s="34"/>
      <c r="H8556" s="34"/>
      <c r="I8556" s="34"/>
      <c r="J8556" s="35"/>
      <c r="K8556" s="34"/>
      <c r="L8556" s="34"/>
      <c r="M8556" s="34"/>
      <c r="N8556" s="34"/>
      <c r="O8556" s="34"/>
      <c r="P8556" s="34"/>
      <c r="Q8556" s="34"/>
      <c r="R8556" s="34"/>
      <c r="S8556" s="34"/>
      <c r="T8556" s="34"/>
      <c r="U8556" s="34"/>
      <c r="V8556" s="34"/>
      <c r="W8556" s="34"/>
      <c r="X8556" s="34"/>
      <c r="Y8556" s="34"/>
    </row>
    <row r="8557" customFormat="false" ht="15.75" hidden="false" customHeight="false" outlineLevel="0" collapsed="false">
      <c r="A8557" s="29"/>
      <c r="B8557" s="29"/>
      <c r="C8557" s="41"/>
      <c r="D8557" s="41"/>
      <c r="E8557" s="29"/>
      <c r="F8557" s="28"/>
      <c r="G8557" s="28"/>
      <c r="H8557" s="28"/>
      <c r="I8557" s="28"/>
      <c r="J8557" s="36"/>
      <c r="K8557" s="28"/>
      <c r="L8557" s="28"/>
      <c r="M8557" s="28"/>
      <c r="N8557" s="28"/>
      <c r="O8557" s="28"/>
      <c r="P8557" s="28"/>
      <c r="Q8557" s="28"/>
      <c r="R8557" s="28"/>
      <c r="S8557" s="28"/>
      <c r="T8557" s="28"/>
      <c r="U8557" s="28"/>
      <c r="V8557" s="28"/>
      <c r="W8557" s="28"/>
      <c r="X8557" s="28"/>
      <c r="Y8557" s="28"/>
    </row>
    <row r="8558" customFormat="false" ht="15.75" hidden="false" customHeight="false" outlineLevel="0" collapsed="false">
      <c r="A8558" s="37"/>
      <c r="B8558" s="37"/>
      <c r="C8558" s="40"/>
      <c r="D8558" s="40"/>
      <c r="E8558" s="37"/>
      <c r="F8558" s="34"/>
      <c r="G8558" s="34"/>
      <c r="H8558" s="34"/>
      <c r="I8558" s="34"/>
      <c r="J8558" s="35"/>
      <c r="K8558" s="34"/>
      <c r="L8558" s="34"/>
      <c r="M8558" s="34"/>
      <c r="N8558" s="34"/>
      <c r="O8558" s="34"/>
      <c r="P8558" s="34"/>
      <c r="Q8558" s="34"/>
      <c r="R8558" s="34"/>
      <c r="S8558" s="34"/>
      <c r="T8558" s="34"/>
      <c r="U8558" s="34"/>
      <c r="V8558" s="34"/>
      <c r="W8558" s="34"/>
      <c r="X8558" s="34"/>
      <c r="Y8558" s="34"/>
    </row>
    <row r="8559" customFormat="false" ht="15.75" hidden="false" customHeight="false" outlineLevel="0" collapsed="false">
      <c r="A8559" s="29"/>
      <c r="B8559" s="29"/>
      <c r="C8559" s="41"/>
      <c r="D8559" s="41"/>
      <c r="E8559" s="29"/>
      <c r="F8559" s="28"/>
      <c r="G8559" s="28"/>
      <c r="H8559" s="28"/>
      <c r="I8559" s="28"/>
      <c r="J8559" s="36"/>
      <c r="K8559" s="28"/>
      <c r="L8559" s="28"/>
      <c r="M8559" s="28"/>
      <c r="N8559" s="28"/>
      <c r="O8559" s="28"/>
      <c r="P8559" s="28"/>
      <c r="Q8559" s="28"/>
      <c r="R8559" s="28"/>
      <c r="S8559" s="28"/>
      <c r="T8559" s="28"/>
      <c r="U8559" s="28"/>
      <c r="V8559" s="28"/>
      <c r="W8559" s="28"/>
      <c r="X8559" s="28"/>
      <c r="Y8559" s="28"/>
    </row>
    <row r="8560" customFormat="false" ht="15.75" hidden="false" customHeight="false" outlineLevel="0" collapsed="false">
      <c r="A8560" s="37"/>
      <c r="B8560" s="37"/>
      <c r="C8560" s="40"/>
      <c r="D8560" s="40"/>
      <c r="E8560" s="37"/>
      <c r="F8560" s="34"/>
      <c r="G8560" s="34"/>
      <c r="H8560" s="34"/>
      <c r="I8560" s="34"/>
      <c r="J8560" s="35"/>
      <c r="K8560" s="34"/>
      <c r="L8560" s="34"/>
      <c r="M8560" s="34"/>
      <c r="N8560" s="34"/>
      <c r="O8560" s="34"/>
      <c r="P8560" s="34"/>
      <c r="Q8560" s="34"/>
      <c r="R8560" s="34"/>
      <c r="S8560" s="34"/>
      <c r="T8560" s="34"/>
      <c r="U8560" s="34"/>
      <c r="V8560" s="34"/>
      <c r="W8560" s="34"/>
      <c r="X8560" s="34"/>
      <c r="Y8560" s="34"/>
    </row>
    <row r="8561" customFormat="false" ht="15.75" hidden="false" customHeight="false" outlineLevel="0" collapsed="false">
      <c r="A8561" s="29"/>
      <c r="B8561" s="29"/>
      <c r="C8561" s="41"/>
      <c r="D8561" s="41"/>
      <c r="E8561" s="29"/>
      <c r="F8561" s="28"/>
      <c r="G8561" s="28"/>
      <c r="H8561" s="28"/>
      <c r="I8561" s="28"/>
      <c r="J8561" s="36"/>
      <c r="K8561" s="28"/>
      <c r="L8561" s="28"/>
      <c r="M8561" s="28"/>
      <c r="N8561" s="28"/>
      <c r="O8561" s="28"/>
      <c r="P8561" s="28"/>
      <c r="Q8561" s="28"/>
      <c r="R8561" s="28"/>
      <c r="S8561" s="28"/>
      <c r="T8561" s="28"/>
      <c r="U8561" s="28"/>
      <c r="V8561" s="28"/>
      <c r="W8561" s="28"/>
      <c r="X8561" s="28"/>
      <c r="Y8561" s="28"/>
    </row>
    <row r="8562" customFormat="false" ht="15.75" hidden="false" customHeight="false" outlineLevel="0" collapsed="false">
      <c r="A8562" s="37"/>
      <c r="B8562" s="37"/>
      <c r="C8562" s="40"/>
      <c r="D8562" s="40"/>
      <c r="E8562" s="37"/>
      <c r="F8562" s="34"/>
      <c r="G8562" s="34"/>
      <c r="H8562" s="34"/>
      <c r="I8562" s="34"/>
      <c r="J8562" s="35"/>
      <c r="K8562" s="34"/>
      <c r="L8562" s="34"/>
      <c r="M8562" s="34"/>
      <c r="N8562" s="34"/>
      <c r="O8562" s="34"/>
      <c r="P8562" s="34"/>
      <c r="Q8562" s="34"/>
      <c r="R8562" s="34"/>
      <c r="S8562" s="34"/>
      <c r="T8562" s="34"/>
      <c r="U8562" s="34"/>
      <c r="V8562" s="34"/>
      <c r="W8562" s="34"/>
      <c r="X8562" s="34"/>
      <c r="Y8562" s="34"/>
    </row>
    <row r="8563" customFormat="false" ht="15.75" hidden="false" customHeight="false" outlineLevel="0" collapsed="false">
      <c r="A8563" s="29"/>
      <c r="B8563" s="29"/>
      <c r="C8563" s="41"/>
      <c r="D8563" s="41"/>
      <c r="E8563" s="29"/>
      <c r="F8563" s="28"/>
      <c r="G8563" s="28"/>
      <c r="H8563" s="28"/>
      <c r="I8563" s="28"/>
      <c r="J8563" s="36"/>
      <c r="K8563" s="28"/>
      <c r="L8563" s="28"/>
      <c r="M8563" s="28"/>
      <c r="N8563" s="28"/>
      <c r="O8563" s="28"/>
      <c r="P8563" s="28"/>
      <c r="Q8563" s="28"/>
      <c r="R8563" s="28"/>
      <c r="S8563" s="28"/>
      <c r="T8563" s="28"/>
      <c r="U8563" s="28"/>
      <c r="V8563" s="28"/>
      <c r="W8563" s="28"/>
      <c r="X8563" s="28"/>
      <c r="Y8563" s="28"/>
    </row>
    <row r="8564" customFormat="false" ht="15.75" hidden="false" customHeight="false" outlineLevel="0" collapsed="false">
      <c r="A8564" s="37"/>
      <c r="B8564" s="37"/>
      <c r="C8564" s="40"/>
      <c r="D8564" s="40"/>
      <c r="E8564" s="37"/>
      <c r="F8564" s="34"/>
      <c r="G8564" s="34"/>
      <c r="H8564" s="34"/>
      <c r="I8564" s="34"/>
      <c r="J8564" s="35"/>
      <c r="K8564" s="34"/>
      <c r="L8564" s="34"/>
      <c r="M8564" s="34"/>
      <c r="N8564" s="34"/>
      <c r="O8564" s="34"/>
      <c r="P8564" s="34"/>
      <c r="Q8564" s="34"/>
      <c r="R8564" s="34"/>
      <c r="S8564" s="34"/>
      <c r="T8564" s="34"/>
      <c r="U8564" s="34"/>
      <c r="V8564" s="34"/>
      <c r="W8564" s="34"/>
      <c r="X8564" s="34"/>
      <c r="Y8564" s="34"/>
    </row>
    <row r="8565" customFormat="false" ht="15.75" hidden="false" customHeight="false" outlineLevel="0" collapsed="false">
      <c r="A8565" s="29"/>
      <c r="B8565" s="29"/>
      <c r="C8565" s="41"/>
      <c r="D8565" s="41"/>
      <c r="E8565" s="29"/>
      <c r="F8565" s="28"/>
      <c r="G8565" s="28"/>
      <c r="H8565" s="28"/>
      <c r="I8565" s="28"/>
      <c r="J8565" s="36"/>
      <c r="K8565" s="28"/>
      <c r="L8565" s="28"/>
      <c r="M8565" s="28"/>
      <c r="N8565" s="28"/>
      <c r="O8565" s="28"/>
      <c r="P8565" s="28"/>
      <c r="Q8565" s="28"/>
      <c r="R8565" s="28"/>
      <c r="S8565" s="28"/>
      <c r="T8565" s="28"/>
      <c r="U8565" s="28"/>
      <c r="V8565" s="28"/>
      <c r="W8565" s="28"/>
      <c r="X8565" s="28"/>
      <c r="Y8565" s="28"/>
    </row>
    <row r="8566" customFormat="false" ht="15.75" hidden="false" customHeight="false" outlineLevel="0" collapsed="false">
      <c r="A8566" s="37"/>
      <c r="B8566" s="37"/>
      <c r="C8566" s="40"/>
      <c r="D8566" s="40"/>
      <c r="E8566" s="37"/>
      <c r="F8566" s="34"/>
      <c r="G8566" s="34"/>
      <c r="H8566" s="34"/>
      <c r="I8566" s="34"/>
      <c r="J8566" s="35"/>
      <c r="K8566" s="34"/>
      <c r="L8566" s="34"/>
      <c r="M8566" s="34"/>
      <c r="N8566" s="34"/>
      <c r="O8566" s="34"/>
      <c r="P8566" s="34"/>
      <c r="Q8566" s="34"/>
      <c r="R8566" s="34"/>
      <c r="S8566" s="34"/>
      <c r="T8566" s="34"/>
      <c r="U8566" s="34"/>
      <c r="V8566" s="34"/>
      <c r="W8566" s="34"/>
      <c r="X8566" s="34"/>
      <c r="Y8566" s="34"/>
    </row>
    <row r="8567" customFormat="false" ht="15.75" hidden="false" customHeight="false" outlineLevel="0" collapsed="false">
      <c r="A8567" s="29"/>
      <c r="B8567" s="29"/>
      <c r="C8567" s="41"/>
      <c r="D8567" s="41"/>
      <c r="E8567" s="29"/>
      <c r="F8567" s="28"/>
      <c r="G8567" s="28"/>
      <c r="H8567" s="28"/>
      <c r="I8567" s="28"/>
      <c r="J8567" s="36"/>
      <c r="K8567" s="28"/>
      <c r="L8567" s="28"/>
      <c r="M8567" s="28"/>
      <c r="N8567" s="28"/>
      <c r="O8567" s="28"/>
      <c r="P8567" s="28"/>
      <c r="Q8567" s="28"/>
      <c r="R8567" s="28"/>
      <c r="S8567" s="28"/>
      <c r="T8567" s="28"/>
      <c r="U8567" s="28"/>
      <c r="V8567" s="28"/>
      <c r="W8567" s="28"/>
      <c r="X8567" s="28"/>
      <c r="Y8567" s="28"/>
    </row>
    <row r="8568" customFormat="false" ht="15.75" hidden="false" customHeight="false" outlineLevel="0" collapsed="false">
      <c r="A8568" s="37"/>
      <c r="B8568" s="37"/>
      <c r="C8568" s="40"/>
      <c r="D8568" s="40"/>
      <c r="E8568" s="37"/>
      <c r="F8568" s="34"/>
      <c r="G8568" s="34"/>
      <c r="H8568" s="34"/>
      <c r="I8568" s="34"/>
      <c r="J8568" s="35"/>
      <c r="K8568" s="34"/>
      <c r="L8568" s="34"/>
      <c r="M8568" s="34"/>
      <c r="N8568" s="34"/>
      <c r="O8568" s="34"/>
      <c r="P8568" s="34"/>
      <c r="Q8568" s="34"/>
      <c r="R8568" s="34"/>
      <c r="S8568" s="34"/>
      <c r="T8568" s="34"/>
      <c r="U8568" s="34"/>
      <c r="V8568" s="34"/>
      <c r="W8568" s="34"/>
      <c r="X8568" s="34"/>
      <c r="Y8568" s="34"/>
    </row>
    <row r="8569" customFormat="false" ht="15.75" hidden="false" customHeight="false" outlineLevel="0" collapsed="false">
      <c r="A8569" s="29"/>
      <c r="B8569" s="29"/>
      <c r="C8569" s="41"/>
      <c r="D8569" s="41"/>
      <c r="E8569" s="29"/>
      <c r="F8569" s="28"/>
      <c r="G8569" s="28"/>
      <c r="H8569" s="28"/>
      <c r="I8569" s="28"/>
      <c r="J8569" s="36"/>
      <c r="K8569" s="28"/>
      <c r="L8569" s="28"/>
      <c r="M8569" s="28"/>
      <c r="N8569" s="28"/>
      <c r="O8569" s="28"/>
      <c r="P8569" s="28"/>
      <c r="Q8569" s="28"/>
      <c r="R8569" s="28"/>
      <c r="S8569" s="28"/>
      <c r="T8569" s="28"/>
      <c r="U8569" s="28"/>
      <c r="V8569" s="28"/>
      <c r="W8569" s="28"/>
      <c r="X8569" s="28"/>
      <c r="Y8569" s="28"/>
    </row>
    <row r="8570" customFormat="false" ht="15.75" hidden="false" customHeight="false" outlineLevel="0" collapsed="false">
      <c r="A8570" s="37"/>
      <c r="B8570" s="37"/>
      <c r="C8570" s="40"/>
      <c r="D8570" s="40"/>
      <c r="E8570" s="37"/>
      <c r="F8570" s="34"/>
      <c r="G8570" s="34"/>
      <c r="H8570" s="34"/>
      <c r="I8570" s="34"/>
      <c r="J8570" s="35"/>
      <c r="K8570" s="34"/>
      <c r="L8570" s="34"/>
      <c r="M8570" s="34"/>
      <c r="N8570" s="34"/>
      <c r="O8570" s="34"/>
      <c r="P8570" s="34"/>
      <c r="Q8570" s="34"/>
      <c r="R8570" s="34"/>
      <c r="S8570" s="34"/>
      <c r="T8570" s="34"/>
      <c r="U8570" s="34"/>
      <c r="V8570" s="34"/>
      <c r="W8570" s="34"/>
      <c r="X8570" s="34"/>
      <c r="Y8570" s="34"/>
    </row>
    <row r="8571" customFormat="false" ht="15.75" hidden="false" customHeight="false" outlineLevel="0" collapsed="false">
      <c r="A8571" s="29"/>
      <c r="B8571" s="29"/>
      <c r="C8571" s="41"/>
      <c r="D8571" s="41"/>
      <c r="E8571" s="29"/>
      <c r="F8571" s="28"/>
      <c r="G8571" s="28"/>
      <c r="H8571" s="28"/>
      <c r="I8571" s="28"/>
      <c r="J8571" s="36"/>
      <c r="K8571" s="28"/>
      <c r="L8571" s="28"/>
      <c r="M8571" s="28"/>
      <c r="N8571" s="28"/>
      <c r="O8571" s="28"/>
      <c r="P8571" s="28"/>
      <c r="Q8571" s="28"/>
      <c r="R8571" s="28"/>
      <c r="S8571" s="28"/>
      <c r="T8571" s="28"/>
      <c r="U8571" s="28"/>
      <c r="V8571" s="28"/>
      <c r="W8571" s="28"/>
      <c r="X8571" s="28"/>
      <c r="Y8571" s="28"/>
    </row>
    <row r="8572" customFormat="false" ht="15.75" hidden="false" customHeight="false" outlineLevel="0" collapsed="false">
      <c r="A8572" s="37"/>
      <c r="B8572" s="37"/>
      <c r="C8572" s="40"/>
      <c r="D8572" s="40"/>
      <c r="E8572" s="37"/>
      <c r="F8572" s="34"/>
      <c r="G8572" s="34"/>
      <c r="H8572" s="34"/>
      <c r="I8572" s="34"/>
      <c r="J8572" s="35"/>
      <c r="K8572" s="34"/>
      <c r="L8572" s="34"/>
      <c r="M8572" s="34"/>
      <c r="N8572" s="34"/>
      <c r="O8572" s="34"/>
      <c r="P8572" s="34"/>
      <c r="Q8572" s="34"/>
      <c r="R8572" s="34"/>
      <c r="S8572" s="34"/>
      <c r="T8572" s="34"/>
      <c r="U8572" s="34"/>
      <c r="V8572" s="34"/>
      <c r="W8572" s="34"/>
      <c r="X8572" s="34"/>
      <c r="Y8572" s="34"/>
    </row>
    <row r="8573" customFormat="false" ht="15.75" hidden="false" customHeight="false" outlineLevel="0" collapsed="false">
      <c r="A8573" s="29"/>
      <c r="B8573" s="29"/>
      <c r="C8573" s="41"/>
      <c r="D8573" s="41"/>
      <c r="E8573" s="29"/>
      <c r="F8573" s="28"/>
      <c r="G8573" s="28"/>
      <c r="H8573" s="28"/>
      <c r="I8573" s="28"/>
      <c r="J8573" s="36"/>
      <c r="K8573" s="28"/>
      <c r="L8573" s="28"/>
      <c r="M8573" s="28"/>
      <c r="N8573" s="28"/>
      <c r="O8573" s="28"/>
      <c r="P8573" s="28"/>
      <c r="Q8573" s="28"/>
      <c r="R8573" s="28"/>
      <c r="S8573" s="28"/>
      <c r="T8573" s="28"/>
      <c r="U8573" s="28"/>
      <c r="V8573" s="28"/>
      <c r="W8573" s="28"/>
      <c r="X8573" s="28"/>
      <c r="Y8573" s="28"/>
    </row>
    <row r="8574" customFormat="false" ht="15.75" hidden="false" customHeight="false" outlineLevel="0" collapsed="false">
      <c r="A8574" s="37"/>
      <c r="B8574" s="37"/>
      <c r="C8574" s="40"/>
      <c r="D8574" s="40"/>
      <c r="E8574" s="37"/>
      <c r="F8574" s="34"/>
      <c r="G8574" s="34"/>
      <c r="H8574" s="34"/>
      <c r="I8574" s="34"/>
      <c r="J8574" s="35"/>
      <c r="K8574" s="34"/>
      <c r="L8574" s="34"/>
      <c r="M8574" s="34"/>
      <c r="N8574" s="34"/>
      <c r="O8574" s="34"/>
      <c r="P8574" s="34"/>
      <c r="Q8574" s="34"/>
      <c r="R8574" s="34"/>
      <c r="S8574" s="34"/>
      <c r="T8574" s="34"/>
      <c r="U8574" s="34"/>
      <c r="V8574" s="34"/>
      <c r="W8574" s="34"/>
      <c r="X8574" s="34"/>
      <c r="Y8574" s="34"/>
    </row>
    <row r="8575" customFormat="false" ht="15.75" hidden="false" customHeight="false" outlineLevel="0" collapsed="false">
      <c r="A8575" s="29"/>
      <c r="B8575" s="29"/>
      <c r="C8575" s="41"/>
      <c r="D8575" s="41"/>
      <c r="E8575" s="29"/>
      <c r="F8575" s="28"/>
      <c r="G8575" s="28"/>
      <c r="H8575" s="28"/>
      <c r="I8575" s="28"/>
      <c r="J8575" s="36"/>
      <c r="K8575" s="28"/>
      <c r="L8575" s="28"/>
      <c r="M8575" s="28"/>
      <c r="N8575" s="28"/>
      <c r="O8575" s="28"/>
      <c r="P8575" s="28"/>
      <c r="Q8575" s="28"/>
      <c r="R8575" s="28"/>
      <c r="S8575" s="28"/>
      <c r="T8575" s="28"/>
      <c r="U8575" s="28"/>
      <c r="V8575" s="28"/>
      <c r="W8575" s="28"/>
      <c r="X8575" s="28"/>
      <c r="Y8575" s="28"/>
    </row>
    <row r="8576" customFormat="false" ht="15.75" hidden="false" customHeight="false" outlineLevel="0" collapsed="false">
      <c r="A8576" s="37"/>
      <c r="B8576" s="37"/>
      <c r="C8576" s="40"/>
      <c r="D8576" s="40"/>
      <c r="E8576" s="37"/>
      <c r="F8576" s="34"/>
      <c r="G8576" s="34"/>
      <c r="H8576" s="34"/>
      <c r="I8576" s="34"/>
      <c r="J8576" s="35"/>
      <c r="K8576" s="34"/>
      <c r="L8576" s="34"/>
      <c r="M8576" s="34"/>
      <c r="N8576" s="34"/>
      <c r="O8576" s="34"/>
      <c r="P8576" s="34"/>
      <c r="Q8576" s="34"/>
      <c r="R8576" s="34"/>
      <c r="S8576" s="34"/>
      <c r="T8576" s="34"/>
      <c r="U8576" s="34"/>
      <c r="V8576" s="34"/>
      <c r="W8576" s="34"/>
      <c r="X8576" s="34"/>
      <c r="Y8576" s="34"/>
    </row>
    <row r="8577" customFormat="false" ht="15.75" hidden="false" customHeight="false" outlineLevel="0" collapsed="false">
      <c r="A8577" s="29"/>
      <c r="B8577" s="29"/>
      <c r="C8577" s="41"/>
      <c r="D8577" s="41"/>
      <c r="E8577" s="29"/>
      <c r="F8577" s="28"/>
      <c r="G8577" s="28"/>
      <c r="H8577" s="28"/>
      <c r="I8577" s="28"/>
      <c r="J8577" s="36"/>
      <c r="K8577" s="28"/>
      <c r="L8577" s="28"/>
      <c r="M8577" s="28"/>
      <c r="N8577" s="28"/>
      <c r="O8577" s="28"/>
      <c r="P8577" s="28"/>
      <c r="Q8577" s="28"/>
      <c r="R8577" s="28"/>
      <c r="S8577" s="28"/>
      <c r="T8577" s="28"/>
      <c r="U8577" s="28"/>
      <c r="V8577" s="28"/>
      <c r="W8577" s="28"/>
      <c r="X8577" s="28"/>
      <c r="Y8577" s="28"/>
    </row>
    <row r="8578" customFormat="false" ht="15.75" hidden="false" customHeight="false" outlineLevel="0" collapsed="false">
      <c r="A8578" s="37"/>
      <c r="B8578" s="37"/>
      <c r="C8578" s="40"/>
      <c r="D8578" s="40"/>
      <c r="E8578" s="37"/>
      <c r="F8578" s="34"/>
      <c r="G8578" s="34"/>
      <c r="H8578" s="34"/>
      <c r="I8578" s="34"/>
      <c r="J8578" s="35"/>
      <c r="K8578" s="34"/>
      <c r="L8578" s="34"/>
      <c r="M8578" s="34"/>
      <c r="N8578" s="34"/>
      <c r="O8578" s="34"/>
      <c r="P8578" s="34"/>
      <c r="Q8578" s="34"/>
      <c r="R8578" s="34"/>
      <c r="S8578" s="34"/>
      <c r="T8578" s="34"/>
      <c r="U8578" s="34"/>
      <c r="V8578" s="34"/>
      <c r="W8578" s="34"/>
      <c r="X8578" s="34"/>
      <c r="Y8578" s="34"/>
    </row>
    <row r="8579" customFormat="false" ht="15.75" hidden="false" customHeight="false" outlineLevel="0" collapsed="false">
      <c r="A8579" s="29"/>
      <c r="B8579" s="29"/>
      <c r="C8579" s="41"/>
      <c r="D8579" s="41"/>
      <c r="E8579" s="29"/>
      <c r="F8579" s="28"/>
      <c r="G8579" s="28"/>
      <c r="H8579" s="28"/>
      <c r="I8579" s="28"/>
      <c r="J8579" s="36"/>
      <c r="K8579" s="28"/>
      <c r="L8579" s="28"/>
      <c r="M8579" s="28"/>
      <c r="N8579" s="28"/>
      <c r="O8579" s="28"/>
      <c r="P8579" s="28"/>
      <c r="Q8579" s="28"/>
      <c r="R8579" s="28"/>
      <c r="S8579" s="28"/>
      <c r="T8579" s="28"/>
      <c r="U8579" s="28"/>
      <c r="V8579" s="28"/>
      <c r="W8579" s="28"/>
      <c r="X8579" s="28"/>
      <c r="Y8579" s="28"/>
    </row>
    <row r="8580" customFormat="false" ht="15.75" hidden="false" customHeight="false" outlineLevel="0" collapsed="false">
      <c r="A8580" s="37"/>
      <c r="B8580" s="37"/>
      <c r="C8580" s="40"/>
      <c r="D8580" s="40"/>
      <c r="E8580" s="37"/>
      <c r="F8580" s="34"/>
      <c r="G8580" s="34"/>
      <c r="H8580" s="34"/>
      <c r="I8580" s="34"/>
      <c r="J8580" s="35"/>
      <c r="K8580" s="34"/>
      <c r="L8580" s="34"/>
      <c r="M8580" s="34"/>
      <c r="N8580" s="34"/>
      <c r="O8580" s="34"/>
      <c r="P8580" s="34"/>
      <c r="Q8580" s="34"/>
      <c r="R8580" s="34"/>
      <c r="S8580" s="34"/>
      <c r="T8580" s="34"/>
      <c r="U8580" s="34"/>
      <c r="V8580" s="34"/>
      <c r="W8580" s="34"/>
      <c r="X8580" s="34"/>
      <c r="Y8580" s="34"/>
    </row>
    <row r="8581" customFormat="false" ht="15.75" hidden="false" customHeight="false" outlineLevel="0" collapsed="false">
      <c r="A8581" s="29"/>
      <c r="B8581" s="29"/>
      <c r="C8581" s="41"/>
      <c r="D8581" s="41"/>
      <c r="E8581" s="29"/>
      <c r="F8581" s="28"/>
      <c r="G8581" s="28"/>
      <c r="H8581" s="28"/>
      <c r="I8581" s="28"/>
      <c r="J8581" s="36"/>
      <c r="K8581" s="28"/>
      <c r="L8581" s="28"/>
      <c r="M8581" s="28"/>
      <c r="N8581" s="28"/>
      <c r="O8581" s="28"/>
      <c r="P8581" s="28"/>
      <c r="Q8581" s="28"/>
      <c r="R8581" s="28"/>
      <c r="S8581" s="28"/>
      <c r="T8581" s="28"/>
      <c r="U8581" s="28"/>
      <c r="V8581" s="28"/>
      <c r="W8581" s="28"/>
      <c r="X8581" s="28"/>
      <c r="Y8581" s="28"/>
    </row>
    <row r="8582" customFormat="false" ht="15.75" hidden="false" customHeight="false" outlineLevel="0" collapsed="false">
      <c r="A8582" s="37"/>
      <c r="B8582" s="37"/>
      <c r="C8582" s="40"/>
      <c r="D8582" s="40"/>
      <c r="E8582" s="37"/>
      <c r="F8582" s="34"/>
      <c r="G8582" s="34"/>
      <c r="H8582" s="34"/>
      <c r="I8582" s="34"/>
      <c r="J8582" s="35"/>
      <c r="K8582" s="34"/>
      <c r="L8582" s="34"/>
      <c r="M8582" s="34"/>
      <c r="N8582" s="34"/>
      <c r="O8582" s="34"/>
      <c r="P8582" s="34"/>
      <c r="Q8582" s="34"/>
      <c r="R8582" s="34"/>
      <c r="S8582" s="34"/>
      <c r="T8582" s="34"/>
      <c r="U8582" s="34"/>
      <c r="V8582" s="34"/>
      <c r="W8582" s="34"/>
      <c r="X8582" s="34"/>
      <c r="Y8582" s="34"/>
    </row>
    <row r="8583" customFormat="false" ht="15.75" hidden="false" customHeight="false" outlineLevel="0" collapsed="false">
      <c r="A8583" s="29"/>
      <c r="B8583" s="29"/>
      <c r="C8583" s="41"/>
      <c r="D8583" s="41"/>
      <c r="E8583" s="29"/>
      <c r="F8583" s="28"/>
      <c r="G8583" s="28"/>
      <c r="H8583" s="28"/>
      <c r="I8583" s="28"/>
      <c r="J8583" s="36"/>
      <c r="K8583" s="28"/>
      <c r="L8583" s="28"/>
      <c r="M8583" s="28"/>
      <c r="N8583" s="28"/>
      <c r="O8583" s="28"/>
      <c r="P8583" s="28"/>
      <c r="Q8583" s="28"/>
      <c r="R8583" s="28"/>
      <c r="S8583" s="28"/>
      <c r="T8583" s="28"/>
      <c r="U8583" s="28"/>
      <c r="V8583" s="28"/>
      <c r="W8583" s="28"/>
      <c r="X8583" s="28"/>
      <c r="Y8583" s="28"/>
    </row>
    <row r="8584" customFormat="false" ht="15.75" hidden="false" customHeight="false" outlineLevel="0" collapsed="false">
      <c r="A8584" s="37"/>
      <c r="B8584" s="37"/>
      <c r="C8584" s="40"/>
      <c r="D8584" s="40"/>
      <c r="E8584" s="37"/>
      <c r="F8584" s="34"/>
      <c r="G8584" s="34"/>
      <c r="H8584" s="34"/>
      <c r="I8584" s="34"/>
      <c r="J8584" s="35"/>
      <c r="K8584" s="34"/>
      <c r="L8584" s="34"/>
      <c r="M8584" s="34"/>
      <c r="N8584" s="34"/>
      <c r="O8584" s="34"/>
      <c r="P8584" s="34"/>
      <c r="Q8584" s="34"/>
      <c r="R8584" s="34"/>
      <c r="S8584" s="34"/>
      <c r="T8584" s="34"/>
      <c r="U8584" s="34"/>
      <c r="V8584" s="34"/>
      <c r="W8584" s="34"/>
      <c r="X8584" s="34"/>
      <c r="Y8584" s="34"/>
    </row>
    <row r="8585" customFormat="false" ht="15.75" hidden="false" customHeight="false" outlineLevel="0" collapsed="false">
      <c r="A8585" s="29"/>
      <c r="B8585" s="29"/>
      <c r="C8585" s="41"/>
      <c r="D8585" s="41"/>
      <c r="E8585" s="29"/>
      <c r="F8585" s="28"/>
      <c r="G8585" s="28"/>
      <c r="H8585" s="28"/>
      <c r="I8585" s="28"/>
      <c r="J8585" s="36"/>
      <c r="K8585" s="28"/>
      <c r="L8585" s="28"/>
      <c r="M8585" s="28"/>
      <c r="N8585" s="28"/>
      <c r="O8585" s="28"/>
      <c r="P8585" s="28"/>
      <c r="Q8585" s="28"/>
      <c r="R8585" s="28"/>
      <c r="S8585" s="28"/>
      <c r="T8585" s="28"/>
      <c r="U8585" s="28"/>
      <c r="V8585" s="28"/>
      <c r="W8585" s="28"/>
      <c r="X8585" s="28"/>
      <c r="Y8585" s="28"/>
    </row>
    <row r="8586" customFormat="false" ht="15.75" hidden="false" customHeight="false" outlineLevel="0" collapsed="false">
      <c r="A8586" s="37"/>
      <c r="B8586" s="37"/>
      <c r="C8586" s="40"/>
      <c r="D8586" s="40"/>
      <c r="E8586" s="37"/>
      <c r="F8586" s="34"/>
      <c r="G8586" s="34"/>
      <c r="H8586" s="34"/>
      <c r="I8586" s="34"/>
      <c r="J8586" s="35"/>
      <c r="K8586" s="34"/>
      <c r="L8586" s="34"/>
      <c r="M8586" s="34"/>
      <c r="N8586" s="34"/>
      <c r="O8586" s="34"/>
      <c r="P8586" s="34"/>
      <c r="Q8586" s="34"/>
      <c r="R8586" s="34"/>
      <c r="S8586" s="34"/>
      <c r="T8586" s="34"/>
      <c r="U8586" s="34"/>
      <c r="V8586" s="34"/>
      <c r="W8586" s="34"/>
      <c r="X8586" s="34"/>
      <c r="Y8586" s="34"/>
    </row>
    <row r="8587" customFormat="false" ht="15.75" hidden="false" customHeight="false" outlineLevel="0" collapsed="false">
      <c r="A8587" s="29"/>
      <c r="B8587" s="29"/>
      <c r="C8587" s="41"/>
      <c r="D8587" s="41"/>
      <c r="E8587" s="29"/>
      <c r="F8587" s="28"/>
      <c r="G8587" s="28"/>
      <c r="H8587" s="28"/>
      <c r="I8587" s="28"/>
      <c r="J8587" s="36"/>
      <c r="K8587" s="28"/>
      <c r="L8587" s="28"/>
      <c r="M8587" s="28"/>
      <c r="N8587" s="28"/>
      <c r="O8587" s="28"/>
      <c r="P8587" s="28"/>
      <c r="Q8587" s="28"/>
      <c r="R8587" s="28"/>
      <c r="S8587" s="28"/>
      <c r="T8587" s="28"/>
      <c r="U8587" s="28"/>
      <c r="V8587" s="28"/>
      <c r="W8587" s="28"/>
      <c r="X8587" s="28"/>
      <c r="Y8587" s="28"/>
    </row>
    <row r="8588" customFormat="false" ht="15.75" hidden="false" customHeight="false" outlineLevel="0" collapsed="false">
      <c r="A8588" s="37"/>
      <c r="B8588" s="37"/>
      <c r="C8588" s="40"/>
      <c r="D8588" s="40"/>
      <c r="E8588" s="37"/>
      <c r="F8588" s="34"/>
      <c r="G8588" s="34"/>
      <c r="H8588" s="34"/>
      <c r="I8588" s="34"/>
      <c r="J8588" s="35"/>
      <c r="K8588" s="34"/>
      <c r="L8588" s="34"/>
      <c r="M8588" s="34"/>
      <c r="N8588" s="34"/>
      <c r="O8588" s="34"/>
      <c r="P8588" s="34"/>
      <c r="Q8588" s="34"/>
      <c r="R8588" s="34"/>
      <c r="S8588" s="34"/>
      <c r="T8588" s="34"/>
      <c r="U8588" s="34"/>
      <c r="V8588" s="34"/>
      <c r="W8588" s="34"/>
      <c r="X8588" s="34"/>
      <c r="Y8588" s="34"/>
    </row>
    <row r="8589" customFormat="false" ht="15.75" hidden="false" customHeight="false" outlineLevel="0" collapsed="false">
      <c r="A8589" s="29"/>
      <c r="B8589" s="29"/>
      <c r="C8589" s="41"/>
      <c r="D8589" s="41"/>
      <c r="E8589" s="29"/>
      <c r="F8589" s="28"/>
      <c r="G8589" s="28"/>
      <c r="H8589" s="28"/>
      <c r="I8589" s="28"/>
      <c r="J8589" s="36"/>
      <c r="K8589" s="28"/>
      <c r="L8589" s="28"/>
      <c r="M8589" s="28"/>
      <c r="N8589" s="28"/>
      <c r="O8589" s="28"/>
      <c r="P8589" s="28"/>
      <c r="Q8589" s="28"/>
      <c r="R8589" s="28"/>
      <c r="S8589" s="28"/>
      <c r="T8589" s="28"/>
      <c r="U8589" s="28"/>
      <c r="V8589" s="28"/>
      <c r="W8589" s="28"/>
      <c r="X8589" s="28"/>
      <c r="Y8589" s="28"/>
    </row>
    <row r="8590" customFormat="false" ht="15.75" hidden="false" customHeight="false" outlineLevel="0" collapsed="false">
      <c r="A8590" s="37"/>
      <c r="B8590" s="37"/>
      <c r="C8590" s="40"/>
      <c r="D8590" s="40"/>
      <c r="E8590" s="37"/>
      <c r="F8590" s="34"/>
      <c r="G8590" s="34"/>
      <c r="H8590" s="34"/>
      <c r="I8590" s="34"/>
      <c r="J8590" s="35"/>
      <c r="K8590" s="34"/>
      <c r="L8590" s="34"/>
      <c r="M8590" s="34"/>
      <c r="N8590" s="34"/>
      <c r="O8590" s="34"/>
      <c r="P8590" s="34"/>
      <c r="Q8590" s="34"/>
      <c r="R8590" s="34"/>
      <c r="S8590" s="34"/>
      <c r="T8590" s="34"/>
      <c r="U8590" s="34"/>
      <c r="V8590" s="34"/>
      <c r="W8590" s="34"/>
      <c r="X8590" s="34"/>
      <c r="Y8590" s="34"/>
    </row>
    <row r="8591" customFormat="false" ht="15.75" hidden="false" customHeight="false" outlineLevel="0" collapsed="false">
      <c r="A8591" s="29"/>
      <c r="B8591" s="29"/>
      <c r="C8591" s="41"/>
      <c r="D8591" s="41"/>
      <c r="E8591" s="29"/>
      <c r="F8591" s="28"/>
      <c r="G8591" s="28"/>
      <c r="H8591" s="28"/>
      <c r="I8591" s="28"/>
      <c r="J8591" s="36"/>
      <c r="K8591" s="28"/>
      <c r="L8591" s="28"/>
      <c r="M8591" s="28"/>
      <c r="N8591" s="28"/>
      <c r="O8591" s="28"/>
      <c r="P8591" s="28"/>
      <c r="Q8591" s="28"/>
      <c r="R8591" s="28"/>
      <c r="S8591" s="28"/>
      <c r="T8591" s="28"/>
      <c r="U8591" s="28"/>
      <c r="V8591" s="28"/>
      <c r="W8591" s="28"/>
      <c r="X8591" s="28"/>
      <c r="Y8591" s="28"/>
    </row>
    <row r="8592" customFormat="false" ht="15.75" hidden="false" customHeight="false" outlineLevel="0" collapsed="false">
      <c r="A8592" s="37"/>
      <c r="B8592" s="37"/>
      <c r="C8592" s="40"/>
      <c r="D8592" s="40"/>
      <c r="E8592" s="37"/>
      <c r="F8592" s="34"/>
      <c r="G8592" s="34"/>
      <c r="H8592" s="34"/>
      <c r="I8592" s="34"/>
      <c r="J8592" s="35"/>
      <c r="K8592" s="34"/>
      <c r="L8592" s="34"/>
      <c r="M8592" s="34"/>
      <c r="N8592" s="34"/>
      <c r="O8592" s="34"/>
      <c r="P8592" s="34"/>
      <c r="Q8592" s="34"/>
      <c r="R8592" s="34"/>
      <c r="S8592" s="34"/>
      <c r="T8592" s="34"/>
      <c r="U8592" s="34"/>
      <c r="V8592" s="34"/>
      <c r="W8592" s="34"/>
      <c r="X8592" s="34"/>
      <c r="Y8592" s="34"/>
    </row>
    <row r="8593" customFormat="false" ht="15.75" hidden="false" customHeight="false" outlineLevel="0" collapsed="false">
      <c r="A8593" s="29"/>
      <c r="B8593" s="29"/>
      <c r="C8593" s="41"/>
      <c r="D8593" s="41"/>
      <c r="E8593" s="29"/>
      <c r="F8593" s="28"/>
      <c r="G8593" s="28"/>
      <c r="H8593" s="28"/>
      <c r="I8593" s="28"/>
      <c r="J8593" s="36"/>
      <c r="K8593" s="28"/>
      <c r="L8593" s="28"/>
      <c r="M8593" s="28"/>
      <c r="N8593" s="28"/>
      <c r="O8593" s="28"/>
      <c r="P8593" s="28"/>
      <c r="Q8593" s="28"/>
      <c r="R8593" s="28"/>
      <c r="S8593" s="28"/>
      <c r="T8593" s="28"/>
      <c r="U8593" s="28"/>
      <c r="V8593" s="28"/>
      <c r="W8593" s="28"/>
      <c r="X8593" s="28"/>
      <c r="Y8593" s="28"/>
    </row>
    <row r="8594" customFormat="false" ht="15.75" hidden="false" customHeight="false" outlineLevel="0" collapsed="false">
      <c r="A8594" s="37"/>
      <c r="B8594" s="37"/>
      <c r="C8594" s="40"/>
      <c r="D8594" s="40"/>
      <c r="E8594" s="37"/>
      <c r="F8594" s="34"/>
      <c r="G8594" s="34"/>
      <c r="H8594" s="34"/>
      <c r="I8594" s="34"/>
      <c r="J8594" s="35"/>
      <c r="K8594" s="34"/>
      <c r="L8594" s="34"/>
      <c r="M8594" s="34"/>
      <c r="N8594" s="34"/>
      <c r="O8594" s="34"/>
      <c r="P8594" s="34"/>
      <c r="Q8594" s="34"/>
      <c r="R8594" s="34"/>
      <c r="S8594" s="34"/>
      <c r="T8594" s="34"/>
      <c r="U8594" s="34"/>
      <c r="V8594" s="34"/>
      <c r="W8594" s="34"/>
      <c r="X8594" s="34"/>
      <c r="Y8594" s="34"/>
    </row>
    <row r="8595" customFormat="false" ht="15.75" hidden="false" customHeight="false" outlineLevel="0" collapsed="false">
      <c r="A8595" s="29"/>
      <c r="B8595" s="29"/>
      <c r="C8595" s="41"/>
      <c r="D8595" s="41"/>
      <c r="E8595" s="29"/>
      <c r="F8595" s="28"/>
      <c r="G8595" s="28"/>
      <c r="H8595" s="28"/>
      <c r="I8595" s="28"/>
      <c r="J8595" s="36"/>
      <c r="K8595" s="28"/>
      <c r="L8595" s="28"/>
      <c r="M8595" s="28"/>
      <c r="N8595" s="28"/>
      <c r="O8595" s="28"/>
      <c r="P8595" s="28"/>
      <c r="Q8595" s="28"/>
      <c r="R8595" s="28"/>
      <c r="S8595" s="28"/>
      <c r="T8595" s="28"/>
      <c r="U8595" s="28"/>
      <c r="V8595" s="28"/>
      <c r="W8595" s="28"/>
      <c r="X8595" s="28"/>
      <c r="Y8595" s="28"/>
    </row>
    <row r="8596" customFormat="false" ht="15.75" hidden="false" customHeight="false" outlineLevel="0" collapsed="false">
      <c r="A8596" s="37"/>
      <c r="B8596" s="37"/>
      <c r="C8596" s="40"/>
      <c r="D8596" s="40"/>
      <c r="E8596" s="37"/>
      <c r="F8596" s="34"/>
      <c r="G8596" s="34"/>
      <c r="H8596" s="34"/>
      <c r="I8596" s="34"/>
      <c r="J8596" s="35"/>
      <c r="K8596" s="34"/>
      <c r="L8596" s="34"/>
      <c r="M8596" s="34"/>
      <c r="N8596" s="34"/>
      <c r="O8596" s="34"/>
      <c r="P8596" s="34"/>
      <c r="Q8596" s="34"/>
      <c r="R8596" s="34"/>
      <c r="S8596" s="34"/>
      <c r="T8596" s="34"/>
      <c r="U8596" s="34"/>
      <c r="V8596" s="34"/>
      <c r="W8596" s="34"/>
      <c r="X8596" s="34"/>
      <c r="Y8596" s="34"/>
    </row>
    <row r="8597" customFormat="false" ht="15.75" hidden="false" customHeight="false" outlineLevel="0" collapsed="false">
      <c r="A8597" s="29"/>
      <c r="B8597" s="29"/>
      <c r="C8597" s="41"/>
      <c r="D8597" s="41"/>
      <c r="E8597" s="29"/>
      <c r="F8597" s="28"/>
      <c r="G8597" s="28"/>
      <c r="H8597" s="28"/>
      <c r="I8597" s="28"/>
      <c r="J8597" s="36"/>
      <c r="K8597" s="28"/>
      <c r="L8597" s="28"/>
      <c r="M8597" s="28"/>
      <c r="N8597" s="28"/>
      <c r="O8597" s="28"/>
      <c r="P8597" s="28"/>
      <c r="Q8597" s="28"/>
      <c r="R8597" s="28"/>
      <c r="S8597" s="28"/>
      <c r="T8597" s="28"/>
      <c r="U8597" s="28"/>
      <c r="V8597" s="28"/>
      <c r="W8597" s="28"/>
      <c r="X8597" s="28"/>
      <c r="Y8597" s="28"/>
    </row>
    <row r="8598" customFormat="false" ht="15.75" hidden="false" customHeight="false" outlineLevel="0" collapsed="false">
      <c r="A8598" s="37"/>
      <c r="B8598" s="37"/>
      <c r="C8598" s="40"/>
      <c r="D8598" s="40"/>
      <c r="E8598" s="37"/>
      <c r="F8598" s="34"/>
      <c r="G8598" s="34"/>
      <c r="H8598" s="34"/>
      <c r="I8598" s="34"/>
      <c r="J8598" s="35"/>
      <c r="K8598" s="34"/>
      <c r="L8598" s="34"/>
      <c r="M8598" s="34"/>
      <c r="N8598" s="34"/>
      <c r="O8598" s="34"/>
      <c r="P8598" s="34"/>
      <c r="Q8598" s="34"/>
      <c r="R8598" s="34"/>
      <c r="S8598" s="34"/>
      <c r="T8598" s="34"/>
      <c r="U8598" s="34"/>
      <c r="V8598" s="34"/>
      <c r="W8598" s="34"/>
      <c r="X8598" s="34"/>
      <c r="Y8598" s="34"/>
    </row>
    <row r="8599" customFormat="false" ht="15.75" hidden="false" customHeight="false" outlineLevel="0" collapsed="false">
      <c r="A8599" s="29"/>
      <c r="B8599" s="29"/>
      <c r="C8599" s="41"/>
      <c r="D8599" s="41"/>
      <c r="E8599" s="29"/>
      <c r="F8599" s="28"/>
      <c r="G8599" s="28"/>
      <c r="H8599" s="28"/>
      <c r="I8599" s="28"/>
      <c r="J8599" s="36"/>
      <c r="K8599" s="28"/>
      <c r="L8599" s="28"/>
      <c r="M8599" s="28"/>
      <c r="N8599" s="28"/>
      <c r="O8599" s="28"/>
      <c r="P8599" s="28"/>
      <c r="Q8599" s="28"/>
      <c r="R8599" s="28"/>
      <c r="S8599" s="28"/>
      <c r="T8599" s="28"/>
      <c r="U8599" s="28"/>
      <c r="V8599" s="28"/>
      <c r="W8599" s="28"/>
      <c r="X8599" s="28"/>
      <c r="Y8599" s="28"/>
    </row>
    <row r="8600" customFormat="false" ht="15.75" hidden="false" customHeight="false" outlineLevel="0" collapsed="false">
      <c r="A8600" s="37"/>
      <c r="B8600" s="37"/>
      <c r="C8600" s="40"/>
      <c r="D8600" s="40"/>
      <c r="E8600" s="37"/>
      <c r="F8600" s="34"/>
      <c r="G8600" s="34"/>
      <c r="H8600" s="34"/>
      <c r="I8600" s="34"/>
      <c r="J8600" s="35"/>
      <c r="K8600" s="34"/>
      <c r="L8600" s="34"/>
      <c r="M8600" s="34"/>
      <c r="N8600" s="34"/>
      <c r="O8600" s="34"/>
      <c r="P8600" s="34"/>
      <c r="Q8600" s="34"/>
      <c r="R8600" s="34"/>
      <c r="S8600" s="34"/>
      <c r="T8600" s="34"/>
      <c r="U8600" s="34"/>
      <c r="V8600" s="34"/>
      <c r="W8600" s="34"/>
      <c r="X8600" s="34"/>
      <c r="Y8600" s="34"/>
    </row>
    <row r="8601" customFormat="false" ht="15.75" hidden="false" customHeight="false" outlineLevel="0" collapsed="false">
      <c r="A8601" s="29"/>
      <c r="B8601" s="29"/>
      <c r="C8601" s="41"/>
      <c r="D8601" s="41"/>
      <c r="E8601" s="29"/>
      <c r="F8601" s="28"/>
      <c r="G8601" s="28"/>
      <c r="H8601" s="28"/>
      <c r="I8601" s="28"/>
      <c r="J8601" s="36"/>
      <c r="K8601" s="28"/>
      <c r="L8601" s="28"/>
      <c r="M8601" s="28"/>
      <c r="N8601" s="28"/>
      <c r="O8601" s="28"/>
      <c r="P8601" s="28"/>
      <c r="Q8601" s="28"/>
      <c r="R8601" s="28"/>
      <c r="S8601" s="28"/>
      <c r="T8601" s="28"/>
      <c r="U8601" s="28"/>
      <c r="V8601" s="28"/>
      <c r="W8601" s="28"/>
      <c r="X8601" s="28"/>
      <c r="Y8601" s="28"/>
    </row>
    <row r="8602" customFormat="false" ht="15.75" hidden="false" customHeight="false" outlineLevel="0" collapsed="false">
      <c r="A8602" s="37"/>
      <c r="B8602" s="37"/>
      <c r="C8602" s="40"/>
      <c r="D8602" s="40"/>
      <c r="E8602" s="37"/>
      <c r="F8602" s="34"/>
      <c r="G8602" s="34"/>
      <c r="H8602" s="34"/>
      <c r="I8602" s="34"/>
      <c r="J8602" s="35"/>
      <c r="K8602" s="34"/>
      <c r="L8602" s="34"/>
      <c r="M8602" s="34"/>
      <c r="N8602" s="34"/>
      <c r="O8602" s="34"/>
      <c r="P8602" s="34"/>
      <c r="Q8602" s="34"/>
      <c r="R8602" s="34"/>
      <c r="S8602" s="34"/>
      <c r="T8602" s="34"/>
      <c r="U8602" s="34"/>
      <c r="V8602" s="34"/>
      <c r="W8602" s="34"/>
      <c r="X8602" s="34"/>
      <c r="Y8602" s="34"/>
    </row>
    <row r="8603" customFormat="false" ht="15.75" hidden="false" customHeight="false" outlineLevel="0" collapsed="false">
      <c r="A8603" s="29"/>
      <c r="B8603" s="29"/>
      <c r="C8603" s="41"/>
      <c r="D8603" s="41"/>
      <c r="E8603" s="29"/>
      <c r="F8603" s="28"/>
      <c r="G8603" s="28"/>
      <c r="H8603" s="28"/>
      <c r="I8603" s="28"/>
      <c r="J8603" s="36"/>
      <c r="K8603" s="28"/>
      <c r="L8603" s="28"/>
      <c r="M8603" s="28"/>
      <c r="N8603" s="28"/>
      <c r="O8603" s="28"/>
      <c r="P8603" s="28"/>
      <c r="Q8603" s="28"/>
      <c r="R8603" s="28"/>
      <c r="S8603" s="28"/>
      <c r="T8603" s="28"/>
      <c r="U8603" s="28"/>
      <c r="V8603" s="28"/>
      <c r="W8603" s="28"/>
      <c r="X8603" s="28"/>
      <c r="Y8603" s="28"/>
    </row>
    <row r="8604" customFormat="false" ht="15.75" hidden="false" customHeight="false" outlineLevel="0" collapsed="false">
      <c r="A8604" s="37"/>
      <c r="B8604" s="37"/>
      <c r="C8604" s="40"/>
      <c r="D8604" s="40"/>
      <c r="E8604" s="37"/>
      <c r="F8604" s="34"/>
      <c r="G8604" s="34"/>
      <c r="H8604" s="34"/>
      <c r="I8604" s="34"/>
      <c r="J8604" s="35"/>
      <c r="K8604" s="34"/>
      <c r="L8604" s="34"/>
      <c r="M8604" s="34"/>
      <c r="N8604" s="34"/>
      <c r="O8604" s="34"/>
      <c r="P8604" s="34"/>
      <c r="Q8604" s="34"/>
      <c r="R8604" s="34"/>
      <c r="S8604" s="34"/>
      <c r="T8604" s="34"/>
      <c r="U8604" s="34"/>
      <c r="V8604" s="34"/>
      <c r="W8604" s="34"/>
      <c r="X8604" s="34"/>
      <c r="Y8604" s="34"/>
    </row>
    <row r="8605" customFormat="false" ht="15.75" hidden="false" customHeight="false" outlineLevel="0" collapsed="false">
      <c r="A8605" s="29"/>
      <c r="B8605" s="29"/>
      <c r="C8605" s="41"/>
      <c r="D8605" s="41"/>
      <c r="E8605" s="29"/>
      <c r="F8605" s="28"/>
      <c r="G8605" s="28"/>
      <c r="H8605" s="28"/>
      <c r="I8605" s="28"/>
      <c r="J8605" s="36"/>
      <c r="K8605" s="28"/>
      <c r="L8605" s="28"/>
      <c r="M8605" s="28"/>
      <c r="N8605" s="28"/>
      <c r="O8605" s="28"/>
      <c r="P8605" s="28"/>
      <c r="Q8605" s="28"/>
      <c r="R8605" s="28"/>
      <c r="S8605" s="28"/>
      <c r="T8605" s="28"/>
      <c r="U8605" s="28"/>
      <c r="V8605" s="28"/>
      <c r="W8605" s="28"/>
      <c r="X8605" s="28"/>
      <c r="Y8605" s="28"/>
    </row>
    <row r="8606" customFormat="false" ht="15.75" hidden="false" customHeight="false" outlineLevel="0" collapsed="false">
      <c r="A8606" s="37"/>
      <c r="B8606" s="37"/>
      <c r="C8606" s="40"/>
      <c r="D8606" s="40"/>
      <c r="E8606" s="37"/>
      <c r="F8606" s="34"/>
      <c r="G8606" s="34"/>
      <c r="H8606" s="34"/>
      <c r="I8606" s="34"/>
      <c r="J8606" s="35"/>
      <c r="K8606" s="34"/>
      <c r="L8606" s="34"/>
      <c r="M8606" s="34"/>
      <c r="N8606" s="34"/>
      <c r="O8606" s="34"/>
      <c r="P8606" s="34"/>
      <c r="Q8606" s="34"/>
      <c r="R8606" s="34"/>
      <c r="S8606" s="34"/>
      <c r="T8606" s="34"/>
      <c r="U8606" s="34"/>
      <c r="V8606" s="34"/>
      <c r="W8606" s="34"/>
      <c r="X8606" s="34"/>
      <c r="Y8606" s="34"/>
    </row>
    <row r="8607" customFormat="false" ht="15.75" hidden="false" customHeight="false" outlineLevel="0" collapsed="false">
      <c r="A8607" s="29"/>
      <c r="B8607" s="29"/>
      <c r="C8607" s="41"/>
      <c r="D8607" s="41"/>
      <c r="E8607" s="29"/>
      <c r="F8607" s="28"/>
      <c r="G8607" s="28"/>
      <c r="H8607" s="28"/>
      <c r="I8607" s="28"/>
      <c r="J8607" s="36"/>
      <c r="K8607" s="28"/>
      <c r="L8607" s="28"/>
      <c r="M8607" s="28"/>
      <c r="N8607" s="28"/>
      <c r="O8607" s="28"/>
      <c r="P8607" s="28"/>
      <c r="Q8607" s="28"/>
      <c r="R8607" s="28"/>
      <c r="S8607" s="28"/>
      <c r="T8607" s="28"/>
      <c r="U8607" s="28"/>
      <c r="V8607" s="28"/>
      <c r="W8607" s="28"/>
      <c r="X8607" s="28"/>
      <c r="Y8607" s="28"/>
    </row>
    <row r="8608" customFormat="false" ht="15.75" hidden="false" customHeight="false" outlineLevel="0" collapsed="false">
      <c r="A8608" s="37"/>
      <c r="B8608" s="37"/>
      <c r="C8608" s="40"/>
      <c r="D8608" s="40"/>
      <c r="E8608" s="37"/>
      <c r="F8608" s="34"/>
      <c r="G8608" s="34"/>
      <c r="H8608" s="34"/>
      <c r="I8608" s="34"/>
      <c r="J8608" s="35"/>
      <c r="K8608" s="34"/>
      <c r="L8608" s="34"/>
      <c r="M8608" s="34"/>
      <c r="N8608" s="34"/>
      <c r="O8608" s="34"/>
      <c r="P8608" s="34"/>
      <c r="Q8608" s="34"/>
      <c r="R8608" s="34"/>
      <c r="S8608" s="34"/>
      <c r="T8608" s="34"/>
      <c r="U8608" s="34"/>
      <c r="V8608" s="34"/>
      <c r="W8608" s="34"/>
      <c r="X8608" s="34"/>
      <c r="Y8608" s="34"/>
    </row>
    <row r="8609" customFormat="false" ht="15.75" hidden="false" customHeight="false" outlineLevel="0" collapsed="false">
      <c r="A8609" s="29"/>
      <c r="B8609" s="29"/>
      <c r="C8609" s="41"/>
      <c r="D8609" s="41"/>
      <c r="E8609" s="29"/>
      <c r="F8609" s="28"/>
      <c r="G8609" s="28"/>
      <c r="H8609" s="28"/>
      <c r="I8609" s="28"/>
      <c r="J8609" s="36"/>
      <c r="K8609" s="28"/>
      <c r="L8609" s="28"/>
      <c r="M8609" s="28"/>
      <c r="N8609" s="28"/>
      <c r="O8609" s="28"/>
      <c r="P8609" s="28"/>
      <c r="Q8609" s="28"/>
      <c r="R8609" s="28"/>
      <c r="S8609" s="28"/>
      <c r="T8609" s="28"/>
      <c r="U8609" s="28"/>
      <c r="V8609" s="28"/>
      <c r="W8609" s="28"/>
      <c r="X8609" s="28"/>
      <c r="Y8609" s="28"/>
    </row>
    <row r="8610" customFormat="false" ht="15.75" hidden="false" customHeight="false" outlineLevel="0" collapsed="false">
      <c r="A8610" s="37"/>
      <c r="B8610" s="37"/>
      <c r="C8610" s="40"/>
      <c r="D8610" s="40"/>
      <c r="E8610" s="37"/>
      <c r="F8610" s="34"/>
      <c r="G8610" s="34"/>
      <c r="H8610" s="34"/>
      <c r="I8610" s="34"/>
      <c r="J8610" s="35"/>
      <c r="K8610" s="34"/>
      <c r="L8610" s="34"/>
      <c r="M8610" s="34"/>
      <c r="N8610" s="34"/>
      <c r="O8610" s="34"/>
      <c r="P8610" s="34"/>
      <c r="Q8610" s="34"/>
      <c r="R8610" s="34"/>
      <c r="S8610" s="34"/>
      <c r="T8610" s="34"/>
      <c r="U8610" s="34"/>
      <c r="V8610" s="34"/>
      <c r="W8610" s="34"/>
      <c r="X8610" s="34"/>
      <c r="Y8610" s="34"/>
    </row>
    <row r="8611" customFormat="false" ht="15.75" hidden="false" customHeight="false" outlineLevel="0" collapsed="false">
      <c r="A8611" s="29"/>
      <c r="B8611" s="29"/>
      <c r="C8611" s="41"/>
      <c r="D8611" s="41"/>
      <c r="E8611" s="29"/>
      <c r="F8611" s="28"/>
      <c r="G8611" s="28"/>
      <c r="H8611" s="28"/>
      <c r="I8611" s="28"/>
      <c r="J8611" s="36"/>
      <c r="K8611" s="28"/>
      <c r="L8611" s="28"/>
      <c r="M8611" s="28"/>
      <c r="N8611" s="28"/>
      <c r="O8611" s="28"/>
      <c r="P8611" s="28"/>
      <c r="Q8611" s="28"/>
      <c r="R8611" s="28"/>
      <c r="S8611" s="28"/>
      <c r="T8611" s="28"/>
      <c r="U8611" s="28"/>
      <c r="V8611" s="28"/>
      <c r="W8611" s="28"/>
      <c r="X8611" s="28"/>
      <c r="Y8611" s="28"/>
    </row>
    <row r="8612" customFormat="false" ht="15.75" hidden="false" customHeight="false" outlineLevel="0" collapsed="false">
      <c r="A8612" s="37"/>
      <c r="B8612" s="37"/>
      <c r="C8612" s="40"/>
      <c r="D8612" s="40"/>
      <c r="E8612" s="37"/>
      <c r="F8612" s="34"/>
      <c r="G8612" s="34"/>
      <c r="H8612" s="34"/>
      <c r="I8612" s="34"/>
      <c r="J8612" s="35"/>
      <c r="K8612" s="34"/>
      <c r="L8612" s="34"/>
      <c r="M8612" s="34"/>
      <c r="N8612" s="34"/>
      <c r="O8612" s="34"/>
      <c r="P8612" s="34"/>
      <c r="Q8612" s="34"/>
      <c r="R8612" s="34"/>
      <c r="S8612" s="34"/>
      <c r="T8612" s="34"/>
      <c r="U8612" s="34"/>
      <c r="V8612" s="34"/>
      <c r="W8612" s="34"/>
      <c r="X8612" s="34"/>
      <c r="Y8612" s="34"/>
    </row>
    <row r="8613" customFormat="false" ht="15.75" hidden="false" customHeight="false" outlineLevel="0" collapsed="false">
      <c r="A8613" s="29"/>
      <c r="B8613" s="29"/>
      <c r="C8613" s="41"/>
      <c r="D8613" s="41"/>
      <c r="E8613" s="29"/>
      <c r="F8613" s="28"/>
      <c r="G8613" s="28"/>
      <c r="H8613" s="28"/>
      <c r="I8613" s="28"/>
      <c r="J8613" s="36"/>
      <c r="K8613" s="28"/>
      <c r="L8613" s="28"/>
      <c r="M8613" s="28"/>
      <c r="N8613" s="28"/>
      <c r="O8613" s="28"/>
      <c r="P8613" s="28"/>
      <c r="Q8613" s="28"/>
      <c r="R8613" s="28"/>
      <c r="S8613" s="28"/>
      <c r="T8613" s="28"/>
      <c r="U8613" s="28"/>
      <c r="V8613" s="28"/>
      <c r="W8613" s="28"/>
      <c r="X8613" s="28"/>
      <c r="Y8613" s="28"/>
    </row>
    <row r="8614" customFormat="false" ht="15.75" hidden="false" customHeight="false" outlineLevel="0" collapsed="false">
      <c r="A8614" s="37"/>
      <c r="B8614" s="37"/>
      <c r="C8614" s="40"/>
      <c r="D8614" s="40"/>
      <c r="E8614" s="37"/>
      <c r="F8614" s="34"/>
      <c r="G8614" s="34"/>
      <c r="H8614" s="34"/>
      <c r="I8614" s="34"/>
      <c r="J8614" s="35"/>
      <c r="K8614" s="34"/>
      <c r="L8614" s="34"/>
      <c r="M8614" s="34"/>
      <c r="N8614" s="34"/>
      <c r="O8614" s="34"/>
      <c r="P8614" s="34"/>
      <c r="Q8614" s="34"/>
      <c r="R8614" s="34"/>
      <c r="S8614" s="34"/>
      <c r="T8614" s="34"/>
      <c r="U8614" s="34"/>
      <c r="V8614" s="34"/>
      <c r="W8614" s="34"/>
      <c r="X8614" s="34"/>
      <c r="Y8614" s="34"/>
    </row>
    <row r="8615" customFormat="false" ht="15.75" hidden="false" customHeight="false" outlineLevel="0" collapsed="false">
      <c r="A8615" s="29"/>
      <c r="B8615" s="29"/>
      <c r="C8615" s="41"/>
      <c r="D8615" s="41"/>
      <c r="E8615" s="29"/>
      <c r="F8615" s="28"/>
      <c r="G8615" s="28"/>
      <c r="H8615" s="28"/>
      <c r="I8615" s="28"/>
      <c r="J8615" s="36"/>
      <c r="K8615" s="28"/>
      <c r="L8615" s="28"/>
      <c r="M8615" s="28"/>
      <c r="N8615" s="28"/>
      <c r="O8615" s="28"/>
      <c r="P8615" s="28"/>
      <c r="Q8615" s="28"/>
      <c r="R8615" s="28"/>
      <c r="S8615" s="28"/>
      <c r="T8615" s="28"/>
      <c r="U8615" s="28"/>
      <c r="V8615" s="28"/>
      <c r="W8615" s="28"/>
      <c r="X8615" s="28"/>
      <c r="Y8615" s="28"/>
    </row>
    <row r="8616" customFormat="false" ht="15.75" hidden="false" customHeight="false" outlineLevel="0" collapsed="false">
      <c r="A8616" s="37"/>
      <c r="B8616" s="37"/>
      <c r="C8616" s="40"/>
      <c r="D8616" s="40"/>
      <c r="E8616" s="37"/>
      <c r="F8616" s="34"/>
      <c r="G8616" s="34"/>
      <c r="H8616" s="34"/>
      <c r="I8616" s="34"/>
      <c r="J8616" s="35"/>
      <c r="K8616" s="34"/>
      <c r="L8616" s="34"/>
      <c r="M8616" s="34"/>
      <c r="N8616" s="34"/>
      <c r="O8616" s="34"/>
      <c r="P8616" s="34"/>
      <c r="Q8616" s="34"/>
      <c r="R8616" s="34"/>
      <c r="S8616" s="34"/>
      <c r="T8616" s="34"/>
      <c r="U8616" s="34"/>
      <c r="V8616" s="34"/>
      <c r="W8616" s="34"/>
      <c r="X8616" s="34"/>
      <c r="Y8616" s="34"/>
    </row>
    <row r="8617" customFormat="false" ht="15.75" hidden="false" customHeight="false" outlineLevel="0" collapsed="false">
      <c r="A8617" s="29"/>
      <c r="B8617" s="29"/>
      <c r="C8617" s="41"/>
      <c r="D8617" s="41"/>
      <c r="E8617" s="29"/>
      <c r="F8617" s="28"/>
      <c r="G8617" s="28"/>
      <c r="H8617" s="28"/>
      <c r="I8617" s="28"/>
      <c r="J8617" s="36"/>
      <c r="K8617" s="28"/>
      <c r="L8617" s="28"/>
      <c r="M8617" s="28"/>
      <c r="N8617" s="28"/>
      <c r="O8617" s="28"/>
      <c r="P8617" s="28"/>
      <c r="Q8617" s="28"/>
      <c r="R8617" s="28"/>
      <c r="S8617" s="28"/>
      <c r="T8617" s="28"/>
      <c r="U8617" s="28"/>
      <c r="V8617" s="28"/>
      <c r="W8617" s="28"/>
      <c r="X8617" s="28"/>
      <c r="Y8617" s="28"/>
    </row>
    <row r="8618" customFormat="false" ht="15.75" hidden="false" customHeight="false" outlineLevel="0" collapsed="false">
      <c r="A8618" s="37"/>
      <c r="B8618" s="37"/>
      <c r="C8618" s="40"/>
      <c r="D8618" s="40"/>
      <c r="E8618" s="37"/>
      <c r="F8618" s="34"/>
      <c r="G8618" s="34"/>
      <c r="H8618" s="34"/>
      <c r="I8618" s="34"/>
      <c r="J8618" s="35"/>
      <c r="K8618" s="34"/>
      <c r="L8618" s="34"/>
      <c r="M8618" s="34"/>
      <c r="N8618" s="34"/>
      <c r="O8618" s="34"/>
      <c r="P8618" s="34"/>
      <c r="Q8618" s="34"/>
      <c r="R8618" s="34"/>
      <c r="S8618" s="34"/>
      <c r="T8618" s="34"/>
      <c r="U8618" s="34"/>
      <c r="V8618" s="34"/>
      <c r="W8618" s="34"/>
      <c r="X8618" s="34"/>
      <c r="Y8618" s="34"/>
    </row>
    <row r="8619" customFormat="false" ht="15.75" hidden="false" customHeight="false" outlineLevel="0" collapsed="false">
      <c r="A8619" s="29"/>
      <c r="B8619" s="29"/>
      <c r="C8619" s="41"/>
      <c r="D8619" s="41"/>
      <c r="E8619" s="29"/>
      <c r="F8619" s="28"/>
      <c r="G8619" s="28"/>
      <c r="H8619" s="28"/>
      <c r="I8619" s="28"/>
      <c r="J8619" s="36"/>
      <c r="K8619" s="28"/>
      <c r="L8619" s="28"/>
      <c r="M8619" s="28"/>
      <c r="N8619" s="28"/>
      <c r="O8619" s="28"/>
      <c r="P8619" s="28"/>
      <c r="Q8619" s="28"/>
      <c r="R8619" s="28"/>
      <c r="S8619" s="28"/>
      <c r="T8619" s="28"/>
      <c r="U8619" s="28"/>
      <c r="V8619" s="28"/>
      <c r="W8619" s="28"/>
      <c r="X8619" s="28"/>
      <c r="Y8619" s="28"/>
    </row>
    <row r="8620" customFormat="false" ht="15.75" hidden="false" customHeight="false" outlineLevel="0" collapsed="false">
      <c r="A8620" s="37"/>
      <c r="B8620" s="37"/>
      <c r="C8620" s="40"/>
      <c r="D8620" s="40"/>
      <c r="E8620" s="37"/>
      <c r="F8620" s="34"/>
      <c r="G8620" s="34"/>
      <c r="H8620" s="34"/>
      <c r="I8620" s="34"/>
      <c r="J8620" s="35"/>
      <c r="K8620" s="34"/>
      <c r="L8620" s="34"/>
      <c r="M8620" s="34"/>
      <c r="N8620" s="34"/>
      <c r="O8620" s="34"/>
      <c r="P8620" s="34"/>
      <c r="Q8620" s="34"/>
      <c r="R8620" s="34"/>
      <c r="S8620" s="34"/>
      <c r="T8620" s="34"/>
      <c r="U8620" s="34"/>
      <c r="V8620" s="34"/>
      <c r="W8620" s="34"/>
      <c r="X8620" s="34"/>
      <c r="Y8620" s="34"/>
    </row>
    <row r="8621" customFormat="false" ht="15.75" hidden="false" customHeight="false" outlineLevel="0" collapsed="false">
      <c r="A8621" s="29"/>
      <c r="B8621" s="29"/>
      <c r="C8621" s="41"/>
      <c r="D8621" s="41"/>
      <c r="E8621" s="29"/>
      <c r="F8621" s="28"/>
      <c r="G8621" s="28"/>
      <c r="H8621" s="28"/>
      <c r="I8621" s="28"/>
      <c r="J8621" s="36"/>
      <c r="K8621" s="28"/>
      <c r="L8621" s="28"/>
      <c r="M8621" s="28"/>
      <c r="N8621" s="28"/>
      <c r="O8621" s="28"/>
      <c r="P8621" s="28"/>
      <c r="Q8621" s="28"/>
      <c r="R8621" s="28"/>
      <c r="S8621" s="28"/>
      <c r="T8621" s="28"/>
      <c r="U8621" s="28"/>
      <c r="V8621" s="28"/>
      <c r="W8621" s="28"/>
      <c r="X8621" s="28"/>
      <c r="Y8621" s="28"/>
    </row>
    <row r="8622" customFormat="false" ht="15.75" hidden="false" customHeight="false" outlineLevel="0" collapsed="false">
      <c r="A8622" s="37"/>
      <c r="B8622" s="37"/>
      <c r="C8622" s="40"/>
      <c r="D8622" s="40"/>
      <c r="E8622" s="37"/>
      <c r="F8622" s="34"/>
      <c r="G8622" s="34"/>
      <c r="H8622" s="34"/>
      <c r="I8622" s="34"/>
      <c r="J8622" s="35"/>
      <c r="K8622" s="34"/>
      <c r="L8622" s="34"/>
      <c r="M8622" s="34"/>
      <c r="N8622" s="34"/>
      <c r="O8622" s="34"/>
      <c r="P8622" s="34"/>
      <c r="Q8622" s="34"/>
      <c r="R8622" s="34"/>
      <c r="S8622" s="34"/>
      <c r="T8622" s="34"/>
      <c r="U8622" s="34"/>
      <c r="V8622" s="34"/>
      <c r="W8622" s="34"/>
      <c r="X8622" s="34"/>
      <c r="Y8622" s="34"/>
    </row>
    <row r="8623" customFormat="false" ht="15.75" hidden="false" customHeight="false" outlineLevel="0" collapsed="false">
      <c r="A8623" s="29"/>
      <c r="B8623" s="29"/>
      <c r="C8623" s="41"/>
      <c r="D8623" s="41"/>
      <c r="E8623" s="29"/>
      <c r="F8623" s="28"/>
      <c r="G8623" s="28"/>
      <c r="H8623" s="28"/>
      <c r="I8623" s="28"/>
      <c r="J8623" s="36"/>
      <c r="K8623" s="28"/>
      <c r="L8623" s="28"/>
      <c r="M8623" s="28"/>
      <c r="N8623" s="28"/>
      <c r="O8623" s="28"/>
      <c r="P8623" s="28"/>
      <c r="Q8623" s="28"/>
      <c r="R8623" s="28"/>
      <c r="S8623" s="28"/>
      <c r="T8623" s="28"/>
      <c r="U8623" s="28"/>
      <c r="V8623" s="28"/>
      <c r="W8623" s="28"/>
      <c r="X8623" s="28"/>
      <c r="Y8623" s="28"/>
    </row>
    <row r="8624" customFormat="false" ht="15.75" hidden="false" customHeight="false" outlineLevel="0" collapsed="false">
      <c r="A8624" s="37"/>
      <c r="B8624" s="37"/>
      <c r="C8624" s="40"/>
      <c r="D8624" s="40"/>
      <c r="E8624" s="37"/>
      <c r="F8624" s="34"/>
      <c r="G8624" s="34"/>
      <c r="H8624" s="34"/>
      <c r="I8624" s="34"/>
      <c r="J8624" s="35"/>
      <c r="K8624" s="34"/>
      <c r="L8624" s="34"/>
      <c r="M8624" s="34"/>
      <c r="N8624" s="34"/>
      <c r="O8624" s="34"/>
      <c r="P8624" s="34"/>
      <c r="Q8624" s="34"/>
      <c r="R8624" s="34"/>
      <c r="S8624" s="34"/>
      <c r="T8624" s="34"/>
      <c r="U8624" s="34"/>
      <c r="V8624" s="34"/>
      <c r="W8624" s="34"/>
      <c r="X8624" s="34"/>
      <c r="Y8624" s="34"/>
    </row>
    <row r="8625" customFormat="false" ht="15.75" hidden="false" customHeight="false" outlineLevel="0" collapsed="false">
      <c r="A8625" s="29"/>
      <c r="B8625" s="29"/>
      <c r="C8625" s="41"/>
      <c r="D8625" s="41"/>
      <c r="E8625" s="29"/>
      <c r="F8625" s="28"/>
      <c r="G8625" s="28"/>
      <c r="H8625" s="28"/>
      <c r="I8625" s="28"/>
      <c r="J8625" s="36"/>
      <c r="K8625" s="28"/>
      <c r="L8625" s="28"/>
      <c r="M8625" s="28"/>
      <c r="N8625" s="28"/>
      <c r="O8625" s="28"/>
      <c r="P8625" s="28"/>
      <c r="Q8625" s="28"/>
      <c r="R8625" s="28"/>
      <c r="S8625" s="28"/>
      <c r="T8625" s="28"/>
      <c r="U8625" s="28"/>
      <c r="V8625" s="28"/>
      <c r="W8625" s="28"/>
      <c r="X8625" s="28"/>
      <c r="Y8625" s="28"/>
    </row>
    <row r="8626" customFormat="false" ht="15.75" hidden="false" customHeight="false" outlineLevel="0" collapsed="false">
      <c r="A8626" s="37"/>
      <c r="B8626" s="37"/>
      <c r="C8626" s="40"/>
      <c r="D8626" s="40"/>
      <c r="E8626" s="37"/>
      <c r="F8626" s="34"/>
      <c r="G8626" s="34"/>
      <c r="H8626" s="34"/>
      <c r="I8626" s="34"/>
      <c r="J8626" s="35"/>
      <c r="K8626" s="34"/>
      <c r="L8626" s="34"/>
      <c r="M8626" s="34"/>
      <c r="N8626" s="34"/>
      <c r="O8626" s="34"/>
      <c r="P8626" s="34"/>
      <c r="Q8626" s="34"/>
      <c r="R8626" s="34"/>
      <c r="S8626" s="34"/>
      <c r="T8626" s="34"/>
      <c r="U8626" s="34"/>
      <c r="V8626" s="34"/>
      <c r="W8626" s="34"/>
      <c r="X8626" s="34"/>
      <c r="Y8626" s="34"/>
    </row>
    <row r="8627" customFormat="false" ht="15.75" hidden="false" customHeight="false" outlineLevel="0" collapsed="false">
      <c r="A8627" s="29"/>
      <c r="B8627" s="29"/>
      <c r="C8627" s="41"/>
      <c r="D8627" s="41"/>
      <c r="E8627" s="29"/>
      <c r="F8627" s="28"/>
      <c r="G8627" s="28"/>
      <c r="H8627" s="28"/>
      <c r="I8627" s="28"/>
      <c r="J8627" s="36"/>
      <c r="K8627" s="28"/>
      <c r="L8627" s="28"/>
      <c r="M8627" s="28"/>
      <c r="N8627" s="28"/>
      <c r="O8627" s="28"/>
      <c r="P8627" s="28"/>
      <c r="Q8627" s="28"/>
      <c r="R8627" s="28"/>
      <c r="S8627" s="28"/>
      <c r="T8627" s="28"/>
      <c r="U8627" s="28"/>
      <c r="V8627" s="28"/>
      <c r="W8627" s="28"/>
      <c r="X8627" s="28"/>
      <c r="Y8627" s="28"/>
    </row>
    <row r="8628" customFormat="false" ht="15.75" hidden="false" customHeight="false" outlineLevel="0" collapsed="false">
      <c r="A8628" s="37"/>
      <c r="B8628" s="37"/>
      <c r="C8628" s="40"/>
      <c r="D8628" s="40"/>
      <c r="E8628" s="37"/>
      <c r="F8628" s="34"/>
      <c r="G8628" s="34"/>
      <c r="H8628" s="34"/>
      <c r="I8628" s="34"/>
      <c r="J8628" s="35"/>
      <c r="K8628" s="34"/>
      <c r="L8628" s="34"/>
      <c r="M8628" s="34"/>
      <c r="N8628" s="34"/>
      <c r="O8628" s="34"/>
      <c r="P8628" s="34"/>
      <c r="Q8628" s="34"/>
      <c r="R8628" s="34"/>
      <c r="S8628" s="34"/>
      <c r="T8628" s="34"/>
      <c r="U8628" s="34"/>
      <c r="V8628" s="34"/>
      <c r="W8628" s="34"/>
      <c r="X8628" s="34"/>
      <c r="Y8628" s="34"/>
    </row>
    <row r="8629" customFormat="false" ht="15.75" hidden="false" customHeight="false" outlineLevel="0" collapsed="false">
      <c r="A8629" s="29"/>
      <c r="B8629" s="29"/>
      <c r="C8629" s="41"/>
      <c r="D8629" s="41"/>
      <c r="E8629" s="29"/>
      <c r="F8629" s="28"/>
      <c r="G8629" s="28"/>
      <c r="H8629" s="28"/>
      <c r="I8629" s="28"/>
      <c r="J8629" s="36"/>
      <c r="K8629" s="28"/>
      <c r="L8629" s="28"/>
      <c r="M8629" s="28"/>
      <c r="N8629" s="28"/>
      <c r="O8629" s="28"/>
      <c r="P8629" s="28"/>
      <c r="Q8629" s="28"/>
      <c r="R8629" s="28"/>
      <c r="S8629" s="28"/>
      <c r="T8629" s="28"/>
      <c r="U8629" s="28"/>
      <c r="V8629" s="28"/>
      <c r="W8629" s="28"/>
      <c r="X8629" s="28"/>
      <c r="Y8629" s="28"/>
    </row>
    <row r="8630" customFormat="false" ht="15.75" hidden="false" customHeight="false" outlineLevel="0" collapsed="false">
      <c r="A8630" s="37"/>
      <c r="B8630" s="37"/>
      <c r="C8630" s="40"/>
      <c r="D8630" s="40"/>
      <c r="E8630" s="37"/>
      <c r="F8630" s="34"/>
      <c r="G8630" s="34"/>
      <c r="H8630" s="34"/>
      <c r="I8630" s="34"/>
      <c r="J8630" s="35"/>
      <c r="K8630" s="34"/>
      <c r="L8630" s="34"/>
      <c r="M8630" s="34"/>
      <c r="N8630" s="34"/>
      <c r="O8630" s="34"/>
      <c r="P8630" s="34"/>
      <c r="Q8630" s="34"/>
      <c r="R8630" s="34"/>
      <c r="S8630" s="34"/>
      <c r="T8630" s="34"/>
      <c r="U8630" s="34"/>
      <c r="V8630" s="34"/>
      <c r="W8630" s="34"/>
      <c r="X8630" s="34"/>
      <c r="Y8630" s="34"/>
    </row>
    <row r="8631" customFormat="false" ht="15.75" hidden="false" customHeight="false" outlineLevel="0" collapsed="false">
      <c r="A8631" s="29"/>
      <c r="B8631" s="29"/>
      <c r="C8631" s="41"/>
      <c r="D8631" s="41"/>
      <c r="E8631" s="29"/>
      <c r="F8631" s="28"/>
      <c r="G8631" s="28"/>
      <c r="H8631" s="28"/>
      <c r="I8631" s="28"/>
      <c r="J8631" s="36"/>
      <c r="K8631" s="28"/>
      <c r="L8631" s="28"/>
      <c r="M8631" s="28"/>
      <c r="N8631" s="28"/>
      <c r="O8631" s="28"/>
      <c r="P8631" s="28"/>
      <c r="Q8631" s="28"/>
      <c r="R8631" s="28"/>
      <c r="S8631" s="28"/>
      <c r="T8631" s="28"/>
      <c r="U8631" s="28"/>
      <c r="V8631" s="28"/>
      <c r="W8631" s="28"/>
      <c r="X8631" s="28"/>
      <c r="Y8631" s="28"/>
    </row>
    <row r="8632" customFormat="false" ht="15.75" hidden="false" customHeight="false" outlineLevel="0" collapsed="false">
      <c r="A8632" s="37"/>
      <c r="B8632" s="37"/>
      <c r="C8632" s="40"/>
      <c r="D8632" s="40"/>
      <c r="E8632" s="37"/>
      <c r="F8632" s="34"/>
      <c r="G8632" s="34"/>
      <c r="H8632" s="34"/>
      <c r="I8632" s="34"/>
      <c r="J8632" s="35"/>
      <c r="K8632" s="34"/>
      <c r="L8632" s="34"/>
      <c r="M8632" s="34"/>
      <c r="N8632" s="34"/>
      <c r="O8632" s="34"/>
      <c r="P8632" s="34"/>
      <c r="Q8632" s="34"/>
      <c r="R8632" s="34"/>
      <c r="S8632" s="34"/>
      <c r="T8632" s="34"/>
      <c r="U8632" s="34"/>
      <c r="V8632" s="34"/>
      <c r="W8632" s="34"/>
      <c r="X8632" s="34"/>
      <c r="Y8632" s="34"/>
    </row>
    <row r="8633" customFormat="false" ht="15.75" hidden="false" customHeight="false" outlineLevel="0" collapsed="false">
      <c r="A8633" s="29"/>
      <c r="B8633" s="29"/>
      <c r="C8633" s="41"/>
      <c r="D8633" s="41"/>
      <c r="E8633" s="29"/>
      <c r="F8633" s="28"/>
      <c r="G8633" s="28"/>
      <c r="H8633" s="28"/>
      <c r="I8633" s="28"/>
      <c r="J8633" s="36"/>
      <c r="K8633" s="28"/>
      <c r="L8633" s="28"/>
      <c r="M8633" s="28"/>
      <c r="N8633" s="28"/>
      <c r="O8633" s="28"/>
      <c r="P8633" s="28"/>
      <c r="Q8633" s="28"/>
      <c r="R8633" s="28"/>
      <c r="S8633" s="28"/>
      <c r="T8633" s="28"/>
      <c r="U8633" s="28"/>
      <c r="V8633" s="28"/>
      <c r="W8633" s="28"/>
      <c r="X8633" s="28"/>
      <c r="Y8633" s="28"/>
    </row>
    <row r="8634" customFormat="false" ht="15.75" hidden="false" customHeight="false" outlineLevel="0" collapsed="false">
      <c r="A8634" s="37"/>
      <c r="B8634" s="37"/>
      <c r="C8634" s="40"/>
      <c r="D8634" s="40"/>
      <c r="E8634" s="37"/>
      <c r="F8634" s="34"/>
      <c r="G8634" s="34"/>
      <c r="H8634" s="34"/>
      <c r="I8634" s="34"/>
      <c r="J8634" s="35"/>
      <c r="K8634" s="34"/>
      <c r="L8634" s="34"/>
      <c r="M8634" s="34"/>
      <c r="N8634" s="34"/>
      <c r="O8634" s="34"/>
      <c r="P8634" s="34"/>
      <c r="Q8634" s="34"/>
      <c r="R8634" s="34"/>
      <c r="S8634" s="34"/>
      <c r="T8634" s="34"/>
      <c r="U8634" s="34"/>
      <c r="V8634" s="34"/>
      <c r="W8634" s="34"/>
      <c r="X8634" s="34"/>
      <c r="Y8634" s="34"/>
    </row>
    <row r="8635" customFormat="false" ht="15.75" hidden="false" customHeight="false" outlineLevel="0" collapsed="false">
      <c r="A8635" s="29"/>
      <c r="B8635" s="29"/>
      <c r="C8635" s="41"/>
      <c r="D8635" s="41"/>
      <c r="E8635" s="29"/>
      <c r="F8635" s="28"/>
      <c r="G8635" s="28"/>
      <c r="H8635" s="28"/>
      <c r="I8635" s="28"/>
      <c r="J8635" s="36"/>
      <c r="K8635" s="28"/>
      <c r="L8635" s="28"/>
      <c r="M8635" s="28"/>
      <c r="N8635" s="28"/>
      <c r="O8635" s="28"/>
      <c r="P8635" s="28"/>
      <c r="Q8635" s="28"/>
      <c r="R8635" s="28"/>
      <c r="S8635" s="28"/>
      <c r="T8635" s="28"/>
      <c r="U8635" s="28"/>
      <c r="V8635" s="28"/>
      <c r="W8635" s="28"/>
      <c r="X8635" s="28"/>
      <c r="Y8635" s="28"/>
    </row>
    <row r="8636" customFormat="false" ht="15.75" hidden="false" customHeight="false" outlineLevel="0" collapsed="false">
      <c r="A8636" s="37"/>
      <c r="B8636" s="37"/>
      <c r="C8636" s="40"/>
      <c r="D8636" s="40"/>
      <c r="E8636" s="37"/>
      <c r="F8636" s="34"/>
      <c r="G8636" s="34"/>
      <c r="H8636" s="34"/>
      <c r="I8636" s="34"/>
      <c r="J8636" s="35"/>
      <c r="K8636" s="34"/>
      <c r="L8636" s="34"/>
      <c r="M8636" s="34"/>
      <c r="N8636" s="34"/>
      <c r="O8636" s="34"/>
      <c r="P8636" s="34"/>
      <c r="Q8636" s="34"/>
      <c r="R8636" s="34"/>
      <c r="S8636" s="34"/>
      <c r="T8636" s="34"/>
      <c r="U8636" s="34"/>
      <c r="V8636" s="34"/>
      <c r="W8636" s="34"/>
      <c r="X8636" s="34"/>
      <c r="Y8636" s="34"/>
    </row>
    <row r="8637" customFormat="false" ht="15.75" hidden="false" customHeight="false" outlineLevel="0" collapsed="false">
      <c r="A8637" s="29"/>
      <c r="B8637" s="29"/>
      <c r="C8637" s="41"/>
      <c r="D8637" s="41"/>
      <c r="E8637" s="29"/>
      <c r="F8637" s="28"/>
      <c r="G8637" s="28"/>
      <c r="H8637" s="28"/>
      <c r="I8637" s="28"/>
      <c r="J8637" s="36"/>
      <c r="K8637" s="28"/>
      <c r="L8637" s="28"/>
      <c r="M8637" s="28"/>
      <c r="N8637" s="28"/>
      <c r="O8637" s="28"/>
      <c r="P8637" s="28"/>
      <c r="Q8637" s="28"/>
      <c r="R8637" s="28"/>
      <c r="S8637" s="28"/>
      <c r="T8637" s="28"/>
      <c r="U8637" s="28"/>
      <c r="V8637" s="28"/>
      <c r="W8637" s="28"/>
      <c r="X8637" s="28"/>
      <c r="Y8637" s="28"/>
    </row>
    <row r="8638" customFormat="false" ht="15.75" hidden="false" customHeight="false" outlineLevel="0" collapsed="false">
      <c r="A8638" s="37"/>
      <c r="B8638" s="37"/>
      <c r="C8638" s="40"/>
      <c r="D8638" s="40"/>
      <c r="E8638" s="37"/>
      <c r="F8638" s="34"/>
      <c r="G8638" s="34"/>
      <c r="H8638" s="34"/>
      <c r="I8638" s="34"/>
      <c r="J8638" s="35"/>
      <c r="K8638" s="34"/>
      <c r="L8638" s="34"/>
      <c r="M8638" s="34"/>
      <c r="N8638" s="34"/>
      <c r="O8638" s="34"/>
      <c r="P8638" s="34"/>
      <c r="Q8638" s="34"/>
      <c r="R8638" s="34"/>
      <c r="S8638" s="34"/>
      <c r="T8638" s="34"/>
      <c r="U8638" s="34"/>
      <c r="V8638" s="34"/>
      <c r="W8638" s="34"/>
      <c r="X8638" s="34"/>
      <c r="Y8638" s="34"/>
    </row>
    <row r="8639" customFormat="false" ht="15.75" hidden="false" customHeight="false" outlineLevel="0" collapsed="false">
      <c r="A8639" s="29"/>
      <c r="B8639" s="29"/>
      <c r="C8639" s="41"/>
      <c r="D8639" s="41"/>
      <c r="E8639" s="29"/>
      <c r="F8639" s="28"/>
      <c r="G8639" s="28"/>
      <c r="H8639" s="28"/>
      <c r="I8639" s="28"/>
      <c r="J8639" s="36"/>
      <c r="K8639" s="28"/>
      <c r="L8639" s="28"/>
      <c r="M8639" s="28"/>
      <c r="N8639" s="28"/>
      <c r="O8639" s="28"/>
      <c r="P8639" s="28"/>
      <c r="Q8639" s="28"/>
      <c r="R8639" s="28"/>
      <c r="S8639" s="28"/>
      <c r="T8639" s="28"/>
      <c r="U8639" s="28"/>
      <c r="V8639" s="28"/>
      <c r="W8639" s="28"/>
      <c r="X8639" s="28"/>
      <c r="Y8639" s="28"/>
    </row>
    <row r="8640" customFormat="false" ht="15.75" hidden="false" customHeight="false" outlineLevel="0" collapsed="false">
      <c r="A8640" s="37"/>
      <c r="B8640" s="37"/>
      <c r="C8640" s="40"/>
      <c r="D8640" s="40"/>
      <c r="E8640" s="37"/>
      <c r="F8640" s="34"/>
      <c r="G8640" s="34"/>
      <c r="H8640" s="34"/>
      <c r="I8640" s="34"/>
      <c r="J8640" s="35"/>
      <c r="K8640" s="34"/>
      <c r="L8640" s="34"/>
      <c r="M8640" s="34"/>
      <c r="N8640" s="34"/>
      <c r="O8640" s="34"/>
      <c r="P8640" s="34"/>
      <c r="Q8640" s="34"/>
      <c r="R8640" s="34"/>
      <c r="S8640" s="34"/>
      <c r="T8640" s="34"/>
      <c r="U8640" s="34"/>
      <c r="V8640" s="34"/>
      <c r="W8640" s="34"/>
      <c r="X8640" s="34"/>
      <c r="Y8640" s="34"/>
    </row>
    <row r="8641" customFormat="false" ht="15.75" hidden="false" customHeight="false" outlineLevel="0" collapsed="false">
      <c r="A8641" s="29"/>
      <c r="B8641" s="29"/>
      <c r="C8641" s="41"/>
      <c r="D8641" s="41"/>
      <c r="E8641" s="29"/>
      <c r="F8641" s="28"/>
      <c r="G8641" s="28"/>
      <c r="H8641" s="28"/>
      <c r="I8641" s="28"/>
      <c r="J8641" s="36"/>
      <c r="K8641" s="28"/>
      <c r="L8641" s="28"/>
      <c r="M8641" s="28"/>
      <c r="N8641" s="28"/>
      <c r="O8641" s="28"/>
      <c r="P8641" s="28"/>
      <c r="Q8641" s="28"/>
      <c r="R8641" s="28"/>
      <c r="S8641" s="28"/>
      <c r="T8641" s="28"/>
      <c r="U8641" s="28"/>
      <c r="V8641" s="28"/>
      <c r="W8641" s="28"/>
      <c r="X8641" s="28"/>
      <c r="Y8641" s="28"/>
    </row>
    <row r="8642" customFormat="false" ht="15.75" hidden="false" customHeight="false" outlineLevel="0" collapsed="false">
      <c r="A8642" s="37"/>
      <c r="B8642" s="37"/>
      <c r="C8642" s="40"/>
      <c r="D8642" s="40"/>
      <c r="E8642" s="37"/>
      <c r="F8642" s="34"/>
      <c r="G8642" s="34"/>
      <c r="H8642" s="34"/>
      <c r="I8642" s="34"/>
      <c r="J8642" s="35"/>
      <c r="K8642" s="34"/>
      <c r="L8642" s="34"/>
      <c r="M8642" s="34"/>
      <c r="N8642" s="34"/>
      <c r="O8642" s="34"/>
      <c r="P8642" s="34"/>
      <c r="Q8642" s="34"/>
      <c r="R8642" s="34"/>
      <c r="S8642" s="34"/>
      <c r="T8642" s="34"/>
      <c r="U8642" s="34"/>
      <c r="V8642" s="34"/>
      <c r="W8642" s="34"/>
      <c r="X8642" s="34"/>
      <c r="Y8642" s="34"/>
    </row>
    <row r="8643" customFormat="false" ht="15.75" hidden="false" customHeight="false" outlineLevel="0" collapsed="false">
      <c r="A8643" s="29"/>
      <c r="B8643" s="29"/>
      <c r="C8643" s="41"/>
      <c r="D8643" s="41"/>
      <c r="E8643" s="29"/>
      <c r="F8643" s="28"/>
      <c r="G8643" s="28"/>
      <c r="H8643" s="28"/>
      <c r="I8643" s="28"/>
      <c r="J8643" s="36"/>
      <c r="K8643" s="28"/>
      <c r="L8643" s="28"/>
      <c r="M8643" s="28"/>
      <c r="N8643" s="28"/>
      <c r="O8643" s="28"/>
      <c r="P8643" s="28"/>
      <c r="Q8643" s="28"/>
      <c r="R8643" s="28"/>
      <c r="S8643" s="28"/>
      <c r="T8643" s="28"/>
      <c r="U8643" s="28"/>
      <c r="V8643" s="28"/>
      <c r="W8643" s="28"/>
      <c r="X8643" s="28"/>
      <c r="Y8643" s="28"/>
    </row>
    <row r="8644" customFormat="false" ht="15.75" hidden="false" customHeight="false" outlineLevel="0" collapsed="false">
      <c r="A8644" s="37"/>
      <c r="B8644" s="37"/>
      <c r="C8644" s="40"/>
      <c r="D8644" s="40"/>
      <c r="E8644" s="37"/>
      <c r="F8644" s="34"/>
      <c r="G8644" s="34"/>
      <c r="H8644" s="34"/>
      <c r="I8644" s="34"/>
      <c r="J8644" s="35"/>
      <c r="K8644" s="34"/>
      <c r="L8644" s="34"/>
      <c r="M8644" s="34"/>
      <c r="N8644" s="34"/>
      <c r="O8644" s="34"/>
      <c r="P8644" s="34"/>
      <c r="Q8644" s="34"/>
      <c r="R8644" s="34"/>
      <c r="S8644" s="34"/>
      <c r="T8644" s="34"/>
      <c r="U8644" s="34"/>
      <c r="V8644" s="34"/>
      <c r="W8644" s="34"/>
      <c r="X8644" s="34"/>
      <c r="Y8644" s="34"/>
    </row>
    <row r="8645" customFormat="false" ht="15.75" hidden="false" customHeight="false" outlineLevel="0" collapsed="false">
      <c r="A8645" s="29"/>
      <c r="B8645" s="29"/>
      <c r="C8645" s="41"/>
      <c r="D8645" s="41"/>
      <c r="E8645" s="29"/>
      <c r="F8645" s="28"/>
      <c r="G8645" s="28"/>
      <c r="H8645" s="28"/>
      <c r="I8645" s="28"/>
      <c r="J8645" s="36"/>
      <c r="K8645" s="28"/>
      <c r="L8645" s="28"/>
      <c r="M8645" s="28"/>
      <c r="N8645" s="28"/>
      <c r="O8645" s="28"/>
      <c r="P8645" s="28"/>
      <c r="Q8645" s="28"/>
      <c r="R8645" s="28"/>
      <c r="S8645" s="28"/>
      <c r="T8645" s="28"/>
      <c r="U8645" s="28"/>
      <c r="V8645" s="28"/>
      <c r="W8645" s="28"/>
      <c r="X8645" s="28"/>
      <c r="Y8645" s="28"/>
    </row>
    <row r="8646" customFormat="false" ht="15.75" hidden="false" customHeight="false" outlineLevel="0" collapsed="false">
      <c r="A8646" s="37"/>
      <c r="B8646" s="37"/>
      <c r="C8646" s="40"/>
      <c r="D8646" s="40"/>
      <c r="E8646" s="37"/>
      <c r="F8646" s="34"/>
      <c r="G8646" s="34"/>
      <c r="H8646" s="34"/>
      <c r="I8646" s="34"/>
      <c r="J8646" s="35"/>
      <c r="K8646" s="34"/>
      <c r="L8646" s="34"/>
      <c r="M8646" s="34"/>
      <c r="N8646" s="34"/>
      <c r="O8646" s="34"/>
      <c r="P8646" s="34"/>
      <c r="Q8646" s="34"/>
      <c r="R8646" s="34"/>
      <c r="S8646" s="34"/>
      <c r="T8646" s="34"/>
      <c r="U8646" s="34"/>
      <c r="V8646" s="34"/>
      <c r="W8646" s="34"/>
      <c r="X8646" s="34"/>
      <c r="Y8646" s="34"/>
    </row>
    <row r="8647" customFormat="false" ht="15.75" hidden="false" customHeight="false" outlineLevel="0" collapsed="false">
      <c r="A8647" s="29"/>
      <c r="B8647" s="29"/>
      <c r="C8647" s="41"/>
      <c r="D8647" s="41"/>
      <c r="E8647" s="29"/>
      <c r="F8647" s="28"/>
      <c r="G8647" s="28"/>
      <c r="H8647" s="28"/>
      <c r="I8647" s="28"/>
      <c r="J8647" s="36"/>
      <c r="K8647" s="28"/>
      <c r="L8647" s="28"/>
      <c r="M8647" s="28"/>
      <c r="N8647" s="28"/>
      <c r="O8647" s="28"/>
      <c r="P8647" s="28"/>
      <c r="Q8647" s="28"/>
      <c r="R8647" s="28"/>
      <c r="S8647" s="28"/>
      <c r="T8647" s="28"/>
      <c r="U8647" s="28"/>
      <c r="V8647" s="28"/>
      <c r="W8647" s="28"/>
      <c r="X8647" s="28"/>
      <c r="Y8647" s="28"/>
    </row>
    <row r="8648" customFormat="false" ht="15.75" hidden="false" customHeight="false" outlineLevel="0" collapsed="false">
      <c r="A8648" s="37"/>
      <c r="B8648" s="37"/>
      <c r="C8648" s="40"/>
      <c r="D8648" s="40"/>
      <c r="E8648" s="37"/>
      <c r="F8648" s="34"/>
      <c r="G8648" s="34"/>
      <c r="H8648" s="34"/>
      <c r="I8648" s="34"/>
      <c r="J8648" s="35"/>
      <c r="K8648" s="34"/>
      <c r="L8648" s="34"/>
      <c r="M8648" s="34"/>
      <c r="N8648" s="34"/>
      <c r="O8648" s="34"/>
      <c r="P8648" s="34"/>
      <c r="Q8648" s="34"/>
      <c r="R8648" s="34"/>
      <c r="S8648" s="34"/>
      <c r="T8648" s="34"/>
      <c r="U8648" s="34"/>
      <c r="V8648" s="34"/>
      <c r="W8648" s="34"/>
      <c r="X8648" s="34"/>
      <c r="Y8648" s="34"/>
    </row>
    <row r="8649" customFormat="false" ht="15.75" hidden="false" customHeight="false" outlineLevel="0" collapsed="false">
      <c r="A8649" s="29"/>
      <c r="B8649" s="29"/>
      <c r="C8649" s="41"/>
      <c r="D8649" s="41"/>
      <c r="E8649" s="29"/>
      <c r="F8649" s="28"/>
      <c r="G8649" s="28"/>
      <c r="H8649" s="28"/>
      <c r="I8649" s="28"/>
      <c r="J8649" s="36"/>
      <c r="K8649" s="28"/>
      <c r="L8649" s="28"/>
      <c r="M8649" s="28"/>
      <c r="N8649" s="28"/>
      <c r="O8649" s="28"/>
      <c r="P8649" s="28"/>
      <c r="Q8649" s="28"/>
      <c r="R8649" s="28"/>
      <c r="S8649" s="28"/>
      <c r="T8649" s="28"/>
      <c r="U8649" s="28"/>
      <c r="V8649" s="28"/>
      <c r="W8649" s="28"/>
      <c r="X8649" s="28"/>
      <c r="Y8649" s="28"/>
    </row>
    <row r="8650" customFormat="false" ht="15.75" hidden="false" customHeight="false" outlineLevel="0" collapsed="false">
      <c r="A8650" s="37"/>
      <c r="B8650" s="37"/>
      <c r="C8650" s="40"/>
      <c r="D8650" s="40"/>
      <c r="E8650" s="37"/>
      <c r="F8650" s="34"/>
      <c r="G8650" s="34"/>
      <c r="H8650" s="34"/>
      <c r="I8650" s="34"/>
      <c r="J8650" s="35"/>
      <c r="K8650" s="34"/>
      <c r="L8650" s="34"/>
      <c r="M8650" s="34"/>
      <c r="N8650" s="34"/>
      <c r="O8650" s="34"/>
      <c r="P8650" s="34"/>
      <c r="Q8650" s="34"/>
      <c r="R8650" s="34"/>
      <c r="S8650" s="34"/>
      <c r="T8650" s="34"/>
      <c r="U8650" s="34"/>
      <c r="V8650" s="34"/>
      <c r="W8650" s="34"/>
      <c r="X8650" s="34"/>
      <c r="Y8650" s="34"/>
    </row>
    <row r="8651" customFormat="false" ht="15.75" hidden="false" customHeight="false" outlineLevel="0" collapsed="false">
      <c r="A8651" s="29"/>
      <c r="B8651" s="29"/>
      <c r="C8651" s="41"/>
      <c r="D8651" s="41"/>
      <c r="E8651" s="29"/>
      <c r="F8651" s="28"/>
      <c r="G8651" s="28"/>
      <c r="H8651" s="28"/>
      <c r="I8651" s="28"/>
      <c r="J8651" s="36"/>
      <c r="K8651" s="28"/>
      <c r="L8651" s="28"/>
      <c r="M8651" s="28"/>
      <c r="N8651" s="28"/>
      <c r="O8651" s="28"/>
      <c r="P8651" s="28"/>
      <c r="Q8651" s="28"/>
      <c r="R8651" s="28"/>
      <c r="S8651" s="28"/>
      <c r="T8651" s="28"/>
      <c r="U8651" s="28"/>
      <c r="V8651" s="28"/>
      <c r="W8651" s="28"/>
      <c r="X8651" s="28"/>
      <c r="Y8651" s="28"/>
    </row>
    <row r="8652" customFormat="false" ht="15.75" hidden="false" customHeight="false" outlineLevel="0" collapsed="false">
      <c r="A8652" s="37"/>
      <c r="B8652" s="37"/>
      <c r="C8652" s="40"/>
      <c r="D8652" s="40"/>
      <c r="E8652" s="37"/>
      <c r="F8652" s="34"/>
      <c r="G8652" s="34"/>
      <c r="H8652" s="34"/>
      <c r="I8652" s="34"/>
      <c r="J8652" s="35"/>
      <c r="K8652" s="34"/>
      <c r="L8652" s="34"/>
      <c r="M8652" s="34"/>
      <c r="N8652" s="34"/>
      <c r="O8652" s="34"/>
      <c r="P8652" s="34"/>
      <c r="Q8652" s="34"/>
      <c r="R8652" s="34"/>
      <c r="S8652" s="34"/>
      <c r="T8652" s="34"/>
      <c r="U8652" s="34"/>
      <c r="V8652" s="34"/>
      <c r="W8652" s="34"/>
      <c r="X8652" s="34"/>
      <c r="Y8652" s="34"/>
    </row>
    <row r="8653" customFormat="false" ht="15.75" hidden="false" customHeight="false" outlineLevel="0" collapsed="false">
      <c r="A8653" s="29"/>
      <c r="B8653" s="29"/>
      <c r="C8653" s="41"/>
      <c r="D8653" s="41"/>
      <c r="E8653" s="29"/>
      <c r="F8653" s="28"/>
      <c r="G8653" s="28"/>
      <c r="H8653" s="28"/>
      <c r="I8653" s="28"/>
      <c r="J8653" s="36"/>
      <c r="K8653" s="28"/>
      <c r="L8653" s="28"/>
      <c r="M8653" s="28"/>
      <c r="N8653" s="28"/>
      <c r="O8653" s="28"/>
      <c r="P8653" s="28"/>
      <c r="Q8653" s="28"/>
      <c r="R8653" s="28"/>
      <c r="S8653" s="28"/>
      <c r="T8653" s="28"/>
      <c r="U8653" s="28"/>
      <c r="V8653" s="28"/>
      <c r="W8653" s="28"/>
      <c r="X8653" s="28"/>
      <c r="Y8653" s="28"/>
    </row>
    <row r="8654" customFormat="false" ht="15.75" hidden="false" customHeight="false" outlineLevel="0" collapsed="false">
      <c r="A8654" s="37"/>
      <c r="B8654" s="37"/>
      <c r="C8654" s="40"/>
      <c r="D8654" s="40"/>
      <c r="E8654" s="37"/>
      <c r="F8654" s="34"/>
      <c r="G8654" s="34"/>
      <c r="H8654" s="34"/>
      <c r="I8654" s="34"/>
      <c r="J8654" s="35"/>
      <c r="K8654" s="34"/>
      <c r="L8654" s="34"/>
      <c r="M8654" s="34"/>
      <c r="N8654" s="34"/>
      <c r="O8654" s="34"/>
      <c r="P8654" s="34"/>
      <c r="Q8654" s="34"/>
      <c r="R8654" s="34"/>
      <c r="S8654" s="34"/>
      <c r="T8654" s="34"/>
      <c r="U8654" s="34"/>
      <c r="V8654" s="34"/>
      <c r="W8654" s="34"/>
      <c r="X8654" s="34"/>
      <c r="Y8654" s="34"/>
    </row>
    <row r="8655" customFormat="false" ht="15.75" hidden="false" customHeight="false" outlineLevel="0" collapsed="false">
      <c r="A8655" s="29"/>
      <c r="B8655" s="29"/>
      <c r="C8655" s="41"/>
      <c r="D8655" s="41"/>
      <c r="E8655" s="29"/>
      <c r="F8655" s="28"/>
      <c r="G8655" s="28"/>
      <c r="H8655" s="28"/>
      <c r="I8655" s="28"/>
      <c r="J8655" s="36"/>
      <c r="K8655" s="28"/>
      <c r="L8655" s="28"/>
      <c r="M8655" s="28"/>
      <c r="N8655" s="28"/>
      <c r="O8655" s="28"/>
      <c r="P8655" s="28"/>
      <c r="Q8655" s="28"/>
      <c r="R8655" s="28"/>
      <c r="S8655" s="28"/>
      <c r="T8655" s="28"/>
      <c r="U8655" s="28"/>
      <c r="V8655" s="28"/>
      <c r="W8655" s="28"/>
      <c r="X8655" s="28"/>
      <c r="Y8655" s="28"/>
    </row>
    <row r="8656" customFormat="false" ht="15.75" hidden="false" customHeight="false" outlineLevel="0" collapsed="false">
      <c r="A8656" s="37"/>
      <c r="B8656" s="37"/>
      <c r="C8656" s="40"/>
      <c r="D8656" s="40"/>
      <c r="E8656" s="37"/>
      <c r="F8656" s="34"/>
      <c r="G8656" s="34"/>
      <c r="H8656" s="34"/>
      <c r="I8656" s="34"/>
      <c r="J8656" s="35"/>
      <c r="K8656" s="34"/>
      <c r="L8656" s="34"/>
      <c r="M8656" s="34"/>
      <c r="N8656" s="34"/>
      <c r="O8656" s="34"/>
      <c r="P8656" s="34"/>
      <c r="Q8656" s="34"/>
      <c r="R8656" s="34"/>
      <c r="S8656" s="34"/>
      <c r="T8656" s="34"/>
      <c r="U8656" s="34"/>
      <c r="V8656" s="34"/>
      <c r="W8656" s="34"/>
      <c r="X8656" s="34"/>
      <c r="Y8656" s="34"/>
    </row>
    <row r="8657" customFormat="false" ht="15.75" hidden="false" customHeight="false" outlineLevel="0" collapsed="false">
      <c r="A8657" s="29"/>
      <c r="B8657" s="29"/>
      <c r="C8657" s="41"/>
      <c r="D8657" s="41"/>
      <c r="E8657" s="29"/>
      <c r="F8657" s="28"/>
      <c r="G8657" s="28"/>
      <c r="H8657" s="28"/>
      <c r="I8657" s="28"/>
      <c r="J8657" s="36"/>
      <c r="K8657" s="28"/>
      <c r="L8657" s="28"/>
      <c r="M8657" s="28"/>
      <c r="N8657" s="28"/>
      <c r="O8657" s="28"/>
      <c r="P8657" s="28"/>
      <c r="Q8657" s="28"/>
      <c r="R8657" s="28"/>
      <c r="S8657" s="28"/>
      <c r="T8657" s="28"/>
      <c r="U8657" s="28"/>
      <c r="V8657" s="28"/>
      <c r="W8657" s="28"/>
      <c r="X8657" s="28"/>
      <c r="Y8657" s="28"/>
    </row>
    <row r="8658" customFormat="false" ht="15.75" hidden="false" customHeight="false" outlineLevel="0" collapsed="false">
      <c r="A8658" s="37"/>
      <c r="B8658" s="37"/>
      <c r="C8658" s="40"/>
      <c r="D8658" s="40"/>
      <c r="E8658" s="37"/>
      <c r="F8658" s="34"/>
      <c r="G8658" s="34"/>
      <c r="H8658" s="34"/>
      <c r="I8658" s="34"/>
      <c r="J8658" s="35"/>
      <c r="K8658" s="34"/>
      <c r="L8658" s="34"/>
      <c r="M8658" s="34"/>
      <c r="N8658" s="34"/>
      <c r="O8658" s="34"/>
      <c r="P8658" s="34"/>
      <c r="Q8658" s="34"/>
      <c r="R8658" s="34"/>
      <c r="S8658" s="34"/>
      <c r="T8658" s="34"/>
      <c r="U8658" s="34"/>
      <c r="V8658" s="34"/>
      <c r="W8658" s="34"/>
      <c r="X8658" s="34"/>
      <c r="Y8658" s="34"/>
    </row>
    <row r="8659" customFormat="false" ht="15.75" hidden="false" customHeight="false" outlineLevel="0" collapsed="false">
      <c r="A8659" s="29"/>
      <c r="B8659" s="29"/>
      <c r="C8659" s="41"/>
      <c r="D8659" s="41"/>
      <c r="E8659" s="29"/>
      <c r="F8659" s="28"/>
      <c r="G8659" s="28"/>
      <c r="H8659" s="28"/>
      <c r="I8659" s="28"/>
      <c r="J8659" s="36"/>
      <c r="K8659" s="28"/>
      <c r="L8659" s="28"/>
      <c r="M8659" s="28"/>
      <c r="N8659" s="28"/>
      <c r="O8659" s="28"/>
      <c r="P8659" s="28"/>
      <c r="Q8659" s="28"/>
      <c r="R8659" s="28"/>
      <c r="S8659" s="28"/>
      <c r="T8659" s="28"/>
      <c r="U8659" s="28"/>
      <c r="V8659" s="28"/>
      <c r="W8659" s="28"/>
      <c r="X8659" s="28"/>
      <c r="Y8659" s="28"/>
    </row>
    <row r="8660" customFormat="false" ht="15.75" hidden="false" customHeight="false" outlineLevel="0" collapsed="false">
      <c r="A8660" s="37"/>
      <c r="B8660" s="37"/>
      <c r="C8660" s="40"/>
      <c r="D8660" s="40"/>
      <c r="E8660" s="37"/>
      <c r="F8660" s="34"/>
      <c r="G8660" s="34"/>
      <c r="H8660" s="34"/>
      <c r="I8660" s="34"/>
      <c r="J8660" s="35"/>
      <c r="K8660" s="34"/>
      <c r="L8660" s="34"/>
      <c r="M8660" s="34"/>
      <c r="N8660" s="34"/>
      <c r="O8660" s="34"/>
      <c r="P8660" s="34"/>
      <c r="Q8660" s="34"/>
      <c r="R8660" s="34"/>
      <c r="S8660" s="34"/>
      <c r="T8660" s="34"/>
      <c r="U8660" s="34"/>
      <c r="V8660" s="34"/>
      <c r="W8660" s="34"/>
      <c r="X8660" s="34"/>
      <c r="Y8660" s="34"/>
    </row>
    <row r="8661" customFormat="false" ht="15.75" hidden="false" customHeight="false" outlineLevel="0" collapsed="false">
      <c r="A8661" s="29"/>
      <c r="B8661" s="29"/>
      <c r="C8661" s="41"/>
      <c r="D8661" s="41"/>
      <c r="E8661" s="29"/>
      <c r="F8661" s="28"/>
      <c r="G8661" s="28"/>
      <c r="H8661" s="28"/>
      <c r="I8661" s="28"/>
      <c r="J8661" s="36"/>
      <c r="K8661" s="28"/>
      <c r="L8661" s="28"/>
      <c r="M8661" s="28"/>
      <c r="N8661" s="28"/>
      <c r="O8661" s="28"/>
      <c r="P8661" s="28"/>
      <c r="Q8661" s="28"/>
      <c r="R8661" s="28"/>
      <c r="S8661" s="28"/>
      <c r="T8661" s="28"/>
      <c r="U8661" s="28"/>
      <c r="V8661" s="28"/>
      <c r="W8661" s="28"/>
      <c r="X8661" s="28"/>
      <c r="Y8661" s="28"/>
    </row>
    <row r="8662" customFormat="false" ht="15.75" hidden="false" customHeight="false" outlineLevel="0" collapsed="false">
      <c r="A8662" s="37"/>
      <c r="B8662" s="37"/>
      <c r="C8662" s="40"/>
      <c r="D8662" s="40"/>
      <c r="E8662" s="37"/>
      <c r="F8662" s="34"/>
      <c r="G8662" s="34"/>
      <c r="H8662" s="34"/>
      <c r="I8662" s="34"/>
      <c r="J8662" s="35"/>
      <c r="K8662" s="34"/>
      <c r="L8662" s="34"/>
      <c r="M8662" s="34"/>
      <c r="N8662" s="34"/>
      <c r="O8662" s="34"/>
      <c r="P8662" s="34"/>
      <c r="Q8662" s="34"/>
      <c r="R8662" s="34"/>
      <c r="S8662" s="34"/>
      <c r="T8662" s="34"/>
      <c r="U8662" s="34"/>
      <c r="V8662" s="34"/>
      <c r="W8662" s="34"/>
      <c r="X8662" s="34"/>
      <c r="Y8662" s="34"/>
    </row>
    <row r="8663" customFormat="false" ht="15.75" hidden="false" customHeight="false" outlineLevel="0" collapsed="false">
      <c r="A8663" s="29"/>
      <c r="B8663" s="29"/>
      <c r="C8663" s="41"/>
      <c r="D8663" s="41"/>
      <c r="E8663" s="29"/>
      <c r="F8663" s="28"/>
      <c r="G8663" s="28"/>
      <c r="H8663" s="28"/>
      <c r="I8663" s="28"/>
      <c r="J8663" s="36"/>
      <c r="K8663" s="28"/>
      <c r="L8663" s="28"/>
      <c r="M8663" s="28"/>
      <c r="N8663" s="28"/>
      <c r="O8663" s="28"/>
      <c r="P8663" s="28"/>
      <c r="Q8663" s="28"/>
      <c r="R8663" s="28"/>
      <c r="S8663" s="28"/>
      <c r="T8663" s="28"/>
      <c r="U8663" s="28"/>
      <c r="V8663" s="28"/>
      <c r="W8663" s="28"/>
      <c r="X8663" s="28"/>
      <c r="Y8663" s="28"/>
    </row>
    <row r="8664" customFormat="false" ht="15.75" hidden="false" customHeight="false" outlineLevel="0" collapsed="false">
      <c r="A8664" s="37"/>
      <c r="B8664" s="37"/>
      <c r="C8664" s="40"/>
      <c r="D8664" s="40"/>
      <c r="E8664" s="37"/>
      <c r="F8664" s="34"/>
      <c r="G8664" s="34"/>
      <c r="H8664" s="34"/>
      <c r="I8664" s="34"/>
      <c r="J8664" s="35"/>
      <c r="K8664" s="34"/>
      <c r="L8664" s="34"/>
      <c r="M8664" s="34"/>
      <c r="N8664" s="34"/>
      <c r="O8664" s="34"/>
      <c r="P8664" s="34"/>
      <c r="Q8664" s="34"/>
      <c r="R8664" s="34"/>
      <c r="S8664" s="34"/>
      <c r="T8664" s="34"/>
      <c r="U8664" s="34"/>
      <c r="V8664" s="34"/>
      <c r="W8664" s="34"/>
      <c r="X8664" s="34"/>
      <c r="Y8664" s="34"/>
    </row>
    <row r="8665" customFormat="false" ht="15.75" hidden="false" customHeight="false" outlineLevel="0" collapsed="false">
      <c r="A8665" s="29"/>
      <c r="B8665" s="29"/>
      <c r="C8665" s="41"/>
      <c r="D8665" s="41"/>
      <c r="E8665" s="29"/>
      <c r="F8665" s="28"/>
      <c r="G8665" s="28"/>
      <c r="H8665" s="28"/>
      <c r="I8665" s="28"/>
      <c r="J8665" s="36"/>
      <c r="K8665" s="28"/>
      <c r="L8665" s="28"/>
      <c r="M8665" s="28"/>
      <c r="N8665" s="28"/>
      <c r="O8665" s="28"/>
      <c r="P8665" s="28"/>
      <c r="Q8665" s="28"/>
      <c r="R8665" s="28"/>
      <c r="S8665" s="28"/>
      <c r="T8665" s="28"/>
      <c r="U8665" s="28"/>
      <c r="V8665" s="28"/>
      <c r="W8665" s="28"/>
      <c r="X8665" s="28"/>
      <c r="Y8665" s="28"/>
    </row>
    <row r="8666" customFormat="false" ht="15.75" hidden="false" customHeight="false" outlineLevel="0" collapsed="false">
      <c r="A8666" s="37"/>
      <c r="B8666" s="37"/>
      <c r="C8666" s="40"/>
      <c r="D8666" s="40"/>
      <c r="E8666" s="37"/>
      <c r="F8666" s="34"/>
      <c r="G8666" s="34"/>
      <c r="H8666" s="34"/>
      <c r="I8666" s="34"/>
      <c r="J8666" s="35"/>
      <c r="K8666" s="34"/>
      <c r="L8666" s="34"/>
      <c r="M8666" s="34"/>
      <c r="N8666" s="34"/>
      <c r="O8666" s="34"/>
      <c r="P8666" s="34"/>
      <c r="Q8666" s="34"/>
      <c r="R8666" s="34"/>
      <c r="S8666" s="34"/>
      <c r="T8666" s="34"/>
      <c r="U8666" s="34"/>
      <c r="V8666" s="34"/>
      <c r="W8666" s="34"/>
      <c r="X8666" s="34"/>
      <c r="Y8666" s="34"/>
    </row>
    <row r="8667" customFormat="false" ht="15.75" hidden="false" customHeight="false" outlineLevel="0" collapsed="false">
      <c r="A8667" s="29"/>
      <c r="B8667" s="29"/>
      <c r="C8667" s="41"/>
      <c r="D8667" s="41"/>
      <c r="E8667" s="29"/>
      <c r="F8667" s="28"/>
      <c r="G8667" s="28"/>
      <c r="H8667" s="28"/>
      <c r="I8667" s="28"/>
      <c r="J8667" s="36"/>
      <c r="K8667" s="28"/>
      <c r="L8667" s="28"/>
      <c r="M8667" s="28"/>
      <c r="N8667" s="28"/>
      <c r="O8667" s="28"/>
      <c r="P8667" s="28"/>
      <c r="Q8667" s="28"/>
      <c r="R8667" s="28"/>
      <c r="S8667" s="28"/>
      <c r="T8667" s="28"/>
      <c r="U8667" s="28"/>
      <c r="V8667" s="28"/>
      <c r="W8667" s="28"/>
      <c r="X8667" s="28"/>
      <c r="Y8667" s="28"/>
    </row>
    <row r="8668" customFormat="false" ht="15.75" hidden="false" customHeight="false" outlineLevel="0" collapsed="false">
      <c r="A8668" s="37"/>
      <c r="B8668" s="37"/>
      <c r="C8668" s="40"/>
      <c r="D8668" s="40"/>
      <c r="E8668" s="37"/>
      <c r="F8668" s="34"/>
      <c r="G8668" s="34"/>
      <c r="H8668" s="34"/>
      <c r="I8668" s="34"/>
      <c r="J8668" s="35"/>
      <c r="K8668" s="34"/>
      <c r="L8668" s="34"/>
      <c r="M8668" s="34"/>
      <c r="N8668" s="34"/>
      <c r="O8668" s="34"/>
      <c r="P8668" s="34"/>
      <c r="Q8668" s="34"/>
      <c r="R8668" s="34"/>
      <c r="S8668" s="34"/>
      <c r="T8668" s="34"/>
      <c r="U8668" s="34"/>
      <c r="V8668" s="34"/>
      <c r="W8668" s="34"/>
      <c r="X8668" s="34"/>
      <c r="Y8668" s="34"/>
    </row>
    <row r="8669" customFormat="false" ht="15.75" hidden="false" customHeight="false" outlineLevel="0" collapsed="false">
      <c r="A8669" s="29"/>
      <c r="B8669" s="29"/>
      <c r="C8669" s="41"/>
      <c r="D8669" s="41"/>
      <c r="E8669" s="29"/>
      <c r="F8669" s="28"/>
      <c r="G8669" s="28"/>
      <c r="H8669" s="28"/>
      <c r="I8669" s="28"/>
      <c r="J8669" s="36"/>
      <c r="K8669" s="28"/>
      <c r="L8669" s="28"/>
      <c r="M8669" s="28"/>
      <c r="N8669" s="28"/>
      <c r="O8669" s="28"/>
      <c r="P8669" s="28"/>
      <c r="Q8669" s="28"/>
      <c r="R8669" s="28"/>
      <c r="S8669" s="28"/>
      <c r="T8669" s="28"/>
      <c r="U8669" s="28"/>
      <c r="V8669" s="28"/>
      <c r="W8669" s="28"/>
      <c r="X8669" s="28"/>
      <c r="Y8669" s="28"/>
    </row>
    <row r="8670" customFormat="false" ht="15.75" hidden="false" customHeight="false" outlineLevel="0" collapsed="false">
      <c r="A8670" s="37"/>
      <c r="B8670" s="37"/>
      <c r="C8670" s="40"/>
      <c r="D8670" s="40"/>
      <c r="E8670" s="37"/>
      <c r="F8670" s="34"/>
      <c r="G8670" s="34"/>
      <c r="H8670" s="34"/>
      <c r="I8670" s="34"/>
      <c r="J8670" s="35"/>
      <c r="K8670" s="34"/>
      <c r="L8670" s="34"/>
      <c r="M8670" s="34"/>
      <c r="N8670" s="34"/>
      <c r="O8670" s="34"/>
      <c r="P8670" s="34"/>
      <c r="Q8670" s="34"/>
      <c r="R8670" s="34"/>
      <c r="S8670" s="34"/>
      <c r="T8670" s="34"/>
      <c r="U8670" s="34"/>
      <c r="V8670" s="34"/>
      <c r="W8670" s="34"/>
      <c r="X8670" s="34"/>
      <c r="Y8670" s="34"/>
    </row>
    <row r="8671" customFormat="false" ht="15.75" hidden="false" customHeight="false" outlineLevel="0" collapsed="false">
      <c r="A8671" s="29"/>
      <c r="B8671" s="29"/>
      <c r="C8671" s="41"/>
      <c r="D8671" s="41"/>
      <c r="E8671" s="29"/>
      <c r="F8671" s="28"/>
      <c r="G8671" s="28"/>
      <c r="H8671" s="28"/>
      <c r="I8671" s="28"/>
      <c r="J8671" s="36"/>
      <c r="K8671" s="28"/>
      <c r="L8671" s="28"/>
      <c r="M8671" s="28"/>
      <c r="N8671" s="28"/>
      <c r="O8671" s="28"/>
      <c r="P8671" s="28"/>
      <c r="Q8671" s="28"/>
      <c r="R8671" s="28"/>
      <c r="S8671" s="28"/>
      <c r="T8671" s="28"/>
      <c r="U8671" s="28"/>
      <c r="V8671" s="28"/>
      <c r="W8671" s="28"/>
      <c r="X8671" s="28"/>
      <c r="Y8671" s="28"/>
    </row>
    <row r="8672" customFormat="false" ht="15.75" hidden="false" customHeight="false" outlineLevel="0" collapsed="false">
      <c r="A8672" s="37"/>
      <c r="B8672" s="37"/>
      <c r="C8672" s="40"/>
      <c r="D8672" s="40"/>
      <c r="E8672" s="37"/>
      <c r="F8672" s="34"/>
      <c r="G8672" s="34"/>
      <c r="H8672" s="34"/>
      <c r="I8672" s="34"/>
      <c r="J8672" s="35"/>
      <c r="K8672" s="34"/>
      <c r="L8672" s="34"/>
      <c r="M8672" s="34"/>
      <c r="N8672" s="34"/>
      <c r="O8672" s="34"/>
      <c r="P8672" s="34"/>
      <c r="Q8672" s="34"/>
      <c r="R8672" s="34"/>
      <c r="S8672" s="34"/>
      <c r="T8672" s="34"/>
      <c r="U8672" s="34"/>
      <c r="V8672" s="34"/>
      <c r="W8672" s="34"/>
      <c r="X8672" s="34"/>
      <c r="Y8672" s="34"/>
    </row>
    <row r="8673" customFormat="false" ht="15.75" hidden="false" customHeight="false" outlineLevel="0" collapsed="false">
      <c r="A8673" s="29"/>
      <c r="B8673" s="29"/>
      <c r="C8673" s="41"/>
      <c r="D8673" s="41"/>
      <c r="E8673" s="29"/>
      <c r="F8673" s="28"/>
      <c r="G8673" s="28"/>
      <c r="H8673" s="28"/>
      <c r="I8673" s="28"/>
      <c r="J8673" s="36"/>
      <c r="K8673" s="28"/>
      <c r="L8673" s="28"/>
      <c r="M8673" s="28"/>
      <c r="N8673" s="28"/>
      <c r="O8673" s="28"/>
      <c r="P8673" s="28"/>
      <c r="Q8673" s="28"/>
      <c r="R8673" s="28"/>
      <c r="S8673" s="28"/>
      <c r="T8673" s="28"/>
      <c r="U8673" s="28"/>
      <c r="V8673" s="28"/>
      <c r="W8673" s="28"/>
      <c r="X8673" s="28"/>
      <c r="Y8673" s="28"/>
    </row>
    <row r="8674" customFormat="false" ht="15.75" hidden="false" customHeight="false" outlineLevel="0" collapsed="false">
      <c r="A8674" s="37"/>
      <c r="B8674" s="37"/>
      <c r="C8674" s="40"/>
      <c r="D8674" s="40"/>
      <c r="E8674" s="37"/>
      <c r="F8674" s="34"/>
      <c r="G8674" s="34"/>
      <c r="H8674" s="34"/>
      <c r="I8674" s="34"/>
      <c r="J8674" s="35"/>
      <c r="K8674" s="34"/>
      <c r="L8674" s="34"/>
      <c r="M8674" s="34"/>
      <c r="N8674" s="34"/>
      <c r="O8674" s="34"/>
      <c r="P8674" s="34"/>
      <c r="Q8674" s="34"/>
      <c r="R8674" s="34"/>
      <c r="S8674" s="34"/>
      <c r="T8674" s="34"/>
      <c r="U8674" s="34"/>
      <c r="V8674" s="34"/>
      <c r="W8674" s="34"/>
      <c r="X8674" s="34"/>
      <c r="Y8674" s="34"/>
    </row>
    <row r="8675" customFormat="false" ht="15.75" hidden="false" customHeight="false" outlineLevel="0" collapsed="false">
      <c r="A8675" s="29"/>
      <c r="B8675" s="29"/>
      <c r="C8675" s="41"/>
      <c r="D8675" s="41"/>
      <c r="E8675" s="29"/>
      <c r="F8675" s="28"/>
      <c r="G8675" s="28"/>
      <c r="H8675" s="28"/>
      <c r="I8675" s="28"/>
      <c r="J8675" s="36"/>
      <c r="K8675" s="28"/>
      <c r="L8675" s="28"/>
      <c r="M8675" s="28"/>
      <c r="N8675" s="28"/>
      <c r="O8675" s="28"/>
      <c r="P8675" s="28"/>
      <c r="Q8675" s="28"/>
      <c r="R8675" s="28"/>
      <c r="S8675" s="28"/>
      <c r="T8675" s="28"/>
      <c r="U8675" s="28"/>
      <c r="V8675" s="28"/>
      <c r="W8675" s="28"/>
      <c r="X8675" s="28"/>
      <c r="Y8675" s="28"/>
    </row>
    <row r="8676" customFormat="false" ht="15.75" hidden="false" customHeight="false" outlineLevel="0" collapsed="false">
      <c r="A8676" s="37"/>
      <c r="B8676" s="37"/>
      <c r="C8676" s="40"/>
      <c r="D8676" s="40"/>
      <c r="E8676" s="37"/>
      <c r="F8676" s="34"/>
      <c r="G8676" s="34"/>
      <c r="H8676" s="34"/>
      <c r="I8676" s="34"/>
      <c r="J8676" s="35"/>
      <c r="K8676" s="34"/>
      <c r="L8676" s="34"/>
      <c r="M8676" s="34"/>
      <c r="N8676" s="34"/>
      <c r="O8676" s="34"/>
      <c r="P8676" s="34"/>
      <c r="Q8676" s="34"/>
      <c r="R8676" s="34"/>
      <c r="S8676" s="34"/>
      <c r="T8676" s="34"/>
      <c r="U8676" s="34"/>
      <c r="V8676" s="34"/>
      <c r="W8676" s="34"/>
      <c r="X8676" s="34"/>
      <c r="Y8676" s="34"/>
    </row>
    <row r="8677" customFormat="false" ht="15.75" hidden="false" customHeight="false" outlineLevel="0" collapsed="false">
      <c r="A8677" s="29"/>
      <c r="B8677" s="29"/>
      <c r="C8677" s="41"/>
      <c r="D8677" s="41"/>
      <c r="E8677" s="29"/>
      <c r="F8677" s="28"/>
      <c r="G8677" s="28"/>
      <c r="H8677" s="28"/>
      <c r="I8677" s="28"/>
      <c r="J8677" s="36"/>
      <c r="K8677" s="28"/>
      <c r="L8677" s="28"/>
      <c r="M8677" s="28"/>
      <c r="N8677" s="28"/>
      <c r="O8677" s="28"/>
      <c r="P8677" s="28"/>
      <c r="Q8677" s="28"/>
      <c r="R8677" s="28"/>
      <c r="S8677" s="28"/>
      <c r="T8677" s="28"/>
      <c r="U8677" s="28"/>
      <c r="V8677" s="28"/>
      <c r="W8677" s="28"/>
      <c r="X8677" s="28"/>
      <c r="Y8677" s="28"/>
    </row>
    <row r="8678" customFormat="false" ht="15.75" hidden="false" customHeight="false" outlineLevel="0" collapsed="false">
      <c r="A8678" s="37"/>
      <c r="B8678" s="37"/>
      <c r="C8678" s="40"/>
      <c r="D8678" s="40"/>
      <c r="E8678" s="37"/>
      <c r="F8678" s="34"/>
      <c r="G8678" s="34"/>
      <c r="H8678" s="34"/>
      <c r="I8678" s="34"/>
      <c r="J8678" s="35"/>
      <c r="K8678" s="34"/>
      <c r="L8678" s="34"/>
      <c r="M8678" s="34"/>
      <c r="N8678" s="34"/>
      <c r="O8678" s="34"/>
      <c r="P8678" s="34"/>
      <c r="Q8678" s="34"/>
      <c r="R8678" s="34"/>
      <c r="S8678" s="34"/>
      <c r="T8678" s="34"/>
      <c r="U8678" s="34"/>
      <c r="V8678" s="34"/>
      <c r="W8678" s="34"/>
      <c r="X8678" s="34"/>
      <c r="Y8678" s="34"/>
    </row>
    <row r="8679" customFormat="false" ht="15.75" hidden="false" customHeight="false" outlineLevel="0" collapsed="false">
      <c r="A8679" s="29"/>
      <c r="B8679" s="29"/>
      <c r="C8679" s="41"/>
      <c r="D8679" s="41"/>
      <c r="E8679" s="29"/>
      <c r="F8679" s="28"/>
      <c r="G8679" s="28"/>
      <c r="H8679" s="28"/>
      <c r="I8679" s="28"/>
      <c r="J8679" s="36"/>
      <c r="K8679" s="28"/>
      <c r="L8679" s="28"/>
      <c r="M8679" s="28"/>
      <c r="N8679" s="28"/>
      <c r="O8679" s="28"/>
      <c r="P8679" s="28"/>
      <c r="Q8679" s="28"/>
      <c r="R8679" s="28"/>
      <c r="S8679" s="28"/>
      <c r="T8679" s="28"/>
      <c r="U8679" s="28"/>
      <c r="V8679" s="28"/>
      <c r="W8679" s="28"/>
      <c r="X8679" s="28"/>
      <c r="Y8679" s="28"/>
    </row>
    <row r="8680" customFormat="false" ht="15.75" hidden="false" customHeight="false" outlineLevel="0" collapsed="false">
      <c r="A8680" s="37"/>
      <c r="B8680" s="37"/>
      <c r="C8680" s="40"/>
      <c r="D8680" s="40"/>
      <c r="E8680" s="37"/>
      <c r="F8680" s="34"/>
      <c r="G8680" s="34"/>
      <c r="H8680" s="34"/>
      <c r="I8680" s="34"/>
      <c r="J8680" s="35"/>
      <c r="K8680" s="34"/>
      <c r="L8680" s="34"/>
      <c r="M8680" s="34"/>
      <c r="N8680" s="34"/>
      <c r="O8680" s="34"/>
      <c r="P8680" s="34"/>
      <c r="Q8680" s="34"/>
      <c r="R8680" s="34"/>
      <c r="S8680" s="34"/>
      <c r="T8680" s="34"/>
      <c r="U8680" s="34"/>
      <c r="V8680" s="34"/>
      <c r="W8680" s="34"/>
      <c r="X8680" s="34"/>
      <c r="Y8680" s="34"/>
    </row>
    <row r="8681" customFormat="false" ht="15.75" hidden="false" customHeight="false" outlineLevel="0" collapsed="false">
      <c r="A8681" s="29"/>
      <c r="B8681" s="29"/>
      <c r="C8681" s="41"/>
      <c r="D8681" s="41"/>
      <c r="E8681" s="29"/>
      <c r="F8681" s="28"/>
      <c r="G8681" s="28"/>
      <c r="H8681" s="28"/>
      <c r="I8681" s="28"/>
      <c r="J8681" s="36"/>
      <c r="K8681" s="28"/>
      <c r="L8681" s="28"/>
      <c r="M8681" s="28"/>
      <c r="N8681" s="28"/>
      <c r="O8681" s="28"/>
      <c r="P8681" s="28"/>
      <c r="Q8681" s="28"/>
      <c r="R8681" s="28"/>
      <c r="S8681" s="28"/>
      <c r="T8681" s="28"/>
      <c r="U8681" s="28"/>
      <c r="V8681" s="28"/>
      <c r="W8681" s="28"/>
      <c r="X8681" s="28"/>
      <c r="Y8681" s="28"/>
    </row>
    <row r="8682" customFormat="false" ht="15.75" hidden="false" customHeight="false" outlineLevel="0" collapsed="false">
      <c r="A8682" s="37"/>
      <c r="B8682" s="37"/>
      <c r="C8682" s="40"/>
      <c r="D8682" s="40"/>
      <c r="E8682" s="37"/>
      <c r="F8682" s="34"/>
      <c r="G8682" s="34"/>
      <c r="H8682" s="34"/>
      <c r="I8682" s="34"/>
      <c r="J8682" s="35"/>
      <c r="K8682" s="34"/>
      <c r="L8682" s="34"/>
      <c r="M8682" s="34"/>
      <c r="N8682" s="34"/>
      <c r="O8682" s="34"/>
      <c r="P8682" s="34"/>
      <c r="Q8682" s="34"/>
      <c r="R8682" s="34"/>
      <c r="S8682" s="34"/>
      <c r="T8682" s="34"/>
      <c r="U8682" s="34"/>
      <c r="V8682" s="34"/>
      <c r="W8682" s="34"/>
      <c r="X8682" s="34"/>
      <c r="Y8682" s="34"/>
    </row>
    <row r="8683" customFormat="false" ht="15.75" hidden="false" customHeight="false" outlineLevel="0" collapsed="false">
      <c r="A8683" s="29"/>
      <c r="B8683" s="29"/>
      <c r="C8683" s="41"/>
      <c r="D8683" s="41"/>
      <c r="E8683" s="29"/>
      <c r="F8683" s="28"/>
      <c r="G8683" s="28"/>
      <c r="H8683" s="28"/>
      <c r="I8683" s="28"/>
      <c r="J8683" s="36"/>
      <c r="K8683" s="28"/>
      <c r="L8683" s="28"/>
      <c r="M8683" s="28"/>
      <c r="N8683" s="28"/>
      <c r="O8683" s="28"/>
      <c r="P8683" s="28"/>
      <c r="Q8683" s="28"/>
      <c r="R8683" s="28"/>
      <c r="S8683" s="28"/>
      <c r="T8683" s="28"/>
      <c r="U8683" s="28"/>
      <c r="V8683" s="28"/>
      <c r="W8683" s="28"/>
      <c r="X8683" s="28"/>
      <c r="Y8683" s="28"/>
    </row>
    <row r="8684" customFormat="false" ht="15.75" hidden="false" customHeight="false" outlineLevel="0" collapsed="false">
      <c r="A8684" s="37"/>
      <c r="B8684" s="37"/>
      <c r="C8684" s="40"/>
      <c r="D8684" s="40"/>
      <c r="E8684" s="37"/>
      <c r="F8684" s="34"/>
      <c r="G8684" s="34"/>
      <c r="H8684" s="34"/>
      <c r="I8684" s="34"/>
      <c r="J8684" s="35"/>
      <c r="K8684" s="34"/>
      <c r="L8684" s="34"/>
      <c r="M8684" s="34"/>
      <c r="N8684" s="34"/>
      <c r="O8684" s="34"/>
      <c r="P8684" s="34"/>
      <c r="Q8684" s="34"/>
      <c r="R8684" s="34"/>
      <c r="S8684" s="34"/>
      <c r="T8684" s="34"/>
      <c r="U8684" s="34"/>
      <c r="V8684" s="34"/>
      <c r="W8684" s="34"/>
      <c r="X8684" s="34"/>
      <c r="Y8684" s="34"/>
    </row>
    <row r="8685" customFormat="false" ht="15.75" hidden="false" customHeight="false" outlineLevel="0" collapsed="false">
      <c r="A8685" s="29"/>
      <c r="B8685" s="29"/>
      <c r="C8685" s="41"/>
      <c r="D8685" s="41"/>
      <c r="E8685" s="29"/>
      <c r="F8685" s="28"/>
      <c r="G8685" s="28"/>
      <c r="H8685" s="28"/>
      <c r="I8685" s="28"/>
      <c r="J8685" s="36"/>
      <c r="K8685" s="28"/>
      <c r="L8685" s="28"/>
      <c r="M8685" s="28"/>
      <c r="N8685" s="28"/>
      <c r="O8685" s="28"/>
      <c r="P8685" s="28"/>
      <c r="Q8685" s="28"/>
      <c r="R8685" s="28"/>
      <c r="S8685" s="28"/>
      <c r="T8685" s="28"/>
      <c r="U8685" s="28"/>
      <c r="V8685" s="28"/>
      <c r="W8685" s="28"/>
      <c r="X8685" s="28"/>
      <c r="Y8685" s="28"/>
    </row>
    <row r="8686" customFormat="false" ht="15.75" hidden="false" customHeight="false" outlineLevel="0" collapsed="false">
      <c r="A8686" s="37"/>
      <c r="B8686" s="37"/>
      <c r="C8686" s="40"/>
      <c r="D8686" s="40"/>
      <c r="E8686" s="37"/>
      <c r="F8686" s="34"/>
      <c r="G8686" s="34"/>
      <c r="H8686" s="34"/>
      <c r="I8686" s="34"/>
      <c r="J8686" s="35"/>
      <c r="K8686" s="34"/>
      <c r="L8686" s="34"/>
      <c r="M8686" s="34"/>
      <c r="N8686" s="34"/>
      <c r="O8686" s="34"/>
      <c r="P8686" s="34"/>
      <c r="Q8686" s="34"/>
      <c r="R8686" s="34"/>
      <c r="S8686" s="34"/>
      <c r="T8686" s="34"/>
      <c r="U8686" s="34"/>
      <c r="V8686" s="34"/>
      <c r="W8686" s="34"/>
      <c r="X8686" s="34"/>
      <c r="Y8686" s="34"/>
    </row>
    <row r="8687" customFormat="false" ht="15.75" hidden="false" customHeight="false" outlineLevel="0" collapsed="false">
      <c r="A8687" s="29"/>
      <c r="B8687" s="29"/>
      <c r="C8687" s="41"/>
      <c r="D8687" s="41"/>
      <c r="E8687" s="29"/>
      <c r="F8687" s="28"/>
      <c r="G8687" s="28"/>
      <c r="H8687" s="28"/>
      <c r="I8687" s="28"/>
      <c r="J8687" s="36"/>
      <c r="K8687" s="28"/>
      <c r="L8687" s="28"/>
      <c r="M8687" s="28"/>
      <c r="N8687" s="28"/>
      <c r="O8687" s="28"/>
      <c r="P8687" s="28"/>
      <c r="Q8687" s="28"/>
      <c r="R8687" s="28"/>
      <c r="S8687" s="28"/>
      <c r="T8687" s="28"/>
      <c r="U8687" s="28"/>
      <c r="V8687" s="28"/>
      <c r="W8687" s="28"/>
      <c r="X8687" s="28"/>
      <c r="Y8687" s="28"/>
    </row>
    <row r="8688" customFormat="false" ht="15.75" hidden="false" customHeight="false" outlineLevel="0" collapsed="false">
      <c r="A8688" s="37"/>
      <c r="B8688" s="37"/>
      <c r="C8688" s="40"/>
      <c r="D8688" s="40"/>
      <c r="E8688" s="37"/>
      <c r="F8688" s="34"/>
      <c r="G8688" s="34"/>
      <c r="H8688" s="34"/>
      <c r="I8688" s="34"/>
      <c r="J8688" s="35"/>
      <c r="K8688" s="34"/>
      <c r="L8688" s="34"/>
      <c r="M8688" s="34"/>
      <c r="N8688" s="34"/>
      <c r="O8688" s="34"/>
      <c r="P8688" s="34"/>
      <c r="Q8688" s="34"/>
      <c r="R8688" s="34"/>
      <c r="S8688" s="34"/>
      <c r="T8688" s="34"/>
      <c r="U8688" s="34"/>
      <c r="V8688" s="34"/>
      <c r="W8688" s="34"/>
      <c r="X8688" s="34"/>
      <c r="Y8688" s="34"/>
    </row>
    <row r="8689" customFormat="false" ht="15.75" hidden="false" customHeight="false" outlineLevel="0" collapsed="false">
      <c r="A8689" s="29"/>
      <c r="B8689" s="29"/>
      <c r="C8689" s="41"/>
      <c r="D8689" s="41"/>
      <c r="E8689" s="29"/>
      <c r="F8689" s="28"/>
      <c r="G8689" s="28"/>
      <c r="H8689" s="28"/>
      <c r="I8689" s="28"/>
      <c r="J8689" s="36"/>
      <c r="K8689" s="28"/>
      <c r="L8689" s="28"/>
      <c r="M8689" s="28"/>
      <c r="N8689" s="28"/>
      <c r="O8689" s="28"/>
      <c r="P8689" s="28"/>
      <c r="Q8689" s="28"/>
      <c r="R8689" s="28"/>
      <c r="S8689" s="28"/>
      <c r="T8689" s="28"/>
      <c r="U8689" s="28"/>
      <c r="V8689" s="28"/>
      <c r="W8689" s="28"/>
      <c r="X8689" s="28"/>
      <c r="Y8689" s="28"/>
    </row>
    <row r="8690" customFormat="false" ht="15.75" hidden="false" customHeight="false" outlineLevel="0" collapsed="false">
      <c r="A8690" s="37"/>
      <c r="B8690" s="37"/>
      <c r="C8690" s="40"/>
      <c r="D8690" s="40"/>
      <c r="E8690" s="37"/>
      <c r="F8690" s="34"/>
      <c r="G8690" s="34"/>
      <c r="H8690" s="34"/>
      <c r="I8690" s="34"/>
      <c r="J8690" s="35"/>
      <c r="K8690" s="34"/>
      <c r="L8690" s="34"/>
      <c r="M8690" s="34"/>
      <c r="N8690" s="34"/>
      <c r="O8690" s="34"/>
      <c r="P8690" s="34"/>
      <c r="Q8690" s="34"/>
      <c r="R8690" s="34"/>
      <c r="S8690" s="34"/>
      <c r="T8690" s="34"/>
      <c r="U8690" s="34"/>
      <c r="V8690" s="34"/>
      <c r="W8690" s="34"/>
      <c r="X8690" s="34"/>
      <c r="Y8690" s="34"/>
    </row>
    <row r="8691" customFormat="false" ht="15.75" hidden="false" customHeight="false" outlineLevel="0" collapsed="false">
      <c r="A8691" s="29"/>
      <c r="B8691" s="29"/>
      <c r="C8691" s="41"/>
      <c r="D8691" s="41"/>
      <c r="E8691" s="29"/>
      <c r="F8691" s="28"/>
      <c r="G8691" s="28"/>
      <c r="H8691" s="28"/>
      <c r="I8691" s="28"/>
      <c r="J8691" s="36"/>
      <c r="K8691" s="28"/>
      <c r="L8691" s="28"/>
      <c r="M8691" s="28"/>
      <c r="N8691" s="28"/>
      <c r="O8691" s="28"/>
      <c r="P8691" s="28"/>
      <c r="Q8691" s="28"/>
      <c r="R8691" s="28"/>
      <c r="S8691" s="28"/>
      <c r="T8691" s="28"/>
      <c r="U8691" s="28"/>
      <c r="V8691" s="28"/>
      <c r="W8691" s="28"/>
      <c r="X8691" s="28"/>
      <c r="Y8691" s="28"/>
    </row>
    <row r="8692" customFormat="false" ht="15.75" hidden="false" customHeight="false" outlineLevel="0" collapsed="false">
      <c r="A8692" s="37"/>
      <c r="B8692" s="37"/>
      <c r="C8692" s="40"/>
      <c r="D8692" s="40"/>
      <c r="E8692" s="37"/>
      <c r="F8692" s="34"/>
      <c r="G8692" s="34"/>
      <c r="H8692" s="34"/>
      <c r="I8692" s="34"/>
      <c r="J8692" s="35"/>
      <c r="K8692" s="34"/>
      <c r="L8692" s="34"/>
      <c r="M8692" s="34"/>
      <c r="N8692" s="34"/>
      <c r="O8692" s="34"/>
      <c r="P8692" s="34"/>
      <c r="Q8692" s="34"/>
      <c r="R8692" s="34"/>
      <c r="S8692" s="34"/>
      <c r="T8692" s="34"/>
      <c r="U8692" s="34"/>
      <c r="V8692" s="34"/>
      <c r="W8692" s="34"/>
      <c r="X8692" s="34"/>
      <c r="Y8692" s="34"/>
    </row>
    <row r="8693" customFormat="false" ht="15.75" hidden="false" customHeight="false" outlineLevel="0" collapsed="false">
      <c r="A8693" s="29"/>
      <c r="B8693" s="29"/>
      <c r="C8693" s="41"/>
      <c r="D8693" s="41"/>
      <c r="E8693" s="29"/>
      <c r="F8693" s="28"/>
      <c r="G8693" s="28"/>
      <c r="H8693" s="28"/>
      <c r="I8693" s="28"/>
      <c r="J8693" s="36"/>
      <c r="K8693" s="28"/>
      <c r="L8693" s="28"/>
      <c r="M8693" s="28"/>
      <c r="N8693" s="28"/>
      <c r="O8693" s="28"/>
      <c r="P8693" s="28"/>
      <c r="Q8693" s="28"/>
      <c r="R8693" s="28"/>
      <c r="S8693" s="28"/>
      <c r="T8693" s="28"/>
      <c r="U8693" s="28"/>
      <c r="V8693" s="28"/>
      <c r="W8693" s="28"/>
      <c r="X8693" s="28"/>
      <c r="Y8693" s="28"/>
    </row>
    <row r="8694" customFormat="false" ht="15.75" hidden="false" customHeight="false" outlineLevel="0" collapsed="false">
      <c r="A8694" s="37"/>
      <c r="B8694" s="37"/>
      <c r="C8694" s="40"/>
      <c r="D8694" s="40"/>
      <c r="E8694" s="37"/>
      <c r="F8694" s="34"/>
      <c r="G8694" s="34"/>
      <c r="H8694" s="34"/>
      <c r="I8694" s="34"/>
      <c r="J8694" s="35"/>
      <c r="K8694" s="34"/>
      <c r="L8694" s="34"/>
      <c r="M8694" s="34"/>
      <c r="N8694" s="34"/>
      <c r="O8694" s="34"/>
      <c r="P8694" s="34"/>
      <c r="Q8694" s="34"/>
      <c r="R8694" s="34"/>
      <c r="S8694" s="34"/>
      <c r="T8694" s="34"/>
      <c r="U8694" s="34"/>
      <c r="V8694" s="34"/>
      <c r="W8694" s="34"/>
      <c r="X8694" s="34"/>
      <c r="Y8694" s="34"/>
    </row>
    <row r="8695" customFormat="false" ht="15.75" hidden="false" customHeight="false" outlineLevel="0" collapsed="false">
      <c r="A8695" s="29"/>
      <c r="B8695" s="29"/>
      <c r="C8695" s="41"/>
      <c r="D8695" s="41"/>
      <c r="E8695" s="29"/>
      <c r="F8695" s="28"/>
      <c r="G8695" s="28"/>
      <c r="H8695" s="28"/>
      <c r="I8695" s="28"/>
      <c r="J8695" s="36"/>
      <c r="K8695" s="28"/>
      <c r="L8695" s="28"/>
      <c r="M8695" s="28"/>
      <c r="N8695" s="28"/>
      <c r="O8695" s="28"/>
      <c r="P8695" s="28"/>
      <c r="Q8695" s="28"/>
      <c r="R8695" s="28"/>
      <c r="S8695" s="28"/>
      <c r="T8695" s="28"/>
      <c r="U8695" s="28"/>
      <c r="V8695" s="28"/>
      <c r="W8695" s="28"/>
      <c r="X8695" s="28"/>
      <c r="Y8695" s="28"/>
    </row>
    <row r="8696" customFormat="false" ht="15.75" hidden="false" customHeight="false" outlineLevel="0" collapsed="false">
      <c r="A8696" s="37"/>
      <c r="B8696" s="37"/>
      <c r="C8696" s="40"/>
      <c r="D8696" s="40"/>
      <c r="E8696" s="37"/>
      <c r="F8696" s="34"/>
      <c r="G8696" s="34"/>
      <c r="H8696" s="34"/>
      <c r="I8696" s="34"/>
      <c r="J8696" s="35"/>
      <c r="K8696" s="34"/>
      <c r="L8696" s="34"/>
      <c r="M8696" s="34"/>
      <c r="N8696" s="34"/>
      <c r="O8696" s="34"/>
      <c r="P8696" s="34"/>
      <c r="Q8696" s="34"/>
      <c r="R8696" s="34"/>
      <c r="S8696" s="34"/>
      <c r="T8696" s="34"/>
      <c r="U8696" s="34"/>
      <c r="V8696" s="34"/>
      <c r="W8696" s="34"/>
      <c r="X8696" s="34"/>
      <c r="Y8696" s="34"/>
    </row>
    <row r="8697" customFormat="false" ht="15.75" hidden="false" customHeight="false" outlineLevel="0" collapsed="false">
      <c r="A8697" s="29"/>
      <c r="B8697" s="29"/>
      <c r="C8697" s="41"/>
      <c r="D8697" s="41"/>
      <c r="E8697" s="29"/>
      <c r="F8697" s="28"/>
      <c r="G8697" s="28"/>
      <c r="H8697" s="28"/>
      <c r="I8697" s="28"/>
      <c r="J8697" s="36"/>
      <c r="K8697" s="28"/>
      <c r="L8697" s="28"/>
      <c r="M8697" s="28"/>
      <c r="N8697" s="28"/>
      <c r="O8697" s="28"/>
      <c r="P8697" s="28"/>
      <c r="Q8697" s="28"/>
      <c r="R8697" s="28"/>
      <c r="S8697" s="28"/>
      <c r="T8697" s="28"/>
      <c r="U8697" s="28"/>
      <c r="V8697" s="28"/>
      <c r="W8697" s="28"/>
      <c r="X8697" s="28"/>
      <c r="Y8697" s="28"/>
    </row>
    <row r="8698" customFormat="false" ht="15.75" hidden="false" customHeight="false" outlineLevel="0" collapsed="false">
      <c r="A8698" s="37"/>
      <c r="B8698" s="37"/>
      <c r="C8698" s="40"/>
      <c r="D8698" s="40"/>
      <c r="E8698" s="37"/>
      <c r="F8698" s="34"/>
      <c r="G8698" s="34"/>
      <c r="H8698" s="34"/>
      <c r="I8698" s="34"/>
      <c r="J8698" s="35"/>
      <c r="K8698" s="34"/>
      <c r="L8698" s="34"/>
      <c r="M8698" s="34"/>
      <c r="N8698" s="34"/>
      <c r="O8698" s="34"/>
      <c r="P8698" s="34"/>
      <c r="Q8698" s="34"/>
      <c r="R8698" s="34"/>
      <c r="S8698" s="34"/>
      <c r="T8698" s="34"/>
      <c r="U8698" s="34"/>
      <c r="V8698" s="34"/>
      <c r="W8698" s="34"/>
      <c r="X8698" s="34"/>
      <c r="Y8698" s="34"/>
    </row>
    <row r="8699" customFormat="false" ht="15.75" hidden="false" customHeight="false" outlineLevel="0" collapsed="false">
      <c r="A8699" s="29"/>
      <c r="B8699" s="29"/>
      <c r="C8699" s="41"/>
      <c r="D8699" s="41"/>
      <c r="E8699" s="29"/>
      <c r="F8699" s="28"/>
      <c r="G8699" s="28"/>
      <c r="H8699" s="28"/>
      <c r="I8699" s="28"/>
      <c r="J8699" s="36"/>
      <c r="K8699" s="28"/>
      <c r="L8699" s="28"/>
      <c r="M8699" s="28"/>
      <c r="N8699" s="28"/>
      <c r="O8699" s="28"/>
      <c r="P8699" s="28"/>
      <c r="Q8699" s="28"/>
      <c r="R8699" s="28"/>
      <c r="S8699" s="28"/>
      <c r="T8699" s="28"/>
      <c r="U8699" s="28"/>
      <c r="V8699" s="28"/>
      <c r="W8699" s="28"/>
      <c r="X8699" s="28"/>
      <c r="Y8699" s="28"/>
    </row>
    <row r="8700" customFormat="false" ht="15.75" hidden="false" customHeight="false" outlineLevel="0" collapsed="false">
      <c r="A8700" s="37"/>
      <c r="B8700" s="37"/>
      <c r="C8700" s="40"/>
      <c r="D8700" s="40"/>
      <c r="E8700" s="37"/>
      <c r="F8700" s="34"/>
      <c r="G8700" s="34"/>
      <c r="H8700" s="34"/>
      <c r="I8700" s="34"/>
      <c r="J8700" s="35"/>
      <c r="K8700" s="34"/>
      <c r="L8700" s="34"/>
      <c r="M8700" s="34"/>
      <c r="N8700" s="34"/>
      <c r="O8700" s="34"/>
      <c r="P8700" s="34"/>
      <c r="Q8700" s="34"/>
      <c r="R8700" s="34"/>
      <c r="S8700" s="34"/>
      <c r="T8700" s="34"/>
      <c r="U8700" s="34"/>
      <c r="V8700" s="34"/>
      <c r="W8700" s="34"/>
      <c r="X8700" s="34"/>
      <c r="Y8700" s="34"/>
    </row>
    <row r="8701" customFormat="false" ht="15.75" hidden="false" customHeight="false" outlineLevel="0" collapsed="false">
      <c r="A8701" s="29"/>
      <c r="B8701" s="29"/>
      <c r="C8701" s="41"/>
      <c r="D8701" s="41"/>
      <c r="E8701" s="29"/>
      <c r="F8701" s="28"/>
      <c r="G8701" s="28"/>
      <c r="H8701" s="28"/>
      <c r="I8701" s="28"/>
      <c r="J8701" s="36"/>
      <c r="K8701" s="28"/>
      <c r="L8701" s="28"/>
      <c r="M8701" s="28"/>
      <c r="N8701" s="28"/>
      <c r="O8701" s="28"/>
      <c r="P8701" s="28"/>
      <c r="Q8701" s="28"/>
      <c r="R8701" s="28"/>
      <c r="S8701" s="28"/>
      <c r="T8701" s="28"/>
      <c r="U8701" s="28"/>
      <c r="V8701" s="28"/>
      <c r="W8701" s="28"/>
      <c r="X8701" s="28"/>
      <c r="Y8701" s="28"/>
    </row>
    <row r="8702" customFormat="false" ht="15.75" hidden="false" customHeight="false" outlineLevel="0" collapsed="false">
      <c r="A8702" s="37"/>
      <c r="B8702" s="37"/>
      <c r="C8702" s="40"/>
      <c r="D8702" s="40"/>
      <c r="E8702" s="37"/>
      <c r="F8702" s="34"/>
      <c r="G8702" s="34"/>
      <c r="H8702" s="34"/>
      <c r="I8702" s="34"/>
      <c r="J8702" s="35"/>
      <c r="K8702" s="34"/>
      <c r="L8702" s="34"/>
      <c r="M8702" s="34"/>
      <c r="N8702" s="34"/>
      <c r="O8702" s="34"/>
      <c r="P8702" s="34"/>
      <c r="Q8702" s="34"/>
      <c r="R8702" s="34"/>
      <c r="S8702" s="34"/>
      <c r="T8702" s="34"/>
      <c r="U8702" s="34"/>
      <c r="V8702" s="34"/>
      <c r="W8702" s="34"/>
      <c r="X8702" s="34"/>
      <c r="Y8702" s="34"/>
    </row>
    <row r="8703" customFormat="false" ht="15.75" hidden="false" customHeight="false" outlineLevel="0" collapsed="false">
      <c r="A8703" s="29"/>
      <c r="B8703" s="29"/>
      <c r="C8703" s="41"/>
      <c r="D8703" s="41"/>
      <c r="E8703" s="29"/>
      <c r="F8703" s="28"/>
      <c r="G8703" s="28"/>
      <c r="H8703" s="28"/>
      <c r="I8703" s="28"/>
      <c r="J8703" s="36"/>
      <c r="K8703" s="28"/>
      <c r="L8703" s="28"/>
      <c r="M8703" s="28"/>
      <c r="N8703" s="28"/>
      <c r="O8703" s="28"/>
      <c r="P8703" s="28"/>
      <c r="Q8703" s="28"/>
      <c r="R8703" s="28"/>
      <c r="S8703" s="28"/>
      <c r="T8703" s="28"/>
      <c r="U8703" s="28"/>
      <c r="V8703" s="28"/>
      <c r="W8703" s="28"/>
      <c r="X8703" s="28"/>
      <c r="Y8703" s="28"/>
    </row>
    <row r="8704" customFormat="false" ht="15.75" hidden="false" customHeight="false" outlineLevel="0" collapsed="false">
      <c r="A8704" s="37"/>
      <c r="B8704" s="37"/>
      <c r="C8704" s="40"/>
      <c r="D8704" s="40"/>
      <c r="E8704" s="37"/>
      <c r="F8704" s="34"/>
      <c r="G8704" s="34"/>
      <c r="H8704" s="34"/>
      <c r="I8704" s="34"/>
      <c r="J8704" s="35"/>
      <c r="K8704" s="34"/>
      <c r="L8704" s="34"/>
      <c r="M8704" s="34"/>
      <c r="N8704" s="34"/>
      <c r="O8704" s="34"/>
      <c r="P8704" s="34"/>
      <c r="Q8704" s="34"/>
      <c r="R8704" s="34"/>
      <c r="S8704" s="34"/>
      <c r="T8704" s="34"/>
      <c r="U8704" s="34"/>
      <c r="V8704" s="34"/>
      <c r="W8704" s="34"/>
      <c r="X8704" s="34"/>
      <c r="Y8704" s="34"/>
    </row>
    <row r="8705" customFormat="false" ht="15.75" hidden="false" customHeight="false" outlineLevel="0" collapsed="false">
      <c r="A8705" s="29"/>
      <c r="B8705" s="29"/>
      <c r="C8705" s="41"/>
      <c r="D8705" s="41"/>
      <c r="E8705" s="29"/>
      <c r="F8705" s="28"/>
      <c r="G8705" s="28"/>
      <c r="H8705" s="28"/>
      <c r="I8705" s="28"/>
      <c r="J8705" s="36"/>
      <c r="K8705" s="28"/>
      <c r="L8705" s="28"/>
      <c r="M8705" s="28"/>
      <c r="N8705" s="28"/>
      <c r="O8705" s="28"/>
      <c r="P8705" s="28"/>
      <c r="Q8705" s="28"/>
      <c r="R8705" s="28"/>
      <c r="S8705" s="28"/>
      <c r="T8705" s="28"/>
      <c r="U8705" s="28"/>
      <c r="V8705" s="28"/>
      <c r="W8705" s="28"/>
      <c r="X8705" s="28"/>
      <c r="Y8705" s="28"/>
    </row>
    <row r="8706" customFormat="false" ht="15.75" hidden="false" customHeight="false" outlineLevel="0" collapsed="false">
      <c r="A8706" s="37"/>
      <c r="B8706" s="37"/>
      <c r="C8706" s="40"/>
      <c r="D8706" s="40"/>
      <c r="E8706" s="37"/>
      <c r="F8706" s="34"/>
      <c r="G8706" s="34"/>
      <c r="H8706" s="34"/>
      <c r="I8706" s="34"/>
      <c r="J8706" s="35"/>
      <c r="K8706" s="34"/>
      <c r="L8706" s="34"/>
      <c r="M8706" s="34"/>
      <c r="N8706" s="34"/>
      <c r="O8706" s="34"/>
      <c r="P8706" s="34"/>
      <c r="Q8706" s="34"/>
      <c r="R8706" s="34"/>
      <c r="S8706" s="34"/>
      <c r="T8706" s="34"/>
      <c r="U8706" s="34"/>
      <c r="V8706" s="34"/>
      <c r="W8706" s="34"/>
      <c r="X8706" s="34"/>
      <c r="Y8706" s="34"/>
    </row>
    <row r="8707" customFormat="false" ht="15.75" hidden="false" customHeight="false" outlineLevel="0" collapsed="false">
      <c r="A8707" s="29"/>
      <c r="B8707" s="29"/>
      <c r="C8707" s="41"/>
      <c r="D8707" s="41"/>
      <c r="E8707" s="29"/>
      <c r="F8707" s="28"/>
      <c r="G8707" s="28"/>
      <c r="H8707" s="28"/>
      <c r="I8707" s="28"/>
      <c r="J8707" s="36"/>
      <c r="K8707" s="28"/>
      <c r="L8707" s="28"/>
      <c r="M8707" s="28"/>
      <c r="N8707" s="28"/>
      <c r="O8707" s="28"/>
      <c r="P8707" s="28"/>
      <c r="Q8707" s="28"/>
      <c r="R8707" s="28"/>
      <c r="S8707" s="28"/>
      <c r="T8707" s="28"/>
      <c r="U8707" s="28"/>
      <c r="V8707" s="28"/>
      <c r="W8707" s="28"/>
      <c r="X8707" s="28"/>
      <c r="Y8707" s="28"/>
    </row>
    <row r="8708" customFormat="false" ht="15.75" hidden="false" customHeight="false" outlineLevel="0" collapsed="false">
      <c r="A8708" s="37"/>
      <c r="B8708" s="37"/>
      <c r="C8708" s="40"/>
      <c r="D8708" s="40"/>
      <c r="E8708" s="37"/>
      <c r="F8708" s="34"/>
      <c r="G8708" s="34"/>
      <c r="H8708" s="34"/>
      <c r="I8708" s="34"/>
      <c r="J8708" s="35"/>
      <c r="K8708" s="34"/>
      <c r="L8708" s="34"/>
      <c r="M8708" s="34"/>
      <c r="N8708" s="34"/>
      <c r="O8708" s="34"/>
      <c r="P8708" s="34"/>
      <c r="Q8708" s="34"/>
      <c r="R8708" s="34"/>
      <c r="S8708" s="34"/>
      <c r="T8708" s="34"/>
      <c r="U8708" s="34"/>
      <c r="V8708" s="34"/>
      <c r="W8708" s="34"/>
      <c r="X8708" s="34"/>
      <c r="Y8708" s="34"/>
    </row>
    <row r="8709" customFormat="false" ht="15.75" hidden="false" customHeight="false" outlineLevel="0" collapsed="false">
      <c r="A8709" s="29"/>
      <c r="B8709" s="29"/>
      <c r="C8709" s="41"/>
      <c r="D8709" s="41"/>
      <c r="E8709" s="29"/>
      <c r="F8709" s="28"/>
      <c r="G8709" s="28"/>
      <c r="H8709" s="28"/>
      <c r="I8709" s="28"/>
      <c r="J8709" s="36"/>
      <c r="K8709" s="28"/>
      <c r="L8709" s="28"/>
      <c r="M8709" s="28"/>
      <c r="N8709" s="28"/>
      <c r="O8709" s="28"/>
      <c r="P8709" s="28"/>
      <c r="Q8709" s="28"/>
      <c r="R8709" s="28"/>
      <c r="S8709" s="28"/>
      <c r="T8709" s="28"/>
      <c r="U8709" s="28"/>
      <c r="V8709" s="28"/>
      <c r="W8709" s="28"/>
      <c r="X8709" s="28"/>
      <c r="Y8709" s="28"/>
    </row>
    <row r="8710" customFormat="false" ht="15.75" hidden="false" customHeight="false" outlineLevel="0" collapsed="false">
      <c r="A8710" s="37"/>
      <c r="B8710" s="37"/>
      <c r="C8710" s="40"/>
      <c r="D8710" s="40"/>
      <c r="E8710" s="37"/>
      <c r="F8710" s="34"/>
      <c r="G8710" s="34"/>
      <c r="H8710" s="34"/>
      <c r="I8710" s="34"/>
      <c r="J8710" s="35"/>
      <c r="K8710" s="34"/>
      <c r="L8710" s="34"/>
      <c r="M8710" s="34"/>
      <c r="N8710" s="34"/>
      <c r="O8710" s="34"/>
      <c r="P8710" s="34"/>
      <c r="Q8710" s="34"/>
      <c r="R8710" s="34"/>
      <c r="S8710" s="34"/>
      <c r="T8710" s="34"/>
      <c r="U8710" s="34"/>
      <c r="V8710" s="34"/>
      <c r="W8710" s="34"/>
      <c r="X8710" s="34"/>
      <c r="Y8710" s="34"/>
    </row>
    <row r="8711" customFormat="false" ht="15.75" hidden="false" customHeight="false" outlineLevel="0" collapsed="false">
      <c r="A8711" s="29"/>
      <c r="B8711" s="29"/>
      <c r="C8711" s="41"/>
      <c r="D8711" s="41"/>
      <c r="E8711" s="29"/>
      <c r="F8711" s="28"/>
      <c r="G8711" s="28"/>
      <c r="H8711" s="28"/>
      <c r="I8711" s="28"/>
      <c r="J8711" s="36"/>
      <c r="K8711" s="28"/>
      <c r="L8711" s="28"/>
      <c r="M8711" s="28"/>
      <c r="N8711" s="28"/>
      <c r="O8711" s="28"/>
      <c r="P8711" s="28"/>
      <c r="Q8711" s="28"/>
      <c r="R8711" s="28"/>
      <c r="S8711" s="28"/>
      <c r="T8711" s="28"/>
      <c r="U8711" s="28"/>
      <c r="V8711" s="28"/>
      <c r="W8711" s="28"/>
      <c r="X8711" s="28"/>
      <c r="Y8711" s="28"/>
    </row>
    <row r="8712" customFormat="false" ht="15.75" hidden="false" customHeight="false" outlineLevel="0" collapsed="false">
      <c r="A8712" s="37"/>
      <c r="B8712" s="37"/>
      <c r="C8712" s="40"/>
      <c r="D8712" s="40"/>
      <c r="E8712" s="37"/>
      <c r="F8712" s="34"/>
      <c r="G8712" s="34"/>
      <c r="H8712" s="34"/>
      <c r="I8712" s="34"/>
      <c r="J8712" s="35"/>
      <c r="K8712" s="34"/>
      <c r="L8712" s="34"/>
      <c r="M8712" s="34"/>
      <c r="N8712" s="34"/>
      <c r="O8712" s="34"/>
      <c r="P8712" s="34"/>
      <c r="Q8712" s="34"/>
      <c r="R8712" s="34"/>
      <c r="S8712" s="34"/>
      <c r="T8712" s="34"/>
      <c r="U8712" s="34"/>
      <c r="V8712" s="34"/>
      <c r="W8712" s="34"/>
      <c r="X8712" s="34"/>
      <c r="Y8712" s="34"/>
    </row>
    <row r="8713" customFormat="false" ht="15.75" hidden="false" customHeight="false" outlineLevel="0" collapsed="false">
      <c r="A8713" s="29"/>
      <c r="B8713" s="29"/>
      <c r="C8713" s="41"/>
      <c r="D8713" s="41"/>
      <c r="E8713" s="29"/>
      <c r="F8713" s="28"/>
      <c r="G8713" s="28"/>
      <c r="H8713" s="28"/>
      <c r="I8713" s="28"/>
      <c r="J8713" s="36"/>
      <c r="K8713" s="28"/>
      <c r="L8713" s="28"/>
      <c r="M8713" s="28"/>
      <c r="N8713" s="28"/>
      <c r="O8713" s="28"/>
      <c r="P8713" s="28"/>
      <c r="Q8713" s="28"/>
      <c r="R8713" s="28"/>
      <c r="S8713" s="28"/>
      <c r="T8713" s="28"/>
      <c r="U8713" s="28"/>
      <c r="V8713" s="28"/>
      <c r="W8713" s="28"/>
      <c r="X8713" s="28"/>
      <c r="Y8713" s="28"/>
    </row>
    <row r="8714" customFormat="false" ht="15.75" hidden="false" customHeight="false" outlineLevel="0" collapsed="false">
      <c r="A8714" s="37"/>
      <c r="B8714" s="37"/>
      <c r="C8714" s="40"/>
      <c r="D8714" s="40"/>
      <c r="E8714" s="37"/>
      <c r="F8714" s="34"/>
      <c r="G8714" s="34"/>
      <c r="H8714" s="34"/>
      <c r="I8714" s="34"/>
      <c r="J8714" s="35"/>
      <c r="K8714" s="34"/>
      <c r="L8714" s="34"/>
      <c r="M8714" s="34"/>
      <c r="N8714" s="34"/>
      <c r="O8714" s="34"/>
      <c r="P8714" s="34"/>
      <c r="Q8714" s="34"/>
      <c r="R8714" s="34"/>
      <c r="S8714" s="34"/>
      <c r="T8714" s="34"/>
      <c r="U8714" s="34"/>
      <c r="V8714" s="34"/>
      <c r="W8714" s="34"/>
      <c r="X8714" s="34"/>
      <c r="Y8714" s="34"/>
    </row>
    <row r="8715" customFormat="false" ht="15.75" hidden="false" customHeight="false" outlineLevel="0" collapsed="false">
      <c r="A8715" s="29"/>
      <c r="B8715" s="29"/>
      <c r="C8715" s="41"/>
      <c r="D8715" s="41"/>
      <c r="E8715" s="29"/>
      <c r="F8715" s="28"/>
      <c r="G8715" s="28"/>
      <c r="H8715" s="28"/>
      <c r="I8715" s="28"/>
      <c r="J8715" s="36"/>
      <c r="K8715" s="28"/>
      <c r="L8715" s="28"/>
      <c r="M8715" s="28"/>
      <c r="N8715" s="28"/>
      <c r="O8715" s="28"/>
      <c r="P8715" s="28"/>
      <c r="Q8715" s="28"/>
      <c r="R8715" s="28"/>
      <c r="S8715" s="28"/>
      <c r="T8715" s="28"/>
      <c r="U8715" s="28"/>
      <c r="V8715" s="28"/>
      <c r="W8715" s="28"/>
      <c r="X8715" s="28"/>
      <c r="Y8715" s="28"/>
    </row>
    <row r="8716" customFormat="false" ht="15.75" hidden="false" customHeight="false" outlineLevel="0" collapsed="false">
      <c r="A8716" s="37"/>
      <c r="B8716" s="37"/>
      <c r="C8716" s="40"/>
      <c r="D8716" s="40"/>
      <c r="E8716" s="37"/>
      <c r="F8716" s="34"/>
      <c r="G8716" s="34"/>
      <c r="H8716" s="34"/>
      <c r="I8716" s="34"/>
      <c r="J8716" s="35"/>
      <c r="K8716" s="34"/>
      <c r="L8716" s="34"/>
      <c r="M8716" s="34"/>
      <c r="N8716" s="34"/>
      <c r="O8716" s="34"/>
      <c r="P8716" s="34"/>
      <c r="Q8716" s="34"/>
      <c r="R8716" s="34"/>
      <c r="S8716" s="34"/>
      <c r="T8716" s="34"/>
      <c r="U8716" s="34"/>
      <c r="V8716" s="34"/>
      <c r="W8716" s="34"/>
      <c r="X8716" s="34"/>
      <c r="Y8716" s="34"/>
    </row>
    <row r="8717" customFormat="false" ht="15.75" hidden="false" customHeight="false" outlineLevel="0" collapsed="false">
      <c r="A8717" s="29"/>
      <c r="B8717" s="29"/>
      <c r="C8717" s="41"/>
      <c r="D8717" s="41"/>
      <c r="E8717" s="29"/>
      <c r="F8717" s="28"/>
      <c r="G8717" s="28"/>
      <c r="H8717" s="28"/>
      <c r="I8717" s="28"/>
      <c r="J8717" s="36"/>
      <c r="K8717" s="28"/>
      <c r="L8717" s="28"/>
      <c r="M8717" s="28"/>
      <c r="N8717" s="28"/>
      <c r="O8717" s="28"/>
      <c r="P8717" s="28"/>
      <c r="Q8717" s="28"/>
      <c r="R8717" s="28"/>
      <c r="S8717" s="28"/>
      <c r="T8717" s="28"/>
      <c r="U8717" s="28"/>
      <c r="V8717" s="28"/>
      <c r="W8717" s="28"/>
      <c r="X8717" s="28"/>
      <c r="Y8717" s="28"/>
    </row>
    <row r="8718" customFormat="false" ht="15.75" hidden="false" customHeight="false" outlineLevel="0" collapsed="false">
      <c r="A8718" s="37"/>
      <c r="B8718" s="37"/>
      <c r="C8718" s="40"/>
      <c r="D8718" s="40"/>
      <c r="E8718" s="37"/>
      <c r="F8718" s="34"/>
      <c r="G8718" s="34"/>
      <c r="H8718" s="34"/>
      <c r="I8718" s="34"/>
      <c r="J8718" s="35"/>
      <c r="K8718" s="34"/>
      <c r="L8718" s="34"/>
      <c r="M8718" s="34"/>
      <c r="N8718" s="34"/>
      <c r="O8718" s="34"/>
      <c r="P8718" s="34"/>
      <c r="Q8718" s="34"/>
      <c r="R8718" s="34"/>
      <c r="S8718" s="34"/>
      <c r="T8718" s="34"/>
      <c r="U8718" s="34"/>
      <c r="V8718" s="34"/>
      <c r="W8718" s="34"/>
      <c r="X8718" s="34"/>
      <c r="Y8718" s="34"/>
    </row>
    <row r="8719" customFormat="false" ht="15.75" hidden="false" customHeight="false" outlineLevel="0" collapsed="false">
      <c r="A8719" s="29"/>
      <c r="B8719" s="29"/>
      <c r="C8719" s="41"/>
      <c r="D8719" s="41"/>
      <c r="E8719" s="29"/>
      <c r="F8719" s="28"/>
      <c r="G8719" s="28"/>
      <c r="H8719" s="28"/>
      <c r="I8719" s="28"/>
      <c r="J8719" s="36"/>
      <c r="K8719" s="28"/>
      <c r="L8719" s="28"/>
      <c r="M8719" s="28"/>
      <c r="N8719" s="28"/>
      <c r="O8719" s="28"/>
      <c r="P8719" s="28"/>
      <c r="Q8719" s="28"/>
      <c r="R8719" s="28"/>
      <c r="S8719" s="28"/>
      <c r="T8719" s="28"/>
      <c r="U8719" s="28"/>
      <c r="V8719" s="28"/>
      <c r="W8719" s="28"/>
      <c r="X8719" s="28"/>
      <c r="Y8719" s="28"/>
    </row>
    <row r="8720" customFormat="false" ht="15.75" hidden="false" customHeight="false" outlineLevel="0" collapsed="false">
      <c r="A8720" s="37"/>
      <c r="B8720" s="37"/>
      <c r="C8720" s="40"/>
      <c r="D8720" s="40"/>
      <c r="E8720" s="37"/>
      <c r="F8720" s="34"/>
      <c r="G8720" s="34"/>
      <c r="H8720" s="34"/>
      <c r="I8720" s="34"/>
      <c r="J8720" s="35"/>
      <c r="K8720" s="34"/>
      <c r="L8720" s="34"/>
      <c r="M8720" s="34"/>
      <c r="N8720" s="34"/>
      <c r="O8720" s="34"/>
      <c r="P8720" s="34"/>
      <c r="Q8720" s="34"/>
      <c r="R8720" s="34"/>
      <c r="S8720" s="34"/>
      <c r="T8720" s="34"/>
      <c r="U8720" s="34"/>
      <c r="V8720" s="34"/>
      <c r="W8720" s="34"/>
      <c r="X8720" s="34"/>
      <c r="Y8720" s="34"/>
    </row>
    <row r="8721" customFormat="false" ht="15.75" hidden="false" customHeight="false" outlineLevel="0" collapsed="false">
      <c r="A8721" s="29"/>
      <c r="B8721" s="29"/>
      <c r="C8721" s="41"/>
      <c r="D8721" s="41"/>
      <c r="E8721" s="29"/>
      <c r="F8721" s="28"/>
      <c r="G8721" s="28"/>
      <c r="H8721" s="28"/>
      <c r="I8721" s="28"/>
      <c r="J8721" s="36"/>
      <c r="K8721" s="28"/>
      <c r="L8721" s="28"/>
      <c r="M8721" s="28"/>
      <c r="N8721" s="28"/>
      <c r="O8721" s="28"/>
      <c r="P8721" s="28"/>
      <c r="Q8721" s="28"/>
      <c r="R8721" s="28"/>
      <c r="S8721" s="28"/>
      <c r="T8721" s="28"/>
      <c r="U8721" s="28"/>
      <c r="V8721" s="28"/>
      <c r="W8721" s="28"/>
      <c r="X8721" s="28"/>
      <c r="Y8721" s="28"/>
    </row>
    <row r="8722" customFormat="false" ht="15.75" hidden="false" customHeight="false" outlineLevel="0" collapsed="false">
      <c r="A8722" s="37"/>
      <c r="B8722" s="37"/>
      <c r="C8722" s="40"/>
      <c r="D8722" s="40"/>
      <c r="E8722" s="37"/>
      <c r="F8722" s="34"/>
      <c r="G8722" s="34"/>
      <c r="H8722" s="34"/>
      <c r="I8722" s="34"/>
      <c r="J8722" s="35"/>
      <c r="K8722" s="34"/>
      <c r="L8722" s="34"/>
      <c r="M8722" s="34"/>
      <c r="N8722" s="34"/>
      <c r="O8722" s="34"/>
      <c r="P8722" s="34"/>
      <c r="Q8722" s="34"/>
      <c r="R8722" s="34"/>
      <c r="S8722" s="34"/>
      <c r="T8722" s="34"/>
      <c r="U8722" s="34"/>
      <c r="V8722" s="34"/>
      <c r="W8722" s="34"/>
      <c r="X8722" s="34"/>
      <c r="Y8722" s="34"/>
    </row>
    <row r="8723" customFormat="false" ht="15.75" hidden="false" customHeight="false" outlineLevel="0" collapsed="false">
      <c r="A8723" s="29"/>
      <c r="B8723" s="29"/>
      <c r="C8723" s="41"/>
      <c r="D8723" s="41"/>
      <c r="E8723" s="29"/>
      <c r="F8723" s="28"/>
      <c r="G8723" s="28"/>
      <c r="H8723" s="28"/>
      <c r="I8723" s="28"/>
      <c r="J8723" s="36"/>
      <c r="K8723" s="28"/>
      <c r="L8723" s="28"/>
      <c r="M8723" s="28"/>
      <c r="N8723" s="28"/>
      <c r="O8723" s="28"/>
      <c r="P8723" s="28"/>
      <c r="Q8723" s="28"/>
      <c r="R8723" s="28"/>
      <c r="S8723" s="28"/>
      <c r="T8723" s="28"/>
      <c r="U8723" s="28"/>
      <c r="V8723" s="28"/>
      <c r="W8723" s="28"/>
      <c r="X8723" s="28"/>
      <c r="Y8723" s="28"/>
    </row>
    <row r="8724" customFormat="false" ht="15.75" hidden="false" customHeight="false" outlineLevel="0" collapsed="false">
      <c r="A8724" s="37"/>
      <c r="B8724" s="37"/>
      <c r="C8724" s="40"/>
      <c r="D8724" s="40"/>
      <c r="E8724" s="37"/>
      <c r="F8724" s="34"/>
      <c r="G8724" s="34"/>
      <c r="H8724" s="34"/>
      <c r="I8724" s="34"/>
      <c r="J8724" s="35"/>
      <c r="K8724" s="34"/>
      <c r="L8724" s="34"/>
      <c r="M8724" s="34"/>
      <c r="N8724" s="34"/>
      <c r="O8724" s="34"/>
      <c r="P8724" s="34"/>
      <c r="Q8724" s="34"/>
      <c r="R8724" s="34"/>
      <c r="S8724" s="34"/>
      <c r="T8724" s="34"/>
      <c r="U8724" s="34"/>
      <c r="V8724" s="34"/>
      <c r="W8724" s="34"/>
      <c r="X8724" s="34"/>
      <c r="Y8724" s="34"/>
    </row>
    <row r="8725" customFormat="false" ht="15.75" hidden="false" customHeight="false" outlineLevel="0" collapsed="false">
      <c r="A8725" s="29"/>
      <c r="B8725" s="29"/>
      <c r="C8725" s="41"/>
      <c r="D8725" s="41"/>
      <c r="E8725" s="29"/>
      <c r="F8725" s="28"/>
      <c r="G8725" s="28"/>
      <c r="H8725" s="28"/>
      <c r="I8725" s="28"/>
      <c r="J8725" s="36"/>
      <c r="K8725" s="28"/>
      <c r="L8725" s="28"/>
      <c r="M8725" s="28"/>
      <c r="N8725" s="28"/>
      <c r="O8725" s="28"/>
      <c r="P8725" s="28"/>
      <c r="Q8725" s="28"/>
      <c r="R8725" s="28"/>
      <c r="S8725" s="28"/>
      <c r="T8725" s="28"/>
      <c r="U8725" s="28"/>
      <c r="V8725" s="28"/>
      <c r="W8725" s="28"/>
      <c r="X8725" s="28"/>
      <c r="Y8725" s="28"/>
    </row>
    <row r="8726" customFormat="false" ht="15.75" hidden="false" customHeight="false" outlineLevel="0" collapsed="false">
      <c r="A8726" s="37"/>
      <c r="B8726" s="37"/>
      <c r="C8726" s="40"/>
      <c r="D8726" s="40"/>
      <c r="E8726" s="37"/>
      <c r="F8726" s="34"/>
      <c r="G8726" s="34"/>
      <c r="H8726" s="34"/>
      <c r="I8726" s="34"/>
      <c r="J8726" s="35"/>
      <c r="K8726" s="34"/>
      <c r="L8726" s="34"/>
      <c r="M8726" s="34"/>
      <c r="N8726" s="34"/>
      <c r="O8726" s="34"/>
      <c r="P8726" s="34"/>
      <c r="Q8726" s="34"/>
      <c r="R8726" s="34"/>
      <c r="S8726" s="34"/>
      <c r="T8726" s="34"/>
      <c r="U8726" s="34"/>
      <c r="V8726" s="34"/>
      <c r="W8726" s="34"/>
      <c r="X8726" s="34"/>
      <c r="Y8726" s="34"/>
    </row>
    <row r="8727" customFormat="false" ht="15.75" hidden="false" customHeight="false" outlineLevel="0" collapsed="false">
      <c r="A8727" s="29"/>
      <c r="B8727" s="29"/>
      <c r="C8727" s="41"/>
      <c r="D8727" s="41"/>
      <c r="E8727" s="29"/>
      <c r="F8727" s="28"/>
      <c r="G8727" s="28"/>
      <c r="H8727" s="28"/>
      <c r="I8727" s="28"/>
      <c r="J8727" s="36"/>
      <c r="K8727" s="28"/>
      <c r="L8727" s="28"/>
      <c r="M8727" s="28"/>
      <c r="N8727" s="28"/>
      <c r="O8727" s="28"/>
      <c r="P8727" s="28"/>
      <c r="Q8727" s="28"/>
      <c r="R8727" s="28"/>
      <c r="S8727" s="28"/>
      <c r="T8727" s="28"/>
      <c r="U8727" s="28"/>
      <c r="V8727" s="28"/>
      <c r="W8727" s="28"/>
      <c r="X8727" s="28"/>
      <c r="Y8727" s="28"/>
    </row>
    <row r="8728" customFormat="false" ht="15.75" hidden="false" customHeight="false" outlineLevel="0" collapsed="false">
      <c r="A8728" s="37"/>
      <c r="B8728" s="37"/>
      <c r="C8728" s="40"/>
      <c r="D8728" s="40"/>
      <c r="E8728" s="37"/>
      <c r="F8728" s="34"/>
      <c r="G8728" s="34"/>
      <c r="H8728" s="34"/>
      <c r="I8728" s="34"/>
      <c r="J8728" s="35"/>
      <c r="K8728" s="34"/>
      <c r="L8728" s="34"/>
      <c r="M8728" s="34"/>
      <c r="N8728" s="34"/>
      <c r="O8728" s="34"/>
      <c r="P8728" s="34"/>
      <c r="Q8728" s="34"/>
      <c r="R8728" s="34"/>
      <c r="S8728" s="34"/>
      <c r="T8728" s="34"/>
      <c r="U8728" s="34"/>
      <c r="V8728" s="34"/>
      <c r="W8728" s="34"/>
      <c r="X8728" s="34"/>
      <c r="Y8728" s="34"/>
    </row>
    <row r="8729" customFormat="false" ht="15.75" hidden="false" customHeight="false" outlineLevel="0" collapsed="false">
      <c r="A8729" s="29"/>
      <c r="B8729" s="29"/>
      <c r="C8729" s="41"/>
      <c r="D8729" s="41"/>
      <c r="E8729" s="29"/>
      <c r="F8729" s="28"/>
      <c r="G8729" s="28"/>
      <c r="H8729" s="28"/>
      <c r="I8729" s="28"/>
      <c r="J8729" s="36"/>
      <c r="K8729" s="28"/>
      <c r="L8729" s="28"/>
      <c r="M8729" s="28"/>
      <c r="N8729" s="28"/>
      <c r="O8729" s="28"/>
      <c r="P8729" s="28"/>
      <c r="Q8729" s="28"/>
      <c r="R8729" s="28"/>
      <c r="S8729" s="28"/>
      <c r="T8729" s="28"/>
      <c r="U8729" s="28"/>
      <c r="V8729" s="28"/>
      <c r="W8729" s="28"/>
      <c r="X8729" s="28"/>
      <c r="Y8729" s="28"/>
    </row>
    <row r="8730" customFormat="false" ht="15.75" hidden="false" customHeight="false" outlineLevel="0" collapsed="false">
      <c r="A8730" s="37"/>
      <c r="B8730" s="37"/>
      <c r="C8730" s="40"/>
      <c r="D8730" s="40"/>
      <c r="E8730" s="37"/>
      <c r="F8730" s="34"/>
      <c r="G8730" s="34"/>
      <c r="H8730" s="34"/>
      <c r="I8730" s="34"/>
      <c r="J8730" s="35"/>
      <c r="K8730" s="34"/>
      <c r="L8730" s="34"/>
      <c r="M8730" s="34"/>
      <c r="N8730" s="34"/>
      <c r="O8730" s="34"/>
      <c r="P8730" s="34"/>
      <c r="Q8730" s="34"/>
      <c r="R8730" s="34"/>
      <c r="S8730" s="34"/>
      <c r="T8730" s="34"/>
      <c r="U8730" s="34"/>
      <c r="V8730" s="34"/>
      <c r="W8730" s="34"/>
      <c r="X8730" s="34"/>
      <c r="Y8730" s="34"/>
    </row>
    <row r="8731" customFormat="false" ht="15.75" hidden="false" customHeight="false" outlineLevel="0" collapsed="false">
      <c r="A8731" s="29"/>
      <c r="B8731" s="29"/>
      <c r="C8731" s="41"/>
      <c r="D8731" s="41"/>
      <c r="E8731" s="29"/>
      <c r="F8731" s="28"/>
      <c r="G8731" s="28"/>
      <c r="H8731" s="28"/>
      <c r="I8731" s="28"/>
      <c r="J8731" s="36"/>
      <c r="K8731" s="28"/>
      <c r="L8731" s="28"/>
      <c r="M8731" s="28"/>
      <c r="N8731" s="28"/>
      <c r="O8731" s="28"/>
      <c r="P8731" s="28"/>
      <c r="Q8731" s="28"/>
      <c r="R8731" s="28"/>
      <c r="S8731" s="28"/>
      <c r="T8731" s="28"/>
      <c r="U8731" s="28"/>
      <c r="V8731" s="28"/>
      <c r="W8731" s="28"/>
      <c r="X8731" s="28"/>
      <c r="Y8731" s="28"/>
    </row>
    <row r="8732" customFormat="false" ht="15.75" hidden="false" customHeight="false" outlineLevel="0" collapsed="false">
      <c r="A8732" s="37"/>
      <c r="B8732" s="37"/>
      <c r="C8732" s="40"/>
      <c r="D8732" s="40"/>
      <c r="E8732" s="37"/>
      <c r="F8732" s="34"/>
      <c r="G8732" s="34"/>
      <c r="H8732" s="34"/>
      <c r="I8732" s="34"/>
      <c r="J8732" s="35"/>
      <c r="K8732" s="34"/>
      <c r="L8732" s="34"/>
      <c r="M8732" s="34"/>
      <c r="N8732" s="34"/>
      <c r="O8732" s="34"/>
      <c r="P8732" s="34"/>
      <c r="Q8732" s="34"/>
      <c r="R8732" s="34"/>
      <c r="S8732" s="34"/>
      <c r="T8732" s="34"/>
      <c r="U8732" s="34"/>
      <c r="V8732" s="34"/>
      <c r="W8732" s="34"/>
      <c r="X8732" s="34"/>
      <c r="Y8732" s="34"/>
    </row>
    <row r="8733" customFormat="false" ht="15.75" hidden="false" customHeight="false" outlineLevel="0" collapsed="false">
      <c r="A8733" s="29"/>
      <c r="B8733" s="29"/>
      <c r="C8733" s="41"/>
      <c r="D8733" s="41"/>
      <c r="E8733" s="29"/>
      <c r="F8733" s="28"/>
      <c r="G8733" s="28"/>
      <c r="H8733" s="28"/>
      <c r="I8733" s="28"/>
      <c r="J8733" s="36"/>
      <c r="K8733" s="28"/>
      <c r="L8733" s="28"/>
      <c r="M8733" s="28"/>
      <c r="N8733" s="28"/>
      <c r="O8733" s="28"/>
      <c r="P8733" s="28"/>
      <c r="Q8733" s="28"/>
      <c r="R8733" s="28"/>
      <c r="S8733" s="28"/>
      <c r="T8733" s="28"/>
      <c r="U8733" s="28"/>
      <c r="V8733" s="28"/>
      <c r="W8733" s="28"/>
      <c r="X8733" s="28"/>
      <c r="Y8733" s="28"/>
    </row>
    <row r="8734" customFormat="false" ht="15.75" hidden="false" customHeight="false" outlineLevel="0" collapsed="false">
      <c r="A8734" s="37"/>
      <c r="B8734" s="37"/>
      <c r="C8734" s="40"/>
      <c r="D8734" s="40"/>
      <c r="E8734" s="37"/>
      <c r="F8734" s="34"/>
      <c r="G8734" s="34"/>
      <c r="H8734" s="34"/>
      <c r="I8734" s="34"/>
      <c r="J8734" s="35"/>
      <c r="K8734" s="34"/>
      <c r="L8734" s="34"/>
      <c r="M8734" s="34"/>
      <c r="N8734" s="34"/>
      <c r="O8734" s="34"/>
      <c r="P8734" s="34"/>
      <c r="Q8734" s="34"/>
      <c r="R8734" s="34"/>
      <c r="S8734" s="34"/>
      <c r="T8734" s="34"/>
      <c r="U8734" s="34"/>
      <c r="V8734" s="34"/>
      <c r="W8734" s="34"/>
      <c r="X8734" s="34"/>
      <c r="Y8734" s="34"/>
    </row>
    <row r="8735" customFormat="false" ht="15.75" hidden="false" customHeight="false" outlineLevel="0" collapsed="false">
      <c r="A8735" s="29"/>
      <c r="B8735" s="29"/>
      <c r="C8735" s="41"/>
      <c r="D8735" s="41"/>
      <c r="E8735" s="29"/>
      <c r="F8735" s="28"/>
      <c r="G8735" s="28"/>
      <c r="H8735" s="28"/>
      <c r="I8735" s="28"/>
      <c r="J8735" s="36"/>
      <c r="K8735" s="28"/>
      <c r="L8735" s="28"/>
      <c r="M8735" s="28"/>
      <c r="N8735" s="28"/>
      <c r="O8735" s="28"/>
      <c r="P8735" s="28"/>
      <c r="Q8735" s="28"/>
      <c r="R8735" s="28"/>
      <c r="S8735" s="28"/>
      <c r="T8735" s="28"/>
      <c r="U8735" s="28"/>
      <c r="V8735" s="28"/>
      <c r="W8735" s="28"/>
      <c r="X8735" s="28"/>
      <c r="Y8735" s="28"/>
    </row>
    <row r="8736" customFormat="false" ht="15.75" hidden="false" customHeight="false" outlineLevel="0" collapsed="false">
      <c r="A8736" s="37"/>
      <c r="B8736" s="37"/>
      <c r="C8736" s="40"/>
      <c r="D8736" s="40"/>
      <c r="E8736" s="37"/>
      <c r="F8736" s="34"/>
      <c r="G8736" s="34"/>
      <c r="H8736" s="34"/>
      <c r="I8736" s="34"/>
      <c r="J8736" s="35"/>
      <c r="K8736" s="34"/>
      <c r="L8736" s="34"/>
      <c r="M8736" s="34"/>
      <c r="N8736" s="34"/>
      <c r="O8736" s="34"/>
      <c r="P8736" s="34"/>
      <c r="Q8736" s="34"/>
      <c r="R8736" s="34"/>
      <c r="S8736" s="34"/>
      <c r="T8736" s="34"/>
      <c r="U8736" s="34"/>
      <c r="V8736" s="34"/>
      <c r="W8736" s="34"/>
      <c r="X8736" s="34"/>
      <c r="Y8736" s="34"/>
    </row>
    <row r="8737" customFormat="false" ht="15.75" hidden="false" customHeight="false" outlineLevel="0" collapsed="false">
      <c r="A8737" s="29"/>
      <c r="B8737" s="29"/>
      <c r="C8737" s="41"/>
      <c r="D8737" s="41"/>
      <c r="E8737" s="29"/>
      <c r="F8737" s="28"/>
      <c r="G8737" s="28"/>
      <c r="H8737" s="28"/>
      <c r="I8737" s="28"/>
      <c r="J8737" s="36"/>
      <c r="K8737" s="28"/>
      <c r="L8737" s="28"/>
      <c r="M8737" s="28"/>
      <c r="N8737" s="28"/>
      <c r="O8737" s="28"/>
      <c r="P8737" s="28"/>
      <c r="Q8737" s="28"/>
      <c r="R8737" s="28"/>
      <c r="S8737" s="28"/>
      <c r="T8737" s="28"/>
      <c r="U8737" s="28"/>
      <c r="V8737" s="28"/>
      <c r="W8737" s="28"/>
      <c r="X8737" s="28"/>
      <c r="Y8737" s="28"/>
    </row>
    <row r="8738" customFormat="false" ht="15.75" hidden="false" customHeight="false" outlineLevel="0" collapsed="false">
      <c r="A8738" s="37"/>
      <c r="B8738" s="37"/>
      <c r="C8738" s="40"/>
      <c r="D8738" s="40"/>
      <c r="E8738" s="37"/>
      <c r="F8738" s="34"/>
      <c r="G8738" s="34"/>
      <c r="H8738" s="34"/>
      <c r="I8738" s="34"/>
      <c r="J8738" s="35"/>
      <c r="K8738" s="34"/>
      <c r="L8738" s="34"/>
      <c r="M8738" s="34"/>
      <c r="N8738" s="34"/>
      <c r="O8738" s="34"/>
      <c r="P8738" s="34"/>
      <c r="Q8738" s="34"/>
      <c r="R8738" s="34"/>
      <c r="S8738" s="34"/>
      <c r="T8738" s="34"/>
      <c r="U8738" s="34"/>
      <c r="V8738" s="34"/>
      <c r="W8738" s="34"/>
      <c r="X8738" s="34"/>
      <c r="Y8738" s="34"/>
    </row>
    <row r="8739" customFormat="false" ht="15.75" hidden="false" customHeight="false" outlineLevel="0" collapsed="false">
      <c r="A8739" s="29"/>
      <c r="B8739" s="29"/>
      <c r="C8739" s="41"/>
      <c r="D8739" s="41"/>
      <c r="E8739" s="29"/>
      <c r="F8739" s="28"/>
      <c r="G8739" s="28"/>
      <c r="H8739" s="28"/>
      <c r="I8739" s="28"/>
      <c r="J8739" s="36"/>
      <c r="K8739" s="28"/>
      <c r="L8739" s="28"/>
      <c r="M8739" s="28"/>
      <c r="N8739" s="28"/>
      <c r="O8739" s="28"/>
      <c r="P8739" s="28"/>
      <c r="Q8739" s="28"/>
      <c r="R8739" s="28"/>
      <c r="S8739" s="28"/>
      <c r="T8739" s="28"/>
      <c r="U8739" s="28"/>
      <c r="V8739" s="28"/>
      <c r="W8739" s="28"/>
      <c r="X8739" s="28"/>
      <c r="Y8739" s="28"/>
    </row>
    <row r="8740" customFormat="false" ht="15.75" hidden="false" customHeight="false" outlineLevel="0" collapsed="false">
      <c r="A8740" s="37"/>
      <c r="B8740" s="37"/>
      <c r="C8740" s="40"/>
      <c r="D8740" s="40"/>
      <c r="E8740" s="37"/>
      <c r="F8740" s="34"/>
      <c r="G8740" s="34"/>
      <c r="H8740" s="34"/>
      <c r="I8740" s="34"/>
      <c r="J8740" s="35"/>
      <c r="K8740" s="34"/>
      <c r="L8740" s="34"/>
      <c r="M8740" s="34"/>
      <c r="N8740" s="34"/>
      <c r="O8740" s="34"/>
      <c r="P8740" s="34"/>
      <c r="Q8740" s="34"/>
      <c r="R8740" s="34"/>
      <c r="S8740" s="34"/>
      <c r="T8740" s="34"/>
      <c r="U8740" s="34"/>
      <c r="V8740" s="34"/>
      <c r="W8740" s="34"/>
      <c r="X8740" s="34"/>
      <c r="Y8740" s="34"/>
    </row>
    <row r="8741" customFormat="false" ht="15.75" hidden="false" customHeight="false" outlineLevel="0" collapsed="false">
      <c r="A8741" s="29"/>
      <c r="B8741" s="29"/>
      <c r="C8741" s="41"/>
      <c r="D8741" s="41"/>
      <c r="E8741" s="29"/>
      <c r="F8741" s="28"/>
      <c r="G8741" s="28"/>
      <c r="H8741" s="28"/>
      <c r="I8741" s="28"/>
      <c r="J8741" s="36"/>
      <c r="K8741" s="28"/>
      <c r="L8741" s="28"/>
      <c r="M8741" s="28"/>
      <c r="N8741" s="28"/>
      <c r="O8741" s="28"/>
      <c r="P8741" s="28"/>
      <c r="Q8741" s="28"/>
      <c r="R8741" s="28"/>
      <c r="S8741" s="28"/>
      <c r="T8741" s="28"/>
      <c r="U8741" s="28"/>
      <c r="V8741" s="28"/>
      <c r="W8741" s="28"/>
      <c r="X8741" s="28"/>
      <c r="Y8741" s="28"/>
    </row>
    <row r="8742" customFormat="false" ht="15.75" hidden="false" customHeight="false" outlineLevel="0" collapsed="false">
      <c r="A8742" s="37"/>
      <c r="B8742" s="37"/>
      <c r="C8742" s="40"/>
      <c r="D8742" s="40"/>
      <c r="E8742" s="37"/>
      <c r="F8742" s="34"/>
      <c r="G8742" s="34"/>
      <c r="H8742" s="34"/>
      <c r="I8742" s="34"/>
      <c r="J8742" s="35"/>
      <c r="K8742" s="34"/>
      <c r="L8742" s="34"/>
      <c r="M8742" s="34"/>
      <c r="N8742" s="34"/>
      <c r="O8742" s="34"/>
      <c r="P8742" s="34"/>
      <c r="Q8742" s="34"/>
      <c r="R8742" s="34"/>
      <c r="S8742" s="34"/>
      <c r="T8742" s="34"/>
      <c r="U8742" s="34"/>
      <c r="V8742" s="34"/>
      <c r="W8742" s="34"/>
      <c r="X8742" s="34"/>
      <c r="Y8742" s="34"/>
    </row>
    <row r="8743" customFormat="false" ht="15.75" hidden="false" customHeight="false" outlineLevel="0" collapsed="false">
      <c r="A8743" s="29"/>
      <c r="B8743" s="29"/>
      <c r="C8743" s="41"/>
      <c r="D8743" s="41"/>
      <c r="E8743" s="29"/>
      <c r="F8743" s="28"/>
      <c r="G8743" s="28"/>
      <c r="H8743" s="28"/>
      <c r="I8743" s="28"/>
      <c r="J8743" s="36"/>
      <c r="K8743" s="28"/>
      <c r="L8743" s="28"/>
      <c r="M8743" s="28"/>
      <c r="N8743" s="28"/>
      <c r="O8743" s="28"/>
      <c r="P8743" s="28"/>
      <c r="Q8743" s="28"/>
      <c r="R8743" s="28"/>
      <c r="S8743" s="28"/>
      <c r="T8743" s="28"/>
      <c r="U8743" s="28"/>
      <c r="V8743" s="28"/>
      <c r="W8743" s="28"/>
      <c r="X8743" s="28"/>
      <c r="Y8743" s="28"/>
    </row>
    <row r="8744" customFormat="false" ht="15.75" hidden="false" customHeight="false" outlineLevel="0" collapsed="false">
      <c r="A8744" s="37"/>
      <c r="B8744" s="37"/>
      <c r="C8744" s="40"/>
      <c r="D8744" s="40"/>
      <c r="E8744" s="37"/>
      <c r="F8744" s="34"/>
      <c r="G8744" s="34"/>
      <c r="H8744" s="34"/>
      <c r="I8744" s="34"/>
      <c r="J8744" s="35"/>
      <c r="K8744" s="34"/>
      <c r="L8744" s="34"/>
      <c r="M8744" s="34"/>
      <c r="N8744" s="34"/>
      <c r="O8744" s="34"/>
      <c r="P8744" s="34"/>
      <c r="Q8744" s="34"/>
      <c r="R8744" s="34"/>
      <c r="S8744" s="34"/>
      <c r="T8744" s="34"/>
      <c r="U8744" s="34"/>
      <c r="V8744" s="34"/>
      <c r="W8744" s="34"/>
      <c r="X8744" s="34"/>
      <c r="Y8744" s="34"/>
    </row>
    <row r="8745" customFormat="false" ht="15.75" hidden="false" customHeight="false" outlineLevel="0" collapsed="false">
      <c r="A8745" s="29"/>
      <c r="B8745" s="29"/>
      <c r="C8745" s="41"/>
      <c r="D8745" s="41"/>
      <c r="E8745" s="29"/>
      <c r="F8745" s="28"/>
      <c r="G8745" s="28"/>
      <c r="H8745" s="28"/>
      <c r="I8745" s="28"/>
      <c r="J8745" s="36"/>
      <c r="K8745" s="28"/>
      <c r="L8745" s="28"/>
      <c r="M8745" s="28"/>
      <c r="N8745" s="28"/>
      <c r="O8745" s="28"/>
      <c r="P8745" s="28"/>
      <c r="Q8745" s="28"/>
      <c r="R8745" s="28"/>
      <c r="S8745" s="28"/>
      <c r="T8745" s="28"/>
      <c r="U8745" s="28"/>
      <c r="V8745" s="28"/>
      <c r="W8745" s="28"/>
      <c r="X8745" s="28"/>
      <c r="Y8745" s="28"/>
    </row>
    <row r="8746" customFormat="false" ht="15.75" hidden="false" customHeight="false" outlineLevel="0" collapsed="false">
      <c r="A8746" s="37"/>
      <c r="B8746" s="37"/>
      <c r="C8746" s="40"/>
      <c r="D8746" s="40"/>
      <c r="E8746" s="37"/>
      <c r="F8746" s="34"/>
      <c r="G8746" s="34"/>
      <c r="H8746" s="34"/>
      <c r="I8746" s="34"/>
      <c r="J8746" s="35"/>
      <c r="K8746" s="34"/>
      <c r="L8746" s="34"/>
      <c r="M8746" s="34"/>
      <c r="N8746" s="34"/>
      <c r="O8746" s="34"/>
      <c r="P8746" s="34"/>
      <c r="Q8746" s="34"/>
      <c r="R8746" s="34"/>
      <c r="S8746" s="34"/>
      <c r="T8746" s="34"/>
      <c r="U8746" s="34"/>
      <c r="V8746" s="34"/>
      <c r="W8746" s="34"/>
      <c r="X8746" s="34"/>
      <c r="Y8746" s="34"/>
    </row>
    <row r="8747" customFormat="false" ht="15.75" hidden="false" customHeight="false" outlineLevel="0" collapsed="false">
      <c r="A8747" s="29"/>
      <c r="B8747" s="29"/>
      <c r="C8747" s="41"/>
      <c r="D8747" s="41"/>
      <c r="E8747" s="29"/>
      <c r="F8747" s="28"/>
      <c r="G8747" s="28"/>
      <c r="H8747" s="28"/>
      <c r="I8747" s="28"/>
      <c r="J8747" s="36"/>
      <c r="K8747" s="28"/>
      <c r="L8747" s="28"/>
      <c r="M8747" s="28"/>
      <c r="N8747" s="28"/>
      <c r="O8747" s="28"/>
      <c r="P8747" s="28"/>
      <c r="Q8747" s="28"/>
      <c r="R8747" s="28"/>
      <c r="S8747" s="28"/>
      <c r="T8747" s="28"/>
      <c r="U8747" s="28"/>
      <c r="V8747" s="28"/>
      <c r="W8747" s="28"/>
      <c r="X8747" s="28"/>
      <c r="Y8747" s="28"/>
    </row>
    <row r="8748" customFormat="false" ht="15.75" hidden="false" customHeight="false" outlineLevel="0" collapsed="false">
      <c r="A8748" s="37"/>
      <c r="B8748" s="37"/>
      <c r="C8748" s="40"/>
      <c r="D8748" s="40"/>
      <c r="E8748" s="37"/>
      <c r="F8748" s="34"/>
      <c r="G8748" s="34"/>
      <c r="H8748" s="34"/>
      <c r="I8748" s="34"/>
      <c r="J8748" s="35"/>
      <c r="K8748" s="34"/>
      <c r="L8748" s="34"/>
      <c r="M8748" s="34"/>
      <c r="N8748" s="34"/>
      <c r="O8748" s="34"/>
      <c r="P8748" s="34"/>
      <c r="Q8748" s="34"/>
      <c r="R8748" s="34"/>
      <c r="S8748" s="34"/>
      <c r="T8748" s="34"/>
      <c r="U8748" s="34"/>
      <c r="V8748" s="34"/>
      <c r="W8748" s="34"/>
      <c r="X8748" s="34"/>
      <c r="Y8748" s="34"/>
    </row>
    <row r="8749" customFormat="false" ht="15.75" hidden="false" customHeight="false" outlineLevel="0" collapsed="false">
      <c r="A8749" s="29"/>
      <c r="B8749" s="29"/>
      <c r="C8749" s="41"/>
      <c r="D8749" s="41"/>
      <c r="E8749" s="29"/>
      <c r="F8749" s="28"/>
      <c r="G8749" s="28"/>
      <c r="H8749" s="28"/>
      <c r="I8749" s="28"/>
      <c r="J8749" s="36"/>
      <c r="K8749" s="28"/>
      <c r="L8749" s="28"/>
      <c r="M8749" s="28"/>
      <c r="N8749" s="28"/>
      <c r="O8749" s="28"/>
      <c r="P8749" s="28"/>
      <c r="Q8749" s="28"/>
      <c r="R8749" s="28"/>
      <c r="S8749" s="28"/>
      <c r="T8749" s="28"/>
      <c r="U8749" s="28"/>
      <c r="V8749" s="28"/>
      <c r="W8749" s="28"/>
      <c r="X8749" s="28"/>
      <c r="Y8749" s="28"/>
    </row>
    <row r="8750" customFormat="false" ht="15.75" hidden="false" customHeight="false" outlineLevel="0" collapsed="false">
      <c r="A8750" s="37"/>
      <c r="B8750" s="37"/>
      <c r="C8750" s="40"/>
      <c r="D8750" s="40"/>
      <c r="E8750" s="37"/>
      <c r="F8750" s="34"/>
      <c r="G8750" s="34"/>
      <c r="H8750" s="34"/>
      <c r="I8750" s="34"/>
      <c r="J8750" s="35"/>
      <c r="K8750" s="34"/>
      <c r="L8750" s="34"/>
      <c r="M8750" s="34"/>
      <c r="N8750" s="34"/>
      <c r="O8750" s="34"/>
      <c r="P8750" s="34"/>
      <c r="Q8750" s="34"/>
      <c r="R8750" s="34"/>
      <c r="S8750" s="34"/>
      <c r="T8750" s="34"/>
      <c r="U8750" s="34"/>
      <c r="V8750" s="34"/>
      <c r="W8750" s="34"/>
      <c r="X8750" s="34"/>
      <c r="Y8750" s="34"/>
    </row>
    <row r="8751" customFormat="false" ht="15.75" hidden="false" customHeight="false" outlineLevel="0" collapsed="false">
      <c r="A8751" s="29"/>
      <c r="B8751" s="29"/>
      <c r="C8751" s="41"/>
      <c r="D8751" s="41"/>
      <c r="E8751" s="29"/>
      <c r="F8751" s="28"/>
      <c r="G8751" s="28"/>
      <c r="H8751" s="28"/>
      <c r="I8751" s="28"/>
      <c r="J8751" s="36"/>
      <c r="K8751" s="28"/>
      <c r="L8751" s="28"/>
      <c r="M8751" s="28"/>
      <c r="N8751" s="28"/>
      <c r="O8751" s="28"/>
      <c r="P8751" s="28"/>
      <c r="Q8751" s="28"/>
      <c r="R8751" s="28"/>
      <c r="S8751" s="28"/>
      <c r="T8751" s="28"/>
      <c r="U8751" s="28"/>
      <c r="V8751" s="28"/>
      <c r="W8751" s="28"/>
      <c r="X8751" s="28"/>
      <c r="Y8751" s="28"/>
    </row>
    <row r="8752" customFormat="false" ht="15.75" hidden="false" customHeight="false" outlineLevel="0" collapsed="false">
      <c r="A8752" s="37"/>
      <c r="B8752" s="37"/>
      <c r="C8752" s="40"/>
      <c r="D8752" s="40"/>
      <c r="E8752" s="37"/>
      <c r="F8752" s="34"/>
      <c r="G8752" s="34"/>
      <c r="H8752" s="34"/>
      <c r="I8752" s="34"/>
      <c r="J8752" s="35"/>
      <c r="K8752" s="34"/>
      <c r="L8752" s="34"/>
      <c r="M8752" s="34"/>
      <c r="N8752" s="34"/>
      <c r="O8752" s="34"/>
      <c r="P8752" s="34"/>
      <c r="Q8752" s="34"/>
      <c r="R8752" s="34"/>
      <c r="S8752" s="34"/>
      <c r="T8752" s="34"/>
      <c r="U8752" s="34"/>
      <c r="V8752" s="34"/>
      <c r="W8752" s="34"/>
      <c r="X8752" s="34"/>
      <c r="Y8752" s="34"/>
    </row>
    <row r="8753" customFormat="false" ht="15.75" hidden="false" customHeight="false" outlineLevel="0" collapsed="false">
      <c r="A8753" s="29"/>
      <c r="B8753" s="29"/>
      <c r="C8753" s="41"/>
      <c r="D8753" s="41"/>
      <c r="E8753" s="29"/>
      <c r="F8753" s="28"/>
      <c r="G8753" s="28"/>
      <c r="H8753" s="28"/>
      <c r="I8753" s="28"/>
      <c r="J8753" s="36"/>
      <c r="K8753" s="28"/>
      <c r="L8753" s="28"/>
      <c r="M8753" s="28"/>
      <c r="N8753" s="28"/>
      <c r="O8753" s="28"/>
      <c r="P8753" s="28"/>
      <c r="Q8753" s="28"/>
      <c r="R8753" s="28"/>
      <c r="S8753" s="28"/>
      <c r="T8753" s="28"/>
      <c r="U8753" s="28"/>
      <c r="V8753" s="28"/>
      <c r="W8753" s="28"/>
      <c r="X8753" s="28"/>
      <c r="Y8753" s="28"/>
    </row>
    <row r="8754" customFormat="false" ht="15.75" hidden="false" customHeight="false" outlineLevel="0" collapsed="false">
      <c r="A8754" s="37"/>
      <c r="B8754" s="37"/>
      <c r="C8754" s="40"/>
      <c r="D8754" s="40"/>
      <c r="E8754" s="37"/>
      <c r="F8754" s="34"/>
      <c r="G8754" s="34"/>
      <c r="H8754" s="34"/>
      <c r="I8754" s="34"/>
      <c r="J8754" s="35"/>
      <c r="K8754" s="34"/>
      <c r="L8754" s="34"/>
      <c r="M8754" s="34"/>
      <c r="N8754" s="34"/>
      <c r="O8754" s="34"/>
      <c r="P8754" s="34"/>
      <c r="Q8754" s="34"/>
      <c r="R8754" s="34"/>
      <c r="S8754" s="34"/>
      <c r="T8754" s="34"/>
      <c r="U8754" s="34"/>
      <c r="V8754" s="34"/>
      <c r="W8754" s="34"/>
      <c r="X8754" s="34"/>
      <c r="Y8754" s="34"/>
    </row>
    <row r="8755" customFormat="false" ht="15.75" hidden="false" customHeight="false" outlineLevel="0" collapsed="false">
      <c r="A8755" s="29"/>
      <c r="B8755" s="29"/>
      <c r="C8755" s="41"/>
      <c r="D8755" s="41"/>
      <c r="E8755" s="29"/>
      <c r="F8755" s="28"/>
      <c r="G8755" s="28"/>
      <c r="H8755" s="28"/>
      <c r="I8755" s="28"/>
      <c r="J8755" s="36"/>
      <c r="K8755" s="28"/>
      <c r="L8755" s="28"/>
      <c r="M8755" s="28"/>
      <c r="N8755" s="28"/>
      <c r="O8755" s="28"/>
      <c r="P8755" s="28"/>
      <c r="Q8755" s="28"/>
      <c r="R8755" s="28"/>
      <c r="S8755" s="28"/>
      <c r="T8755" s="28"/>
      <c r="U8755" s="28"/>
      <c r="V8755" s="28"/>
      <c r="W8755" s="28"/>
      <c r="X8755" s="28"/>
      <c r="Y8755" s="28"/>
    </row>
    <row r="8756" customFormat="false" ht="15.75" hidden="false" customHeight="false" outlineLevel="0" collapsed="false">
      <c r="A8756" s="37"/>
      <c r="B8756" s="37"/>
      <c r="C8756" s="40"/>
      <c r="D8756" s="40"/>
      <c r="E8756" s="37"/>
      <c r="F8756" s="34"/>
      <c r="G8756" s="34"/>
      <c r="H8756" s="34"/>
      <c r="I8756" s="34"/>
      <c r="J8756" s="35"/>
      <c r="K8756" s="34"/>
      <c r="L8756" s="34"/>
      <c r="M8756" s="34"/>
      <c r="N8756" s="34"/>
      <c r="O8756" s="34"/>
      <c r="P8756" s="34"/>
      <c r="Q8756" s="34"/>
      <c r="R8756" s="34"/>
      <c r="S8756" s="34"/>
      <c r="T8756" s="34"/>
      <c r="U8756" s="34"/>
      <c r="V8756" s="34"/>
      <c r="W8756" s="34"/>
      <c r="X8756" s="34"/>
      <c r="Y8756" s="34"/>
    </row>
    <row r="8757" customFormat="false" ht="15.75" hidden="false" customHeight="false" outlineLevel="0" collapsed="false">
      <c r="A8757" s="29"/>
      <c r="B8757" s="29"/>
      <c r="C8757" s="41"/>
      <c r="D8757" s="41"/>
      <c r="E8757" s="29"/>
      <c r="F8757" s="28"/>
      <c r="G8757" s="28"/>
      <c r="H8757" s="28"/>
      <c r="I8757" s="28"/>
      <c r="J8757" s="36"/>
      <c r="K8757" s="28"/>
      <c r="L8757" s="28"/>
      <c r="M8757" s="28"/>
      <c r="N8757" s="28"/>
      <c r="O8757" s="28"/>
      <c r="P8757" s="28"/>
      <c r="Q8757" s="28"/>
      <c r="R8757" s="28"/>
      <c r="S8757" s="28"/>
      <c r="T8757" s="28"/>
      <c r="U8757" s="28"/>
      <c r="V8757" s="28"/>
      <c r="W8757" s="28"/>
      <c r="X8757" s="28"/>
      <c r="Y8757" s="28"/>
    </row>
    <row r="8758" customFormat="false" ht="15.75" hidden="false" customHeight="false" outlineLevel="0" collapsed="false">
      <c r="A8758" s="37"/>
      <c r="B8758" s="37"/>
      <c r="C8758" s="40"/>
      <c r="D8758" s="40"/>
      <c r="E8758" s="37"/>
      <c r="F8758" s="34"/>
      <c r="G8758" s="34"/>
      <c r="H8758" s="34"/>
      <c r="I8758" s="34"/>
      <c r="J8758" s="35"/>
      <c r="K8758" s="34"/>
      <c r="L8758" s="34"/>
      <c r="M8758" s="34"/>
      <c r="N8758" s="34"/>
      <c r="O8758" s="34"/>
      <c r="P8758" s="34"/>
      <c r="Q8758" s="34"/>
      <c r="R8758" s="34"/>
      <c r="S8758" s="34"/>
      <c r="T8758" s="34"/>
      <c r="U8758" s="34"/>
      <c r="V8758" s="34"/>
      <c r="W8758" s="34"/>
      <c r="X8758" s="34"/>
      <c r="Y8758" s="34"/>
    </row>
    <row r="8759" customFormat="false" ht="15.75" hidden="false" customHeight="false" outlineLevel="0" collapsed="false">
      <c r="A8759" s="29"/>
      <c r="B8759" s="29"/>
      <c r="C8759" s="41"/>
      <c r="D8759" s="41"/>
      <c r="E8759" s="29"/>
      <c r="F8759" s="28"/>
      <c r="G8759" s="28"/>
      <c r="H8759" s="28"/>
      <c r="I8759" s="28"/>
      <c r="J8759" s="36"/>
      <c r="K8759" s="28"/>
      <c r="L8759" s="28"/>
      <c r="M8759" s="28"/>
      <c r="N8759" s="28"/>
      <c r="O8759" s="28"/>
      <c r="P8759" s="28"/>
      <c r="Q8759" s="28"/>
      <c r="R8759" s="28"/>
      <c r="S8759" s="28"/>
      <c r="T8759" s="28"/>
      <c r="U8759" s="28"/>
      <c r="V8759" s="28"/>
      <c r="W8759" s="28"/>
      <c r="X8759" s="28"/>
      <c r="Y8759" s="28"/>
    </row>
    <row r="8760" customFormat="false" ht="15.75" hidden="false" customHeight="false" outlineLevel="0" collapsed="false">
      <c r="A8760" s="37"/>
      <c r="B8760" s="37"/>
      <c r="C8760" s="40"/>
      <c r="D8760" s="40"/>
      <c r="E8760" s="37"/>
      <c r="F8760" s="34"/>
      <c r="G8760" s="34"/>
      <c r="H8760" s="34"/>
      <c r="I8760" s="34"/>
      <c r="J8760" s="35"/>
      <c r="K8760" s="34"/>
      <c r="L8760" s="34"/>
      <c r="M8760" s="34"/>
      <c r="N8760" s="34"/>
      <c r="O8760" s="34"/>
      <c r="P8760" s="34"/>
      <c r="Q8760" s="34"/>
      <c r="R8760" s="34"/>
      <c r="S8760" s="34"/>
      <c r="T8760" s="34"/>
      <c r="U8760" s="34"/>
      <c r="V8760" s="34"/>
      <c r="W8760" s="34"/>
      <c r="X8760" s="34"/>
      <c r="Y8760" s="34"/>
    </row>
    <row r="8761" customFormat="false" ht="15.75" hidden="false" customHeight="false" outlineLevel="0" collapsed="false">
      <c r="A8761" s="29"/>
      <c r="B8761" s="29"/>
      <c r="C8761" s="41"/>
      <c r="D8761" s="41"/>
      <c r="E8761" s="29"/>
      <c r="F8761" s="28"/>
      <c r="G8761" s="28"/>
      <c r="H8761" s="28"/>
      <c r="I8761" s="28"/>
      <c r="J8761" s="36"/>
      <c r="K8761" s="28"/>
      <c r="L8761" s="28"/>
      <c r="M8761" s="28"/>
      <c r="N8761" s="28"/>
      <c r="O8761" s="28"/>
      <c r="P8761" s="28"/>
      <c r="Q8761" s="28"/>
      <c r="R8761" s="28"/>
      <c r="S8761" s="28"/>
      <c r="T8761" s="28"/>
      <c r="U8761" s="28"/>
      <c r="V8761" s="28"/>
      <c r="W8761" s="28"/>
      <c r="X8761" s="28"/>
      <c r="Y8761" s="28"/>
    </row>
    <row r="8762" customFormat="false" ht="15.75" hidden="false" customHeight="false" outlineLevel="0" collapsed="false">
      <c r="A8762" s="37"/>
      <c r="B8762" s="37"/>
      <c r="C8762" s="40"/>
      <c r="D8762" s="40"/>
      <c r="E8762" s="37"/>
      <c r="F8762" s="34"/>
      <c r="G8762" s="34"/>
      <c r="H8762" s="34"/>
      <c r="I8762" s="34"/>
      <c r="J8762" s="35"/>
      <c r="K8762" s="34"/>
      <c r="L8762" s="34"/>
      <c r="M8762" s="34"/>
      <c r="N8762" s="34"/>
      <c r="O8762" s="34"/>
      <c r="P8762" s="34"/>
      <c r="Q8762" s="34"/>
      <c r="R8762" s="34"/>
      <c r="S8762" s="34"/>
      <c r="T8762" s="34"/>
      <c r="U8762" s="34"/>
      <c r="V8762" s="34"/>
      <c r="W8762" s="34"/>
      <c r="X8762" s="34"/>
      <c r="Y8762" s="34"/>
    </row>
    <row r="8763" customFormat="false" ht="15.75" hidden="false" customHeight="false" outlineLevel="0" collapsed="false">
      <c r="A8763" s="29"/>
      <c r="B8763" s="29"/>
      <c r="C8763" s="41"/>
      <c r="D8763" s="41"/>
      <c r="E8763" s="29"/>
      <c r="F8763" s="28"/>
      <c r="G8763" s="28"/>
      <c r="H8763" s="28"/>
      <c r="I8763" s="28"/>
      <c r="J8763" s="36"/>
      <c r="K8763" s="28"/>
      <c r="L8763" s="28"/>
      <c r="M8763" s="28"/>
      <c r="N8763" s="28"/>
      <c r="O8763" s="28"/>
      <c r="P8763" s="28"/>
      <c r="Q8763" s="28"/>
      <c r="R8763" s="28"/>
      <c r="S8763" s="28"/>
      <c r="T8763" s="28"/>
      <c r="U8763" s="28"/>
      <c r="V8763" s="28"/>
      <c r="W8763" s="28"/>
      <c r="X8763" s="28"/>
      <c r="Y8763" s="28"/>
    </row>
    <row r="8764" customFormat="false" ht="15.75" hidden="false" customHeight="false" outlineLevel="0" collapsed="false">
      <c r="A8764" s="37"/>
      <c r="B8764" s="37"/>
      <c r="C8764" s="40"/>
      <c r="D8764" s="40"/>
      <c r="E8764" s="37"/>
      <c r="F8764" s="34"/>
      <c r="G8764" s="34"/>
      <c r="H8764" s="34"/>
      <c r="I8764" s="34"/>
      <c r="J8764" s="35"/>
      <c r="K8764" s="34"/>
      <c r="L8764" s="34"/>
      <c r="M8764" s="34"/>
      <c r="N8764" s="34"/>
      <c r="O8764" s="34"/>
      <c r="P8764" s="34"/>
      <c r="Q8764" s="34"/>
      <c r="R8764" s="34"/>
      <c r="S8764" s="34"/>
      <c r="T8764" s="34"/>
      <c r="U8764" s="34"/>
      <c r="V8764" s="34"/>
      <c r="W8764" s="34"/>
      <c r="X8764" s="34"/>
      <c r="Y8764" s="34"/>
    </row>
    <row r="8765" customFormat="false" ht="15.75" hidden="false" customHeight="false" outlineLevel="0" collapsed="false">
      <c r="A8765" s="29"/>
      <c r="B8765" s="29"/>
      <c r="C8765" s="41"/>
      <c r="D8765" s="41"/>
      <c r="E8765" s="29"/>
      <c r="F8765" s="28"/>
      <c r="G8765" s="28"/>
      <c r="H8765" s="28"/>
      <c r="I8765" s="28"/>
      <c r="J8765" s="36"/>
      <c r="K8765" s="28"/>
      <c r="L8765" s="28"/>
      <c r="M8765" s="28"/>
      <c r="N8765" s="28"/>
      <c r="O8765" s="28"/>
      <c r="P8765" s="28"/>
      <c r="Q8765" s="28"/>
      <c r="R8765" s="28"/>
      <c r="S8765" s="28"/>
      <c r="T8765" s="28"/>
      <c r="U8765" s="28"/>
      <c r="V8765" s="28"/>
      <c r="W8765" s="28"/>
      <c r="X8765" s="28"/>
      <c r="Y8765" s="28"/>
    </row>
    <row r="8766" customFormat="false" ht="15.75" hidden="false" customHeight="false" outlineLevel="0" collapsed="false">
      <c r="A8766" s="37"/>
      <c r="B8766" s="37"/>
      <c r="C8766" s="40"/>
      <c r="D8766" s="40"/>
      <c r="E8766" s="37"/>
      <c r="F8766" s="34"/>
      <c r="G8766" s="34"/>
      <c r="H8766" s="34"/>
      <c r="I8766" s="34"/>
      <c r="J8766" s="35"/>
      <c r="K8766" s="34"/>
      <c r="L8766" s="34"/>
      <c r="M8766" s="34"/>
      <c r="N8766" s="34"/>
      <c r="O8766" s="34"/>
      <c r="P8766" s="34"/>
      <c r="Q8766" s="34"/>
      <c r="R8766" s="34"/>
      <c r="S8766" s="34"/>
      <c r="T8766" s="34"/>
      <c r="U8766" s="34"/>
      <c r="V8766" s="34"/>
      <c r="W8766" s="34"/>
      <c r="X8766" s="34"/>
      <c r="Y8766" s="34"/>
    </row>
    <row r="8767" customFormat="false" ht="15.75" hidden="false" customHeight="false" outlineLevel="0" collapsed="false">
      <c r="A8767" s="29"/>
      <c r="B8767" s="29"/>
      <c r="C8767" s="41"/>
      <c r="D8767" s="41"/>
      <c r="E8767" s="29"/>
      <c r="F8767" s="28"/>
      <c r="G8767" s="28"/>
      <c r="H8767" s="28"/>
      <c r="I8767" s="28"/>
      <c r="J8767" s="36"/>
      <c r="K8767" s="28"/>
      <c r="L8767" s="28"/>
      <c r="M8767" s="28"/>
      <c r="N8767" s="28"/>
      <c r="O8767" s="28"/>
      <c r="P8767" s="28"/>
      <c r="Q8767" s="28"/>
      <c r="R8767" s="28"/>
      <c r="S8767" s="28"/>
      <c r="T8767" s="28"/>
      <c r="U8767" s="28"/>
      <c r="V8767" s="28"/>
      <c r="W8767" s="28"/>
      <c r="X8767" s="28"/>
      <c r="Y8767" s="28"/>
    </row>
    <row r="8768" customFormat="false" ht="15.75" hidden="false" customHeight="false" outlineLevel="0" collapsed="false">
      <c r="A8768" s="37"/>
      <c r="B8768" s="37"/>
      <c r="C8768" s="40"/>
      <c r="D8768" s="40"/>
      <c r="E8768" s="37"/>
      <c r="F8768" s="34"/>
      <c r="G8768" s="34"/>
      <c r="H8768" s="34"/>
      <c r="I8768" s="34"/>
      <c r="J8768" s="35"/>
      <c r="K8768" s="34"/>
      <c r="L8768" s="34"/>
      <c r="M8768" s="34"/>
      <c r="N8768" s="34"/>
      <c r="O8768" s="34"/>
      <c r="P8768" s="34"/>
      <c r="Q8768" s="34"/>
      <c r="R8768" s="34"/>
      <c r="S8768" s="34"/>
      <c r="T8768" s="34"/>
      <c r="U8768" s="34"/>
      <c r="V8768" s="34"/>
      <c r="W8768" s="34"/>
      <c r="X8768" s="34"/>
      <c r="Y8768" s="34"/>
    </row>
    <row r="8769" customFormat="false" ht="15.75" hidden="false" customHeight="false" outlineLevel="0" collapsed="false">
      <c r="A8769" s="29"/>
      <c r="B8769" s="29"/>
      <c r="C8769" s="41"/>
      <c r="D8769" s="41"/>
      <c r="E8769" s="29"/>
      <c r="F8769" s="28"/>
      <c r="G8769" s="28"/>
      <c r="H8769" s="28"/>
      <c r="I8769" s="28"/>
      <c r="J8769" s="36"/>
      <c r="K8769" s="28"/>
      <c r="L8769" s="28"/>
      <c r="M8769" s="28"/>
      <c r="N8769" s="28"/>
      <c r="O8769" s="28"/>
      <c r="P8769" s="28"/>
      <c r="Q8769" s="28"/>
      <c r="R8769" s="28"/>
      <c r="S8769" s="28"/>
      <c r="T8769" s="28"/>
      <c r="U8769" s="28"/>
      <c r="V8769" s="28"/>
      <c r="W8769" s="28"/>
      <c r="X8769" s="28"/>
      <c r="Y8769" s="28"/>
    </row>
    <row r="8770" customFormat="false" ht="15.75" hidden="false" customHeight="false" outlineLevel="0" collapsed="false">
      <c r="A8770" s="37"/>
      <c r="B8770" s="37"/>
      <c r="C8770" s="40"/>
      <c r="D8770" s="40"/>
      <c r="E8770" s="37"/>
      <c r="F8770" s="34"/>
      <c r="G8770" s="34"/>
      <c r="H8770" s="34"/>
      <c r="I8770" s="34"/>
      <c r="J8770" s="35"/>
      <c r="K8770" s="34"/>
      <c r="L8770" s="34"/>
      <c r="M8770" s="34"/>
      <c r="N8770" s="34"/>
      <c r="O8770" s="34"/>
      <c r="P8770" s="34"/>
      <c r="Q8770" s="34"/>
      <c r="R8770" s="34"/>
      <c r="S8770" s="34"/>
      <c r="T8770" s="34"/>
      <c r="U8770" s="34"/>
      <c r="V8770" s="34"/>
      <c r="W8770" s="34"/>
      <c r="X8770" s="34"/>
      <c r="Y8770" s="34"/>
    </row>
    <row r="8771" customFormat="false" ht="15.75" hidden="false" customHeight="false" outlineLevel="0" collapsed="false">
      <c r="A8771" s="29"/>
      <c r="B8771" s="29"/>
      <c r="C8771" s="41"/>
      <c r="D8771" s="41"/>
      <c r="E8771" s="29"/>
      <c r="F8771" s="28"/>
      <c r="G8771" s="28"/>
      <c r="H8771" s="28"/>
      <c r="I8771" s="28"/>
      <c r="J8771" s="36"/>
      <c r="K8771" s="28"/>
      <c r="L8771" s="28"/>
      <c r="M8771" s="28"/>
      <c r="N8771" s="28"/>
      <c r="O8771" s="28"/>
      <c r="P8771" s="28"/>
      <c r="Q8771" s="28"/>
      <c r="R8771" s="28"/>
      <c r="S8771" s="28"/>
      <c r="T8771" s="28"/>
      <c r="U8771" s="28"/>
      <c r="V8771" s="28"/>
      <c r="W8771" s="28"/>
      <c r="X8771" s="28"/>
      <c r="Y8771" s="28"/>
    </row>
    <row r="8772" customFormat="false" ht="15.75" hidden="false" customHeight="false" outlineLevel="0" collapsed="false">
      <c r="A8772" s="37"/>
      <c r="B8772" s="37"/>
      <c r="C8772" s="40"/>
      <c r="D8772" s="40"/>
      <c r="E8772" s="37"/>
      <c r="F8772" s="34"/>
      <c r="G8772" s="34"/>
      <c r="H8772" s="34"/>
      <c r="I8772" s="34"/>
      <c r="J8772" s="35"/>
      <c r="K8772" s="34"/>
      <c r="L8772" s="34"/>
      <c r="M8772" s="34"/>
      <c r="N8772" s="34"/>
      <c r="O8772" s="34"/>
      <c r="P8772" s="34"/>
      <c r="Q8772" s="34"/>
      <c r="R8772" s="34"/>
      <c r="S8772" s="34"/>
      <c r="T8772" s="34"/>
      <c r="U8772" s="34"/>
      <c r="V8772" s="34"/>
      <c r="W8772" s="34"/>
      <c r="X8772" s="34"/>
      <c r="Y8772" s="34"/>
    </row>
    <row r="8773" customFormat="false" ht="15.75" hidden="false" customHeight="false" outlineLevel="0" collapsed="false">
      <c r="A8773" s="29"/>
      <c r="B8773" s="29"/>
      <c r="C8773" s="41"/>
      <c r="D8773" s="41"/>
      <c r="E8773" s="29"/>
      <c r="F8773" s="28"/>
      <c r="G8773" s="28"/>
      <c r="H8773" s="28"/>
      <c r="I8773" s="28"/>
      <c r="J8773" s="36"/>
      <c r="K8773" s="28"/>
      <c r="L8773" s="28"/>
      <c r="M8773" s="28"/>
      <c r="N8773" s="28"/>
      <c r="O8773" s="28"/>
      <c r="P8773" s="28"/>
      <c r="Q8773" s="28"/>
      <c r="R8773" s="28"/>
      <c r="S8773" s="28"/>
      <c r="T8773" s="28"/>
      <c r="U8773" s="28"/>
      <c r="V8773" s="28"/>
      <c r="W8773" s="28"/>
      <c r="X8773" s="28"/>
      <c r="Y8773" s="28"/>
    </row>
    <row r="8774" customFormat="false" ht="15.75" hidden="false" customHeight="false" outlineLevel="0" collapsed="false">
      <c r="A8774" s="37"/>
      <c r="B8774" s="37"/>
      <c r="C8774" s="40"/>
      <c r="D8774" s="40"/>
      <c r="E8774" s="37"/>
      <c r="F8774" s="34"/>
      <c r="G8774" s="34"/>
      <c r="H8774" s="34"/>
      <c r="I8774" s="34"/>
      <c r="J8774" s="35"/>
      <c r="K8774" s="34"/>
      <c r="L8774" s="34"/>
      <c r="M8774" s="34"/>
      <c r="N8774" s="34"/>
      <c r="O8774" s="34"/>
      <c r="P8774" s="34"/>
      <c r="Q8774" s="34"/>
      <c r="R8774" s="34"/>
      <c r="S8774" s="34"/>
      <c r="T8774" s="34"/>
      <c r="U8774" s="34"/>
      <c r="V8774" s="34"/>
      <c r="W8774" s="34"/>
      <c r="X8774" s="34"/>
      <c r="Y8774" s="34"/>
    </row>
    <row r="8775" customFormat="false" ht="15.75" hidden="false" customHeight="false" outlineLevel="0" collapsed="false">
      <c r="A8775" s="29"/>
      <c r="B8775" s="29"/>
      <c r="C8775" s="41"/>
      <c r="D8775" s="41"/>
      <c r="E8775" s="29"/>
      <c r="F8775" s="28"/>
      <c r="G8775" s="28"/>
      <c r="H8775" s="28"/>
      <c r="I8775" s="28"/>
      <c r="J8775" s="36"/>
      <c r="K8775" s="28"/>
      <c r="L8775" s="28"/>
      <c r="M8775" s="28"/>
      <c r="N8775" s="28"/>
      <c r="O8775" s="28"/>
      <c r="P8775" s="28"/>
      <c r="Q8775" s="28"/>
      <c r="R8775" s="28"/>
      <c r="S8775" s="28"/>
      <c r="T8775" s="28"/>
      <c r="U8775" s="28"/>
      <c r="V8775" s="28"/>
      <c r="W8775" s="28"/>
      <c r="X8775" s="28"/>
      <c r="Y8775" s="28"/>
    </row>
    <row r="8776" customFormat="false" ht="15.75" hidden="false" customHeight="false" outlineLevel="0" collapsed="false">
      <c r="A8776" s="37"/>
      <c r="B8776" s="37"/>
      <c r="C8776" s="40"/>
      <c r="D8776" s="40"/>
      <c r="E8776" s="37"/>
      <c r="F8776" s="34"/>
      <c r="G8776" s="34"/>
      <c r="H8776" s="34"/>
      <c r="I8776" s="34"/>
      <c r="J8776" s="35"/>
      <c r="K8776" s="34"/>
      <c r="L8776" s="34"/>
      <c r="M8776" s="34"/>
      <c r="N8776" s="34"/>
      <c r="O8776" s="34"/>
      <c r="P8776" s="34"/>
      <c r="Q8776" s="34"/>
      <c r="R8776" s="34"/>
      <c r="S8776" s="34"/>
      <c r="T8776" s="34"/>
      <c r="U8776" s="34"/>
      <c r="V8776" s="34"/>
      <c r="W8776" s="34"/>
      <c r="X8776" s="34"/>
      <c r="Y8776" s="34"/>
    </row>
    <row r="8777" customFormat="false" ht="15.75" hidden="false" customHeight="false" outlineLevel="0" collapsed="false">
      <c r="A8777" s="29"/>
      <c r="B8777" s="29"/>
      <c r="C8777" s="41"/>
      <c r="D8777" s="41"/>
      <c r="E8777" s="29"/>
      <c r="F8777" s="28"/>
      <c r="G8777" s="28"/>
      <c r="H8777" s="28"/>
      <c r="I8777" s="28"/>
      <c r="J8777" s="36"/>
      <c r="K8777" s="28"/>
      <c r="L8777" s="28"/>
      <c r="M8777" s="28"/>
      <c r="N8777" s="28"/>
      <c r="O8777" s="28"/>
      <c r="P8777" s="28"/>
      <c r="Q8777" s="28"/>
      <c r="R8777" s="28"/>
      <c r="S8777" s="28"/>
      <c r="T8777" s="28"/>
      <c r="U8777" s="28"/>
      <c r="V8777" s="28"/>
      <c r="W8777" s="28"/>
      <c r="X8777" s="28"/>
      <c r="Y8777" s="28"/>
    </row>
    <row r="8778" customFormat="false" ht="15.75" hidden="false" customHeight="false" outlineLevel="0" collapsed="false">
      <c r="A8778" s="37"/>
      <c r="B8778" s="37"/>
      <c r="C8778" s="40"/>
      <c r="D8778" s="40"/>
      <c r="E8778" s="37"/>
      <c r="F8778" s="34"/>
      <c r="G8778" s="34"/>
      <c r="H8778" s="34"/>
      <c r="I8778" s="34"/>
      <c r="J8778" s="35"/>
      <c r="K8778" s="34"/>
      <c r="L8778" s="34"/>
      <c r="M8778" s="34"/>
      <c r="N8778" s="34"/>
      <c r="O8778" s="34"/>
      <c r="P8778" s="34"/>
      <c r="Q8778" s="34"/>
      <c r="R8778" s="34"/>
      <c r="S8778" s="34"/>
      <c r="T8778" s="34"/>
      <c r="U8778" s="34"/>
      <c r="V8778" s="34"/>
      <c r="W8778" s="34"/>
      <c r="X8778" s="34"/>
      <c r="Y8778" s="34"/>
    </row>
    <row r="8779" customFormat="false" ht="15.75" hidden="false" customHeight="false" outlineLevel="0" collapsed="false">
      <c r="A8779" s="29"/>
      <c r="B8779" s="29"/>
      <c r="C8779" s="41"/>
      <c r="D8779" s="41"/>
      <c r="E8779" s="29"/>
      <c r="F8779" s="28"/>
      <c r="G8779" s="28"/>
      <c r="H8779" s="28"/>
      <c r="I8779" s="28"/>
      <c r="J8779" s="36"/>
      <c r="K8779" s="28"/>
      <c r="L8779" s="28"/>
      <c r="M8779" s="28"/>
      <c r="N8779" s="28"/>
      <c r="O8779" s="28"/>
      <c r="P8779" s="28"/>
      <c r="Q8779" s="28"/>
      <c r="R8779" s="28"/>
      <c r="S8779" s="28"/>
      <c r="T8779" s="28"/>
      <c r="U8779" s="28"/>
      <c r="V8779" s="28"/>
      <c r="W8779" s="28"/>
      <c r="X8779" s="28"/>
      <c r="Y8779" s="28"/>
    </row>
    <row r="8780" customFormat="false" ht="15.75" hidden="false" customHeight="false" outlineLevel="0" collapsed="false">
      <c r="A8780" s="37"/>
      <c r="B8780" s="37"/>
      <c r="C8780" s="40"/>
      <c r="D8780" s="40"/>
      <c r="E8780" s="37"/>
      <c r="F8780" s="34"/>
      <c r="G8780" s="34"/>
      <c r="H8780" s="34"/>
      <c r="I8780" s="34"/>
      <c r="J8780" s="35"/>
      <c r="K8780" s="34"/>
      <c r="L8780" s="34"/>
      <c r="M8780" s="34"/>
      <c r="N8780" s="34"/>
      <c r="O8780" s="34"/>
      <c r="P8780" s="34"/>
      <c r="Q8780" s="34"/>
      <c r="R8780" s="34"/>
      <c r="S8780" s="34"/>
      <c r="T8780" s="34"/>
      <c r="U8780" s="34"/>
      <c r="V8780" s="34"/>
      <c r="W8780" s="34"/>
      <c r="X8780" s="34"/>
      <c r="Y8780" s="34"/>
    </row>
    <row r="8781" customFormat="false" ht="15.75" hidden="false" customHeight="false" outlineLevel="0" collapsed="false">
      <c r="A8781" s="29"/>
      <c r="B8781" s="29"/>
      <c r="C8781" s="41"/>
      <c r="D8781" s="41"/>
      <c r="E8781" s="29"/>
      <c r="F8781" s="28"/>
      <c r="G8781" s="28"/>
      <c r="H8781" s="28"/>
      <c r="I8781" s="28"/>
      <c r="J8781" s="36"/>
      <c r="K8781" s="28"/>
      <c r="L8781" s="28"/>
      <c r="M8781" s="28"/>
      <c r="N8781" s="28"/>
      <c r="O8781" s="28"/>
      <c r="P8781" s="28"/>
      <c r="Q8781" s="28"/>
      <c r="R8781" s="28"/>
      <c r="S8781" s="28"/>
      <c r="T8781" s="28"/>
      <c r="U8781" s="28"/>
      <c r="V8781" s="28"/>
      <c r="W8781" s="28"/>
      <c r="X8781" s="28"/>
      <c r="Y8781" s="28"/>
    </row>
    <row r="8782" customFormat="false" ht="15.75" hidden="false" customHeight="false" outlineLevel="0" collapsed="false">
      <c r="A8782" s="37"/>
      <c r="B8782" s="37"/>
      <c r="C8782" s="40"/>
      <c r="D8782" s="40"/>
      <c r="E8782" s="37"/>
      <c r="F8782" s="34"/>
      <c r="G8782" s="34"/>
      <c r="H8782" s="34"/>
      <c r="I8782" s="34"/>
      <c r="J8782" s="35"/>
      <c r="K8782" s="34"/>
      <c r="L8782" s="34"/>
      <c r="M8782" s="34"/>
      <c r="N8782" s="34"/>
      <c r="O8782" s="34"/>
      <c r="P8782" s="34"/>
      <c r="Q8782" s="34"/>
      <c r="R8782" s="34"/>
      <c r="S8782" s="34"/>
      <c r="T8782" s="34"/>
      <c r="U8782" s="34"/>
      <c r="V8782" s="34"/>
      <c r="W8782" s="34"/>
      <c r="X8782" s="34"/>
      <c r="Y8782" s="34"/>
    </row>
    <row r="8783" customFormat="false" ht="15.75" hidden="false" customHeight="false" outlineLevel="0" collapsed="false">
      <c r="A8783" s="29"/>
      <c r="B8783" s="29"/>
      <c r="C8783" s="41"/>
      <c r="D8783" s="41"/>
      <c r="E8783" s="29"/>
      <c r="F8783" s="28"/>
      <c r="G8783" s="28"/>
      <c r="H8783" s="28"/>
      <c r="I8783" s="28"/>
      <c r="J8783" s="36"/>
      <c r="K8783" s="28"/>
      <c r="L8783" s="28"/>
      <c r="M8783" s="28"/>
      <c r="N8783" s="28"/>
      <c r="O8783" s="28"/>
      <c r="P8783" s="28"/>
      <c r="Q8783" s="28"/>
      <c r="R8783" s="28"/>
      <c r="S8783" s="28"/>
      <c r="T8783" s="28"/>
      <c r="U8783" s="28"/>
      <c r="V8783" s="28"/>
      <c r="W8783" s="28"/>
      <c r="X8783" s="28"/>
      <c r="Y8783" s="28"/>
    </row>
    <row r="8784" customFormat="false" ht="15.75" hidden="false" customHeight="false" outlineLevel="0" collapsed="false">
      <c r="A8784" s="37"/>
      <c r="B8784" s="37"/>
      <c r="C8784" s="40"/>
      <c r="D8784" s="40"/>
      <c r="E8784" s="37"/>
      <c r="F8784" s="34"/>
      <c r="G8784" s="34"/>
      <c r="H8784" s="34"/>
      <c r="I8784" s="34"/>
      <c r="J8784" s="35"/>
      <c r="K8784" s="34"/>
      <c r="L8784" s="34"/>
      <c r="M8784" s="34"/>
      <c r="N8784" s="34"/>
      <c r="O8784" s="34"/>
      <c r="P8784" s="34"/>
      <c r="Q8784" s="34"/>
      <c r="R8784" s="34"/>
      <c r="S8784" s="34"/>
      <c r="T8784" s="34"/>
      <c r="U8784" s="34"/>
      <c r="V8784" s="34"/>
      <c r="W8784" s="34"/>
      <c r="X8784" s="34"/>
      <c r="Y8784" s="34"/>
    </row>
    <row r="8785" customFormat="false" ht="15.75" hidden="false" customHeight="false" outlineLevel="0" collapsed="false">
      <c r="A8785" s="29"/>
      <c r="B8785" s="29"/>
      <c r="C8785" s="41"/>
      <c r="D8785" s="41"/>
      <c r="E8785" s="29"/>
      <c r="F8785" s="28"/>
      <c r="G8785" s="28"/>
      <c r="H8785" s="28"/>
      <c r="I8785" s="28"/>
      <c r="J8785" s="36"/>
      <c r="K8785" s="28"/>
      <c r="L8785" s="28"/>
      <c r="M8785" s="28"/>
      <c r="N8785" s="28"/>
      <c r="O8785" s="28"/>
      <c r="P8785" s="28"/>
      <c r="Q8785" s="28"/>
      <c r="R8785" s="28"/>
      <c r="S8785" s="28"/>
      <c r="T8785" s="28"/>
      <c r="U8785" s="28"/>
      <c r="V8785" s="28"/>
      <c r="W8785" s="28"/>
      <c r="X8785" s="28"/>
      <c r="Y8785" s="28"/>
    </row>
    <row r="8786" customFormat="false" ht="15.75" hidden="false" customHeight="false" outlineLevel="0" collapsed="false">
      <c r="A8786" s="37"/>
      <c r="B8786" s="37"/>
      <c r="C8786" s="40"/>
      <c r="D8786" s="40"/>
      <c r="E8786" s="37"/>
      <c r="F8786" s="34"/>
      <c r="G8786" s="34"/>
      <c r="H8786" s="34"/>
      <c r="I8786" s="34"/>
      <c r="J8786" s="35"/>
      <c r="K8786" s="34"/>
      <c r="L8786" s="34"/>
      <c r="M8786" s="34"/>
      <c r="N8786" s="34"/>
      <c r="O8786" s="34"/>
      <c r="P8786" s="34"/>
      <c r="Q8786" s="34"/>
      <c r="R8786" s="34"/>
      <c r="S8786" s="34"/>
      <c r="T8786" s="34"/>
      <c r="U8786" s="34"/>
      <c r="V8786" s="34"/>
      <c r="W8786" s="34"/>
      <c r="X8786" s="34"/>
      <c r="Y8786" s="34"/>
    </row>
    <row r="8787" customFormat="false" ht="15.75" hidden="false" customHeight="false" outlineLevel="0" collapsed="false">
      <c r="A8787" s="29"/>
      <c r="B8787" s="29"/>
      <c r="C8787" s="41"/>
      <c r="D8787" s="41"/>
      <c r="E8787" s="29"/>
      <c r="F8787" s="28"/>
      <c r="G8787" s="28"/>
      <c r="H8787" s="28"/>
      <c r="I8787" s="28"/>
      <c r="J8787" s="36"/>
      <c r="K8787" s="28"/>
      <c r="L8787" s="28"/>
      <c r="M8787" s="28"/>
      <c r="N8787" s="28"/>
      <c r="O8787" s="28"/>
      <c r="P8787" s="28"/>
      <c r="Q8787" s="28"/>
      <c r="R8787" s="28"/>
      <c r="S8787" s="28"/>
      <c r="T8787" s="28"/>
      <c r="U8787" s="28"/>
      <c r="V8787" s="28"/>
      <c r="W8787" s="28"/>
      <c r="X8787" s="28"/>
      <c r="Y8787" s="28"/>
    </row>
    <row r="8788" customFormat="false" ht="15.75" hidden="false" customHeight="false" outlineLevel="0" collapsed="false">
      <c r="A8788" s="37"/>
      <c r="B8788" s="37"/>
      <c r="C8788" s="40"/>
      <c r="D8788" s="40"/>
      <c r="E8788" s="37"/>
      <c r="F8788" s="34"/>
      <c r="G8788" s="34"/>
      <c r="H8788" s="34"/>
      <c r="I8788" s="34"/>
      <c r="J8788" s="35"/>
      <c r="K8788" s="34"/>
      <c r="L8788" s="34"/>
      <c r="M8788" s="34"/>
      <c r="N8788" s="34"/>
      <c r="O8788" s="34"/>
      <c r="P8788" s="34"/>
      <c r="Q8788" s="34"/>
      <c r="R8788" s="34"/>
      <c r="S8788" s="34"/>
      <c r="T8788" s="34"/>
      <c r="U8788" s="34"/>
      <c r="V8788" s="34"/>
      <c r="W8788" s="34"/>
      <c r="X8788" s="34"/>
      <c r="Y8788" s="34"/>
    </row>
    <row r="8789" customFormat="false" ht="15.75" hidden="false" customHeight="false" outlineLevel="0" collapsed="false">
      <c r="A8789" s="29"/>
      <c r="B8789" s="29"/>
      <c r="C8789" s="41"/>
      <c r="D8789" s="41"/>
      <c r="E8789" s="29"/>
      <c r="F8789" s="28"/>
      <c r="G8789" s="28"/>
      <c r="H8789" s="28"/>
      <c r="I8789" s="28"/>
      <c r="J8789" s="36"/>
      <c r="K8789" s="28"/>
      <c r="L8789" s="28"/>
      <c r="M8789" s="28"/>
      <c r="N8789" s="28"/>
      <c r="O8789" s="28"/>
      <c r="P8789" s="28"/>
      <c r="Q8789" s="28"/>
      <c r="R8789" s="28"/>
      <c r="S8789" s="28"/>
      <c r="T8789" s="28"/>
      <c r="U8789" s="28"/>
      <c r="V8789" s="28"/>
      <c r="W8789" s="28"/>
      <c r="X8789" s="28"/>
      <c r="Y8789" s="28"/>
    </row>
    <row r="8790" customFormat="false" ht="15.75" hidden="false" customHeight="false" outlineLevel="0" collapsed="false">
      <c r="A8790" s="37"/>
      <c r="B8790" s="37"/>
      <c r="C8790" s="40"/>
      <c r="D8790" s="40"/>
      <c r="E8790" s="37"/>
      <c r="F8790" s="34"/>
      <c r="G8790" s="34"/>
      <c r="H8790" s="34"/>
      <c r="I8790" s="34"/>
      <c r="J8790" s="35"/>
      <c r="K8790" s="34"/>
      <c r="L8790" s="34"/>
      <c r="M8790" s="34"/>
      <c r="N8790" s="34"/>
      <c r="O8790" s="34"/>
      <c r="P8790" s="34"/>
      <c r="Q8790" s="34"/>
      <c r="R8790" s="34"/>
      <c r="S8790" s="34"/>
      <c r="T8790" s="34"/>
      <c r="U8790" s="34"/>
      <c r="V8790" s="34"/>
      <c r="W8790" s="34"/>
      <c r="X8790" s="34"/>
      <c r="Y8790" s="34"/>
    </row>
    <row r="8791" customFormat="false" ht="15.75" hidden="false" customHeight="false" outlineLevel="0" collapsed="false">
      <c r="A8791" s="29"/>
      <c r="B8791" s="29"/>
      <c r="C8791" s="41"/>
      <c r="D8791" s="41"/>
      <c r="E8791" s="29"/>
      <c r="F8791" s="28"/>
      <c r="G8791" s="28"/>
      <c r="H8791" s="28"/>
      <c r="I8791" s="28"/>
      <c r="J8791" s="36"/>
      <c r="K8791" s="28"/>
      <c r="L8791" s="28"/>
      <c r="M8791" s="28"/>
      <c r="N8791" s="28"/>
      <c r="O8791" s="28"/>
      <c r="P8791" s="28"/>
      <c r="Q8791" s="28"/>
      <c r="R8791" s="28"/>
      <c r="S8791" s="28"/>
      <c r="T8791" s="28"/>
      <c r="U8791" s="28"/>
      <c r="V8791" s="28"/>
      <c r="W8791" s="28"/>
      <c r="X8791" s="28"/>
      <c r="Y8791" s="28"/>
    </row>
    <row r="8792" customFormat="false" ht="15.75" hidden="false" customHeight="false" outlineLevel="0" collapsed="false">
      <c r="A8792" s="37"/>
      <c r="B8792" s="37"/>
      <c r="C8792" s="40"/>
      <c r="D8792" s="40"/>
      <c r="E8792" s="37"/>
      <c r="F8792" s="34"/>
      <c r="G8792" s="34"/>
      <c r="H8792" s="34"/>
      <c r="I8792" s="34"/>
      <c r="J8792" s="35"/>
      <c r="K8792" s="34"/>
      <c r="L8792" s="34"/>
      <c r="M8792" s="34"/>
      <c r="N8792" s="34"/>
      <c r="O8792" s="34"/>
      <c r="P8792" s="34"/>
      <c r="Q8792" s="34"/>
      <c r="R8792" s="34"/>
      <c r="S8792" s="34"/>
      <c r="T8792" s="34"/>
      <c r="U8792" s="34"/>
      <c r="V8792" s="34"/>
      <c r="W8792" s="34"/>
      <c r="X8792" s="34"/>
      <c r="Y8792" s="34"/>
    </row>
    <row r="8793" customFormat="false" ht="15.75" hidden="false" customHeight="false" outlineLevel="0" collapsed="false">
      <c r="A8793" s="29"/>
      <c r="B8793" s="29"/>
      <c r="C8793" s="41"/>
      <c r="D8793" s="41"/>
      <c r="E8793" s="29"/>
      <c r="F8793" s="28"/>
      <c r="G8793" s="28"/>
      <c r="H8793" s="28"/>
      <c r="I8793" s="28"/>
      <c r="J8793" s="36"/>
      <c r="K8793" s="28"/>
      <c r="L8793" s="28"/>
      <c r="M8793" s="28"/>
      <c r="N8793" s="28"/>
      <c r="O8793" s="28"/>
      <c r="P8793" s="28"/>
      <c r="Q8793" s="28"/>
      <c r="R8793" s="28"/>
      <c r="S8793" s="28"/>
      <c r="T8793" s="28"/>
      <c r="U8793" s="28"/>
      <c r="V8793" s="28"/>
      <c r="W8793" s="28"/>
      <c r="X8793" s="28"/>
      <c r="Y8793" s="28"/>
    </row>
    <row r="8794" customFormat="false" ht="15.75" hidden="false" customHeight="false" outlineLevel="0" collapsed="false">
      <c r="A8794" s="37"/>
      <c r="B8794" s="37"/>
      <c r="C8794" s="40"/>
      <c r="D8794" s="40"/>
      <c r="E8794" s="37"/>
      <c r="F8794" s="34"/>
      <c r="G8794" s="34"/>
      <c r="H8794" s="34"/>
      <c r="I8794" s="34"/>
      <c r="J8794" s="35"/>
      <c r="K8794" s="34"/>
      <c r="L8794" s="34"/>
      <c r="M8794" s="34"/>
      <c r="N8794" s="34"/>
      <c r="O8794" s="34"/>
      <c r="P8794" s="34"/>
      <c r="Q8794" s="34"/>
      <c r="R8794" s="34"/>
      <c r="S8794" s="34"/>
      <c r="T8794" s="34"/>
      <c r="U8794" s="34"/>
      <c r="V8794" s="34"/>
      <c r="W8794" s="34"/>
      <c r="X8794" s="34"/>
      <c r="Y8794" s="34"/>
    </row>
    <row r="8795" customFormat="false" ht="15.75" hidden="false" customHeight="false" outlineLevel="0" collapsed="false">
      <c r="A8795" s="29"/>
      <c r="B8795" s="29"/>
      <c r="C8795" s="41"/>
      <c r="D8795" s="41"/>
      <c r="E8795" s="29"/>
      <c r="F8795" s="28"/>
      <c r="G8795" s="28"/>
      <c r="H8795" s="28"/>
      <c r="I8795" s="28"/>
      <c r="J8795" s="36"/>
      <c r="K8795" s="28"/>
      <c r="L8795" s="28"/>
      <c r="M8795" s="28"/>
      <c r="N8795" s="28"/>
      <c r="O8795" s="28"/>
      <c r="P8795" s="28"/>
      <c r="Q8795" s="28"/>
      <c r="R8795" s="28"/>
      <c r="S8795" s="28"/>
      <c r="T8795" s="28"/>
      <c r="U8795" s="28"/>
      <c r="V8795" s="28"/>
      <c r="W8795" s="28"/>
      <c r="X8795" s="28"/>
      <c r="Y8795" s="28"/>
    </row>
    <row r="8796" customFormat="false" ht="15.75" hidden="false" customHeight="false" outlineLevel="0" collapsed="false">
      <c r="A8796" s="37"/>
      <c r="B8796" s="37"/>
      <c r="C8796" s="40"/>
      <c r="D8796" s="40"/>
      <c r="E8796" s="37"/>
      <c r="F8796" s="34"/>
      <c r="G8796" s="34"/>
      <c r="H8796" s="34"/>
      <c r="I8796" s="34"/>
      <c r="J8796" s="35"/>
      <c r="K8796" s="34"/>
      <c r="L8796" s="34"/>
      <c r="M8796" s="34"/>
      <c r="N8796" s="34"/>
      <c r="O8796" s="34"/>
      <c r="P8796" s="34"/>
      <c r="Q8796" s="34"/>
      <c r="R8796" s="34"/>
      <c r="S8796" s="34"/>
      <c r="T8796" s="34"/>
      <c r="U8796" s="34"/>
      <c r="V8796" s="34"/>
      <c r="W8796" s="34"/>
      <c r="X8796" s="34"/>
      <c r="Y8796" s="34"/>
    </row>
    <row r="8797" customFormat="false" ht="15.75" hidden="false" customHeight="false" outlineLevel="0" collapsed="false">
      <c r="A8797" s="29"/>
      <c r="B8797" s="29"/>
      <c r="C8797" s="41"/>
      <c r="D8797" s="41"/>
      <c r="E8797" s="29"/>
      <c r="F8797" s="28"/>
      <c r="G8797" s="28"/>
      <c r="H8797" s="28"/>
      <c r="I8797" s="28"/>
      <c r="J8797" s="36"/>
      <c r="K8797" s="28"/>
      <c r="L8797" s="28"/>
      <c r="M8797" s="28"/>
      <c r="N8797" s="28"/>
      <c r="O8797" s="28"/>
      <c r="P8797" s="28"/>
      <c r="Q8797" s="28"/>
      <c r="R8797" s="28"/>
      <c r="S8797" s="28"/>
      <c r="T8797" s="28"/>
      <c r="U8797" s="28"/>
      <c r="V8797" s="28"/>
      <c r="W8797" s="28"/>
      <c r="X8797" s="28"/>
      <c r="Y8797" s="28"/>
    </row>
    <row r="8798" customFormat="false" ht="15.75" hidden="false" customHeight="false" outlineLevel="0" collapsed="false">
      <c r="A8798" s="37"/>
      <c r="B8798" s="37"/>
      <c r="C8798" s="40"/>
      <c r="D8798" s="40"/>
      <c r="E8798" s="37"/>
      <c r="F8798" s="34"/>
      <c r="G8798" s="34"/>
      <c r="H8798" s="34"/>
      <c r="I8798" s="34"/>
      <c r="J8798" s="35"/>
      <c r="K8798" s="34"/>
      <c r="L8798" s="34"/>
      <c r="M8798" s="34"/>
      <c r="N8798" s="34"/>
      <c r="O8798" s="34"/>
      <c r="P8798" s="34"/>
      <c r="Q8798" s="34"/>
      <c r="R8798" s="34"/>
      <c r="S8798" s="34"/>
      <c r="T8798" s="34"/>
      <c r="U8798" s="34"/>
      <c r="V8798" s="34"/>
      <c r="W8798" s="34"/>
      <c r="X8798" s="34"/>
      <c r="Y8798" s="34"/>
    </row>
    <row r="8799" customFormat="false" ht="15.75" hidden="false" customHeight="false" outlineLevel="0" collapsed="false">
      <c r="A8799" s="29"/>
      <c r="B8799" s="29"/>
      <c r="C8799" s="41"/>
      <c r="D8799" s="41"/>
      <c r="E8799" s="29"/>
      <c r="F8799" s="28"/>
      <c r="G8799" s="28"/>
      <c r="H8799" s="28"/>
      <c r="I8799" s="28"/>
      <c r="J8799" s="36"/>
      <c r="K8799" s="28"/>
      <c r="L8799" s="28"/>
      <c r="M8799" s="28"/>
      <c r="N8799" s="28"/>
      <c r="O8799" s="28"/>
      <c r="P8799" s="28"/>
      <c r="Q8799" s="28"/>
      <c r="R8799" s="28"/>
      <c r="S8799" s="28"/>
      <c r="T8799" s="28"/>
      <c r="U8799" s="28"/>
      <c r="V8799" s="28"/>
      <c r="W8799" s="28"/>
      <c r="X8799" s="28"/>
      <c r="Y8799" s="28"/>
    </row>
    <row r="8800" customFormat="false" ht="15.75" hidden="false" customHeight="false" outlineLevel="0" collapsed="false">
      <c r="A8800" s="37"/>
      <c r="B8800" s="37"/>
      <c r="C8800" s="40"/>
      <c r="D8800" s="40"/>
      <c r="E8800" s="37"/>
      <c r="F8800" s="34"/>
      <c r="G8800" s="34"/>
      <c r="H8800" s="34"/>
      <c r="I8800" s="34"/>
      <c r="J8800" s="35"/>
      <c r="K8800" s="34"/>
      <c r="L8800" s="34"/>
      <c r="M8800" s="34"/>
      <c r="N8800" s="34"/>
      <c r="O8800" s="34"/>
      <c r="P8800" s="34"/>
      <c r="Q8800" s="34"/>
      <c r="R8800" s="34"/>
      <c r="S8800" s="34"/>
      <c r="T8800" s="34"/>
      <c r="U8800" s="34"/>
      <c r="V8800" s="34"/>
      <c r="W8800" s="34"/>
      <c r="X8800" s="34"/>
      <c r="Y8800" s="34"/>
    </row>
    <row r="8801" customFormat="false" ht="15.75" hidden="false" customHeight="false" outlineLevel="0" collapsed="false">
      <c r="A8801" s="29"/>
      <c r="B8801" s="29"/>
      <c r="C8801" s="41"/>
      <c r="D8801" s="41"/>
      <c r="E8801" s="29"/>
      <c r="F8801" s="28"/>
      <c r="G8801" s="28"/>
      <c r="H8801" s="28"/>
      <c r="I8801" s="28"/>
      <c r="J8801" s="36"/>
      <c r="K8801" s="28"/>
      <c r="L8801" s="28"/>
      <c r="M8801" s="28"/>
      <c r="N8801" s="28"/>
      <c r="O8801" s="28"/>
      <c r="P8801" s="28"/>
      <c r="Q8801" s="28"/>
      <c r="R8801" s="28"/>
      <c r="S8801" s="28"/>
      <c r="T8801" s="28"/>
      <c r="U8801" s="28"/>
      <c r="V8801" s="28"/>
      <c r="W8801" s="28"/>
      <c r="X8801" s="28"/>
      <c r="Y8801" s="28"/>
    </row>
    <row r="8802" customFormat="false" ht="15.75" hidden="false" customHeight="false" outlineLevel="0" collapsed="false">
      <c r="A8802" s="37"/>
      <c r="B8802" s="37"/>
      <c r="C8802" s="40"/>
      <c r="D8802" s="40"/>
      <c r="E8802" s="37"/>
      <c r="F8802" s="34"/>
      <c r="G8802" s="34"/>
      <c r="H8802" s="34"/>
      <c r="I8802" s="34"/>
      <c r="J8802" s="35"/>
      <c r="K8802" s="34"/>
      <c r="L8802" s="34"/>
      <c r="M8802" s="34"/>
      <c r="N8802" s="34"/>
      <c r="O8802" s="34"/>
      <c r="P8802" s="34"/>
      <c r="Q8802" s="34"/>
      <c r="R8802" s="34"/>
      <c r="S8802" s="34"/>
      <c r="T8802" s="34"/>
      <c r="U8802" s="34"/>
      <c r="V8802" s="34"/>
      <c r="W8802" s="34"/>
      <c r="X8802" s="34"/>
      <c r="Y8802" s="34"/>
    </row>
    <row r="8803" customFormat="false" ht="15.75" hidden="false" customHeight="false" outlineLevel="0" collapsed="false">
      <c r="A8803" s="29"/>
      <c r="B8803" s="29"/>
      <c r="C8803" s="41"/>
      <c r="D8803" s="41"/>
      <c r="E8803" s="29"/>
      <c r="F8803" s="28"/>
      <c r="G8803" s="28"/>
      <c r="H8803" s="28"/>
      <c r="I8803" s="28"/>
      <c r="J8803" s="36"/>
      <c r="K8803" s="28"/>
      <c r="L8803" s="28"/>
      <c r="M8803" s="28"/>
      <c r="N8803" s="28"/>
      <c r="O8803" s="28"/>
      <c r="P8803" s="28"/>
      <c r="Q8803" s="28"/>
      <c r="R8803" s="28"/>
      <c r="S8803" s="28"/>
      <c r="T8803" s="28"/>
      <c r="U8803" s="28"/>
      <c r="V8803" s="28"/>
      <c r="W8803" s="28"/>
      <c r="X8803" s="28"/>
      <c r="Y8803" s="28"/>
    </row>
    <row r="8804" customFormat="false" ht="15.75" hidden="false" customHeight="false" outlineLevel="0" collapsed="false">
      <c r="A8804" s="37"/>
      <c r="B8804" s="37"/>
      <c r="C8804" s="40"/>
      <c r="D8804" s="40"/>
      <c r="E8804" s="37"/>
      <c r="F8804" s="34"/>
      <c r="G8804" s="34"/>
      <c r="H8804" s="34"/>
      <c r="I8804" s="34"/>
      <c r="J8804" s="35"/>
      <c r="K8804" s="34"/>
      <c r="L8804" s="34"/>
      <c r="M8804" s="34"/>
      <c r="N8804" s="34"/>
      <c r="O8804" s="34"/>
      <c r="P8804" s="34"/>
      <c r="Q8804" s="34"/>
      <c r="R8804" s="34"/>
      <c r="S8804" s="34"/>
      <c r="T8804" s="34"/>
      <c r="U8804" s="34"/>
      <c r="V8804" s="34"/>
      <c r="W8804" s="34"/>
      <c r="X8804" s="34"/>
      <c r="Y8804" s="34"/>
    </row>
    <row r="8805" customFormat="false" ht="15.75" hidden="false" customHeight="false" outlineLevel="0" collapsed="false">
      <c r="A8805" s="29"/>
      <c r="B8805" s="29"/>
      <c r="C8805" s="41"/>
      <c r="D8805" s="41"/>
      <c r="E8805" s="29"/>
      <c r="F8805" s="28"/>
      <c r="G8805" s="28"/>
      <c r="H8805" s="28"/>
      <c r="I8805" s="28"/>
      <c r="J8805" s="36"/>
      <c r="K8805" s="28"/>
      <c r="L8805" s="28"/>
      <c r="M8805" s="28"/>
      <c r="N8805" s="28"/>
      <c r="O8805" s="28"/>
      <c r="P8805" s="28"/>
      <c r="Q8805" s="28"/>
      <c r="R8805" s="28"/>
      <c r="S8805" s="28"/>
      <c r="T8805" s="28"/>
      <c r="U8805" s="28"/>
      <c r="V8805" s="28"/>
      <c r="W8805" s="28"/>
      <c r="X8805" s="28"/>
      <c r="Y8805" s="28"/>
    </row>
    <row r="8806" customFormat="false" ht="15.75" hidden="false" customHeight="false" outlineLevel="0" collapsed="false">
      <c r="A8806" s="37"/>
      <c r="B8806" s="37"/>
      <c r="C8806" s="40"/>
      <c r="D8806" s="40"/>
      <c r="E8806" s="37"/>
      <c r="F8806" s="34"/>
      <c r="G8806" s="34"/>
      <c r="H8806" s="34"/>
      <c r="I8806" s="34"/>
      <c r="J8806" s="35"/>
      <c r="K8806" s="34"/>
      <c r="L8806" s="34"/>
      <c r="M8806" s="34"/>
      <c r="N8806" s="34"/>
      <c r="O8806" s="34"/>
      <c r="P8806" s="34"/>
      <c r="Q8806" s="34"/>
      <c r="R8806" s="34"/>
      <c r="S8806" s="34"/>
      <c r="T8806" s="34"/>
      <c r="U8806" s="34"/>
      <c r="V8806" s="34"/>
      <c r="W8806" s="34"/>
      <c r="X8806" s="34"/>
      <c r="Y8806" s="34"/>
    </row>
    <row r="8807" customFormat="false" ht="15.75" hidden="false" customHeight="false" outlineLevel="0" collapsed="false">
      <c r="A8807" s="29"/>
      <c r="B8807" s="29"/>
      <c r="C8807" s="41"/>
      <c r="D8807" s="41"/>
      <c r="E8807" s="29"/>
      <c r="F8807" s="28"/>
      <c r="G8807" s="28"/>
      <c r="H8807" s="28"/>
      <c r="I8807" s="28"/>
      <c r="J8807" s="36"/>
      <c r="K8807" s="28"/>
      <c r="L8807" s="28"/>
      <c r="M8807" s="28"/>
      <c r="N8807" s="28"/>
      <c r="O8807" s="28"/>
      <c r="P8807" s="28"/>
      <c r="Q8807" s="28"/>
      <c r="R8807" s="28"/>
      <c r="S8807" s="28"/>
      <c r="T8807" s="28"/>
      <c r="U8807" s="28"/>
      <c r="V8807" s="28"/>
      <c r="W8807" s="28"/>
      <c r="X8807" s="28"/>
      <c r="Y8807" s="28"/>
    </row>
    <row r="8808" customFormat="false" ht="15.75" hidden="false" customHeight="false" outlineLevel="0" collapsed="false">
      <c r="A8808" s="37"/>
      <c r="B8808" s="37"/>
      <c r="C8808" s="40"/>
      <c r="D8808" s="40"/>
      <c r="E8808" s="37"/>
      <c r="F8808" s="34"/>
      <c r="G8808" s="34"/>
      <c r="H8808" s="34"/>
      <c r="I8808" s="34"/>
      <c r="J8808" s="35"/>
      <c r="K8808" s="34"/>
      <c r="L8808" s="34"/>
      <c r="M8808" s="34"/>
      <c r="N8808" s="34"/>
      <c r="O8808" s="34"/>
      <c r="P8808" s="34"/>
      <c r="Q8808" s="34"/>
      <c r="R8808" s="34"/>
      <c r="S8808" s="34"/>
      <c r="T8808" s="34"/>
      <c r="U8808" s="34"/>
      <c r="V8808" s="34"/>
      <c r="W8808" s="34"/>
      <c r="X8808" s="34"/>
      <c r="Y8808" s="34"/>
    </row>
    <row r="8809" customFormat="false" ht="15.75" hidden="false" customHeight="false" outlineLevel="0" collapsed="false">
      <c r="A8809" s="29"/>
      <c r="B8809" s="29"/>
      <c r="C8809" s="41"/>
      <c r="D8809" s="41"/>
      <c r="E8809" s="29"/>
      <c r="F8809" s="28"/>
      <c r="G8809" s="28"/>
      <c r="H8809" s="28"/>
      <c r="I8809" s="28"/>
      <c r="J8809" s="36"/>
      <c r="K8809" s="28"/>
      <c r="L8809" s="28"/>
      <c r="M8809" s="28"/>
      <c r="N8809" s="28"/>
      <c r="O8809" s="28"/>
      <c r="P8809" s="28"/>
      <c r="Q8809" s="28"/>
      <c r="R8809" s="28"/>
      <c r="S8809" s="28"/>
      <c r="T8809" s="28"/>
      <c r="U8809" s="28"/>
      <c r="V8809" s="28"/>
      <c r="W8809" s="28"/>
      <c r="X8809" s="28"/>
      <c r="Y8809" s="28"/>
    </row>
    <row r="8810" customFormat="false" ht="15.75" hidden="false" customHeight="false" outlineLevel="0" collapsed="false">
      <c r="A8810" s="37"/>
      <c r="B8810" s="37"/>
      <c r="C8810" s="40"/>
      <c r="D8810" s="40"/>
      <c r="E8810" s="37"/>
      <c r="F8810" s="34"/>
      <c r="G8810" s="34"/>
      <c r="H8810" s="34"/>
      <c r="I8810" s="34"/>
      <c r="J8810" s="35"/>
      <c r="K8810" s="34"/>
      <c r="L8810" s="34"/>
      <c r="M8810" s="34"/>
      <c r="N8810" s="34"/>
      <c r="O8810" s="34"/>
      <c r="P8810" s="34"/>
      <c r="Q8810" s="34"/>
      <c r="R8810" s="34"/>
      <c r="S8810" s="34"/>
      <c r="T8810" s="34"/>
      <c r="U8810" s="34"/>
      <c r="V8810" s="34"/>
      <c r="W8810" s="34"/>
      <c r="X8810" s="34"/>
      <c r="Y8810" s="34"/>
    </row>
    <row r="8811" customFormat="false" ht="15.75" hidden="false" customHeight="false" outlineLevel="0" collapsed="false">
      <c r="A8811" s="29"/>
      <c r="B8811" s="29"/>
      <c r="C8811" s="41"/>
      <c r="D8811" s="41"/>
      <c r="E8811" s="29"/>
      <c r="F8811" s="28"/>
      <c r="G8811" s="28"/>
      <c r="H8811" s="28"/>
      <c r="I8811" s="28"/>
      <c r="J8811" s="36"/>
      <c r="K8811" s="28"/>
      <c r="L8811" s="28"/>
      <c r="M8811" s="28"/>
      <c r="N8811" s="28"/>
      <c r="O8811" s="28"/>
      <c r="P8811" s="28"/>
      <c r="Q8811" s="28"/>
      <c r="R8811" s="28"/>
      <c r="S8811" s="28"/>
      <c r="T8811" s="28"/>
      <c r="U8811" s="28"/>
      <c r="V8811" s="28"/>
      <c r="W8811" s="28"/>
      <c r="X8811" s="28"/>
      <c r="Y8811" s="28"/>
    </row>
    <row r="8812" customFormat="false" ht="15.75" hidden="false" customHeight="false" outlineLevel="0" collapsed="false">
      <c r="A8812" s="37"/>
      <c r="B8812" s="37"/>
      <c r="C8812" s="40"/>
      <c r="D8812" s="40"/>
      <c r="E8812" s="37"/>
      <c r="F8812" s="34"/>
      <c r="G8812" s="34"/>
      <c r="H8812" s="34"/>
      <c r="I8812" s="34"/>
      <c r="J8812" s="35"/>
      <c r="K8812" s="34"/>
      <c r="L8812" s="34"/>
      <c r="M8812" s="34"/>
      <c r="N8812" s="34"/>
      <c r="O8812" s="34"/>
      <c r="P8812" s="34"/>
      <c r="Q8812" s="34"/>
      <c r="R8812" s="34"/>
      <c r="S8812" s="34"/>
      <c r="T8812" s="34"/>
      <c r="U8812" s="34"/>
      <c r="V8812" s="34"/>
      <c r="W8812" s="34"/>
      <c r="X8812" s="34"/>
      <c r="Y8812" s="34"/>
    </row>
    <row r="8813" customFormat="false" ht="15.75" hidden="false" customHeight="false" outlineLevel="0" collapsed="false">
      <c r="A8813" s="29"/>
      <c r="B8813" s="29"/>
      <c r="C8813" s="41"/>
      <c r="D8813" s="41"/>
      <c r="E8813" s="29"/>
      <c r="F8813" s="28"/>
      <c r="G8813" s="28"/>
      <c r="H8813" s="28"/>
      <c r="I8813" s="28"/>
      <c r="J8813" s="36"/>
      <c r="K8813" s="28"/>
      <c r="L8813" s="28"/>
      <c r="M8813" s="28"/>
      <c r="N8813" s="28"/>
      <c r="O8813" s="28"/>
      <c r="P8813" s="28"/>
      <c r="Q8813" s="28"/>
      <c r="R8813" s="28"/>
      <c r="S8813" s="28"/>
      <c r="T8813" s="28"/>
      <c r="U8813" s="28"/>
      <c r="V8813" s="28"/>
      <c r="W8813" s="28"/>
      <c r="X8813" s="28"/>
      <c r="Y8813" s="28"/>
    </row>
    <row r="8814" customFormat="false" ht="15.75" hidden="false" customHeight="false" outlineLevel="0" collapsed="false">
      <c r="A8814" s="37"/>
      <c r="B8814" s="37"/>
      <c r="C8814" s="40"/>
      <c r="D8814" s="40"/>
      <c r="E8814" s="37"/>
      <c r="F8814" s="34"/>
      <c r="G8814" s="34"/>
      <c r="H8814" s="34"/>
      <c r="I8814" s="34"/>
      <c r="J8814" s="35"/>
      <c r="K8814" s="34"/>
      <c r="L8814" s="34"/>
      <c r="M8814" s="34"/>
      <c r="N8814" s="34"/>
      <c r="O8814" s="34"/>
      <c r="P8814" s="34"/>
      <c r="Q8814" s="34"/>
      <c r="R8814" s="34"/>
      <c r="S8814" s="34"/>
      <c r="T8814" s="34"/>
      <c r="U8814" s="34"/>
      <c r="V8814" s="34"/>
      <c r="W8814" s="34"/>
      <c r="X8814" s="34"/>
      <c r="Y8814" s="34"/>
    </row>
    <row r="8815" customFormat="false" ht="15.75" hidden="false" customHeight="false" outlineLevel="0" collapsed="false">
      <c r="A8815" s="29"/>
      <c r="B8815" s="29"/>
      <c r="C8815" s="41"/>
      <c r="D8815" s="41"/>
      <c r="E8815" s="29"/>
      <c r="F8815" s="28"/>
      <c r="G8815" s="28"/>
      <c r="H8815" s="28"/>
      <c r="I8815" s="28"/>
      <c r="J8815" s="36"/>
      <c r="K8815" s="28"/>
      <c r="L8815" s="28"/>
      <c r="M8815" s="28"/>
      <c r="N8815" s="28"/>
      <c r="O8815" s="28"/>
      <c r="P8815" s="28"/>
      <c r="Q8815" s="28"/>
      <c r="R8815" s="28"/>
      <c r="S8815" s="28"/>
      <c r="T8815" s="28"/>
      <c r="U8815" s="28"/>
      <c r="V8815" s="28"/>
      <c r="W8815" s="28"/>
      <c r="X8815" s="28"/>
      <c r="Y8815" s="28"/>
    </row>
    <row r="8816" customFormat="false" ht="15.75" hidden="false" customHeight="false" outlineLevel="0" collapsed="false">
      <c r="A8816" s="37"/>
      <c r="B8816" s="37"/>
      <c r="C8816" s="40"/>
      <c r="D8816" s="40"/>
      <c r="E8816" s="37"/>
      <c r="F8816" s="34"/>
      <c r="G8816" s="34"/>
      <c r="H8816" s="34"/>
      <c r="I8816" s="34"/>
      <c r="J8816" s="35"/>
      <c r="K8816" s="34"/>
      <c r="L8816" s="34"/>
      <c r="M8816" s="34"/>
      <c r="N8816" s="34"/>
      <c r="O8816" s="34"/>
      <c r="P8816" s="34"/>
      <c r="Q8816" s="34"/>
      <c r="R8816" s="34"/>
      <c r="S8816" s="34"/>
      <c r="T8816" s="34"/>
      <c r="U8816" s="34"/>
      <c r="V8816" s="34"/>
      <c r="W8816" s="34"/>
      <c r="X8816" s="34"/>
      <c r="Y8816" s="34"/>
    </row>
    <row r="8817" customFormat="false" ht="15.75" hidden="false" customHeight="false" outlineLevel="0" collapsed="false">
      <c r="A8817" s="29"/>
      <c r="B8817" s="29"/>
      <c r="C8817" s="41"/>
      <c r="D8817" s="41"/>
      <c r="E8817" s="29"/>
      <c r="F8817" s="28"/>
      <c r="G8817" s="28"/>
      <c r="H8817" s="28"/>
      <c r="I8817" s="28"/>
      <c r="J8817" s="36"/>
      <c r="K8817" s="28"/>
      <c r="L8817" s="28"/>
      <c r="M8817" s="28"/>
      <c r="N8817" s="28"/>
      <c r="O8817" s="28"/>
      <c r="P8817" s="28"/>
      <c r="Q8817" s="28"/>
      <c r="R8817" s="28"/>
      <c r="S8817" s="28"/>
      <c r="T8817" s="28"/>
      <c r="U8817" s="28"/>
      <c r="V8817" s="28"/>
      <c r="W8817" s="28"/>
      <c r="X8817" s="28"/>
      <c r="Y8817" s="28"/>
    </row>
    <row r="8818" customFormat="false" ht="15.75" hidden="false" customHeight="false" outlineLevel="0" collapsed="false">
      <c r="A8818" s="37"/>
      <c r="B8818" s="37"/>
      <c r="C8818" s="40"/>
      <c r="D8818" s="40"/>
      <c r="E8818" s="37"/>
      <c r="F8818" s="34"/>
      <c r="G8818" s="34"/>
      <c r="H8818" s="34"/>
      <c r="I8818" s="34"/>
      <c r="J8818" s="35"/>
      <c r="K8818" s="34"/>
      <c r="L8818" s="34"/>
      <c r="M8818" s="34"/>
      <c r="N8818" s="34"/>
      <c r="O8818" s="34"/>
      <c r="P8818" s="34"/>
      <c r="Q8818" s="34"/>
      <c r="R8818" s="34"/>
      <c r="S8818" s="34"/>
      <c r="T8818" s="34"/>
      <c r="U8818" s="34"/>
      <c r="V8818" s="34"/>
      <c r="W8818" s="34"/>
      <c r="X8818" s="34"/>
      <c r="Y8818" s="34"/>
    </row>
    <row r="8819" customFormat="false" ht="15.75" hidden="false" customHeight="false" outlineLevel="0" collapsed="false">
      <c r="A8819" s="29"/>
      <c r="B8819" s="29"/>
      <c r="C8819" s="41"/>
      <c r="D8819" s="41"/>
      <c r="E8819" s="29"/>
      <c r="F8819" s="28"/>
      <c r="G8819" s="28"/>
      <c r="H8819" s="28"/>
      <c r="I8819" s="28"/>
      <c r="J8819" s="36"/>
      <c r="K8819" s="28"/>
      <c r="L8819" s="28"/>
      <c r="M8819" s="28"/>
      <c r="N8819" s="28"/>
      <c r="O8819" s="28"/>
      <c r="P8819" s="28"/>
      <c r="Q8819" s="28"/>
      <c r="R8819" s="28"/>
      <c r="S8819" s="28"/>
      <c r="T8819" s="28"/>
      <c r="U8819" s="28"/>
      <c r="V8819" s="28"/>
      <c r="W8819" s="28"/>
      <c r="X8819" s="28"/>
      <c r="Y8819" s="28"/>
    </row>
    <row r="8820" customFormat="false" ht="15.75" hidden="false" customHeight="false" outlineLevel="0" collapsed="false">
      <c r="A8820" s="37"/>
      <c r="B8820" s="37"/>
      <c r="C8820" s="40"/>
      <c r="D8820" s="40"/>
      <c r="E8820" s="37"/>
      <c r="F8820" s="34"/>
      <c r="G8820" s="34"/>
      <c r="H8820" s="34"/>
      <c r="I8820" s="34"/>
      <c r="J8820" s="35"/>
      <c r="K8820" s="34"/>
      <c r="L8820" s="34"/>
      <c r="M8820" s="34"/>
      <c r="N8820" s="34"/>
      <c r="O8820" s="34"/>
      <c r="P8820" s="34"/>
      <c r="Q8820" s="34"/>
      <c r="R8820" s="34"/>
      <c r="S8820" s="34"/>
      <c r="T8820" s="34"/>
      <c r="U8820" s="34"/>
      <c r="V8820" s="34"/>
      <c r="W8820" s="34"/>
      <c r="X8820" s="34"/>
      <c r="Y8820" s="34"/>
    </row>
    <row r="8821" customFormat="false" ht="15.75" hidden="false" customHeight="false" outlineLevel="0" collapsed="false">
      <c r="A8821" s="29"/>
      <c r="B8821" s="29"/>
      <c r="C8821" s="41"/>
      <c r="D8821" s="41"/>
      <c r="E8821" s="29"/>
      <c r="F8821" s="28"/>
      <c r="G8821" s="28"/>
      <c r="H8821" s="28"/>
      <c r="I8821" s="28"/>
      <c r="J8821" s="36"/>
      <c r="K8821" s="28"/>
      <c r="L8821" s="28"/>
      <c r="M8821" s="28"/>
      <c r="N8821" s="28"/>
      <c r="O8821" s="28"/>
      <c r="P8821" s="28"/>
      <c r="Q8821" s="28"/>
      <c r="R8821" s="28"/>
      <c r="S8821" s="28"/>
      <c r="T8821" s="28"/>
      <c r="U8821" s="28"/>
      <c r="V8821" s="28"/>
      <c r="W8821" s="28"/>
      <c r="X8821" s="28"/>
      <c r="Y8821" s="28"/>
    </row>
    <row r="8822" customFormat="false" ht="15.75" hidden="false" customHeight="false" outlineLevel="0" collapsed="false">
      <c r="A8822" s="37"/>
      <c r="B8822" s="37"/>
      <c r="C8822" s="40"/>
      <c r="D8822" s="40"/>
      <c r="E8822" s="37"/>
      <c r="F8822" s="34"/>
      <c r="G8822" s="34"/>
      <c r="H8822" s="34"/>
      <c r="I8822" s="34"/>
      <c r="J8822" s="35"/>
      <c r="K8822" s="34"/>
      <c r="L8822" s="34"/>
      <c r="M8822" s="34"/>
      <c r="N8822" s="34"/>
      <c r="O8822" s="34"/>
      <c r="P8822" s="34"/>
      <c r="Q8822" s="34"/>
      <c r="R8822" s="34"/>
      <c r="S8822" s="34"/>
      <c r="T8822" s="34"/>
      <c r="U8822" s="34"/>
      <c r="V8822" s="34"/>
      <c r="W8822" s="34"/>
      <c r="X8822" s="34"/>
      <c r="Y8822" s="34"/>
    </row>
    <row r="8823" customFormat="false" ht="15.75" hidden="false" customHeight="false" outlineLevel="0" collapsed="false">
      <c r="A8823" s="29"/>
      <c r="B8823" s="29"/>
      <c r="C8823" s="41"/>
      <c r="D8823" s="41"/>
      <c r="E8823" s="29"/>
      <c r="F8823" s="28"/>
      <c r="G8823" s="28"/>
      <c r="H8823" s="28"/>
      <c r="I8823" s="28"/>
      <c r="J8823" s="36"/>
      <c r="K8823" s="28"/>
      <c r="L8823" s="28"/>
      <c r="M8823" s="28"/>
      <c r="N8823" s="28"/>
      <c r="O8823" s="28"/>
      <c r="P8823" s="28"/>
      <c r="Q8823" s="28"/>
      <c r="R8823" s="28"/>
      <c r="S8823" s="28"/>
      <c r="T8823" s="28"/>
      <c r="U8823" s="28"/>
      <c r="V8823" s="28"/>
      <c r="W8823" s="28"/>
      <c r="X8823" s="28"/>
      <c r="Y8823" s="28"/>
    </row>
    <row r="8824" customFormat="false" ht="15.75" hidden="false" customHeight="false" outlineLevel="0" collapsed="false">
      <c r="A8824" s="37"/>
      <c r="B8824" s="37"/>
      <c r="C8824" s="40"/>
      <c r="D8824" s="40"/>
      <c r="E8824" s="37"/>
      <c r="F8824" s="34"/>
      <c r="G8824" s="34"/>
      <c r="H8824" s="34"/>
      <c r="I8824" s="34"/>
      <c r="J8824" s="35"/>
      <c r="K8824" s="34"/>
      <c r="L8824" s="34"/>
      <c r="M8824" s="34"/>
      <c r="N8824" s="34"/>
      <c r="O8824" s="34"/>
      <c r="P8824" s="34"/>
      <c r="Q8824" s="34"/>
      <c r="R8824" s="34"/>
      <c r="S8824" s="34"/>
      <c r="T8824" s="34"/>
      <c r="U8824" s="34"/>
      <c r="V8824" s="34"/>
      <c r="W8824" s="34"/>
      <c r="X8824" s="34"/>
      <c r="Y8824" s="34"/>
    </row>
    <row r="8825" customFormat="false" ht="15.75" hidden="false" customHeight="false" outlineLevel="0" collapsed="false">
      <c r="A8825" s="29"/>
      <c r="B8825" s="29"/>
      <c r="C8825" s="41"/>
      <c r="D8825" s="41"/>
      <c r="E8825" s="29"/>
      <c r="F8825" s="28"/>
      <c r="G8825" s="28"/>
      <c r="H8825" s="28"/>
      <c r="I8825" s="28"/>
      <c r="J8825" s="36"/>
      <c r="K8825" s="28"/>
      <c r="L8825" s="28"/>
      <c r="M8825" s="28"/>
      <c r="N8825" s="28"/>
      <c r="O8825" s="28"/>
      <c r="P8825" s="28"/>
      <c r="Q8825" s="28"/>
      <c r="R8825" s="28"/>
      <c r="S8825" s="28"/>
      <c r="T8825" s="28"/>
      <c r="U8825" s="28"/>
      <c r="V8825" s="28"/>
      <c r="W8825" s="28"/>
      <c r="X8825" s="28"/>
      <c r="Y8825" s="28"/>
    </row>
    <row r="8826" customFormat="false" ht="15.75" hidden="false" customHeight="false" outlineLevel="0" collapsed="false">
      <c r="A8826" s="37"/>
      <c r="B8826" s="37"/>
      <c r="C8826" s="40"/>
      <c r="D8826" s="40"/>
      <c r="E8826" s="37"/>
      <c r="F8826" s="34"/>
      <c r="G8826" s="34"/>
      <c r="H8826" s="34"/>
      <c r="I8826" s="34"/>
      <c r="J8826" s="35"/>
      <c r="K8826" s="34"/>
      <c r="L8826" s="34"/>
      <c r="M8826" s="34"/>
      <c r="N8826" s="34"/>
      <c r="O8826" s="34"/>
      <c r="P8826" s="34"/>
      <c r="Q8826" s="34"/>
      <c r="R8826" s="34"/>
      <c r="S8826" s="34"/>
      <c r="T8826" s="34"/>
      <c r="U8826" s="34"/>
      <c r="V8826" s="34"/>
      <c r="W8826" s="34"/>
      <c r="X8826" s="34"/>
      <c r="Y8826" s="34"/>
    </row>
    <row r="8827" customFormat="false" ht="15.75" hidden="false" customHeight="false" outlineLevel="0" collapsed="false">
      <c r="A8827" s="29"/>
      <c r="B8827" s="29"/>
      <c r="C8827" s="41"/>
      <c r="D8827" s="41"/>
      <c r="E8827" s="29"/>
      <c r="F8827" s="28"/>
      <c r="G8827" s="28"/>
      <c r="H8827" s="28"/>
      <c r="I8827" s="28"/>
      <c r="J8827" s="36"/>
      <c r="K8827" s="28"/>
      <c r="L8827" s="28"/>
      <c r="M8827" s="28"/>
      <c r="N8827" s="28"/>
      <c r="O8827" s="28"/>
      <c r="P8827" s="28"/>
      <c r="Q8827" s="28"/>
      <c r="R8827" s="28"/>
      <c r="S8827" s="28"/>
      <c r="T8827" s="28"/>
      <c r="U8827" s="28"/>
      <c r="V8827" s="28"/>
      <c r="W8827" s="28"/>
      <c r="X8827" s="28"/>
      <c r="Y8827" s="28"/>
    </row>
    <row r="8828" customFormat="false" ht="15.75" hidden="false" customHeight="false" outlineLevel="0" collapsed="false">
      <c r="A8828" s="37"/>
      <c r="B8828" s="37"/>
      <c r="C8828" s="40"/>
      <c r="D8828" s="40"/>
      <c r="E8828" s="37"/>
      <c r="F8828" s="34"/>
      <c r="G8828" s="34"/>
      <c r="H8828" s="34"/>
      <c r="I8828" s="34"/>
      <c r="J8828" s="35"/>
      <c r="K8828" s="34"/>
      <c r="L8828" s="34"/>
      <c r="M8828" s="34"/>
      <c r="N8828" s="34"/>
      <c r="O8828" s="34"/>
      <c r="P8828" s="34"/>
      <c r="Q8828" s="34"/>
      <c r="R8828" s="34"/>
      <c r="S8828" s="34"/>
      <c r="T8828" s="34"/>
      <c r="U8828" s="34"/>
      <c r="V8828" s="34"/>
      <c r="W8828" s="34"/>
      <c r="X8828" s="34"/>
      <c r="Y8828" s="34"/>
    </row>
    <row r="8829" customFormat="false" ht="15.75" hidden="false" customHeight="false" outlineLevel="0" collapsed="false">
      <c r="A8829" s="29"/>
      <c r="B8829" s="29"/>
      <c r="C8829" s="41"/>
      <c r="D8829" s="41"/>
      <c r="E8829" s="29"/>
      <c r="F8829" s="28"/>
      <c r="G8829" s="28"/>
      <c r="H8829" s="28"/>
      <c r="I8829" s="28"/>
      <c r="J8829" s="36"/>
      <c r="K8829" s="28"/>
      <c r="L8829" s="28"/>
      <c r="M8829" s="28"/>
      <c r="N8829" s="28"/>
      <c r="O8829" s="28"/>
      <c r="P8829" s="28"/>
      <c r="Q8829" s="28"/>
      <c r="R8829" s="28"/>
      <c r="S8829" s="28"/>
      <c r="T8829" s="28"/>
      <c r="U8829" s="28"/>
      <c r="V8829" s="28"/>
      <c r="W8829" s="28"/>
      <c r="X8829" s="28"/>
      <c r="Y8829" s="28"/>
    </row>
    <row r="8830" customFormat="false" ht="15.75" hidden="false" customHeight="false" outlineLevel="0" collapsed="false">
      <c r="A8830" s="37"/>
      <c r="B8830" s="37"/>
      <c r="C8830" s="40"/>
      <c r="D8830" s="40"/>
      <c r="E8830" s="37"/>
      <c r="F8830" s="34"/>
      <c r="G8830" s="34"/>
      <c r="H8830" s="34"/>
      <c r="I8830" s="34"/>
      <c r="J8830" s="35"/>
      <c r="K8830" s="34"/>
      <c r="L8830" s="34"/>
      <c r="M8830" s="34"/>
      <c r="N8830" s="34"/>
      <c r="O8830" s="34"/>
      <c r="P8830" s="34"/>
      <c r="Q8830" s="34"/>
      <c r="R8830" s="34"/>
      <c r="S8830" s="34"/>
      <c r="T8830" s="34"/>
      <c r="U8830" s="34"/>
      <c r="V8830" s="34"/>
      <c r="W8830" s="34"/>
      <c r="X8830" s="34"/>
      <c r="Y8830" s="34"/>
    </row>
    <row r="8831" customFormat="false" ht="15.75" hidden="false" customHeight="false" outlineLevel="0" collapsed="false">
      <c r="A8831" s="29"/>
      <c r="B8831" s="29"/>
      <c r="C8831" s="41"/>
      <c r="D8831" s="41"/>
      <c r="E8831" s="29"/>
      <c r="F8831" s="28"/>
      <c r="G8831" s="28"/>
      <c r="H8831" s="28"/>
      <c r="I8831" s="28"/>
      <c r="J8831" s="36"/>
      <c r="K8831" s="28"/>
      <c r="L8831" s="28"/>
      <c r="M8831" s="28"/>
      <c r="N8831" s="28"/>
      <c r="O8831" s="28"/>
      <c r="P8831" s="28"/>
      <c r="Q8831" s="28"/>
      <c r="R8831" s="28"/>
      <c r="S8831" s="28"/>
      <c r="T8831" s="28"/>
      <c r="U8831" s="28"/>
      <c r="V8831" s="28"/>
      <c r="W8831" s="28"/>
      <c r="X8831" s="28"/>
      <c r="Y8831" s="28"/>
    </row>
    <row r="8832" customFormat="false" ht="15.75" hidden="false" customHeight="false" outlineLevel="0" collapsed="false">
      <c r="A8832" s="37"/>
      <c r="B8832" s="37"/>
      <c r="C8832" s="40"/>
      <c r="D8832" s="40"/>
      <c r="E8832" s="37"/>
      <c r="F8832" s="34"/>
      <c r="G8832" s="34"/>
      <c r="H8832" s="34"/>
      <c r="I8832" s="34"/>
      <c r="J8832" s="35"/>
      <c r="K8832" s="34"/>
      <c r="L8832" s="34"/>
      <c r="M8832" s="34"/>
      <c r="N8832" s="34"/>
      <c r="O8832" s="34"/>
      <c r="P8832" s="34"/>
      <c r="Q8832" s="34"/>
      <c r="R8832" s="34"/>
      <c r="S8832" s="34"/>
      <c r="T8832" s="34"/>
      <c r="U8832" s="34"/>
      <c r="V8832" s="34"/>
      <c r="W8832" s="34"/>
      <c r="X8832" s="34"/>
      <c r="Y8832" s="34"/>
    </row>
    <row r="8833" customFormat="false" ht="15.75" hidden="false" customHeight="false" outlineLevel="0" collapsed="false">
      <c r="A8833" s="29"/>
      <c r="B8833" s="29"/>
      <c r="C8833" s="41"/>
      <c r="D8833" s="41"/>
      <c r="E8833" s="29"/>
      <c r="F8833" s="28"/>
      <c r="G8833" s="28"/>
      <c r="H8833" s="28"/>
      <c r="I8833" s="28"/>
      <c r="J8833" s="36"/>
      <c r="K8833" s="28"/>
      <c r="L8833" s="28"/>
      <c r="M8833" s="28"/>
      <c r="N8833" s="28"/>
      <c r="O8833" s="28"/>
      <c r="P8833" s="28"/>
      <c r="Q8833" s="28"/>
      <c r="R8833" s="28"/>
      <c r="S8833" s="28"/>
      <c r="T8833" s="28"/>
      <c r="U8833" s="28"/>
      <c r="V8833" s="28"/>
      <c r="W8833" s="28"/>
      <c r="X8833" s="28"/>
      <c r="Y8833" s="28"/>
    </row>
    <row r="8834" customFormat="false" ht="15.75" hidden="false" customHeight="false" outlineLevel="0" collapsed="false">
      <c r="A8834" s="37"/>
      <c r="B8834" s="37"/>
      <c r="C8834" s="40"/>
      <c r="D8834" s="40"/>
      <c r="E8834" s="37"/>
      <c r="F8834" s="34"/>
      <c r="G8834" s="34"/>
      <c r="H8834" s="34"/>
      <c r="I8834" s="34"/>
      <c r="J8834" s="35"/>
      <c r="K8834" s="34"/>
      <c r="L8834" s="34"/>
      <c r="M8834" s="34"/>
      <c r="N8834" s="34"/>
      <c r="O8834" s="34"/>
      <c r="P8834" s="34"/>
      <c r="Q8834" s="34"/>
      <c r="R8834" s="34"/>
      <c r="S8834" s="34"/>
      <c r="T8834" s="34"/>
      <c r="U8834" s="34"/>
      <c r="V8834" s="34"/>
      <c r="W8834" s="34"/>
      <c r="X8834" s="34"/>
      <c r="Y8834" s="34"/>
    </row>
    <row r="8835" customFormat="false" ht="15.75" hidden="false" customHeight="false" outlineLevel="0" collapsed="false">
      <c r="A8835" s="29"/>
      <c r="B8835" s="29"/>
      <c r="C8835" s="41"/>
      <c r="D8835" s="41"/>
      <c r="E8835" s="29"/>
      <c r="F8835" s="28"/>
      <c r="G8835" s="28"/>
      <c r="H8835" s="28"/>
      <c r="I8835" s="28"/>
      <c r="J8835" s="36"/>
      <c r="K8835" s="28"/>
      <c r="L8835" s="28"/>
      <c r="M8835" s="28"/>
      <c r="N8835" s="28"/>
      <c r="O8835" s="28"/>
      <c r="P8835" s="28"/>
      <c r="Q8835" s="28"/>
      <c r="R8835" s="28"/>
      <c r="S8835" s="28"/>
      <c r="T8835" s="28"/>
      <c r="U8835" s="28"/>
      <c r="V8835" s="28"/>
      <c r="W8835" s="28"/>
      <c r="X8835" s="28"/>
      <c r="Y8835" s="28"/>
    </row>
    <row r="8836" customFormat="false" ht="15.75" hidden="false" customHeight="false" outlineLevel="0" collapsed="false">
      <c r="A8836" s="37"/>
      <c r="B8836" s="37"/>
      <c r="C8836" s="40"/>
      <c r="D8836" s="40"/>
      <c r="E8836" s="37"/>
      <c r="F8836" s="34"/>
      <c r="G8836" s="34"/>
      <c r="H8836" s="34"/>
      <c r="I8836" s="34"/>
      <c r="J8836" s="35"/>
      <c r="K8836" s="34"/>
      <c r="L8836" s="34"/>
      <c r="M8836" s="34"/>
      <c r="N8836" s="34"/>
      <c r="O8836" s="34"/>
      <c r="P8836" s="34"/>
      <c r="Q8836" s="34"/>
      <c r="R8836" s="34"/>
      <c r="S8836" s="34"/>
      <c r="T8836" s="34"/>
      <c r="U8836" s="34"/>
      <c r="V8836" s="34"/>
      <c r="W8836" s="34"/>
      <c r="X8836" s="34"/>
      <c r="Y8836" s="34"/>
    </row>
    <row r="8837" customFormat="false" ht="15.75" hidden="false" customHeight="false" outlineLevel="0" collapsed="false">
      <c r="A8837" s="29"/>
      <c r="B8837" s="29"/>
      <c r="C8837" s="41"/>
      <c r="D8837" s="41"/>
      <c r="E8837" s="29"/>
      <c r="F8837" s="28"/>
      <c r="G8837" s="28"/>
      <c r="H8837" s="28"/>
      <c r="I8837" s="28"/>
      <c r="J8837" s="36"/>
      <c r="K8837" s="28"/>
      <c r="L8837" s="28"/>
      <c r="M8837" s="28"/>
      <c r="N8837" s="28"/>
      <c r="O8837" s="28"/>
      <c r="P8837" s="28"/>
      <c r="Q8837" s="28"/>
      <c r="R8837" s="28"/>
      <c r="S8837" s="28"/>
      <c r="T8837" s="28"/>
      <c r="U8837" s="28"/>
      <c r="V8837" s="28"/>
      <c r="W8837" s="28"/>
      <c r="X8837" s="28"/>
      <c r="Y8837" s="28"/>
    </row>
    <row r="8838" customFormat="false" ht="15.75" hidden="false" customHeight="false" outlineLevel="0" collapsed="false">
      <c r="A8838" s="37"/>
      <c r="B8838" s="37"/>
      <c r="C8838" s="40"/>
      <c r="D8838" s="40"/>
      <c r="E8838" s="37"/>
      <c r="F8838" s="34"/>
      <c r="G8838" s="34"/>
      <c r="H8838" s="34"/>
      <c r="I8838" s="34"/>
      <c r="J8838" s="35"/>
      <c r="K8838" s="34"/>
      <c r="L8838" s="34"/>
      <c r="M8838" s="34"/>
      <c r="N8838" s="34"/>
      <c r="O8838" s="34"/>
      <c r="P8838" s="34"/>
      <c r="Q8838" s="34"/>
      <c r="R8838" s="34"/>
      <c r="S8838" s="34"/>
      <c r="T8838" s="34"/>
      <c r="U8838" s="34"/>
      <c r="V8838" s="34"/>
      <c r="W8838" s="34"/>
      <c r="X8838" s="34"/>
      <c r="Y8838" s="34"/>
    </row>
    <row r="8839" customFormat="false" ht="15.75" hidden="false" customHeight="false" outlineLevel="0" collapsed="false">
      <c r="A8839" s="29"/>
      <c r="B8839" s="29"/>
      <c r="C8839" s="41"/>
      <c r="D8839" s="41"/>
      <c r="E8839" s="29"/>
      <c r="F8839" s="28"/>
      <c r="G8839" s="28"/>
      <c r="H8839" s="28"/>
      <c r="I8839" s="28"/>
      <c r="J8839" s="36"/>
      <c r="K8839" s="28"/>
      <c r="L8839" s="28"/>
      <c r="M8839" s="28"/>
      <c r="N8839" s="28"/>
      <c r="O8839" s="28"/>
      <c r="P8839" s="28"/>
      <c r="Q8839" s="28"/>
      <c r="R8839" s="28"/>
      <c r="S8839" s="28"/>
      <c r="T8839" s="28"/>
      <c r="U8839" s="28"/>
      <c r="V8839" s="28"/>
      <c r="W8839" s="28"/>
      <c r="X8839" s="28"/>
      <c r="Y8839" s="28"/>
    </row>
    <row r="8840" customFormat="false" ht="15.75" hidden="false" customHeight="false" outlineLevel="0" collapsed="false">
      <c r="A8840" s="37"/>
      <c r="B8840" s="37"/>
      <c r="C8840" s="40"/>
      <c r="D8840" s="40"/>
      <c r="E8840" s="37"/>
      <c r="F8840" s="34"/>
      <c r="G8840" s="34"/>
      <c r="H8840" s="34"/>
      <c r="I8840" s="34"/>
      <c r="J8840" s="35"/>
      <c r="K8840" s="34"/>
      <c r="L8840" s="34"/>
      <c r="M8840" s="34"/>
      <c r="N8840" s="34"/>
      <c r="O8840" s="34"/>
      <c r="P8840" s="34"/>
      <c r="Q8840" s="34"/>
      <c r="R8840" s="34"/>
      <c r="S8840" s="34"/>
      <c r="T8840" s="34"/>
      <c r="U8840" s="34"/>
      <c r="V8840" s="34"/>
      <c r="W8840" s="34"/>
      <c r="X8840" s="34"/>
      <c r="Y8840" s="34"/>
    </row>
    <row r="8841" customFormat="false" ht="15.75" hidden="false" customHeight="false" outlineLevel="0" collapsed="false">
      <c r="A8841" s="29"/>
      <c r="B8841" s="29"/>
      <c r="C8841" s="41"/>
      <c r="D8841" s="41"/>
      <c r="E8841" s="29"/>
      <c r="F8841" s="28"/>
      <c r="G8841" s="28"/>
      <c r="H8841" s="28"/>
      <c r="I8841" s="28"/>
      <c r="J8841" s="36"/>
      <c r="K8841" s="28"/>
      <c r="L8841" s="28"/>
      <c r="M8841" s="28"/>
      <c r="N8841" s="28"/>
      <c r="O8841" s="28"/>
      <c r="P8841" s="28"/>
      <c r="Q8841" s="28"/>
      <c r="R8841" s="28"/>
      <c r="S8841" s="28"/>
      <c r="T8841" s="28"/>
      <c r="U8841" s="28"/>
      <c r="V8841" s="28"/>
      <c r="W8841" s="28"/>
      <c r="X8841" s="28"/>
      <c r="Y8841" s="28"/>
    </row>
    <row r="8842" customFormat="false" ht="15.75" hidden="false" customHeight="false" outlineLevel="0" collapsed="false">
      <c r="A8842" s="37"/>
      <c r="B8842" s="37"/>
      <c r="C8842" s="40"/>
      <c r="D8842" s="40"/>
      <c r="E8842" s="37"/>
      <c r="F8842" s="34"/>
      <c r="G8842" s="34"/>
      <c r="H8842" s="34"/>
      <c r="I8842" s="34"/>
      <c r="J8842" s="35"/>
      <c r="K8842" s="34"/>
      <c r="L8842" s="34"/>
      <c r="M8842" s="34"/>
      <c r="N8842" s="34"/>
      <c r="O8842" s="34"/>
      <c r="P8842" s="34"/>
      <c r="Q8842" s="34"/>
      <c r="R8842" s="34"/>
      <c r="S8842" s="34"/>
      <c r="T8842" s="34"/>
      <c r="U8842" s="34"/>
      <c r="V8842" s="34"/>
      <c r="W8842" s="34"/>
      <c r="X8842" s="34"/>
      <c r="Y8842" s="34"/>
    </row>
    <row r="8843" customFormat="false" ht="15.75" hidden="false" customHeight="false" outlineLevel="0" collapsed="false">
      <c r="A8843" s="29"/>
      <c r="B8843" s="29"/>
      <c r="C8843" s="41"/>
      <c r="D8843" s="41"/>
      <c r="E8843" s="29"/>
      <c r="F8843" s="28"/>
      <c r="G8843" s="28"/>
      <c r="H8843" s="28"/>
      <c r="I8843" s="28"/>
      <c r="J8843" s="36"/>
      <c r="K8843" s="28"/>
      <c r="L8843" s="28"/>
      <c r="M8843" s="28"/>
      <c r="N8843" s="28"/>
      <c r="O8843" s="28"/>
      <c r="P8843" s="28"/>
      <c r="Q8843" s="28"/>
      <c r="R8843" s="28"/>
      <c r="S8843" s="28"/>
      <c r="T8843" s="28"/>
      <c r="U8843" s="28"/>
      <c r="V8843" s="28"/>
      <c r="W8843" s="28"/>
      <c r="X8843" s="28"/>
      <c r="Y8843" s="28"/>
    </row>
    <row r="8844" customFormat="false" ht="15.75" hidden="false" customHeight="false" outlineLevel="0" collapsed="false">
      <c r="A8844" s="37"/>
      <c r="B8844" s="37"/>
      <c r="C8844" s="40"/>
      <c r="D8844" s="40"/>
      <c r="E8844" s="37"/>
      <c r="F8844" s="34"/>
      <c r="G8844" s="34"/>
      <c r="H8844" s="34"/>
      <c r="I8844" s="34"/>
      <c r="J8844" s="35"/>
      <c r="K8844" s="34"/>
      <c r="L8844" s="34"/>
      <c r="M8844" s="34"/>
      <c r="N8844" s="34"/>
      <c r="O8844" s="34"/>
      <c r="P8844" s="34"/>
      <c r="Q8844" s="34"/>
      <c r="R8844" s="34"/>
      <c r="S8844" s="34"/>
      <c r="T8844" s="34"/>
      <c r="U8844" s="34"/>
      <c r="V8844" s="34"/>
      <c r="W8844" s="34"/>
      <c r="X8844" s="34"/>
      <c r="Y8844" s="34"/>
    </row>
    <row r="8845" customFormat="false" ht="15.75" hidden="false" customHeight="false" outlineLevel="0" collapsed="false">
      <c r="A8845" s="29"/>
      <c r="B8845" s="29"/>
      <c r="C8845" s="41"/>
      <c r="D8845" s="41"/>
      <c r="E8845" s="29"/>
      <c r="F8845" s="28"/>
      <c r="G8845" s="28"/>
      <c r="H8845" s="28"/>
      <c r="I8845" s="28"/>
      <c r="J8845" s="36"/>
      <c r="K8845" s="28"/>
      <c r="L8845" s="28"/>
      <c r="M8845" s="28"/>
      <c r="N8845" s="28"/>
      <c r="O8845" s="28"/>
      <c r="P8845" s="28"/>
      <c r="Q8845" s="28"/>
      <c r="R8845" s="28"/>
      <c r="S8845" s="28"/>
      <c r="T8845" s="28"/>
      <c r="U8845" s="28"/>
      <c r="V8845" s="28"/>
      <c r="W8845" s="28"/>
      <c r="X8845" s="28"/>
      <c r="Y8845" s="28"/>
    </row>
    <row r="8846" customFormat="false" ht="15.75" hidden="false" customHeight="false" outlineLevel="0" collapsed="false">
      <c r="A8846" s="37"/>
      <c r="B8846" s="37"/>
      <c r="C8846" s="40"/>
      <c r="D8846" s="40"/>
      <c r="E8846" s="37"/>
      <c r="F8846" s="34"/>
      <c r="G8846" s="34"/>
      <c r="H8846" s="34"/>
      <c r="I8846" s="34"/>
      <c r="J8846" s="35"/>
      <c r="K8846" s="34"/>
      <c r="L8846" s="34"/>
      <c r="M8846" s="34"/>
      <c r="N8846" s="34"/>
      <c r="O8846" s="34"/>
      <c r="P8846" s="34"/>
      <c r="Q8846" s="34"/>
      <c r="R8846" s="34"/>
      <c r="S8846" s="34"/>
      <c r="T8846" s="34"/>
      <c r="U8846" s="34"/>
      <c r="V8846" s="34"/>
      <c r="W8846" s="34"/>
      <c r="X8846" s="34"/>
      <c r="Y8846" s="34"/>
    </row>
    <row r="8847" customFormat="false" ht="15.75" hidden="false" customHeight="false" outlineLevel="0" collapsed="false">
      <c r="A8847" s="29"/>
      <c r="B8847" s="29"/>
      <c r="C8847" s="41"/>
      <c r="D8847" s="41"/>
      <c r="E8847" s="29"/>
      <c r="F8847" s="28"/>
      <c r="G8847" s="28"/>
      <c r="H8847" s="28"/>
      <c r="I8847" s="28"/>
      <c r="J8847" s="36"/>
      <c r="K8847" s="28"/>
      <c r="L8847" s="28"/>
      <c r="M8847" s="28"/>
      <c r="N8847" s="28"/>
      <c r="O8847" s="28"/>
      <c r="P8847" s="28"/>
      <c r="Q8847" s="28"/>
      <c r="R8847" s="28"/>
      <c r="S8847" s="28"/>
      <c r="T8847" s="28"/>
      <c r="U8847" s="28"/>
      <c r="V8847" s="28"/>
      <c r="W8847" s="28"/>
      <c r="X8847" s="28"/>
      <c r="Y8847" s="28"/>
    </row>
    <row r="8848" customFormat="false" ht="15.75" hidden="false" customHeight="false" outlineLevel="0" collapsed="false">
      <c r="A8848" s="37"/>
      <c r="B8848" s="37"/>
      <c r="C8848" s="40"/>
      <c r="D8848" s="40"/>
      <c r="E8848" s="37"/>
      <c r="F8848" s="34"/>
      <c r="G8848" s="34"/>
      <c r="H8848" s="34"/>
      <c r="I8848" s="34"/>
      <c r="J8848" s="35"/>
      <c r="K8848" s="34"/>
      <c r="L8848" s="34"/>
      <c r="M8848" s="34"/>
      <c r="N8848" s="34"/>
      <c r="O8848" s="34"/>
      <c r="P8848" s="34"/>
      <c r="Q8848" s="34"/>
      <c r="R8848" s="34"/>
      <c r="S8848" s="34"/>
      <c r="T8848" s="34"/>
      <c r="U8848" s="34"/>
      <c r="V8848" s="34"/>
      <c r="W8848" s="34"/>
      <c r="X8848" s="34"/>
      <c r="Y8848" s="34"/>
    </row>
    <row r="8849" customFormat="false" ht="15.75" hidden="false" customHeight="false" outlineLevel="0" collapsed="false">
      <c r="A8849" s="29"/>
      <c r="B8849" s="29"/>
      <c r="C8849" s="41"/>
      <c r="D8849" s="41"/>
      <c r="E8849" s="29"/>
      <c r="F8849" s="28"/>
      <c r="G8849" s="28"/>
      <c r="H8849" s="28"/>
      <c r="I8849" s="28"/>
      <c r="J8849" s="36"/>
      <c r="K8849" s="28"/>
      <c r="L8849" s="28"/>
      <c r="M8849" s="28"/>
      <c r="N8849" s="28"/>
      <c r="O8849" s="28"/>
      <c r="P8849" s="28"/>
      <c r="Q8849" s="28"/>
      <c r="R8849" s="28"/>
      <c r="S8849" s="28"/>
      <c r="T8849" s="28"/>
      <c r="U8849" s="28"/>
      <c r="V8849" s="28"/>
      <c r="W8849" s="28"/>
      <c r="X8849" s="28"/>
      <c r="Y8849" s="28"/>
    </row>
    <row r="8850" customFormat="false" ht="15.75" hidden="false" customHeight="false" outlineLevel="0" collapsed="false">
      <c r="A8850" s="37"/>
      <c r="B8850" s="37"/>
      <c r="C8850" s="40"/>
      <c r="D8850" s="40"/>
      <c r="E8850" s="37"/>
      <c r="F8850" s="34"/>
      <c r="G8850" s="34"/>
      <c r="H8850" s="34"/>
      <c r="I8850" s="34"/>
      <c r="J8850" s="35"/>
      <c r="K8850" s="34"/>
      <c r="L8850" s="34"/>
      <c r="M8850" s="34"/>
      <c r="N8850" s="34"/>
      <c r="O8850" s="34"/>
      <c r="P8850" s="34"/>
      <c r="Q8850" s="34"/>
      <c r="R8850" s="34"/>
      <c r="S8850" s="34"/>
      <c r="T8850" s="34"/>
      <c r="U8850" s="34"/>
      <c r="V8850" s="34"/>
      <c r="W8850" s="34"/>
      <c r="X8850" s="34"/>
      <c r="Y8850" s="34"/>
    </row>
    <row r="8851" customFormat="false" ht="15.75" hidden="false" customHeight="false" outlineLevel="0" collapsed="false">
      <c r="A8851" s="29"/>
      <c r="B8851" s="29"/>
      <c r="C8851" s="41"/>
      <c r="D8851" s="41"/>
      <c r="E8851" s="29"/>
      <c r="F8851" s="28"/>
      <c r="G8851" s="28"/>
      <c r="H8851" s="28"/>
      <c r="I8851" s="28"/>
      <c r="J8851" s="36"/>
      <c r="K8851" s="28"/>
      <c r="L8851" s="28"/>
      <c r="M8851" s="28"/>
      <c r="N8851" s="28"/>
      <c r="O8851" s="28"/>
      <c r="P8851" s="28"/>
      <c r="Q8851" s="28"/>
      <c r="R8851" s="28"/>
      <c r="S8851" s="28"/>
      <c r="T8851" s="28"/>
      <c r="U8851" s="28"/>
      <c r="V8851" s="28"/>
      <c r="W8851" s="28"/>
      <c r="X8851" s="28"/>
      <c r="Y8851" s="28"/>
    </row>
    <row r="8852" customFormat="false" ht="15.75" hidden="false" customHeight="false" outlineLevel="0" collapsed="false">
      <c r="A8852" s="37"/>
      <c r="B8852" s="37"/>
      <c r="C8852" s="40"/>
      <c r="D8852" s="40"/>
      <c r="E8852" s="37"/>
      <c r="F8852" s="34"/>
      <c r="G8852" s="34"/>
      <c r="H8852" s="34"/>
      <c r="I8852" s="34"/>
      <c r="J8852" s="35"/>
      <c r="K8852" s="34"/>
      <c r="L8852" s="34"/>
      <c r="M8852" s="34"/>
      <c r="N8852" s="34"/>
      <c r="O8852" s="34"/>
      <c r="P8852" s="34"/>
      <c r="Q8852" s="34"/>
      <c r="R8852" s="34"/>
      <c r="S8852" s="34"/>
      <c r="T8852" s="34"/>
      <c r="U8852" s="34"/>
      <c r="V8852" s="34"/>
      <c r="W8852" s="34"/>
      <c r="X8852" s="34"/>
      <c r="Y8852" s="34"/>
    </row>
    <row r="8853" customFormat="false" ht="15.75" hidden="false" customHeight="false" outlineLevel="0" collapsed="false">
      <c r="A8853" s="29"/>
      <c r="B8853" s="29"/>
      <c r="C8853" s="41"/>
      <c r="D8853" s="41"/>
      <c r="E8853" s="29"/>
      <c r="F8853" s="28"/>
      <c r="G8853" s="28"/>
      <c r="H8853" s="28"/>
      <c r="I8853" s="28"/>
      <c r="J8853" s="36"/>
      <c r="K8853" s="28"/>
      <c r="L8853" s="28"/>
      <c r="M8853" s="28"/>
      <c r="N8853" s="28"/>
      <c r="O8853" s="28"/>
      <c r="P8853" s="28"/>
      <c r="Q8853" s="28"/>
      <c r="R8853" s="28"/>
      <c r="S8853" s="28"/>
      <c r="T8853" s="28"/>
      <c r="U8853" s="28"/>
      <c r="V8853" s="28"/>
      <c r="W8853" s="28"/>
      <c r="X8853" s="28"/>
      <c r="Y8853" s="28"/>
    </row>
    <row r="8854" customFormat="false" ht="15.75" hidden="false" customHeight="false" outlineLevel="0" collapsed="false">
      <c r="A8854" s="37"/>
      <c r="B8854" s="37"/>
      <c r="C8854" s="40"/>
      <c r="D8854" s="40"/>
      <c r="E8854" s="37"/>
      <c r="F8854" s="34"/>
      <c r="G8854" s="34"/>
      <c r="H8854" s="34"/>
      <c r="I8854" s="34"/>
      <c r="J8854" s="35"/>
      <c r="K8854" s="34"/>
      <c r="L8854" s="34"/>
      <c r="M8854" s="34"/>
      <c r="N8854" s="34"/>
      <c r="O8854" s="34"/>
      <c r="P8854" s="34"/>
      <c r="Q8854" s="34"/>
      <c r="R8854" s="34"/>
      <c r="S8854" s="34"/>
      <c r="T8854" s="34"/>
      <c r="U8854" s="34"/>
      <c r="V8854" s="34"/>
      <c r="W8854" s="34"/>
      <c r="X8854" s="34"/>
      <c r="Y8854" s="34"/>
    </row>
    <row r="8855" customFormat="false" ht="15.75" hidden="false" customHeight="false" outlineLevel="0" collapsed="false">
      <c r="A8855" s="29"/>
      <c r="B8855" s="29"/>
      <c r="C8855" s="41"/>
      <c r="D8855" s="41"/>
      <c r="E8855" s="29"/>
      <c r="F8855" s="28"/>
      <c r="G8855" s="28"/>
      <c r="H8855" s="28"/>
      <c r="I8855" s="28"/>
      <c r="J8855" s="36"/>
      <c r="K8855" s="28"/>
      <c r="L8855" s="28"/>
      <c r="M8855" s="28"/>
      <c r="N8855" s="28"/>
      <c r="O8855" s="28"/>
      <c r="P8855" s="28"/>
      <c r="Q8855" s="28"/>
      <c r="R8855" s="28"/>
      <c r="S8855" s="28"/>
      <c r="T8855" s="28"/>
      <c r="U8855" s="28"/>
      <c r="V8855" s="28"/>
      <c r="W8855" s="28"/>
      <c r="X8855" s="28"/>
      <c r="Y8855" s="28"/>
    </row>
    <row r="8856" customFormat="false" ht="15.75" hidden="false" customHeight="false" outlineLevel="0" collapsed="false">
      <c r="A8856" s="37"/>
      <c r="B8856" s="37"/>
      <c r="C8856" s="40"/>
      <c r="D8856" s="40"/>
      <c r="E8856" s="37"/>
      <c r="F8856" s="34"/>
      <c r="G8856" s="34"/>
      <c r="H8856" s="34"/>
      <c r="I8856" s="34"/>
      <c r="J8856" s="35"/>
      <c r="K8856" s="34"/>
      <c r="L8856" s="34"/>
      <c r="M8856" s="34"/>
      <c r="N8856" s="34"/>
      <c r="O8856" s="34"/>
      <c r="P8856" s="34"/>
      <c r="Q8856" s="34"/>
      <c r="R8856" s="34"/>
      <c r="S8856" s="34"/>
      <c r="T8856" s="34"/>
      <c r="U8856" s="34"/>
      <c r="V8856" s="34"/>
      <c r="W8856" s="34"/>
      <c r="X8856" s="34"/>
      <c r="Y8856" s="34"/>
    </row>
    <row r="8857" customFormat="false" ht="15.75" hidden="false" customHeight="false" outlineLevel="0" collapsed="false">
      <c r="A8857" s="29"/>
      <c r="B8857" s="29"/>
      <c r="C8857" s="41"/>
      <c r="D8857" s="41"/>
      <c r="E8857" s="29"/>
      <c r="F8857" s="28"/>
      <c r="G8857" s="28"/>
      <c r="H8857" s="28"/>
      <c r="I8857" s="28"/>
      <c r="J8857" s="36"/>
      <c r="K8857" s="28"/>
      <c r="L8857" s="28"/>
      <c r="M8857" s="28"/>
      <c r="N8857" s="28"/>
      <c r="O8857" s="28"/>
      <c r="P8857" s="28"/>
      <c r="Q8857" s="28"/>
      <c r="R8857" s="28"/>
      <c r="S8857" s="28"/>
      <c r="T8857" s="28"/>
      <c r="U8857" s="28"/>
      <c r="V8857" s="28"/>
      <c r="W8857" s="28"/>
      <c r="X8857" s="28"/>
      <c r="Y8857" s="28"/>
    </row>
    <row r="8858" customFormat="false" ht="15.75" hidden="false" customHeight="false" outlineLevel="0" collapsed="false">
      <c r="A8858" s="37"/>
      <c r="B8858" s="37"/>
      <c r="C8858" s="40"/>
      <c r="D8858" s="40"/>
      <c r="E8858" s="37"/>
      <c r="F8858" s="34"/>
      <c r="G8858" s="34"/>
      <c r="H8858" s="34"/>
      <c r="I8858" s="34"/>
      <c r="J8858" s="35"/>
      <c r="K8858" s="34"/>
      <c r="L8858" s="34"/>
      <c r="M8858" s="34"/>
      <c r="N8858" s="34"/>
      <c r="O8858" s="34"/>
      <c r="P8858" s="34"/>
      <c r="Q8858" s="34"/>
      <c r="R8858" s="34"/>
      <c r="S8858" s="34"/>
      <c r="T8858" s="34"/>
      <c r="U8858" s="34"/>
      <c r="V8858" s="34"/>
      <c r="W8858" s="34"/>
      <c r="X8858" s="34"/>
      <c r="Y8858" s="34"/>
    </row>
    <row r="8859" customFormat="false" ht="15.75" hidden="false" customHeight="false" outlineLevel="0" collapsed="false">
      <c r="A8859" s="29"/>
      <c r="B8859" s="29"/>
      <c r="C8859" s="41"/>
      <c r="D8859" s="41"/>
      <c r="E8859" s="29"/>
      <c r="F8859" s="28"/>
      <c r="G8859" s="28"/>
      <c r="H8859" s="28"/>
      <c r="I8859" s="28"/>
      <c r="J8859" s="36"/>
      <c r="K8859" s="28"/>
      <c r="L8859" s="28"/>
      <c r="M8859" s="28"/>
      <c r="N8859" s="28"/>
      <c r="O8859" s="28"/>
      <c r="P8859" s="28"/>
      <c r="Q8859" s="28"/>
      <c r="R8859" s="28"/>
      <c r="S8859" s="28"/>
      <c r="T8859" s="28"/>
      <c r="U8859" s="28"/>
      <c r="V8859" s="28"/>
      <c r="W8859" s="28"/>
      <c r="X8859" s="28"/>
      <c r="Y8859" s="28"/>
    </row>
    <row r="8860" customFormat="false" ht="15.75" hidden="false" customHeight="false" outlineLevel="0" collapsed="false">
      <c r="A8860" s="37"/>
      <c r="B8860" s="37"/>
      <c r="C8860" s="40"/>
      <c r="D8860" s="40"/>
      <c r="E8860" s="37"/>
      <c r="F8860" s="34"/>
      <c r="G8860" s="34"/>
      <c r="H8860" s="34"/>
      <c r="I8860" s="34"/>
      <c r="J8860" s="35"/>
      <c r="K8860" s="34"/>
      <c r="L8860" s="34"/>
      <c r="M8860" s="34"/>
      <c r="N8860" s="34"/>
      <c r="O8860" s="34"/>
      <c r="P8860" s="34"/>
      <c r="Q8860" s="34"/>
      <c r="R8860" s="34"/>
      <c r="S8860" s="34"/>
      <c r="T8860" s="34"/>
      <c r="U8860" s="34"/>
      <c r="V8860" s="34"/>
      <c r="W8860" s="34"/>
      <c r="X8860" s="34"/>
      <c r="Y8860" s="34"/>
    </row>
    <row r="8861" customFormat="false" ht="15.75" hidden="false" customHeight="false" outlineLevel="0" collapsed="false">
      <c r="A8861" s="29"/>
      <c r="B8861" s="29"/>
      <c r="C8861" s="41"/>
      <c r="D8861" s="41"/>
      <c r="E8861" s="29"/>
      <c r="F8861" s="28"/>
      <c r="G8861" s="28"/>
      <c r="H8861" s="28"/>
      <c r="I8861" s="28"/>
      <c r="J8861" s="36"/>
      <c r="K8861" s="28"/>
      <c r="L8861" s="28"/>
      <c r="M8861" s="28"/>
      <c r="N8861" s="28"/>
      <c r="O8861" s="28"/>
      <c r="P8861" s="28"/>
      <c r="Q8861" s="28"/>
      <c r="R8861" s="28"/>
      <c r="S8861" s="28"/>
      <c r="T8861" s="28"/>
      <c r="U8861" s="28"/>
      <c r="V8861" s="28"/>
      <c r="W8861" s="28"/>
      <c r="X8861" s="28"/>
      <c r="Y8861" s="28"/>
    </row>
    <row r="8862" customFormat="false" ht="15.75" hidden="false" customHeight="false" outlineLevel="0" collapsed="false">
      <c r="A8862" s="37"/>
      <c r="B8862" s="37"/>
      <c r="C8862" s="40"/>
      <c r="D8862" s="40"/>
      <c r="E8862" s="37"/>
      <c r="F8862" s="34"/>
      <c r="G8862" s="34"/>
      <c r="H8862" s="34"/>
      <c r="I8862" s="34"/>
      <c r="J8862" s="35"/>
      <c r="K8862" s="34"/>
      <c r="L8862" s="34"/>
      <c r="M8862" s="34"/>
      <c r="N8862" s="34"/>
      <c r="O8862" s="34"/>
      <c r="P8862" s="34"/>
      <c r="Q8862" s="34"/>
      <c r="R8862" s="34"/>
      <c r="S8862" s="34"/>
      <c r="T8862" s="34"/>
      <c r="U8862" s="34"/>
      <c r="V8862" s="34"/>
      <c r="W8862" s="34"/>
      <c r="X8862" s="34"/>
      <c r="Y8862" s="34"/>
    </row>
    <row r="8863" customFormat="false" ht="15.75" hidden="false" customHeight="false" outlineLevel="0" collapsed="false">
      <c r="A8863" s="29"/>
      <c r="B8863" s="29"/>
      <c r="C8863" s="41"/>
      <c r="D8863" s="41"/>
      <c r="E8863" s="29"/>
      <c r="F8863" s="28"/>
      <c r="G8863" s="28"/>
      <c r="H8863" s="28"/>
      <c r="I8863" s="28"/>
      <c r="J8863" s="36"/>
      <c r="K8863" s="28"/>
      <c r="L8863" s="28"/>
      <c r="M8863" s="28"/>
      <c r="N8863" s="28"/>
      <c r="O8863" s="28"/>
      <c r="P8863" s="28"/>
      <c r="Q8863" s="28"/>
      <c r="R8863" s="28"/>
      <c r="S8863" s="28"/>
      <c r="T8863" s="28"/>
      <c r="U8863" s="28"/>
      <c r="V8863" s="28"/>
      <c r="W8863" s="28"/>
      <c r="X8863" s="28"/>
      <c r="Y8863" s="28"/>
    </row>
    <row r="8864" customFormat="false" ht="15.75" hidden="false" customHeight="false" outlineLevel="0" collapsed="false">
      <c r="A8864" s="37"/>
      <c r="B8864" s="37"/>
      <c r="C8864" s="40"/>
      <c r="D8864" s="40"/>
      <c r="E8864" s="37"/>
      <c r="F8864" s="34"/>
      <c r="G8864" s="34"/>
      <c r="H8864" s="34"/>
      <c r="I8864" s="34"/>
      <c r="J8864" s="35"/>
      <c r="K8864" s="34"/>
      <c r="L8864" s="34"/>
      <c r="M8864" s="34"/>
      <c r="N8864" s="34"/>
      <c r="O8864" s="34"/>
      <c r="P8864" s="34"/>
      <c r="Q8864" s="34"/>
      <c r="R8864" s="34"/>
      <c r="S8864" s="34"/>
      <c r="T8864" s="34"/>
      <c r="U8864" s="34"/>
      <c r="V8864" s="34"/>
      <c r="W8864" s="34"/>
      <c r="X8864" s="34"/>
      <c r="Y8864" s="34"/>
    </row>
    <row r="8865" customFormat="false" ht="15.75" hidden="false" customHeight="false" outlineLevel="0" collapsed="false">
      <c r="A8865" s="29"/>
      <c r="B8865" s="29"/>
      <c r="C8865" s="41"/>
      <c r="D8865" s="41"/>
      <c r="E8865" s="29"/>
      <c r="F8865" s="28"/>
      <c r="G8865" s="28"/>
      <c r="H8865" s="28"/>
      <c r="I8865" s="28"/>
      <c r="J8865" s="36"/>
      <c r="K8865" s="28"/>
      <c r="L8865" s="28"/>
      <c r="M8865" s="28"/>
      <c r="N8865" s="28"/>
      <c r="O8865" s="28"/>
      <c r="P8865" s="28"/>
      <c r="Q8865" s="28"/>
      <c r="R8865" s="28"/>
      <c r="S8865" s="28"/>
      <c r="T8865" s="28"/>
      <c r="U8865" s="28"/>
      <c r="V8865" s="28"/>
      <c r="W8865" s="28"/>
      <c r="X8865" s="28"/>
      <c r="Y8865" s="28"/>
    </row>
    <row r="8866" customFormat="false" ht="15.75" hidden="false" customHeight="false" outlineLevel="0" collapsed="false">
      <c r="A8866" s="37"/>
      <c r="B8866" s="37"/>
      <c r="C8866" s="40"/>
      <c r="D8866" s="40"/>
      <c r="E8866" s="37"/>
      <c r="F8866" s="34"/>
      <c r="G8866" s="34"/>
      <c r="H8866" s="34"/>
      <c r="I8866" s="34"/>
      <c r="J8866" s="35"/>
      <c r="K8866" s="34"/>
      <c r="L8866" s="34"/>
      <c r="M8866" s="34"/>
      <c r="N8866" s="34"/>
      <c r="O8866" s="34"/>
      <c r="P8866" s="34"/>
      <c r="Q8866" s="34"/>
      <c r="R8866" s="34"/>
      <c r="S8866" s="34"/>
      <c r="T8866" s="34"/>
      <c r="U8866" s="34"/>
      <c r="V8866" s="34"/>
      <c r="W8866" s="34"/>
      <c r="X8866" s="34"/>
      <c r="Y8866" s="34"/>
    </row>
    <row r="8867" customFormat="false" ht="15.75" hidden="false" customHeight="false" outlineLevel="0" collapsed="false">
      <c r="A8867" s="29"/>
      <c r="B8867" s="29"/>
      <c r="C8867" s="41"/>
      <c r="D8867" s="41"/>
      <c r="E8867" s="29"/>
      <c r="F8867" s="28"/>
      <c r="G8867" s="28"/>
      <c r="H8867" s="28"/>
      <c r="I8867" s="28"/>
      <c r="J8867" s="36"/>
      <c r="K8867" s="28"/>
      <c r="L8867" s="28"/>
      <c r="M8867" s="28"/>
      <c r="N8867" s="28"/>
      <c r="O8867" s="28"/>
      <c r="P8867" s="28"/>
      <c r="Q8867" s="28"/>
      <c r="R8867" s="28"/>
      <c r="S8867" s="28"/>
      <c r="T8867" s="28"/>
      <c r="U8867" s="28"/>
      <c r="V8867" s="28"/>
      <c r="W8867" s="28"/>
      <c r="X8867" s="28"/>
      <c r="Y8867" s="28"/>
    </row>
    <row r="8868" customFormat="false" ht="15.75" hidden="false" customHeight="false" outlineLevel="0" collapsed="false">
      <c r="A8868" s="37"/>
      <c r="B8868" s="37"/>
      <c r="C8868" s="40"/>
      <c r="D8868" s="40"/>
      <c r="E8868" s="37"/>
      <c r="F8868" s="34"/>
      <c r="G8868" s="34"/>
      <c r="H8868" s="34"/>
      <c r="I8868" s="34"/>
      <c r="J8868" s="35"/>
      <c r="K8868" s="34"/>
      <c r="L8868" s="34"/>
      <c r="M8868" s="34"/>
      <c r="N8868" s="34"/>
      <c r="O8868" s="34"/>
      <c r="P8868" s="34"/>
      <c r="Q8868" s="34"/>
      <c r="R8868" s="34"/>
      <c r="S8868" s="34"/>
      <c r="T8868" s="34"/>
      <c r="U8868" s="34"/>
      <c r="V8868" s="34"/>
      <c r="W8868" s="34"/>
      <c r="X8868" s="34"/>
      <c r="Y8868" s="34"/>
    </row>
    <row r="8869" customFormat="false" ht="15.75" hidden="false" customHeight="false" outlineLevel="0" collapsed="false">
      <c r="A8869" s="29"/>
      <c r="B8869" s="29"/>
      <c r="C8869" s="41"/>
      <c r="D8869" s="41"/>
      <c r="E8869" s="29"/>
      <c r="F8869" s="28"/>
      <c r="G8869" s="28"/>
      <c r="H8869" s="28"/>
      <c r="I8869" s="28"/>
      <c r="J8869" s="36"/>
      <c r="K8869" s="28"/>
      <c r="L8869" s="28"/>
      <c r="M8869" s="28"/>
      <c r="N8869" s="28"/>
      <c r="O8869" s="28"/>
      <c r="P8869" s="28"/>
      <c r="Q8869" s="28"/>
      <c r="R8869" s="28"/>
      <c r="S8869" s="28"/>
      <c r="T8869" s="28"/>
      <c r="U8869" s="28"/>
      <c r="V8869" s="28"/>
      <c r="W8869" s="28"/>
      <c r="X8869" s="28"/>
      <c r="Y8869" s="28"/>
    </row>
    <row r="8870" customFormat="false" ht="15.75" hidden="false" customHeight="false" outlineLevel="0" collapsed="false">
      <c r="A8870" s="37"/>
      <c r="B8870" s="37"/>
      <c r="C8870" s="40"/>
      <c r="D8870" s="40"/>
      <c r="E8870" s="37"/>
      <c r="F8870" s="34"/>
      <c r="G8870" s="34"/>
      <c r="H8870" s="34"/>
      <c r="I8870" s="34"/>
      <c r="J8870" s="35"/>
      <c r="K8870" s="34"/>
      <c r="L8870" s="34"/>
      <c r="M8870" s="34"/>
      <c r="N8870" s="34"/>
      <c r="O8870" s="34"/>
      <c r="P8870" s="34"/>
      <c r="Q8870" s="34"/>
      <c r="R8870" s="34"/>
      <c r="S8870" s="34"/>
      <c r="T8870" s="34"/>
      <c r="U8870" s="34"/>
      <c r="V8870" s="34"/>
      <c r="W8870" s="34"/>
      <c r="X8870" s="34"/>
      <c r="Y8870" s="34"/>
    </row>
    <row r="8871" customFormat="false" ht="15.75" hidden="false" customHeight="false" outlineLevel="0" collapsed="false">
      <c r="A8871" s="29"/>
      <c r="B8871" s="29"/>
      <c r="C8871" s="41"/>
      <c r="D8871" s="41"/>
      <c r="E8871" s="29"/>
      <c r="F8871" s="28"/>
      <c r="G8871" s="28"/>
      <c r="H8871" s="28"/>
      <c r="I8871" s="28"/>
      <c r="J8871" s="36"/>
      <c r="K8871" s="28"/>
      <c r="L8871" s="28"/>
      <c r="M8871" s="28"/>
      <c r="N8871" s="28"/>
      <c r="O8871" s="28"/>
      <c r="P8871" s="28"/>
      <c r="Q8871" s="28"/>
      <c r="R8871" s="28"/>
      <c r="S8871" s="28"/>
      <c r="T8871" s="28"/>
      <c r="U8871" s="28"/>
      <c r="V8871" s="28"/>
      <c r="W8871" s="28"/>
      <c r="X8871" s="28"/>
      <c r="Y8871" s="28"/>
    </row>
    <row r="8872" customFormat="false" ht="15.75" hidden="false" customHeight="false" outlineLevel="0" collapsed="false">
      <c r="A8872" s="37"/>
      <c r="B8872" s="37"/>
      <c r="C8872" s="40"/>
      <c r="D8872" s="40"/>
      <c r="E8872" s="37"/>
      <c r="F8872" s="34"/>
      <c r="G8872" s="34"/>
      <c r="H8872" s="34"/>
      <c r="I8872" s="34"/>
      <c r="J8872" s="35"/>
      <c r="K8872" s="34"/>
      <c r="L8872" s="34"/>
      <c r="M8872" s="34"/>
      <c r="N8872" s="34"/>
      <c r="O8872" s="34"/>
      <c r="P8872" s="34"/>
      <c r="Q8872" s="34"/>
      <c r="R8872" s="34"/>
      <c r="S8872" s="34"/>
      <c r="T8872" s="34"/>
      <c r="U8872" s="34"/>
      <c r="V8872" s="34"/>
      <c r="W8872" s="34"/>
      <c r="X8872" s="34"/>
      <c r="Y8872" s="34"/>
    </row>
    <row r="8873" customFormat="false" ht="15.75" hidden="false" customHeight="false" outlineLevel="0" collapsed="false">
      <c r="A8873" s="29"/>
      <c r="B8873" s="29"/>
      <c r="C8873" s="41"/>
      <c r="D8873" s="41"/>
      <c r="E8873" s="29"/>
      <c r="F8873" s="28"/>
      <c r="G8873" s="28"/>
      <c r="H8873" s="28"/>
      <c r="I8873" s="28"/>
      <c r="J8873" s="36"/>
      <c r="K8873" s="28"/>
      <c r="L8873" s="28"/>
      <c r="M8873" s="28"/>
      <c r="N8873" s="28"/>
      <c r="O8873" s="28"/>
      <c r="P8873" s="28"/>
      <c r="Q8873" s="28"/>
      <c r="R8873" s="28"/>
      <c r="S8873" s="28"/>
      <c r="T8873" s="28"/>
      <c r="U8873" s="28"/>
      <c r="V8873" s="28"/>
      <c r="W8873" s="28"/>
      <c r="X8873" s="28"/>
      <c r="Y8873" s="28"/>
    </row>
    <row r="8874" customFormat="false" ht="15.75" hidden="false" customHeight="false" outlineLevel="0" collapsed="false">
      <c r="A8874" s="37"/>
      <c r="B8874" s="37"/>
      <c r="C8874" s="40"/>
      <c r="D8874" s="40"/>
      <c r="E8874" s="37"/>
      <c r="F8874" s="34"/>
      <c r="G8874" s="34"/>
      <c r="H8874" s="34"/>
      <c r="I8874" s="34"/>
      <c r="J8874" s="35"/>
      <c r="K8874" s="34"/>
      <c r="L8874" s="34"/>
      <c r="M8874" s="34"/>
      <c r="N8874" s="34"/>
      <c r="O8874" s="34"/>
      <c r="P8874" s="34"/>
      <c r="Q8874" s="34"/>
      <c r="R8874" s="34"/>
      <c r="S8874" s="34"/>
      <c r="T8874" s="34"/>
      <c r="U8874" s="34"/>
      <c r="V8874" s="34"/>
      <c r="W8874" s="34"/>
      <c r="X8874" s="34"/>
      <c r="Y8874" s="34"/>
    </row>
    <row r="8875" customFormat="false" ht="15.75" hidden="false" customHeight="false" outlineLevel="0" collapsed="false">
      <c r="A8875" s="29"/>
      <c r="B8875" s="29"/>
      <c r="C8875" s="41"/>
      <c r="D8875" s="41"/>
      <c r="E8875" s="29"/>
      <c r="F8875" s="28"/>
      <c r="G8875" s="28"/>
      <c r="H8875" s="28"/>
      <c r="I8875" s="28"/>
      <c r="J8875" s="36"/>
      <c r="K8875" s="28"/>
      <c r="L8875" s="28"/>
      <c r="M8875" s="28"/>
      <c r="N8875" s="28"/>
      <c r="O8875" s="28"/>
      <c r="P8875" s="28"/>
      <c r="Q8875" s="28"/>
      <c r="R8875" s="28"/>
      <c r="S8875" s="28"/>
      <c r="T8875" s="28"/>
      <c r="U8875" s="28"/>
      <c r="V8875" s="28"/>
      <c r="W8875" s="28"/>
      <c r="X8875" s="28"/>
      <c r="Y8875" s="28"/>
    </row>
    <row r="8876" customFormat="false" ht="15.75" hidden="false" customHeight="false" outlineLevel="0" collapsed="false">
      <c r="A8876" s="37"/>
      <c r="B8876" s="37"/>
      <c r="C8876" s="40"/>
      <c r="D8876" s="40"/>
      <c r="E8876" s="37"/>
      <c r="F8876" s="34"/>
      <c r="G8876" s="34"/>
      <c r="H8876" s="34"/>
      <c r="I8876" s="34"/>
      <c r="J8876" s="35"/>
      <c r="K8876" s="34"/>
      <c r="L8876" s="34"/>
      <c r="M8876" s="34"/>
      <c r="N8876" s="34"/>
      <c r="O8876" s="34"/>
      <c r="P8876" s="34"/>
      <c r="Q8876" s="34"/>
      <c r="R8876" s="34"/>
      <c r="S8876" s="34"/>
      <c r="T8876" s="34"/>
      <c r="U8876" s="34"/>
      <c r="V8876" s="34"/>
      <c r="W8876" s="34"/>
      <c r="X8876" s="34"/>
      <c r="Y8876" s="34"/>
    </row>
    <row r="8877" customFormat="false" ht="15.75" hidden="false" customHeight="false" outlineLevel="0" collapsed="false">
      <c r="A8877" s="29"/>
      <c r="B8877" s="29"/>
      <c r="C8877" s="41"/>
      <c r="D8877" s="41"/>
      <c r="E8877" s="29"/>
      <c r="F8877" s="28"/>
      <c r="G8877" s="28"/>
      <c r="H8877" s="28"/>
      <c r="I8877" s="28"/>
      <c r="J8877" s="36"/>
      <c r="K8877" s="28"/>
      <c r="L8877" s="28"/>
      <c r="M8877" s="28"/>
      <c r="N8877" s="28"/>
      <c r="O8877" s="28"/>
      <c r="P8877" s="28"/>
      <c r="Q8877" s="28"/>
      <c r="R8877" s="28"/>
      <c r="S8877" s="28"/>
      <c r="T8877" s="28"/>
      <c r="U8877" s="28"/>
      <c r="V8877" s="28"/>
      <c r="W8877" s="28"/>
      <c r="X8877" s="28"/>
      <c r="Y8877" s="28"/>
    </row>
    <row r="8878" customFormat="false" ht="15.75" hidden="false" customHeight="false" outlineLevel="0" collapsed="false">
      <c r="A8878" s="37"/>
      <c r="B8878" s="37"/>
      <c r="C8878" s="40"/>
      <c r="D8878" s="40"/>
      <c r="E8878" s="37"/>
      <c r="F8878" s="34"/>
      <c r="G8878" s="34"/>
      <c r="H8878" s="34"/>
      <c r="I8878" s="34"/>
      <c r="J8878" s="35"/>
      <c r="K8878" s="34"/>
      <c r="L8878" s="34"/>
      <c r="M8878" s="34"/>
      <c r="N8878" s="34"/>
      <c r="O8878" s="34"/>
      <c r="P8878" s="34"/>
      <c r="Q8878" s="34"/>
      <c r="R8878" s="34"/>
      <c r="S8878" s="34"/>
      <c r="T8878" s="34"/>
      <c r="U8878" s="34"/>
      <c r="V8878" s="34"/>
      <c r="W8878" s="34"/>
      <c r="X8878" s="34"/>
      <c r="Y8878" s="34"/>
    </row>
    <row r="8879" customFormat="false" ht="15.75" hidden="false" customHeight="false" outlineLevel="0" collapsed="false">
      <c r="A8879" s="29"/>
      <c r="B8879" s="29"/>
      <c r="C8879" s="41"/>
      <c r="D8879" s="41"/>
      <c r="E8879" s="29"/>
      <c r="F8879" s="28"/>
      <c r="G8879" s="28"/>
      <c r="H8879" s="28"/>
      <c r="I8879" s="28"/>
      <c r="J8879" s="36"/>
      <c r="K8879" s="28"/>
      <c r="L8879" s="28"/>
      <c r="M8879" s="28"/>
      <c r="N8879" s="28"/>
      <c r="O8879" s="28"/>
      <c r="P8879" s="28"/>
      <c r="Q8879" s="28"/>
      <c r="R8879" s="28"/>
      <c r="S8879" s="28"/>
      <c r="T8879" s="28"/>
      <c r="U8879" s="28"/>
      <c r="V8879" s="28"/>
      <c r="W8879" s="28"/>
      <c r="X8879" s="28"/>
      <c r="Y8879" s="28"/>
    </row>
    <row r="8880" customFormat="false" ht="15.75" hidden="false" customHeight="false" outlineLevel="0" collapsed="false">
      <c r="A8880" s="37"/>
      <c r="B8880" s="37"/>
      <c r="C8880" s="40"/>
      <c r="D8880" s="40"/>
      <c r="E8880" s="37"/>
      <c r="F8880" s="34"/>
      <c r="G8880" s="34"/>
      <c r="H8880" s="34"/>
      <c r="I8880" s="34"/>
      <c r="J8880" s="35"/>
      <c r="K8880" s="34"/>
      <c r="L8880" s="34"/>
      <c r="M8880" s="34"/>
      <c r="N8880" s="34"/>
      <c r="O8880" s="34"/>
      <c r="P8880" s="34"/>
      <c r="Q8880" s="34"/>
      <c r="R8880" s="34"/>
      <c r="S8880" s="34"/>
      <c r="T8880" s="34"/>
      <c r="U8880" s="34"/>
      <c r="V8880" s="34"/>
      <c r="W8880" s="34"/>
      <c r="X8880" s="34"/>
      <c r="Y8880" s="34"/>
    </row>
    <row r="8881" customFormat="false" ht="15.75" hidden="false" customHeight="false" outlineLevel="0" collapsed="false">
      <c r="A8881" s="29"/>
      <c r="B8881" s="29"/>
      <c r="C8881" s="41"/>
      <c r="D8881" s="41"/>
      <c r="E8881" s="29"/>
      <c r="F8881" s="28"/>
      <c r="G8881" s="28"/>
      <c r="H8881" s="28"/>
      <c r="I8881" s="28"/>
      <c r="J8881" s="36"/>
      <c r="K8881" s="28"/>
      <c r="L8881" s="28"/>
      <c r="M8881" s="28"/>
      <c r="N8881" s="28"/>
      <c r="O8881" s="28"/>
      <c r="P8881" s="28"/>
      <c r="Q8881" s="28"/>
      <c r="R8881" s="28"/>
      <c r="S8881" s="28"/>
      <c r="T8881" s="28"/>
      <c r="U8881" s="28"/>
      <c r="V8881" s="28"/>
      <c r="W8881" s="28"/>
      <c r="X8881" s="28"/>
      <c r="Y8881" s="28"/>
    </row>
    <row r="8882" customFormat="false" ht="15.75" hidden="false" customHeight="false" outlineLevel="0" collapsed="false">
      <c r="A8882" s="37"/>
      <c r="B8882" s="37"/>
      <c r="C8882" s="40"/>
      <c r="D8882" s="40"/>
      <c r="E8882" s="37"/>
      <c r="F8882" s="34"/>
      <c r="G8882" s="34"/>
      <c r="H8882" s="34"/>
      <c r="I8882" s="34"/>
      <c r="J8882" s="35"/>
      <c r="K8882" s="34"/>
      <c r="L8882" s="34"/>
      <c r="M8882" s="34"/>
      <c r="N8882" s="34"/>
      <c r="O8882" s="34"/>
      <c r="P8882" s="34"/>
      <c r="Q8882" s="34"/>
      <c r="R8882" s="34"/>
      <c r="S8882" s="34"/>
      <c r="T8882" s="34"/>
      <c r="U8882" s="34"/>
      <c r="V8882" s="34"/>
      <c r="W8882" s="34"/>
      <c r="X8882" s="34"/>
      <c r="Y8882" s="34"/>
    </row>
    <row r="8883" customFormat="false" ht="15.75" hidden="false" customHeight="false" outlineLevel="0" collapsed="false">
      <c r="A8883" s="29"/>
      <c r="B8883" s="29"/>
      <c r="C8883" s="41"/>
      <c r="D8883" s="41"/>
      <c r="E8883" s="29"/>
      <c r="F8883" s="28"/>
      <c r="G8883" s="28"/>
      <c r="H8883" s="28"/>
      <c r="I8883" s="28"/>
      <c r="J8883" s="36"/>
      <c r="K8883" s="28"/>
      <c r="L8883" s="28"/>
      <c r="M8883" s="28"/>
      <c r="N8883" s="28"/>
      <c r="O8883" s="28"/>
      <c r="P8883" s="28"/>
      <c r="Q8883" s="28"/>
      <c r="R8883" s="28"/>
      <c r="S8883" s="28"/>
      <c r="T8883" s="28"/>
      <c r="U8883" s="28"/>
      <c r="V8883" s="28"/>
      <c r="W8883" s="28"/>
      <c r="X8883" s="28"/>
      <c r="Y8883" s="28"/>
    </row>
    <row r="8884" customFormat="false" ht="15.75" hidden="false" customHeight="false" outlineLevel="0" collapsed="false">
      <c r="A8884" s="37"/>
      <c r="B8884" s="37"/>
      <c r="C8884" s="40"/>
      <c r="D8884" s="40"/>
      <c r="E8884" s="37"/>
      <c r="F8884" s="34"/>
      <c r="G8884" s="34"/>
      <c r="H8884" s="34"/>
      <c r="I8884" s="34"/>
      <c r="J8884" s="35"/>
      <c r="K8884" s="34"/>
      <c r="L8884" s="34"/>
      <c r="M8884" s="34"/>
      <c r="N8884" s="34"/>
      <c r="O8884" s="34"/>
      <c r="P8884" s="34"/>
      <c r="Q8884" s="34"/>
      <c r="R8884" s="34"/>
      <c r="S8884" s="34"/>
      <c r="T8884" s="34"/>
      <c r="U8884" s="34"/>
      <c r="V8884" s="34"/>
      <c r="W8884" s="34"/>
      <c r="X8884" s="34"/>
      <c r="Y8884" s="34"/>
    </row>
    <row r="8885" customFormat="false" ht="15.75" hidden="false" customHeight="false" outlineLevel="0" collapsed="false">
      <c r="A8885" s="29"/>
      <c r="B8885" s="29"/>
      <c r="C8885" s="41"/>
      <c r="D8885" s="41"/>
      <c r="E8885" s="29"/>
      <c r="F8885" s="28"/>
      <c r="G8885" s="28"/>
      <c r="H8885" s="28"/>
      <c r="I8885" s="28"/>
      <c r="J8885" s="36"/>
      <c r="K8885" s="28"/>
      <c r="L8885" s="28"/>
      <c r="M8885" s="28"/>
      <c r="N8885" s="28"/>
      <c r="O8885" s="28"/>
      <c r="P8885" s="28"/>
      <c r="Q8885" s="28"/>
      <c r="R8885" s="28"/>
      <c r="S8885" s="28"/>
      <c r="T8885" s="28"/>
      <c r="U8885" s="28"/>
      <c r="V8885" s="28"/>
      <c r="W8885" s="28"/>
      <c r="X8885" s="28"/>
      <c r="Y8885" s="28"/>
    </row>
    <row r="8886" customFormat="false" ht="15.75" hidden="false" customHeight="false" outlineLevel="0" collapsed="false">
      <c r="A8886" s="37"/>
      <c r="B8886" s="37"/>
      <c r="C8886" s="40"/>
      <c r="D8886" s="40"/>
      <c r="E8886" s="37"/>
      <c r="F8886" s="34"/>
      <c r="G8886" s="34"/>
      <c r="H8886" s="34"/>
      <c r="I8886" s="34"/>
      <c r="J8886" s="35"/>
      <c r="K8886" s="34"/>
      <c r="L8886" s="34"/>
      <c r="M8886" s="34"/>
      <c r="N8886" s="34"/>
      <c r="O8886" s="34"/>
      <c r="P8886" s="34"/>
      <c r="Q8886" s="34"/>
      <c r="R8886" s="34"/>
      <c r="S8886" s="34"/>
      <c r="T8886" s="34"/>
      <c r="U8886" s="34"/>
      <c r="V8886" s="34"/>
      <c r="W8886" s="34"/>
      <c r="X8886" s="34"/>
      <c r="Y8886" s="34"/>
    </row>
    <row r="8887" customFormat="false" ht="15.75" hidden="false" customHeight="false" outlineLevel="0" collapsed="false">
      <c r="A8887" s="29"/>
      <c r="B8887" s="29"/>
      <c r="C8887" s="41"/>
      <c r="D8887" s="41"/>
      <c r="E8887" s="29"/>
      <c r="F8887" s="28"/>
      <c r="G8887" s="28"/>
      <c r="H8887" s="28"/>
      <c r="I8887" s="28"/>
      <c r="J8887" s="36"/>
      <c r="K8887" s="28"/>
      <c r="L8887" s="28"/>
      <c r="M8887" s="28"/>
      <c r="N8887" s="28"/>
      <c r="O8887" s="28"/>
      <c r="P8887" s="28"/>
      <c r="Q8887" s="28"/>
      <c r="R8887" s="28"/>
      <c r="S8887" s="28"/>
      <c r="T8887" s="28"/>
      <c r="U8887" s="28"/>
      <c r="V8887" s="28"/>
      <c r="W8887" s="28"/>
      <c r="X8887" s="28"/>
      <c r="Y8887" s="28"/>
    </row>
    <row r="8888" customFormat="false" ht="15.75" hidden="false" customHeight="false" outlineLevel="0" collapsed="false">
      <c r="A8888" s="37"/>
      <c r="B8888" s="37"/>
      <c r="C8888" s="40"/>
      <c r="D8888" s="40"/>
      <c r="E8888" s="37"/>
      <c r="F8888" s="34"/>
      <c r="G8888" s="34"/>
      <c r="H8888" s="34"/>
      <c r="I8888" s="34"/>
      <c r="J8888" s="35"/>
      <c r="K8888" s="34"/>
      <c r="L8888" s="34"/>
      <c r="M8888" s="34"/>
      <c r="N8888" s="34"/>
      <c r="O8888" s="34"/>
      <c r="P8888" s="34"/>
      <c r="Q8888" s="34"/>
      <c r="R8888" s="34"/>
      <c r="S8888" s="34"/>
      <c r="T8888" s="34"/>
      <c r="U8888" s="34"/>
      <c r="V8888" s="34"/>
      <c r="W8888" s="34"/>
      <c r="X8888" s="34"/>
      <c r="Y8888" s="34"/>
    </row>
    <row r="8889" customFormat="false" ht="15.75" hidden="false" customHeight="false" outlineLevel="0" collapsed="false">
      <c r="A8889" s="29"/>
      <c r="B8889" s="29"/>
      <c r="C8889" s="41"/>
      <c r="D8889" s="41"/>
      <c r="E8889" s="29"/>
      <c r="F8889" s="28"/>
      <c r="G8889" s="28"/>
      <c r="H8889" s="28"/>
      <c r="I8889" s="28"/>
      <c r="J8889" s="36"/>
      <c r="K8889" s="28"/>
      <c r="L8889" s="28"/>
      <c r="M8889" s="28"/>
      <c r="N8889" s="28"/>
      <c r="O8889" s="28"/>
      <c r="P8889" s="28"/>
      <c r="Q8889" s="28"/>
      <c r="R8889" s="28"/>
      <c r="S8889" s="28"/>
      <c r="T8889" s="28"/>
      <c r="U8889" s="28"/>
      <c r="V8889" s="28"/>
      <c r="W8889" s="28"/>
      <c r="X8889" s="28"/>
      <c r="Y8889" s="28"/>
    </row>
    <row r="8890" customFormat="false" ht="15.75" hidden="false" customHeight="false" outlineLevel="0" collapsed="false">
      <c r="A8890" s="37"/>
      <c r="B8890" s="37"/>
      <c r="C8890" s="40"/>
      <c r="D8890" s="40"/>
      <c r="E8890" s="37"/>
      <c r="F8890" s="34"/>
      <c r="G8890" s="34"/>
      <c r="H8890" s="34"/>
      <c r="I8890" s="34"/>
      <c r="J8890" s="35"/>
      <c r="K8890" s="34"/>
      <c r="L8890" s="34"/>
      <c r="M8890" s="34"/>
      <c r="N8890" s="34"/>
      <c r="O8890" s="34"/>
      <c r="P8890" s="34"/>
      <c r="Q8890" s="34"/>
      <c r="R8890" s="34"/>
      <c r="S8890" s="34"/>
      <c r="T8890" s="34"/>
      <c r="U8890" s="34"/>
      <c r="V8890" s="34"/>
      <c r="W8890" s="34"/>
      <c r="X8890" s="34"/>
      <c r="Y8890" s="34"/>
    </row>
    <row r="8891" customFormat="false" ht="15.75" hidden="false" customHeight="false" outlineLevel="0" collapsed="false">
      <c r="A8891" s="29"/>
      <c r="B8891" s="29"/>
      <c r="C8891" s="41"/>
      <c r="D8891" s="41"/>
      <c r="E8891" s="29"/>
      <c r="F8891" s="28"/>
      <c r="G8891" s="28"/>
      <c r="H8891" s="28"/>
      <c r="I8891" s="28"/>
      <c r="J8891" s="36"/>
      <c r="K8891" s="28"/>
      <c r="L8891" s="28"/>
      <c r="M8891" s="28"/>
      <c r="N8891" s="28"/>
      <c r="O8891" s="28"/>
      <c r="P8891" s="28"/>
      <c r="Q8891" s="28"/>
      <c r="R8891" s="28"/>
      <c r="S8891" s="28"/>
      <c r="T8891" s="28"/>
      <c r="U8891" s="28"/>
      <c r="V8891" s="28"/>
      <c r="W8891" s="28"/>
      <c r="X8891" s="28"/>
      <c r="Y8891" s="28"/>
    </row>
    <row r="8892" customFormat="false" ht="15.75" hidden="false" customHeight="false" outlineLevel="0" collapsed="false">
      <c r="A8892" s="37"/>
      <c r="B8892" s="37"/>
      <c r="C8892" s="40"/>
      <c r="D8892" s="40"/>
      <c r="E8892" s="37"/>
      <c r="F8892" s="34"/>
      <c r="G8892" s="34"/>
      <c r="H8892" s="34"/>
      <c r="I8892" s="34"/>
      <c r="J8892" s="35"/>
      <c r="K8892" s="34"/>
      <c r="L8892" s="34"/>
      <c r="M8892" s="34"/>
      <c r="N8892" s="34"/>
      <c r="O8892" s="34"/>
      <c r="P8892" s="34"/>
      <c r="Q8892" s="34"/>
      <c r="R8892" s="34"/>
      <c r="S8892" s="34"/>
      <c r="T8892" s="34"/>
      <c r="U8892" s="34"/>
      <c r="V8892" s="34"/>
      <c r="W8892" s="34"/>
      <c r="X8892" s="34"/>
      <c r="Y8892" s="34"/>
    </row>
    <row r="8893" customFormat="false" ht="15.75" hidden="false" customHeight="false" outlineLevel="0" collapsed="false">
      <c r="A8893" s="29"/>
      <c r="B8893" s="29"/>
      <c r="C8893" s="41"/>
      <c r="D8893" s="41"/>
      <c r="E8893" s="29"/>
      <c r="F8893" s="28"/>
      <c r="G8893" s="28"/>
      <c r="H8893" s="28"/>
      <c r="I8893" s="28"/>
      <c r="J8893" s="36"/>
      <c r="K8893" s="28"/>
      <c r="L8893" s="28"/>
      <c r="M8893" s="28"/>
      <c r="N8893" s="28"/>
      <c r="O8893" s="28"/>
      <c r="P8893" s="28"/>
      <c r="Q8893" s="28"/>
      <c r="R8893" s="28"/>
      <c r="S8893" s="28"/>
      <c r="T8893" s="28"/>
      <c r="U8893" s="28"/>
      <c r="V8893" s="28"/>
      <c r="W8893" s="28"/>
      <c r="X8893" s="28"/>
      <c r="Y8893" s="28"/>
    </row>
    <row r="8894" customFormat="false" ht="15.75" hidden="false" customHeight="false" outlineLevel="0" collapsed="false">
      <c r="A8894" s="37"/>
      <c r="B8894" s="37"/>
      <c r="C8894" s="40"/>
      <c r="D8894" s="40"/>
      <c r="E8894" s="37"/>
      <c r="F8894" s="34"/>
      <c r="G8894" s="34"/>
      <c r="H8894" s="34"/>
      <c r="I8894" s="34"/>
      <c r="J8894" s="35"/>
      <c r="K8894" s="34"/>
      <c r="L8894" s="34"/>
      <c r="M8894" s="34"/>
      <c r="N8894" s="34"/>
      <c r="O8894" s="34"/>
      <c r="P8894" s="34"/>
      <c r="Q8894" s="34"/>
      <c r="R8894" s="34"/>
      <c r="S8894" s="34"/>
      <c r="T8894" s="34"/>
      <c r="U8894" s="34"/>
      <c r="V8894" s="34"/>
      <c r="W8894" s="34"/>
      <c r="X8894" s="34"/>
      <c r="Y8894" s="34"/>
    </row>
    <row r="8895" customFormat="false" ht="15.75" hidden="false" customHeight="false" outlineLevel="0" collapsed="false">
      <c r="A8895" s="29"/>
      <c r="B8895" s="29"/>
      <c r="C8895" s="41"/>
      <c r="D8895" s="41"/>
      <c r="E8895" s="29"/>
      <c r="F8895" s="28"/>
      <c r="G8895" s="28"/>
      <c r="H8895" s="28"/>
      <c r="I8895" s="28"/>
      <c r="J8895" s="36"/>
      <c r="K8895" s="28"/>
      <c r="L8895" s="28"/>
      <c r="M8895" s="28"/>
      <c r="N8895" s="28"/>
      <c r="O8895" s="28"/>
      <c r="P8895" s="28"/>
      <c r="Q8895" s="28"/>
      <c r="R8895" s="28"/>
      <c r="S8895" s="28"/>
      <c r="T8895" s="28"/>
      <c r="U8895" s="28"/>
      <c r="V8895" s="28"/>
      <c r="W8895" s="28"/>
      <c r="X8895" s="28"/>
      <c r="Y8895" s="28"/>
    </row>
    <row r="8896" customFormat="false" ht="15.75" hidden="false" customHeight="false" outlineLevel="0" collapsed="false">
      <c r="A8896" s="37"/>
      <c r="B8896" s="37"/>
      <c r="C8896" s="40"/>
      <c r="D8896" s="40"/>
      <c r="E8896" s="37"/>
      <c r="F8896" s="34"/>
      <c r="G8896" s="34"/>
      <c r="H8896" s="34"/>
      <c r="I8896" s="34"/>
      <c r="J8896" s="35"/>
      <c r="K8896" s="34"/>
      <c r="L8896" s="34"/>
      <c r="M8896" s="34"/>
      <c r="N8896" s="34"/>
      <c r="O8896" s="34"/>
      <c r="P8896" s="34"/>
      <c r="Q8896" s="34"/>
      <c r="R8896" s="34"/>
      <c r="S8896" s="34"/>
      <c r="T8896" s="34"/>
      <c r="U8896" s="34"/>
      <c r="V8896" s="34"/>
      <c r="W8896" s="34"/>
      <c r="X8896" s="34"/>
      <c r="Y8896" s="34"/>
    </row>
    <row r="8897" customFormat="false" ht="15.75" hidden="false" customHeight="false" outlineLevel="0" collapsed="false">
      <c r="A8897" s="29"/>
      <c r="B8897" s="29"/>
      <c r="C8897" s="41"/>
      <c r="D8897" s="41"/>
      <c r="E8897" s="29"/>
      <c r="F8897" s="28"/>
      <c r="G8897" s="28"/>
      <c r="H8897" s="28"/>
      <c r="I8897" s="28"/>
      <c r="J8897" s="36"/>
      <c r="K8897" s="28"/>
      <c r="L8897" s="28"/>
      <c r="M8897" s="28"/>
      <c r="N8897" s="28"/>
      <c r="O8897" s="28"/>
      <c r="P8897" s="28"/>
      <c r="Q8897" s="28"/>
      <c r="R8897" s="28"/>
      <c r="S8897" s="28"/>
      <c r="T8897" s="28"/>
      <c r="U8897" s="28"/>
      <c r="V8897" s="28"/>
      <c r="W8897" s="28"/>
      <c r="X8897" s="28"/>
      <c r="Y8897" s="28"/>
    </row>
    <row r="8898" customFormat="false" ht="15.75" hidden="false" customHeight="false" outlineLevel="0" collapsed="false">
      <c r="A8898" s="37"/>
      <c r="B8898" s="37"/>
      <c r="C8898" s="40"/>
      <c r="D8898" s="40"/>
      <c r="E8898" s="37"/>
      <c r="F8898" s="34"/>
      <c r="G8898" s="34"/>
      <c r="H8898" s="34"/>
      <c r="I8898" s="34"/>
      <c r="J8898" s="35"/>
      <c r="K8898" s="34"/>
      <c r="L8898" s="34"/>
      <c r="M8898" s="34"/>
      <c r="N8898" s="34"/>
      <c r="O8898" s="34"/>
      <c r="P8898" s="34"/>
      <c r="Q8898" s="34"/>
      <c r="R8898" s="34"/>
      <c r="S8898" s="34"/>
      <c r="T8898" s="34"/>
      <c r="U8898" s="34"/>
      <c r="V8898" s="34"/>
      <c r="W8898" s="34"/>
      <c r="X8898" s="34"/>
      <c r="Y8898" s="34"/>
    </row>
    <row r="8899" customFormat="false" ht="15.75" hidden="false" customHeight="false" outlineLevel="0" collapsed="false">
      <c r="A8899" s="29"/>
      <c r="B8899" s="29"/>
      <c r="C8899" s="41"/>
      <c r="D8899" s="41"/>
      <c r="E8899" s="29"/>
      <c r="F8899" s="28"/>
      <c r="G8899" s="28"/>
      <c r="H8899" s="28"/>
      <c r="I8899" s="28"/>
      <c r="J8899" s="36"/>
      <c r="K8899" s="28"/>
      <c r="L8899" s="28"/>
      <c r="M8899" s="28"/>
      <c r="N8899" s="28"/>
      <c r="O8899" s="28"/>
      <c r="P8899" s="28"/>
      <c r="Q8899" s="28"/>
      <c r="R8899" s="28"/>
      <c r="S8899" s="28"/>
      <c r="T8899" s="28"/>
      <c r="U8899" s="28"/>
      <c r="V8899" s="28"/>
      <c r="W8899" s="28"/>
      <c r="X8899" s="28"/>
      <c r="Y8899" s="28"/>
    </row>
    <row r="8900" customFormat="false" ht="15.75" hidden="false" customHeight="false" outlineLevel="0" collapsed="false">
      <c r="A8900" s="37"/>
      <c r="B8900" s="37"/>
      <c r="C8900" s="40"/>
      <c r="D8900" s="40"/>
      <c r="E8900" s="37"/>
      <c r="F8900" s="34"/>
      <c r="G8900" s="34"/>
      <c r="H8900" s="34"/>
      <c r="I8900" s="34"/>
      <c r="J8900" s="35"/>
      <c r="K8900" s="34"/>
      <c r="L8900" s="34"/>
      <c r="M8900" s="34"/>
      <c r="N8900" s="34"/>
      <c r="O8900" s="34"/>
      <c r="P8900" s="34"/>
      <c r="Q8900" s="34"/>
      <c r="R8900" s="34"/>
      <c r="S8900" s="34"/>
      <c r="T8900" s="34"/>
      <c r="U8900" s="34"/>
      <c r="V8900" s="34"/>
      <c r="W8900" s="34"/>
      <c r="X8900" s="34"/>
      <c r="Y8900" s="34"/>
    </row>
    <row r="8901" customFormat="false" ht="15.75" hidden="false" customHeight="false" outlineLevel="0" collapsed="false">
      <c r="A8901" s="29"/>
      <c r="B8901" s="29"/>
      <c r="C8901" s="41"/>
      <c r="D8901" s="41"/>
      <c r="E8901" s="29"/>
      <c r="F8901" s="28"/>
      <c r="G8901" s="28"/>
      <c r="H8901" s="28"/>
      <c r="I8901" s="28"/>
      <c r="J8901" s="36"/>
      <c r="K8901" s="28"/>
      <c r="L8901" s="28"/>
      <c r="M8901" s="28"/>
      <c r="N8901" s="28"/>
      <c r="O8901" s="28"/>
      <c r="P8901" s="28"/>
      <c r="Q8901" s="28"/>
      <c r="R8901" s="28"/>
      <c r="S8901" s="28"/>
      <c r="T8901" s="28"/>
      <c r="U8901" s="28"/>
      <c r="V8901" s="28"/>
      <c r="W8901" s="28"/>
      <c r="X8901" s="28"/>
      <c r="Y8901" s="28"/>
    </row>
    <row r="8902" customFormat="false" ht="15.75" hidden="false" customHeight="false" outlineLevel="0" collapsed="false">
      <c r="A8902" s="37"/>
      <c r="B8902" s="37"/>
      <c r="C8902" s="40"/>
      <c r="D8902" s="40"/>
      <c r="E8902" s="37"/>
      <c r="F8902" s="34"/>
      <c r="G8902" s="34"/>
      <c r="H8902" s="34"/>
      <c r="I8902" s="34"/>
      <c r="J8902" s="35"/>
      <c r="K8902" s="34"/>
      <c r="L8902" s="34"/>
      <c r="M8902" s="34"/>
      <c r="N8902" s="34"/>
      <c r="O8902" s="34"/>
      <c r="P8902" s="34"/>
      <c r="Q8902" s="34"/>
      <c r="R8902" s="34"/>
      <c r="S8902" s="34"/>
      <c r="T8902" s="34"/>
      <c r="U8902" s="34"/>
      <c r="V8902" s="34"/>
      <c r="W8902" s="34"/>
      <c r="X8902" s="34"/>
      <c r="Y8902" s="34"/>
    </row>
    <row r="8903" customFormat="false" ht="15.75" hidden="false" customHeight="false" outlineLevel="0" collapsed="false">
      <c r="A8903" s="29"/>
      <c r="B8903" s="29"/>
      <c r="C8903" s="41"/>
      <c r="D8903" s="41"/>
      <c r="E8903" s="29"/>
      <c r="F8903" s="28"/>
      <c r="G8903" s="28"/>
      <c r="H8903" s="28"/>
      <c r="I8903" s="28"/>
      <c r="J8903" s="36"/>
      <c r="K8903" s="28"/>
      <c r="L8903" s="28"/>
      <c r="M8903" s="28"/>
      <c r="N8903" s="28"/>
      <c r="O8903" s="28"/>
      <c r="P8903" s="28"/>
      <c r="Q8903" s="28"/>
      <c r="R8903" s="28"/>
      <c r="S8903" s="28"/>
      <c r="T8903" s="28"/>
      <c r="U8903" s="28"/>
      <c r="V8903" s="28"/>
      <c r="W8903" s="28"/>
      <c r="X8903" s="28"/>
      <c r="Y8903" s="28"/>
    </row>
    <row r="8904" customFormat="false" ht="15.75" hidden="false" customHeight="false" outlineLevel="0" collapsed="false">
      <c r="A8904" s="37"/>
      <c r="B8904" s="37"/>
      <c r="C8904" s="40"/>
      <c r="D8904" s="40"/>
      <c r="E8904" s="37"/>
      <c r="F8904" s="34"/>
      <c r="G8904" s="34"/>
      <c r="H8904" s="34"/>
      <c r="I8904" s="34"/>
      <c r="J8904" s="35"/>
      <c r="K8904" s="34"/>
      <c r="L8904" s="34"/>
      <c r="M8904" s="34"/>
      <c r="N8904" s="34"/>
      <c r="O8904" s="34"/>
      <c r="P8904" s="34"/>
      <c r="Q8904" s="34"/>
      <c r="R8904" s="34"/>
      <c r="S8904" s="34"/>
      <c r="T8904" s="34"/>
      <c r="U8904" s="34"/>
      <c r="V8904" s="34"/>
      <c r="W8904" s="34"/>
      <c r="X8904" s="34"/>
      <c r="Y8904" s="34"/>
    </row>
    <row r="8905" customFormat="false" ht="15.75" hidden="false" customHeight="false" outlineLevel="0" collapsed="false">
      <c r="A8905" s="29"/>
      <c r="B8905" s="29"/>
      <c r="C8905" s="41"/>
      <c r="D8905" s="41"/>
      <c r="E8905" s="29"/>
      <c r="F8905" s="28"/>
      <c r="G8905" s="28"/>
      <c r="H8905" s="28"/>
      <c r="I8905" s="28"/>
      <c r="J8905" s="36"/>
      <c r="K8905" s="28"/>
      <c r="L8905" s="28"/>
      <c r="M8905" s="28"/>
      <c r="N8905" s="28"/>
      <c r="O8905" s="28"/>
      <c r="P8905" s="28"/>
      <c r="Q8905" s="28"/>
      <c r="R8905" s="28"/>
      <c r="S8905" s="28"/>
      <c r="T8905" s="28"/>
      <c r="U8905" s="28"/>
      <c r="V8905" s="28"/>
      <c r="W8905" s="28"/>
      <c r="X8905" s="28"/>
      <c r="Y8905" s="28"/>
    </row>
    <row r="8906" customFormat="false" ht="15.75" hidden="false" customHeight="false" outlineLevel="0" collapsed="false">
      <c r="A8906" s="37"/>
      <c r="B8906" s="37"/>
      <c r="C8906" s="40"/>
      <c r="D8906" s="40"/>
      <c r="E8906" s="37"/>
      <c r="F8906" s="34"/>
      <c r="G8906" s="34"/>
      <c r="H8906" s="34"/>
      <c r="I8906" s="34"/>
      <c r="J8906" s="35"/>
      <c r="K8906" s="34"/>
      <c r="L8906" s="34"/>
      <c r="M8906" s="34"/>
      <c r="N8906" s="34"/>
      <c r="O8906" s="34"/>
      <c r="P8906" s="34"/>
      <c r="Q8906" s="34"/>
      <c r="R8906" s="34"/>
      <c r="S8906" s="34"/>
      <c r="T8906" s="34"/>
      <c r="U8906" s="34"/>
      <c r="V8906" s="34"/>
      <c r="W8906" s="34"/>
      <c r="X8906" s="34"/>
      <c r="Y8906" s="34"/>
    </row>
    <row r="8907" customFormat="false" ht="15.75" hidden="false" customHeight="false" outlineLevel="0" collapsed="false">
      <c r="A8907" s="29"/>
      <c r="B8907" s="29"/>
      <c r="C8907" s="41"/>
      <c r="D8907" s="41"/>
      <c r="E8907" s="29"/>
      <c r="F8907" s="28"/>
      <c r="G8907" s="28"/>
      <c r="H8907" s="28"/>
      <c r="I8907" s="28"/>
      <c r="J8907" s="36"/>
      <c r="K8907" s="28"/>
      <c r="L8907" s="28"/>
      <c r="M8907" s="28"/>
      <c r="N8907" s="28"/>
      <c r="O8907" s="28"/>
      <c r="P8907" s="28"/>
      <c r="Q8907" s="28"/>
      <c r="R8907" s="28"/>
      <c r="S8907" s="28"/>
      <c r="T8907" s="28"/>
      <c r="U8907" s="28"/>
      <c r="V8907" s="28"/>
      <c r="W8907" s="28"/>
      <c r="X8907" s="28"/>
      <c r="Y8907" s="28"/>
    </row>
    <row r="8908" customFormat="false" ht="15.75" hidden="false" customHeight="false" outlineLevel="0" collapsed="false">
      <c r="A8908" s="37"/>
      <c r="B8908" s="37"/>
      <c r="C8908" s="40"/>
      <c r="D8908" s="40"/>
      <c r="E8908" s="37"/>
      <c r="F8908" s="34"/>
      <c r="G8908" s="34"/>
      <c r="H8908" s="34"/>
      <c r="I8908" s="34"/>
      <c r="J8908" s="35"/>
      <c r="K8908" s="34"/>
      <c r="L8908" s="34"/>
      <c r="M8908" s="34"/>
      <c r="N8908" s="34"/>
      <c r="O8908" s="34"/>
      <c r="P8908" s="34"/>
      <c r="Q8908" s="34"/>
      <c r="R8908" s="34"/>
      <c r="S8908" s="34"/>
      <c r="T8908" s="34"/>
      <c r="U8908" s="34"/>
      <c r="V8908" s="34"/>
      <c r="W8908" s="34"/>
      <c r="X8908" s="34"/>
      <c r="Y8908" s="34"/>
    </row>
    <row r="8909" customFormat="false" ht="15.75" hidden="false" customHeight="false" outlineLevel="0" collapsed="false">
      <c r="A8909" s="29"/>
      <c r="B8909" s="29"/>
      <c r="C8909" s="41"/>
      <c r="D8909" s="41"/>
      <c r="E8909" s="29"/>
      <c r="F8909" s="28"/>
      <c r="G8909" s="28"/>
      <c r="H8909" s="28"/>
      <c r="I8909" s="28"/>
      <c r="J8909" s="36"/>
      <c r="K8909" s="28"/>
      <c r="L8909" s="28"/>
      <c r="M8909" s="28"/>
      <c r="N8909" s="28"/>
      <c r="O8909" s="28"/>
      <c r="P8909" s="28"/>
      <c r="Q8909" s="28"/>
      <c r="R8909" s="28"/>
      <c r="S8909" s="28"/>
      <c r="T8909" s="28"/>
      <c r="U8909" s="28"/>
      <c r="V8909" s="28"/>
      <c r="W8909" s="28"/>
      <c r="X8909" s="28"/>
      <c r="Y8909" s="28"/>
    </row>
    <row r="8910" customFormat="false" ht="15.75" hidden="false" customHeight="false" outlineLevel="0" collapsed="false">
      <c r="A8910" s="37"/>
      <c r="B8910" s="37"/>
      <c r="C8910" s="40"/>
      <c r="D8910" s="40"/>
      <c r="E8910" s="37"/>
      <c r="F8910" s="34"/>
      <c r="G8910" s="34"/>
      <c r="H8910" s="34"/>
      <c r="I8910" s="34"/>
      <c r="J8910" s="35"/>
      <c r="K8910" s="34"/>
      <c r="L8910" s="34"/>
      <c r="M8910" s="34"/>
      <c r="N8910" s="34"/>
      <c r="O8910" s="34"/>
      <c r="P8910" s="34"/>
      <c r="Q8910" s="34"/>
      <c r="R8910" s="34"/>
      <c r="S8910" s="34"/>
      <c r="T8910" s="34"/>
      <c r="U8910" s="34"/>
      <c r="V8910" s="34"/>
      <c r="W8910" s="34"/>
      <c r="X8910" s="34"/>
      <c r="Y8910" s="34"/>
    </row>
    <row r="8911" customFormat="false" ht="15.75" hidden="false" customHeight="false" outlineLevel="0" collapsed="false">
      <c r="A8911" s="29"/>
      <c r="B8911" s="29"/>
      <c r="C8911" s="41"/>
      <c r="D8911" s="41"/>
      <c r="E8911" s="29"/>
      <c r="F8911" s="28"/>
      <c r="G8911" s="28"/>
      <c r="H8911" s="28"/>
      <c r="I8911" s="28"/>
      <c r="J8911" s="36"/>
      <c r="K8911" s="28"/>
      <c r="L8911" s="28"/>
      <c r="M8911" s="28"/>
      <c r="N8911" s="28"/>
      <c r="O8911" s="28"/>
      <c r="P8911" s="28"/>
      <c r="Q8911" s="28"/>
      <c r="R8911" s="28"/>
      <c r="S8911" s="28"/>
      <c r="T8911" s="28"/>
      <c r="U8911" s="28"/>
      <c r="V8911" s="28"/>
      <c r="W8911" s="28"/>
      <c r="X8911" s="28"/>
      <c r="Y8911" s="28"/>
    </row>
    <row r="8912" customFormat="false" ht="15.75" hidden="false" customHeight="false" outlineLevel="0" collapsed="false">
      <c r="A8912" s="37"/>
      <c r="B8912" s="37"/>
      <c r="C8912" s="40"/>
      <c r="D8912" s="40"/>
      <c r="E8912" s="37"/>
      <c r="F8912" s="34"/>
      <c r="G8912" s="34"/>
      <c r="H8912" s="34"/>
      <c r="I8912" s="34"/>
      <c r="J8912" s="35"/>
      <c r="K8912" s="34"/>
      <c r="L8912" s="34"/>
      <c r="M8912" s="34"/>
      <c r="N8912" s="34"/>
      <c r="O8912" s="34"/>
      <c r="P8912" s="34"/>
      <c r="Q8912" s="34"/>
      <c r="R8912" s="34"/>
      <c r="S8912" s="34"/>
      <c r="T8912" s="34"/>
      <c r="U8912" s="34"/>
      <c r="V8912" s="34"/>
      <c r="W8912" s="34"/>
      <c r="X8912" s="34"/>
      <c r="Y8912" s="34"/>
    </row>
    <row r="8913" customFormat="false" ht="15.75" hidden="false" customHeight="false" outlineLevel="0" collapsed="false">
      <c r="A8913" s="29"/>
      <c r="B8913" s="29"/>
      <c r="C8913" s="41"/>
      <c r="D8913" s="41"/>
      <c r="E8913" s="29"/>
      <c r="F8913" s="28"/>
      <c r="G8913" s="28"/>
      <c r="H8913" s="28"/>
      <c r="I8913" s="28"/>
      <c r="J8913" s="36"/>
      <c r="K8913" s="28"/>
      <c r="L8913" s="28"/>
      <c r="M8913" s="28"/>
      <c r="N8913" s="28"/>
      <c r="O8913" s="28"/>
      <c r="P8913" s="28"/>
      <c r="Q8913" s="28"/>
      <c r="R8913" s="28"/>
      <c r="S8913" s="28"/>
      <c r="T8913" s="28"/>
      <c r="U8913" s="28"/>
      <c r="V8913" s="28"/>
      <c r="W8913" s="28"/>
      <c r="X8913" s="28"/>
      <c r="Y8913" s="28"/>
    </row>
    <row r="8914" customFormat="false" ht="15.75" hidden="false" customHeight="false" outlineLevel="0" collapsed="false">
      <c r="A8914" s="37"/>
      <c r="B8914" s="37"/>
      <c r="C8914" s="40"/>
      <c r="D8914" s="40"/>
      <c r="E8914" s="37"/>
      <c r="F8914" s="34"/>
      <c r="G8914" s="34"/>
      <c r="H8914" s="34"/>
      <c r="I8914" s="34"/>
      <c r="J8914" s="35"/>
      <c r="K8914" s="34"/>
      <c r="L8914" s="34"/>
      <c r="M8914" s="34"/>
      <c r="N8914" s="34"/>
      <c r="O8914" s="34"/>
      <c r="P8914" s="34"/>
      <c r="Q8914" s="34"/>
      <c r="R8914" s="34"/>
      <c r="S8914" s="34"/>
      <c r="T8914" s="34"/>
      <c r="U8914" s="34"/>
      <c r="V8914" s="34"/>
      <c r="W8914" s="34"/>
      <c r="X8914" s="34"/>
      <c r="Y8914" s="34"/>
    </row>
    <row r="8915" customFormat="false" ht="15.75" hidden="false" customHeight="false" outlineLevel="0" collapsed="false">
      <c r="A8915" s="29"/>
      <c r="B8915" s="29"/>
      <c r="C8915" s="41"/>
      <c r="D8915" s="41"/>
      <c r="E8915" s="29"/>
      <c r="F8915" s="28"/>
      <c r="G8915" s="28"/>
      <c r="H8915" s="28"/>
      <c r="I8915" s="28"/>
      <c r="J8915" s="36"/>
      <c r="K8915" s="28"/>
      <c r="L8915" s="28"/>
      <c r="M8915" s="28"/>
      <c r="N8915" s="28"/>
      <c r="O8915" s="28"/>
      <c r="P8915" s="28"/>
      <c r="Q8915" s="28"/>
      <c r="R8915" s="28"/>
      <c r="S8915" s="28"/>
      <c r="T8915" s="28"/>
      <c r="U8915" s="28"/>
      <c r="V8915" s="28"/>
      <c r="W8915" s="28"/>
      <c r="X8915" s="28"/>
      <c r="Y8915" s="28"/>
    </row>
    <row r="8916" customFormat="false" ht="15.75" hidden="false" customHeight="false" outlineLevel="0" collapsed="false">
      <c r="A8916" s="37"/>
      <c r="B8916" s="37"/>
      <c r="C8916" s="40"/>
      <c r="D8916" s="40"/>
      <c r="E8916" s="37"/>
      <c r="F8916" s="34"/>
      <c r="G8916" s="34"/>
      <c r="H8916" s="34"/>
      <c r="I8916" s="34"/>
      <c r="J8916" s="35"/>
      <c r="K8916" s="34"/>
      <c r="L8916" s="34"/>
      <c r="M8916" s="34"/>
      <c r="N8916" s="34"/>
      <c r="O8916" s="34"/>
      <c r="P8916" s="34"/>
      <c r="Q8916" s="34"/>
      <c r="R8916" s="34"/>
      <c r="S8916" s="34"/>
      <c r="T8916" s="34"/>
      <c r="U8916" s="34"/>
      <c r="V8916" s="34"/>
      <c r="W8916" s="34"/>
      <c r="X8916" s="34"/>
      <c r="Y8916" s="34"/>
    </row>
    <row r="8917" customFormat="false" ht="15.75" hidden="false" customHeight="false" outlineLevel="0" collapsed="false">
      <c r="A8917" s="29"/>
      <c r="B8917" s="29"/>
      <c r="C8917" s="41"/>
      <c r="D8917" s="41"/>
      <c r="E8917" s="29"/>
      <c r="F8917" s="28"/>
      <c r="G8917" s="28"/>
      <c r="H8917" s="28"/>
      <c r="I8917" s="28"/>
      <c r="J8917" s="36"/>
      <c r="K8917" s="28"/>
      <c r="L8917" s="28"/>
      <c r="M8917" s="28"/>
      <c r="N8917" s="28"/>
      <c r="O8917" s="28"/>
      <c r="P8917" s="28"/>
      <c r="Q8917" s="28"/>
      <c r="R8917" s="28"/>
      <c r="S8917" s="28"/>
      <c r="T8917" s="28"/>
      <c r="U8917" s="28"/>
      <c r="V8917" s="28"/>
      <c r="W8917" s="28"/>
      <c r="X8917" s="28"/>
      <c r="Y8917" s="28"/>
    </row>
    <row r="8918" customFormat="false" ht="15.75" hidden="false" customHeight="false" outlineLevel="0" collapsed="false">
      <c r="A8918" s="37"/>
      <c r="B8918" s="37"/>
      <c r="C8918" s="40"/>
      <c r="D8918" s="40"/>
      <c r="E8918" s="37"/>
      <c r="F8918" s="34"/>
      <c r="G8918" s="34"/>
      <c r="H8918" s="34"/>
      <c r="I8918" s="34"/>
      <c r="J8918" s="35"/>
      <c r="K8918" s="34"/>
      <c r="L8918" s="34"/>
      <c r="M8918" s="34"/>
      <c r="N8918" s="34"/>
      <c r="O8918" s="34"/>
      <c r="P8918" s="34"/>
      <c r="Q8918" s="34"/>
      <c r="R8918" s="34"/>
      <c r="S8918" s="34"/>
      <c r="T8918" s="34"/>
      <c r="U8918" s="34"/>
      <c r="V8918" s="34"/>
      <c r="W8918" s="34"/>
      <c r="X8918" s="34"/>
      <c r="Y8918" s="34"/>
    </row>
    <row r="8919" customFormat="false" ht="15.75" hidden="false" customHeight="false" outlineLevel="0" collapsed="false">
      <c r="A8919" s="29"/>
      <c r="B8919" s="29"/>
      <c r="C8919" s="41"/>
      <c r="D8919" s="41"/>
      <c r="E8919" s="29"/>
      <c r="F8919" s="28"/>
      <c r="G8919" s="28"/>
      <c r="H8919" s="28"/>
      <c r="I8919" s="28"/>
      <c r="J8919" s="36"/>
      <c r="K8919" s="28"/>
      <c r="L8919" s="28"/>
      <c r="M8919" s="28"/>
      <c r="N8919" s="28"/>
      <c r="O8919" s="28"/>
      <c r="P8919" s="28"/>
      <c r="Q8919" s="28"/>
      <c r="R8919" s="28"/>
      <c r="S8919" s="28"/>
      <c r="T8919" s="28"/>
      <c r="U8919" s="28"/>
      <c r="V8919" s="28"/>
      <c r="W8919" s="28"/>
      <c r="X8919" s="28"/>
      <c r="Y8919" s="28"/>
    </row>
    <row r="8920" customFormat="false" ht="15.75" hidden="false" customHeight="false" outlineLevel="0" collapsed="false">
      <c r="A8920" s="37"/>
      <c r="B8920" s="37"/>
      <c r="C8920" s="40"/>
      <c r="D8920" s="40"/>
      <c r="E8920" s="37"/>
      <c r="F8920" s="34"/>
      <c r="G8920" s="34"/>
      <c r="H8920" s="34"/>
      <c r="I8920" s="34"/>
      <c r="J8920" s="35"/>
      <c r="K8920" s="34"/>
      <c r="L8920" s="34"/>
      <c r="M8920" s="34"/>
      <c r="N8920" s="34"/>
      <c r="O8920" s="34"/>
      <c r="P8920" s="34"/>
      <c r="Q8920" s="34"/>
      <c r="R8920" s="34"/>
      <c r="S8920" s="34"/>
      <c r="T8920" s="34"/>
      <c r="U8920" s="34"/>
      <c r="V8920" s="34"/>
      <c r="W8920" s="34"/>
      <c r="X8920" s="34"/>
      <c r="Y8920" s="34"/>
    </row>
    <row r="8921" customFormat="false" ht="15.75" hidden="false" customHeight="false" outlineLevel="0" collapsed="false">
      <c r="A8921" s="29"/>
      <c r="B8921" s="29"/>
      <c r="C8921" s="41"/>
      <c r="D8921" s="41"/>
      <c r="E8921" s="29"/>
      <c r="F8921" s="28"/>
      <c r="G8921" s="28"/>
      <c r="H8921" s="28"/>
      <c r="I8921" s="28"/>
      <c r="J8921" s="36"/>
      <c r="K8921" s="28"/>
      <c r="L8921" s="28"/>
      <c r="M8921" s="28"/>
      <c r="N8921" s="28"/>
      <c r="O8921" s="28"/>
      <c r="P8921" s="28"/>
      <c r="Q8921" s="28"/>
      <c r="R8921" s="28"/>
      <c r="S8921" s="28"/>
      <c r="T8921" s="28"/>
      <c r="U8921" s="28"/>
      <c r="V8921" s="28"/>
      <c r="W8921" s="28"/>
      <c r="X8921" s="28"/>
      <c r="Y8921" s="28"/>
    </row>
    <row r="8922" customFormat="false" ht="15.75" hidden="false" customHeight="false" outlineLevel="0" collapsed="false">
      <c r="A8922" s="37"/>
      <c r="B8922" s="37"/>
      <c r="C8922" s="40"/>
      <c r="D8922" s="40"/>
      <c r="E8922" s="37"/>
      <c r="F8922" s="34"/>
      <c r="G8922" s="34"/>
      <c r="H8922" s="34"/>
      <c r="I8922" s="34"/>
      <c r="J8922" s="35"/>
      <c r="K8922" s="34"/>
      <c r="L8922" s="34"/>
      <c r="M8922" s="34"/>
      <c r="N8922" s="34"/>
      <c r="O8922" s="34"/>
      <c r="P8922" s="34"/>
      <c r="Q8922" s="34"/>
      <c r="R8922" s="34"/>
      <c r="S8922" s="34"/>
      <c r="T8922" s="34"/>
      <c r="U8922" s="34"/>
      <c r="V8922" s="34"/>
      <c r="W8922" s="34"/>
      <c r="X8922" s="34"/>
      <c r="Y8922" s="34"/>
    </row>
    <row r="8923" customFormat="false" ht="15.75" hidden="false" customHeight="false" outlineLevel="0" collapsed="false">
      <c r="A8923" s="29"/>
      <c r="B8923" s="29"/>
      <c r="C8923" s="41"/>
      <c r="D8923" s="41"/>
      <c r="E8923" s="29"/>
      <c r="F8923" s="28"/>
      <c r="G8923" s="28"/>
      <c r="H8923" s="28"/>
      <c r="I8923" s="28"/>
      <c r="J8923" s="36"/>
      <c r="K8923" s="28"/>
      <c r="L8923" s="28"/>
      <c r="M8923" s="28"/>
      <c r="N8923" s="28"/>
      <c r="O8923" s="28"/>
      <c r="P8923" s="28"/>
      <c r="Q8923" s="28"/>
      <c r="R8923" s="28"/>
      <c r="S8923" s="28"/>
      <c r="T8923" s="28"/>
      <c r="U8923" s="28"/>
      <c r="V8923" s="28"/>
      <c r="W8923" s="28"/>
      <c r="X8923" s="28"/>
      <c r="Y8923" s="28"/>
    </row>
    <row r="8924" customFormat="false" ht="15.75" hidden="false" customHeight="false" outlineLevel="0" collapsed="false">
      <c r="A8924" s="37"/>
      <c r="B8924" s="37"/>
      <c r="C8924" s="40"/>
      <c r="D8924" s="40"/>
      <c r="E8924" s="37"/>
      <c r="F8924" s="34"/>
      <c r="G8924" s="34"/>
      <c r="H8924" s="34"/>
      <c r="I8924" s="34"/>
      <c r="J8924" s="35"/>
      <c r="K8924" s="34"/>
      <c r="L8924" s="34"/>
      <c r="M8924" s="34"/>
      <c r="N8924" s="34"/>
      <c r="O8924" s="34"/>
      <c r="P8924" s="34"/>
      <c r="Q8924" s="34"/>
      <c r="R8924" s="34"/>
      <c r="S8924" s="34"/>
      <c r="T8924" s="34"/>
      <c r="U8924" s="34"/>
      <c r="V8924" s="34"/>
      <c r="W8924" s="34"/>
      <c r="X8924" s="34"/>
      <c r="Y8924" s="34"/>
    </row>
    <row r="8925" customFormat="false" ht="15.75" hidden="false" customHeight="false" outlineLevel="0" collapsed="false">
      <c r="A8925" s="29"/>
      <c r="B8925" s="29"/>
      <c r="C8925" s="41"/>
      <c r="D8925" s="41"/>
      <c r="E8925" s="29"/>
      <c r="F8925" s="28"/>
      <c r="G8925" s="28"/>
      <c r="H8925" s="28"/>
      <c r="I8925" s="28"/>
      <c r="J8925" s="36"/>
      <c r="K8925" s="28"/>
      <c r="L8925" s="28"/>
      <c r="M8925" s="28"/>
      <c r="N8925" s="28"/>
      <c r="O8925" s="28"/>
      <c r="P8925" s="28"/>
      <c r="Q8925" s="28"/>
      <c r="R8925" s="28"/>
      <c r="S8925" s="28"/>
      <c r="T8925" s="28"/>
      <c r="U8925" s="28"/>
      <c r="V8925" s="28"/>
      <c r="W8925" s="28"/>
      <c r="X8925" s="28"/>
      <c r="Y8925" s="28"/>
    </row>
    <row r="8926" customFormat="false" ht="15.75" hidden="false" customHeight="false" outlineLevel="0" collapsed="false">
      <c r="A8926" s="37"/>
      <c r="B8926" s="37"/>
      <c r="C8926" s="40"/>
      <c r="D8926" s="40"/>
      <c r="E8926" s="37"/>
      <c r="F8926" s="34"/>
      <c r="G8926" s="34"/>
      <c r="H8926" s="34"/>
      <c r="I8926" s="34"/>
      <c r="J8926" s="35"/>
      <c r="K8926" s="34"/>
      <c r="L8926" s="34"/>
      <c r="M8926" s="34"/>
      <c r="N8926" s="34"/>
      <c r="O8926" s="34"/>
      <c r="P8926" s="34"/>
      <c r="Q8926" s="34"/>
      <c r="R8926" s="34"/>
      <c r="S8926" s="34"/>
      <c r="T8926" s="34"/>
      <c r="U8926" s="34"/>
      <c r="V8926" s="34"/>
      <c r="W8926" s="34"/>
      <c r="X8926" s="34"/>
      <c r="Y8926" s="34"/>
    </row>
    <row r="8927" customFormat="false" ht="15.75" hidden="false" customHeight="false" outlineLevel="0" collapsed="false">
      <c r="A8927" s="29"/>
      <c r="B8927" s="29"/>
      <c r="C8927" s="41"/>
      <c r="D8927" s="41"/>
      <c r="E8927" s="29"/>
      <c r="F8927" s="28"/>
      <c r="G8927" s="28"/>
      <c r="H8927" s="28"/>
      <c r="I8927" s="28"/>
      <c r="J8927" s="36"/>
      <c r="K8927" s="28"/>
      <c r="L8927" s="28"/>
      <c r="M8927" s="28"/>
      <c r="N8927" s="28"/>
      <c r="O8927" s="28"/>
      <c r="P8927" s="28"/>
      <c r="Q8927" s="28"/>
      <c r="R8927" s="28"/>
      <c r="S8927" s="28"/>
      <c r="T8927" s="28"/>
      <c r="U8927" s="28"/>
      <c r="V8927" s="28"/>
      <c r="W8927" s="28"/>
      <c r="X8927" s="28"/>
      <c r="Y8927" s="28"/>
    </row>
    <row r="8928" customFormat="false" ht="15.75" hidden="false" customHeight="false" outlineLevel="0" collapsed="false">
      <c r="A8928" s="37"/>
      <c r="B8928" s="37"/>
      <c r="C8928" s="40"/>
      <c r="D8928" s="40"/>
      <c r="E8928" s="37"/>
      <c r="F8928" s="34"/>
      <c r="G8928" s="34"/>
      <c r="H8928" s="34"/>
      <c r="I8928" s="34"/>
      <c r="J8928" s="35"/>
      <c r="K8928" s="34"/>
      <c r="L8928" s="34"/>
      <c r="M8928" s="34"/>
      <c r="N8928" s="34"/>
      <c r="O8928" s="34"/>
      <c r="P8928" s="34"/>
      <c r="Q8928" s="34"/>
      <c r="R8928" s="34"/>
      <c r="S8928" s="34"/>
      <c r="T8928" s="34"/>
      <c r="U8928" s="34"/>
      <c r="V8928" s="34"/>
      <c r="W8928" s="34"/>
      <c r="X8928" s="34"/>
      <c r="Y8928" s="34"/>
    </row>
    <row r="8929" customFormat="false" ht="15.75" hidden="false" customHeight="false" outlineLevel="0" collapsed="false">
      <c r="A8929" s="29"/>
      <c r="B8929" s="29"/>
      <c r="C8929" s="41"/>
      <c r="D8929" s="41"/>
      <c r="E8929" s="29"/>
      <c r="F8929" s="28"/>
      <c r="G8929" s="28"/>
      <c r="H8929" s="28"/>
      <c r="I8929" s="28"/>
      <c r="J8929" s="36"/>
      <c r="K8929" s="28"/>
      <c r="L8929" s="28"/>
      <c r="M8929" s="28"/>
      <c r="N8929" s="28"/>
      <c r="O8929" s="28"/>
      <c r="P8929" s="28"/>
      <c r="Q8929" s="28"/>
      <c r="R8929" s="28"/>
      <c r="S8929" s="28"/>
      <c r="T8929" s="28"/>
      <c r="U8929" s="28"/>
      <c r="V8929" s="28"/>
      <c r="W8929" s="28"/>
      <c r="X8929" s="28"/>
      <c r="Y8929" s="28"/>
    </row>
    <row r="8930" customFormat="false" ht="15.75" hidden="false" customHeight="false" outlineLevel="0" collapsed="false">
      <c r="A8930" s="37"/>
      <c r="B8930" s="37"/>
      <c r="C8930" s="40"/>
      <c r="D8930" s="40"/>
      <c r="E8930" s="37"/>
      <c r="F8930" s="34"/>
      <c r="G8930" s="34"/>
      <c r="H8930" s="34"/>
      <c r="I8930" s="34"/>
      <c r="J8930" s="35"/>
      <c r="K8930" s="34"/>
      <c r="L8930" s="34"/>
      <c r="M8930" s="34"/>
      <c r="N8930" s="34"/>
      <c r="O8930" s="34"/>
      <c r="P8930" s="34"/>
      <c r="Q8930" s="34"/>
      <c r="R8930" s="34"/>
      <c r="S8930" s="34"/>
      <c r="T8930" s="34"/>
      <c r="U8930" s="34"/>
      <c r="V8930" s="34"/>
      <c r="W8930" s="34"/>
      <c r="X8930" s="34"/>
      <c r="Y8930" s="34"/>
    </row>
    <row r="8931" customFormat="false" ht="15.75" hidden="false" customHeight="false" outlineLevel="0" collapsed="false">
      <c r="A8931" s="29"/>
      <c r="B8931" s="29"/>
      <c r="C8931" s="41"/>
      <c r="D8931" s="41"/>
      <c r="E8931" s="29"/>
      <c r="F8931" s="28"/>
      <c r="G8931" s="28"/>
      <c r="H8931" s="28"/>
      <c r="I8931" s="28"/>
      <c r="J8931" s="36"/>
      <c r="K8931" s="28"/>
      <c r="L8931" s="28"/>
      <c r="M8931" s="28"/>
      <c r="N8931" s="28"/>
      <c r="O8931" s="28"/>
      <c r="P8931" s="28"/>
      <c r="Q8931" s="28"/>
      <c r="R8931" s="28"/>
      <c r="S8931" s="28"/>
      <c r="T8931" s="28"/>
      <c r="U8931" s="28"/>
      <c r="V8931" s="28"/>
      <c r="W8931" s="28"/>
      <c r="X8931" s="28"/>
      <c r="Y8931" s="28"/>
    </row>
    <row r="8932" customFormat="false" ht="15.75" hidden="false" customHeight="false" outlineLevel="0" collapsed="false">
      <c r="A8932" s="37"/>
      <c r="B8932" s="37"/>
      <c r="C8932" s="40"/>
      <c r="D8932" s="40"/>
      <c r="E8932" s="37"/>
      <c r="F8932" s="34"/>
      <c r="G8932" s="34"/>
      <c r="H8932" s="34"/>
      <c r="I8932" s="34"/>
      <c r="J8932" s="35"/>
      <c r="K8932" s="34"/>
      <c r="L8932" s="34"/>
      <c r="M8932" s="34"/>
      <c r="N8932" s="34"/>
      <c r="O8932" s="34"/>
      <c r="P8932" s="34"/>
      <c r="Q8932" s="34"/>
      <c r="R8932" s="34"/>
      <c r="S8932" s="34"/>
      <c r="T8932" s="34"/>
      <c r="U8932" s="34"/>
      <c r="V8932" s="34"/>
      <c r="W8932" s="34"/>
      <c r="X8932" s="34"/>
      <c r="Y8932" s="34"/>
    </row>
    <row r="8933" customFormat="false" ht="15.75" hidden="false" customHeight="false" outlineLevel="0" collapsed="false">
      <c r="A8933" s="29"/>
      <c r="B8933" s="29"/>
      <c r="C8933" s="41"/>
      <c r="D8933" s="41"/>
      <c r="E8933" s="29"/>
      <c r="F8933" s="28"/>
      <c r="G8933" s="28"/>
      <c r="H8933" s="28"/>
      <c r="I8933" s="28"/>
      <c r="J8933" s="36"/>
      <c r="K8933" s="28"/>
      <c r="L8933" s="28"/>
      <c r="M8933" s="28"/>
      <c r="N8933" s="28"/>
      <c r="O8933" s="28"/>
      <c r="P8933" s="28"/>
      <c r="Q8933" s="28"/>
      <c r="R8933" s="28"/>
      <c r="S8933" s="28"/>
      <c r="T8933" s="28"/>
      <c r="U8933" s="28"/>
      <c r="V8933" s="28"/>
      <c r="W8933" s="28"/>
      <c r="X8933" s="28"/>
      <c r="Y8933" s="28"/>
    </row>
    <row r="8934" customFormat="false" ht="15.75" hidden="false" customHeight="false" outlineLevel="0" collapsed="false">
      <c r="A8934" s="37"/>
      <c r="B8934" s="37"/>
      <c r="C8934" s="40"/>
      <c r="D8934" s="40"/>
      <c r="E8934" s="37"/>
      <c r="F8934" s="34"/>
      <c r="G8934" s="34"/>
      <c r="H8934" s="34"/>
      <c r="I8934" s="34"/>
      <c r="J8934" s="35"/>
      <c r="K8934" s="34"/>
      <c r="L8934" s="34"/>
      <c r="M8934" s="34"/>
      <c r="N8934" s="34"/>
      <c r="O8934" s="34"/>
      <c r="P8934" s="34"/>
      <c r="Q8934" s="34"/>
      <c r="R8934" s="34"/>
      <c r="S8934" s="34"/>
      <c r="T8934" s="34"/>
      <c r="U8934" s="34"/>
      <c r="V8934" s="34"/>
      <c r="W8934" s="34"/>
      <c r="X8934" s="34"/>
      <c r="Y8934" s="34"/>
    </row>
    <row r="8935" customFormat="false" ht="15.75" hidden="false" customHeight="false" outlineLevel="0" collapsed="false">
      <c r="A8935" s="29"/>
      <c r="B8935" s="29"/>
      <c r="C8935" s="41"/>
      <c r="D8935" s="41"/>
      <c r="E8935" s="29"/>
      <c r="F8935" s="28"/>
      <c r="G8935" s="28"/>
      <c r="H8935" s="28"/>
      <c r="I8935" s="28"/>
      <c r="J8935" s="36"/>
      <c r="K8935" s="28"/>
      <c r="L8935" s="28"/>
      <c r="M8935" s="28"/>
      <c r="N8935" s="28"/>
      <c r="O8935" s="28"/>
      <c r="P8935" s="28"/>
      <c r="Q8935" s="28"/>
      <c r="R8935" s="28"/>
      <c r="S8935" s="28"/>
      <c r="T8935" s="28"/>
      <c r="U8935" s="28"/>
      <c r="V8935" s="28"/>
      <c r="W8935" s="28"/>
      <c r="X8935" s="28"/>
      <c r="Y8935" s="28"/>
    </row>
    <row r="8936" customFormat="false" ht="15.75" hidden="false" customHeight="false" outlineLevel="0" collapsed="false">
      <c r="A8936" s="37"/>
      <c r="B8936" s="37"/>
      <c r="C8936" s="40"/>
      <c r="D8936" s="40"/>
      <c r="E8936" s="37"/>
      <c r="F8936" s="34"/>
      <c r="G8936" s="34"/>
      <c r="H8936" s="34"/>
      <c r="I8936" s="34"/>
      <c r="J8936" s="35"/>
      <c r="K8936" s="34"/>
      <c r="L8936" s="34"/>
      <c r="M8936" s="34"/>
      <c r="N8936" s="34"/>
      <c r="O8936" s="34"/>
      <c r="P8936" s="34"/>
      <c r="Q8936" s="34"/>
      <c r="R8936" s="34"/>
      <c r="S8936" s="34"/>
      <c r="T8936" s="34"/>
      <c r="U8936" s="34"/>
      <c r="V8936" s="34"/>
      <c r="W8936" s="34"/>
      <c r="X8936" s="34"/>
      <c r="Y8936" s="34"/>
    </row>
    <row r="8937" customFormat="false" ht="15.75" hidden="false" customHeight="false" outlineLevel="0" collapsed="false">
      <c r="A8937" s="29"/>
      <c r="B8937" s="29"/>
      <c r="C8937" s="41"/>
      <c r="D8937" s="41"/>
      <c r="E8937" s="29"/>
      <c r="F8937" s="28"/>
      <c r="G8937" s="28"/>
      <c r="H8937" s="28"/>
      <c r="I8937" s="28"/>
      <c r="J8937" s="36"/>
      <c r="K8937" s="28"/>
      <c r="L8937" s="28"/>
      <c r="M8937" s="28"/>
      <c r="N8937" s="28"/>
      <c r="O8937" s="28"/>
      <c r="P8937" s="28"/>
      <c r="Q8937" s="28"/>
      <c r="R8937" s="28"/>
      <c r="S8937" s="28"/>
      <c r="T8937" s="28"/>
      <c r="U8937" s="28"/>
      <c r="V8937" s="28"/>
      <c r="W8937" s="28"/>
      <c r="X8937" s="28"/>
      <c r="Y8937" s="28"/>
    </row>
    <row r="8938" customFormat="false" ht="15.75" hidden="false" customHeight="false" outlineLevel="0" collapsed="false">
      <c r="A8938" s="37"/>
      <c r="B8938" s="37"/>
      <c r="C8938" s="40"/>
      <c r="D8938" s="40"/>
      <c r="E8938" s="37"/>
      <c r="F8938" s="34"/>
      <c r="G8938" s="34"/>
      <c r="H8938" s="34"/>
      <c r="I8938" s="34"/>
      <c r="J8938" s="35"/>
      <c r="K8938" s="34"/>
      <c r="L8938" s="34"/>
      <c r="M8938" s="34"/>
      <c r="N8938" s="34"/>
      <c r="O8938" s="34"/>
      <c r="P8938" s="34"/>
      <c r="Q8938" s="34"/>
      <c r="R8938" s="34"/>
      <c r="S8938" s="34"/>
      <c r="T8938" s="34"/>
      <c r="U8938" s="34"/>
      <c r="V8938" s="34"/>
      <c r="W8938" s="34"/>
      <c r="X8938" s="34"/>
      <c r="Y8938" s="34"/>
    </row>
    <row r="8939" customFormat="false" ht="15.75" hidden="false" customHeight="false" outlineLevel="0" collapsed="false">
      <c r="A8939" s="29"/>
      <c r="B8939" s="29"/>
      <c r="C8939" s="41"/>
      <c r="D8939" s="41"/>
      <c r="E8939" s="29"/>
      <c r="F8939" s="28"/>
      <c r="G8939" s="28"/>
      <c r="H8939" s="28"/>
      <c r="I8939" s="28"/>
      <c r="J8939" s="36"/>
      <c r="K8939" s="28"/>
      <c r="L8939" s="28"/>
      <c r="M8939" s="28"/>
      <c r="N8939" s="28"/>
      <c r="O8939" s="28"/>
      <c r="P8939" s="28"/>
      <c r="Q8939" s="28"/>
      <c r="R8939" s="28"/>
      <c r="S8939" s="28"/>
      <c r="T8939" s="28"/>
      <c r="U8939" s="28"/>
      <c r="V8939" s="28"/>
      <c r="W8939" s="28"/>
      <c r="X8939" s="28"/>
      <c r="Y8939" s="28"/>
    </row>
    <row r="8940" customFormat="false" ht="15.75" hidden="false" customHeight="false" outlineLevel="0" collapsed="false">
      <c r="A8940" s="37"/>
      <c r="B8940" s="37"/>
      <c r="C8940" s="40"/>
      <c r="D8940" s="40"/>
      <c r="E8940" s="37"/>
      <c r="F8940" s="34"/>
      <c r="G8940" s="34"/>
      <c r="H8940" s="34"/>
      <c r="I8940" s="34"/>
      <c r="J8940" s="35"/>
      <c r="K8940" s="34"/>
      <c r="L8940" s="34"/>
      <c r="M8940" s="34"/>
      <c r="N8940" s="34"/>
      <c r="O8940" s="34"/>
      <c r="P8940" s="34"/>
      <c r="Q8940" s="34"/>
      <c r="R8940" s="34"/>
      <c r="S8940" s="34"/>
      <c r="T8940" s="34"/>
      <c r="U8940" s="34"/>
      <c r="V8940" s="34"/>
      <c r="W8940" s="34"/>
      <c r="X8940" s="34"/>
      <c r="Y8940" s="34"/>
    </row>
    <row r="8941" customFormat="false" ht="15.75" hidden="false" customHeight="false" outlineLevel="0" collapsed="false">
      <c r="A8941" s="29"/>
      <c r="B8941" s="29"/>
      <c r="C8941" s="41"/>
      <c r="D8941" s="41"/>
      <c r="E8941" s="29"/>
      <c r="F8941" s="28"/>
      <c r="G8941" s="28"/>
      <c r="H8941" s="28"/>
      <c r="I8941" s="28"/>
      <c r="J8941" s="36"/>
      <c r="K8941" s="28"/>
      <c r="L8941" s="28"/>
      <c r="M8941" s="28"/>
      <c r="N8941" s="28"/>
      <c r="O8941" s="28"/>
      <c r="P8941" s="28"/>
      <c r="Q8941" s="28"/>
      <c r="R8941" s="28"/>
      <c r="S8941" s="28"/>
      <c r="T8941" s="28"/>
      <c r="U8941" s="28"/>
      <c r="V8941" s="28"/>
      <c r="W8941" s="28"/>
      <c r="X8941" s="28"/>
      <c r="Y8941" s="28"/>
    </row>
    <row r="8942" customFormat="false" ht="15.75" hidden="false" customHeight="false" outlineLevel="0" collapsed="false">
      <c r="A8942" s="37"/>
      <c r="B8942" s="37"/>
      <c r="C8942" s="40"/>
      <c r="D8942" s="40"/>
      <c r="E8942" s="37"/>
      <c r="F8942" s="34"/>
      <c r="G8942" s="34"/>
      <c r="H8942" s="34"/>
      <c r="I8942" s="34"/>
      <c r="J8942" s="35"/>
      <c r="K8942" s="34"/>
      <c r="L8942" s="34"/>
      <c r="M8942" s="34"/>
      <c r="N8942" s="34"/>
      <c r="O8942" s="34"/>
      <c r="P8942" s="34"/>
      <c r="Q8942" s="34"/>
      <c r="R8942" s="34"/>
      <c r="S8942" s="34"/>
      <c r="T8942" s="34"/>
      <c r="U8942" s="34"/>
      <c r="V8942" s="34"/>
      <c r="W8942" s="34"/>
      <c r="X8942" s="34"/>
      <c r="Y8942" s="34"/>
    </row>
    <row r="8943" customFormat="false" ht="15.75" hidden="false" customHeight="false" outlineLevel="0" collapsed="false">
      <c r="A8943" s="29"/>
      <c r="B8943" s="29"/>
      <c r="C8943" s="41"/>
      <c r="D8943" s="41"/>
      <c r="E8943" s="29"/>
      <c r="F8943" s="28"/>
      <c r="G8943" s="28"/>
      <c r="H8943" s="28"/>
      <c r="I8943" s="28"/>
      <c r="J8943" s="36"/>
      <c r="K8943" s="28"/>
      <c r="L8943" s="28"/>
      <c r="M8943" s="28"/>
      <c r="N8943" s="28"/>
      <c r="O8943" s="28"/>
      <c r="P8943" s="28"/>
      <c r="Q8943" s="28"/>
      <c r="R8943" s="28"/>
      <c r="S8943" s="28"/>
      <c r="T8943" s="28"/>
      <c r="U8943" s="28"/>
      <c r="V8943" s="28"/>
      <c r="W8943" s="28"/>
      <c r="X8943" s="28"/>
      <c r="Y8943" s="28"/>
    </row>
    <row r="8944" customFormat="false" ht="15.75" hidden="false" customHeight="false" outlineLevel="0" collapsed="false">
      <c r="A8944" s="37"/>
      <c r="B8944" s="37"/>
      <c r="C8944" s="40"/>
      <c r="D8944" s="40"/>
      <c r="E8944" s="37"/>
      <c r="F8944" s="34"/>
      <c r="G8944" s="34"/>
      <c r="H8944" s="34"/>
      <c r="I8944" s="34"/>
      <c r="J8944" s="35"/>
      <c r="K8944" s="34"/>
      <c r="L8944" s="34"/>
      <c r="M8944" s="34"/>
      <c r="N8944" s="34"/>
      <c r="O8944" s="34"/>
      <c r="P8944" s="34"/>
      <c r="Q8944" s="34"/>
      <c r="R8944" s="34"/>
      <c r="S8944" s="34"/>
      <c r="T8944" s="34"/>
      <c r="U8944" s="34"/>
      <c r="V8944" s="34"/>
      <c r="W8944" s="34"/>
      <c r="X8944" s="34"/>
      <c r="Y8944" s="34"/>
    </row>
    <row r="8945" customFormat="false" ht="15.75" hidden="false" customHeight="false" outlineLevel="0" collapsed="false">
      <c r="A8945" s="29"/>
      <c r="B8945" s="29"/>
      <c r="C8945" s="41"/>
      <c r="D8945" s="41"/>
      <c r="E8945" s="29"/>
      <c r="F8945" s="28"/>
      <c r="G8945" s="28"/>
      <c r="H8945" s="28"/>
      <c r="I8945" s="28"/>
      <c r="J8945" s="36"/>
      <c r="K8945" s="28"/>
      <c r="L8945" s="28"/>
      <c r="M8945" s="28"/>
      <c r="N8945" s="28"/>
      <c r="O8945" s="28"/>
      <c r="P8945" s="28"/>
      <c r="Q8945" s="28"/>
      <c r="R8945" s="28"/>
      <c r="S8945" s="28"/>
      <c r="T8945" s="28"/>
      <c r="U8945" s="28"/>
      <c r="V8945" s="28"/>
      <c r="W8945" s="28"/>
      <c r="X8945" s="28"/>
      <c r="Y8945" s="28"/>
    </row>
    <row r="8946" customFormat="false" ht="15.75" hidden="false" customHeight="false" outlineLevel="0" collapsed="false">
      <c r="A8946" s="37"/>
      <c r="B8946" s="37"/>
      <c r="C8946" s="40"/>
      <c r="D8946" s="40"/>
      <c r="E8946" s="37"/>
      <c r="F8946" s="34"/>
      <c r="G8946" s="34"/>
      <c r="H8946" s="34"/>
      <c r="I8946" s="34"/>
      <c r="J8946" s="35"/>
      <c r="K8946" s="34"/>
      <c r="L8946" s="34"/>
      <c r="M8946" s="34"/>
      <c r="N8946" s="34"/>
      <c r="O8946" s="34"/>
      <c r="P8946" s="34"/>
      <c r="Q8946" s="34"/>
      <c r="R8946" s="34"/>
      <c r="S8946" s="34"/>
      <c r="T8946" s="34"/>
      <c r="U8946" s="34"/>
      <c r="V8946" s="34"/>
      <c r="W8946" s="34"/>
      <c r="X8946" s="34"/>
      <c r="Y8946" s="34"/>
    </row>
    <row r="8947" customFormat="false" ht="15.75" hidden="false" customHeight="false" outlineLevel="0" collapsed="false">
      <c r="A8947" s="29"/>
      <c r="B8947" s="29"/>
      <c r="C8947" s="41"/>
      <c r="D8947" s="41"/>
      <c r="E8947" s="29"/>
      <c r="F8947" s="28"/>
      <c r="G8947" s="28"/>
      <c r="H8947" s="28"/>
      <c r="I8947" s="28"/>
      <c r="J8947" s="36"/>
      <c r="K8947" s="28"/>
      <c r="L8947" s="28"/>
      <c r="M8947" s="28"/>
      <c r="N8947" s="28"/>
      <c r="O8947" s="28"/>
      <c r="P8947" s="28"/>
      <c r="Q8947" s="28"/>
      <c r="R8947" s="28"/>
      <c r="S8947" s="28"/>
      <c r="T8947" s="28"/>
      <c r="U8947" s="28"/>
      <c r="V8947" s="28"/>
      <c r="W8947" s="28"/>
      <c r="X8947" s="28"/>
      <c r="Y8947" s="28"/>
    </row>
    <row r="8948" customFormat="false" ht="15.75" hidden="false" customHeight="false" outlineLevel="0" collapsed="false">
      <c r="A8948" s="37"/>
      <c r="B8948" s="37"/>
      <c r="C8948" s="40"/>
      <c r="D8948" s="40"/>
      <c r="E8948" s="37"/>
      <c r="F8948" s="34"/>
      <c r="G8948" s="34"/>
      <c r="H8948" s="34"/>
      <c r="I8948" s="34"/>
      <c r="J8948" s="35"/>
      <c r="K8948" s="34"/>
      <c r="L8948" s="34"/>
      <c r="M8948" s="34"/>
      <c r="N8948" s="34"/>
      <c r="O8948" s="34"/>
      <c r="P8948" s="34"/>
      <c r="Q8948" s="34"/>
      <c r="R8948" s="34"/>
      <c r="S8948" s="34"/>
      <c r="T8948" s="34"/>
      <c r="U8948" s="34"/>
      <c r="V8948" s="34"/>
      <c r="W8948" s="34"/>
      <c r="X8948" s="34"/>
      <c r="Y8948" s="34"/>
    </row>
    <row r="8949" customFormat="false" ht="15.75" hidden="false" customHeight="false" outlineLevel="0" collapsed="false">
      <c r="A8949" s="29"/>
      <c r="B8949" s="29"/>
      <c r="C8949" s="41"/>
      <c r="D8949" s="41"/>
      <c r="E8949" s="29"/>
      <c r="F8949" s="28"/>
      <c r="G8949" s="28"/>
      <c r="H8949" s="28"/>
      <c r="I8949" s="28"/>
      <c r="J8949" s="36"/>
      <c r="K8949" s="28"/>
      <c r="L8949" s="28"/>
      <c r="M8949" s="28"/>
      <c r="N8949" s="28"/>
      <c r="O8949" s="28"/>
      <c r="P8949" s="28"/>
      <c r="Q8949" s="28"/>
      <c r="R8949" s="28"/>
      <c r="S8949" s="28"/>
      <c r="T8949" s="28"/>
      <c r="U8949" s="28"/>
      <c r="V8949" s="28"/>
      <c r="W8949" s="28"/>
      <c r="X8949" s="28"/>
      <c r="Y8949" s="28"/>
    </row>
    <row r="8950" customFormat="false" ht="15.75" hidden="false" customHeight="false" outlineLevel="0" collapsed="false">
      <c r="A8950" s="37"/>
      <c r="B8950" s="37"/>
      <c r="C8950" s="40"/>
      <c r="D8950" s="40"/>
      <c r="E8950" s="37"/>
      <c r="F8950" s="34"/>
      <c r="G8950" s="34"/>
      <c r="H8950" s="34"/>
      <c r="I8950" s="34"/>
      <c r="J8950" s="35"/>
      <c r="K8950" s="34"/>
      <c r="L8950" s="34"/>
      <c r="M8950" s="34"/>
      <c r="N8950" s="34"/>
      <c r="O8950" s="34"/>
      <c r="P8950" s="34"/>
      <c r="Q8950" s="34"/>
      <c r="R8950" s="34"/>
      <c r="S8950" s="34"/>
      <c r="T8950" s="34"/>
      <c r="U8950" s="34"/>
      <c r="V8950" s="34"/>
      <c r="W8950" s="34"/>
      <c r="X8950" s="34"/>
      <c r="Y8950" s="34"/>
    </row>
    <row r="8951" customFormat="false" ht="15.75" hidden="false" customHeight="false" outlineLevel="0" collapsed="false">
      <c r="A8951" s="29"/>
      <c r="B8951" s="29"/>
      <c r="C8951" s="41"/>
      <c r="D8951" s="41"/>
      <c r="E8951" s="29"/>
      <c r="F8951" s="28"/>
      <c r="G8951" s="28"/>
      <c r="H8951" s="28"/>
      <c r="I8951" s="28"/>
      <c r="J8951" s="36"/>
      <c r="K8951" s="28"/>
      <c r="L8951" s="28"/>
      <c r="M8951" s="28"/>
      <c r="N8951" s="28"/>
      <c r="O8951" s="28"/>
      <c r="P8951" s="28"/>
      <c r="Q8951" s="28"/>
      <c r="R8951" s="28"/>
      <c r="S8951" s="28"/>
      <c r="T8951" s="28"/>
      <c r="U8951" s="28"/>
      <c r="V8951" s="28"/>
      <c r="W8951" s="28"/>
      <c r="X8951" s="28"/>
      <c r="Y8951" s="28"/>
    </row>
    <row r="8952" customFormat="false" ht="15.75" hidden="false" customHeight="false" outlineLevel="0" collapsed="false">
      <c r="A8952" s="37"/>
      <c r="B8952" s="37"/>
      <c r="C8952" s="40"/>
      <c r="D8952" s="40"/>
      <c r="E8952" s="37"/>
      <c r="F8952" s="34"/>
      <c r="G8952" s="34"/>
      <c r="H8952" s="34"/>
      <c r="I8952" s="34"/>
      <c r="J8952" s="35"/>
      <c r="K8952" s="34"/>
      <c r="L8952" s="34"/>
      <c r="M8952" s="34"/>
      <c r="N8952" s="34"/>
      <c r="O8952" s="34"/>
      <c r="P8952" s="34"/>
      <c r="Q8952" s="34"/>
      <c r="R8952" s="34"/>
      <c r="S8952" s="34"/>
      <c r="T8952" s="34"/>
      <c r="U8952" s="34"/>
      <c r="V8952" s="34"/>
      <c r="W8952" s="34"/>
      <c r="X8952" s="34"/>
      <c r="Y8952" s="34"/>
    </row>
    <row r="8953" customFormat="false" ht="15.75" hidden="false" customHeight="false" outlineLevel="0" collapsed="false">
      <c r="A8953" s="29"/>
      <c r="B8953" s="29"/>
      <c r="C8953" s="41"/>
      <c r="D8953" s="41"/>
      <c r="E8953" s="29"/>
      <c r="F8953" s="28"/>
      <c r="G8953" s="28"/>
      <c r="H8953" s="28"/>
      <c r="I8953" s="28"/>
      <c r="J8953" s="36"/>
      <c r="K8953" s="28"/>
      <c r="L8953" s="28"/>
      <c r="M8953" s="28"/>
      <c r="N8953" s="28"/>
      <c r="O8953" s="28"/>
      <c r="P8953" s="28"/>
      <c r="Q8953" s="28"/>
      <c r="R8953" s="28"/>
      <c r="S8953" s="28"/>
      <c r="T8953" s="28"/>
      <c r="U8953" s="28"/>
      <c r="V8953" s="28"/>
      <c r="W8953" s="28"/>
      <c r="X8953" s="28"/>
      <c r="Y8953" s="28"/>
    </row>
    <row r="8954" customFormat="false" ht="15.75" hidden="false" customHeight="false" outlineLevel="0" collapsed="false">
      <c r="A8954" s="37"/>
      <c r="B8954" s="37"/>
      <c r="C8954" s="40"/>
      <c r="D8954" s="40"/>
      <c r="E8954" s="37"/>
      <c r="F8954" s="34"/>
      <c r="G8954" s="34"/>
      <c r="H8954" s="34"/>
      <c r="I8954" s="34"/>
      <c r="J8954" s="35"/>
      <c r="K8954" s="34"/>
      <c r="L8954" s="34"/>
      <c r="M8954" s="34"/>
      <c r="N8954" s="34"/>
      <c r="O8954" s="34"/>
      <c r="P8954" s="34"/>
      <c r="Q8954" s="34"/>
      <c r="R8954" s="34"/>
      <c r="S8954" s="34"/>
      <c r="T8954" s="34"/>
      <c r="U8954" s="34"/>
      <c r="V8954" s="34"/>
      <c r="W8954" s="34"/>
      <c r="X8954" s="34"/>
      <c r="Y8954" s="34"/>
    </row>
    <row r="8955" customFormat="false" ht="15.75" hidden="false" customHeight="false" outlineLevel="0" collapsed="false">
      <c r="A8955" s="29"/>
      <c r="B8955" s="29"/>
      <c r="C8955" s="41"/>
      <c r="D8955" s="41"/>
      <c r="E8955" s="29"/>
      <c r="F8955" s="28"/>
      <c r="G8955" s="28"/>
      <c r="H8955" s="28"/>
      <c r="I8955" s="28"/>
      <c r="J8955" s="36"/>
      <c r="K8955" s="28"/>
      <c r="L8955" s="28"/>
      <c r="M8955" s="28"/>
      <c r="N8955" s="28"/>
      <c r="O8955" s="28"/>
      <c r="P8955" s="28"/>
      <c r="Q8955" s="28"/>
      <c r="R8955" s="28"/>
      <c r="S8955" s="28"/>
      <c r="T8955" s="28"/>
      <c r="U8955" s="28"/>
      <c r="V8955" s="28"/>
      <c r="W8955" s="28"/>
      <c r="X8955" s="28"/>
      <c r="Y8955" s="28"/>
    </row>
    <row r="8956" customFormat="false" ht="15.75" hidden="false" customHeight="false" outlineLevel="0" collapsed="false">
      <c r="A8956" s="37"/>
      <c r="B8956" s="37"/>
      <c r="C8956" s="40"/>
      <c r="D8956" s="40"/>
      <c r="E8956" s="37"/>
      <c r="F8956" s="34"/>
      <c r="G8956" s="34"/>
      <c r="H8956" s="34"/>
      <c r="I8956" s="34"/>
      <c r="J8956" s="35"/>
      <c r="K8956" s="34"/>
      <c r="L8956" s="34"/>
      <c r="M8956" s="34"/>
      <c r="N8956" s="34"/>
      <c r="O8956" s="34"/>
      <c r="P8956" s="34"/>
      <c r="Q8956" s="34"/>
      <c r="R8956" s="34"/>
      <c r="S8956" s="34"/>
      <c r="T8956" s="34"/>
      <c r="U8956" s="34"/>
      <c r="V8956" s="34"/>
      <c r="W8956" s="34"/>
      <c r="X8956" s="34"/>
      <c r="Y8956" s="34"/>
    </row>
    <row r="8957" customFormat="false" ht="15.75" hidden="false" customHeight="false" outlineLevel="0" collapsed="false">
      <c r="A8957" s="29"/>
      <c r="B8957" s="29"/>
      <c r="C8957" s="41"/>
      <c r="D8957" s="41"/>
      <c r="E8957" s="29"/>
      <c r="F8957" s="28"/>
      <c r="G8957" s="28"/>
      <c r="H8957" s="28"/>
      <c r="I8957" s="28"/>
      <c r="J8957" s="36"/>
      <c r="K8957" s="28"/>
      <c r="L8957" s="28"/>
      <c r="M8957" s="28"/>
      <c r="N8957" s="28"/>
      <c r="O8957" s="28"/>
      <c r="P8957" s="28"/>
      <c r="Q8957" s="28"/>
      <c r="R8957" s="28"/>
      <c r="S8957" s="28"/>
      <c r="T8957" s="28"/>
      <c r="U8957" s="28"/>
      <c r="V8957" s="28"/>
      <c r="W8957" s="28"/>
      <c r="X8957" s="28"/>
      <c r="Y8957" s="28"/>
    </row>
    <row r="8958" customFormat="false" ht="15.75" hidden="false" customHeight="false" outlineLevel="0" collapsed="false">
      <c r="A8958" s="37"/>
      <c r="B8958" s="37"/>
      <c r="C8958" s="40"/>
      <c r="D8958" s="40"/>
      <c r="E8958" s="37"/>
      <c r="F8958" s="34"/>
      <c r="G8958" s="34"/>
      <c r="H8958" s="34"/>
      <c r="I8958" s="34"/>
      <c r="J8958" s="35"/>
      <c r="K8958" s="34"/>
      <c r="L8958" s="34"/>
      <c r="M8958" s="34"/>
      <c r="N8958" s="34"/>
      <c r="O8958" s="34"/>
      <c r="P8958" s="34"/>
      <c r="Q8958" s="34"/>
      <c r="R8958" s="34"/>
      <c r="S8958" s="34"/>
      <c r="T8958" s="34"/>
      <c r="U8958" s="34"/>
      <c r="V8958" s="34"/>
      <c r="W8958" s="34"/>
      <c r="X8958" s="34"/>
      <c r="Y8958" s="34"/>
    </row>
    <row r="8959" customFormat="false" ht="15.75" hidden="false" customHeight="false" outlineLevel="0" collapsed="false">
      <c r="A8959" s="29"/>
      <c r="B8959" s="29"/>
      <c r="C8959" s="41"/>
      <c r="D8959" s="41"/>
      <c r="E8959" s="29"/>
      <c r="F8959" s="28"/>
      <c r="G8959" s="28"/>
      <c r="H8959" s="28"/>
      <c r="I8959" s="28"/>
      <c r="J8959" s="36"/>
      <c r="K8959" s="28"/>
      <c r="L8959" s="28"/>
      <c r="M8959" s="28"/>
      <c r="N8959" s="28"/>
      <c r="O8959" s="28"/>
      <c r="P8959" s="28"/>
      <c r="Q8959" s="28"/>
      <c r="R8959" s="28"/>
      <c r="S8959" s="28"/>
      <c r="T8959" s="28"/>
      <c r="U8959" s="28"/>
      <c r="V8959" s="28"/>
      <c r="W8959" s="28"/>
      <c r="X8959" s="28"/>
      <c r="Y8959" s="28"/>
    </row>
    <row r="8960" customFormat="false" ht="15.75" hidden="false" customHeight="false" outlineLevel="0" collapsed="false">
      <c r="A8960" s="37"/>
      <c r="B8960" s="37"/>
      <c r="C8960" s="40"/>
      <c r="D8960" s="40"/>
      <c r="E8960" s="37"/>
      <c r="F8960" s="34"/>
      <c r="G8960" s="34"/>
      <c r="H8960" s="34"/>
      <c r="I8960" s="34"/>
      <c r="J8960" s="35"/>
      <c r="K8960" s="34"/>
      <c r="L8960" s="34"/>
      <c r="M8960" s="34"/>
      <c r="N8960" s="34"/>
      <c r="O8960" s="34"/>
      <c r="P8960" s="34"/>
      <c r="Q8960" s="34"/>
      <c r="R8960" s="34"/>
      <c r="S8960" s="34"/>
      <c r="T8960" s="34"/>
      <c r="U8960" s="34"/>
      <c r="V8960" s="34"/>
      <c r="W8960" s="34"/>
      <c r="X8960" s="34"/>
      <c r="Y8960" s="34"/>
    </row>
    <row r="8961" customFormat="false" ht="15.75" hidden="false" customHeight="false" outlineLevel="0" collapsed="false">
      <c r="A8961" s="29"/>
      <c r="B8961" s="29"/>
      <c r="C8961" s="41"/>
      <c r="D8961" s="41"/>
      <c r="E8961" s="29"/>
      <c r="F8961" s="28"/>
      <c r="G8961" s="28"/>
      <c r="H8961" s="28"/>
      <c r="I8961" s="28"/>
      <c r="J8961" s="36"/>
      <c r="K8961" s="28"/>
      <c r="L8961" s="28"/>
      <c r="M8961" s="28"/>
      <c r="N8961" s="28"/>
      <c r="O8961" s="28"/>
      <c r="P8961" s="28"/>
      <c r="Q8961" s="28"/>
      <c r="R8961" s="28"/>
      <c r="S8961" s="28"/>
      <c r="T8961" s="28"/>
      <c r="U8961" s="28"/>
      <c r="V8961" s="28"/>
      <c r="W8961" s="28"/>
      <c r="X8961" s="28"/>
      <c r="Y8961" s="28"/>
    </row>
    <row r="8962" customFormat="false" ht="15.75" hidden="false" customHeight="false" outlineLevel="0" collapsed="false">
      <c r="A8962" s="37"/>
      <c r="B8962" s="37"/>
      <c r="C8962" s="40"/>
      <c r="D8962" s="40"/>
      <c r="E8962" s="37"/>
      <c r="F8962" s="34"/>
      <c r="G8962" s="34"/>
      <c r="H8962" s="34"/>
      <c r="I8962" s="34"/>
      <c r="J8962" s="35"/>
      <c r="K8962" s="34"/>
      <c r="L8962" s="34"/>
      <c r="M8962" s="34"/>
      <c r="N8962" s="34"/>
      <c r="O8962" s="34"/>
      <c r="P8962" s="34"/>
      <c r="Q8962" s="34"/>
      <c r="R8962" s="34"/>
      <c r="S8962" s="34"/>
      <c r="T8962" s="34"/>
      <c r="U8962" s="34"/>
      <c r="V8962" s="34"/>
      <c r="W8962" s="34"/>
      <c r="X8962" s="34"/>
      <c r="Y8962" s="34"/>
    </row>
    <row r="8963" customFormat="false" ht="15.75" hidden="false" customHeight="false" outlineLevel="0" collapsed="false">
      <c r="A8963" s="29"/>
      <c r="B8963" s="29"/>
      <c r="C8963" s="41"/>
      <c r="D8963" s="41"/>
      <c r="E8963" s="29"/>
      <c r="F8963" s="28"/>
      <c r="G8963" s="28"/>
      <c r="H8963" s="28"/>
      <c r="I8963" s="28"/>
      <c r="J8963" s="36"/>
      <c r="K8963" s="28"/>
      <c r="L8963" s="28"/>
      <c r="M8963" s="28"/>
      <c r="N8963" s="28"/>
      <c r="O8963" s="28"/>
      <c r="P8963" s="28"/>
      <c r="Q8963" s="28"/>
      <c r="R8963" s="28"/>
      <c r="S8963" s="28"/>
      <c r="T8963" s="28"/>
      <c r="U8963" s="28"/>
      <c r="V8963" s="28"/>
      <c r="W8963" s="28"/>
      <c r="X8963" s="28"/>
      <c r="Y8963" s="28"/>
    </row>
    <row r="8964" customFormat="false" ht="15.75" hidden="false" customHeight="false" outlineLevel="0" collapsed="false">
      <c r="A8964" s="37"/>
      <c r="B8964" s="37"/>
      <c r="C8964" s="40"/>
      <c r="D8964" s="40"/>
      <c r="E8964" s="37"/>
      <c r="F8964" s="34"/>
      <c r="G8964" s="34"/>
      <c r="H8964" s="34"/>
      <c r="I8964" s="34"/>
      <c r="J8964" s="35"/>
      <c r="K8964" s="34"/>
      <c r="L8964" s="34"/>
      <c r="M8964" s="34"/>
      <c r="N8964" s="34"/>
      <c r="O8964" s="34"/>
      <c r="P8964" s="34"/>
      <c r="Q8964" s="34"/>
      <c r="R8964" s="34"/>
      <c r="S8964" s="34"/>
      <c r="T8964" s="34"/>
      <c r="U8964" s="34"/>
      <c r="V8964" s="34"/>
      <c r="W8964" s="34"/>
      <c r="X8964" s="34"/>
      <c r="Y8964" s="34"/>
    </row>
    <row r="8965" customFormat="false" ht="15.75" hidden="false" customHeight="false" outlineLevel="0" collapsed="false">
      <c r="A8965" s="29"/>
      <c r="B8965" s="29"/>
      <c r="C8965" s="41"/>
      <c r="D8965" s="41"/>
      <c r="E8965" s="29"/>
      <c r="F8965" s="28"/>
      <c r="G8965" s="28"/>
      <c r="H8965" s="28"/>
      <c r="I8965" s="28"/>
      <c r="J8965" s="36"/>
      <c r="K8965" s="28"/>
      <c r="L8965" s="28"/>
      <c r="M8965" s="28"/>
      <c r="N8965" s="28"/>
      <c r="O8965" s="28"/>
      <c r="P8965" s="28"/>
      <c r="Q8965" s="28"/>
      <c r="R8965" s="28"/>
      <c r="S8965" s="28"/>
      <c r="T8965" s="28"/>
      <c r="U8965" s="28"/>
      <c r="V8965" s="28"/>
      <c r="W8965" s="28"/>
      <c r="X8965" s="28"/>
      <c r="Y8965" s="28"/>
    </row>
    <row r="8966" customFormat="false" ht="15.75" hidden="false" customHeight="false" outlineLevel="0" collapsed="false">
      <c r="A8966" s="37"/>
      <c r="B8966" s="37"/>
      <c r="C8966" s="40"/>
      <c r="D8966" s="40"/>
      <c r="E8966" s="37"/>
      <c r="F8966" s="34"/>
      <c r="G8966" s="34"/>
      <c r="H8966" s="34"/>
      <c r="I8966" s="34"/>
      <c r="J8966" s="35"/>
      <c r="K8966" s="34"/>
      <c r="L8966" s="34"/>
      <c r="M8966" s="34"/>
      <c r="N8966" s="34"/>
      <c r="O8966" s="34"/>
      <c r="P8966" s="34"/>
      <c r="Q8966" s="34"/>
      <c r="R8966" s="34"/>
      <c r="S8966" s="34"/>
      <c r="T8966" s="34"/>
      <c r="U8966" s="34"/>
      <c r="V8966" s="34"/>
      <c r="W8966" s="34"/>
      <c r="X8966" s="34"/>
      <c r="Y8966" s="34"/>
    </row>
    <row r="8967" customFormat="false" ht="15.75" hidden="false" customHeight="false" outlineLevel="0" collapsed="false">
      <c r="A8967" s="29"/>
      <c r="B8967" s="29"/>
      <c r="C8967" s="41"/>
      <c r="D8967" s="41"/>
      <c r="E8967" s="29"/>
      <c r="F8967" s="28"/>
      <c r="G8967" s="28"/>
      <c r="H8967" s="28"/>
      <c r="I8967" s="28"/>
      <c r="J8967" s="36"/>
      <c r="K8967" s="28"/>
      <c r="L8967" s="28"/>
      <c r="M8967" s="28"/>
      <c r="N8967" s="28"/>
      <c r="O8967" s="28"/>
      <c r="P8967" s="28"/>
      <c r="Q8967" s="28"/>
      <c r="R8967" s="28"/>
      <c r="S8967" s="28"/>
      <c r="T8967" s="28"/>
      <c r="U8967" s="28"/>
      <c r="V8967" s="28"/>
      <c r="W8967" s="28"/>
      <c r="X8967" s="28"/>
      <c r="Y8967" s="28"/>
    </row>
    <row r="8968" customFormat="false" ht="15.75" hidden="false" customHeight="false" outlineLevel="0" collapsed="false">
      <c r="A8968" s="37"/>
      <c r="B8968" s="37"/>
      <c r="C8968" s="40"/>
      <c r="D8968" s="40"/>
      <c r="E8968" s="37"/>
      <c r="F8968" s="34"/>
      <c r="G8968" s="34"/>
      <c r="H8968" s="34"/>
      <c r="I8968" s="34"/>
      <c r="J8968" s="35"/>
      <c r="K8968" s="34"/>
      <c r="L8968" s="34"/>
      <c r="M8968" s="34"/>
      <c r="N8968" s="34"/>
      <c r="O8968" s="34"/>
      <c r="P8968" s="34"/>
      <c r="Q8968" s="34"/>
      <c r="R8968" s="34"/>
      <c r="S8968" s="34"/>
      <c r="T8968" s="34"/>
      <c r="U8968" s="34"/>
      <c r="V8968" s="34"/>
      <c r="W8968" s="34"/>
      <c r="X8968" s="34"/>
      <c r="Y8968" s="34"/>
    </row>
    <row r="8969" customFormat="false" ht="15.75" hidden="false" customHeight="false" outlineLevel="0" collapsed="false">
      <c r="A8969" s="29"/>
      <c r="B8969" s="29"/>
      <c r="C8969" s="41"/>
      <c r="D8969" s="41"/>
      <c r="E8969" s="29"/>
      <c r="F8969" s="28"/>
      <c r="G8969" s="28"/>
      <c r="H8969" s="28"/>
      <c r="I8969" s="28"/>
      <c r="J8969" s="36"/>
      <c r="K8969" s="28"/>
      <c r="L8969" s="28"/>
      <c r="M8969" s="28"/>
      <c r="N8969" s="28"/>
      <c r="O8969" s="28"/>
      <c r="P8969" s="28"/>
      <c r="Q8969" s="28"/>
      <c r="R8969" s="28"/>
      <c r="S8969" s="28"/>
      <c r="T8969" s="28"/>
      <c r="U8969" s="28"/>
      <c r="V8969" s="28"/>
      <c r="W8969" s="28"/>
      <c r="X8969" s="28"/>
      <c r="Y8969" s="28"/>
    </row>
    <row r="8970" customFormat="false" ht="15.75" hidden="false" customHeight="false" outlineLevel="0" collapsed="false">
      <c r="A8970" s="37"/>
      <c r="B8970" s="37"/>
      <c r="C8970" s="40"/>
      <c r="D8970" s="40"/>
      <c r="E8970" s="37"/>
      <c r="F8970" s="34"/>
      <c r="G8970" s="34"/>
      <c r="H8970" s="34"/>
      <c r="I8970" s="34"/>
      <c r="J8970" s="35"/>
      <c r="K8970" s="34"/>
      <c r="L8970" s="34"/>
      <c r="M8970" s="34"/>
      <c r="N8970" s="34"/>
      <c r="O8970" s="34"/>
      <c r="P8970" s="34"/>
      <c r="Q8970" s="34"/>
      <c r="R8970" s="34"/>
      <c r="S8970" s="34"/>
      <c r="T8970" s="34"/>
      <c r="U8970" s="34"/>
      <c r="V8970" s="34"/>
      <c r="W8970" s="34"/>
      <c r="X8970" s="34"/>
      <c r="Y8970" s="34"/>
    </row>
    <row r="8971" customFormat="false" ht="15.75" hidden="false" customHeight="false" outlineLevel="0" collapsed="false">
      <c r="A8971" s="29"/>
      <c r="B8971" s="29"/>
      <c r="C8971" s="41"/>
      <c r="D8971" s="41"/>
      <c r="E8971" s="29"/>
      <c r="F8971" s="28"/>
      <c r="G8971" s="28"/>
      <c r="H8971" s="28"/>
      <c r="I8971" s="28"/>
      <c r="J8971" s="36"/>
      <c r="K8971" s="28"/>
      <c r="L8971" s="28"/>
      <c r="M8971" s="28"/>
      <c r="N8971" s="28"/>
      <c r="O8971" s="28"/>
      <c r="P8971" s="28"/>
      <c r="Q8971" s="28"/>
      <c r="R8971" s="28"/>
      <c r="S8971" s="28"/>
      <c r="T8971" s="28"/>
      <c r="U8971" s="28"/>
      <c r="V8971" s="28"/>
      <c r="W8971" s="28"/>
      <c r="X8971" s="28"/>
      <c r="Y8971" s="28"/>
    </row>
    <row r="8972" customFormat="false" ht="15.75" hidden="false" customHeight="false" outlineLevel="0" collapsed="false">
      <c r="A8972" s="37"/>
      <c r="B8972" s="37"/>
      <c r="C8972" s="40"/>
      <c r="D8972" s="40"/>
      <c r="E8972" s="37"/>
      <c r="F8972" s="34"/>
      <c r="G8972" s="34"/>
      <c r="H8972" s="34"/>
      <c r="I8972" s="34"/>
      <c r="J8972" s="35"/>
      <c r="K8972" s="34"/>
      <c r="L8972" s="34"/>
      <c r="M8972" s="34"/>
      <c r="N8972" s="34"/>
      <c r="O8972" s="34"/>
      <c r="P8972" s="34"/>
      <c r="Q8972" s="34"/>
      <c r="R8972" s="34"/>
      <c r="S8972" s="34"/>
      <c r="T8972" s="34"/>
      <c r="U8972" s="34"/>
      <c r="V8972" s="34"/>
      <c r="W8972" s="34"/>
      <c r="X8972" s="34"/>
      <c r="Y8972" s="34"/>
    </row>
    <row r="8973" customFormat="false" ht="15.75" hidden="false" customHeight="false" outlineLevel="0" collapsed="false">
      <c r="A8973" s="29"/>
      <c r="B8973" s="29"/>
      <c r="C8973" s="41"/>
      <c r="D8973" s="41"/>
      <c r="E8973" s="29"/>
      <c r="F8973" s="28"/>
      <c r="G8973" s="28"/>
      <c r="H8973" s="28"/>
      <c r="I8973" s="28"/>
      <c r="J8973" s="36"/>
      <c r="K8973" s="28"/>
      <c r="L8973" s="28"/>
      <c r="M8973" s="28"/>
      <c r="N8973" s="28"/>
      <c r="O8973" s="28"/>
      <c r="P8973" s="28"/>
      <c r="Q8973" s="28"/>
      <c r="R8973" s="28"/>
      <c r="S8973" s="28"/>
      <c r="T8973" s="28"/>
      <c r="U8973" s="28"/>
      <c r="V8973" s="28"/>
      <c r="W8973" s="28"/>
      <c r="X8973" s="28"/>
      <c r="Y8973" s="28"/>
    </row>
    <row r="8974" customFormat="false" ht="15.75" hidden="false" customHeight="false" outlineLevel="0" collapsed="false">
      <c r="A8974" s="37"/>
      <c r="B8974" s="37"/>
      <c r="C8974" s="40"/>
      <c r="D8974" s="40"/>
      <c r="E8974" s="37"/>
      <c r="F8974" s="34"/>
      <c r="G8974" s="34"/>
      <c r="H8974" s="34"/>
      <c r="I8974" s="34"/>
      <c r="J8974" s="35"/>
      <c r="K8974" s="34"/>
      <c r="L8974" s="34"/>
      <c r="M8974" s="34"/>
      <c r="N8974" s="34"/>
      <c r="O8974" s="34"/>
      <c r="P8974" s="34"/>
      <c r="Q8974" s="34"/>
      <c r="R8974" s="34"/>
      <c r="S8974" s="34"/>
      <c r="T8974" s="34"/>
      <c r="U8974" s="34"/>
      <c r="V8974" s="34"/>
      <c r="W8974" s="34"/>
      <c r="X8974" s="34"/>
      <c r="Y8974" s="34"/>
    </row>
    <row r="8975" customFormat="false" ht="15.75" hidden="false" customHeight="false" outlineLevel="0" collapsed="false">
      <c r="A8975" s="29"/>
      <c r="B8975" s="29"/>
      <c r="C8975" s="41"/>
      <c r="D8975" s="41"/>
      <c r="E8975" s="29"/>
      <c r="F8975" s="28"/>
      <c r="G8975" s="28"/>
      <c r="H8975" s="28"/>
      <c r="I8975" s="28"/>
      <c r="J8975" s="36"/>
      <c r="K8975" s="28"/>
      <c r="L8975" s="28"/>
      <c r="M8975" s="28"/>
      <c r="N8975" s="28"/>
      <c r="O8975" s="28"/>
      <c r="P8975" s="28"/>
      <c r="Q8975" s="28"/>
      <c r="R8975" s="28"/>
      <c r="S8975" s="28"/>
      <c r="T8975" s="28"/>
      <c r="U8975" s="28"/>
      <c r="V8975" s="28"/>
      <c r="W8975" s="28"/>
      <c r="X8975" s="28"/>
      <c r="Y8975" s="28"/>
    </row>
    <row r="8976" customFormat="false" ht="15.75" hidden="false" customHeight="false" outlineLevel="0" collapsed="false">
      <c r="A8976" s="37"/>
      <c r="B8976" s="37"/>
      <c r="C8976" s="40"/>
      <c r="D8976" s="40"/>
      <c r="E8976" s="37"/>
      <c r="F8976" s="34"/>
      <c r="G8976" s="34"/>
      <c r="H8976" s="34"/>
      <c r="I8976" s="34"/>
      <c r="J8976" s="35"/>
      <c r="K8976" s="34"/>
      <c r="L8976" s="34"/>
      <c r="M8976" s="34"/>
      <c r="N8976" s="34"/>
      <c r="O8976" s="34"/>
      <c r="P8976" s="34"/>
      <c r="Q8976" s="34"/>
      <c r="R8976" s="34"/>
      <c r="S8976" s="34"/>
      <c r="T8976" s="34"/>
      <c r="U8976" s="34"/>
      <c r="V8976" s="34"/>
      <c r="W8976" s="34"/>
      <c r="X8976" s="34"/>
      <c r="Y8976" s="34"/>
    </row>
    <row r="8977" customFormat="false" ht="15.75" hidden="false" customHeight="false" outlineLevel="0" collapsed="false">
      <c r="A8977" s="29"/>
      <c r="B8977" s="29"/>
      <c r="C8977" s="41"/>
      <c r="D8977" s="41"/>
      <c r="E8977" s="29"/>
      <c r="F8977" s="28"/>
      <c r="G8977" s="28"/>
      <c r="H8977" s="28"/>
      <c r="I8977" s="28"/>
      <c r="J8977" s="36"/>
      <c r="K8977" s="28"/>
      <c r="L8977" s="28"/>
      <c r="M8977" s="28"/>
      <c r="N8977" s="28"/>
      <c r="O8977" s="28"/>
      <c r="P8977" s="28"/>
      <c r="Q8977" s="28"/>
      <c r="R8977" s="28"/>
      <c r="S8977" s="28"/>
      <c r="T8977" s="28"/>
      <c r="U8977" s="28"/>
      <c r="V8977" s="28"/>
      <c r="W8977" s="28"/>
      <c r="X8977" s="28"/>
      <c r="Y8977" s="28"/>
    </row>
    <row r="8978" customFormat="false" ht="15.75" hidden="false" customHeight="false" outlineLevel="0" collapsed="false">
      <c r="A8978" s="37"/>
      <c r="B8978" s="37"/>
      <c r="C8978" s="40"/>
      <c r="D8978" s="40"/>
      <c r="E8978" s="37"/>
      <c r="F8978" s="34"/>
      <c r="G8978" s="34"/>
      <c r="H8978" s="34"/>
      <c r="I8978" s="34"/>
      <c r="J8978" s="35"/>
      <c r="K8978" s="34"/>
      <c r="L8978" s="34"/>
      <c r="M8978" s="34"/>
      <c r="N8978" s="34"/>
      <c r="O8978" s="34"/>
      <c r="P8978" s="34"/>
      <c r="Q8978" s="34"/>
      <c r="R8978" s="34"/>
      <c r="S8978" s="34"/>
      <c r="T8978" s="34"/>
      <c r="U8978" s="34"/>
      <c r="V8978" s="34"/>
      <c r="W8978" s="34"/>
      <c r="X8978" s="34"/>
      <c r="Y8978" s="34"/>
    </row>
    <row r="8979" customFormat="false" ht="15.75" hidden="false" customHeight="false" outlineLevel="0" collapsed="false">
      <c r="A8979" s="29"/>
      <c r="B8979" s="29"/>
      <c r="C8979" s="41"/>
      <c r="D8979" s="41"/>
      <c r="E8979" s="29"/>
      <c r="F8979" s="28"/>
      <c r="G8979" s="28"/>
      <c r="H8979" s="28"/>
      <c r="I8979" s="28"/>
      <c r="J8979" s="36"/>
      <c r="K8979" s="28"/>
      <c r="L8979" s="28"/>
      <c r="M8979" s="28"/>
      <c r="N8979" s="28"/>
      <c r="O8979" s="28"/>
      <c r="P8979" s="28"/>
      <c r="Q8979" s="28"/>
      <c r="R8979" s="28"/>
      <c r="S8979" s="28"/>
      <c r="T8979" s="28"/>
      <c r="U8979" s="28"/>
      <c r="V8979" s="28"/>
      <c r="W8979" s="28"/>
      <c r="X8979" s="28"/>
      <c r="Y8979" s="28"/>
    </row>
    <row r="8980" customFormat="false" ht="15.75" hidden="false" customHeight="false" outlineLevel="0" collapsed="false">
      <c r="A8980" s="37"/>
      <c r="B8980" s="37"/>
      <c r="C8980" s="40"/>
      <c r="D8980" s="40"/>
      <c r="E8980" s="37"/>
      <c r="F8980" s="34"/>
      <c r="G8980" s="34"/>
      <c r="H8980" s="34"/>
      <c r="I8980" s="34"/>
      <c r="J8980" s="35"/>
      <c r="K8980" s="34"/>
      <c r="L8980" s="34"/>
      <c r="M8980" s="34"/>
      <c r="N8980" s="34"/>
      <c r="O8980" s="34"/>
      <c r="P8980" s="34"/>
      <c r="Q8980" s="34"/>
      <c r="R8980" s="34"/>
      <c r="S8980" s="34"/>
      <c r="T8980" s="34"/>
      <c r="U8980" s="34"/>
      <c r="V8980" s="34"/>
      <c r="W8980" s="34"/>
      <c r="X8980" s="34"/>
      <c r="Y8980" s="34"/>
    </row>
    <row r="8981" customFormat="false" ht="15.75" hidden="false" customHeight="false" outlineLevel="0" collapsed="false">
      <c r="A8981" s="29"/>
      <c r="B8981" s="29"/>
      <c r="C8981" s="41"/>
      <c r="D8981" s="41"/>
      <c r="E8981" s="29"/>
      <c r="F8981" s="28"/>
      <c r="G8981" s="28"/>
      <c r="H8981" s="28"/>
      <c r="I8981" s="28"/>
      <c r="J8981" s="36"/>
      <c r="K8981" s="28"/>
      <c r="L8981" s="28"/>
      <c r="M8981" s="28"/>
      <c r="N8981" s="28"/>
      <c r="O8981" s="28"/>
      <c r="P8981" s="28"/>
      <c r="Q8981" s="28"/>
      <c r="R8981" s="28"/>
      <c r="S8981" s="28"/>
      <c r="T8981" s="28"/>
      <c r="U8981" s="28"/>
      <c r="V8981" s="28"/>
      <c r="W8981" s="28"/>
      <c r="X8981" s="28"/>
      <c r="Y8981" s="28"/>
    </row>
    <row r="8982" customFormat="false" ht="15.75" hidden="false" customHeight="false" outlineLevel="0" collapsed="false">
      <c r="A8982" s="37"/>
      <c r="B8982" s="37"/>
      <c r="C8982" s="40"/>
      <c r="D8982" s="40"/>
      <c r="E8982" s="37"/>
      <c r="F8982" s="34"/>
      <c r="G8982" s="34"/>
      <c r="H8982" s="34"/>
      <c r="I8982" s="34"/>
      <c r="J8982" s="35"/>
      <c r="K8982" s="34"/>
      <c r="L8982" s="34"/>
      <c r="M8982" s="34"/>
      <c r="N8982" s="34"/>
      <c r="O8982" s="34"/>
      <c r="P8982" s="34"/>
      <c r="Q8982" s="34"/>
      <c r="R8982" s="34"/>
      <c r="S8982" s="34"/>
      <c r="T8982" s="34"/>
      <c r="U8982" s="34"/>
      <c r="V8982" s="34"/>
      <c r="W8982" s="34"/>
      <c r="X8982" s="34"/>
      <c r="Y8982" s="34"/>
    </row>
    <row r="8983" customFormat="false" ht="15.75" hidden="false" customHeight="false" outlineLevel="0" collapsed="false">
      <c r="A8983" s="29"/>
      <c r="B8983" s="29"/>
      <c r="C8983" s="41"/>
      <c r="D8983" s="41"/>
      <c r="E8983" s="29"/>
      <c r="F8983" s="28"/>
      <c r="G8983" s="28"/>
      <c r="H8983" s="28"/>
      <c r="I8983" s="28"/>
      <c r="J8983" s="36"/>
      <c r="K8983" s="28"/>
      <c r="L8983" s="28"/>
      <c r="M8983" s="28"/>
      <c r="N8983" s="28"/>
      <c r="O8983" s="28"/>
      <c r="P8983" s="28"/>
      <c r="Q8983" s="28"/>
      <c r="R8983" s="28"/>
      <c r="S8983" s="28"/>
      <c r="T8983" s="28"/>
      <c r="U8983" s="28"/>
      <c r="V8983" s="28"/>
      <c r="W8983" s="28"/>
      <c r="X8983" s="28"/>
      <c r="Y8983" s="28"/>
    </row>
    <row r="8984" customFormat="false" ht="15.75" hidden="false" customHeight="false" outlineLevel="0" collapsed="false">
      <c r="A8984" s="37"/>
      <c r="B8984" s="37"/>
      <c r="C8984" s="40"/>
      <c r="D8984" s="40"/>
      <c r="E8984" s="37"/>
      <c r="F8984" s="34"/>
      <c r="G8984" s="34"/>
      <c r="H8984" s="34"/>
      <c r="I8984" s="34"/>
      <c r="J8984" s="35"/>
      <c r="K8984" s="34"/>
      <c r="L8984" s="34"/>
      <c r="M8984" s="34"/>
      <c r="N8984" s="34"/>
      <c r="O8984" s="34"/>
      <c r="P8984" s="34"/>
      <c r="Q8984" s="34"/>
      <c r="R8984" s="34"/>
      <c r="S8984" s="34"/>
      <c r="T8984" s="34"/>
      <c r="U8984" s="34"/>
      <c r="V8984" s="34"/>
      <c r="W8984" s="34"/>
      <c r="X8984" s="34"/>
      <c r="Y8984" s="34"/>
    </row>
    <row r="8985" customFormat="false" ht="15.75" hidden="false" customHeight="false" outlineLevel="0" collapsed="false">
      <c r="A8985" s="29"/>
      <c r="B8985" s="29"/>
      <c r="C8985" s="41"/>
      <c r="D8985" s="41"/>
      <c r="E8985" s="29"/>
      <c r="F8985" s="28"/>
      <c r="G8985" s="28"/>
      <c r="H8985" s="28"/>
      <c r="I8985" s="28"/>
      <c r="J8985" s="36"/>
      <c r="K8985" s="28"/>
      <c r="L8985" s="28"/>
      <c r="M8985" s="28"/>
      <c r="N8985" s="28"/>
      <c r="O8985" s="28"/>
      <c r="P8985" s="28"/>
      <c r="Q8985" s="28"/>
      <c r="R8985" s="28"/>
      <c r="S8985" s="28"/>
      <c r="T8985" s="28"/>
      <c r="U8985" s="28"/>
      <c r="V8985" s="28"/>
      <c r="W8985" s="28"/>
      <c r="X8985" s="28"/>
      <c r="Y8985" s="28"/>
    </row>
    <row r="8986" customFormat="false" ht="15.75" hidden="false" customHeight="false" outlineLevel="0" collapsed="false">
      <c r="A8986" s="37"/>
      <c r="B8986" s="37"/>
      <c r="C8986" s="40"/>
      <c r="D8986" s="40"/>
      <c r="E8986" s="37"/>
      <c r="F8986" s="34"/>
      <c r="G8986" s="34"/>
      <c r="H8986" s="34"/>
      <c r="I8986" s="34"/>
      <c r="J8986" s="35"/>
      <c r="K8986" s="34"/>
      <c r="L8986" s="34"/>
      <c r="M8986" s="34"/>
      <c r="N8986" s="34"/>
      <c r="O8986" s="34"/>
      <c r="P8986" s="34"/>
      <c r="Q8986" s="34"/>
      <c r="R8986" s="34"/>
      <c r="S8986" s="34"/>
      <c r="T8986" s="34"/>
      <c r="U8986" s="34"/>
      <c r="V8986" s="34"/>
      <c r="W8986" s="34"/>
      <c r="X8986" s="34"/>
      <c r="Y8986" s="34"/>
    </row>
    <row r="8987" customFormat="false" ht="15.75" hidden="false" customHeight="false" outlineLevel="0" collapsed="false">
      <c r="A8987" s="29"/>
      <c r="B8987" s="29"/>
      <c r="C8987" s="41"/>
      <c r="D8987" s="41"/>
      <c r="E8987" s="29"/>
      <c r="F8987" s="28"/>
      <c r="G8987" s="28"/>
      <c r="H8987" s="28"/>
      <c r="I8987" s="28"/>
      <c r="J8987" s="36"/>
      <c r="K8987" s="28"/>
      <c r="L8987" s="28"/>
      <c r="M8987" s="28"/>
      <c r="N8987" s="28"/>
      <c r="O8987" s="28"/>
      <c r="P8987" s="28"/>
      <c r="Q8987" s="28"/>
      <c r="R8987" s="28"/>
      <c r="S8987" s="28"/>
      <c r="T8987" s="28"/>
      <c r="U8987" s="28"/>
      <c r="V8987" s="28"/>
      <c r="W8987" s="28"/>
      <c r="X8987" s="28"/>
      <c r="Y8987" s="28"/>
    </row>
    <row r="8988" customFormat="false" ht="15.75" hidden="false" customHeight="false" outlineLevel="0" collapsed="false">
      <c r="A8988" s="37"/>
      <c r="B8988" s="37"/>
      <c r="C8988" s="40"/>
      <c r="D8988" s="40"/>
      <c r="E8988" s="37"/>
      <c r="F8988" s="34"/>
      <c r="G8988" s="34"/>
      <c r="H8988" s="34"/>
      <c r="I8988" s="34"/>
      <c r="J8988" s="35"/>
      <c r="K8988" s="34"/>
      <c r="L8988" s="34"/>
      <c r="M8988" s="34"/>
      <c r="N8988" s="34"/>
      <c r="O8988" s="34"/>
      <c r="P8988" s="34"/>
      <c r="Q8988" s="34"/>
      <c r="R8988" s="34"/>
      <c r="S8988" s="34"/>
      <c r="T8988" s="34"/>
      <c r="U8988" s="34"/>
      <c r="V8988" s="34"/>
      <c r="W8988" s="34"/>
      <c r="X8988" s="34"/>
      <c r="Y8988" s="34"/>
    </row>
    <row r="8989" customFormat="false" ht="15.75" hidden="false" customHeight="false" outlineLevel="0" collapsed="false">
      <c r="A8989" s="29"/>
      <c r="B8989" s="29"/>
      <c r="C8989" s="41"/>
      <c r="D8989" s="41"/>
      <c r="E8989" s="29"/>
      <c r="F8989" s="28"/>
      <c r="G8989" s="28"/>
      <c r="H8989" s="28"/>
      <c r="I8989" s="28"/>
      <c r="J8989" s="36"/>
      <c r="K8989" s="28"/>
      <c r="L8989" s="28"/>
      <c r="M8989" s="28"/>
      <c r="N8989" s="28"/>
      <c r="O8989" s="28"/>
      <c r="P8989" s="28"/>
      <c r="Q8989" s="28"/>
      <c r="R8989" s="28"/>
      <c r="S8989" s="28"/>
      <c r="T8989" s="28"/>
      <c r="U8989" s="28"/>
      <c r="V8989" s="28"/>
      <c r="W8989" s="28"/>
      <c r="X8989" s="28"/>
      <c r="Y8989" s="28"/>
    </row>
    <row r="8990" customFormat="false" ht="15.75" hidden="false" customHeight="false" outlineLevel="0" collapsed="false">
      <c r="A8990" s="37"/>
      <c r="B8990" s="37"/>
      <c r="C8990" s="40"/>
      <c r="D8990" s="40"/>
      <c r="E8990" s="37"/>
      <c r="F8990" s="34"/>
      <c r="G8990" s="34"/>
      <c r="H8990" s="34"/>
      <c r="I8990" s="34"/>
      <c r="J8990" s="35"/>
      <c r="K8990" s="34"/>
      <c r="L8990" s="34"/>
      <c r="M8990" s="34"/>
      <c r="N8990" s="34"/>
      <c r="O8990" s="34"/>
      <c r="P8990" s="34"/>
      <c r="Q8990" s="34"/>
      <c r="R8990" s="34"/>
      <c r="S8990" s="34"/>
      <c r="T8990" s="34"/>
      <c r="U8990" s="34"/>
      <c r="V8990" s="34"/>
      <c r="W8990" s="34"/>
      <c r="X8990" s="34"/>
      <c r="Y8990" s="34"/>
    </row>
    <row r="8991" customFormat="false" ht="15.75" hidden="false" customHeight="false" outlineLevel="0" collapsed="false">
      <c r="A8991" s="29"/>
      <c r="B8991" s="29"/>
      <c r="C8991" s="41"/>
      <c r="D8991" s="41"/>
      <c r="E8991" s="29"/>
      <c r="F8991" s="28"/>
      <c r="G8991" s="28"/>
      <c r="H8991" s="28"/>
      <c r="I8991" s="28"/>
      <c r="J8991" s="36"/>
      <c r="K8991" s="28"/>
      <c r="L8991" s="28"/>
      <c r="M8991" s="28"/>
      <c r="N8991" s="28"/>
      <c r="O8991" s="28"/>
      <c r="P8991" s="28"/>
      <c r="Q8991" s="28"/>
      <c r="R8991" s="28"/>
      <c r="S8991" s="28"/>
      <c r="T8991" s="28"/>
      <c r="U8991" s="28"/>
      <c r="V8991" s="28"/>
      <c r="W8991" s="28"/>
      <c r="X8991" s="28"/>
      <c r="Y8991" s="28"/>
    </row>
    <row r="8992" customFormat="false" ht="15.75" hidden="false" customHeight="false" outlineLevel="0" collapsed="false">
      <c r="A8992" s="37"/>
      <c r="B8992" s="37"/>
      <c r="C8992" s="40"/>
      <c r="D8992" s="40"/>
      <c r="E8992" s="37"/>
      <c r="F8992" s="34"/>
      <c r="G8992" s="34"/>
      <c r="H8992" s="34"/>
      <c r="I8992" s="34"/>
      <c r="J8992" s="35"/>
      <c r="K8992" s="34"/>
      <c r="L8992" s="34"/>
      <c r="M8992" s="34"/>
      <c r="N8992" s="34"/>
      <c r="O8992" s="34"/>
      <c r="P8992" s="34"/>
      <c r="Q8992" s="34"/>
      <c r="R8992" s="34"/>
      <c r="S8992" s="34"/>
      <c r="T8992" s="34"/>
      <c r="U8992" s="34"/>
      <c r="V8992" s="34"/>
      <c r="W8992" s="34"/>
      <c r="X8992" s="34"/>
      <c r="Y8992" s="34"/>
    </row>
    <row r="8993" customFormat="false" ht="15.75" hidden="false" customHeight="false" outlineLevel="0" collapsed="false">
      <c r="A8993" s="29"/>
      <c r="B8993" s="29"/>
      <c r="C8993" s="41"/>
      <c r="D8993" s="41"/>
      <c r="E8993" s="29"/>
      <c r="F8993" s="28"/>
      <c r="G8993" s="28"/>
      <c r="H8993" s="28"/>
      <c r="I8993" s="28"/>
      <c r="J8993" s="36"/>
      <c r="K8993" s="28"/>
      <c r="L8993" s="28"/>
      <c r="M8993" s="28"/>
      <c r="N8993" s="28"/>
      <c r="O8993" s="28"/>
      <c r="P8993" s="28"/>
      <c r="Q8993" s="28"/>
      <c r="R8993" s="28"/>
      <c r="S8993" s="28"/>
      <c r="T8993" s="28"/>
      <c r="U8993" s="28"/>
      <c r="V8993" s="28"/>
      <c r="W8993" s="28"/>
      <c r="X8993" s="28"/>
      <c r="Y8993" s="28"/>
    </row>
    <row r="8994" customFormat="false" ht="15.75" hidden="false" customHeight="false" outlineLevel="0" collapsed="false">
      <c r="A8994" s="37"/>
      <c r="B8994" s="37"/>
      <c r="C8994" s="40"/>
      <c r="D8994" s="40"/>
      <c r="E8994" s="37"/>
      <c r="F8994" s="34"/>
      <c r="G8994" s="34"/>
      <c r="H8994" s="34"/>
      <c r="I8994" s="34"/>
      <c r="J8994" s="35"/>
      <c r="K8994" s="34"/>
      <c r="L8994" s="34"/>
      <c r="M8994" s="34"/>
      <c r="N8994" s="34"/>
      <c r="O8994" s="34"/>
      <c r="P8994" s="34"/>
      <c r="Q8994" s="34"/>
      <c r="R8994" s="34"/>
      <c r="S8994" s="34"/>
      <c r="T8994" s="34"/>
      <c r="U8994" s="34"/>
      <c r="V8994" s="34"/>
      <c r="W8994" s="34"/>
      <c r="X8994" s="34"/>
      <c r="Y8994" s="34"/>
    </row>
    <row r="8995" customFormat="false" ht="15.75" hidden="false" customHeight="false" outlineLevel="0" collapsed="false">
      <c r="A8995" s="29"/>
      <c r="B8995" s="29"/>
      <c r="C8995" s="41"/>
      <c r="D8995" s="41"/>
      <c r="E8995" s="29"/>
      <c r="F8995" s="28"/>
      <c r="G8995" s="28"/>
      <c r="H8995" s="28"/>
      <c r="I8995" s="28"/>
      <c r="J8995" s="36"/>
      <c r="K8995" s="28"/>
      <c r="L8995" s="28"/>
      <c r="M8995" s="28"/>
      <c r="N8995" s="28"/>
      <c r="O8995" s="28"/>
      <c r="P8995" s="28"/>
      <c r="Q8995" s="28"/>
      <c r="R8995" s="28"/>
      <c r="S8995" s="28"/>
      <c r="T8995" s="28"/>
      <c r="U8995" s="28"/>
      <c r="V8995" s="28"/>
      <c r="W8995" s="28"/>
      <c r="X8995" s="28"/>
      <c r="Y8995" s="28"/>
    </row>
    <row r="8996" customFormat="false" ht="15.75" hidden="false" customHeight="false" outlineLevel="0" collapsed="false">
      <c r="A8996" s="37"/>
      <c r="B8996" s="37"/>
      <c r="C8996" s="40"/>
      <c r="D8996" s="40"/>
      <c r="E8996" s="37"/>
      <c r="F8996" s="34"/>
      <c r="G8996" s="34"/>
      <c r="H8996" s="34"/>
      <c r="I8996" s="34"/>
      <c r="J8996" s="35"/>
      <c r="K8996" s="34"/>
      <c r="L8996" s="34"/>
      <c r="M8996" s="34"/>
      <c r="N8996" s="34"/>
      <c r="O8996" s="34"/>
      <c r="P8996" s="34"/>
      <c r="Q8996" s="34"/>
      <c r="R8996" s="34"/>
      <c r="S8996" s="34"/>
      <c r="T8996" s="34"/>
      <c r="U8996" s="34"/>
      <c r="V8996" s="34"/>
      <c r="W8996" s="34"/>
      <c r="X8996" s="34"/>
      <c r="Y8996" s="34"/>
    </row>
    <row r="8997" customFormat="false" ht="15.75" hidden="false" customHeight="false" outlineLevel="0" collapsed="false">
      <c r="A8997" s="29"/>
      <c r="B8997" s="29"/>
      <c r="C8997" s="41"/>
      <c r="D8997" s="41"/>
      <c r="E8997" s="29"/>
      <c r="F8997" s="28"/>
      <c r="G8997" s="28"/>
      <c r="H8997" s="28"/>
      <c r="I8997" s="28"/>
      <c r="J8997" s="36"/>
      <c r="K8997" s="28"/>
      <c r="L8997" s="28"/>
      <c r="M8997" s="28"/>
      <c r="N8997" s="28"/>
      <c r="O8997" s="28"/>
      <c r="P8997" s="28"/>
      <c r="Q8997" s="28"/>
      <c r="R8997" s="28"/>
      <c r="S8997" s="28"/>
      <c r="T8997" s="28"/>
      <c r="U8997" s="28"/>
      <c r="V8997" s="28"/>
      <c r="W8997" s="28"/>
      <c r="X8997" s="28"/>
      <c r="Y8997" s="28"/>
    </row>
    <row r="8998" customFormat="false" ht="15.75" hidden="false" customHeight="false" outlineLevel="0" collapsed="false">
      <c r="A8998" s="37"/>
      <c r="B8998" s="37"/>
      <c r="C8998" s="40"/>
      <c r="D8998" s="40"/>
      <c r="E8998" s="37"/>
      <c r="F8998" s="34"/>
      <c r="G8998" s="34"/>
      <c r="H8998" s="34"/>
      <c r="I8998" s="34"/>
      <c r="J8998" s="35"/>
      <c r="K8998" s="34"/>
      <c r="L8998" s="34"/>
      <c r="M8998" s="34"/>
      <c r="N8998" s="34"/>
      <c r="O8998" s="34"/>
      <c r="P8998" s="34"/>
      <c r="Q8998" s="34"/>
      <c r="R8998" s="34"/>
      <c r="S8998" s="34"/>
      <c r="T8998" s="34"/>
      <c r="U8998" s="34"/>
      <c r="V8998" s="34"/>
      <c r="W8998" s="34"/>
      <c r="X8998" s="34"/>
      <c r="Y8998" s="34"/>
    </row>
    <row r="8999" customFormat="false" ht="15.75" hidden="false" customHeight="false" outlineLevel="0" collapsed="false">
      <c r="A8999" s="29"/>
      <c r="B8999" s="29"/>
      <c r="C8999" s="41"/>
      <c r="D8999" s="41"/>
      <c r="E8999" s="29"/>
      <c r="F8999" s="28"/>
      <c r="G8999" s="28"/>
      <c r="H8999" s="28"/>
      <c r="I8999" s="28"/>
      <c r="J8999" s="36"/>
      <c r="K8999" s="28"/>
      <c r="L8999" s="28"/>
      <c r="M8999" s="28"/>
      <c r="N8999" s="28"/>
      <c r="O8999" s="28"/>
      <c r="P8999" s="28"/>
      <c r="Q8999" s="28"/>
      <c r="R8999" s="28"/>
      <c r="S8999" s="28"/>
      <c r="T8999" s="28"/>
      <c r="U8999" s="28"/>
      <c r="V8999" s="28"/>
      <c r="W8999" s="28"/>
      <c r="X8999" s="28"/>
      <c r="Y8999" s="28"/>
    </row>
    <row r="9000" customFormat="false" ht="15.75" hidden="false" customHeight="false" outlineLevel="0" collapsed="false">
      <c r="A9000" s="37"/>
      <c r="B9000" s="37"/>
      <c r="C9000" s="40"/>
      <c r="D9000" s="40"/>
      <c r="E9000" s="37"/>
      <c r="F9000" s="34"/>
      <c r="G9000" s="34"/>
      <c r="H9000" s="34"/>
      <c r="I9000" s="34"/>
      <c r="J9000" s="35"/>
      <c r="K9000" s="34"/>
      <c r="L9000" s="34"/>
      <c r="M9000" s="34"/>
      <c r="N9000" s="34"/>
      <c r="O9000" s="34"/>
      <c r="P9000" s="34"/>
      <c r="Q9000" s="34"/>
      <c r="R9000" s="34"/>
      <c r="S9000" s="34"/>
      <c r="T9000" s="34"/>
      <c r="U9000" s="34"/>
      <c r="V9000" s="34"/>
      <c r="W9000" s="34"/>
      <c r="X9000" s="34"/>
      <c r="Y9000" s="34"/>
    </row>
    <row r="9001" customFormat="false" ht="15.75" hidden="false" customHeight="false" outlineLevel="0" collapsed="false">
      <c r="A9001" s="29"/>
      <c r="B9001" s="29"/>
      <c r="C9001" s="41"/>
      <c r="D9001" s="41"/>
      <c r="E9001" s="29"/>
      <c r="F9001" s="28"/>
      <c r="G9001" s="28"/>
      <c r="H9001" s="28"/>
      <c r="I9001" s="28"/>
      <c r="J9001" s="36"/>
      <c r="K9001" s="28"/>
      <c r="L9001" s="28"/>
      <c r="M9001" s="28"/>
      <c r="N9001" s="28"/>
      <c r="O9001" s="28"/>
      <c r="P9001" s="28"/>
      <c r="Q9001" s="28"/>
      <c r="R9001" s="28"/>
      <c r="S9001" s="28"/>
      <c r="T9001" s="28"/>
      <c r="U9001" s="28"/>
      <c r="V9001" s="28"/>
      <c r="W9001" s="28"/>
      <c r="X9001" s="28"/>
      <c r="Y9001" s="28"/>
    </row>
    <row r="9002" customFormat="false" ht="15.75" hidden="false" customHeight="false" outlineLevel="0" collapsed="false">
      <c r="A9002" s="37"/>
      <c r="B9002" s="37"/>
      <c r="C9002" s="40"/>
      <c r="D9002" s="40"/>
      <c r="E9002" s="37"/>
      <c r="F9002" s="34"/>
      <c r="G9002" s="34"/>
      <c r="H9002" s="34"/>
      <c r="I9002" s="34"/>
      <c r="J9002" s="35"/>
      <c r="K9002" s="34"/>
      <c r="L9002" s="34"/>
      <c r="M9002" s="34"/>
      <c r="N9002" s="34"/>
      <c r="O9002" s="34"/>
      <c r="P9002" s="34"/>
      <c r="Q9002" s="34"/>
      <c r="R9002" s="34"/>
      <c r="S9002" s="34"/>
      <c r="T9002" s="34"/>
      <c r="U9002" s="34"/>
      <c r="V9002" s="34"/>
      <c r="W9002" s="34"/>
      <c r="X9002" s="34"/>
      <c r="Y9002" s="34"/>
    </row>
    <row r="9003" customFormat="false" ht="15.75" hidden="false" customHeight="false" outlineLevel="0" collapsed="false">
      <c r="A9003" s="29"/>
      <c r="B9003" s="29"/>
      <c r="C9003" s="41"/>
      <c r="D9003" s="41"/>
      <c r="E9003" s="29"/>
      <c r="F9003" s="28"/>
      <c r="G9003" s="28"/>
      <c r="H9003" s="28"/>
      <c r="I9003" s="28"/>
      <c r="J9003" s="36"/>
      <c r="K9003" s="28"/>
      <c r="L9003" s="28"/>
      <c r="M9003" s="28"/>
      <c r="N9003" s="28"/>
      <c r="O9003" s="28"/>
      <c r="P9003" s="28"/>
      <c r="Q9003" s="28"/>
      <c r="R9003" s="28"/>
      <c r="S9003" s="28"/>
      <c r="T9003" s="28"/>
      <c r="U9003" s="28"/>
      <c r="V9003" s="28"/>
      <c r="W9003" s="28"/>
      <c r="X9003" s="28"/>
      <c r="Y9003" s="28"/>
    </row>
    <row r="9004" customFormat="false" ht="15.75" hidden="false" customHeight="false" outlineLevel="0" collapsed="false">
      <c r="A9004" s="37"/>
      <c r="B9004" s="37"/>
      <c r="C9004" s="40"/>
      <c r="D9004" s="40"/>
      <c r="E9004" s="37"/>
      <c r="F9004" s="34"/>
      <c r="G9004" s="34"/>
      <c r="H9004" s="34"/>
      <c r="I9004" s="34"/>
      <c r="J9004" s="35"/>
      <c r="K9004" s="34"/>
      <c r="L9004" s="34"/>
      <c r="M9004" s="34"/>
      <c r="N9004" s="34"/>
      <c r="O9004" s="34"/>
      <c r="P9004" s="34"/>
      <c r="Q9004" s="34"/>
      <c r="R9004" s="34"/>
      <c r="S9004" s="34"/>
      <c r="T9004" s="34"/>
      <c r="U9004" s="34"/>
      <c r="V9004" s="34"/>
      <c r="W9004" s="34"/>
      <c r="X9004" s="34"/>
      <c r="Y9004" s="34"/>
    </row>
    <row r="9005" customFormat="false" ht="15.75" hidden="false" customHeight="false" outlineLevel="0" collapsed="false">
      <c r="A9005" s="29"/>
      <c r="B9005" s="29"/>
      <c r="C9005" s="41"/>
      <c r="D9005" s="41"/>
      <c r="E9005" s="29"/>
      <c r="F9005" s="28"/>
      <c r="G9005" s="28"/>
      <c r="H9005" s="28"/>
      <c r="I9005" s="28"/>
      <c r="J9005" s="36"/>
      <c r="K9005" s="28"/>
      <c r="L9005" s="28"/>
      <c r="M9005" s="28"/>
      <c r="N9005" s="28"/>
      <c r="O9005" s="28"/>
      <c r="P9005" s="28"/>
      <c r="Q9005" s="28"/>
      <c r="R9005" s="28"/>
      <c r="S9005" s="28"/>
      <c r="T9005" s="28"/>
      <c r="U9005" s="28"/>
      <c r="V9005" s="28"/>
      <c r="W9005" s="28"/>
      <c r="X9005" s="28"/>
      <c r="Y9005" s="28"/>
    </row>
    <row r="9006" customFormat="false" ht="15.75" hidden="false" customHeight="false" outlineLevel="0" collapsed="false">
      <c r="A9006" s="37"/>
      <c r="B9006" s="37"/>
      <c r="C9006" s="40"/>
      <c r="D9006" s="40"/>
      <c r="E9006" s="37"/>
      <c r="F9006" s="34"/>
      <c r="G9006" s="34"/>
      <c r="H9006" s="34"/>
      <c r="I9006" s="34"/>
      <c r="J9006" s="35"/>
      <c r="K9006" s="34"/>
      <c r="L9006" s="34"/>
      <c r="M9006" s="34"/>
      <c r="N9006" s="34"/>
      <c r="O9006" s="34"/>
      <c r="P9006" s="34"/>
      <c r="Q9006" s="34"/>
      <c r="R9006" s="34"/>
      <c r="S9006" s="34"/>
      <c r="T9006" s="34"/>
      <c r="U9006" s="34"/>
      <c r="V9006" s="34"/>
      <c r="W9006" s="34"/>
      <c r="X9006" s="34"/>
      <c r="Y9006" s="34"/>
    </row>
    <row r="9007" customFormat="false" ht="15.75" hidden="false" customHeight="false" outlineLevel="0" collapsed="false">
      <c r="A9007" s="29"/>
      <c r="B9007" s="29"/>
      <c r="C9007" s="41"/>
      <c r="D9007" s="41"/>
      <c r="E9007" s="29"/>
      <c r="F9007" s="28"/>
      <c r="G9007" s="28"/>
      <c r="H9007" s="28"/>
      <c r="I9007" s="28"/>
      <c r="J9007" s="36"/>
      <c r="K9007" s="28"/>
      <c r="L9007" s="28"/>
      <c r="M9007" s="28"/>
      <c r="N9007" s="28"/>
      <c r="O9007" s="28"/>
      <c r="P9007" s="28"/>
      <c r="Q9007" s="28"/>
      <c r="R9007" s="28"/>
      <c r="S9007" s="28"/>
      <c r="T9007" s="28"/>
      <c r="U9007" s="28"/>
      <c r="V9007" s="28"/>
      <c r="W9007" s="28"/>
      <c r="X9007" s="28"/>
      <c r="Y9007" s="28"/>
    </row>
    <row r="9008" customFormat="false" ht="15.75" hidden="false" customHeight="false" outlineLevel="0" collapsed="false">
      <c r="A9008" s="37"/>
      <c r="B9008" s="37"/>
      <c r="C9008" s="40"/>
      <c r="D9008" s="40"/>
      <c r="E9008" s="37"/>
      <c r="F9008" s="34"/>
      <c r="G9008" s="34"/>
      <c r="H9008" s="34"/>
      <c r="I9008" s="34"/>
      <c r="J9008" s="35"/>
      <c r="K9008" s="34"/>
      <c r="L9008" s="34"/>
      <c r="M9008" s="34"/>
      <c r="N9008" s="34"/>
      <c r="O9008" s="34"/>
      <c r="P9008" s="34"/>
      <c r="Q9008" s="34"/>
      <c r="R9008" s="34"/>
      <c r="S9008" s="34"/>
      <c r="T9008" s="34"/>
      <c r="U9008" s="34"/>
      <c r="V9008" s="34"/>
      <c r="W9008" s="34"/>
      <c r="X9008" s="34"/>
      <c r="Y9008" s="34"/>
    </row>
    <row r="9009" customFormat="false" ht="15.75" hidden="false" customHeight="false" outlineLevel="0" collapsed="false">
      <c r="A9009" s="29"/>
      <c r="B9009" s="29"/>
      <c r="C9009" s="41"/>
      <c r="D9009" s="41"/>
      <c r="E9009" s="29"/>
      <c r="F9009" s="28"/>
      <c r="G9009" s="28"/>
      <c r="H9009" s="28"/>
      <c r="I9009" s="28"/>
      <c r="J9009" s="36"/>
      <c r="K9009" s="28"/>
      <c r="L9009" s="28"/>
      <c r="M9009" s="28"/>
      <c r="N9009" s="28"/>
      <c r="O9009" s="28"/>
      <c r="P9009" s="28"/>
      <c r="Q9009" s="28"/>
      <c r="R9009" s="28"/>
      <c r="S9009" s="28"/>
      <c r="T9009" s="28"/>
      <c r="U9009" s="28"/>
      <c r="V9009" s="28"/>
      <c r="W9009" s="28"/>
      <c r="X9009" s="28"/>
      <c r="Y9009" s="28"/>
    </row>
    <row r="9010" customFormat="false" ht="15.75" hidden="false" customHeight="false" outlineLevel="0" collapsed="false">
      <c r="A9010" s="37"/>
      <c r="B9010" s="37"/>
      <c r="C9010" s="40"/>
      <c r="D9010" s="40"/>
      <c r="E9010" s="37"/>
      <c r="F9010" s="34"/>
      <c r="G9010" s="34"/>
      <c r="H9010" s="34"/>
      <c r="I9010" s="34"/>
      <c r="J9010" s="35"/>
      <c r="K9010" s="34"/>
      <c r="L9010" s="34"/>
      <c r="M9010" s="34"/>
      <c r="N9010" s="34"/>
      <c r="O9010" s="34"/>
      <c r="P9010" s="34"/>
      <c r="Q9010" s="34"/>
      <c r="R9010" s="34"/>
      <c r="S9010" s="34"/>
      <c r="T9010" s="34"/>
      <c r="U9010" s="34"/>
      <c r="V9010" s="34"/>
      <c r="W9010" s="34"/>
      <c r="X9010" s="34"/>
      <c r="Y9010" s="34"/>
    </row>
    <row r="9011" customFormat="false" ht="15.75" hidden="false" customHeight="false" outlineLevel="0" collapsed="false">
      <c r="A9011" s="29"/>
      <c r="B9011" s="29"/>
      <c r="C9011" s="41"/>
      <c r="D9011" s="41"/>
      <c r="E9011" s="29"/>
      <c r="F9011" s="28"/>
      <c r="G9011" s="28"/>
      <c r="H9011" s="28"/>
      <c r="I9011" s="28"/>
      <c r="J9011" s="36"/>
      <c r="K9011" s="28"/>
      <c r="L9011" s="28"/>
      <c r="M9011" s="28"/>
      <c r="N9011" s="28"/>
      <c r="O9011" s="28"/>
      <c r="P9011" s="28"/>
      <c r="Q9011" s="28"/>
      <c r="R9011" s="28"/>
      <c r="S9011" s="28"/>
      <c r="T9011" s="28"/>
      <c r="U9011" s="28"/>
      <c r="V9011" s="28"/>
      <c r="W9011" s="28"/>
      <c r="X9011" s="28"/>
      <c r="Y9011" s="28"/>
    </row>
    <row r="9012" customFormat="false" ht="15.75" hidden="false" customHeight="false" outlineLevel="0" collapsed="false">
      <c r="A9012" s="37"/>
      <c r="B9012" s="37"/>
      <c r="C9012" s="40"/>
      <c r="D9012" s="40"/>
      <c r="E9012" s="37"/>
      <c r="F9012" s="34"/>
      <c r="G9012" s="34"/>
      <c r="H9012" s="34"/>
      <c r="I9012" s="34"/>
      <c r="J9012" s="35"/>
      <c r="K9012" s="34"/>
      <c r="L9012" s="34"/>
      <c r="M9012" s="34"/>
      <c r="N9012" s="34"/>
      <c r="O9012" s="34"/>
      <c r="P9012" s="34"/>
      <c r="Q9012" s="34"/>
      <c r="R9012" s="34"/>
      <c r="S9012" s="34"/>
      <c r="T9012" s="34"/>
      <c r="U9012" s="34"/>
      <c r="V9012" s="34"/>
      <c r="W9012" s="34"/>
      <c r="X9012" s="34"/>
      <c r="Y9012" s="34"/>
    </row>
    <row r="9013" customFormat="false" ht="15.75" hidden="false" customHeight="false" outlineLevel="0" collapsed="false">
      <c r="A9013" s="29"/>
      <c r="B9013" s="29"/>
      <c r="C9013" s="41"/>
      <c r="D9013" s="41"/>
      <c r="E9013" s="29"/>
      <c r="F9013" s="28"/>
      <c r="G9013" s="28"/>
      <c r="H9013" s="28"/>
      <c r="I9013" s="28"/>
      <c r="J9013" s="36"/>
      <c r="K9013" s="28"/>
      <c r="L9013" s="28"/>
      <c r="M9013" s="28"/>
      <c r="N9013" s="28"/>
      <c r="O9013" s="28"/>
      <c r="P9013" s="28"/>
      <c r="Q9013" s="28"/>
      <c r="R9013" s="28"/>
      <c r="S9013" s="28"/>
      <c r="T9013" s="28"/>
      <c r="U9013" s="28"/>
      <c r="V9013" s="28"/>
      <c r="W9013" s="28"/>
      <c r="X9013" s="28"/>
      <c r="Y9013" s="28"/>
    </row>
    <row r="9014" customFormat="false" ht="15.75" hidden="false" customHeight="false" outlineLevel="0" collapsed="false">
      <c r="A9014" s="37"/>
      <c r="B9014" s="37"/>
      <c r="C9014" s="40"/>
      <c r="D9014" s="40"/>
      <c r="E9014" s="37"/>
      <c r="F9014" s="34"/>
      <c r="G9014" s="34"/>
      <c r="H9014" s="34"/>
      <c r="I9014" s="34"/>
      <c r="J9014" s="35"/>
      <c r="K9014" s="34"/>
      <c r="L9014" s="34"/>
      <c r="M9014" s="34"/>
      <c r="N9014" s="34"/>
      <c r="O9014" s="34"/>
      <c r="P9014" s="34"/>
      <c r="Q9014" s="34"/>
      <c r="R9014" s="34"/>
      <c r="S9014" s="34"/>
      <c r="T9014" s="34"/>
      <c r="U9014" s="34"/>
      <c r="V9014" s="34"/>
      <c r="W9014" s="34"/>
      <c r="X9014" s="34"/>
      <c r="Y9014" s="34"/>
    </row>
    <row r="9015" customFormat="false" ht="15.75" hidden="false" customHeight="false" outlineLevel="0" collapsed="false">
      <c r="A9015" s="29"/>
      <c r="B9015" s="29"/>
      <c r="C9015" s="41"/>
      <c r="D9015" s="41"/>
      <c r="E9015" s="29"/>
      <c r="F9015" s="28"/>
      <c r="G9015" s="28"/>
      <c r="H9015" s="28"/>
      <c r="I9015" s="28"/>
      <c r="J9015" s="36"/>
      <c r="K9015" s="28"/>
      <c r="L9015" s="28"/>
      <c r="M9015" s="28"/>
      <c r="N9015" s="28"/>
      <c r="O9015" s="28"/>
      <c r="P9015" s="28"/>
      <c r="Q9015" s="28"/>
      <c r="R9015" s="28"/>
      <c r="S9015" s="28"/>
      <c r="T9015" s="28"/>
      <c r="U9015" s="28"/>
      <c r="V9015" s="28"/>
      <c r="W9015" s="28"/>
      <c r="X9015" s="28"/>
      <c r="Y9015" s="28"/>
    </row>
    <row r="9016" customFormat="false" ht="15.75" hidden="false" customHeight="false" outlineLevel="0" collapsed="false">
      <c r="A9016" s="37"/>
      <c r="B9016" s="37"/>
      <c r="C9016" s="40"/>
      <c r="D9016" s="40"/>
      <c r="E9016" s="37"/>
      <c r="F9016" s="34"/>
      <c r="G9016" s="34"/>
      <c r="H9016" s="34"/>
      <c r="I9016" s="34"/>
      <c r="J9016" s="35"/>
      <c r="K9016" s="34"/>
      <c r="L9016" s="34"/>
      <c r="M9016" s="34"/>
      <c r="N9016" s="34"/>
      <c r="O9016" s="34"/>
      <c r="P9016" s="34"/>
      <c r="Q9016" s="34"/>
      <c r="R9016" s="34"/>
      <c r="S9016" s="34"/>
      <c r="T9016" s="34"/>
      <c r="U9016" s="34"/>
      <c r="V9016" s="34"/>
      <c r="W9016" s="34"/>
      <c r="X9016" s="34"/>
      <c r="Y9016" s="34"/>
    </row>
    <row r="9017" customFormat="false" ht="15.75" hidden="false" customHeight="false" outlineLevel="0" collapsed="false">
      <c r="A9017" s="29"/>
      <c r="B9017" s="29"/>
      <c r="C9017" s="41"/>
      <c r="D9017" s="41"/>
      <c r="E9017" s="29"/>
      <c r="F9017" s="28"/>
      <c r="G9017" s="28"/>
      <c r="H9017" s="28"/>
      <c r="I9017" s="28"/>
      <c r="J9017" s="36"/>
      <c r="K9017" s="28"/>
      <c r="L9017" s="28"/>
      <c r="M9017" s="28"/>
      <c r="N9017" s="28"/>
      <c r="O9017" s="28"/>
      <c r="P9017" s="28"/>
      <c r="Q9017" s="28"/>
      <c r="R9017" s="28"/>
      <c r="S9017" s="28"/>
      <c r="T9017" s="28"/>
      <c r="U9017" s="28"/>
      <c r="V9017" s="28"/>
      <c r="W9017" s="28"/>
      <c r="X9017" s="28"/>
      <c r="Y9017" s="28"/>
    </row>
    <row r="9018" customFormat="false" ht="15.75" hidden="false" customHeight="false" outlineLevel="0" collapsed="false">
      <c r="A9018" s="37"/>
      <c r="B9018" s="37"/>
      <c r="C9018" s="40"/>
      <c r="D9018" s="40"/>
      <c r="E9018" s="37"/>
      <c r="F9018" s="34"/>
      <c r="G9018" s="34"/>
      <c r="H9018" s="34"/>
      <c r="I9018" s="34"/>
      <c r="J9018" s="35"/>
      <c r="K9018" s="34"/>
      <c r="L9018" s="34"/>
      <c r="M9018" s="34"/>
      <c r="N9018" s="34"/>
      <c r="O9018" s="34"/>
      <c r="P9018" s="34"/>
      <c r="Q9018" s="34"/>
      <c r="R9018" s="34"/>
      <c r="S9018" s="34"/>
      <c r="T9018" s="34"/>
      <c r="U9018" s="34"/>
      <c r="V9018" s="34"/>
      <c r="W9018" s="34"/>
      <c r="X9018" s="34"/>
      <c r="Y9018" s="34"/>
    </row>
    <row r="9019" customFormat="false" ht="15.75" hidden="false" customHeight="false" outlineLevel="0" collapsed="false">
      <c r="A9019" s="29"/>
      <c r="B9019" s="29"/>
      <c r="C9019" s="41"/>
      <c r="D9019" s="41"/>
      <c r="E9019" s="29"/>
      <c r="F9019" s="28"/>
      <c r="G9019" s="28"/>
      <c r="H9019" s="28"/>
      <c r="I9019" s="28"/>
      <c r="J9019" s="36"/>
      <c r="K9019" s="28"/>
      <c r="L9019" s="28"/>
      <c r="M9019" s="28"/>
      <c r="N9019" s="28"/>
      <c r="O9019" s="28"/>
      <c r="P9019" s="28"/>
      <c r="Q9019" s="28"/>
      <c r="R9019" s="28"/>
      <c r="S9019" s="28"/>
      <c r="T9019" s="28"/>
      <c r="U9019" s="28"/>
      <c r="V9019" s="28"/>
      <c r="W9019" s="28"/>
      <c r="X9019" s="28"/>
      <c r="Y9019" s="28"/>
    </row>
    <row r="9020" customFormat="false" ht="15.75" hidden="false" customHeight="false" outlineLevel="0" collapsed="false">
      <c r="A9020" s="37"/>
      <c r="B9020" s="37"/>
      <c r="C9020" s="40"/>
      <c r="D9020" s="40"/>
      <c r="E9020" s="37"/>
      <c r="F9020" s="34"/>
      <c r="G9020" s="34"/>
      <c r="H9020" s="34"/>
      <c r="I9020" s="34"/>
      <c r="J9020" s="35"/>
      <c r="K9020" s="34"/>
      <c r="L9020" s="34"/>
      <c r="M9020" s="34"/>
      <c r="N9020" s="34"/>
      <c r="O9020" s="34"/>
      <c r="P9020" s="34"/>
      <c r="Q9020" s="34"/>
      <c r="R9020" s="34"/>
      <c r="S9020" s="34"/>
      <c r="T9020" s="34"/>
      <c r="U9020" s="34"/>
      <c r="V9020" s="34"/>
      <c r="W9020" s="34"/>
      <c r="X9020" s="34"/>
      <c r="Y9020" s="34"/>
    </row>
    <row r="9021" customFormat="false" ht="15.75" hidden="false" customHeight="false" outlineLevel="0" collapsed="false">
      <c r="A9021" s="29"/>
      <c r="B9021" s="29"/>
      <c r="C9021" s="41"/>
      <c r="D9021" s="41"/>
      <c r="E9021" s="29"/>
      <c r="F9021" s="28"/>
      <c r="G9021" s="28"/>
      <c r="H9021" s="28"/>
      <c r="I9021" s="28"/>
      <c r="J9021" s="36"/>
      <c r="K9021" s="28"/>
      <c r="L9021" s="28"/>
      <c r="M9021" s="28"/>
      <c r="N9021" s="28"/>
      <c r="O9021" s="28"/>
      <c r="P9021" s="28"/>
      <c r="Q9021" s="28"/>
      <c r="R9021" s="28"/>
      <c r="S9021" s="28"/>
      <c r="T9021" s="28"/>
      <c r="U9021" s="28"/>
      <c r="V9021" s="28"/>
      <c r="W9021" s="28"/>
      <c r="X9021" s="28"/>
      <c r="Y9021" s="28"/>
    </row>
    <row r="9022" customFormat="false" ht="15.75" hidden="false" customHeight="false" outlineLevel="0" collapsed="false">
      <c r="A9022" s="37"/>
      <c r="B9022" s="37"/>
      <c r="C9022" s="40"/>
      <c r="D9022" s="40"/>
      <c r="E9022" s="37"/>
      <c r="F9022" s="34"/>
      <c r="G9022" s="34"/>
      <c r="H9022" s="34"/>
      <c r="I9022" s="34"/>
      <c r="J9022" s="35"/>
      <c r="K9022" s="34"/>
      <c r="L9022" s="34"/>
      <c r="M9022" s="34"/>
      <c r="N9022" s="34"/>
      <c r="O9022" s="34"/>
      <c r="P9022" s="34"/>
      <c r="Q9022" s="34"/>
      <c r="R9022" s="34"/>
      <c r="S9022" s="34"/>
      <c r="T9022" s="34"/>
      <c r="U9022" s="34"/>
      <c r="V9022" s="34"/>
      <c r="W9022" s="34"/>
      <c r="X9022" s="34"/>
      <c r="Y9022" s="34"/>
    </row>
    <row r="9023" customFormat="false" ht="15.75" hidden="false" customHeight="false" outlineLevel="0" collapsed="false">
      <c r="A9023" s="29"/>
      <c r="B9023" s="29"/>
      <c r="C9023" s="41"/>
      <c r="D9023" s="41"/>
      <c r="E9023" s="29"/>
      <c r="F9023" s="28"/>
      <c r="G9023" s="28"/>
      <c r="H9023" s="28"/>
      <c r="I9023" s="28"/>
      <c r="J9023" s="36"/>
      <c r="K9023" s="28"/>
      <c r="L9023" s="28"/>
      <c r="M9023" s="28"/>
      <c r="N9023" s="28"/>
      <c r="O9023" s="28"/>
      <c r="P9023" s="28"/>
      <c r="Q9023" s="28"/>
      <c r="R9023" s="28"/>
      <c r="S9023" s="28"/>
      <c r="T9023" s="28"/>
      <c r="U9023" s="28"/>
      <c r="V9023" s="28"/>
      <c r="W9023" s="28"/>
      <c r="X9023" s="28"/>
      <c r="Y9023" s="28"/>
    </row>
    <row r="9024" customFormat="false" ht="15.75" hidden="false" customHeight="false" outlineLevel="0" collapsed="false">
      <c r="A9024" s="37"/>
      <c r="B9024" s="37"/>
      <c r="C9024" s="40"/>
      <c r="D9024" s="40"/>
      <c r="E9024" s="37"/>
      <c r="F9024" s="34"/>
      <c r="G9024" s="34"/>
      <c r="H9024" s="34"/>
      <c r="I9024" s="34"/>
      <c r="J9024" s="35"/>
      <c r="K9024" s="34"/>
      <c r="L9024" s="34"/>
      <c r="M9024" s="34"/>
      <c r="N9024" s="34"/>
      <c r="O9024" s="34"/>
      <c r="P9024" s="34"/>
      <c r="Q9024" s="34"/>
      <c r="R9024" s="34"/>
      <c r="S9024" s="34"/>
      <c r="T9024" s="34"/>
      <c r="U9024" s="34"/>
      <c r="V9024" s="34"/>
      <c r="W9024" s="34"/>
      <c r="X9024" s="34"/>
      <c r="Y9024" s="34"/>
    </row>
    <row r="9025" customFormat="false" ht="15.75" hidden="false" customHeight="false" outlineLevel="0" collapsed="false">
      <c r="A9025" s="29"/>
      <c r="B9025" s="29"/>
      <c r="C9025" s="41"/>
      <c r="D9025" s="41"/>
      <c r="E9025" s="29"/>
      <c r="F9025" s="28"/>
      <c r="G9025" s="28"/>
      <c r="H9025" s="28"/>
      <c r="I9025" s="28"/>
      <c r="J9025" s="36"/>
      <c r="K9025" s="28"/>
      <c r="L9025" s="28"/>
      <c r="M9025" s="28"/>
      <c r="N9025" s="28"/>
      <c r="O9025" s="28"/>
      <c r="P9025" s="28"/>
      <c r="Q9025" s="28"/>
      <c r="R9025" s="28"/>
      <c r="S9025" s="28"/>
      <c r="T9025" s="28"/>
      <c r="U9025" s="28"/>
      <c r="V9025" s="28"/>
      <c r="W9025" s="28"/>
      <c r="X9025" s="28"/>
      <c r="Y9025" s="28"/>
    </row>
    <row r="9026" customFormat="false" ht="15.75" hidden="false" customHeight="false" outlineLevel="0" collapsed="false">
      <c r="A9026" s="37"/>
      <c r="B9026" s="37"/>
      <c r="C9026" s="40"/>
      <c r="D9026" s="40"/>
      <c r="E9026" s="37"/>
      <c r="F9026" s="34"/>
      <c r="G9026" s="34"/>
      <c r="H9026" s="34"/>
      <c r="I9026" s="34"/>
      <c r="J9026" s="35"/>
      <c r="K9026" s="34"/>
      <c r="L9026" s="34"/>
      <c r="M9026" s="34"/>
      <c r="N9026" s="34"/>
      <c r="O9026" s="34"/>
      <c r="P9026" s="34"/>
      <c r="Q9026" s="34"/>
      <c r="R9026" s="34"/>
      <c r="S9026" s="34"/>
      <c r="T9026" s="34"/>
      <c r="U9026" s="34"/>
      <c r="V9026" s="34"/>
      <c r="W9026" s="34"/>
      <c r="X9026" s="34"/>
      <c r="Y9026" s="34"/>
    </row>
    <row r="9027" customFormat="false" ht="15.75" hidden="false" customHeight="false" outlineLevel="0" collapsed="false">
      <c r="A9027" s="29"/>
      <c r="B9027" s="29"/>
      <c r="C9027" s="41"/>
      <c r="D9027" s="41"/>
      <c r="E9027" s="29"/>
      <c r="F9027" s="28"/>
      <c r="G9027" s="28"/>
      <c r="H9027" s="28"/>
      <c r="I9027" s="28"/>
      <c r="J9027" s="36"/>
      <c r="K9027" s="28"/>
      <c r="L9027" s="28"/>
      <c r="M9027" s="28"/>
      <c r="N9027" s="28"/>
      <c r="O9027" s="28"/>
      <c r="P9027" s="28"/>
      <c r="Q9027" s="28"/>
      <c r="R9027" s="28"/>
      <c r="S9027" s="28"/>
      <c r="T9027" s="28"/>
      <c r="U9027" s="28"/>
      <c r="V9027" s="28"/>
      <c r="W9027" s="28"/>
      <c r="X9027" s="28"/>
      <c r="Y9027" s="28"/>
    </row>
    <row r="9028" customFormat="false" ht="15.75" hidden="false" customHeight="false" outlineLevel="0" collapsed="false">
      <c r="A9028" s="37"/>
      <c r="B9028" s="37"/>
      <c r="C9028" s="40"/>
      <c r="D9028" s="40"/>
      <c r="E9028" s="37"/>
      <c r="F9028" s="34"/>
      <c r="G9028" s="34"/>
      <c r="H9028" s="34"/>
      <c r="I9028" s="34"/>
      <c r="J9028" s="35"/>
      <c r="K9028" s="34"/>
      <c r="L9028" s="34"/>
      <c r="M9028" s="34"/>
      <c r="N9028" s="34"/>
      <c r="O9028" s="34"/>
      <c r="P9028" s="34"/>
      <c r="Q9028" s="34"/>
      <c r="R9028" s="34"/>
      <c r="S9028" s="34"/>
      <c r="T9028" s="34"/>
      <c r="U9028" s="34"/>
      <c r="V9028" s="34"/>
      <c r="W9028" s="34"/>
      <c r="X9028" s="34"/>
      <c r="Y9028" s="34"/>
    </row>
    <row r="9029" customFormat="false" ht="15.75" hidden="false" customHeight="false" outlineLevel="0" collapsed="false">
      <c r="A9029" s="29"/>
      <c r="B9029" s="29"/>
      <c r="C9029" s="41"/>
      <c r="D9029" s="41"/>
      <c r="E9029" s="29"/>
      <c r="F9029" s="28"/>
      <c r="G9029" s="28"/>
      <c r="H9029" s="28"/>
      <c r="I9029" s="28"/>
      <c r="J9029" s="36"/>
      <c r="K9029" s="28"/>
      <c r="L9029" s="28"/>
      <c r="M9029" s="28"/>
      <c r="N9029" s="28"/>
      <c r="O9029" s="28"/>
      <c r="P9029" s="28"/>
      <c r="Q9029" s="28"/>
      <c r="R9029" s="28"/>
      <c r="S9029" s="28"/>
      <c r="T9029" s="28"/>
      <c r="U9029" s="28"/>
      <c r="V9029" s="28"/>
      <c r="W9029" s="28"/>
      <c r="X9029" s="28"/>
      <c r="Y9029" s="28"/>
    </row>
    <row r="9030" customFormat="false" ht="15.75" hidden="false" customHeight="false" outlineLevel="0" collapsed="false">
      <c r="A9030" s="37"/>
      <c r="B9030" s="37"/>
      <c r="C9030" s="40"/>
      <c r="D9030" s="40"/>
      <c r="E9030" s="37"/>
      <c r="F9030" s="34"/>
      <c r="G9030" s="34"/>
      <c r="H9030" s="34"/>
      <c r="I9030" s="34"/>
      <c r="J9030" s="35"/>
      <c r="K9030" s="34"/>
      <c r="L9030" s="34"/>
      <c r="M9030" s="34"/>
      <c r="N9030" s="34"/>
      <c r="O9030" s="34"/>
      <c r="P9030" s="34"/>
      <c r="Q9030" s="34"/>
      <c r="R9030" s="34"/>
      <c r="S9030" s="34"/>
      <c r="T9030" s="34"/>
      <c r="U9030" s="34"/>
      <c r="V9030" s="34"/>
      <c r="W9030" s="34"/>
      <c r="X9030" s="34"/>
      <c r="Y9030" s="34"/>
    </row>
    <row r="9031" customFormat="false" ht="15.75" hidden="false" customHeight="false" outlineLevel="0" collapsed="false">
      <c r="A9031" s="29"/>
      <c r="B9031" s="29"/>
      <c r="C9031" s="41"/>
      <c r="D9031" s="41"/>
      <c r="E9031" s="29"/>
      <c r="F9031" s="28"/>
      <c r="G9031" s="28"/>
      <c r="H9031" s="28"/>
      <c r="I9031" s="28"/>
      <c r="J9031" s="36"/>
      <c r="K9031" s="28"/>
      <c r="L9031" s="28"/>
      <c r="M9031" s="28"/>
      <c r="N9031" s="28"/>
      <c r="O9031" s="28"/>
      <c r="P9031" s="28"/>
      <c r="Q9031" s="28"/>
      <c r="R9031" s="28"/>
      <c r="S9031" s="28"/>
      <c r="T9031" s="28"/>
      <c r="U9031" s="28"/>
      <c r="V9031" s="28"/>
      <c r="W9031" s="28"/>
      <c r="X9031" s="28"/>
      <c r="Y9031" s="28"/>
    </row>
    <row r="9032" customFormat="false" ht="15.75" hidden="false" customHeight="false" outlineLevel="0" collapsed="false">
      <c r="A9032" s="37"/>
      <c r="B9032" s="37"/>
      <c r="C9032" s="40"/>
      <c r="D9032" s="40"/>
      <c r="E9032" s="37"/>
      <c r="F9032" s="34"/>
      <c r="G9032" s="34"/>
      <c r="H9032" s="34"/>
      <c r="I9032" s="34"/>
      <c r="J9032" s="35"/>
      <c r="K9032" s="34"/>
      <c r="L9032" s="34"/>
      <c r="M9032" s="34"/>
      <c r="N9032" s="34"/>
      <c r="O9032" s="34"/>
      <c r="P9032" s="34"/>
      <c r="Q9032" s="34"/>
      <c r="R9032" s="34"/>
      <c r="S9032" s="34"/>
      <c r="T9032" s="34"/>
      <c r="U9032" s="34"/>
      <c r="V9032" s="34"/>
      <c r="W9032" s="34"/>
      <c r="X9032" s="34"/>
      <c r="Y9032" s="34"/>
    </row>
    <row r="9033" customFormat="false" ht="15.75" hidden="false" customHeight="false" outlineLevel="0" collapsed="false">
      <c r="A9033" s="29"/>
      <c r="B9033" s="29"/>
      <c r="C9033" s="41"/>
      <c r="D9033" s="41"/>
      <c r="E9033" s="29"/>
      <c r="F9033" s="28"/>
      <c r="G9033" s="28"/>
      <c r="H9033" s="28"/>
      <c r="I9033" s="28"/>
      <c r="J9033" s="36"/>
      <c r="K9033" s="28"/>
      <c r="L9033" s="28"/>
      <c r="M9033" s="28"/>
      <c r="N9033" s="28"/>
      <c r="O9033" s="28"/>
      <c r="P9033" s="28"/>
      <c r="Q9033" s="28"/>
      <c r="R9033" s="28"/>
      <c r="S9033" s="28"/>
      <c r="T9033" s="28"/>
      <c r="U9033" s="28"/>
      <c r="V9033" s="28"/>
      <c r="W9033" s="28"/>
      <c r="X9033" s="28"/>
      <c r="Y9033" s="28"/>
    </row>
    <row r="9034" customFormat="false" ht="15.75" hidden="false" customHeight="false" outlineLevel="0" collapsed="false">
      <c r="A9034" s="37"/>
      <c r="B9034" s="37"/>
      <c r="C9034" s="40"/>
      <c r="D9034" s="40"/>
      <c r="E9034" s="37"/>
      <c r="F9034" s="34"/>
      <c r="G9034" s="34"/>
      <c r="H9034" s="34"/>
      <c r="I9034" s="34"/>
      <c r="J9034" s="35"/>
      <c r="K9034" s="34"/>
      <c r="L9034" s="34"/>
      <c r="M9034" s="34"/>
      <c r="N9034" s="34"/>
      <c r="O9034" s="34"/>
      <c r="P9034" s="34"/>
      <c r="Q9034" s="34"/>
      <c r="R9034" s="34"/>
      <c r="S9034" s="34"/>
      <c r="T9034" s="34"/>
      <c r="U9034" s="34"/>
      <c r="V9034" s="34"/>
      <c r="W9034" s="34"/>
      <c r="X9034" s="34"/>
      <c r="Y9034" s="34"/>
    </row>
    <row r="9035" customFormat="false" ht="15.75" hidden="false" customHeight="false" outlineLevel="0" collapsed="false">
      <c r="A9035" s="29"/>
      <c r="B9035" s="29"/>
      <c r="C9035" s="41"/>
      <c r="D9035" s="41"/>
      <c r="E9035" s="29"/>
      <c r="F9035" s="28"/>
      <c r="G9035" s="28"/>
      <c r="H9035" s="28"/>
      <c r="I9035" s="28"/>
      <c r="J9035" s="36"/>
      <c r="K9035" s="28"/>
      <c r="L9035" s="28"/>
      <c r="M9035" s="28"/>
      <c r="N9035" s="28"/>
      <c r="O9035" s="28"/>
      <c r="P9035" s="28"/>
      <c r="Q9035" s="28"/>
      <c r="R9035" s="28"/>
      <c r="S9035" s="28"/>
      <c r="T9035" s="28"/>
      <c r="U9035" s="28"/>
      <c r="V9035" s="28"/>
      <c r="W9035" s="28"/>
      <c r="X9035" s="28"/>
      <c r="Y9035" s="28"/>
    </row>
    <row r="9036" customFormat="false" ht="15.75" hidden="false" customHeight="false" outlineLevel="0" collapsed="false">
      <c r="A9036" s="37"/>
      <c r="B9036" s="37"/>
      <c r="C9036" s="40"/>
      <c r="D9036" s="40"/>
      <c r="E9036" s="37"/>
      <c r="F9036" s="34"/>
      <c r="G9036" s="34"/>
      <c r="H9036" s="34"/>
      <c r="I9036" s="34"/>
      <c r="J9036" s="35"/>
      <c r="K9036" s="34"/>
      <c r="L9036" s="34"/>
      <c r="M9036" s="34"/>
      <c r="N9036" s="34"/>
      <c r="O9036" s="34"/>
      <c r="P9036" s="34"/>
      <c r="Q9036" s="34"/>
      <c r="R9036" s="34"/>
      <c r="S9036" s="34"/>
      <c r="T9036" s="34"/>
      <c r="U9036" s="34"/>
      <c r="V9036" s="34"/>
      <c r="W9036" s="34"/>
      <c r="X9036" s="34"/>
      <c r="Y9036" s="34"/>
    </row>
    <row r="9037" customFormat="false" ht="15.75" hidden="false" customHeight="false" outlineLevel="0" collapsed="false">
      <c r="A9037" s="29"/>
      <c r="B9037" s="29"/>
      <c r="C9037" s="41"/>
      <c r="D9037" s="41"/>
      <c r="E9037" s="29"/>
      <c r="F9037" s="28"/>
      <c r="G9037" s="28"/>
      <c r="H9037" s="28"/>
      <c r="I9037" s="28"/>
      <c r="J9037" s="36"/>
      <c r="K9037" s="28"/>
      <c r="L9037" s="28"/>
      <c r="M9037" s="28"/>
      <c r="N9037" s="28"/>
      <c r="O9037" s="28"/>
      <c r="P9037" s="28"/>
      <c r="Q9037" s="28"/>
      <c r="R9037" s="28"/>
      <c r="S9037" s="28"/>
      <c r="T9037" s="28"/>
      <c r="U9037" s="28"/>
      <c r="V9037" s="28"/>
      <c r="W9037" s="28"/>
      <c r="X9037" s="28"/>
      <c r="Y9037" s="28"/>
    </row>
    <row r="9038" customFormat="false" ht="15.75" hidden="false" customHeight="false" outlineLevel="0" collapsed="false">
      <c r="A9038" s="37"/>
      <c r="B9038" s="37"/>
      <c r="C9038" s="40"/>
      <c r="D9038" s="40"/>
      <c r="E9038" s="37"/>
      <c r="F9038" s="34"/>
      <c r="G9038" s="34"/>
      <c r="H9038" s="34"/>
      <c r="I9038" s="34"/>
      <c r="J9038" s="35"/>
      <c r="K9038" s="34"/>
      <c r="L9038" s="34"/>
      <c r="M9038" s="34"/>
      <c r="N9038" s="34"/>
      <c r="O9038" s="34"/>
      <c r="P9038" s="34"/>
      <c r="Q9038" s="34"/>
      <c r="R9038" s="34"/>
      <c r="S9038" s="34"/>
      <c r="T9038" s="34"/>
      <c r="U9038" s="34"/>
      <c r="V9038" s="34"/>
      <c r="W9038" s="34"/>
      <c r="X9038" s="34"/>
      <c r="Y9038" s="34"/>
    </row>
    <row r="9039" customFormat="false" ht="15.75" hidden="false" customHeight="false" outlineLevel="0" collapsed="false">
      <c r="A9039" s="29"/>
      <c r="B9039" s="29"/>
      <c r="C9039" s="41"/>
      <c r="D9039" s="41"/>
      <c r="E9039" s="29"/>
      <c r="F9039" s="28"/>
      <c r="G9039" s="28"/>
      <c r="H9039" s="28"/>
      <c r="I9039" s="28"/>
      <c r="J9039" s="36"/>
      <c r="K9039" s="28"/>
      <c r="L9039" s="28"/>
      <c r="M9039" s="28"/>
      <c r="N9039" s="28"/>
      <c r="O9039" s="28"/>
      <c r="P9039" s="28"/>
      <c r="Q9039" s="28"/>
      <c r="R9039" s="28"/>
      <c r="S9039" s="28"/>
      <c r="T9039" s="28"/>
      <c r="U9039" s="28"/>
      <c r="V9039" s="28"/>
      <c r="W9039" s="28"/>
      <c r="X9039" s="28"/>
      <c r="Y9039" s="28"/>
    </row>
    <row r="9040" customFormat="false" ht="15.75" hidden="false" customHeight="false" outlineLevel="0" collapsed="false">
      <c r="A9040" s="37"/>
      <c r="B9040" s="37"/>
      <c r="C9040" s="40"/>
      <c r="D9040" s="40"/>
      <c r="E9040" s="37"/>
      <c r="F9040" s="34"/>
      <c r="G9040" s="34"/>
      <c r="H9040" s="34"/>
      <c r="I9040" s="34"/>
      <c r="J9040" s="35"/>
      <c r="K9040" s="34"/>
      <c r="L9040" s="34"/>
      <c r="M9040" s="34"/>
      <c r="N9040" s="34"/>
      <c r="O9040" s="34"/>
      <c r="P9040" s="34"/>
      <c r="Q9040" s="34"/>
      <c r="R9040" s="34"/>
      <c r="S9040" s="34"/>
      <c r="T9040" s="34"/>
      <c r="U9040" s="34"/>
      <c r="V9040" s="34"/>
      <c r="W9040" s="34"/>
      <c r="X9040" s="34"/>
      <c r="Y9040" s="34"/>
    </row>
    <row r="9041" customFormat="false" ht="15.75" hidden="false" customHeight="false" outlineLevel="0" collapsed="false">
      <c r="A9041" s="29"/>
      <c r="B9041" s="29"/>
      <c r="C9041" s="41"/>
      <c r="D9041" s="41"/>
      <c r="E9041" s="29"/>
      <c r="F9041" s="28"/>
      <c r="G9041" s="28"/>
      <c r="H9041" s="28"/>
      <c r="I9041" s="28"/>
      <c r="J9041" s="36"/>
      <c r="K9041" s="28"/>
      <c r="L9041" s="28"/>
      <c r="M9041" s="28"/>
      <c r="N9041" s="28"/>
      <c r="O9041" s="28"/>
      <c r="P9041" s="28"/>
      <c r="Q9041" s="28"/>
      <c r="R9041" s="28"/>
      <c r="S9041" s="28"/>
      <c r="T9041" s="28"/>
      <c r="U9041" s="28"/>
      <c r="V9041" s="28"/>
      <c r="W9041" s="28"/>
      <c r="X9041" s="28"/>
      <c r="Y9041" s="28"/>
    </row>
    <row r="9042" customFormat="false" ht="15.75" hidden="false" customHeight="false" outlineLevel="0" collapsed="false">
      <c r="A9042" s="37"/>
      <c r="B9042" s="37"/>
      <c r="C9042" s="40"/>
      <c r="D9042" s="40"/>
      <c r="E9042" s="37"/>
      <c r="F9042" s="34"/>
      <c r="G9042" s="34"/>
      <c r="H9042" s="34"/>
      <c r="I9042" s="34"/>
      <c r="J9042" s="35"/>
      <c r="K9042" s="34"/>
      <c r="L9042" s="34"/>
      <c r="M9042" s="34"/>
      <c r="N9042" s="34"/>
      <c r="O9042" s="34"/>
      <c r="P9042" s="34"/>
      <c r="Q9042" s="34"/>
      <c r="R9042" s="34"/>
      <c r="S9042" s="34"/>
      <c r="T9042" s="34"/>
      <c r="U9042" s="34"/>
      <c r="V9042" s="34"/>
      <c r="W9042" s="34"/>
      <c r="X9042" s="34"/>
      <c r="Y9042" s="34"/>
    </row>
    <row r="9043" customFormat="false" ht="15.75" hidden="false" customHeight="false" outlineLevel="0" collapsed="false">
      <c r="A9043" s="29"/>
      <c r="B9043" s="29"/>
      <c r="C9043" s="41"/>
      <c r="D9043" s="41"/>
      <c r="E9043" s="29"/>
      <c r="F9043" s="28"/>
      <c r="G9043" s="28"/>
      <c r="H9043" s="28"/>
      <c r="I9043" s="28"/>
      <c r="J9043" s="36"/>
      <c r="K9043" s="28"/>
      <c r="L9043" s="28"/>
      <c r="M9043" s="28"/>
      <c r="N9043" s="28"/>
      <c r="O9043" s="28"/>
      <c r="P9043" s="28"/>
      <c r="Q9043" s="28"/>
      <c r="R9043" s="28"/>
      <c r="S9043" s="28"/>
      <c r="T9043" s="28"/>
      <c r="U9043" s="28"/>
      <c r="V9043" s="28"/>
      <c r="W9043" s="28"/>
      <c r="X9043" s="28"/>
      <c r="Y9043" s="28"/>
    </row>
    <row r="9044" customFormat="false" ht="15.75" hidden="false" customHeight="false" outlineLevel="0" collapsed="false">
      <c r="A9044" s="37"/>
      <c r="B9044" s="37"/>
      <c r="C9044" s="40"/>
      <c r="D9044" s="40"/>
      <c r="E9044" s="37"/>
      <c r="F9044" s="34"/>
      <c r="G9044" s="34"/>
      <c r="H9044" s="34"/>
      <c r="I9044" s="34"/>
      <c r="J9044" s="35"/>
      <c r="K9044" s="34"/>
      <c r="L9044" s="34"/>
      <c r="M9044" s="34"/>
      <c r="N9044" s="34"/>
      <c r="O9044" s="34"/>
      <c r="P9044" s="34"/>
      <c r="Q9044" s="34"/>
      <c r="R9044" s="34"/>
      <c r="S9044" s="34"/>
      <c r="T9044" s="34"/>
      <c r="U9044" s="34"/>
      <c r="V9044" s="34"/>
      <c r="W9044" s="34"/>
      <c r="X9044" s="34"/>
      <c r="Y9044" s="34"/>
    </row>
    <row r="9045" customFormat="false" ht="15.75" hidden="false" customHeight="false" outlineLevel="0" collapsed="false">
      <c r="A9045" s="29"/>
      <c r="B9045" s="29"/>
      <c r="C9045" s="41"/>
      <c r="D9045" s="41"/>
      <c r="E9045" s="29"/>
      <c r="F9045" s="28"/>
      <c r="G9045" s="28"/>
      <c r="H9045" s="28"/>
      <c r="I9045" s="28"/>
      <c r="J9045" s="36"/>
      <c r="K9045" s="28"/>
      <c r="L9045" s="28"/>
      <c r="M9045" s="28"/>
      <c r="N9045" s="28"/>
      <c r="O9045" s="28"/>
      <c r="P9045" s="28"/>
      <c r="Q9045" s="28"/>
      <c r="R9045" s="28"/>
      <c r="S9045" s="28"/>
      <c r="T9045" s="28"/>
      <c r="U9045" s="28"/>
      <c r="V9045" s="28"/>
      <c r="W9045" s="28"/>
      <c r="X9045" s="28"/>
      <c r="Y9045" s="28"/>
    </row>
    <row r="9046" customFormat="false" ht="15.75" hidden="false" customHeight="false" outlineLevel="0" collapsed="false">
      <c r="A9046" s="37"/>
      <c r="B9046" s="37"/>
      <c r="C9046" s="40"/>
      <c r="D9046" s="40"/>
      <c r="E9046" s="37"/>
      <c r="F9046" s="34"/>
      <c r="G9046" s="34"/>
      <c r="H9046" s="34"/>
      <c r="I9046" s="34"/>
      <c r="J9046" s="35"/>
      <c r="K9046" s="34"/>
      <c r="L9046" s="34"/>
      <c r="M9046" s="34"/>
      <c r="N9046" s="34"/>
      <c r="O9046" s="34"/>
      <c r="P9046" s="34"/>
      <c r="Q9046" s="34"/>
      <c r="R9046" s="34"/>
      <c r="S9046" s="34"/>
      <c r="T9046" s="34"/>
      <c r="U9046" s="34"/>
      <c r="V9046" s="34"/>
      <c r="W9046" s="34"/>
      <c r="X9046" s="34"/>
      <c r="Y9046" s="34"/>
    </row>
    <row r="9047" customFormat="false" ht="15.75" hidden="false" customHeight="false" outlineLevel="0" collapsed="false">
      <c r="A9047" s="29"/>
      <c r="B9047" s="29"/>
      <c r="C9047" s="41"/>
      <c r="D9047" s="41"/>
      <c r="E9047" s="29"/>
      <c r="F9047" s="28"/>
      <c r="G9047" s="28"/>
      <c r="H9047" s="28"/>
      <c r="I9047" s="28"/>
      <c r="J9047" s="36"/>
      <c r="K9047" s="28"/>
      <c r="L9047" s="28"/>
      <c r="M9047" s="28"/>
      <c r="N9047" s="28"/>
      <c r="O9047" s="28"/>
      <c r="P9047" s="28"/>
      <c r="Q9047" s="28"/>
      <c r="R9047" s="28"/>
      <c r="S9047" s="28"/>
      <c r="T9047" s="28"/>
      <c r="U9047" s="28"/>
      <c r="V9047" s="28"/>
      <c r="W9047" s="28"/>
      <c r="X9047" s="28"/>
      <c r="Y9047" s="28"/>
    </row>
    <row r="9048" customFormat="false" ht="15.75" hidden="false" customHeight="false" outlineLevel="0" collapsed="false">
      <c r="A9048" s="37"/>
      <c r="B9048" s="37"/>
      <c r="C9048" s="40"/>
      <c r="D9048" s="40"/>
      <c r="E9048" s="37"/>
      <c r="F9048" s="34"/>
      <c r="G9048" s="34"/>
      <c r="H9048" s="34"/>
      <c r="I9048" s="34"/>
      <c r="J9048" s="35"/>
      <c r="K9048" s="34"/>
      <c r="L9048" s="34"/>
      <c r="M9048" s="34"/>
      <c r="N9048" s="34"/>
      <c r="O9048" s="34"/>
      <c r="P9048" s="34"/>
      <c r="Q9048" s="34"/>
      <c r="R9048" s="34"/>
      <c r="S9048" s="34"/>
      <c r="T9048" s="34"/>
      <c r="U9048" s="34"/>
      <c r="V9048" s="34"/>
      <c r="W9048" s="34"/>
      <c r="X9048" s="34"/>
      <c r="Y9048" s="34"/>
    </row>
    <row r="9049" customFormat="false" ht="15.75" hidden="false" customHeight="false" outlineLevel="0" collapsed="false">
      <c r="A9049" s="29"/>
      <c r="B9049" s="29"/>
      <c r="C9049" s="41"/>
      <c r="D9049" s="41"/>
      <c r="E9049" s="29"/>
      <c r="F9049" s="28"/>
      <c r="G9049" s="28"/>
      <c r="H9049" s="28"/>
      <c r="I9049" s="28"/>
      <c r="J9049" s="36"/>
      <c r="K9049" s="28"/>
      <c r="L9049" s="28"/>
      <c r="M9049" s="28"/>
      <c r="N9049" s="28"/>
      <c r="O9049" s="28"/>
      <c r="P9049" s="28"/>
      <c r="Q9049" s="28"/>
      <c r="R9049" s="28"/>
      <c r="S9049" s="28"/>
      <c r="T9049" s="28"/>
      <c r="U9049" s="28"/>
      <c r="V9049" s="28"/>
      <c r="W9049" s="28"/>
      <c r="X9049" s="28"/>
      <c r="Y9049" s="28"/>
    </row>
    <row r="9050" customFormat="false" ht="15.75" hidden="false" customHeight="false" outlineLevel="0" collapsed="false">
      <c r="A9050" s="37"/>
      <c r="B9050" s="37"/>
      <c r="C9050" s="40"/>
      <c r="D9050" s="40"/>
      <c r="E9050" s="37"/>
      <c r="F9050" s="34"/>
      <c r="G9050" s="34"/>
      <c r="H9050" s="34"/>
      <c r="I9050" s="34"/>
      <c r="J9050" s="35"/>
      <c r="K9050" s="34"/>
      <c r="L9050" s="34"/>
      <c r="M9050" s="34"/>
      <c r="N9050" s="34"/>
      <c r="O9050" s="34"/>
      <c r="P9050" s="34"/>
      <c r="Q9050" s="34"/>
      <c r="R9050" s="34"/>
      <c r="S9050" s="34"/>
      <c r="T9050" s="34"/>
      <c r="U9050" s="34"/>
      <c r="V9050" s="34"/>
      <c r="W9050" s="34"/>
      <c r="X9050" s="34"/>
      <c r="Y9050" s="34"/>
    </row>
    <row r="9051" customFormat="false" ht="15.75" hidden="false" customHeight="false" outlineLevel="0" collapsed="false">
      <c r="A9051" s="29"/>
      <c r="B9051" s="29"/>
      <c r="C9051" s="41"/>
      <c r="D9051" s="41"/>
      <c r="E9051" s="29"/>
      <c r="F9051" s="28"/>
      <c r="G9051" s="28"/>
      <c r="H9051" s="28"/>
      <c r="I9051" s="28"/>
      <c r="J9051" s="36"/>
      <c r="K9051" s="28"/>
      <c r="L9051" s="28"/>
      <c r="M9051" s="28"/>
      <c r="N9051" s="28"/>
      <c r="O9051" s="28"/>
      <c r="P9051" s="28"/>
      <c r="Q9051" s="28"/>
      <c r="R9051" s="28"/>
      <c r="S9051" s="28"/>
      <c r="T9051" s="28"/>
      <c r="U9051" s="28"/>
      <c r="V9051" s="28"/>
      <c r="W9051" s="28"/>
      <c r="X9051" s="28"/>
      <c r="Y9051" s="28"/>
    </row>
    <row r="9052" customFormat="false" ht="15.75" hidden="false" customHeight="false" outlineLevel="0" collapsed="false">
      <c r="A9052" s="37"/>
      <c r="B9052" s="37"/>
      <c r="C9052" s="40"/>
      <c r="D9052" s="40"/>
      <c r="E9052" s="37"/>
      <c r="F9052" s="34"/>
      <c r="G9052" s="34"/>
      <c r="H9052" s="34"/>
      <c r="I9052" s="34"/>
      <c r="J9052" s="35"/>
      <c r="K9052" s="34"/>
      <c r="L9052" s="34"/>
      <c r="M9052" s="34"/>
      <c r="N9052" s="34"/>
      <c r="O9052" s="34"/>
      <c r="P9052" s="34"/>
      <c r="Q9052" s="34"/>
      <c r="R9052" s="34"/>
      <c r="S9052" s="34"/>
      <c r="T9052" s="34"/>
      <c r="U9052" s="34"/>
      <c r="V9052" s="34"/>
      <c r="W9052" s="34"/>
      <c r="X9052" s="34"/>
      <c r="Y9052" s="34"/>
    </row>
    <row r="9053" customFormat="false" ht="15.75" hidden="false" customHeight="false" outlineLevel="0" collapsed="false">
      <c r="A9053" s="29"/>
      <c r="B9053" s="29"/>
      <c r="C9053" s="41"/>
      <c r="D9053" s="41"/>
      <c r="E9053" s="29"/>
      <c r="F9053" s="28"/>
      <c r="G9053" s="28"/>
      <c r="H9053" s="28"/>
      <c r="I9053" s="28"/>
      <c r="J9053" s="36"/>
      <c r="K9053" s="28"/>
      <c r="L9053" s="28"/>
      <c r="M9053" s="28"/>
      <c r="N9053" s="28"/>
      <c r="O9053" s="28"/>
      <c r="P9053" s="28"/>
      <c r="Q9053" s="28"/>
      <c r="R9053" s="28"/>
      <c r="S9053" s="28"/>
      <c r="T9053" s="28"/>
      <c r="U9053" s="28"/>
      <c r="V9053" s="28"/>
      <c r="W9053" s="28"/>
      <c r="X9053" s="28"/>
      <c r="Y9053" s="28"/>
    </row>
    <row r="9054" customFormat="false" ht="15.75" hidden="false" customHeight="false" outlineLevel="0" collapsed="false">
      <c r="A9054" s="37"/>
      <c r="B9054" s="37"/>
      <c r="C9054" s="40"/>
      <c r="D9054" s="40"/>
      <c r="E9054" s="37"/>
      <c r="F9054" s="34"/>
      <c r="G9054" s="34"/>
      <c r="H9054" s="34"/>
      <c r="I9054" s="34"/>
      <c r="J9054" s="35"/>
      <c r="K9054" s="34"/>
      <c r="L9054" s="34"/>
      <c r="M9054" s="34"/>
      <c r="N9054" s="34"/>
      <c r="O9054" s="34"/>
      <c r="P9054" s="34"/>
      <c r="Q9054" s="34"/>
      <c r="R9054" s="34"/>
      <c r="S9054" s="34"/>
      <c r="T9054" s="34"/>
      <c r="U9054" s="34"/>
      <c r="V9054" s="34"/>
      <c r="W9054" s="34"/>
      <c r="X9054" s="34"/>
      <c r="Y9054" s="34"/>
    </row>
    <row r="9055" customFormat="false" ht="15.75" hidden="false" customHeight="false" outlineLevel="0" collapsed="false">
      <c r="A9055" s="29"/>
      <c r="B9055" s="29"/>
      <c r="C9055" s="41"/>
      <c r="D9055" s="41"/>
      <c r="E9055" s="29"/>
      <c r="F9055" s="28"/>
      <c r="G9055" s="28"/>
      <c r="H9055" s="28"/>
      <c r="I9055" s="28"/>
      <c r="J9055" s="36"/>
      <c r="K9055" s="28"/>
      <c r="L9055" s="28"/>
      <c r="M9055" s="28"/>
      <c r="N9055" s="28"/>
      <c r="O9055" s="28"/>
      <c r="P9055" s="28"/>
      <c r="Q9055" s="28"/>
      <c r="R9055" s="28"/>
      <c r="S9055" s="28"/>
      <c r="T9055" s="28"/>
      <c r="U9055" s="28"/>
      <c r="V9055" s="28"/>
      <c r="W9055" s="28"/>
      <c r="X9055" s="28"/>
      <c r="Y9055" s="28"/>
    </row>
    <row r="9056" customFormat="false" ht="15.75" hidden="false" customHeight="false" outlineLevel="0" collapsed="false">
      <c r="A9056" s="37"/>
      <c r="B9056" s="37"/>
      <c r="C9056" s="40"/>
      <c r="D9056" s="40"/>
      <c r="E9056" s="37"/>
      <c r="F9056" s="34"/>
      <c r="G9056" s="34"/>
      <c r="H9056" s="34"/>
      <c r="I9056" s="34"/>
      <c r="J9056" s="35"/>
      <c r="K9056" s="34"/>
      <c r="L9056" s="34"/>
      <c r="M9056" s="34"/>
      <c r="N9056" s="34"/>
      <c r="O9056" s="34"/>
      <c r="P9056" s="34"/>
      <c r="Q9056" s="34"/>
      <c r="R9056" s="34"/>
      <c r="S9056" s="34"/>
      <c r="T9056" s="34"/>
      <c r="U9056" s="34"/>
      <c r="V9056" s="34"/>
      <c r="W9056" s="34"/>
      <c r="X9056" s="34"/>
      <c r="Y9056" s="34"/>
    </row>
    <row r="9057" customFormat="false" ht="15.75" hidden="false" customHeight="false" outlineLevel="0" collapsed="false">
      <c r="A9057" s="29"/>
      <c r="B9057" s="29"/>
      <c r="C9057" s="41"/>
      <c r="D9057" s="41"/>
      <c r="E9057" s="29"/>
      <c r="F9057" s="28"/>
      <c r="G9057" s="28"/>
      <c r="H9057" s="28"/>
      <c r="I9057" s="28"/>
      <c r="J9057" s="36"/>
      <c r="K9057" s="28"/>
      <c r="L9057" s="28"/>
      <c r="M9057" s="28"/>
      <c r="N9057" s="28"/>
      <c r="O9057" s="28"/>
      <c r="P9057" s="28"/>
      <c r="Q9057" s="28"/>
      <c r="R9057" s="28"/>
      <c r="S9057" s="28"/>
      <c r="T9057" s="28"/>
      <c r="U9057" s="28"/>
      <c r="V9057" s="28"/>
      <c r="W9057" s="28"/>
      <c r="X9057" s="28"/>
      <c r="Y9057" s="28"/>
    </row>
    <row r="9058" customFormat="false" ht="15.75" hidden="false" customHeight="false" outlineLevel="0" collapsed="false">
      <c r="A9058" s="37"/>
      <c r="B9058" s="37"/>
      <c r="C9058" s="40"/>
      <c r="D9058" s="40"/>
      <c r="E9058" s="37"/>
      <c r="F9058" s="34"/>
      <c r="G9058" s="34"/>
      <c r="H9058" s="34"/>
      <c r="I9058" s="34"/>
      <c r="J9058" s="35"/>
      <c r="K9058" s="34"/>
      <c r="L9058" s="34"/>
      <c r="M9058" s="34"/>
      <c r="N9058" s="34"/>
      <c r="O9058" s="34"/>
      <c r="P9058" s="34"/>
      <c r="Q9058" s="34"/>
      <c r="R9058" s="34"/>
      <c r="S9058" s="34"/>
      <c r="T9058" s="34"/>
      <c r="U9058" s="34"/>
      <c r="V9058" s="34"/>
      <c r="W9058" s="34"/>
      <c r="X9058" s="34"/>
      <c r="Y9058" s="34"/>
    </row>
    <row r="9059" customFormat="false" ht="15.75" hidden="false" customHeight="false" outlineLevel="0" collapsed="false">
      <c r="A9059" s="29"/>
      <c r="B9059" s="29"/>
      <c r="C9059" s="41"/>
      <c r="D9059" s="41"/>
      <c r="E9059" s="29"/>
      <c r="F9059" s="28"/>
      <c r="G9059" s="28"/>
      <c r="H9059" s="28"/>
      <c r="I9059" s="28"/>
      <c r="J9059" s="36"/>
      <c r="K9059" s="28"/>
      <c r="L9059" s="28"/>
      <c r="M9059" s="28"/>
      <c r="N9059" s="28"/>
      <c r="O9059" s="28"/>
      <c r="P9059" s="28"/>
      <c r="Q9059" s="28"/>
      <c r="R9059" s="28"/>
      <c r="S9059" s="28"/>
      <c r="T9059" s="28"/>
      <c r="U9059" s="28"/>
      <c r="V9059" s="28"/>
      <c r="W9059" s="28"/>
      <c r="X9059" s="28"/>
      <c r="Y9059" s="28"/>
    </row>
    <row r="9060" customFormat="false" ht="15.75" hidden="false" customHeight="false" outlineLevel="0" collapsed="false">
      <c r="A9060" s="37"/>
      <c r="B9060" s="37"/>
      <c r="C9060" s="40"/>
      <c r="D9060" s="40"/>
      <c r="E9060" s="37"/>
      <c r="F9060" s="34"/>
      <c r="G9060" s="34"/>
      <c r="H9060" s="34"/>
      <c r="I9060" s="34"/>
      <c r="J9060" s="35"/>
      <c r="K9060" s="34"/>
      <c r="L9060" s="34"/>
      <c r="M9060" s="34"/>
      <c r="N9060" s="34"/>
      <c r="O9060" s="34"/>
      <c r="P9060" s="34"/>
      <c r="Q9060" s="34"/>
      <c r="R9060" s="34"/>
      <c r="S9060" s="34"/>
      <c r="T9060" s="34"/>
      <c r="U9060" s="34"/>
      <c r="V9060" s="34"/>
      <c r="W9060" s="34"/>
      <c r="X9060" s="34"/>
      <c r="Y9060" s="34"/>
    </row>
    <row r="9061" customFormat="false" ht="15.75" hidden="false" customHeight="false" outlineLevel="0" collapsed="false">
      <c r="A9061" s="29"/>
      <c r="B9061" s="29"/>
      <c r="C9061" s="41"/>
      <c r="D9061" s="41"/>
      <c r="E9061" s="29"/>
      <c r="F9061" s="28"/>
      <c r="G9061" s="28"/>
      <c r="H9061" s="28"/>
      <c r="I9061" s="28"/>
      <c r="J9061" s="36"/>
      <c r="K9061" s="28"/>
      <c r="L9061" s="28"/>
      <c r="M9061" s="28"/>
      <c r="N9061" s="28"/>
      <c r="O9061" s="28"/>
      <c r="P9061" s="28"/>
      <c r="Q9061" s="28"/>
      <c r="R9061" s="28"/>
      <c r="S9061" s="28"/>
      <c r="T9061" s="28"/>
      <c r="U9061" s="28"/>
      <c r="V9061" s="28"/>
      <c r="W9061" s="28"/>
      <c r="X9061" s="28"/>
      <c r="Y9061" s="28"/>
    </row>
    <row r="9062" customFormat="false" ht="15.75" hidden="false" customHeight="false" outlineLevel="0" collapsed="false">
      <c r="A9062" s="37"/>
      <c r="B9062" s="37"/>
      <c r="C9062" s="40"/>
      <c r="D9062" s="40"/>
      <c r="E9062" s="37"/>
      <c r="F9062" s="34"/>
      <c r="G9062" s="34"/>
      <c r="H9062" s="34"/>
      <c r="I9062" s="34"/>
      <c r="J9062" s="35"/>
      <c r="K9062" s="34"/>
      <c r="L9062" s="34"/>
      <c r="M9062" s="34"/>
      <c r="N9062" s="34"/>
      <c r="O9062" s="34"/>
      <c r="P9062" s="34"/>
      <c r="Q9062" s="34"/>
      <c r="R9062" s="34"/>
      <c r="S9062" s="34"/>
      <c r="T9062" s="34"/>
      <c r="U9062" s="34"/>
      <c r="V9062" s="34"/>
      <c r="W9062" s="34"/>
      <c r="X9062" s="34"/>
      <c r="Y9062" s="34"/>
    </row>
    <row r="9063" customFormat="false" ht="15.75" hidden="false" customHeight="false" outlineLevel="0" collapsed="false">
      <c r="A9063" s="29"/>
      <c r="B9063" s="29"/>
      <c r="C9063" s="41"/>
      <c r="D9063" s="41"/>
      <c r="E9063" s="29"/>
      <c r="F9063" s="28"/>
      <c r="G9063" s="28"/>
      <c r="H9063" s="28"/>
      <c r="I9063" s="28"/>
      <c r="J9063" s="36"/>
      <c r="K9063" s="28"/>
      <c r="L9063" s="28"/>
      <c r="M9063" s="28"/>
      <c r="N9063" s="28"/>
      <c r="O9063" s="28"/>
      <c r="P9063" s="28"/>
      <c r="Q9063" s="28"/>
      <c r="R9063" s="28"/>
      <c r="S9063" s="28"/>
      <c r="T9063" s="28"/>
      <c r="U9063" s="28"/>
      <c r="V9063" s="28"/>
      <c r="W9063" s="28"/>
      <c r="X9063" s="28"/>
      <c r="Y9063" s="28"/>
    </row>
    <row r="9064" customFormat="false" ht="15.75" hidden="false" customHeight="false" outlineLevel="0" collapsed="false">
      <c r="A9064" s="37"/>
      <c r="B9064" s="37"/>
      <c r="C9064" s="40"/>
      <c r="D9064" s="40"/>
      <c r="E9064" s="37"/>
      <c r="F9064" s="34"/>
      <c r="G9064" s="34"/>
      <c r="H9064" s="34"/>
      <c r="I9064" s="34"/>
      <c r="J9064" s="35"/>
      <c r="K9064" s="34"/>
      <c r="L9064" s="34"/>
      <c r="M9064" s="34"/>
      <c r="N9064" s="34"/>
      <c r="O9064" s="34"/>
      <c r="P9064" s="34"/>
      <c r="Q9064" s="34"/>
      <c r="R9064" s="34"/>
      <c r="S9064" s="34"/>
      <c r="T9064" s="34"/>
      <c r="U9064" s="34"/>
      <c r="V9064" s="34"/>
      <c r="W9064" s="34"/>
      <c r="X9064" s="34"/>
      <c r="Y9064" s="34"/>
    </row>
    <row r="9065" customFormat="false" ht="15.75" hidden="false" customHeight="false" outlineLevel="0" collapsed="false">
      <c r="A9065" s="29"/>
      <c r="B9065" s="29"/>
      <c r="C9065" s="41"/>
      <c r="D9065" s="41"/>
      <c r="E9065" s="29"/>
      <c r="F9065" s="28"/>
      <c r="G9065" s="28"/>
      <c r="H9065" s="28"/>
      <c r="I9065" s="28"/>
      <c r="J9065" s="36"/>
      <c r="K9065" s="28"/>
      <c r="L9065" s="28"/>
      <c r="M9065" s="28"/>
      <c r="N9065" s="28"/>
      <c r="O9065" s="28"/>
      <c r="P9065" s="28"/>
      <c r="Q9065" s="28"/>
      <c r="R9065" s="28"/>
      <c r="S9065" s="28"/>
      <c r="T9065" s="28"/>
      <c r="U9065" s="28"/>
      <c r="V9065" s="28"/>
      <c r="W9065" s="28"/>
      <c r="X9065" s="28"/>
      <c r="Y9065" s="28"/>
    </row>
    <row r="9066" customFormat="false" ht="15.75" hidden="false" customHeight="false" outlineLevel="0" collapsed="false">
      <c r="A9066" s="37"/>
      <c r="B9066" s="37"/>
      <c r="C9066" s="40"/>
      <c r="D9066" s="40"/>
      <c r="E9066" s="37"/>
      <c r="F9066" s="34"/>
      <c r="G9066" s="34"/>
      <c r="H9066" s="34"/>
      <c r="I9066" s="34"/>
      <c r="J9066" s="35"/>
      <c r="K9066" s="34"/>
      <c r="L9066" s="34"/>
      <c r="M9066" s="34"/>
      <c r="N9066" s="34"/>
      <c r="O9066" s="34"/>
      <c r="P9066" s="34"/>
      <c r="Q9066" s="34"/>
      <c r="R9066" s="34"/>
      <c r="S9066" s="34"/>
      <c r="T9066" s="34"/>
      <c r="U9066" s="34"/>
      <c r="V9066" s="34"/>
      <c r="W9066" s="34"/>
      <c r="X9066" s="34"/>
      <c r="Y9066" s="34"/>
    </row>
    <row r="9067" customFormat="false" ht="15.75" hidden="false" customHeight="false" outlineLevel="0" collapsed="false">
      <c r="A9067" s="29"/>
      <c r="B9067" s="29"/>
      <c r="C9067" s="41"/>
      <c r="D9067" s="41"/>
      <c r="E9067" s="29"/>
      <c r="F9067" s="28"/>
      <c r="G9067" s="28"/>
      <c r="H9067" s="28"/>
      <c r="I9067" s="28"/>
      <c r="J9067" s="36"/>
      <c r="K9067" s="28"/>
      <c r="L9067" s="28"/>
      <c r="M9067" s="28"/>
      <c r="N9067" s="28"/>
      <c r="O9067" s="28"/>
      <c r="P9067" s="28"/>
      <c r="Q9067" s="28"/>
      <c r="R9067" s="28"/>
      <c r="S9067" s="28"/>
      <c r="T9067" s="28"/>
      <c r="U9067" s="28"/>
      <c r="V9067" s="28"/>
      <c r="W9067" s="28"/>
      <c r="X9067" s="28"/>
      <c r="Y9067" s="28"/>
    </row>
    <row r="9068" customFormat="false" ht="15.75" hidden="false" customHeight="false" outlineLevel="0" collapsed="false">
      <c r="A9068" s="37"/>
      <c r="B9068" s="37"/>
      <c r="C9068" s="40"/>
      <c r="D9068" s="40"/>
      <c r="E9068" s="37"/>
      <c r="F9068" s="34"/>
      <c r="G9068" s="34"/>
      <c r="H9068" s="34"/>
      <c r="I9068" s="34"/>
      <c r="J9068" s="35"/>
      <c r="K9068" s="34"/>
      <c r="L9068" s="34"/>
      <c r="M9068" s="34"/>
      <c r="N9068" s="34"/>
      <c r="O9068" s="34"/>
      <c r="P9068" s="34"/>
      <c r="Q9068" s="34"/>
      <c r="R9068" s="34"/>
      <c r="S9068" s="34"/>
      <c r="T9068" s="34"/>
      <c r="U9068" s="34"/>
      <c r="V9068" s="34"/>
      <c r="W9068" s="34"/>
      <c r="X9068" s="34"/>
      <c r="Y9068" s="34"/>
    </row>
    <row r="9069" customFormat="false" ht="15.75" hidden="false" customHeight="false" outlineLevel="0" collapsed="false">
      <c r="A9069" s="29"/>
      <c r="B9069" s="29"/>
      <c r="C9069" s="41"/>
      <c r="D9069" s="41"/>
      <c r="E9069" s="29"/>
      <c r="F9069" s="28"/>
      <c r="G9069" s="28"/>
      <c r="H9069" s="28"/>
      <c r="I9069" s="28"/>
      <c r="J9069" s="36"/>
      <c r="K9069" s="28"/>
      <c r="L9069" s="28"/>
      <c r="M9069" s="28"/>
      <c r="N9069" s="28"/>
      <c r="O9069" s="28"/>
      <c r="P9069" s="28"/>
      <c r="Q9069" s="28"/>
      <c r="R9069" s="28"/>
      <c r="S9069" s="28"/>
      <c r="T9069" s="28"/>
      <c r="U9069" s="28"/>
      <c r="V9069" s="28"/>
      <c r="W9069" s="28"/>
      <c r="X9069" s="28"/>
      <c r="Y9069" s="28"/>
    </row>
    <row r="9070" customFormat="false" ht="15.75" hidden="false" customHeight="false" outlineLevel="0" collapsed="false">
      <c r="A9070" s="37"/>
      <c r="B9070" s="37"/>
      <c r="C9070" s="40"/>
      <c r="D9070" s="40"/>
      <c r="E9070" s="37"/>
      <c r="F9070" s="34"/>
      <c r="G9070" s="34"/>
      <c r="H9070" s="34"/>
      <c r="I9070" s="34"/>
      <c r="J9070" s="35"/>
      <c r="K9070" s="34"/>
      <c r="L9070" s="34"/>
      <c r="M9070" s="34"/>
      <c r="N9070" s="34"/>
      <c r="O9070" s="34"/>
      <c r="P9070" s="34"/>
      <c r="Q9070" s="34"/>
      <c r="R9070" s="34"/>
      <c r="S9070" s="34"/>
      <c r="T9070" s="34"/>
      <c r="U9070" s="34"/>
      <c r="V9070" s="34"/>
      <c r="W9070" s="34"/>
      <c r="X9070" s="34"/>
      <c r="Y9070" s="34"/>
    </row>
    <row r="9071" customFormat="false" ht="15.75" hidden="false" customHeight="false" outlineLevel="0" collapsed="false">
      <c r="A9071" s="29"/>
      <c r="B9071" s="29"/>
      <c r="C9071" s="41"/>
      <c r="D9071" s="41"/>
      <c r="E9071" s="29"/>
      <c r="F9071" s="28"/>
      <c r="G9071" s="28"/>
      <c r="H9071" s="28"/>
      <c r="I9071" s="28"/>
      <c r="J9071" s="36"/>
      <c r="K9071" s="28"/>
      <c r="L9071" s="28"/>
      <c r="M9071" s="28"/>
      <c r="N9071" s="28"/>
      <c r="O9071" s="28"/>
      <c r="P9071" s="28"/>
      <c r="Q9071" s="28"/>
      <c r="R9071" s="28"/>
      <c r="S9071" s="28"/>
      <c r="T9071" s="28"/>
      <c r="U9071" s="28"/>
      <c r="V9071" s="28"/>
      <c r="W9071" s="28"/>
      <c r="X9071" s="28"/>
      <c r="Y9071" s="28"/>
    </row>
    <row r="9072" customFormat="false" ht="15.75" hidden="false" customHeight="false" outlineLevel="0" collapsed="false">
      <c r="A9072" s="37"/>
      <c r="B9072" s="37"/>
      <c r="C9072" s="40"/>
      <c r="D9072" s="40"/>
      <c r="E9072" s="37"/>
      <c r="F9072" s="34"/>
      <c r="G9072" s="34"/>
      <c r="H9072" s="34"/>
      <c r="I9072" s="34"/>
      <c r="J9072" s="35"/>
      <c r="K9072" s="34"/>
      <c r="L9072" s="34"/>
      <c r="M9072" s="34"/>
      <c r="N9072" s="34"/>
      <c r="O9072" s="34"/>
      <c r="P9072" s="34"/>
      <c r="Q9072" s="34"/>
      <c r="R9072" s="34"/>
      <c r="S9072" s="34"/>
      <c r="T9072" s="34"/>
      <c r="U9072" s="34"/>
      <c r="V9072" s="34"/>
      <c r="W9072" s="34"/>
      <c r="X9072" s="34"/>
      <c r="Y9072" s="34"/>
    </row>
    <row r="9073" customFormat="false" ht="15.75" hidden="false" customHeight="false" outlineLevel="0" collapsed="false">
      <c r="A9073" s="29"/>
      <c r="B9073" s="29"/>
      <c r="C9073" s="41"/>
      <c r="D9073" s="41"/>
      <c r="E9073" s="29"/>
      <c r="F9073" s="28"/>
      <c r="G9073" s="28"/>
      <c r="H9073" s="28"/>
      <c r="I9073" s="28"/>
      <c r="J9073" s="36"/>
      <c r="K9073" s="28"/>
      <c r="L9073" s="28"/>
      <c r="M9073" s="28"/>
      <c r="N9073" s="28"/>
      <c r="O9073" s="28"/>
      <c r="P9073" s="28"/>
      <c r="Q9073" s="28"/>
      <c r="R9073" s="28"/>
      <c r="S9073" s="28"/>
      <c r="T9073" s="28"/>
      <c r="U9073" s="28"/>
      <c r="V9073" s="28"/>
      <c r="W9073" s="28"/>
      <c r="X9073" s="28"/>
      <c r="Y9073" s="28"/>
    </row>
    <row r="9074" customFormat="false" ht="15.75" hidden="false" customHeight="false" outlineLevel="0" collapsed="false">
      <c r="A9074" s="37"/>
      <c r="B9074" s="37"/>
      <c r="C9074" s="40"/>
      <c r="D9074" s="40"/>
      <c r="E9074" s="37"/>
      <c r="F9074" s="34"/>
      <c r="G9074" s="34"/>
      <c r="H9074" s="34"/>
      <c r="I9074" s="34"/>
      <c r="J9074" s="35"/>
      <c r="K9074" s="34"/>
      <c r="L9074" s="34"/>
      <c r="M9074" s="34"/>
      <c r="N9074" s="34"/>
      <c r="O9074" s="34"/>
      <c r="P9074" s="34"/>
      <c r="Q9074" s="34"/>
      <c r="R9074" s="34"/>
      <c r="S9074" s="34"/>
      <c r="T9074" s="34"/>
      <c r="U9074" s="34"/>
      <c r="V9074" s="34"/>
      <c r="W9074" s="34"/>
      <c r="X9074" s="34"/>
      <c r="Y9074" s="34"/>
    </row>
    <row r="9075" customFormat="false" ht="15.75" hidden="false" customHeight="false" outlineLevel="0" collapsed="false">
      <c r="A9075" s="29"/>
      <c r="B9075" s="29"/>
      <c r="C9075" s="41"/>
      <c r="D9075" s="41"/>
      <c r="E9075" s="29"/>
      <c r="F9075" s="28"/>
      <c r="G9075" s="28"/>
      <c r="H9075" s="28"/>
      <c r="I9075" s="28"/>
      <c r="J9075" s="36"/>
      <c r="K9075" s="28"/>
      <c r="L9075" s="28"/>
      <c r="M9075" s="28"/>
      <c r="N9075" s="28"/>
      <c r="O9075" s="28"/>
      <c r="P9075" s="28"/>
      <c r="Q9075" s="28"/>
      <c r="R9075" s="28"/>
      <c r="S9075" s="28"/>
      <c r="T9075" s="28"/>
      <c r="U9075" s="28"/>
      <c r="V9075" s="28"/>
      <c r="W9075" s="28"/>
      <c r="X9075" s="28"/>
      <c r="Y9075" s="28"/>
    </row>
    <row r="9076" customFormat="false" ht="15.75" hidden="false" customHeight="false" outlineLevel="0" collapsed="false">
      <c r="A9076" s="37"/>
      <c r="B9076" s="37"/>
      <c r="C9076" s="40"/>
      <c r="D9076" s="40"/>
      <c r="E9076" s="37"/>
      <c r="F9076" s="34"/>
      <c r="G9076" s="34"/>
      <c r="H9076" s="34"/>
      <c r="I9076" s="34"/>
      <c r="J9076" s="35"/>
      <c r="K9076" s="34"/>
      <c r="L9076" s="34"/>
      <c r="M9076" s="34"/>
      <c r="N9076" s="34"/>
      <c r="O9076" s="34"/>
      <c r="P9076" s="34"/>
      <c r="Q9076" s="34"/>
      <c r="R9076" s="34"/>
      <c r="S9076" s="34"/>
      <c r="T9076" s="34"/>
      <c r="U9076" s="34"/>
      <c r="V9076" s="34"/>
      <c r="W9076" s="34"/>
      <c r="X9076" s="34"/>
      <c r="Y9076" s="34"/>
    </row>
    <row r="9077" customFormat="false" ht="15.75" hidden="false" customHeight="false" outlineLevel="0" collapsed="false">
      <c r="A9077" s="29"/>
      <c r="B9077" s="29"/>
      <c r="C9077" s="41"/>
      <c r="D9077" s="41"/>
      <c r="E9077" s="29"/>
      <c r="F9077" s="28"/>
      <c r="G9077" s="28"/>
      <c r="H9077" s="28"/>
      <c r="I9077" s="28"/>
      <c r="J9077" s="36"/>
      <c r="K9077" s="28"/>
      <c r="L9077" s="28"/>
      <c r="M9077" s="28"/>
      <c r="N9077" s="28"/>
      <c r="O9077" s="28"/>
      <c r="P9077" s="28"/>
      <c r="Q9077" s="28"/>
      <c r="R9077" s="28"/>
      <c r="S9077" s="28"/>
      <c r="T9077" s="28"/>
      <c r="U9077" s="28"/>
      <c r="V9077" s="28"/>
      <c r="W9077" s="28"/>
      <c r="X9077" s="28"/>
      <c r="Y9077" s="28"/>
    </row>
    <row r="9078" customFormat="false" ht="15.75" hidden="false" customHeight="false" outlineLevel="0" collapsed="false">
      <c r="A9078" s="37"/>
      <c r="B9078" s="37"/>
      <c r="C9078" s="40"/>
      <c r="D9078" s="40"/>
      <c r="E9078" s="37"/>
      <c r="F9078" s="34"/>
      <c r="G9078" s="34"/>
      <c r="H9078" s="34"/>
      <c r="I9078" s="34"/>
      <c r="J9078" s="35"/>
      <c r="K9078" s="34"/>
      <c r="L9078" s="34"/>
      <c r="M9078" s="34"/>
      <c r="N9078" s="34"/>
      <c r="O9078" s="34"/>
      <c r="P9078" s="34"/>
      <c r="Q9078" s="34"/>
      <c r="R9078" s="34"/>
      <c r="S9078" s="34"/>
      <c r="T9078" s="34"/>
      <c r="U9078" s="34"/>
      <c r="V9078" s="34"/>
      <c r="W9078" s="34"/>
      <c r="X9078" s="34"/>
      <c r="Y9078" s="34"/>
    </row>
    <row r="9079" customFormat="false" ht="15.75" hidden="false" customHeight="false" outlineLevel="0" collapsed="false">
      <c r="A9079" s="29"/>
      <c r="B9079" s="29"/>
      <c r="C9079" s="41"/>
      <c r="D9079" s="41"/>
      <c r="E9079" s="29"/>
      <c r="F9079" s="28"/>
      <c r="G9079" s="28"/>
      <c r="H9079" s="28"/>
      <c r="I9079" s="28"/>
      <c r="J9079" s="36"/>
      <c r="K9079" s="28"/>
      <c r="L9079" s="28"/>
      <c r="M9079" s="28"/>
      <c r="N9079" s="28"/>
      <c r="O9079" s="28"/>
      <c r="P9079" s="28"/>
      <c r="Q9079" s="28"/>
      <c r="R9079" s="28"/>
      <c r="S9079" s="28"/>
      <c r="T9079" s="28"/>
      <c r="U9079" s="28"/>
      <c r="V9079" s="28"/>
      <c r="W9079" s="28"/>
      <c r="X9079" s="28"/>
      <c r="Y9079" s="28"/>
    </row>
    <row r="9080" customFormat="false" ht="15.75" hidden="false" customHeight="false" outlineLevel="0" collapsed="false">
      <c r="A9080" s="37"/>
      <c r="B9080" s="37"/>
      <c r="C9080" s="40"/>
      <c r="D9080" s="40"/>
      <c r="E9080" s="37"/>
      <c r="F9080" s="34"/>
      <c r="G9080" s="34"/>
      <c r="H9080" s="34"/>
      <c r="I9080" s="34"/>
      <c r="J9080" s="35"/>
      <c r="K9080" s="34"/>
      <c r="L9080" s="34"/>
      <c r="M9080" s="34"/>
      <c r="N9080" s="34"/>
      <c r="O9080" s="34"/>
      <c r="P9080" s="34"/>
      <c r="Q9080" s="34"/>
      <c r="R9080" s="34"/>
      <c r="S9080" s="34"/>
      <c r="T9080" s="34"/>
      <c r="U9080" s="34"/>
      <c r="V9080" s="34"/>
      <c r="W9080" s="34"/>
      <c r="X9080" s="34"/>
      <c r="Y9080" s="34"/>
    </row>
    <row r="9081" customFormat="false" ht="15.75" hidden="false" customHeight="false" outlineLevel="0" collapsed="false">
      <c r="A9081" s="29"/>
      <c r="B9081" s="29"/>
      <c r="C9081" s="41"/>
      <c r="D9081" s="41"/>
      <c r="E9081" s="29"/>
      <c r="F9081" s="28"/>
      <c r="G9081" s="28"/>
      <c r="H9081" s="28"/>
      <c r="I9081" s="28"/>
      <c r="J9081" s="36"/>
      <c r="K9081" s="28"/>
      <c r="L9081" s="28"/>
      <c r="M9081" s="28"/>
      <c r="N9081" s="28"/>
      <c r="O9081" s="28"/>
      <c r="P9081" s="28"/>
      <c r="Q9081" s="28"/>
      <c r="R9081" s="28"/>
      <c r="S9081" s="28"/>
      <c r="T9081" s="28"/>
      <c r="U9081" s="28"/>
      <c r="V9081" s="28"/>
      <c r="W9081" s="28"/>
      <c r="X9081" s="28"/>
      <c r="Y9081" s="28"/>
    </row>
    <row r="9082" customFormat="false" ht="15.75" hidden="false" customHeight="false" outlineLevel="0" collapsed="false">
      <c r="A9082" s="37"/>
      <c r="B9082" s="37"/>
      <c r="C9082" s="40"/>
      <c r="D9082" s="40"/>
      <c r="E9082" s="37"/>
      <c r="F9082" s="34"/>
      <c r="G9082" s="34"/>
      <c r="H9082" s="34"/>
      <c r="I9082" s="34"/>
      <c r="J9082" s="35"/>
      <c r="K9082" s="34"/>
      <c r="L9082" s="34"/>
      <c r="M9082" s="34"/>
      <c r="N9082" s="34"/>
      <c r="O9082" s="34"/>
      <c r="P9082" s="34"/>
      <c r="Q9082" s="34"/>
      <c r="R9082" s="34"/>
      <c r="S9082" s="34"/>
      <c r="T9082" s="34"/>
      <c r="U9082" s="34"/>
      <c r="V9082" s="34"/>
      <c r="W9082" s="34"/>
      <c r="X9082" s="34"/>
      <c r="Y9082" s="34"/>
    </row>
    <row r="9083" customFormat="false" ht="15.75" hidden="false" customHeight="false" outlineLevel="0" collapsed="false">
      <c r="A9083" s="29"/>
      <c r="B9083" s="29"/>
      <c r="C9083" s="41"/>
      <c r="D9083" s="41"/>
      <c r="E9083" s="29"/>
      <c r="F9083" s="28"/>
      <c r="G9083" s="28"/>
      <c r="H9083" s="28"/>
      <c r="I9083" s="28"/>
      <c r="J9083" s="36"/>
      <c r="K9083" s="28"/>
      <c r="L9083" s="28"/>
      <c r="M9083" s="28"/>
      <c r="N9083" s="28"/>
      <c r="O9083" s="28"/>
      <c r="P9083" s="28"/>
      <c r="Q9083" s="28"/>
      <c r="R9083" s="28"/>
      <c r="S9083" s="28"/>
      <c r="T9083" s="28"/>
      <c r="U9083" s="28"/>
      <c r="V9083" s="28"/>
      <c r="W9083" s="28"/>
      <c r="X9083" s="28"/>
      <c r="Y9083" s="28"/>
    </row>
    <row r="9084" customFormat="false" ht="15.75" hidden="false" customHeight="false" outlineLevel="0" collapsed="false">
      <c r="A9084" s="37"/>
      <c r="B9084" s="37"/>
      <c r="C9084" s="40"/>
      <c r="D9084" s="40"/>
      <c r="E9084" s="37"/>
      <c r="F9084" s="34"/>
      <c r="G9084" s="34"/>
      <c r="H9084" s="34"/>
      <c r="I9084" s="34"/>
      <c r="J9084" s="35"/>
      <c r="K9084" s="34"/>
      <c r="L9084" s="34"/>
      <c r="M9084" s="34"/>
      <c r="N9084" s="34"/>
      <c r="O9084" s="34"/>
      <c r="P9084" s="34"/>
      <c r="Q9084" s="34"/>
      <c r="R9084" s="34"/>
      <c r="S9084" s="34"/>
      <c r="T9084" s="34"/>
      <c r="U9084" s="34"/>
      <c r="V9084" s="34"/>
      <c r="W9084" s="34"/>
      <c r="X9084" s="34"/>
      <c r="Y9084" s="34"/>
    </row>
    <row r="9085" customFormat="false" ht="15.75" hidden="false" customHeight="false" outlineLevel="0" collapsed="false">
      <c r="A9085" s="29"/>
      <c r="B9085" s="29"/>
      <c r="C9085" s="41"/>
      <c r="D9085" s="41"/>
      <c r="E9085" s="29"/>
      <c r="F9085" s="28"/>
      <c r="G9085" s="28"/>
      <c r="H9085" s="28"/>
      <c r="I9085" s="28"/>
      <c r="J9085" s="36"/>
      <c r="K9085" s="28"/>
      <c r="L9085" s="28"/>
      <c r="M9085" s="28"/>
      <c r="N9085" s="28"/>
      <c r="O9085" s="28"/>
      <c r="P9085" s="28"/>
      <c r="Q9085" s="28"/>
      <c r="R9085" s="28"/>
      <c r="S9085" s="28"/>
      <c r="T9085" s="28"/>
      <c r="U9085" s="28"/>
      <c r="V9085" s="28"/>
      <c r="W9085" s="28"/>
      <c r="X9085" s="28"/>
      <c r="Y9085" s="28"/>
    </row>
    <row r="9086" customFormat="false" ht="15.75" hidden="false" customHeight="false" outlineLevel="0" collapsed="false">
      <c r="A9086" s="37"/>
      <c r="B9086" s="37"/>
      <c r="C9086" s="40"/>
      <c r="D9086" s="40"/>
      <c r="E9086" s="37"/>
      <c r="F9086" s="34"/>
      <c r="G9086" s="34"/>
      <c r="H9086" s="34"/>
      <c r="I9086" s="34"/>
      <c r="J9086" s="35"/>
      <c r="K9086" s="34"/>
      <c r="L9086" s="34"/>
      <c r="M9086" s="34"/>
      <c r="N9086" s="34"/>
      <c r="O9086" s="34"/>
      <c r="P9086" s="34"/>
      <c r="Q9086" s="34"/>
      <c r="R9086" s="34"/>
      <c r="S9086" s="34"/>
      <c r="T9086" s="34"/>
      <c r="U9086" s="34"/>
      <c r="V9086" s="34"/>
      <c r="W9086" s="34"/>
      <c r="X9086" s="34"/>
      <c r="Y9086" s="34"/>
    </row>
    <row r="9087" customFormat="false" ht="15.75" hidden="false" customHeight="false" outlineLevel="0" collapsed="false">
      <c r="A9087" s="29"/>
      <c r="B9087" s="29"/>
      <c r="C9087" s="41"/>
      <c r="D9087" s="41"/>
      <c r="E9087" s="29"/>
      <c r="F9087" s="28"/>
      <c r="G9087" s="28"/>
      <c r="H9087" s="28"/>
      <c r="I9087" s="28"/>
      <c r="J9087" s="36"/>
      <c r="K9087" s="28"/>
      <c r="L9087" s="28"/>
      <c r="M9087" s="28"/>
      <c r="N9087" s="28"/>
      <c r="O9087" s="28"/>
      <c r="P9087" s="28"/>
      <c r="Q9087" s="28"/>
      <c r="R9087" s="28"/>
      <c r="S9087" s="28"/>
      <c r="T9087" s="28"/>
      <c r="U9087" s="28"/>
      <c r="V9087" s="28"/>
      <c r="W9087" s="28"/>
      <c r="X9087" s="28"/>
      <c r="Y9087" s="28"/>
    </row>
    <row r="9088" customFormat="false" ht="15.75" hidden="false" customHeight="false" outlineLevel="0" collapsed="false">
      <c r="A9088" s="37"/>
      <c r="B9088" s="37"/>
      <c r="C9088" s="40"/>
      <c r="D9088" s="40"/>
      <c r="E9088" s="37"/>
      <c r="F9088" s="34"/>
      <c r="G9088" s="34"/>
      <c r="H9088" s="34"/>
      <c r="I9088" s="34"/>
      <c r="J9088" s="35"/>
      <c r="K9088" s="34"/>
      <c r="L9088" s="34"/>
      <c r="M9088" s="34"/>
      <c r="N9088" s="34"/>
      <c r="O9088" s="34"/>
      <c r="P9088" s="34"/>
      <c r="Q9088" s="34"/>
      <c r="R9088" s="34"/>
      <c r="S9088" s="34"/>
      <c r="T9088" s="34"/>
      <c r="U9088" s="34"/>
      <c r="V9088" s="34"/>
      <c r="W9088" s="34"/>
      <c r="X9088" s="34"/>
      <c r="Y9088" s="34"/>
    </row>
    <row r="9089" customFormat="false" ht="15.75" hidden="false" customHeight="false" outlineLevel="0" collapsed="false">
      <c r="A9089" s="29"/>
      <c r="B9089" s="29"/>
      <c r="C9089" s="41"/>
      <c r="D9089" s="41"/>
      <c r="E9089" s="29"/>
      <c r="F9089" s="28"/>
      <c r="G9089" s="28"/>
      <c r="H9089" s="28"/>
      <c r="I9089" s="28"/>
      <c r="J9089" s="36"/>
      <c r="K9089" s="28"/>
      <c r="L9089" s="28"/>
      <c r="M9089" s="28"/>
      <c r="N9089" s="28"/>
      <c r="O9089" s="28"/>
      <c r="P9089" s="28"/>
      <c r="Q9089" s="28"/>
      <c r="R9089" s="28"/>
      <c r="S9089" s="28"/>
      <c r="T9089" s="28"/>
      <c r="U9089" s="28"/>
      <c r="V9089" s="28"/>
      <c r="W9089" s="28"/>
      <c r="X9089" s="28"/>
      <c r="Y9089" s="28"/>
    </row>
    <row r="9090" customFormat="false" ht="15.75" hidden="false" customHeight="false" outlineLevel="0" collapsed="false">
      <c r="A9090" s="37"/>
      <c r="B9090" s="37"/>
      <c r="C9090" s="40"/>
      <c r="D9090" s="40"/>
      <c r="E9090" s="37"/>
      <c r="F9090" s="34"/>
      <c r="G9090" s="34"/>
      <c r="H9090" s="34"/>
      <c r="I9090" s="34"/>
      <c r="J9090" s="35"/>
      <c r="K9090" s="34"/>
      <c r="L9090" s="34"/>
      <c r="M9090" s="34"/>
      <c r="N9090" s="34"/>
      <c r="O9090" s="34"/>
      <c r="P9090" s="34"/>
      <c r="Q9090" s="34"/>
      <c r="R9090" s="34"/>
      <c r="S9090" s="34"/>
      <c r="T9090" s="34"/>
      <c r="U9090" s="34"/>
      <c r="V9090" s="34"/>
      <c r="W9090" s="34"/>
      <c r="X9090" s="34"/>
      <c r="Y9090" s="34"/>
    </row>
    <row r="9091" customFormat="false" ht="15.75" hidden="false" customHeight="false" outlineLevel="0" collapsed="false">
      <c r="A9091" s="29"/>
      <c r="B9091" s="29"/>
      <c r="C9091" s="41"/>
      <c r="D9091" s="41"/>
      <c r="E9091" s="29"/>
      <c r="F9091" s="28"/>
      <c r="G9091" s="28"/>
      <c r="H9091" s="28"/>
      <c r="I9091" s="28"/>
      <c r="J9091" s="36"/>
      <c r="K9091" s="28"/>
      <c r="L9091" s="28"/>
      <c r="M9091" s="28"/>
      <c r="N9091" s="28"/>
      <c r="O9091" s="28"/>
      <c r="P9091" s="28"/>
      <c r="Q9091" s="28"/>
      <c r="R9091" s="28"/>
      <c r="S9091" s="28"/>
      <c r="T9091" s="28"/>
      <c r="U9091" s="28"/>
      <c r="V9091" s="28"/>
      <c r="W9091" s="28"/>
      <c r="X9091" s="28"/>
      <c r="Y9091" s="28"/>
    </row>
    <row r="9092" customFormat="false" ht="15.75" hidden="false" customHeight="false" outlineLevel="0" collapsed="false">
      <c r="A9092" s="37"/>
      <c r="B9092" s="37"/>
      <c r="C9092" s="40"/>
      <c r="D9092" s="40"/>
      <c r="E9092" s="37"/>
      <c r="F9092" s="34"/>
      <c r="G9092" s="34"/>
      <c r="H9092" s="34"/>
      <c r="I9092" s="34"/>
      <c r="J9092" s="35"/>
      <c r="K9092" s="34"/>
      <c r="L9092" s="34"/>
      <c r="M9092" s="34"/>
      <c r="N9092" s="34"/>
      <c r="O9092" s="34"/>
      <c r="P9092" s="34"/>
      <c r="Q9092" s="34"/>
      <c r="R9092" s="34"/>
      <c r="S9092" s="34"/>
      <c r="T9092" s="34"/>
      <c r="U9092" s="34"/>
      <c r="V9092" s="34"/>
      <c r="W9092" s="34"/>
      <c r="X9092" s="34"/>
      <c r="Y9092" s="34"/>
    </row>
    <row r="9093" customFormat="false" ht="15.75" hidden="false" customHeight="false" outlineLevel="0" collapsed="false">
      <c r="A9093" s="29"/>
      <c r="B9093" s="29"/>
      <c r="C9093" s="41"/>
      <c r="D9093" s="41"/>
      <c r="E9093" s="29"/>
      <c r="F9093" s="28"/>
      <c r="G9093" s="28"/>
      <c r="H9093" s="28"/>
      <c r="I9093" s="28"/>
      <c r="J9093" s="36"/>
      <c r="K9093" s="28"/>
      <c r="L9093" s="28"/>
      <c r="M9093" s="28"/>
      <c r="N9093" s="28"/>
      <c r="O9093" s="28"/>
      <c r="P9093" s="28"/>
      <c r="Q9093" s="28"/>
      <c r="R9093" s="28"/>
      <c r="S9093" s="28"/>
      <c r="T9093" s="28"/>
      <c r="U9093" s="28"/>
      <c r="V9093" s="28"/>
      <c r="W9093" s="28"/>
      <c r="X9093" s="28"/>
      <c r="Y9093" s="28"/>
    </row>
    <row r="9094" customFormat="false" ht="15.75" hidden="false" customHeight="false" outlineLevel="0" collapsed="false">
      <c r="A9094" s="37"/>
      <c r="B9094" s="37"/>
      <c r="C9094" s="40"/>
      <c r="D9094" s="40"/>
      <c r="E9094" s="37"/>
      <c r="F9094" s="34"/>
      <c r="G9094" s="34"/>
      <c r="H9094" s="34"/>
      <c r="I9094" s="34"/>
      <c r="J9094" s="35"/>
      <c r="K9094" s="34"/>
      <c r="L9094" s="34"/>
      <c r="M9094" s="34"/>
      <c r="N9094" s="34"/>
      <c r="O9094" s="34"/>
      <c r="P9094" s="34"/>
      <c r="Q9094" s="34"/>
      <c r="R9094" s="34"/>
      <c r="S9094" s="34"/>
      <c r="T9094" s="34"/>
      <c r="U9094" s="34"/>
      <c r="V9094" s="34"/>
      <c r="W9094" s="34"/>
      <c r="X9094" s="34"/>
      <c r="Y9094" s="34"/>
    </row>
    <row r="9095" customFormat="false" ht="15.75" hidden="false" customHeight="false" outlineLevel="0" collapsed="false">
      <c r="A9095" s="29"/>
      <c r="B9095" s="29"/>
      <c r="C9095" s="41"/>
      <c r="D9095" s="41"/>
      <c r="E9095" s="29"/>
      <c r="F9095" s="28"/>
      <c r="G9095" s="28"/>
      <c r="H9095" s="28"/>
      <c r="I9095" s="28"/>
      <c r="J9095" s="36"/>
      <c r="K9095" s="28"/>
      <c r="L9095" s="28"/>
      <c r="M9095" s="28"/>
      <c r="N9095" s="28"/>
      <c r="O9095" s="28"/>
      <c r="P9095" s="28"/>
      <c r="Q9095" s="28"/>
      <c r="R9095" s="28"/>
      <c r="S9095" s="28"/>
      <c r="T9095" s="28"/>
      <c r="U9095" s="28"/>
      <c r="V9095" s="28"/>
      <c r="W9095" s="28"/>
      <c r="X9095" s="28"/>
      <c r="Y9095" s="28"/>
    </row>
    <row r="9096" customFormat="false" ht="15.75" hidden="false" customHeight="false" outlineLevel="0" collapsed="false">
      <c r="A9096" s="37"/>
      <c r="B9096" s="37"/>
      <c r="C9096" s="40"/>
      <c r="D9096" s="40"/>
      <c r="E9096" s="37"/>
      <c r="F9096" s="34"/>
      <c r="G9096" s="34"/>
      <c r="H9096" s="34"/>
      <c r="I9096" s="34"/>
      <c r="J9096" s="35"/>
      <c r="K9096" s="34"/>
      <c r="L9096" s="34"/>
      <c r="M9096" s="34"/>
      <c r="N9096" s="34"/>
      <c r="O9096" s="34"/>
      <c r="P9096" s="34"/>
      <c r="Q9096" s="34"/>
      <c r="R9096" s="34"/>
      <c r="S9096" s="34"/>
      <c r="T9096" s="34"/>
      <c r="U9096" s="34"/>
      <c r="V9096" s="34"/>
      <c r="W9096" s="34"/>
      <c r="X9096" s="34"/>
      <c r="Y9096" s="34"/>
    </row>
    <row r="9097" customFormat="false" ht="15.75" hidden="false" customHeight="false" outlineLevel="0" collapsed="false">
      <c r="A9097" s="29"/>
      <c r="B9097" s="29"/>
      <c r="C9097" s="41"/>
      <c r="D9097" s="41"/>
      <c r="E9097" s="29"/>
      <c r="F9097" s="28"/>
      <c r="G9097" s="28"/>
      <c r="H9097" s="28"/>
      <c r="I9097" s="28"/>
      <c r="J9097" s="36"/>
      <c r="K9097" s="28"/>
      <c r="L9097" s="28"/>
      <c r="M9097" s="28"/>
      <c r="N9097" s="28"/>
      <c r="O9097" s="28"/>
      <c r="P9097" s="28"/>
      <c r="Q9097" s="28"/>
      <c r="R9097" s="28"/>
      <c r="S9097" s="28"/>
      <c r="T9097" s="28"/>
      <c r="U9097" s="28"/>
      <c r="V9097" s="28"/>
      <c r="W9097" s="28"/>
      <c r="X9097" s="28"/>
      <c r="Y9097" s="28"/>
    </row>
    <row r="9098" customFormat="false" ht="15.75" hidden="false" customHeight="false" outlineLevel="0" collapsed="false">
      <c r="A9098" s="37"/>
      <c r="B9098" s="37"/>
      <c r="C9098" s="40"/>
      <c r="D9098" s="40"/>
      <c r="E9098" s="37"/>
      <c r="F9098" s="34"/>
      <c r="G9098" s="34"/>
      <c r="H9098" s="34"/>
      <c r="I9098" s="34"/>
      <c r="J9098" s="35"/>
      <c r="K9098" s="34"/>
      <c r="L9098" s="34"/>
      <c r="M9098" s="34"/>
      <c r="N9098" s="34"/>
      <c r="O9098" s="34"/>
      <c r="P9098" s="34"/>
      <c r="Q9098" s="34"/>
      <c r="R9098" s="34"/>
      <c r="S9098" s="34"/>
      <c r="T9098" s="34"/>
      <c r="U9098" s="34"/>
      <c r="V9098" s="34"/>
      <c r="W9098" s="34"/>
      <c r="X9098" s="34"/>
      <c r="Y9098" s="34"/>
    </row>
    <row r="9099" customFormat="false" ht="15.75" hidden="false" customHeight="false" outlineLevel="0" collapsed="false">
      <c r="A9099" s="29"/>
      <c r="B9099" s="29"/>
      <c r="C9099" s="41"/>
      <c r="D9099" s="41"/>
      <c r="E9099" s="29"/>
      <c r="F9099" s="28"/>
      <c r="G9099" s="28"/>
      <c r="H9099" s="28"/>
      <c r="I9099" s="28"/>
      <c r="J9099" s="36"/>
      <c r="K9099" s="28"/>
      <c r="L9099" s="28"/>
      <c r="M9099" s="28"/>
      <c r="N9099" s="28"/>
      <c r="O9099" s="28"/>
      <c r="P9099" s="28"/>
      <c r="Q9099" s="28"/>
      <c r="R9099" s="28"/>
      <c r="S9099" s="28"/>
      <c r="T9099" s="28"/>
      <c r="U9099" s="28"/>
      <c r="V9099" s="28"/>
      <c r="W9099" s="28"/>
      <c r="X9099" s="28"/>
      <c r="Y9099" s="28"/>
    </row>
    <row r="9100" customFormat="false" ht="15.75" hidden="false" customHeight="false" outlineLevel="0" collapsed="false">
      <c r="A9100" s="37"/>
      <c r="B9100" s="37"/>
      <c r="C9100" s="40"/>
      <c r="D9100" s="40"/>
      <c r="E9100" s="37"/>
      <c r="F9100" s="34"/>
      <c r="G9100" s="34"/>
      <c r="H9100" s="34"/>
      <c r="I9100" s="34"/>
      <c r="J9100" s="35"/>
      <c r="K9100" s="34"/>
      <c r="L9100" s="34"/>
      <c r="M9100" s="34"/>
      <c r="N9100" s="34"/>
      <c r="O9100" s="34"/>
      <c r="P9100" s="34"/>
      <c r="Q9100" s="34"/>
      <c r="R9100" s="34"/>
      <c r="S9100" s="34"/>
      <c r="T9100" s="34"/>
      <c r="U9100" s="34"/>
      <c r="V9100" s="34"/>
      <c r="W9100" s="34"/>
      <c r="X9100" s="34"/>
      <c r="Y9100" s="34"/>
    </row>
    <row r="9101" customFormat="false" ht="15.75" hidden="false" customHeight="false" outlineLevel="0" collapsed="false">
      <c r="A9101" s="29"/>
      <c r="B9101" s="29"/>
      <c r="C9101" s="41"/>
      <c r="D9101" s="41"/>
      <c r="E9101" s="29"/>
      <c r="F9101" s="28"/>
      <c r="G9101" s="28"/>
      <c r="H9101" s="28"/>
      <c r="I9101" s="28"/>
      <c r="J9101" s="36"/>
      <c r="K9101" s="28"/>
      <c r="L9101" s="28"/>
      <c r="M9101" s="28"/>
      <c r="N9101" s="28"/>
      <c r="O9101" s="28"/>
      <c r="P9101" s="28"/>
      <c r="Q9101" s="28"/>
      <c r="R9101" s="28"/>
      <c r="S9101" s="28"/>
      <c r="T9101" s="28"/>
      <c r="U9101" s="28"/>
      <c r="V9101" s="28"/>
      <c r="W9101" s="28"/>
      <c r="X9101" s="28"/>
      <c r="Y9101" s="28"/>
    </row>
    <row r="9102" customFormat="false" ht="15.75" hidden="false" customHeight="false" outlineLevel="0" collapsed="false">
      <c r="A9102" s="37"/>
      <c r="B9102" s="37"/>
      <c r="C9102" s="40"/>
      <c r="D9102" s="40"/>
      <c r="E9102" s="37"/>
      <c r="F9102" s="34"/>
      <c r="G9102" s="34"/>
      <c r="H9102" s="34"/>
      <c r="I9102" s="34"/>
      <c r="J9102" s="35"/>
      <c r="K9102" s="34"/>
      <c r="L9102" s="34"/>
      <c r="M9102" s="34"/>
      <c r="N9102" s="34"/>
      <c r="O9102" s="34"/>
      <c r="P9102" s="34"/>
      <c r="Q9102" s="34"/>
      <c r="R9102" s="34"/>
      <c r="S9102" s="34"/>
      <c r="T9102" s="34"/>
      <c r="U9102" s="34"/>
      <c r="V9102" s="34"/>
      <c r="W9102" s="34"/>
      <c r="X9102" s="34"/>
      <c r="Y9102" s="34"/>
    </row>
    <row r="9103" customFormat="false" ht="15.75" hidden="false" customHeight="false" outlineLevel="0" collapsed="false">
      <c r="A9103" s="29"/>
      <c r="B9103" s="29"/>
      <c r="C9103" s="41"/>
      <c r="D9103" s="41"/>
      <c r="E9103" s="29"/>
      <c r="F9103" s="28"/>
      <c r="G9103" s="28"/>
      <c r="H9103" s="28"/>
      <c r="I9103" s="28"/>
      <c r="J9103" s="36"/>
      <c r="K9103" s="28"/>
      <c r="L9103" s="28"/>
      <c r="M9103" s="28"/>
      <c r="N9103" s="28"/>
      <c r="O9103" s="28"/>
      <c r="P9103" s="28"/>
      <c r="Q9103" s="28"/>
      <c r="R9103" s="28"/>
      <c r="S9103" s="28"/>
      <c r="T9103" s="28"/>
      <c r="U9103" s="28"/>
      <c r="V9103" s="28"/>
      <c r="W9103" s="28"/>
      <c r="X9103" s="28"/>
      <c r="Y9103" s="28"/>
    </row>
    <row r="9104" customFormat="false" ht="15.75" hidden="false" customHeight="false" outlineLevel="0" collapsed="false">
      <c r="A9104" s="37"/>
      <c r="B9104" s="37"/>
      <c r="C9104" s="40"/>
      <c r="D9104" s="40"/>
      <c r="E9104" s="37"/>
      <c r="F9104" s="34"/>
      <c r="G9104" s="34"/>
      <c r="H9104" s="34"/>
      <c r="I9104" s="34"/>
      <c r="J9104" s="35"/>
      <c r="K9104" s="34"/>
      <c r="L9104" s="34"/>
      <c r="M9104" s="34"/>
      <c r="N9104" s="34"/>
      <c r="O9104" s="34"/>
      <c r="P9104" s="34"/>
      <c r="Q9104" s="34"/>
      <c r="R9104" s="34"/>
      <c r="S9104" s="34"/>
      <c r="T9104" s="34"/>
      <c r="U9104" s="34"/>
      <c r="V9104" s="34"/>
      <c r="W9104" s="34"/>
      <c r="X9104" s="34"/>
      <c r="Y9104" s="34"/>
    </row>
    <row r="9105" customFormat="false" ht="15.75" hidden="false" customHeight="false" outlineLevel="0" collapsed="false">
      <c r="A9105" s="29"/>
      <c r="B9105" s="29"/>
      <c r="C9105" s="41"/>
      <c r="D9105" s="41"/>
      <c r="E9105" s="29"/>
      <c r="F9105" s="28"/>
      <c r="G9105" s="28"/>
      <c r="H9105" s="28"/>
      <c r="I9105" s="28"/>
      <c r="J9105" s="36"/>
      <c r="K9105" s="28"/>
      <c r="L9105" s="28"/>
      <c r="M9105" s="28"/>
      <c r="N9105" s="28"/>
      <c r="O9105" s="28"/>
      <c r="P9105" s="28"/>
      <c r="Q9105" s="28"/>
      <c r="R9105" s="28"/>
      <c r="S9105" s="28"/>
      <c r="T9105" s="28"/>
      <c r="U9105" s="28"/>
      <c r="V9105" s="28"/>
      <c r="W9105" s="28"/>
      <c r="X9105" s="28"/>
      <c r="Y9105" s="28"/>
    </row>
    <row r="9106" customFormat="false" ht="15.75" hidden="false" customHeight="false" outlineLevel="0" collapsed="false">
      <c r="A9106" s="37"/>
      <c r="B9106" s="37"/>
      <c r="C9106" s="40"/>
      <c r="D9106" s="40"/>
      <c r="E9106" s="37"/>
      <c r="F9106" s="34"/>
      <c r="G9106" s="34"/>
      <c r="H9106" s="34"/>
      <c r="I9106" s="34"/>
      <c r="J9106" s="35"/>
      <c r="K9106" s="34"/>
      <c r="L9106" s="34"/>
      <c r="M9106" s="34"/>
      <c r="N9106" s="34"/>
      <c r="O9106" s="34"/>
      <c r="P9106" s="34"/>
      <c r="Q9106" s="34"/>
      <c r="R9106" s="34"/>
      <c r="S9106" s="34"/>
      <c r="T9106" s="34"/>
      <c r="U9106" s="34"/>
      <c r="V9106" s="34"/>
      <c r="W9106" s="34"/>
      <c r="X9106" s="34"/>
      <c r="Y9106" s="34"/>
    </row>
    <row r="9107" customFormat="false" ht="15.75" hidden="false" customHeight="false" outlineLevel="0" collapsed="false">
      <c r="A9107" s="29"/>
      <c r="B9107" s="29"/>
      <c r="C9107" s="41"/>
      <c r="D9107" s="41"/>
      <c r="E9107" s="29"/>
      <c r="F9107" s="28"/>
      <c r="G9107" s="28"/>
      <c r="H9107" s="28"/>
      <c r="I9107" s="28"/>
      <c r="J9107" s="36"/>
      <c r="K9107" s="28"/>
      <c r="L9107" s="28"/>
      <c r="M9107" s="28"/>
      <c r="N9107" s="28"/>
      <c r="O9107" s="28"/>
      <c r="P9107" s="28"/>
      <c r="Q9107" s="28"/>
      <c r="R9107" s="28"/>
      <c r="S9107" s="28"/>
      <c r="T9107" s="28"/>
      <c r="U9107" s="28"/>
      <c r="V9107" s="28"/>
      <c r="W9107" s="28"/>
      <c r="X9107" s="28"/>
      <c r="Y9107" s="28"/>
    </row>
    <row r="9108" customFormat="false" ht="15.75" hidden="false" customHeight="false" outlineLevel="0" collapsed="false">
      <c r="A9108" s="37"/>
      <c r="B9108" s="37"/>
      <c r="C9108" s="40"/>
      <c r="D9108" s="40"/>
      <c r="E9108" s="37"/>
      <c r="F9108" s="34"/>
      <c r="G9108" s="34"/>
      <c r="H9108" s="34"/>
      <c r="I9108" s="34"/>
      <c r="J9108" s="35"/>
      <c r="K9108" s="34"/>
      <c r="L9108" s="34"/>
      <c r="M9108" s="34"/>
      <c r="N9108" s="34"/>
      <c r="O9108" s="34"/>
      <c r="P9108" s="34"/>
      <c r="Q9108" s="34"/>
      <c r="R9108" s="34"/>
      <c r="S9108" s="34"/>
      <c r="T9108" s="34"/>
      <c r="U9108" s="34"/>
      <c r="V9108" s="34"/>
      <c r="W9108" s="34"/>
      <c r="X9108" s="34"/>
      <c r="Y9108" s="34"/>
    </row>
    <row r="9109" customFormat="false" ht="15.75" hidden="false" customHeight="false" outlineLevel="0" collapsed="false">
      <c r="A9109" s="29"/>
      <c r="B9109" s="29"/>
      <c r="C9109" s="41"/>
      <c r="D9109" s="41"/>
      <c r="E9109" s="29"/>
      <c r="F9109" s="28"/>
      <c r="G9109" s="28"/>
      <c r="H9109" s="28"/>
      <c r="I9109" s="28"/>
      <c r="J9109" s="36"/>
      <c r="K9109" s="28"/>
      <c r="L9109" s="28"/>
      <c r="M9109" s="28"/>
      <c r="N9109" s="28"/>
      <c r="O9109" s="28"/>
      <c r="P9109" s="28"/>
      <c r="Q9109" s="28"/>
      <c r="R9109" s="28"/>
      <c r="S9109" s="28"/>
      <c r="T9109" s="28"/>
      <c r="U9109" s="28"/>
      <c r="V9109" s="28"/>
      <c r="W9109" s="28"/>
      <c r="X9109" s="28"/>
      <c r="Y9109" s="28"/>
    </row>
    <row r="9110" customFormat="false" ht="15.75" hidden="false" customHeight="false" outlineLevel="0" collapsed="false">
      <c r="A9110" s="37"/>
      <c r="B9110" s="37"/>
      <c r="C9110" s="40"/>
      <c r="D9110" s="40"/>
      <c r="E9110" s="37"/>
      <c r="F9110" s="34"/>
      <c r="G9110" s="34"/>
      <c r="H9110" s="34"/>
      <c r="I9110" s="34"/>
      <c r="J9110" s="35"/>
      <c r="K9110" s="34"/>
      <c r="L9110" s="34"/>
      <c r="M9110" s="34"/>
      <c r="N9110" s="34"/>
      <c r="O9110" s="34"/>
      <c r="P9110" s="34"/>
      <c r="Q9110" s="34"/>
      <c r="R9110" s="34"/>
      <c r="S9110" s="34"/>
      <c r="T9110" s="34"/>
      <c r="U9110" s="34"/>
      <c r="V9110" s="34"/>
      <c r="W9110" s="34"/>
      <c r="X9110" s="34"/>
      <c r="Y9110" s="34"/>
    </row>
    <row r="9111" customFormat="false" ht="15.75" hidden="false" customHeight="false" outlineLevel="0" collapsed="false">
      <c r="A9111" s="29"/>
      <c r="B9111" s="29"/>
      <c r="C9111" s="41"/>
      <c r="D9111" s="41"/>
      <c r="E9111" s="29"/>
      <c r="F9111" s="28"/>
      <c r="G9111" s="28"/>
      <c r="H9111" s="28"/>
      <c r="I9111" s="28"/>
      <c r="J9111" s="36"/>
      <c r="K9111" s="28"/>
      <c r="L9111" s="28"/>
      <c r="M9111" s="28"/>
      <c r="N9111" s="28"/>
      <c r="O9111" s="28"/>
      <c r="P9111" s="28"/>
      <c r="Q9111" s="28"/>
      <c r="R9111" s="28"/>
      <c r="S9111" s="28"/>
      <c r="T9111" s="28"/>
      <c r="U9111" s="28"/>
      <c r="V9111" s="28"/>
      <c r="W9111" s="28"/>
      <c r="X9111" s="28"/>
      <c r="Y9111" s="28"/>
    </row>
    <row r="9112" customFormat="false" ht="15.75" hidden="false" customHeight="false" outlineLevel="0" collapsed="false">
      <c r="A9112" s="37"/>
      <c r="B9112" s="37"/>
      <c r="C9112" s="40"/>
      <c r="D9112" s="40"/>
      <c r="E9112" s="37"/>
      <c r="F9112" s="34"/>
      <c r="G9112" s="34"/>
      <c r="H9112" s="34"/>
      <c r="I9112" s="34"/>
      <c r="J9112" s="35"/>
      <c r="K9112" s="34"/>
      <c r="L9112" s="34"/>
      <c r="M9112" s="34"/>
      <c r="N9112" s="34"/>
      <c r="O9112" s="34"/>
      <c r="P9112" s="34"/>
      <c r="Q9112" s="34"/>
      <c r="R9112" s="34"/>
      <c r="S9112" s="34"/>
      <c r="T9112" s="34"/>
      <c r="U9112" s="34"/>
      <c r="V9112" s="34"/>
      <c r="W9112" s="34"/>
      <c r="X9112" s="34"/>
      <c r="Y9112" s="34"/>
    </row>
    <row r="9113" customFormat="false" ht="15.75" hidden="false" customHeight="false" outlineLevel="0" collapsed="false">
      <c r="A9113" s="29"/>
      <c r="B9113" s="29"/>
      <c r="C9113" s="41"/>
      <c r="D9113" s="41"/>
      <c r="E9113" s="29"/>
      <c r="F9113" s="28"/>
      <c r="G9113" s="28"/>
      <c r="H9113" s="28"/>
      <c r="I9113" s="28"/>
      <c r="J9113" s="36"/>
      <c r="K9113" s="28"/>
      <c r="L9113" s="28"/>
      <c r="M9113" s="28"/>
      <c r="N9113" s="28"/>
      <c r="O9113" s="28"/>
      <c r="P9113" s="28"/>
      <c r="Q9113" s="28"/>
      <c r="R9113" s="28"/>
      <c r="S9113" s="28"/>
      <c r="T9113" s="28"/>
      <c r="U9113" s="28"/>
      <c r="V9113" s="28"/>
      <c r="W9113" s="28"/>
      <c r="X9113" s="28"/>
      <c r="Y9113" s="28"/>
    </row>
    <row r="9114" customFormat="false" ht="15.75" hidden="false" customHeight="false" outlineLevel="0" collapsed="false">
      <c r="A9114" s="37"/>
      <c r="B9114" s="37"/>
      <c r="C9114" s="40"/>
      <c r="D9114" s="40"/>
      <c r="E9114" s="37"/>
      <c r="F9114" s="34"/>
      <c r="G9114" s="34"/>
      <c r="H9114" s="34"/>
      <c r="I9114" s="34"/>
      <c r="J9114" s="35"/>
      <c r="K9114" s="34"/>
      <c r="L9114" s="34"/>
      <c r="M9114" s="34"/>
      <c r="N9114" s="34"/>
      <c r="O9114" s="34"/>
      <c r="P9114" s="34"/>
      <c r="Q9114" s="34"/>
      <c r="R9114" s="34"/>
      <c r="S9114" s="34"/>
      <c r="T9114" s="34"/>
      <c r="U9114" s="34"/>
      <c r="V9114" s="34"/>
      <c r="W9114" s="34"/>
      <c r="X9114" s="34"/>
      <c r="Y9114" s="34"/>
    </row>
    <row r="9115" customFormat="false" ht="15.75" hidden="false" customHeight="false" outlineLevel="0" collapsed="false">
      <c r="A9115" s="29"/>
      <c r="B9115" s="29"/>
      <c r="C9115" s="41"/>
      <c r="D9115" s="41"/>
      <c r="E9115" s="29"/>
      <c r="F9115" s="28"/>
      <c r="G9115" s="28"/>
      <c r="H9115" s="28"/>
      <c r="I9115" s="28"/>
      <c r="J9115" s="36"/>
      <c r="K9115" s="28"/>
      <c r="L9115" s="28"/>
      <c r="M9115" s="28"/>
      <c r="N9115" s="28"/>
      <c r="O9115" s="28"/>
      <c r="P9115" s="28"/>
      <c r="Q9115" s="28"/>
      <c r="R9115" s="28"/>
      <c r="S9115" s="28"/>
      <c r="T9115" s="28"/>
      <c r="U9115" s="28"/>
      <c r="V9115" s="28"/>
      <c r="W9115" s="28"/>
      <c r="X9115" s="28"/>
      <c r="Y9115" s="28"/>
    </row>
    <row r="9116" customFormat="false" ht="15.75" hidden="false" customHeight="false" outlineLevel="0" collapsed="false">
      <c r="A9116" s="37"/>
      <c r="B9116" s="37"/>
      <c r="C9116" s="40"/>
      <c r="D9116" s="40"/>
      <c r="E9116" s="37"/>
      <c r="F9116" s="34"/>
      <c r="G9116" s="34"/>
      <c r="H9116" s="34"/>
      <c r="I9116" s="34"/>
      <c r="J9116" s="35"/>
      <c r="K9116" s="34"/>
      <c r="L9116" s="34"/>
      <c r="M9116" s="34"/>
      <c r="N9116" s="34"/>
      <c r="O9116" s="34"/>
      <c r="P9116" s="34"/>
      <c r="Q9116" s="34"/>
      <c r="R9116" s="34"/>
      <c r="S9116" s="34"/>
      <c r="T9116" s="34"/>
      <c r="U9116" s="34"/>
      <c r="V9116" s="34"/>
      <c r="W9116" s="34"/>
      <c r="X9116" s="34"/>
      <c r="Y9116" s="34"/>
    </row>
    <row r="9117" customFormat="false" ht="15.75" hidden="false" customHeight="false" outlineLevel="0" collapsed="false">
      <c r="A9117" s="29"/>
      <c r="B9117" s="29"/>
      <c r="C9117" s="41"/>
      <c r="D9117" s="41"/>
      <c r="E9117" s="29"/>
      <c r="F9117" s="28"/>
      <c r="G9117" s="28"/>
      <c r="H9117" s="28"/>
      <c r="I9117" s="28"/>
      <c r="J9117" s="36"/>
      <c r="K9117" s="28"/>
      <c r="L9117" s="28"/>
      <c r="M9117" s="28"/>
      <c r="N9117" s="28"/>
      <c r="O9117" s="28"/>
      <c r="P9117" s="28"/>
      <c r="Q9117" s="28"/>
      <c r="R9117" s="28"/>
      <c r="S9117" s="28"/>
      <c r="T9117" s="28"/>
      <c r="U9117" s="28"/>
      <c r="V9117" s="28"/>
      <c r="W9117" s="28"/>
      <c r="X9117" s="28"/>
      <c r="Y9117" s="28"/>
    </row>
    <row r="9118" customFormat="false" ht="15.75" hidden="false" customHeight="false" outlineLevel="0" collapsed="false">
      <c r="A9118" s="37"/>
      <c r="B9118" s="37"/>
      <c r="C9118" s="40"/>
      <c r="D9118" s="40"/>
      <c r="E9118" s="37"/>
      <c r="F9118" s="34"/>
      <c r="G9118" s="34"/>
      <c r="H9118" s="34"/>
      <c r="I9118" s="34"/>
      <c r="J9118" s="35"/>
      <c r="K9118" s="34"/>
      <c r="L9118" s="34"/>
      <c r="M9118" s="34"/>
      <c r="N9118" s="34"/>
      <c r="O9118" s="34"/>
      <c r="P9118" s="34"/>
      <c r="Q9118" s="34"/>
      <c r="R9118" s="34"/>
      <c r="S9118" s="34"/>
      <c r="T9118" s="34"/>
      <c r="U9118" s="34"/>
      <c r="V9118" s="34"/>
      <c r="W9118" s="34"/>
      <c r="X9118" s="34"/>
      <c r="Y9118" s="34"/>
    </row>
    <row r="9119" customFormat="false" ht="15.75" hidden="false" customHeight="false" outlineLevel="0" collapsed="false">
      <c r="A9119" s="29"/>
      <c r="B9119" s="29"/>
      <c r="C9119" s="41"/>
      <c r="D9119" s="41"/>
      <c r="E9119" s="29"/>
      <c r="F9119" s="28"/>
      <c r="G9119" s="28"/>
      <c r="H9119" s="28"/>
      <c r="I9119" s="28"/>
      <c r="J9119" s="36"/>
      <c r="K9119" s="28"/>
      <c r="L9119" s="28"/>
      <c r="M9119" s="28"/>
      <c r="N9119" s="28"/>
      <c r="O9119" s="28"/>
      <c r="P9119" s="28"/>
      <c r="Q9119" s="28"/>
      <c r="R9119" s="28"/>
      <c r="S9119" s="28"/>
      <c r="T9119" s="28"/>
      <c r="U9119" s="28"/>
      <c r="V9119" s="28"/>
      <c r="W9119" s="28"/>
      <c r="X9119" s="28"/>
      <c r="Y9119" s="28"/>
    </row>
    <row r="9120" customFormat="false" ht="15.75" hidden="false" customHeight="false" outlineLevel="0" collapsed="false">
      <c r="A9120" s="37"/>
      <c r="B9120" s="37"/>
      <c r="C9120" s="40"/>
      <c r="D9120" s="40"/>
      <c r="E9120" s="37"/>
      <c r="F9120" s="34"/>
      <c r="G9120" s="34"/>
      <c r="H9120" s="34"/>
      <c r="I9120" s="34"/>
      <c r="J9120" s="35"/>
      <c r="K9120" s="34"/>
      <c r="L9120" s="34"/>
      <c r="M9120" s="34"/>
      <c r="N9120" s="34"/>
      <c r="O9120" s="34"/>
      <c r="P9120" s="34"/>
      <c r="Q9120" s="34"/>
      <c r="R9120" s="34"/>
      <c r="S9120" s="34"/>
      <c r="T9120" s="34"/>
      <c r="U9120" s="34"/>
      <c r="V9120" s="34"/>
      <c r="W9120" s="34"/>
      <c r="X9120" s="34"/>
      <c r="Y9120" s="34"/>
    </row>
    <row r="9121" customFormat="false" ht="15.75" hidden="false" customHeight="false" outlineLevel="0" collapsed="false">
      <c r="A9121" s="29"/>
      <c r="B9121" s="29"/>
      <c r="C9121" s="41"/>
      <c r="D9121" s="41"/>
      <c r="E9121" s="29"/>
      <c r="F9121" s="28"/>
      <c r="G9121" s="28"/>
      <c r="H9121" s="28"/>
      <c r="I9121" s="28"/>
      <c r="J9121" s="36"/>
      <c r="K9121" s="28"/>
      <c r="L9121" s="28"/>
      <c r="M9121" s="28"/>
      <c r="N9121" s="28"/>
      <c r="O9121" s="28"/>
      <c r="P9121" s="28"/>
      <c r="Q9121" s="28"/>
      <c r="R9121" s="28"/>
      <c r="S9121" s="28"/>
      <c r="T9121" s="28"/>
      <c r="U9121" s="28"/>
      <c r="V9121" s="28"/>
      <c r="W9121" s="28"/>
      <c r="X9121" s="28"/>
      <c r="Y9121" s="28"/>
    </row>
    <row r="9122" customFormat="false" ht="15.75" hidden="false" customHeight="false" outlineLevel="0" collapsed="false">
      <c r="A9122" s="37"/>
      <c r="B9122" s="37"/>
      <c r="C9122" s="40"/>
      <c r="D9122" s="40"/>
      <c r="E9122" s="37"/>
      <c r="F9122" s="34"/>
      <c r="G9122" s="34"/>
      <c r="H9122" s="34"/>
      <c r="I9122" s="34"/>
      <c r="J9122" s="35"/>
      <c r="K9122" s="34"/>
      <c r="L9122" s="34"/>
      <c r="M9122" s="34"/>
      <c r="N9122" s="34"/>
      <c r="O9122" s="34"/>
      <c r="P9122" s="34"/>
      <c r="Q9122" s="34"/>
      <c r="R9122" s="34"/>
      <c r="S9122" s="34"/>
      <c r="T9122" s="34"/>
      <c r="U9122" s="34"/>
      <c r="V9122" s="34"/>
      <c r="W9122" s="34"/>
      <c r="X9122" s="34"/>
      <c r="Y9122" s="34"/>
    </row>
    <row r="9123" customFormat="false" ht="15.75" hidden="false" customHeight="false" outlineLevel="0" collapsed="false">
      <c r="A9123" s="29"/>
      <c r="B9123" s="29"/>
      <c r="C9123" s="41"/>
      <c r="D9123" s="41"/>
      <c r="E9123" s="29"/>
      <c r="F9123" s="28"/>
      <c r="G9123" s="28"/>
      <c r="H9123" s="28"/>
      <c r="I9123" s="28"/>
      <c r="J9123" s="36"/>
      <c r="K9123" s="28"/>
      <c r="L9123" s="28"/>
      <c r="M9123" s="28"/>
      <c r="N9123" s="28"/>
      <c r="O9123" s="28"/>
      <c r="P9123" s="28"/>
      <c r="Q9123" s="28"/>
      <c r="R9123" s="28"/>
      <c r="S9123" s="28"/>
      <c r="T9123" s="28"/>
      <c r="U9123" s="28"/>
      <c r="V9123" s="28"/>
      <c r="W9123" s="28"/>
      <c r="X9123" s="28"/>
      <c r="Y9123" s="28"/>
    </row>
    <row r="9124" customFormat="false" ht="15.75" hidden="false" customHeight="false" outlineLevel="0" collapsed="false">
      <c r="A9124" s="37"/>
      <c r="B9124" s="37"/>
      <c r="C9124" s="40"/>
      <c r="D9124" s="40"/>
      <c r="E9124" s="37"/>
      <c r="F9124" s="34"/>
      <c r="G9124" s="34"/>
      <c r="H9124" s="34"/>
      <c r="I9124" s="34"/>
      <c r="J9124" s="35"/>
      <c r="K9124" s="34"/>
      <c r="L9124" s="34"/>
      <c r="M9124" s="34"/>
      <c r="N9124" s="34"/>
      <c r="O9124" s="34"/>
      <c r="P9124" s="34"/>
      <c r="Q9124" s="34"/>
      <c r="R9124" s="34"/>
      <c r="S9124" s="34"/>
      <c r="T9124" s="34"/>
      <c r="U9124" s="34"/>
      <c r="V9124" s="34"/>
      <c r="W9124" s="34"/>
      <c r="X9124" s="34"/>
      <c r="Y9124" s="34"/>
    </row>
    <row r="9125" customFormat="false" ht="15.75" hidden="false" customHeight="false" outlineLevel="0" collapsed="false">
      <c r="A9125" s="29"/>
      <c r="B9125" s="29"/>
      <c r="C9125" s="41"/>
      <c r="D9125" s="41"/>
      <c r="E9125" s="29"/>
      <c r="F9125" s="28"/>
      <c r="G9125" s="28"/>
      <c r="H9125" s="28"/>
      <c r="I9125" s="28"/>
      <c r="J9125" s="36"/>
      <c r="K9125" s="28"/>
      <c r="L9125" s="28"/>
      <c r="M9125" s="28"/>
      <c r="N9125" s="28"/>
      <c r="O9125" s="28"/>
      <c r="P9125" s="28"/>
      <c r="Q9125" s="28"/>
      <c r="R9125" s="28"/>
      <c r="S9125" s="28"/>
      <c r="T9125" s="28"/>
      <c r="U9125" s="28"/>
      <c r="V9125" s="28"/>
      <c r="W9125" s="28"/>
      <c r="X9125" s="28"/>
      <c r="Y9125" s="28"/>
    </row>
    <row r="9126" customFormat="false" ht="15.75" hidden="false" customHeight="false" outlineLevel="0" collapsed="false">
      <c r="A9126" s="37"/>
      <c r="B9126" s="37"/>
      <c r="C9126" s="40"/>
      <c r="D9126" s="40"/>
      <c r="E9126" s="37"/>
      <c r="F9126" s="34"/>
      <c r="G9126" s="34"/>
      <c r="H9126" s="34"/>
      <c r="I9126" s="34"/>
      <c r="J9126" s="35"/>
      <c r="K9126" s="34"/>
      <c r="L9126" s="34"/>
      <c r="M9126" s="34"/>
      <c r="N9126" s="34"/>
      <c r="O9126" s="34"/>
      <c r="P9126" s="34"/>
      <c r="Q9126" s="34"/>
      <c r="R9126" s="34"/>
      <c r="S9126" s="34"/>
      <c r="T9126" s="34"/>
      <c r="U9126" s="34"/>
      <c r="V9126" s="34"/>
      <c r="W9126" s="34"/>
      <c r="X9126" s="34"/>
      <c r="Y9126" s="34"/>
    </row>
    <row r="9127" customFormat="false" ht="15.75" hidden="false" customHeight="false" outlineLevel="0" collapsed="false">
      <c r="A9127" s="29"/>
      <c r="B9127" s="29"/>
      <c r="C9127" s="41"/>
      <c r="D9127" s="41"/>
      <c r="E9127" s="29"/>
      <c r="F9127" s="28"/>
      <c r="G9127" s="28"/>
      <c r="H9127" s="28"/>
      <c r="I9127" s="28"/>
      <c r="J9127" s="36"/>
      <c r="K9127" s="28"/>
      <c r="L9127" s="28"/>
      <c r="M9127" s="28"/>
      <c r="N9127" s="28"/>
      <c r="O9127" s="28"/>
      <c r="P9127" s="28"/>
      <c r="Q9127" s="28"/>
      <c r="R9127" s="28"/>
      <c r="S9127" s="28"/>
      <c r="T9127" s="28"/>
      <c r="U9127" s="28"/>
      <c r="V9127" s="28"/>
      <c r="W9127" s="28"/>
      <c r="X9127" s="28"/>
      <c r="Y9127" s="28"/>
    </row>
    <row r="9128" customFormat="false" ht="15.75" hidden="false" customHeight="false" outlineLevel="0" collapsed="false">
      <c r="A9128" s="37"/>
      <c r="B9128" s="37"/>
      <c r="C9128" s="40"/>
      <c r="D9128" s="40"/>
      <c r="E9128" s="37"/>
      <c r="F9128" s="34"/>
      <c r="G9128" s="34"/>
      <c r="H9128" s="34"/>
      <c r="I9128" s="34"/>
      <c r="J9128" s="35"/>
      <c r="K9128" s="34"/>
      <c r="L9128" s="34"/>
      <c r="M9128" s="34"/>
      <c r="N9128" s="34"/>
      <c r="O9128" s="34"/>
      <c r="P9128" s="34"/>
      <c r="Q9128" s="34"/>
      <c r="R9128" s="34"/>
      <c r="S9128" s="34"/>
      <c r="T9128" s="34"/>
      <c r="U9128" s="34"/>
      <c r="V9128" s="34"/>
      <c r="W9128" s="34"/>
      <c r="X9128" s="34"/>
      <c r="Y9128" s="34"/>
    </row>
    <row r="9129" customFormat="false" ht="15.75" hidden="false" customHeight="false" outlineLevel="0" collapsed="false">
      <c r="A9129" s="29"/>
      <c r="B9129" s="29"/>
      <c r="C9129" s="41"/>
      <c r="D9129" s="41"/>
      <c r="E9129" s="29"/>
      <c r="F9129" s="28"/>
      <c r="G9129" s="28"/>
      <c r="H9129" s="28"/>
      <c r="I9129" s="28"/>
      <c r="J9129" s="36"/>
      <c r="K9129" s="28"/>
      <c r="L9129" s="28"/>
      <c r="M9129" s="28"/>
      <c r="N9129" s="28"/>
      <c r="O9129" s="28"/>
      <c r="P9129" s="28"/>
      <c r="Q9129" s="28"/>
      <c r="R9129" s="28"/>
      <c r="S9129" s="28"/>
      <c r="T9129" s="28"/>
      <c r="U9129" s="28"/>
      <c r="V9129" s="28"/>
      <c r="W9129" s="28"/>
      <c r="X9129" s="28"/>
      <c r="Y9129" s="28"/>
    </row>
    <row r="9130" customFormat="false" ht="15.75" hidden="false" customHeight="false" outlineLevel="0" collapsed="false">
      <c r="A9130" s="37"/>
      <c r="B9130" s="37"/>
      <c r="C9130" s="40"/>
      <c r="D9130" s="40"/>
      <c r="E9130" s="37"/>
      <c r="F9130" s="34"/>
      <c r="G9130" s="34"/>
      <c r="H9130" s="34"/>
      <c r="I9130" s="34"/>
      <c r="J9130" s="35"/>
      <c r="K9130" s="34"/>
      <c r="L9130" s="34"/>
      <c r="M9130" s="34"/>
      <c r="N9130" s="34"/>
      <c r="O9130" s="34"/>
      <c r="P9130" s="34"/>
      <c r="Q9130" s="34"/>
      <c r="R9130" s="34"/>
      <c r="S9130" s="34"/>
      <c r="T9130" s="34"/>
      <c r="U9130" s="34"/>
      <c r="V9130" s="34"/>
      <c r="W9130" s="34"/>
      <c r="X9130" s="34"/>
      <c r="Y9130" s="34"/>
    </row>
    <row r="9131" customFormat="false" ht="15.75" hidden="false" customHeight="false" outlineLevel="0" collapsed="false">
      <c r="A9131" s="29"/>
      <c r="B9131" s="29"/>
      <c r="C9131" s="41"/>
      <c r="D9131" s="41"/>
      <c r="E9131" s="29"/>
      <c r="F9131" s="28"/>
      <c r="G9131" s="28"/>
      <c r="H9131" s="28"/>
      <c r="I9131" s="28"/>
      <c r="J9131" s="36"/>
      <c r="K9131" s="28"/>
      <c r="L9131" s="28"/>
      <c r="M9131" s="28"/>
      <c r="N9131" s="28"/>
      <c r="O9131" s="28"/>
      <c r="P9131" s="28"/>
      <c r="Q9131" s="28"/>
      <c r="R9131" s="28"/>
      <c r="S9131" s="28"/>
      <c r="T9131" s="28"/>
      <c r="U9131" s="28"/>
      <c r="V9131" s="28"/>
      <c r="W9131" s="28"/>
      <c r="X9131" s="28"/>
      <c r="Y9131" s="28"/>
    </row>
    <row r="9132" customFormat="false" ht="15.75" hidden="false" customHeight="false" outlineLevel="0" collapsed="false">
      <c r="A9132" s="37"/>
      <c r="B9132" s="37"/>
      <c r="C9132" s="40"/>
      <c r="D9132" s="40"/>
      <c r="E9132" s="37"/>
      <c r="F9132" s="34"/>
      <c r="G9132" s="34"/>
      <c r="H9132" s="34"/>
      <c r="I9132" s="34"/>
      <c r="J9132" s="35"/>
      <c r="K9132" s="34"/>
      <c r="L9132" s="34"/>
      <c r="M9132" s="34"/>
      <c r="N9132" s="34"/>
      <c r="O9132" s="34"/>
      <c r="P9132" s="34"/>
      <c r="Q9132" s="34"/>
      <c r="R9132" s="34"/>
      <c r="S9132" s="34"/>
      <c r="T9132" s="34"/>
      <c r="U9132" s="34"/>
      <c r="V9132" s="34"/>
      <c r="W9132" s="34"/>
      <c r="X9132" s="34"/>
      <c r="Y9132" s="34"/>
    </row>
    <row r="9133" customFormat="false" ht="15.75" hidden="false" customHeight="false" outlineLevel="0" collapsed="false">
      <c r="A9133" s="29"/>
      <c r="B9133" s="29"/>
      <c r="C9133" s="41"/>
      <c r="D9133" s="41"/>
      <c r="E9133" s="29"/>
      <c r="F9133" s="28"/>
      <c r="G9133" s="28"/>
      <c r="H9133" s="28"/>
      <c r="I9133" s="28"/>
      <c r="J9133" s="36"/>
      <c r="K9133" s="28"/>
      <c r="L9133" s="28"/>
      <c r="M9133" s="28"/>
      <c r="N9133" s="28"/>
      <c r="O9133" s="28"/>
      <c r="P9133" s="28"/>
      <c r="Q9133" s="28"/>
      <c r="R9133" s="28"/>
      <c r="S9133" s="28"/>
      <c r="T9133" s="28"/>
      <c r="U9133" s="28"/>
      <c r="V9133" s="28"/>
      <c r="W9133" s="28"/>
      <c r="X9133" s="28"/>
      <c r="Y9133" s="28"/>
    </row>
    <row r="9134" customFormat="false" ht="15.75" hidden="false" customHeight="false" outlineLevel="0" collapsed="false">
      <c r="A9134" s="37"/>
      <c r="B9134" s="37"/>
      <c r="C9134" s="40"/>
      <c r="D9134" s="40"/>
      <c r="E9134" s="37"/>
      <c r="F9134" s="34"/>
      <c r="G9134" s="34"/>
      <c r="H9134" s="34"/>
      <c r="I9134" s="34"/>
      <c r="J9134" s="35"/>
      <c r="K9134" s="34"/>
      <c r="L9134" s="34"/>
      <c r="M9134" s="34"/>
      <c r="N9134" s="34"/>
      <c r="O9134" s="34"/>
      <c r="P9134" s="34"/>
      <c r="Q9134" s="34"/>
      <c r="R9134" s="34"/>
      <c r="S9134" s="34"/>
      <c r="T9134" s="34"/>
      <c r="U9134" s="34"/>
      <c r="V9134" s="34"/>
      <c r="W9134" s="34"/>
      <c r="X9134" s="34"/>
      <c r="Y9134" s="34"/>
    </row>
    <row r="9135" customFormat="false" ht="15.75" hidden="false" customHeight="false" outlineLevel="0" collapsed="false">
      <c r="A9135" s="29"/>
      <c r="B9135" s="29"/>
      <c r="C9135" s="41"/>
      <c r="D9135" s="41"/>
      <c r="E9135" s="29"/>
      <c r="F9135" s="28"/>
      <c r="G9135" s="28"/>
      <c r="H9135" s="28"/>
      <c r="I9135" s="28"/>
      <c r="J9135" s="36"/>
      <c r="K9135" s="28"/>
      <c r="L9135" s="28"/>
      <c r="M9135" s="28"/>
      <c r="N9135" s="28"/>
      <c r="O9135" s="28"/>
      <c r="P9135" s="28"/>
      <c r="Q9135" s="28"/>
      <c r="R9135" s="28"/>
      <c r="S9135" s="28"/>
      <c r="T9135" s="28"/>
      <c r="U9135" s="28"/>
      <c r="V9135" s="28"/>
      <c r="W9135" s="28"/>
      <c r="X9135" s="28"/>
      <c r="Y9135" s="28"/>
    </row>
    <row r="9136" customFormat="false" ht="15.75" hidden="false" customHeight="false" outlineLevel="0" collapsed="false">
      <c r="A9136" s="37"/>
      <c r="B9136" s="37"/>
      <c r="C9136" s="40"/>
      <c r="D9136" s="40"/>
      <c r="E9136" s="37"/>
      <c r="F9136" s="34"/>
      <c r="G9136" s="34"/>
      <c r="H9136" s="34"/>
      <c r="I9136" s="34"/>
      <c r="J9136" s="35"/>
      <c r="K9136" s="34"/>
      <c r="L9136" s="34"/>
      <c r="M9136" s="34"/>
      <c r="N9136" s="34"/>
      <c r="O9136" s="34"/>
      <c r="P9136" s="34"/>
      <c r="Q9136" s="34"/>
      <c r="R9136" s="34"/>
      <c r="S9136" s="34"/>
      <c r="T9136" s="34"/>
      <c r="U9136" s="34"/>
      <c r="V9136" s="34"/>
      <c r="W9136" s="34"/>
      <c r="X9136" s="34"/>
      <c r="Y9136" s="34"/>
    </row>
    <row r="9137" customFormat="false" ht="15.75" hidden="false" customHeight="false" outlineLevel="0" collapsed="false">
      <c r="A9137" s="29"/>
      <c r="B9137" s="29"/>
      <c r="C9137" s="41"/>
      <c r="D9137" s="41"/>
      <c r="E9137" s="29"/>
      <c r="F9137" s="28"/>
      <c r="G9137" s="28"/>
      <c r="H9137" s="28"/>
      <c r="I9137" s="28"/>
      <c r="J9137" s="36"/>
      <c r="K9137" s="28"/>
      <c r="L9137" s="28"/>
      <c r="M9137" s="28"/>
      <c r="N9137" s="28"/>
      <c r="O9137" s="28"/>
      <c r="P9137" s="28"/>
      <c r="Q9137" s="28"/>
      <c r="R9137" s="28"/>
      <c r="S9137" s="28"/>
      <c r="T9137" s="28"/>
      <c r="U9137" s="28"/>
      <c r="V9137" s="28"/>
      <c r="W9137" s="28"/>
      <c r="X9137" s="28"/>
      <c r="Y9137" s="28"/>
    </row>
    <row r="9138" customFormat="false" ht="15.75" hidden="false" customHeight="false" outlineLevel="0" collapsed="false">
      <c r="A9138" s="37"/>
      <c r="B9138" s="37"/>
      <c r="C9138" s="40"/>
      <c r="D9138" s="40"/>
      <c r="E9138" s="37"/>
      <c r="F9138" s="34"/>
      <c r="G9138" s="34"/>
      <c r="H9138" s="34"/>
      <c r="I9138" s="34"/>
      <c r="J9138" s="35"/>
      <c r="K9138" s="34"/>
      <c r="L9138" s="34"/>
      <c r="M9138" s="34"/>
      <c r="N9138" s="34"/>
      <c r="O9138" s="34"/>
      <c r="P9138" s="34"/>
      <c r="Q9138" s="34"/>
      <c r="R9138" s="34"/>
      <c r="S9138" s="34"/>
      <c r="T9138" s="34"/>
      <c r="U9138" s="34"/>
      <c r="V9138" s="34"/>
      <c r="W9138" s="34"/>
      <c r="X9138" s="34"/>
      <c r="Y9138" s="34"/>
    </row>
    <row r="9139" customFormat="false" ht="15.75" hidden="false" customHeight="false" outlineLevel="0" collapsed="false">
      <c r="A9139" s="29"/>
      <c r="B9139" s="29"/>
      <c r="C9139" s="41"/>
      <c r="D9139" s="41"/>
      <c r="E9139" s="29"/>
      <c r="F9139" s="28"/>
      <c r="G9139" s="28"/>
      <c r="H9139" s="28"/>
      <c r="I9139" s="28"/>
      <c r="J9139" s="36"/>
      <c r="K9139" s="28"/>
      <c r="L9139" s="28"/>
      <c r="M9139" s="28"/>
      <c r="N9139" s="28"/>
      <c r="O9139" s="28"/>
      <c r="P9139" s="28"/>
      <c r="Q9139" s="28"/>
      <c r="R9139" s="28"/>
      <c r="S9139" s="28"/>
      <c r="T9139" s="28"/>
      <c r="U9139" s="28"/>
      <c r="V9139" s="28"/>
      <c r="W9139" s="28"/>
      <c r="X9139" s="28"/>
      <c r="Y9139" s="28"/>
    </row>
    <row r="9140" customFormat="false" ht="15.75" hidden="false" customHeight="false" outlineLevel="0" collapsed="false">
      <c r="A9140" s="37"/>
      <c r="B9140" s="37"/>
      <c r="C9140" s="40"/>
      <c r="D9140" s="40"/>
      <c r="E9140" s="37"/>
      <c r="F9140" s="34"/>
      <c r="G9140" s="34"/>
      <c r="H9140" s="34"/>
      <c r="I9140" s="34"/>
      <c r="J9140" s="35"/>
      <c r="K9140" s="34"/>
      <c r="L9140" s="34"/>
      <c r="M9140" s="34"/>
      <c r="N9140" s="34"/>
      <c r="O9140" s="34"/>
      <c r="P9140" s="34"/>
      <c r="Q9140" s="34"/>
      <c r="R9140" s="34"/>
      <c r="S9140" s="34"/>
      <c r="T9140" s="34"/>
      <c r="U9140" s="34"/>
      <c r="V9140" s="34"/>
      <c r="W9140" s="34"/>
      <c r="X9140" s="34"/>
      <c r="Y9140" s="34"/>
    </row>
    <row r="9141" customFormat="false" ht="15.75" hidden="false" customHeight="false" outlineLevel="0" collapsed="false">
      <c r="A9141" s="29"/>
      <c r="B9141" s="29"/>
      <c r="C9141" s="41"/>
      <c r="D9141" s="41"/>
      <c r="E9141" s="29"/>
      <c r="F9141" s="28"/>
      <c r="G9141" s="28"/>
      <c r="H9141" s="28"/>
      <c r="I9141" s="28"/>
      <c r="J9141" s="36"/>
      <c r="K9141" s="28"/>
      <c r="L9141" s="28"/>
      <c r="M9141" s="28"/>
      <c r="N9141" s="28"/>
      <c r="O9141" s="28"/>
      <c r="P9141" s="28"/>
      <c r="Q9141" s="28"/>
      <c r="R9141" s="28"/>
      <c r="S9141" s="28"/>
      <c r="T9141" s="28"/>
      <c r="U9141" s="28"/>
      <c r="V9141" s="28"/>
      <c r="W9141" s="28"/>
      <c r="X9141" s="28"/>
      <c r="Y9141" s="28"/>
    </row>
    <row r="9142" customFormat="false" ht="15.75" hidden="false" customHeight="false" outlineLevel="0" collapsed="false">
      <c r="A9142" s="37"/>
      <c r="B9142" s="37"/>
      <c r="C9142" s="40"/>
      <c r="D9142" s="40"/>
      <c r="E9142" s="37"/>
      <c r="F9142" s="34"/>
      <c r="G9142" s="34"/>
      <c r="H9142" s="34"/>
      <c r="I9142" s="34"/>
      <c r="J9142" s="35"/>
      <c r="K9142" s="34"/>
      <c r="L9142" s="34"/>
      <c r="M9142" s="34"/>
      <c r="N9142" s="34"/>
      <c r="O9142" s="34"/>
      <c r="P9142" s="34"/>
      <c r="Q9142" s="34"/>
      <c r="R9142" s="34"/>
      <c r="S9142" s="34"/>
      <c r="T9142" s="34"/>
      <c r="U9142" s="34"/>
      <c r="V9142" s="34"/>
      <c r="W9142" s="34"/>
      <c r="X9142" s="34"/>
      <c r="Y9142" s="34"/>
    </row>
    <row r="9143" customFormat="false" ht="15.75" hidden="false" customHeight="false" outlineLevel="0" collapsed="false">
      <c r="A9143" s="29"/>
      <c r="B9143" s="29"/>
      <c r="C9143" s="41"/>
      <c r="D9143" s="41"/>
      <c r="E9143" s="29"/>
      <c r="F9143" s="28"/>
      <c r="G9143" s="28"/>
      <c r="H9143" s="28"/>
      <c r="I9143" s="28"/>
      <c r="J9143" s="36"/>
      <c r="K9143" s="28"/>
      <c r="L9143" s="28"/>
      <c r="M9143" s="28"/>
      <c r="N9143" s="28"/>
      <c r="O9143" s="28"/>
      <c r="P9143" s="28"/>
      <c r="Q9143" s="28"/>
      <c r="R9143" s="28"/>
      <c r="S9143" s="28"/>
      <c r="T9143" s="28"/>
      <c r="U9143" s="28"/>
      <c r="V9143" s="28"/>
      <c r="W9143" s="28"/>
      <c r="X9143" s="28"/>
      <c r="Y9143" s="28"/>
    </row>
    <row r="9144" customFormat="false" ht="15.75" hidden="false" customHeight="false" outlineLevel="0" collapsed="false">
      <c r="A9144" s="37"/>
      <c r="B9144" s="37"/>
      <c r="C9144" s="40"/>
      <c r="D9144" s="40"/>
      <c r="E9144" s="37"/>
      <c r="F9144" s="34"/>
      <c r="G9144" s="34"/>
      <c r="H9144" s="34"/>
      <c r="I9144" s="34"/>
      <c r="J9144" s="35"/>
      <c r="K9144" s="34"/>
      <c r="L9144" s="34"/>
      <c r="M9144" s="34"/>
      <c r="N9144" s="34"/>
      <c r="O9144" s="34"/>
      <c r="P9144" s="34"/>
      <c r="Q9144" s="34"/>
      <c r="R9144" s="34"/>
      <c r="S9144" s="34"/>
      <c r="T9144" s="34"/>
      <c r="U9144" s="34"/>
      <c r="V9144" s="34"/>
      <c r="W9144" s="34"/>
      <c r="X9144" s="34"/>
      <c r="Y9144" s="34"/>
    </row>
    <row r="9145" customFormat="false" ht="15.75" hidden="false" customHeight="false" outlineLevel="0" collapsed="false">
      <c r="A9145" s="29"/>
      <c r="B9145" s="29"/>
      <c r="C9145" s="41"/>
      <c r="D9145" s="41"/>
      <c r="E9145" s="29"/>
      <c r="F9145" s="28"/>
      <c r="G9145" s="28"/>
      <c r="H9145" s="28"/>
      <c r="I9145" s="28"/>
      <c r="J9145" s="36"/>
      <c r="K9145" s="28"/>
      <c r="L9145" s="28"/>
      <c r="M9145" s="28"/>
      <c r="N9145" s="28"/>
      <c r="O9145" s="28"/>
      <c r="P9145" s="28"/>
      <c r="Q9145" s="28"/>
      <c r="R9145" s="28"/>
      <c r="S9145" s="28"/>
      <c r="T9145" s="28"/>
      <c r="U9145" s="28"/>
      <c r="V9145" s="28"/>
      <c r="W9145" s="28"/>
      <c r="X9145" s="28"/>
      <c r="Y9145" s="28"/>
    </row>
    <row r="9146" customFormat="false" ht="15.75" hidden="false" customHeight="false" outlineLevel="0" collapsed="false">
      <c r="A9146" s="37"/>
      <c r="B9146" s="37"/>
      <c r="C9146" s="40"/>
      <c r="D9146" s="40"/>
      <c r="E9146" s="37"/>
      <c r="F9146" s="34"/>
      <c r="G9146" s="34"/>
      <c r="H9146" s="34"/>
      <c r="I9146" s="34"/>
      <c r="J9146" s="35"/>
      <c r="K9146" s="34"/>
      <c r="L9146" s="34"/>
      <c r="M9146" s="34"/>
      <c r="N9146" s="34"/>
      <c r="O9146" s="34"/>
      <c r="P9146" s="34"/>
      <c r="Q9146" s="34"/>
      <c r="R9146" s="34"/>
      <c r="S9146" s="34"/>
      <c r="T9146" s="34"/>
      <c r="U9146" s="34"/>
      <c r="V9146" s="34"/>
      <c r="W9146" s="34"/>
      <c r="X9146" s="34"/>
      <c r="Y9146" s="34"/>
    </row>
    <row r="9147" customFormat="false" ht="15.75" hidden="false" customHeight="false" outlineLevel="0" collapsed="false">
      <c r="A9147" s="29"/>
      <c r="B9147" s="29"/>
      <c r="C9147" s="41"/>
      <c r="D9147" s="41"/>
      <c r="E9147" s="29"/>
      <c r="F9147" s="28"/>
      <c r="G9147" s="28"/>
      <c r="H9147" s="28"/>
      <c r="I9147" s="28"/>
      <c r="J9147" s="36"/>
      <c r="K9147" s="28"/>
      <c r="L9147" s="28"/>
      <c r="M9147" s="28"/>
      <c r="N9147" s="28"/>
      <c r="O9147" s="28"/>
      <c r="P9147" s="28"/>
      <c r="Q9147" s="28"/>
      <c r="R9147" s="28"/>
      <c r="S9147" s="28"/>
      <c r="T9147" s="28"/>
      <c r="U9147" s="28"/>
      <c r="V9147" s="28"/>
      <c r="W9147" s="28"/>
      <c r="X9147" s="28"/>
      <c r="Y9147" s="28"/>
    </row>
    <row r="9148" customFormat="false" ht="15.75" hidden="false" customHeight="false" outlineLevel="0" collapsed="false">
      <c r="A9148" s="37"/>
      <c r="B9148" s="37"/>
      <c r="C9148" s="40"/>
      <c r="D9148" s="40"/>
      <c r="E9148" s="37"/>
      <c r="F9148" s="34"/>
      <c r="G9148" s="34"/>
      <c r="H9148" s="34"/>
      <c r="I9148" s="34"/>
      <c r="J9148" s="35"/>
      <c r="K9148" s="34"/>
      <c r="L9148" s="34"/>
      <c r="M9148" s="34"/>
      <c r="N9148" s="34"/>
      <c r="O9148" s="34"/>
      <c r="P9148" s="34"/>
      <c r="Q9148" s="34"/>
      <c r="R9148" s="34"/>
      <c r="S9148" s="34"/>
      <c r="T9148" s="34"/>
      <c r="U9148" s="34"/>
      <c r="V9148" s="34"/>
      <c r="W9148" s="34"/>
      <c r="X9148" s="34"/>
      <c r="Y9148" s="34"/>
    </row>
    <row r="9149" customFormat="false" ht="15.75" hidden="false" customHeight="false" outlineLevel="0" collapsed="false">
      <c r="A9149" s="29"/>
      <c r="B9149" s="29"/>
      <c r="C9149" s="41"/>
      <c r="D9149" s="41"/>
      <c r="E9149" s="29"/>
      <c r="F9149" s="28"/>
      <c r="G9149" s="28"/>
      <c r="H9149" s="28"/>
      <c r="I9149" s="28"/>
      <c r="J9149" s="36"/>
      <c r="K9149" s="28"/>
      <c r="L9149" s="28"/>
      <c r="M9149" s="28"/>
      <c r="N9149" s="28"/>
      <c r="O9149" s="28"/>
      <c r="P9149" s="28"/>
      <c r="Q9149" s="28"/>
      <c r="R9149" s="28"/>
      <c r="S9149" s="28"/>
      <c r="T9149" s="28"/>
      <c r="U9149" s="28"/>
      <c r="V9149" s="28"/>
      <c r="W9149" s="28"/>
      <c r="X9149" s="28"/>
      <c r="Y9149" s="28"/>
    </row>
    <row r="9150" customFormat="false" ht="15.75" hidden="false" customHeight="false" outlineLevel="0" collapsed="false">
      <c r="A9150" s="37"/>
      <c r="B9150" s="37"/>
      <c r="C9150" s="40"/>
      <c r="D9150" s="40"/>
      <c r="E9150" s="37"/>
      <c r="F9150" s="34"/>
      <c r="G9150" s="34"/>
      <c r="H9150" s="34"/>
      <c r="I9150" s="34"/>
      <c r="J9150" s="35"/>
      <c r="K9150" s="34"/>
      <c r="L9150" s="34"/>
      <c r="M9150" s="34"/>
      <c r="N9150" s="34"/>
      <c r="O9150" s="34"/>
      <c r="P9150" s="34"/>
      <c r="Q9150" s="34"/>
      <c r="R9150" s="34"/>
      <c r="S9150" s="34"/>
      <c r="T9150" s="34"/>
      <c r="U9150" s="34"/>
      <c r="V9150" s="34"/>
      <c r="W9150" s="34"/>
      <c r="X9150" s="34"/>
      <c r="Y9150" s="34"/>
    </row>
    <row r="9151" customFormat="false" ht="15.75" hidden="false" customHeight="false" outlineLevel="0" collapsed="false">
      <c r="A9151" s="29"/>
      <c r="B9151" s="29"/>
      <c r="C9151" s="41"/>
      <c r="D9151" s="41"/>
      <c r="E9151" s="29"/>
      <c r="F9151" s="28"/>
      <c r="G9151" s="28"/>
      <c r="H9151" s="28"/>
      <c r="I9151" s="28"/>
      <c r="J9151" s="36"/>
      <c r="K9151" s="28"/>
      <c r="L9151" s="28"/>
      <c r="M9151" s="28"/>
      <c r="N9151" s="28"/>
      <c r="O9151" s="28"/>
      <c r="P9151" s="28"/>
      <c r="Q9151" s="28"/>
      <c r="R9151" s="28"/>
      <c r="S9151" s="28"/>
      <c r="T9151" s="28"/>
      <c r="U9151" s="28"/>
      <c r="V9151" s="28"/>
      <c r="W9151" s="28"/>
      <c r="X9151" s="28"/>
      <c r="Y9151" s="28"/>
    </row>
    <row r="9152" customFormat="false" ht="15.75" hidden="false" customHeight="false" outlineLevel="0" collapsed="false">
      <c r="A9152" s="37"/>
      <c r="B9152" s="37"/>
      <c r="C9152" s="40"/>
      <c r="D9152" s="40"/>
      <c r="E9152" s="37"/>
      <c r="F9152" s="34"/>
      <c r="G9152" s="34"/>
      <c r="H9152" s="34"/>
      <c r="I9152" s="34"/>
      <c r="J9152" s="35"/>
      <c r="K9152" s="34"/>
      <c r="L9152" s="34"/>
      <c r="M9152" s="34"/>
      <c r="N9152" s="34"/>
      <c r="O9152" s="34"/>
      <c r="P9152" s="34"/>
      <c r="Q9152" s="34"/>
      <c r="R9152" s="34"/>
      <c r="S9152" s="34"/>
      <c r="T9152" s="34"/>
      <c r="U9152" s="34"/>
      <c r="V9152" s="34"/>
      <c r="W9152" s="34"/>
      <c r="X9152" s="34"/>
      <c r="Y9152" s="34"/>
    </row>
    <row r="9153" customFormat="false" ht="15.75" hidden="false" customHeight="false" outlineLevel="0" collapsed="false">
      <c r="A9153" s="29"/>
      <c r="B9153" s="29"/>
      <c r="C9153" s="41"/>
      <c r="D9153" s="41"/>
      <c r="E9153" s="29"/>
      <c r="F9153" s="28"/>
      <c r="G9153" s="28"/>
      <c r="H9153" s="28"/>
      <c r="I9153" s="28"/>
      <c r="J9153" s="36"/>
      <c r="K9153" s="28"/>
      <c r="L9153" s="28"/>
      <c r="M9153" s="28"/>
      <c r="N9153" s="28"/>
      <c r="O9153" s="28"/>
      <c r="P9153" s="28"/>
      <c r="Q9153" s="28"/>
      <c r="R9153" s="28"/>
      <c r="S9153" s="28"/>
      <c r="T9153" s="28"/>
      <c r="U9153" s="28"/>
      <c r="V9153" s="28"/>
      <c r="W9153" s="28"/>
      <c r="X9153" s="28"/>
      <c r="Y9153" s="28"/>
    </row>
    <row r="9154" customFormat="false" ht="15.75" hidden="false" customHeight="false" outlineLevel="0" collapsed="false">
      <c r="A9154" s="37"/>
      <c r="B9154" s="37"/>
      <c r="C9154" s="40"/>
      <c r="D9154" s="40"/>
      <c r="E9154" s="37"/>
      <c r="F9154" s="34"/>
      <c r="G9154" s="34"/>
      <c r="H9154" s="34"/>
      <c r="I9154" s="34"/>
      <c r="J9154" s="35"/>
      <c r="K9154" s="34"/>
      <c r="L9154" s="34"/>
      <c r="M9154" s="34"/>
      <c r="N9154" s="34"/>
      <c r="O9154" s="34"/>
      <c r="P9154" s="34"/>
      <c r="Q9154" s="34"/>
      <c r="R9154" s="34"/>
      <c r="S9154" s="34"/>
      <c r="T9154" s="34"/>
      <c r="U9154" s="34"/>
      <c r="V9154" s="34"/>
      <c r="W9154" s="34"/>
      <c r="X9154" s="34"/>
      <c r="Y9154" s="34"/>
    </row>
    <row r="9155" customFormat="false" ht="15.75" hidden="false" customHeight="false" outlineLevel="0" collapsed="false">
      <c r="A9155" s="29"/>
      <c r="B9155" s="29"/>
      <c r="C9155" s="41"/>
      <c r="D9155" s="41"/>
      <c r="E9155" s="29"/>
      <c r="F9155" s="28"/>
      <c r="G9155" s="28"/>
      <c r="H9155" s="28"/>
      <c r="I9155" s="28"/>
      <c r="J9155" s="36"/>
      <c r="K9155" s="28"/>
      <c r="L9155" s="28"/>
      <c r="M9155" s="28"/>
      <c r="N9155" s="28"/>
      <c r="O9155" s="28"/>
      <c r="P9155" s="28"/>
      <c r="Q9155" s="28"/>
      <c r="R9155" s="28"/>
      <c r="S9155" s="28"/>
      <c r="T9155" s="28"/>
      <c r="U9155" s="28"/>
      <c r="V9155" s="28"/>
      <c r="W9155" s="28"/>
      <c r="X9155" s="28"/>
      <c r="Y9155" s="28"/>
    </row>
    <row r="9156" customFormat="false" ht="15.75" hidden="false" customHeight="false" outlineLevel="0" collapsed="false">
      <c r="A9156" s="37"/>
      <c r="B9156" s="37"/>
      <c r="C9156" s="40"/>
      <c r="D9156" s="40"/>
      <c r="E9156" s="37"/>
      <c r="F9156" s="34"/>
      <c r="G9156" s="34"/>
      <c r="H9156" s="34"/>
      <c r="I9156" s="34"/>
      <c r="J9156" s="35"/>
      <c r="K9156" s="34"/>
      <c r="L9156" s="34"/>
      <c r="M9156" s="34"/>
      <c r="N9156" s="34"/>
      <c r="O9156" s="34"/>
      <c r="P9156" s="34"/>
      <c r="Q9156" s="34"/>
      <c r="R9156" s="34"/>
      <c r="S9156" s="34"/>
      <c r="T9156" s="34"/>
      <c r="U9156" s="34"/>
      <c r="V9156" s="34"/>
      <c r="W9156" s="34"/>
      <c r="X9156" s="34"/>
      <c r="Y9156" s="34"/>
    </row>
    <row r="9157" customFormat="false" ht="15.75" hidden="false" customHeight="false" outlineLevel="0" collapsed="false">
      <c r="A9157" s="29"/>
      <c r="B9157" s="29"/>
      <c r="C9157" s="41"/>
      <c r="D9157" s="41"/>
      <c r="E9157" s="29"/>
      <c r="F9157" s="28"/>
      <c r="G9157" s="28"/>
      <c r="H9157" s="28"/>
      <c r="I9157" s="28"/>
      <c r="J9157" s="36"/>
      <c r="K9157" s="28"/>
      <c r="L9157" s="28"/>
      <c r="M9157" s="28"/>
      <c r="N9157" s="28"/>
      <c r="O9157" s="28"/>
      <c r="P9157" s="28"/>
      <c r="Q9157" s="28"/>
      <c r="R9157" s="28"/>
      <c r="S9157" s="28"/>
      <c r="T9157" s="28"/>
      <c r="U9157" s="28"/>
      <c r="V9157" s="28"/>
      <c r="W9157" s="28"/>
      <c r="X9157" s="28"/>
      <c r="Y9157" s="28"/>
    </row>
    <row r="9158" customFormat="false" ht="15.75" hidden="false" customHeight="false" outlineLevel="0" collapsed="false">
      <c r="A9158" s="37"/>
      <c r="B9158" s="37"/>
      <c r="C9158" s="40"/>
      <c r="D9158" s="40"/>
      <c r="E9158" s="37"/>
      <c r="F9158" s="34"/>
      <c r="G9158" s="34"/>
      <c r="H9158" s="34"/>
      <c r="I9158" s="34"/>
      <c r="J9158" s="35"/>
      <c r="K9158" s="34"/>
      <c r="L9158" s="34"/>
      <c r="M9158" s="34"/>
      <c r="N9158" s="34"/>
      <c r="O9158" s="34"/>
      <c r="P9158" s="34"/>
      <c r="Q9158" s="34"/>
      <c r="R9158" s="34"/>
      <c r="S9158" s="34"/>
      <c r="T9158" s="34"/>
      <c r="U9158" s="34"/>
      <c r="V9158" s="34"/>
      <c r="W9158" s="34"/>
      <c r="X9158" s="34"/>
      <c r="Y9158" s="34"/>
    </row>
    <row r="9159" customFormat="false" ht="15.75" hidden="false" customHeight="false" outlineLevel="0" collapsed="false">
      <c r="A9159" s="29"/>
      <c r="B9159" s="29"/>
      <c r="C9159" s="41"/>
      <c r="D9159" s="41"/>
      <c r="E9159" s="29"/>
      <c r="F9159" s="28"/>
      <c r="G9159" s="28"/>
      <c r="H9159" s="28"/>
      <c r="I9159" s="28"/>
      <c r="J9159" s="36"/>
      <c r="K9159" s="28"/>
      <c r="L9159" s="28"/>
      <c r="M9159" s="28"/>
      <c r="N9159" s="28"/>
      <c r="O9159" s="28"/>
      <c r="P9159" s="28"/>
      <c r="Q9159" s="28"/>
      <c r="R9159" s="28"/>
      <c r="S9159" s="28"/>
      <c r="T9159" s="28"/>
      <c r="U9159" s="28"/>
      <c r="V9159" s="28"/>
      <c r="W9159" s="28"/>
      <c r="X9159" s="28"/>
      <c r="Y9159" s="28"/>
    </row>
    <row r="9160" customFormat="false" ht="15.75" hidden="false" customHeight="false" outlineLevel="0" collapsed="false">
      <c r="A9160" s="37"/>
      <c r="B9160" s="37"/>
      <c r="C9160" s="40"/>
      <c r="D9160" s="40"/>
      <c r="E9160" s="37"/>
      <c r="F9160" s="34"/>
      <c r="G9160" s="34"/>
      <c r="H9160" s="34"/>
      <c r="I9160" s="34"/>
      <c r="J9160" s="35"/>
      <c r="K9160" s="34"/>
      <c r="L9160" s="34"/>
      <c r="M9160" s="34"/>
      <c r="N9160" s="34"/>
      <c r="O9160" s="34"/>
      <c r="P9160" s="34"/>
      <c r="Q9160" s="34"/>
      <c r="R9160" s="34"/>
      <c r="S9160" s="34"/>
      <c r="T9160" s="34"/>
      <c r="U9160" s="34"/>
      <c r="V9160" s="34"/>
      <c r="W9160" s="34"/>
      <c r="X9160" s="34"/>
      <c r="Y9160" s="34"/>
    </row>
    <row r="9161" customFormat="false" ht="15.75" hidden="false" customHeight="false" outlineLevel="0" collapsed="false">
      <c r="A9161" s="29"/>
      <c r="B9161" s="29"/>
      <c r="C9161" s="41"/>
      <c r="D9161" s="41"/>
      <c r="E9161" s="29"/>
      <c r="F9161" s="28"/>
      <c r="G9161" s="28"/>
      <c r="H9161" s="28"/>
      <c r="I9161" s="28"/>
      <c r="J9161" s="36"/>
      <c r="K9161" s="28"/>
      <c r="L9161" s="28"/>
      <c r="M9161" s="28"/>
      <c r="N9161" s="28"/>
      <c r="O9161" s="28"/>
      <c r="P9161" s="28"/>
      <c r="Q9161" s="28"/>
      <c r="R9161" s="28"/>
      <c r="S9161" s="28"/>
      <c r="T9161" s="28"/>
      <c r="U9161" s="28"/>
      <c r="V9161" s="28"/>
      <c r="W9161" s="28"/>
      <c r="X9161" s="28"/>
      <c r="Y9161" s="28"/>
    </row>
    <row r="9162" customFormat="false" ht="15.75" hidden="false" customHeight="false" outlineLevel="0" collapsed="false">
      <c r="A9162" s="37"/>
      <c r="B9162" s="37"/>
      <c r="C9162" s="40"/>
      <c r="D9162" s="40"/>
      <c r="E9162" s="37"/>
      <c r="F9162" s="34"/>
      <c r="G9162" s="34"/>
      <c r="H9162" s="34"/>
      <c r="I9162" s="34"/>
      <c r="J9162" s="35"/>
      <c r="K9162" s="34"/>
      <c r="L9162" s="34"/>
      <c r="M9162" s="34"/>
      <c r="N9162" s="34"/>
      <c r="O9162" s="34"/>
      <c r="P9162" s="34"/>
      <c r="Q9162" s="34"/>
      <c r="R9162" s="34"/>
      <c r="S9162" s="34"/>
      <c r="T9162" s="34"/>
      <c r="U9162" s="34"/>
      <c r="V9162" s="34"/>
      <c r="W9162" s="34"/>
      <c r="X9162" s="34"/>
      <c r="Y9162" s="34"/>
    </row>
    <row r="9163" customFormat="false" ht="15.75" hidden="false" customHeight="false" outlineLevel="0" collapsed="false">
      <c r="A9163" s="29"/>
      <c r="B9163" s="29"/>
      <c r="C9163" s="41"/>
      <c r="D9163" s="41"/>
      <c r="E9163" s="29"/>
      <c r="F9163" s="28"/>
      <c r="G9163" s="28"/>
      <c r="H9163" s="28"/>
      <c r="I9163" s="28"/>
      <c r="J9163" s="36"/>
      <c r="K9163" s="28"/>
      <c r="L9163" s="28"/>
      <c r="M9163" s="28"/>
      <c r="N9163" s="28"/>
      <c r="O9163" s="28"/>
      <c r="P9163" s="28"/>
      <c r="Q9163" s="28"/>
      <c r="R9163" s="28"/>
      <c r="S9163" s="28"/>
      <c r="T9163" s="28"/>
      <c r="U9163" s="28"/>
      <c r="V9163" s="28"/>
      <c r="W9163" s="28"/>
      <c r="X9163" s="28"/>
      <c r="Y9163" s="28"/>
    </row>
    <row r="9164" customFormat="false" ht="15.75" hidden="false" customHeight="false" outlineLevel="0" collapsed="false">
      <c r="A9164" s="37"/>
      <c r="B9164" s="37"/>
      <c r="C9164" s="40"/>
      <c r="D9164" s="40"/>
      <c r="E9164" s="37"/>
      <c r="F9164" s="34"/>
      <c r="G9164" s="34"/>
      <c r="H9164" s="34"/>
      <c r="I9164" s="34"/>
      <c r="J9164" s="35"/>
      <c r="K9164" s="34"/>
      <c r="L9164" s="34"/>
      <c r="M9164" s="34"/>
      <c r="N9164" s="34"/>
      <c r="O9164" s="34"/>
      <c r="P9164" s="34"/>
      <c r="Q9164" s="34"/>
      <c r="R9164" s="34"/>
      <c r="S9164" s="34"/>
      <c r="T9164" s="34"/>
      <c r="U9164" s="34"/>
      <c r="V9164" s="34"/>
      <c r="W9164" s="34"/>
      <c r="X9164" s="34"/>
      <c r="Y9164" s="34"/>
    </row>
    <row r="9165" customFormat="false" ht="15.75" hidden="false" customHeight="false" outlineLevel="0" collapsed="false">
      <c r="A9165" s="29"/>
      <c r="B9165" s="29"/>
      <c r="C9165" s="41"/>
      <c r="D9165" s="41"/>
      <c r="E9165" s="29"/>
      <c r="F9165" s="28"/>
      <c r="G9165" s="28"/>
      <c r="H9165" s="28"/>
      <c r="I9165" s="28"/>
      <c r="J9165" s="36"/>
      <c r="K9165" s="28"/>
      <c r="L9165" s="28"/>
      <c r="M9165" s="28"/>
      <c r="N9165" s="28"/>
      <c r="O9165" s="28"/>
      <c r="P9165" s="28"/>
      <c r="Q9165" s="28"/>
      <c r="R9165" s="28"/>
      <c r="S9165" s="28"/>
      <c r="T9165" s="28"/>
      <c r="U9165" s="28"/>
      <c r="V9165" s="28"/>
      <c r="W9165" s="28"/>
      <c r="X9165" s="28"/>
      <c r="Y9165" s="28"/>
    </row>
    <row r="9166" customFormat="false" ht="15.75" hidden="false" customHeight="false" outlineLevel="0" collapsed="false">
      <c r="A9166" s="37"/>
      <c r="B9166" s="37"/>
      <c r="C9166" s="40"/>
      <c r="D9166" s="40"/>
      <c r="E9166" s="37"/>
      <c r="F9166" s="34"/>
      <c r="G9166" s="34"/>
      <c r="H9166" s="34"/>
      <c r="I9166" s="34"/>
      <c r="J9166" s="35"/>
      <c r="K9166" s="34"/>
      <c r="L9166" s="34"/>
      <c r="M9166" s="34"/>
      <c r="N9166" s="34"/>
      <c r="O9166" s="34"/>
      <c r="P9166" s="34"/>
      <c r="Q9166" s="34"/>
      <c r="R9166" s="34"/>
      <c r="S9166" s="34"/>
      <c r="T9166" s="34"/>
      <c r="U9166" s="34"/>
      <c r="V9166" s="34"/>
      <c r="W9166" s="34"/>
      <c r="X9166" s="34"/>
      <c r="Y9166" s="34"/>
    </row>
    <row r="9167" customFormat="false" ht="15.75" hidden="false" customHeight="false" outlineLevel="0" collapsed="false">
      <c r="A9167" s="29"/>
      <c r="B9167" s="29"/>
      <c r="C9167" s="41"/>
      <c r="D9167" s="41"/>
      <c r="E9167" s="29"/>
      <c r="F9167" s="28"/>
      <c r="G9167" s="28"/>
      <c r="H9167" s="28"/>
      <c r="I9167" s="28"/>
      <c r="J9167" s="36"/>
      <c r="K9167" s="28"/>
      <c r="L9167" s="28"/>
      <c r="M9167" s="28"/>
      <c r="N9167" s="28"/>
      <c r="O9167" s="28"/>
      <c r="P9167" s="28"/>
      <c r="Q9167" s="28"/>
      <c r="R9167" s="28"/>
      <c r="S9167" s="28"/>
      <c r="T9167" s="28"/>
      <c r="U9167" s="28"/>
      <c r="V9167" s="28"/>
      <c r="W9167" s="28"/>
      <c r="X9167" s="28"/>
      <c r="Y9167" s="28"/>
    </row>
    <row r="9168" customFormat="false" ht="15.75" hidden="false" customHeight="false" outlineLevel="0" collapsed="false">
      <c r="A9168" s="37"/>
      <c r="B9168" s="37"/>
      <c r="C9168" s="40"/>
      <c r="D9168" s="40"/>
      <c r="E9168" s="37"/>
      <c r="F9168" s="34"/>
      <c r="G9168" s="34"/>
      <c r="H9168" s="34"/>
      <c r="I9168" s="34"/>
      <c r="J9168" s="35"/>
      <c r="K9168" s="34"/>
      <c r="L9168" s="34"/>
      <c r="M9168" s="34"/>
      <c r="N9168" s="34"/>
      <c r="O9168" s="34"/>
      <c r="P9168" s="34"/>
      <c r="Q9168" s="34"/>
      <c r="R9168" s="34"/>
      <c r="S9168" s="34"/>
      <c r="T9168" s="34"/>
      <c r="U9168" s="34"/>
      <c r="V9168" s="34"/>
      <c r="W9168" s="34"/>
      <c r="X9168" s="34"/>
      <c r="Y9168" s="34"/>
    </row>
    <row r="9169" customFormat="false" ht="15.75" hidden="false" customHeight="false" outlineLevel="0" collapsed="false">
      <c r="A9169" s="29"/>
      <c r="B9169" s="29"/>
      <c r="C9169" s="41"/>
      <c r="D9169" s="41"/>
      <c r="E9169" s="29"/>
      <c r="F9169" s="28"/>
      <c r="G9169" s="28"/>
      <c r="H9169" s="28"/>
      <c r="I9169" s="28"/>
      <c r="J9169" s="36"/>
      <c r="K9169" s="28"/>
      <c r="L9169" s="28"/>
      <c r="M9169" s="28"/>
      <c r="N9169" s="28"/>
      <c r="O9169" s="28"/>
      <c r="P9169" s="28"/>
      <c r="Q9169" s="28"/>
      <c r="R9169" s="28"/>
      <c r="S9169" s="28"/>
      <c r="T9169" s="28"/>
      <c r="U9169" s="28"/>
      <c r="V9169" s="28"/>
      <c r="W9169" s="28"/>
      <c r="X9169" s="28"/>
      <c r="Y9169" s="28"/>
    </row>
    <row r="9170" customFormat="false" ht="15.75" hidden="false" customHeight="false" outlineLevel="0" collapsed="false">
      <c r="A9170" s="37"/>
      <c r="B9170" s="37"/>
      <c r="C9170" s="40"/>
      <c r="D9170" s="40"/>
      <c r="E9170" s="37"/>
      <c r="F9170" s="34"/>
      <c r="G9170" s="34"/>
      <c r="H9170" s="34"/>
      <c r="I9170" s="34"/>
      <c r="J9170" s="35"/>
      <c r="K9170" s="34"/>
      <c r="L9170" s="34"/>
      <c r="M9170" s="34"/>
      <c r="N9170" s="34"/>
      <c r="O9170" s="34"/>
      <c r="P9170" s="34"/>
      <c r="Q9170" s="34"/>
      <c r="R9170" s="34"/>
      <c r="S9170" s="34"/>
      <c r="T9170" s="34"/>
      <c r="U9170" s="34"/>
      <c r="V9170" s="34"/>
      <c r="W9170" s="34"/>
      <c r="X9170" s="34"/>
      <c r="Y9170" s="34"/>
    </row>
    <row r="9171" customFormat="false" ht="15.75" hidden="false" customHeight="false" outlineLevel="0" collapsed="false">
      <c r="A9171" s="29"/>
      <c r="B9171" s="29"/>
      <c r="C9171" s="41"/>
      <c r="D9171" s="41"/>
      <c r="E9171" s="29"/>
      <c r="F9171" s="28"/>
      <c r="G9171" s="28"/>
      <c r="H9171" s="28"/>
      <c r="I9171" s="28"/>
      <c r="J9171" s="36"/>
      <c r="K9171" s="28"/>
      <c r="L9171" s="28"/>
      <c r="M9171" s="28"/>
      <c r="N9171" s="28"/>
      <c r="O9171" s="28"/>
      <c r="P9171" s="28"/>
      <c r="Q9171" s="28"/>
      <c r="R9171" s="28"/>
      <c r="S9171" s="28"/>
      <c r="T9171" s="28"/>
      <c r="U9171" s="28"/>
      <c r="V9171" s="28"/>
      <c r="W9171" s="28"/>
      <c r="X9171" s="28"/>
      <c r="Y9171" s="28"/>
    </row>
    <row r="9172" customFormat="false" ht="15.75" hidden="false" customHeight="false" outlineLevel="0" collapsed="false">
      <c r="A9172" s="37"/>
      <c r="B9172" s="37"/>
      <c r="C9172" s="40"/>
      <c r="D9172" s="40"/>
      <c r="E9172" s="37"/>
      <c r="F9172" s="34"/>
      <c r="G9172" s="34"/>
      <c r="H9172" s="34"/>
      <c r="I9172" s="34"/>
      <c r="J9172" s="35"/>
      <c r="K9172" s="34"/>
      <c r="L9172" s="34"/>
      <c r="M9172" s="34"/>
      <c r="N9172" s="34"/>
      <c r="O9172" s="34"/>
      <c r="P9172" s="34"/>
      <c r="Q9172" s="34"/>
      <c r="R9172" s="34"/>
      <c r="S9172" s="34"/>
      <c r="T9172" s="34"/>
      <c r="U9172" s="34"/>
      <c r="V9172" s="34"/>
      <c r="W9172" s="34"/>
      <c r="X9172" s="34"/>
      <c r="Y9172" s="34"/>
    </row>
    <row r="9173" customFormat="false" ht="15.75" hidden="false" customHeight="false" outlineLevel="0" collapsed="false">
      <c r="A9173" s="29"/>
      <c r="B9173" s="29"/>
      <c r="C9173" s="41"/>
      <c r="D9173" s="41"/>
      <c r="E9173" s="29"/>
      <c r="F9173" s="28"/>
      <c r="G9173" s="28"/>
      <c r="H9173" s="28"/>
      <c r="I9173" s="28"/>
      <c r="J9173" s="36"/>
      <c r="K9173" s="28"/>
      <c r="L9173" s="28"/>
      <c r="M9173" s="28"/>
      <c r="N9173" s="28"/>
      <c r="O9173" s="28"/>
      <c r="P9173" s="28"/>
      <c r="Q9173" s="28"/>
      <c r="R9173" s="28"/>
      <c r="S9173" s="28"/>
      <c r="T9173" s="28"/>
      <c r="U9173" s="28"/>
      <c r="V9173" s="28"/>
      <c r="W9173" s="28"/>
      <c r="X9173" s="28"/>
      <c r="Y9173" s="28"/>
    </row>
    <row r="9174" customFormat="false" ht="15.75" hidden="false" customHeight="false" outlineLevel="0" collapsed="false">
      <c r="A9174" s="37"/>
      <c r="B9174" s="37"/>
      <c r="C9174" s="40"/>
      <c r="D9174" s="40"/>
      <c r="E9174" s="37"/>
      <c r="F9174" s="34"/>
      <c r="G9174" s="34"/>
      <c r="H9174" s="34"/>
      <c r="I9174" s="34"/>
      <c r="J9174" s="35"/>
      <c r="K9174" s="34"/>
      <c r="L9174" s="34"/>
      <c r="M9174" s="34"/>
      <c r="N9174" s="34"/>
      <c r="O9174" s="34"/>
      <c r="P9174" s="34"/>
      <c r="Q9174" s="34"/>
      <c r="R9174" s="34"/>
      <c r="S9174" s="34"/>
      <c r="T9174" s="34"/>
      <c r="U9174" s="34"/>
      <c r="V9174" s="34"/>
      <c r="W9174" s="34"/>
      <c r="X9174" s="34"/>
      <c r="Y9174" s="34"/>
    </row>
    <row r="9175" customFormat="false" ht="15.75" hidden="false" customHeight="false" outlineLevel="0" collapsed="false">
      <c r="A9175" s="29"/>
      <c r="B9175" s="29"/>
      <c r="C9175" s="41"/>
      <c r="D9175" s="41"/>
      <c r="E9175" s="29"/>
      <c r="F9175" s="28"/>
      <c r="G9175" s="28"/>
      <c r="H9175" s="28"/>
      <c r="I9175" s="28"/>
      <c r="J9175" s="36"/>
      <c r="K9175" s="28"/>
      <c r="L9175" s="28"/>
      <c r="M9175" s="28"/>
      <c r="N9175" s="28"/>
      <c r="O9175" s="28"/>
      <c r="P9175" s="28"/>
      <c r="Q9175" s="28"/>
      <c r="R9175" s="28"/>
      <c r="S9175" s="28"/>
      <c r="T9175" s="28"/>
      <c r="U9175" s="28"/>
      <c r="V9175" s="28"/>
      <c r="W9175" s="28"/>
      <c r="X9175" s="28"/>
      <c r="Y9175" s="28"/>
    </row>
    <row r="9176" customFormat="false" ht="15.75" hidden="false" customHeight="false" outlineLevel="0" collapsed="false">
      <c r="A9176" s="37"/>
      <c r="B9176" s="37"/>
      <c r="C9176" s="40"/>
      <c r="D9176" s="40"/>
      <c r="E9176" s="37"/>
      <c r="F9176" s="34"/>
      <c r="G9176" s="34"/>
      <c r="H9176" s="34"/>
      <c r="I9176" s="34"/>
      <c r="J9176" s="35"/>
      <c r="K9176" s="34"/>
      <c r="L9176" s="34"/>
      <c r="M9176" s="34"/>
      <c r="N9176" s="34"/>
      <c r="O9176" s="34"/>
      <c r="P9176" s="34"/>
      <c r="Q9176" s="34"/>
      <c r="R9176" s="34"/>
      <c r="S9176" s="34"/>
      <c r="T9176" s="34"/>
      <c r="U9176" s="34"/>
      <c r="V9176" s="34"/>
      <c r="W9176" s="34"/>
      <c r="X9176" s="34"/>
      <c r="Y9176" s="34"/>
    </row>
    <row r="9177" customFormat="false" ht="15.75" hidden="false" customHeight="false" outlineLevel="0" collapsed="false">
      <c r="A9177" s="29"/>
      <c r="B9177" s="29"/>
      <c r="C9177" s="41"/>
      <c r="D9177" s="41"/>
      <c r="E9177" s="29"/>
      <c r="F9177" s="28"/>
      <c r="G9177" s="28"/>
      <c r="H9177" s="28"/>
      <c r="I9177" s="28"/>
      <c r="J9177" s="36"/>
      <c r="K9177" s="28"/>
      <c r="L9177" s="28"/>
      <c r="M9177" s="28"/>
      <c r="N9177" s="28"/>
      <c r="O9177" s="28"/>
      <c r="P9177" s="28"/>
      <c r="Q9177" s="28"/>
      <c r="R9177" s="28"/>
      <c r="S9177" s="28"/>
      <c r="T9177" s="28"/>
      <c r="U9177" s="28"/>
      <c r="V9177" s="28"/>
      <c r="W9177" s="28"/>
      <c r="X9177" s="28"/>
      <c r="Y9177" s="28"/>
    </row>
    <row r="9178" customFormat="false" ht="15.75" hidden="false" customHeight="false" outlineLevel="0" collapsed="false">
      <c r="A9178" s="37"/>
      <c r="B9178" s="37"/>
      <c r="C9178" s="40"/>
      <c r="D9178" s="40"/>
      <c r="E9178" s="37"/>
      <c r="F9178" s="34"/>
      <c r="G9178" s="34"/>
      <c r="H9178" s="34"/>
      <c r="I9178" s="34"/>
      <c r="J9178" s="35"/>
      <c r="K9178" s="34"/>
      <c r="L9178" s="34"/>
      <c r="M9178" s="34"/>
      <c r="N9178" s="34"/>
      <c r="O9178" s="34"/>
      <c r="P9178" s="34"/>
      <c r="Q9178" s="34"/>
      <c r="R9178" s="34"/>
      <c r="S9178" s="34"/>
      <c r="T9178" s="34"/>
      <c r="U9178" s="34"/>
      <c r="V9178" s="34"/>
      <c r="W9178" s="34"/>
      <c r="X9178" s="34"/>
      <c r="Y9178" s="34"/>
    </row>
    <row r="9179" customFormat="false" ht="15.75" hidden="false" customHeight="false" outlineLevel="0" collapsed="false">
      <c r="A9179" s="29"/>
      <c r="B9179" s="29"/>
      <c r="C9179" s="41"/>
      <c r="D9179" s="41"/>
      <c r="E9179" s="29"/>
      <c r="F9179" s="28"/>
      <c r="G9179" s="28"/>
      <c r="H9179" s="28"/>
      <c r="I9179" s="28"/>
      <c r="J9179" s="36"/>
      <c r="K9179" s="28"/>
      <c r="L9179" s="28"/>
      <c r="M9179" s="28"/>
      <c r="N9179" s="28"/>
      <c r="O9179" s="28"/>
      <c r="P9179" s="28"/>
      <c r="Q9179" s="28"/>
      <c r="R9179" s="28"/>
      <c r="S9179" s="28"/>
      <c r="T9179" s="28"/>
      <c r="U9179" s="28"/>
      <c r="V9179" s="28"/>
      <c r="W9179" s="28"/>
      <c r="X9179" s="28"/>
      <c r="Y9179" s="28"/>
    </row>
    <row r="9180" customFormat="false" ht="15.75" hidden="false" customHeight="false" outlineLevel="0" collapsed="false">
      <c r="A9180" s="37"/>
      <c r="B9180" s="37"/>
      <c r="C9180" s="40"/>
      <c r="D9180" s="40"/>
      <c r="E9180" s="37"/>
      <c r="F9180" s="34"/>
      <c r="G9180" s="34"/>
      <c r="H9180" s="34"/>
      <c r="I9180" s="34"/>
      <c r="J9180" s="35"/>
      <c r="K9180" s="34"/>
      <c r="L9180" s="34"/>
      <c r="M9180" s="34"/>
      <c r="N9180" s="34"/>
      <c r="O9180" s="34"/>
      <c r="P9180" s="34"/>
      <c r="Q9180" s="34"/>
      <c r="R9180" s="34"/>
      <c r="S9180" s="34"/>
      <c r="T9180" s="34"/>
      <c r="U9180" s="34"/>
      <c r="V9180" s="34"/>
      <c r="W9180" s="34"/>
      <c r="X9180" s="34"/>
      <c r="Y9180" s="34"/>
    </row>
    <row r="9181" customFormat="false" ht="15.75" hidden="false" customHeight="false" outlineLevel="0" collapsed="false">
      <c r="A9181" s="29"/>
      <c r="B9181" s="29"/>
      <c r="C9181" s="41"/>
      <c r="D9181" s="41"/>
      <c r="E9181" s="29"/>
      <c r="F9181" s="28"/>
      <c r="G9181" s="28"/>
      <c r="H9181" s="28"/>
      <c r="I9181" s="28"/>
      <c r="J9181" s="36"/>
      <c r="K9181" s="28"/>
      <c r="L9181" s="28"/>
      <c r="M9181" s="28"/>
      <c r="N9181" s="28"/>
      <c r="O9181" s="28"/>
      <c r="P9181" s="28"/>
      <c r="Q9181" s="28"/>
      <c r="R9181" s="28"/>
      <c r="S9181" s="28"/>
      <c r="T9181" s="28"/>
      <c r="U9181" s="28"/>
      <c r="V9181" s="28"/>
      <c r="W9181" s="28"/>
      <c r="X9181" s="28"/>
      <c r="Y9181" s="28"/>
    </row>
    <row r="9182" customFormat="false" ht="15.75" hidden="false" customHeight="false" outlineLevel="0" collapsed="false">
      <c r="A9182" s="37"/>
      <c r="B9182" s="37"/>
      <c r="C9182" s="40"/>
      <c r="D9182" s="40"/>
      <c r="E9182" s="37"/>
      <c r="F9182" s="34"/>
      <c r="G9182" s="34"/>
      <c r="H9182" s="34"/>
      <c r="I9182" s="34"/>
      <c r="J9182" s="35"/>
      <c r="K9182" s="34"/>
      <c r="L9182" s="34"/>
      <c r="M9182" s="34"/>
      <c r="N9182" s="34"/>
      <c r="O9182" s="34"/>
      <c r="P9182" s="34"/>
      <c r="Q9182" s="34"/>
      <c r="R9182" s="34"/>
      <c r="S9182" s="34"/>
      <c r="T9182" s="34"/>
      <c r="U9182" s="34"/>
      <c r="V9182" s="34"/>
      <c r="W9182" s="34"/>
      <c r="X9182" s="34"/>
      <c r="Y9182" s="34"/>
    </row>
    <row r="9183" customFormat="false" ht="15.75" hidden="false" customHeight="false" outlineLevel="0" collapsed="false">
      <c r="A9183" s="29"/>
      <c r="B9183" s="29"/>
      <c r="C9183" s="41"/>
      <c r="D9183" s="41"/>
      <c r="E9183" s="29"/>
      <c r="F9183" s="28"/>
      <c r="G9183" s="28"/>
      <c r="H9183" s="28"/>
      <c r="I9183" s="28"/>
      <c r="J9183" s="36"/>
      <c r="K9183" s="28"/>
      <c r="L9183" s="28"/>
      <c r="M9183" s="28"/>
      <c r="N9183" s="28"/>
      <c r="O9183" s="28"/>
      <c r="P9183" s="28"/>
      <c r="Q9183" s="28"/>
      <c r="R9183" s="28"/>
      <c r="S9183" s="28"/>
      <c r="T9183" s="28"/>
      <c r="U9183" s="28"/>
      <c r="V9183" s="28"/>
      <c r="W9183" s="28"/>
      <c r="X9183" s="28"/>
      <c r="Y9183" s="28"/>
    </row>
    <row r="9184" customFormat="false" ht="15.75" hidden="false" customHeight="false" outlineLevel="0" collapsed="false">
      <c r="A9184" s="37"/>
      <c r="B9184" s="37"/>
      <c r="C9184" s="40"/>
      <c r="D9184" s="40"/>
      <c r="E9184" s="37"/>
      <c r="F9184" s="34"/>
      <c r="G9184" s="34"/>
      <c r="H9184" s="34"/>
      <c r="I9184" s="34"/>
      <c r="J9184" s="35"/>
      <c r="K9184" s="34"/>
      <c r="L9184" s="34"/>
      <c r="M9184" s="34"/>
      <c r="N9184" s="34"/>
      <c r="O9184" s="34"/>
      <c r="P9184" s="34"/>
      <c r="Q9184" s="34"/>
      <c r="R9184" s="34"/>
      <c r="S9184" s="34"/>
      <c r="T9184" s="34"/>
      <c r="U9184" s="34"/>
      <c r="V9184" s="34"/>
      <c r="W9184" s="34"/>
      <c r="X9184" s="34"/>
      <c r="Y9184" s="34"/>
    </row>
    <row r="9185" customFormat="false" ht="15.75" hidden="false" customHeight="false" outlineLevel="0" collapsed="false">
      <c r="A9185" s="29"/>
      <c r="B9185" s="29"/>
      <c r="C9185" s="41"/>
      <c r="D9185" s="41"/>
      <c r="E9185" s="29"/>
      <c r="F9185" s="28"/>
      <c r="G9185" s="28"/>
      <c r="H9185" s="28"/>
      <c r="I9185" s="28"/>
      <c r="J9185" s="36"/>
      <c r="K9185" s="28"/>
      <c r="L9185" s="28"/>
      <c r="M9185" s="28"/>
      <c r="N9185" s="28"/>
      <c r="O9185" s="28"/>
      <c r="P9185" s="28"/>
      <c r="Q9185" s="28"/>
      <c r="R9185" s="28"/>
      <c r="S9185" s="28"/>
      <c r="T9185" s="28"/>
      <c r="U9185" s="28"/>
      <c r="V9185" s="28"/>
      <c r="W9185" s="28"/>
      <c r="X9185" s="28"/>
      <c r="Y9185" s="28"/>
    </row>
    <row r="9186" customFormat="false" ht="15.75" hidden="false" customHeight="false" outlineLevel="0" collapsed="false">
      <c r="A9186" s="37"/>
      <c r="B9186" s="37"/>
      <c r="C9186" s="40"/>
      <c r="D9186" s="40"/>
      <c r="E9186" s="37"/>
      <c r="F9186" s="34"/>
      <c r="G9186" s="34"/>
      <c r="H9186" s="34"/>
      <c r="I9186" s="34"/>
      <c r="J9186" s="35"/>
      <c r="K9186" s="34"/>
      <c r="L9186" s="34"/>
      <c r="M9186" s="34"/>
      <c r="N9186" s="34"/>
      <c r="O9186" s="34"/>
      <c r="P9186" s="34"/>
      <c r="Q9186" s="34"/>
      <c r="R9186" s="34"/>
      <c r="S9186" s="34"/>
      <c r="T9186" s="34"/>
      <c r="U9186" s="34"/>
      <c r="V9186" s="34"/>
      <c r="W9186" s="34"/>
      <c r="X9186" s="34"/>
      <c r="Y9186" s="34"/>
    </row>
    <row r="9187" customFormat="false" ht="15.75" hidden="false" customHeight="false" outlineLevel="0" collapsed="false">
      <c r="A9187" s="29"/>
      <c r="B9187" s="29"/>
      <c r="C9187" s="41"/>
      <c r="D9187" s="41"/>
      <c r="E9187" s="29"/>
      <c r="F9187" s="28"/>
      <c r="G9187" s="28"/>
      <c r="H9187" s="28"/>
      <c r="I9187" s="28"/>
      <c r="J9187" s="36"/>
      <c r="K9187" s="28"/>
      <c r="L9187" s="28"/>
      <c r="M9187" s="28"/>
      <c r="N9187" s="28"/>
      <c r="O9187" s="28"/>
      <c r="P9187" s="28"/>
      <c r="Q9187" s="28"/>
      <c r="R9187" s="28"/>
      <c r="S9187" s="28"/>
      <c r="T9187" s="28"/>
      <c r="U9187" s="28"/>
      <c r="V9187" s="28"/>
      <c r="W9187" s="28"/>
      <c r="X9187" s="28"/>
      <c r="Y9187" s="28"/>
    </row>
    <row r="9188" customFormat="false" ht="15.75" hidden="false" customHeight="false" outlineLevel="0" collapsed="false">
      <c r="A9188" s="37"/>
      <c r="B9188" s="37"/>
      <c r="C9188" s="40"/>
      <c r="D9188" s="40"/>
      <c r="E9188" s="37"/>
      <c r="F9188" s="34"/>
      <c r="G9188" s="34"/>
      <c r="H9188" s="34"/>
      <c r="I9188" s="34"/>
      <c r="J9188" s="35"/>
      <c r="K9188" s="34"/>
      <c r="L9188" s="34"/>
      <c r="M9188" s="34"/>
      <c r="N9188" s="34"/>
      <c r="O9188" s="34"/>
      <c r="P9188" s="34"/>
      <c r="Q9188" s="34"/>
      <c r="R9188" s="34"/>
      <c r="S9188" s="34"/>
      <c r="T9188" s="34"/>
      <c r="U9188" s="34"/>
      <c r="V9188" s="34"/>
      <c r="W9188" s="34"/>
      <c r="X9188" s="34"/>
      <c r="Y9188" s="34"/>
    </row>
    <row r="9189" customFormat="false" ht="15.75" hidden="false" customHeight="false" outlineLevel="0" collapsed="false">
      <c r="A9189" s="29"/>
      <c r="B9189" s="29"/>
      <c r="C9189" s="41"/>
      <c r="D9189" s="41"/>
      <c r="E9189" s="29"/>
      <c r="F9189" s="28"/>
      <c r="G9189" s="28"/>
      <c r="H9189" s="28"/>
      <c r="I9189" s="28"/>
      <c r="J9189" s="36"/>
      <c r="K9189" s="28"/>
      <c r="L9189" s="28"/>
      <c r="M9189" s="28"/>
      <c r="N9189" s="28"/>
      <c r="O9189" s="28"/>
      <c r="P9189" s="28"/>
      <c r="Q9189" s="28"/>
      <c r="R9189" s="28"/>
      <c r="S9189" s="28"/>
      <c r="T9189" s="28"/>
      <c r="U9189" s="28"/>
      <c r="V9189" s="28"/>
      <c r="W9189" s="28"/>
      <c r="X9189" s="28"/>
      <c r="Y9189" s="28"/>
    </row>
    <row r="9190" customFormat="false" ht="15.75" hidden="false" customHeight="false" outlineLevel="0" collapsed="false">
      <c r="A9190" s="37"/>
      <c r="B9190" s="37"/>
      <c r="C9190" s="40"/>
      <c r="D9190" s="40"/>
      <c r="E9190" s="37"/>
      <c r="F9190" s="34"/>
      <c r="G9190" s="34"/>
      <c r="H9190" s="34"/>
      <c r="I9190" s="34"/>
      <c r="J9190" s="35"/>
      <c r="K9190" s="34"/>
      <c r="L9190" s="34"/>
      <c r="M9190" s="34"/>
      <c r="N9190" s="34"/>
      <c r="O9190" s="34"/>
      <c r="P9190" s="34"/>
      <c r="Q9190" s="34"/>
      <c r="R9190" s="34"/>
      <c r="S9190" s="34"/>
      <c r="T9190" s="34"/>
      <c r="U9190" s="34"/>
      <c r="V9190" s="34"/>
      <c r="W9190" s="34"/>
      <c r="X9190" s="34"/>
      <c r="Y9190" s="34"/>
    </row>
    <row r="9191" customFormat="false" ht="15.75" hidden="false" customHeight="false" outlineLevel="0" collapsed="false">
      <c r="A9191" s="29"/>
      <c r="B9191" s="29"/>
      <c r="C9191" s="41"/>
      <c r="D9191" s="41"/>
      <c r="E9191" s="29"/>
      <c r="F9191" s="28"/>
      <c r="G9191" s="28"/>
      <c r="H9191" s="28"/>
      <c r="I9191" s="28"/>
      <c r="J9191" s="36"/>
      <c r="K9191" s="28"/>
      <c r="L9191" s="28"/>
      <c r="M9191" s="28"/>
      <c r="N9191" s="28"/>
      <c r="O9191" s="28"/>
      <c r="P9191" s="28"/>
      <c r="Q9191" s="28"/>
      <c r="R9191" s="28"/>
      <c r="S9191" s="28"/>
      <c r="T9191" s="28"/>
      <c r="U9191" s="28"/>
      <c r="V9191" s="28"/>
      <c r="W9191" s="28"/>
      <c r="X9191" s="28"/>
      <c r="Y9191" s="28"/>
    </row>
    <row r="9192" customFormat="false" ht="15.75" hidden="false" customHeight="false" outlineLevel="0" collapsed="false">
      <c r="A9192" s="37"/>
      <c r="B9192" s="37"/>
      <c r="C9192" s="40"/>
      <c r="D9192" s="40"/>
      <c r="E9192" s="37"/>
      <c r="F9192" s="34"/>
      <c r="G9192" s="34"/>
      <c r="H9192" s="34"/>
      <c r="I9192" s="34"/>
      <c r="J9192" s="35"/>
      <c r="K9192" s="34"/>
      <c r="L9192" s="34"/>
      <c r="M9192" s="34"/>
      <c r="N9192" s="34"/>
      <c r="O9192" s="34"/>
      <c r="P9192" s="34"/>
      <c r="Q9192" s="34"/>
      <c r="R9192" s="34"/>
      <c r="S9192" s="34"/>
      <c r="T9192" s="34"/>
      <c r="U9192" s="34"/>
      <c r="V9192" s="34"/>
      <c r="W9192" s="34"/>
      <c r="X9192" s="34"/>
      <c r="Y9192" s="34"/>
    </row>
    <row r="9193" customFormat="false" ht="15.75" hidden="false" customHeight="false" outlineLevel="0" collapsed="false">
      <c r="A9193" s="29"/>
      <c r="B9193" s="29"/>
      <c r="C9193" s="41"/>
      <c r="D9193" s="41"/>
      <c r="E9193" s="29"/>
      <c r="F9193" s="28"/>
      <c r="G9193" s="28"/>
      <c r="H9193" s="28"/>
      <c r="I9193" s="28"/>
      <c r="J9193" s="36"/>
      <c r="K9193" s="28"/>
      <c r="L9193" s="28"/>
      <c r="M9193" s="28"/>
      <c r="N9193" s="28"/>
      <c r="O9193" s="28"/>
      <c r="P9193" s="28"/>
      <c r="Q9193" s="28"/>
      <c r="R9193" s="28"/>
      <c r="S9193" s="28"/>
      <c r="T9193" s="28"/>
      <c r="U9193" s="28"/>
      <c r="V9193" s="28"/>
      <c r="W9193" s="28"/>
      <c r="X9193" s="28"/>
      <c r="Y9193" s="28"/>
    </row>
    <row r="9194" customFormat="false" ht="15.75" hidden="false" customHeight="false" outlineLevel="0" collapsed="false">
      <c r="A9194" s="37"/>
      <c r="B9194" s="37"/>
      <c r="C9194" s="40"/>
      <c r="D9194" s="40"/>
      <c r="E9194" s="37"/>
      <c r="F9194" s="34"/>
      <c r="G9194" s="34"/>
      <c r="H9194" s="34"/>
      <c r="I9194" s="34"/>
      <c r="J9194" s="35"/>
      <c r="K9194" s="34"/>
      <c r="L9194" s="34"/>
      <c r="M9194" s="34"/>
      <c r="N9194" s="34"/>
      <c r="O9194" s="34"/>
      <c r="P9194" s="34"/>
      <c r="Q9194" s="34"/>
      <c r="R9194" s="34"/>
      <c r="S9194" s="34"/>
      <c r="T9194" s="34"/>
      <c r="U9194" s="34"/>
      <c r="V9194" s="34"/>
      <c r="W9194" s="34"/>
      <c r="X9194" s="34"/>
      <c r="Y9194" s="34"/>
    </row>
    <row r="9195" customFormat="false" ht="15.75" hidden="false" customHeight="false" outlineLevel="0" collapsed="false">
      <c r="A9195" s="29"/>
      <c r="B9195" s="29"/>
      <c r="C9195" s="41"/>
      <c r="D9195" s="41"/>
      <c r="E9195" s="29"/>
      <c r="F9195" s="28"/>
      <c r="G9195" s="28"/>
      <c r="H9195" s="28"/>
      <c r="I9195" s="28"/>
      <c r="J9195" s="36"/>
      <c r="K9195" s="28"/>
      <c r="L9195" s="28"/>
      <c r="M9195" s="28"/>
      <c r="N9195" s="28"/>
      <c r="O9195" s="28"/>
      <c r="P9195" s="28"/>
      <c r="Q9195" s="28"/>
      <c r="R9195" s="28"/>
      <c r="S9195" s="28"/>
      <c r="T9195" s="28"/>
      <c r="U9195" s="28"/>
      <c r="V9195" s="28"/>
      <c r="W9195" s="28"/>
      <c r="X9195" s="28"/>
      <c r="Y9195" s="28"/>
    </row>
    <row r="9196" customFormat="false" ht="15.75" hidden="false" customHeight="false" outlineLevel="0" collapsed="false">
      <c r="A9196" s="37"/>
      <c r="B9196" s="37"/>
      <c r="C9196" s="40"/>
      <c r="D9196" s="40"/>
      <c r="E9196" s="37"/>
      <c r="F9196" s="34"/>
      <c r="G9196" s="34"/>
      <c r="H9196" s="34"/>
      <c r="I9196" s="34"/>
      <c r="J9196" s="35"/>
      <c r="K9196" s="34"/>
      <c r="L9196" s="34"/>
      <c r="M9196" s="34"/>
      <c r="N9196" s="34"/>
      <c r="O9196" s="34"/>
      <c r="P9196" s="34"/>
      <c r="Q9196" s="34"/>
      <c r="R9196" s="34"/>
      <c r="S9196" s="34"/>
      <c r="T9196" s="34"/>
      <c r="U9196" s="34"/>
      <c r="V9196" s="34"/>
      <c r="W9196" s="34"/>
      <c r="X9196" s="34"/>
      <c r="Y9196" s="34"/>
    </row>
    <row r="9197" customFormat="false" ht="15.75" hidden="false" customHeight="false" outlineLevel="0" collapsed="false">
      <c r="A9197" s="29"/>
      <c r="B9197" s="29"/>
      <c r="C9197" s="41"/>
      <c r="D9197" s="41"/>
      <c r="E9197" s="29"/>
      <c r="F9197" s="28"/>
      <c r="G9197" s="28"/>
      <c r="H9197" s="28"/>
      <c r="I9197" s="28"/>
      <c r="J9197" s="36"/>
      <c r="K9197" s="28"/>
      <c r="L9197" s="28"/>
      <c r="M9197" s="28"/>
      <c r="N9197" s="28"/>
      <c r="O9197" s="28"/>
      <c r="P9197" s="28"/>
      <c r="Q9197" s="28"/>
      <c r="R9197" s="28"/>
      <c r="S9197" s="28"/>
      <c r="T9197" s="28"/>
      <c r="U9197" s="28"/>
      <c r="V9197" s="28"/>
      <c r="W9197" s="28"/>
      <c r="X9197" s="28"/>
      <c r="Y9197" s="28"/>
    </row>
    <row r="9198" customFormat="false" ht="15.75" hidden="false" customHeight="false" outlineLevel="0" collapsed="false">
      <c r="A9198" s="37"/>
      <c r="B9198" s="37"/>
      <c r="C9198" s="40"/>
      <c r="D9198" s="40"/>
      <c r="E9198" s="37"/>
      <c r="F9198" s="34"/>
      <c r="G9198" s="34"/>
      <c r="H9198" s="34"/>
      <c r="I9198" s="34"/>
      <c r="J9198" s="35"/>
      <c r="K9198" s="34"/>
      <c r="L9198" s="34"/>
      <c r="M9198" s="34"/>
      <c r="N9198" s="34"/>
      <c r="O9198" s="34"/>
      <c r="P9198" s="34"/>
      <c r="Q9198" s="34"/>
      <c r="R9198" s="34"/>
      <c r="S9198" s="34"/>
      <c r="T9198" s="34"/>
      <c r="U9198" s="34"/>
      <c r="V9198" s="34"/>
      <c r="W9198" s="34"/>
      <c r="X9198" s="34"/>
      <c r="Y9198" s="34"/>
    </row>
    <row r="9199" customFormat="false" ht="15.75" hidden="false" customHeight="false" outlineLevel="0" collapsed="false">
      <c r="A9199" s="29"/>
      <c r="B9199" s="29"/>
      <c r="C9199" s="41"/>
      <c r="D9199" s="41"/>
      <c r="E9199" s="29"/>
      <c r="F9199" s="28"/>
      <c r="G9199" s="28"/>
      <c r="H9199" s="28"/>
      <c r="I9199" s="28"/>
      <c r="J9199" s="36"/>
      <c r="K9199" s="28"/>
      <c r="L9199" s="28"/>
      <c r="M9199" s="28"/>
      <c r="N9199" s="28"/>
      <c r="O9199" s="28"/>
      <c r="P9199" s="28"/>
      <c r="Q9199" s="28"/>
      <c r="R9199" s="28"/>
      <c r="S9199" s="28"/>
      <c r="T9199" s="28"/>
      <c r="U9199" s="28"/>
      <c r="V9199" s="28"/>
      <c r="W9199" s="28"/>
      <c r="X9199" s="28"/>
      <c r="Y9199" s="28"/>
    </row>
    <row r="9200" customFormat="false" ht="15.75" hidden="false" customHeight="false" outlineLevel="0" collapsed="false">
      <c r="A9200" s="37"/>
      <c r="B9200" s="37"/>
      <c r="C9200" s="40"/>
      <c r="D9200" s="40"/>
      <c r="E9200" s="37"/>
      <c r="F9200" s="34"/>
      <c r="G9200" s="34"/>
      <c r="H9200" s="34"/>
      <c r="I9200" s="34"/>
      <c r="J9200" s="35"/>
      <c r="K9200" s="34"/>
      <c r="L9200" s="34"/>
      <c r="M9200" s="34"/>
      <c r="N9200" s="34"/>
      <c r="O9200" s="34"/>
      <c r="P9200" s="34"/>
      <c r="Q9200" s="34"/>
      <c r="R9200" s="34"/>
      <c r="S9200" s="34"/>
      <c r="T9200" s="34"/>
      <c r="U9200" s="34"/>
      <c r="V9200" s="34"/>
      <c r="W9200" s="34"/>
      <c r="X9200" s="34"/>
      <c r="Y9200" s="34"/>
    </row>
    <row r="9201" customFormat="false" ht="15.75" hidden="false" customHeight="false" outlineLevel="0" collapsed="false">
      <c r="A9201" s="29"/>
      <c r="B9201" s="29"/>
      <c r="C9201" s="41"/>
      <c r="D9201" s="41"/>
      <c r="E9201" s="29"/>
      <c r="F9201" s="28"/>
      <c r="G9201" s="28"/>
      <c r="H9201" s="28"/>
      <c r="I9201" s="28"/>
      <c r="J9201" s="36"/>
      <c r="K9201" s="28"/>
      <c r="L9201" s="28"/>
      <c r="M9201" s="28"/>
      <c r="N9201" s="28"/>
      <c r="O9201" s="28"/>
      <c r="P9201" s="28"/>
      <c r="Q9201" s="28"/>
      <c r="R9201" s="28"/>
      <c r="S9201" s="28"/>
      <c r="T9201" s="28"/>
      <c r="U9201" s="28"/>
      <c r="V9201" s="28"/>
      <c r="W9201" s="28"/>
      <c r="X9201" s="28"/>
      <c r="Y9201" s="28"/>
    </row>
    <row r="9202" customFormat="false" ht="15.75" hidden="false" customHeight="false" outlineLevel="0" collapsed="false">
      <c r="A9202" s="37"/>
      <c r="B9202" s="37"/>
      <c r="C9202" s="40"/>
      <c r="D9202" s="40"/>
      <c r="E9202" s="37"/>
      <c r="F9202" s="34"/>
      <c r="G9202" s="34"/>
      <c r="H9202" s="34"/>
      <c r="I9202" s="34"/>
      <c r="J9202" s="35"/>
      <c r="K9202" s="34"/>
      <c r="L9202" s="34"/>
      <c r="M9202" s="34"/>
      <c r="N9202" s="34"/>
      <c r="O9202" s="34"/>
      <c r="P9202" s="34"/>
      <c r="Q9202" s="34"/>
      <c r="R9202" s="34"/>
      <c r="S9202" s="34"/>
      <c r="T9202" s="34"/>
      <c r="U9202" s="34"/>
      <c r="V9202" s="34"/>
      <c r="W9202" s="34"/>
      <c r="X9202" s="34"/>
      <c r="Y9202" s="34"/>
    </row>
    <row r="9203" customFormat="false" ht="15.75" hidden="false" customHeight="false" outlineLevel="0" collapsed="false">
      <c r="A9203" s="29"/>
      <c r="B9203" s="29"/>
      <c r="C9203" s="41"/>
      <c r="D9203" s="41"/>
      <c r="E9203" s="29"/>
      <c r="F9203" s="28"/>
      <c r="G9203" s="28"/>
      <c r="H9203" s="28"/>
      <c r="I9203" s="28"/>
      <c r="J9203" s="36"/>
      <c r="K9203" s="28"/>
      <c r="L9203" s="28"/>
      <c r="M9203" s="28"/>
      <c r="N9203" s="28"/>
      <c r="O9203" s="28"/>
      <c r="P9203" s="28"/>
      <c r="Q9203" s="28"/>
      <c r="R9203" s="28"/>
      <c r="S9203" s="28"/>
      <c r="T9203" s="28"/>
      <c r="U9203" s="28"/>
      <c r="V9203" s="28"/>
      <c r="W9203" s="28"/>
      <c r="X9203" s="28"/>
      <c r="Y9203" s="28"/>
    </row>
    <row r="9204" customFormat="false" ht="15.75" hidden="false" customHeight="false" outlineLevel="0" collapsed="false">
      <c r="A9204" s="37"/>
      <c r="B9204" s="37"/>
      <c r="C9204" s="40"/>
      <c r="D9204" s="40"/>
      <c r="E9204" s="37"/>
      <c r="F9204" s="34"/>
      <c r="G9204" s="34"/>
      <c r="H9204" s="34"/>
      <c r="I9204" s="34"/>
      <c r="J9204" s="35"/>
      <c r="K9204" s="34"/>
      <c r="L9204" s="34"/>
      <c r="M9204" s="34"/>
      <c r="N9204" s="34"/>
      <c r="O9204" s="34"/>
      <c r="P9204" s="34"/>
      <c r="Q9204" s="34"/>
      <c r="R9204" s="34"/>
      <c r="S9204" s="34"/>
      <c r="T9204" s="34"/>
      <c r="U9204" s="34"/>
      <c r="V9204" s="34"/>
      <c r="W9204" s="34"/>
      <c r="X9204" s="34"/>
      <c r="Y9204" s="34"/>
    </row>
    <row r="9205" customFormat="false" ht="15.75" hidden="false" customHeight="false" outlineLevel="0" collapsed="false">
      <c r="A9205" s="29"/>
      <c r="B9205" s="29"/>
      <c r="C9205" s="41"/>
      <c r="D9205" s="41"/>
      <c r="E9205" s="29"/>
      <c r="F9205" s="28"/>
      <c r="G9205" s="28"/>
      <c r="H9205" s="28"/>
      <c r="I9205" s="28"/>
      <c r="J9205" s="36"/>
      <c r="K9205" s="28"/>
      <c r="L9205" s="28"/>
      <c r="M9205" s="28"/>
      <c r="N9205" s="28"/>
      <c r="O9205" s="28"/>
      <c r="P9205" s="28"/>
      <c r="Q9205" s="28"/>
      <c r="R9205" s="28"/>
      <c r="S9205" s="28"/>
      <c r="T9205" s="28"/>
      <c r="U9205" s="28"/>
      <c r="V9205" s="28"/>
      <c r="W9205" s="28"/>
      <c r="X9205" s="28"/>
      <c r="Y9205" s="28"/>
    </row>
    <row r="9206" customFormat="false" ht="15.75" hidden="false" customHeight="false" outlineLevel="0" collapsed="false">
      <c r="A9206" s="37"/>
      <c r="B9206" s="37"/>
      <c r="C9206" s="40"/>
      <c r="D9206" s="40"/>
      <c r="E9206" s="37"/>
      <c r="F9206" s="34"/>
      <c r="G9206" s="34"/>
      <c r="H9206" s="34"/>
      <c r="I9206" s="34"/>
      <c r="J9206" s="35"/>
      <c r="K9206" s="34"/>
      <c r="L9206" s="34"/>
      <c r="M9206" s="34"/>
      <c r="N9206" s="34"/>
      <c r="O9206" s="34"/>
      <c r="P9206" s="34"/>
      <c r="Q9206" s="34"/>
      <c r="R9206" s="34"/>
      <c r="S9206" s="34"/>
      <c r="T9206" s="34"/>
      <c r="U9206" s="34"/>
      <c r="V9206" s="34"/>
      <c r="W9206" s="34"/>
      <c r="X9206" s="34"/>
      <c r="Y9206" s="34"/>
    </row>
    <row r="9207" customFormat="false" ht="15.75" hidden="false" customHeight="false" outlineLevel="0" collapsed="false">
      <c r="A9207" s="29"/>
      <c r="B9207" s="29"/>
      <c r="C9207" s="41"/>
      <c r="D9207" s="41"/>
      <c r="E9207" s="29"/>
      <c r="F9207" s="28"/>
      <c r="G9207" s="28"/>
      <c r="H9207" s="28"/>
      <c r="I9207" s="28"/>
      <c r="J9207" s="36"/>
      <c r="K9207" s="28"/>
      <c r="L9207" s="28"/>
      <c r="M9207" s="28"/>
      <c r="N9207" s="28"/>
      <c r="O9207" s="28"/>
      <c r="P9207" s="28"/>
      <c r="Q9207" s="28"/>
      <c r="R9207" s="28"/>
      <c r="S9207" s="28"/>
      <c r="T9207" s="28"/>
      <c r="U9207" s="28"/>
      <c r="V9207" s="28"/>
      <c r="W9207" s="28"/>
      <c r="X9207" s="28"/>
      <c r="Y9207" s="28"/>
    </row>
    <row r="9208" customFormat="false" ht="15.75" hidden="false" customHeight="false" outlineLevel="0" collapsed="false">
      <c r="A9208" s="37"/>
      <c r="B9208" s="37"/>
      <c r="C9208" s="40"/>
      <c r="D9208" s="40"/>
      <c r="E9208" s="37"/>
      <c r="F9208" s="34"/>
      <c r="G9208" s="34"/>
      <c r="H9208" s="34"/>
      <c r="I9208" s="34"/>
      <c r="J9208" s="35"/>
      <c r="K9208" s="34"/>
      <c r="L9208" s="34"/>
      <c r="M9208" s="34"/>
      <c r="N9208" s="34"/>
      <c r="O9208" s="34"/>
      <c r="P9208" s="34"/>
      <c r="Q9208" s="34"/>
      <c r="R9208" s="34"/>
      <c r="S9208" s="34"/>
      <c r="T9208" s="34"/>
      <c r="U9208" s="34"/>
      <c r="V9208" s="34"/>
      <c r="W9208" s="34"/>
      <c r="X9208" s="34"/>
      <c r="Y9208" s="34"/>
    </row>
    <row r="9209" customFormat="false" ht="15.75" hidden="false" customHeight="false" outlineLevel="0" collapsed="false">
      <c r="A9209" s="29"/>
      <c r="B9209" s="29"/>
      <c r="C9209" s="41"/>
      <c r="D9209" s="41"/>
      <c r="E9209" s="29"/>
      <c r="F9209" s="28"/>
      <c r="G9209" s="28"/>
      <c r="H9209" s="28"/>
      <c r="I9209" s="28"/>
      <c r="J9209" s="36"/>
      <c r="K9209" s="28"/>
      <c r="L9209" s="28"/>
      <c r="M9209" s="28"/>
      <c r="N9209" s="28"/>
      <c r="O9209" s="28"/>
      <c r="P9209" s="28"/>
      <c r="Q9209" s="28"/>
      <c r="R9209" s="28"/>
      <c r="S9209" s="28"/>
      <c r="T9209" s="28"/>
      <c r="U9209" s="28"/>
      <c r="V9209" s="28"/>
      <c r="W9209" s="28"/>
      <c r="X9209" s="28"/>
      <c r="Y9209" s="28"/>
    </row>
    <row r="9210" customFormat="false" ht="15.75" hidden="false" customHeight="false" outlineLevel="0" collapsed="false">
      <c r="A9210" s="37"/>
      <c r="B9210" s="37"/>
      <c r="C9210" s="40"/>
      <c r="D9210" s="40"/>
      <c r="E9210" s="37"/>
      <c r="F9210" s="34"/>
      <c r="G9210" s="34"/>
      <c r="H9210" s="34"/>
      <c r="I9210" s="34"/>
      <c r="J9210" s="35"/>
      <c r="K9210" s="34"/>
      <c r="L9210" s="34"/>
      <c r="M9210" s="34"/>
      <c r="N9210" s="34"/>
      <c r="O9210" s="34"/>
      <c r="P9210" s="34"/>
      <c r="Q9210" s="34"/>
      <c r="R9210" s="34"/>
      <c r="S9210" s="34"/>
      <c r="T9210" s="34"/>
      <c r="U9210" s="34"/>
      <c r="V9210" s="34"/>
      <c r="W9210" s="34"/>
      <c r="X9210" s="34"/>
      <c r="Y9210" s="34"/>
    </row>
    <row r="9211" customFormat="false" ht="15.75" hidden="false" customHeight="false" outlineLevel="0" collapsed="false">
      <c r="A9211" s="29"/>
      <c r="B9211" s="29"/>
      <c r="C9211" s="41"/>
      <c r="D9211" s="41"/>
      <c r="E9211" s="29"/>
      <c r="F9211" s="28"/>
      <c r="G9211" s="28"/>
      <c r="H9211" s="28"/>
      <c r="I9211" s="28"/>
      <c r="J9211" s="36"/>
      <c r="K9211" s="28"/>
      <c r="L9211" s="28"/>
      <c r="M9211" s="28"/>
      <c r="N9211" s="28"/>
      <c r="O9211" s="28"/>
      <c r="P9211" s="28"/>
      <c r="Q9211" s="28"/>
      <c r="R9211" s="28"/>
      <c r="S9211" s="28"/>
      <c r="T9211" s="28"/>
      <c r="U9211" s="28"/>
      <c r="V9211" s="28"/>
      <c r="W9211" s="28"/>
      <c r="X9211" s="28"/>
      <c r="Y9211" s="28"/>
    </row>
    <row r="9212" customFormat="false" ht="15.75" hidden="false" customHeight="false" outlineLevel="0" collapsed="false">
      <c r="A9212" s="37"/>
      <c r="B9212" s="37"/>
      <c r="C9212" s="40"/>
      <c r="D9212" s="40"/>
      <c r="E9212" s="37"/>
      <c r="F9212" s="34"/>
      <c r="G9212" s="34"/>
      <c r="H9212" s="34"/>
      <c r="I9212" s="34"/>
      <c r="J9212" s="35"/>
      <c r="K9212" s="34"/>
      <c r="L9212" s="34"/>
      <c r="M9212" s="34"/>
      <c r="N9212" s="34"/>
      <c r="O9212" s="34"/>
      <c r="P9212" s="34"/>
      <c r="Q9212" s="34"/>
      <c r="R9212" s="34"/>
      <c r="S9212" s="34"/>
      <c r="T9212" s="34"/>
      <c r="U9212" s="34"/>
      <c r="V9212" s="34"/>
      <c r="W9212" s="34"/>
      <c r="X9212" s="34"/>
      <c r="Y9212" s="34"/>
    </row>
    <row r="9213" customFormat="false" ht="15.75" hidden="false" customHeight="false" outlineLevel="0" collapsed="false">
      <c r="A9213" s="29"/>
      <c r="B9213" s="29"/>
      <c r="C9213" s="41"/>
      <c r="D9213" s="41"/>
      <c r="E9213" s="29"/>
      <c r="F9213" s="28"/>
      <c r="G9213" s="28"/>
      <c r="H9213" s="28"/>
      <c r="I9213" s="28"/>
      <c r="J9213" s="36"/>
      <c r="K9213" s="28"/>
      <c r="L9213" s="28"/>
      <c r="M9213" s="28"/>
      <c r="N9213" s="28"/>
      <c r="O9213" s="28"/>
      <c r="P9213" s="28"/>
      <c r="Q9213" s="28"/>
      <c r="R9213" s="28"/>
      <c r="S9213" s="28"/>
      <c r="T9213" s="28"/>
      <c r="U9213" s="28"/>
      <c r="V9213" s="28"/>
      <c r="W9213" s="28"/>
      <c r="X9213" s="28"/>
      <c r="Y9213" s="28"/>
    </row>
    <row r="9214" customFormat="false" ht="15.75" hidden="false" customHeight="false" outlineLevel="0" collapsed="false">
      <c r="A9214" s="37"/>
      <c r="B9214" s="37"/>
      <c r="C9214" s="40"/>
      <c r="D9214" s="40"/>
      <c r="E9214" s="37"/>
      <c r="F9214" s="34"/>
      <c r="G9214" s="34"/>
      <c r="H9214" s="34"/>
      <c r="I9214" s="34"/>
      <c r="J9214" s="35"/>
      <c r="K9214" s="34"/>
      <c r="L9214" s="34"/>
      <c r="M9214" s="34"/>
      <c r="N9214" s="34"/>
      <c r="O9214" s="34"/>
      <c r="P9214" s="34"/>
      <c r="Q9214" s="34"/>
      <c r="R9214" s="34"/>
      <c r="S9214" s="34"/>
      <c r="T9214" s="34"/>
      <c r="U9214" s="34"/>
      <c r="V9214" s="34"/>
      <c r="W9214" s="34"/>
      <c r="X9214" s="34"/>
      <c r="Y9214" s="34"/>
    </row>
    <row r="9215" customFormat="false" ht="15.75" hidden="false" customHeight="false" outlineLevel="0" collapsed="false">
      <c r="A9215" s="29"/>
      <c r="B9215" s="29"/>
      <c r="C9215" s="41"/>
      <c r="D9215" s="41"/>
      <c r="E9215" s="29"/>
      <c r="F9215" s="28"/>
      <c r="G9215" s="28"/>
      <c r="H9215" s="28"/>
      <c r="I9215" s="28"/>
      <c r="J9215" s="36"/>
      <c r="K9215" s="28"/>
      <c r="L9215" s="28"/>
      <c r="M9215" s="28"/>
      <c r="N9215" s="28"/>
      <c r="O9215" s="28"/>
      <c r="P9215" s="28"/>
      <c r="Q9215" s="28"/>
      <c r="R9215" s="28"/>
      <c r="S9215" s="28"/>
      <c r="T9215" s="28"/>
      <c r="U9215" s="28"/>
      <c r="V9215" s="28"/>
      <c r="W9215" s="28"/>
      <c r="X9215" s="28"/>
      <c r="Y9215" s="28"/>
    </row>
    <row r="9216" customFormat="false" ht="15.75" hidden="false" customHeight="false" outlineLevel="0" collapsed="false">
      <c r="A9216" s="37"/>
      <c r="B9216" s="37"/>
      <c r="C9216" s="40"/>
      <c r="D9216" s="40"/>
      <c r="E9216" s="37"/>
      <c r="F9216" s="34"/>
      <c r="G9216" s="34"/>
      <c r="H9216" s="34"/>
      <c r="I9216" s="34"/>
      <c r="J9216" s="35"/>
      <c r="K9216" s="34"/>
      <c r="L9216" s="34"/>
      <c r="M9216" s="34"/>
      <c r="N9216" s="34"/>
      <c r="O9216" s="34"/>
      <c r="P9216" s="34"/>
      <c r="Q9216" s="34"/>
      <c r="R9216" s="34"/>
      <c r="S9216" s="34"/>
      <c r="T9216" s="34"/>
      <c r="U9216" s="34"/>
      <c r="V9216" s="34"/>
      <c r="W9216" s="34"/>
      <c r="X9216" s="34"/>
      <c r="Y9216" s="34"/>
    </row>
    <row r="9217" customFormat="false" ht="15.75" hidden="false" customHeight="false" outlineLevel="0" collapsed="false">
      <c r="A9217" s="29"/>
      <c r="B9217" s="29"/>
      <c r="C9217" s="41"/>
      <c r="D9217" s="41"/>
      <c r="E9217" s="29"/>
      <c r="F9217" s="28"/>
      <c r="G9217" s="28"/>
      <c r="H9217" s="28"/>
      <c r="I9217" s="28"/>
      <c r="J9217" s="36"/>
      <c r="K9217" s="28"/>
      <c r="L9217" s="28"/>
      <c r="M9217" s="28"/>
      <c r="N9217" s="28"/>
      <c r="O9217" s="28"/>
      <c r="P9217" s="28"/>
      <c r="Q9217" s="28"/>
      <c r="R9217" s="28"/>
      <c r="S9217" s="28"/>
      <c r="T9217" s="28"/>
      <c r="U9217" s="28"/>
      <c r="V9217" s="28"/>
      <c r="W9217" s="28"/>
      <c r="X9217" s="28"/>
      <c r="Y9217" s="28"/>
    </row>
    <row r="9218" customFormat="false" ht="15.75" hidden="false" customHeight="false" outlineLevel="0" collapsed="false">
      <c r="A9218" s="37"/>
      <c r="B9218" s="37"/>
      <c r="C9218" s="40"/>
      <c r="D9218" s="40"/>
      <c r="E9218" s="37"/>
      <c r="F9218" s="34"/>
      <c r="G9218" s="34"/>
      <c r="H9218" s="34"/>
      <c r="I9218" s="34"/>
      <c r="J9218" s="35"/>
      <c r="K9218" s="34"/>
      <c r="L9218" s="34"/>
      <c r="M9218" s="34"/>
      <c r="N9218" s="34"/>
      <c r="O9218" s="34"/>
      <c r="P9218" s="34"/>
      <c r="Q9218" s="34"/>
      <c r="R9218" s="34"/>
      <c r="S9218" s="34"/>
      <c r="T9218" s="34"/>
      <c r="U9218" s="34"/>
      <c r="V9218" s="34"/>
      <c r="W9218" s="34"/>
      <c r="X9218" s="34"/>
      <c r="Y9218" s="34"/>
    </row>
    <row r="9219" customFormat="false" ht="15.75" hidden="false" customHeight="false" outlineLevel="0" collapsed="false">
      <c r="A9219" s="29"/>
      <c r="B9219" s="29"/>
      <c r="C9219" s="41"/>
      <c r="D9219" s="41"/>
      <c r="E9219" s="29"/>
      <c r="F9219" s="28"/>
      <c r="G9219" s="28"/>
      <c r="H9219" s="28"/>
      <c r="I9219" s="28"/>
      <c r="J9219" s="36"/>
      <c r="K9219" s="28"/>
      <c r="L9219" s="28"/>
      <c r="M9219" s="28"/>
      <c r="N9219" s="28"/>
      <c r="O9219" s="28"/>
      <c r="P9219" s="28"/>
      <c r="Q9219" s="28"/>
      <c r="R9219" s="28"/>
      <c r="S9219" s="28"/>
      <c r="T9219" s="28"/>
      <c r="U9219" s="28"/>
      <c r="V9219" s="28"/>
      <c r="W9219" s="28"/>
      <c r="X9219" s="28"/>
      <c r="Y9219" s="28"/>
    </row>
    <row r="9220" customFormat="false" ht="15.75" hidden="false" customHeight="false" outlineLevel="0" collapsed="false">
      <c r="A9220" s="37"/>
      <c r="B9220" s="37"/>
      <c r="C9220" s="40"/>
      <c r="D9220" s="40"/>
      <c r="E9220" s="37"/>
      <c r="F9220" s="34"/>
      <c r="G9220" s="34"/>
      <c r="H9220" s="34"/>
      <c r="I9220" s="34"/>
      <c r="J9220" s="35"/>
      <c r="K9220" s="34"/>
      <c r="L9220" s="34"/>
      <c r="M9220" s="34"/>
      <c r="N9220" s="34"/>
      <c r="O9220" s="34"/>
      <c r="P9220" s="34"/>
      <c r="Q9220" s="34"/>
      <c r="R9220" s="34"/>
      <c r="S9220" s="34"/>
      <c r="T9220" s="34"/>
      <c r="U9220" s="34"/>
      <c r="V9220" s="34"/>
      <c r="W9220" s="34"/>
      <c r="X9220" s="34"/>
      <c r="Y9220" s="34"/>
    </row>
    <row r="9221" customFormat="false" ht="15.75" hidden="false" customHeight="false" outlineLevel="0" collapsed="false">
      <c r="A9221" s="29"/>
      <c r="B9221" s="29"/>
      <c r="C9221" s="41"/>
      <c r="D9221" s="41"/>
      <c r="E9221" s="29"/>
      <c r="F9221" s="28"/>
      <c r="G9221" s="28"/>
      <c r="H9221" s="28"/>
      <c r="I9221" s="28"/>
      <c r="J9221" s="36"/>
      <c r="K9221" s="28"/>
      <c r="L9221" s="28"/>
      <c r="M9221" s="28"/>
      <c r="N9221" s="28"/>
      <c r="O9221" s="28"/>
      <c r="P9221" s="28"/>
      <c r="Q9221" s="28"/>
      <c r="R9221" s="28"/>
      <c r="S9221" s="28"/>
      <c r="T9221" s="28"/>
      <c r="U9221" s="28"/>
      <c r="V9221" s="28"/>
      <c r="W9221" s="28"/>
      <c r="X9221" s="28"/>
      <c r="Y9221" s="28"/>
    </row>
    <row r="9222" customFormat="false" ht="15.75" hidden="false" customHeight="false" outlineLevel="0" collapsed="false">
      <c r="A9222" s="37"/>
      <c r="B9222" s="37"/>
      <c r="C9222" s="40"/>
      <c r="D9222" s="40"/>
      <c r="E9222" s="37"/>
      <c r="F9222" s="34"/>
      <c r="G9222" s="34"/>
      <c r="H9222" s="34"/>
      <c r="I9222" s="34"/>
      <c r="J9222" s="35"/>
      <c r="K9222" s="34"/>
      <c r="L9222" s="34"/>
      <c r="M9222" s="34"/>
      <c r="N9222" s="34"/>
      <c r="O9222" s="34"/>
      <c r="P9222" s="34"/>
      <c r="Q9222" s="34"/>
      <c r="R9222" s="34"/>
      <c r="S9222" s="34"/>
      <c r="T9222" s="34"/>
      <c r="U9222" s="34"/>
      <c r="V9222" s="34"/>
      <c r="W9222" s="34"/>
      <c r="X9222" s="34"/>
      <c r="Y9222" s="34"/>
    </row>
    <row r="9223" customFormat="false" ht="15.75" hidden="false" customHeight="false" outlineLevel="0" collapsed="false">
      <c r="A9223" s="29"/>
      <c r="B9223" s="29"/>
      <c r="C9223" s="41"/>
      <c r="D9223" s="41"/>
      <c r="E9223" s="29"/>
      <c r="F9223" s="28"/>
      <c r="G9223" s="28"/>
      <c r="H9223" s="28"/>
      <c r="I9223" s="28"/>
      <c r="J9223" s="36"/>
      <c r="K9223" s="28"/>
      <c r="L9223" s="28"/>
      <c r="M9223" s="28"/>
      <c r="N9223" s="28"/>
      <c r="O9223" s="28"/>
      <c r="P9223" s="28"/>
      <c r="Q9223" s="28"/>
      <c r="R9223" s="28"/>
      <c r="S9223" s="28"/>
      <c r="T9223" s="28"/>
      <c r="U9223" s="28"/>
      <c r="V9223" s="28"/>
      <c r="W9223" s="28"/>
      <c r="X9223" s="28"/>
      <c r="Y9223" s="28"/>
    </row>
    <row r="9224" customFormat="false" ht="15.75" hidden="false" customHeight="false" outlineLevel="0" collapsed="false">
      <c r="A9224" s="37"/>
      <c r="B9224" s="37"/>
      <c r="C9224" s="40"/>
      <c r="D9224" s="40"/>
      <c r="E9224" s="37"/>
      <c r="F9224" s="34"/>
      <c r="G9224" s="34"/>
      <c r="H9224" s="34"/>
      <c r="I9224" s="34"/>
      <c r="J9224" s="35"/>
      <c r="K9224" s="34"/>
      <c r="L9224" s="34"/>
      <c r="M9224" s="34"/>
      <c r="N9224" s="34"/>
      <c r="O9224" s="34"/>
      <c r="P9224" s="34"/>
      <c r="Q9224" s="34"/>
      <c r="R9224" s="34"/>
      <c r="S9224" s="34"/>
      <c r="T9224" s="34"/>
      <c r="U9224" s="34"/>
      <c r="V9224" s="34"/>
      <c r="W9224" s="34"/>
      <c r="X9224" s="34"/>
      <c r="Y9224" s="34"/>
    </row>
    <row r="9225" customFormat="false" ht="15.75" hidden="false" customHeight="false" outlineLevel="0" collapsed="false">
      <c r="A9225" s="29"/>
      <c r="B9225" s="29"/>
      <c r="C9225" s="41"/>
      <c r="D9225" s="41"/>
      <c r="E9225" s="29"/>
      <c r="F9225" s="28"/>
      <c r="G9225" s="28"/>
      <c r="H9225" s="28"/>
      <c r="I9225" s="28"/>
      <c r="J9225" s="36"/>
      <c r="K9225" s="28"/>
      <c r="L9225" s="28"/>
      <c r="M9225" s="28"/>
      <c r="N9225" s="28"/>
      <c r="O9225" s="28"/>
      <c r="P9225" s="28"/>
      <c r="Q9225" s="28"/>
      <c r="R9225" s="28"/>
      <c r="S9225" s="28"/>
      <c r="T9225" s="28"/>
      <c r="U9225" s="28"/>
      <c r="V9225" s="28"/>
      <c r="W9225" s="28"/>
      <c r="X9225" s="28"/>
      <c r="Y9225" s="28"/>
    </row>
    <row r="9226" customFormat="false" ht="15.75" hidden="false" customHeight="false" outlineLevel="0" collapsed="false">
      <c r="A9226" s="37"/>
      <c r="B9226" s="37"/>
      <c r="C9226" s="40"/>
      <c r="D9226" s="40"/>
      <c r="E9226" s="37"/>
      <c r="F9226" s="34"/>
      <c r="G9226" s="34"/>
      <c r="H9226" s="34"/>
      <c r="I9226" s="34"/>
      <c r="J9226" s="35"/>
      <c r="K9226" s="34"/>
      <c r="L9226" s="34"/>
      <c r="M9226" s="34"/>
      <c r="N9226" s="34"/>
      <c r="O9226" s="34"/>
      <c r="P9226" s="34"/>
      <c r="Q9226" s="34"/>
      <c r="R9226" s="34"/>
      <c r="S9226" s="34"/>
      <c r="T9226" s="34"/>
      <c r="U9226" s="34"/>
      <c r="V9226" s="34"/>
      <c r="W9226" s="34"/>
      <c r="X9226" s="34"/>
      <c r="Y9226" s="34"/>
    </row>
    <row r="9227" customFormat="false" ht="15.75" hidden="false" customHeight="false" outlineLevel="0" collapsed="false">
      <c r="A9227" s="29"/>
      <c r="B9227" s="29"/>
      <c r="C9227" s="41"/>
      <c r="D9227" s="41"/>
      <c r="E9227" s="29"/>
      <c r="F9227" s="28"/>
      <c r="G9227" s="28"/>
      <c r="H9227" s="28"/>
      <c r="I9227" s="28"/>
      <c r="J9227" s="36"/>
      <c r="K9227" s="28"/>
      <c r="L9227" s="28"/>
      <c r="M9227" s="28"/>
      <c r="N9227" s="28"/>
      <c r="O9227" s="28"/>
      <c r="P9227" s="28"/>
      <c r="Q9227" s="28"/>
      <c r="R9227" s="28"/>
      <c r="S9227" s="28"/>
      <c r="T9227" s="28"/>
      <c r="U9227" s="28"/>
      <c r="V9227" s="28"/>
      <c r="W9227" s="28"/>
      <c r="X9227" s="28"/>
      <c r="Y9227" s="28"/>
    </row>
    <row r="9228" customFormat="false" ht="15.75" hidden="false" customHeight="false" outlineLevel="0" collapsed="false">
      <c r="A9228" s="37"/>
      <c r="B9228" s="37"/>
      <c r="C9228" s="40"/>
      <c r="D9228" s="40"/>
      <c r="E9228" s="37"/>
      <c r="F9228" s="34"/>
      <c r="G9228" s="34"/>
      <c r="H9228" s="34"/>
      <c r="I9228" s="34"/>
      <c r="J9228" s="35"/>
      <c r="K9228" s="34"/>
      <c r="L9228" s="34"/>
      <c r="M9228" s="34"/>
      <c r="N9228" s="34"/>
      <c r="O9228" s="34"/>
      <c r="P9228" s="34"/>
      <c r="Q9228" s="34"/>
      <c r="R9228" s="34"/>
      <c r="S9228" s="34"/>
      <c r="T9228" s="34"/>
      <c r="U9228" s="34"/>
      <c r="V9228" s="34"/>
      <c r="W9228" s="34"/>
      <c r="X9228" s="34"/>
      <c r="Y9228" s="34"/>
    </row>
    <row r="9229" customFormat="false" ht="15.75" hidden="false" customHeight="false" outlineLevel="0" collapsed="false">
      <c r="A9229" s="29"/>
      <c r="B9229" s="29"/>
      <c r="C9229" s="41"/>
      <c r="D9229" s="41"/>
      <c r="E9229" s="29"/>
      <c r="F9229" s="28"/>
      <c r="G9229" s="28"/>
      <c r="H9229" s="28"/>
      <c r="I9229" s="28"/>
      <c r="J9229" s="36"/>
      <c r="K9229" s="28"/>
      <c r="L9229" s="28"/>
      <c r="M9229" s="28"/>
      <c r="N9229" s="28"/>
      <c r="O9229" s="28"/>
      <c r="P9229" s="28"/>
      <c r="Q9229" s="28"/>
      <c r="R9229" s="28"/>
      <c r="S9229" s="28"/>
      <c r="T9229" s="28"/>
      <c r="U9229" s="28"/>
      <c r="V9229" s="28"/>
      <c r="W9229" s="28"/>
      <c r="X9229" s="28"/>
      <c r="Y9229" s="28"/>
    </row>
    <row r="9230" customFormat="false" ht="15.75" hidden="false" customHeight="false" outlineLevel="0" collapsed="false">
      <c r="A9230" s="37"/>
      <c r="B9230" s="37"/>
      <c r="C9230" s="40"/>
      <c r="D9230" s="40"/>
      <c r="E9230" s="37"/>
      <c r="F9230" s="34"/>
      <c r="G9230" s="34"/>
      <c r="H9230" s="34"/>
      <c r="I9230" s="34"/>
      <c r="J9230" s="35"/>
      <c r="K9230" s="34"/>
      <c r="L9230" s="34"/>
      <c r="M9230" s="34"/>
      <c r="N9230" s="34"/>
      <c r="O9230" s="34"/>
      <c r="P9230" s="34"/>
      <c r="Q9230" s="34"/>
      <c r="R9230" s="34"/>
      <c r="S9230" s="34"/>
      <c r="T9230" s="34"/>
      <c r="U9230" s="34"/>
      <c r="V9230" s="34"/>
      <c r="W9230" s="34"/>
      <c r="X9230" s="34"/>
      <c r="Y9230" s="34"/>
    </row>
    <row r="9231" customFormat="false" ht="15.75" hidden="false" customHeight="false" outlineLevel="0" collapsed="false">
      <c r="A9231" s="29"/>
      <c r="B9231" s="29"/>
      <c r="C9231" s="41"/>
      <c r="D9231" s="41"/>
      <c r="E9231" s="29"/>
      <c r="F9231" s="28"/>
      <c r="G9231" s="28"/>
      <c r="H9231" s="28"/>
      <c r="I9231" s="28"/>
      <c r="J9231" s="36"/>
      <c r="K9231" s="28"/>
      <c r="L9231" s="28"/>
      <c r="M9231" s="28"/>
      <c r="N9231" s="28"/>
      <c r="O9231" s="28"/>
      <c r="P9231" s="28"/>
      <c r="Q9231" s="28"/>
      <c r="R9231" s="28"/>
      <c r="S9231" s="28"/>
      <c r="T9231" s="28"/>
      <c r="U9231" s="28"/>
      <c r="V9231" s="28"/>
      <c r="W9231" s="28"/>
      <c r="X9231" s="28"/>
      <c r="Y9231" s="28"/>
    </row>
    <row r="9232" customFormat="false" ht="15.75" hidden="false" customHeight="false" outlineLevel="0" collapsed="false">
      <c r="A9232" s="37"/>
      <c r="B9232" s="37"/>
      <c r="C9232" s="40"/>
      <c r="D9232" s="40"/>
      <c r="E9232" s="37"/>
      <c r="F9232" s="34"/>
      <c r="G9232" s="34"/>
      <c r="H9232" s="34"/>
      <c r="I9232" s="34"/>
      <c r="J9232" s="35"/>
      <c r="K9232" s="34"/>
      <c r="L9232" s="34"/>
      <c r="M9232" s="34"/>
      <c r="N9232" s="34"/>
      <c r="O9232" s="34"/>
      <c r="P9232" s="34"/>
      <c r="Q9232" s="34"/>
      <c r="R9232" s="34"/>
      <c r="S9232" s="34"/>
      <c r="T9232" s="34"/>
      <c r="U9232" s="34"/>
      <c r="V9232" s="34"/>
      <c r="W9232" s="34"/>
      <c r="X9232" s="34"/>
      <c r="Y9232" s="34"/>
    </row>
    <row r="9233" customFormat="false" ht="15.75" hidden="false" customHeight="false" outlineLevel="0" collapsed="false">
      <c r="A9233" s="29"/>
      <c r="B9233" s="29"/>
      <c r="C9233" s="41"/>
      <c r="D9233" s="41"/>
      <c r="E9233" s="29"/>
      <c r="F9233" s="28"/>
      <c r="G9233" s="28"/>
      <c r="H9233" s="28"/>
      <c r="I9233" s="28"/>
      <c r="J9233" s="36"/>
      <c r="K9233" s="28"/>
      <c r="L9233" s="28"/>
      <c r="M9233" s="28"/>
      <c r="N9233" s="28"/>
      <c r="O9233" s="28"/>
      <c r="P9233" s="28"/>
      <c r="Q9233" s="28"/>
      <c r="R9233" s="28"/>
      <c r="S9233" s="28"/>
      <c r="T9233" s="28"/>
      <c r="U9233" s="28"/>
      <c r="V9233" s="28"/>
      <c r="W9233" s="28"/>
      <c r="X9233" s="28"/>
      <c r="Y9233" s="28"/>
    </row>
    <row r="9234" customFormat="false" ht="15.75" hidden="false" customHeight="false" outlineLevel="0" collapsed="false">
      <c r="A9234" s="37"/>
      <c r="B9234" s="37"/>
      <c r="C9234" s="40"/>
      <c r="D9234" s="40"/>
      <c r="E9234" s="37"/>
      <c r="F9234" s="34"/>
      <c r="G9234" s="34"/>
      <c r="H9234" s="34"/>
      <c r="I9234" s="34"/>
      <c r="J9234" s="35"/>
      <c r="K9234" s="34"/>
      <c r="L9234" s="34"/>
      <c r="M9234" s="34"/>
      <c r="N9234" s="34"/>
      <c r="O9234" s="34"/>
      <c r="P9234" s="34"/>
      <c r="Q9234" s="34"/>
      <c r="R9234" s="34"/>
      <c r="S9234" s="34"/>
      <c r="T9234" s="34"/>
      <c r="U9234" s="34"/>
      <c r="V9234" s="34"/>
      <c r="W9234" s="34"/>
      <c r="X9234" s="34"/>
      <c r="Y9234" s="34"/>
    </row>
    <row r="9235" customFormat="false" ht="15.75" hidden="false" customHeight="false" outlineLevel="0" collapsed="false">
      <c r="A9235" s="29"/>
      <c r="B9235" s="29"/>
      <c r="C9235" s="41"/>
      <c r="D9235" s="41"/>
      <c r="E9235" s="29"/>
      <c r="F9235" s="28"/>
      <c r="G9235" s="28"/>
      <c r="H9235" s="28"/>
      <c r="I9235" s="28"/>
      <c r="J9235" s="36"/>
      <c r="K9235" s="28"/>
      <c r="L9235" s="28"/>
      <c r="M9235" s="28"/>
      <c r="N9235" s="28"/>
      <c r="O9235" s="28"/>
      <c r="P9235" s="28"/>
      <c r="Q9235" s="28"/>
      <c r="R9235" s="28"/>
      <c r="S9235" s="28"/>
      <c r="T9235" s="28"/>
      <c r="U9235" s="28"/>
      <c r="V9235" s="28"/>
      <c r="W9235" s="28"/>
      <c r="X9235" s="28"/>
      <c r="Y9235" s="28"/>
    </row>
    <row r="9236" customFormat="false" ht="15.75" hidden="false" customHeight="false" outlineLevel="0" collapsed="false">
      <c r="A9236" s="37"/>
      <c r="B9236" s="37"/>
      <c r="C9236" s="40"/>
      <c r="D9236" s="40"/>
      <c r="E9236" s="37"/>
      <c r="F9236" s="34"/>
      <c r="G9236" s="34"/>
      <c r="H9236" s="34"/>
      <c r="I9236" s="34"/>
      <c r="J9236" s="35"/>
      <c r="K9236" s="34"/>
      <c r="L9236" s="34"/>
      <c r="M9236" s="34"/>
      <c r="N9236" s="34"/>
      <c r="O9236" s="34"/>
      <c r="P9236" s="34"/>
      <c r="Q9236" s="34"/>
      <c r="R9236" s="34"/>
      <c r="S9236" s="34"/>
      <c r="T9236" s="34"/>
      <c r="U9236" s="34"/>
      <c r="V9236" s="34"/>
      <c r="W9236" s="34"/>
      <c r="X9236" s="34"/>
      <c r="Y9236" s="34"/>
    </row>
    <row r="9237" customFormat="false" ht="15.75" hidden="false" customHeight="false" outlineLevel="0" collapsed="false">
      <c r="A9237" s="29"/>
      <c r="B9237" s="29"/>
      <c r="C9237" s="41"/>
      <c r="D9237" s="41"/>
      <c r="E9237" s="29"/>
      <c r="F9237" s="28"/>
      <c r="G9237" s="28"/>
      <c r="H9237" s="28"/>
      <c r="I9237" s="28"/>
      <c r="J9237" s="36"/>
      <c r="K9237" s="28"/>
      <c r="L9237" s="28"/>
      <c r="M9237" s="28"/>
      <c r="N9237" s="28"/>
      <c r="O9237" s="28"/>
      <c r="P9237" s="28"/>
      <c r="Q9237" s="28"/>
      <c r="R9237" s="28"/>
      <c r="S9237" s="28"/>
      <c r="T9237" s="28"/>
      <c r="U9237" s="28"/>
      <c r="V9237" s="28"/>
      <c r="W9237" s="28"/>
      <c r="X9237" s="28"/>
      <c r="Y9237" s="28"/>
    </row>
    <row r="9238" customFormat="false" ht="15.75" hidden="false" customHeight="false" outlineLevel="0" collapsed="false">
      <c r="A9238" s="37"/>
      <c r="B9238" s="37"/>
      <c r="C9238" s="40"/>
      <c r="D9238" s="40"/>
      <c r="E9238" s="37"/>
      <c r="F9238" s="34"/>
      <c r="G9238" s="34"/>
      <c r="H9238" s="34"/>
      <c r="I9238" s="34"/>
      <c r="J9238" s="35"/>
      <c r="K9238" s="34"/>
      <c r="L9238" s="34"/>
      <c r="M9238" s="34"/>
      <c r="N9238" s="34"/>
      <c r="O9238" s="34"/>
      <c r="P9238" s="34"/>
      <c r="Q9238" s="34"/>
      <c r="R9238" s="34"/>
      <c r="S9238" s="34"/>
      <c r="T9238" s="34"/>
      <c r="U9238" s="34"/>
      <c r="V9238" s="34"/>
      <c r="W9238" s="34"/>
      <c r="X9238" s="34"/>
      <c r="Y9238" s="34"/>
    </row>
    <row r="9239" customFormat="false" ht="15.75" hidden="false" customHeight="false" outlineLevel="0" collapsed="false">
      <c r="A9239" s="29"/>
      <c r="B9239" s="29"/>
      <c r="C9239" s="41"/>
      <c r="D9239" s="41"/>
      <c r="E9239" s="29"/>
      <c r="F9239" s="28"/>
      <c r="G9239" s="28"/>
      <c r="H9239" s="28"/>
      <c r="I9239" s="28"/>
      <c r="J9239" s="36"/>
      <c r="K9239" s="28"/>
      <c r="L9239" s="28"/>
      <c r="M9239" s="28"/>
      <c r="N9239" s="28"/>
      <c r="O9239" s="28"/>
      <c r="P9239" s="28"/>
      <c r="Q9239" s="28"/>
      <c r="R9239" s="28"/>
      <c r="S9239" s="28"/>
      <c r="T9239" s="28"/>
      <c r="U9239" s="28"/>
      <c r="V9239" s="28"/>
      <c r="W9239" s="28"/>
      <c r="X9239" s="28"/>
      <c r="Y9239" s="28"/>
    </row>
    <row r="9240" customFormat="false" ht="15.75" hidden="false" customHeight="false" outlineLevel="0" collapsed="false">
      <c r="A9240" s="37"/>
      <c r="B9240" s="37"/>
      <c r="C9240" s="40"/>
      <c r="D9240" s="40"/>
      <c r="E9240" s="37"/>
      <c r="F9240" s="34"/>
      <c r="G9240" s="34"/>
      <c r="H9240" s="34"/>
      <c r="I9240" s="34"/>
      <c r="J9240" s="35"/>
      <c r="K9240" s="34"/>
      <c r="L9240" s="34"/>
      <c r="M9240" s="34"/>
      <c r="N9240" s="34"/>
      <c r="O9240" s="34"/>
      <c r="P9240" s="34"/>
      <c r="Q9240" s="34"/>
      <c r="R9240" s="34"/>
      <c r="S9240" s="34"/>
      <c r="T9240" s="34"/>
      <c r="U9240" s="34"/>
      <c r="V9240" s="34"/>
      <c r="W9240" s="34"/>
      <c r="X9240" s="34"/>
      <c r="Y9240" s="34"/>
    </row>
    <row r="9241" customFormat="false" ht="15.75" hidden="false" customHeight="false" outlineLevel="0" collapsed="false">
      <c r="A9241" s="29"/>
      <c r="B9241" s="29"/>
      <c r="C9241" s="41"/>
      <c r="D9241" s="41"/>
      <c r="E9241" s="29"/>
      <c r="F9241" s="28"/>
      <c r="G9241" s="28"/>
      <c r="H9241" s="28"/>
      <c r="I9241" s="28"/>
      <c r="J9241" s="36"/>
      <c r="K9241" s="28"/>
      <c r="L9241" s="28"/>
      <c r="M9241" s="28"/>
      <c r="N9241" s="28"/>
      <c r="O9241" s="28"/>
      <c r="P9241" s="28"/>
      <c r="Q9241" s="28"/>
      <c r="R9241" s="28"/>
      <c r="S9241" s="28"/>
      <c r="T9241" s="28"/>
      <c r="U9241" s="28"/>
      <c r="V9241" s="28"/>
      <c r="W9241" s="28"/>
      <c r="X9241" s="28"/>
      <c r="Y9241" s="28"/>
    </row>
    <row r="9242" customFormat="false" ht="15.75" hidden="false" customHeight="false" outlineLevel="0" collapsed="false">
      <c r="A9242" s="37"/>
      <c r="B9242" s="37"/>
      <c r="C9242" s="40"/>
      <c r="D9242" s="40"/>
      <c r="E9242" s="37"/>
      <c r="F9242" s="34"/>
      <c r="G9242" s="34"/>
      <c r="H9242" s="34"/>
      <c r="I9242" s="34"/>
      <c r="J9242" s="35"/>
      <c r="K9242" s="34"/>
      <c r="L9242" s="34"/>
      <c r="M9242" s="34"/>
      <c r="N9242" s="34"/>
      <c r="O9242" s="34"/>
      <c r="P9242" s="34"/>
      <c r="Q9242" s="34"/>
      <c r="R9242" s="34"/>
      <c r="S9242" s="34"/>
      <c r="T9242" s="34"/>
      <c r="U9242" s="34"/>
      <c r="V9242" s="34"/>
      <c r="W9242" s="34"/>
      <c r="X9242" s="34"/>
      <c r="Y9242" s="34"/>
    </row>
    <row r="9243" customFormat="false" ht="15.75" hidden="false" customHeight="false" outlineLevel="0" collapsed="false">
      <c r="A9243" s="29"/>
      <c r="B9243" s="29"/>
      <c r="C9243" s="41"/>
      <c r="D9243" s="41"/>
      <c r="E9243" s="29"/>
      <c r="F9243" s="28"/>
      <c r="G9243" s="28"/>
      <c r="H9243" s="28"/>
      <c r="I9243" s="28"/>
      <c r="J9243" s="36"/>
      <c r="K9243" s="28"/>
      <c r="L9243" s="28"/>
      <c r="M9243" s="28"/>
      <c r="N9243" s="28"/>
      <c r="O9243" s="28"/>
      <c r="P9243" s="28"/>
      <c r="Q9243" s="28"/>
      <c r="R9243" s="28"/>
      <c r="S9243" s="28"/>
      <c r="T9243" s="28"/>
      <c r="U9243" s="28"/>
      <c r="V9243" s="28"/>
      <c r="W9243" s="28"/>
      <c r="X9243" s="28"/>
      <c r="Y9243" s="28"/>
    </row>
    <row r="9244" customFormat="false" ht="15.75" hidden="false" customHeight="false" outlineLevel="0" collapsed="false">
      <c r="A9244" s="37"/>
      <c r="B9244" s="37"/>
      <c r="C9244" s="40"/>
      <c r="D9244" s="40"/>
      <c r="E9244" s="37"/>
      <c r="F9244" s="34"/>
      <c r="G9244" s="34"/>
      <c r="H9244" s="34"/>
      <c r="I9244" s="34"/>
      <c r="J9244" s="35"/>
      <c r="K9244" s="34"/>
      <c r="L9244" s="34"/>
      <c r="M9244" s="34"/>
      <c r="N9244" s="34"/>
      <c r="O9244" s="34"/>
      <c r="P9244" s="34"/>
      <c r="Q9244" s="34"/>
      <c r="R9244" s="34"/>
      <c r="S9244" s="34"/>
      <c r="T9244" s="34"/>
      <c r="U9244" s="34"/>
      <c r="V9244" s="34"/>
      <c r="W9244" s="34"/>
      <c r="X9244" s="34"/>
      <c r="Y9244" s="34"/>
    </row>
    <row r="9245" customFormat="false" ht="15.75" hidden="false" customHeight="false" outlineLevel="0" collapsed="false">
      <c r="A9245" s="29"/>
      <c r="B9245" s="29"/>
      <c r="C9245" s="41"/>
      <c r="D9245" s="41"/>
      <c r="E9245" s="29"/>
      <c r="F9245" s="28"/>
      <c r="G9245" s="28"/>
      <c r="H9245" s="28"/>
      <c r="I9245" s="28"/>
      <c r="J9245" s="36"/>
      <c r="K9245" s="28"/>
      <c r="L9245" s="28"/>
      <c r="M9245" s="28"/>
      <c r="N9245" s="28"/>
      <c r="O9245" s="28"/>
      <c r="P9245" s="28"/>
      <c r="Q9245" s="28"/>
      <c r="R9245" s="28"/>
      <c r="S9245" s="28"/>
      <c r="T9245" s="28"/>
      <c r="U9245" s="28"/>
      <c r="V9245" s="28"/>
      <c r="W9245" s="28"/>
      <c r="X9245" s="28"/>
      <c r="Y9245" s="28"/>
    </row>
    <row r="9246" customFormat="false" ht="15.75" hidden="false" customHeight="false" outlineLevel="0" collapsed="false">
      <c r="A9246" s="37"/>
      <c r="B9246" s="37"/>
      <c r="C9246" s="40"/>
      <c r="D9246" s="40"/>
      <c r="E9246" s="37"/>
      <c r="F9246" s="34"/>
      <c r="G9246" s="34"/>
      <c r="H9246" s="34"/>
      <c r="I9246" s="34"/>
      <c r="J9246" s="35"/>
      <c r="K9246" s="34"/>
      <c r="L9246" s="34"/>
      <c r="M9246" s="34"/>
      <c r="N9246" s="34"/>
      <c r="O9246" s="34"/>
      <c r="P9246" s="34"/>
      <c r="Q9246" s="34"/>
      <c r="R9246" s="34"/>
      <c r="S9246" s="34"/>
      <c r="T9246" s="34"/>
      <c r="U9246" s="34"/>
      <c r="V9246" s="34"/>
      <c r="W9246" s="34"/>
      <c r="X9246" s="34"/>
      <c r="Y9246" s="34"/>
    </row>
    <row r="9247" customFormat="false" ht="15.75" hidden="false" customHeight="false" outlineLevel="0" collapsed="false">
      <c r="A9247" s="29"/>
      <c r="B9247" s="29"/>
      <c r="C9247" s="41"/>
      <c r="D9247" s="41"/>
      <c r="E9247" s="29"/>
      <c r="F9247" s="28"/>
      <c r="G9247" s="28"/>
      <c r="H9247" s="28"/>
      <c r="I9247" s="28"/>
      <c r="J9247" s="36"/>
      <c r="K9247" s="28"/>
      <c r="L9247" s="28"/>
      <c r="M9247" s="28"/>
      <c r="N9247" s="28"/>
      <c r="O9247" s="28"/>
      <c r="P9247" s="28"/>
      <c r="Q9247" s="28"/>
      <c r="R9247" s="28"/>
      <c r="S9247" s="28"/>
      <c r="T9247" s="28"/>
      <c r="U9247" s="28"/>
      <c r="V9247" s="28"/>
      <c r="W9247" s="28"/>
      <c r="X9247" s="28"/>
      <c r="Y9247" s="28"/>
    </row>
    <row r="9248" customFormat="false" ht="15.75" hidden="false" customHeight="false" outlineLevel="0" collapsed="false">
      <c r="A9248" s="37"/>
      <c r="B9248" s="37"/>
      <c r="C9248" s="40"/>
      <c r="D9248" s="40"/>
      <c r="E9248" s="37"/>
      <c r="F9248" s="34"/>
      <c r="G9248" s="34"/>
      <c r="H9248" s="34"/>
      <c r="I9248" s="34"/>
      <c r="J9248" s="35"/>
      <c r="K9248" s="34"/>
      <c r="L9248" s="34"/>
      <c r="M9248" s="34"/>
      <c r="N9248" s="34"/>
      <c r="O9248" s="34"/>
      <c r="P9248" s="34"/>
      <c r="Q9248" s="34"/>
      <c r="R9248" s="34"/>
      <c r="S9248" s="34"/>
      <c r="T9248" s="34"/>
      <c r="U9248" s="34"/>
      <c r="V9248" s="34"/>
      <c r="W9248" s="34"/>
      <c r="X9248" s="34"/>
      <c r="Y9248" s="34"/>
    </row>
    <row r="9249" customFormat="false" ht="15.75" hidden="false" customHeight="false" outlineLevel="0" collapsed="false">
      <c r="A9249" s="29"/>
      <c r="B9249" s="29"/>
      <c r="C9249" s="41"/>
      <c r="D9249" s="41"/>
      <c r="E9249" s="29"/>
      <c r="F9249" s="28"/>
      <c r="G9249" s="28"/>
      <c r="H9249" s="28"/>
      <c r="I9249" s="28"/>
      <c r="J9249" s="36"/>
      <c r="K9249" s="28"/>
      <c r="L9249" s="28"/>
      <c r="M9249" s="28"/>
      <c r="N9249" s="28"/>
      <c r="O9249" s="28"/>
      <c r="P9249" s="28"/>
      <c r="Q9249" s="28"/>
      <c r="R9249" s="28"/>
      <c r="S9249" s="28"/>
      <c r="T9249" s="28"/>
      <c r="U9249" s="28"/>
      <c r="V9249" s="28"/>
      <c r="W9249" s="28"/>
      <c r="X9249" s="28"/>
      <c r="Y9249" s="28"/>
    </row>
    <row r="9250" customFormat="false" ht="15.75" hidden="false" customHeight="false" outlineLevel="0" collapsed="false">
      <c r="A9250" s="37"/>
      <c r="B9250" s="37"/>
      <c r="C9250" s="40"/>
      <c r="D9250" s="40"/>
      <c r="E9250" s="37"/>
      <c r="F9250" s="34"/>
      <c r="G9250" s="34"/>
      <c r="H9250" s="34"/>
      <c r="I9250" s="34"/>
      <c r="J9250" s="35"/>
      <c r="K9250" s="34"/>
      <c r="L9250" s="34"/>
      <c r="M9250" s="34"/>
      <c r="N9250" s="34"/>
      <c r="O9250" s="34"/>
      <c r="P9250" s="34"/>
      <c r="Q9250" s="34"/>
      <c r="R9250" s="34"/>
      <c r="S9250" s="34"/>
      <c r="T9250" s="34"/>
      <c r="U9250" s="34"/>
      <c r="V9250" s="34"/>
      <c r="W9250" s="34"/>
      <c r="X9250" s="34"/>
      <c r="Y9250" s="34"/>
    </row>
    <row r="9251" customFormat="false" ht="15.75" hidden="false" customHeight="false" outlineLevel="0" collapsed="false">
      <c r="A9251" s="29"/>
      <c r="B9251" s="29"/>
      <c r="C9251" s="41"/>
      <c r="D9251" s="41"/>
      <c r="E9251" s="29"/>
      <c r="F9251" s="28"/>
      <c r="G9251" s="28"/>
      <c r="H9251" s="28"/>
      <c r="I9251" s="28"/>
      <c r="J9251" s="36"/>
      <c r="K9251" s="28"/>
      <c r="L9251" s="28"/>
      <c r="M9251" s="28"/>
      <c r="N9251" s="28"/>
      <c r="O9251" s="28"/>
      <c r="P9251" s="28"/>
      <c r="Q9251" s="28"/>
      <c r="R9251" s="28"/>
      <c r="S9251" s="28"/>
      <c r="T9251" s="28"/>
      <c r="U9251" s="28"/>
      <c r="V9251" s="28"/>
      <c r="W9251" s="28"/>
      <c r="X9251" s="28"/>
      <c r="Y9251" s="28"/>
    </row>
    <row r="9252" customFormat="false" ht="15.75" hidden="false" customHeight="false" outlineLevel="0" collapsed="false">
      <c r="A9252" s="37"/>
      <c r="B9252" s="37"/>
      <c r="C9252" s="40"/>
      <c r="D9252" s="40"/>
      <c r="E9252" s="37"/>
      <c r="F9252" s="34"/>
      <c r="G9252" s="34"/>
      <c r="H9252" s="34"/>
      <c r="I9252" s="34"/>
      <c r="J9252" s="35"/>
      <c r="K9252" s="34"/>
      <c r="L9252" s="34"/>
      <c r="M9252" s="34"/>
      <c r="N9252" s="34"/>
      <c r="O9252" s="34"/>
      <c r="P9252" s="34"/>
      <c r="Q9252" s="34"/>
      <c r="R9252" s="34"/>
      <c r="S9252" s="34"/>
      <c r="T9252" s="34"/>
      <c r="U9252" s="34"/>
      <c r="V9252" s="34"/>
      <c r="W9252" s="34"/>
      <c r="X9252" s="34"/>
      <c r="Y9252" s="34"/>
    </row>
    <row r="9253" customFormat="false" ht="15.75" hidden="false" customHeight="false" outlineLevel="0" collapsed="false">
      <c r="A9253" s="29"/>
      <c r="B9253" s="29"/>
      <c r="C9253" s="41"/>
      <c r="D9253" s="41"/>
      <c r="E9253" s="29"/>
      <c r="F9253" s="28"/>
      <c r="G9253" s="28"/>
      <c r="H9253" s="28"/>
      <c r="I9253" s="28"/>
      <c r="J9253" s="36"/>
      <c r="K9253" s="28"/>
      <c r="L9253" s="28"/>
      <c r="M9253" s="28"/>
      <c r="N9253" s="28"/>
      <c r="O9253" s="28"/>
      <c r="P9253" s="28"/>
      <c r="Q9253" s="28"/>
      <c r="R9253" s="28"/>
      <c r="S9253" s="28"/>
      <c r="T9253" s="28"/>
      <c r="U9253" s="28"/>
      <c r="V9253" s="28"/>
      <c r="W9253" s="28"/>
      <c r="X9253" s="28"/>
      <c r="Y9253" s="28"/>
    </row>
    <row r="9254" customFormat="false" ht="15.75" hidden="false" customHeight="false" outlineLevel="0" collapsed="false">
      <c r="A9254" s="37"/>
      <c r="B9254" s="37"/>
      <c r="C9254" s="40"/>
      <c r="D9254" s="40"/>
      <c r="E9254" s="37"/>
      <c r="F9254" s="34"/>
      <c r="G9254" s="34"/>
      <c r="H9254" s="34"/>
      <c r="I9254" s="34"/>
      <c r="J9254" s="35"/>
      <c r="K9254" s="34"/>
      <c r="L9254" s="34"/>
      <c r="M9254" s="34"/>
      <c r="N9254" s="34"/>
      <c r="O9254" s="34"/>
      <c r="P9254" s="34"/>
      <c r="Q9254" s="34"/>
      <c r="R9254" s="34"/>
      <c r="S9254" s="34"/>
      <c r="T9254" s="34"/>
      <c r="U9254" s="34"/>
      <c r="V9254" s="34"/>
      <c r="W9254" s="34"/>
      <c r="X9254" s="34"/>
      <c r="Y9254" s="34"/>
    </row>
    <row r="9255" customFormat="false" ht="15.75" hidden="false" customHeight="false" outlineLevel="0" collapsed="false">
      <c r="A9255" s="29"/>
      <c r="B9255" s="29"/>
      <c r="C9255" s="41"/>
      <c r="D9255" s="41"/>
      <c r="E9255" s="29"/>
      <c r="F9255" s="28"/>
      <c r="G9255" s="28"/>
      <c r="H9255" s="28"/>
      <c r="I9255" s="28"/>
      <c r="J9255" s="36"/>
      <c r="K9255" s="28"/>
      <c r="L9255" s="28"/>
      <c r="M9255" s="28"/>
      <c r="N9255" s="28"/>
      <c r="O9255" s="28"/>
      <c r="P9255" s="28"/>
      <c r="Q9255" s="28"/>
      <c r="R9255" s="28"/>
      <c r="S9255" s="28"/>
      <c r="T9255" s="28"/>
      <c r="U9255" s="28"/>
      <c r="V9255" s="28"/>
      <c r="W9255" s="28"/>
      <c r="X9255" s="28"/>
      <c r="Y9255" s="28"/>
    </row>
    <row r="9256" customFormat="false" ht="15.75" hidden="false" customHeight="false" outlineLevel="0" collapsed="false">
      <c r="A9256" s="37"/>
      <c r="B9256" s="37"/>
      <c r="C9256" s="40"/>
      <c r="D9256" s="40"/>
      <c r="E9256" s="37"/>
      <c r="F9256" s="34"/>
      <c r="G9256" s="34"/>
      <c r="H9256" s="34"/>
      <c r="I9256" s="34"/>
      <c r="J9256" s="35"/>
      <c r="K9256" s="34"/>
      <c r="L9256" s="34"/>
      <c r="M9256" s="34"/>
      <c r="N9256" s="34"/>
      <c r="O9256" s="34"/>
      <c r="P9256" s="34"/>
      <c r="Q9256" s="34"/>
      <c r="R9256" s="34"/>
      <c r="S9256" s="34"/>
      <c r="T9256" s="34"/>
      <c r="U9256" s="34"/>
      <c r="V9256" s="34"/>
      <c r="W9256" s="34"/>
      <c r="X9256" s="34"/>
      <c r="Y9256" s="34"/>
    </row>
    <row r="9257" customFormat="false" ht="15.75" hidden="false" customHeight="false" outlineLevel="0" collapsed="false">
      <c r="A9257" s="29"/>
      <c r="B9257" s="29"/>
      <c r="C9257" s="41"/>
      <c r="D9257" s="41"/>
      <c r="E9257" s="29"/>
      <c r="F9257" s="28"/>
      <c r="G9257" s="28"/>
      <c r="H9257" s="28"/>
      <c r="I9257" s="28"/>
      <c r="J9257" s="36"/>
      <c r="K9257" s="28"/>
      <c r="L9257" s="28"/>
      <c r="M9257" s="28"/>
      <c r="N9257" s="28"/>
      <c r="O9257" s="28"/>
      <c r="P9257" s="28"/>
      <c r="Q9257" s="28"/>
      <c r="R9257" s="28"/>
      <c r="S9257" s="28"/>
      <c r="T9257" s="28"/>
      <c r="U9257" s="28"/>
      <c r="V9257" s="28"/>
      <c r="W9257" s="28"/>
      <c r="X9257" s="28"/>
      <c r="Y9257" s="28"/>
    </row>
    <row r="9258" customFormat="false" ht="15.75" hidden="false" customHeight="false" outlineLevel="0" collapsed="false">
      <c r="A9258" s="37"/>
      <c r="B9258" s="37"/>
      <c r="C9258" s="40"/>
      <c r="D9258" s="40"/>
      <c r="E9258" s="37"/>
      <c r="F9258" s="34"/>
      <c r="G9258" s="34"/>
      <c r="H9258" s="34"/>
      <c r="I9258" s="34"/>
      <c r="J9258" s="35"/>
      <c r="K9258" s="34"/>
      <c r="L9258" s="34"/>
      <c r="M9258" s="34"/>
      <c r="N9258" s="34"/>
      <c r="O9258" s="34"/>
      <c r="P9258" s="34"/>
      <c r="Q9258" s="34"/>
      <c r="R9258" s="34"/>
      <c r="S9258" s="34"/>
      <c r="T9258" s="34"/>
      <c r="U9258" s="34"/>
      <c r="V9258" s="34"/>
      <c r="W9258" s="34"/>
      <c r="X9258" s="34"/>
      <c r="Y9258" s="34"/>
    </row>
    <row r="9259" customFormat="false" ht="15.75" hidden="false" customHeight="false" outlineLevel="0" collapsed="false">
      <c r="A9259" s="29"/>
      <c r="B9259" s="29"/>
      <c r="C9259" s="41"/>
      <c r="D9259" s="41"/>
      <c r="E9259" s="29"/>
      <c r="F9259" s="28"/>
      <c r="G9259" s="28"/>
      <c r="H9259" s="28"/>
      <c r="I9259" s="28"/>
      <c r="J9259" s="36"/>
      <c r="K9259" s="28"/>
      <c r="L9259" s="28"/>
      <c r="M9259" s="28"/>
      <c r="N9259" s="28"/>
      <c r="O9259" s="28"/>
      <c r="P9259" s="28"/>
      <c r="Q9259" s="28"/>
      <c r="R9259" s="28"/>
      <c r="S9259" s="28"/>
      <c r="T9259" s="28"/>
      <c r="U9259" s="28"/>
      <c r="V9259" s="28"/>
      <c r="W9259" s="28"/>
      <c r="X9259" s="28"/>
      <c r="Y9259" s="28"/>
    </row>
    <row r="9260" customFormat="false" ht="15.75" hidden="false" customHeight="false" outlineLevel="0" collapsed="false">
      <c r="A9260" s="37"/>
      <c r="B9260" s="37"/>
      <c r="C9260" s="40"/>
      <c r="D9260" s="40"/>
      <c r="E9260" s="37"/>
      <c r="F9260" s="34"/>
      <c r="G9260" s="34"/>
      <c r="H9260" s="34"/>
      <c r="I9260" s="34"/>
      <c r="J9260" s="35"/>
      <c r="K9260" s="34"/>
      <c r="L9260" s="34"/>
      <c r="M9260" s="34"/>
      <c r="N9260" s="34"/>
      <c r="O9260" s="34"/>
      <c r="P9260" s="34"/>
      <c r="Q9260" s="34"/>
      <c r="R9260" s="34"/>
      <c r="S9260" s="34"/>
      <c r="T9260" s="34"/>
      <c r="U9260" s="34"/>
      <c r="V9260" s="34"/>
      <c r="W9260" s="34"/>
      <c r="X9260" s="34"/>
      <c r="Y9260" s="34"/>
    </row>
    <row r="9261" customFormat="false" ht="15.75" hidden="false" customHeight="false" outlineLevel="0" collapsed="false">
      <c r="A9261" s="29"/>
      <c r="B9261" s="29"/>
      <c r="C9261" s="41"/>
      <c r="D9261" s="41"/>
      <c r="E9261" s="29"/>
      <c r="F9261" s="28"/>
      <c r="G9261" s="28"/>
      <c r="H9261" s="28"/>
      <c r="I9261" s="28"/>
      <c r="J9261" s="36"/>
      <c r="K9261" s="28"/>
      <c r="L9261" s="28"/>
      <c r="M9261" s="28"/>
      <c r="N9261" s="28"/>
      <c r="O9261" s="28"/>
      <c r="P9261" s="28"/>
      <c r="Q9261" s="28"/>
      <c r="R9261" s="28"/>
      <c r="S9261" s="28"/>
      <c r="T9261" s="28"/>
      <c r="U9261" s="28"/>
      <c r="V9261" s="28"/>
      <c r="W9261" s="28"/>
      <c r="X9261" s="28"/>
      <c r="Y9261" s="28"/>
    </row>
    <row r="9262" customFormat="false" ht="15.75" hidden="false" customHeight="false" outlineLevel="0" collapsed="false">
      <c r="A9262" s="37"/>
      <c r="B9262" s="37"/>
      <c r="C9262" s="40"/>
      <c r="D9262" s="40"/>
      <c r="E9262" s="37"/>
      <c r="F9262" s="34"/>
      <c r="G9262" s="34"/>
      <c r="H9262" s="34"/>
      <c r="I9262" s="34"/>
      <c r="J9262" s="35"/>
      <c r="K9262" s="34"/>
      <c r="L9262" s="34"/>
      <c r="M9262" s="34"/>
      <c r="N9262" s="34"/>
      <c r="O9262" s="34"/>
      <c r="P9262" s="34"/>
      <c r="Q9262" s="34"/>
      <c r="R9262" s="34"/>
      <c r="S9262" s="34"/>
      <c r="T9262" s="34"/>
      <c r="U9262" s="34"/>
      <c r="V9262" s="34"/>
      <c r="W9262" s="34"/>
      <c r="X9262" s="34"/>
      <c r="Y9262" s="34"/>
    </row>
    <row r="9263" customFormat="false" ht="15.75" hidden="false" customHeight="false" outlineLevel="0" collapsed="false">
      <c r="A9263" s="29"/>
      <c r="B9263" s="29"/>
      <c r="C9263" s="41"/>
      <c r="D9263" s="41"/>
      <c r="E9263" s="29"/>
      <c r="F9263" s="28"/>
      <c r="G9263" s="28"/>
      <c r="H9263" s="28"/>
      <c r="I9263" s="28"/>
      <c r="J9263" s="36"/>
      <c r="K9263" s="28"/>
      <c r="L9263" s="28"/>
      <c r="M9263" s="28"/>
      <c r="N9263" s="28"/>
      <c r="O9263" s="28"/>
      <c r="P9263" s="28"/>
      <c r="Q9263" s="28"/>
      <c r="R9263" s="28"/>
      <c r="S9263" s="28"/>
      <c r="T9263" s="28"/>
      <c r="U9263" s="28"/>
      <c r="V9263" s="28"/>
      <c r="W9263" s="28"/>
      <c r="X9263" s="28"/>
      <c r="Y9263" s="28"/>
    </row>
    <row r="9264" customFormat="false" ht="15.75" hidden="false" customHeight="false" outlineLevel="0" collapsed="false">
      <c r="A9264" s="37"/>
      <c r="B9264" s="37"/>
      <c r="C9264" s="40"/>
      <c r="D9264" s="40"/>
      <c r="E9264" s="37"/>
      <c r="F9264" s="34"/>
      <c r="G9264" s="34"/>
      <c r="H9264" s="34"/>
      <c r="I9264" s="34"/>
      <c r="J9264" s="35"/>
      <c r="K9264" s="34"/>
      <c r="L9264" s="34"/>
      <c r="M9264" s="34"/>
      <c r="N9264" s="34"/>
      <c r="O9264" s="34"/>
      <c r="P9264" s="34"/>
      <c r="Q9264" s="34"/>
      <c r="R9264" s="34"/>
      <c r="S9264" s="34"/>
      <c r="T9264" s="34"/>
      <c r="U9264" s="34"/>
      <c r="V9264" s="34"/>
      <c r="W9264" s="34"/>
      <c r="X9264" s="34"/>
      <c r="Y9264" s="34"/>
    </row>
    <row r="9265" customFormat="false" ht="15.75" hidden="false" customHeight="false" outlineLevel="0" collapsed="false">
      <c r="A9265" s="29"/>
      <c r="B9265" s="29"/>
      <c r="C9265" s="41"/>
      <c r="D9265" s="41"/>
      <c r="E9265" s="29"/>
      <c r="F9265" s="28"/>
      <c r="G9265" s="28"/>
      <c r="H9265" s="28"/>
      <c r="I9265" s="28"/>
      <c r="J9265" s="36"/>
      <c r="K9265" s="28"/>
      <c r="L9265" s="28"/>
      <c r="M9265" s="28"/>
      <c r="N9265" s="28"/>
      <c r="O9265" s="28"/>
      <c r="P9265" s="28"/>
      <c r="Q9265" s="28"/>
      <c r="R9265" s="28"/>
      <c r="S9265" s="28"/>
      <c r="T9265" s="28"/>
      <c r="U9265" s="28"/>
      <c r="V9265" s="28"/>
      <c r="W9265" s="28"/>
      <c r="X9265" s="28"/>
      <c r="Y9265" s="28"/>
    </row>
    <row r="9266" customFormat="false" ht="15.75" hidden="false" customHeight="false" outlineLevel="0" collapsed="false">
      <c r="A9266" s="37"/>
      <c r="B9266" s="37"/>
      <c r="C9266" s="40"/>
      <c r="D9266" s="40"/>
      <c r="E9266" s="37"/>
      <c r="F9266" s="34"/>
      <c r="G9266" s="34"/>
      <c r="H9266" s="34"/>
      <c r="I9266" s="34"/>
      <c r="J9266" s="35"/>
      <c r="K9266" s="34"/>
      <c r="L9266" s="34"/>
      <c r="M9266" s="34"/>
      <c r="N9266" s="34"/>
      <c r="O9266" s="34"/>
      <c r="P9266" s="34"/>
      <c r="Q9266" s="34"/>
      <c r="R9266" s="34"/>
      <c r="S9266" s="34"/>
      <c r="T9266" s="34"/>
      <c r="U9266" s="34"/>
      <c r="V9266" s="34"/>
      <c r="W9266" s="34"/>
      <c r="X9266" s="34"/>
      <c r="Y9266" s="34"/>
    </row>
    <row r="9267" customFormat="false" ht="15.75" hidden="false" customHeight="false" outlineLevel="0" collapsed="false">
      <c r="A9267" s="29"/>
      <c r="B9267" s="29"/>
      <c r="C9267" s="41"/>
      <c r="D9267" s="41"/>
      <c r="E9267" s="29"/>
      <c r="F9267" s="28"/>
      <c r="G9267" s="28"/>
      <c r="H9267" s="28"/>
      <c r="I9267" s="28"/>
      <c r="J9267" s="36"/>
      <c r="K9267" s="28"/>
      <c r="L9267" s="28"/>
      <c r="M9267" s="28"/>
      <c r="N9267" s="28"/>
      <c r="O9267" s="28"/>
      <c r="P9267" s="28"/>
      <c r="Q9267" s="28"/>
      <c r="R9267" s="28"/>
      <c r="S9267" s="28"/>
      <c r="T9267" s="28"/>
      <c r="U9267" s="28"/>
      <c r="V9267" s="28"/>
      <c r="W9267" s="28"/>
      <c r="X9267" s="28"/>
      <c r="Y9267" s="28"/>
    </row>
    <row r="9268" customFormat="false" ht="15.75" hidden="false" customHeight="false" outlineLevel="0" collapsed="false">
      <c r="A9268" s="37"/>
      <c r="B9268" s="37"/>
      <c r="C9268" s="40"/>
      <c r="D9268" s="40"/>
      <c r="E9268" s="37"/>
      <c r="F9268" s="34"/>
      <c r="G9268" s="34"/>
      <c r="H9268" s="34"/>
      <c r="I9268" s="34"/>
      <c r="J9268" s="35"/>
      <c r="K9268" s="34"/>
      <c r="L9268" s="34"/>
      <c r="M9268" s="34"/>
      <c r="N9268" s="34"/>
      <c r="O9268" s="34"/>
      <c r="P9268" s="34"/>
      <c r="Q9268" s="34"/>
      <c r="R9268" s="34"/>
      <c r="S9268" s="34"/>
      <c r="T9268" s="34"/>
      <c r="U9268" s="34"/>
      <c r="V9268" s="34"/>
      <c r="W9268" s="34"/>
      <c r="X9268" s="34"/>
      <c r="Y9268" s="34"/>
    </row>
    <row r="9269" customFormat="false" ht="15.75" hidden="false" customHeight="false" outlineLevel="0" collapsed="false">
      <c r="A9269" s="29"/>
      <c r="B9269" s="29"/>
      <c r="C9269" s="41"/>
      <c r="D9269" s="41"/>
      <c r="E9269" s="29"/>
      <c r="F9269" s="28"/>
      <c r="G9269" s="28"/>
      <c r="H9269" s="28"/>
      <c r="I9269" s="28"/>
      <c r="J9269" s="36"/>
      <c r="K9269" s="28"/>
      <c r="L9269" s="28"/>
      <c r="M9269" s="28"/>
      <c r="N9269" s="28"/>
      <c r="O9269" s="28"/>
      <c r="P9269" s="28"/>
      <c r="Q9269" s="28"/>
      <c r="R9269" s="28"/>
      <c r="S9269" s="28"/>
      <c r="T9269" s="28"/>
      <c r="U9269" s="28"/>
      <c r="V9269" s="28"/>
      <c r="W9269" s="28"/>
      <c r="X9269" s="28"/>
      <c r="Y9269" s="28"/>
    </row>
    <row r="9270" customFormat="false" ht="15.75" hidden="false" customHeight="false" outlineLevel="0" collapsed="false">
      <c r="A9270" s="37"/>
      <c r="B9270" s="37"/>
      <c r="C9270" s="40"/>
      <c r="D9270" s="40"/>
      <c r="E9270" s="37"/>
      <c r="F9270" s="34"/>
      <c r="G9270" s="34"/>
      <c r="H9270" s="34"/>
      <c r="I9270" s="34"/>
      <c r="J9270" s="35"/>
      <c r="K9270" s="34"/>
      <c r="L9270" s="34"/>
      <c r="M9270" s="34"/>
      <c r="N9270" s="34"/>
      <c r="O9270" s="34"/>
      <c r="P9270" s="34"/>
      <c r="Q9270" s="34"/>
      <c r="R9270" s="34"/>
      <c r="S9270" s="34"/>
      <c r="T9270" s="34"/>
      <c r="U9270" s="34"/>
      <c r="V9270" s="34"/>
      <c r="W9270" s="34"/>
      <c r="X9270" s="34"/>
      <c r="Y9270" s="34"/>
    </row>
    <row r="9271" customFormat="false" ht="15.75" hidden="false" customHeight="false" outlineLevel="0" collapsed="false">
      <c r="A9271" s="29"/>
      <c r="B9271" s="29"/>
      <c r="C9271" s="41"/>
      <c r="D9271" s="41"/>
      <c r="E9271" s="29"/>
      <c r="F9271" s="28"/>
      <c r="G9271" s="28"/>
      <c r="H9271" s="28"/>
      <c r="I9271" s="28"/>
      <c r="J9271" s="36"/>
      <c r="K9271" s="28"/>
      <c r="L9271" s="28"/>
      <c r="M9271" s="28"/>
      <c r="N9271" s="28"/>
      <c r="O9271" s="28"/>
      <c r="P9271" s="28"/>
      <c r="Q9271" s="28"/>
      <c r="R9271" s="28"/>
      <c r="S9271" s="28"/>
      <c r="T9271" s="28"/>
      <c r="U9271" s="28"/>
      <c r="V9271" s="28"/>
      <c r="W9271" s="28"/>
      <c r="X9271" s="28"/>
      <c r="Y9271" s="28"/>
    </row>
    <row r="9272" customFormat="false" ht="15.75" hidden="false" customHeight="false" outlineLevel="0" collapsed="false">
      <c r="A9272" s="37"/>
      <c r="B9272" s="37"/>
      <c r="C9272" s="40"/>
      <c r="D9272" s="40"/>
      <c r="E9272" s="37"/>
      <c r="F9272" s="34"/>
      <c r="G9272" s="34"/>
      <c r="H9272" s="34"/>
      <c r="I9272" s="34"/>
      <c r="J9272" s="35"/>
      <c r="K9272" s="34"/>
      <c r="L9272" s="34"/>
      <c r="M9272" s="34"/>
      <c r="N9272" s="34"/>
      <c r="O9272" s="34"/>
      <c r="P9272" s="34"/>
      <c r="Q9272" s="34"/>
      <c r="R9272" s="34"/>
      <c r="S9272" s="34"/>
      <c r="T9272" s="34"/>
      <c r="U9272" s="34"/>
      <c r="V9272" s="34"/>
      <c r="W9272" s="34"/>
      <c r="X9272" s="34"/>
      <c r="Y9272" s="34"/>
    </row>
    <row r="9273" customFormat="false" ht="15.75" hidden="false" customHeight="false" outlineLevel="0" collapsed="false">
      <c r="A9273" s="29"/>
      <c r="B9273" s="29"/>
      <c r="C9273" s="41"/>
      <c r="D9273" s="41"/>
      <c r="E9273" s="29"/>
      <c r="F9273" s="28"/>
      <c r="G9273" s="28"/>
      <c r="H9273" s="28"/>
      <c r="I9273" s="28"/>
      <c r="J9273" s="36"/>
      <c r="K9273" s="28"/>
      <c r="L9273" s="28"/>
      <c r="M9273" s="28"/>
      <c r="N9273" s="28"/>
      <c r="O9273" s="28"/>
      <c r="P9273" s="28"/>
      <c r="Q9273" s="28"/>
      <c r="R9273" s="28"/>
      <c r="S9273" s="28"/>
      <c r="T9273" s="28"/>
      <c r="U9273" s="28"/>
      <c r="V9273" s="28"/>
      <c r="W9273" s="28"/>
      <c r="X9273" s="28"/>
      <c r="Y9273" s="28"/>
    </row>
    <row r="9274" customFormat="false" ht="15.75" hidden="false" customHeight="false" outlineLevel="0" collapsed="false">
      <c r="A9274" s="37"/>
      <c r="B9274" s="37"/>
      <c r="C9274" s="40"/>
      <c r="D9274" s="40"/>
      <c r="E9274" s="37"/>
      <c r="F9274" s="34"/>
      <c r="G9274" s="34"/>
      <c r="H9274" s="34"/>
      <c r="I9274" s="34"/>
      <c r="J9274" s="35"/>
      <c r="K9274" s="34"/>
      <c r="L9274" s="34"/>
      <c r="M9274" s="34"/>
      <c r="N9274" s="34"/>
      <c r="O9274" s="34"/>
      <c r="P9274" s="34"/>
      <c r="Q9274" s="34"/>
      <c r="R9274" s="34"/>
      <c r="S9274" s="34"/>
      <c r="T9274" s="34"/>
      <c r="U9274" s="34"/>
      <c r="V9274" s="34"/>
      <c r="W9274" s="34"/>
      <c r="X9274" s="34"/>
      <c r="Y9274" s="34"/>
    </row>
    <row r="9275" customFormat="false" ht="15.75" hidden="false" customHeight="false" outlineLevel="0" collapsed="false">
      <c r="A9275" s="29"/>
      <c r="B9275" s="29"/>
      <c r="C9275" s="41"/>
      <c r="D9275" s="41"/>
      <c r="E9275" s="29"/>
      <c r="F9275" s="28"/>
      <c r="G9275" s="28"/>
      <c r="H9275" s="28"/>
      <c r="I9275" s="28"/>
      <c r="J9275" s="36"/>
      <c r="K9275" s="28"/>
      <c r="L9275" s="28"/>
      <c r="M9275" s="28"/>
      <c r="N9275" s="28"/>
      <c r="O9275" s="28"/>
      <c r="P9275" s="28"/>
      <c r="Q9275" s="28"/>
      <c r="R9275" s="28"/>
      <c r="S9275" s="28"/>
      <c r="T9275" s="28"/>
      <c r="U9275" s="28"/>
      <c r="V9275" s="28"/>
      <c r="W9275" s="28"/>
      <c r="X9275" s="28"/>
      <c r="Y9275" s="28"/>
    </row>
    <row r="9276" customFormat="false" ht="15.75" hidden="false" customHeight="false" outlineLevel="0" collapsed="false">
      <c r="A9276" s="37"/>
      <c r="B9276" s="37"/>
      <c r="C9276" s="40"/>
      <c r="D9276" s="40"/>
      <c r="E9276" s="37"/>
      <c r="F9276" s="34"/>
      <c r="G9276" s="34"/>
      <c r="H9276" s="34"/>
      <c r="I9276" s="34"/>
      <c r="J9276" s="35"/>
      <c r="K9276" s="34"/>
      <c r="L9276" s="34"/>
      <c r="M9276" s="34"/>
      <c r="N9276" s="34"/>
      <c r="O9276" s="34"/>
      <c r="P9276" s="34"/>
      <c r="Q9276" s="34"/>
      <c r="R9276" s="34"/>
      <c r="S9276" s="34"/>
      <c r="T9276" s="34"/>
      <c r="U9276" s="34"/>
      <c r="V9276" s="34"/>
      <c r="W9276" s="34"/>
      <c r="X9276" s="34"/>
      <c r="Y9276" s="34"/>
    </row>
    <row r="9277" customFormat="false" ht="15.75" hidden="false" customHeight="false" outlineLevel="0" collapsed="false">
      <c r="A9277" s="29"/>
      <c r="B9277" s="29"/>
      <c r="C9277" s="41"/>
      <c r="D9277" s="41"/>
      <c r="E9277" s="29"/>
      <c r="F9277" s="28"/>
      <c r="G9277" s="28"/>
      <c r="H9277" s="28"/>
      <c r="I9277" s="28"/>
      <c r="J9277" s="36"/>
      <c r="K9277" s="28"/>
      <c r="L9277" s="28"/>
      <c r="M9277" s="28"/>
      <c r="N9277" s="28"/>
      <c r="O9277" s="28"/>
      <c r="P9277" s="28"/>
      <c r="Q9277" s="28"/>
      <c r="R9277" s="28"/>
      <c r="S9277" s="28"/>
      <c r="T9277" s="28"/>
      <c r="U9277" s="28"/>
      <c r="V9277" s="28"/>
      <c r="W9277" s="28"/>
      <c r="X9277" s="28"/>
      <c r="Y9277" s="28"/>
    </row>
    <row r="9278" customFormat="false" ht="15.75" hidden="false" customHeight="false" outlineLevel="0" collapsed="false">
      <c r="A9278" s="37"/>
      <c r="B9278" s="37"/>
      <c r="C9278" s="40"/>
      <c r="D9278" s="40"/>
      <c r="E9278" s="37"/>
      <c r="F9278" s="34"/>
      <c r="G9278" s="34"/>
      <c r="H9278" s="34"/>
      <c r="I9278" s="34"/>
      <c r="J9278" s="35"/>
      <c r="K9278" s="34"/>
      <c r="L9278" s="34"/>
      <c r="M9278" s="34"/>
      <c r="N9278" s="34"/>
      <c r="O9278" s="34"/>
      <c r="P9278" s="34"/>
      <c r="Q9278" s="34"/>
      <c r="R9278" s="34"/>
      <c r="S9278" s="34"/>
      <c r="T9278" s="34"/>
      <c r="U9278" s="34"/>
      <c r="V9278" s="34"/>
      <c r="W9278" s="34"/>
      <c r="X9278" s="34"/>
      <c r="Y9278" s="34"/>
    </row>
    <row r="9279" customFormat="false" ht="15.75" hidden="false" customHeight="false" outlineLevel="0" collapsed="false">
      <c r="A9279" s="29"/>
      <c r="B9279" s="29"/>
      <c r="C9279" s="41"/>
      <c r="D9279" s="41"/>
      <c r="E9279" s="29"/>
      <c r="F9279" s="28"/>
      <c r="G9279" s="28"/>
      <c r="H9279" s="28"/>
      <c r="I9279" s="28"/>
      <c r="J9279" s="36"/>
      <c r="K9279" s="28"/>
      <c r="L9279" s="28"/>
      <c r="M9279" s="28"/>
      <c r="N9279" s="28"/>
      <c r="O9279" s="28"/>
      <c r="P9279" s="28"/>
      <c r="Q9279" s="28"/>
      <c r="R9279" s="28"/>
      <c r="S9279" s="28"/>
      <c r="T9279" s="28"/>
      <c r="U9279" s="28"/>
      <c r="V9279" s="28"/>
      <c r="W9279" s="28"/>
      <c r="X9279" s="28"/>
      <c r="Y9279" s="28"/>
    </row>
    <row r="9280" customFormat="false" ht="15.75" hidden="false" customHeight="false" outlineLevel="0" collapsed="false">
      <c r="A9280" s="37"/>
      <c r="B9280" s="37"/>
      <c r="C9280" s="40"/>
      <c r="D9280" s="40"/>
      <c r="E9280" s="37"/>
      <c r="F9280" s="34"/>
      <c r="G9280" s="34"/>
      <c r="H9280" s="34"/>
      <c r="I9280" s="34"/>
      <c r="J9280" s="35"/>
      <c r="K9280" s="34"/>
      <c r="L9280" s="34"/>
      <c r="M9280" s="34"/>
      <c r="N9280" s="34"/>
      <c r="O9280" s="34"/>
      <c r="P9280" s="34"/>
      <c r="Q9280" s="34"/>
      <c r="R9280" s="34"/>
      <c r="S9280" s="34"/>
      <c r="T9280" s="34"/>
      <c r="U9280" s="34"/>
      <c r="V9280" s="34"/>
      <c r="W9280" s="34"/>
      <c r="X9280" s="34"/>
      <c r="Y9280" s="34"/>
    </row>
    <row r="9281" customFormat="false" ht="15.75" hidden="false" customHeight="false" outlineLevel="0" collapsed="false">
      <c r="A9281" s="29"/>
      <c r="B9281" s="29"/>
      <c r="C9281" s="41"/>
      <c r="D9281" s="41"/>
      <c r="E9281" s="29"/>
      <c r="F9281" s="28"/>
      <c r="G9281" s="28"/>
      <c r="H9281" s="28"/>
      <c r="I9281" s="28"/>
      <c r="J9281" s="36"/>
      <c r="K9281" s="28"/>
      <c r="L9281" s="28"/>
      <c r="M9281" s="28"/>
      <c r="N9281" s="28"/>
      <c r="O9281" s="28"/>
      <c r="P9281" s="28"/>
      <c r="Q9281" s="28"/>
      <c r="R9281" s="28"/>
      <c r="S9281" s="28"/>
      <c r="T9281" s="28"/>
      <c r="U9281" s="28"/>
      <c r="V9281" s="28"/>
      <c r="W9281" s="28"/>
      <c r="X9281" s="28"/>
      <c r="Y9281" s="28"/>
    </row>
    <row r="9282" customFormat="false" ht="15.75" hidden="false" customHeight="false" outlineLevel="0" collapsed="false">
      <c r="A9282" s="37"/>
      <c r="B9282" s="37"/>
      <c r="C9282" s="40"/>
      <c r="D9282" s="40"/>
      <c r="E9282" s="37"/>
      <c r="F9282" s="34"/>
      <c r="G9282" s="34"/>
      <c r="H9282" s="34"/>
      <c r="I9282" s="34"/>
      <c r="J9282" s="35"/>
      <c r="K9282" s="34"/>
      <c r="L9282" s="34"/>
      <c r="M9282" s="34"/>
      <c r="N9282" s="34"/>
      <c r="O9282" s="34"/>
      <c r="P9282" s="34"/>
      <c r="Q9282" s="34"/>
      <c r="R9282" s="34"/>
      <c r="S9282" s="34"/>
      <c r="T9282" s="34"/>
      <c r="U9282" s="34"/>
      <c r="V9282" s="34"/>
      <c r="W9282" s="34"/>
      <c r="X9282" s="34"/>
      <c r="Y9282" s="34"/>
    </row>
    <row r="9283" customFormat="false" ht="15.75" hidden="false" customHeight="false" outlineLevel="0" collapsed="false">
      <c r="A9283" s="29"/>
      <c r="B9283" s="29"/>
      <c r="C9283" s="41"/>
      <c r="D9283" s="41"/>
      <c r="E9283" s="29"/>
      <c r="F9283" s="28"/>
      <c r="G9283" s="28"/>
      <c r="H9283" s="28"/>
      <c r="I9283" s="28"/>
      <c r="J9283" s="36"/>
      <c r="K9283" s="28"/>
      <c r="L9283" s="28"/>
      <c r="M9283" s="28"/>
      <c r="N9283" s="28"/>
      <c r="O9283" s="28"/>
      <c r="P9283" s="28"/>
      <c r="Q9283" s="28"/>
      <c r="R9283" s="28"/>
      <c r="S9283" s="28"/>
      <c r="T9283" s="28"/>
      <c r="U9283" s="28"/>
      <c r="V9283" s="28"/>
      <c r="W9283" s="28"/>
      <c r="X9283" s="28"/>
      <c r="Y9283" s="28"/>
    </row>
    <row r="9284" customFormat="false" ht="15.75" hidden="false" customHeight="false" outlineLevel="0" collapsed="false">
      <c r="A9284" s="37"/>
      <c r="B9284" s="37"/>
      <c r="C9284" s="40"/>
      <c r="D9284" s="40"/>
      <c r="E9284" s="37"/>
      <c r="F9284" s="34"/>
      <c r="G9284" s="34"/>
      <c r="H9284" s="34"/>
      <c r="I9284" s="34"/>
      <c r="J9284" s="35"/>
      <c r="K9284" s="34"/>
      <c r="L9284" s="34"/>
      <c r="M9284" s="34"/>
      <c r="N9284" s="34"/>
      <c r="O9284" s="34"/>
      <c r="P9284" s="34"/>
      <c r="Q9284" s="34"/>
      <c r="R9284" s="34"/>
      <c r="S9284" s="34"/>
      <c r="T9284" s="34"/>
      <c r="U9284" s="34"/>
      <c r="V9284" s="34"/>
      <c r="W9284" s="34"/>
      <c r="X9284" s="34"/>
      <c r="Y9284" s="34"/>
    </row>
    <row r="9285" customFormat="false" ht="15.75" hidden="false" customHeight="false" outlineLevel="0" collapsed="false">
      <c r="A9285" s="29"/>
      <c r="B9285" s="29"/>
      <c r="C9285" s="41"/>
      <c r="D9285" s="41"/>
      <c r="E9285" s="29"/>
      <c r="F9285" s="28"/>
      <c r="G9285" s="28"/>
      <c r="H9285" s="28"/>
      <c r="I9285" s="28"/>
      <c r="J9285" s="36"/>
      <c r="K9285" s="28"/>
      <c r="L9285" s="28"/>
      <c r="M9285" s="28"/>
      <c r="N9285" s="28"/>
      <c r="O9285" s="28"/>
      <c r="P9285" s="28"/>
      <c r="Q9285" s="28"/>
      <c r="R9285" s="28"/>
      <c r="S9285" s="28"/>
      <c r="T9285" s="28"/>
      <c r="U9285" s="28"/>
      <c r="V9285" s="28"/>
      <c r="W9285" s="28"/>
      <c r="X9285" s="28"/>
      <c r="Y9285" s="28"/>
    </row>
    <row r="9286" customFormat="false" ht="15.75" hidden="false" customHeight="false" outlineLevel="0" collapsed="false">
      <c r="A9286" s="37"/>
      <c r="B9286" s="37"/>
      <c r="C9286" s="40"/>
      <c r="D9286" s="40"/>
      <c r="E9286" s="37"/>
      <c r="F9286" s="34"/>
      <c r="G9286" s="34"/>
      <c r="H9286" s="34"/>
      <c r="I9286" s="34"/>
      <c r="J9286" s="35"/>
      <c r="K9286" s="34"/>
      <c r="L9286" s="34"/>
      <c r="M9286" s="34"/>
      <c r="N9286" s="34"/>
      <c r="O9286" s="34"/>
      <c r="P9286" s="34"/>
      <c r="Q9286" s="34"/>
      <c r="R9286" s="34"/>
      <c r="S9286" s="34"/>
      <c r="T9286" s="34"/>
      <c r="U9286" s="34"/>
      <c r="V9286" s="34"/>
      <c r="W9286" s="34"/>
      <c r="X9286" s="34"/>
      <c r="Y9286" s="34"/>
    </row>
    <row r="9287" customFormat="false" ht="15.75" hidden="false" customHeight="false" outlineLevel="0" collapsed="false">
      <c r="A9287" s="29"/>
      <c r="B9287" s="29"/>
      <c r="C9287" s="41"/>
      <c r="D9287" s="41"/>
      <c r="E9287" s="29"/>
      <c r="F9287" s="28"/>
      <c r="G9287" s="28"/>
      <c r="H9287" s="28"/>
      <c r="I9287" s="28"/>
      <c r="J9287" s="36"/>
      <c r="K9287" s="28"/>
      <c r="L9287" s="28"/>
      <c r="M9287" s="28"/>
      <c r="N9287" s="28"/>
      <c r="O9287" s="28"/>
      <c r="P9287" s="28"/>
      <c r="Q9287" s="28"/>
      <c r="R9287" s="28"/>
      <c r="S9287" s="28"/>
      <c r="T9287" s="28"/>
      <c r="U9287" s="28"/>
      <c r="V9287" s="28"/>
      <c r="W9287" s="28"/>
      <c r="X9287" s="28"/>
      <c r="Y9287" s="28"/>
    </row>
    <row r="9288" customFormat="false" ht="15.75" hidden="false" customHeight="false" outlineLevel="0" collapsed="false">
      <c r="A9288" s="37"/>
      <c r="B9288" s="37"/>
      <c r="C9288" s="40"/>
      <c r="D9288" s="40"/>
      <c r="E9288" s="37"/>
      <c r="F9288" s="34"/>
      <c r="G9288" s="34"/>
      <c r="H9288" s="34"/>
      <c r="I9288" s="34"/>
      <c r="J9288" s="35"/>
      <c r="K9288" s="34"/>
      <c r="L9288" s="34"/>
      <c r="M9288" s="34"/>
      <c r="N9288" s="34"/>
      <c r="O9288" s="34"/>
      <c r="P9288" s="34"/>
      <c r="Q9288" s="34"/>
      <c r="R9288" s="34"/>
      <c r="S9288" s="34"/>
      <c r="T9288" s="34"/>
      <c r="U9288" s="34"/>
      <c r="V9288" s="34"/>
      <c r="W9288" s="34"/>
      <c r="X9288" s="34"/>
      <c r="Y9288" s="34"/>
    </row>
    <row r="9289" customFormat="false" ht="15.75" hidden="false" customHeight="false" outlineLevel="0" collapsed="false">
      <c r="A9289" s="29"/>
      <c r="B9289" s="29"/>
      <c r="C9289" s="41"/>
      <c r="D9289" s="41"/>
      <c r="E9289" s="29"/>
      <c r="F9289" s="28"/>
      <c r="G9289" s="28"/>
      <c r="H9289" s="28"/>
      <c r="I9289" s="28"/>
      <c r="J9289" s="36"/>
      <c r="K9289" s="28"/>
      <c r="L9289" s="28"/>
      <c r="M9289" s="28"/>
      <c r="N9289" s="28"/>
      <c r="O9289" s="28"/>
      <c r="P9289" s="28"/>
      <c r="Q9289" s="28"/>
      <c r="R9289" s="28"/>
      <c r="S9289" s="28"/>
      <c r="T9289" s="28"/>
      <c r="U9289" s="28"/>
      <c r="V9289" s="28"/>
      <c r="W9289" s="28"/>
      <c r="X9289" s="28"/>
      <c r="Y9289" s="28"/>
    </row>
    <row r="9290" customFormat="false" ht="15.75" hidden="false" customHeight="false" outlineLevel="0" collapsed="false">
      <c r="A9290" s="37"/>
      <c r="B9290" s="37"/>
      <c r="C9290" s="40"/>
      <c r="D9290" s="40"/>
      <c r="E9290" s="37"/>
      <c r="F9290" s="34"/>
      <c r="G9290" s="34"/>
      <c r="H9290" s="34"/>
      <c r="I9290" s="34"/>
      <c r="J9290" s="35"/>
      <c r="K9290" s="34"/>
      <c r="L9290" s="34"/>
      <c r="M9290" s="34"/>
      <c r="N9290" s="34"/>
      <c r="O9290" s="34"/>
      <c r="P9290" s="34"/>
      <c r="Q9290" s="34"/>
      <c r="R9290" s="34"/>
      <c r="S9290" s="34"/>
      <c r="T9290" s="34"/>
      <c r="U9290" s="34"/>
      <c r="V9290" s="34"/>
      <c r="W9290" s="34"/>
      <c r="X9290" s="34"/>
      <c r="Y9290" s="34"/>
    </row>
    <row r="9291" customFormat="false" ht="15.75" hidden="false" customHeight="false" outlineLevel="0" collapsed="false">
      <c r="A9291" s="29"/>
      <c r="B9291" s="29"/>
      <c r="C9291" s="41"/>
      <c r="D9291" s="41"/>
      <c r="E9291" s="29"/>
      <c r="F9291" s="28"/>
      <c r="G9291" s="28"/>
      <c r="H9291" s="28"/>
      <c r="I9291" s="28"/>
      <c r="J9291" s="36"/>
      <c r="K9291" s="28"/>
      <c r="L9291" s="28"/>
      <c r="M9291" s="28"/>
      <c r="N9291" s="28"/>
      <c r="O9291" s="28"/>
      <c r="P9291" s="28"/>
      <c r="Q9291" s="28"/>
      <c r="R9291" s="28"/>
      <c r="S9291" s="28"/>
      <c r="T9291" s="28"/>
      <c r="U9291" s="28"/>
      <c r="V9291" s="28"/>
      <c r="W9291" s="28"/>
      <c r="X9291" s="28"/>
      <c r="Y9291" s="28"/>
    </row>
    <row r="9292" customFormat="false" ht="15.75" hidden="false" customHeight="false" outlineLevel="0" collapsed="false">
      <c r="A9292" s="37"/>
      <c r="B9292" s="37"/>
      <c r="C9292" s="40"/>
      <c r="D9292" s="40"/>
      <c r="E9292" s="37"/>
      <c r="F9292" s="34"/>
      <c r="G9292" s="34"/>
      <c r="H9292" s="34"/>
      <c r="I9292" s="34"/>
      <c r="J9292" s="35"/>
      <c r="K9292" s="34"/>
      <c r="L9292" s="34"/>
      <c r="M9292" s="34"/>
      <c r="N9292" s="34"/>
      <c r="O9292" s="34"/>
      <c r="P9292" s="34"/>
      <c r="Q9292" s="34"/>
      <c r="R9292" s="34"/>
      <c r="S9292" s="34"/>
      <c r="T9292" s="34"/>
      <c r="U9292" s="34"/>
      <c r="V9292" s="34"/>
      <c r="W9292" s="34"/>
      <c r="X9292" s="34"/>
      <c r="Y9292" s="34"/>
    </row>
    <row r="9293" customFormat="false" ht="15.75" hidden="false" customHeight="false" outlineLevel="0" collapsed="false">
      <c r="A9293" s="29"/>
      <c r="B9293" s="29"/>
      <c r="C9293" s="41"/>
      <c r="D9293" s="41"/>
      <c r="E9293" s="29"/>
      <c r="F9293" s="28"/>
      <c r="G9293" s="28"/>
      <c r="H9293" s="28"/>
      <c r="I9293" s="28"/>
      <c r="J9293" s="36"/>
      <c r="K9293" s="28"/>
      <c r="L9293" s="28"/>
      <c r="M9293" s="28"/>
      <c r="N9293" s="28"/>
      <c r="O9293" s="28"/>
      <c r="P9293" s="28"/>
      <c r="Q9293" s="28"/>
      <c r="R9293" s="28"/>
      <c r="S9293" s="28"/>
      <c r="T9293" s="28"/>
      <c r="U9293" s="28"/>
      <c r="V9293" s="28"/>
      <c r="W9293" s="28"/>
      <c r="X9293" s="28"/>
      <c r="Y9293" s="28"/>
    </row>
    <row r="9294" customFormat="false" ht="15.75" hidden="false" customHeight="false" outlineLevel="0" collapsed="false">
      <c r="A9294" s="37"/>
      <c r="B9294" s="37"/>
      <c r="C9294" s="40"/>
      <c r="D9294" s="40"/>
      <c r="E9294" s="37"/>
      <c r="F9294" s="34"/>
      <c r="G9294" s="34"/>
      <c r="H9294" s="34"/>
      <c r="I9294" s="34"/>
      <c r="J9294" s="35"/>
      <c r="K9294" s="34"/>
      <c r="L9294" s="34"/>
      <c r="M9294" s="34"/>
      <c r="N9294" s="34"/>
      <c r="O9294" s="34"/>
      <c r="P9294" s="34"/>
      <c r="Q9294" s="34"/>
      <c r="R9294" s="34"/>
      <c r="S9294" s="34"/>
      <c r="T9294" s="34"/>
      <c r="U9294" s="34"/>
      <c r="V9294" s="34"/>
      <c r="W9294" s="34"/>
      <c r="X9294" s="34"/>
      <c r="Y9294" s="34"/>
    </row>
    <row r="9295" customFormat="false" ht="15.75" hidden="false" customHeight="false" outlineLevel="0" collapsed="false">
      <c r="A9295" s="29"/>
      <c r="B9295" s="29"/>
      <c r="C9295" s="41"/>
      <c r="D9295" s="41"/>
      <c r="E9295" s="29"/>
      <c r="F9295" s="28"/>
      <c r="G9295" s="28"/>
      <c r="H9295" s="28"/>
      <c r="I9295" s="28"/>
      <c r="J9295" s="36"/>
      <c r="K9295" s="28"/>
      <c r="L9295" s="28"/>
      <c r="M9295" s="28"/>
      <c r="N9295" s="28"/>
      <c r="O9295" s="28"/>
      <c r="P9295" s="28"/>
      <c r="Q9295" s="28"/>
      <c r="R9295" s="28"/>
      <c r="S9295" s="28"/>
      <c r="T9295" s="28"/>
      <c r="U9295" s="28"/>
      <c r="V9295" s="28"/>
      <c r="W9295" s="28"/>
      <c r="X9295" s="28"/>
      <c r="Y9295" s="28"/>
    </row>
    <row r="9296" customFormat="false" ht="15.75" hidden="false" customHeight="false" outlineLevel="0" collapsed="false">
      <c r="A9296" s="37"/>
      <c r="B9296" s="37"/>
      <c r="C9296" s="40"/>
      <c r="D9296" s="40"/>
      <c r="E9296" s="37"/>
      <c r="F9296" s="34"/>
      <c r="G9296" s="34"/>
      <c r="H9296" s="34"/>
      <c r="I9296" s="34"/>
      <c r="J9296" s="35"/>
      <c r="K9296" s="34"/>
      <c r="L9296" s="34"/>
      <c r="M9296" s="34"/>
      <c r="N9296" s="34"/>
      <c r="O9296" s="34"/>
      <c r="P9296" s="34"/>
      <c r="Q9296" s="34"/>
      <c r="R9296" s="34"/>
      <c r="S9296" s="34"/>
      <c r="T9296" s="34"/>
      <c r="U9296" s="34"/>
      <c r="V9296" s="34"/>
      <c r="W9296" s="34"/>
      <c r="X9296" s="34"/>
      <c r="Y9296" s="34"/>
    </row>
    <row r="9297" customFormat="false" ht="15.75" hidden="false" customHeight="false" outlineLevel="0" collapsed="false">
      <c r="A9297" s="29"/>
      <c r="B9297" s="29"/>
      <c r="C9297" s="41"/>
      <c r="D9297" s="41"/>
      <c r="E9297" s="29"/>
      <c r="F9297" s="28"/>
      <c r="G9297" s="28"/>
      <c r="H9297" s="28"/>
      <c r="I9297" s="28"/>
      <c r="J9297" s="36"/>
      <c r="K9297" s="28"/>
      <c r="L9297" s="28"/>
      <c r="M9297" s="28"/>
      <c r="N9297" s="28"/>
      <c r="O9297" s="28"/>
      <c r="P9297" s="28"/>
      <c r="Q9297" s="28"/>
      <c r="R9297" s="28"/>
      <c r="S9297" s="28"/>
      <c r="T9297" s="28"/>
      <c r="U9297" s="28"/>
      <c r="V9297" s="28"/>
      <c r="W9297" s="28"/>
      <c r="X9297" s="28"/>
      <c r="Y9297" s="28"/>
    </row>
    <row r="9298" customFormat="false" ht="15.75" hidden="false" customHeight="false" outlineLevel="0" collapsed="false">
      <c r="A9298" s="37"/>
      <c r="B9298" s="37"/>
      <c r="C9298" s="40"/>
      <c r="D9298" s="40"/>
      <c r="E9298" s="37"/>
      <c r="F9298" s="34"/>
      <c r="G9298" s="34"/>
      <c r="H9298" s="34"/>
      <c r="I9298" s="34"/>
      <c r="J9298" s="35"/>
      <c r="K9298" s="34"/>
      <c r="L9298" s="34"/>
      <c r="M9298" s="34"/>
      <c r="N9298" s="34"/>
      <c r="O9298" s="34"/>
      <c r="P9298" s="34"/>
      <c r="Q9298" s="34"/>
      <c r="R9298" s="34"/>
      <c r="S9298" s="34"/>
      <c r="T9298" s="34"/>
      <c r="U9298" s="34"/>
      <c r="V9298" s="34"/>
      <c r="W9298" s="34"/>
      <c r="X9298" s="34"/>
      <c r="Y9298" s="34"/>
    </row>
    <row r="9299" customFormat="false" ht="15.75" hidden="false" customHeight="false" outlineLevel="0" collapsed="false">
      <c r="A9299" s="29"/>
      <c r="B9299" s="29"/>
      <c r="C9299" s="41"/>
      <c r="D9299" s="41"/>
      <c r="E9299" s="29"/>
      <c r="F9299" s="28"/>
      <c r="G9299" s="28"/>
      <c r="H9299" s="28"/>
      <c r="I9299" s="28"/>
      <c r="J9299" s="36"/>
      <c r="K9299" s="28"/>
      <c r="L9299" s="28"/>
      <c r="M9299" s="28"/>
      <c r="N9299" s="28"/>
      <c r="O9299" s="28"/>
      <c r="P9299" s="28"/>
      <c r="Q9299" s="28"/>
      <c r="R9299" s="28"/>
      <c r="S9299" s="28"/>
      <c r="T9299" s="28"/>
      <c r="U9299" s="28"/>
      <c r="V9299" s="28"/>
      <c r="W9299" s="28"/>
      <c r="X9299" s="28"/>
      <c r="Y9299" s="28"/>
    </row>
    <row r="9300" customFormat="false" ht="15.75" hidden="false" customHeight="false" outlineLevel="0" collapsed="false">
      <c r="A9300" s="37"/>
      <c r="B9300" s="37"/>
      <c r="C9300" s="40"/>
      <c r="D9300" s="40"/>
      <c r="E9300" s="37"/>
      <c r="F9300" s="34"/>
      <c r="G9300" s="34"/>
      <c r="H9300" s="34"/>
      <c r="I9300" s="34"/>
      <c r="J9300" s="35"/>
      <c r="K9300" s="34"/>
      <c r="L9300" s="34"/>
      <c r="M9300" s="34"/>
      <c r="N9300" s="34"/>
      <c r="O9300" s="34"/>
      <c r="P9300" s="34"/>
      <c r="Q9300" s="34"/>
      <c r="R9300" s="34"/>
      <c r="S9300" s="34"/>
      <c r="T9300" s="34"/>
      <c r="U9300" s="34"/>
      <c r="V9300" s="34"/>
      <c r="W9300" s="34"/>
      <c r="X9300" s="34"/>
      <c r="Y9300" s="34"/>
    </row>
    <row r="9301" customFormat="false" ht="15.75" hidden="false" customHeight="false" outlineLevel="0" collapsed="false">
      <c r="A9301" s="29"/>
      <c r="B9301" s="29"/>
      <c r="C9301" s="41"/>
      <c r="D9301" s="41"/>
      <c r="E9301" s="29"/>
      <c r="F9301" s="28"/>
      <c r="G9301" s="28"/>
      <c r="H9301" s="28"/>
      <c r="I9301" s="28"/>
      <c r="J9301" s="36"/>
      <c r="K9301" s="28"/>
      <c r="L9301" s="28"/>
      <c r="M9301" s="28"/>
      <c r="N9301" s="28"/>
      <c r="O9301" s="28"/>
      <c r="P9301" s="28"/>
      <c r="Q9301" s="28"/>
      <c r="R9301" s="28"/>
      <c r="S9301" s="28"/>
      <c r="T9301" s="28"/>
      <c r="U9301" s="28"/>
      <c r="V9301" s="28"/>
      <c r="W9301" s="28"/>
      <c r="X9301" s="28"/>
      <c r="Y9301" s="28"/>
    </row>
    <row r="9302" customFormat="false" ht="15.75" hidden="false" customHeight="false" outlineLevel="0" collapsed="false">
      <c r="A9302" s="37"/>
      <c r="B9302" s="37"/>
      <c r="C9302" s="40"/>
      <c r="D9302" s="40"/>
      <c r="E9302" s="37"/>
      <c r="F9302" s="34"/>
      <c r="G9302" s="34"/>
      <c r="H9302" s="34"/>
      <c r="I9302" s="34"/>
      <c r="J9302" s="35"/>
      <c r="K9302" s="34"/>
      <c r="L9302" s="34"/>
      <c r="M9302" s="34"/>
      <c r="N9302" s="34"/>
      <c r="O9302" s="34"/>
      <c r="P9302" s="34"/>
      <c r="Q9302" s="34"/>
      <c r="R9302" s="34"/>
      <c r="S9302" s="34"/>
      <c r="T9302" s="34"/>
      <c r="U9302" s="34"/>
      <c r="V9302" s="34"/>
      <c r="W9302" s="34"/>
      <c r="X9302" s="34"/>
      <c r="Y9302" s="34"/>
    </row>
    <row r="9303" customFormat="false" ht="15.75" hidden="false" customHeight="false" outlineLevel="0" collapsed="false">
      <c r="A9303" s="29"/>
      <c r="B9303" s="29"/>
      <c r="C9303" s="41"/>
      <c r="D9303" s="41"/>
      <c r="E9303" s="29"/>
      <c r="F9303" s="28"/>
      <c r="G9303" s="28"/>
      <c r="H9303" s="28"/>
      <c r="I9303" s="28"/>
      <c r="J9303" s="36"/>
      <c r="K9303" s="28"/>
      <c r="L9303" s="28"/>
      <c r="M9303" s="28"/>
      <c r="N9303" s="28"/>
      <c r="O9303" s="28"/>
      <c r="P9303" s="28"/>
      <c r="Q9303" s="28"/>
      <c r="R9303" s="28"/>
      <c r="S9303" s="28"/>
      <c r="T9303" s="28"/>
      <c r="U9303" s="28"/>
      <c r="V9303" s="28"/>
      <c r="W9303" s="28"/>
      <c r="X9303" s="28"/>
      <c r="Y9303" s="28"/>
    </row>
    <row r="9304" customFormat="false" ht="15.75" hidden="false" customHeight="false" outlineLevel="0" collapsed="false">
      <c r="A9304" s="37"/>
      <c r="B9304" s="37"/>
      <c r="C9304" s="40"/>
      <c r="D9304" s="40"/>
      <c r="E9304" s="37"/>
      <c r="F9304" s="34"/>
      <c r="G9304" s="34"/>
      <c r="H9304" s="34"/>
      <c r="I9304" s="34"/>
      <c r="J9304" s="35"/>
      <c r="K9304" s="34"/>
      <c r="L9304" s="34"/>
      <c r="M9304" s="34"/>
      <c r="N9304" s="34"/>
      <c r="O9304" s="34"/>
      <c r="P9304" s="34"/>
      <c r="Q9304" s="34"/>
      <c r="R9304" s="34"/>
      <c r="S9304" s="34"/>
      <c r="T9304" s="34"/>
      <c r="U9304" s="34"/>
      <c r="V9304" s="34"/>
      <c r="W9304" s="34"/>
      <c r="X9304" s="34"/>
      <c r="Y9304" s="34"/>
    </row>
    <row r="9305" customFormat="false" ht="15.75" hidden="false" customHeight="false" outlineLevel="0" collapsed="false">
      <c r="A9305" s="29"/>
      <c r="B9305" s="29"/>
      <c r="C9305" s="41"/>
      <c r="D9305" s="41"/>
      <c r="E9305" s="29"/>
      <c r="F9305" s="28"/>
      <c r="G9305" s="28"/>
      <c r="H9305" s="28"/>
      <c r="I9305" s="28"/>
      <c r="J9305" s="36"/>
      <c r="K9305" s="28"/>
      <c r="L9305" s="28"/>
      <c r="M9305" s="28"/>
      <c r="N9305" s="28"/>
      <c r="O9305" s="28"/>
      <c r="P9305" s="28"/>
      <c r="Q9305" s="28"/>
      <c r="R9305" s="28"/>
      <c r="S9305" s="28"/>
      <c r="T9305" s="28"/>
      <c r="U9305" s="28"/>
      <c r="V9305" s="28"/>
      <c r="W9305" s="28"/>
      <c r="X9305" s="28"/>
      <c r="Y9305" s="28"/>
    </row>
    <row r="9306" customFormat="false" ht="15.75" hidden="false" customHeight="false" outlineLevel="0" collapsed="false">
      <c r="A9306" s="37"/>
      <c r="B9306" s="37"/>
      <c r="C9306" s="40"/>
      <c r="D9306" s="40"/>
      <c r="E9306" s="37"/>
      <c r="F9306" s="34"/>
      <c r="G9306" s="34"/>
      <c r="H9306" s="34"/>
      <c r="I9306" s="34"/>
      <c r="J9306" s="35"/>
      <c r="K9306" s="34"/>
      <c r="L9306" s="34"/>
      <c r="M9306" s="34"/>
      <c r="N9306" s="34"/>
      <c r="O9306" s="34"/>
      <c r="P9306" s="34"/>
      <c r="Q9306" s="34"/>
      <c r="R9306" s="34"/>
      <c r="S9306" s="34"/>
      <c r="T9306" s="34"/>
      <c r="U9306" s="34"/>
      <c r="V9306" s="34"/>
      <c r="W9306" s="34"/>
      <c r="X9306" s="34"/>
      <c r="Y9306" s="34"/>
    </row>
    <row r="9307" customFormat="false" ht="15.75" hidden="false" customHeight="false" outlineLevel="0" collapsed="false">
      <c r="A9307" s="29"/>
      <c r="B9307" s="29"/>
      <c r="C9307" s="41"/>
      <c r="D9307" s="41"/>
      <c r="E9307" s="29"/>
      <c r="F9307" s="28"/>
      <c r="G9307" s="28"/>
      <c r="H9307" s="28"/>
      <c r="I9307" s="28"/>
      <c r="J9307" s="36"/>
      <c r="K9307" s="28"/>
      <c r="L9307" s="28"/>
      <c r="M9307" s="28"/>
      <c r="N9307" s="28"/>
      <c r="O9307" s="28"/>
      <c r="P9307" s="28"/>
      <c r="Q9307" s="28"/>
      <c r="R9307" s="28"/>
      <c r="S9307" s="28"/>
      <c r="T9307" s="28"/>
      <c r="U9307" s="28"/>
      <c r="V9307" s="28"/>
      <c r="W9307" s="28"/>
      <c r="X9307" s="28"/>
      <c r="Y9307" s="28"/>
    </row>
    <row r="9308" customFormat="false" ht="15.75" hidden="false" customHeight="false" outlineLevel="0" collapsed="false">
      <c r="A9308" s="37"/>
      <c r="B9308" s="37"/>
      <c r="C9308" s="40"/>
      <c r="D9308" s="40"/>
      <c r="E9308" s="37"/>
      <c r="F9308" s="34"/>
      <c r="G9308" s="34"/>
      <c r="H9308" s="34"/>
      <c r="I9308" s="34"/>
      <c r="J9308" s="35"/>
      <c r="K9308" s="34"/>
      <c r="L9308" s="34"/>
      <c r="M9308" s="34"/>
      <c r="N9308" s="34"/>
      <c r="O9308" s="34"/>
      <c r="P9308" s="34"/>
      <c r="Q9308" s="34"/>
      <c r="R9308" s="34"/>
      <c r="S9308" s="34"/>
      <c r="T9308" s="34"/>
      <c r="U9308" s="34"/>
      <c r="V9308" s="34"/>
      <c r="W9308" s="34"/>
      <c r="X9308" s="34"/>
      <c r="Y9308" s="34"/>
    </row>
    <row r="9309" customFormat="false" ht="15.75" hidden="false" customHeight="false" outlineLevel="0" collapsed="false">
      <c r="A9309" s="29"/>
      <c r="B9309" s="29"/>
      <c r="C9309" s="41"/>
      <c r="D9309" s="41"/>
      <c r="E9309" s="29"/>
      <c r="F9309" s="28"/>
      <c r="G9309" s="28"/>
      <c r="H9309" s="28"/>
      <c r="I9309" s="28"/>
      <c r="J9309" s="36"/>
      <c r="K9309" s="28"/>
      <c r="L9309" s="28"/>
      <c r="M9309" s="28"/>
      <c r="N9309" s="28"/>
      <c r="O9309" s="28"/>
      <c r="P9309" s="28"/>
      <c r="Q9309" s="28"/>
      <c r="R9309" s="28"/>
      <c r="S9309" s="28"/>
      <c r="T9309" s="28"/>
      <c r="U9309" s="28"/>
      <c r="V9309" s="28"/>
      <c r="W9309" s="28"/>
      <c r="X9309" s="28"/>
      <c r="Y9309" s="28"/>
    </row>
    <row r="9310" customFormat="false" ht="15.75" hidden="false" customHeight="false" outlineLevel="0" collapsed="false">
      <c r="A9310" s="37"/>
      <c r="B9310" s="37"/>
      <c r="C9310" s="40"/>
      <c r="D9310" s="40"/>
      <c r="E9310" s="37"/>
      <c r="F9310" s="34"/>
      <c r="G9310" s="34"/>
      <c r="H9310" s="34"/>
      <c r="I9310" s="34"/>
      <c r="J9310" s="35"/>
      <c r="K9310" s="34"/>
      <c r="L9310" s="34"/>
      <c r="M9310" s="34"/>
      <c r="N9310" s="34"/>
      <c r="O9310" s="34"/>
      <c r="P9310" s="34"/>
      <c r="Q9310" s="34"/>
      <c r="R9310" s="34"/>
      <c r="S9310" s="34"/>
      <c r="T9310" s="34"/>
      <c r="U9310" s="34"/>
      <c r="V9310" s="34"/>
      <c r="W9310" s="34"/>
      <c r="X9310" s="34"/>
      <c r="Y9310" s="34"/>
    </row>
    <row r="9311" customFormat="false" ht="15.75" hidden="false" customHeight="false" outlineLevel="0" collapsed="false">
      <c r="A9311" s="29"/>
      <c r="B9311" s="29"/>
      <c r="C9311" s="41"/>
      <c r="D9311" s="41"/>
      <c r="E9311" s="29"/>
      <c r="F9311" s="28"/>
      <c r="G9311" s="28"/>
      <c r="H9311" s="28"/>
      <c r="I9311" s="28"/>
      <c r="J9311" s="36"/>
      <c r="K9311" s="28"/>
      <c r="L9311" s="28"/>
      <c r="M9311" s="28"/>
      <c r="N9311" s="28"/>
      <c r="O9311" s="28"/>
      <c r="P9311" s="28"/>
      <c r="Q9311" s="28"/>
      <c r="R9311" s="28"/>
      <c r="S9311" s="28"/>
      <c r="T9311" s="28"/>
      <c r="U9311" s="28"/>
      <c r="V9311" s="28"/>
      <c r="W9311" s="28"/>
      <c r="X9311" s="28"/>
      <c r="Y9311" s="28"/>
    </row>
    <row r="9312" customFormat="false" ht="15.75" hidden="false" customHeight="false" outlineLevel="0" collapsed="false">
      <c r="A9312" s="37"/>
      <c r="B9312" s="37"/>
      <c r="C9312" s="40"/>
      <c r="D9312" s="40"/>
      <c r="E9312" s="37"/>
      <c r="F9312" s="34"/>
      <c r="G9312" s="34"/>
      <c r="H9312" s="34"/>
      <c r="I9312" s="34"/>
      <c r="J9312" s="35"/>
      <c r="K9312" s="34"/>
      <c r="L9312" s="34"/>
      <c r="M9312" s="34"/>
      <c r="N9312" s="34"/>
      <c r="O9312" s="34"/>
      <c r="P9312" s="34"/>
      <c r="Q9312" s="34"/>
      <c r="R9312" s="34"/>
      <c r="S9312" s="34"/>
      <c r="T9312" s="34"/>
      <c r="U9312" s="34"/>
      <c r="V9312" s="34"/>
      <c r="W9312" s="34"/>
      <c r="X9312" s="34"/>
      <c r="Y9312" s="34"/>
    </row>
    <row r="9313" customFormat="false" ht="15.75" hidden="false" customHeight="false" outlineLevel="0" collapsed="false">
      <c r="A9313" s="29"/>
      <c r="B9313" s="29"/>
      <c r="C9313" s="41"/>
      <c r="D9313" s="41"/>
      <c r="E9313" s="29"/>
      <c r="F9313" s="28"/>
      <c r="G9313" s="28"/>
      <c r="H9313" s="28"/>
      <c r="I9313" s="28"/>
      <c r="J9313" s="36"/>
      <c r="K9313" s="28"/>
      <c r="L9313" s="28"/>
      <c r="M9313" s="28"/>
      <c r="N9313" s="28"/>
      <c r="O9313" s="28"/>
      <c r="P9313" s="28"/>
      <c r="Q9313" s="28"/>
      <c r="R9313" s="28"/>
      <c r="S9313" s="28"/>
      <c r="T9313" s="28"/>
      <c r="U9313" s="28"/>
      <c r="V9313" s="28"/>
      <c r="W9313" s="28"/>
      <c r="X9313" s="28"/>
      <c r="Y9313" s="28"/>
    </row>
    <row r="9314" customFormat="false" ht="15.75" hidden="false" customHeight="false" outlineLevel="0" collapsed="false">
      <c r="A9314" s="37"/>
      <c r="B9314" s="37"/>
      <c r="C9314" s="40"/>
      <c r="D9314" s="40"/>
      <c r="E9314" s="37"/>
      <c r="F9314" s="34"/>
      <c r="G9314" s="34"/>
      <c r="H9314" s="34"/>
      <c r="I9314" s="34"/>
      <c r="J9314" s="35"/>
      <c r="K9314" s="34"/>
      <c r="L9314" s="34"/>
      <c r="M9314" s="34"/>
      <c r="N9314" s="34"/>
      <c r="O9314" s="34"/>
      <c r="P9314" s="34"/>
      <c r="Q9314" s="34"/>
      <c r="R9314" s="34"/>
      <c r="S9314" s="34"/>
      <c r="T9314" s="34"/>
      <c r="U9314" s="34"/>
      <c r="V9314" s="34"/>
      <c r="W9314" s="34"/>
      <c r="X9314" s="34"/>
      <c r="Y9314" s="34"/>
    </row>
    <row r="9315" customFormat="false" ht="15.75" hidden="false" customHeight="false" outlineLevel="0" collapsed="false">
      <c r="A9315" s="29"/>
      <c r="B9315" s="29"/>
      <c r="C9315" s="41"/>
      <c r="D9315" s="41"/>
      <c r="E9315" s="29"/>
      <c r="F9315" s="28"/>
      <c r="G9315" s="28"/>
      <c r="H9315" s="28"/>
      <c r="I9315" s="28"/>
      <c r="J9315" s="36"/>
      <c r="K9315" s="28"/>
      <c r="L9315" s="28"/>
      <c r="M9315" s="28"/>
      <c r="N9315" s="28"/>
      <c r="O9315" s="28"/>
      <c r="P9315" s="28"/>
      <c r="Q9315" s="28"/>
      <c r="R9315" s="28"/>
      <c r="S9315" s="28"/>
      <c r="T9315" s="28"/>
      <c r="U9315" s="28"/>
      <c r="V9315" s="28"/>
      <c r="W9315" s="28"/>
      <c r="X9315" s="28"/>
      <c r="Y9315" s="28"/>
    </row>
    <row r="9316" customFormat="false" ht="15.75" hidden="false" customHeight="false" outlineLevel="0" collapsed="false">
      <c r="A9316" s="37"/>
      <c r="B9316" s="37"/>
      <c r="C9316" s="40"/>
      <c r="D9316" s="40"/>
      <c r="E9316" s="37"/>
      <c r="F9316" s="34"/>
      <c r="G9316" s="34"/>
      <c r="H9316" s="34"/>
      <c r="I9316" s="34"/>
      <c r="J9316" s="35"/>
      <c r="K9316" s="34"/>
      <c r="L9316" s="34"/>
      <c r="M9316" s="34"/>
      <c r="N9316" s="34"/>
      <c r="O9316" s="34"/>
      <c r="P9316" s="34"/>
      <c r="Q9316" s="34"/>
      <c r="R9316" s="34"/>
      <c r="S9316" s="34"/>
      <c r="T9316" s="34"/>
      <c r="U9316" s="34"/>
      <c r="V9316" s="34"/>
      <c r="W9316" s="34"/>
      <c r="X9316" s="34"/>
      <c r="Y9316" s="34"/>
    </row>
    <row r="9317" customFormat="false" ht="15.75" hidden="false" customHeight="false" outlineLevel="0" collapsed="false">
      <c r="A9317" s="29"/>
      <c r="B9317" s="29"/>
      <c r="C9317" s="41"/>
      <c r="D9317" s="41"/>
      <c r="E9317" s="29"/>
      <c r="F9317" s="28"/>
      <c r="G9317" s="28"/>
      <c r="H9317" s="28"/>
      <c r="I9317" s="28"/>
      <c r="J9317" s="36"/>
      <c r="K9317" s="28"/>
      <c r="L9317" s="28"/>
      <c r="M9317" s="28"/>
      <c r="N9317" s="28"/>
      <c r="O9317" s="28"/>
      <c r="P9317" s="28"/>
      <c r="Q9317" s="28"/>
      <c r="R9317" s="28"/>
      <c r="S9317" s="28"/>
      <c r="T9317" s="28"/>
      <c r="U9317" s="28"/>
      <c r="V9317" s="28"/>
      <c r="W9317" s="28"/>
      <c r="X9317" s="28"/>
      <c r="Y9317" s="28"/>
    </row>
    <row r="9318" customFormat="false" ht="15.75" hidden="false" customHeight="false" outlineLevel="0" collapsed="false">
      <c r="A9318" s="37"/>
      <c r="B9318" s="37"/>
      <c r="C9318" s="40"/>
      <c r="D9318" s="40"/>
      <c r="E9318" s="37"/>
      <c r="F9318" s="34"/>
      <c r="G9318" s="34"/>
      <c r="H9318" s="34"/>
      <c r="I9318" s="34"/>
      <c r="J9318" s="35"/>
      <c r="K9318" s="34"/>
      <c r="L9318" s="34"/>
      <c r="M9318" s="34"/>
      <c r="N9318" s="34"/>
      <c r="O9318" s="34"/>
      <c r="P9318" s="34"/>
      <c r="Q9318" s="34"/>
      <c r="R9318" s="34"/>
      <c r="S9318" s="34"/>
      <c r="T9318" s="34"/>
      <c r="U9318" s="34"/>
      <c r="V9318" s="34"/>
      <c r="W9318" s="34"/>
      <c r="X9318" s="34"/>
      <c r="Y9318" s="34"/>
    </row>
    <row r="9319" customFormat="false" ht="15.75" hidden="false" customHeight="false" outlineLevel="0" collapsed="false">
      <c r="A9319" s="29"/>
      <c r="B9319" s="29"/>
      <c r="C9319" s="41"/>
      <c r="D9319" s="41"/>
      <c r="E9319" s="29"/>
      <c r="F9319" s="28"/>
      <c r="G9319" s="28"/>
      <c r="H9319" s="28"/>
      <c r="I9319" s="28"/>
      <c r="J9319" s="36"/>
      <c r="K9319" s="28"/>
      <c r="L9319" s="28"/>
      <c r="M9319" s="28"/>
      <c r="N9319" s="28"/>
      <c r="O9319" s="28"/>
      <c r="P9319" s="28"/>
      <c r="Q9319" s="28"/>
      <c r="R9319" s="28"/>
      <c r="S9319" s="28"/>
      <c r="T9319" s="28"/>
      <c r="U9319" s="28"/>
      <c r="V9319" s="28"/>
      <c r="W9319" s="28"/>
      <c r="X9319" s="28"/>
      <c r="Y9319" s="28"/>
    </row>
    <row r="9320" customFormat="false" ht="15.75" hidden="false" customHeight="false" outlineLevel="0" collapsed="false">
      <c r="A9320" s="37"/>
      <c r="B9320" s="37"/>
      <c r="C9320" s="40"/>
      <c r="D9320" s="40"/>
      <c r="E9320" s="37"/>
      <c r="F9320" s="34"/>
      <c r="G9320" s="34"/>
      <c r="H9320" s="34"/>
      <c r="I9320" s="34"/>
      <c r="J9320" s="35"/>
      <c r="K9320" s="34"/>
      <c r="L9320" s="34"/>
      <c r="M9320" s="34"/>
      <c r="N9320" s="34"/>
      <c r="O9320" s="34"/>
      <c r="P9320" s="34"/>
      <c r="Q9320" s="34"/>
      <c r="R9320" s="34"/>
      <c r="S9320" s="34"/>
      <c r="T9320" s="34"/>
      <c r="U9320" s="34"/>
      <c r="V9320" s="34"/>
      <c r="W9320" s="34"/>
      <c r="X9320" s="34"/>
      <c r="Y9320" s="34"/>
    </row>
    <row r="9321" customFormat="false" ht="15.75" hidden="false" customHeight="false" outlineLevel="0" collapsed="false">
      <c r="A9321" s="29"/>
      <c r="B9321" s="29"/>
      <c r="C9321" s="41"/>
      <c r="D9321" s="41"/>
      <c r="E9321" s="29"/>
      <c r="F9321" s="28"/>
      <c r="G9321" s="28"/>
      <c r="H9321" s="28"/>
      <c r="I9321" s="28"/>
      <c r="J9321" s="36"/>
      <c r="K9321" s="28"/>
      <c r="L9321" s="28"/>
      <c r="M9321" s="28"/>
      <c r="N9321" s="28"/>
      <c r="O9321" s="28"/>
      <c r="P9321" s="28"/>
      <c r="Q9321" s="28"/>
      <c r="R9321" s="28"/>
      <c r="S9321" s="28"/>
      <c r="T9321" s="28"/>
      <c r="U9321" s="28"/>
      <c r="V9321" s="28"/>
      <c r="W9321" s="28"/>
      <c r="X9321" s="28"/>
      <c r="Y9321" s="28"/>
    </row>
    <row r="9322" customFormat="false" ht="15.75" hidden="false" customHeight="false" outlineLevel="0" collapsed="false">
      <c r="A9322" s="37"/>
      <c r="B9322" s="37"/>
      <c r="C9322" s="40"/>
      <c r="D9322" s="40"/>
      <c r="E9322" s="37"/>
      <c r="F9322" s="34"/>
      <c r="G9322" s="34"/>
      <c r="H9322" s="34"/>
      <c r="I9322" s="34"/>
      <c r="J9322" s="35"/>
      <c r="K9322" s="34"/>
      <c r="L9322" s="34"/>
      <c r="M9322" s="34"/>
      <c r="N9322" s="34"/>
      <c r="O9322" s="34"/>
      <c r="P9322" s="34"/>
      <c r="Q9322" s="34"/>
      <c r="R9322" s="34"/>
      <c r="S9322" s="34"/>
      <c r="T9322" s="34"/>
      <c r="U9322" s="34"/>
      <c r="V9322" s="34"/>
      <c r="W9322" s="34"/>
      <c r="X9322" s="34"/>
      <c r="Y9322" s="34"/>
    </row>
    <row r="9323" customFormat="false" ht="15.75" hidden="false" customHeight="false" outlineLevel="0" collapsed="false">
      <c r="A9323" s="29"/>
      <c r="B9323" s="29"/>
      <c r="C9323" s="41"/>
      <c r="D9323" s="41"/>
      <c r="E9323" s="29"/>
      <c r="F9323" s="28"/>
      <c r="G9323" s="28"/>
      <c r="H9323" s="28"/>
      <c r="I9323" s="28"/>
      <c r="J9323" s="36"/>
      <c r="K9323" s="28"/>
      <c r="L9323" s="28"/>
      <c r="M9323" s="28"/>
      <c r="N9323" s="28"/>
      <c r="O9323" s="28"/>
      <c r="P9323" s="28"/>
      <c r="Q9323" s="28"/>
      <c r="R9323" s="28"/>
      <c r="S9323" s="28"/>
      <c r="T9323" s="28"/>
      <c r="U9323" s="28"/>
      <c r="V9323" s="28"/>
      <c r="W9323" s="28"/>
      <c r="X9323" s="28"/>
      <c r="Y9323" s="28"/>
    </row>
    <row r="9324" customFormat="false" ht="15.75" hidden="false" customHeight="false" outlineLevel="0" collapsed="false">
      <c r="A9324" s="37"/>
      <c r="B9324" s="37"/>
      <c r="C9324" s="40"/>
      <c r="D9324" s="40"/>
      <c r="E9324" s="37"/>
      <c r="F9324" s="34"/>
      <c r="G9324" s="34"/>
      <c r="H9324" s="34"/>
      <c r="I9324" s="34"/>
      <c r="J9324" s="35"/>
      <c r="K9324" s="34"/>
      <c r="L9324" s="34"/>
      <c r="M9324" s="34"/>
      <c r="N9324" s="34"/>
      <c r="O9324" s="34"/>
      <c r="P9324" s="34"/>
      <c r="Q9324" s="34"/>
      <c r="R9324" s="34"/>
      <c r="S9324" s="34"/>
      <c r="T9324" s="34"/>
      <c r="U9324" s="34"/>
      <c r="V9324" s="34"/>
      <c r="W9324" s="34"/>
      <c r="X9324" s="34"/>
      <c r="Y9324" s="34"/>
    </row>
    <row r="9325" customFormat="false" ht="15.75" hidden="false" customHeight="false" outlineLevel="0" collapsed="false">
      <c r="A9325" s="29"/>
      <c r="B9325" s="29"/>
      <c r="C9325" s="41"/>
      <c r="D9325" s="41"/>
      <c r="E9325" s="29"/>
      <c r="F9325" s="28"/>
      <c r="G9325" s="28"/>
      <c r="H9325" s="28"/>
      <c r="I9325" s="28"/>
      <c r="J9325" s="36"/>
      <c r="K9325" s="28"/>
      <c r="L9325" s="28"/>
      <c r="M9325" s="28"/>
      <c r="N9325" s="28"/>
      <c r="O9325" s="28"/>
      <c r="P9325" s="28"/>
      <c r="Q9325" s="28"/>
      <c r="R9325" s="28"/>
      <c r="S9325" s="28"/>
      <c r="T9325" s="28"/>
      <c r="U9325" s="28"/>
      <c r="V9325" s="28"/>
      <c r="W9325" s="28"/>
      <c r="X9325" s="28"/>
      <c r="Y9325" s="28"/>
    </row>
    <row r="9326" customFormat="false" ht="15.75" hidden="false" customHeight="false" outlineLevel="0" collapsed="false">
      <c r="A9326" s="37"/>
      <c r="B9326" s="37"/>
      <c r="C9326" s="40"/>
      <c r="D9326" s="40"/>
      <c r="E9326" s="37"/>
      <c r="F9326" s="34"/>
      <c r="G9326" s="34"/>
      <c r="H9326" s="34"/>
      <c r="I9326" s="34"/>
      <c r="J9326" s="35"/>
      <c r="K9326" s="34"/>
      <c r="L9326" s="34"/>
      <c r="M9326" s="34"/>
      <c r="N9326" s="34"/>
      <c r="O9326" s="34"/>
      <c r="P9326" s="34"/>
      <c r="Q9326" s="34"/>
      <c r="R9326" s="34"/>
      <c r="S9326" s="34"/>
      <c r="T9326" s="34"/>
      <c r="U9326" s="34"/>
      <c r="V9326" s="34"/>
      <c r="W9326" s="34"/>
      <c r="X9326" s="34"/>
      <c r="Y9326" s="34"/>
    </row>
    <row r="9327" customFormat="false" ht="15.75" hidden="false" customHeight="false" outlineLevel="0" collapsed="false">
      <c r="A9327" s="29"/>
      <c r="B9327" s="29"/>
      <c r="C9327" s="41"/>
      <c r="D9327" s="41"/>
      <c r="E9327" s="29"/>
      <c r="F9327" s="28"/>
      <c r="G9327" s="28"/>
      <c r="H9327" s="28"/>
      <c r="I9327" s="28"/>
      <c r="J9327" s="36"/>
      <c r="K9327" s="28"/>
      <c r="L9327" s="28"/>
      <c r="M9327" s="28"/>
      <c r="N9327" s="28"/>
      <c r="O9327" s="28"/>
      <c r="P9327" s="28"/>
      <c r="Q9327" s="28"/>
      <c r="R9327" s="28"/>
      <c r="S9327" s="28"/>
      <c r="T9327" s="28"/>
      <c r="U9327" s="28"/>
      <c r="V9327" s="28"/>
      <c r="W9327" s="28"/>
      <c r="X9327" s="28"/>
      <c r="Y9327" s="28"/>
    </row>
    <row r="9328" customFormat="false" ht="15.75" hidden="false" customHeight="false" outlineLevel="0" collapsed="false">
      <c r="A9328" s="37"/>
      <c r="B9328" s="37"/>
      <c r="C9328" s="40"/>
      <c r="D9328" s="40"/>
      <c r="E9328" s="37"/>
      <c r="F9328" s="34"/>
      <c r="G9328" s="34"/>
      <c r="H9328" s="34"/>
      <c r="I9328" s="34"/>
      <c r="J9328" s="35"/>
      <c r="K9328" s="34"/>
      <c r="L9328" s="34"/>
      <c r="M9328" s="34"/>
      <c r="N9328" s="34"/>
      <c r="O9328" s="34"/>
      <c r="P9328" s="34"/>
      <c r="Q9328" s="34"/>
      <c r="R9328" s="34"/>
      <c r="S9328" s="34"/>
      <c r="T9328" s="34"/>
      <c r="U9328" s="34"/>
      <c r="V9328" s="34"/>
      <c r="W9328" s="34"/>
      <c r="X9328" s="34"/>
      <c r="Y9328" s="34"/>
    </row>
    <row r="9329" customFormat="false" ht="15.75" hidden="false" customHeight="false" outlineLevel="0" collapsed="false">
      <c r="A9329" s="29"/>
      <c r="B9329" s="29"/>
      <c r="C9329" s="41"/>
      <c r="D9329" s="41"/>
      <c r="E9329" s="29"/>
      <c r="F9329" s="28"/>
      <c r="G9329" s="28"/>
      <c r="H9329" s="28"/>
      <c r="I9329" s="28"/>
      <c r="J9329" s="36"/>
      <c r="K9329" s="28"/>
      <c r="L9329" s="28"/>
      <c r="M9329" s="28"/>
      <c r="N9329" s="28"/>
      <c r="O9329" s="28"/>
      <c r="P9329" s="28"/>
      <c r="Q9329" s="28"/>
      <c r="R9329" s="28"/>
      <c r="S9329" s="28"/>
      <c r="T9329" s="28"/>
      <c r="U9329" s="28"/>
      <c r="V9329" s="28"/>
      <c r="W9329" s="28"/>
      <c r="X9329" s="28"/>
      <c r="Y9329" s="28"/>
    </row>
    <row r="9330" customFormat="false" ht="15.75" hidden="false" customHeight="false" outlineLevel="0" collapsed="false">
      <c r="A9330" s="37"/>
      <c r="B9330" s="37"/>
      <c r="C9330" s="40"/>
      <c r="D9330" s="40"/>
      <c r="E9330" s="37"/>
      <c r="F9330" s="34"/>
      <c r="G9330" s="34"/>
      <c r="H9330" s="34"/>
      <c r="I9330" s="34"/>
      <c r="J9330" s="35"/>
      <c r="K9330" s="34"/>
      <c r="L9330" s="34"/>
      <c r="M9330" s="34"/>
      <c r="N9330" s="34"/>
      <c r="O9330" s="34"/>
      <c r="P9330" s="34"/>
      <c r="Q9330" s="34"/>
      <c r="R9330" s="34"/>
      <c r="S9330" s="34"/>
      <c r="T9330" s="34"/>
      <c r="U9330" s="34"/>
      <c r="V9330" s="34"/>
      <c r="W9330" s="34"/>
      <c r="X9330" s="34"/>
      <c r="Y9330" s="34"/>
    </row>
    <row r="9331" customFormat="false" ht="15.75" hidden="false" customHeight="false" outlineLevel="0" collapsed="false">
      <c r="A9331" s="29"/>
      <c r="B9331" s="29"/>
      <c r="C9331" s="41"/>
      <c r="D9331" s="41"/>
      <c r="E9331" s="29"/>
      <c r="F9331" s="28"/>
      <c r="G9331" s="28"/>
      <c r="H9331" s="28"/>
      <c r="I9331" s="28"/>
      <c r="J9331" s="36"/>
      <c r="K9331" s="28"/>
      <c r="L9331" s="28"/>
      <c r="M9331" s="28"/>
      <c r="N9331" s="28"/>
      <c r="O9331" s="28"/>
      <c r="P9331" s="28"/>
      <c r="Q9331" s="28"/>
      <c r="R9331" s="28"/>
      <c r="S9331" s="28"/>
      <c r="T9331" s="28"/>
      <c r="U9331" s="28"/>
      <c r="V9331" s="28"/>
      <c r="W9331" s="28"/>
      <c r="X9331" s="28"/>
      <c r="Y9331" s="28"/>
    </row>
    <row r="9332" customFormat="false" ht="15.75" hidden="false" customHeight="false" outlineLevel="0" collapsed="false">
      <c r="A9332" s="37"/>
      <c r="B9332" s="37"/>
      <c r="C9332" s="40"/>
      <c r="D9332" s="40"/>
      <c r="E9332" s="37"/>
      <c r="F9332" s="34"/>
      <c r="G9332" s="34"/>
      <c r="H9332" s="34"/>
      <c r="I9332" s="34"/>
      <c r="J9332" s="35"/>
      <c r="K9332" s="34"/>
      <c r="L9332" s="34"/>
      <c r="M9332" s="34"/>
      <c r="N9332" s="34"/>
      <c r="O9332" s="34"/>
      <c r="P9332" s="34"/>
      <c r="Q9332" s="34"/>
      <c r="R9332" s="34"/>
      <c r="S9332" s="34"/>
      <c r="T9332" s="34"/>
      <c r="U9332" s="34"/>
      <c r="V9332" s="34"/>
      <c r="W9332" s="34"/>
      <c r="X9332" s="34"/>
      <c r="Y9332" s="34"/>
    </row>
    <row r="9333" customFormat="false" ht="15.75" hidden="false" customHeight="false" outlineLevel="0" collapsed="false">
      <c r="A9333" s="29"/>
      <c r="B9333" s="29"/>
      <c r="C9333" s="41"/>
      <c r="D9333" s="41"/>
      <c r="E9333" s="29"/>
      <c r="F9333" s="28"/>
      <c r="G9333" s="28"/>
      <c r="H9333" s="28"/>
      <c r="I9333" s="28"/>
      <c r="J9333" s="36"/>
      <c r="K9333" s="28"/>
      <c r="L9333" s="28"/>
      <c r="M9333" s="28"/>
      <c r="N9333" s="28"/>
      <c r="O9333" s="28"/>
      <c r="P9333" s="28"/>
      <c r="Q9333" s="28"/>
      <c r="R9333" s="28"/>
      <c r="S9333" s="28"/>
      <c r="T9333" s="28"/>
      <c r="U9333" s="28"/>
      <c r="V9333" s="28"/>
      <c r="W9333" s="28"/>
      <c r="X9333" s="28"/>
      <c r="Y9333" s="28"/>
    </row>
    <row r="9334" customFormat="false" ht="15.75" hidden="false" customHeight="false" outlineLevel="0" collapsed="false">
      <c r="A9334" s="37"/>
      <c r="B9334" s="37"/>
      <c r="C9334" s="40"/>
      <c r="D9334" s="40"/>
      <c r="E9334" s="37"/>
      <c r="F9334" s="34"/>
      <c r="G9334" s="34"/>
      <c r="H9334" s="34"/>
      <c r="I9334" s="34"/>
      <c r="J9334" s="35"/>
      <c r="K9334" s="34"/>
      <c r="L9334" s="34"/>
      <c r="M9334" s="34"/>
      <c r="N9334" s="34"/>
      <c r="O9334" s="34"/>
      <c r="P9334" s="34"/>
      <c r="Q9334" s="34"/>
      <c r="R9334" s="34"/>
      <c r="S9334" s="34"/>
      <c r="T9334" s="34"/>
      <c r="U9334" s="34"/>
      <c r="V9334" s="34"/>
      <c r="W9334" s="34"/>
      <c r="X9334" s="34"/>
      <c r="Y9334" s="34"/>
    </row>
    <row r="9335" customFormat="false" ht="15.75" hidden="false" customHeight="false" outlineLevel="0" collapsed="false">
      <c r="A9335" s="29"/>
      <c r="B9335" s="29"/>
      <c r="C9335" s="41"/>
      <c r="D9335" s="41"/>
      <c r="E9335" s="29"/>
      <c r="F9335" s="28"/>
      <c r="G9335" s="28"/>
      <c r="H9335" s="28"/>
      <c r="I9335" s="28"/>
      <c r="J9335" s="36"/>
      <c r="K9335" s="28"/>
      <c r="L9335" s="28"/>
      <c r="M9335" s="28"/>
      <c r="N9335" s="28"/>
      <c r="O9335" s="28"/>
      <c r="P9335" s="28"/>
      <c r="Q9335" s="28"/>
      <c r="R9335" s="28"/>
      <c r="S9335" s="28"/>
      <c r="T9335" s="28"/>
      <c r="U9335" s="28"/>
      <c r="V9335" s="28"/>
      <c r="W9335" s="28"/>
      <c r="X9335" s="28"/>
      <c r="Y9335" s="28"/>
    </row>
    <row r="9336" customFormat="false" ht="15.75" hidden="false" customHeight="false" outlineLevel="0" collapsed="false">
      <c r="A9336" s="37"/>
      <c r="B9336" s="37"/>
      <c r="C9336" s="40"/>
      <c r="D9336" s="40"/>
      <c r="E9336" s="37"/>
      <c r="F9336" s="34"/>
      <c r="G9336" s="34"/>
      <c r="H9336" s="34"/>
      <c r="I9336" s="34"/>
      <c r="J9336" s="35"/>
      <c r="K9336" s="34"/>
      <c r="L9336" s="34"/>
      <c r="M9336" s="34"/>
      <c r="N9336" s="34"/>
      <c r="O9336" s="34"/>
      <c r="P9336" s="34"/>
      <c r="Q9336" s="34"/>
      <c r="R9336" s="34"/>
      <c r="S9336" s="34"/>
      <c r="T9336" s="34"/>
      <c r="U9336" s="34"/>
      <c r="V9336" s="34"/>
      <c r="W9336" s="34"/>
      <c r="X9336" s="34"/>
      <c r="Y9336" s="34"/>
    </row>
    <row r="9337" customFormat="false" ht="15.75" hidden="false" customHeight="false" outlineLevel="0" collapsed="false">
      <c r="A9337" s="29"/>
      <c r="B9337" s="29"/>
      <c r="C9337" s="41"/>
      <c r="D9337" s="41"/>
      <c r="E9337" s="29"/>
      <c r="F9337" s="28"/>
      <c r="G9337" s="28"/>
      <c r="H9337" s="28"/>
      <c r="I9337" s="28"/>
      <c r="J9337" s="36"/>
      <c r="K9337" s="28"/>
      <c r="L9337" s="28"/>
      <c r="M9337" s="28"/>
      <c r="N9337" s="28"/>
      <c r="O9337" s="28"/>
      <c r="P9337" s="28"/>
      <c r="Q9337" s="28"/>
      <c r="R9337" s="28"/>
      <c r="S9337" s="28"/>
      <c r="T9337" s="28"/>
      <c r="U9337" s="28"/>
      <c r="V9337" s="28"/>
      <c r="W9337" s="28"/>
      <c r="X9337" s="28"/>
      <c r="Y9337" s="28"/>
    </row>
    <row r="9338" customFormat="false" ht="15.75" hidden="false" customHeight="false" outlineLevel="0" collapsed="false">
      <c r="A9338" s="37"/>
      <c r="B9338" s="37"/>
      <c r="C9338" s="40"/>
      <c r="D9338" s="40"/>
      <c r="E9338" s="37"/>
      <c r="F9338" s="34"/>
      <c r="G9338" s="34"/>
      <c r="H9338" s="34"/>
      <c r="I9338" s="34"/>
      <c r="J9338" s="35"/>
      <c r="K9338" s="34"/>
      <c r="L9338" s="34"/>
      <c r="M9338" s="34"/>
      <c r="N9338" s="34"/>
      <c r="O9338" s="34"/>
      <c r="P9338" s="34"/>
      <c r="Q9338" s="34"/>
      <c r="R9338" s="34"/>
      <c r="S9338" s="34"/>
      <c r="T9338" s="34"/>
      <c r="U9338" s="34"/>
      <c r="V9338" s="34"/>
      <c r="W9338" s="34"/>
      <c r="X9338" s="34"/>
      <c r="Y9338" s="34"/>
    </row>
    <row r="9339" customFormat="false" ht="15.75" hidden="false" customHeight="false" outlineLevel="0" collapsed="false">
      <c r="A9339" s="29"/>
      <c r="B9339" s="29"/>
      <c r="C9339" s="41"/>
      <c r="D9339" s="41"/>
      <c r="E9339" s="29"/>
      <c r="F9339" s="28"/>
      <c r="G9339" s="28"/>
      <c r="H9339" s="28"/>
      <c r="I9339" s="28"/>
      <c r="J9339" s="36"/>
      <c r="K9339" s="28"/>
      <c r="L9339" s="28"/>
      <c r="M9339" s="28"/>
      <c r="N9339" s="28"/>
      <c r="O9339" s="28"/>
      <c r="P9339" s="28"/>
      <c r="Q9339" s="28"/>
      <c r="R9339" s="28"/>
      <c r="S9339" s="28"/>
      <c r="T9339" s="28"/>
      <c r="U9339" s="28"/>
      <c r="V9339" s="28"/>
      <c r="W9339" s="28"/>
      <c r="X9339" s="28"/>
      <c r="Y9339" s="28"/>
    </row>
    <row r="9340" customFormat="false" ht="15.75" hidden="false" customHeight="false" outlineLevel="0" collapsed="false">
      <c r="A9340" s="37"/>
      <c r="B9340" s="37"/>
      <c r="C9340" s="40"/>
      <c r="D9340" s="40"/>
      <c r="E9340" s="37"/>
      <c r="F9340" s="34"/>
      <c r="G9340" s="34"/>
      <c r="H9340" s="34"/>
      <c r="I9340" s="34"/>
      <c r="J9340" s="35"/>
      <c r="K9340" s="34"/>
      <c r="L9340" s="34"/>
      <c r="M9340" s="34"/>
      <c r="N9340" s="34"/>
      <c r="O9340" s="34"/>
      <c r="P9340" s="34"/>
      <c r="Q9340" s="34"/>
      <c r="R9340" s="34"/>
      <c r="S9340" s="34"/>
      <c r="T9340" s="34"/>
      <c r="U9340" s="34"/>
      <c r="V9340" s="34"/>
      <c r="W9340" s="34"/>
      <c r="X9340" s="34"/>
      <c r="Y9340" s="34"/>
    </row>
    <row r="9341" customFormat="false" ht="15.75" hidden="false" customHeight="false" outlineLevel="0" collapsed="false">
      <c r="A9341" s="29"/>
      <c r="B9341" s="29"/>
      <c r="C9341" s="41"/>
      <c r="D9341" s="41"/>
      <c r="E9341" s="29"/>
      <c r="F9341" s="28"/>
      <c r="G9341" s="28"/>
      <c r="H9341" s="28"/>
      <c r="I9341" s="28"/>
      <c r="J9341" s="36"/>
      <c r="K9341" s="28"/>
      <c r="L9341" s="28"/>
      <c r="M9341" s="28"/>
      <c r="N9341" s="28"/>
      <c r="O9341" s="28"/>
      <c r="P9341" s="28"/>
      <c r="Q9341" s="28"/>
      <c r="R9341" s="28"/>
      <c r="S9341" s="28"/>
      <c r="T9341" s="28"/>
      <c r="U9341" s="28"/>
      <c r="V9341" s="28"/>
      <c r="W9341" s="28"/>
      <c r="X9341" s="28"/>
      <c r="Y9341" s="28"/>
    </row>
    <row r="9342" customFormat="false" ht="15.75" hidden="false" customHeight="false" outlineLevel="0" collapsed="false">
      <c r="A9342" s="37"/>
      <c r="B9342" s="37"/>
      <c r="C9342" s="40"/>
      <c r="D9342" s="40"/>
      <c r="E9342" s="37"/>
      <c r="F9342" s="34"/>
      <c r="G9342" s="34"/>
      <c r="H9342" s="34"/>
      <c r="I9342" s="34"/>
      <c r="J9342" s="35"/>
      <c r="K9342" s="34"/>
      <c r="L9342" s="34"/>
      <c r="M9342" s="34"/>
      <c r="N9342" s="34"/>
      <c r="O9342" s="34"/>
      <c r="P9342" s="34"/>
      <c r="Q9342" s="34"/>
      <c r="R9342" s="34"/>
      <c r="S9342" s="34"/>
      <c r="T9342" s="34"/>
      <c r="U9342" s="34"/>
      <c r="V9342" s="34"/>
      <c r="W9342" s="34"/>
      <c r="X9342" s="34"/>
      <c r="Y9342" s="34"/>
    </row>
    <row r="9343" customFormat="false" ht="15.75" hidden="false" customHeight="false" outlineLevel="0" collapsed="false">
      <c r="A9343" s="29"/>
      <c r="B9343" s="29"/>
      <c r="C9343" s="41"/>
      <c r="D9343" s="41"/>
      <c r="E9343" s="29"/>
      <c r="F9343" s="28"/>
      <c r="G9343" s="28"/>
      <c r="H9343" s="28"/>
      <c r="I9343" s="28"/>
      <c r="J9343" s="36"/>
      <c r="K9343" s="28"/>
      <c r="L9343" s="28"/>
      <c r="M9343" s="28"/>
      <c r="N9343" s="28"/>
      <c r="O9343" s="28"/>
      <c r="P9343" s="28"/>
      <c r="Q9343" s="28"/>
      <c r="R9343" s="28"/>
      <c r="S9343" s="28"/>
      <c r="T9343" s="28"/>
      <c r="U9343" s="28"/>
      <c r="V9343" s="28"/>
      <c r="W9343" s="28"/>
      <c r="X9343" s="28"/>
      <c r="Y9343" s="28"/>
    </row>
    <row r="9344" customFormat="false" ht="15.75" hidden="false" customHeight="false" outlineLevel="0" collapsed="false">
      <c r="A9344" s="37"/>
      <c r="B9344" s="37"/>
      <c r="C9344" s="40"/>
      <c r="D9344" s="40"/>
      <c r="E9344" s="37"/>
      <c r="F9344" s="34"/>
      <c r="G9344" s="34"/>
      <c r="H9344" s="34"/>
      <c r="I9344" s="34"/>
      <c r="J9344" s="35"/>
      <c r="K9344" s="34"/>
      <c r="L9344" s="34"/>
      <c r="M9344" s="34"/>
      <c r="N9344" s="34"/>
      <c r="O9344" s="34"/>
      <c r="P9344" s="34"/>
      <c r="Q9344" s="34"/>
      <c r="R9344" s="34"/>
      <c r="S9344" s="34"/>
      <c r="T9344" s="34"/>
      <c r="U9344" s="34"/>
      <c r="V9344" s="34"/>
      <c r="W9344" s="34"/>
      <c r="X9344" s="34"/>
      <c r="Y9344" s="34"/>
    </row>
    <row r="9345" customFormat="false" ht="15.75" hidden="false" customHeight="false" outlineLevel="0" collapsed="false">
      <c r="A9345" s="29"/>
      <c r="B9345" s="29"/>
      <c r="C9345" s="41"/>
      <c r="D9345" s="41"/>
      <c r="E9345" s="29"/>
      <c r="F9345" s="28"/>
      <c r="G9345" s="28"/>
      <c r="H9345" s="28"/>
      <c r="I9345" s="28"/>
      <c r="J9345" s="36"/>
      <c r="K9345" s="28"/>
      <c r="L9345" s="28"/>
      <c r="M9345" s="28"/>
      <c r="N9345" s="28"/>
      <c r="O9345" s="28"/>
      <c r="P9345" s="28"/>
      <c r="Q9345" s="28"/>
      <c r="R9345" s="28"/>
      <c r="S9345" s="28"/>
      <c r="T9345" s="28"/>
      <c r="U9345" s="28"/>
      <c r="V9345" s="28"/>
      <c r="W9345" s="28"/>
      <c r="X9345" s="28"/>
      <c r="Y9345" s="28"/>
    </row>
    <row r="9346" customFormat="false" ht="15.75" hidden="false" customHeight="false" outlineLevel="0" collapsed="false">
      <c r="A9346" s="37"/>
      <c r="B9346" s="37"/>
      <c r="C9346" s="40"/>
      <c r="D9346" s="40"/>
      <c r="E9346" s="37"/>
      <c r="F9346" s="34"/>
      <c r="G9346" s="34"/>
      <c r="H9346" s="34"/>
      <c r="I9346" s="34"/>
      <c r="J9346" s="35"/>
      <c r="K9346" s="34"/>
      <c r="L9346" s="34"/>
      <c r="M9346" s="34"/>
      <c r="N9346" s="34"/>
      <c r="O9346" s="34"/>
      <c r="P9346" s="34"/>
      <c r="Q9346" s="34"/>
      <c r="R9346" s="34"/>
      <c r="S9346" s="34"/>
      <c r="T9346" s="34"/>
      <c r="U9346" s="34"/>
      <c r="V9346" s="34"/>
      <c r="W9346" s="34"/>
      <c r="X9346" s="34"/>
      <c r="Y9346" s="34"/>
    </row>
    <row r="9347" customFormat="false" ht="15.75" hidden="false" customHeight="false" outlineLevel="0" collapsed="false">
      <c r="A9347" s="29"/>
      <c r="B9347" s="29"/>
      <c r="C9347" s="41"/>
      <c r="D9347" s="41"/>
      <c r="E9347" s="29"/>
      <c r="F9347" s="28"/>
      <c r="G9347" s="28"/>
      <c r="H9347" s="28"/>
      <c r="I9347" s="28"/>
      <c r="J9347" s="36"/>
      <c r="K9347" s="28"/>
      <c r="L9347" s="28"/>
      <c r="M9347" s="28"/>
      <c r="N9347" s="28"/>
      <c r="O9347" s="28"/>
      <c r="P9347" s="28"/>
      <c r="Q9347" s="28"/>
      <c r="R9347" s="28"/>
      <c r="S9347" s="28"/>
      <c r="T9347" s="28"/>
      <c r="U9347" s="28"/>
      <c r="V9347" s="28"/>
      <c r="W9347" s="28"/>
      <c r="X9347" s="28"/>
      <c r="Y9347" s="28"/>
    </row>
    <row r="9348" customFormat="false" ht="15.75" hidden="false" customHeight="false" outlineLevel="0" collapsed="false">
      <c r="A9348" s="37"/>
      <c r="B9348" s="37"/>
      <c r="C9348" s="40"/>
      <c r="D9348" s="40"/>
      <c r="E9348" s="37"/>
      <c r="F9348" s="34"/>
      <c r="G9348" s="34"/>
      <c r="H9348" s="34"/>
      <c r="I9348" s="34"/>
      <c r="J9348" s="35"/>
      <c r="K9348" s="34"/>
      <c r="L9348" s="34"/>
      <c r="M9348" s="34"/>
      <c r="N9348" s="34"/>
      <c r="O9348" s="34"/>
      <c r="P9348" s="34"/>
      <c r="Q9348" s="34"/>
      <c r="R9348" s="34"/>
      <c r="S9348" s="34"/>
      <c r="T9348" s="34"/>
      <c r="U9348" s="34"/>
      <c r="V9348" s="34"/>
      <c r="W9348" s="34"/>
      <c r="X9348" s="34"/>
      <c r="Y9348" s="34"/>
    </row>
    <row r="9349" customFormat="false" ht="15.75" hidden="false" customHeight="false" outlineLevel="0" collapsed="false">
      <c r="A9349" s="29"/>
      <c r="B9349" s="29"/>
      <c r="C9349" s="41"/>
      <c r="D9349" s="41"/>
      <c r="E9349" s="29"/>
      <c r="F9349" s="28"/>
      <c r="G9349" s="28"/>
      <c r="H9349" s="28"/>
      <c r="I9349" s="28"/>
      <c r="J9349" s="36"/>
      <c r="K9349" s="28"/>
      <c r="L9349" s="28"/>
      <c r="M9349" s="28"/>
      <c r="N9349" s="28"/>
      <c r="O9349" s="28"/>
      <c r="P9349" s="28"/>
      <c r="Q9349" s="28"/>
      <c r="R9349" s="28"/>
      <c r="S9349" s="28"/>
      <c r="T9349" s="28"/>
      <c r="U9349" s="28"/>
      <c r="V9349" s="28"/>
      <c r="W9349" s="28"/>
      <c r="X9349" s="28"/>
      <c r="Y9349" s="28"/>
    </row>
    <row r="9350" customFormat="false" ht="15.75" hidden="false" customHeight="false" outlineLevel="0" collapsed="false">
      <c r="A9350" s="37"/>
      <c r="B9350" s="37"/>
      <c r="C9350" s="40"/>
      <c r="D9350" s="40"/>
      <c r="E9350" s="37"/>
      <c r="F9350" s="34"/>
      <c r="G9350" s="34"/>
      <c r="H9350" s="34"/>
      <c r="I9350" s="34"/>
      <c r="J9350" s="35"/>
      <c r="K9350" s="34"/>
      <c r="L9350" s="34"/>
      <c r="M9350" s="34"/>
      <c r="N9350" s="34"/>
      <c r="O9350" s="34"/>
      <c r="P9350" s="34"/>
      <c r="Q9350" s="34"/>
      <c r="R9350" s="34"/>
      <c r="S9350" s="34"/>
      <c r="T9350" s="34"/>
      <c r="U9350" s="34"/>
      <c r="V9350" s="34"/>
      <c r="W9350" s="34"/>
      <c r="X9350" s="34"/>
      <c r="Y9350" s="34"/>
    </row>
    <row r="9351" customFormat="false" ht="15.75" hidden="false" customHeight="false" outlineLevel="0" collapsed="false">
      <c r="A9351" s="29"/>
      <c r="B9351" s="29"/>
      <c r="C9351" s="41"/>
      <c r="D9351" s="41"/>
      <c r="E9351" s="29"/>
      <c r="F9351" s="28"/>
      <c r="G9351" s="28"/>
      <c r="H9351" s="28"/>
      <c r="I9351" s="28"/>
      <c r="J9351" s="36"/>
      <c r="K9351" s="28"/>
      <c r="L9351" s="28"/>
      <c r="M9351" s="28"/>
      <c r="N9351" s="28"/>
      <c r="O9351" s="28"/>
      <c r="P9351" s="28"/>
      <c r="Q9351" s="28"/>
      <c r="R9351" s="28"/>
      <c r="S9351" s="28"/>
      <c r="T9351" s="28"/>
      <c r="U9351" s="28"/>
      <c r="V9351" s="28"/>
      <c r="W9351" s="28"/>
      <c r="X9351" s="28"/>
      <c r="Y9351" s="28"/>
    </row>
    <row r="9352" customFormat="false" ht="15.75" hidden="false" customHeight="false" outlineLevel="0" collapsed="false">
      <c r="A9352" s="37"/>
      <c r="B9352" s="37"/>
      <c r="C9352" s="40"/>
      <c r="D9352" s="40"/>
      <c r="E9352" s="37"/>
      <c r="F9352" s="34"/>
      <c r="G9352" s="34"/>
      <c r="H9352" s="34"/>
      <c r="I9352" s="34"/>
      <c r="J9352" s="35"/>
      <c r="K9352" s="34"/>
      <c r="L9352" s="34"/>
      <c r="M9352" s="34"/>
      <c r="N9352" s="34"/>
      <c r="O9352" s="34"/>
      <c r="P9352" s="34"/>
      <c r="Q9352" s="34"/>
      <c r="R9352" s="34"/>
      <c r="S9352" s="34"/>
      <c r="T9352" s="34"/>
      <c r="U9352" s="34"/>
      <c r="V9352" s="34"/>
      <c r="W9352" s="34"/>
      <c r="X9352" s="34"/>
      <c r="Y9352" s="34"/>
    </row>
    <row r="9353" customFormat="false" ht="15.75" hidden="false" customHeight="false" outlineLevel="0" collapsed="false">
      <c r="A9353" s="29"/>
      <c r="B9353" s="29"/>
      <c r="C9353" s="41"/>
      <c r="D9353" s="41"/>
      <c r="E9353" s="29"/>
      <c r="F9353" s="28"/>
      <c r="G9353" s="28"/>
      <c r="H9353" s="28"/>
      <c r="I9353" s="28"/>
      <c r="J9353" s="36"/>
      <c r="K9353" s="28"/>
      <c r="L9353" s="28"/>
      <c r="M9353" s="28"/>
      <c r="N9353" s="28"/>
      <c r="O9353" s="28"/>
      <c r="P9353" s="28"/>
      <c r="Q9353" s="28"/>
      <c r="R9353" s="28"/>
      <c r="S9353" s="28"/>
      <c r="T9353" s="28"/>
      <c r="U9353" s="28"/>
      <c r="V9353" s="28"/>
      <c r="W9353" s="28"/>
      <c r="X9353" s="28"/>
      <c r="Y9353" s="28"/>
    </row>
    <row r="9354" customFormat="false" ht="15.75" hidden="false" customHeight="false" outlineLevel="0" collapsed="false">
      <c r="A9354" s="37"/>
      <c r="B9354" s="37"/>
      <c r="C9354" s="40"/>
      <c r="D9354" s="40"/>
      <c r="E9354" s="37"/>
      <c r="F9354" s="34"/>
      <c r="G9354" s="34"/>
      <c r="H9354" s="34"/>
      <c r="I9354" s="34"/>
      <c r="J9354" s="35"/>
      <c r="K9354" s="34"/>
      <c r="L9354" s="34"/>
      <c r="M9354" s="34"/>
      <c r="N9354" s="34"/>
      <c r="O9354" s="34"/>
      <c r="P9354" s="34"/>
      <c r="Q9354" s="34"/>
      <c r="R9354" s="34"/>
      <c r="S9354" s="34"/>
      <c r="T9354" s="34"/>
      <c r="U9354" s="34"/>
      <c r="V9354" s="34"/>
      <c r="W9354" s="34"/>
      <c r="X9354" s="34"/>
      <c r="Y9354" s="34"/>
    </row>
    <row r="9355" customFormat="false" ht="15.75" hidden="false" customHeight="false" outlineLevel="0" collapsed="false">
      <c r="A9355" s="29"/>
      <c r="B9355" s="29"/>
      <c r="C9355" s="41"/>
      <c r="D9355" s="41"/>
      <c r="E9355" s="29"/>
      <c r="F9355" s="28"/>
      <c r="G9355" s="28"/>
      <c r="H9355" s="28"/>
      <c r="I9355" s="28"/>
      <c r="J9355" s="36"/>
      <c r="K9355" s="28"/>
      <c r="L9355" s="28"/>
      <c r="M9355" s="28"/>
      <c r="N9355" s="28"/>
      <c r="O9355" s="28"/>
      <c r="P9355" s="28"/>
      <c r="Q9355" s="28"/>
      <c r="R9355" s="28"/>
      <c r="S9355" s="28"/>
      <c r="T9355" s="28"/>
      <c r="U9355" s="28"/>
      <c r="V9355" s="28"/>
      <c r="W9355" s="28"/>
      <c r="X9355" s="28"/>
      <c r="Y9355" s="28"/>
    </row>
    <row r="9356" customFormat="false" ht="15.75" hidden="false" customHeight="false" outlineLevel="0" collapsed="false">
      <c r="A9356" s="37"/>
      <c r="B9356" s="37"/>
      <c r="C9356" s="40"/>
      <c r="D9356" s="40"/>
      <c r="E9356" s="37"/>
      <c r="F9356" s="34"/>
      <c r="G9356" s="34"/>
      <c r="H9356" s="34"/>
      <c r="I9356" s="34"/>
      <c r="J9356" s="35"/>
      <c r="K9356" s="34"/>
      <c r="L9356" s="34"/>
      <c r="M9356" s="34"/>
      <c r="N9356" s="34"/>
      <c r="O9356" s="34"/>
      <c r="P9356" s="34"/>
      <c r="Q9356" s="34"/>
      <c r="R9356" s="34"/>
      <c r="S9356" s="34"/>
      <c r="T9356" s="34"/>
      <c r="U9356" s="34"/>
      <c r="V9356" s="34"/>
      <c r="W9356" s="34"/>
      <c r="X9356" s="34"/>
      <c r="Y9356" s="34"/>
    </row>
    <row r="9357" customFormat="false" ht="15.75" hidden="false" customHeight="false" outlineLevel="0" collapsed="false">
      <c r="A9357" s="29"/>
      <c r="B9357" s="29"/>
      <c r="C9357" s="41"/>
      <c r="D9357" s="41"/>
      <c r="E9357" s="29"/>
      <c r="F9357" s="28"/>
      <c r="G9357" s="28"/>
      <c r="H9357" s="28"/>
      <c r="I9357" s="28"/>
      <c r="J9357" s="36"/>
      <c r="K9357" s="28"/>
      <c r="L9357" s="28"/>
      <c r="M9357" s="28"/>
      <c r="N9357" s="28"/>
      <c r="O9357" s="28"/>
      <c r="P9357" s="28"/>
      <c r="Q9357" s="28"/>
      <c r="R9357" s="28"/>
      <c r="S9357" s="28"/>
      <c r="T9357" s="28"/>
      <c r="U9357" s="28"/>
      <c r="V9357" s="28"/>
      <c r="W9357" s="28"/>
      <c r="X9357" s="28"/>
      <c r="Y9357" s="28"/>
    </row>
    <row r="9358" customFormat="false" ht="15.75" hidden="false" customHeight="false" outlineLevel="0" collapsed="false">
      <c r="A9358" s="37"/>
      <c r="B9358" s="37"/>
      <c r="C9358" s="40"/>
      <c r="D9358" s="40"/>
      <c r="E9358" s="37"/>
      <c r="F9358" s="34"/>
      <c r="G9358" s="34"/>
      <c r="H9358" s="34"/>
      <c r="I9358" s="34"/>
      <c r="J9358" s="35"/>
      <c r="K9358" s="34"/>
      <c r="L9358" s="34"/>
      <c r="M9358" s="34"/>
      <c r="N9358" s="34"/>
      <c r="O9358" s="34"/>
      <c r="P9358" s="34"/>
      <c r="Q9358" s="34"/>
      <c r="R9358" s="34"/>
      <c r="S9358" s="34"/>
      <c r="T9358" s="34"/>
      <c r="U9358" s="34"/>
      <c r="V9358" s="34"/>
      <c r="W9358" s="34"/>
      <c r="X9358" s="34"/>
      <c r="Y9358" s="34"/>
    </row>
    <row r="9359" customFormat="false" ht="15.75" hidden="false" customHeight="false" outlineLevel="0" collapsed="false">
      <c r="A9359" s="29"/>
      <c r="B9359" s="29"/>
      <c r="C9359" s="41"/>
      <c r="D9359" s="41"/>
      <c r="E9359" s="29"/>
      <c r="F9359" s="28"/>
      <c r="G9359" s="28"/>
      <c r="H9359" s="28"/>
      <c r="I9359" s="28"/>
      <c r="J9359" s="36"/>
      <c r="K9359" s="28"/>
      <c r="L9359" s="28"/>
      <c r="M9359" s="28"/>
      <c r="N9359" s="28"/>
      <c r="O9359" s="28"/>
      <c r="P9359" s="28"/>
      <c r="Q9359" s="28"/>
      <c r="R9359" s="28"/>
      <c r="S9359" s="28"/>
      <c r="T9359" s="28"/>
      <c r="U9359" s="28"/>
      <c r="V9359" s="28"/>
      <c r="W9359" s="28"/>
      <c r="X9359" s="28"/>
      <c r="Y9359" s="28"/>
    </row>
    <row r="9360" customFormat="false" ht="15.75" hidden="false" customHeight="false" outlineLevel="0" collapsed="false">
      <c r="A9360" s="37"/>
      <c r="B9360" s="37"/>
      <c r="C9360" s="40"/>
      <c r="D9360" s="40"/>
      <c r="E9360" s="37"/>
      <c r="F9360" s="34"/>
      <c r="G9360" s="34"/>
      <c r="H9360" s="34"/>
      <c r="I9360" s="34"/>
      <c r="J9360" s="35"/>
      <c r="K9360" s="34"/>
      <c r="L9360" s="34"/>
      <c r="M9360" s="34"/>
      <c r="N9360" s="34"/>
      <c r="O9360" s="34"/>
      <c r="P9360" s="34"/>
      <c r="Q9360" s="34"/>
      <c r="R9360" s="34"/>
      <c r="S9360" s="34"/>
      <c r="T9360" s="34"/>
      <c r="U9360" s="34"/>
      <c r="V9360" s="34"/>
      <c r="W9360" s="34"/>
      <c r="X9360" s="34"/>
      <c r="Y9360" s="34"/>
    </row>
    <row r="9361" customFormat="false" ht="15.75" hidden="false" customHeight="false" outlineLevel="0" collapsed="false">
      <c r="A9361" s="29"/>
      <c r="B9361" s="29"/>
      <c r="C9361" s="41"/>
      <c r="D9361" s="41"/>
      <c r="E9361" s="29"/>
      <c r="F9361" s="28"/>
      <c r="G9361" s="28"/>
      <c r="H9361" s="28"/>
      <c r="I9361" s="28"/>
      <c r="J9361" s="36"/>
      <c r="K9361" s="28"/>
      <c r="L9361" s="28"/>
      <c r="M9361" s="28"/>
      <c r="N9361" s="28"/>
      <c r="O9361" s="28"/>
      <c r="P9361" s="28"/>
      <c r="Q9361" s="28"/>
      <c r="R9361" s="28"/>
      <c r="S9361" s="28"/>
      <c r="T9361" s="28"/>
      <c r="U9361" s="28"/>
      <c r="V9361" s="28"/>
      <c r="W9361" s="28"/>
      <c r="X9361" s="28"/>
      <c r="Y9361" s="28"/>
    </row>
    <row r="9362" customFormat="false" ht="15.75" hidden="false" customHeight="false" outlineLevel="0" collapsed="false">
      <c r="A9362" s="37"/>
      <c r="B9362" s="37"/>
      <c r="C9362" s="40"/>
      <c r="D9362" s="40"/>
      <c r="E9362" s="37"/>
      <c r="F9362" s="34"/>
      <c r="G9362" s="34"/>
      <c r="H9362" s="34"/>
      <c r="I9362" s="34"/>
      <c r="J9362" s="35"/>
      <c r="K9362" s="34"/>
      <c r="L9362" s="34"/>
      <c r="M9362" s="34"/>
      <c r="N9362" s="34"/>
      <c r="O9362" s="34"/>
      <c r="P9362" s="34"/>
      <c r="Q9362" s="34"/>
      <c r="R9362" s="34"/>
      <c r="S9362" s="34"/>
      <c r="T9362" s="34"/>
      <c r="U9362" s="34"/>
      <c r="V9362" s="34"/>
      <c r="W9362" s="34"/>
      <c r="X9362" s="34"/>
      <c r="Y9362" s="34"/>
    </row>
    <row r="9363" customFormat="false" ht="15.75" hidden="false" customHeight="false" outlineLevel="0" collapsed="false">
      <c r="A9363" s="29"/>
      <c r="B9363" s="29"/>
      <c r="C9363" s="41"/>
      <c r="D9363" s="41"/>
      <c r="E9363" s="29"/>
      <c r="F9363" s="28"/>
      <c r="G9363" s="28"/>
      <c r="H9363" s="28"/>
      <c r="I9363" s="28"/>
      <c r="J9363" s="36"/>
      <c r="K9363" s="28"/>
      <c r="L9363" s="28"/>
      <c r="M9363" s="28"/>
      <c r="N9363" s="28"/>
      <c r="O9363" s="28"/>
      <c r="P9363" s="28"/>
      <c r="Q9363" s="28"/>
      <c r="R9363" s="28"/>
      <c r="S9363" s="28"/>
      <c r="T9363" s="28"/>
      <c r="U9363" s="28"/>
      <c r="V9363" s="28"/>
      <c r="W9363" s="28"/>
      <c r="X9363" s="28"/>
      <c r="Y9363" s="28"/>
    </row>
    <row r="9364" customFormat="false" ht="15.75" hidden="false" customHeight="false" outlineLevel="0" collapsed="false">
      <c r="A9364" s="37"/>
      <c r="B9364" s="37"/>
      <c r="C9364" s="40"/>
      <c r="D9364" s="40"/>
      <c r="E9364" s="37"/>
      <c r="F9364" s="34"/>
      <c r="G9364" s="34"/>
      <c r="H9364" s="34"/>
      <c r="I9364" s="34"/>
      <c r="J9364" s="35"/>
      <c r="K9364" s="34"/>
      <c r="L9364" s="34"/>
      <c r="M9364" s="34"/>
      <c r="N9364" s="34"/>
      <c r="O9364" s="34"/>
      <c r="P9364" s="34"/>
      <c r="Q9364" s="34"/>
      <c r="R9364" s="34"/>
      <c r="S9364" s="34"/>
      <c r="T9364" s="34"/>
      <c r="U9364" s="34"/>
      <c r="V9364" s="34"/>
      <c r="W9364" s="34"/>
      <c r="X9364" s="34"/>
      <c r="Y9364" s="34"/>
    </row>
    <row r="9365" customFormat="false" ht="15.75" hidden="false" customHeight="false" outlineLevel="0" collapsed="false">
      <c r="A9365" s="29"/>
      <c r="B9365" s="29"/>
      <c r="C9365" s="41"/>
      <c r="D9365" s="41"/>
      <c r="E9365" s="29"/>
      <c r="F9365" s="28"/>
      <c r="G9365" s="28"/>
      <c r="H9365" s="28"/>
      <c r="I9365" s="28"/>
      <c r="J9365" s="36"/>
      <c r="K9365" s="28"/>
      <c r="L9365" s="28"/>
      <c r="M9365" s="28"/>
      <c r="N9365" s="28"/>
      <c r="O9365" s="28"/>
      <c r="P9365" s="28"/>
      <c r="Q9365" s="28"/>
      <c r="R9365" s="28"/>
      <c r="S9365" s="28"/>
      <c r="T9365" s="28"/>
      <c r="U9365" s="28"/>
      <c r="V9365" s="28"/>
      <c r="W9365" s="28"/>
      <c r="X9365" s="28"/>
      <c r="Y9365" s="28"/>
    </row>
    <row r="9366" customFormat="false" ht="15.75" hidden="false" customHeight="false" outlineLevel="0" collapsed="false">
      <c r="A9366" s="37"/>
      <c r="B9366" s="37"/>
      <c r="C9366" s="40"/>
      <c r="D9366" s="40"/>
      <c r="E9366" s="37"/>
      <c r="F9366" s="34"/>
      <c r="G9366" s="34"/>
      <c r="H9366" s="34"/>
      <c r="I9366" s="34"/>
      <c r="J9366" s="35"/>
      <c r="K9366" s="34"/>
      <c r="L9366" s="34"/>
      <c r="M9366" s="34"/>
      <c r="N9366" s="34"/>
      <c r="O9366" s="34"/>
      <c r="P9366" s="34"/>
      <c r="Q9366" s="34"/>
      <c r="R9366" s="34"/>
      <c r="S9366" s="34"/>
      <c r="T9366" s="34"/>
      <c r="U9366" s="34"/>
      <c r="V9366" s="34"/>
      <c r="W9366" s="34"/>
      <c r="X9366" s="34"/>
      <c r="Y9366" s="34"/>
    </row>
    <row r="9367" customFormat="false" ht="15.75" hidden="false" customHeight="false" outlineLevel="0" collapsed="false">
      <c r="A9367" s="29"/>
      <c r="B9367" s="29"/>
      <c r="C9367" s="41"/>
      <c r="D9367" s="41"/>
      <c r="E9367" s="29"/>
      <c r="F9367" s="28"/>
      <c r="G9367" s="28"/>
      <c r="H9367" s="28"/>
      <c r="I9367" s="28"/>
      <c r="J9367" s="36"/>
      <c r="K9367" s="28"/>
      <c r="L9367" s="28"/>
      <c r="M9367" s="28"/>
      <c r="N9367" s="28"/>
      <c r="O9367" s="28"/>
      <c r="P9367" s="28"/>
      <c r="Q9367" s="28"/>
      <c r="R9367" s="28"/>
      <c r="S9367" s="28"/>
      <c r="T9367" s="28"/>
      <c r="U9367" s="28"/>
      <c r="V9367" s="28"/>
      <c r="W9367" s="28"/>
      <c r="X9367" s="28"/>
      <c r="Y9367" s="28"/>
    </row>
    <row r="9368" customFormat="false" ht="15.75" hidden="false" customHeight="false" outlineLevel="0" collapsed="false">
      <c r="A9368" s="37"/>
      <c r="B9368" s="37"/>
      <c r="C9368" s="40"/>
      <c r="D9368" s="40"/>
      <c r="E9368" s="37"/>
      <c r="F9368" s="34"/>
      <c r="G9368" s="34"/>
      <c r="H9368" s="34"/>
      <c r="I9368" s="34"/>
      <c r="J9368" s="35"/>
      <c r="K9368" s="34"/>
      <c r="L9368" s="34"/>
      <c r="M9368" s="34"/>
      <c r="N9368" s="34"/>
      <c r="O9368" s="34"/>
      <c r="P9368" s="34"/>
      <c r="Q9368" s="34"/>
      <c r="R9368" s="34"/>
      <c r="S9368" s="34"/>
      <c r="T9368" s="34"/>
      <c r="U9368" s="34"/>
      <c r="V9368" s="34"/>
      <c r="W9368" s="34"/>
      <c r="X9368" s="34"/>
      <c r="Y9368" s="34"/>
    </row>
    <row r="9369" customFormat="false" ht="15.75" hidden="false" customHeight="false" outlineLevel="0" collapsed="false">
      <c r="A9369" s="29"/>
      <c r="B9369" s="29"/>
      <c r="C9369" s="41"/>
      <c r="D9369" s="41"/>
      <c r="E9369" s="29"/>
      <c r="F9369" s="28"/>
      <c r="G9369" s="28"/>
      <c r="H9369" s="28"/>
      <c r="I9369" s="28"/>
      <c r="J9369" s="36"/>
      <c r="K9369" s="28"/>
      <c r="L9369" s="28"/>
      <c r="M9369" s="28"/>
      <c r="N9369" s="28"/>
      <c r="O9369" s="28"/>
      <c r="P9369" s="28"/>
      <c r="Q9369" s="28"/>
      <c r="R9369" s="28"/>
      <c r="S9369" s="28"/>
      <c r="T9369" s="28"/>
      <c r="U9369" s="28"/>
      <c r="V9369" s="28"/>
      <c r="W9369" s="28"/>
      <c r="X9369" s="28"/>
      <c r="Y9369" s="28"/>
    </row>
    <row r="9370" customFormat="false" ht="15.75" hidden="false" customHeight="false" outlineLevel="0" collapsed="false">
      <c r="A9370" s="37"/>
      <c r="B9370" s="37"/>
      <c r="C9370" s="40"/>
      <c r="D9370" s="40"/>
      <c r="E9370" s="37"/>
      <c r="F9370" s="34"/>
      <c r="G9370" s="34"/>
      <c r="H9370" s="34"/>
      <c r="I9370" s="34"/>
      <c r="J9370" s="35"/>
      <c r="K9370" s="34"/>
      <c r="L9370" s="34"/>
      <c r="M9370" s="34"/>
      <c r="N9370" s="34"/>
      <c r="O9370" s="34"/>
      <c r="P9370" s="34"/>
      <c r="Q9370" s="34"/>
      <c r="R9370" s="34"/>
      <c r="S9370" s="34"/>
      <c r="T9370" s="34"/>
      <c r="U9370" s="34"/>
      <c r="V9370" s="34"/>
      <c r="W9370" s="34"/>
      <c r="X9370" s="34"/>
      <c r="Y9370" s="34"/>
    </row>
    <row r="9371" customFormat="false" ht="15.75" hidden="false" customHeight="false" outlineLevel="0" collapsed="false">
      <c r="A9371" s="29"/>
      <c r="B9371" s="29"/>
      <c r="C9371" s="41"/>
      <c r="D9371" s="41"/>
      <c r="E9371" s="29"/>
      <c r="F9371" s="28"/>
      <c r="G9371" s="28"/>
      <c r="H9371" s="28"/>
      <c r="I9371" s="28"/>
      <c r="J9371" s="36"/>
      <c r="K9371" s="28"/>
      <c r="L9371" s="28"/>
      <c r="M9371" s="28"/>
      <c r="N9371" s="28"/>
      <c r="O9371" s="28"/>
      <c r="P9371" s="28"/>
      <c r="Q9371" s="28"/>
      <c r="R9371" s="28"/>
      <c r="S9371" s="28"/>
      <c r="T9371" s="28"/>
      <c r="U9371" s="28"/>
      <c r="V9371" s="28"/>
      <c r="W9371" s="28"/>
      <c r="X9371" s="28"/>
      <c r="Y9371" s="28"/>
    </row>
    <row r="9372" customFormat="false" ht="15.75" hidden="false" customHeight="false" outlineLevel="0" collapsed="false">
      <c r="A9372" s="37"/>
      <c r="B9372" s="37"/>
      <c r="C9372" s="40"/>
      <c r="D9372" s="40"/>
      <c r="E9372" s="37"/>
      <c r="F9372" s="34"/>
      <c r="G9372" s="34"/>
      <c r="H9372" s="34"/>
      <c r="I9372" s="34"/>
      <c r="J9372" s="35"/>
      <c r="K9372" s="34"/>
      <c r="L9372" s="34"/>
      <c r="M9372" s="34"/>
      <c r="N9372" s="34"/>
      <c r="O9372" s="34"/>
      <c r="P9372" s="34"/>
      <c r="Q9372" s="34"/>
      <c r="R9372" s="34"/>
      <c r="S9372" s="34"/>
      <c r="T9372" s="34"/>
      <c r="U9372" s="34"/>
      <c r="V9372" s="34"/>
      <c r="W9372" s="34"/>
      <c r="X9372" s="34"/>
      <c r="Y9372" s="34"/>
    </row>
    <row r="9373" customFormat="false" ht="15.75" hidden="false" customHeight="false" outlineLevel="0" collapsed="false">
      <c r="A9373" s="29"/>
      <c r="B9373" s="29"/>
      <c r="C9373" s="41"/>
      <c r="D9373" s="41"/>
      <c r="E9373" s="29"/>
      <c r="F9373" s="28"/>
      <c r="G9373" s="28"/>
      <c r="H9373" s="28"/>
      <c r="I9373" s="28"/>
      <c r="J9373" s="36"/>
      <c r="K9373" s="28"/>
      <c r="L9373" s="28"/>
      <c r="M9373" s="28"/>
      <c r="N9373" s="28"/>
      <c r="O9373" s="28"/>
      <c r="P9373" s="28"/>
      <c r="Q9373" s="28"/>
      <c r="R9373" s="28"/>
      <c r="S9373" s="28"/>
      <c r="T9373" s="28"/>
      <c r="U9373" s="28"/>
      <c r="V9373" s="28"/>
      <c r="W9373" s="28"/>
      <c r="X9373" s="28"/>
      <c r="Y9373" s="28"/>
    </row>
    <row r="9374" customFormat="false" ht="15.75" hidden="false" customHeight="false" outlineLevel="0" collapsed="false">
      <c r="A9374" s="37"/>
      <c r="B9374" s="37"/>
      <c r="C9374" s="40"/>
      <c r="D9374" s="40"/>
      <c r="E9374" s="37"/>
      <c r="F9374" s="34"/>
      <c r="G9374" s="34"/>
      <c r="H9374" s="34"/>
      <c r="I9374" s="34"/>
      <c r="J9374" s="35"/>
      <c r="K9374" s="34"/>
      <c r="L9374" s="34"/>
      <c r="M9374" s="34"/>
      <c r="N9374" s="34"/>
      <c r="O9374" s="34"/>
      <c r="P9374" s="34"/>
      <c r="Q9374" s="34"/>
      <c r="R9374" s="34"/>
      <c r="S9374" s="34"/>
      <c r="T9374" s="34"/>
      <c r="U9374" s="34"/>
      <c r="V9374" s="34"/>
      <c r="W9374" s="34"/>
      <c r="X9374" s="34"/>
      <c r="Y9374" s="34"/>
    </row>
    <row r="9375" customFormat="false" ht="15.75" hidden="false" customHeight="false" outlineLevel="0" collapsed="false">
      <c r="A9375" s="29"/>
      <c r="B9375" s="29"/>
      <c r="C9375" s="41"/>
      <c r="D9375" s="41"/>
      <c r="E9375" s="29"/>
      <c r="F9375" s="28"/>
      <c r="G9375" s="28"/>
      <c r="H9375" s="28"/>
      <c r="I9375" s="28"/>
      <c r="J9375" s="36"/>
      <c r="K9375" s="28"/>
      <c r="L9375" s="28"/>
      <c r="M9375" s="28"/>
      <c r="N9375" s="28"/>
      <c r="O9375" s="28"/>
      <c r="P9375" s="28"/>
      <c r="Q9375" s="28"/>
      <c r="R9375" s="28"/>
      <c r="S9375" s="28"/>
      <c r="T9375" s="28"/>
      <c r="U9375" s="28"/>
      <c r="V9375" s="28"/>
      <c r="W9375" s="28"/>
      <c r="X9375" s="28"/>
      <c r="Y9375" s="28"/>
    </row>
    <row r="9376" customFormat="false" ht="15.75" hidden="false" customHeight="false" outlineLevel="0" collapsed="false">
      <c r="A9376" s="37"/>
      <c r="B9376" s="37"/>
      <c r="C9376" s="40"/>
      <c r="D9376" s="40"/>
      <c r="E9376" s="37"/>
      <c r="F9376" s="34"/>
      <c r="G9376" s="34"/>
      <c r="H9376" s="34"/>
      <c r="I9376" s="34"/>
      <c r="J9376" s="35"/>
      <c r="K9376" s="34"/>
      <c r="L9376" s="34"/>
      <c r="M9376" s="34"/>
      <c r="N9376" s="34"/>
      <c r="O9376" s="34"/>
      <c r="P9376" s="34"/>
      <c r="Q9376" s="34"/>
      <c r="R9376" s="34"/>
      <c r="S9376" s="34"/>
      <c r="T9376" s="34"/>
      <c r="U9376" s="34"/>
      <c r="V9376" s="34"/>
      <c r="W9376" s="34"/>
      <c r="X9376" s="34"/>
      <c r="Y9376" s="34"/>
    </row>
    <row r="9377" customFormat="false" ht="15.75" hidden="false" customHeight="false" outlineLevel="0" collapsed="false">
      <c r="A9377" s="29"/>
      <c r="B9377" s="29"/>
      <c r="C9377" s="41"/>
      <c r="D9377" s="41"/>
      <c r="E9377" s="29"/>
      <c r="F9377" s="28"/>
      <c r="G9377" s="28"/>
      <c r="H9377" s="28"/>
      <c r="I9377" s="28"/>
      <c r="J9377" s="36"/>
      <c r="K9377" s="28"/>
      <c r="L9377" s="28"/>
      <c r="M9377" s="28"/>
      <c r="N9377" s="28"/>
      <c r="O9377" s="28"/>
      <c r="P9377" s="28"/>
      <c r="Q9377" s="28"/>
      <c r="R9377" s="28"/>
      <c r="S9377" s="28"/>
      <c r="T9377" s="28"/>
      <c r="U9377" s="28"/>
      <c r="V9377" s="28"/>
      <c r="W9377" s="28"/>
      <c r="X9377" s="28"/>
      <c r="Y9377" s="28"/>
    </row>
    <row r="9378" customFormat="false" ht="15.75" hidden="false" customHeight="false" outlineLevel="0" collapsed="false">
      <c r="A9378" s="37"/>
      <c r="B9378" s="37"/>
      <c r="C9378" s="40"/>
      <c r="D9378" s="40"/>
      <c r="E9378" s="37"/>
      <c r="F9378" s="34"/>
      <c r="G9378" s="34"/>
      <c r="H9378" s="34"/>
      <c r="I9378" s="34"/>
      <c r="J9378" s="35"/>
      <c r="K9378" s="34"/>
      <c r="L9378" s="34"/>
      <c r="M9378" s="34"/>
      <c r="N9378" s="34"/>
      <c r="O9378" s="34"/>
      <c r="P9378" s="34"/>
      <c r="Q9378" s="34"/>
      <c r="R9378" s="34"/>
      <c r="S9378" s="34"/>
      <c r="T9378" s="34"/>
      <c r="U9378" s="34"/>
      <c r="V9378" s="34"/>
      <c r="W9378" s="34"/>
      <c r="X9378" s="34"/>
      <c r="Y9378" s="34"/>
    </row>
    <row r="9379" customFormat="false" ht="15.75" hidden="false" customHeight="false" outlineLevel="0" collapsed="false">
      <c r="A9379" s="29"/>
      <c r="B9379" s="29"/>
      <c r="C9379" s="41"/>
      <c r="D9379" s="41"/>
      <c r="E9379" s="29"/>
      <c r="F9379" s="28"/>
      <c r="G9379" s="28"/>
      <c r="H9379" s="28"/>
      <c r="I9379" s="28"/>
      <c r="J9379" s="36"/>
      <c r="K9379" s="28"/>
      <c r="L9379" s="28"/>
      <c r="M9379" s="28"/>
      <c r="N9379" s="28"/>
      <c r="O9379" s="28"/>
      <c r="P9379" s="28"/>
      <c r="Q9379" s="28"/>
      <c r="R9379" s="28"/>
      <c r="S9379" s="28"/>
      <c r="T9379" s="28"/>
      <c r="U9379" s="28"/>
      <c r="V9379" s="28"/>
      <c r="W9379" s="28"/>
      <c r="X9379" s="28"/>
      <c r="Y9379" s="28"/>
    </row>
    <row r="9380" customFormat="false" ht="15.75" hidden="false" customHeight="false" outlineLevel="0" collapsed="false">
      <c r="A9380" s="37"/>
      <c r="B9380" s="37"/>
      <c r="C9380" s="40"/>
      <c r="D9380" s="40"/>
      <c r="E9380" s="37"/>
      <c r="F9380" s="34"/>
      <c r="G9380" s="34"/>
      <c r="H9380" s="34"/>
      <c r="I9380" s="34"/>
      <c r="J9380" s="35"/>
      <c r="K9380" s="34"/>
      <c r="L9380" s="34"/>
      <c r="M9380" s="34"/>
      <c r="N9380" s="34"/>
      <c r="O9380" s="34"/>
      <c r="P9380" s="34"/>
      <c r="Q9380" s="34"/>
      <c r="R9380" s="34"/>
      <c r="S9380" s="34"/>
      <c r="T9380" s="34"/>
      <c r="U9380" s="34"/>
      <c r="V9380" s="34"/>
      <c r="W9380" s="34"/>
      <c r="X9380" s="34"/>
      <c r="Y9380" s="34"/>
    </row>
    <row r="9381" customFormat="false" ht="15.75" hidden="false" customHeight="false" outlineLevel="0" collapsed="false">
      <c r="A9381" s="29"/>
      <c r="B9381" s="29"/>
      <c r="C9381" s="41"/>
      <c r="D9381" s="41"/>
      <c r="E9381" s="29"/>
      <c r="F9381" s="28"/>
      <c r="G9381" s="28"/>
      <c r="H9381" s="28"/>
      <c r="I9381" s="28"/>
      <c r="J9381" s="36"/>
      <c r="K9381" s="28"/>
      <c r="L9381" s="28"/>
      <c r="M9381" s="28"/>
      <c r="N9381" s="28"/>
      <c r="O9381" s="28"/>
      <c r="P9381" s="28"/>
      <c r="Q9381" s="28"/>
      <c r="R9381" s="28"/>
      <c r="S9381" s="28"/>
      <c r="T9381" s="28"/>
      <c r="U9381" s="28"/>
      <c r="V9381" s="28"/>
      <c r="W9381" s="28"/>
      <c r="X9381" s="28"/>
      <c r="Y9381" s="28"/>
    </row>
    <row r="9382" customFormat="false" ht="15.75" hidden="false" customHeight="false" outlineLevel="0" collapsed="false">
      <c r="A9382" s="37"/>
      <c r="B9382" s="37"/>
      <c r="C9382" s="40"/>
      <c r="D9382" s="40"/>
      <c r="E9382" s="37"/>
      <c r="F9382" s="34"/>
      <c r="G9382" s="34"/>
      <c r="H9382" s="34"/>
      <c r="I9382" s="34"/>
      <c r="J9382" s="35"/>
      <c r="K9382" s="34"/>
      <c r="L9382" s="34"/>
      <c r="M9382" s="34"/>
      <c r="N9382" s="34"/>
      <c r="O9382" s="34"/>
      <c r="P9382" s="34"/>
      <c r="Q9382" s="34"/>
      <c r="R9382" s="34"/>
      <c r="S9382" s="34"/>
      <c r="T9382" s="34"/>
      <c r="U9382" s="34"/>
      <c r="V9382" s="34"/>
      <c r="W9382" s="34"/>
      <c r="X9382" s="34"/>
      <c r="Y9382" s="34"/>
    </row>
    <row r="9383" customFormat="false" ht="15.75" hidden="false" customHeight="false" outlineLevel="0" collapsed="false">
      <c r="A9383" s="29"/>
      <c r="B9383" s="29"/>
      <c r="C9383" s="41"/>
      <c r="D9383" s="41"/>
      <c r="E9383" s="29"/>
      <c r="F9383" s="28"/>
      <c r="G9383" s="28"/>
      <c r="H9383" s="28"/>
      <c r="I9383" s="28"/>
      <c r="J9383" s="36"/>
      <c r="K9383" s="28"/>
      <c r="L9383" s="28"/>
      <c r="M9383" s="28"/>
      <c r="N9383" s="28"/>
      <c r="O9383" s="28"/>
      <c r="P9383" s="28"/>
      <c r="Q9383" s="28"/>
      <c r="R9383" s="28"/>
      <c r="S9383" s="28"/>
      <c r="T9383" s="28"/>
      <c r="U9383" s="28"/>
      <c r="V9383" s="28"/>
      <c r="W9383" s="28"/>
      <c r="X9383" s="28"/>
      <c r="Y9383" s="28"/>
    </row>
    <row r="9384" customFormat="false" ht="15.75" hidden="false" customHeight="false" outlineLevel="0" collapsed="false">
      <c r="A9384" s="37"/>
      <c r="B9384" s="37"/>
      <c r="C9384" s="40"/>
      <c r="D9384" s="40"/>
      <c r="E9384" s="37"/>
      <c r="F9384" s="34"/>
      <c r="G9384" s="34"/>
      <c r="H9384" s="34"/>
      <c r="I9384" s="34"/>
      <c r="J9384" s="35"/>
      <c r="K9384" s="34"/>
      <c r="L9384" s="34"/>
      <c r="M9384" s="34"/>
      <c r="N9384" s="34"/>
      <c r="O9384" s="34"/>
      <c r="P9384" s="34"/>
      <c r="Q9384" s="34"/>
      <c r="R9384" s="34"/>
      <c r="S9384" s="34"/>
      <c r="T9384" s="34"/>
      <c r="U9384" s="34"/>
      <c r="V9384" s="34"/>
      <c r="W9384" s="34"/>
      <c r="X9384" s="34"/>
      <c r="Y9384" s="34"/>
    </row>
    <row r="9385" customFormat="false" ht="15.75" hidden="false" customHeight="false" outlineLevel="0" collapsed="false">
      <c r="A9385" s="29"/>
      <c r="B9385" s="29"/>
      <c r="C9385" s="41"/>
      <c r="D9385" s="41"/>
      <c r="E9385" s="29"/>
      <c r="F9385" s="28"/>
      <c r="G9385" s="28"/>
      <c r="H9385" s="28"/>
      <c r="I9385" s="28"/>
      <c r="J9385" s="36"/>
      <c r="K9385" s="28"/>
      <c r="L9385" s="28"/>
      <c r="M9385" s="28"/>
      <c r="N9385" s="28"/>
      <c r="O9385" s="28"/>
      <c r="P9385" s="28"/>
      <c r="Q9385" s="28"/>
      <c r="R9385" s="28"/>
      <c r="S9385" s="28"/>
      <c r="T9385" s="28"/>
      <c r="U9385" s="28"/>
      <c r="V9385" s="28"/>
      <c r="W9385" s="28"/>
      <c r="X9385" s="28"/>
      <c r="Y9385" s="28"/>
    </row>
    <row r="9386" customFormat="false" ht="15.75" hidden="false" customHeight="false" outlineLevel="0" collapsed="false">
      <c r="A9386" s="37"/>
      <c r="B9386" s="37"/>
      <c r="C9386" s="40"/>
      <c r="D9386" s="40"/>
      <c r="E9386" s="37"/>
      <c r="F9386" s="34"/>
      <c r="G9386" s="34"/>
      <c r="H9386" s="34"/>
      <c r="I9386" s="34"/>
      <c r="J9386" s="35"/>
      <c r="K9386" s="34"/>
      <c r="L9386" s="34"/>
      <c r="M9386" s="34"/>
      <c r="N9386" s="34"/>
      <c r="O9386" s="34"/>
      <c r="P9386" s="34"/>
      <c r="Q9386" s="34"/>
      <c r="R9386" s="34"/>
      <c r="S9386" s="34"/>
      <c r="T9386" s="34"/>
      <c r="U9386" s="34"/>
      <c r="V9386" s="34"/>
      <c r="W9386" s="34"/>
      <c r="X9386" s="34"/>
      <c r="Y9386" s="34"/>
    </row>
    <row r="9387" customFormat="false" ht="15.75" hidden="false" customHeight="false" outlineLevel="0" collapsed="false">
      <c r="A9387" s="29"/>
      <c r="B9387" s="29"/>
      <c r="C9387" s="41"/>
      <c r="D9387" s="41"/>
      <c r="E9387" s="29"/>
      <c r="F9387" s="28"/>
      <c r="G9387" s="28"/>
      <c r="H9387" s="28"/>
      <c r="I9387" s="28"/>
      <c r="J9387" s="36"/>
      <c r="K9387" s="28"/>
      <c r="L9387" s="28"/>
      <c r="M9387" s="28"/>
      <c r="N9387" s="28"/>
      <c r="O9387" s="28"/>
      <c r="P9387" s="28"/>
      <c r="Q9387" s="28"/>
      <c r="R9387" s="28"/>
      <c r="S9387" s="28"/>
      <c r="T9387" s="28"/>
      <c r="U9387" s="28"/>
      <c r="V9387" s="28"/>
      <c r="W9387" s="28"/>
      <c r="X9387" s="28"/>
      <c r="Y9387" s="28"/>
    </row>
    <row r="9388" customFormat="false" ht="15.75" hidden="false" customHeight="false" outlineLevel="0" collapsed="false">
      <c r="A9388" s="37"/>
      <c r="B9388" s="37"/>
      <c r="C9388" s="40"/>
      <c r="D9388" s="40"/>
      <c r="E9388" s="37"/>
      <c r="F9388" s="34"/>
      <c r="G9388" s="34"/>
      <c r="H9388" s="34"/>
      <c r="I9388" s="34"/>
      <c r="J9388" s="35"/>
      <c r="K9388" s="34"/>
      <c r="L9388" s="34"/>
      <c r="M9388" s="34"/>
      <c r="N9388" s="34"/>
      <c r="O9388" s="34"/>
      <c r="P9388" s="34"/>
      <c r="Q9388" s="34"/>
      <c r="R9388" s="34"/>
      <c r="S9388" s="34"/>
      <c r="T9388" s="34"/>
      <c r="U9388" s="34"/>
      <c r="V9388" s="34"/>
      <c r="W9388" s="34"/>
      <c r="X9388" s="34"/>
      <c r="Y9388" s="34"/>
    </row>
    <row r="9389" customFormat="false" ht="15.75" hidden="false" customHeight="false" outlineLevel="0" collapsed="false">
      <c r="A9389" s="29"/>
      <c r="B9389" s="29"/>
      <c r="C9389" s="41"/>
      <c r="D9389" s="41"/>
      <c r="E9389" s="29"/>
      <c r="F9389" s="28"/>
      <c r="G9389" s="28"/>
      <c r="H9389" s="28"/>
      <c r="I9389" s="28"/>
      <c r="J9389" s="36"/>
      <c r="K9389" s="28"/>
      <c r="L9389" s="28"/>
      <c r="M9389" s="28"/>
      <c r="N9389" s="28"/>
      <c r="O9389" s="28"/>
      <c r="P9389" s="28"/>
      <c r="Q9389" s="28"/>
      <c r="R9389" s="28"/>
      <c r="S9389" s="28"/>
      <c r="T9389" s="28"/>
      <c r="U9389" s="28"/>
      <c r="V9389" s="28"/>
      <c r="W9389" s="28"/>
      <c r="X9389" s="28"/>
      <c r="Y9389" s="28"/>
    </row>
    <row r="9390" customFormat="false" ht="15.75" hidden="false" customHeight="false" outlineLevel="0" collapsed="false">
      <c r="A9390" s="37"/>
      <c r="B9390" s="37"/>
      <c r="C9390" s="40"/>
      <c r="D9390" s="40"/>
      <c r="E9390" s="37"/>
      <c r="F9390" s="34"/>
      <c r="G9390" s="34"/>
      <c r="H9390" s="34"/>
      <c r="I9390" s="34"/>
      <c r="J9390" s="35"/>
      <c r="K9390" s="34"/>
      <c r="L9390" s="34"/>
      <c r="M9390" s="34"/>
      <c r="N9390" s="34"/>
      <c r="O9390" s="34"/>
      <c r="P9390" s="34"/>
      <c r="Q9390" s="34"/>
      <c r="R9390" s="34"/>
      <c r="S9390" s="34"/>
      <c r="T9390" s="34"/>
      <c r="U9390" s="34"/>
      <c r="V9390" s="34"/>
      <c r="W9390" s="34"/>
      <c r="X9390" s="34"/>
      <c r="Y9390" s="34"/>
    </row>
    <row r="9391" customFormat="false" ht="15.75" hidden="false" customHeight="false" outlineLevel="0" collapsed="false">
      <c r="A9391" s="29"/>
      <c r="B9391" s="29"/>
      <c r="C9391" s="41"/>
      <c r="D9391" s="41"/>
      <c r="E9391" s="29"/>
      <c r="F9391" s="28"/>
      <c r="G9391" s="28"/>
      <c r="H9391" s="28"/>
      <c r="I9391" s="28"/>
      <c r="J9391" s="36"/>
      <c r="K9391" s="28"/>
      <c r="L9391" s="28"/>
      <c r="M9391" s="28"/>
      <c r="N9391" s="28"/>
      <c r="O9391" s="28"/>
      <c r="P9391" s="28"/>
      <c r="Q9391" s="28"/>
      <c r="R9391" s="28"/>
      <c r="S9391" s="28"/>
      <c r="T9391" s="28"/>
      <c r="U9391" s="28"/>
      <c r="V9391" s="28"/>
      <c r="W9391" s="28"/>
      <c r="X9391" s="28"/>
      <c r="Y9391" s="28"/>
    </row>
    <row r="9392" customFormat="false" ht="15.75" hidden="false" customHeight="false" outlineLevel="0" collapsed="false">
      <c r="A9392" s="37"/>
      <c r="B9392" s="37"/>
      <c r="C9392" s="40"/>
      <c r="D9392" s="40"/>
      <c r="E9392" s="37"/>
      <c r="F9392" s="34"/>
      <c r="G9392" s="34"/>
      <c r="H9392" s="34"/>
      <c r="I9392" s="34"/>
      <c r="J9392" s="35"/>
      <c r="K9392" s="34"/>
      <c r="L9392" s="34"/>
      <c r="M9392" s="34"/>
      <c r="N9392" s="34"/>
      <c r="O9392" s="34"/>
      <c r="P9392" s="34"/>
      <c r="Q9392" s="34"/>
      <c r="R9392" s="34"/>
      <c r="S9392" s="34"/>
      <c r="T9392" s="34"/>
      <c r="U9392" s="34"/>
      <c r="V9392" s="34"/>
      <c r="W9392" s="34"/>
      <c r="X9392" s="34"/>
      <c r="Y9392" s="34"/>
    </row>
    <row r="9393" customFormat="false" ht="15.75" hidden="false" customHeight="false" outlineLevel="0" collapsed="false">
      <c r="A9393" s="29"/>
      <c r="B9393" s="29"/>
      <c r="C9393" s="41"/>
      <c r="D9393" s="41"/>
      <c r="E9393" s="29"/>
      <c r="F9393" s="28"/>
      <c r="G9393" s="28"/>
      <c r="H9393" s="28"/>
      <c r="I9393" s="28"/>
      <c r="J9393" s="36"/>
      <c r="K9393" s="28"/>
      <c r="L9393" s="28"/>
      <c r="M9393" s="28"/>
      <c r="N9393" s="28"/>
      <c r="O9393" s="28"/>
      <c r="P9393" s="28"/>
      <c r="Q9393" s="28"/>
      <c r="R9393" s="28"/>
      <c r="S9393" s="28"/>
      <c r="T9393" s="28"/>
      <c r="U9393" s="28"/>
      <c r="V9393" s="28"/>
      <c r="W9393" s="28"/>
      <c r="X9393" s="28"/>
      <c r="Y9393" s="28"/>
    </row>
    <row r="9394" customFormat="false" ht="15.75" hidden="false" customHeight="false" outlineLevel="0" collapsed="false">
      <c r="A9394" s="37"/>
      <c r="B9394" s="37"/>
      <c r="C9394" s="40"/>
      <c r="D9394" s="40"/>
      <c r="E9394" s="37"/>
      <c r="F9394" s="34"/>
      <c r="G9394" s="34"/>
      <c r="H9394" s="34"/>
      <c r="I9394" s="34"/>
      <c r="J9394" s="35"/>
      <c r="K9394" s="34"/>
      <c r="L9394" s="34"/>
      <c r="M9394" s="34"/>
      <c r="N9394" s="34"/>
      <c r="O9394" s="34"/>
      <c r="P9394" s="34"/>
      <c r="Q9394" s="34"/>
      <c r="R9394" s="34"/>
      <c r="S9394" s="34"/>
      <c r="T9394" s="34"/>
      <c r="U9394" s="34"/>
      <c r="V9394" s="34"/>
      <c r="W9394" s="34"/>
      <c r="X9394" s="34"/>
      <c r="Y9394" s="34"/>
    </row>
    <row r="9395" customFormat="false" ht="15.75" hidden="false" customHeight="false" outlineLevel="0" collapsed="false">
      <c r="A9395" s="29"/>
      <c r="B9395" s="29"/>
      <c r="C9395" s="41"/>
      <c r="D9395" s="41"/>
      <c r="E9395" s="29"/>
      <c r="F9395" s="28"/>
      <c r="G9395" s="28"/>
      <c r="H9395" s="28"/>
      <c r="I9395" s="28"/>
      <c r="J9395" s="36"/>
      <c r="K9395" s="28"/>
      <c r="L9395" s="28"/>
      <c r="M9395" s="28"/>
      <c r="N9395" s="28"/>
      <c r="O9395" s="28"/>
      <c r="P9395" s="28"/>
      <c r="Q9395" s="28"/>
      <c r="R9395" s="28"/>
      <c r="S9395" s="28"/>
      <c r="T9395" s="28"/>
      <c r="U9395" s="28"/>
      <c r="V9395" s="28"/>
      <c r="W9395" s="28"/>
      <c r="X9395" s="28"/>
      <c r="Y9395" s="28"/>
    </row>
    <row r="9396" customFormat="false" ht="15.75" hidden="false" customHeight="false" outlineLevel="0" collapsed="false">
      <c r="A9396" s="37"/>
      <c r="B9396" s="37"/>
      <c r="C9396" s="40"/>
      <c r="D9396" s="40"/>
      <c r="E9396" s="37"/>
      <c r="F9396" s="34"/>
      <c r="G9396" s="34"/>
      <c r="H9396" s="34"/>
      <c r="I9396" s="34"/>
      <c r="J9396" s="35"/>
      <c r="K9396" s="34"/>
      <c r="L9396" s="34"/>
      <c r="M9396" s="34"/>
      <c r="N9396" s="34"/>
      <c r="O9396" s="34"/>
      <c r="P9396" s="34"/>
      <c r="Q9396" s="34"/>
      <c r="R9396" s="34"/>
      <c r="S9396" s="34"/>
      <c r="T9396" s="34"/>
      <c r="U9396" s="34"/>
      <c r="V9396" s="34"/>
      <c r="W9396" s="34"/>
      <c r="X9396" s="34"/>
      <c r="Y9396" s="34"/>
    </row>
    <row r="9397" customFormat="false" ht="15.75" hidden="false" customHeight="false" outlineLevel="0" collapsed="false">
      <c r="A9397" s="29"/>
      <c r="B9397" s="29"/>
      <c r="C9397" s="41"/>
      <c r="D9397" s="41"/>
      <c r="E9397" s="29"/>
      <c r="F9397" s="28"/>
      <c r="G9397" s="28"/>
      <c r="H9397" s="28"/>
      <c r="I9397" s="28"/>
      <c r="J9397" s="36"/>
      <c r="K9397" s="28"/>
      <c r="L9397" s="28"/>
      <c r="M9397" s="28"/>
      <c r="N9397" s="28"/>
      <c r="O9397" s="28"/>
      <c r="P9397" s="28"/>
      <c r="Q9397" s="28"/>
      <c r="R9397" s="28"/>
      <c r="S9397" s="28"/>
      <c r="T9397" s="28"/>
      <c r="U9397" s="28"/>
      <c r="V9397" s="28"/>
      <c r="W9397" s="28"/>
      <c r="X9397" s="28"/>
      <c r="Y9397" s="28"/>
    </row>
    <row r="9398" customFormat="false" ht="15.75" hidden="false" customHeight="false" outlineLevel="0" collapsed="false">
      <c r="A9398" s="37"/>
      <c r="B9398" s="37"/>
      <c r="C9398" s="40"/>
      <c r="D9398" s="40"/>
      <c r="E9398" s="37"/>
      <c r="F9398" s="34"/>
      <c r="G9398" s="34"/>
      <c r="H9398" s="34"/>
      <c r="I9398" s="34"/>
      <c r="J9398" s="35"/>
      <c r="K9398" s="34"/>
      <c r="L9398" s="34"/>
      <c r="M9398" s="34"/>
      <c r="N9398" s="34"/>
      <c r="O9398" s="34"/>
      <c r="P9398" s="34"/>
      <c r="Q9398" s="34"/>
      <c r="R9398" s="34"/>
      <c r="S9398" s="34"/>
      <c r="T9398" s="34"/>
      <c r="U9398" s="34"/>
      <c r="V9398" s="34"/>
      <c r="W9398" s="34"/>
      <c r="X9398" s="34"/>
      <c r="Y9398" s="34"/>
    </row>
    <row r="9399" customFormat="false" ht="15.75" hidden="false" customHeight="false" outlineLevel="0" collapsed="false">
      <c r="A9399" s="29"/>
      <c r="B9399" s="29"/>
      <c r="C9399" s="41"/>
      <c r="D9399" s="41"/>
      <c r="E9399" s="29"/>
      <c r="F9399" s="28"/>
      <c r="G9399" s="28"/>
      <c r="H9399" s="28"/>
      <c r="I9399" s="28"/>
      <c r="J9399" s="36"/>
      <c r="K9399" s="28"/>
      <c r="L9399" s="28"/>
      <c r="M9399" s="28"/>
      <c r="N9399" s="28"/>
      <c r="O9399" s="28"/>
      <c r="P9399" s="28"/>
      <c r="Q9399" s="28"/>
      <c r="R9399" s="28"/>
      <c r="S9399" s="28"/>
      <c r="T9399" s="28"/>
      <c r="U9399" s="28"/>
      <c r="V9399" s="28"/>
      <c r="W9399" s="28"/>
      <c r="X9399" s="28"/>
      <c r="Y9399" s="28"/>
    </row>
    <row r="9400" customFormat="false" ht="15.75" hidden="false" customHeight="false" outlineLevel="0" collapsed="false">
      <c r="A9400" s="37"/>
      <c r="B9400" s="37"/>
      <c r="C9400" s="40"/>
      <c r="D9400" s="40"/>
      <c r="E9400" s="37"/>
      <c r="F9400" s="34"/>
      <c r="G9400" s="34"/>
      <c r="H9400" s="34"/>
      <c r="I9400" s="34"/>
      <c r="J9400" s="35"/>
      <c r="K9400" s="34"/>
      <c r="L9400" s="34"/>
      <c r="M9400" s="34"/>
      <c r="N9400" s="34"/>
      <c r="O9400" s="34"/>
      <c r="P9400" s="34"/>
      <c r="Q9400" s="34"/>
      <c r="R9400" s="34"/>
      <c r="S9400" s="34"/>
      <c r="T9400" s="34"/>
      <c r="U9400" s="34"/>
      <c r="V9400" s="34"/>
      <c r="W9400" s="34"/>
      <c r="X9400" s="34"/>
      <c r="Y9400" s="34"/>
    </row>
    <row r="9401" customFormat="false" ht="15.75" hidden="false" customHeight="false" outlineLevel="0" collapsed="false">
      <c r="A9401" s="29"/>
      <c r="B9401" s="29"/>
      <c r="C9401" s="41"/>
      <c r="D9401" s="41"/>
      <c r="E9401" s="29"/>
      <c r="F9401" s="28"/>
      <c r="G9401" s="28"/>
      <c r="H9401" s="28"/>
      <c r="I9401" s="28"/>
      <c r="J9401" s="36"/>
      <c r="K9401" s="28"/>
      <c r="L9401" s="28"/>
      <c r="M9401" s="28"/>
      <c r="N9401" s="28"/>
      <c r="O9401" s="28"/>
      <c r="P9401" s="28"/>
      <c r="Q9401" s="28"/>
      <c r="R9401" s="28"/>
      <c r="S9401" s="28"/>
      <c r="T9401" s="28"/>
      <c r="U9401" s="28"/>
      <c r="V9401" s="28"/>
      <c r="W9401" s="28"/>
      <c r="X9401" s="28"/>
      <c r="Y9401" s="28"/>
    </row>
    <row r="9402" customFormat="false" ht="15.75" hidden="false" customHeight="false" outlineLevel="0" collapsed="false">
      <c r="A9402" s="37"/>
      <c r="B9402" s="37"/>
      <c r="C9402" s="40"/>
      <c r="D9402" s="40"/>
      <c r="E9402" s="37"/>
      <c r="F9402" s="34"/>
      <c r="G9402" s="34"/>
      <c r="H9402" s="34"/>
      <c r="I9402" s="34"/>
      <c r="J9402" s="35"/>
      <c r="K9402" s="34"/>
      <c r="L9402" s="34"/>
      <c r="M9402" s="34"/>
      <c r="N9402" s="34"/>
      <c r="O9402" s="34"/>
      <c r="P9402" s="34"/>
      <c r="Q9402" s="34"/>
      <c r="R9402" s="34"/>
      <c r="S9402" s="34"/>
      <c r="T9402" s="34"/>
      <c r="U9402" s="34"/>
      <c r="V9402" s="34"/>
      <c r="W9402" s="34"/>
      <c r="X9402" s="34"/>
      <c r="Y9402" s="34"/>
    </row>
    <row r="9403" customFormat="false" ht="15.75" hidden="false" customHeight="false" outlineLevel="0" collapsed="false">
      <c r="A9403" s="29"/>
      <c r="B9403" s="29"/>
      <c r="C9403" s="41"/>
      <c r="D9403" s="41"/>
      <c r="E9403" s="29"/>
      <c r="F9403" s="28"/>
      <c r="G9403" s="28"/>
      <c r="H9403" s="28"/>
      <c r="I9403" s="28"/>
      <c r="J9403" s="36"/>
      <c r="K9403" s="28"/>
      <c r="L9403" s="28"/>
      <c r="M9403" s="28"/>
      <c r="N9403" s="28"/>
      <c r="O9403" s="28"/>
      <c r="P9403" s="28"/>
      <c r="Q9403" s="28"/>
      <c r="R9403" s="28"/>
      <c r="S9403" s="28"/>
      <c r="T9403" s="28"/>
      <c r="U9403" s="28"/>
      <c r="V9403" s="28"/>
      <c r="W9403" s="28"/>
      <c r="X9403" s="28"/>
      <c r="Y9403" s="28"/>
    </row>
    <row r="9404" customFormat="false" ht="15.75" hidden="false" customHeight="false" outlineLevel="0" collapsed="false">
      <c r="A9404" s="37"/>
      <c r="B9404" s="37"/>
      <c r="C9404" s="40"/>
      <c r="D9404" s="40"/>
      <c r="E9404" s="37"/>
      <c r="F9404" s="34"/>
      <c r="G9404" s="34"/>
      <c r="H9404" s="34"/>
      <c r="I9404" s="34"/>
      <c r="J9404" s="35"/>
      <c r="K9404" s="34"/>
      <c r="L9404" s="34"/>
      <c r="M9404" s="34"/>
      <c r="N9404" s="34"/>
      <c r="O9404" s="34"/>
      <c r="P9404" s="34"/>
      <c r="Q9404" s="34"/>
      <c r="R9404" s="34"/>
      <c r="S9404" s="34"/>
      <c r="T9404" s="34"/>
      <c r="U9404" s="34"/>
      <c r="V9404" s="34"/>
      <c r="W9404" s="34"/>
      <c r="X9404" s="34"/>
      <c r="Y9404" s="34"/>
    </row>
    <row r="9405" customFormat="false" ht="15.75" hidden="false" customHeight="false" outlineLevel="0" collapsed="false">
      <c r="A9405" s="29"/>
      <c r="B9405" s="29"/>
      <c r="C9405" s="41"/>
      <c r="D9405" s="41"/>
      <c r="E9405" s="29"/>
      <c r="F9405" s="28"/>
      <c r="G9405" s="28"/>
      <c r="H9405" s="28"/>
      <c r="I9405" s="28"/>
      <c r="J9405" s="36"/>
      <c r="K9405" s="28"/>
      <c r="L9405" s="28"/>
      <c r="M9405" s="28"/>
      <c r="N9405" s="28"/>
      <c r="O9405" s="28"/>
      <c r="P9405" s="28"/>
      <c r="Q9405" s="28"/>
      <c r="R9405" s="28"/>
      <c r="S9405" s="28"/>
      <c r="T9405" s="28"/>
      <c r="U9405" s="28"/>
      <c r="V9405" s="28"/>
      <c r="W9405" s="28"/>
      <c r="X9405" s="28"/>
      <c r="Y9405" s="28"/>
    </row>
    <row r="9406" customFormat="false" ht="15.75" hidden="false" customHeight="false" outlineLevel="0" collapsed="false">
      <c r="A9406" s="37"/>
      <c r="B9406" s="37"/>
      <c r="C9406" s="40"/>
      <c r="D9406" s="40"/>
      <c r="E9406" s="37"/>
      <c r="F9406" s="34"/>
      <c r="G9406" s="34"/>
      <c r="H9406" s="34"/>
      <c r="I9406" s="34"/>
      <c r="J9406" s="35"/>
      <c r="K9406" s="34"/>
      <c r="L9406" s="34"/>
      <c r="M9406" s="34"/>
      <c r="N9406" s="34"/>
      <c r="O9406" s="34"/>
      <c r="P9406" s="34"/>
      <c r="Q9406" s="34"/>
      <c r="R9406" s="34"/>
      <c r="S9406" s="34"/>
      <c r="T9406" s="34"/>
      <c r="U9406" s="34"/>
      <c r="V9406" s="34"/>
      <c r="W9406" s="34"/>
      <c r="X9406" s="34"/>
      <c r="Y9406" s="34"/>
    </row>
    <row r="9407" customFormat="false" ht="15.75" hidden="false" customHeight="false" outlineLevel="0" collapsed="false">
      <c r="A9407" s="29"/>
      <c r="B9407" s="29"/>
      <c r="C9407" s="41"/>
      <c r="D9407" s="41"/>
      <c r="E9407" s="29"/>
      <c r="F9407" s="28"/>
      <c r="G9407" s="28"/>
      <c r="H9407" s="28"/>
      <c r="I9407" s="28"/>
      <c r="J9407" s="36"/>
      <c r="K9407" s="28"/>
      <c r="L9407" s="28"/>
      <c r="M9407" s="28"/>
      <c r="N9407" s="28"/>
      <c r="O9407" s="28"/>
      <c r="P9407" s="28"/>
      <c r="Q9407" s="28"/>
      <c r="R9407" s="28"/>
      <c r="S9407" s="28"/>
      <c r="T9407" s="28"/>
      <c r="U9407" s="28"/>
      <c r="V9407" s="28"/>
      <c r="W9407" s="28"/>
      <c r="X9407" s="28"/>
      <c r="Y9407" s="28"/>
    </row>
    <row r="9408" customFormat="false" ht="15.75" hidden="false" customHeight="false" outlineLevel="0" collapsed="false">
      <c r="A9408" s="37"/>
      <c r="B9408" s="37"/>
      <c r="C9408" s="40"/>
      <c r="D9408" s="40"/>
      <c r="E9408" s="37"/>
      <c r="F9408" s="34"/>
      <c r="G9408" s="34"/>
      <c r="H9408" s="34"/>
      <c r="I9408" s="34"/>
      <c r="J9408" s="35"/>
      <c r="K9408" s="34"/>
      <c r="L9408" s="34"/>
      <c r="M9408" s="34"/>
      <c r="N9408" s="34"/>
      <c r="O9408" s="34"/>
      <c r="P9408" s="34"/>
      <c r="Q9408" s="34"/>
      <c r="R9408" s="34"/>
      <c r="S9408" s="34"/>
      <c r="T9408" s="34"/>
      <c r="U9408" s="34"/>
      <c r="V9408" s="34"/>
      <c r="W9408" s="34"/>
      <c r="X9408" s="34"/>
      <c r="Y9408" s="34"/>
    </row>
    <row r="9409" customFormat="false" ht="15.75" hidden="false" customHeight="false" outlineLevel="0" collapsed="false">
      <c r="A9409" s="29"/>
      <c r="B9409" s="29"/>
      <c r="C9409" s="41"/>
      <c r="D9409" s="41"/>
      <c r="E9409" s="29"/>
      <c r="F9409" s="28"/>
      <c r="G9409" s="28"/>
      <c r="H9409" s="28"/>
      <c r="I9409" s="28"/>
      <c r="J9409" s="36"/>
      <c r="K9409" s="28"/>
      <c r="L9409" s="28"/>
      <c r="M9409" s="28"/>
      <c r="N9409" s="28"/>
      <c r="O9409" s="28"/>
      <c r="P9409" s="28"/>
      <c r="Q9409" s="28"/>
      <c r="R9409" s="28"/>
      <c r="S9409" s="28"/>
      <c r="T9409" s="28"/>
      <c r="U9409" s="28"/>
      <c r="V9409" s="28"/>
      <c r="W9409" s="28"/>
      <c r="X9409" s="28"/>
      <c r="Y9409" s="28"/>
    </row>
    <row r="9410" customFormat="false" ht="15.75" hidden="false" customHeight="false" outlineLevel="0" collapsed="false">
      <c r="A9410" s="37"/>
      <c r="B9410" s="37"/>
      <c r="C9410" s="40"/>
      <c r="D9410" s="40"/>
      <c r="E9410" s="37"/>
      <c r="F9410" s="34"/>
      <c r="G9410" s="34"/>
      <c r="H9410" s="34"/>
      <c r="I9410" s="34"/>
      <c r="J9410" s="35"/>
      <c r="K9410" s="34"/>
      <c r="L9410" s="34"/>
      <c r="M9410" s="34"/>
      <c r="N9410" s="34"/>
      <c r="O9410" s="34"/>
      <c r="P9410" s="34"/>
      <c r="Q9410" s="34"/>
      <c r="R9410" s="34"/>
      <c r="S9410" s="34"/>
      <c r="T9410" s="34"/>
      <c r="U9410" s="34"/>
      <c r="V9410" s="34"/>
      <c r="W9410" s="34"/>
      <c r="X9410" s="34"/>
      <c r="Y9410" s="34"/>
    </row>
    <row r="9411" customFormat="false" ht="15.75" hidden="false" customHeight="false" outlineLevel="0" collapsed="false">
      <c r="A9411" s="29"/>
      <c r="B9411" s="29"/>
      <c r="C9411" s="41"/>
      <c r="D9411" s="41"/>
      <c r="E9411" s="29"/>
      <c r="F9411" s="28"/>
      <c r="G9411" s="28"/>
      <c r="H9411" s="28"/>
      <c r="I9411" s="28"/>
      <c r="J9411" s="36"/>
      <c r="K9411" s="28"/>
      <c r="L9411" s="28"/>
      <c r="M9411" s="28"/>
      <c r="N9411" s="28"/>
      <c r="O9411" s="28"/>
      <c r="P9411" s="28"/>
      <c r="Q9411" s="28"/>
      <c r="R9411" s="28"/>
      <c r="S9411" s="28"/>
      <c r="T9411" s="28"/>
      <c r="U9411" s="28"/>
      <c r="V9411" s="28"/>
      <c r="W9411" s="28"/>
      <c r="X9411" s="28"/>
      <c r="Y9411" s="28"/>
    </row>
    <row r="9412" customFormat="false" ht="15.75" hidden="false" customHeight="false" outlineLevel="0" collapsed="false">
      <c r="A9412" s="37"/>
      <c r="B9412" s="37"/>
      <c r="C9412" s="40"/>
      <c r="D9412" s="40"/>
      <c r="E9412" s="37"/>
      <c r="F9412" s="34"/>
      <c r="G9412" s="34"/>
      <c r="H9412" s="34"/>
      <c r="I9412" s="34"/>
      <c r="J9412" s="35"/>
      <c r="K9412" s="34"/>
      <c r="L9412" s="34"/>
      <c r="M9412" s="34"/>
      <c r="N9412" s="34"/>
      <c r="O9412" s="34"/>
      <c r="P9412" s="34"/>
      <c r="Q9412" s="34"/>
      <c r="R9412" s="34"/>
      <c r="S9412" s="34"/>
      <c r="T9412" s="34"/>
      <c r="U9412" s="34"/>
      <c r="V9412" s="34"/>
      <c r="W9412" s="34"/>
      <c r="X9412" s="34"/>
      <c r="Y9412" s="34"/>
    </row>
    <row r="9413" customFormat="false" ht="15.75" hidden="false" customHeight="false" outlineLevel="0" collapsed="false">
      <c r="A9413" s="29"/>
      <c r="B9413" s="29"/>
      <c r="C9413" s="41"/>
      <c r="D9413" s="41"/>
      <c r="E9413" s="29"/>
      <c r="F9413" s="28"/>
      <c r="G9413" s="28"/>
      <c r="H9413" s="28"/>
      <c r="I9413" s="28"/>
      <c r="J9413" s="36"/>
      <c r="K9413" s="28"/>
      <c r="L9413" s="28"/>
      <c r="M9413" s="28"/>
      <c r="N9413" s="28"/>
      <c r="O9413" s="28"/>
      <c r="P9413" s="28"/>
      <c r="Q9413" s="28"/>
      <c r="R9413" s="28"/>
      <c r="S9413" s="28"/>
      <c r="T9413" s="28"/>
      <c r="U9413" s="28"/>
      <c r="V9413" s="28"/>
      <c r="W9413" s="28"/>
      <c r="X9413" s="28"/>
      <c r="Y9413" s="28"/>
    </row>
    <row r="9414" customFormat="false" ht="15.75" hidden="false" customHeight="false" outlineLevel="0" collapsed="false">
      <c r="A9414" s="37"/>
      <c r="B9414" s="37"/>
      <c r="C9414" s="40"/>
      <c r="D9414" s="40"/>
      <c r="E9414" s="37"/>
      <c r="F9414" s="34"/>
      <c r="G9414" s="34"/>
      <c r="H9414" s="34"/>
      <c r="I9414" s="34"/>
      <c r="J9414" s="35"/>
      <c r="K9414" s="34"/>
      <c r="L9414" s="34"/>
      <c r="M9414" s="34"/>
      <c r="N9414" s="34"/>
      <c r="O9414" s="34"/>
      <c r="P9414" s="34"/>
      <c r="Q9414" s="34"/>
      <c r="R9414" s="34"/>
      <c r="S9414" s="34"/>
      <c r="T9414" s="34"/>
      <c r="U9414" s="34"/>
      <c r="V9414" s="34"/>
      <c r="W9414" s="34"/>
      <c r="X9414" s="34"/>
      <c r="Y9414" s="34"/>
    </row>
    <row r="9415" customFormat="false" ht="15.75" hidden="false" customHeight="false" outlineLevel="0" collapsed="false">
      <c r="A9415" s="29"/>
      <c r="B9415" s="29"/>
      <c r="C9415" s="41"/>
      <c r="D9415" s="41"/>
      <c r="E9415" s="29"/>
      <c r="F9415" s="28"/>
      <c r="G9415" s="28"/>
      <c r="H9415" s="28"/>
      <c r="I9415" s="28"/>
      <c r="J9415" s="36"/>
      <c r="K9415" s="28"/>
      <c r="L9415" s="28"/>
      <c r="M9415" s="28"/>
      <c r="N9415" s="28"/>
      <c r="O9415" s="28"/>
      <c r="P9415" s="28"/>
      <c r="Q9415" s="28"/>
      <c r="R9415" s="28"/>
      <c r="S9415" s="28"/>
      <c r="T9415" s="28"/>
      <c r="U9415" s="28"/>
      <c r="V9415" s="28"/>
      <c r="W9415" s="28"/>
      <c r="X9415" s="28"/>
      <c r="Y9415" s="28"/>
    </row>
    <row r="9416" customFormat="false" ht="15.75" hidden="false" customHeight="false" outlineLevel="0" collapsed="false">
      <c r="A9416" s="37"/>
      <c r="B9416" s="37"/>
      <c r="C9416" s="40"/>
      <c r="D9416" s="40"/>
      <c r="E9416" s="37"/>
      <c r="F9416" s="34"/>
      <c r="G9416" s="34"/>
      <c r="H9416" s="34"/>
      <c r="I9416" s="34"/>
      <c r="J9416" s="35"/>
      <c r="K9416" s="34"/>
      <c r="L9416" s="34"/>
      <c r="M9416" s="34"/>
      <c r="N9416" s="34"/>
      <c r="O9416" s="34"/>
      <c r="P9416" s="34"/>
      <c r="Q9416" s="34"/>
      <c r="R9416" s="34"/>
      <c r="S9416" s="34"/>
      <c r="T9416" s="34"/>
      <c r="U9416" s="34"/>
      <c r="V9416" s="34"/>
      <c r="W9416" s="34"/>
      <c r="X9416" s="34"/>
      <c r="Y9416" s="34"/>
    </row>
    <row r="9417" customFormat="false" ht="15.75" hidden="false" customHeight="false" outlineLevel="0" collapsed="false">
      <c r="A9417" s="29"/>
      <c r="B9417" s="29"/>
      <c r="C9417" s="41"/>
      <c r="D9417" s="41"/>
      <c r="E9417" s="29"/>
      <c r="F9417" s="28"/>
      <c r="G9417" s="28"/>
      <c r="H9417" s="28"/>
      <c r="I9417" s="28"/>
      <c r="J9417" s="36"/>
      <c r="K9417" s="28"/>
      <c r="L9417" s="28"/>
      <c r="M9417" s="28"/>
      <c r="N9417" s="28"/>
      <c r="O9417" s="28"/>
      <c r="P9417" s="28"/>
      <c r="Q9417" s="28"/>
      <c r="R9417" s="28"/>
      <c r="S9417" s="28"/>
      <c r="T9417" s="28"/>
      <c r="U9417" s="28"/>
      <c r="V9417" s="28"/>
      <c r="W9417" s="28"/>
      <c r="X9417" s="28"/>
      <c r="Y9417" s="28"/>
    </row>
    <row r="9418" customFormat="false" ht="15.75" hidden="false" customHeight="false" outlineLevel="0" collapsed="false">
      <c r="A9418" s="37"/>
      <c r="B9418" s="37"/>
      <c r="C9418" s="40"/>
      <c r="D9418" s="40"/>
      <c r="E9418" s="37"/>
      <c r="F9418" s="34"/>
      <c r="G9418" s="34"/>
      <c r="H9418" s="34"/>
      <c r="I9418" s="34"/>
      <c r="J9418" s="35"/>
      <c r="K9418" s="34"/>
      <c r="L9418" s="34"/>
      <c r="M9418" s="34"/>
      <c r="N9418" s="34"/>
      <c r="O9418" s="34"/>
      <c r="P9418" s="34"/>
      <c r="Q9418" s="34"/>
      <c r="R9418" s="34"/>
      <c r="S9418" s="34"/>
      <c r="T9418" s="34"/>
      <c r="U9418" s="34"/>
      <c r="V9418" s="34"/>
      <c r="W9418" s="34"/>
      <c r="X9418" s="34"/>
      <c r="Y9418" s="34"/>
    </row>
    <row r="9419" customFormat="false" ht="15.75" hidden="false" customHeight="false" outlineLevel="0" collapsed="false">
      <c r="A9419" s="29"/>
      <c r="B9419" s="29"/>
      <c r="C9419" s="41"/>
      <c r="D9419" s="41"/>
      <c r="E9419" s="29"/>
      <c r="F9419" s="28"/>
      <c r="G9419" s="28"/>
      <c r="H9419" s="28"/>
      <c r="I9419" s="28"/>
      <c r="J9419" s="36"/>
      <c r="K9419" s="28"/>
      <c r="L9419" s="28"/>
      <c r="M9419" s="28"/>
      <c r="N9419" s="28"/>
      <c r="O9419" s="28"/>
      <c r="P9419" s="28"/>
      <c r="Q9419" s="28"/>
      <c r="R9419" s="28"/>
      <c r="S9419" s="28"/>
      <c r="T9419" s="28"/>
      <c r="U9419" s="28"/>
      <c r="V9419" s="28"/>
      <c r="W9419" s="28"/>
      <c r="X9419" s="28"/>
      <c r="Y9419" s="28"/>
    </row>
    <row r="9420" customFormat="false" ht="15.75" hidden="false" customHeight="false" outlineLevel="0" collapsed="false">
      <c r="A9420" s="37"/>
      <c r="B9420" s="37"/>
      <c r="C9420" s="40"/>
      <c r="D9420" s="40"/>
      <c r="E9420" s="37"/>
      <c r="F9420" s="34"/>
      <c r="G9420" s="34"/>
      <c r="H9420" s="34"/>
      <c r="I9420" s="34"/>
      <c r="J9420" s="35"/>
      <c r="K9420" s="34"/>
      <c r="L9420" s="34"/>
      <c r="M9420" s="34"/>
      <c r="N9420" s="34"/>
      <c r="O9420" s="34"/>
      <c r="P9420" s="34"/>
      <c r="Q9420" s="34"/>
      <c r="R9420" s="34"/>
      <c r="S9420" s="34"/>
      <c r="T9420" s="34"/>
      <c r="U9420" s="34"/>
      <c r="V9420" s="34"/>
      <c r="W9420" s="34"/>
      <c r="X9420" s="34"/>
      <c r="Y9420" s="34"/>
    </row>
    <row r="9421" customFormat="false" ht="15.75" hidden="false" customHeight="false" outlineLevel="0" collapsed="false">
      <c r="A9421" s="29"/>
      <c r="B9421" s="29"/>
      <c r="C9421" s="41"/>
      <c r="D9421" s="41"/>
      <c r="E9421" s="29"/>
      <c r="F9421" s="28"/>
      <c r="G9421" s="28"/>
      <c r="H9421" s="28"/>
      <c r="I9421" s="28"/>
      <c r="J9421" s="36"/>
      <c r="K9421" s="28"/>
      <c r="L9421" s="28"/>
      <c r="M9421" s="28"/>
      <c r="N9421" s="28"/>
      <c r="O9421" s="28"/>
      <c r="P9421" s="28"/>
      <c r="Q9421" s="28"/>
      <c r="R9421" s="28"/>
      <c r="S9421" s="28"/>
      <c r="T9421" s="28"/>
      <c r="U9421" s="28"/>
      <c r="V9421" s="28"/>
      <c r="W9421" s="28"/>
      <c r="X9421" s="28"/>
      <c r="Y9421" s="28"/>
    </row>
    <row r="9422" customFormat="false" ht="15.75" hidden="false" customHeight="false" outlineLevel="0" collapsed="false">
      <c r="A9422" s="37"/>
      <c r="B9422" s="37"/>
      <c r="C9422" s="40"/>
      <c r="D9422" s="40"/>
      <c r="E9422" s="37"/>
      <c r="F9422" s="34"/>
      <c r="G9422" s="34"/>
      <c r="H9422" s="34"/>
      <c r="I9422" s="34"/>
      <c r="J9422" s="35"/>
      <c r="K9422" s="34"/>
      <c r="L9422" s="34"/>
      <c r="M9422" s="34"/>
      <c r="N9422" s="34"/>
      <c r="O9422" s="34"/>
      <c r="P9422" s="34"/>
      <c r="Q9422" s="34"/>
      <c r="R9422" s="34"/>
      <c r="S9422" s="34"/>
      <c r="T9422" s="34"/>
      <c r="U9422" s="34"/>
      <c r="V9422" s="34"/>
      <c r="W9422" s="34"/>
      <c r="X9422" s="34"/>
      <c r="Y9422" s="34"/>
    </row>
    <row r="9423" customFormat="false" ht="15.75" hidden="false" customHeight="false" outlineLevel="0" collapsed="false">
      <c r="A9423" s="29"/>
      <c r="B9423" s="29"/>
      <c r="C9423" s="41"/>
      <c r="D9423" s="41"/>
      <c r="E9423" s="29"/>
      <c r="F9423" s="28"/>
      <c r="G9423" s="28"/>
      <c r="H9423" s="28"/>
      <c r="I9423" s="28"/>
      <c r="J9423" s="36"/>
      <c r="K9423" s="28"/>
      <c r="L9423" s="28"/>
      <c r="M9423" s="28"/>
      <c r="N9423" s="28"/>
      <c r="O9423" s="28"/>
      <c r="P9423" s="28"/>
      <c r="Q9423" s="28"/>
      <c r="R9423" s="28"/>
      <c r="S9423" s="28"/>
      <c r="T9423" s="28"/>
      <c r="U9423" s="28"/>
      <c r="V9423" s="28"/>
      <c r="W9423" s="28"/>
      <c r="X9423" s="28"/>
      <c r="Y9423" s="28"/>
    </row>
    <row r="9424" customFormat="false" ht="15.75" hidden="false" customHeight="false" outlineLevel="0" collapsed="false">
      <c r="A9424" s="37"/>
      <c r="B9424" s="37"/>
      <c r="C9424" s="40"/>
      <c r="D9424" s="40"/>
      <c r="E9424" s="37"/>
      <c r="F9424" s="34"/>
      <c r="G9424" s="34"/>
      <c r="H9424" s="34"/>
      <c r="I9424" s="34"/>
      <c r="J9424" s="35"/>
      <c r="K9424" s="34"/>
      <c r="L9424" s="34"/>
      <c r="M9424" s="34"/>
      <c r="N9424" s="34"/>
      <c r="O9424" s="34"/>
      <c r="P9424" s="34"/>
      <c r="Q9424" s="34"/>
      <c r="R9424" s="34"/>
      <c r="S9424" s="34"/>
      <c r="T9424" s="34"/>
      <c r="U9424" s="34"/>
      <c r="V9424" s="34"/>
      <c r="W9424" s="34"/>
      <c r="X9424" s="34"/>
      <c r="Y9424" s="34"/>
    </row>
    <row r="9425" customFormat="false" ht="15.75" hidden="false" customHeight="false" outlineLevel="0" collapsed="false">
      <c r="A9425" s="29"/>
      <c r="B9425" s="29"/>
      <c r="C9425" s="41"/>
      <c r="D9425" s="41"/>
      <c r="E9425" s="29"/>
      <c r="F9425" s="28"/>
      <c r="G9425" s="28"/>
      <c r="H9425" s="28"/>
      <c r="I9425" s="28"/>
      <c r="J9425" s="36"/>
      <c r="K9425" s="28"/>
      <c r="L9425" s="28"/>
      <c r="M9425" s="28"/>
      <c r="N9425" s="28"/>
      <c r="O9425" s="28"/>
      <c r="P9425" s="28"/>
      <c r="Q9425" s="28"/>
      <c r="R9425" s="28"/>
      <c r="S9425" s="28"/>
      <c r="T9425" s="28"/>
      <c r="U9425" s="28"/>
      <c r="V9425" s="28"/>
      <c r="W9425" s="28"/>
      <c r="X9425" s="28"/>
      <c r="Y9425" s="28"/>
    </row>
    <row r="9426" customFormat="false" ht="15.75" hidden="false" customHeight="false" outlineLevel="0" collapsed="false">
      <c r="A9426" s="37"/>
      <c r="B9426" s="37"/>
      <c r="C9426" s="40"/>
      <c r="D9426" s="40"/>
      <c r="E9426" s="37"/>
      <c r="F9426" s="34"/>
      <c r="G9426" s="34"/>
      <c r="H9426" s="34"/>
      <c r="I9426" s="34"/>
      <c r="J9426" s="35"/>
      <c r="K9426" s="34"/>
      <c r="L9426" s="34"/>
      <c r="M9426" s="34"/>
      <c r="N9426" s="34"/>
      <c r="O9426" s="34"/>
      <c r="P9426" s="34"/>
      <c r="Q9426" s="34"/>
      <c r="R9426" s="34"/>
      <c r="S9426" s="34"/>
      <c r="T9426" s="34"/>
      <c r="U9426" s="34"/>
      <c r="V9426" s="34"/>
      <c r="W9426" s="34"/>
      <c r="X9426" s="34"/>
      <c r="Y9426" s="34"/>
    </row>
    <row r="9427" customFormat="false" ht="15.75" hidden="false" customHeight="false" outlineLevel="0" collapsed="false">
      <c r="A9427" s="29"/>
      <c r="B9427" s="29"/>
      <c r="C9427" s="41"/>
      <c r="D9427" s="41"/>
      <c r="E9427" s="29"/>
      <c r="F9427" s="28"/>
      <c r="G9427" s="28"/>
      <c r="H9427" s="28"/>
      <c r="I9427" s="28"/>
      <c r="J9427" s="36"/>
      <c r="K9427" s="28"/>
      <c r="L9427" s="28"/>
      <c r="M9427" s="28"/>
      <c r="N9427" s="28"/>
      <c r="O9427" s="28"/>
      <c r="P9427" s="28"/>
      <c r="Q9427" s="28"/>
      <c r="R9427" s="28"/>
      <c r="S9427" s="28"/>
      <c r="T9427" s="28"/>
      <c r="U9427" s="28"/>
      <c r="V9427" s="28"/>
      <c r="W9427" s="28"/>
      <c r="X9427" s="28"/>
      <c r="Y9427" s="28"/>
    </row>
    <row r="9428" customFormat="false" ht="15.75" hidden="false" customHeight="false" outlineLevel="0" collapsed="false">
      <c r="A9428" s="37"/>
      <c r="B9428" s="37"/>
      <c r="C9428" s="40"/>
      <c r="D9428" s="40"/>
      <c r="E9428" s="37"/>
      <c r="F9428" s="34"/>
      <c r="G9428" s="34"/>
      <c r="H9428" s="34"/>
      <c r="I9428" s="34"/>
      <c r="J9428" s="35"/>
      <c r="K9428" s="34"/>
      <c r="L9428" s="34"/>
      <c r="M9428" s="34"/>
      <c r="N9428" s="34"/>
      <c r="O9428" s="34"/>
      <c r="P9428" s="34"/>
      <c r="Q9428" s="34"/>
      <c r="R9428" s="34"/>
      <c r="S9428" s="34"/>
      <c r="T9428" s="34"/>
      <c r="U9428" s="34"/>
      <c r="V9428" s="34"/>
      <c r="W9428" s="34"/>
      <c r="X9428" s="34"/>
      <c r="Y9428" s="34"/>
    </row>
    <row r="9429" customFormat="false" ht="15.75" hidden="false" customHeight="false" outlineLevel="0" collapsed="false">
      <c r="A9429" s="29"/>
      <c r="B9429" s="29"/>
      <c r="C9429" s="41"/>
      <c r="D9429" s="41"/>
      <c r="E9429" s="29"/>
      <c r="F9429" s="28"/>
      <c r="G9429" s="28"/>
      <c r="H9429" s="28"/>
      <c r="I9429" s="28"/>
      <c r="J9429" s="36"/>
      <c r="K9429" s="28"/>
      <c r="L9429" s="28"/>
      <c r="M9429" s="28"/>
      <c r="N9429" s="28"/>
      <c r="O9429" s="28"/>
      <c r="P9429" s="28"/>
      <c r="Q9429" s="28"/>
      <c r="R9429" s="28"/>
      <c r="S9429" s="28"/>
      <c r="T9429" s="28"/>
      <c r="U9429" s="28"/>
      <c r="V9429" s="28"/>
      <c r="W9429" s="28"/>
      <c r="X9429" s="28"/>
      <c r="Y9429" s="28"/>
    </row>
    <row r="9430" customFormat="false" ht="15.75" hidden="false" customHeight="false" outlineLevel="0" collapsed="false">
      <c r="A9430" s="37"/>
      <c r="B9430" s="37"/>
      <c r="C9430" s="40"/>
      <c r="D9430" s="40"/>
      <c r="E9430" s="37"/>
      <c r="F9430" s="34"/>
      <c r="G9430" s="34"/>
      <c r="H9430" s="34"/>
      <c r="I9430" s="34"/>
      <c r="J9430" s="35"/>
      <c r="K9430" s="34"/>
      <c r="L9430" s="34"/>
      <c r="M9430" s="34"/>
      <c r="N9430" s="34"/>
      <c r="O9430" s="34"/>
      <c r="P9430" s="34"/>
      <c r="Q9430" s="34"/>
      <c r="R9430" s="34"/>
      <c r="S9430" s="34"/>
      <c r="T9430" s="34"/>
      <c r="U9430" s="34"/>
      <c r="V9430" s="34"/>
      <c r="W9430" s="34"/>
      <c r="X9430" s="34"/>
      <c r="Y9430" s="34"/>
    </row>
    <row r="9431" customFormat="false" ht="15.75" hidden="false" customHeight="false" outlineLevel="0" collapsed="false">
      <c r="A9431" s="29"/>
      <c r="B9431" s="29"/>
      <c r="C9431" s="41"/>
      <c r="D9431" s="41"/>
      <c r="E9431" s="29"/>
      <c r="F9431" s="28"/>
      <c r="G9431" s="28"/>
      <c r="H9431" s="28"/>
      <c r="I9431" s="28"/>
      <c r="J9431" s="36"/>
      <c r="K9431" s="28"/>
      <c r="L9431" s="28"/>
      <c r="M9431" s="28"/>
      <c r="N9431" s="28"/>
      <c r="O9431" s="28"/>
      <c r="P9431" s="28"/>
      <c r="Q9431" s="28"/>
      <c r="R9431" s="28"/>
      <c r="S9431" s="28"/>
      <c r="T9431" s="28"/>
      <c r="U9431" s="28"/>
      <c r="V9431" s="28"/>
      <c r="W9431" s="28"/>
      <c r="X9431" s="28"/>
      <c r="Y9431" s="28"/>
    </row>
    <row r="9432" customFormat="false" ht="15.75" hidden="false" customHeight="false" outlineLevel="0" collapsed="false">
      <c r="A9432" s="37"/>
      <c r="B9432" s="37"/>
      <c r="C9432" s="40"/>
      <c r="D9432" s="40"/>
      <c r="E9432" s="37"/>
      <c r="F9432" s="34"/>
      <c r="G9432" s="34"/>
      <c r="H9432" s="34"/>
      <c r="I9432" s="34"/>
      <c r="J9432" s="35"/>
      <c r="K9432" s="34"/>
      <c r="L9432" s="34"/>
      <c r="M9432" s="34"/>
      <c r="N9432" s="34"/>
      <c r="O9432" s="34"/>
      <c r="P9432" s="34"/>
      <c r="Q9432" s="34"/>
      <c r="R9432" s="34"/>
      <c r="S9432" s="34"/>
      <c r="T9432" s="34"/>
      <c r="U9432" s="34"/>
      <c r="V9432" s="34"/>
      <c r="W9432" s="34"/>
      <c r="X9432" s="34"/>
      <c r="Y9432" s="34"/>
    </row>
    <row r="9433" customFormat="false" ht="15.75" hidden="false" customHeight="false" outlineLevel="0" collapsed="false">
      <c r="A9433" s="29"/>
      <c r="B9433" s="29"/>
      <c r="C9433" s="41"/>
      <c r="D9433" s="41"/>
      <c r="E9433" s="29"/>
      <c r="F9433" s="28"/>
      <c r="G9433" s="28"/>
      <c r="H9433" s="28"/>
      <c r="I9433" s="28"/>
      <c r="J9433" s="36"/>
      <c r="K9433" s="28"/>
      <c r="L9433" s="28"/>
      <c r="M9433" s="28"/>
      <c r="N9433" s="28"/>
      <c r="O9433" s="28"/>
      <c r="P9433" s="28"/>
      <c r="Q9433" s="28"/>
      <c r="R9433" s="28"/>
      <c r="S9433" s="28"/>
      <c r="T9433" s="28"/>
      <c r="U9433" s="28"/>
      <c r="V9433" s="28"/>
      <c r="W9433" s="28"/>
      <c r="X9433" s="28"/>
      <c r="Y9433" s="28"/>
    </row>
    <row r="9434" customFormat="false" ht="15.75" hidden="false" customHeight="false" outlineLevel="0" collapsed="false">
      <c r="A9434" s="37"/>
      <c r="B9434" s="37"/>
      <c r="C9434" s="40"/>
      <c r="D9434" s="40"/>
      <c r="E9434" s="37"/>
      <c r="F9434" s="34"/>
      <c r="G9434" s="34"/>
      <c r="H9434" s="34"/>
      <c r="I9434" s="34"/>
      <c r="J9434" s="35"/>
      <c r="K9434" s="34"/>
      <c r="L9434" s="34"/>
      <c r="M9434" s="34"/>
      <c r="N9434" s="34"/>
      <c r="O9434" s="34"/>
      <c r="P9434" s="34"/>
      <c r="Q9434" s="34"/>
      <c r="R9434" s="34"/>
      <c r="S9434" s="34"/>
      <c r="T9434" s="34"/>
      <c r="U9434" s="34"/>
      <c r="V9434" s="34"/>
      <c r="W9434" s="34"/>
      <c r="X9434" s="34"/>
      <c r="Y9434" s="34"/>
    </row>
    <row r="9435" customFormat="false" ht="15.75" hidden="false" customHeight="false" outlineLevel="0" collapsed="false">
      <c r="A9435" s="29"/>
      <c r="B9435" s="29"/>
      <c r="C9435" s="41"/>
      <c r="D9435" s="41"/>
      <c r="E9435" s="29"/>
      <c r="F9435" s="28"/>
      <c r="G9435" s="28"/>
      <c r="H9435" s="28"/>
      <c r="I9435" s="28"/>
      <c r="J9435" s="36"/>
      <c r="K9435" s="28"/>
      <c r="L9435" s="28"/>
      <c r="M9435" s="28"/>
      <c r="N9435" s="28"/>
      <c r="O9435" s="28"/>
      <c r="P9435" s="28"/>
      <c r="Q9435" s="28"/>
      <c r="R9435" s="28"/>
      <c r="S9435" s="28"/>
      <c r="T9435" s="28"/>
      <c r="U9435" s="28"/>
      <c r="V9435" s="28"/>
      <c r="W9435" s="28"/>
      <c r="X9435" s="28"/>
      <c r="Y9435" s="28"/>
    </row>
    <row r="9436" customFormat="false" ht="15.75" hidden="false" customHeight="false" outlineLevel="0" collapsed="false">
      <c r="A9436" s="37"/>
      <c r="B9436" s="37"/>
      <c r="C9436" s="40"/>
      <c r="D9436" s="40"/>
      <c r="E9436" s="37"/>
      <c r="F9436" s="34"/>
      <c r="G9436" s="34"/>
      <c r="H9436" s="34"/>
      <c r="I9436" s="34"/>
      <c r="J9436" s="35"/>
      <c r="K9436" s="34"/>
      <c r="L9436" s="34"/>
      <c r="M9436" s="34"/>
      <c r="N9436" s="34"/>
      <c r="O9436" s="34"/>
      <c r="P9436" s="34"/>
      <c r="Q9436" s="34"/>
      <c r="R9436" s="34"/>
      <c r="S9436" s="34"/>
      <c r="T9436" s="34"/>
      <c r="U9436" s="34"/>
      <c r="V9436" s="34"/>
      <c r="W9436" s="34"/>
      <c r="X9436" s="34"/>
      <c r="Y9436" s="34"/>
    </row>
    <row r="9437" customFormat="false" ht="15.75" hidden="false" customHeight="false" outlineLevel="0" collapsed="false">
      <c r="A9437" s="29"/>
      <c r="B9437" s="29"/>
      <c r="C9437" s="41"/>
      <c r="D9437" s="41"/>
      <c r="E9437" s="29"/>
      <c r="F9437" s="28"/>
      <c r="G9437" s="28"/>
      <c r="H9437" s="28"/>
      <c r="I9437" s="28"/>
      <c r="J9437" s="36"/>
      <c r="K9437" s="28"/>
      <c r="L9437" s="28"/>
      <c r="M9437" s="28"/>
      <c r="N9437" s="28"/>
      <c r="O9437" s="28"/>
      <c r="P9437" s="28"/>
      <c r="Q9437" s="28"/>
      <c r="R9437" s="28"/>
      <c r="S9437" s="28"/>
      <c r="T9437" s="28"/>
      <c r="U9437" s="28"/>
      <c r="V9437" s="28"/>
      <c r="W9437" s="28"/>
      <c r="X9437" s="28"/>
      <c r="Y9437" s="28"/>
    </row>
    <row r="9438" customFormat="false" ht="15.75" hidden="false" customHeight="false" outlineLevel="0" collapsed="false">
      <c r="A9438" s="37"/>
      <c r="B9438" s="37"/>
      <c r="C9438" s="40"/>
      <c r="D9438" s="40"/>
      <c r="E9438" s="37"/>
      <c r="F9438" s="34"/>
      <c r="G9438" s="34"/>
      <c r="H9438" s="34"/>
      <c r="I9438" s="34"/>
      <c r="J9438" s="35"/>
      <c r="K9438" s="34"/>
      <c r="L9438" s="34"/>
      <c r="M9438" s="34"/>
      <c r="N9438" s="34"/>
      <c r="O9438" s="34"/>
      <c r="P9438" s="34"/>
      <c r="Q9438" s="34"/>
      <c r="R9438" s="34"/>
      <c r="S9438" s="34"/>
      <c r="T9438" s="34"/>
      <c r="U9438" s="34"/>
      <c r="V9438" s="34"/>
      <c r="W9438" s="34"/>
      <c r="X9438" s="34"/>
      <c r="Y9438" s="34"/>
    </row>
    <row r="9439" customFormat="false" ht="15.75" hidden="false" customHeight="false" outlineLevel="0" collapsed="false">
      <c r="A9439" s="29"/>
      <c r="B9439" s="29"/>
      <c r="C9439" s="41"/>
      <c r="D9439" s="41"/>
      <c r="E9439" s="29"/>
      <c r="F9439" s="28"/>
      <c r="G9439" s="28"/>
      <c r="H9439" s="28"/>
      <c r="I9439" s="28"/>
      <c r="J9439" s="36"/>
      <c r="K9439" s="28"/>
      <c r="L9439" s="28"/>
      <c r="M9439" s="28"/>
      <c r="N9439" s="28"/>
      <c r="O9439" s="28"/>
      <c r="P9439" s="28"/>
      <c r="Q9439" s="28"/>
      <c r="R9439" s="28"/>
      <c r="S9439" s="28"/>
      <c r="T9439" s="28"/>
      <c r="U9439" s="28"/>
      <c r="V9439" s="28"/>
      <c r="W9439" s="28"/>
      <c r="X9439" s="28"/>
      <c r="Y9439" s="28"/>
    </row>
    <row r="9440" customFormat="false" ht="15.75" hidden="false" customHeight="false" outlineLevel="0" collapsed="false">
      <c r="A9440" s="37"/>
      <c r="B9440" s="37"/>
      <c r="C9440" s="40"/>
      <c r="D9440" s="40"/>
      <c r="E9440" s="37"/>
      <c r="F9440" s="34"/>
      <c r="G9440" s="34"/>
      <c r="H9440" s="34"/>
      <c r="I9440" s="34"/>
      <c r="J9440" s="35"/>
      <c r="K9440" s="34"/>
      <c r="L9440" s="34"/>
      <c r="M9440" s="34"/>
      <c r="N9440" s="34"/>
      <c r="O9440" s="34"/>
      <c r="P9440" s="34"/>
      <c r="Q9440" s="34"/>
      <c r="R9440" s="34"/>
      <c r="S9440" s="34"/>
      <c r="T9440" s="34"/>
      <c r="U9440" s="34"/>
      <c r="V9440" s="34"/>
      <c r="W9440" s="34"/>
      <c r="X9440" s="34"/>
      <c r="Y9440" s="34"/>
    </row>
    <row r="9441" customFormat="false" ht="15.75" hidden="false" customHeight="false" outlineLevel="0" collapsed="false">
      <c r="A9441" s="29"/>
      <c r="B9441" s="29"/>
      <c r="C9441" s="41"/>
      <c r="D9441" s="41"/>
      <c r="E9441" s="29"/>
      <c r="F9441" s="28"/>
      <c r="G9441" s="28"/>
      <c r="H9441" s="28"/>
      <c r="I9441" s="28"/>
      <c r="J9441" s="36"/>
      <c r="K9441" s="28"/>
      <c r="L9441" s="28"/>
      <c r="M9441" s="28"/>
      <c r="N9441" s="28"/>
      <c r="O9441" s="28"/>
      <c r="P9441" s="28"/>
      <c r="Q9441" s="28"/>
      <c r="R9441" s="28"/>
      <c r="S9441" s="28"/>
      <c r="T9441" s="28"/>
      <c r="U9441" s="28"/>
      <c r="V9441" s="28"/>
      <c r="W9441" s="28"/>
      <c r="X9441" s="28"/>
      <c r="Y9441" s="28"/>
    </row>
    <row r="9442" customFormat="false" ht="15.75" hidden="false" customHeight="false" outlineLevel="0" collapsed="false">
      <c r="A9442" s="37"/>
      <c r="B9442" s="37"/>
      <c r="C9442" s="40"/>
      <c r="D9442" s="40"/>
      <c r="E9442" s="37"/>
      <c r="F9442" s="34"/>
      <c r="G9442" s="34"/>
      <c r="H9442" s="34"/>
      <c r="I9442" s="34"/>
      <c r="J9442" s="35"/>
      <c r="K9442" s="34"/>
      <c r="L9442" s="34"/>
      <c r="M9442" s="34"/>
      <c r="N9442" s="34"/>
      <c r="O9442" s="34"/>
      <c r="P9442" s="34"/>
      <c r="Q9442" s="34"/>
      <c r="R9442" s="34"/>
      <c r="S9442" s="34"/>
      <c r="T9442" s="34"/>
      <c r="U9442" s="34"/>
      <c r="V9442" s="34"/>
      <c r="W9442" s="34"/>
      <c r="X9442" s="34"/>
      <c r="Y9442" s="34"/>
    </row>
    <row r="9443" customFormat="false" ht="15.75" hidden="false" customHeight="false" outlineLevel="0" collapsed="false">
      <c r="A9443" s="29"/>
      <c r="B9443" s="29"/>
      <c r="C9443" s="41"/>
      <c r="D9443" s="41"/>
      <c r="E9443" s="29"/>
      <c r="F9443" s="28"/>
      <c r="G9443" s="28"/>
      <c r="H9443" s="28"/>
      <c r="I9443" s="28"/>
      <c r="J9443" s="36"/>
      <c r="K9443" s="28"/>
      <c r="L9443" s="28"/>
      <c r="M9443" s="28"/>
      <c r="N9443" s="28"/>
      <c r="O9443" s="28"/>
      <c r="P9443" s="28"/>
      <c r="Q9443" s="28"/>
      <c r="R9443" s="28"/>
      <c r="S9443" s="28"/>
      <c r="T9443" s="28"/>
      <c r="U9443" s="28"/>
      <c r="V9443" s="28"/>
      <c r="W9443" s="28"/>
      <c r="X9443" s="28"/>
      <c r="Y9443" s="28"/>
    </row>
    <row r="9444" customFormat="false" ht="15.75" hidden="false" customHeight="false" outlineLevel="0" collapsed="false">
      <c r="A9444" s="37"/>
      <c r="B9444" s="37"/>
      <c r="C9444" s="40"/>
      <c r="D9444" s="40"/>
      <c r="E9444" s="37"/>
      <c r="F9444" s="34"/>
      <c r="G9444" s="34"/>
      <c r="H9444" s="34"/>
      <c r="I9444" s="34"/>
      <c r="J9444" s="35"/>
      <c r="K9444" s="34"/>
      <c r="L9444" s="34"/>
      <c r="M9444" s="34"/>
      <c r="N9444" s="34"/>
      <c r="O9444" s="34"/>
      <c r="P9444" s="34"/>
      <c r="Q9444" s="34"/>
      <c r="R9444" s="34"/>
      <c r="S9444" s="34"/>
      <c r="T9444" s="34"/>
      <c r="U9444" s="34"/>
      <c r="V9444" s="34"/>
      <c r="W9444" s="34"/>
      <c r="X9444" s="34"/>
      <c r="Y9444" s="34"/>
    </row>
    <row r="9445" customFormat="false" ht="15.75" hidden="false" customHeight="false" outlineLevel="0" collapsed="false">
      <c r="A9445" s="29"/>
      <c r="B9445" s="29"/>
      <c r="C9445" s="41"/>
      <c r="D9445" s="41"/>
      <c r="E9445" s="29"/>
      <c r="F9445" s="28"/>
      <c r="G9445" s="28"/>
      <c r="H9445" s="28"/>
      <c r="I9445" s="28"/>
      <c r="J9445" s="36"/>
      <c r="K9445" s="28"/>
      <c r="L9445" s="28"/>
      <c r="M9445" s="28"/>
      <c r="N9445" s="28"/>
      <c r="O9445" s="28"/>
      <c r="P9445" s="28"/>
      <c r="Q9445" s="28"/>
      <c r="R9445" s="28"/>
      <c r="S9445" s="28"/>
      <c r="T9445" s="28"/>
      <c r="U9445" s="28"/>
      <c r="V9445" s="28"/>
      <c r="W9445" s="28"/>
      <c r="X9445" s="28"/>
      <c r="Y9445" s="28"/>
    </row>
    <row r="9446" customFormat="false" ht="15.75" hidden="false" customHeight="false" outlineLevel="0" collapsed="false">
      <c r="A9446" s="37"/>
      <c r="B9446" s="37"/>
      <c r="C9446" s="40"/>
      <c r="D9446" s="40"/>
      <c r="E9446" s="37"/>
      <c r="F9446" s="34"/>
      <c r="G9446" s="34"/>
      <c r="H9446" s="34"/>
      <c r="I9446" s="34"/>
      <c r="J9446" s="35"/>
      <c r="K9446" s="34"/>
      <c r="L9446" s="34"/>
      <c r="M9446" s="34"/>
      <c r="N9446" s="34"/>
      <c r="O9446" s="34"/>
      <c r="P9446" s="34"/>
      <c r="Q9446" s="34"/>
      <c r="R9446" s="34"/>
      <c r="S9446" s="34"/>
      <c r="T9446" s="34"/>
      <c r="U9446" s="34"/>
      <c r="V9446" s="34"/>
      <c r="W9446" s="34"/>
      <c r="X9446" s="34"/>
      <c r="Y9446" s="34"/>
    </row>
    <row r="9447" customFormat="false" ht="15.75" hidden="false" customHeight="false" outlineLevel="0" collapsed="false">
      <c r="A9447" s="29"/>
      <c r="B9447" s="29"/>
      <c r="C9447" s="41"/>
      <c r="D9447" s="41"/>
      <c r="E9447" s="29"/>
      <c r="F9447" s="28"/>
      <c r="G9447" s="28"/>
      <c r="H9447" s="28"/>
      <c r="I9447" s="28"/>
      <c r="J9447" s="36"/>
      <c r="K9447" s="28"/>
      <c r="L9447" s="28"/>
      <c r="M9447" s="28"/>
      <c r="N9447" s="28"/>
      <c r="O9447" s="28"/>
      <c r="P9447" s="28"/>
      <c r="Q9447" s="28"/>
      <c r="R9447" s="28"/>
      <c r="S9447" s="28"/>
      <c r="T9447" s="28"/>
      <c r="U9447" s="28"/>
      <c r="V9447" s="28"/>
      <c r="W9447" s="28"/>
      <c r="X9447" s="28"/>
      <c r="Y9447" s="28"/>
    </row>
    <row r="9448" customFormat="false" ht="15.75" hidden="false" customHeight="false" outlineLevel="0" collapsed="false">
      <c r="A9448" s="37"/>
      <c r="B9448" s="37"/>
      <c r="C9448" s="40"/>
      <c r="D9448" s="40"/>
      <c r="E9448" s="37"/>
      <c r="F9448" s="34"/>
      <c r="G9448" s="34"/>
      <c r="H9448" s="34"/>
      <c r="I9448" s="34"/>
      <c r="J9448" s="35"/>
      <c r="K9448" s="34"/>
      <c r="L9448" s="34"/>
      <c r="M9448" s="34"/>
      <c r="N9448" s="34"/>
      <c r="O9448" s="34"/>
      <c r="P9448" s="34"/>
      <c r="Q9448" s="34"/>
      <c r="R9448" s="34"/>
      <c r="S9448" s="34"/>
      <c r="T9448" s="34"/>
      <c r="U9448" s="34"/>
      <c r="V9448" s="34"/>
      <c r="W9448" s="34"/>
      <c r="X9448" s="34"/>
      <c r="Y9448" s="34"/>
    </row>
    <row r="9449" customFormat="false" ht="15.75" hidden="false" customHeight="false" outlineLevel="0" collapsed="false">
      <c r="A9449" s="29"/>
      <c r="B9449" s="29"/>
      <c r="C9449" s="41"/>
      <c r="D9449" s="41"/>
      <c r="E9449" s="29"/>
      <c r="F9449" s="28"/>
      <c r="G9449" s="28"/>
      <c r="H9449" s="28"/>
      <c r="I9449" s="28"/>
      <c r="J9449" s="36"/>
      <c r="K9449" s="28"/>
      <c r="L9449" s="28"/>
      <c r="M9449" s="28"/>
      <c r="N9449" s="28"/>
      <c r="O9449" s="28"/>
      <c r="P9449" s="28"/>
      <c r="Q9449" s="28"/>
      <c r="R9449" s="28"/>
      <c r="S9449" s="28"/>
      <c r="T9449" s="28"/>
      <c r="U9449" s="28"/>
      <c r="V9449" s="28"/>
      <c r="W9449" s="28"/>
      <c r="X9449" s="28"/>
      <c r="Y9449" s="28"/>
    </row>
    <row r="9450" customFormat="false" ht="15.75" hidden="false" customHeight="false" outlineLevel="0" collapsed="false">
      <c r="A9450" s="37"/>
      <c r="B9450" s="37"/>
      <c r="C9450" s="40"/>
      <c r="D9450" s="40"/>
      <c r="E9450" s="37"/>
      <c r="F9450" s="34"/>
      <c r="G9450" s="34"/>
      <c r="H9450" s="34"/>
      <c r="I9450" s="34"/>
      <c r="J9450" s="35"/>
      <c r="K9450" s="34"/>
      <c r="L9450" s="34"/>
      <c r="M9450" s="34"/>
      <c r="N9450" s="34"/>
      <c r="O9450" s="34"/>
      <c r="P9450" s="34"/>
      <c r="Q9450" s="34"/>
      <c r="R9450" s="34"/>
      <c r="S9450" s="34"/>
      <c r="T9450" s="34"/>
      <c r="U9450" s="34"/>
      <c r="V9450" s="34"/>
      <c r="W9450" s="34"/>
      <c r="X9450" s="34"/>
      <c r="Y9450" s="34"/>
    </row>
    <row r="9451" customFormat="false" ht="15.75" hidden="false" customHeight="false" outlineLevel="0" collapsed="false">
      <c r="A9451" s="29"/>
      <c r="B9451" s="29"/>
      <c r="C9451" s="41"/>
      <c r="D9451" s="41"/>
      <c r="E9451" s="29"/>
      <c r="F9451" s="28"/>
      <c r="G9451" s="28"/>
      <c r="H9451" s="28"/>
      <c r="I9451" s="28"/>
      <c r="J9451" s="36"/>
      <c r="K9451" s="28"/>
      <c r="L9451" s="28"/>
      <c r="M9451" s="28"/>
      <c r="N9451" s="28"/>
      <c r="O9451" s="28"/>
      <c r="P9451" s="28"/>
      <c r="Q9451" s="28"/>
      <c r="R9451" s="28"/>
      <c r="S9451" s="28"/>
      <c r="T9451" s="28"/>
      <c r="U9451" s="28"/>
      <c r="V9451" s="28"/>
      <c r="W9451" s="28"/>
      <c r="X9451" s="28"/>
      <c r="Y9451" s="28"/>
    </row>
    <row r="9452" customFormat="false" ht="15.75" hidden="false" customHeight="false" outlineLevel="0" collapsed="false">
      <c r="A9452" s="37"/>
      <c r="B9452" s="37"/>
      <c r="C9452" s="40"/>
      <c r="D9452" s="40"/>
      <c r="E9452" s="37"/>
      <c r="F9452" s="34"/>
      <c r="G9452" s="34"/>
      <c r="H9452" s="34"/>
      <c r="I9452" s="34"/>
      <c r="J9452" s="35"/>
      <c r="K9452" s="34"/>
      <c r="L9452" s="34"/>
      <c r="M9452" s="34"/>
      <c r="N9452" s="34"/>
      <c r="O9452" s="34"/>
      <c r="P9452" s="34"/>
      <c r="Q9452" s="34"/>
      <c r="R9452" s="34"/>
      <c r="S9452" s="34"/>
      <c r="T9452" s="34"/>
      <c r="U9452" s="34"/>
      <c r="V9452" s="34"/>
      <c r="W9452" s="34"/>
      <c r="X9452" s="34"/>
      <c r="Y9452" s="34"/>
    </row>
    <row r="9453" customFormat="false" ht="15.75" hidden="false" customHeight="false" outlineLevel="0" collapsed="false">
      <c r="A9453" s="29"/>
      <c r="B9453" s="29"/>
      <c r="C9453" s="41"/>
      <c r="D9453" s="41"/>
      <c r="E9453" s="29"/>
      <c r="F9453" s="28"/>
      <c r="G9453" s="28"/>
      <c r="H9453" s="28"/>
      <c r="I9453" s="28"/>
      <c r="J9453" s="36"/>
      <c r="K9453" s="28"/>
      <c r="L9453" s="28"/>
      <c r="M9453" s="28"/>
      <c r="N9453" s="28"/>
      <c r="O9453" s="28"/>
      <c r="P9453" s="28"/>
      <c r="Q9453" s="28"/>
      <c r="R9453" s="28"/>
      <c r="S9453" s="28"/>
      <c r="T9453" s="28"/>
      <c r="U9453" s="28"/>
      <c r="V9453" s="28"/>
      <c r="W9453" s="28"/>
      <c r="X9453" s="28"/>
      <c r="Y9453" s="28"/>
    </row>
    <row r="9454" customFormat="false" ht="15.75" hidden="false" customHeight="false" outlineLevel="0" collapsed="false">
      <c r="A9454" s="37"/>
      <c r="B9454" s="37"/>
      <c r="C9454" s="40"/>
      <c r="D9454" s="40"/>
      <c r="E9454" s="37"/>
      <c r="F9454" s="34"/>
      <c r="G9454" s="34"/>
      <c r="H9454" s="34"/>
      <c r="I9454" s="34"/>
      <c r="J9454" s="35"/>
      <c r="K9454" s="34"/>
      <c r="L9454" s="34"/>
      <c r="M9454" s="34"/>
      <c r="N9454" s="34"/>
      <c r="O9454" s="34"/>
      <c r="P9454" s="34"/>
      <c r="Q9454" s="34"/>
      <c r="R9454" s="34"/>
      <c r="S9454" s="34"/>
      <c r="T9454" s="34"/>
      <c r="U9454" s="34"/>
      <c r="V9454" s="34"/>
      <c r="W9454" s="34"/>
      <c r="X9454" s="34"/>
      <c r="Y9454" s="34"/>
    </row>
    <row r="9455" customFormat="false" ht="15.75" hidden="false" customHeight="false" outlineLevel="0" collapsed="false">
      <c r="A9455" s="29"/>
      <c r="B9455" s="29"/>
      <c r="C9455" s="41"/>
      <c r="D9455" s="41"/>
      <c r="E9455" s="29"/>
      <c r="F9455" s="28"/>
      <c r="G9455" s="28"/>
      <c r="H9455" s="28"/>
      <c r="I9455" s="28"/>
      <c r="J9455" s="36"/>
      <c r="K9455" s="28"/>
      <c r="L9455" s="28"/>
      <c r="M9455" s="28"/>
      <c r="N9455" s="28"/>
      <c r="O9455" s="28"/>
      <c r="P9455" s="28"/>
      <c r="Q9455" s="28"/>
      <c r="R9455" s="28"/>
      <c r="S9455" s="28"/>
      <c r="T9455" s="28"/>
      <c r="U9455" s="28"/>
      <c r="V9455" s="28"/>
      <c r="W9455" s="28"/>
      <c r="X9455" s="28"/>
      <c r="Y9455" s="28"/>
    </row>
    <row r="9456" customFormat="false" ht="15.75" hidden="false" customHeight="false" outlineLevel="0" collapsed="false">
      <c r="A9456" s="37"/>
      <c r="B9456" s="37"/>
      <c r="C9456" s="40"/>
      <c r="D9456" s="40"/>
      <c r="E9456" s="37"/>
      <c r="F9456" s="34"/>
      <c r="G9456" s="34"/>
      <c r="H9456" s="34"/>
      <c r="I9456" s="34"/>
      <c r="J9456" s="35"/>
      <c r="K9456" s="34"/>
      <c r="L9456" s="34"/>
      <c r="M9456" s="34"/>
      <c r="N9456" s="34"/>
      <c r="O9456" s="34"/>
      <c r="P9456" s="34"/>
      <c r="Q9456" s="34"/>
      <c r="R9456" s="34"/>
      <c r="S9456" s="34"/>
      <c r="T9456" s="34"/>
      <c r="U9456" s="34"/>
      <c r="V9456" s="34"/>
      <c r="W9456" s="34"/>
      <c r="X9456" s="34"/>
      <c r="Y9456" s="34"/>
    </row>
    <row r="9457" customFormat="false" ht="15.75" hidden="false" customHeight="false" outlineLevel="0" collapsed="false">
      <c r="A9457" s="29"/>
      <c r="B9457" s="29"/>
      <c r="C9457" s="41"/>
      <c r="D9457" s="41"/>
      <c r="E9457" s="29"/>
      <c r="F9457" s="28"/>
      <c r="G9457" s="28"/>
      <c r="H9457" s="28"/>
      <c r="I9457" s="28"/>
      <c r="J9457" s="36"/>
      <c r="K9457" s="28"/>
      <c r="L9457" s="28"/>
      <c r="M9457" s="28"/>
      <c r="N9457" s="28"/>
      <c r="O9457" s="28"/>
      <c r="P9457" s="28"/>
      <c r="Q9457" s="28"/>
      <c r="R9457" s="28"/>
      <c r="S9457" s="28"/>
      <c r="T9457" s="28"/>
      <c r="U9457" s="28"/>
      <c r="V9457" s="28"/>
      <c r="W9457" s="28"/>
      <c r="X9457" s="28"/>
      <c r="Y9457" s="28"/>
    </row>
    <row r="9458" customFormat="false" ht="15.75" hidden="false" customHeight="false" outlineLevel="0" collapsed="false">
      <c r="A9458" s="37"/>
      <c r="B9458" s="37"/>
      <c r="C9458" s="40"/>
      <c r="D9458" s="40"/>
      <c r="E9458" s="37"/>
      <c r="F9458" s="34"/>
      <c r="G9458" s="34"/>
      <c r="H9458" s="34"/>
      <c r="I9458" s="34"/>
      <c r="J9458" s="35"/>
      <c r="K9458" s="34"/>
      <c r="L9458" s="34"/>
      <c r="M9458" s="34"/>
      <c r="N9458" s="34"/>
      <c r="O9458" s="34"/>
      <c r="P9458" s="34"/>
      <c r="Q9458" s="34"/>
      <c r="R9458" s="34"/>
      <c r="S9458" s="34"/>
      <c r="T9458" s="34"/>
      <c r="U9458" s="34"/>
      <c r="V9458" s="34"/>
      <c r="W9458" s="34"/>
      <c r="X9458" s="34"/>
      <c r="Y9458" s="34"/>
    </row>
    <row r="9459" customFormat="false" ht="15.75" hidden="false" customHeight="false" outlineLevel="0" collapsed="false">
      <c r="A9459" s="29"/>
      <c r="B9459" s="29"/>
      <c r="C9459" s="41"/>
      <c r="D9459" s="41"/>
      <c r="E9459" s="29"/>
      <c r="F9459" s="28"/>
      <c r="G9459" s="28"/>
      <c r="H9459" s="28"/>
      <c r="I9459" s="28"/>
      <c r="J9459" s="36"/>
      <c r="K9459" s="28"/>
      <c r="L9459" s="28"/>
      <c r="M9459" s="28"/>
      <c r="N9459" s="28"/>
      <c r="O9459" s="28"/>
      <c r="P9459" s="28"/>
      <c r="Q9459" s="28"/>
      <c r="R9459" s="28"/>
      <c r="S9459" s="28"/>
      <c r="T9459" s="28"/>
      <c r="U9459" s="28"/>
      <c r="V9459" s="28"/>
      <c r="W9459" s="28"/>
      <c r="X9459" s="28"/>
      <c r="Y9459" s="28"/>
    </row>
    <row r="9460" customFormat="false" ht="15.75" hidden="false" customHeight="false" outlineLevel="0" collapsed="false">
      <c r="A9460" s="37"/>
      <c r="B9460" s="37"/>
      <c r="C9460" s="40"/>
      <c r="D9460" s="40"/>
      <c r="E9460" s="37"/>
      <c r="F9460" s="34"/>
      <c r="G9460" s="34"/>
      <c r="H9460" s="34"/>
      <c r="I9460" s="34"/>
      <c r="J9460" s="35"/>
      <c r="K9460" s="34"/>
      <c r="L9460" s="34"/>
      <c r="M9460" s="34"/>
      <c r="N9460" s="34"/>
      <c r="O9460" s="34"/>
      <c r="P9460" s="34"/>
      <c r="Q9460" s="34"/>
      <c r="R9460" s="34"/>
      <c r="S9460" s="34"/>
      <c r="T9460" s="34"/>
      <c r="U9460" s="34"/>
      <c r="V9460" s="34"/>
      <c r="W9460" s="34"/>
      <c r="X9460" s="34"/>
      <c r="Y9460" s="34"/>
    </row>
    <row r="9461" customFormat="false" ht="15.75" hidden="false" customHeight="false" outlineLevel="0" collapsed="false">
      <c r="A9461" s="29"/>
      <c r="B9461" s="29"/>
      <c r="C9461" s="41"/>
      <c r="D9461" s="41"/>
      <c r="E9461" s="29"/>
      <c r="F9461" s="28"/>
      <c r="G9461" s="28"/>
      <c r="H9461" s="28"/>
      <c r="I9461" s="28"/>
      <c r="J9461" s="36"/>
      <c r="K9461" s="28"/>
      <c r="L9461" s="28"/>
      <c r="M9461" s="28"/>
      <c r="N9461" s="28"/>
      <c r="O9461" s="28"/>
      <c r="P9461" s="28"/>
      <c r="Q9461" s="28"/>
      <c r="R9461" s="28"/>
      <c r="S9461" s="28"/>
      <c r="T9461" s="28"/>
      <c r="U9461" s="28"/>
      <c r="V9461" s="28"/>
      <c r="W9461" s="28"/>
      <c r="X9461" s="28"/>
      <c r="Y9461" s="28"/>
    </row>
    <row r="9462" customFormat="false" ht="15.75" hidden="false" customHeight="false" outlineLevel="0" collapsed="false">
      <c r="A9462" s="37"/>
      <c r="B9462" s="37"/>
      <c r="C9462" s="40"/>
      <c r="D9462" s="40"/>
      <c r="E9462" s="37"/>
      <c r="F9462" s="34"/>
      <c r="G9462" s="34"/>
      <c r="H9462" s="34"/>
      <c r="I9462" s="34"/>
      <c r="J9462" s="35"/>
      <c r="K9462" s="34"/>
      <c r="L9462" s="34"/>
      <c r="M9462" s="34"/>
      <c r="N9462" s="34"/>
      <c r="O9462" s="34"/>
      <c r="P9462" s="34"/>
      <c r="Q9462" s="34"/>
      <c r="R9462" s="34"/>
      <c r="S9462" s="34"/>
      <c r="T9462" s="34"/>
      <c r="U9462" s="34"/>
      <c r="V9462" s="34"/>
      <c r="W9462" s="34"/>
      <c r="X9462" s="34"/>
      <c r="Y9462" s="34"/>
    </row>
    <row r="9463" customFormat="false" ht="15.75" hidden="false" customHeight="false" outlineLevel="0" collapsed="false">
      <c r="A9463" s="29"/>
      <c r="B9463" s="29"/>
      <c r="C9463" s="41"/>
      <c r="D9463" s="41"/>
      <c r="E9463" s="29"/>
      <c r="F9463" s="28"/>
      <c r="G9463" s="28"/>
      <c r="H9463" s="28"/>
      <c r="I9463" s="28"/>
      <c r="J9463" s="36"/>
      <c r="K9463" s="28"/>
      <c r="L9463" s="28"/>
      <c r="M9463" s="28"/>
      <c r="N9463" s="28"/>
      <c r="O9463" s="28"/>
      <c r="P9463" s="28"/>
      <c r="Q9463" s="28"/>
      <c r="R9463" s="28"/>
      <c r="S9463" s="28"/>
      <c r="T9463" s="28"/>
      <c r="U9463" s="28"/>
      <c r="V9463" s="28"/>
      <c r="W9463" s="28"/>
      <c r="X9463" s="28"/>
      <c r="Y9463" s="28"/>
    </row>
    <row r="9464" customFormat="false" ht="15.75" hidden="false" customHeight="false" outlineLevel="0" collapsed="false">
      <c r="A9464" s="37"/>
      <c r="B9464" s="37"/>
      <c r="C9464" s="40"/>
      <c r="D9464" s="40"/>
      <c r="E9464" s="37"/>
      <c r="F9464" s="34"/>
      <c r="G9464" s="34"/>
      <c r="H9464" s="34"/>
      <c r="I9464" s="34"/>
      <c r="J9464" s="35"/>
      <c r="K9464" s="34"/>
      <c r="L9464" s="34"/>
      <c r="M9464" s="34"/>
      <c r="N9464" s="34"/>
      <c r="O9464" s="34"/>
      <c r="P9464" s="34"/>
      <c r="Q9464" s="34"/>
      <c r="R9464" s="34"/>
      <c r="S9464" s="34"/>
      <c r="T9464" s="34"/>
      <c r="U9464" s="34"/>
      <c r="V9464" s="34"/>
      <c r="W9464" s="34"/>
      <c r="X9464" s="34"/>
      <c r="Y9464" s="34"/>
    </row>
    <row r="9465" customFormat="false" ht="15.75" hidden="false" customHeight="false" outlineLevel="0" collapsed="false">
      <c r="A9465" s="29"/>
      <c r="B9465" s="29"/>
      <c r="C9465" s="41"/>
      <c r="D9465" s="41"/>
      <c r="E9465" s="29"/>
      <c r="F9465" s="28"/>
      <c r="G9465" s="28"/>
      <c r="H9465" s="28"/>
      <c r="I9465" s="28"/>
      <c r="J9465" s="36"/>
      <c r="K9465" s="28"/>
      <c r="L9465" s="28"/>
      <c r="M9465" s="28"/>
      <c r="N9465" s="28"/>
      <c r="O9465" s="28"/>
      <c r="P9465" s="28"/>
      <c r="Q9465" s="28"/>
      <c r="R9465" s="28"/>
      <c r="S9465" s="28"/>
      <c r="T9465" s="28"/>
      <c r="U9465" s="28"/>
      <c r="V9465" s="28"/>
      <c r="W9465" s="28"/>
      <c r="X9465" s="28"/>
      <c r="Y9465" s="28"/>
    </row>
    <row r="9466" customFormat="false" ht="15.75" hidden="false" customHeight="false" outlineLevel="0" collapsed="false">
      <c r="A9466" s="37"/>
      <c r="B9466" s="37"/>
      <c r="C9466" s="40"/>
      <c r="D9466" s="40"/>
      <c r="E9466" s="37"/>
      <c r="F9466" s="34"/>
      <c r="G9466" s="34"/>
      <c r="H9466" s="34"/>
      <c r="I9466" s="34"/>
      <c r="J9466" s="35"/>
      <c r="K9466" s="34"/>
      <c r="L9466" s="34"/>
      <c r="M9466" s="34"/>
      <c r="N9466" s="34"/>
      <c r="O9466" s="34"/>
      <c r="P9466" s="34"/>
      <c r="Q9466" s="34"/>
      <c r="R9466" s="34"/>
      <c r="S9466" s="34"/>
      <c r="T9466" s="34"/>
      <c r="U9466" s="34"/>
      <c r="V9466" s="34"/>
      <c r="W9466" s="34"/>
      <c r="X9466" s="34"/>
      <c r="Y9466" s="34"/>
    </row>
    <row r="9467" customFormat="false" ht="15.75" hidden="false" customHeight="false" outlineLevel="0" collapsed="false">
      <c r="A9467" s="29"/>
      <c r="B9467" s="29"/>
      <c r="C9467" s="41"/>
      <c r="D9467" s="41"/>
      <c r="E9467" s="29"/>
      <c r="F9467" s="28"/>
      <c r="G9467" s="28"/>
      <c r="H9467" s="28"/>
      <c r="I9467" s="28"/>
      <c r="J9467" s="36"/>
      <c r="K9467" s="28"/>
      <c r="L9467" s="28"/>
      <c r="M9467" s="28"/>
      <c r="N9467" s="28"/>
      <c r="O9467" s="28"/>
      <c r="P9467" s="28"/>
      <c r="Q9467" s="28"/>
      <c r="R9467" s="28"/>
      <c r="S9467" s="28"/>
      <c r="T9467" s="28"/>
      <c r="U9467" s="28"/>
      <c r="V9467" s="28"/>
      <c r="W9467" s="28"/>
      <c r="X9467" s="28"/>
      <c r="Y9467" s="28"/>
    </row>
    <row r="9468" customFormat="false" ht="15.75" hidden="false" customHeight="false" outlineLevel="0" collapsed="false">
      <c r="A9468" s="37"/>
      <c r="B9468" s="37"/>
      <c r="C9468" s="40"/>
      <c r="D9468" s="40"/>
      <c r="E9468" s="37"/>
      <c r="F9468" s="34"/>
      <c r="G9468" s="34"/>
      <c r="H9468" s="34"/>
      <c r="I9468" s="34"/>
      <c r="J9468" s="35"/>
      <c r="K9468" s="34"/>
      <c r="L9468" s="34"/>
      <c r="M9468" s="34"/>
      <c r="N9468" s="34"/>
      <c r="O9468" s="34"/>
      <c r="P9468" s="34"/>
      <c r="Q9468" s="34"/>
      <c r="R9468" s="34"/>
      <c r="S9468" s="34"/>
      <c r="T9468" s="34"/>
      <c r="U9468" s="34"/>
      <c r="V9468" s="34"/>
      <c r="W9468" s="34"/>
      <c r="X9468" s="34"/>
      <c r="Y9468" s="34"/>
    </row>
    <row r="9469" customFormat="false" ht="15.75" hidden="false" customHeight="false" outlineLevel="0" collapsed="false">
      <c r="A9469" s="29"/>
      <c r="B9469" s="29"/>
      <c r="C9469" s="41"/>
      <c r="D9469" s="41"/>
      <c r="E9469" s="29"/>
      <c r="F9469" s="28"/>
      <c r="G9469" s="28"/>
      <c r="H9469" s="28"/>
      <c r="I9469" s="28"/>
      <c r="J9469" s="36"/>
      <c r="K9469" s="28"/>
      <c r="L9469" s="28"/>
      <c r="M9469" s="28"/>
      <c r="N9469" s="28"/>
      <c r="O9469" s="28"/>
      <c r="P9469" s="28"/>
      <c r="Q9469" s="28"/>
      <c r="R9469" s="28"/>
      <c r="S9469" s="28"/>
      <c r="T9469" s="28"/>
      <c r="U9469" s="28"/>
      <c r="V9469" s="28"/>
      <c r="W9469" s="28"/>
      <c r="X9469" s="28"/>
      <c r="Y9469" s="28"/>
    </row>
    <row r="9470" customFormat="false" ht="15.75" hidden="false" customHeight="false" outlineLevel="0" collapsed="false">
      <c r="A9470" s="37"/>
      <c r="B9470" s="37"/>
      <c r="C9470" s="40"/>
      <c r="D9470" s="40"/>
      <c r="E9470" s="37"/>
      <c r="F9470" s="34"/>
      <c r="G9470" s="34"/>
      <c r="H9470" s="34"/>
      <c r="I9470" s="34"/>
      <c r="J9470" s="35"/>
      <c r="K9470" s="34"/>
      <c r="L9470" s="34"/>
      <c r="M9470" s="34"/>
      <c r="N9470" s="34"/>
      <c r="O9470" s="34"/>
      <c r="P9470" s="34"/>
      <c r="Q9470" s="34"/>
      <c r="R9470" s="34"/>
      <c r="S9470" s="34"/>
      <c r="T9470" s="34"/>
      <c r="U9470" s="34"/>
      <c r="V9470" s="34"/>
      <c r="W9470" s="34"/>
      <c r="X9470" s="34"/>
      <c r="Y9470" s="34"/>
    </row>
    <row r="9471" customFormat="false" ht="15.75" hidden="false" customHeight="false" outlineLevel="0" collapsed="false">
      <c r="A9471" s="29"/>
      <c r="B9471" s="29"/>
      <c r="C9471" s="41"/>
      <c r="D9471" s="41"/>
      <c r="E9471" s="29"/>
      <c r="F9471" s="28"/>
      <c r="G9471" s="28"/>
      <c r="H9471" s="28"/>
      <c r="I9471" s="28"/>
      <c r="J9471" s="36"/>
      <c r="K9471" s="28"/>
      <c r="L9471" s="28"/>
      <c r="M9471" s="28"/>
      <c r="N9471" s="28"/>
      <c r="O9471" s="28"/>
      <c r="P9471" s="28"/>
      <c r="Q9471" s="28"/>
      <c r="R9471" s="28"/>
      <c r="S9471" s="28"/>
      <c r="T9471" s="28"/>
      <c r="U9471" s="28"/>
      <c r="V9471" s="28"/>
      <c r="W9471" s="28"/>
      <c r="X9471" s="28"/>
      <c r="Y9471" s="28"/>
    </row>
    <row r="9472" customFormat="false" ht="15.75" hidden="false" customHeight="false" outlineLevel="0" collapsed="false">
      <c r="A9472" s="37"/>
      <c r="B9472" s="37"/>
      <c r="C9472" s="40"/>
      <c r="D9472" s="40"/>
      <c r="E9472" s="37"/>
      <c r="F9472" s="34"/>
      <c r="G9472" s="34"/>
      <c r="H9472" s="34"/>
      <c r="I9472" s="34"/>
      <c r="J9472" s="35"/>
      <c r="K9472" s="34"/>
      <c r="L9472" s="34"/>
      <c r="M9472" s="34"/>
      <c r="N9472" s="34"/>
      <c r="O9472" s="34"/>
      <c r="P9472" s="34"/>
      <c r="Q9472" s="34"/>
      <c r="R9472" s="34"/>
      <c r="S9472" s="34"/>
      <c r="T9472" s="34"/>
      <c r="U9472" s="34"/>
      <c r="V9472" s="34"/>
      <c r="W9472" s="34"/>
      <c r="X9472" s="34"/>
      <c r="Y9472" s="34"/>
    </row>
    <row r="9473" customFormat="false" ht="15.75" hidden="false" customHeight="false" outlineLevel="0" collapsed="false">
      <c r="A9473" s="29"/>
      <c r="B9473" s="29"/>
      <c r="C9473" s="41"/>
      <c r="D9473" s="41"/>
      <c r="E9473" s="29"/>
      <c r="F9473" s="28"/>
      <c r="G9473" s="28"/>
      <c r="H9473" s="28"/>
      <c r="I9473" s="28"/>
      <c r="J9473" s="36"/>
      <c r="K9473" s="28"/>
      <c r="L9473" s="28"/>
      <c r="M9473" s="28"/>
      <c r="N9473" s="28"/>
      <c r="O9473" s="28"/>
      <c r="P9473" s="28"/>
      <c r="Q9473" s="28"/>
      <c r="R9473" s="28"/>
      <c r="S9473" s="28"/>
      <c r="T9473" s="28"/>
      <c r="U9473" s="28"/>
      <c r="V9473" s="28"/>
      <c r="W9473" s="28"/>
      <c r="X9473" s="28"/>
      <c r="Y9473" s="28"/>
    </row>
    <row r="9474" customFormat="false" ht="15.75" hidden="false" customHeight="false" outlineLevel="0" collapsed="false">
      <c r="A9474" s="37"/>
      <c r="B9474" s="37"/>
      <c r="C9474" s="40"/>
      <c r="D9474" s="40"/>
      <c r="E9474" s="37"/>
      <c r="F9474" s="34"/>
      <c r="G9474" s="34"/>
      <c r="H9474" s="34"/>
      <c r="I9474" s="34"/>
      <c r="J9474" s="35"/>
      <c r="K9474" s="34"/>
      <c r="L9474" s="34"/>
      <c r="M9474" s="34"/>
      <c r="N9474" s="34"/>
      <c r="O9474" s="34"/>
      <c r="P9474" s="34"/>
      <c r="Q9474" s="34"/>
      <c r="R9474" s="34"/>
      <c r="S9474" s="34"/>
      <c r="T9474" s="34"/>
      <c r="U9474" s="34"/>
      <c r="V9474" s="34"/>
      <c r="W9474" s="34"/>
      <c r="X9474" s="34"/>
      <c r="Y9474" s="34"/>
    </row>
    <row r="9475" customFormat="false" ht="15.75" hidden="false" customHeight="false" outlineLevel="0" collapsed="false">
      <c r="A9475" s="29"/>
      <c r="B9475" s="29"/>
      <c r="C9475" s="41"/>
      <c r="D9475" s="41"/>
      <c r="E9475" s="29"/>
      <c r="F9475" s="28"/>
      <c r="G9475" s="28"/>
      <c r="H9475" s="28"/>
      <c r="I9475" s="28"/>
      <c r="J9475" s="36"/>
      <c r="K9475" s="28"/>
      <c r="L9475" s="28"/>
      <c r="M9475" s="28"/>
      <c r="N9475" s="28"/>
      <c r="O9475" s="28"/>
      <c r="P9475" s="28"/>
      <c r="Q9475" s="28"/>
      <c r="R9475" s="28"/>
      <c r="S9475" s="28"/>
      <c r="T9475" s="28"/>
      <c r="U9475" s="28"/>
      <c r="V9475" s="28"/>
      <c r="W9475" s="28"/>
      <c r="X9475" s="28"/>
      <c r="Y9475" s="28"/>
    </row>
    <row r="9476" customFormat="false" ht="15.75" hidden="false" customHeight="false" outlineLevel="0" collapsed="false">
      <c r="A9476" s="37"/>
      <c r="B9476" s="37"/>
      <c r="C9476" s="40"/>
      <c r="D9476" s="40"/>
      <c r="E9476" s="37"/>
      <c r="F9476" s="34"/>
      <c r="G9476" s="34"/>
      <c r="H9476" s="34"/>
      <c r="I9476" s="34"/>
      <c r="J9476" s="35"/>
      <c r="K9476" s="34"/>
      <c r="L9476" s="34"/>
      <c r="M9476" s="34"/>
      <c r="N9476" s="34"/>
      <c r="O9476" s="34"/>
      <c r="P9476" s="34"/>
      <c r="Q9476" s="34"/>
      <c r="R9476" s="34"/>
      <c r="S9476" s="34"/>
      <c r="T9476" s="34"/>
      <c r="U9476" s="34"/>
      <c r="V9476" s="34"/>
      <c r="W9476" s="34"/>
      <c r="X9476" s="34"/>
      <c r="Y9476" s="34"/>
    </row>
    <row r="9477" customFormat="false" ht="15.75" hidden="false" customHeight="false" outlineLevel="0" collapsed="false">
      <c r="A9477" s="29"/>
      <c r="B9477" s="29"/>
      <c r="C9477" s="41"/>
      <c r="D9477" s="41"/>
      <c r="E9477" s="29"/>
      <c r="F9477" s="28"/>
      <c r="G9477" s="28"/>
      <c r="H9477" s="28"/>
      <c r="I9477" s="28"/>
      <c r="J9477" s="36"/>
      <c r="K9477" s="28"/>
      <c r="L9477" s="28"/>
      <c r="M9477" s="28"/>
      <c r="N9477" s="28"/>
      <c r="O9477" s="28"/>
      <c r="P9477" s="28"/>
      <c r="Q9477" s="28"/>
      <c r="R9477" s="28"/>
      <c r="S9477" s="28"/>
      <c r="T9477" s="28"/>
      <c r="U9477" s="28"/>
      <c r="V9477" s="28"/>
      <c r="W9477" s="28"/>
      <c r="X9477" s="28"/>
      <c r="Y9477" s="28"/>
    </row>
    <row r="9478" customFormat="false" ht="15.75" hidden="false" customHeight="false" outlineLevel="0" collapsed="false">
      <c r="A9478" s="37"/>
      <c r="B9478" s="37"/>
      <c r="C9478" s="40"/>
      <c r="D9478" s="40"/>
      <c r="E9478" s="37"/>
      <c r="F9478" s="34"/>
      <c r="G9478" s="34"/>
      <c r="H9478" s="34"/>
      <c r="I9478" s="34"/>
      <c r="J9478" s="35"/>
      <c r="K9478" s="34"/>
      <c r="L9478" s="34"/>
      <c r="M9478" s="34"/>
      <c r="N9478" s="34"/>
      <c r="O9478" s="34"/>
      <c r="P9478" s="34"/>
      <c r="Q9478" s="34"/>
      <c r="R9478" s="34"/>
      <c r="S9478" s="34"/>
      <c r="T9478" s="34"/>
      <c r="U9478" s="34"/>
      <c r="V9478" s="34"/>
      <c r="W9478" s="34"/>
      <c r="X9478" s="34"/>
      <c r="Y9478" s="34"/>
    </row>
    <row r="9479" customFormat="false" ht="15.75" hidden="false" customHeight="false" outlineLevel="0" collapsed="false">
      <c r="A9479" s="29"/>
      <c r="B9479" s="29"/>
      <c r="C9479" s="41"/>
      <c r="D9479" s="41"/>
      <c r="E9479" s="29"/>
      <c r="F9479" s="28"/>
      <c r="G9479" s="28"/>
      <c r="H9479" s="28"/>
      <c r="I9479" s="28"/>
      <c r="J9479" s="36"/>
      <c r="K9479" s="28"/>
      <c r="L9479" s="28"/>
      <c r="M9479" s="28"/>
      <c r="N9479" s="28"/>
      <c r="O9479" s="28"/>
      <c r="P9479" s="28"/>
      <c r="Q9479" s="28"/>
      <c r="R9479" s="28"/>
      <c r="S9479" s="28"/>
      <c r="T9479" s="28"/>
      <c r="U9479" s="28"/>
      <c r="V9479" s="28"/>
      <c r="W9479" s="28"/>
      <c r="X9479" s="28"/>
      <c r="Y9479" s="28"/>
    </row>
    <row r="9480" customFormat="false" ht="15.75" hidden="false" customHeight="false" outlineLevel="0" collapsed="false">
      <c r="A9480" s="37"/>
      <c r="B9480" s="37"/>
      <c r="C9480" s="40"/>
      <c r="D9480" s="40"/>
      <c r="E9480" s="37"/>
      <c r="F9480" s="34"/>
      <c r="G9480" s="34"/>
      <c r="H9480" s="34"/>
      <c r="I9480" s="34"/>
      <c r="J9480" s="35"/>
      <c r="K9480" s="34"/>
      <c r="L9480" s="34"/>
      <c r="M9480" s="34"/>
      <c r="N9480" s="34"/>
      <c r="O9480" s="34"/>
      <c r="P9480" s="34"/>
      <c r="Q9480" s="34"/>
      <c r="R9480" s="34"/>
      <c r="S9480" s="34"/>
      <c r="T9480" s="34"/>
      <c r="U9480" s="34"/>
      <c r="V9480" s="34"/>
      <c r="W9480" s="34"/>
      <c r="X9480" s="34"/>
      <c r="Y9480" s="34"/>
    </row>
    <row r="9481" customFormat="false" ht="15.75" hidden="false" customHeight="false" outlineLevel="0" collapsed="false">
      <c r="A9481" s="29"/>
      <c r="B9481" s="29"/>
      <c r="C9481" s="41"/>
      <c r="D9481" s="41"/>
      <c r="E9481" s="29"/>
      <c r="F9481" s="28"/>
      <c r="G9481" s="28"/>
      <c r="H9481" s="28"/>
      <c r="I9481" s="28"/>
      <c r="J9481" s="36"/>
      <c r="K9481" s="28"/>
      <c r="L9481" s="28"/>
      <c r="M9481" s="28"/>
      <c r="N9481" s="28"/>
      <c r="O9481" s="28"/>
      <c r="P9481" s="28"/>
      <c r="Q9481" s="28"/>
      <c r="R9481" s="28"/>
      <c r="S9481" s="28"/>
      <c r="T9481" s="28"/>
      <c r="U9481" s="28"/>
      <c r="V9481" s="28"/>
      <c r="W9481" s="28"/>
      <c r="X9481" s="28"/>
      <c r="Y9481" s="28"/>
    </row>
    <row r="9482" customFormat="false" ht="15.75" hidden="false" customHeight="false" outlineLevel="0" collapsed="false">
      <c r="A9482" s="37"/>
      <c r="B9482" s="37"/>
      <c r="C9482" s="40"/>
      <c r="D9482" s="40"/>
      <c r="E9482" s="37"/>
      <c r="F9482" s="34"/>
      <c r="G9482" s="34"/>
      <c r="H9482" s="34"/>
      <c r="I9482" s="34"/>
      <c r="J9482" s="35"/>
      <c r="K9482" s="34"/>
      <c r="L9482" s="34"/>
      <c r="M9482" s="34"/>
      <c r="N9482" s="34"/>
      <c r="O9482" s="34"/>
      <c r="P9482" s="34"/>
      <c r="Q9482" s="34"/>
      <c r="R9482" s="34"/>
      <c r="S9482" s="34"/>
      <c r="T9482" s="34"/>
      <c r="U9482" s="34"/>
      <c r="V9482" s="34"/>
      <c r="W9482" s="34"/>
      <c r="X9482" s="34"/>
      <c r="Y9482" s="34"/>
    </row>
    <row r="9483" customFormat="false" ht="15.75" hidden="false" customHeight="false" outlineLevel="0" collapsed="false">
      <c r="A9483" s="29"/>
      <c r="B9483" s="29"/>
      <c r="C9483" s="41"/>
      <c r="D9483" s="41"/>
      <c r="E9483" s="29"/>
      <c r="F9483" s="28"/>
      <c r="G9483" s="28"/>
      <c r="H9483" s="28"/>
      <c r="I9483" s="28"/>
      <c r="J9483" s="36"/>
      <c r="K9483" s="28"/>
      <c r="L9483" s="28"/>
      <c r="M9483" s="28"/>
      <c r="N9483" s="28"/>
      <c r="O9483" s="28"/>
      <c r="P9483" s="28"/>
      <c r="Q9483" s="28"/>
      <c r="R9483" s="28"/>
      <c r="S9483" s="28"/>
      <c r="T9483" s="28"/>
      <c r="U9483" s="28"/>
      <c r="V9483" s="28"/>
      <c r="W9483" s="28"/>
      <c r="X9483" s="28"/>
      <c r="Y9483" s="28"/>
    </row>
    <row r="9484" customFormat="false" ht="15.75" hidden="false" customHeight="false" outlineLevel="0" collapsed="false">
      <c r="A9484" s="37"/>
      <c r="B9484" s="37"/>
      <c r="C9484" s="40"/>
      <c r="D9484" s="40"/>
      <c r="E9484" s="37"/>
      <c r="F9484" s="34"/>
      <c r="G9484" s="34"/>
      <c r="H9484" s="34"/>
      <c r="I9484" s="34"/>
      <c r="J9484" s="35"/>
      <c r="K9484" s="34"/>
      <c r="L9484" s="34"/>
      <c r="M9484" s="34"/>
      <c r="N9484" s="34"/>
      <c r="O9484" s="34"/>
      <c r="P9484" s="34"/>
      <c r="Q9484" s="34"/>
      <c r="R9484" s="34"/>
      <c r="S9484" s="34"/>
      <c r="T9484" s="34"/>
      <c r="U9484" s="34"/>
      <c r="V9484" s="34"/>
      <c r="W9484" s="34"/>
      <c r="X9484" s="34"/>
      <c r="Y9484" s="34"/>
    </row>
    <row r="9485" customFormat="false" ht="15.75" hidden="false" customHeight="false" outlineLevel="0" collapsed="false">
      <c r="A9485" s="29"/>
      <c r="B9485" s="29"/>
      <c r="C9485" s="41"/>
      <c r="D9485" s="41"/>
      <c r="E9485" s="29"/>
      <c r="F9485" s="28"/>
      <c r="G9485" s="28"/>
      <c r="H9485" s="28"/>
      <c r="I9485" s="28"/>
      <c r="J9485" s="36"/>
      <c r="K9485" s="28"/>
      <c r="L9485" s="28"/>
      <c r="M9485" s="28"/>
      <c r="N9485" s="28"/>
      <c r="O9485" s="28"/>
      <c r="P9485" s="28"/>
      <c r="Q9485" s="28"/>
      <c r="R9485" s="28"/>
      <c r="S9485" s="28"/>
      <c r="T9485" s="28"/>
      <c r="U9485" s="28"/>
      <c r="V9485" s="28"/>
      <c r="W9485" s="28"/>
      <c r="X9485" s="28"/>
      <c r="Y9485" s="28"/>
    </row>
    <row r="9486" customFormat="false" ht="15.75" hidden="false" customHeight="false" outlineLevel="0" collapsed="false">
      <c r="A9486" s="37"/>
      <c r="B9486" s="37"/>
      <c r="C9486" s="40"/>
      <c r="D9486" s="40"/>
      <c r="E9486" s="37"/>
      <c r="F9486" s="34"/>
      <c r="G9486" s="34"/>
      <c r="H9486" s="34"/>
      <c r="I9486" s="34"/>
      <c r="J9486" s="35"/>
      <c r="K9486" s="34"/>
      <c r="L9486" s="34"/>
      <c r="M9486" s="34"/>
      <c r="N9486" s="34"/>
      <c r="O9486" s="34"/>
      <c r="P9486" s="34"/>
      <c r="Q9486" s="34"/>
      <c r="R9486" s="34"/>
      <c r="S9486" s="34"/>
      <c r="T9486" s="34"/>
      <c r="U9486" s="34"/>
      <c r="V9486" s="34"/>
      <c r="W9486" s="34"/>
      <c r="X9486" s="34"/>
      <c r="Y9486" s="34"/>
    </row>
    <row r="9487" customFormat="false" ht="15.75" hidden="false" customHeight="false" outlineLevel="0" collapsed="false">
      <c r="A9487" s="29"/>
      <c r="B9487" s="29"/>
      <c r="C9487" s="41"/>
      <c r="D9487" s="41"/>
      <c r="E9487" s="29"/>
      <c r="F9487" s="28"/>
      <c r="G9487" s="28"/>
      <c r="H9487" s="28"/>
      <c r="I9487" s="28"/>
      <c r="J9487" s="36"/>
      <c r="K9487" s="28"/>
      <c r="L9487" s="28"/>
      <c r="M9487" s="28"/>
      <c r="N9487" s="28"/>
      <c r="O9487" s="28"/>
      <c r="P9487" s="28"/>
      <c r="Q9487" s="28"/>
      <c r="R9487" s="28"/>
      <c r="S9487" s="28"/>
      <c r="T9487" s="28"/>
      <c r="U9487" s="28"/>
      <c r="V9487" s="28"/>
      <c r="W9487" s="28"/>
      <c r="X9487" s="28"/>
      <c r="Y9487" s="28"/>
    </row>
    <row r="9488" customFormat="false" ht="15.75" hidden="false" customHeight="false" outlineLevel="0" collapsed="false">
      <c r="A9488" s="37"/>
      <c r="B9488" s="37"/>
      <c r="C9488" s="40"/>
      <c r="D9488" s="40"/>
      <c r="E9488" s="37"/>
      <c r="F9488" s="34"/>
      <c r="G9488" s="34"/>
      <c r="H9488" s="34"/>
      <c r="I9488" s="34"/>
      <c r="J9488" s="35"/>
      <c r="K9488" s="34"/>
      <c r="L9488" s="34"/>
      <c r="M9488" s="34"/>
      <c r="N9488" s="34"/>
      <c r="O9488" s="34"/>
      <c r="P9488" s="34"/>
      <c r="Q9488" s="34"/>
      <c r="R9488" s="34"/>
      <c r="S9488" s="34"/>
      <c r="T9488" s="34"/>
      <c r="U9488" s="34"/>
      <c r="V9488" s="34"/>
      <c r="W9488" s="34"/>
      <c r="X9488" s="34"/>
      <c r="Y9488" s="34"/>
    </row>
    <row r="9489" customFormat="false" ht="15.75" hidden="false" customHeight="false" outlineLevel="0" collapsed="false">
      <c r="A9489" s="29"/>
      <c r="B9489" s="29"/>
      <c r="C9489" s="41"/>
      <c r="D9489" s="41"/>
      <c r="E9489" s="29"/>
      <c r="F9489" s="28"/>
      <c r="G9489" s="28"/>
      <c r="H9489" s="28"/>
      <c r="I9489" s="28"/>
      <c r="J9489" s="36"/>
      <c r="K9489" s="28"/>
      <c r="L9489" s="28"/>
      <c r="M9489" s="28"/>
      <c r="N9489" s="28"/>
      <c r="O9489" s="28"/>
      <c r="P9489" s="28"/>
      <c r="Q9489" s="28"/>
      <c r="R9489" s="28"/>
      <c r="S9489" s="28"/>
      <c r="T9489" s="28"/>
      <c r="U9489" s="28"/>
      <c r="V9489" s="28"/>
      <c r="W9489" s="28"/>
      <c r="X9489" s="28"/>
      <c r="Y9489" s="28"/>
    </row>
    <row r="9490" customFormat="false" ht="15.75" hidden="false" customHeight="false" outlineLevel="0" collapsed="false">
      <c r="A9490" s="37"/>
      <c r="B9490" s="37"/>
      <c r="C9490" s="40"/>
      <c r="D9490" s="40"/>
      <c r="E9490" s="37"/>
      <c r="F9490" s="34"/>
      <c r="G9490" s="34"/>
      <c r="H9490" s="34"/>
      <c r="I9490" s="34"/>
      <c r="J9490" s="35"/>
      <c r="K9490" s="34"/>
      <c r="L9490" s="34"/>
      <c r="M9490" s="34"/>
      <c r="N9490" s="34"/>
      <c r="O9490" s="34"/>
      <c r="P9490" s="34"/>
      <c r="Q9490" s="34"/>
      <c r="R9490" s="34"/>
      <c r="S9490" s="34"/>
      <c r="T9490" s="34"/>
      <c r="U9490" s="34"/>
      <c r="V9490" s="34"/>
      <c r="W9490" s="34"/>
      <c r="X9490" s="34"/>
      <c r="Y9490" s="34"/>
    </row>
    <row r="9491" customFormat="false" ht="15.75" hidden="false" customHeight="false" outlineLevel="0" collapsed="false">
      <c r="A9491" s="29"/>
      <c r="B9491" s="29"/>
      <c r="C9491" s="41"/>
      <c r="D9491" s="41"/>
      <c r="E9491" s="29"/>
      <c r="F9491" s="28"/>
      <c r="G9491" s="28"/>
      <c r="H9491" s="28"/>
      <c r="I9491" s="28"/>
      <c r="J9491" s="36"/>
      <c r="K9491" s="28"/>
      <c r="L9491" s="28"/>
      <c r="M9491" s="28"/>
      <c r="N9491" s="28"/>
      <c r="O9491" s="28"/>
      <c r="P9491" s="28"/>
      <c r="Q9491" s="28"/>
      <c r="R9491" s="28"/>
      <c r="S9491" s="28"/>
      <c r="T9491" s="28"/>
      <c r="U9491" s="28"/>
      <c r="V9491" s="28"/>
      <c r="W9491" s="28"/>
      <c r="X9491" s="28"/>
      <c r="Y9491" s="28"/>
    </row>
    <row r="9492" customFormat="false" ht="15.75" hidden="false" customHeight="false" outlineLevel="0" collapsed="false">
      <c r="A9492" s="37"/>
      <c r="B9492" s="37"/>
      <c r="C9492" s="40"/>
      <c r="D9492" s="40"/>
      <c r="E9492" s="37"/>
      <c r="F9492" s="34"/>
      <c r="G9492" s="34"/>
      <c r="H9492" s="34"/>
      <c r="I9492" s="34"/>
      <c r="J9492" s="35"/>
      <c r="K9492" s="34"/>
      <c r="L9492" s="34"/>
      <c r="M9492" s="34"/>
      <c r="N9492" s="34"/>
      <c r="O9492" s="34"/>
      <c r="P9492" s="34"/>
      <c r="Q9492" s="34"/>
      <c r="R9492" s="34"/>
      <c r="S9492" s="34"/>
      <c r="T9492" s="34"/>
      <c r="U9492" s="34"/>
      <c r="V9492" s="34"/>
      <c r="W9492" s="34"/>
      <c r="X9492" s="34"/>
      <c r="Y9492" s="34"/>
    </row>
    <row r="9493" customFormat="false" ht="15.75" hidden="false" customHeight="false" outlineLevel="0" collapsed="false">
      <c r="A9493" s="29"/>
      <c r="B9493" s="29"/>
      <c r="C9493" s="41"/>
      <c r="D9493" s="41"/>
      <c r="E9493" s="29"/>
      <c r="F9493" s="28"/>
      <c r="G9493" s="28"/>
      <c r="H9493" s="28"/>
      <c r="I9493" s="28"/>
      <c r="J9493" s="36"/>
      <c r="K9493" s="28"/>
      <c r="L9493" s="28"/>
      <c r="M9493" s="28"/>
      <c r="N9493" s="28"/>
      <c r="O9493" s="28"/>
      <c r="P9493" s="28"/>
      <c r="Q9493" s="28"/>
      <c r="R9493" s="28"/>
      <c r="S9493" s="28"/>
      <c r="T9493" s="28"/>
      <c r="U9493" s="28"/>
      <c r="V9493" s="28"/>
      <c r="W9493" s="28"/>
      <c r="X9493" s="28"/>
      <c r="Y9493" s="28"/>
    </row>
    <row r="9494" customFormat="false" ht="15.75" hidden="false" customHeight="false" outlineLevel="0" collapsed="false">
      <c r="A9494" s="37"/>
      <c r="B9494" s="37"/>
      <c r="C9494" s="40"/>
      <c r="D9494" s="40"/>
      <c r="E9494" s="37"/>
      <c r="F9494" s="34"/>
      <c r="G9494" s="34"/>
      <c r="H9494" s="34"/>
      <c r="I9494" s="34"/>
      <c r="J9494" s="35"/>
      <c r="K9494" s="34"/>
      <c r="L9494" s="34"/>
      <c r="M9494" s="34"/>
      <c r="N9494" s="34"/>
      <c r="O9494" s="34"/>
      <c r="P9494" s="34"/>
      <c r="Q9494" s="34"/>
      <c r="R9494" s="34"/>
      <c r="S9494" s="34"/>
      <c r="T9494" s="34"/>
      <c r="U9494" s="34"/>
      <c r="V9494" s="34"/>
      <c r="W9494" s="34"/>
      <c r="X9494" s="34"/>
      <c r="Y9494" s="34"/>
    </row>
    <row r="9495" customFormat="false" ht="15.75" hidden="false" customHeight="false" outlineLevel="0" collapsed="false">
      <c r="A9495" s="29"/>
      <c r="B9495" s="29"/>
      <c r="C9495" s="41"/>
      <c r="D9495" s="41"/>
      <c r="E9495" s="29"/>
      <c r="F9495" s="28"/>
      <c r="G9495" s="28"/>
      <c r="H9495" s="28"/>
      <c r="I9495" s="28"/>
      <c r="J9495" s="36"/>
      <c r="K9495" s="28"/>
      <c r="L9495" s="28"/>
      <c r="M9495" s="28"/>
      <c r="N9495" s="28"/>
      <c r="O9495" s="28"/>
      <c r="P9495" s="28"/>
      <c r="Q9495" s="28"/>
      <c r="R9495" s="28"/>
      <c r="S9495" s="28"/>
      <c r="T9495" s="28"/>
      <c r="U9495" s="28"/>
      <c r="V9495" s="28"/>
      <c r="W9495" s="28"/>
      <c r="X9495" s="28"/>
      <c r="Y9495" s="28"/>
    </row>
    <row r="9496" customFormat="false" ht="15.75" hidden="false" customHeight="false" outlineLevel="0" collapsed="false">
      <c r="A9496" s="37"/>
      <c r="B9496" s="37"/>
      <c r="C9496" s="40"/>
      <c r="D9496" s="40"/>
      <c r="E9496" s="37"/>
      <c r="F9496" s="34"/>
      <c r="G9496" s="34"/>
      <c r="H9496" s="34"/>
      <c r="I9496" s="34"/>
      <c r="J9496" s="35"/>
      <c r="K9496" s="34"/>
      <c r="L9496" s="34"/>
      <c r="M9496" s="34"/>
      <c r="N9496" s="34"/>
      <c r="O9496" s="34"/>
      <c r="P9496" s="34"/>
      <c r="Q9496" s="34"/>
      <c r="R9496" s="34"/>
      <c r="S9496" s="34"/>
      <c r="T9496" s="34"/>
      <c r="U9496" s="34"/>
      <c r="V9496" s="34"/>
      <c r="W9496" s="34"/>
      <c r="X9496" s="34"/>
      <c r="Y9496" s="34"/>
    </row>
    <row r="9497" customFormat="false" ht="15.75" hidden="false" customHeight="false" outlineLevel="0" collapsed="false">
      <c r="A9497" s="29"/>
      <c r="B9497" s="29"/>
      <c r="C9497" s="41"/>
      <c r="D9497" s="41"/>
      <c r="E9497" s="29"/>
      <c r="F9497" s="28"/>
      <c r="G9497" s="28"/>
      <c r="H9497" s="28"/>
      <c r="I9497" s="28"/>
      <c r="J9497" s="36"/>
      <c r="K9497" s="28"/>
      <c r="L9497" s="28"/>
      <c r="M9497" s="28"/>
      <c r="N9497" s="28"/>
      <c r="O9497" s="28"/>
      <c r="P9497" s="28"/>
      <c r="Q9497" s="28"/>
      <c r="R9497" s="28"/>
      <c r="S9497" s="28"/>
      <c r="T9497" s="28"/>
      <c r="U9497" s="28"/>
      <c r="V9497" s="28"/>
      <c r="W9497" s="28"/>
      <c r="X9497" s="28"/>
      <c r="Y9497" s="28"/>
    </row>
    <row r="9498" customFormat="false" ht="15.75" hidden="false" customHeight="false" outlineLevel="0" collapsed="false">
      <c r="A9498" s="37"/>
      <c r="B9498" s="37"/>
      <c r="C9498" s="40"/>
      <c r="D9498" s="40"/>
      <c r="E9498" s="37"/>
      <c r="F9498" s="34"/>
      <c r="G9498" s="34"/>
      <c r="H9498" s="34"/>
      <c r="I9498" s="34"/>
      <c r="J9498" s="35"/>
      <c r="K9498" s="34"/>
      <c r="L9498" s="34"/>
      <c r="M9498" s="34"/>
      <c r="N9498" s="34"/>
      <c r="O9498" s="34"/>
      <c r="P9498" s="34"/>
      <c r="Q9498" s="34"/>
      <c r="R9498" s="34"/>
      <c r="S9498" s="34"/>
      <c r="T9498" s="34"/>
      <c r="U9498" s="34"/>
      <c r="V9498" s="34"/>
      <c r="W9498" s="34"/>
      <c r="X9498" s="34"/>
      <c r="Y9498" s="34"/>
    </row>
    <row r="9499" customFormat="false" ht="15.75" hidden="false" customHeight="false" outlineLevel="0" collapsed="false">
      <c r="A9499" s="29"/>
      <c r="B9499" s="29"/>
      <c r="C9499" s="41"/>
      <c r="D9499" s="41"/>
      <c r="E9499" s="29"/>
      <c r="F9499" s="28"/>
      <c r="G9499" s="28"/>
      <c r="H9499" s="28"/>
      <c r="I9499" s="28"/>
      <c r="J9499" s="36"/>
      <c r="K9499" s="28"/>
      <c r="L9499" s="28"/>
      <c r="M9499" s="28"/>
      <c r="N9499" s="28"/>
      <c r="O9499" s="28"/>
      <c r="P9499" s="28"/>
      <c r="Q9499" s="28"/>
      <c r="R9499" s="28"/>
      <c r="S9499" s="28"/>
      <c r="T9499" s="28"/>
      <c r="U9499" s="28"/>
      <c r="V9499" s="28"/>
      <c r="W9499" s="28"/>
      <c r="X9499" s="28"/>
      <c r="Y9499" s="28"/>
    </row>
    <row r="9500" customFormat="false" ht="15.75" hidden="false" customHeight="false" outlineLevel="0" collapsed="false">
      <c r="A9500" s="37"/>
      <c r="B9500" s="37"/>
      <c r="C9500" s="40"/>
      <c r="D9500" s="40"/>
      <c r="E9500" s="37"/>
      <c r="F9500" s="34"/>
      <c r="G9500" s="34"/>
      <c r="H9500" s="34"/>
      <c r="I9500" s="34"/>
      <c r="J9500" s="35"/>
      <c r="K9500" s="34"/>
      <c r="L9500" s="34"/>
      <c r="M9500" s="34"/>
      <c r="N9500" s="34"/>
      <c r="O9500" s="34"/>
      <c r="P9500" s="34"/>
      <c r="Q9500" s="34"/>
      <c r="R9500" s="34"/>
      <c r="S9500" s="34"/>
      <c r="T9500" s="34"/>
      <c r="U9500" s="34"/>
      <c r="V9500" s="34"/>
      <c r="W9500" s="34"/>
      <c r="X9500" s="34"/>
      <c r="Y9500" s="34"/>
    </row>
    <row r="9501" customFormat="false" ht="15.75" hidden="false" customHeight="false" outlineLevel="0" collapsed="false">
      <c r="A9501" s="29"/>
      <c r="B9501" s="29"/>
      <c r="C9501" s="41"/>
      <c r="D9501" s="41"/>
      <c r="E9501" s="29"/>
      <c r="F9501" s="28"/>
      <c r="G9501" s="28"/>
      <c r="H9501" s="28"/>
      <c r="I9501" s="28"/>
      <c r="J9501" s="36"/>
      <c r="K9501" s="28"/>
      <c r="L9501" s="28"/>
      <c r="M9501" s="28"/>
      <c r="N9501" s="28"/>
      <c r="O9501" s="28"/>
      <c r="P9501" s="28"/>
      <c r="Q9501" s="28"/>
      <c r="R9501" s="28"/>
      <c r="S9501" s="28"/>
      <c r="T9501" s="28"/>
      <c r="U9501" s="28"/>
      <c r="V9501" s="28"/>
      <c r="W9501" s="28"/>
      <c r="X9501" s="28"/>
      <c r="Y9501" s="28"/>
    </row>
    <row r="9502" customFormat="false" ht="15.75" hidden="false" customHeight="false" outlineLevel="0" collapsed="false">
      <c r="A9502" s="37"/>
      <c r="B9502" s="37"/>
      <c r="C9502" s="40"/>
      <c r="D9502" s="40"/>
      <c r="E9502" s="37"/>
      <c r="F9502" s="34"/>
      <c r="G9502" s="34"/>
      <c r="H9502" s="34"/>
      <c r="I9502" s="34"/>
      <c r="J9502" s="35"/>
      <c r="K9502" s="34"/>
      <c r="L9502" s="34"/>
      <c r="M9502" s="34"/>
      <c r="N9502" s="34"/>
      <c r="O9502" s="34"/>
      <c r="P9502" s="34"/>
      <c r="Q9502" s="34"/>
      <c r="R9502" s="34"/>
      <c r="S9502" s="34"/>
      <c r="T9502" s="34"/>
      <c r="U9502" s="34"/>
      <c r="V9502" s="34"/>
      <c r="W9502" s="34"/>
      <c r="X9502" s="34"/>
      <c r="Y9502" s="34"/>
    </row>
    <row r="9503" customFormat="false" ht="15.75" hidden="false" customHeight="false" outlineLevel="0" collapsed="false">
      <c r="A9503" s="29"/>
      <c r="B9503" s="29"/>
      <c r="C9503" s="41"/>
      <c r="D9503" s="41"/>
      <c r="E9503" s="29"/>
      <c r="F9503" s="28"/>
      <c r="G9503" s="28"/>
      <c r="H9503" s="28"/>
      <c r="I9503" s="28"/>
      <c r="J9503" s="36"/>
      <c r="K9503" s="28"/>
      <c r="L9503" s="28"/>
      <c r="M9503" s="28"/>
      <c r="N9503" s="28"/>
      <c r="O9503" s="28"/>
      <c r="P9503" s="28"/>
      <c r="Q9503" s="28"/>
      <c r="R9503" s="28"/>
      <c r="S9503" s="28"/>
      <c r="T9503" s="28"/>
      <c r="U9503" s="28"/>
      <c r="V9503" s="28"/>
      <c r="W9503" s="28"/>
      <c r="X9503" s="28"/>
      <c r="Y9503" s="28"/>
    </row>
    <row r="9504" customFormat="false" ht="15.75" hidden="false" customHeight="false" outlineLevel="0" collapsed="false">
      <c r="A9504" s="37"/>
      <c r="B9504" s="37"/>
      <c r="C9504" s="40"/>
      <c r="D9504" s="40"/>
      <c r="E9504" s="37"/>
      <c r="F9504" s="34"/>
      <c r="G9504" s="34"/>
      <c r="H9504" s="34"/>
      <c r="I9504" s="34"/>
      <c r="J9504" s="35"/>
      <c r="K9504" s="34"/>
      <c r="L9504" s="34"/>
      <c r="M9504" s="34"/>
      <c r="N9504" s="34"/>
      <c r="O9504" s="34"/>
      <c r="P9504" s="34"/>
      <c r="Q9504" s="34"/>
      <c r="R9504" s="34"/>
      <c r="S9504" s="34"/>
      <c r="T9504" s="34"/>
      <c r="U9504" s="34"/>
      <c r="V9504" s="34"/>
      <c r="W9504" s="34"/>
      <c r="X9504" s="34"/>
      <c r="Y9504" s="34"/>
    </row>
    <row r="9505" customFormat="false" ht="15.75" hidden="false" customHeight="false" outlineLevel="0" collapsed="false">
      <c r="A9505" s="29"/>
      <c r="B9505" s="29"/>
      <c r="C9505" s="41"/>
      <c r="D9505" s="41"/>
      <c r="E9505" s="29"/>
      <c r="F9505" s="28"/>
      <c r="G9505" s="28"/>
      <c r="H9505" s="28"/>
      <c r="I9505" s="28"/>
      <c r="J9505" s="36"/>
      <c r="K9505" s="28"/>
      <c r="L9505" s="28"/>
      <c r="M9505" s="28"/>
      <c r="N9505" s="28"/>
      <c r="O9505" s="28"/>
      <c r="P9505" s="28"/>
      <c r="Q9505" s="28"/>
      <c r="R9505" s="28"/>
      <c r="S9505" s="28"/>
      <c r="T9505" s="28"/>
      <c r="U9505" s="28"/>
      <c r="V9505" s="28"/>
      <c r="W9505" s="28"/>
      <c r="X9505" s="28"/>
      <c r="Y9505" s="28"/>
    </row>
    <row r="9506" customFormat="false" ht="15.75" hidden="false" customHeight="false" outlineLevel="0" collapsed="false">
      <c r="A9506" s="37"/>
      <c r="B9506" s="37"/>
      <c r="C9506" s="40"/>
      <c r="D9506" s="40"/>
      <c r="E9506" s="37"/>
      <c r="F9506" s="34"/>
      <c r="G9506" s="34"/>
      <c r="H9506" s="34"/>
      <c r="I9506" s="34"/>
      <c r="J9506" s="35"/>
      <c r="K9506" s="34"/>
      <c r="L9506" s="34"/>
      <c r="M9506" s="34"/>
      <c r="N9506" s="34"/>
      <c r="O9506" s="34"/>
      <c r="P9506" s="34"/>
      <c r="Q9506" s="34"/>
      <c r="R9506" s="34"/>
      <c r="S9506" s="34"/>
      <c r="T9506" s="34"/>
      <c r="U9506" s="34"/>
      <c r="V9506" s="34"/>
      <c r="W9506" s="34"/>
      <c r="X9506" s="34"/>
      <c r="Y9506" s="34"/>
    </row>
    <row r="9507" customFormat="false" ht="15.75" hidden="false" customHeight="false" outlineLevel="0" collapsed="false">
      <c r="A9507" s="29"/>
      <c r="B9507" s="29"/>
      <c r="C9507" s="41"/>
      <c r="D9507" s="41"/>
      <c r="E9507" s="29"/>
      <c r="F9507" s="28"/>
      <c r="G9507" s="28"/>
      <c r="H9507" s="28"/>
      <c r="I9507" s="28"/>
      <c r="J9507" s="36"/>
      <c r="K9507" s="28"/>
      <c r="L9507" s="28"/>
      <c r="M9507" s="28"/>
      <c r="N9507" s="28"/>
      <c r="O9507" s="28"/>
      <c r="P9507" s="28"/>
      <c r="Q9507" s="28"/>
      <c r="R9507" s="28"/>
      <c r="S9507" s="28"/>
      <c r="T9507" s="28"/>
      <c r="U9507" s="28"/>
      <c r="V9507" s="28"/>
      <c r="W9507" s="28"/>
      <c r="X9507" s="28"/>
      <c r="Y9507" s="28"/>
    </row>
    <row r="9508" customFormat="false" ht="15.75" hidden="false" customHeight="false" outlineLevel="0" collapsed="false">
      <c r="A9508" s="37"/>
      <c r="B9508" s="37"/>
      <c r="C9508" s="40"/>
      <c r="D9508" s="40"/>
      <c r="E9508" s="37"/>
      <c r="F9508" s="34"/>
      <c r="G9508" s="34"/>
      <c r="H9508" s="34"/>
      <c r="I9508" s="34"/>
      <c r="J9508" s="35"/>
      <c r="K9508" s="34"/>
      <c r="L9508" s="34"/>
      <c r="M9508" s="34"/>
      <c r="N9508" s="34"/>
      <c r="O9508" s="34"/>
      <c r="P9508" s="34"/>
      <c r="Q9508" s="34"/>
      <c r="R9508" s="34"/>
      <c r="S9508" s="34"/>
      <c r="T9508" s="34"/>
      <c r="U9508" s="34"/>
      <c r="V9508" s="34"/>
      <c r="W9508" s="34"/>
      <c r="X9508" s="34"/>
      <c r="Y9508" s="34"/>
    </row>
    <row r="9509" customFormat="false" ht="15.75" hidden="false" customHeight="false" outlineLevel="0" collapsed="false">
      <c r="A9509" s="29"/>
      <c r="B9509" s="29"/>
      <c r="C9509" s="41"/>
      <c r="D9509" s="41"/>
      <c r="E9509" s="29"/>
      <c r="F9509" s="28"/>
      <c r="G9509" s="28"/>
      <c r="H9509" s="28"/>
      <c r="I9509" s="28"/>
      <c r="J9509" s="36"/>
      <c r="K9509" s="28"/>
      <c r="L9509" s="28"/>
      <c r="M9509" s="28"/>
      <c r="N9509" s="28"/>
      <c r="O9509" s="28"/>
      <c r="P9509" s="28"/>
      <c r="Q9509" s="28"/>
      <c r="R9509" s="28"/>
      <c r="S9509" s="28"/>
      <c r="T9509" s="28"/>
      <c r="U9509" s="28"/>
      <c r="V9509" s="28"/>
      <c r="W9509" s="28"/>
      <c r="X9509" s="28"/>
      <c r="Y9509" s="28"/>
    </row>
    <row r="9510" customFormat="false" ht="15.75" hidden="false" customHeight="false" outlineLevel="0" collapsed="false">
      <c r="A9510" s="37"/>
      <c r="B9510" s="37"/>
      <c r="C9510" s="40"/>
      <c r="D9510" s="40"/>
      <c r="E9510" s="37"/>
      <c r="F9510" s="34"/>
      <c r="G9510" s="34"/>
      <c r="H9510" s="34"/>
      <c r="I9510" s="34"/>
      <c r="J9510" s="35"/>
      <c r="K9510" s="34"/>
      <c r="L9510" s="34"/>
      <c r="M9510" s="34"/>
      <c r="N9510" s="34"/>
      <c r="O9510" s="34"/>
      <c r="P9510" s="34"/>
      <c r="Q9510" s="34"/>
      <c r="R9510" s="34"/>
      <c r="S9510" s="34"/>
      <c r="T9510" s="34"/>
      <c r="U9510" s="34"/>
      <c r="V9510" s="34"/>
      <c r="W9510" s="34"/>
      <c r="X9510" s="34"/>
      <c r="Y9510" s="34"/>
    </row>
    <row r="9511" customFormat="false" ht="15.75" hidden="false" customHeight="false" outlineLevel="0" collapsed="false">
      <c r="A9511" s="29"/>
      <c r="B9511" s="29"/>
      <c r="C9511" s="41"/>
      <c r="D9511" s="41"/>
      <c r="E9511" s="29"/>
      <c r="F9511" s="28"/>
      <c r="G9511" s="28"/>
      <c r="H9511" s="28"/>
      <c r="I9511" s="28"/>
      <c r="J9511" s="36"/>
      <c r="K9511" s="28"/>
      <c r="L9511" s="28"/>
      <c r="M9511" s="28"/>
      <c r="N9511" s="28"/>
      <c r="O9511" s="28"/>
      <c r="P9511" s="28"/>
      <c r="Q9511" s="28"/>
      <c r="R9511" s="28"/>
      <c r="S9511" s="28"/>
      <c r="T9511" s="28"/>
      <c r="U9511" s="28"/>
      <c r="V9511" s="28"/>
      <c r="W9511" s="28"/>
      <c r="X9511" s="28"/>
      <c r="Y9511" s="28"/>
    </row>
    <row r="9512" customFormat="false" ht="15.75" hidden="false" customHeight="false" outlineLevel="0" collapsed="false">
      <c r="A9512" s="37"/>
      <c r="B9512" s="37"/>
      <c r="C9512" s="40"/>
      <c r="D9512" s="40"/>
      <c r="E9512" s="37"/>
      <c r="F9512" s="34"/>
      <c r="G9512" s="34"/>
      <c r="H9512" s="34"/>
      <c r="I9512" s="34"/>
      <c r="J9512" s="35"/>
      <c r="K9512" s="34"/>
      <c r="L9512" s="34"/>
      <c r="M9512" s="34"/>
      <c r="N9512" s="34"/>
      <c r="O9512" s="34"/>
      <c r="P9512" s="34"/>
      <c r="Q9512" s="34"/>
      <c r="R9512" s="34"/>
      <c r="S9512" s="34"/>
      <c r="T9512" s="34"/>
      <c r="U9512" s="34"/>
      <c r="V9512" s="34"/>
      <c r="W9512" s="34"/>
      <c r="X9512" s="34"/>
      <c r="Y9512" s="34"/>
    </row>
    <row r="9513" customFormat="false" ht="15.75" hidden="false" customHeight="false" outlineLevel="0" collapsed="false">
      <c r="A9513" s="29"/>
      <c r="B9513" s="29"/>
      <c r="C9513" s="41"/>
      <c r="D9513" s="41"/>
      <c r="E9513" s="29"/>
      <c r="F9513" s="28"/>
      <c r="G9513" s="28"/>
      <c r="H9513" s="28"/>
      <c r="I9513" s="28"/>
      <c r="J9513" s="36"/>
      <c r="K9513" s="28"/>
      <c r="L9513" s="28"/>
      <c r="M9513" s="28"/>
      <c r="N9513" s="28"/>
      <c r="O9513" s="28"/>
      <c r="P9513" s="28"/>
      <c r="Q9513" s="28"/>
      <c r="R9513" s="28"/>
      <c r="S9513" s="28"/>
      <c r="T9513" s="28"/>
      <c r="U9513" s="28"/>
      <c r="V9513" s="28"/>
      <c r="W9513" s="28"/>
      <c r="X9513" s="28"/>
      <c r="Y9513" s="28"/>
    </row>
    <row r="9514" customFormat="false" ht="15.75" hidden="false" customHeight="false" outlineLevel="0" collapsed="false">
      <c r="A9514" s="37"/>
      <c r="B9514" s="37"/>
      <c r="C9514" s="40"/>
      <c r="D9514" s="40"/>
      <c r="E9514" s="37"/>
      <c r="F9514" s="34"/>
      <c r="G9514" s="34"/>
      <c r="H9514" s="34"/>
      <c r="I9514" s="34"/>
      <c r="J9514" s="35"/>
      <c r="K9514" s="34"/>
      <c r="L9514" s="34"/>
      <c r="M9514" s="34"/>
      <c r="N9514" s="34"/>
      <c r="O9514" s="34"/>
      <c r="P9514" s="34"/>
      <c r="Q9514" s="34"/>
      <c r="R9514" s="34"/>
      <c r="S9514" s="34"/>
      <c r="T9514" s="34"/>
      <c r="U9514" s="34"/>
      <c r="V9514" s="34"/>
      <c r="W9514" s="34"/>
      <c r="X9514" s="34"/>
      <c r="Y9514" s="34"/>
    </row>
    <row r="9515" customFormat="false" ht="15.75" hidden="false" customHeight="false" outlineLevel="0" collapsed="false">
      <c r="A9515" s="29"/>
      <c r="B9515" s="29"/>
      <c r="C9515" s="41"/>
      <c r="D9515" s="41"/>
      <c r="E9515" s="29"/>
      <c r="F9515" s="28"/>
      <c r="G9515" s="28"/>
      <c r="H9515" s="28"/>
      <c r="I9515" s="28"/>
      <c r="J9515" s="36"/>
      <c r="K9515" s="28"/>
      <c r="L9515" s="28"/>
      <c r="M9515" s="28"/>
      <c r="N9515" s="28"/>
      <c r="O9515" s="28"/>
      <c r="P9515" s="28"/>
      <c r="Q9515" s="28"/>
      <c r="R9515" s="28"/>
      <c r="S9515" s="28"/>
      <c r="T9515" s="28"/>
      <c r="U9515" s="28"/>
      <c r="V9515" s="28"/>
      <c r="W9515" s="28"/>
      <c r="X9515" s="28"/>
      <c r="Y9515" s="28"/>
    </row>
    <row r="9516" customFormat="false" ht="15.75" hidden="false" customHeight="false" outlineLevel="0" collapsed="false">
      <c r="A9516" s="37"/>
      <c r="B9516" s="37"/>
      <c r="C9516" s="40"/>
      <c r="D9516" s="40"/>
      <c r="E9516" s="37"/>
      <c r="F9516" s="34"/>
      <c r="G9516" s="34"/>
      <c r="H9516" s="34"/>
      <c r="I9516" s="34"/>
      <c r="J9516" s="35"/>
      <c r="K9516" s="34"/>
      <c r="L9516" s="34"/>
      <c r="M9516" s="34"/>
      <c r="N9516" s="34"/>
      <c r="O9516" s="34"/>
      <c r="P9516" s="34"/>
      <c r="Q9516" s="34"/>
      <c r="R9516" s="34"/>
      <c r="S9516" s="34"/>
      <c r="T9516" s="34"/>
      <c r="U9516" s="34"/>
      <c r="V9516" s="34"/>
      <c r="W9516" s="34"/>
      <c r="X9516" s="34"/>
      <c r="Y9516" s="34"/>
    </row>
    <row r="9517" customFormat="false" ht="15.75" hidden="false" customHeight="false" outlineLevel="0" collapsed="false">
      <c r="A9517" s="29"/>
      <c r="B9517" s="29"/>
      <c r="C9517" s="41"/>
      <c r="D9517" s="41"/>
      <c r="E9517" s="29"/>
      <c r="F9517" s="28"/>
      <c r="G9517" s="28"/>
      <c r="H9517" s="28"/>
      <c r="I9517" s="28"/>
      <c r="J9517" s="36"/>
      <c r="K9517" s="28"/>
      <c r="L9517" s="28"/>
      <c r="M9517" s="28"/>
      <c r="N9517" s="28"/>
      <c r="O9517" s="28"/>
      <c r="P9517" s="28"/>
      <c r="Q9517" s="28"/>
      <c r="R9517" s="28"/>
      <c r="S9517" s="28"/>
      <c r="T9517" s="28"/>
      <c r="U9517" s="28"/>
      <c r="V9517" s="28"/>
      <c r="W9517" s="28"/>
      <c r="X9517" s="28"/>
      <c r="Y9517" s="28"/>
    </row>
    <row r="9518" customFormat="false" ht="15.75" hidden="false" customHeight="false" outlineLevel="0" collapsed="false">
      <c r="A9518" s="37"/>
      <c r="B9518" s="37"/>
      <c r="C9518" s="40"/>
      <c r="D9518" s="40"/>
      <c r="E9518" s="37"/>
      <c r="F9518" s="34"/>
      <c r="G9518" s="34"/>
      <c r="H9518" s="34"/>
      <c r="I9518" s="34"/>
      <c r="J9518" s="35"/>
      <c r="K9518" s="34"/>
      <c r="L9518" s="34"/>
      <c r="M9518" s="34"/>
      <c r="N9518" s="34"/>
      <c r="O9518" s="34"/>
      <c r="P9518" s="34"/>
      <c r="Q9518" s="34"/>
      <c r="R9518" s="34"/>
      <c r="S9518" s="34"/>
      <c r="T9518" s="34"/>
      <c r="U9518" s="34"/>
      <c r="V9518" s="34"/>
      <c r="W9518" s="34"/>
      <c r="X9518" s="34"/>
      <c r="Y9518" s="34"/>
    </row>
    <row r="9519" customFormat="false" ht="15.75" hidden="false" customHeight="false" outlineLevel="0" collapsed="false">
      <c r="A9519" s="29"/>
      <c r="B9519" s="29"/>
      <c r="C9519" s="41"/>
      <c r="D9519" s="41"/>
      <c r="E9519" s="29"/>
      <c r="F9519" s="28"/>
      <c r="G9519" s="28"/>
      <c r="H9519" s="28"/>
      <c r="I9519" s="28"/>
      <c r="J9519" s="36"/>
      <c r="K9519" s="28"/>
      <c r="L9519" s="28"/>
      <c r="M9519" s="28"/>
      <c r="N9519" s="28"/>
      <c r="O9519" s="28"/>
      <c r="P9519" s="28"/>
      <c r="Q9519" s="28"/>
      <c r="R9519" s="28"/>
      <c r="S9519" s="28"/>
      <c r="T9519" s="28"/>
      <c r="U9519" s="28"/>
      <c r="V9519" s="28"/>
      <c r="W9519" s="28"/>
      <c r="X9519" s="28"/>
      <c r="Y9519" s="28"/>
    </row>
    <row r="9520" customFormat="false" ht="15.75" hidden="false" customHeight="false" outlineLevel="0" collapsed="false">
      <c r="A9520" s="37"/>
      <c r="B9520" s="37"/>
      <c r="C9520" s="40"/>
      <c r="D9520" s="40"/>
      <c r="E9520" s="37"/>
      <c r="F9520" s="34"/>
      <c r="G9520" s="34"/>
      <c r="H9520" s="34"/>
      <c r="I9520" s="34"/>
      <c r="J9520" s="35"/>
      <c r="K9520" s="34"/>
      <c r="L9520" s="34"/>
      <c r="M9520" s="34"/>
      <c r="N9520" s="34"/>
      <c r="O9520" s="34"/>
      <c r="P9520" s="34"/>
      <c r="Q9520" s="34"/>
      <c r="R9520" s="34"/>
      <c r="S9520" s="34"/>
      <c r="T9520" s="34"/>
      <c r="U9520" s="34"/>
      <c r="V9520" s="34"/>
      <c r="W9520" s="34"/>
      <c r="X9520" s="34"/>
      <c r="Y9520" s="34"/>
    </row>
    <row r="9521" customFormat="false" ht="15.75" hidden="false" customHeight="false" outlineLevel="0" collapsed="false">
      <c r="A9521" s="29"/>
      <c r="B9521" s="29"/>
      <c r="C9521" s="41"/>
      <c r="D9521" s="41"/>
      <c r="E9521" s="29"/>
      <c r="F9521" s="28"/>
      <c r="G9521" s="28"/>
      <c r="H9521" s="28"/>
      <c r="I9521" s="28"/>
      <c r="J9521" s="36"/>
      <c r="K9521" s="28"/>
      <c r="L9521" s="28"/>
      <c r="M9521" s="28"/>
      <c r="N9521" s="28"/>
      <c r="O9521" s="28"/>
      <c r="P9521" s="28"/>
      <c r="Q9521" s="28"/>
      <c r="R9521" s="28"/>
      <c r="S9521" s="28"/>
      <c r="T9521" s="28"/>
      <c r="U9521" s="28"/>
      <c r="V9521" s="28"/>
      <c r="W9521" s="28"/>
      <c r="X9521" s="28"/>
      <c r="Y9521" s="28"/>
    </row>
    <row r="9522" customFormat="false" ht="15.75" hidden="false" customHeight="false" outlineLevel="0" collapsed="false">
      <c r="A9522" s="37"/>
      <c r="B9522" s="37"/>
      <c r="C9522" s="40"/>
      <c r="D9522" s="40"/>
      <c r="E9522" s="37"/>
      <c r="F9522" s="34"/>
      <c r="G9522" s="34"/>
      <c r="H9522" s="34"/>
      <c r="I9522" s="34"/>
      <c r="J9522" s="35"/>
      <c r="K9522" s="34"/>
      <c r="L9522" s="34"/>
      <c r="M9522" s="34"/>
      <c r="N9522" s="34"/>
      <c r="O9522" s="34"/>
      <c r="P9522" s="34"/>
      <c r="Q9522" s="34"/>
      <c r="R9522" s="34"/>
      <c r="S9522" s="34"/>
      <c r="T9522" s="34"/>
      <c r="U9522" s="34"/>
      <c r="V9522" s="34"/>
      <c r="W9522" s="34"/>
      <c r="X9522" s="34"/>
      <c r="Y9522" s="34"/>
    </row>
    <row r="9523" customFormat="false" ht="15.75" hidden="false" customHeight="false" outlineLevel="0" collapsed="false">
      <c r="A9523" s="29"/>
      <c r="B9523" s="29"/>
      <c r="C9523" s="41"/>
      <c r="D9523" s="41"/>
      <c r="E9523" s="29"/>
      <c r="F9523" s="28"/>
      <c r="G9523" s="28"/>
      <c r="H9523" s="28"/>
      <c r="I9523" s="28"/>
      <c r="J9523" s="36"/>
      <c r="K9523" s="28"/>
      <c r="L9523" s="28"/>
      <c r="M9523" s="28"/>
      <c r="N9523" s="28"/>
      <c r="O9523" s="28"/>
      <c r="P9523" s="28"/>
      <c r="Q9523" s="28"/>
      <c r="R9523" s="28"/>
      <c r="S9523" s="28"/>
      <c r="T9523" s="28"/>
      <c r="U9523" s="28"/>
      <c r="V9523" s="28"/>
      <c r="W9523" s="28"/>
      <c r="X9523" s="28"/>
      <c r="Y9523" s="28"/>
    </row>
    <row r="9524" customFormat="false" ht="15.75" hidden="false" customHeight="false" outlineLevel="0" collapsed="false">
      <c r="A9524" s="37"/>
      <c r="B9524" s="37"/>
      <c r="C9524" s="40"/>
      <c r="D9524" s="40"/>
      <c r="E9524" s="37"/>
      <c r="F9524" s="34"/>
      <c r="G9524" s="34"/>
      <c r="H9524" s="34"/>
      <c r="I9524" s="34"/>
      <c r="J9524" s="35"/>
      <c r="K9524" s="34"/>
      <c r="L9524" s="34"/>
      <c r="M9524" s="34"/>
      <c r="N9524" s="34"/>
      <c r="O9524" s="34"/>
      <c r="P9524" s="34"/>
      <c r="Q9524" s="34"/>
      <c r="R9524" s="34"/>
      <c r="S9524" s="34"/>
      <c r="T9524" s="34"/>
      <c r="U9524" s="34"/>
      <c r="V9524" s="34"/>
      <c r="W9524" s="34"/>
      <c r="X9524" s="34"/>
      <c r="Y9524" s="34"/>
    </row>
    <row r="9525" customFormat="false" ht="15.75" hidden="false" customHeight="false" outlineLevel="0" collapsed="false">
      <c r="A9525" s="29"/>
      <c r="B9525" s="29"/>
      <c r="C9525" s="41"/>
      <c r="D9525" s="41"/>
      <c r="E9525" s="29"/>
      <c r="F9525" s="28"/>
      <c r="G9525" s="28"/>
      <c r="H9525" s="28"/>
      <c r="I9525" s="28"/>
      <c r="J9525" s="36"/>
      <c r="K9525" s="28"/>
      <c r="L9525" s="28"/>
      <c r="M9525" s="28"/>
      <c r="N9525" s="28"/>
      <c r="O9525" s="28"/>
      <c r="P9525" s="28"/>
      <c r="Q9525" s="28"/>
      <c r="R9525" s="28"/>
      <c r="S9525" s="28"/>
      <c r="T9525" s="28"/>
      <c r="U9525" s="28"/>
      <c r="V9525" s="28"/>
      <c r="W9525" s="28"/>
      <c r="X9525" s="28"/>
      <c r="Y9525" s="28"/>
    </row>
    <row r="9526" customFormat="false" ht="15.75" hidden="false" customHeight="false" outlineLevel="0" collapsed="false">
      <c r="A9526" s="37"/>
      <c r="B9526" s="37"/>
      <c r="C9526" s="40"/>
      <c r="D9526" s="40"/>
      <c r="E9526" s="37"/>
      <c r="F9526" s="34"/>
      <c r="G9526" s="34"/>
      <c r="H9526" s="34"/>
      <c r="I9526" s="34"/>
      <c r="J9526" s="35"/>
      <c r="K9526" s="34"/>
      <c r="L9526" s="34"/>
      <c r="M9526" s="34"/>
      <c r="N9526" s="34"/>
      <c r="O9526" s="34"/>
      <c r="P9526" s="34"/>
      <c r="Q9526" s="34"/>
      <c r="R9526" s="34"/>
      <c r="S9526" s="34"/>
      <c r="T9526" s="34"/>
      <c r="U9526" s="34"/>
      <c r="V9526" s="34"/>
      <c r="W9526" s="34"/>
      <c r="X9526" s="34"/>
      <c r="Y9526" s="34"/>
    </row>
    <row r="9527" customFormat="false" ht="15.75" hidden="false" customHeight="false" outlineLevel="0" collapsed="false">
      <c r="A9527" s="29"/>
      <c r="B9527" s="29"/>
      <c r="C9527" s="41"/>
      <c r="D9527" s="41"/>
      <c r="E9527" s="29"/>
      <c r="F9527" s="28"/>
      <c r="G9527" s="28"/>
      <c r="H9527" s="28"/>
      <c r="I9527" s="28"/>
      <c r="J9527" s="36"/>
      <c r="K9527" s="28"/>
      <c r="L9527" s="28"/>
      <c r="M9527" s="28"/>
      <c r="N9527" s="28"/>
      <c r="O9527" s="28"/>
      <c r="P9527" s="28"/>
      <c r="Q9527" s="28"/>
      <c r="R9527" s="28"/>
      <c r="S9527" s="28"/>
      <c r="T9527" s="28"/>
      <c r="U9527" s="28"/>
      <c r="V9527" s="28"/>
      <c r="W9527" s="28"/>
      <c r="X9527" s="28"/>
      <c r="Y9527" s="28"/>
    </row>
    <row r="9528" customFormat="false" ht="15.75" hidden="false" customHeight="false" outlineLevel="0" collapsed="false">
      <c r="A9528" s="37"/>
      <c r="B9528" s="37"/>
      <c r="C9528" s="40"/>
      <c r="D9528" s="40"/>
      <c r="E9528" s="37"/>
      <c r="F9528" s="34"/>
      <c r="G9528" s="34"/>
      <c r="H9528" s="34"/>
      <c r="I9528" s="34"/>
      <c r="J9528" s="35"/>
      <c r="K9528" s="34"/>
      <c r="L9528" s="34"/>
      <c r="M9528" s="34"/>
      <c r="N9528" s="34"/>
      <c r="O9528" s="34"/>
      <c r="P9528" s="34"/>
      <c r="Q9528" s="34"/>
      <c r="R9528" s="34"/>
      <c r="S9528" s="34"/>
      <c r="T9528" s="34"/>
      <c r="U9528" s="34"/>
      <c r="V9528" s="34"/>
      <c r="W9528" s="34"/>
      <c r="X9528" s="34"/>
      <c r="Y9528" s="34"/>
    </row>
    <row r="9529" customFormat="false" ht="15.75" hidden="false" customHeight="false" outlineLevel="0" collapsed="false">
      <c r="A9529" s="29"/>
      <c r="B9529" s="29"/>
      <c r="C9529" s="41"/>
      <c r="D9529" s="41"/>
      <c r="E9529" s="29"/>
      <c r="F9529" s="28"/>
      <c r="G9529" s="28"/>
      <c r="H9529" s="28"/>
      <c r="I9529" s="28"/>
      <c r="J9529" s="36"/>
      <c r="K9529" s="28"/>
      <c r="L9529" s="28"/>
      <c r="M9529" s="28"/>
      <c r="N9529" s="28"/>
      <c r="O9529" s="28"/>
      <c r="P9529" s="28"/>
      <c r="Q9529" s="28"/>
      <c r="R9529" s="28"/>
      <c r="S9529" s="28"/>
      <c r="T9529" s="28"/>
      <c r="U9529" s="28"/>
      <c r="V9529" s="28"/>
      <c r="W9529" s="28"/>
      <c r="X9529" s="28"/>
      <c r="Y9529" s="28"/>
    </row>
    <row r="9530" customFormat="false" ht="15.75" hidden="false" customHeight="false" outlineLevel="0" collapsed="false">
      <c r="A9530" s="37"/>
      <c r="B9530" s="37"/>
      <c r="C9530" s="40"/>
      <c r="D9530" s="40"/>
      <c r="E9530" s="37"/>
      <c r="F9530" s="34"/>
      <c r="G9530" s="34"/>
      <c r="H9530" s="34"/>
      <c r="I9530" s="34"/>
      <c r="J9530" s="35"/>
      <c r="K9530" s="34"/>
      <c r="L9530" s="34"/>
      <c r="M9530" s="34"/>
      <c r="N9530" s="34"/>
      <c r="O9530" s="34"/>
      <c r="P9530" s="34"/>
      <c r="Q9530" s="34"/>
      <c r="R9530" s="34"/>
      <c r="S9530" s="34"/>
      <c r="T9530" s="34"/>
      <c r="U9530" s="34"/>
      <c r="V9530" s="34"/>
      <c r="W9530" s="34"/>
      <c r="X9530" s="34"/>
      <c r="Y9530" s="34"/>
    </row>
    <row r="9531" customFormat="false" ht="15.75" hidden="false" customHeight="false" outlineLevel="0" collapsed="false">
      <c r="A9531" s="29"/>
      <c r="B9531" s="29"/>
      <c r="C9531" s="41"/>
      <c r="D9531" s="41"/>
      <c r="E9531" s="29"/>
      <c r="F9531" s="28"/>
      <c r="G9531" s="28"/>
      <c r="H9531" s="28"/>
      <c r="I9531" s="28"/>
      <c r="J9531" s="36"/>
      <c r="K9531" s="28"/>
      <c r="L9531" s="28"/>
      <c r="M9531" s="28"/>
      <c r="N9531" s="28"/>
      <c r="O9531" s="28"/>
      <c r="P9531" s="28"/>
      <c r="Q9531" s="28"/>
      <c r="R9531" s="28"/>
      <c r="S9531" s="28"/>
      <c r="T9531" s="28"/>
      <c r="U9531" s="28"/>
      <c r="V9531" s="28"/>
      <c r="W9531" s="28"/>
      <c r="X9531" s="28"/>
      <c r="Y9531" s="28"/>
    </row>
    <row r="9532" customFormat="false" ht="15.75" hidden="false" customHeight="false" outlineLevel="0" collapsed="false">
      <c r="A9532" s="37"/>
      <c r="B9532" s="37"/>
      <c r="C9532" s="40"/>
      <c r="D9532" s="40"/>
      <c r="E9532" s="37"/>
      <c r="F9532" s="34"/>
      <c r="G9532" s="34"/>
      <c r="H9532" s="34"/>
      <c r="I9532" s="34"/>
      <c r="J9532" s="35"/>
      <c r="K9532" s="34"/>
      <c r="L9532" s="34"/>
      <c r="M9532" s="34"/>
      <c r="N9532" s="34"/>
      <c r="O9532" s="34"/>
      <c r="P9532" s="34"/>
      <c r="Q9532" s="34"/>
      <c r="R9532" s="34"/>
      <c r="S9532" s="34"/>
      <c r="T9532" s="34"/>
      <c r="U9532" s="34"/>
      <c r="V9532" s="34"/>
      <c r="W9532" s="34"/>
      <c r="X9532" s="34"/>
      <c r="Y9532" s="34"/>
    </row>
    <row r="9533" customFormat="false" ht="15.75" hidden="false" customHeight="false" outlineLevel="0" collapsed="false">
      <c r="A9533" s="29"/>
      <c r="B9533" s="29"/>
      <c r="C9533" s="41"/>
      <c r="D9533" s="41"/>
      <c r="E9533" s="29"/>
      <c r="F9533" s="28"/>
      <c r="G9533" s="28"/>
      <c r="H9533" s="28"/>
      <c r="I9533" s="28"/>
      <c r="J9533" s="36"/>
      <c r="K9533" s="28"/>
      <c r="L9533" s="28"/>
      <c r="M9533" s="28"/>
      <c r="N9533" s="28"/>
      <c r="O9533" s="28"/>
      <c r="P9533" s="28"/>
      <c r="Q9533" s="28"/>
      <c r="R9533" s="28"/>
      <c r="S9533" s="28"/>
      <c r="T9533" s="28"/>
      <c r="U9533" s="28"/>
      <c r="V9533" s="28"/>
      <c r="W9533" s="28"/>
      <c r="X9533" s="28"/>
      <c r="Y9533" s="28"/>
    </row>
    <row r="9534" customFormat="false" ht="15.75" hidden="false" customHeight="false" outlineLevel="0" collapsed="false">
      <c r="A9534" s="37"/>
      <c r="B9534" s="37"/>
      <c r="C9534" s="40"/>
      <c r="D9534" s="40"/>
      <c r="E9534" s="37"/>
      <c r="F9534" s="34"/>
      <c r="G9534" s="34"/>
      <c r="H9534" s="34"/>
      <c r="I9534" s="34"/>
      <c r="J9534" s="35"/>
      <c r="K9534" s="34"/>
      <c r="L9534" s="34"/>
      <c r="M9534" s="34"/>
      <c r="N9534" s="34"/>
      <c r="O9534" s="34"/>
      <c r="P9534" s="34"/>
      <c r="Q9534" s="34"/>
      <c r="R9534" s="34"/>
      <c r="S9534" s="34"/>
      <c r="T9534" s="34"/>
      <c r="U9534" s="34"/>
      <c r="V9534" s="34"/>
      <c r="W9534" s="34"/>
      <c r="X9534" s="34"/>
      <c r="Y9534" s="34"/>
    </row>
    <row r="9535" customFormat="false" ht="15.75" hidden="false" customHeight="false" outlineLevel="0" collapsed="false">
      <c r="A9535" s="29"/>
      <c r="B9535" s="29"/>
      <c r="C9535" s="41"/>
      <c r="D9535" s="41"/>
      <c r="E9535" s="29"/>
      <c r="F9535" s="28"/>
      <c r="G9535" s="28"/>
      <c r="H9535" s="28"/>
      <c r="I9535" s="28"/>
      <c r="J9535" s="36"/>
      <c r="K9535" s="28"/>
      <c r="L9535" s="28"/>
      <c r="M9535" s="28"/>
      <c r="N9535" s="28"/>
      <c r="O9535" s="28"/>
      <c r="P9535" s="28"/>
      <c r="Q9535" s="28"/>
      <c r="R9535" s="28"/>
      <c r="S9535" s="28"/>
      <c r="T9535" s="28"/>
      <c r="U9535" s="28"/>
      <c r="V9535" s="28"/>
      <c r="W9535" s="28"/>
      <c r="X9535" s="28"/>
      <c r="Y9535" s="28"/>
    </row>
    <row r="9536" customFormat="false" ht="15.75" hidden="false" customHeight="false" outlineLevel="0" collapsed="false">
      <c r="A9536" s="37"/>
      <c r="B9536" s="37"/>
      <c r="C9536" s="40"/>
      <c r="D9536" s="40"/>
      <c r="E9536" s="37"/>
      <c r="F9536" s="34"/>
      <c r="G9536" s="34"/>
      <c r="H9536" s="34"/>
      <c r="I9536" s="34"/>
      <c r="J9536" s="35"/>
      <c r="K9536" s="34"/>
      <c r="L9536" s="34"/>
      <c r="M9536" s="34"/>
      <c r="N9536" s="34"/>
      <c r="O9536" s="34"/>
      <c r="P9536" s="34"/>
      <c r="Q9536" s="34"/>
      <c r="R9536" s="34"/>
      <c r="S9536" s="34"/>
      <c r="T9536" s="34"/>
      <c r="U9536" s="34"/>
      <c r="V9536" s="34"/>
      <c r="W9536" s="34"/>
      <c r="X9536" s="34"/>
      <c r="Y9536" s="34"/>
    </row>
    <row r="9537" customFormat="false" ht="15.75" hidden="false" customHeight="false" outlineLevel="0" collapsed="false">
      <c r="A9537" s="29"/>
      <c r="B9537" s="29"/>
      <c r="C9537" s="41"/>
      <c r="D9537" s="41"/>
      <c r="E9537" s="29"/>
      <c r="F9537" s="28"/>
      <c r="G9537" s="28"/>
      <c r="H9537" s="28"/>
      <c r="I9537" s="28"/>
      <c r="J9537" s="36"/>
      <c r="K9537" s="28"/>
      <c r="L9537" s="28"/>
      <c r="M9537" s="28"/>
      <c r="N9537" s="28"/>
      <c r="O9537" s="28"/>
      <c r="P9537" s="28"/>
      <c r="Q9537" s="28"/>
      <c r="R9537" s="28"/>
      <c r="S9537" s="28"/>
      <c r="T9537" s="28"/>
      <c r="U9537" s="28"/>
      <c r="V9537" s="28"/>
      <c r="W9537" s="28"/>
      <c r="X9537" s="28"/>
      <c r="Y9537" s="28"/>
    </row>
    <row r="9538" customFormat="false" ht="15.75" hidden="false" customHeight="false" outlineLevel="0" collapsed="false">
      <c r="A9538" s="37"/>
      <c r="B9538" s="37"/>
      <c r="C9538" s="40"/>
      <c r="D9538" s="40"/>
      <c r="E9538" s="37"/>
      <c r="F9538" s="34"/>
      <c r="G9538" s="34"/>
      <c r="H9538" s="34"/>
      <c r="I9538" s="34"/>
      <c r="J9538" s="35"/>
      <c r="K9538" s="34"/>
      <c r="L9538" s="34"/>
      <c r="M9538" s="34"/>
      <c r="N9538" s="34"/>
      <c r="O9538" s="34"/>
      <c r="P9538" s="34"/>
      <c r="Q9538" s="34"/>
      <c r="R9538" s="34"/>
      <c r="S9538" s="34"/>
      <c r="T9538" s="34"/>
      <c r="U9538" s="34"/>
      <c r="V9538" s="34"/>
      <c r="W9538" s="34"/>
      <c r="X9538" s="34"/>
      <c r="Y9538" s="34"/>
    </row>
    <row r="9539" customFormat="false" ht="15.75" hidden="false" customHeight="false" outlineLevel="0" collapsed="false">
      <c r="A9539" s="29"/>
      <c r="B9539" s="29"/>
      <c r="C9539" s="41"/>
      <c r="D9539" s="41"/>
      <c r="E9539" s="29"/>
      <c r="F9539" s="28"/>
      <c r="G9539" s="28"/>
      <c r="H9539" s="28"/>
      <c r="I9539" s="28"/>
      <c r="J9539" s="36"/>
      <c r="K9539" s="28"/>
      <c r="L9539" s="28"/>
      <c r="M9539" s="28"/>
      <c r="N9539" s="28"/>
      <c r="O9539" s="28"/>
      <c r="P9539" s="28"/>
      <c r="Q9539" s="28"/>
      <c r="R9539" s="28"/>
      <c r="S9539" s="28"/>
      <c r="T9539" s="28"/>
      <c r="U9539" s="28"/>
      <c r="V9539" s="28"/>
      <c r="W9539" s="28"/>
      <c r="X9539" s="28"/>
      <c r="Y9539" s="28"/>
    </row>
    <row r="9540" customFormat="false" ht="15.75" hidden="false" customHeight="false" outlineLevel="0" collapsed="false">
      <c r="A9540" s="37"/>
      <c r="B9540" s="37"/>
      <c r="C9540" s="40"/>
      <c r="D9540" s="40"/>
      <c r="E9540" s="37"/>
      <c r="F9540" s="34"/>
      <c r="G9540" s="34"/>
      <c r="H9540" s="34"/>
      <c r="I9540" s="34"/>
      <c r="J9540" s="35"/>
      <c r="K9540" s="34"/>
      <c r="L9540" s="34"/>
      <c r="M9540" s="34"/>
      <c r="N9540" s="34"/>
      <c r="O9540" s="34"/>
      <c r="P9540" s="34"/>
      <c r="Q9540" s="34"/>
      <c r="R9540" s="34"/>
      <c r="S9540" s="34"/>
      <c r="T9540" s="34"/>
      <c r="U9540" s="34"/>
      <c r="V9540" s="34"/>
      <c r="W9540" s="34"/>
      <c r="X9540" s="34"/>
      <c r="Y9540" s="34"/>
    </row>
    <row r="9541" customFormat="false" ht="15.75" hidden="false" customHeight="false" outlineLevel="0" collapsed="false">
      <c r="A9541" s="29"/>
      <c r="B9541" s="29"/>
      <c r="C9541" s="41"/>
      <c r="D9541" s="41"/>
      <c r="E9541" s="29"/>
      <c r="F9541" s="28"/>
      <c r="G9541" s="28"/>
      <c r="H9541" s="28"/>
      <c r="I9541" s="28"/>
      <c r="J9541" s="36"/>
      <c r="K9541" s="28"/>
      <c r="L9541" s="28"/>
      <c r="M9541" s="28"/>
      <c r="N9541" s="28"/>
      <c r="O9541" s="28"/>
      <c r="P9541" s="28"/>
      <c r="Q9541" s="28"/>
      <c r="R9541" s="28"/>
      <c r="S9541" s="28"/>
      <c r="T9541" s="28"/>
      <c r="U9541" s="28"/>
      <c r="V9541" s="28"/>
      <c r="W9541" s="28"/>
      <c r="X9541" s="28"/>
      <c r="Y9541" s="28"/>
    </row>
    <row r="9542" customFormat="false" ht="15.75" hidden="false" customHeight="false" outlineLevel="0" collapsed="false">
      <c r="A9542" s="37"/>
      <c r="B9542" s="37"/>
      <c r="C9542" s="40"/>
      <c r="D9542" s="40"/>
      <c r="E9542" s="37"/>
      <c r="F9542" s="34"/>
      <c r="G9542" s="34"/>
      <c r="H9542" s="34"/>
      <c r="I9542" s="34"/>
      <c r="J9542" s="35"/>
      <c r="K9542" s="34"/>
      <c r="L9542" s="34"/>
      <c r="M9542" s="34"/>
      <c r="N9542" s="34"/>
      <c r="O9542" s="34"/>
      <c r="P9542" s="34"/>
      <c r="Q9542" s="34"/>
      <c r="R9542" s="34"/>
      <c r="S9542" s="34"/>
      <c r="T9542" s="34"/>
      <c r="U9542" s="34"/>
      <c r="V9542" s="34"/>
      <c r="W9542" s="34"/>
      <c r="X9542" s="34"/>
      <c r="Y9542" s="34"/>
    </row>
    <row r="9543" customFormat="false" ht="15.75" hidden="false" customHeight="false" outlineLevel="0" collapsed="false">
      <c r="A9543" s="29"/>
      <c r="B9543" s="29"/>
      <c r="C9543" s="41"/>
      <c r="D9543" s="41"/>
      <c r="E9543" s="29"/>
      <c r="F9543" s="28"/>
      <c r="G9543" s="28"/>
      <c r="H9543" s="28"/>
      <c r="I9543" s="28"/>
      <c r="J9543" s="36"/>
      <c r="K9543" s="28"/>
      <c r="L9543" s="28"/>
      <c r="M9543" s="28"/>
      <c r="N9543" s="28"/>
      <c r="O9543" s="28"/>
      <c r="P9543" s="28"/>
      <c r="Q9543" s="28"/>
      <c r="R9543" s="28"/>
      <c r="S9543" s="28"/>
      <c r="T9543" s="28"/>
      <c r="U9543" s="28"/>
      <c r="V9543" s="28"/>
      <c r="W9543" s="28"/>
      <c r="X9543" s="28"/>
      <c r="Y9543" s="28"/>
    </row>
    <row r="9544" customFormat="false" ht="15.75" hidden="false" customHeight="false" outlineLevel="0" collapsed="false">
      <c r="A9544" s="37"/>
      <c r="B9544" s="37"/>
      <c r="C9544" s="40"/>
      <c r="D9544" s="40"/>
      <c r="E9544" s="37"/>
      <c r="F9544" s="34"/>
      <c r="G9544" s="34"/>
      <c r="H9544" s="34"/>
      <c r="I9544" s="34"/>
      <c r="J9544" s="35"/>
      <c r="K9544" s="34"/>
      <c r="L9544" s="34"/>
      <c r="M9544" s="34"/>
      <c r="N9544" s="34"/>
      <c r="O9544" s="34"/>
      <c r="P9544" s="34"/>
      <c r="Q9544" s="34"/>
      <c r="R9544" s="34"/>
      <c r="S9544" s="34"/>
      <c r="T9544" s="34"/>
      <c r="U9544" s="34"/>
      <c r="V9544" s="34"/>
      <c r="W9544" s="34"/>
      <c r="X9544" s="34"/>
      <c r="Y9544" s="34"/>
    </row>
    <row r="9545" customFormat="false" ht="15.75" hidden="false" customHeight="false" outlineLevel="0" collapsed="false">
      <c r="A9545" s="29"/>
      <c r="B9545" s="29"/>
      <c r="C9545" s="41"/>
      <c r="D9545" s="41"/>
      <c r="E9545" s="29"/>
      <c r="F9545" s="28"/>
      <c r="G9545" s="28"/>
      <c r="H9545" s="28"/>
      <c r="I9545" s="28"/>
      <c r="J9545" s="36"/>
      <c r="K9545" s="28"/>
      <c r="L9545" s="28"/>
      <c r="M9545" s="28"/>
      <c r="N9545" s="28"/>
      <c r="O9545" s="28"/>
      <c r="P9545" s="28"/>
      <c r="Q9545" s="28"/>
      <c r="R9545" s="28"/>
      <c r="S9545" s="28"/>
      <c r="T9545" s="28"/>
      <c r="U9545" s="28"/>
      <c r="V9545" s="28"/>
      <c r="W9545" s="28"/>
      <c r="X9545" s="28"/>
      <c r="Y9545" s="28"/>
    </row>
    <row r="9546" customFormat="false" ht="15.75" hidden="false" customHeight="false" outlineLevel="0" collapsed="false">
      <c r="A9546" s="37"/>
      <c r="B9546" s="37"/>
      <c r="C9546" s="40"/>
      <c r="D9546" s="40"/>
      <c r="E9546" s="37"/>
      <c r="F9546" s="34"/>
      <c r="G9546" s="34"/>
      <c r="H9546" s="34"/>
      <c r="I9546" s="34"/>
      <c r="J9546" s="35"/>
      <c r="K9546" s="34"/>
      <c r="L9546" s="34"/>
      <c r="M9546" s="34"/>
      <c r="N9546" s="34"/>
      <c r="O9546" s="34"/>
      <c r="P9546" s="34"/>
      <c r="Q9546" s="34"/>
      <c r="R9546" s="34"/>
      <c r="S9546" s="34"/>
      <c r="T9546" s="34"/>
      <c r="U9546" s="34"/>
      <c r="V9546" s="34"/>
      <c r="W9546" s="34"/>
      <c r="X9546" s="34"/>
      <c r="Y9546" s="34"/>
    </row>
    <row r="9547" customFormat="false" ht="15.75" hidden="false" customHeight="false" outlineLevel="0" collapsed="false">
      <c r="A9547" s="29"/>
      <c r="B9547" s="29"/>
      <c r="C9547" s="41"/>
      <c r="D9547" s="41"/>
      <c r="E9547" s="29"/>
      <c r="F9547" s="28"/>
      <c r="G9547" s="28"/>
      <c r="H9547" s="28"/>
      <c r="I9547" s="28"/>
      <c r="J9547" s="36"/>
      <c r="K9547" s="28"/>
      <c r="L9547" s="28"/>
      <c r="M9547" s="28"/>
      <c r="N9547" s="28"/>
      <c r="O9547" s="28"/>
      <c r="P9547" s="28"/>
      <c r="Q9547" s="28"/>
      <c r="R9547" s="28"/>
      <c r="S9547" s="28"/>
      <c r="T9547" s="28"/>
      <c r="U9547" s="28"/>
      <c r="V9547" s="28"/>
      <c r="W9547" s="28"/>
      <c r="X9547" s="28"/>
      <c r="Y9547" s="28"/>
    </row>
    <row r="9548" customFormat="false" ht="15.75" hidden="false" customHeight="false" outlineLevel="0" collapsed="false">
      <c r="A9548" s="37"/>
      <c r="B9548" s="37"/>
      <c r="C9548" s="40"/>
      <c r="D9548" s="40"/>
      <c r="E9548" s="37"/>
      <c r="F9548" s="34"/>
      <c r="G9548" s="34"/>
      <c r="H9548" s="34"/>
      <c r="I9548" s="34"/>
      <c r="J9548" s="35"/>
      <c r="K9548" s="34"/>
      <c r="L9548" s="34"/>
      <c r="M9548" s="34"/>
      <c r="N9548" s="34"/>
      <c r="O9548" s="34"/>
      <c r="P9548" s="34"/>
      <c r="Q9548" s="34"/>
      <c r="R9548" s="34"/>
      <c r="S9548" s="34"/>
      <c r="T9548" s="34"/>
      <c r="U9548" s="34"/>
      <c r="V9548" s="34"/>
      <c r="W9548" s="34"/>
      <c r="X9548" s="34"/>
      <c r="Y9548" s="34"/>
    </row>
    <row r="9549" customFormat="false" ht="15.75" hidden="false" customHeight="false" outlineLevel="0" collapsed="false">
      <c r="A9549" s="29"/>
      <c r="B9549" s="29"/>
      <c r="C9549" s="41"/>
      <c r="D9549" s="41"/>
      <c r="E9549" s="29"/>
      <c r="F9549" s="28"/>
      <c r="G9549" s="28"/>
      <c r="H9549" s="28"/>
      <c r="I9549" s="28"/>
      <c r="J9549" s="36"/>
      <c r="K9549" s="28"/>
      <c r="L9549" s="28"/>
      <c r="M9549" s="28"/>
      <c r="N9549" s="28"/>
      <c r="O9549" s="28"/>
      <c r="P9549" s="28"/>
      <c r="Q9549" s="28"/>
      <c r="R9549" s="28"/>
      <c r="S9549" s="28"/>
      <c r="T9549" s="28"/>
      <c r="U9549" s="28"/>
      <c r="V9549" s="28"/>
      <c r="W9549" s="28"/>
      <c r="X9549" s="28"/>
      <c r="Y9549" s="28"/>
    </row>
    <row r="9550" customFormat="false" ht="15.75" hidden="false" customHeight="false" outlineLevel="0" collapsed="false">
      <c r="A9550" s="37"/>
      <c r="B9550" s="37"/>
      <c r="C9550" s="40"/>
      <c r="D9550" s="40"/>
      <c r="E9550" s="37"/>
      <c r="F9550" s="34"/>
      <c r="G9550" s="34"/>
      <c r="H9550" s="34"/>
      <c r="I9550" s="34"/>
      <c r="J9550" s="35"/>
      <c r="K9550" s="34"/>
      <c r="L9550" s="34"/>
      <c r="M9550" s="34"/>
      <c r="N9550" s="34"/>
      <c r="O9550" s="34"/>
      <c r="P9550" s="34"/>
      <c r="Q9550" s="34"/>
      <c r="R9550" s="34"/>
      <c r="S9550" s="34"/>
      <c r="T9550" s="34"/>
      <c r="U9550" s="34"/>
      <c r="V9550" s="34"/>
      <c r="W9550" s="34"/>
      <c r="X9550" s="34"/>
      <c r="Y9550" s="34"/>
    </row>
    <row r="9551" customFormat="false" ht="15.75" hidden="false" customHeight="false" outlineLevel="0" collapsed="false">
      <c r="A9551" s="29"/>
      <c r="B9551" s="29"/>
      <c r="C9551" s="41"/>
      <c r="D9551" s="41"/>
      <c r="E9551" s="29"/>
      <c r="F9551" s="28"/>
      <c r="G9551" s="28"/>
      <c r="H9551" s="28"/>
      <c r="I9551" s="28"/>
      <c r="J9551" s="36"/>
      <c r="K9551" s="28"/>
      <c r="L9551" s="28"/>
      <c r="M9551" s="28"/>
      <c r="N9551" s="28"/>
      <c r="O9551" s="28"/>
      <c r="P9551" s="28"/>
      <c r="Q9551" s="28"/>
      <c r="R9551" s="28"/>
      <c r="S9551" s="28"/>
      <c r="T9551" s="28"/>
      <c r="U9551" s="28"/>
      <c r="V9551" s="28"/>
      <c r="W9551" s="28"/>
      <c r="X9551" s="28"/>
      <c r="Y9551" s="28"/>
    </row>
    <row r="9552" customFormat="false" ht="15.75" hidden="false" customHeight="false" outlineLevel="0" collapsed="false">
      <c r="A9552" s="37"/>
      <c r="B9552" s="37"/>
      <c r="C9552" s="40"/>
      <c r="D9552" s="40"/>
      <c r="E9552" s="37"/>
      <c r="F9552" s="34"/>
      <c r="G9552" s="34"/>
      <c r="H9552" s="34"/>
      <c r="I9552" s="34"/>
      <c r="J9552" s="35"/>
      <c r="K9552" s="34"/>
      <c r="L9552" s="34"/>
      <c r="M9552" s="34"/>
      <c r="N9552" s="34"/>
      <c r="O9552" s="34"/>
      <c r="P9552" s="34"/>
      <c r="Q9552" s="34"/>
      <c r="R9552" s="34"/>
      <c r="S9552" s="34"/>
      <c r="T9552" s="34"/>
      <c r="U9552" s="34"/>
      <c r="V9552" s="34"/>
      <c r="W9552" s="34"/>
      <c r="X9552" s="34"/>
      <c r="Y9552" s="34"/>
    </row>
    <row r="9553" customFormat="false" ht="15.75" hidden="false" customHeight="false" outlineLevel="0" collapsed="false">
      <c r="A9553" s="29"/>
      <c r="B9553" s="29"/>
      <c r="C9553" s="41"/>
      <c r="D9553" s="41"/>
      <c r="E9553" s="29"/>
      <c r="F9553" s="28"/>
      <c r="G9553" s="28"/>
      <c r="H9553" s="28"/>
      <c r="I9553" s="28"/>
      <c r="J9553" s="36"/>
      <c r="K9553" s="28"/>
      <c r="L9553" s="28"/>
      <c r="M9553" s="28"/>
      <c r="N9553" s="28"/>
      <c r="O9553" s="28"/>
      <c r="P9553" s="28"/>
      <c r="Q9553" s="28"/>
      <c r="R9553" s="28"/>
      <c r="S9553" s="28"/>
      <c r="T9553" s="28"/>
      <c r="U9553" s="28"/>
      <c r="V9553" s="28"/>
      <c r="W9553" s="28"/>
      <c r="X9553" s="28"/>
      <c r="Y9553" s="28"/>
    </row>
    <row r="9554" customFormat="false" ht="15.75" hidden="false" customHeight="false" outlineLevel="0" collapsed="false">
      <c r="A9554" s="37"/>
      <c r="B9554" s="37"/>
      <c r="C9554" s="40"/>
      <c r="D9554" s="40"/>
      <c r="E9554" s="37"/>
      <c r="F9554" s="34"/>
      <c r="G9554" s="34"/>
      <c r="H9554" s="34"/>
      <c r="I9554" s="34"/>
      <c r="J9554" s="35"/>
      <c r="K9554" s="34"/>
      <c r="L9554" s="34"/>
      <c r="M9554" s="34"/>
      <c r="N9554" s="34"/>
      <c r="O9554" s="34"/>
      <c r="P9554" s="34"/>
      <c r="Q9554" s="34"/>
      <c r="R9554" s="34"/>
      <c r="S9554" s="34"/>
      <c r="T9554" s="34"/>
      <c r="U9554" s="34"/>
      <c r="V9554" s="34"/>
      <c r="W9554" s="34"/>
      <c r="X9554" s="34"/>
      <c r="Y9554" s="34"/>
    </row>
    <row r="9555" customFormat="false" ht="15.75" hidden="false" customHeight="false" outlineLevel="0" collapsed="false">
      <c r="A9555" s="29"/>
      <c r="B9555" s="29"/>
      <c r="C9555" s="41"/>
      <c r="D9555" s="41"/>
      <c r="E9555" s="29"/>
      <c r="F9555" s="28"/>
      <c r="G9555" s="28"/>
      <c r="H9555" s="28"/>
      <c r="I9555" s="28"/>
      <c r="J9555" s="36"/>
      <c r="K9555" s="28"/>
      <c r="L9555" s="28"/>
      <c r="M9555" s="28"/>
      <c r="N9555" s="28"/>
      <c r="O9555" s="28"/>
      <c r="P9555" s="28"/>
      <c r="Q9555" s="28"/>
      <c r="R9555" s="28"/>
      <c r="S9555" s="28"/>
      <c r="T9555" s="28"/>
      <c r="U9555" s="28"/>
      <c r="V9555" s="28"/>
      <c r="W9555" s="28"/>
      <c r="X9555" s="28"/>
      <c r="Y9555" s="28"/>
    </row>
    <row r="9556" customFormat="false" ht="15.75" hidden="false" customHeight="false" outlineLevel="0" collapsed="false">
      <c r="A9556" s="37"/>
      <c r="B9556" s="37"/>
      <c r="C9556" s="40"/>
      <c r="D9556" s="40"/>
      <c r="E9556" s="37"/>
      <c r="F9556" s="34"/>
      <c r="G9556" s="34"/>
      <c r="H9556" s="34"/>
      <c r="I9556" s="34"/>
      <c r="J9556" s="35"/>
      <c r="K9556" s="34"/>
      <c r="L9556" s="34"/>
      <c r="M9556" s="34"/>
      <c r="N9556" s="34"/>
      <c r="O9556" s="34"/>
      <c r="P9556" s="34"/>
      <c r="Q9556" s="34"/>
      <c r="R9556" s="34"/>
      <c r="S9556" s="34"/>
      <c r="T9556" s="34"/>
      <c r="U9556" s="34"/>
      <c r="V9556" s="34"/>
      <c r="W9556" s="34"/>
      <c r="X9556" s="34"/>
      <c r="Y9556" s="34"/>
    </row>
    <row r="9557" customFormat="false" ht="15.75" hidden="false" customHeight="false" outlineLevel="0" collapsed="false">
      <c r="A9557" s="29"/>
      <c r="B9557" s="29"/>
      <c r="C9557" s="41"/>
      <c r="D9557" s="41"/>
      <c r="E9557" s="29"/>
      <c r="F9557" s="28"/>
      <c r="G9557" s="28"/>
      <c r="H9557" s="28"/>
      <c r="I9557" s="28"/>
      <c r="J9557" s="36"/>
      <c r="K9557" s="28"/>
      <c r="L9557" s="28"/>
      <c r="M9557" s="28"/>
      <c r="N9557" s="28"/>
      <c r="O9557" s="28"/>
      <c r="P9557" s="28"/>
      <c r="Q9557" s="28"/>
      <c r="R9557" s="28"/>
      <c r="S9557" s="28"/>
      <c r="T9557" s="28"/>
      <c r="U9557" s="28"/>
      <c r="V9557" s="28"/>
      <c r="W9557" s="28"/>
      <c r="X9557" s="28"/>
      <c r="Y9557" s="28"/>
    </row>
    <row r="9558" customFormat="false" ht="15.75" hidden="false" customHeight="false" outlineLevel="0" collapsed="false">
      <c r="A9558" s="37"/>
      <c r="B9558" s="37"/>
      <c r="C9558" s="40"/>
      <c r="D9558" s="40"/>
      <c r="E9558" s="37"/>
      <c r="F9558" s="34"/>
      <c r="G9558" s="34"/>
      <c r="H9558" s="34"/>
      <c r="I9558" s="34"/>
      <c r="J9558" s="35"/>
      <c r="K9558" s="34"/>
      <c r="L9558" s="34"/>
      <c r="M9558" s="34"/>
      <c r="N9558" s="34"/>
      <c r="O9558" s="34"/>
      <c r="P9558" s="34"/>
      <c r="Q9558" s="34"/>
      <c r="R9558" s="34"/>
      <c r="S9558" s="34"/>
      <c r="T9558" s="34"/>
      <c r="U9558" s="34"/>
      <c r="V9558" s="34"/>
      <c r="W9558" s="34"/>
      <c r="X9558" s="34"/>
      <c r="Y9558" s="34"/>
    </row>
    <row r="9559" customFormat="false" ht="15.75" hidden="false" customHeight="false" outlineLevel="0" collapsed="false">
      <c r="A9559" s="29"/>
      <c r="B9559" s="29"/>
      <c r="C9559" s="41"/>
      <c r="D9559" s="41"/>
      <c r="E9559" s="29"/>
      <c r="F9559" s="28"/>
      <c r="G9559" s="28"/>
      <c r="H9559" s="28"/>
      <c r="I9559" s="28"/>
      <c r="J9559" s="36"/>
      <c r="K9559" s="28"/>
      <c r="L9559" s="28"/>
      <c r="M9559" s="28"/>
      <c r="N9559" s="28"/>
      <c r="O9559" s="28"/>
      <c r="P9559" s="28"/>
      <c r="Q9559" s="28"/>
      <c r="R9559" s="28"/>
      <c r="S9559" s="28"/>
      <c r="T9559" s="28"/>
      <c r="U9559" s="28"/>
      <c r="V9559" s="28"/>
      <c r="W9559" s="28"/>
      <c r="X9559" s="28"/>
      <c r="Y9559" s="28"/>
    </row>
    <row r="9560" customFormat="false" ht="15.75" hidden="false" customHeight="false" outlineLevel="0" collapsed="false">
      <c r="A9560" s="37"/>
      <c r="B9560" s="37"/>
      <c r="C9560" s="40"/>
      <c r="D9560" s="40"/>
      <c r="E9560" s="37"/>
      <c r="F9560" s="34"/>
      <c r="G9560" s="34"/>
      <c r="H9560" s="34"/>
      <c r="I9560" s="34"/>
      <c r="J9560" s="35"/>
      <c r="K9560" s="34"/>
      <c r="L9560" s="34"/>
      <c r="M9560" s="34"/>
      <c r="N9560" s="34"/>
      <c r="O9560" s="34"/>
      <c r="P9560" s="34"/>
      <c r="Q9560" s="34"/>
      <c r="R9560" s="34"/>
      <c r="S9560" s="34"/>
      <c r="T9560" s="34"/>
      <c r="U9560" s="34"/>
      <c r="V9560" s="34"/>
      <c r="W9560" s="34"/>
      <c r="X9560" s="34"/>
      <c r="Y9560" s="34"/>
    </row>
    <row r="9561" customFormat="false" ht="15.75" hidden="false" customHeight="false" outlineLevel="0" collapsed="false">
      <c r="A9561" s="29"/>
      <c r="B9561" s="29"/>
      <c r="C9561" s="41"/>
      <c r="D9561" s="41"/>
      <c r="E9561" s="29"/>
      <c r="F9561" s="28"/>
      <c r="G9561" s="28"/>
      <c r="H9561" s="28"/>
      <c r="I9561" s="28"/>
      <c r="J9561" s="36"/>
      <c r="K9561" s="28"/>
      <c r="L9561" s="28"/>
      <c r="M9561" s="28"/>
      <c r="N9561" s="28"/>
      <c r="O9561" s="28"/>
      <c r="P9561" s="28"/>
      <c r="Q9561" s="28"/>
      <c r="R9561" s="28"/>
      <c r="S9561" s="28"/>
      <c r="T9561" s="28"/>
      <c r="U9561" s="28"/>
      <c r="V9561" s="28"/>
      <c r="W9561" s="28"/>
      <c r="X9561" s="28"/>
      <c r="Y9561" s="28"/>
    </row>
    <row r="9562" customFormat="false" ht="15.75" hidden="false" customHeight="false" outlineLevel="0" collapsed="false">
      <c r="A9562" s="37"/>
      <c r="B9562" s="37"/>
      <c r="C9562" s="40"/>
      <c r="D9562" s="40"/>
      <c r="E9562" s="37"/>
      <c r="F9562" s="34"/>
      <c r="G9562" s="34"/>
      <c r="H9562" s="34"/>
      <c r="I9562" s="34"/>
      <c r="J9562" s="35"/>
      <c r="K9562" s="34"/>
      <c r="L9562" s="34"/>
      <c r="M9562" s="34"/>
      <c r="N9562" s="34"/>
      <c r="O9562" s="34"/>
      <c r="P9562" s="34"/>
      <c r="Q9562" s="34"/>
      <c r="R9562" s="34"/>
      <c r="S9562" s="34"/>
      <c r="T9562" s="34"/>
      <c r="U9562" s="34"/>
      <c r="V9562" s="34"/>
      <c r="W9562" s="34"/>
      <c r="X9562" s="34"/>
      <c r="Y9562" s="34"/>
    </row>
    <row r="9563" customFormat="false" ht="15.75" hidden="false" customHeight="false" outlineLevel="0" collapsed="false">
      <c r="A9563" s="29"/>
      <c r="B9563" s="29"/>
      <c r="C9563" s="41"/>
      <c r="D9563" s="41"/>
      <c r="E9563" s="29"/>
      <c r="F9563" s="28"/>
      <c r="G9563" s="28"/>
      <c r="H9563" s="28"/>
      <c r="I9563" s="28"/>
      <c r="J9563" s="36"/>
      <c r="K9563" s="28"/>
      <c r="L9563" s="28"/>
      <c r="M9563" s="28"/>
      <c r="N9563" s="28"/>
      <c r="O9563" s="28"/>
      <c r="P9563" s="28"/>
      <c r="Q9563" s="28"/>
      <c r="R9563" s="28"/>
      <c r="S9563" s="28"/>
      <c r="T9563" s="28"/>
      <c r="U9563" s="28"/>
      <c r="V9563" s="28"/>
      <c r="W9563" s="28"/>
      <c r="X9563" s="28"/>
      <c r="Y9563" s="28"/>
    </row>
    <row r="9564" customFormat="false" ht="15.75" hidden="false" customHeight="false" outlineLevel="0" collapsed="false">
      <c r="A9564" s="37"/>
      <c r="B9564" s="37"/>
      <c r="C9564" s="40"/>
      <c r="D9564" s="40"/>
      <c r="E9564" s="37"/>
      <c r="F9564" s="34"/>
      <c r="G9564" s="34"/>
      <c r="H9564" s="34"/>
      <c r="I9564" s="34"/>
      <c r="J9564" s="35"/>
      <c r="K9564" s="34"/>
      <c r="L9564" s="34"/>
      <c r="M9564" s="34"/>
      <c r="N9564" s="34"/>
      <c r="O9564" s="34"/>
      <c r="P9564" s="34"/>
      <c r="Q9564" s="34"/>
      <c r="R9564" s="34"/>
      <c r="S9564" s="34"/>
      <c r="T9564" s="34"/>
      <c r="U9564" s="34"/>
      <c r="V9564" s="34"/>
      <c r="W9564" s="34"/>
      <c r="X9564" s="34"/>
      <c r="Y9564" s="34"/>
    </row>
    <row r="9565" customFormat="false" ht="15.75" hidden="false" customHeight="false" outlineLevel="0" collapsed="false">
      <c r="A9565" s="29"/>
      <c r="B9565" s="29"/>
      <c r="C9565" s="41"/>
      <c r="D9565" s="41"/>
      <c r="E9565" s="29"/>
      <c r="F9565" s="28"/>
      <c r="G9565" s="28"/>
      <c r="H9565" s="28"/>
      <c r="I9565" s="28"/>
      <c r="J9565" s="36"/>
      <c r="K9565" s="28"/>
      <c r="L9565" s="28"/>
      <c r="M9565" s="28"/>
      <c r="N9565" s="28"/>
      <c r="O9565" s="28"/>
      <c r="P9565" s="28"/>
      <c r="Q9565" s="28"/>
      <c r="R9565" s="28"/>
      <c r="S9565" s="28"/>
      <c r="T9565" s="28"/>
      <c r="U9565" s="28"/>
      <c r="V9565" s="28"/>
      <c r="W9565" s="28"/>
      <c r="X9565" s="28"/>
      <c r="Y9565" s="28"/>
    </row>
    <row r="9566" customFormat="false" ht="15.75" hidden="false" customHeight="false" outlineLevel="0" collapsed="false">
      <c r="A9566" s="37"/>
      <c r="B9566" s="37"/>
      <c r="C9566" s="40"/>
      <c r="D9566" s="40"/>
      <c r="E9566" s="37"/>
      <c r="F9566" s="34"/>
      <c r="G9566" s="34"/>
      <c r="H9566" s="34"/>
      <c r="I9566" s="34"/>
      <c r="J9566" s="35"/>
      <c r="K9566" s="34"/>
      <c r="L9566" s="34"/>
      <c r="M9566" s="34"/>
      <c r="N9566" s="34"/>
      <c r="O9566" s="34"/>
      <c r="P9566" s="34"/>
      <c r="Q9566" s="34"/>
      <c r="R9566" s="34"/>
      <c r="S9566" s="34"/>
      <c r="T9566" s="34"/>
      <c r="U9566" s="34"/>
      <c r="V9566" s="34"/>
      <c r="W9566" s="34"/>
      <c r="X9566" s="34"/>
      <c r="Y9566" s="34"/>
    </row>
    <row r="9567" customFormat="false" ht="15.75" hidden="false" customHeight="false" outlineLevel="0" collapsed="false">
      <c r="A9567" s="29"/>
      <c r="B9567" s="29"/>
      <c r="C9567" s="41"/>
      <c r="D9567" s="41"/>
      <c r="E9567" s="29"/>
      <c r="F9567" s="28"/>
      <c r="G9567" s="28"/>
      <c r="H9567" s="28"/>
      <c r="I9567" s="28"/>
      <c r="J9567" s="36"/>
      <c r="K9567" s="28"/>
      <c r="L9567" s="28"/>
      <c r="M9567" s="28"/>
      <c r="N9567" s="28"/>
      <c r="O9567" s="28"/>
      <c r="P9567" s="28"/>
      <c r="Q9567" s="28"/>
      <c r="R9567" s="28"/>
      <c r="S9567" s="28"/>
      <c r="T9567" s="28"/>
      <c r="U9567" s="28"/>
      <c r="V9567" s="28"/>
      <c r="W9567" s="28"/>
      <c r="X9567" s="28"/>
      <c r="Y9567" s="28"/>
    </row>
    <row r="9568" customFormat="false" ht="15.75" hidden="false" customHeight="false" outlineLevel="0" collapsed="false">
      <c r="A9568" s="37"/>
      <c r="B9568" s="37"/>
      <c r="C9568" s="40"/>
      <c r="D9568" s="40"/>
      <c r="E9568" s="37"/>
      <c r="F9568" s="34"/>
      <c r="G9568" s="34"/>
      <c r="H9568" s="34"/>
      <c r="I9568" s="34"/>
      <c r="J9568" s="35"/>
      <c r="K9568" s="34"/>
      <c r="L9568" s="34"/>
      <c r="M9568" s="34"/>
      <c r="N9568" s="34"/>
      <c r="O9568" s="34"/>
      <c r="P9568" s="34"/>
      <c r="Q9568" s="34"/>
      <c r="R9568" s="34"/>
      <c r="S9568" s="34"/>
      <c r="T9568" s="34"/>
      <c r="U9568" s="34"/>
      <c r="V9568" s="34"/>
      <c r="W9568" s="34"/>
      <c r="X9568" s="34"/>
      <c r="Y9568" s="34"/>
    </row>
    <row r="9569" customFormat="false" ht="15.75" hidden="false" customHeight="false" outlineLevel="0" collapsed="false">
      <c r="A9569" s="29"/>
      <c r="B9569" s="29"/>
      <c r="C9569" s="41"/>
      <c r="D9569" s="41"/>
      <c r="E9569" s="29"/>
      <c r="F9569" s="28"/>
      <c r="G9569" s="28"/>
      <c r="H9569" s="28"/>
      <c r="I9569" s="28"/>
      <c r="J9569" s="36"/>
      <c r="K9569" s="28"/>
      <c r="L9569" s="28"/>
      <c r="M9569" s="28"/>
      <c r="N9569" s="28"/>
      <c r="O9569" s="28"/>
      <c r="P9569" s="28"/>
      <c r="Q9569" s="28"/>
      <c r="R9569" s="28"/>
      <c r="S9569" s="28"/>
      <c r="T9569" s="28"/>
      <c r="U9569" s="28"/>
      <c r="V9569" s="28"/>
      <c r="W9569" s="28"/>
      <c r="X9569" s="28"/>
      <c r="Y9569" s="28"/>
    </row>
    <row r="9570" customFormat="false" ht="15.75" hidden="false" customHeight="false" outlineLevel="0" collapsed="false">
      <c r="A9570" s="37"/>
      <c r="B9570" s="37"/>
      <c r="C9570" s="40"/>
      <c r="D9570" s="40"/>
      <c r="E9570" s="37"/>
      <c r="F9570" s="34"/>
      <c r="G9570" s="34"/>
      <c r="H9570" s="34"/>
      <c r="I9570" s="34"/>
      <c r="J9570" s="35"/>
      <c r="K9570" s="34"/>
      <c r="L9570" s="34"/>
      <c r="M9570" s="34"/>
      <c r="N9570" s="34"/>
      <c r="O9570" s="34"/>
      <c r="P9570" s="34"/>
      <c r="Q9570" s="34"/>
      <c r="R9570" s="34"/>
      <c r="S9570" s="34"/>
      <c r="T9570" s="34"/>
      <c r="U9570" s="34"/>
      <c r="V9570" s="34"/>
      <c r="W9570" s="34"/>
      <c r="X9570" s="34"/>
      <c r="Y9570" s="34"/>
    </row>
    <row r="9571" customFormat="false" ht="15.75" hidden="false" customHeight="false" outlineLevel="0" collapsed="false">
      <c r="A9571" s="29"/>
      <c r="B9571" s="29"/>
      <c r="C9571" s="41"/>
      <c r="D9571" s="41"/>
      <c r="E9571" s="29"/>
      <c r="F9571" s="28"/>
      <c r="G9571" s="28"/>
      <c r="H9571" s="28"/>
      <c r="I9571" s="28"/>
      <c r="J9571" s="36"/>
      <c r="K9571" s="28"/>
      <c r="L9571" s="28"/>
      <c r="M9571" s="28"/>
      <c r="N9571" s="28"/>
      <c r="O9571" s="28"/>
      <c r="P9571" s="28"/>
      <c r="Q9571" s="28"/>
      <c r="R9571" s="28"/>
      <c r="S9571" s="28"/>
      <c r="T9571" s="28"/>
      <c r="U9571" s="28"/>
      <c r="V9571" s="28"/>
      <c r="W9571" s="28"/>
      <c r="X9571" s="28"/>
      <c r="Y9571" s="28"/>
    </row>
    <row r="9572" customFormat="false" ht="15.75" hidden="false" customHeight="false" outlineLevel="0" collapsed="false">
      <c r="A9572" s="37"/>
      <c r="B9572" s="37"/>
      <c r="C9572" s="40"/>
      <c r="D9572" s="40"/>
      <c r="E9572" s="37"/>
      <c r="F9572" s="34"/>
      <c r="G9572" s="34"/>
      <c r="H9572" s="34"/>
      <c r="I9572" s="34"/>
      <c r="J9572" s="35"/>
      <c r="K9572" s="34"/>
      <c r="L9572" s="34"/>
      <c r="M9572" s="34"/>
      <c r="N9572" s="34"/>
      <c r="O9572" s="34"/>
      <c r="P9572" s="34"/>
      <c r="Q9572" s="34"/>
      <c r="R9572" s="34"/>
      <c r="S9572" s="34"/>
      <c r="T9572" s="34"/>
      <c r="U9572" s="34"/>
      <c r="V9572" s="34"/>
      <c r="W9572" s="34"/>
      <c r="X9572" s="34"/>
      <c r="Y9572" s="34"/>
    </row>
    <row r="9573" customFormat="false" ht="15.75" hidden="false" customHeight="false" outlineLevel="0" collapsed="false">
      <c r="A9573" s="29"/>
      <c r="B9573" s="29"/>
      <c r="C9573" s="41"/>
      <c r="D9573" s="41"/>
      <c r="E9573" s="29"/>
      <c r="F9573" s="28"/>
      <c r="G9573" s="28"/>
      <c r="H9573" s="28"/>
      <c r="I9573" s="28"/>
      <c r="J9573" s="36"/>
      <c r="K9573" s="28"/>
      <c r="L9573" s="28"/>
      <c r="M9573" s="28"/>
      <c r="N9573" s="28"/>
      <c r="O9573" s="28"/>
      <c r="P9573" s="28"/>
      <c r="Q9573" s="28"/>
      <c r="R9573" s="28"/>
      <c r="S9573" s="28"/>
      <c r="T9573" s="28"/>
      <c r="U9573" s="28"/>
      <c r="V9573" s="28"/>
      <c r="W9573" s="28"/>
      <c r="X9573" s="28"/>
      <c r="Y9573" s="28"/>
    </row>
    <row r="9574" customFormat="false" ht="15.75" hidden="false" customHeight="false" outlineLevel="0" collapsed="false">
      <c r="A9574" s="37"/>
      <c r="B9574" s="37"/>
      <c r="C9574" s="40"/>
      <c r="D9574" s="40"/>
      <c r="E9574" s="37"/>
      <c r="F9574" s="34"/>
      <c r="G9574" s="34"/>
      <c r="H9574" s="34"/>
      <c r="I9574" s="34"/>
      <c r="J9574" s="35"/>
      <c r="K9574" s="34"/>
      <c r="L9574" s="34"/>
      <c r="M9574" s="34"/>
      <c r="N9574" s="34"/>
      <c r="O9574" s="34"/>
      <c r="P9574" s="34"/>
      <c r="Q9574" s="34"/>
      <c r="R9574" s="34"/>
      <c r="S9574" s="34"/>
      <c r="T9574" s="34"/>
      <c r="U9574" s="34"/>
      <c r="V9574" s="34"/>
      <c r="W9574" s="34"/>
      <c r="X9574" s="34"/>
      <c r="Y9574" s="34"/>
    </row>
    <row r="9575" customFormat="false" ht="15.75" hidden="false" customHeight="false" outlineLevel="0" collapsed="false">
      <c r="A9575" s="29"/>
      <c r="B9575" s="29"/>
      <c r="C9575" s="41"/>
      <c r="D9575" s="41"/>
      <c r="E9575" s="29"/>
      <c r="F9575" s="28"/>
      <c r="G9575" s="28"/>
      <c r="H9575" s="28"/>
      <c r="I9575" s="28"/>
      <c r="J9575" s="36"/>
      <c r="K9575" s="28"/>
      <c r="L9575" s="28"/>
      <c r="M9575" s="28"/>
      <c r="N9575" s="28"/>
      <c r="O9575" s="28"/>
      <c r="P9575" s="28"/>
      <c r="Q9575" s="28"/>
      <c r="R9575" s="28"/>
      <c r="S9575" s="28"/>
      <c r="T9575" s="28"/>
      <c r="U9575" s="28"/>
      <c r="V9575" s="28"/>
      <c r="W9575" s="28"/>
      <c r="X9575" s="28"/>
      <c r="Y9575" s="28"/>
    </row>
    <row r="9576" customFormat="false" ht="15.75" hidden="false" customHeight="false" outlineLevel="0" collapsed="false">
      <c r="A9576" s="37"/>
      <c r="B9576" s="37"/>
      <c r="C9576" s="40"/>
      <c r="D9576" s="40"/>
      <c r="E9576" s="37"/>
      <c r="F9576" s="34"/>
      <c r="G9576" s="34"/>
      <c r="H9576" s="34"/>
      <c r="I9576" s="34"/>
      <c r="J9576" s="35"/>
      <c r="K9576" s="34"/>
      <c r="L9576" s="34"/>
      <c r="M9576" s="34"/>
      <c r="N9576" s="34"/>
      <c r="O9576" s="34"/>
      <c r="P9576" s="34"/>
      <c r="Q9576" s="34"/>
      <c r="R9576" s="34"/>
      <c r="S9576" s="34"/>
      <c r="T9576" s="34"/>
      <c r="U9576" s="34"/>
      <c r="V9576" s="34"/>
      <c r="W9576" s="34"/>
      <c r="X9576" s="34"/>
      <c r="Y9576" s="34"/>
    </row>
    <row r="9577" customFormat="false" ht="15.75" hidden="false" customHeight="false" outlineLevel="0" collapsed="false">
      <c r="A9577" s="29"/>
      <c r="B9577" s="29"/>
      <c r="C9577" s="41"/>
      <c r="D9577" s="41"/>
      <c r="E9577" s="29"/>
      <c r="F9577" s="28"/>
      <c r="G9577" s="28"/>
      <c r="H9577" s="28"/>
      <c r="I9577" s="28"/>
      <c r="J9577" s="36"/>
      <c r="K9577" s="28"/>
      <c r="L9577" s="28"/>
      <c r="M9577" s="28"/>
      <c r="N9577" s="28"/>
      <c r="O9577" s="28"/>
      <c r="P9577" s="28"/>
      <c r="Q9577" s="28"/>
      <c r="R9577" s="28"/>
      <c r="S9577" s="28"/>
      <c r="T9577" s="28"/>
      <c r="U9577" s="28"/>
      <c r="V9577" s="28"/>
      <c r="W9577" s="28"/>
      <c r="X9577" s="28"/>
      <c r="Y9577" s="28"/>
    </row>
    <row r="9578" customFormat="false" ht="15.75" hidden="false" customHeight="false" outlineLevel="0" collapsed="false">
      <c r="A9578" s="37"/>
      <c r="B9578" s="37"/>
      <c r="C9578" s="40"/>
      <c r="D9578" s="40"/>
      <c r="E9578" s="37"/>
      <c r="F9578" s="34"/>
      <c r="G9578" s="34"/>
      <c r="H9578" s="34"/>
      <c r="I9578" s="34"/>
      <c r="J9578" s="35"/>
      <c r="K9578" s="34"/>
      <c r="L9578" s="34"/>
      <c r="M9578" s="34"/>
      <c r="N9578" s="34"/>
      <c r="O9578" s="34"/>
      <c r="P9578" s="34"/>
      <c r="Q9578" s="34"/>
      <c r="R9578" s="34"/>
      <c r="S9578" s="34"/>
      <c r="T9578" s="34"/>
      <c r="U9578" s="34"/>
      <c r="V9578" s="34"/>
      <c r="W9578" s="34"/>
      <c r="X9578" s="34"/>
      <c r="Y9578" s="34"/>
    </row>
    <row r="9579" customFormat="false" ht="15.75" hidden="false" customHeight="false" outlineLevel="0" collapsed="false">
      <c r="A9579" s="29"/>
      <c r="B9579" s="29"/>
      <c r="C9579" s="41"/>
      <c r="D9579" s="41"/>
      <c r="E9579" s="29"/>
      <c r="F9579" s="28"/>
      <c r="G9579" s="28"/>
      <c r="H9579" s="28"/>
      <c r="I9579" s="28"/>
      <c r="J9579" s="36"/>
      <c r="K9579" s="28"/>
      <c r="L9579" s="28"/>
      <c r="M9579" s="28"/>
      <c r="N9579" s="28"/>
      <c r="O9579" s="28"/>
      <c r="P9579" s="28"/>
      <c r="Q9579" s="28"/>
      <c r="R9579" s="28"/>
      <c r="S9579" s="28"/>
      <c r="T9579" s="28"/>
      <c r="U9579" s="28"/>
      <c r="V9579" s="28"/>
      <c r="W9579" s="28"/>
      <c r="X9579" s="28"/>
      <c r="Y9579" s="28"/>
    </row>
    <row r="9580" customFormat="false" ht="15.75" hidden="false" customHeight="false" outlineLevel="0" collapsed="false">
      <c r="A9580" s="37"/>
      <c r="B9580" s="37"/>
      <c r="C9580" s="40"/>
      <c r="D9580" s="40"/>
      <c r="E9580" s="37"/>
      <c r="F9580" s="34"/>
      <c r="G9580" s="34"/>
      <c r="H9580" s="34"/>
      <c r="I9580" s="34"/>
      <c r="J9580" s="35"/>
      <c r="K9580" s="34"/>
      <c r="L9580" s="34"/>
      <c r="M9580" s="34"/>
      <c r="N9580" s="34"/>
      <c r="O9580" s="34"/>
      <c r="P9580" s="34"/>
      <c r="Q9580" s="34"/>
      <c r="R9580" s="34"/>
      <c r="S9580" s="34"/>
      <c r="T9580" s="34"/>
      <c r="U9580" s="34"/>
      <c r="V9580" s="34"/>
      <c r="W9580" s="34"/>
      <c r="X9580" s="34"/>
      <c r="Y9580" s="34"/>
    </row>
    <row r="9581" customFormat="false" ht="15.75" hidden="false" customHeight="false" outlineLevel="0" collapsed="false">
      <c r="A9581" s="29"/>
      <c r="B9581" s="29"/>
      <c r="C9581" s="41"/>
      <c r="D9581" s="41"/>
      <c r="E9581" s="29"/>
      <c r="F9581" s="28"/>
      <c r="G9581" s="28"/>
      <c r="H9581" s="28"/>
      <c r="I9581" s="28"/>
      <c r="J9581" s="36"/>
      <c r="K9581" s="28"/>
      <c r="L9581" s="28"/>
      <c r="M9581" s="28"/>
      <c r="N9581" s="28"/>
      <c r="O9581" s="28"/>
      <c r="P9581" s="28"/>
      <c r="Q9581" s="28"/>
      <c r="R9581" s="28"/>
      <c r="S9581" s="28"/>
      <c r="T9581" s="28"/>
      <c r="U9581" s="28"/>
      <c r="V9581" s="28"/>
      <c r="W9581" s="28"/>
      <c r="X9581" s="28"/>
      <c r="Y9581" s="28"/>
    </row>
    <row r="9582" customFormat="false" ht="15.75" hidden="false" customHeight="false" outlineLevel="0" collapsed="false">
      <c r="A9582" s="37"/>
      <c r="B9582" s="37"/>
      <c r="C9582" s="40"/>
      <c r="D9582" s="40"/>
      <c r="E9582" s="37"/>
      <c r="F9582" s="34"/>
      <c r="G9582" s="34"/>
      <c r="H9582" s="34"/>
      <c r="I9582" s="34"/>
      <c r="J9582" s="35"/>
      <c r="K9582" s="34"/>
      <c r="L9582" s="34"/>
      <c r="M9582" s="34"/>
      <c r="N9582" s="34"/>
      <c r="O9582" s="34"/>
      <c r="P9582" s="34"/>
      <c r="Q9582" s="34"/>
      <c r="R9582" s="34"/>
      <c r="S9582" s="34"/>
      <c r="T9582" s="34"/>
      <c r="U9582" s="34"/>
      <c r="V9582" s="34"/>
      <c r="W9582" s="34"/>
      <c r="X9582" s="34"/>
      <c r="Y9582" s="34"/>
    </row>
    <row r="9583" customFormat="false" ht="15.75" hidden="false" customHeight="false" outlineLevel="0" collapsed="false">
      <c r="A9583" s="29"/>
      <c r="B9583" s="29"/>
      <c r="C9583" s="41"/>
      <c r="D9583" s="41"/>
      <c r="E9583" s="29"/>
      <c r="F9583" s="28"/>
      <c r="G9583" s="28"/>
      <c r="H9583" s="28"/>
      <c r="I9583" s="28"/>
      <c r="J9583" s="36"/>
      <c r="K9583" s="28"/>
      <c r="L9583" s="28"/>
      <c r="M9583" s="28"/>
      <c r="N9583" s="28"/>
      <c r="O9583" s="28"/>
      <c r="P9583" s="28"/>
      <c r="Q9583" s="28"/>
      <c r="R9583" s="28"/>
      <c r="S9583" s="28"/>
      <c r="T9583" s="28"/>
      <c r="U9583" s="28"/>
      <c r="V9583" s="28"/>
      <c r="W9583" s="28"/>
      <c r="X9583" s="28"/>
      <c r="Y9583" s="28"/>
    </row>
    <row r="9584" customFormat="false" ht="15.75" hidden="false" customHeight="false" outlineLevel="0" collapsed="false">
      <c r="A9584" s="37"/>
      <c r="B9584" s="37"/>
      <c r="C9584" s="40"/>
      <c r="D9584" s="40"/>
      <c r="E9584" s="37"/>
      <c r="F9584" s="34"/>
      <c r="G9584" s="34"/>
      <c r="H9584" s="34"/>
      <c r="I9584" s="34"/>
      <c r="J9584" s="35"/>
      <c r="K9584" s="34"/>
      <c r="L9584" s="34"/>
      <c r="M9584" s="34"/>
      <c r="N9584" s="34"/>
      <c r="O9584" s="34"/>
      <c r="P9584" s="34"/>
      <c r="Q9584" s="34"/>
      <c r="R9584" s="34"/>
      <c r="S9584" s="34"/>
      <c r="T9584" s="34"/>
      <c r="U9584" s="34"/>
      <c r="V9584" s="34"/>
      <c r="W9584" s="34"/>
      <c r="X9584" s="34"/>
      <c r="Y9584" s="34"/>
    </row>
    <row r="9585" customFormat="false" ht="15.75" hidden="false" customHeight="false" outlineLevel="0" collapsed="false">
      <c r="A9585" s="29"/>
      <c r="B9585" s="29"/>
      <c r="C9585" s="41"/>
      <c r="D9585" s="41"/>
      <c r="E9585" s="29"/>
      <c r="F9585" s="28"/>
      <c r="G9585" s="28"/>
      <c r="H9585" s="28"/>
      <c r="I9585" s="28"/>
      <c r="J9585" s="36"/>
      <c r="K9585" s="28"/>
      <c r="L9585" s="28"/>
      <c r="M9585" s="28"/>
      <c r="N9585" s="28"/>
      <c r="O9585" s="28"/>
      <c r="P9585" s="28"/>
      <c r="Q9585" s="28"/>
      <c r="R9585" s="28"/>
      <c r="S9585" s="28"/>
      <c r="T9585" s="28"/>
      <c r="U9585" s="28"/>
      <c r="V9585" s="28"/>
      <c r="W9585" s="28"/>
      <c r="X9585" s="28"/>
      <c r="Y9585" s="28"/>
    </row>
    <row r="9586" customFormat="false" ht="15.75" hidden="false" customHeight="false" outlineLevel="0" collapsed="false">
      <c r="A9586" s="37"/>
      <c r="B9586" s="37"/>
      <c r="C9586" s="40"/>
      <c r="D9586" s="40"/>
      <c r="E9586" s="37"/>
      <c r="F9586" s="34"/>
      <c r="G9586" s="34"/>
      <c r="H9586" s="34"/>
      <c r="I9586" s="34"/>
      <c r="J9586" s="35"/>
      <c r="K9586" s="34"/>
      <c r="L9586" s="34"/>
      <c r="M9586" s="34"/>
      <c r="N9586" s="34"/>
      <c r="O9586" s="34"/>
      <c r="P9586" s="34"/>
      <c r="Q9586" s="34"/>
      <c r="R9586" s="34"/>
      <c r="S9586" s="34"/>
      <c r="T9586" s="34"/>
      <c r="U9586" s="34"/>
      <c r="V9586" s="34"/>
      <c r="W9586" s="34"/>
      <c r="X9586" s="34"/>
      <c r="Y9586" s="34"/>
    </row>
    <row r="9587" customFormat="false" ht="15.75" hidden="false" customHeight="false" outlineLevel="0" collapsed="false">
      <c r="A9587" s="29"/>
      <c r="B9587" s="29"/>
      <c r="C9587" s="41"/>
      <c r="D9587" s="41"/>
      <c r="E9587" s="29"/>
      <c r="F9587" s="28"/>
      <c r="G9587" s="28"/>
      <c r="H9587" s="28"/>
      <c r="I9587" s="28"/>
      <c r="J9587" s="36"/>
      <c r="K9587" s="28"/>
      <c r="L9587" s="28"/>
      <c r="M9587" s="28"/>
      <c r="N9587" s="28"/>
      <c r="O9587" s="28"/>
      <c r="P9587" s="28"/>
      <c r="Q9587" s="28"/>
      <c r="R9587" s="28"/>
      <c r="S9587" s="28"/>
      <c r="T9587" s="28"/>
      <c r="U9587" s="28"/>
      <c r="V9587" s="28"/>
      <c r="W9587" s="28"/>
      <c r="X9587" s="28"/>
      <c r="Y9587" s="28"/>
    </row>
    <row r="9588" customFormat="false" ht="15.75" hidden="false" customHeight="false" outlineLevel="0" collapsed="false">
      <c r="A9588" s="37"/>
      <c r="B9588" s="37"/>
      <c r="C9588" s="40"/>
      <c r="D9588" s="40"/>
      <c r="E9588" s="37"/>
      <c r="F9588" s="34"/>
      <c r="G9588" s="34"/>
      <c r="H9588" s="34"/>
      <c r="I9588" s="34"/>
      <c r="J9588" s="35"/>
      <c r="K9588" s="34"/>
      <c r="L9588" s="34"/>
      <c r="M9588" s="34"/>
      <c r="N9588" s="34"/>
      <c r="O9588" s="34"/>
      <c r="P9588" s="34"/>
      <c r="Q9588" s="34"/>
      <c r="R9588" s="34"/>
      <c r="S9588" s="34"/>
      <c r="T9588" s="34"/>
      <c r="U9588" s="34"/>
      <c r="V9588" s="34"/>
      <c r="W9588" s="34"/>
      <c r="X9588" s="34"/>
      <c r="Y9588" s="34"/>
    </row>
    <row r="9589" customFormat="false" ht="15.75" hidden="false" customHeight="false" outlineLevel="0" collapsed="false">
      <c r="A9589" s="29"/>
      <c r="B9589" s="29"/>
      <c r="C9589" s="41"/>
      <c r="D9589" s="41"/>
      <c r="E9589" s="29"/>
      <c r="F9589" s="28"/>
      <c r="G9589" s="28"/>
      <c r="H9589" s="28"/>
      <c r="I9589" s="28"/>
      <c r="J9589" s="36"/>
      <c r="K9589" s="28"/>
      <c r="L9589" s="28"/>
      <c r="M9589" s="28"/>
      <c r="N9589" s="28"/>
      <c r="O9589" s="28"/>
      <c r="P9589" s="28"/>
      <c r="Q9589" s="28"/>
      <c r="R9589" s="28"/>
      <c r="S9589" s="28"/>
      <c r="T9589" s="28"/>
      <c r="U9589" s="28"/>
      <c r="V9589" s="28"/>
      <c r="W9589" s="28"/>
      <c r="X9589" s="28"/>
      <c r="Y9589" s="28"/>
    </row>
    <row r="9590" customFormat="false" ht="15.75" hidden="false" customHeight="false" outlineLevel="0" collapsed="false">
      <c r="A9590" s="37"/>
      <c r="B9590" s="37"/>
      <c r="C9590" s="40"/>
      <c r="D9590" s="40"/>
      <c r="E9590" s="37"/>
      <c r="F9590" s="34"/>
      <c r="G9590" s="34"/>
      <c r="H9590" s="34"/>
      <c r="I9590" s="34"/>
      <c r="J9590" s="35"/>
      <c r="K9590" s="34"/>
      <c r="L9590" s="34"/>
      <c r="M9590" s="34"/>
      <c r="N9590" s="34"/>
      <c r="O9590" s="34"/>
      <c r="P9590" s="34"/>
      <c r="Q9590" s="34"/>
      <c r="R9590" s="34"/>
      <c r="S9590" s="34"/>
      <c r="T9590" s="34"/>
      <c r="U9590" s="34"/>
      <c r="V9590" s="34"/>
      <c r="W9590" s="34"/>
      <c r="X9590" s="34"/>
      <c r="Y9590" s="34"/>
    </row>
    <row r="9591" customFormat="false" ht="15.75" hidden="false" customHeight="false" outlineLevel="0" collapsed="false">
      <c r="A9591" s="29"/>
      <c r="B9591" s="29"/>
      <c r="C9591" s="41"/>
      <c r="D9591" s="41"/>
      <c r="E9591" s="29"/>
      <c r="F9591" s="28"/>
      <c r="G9591" s="28"/>
      <c r="H9591" s="28"/>
      <c r="I9591" s="28"/>
      <c r="J9591" s="36"/>
      <c r="K9591" s="28"/>
      <c r="L9591" s="28"/>
      <c r="M9591" s="28"/>
      <c r="N9591" s="28"/>
      <c r="O9591" s="28"/>
      <c r="P9591" s="28"/>
      <c r="Q9591" s="28"/>
      <c r="R9591" s="28"/>
      <c r="S9591" s="28"/>
      <c r="T9591" s="28"/>
      <c r="U9591" s="28"/>
      <c r="V9591" s="28"/>
      <c r="W9591" s="28"/>
      <c r="X9591" s="28"/>
      <c r="Y9591" s="28"/>
    </row>
    <row r="9592" customFormat="false" ht="15.75" hidden="false" customHeight="false" outlineLevel="0" collapsed="false">
      <c r="A9592" s="37"/>
      <c r="B9592" s="37"/>
      <c r="C9592" s="40"/>
      <c r="D9592" s="40"/>
      <c r="E9592" s="37"/>
      <c r="F9592" s="34"/>
      <c r="G9592" s="34"/>
      <c r="H9592" s="34"/>
      <c r="I9592" s="34"/>
      <c r="J9592" s="35"/>
      <c r="K9592" s="34"/>
      <c r="L9592" s="34"/>
      <c r="M9592" s="34"/>
      <c r="N9592" s="34"/>
      <c r="O9592" s="34"/>
      <c r="P9592" s="34"/>
      <c r="Q9592" s="34"/>
      <c r="R9592" s="34"/>
      <c r="S9592" s="34"/>
      <c r="T9592" s="34"/>
      <c r="U9592" s="34"/>
      <c r="V9592" s="34"/>
      <c r="W9592" s="34"/>
      <c r="X9592" s="34"/>
      <c r="Y9592" s="34"/>
    </row>
    <row r="9593" customFormat="false" ht="15.75" hidden="false" customHeight="false" outlineLevel="0" collapsed="false">
      <c r="A9593" s="29"/>
      <c r="B9593" s="29"/>
      <c r="C9593" s="41"/>
      <c r="D9593" s="41"/>
      <c r="E9593" s="29"/>
      <c r="F9593" s="28"/>
      <c r="G9593" s="28"/>
      <c r="H9593" s="28"/>
      <c r="I9593" s="28"/>
      <c r="J9593" s="36"/>
      <c r="K9593" s="28"/>
      <c r="L9593" s="28"/>
      <c r="M9593" s="28"/>
      <c r="N9593" s="28"/>
      <c r="O9593" s="28"/>
      <c r="P9593" s="28"/>
      <c r="Q9593" s="28"/>
      <c r="R9593" s="28"/>
      <c r="S9593" s="28"/>
      <c r="T9593" s="28"/>
      <c r="U9593" s="28"/>
      <c r="V9593" s="28"/>
      <c r="W9593" s="28"/>
      <c r="X9593" s="28"/>
      <c r="Y9593" s="28"/>
    </row>
    <row r="9594" customFormat="false" ht="15.75" hidden="false" customHeight="false" outlineLevel="0" collapsed="false">
      <c r="A9594" s="37"/>
      <c r="B9594" s="37"/>
      <c r="C9594" s="40"/>
      <c r="D9594" s="40"/>
      <c r="E9594" s="37"/>
      <c r="F9594" s="34"/>
      <c r="G9594" s="34"/>
      <c r="H9594" s="34"/>
      <c r="I9594" s="34"/>
      <c r="J9594" s="35"/>
      <c r="K9594" s="34"/>
      <c r="L9594" s="34"/>
      <c r="M9594" s="34"/>
      <c r="N9594" s="34"/>
      <c r="O9594" s="34"/>
      <c r="P9594" s="34"/>
      <c r="Q9594" s="34"/>
      <c r="R9594" s="34"/>
      <c r="S9594" s="34"/>
      <c r="T9594" s="34"/>
      <c r="U9594" s="34"/>
      <c r="V9594" s="34"/>
      <c r="W9594" s="34"/>
      <c r="X9594" s="34"/>
      <c r="Y9594" s="34"/>
    </row>
    <row r="9595" customFormat="false" ht="15.75" hidden="false" customHeight="false" outlineLevel="0" collapsed="false">
      <c r="A9595" s="29"/>
      <c r="B9595" s="29"/>
      <c r="C9595" s="41"/>
      <c r="D9595" s="41"/>
      <c r="E9595" s="29"/>
      <c r="F9595" s="28"/>
      <c r="G9595" s="28"/>
      <c r="H9595" s="28"/>
      <c r="I9595" s="28"/>
      <c r="J9595" s="36"/>
      <c r="K9595" s="28"/>
      <c r="L9595" s="28"/>
      <c r="M9595" s="28"/>
      <c r="N9595" s="28"/>
      <c r="O9595" s="28"/>
      <c r="P9595" s="28"/>
      <c r="Q9595" s="28"/>
      <c r="R9595" s="28"/>
      <c r="S9595" s="28"/>
      <c r="T9595" s="28"/>
      <c r="U9595" s="28"/>
      <c r="V9595" s="28"/>
      <c r="W9595" s="28"/>
      <c r="X9595" s="28"/>
      <c r="Y9595" s="28"/>
    </row>
    <row r="9596" customFormat="false" ht="15.75" hidden="false" customHeight="false" outlineLevel="0" collapsed="false">
      <c r="A9596" s="37"/>
      <c r="B9596" s="37"/>
      <c r="C9596" s="40"/>
      <c r="D9596" s="40"/>
      <c r="E9596" s="37"/>
      <c r="F9596" s="34"/>
      <c r="G9596" s="34"/>
      <c r="H9596" s="34"/>
      <c r="I9596" s="34"/>
      <c r="J9596" s="35"/>
      <c r="K9596" s="34"/>
      <c r="L9596" s="34"/>
      <c r="M9596" s="34"/>
      <c r="N9596" s="34"/>
      <c r="O9596" s="34"/>
      <c r="P9596" s="34"/>
      <c r="Q9596" s="34"/>
      <c r="R9596" s="34"/>
      <c r="S9596" s="34"/>
      <c r="T9596" s="34"/>
      <c r="U9596" s="34"/>
      <c r="V9596" s="34"/>
      <c r="W9596" s="34"/>
      <c r="X9596" s="34"/>
      <c r="Y9596" s="34"/>
    </row>
    <row r="9597" customFormat="false" ht="15.75" hidden="false" customHeight="false" outlineLevel="0" collapsed="false">
      <c r="A9597" s="29"/>
      <c r="B9597" s="29"/>
      <c r="C9597" s="41"/>
      <c r="D9597" s="41"/>
      <c r="E9597" s="29"/>
      <c r="F9597" s="28"/>
      <c r="G9597" s="28"/>
      <c r="H9597" s="28"/>
      <c r="I9597" s="28"/>
      <c r="J9597" s="36"/>
      <c r="K9597" s="28"/>
      <c r="L9597" s="28"/>
      <c r="M9597" s="28"/>
      <c r="N9597" s="28"/>
      <c r="O9597" s="28"/>
      <c r="P9597" s="28"/>
      <c r="Q9597" s="28"/>
      <c r="R9597" s="28"/>
      <c r="S9597" s="28"/>
      <c r="T9597" s="28"/>
      <c r="U9597" s="28"/>
      <c r="V9597" s="28"/>
      <c r="W9597" s="28"/>
      <c r="X9597" s="28"/>
      <c r="Y9597" s="28"/>
    </row>
    <row r="9598" customFormat="false" ht="15.75" hidden="false" customHeight="false" outlineLevel="0" collapsed="false">
      <c r="A9598" s="37"/>
      <c r="B9598" s="37"/>
      <c r="C9598" s="40"/>
      <c r="D9598" s="40"/>
      <c r="E9598" s="37"/>
      <c r="F9598" s="34"/>
      <c r="G9598" s="34"/>
      <c r="H9598" s="34"/>
      <c r="I9598" s="34"/>
      <c r="J9598" s="35"/>
      <c r="K9598" s="34"/>
      <c r="L9598" s="34"/>
      <c r="M9598" s="34"/>
      <c r="N9598" s="34"/>
      <c r="O9598" s="34"/>
      <c r="P9598" s="34"/>
      <c r="Q9598" s="34"/>
      <c r="R9598" s="34"/>
      <c r="S9598" s="34"/>
      <c r="T9598" s="34"/>
      <c r="U9598" s="34"/>
      <c r="V9598" s="34"/>
      <c r="W9598" s="34"/>
      <c r="X9598" s="34"/>
      <c r="Y9598" s="34"/>
    </row>
    <row r="9599" customFormat="false" ht="15.75" hidden="false" customHeight="false" outlineLevel="0" collapsed="false">
      <c r="A9599" s="29"/>
      <c r="B9599" s="29"/>
      <c r="C9599" s="41"/>
      <c r="D9599" s="41"/>
      <c r="E9599" s="29"/>
      <c r="F9599" s="28"/>
      <c r="G9599" s="28"/>
      <c r="H9599" s="28"/>
      <c r="I9599" s="28"/>
      <c r="J9599" s="36"/>
      <c r="K9599" s="28"/>
      <c r="L9599" s="28"/>
      <c r="M9599" s="28"/>
      <c r="N9599" s="28"/>
      <c r="O9599" s="28"/>
      <c r="P9599" s="28"/>
      <c r="Q9599" s="28"/>
      <c r="R9599" s="28"/>
      <c r="S9599" s="28"/>
      <c r="T9599" s="28"/>
      <c r="U9599" s="28"/>
      <c r="V9599" s="28"/>
      <c r="W9599" s="28"/>
      <c r="X9599" s="28"/>
      <c r="Y9599" s="28"/>
    </row>
    <row r="9600" customFormat="false" ht="15.75" hidden="false" customHeight="false" outlineLevel="0" collapsed="false">
      <c r="A9600" s="37"/>
      <c r="B9600" s="37"/>
      <c r="C9600" s="40"/>
      <c r="D9600" s="40"/>
      <c r="E9600" s="37"/>
      <c r="F9600" s="34"/>
      <c r="G9600" s="34"/>
      <c r="H9600" s="34"/>
      <c r="I9600" s="34"/>
      <c r="J9600" s="35"/>
      <c r="K9600" s="34"/>
      <c r="L9600" s="34"/>
      <c r="M9600" s="34"/>
      <c r="N9600" s="34"/>
      <c r="O9600" s="34"/>
      <c r="P9600" s="34"/>
      <c r="Q9600" s="34"/>
      <c r="R9600" s="34"/>
      <c r="S9600" s="34"/>
      <c r="T9600" s="34"/>
      <c r="U9600" s="34"/>
      <c r="V9600" s="34"/>
      <c r="W9600" s="34"/>
      <c r="X9600" s="34"/>
      <c r="Y9600" s="34"/>
    </row>
    <row r="9601" customFormat="false" ht="15.75" hidden="false" customHeight="false" outlineLevel="0" collapsed="false">
      <c r="A9601" s="29"/>
      <c r="B9601" s="29"/>
      <c r="C9601" s="41"/>
      <c r="D9601" s="41"/>
      <c r="E9601" s="29"/>
      <c r="F9601" s="28"/>
      <c r="G9601" s="28"/>
      <c r="H9601" s="28"/>
      <c r="I9601" s="28"/>
      <c r="J9601" s="36"/>
      <c r="K9601" s="28"/>
      <c r="L9601" s="28"/>
      <c r="M9601" s="28"/>
      <c r="N9601" s="28"/>
      <c r="O9601" s="28"/>
      <c r="P9601" s="28"/>
      <c r="Q9601" s="28"/>
      <c r="R9601" s="28"/>
      <c r="S9601" s="28"/>
      <c r="T9601" s="28"/>
      <c r="U9601" s="28"/>
      <c r="V9601" s="28"/>
      <c r="W9601" s="28"/>
      <c r="X9601" s="28"/>
      <c r="Y9601" s="28"/>
    </row>
    <row r="9602" customFormat="false" ht="15.75" hidden="false" customHeight="false" outlineLevel="0" collapsed="false">
      <c r="A9602" s="37"/>
      <c r="B9602" s="37"/>
      <c r="C9602" s="40"/>
      <c r="D9602" s="40"/>
      <c r="E9602" s="37"/>
      <c r="F9602" s="34"/>
      <c r="G9602" s="34"/>
      <c r="H9602" s="34"/>
      <c r="I9602" s="34"/>
      <c r="J9602" s="35"/>
      <c r="K9602" s="34"/>
      <c r="L9602" s="34"/>
      <c r="M9602" s="34"/>
      <c r="N9602" s="34"/>
      <c r="O9602" s="34"/>
      <c r="P9602" s="34"/>
      <c r="Q9602" s="34"/>
      <c r="R9602" s="34"/>
      <c r="S9602" s="34"/>
      <c r="T9602" s="34"/>
      <c r="U9602" s="34"/>
      <c r="V9602" s="34"/>
      <c r="W9602" s="34"/>
      <c r="X9602" s="34"/>
      <c r="Y9602" s="34"/>
    </row>
    <row r="9603" customFormat="false" ht="15.75" hidden="false" customHeight="false" outlineLevel="0" collapsed="false">
      <c r="A9603" s="29"/>
      <c r="B9603" s="29"/>
      <c r="C9603" s="41"/>
      <c r="D9603" s="41"/>
      <c r="E9603" s="29"/>
      <c r="F9603" s="28"/>
      <c r="G9603" s="28"/>
      <c r="H9603" s="28"/>
      <c r="I9603" s="28"/>
      <c r="J9603" s="36"/>
      <c r="K9603" s="28"/>
      <c r="L9603" s="28"/>
      <c r="M9603" s="28"/>
      <c r="N9603" s="28"/>
      <c r="O9603" s="28"/>
      <c r="P9603" s="28"/>
      <c r="Q9603" s="28"/>
      <c r="R9603" s="28"/>
      <c r="S9603" s="28"/>
      <c r="T9603" s="28"/>
      <c r="U9603" s="28"/>
      <c r="V9603" s="28"/>
      <c r="W9603" s="28"/>
      <c r="X9603" s="28"/>
      <c r="Y9603" s="28"/>
    </row>
    <row r="9604" customFormat="false" ht="15.75" hidden="false" customHeight="false" outlineLevel="0" collapsed="false">
      <c r="A9604" s="37"/>
      <c r="B9604" s="37"/>
      <c r="C9604" s="40"/>
      <c r="D9604" s="40"/>
      <c r="E9604" s="37"/>
      <c r="F9604" s="34"/>
      <c r="G9604" s="34"/>
      <c r="H9604" s="34"/>
      <c r="I9604" s="34"/>
      <c r="J9604" s="35"/>
      <c r="K9604" s="34"/>
      <c r="L9604" s="34"/>
      <c r="M9604" s="34"/>
      <c r="N9604" s="34"/>
      <c r="O9604" s="34"/>
      <c r="P9604" s="34"/>
      <c r="Q9604" s="34"/>
      <c r="R9604" s="34"/>
      <c r="S9604" s="34"/>
      <c r="T9604" s="34"/>
      <c r="U9604" s="34"/>
      <c r="V9604" s="34"/>
      <c r="W9604" s="34"/>
      <c r="X9604" s="34"/>
      <c r="Y9604" s="34"/>
    </row>
    <row r="9605" customFormat="false" ht="15.75" hidden="false" customHeight="false" outlineLevel="0" collapsed="false">
      <c r="A9605" s="29"/>
      <c r="B9605" s="29"/>
      <c r="C9605" s="41"/>
      <c r="D9605" s="41"/>
      <c r="E9605" s="29"/>
      <c r="F9605" s="28"/>
      <c r="G9605" s="28"/>
      <c r="H9605" s="28"/>
      <c r="I9605" s="28"/>
      <c r="J9605" s="36"/>
      <c r="K9605" s="28"/>
      <c r="L9605" s="28"/>
      <c r="M9605" s="28"/>
      <c r="N9605" s="28"/>
      <c r="O9605" s="28"/>
      <c r="P9605" s="28"/>
      <c r="Q9605" s="28"/>
      <c r="R9605" s="28"/>
      <c r="S9605" s="28"/>
      <c r="T9605" s="28"/>
      <c r="U9605" s="28"/>
      <c r="V9605" s="28"/>
      <c r="W9605" s="28"/>
      <c r="X9605" s="28"/>
      <c r="Y9605" s="28"/>
    </row>
    <row r="9606" customFormat="false" ht="15.75" hidden="false" customHeight="false" outlineLevel="0" collapsed="false">
      <c r="A9606" s="37"/>
      <c r="B9606" s="37"/>
      <c r="C9606" s="40"/>
      <c r="D9606" s="40"/>
      <c r="E9606" s="37"/>
      <c r="F9606" s="34"/>
      <c r="G9606" s="34"/>
      <c r="H9606" s="34"/>
      <c r="I9606" s="34"/>
      <c r="J9606" s="35"/>
      <c r="K9606" s="34"/>
      <c r="L9606" s="34"/>
      <c r="M9606" s="34"/>
      <c r="N9606" s="34"/>
      <c r="O9606" s="34"/>
      <c r="P9606" s="34"/>
      <c r="Q9606" s="34"/>
      <c r="R9606" s="34"/>
      <c r="S9606" s="34"/>
      <c r="T9606" s="34"/>
      <c r="U9606" s="34"/>
      <c r="V9606" s="34"/>
      <c r="W9606" s="34"/>
      <c r="X9606" s="34"/>
      <c r="Y9606" s="34"/>
    </row>
    <row r="9607" customFormat="false" ht="15.75" hidden="false" customHeight="false" outlineLevel="0" collapsed="false">
      <c r="A9607" s="29"/>
      <c r="B9607" s="29"/>
      <c r="C9607" s="41"/>
      <c r="D9607" s="41"/>
      <c r="E9607" s="29"/>
      <c r="F9607" s="28"/>
      <c r="G9607" s="28"/>
      <c r="H9607" s="28"/>
      <c r="I9607" s="28"/>
      <c r="J9607" s="36"/>
      <c r="K9607" s="28"/>
      <c r="L9607" s="28"/>
      <c r="M9607" s="28"/>
      <c r="N9607" s="28"/>
      <c r="O9607" s="28"/>
      <c r="P9607" s="28"/>
      <c r="Q9607" s="28"/>
      <c r="R9607" s="28"/>
      <c r="S9607" s="28"/>
      <c r="T9607" s="28"/>
      <c r="U9607" s="28"/>
      <c r="V9607" s="28"/>
      <c r="W9607" s="28"/>
      <c r="X9607" s="28"/>
      <c r="Y9607" s="28"/>
    </row>
    <row r="9608" customFormat="false" ht="15.75" hidden="false" customHeight="false" outlineLevel="0" collapsed="false">
      <c r="A9608" s="37"/>
      <c r="B9608" s="37"/>
      <c r="C9608" s="40"/>
      <c r="D9608" s="40"/>
      <c r="E9608" s="37"/>
      <c r="F9608" s="34"/>
      <c r="G9608" s="34"/>
      <c r="H9608" s="34"/>
      <c r="I9608" s="34"/>
      <c r="J9608" s="35"/>
      <c r="K9608" s="34"/>
      <c r="L9608" s="34"/>
      <c r="M9608" s="34"/>
      <c r="N9608" s="34"/>
      <c r="O9608" s="34"/>
      <c r="P9608" s="34"/>
      <c r="Q9608" s="34"/>
      <c r="R9608" s="34"/>
      <c r="S9608" s="34"/>
      <c r="T9608" s="34"/>
      <c r="U9608" s="34"/>
      <c r="V9608" s="34"/>
      <c r="W9608" s="34"/>
      <c r="X9608" s="34"/>
      <c r="Y9608" s="34"/>
    </row>
    <row r="9609" customFormat="false" ht="15.75" hidden="false" customHeight="false" outlineLevel="0" collapsed="false">
      <c r="A9609" s="29"/>
      <c r="B9609" s="29"/>
      <c r="C9609" s="41"/>
      <c r="D9609" s="41"/>
      <c r="E9609" s="29"/>
      <c r="F9609" s="28"/>
      <c r="G9609" s="28"/>
      <c r="H9609" s="28"/>
      <c r="I9609" s="28"/>
      <c r="J9609" s="36"/>
      <c r="K9609" s="28"/>
      <c r="L9609" s="28"/>
      <c r="M9609" s="28"/>
      <c r="N9609" s="28"/>
      <c r="O9609" s="28"/>
      <c r="P9609" s="28"/>
      <c r="Q9609" s="28"/>
      <c r="R9609" s="28"/>
      <c r="S9609" s="28"/>
      <c r="T9609" s="28"/>
      <c r="U9609" s="28"/>
      <c r="V9609" s="28"/>
      <c r="W9609" s="28"/>
      <c r="X9609" s="28"/>
      <c r="Y9609" s="28"/>
    </row>
    <row r="9610" customFormat="false" ht="15.75" hidden="false" customHeight="false" outlineLevel="0" collapsed="false">
      <c r="A9610" s="37"/>
      <c r="B9610" s="37"/>
      <c r="C9610" s="40"/>
      <c r="D9610" s="40"/>
      <c r="E9610" s="37"/>
      <c r="F9610" s="34"/>
      <c r="G9610" s="34"/>
      <c r="H9610" s="34"/>
      <c r="I9610" s="34"/>
      <c r="J9610" s="35"/>
      <c r="K9610" s="34"/>
      <c r="L9610" s="34"/>
      <c r="M9610" s="34"/>
      <c r="N9610" s="34"/>
      <c r="O9610" s="34"/>
      <c r="P9610" s="34"/>
      <c r="Q9610" s="34"/>
      <c r="R9610" s="34"/>
      <c r="S9610" s="34"/>
      <c r="T9610" s="34"/>
      <c r="U9610" s="34"/>
      <c r="V9610" s="34"/>
      <c r="W9610" s="34"/>
      <c r="X9610" s="34"/>
      <c r="Y9610" s="34"/>
    </row>
    <row r="9611" customFormat="false" ht="15.75" hidden="false" customHeight="false" outlineLevel="0" collapsed="false">
      <c r="A9611" s="29"/>
      <c r="B9611" s="29"/>
      <c r="C9611" s="41"/>
      <c r="D9611" s="41"/>
      <c r="E9611" s="29"/>
      <c r="F9611" s="28"/>
      <c r="G9611" s="28"/>
      <c r="H9611" s="28"/>
      <c r="I9611" s="28"/>
      <c r="J9611" s="36"/>
      <c r="K9611" s="28"/>
      <c r="L9611" s="28"/>
      <c r="M9611" s="28"/>
      <c r="N9611" s="28"/>
      <c r="O9611" s="28"/>
      <c r="P9611" s="28"/>
      <c r="Q9611" s="28"/>
      <c r="R9611" s="28"/>
      <c r="S9611" s="28"/>
      <c r="T9611" s="28"/>
      <c r="U9611" s="28"/>
      <c r="V9611" s="28"/>
      <c r="W9611" s="28"/>
      <c r="X9611" s="28"/>
      <c r="Y9611" s="28"/>
    </row>
    <row r="9612" customFormat="false" ht="15.75" hidden="false" customHeight="false" outlineLevel="0" collapsed="false">
      <c r="A9612" s="37"/>
      <c r="B9612" s="37"/>
      <c r="C9612" s="40"/>
      <c r="D9612" s="40"/>
      <c r="E9612" s="37"/>
      <c r="F9612" s="34"/>
      <c r="G9612" s="34"/>
      <c r="H9612" s="34"/>
      <c r="I9612" s="34"/>
      <c r="J9612" s="35"/>
      <c r="K9612" s="34"/>
      <c r="L9612" s="34"/>
      <c r="M9612" s="34"/>
      <c r="N9612" s="34"/>
      <c r="O9612" s="34"/>
      <c r="P9612" s="34"/>
      <c r="Q9612" s="34"/>
      <c r="R9612" s="34"/>
      <c r="S9612" s="34"/>
      <c r="T9612" s="34"/>
      <c r="U9612" s="34"/>
      <c r="V9612" s="34"/>
      <c r="W9612" s="34"/>
      <c r="X9612" s="34"/>
      <c r="Y9612" s="34"/>
    </row>
    <row r="9613" customFormat="false" ht="15.75" hidden="false" customHeight="false" outlineLevel="0" collapsed="false">
      <c r="A9613" s="29"/>
      <c r="B9613" s="29"/>
      <c r="C9613" s="41"/>
      <c r="D9613" s="41"/>
      <c r="E9613" s="29"/>
      <c r="F9613" s="28"/>
      <c r="G9613" s="28"/>
      <c r="H9613" s="28"/>
      <c r="I9613" s="28"/>
      <c r="J9613" s="36"/>
      <c r="K9613" s="28"/>
      <c r="L9613" s="28"/>
      <c r="M9613" s="28"/>
      <c r="N9613" s="28"/>
      <c r="O9613" s="28"/>
      <c r="P9613" s="28"/>
      <c r="Q9613" s="28"/>
      <c r="R9613" s="28"/>
      <c r="S9613" s="28"/>
      <c r="T9613" s="28"/>
      <c r="U9613" s="28"/>
      <c r="V9613" s="28"/>
      <c r="W9613" s="28"/>
      <c r="X9613" s="28"/>
      <c r="Y9613" s="28"/>
    </row>
    <row r="9614" customFormat="false" ht="15.75" hidden="false" customHeight="false" outlineLevel="0" collapsed="false">
      <c r="A9614" s="37"/>
      <c r="B9614" s="37"/>
      <c r="C9614" s="40"/>
      <c r="D9614" s="40"/>
      <c r="E9614" s="37"/>
      <c r="F9614" s="34"/>
      <c r="G9614" s="34"/>
      <c r="H9614" s="34"/>
      <c r="I9614" s="34"/>
      <c r="J9614" s="35"/>
      <c r="K9614" s="34"/>
      <c r="L9614" s="34"/>
      <c r="M9614" s="34"/>
      <c r="N9614" s="34"/>
      <c r="O9614" s="34"/>
      <c r="P9614" s="34"/>
      <c r="Q9614" s="34"/>
      <c r="R9614" s="34"/>
      <c r="S9614" s="34"/>
      <c r="T9614" s="34"/>
      <c r="U9614" s="34"/>
      <c r="V9614" s="34"/>
      <c r="W9614" s="34"/>
      <c r="X9614" s="34"/>
      <c r="Y9614" s="34"/>
    </row>
    <row r="9615" customFormat="false" ht="15.75" hidden="false" customHeight="false" outlineLevel="0" collapsed="false">
      <c r="A9615" s="29"/>
      <c r="B9615" s="29"/>
      <c r="C9615" s="41"/>
      <c r="D9615" s="41"/>
      <c r="E9615" s="29"/>
      <c r="F9615" s="28"/>
      <c r="G9615" s="28"/>
      <c r="H9615" s="28"/>
      <c r="I9615" s="28"/>
      <c r="J9615" s="36"/>
      <c r="K9615" s="28"/>
      <c r="L9615" s="28"/>
      <c r="M9615" s="28"/>
      <c r="N9615" s="28"/>
      <c r="O9615" s="28"/>
      <c r="P9615" s="28"/>
      <c r="Q9615" s="28"/>
      <c r="R9615" s="28"/>
      <c r="S9615" s="28"/>
      <c r="T9615" s="28"/>
      <c r="U9615" s="28"/>
      <c r="V9615" s="28"/>
      <c r="W9615" s="28"/>
      <c r="X9615" s="28"/>
      <c r="Y9615" s="28"/>
    </row>
    <row r="9616" customFormat="false" ht="15.75" hidden="false" customHeight="false" outlineLevel="0" collapsed="false">
      <c r="A9616" s="37"/>
      <c r="B9616" s="37"/>
      <c r="C9616" s="40"/>
      <c r="D9616" s="40"/>
      <c r="E9616" s="37"/>
      <c r="F9616" s="34"/>
      <c r="G9616" s="34"/>
      <c r="H9616" s="34"/>
      <c r="I9616" s="34"/>
      <c r="J9616" s="35"/>
      <c r="K9616" s="34"/>
      <c r="L9616" s="34"/>
      <c r="M9616" s="34"/>
      <c r="N9616" s="34"/>
      <c r="O9616" s="34"/>
      <c r="P9616" s="34"/>
      <c r="Q9616" s="34"/>
      <c r="R9616" s="34"/>
      <c r="S9616" s="34"/>
      <c r="T9616" s="34"/>
      <c r="U9616" s="34"/>
      <c r="V9616" s="34"/>
      <c r="W9616" s="34"/>
      <c r="X9616" s="34"/>
      <c r="Y9616" s="34"/>
    </row>
    <row r="9617" customFormat="false" ht="15.75" hidden="false" customHeight="false" outlineLevel="0" collapsed="false">
      <c r="A9617" s="29"/>
      <c r="B9617" s="29"/>
      <c r="C9617" s="41"/>
      <c r="D9617" s="41"/>
      <c r="E9617" s="29"/>
      <c r="F9617" s="28"/>
      <c r="G9617" s="28"/>
      <c r="H9617" s="28"/>
      <c r="I9617" s="28"/>
      <c r="J9617" s="36"/>
      <c r="K9617" s="28"/>
      <c r="L9617" s="28"/>
      <c r="M9617" s="28"/>
      <c r="N9617" s="28"/>
      <c r="O9617" s="28"/>
      <c r="P9617" s="28"/>
      <c r="Q9617" s="28"/>
      <c r="R9617" s="28"/>
      <c r="S9617" s="28"/>
      <c r="T9617" s="28"/>
      <c r="U9617" s="28"/>
      <c r="V9617" s="28"/>
      <c r="W9617" s="28"/>
      <c r="X9617" s="28"/>
      <c r="Y9617" s="28"/>
    </row>
    <row r="9618" customFormat="false" ht="15.75" hidden="false" customHeight="false" outlineLevel="0" collapsed="false">
      <c r="A9618" s="37"/>
      <c r="B9618" s="37"/>
      <c r="C9618" s="40"/>
      <c r="D9618" s="40"/>
      <c r="E9618" s="37"/>
      <c r="F9618" s="34"/>
      <c r="G9618" s="34"/>
      <c r="H9618" s="34"/>
      <c r="I9618" s="34"/>
      <c r="J9618" s="35"/>
      <c r="K9618" s="34"/>
      <c r="L9618" s="34"/>
      <c r="M9618" s="34"/>
      <c r="N9618" s="34"/>
      <c r="O9618" s="34"/>
      <c r="P9618" s="34"/>
      <c r="Q9618" s="34"/>
      <c r="R9618" s="34"/>
      <c r="S9618" s="34"/>
      <c r="T9618" s="34"/>
      <c r="U9618" s="34"/>
      <c r="V9618" s="34"/>
      <c r="W9618" s="34"/>
      <c r="X9618" s="34"/>
      <c r="Y9618" s="34"/>
    </row>
    <row r="9619" customFormat="false" ht="15.75" hidden="false" customHeight="false" outlineLevel="0" collapsed="false">
      <c r="A9619" s="29"/>
      <c r="B9619" s="29"/>
      <c r="C9619" s="41"/>
      <c r="D9619" s="41"/>
      <c r="E9619" s="29"/>
      <c r="F9619" s="28"/>
      <c r="G9619" s="28"/>
      <c r="H9619" s="28"/>
      <c r="I9619" s="28"/>
      <c r="J9619" s="36"/>
      <c r="K9619" s="28"/>
      <c r="L9619" s="28"/>
      <c r="M9619" s="28"/>
      <c r="N9619" s="28"/>
      <c r="O9619" s="28"/>
      <c r="P9619" s="28"/>
      <c r="Q9619" s="28"/>
      <c r="R9619" s="28"/>
      <c r="S9619" s="28"/>
      <c r="T9619" s="28"/>
      <c r="U9619" s="28"/>
      <c r="V9619" s="28"/>
      <c r="W9619" s="28"/>
      <c r="X9619" s="28"/>
      <c r="Y9619" s="28"/>
    </row>
    <row r="9620" customFormat="false" ht="15.75" hidden="false" customHeight="false" outlineLevel="0" collapsed="false">
      <c r="A9620" s="37"/>
      <c r="B9620" s="37"/>
      <c r="C9620" s="40"/>
      <c r="D9620" s="40"/>
      <c r="E9620" s="37"/>
      <c r="F9620" s="34"/>
      <c r="G9620" s="34"/>
      <c r="H9620" s="34"/>
      <c r="I9620" s="34"/>
      <c r="J9620" s="35"/>
      <c r="K9620" s="34"/>
      <c r="L9620" s="34"/>
      <c r="M9620" s="34"/>
      <c r="N9620" s="34"/>
      <c r="O9620" s="34"/>
      <c r="P9620" s="34"/>
      <c r="Q9620" s="34"/>
      <c r="R9620" s="34"/>
      <c r="S9620" s="34"/>
      <c r="T9620" s="34"/>
      <c r="U9620" s="34"/>
      <c r="V9620" s="34"/>
      <c r="W9620" s="34"/>
      <c r="X9620" s="34"/>
      <c r="Y9620" s="34"/>
    </row>
    <row r="9621" customFormat="false" ht="15.75" hidden="false" customHeight="false" outlineLevel="0" collapsed="false">
      <c r="A9621" s="29"/>
      <c r="B9621" s="29"/>
      <c r="C9621" s="41"/>
      <c r="D9621" s="41"/>
      <c r="E9621" s="29"/>
      <c r="F9621" s="28"/>
      <c r="G9621" s="28"/>
      <c r="H9621" s="28"/>
      <c r="I9621" s="28"/>
      <c r="J9621" s="36"/>
      <c r="K9621" s="28"/>
      <c r="L9621" s="28"/>
      <c r="M9621" s="28"/>
      <c r="N9621" s="28"/>
      <c r="O9621" s="28"/>
      <c r="P9621" s="28"/>
      <c r="Q9621" s="28"/>
      <c r="R9621" s="28"/>
      <c r="S9621" s="28"/>
      <c r="T9621" s="28"/>
      <c r="U9621" s="28"/>
      <c r="V9621" s="28"/>
      <c r="W9621" s="28"/>
      <c r="X9621" s="28"/>
      <c r="Y9621" s="28"/>
    </row>
    <row r="9622" customFormat="false" ht="15.75" hidden="false" customHeight="false" outlineLevel="0" collapsed="false">
      <c r="A9622" s="37"/>
      <c r="B9622" s="37"/>
      <c r="C9622" s="40"/>
      <c r="D9622" s="40"/>
      <c r="E9622" s="37"/>
      <c r="F9622" s="34"/>
      <c r="G9622" s="34"/>
      <c r="H9622" s="34"/>
      <c r="I9622" s="34"/>
      <c r="J9622" s="35"/>
      <c r="K9622" s="34"/>
      <c r="L9622" s="34"/>
      <c r="M9622" s="34"/>
      <c r="N9622" s="34"/>
      <c r="O9622" s="34"/>
      <c r="P9622" s="34"/>
      <c r="Q9622" s="34"/>
      <c r="R9622" s="34"/>
      <c r="S9622" s="34"/>
      <c r="T9622" s="34"/>
      <c r="U9622" s="34"/>
      <c r="V9622" s="34"/>
      <c r="W9622" s="34"/>
      <c r="X9622" s="34"/>
      <c r="Y9622" s="34"/>
    </row>
    <row r="9623" customFormat="false" ht="15.75" hidden="false" customHeight="false" outlineLevel="0" collapsed="false">
      <c r="A9623" s="29"/>
      <c r="B9623" s="29"/>
      <c r="C9623" s="41"/>
      <c r="D9623" s="41"/>
      <c r="E9623" s="29"/>
      <c r="F9623" s="28"/>
      <c r="G9623" s="28"/>
      <c r="H9623" s="28"/>
      <c r="I9623" s="28"/>
      <c r="J9623" s="36"/>
      <c r="K9623" s="28"/>
      <c r="L9623" s="28"/>
      <c r="M9623" s="28"/>
      <c r="N9623" s="28"/>
      <c r="O9623" s="28"/>
      <c r="P9623" s="28"/>
      <c r="Q9623" s="28"/>
      <c r="R9623" s="28"/>
      <c r="S9623" s="28"/>
      <c r="T9623" s="28"/>
      <c r="U9623" s="28"/>
      <c r="V9623" s="28"/>
      <c r="W9623" s="28"/>
      <c r="X9623" s="28"/>
      <c r="Y9623" s="28"/>
    </row>
    <row r="9624" customFormat="false" ht="15.75" hidden="false" customHeight="false" outlineLevel="0" collapsed="false">
      <c r="A9624" s="37"/>
      <c r="B9624" s="37"/>
      <c r="C9624" s="40"/>
      <c r="D9624" s="40"/>
      <c r="E9624" s="37"/>
      <c r="F9624" s="34"/>
      <c r="G9624" s="34"/>
      <c r="H9624" s="34"/>
      <c r="I9624" s="34"/>
      <c r="J9624" s="35"/>
      <c r="K9624" s="34"/>
      <c r="L9624" s="34"/>
      <c r="M9624" s="34"/>
      <c r="N9624" s="34"/>
      <c r="O9624" s="34"/>
      <c r="P9624" s="34"/>
      <c r="Q9624" s="34"/>
      <c r="R9624" s="34"/>
      <c r="S9624" s="34"/>
      <c r="T9624" s="34"/>
      <c r="U9624" s="34"/>
      <c r="V9624" s="34"/>
      <c r="W9624" s="34"/>
      <c r="X9624" s="34"/>
      <c r="Y9624" s="34"/>
    </row>
    <row r="9625" customFormat="false" ht="15.75" hidden="false" customHeight="false" outlineLevel="0" collapsed="false">
      <c r="A9625" s="29"/>
      <c r="B9625" s="29"/>
      <c r="C9625" s="41"/>
      <c r="D9625" s="41"/>
      <c r="E9625" s="29"/>
      <c r="F9625" s="28"/>
      <c r="G9625" s="28"/>
      <c r="H9625" s="28"/>
      <c r="I9625" s="28"/>
      <c r="J9625" s="36"/>
      <c r="K9625" s="28"/>
      <c r="L9625" s="28"/>
      <c r="M9625" s="28"/>
      <c r="N9625" s="28"/>
      <c r="O9625" s="28"/>
      <c r="P9625" s="28"/>
      <c r="Q9625" s="28"/>
      <c r="R9625" s="28"/>
      <c r="S9625" s="28"/>
      <c r="T9625" s="28"/>
      <c r="U9625" s="28"/>
      <c r="V9625" s="28"/>
      <c r="W9625" s="28"/>
      <c r="X9625" s="28"/>
      <c r="Y9625" s="28"/>
    </row>
    <row r="9626" customFormat="false" ht="15.75" hidden="false" customHeight="false" outlineLevel="0" collapsed="false">
      <c r="A9626" s="37"/>
      <c r="B9626" s="37"/>
      <c r="C9626" s="40"/>
      <c r="D9626" s="40"/>
      <c r="E9626" s="37"/>
      <c r="F9626" s="34"/>
      <c r="G9626" s="34"/>
      <c r="H9626" s="34"/>
      <c r="I9626" s="34"/>
      <c r="J9626" s="35"/>
      <c r="K9626" s="34"/>
      <c r="L9626" s="34"/>
      <c r="M9626" s="34"/>
      <c r="N9626" s="34"/>
      <c r="O9626" s="34"/>
      <c r="P9626" s="34"/>
      <c r="Q9626" s="34"/>
      <c r="R9626" s="34"/>
      <c r="S9626" s="34"/>
      <c r="T9626" s="34"/>
      <c r="U9626" s="34"/>
      <c r="V9626" s="34"/>
      <c r="W9626" s="34"/>
      <c r="X9626" s="34"/>
      <c r="Y9626" s="34"/>
    </row>
    <row r="9627" customFormat="false" ht="15.75" hidden="false" customHeight="false" outlineLevel="0" collapsed="false">
      <c r="A9627" s="29"/>
      <c r="B9627" s="29"/>
      <c r="C9627" s="41"/>
      <c r="D9627" s="41"/>
      <c r="E9627" s="29"/>
      <c r="F9627" s="28"/>
      <c r="G9627" s="28"/>
      <c r="H9627" s="28"/>
      <c r="I9627" s="28"/>
      <c r="J9627" s="36"/>
      <c r="K9627" s="28"/>
      <c r="L9627" s="28"/>
      <c r="M9627" s="28"/>
      <c r="N9627" s="28"/>
      <c r="O9627" s="28"/>
      <c r="P9627" s="28"/>
      <c r="Q9627" s="28"/>
      <c r="R9627" s="28"/>
      <c r="S9627" s="28"/>
      <c r="T9627" s="28"/>
      <c r="U9627" s="28"/>
      <c r="V9627" s="28"/>
      <c r="W9627" s="28"/>
      <c r="X9627" s="28"/>
      <c r="Y9627" s="28"/>
    </row>
    <row r="9628" customFormat="false" ht="15.75" hidden="false" customHeight="false" outlineLevel="0" collapsed="false">
      <c r="A9628" s="37"/>
      <c r="B9628" s="37"/>
      <c r="C9628" s="40"/>
      <c r="D9628" s="40"/>
      <c r="E9628" s="37"/>
      <c r="F9628" s="34"/>
      <c r="G9628" s="34"/>
      <c r="H9628" s="34"/>
      <c r="I9628" s="34"/>
      <c r="J9628" s="35"/>
      <c r="K9628" s="34"/>
      <c r="L9628" s="34"/>
      <c r="M9628" s="34"/>
      <c r="N9628" s="34"/>
      <c r="O9628" s="34"/>
      <c r="P9628" s="34"/>
      <c r="Q9628" s="34"/>
      <c r="R9628" s="34"/>
      <c r="S9628" s="34"/>
      <c r="T9628" s="34"/>
      <c r="U9628" s="34"/>
      <c r="V9628" s="34"/>
      <c r="W9628" s="34"/>
      <c r="X9628" s="34"/>
      <c r="Y9628" s="34"/>
    </row>
    <row r="9629" customFormat="false" ht="15.75" hidden="false" customHeight="false" outlineLevel="0" collapsed="false">
      <c r="A9629" s="29"/>
      <c r="B9629" s="29"/>
      <c r="C9629" s="41"/>
      <c r="D9629" s="41"/>
      <c r="E9629" s="29"/>
      <c r="F9629" s="28"/>
      <c r="G9629" s="28"/>
      <c r="H9629" s="28"/>
      <c r="I9629" s="28"/>
      <c r="J9629" s="36"/>
      <c r="K9629" s="28"/>
      <c r="L9629" s="28"/>
      <c r="M9629" s="28"/>
      <c r="N9629" s="28"/>
      <c r="O9629" s="28"/>
      <c r="P9629" s="28"/>
      <c r="Q9629" s="28"/>
      <c r="R9629" s="28"/>
      <c r="S9629" s="28"/>
      <c r="T9629" s="28"/>
      <c r="U9629" s="28"/>
      <c r="V9629" s="28"/>
      <c r="W9629" s="28"/>
      <c r="X9629" s="28"/>
      <c r="Y9629" s="28"/>
    </row>
    <row r="9630" customFormat="false" ht="15.75" hidden="false" customHeight="false" outlineLevel="0" collapsed="false">
      <c r="A9630" s="37"/>
      <c r="B9630" s="37"/>
      <c r="C9630" s="40"/>
      <c r="D9630" s="40"/>
      <c r="E9630" s="37"/>
      <c r="F9630" s="34"/>
      <c r="G9630" s="34"/>
      <c r="H9630" s="34"/>
      <c r="I9630" s="34"/>
      <c r="J9630" s="35"/>
      <c r="K9630" s="34"/>
      <c r="L9630" s="34"/>
      <c r="M9630" s="34"/>
      <c r="N9630" s="34"/>
      <c r="O9630" s="34"/>
      <c r="P9630" s="34"/>
      <c r="Q9630" s="34"/>
      <c r="R9630" s="34"/>
      <c r="S9630" s="34"/>
      <c r="T9630" s="34"/>
      <c r="U9630" s="34"/>
      <c r="V9630" s="34"/>
      <c r="W9630" s="34"/>
      <c r="X9630" s="34"/>
      <c r="Y9630" s="34"/>
    </row>
    <row r="9631" customFormat="false" ht="15.75" hidden="false" customHeight="false" outlineLevel="0" collapsed="false">
      <c r="A9631" s="29"/>
      <c r="B9631" s="29"/>
      <c r="C9631" s="41"/>
      <c r="D9631" s="41"/>
      <c r="E9631" s="29"/>
      <c r="F9631" s="28"/>
      <c r="G9631" s="28"/>
      <c r="H9631" s="28"/>
      <c r="I9631" s="28"/>
      <c r="J9631" s="36"/>
      <c r="K9631" s="28"/>
      <c r="L9631" s="28"/>
      <c r="M9631" s="28"/>
      <c r="N9631" s="28"/>
      <c r="O9631" s="28"/>
      <c r="P9631" s="28"/>
      <c r="Q9631" s="28"/>
      <c r="R9631" s="28"/>
      <c r="S9631" s="28"/>
      <c r="T9631" s="28"/>
      <c r="U9631" s="28"/>
      <c r="V9631" s="28"/>
      <c r="W9631" s="28"/>
      <c r="X9631" s="28"/>
      <c r="Y9631" s="28"/>
    </row>
    <row r="9632" customFormat="false" ht="15.75" hidden="false" customHeight="false" outlineLevel="0" collapsed="false">
      <c r="A9632" s="37"/>
      <c r="B9632" s="37"/>
      <c r="C9632" s="40"/>
      <c r="D9632" s="40"/>
      <c r="E9632" s="37"/>
      <c r="F9632" s="34"/>
      <c r="G9632" s="34"/>
      <c r="H9632" s="34"/>
      <c r="I9632" s="34"/>
      <c r="J9632" s="35"/>
      <c r="K9632" s="34"/>
      <c r="L9632" s="34"/>
      <c r="M9632" s="34"/>
      <c r="N9632" s="34"/>
      <c r="O9632" s="34"/>
      <c r="P9632" s="34"/>
      <c r="Q9632" s="34"/>
      <c r="R9632" s="34"/>
      <c r="S9632" s="34"/>
      <c r="T9632" s="34"/>
      <c r="U9632" s="34"/>
      <c r="V9632" s="34"/>
      <c r="W9632" s="34"/>
      <c r="X9632" s="34"/>
      <c r="Y9632" s="34"/>
    </row>
    <row r="9633" customFormat="false" ht="15.75" hidden="false" customHeight="false" outlineLevel="0" collapsed="false">
      <c r="A9633" s="29"/>
      <c r="B9633" s="29"/>
      <c r="C9633" s="41"/>
      <c r="D9633" s="41"/>
      <c r="E9633" s="29"/>
      <c r="F9633" s="28"/>
      <c r="G9633" s="28"/>
      <c r="H9633" s="28"/>
      <c r="I9633" s="28"/>
      <c r="J9633" s="36"/>
      <c r="K9633" s="28"/>
      <c r="L9633" s="28"/>
      <c r="M9633" s="28"/>
      <c r="N9633" s="28"/>
      <c r="O9633" s="28"/>
      <c r="P9633" s="28"/>
      <c r="Q9633" s="28"/>
      <c r="R9633" s="28"/>
      <c r="S9633" s="28"/>
      <c r="T9633" s="28"/>
      <c r="U9633" s="28"/>
      <c r="V9633" s="28"/>
      <c r="W9633" s="28"/>
      <c r="X9633" s="28"/>
      <c r="Y9633" s="28"/>
    </row>
    <row r="9634" customFormat="false" ht="15.75" hidden="false" customHeight="false" outlineLevel="0" collapsed="false">
      <c r="A9634" s="37"/>
      <c r="B9634" s="37"/>
      <c r="C9634" s="40"/>
      <c r="D9634" s="40"/>
      <c r="E9634" s="37"/>
      <c r="F9634" s="34"/>
      <c r="G9634" s="34"/>
      <c r="H9634" s="34"/>
      <c r="I9634" s="34"/>
      <c r="J9634" s="35"/>
      <c r="K9634" s="34"/>
      <c r="L9634" s="34"/>
      <c r="M9634" s="34"/>
      <c r="N9634" s="34"/>
      <c r="O9634" s="34"/>
      <c r="P9634" s="34"/>
      <c r="Q9634" s="34"/>
      <c r="R9634" s="34"/>
      <c r="S9634" s="34"/>
      <c r="T9634" s="34"/>
      <c r="U9634" s="34"/>
      <c r="V9634" s="34"/>
      <c r="W9634" s="34"/>
      <c r="X9634" s="34"/>
      <c r="Y9634" s="34"/>
    </row>
    <row r="9635" customFormat="false" ht="15.75" hidden="false" customHeight="false" outlineLevel="0" collapsed="false">
      <c r="A9635" s="29"/>
      <c r="B9635" s="29"/>
      <c r="C9635" s="41"/>
      <c r="D9635" s="41"/>
      <c r="E9635" s="29"/>
      <c r="F9635" s="28"/>
      <c r="G9635" s="28"/>
      <c r="H9635" s="28"/>
      <c r="I9635" s="28"/>
      <c r="J9635" s="36"/>
      <c r="K9635" s="28"/>
      <c r="L9635" s="28"/>
      <c r="M9635" s="28"/>
      <c r="N9635" s="28"/>
      <c r="O9635" s="28"/>
      <c r="P9635" s="28"/>
      <c r="Q9635" s="28"/>
      <c r="R9635" s="28"/>
      <c r="S9635" s="28"/>
      <c r="T9635" s="28"/>
      <c r="U9635" s="28"/>
      <c r="V9635" s="28"/>
      <c r="W9635" s="28"/>
      <c r="X9635" s="28"/>
      <c r="Y9635" s="28"/>
    </row>
    <row r="9636" customFormat="false" ht="15.75" hidden="false" customHeight="false" outlineLevel="0" collapsed="false">
      <c r="A9636" s="37"/>
      <c r="B9636" s="37"/>
      <c r="C9636" s="40"/>
      <c r="D9636" s="40"/>
      <c r="E9636" s="37"/>
      <c r="F9636" s="34"/>
      <c r="G9636" s="34"/>
      <c r="H9636" s="34"/>
      <c r="I9636" s="34"/>
      <c r="J9636" s="35"/>
      <c r="K9636" s="34"/>
      <c r="L9636" s="34"/>
      <c r="M9636" s="34"/>
      <c r="N9636" s="34"/>
      <c r="O9636" s="34"/>
      <c r="P9636" s="34"/>
      <c r="Q9636" s="34"/>
      <c r="R9636" s="34"/>
      <c r="S9636" s="34"/>
      <c r="T9636" s="34"/>
      <c r="U9636" s="34"/>
      <c r="V9636" s="34"/>
      <c r="W9636" s="34"/>
      <c r="X9636" s="34"/>
      <c r="Y9636" s="34"/>
    </row>
    <row r="9637" customFormat="false" ht="15.75" hidden="false" customHeight="false" outlineLevel="0" collapsed="false">
      <c r="A9637" s="29"/>
      <c r="B9637" s="29"/>
      <c r="C9637" s="41"/>
      <c r="D9637" s="41"/>
      <c r="E9637" s="29"/>
      <c r="F9637" s="28"/>
      <c r="G9637" s="28"/>
      <c r="H9637" s="28"/>
      <c r="I9637" s="28"/>
      <c r="J9637" s="36"/>
      <c r="K9637" s="28"/>
      <c r="L9637" s="28"/>
      <c r="M9637" s="28"/>
      <c r="N9637" s="28"/>
      <c r="O9637" s="28"/>
      <c r="P9637" s="28"/>
      <c r="Q9637" s="28"/>
      <c r="R9637" s="28"/>
      <c r="S9637" s="28"/>
      <c r="T9637" s="28"/>
      <c r="U9637" s="28"/>
      <c r="V9637" s="28"/>
      <c r="W9637" s="28"/>
      <c r="X9637" s="28"/>
      <c r="Y9637" s="28"/>
    </row>
    <row r="9638" customFormat="false" ht="15.75" hidden="false" customHeight="false" outlineLevel="0" collapsed="false">
      <c r="A9638" s="37"/>
      <c r="B9638" s="37"/>
      <c r="C9638" s="40"/>
      <c r="D9638" s="40"/>
      <c r="E9638" s="37"/>
      <c r="F9638" s="34"/>
      <c r="G9638" s="34"/>
      <c r="H9638" s="34"/>
      <c r="I9638" s="34"/>
      <c r="J9638" s="35"/>
      <c r="K9638" s="34"/>
      <c r="L9638" s="34"/>
      <c r="M9638" s="34"/>
      <c r="N9638" s="34"/>
      <c r="O9638" s="34"/>
      <c r="P9638" s="34"/>
      <c r="Q9638" s="34"/>
      <c r="R9638" s="34"/>
      <c r="S9638" s="34"/>
      <c r="T9638" s="34"/>
      <c r="U9638" s="34"/>
      <c r="V9638" s="34"/>
      <c r="W9638" s="34"/>
      <c r="X9638" s="34"/>
      <c r="Y9638" s="34"/>
    </row>
    <row r="9639" customFormat="false" ht="15.75" hidden="false" customHeight="false" outlineLevel="0" collapsed="false">
      <c r="A9639" s="29"/>
      <c r="B9639" s="29"/>
      <c r="C9639" s="41"/>
      <c r="D9639" s="41"/>
      <c r="E9639" s="29"/>
      <c r="F9639" s="28"/>
      <c r="G9639" s="28"/>
      <c r="H9639" s="28"/>
      <c r="I9639" s="28"/>
      <c r="J9639" s="36"/>
      <c r="K9639" s="28"/>
      <c r="L9639" s="28"/>
      <c r="M9639" s="28"/>
      <c r="N9639" s="28"/>
      <c r="O9639" s="28"/>
      <c r="P9639" s="28"/>
      <c r="Q9639" s="28"/>
      <c r="R9639" s="28"/>
      <c r="S9639" s="28"/>
      <c r="T9639" s="28"/>
      <c r="U9639" s="28"/>
      <c r="V9639" s="28"/>
      <c r="W9639" s="28"/>
      <c r="X9639" s="28"/>
      <c r="Y9639" s="28"/>
    </row>
    <row r="9640" customFormat="false" ht="15.75" hidden="false" customHeight="false" outlineLevel="0" collapsed="false">
      <c r="A9640" s="37"/>
      <c r="B9640" s="37"/>
      <c r="C9640" s="40"/>
      <c r="D9640" s="40"/>
      <c r="E9640" s="37"/>
      <c r="F9640" s="34"/>
      <c r="G9640" s="34"/>
      <c r="H9640" s="34"/>
      <c r="I9640" s="34"/>
      <c r="J9640" s="35"/>
      <c r="K9640" s="34"/>
      <c r="L9640" s="34"/>
      <c r="M9640" s="34"/>
      <c r="N9640" s="34"/>
      <c r="O9640" s="34"/>
      <c r="P9640" s="34"/>
      <c r="Q9640" s="34"/>
      <c r="R9640" s="34"/>
      <c r="S9640" s="34"/>
      <c r="T9640" s="34"/>
      <c r="U9640" s="34"/>
      <c r="V9640" s="34"/>
      <c r="W9640" s="34"/>
      <c r="X9640" s="34"/>
      <c r="Y9640" s="34"/>
    </row>
    <row r="9641" customFormat="false" ht="15.75" hidden="false" customHeight="false" outlineLevel="0" collapsed="false">
      <c r="A9641" s="29"/>
      <c r="B9641" s="29"/>
      <c r="C9641" s="41"/>
      <c r="D9641" s="41"/>
      <c r="E9641" s="29"/>
      <c r="F9641" s="28"/>
      <c r="G9641" s="28"/>
      <c r="H9641" s="28"/>
      <c r="I9641" s="28"/>
      <c r="J9641" s="36"/>
      <c r="K9641" s="28"/>
      <c r="L9641" s="28"/>
      <c r="M9641" s="28"/>
      <c r="N9641" s="28"/>
      <c r="O9641" s="28"/>
      <c r="P9641" s="28"/>
      <c r="Q9641" s="28"/>
      <c r="R9641" s="28"/>
      <c r="S9641" s="28"/>
      <c r="T9641" s="28"/>
      <c r="U9641" s="28"/>
      <c r="V9641" s="28"/>
      <c r="W9641" s="28"/>
      <c r="X9641" s="28"/>
      <c r="Y9641" s="28"/>
    </row>
    <row r="9642" customFormat="false" ht="15.75" hidden="false" customHeight="false" outlineLevel="0" collapsed="false">
      <c r="A9642" s="37"/>
      <c r="B9642" s="37"/>
      <c r="C9642" s="40"/>
      <c r="D9642" s="40"/>
      <c r="E9642" s="37"/>
      <c r="F9642" s="34"/>
      <c r="G9642" s="34"/>
      <c r="H9642" s="34"/>
      <c r="I9642" s="34"/>
      <c r="J9642" s="35"/>
      <c r="K9642" s="34"/>
      <c r="L9642" s="34"/>
      <c r="M9642" s="34"/>
      <c r="N9642" s="34"/>
      <c r="O9642" s="34"/>
      <c r="P9642" s="34"/>
      <c r="Q9642" s="34"/>
      <c r="R9642" s="34"/>
      <c r="S9642" s="34"/>
      <c r="T9642" s="34"/>
      <c r="U9642" s="34"/>
      <c r="V9642" s="34"/>
      <c r="W9642" s="34"/>
      <c r="X9642" s="34"/>
      <c r="Y9642" s="34"/>
    </row>
    <row r="9643" customFormat="false" ht="15.75" hidden="false" customHeight="false" outlineLevel="0" collapsed="false">
      <c r="A9643" s="29"/>
      <c r="B9643" s="29"/>
      <c r="C9643" s="41"/>
      <c r="D9643" s="41"/>
      <c r="E9643" s="29"/>
      <c r="F9643" s="28"/>
      <c r="G9643" s="28"/>
      <c r="H9643" s="28"/>
      <c r="I9643" s="28"/>
      <c r="J9643" s="36"/>
      <c r="K9643" s="28"/>
      <c r="L9643" s="28"/>
      <c r="M9643" s="28"/>
      <c r="N9643" s="28"/>
      <c r="O9643" s="28"/>
      <c r="P9643" s="28"/>
      <c r="Q9643" s="28"/>
      <c r="R9643" s="28"/>
      <c r="S9643" s="28"/>
      <c r="T9643" s="28"/>
      <c r="U9643" s="28"/>
      <c r="V9643" s="28"/>
      <c r="W9643" s="28"/>
      <c r="X9643" s="28"/>
      <c r="Y9643" s="28"/>
    </row>
    <row r="9644" customFormat="false" ht="15.75" hidden="false" customHeight="false" outlineLevel="0" collapsed="false">
      <c r="A9644" s="37"/>
      <c r="B9644" s="37"/>
      <c r="C9644" s="40"/>
      <c r="D9644" s="40"/>
      <c r="E9644" s="37"/>
      <c r="F9644" s="34"/>
      <c r="G9644" s="34"/>
      <c r="H9644" s="34"/>
      <c r="I9644" s="34"/>
      <c r="J9644" s="35"/>
      <c r="K9644" s="34"/>
      <c r="L9644" s="34"/>
      <c r="M9644" s="34"/>
      <c r="N9644" s="34"/>
      <c r="O9644" s="34"/>
      <c r="P9644" s="34"/>
      <c r="Q9644" s="34"/>
      <c r="R9644" s="34"/>
      <c r="S9644" s="34"/>
      <c r="T9644" s="34"/>
      <c r="U9644" s="34"/>
      <c r="V9644" s="34"/>
      <c r="W9644" s="34"/>
      <c r="X9644" s="34"/>
      <c r="Y9644" s="34"/>
    </row>
    <row r="9645" customFormat="false" ht="15.75" hidden="false" customHeight="false" outlineLevel="0" collapsed="false">
      <c r="A9645" s="29"/>
      <c r="B9645" s="29"/>
      <c r="C9645" s="41"/>
      <c r="D9645" s="41"/>
      <c r="E9645" s="29"/>
      <c r="F9645" s="28"/>
      <c r="G9645" s="28"/>
      <c r="H9645" s="28"/>
      <c r="I9645" s="28"/>
      <c r="J9645" s="36"/>
      <c r="K9645" s="28"/>
      <c r="L9645" s="28"/>
      <c r="M9645" s="28"/>
      <c r="N9645" s="28"/>
      <c r="O9645" s="28"/>
      <c r="P9645" s="28"/>
      <c r="Q9645" s="28"/>
      <c r="R9645" s="28"/>
      <c r="S9645" s="28"/>
      <c r="T9645" s="28"/>
      <c r="U9645" s="28"/>
      <c r="V9645" s="28"/>
      <c r="W9645" s="28"/>
      <c r="X9645" s="28"/>
      <c r="Y9645" s="28"/>
    </row>
    <row r="9646" customFormat="false" ht="15.75" hidden="false" customHeight="false" outlineLevel="0" collapsed="false">
      <c r="A9646" s="37"/>
      <c r="B9646" s="37"/>
      <c r="C9646" s="40"/>
      <c r="D9646" s="40"/>
      <c r="E9646" s="37"/>
      <c r="F9646" s="34"/>
      <c r="G9646" s="34"/>
      <c r="H9646" s="34"/>
      <c r="I9646" s="34"/>
      <c r="J9646" s="35"/>
      <c r="K9646" s="34"/>
      <c r="L9646" s="34"/>
      <c r="M9646" s="34"/>
      <c r="N9646" s="34"/>
      <c r="O9646" s="34"/>
      <c r="P9646" s="34"/>
      <c r="Q9646" s="34"/>
      <c r="R9646" s="34"/>
      <c r="S9646" s="34"/>
      <c r="T9646" s="34"/>
      <c r="U9646" s="34"/>
      <c r="V9646" s="34"/>
      <c r="W9646" s="34"/>
      <c r="X9646" s="34"/>
      <c r="Y9646" s="34"/>
    </row>
    <row r="9647" customFormat="false" ht="15.75" hidden="false" customHeight="false" outlineLevel="0" collapsed="false">
      <c r="A9647" s="29"/>
      <c r="B9647" s="29"/>
      <c r="C9647" s="41"/>
      <c r="D9647" s="41"/>
      <c r="E9647" s="29"/>
      <c r="F9647" s="28"/>
      <c r="G9647" s="28"/>
      <c r="H9647" s="28"/>
      <c r="I9647" s="28"/>
      <c r="J9647" s="36"/>
      <c r="K9647" s="28"/>
      <c r="L9647" s="28"/>
      <c r="M9647" s="28"/>
      <c r="N9647" s="28"/>
      <c r="O9647" s="28"/>
      <c r="P9647" s="28"/>
      <c r="Q9647" s="28"/>
      <c r="R9647" s="28"/>
      <c r="S9647" s="28"/>
      <c r="T9647" s="28"/>
      <c r="U9647" s="28"/>
      <c r="V9647" s="28"/>
      <c r="W9647" s="28"/>
      <c r="X9647" s="28"/>
      <c r="Y9647" s="28"/>
    </row>
    <row r="9648" customFormat="false" ht="15.75" hidden="false" customHeight="false" outlineLevel="0" collapsed="false">
      <c r="A9648" s="37"/>
      <c r="B9648" s="37"/>
      <c r="C9648" s="40"/>
      <c r="D9648" s="40"/>
      <c r="E9648" s="37"/>
      <c r="F9648" s="34"/>
      <c r="G9648" s="34"/>
      <c r="H9648" s="34"/>
      <c r="I9648" s="34"/>
      <c r="J9648" s="35"/>
      <c r="K9648" s="34"/>
      <c r="L9648" s="34"/>
      <c r="M9648" s="34"/>
      <c r="N9648" s="34"/>
      <c r="O9648" s="34"/>
      <c r="P9648" s="34"/>
      <c r="Q9648" s="34"/>
      <c r="R9648" s="34"/>
      <c r="S9648" s="34"/>
      <c r="T9648" s="34"/>
      <c r="U9648" s="34"/>
      <c r="V9648" s="34"/>
      <c r="W9648" s="34"/>
      <c r="X9648" s="34"/>
      <c r="Y9648" s="34"/>
    </row>
    <row r="9649" customFormat="false" ht="15.75" hidden="false" customHeight="false" outlineLevel="0" collapsed="false">
      <c r="A9649" s="29"/>
      <c r="B9649" s="29"/>
      <c r="C9649" s="41"/>
      <c r="D9649" s="41"/>
      <c r="E9649" s="29"/>
      <c r="F9649" s="28"/>
      <c r="G9649" s="28"/>
      <c r="H9649" s="28"/>
      <c r="I9649" s="28"/>
      <c r="J9649" s="36"/>
      <c r="K9649" s="28"/>
      <c r="L9649" s="28"/>
      <c r="M9649" s="28"/>
      <c r="N9649" s="28"/>
      <c r="O9649" s="28"/>
      <c r="P9649" s="28"/>
      <c r="Q9649" s="28"/>
      <c r="R9649" s="28"/>
      <c r="S9649" s="28"/>
      <c r="T9649" s="28"/>
      <c r="U9649" s="28"/>
      <c r="V9649" s="28"/>
      <c r="W9649" s="28"/>
      <c r="X9649" s="28"/>
      <c r="Y9649" s="28"/>
    </row>
    <row r="9650" customFormat="false" ht="15.75" hidden="false" customHeight="false" outlineLevel="0" collapsed="false">
      <c r="A9650" s="37"/>
      <c r="B9650" s="37"/>
      <c r="C9650" s="40"/>
      <c r="D9650" s="40"/>
      <c r="E9650" s="37"/>
      <c r="F9650" s="34"/>
      <c r="G9650" s="34"/>
      <c r="H9650" s="34"/>
      <c r="I9650" s="34"/>
      <c r="J9650" s="35"/>
      <c r="K9650" s="34"/>
      <c r="L9650" s="34"/>
      <c r="M9650" s="34"/>
      <c r="N9650" s="34"/>
      <c r="O9650" s="34"/>
      <c r="P9650" s="34"/>
      <c r="Q9650" s="34"/>
      <c r="R9650" s="34"/>
      <c r="S9650" s="34"/>
      <c r="T9650" s="34"/>
      <c r="U9650" s="34"/>
      <c r="V9650" s="34"/>
      <c r="W9650" s="34"/>
      <c r="X9650" s="34"/>
      <c r="Y9650" s="34"/>
    </row>
    <row r="9651" customFormat="false" ht="15.75" hidden="false" customHeight="false" outlineLevel="0" collapsed="false">
      <c r="A9651" s="29"/>
      <c r="B9651" s="29"/>
      <c r="C9651" s="41"/>
      <c r="D9651" s="41"/>
      <c r="E9651" s="29"/>
      <c r="F9651" s="28"/>
      <c r="G9651" s="28"/>
      <c r="H9651" s="28"/>
      <c r="I9651" s="28"/>
      <c r="J9651" s="36"/>
      <c r="K9651" s="28"/>
      <c r="L9651" s="28"/>
      <c r="M9651" s="28"/>
      <c r="N9651" s="28"/>
      <c r="O9651" s="28"/>
      <c r="P9651" s="28"/>
      <c r="Q9651" s="28"/>
      <c r="R9651" s="28"/>
      <c r="S9651" s="28"/>
      <c r="T9651" s="28"/>
      <c r="U9651" s="28"/>
      <c r="V9651" s="28"/>
      <c r="W9651" s="28"/>
      <c r="X9651" s="28"/>
      <c r="Y9651" s="28"/>
    </row>
    <row r="9652" customFormat="false" ht="15.75" hidden="false" customHeight="false" outlineLevel="0" collapsed="false">
      <c r="A9652" s="37"/>
      <c r="B9652" s="37"/>
      <c r="C9652" s="40"/>
      <c r="D9652" s="40"/>
      <c r="E9652" s="37"/>
      <c r="F9652" s="34"/>
      <c r="G9652" s="34"/>
      <c r="H9652" s="34"/>
      <c r="I9652" s="34"/>
      <c r="J9652" s="35"/>
      <c r="K9652" s="34"/>
      <c r="L9652" s="34"/>
      <c r="M9652" s="34"/>
      <c r="N9652" s="34"/>
      <c r="O9652" s="34"/>
      <c r="P9652" s="34"/>
      <c r="Q9652" s="34"/>
      <c r="R9652" s="34"/>
      <c r="S9652" s="34"/>
      <c r="T9652" s="34"/>
      <c r="U9652" s="34"/>
      <c r="V9652" s="34"/>
      <c r="W9652" s="34"/>
      <c r="X9652" s="34"/>
      <c r="Y9652" s="34"/>
    </row>
    <row r="9653" customFormat="false" ht="15.75" hidden="false" customHeight="false" outlineLevel="0" collapsed="false">
      <c r="A9653" s="29"/>
      <c r="B9653" s="29"/>
      <c r="C9653" s="41"/>
      <c r="D9653" s="41"/>
      <c r="E9653" s="29"/>
      <c r="F9653" s="28"/>
      <c r="G9653" s="28"/>
      <c r="H9653" s="28"/>
      <c r="I9653" s="28"/>
      <c r="J9653" s="36"/>
      <c r="K9653" s="28"/>
      <c r="L9653" s="28"/>
      <c r="M9653" s="28"/>
      <c r="N9653" s="28"/>
      <c r="O9653" s="28"/>
      <c r="P9653" s="28"/>
      <c r="Q9653" s="28"/>
      <c r="R9653" s="28"/>
      <c r="S9653" s="28"/>
      <c r="T9653" s="28"/>
      <c r="U9653" s="28"/>
      <c r="V9653" s="28"/>
      <c r="W9653" s="28"/>
      <c r="X9653" s="28"/>
      <c r="Y9653" s="28"/>
    </row>
    <row r="9654" customFormat="false" ht="15.75" hidden="false" customHeight="false" outlineLevel="0" collapsed="false">
      <c r="A9654" s="37"/>
      <c r="B9654" s="37"/>
      <c r="C9654" s="40"/>
      <c r="D9654" s="40"/>
      <c r="E9654" s="37"/>
      <c r="F9654" s="34"/>
      <c r="G9654" s="34"/>
      <c r="H9654" s="34"/>
      <c r="I9654" s="34"/>
      <c r="J9654" s="35"/>
      <c r="K9654" s="34"/>
      <c r="L9654" s="34"/>
      <c r="M9654" s="34"/>
      <c r="N9654" s="34"/>
      <c r="O9654" s="34"/>
      <c r="P9654" s="34"/>
      <c r="Q9654" s="34"/>
      <c r="R9654" s="34"/>
      <c r="S9654" s="34"/>
      <c r="T9654" s="34"/>
      <c r="U9654" s="34"/>
      <c r="V9654" s="34"/>
      <c r="W9654" s="34"/>
      <c r="X9654" s="34"/>
      <c r="Y9654" s="34"/>
    </row>
    <row r="9655" customFormat="false" ht="15.75" hidden="false" customHeight="false" outlineLevel="0" collapsed="false">
      <c r="A9655" s="29"/>
      <c r="B9655" s="29"/>
      <c r="C9655" s="41"/>
      <c r="D9655" s="41"/>
      <c r="E9655" s="29"/>
      <c r="F9655" s="28"/>
      <c r="G9655" s="28"/>
      <c r="H9655" s="28"/>
      <c r="I9655" s="28"/>
      <c r="J9655" s="36"/>
      <c r="K9655" s="28"/>
      <c r="L9655" s="28"/>
      <c r="M9655" s="28"/>
      <c r="N9655" s="28"/>
      <c r="O9655" s="28"/>
      <c r="P9655" s="28"/>
      <c r="Q9655" s="28"/>
      <c r="R9655" s="28"/>
      <c r="S9655" s="28"/>
      <c r="T9655" s="28"/>
      <c r="U9655" s="28"/>
      <c r="V9655" s="28"/>
      <c r="W9655" s="28"/>
      <c r="X9655" s="28"/>
      <c r="Y9655" s="28"/>
    </row>
    <row r="9656" customFormat="false" ht="15.75" hidden="false" customHeight="false" outlineLevel="0" collapsed="false">
      <c r="A9656" s="37"/>
      <c r="B9656" s="37"/>
      <c r="C9656" s="40"/>
      <c r="D9656" s="40"/>
      <c r="E9656" s="37"/>
      <c r="F9656" s="34"/>
      <c r="G9656" s="34"/>
      <c r="H9656" s="34"/>
      <c r="I9656" s="34"/>
      <c r="J9656" s="35"/>
      <c r="K9656" s="34"/>
      <c r="L9656" s="34"/>
      <c r="M9656" s="34"/>
      <c r="N9656" s="34"/>
      <c r="O9656" s="34"/>
      <c r="P9656" s="34"/>
      <c r="Q9656" s="34"/>
      <c r="R9656" s="34"/>
      <c r="S9656" s="34"/>
      <c r="T9656" s="34"/>
      <c r="U9656" s="34"/>
      <c r="V9656" s="34"/>
      <c r="W9656" s="34"/>
      <c r="X9656" s="34"/>
      <c r="Y9656" s="34"/>
    </row>
    <row r="9657" customFormat="false" ht="15.75" hidden="false" customHeight="false" outlineLevel="0" collapsed="false">
      <c r="A9657" s="29"/>
      <c r="B9657" s="29"/>
      <c r="C9657" s="41"/>
      <c r="D9657" s="41"/>
      <c r="E9657" s="29"/>
      <c r="F9657" s="28"/>
      <c r="G9657" s="28"/>
      <c r="H9657" s="28"/>
      <c r="I9657" s="28"/>
      <c r="J9657" s="36"/>
      <c r="K9657" s="28"/>
      <c r="L9657" s="28"/>
      <c r="M9657" s="28"/>
      <c r="N9657" s="28"/>
      <c r="O9657" s="28"/>
      <c r="P9657" s="28"/>
      <c r="Q9657" s="28"/>
      <c r="R9657" s="28"/>
      <c r="S9657" s="28"/>
      <c r="T9657" s="28"/>
      <c r="U9657" s="28"/>
      <c r="V9657" s="28"/>
      <c r="W9657" s="28"/>
      <c r="X9657" s="28"/>
      <c r="Y9657" s="28"/>
    </row>
    <row r="9658" customFormat="false" ht="15.75" hidden="false" customHeight="false" outlineLevel="0" collapsed="false">
      <c r="A9658" s="37"/>
      <c r="B9658" s="37"/>
      <c r="C9658" s="40"/>
      <c r="D9658" s="40"/>
      <c r="E9658" s="37"/>
      <c r="F9658" s="34"/>
      <c r="G9658" s="34"/>
      <c r="H9658" s="34"/>
      <c r="I9658" s="34"/>
      <c r="J9658" s="35"/>
      <c r="K9658" s="34"/>
      <c r="L9658" s="34"/>
      <c r="M9658" s="34"/>
      <c r="N9658" s="34"/>
      <c r="O9658" s="34"/>
      <c r="P9658" s="34"/>
      <c r="Q9658" s="34"/>
      <c r="R9658" s="34"/>
      <c r="S9658" s="34"/>
      <c r="T9658" s="34"/>
      <c r="U9658" s="34"/>
      <c r="V9658" s="34"/>
      <c r="W9658" s="34"/>
      <c r="X9658" s="34"/>
      <c r="Y9658" s="34"/>
    </row>
    <row r="9659" customFormat="false" ht="15.75" hidden="false" customHeight="false" outlineLevel="0" collapsed="false">
      <c r="A9659" s="29"/>
      <c r="B9659" s="29"/>
      <c r="C9659" s="41"/>
      <c r="D9659" s="41"/>
      <c r="E9659" s="29"/>
      <c r="F9659" s="28"/>
      <c r="G9659" s="28"/>
      <c r="H9659" s="28"/>
      <c r="I9659" s="28"/>
      <c r="J9659" s="36"/>
      <c r="K9659" s="28"/>
      <c r="L9659" s="28"/>
      <c r="M9659" s="28"/>
      <c r="N9659" s="28"/>
      <c r="O9659" s="28"/>
      <c r="P9659" s="28"/>
      <c r="Q9659" s="28"/>
      <c r="R9659" s="28"/>
      <c r="S9659" s="28"/>
      <c r="T9659" s="28"/>
      <c r="U9659" s="28"/>
      <c r="V9659" s="28"/>
      <c r="W9659" s="28"/>
      <c r="X9659" s="28"/>
      <c r="Y9659" s="28"/>
    </row>
    <row r="9660" customFormat="false" ht="15.75" hidden="false" customHeight="false" outlineLevel="0" collapsed="false">
      <c r="A9660" s="37"/>
      <c r="B9660" s="37"/>
      <c r="C9660" s="40"/>
      <c r="D9660" s="40"/>
      <c r="E9660" s="37"/>
      <c r="F9660" s="34"/>
      <c r="G9660" s="34"/>
      <c r="H9660" s="34"/>
      <c r="I9660" s="34"/>
      <c r="J9660" s="35"/>
      <c r="K9660" s="34"/>
      <c r="L9660" s="34"/>
      <c r="M9660" s="34"/>
      <c r="N9660" s="34"/>
      <c r="O9660" s="34"/>
      <c r="P9660" s="34"/>
      <c r="Q9660" s="34"/>
      <c r="R9660" s="34"/>
      <c r="S9660" s="34"/>
      <c r="T9660" s="34"/>
      <c r="U9660" s="34"/>
      <c r="V9660" s="34"/>
      <c r="W9660" s="34"/>
      <c r="X9660" s="34"/>
      <c r="Y9660" s="34"/>
    </row>
    <row r="9661" customFormat="false" ht="15.75" hidden="false" customHeight="false" outlineLevel="0" collapsed="false">
      <c r="A9661" s="29"/>
      <c r="B9661" s="29"/>
      <c r="C9661" s="41"/>
      <c r="D9661" s="41"/>
      <c r="E9661" s="29"/>
      <c r="F9661" s="28"/>
      <c r="G9661" s="28"/>
      <c r="H9661" s="28"/>
      <c r="I9661" s="28"/>
      <c r="J9661" s="36"/>
      <c r="K9661" s="28"/>
      <c r="L9661" s="28"/>
      <c r="M9661" s="28"/>
      <c r="N9661" s="28"/>
      <c r="O9661" s="28"/>
      <c r="P9661" s="28"/>
      <c r="Q9661" s="28"/>
      <c r="R9661" s="28"/>
      <c r="S9661" s="28"/>
      <c r="T9661" s="28"/>
      <c r="U9661" s="28"/>
      <c r="V9661" s="28"/>
      <c r="W9661" s="28"/>
      <c r="X9661" s="28"/>
      <c r="Y9661" s="28"/>
    </row>
    <row r="9662" customFormat="false" ht="15.75" hidden="false" customHeight="false" outlineLevel="0" collapsed="false">
      <c r="A9662" s="37"/>
      <c r="B9662" s="37"/>
      <c r="C9662" s="40"/>
      <c r="D9662" s="40"/>
      <c r="E9662" s="37"/>
      <c r="F9662" s="34"/>
      <c r="G9662" s="34"/>
      <c r="H9662" s="34"/>
      <c r="I9662" s="34"/>
      <c r="J9662" s="35"/>
      <c r="K9662" s="34"/>
      <c r="L9662" s="34"/>
      <c r="M9662" s="34"/>
      <c r="N9662" s="34"/>
      <c r="O9662" s="34"/>
      <c r="P9662" s="34"/>
      <c r="Q9662" s="34"/>
      <c r="R9662" s="34"/>
      <c r="S9662" s="34"/>
      <c r="T9662" s="34"/>
      <c r="U9662" s="34"/>
      <c r="V9662" s="34"/>
      <c r="W9662" s="34"/>
      <c r="X9662" s="34"/>
      <c r="Y9662" s="34"/>
    </row>
    <row r="9663" customFormat="false" ht="15.75" hidden="false" customHeight="false" outlineLevel="0" collapsed="false">
      <c r="A9663" s="29"/>
      <c r="B9663" s="29"/>
      <c r="C9663" s="41"/>
      <c r="D9663" s="41"/>
      <c r="E9663" s="29"/>
      <c r="F9663" s="28"/>
      <c r="G9663" s="28"/>
      <c r="H9663" s="28"/>
      <c r="I9663" s="28"/>
      <c r="J9663" s="36"/>
      <c r="K9663" s="28"/>
      <c r="L9663" s="28"/>
      <c r="M9663" s="28"/>
      <c r="N9663" s="28"/>
      <c r="O9663" s="28"/>
      <c r="P9663" s="28"/>
      <c r="Q9663" s="28"/>
      <c r="R9663" s="28"/>
      <c r="S9663" s="28"/>
      <c r="T9663" s="28"/>
      <c r="U9663" s="28"/>
      <c r="V9663" s="28"/>
      <c r="W9663" s="28"/>
      <c r="X9663" s="28"/>
      <c r="Y9663" s="28"/>
    </row>
    <row r="9664" customFormat="false" ht="15.75" hidden="false" customHeight="false" outlineLevel="0" collapsed="false">
      <c r="A9664" s="37"/>
      <c r="B9664" s="37"/>
      <c r="C9664" s="40"/>
      <c r="D9664" s="40"/>
      <c r="E9664" s="37"/>
      <c r="F9664" s="34"/>
      <c r="G9664" s="34"/>
      <c r="H9664" s="34"/>
      <c r="I9664" s="34"/>
      <c r="J9664" s="35"/>
      <c r="K9664" s="34"/>
      <c r="L9664" s="34"/>
      <c r="M9664" s="34"/>
      <c r="N9664" s="34"/>
      <c r="O9664" s="34"/>
      <c r="P9664" s="34"/>
      <c r="Q9664" s="34"/>
      <c r="R9664" s="34"/>
      <c r="S9664" s="34"/>
      <c r="T9664" s="34"/>
      <c r="U9664" s="34"/>
      <c r="V9664" s="34"/>
      <c r="W9664" s="34"/>
      <c r="X9664" s="34"/>
      <c r="Y9664" s="34"/>
    </row>
    <row r="9665" customFormat="false" ht="15.75" hidden="false" customHeight="false" outlineLevel="0" collapsed="false">
      <c r="A9665" s="29"/>
      <c r="B9665" s="29"/>
      <c r="C9665" s="41"/>
      <c r="D9665" s="41"/>
      <c r="E9665" s="29"/>
      <c r="F9665" s="28"/>
      <c r="G9665" s="28"/>
      <c r="H9665" s="28"/>
      <c r="I9665" s="28"/>
      <c r="J9665" s="36"/>
      <c r="K9665" s="28"/>
      <c r="L9665" s="28"/>
      <c r="M9665" s="28"/>
      <c r="N9665" s="28"/>
      <c r="O9665" s="28"/>
      <c r="P9665" s="28"/>
      <c r="Q9665" s="28"/>
      <c r="R9665" s="28"/>
      <c r="S9665" s="28"/>
      <c r="T9665" s="28"/>
      <c r="U9665" s="28"/>
      <c r="V9665" s="28"/>
      <c r="W9665" s="28"/>
      <c r="X9665" s="28"/>
      <c r="Y9665" s="28"/>
    </row>
    <row r="9666" customFormat="false" ht="15.75" hidden="false" customHeight="false" outlineLevel="0" collapsed="false">
      <c r="A9666" s="37"/>
      <c r="B9666" s="37"/>
      <c r="C9666" s="40"/>
      <c r="D9666" s="40"/>
      <c r="E9666" s="37"/>
      <c r="F9666" s="34"/>
      <c r="G9666" s="34"/>
      <c r="H9666" s="34"/>
      <c r="I9666" s="34"/>
      <c r="J9666" s="35"/>
      <c r="K9666" s="34"/>
      <c r="L9666" s="34"/>
      <c r="M9666" s="34"/>
      <c r="N9666" s="34"/>
      <c r="O9666" s="34"/>
      <c r="P9666" s="34"/>
      <c r="Q9666" s="34"/>
      <c r="R9666" s="34"/>
      <c r="S9666" s="34"/>
      <c r="T9666" s="34"/>
      <c r="U9666" s="34"/>
      <c r="V9666" s="34"/>
      <c r="W9666" s="34"/>
      <c r="X9666" s="34"/>
      <c r="Y9666" s="34"/>
    </row>
    <row r="9667" customFormat="false" ht="15.75" hidden="false" customHeight="false" outlineLevel="0" collapsed="false">
      <c r="A9667" s="29"/>
      <c r="B9667" s="29"/>
      <c r="C9667" s="41"/>
      <c r="D9667" s="41"/>
      <c r="E9667" s="29"/>
      <c r="F9667" s="28"/>
      <c r="G9667" s="28"/>
      <c r="H9667" s="28"/>
      <c r="I9667" s="28"/>
      <c r="J9667" s="36"/>
      <c r="K9667" s="28"/>
      <c r="L9667" s="28"/>
      <c r="M9667" s="28"/>
      <c r="N9667" s="28"/>
      <c r="O9667" s="28"/>
      <c r="P9667" s="28"/>
      <c r="Q9667" s="28"/>
      <c r="R9667" s="28"/>
      <c r="S9667" s="28"/>
      <c r="T9667" s="28"/>
      <c r="U9667" s="28"/>
      <c r="V9667" s="28"/>
      <c r="W9667" s="28"/>
      <c r="X9667" s="28"/>
      <c r="Y9667" s="28"/>
    </row>
    <row r="9668" customFormat="false" ht="15.75" hidden="false" customHeight="false" outlineLevel="0" collapsed="false">
      <c r="A9668" s="37"/>
      <c r="B9668" s="37"/>
      <c r="C9668" s="40"/>
      <c r="D9668" s="40"/>
      <c r="E9668" s="37"/>
      <c r="F9668" s="34"/>
      <c r="G9668" s="34"/>
      <c r="H9668" s="34"/>
      <c r="I9668" s="34"/>
      <c r="J9668" s="35"/>
      <c r="K9668" s="34"/>
      <c r="L9668" s="34"/>
      <c r="M9668" s="34"/>
      <c r="N9668" s="34"/>
      <c r="O9668" s="34"/>
      <c r="P9668" s="34"/>
      <c r="Q9668" s="34"/>
      <c r="R9668" s="34"/>
      <c r="S9668" s="34"/>
      <c r="T9668" s="34"/>
      <c r="U9668" s="34"/>
      <c r="V9668" s="34"/>
      <c r="W9668" s="34"/>
      <c r="X9668" s="34"/>
      <c r="Y9668" s="34"/>
    </row>
    <row r="9669" customFormat="false" ht="15.75" hidden="false" customHeight="false" outlineLevel="0" collapsed="false">
      <c r="A9669" s="29"/>
      <c r="B9669" s="29"/>
      <c r="C9669" s="41"/>
      <c r="D9669" s="41"/>
      <c r="E9669" s="29"/>
      <c r="F9669" s="28"/>
      <c r="G9669" s="28"/>
      <c r="H9669" s="28"/>
      <c r="I9669" s="28"/>
      <c r="J9669" s="36"/>
      <c r="K9669" s="28"/>
      <c r="L9669" s="28"/>
      <c r="M9669" s="28"/>
      <c r="N9669" s="28"/>
      <c r="O9669" s="28"/>
      <c r="P9669" s="28"/>
      <c r="Q9669" s="28"/>
      <c r="R9669" s="28"/>
      <c r="S9669" s="28"/>
      <c r="T9669" s="28"/>
      <c r="U9669" s="28"/>
      <c r="V9669" s="28"/>
      <c r="W9669" s="28"/>
      <c r="X9669" s="28"/>
      <c r="Y9669" s="28"/>
    </row>
    <row r="9670" customFormat="false" ht="15.75" hidden="false" customHeight="false" outlineLevel="0" collapsed="false">
      <c r="A9670" s="37"/>
      <c r="B9670" s="37"/>
      <c r="C9670" s="40"/>
      <c r="D9670" s="40"/>
      <c r="E9670" s="37"/>
      <c r="F9670" s="34"/>
      <c r="G9670" s="34"/>
      <c r="H9670" s="34"/>
      <c r="I9670" s="34"/>
      <c r="J9670" s="35"/>
      <c r="K9670" s="34"/>
      <c r="L9670" s="34"/>
      <c r="M9670" s="34"/>
      <c r="N9670" s="34"/>
      <c r="O9670" s="34"/>
      <c r="P9670" s="34"/>
      <c r="Q9670" s="34"/>
      <c r="R9670" s="34"/>
      <c r="S9670" s="34"/>
      <c r="T9670" s="34"/>
      <c r="U9670" s="34"/>
      <c r="V9670" s="34"/>
      <c r="W9670" s="34"/>
      <c r="X9670" s="34"/>
      <c r="Y9670" s="34"/>
    </row>
    <row r="9671" customFormat="false" ht="15.75" hidden="false" customHeight="false" outlineLevel="0" collapsed="false">
      <c r="A9671" s="29"/>
      <c r="B9671" s="29"/>
      <c r="C9671" s="41"/>
      <c r="D9671" s="41"/>
      <c r="E9671" s="29"/>
      <c r="F9671" s="28"/>
      <c r="G9671" s="28"/>
      <c r="H9671" s="28"/>
      <c r="I9671" s="28"/>
      <c r="J9671" s="36"/>
      <c r="K9671" s="28"/>
      <c r="L9671" s="28"/>
      <c r="M9671" s="28"/>
      <c r="N9671" s="28"/>
      <c r="O9671" s="28"/>
      <c r="P9671" s="28"/>
      <c r="Q9671" s="28"/>
      <c r="R9671" s="28"/>
      <c r="S9671" s="28"/>
      <c r="T9671" s="28"/>
      <c r="U9671" s="28"/>
      <c r="V9671" s="28"/>
      <c r="W9671" s="28"/>
      <c r="X9671" s="28"/>
      <c r="Y9671" s="28"/>
    </row>
    <row r="9672" customFormat="false" ht="15.75" hidden="false" customHeight="false" outlineLevel="0" collapsed="false">
      <c r="A9672" s="37"/>
      <c r="B9672" s="37"/>
      <c r="C9672" s="40"/>
      <c r="D9672" s="40"/>
      <c r="E9672" s="37"/>
      <c r="F9672" s="34"/>
      <c r="G9672" s="34"/>
      <c r="H9672" s="34"/>
      <c r="I9672" s="34"/>
      <c r="J9672" s="35"/>
      <c r="K9672" s="34"/>
      <c r="L9672" s="34"/>
      <c r="M9672" s="34"/>
      <c r="N9672" s="34"/>
      <c r="O9672" s="34"/>
      <c r="P9672" s="34"/>
      <c r="Q9672" s="34"/>
      <c r="R9672" s="34"/>
      <c r="S9672" s="34"/>
      <c r="T9672" s="34"/>
      <c r="U9672" s="34"/>
      <c r="V9672" s="34"/>
      <c r="W9672" s="34"/>
      <c r="X9672" s="34"/>
      <c r="Y9672" s="34"/>
    </row>
    <row r="9673" customFormat="false" ht="15.75" hidden="false" customHeight="false" outlineLevel="0" collapsed="false">
      <c r="A9673" s="29"/>
      <c r="B9673" s="29"/>
      <c r="C9673" s="41"/>
      <c r="D9673" s="41"/>
      <c r="E9673" s="29"/>
      <c r="F9673" s="28"/>
      <c r="G9673" s="28"/>
      <c r="H9673" s="28"/>
      <c r="I9673" s="28"/>
      <c r="J9673" s="36"/>
      <c r="K9673" s="28"/>
      <c r="L9673" s="28"/>
      <c r="M9673" s="28"/>
      <c r="N9673" s="28"/>
      <c r="O9673" s="28"/>
      <c r="P9673" s="28"/>
      <c r="Q9673" s="28"/>
      <c r="R9673" s="28"/>
      <c r="S9673" s="28"/>
      <c r="T9673" s="28"/>
      <c r="U9673" s="28"/>
      <c r="V9673" s="28"/>
      <c r="W9673" s="28"/>
      <c r="X9673" s="28"/>
      <c r="Y9673" s="28"/>
    </row>
    <row r="9674" customFormat="false" ht="15.75" hidden="false" customHeight="false" outlineLevel="0" collapsed="false">
      <c r="A9674" s="37"/>
      <c r="B9674" s="37"/>
      <c r="C9674" s="40"/>
      <c r="D9674" s="40"/>
      <c r="E9674" s="37"/>
      <c r="F9674" s="34"/>
      <c r="G9674" s="34"/>
      <c r="H9674" s="34"/>
      <c r="I9674" s="34"/>
      <c r="J9674" s="35"/>
      <c r="K9674" s="34"/>
      <c r="L9674" s="34"/>
      <c r="M9674" s="34"/>
      <c r="N9674" s="34"/>
      <c r="O9674" s="34"/>
      <c r="P9674" s="34"/>
      <c r="Q9674" s="34"/>
      <c r="R9674" s="34"/>
      <c r="S9674" s="34"/>
      <c r="T9674" s="34"/>
      <c r="U9674" s="34"/>
      <c r="V9674" s="34"/>
      <c r="W9674" s="34"/>
      <c r="X9674" s="34"/>
      <c r="Y9674" s="34"/>
    </row>
    <row r="9675" customFormat="false" ht="15.75" hidden="false" customHeight="false" outlineLevel="0" collapsed="false">
      <c r="A9675" s="29"/>
      <c r="B9675" s="29"/>
      <c r="C9675" s="41"/>
      <c r="D9675" s="41"/>
      <c r="E9675" s="29"/>
      <c r="F9675" s="28"/>
      <c r="G9675" s="28"/>
      <c r="H9675" s="28"/>
      <c r="I9675" s="28"/>
      <c r="J9675" s="36"/>
      <c r="K9675" s="28"/>
      <c r="L9675" s="28"/>
      <c r="M9675" s="28"/>
      <c r="N9675" s="28"/>
      <c r="O9675" s="28"/>
      <c r="P9675" s="28"/>
      <c r="Q9675" s="28"/>
      <c r="R9675" s="28"/>
      <c r="S9675" s="28"/>
      <c r="T9675" s="28"/>
      <c r="U9675" s="28"/>
      <c r="V9675" s="28"/>
      <c r="W9675" s="28"/>
      <c r="X9675" s="28"/>
      <c r="Y9675" s="28"/>
    </row>
    <row r="9676" customFormat="false" ht="15.75" hidden="false" customHeight="false" outlineLevel="0" collapsed="false">
      <c r="A9676" s="37"/>
      <c r="B9676" s="37"/>
      <c r="C9676" s="40"/>
      <c r="D9676" s="40"/>
      <c r="E9676" s="37"/>
      <c r="F9676" s="34"/>
      <c r="G9676" s="34"/>
      <c r="H9676" s="34"/>
      <c r="I9676" s="34"/>
      <c r="J9676" s="35"/>
      <c r="K9676" s="34"/>
      <c r="L9676" s="34"/>
      <c r="M9676" s="34"/>
      <c r="N9676" s="34"/>
      <c r="O9676" s="34"/>
      <c r="P9676" s="34"/>
      <c r="Q9676" s="34"/>
      <c r="R9676" s="34"/>
      <c r="S9676" s="34"/>
      <c r="T9676" s="34"/>
      <c r="U9676" s="34"/>
      <c r="V9676" s="34"/>
      <c r="W9676" s="34"/>
      <c r="X9676" s="34"/>
      <c r="Y9676" s="34"/>
    </row>
    <row r="9677" customFormat="false" ht="15.75" hidden="false" customHeight="false" outlineLevel="0" collapsed="false">
      <c r="A9677" s="29"/>
      <c r="B9677" s="29"/>
      <c r="C9677" s="41"/>
      <c r="D9677" s="41"/>
      <c r="E9677" s="29"/>
      <c r="F9677" s="28"/>
      <c r="G9677" s="28"/>
      <c r="H9677" s="28"/>
      <c r="I9677" s="28"/>
      <c r="J9677" s="36"/>
      <c r="K9677" s="28"/>
      <c r="L9677" s="28"/>
      <c r="M9677" s="28"/>
      <c r="N9677" s="28"/>
      <c r="O9677" s="28"/>
      <c r="P9677" s="28"/>
      <c r="Q9677" s="28"/>
      <c r="R9677" s="28"/>
      <c r="S9677" s="28"/>
      <c r="T9677" s="28"/>
      <c r="U9677" s="28"/>
      <c r="V9677" s="28"/>
      <c r="W9677" s="28"/>
      <c r="X9677" s="28"/>
      <c r="Y9677" s="28"/>
    </row>
    <row r="9678" customFormat="false" ht="15.75" hidden="false" customHeight="false" outlineLevel="0" collapsed="false">
      <c r="A9678" s="37"/>
      <c r="B9678" s="37"/>
      <c r="C9678" s="40"/>
      <c r="D9678" s="40"/>
      <c r="E9678" s="37"/>
      <c r="F9678" s="34"/>
      <c r="G9678" s="34"/>
      <c r="H9678" s="34"/>
      <c r="I9678" s="34"/>
      <c r="J9678" s="35"/>
      <c r="K9678" s="34"/>
      <c r="L9678" s="34"/>
      <c r="M9678" s="34"/>
      <c r="N9678" s="34"/>
      <c r="O9678" s="34"/>
      <c r="P9678" s="34"/>
      <c r="Q9678" s="34"/>
      <c r="R9678" s="34"/>
      <c r="S9678" s="34"/>
      <c r="T9678" s="34"/>
      <c r="U9678" s="34"/>
      <c r="V9678" s="34"/>
      <c r="W9678" s="34"/>
      <c r="X9678" s="34"/>
      <c r="Y9678" s="34"/>
    </row>
    <row r="9679" customFormat="false" ht="15.75" hidden="false" customHeight="false" outlineLevel="0" collapsed="false">
      <c r="A9679" s="29"/>
      <c r="B9679" s="29"/>
      <c r="C9679" s="41"/>
      <c r="D9679" s="41"/>
      <c r="E9679" s="29"/>
      <c r="F9679" s="28"/>
      <c r="G9679" s="28"/>
      <c r="H9679" s="28"/>
      <c r="I9679" s="28"/>
      <c r="J9679" s="36"/>
      <c r="K9679" s="28"/>
      <c r="L9679" s="28"/>
      <c r="M9679" s="28"/>
      <c r="N9679" s="28"/>
      <c r="O9679" s="28"/>
      <c r="P9679" s="28"/>
      <c r="Q9679" s="28"/>
      <c r="R9679" s="28"/>
      <c r="S9679" s="28"/>
      <c r="T9679" s="28"/>
      <c r="U9679" s="28"/>
      <c r="V9679" s="28"/>
      <c r="W9679" s="28"/>
      <c r="X9679" s="28"/>
      <c r="Y9679" s="28"/>
    </row>
    <row r="9680" customFormat="false" ht="15.75" hidden="false" customHeight="false" outlineLevel="0" collapsed="false">
      <c r="A9680" s="37"/>
      <c r="B9680" s="37"/>
      <c r="C9680" s="40"/>
      <c r="D9680" s="40"/>
      <c r="E9680" s="37"/>
      <c r="F9680" s="34"/>
      <c r="G9680" s="34"/>
      <c r="H9680" s="34"/>
      <c r="I9680" s="34"/>
      <c r="J9680" s="35"/>
      <c r="K9680" s="34"/>
      <c r="L9680" s="34"/>
      <c r="M9680" s="34"/>
      <c r="N9680" s="34"/>
      <c r="O9680" s="34"/>
      <c r="P9680" s="34"/>
      <c r="Q9680" s="34"/>
      <c r="R9680" s="34"/>
      <c r="S9680" s="34"/>
      <c r="T9680" s="34"/>
      <c r="U9680" s="34"/>
      <c r="V9680" s="34"/>
      <c r="W9680" s="34"/>
      <c r="X9680" s="34"/>
      <c r="Y9680" s="34"/>
    </row>
    <row r="9681" customFormat="false" ht="15.75" hidden="false" customHeight="false" outlineLevel="0" collapsed="false">
      <c r="A9681" s="29"/>
      <c r="B9681" s="29"/>
      <c r="C9681" s="41"/>
      <c r="D9681" s="41"/>
      <c r="E9681" s="29"/>
      <c r="F9681" s="28"/>
      <c r="G9681" s="28"/>
      <c r="H9681" s="28"/>
      <c r="I9681" s="28"/>
      <c r="J9681" s="36"/>
      <c r="K9681" s="28"/>
      <c r="L9681" s="28"/>
      <c r="M9681" s="28"/>
      <c r="N9681" s="28"/>
      <c r="O9681" s="28"/>
      <c r="P9681" s="28"/>
      <c r="Q9681" s="28"/>
      <c r="R9681" s="28"/>
      <c r="S9681" s="28"/>
      <c r="T9681" s="28"/>
      <c r="U9681" s="28"/>
      <c r="V9681" s="28"/>
      <c r="W9681" s="28"/>
      <c r="X9681" s="28"/>
      <c r="Y9681" s="28"/>
    </row>
    <row r="9682" customFormat="false" ht="15.75" hidden="false" customHeight="false" outlineLevel="0" collapsed="false">
      <c r="A9682" s="37"/>
      <c r="B9682" s="37"/>
      <c r="C9682" s="40"/>
      <c r="D9682" s="40"/>
      <c r="E9682" s="37"/>
      <c r="F9682" s="34"/>
      <c r="G9682" s="34"/>
      <c r="H9682" s="34"/>
      <c r="I9682" s="34"/>
      <c r="J9682" s="35"/>
      <c r="K9682" s="34"/>
      <c r="L9682" s="34"/>
      <c r="M9682" s="34"/>
      <c r="N9682" s="34"/>
      <c r="O9682" s="34"/>
      <c r="P9682" s="34"/>
      <c r="Q9682" s="34"/>
      <c r="R9682" s="34"/>
      <c r="S9682" s="34"/>
      <c r="T9682" s="34"/>
      <c r="U9682" s="34"/>
      <c r="V9682" s="34"/>
      <c r="W9682" s="34"/>
      <c r="X9682" s="34"/>
      <c r="Y9682" s="34"/>
    </row>
    <row r="9683" customFormat="false" ht="15.75" hidden="false" customHeight="false" outlineLevel="0" collapsed="false">
      <c r="A9683" s="29"/>
      <c r="B9683" s="29"/>
      <c r="C9683" s="41"/>
      <c r="D9683" s="41"/>
      <c r="E9683" s="29"/>
      <c r="F9683" s="28"/>
      <c r="G9683" s="28"/>
      <c r="H9683" s="28"/>
      <c r="I9683" s="28"/>
      <c r="J9683" s="36"/>
      <c r="K9683" s="28"/>
      <c r="L9683" s="28"/>
      <c r="M9683" s="28"/>
      <c r="N9683" s="28"/>
      <c r="O9683" s="28"/>
      <c r="P9683" s="28"/>
      <c r="Q9683" s="28"/>
      <c r="R9683" s="28"/>
      <c r="S9683" s="28"/>
      <c r="T9683" s="28"/>
      <c r="U9683" s="28"/>
      <c r="V9683" s="28"/>
      <c r="W9683" s="28"/>
      <c r="X9683" s="28"/>
      <c r="Y9683" s="28"/>
    </row>
    <row r="9684" customFormat="false" ht="15.75" hidden="false" customHeight="false" outlineLevel="0" collapsed="false">
      <c r="A9684" s="37"/>
      <c r="B9684" s="37"/>
      <c r="C9684" s="40"/>
      <c r="D9684" s="40"/>
      <c r="E9684" s="37"/>
      <c r="F9684" s="34"/>
      <c r="G9684" s="34"/>
      <c r="H9684" s="34"/>
      <c r="I9684" s="34"/>
      <c r="J9684" s="35"/>
      <c r="K9684" s="34"/>
      <c r="L9684" s="34"/>
      <c r="M9684" s="34"/>
      <c r="N9684" s="34"/>
      <c r="O9684" s="34"/>
      <c r="P9684" s="34"/>
      <c r="Q9684" s="34"/>
      <c r="R9684" s="34"/>
      <c r="S9684" s="34"/>
      <c r="T9684" s="34"/>
      <c r="U9684" s="34"/>
      <c r="V9684" s="34"/>
      <c r="W9684" s="34"/>
      <c r="X9684" s="34"/>
      <c r="Y9684" s="34"/>
    </row>
    <row r="9685" customFormat="false" ht="15.75" hidden="false" customHeight="false" outlineLevel="0" collapsed="false">
      <c r="A9685" s="29"/>
      <c r="B9685" s="29"/>
      <c r="C9685" s="41"/>
      <c r="D9685" s="41"/>
      <c r="E9685" s="29"/>
      <c r="F9685" s="28"/>
      <c r="G9685" s="28"/>
      <c r="H9685" s="28"/>
      <c r="I9685" s="28"/>
      <c r="J9685" s="36"/>
      <c r="K9685" s="28"/>
      <c r="L9685" s="28"/>
      <c r="M9685" s="28"/>
      <c r="N9685" s="28"/>
      <c r="O9685" s="28"/>
      <c r="P9685" s="28"/>
      <c r="Q9685" s="28"/>
      <c r="R9685" s="28"/>
      <c r="S9685" s="28"/>
      <c r="T9685" s="28"/>
      <c r="U9685" s="28"/>
      <c r="V9685" s="28"/>
      <c r="W9685" s="28"/>
      <c r="X9685" s="28"/>
      <c r="Y9685" s="28"/>
    </row>
    <row r="9686" customFormat="false" ht="15.75" hidden="false" customHeight="false" outlineLevel="0" collapsed="false">
      <c r="A9686" s="37"/>
      <c r="B9686" s="37"/>
      <c r="C9686" s="40"/>
      <c r="D9686" s="40"/>
      <c r="E9686" s="37"/>
      <c r="F9686" s="34"/>
      <c r="G9686" s="34"/>
      <c r="H9686" s="34"/>
      <c r="I9686" s="34"/>
      <c r="J9686" s="35"/>
      <c r="K9686" s="34"/>
      <c r="L9686" s="34"/>
      <c r="M9686" s="34"/>
      <c r="N9686" s="34"/>
      <c r="O9686" s="34"/>
      <c r="P9686" s="34"/>
      <c r="Q9686" s="34"/>
      <c r="R9686" s="34"/>
      <c r="S9686" s="34"/>
      <c r="T9686" s="34"/>
      <c r="U9686" s="34"/>
      <c r="V9686" s="34"/>
      <c r="W9686" s="34"/>
      <c r="X9686" s="34"/>
      <c r="Y9686" s="34"/>
    </row>
    <row r="9687" customFormat="false" ht="15.75" hidden="false" customHeight="false" outlineLevel="0" collapsed="false">
      <c r="A9687" s="29"/>
      <c r="B9687" s="29"/>
      <c r="C9687" s="41"/>
      <c r="D9687" s="41"/>
      <c r="E9687" s="29"/>
      <c r="F9687" s="28"/>
      <c r="G9687" s="28"/>
      <c r="H9687" s="28"/>
      <c r="I9687" s="28"/>
      <c r="J9687" s="36"/>
      <c r="K9687" s="28"/>
      <c r="L9687" s="28"/>
      <c r="M9687" s="28"/>
      <c r="N9687" s="28"/>
      <c r="O9687" s="28"/>
      <c r="P9687" s="28"/>
      <c r="Q9687" s="28"/>
      <c r="R9687" s="28"/>
      <c r="S9687" s="28"/>
      <c r="T9687" s="28"/>
      <c r="U9687" s="28"/>
      <c r="V9687" s="28"/>
      <c r="W9687" s="28"/>
      <c r="X9687" s="28"/>
      <c r="Y9687" s="28"/>
    </row>
    <row r="9688" customFormat="false" ht="15.75" hidden="false" customHeight="false" outlineLevel="0" collapsed="false">
      <c r="A9688" s="37"/>
      <c r="B9688" s="37"/>
      <c r="C9688" s="40"/>
      <c r="D9688" s="40"/>
      <c r="E9688" s="37"/>
      <c r="F9688" s="34"/>
      <c r="G9688" s="34"/>
      <c r="H9688" s="34"/>
      <c r="I9688" s="34"/>
      <c r="J9688" s="35"/>
      <c r="K9688" s="34"/>
      <c r="L9688" s="34"/>
      <c r="M9688" s="34"/>
      <c r="N9688" s="34"/>
      <c r="O9688" s="34"/>
      <c r="P9688" s="34"/>
      <c r="Q9688" s="34"/>
      <c r="R9688" s="34"/>
      <c r="S9688" s="34"/>
      <c r="T9688" s="34"/>
      <c r="U9688" s="34"/>
      <c r="V9688" s="34"/>
      <c r="W9688" s="34"/>
      <c r="X9688" s="34"/>
      <c r="Y9688" s="34"/>
    </row>
    <row r="9689" customFormat="false" ht="15.75" hidden="false" customHeight="false" outlineLevel="0" collapsed="false">
      <c r="A9689" s="29"/>
      <c r="B9689" s="29"/>
      <c r="C9689" s="41"/>
      <c r="D9689" s="41"/>
      <c r="E9689" s="29"/>
      <c r="F9689" s="28"/>
      <c r="G9689" s="28"/>
      <c r="H9689" s="28"/>
      <c r="I9689" s="28"/>
      <c r="J9689" s="36"/>
      <c r="K9689" s="28"/>
      <c r="L9689" s="28"/>
      <c r="M9689" s="28"/>
      <c r="N9689" s="28"/>
      <c r="O9689" s="28"/>
      <c r="P9689" s="28"/>
      <c r="Q9689" s="28"/>
      <c r="R9689" s="28"/>
      <c r="S9689" s="28"/>
      <c r="T9689" s="28"/>
      <c r="U9689" s="28"/>
      <c r="V9689" s="28"/>
      <c r="W9689" s="28"/>
      <c r="X9689" s="28"/>
      <c r="Y9689" s="28"/>
    </row>
    <row r="9690" customFormat="false" ht="15.75" hidden="false" customHeight="false" outlineLevel="0" collapsed="false">
      <c r="A9690" s="37"/>
      <c r="B9690" s="37"/>
      <c r="C9690" s="40"/>
      <c r="D9690" s="40"/>
      <c r="E9690" s="37"/>
      <c r="F9690" s="34"/>
      <c r="G9690" s="34"/>
      <c r="H9690" s="34"/>
      <c r="I9690" s="34"/>
      <c r="J9690" s="35"/>
      <c r="K9690" s="34"/>
      <c r="L9690" s="34"/>
      <c r="M9690" s="34"/>
      <c r="N9690" s="34"/>
      <c r="O9690" s="34"/>
      <c r="P9690" s="34"/>
      <c r="Q9690" s="34"/>
      <c r="R9690" s="34"/>
      <c r="S9690" s="34"/>
      <c r="T9690" s="34"/>
      <c r="U9690" s="34"/>
      <c r="V9690" s="34"/>
      <c r="W9690" s="34"/>
      <c r="X9690" s="34"/>
      <c r="Y9690" s="34"/>
    </row>
    <row r="9691" customFormat="false" ht="15.75" hidden="false" customHeight="false" outlineLevel="0" collapsed="false">
      <c r="A9691" s="29"/>
      <c r="B9691" s="29"/>
      <c r="C9691" s="41"/>
      <c r="D9691" s="41"/>
      <c r="E9691" s="29"/>
      <c r="F9691" s="28"/>
      <c r="G9691" s="28"/>
      <c r="H9691" s="28"/>
      <c r="I9691" s="28"/>
      <c r="J9691" s="36"/>
      <c r="K9691" s="28"/>
      <c r="L9691" s="28"/>
      <c r="M9691" s="28"/>
      <c r="N9691" s="28"/>
      <c r="O9691" s="28"/>
      <c r="P9691" s="28"/>
      <c r="Q9691" s="28"/>
      <c r="R9691" s="28"/>
      <c r="S9691" s="28"/>
      <c r="T9691" s="28"/>
      <c r="U9691" s="28"/>
      <c r="V9691" s="28"/>
      <c r="W9691" s="28"/>
      <c r="X9691" s="28"/>
      <c r="Y9691" s="28"/>
    </row>
    <row r="9692" customFormat="false" ht="15.75" hidden="false" customHeight="false" outlineLevel="0" collapsed="false">
      <c r="A9692" s="37"/>
      <c r="B9692" s="37"/>
      <c r="C9692" s="40"/>
      <c r="D9692" s="40"/>
      <c r="E9692" s="37"/>
      <c r="F9692" s="34"/>
      <c r="G9692" s="34"/>
      <c r="H9692" s="34"/>
      <c r="I9692" s="34"/>
      <c r="J9692" s="35"/>
      <c r="K9692" s="34"/>
      <c r="L9692" s="34"/>
      <c r="M9692" s="34"/>
      <c r="N9692" s="34"/>
      <c r="O9692" s="34"/>
      <c r="P9692" s="34"/>
      <c r="Q9692" s="34"/>
      <c r="R9692" s="34"/>
      <c r="S9692" s="34"/>
      <c r="T9692" s="34"/>
      <c r="U9692" s="34"/>
      <c r="V9692" s="34"/>
      <c r="W9692" s="34"/>
      <c r="X9692" s="34"/>
      <c r="Y9692" s="34"/>
    </row>
    <row r="9693" customFormat="false" ht="15.75" hidden="false" customHeight="false" outlineLevel="0" collapsed="false">
      <c r="A9693" s="29"/>
      <c r="B9693" s="29"/>
      <c r="C9693" s="41"/>
      <c r="D9693" s="41"/>
      <c r="E9693" s="29"/>
      <c r="F9693" s="28"/>
      <c r="G9693" s="28"/>
      <c r="H9693" s="28"/>
      <c r="I9693" s="28"/>
      <c r="J9693" s="36"/>
      <c r="K9693" s="28"/>
      <c r="L9693" s="28"/>
      <c r="M9693" s="28"/>
      <c r="N9693" s="28"/>
      <c r="O9693" s="28"/>
      <c r="P9693" s="28"/>
      <c r="Q9693" s="28"/>
      <c r="R9693" s="28"/>
      <c r="S9693" s="28"/>
      <c r="T9693" s="28"/>
      <c r="U9693" s="28"/>
      <c r="V9693" s="28"/>
      <c r="W9693" s="28"/>
      <c r="X9693" s="28"/>
      <c r="Y9693" s="28"/>
    </row>
    <row r="9694" customFormat="false" ht="15.75" hidden="false" customHeight="false" outlineLevel="0" collapsed="false">
      <c r="A9694" s="37"/>
      <c r="B9694" s="37"/>
      <c r="C9694" s="40"/>
      <c r="D9694" s="40"/>
      <c r="E9694" s="37"/>
      <c r="F9694" s="34"/>
      <c r="G9694" s="34"/>
      <c r="H9694" s="34"/>
      <c r="I9694" s="34"/>
      <c r="J9694" s="35"/>
      <c r="K9694" s="34"/>
      <c r="L9694" s="34"/>
      <c r="M9694" s="34"/>
      <c r="N9694" s="34"/>
      <c r="O9694" s="34"/>
      <c r="P9694" s="34"/>
      <c r="Q9694" s="34"/>
      <c r="R9694" s="34"/>
      <c r="S9694" s="34"/>
      <c r="T9694" s="34"/>
      <c r="U9694" s="34"/>
      <c r="V9694" s="34"/>
      <c r="W9694" s="34"/>
      <c r="X9694" s="34"/>
      <c r="Y9694" s="34"/>
    </row>
    <row r="9695" customFormat="false" ht="15.75" hidden="false" customHeight="false" outlineLevel="0" collapsed="false">
      <c r="A9695" s="29"/>
      <c r="B9695" s="29"/>
      <c r="C9695" s="41"/>
      <c r="D9695" s="41"/>
      <c r="E9695" s="29"/>
      <c r="F9695" s="28"/>
      <c r="G9695" s="28"/>
      <c r="H9695" s="28"/>
      <c r="I9695" s="28"/>
      <c r="J9695" s="36"/>
      <c r="K9695" s="28"/>
      <c r="L9695" s="28"/>
      <c r="M9695" s="28"/>
      <c r="N9695" s="28"/>
      <c r="O9695" s="28"/>
      <c r="P9695" s="28"/>
      <c r="Q9695" s="28"/>
      <c r="R9695" s="28"/>
      <c r="S9695" s="28"/>
      <c r="T9695" s="28"/>
      <c r="U9695" s="28"/>
      <c r="V9695" s="28"/>
      <c r="W9695" s="28"/>
      <c r="X9695" s="28"/>
      <c r="Y9695" s="28"/>
    </row>
    <row r="9696" customFormat="false" ht="15.75" hidden="false" customHeight="false" outlineLevel="0" collapsed="false">
      <c r="A9696" s="37"/>
      <c r="B9696" s="37"/>
      <c r="C9696" s="40"/>
      <c r="D9696" s="40"/>
      <c r="E9696" s="37"/>
      <c r="F9696" s="34"/>
      <c r="G9696" s="34"/>
      <c r="H9696" s="34"/>
      <c r="I9696" s="34"/>
      <c r="J9696" s="35"/>
      <c r="K9696" s="34"/>
      <c r="L9696" s="34"/>
      <c r="M9696" s="34"/>
      <c r="N9696" s="34"/>
      <c r="O9696" s="34"/>
      <c r="P9696" s="34"/>
      <c r="Q9696" s="34"/>
      <c r="R9696" s="34"/>
      <c r="S9696" s="34"/>
      <c r="T9696" s="34"/>
      <c r="U9696" s="34"/>
      <c r="V9696" s="34"/>
      <c r="W9696" s="34"/>
      <c r="X9696" s="34"/>
      <c r="Y9696" s="34"/>
    </row>
    <row r="9697" customFormat="false" ht="15.75" hidden="false" customHeight="false" outlineLevel="0" collapsed="false">
      <c r="A9697" s="29"/>
      <c r="B9697" s="29"/>
      <c r="C9697" s="41"/>
      <c r="D9697" s="41"/>
      <c r="E9697" s="29"/>
      <c r="F9697" s="28"/>
      <c r="G9697" s="28"/>
      <c r="H9697" s="28"/>
      <c r="I9697" s="28"/>
      <c r="J9697" s="36"/>
      <c r="K9697" s="28"/>
      <c r="L9697" s="28"/>
      <c r="M9697" s="28"/>
      <c r="N9697" s="28"/>
      <c r="O9697" s="28"/>
      <c r="P9697" s="28"/>
      <c r="Q9697" s="28"/>
      <c r="R9697" s="28"/>
      <c r="S9697" s="28"/>
      <c r="T9697" s="28"/>
      <c r="U9697" s="28"/>
      <c r="V9697" s="28"/>
      <c r="W9697" s="28"/>
      <c r="X9697" s="28"/>
      <c r="Y9697" s="28"/>
    </row>
    <row r="9698" customFormat="false" ht="15.75" hidden="false" customHeight="false" outlineLevel="0" collapsed="false">
      <c r="A9698" s="37"/>
      <c r="B9698" s="37"/>
      <c r="C9698" s="40"/>
      <c r="D9698" s="40"/>
      <c r="E9698" s="37"/>
      <c r="F9698" s="34"/>
      <c r="G9698" s="34"/>
      <c r="H9698" s="34"/>
      <c r="I9698" s="34"/>
      <c r="J9698" s="35"/>
      <c r="K9698" s="34"/>
      <c r="L9698" s="34"/>
      <c r="M9698" s="34"/>
      <c r="N9698" s="34"/>
      <c r="O9698" s="34"/>
      <c r="P9698" s="34"/>
      <c r="Q9698" s="34"/>
      <c r="R9698" s="34"/>
      <c r="S9698" s="34"/>
      <c r="T9698" s="34"/>
      <c r="U9698" s="34"/>
      <c r="V9698" s="34"/>
      <c r="W9698" s="34"/>
      <c r="X9698" s="34"/>
      <c r="Y9698" s="34"/>
    </row>
    <row r="9699" customFormat="false" ht="15.75" hidden="false" customHeight="false" outlineLevel="0" collapsed="false">
      <c r="A9699" s="29"/>
      <c r="B9699" s="29"/>
      <c r="C9699" s="41"/>
      <c r="D9699" s="41"/>
      <c r="E9699" s="29"/>
      <c r="F9699" s="28"/>
      <c r="G9699" s="28"/>
      <c r="H9699" s="28"/>
      <c r="I9699" s="28"/>
      <c r="J9699" s="36"/>
      <c r="K9699" s="28"/>
      <c r="L9699" s="28"/>
      <c r="M9699" s="28"/>
      <c r="N9699" s="28"/>
      <c r="O9699" s="28"/>
      <c r="P9699" s="28"/>
      <c r="Q9699" s="28"/>
      <c r="R9699" s="28"/>
      <c r="S9699" s="28"/>
      <c r="T9699" s="28"/>
      <c r="U9699" s="28"/>
      <c r="V9699" s="28"/>
      <c r="W9699" s="28"/>
      <c r="X9699" s="28"/>
      <c r="Y9699" s="28"/>
    </row>
    <row r="9700" customFormat="false" ht="15.75" hidden="false" customHeight="false" outlineLevel="0" collapsed="false">
      <c r="A9700" s="37"/>
      <c r="B9700" s="37"/>
      <c r="C9700" s="40"/>
      <c r="D9700" s="40"/>
      <c r="E9700" s="37"/>
      <c r="F9700" s="34"/>
      <c r="G9700" s="34"/>
      <c r="H9700" s="34"/>
      <c r="I9700" s="34"/>
      <c r="J9700" s="35"/>
      <c r="K9700" s="34"/>
      <c r="L9700" s="34"/>
      <c r="M9700" s="34"/>
      <c r="N9700" s="34"/>
      <c r="O9700" s="34"/>
      <c r="P9700" s="34"/>
      <c r="Q9700" s="34"/>
      <c r="R9700" s="34"/>
      <c r="S9700" s="34"/>
      <c r="T9700" s="34"/>
      <c r="U9700" s="34"/>
      <c r="V9700" s="34"/>
      <c r="W9700" s="34"/>
      <c r="X9700" s="34"/>
      <c r="Y9700" s="34"/>
    </row>
    <row r="9701" customFormat="false" ht="15.75" hidden="false" customHeight="false" outlineLevel="0" collapsed="false">
      <c r="A9701" s="29"/>
      <c r="B9701" s="29"/>
      <c r="C9701" s="41"/>
      <c r="D9701" s="41"/>
      <c r="E9701" s="29"/>
      <c r="F9701" s="28"/>
      <c r="G9701" s="28"/>
      <c r="H9701" s="28"/>
      <c r="I9701" s="28"/>
      <c r="J9701" s="36"/>
      <c r="K9701" s="28"/>
      <c r="L9701" s="28"/>
      <c r="M9701" s="28"/>
      <c r="N9701" s="28"/>
      <c r="O9701" s="28"/>
      <c r="P9701" s="28"/>
      <c r="Q9701" s="28"/>
      <c r="R9701" s="28"/>
      <c r="S9701" s="28"/>
      <c r="T9701" s="28"/>
      <c r="U9701" s="28"/>
      <c r="V9701" s="28"/>
      <c r="W9701" s="28"/>
      <c r="X9701" s="28"/>
      <c r="Y9701" s="28"/>
    </row>
    <row r="9702" customFormat="false" ht="15.75" hidden="false" customHeight="false" outlineLevel="0" collapsed="false">
      <c r="A9702" s="37"/>
      <c r="B9702" s="37"/>
      <c r="C9702" s="40"/>
      <c r="D9702" s="40"/>
      <c r="E9702" s="37"/>
      <c r="F9702" s="34"/>
      <c r="G9702" s="34"/>
      <c r="H9702" s="34"/>
      <c r="I9702" s="34"/>
      <c r="J9702" s="35"/>
      <c r="K9702" s="34"/>
      <c r="L9702" s="34"/>
      <c r="M9702" s="34"/>
      <c r="N9702" s="34"/>
      <c r="O9702" s="34"/>
      <c r="P9702" s="34"/>
      <c r="Q9702" s="34"/>
      <c r="R9702" s="34"/>
      <c r="S9702" s="34"/>
      <c r="T9702" s="34"/>
      <c r="U9702" s="34"/>
      <c r="V9702" s="34"/>
      <c r="W9702" s="34"/>
      <c r="X9702" s="34"/>
      <c r="Y9702" s="34"/>
    </row>
    <row r="9703" customFormat="false" ht="15.75" hidden="false" customHeight="false" outlineLevel="0" collapsed="false">
      <c r="A9703" s="29"/>
      <c r="B9703" s="29"/>
      <c r="C9703" s="41"/>
      <c r="D9703" s="41"/>
      <c r="E9703" s="29"/>
      <c r="F9703" s="28"/>
      <c r="G9703" s="28"/>
      <c r="H9703" s="28"/>
      <c r="I9703" s="28"/>
      <c r="J9703" s="36"/>
      <c r="K9703" s="28"/>
      <c r="L9703" s="28"/>
      <c r="M9703" s="28"/>
      <c r="N9703" s="28"/>
      <c r="O9703" s="28"/>
      <c r="P9703" s="28"/>
      <c r="Q9703" s="28"/>
      <c r="R9703" s="28"/>
      <c r="S9703" s="28"/>
      <c r="T9703" s="28"/>
      <c r="U9703" s="28"/>
      <c r="V9703" s="28"/>
      <c r="W9703" s="28"/>
      <c r="X9703" s="28"/>
      <c r="Y9703" s="28"/>
    </row>
    <row r="9704" customFormat="false" ht="15.75" hidden="false" customHeight="false" outlineLevel="0" collapsed="false">
      <c r="A9704" s="37"/>
      <c r="B9704" s="37"/>
      <c r="C9704" s="40"/>
      <c r="D9704" s="40"/>
      <c r="E9704" s="37"/>
      <c r="F9704" s="34"/>
      <c r="G9704" s="34"/>
      <c r="H9704" s="34"/>
      <c r="I9704" s="34"/>
      <c r="J9704" s="35"/>
      <c r="K9704" s="34"/>
      <c r="L9704" s="34"/>
      <c r="M9704" s="34"/>
      <c r="N9704" s="34"/>
      <c r="O9704" s="34"/>
      <c r="P9704" s="34"/>
      <c r="Q9704" s="34"/>
      <c r="R9704" s="34"/>
      <c r="S9704" s="34"/>
      <c r="T9704" s="34"/>
      <c r="U9704" s="34"/>
      <c r="V9704" s="34"/>
      <c r="W9704" s="34"/>
      <c r="X9704" s="34"/>
      <c r="Y9704" s="34"/>
    </row>
    <row r="9705" customFormat="false" ht="15.75" hidden="false" customHeight="false" outlineLevel="0" collapsed="false">
      <c r="A9705" s="29"/>
      <c r="B9705" s="29"/>
      <c r="C9705" s="41"/>
      <c r="D9705" s="41"/>
      <c r="E9705" s="29"/>
      <c r="F9705" s="28"/>
      <c r="G9705" s="28"/>
      <c r="H9705" s="28"/>
      <c r="I9705" s="28"/>
      <c r="J9705" s="36"/>
      <c r="K9705" s="28"/>
      <c r="L9705" s="28"/>
      <c r="M9705" s="28"/>
      <c r="N9705" s="28"/>
      <c r="O9705" s="28"/>
      <c r="P9705" s="28"/>
      <c r="Q9705" s="28"/>
      <c r="R9705" s="28"/>
      <c r="S9705" s="28"/>
      <c r="T9705" s="28"/>
      <c r="U9705" s="28"/>
      <c r="V9705" s="28"/>
      <c r="W9705" s="28"/>
      <c r="X9705" s="28"/>
      <c r="Y9705" s="28"/>
    </row>
    <row r="9706" customFormat="false" ht="15.75" hidden="false" customHeight="false" outlineLevel="0" collapsed="false">
      <c r="A9706" s="37"/>
      <c r="B9706" s="37"/>
      <c r="C9706" s="40"/>
      <c r="D9706" s="40"/>
      <c r="E9706" s="37"/>
      <c r="F9706" s="34"/>
      <c r="G9706" s="34"/>
      <c r="H9706" s="34"/>
      <c r="I9706" s="34"/>
      <c r="J9706" s="35"/>
      <c r="K9706" s="34"/>
      <c r="L9706" s="34"/>
      <c r="M9706" s="34"/>
      <c r="N9706" s="34"/>
      <c r="O9706" s="34"/>
      <c r="P9706" s="34"/>
      <c r="Q9706" s="34"/>
      <c r="R9706" s="34"/>
      <c r="S9706" s="34"/>
      <c r="T9706" s="34"/>
      <c r="U9706" s="34"/>
      <c r="V9706" s="34"/>
      <c r="W9706" s="34"/>
      <c r="X9706" s="34"/>
      <c r="Y9706" s="34"/>
    </row>
    <row r="9707" customFormat="false" ht="15.75" hidden="false" customHeight="false" outlineLevel="0" collapsed="false">
      <c r="A9707" s="29"/>
      <c r="B9707" s="29"/>
      <c r="C9707" s="41"/>
      <c r="D9707" s="41"/>
      <c r="E9707" s="29"/>
      <c r="F9707" s="28"/>
      <c r="G9707" s="28"/>
      <c r="H9707" s="28"/>
      <c r="I9707" s="28"/>
      <c r="J9707" s="36"/>
      <c r="K9707" s="28"/>
      <c r="L9707" s="28"/>
      <c r="M9707" s="28"/>
      <c r="N9707" s="28"/>
      <c r="O9707" s="28"/>
      <c r="P9707" s="28"/>
      <c r="Q9707" s="28"/>
      <c r="R9707" s="28"/>
      <c r="S9707" s="28"/>
      <c r="T9707" s="28"/>
      <c r="U9707" s="28"/>
      <c r="V9707" s="28"/>
      <c r="W9707" s="28"/>
      <c r="X9707" s="28"/>
      <c r="Y9707" s="28"/>
    </row>
    <row r="9708" customFormat="false" ht="15.75" hidden="false" customHeight="false" outlineLevel="0" collapsed="false">
      <c r="A9708" s="37"/>
      <c r="B9708" s="37"/>
      <c r="C9708" s="40"/>
      <c r="D9708" s="40"/>
      <c r="E9708" s="37"/>
      <c r="F9708" s="34"/>
      <c r="G9708" s="34"/>
      <c r="H9708" s="34"/>
      <c r="I9708" s="34"/>
      <c r="J9708" s="35"/>
      <c r="K9708" s="34"/>
      <c r="L9708" s="34"/>
      <c r="M9708" s="34"/>
      <c r="N9708" s="34"/>
      <c r="O9708" s="34"/>
      <c r="P9708" s="34"/>
      <c r="Q9708" s="34"/>
      <c r="R9708" s="34"/>
      <c r="S9708" s="34"/>
      <c r="T9708" s="34"/>
      <c r="U9708" s="34"/>
      <c r="V9708" s="34"/>
      <c r="W9708" s="34"/>
      <c r="X9708" s="34"/>
      <c r="Y9708" s="34"/>
    </row>
    <row r="9709" customFormat="false" ht="15.75" hidden="false" customHeight="false" outlineLevel="0" collapsed="false">
      <c r="A9709" s="29"/>
      <c r="B9709" s="29"/>
      <c r="C9709" s="41"/>
      <c r="D9709" s="41"/>
      <c r="E9709" s="29"/>
      <c r="F9709" s="28"/>
      <c r="G9709" s="28"/>
      <c r="H9709" s="28"/>
      <c r="I9709" s="28"/>
      <c r="J9709" s="36"/>
      <c r="K9709" s="28"/>
      <c r="L9709" s="28"/>
      <c r="M9709" s="28"/>
      <c r="N9709" s="28"/>
      <c r="O9709" s="28"/>
      <c r="P9709" s="28"/>
      <c r="Q9709" s="28"/>
      <c r="R9709" s="28"/>
      <c r="S9709" s="28"/>
      <c r="T9709" s="28"/>
      <c r="U9709" s="28"/>
      <c r="V9709" s="28"/>
      <c r="W9709" s="28"/>
      <c r="X9709" s="28"/>
      <c r="Y9709" s="28"/>
    </row>
    <row r="9710" customFormat="false" ht="15.75" hidden="false" customHeight="false" outlineLevel="0" collapsed="false">
      <c r="A9710" s="37"/>
      <c r="B9710" s="37"/>
      <c r="C9710" s="40"/>
      <c r="D9710" s="40"/>
      <c r="E9710" s="37"/>
      <c r="F9710" s="34"/>
      <c r="G9710" s="34"/>
      <c r="H9710" s="34"/>
      <c r="I9710" s="34"/>
      <c r="J9710" s="35"/>
      <c r="K9710" s="34"/>
      <c r="L9710" s="34"/>
      <c r="M9710" s="34"/>
      <c r="N9710" s="34"/>
      <c r="O9710" s="34"/>
      <c r="P9710" s="34"/>
      <c r="Q9710" s="34"/>
      <c r="R9710" s="34"/>
      <c r="S9710" s="34"/>
      <c r="T9710" s="34"/>
      <c r="U9710" s="34"/>
      <c r="V9710" s="34"/>
      <c r="W9710" s="34"/>
      <c r="X9710" s="34"/>
      <c r="Y9710" s="34"/>
    </row>
    <row r="9711" customFormat="false" ht="15.75" hidden="false" customHeight="false" outlineLevel="0" collapsed="false">
      <c r="A9711" s="29"/>
      <c r="B9711" s="29"/>
      <c r="C9711" s="41"/>
      <c r="D9711" s="41"/>
      <c r="E9711" s="29"/>
      <c r="F9711" s="28"/>
      <c r="G9711" s="28"/>
      <c r="H9711" s="28"/>
      <c r="I9711" s="28"/>
      <c r="J9711" s="36"/>
      <c r="K9711" s="28"/>
      <c r="L9711" s="28"/>
      <c r="M9711" s="28"/>
      <c r="N9711" s="28"/>
      <c r="O9711" s="28"/>
      <c r="P9711" s="28"/>
      <c r="Q9711" s="28"/>
      <c r="R9711" s="28"/>
      <c r="S9711" s="28"/>
      <c r="T9711" s="28"/>
      <c r="U9711" s="28"/>
      <c r="V9711" s="28"/>
      <c r="W9711" s="28"/>
      <c r="X9711" s="28"/>
      <c r="Y9711" s="28"/>
    </row>
    <row r="9712" customFormat="false" ht="15.75" hidden="false" customHeight="false" outlineLevel="0" collapsed="false">
      <c r="A9712" s="37"/>
      <c r="B9712" s="37"/>
      <c r="C9712" s="40"/>
      <c r="D9712" s="40"/>
      <c r="E9712" s="37"/>
      <c r="F9712" s="34"/>
      <c r="G9712" s="34"/>
      <c r="H9712" s="34"/>
      <c r="I9712" s="34"/>
      <c r="J9712" s="35"/>
      <c r="K9712" s="34"/>
      <c r="L9712" s="34"/>
      <c r="M9712" s="34"/>
      <c r="N9712" s="34"/>
      <c r="O9712" s="34"/>
      <c r="P9712" s="34"/>
      <c r="Q9712" s="34"/>
      <c r="R9712" s="34"/>
      <c r="S9712" s="34"/>
      <c r="T9712" s="34"/>
      <c r="U9712" s="34"/>
      <c r="V9712" s="34"/>
      <c r="W9712" s="34"/>
      <c r="X9712" s="34"/>
      <c r="Y9712" s="34"/>
    </row>
    <row r="9713" customFormat="false" ht="15.75" hidden="false" customHeight="false" outlineLevel="0" collapsed="false">
      <c r="A9713" s="29"/>
      <c r="B9713" s="29"/>
      <c r="C9713" s="41"/>
      <c r="D9713" s="41"/>
      <c r="E9713" s="29"/>
      <c r="F9713" s="28"/>
      <c r="G9713" s="28"/>
      <c r="H9713" s="28"/>
      <c r="I9713" s="28"/>
      <c r="J9713" s="36"/>
      <c r="K9713" s="28"/>
      <c r="L9713" s="28"/>
      <c r="M9713" s="28"/>
      <c r="N9713" s="28"/>
      <c r="O9713" s="28"/>
      <c r="P9713" s="28"/>
      <c r="Q9713" s="28"/>
      <c r="R9713" s="28"/>
      <c r="S9713" s="28"/>
      <c r="T9713" s="28"/>
      <c r="U9713" s="28"/>
      <c r="V9713" s="28"/>
      <c r="W9713" s="28"/>
      <c r="X9713" s="28"/>
      <c r="Y9713" s="28"/>
    </row>
    <row r="9714" customFormat="false" ht="15.75" hidden="false" customHeight="false" outlineLevel="0" collapsed="false">
      <c r="A9714" s="37"/>
      <c r="B9714" s="37"/>
      <c r="C9714" s="40"/>
      <c r="D9714" s="40"/>
      <c r="E9714" s="37"/>
      <c r="F9714" s="34"/>
      <c r="G9714" s="34"/>
      <c r="H9714" s="34"/>
      <c r="I9714" s="34"/>
      <c r="J9714" s="35"/>
      <c r="K9714" s="34"/>
      <c r="L9714" s="34"/>
      <c r="M9714" s="34"/>
      <c r="N9714" s="34"/>
      <c r="O9714" s="34"/>
      <c r="P9714" s="34"/>
      <c r="Q9714" s="34"/>
      <c r="R9714" s="34"/>
      <c r="S9714" s="34"/>
      <c r="T9714" s="34"/>
      <c r="U9714" s="34"/>
      <c r="V9714" s="34"/>
      <c r="W9714" s="34"/>
      <c r="X9714" s="34"/>
      <c r="Y9714" s="34"/>
    </row>
    <row r="9715" customFormat="false" ht="15.75" hidden="false" customHeight="false" outlineLevel="0" collapsed="false">
      <c r="A9715" s="29"/>
      <c r="B9715" s="29"/>
      <c r="C9715" s="41"/>
      <c r="D9715" s="41"/>
      <c r="E9715" s="29"/>
      <c r="F9715" s="28"/>
      <c r="G9715" s="28"/>
      <c r="H9715" s="28"/>
      <c r="I9715" s="28"/>
      <c r="J9715" s="36"/>
      <c r="K9715" s="28"/>
      <c r="L9715" s="28"/>
      <c r="M9715" s="28"/>
      <c r="N9715" s="28"/>
      <c r="O9715" s="28"/>
      <c r="P9715" s="28"/>
      <c r="Q9715" s="28"/>
      <c r="R9715" s="28"/>
      <c r="S9715" s="28"/>
      <c r="T9715" s="28"/>
      <c r="U9715" s="28"/>
      <c r="V9715" s="28"/>
      <c r="W9715" s="28"/>
      <c r="X9715" s="28"/>
      <c r="Y9715" s="28"/>
    </row>
    <row r="9716" customFormat="false" ht="15.75" hidden="false" customHeight="false" outlineLevel="0" collapsed="false">
      <c r="A9716" s="37"/>
      <c r="B9716" s="37"/>
      <c r="C9716" s="40"/>
      <c r="D9716" s="40"/>
      <c r="E9716" s="37"/>
      <c r="F9716" s="34"/>
      <c r="G9716" s="34"/>
      <c r="H9716" s="34"/>
      <c r="I9716" s="34"/>
      <c r="J9716" s="35"/>
      <c r="K9716" s="34"/>
      <c r="L9716" s="34"/>
      <c r="M9716" s="34"/>
      <c r="N9716" s="34"/>
      <c r="O9716" s="34"/>
      <c r="P9716" s="34"/>
      <c r="Q9716" s="34"/>
      <c r="R9716" s="34"/>
      <c r="S9716" s="34"/>
      <c r="T9716" s="34"/>
      <c r="U9716" s="34"/>
      <c r="V9716" s="34"/>
      <c r="W9716" s="34"/>
      <c r="X9716" s="34"/>
      <c r="Y9716" s="34"/>
    </row>
    <row r="9717" customFormat="false" ht="15.75" hidden="false" customHeight="false" outlineLevel="0" collapsed="false">
      <c r="A9717" s="29"/>
      <c r="B9717" s="29"/>
      <c r="C9717" s="41"/>
      <c r="D9717" s="41"/>
      <c r="E9717" s="29"/>
      <c r="F9717" s="28"/>
      <c r="G9717" s="28"/>
      <c r="H9717" s="28"/>
      <c r="I9717" s="28"/>
      <c r="J9717" s="36"/>
      <c r="K9717" s="28"/>
      <c r="L9717" s="28"/>
      <c r="M9717" s="28"/>
      <c r="N9717" s="28"/>
      <c r="O9717" s="28"/>
      <c r="P9717" s="28"/>
      <c r="Q9717" s="28"/>
      <c r="R9717" s="28"/>
      <c r="S9717" s="28"/>
      <c r="T9717" s="28"/>
      <c r="U9717" s="28"/>
      <c r="V9717" s="28"/>
      <c r="W9717" s="28"/>
      <c r="X9717" s="28"/>
      <c r="Y9717" s="28"/>
    </row>
    <row r="9718" customFormat="false" ht="15.75" hidden="false" customHeight="false" outlineLevel="0" collapsed="false">
      <c r="A9718" s="37"/>
      <c r="B9718" s="37"/>
      <c r="C9718" s="40"/>
      <c r="D9718" s="40"/>
      <c r="E9718" s="37"/>
      <c r="F9718" s="34"/>
      <c r="G9718" s="34"/>
      <c r="H9718" s="34"/>
      <c r="I9718" s="34"/>
      <c r="J9718" s="35"/>
      <c r="K9718" s="34"/>
      <c r="L9718" s="34"/>
      <c r="M9718" s="34"/>
      <c r="N9718" s="34"/>
      <c r="O9718" s="34"/>
      <c r="P9718" s="34"/>
      <c r="Q9718" s="34"/>
      <c r="R9718" s="34"/>
      <c r="S9718" s="34"/>
      <c r="T9718" s="34"/>
      <c r="U9718" s="34"/>
      <c r="V9718" s="34"/>
      <c r="W9718" s="34"/>
      <c r="X9718" s="34"/>
      <c r="Y9718" s="34"/>
    </row>
    <row r="9719" customFormat="false" ht="15.75" hidden="false" customHeight="false" outlineLevel="0" collapsed="false">
      <c r="A9719" s="29"/>
      <c r="B9719" s="29"/>
      <c r="C9719" s="41"/>
      <c r="D9719" s="41"/>
      <c r="E9719" s="29"/>
      <c r="F9719" s="28"/>
      <c r="G9719" s="28"/>
      <c r="H9719" s="28"/>
      <c r="I9719" s="28"/>
      <c r="J9719" s="36"/>
      <c r="K9719" s="28"/>
      <c r="L9719" s="28"/>
      <c r="M9719" s="28"/>
      <c r="N9719" s="28"/>
      <c r="O9719" s="28"/>
      <c r="P9719" s="28"/>
      <c r="Q9719" s="28"/>
      <c r="R9719" s="28"/>
      <c r="S9719" s="28"/>
      <c r="T9719" s="28"/>
      <c r="U9719" s="28"/>
      <c r="V9719" s="28"/>
      <c r="W9719" s="28"/>
      <c r="X9719" s="28"/>
      <c r="Y9719" s="28"/>
    </row>
    <row r="9720" customFormat="false" ht="15.75" hidden="false" customHeight="false" outlineLevel="0" collapsed="false">
      <c r="A9720" s="37"/>
      <c r="B9720" s="37"/>
      <c r="C9720" s="40"/>
      <c r="D9720" s="40"/>
      <c r="E9720" s="37"/>
      <c r="F9720" s="34"/>
      <c r="G9720" s="34"/>
      <c r="H9720" s="34"/>
      <c r="I9720" s="34"/>
      <c r="J9720" s="35"/>
      <c r="K9720" s="34"/>
      <c r="L9720" s="34"/>
      <c r="M9720" s="34"/>
      <c r="N9720" s="34"/>
      <c r="O9720" s="34"/>
      <c r="P9720" s="34"/>
      <c r="Q9720" s="34"/>
      <c r="R9720" s="34"/>
      <c r="S9720" s="34"/>
      <c r="T9720" s="34"/>
      <c r="U9720" s="34"/>
      <c r="V9720" s="34"/>
      <c r="W9720" s="34"/>
      <c r="X9720" s="34"/>
      <c r="Y9720" s="34"/>
    </row>
    <row r="9721" customFormat="false" ht="15.75" hidden="false" customHeight="false" outlineLevel="0" collapsed="false">
      <c r="A9721" s="29"/>
      <c r="B9721" s="29"/>
      <c r="C9721" s="41"/>
      <c r="D9721" s="41"/>
      <c r="E9721" s="29"/>
      <c r="F9721" s="28"/>
      <c r="G9721" s="28"/>
      <c r="H9721" s="28"/>
      <c r="I9721" s="28"/>
      <c r="J9721" s="36"/>
      <c r="K9721" s="28"/>
      <c r="L9721" s="28"/>
      <c r="M9721" s="28"/>
      <c r="N9721" s="28"/>
      <c r="O9721" s="28"/>
      <c r="P9721" s="28"/>
      <c r="Q9721" s="28"/>
      <c r="R9721" s="28"/>
      <c r="S9721" s="28"/>
      <c r="T9721" s="28"/>
      <c r="U9721" s="28"/>
      <c r="V9721" s="28"/>
      <c r="W9721" s="28"/>
      <c r="X9721" s="28"/>
      <c r="Y9721" s="28"/>
    </row>
    <row r="9722" customFormat="false" ht="15.75" hidden="false" customHeight="false" outlineLevel="0" collapsed="false">
      <c r="A9722" s="37"/>
      <c r="B9722" s="37"/>
      <c r="C9722" s="40"/>
      <c r="D9722" s="40"/>
      <c r="E9722" s="37"/>
      <c r="F9722" s="34"/>
      <c r="G9722" s="34"/>
      <c r="H9722" s="34"/>
      <c r="I9722" s="34"/>
      <c r="J9722" s="35"/>
      <c r="K9722" s="34"/>
      <c r="L9722" s="34"/>
      <c r="M9722" s="34"/>
      <c r="N9722" s="34"/>
      <c r="O9722" s="34"/>
      <c r="P9722" s="34"/>
      <c r="Q9722" s="34"/>
      <c r="R9722" s="34"/>
      <c r="S9722" s="34"/>
      <c r="T9722" s="34"/>
      <c r="U9722" s="34"/>
      <c r="V9722" s="34"/>
      <c r="W9722" s="34"/>
      <c r="X9722" s="34"/>
      <c r="Y9722" s="34"/>
    </row>
    <row r="9723" customFormat="false" ht="15.75" hidden="false" customHeight="false" outlineLevel="0" collapsed="false">
      <c r="A9723" s="29"/>
      <c r="B9723" s="29"/>
      <c r="C9723" s="41"/>
      <c r="D9723" s="41"/>
      <c r="E9723" s="29"/>
      <c r="F9723" s="28"/>
      <c r="G9723" s="28"/>
      <c r="H9723" s="28"/>
      <c r="I9723" s="28"/>
      <c r="J9723" s="36"/>
      <c r="K9723" s="28"/>
      <c r="L9723" s="28"/>
      <c r="M9723" s="28"/>
      <c r="N9723" s="28"/>
      <c r="O9723" s="28"/>
      <c r="P9723" s="28"/>
      <c r="Q9723" s="28"/>
      <c r="R9723" s="28"/>
      <c r="S9723" s="28"/>
      <c r="T9723" s="28"/>
      <c r="U9723" s="28"/>
      <c r="V9723" s="28"/>
      <c r="W9723" s="28"/>
      <c r="X9723" s="28"/>
      <c r="Y9723" s="28"/>
    </row>
    <row r="9724" customFormat="false" ht="15.75" hidden="false" customHeight="false" outlineLevel="0" collapsed="false">
      <c r="A9724" s="37"/>
      <c r="B9724" s="37"/>
      <c r="C9724" s="40"/>
      <c r="D9724" s="40"/>
      <c r="E9724" s="37"/>
      <c r="F9724" s="34"/>
      <c r="G9724" s="34"/>
      <c r="H9724" s="34"/>
      <c r="I9724" s="34"/>
      <c r="J9724" s="35"/>
      <c r="K9724" s="34"/>
      <c r="L9724" s="34"/>
      <c r="M9724" s="34"/>
      <c r="N9724" s="34"/>
      <c r="O9724" s="34"/>
      <c r="P9724" s="34"/>
      <c r="Q9724" s="34"/>
      <c r="R9724" s="34"/>
      <c r="S9724" s="34"/>
      <c r="T9724" s="34"/>
      <c r="U9724" s="34"/>
      <c r="V9724" s="34"/>
      <c r="W9724" s="34"/>
      <c r="X9724" s="34"/>
      <c r="Y9724" s="34"/>
    </row>
    <row r="9725" customFormat="false" ht="15.75" hidden="false" customHeight="false" outlineLevel="0" collapsed="false">
      <c r="A9725" s="29"/>
      <c r="B9725" s="29"/>
      <c r="C9725" s="41"/>
      <c r="D9725" s="41"/>
      <c r="E9725" s="29"/>
      <c r="F9725" s="28"/>
      <c r="G9725" s="28"/>
      <c r="H9725" s="28"/>
      <c r="I9725" s="28"/>
      <c r="J9725" s="36"/>
      <c r="K9725" s="28"/>
      <c r="L9725" s="28"/>
      <c r="M9725" s="28"/>
      <c r="N9725" s="28"/>
      <c r="O9725" s="28"/>
      <c r="P9725" s="28"/>
      <c r="Q9725" s="28"/>
      <c r="R9725" s="28"/>
      <c r="S9725" s="28"/>
      <c r="T9725" s="28"/>
      <c r="U9725" s="28"/>
      <c r="V9725" s="28"/>
      <c r="W9725" s="28"/>
      <c r="X9725" s="28"/>
      <c r="Y9725" s="28"/>
    </row>
    <row r="9726" customFormat="false" ht="15.75" hidden="false" customHeight="false" outlineLevel="0" collapsed="false">
      <c r="A9726" s="37"/>
      <c r="B9726" s="37"/>
      <c r="C9726" s="40"/>
      <c r="D9726" s="40"/>
      <c r="E9726" s="37"/>
      <c r="F9726" s="34"/>
      <c r="G9726" s="34"/>
      <c r="H9726" s="34"/>
      <c r="I9726" s="34"/>
      <c r="J9726" s="35"/>
      <c r="K9726" s="34"/>
      <c r="L9726" s="34"/>
      <c r="M9726" s="34"/>
      <c r="N9726" s="34"/>
      <c r="O9726" s="34"/>
      <c r="P9726" s="34"/>
      <c r="Q9726" s="34"/>
      <c r="R9726" s="34"/>
      <c r="S9726" s="34"/>
      <c r="T9726" s="34"/>
      <c r="U9726" s="34"/>
      <c r="V9726" s="34"/>
      <c r="W9726" s="34"/>
      <c r="X9726" s="34"/>
      <c r="Y9726" s="34"/>
    </row>
    <row r="9727" customFormat="false" ht="15.75" hidden="false" customHeight="false" outlineLevel="0" collapsed="false">
      <c r="A9727" s="29"/>
      <c r="B9727" s="29"/>
      <c r="C9727" s="41"/>
      <c r="D9727" s="41"/>
      <c r="E9727" s="29"/>
      <c r="F9727" s="28"/>
      <c r="G9727" s="28"/>
      <c r="H9727" s="28"/>
      <c r="I9727" s="28"/>
      <c r="J9727" s="36"/>
      <c r="K9727" s="28"/>
      <c r="L9727" s="28"/>
      <c r="M9727" s="28"/>
      <c r="N9727" s="28"/>
      <c r="O9727" s="28"/>
      <c r="P9727" s="28"/>
      <c r="Q9727" s="28"/>
      <c r="R9727" s="28"/>
      <c r="S9727" s="28"/>
      <c r="T9727" s="28"/>
      <c r="U9727" s="28"/>
      <c r="V9727" s="28"/>
      <c r="W9727" s="28"/>
      <c r="X9727" s="28"/>
      <c r="Y9727" s="28"/>
    </row>
    <row r="9728" customFormat="false" ht="15.75" hidden="false" customHeight="false" outlineLevel="0" collapsed="false">
      <c r="A9728" s="37"/>
      <c r="B9728" s="37"/>
      <c r="C9728" s="40"/>
      <c r="D9728" s="40"/>
      <c r="E9728" s="37"/>
      <c r="F9728" s="34"/>
      <c r="G9728" s="34"/>
      <c r="H9728" s="34"/>
      <c r="I9728" s="34"/>
      <c r="J9728" s="35"/>
      <c r="K9728" s="34"/>
      <c r="L9728" s="34"/>
      <c r="M9728" s="34"/>
      <c r="N9728" s="34"/>
      <c r="O9728" s="34"/>
      <c r="P9728" s="34"/>
      <c r="Q9728" s="34"/>
      <c r="R9728" s="34"/>
      <c r="S9728" s="34"/>
      <c r="T9728" s="34"/>
      <c r="U9728" s="34"/>
      <c r="V9728" s="34"/>
      <c r="W9728" s="34"/>
      <c r="X9728" s="34"/>
      <c r="Y9728" s="34"/>
    </row>
    <row r="9729" customFormat="false" ht="15.75" hidden="false" customHeight="false" outlineLevel="0" collapsed="false">
      <c r="A9729" s="29"/>
      <c r="B9729" s="29"/>
      <c r="C9729" s="41"/>
      <c r="D9729" s="41"/>
      <c r="E9729" s="29"/>
      <c r="F9729" s="28"/>
      <c r="G9729" s="28"/>
      <c r="H9729" s="28"/>
      <c r="I9729" s="28"/>
      <c r="J9729" s="36"/>
      <c r="K9729" s="28"/>
      <c r="L9729" s="28"/>
      <c r="M9729" s="28"/>
      <c r="N9729" s="28"/>
      <c r="O9729" s="28"/>
      <c r="P9729" s="28"/>
      <c r="Q9729" s="28"/>
      <c r="R9729" s="28"/>
      <c r="S9729" s="28"/>
      <c r="T9729" s="28"/>
      <c r="U9729" s="28"/>
      <c r="V9729" s="28"/>
      <c r="W9729" s="28"/>
      <c r="X9729" s="28"/>
      <c r="Y9729" s="28"/>
    </row>
    <row r="9730" customFormat="false" ht="15.75" hidden="false" customHeight="false" outlineLevel="0" collapsed="false">
      <c r="A9730" s="37"/>
      <c r="B9730" s="37"/>
      <c r="C9730" s="40"/>
      <c r="D9730" s="40"/>
      <c r="E9730" s="37"/>
      <c r="F9730" s="34"/>
      <c r="G9730" s="34"/>
      <c r="H9730" s="34"/>
      <c r="I9730" s="34"/>
      <c r="J9730" s="35"/>
      <c r="K9730" s="34"/>
      <c r="L9730" s="34"/>
      <c r="M9730" s="34"/>
      <c r="N9730" s="34"/>
      <c r="O9730" s="34"/>
      <c r="P9730" s="34"/>
      <c r="Q9730" s="34"/>
      <c r="R9730" s="34"/>
      <c r="S9730" s="34"/>
      <c r="T9730" s="34"/>
      <c r="U9730" s="34"/>
      <c r="V9730" s="34"/>
      <c r="W9730" s="34"/>
      <c r="X9730" s="34"/>
      <c r="Y9730" s="34"/>
    </row>
    <row r="9731" customFormat="false" ht="15.75" hidden="false" customHeight="false" outlineLevel="0" collapsed="false">
      <c r="A9731" s="29"/>
      <c r="B9731" s="29"/>
      <c r="C9731" s="41"/>
      <c r="D9731" s="41"/>
      <c r="E9731" s="29"/>
      <c r="F9731" s="28"/>
      <c r="G9731" s="28"/>
      <c r="H9731" s="28"/>
      <c r="I9731" s="28"/>
      <c r="J9731" s="36"/>
      <c r="K9731" s="28"/>
      <c r="L9731" s="28"/>
      <c r="M9731" s="28"/>
      <c r="N9731" s="28"/>
      <c r="O9731" s="28"/>
      <c r="P9731" s="28"/>
      <c r="Q9731" s="28"/>
      <c r="R9731" s="28"/>
      <c r="S9731" s="28"/>
      <c r="T9731" s="28"/>
      <c r="U9731" s="28"/>
      <c r="V9731" s="28"/>
      <c r="W9731" s="28"/>
      <c r="X9731" s="28"/>
      <c r="Y9731" s="28"/>
    </row>
    <row r="9732" customFormat="false" ht="15.75" hidden="false" customHeight="false" outlineLevel="0" collapsed="false">
      <c r="A9732" s="37"/>
      <c r="B9732" s="37"/>
      <c r="C9732" s="40"/>
      <c r="D9732" s="40"/>
      <c r="E9732" s="37"/>
      <c r="F9732" s="34"/>
      <c r="G9732" s="34"/>
      <c r="H9732" s="34"/>
      <c r="I9732" s="34"/>
      <c r="J9732" s="35"/>
      <c r="K9732" s="34"/>
      <c r="L9732" s="34"/>
      <c r="M9732" s="34"/>
      <c r="N9732" s="34"/>
      <c r="O9732" s="34"/>
      <c r="P9732" s="34"/>
      <c r="Q9732" s="34"/>
      <c r="R9732" s="34"/>
      <c r="S9732" s="34"/>
      <c r="T9732" s="34"/>
      <c r="U9732" s="34"/>
      <c r="V9732" s="34"/>
      <c r="W9732" s="34"/>
      <c r="X9732" s="34"/>
      <c r="Y9732" s="34"/>
    </row>
    <row r="9733" customFormat="false" ht="15.75" hidden="false" customHeight="false" outlineLevel="0" collapsed="false">
      <c r="A9733" s="29"/>
      <c r="B9733" s="29"/>
      <c r="C9733" s="41"/>
      <c r="D9733" s="41"/>
      <c r="E9733" s="29"/>
      <c r="F9733" s="28"/>
      <c r="G9733" s="28"/>
      <c r="H9733" s="28"/>
      <c r="I9733" s="28"/>
      <c r="J9733" s="36"/>
      <c r="K9733" s="28"/>
      <c r="L9733" s="28"/>
      <c r="M9733" s="28"/>
      <c r="N9733" s="28"/>
      <c r="O9733" s="28"/>
      <c r="P9733" s="28"/>
      <c r="Q9733" s="28"/>
      <c r="R9733" s="28"/>
      <c r="S9733" s="28"/>
      <c r="T9733" s="28"/>
      <c r="U9733" s="28"/>
      <c r="V9733" s="28"/>
      <c r="W9733" s="28"/>
      <c r="X9733" s="28"/>
      <c r="Y9733" s="28"/>
    </row>
    <row r="9734" customFormat="false" ht="15.75" hidden="false" customHeight="false" outlineLevel="0" collapsed="false">
      <c r="A9734" s="37"/>
      <c r="B9734" s="37"/>
      <c r="C9734" s="40"/>
      <c r="D9734" s="40"/>
      <c r="E9734" s="37"/>
      <c r="F9734" s="34"/>
      <c r="G9734" s="34"/>
      <c r="H9734" s="34"/>
      <c r="I9734" s="34"/>
      <c r="J9734" s="35"/>
      <c r="K9734" s="34"/>
      <c r="L9734" s="34"/>
      <c r="M9734" s="34"/>
      <c r="N9734" s="34"/>
      <c r="O9734" s="34"/>
      <c r="P9734" s="34"/>
      <c r="Q9734" s="34"/>
      <c r="R9734" s="34"/>
      <c r="S9734" s="34"/>
      <c r="T9734" s="34"/>
      <c r="U9734" s="34"/>
      <c r="V9734" s="34"/>
      <c r="W9734" s="34"/>
      <c r="X9734" s="34"/>
      <c r="Y9734" s="34"/>
    </row>
    <row r="9735" customFormat="false" ht="15.75" hidden="false" customHeight="false" outlineLevel="0" collapsed="false">
      <c r="A9735" s="29"/>
      <c r="B9735" s="29"/>
      <c r="C9735" s="41"/>
      <c r="D9735" s="41"/>
      <c r="E9735" s="29"/>
      <c r="F9735" s="28"/>
      <c r="G9735" s="28"/>
      <c r="H9735" s="28"/>
      <c r="I9735" s="28"/>
      <c r="J9735" s="36"/>
      <c r="K9735" s="28"/>
      <c r="L9735" s="28"/>
      <c r="M9735" s="28"/>
      <c r="N9735" s="28"/>
      <c r="O9735" s="28"/>
      <c r="P9735" s="28"/>
      <c r="Q9735" s="28"/>
      <c r="R9735" s="28"/>
      <c r="S9735" s="28"/>
      <c r="T9735" s="28"/>
      <c r="U9735" s="28"/>
      <c r="V9735" s="28"/>
      <c r="W9735" s="28"/>
      <c r="X9735" s="28"/>
      <c r="Y9735" s="28"/>
    </row>
    <row r="9736" customFormat="false" ht="15.75" hidden="false" customHeight="false" outlineLevel="0" collapsed="false">
      <c r="A9736" s="37"/>
      <c r="B9736" s="37"/>
      <c r="C9736" s="40"/>
      <c r="D9736" s="40"/>
      <c r="E9736" s="37"/>
      <c r="F9736" s="34"/>
      <c r="G9736" s="34"/>
      <c r="H9736" s="34"/>
      <c r="I9736" s="34"/>
      <c r="J9736" s="35"/>
      <c r="K9736" s="34"/>
      <c r="L9736" s="34"/>
      <c r="M9736" s="34"/>
      <c r="N9736" s="34"/>
      <c r="O9736" s="34"/>
      <c r="P9736" s="34"/>
      <c r="Q9736" s="34"/>
      <c r="R9736" s="34"/>
      <c r="S9736" s="34"/>
      <c r="T9736" s="34"/>
      <c r="U9736" s="34"/>
      <c r="V9736" s="34"/>
      <c r="W9736" s="34"/>
      <c r="X9736" s="34"/>
      <c r="Y9736" s="34"/>
    </row>
    <row r="9737" customFormat="false" ht="15.75" hidden="false" customHeight="false" outlineLevel="0" collapsed="false">
      <c r="A9737" s="29"/>
      <c r="B9737" s="29"/>
      <c r="C9737" s="41"/>
      <c r="D9737" s="41"/>
      <c r="E9737" s="29"/>
      <c r="F9737" s="28"/>
      <c r="G9737" s="28"/>
      <c r="H9737" s="28"/>
      <c r="I9737" s="28"/>
      <c r="J9737" s="36"/>
      <c r="K9737" s="28"/>
      <c r="L9737" s="28"/>
      <c r="M9737" s="28"/>
      <c r="N9737" s="28"/>
      <c r="O9737" s="28"/>
      <c r="P9737" s="28"/>
      <c r="Q9737" s="28"/>
      <c r="R9737" s="28"/>
      <c r="S9737" s="28"/>
      <c r="T9737" s="28"/>
      <c r="U9737" s="28"/>
      <c r="V9737" s="28"/>
      <c r="W9737" s="28"/>
      <c r="X9737" s="28"/>
      <c r="Y9737" s="28"/>
    </row>
    <row r="9738" customFormat="false" ht="15.75" hidden="false" customHeight="false" outlineLevel="0" collapsed="false">
      <c r="A9738" s="37"/>
      <c r="B9738" s="37"/>
      <c r="C9738" s="40"/>
      <c r="D9738" s="40"/>
      <c r="E9738" s="37"/>
      <c r="F9738" s="34"/>
      <c r="G9738" s="34"/>
      <c r="H9738" s="34"/>
      <c r="I9738" s="34"/>
      <c r="J9738" s="35"/>
      <c r="K9738" s="34"/>
      <c r="L9738" s="34"/>
      <c r="M9738" s="34"/>
      <c r="N9738" s="34"/>
      <c r="O9738" s="34"/>
      <c r="P9738" s="34"/>
      <c r="Q9738" s="34"/>
      <c r="R9738" s="34"/>
      <c r="S9738" s="34"/>
      <c r="T9738" s="34"/>
      <c r="U9738" s="34"/>
      <c r="V9738" s="34"/>
      <c r="W9738" s="34"/>
      <c r="X9738" s="34"/>
      <c r="Y9738" s="34"/>
    </row>
    <row r="9739" customFormat="false" ht="15.75" hidden="false" customHeight="false" outlineLevel="0" collapsed="false">
      <c r="A9739" s="29"/>
      <c r="B9739" s="29"/>
      <c r="C9739" s="41"/>
      <c r="D9739" s="41"/>
      <c r="E9739" s="29"/>
      <c r="F9739" s="28"/>
      <c r="G9739" s="28"/>
      <c r="H9739" s="28"/>
      <c r="I9739" s="28"/>
      <c r="J9739" s="36"/>
      <c r="K9739" s="28"/>
      <c r="L9739" s="28"/>
      <c r="M9739" s="28"/>
      <c r="N9739" s="28"/>
      <c r="O9739" s="28"/>
      <c r="P9739" s="28"/>
      <c r="Q9739" s="28"/>
      <c r="R9739" s="28"/>
      <c r="S9739" s="28"/>
      <c r="T9739" s="28"/>
      <c r="U9739" s="28"/>
      <c r="V9739" s="28"/>
      <c r="W9739" s="28"/>
      <c r="X9739" s="28"/>
      <c r="Y9739" s="28"/>
    </row>
    <row r="9740" customFormat="false" ht="15.75" hidden="false" customHeight="false" outlineLevel="0" collapsed="false">
      <c r="A9740" s="37"/>
      <c r="B9740" s="37"/>
      <c r="C9740" s="40"/>
      <c r="D9740" s="40"/>
      <c r="E9740" s="37"/>
      <c r="F9740" s="34"/>
      <c r="G9740" s="34"/>
      <c r="H9740" s="34"/>
      <c r="I9740" s="34"/>
      <c r="J9740" s="35"/>
      <c r="K9740" s="34"/>
      <c r="L9740" s="34"/>
      <c r="M9740" s="34"/>
      <c r="N9740" s="34"/>
      <c r="O9740" s="34"/>
      <c r="P9740" s="34"/>
      <c r="Q9740" s="34"/>
      <c r="R9740" s="34"/>
      <c r="S9740" s="34"/>
      <c r="T9740" s="34"/>
      <c r="U9740" s="34"/>
      <c r="V9740" s="34"/>
      <c r="W9740" s="34"/>
      <c r="X9740" s="34"/>
      <c r="Y9740" s="34"/>
    </row>
    <row r="9741" customFormat="false" ht="15.75" hidden="false" customHeight="false" outlineLevel="0" collapsed="false">
      <c r="A9741" s="29"/>
      <c r="B9741" s="29"/>
      <c r="C9741" s="41"/>
      <c r="D9741" s="41"/>
      <c r="E9741" s="29"/>
      <c r="F9741" s="28"/>
      <c r="G9741" s="28"/>
      <c r="H9741" s="28"/>
      <c r="I9741" s="28"/>
      <c r="J9741" s="36"/>
      <c r="K9741" s="28"/>
      <c r="L9741" s="28"/>
      <c r="M9741" s="28"/>
      <c r="N9741" s="28"/>
      <c r="O9741" s="28"/>
      <c r="P9741" s="28"/>
      <c r="Q9741" s="28"/>
      <c r="R9741" s="28"/>
      <c r="S9741" s="28"/>
      <c r="T9741" s="28"/>
      <c r="U9741" s="28"/>
      <c r="V9741" s="28"/>
      <c r="W9741" s="28"/>
      <c r="X9741" s="28"/>
      <c r="Y9741" s="28"/>
    </row>
    <row r="9742" customFormat="false" ht="15.75" hidden="false" customHeight="false" outlineLevel="0" collapsed="false">
      <c r="A9742" s="37"/>
      <c r="B9742" s="37"/>
      <c r="C9742" s="40"/>
      <c r="D9742" s="40"/>
      <c r="E9742" s="37"/>
      <c r="F9742" s="34"/>
      <c r="G9742" s="34"/>
      <c r="H9742" s="34"/>
      <c r="I9742" s="34"/>
      <c r="J9742" s="35"/>
      <c r="K9742" s="34"/>
      <c r="L9742" s="34"/>
      <c r="M9742" s="34"/>
      <c r="N9742" s="34"/>
      <c r="O9742" s="34"/>
      <c r="P9742" s="34"/>
      <c r="Q9742" s="34"/>
      <c r="R9742" s="34"/>
      <c r="S9742" s="34"/>
      <c r="T9742" s="34"/>
      <c r="U9742" s="34"/>
      <c r="V9742" s="34"/>
      <c r="W9742" s="34"/>
      <c r="X9742" s="34"/>
      <c r="Y9742" s="34"/>
    </row>
    <row r="9743" customFormat="false" ht="15.75" hidden="false" customHeight="false" outlineLevel="0" collapsed="false">
      <c r="A9743" s="29"/>
      <c r="B9743" s="29"/>
      <c r="C9743" s="41"/>
      <c r="D9743" s="41"/>
      <c r="E9743" s="29"/>
      <c r="F9743" s="28"/>
      <c r="G9743" s="28"/>
      <c r="H9743" s="28"/>
      <c r="I9743" s="28"/>
      <c r="J9743" s="36"/>
      <c r="K9743" s="28"/>
      <c r="L9743" s="28"/>
      <c r="M9743" s="28"/>
      <c r="N9743" s="28"/>
      <c r="O9743" s="28"/>
      <c r="P9743" s="28"/>
      <c r="Q9743" s="28"/>
      <c r="R9743" s="28"/>
      <c r="S9743" s="28"/>
      <c r="T9743" s="28"/>
      <c r="U9743" s="28"/>
      <c r="V9743" s="28"/>
      <c r="W9743" s="28"/>
      <c r="X9743" s="28"/>
      <c r="Y9743" s="28"/>
    </row>
    <row r="9744" customFormat="false" ht="15.75" hidden="false" customHeight="false" outlineLevel="0" collapsed="false">
      <c r="A9744" s="37"/>
      <c r="B9744" s="37"/>
      <c r="C9744" s="40"/>
      <c r="D9744" s="40"/>
      <c r="E9744" s="37"/>
      <c r="F9744" s="34"/>
      <c r="G9744" s="34"/>
      <c r="H9744" s="34"/>
      <c r="I9744" s="34"/>
      <c r="J9744" s="35"/>
      <c r="K9744" s="34"/>
      <c r="L9744" s="34"/>
      <c r="M9744" s="34"/>
      <c r="N9744" s="34"/>
      <c r="O9744" s="34"/>
      <c r="P9744" s="34"/>
      <c r="Q9744" s="34"/>
      <c r="R9744" s="34"/>
      <c r="S9744" s="34"/>
      <c r="T9744" s="34"/>
      <c r="U9744" s="34"/>
      <c r="V9744" s="34"/>
      <c r="W9744" s="34"/>
      <c r="X9744" s="34"/>
      <c r="Y9744" s="34"/>
    </row>
    <row r="9745" customFormat="false" ht="15.75" hidden="false" customHeight="false" outlineLevel="0" collapsed="false">
      <c r="A9745" s="29"/>
      <c r="B9745" s="29"/>
      <c r="C9745" s="41"/>
      <c r="D9745" s="41"/>
      <c r="E9745" s="29"/>
      <c r="F9745" s="28"/>
      <c r="G9745" s="28"/>
      <c r="H9745" s="28"/>
      <c r="I9745" s="28"/>
      <c r="J9745" s="36"/>
      <c r="K9745" s="28"/>
      <c r="L9745" s="28"/>
      <c r="M9745" s="28"/>
      <c r="N9745" s="28"/>
      <c r="O9745" s="28"/>
      <c r="P9745" s="28"/>
      <c r="Q9745" s="28"/>
      <c r="R9745" s="28"/>
      <c r="S9745" s="28"/>
      <c r="T9745" s="28"/>
      <c r="U9745" s="28"/>
      <c r="V9745" s="28"/>
      <c r="W9745" s="28"/>
      <c r="X9745" s="28"/>
      <c r="Y9745" s="28"/>
    </row>
    <row r="9746" customFormat="false" ht="15.75" hidden="false" customHeight="false" outlineLevel="0" collapsed="false">
      <c r="A9746" s="37"/>
      <c r="B9746" s="37"/>
      <c r="C9746" s="40"/>
      <c r="D9746" s="40"/>
      <c r="E9746" s="37"/>
      <c r="F9746" s="34"/>
      <c r="G9746" s="34"/>
      <c r="H9746" s="34"/>
      <c r="I9746" s="34"/>
      <c r="J9746" s="35"/>
      <c r="K9746" s="34"/>
      <c r="L9746" s="34"/>
      <c r="M9746" s="34"/>
      <c r="N9746" s="34"/>
      <c r="O9746" s="34"/>
      <c r="P9746" s="34"/>
      <c r="Q9746" s="34"/>
      <c r="R9746" s="34"/>
      <c r="S9746" s="34"/>
      <c r="T9746" s="34"/>
      <c r="U9746" s="34"/>
      <c r="V9746" s="34"/>
      <c r="W9746" s="34"/>
      <c r="X9746" s="34"/>
      <c r="Y9746" s="34"/>
    </row>
    <row r="9747" customFormat="false" ht="15.75" hidden="false" customHeight="false" outlineLevel="0" collapsed="false">
      <c r="A9747" s="29"/>
      <c r="B9747" s="29"/>
      <c r="C9747" s="41"/>
      <c r="D9747" s="41"/>
      <c r="E9747" s="29"/>
      <c r="F9747" s="28"/>
      <c r="G9747" s="28"/>
      <c r="H9747" s="28"/>
      <c r="I9747" s="28"/>
      <c r="J9747" s="36"/>
      <c r="K9747" s="28"/>
      <c r="L9747" s="28"/>
      <c r="M9747" s="28"/>
      <c r="N9747" s="28"/>
      <c r="O9747" s="28"/>
      <c r="P9747" s="28"/>
      <c r="Q9747" s="28"/>
      <c r="R9747" s="28"/>
      <c r="S9747" s="28"/>
      <c r="T9747" s="28"/>
      <c r="U9747" s="28"/>
      <c r="V9747" s="28"/>
      <c r="W9747" s="28"/>
      <c r="X9747" s="28"/>
      <c r="Y9747" s="28"/>
    </row>
    <row r="9748" customFormat="false" ht="15.75" hidden="false" customHeight="false" outlineLevel="0" collapsed="false">
      <c r="A9748" s="37"/>
      <c r="B9748" s="37"/>
      <c r="C9748" s="40"/>
      <c r="D9748" s="40"/>
      <c r="E9748" s="37"/>
      <c r="F9748" s="34"/>
      <c r="G9748" s="34"/>
      <c r="H9748" s="34"/>
      <c r="I9748" s="34"/>
      <c r="J9748" s="35"/>
      <c r="K9748" s="34"/>
      <c r="L9748" s="34"/>
      <c r="M9748" s="34"/>
      <c r="N9748" s="34"/>
      <c r="O9748" s="34"/>
      <c r="P9748" s="34"/>
      <c r="Q9748" s="34"/>
      <c r="R9748" s="34"/>
      <c r="S9748" s="34"/>
      <c r="T9748" s="34"/>
      <c r="U9748" s="34"/>
      <c r="V9748" s="34"/>
      <c r="W9748" s="34"/>
      <c r="X9748" s="34"/>
      <c r="Y9748" s="34"/>
    </row>
    <row r="9749" customFormat="false" ht="15.75" hidden="false" customHeight="false" outlineLevel="0" collapsed="false">
      <c r="A9749" s="29"/>
      <c r="B9749" s="29"/>
      <c r="C9749" s="41"/>
      <c r="D9749" s="41"/>
      <c r="E9749" s="29"/>
      <c r="F9749" s="28"/>
      <c r="G9749" s="28"/>
      <c r="H9749" s="28"/>
      <c r="I9749" s="28"/>
      <c r="J9749" s="36"/>
      <c r="K9749" s="28"/>
      <c r="L9749" s="28"/>
      <c r="M9749" s="28"/>
      <c r="N9749" s="28"/>
      <c r="O9749" s="28"/>
      <c r="P9749" s="28"/>
      <c r="Q9749" s="28"/>
      <c r="R9749" s="28"/>
      <c r="S9749" s="28"/>
      <c r="T9749" s="28"/>
      <c r="U9749" s="28"/>
      <c r="V9749" s="28"/>
      <c r="W9749" s="28"/>
      <c r="X9749" s="28"/>
      <c r="Y9749" s="28"/>
    </row>
    <row r="9750" customFormat="false" ht="15.75" hidden="false" customHeight="false" outlineLevel="0" collapsed="false">
      <c r="A9750" s="37"/>
      <c r="B9750" s="37"/>
      <c r="C9750" s="40"/>
      <c r="D9750" s="40"/>
      <c r="E9750" s="37"/>
      <c r="F9750" s="34"/>
      <c r="G9750" s="34"/>
      <c r="H9750" s="34"/>
      <c r="I9750" s="34"/>
      <c r="J9750" s="35"/>
      <c r="K9750" s="34"/>
      <c r="L9750" s="34"/>
      <c r="M9750" s="34"/>
      <c r="N9750" s="34"/>
      <c r="O9750" s="34"/>
      <c r="P9750" s="34"/>
      <c r="Q9750" s="34"/>
      <c r="R9750" s="34"/>
      <c r="S9750" s="34"/>
      <c r="T9750" s="34"/>
      <c r="U9750" s="34"/>
      <c r="V9750" s="34"/>
      <c r="W9750" s="34"/>
      <c r="X9750" s="34"/>
      <c r="Y9750" s="34"/>
    </row>
    <row r="9751" customFormat="false" ht="15.75" hidden="false" customHeight="false" outlineLevel="0" collapsed="false">
      <c r="A9751" s="29"/>
      <c r="B9751" s="29"/>
      <c r="C9751" s="41"/>
      <c r="D9751" s="41"/>
      <c r="E9751" s="29"/>
      <c r="F9751" s="28"/>
      <c r="G9751" s="28"/>
      <c r="H9751" s="28"/>
      <c r="I9751" s="28"/>
      <c r="J9751" s="36"/>
      <c r="K9751" s="28"/>
      <c r="L9751" s="28"/>
      <c r="M9751" s="28"/>
      <c r="N9751" s="28"/>
      <c r="O9751" s="28"/>
      <c r="P9751" s="28"/>
      <c r="Q9751" s="28"/>
      <c r="R9751" s="28"/>
      <c r="S9751" s="28"/>
      <c r="T9751" s="28"/>
      <c r="U9751" s="28"/>
      <c r="V9751" s="28"/>
      <c r="W9751" s="28"/>
      <c r="X9751" s="28"/>
      <c r="Y9751" s="28"/>
    </row>
    <row r="9752" customFormat="false" ht="15.75" hidden="false" customHeight="false" outlineLevel="0" collapsed="false">
      <c r="A9752" s="37"/>
      <c r="B9752" s="37"/>
      <c r="C9752" s="40"/>
      <c r="D9752" s="40"/>
      <c r="E9752" s="37"/>
      <c r="F9752" s="34"/>
      <c r="G9752" s="34"/>
      <c r="H9752" s="34"/>
      <c r="I9752" s="34"/>
      <c r="J9752" s="35"/>
      <c r="K9752" s="34"/>
      <c r="L9752" s="34"/>
      <c r="M9752" s="34"/>
      <c r="N9752" s="34"/>
      <c r="O9752" s="34"/>
      <c r="P9752" s="34"/>
      <c r="Q9752" s="34"/>
      <c r="R9752" s="34"/>
      <c r="S9752" s="34"/>
      <c r="T9752" s="34"/>
      <c r="U9752" s="34"/>
      <c r="V9752" s="34"/>
      <c r="W9752" s="34"/>
      <c r="X9752" s="34"/>
      <c r="Y9752" s="34"/>
    </row>
    <row r="9753" customFormat="false" ht="15.75" hidden="false" customHeight="false" outlineLevel="0" collapsed="false">
      <c r="A9753" s="29"/>
      <c r="B9753" s="29"/>
      <c r="C9753" s="41"/>
      <c r="D9753" s="41"/>
      <c r="E9753" s="29"/>
      <c r="F9753" s="28"/>
      <c r="G9753" s="28"/>
      <c r="H9753" s="28"/>
      <c r="I9753" s="28"/>
      <c r="J9753" s="36"/>
      <c r="K9753" s="28"/>
      <c r="L9753" s="28"/>
      <c r="M9753" s="28"/>
      <c r="N9753" s="28"/>
      <c r="O9753" s="28"/>
      <c r="P9753" s="28"/>
      <c r="Q9753" s="28"/>
      <c r="R9753" s="28"/>
      <c r="S9753" s="28"/>
      <c r="T9753" s="28"/>
      <c r="U9753" s="28"/>
      <c r="V9753" s="28"/>
      <c r="W9753" s="28"/>
      <c r="X9753" s="28"/>
      <c r="Y9753" s="28"/>
    </row>
    <row r="9754" customFormat="false" ht="15.75" hidden="false" customHeight="false" outlineLevel="0" collapsed="false">
      <c r="A9754" s="37"/>
      <c r="B9754" s="37"/>
      <c r="C9754" s="40"/>
      <c r="D9754" s="40"/>
      <c r="E9754" s="37"/>
      <c r="F9754" s="34"/>
      <c r="G9754" s="34"/>
      <c r="H9754" s="34"/>
      <c r="I9754" s="34"/>
      <c r="J9754" s="35"/>
      <c r="K9754" s="34"/>
      <c r="L9754" s="34"/>
      <c r="M9754" s="34"/>
      <c r="N9754" s="34"/>
      <c r="O9754" s="34"/>
      <c r="P9754" s="34"/>
      <c r="Q9754" s="34"/>
      <c r="R9754" s="34"/>
      <c r="S9754" s="34"/>
      <c r="T9754" s="34"/>
      <c r="U9754" s="34"/>
      <c r="V9754" s="34"/>
      <c r="W9754" s="34"/>
      <c r="X9754" s="34"/>
      <c r="Y9754" s="34"/>
    </row>
    <row r="9755" customFormat="false" ht="15.75" hidden="false" customHeight="false" outlineLevel="0" collapsed="false">
      <c r="A9755" s="29"/>
      <c r="B9755" s="29"/>
      <c r="C9755" s="41"/>
      <c r="D9755" s="41"/>
      <c r="E9755" s="29"/>
      <c r="F9755" s="28"/>
      <c r="G9755" s="28"/>
      <c r="H9755" s="28"/>
      <c r="I9755" s="28"/>
      <c r="J9755" s="36"/>
      <c r="K9755" s="28"/>
      <c r="L9755" s="28"/>
      <c r="M9755" s="28"/>
      <c r="N9755" s="28"/>
      <c r="O9755" s="28"/>
      <c r="P9755" s="28"/>
      <c r="Q9755" s="28"/>
      <c r="R9755" s="28"/>
      <c r="S9755" s="28"/>
      <c r="T9755" s="28"/>
      <c r="U9755" s="28"/>
      <c r="V9755" s="28"/>
      <c r="W9755" s="28"/>
      <c r="X9755" s="28"/>
      <c r="Y9755" s="28"/>
    </row>
    <row r="9756" customFormat="false" ht="15.75" hidden="false" customHeight="false" outlineLevel="0" collapsed="false">
      <c r="A9756" s="37"/>
      <c r="B9756" s="37"/>
      <c r="C9756" s="40"/>
      <c r="D9756" s="40"/>
      <c r="E9756" s="37"/>
      <c r="F9756" s="34"/>
      <c r="G9756" s="34"/>
      <c r="H9756" s="34"/>
      <c r="I9756" s="34"/>
      <c r="J9756" s="35"/>
      <c r="K9756" s="34"/>
      <c r="L9756" s="34"/>
      <c r="M9756" s="34"/>
      <c r="N9756" s="34"/>
      <c r="O9756" s="34"/>
      <c r="P9756" s="34"/>
      <c r="Q9756" s="34"/>
      <c r="R9756" s="34"/>
      <c r="S9756" s="34"/>
      <c r="T9756" s="34"/>
      <c r="U9756" s="34"/>
      <c r="V9756" s="34"/>
      <c r="W9756" s="34"/>
      <c r="X9756" s="34"/>
      <c r="Y9756" s="34"/>
    </row>
    <row r="9757" customFormat="false" ht="15.75" hidden="false" customHeight="false" outlineLevel="0" collapsed="false">
      <c r="A9757" s="29"/>
      <c r="B9757" s="29"/>
      <c r="C9757" s="41"/>
      <c r="D9757" s="41"/>
      <c r="E9757" s="29"/>
      <c r="F9757" s="28"/>
      <c r="G9757" s="28"/>
      <c r="H9757" s="28"/>
      <c r="I9757" s="28"/>
      <c r="J9757" s="36"/>
      <c r="K9757" s="28"/>
      <c r="L9757" s="28"/>
      <c r="M9757" s="28"/>
      <c r="N9757" s="28"/>
      <c r="O9757" s="28"/>
      <c r="P9757" s="28"/>
      <c r="Q9757" s="28"/>
      <c r="R9757" s="28"/>
      <c r="S9757" s="28"/>
      <c r="T9757" s="28"/>
      <c r="U9757" s="28"/>
      <c r="V9757" s="28"/>
      <c r="W9757" s="28"/>
      <c r="X9757" s="28"/>
      <c r="Y9757" s="28"/>
    </row>
    <row r="9758" customFormat="false" ht="15.75" hidden="false" customHeight="false" outlineLevel="0" collapsed="false">
      <c r="A9758" s="37"/>
      <c r="B9758" s="37"/>
      <c r="C9758" s="40"/>
      <c r="D9758" s="40"/>
      <c r="E9758" s="37"/>
      <c r="F9758" s="34"/>
      <c r="G9758" s="34"/>
      <c r="H9758" s="34"/>
      <c r="I9758" s="34"/>
      <c r="J9758" s="35"/>
      <c r="K9758" s="34"/>
      <c r="L9758" s="34"/>
      <c r="M9758" s="34"/>
      <c r="N9758" s="34"/>
      <c r="O9758" s="34"/>
      <c r="P9758" s="34"/>
      <c r="Q9758" s="34"/>
      <c r="R9758" s="34"/>
      <c r="S9758" s="34"/>
      <c r="T9758" s="34"/>
      <c r="U9758" s="34"/>
      <c r="V9758" s="34"/>
      <c r="W9758" s="34"/>
      <c r="X9758" s="34"/>
      <c r="Y9758" s="34"/>
    </row>
    <row r="9759" customFormat="false" ht="15.75" hidden="false" customHeight="false" outlineLevel="0" collapsed="false">
      <c r="A9759" s="29"/>
      <c r="B9759" s="29"/>
      <c r="C9759" s="41"/>
      <c r="D9759" s="41"/>
      <c r="E9759" s="29"/>
      <c r="F9759" s="28"/>
      <c r="G9759" s="28"/>
      <c r="H9759" s="28"/>
      <c r="I9759" s="28"/>
      <c r="J9759" s="36"/>
      <c r="K9759" s="28"/>
      <c r="L9759" s="28"/>
      <c r="M9759" s="28"/>
      <c r="N9759" s="28"/>
      <c r="O9759" s="28"/>
      <c r="P9759" s="28"/>
      <c r="Q9759" s="28"/>
      <c r="R9759" s="28"/>
      <c r="S9759" s="28"/>
      <c r="T9759" s="28"/>
      <c r="U9759" s="28"/>
      <c r="V9759" s="28"/>
      <c r="W9759" s="28"/>
      <c r="X9759" s="28"/>
      <c r="Y9759" s="28"/>
    </row>
    <row r="9760" customFormat="false" ht="15.75" hidden="false" customHeight="false" outlineLevel="0" collapsed="false">
      <c r="A9760" s="37"/>
      <c r="B9760" s="37"/>
      <c r="C9760" s="40"/>
      <c r="D9760" s="40"/>
      <c r="E9760" s="37"/>
      <c r="F9760" s="34"/>
      <c r="G9760" s="34"/>
      <c r="H9760" s="34"/>
      <c r="I9760" s="34"/>
      <c r="J9760" s="35"/>
      <c r="K9760" s="34"/>
      <c r="L9760" s="34"/>
      <c r="M9760" s="34"/>
      <c r="N9760" s="34"/>
      <c r="O9760" s="34"/>
      <c r="P9760" s="34"/>
      <c r="Q9760" s="34"/>
      <c r="R9760" s="34"/>
      <c r="S9760" s="34"/>
      <c r="T9760" s="34"/>
      <c r="U9760" s="34"/>
      <c r="V9760" s="34"/>
      <c r="W9760" s="34"/>
      <c r="X9760" s="34"/>
      <c r="Y9760" s="34"/>
    </row>
    <row r="9761" customFormat="false" ht="15.75" hidden="false" customHeight="false" outlineLevel="0" collapsed="false">
      <c r="A9761" s="29"/>
      <c r="B9761" s="29"/>
      <c r="C9761" s="41"/>
      <c r="D9761" s="41"/>
      <c r="E9761" s="29"/>
      <c r="F9761" s="28"/>
      <c r="G9761" s="28"/>
      <c r="H9761" s="28"/>
      <c r="I9761" s="28"/>
      <c r="J9761" s="36"/>
      <c r="K9761" s="28"/>
      <c r="L9761" s="28"/>
      <c r="M9761" s="28"/>
      <c r="N9761" s="28"/>
      <c r="O9761" s="28"/>
      <c r="P9761" s="28"/>
      <c r="Q9761" s="28"/>
      <c r="R9761" s="28"/>
      <c r="S9761" s="28"/>
      <c r="T9761" s="28"/>
      <c r="U9761" s="28"/>
      <c r="V9761" s="28"/>
      <c r="W9761" s="28"/>
      <c r="X9761" s="28"/>
      <c r="Y9761" s="28"/>
    </row>
    <row r="9762" customFormat="false" ht="15.75" hidden="false" customHeight="false" outlineLevel="0" collapsed="false">
      <c r="A9762" s="37"/>
      <c r="B9762" s="37"/>
      <c r="C9762" s="40"/>
      <c r="D9762" s="40"/>
      <c r="E9762" s="37"/>
      <c r="F9762" s="34"/>
      <c r="G9762" s="34"/>
      <c r="H9762" s="34"/>
      <c r="I9762" s="34"/>
      <c r="J9762" s="35"/>
      <c r="K9762" s="34"/>
      <c r="L9762" s="34"/>
      <c r="M9762" s="34"/>
      <c r="N9762" s="34"/>
      <c r="O9762" s="34"/>
      <c r="P9762" s="34"/>
      <c r="Q9762" s="34"/>
      <c r="R9762" s="34"/>
      <c r="S9762" s="34"/>
      <c r="T9762" s="34"/>
      <c r="U9762" s="34"/>
      <c r="V9762" s="34"/>
      <c r="W9762" s="34"/>
      <c r="X9762" s="34"/>
      <c r="Y9762" s="34"/>
    </row>
    <row r="9763" customFormat="false" ht="15.75" hidden="false" customHeight="false" outlineLevel="0" collapsed="false">
      <c r="A9763" s="29"/>
      <c r="B9763" s="29"/>
      <c r="C9763" s="41"/>
      <c r="D9763" s="41"/>
      <c r="E9763" s="29"/>
      <c r="F9763" s="28"/>
      <c r="G9763" s="28"/>
      <c r="H9763" s="28"/>
      <c r="I9763" s="28"/>
      <c r="J9763" s="36"/>
      <c r="K9763" s="28"/>
      <c r="L9763" s="28"/>
      <c r="M9763" s="28"/>
      <c r="N9763" s="28"/>
      <c r="O9763" s="28"/>
      <c r="P9763" s="28"/>
      <c r="Q9763" s="28"/>
      <c r="R9763" s="28"/>
      <c r="S9763" s="28"/>
      <c r="T9763" s="28"/>
      <c r="U9763" s="28"/>
      <c r="V9763" s="28"/>
      <c r="W9763" s="28"/>
      <c r="X9763" s="28"/>
      <c r="Y9763" s="28"/>
    </row>
    <row r="9764" customFormat="false" ht="15.75" hidden="false" customHeight="false" outlineLevel="0" collapsed="false">
      <c r="A9764" s="37"/>
      <c r="B9764" s="37"/>
      <c r="C9764" s="40"/>
      <c r="D9764" s="40"/>
      <c r="E9764" s="37"/>
      <c r="F9764" s="34"/>
      <c r="G9764" s="34"/>
      <c r="H9764" s="34"/>
      <c r="I9764" s="34"/>
      <c r="J9764" s="35"/>
      <c r="K9764" s="34"/>
      <c r="L9764" s="34"/>
      <c r="M9764" s="34"/>
      <c r="N9764" s="34"/>
      <c r="O9764" s="34"/>
      <c r="P9764" s="34"/>
      <c r="Q9764" s="34"/>
      <c r="R9764" s="34"/>
      <c r="S9764" s="34"/>
      <c r="T9764" s="34"/>
      <c r="U9764" s="34"/>
      <c r="V9764" s="34"/>
      <c r="W9764" s="34"/>
      <c r="X9764" s="34"/>
      <c r="Y9764" s="34"/>
    </row>
    <row r="9765" customFormat="false" ht="15.75" hidden="false" customHeight="false" outlineLevel="0" collapsed="false">
      <c r="A9765" s="29"/>
      <c r="B9765" s="29"/>
      <c r="C9765" s="41"/>
      <c r="D9765" s="41"/>
      <c r="E9765" s="29"/>
      <c r="F9765" s="28"/>
      <c r="G9765" s="28"/>
      <c r="H9765" s="28"/>
      <c r="I9765" s="28"/>
      <c r="J9765" s="36"/>
      <c r="K9765" s="28"/>
      <c r="L9765" s="28"/>
      <c r="M9765" s="28"/>
      <c r="N9765" s="28"/>
      <c r="O9765" s="28"/>
      <c r="P9765" s="28"/>
      <c r="Q9765" s="28"/>
      <c r="R9765" s="28"/>
      <c r="S9765" s="28"/>
      <c r="T9765" s="28"/>
      <c r="U9765" s="28"/>
      <c r="V9765" s="28"/>
      <c r="W9765" s="28"/>
      <c r="X9765" s="28"/>
      <c r="Y9765" s="28"/>
    </row>
    <row r="9766" customFormat="false" ht="15.75" hidden="false" customHeight="false" outlineLevel="0" collapsed="false">
      <c r="A9766" s="37"/>
      <c r="B9766" s="37"/>
      <c r="C9766" s="40"/>
      <c r="D9766" s="40"/>
      <c r="E9766" s="37"/>
      <c r="F9766" s="34"/>
      <c r="G9766" s="34"/>
      <c r="H9766" s="34"/>
      <c r="I9766" s="34"/>
      <c r="J9766" s="35"/>
      <c r="K9766" s="34"/>
      <c r="L9766" s="34"/>
      <c r="M9766" s="34"/>
      <c r="N9766" s="34"/>
      <c r="O9766" s="34"/>
      <c r="P9766" s="34"/>
      <c r="Q9766" s="34"/>
      <c r="R9766" s="34"/>
      <c r="S9766" s="34"/>
      <c r="T9766" s="34"/>
      <c r="U9766" s="34"/>
      <c r="V9766" s="34"/>
      <c r="W9766" s="34"/>
      <c r="X9766" s="34"/>
      <c r="Y9766" s="34"/>
    </row>
    <row r="9767" customFormat="false" ht="15.75" hidden="false" customHeight="false" outlineLevel="0" collapsed="false">
      <c r="A9767" s="29"/>
      <c r="B9767" s="29"/>
      <c r="C9767" s="41"/>
      <c r="D9767" s="41"/>
      <c r="E9767" s="29"/>
      <c r="F9767" s="28"/>
      <c r="G9767" s="28"/>
      <c r="H9767" s="28"/>
      <c r="I9767" s="28"/>
      <c r="J9767" s="36"/>
      <c r="K9767" s="28"/>
      <c r="L9767" s="28"/>
      <c r="M9767" s="28"/>
      <c r="N9767" s="28"/>
      <c r="O9767" s="28"/>
      <c r="P9767" s="28"/>
      <c r="Q9767" s="28"/>
      <c r="R9767" s="28"/>
      <c r="S9767" s="28"/>
      <c r="T9767" s="28"/>
      <c r="U9767" s="28"/>
      <c r="V9767" s="28"/>
      <c r="W9767" s="28"/>
      <c r="X9767" s="28"/>
      <c r="Y9767" s="28"/>
    </row>
    <row r="9768" customFormat="false" ht="15.75" hidden="false" customHeight="false" outlineLevel="0" collapsed="false">
      <c r="A9768" s="37"/>
      <c r="B9768" s="37"/>
      <c r="C9768" s="40"/>
      <c r="D9768" s="40"/>
      <c r="E9768" s="37"/>
      <c r="F9768" s="34"/>
      <c r="G9768" s="34"/>
      <c r="H9768" s="34"/>
      <c r="I9768" s="34"/>
      <c r="J9768" s="35"/>
      <c r="K9768" s="34"/>
      <c r="L9768" s="34"/>
      <c r="M9768" s="34"/>
      <c r="N9768" s="34"/>
      <c r="O9768" s="34"/>
      <c r="P9768" s="34"/>
      <c r="Q9768" s="34"/>
      <c r="R9768" s="34"/>
      <c r="S9768" s="34"/>
      <c r="T9768" s="34"/>
      <c r="U9768" s="34"/>
      <c r="V9768" s="34"/>
      <c r="W9768" s="34"/>
      <c r="X9768" s="34"/>
      <c r="Y9768" s="34"/>
    </row>
    <row r="9769" customFormat="false" ht="15.75" hidden="false" customHeight="false" outlineLevel="0" collapsed="false">
      <c r="A9769" s="29"/>
      <c r="B9769" s="29"/>
      <c r="C9769" s="41"/>
      <c r="D9769" s="41"/>
      <c r="E9769" s="29"/>
      <c r="F9769" s="28"/>
      <c r="G9769" s="28"/>
      <c r="H9769" s="28"/>
      <c r="I9769" s="28"/>
      <c r="J9769" s="36"/>
      <c r="K9769" s="28"/>
      <c r="L9769" s="28"/>
      <c r="M9769" s="28"/>
      <c r="N9769" s="28"/>
      <c r="O9769" s="28"/>
      <c r="P9769" s="28"/>
      <c r="Q9769" s="28"/>
      <c r="R9769" s="28"/>
      <c r="S9769" s="28"/>
      <c r="T9769" s="28"/>
      <c r="U9769" s="28"/>
      <c r="V9769" s="28"/>
      <c r="W9769" s="28"/>
      <c r="X9769" s="28"/>
      <c r="Y9769" s="28"/>
    </row>
    <row r="9770" customFormat="false" ht="15.75" hidden="false" customHeight="false" outlineLevel="0" collapsed="false">
      <c r="A9770" s="37"/>
      <c r="B9770" s="37"/>
      <c r="C9770" s="40"/>
      <c r="D9770" s="40"/>
      <c r="E9770" s="37"/>
      <c r="F9770" s="34"/>
      <c r="G9770" s="34"/>
      <c r="H9770" s="34"/>
      <c r="I9770" s="34"/>
      <c r="J9770" s="35"/>
      <c r="K9770" s="34"/>
      <c r="L9770" s="34"/>
      <c r="M9770" s="34"/>
      <c r="N9770" s="34"/>
      <c r="O9770" s="34"/>
      <c r="P9770" s="34"/>
      <c r="Q9770" s="34"/>
      <c r="R9770" s="34"/>
      <c r="S9770" s="34"/>
      <c r="T9770" s="34"/>
      <c r="U9770" s="34"/>
      <c r="V9770" s="34"/>
      <c r="W9770" s="34"/>
      <c r="X9770" s="34"/>
      <c r="Y9770" s="34"/>
    </row>
    <row r="9771" customFormat="false" ht="15.75" hidden="false" customHeight="false" outlineLevel="0" collapsed="false">
      <c r="A9771" s="29"/>
      <c r="B9771" s="29"/>
      <c r="C9771" s="41"/>
      <c r="D9771" s="41"/>
      <c r="E9771" s="29"/>
      <c r="F9771" s="28"/>
      <c r="G9771" s="28"/>
      <c r="H9771" s="28"/>
      <c r="I9771" s="28"/>
      <c r="J9771" s="36"/>
      <c r="K9771" s="28"/>
      <c r="L9771" s="28"/>
      <c r="M9771" s="28"/>
      <c r="N9771" s="28"/>
      <c r="O9771" s="28"/>
      <c r="P9771" s="28"/>
      <c r="Q9771" s="28"/>
      <c r="R9771" s="28"/>
      <c r="S9771" s="28"/>
      <c r="T9771" s="28"/>
      <c r="U9771" s="28"/>
      <c r="V9771" s="28"/>
      <c r="W9771" s="28"/>
      <c r="X9771" s="28"/>
      <c r="Y9771" s="28"/>
    </row>
    <row r="9772" customFormat="false" ht="15.75" hidden="false" customHeight="false" outlineLevel="0" collapsed="false">
      <c r="A9772" s="37"/>
      <c r="B9772" s="37"/>
      <c r="C9772" s="40"/>
      <c r="D9772" s="40"/>
      <c r="E9772" s="37"/>
      <c r="F9772" s="34"/>
      <c r="G9772" s="34"/>
      <c r="H9772" s="34"/>
      <c r="I9772" s="34"/>
      <c r="J9772" s="35"/>
      <c r="K9772" s="34"/>
      <c r="L9772" s="34"/>
      <c r="M9772" s="34"/>
      <c r="N9772" s="34"/>
      <c r="O9772" s="34"/>
      <c r="P9772" s="34"/>
      <c r="Q9772" s="34"/>
      <c r="R9772" s="34"/>
      <c r="S9772" s="34"/>
      <c r="T9772" s="34"/>
      <c r="U9772" s="34"/>
      <c r="V9772" s="34"/>
      <c r="W9772" s="34"/>
      <c r="X9772" s="34"/>
      <c r="Y9772" s="34"/>
    </row>
    <row r="9773" customFormat="false" ht="15.75" hidden="false" customHeight="false" outlineLevel="0" collapsed="false">
      <c r="A9773" s="29"/>
      <c r="B9773" s="29"/>
      <c r="C9773" s="41"/>
      <c r="D9773" s="41"/>
      <c r="E9773" s="29"/>
      <c r="F9773" s="28"/>
      <c r="G9773" s="28"/>
      <c r="H9773" s="28"/>
      <c r="I9773" s="28"/>
      <c r="J9773" s="36"/>
      <c r="K9773" s="28"/>
      <c r="L9773" s="28"/>
      <c r="M9773" s="28"/>
      <c r="N9773" s="28"/>
      <c r="O9773" s="28"/>
      <c r="P9773" s="28"/>
      <c r="Q9773" s="28"/>
      <c r="R9773" s="28"/>
      <c r="S9773" s="28"/>
      <c r="T9773" s="28"/>
      <c r="U9773" s="28"/>
      <c r="V9773" s="28"/>
      <c r="W9773" s="28"/>
      <c r="X9773" s="28"/>
      <c r="Y9773" s="28"/>
    </row>
    <row r="9774" customFormat="false" ht="15.75" hidden="false" customHeight="false" outlineLevel="0" collapsed="false">
      <c r="A9774" s="37"/>
      <c r="B9774" s="37"/>
      <c r="C9774" s="40"/>
      <c r="D9774" s="40"/>
      <c r="E9774" s="37"/>
      <c r="F9774" s="34"/>
      <c r="G9774" s="34"/>
      <c r="H9774" s="34"/>
      <c r="I9774" s="34"/>
      <c r="J9774" s="35"/>
      <c r="K9774" s="34"/>
      <c r="L9774" s="34"/>
      <c r="M9774" s="34"/>
      <c r="N9774" s="34"/>
      <c r="O9774" s="34"/>
      <c r="P9774" s="34"/>
      <c r="Q9774" s="34"/>
      <c r="R9774" s="34"/>
      <c r="S9774" s="34"/>
      <c r="T9774" s="34"/>
      <c r="U9774" s="34"/>
      <c r="V9774" s="34"/>
      <c r="W9774" s="34"/>
      <c r="X9774" s="34"/>
      <c r="Y9774" s="34"/>
    </row>
    <row r="9775" customFormat="false" ht="15.75" hidden="false" customHeight="false" outlineLevel="0" collapsed="false">
      <c r="A9775" s="29"/>
      <c r="B9775" s="29"/>
      <c r="C9775" s="41"/>
      <c r="D9775" s="41"/>
      <c r="E9775" s="29"/>
      <c r="F9775" s="28"/>
      <c r="G9775" s="28"/>
      <c r="H9775" s="28"/>
      <c r="I9775" s="28"/>
      <c r="J9775" s="36"/>
      <c r="K9775" s="28"/>
      <c r="L9775" s="28"/>
      <c r="M9775" s="28"/>
      <c r="N9775" s="28"/>
      <c r="O9775" s="28"/>
      <c r="P9775" s="28"/>
      <c r="Q9775" s="28"/>
      <c r="R9775" s="28"/>
      <c r="S9775" s="28"/>
      <c r="T9775" s="28"/>
      <c r="U9775" s="28"/>
      <c r="V9775" s="28"/>
      <c r="W9775" s="28"/>
      <c r="X9775" s="28"/>
      <c r="Y9775" s="28"/>
    </row>
    <row r="9776" customFormat="false" ht="15.75" hidden="false" customHeight="false" outlineLevel="0" collapsed="false">
      <c r="A9776" s="37"/>
      <c r="B9776" s="37"/>
      <c r="C9776" s="40"/>
      <c r="D9776" s="40"/>
      <c r="E9776" s="37"/>
      <c r="F9776" s="34"/>
      <c r="G9776" s="34"/>
      <c r="H9776" s="34"/>
      <c r="I9776" s="34"/>
      <c r="J9776" s="35"/>
      <c r="K9776" s="34"/>
      <c r="L9776" s="34"/>
      <c r="M9776" s="34"/>
      <c r="N9776" s="34"/>
      <c r="O9776" s="34"/>
      <c r="P9776" s="34"/>
      <c r="Q9776" s="34"/>
      <c r="R9776" s="34"/>
      <c r="S9776" s="34"/>
      <c r="T9776" s="34"/>
      <c r="U9776" s="34"/>
      <c r="V9776" s="34"/>
      <c r="W9776" s="34"/>
      <c r="X9776" s="34"/>
      <c r="Y9776" s="34"/>
    </row>
    <row r="9777" customFormat="false" ht="15.75" hidden="false" customHeight="false" outlineLevel="0" collapsed="false">
      <c r="A9777" s="29"/>
      <c r="B9777" s="29"/>
      <c r="C9777" s="41"/>
      <c r="D9777" s="41"/>
      <c r="E9777" s="29"/>
      <c r="F9777" s="28"/>
      <c r="G9777" s="28"/>
      <c r="H9777" s="28"/>
      <c r="I9777" s="28"/>
      <c r="J9777" s="36"/>
      <c r="K9777" s="28"/>
      <c r="L9777" s="28"/>
      <c r="M9777" s="28"/>
      <c r="N9777" s="28"/>
      <c r="O9777" s="28"/>
      <c r="P9777" s="28"/>
      <c r="Q9777" s="28"/>
      <c r="R9777" s="28"/>
      <c r="S9777" s="28"/>
      <c r="T9777" s="28"/>
      <c r="U9777" s="28"/>
      <c r="V9777" s="28"/>
      <c r="W9777" s="28"/>
      <c r="X9777" s="28"/>
      <c r="Y9777" s="28"/>
    </row>
    <row r="9778" customFormat="false" ht="15.75" hidden="false" customHeight="false" outlineLevel="0" collapsed="false">
      <c r="A9778" s="37"/>
      <c r="B9778" s="37"/>
      <c r="C9778" s="40"/>
      <c r="D9778" s="40"/>
      <c r="E9778" s="37"/>
      <c r="F9778" s="34"/>
      <c r="G9778" s="34"/>
      <c r="H9778" s="34"/>
      <c r="I9778" s="34"/>
      <c r="J9778" s="35"/>
      <c r="K9778" s="34"/>
      <c r="L9778" s="34"/>
      <c r="M9778" s="34"/>
      <c r="N9778" s="34"/>
      <c r="O9778" s="34"/>
      <c r="P9778" s="34"/>
      <c r="Q9778" s="34"/>
      <c r="R9778" s="34"/>
      <c r="S9778" s="34"/>
      <c r="T9778" s="34"/>
      <c r="U9778" s="34"/>
      <c r="V9778" s="34"/>
      <c r="W9778" s="34"/>
      <c r="X9778" s="34"/>
      <c r="Y9778" s="34"/>
    </row>
    <row r="9779" customFormat="false" ht="15.75" hidden="false" customHeight="false" outlineLevel="0" collapsed="false">
      <c r="A9779" s="29"/>
      <c r="B9779" s="29"/>
      <c r="C9779" s="41"/>
      <c r="D9779" s="41"/>
      <c r="E9779" s="29"/>
      <c r="F9779" s="28"/>
      <c r="G9779" s="28"/>
      <c r="H9779" s="28"/>
      <c r="I9779" s="28"/>
      <c r="J9779" s="36"/>
      <c r="K9779" s="28"/>
      <c r="L9779" s="28"/>
      <c r="M9779" s="28"/>
      <c r="N9779" s="28"/>
      <c r="O9779" s="28"/>
      <c r="P9779" s="28"/>
      <c r="Q9779" s="28"/>
      <c r="R9779" s="28"/>
      <c r="S9779" s="28"/>
      <c r="T9779" s="28"/>
      <c r="U9779" s="28"/>
      <c r="V9779" s="28"/>
      <c r="W9779" s="28"/>
      <c r="X9779" s="28"/>
      <c r="Y9779" s="28"/>
    </row>
    <row r="9780" customFormat="false" ht="15.75" hidden="false" customHeight="false" outlineLevel="0" collapsed="false">
      <c r="A9780" s="37"/>
      <c r="B9780" s="37"/>
      <c r="C9780" s="40"/>
      <c r="D9780" s="40"/>
      <c r="E9780" s="37"/>
      <c r="F9780" s="34"/>
      <c r="G9780" s="34"/>
      <c r="H9780" s="34"/>
      <c r="I9780" s="34"/>
      <c r="J9780" s="35"/>
      <c r="K9780" s="34"/>
      <c r="L9780" s="34"/>
      <c r="M9780" s="34"/>
      <c r="N9780" s="34"/>
      <c r="O9780" s="34"/>
      <c r="P9780" s="34"/>
      <c r="Q9780" s="34"/>
      <c r="R9780" s="34"/>
      <c r="S9780" s="34"/>
      <c r="T9780" s="34"/>
      <c r="U9780" s="34"/>
      <c r="V9780" s="34"/>
      <c r="W9780" s="34"/>
      <c r="X9780" s="34"/>
      <c r="Y9780" s="34"/>
    </row>
    <row r="9781" customFormat="false" ht="15.75" hidden="false" customHeight="false" outlineLevel="0" collapsed="false">
      <c r="A9781" s="29"/>
      <c r="B9781" s="29"/>
      <c r="C9781" s="41"/>
      <c r="D9781" s="41"/>
      <c r="E9781" s="29"/>
      <c r="F9781" s="28"/>
      <c r="G9781" s="28"/>
      <c r="H9781" s="28"/>
      <c r="I9781" s="28"/>
      <c r="J9781" s="36"/>
      <c r="K9781" s="28"/>
      <c r="L9781" s="28"/>
      <c r="M9781" s="28"/>
      <c r="N9781" s="28"/>
      <c r="O9781" s="28"/>
      <c r="P9781" s="28"/>
      <c r="Q9781" s="28"/>
      <c r="R9781" s="28"/>
      <c r="S9781" s="28"/>
      <c r="T9781" s="28"/>
      <c r="U9781" s="28"/>
      <c r="V9781" s="28"/>
      <c r="W9781" s="28"/>
      <c r="X9781" s="28"/>
      <c r="Y9781" s="28"/>
    </row>
    <row r="9782" customFormat="false" ht="15.75" hidden="false" customHeight="false" outlineLevel="0" collapsed="false">
      <c r="A9782" s="37"/>
      <c r="B9782" s="37"/>
      <c r="C9782" s="40"/>
      <c r="D9782" s="40"/>
      <c r="E9782" s="37"/>
      <c r="F9782" s="34"/>
      <c r="G9782" s="34"/>
      <c r="H9782" s="34"/>
      <c r="I9782" s="34"/>
      <c r="J9782" s="35"/>
      <c r="K9782" s="34"/>
      <c r="L9782" s="34"/>
      <c r="M9782" s="34"/>
      <c r="N9782" s="34"/>
      <c r="O9782" s="34"/>
      <c r="P9782" s="34"/>
      <c r="Q9782" s="34"/>
      <c r="R9782" s="34"/>
      <c r="S9782" s="34"/>
      <c r="T9782" s="34"/>
      <c r="U9782" s="34"/>
      <c r="V9782" s="34"/>
      <c r="W9782" s="34"/>
      <c r="X9782" s="34"/>
      <c r="Y9782" s="34"/>
    </row>
    <row r="9783" customFormat="false" ht="15.75" hidden="false" customHeight="false" outlineLevel="0" collapsed="false">
      <c r="A9783" s="29"/>
      <c r="B9783" s="29"/>
      <c r="C9783" s="41"/>
      <c r="D9783" s="41"/>
      <c r="E9783" s="29"/>
      <c r="F9783" s="28"/>
      <c r="G9783" s="28"/>
      <c r="H9783" s="28"/>
      <c r="I9783" s="28"/>
      <c r="J9783" s="36"/>
      <c r="K9783" s="28"/>
      <c r="L9783" s="28"/>
      <c r="M9783" s="28"/>
      <c r="N9783" s="28"/>
      <c r="O9783" s="28"/>
      <c r="P9783" s="28"/>
      <c r="Q9783" s="28"/>
      <c r="R9783" s="28"/>
      <c r="S9783" s="28"/>
      <c r="T9783" s="28"/>
      <c r="U9783" s="28"/>
      <c r="V9783" s="28"/>
      <c r="W9783" s="28"/>
      <c r="X9783" s="28"/>
      <c r="Y9783" s="28"/>
    </row>
    <row r="9784" customFormat="false" ht="15.75" hidden="false" customHeight="false" outlineLevel="0" collapsed="false">
      <c r="A9784" s="37"/>
      <c r="B9784" s="37"/>
      <c r="C9784" s="40"/>
      <c r="D9784" s="40"/>
      <c r="E9784" s="37"/>
      <c r="F9784" s="34"/>
      <c r="G9784" s="34"/>
      <c r="H9784" s="34"/>
      <c r="I9784" s="34"/>
      <c r="J9784" s="35"/>
      <c r="K9784" s="34"/>
      <c r="L9784" s="34"/>
      <c r="M9784" s="34"/>
      <c r="N9784" s="34"/>
      <c r="O9784" s="34"/>
      <c r="P9784" s="34"/>
      <c r="Q9784" s="34"/>
      <c r="R9784" s="34"/>
      <c r="S9784" s="34"/>
      <c r="T9784" s="34"/>
      <c r="U9784" s="34"/>
      <c r="V9784" s="34"/>
      <c r="W9784" s="34"/>
      <c r="X9784" s="34"/>
      <c r="Y9784" s="34"/>
    </row>
    <row r="9785" customFormat="false" ht="15.75" hidden="false" customHeight="false" outlineLevel="0" collapsed="false">
      <c r="A9785" s="29"/>
      <c r="B9785" s="29"/>
      <c r="C9785" s="41"/>
      <c r="D9785" s="41"/>
      <c r="E9785" s="29"/>
      <c r="F9785" s="28"/>
      <c r="G9785" s="28"/>
      <c r="H9785" s="28"/>
      <c r="I9785" s="28"/>
      <c r="J9785" s="36"/>
      <c r="K9785" s="28"/>
      <c r="L9785" s="28"/>
      <c r="M9785" s="28"/>
      <c r="N9785" s="28"/>
      <c r="O9785" s="28"/>
      <c r="P9785" s="28"/>
      <c r="Q9785" s="28"/>
      <c r="R9785" s="28"/>
      <c r="S9785" s="28"/>
      <c r="T9785" s="28"/>
      <c r="U9785" s="28"/>
      <c r="V9785" s="28"/>
      <c r="W9785" s="28"/>
      <c r="X9785" s="28"/>
      <c r="Y9785" s="28"/>
    </row>
    <row r="9786" customFormat="false" ht="15.75" hidden="false" customHeight="false" outlineLevel="0" collapsed="false">
      <c r="A9786" s="37"/>
      <c r="B9786" s="37"/>
      <c r="C9786" s="40"/>
      <c r="D9786" s="40"/>
      <c r="E9786" s="37"/>
      <c r="F9786" s="34"/>
      <c r="G9786" s="34"/>
      <c r="H9786" s="34"/>
      <c r="I9786" s="34"/>
      <c r="J9786" s="35"/>
      <c r="K9786" s="34"/>
      <c r="L9786" s="34"/>
      <c r="M9786" s="34"/>
      <c r="N9786" s="34"/>
      <c r="O9786" s="34"/>
      <c r="P9786" s="34"/>
      <c r="Q9786" s="34"/>
      <c r="R9786" s="34"/>
      <c r="S9786" s="34"/>
      <c r="T9786" s="34"/>
      <c r="U9786" s="34"/>
      <c r="V9786" s="34"/>
      <c r="W9786" s="34"/>
      <c r="X9786" s="34"/>
      <c r="Y9786" s="34"/>
    </row>
    <row r="9787" customFormat="false" ht="15.75" hidden="false" customHeight="false" outlineLevel="0" collapsed="false">
      <c r="A9787" s="29"/>
      <c r="B9787" s="29"/>
      <c r="C9787" s="41"/>
      <c r="D9787" s="41"/>
      <c r="E9787" s="29"/>
      <c r="F9787" s="28"/>
      <c r="G9787" s="28"/>
      <c r="H9787" s="28"/>
      <c r="I9787" s="28"/>
      <c r="J9787" s="36"/>
      <c r="K9787" s="28"/>
      <c r="L9787" s="28"/>
      <c r="M9787" s="28"/>
      <c r="N9787" s="28"/>
      <c r="O9787" s="28"/>
      <c r="P9787" s="28"/>
      <c r="Q9787" s="28"/>
      <c r="R9787" s="28"/>
      <c r="S9787" s="28"/>
      <c r="T9787" s="28"/>
      <c r="U9787" s="28"/>
      <c r="V9787" s="28"/>
      <c r="W9787" s="28"/>
      <c r="X9787" s="28"/>
      <c r="Y9787" s="28"/>
    </row>
    <row r="9788" customFormat="false" ht="15.75" hidden="false" customHeight="false" outlineLevel="0" collapsed="false">
      <c r="A9788" s="37"/>
      <c r="B9788" s="37"/>
      <c r="C9788" s="40"/>
      <c r="D9788" s="40"/>
      <c r="E9788" s="37"/>
      <c r="F9788" s="34"/>
      <c r="G9788" s="34"/>
      <c r="H9788" s="34"/>
      <c r="I9788" s="34"/>
      <c r="J9788" s="35"/>
      <c r="K9788" s="34"/>
      <c r="L9788" s="34"/>
      <c r="M9788" s="34"/>
      <c r="N9788" s="34"/>
      <c r="O9788" s="34"/>
      <c r="P9788" s="34"/>
      <c r="Q9788" s="34"/>
      <c r="R9788" s="34"/>
      <c r="S9788" s="34"/>
      <c r="T9788" s="34"/>
      <c r="U9788" s="34"/>
      <c r="V9788" s="34"/>
      <c r="W9788" s="34"/>
      <c r="X9788" s="34"/>
      <c r="Y9788" s="34"/>
    </row>
    <row r="9789" customFormat="false" ht="15.75" hidden="false" customHeight="false" outlineLevel="0" collapsed="false">
      <c r="A9789" s="29"/>
      <c r="B9789" s="29"/>
      <c r="C9789" s="41"/>
      <c r="D9789" s="41"/>
      <c r="E9789" s="29"/>
      <c r="F9789" s="28"/>
      <c r="G9789" s="28"/>
      <c r="H9789" s="28"/>
      <c r="I9789" s="28"/>
      <c r="J9789" s="36"/>
      <c r="K9789" s="28"/>
      <c r="L9789" s="28"/>
      <c r="M9789" s="28"/>
      <c r="N9789" s="28"/>
      <c r="O9789" s="28"/>
      <c r="P9789" s="28"/>
      <c r="Q9789" s="28"/>
      <c r="R9789" s="28"/>
      <c r="S9789" s="28"/>
      <c r="T9789" s="28"/>
      <c r="U9789" s="28"/>
      <c r="V9789" s="28"/>
      <c r="W9789" s="28"/>
      <c r="X9789" s="28"/>
      <c r="Y9789" s="28"/>
    </row>
    <row r="9790" customFormat="false" ht="15.75" hidden="false" customHeight="false" outlineLevel="0" collapsed="false">
      <c r="A9790" s="37"/>
      <c r="B9790" s="37"/>
      <c r="C9790" s="40"/>
      <c r="D9790" s="40"/>
      <c r="E9790" s="37"/>
      <c r="F9790" s="34"/>
      <c r="G9790" s="34"/>
      <c r="H9790" s="34"/>
      <c r="I9790" s="34"/>
      <c r="J9790" s="35"/>
      <c r="K9790" s="34"/>
      <c r="L9790" s="34"/>
      <c r="M9790" s="34"/>
      <c r="N9790" s="34"/>
      <c r="O9790" s="34"/>
      <c r="P9790" s="34"/>
      <c r="Q9790" s="34"/>
      <c r="R9790" s="34"/>
      <c r="S9790" s="34"/>
      <c r="T9790" s="34"/>
      <c r="U9790" s="34"/>
      <c r="V9790" s="34"/>
      <c r="W9790" s="34"/>
      <c r="X9790" s="34"/>
      <c r="Y9790" s="34"/>
    </row>
    <row r="9791" customFormat="false" ht="15.75" hidden="false" customHeight="false" outlineLevel="0" collapsed="false">
      <c r="A9791" s="29"/>
      <c r="B9791" s="29"/>
      <c r="C9791" s="41"/>
      <c r="D9791" s="41"/>
      <c r="E9791" s="29"/>
      <c r="F9791" s="28"/>
      <c r="G9791" s="28"/>
      <c r="H9791" s="28"/>
      <c r="I9791" s="28"/>
      <c r="J9791" s="36"/>
      <c r="K9791" s="28"/>
      <c r="L9791" s="28"/>
      <c r="M9791" s="28"/>
      <c r="N9791" s="28"/>
      <c r="O9791" s="28"/>
      <c r="P9791" s="28"/>
      <c r="Q9791" s="28"/>
      <c r="R9791" s="28"/>
      <c r="S9791" s="28"/>
      <c r="T9791" s="28"/>
      <c r="U9791" s="28"/>
      <c r="V9791" s="28"/>
      <c r="W9791" s="28"/>
      <c r="X9791" s="28"/>
      <c r="Y9791" s="28"/>
    </row>
    <row r="9792" customFormat="false" ht="15.75" hidden="false" customHeight="false" outlineLevel="0" collapsed="false">
      <c r="A9792" s="37"/>
      <c r="B9792" s="37"/>
      <c r="C9792" s="40"/>
      <c r="D9792" s="40"/>
      <c r="E9792" s="37"/>
      <c r="F9792" s="34"/>
      <c r="G9792" s="34"/>
      <c r="H9792" s="34"/>
      <c r="I9792" s="34"/>
      <c r="J9792" s="35"/>
      <c r="K9792" s="34"/>
      <c r="L9792" s="34"/>
      <c r="M9792" s="34"/>
      <c r="N9792" s="34"/>
      <c r="O9792" s="34"/>
      <c r="P9792" s="34"/>
      <c r="Q9792" s="34"/>
      <c r="R9792" s="34"/>
      <c r="S9792" s="34"/>
      <c r="T9792" s="34"/>
      <c r="U9792" s="34"/>
      <c r="V9792" s="34"/>
      <c r="W9792" s="34"/>
      <c r="X9792" s="34"/>
      <c r="Y9792" s="34"/>
    </row>
    <row r="9793" customFormat="false" ht="15.75" hidden="false" customHeight="false" outlineLevel="0" collapsed="false">
      <c r="A9793" s="29"/>
      <c r="B9793" s="29"/>
      <c r="C9793" s="41"/>
      <c r="D9793" s="41"/>
      <c r="E9793" s="29"/>
      <c r="F9793" s="28"/>
      <c r="G9793" s="28"/>
      <c r="H9793" s="28"/>
      <c r="I9793" s="28"/>
      <c r="J9793" s="36"/>
      <c r="K9793" s="28"/>
      <c r="L9793" s="28"/>
      <c r="M9793" s="28"/>
      <c r="N9793" s="28"/>
      <c r="O9793" s="28"/>
      <c r="P9793" s="28"/>
      <c r="Q9793" s="28"/>
      <c r="R9793" s="28"/>
      <c r="S9793" s="28"/>
      <c r="T9793" s="28"/>
      <c r="U9793" s="28"/>
      <c r="V9793" s="28"/>
      <c r="W9793" s="28"/>
      <c r="X9793" s="28"/>
      <c r="Y9793" s="28"/>
    </row>
    <row r="9794" customFormat="false" ht="15.75" hidden="false" customHeight="false" outlineLevel="0" collapsed="false">
      <c r="A9794" s="37"/>
      <c r="B9794" s="37"/>
      <c r="C9794" s="40"/>
      <c r="D9794" s="40"/>
      <c r="E9794" s="37"/>
      <c r="F9794" s="34"/>
      <c r="G9794" s="34"/>
      <c r="H9794" s="34"/>
      <c r="I9794" s="34"/>
      <c r="J9794" s="35"/>
      <c r="K9794" s="34"/>
      <c r="L9794" s="34"/>
      <c r="M9794" s="34"/>
      <c r="N9794" s="34"/>
      <c r="O9794" s="34"/>
      <c r="P9794" s="34"/>
      <c r="Q9794" s="34"/>
      <c r="R9794" s="34"/>
      <c r="S9794" s="34"/>
      <c r="T9794" s="34"/>
      <c r="U9794" s="34"/>
      <c r="V9794" s="34"/>
      <c r="W9794" s="34"/>
      <c r="X9794" s="34"/>
      <c r="Y9794" s="34"/>
    </row>
    <row r="9795" customFormat="false" ht="15.75" hidden="false" customHeight="false" outlineLevel="0" collapsed="false">
      <c r="A9795" s="29"/>
      <c r="B9795" s="29"/>
      <c r="C9795" s="41"/>
      <c r="D9795" s="41"/>
      <c r="E9795" s="29"/>
      <c r="F9795" s="28"/>
      <c r="G9795" s="28"/>
      <c r="H9795" s="28"/>
      <c r="I9795" s="28"/>
      <c r="J9795" s="36"/>
      <c r="K9795" s="28"/>
      <c r="L9795" s="28"/>
      <c r="M9795" s="28"/>
      <c r="N9795" s="28"/>
      <c r="O9795" s="28"/>
      <c r="P9795" s="28"/>
      <c r="Q9795" s="28"/>
      <c r="R9795" s="28"/>
      <c r="S9795" s="28"/>
      <c r="T9795" s="28"/>
      <c r="U9795" s="28"/>
      <c r="V9795" s="28"/>
      <c r="W9795" s="28"/>
      <c r="X9795" s="28"/>
      <c r="Y9795" s="28"/>
    </row>
    <row r="9796" customFormat="false" ht="15.75" hidden="false" customHeight="false" outlineLevel="0" collapsed="false">
      <c r="A9796" s="37"/>
      <c r="B9796" s="37"/>
      <c r="C9796" s="40"/>
      <c r="D9796" s="40"/>
      <c r="E9796" s="37"/>
      <c r="F9796" s="34"/>
      <c r="G9796" s="34"/>
      <c r="H9796" s="34"/>
      <c r="I9796" s="34"/>
      <c r="J9796" s="35"/>
      <c r="K9796" s="34"/>
      <c r="L9796" s="34"/>
      <c r="M9796" s="34"/>
      <c r="N9796" s="34"/>
      <c r="O9796" s="34"/>
      <c r="P9796" s="34"/>
      <c r="Q9796" s="34"/>
      <c r="R9796" s="34"/>
      <c r="S9796" s="34"/>
      <c r="T9796" s="34"/>
      <c r="U9796" s="34"/>
      <c r="V9796" s="34"/>
      <c r="W9796" s="34"/>
      <c r="X9796" s="34"/>
      <c r="Y9796" s="34"/>
    </row>
    <row r="9797" customFormat="false" ht="15.75" hidden="false" customHeight="false" outlineLevel="0" collapsed="false">
      <c r="A9797" s="29"/>
      <c r="B9797" s="29"/>
      <c r="C9797" s="41"/>
      <c r="D9797" s="41"/>
      <c r="E9797" s="29"/>
      <c r="F9797" s="28"/>
      <c r="G9797" s="28"/>
      <c r="H9797" s="28"/>
      <c r="I9797" s="28"/>
      <c r="J9797" s="36"/>
      <c r="K9797" s="28"/>
      <c r="L9797" s="28"/>
      <c r="M9797" s="28"/>
      <c r="N9797" s="28"/>
      <c r="O9797" s="28"/>
      <c r="P9797" s="28"/>
      <c r="Q9797" s="28"/>
      <c r="R9797" s="28"/>
      <c r="S9797" s="28"/>
      <c r="T9797" s="28"/>
      <c r="U9797" s="28"/>
      <c r="V9797" s="28"/>
      <c r="W9797" s="28"/>
      <c r="X9797" s="28"/>
      <c r="Y9797" s="28"/>
    </row>
    <row r="9798" customFormat="false" ht="15.75" hidden="false" customHeight="false" outlineLevel="0" collapsed="false">
      <c r="A9798" s="37"/>
      <c r="B9798" s="37"/>
      <c r="C9798" s="40"/>
      <c r="D9798" s="40"/>
      <c r="E9798" s="37"/>
      <c r="F9798" s="34"/>
      <c r="G9798" s="34"/>
      <c r="H9798" s="34"/>
      <c r="I9798" s="34"/>
      <c r="J9798" s="35"/>
      <c r="K9798" s="34"/>
      <c r="L9798" s="34"/>
      <c r="M9798" s="34"/>
      <c r="N9798" s="34"/>
      <c r="O9798" s="34"/>
      <c r="P9798" s="34"/>
      <c r="Q9798" s="34"/>
      <c r="R9798" s="34"/>
      <c r="S9798" s="34"/>
      <c r="T9798" s="34"/>
      <c r="U9798" s="34"/>
      <c r="V9798" s="34"/>
      <c r="W9798" s="34"/>
      <c r="X9798" s="34"/>
      <c r="Y9798" s="34"/>
    </row>
    <row r="9799" customFormat="false" ht="15.75" hidden="false" customHeight="false" outlineLevel="0" collapsed="false">
      <c r="A9799" s="29"/>
      <c r="B9799" s="29"/>
      <c r="C9799" s="41"/>
      <c r="D9799" s="41"/>
      <c r="E9799" s="29"/>
      <c r="F9799" s="28"/>
      <c r="G9799" s="28"/>
      <c r="H9799" s="28"/>
      <c r="I9799" s="28"/>
      <c r="J9799" s="36"/>
      <c r="K9799" s="28"/>
      <c r="L9799" s="28"/>
      <c r="M9799" s="28"/>
      <c r="N9799" s="28"/>
      <c r="O9799" s="28"/>
      <c r="P9799" s="28"/>
      <c r="Q9799" s="28"/>
      <c r="R9799" s="28"/>
      <c r="S9799" s="28"/>
      <c r="T9799" s="28"/>
      <c r="U9799" s="28"/>
      <c r="V9799" s="28"/>
      <c r="W9799" s="28"/>
      <c r="X9799" s="28"/>
      <c r="Y9799" s="28"/>
    </row>
    <row r="9800" customFormat="false" ht="15.75" hidden="false" customHeight="false" outlineLevel="0" collapsed="false">
      <c r="A9800" s="37"/>
      <c r="B9800" s="37"/>
      <c r="C9800" s="40"/>
      <c r="D9800" s="40"/>
      <c r="E9800" s="37"/>
      <c r="F9800" s="34"/>
      <c r="G9800" s="34"/>
      <c r="H9800" s="34"/>
      <c r="I9800" s="34"/>
      <c r="J9800" s="35"/>
      <c r="K9800" s="34"/>
      <c r="L9800" s="34"/>
      <c r="M9800" s="34"/>
      <c r="N9800" s="34"/>
      <c r="O9800" s="34"/>
      <c r="P9800" s="34"/>
      <c r="Q9800" s="34"/>
      <c r="R9800" s="34"/>
      <c r="S9800" s="34"/>
      <c r="T9800" s="34"/>
      <c r="U9800" s="34"/>
      <c r="V9800" s="34"/>
      <c r="W9800" s="34"/>
      <c r="X9800" s="34"/>
      <c r="Y9800" s="34"/>
    </row>
    <row r="9801" customFormat="false" ht="15.75" hidden="false" customHeight="false" outlineLevel="0" collapsed="false">
      <c r="A9801" s="29"/>
      <c r="B9801" s="29"/>
      <c r="C9801" s="41"/>
      <c r="D9801" s="41"/>
      <c r="E9801" s="29"/>
      <c r="F9801" s="28"/>
      <c r="G9801" s="28"/>
      <c r="H9801" s="28"/>
      <c r="I9801" s="28"/>
      <c r="J9801" s="36"/>
      <c r="K9801" s="28"/>
      <c r="L9801" s="28"/>
      <c r="M9801" s="28"/>
      <c r="N9801" s="28"/>
      <c r="O9801" s="28"/>
      <c r="P9801" s="28"/>
      <c r="Q9801" s="28"/>
      <c r="R9801" s="28"/>
      <c r="S9801" s="28"/>
      <c r="T9801" s="28"/>
      <c r="U9801" s="28"/>
      <c r="V9801" s="28"/>
      <c r="W9801" s="28"/>
      <c r="X9801" s="28"/>
      <c r="Y9801" s="28"/>
    </row>
    <row r="9802" customFormat="false" ht="15.75" hidden="false" customHeight="false" outlineLevel="0" collapsed="false">
      <c r="A9802" s="37"/>
      <c r="B9802" s="37"/>
      <c r="C9802" s="40"/>
      <c r="D9802" s="40"/>
      <c r="E9802" s="37"/>
      <c r="F9802" s="34"/>
      <c r="G9802" s="34"/>
      <c r="H9802" s="34"/>
      <c r="I9802" s="34"/>
      <c r="J9802" s="35"/>
      <c r="K9802" s="34"/>
      <c r="L9802" s="34"/>
      <c r="M9802" s="34"/>
      <c r="N9802" s="34"/>
      <c r="O9802" s="34"/>
      <c r="P9802" s="34"/>
      <c r="Q9802" s="34"/>
      <c r="R9802" s="34"/>
      <c r="S9802" s="34"/>
      <c r="T9802" s="34"/>
      <c r="U9802" s="34"/>
      <c r="V9802" s="34"/>
      <c r="W9802" s="34"/>
      <c r="X9802" s="34"/>
      <c r="Y9802" s="34"/>
    </row>
    <row r="9803" customFormat="false" ht="15.75" hidden="false" customHeight="false" outlineLevel="0" collapsed="false">
      <c r="A9803" s="29"/>
      <c r="B9803" s="29"/>
      <c r="C9803" s="41"/>
      <c r="D9803" s="41"/>
      <c r="E9803" s="29"/>
      <c r="F9803" s="28"/>
      <c r="G9803" s="28"/>
      <c r="H9803" s="28"/>
      <c r="I9803" s="28"/>
      <c r="J9803" s="36"/>
      <c r="K9803" s="28"/>
      <c r="L9803" s="28"/>
      <c r="M9803" s="28"/>
      <c r="N9803" s="28"/>
      <c r="O9803" s="28"/>
      <c r="P9803" s="28"/>
      <c r="Q9803" s="28"/>
      <c r="R9803" s="28"/>
      <c r="S9803" s="28"/>
      <c r="T9803" s="28"/>
      <c r="U9803" s="28"/>
      <c r="V9803" s="28"/>
      <c r="W9803" s="28"/>
      <c r="X9803" s="28"/>
      <c r="Y9803" s="28"/>
    </row>
    <row r="9804" customFormat="false" ht="15.75" hidden="false" customHeight="false" outlineLevel="0" collapsed="false">
      <c r="A9804" s="37"/>
      <c r="B9804" s="37"/>
      <c r="C9804" s="40"/>
      <c r="D9804" s="40"/>
      <c r="E9804" s="37"/>
      <c r="F9804" s="34"/>
      <c r="G9804" s="34"/>
      <c r="H9804" s="34"/>
      <c r="I9804" s="34"/>
      <c r="J9804" s="35"/>
      <c r="K9804" s="34"/>
      <c r="L9804" s="34"/>
      <c r="M9804" s="34"/>
      <c r="N9804" s="34"/>
      <c r="O9804" s="34"/>
      <c r="P9804" s="34"/>
      <c r="Q9804" s="34"/>
      <c r="R9804" s="34"/>
      <c r="S9804" s="34"/>
      <c r="T9804" s="34"/>
      <c r="U9804" s="34"/>
      <c r="V9804" s="34"/>
      <c r="W9804" s="34"/>
      <c r="X9804" s="34"/>
      <c r="Y9804" s="34"/>
    </row>
    <row r="9805" customFormat="false" ht="15.75" hidden="false" customHeight="false" outlineLevel="0" collapsed="false">
      <c r="A9805" s="29"/>
      <c r="B9805" s="29"/>
      <c r="C9805" s="41"/>
      <c r="D9805" s="41"/>
      <c r="E9805" s="29"/>
      <c r="F9805" s="28"/>
      <c r="G9805" s="28"/>
      <c r="H9805" s="28"/>
      <c r="I9805" s="28"/>
      <c r="J9805" s="36"/>
      <c r="K9805" s="28"/>
      <c r="L9805" s="28"/>
      <c r="M9805" s="28"/>
      <c r="N9805" s="28"/>
      <c r="O9805" s="28"/>
      <c r="P9805" s="28"/>
      <c r="Q9805" s="28"/>
      <c r="R9805" s="28"/>
      <c r="S9805" s="28"/>
      <c r="T9805" s="28"/>
      <c r="U9805" s="28"/>
      <c r="V9805" s="28"/>
      <c r="W9805" s="28"/>
      <c r="X9805" s="28"/>
      <c r="Y9805" s="28"/>
    </row>
    <row r="9806" customFormat="false" ht="15.75" hidden="false" customHeight="false" outlineLevel="0" collapsed="false">
      <c r="A9806" s="37"/>
      <c r="B9806" s="37"/>
      <c r="C9806" s="40"/>
      <c r="D9806" s="40"/>
      <c r="E9806" s="37"/>
      <c r="F9806" s="34"/>
      <c r="G9806" s="34"/>
      <c r="H9806" s="34"/>
      <c r="I9806" s="34"/>
      <c r="J9806" s="35"/>
      <c r="K9806" s="34"/>
      <c r="L9806" s="34"/>
      <c r="M9806" s="34"/>
      <c r="N9806" s="34"/>
      <c r="O9806" s="34"/>
      <c r="P9806" s="34"/>
      <c r="Q9806" s="34"/>
      <c r="R9806" s="34"/>
      <c r="S9806" s="34"/>
      <c r="T9806" s="34"/>
      <c r="U9806" s="34"/>
      <c r="V9806" s="34"/>
      <c r="W9806" s="34"/>
      <c r="X9806" s="34"/>
      <c r="Y9806" s="34"/>
    </row>
    <row r="9807" customFormat="false" ht="15.75" hidden="false" customHeight="false" outlineLevel="0" collapsed="false">
      <c r="A9807" s="29"/>
      <c r="B9807" s="29"/>
      <c r="C9807" s="41"/>
      <c r="D9807" s="41"/>
      <c r="E9807" s="29"/>
      <c r="F9807" s="28"/>
      <c r="G9807" s="28"/>
      <c r="H9807" s="28"/>
      <c r="I9807" s="28"/>
      <c r="J9807" s="36"/>
      <c r="K9807" s="28"/>
      <c r="L9807" s="28"/>
      <c r="M9807" s="28"/>
      <c r="N9807" s="28"/>
      <c r="O9807" s="28"/>
      <c r="P9807" s="28"/>
      <c r="Q9807" s="28"/>
      <c r="R9807" s="28"/>
      <c r="S9807" s="28"/>
      <c r="T9807" s="28"/>
      <c r="U9807" s="28"/>
      <c r="V9807" s="28"/>
      <c r="W9807" s="28"/>
      <c r="X9807" s="28"/>
      <c r="Y9807" s="28"/>
    </row>
    <row r="9808" customFormat="false" ht="15.75" hidden="false" customHeight="false" outlineLevel="0" collapsed="false">
      <c r="A9808" s="37"/>
      <c r="B9808" s="37"/>
      <c r="C9808" s="40"/>
      <c r="D9808" s="40"/>
      <c r="E9808" s="37"/>
      <c r="F9808" s="34"/>
      <c r="G9808" s="34"/>
      <c r="H9808" s="34"/>
      <c r="I9808" s="34"/>
      <c r="J9808" s="35"/>
      <c r="K9808" s="34"/>
      <c r="L9808" s="34"/>
      <c r="M9808" s="34"/>
      <c r="N9808" s="34"/>
      <c r="O9808" s="34"/>
      <c r="P9808" s="34"/>
      <c r="Q9808" s="34"/>
      <c r="R9808" s="34"/>
      <c r="S9808" s="34"/>
      <c r="T9808" s="34"/>
      <c r="U9808" s="34"/>
      <c r="V9808" s="34"/>
      <c r="W9808" s="34"/>
      <c r="X9808" s="34"/>
      <c r="Y9808" s="34"/>
    </row>
    <row r="9809" customFormat="false" ht="15.75" hidden="false" customHeight="false" outlineLevel="0" collapsed="false">
      <c r="A9809" s="29"/>
      <c r="B9809" s="29"/>
      <c r="C9809" s="41"/>
      <c r="D9809" s="41"/>
      <c r="E9809" s="29"/>
      <c r="F9809" s="28"/>
      <c r="G9809" s="28"/>
      <c r="H9809" s="28"/>
      <c r="I9809" s="28"/>
      <c r="J9809" s="36"/>
      <c r="K9809" s="28"/>
      <c r="L9809" s="28"/>
      <c r="M9809" s="28"/>
      <c r="N9809" s="28"/>
      <c r="O9809" s="28"/>
      <c r="P9809" s="28"/>
      <c r="Q9809" s="28"/>
      <c r="R9809" s="28"/>
      <c r="S9809" s="28"/>
      <c r="T9809" s="28"/>
      <c r="U9809" s="28"/>
      <c r="V9809" s="28"/>
      <c r="W9809" s="28"/>
      <c r="X9809" s="28"/>
      <c r="Y9809" s="28"/>
    </row>
    <row r="9810" customFormat="false" ht="15.75" hidden="false" customHeight="false" outlineLevel="0" collapsed="false">
      <c r="A9810" s="37"/>
      <c r="B9810" s="37"/>
      <c r="C9810" s="40"/>
      <c r="D9810" s="40"/>
      <c r="E9810" s="37"/>
      <c r="F9810" s="34"/>
      <c r="G9810" s="34"/>
      <c r="H9810" s="34"/>
      <c r="I9810" s="34"/>
      <c r="J9810" s="35"/>
      <c r="K9810" s="34"/>
      <c r="L9810" s="34"/>
      <c r="M9810" s="34"/>
      <c r="N9810" s="34"/>
      <c r="O9810" s="34"/>
      <c r="P9810" s="34"/>
      <c r="Q9810" s="34"/>
      <c r="R9810" s="34"/>
      <c r="S9810" s="34"/>
      <c r="T9810" s="34"/>
      <c r="U9810" s="34"/>
      <c r="V9810" s="34"/>
      <c r="W9810" s="34"/>
      <c r="X9810" s="34"/>
      <c r="Y9810" s="34"/>
    </row>
    <row r="9811" customFormat="false" ht="15.75" hidden="false" customHeight="false" outlineLevel="0" collapsed="false">
      <c r="A9811" s="29"/>
      <c r="B9811" s="29"/>
      <c r="C9811" s="41"/>
      <c r="D9811" s="41"/>
      <c r="E9811" s="29"/>
      <c r="F9811" s="28"/>
      <c r="G9811" s="28"/>
      <c r="H9811" s="28"/>
      <c r="I9811" s="28"/>
      <c r="J9811" s="36"/>
      <c r="K9811" s="28"/>
      <c r="L9811" s="28"/>
      <c r="M9811" s="28"/>
      <c r="N9811" s="28"/>
      <c r="O9811" s="28"/>
      <c r="P9811" s="28"/>
      <c r="Q9811" s="28"/>
      <c r="R9811" s="28"/>
      <c r="S9811" s="28"/>
      <c r="T9811" s="28"/>
      <c r="U9811" s="28"/>
      <c r="V9811" s="28"/>
      <c r="W9811" s="28"/>
      <c r="X9811" s="28"/>
      <c r="Y9811" s="28"/>
    </row>
    <row r="9812" customFormat="false" ht="15.75" hidden="false" customHeight="false" outlineLevel="0" collapsed="false">
      <c r="A9812" s="37"/>
      <c r="B9812" s="37"/>
      <c r="C9812" s="40"/>
      <c r="D9812" s="40"/>
      <c r="E9812" s="37"/>
      <c r="F9812" s="34"/>
      <c r="G9812" s="34"/>
      <c r="H9812" s="34"/>
      <c r="I9812" s="34"/>
      <c r="J9812" s="35"/>
      <c r="K9812" s="34"/>
      <c r="L9812" s="34"/>
      <c r="M9812" s="34"/>
      <c r="N9812" s="34"/>
      <c r="O9812" s="34"/>
      <c r="P9812" s="34"/>
      <c r="Q9812" s="34"/>
      <c r="R9812" s="34"/>
      <c r="S9812" s="34"/>
      <c r="T9812" s="34"/>
      <c r="U9812" s="34"/>
      <c r="V9812" s="34"/>
      <c r="W9812" s="34"/>
      <c r="X9812" s="34"/>
      <c r="Y9812" s="34"/>
    </row>
    <row r="9813" customFormat="false" ht="15.75" hidden="false" customHeight="false" outlineLevel="0" collapsed="false">
      <c r="A9813" s="29"/>
      <c r="B9813" s="29"/>
      <c r="C9813" s="41"/>
      <c r="D9813" s="41"/>
      <c r="E9813" s="29"/>
      <c r="F9813" s="28"/>
      <c r="G9813" s="28"/>
      <c r="H9813" s="28"/>
      <c r="I9813" s="28"/>
      <c r="J9813" s="36"/>
      <c r="K9813" s="28"/>
      <c r="L9813" s="28"/>
      <c r="M9813" s="28"/>
      <c r="N9813" s="28"/>
      <c r="O9813" s="28"/>
      <c r="P9813" s="28"/>
      <c r="Q9813" s="28"/>
      <c r="R9813" s="28"/>
      <c r="S9813" s="28"/>
      <c r="T9813" s="28"/>
      <c r="U9813" s="28"/>
      <c r="V9813" s="28"/>
      <c r="W9813" s="28"/>
      <c r="X9813" s="28"/>
      <c r="Y9813" s="28"/>
    </row>
    <row r="9814" customFormat="false" ht="15.75" hidden="false" customHeight="false" outlineLevel="0" collapsed="false">
      <c r="A9814" s="37"/>
      <c r="B9814" s="37"/>
      <c r="C9814" s="40"/>
      <c r="D9814" s="40"/>
      <c r="E9814" s="37"/>
      <c r="F9814" s="34"/>
      <c r="G9814" s="34"/>
      <c r="H9814" s="34"/>
      <c r="I9814" s="34"/>
      <c r="J9814" s="35"/>
      <c r="K9814" s="34"/>
      <c r="L9814" s="34"/>
      <c r="M9814" s="34"/>
      <c r="N9814" s="34"/>
      <c r="O9814" s="34"/>
      <c r="P9814" s="34"/>
      <c r="Q9814" s="34"/>
      <c r="R9814" s="34"/>
      <c r="S9814" s="34"/>
      <c r="T9814" s="34"/>
      <c r="U9814" s="34"/>
      <c r="V9814" s="34"/>
      <c r="W9814" s="34"/>
      <c r="X9814" s="34"/>
      <c r="Y9814" s="34"/>
    </row>
    <row r="9815" customFormat="false" ht="15.75" hidden="false" customHeight="false" outlineLevel="0" collapsed="false">
      <c r="A9815" s="29"/>
      <c r="B9815" s="29"/>
      <c r="C9815" s="41"/>
      <c r="D9815" s="41"/>
      <c r="E9815" s="29"/>
      <c r="F9815" s="28"/>
      <c r="G9815" s="28"/>
      <c r="H9815" s="28"/>
      <c r="I9815" s="28"/>
      <c r="J9815" s="36"/>
      <c r="K9815" s="28"/>
      <c r="L9815" s="28"/>
      <c r="M9815" s="28"/>
      <c r="N9815" s="28"/>
      <c r="O9815" s="28"/>
      <c r="P9815" s="28"/>
      <c r="Q9815" s="28"/>
      <c r="R9815" s="28"/>
      <c r="S9815" s="28"/>
      <c r="T9815" s="28"/>
      <c r="U9815" s="28"/>
      <c r="V9815" s="28"/>
      <c r="W9815" s="28"/>
      <c r="X9815" s="28"/>
      <c r="Y9815" s="28"/>
    </row>
    <row r="9816" customFormat="false" ht="15.75" hidden="false" customHeight="false" outlineLevel="0" collapsed="false">
      <c r="A9816" s="37"/>
      <c r="B9816" s="37"/>
      <c r="C9816" s="40"/>
      <c r="D9816" s="40"/>
      <c r="E9816" s="37"/>
      <c r="F9816" s="34"/>
      <c r="G9816" s="34"/>
      <c r="H9816" s="34"/>
      <c r="I9816" s="34"/>
      <c r="J9816" s="35"/>
      <c r="K9816" s="34"/>
      <c r="L9816" s="34"/>
      <c r="M9816" s="34"/>
      <c r="N9816" s="34"/>
      <c r="O9816" s="34"/>
      <c r="P9816" s="34"/>
      <c r="Q9816" s="34"/>
      <c r="R9816" s="34"/>
      <c r="S9816" s="34"/>
      <c r="T9816" s="34"/>
      <c r="U9816" s="34"/>
      <c r="V9816" s="34"/>
      <c r="W9816" s="34"/>
      <c r="X9816" s="34"/>
      <c r="Y9816" s="34"/>
    </row>
    <row r="9817" customFormat="false" ht="15.75" hidden="false" customHeight="false" outlineLevel="0" collapsed="false">
      <c r="A9817" s="29"/>
      <c r="B9817" s="29"/>
      <c r="C9817" s="41"/>
      <c r="D9817" s="41"/>
      <c r="E9817" s="29"/>
      <c r="F9817" s="28"/>
      <c r="G9817" s="28"/>
      <c r="H9817" s="28"/>
      <c r="I9817" s="28"/>
      <c r="J9817" s="36"/>
      <c r="K9817" s="28"/>
      <c r="L9817" s="28"/>
      <c r="M9817" s="28"/>
      <c r="N9817" s="28"/>
      <c r="O9817" s="28"/>
      <c r="P9817" s="28"/>
      <c r="Q9817" s="28"/>
      <c r="R9817" s="28"/>
      <c r="S9817" s="28"/>
      <c r="T9817" s="28"/>
      <c r="U9817" s="28"/>
      <c r="V9817" s="28"/>
      <c r="W9817" s="28"/>
      <c r="X9817" s="28"/>
      <c r="Y9817" s="28"/>
    </row>
    <row r="9818" customFormat="false" ht="15.75" hidden="false" customHeight="false" outlineLevel="0" collapsed="false">
      <c r="A9818" s="37"/>
      <c r="B9818" s="37"/>
      <c r="C9818" s="40"/>
      <c r="D9818" s="40"/>
      <c r="E9818" s="37"/>
      <c r="F9818" s="34"/>
      <c r="G9818" s="34"/>
      <c r="H9818" s="34"/>
      <c r="I9818" s="34"/>
      <c r="J9818" s="35"/>
      <c r="K9818" s="34"/>
      <c r="L9818" s="34"/>
      <c r="M9818" s="34"/>
      <c r="N9818" s="34"/>
      <c r="O9818" s="34"/>
      <c r="P9818" s="34"/>
      <c r="Q9818" s="34"/>
      <c r="R9818" s="34"/>
      <c r="S9818" s="34"/>
      <c r="T9818" s="34"/>
      <c r="U9818" s="34"/>
      <c r="V9818" s="34"/>
      <c r="W9818" s="34"/>
      <c r="X9818" s="34"/>
      <c r="Y9818" s="34"/>
    </row>
    <row r="9819" customFormat="false" ht="15.75" hidden="false" customHeight="false" outlineLevel="0" collapsed="false">
      <c r="A9819" s="29"/>
      <c r="B9819" s="29"/>
      <c r="C9819" s="41"/>
      <c r="D9819" s="41"/>
      <c r="E9819" s="29"/>
      <c r="F9819" s="28"/>
      <c r="G9819" s="28"/>
      <c r="H9819" s="28"/>
      <c r="I9819" s="28"/>
      <c r="J9819" s="36"/>
      <c r="K9819" s="28"/>
      <c r="L9819" s="28"/>
      <c r="M9819" s="28"/>
      <c r="N9819" s="28"/>
      <c r="O9819" s="28"/>
      <c r="P9819" s="28"/>
      <c r="Q9819" s="28"/>
      <c r="R9819" s="28"/>
      <c r="S9819" s="28"/>
      <c r="T9819" s="28"/>
      <c r="U9819" s="28"/>
      <c r="V9819" s="28"/>
      <c r="W9819" s="28"/>
      <c r="X9819" s="28"/>
      <c r="Y9819" s="28"/>
    </row>
    <row r="9820" customFormat="false" ht="15.75" hidden="false" customHeight="false" outlineLevel="0" collapsed="false">
      <c r="A9820" s="37"/>
      <c r="B9820" s="37"/>
      <c r="C9820" s="40"/>
      <c r="D9820" s="40"/>
      <c r="E9820" s="37"/>
      <c r="F9820" s="34"/>
      <c r="G9820" s="34"/>
      <c r="H9820" s="34"/>
      <c r="I9820" s="34"/>
      <c r="J9820" s="35"/>
      <c r="K9820" s="34"/>
      <c r="L9820" s="34"/>
      <c r="M9820" s="34"/>
      <c r="N9820" s="34"/>
      <c r="O9820" s="34"/>
      <c r="P9820" s="34"/>
      <c r="Q9820" s="34"/>
      <c r="R9820" s="34"/>
      <c r="S9820" s="34"/>
      <c r="T9820" s="34"/>
      <c r="U9820" s="34"/>
      <c r="V9820" s="34"/>
      <c r="W9820" s="34"/>
      <c r="X9820" s="34"/>
      <c r="Y9820" s="34"/>
    </row>
    <row r="9821" customFormat="false" ht="15.75" hidden="false" customHeight="false" outlineLevel="0" collapsed="false">
      <c r="A9821" s="29"/>
      <c r="B9821" s="29"/>
      <c r="C9821" s="41"/>
      <c r="D9821" s="41"/>
      <c r="E9821" s="29"/>
      <c r="F9821" s="28"/>
      <c r="G9821" s="28"/>
      <c r="H9821" s="28"/>
      <c r="I9821" s="28"/>
      <c r="J9821" s="36"/>
      <c r="K9821" s="28"/>
      <c r="L9821" s="28"/>
      <c r="M9821" s="28"/>
      <c r="N9821" s="28"/>
      <c r="O9821" s="28"/>
      <c r="P9821" s="28"/>
      <c r="Q9821" s="28"/>
      <c r="R9821" s="28"/>
      <c r="S9821" s="28"/>
      <c r="T9821" s="28"/>
      <c r="U9821" s="28"/>
      <c r="V9821" s="28"/>
      <c r="W9821" s="28"/>
      <c r="X9821" s="28"/>
      <c r="Y9821" s="28"/>
    </row>
    <row r="9822" customFormat="false" ht="15.75" hidden="false" customHeight="false" outlineLevel="0" collapsed="false">
      <c r="A9822" s="37"/>
      <c r="B9822" s="37"/>
      <c r="C9822" s="40"/>
      <c r="D9822" s="40"/>
      <c r="E9822" s="37"/>
      <c r="F9822" s="34"/>
      <c r="G9822" s="34"/>
      <c r="H9822" s="34"/>
      <c r="I9822" s="34"/>
      <c r="J9822" s="35"/>
      <c r="K9822" s="34"/>
      <c r="L9822" s="34"/>
      <c r="M9822" s="34"/>
      <c r="N9822" s="34"/>
      <c r="O9822" s="34"/>
      <c r="P9822" s="34"/>
      <c r="Q9822" s="34"/>
      <c r="R9822" s="34"/>
      <c r="S9822" s="34"/>
      <c r="T9822" s="34"/>
      <c r="U9822" s="34"/>
      <c r="V9822" s="34"/>
      <c r="W9822" s="34"/>
      <c r="X9822" s="34"/>
      <c r="Y9822" s="34"/>
    </row>
    <row r="9823" customFormat="false" ht="15.75" hidden="false" customHeight="false" outlineLevel="0" collapsed="false">
      <c r="A9823" s="29"/>
      <c r="B9823" s="29"/>
      <c r="C9823" s="41"/>
      <c r="D9823" s="41"/>
      <c r="E9823" s="29"/>
      <c r="F9823" s="28"/>
      <c r="G9823" s="28"/>
      <c r="H9823" s="28"/>
      <c r="I9823" s="28"/>
      <c r="J9823" s="36"/>
      <c r="K9823" s="28"/>
      <c r="L9823" s="28"/>
      <c r="M9823" s="28"/>
      <c r="N9823" s="28"/>
      <c r="O9823" s="28"/>
      <c r="P9823" s="28"/>
      <c r="Q9823" s="28"/>
      <c r="R9823" s="28"/>
      <c r="S9823" s="28"/>
      <c r="T9823" s="28"/>
      <c r="U9823" s="28"/>
      <c r="V9823" s="28"/>
      <c r="W9823" s="28"/>
      <c r="X9823" s="28"/>
      <c r="Y9823" s="28"/>
    </row>
    <row r="9824" customFormat="false" ht="15.75" hidden="false" customHeight="false" outlineLevel="0" collapsed="false">
      <c r="A9824" s="37"/>
      <c r="B9824" s="37"/>
      <c r="C9824" s="40"/>
      <c r="D9824" s="40"/>
      <c r="E9824" s="37"/>
      <c r="F9824" s="34"/>
      <c r="G9824" s="34"/>
      <c r="H9824" s="34"/>
      <c r="I9824" s="34"/>
      <c r="J9824" s="35"/>
      <c r="K9824" s="34"/>
      <c r="L9824" s="34"/>
      <c r="M9824" s="34"/>
      <c r="N9824" s="34"/>
      <c r="O9824" s="34"/>
      <c r="P9824" s="34"/>
      <c r="Q9824" s="34"/>
      <c r="R9824" s="34"/>
      <c r="S9824" s="34"/>
      <c r="T9824" s="34"/>
      <c r="U9824" s="34"/>
      <c r="V9824" s="34"/>
      <c r="W9824" s="34"/>
      <c r="X9824" s="34"/>
      <c r="Y9824" s="34"/>
    </row>
    <row r="9825" customFormat="false" ht="15.75" hidden="false" customHeight="false" outlineLevel="0" collapsed="false">
      <c r="A9825" s="29"/>
      <c r="B9825" s="29"/>
      <c r="C9825" s="41"/>
      <c r="D9825" s="41"/>
      <c r="E9825" s="29"/>
      <c r="F9825" s="28"/>
      <c r="G9825" s="28"/>
      <c r="H9825" s="28"/>
      <c r="I9825" s="28"/>
      <c r="J9825" s="36"/>
      <c r="K9825" s="28"/>
      <c r="L9825" s="28"/>
      <c r="M9825" s="28"/>
      <c r="N9825" s="28"/>
      <c r="O9825" s="28"/>
      <c r="P9825" s="28"/>
      <c r="Q9825" s="28"/>
      <c r="R9825" s="28"/>
      <c r="S9825" s="28"/>
      <c r="T9825" s="28"/>
      <c r="U9825" s="28"/>
      <c r="V9825" s="28"/>
      <c r="W9825" s="28"/>
      <c r="X9825" s="28"/>
      <c r="Y9825" s="28"/>
    </row>
    <row r="9826" customFormat="false" ht="15.75" hidden="false" customHeight="false" outlineLevel="0" collapsed="false">
      <c r="A9826" s="37"/>
      <c r="B9826" s="37"/>
      <c r="C9826" s="40"/>
      <c r="D9826" s="40"/>
      <c r="E9826" s="37"/>
      <c r="F9826" s="34"/>
      <c r="G9826" s="34"/>
      <c r="H9826" s="34"/>
      <c r="I9826" s="34"/>
      <c r="J9826" s="35"/>
      <c r="K9826" s="34"/>
      <c r="L9826" s="34"/>
      <c r="M9826" s="34"/>
      <c r="N9826" s="34"/>
      <c r="O9826" s="34"/>
      <c r="P9826" s="34"/>
      <c r="Q9826" s="34"/>
      <c r="R9826" s="34"/>
      <c r="S9826" s="34"/>
      <c r="T9826" s="34"/>
      <c r="U9826" s="34"/>
      <c r="V9826" s="34"/>
      <c r="W9826" s="34"/>
      <c r="X9826" s="34"/>
      <c r="Y9826" s="34"/>
    </row>
    <row r="9827" customFormat="false" ht="15.75" hidden="false" customHeight="false" outlineLevel="0" collapsed="false">
      <c r="A9827" s="29"/>
      <c r="B9827" s="29"/>
      <c r="C9827" s="41"/>
      <c r="D9827" s="41"/>
      <c r="E9827" s="29"/>
      <c r="F9827" s="28"/>
      <c r="G9827" s="28"/>
      <c r="H9827" s="28"/>
      <c r="I9827" s="28"/>
      <c r="J9827" s="36"/>
      <c r="K9827" s="28"/>
      <c r="L9827" s="28"/>
      <c r="M9827" s="28"/>
      <c r="N9827" s="28"/>
      <c r="O9827" s="28"/>
      <c r="P9827" s="28"/>
      <c r="Q9827" s="28"/>
      <c r="R9827" s="28"/>
      <c r="S9827" s="28"/>
      <c r="T9827" s="28"/>
      <c r="U9827" s="28"/>
      <c r="V9827" s="28"/>
      <c r="W9827" s="28"/>
      <c r="X9827" s="28"/>
      <c r="Y9827" s="28"/>
    </row>
    <row r="9828" customFormat="false" ht="15.75" hidden="false" customHeight="false" outlineLevel="0" collapsed="false">
      <c r="A9828" s="37"/>
      <c r="B9828" s="37"/>
      <c r="C9828" s="40"/>
      <c r="D9828" s="40"/>
      <c r="E9828" s="37"/>
      <c r="F9828" s="34"/>
      <c r="G9828" s="34"/>
      <c r="H9828" s="34"/>
      <c r="I9828" s="34"/>
      <c r="J9828" s="35"/>
      <c r="K9828" s="34"/>
      <c r="L9828" s="34"/>
      <c r="M9828" s="34"/>
      <c r="N9828" s="34"/>
      <c r="O9828" s="34"/>
      <c r="P9828" s="34"/>
      <c r="Q9828" s="34"/>
      <c r="R9828" s="34"/>
      <c r="S9828" s="34"/>
      <c r="T9828" s="34"/>
      <c r="U9828" s="34"/>
      <c r="V9828" s="34"/>
      <c r="W9828" s="34"/>
      <c r="X9828" s="34"/>
      <c r="Y9828" s="34"/>
    </row>
    <row r="9829" customFormat="false" ht="15.75" hidden="false" customHeight="false" outlineLevel="0" collapsed="false">
      <c r="A9829" s="29"/>
      <c r="B9829" s="29"/>
      <c r="C9829" s="41"/>
      <c r="D9829" s="41"/>
      <c r="E9829" s="29"/>
      <c r="F9829" s="28"/>
      <c r="G9829" s="28"/>
      <c r="H9829" s="28"/>
      <c r="I9829" s="28"/>
      <c r="J9829" s="36"/>
      <c r="K9829" s="28"/>
      <c r="L9829" s="28"/>
      <c r="M9829" s="28"/>
      <c r="N9829" s="28"/>
      <c r="O9829" s="28"/>
      <c r="P9829" s="28"/>
      <c r="Q9829" s="28"/>
      <c r="R9829" s="28"/>
      <c r="S9829" s="28"/>
      <c r="T9829" s="28"/>
      <c r="U9829" s="28"/>
      <c r="V9829" s="28"/>
      <c r="W9829" s="28"/>
      <c r="X9829" s="28"/>
      <c r="Y9829" s="28"/>
    </row>
    <row r="9830" customFormat="false" ht="15.75" hidden="false" customHeight="false" outlineLevel="0" collapsed="false">
      <c r="A9830" s="37"/>
      <c r="B9830" s="37"/>
      <c r="C9830" s="40"/>
      <c r="D9830" s="40"/>
      <c r="E9830" s="37"/>
      <c r="F9830" s="34"/>
      <c r="G9830" s="34"/>
      <c r="H9830" s="34"/>
      <c r="I9830" s="34"/>
      <c r="J9830" s="35"/>
      <c r="K9830" s="34"/>
      <c r="L9830" s="34"/>
      <c r="M9830" s="34"/>
      <c r="N9830" s="34"/>
      <c r="O9830" s="34"/>
      <c r="P9830" s="34"/>
      <c r="Q9830" s="34"/>
      <c r="R9830" s="34"/>
      <c r="S9830" s="34"/>
      <c r="T9830" s="34"/>
      <c r="U9830" s="34"/>
      <c r="V9830" s="34"/>
      <c r="W9830" s="34"/>
      <c r="X9830" s="34"/>
      <c r="Y9830" s="34"/>
    </row>
    <row r="9831" customFormat="false" ht="15.75" hidden="false" customHeight="false" outlineLevel="0" collapsed="false">
      <c r="A9831" s="29"/>
      <c r="B9831" s="29"/>
      <c r="C9831" s="41"/>
      <c r="D9831" s="41"/>
      <c r="E9831" s="29"/>
      <c r="F9831" s="28"/>
      <c r="G9831" s="28"/>
      <c r="H9831" s="28"/>
      <c r="I9831" s="28"/>
      <c r="J9831" s="36"/>
      <c r="K9831" s="28"/>
      <c r="L9831" s="28"/>
      <c r="M9831" s="28"/>
      <c r="N9831" s="28"/>
      <c r="O9831" s="28"/>
      <c r="P9831" s="28"/>
      <c r="Q9831" s="28"/>
      <c r="R9831" s="28"/>
      <c r="S9831" s="28"/>
      <c r="T9831" s="28"/>
      <c r="U9831" s="28"/>
      <c r="V9831" s="28"/>
      <c r="W9831" s="28"/>
      <c r="X9831" s="28"/>
      <c r="Y9831" s="28"/>
    </row>
    <row r="9832" customFormat="false" ht="15.75" hidden="false" customHeight="false" outlineLevel="0" collapsed="false">
      <c r="A9832" s="37"/>
      <c r="B9832" s="37"/>
      <c r="C9832" s="40"/>
      <c r="D9832" s="40"/>
      <c r="E9832" s="37"/>
      <c r="F9832" s="34"/>
      <c r="G9832" s="34"/>
      <c r="H9832" s="34"/>
      <c r="I9832" s="34"/>
      <c r="J9832" s="35"/>
      <c r="K9832" s="34"/>
      <c r="L9832" s="34"/>
      <c r="M9832" s="34"/>
      <c r="N9832" s="34"/>
      <c r="O9832" s="34"/>
      <c r="P9832" s="34"/>
      <c r="Q9832" s="34"/>
      <c r="R9832" s="34"/>
      <c r="S9832" s="34"/>
      <c r="T9832" s="34"/>
      <c r="U9832" s="34"/>
      <c r="V9832" s="34"/>
      <c r="W9832" s="34"/>
      <c r="X9832" s="34"/>
      <c r="Y9832" s="34"/>
    </row>
    <row r="9833" customFormat="false" ht="15.75" hidden="false" customHeight="false" outlineLevel="0" collapsed="false">
      <c r="A9833" s="29"/>
      <c r="B9833" s="29"/>
      <c r="C9833" s="41"/>
      <c r="D9833" s="41"/>
      <c r="E9833" s="29"/>
      <c r="F9833" s="28"/>
      <c r="G9833" s="28"/>
      <c r="H9833" s="28"/>
      <c r="I9833" s="28"/>
      <c r="J9833" s="36"/>
      <c r="K9833" s="28"/>
      <c r="L9833" s="28"/>
      <c r="M9833" s="28"/>
      <c r="N9833" s="28"/>
      <c r="O9833" s="28"/>
      <c r="P9833" s="28"/>
      <c r="Q9833" s="28"/>
      <c r="R9833" s="28"/>
      <c r="S9833" s="28"/>
      <c r="T9833" s="28"/>
      <c r="U9833" s="28"/>
      <c r="V9833" s="28"/>
      <c r="W9833" s="28"/>
      <c r="X9833" s="28"/>
      <c r="Y9833" s="28"/>
    </row>
    <row r="9834" customFormat="false" ht="15.75" hidden="false" customHeight="false" outlineLevel="0" collapsed="false">
      <c r="A9834" s="37"/>
      <c r="B9834" s="37"/>
      <c r="C9834" s="40"/>
      <c r="D9834" s="40"/>
      <c r="E9834" s="37"/>
      <c r="F9834" s="34"/>
      <c r="G9834" s="34"/>
      <c r="H9834" s="34"/>
      <c r="I9834" s="34"/>
      <c r="J9834" s="35"/>
      <c r="K9834" s="34"/>
      <c r="L9834" s="34"/>
      <c r="M9834" s="34"/>
      <c r="N9834" s="34"/>
      <c r="O9834" s="34"/>
      <c r="P9834" s="34"/>
      <c r="Q9834" s="34"/>
      <c r="R9834" s="34"/>
      <c r="S9834" s="34"/>
      <c r="T9834" s="34"/>
      <c r="U9834" s="34"/>
      <c r="V9834" s="34"/>
      <c r="W9834" s="34"/>
      <c r="X9834" s="34"/>
      <c r="Y9834" s="34"/>
    </row>
    <row r="9835" customFormat="false" ht="15.75" hidden="false" customHeight="false" outlineLevel="0" collapsed="false">
      <c r="A9835" s="29"/>
      <c r="B9835" s="29"/>
      <c r="C9835" s="41"/>
      <c r="D9835" s="41"/>
      <c r="E9835" s="29"/>
      <c r="F9835" s="28"/>
      <c r="G9835" s="28"/>
      <c r="H9835" s="28"/>
      <c r="I9835" s="28"/>
      <c r="J9835" s="36"/>
      <c r="K9835" s="28"/>
      <c r="L9835" s="28"/>
      <c r="M9835" s="28"/>
      <c r="N9835" s="28"/>
      <c r="O9835" s="28"/>
      <c r="P9835" s="28"/>
      <c r="Q9835" s="28"/>
      <c r="R9835" s="28"/>
      <c r="S9835" s="28"/>
      <c r="T9835" s="28"/>
      <c r="U9835" s="28"/>
      <c r="V9835" s="28"/>
      <c r="W9835" s="28"/>
      <c r="X9835" s="28"/>
      <c r="Y9835" s="28"/>
    </row>
    <row r="9836" customFormat="false" ht="15.75" hidden="false" customHeight="false" outlineLevel="0" collapsed="false">
      <c r="A9836" s="37"/>
      <c r="B9836" s="37"/>
      <c r="C9836" s="40"/>
      <c r="D9836" s="40"/>
      <c r="E9836" s="37"/>
      <c r="F9836" s="34"/>
      <c r="G9836" s="34"/>
      <c r="H9836" s="34"/>
      <c r="I9836" s="34"/>
      <c r="J9836" s="35"/>
      <c r="K9836" s="34"/>
      <c r="L9836" s="34"/>
      <c r="M9836" s="34"/>
      <c r="N9836" s="34"/>
      <c r="O9836" s="34"/>
      <c r="P9836" s="34"/>
      <c r="Q9836" s="34"/>
      <c r="R9836" s="34"/>
      <c r="S9836" s="34"/>
      <c r="T9836" s="34"/>
      <c r="U9836" s="34"/>
      <c r="V9836" s="34"/>
      <c r="W9836" s="34"/>
      <c r="X9836" s="34"/>
      <c r="Y9836" s="34"/>
    </row>
    <row r="9837" customFormat="false" ht="15.75" hidden="false" customHeight="false" outlineLevel="0" collapsed="false">
      <c r="A9837" s="29"/>
      <c r="B9837" s="29"/>
      <c r="C9837" s="41"/>
      <c r="D9837" s="41"/>
      <c r="E9837" s="29"/>
      <c r="F9837" s="28"/>
      <c r="G9837" s="28"/>
      <c r="H9837" s="28"/>
      <c r="I9837" s="28"/>
      <c r="J9837" s="36"/>
      <c r="K9837" s="28"/>
      <c r="L9837" s="28"/>
      <c r="M9837" s="28"/>
      <c r="N9837" s="28"/>
      <c r="O9837" s="28"/>
      <c r="P9837" s="28"/>
      <c r="Q9837" s="28"/>
      <c r="R9837" s="28"/>
      <c r="S9837" s="28"/>
      <c r="T9837" s="28"/>
      <c r="U9837" s="28"/>
      <c r="V9837" s="28"/>
      <c r="W9837" s="28"/>
      <c r="X9837" s="28"/>
      <c r="Y9837" s="28"/>
    </row>
    <row r="9838" customFormat="false" ht="15.75" hidden="false" customHeight="false" outlineLevel="0" collapsed="false">
      <c r="A9838" s="37"/>
      <c r="B9838" s="37"/>
      <c r="C9838" s="40"/>
      <c r="D9838" s="40"/>
      <c r="E9838" s="37"/>
      <c r="F9838" s="34"/>
      <c r="G9838" s="34"/>
      <c r="H9838" s="34"/>
      <c r="I9838" s="34"/>
      <c r="J9838" s="35"/>
      <c r="K9838" s="34"/>
      <c r="L9838" s="34"/>
      <c r="M9838" s="34"/>
      <c r="N9838" s="34"/>
      <c r="O9838" s="34"/>
      <c r="P9838" s="34"/>
      <c r="Q9838" s="34"/>
      <c r="R9838" s="34"/>
      <c r="S9838" s="34"/>
      <c r="T9838" s="34"/>
      <c r="U9838" s="34"/>
      <c r="V9838" s="34"/>
      <c r="W9838" s="34"/>
      <c r="X9838" s="34"/>
      <c r="Y9838" s="34"/>
    </row>
    <row r="9839" customFormat="false" ht="15.75" hidden="false" customHeight="false" outlineLevel="0" collapsed="false">
      <c r="A9839" s="29"/>
      <c r="B9839" s="29"/>
      <c r="C9839" s="41"/>
      <c r="D9839" s="41"/>
      <c r="E9839" s="29"/>
      <c r="F9839" s="28"/>
      <c r="G9839" s="28"/>
      <c r="H9839" s="28"/>
      <c r="I9839" s="28"/>
      <c r="J9839" s="36"/>
      <c r="K9839" s="28"/>
      <c r="L9839" s="28"/>
      <c r="M9839" s="28"/>
      <c r="N9839" s="28"/>
      <c r="O9839" s="28"/>
      <c r="P9839" s="28"/>
      <c r="Q9839" s="28"/>
      <c r="R9839" s="28"/>
      <c r="S9839" s="28"/>
      <c r="T9839" s="28"/>
      <c r="U9839" s="28"/>
      <c r="V9839" s="28"/>
      <c r="W9839" s="28"/>
      <c r="X9839" s="28"/>
      <c r="Y9839" s="28"/>
    </row>
    <row r="9840" customFormat="false" ht="15.75" hidden="false" customHeight="false" outlineLevel="0" collapsed="false">
      <c r="A9840" s="37"/>
      <c r="B9840" s="37"/>
      <c r="C9840" s="40"/>
      <c r="D9840" s="40"/>
      <c r="E9840" s="37"/>
      <c r="F9840" s="34"/>
      <c r="G9840" s="34"/>
      <c r="H9840" s="34"/>
      <c r="I9840" s="34"/>
      <c r="J9840" s="35"/>
      <c r="K9840" s="34"/>
      <c r="L9840" s="34"/>
      <c r="M9840" s="34"/>
      <c r="N9840" s="34"/>
      <c r="O9840" s="34"/>
      <c r="P9840" s="34"/>
      <c r="Q9840" s="34"/>
      <c r="R9840" s="34"/>
      <c r="S9840" s="34"/>
      <c r="T9840" s="34"/>
      <c r="U9840" s="34"/>
      <c r="V9840" s="34"/>
      <c r="W9840" s="34"/>
      <c r="X9840" s="34"/>
      <c r="Y9840" s="34"/>
    </row>
    <row r="9841" customFormat="false" ht="15.75" hidden="false" customHeight="false" outlineLevel="0" collapsed="false">
      <c r="A9841" s="29"/>
      <c r="B9841" s="29"/>
      <c r="C9841" s="41"/>
      <c r="D9841" s="41"/>
      <c r="E9841" s="29"/>
      <c r="F9841" s="28"/>
      <c r="G9841" s="28"/>
      <c r="H9841" s="28"/>
      <c r="I9841" s="28"/>
      <c r="J9841" s="36"/>
      <c r="K9841" s="28"/>
      <c r="L9841" s="28"/>
      <c r="M9841" s="28"/>
      <c r="N9841" s="28"/>
      <c r="O9841" s="28"/>
      <c r="P9841" s="28"/>
      <c r="Q9841" s="28"/>
      <c r="R9841" s="28"/>
      <c r="S9841" s="28"/>
      <c r="T9841" s="28"/>
      <c r="U9841" s="28"/>
      <c r="V9841" s="28"/>
      <c r="W9841" s="28"/>
      <c r="X9841" s="28"/>
      <c r="Y9841" s="28"/>
    </row>
    <row r="9842" customFormat="false" ht="15.75" hidden="false" customHeight="false" outlineLevel="0" collapsed="false">
      <c r="A9842" s="37"/>
      <c r="B9842" s="37"/>
      <c r="C9842" s="40"/>
      <c r="D9842" s="40"/>
      <c r="E9842" s="37"/>
      <c r="F9842" s="34"/>
      <c r="G9842" s="34"/>
      <c r="H9842" s="34"/>
      <c r="I9842" s="34"/>
      <c r="J9842" s="35"/>
      <c r="K9842" s="34"/>
      <c r="L9842" s="34"/>
      <c r="M9842" s="34"/>
      <c r="N9842" s="34"/>
      <c r="O9842" s="34"/>
      <c r="P9842" s="34"/>
      <c r="Q9842" s="34"/>
      <c r="R9842" s="34"/>
      <c r="S9842" s="34"/>
      <c r="T9842" s="34"/>
      <c r="U9842" s="34"/>
      <c r="V9842" s="34"/>
      <c r="W9842" s="34"/>
      <c r="X9842" s="34"/>
      <c r="Y9842" s="34"/>
    </row>
    <row r="9843" customFormat="false" ht="15.75" hidden="false" customHeight="false" outlineLevel="0" collapsed="false">
      <c r="A9843" s="29"/>
      <c r="B9843" s="29"/>
      <c r="C9843" s="41"/>
      <c r="D9843" s="41"/>
      <c r="E9843" s="29"/>
      <c r="F9843" s="28"/>
      <c r="G9843" s="28"/>
      <c r="H9843" s="28"/>
      <c r="I9843" s="28"/>
      <c r="J9843" s="36"/>
      <c r="K9843" s="28"/>
      <c r="L9843" s="28"/>
      <c r="M9843" s="28"/>
      <c r="N9843" s="28"/>
      <c r="O9843" s="28"/>
      <c r="P9843" s="28"/>
      <c r="Q9843" s="28"/>
      <c r="R9843" s="28"/>
      <c r="S9843" s="28"/>
      <c r="T9843" s="28"/>
      <c r="U9843" s="28"/>
      <c r="V9843" s="28"/>
      <c r="W9843" s="28"/>
      <c r="X9843" s="28"/>
      <c r="Y9843" s="28"/>
    </row>
    <row r="9844" customFormat="false" ht="15.75" hidden="false" customHeight="false" outlineLevel="0" collapsed="false">
      <c r="A9844" s="37"/>
      <c r="B9844" s="37"/>
      <c r="C9844" s="40"/>
      <c r="D9844" s="40"/>
      <c r="E9844" s="37"/>
      <c r="F9844" s="34"/>
      <c r="G9844" s="34"/>
      <c r="H9844" s="34"/>
      <c r="I9844" s="34"/>
      <c r="J9844" s="35"/>
      <c r="K9844" s="34"/>
      <c r="L9844" s="34"/>
      <c r="M9844" s="34"/>
      <c r="N9844" s="34"/>
      <c r="O9844" s="34"/>
      <c r="P9844" s="34"/>
      <c r="Q9844" s="34"/>
      <c r="R9844" s="34"/>
      <c r="S9844" s="34"/>
      <c r="T9844" s="34"/>
      <c r="U9844" s="34"/>
      <c r="V9844" s="34"/>
      <c r="W9844" s="34"/>
      <c r="X9844" s="34"/>
      <c r="Y9844" s="34"/>
    </row>
    <row r="9845" customFormat="false" ht="15.75" hidden="false" customHeight="false" outlineLevel="0" collapsed="false">
      <c r="A9845" s="29"/>
      <c r="B9845" s="29"/>
      <c r="C9845" s="41"/>
      <c r="D9845" s="41"/>
      <c r="E9845" s="29"/>
      <c r="F9845" s="28"/>
      <c r="G9845" s="28"/>
      <c r="H9845" s="28"/>
      <c r="I9845" s="28"/>
      <c r="J9845" s="36"/>
      <c r="K9845" s="28"/>
      <c r="L9845" s="28"/>
      <c r="M9845" s="28"/>
      <c r="N9845" s="28"/>
      <c r="O9845" s="28"/>
      <c r="P9845" s="28"/>
      <c r="Q9845" s="28"/>
      <c r="R9845" s="28"/>
      <c r="S9845" s="28"/>
      <c r="T9845" s="28"/>
      <c r="U9845" s="28"/>
      <c r="V9845" s="28"/>
      <c r="W9845" s="28"/>
      <c r="X9845" s="28"/>
      <c r="Y9845" s="28"/>
    </row>
    <row r="9846" customFormat="false" ht="15.75" hidden="false" customHeight="false" outlineLevel="0" collapsed="false">
      <c r="A9846" s="37"/>
      <c r="B9846" s="37"/>
      <c r="C9846" s="40"/>
      <c r="D9846" s="40"/>
      <c r="E9846" s="37"/>
      <c r="F9846" s="34"/>
      <c r="G9846" s="34"/>
      <c r="H9846" s="34"/>
      <c r="I9846" s="34"/>
      <c r="J9846" s="35"/>
      <c r="K9846" s="34"/>
      <c r="L9846" s="34"/>
      <c r="M9846" s="34"/>
      <c r="N9846" s="34"/>
      <c r="O9846" s="34"/>
      <c r="P9846" s="34"/>
      <c r="Q9846" s="34"/>
      <c r="R9846" s="34"/>
      <c r="S9846" s="34"/>
      <c r="T9846" s="34"/>
      <c r="U9846" s="34"/>
      <c r="V9846" s="34"/>
      <c r="W9846" s="34"/>
      <c r="X9846" s="34"/>
      <c r="Y9846" s="34"/>
    </row>
    <row r="9847" customFormat="false" ht="15.75" hidden="false" customHeight="false" outlineLevel="0" collapsed="false">
      <c r="A9847" s="29"/>
      <c r="B9847" s="29"/>
      <c r="C9847" s="41"/>
      <c r="D9847" s="41"/>
      <c r="E9847" s="29"/>
      <c r="F9847" s="28"/>
      <c r="G9847" s="28"/>
      <c r="H9847" s="28"/>
      <c r="I9847" s="28"/>
      <c r="J9847" s="36"/>
      <c r="K9847" s="28"/>
      <c r="L9847" s="28"/>
      <c r="M9847" s="28"/>
      <c r="N9847" s="28"/>
      <c r="O9847" s="28"/>
      <c r="P9847" s="28"/>
      <c r="Q9847" s="28"/>
      <c r="R9847" s="28"/>
      <c r="S9847" s="28"/>
      <c r="T9847" s="28"/>
      <c r="U9847" s="28"/>
      <c r="V9847" s="28"/>
      <c r="W9847" s="28"/>
      <c r="X9847" s="28"/>
      <c r="Y9847" s="28"/>
    </row>
    <row r="9848" customFormat="false" ht="15.75" hidden="false" customHeight="false" outlineLevel="0" collapsed="false">
      <c r="A9848" s="37"/>
      <c r="B9848" s="37"/>
      <c r="C9848" s="40"/>
      <c r="D9848" s="40"/>
      <c r="E9848" s="37"/>
      <c r="F9848" s="34"/>
      <c r="G9848" s="34"/>
      <c r="H9848" s="34"/>
      <c r="I9848" s="34"/>
      <c r="J9848" s="35"/>
      <c r="K9848" s="34"/>
      <c r="L9848" s="34"/>
      <c r="M9848" s="34"/>
      <c r="N9848" s="34"/>
      <c r="O9848" s="34"/>
      <c r="P9848" s="34"/>
      <c r="Q9848" s="34"/>
      <c r="R9848" s="34"/>
      <c r="S9848" s="34"/>
      <c r="T9848" s="34"/>
      <c r="U9848" s="34"/>
      <c r="V9848" s="34"/>
      <c r="W9848" s="34"/>
      <c r="X9848" s="34"/>
      <c r="Y9848" s="34"/>
    </row>
    <row r="9849" customFormat="false" ht="15.75" hidden="false" customHeight="false" outlineLevel="0" collapsed="false">
      <c r="A9849" s="29"/>
      <c r="B9849" s="29"/>
      <c r="C9849" s="41"/>
      <c r="D9849" s="41"/>
      <c r="E9849" s="29"/>
      <c r="F9849" s="28"/>
      <c r="G9849" s="28"/>
      <c r="H9849" s="28"/>
      <c r="I9849" s="28"/>
      <c r="J9849" s="36"/>
      <c r="K9849" s="28"/>
      <c r="L9849" s="28"/>
      <c r="M9849" s="28"/>
      <c r="N9849" s="28"/>
      <c r="O9849" s="28"/>
      <c r="P9849" s="28"/>
      <c r="Q9849" s="28"/>
      <c r="R9849" s="28"/>
      <c r="S9849" s="28"/>
      <c r="T9849" s="28"/>
      <c r="U9849" s="28"/>
      <c r="V9849" s="28"/>
      <c r="W9849" s="28"/>
      <c r="X9849" s="28"/>
      <c r="Y9849" s="28"/>
    </row>
    <row r="9850" customFormat="false" ht="15.75" hidden="false" customHeight="false" outlineLevel="0" collapsed="false">
      <c r="A9850" s="37"/>
      <c r="B9850" s="37"/>
      <c r="C9850" s="40"/>
      <c r="D9850" s="40"/>
      <c r="E9850" s="37"/>
      <c r="F9850" s="34"/>
      <c r="G9850" s="34"/>
      <c r="H9850" s="34"/>
      <c r="I9850" s="34"/>
      <c r="J9850" s="35"/>
      <c r="K9850" s="34"/>
      <c r="L9850" s="34"/>
      <c r="M9850" s="34"/>
      <c r="N9850" s="34"/>
      <c r="O9850" s="34"/>
      <c r="P9850" s="34"/>
      <c r="Q9850" s="34"/>
      <c r="R9850" s="34"/>
      <c r="S9850" s="34"/>
      <c r="T9850" s="34"/>
      <c r="U9850" s="34"/>
      <c r="V9850" s="34"/>
      <c r="W9850" s="34"/>
      <c r="X9850" s="34"/>
      <c r="Y9850" s="34"/>
    </row>
    <row r="9851" customFormat="false" ht="15.75" hidden="false" customHeight="false" outlineLevel="0" collapsed="false">
      <c r="A9851" s="29"/>
      <c r="B9851" s="29"/>
      <c r="C9851" s="41"/>
      <c r="D9851" s="41"/>
      <c r="E9851" s="29"/>
      <c r="F9851" s="28"/>
      <c r="G9851" s="28"/>
      <c r="H9851" s="28"/>
      <c r="I9851" s="28"/>
      <c r="J9851" s="36"/>
      <c r="K9851" s="28"/>
      <c r="L9851" s="28"/>
      <c r="M9851" s="28"/>
      <c r="N9851" s="28"/>
      <c r="O9851" s="28"/>
      <c r="P9851" s="28"/>
      <c r="Q9851" s="28"/>
      <c r="R9851" s="28"/>
      <c r="S9851" s="28"/>
      <c r="T9851" s="28"/>
      <c r="U9851" s="28"/>
      <c r="V9851" s="28"/>
      <c r="W9851" s="28"/>
      <c r="X9851" s="28"/>
      <c r="Y9851" s="28"/>
    </row>
    <row r="9852" customFormat="false" ht="15.75" hidden="false" customHeight="false" outlineLevel="0" collapsed="false">
      <c r="A9852" s="37"/>
      <c r="B9852" s="37"/>
      <c r="C9852" s="40"/>
      <c r="D9852" s="40"/>
      <c r="E9852" s="37"/>
      <c r="F9852" s="34"/>
      <c r="G9852" s="34"/>
      <c r="H9852" s="34"/>
      <c r="I9852" s="34"/>
      <c r="J9852" s="35"/>
      <c r="K9852" s="34"/>
      <c r="L9852" s="34"/>
      <c r="M9852" s="34"/>
      <c r="N9852" s="34"/>
      <c r="O9852" s="34"/>
      <c r="P9852" s="34"/>
      <c r="Q9852" s="34"/>
      <c r="R9852" s="34"/>
      <c r="S9852" s="34"/>
      <c r="T9852" s="34"/>
      <c r="U9852" s="34"/>
      <c r="V9852" s="34"/>
      <c r="W9852" s="34"/>
      <c r="X9852" s="34"/>
      <c r="Y9852" s="34"/>
    </row>
    <row r="9853" customFormat="false" ht="15.75" hidden="false" customHeight="false" outlineLevel="0" collapsed="false">
      <c r="A9853" s="29"/>
      <c r="B9853" s="29"/>
      <c r="C9853" s="41"/>
      <c r="D9853" s="41"/>
      <c r="E9853" s="29"/>
      <c r="F9853" s="28"/>
      <c r="G9853" s="28"/>
      <c r="H9853" s="28"/>
      <c r="I9853" s="28"/>
      <c r="J9853" s="36"/>
      <c r="K9853" s="28"/>
      <c r="L9853" s="28"/>
      <c r="M9853" s="28"/>
      <c r="N9853" s="28"/>
      <c r="O9853" s="28"/>
      <c r="P9853" s="28"/>
      <c r="Q9853" s="28"/>
      <c r="R9853" s="28"/>
      <c r="S9853" s="28"/>
      <c r="T9853" s="28"/>
      <c r="U9853" s="28"/>
      <c r="V9853" s="28"/>
      <c r="W9853" s="28"/>
      <c r="X9853" s="28"/>
      <c r="Y9853" s="28"/>
    </row>
    <row r="9854" customFormat="false" ht="15.75" hidden="false" customHeight="false" outlineLevel="0" collapsed="false">
      <c r="A9854" s="37"/>
      <c r="B9854" s="37"/>
      <c r="C9854" s="40"/>
      <c r="D9854" s="40"/>
      <c r="E9854" s="37"/>
      <c r="F9854" s="34"/>
      <c r="G9854" s="34"/>
      <c r="H9854" s="34"/>
      <c r="I9854" s="34"/>
      <c r="J9854" s="35"/>
      <c r="K9854" s="34"/>
      <c r="L9854" s="34"/>
      <c r="M9854" s="34"/>
      <c r="N9854" s="34"/>
      <c r="O9854" s="34"/>
      <c r="P9854" s="34"/>
      <c r="Q9854" s="34"/>
      <c r="R9854" s="34"/>
      <c r="S9854" s="34"/>
      <c r="T9854" s="34"/>
      <c r="U9854" s="34"/>
      <c r="V9854" s="34"/>
      <c r="W9854" s="34"/>
      <c r="X9854" s="34"/>
      <c r="Y9854" s="34"/>
    </row>
    <row r="9855" customFormat="false" ht="15.75" hidden="false" customHeight="false" outlineLevel="0" collapsed="false">
      <c r="A9855" s="29"/>
      <c r="B9855" s="29"/>
      <c r="C9855" s="41"/>
      <c r="D9855" s="41"/>
      <c r="E9855" s="29"/>
      <c r="F9855" s="28"/>
      <c r="G9855" s="28"/>
      <c r="H9855" s="28"/>
      <c r="I9855" s="28"/>
      <c r="J9855" s="36"/>
      <c r="K9855" s="28"/>
      <c r="L9855" s="28"/>
      <c r="M9855" s="28"/>
      <c r="N9855" s="28"/>
      <c r="O9855" s="28"/>
      <c r="P9855" s="28"/>
      <c r="Q9855" s="28"/>
      <c r="R9855" s="28"/>
      <c r="S9855" s="28"/>
      <c r="T9855" s="28"/>
      <c r="U9855" s="28"/>
      <c r="V9855" s="28"/>
      <c r="W9855" s="28"/>
      <c r="X9855" s="28"/>
      <c r="Y9855" s="28"/>
    </row>
    <row r="9856" customFormat="false" ht="15.75" hidden="false" customHeight="false" outlineLevel="0" collapsed="false">
      <c r="A9856" s="37"/>
      <c r="B9856" s="37"/>
      <c r="C9856" s="40"/>
      <c r="D9856" s="40"/>
      <c r="E9856" s="37"/>
      <c r="F9856" s="34"/>
      <c r="G9856" s="34"/>
      <c r="H9856" s="34"/>
      <c r="I9856" s="34"/>
      <c r="J9856" s="35"/>
      <c r="K9856" s="34"/>
      <c r="L9856" s="34"/>
      <c r="M9856" s="34"/>
      <c r="N9856" s="34"/>
      <c r="O9856" s="34"/>
      <c r="P9856" s="34"/>
      <c r="Q9856" s="34"/>
      <c r="R9856" s="34"/>
      <c r="S9856" s="34"/>
      <c r="T9856" s="34"/>
      <c r="U9856" s="34"/>
      <c r="V9856" s="34"/>
      <c r="W9856" s="34"/>
      <c r="X9856" s="34"/>
      <c r="Y9856" s="34"/>
    </row>
    <row r="9857" customFormat="false" ht="15.75" hidden="false" customHeight="false" outlineLevel="0" collapsed="false">
      <c r="A9857" s="29"/>
      <c r="B9857" s="29"/>
      <c r="C9857" s="41"/>
      <c r="D9857" s="41"/>
      <c r="E9857" s="29"/>
      <c r="F9857" s="28"/>
      <c r="G9857" s="28"/>
      <c r="H9857" s="28"/>
      <c r="I9857" s="28"/>
      <c r="J9857" s="36"/>
      <c r="K9857" s="28"/>
      <c r="L9857" s="28"/>
      <c r="M9857" s="28"/>
      <c r="N9857" s="28"/>
      <c r="O9857" s="28"/>
      <c r="P9857" s="28"/>
      <c r="Q9857" s="28"/>
      <c r="R9857" s="28"/>
      <c r="S9857" s="28"/>
      <c r="T9857" s="28"/>
      <c r="U9857" s="28"/>
      <c r="V9857" s="28"/>
      <c r="W9857" s="28"/>
      <c r="X9857" s="28"/>
      <c r="Y9857" s="28"/>
    </row>
    <row r="9858" customFormat="false" ht="15.75" hidden="false" customHeight="false" outlineLevel="0" collapsed="false">
      <c r="A9858" s="37"/>
      <c r="B9858" s="37"/>
      <c r="C9858" s="40"/>
      <c r="D9858" s="40"/>
      <c r="E9858" s="37"/>
      <c r="F9858" s="34"/>
      <c r="G9858" s="34"/>
      <c r="H9858" s="34"/>
      <c r="I9858" s="34"/>
      <c r="J9858" s="35"/>
      <c r="K9858" s="34"/>
      <c r="L9858" s="34"/>
      <c r="M9858" s="34"/>
      <c r="N9858" s="34"/>
      <c r="O9858" s="34"/>
      <c r="P9858" s="34"/>
      <c r="Q9858" s="34"/>
      <c r="R9858" s="34"/>
      <c r="S9858" s="34"/>
      <c r="T9858" s="34"/>
      <c r="U9858" s="34"/>
      <c r="V9858" s="34"/>
      <c r="W9858" s="34"/>
      <c r="X9858" s="34"/>
      <c r="Y9858" s="34"/>
    </row>
    <row r="9859" customFormat="false" ht="15.75" hidden="false" customHeight="false" outlineLevel="0" collapsed="false">
      <c r="A9859" s="29"/>
      <c r="B9859" s="29"/>
      <c r="C9859" s="41"/>
      <c r="D9859" s="41"/>
      <c r="E9859" s="29"/>
      <c r="F9859" s="28"/>
      <c r="G9859" s="28"/>
      <c r="H9859" s="28"/>
      <c r="I9859" s="28"/>
      <c r="J9859" s="36"/>
      <c r="K9859" s="28"/>
      <c r="L9859" s="28"/>
      <c r="M9859" s="28"/>
      <c r="N9859" s="28"/>
      <c r="O9859" s="28"/>
      <c r="P9859" s="28"/>
      <c r="Q9859" s="28"/>
      <c r="R9859" s="28"/>
      <c r="S9859" s="28"/>
      <c r="T9859" s="28"/>
      <c r="U9859" s="28"/>
      <c r="V9859" s="28"/>
      <c r="W9859" s="28"/>
      <c r="X9859" s="28"/>
      <c r="Y9859" s="28"/>
    </row>
    <row r="9860" customFormat="false" ht="15.75" hidden="false" customHeight="false" outlineLevel="0" collapsed="false">
      <c r="A9860" s="37"/>
      <c r="B9860" s="37"/>
      <c r="C9860" s="40"/>
      <c r="D9860" s="40"/>
      <c r="E9860" s="37"/>
      <c r="F9860" s="34"/>
      <c r="G9860" s="34"/>
      <c r="H9860" s="34"/>
      <c r="I9860" s="34"/>
      <c r="J9860" s="35"/>
      <c r="K9860" s="34"/>
      <c r="L9860" s="34"/>
      <c r="M9860" s="34"/>
      <c r="N9860" s="34"/>
      <c r="O9860" s="34"/>
      <c r="P9860" s="34"/>
      <c r="Q9860" s="34"/>
      <c r="R9860" s="34"/>
      <c r="S9860" s="34"/>
      <c r="T9860" s="34"/>
      <c r="U9860" s="34"/>
      <c r="V9860" s="34"/>
      <c r="W9860" s="34"/>
      <c r="X9860" s="34"/>
      <c r="Y9860" s="34"/>
    </row>
    <row r="9861" customFormat="false" ht="15.75" hidden="false" customHeight="false" outlineLevel="0" collapsed="false">
      <c r="A9861" s="29"/>
      <c r="B9861" s="29"/>
      <c r="C9861" s="41"/>
      <c r="D9861" s="41"/>
      <c r="E9861" s="29"/>
      <c r="F9861" s="28"/>
      <c r="G9861" s="28"/>
      <c r="H9861" s="28"/>
      <c r="I9861" s="28"/>
      <c r="J9861" s="36"/>
      <c r="K9861" s="28"/>
      <c r="L9861" s="28"/>
      <c r="M9861" s="28"/>
      <c r="N9861" s="28"/>
      <c r="O9861" s="28"/>
      <c r="P9861" s="28"/>
      <c r="Q9861" s="28"/>
      <c r="R9861" s="28"/>
      <c r="S9861" s="28"/>
      <c r="T9861" s="28"/>
      <c r="U9861" s="28"/>
      <c r="V9861" s="28"/>
      <c r="W9861" s="28"/>
      <c r="X9861" s="28"/>
      <c r="Y9861" s="28"/>
    </row>
    <row r="9862" customFormat="false" ht="15.75" hidden="false" customHeight="false" outlineLevel="0" collapsed="false">
      <c r="A9862" s="37"/>
      <c r="B9862" s="37"/>
      <c r="C9862" s="40"/>
      <c r="D9862" s="40"/>
      <c r="E9862" s="37"/>
      <c r="F9862" s="34"/>
      <c r="G9862" s="34"/>
      <c r="H9862" s="34"/>
      <c r="I9862" s="34"/>
      <c r="J9862" s="35"/>
      <c r="K9862" s="34"/>
      <c r="L9862" s="34"/>
      <c r="M9862" s="34"/>
      <c r="N9862" s="34"/>
      <c r="O9862" s="34"/>
      <c r="P9862" s="34"/>
      <c r="Q9862" s="34"/>
      <c r="R9862" s="34"/>
      <c r="S9862" s="34"/>
      <c r="T9862" s="34"/>
      <c r="U9862" s="34"/>
      <c r="V9862" s="34"/>
      <c r="W9862" s="34"/>
      <c r="X9862" s="34"/>
      <c r="Y9862" s="34"/>
    </row>
    <row r="9863" customFormat="false" ht="15.75" hidden="false" customHeight="false" outlineLevel="0" collapsed="false">
      <c r="A9863" s="29"/>
      <c r="B9863" s="29"/>
      <c r="C9863" s="41"/>
      <c r="D9863" s="41"/>
      <c r="E9863" s="29"/>
      <c r="F9863" s="28"/>
      <c r="G9863" s="28"/>
      <c r="H9863" s="28"/>
      <c r="I9863" s="28"/>
      <c r="J9863" s="36"/>
      <c r="K9863" s="28"/>
      <c r="L9863" s="28"/>
      <c r="M9863" s="28"/>
      <c r="N9863" s="28"/>
      <c r="O9863" s="28"/>
      <c r="P9863" s="28"/>
      <c r="Q9863" s="28"/>
      <c r="R9863" s="28"/>
      <c r="S9863" s="28"/>
      <c r="T9863" s="28"/>
      <c r="U9863" s="28"/>
      <c r="V9863" s="28"/>
      <c r="W9863" s="28"/>
      <c r="X9863" s="28"/>
      <c r="Y9863" s="28"/>
    </row>
    <row r="9864" customFormat="false" ht="15.75" hidden="false" customHeight="false" outlineLevel="0" collapsed="false">
      <c r="A9864" s="37"/>
      <c r="B9864" s="37"/>
      <c r="C9864" s="40"/>
      <c r="D9864" s="40"/>
      <c r="E9864" s="37"/>
      <c r="F9864" s="34"/>
      <c r="G9864" s="34"/>
      <c r="H9864" s="34"/>
      <c r="I9864" s="34"/>
      <c r="J9864" s="35"/>
      <c r="K9864" s="34"/>
      <c r="L9864" s="34"/>
      <c r="M9864" s="34"/>
      <c r="N9864" s="34"/>
      <c r="O9864" s="34"/>
      <c r="P9864" s="34"/>
      <c r="Q9864" s="34"/>
      <c r="R9864" s="34"/>
      <c r="S9864" s="34"/>
      <c r="T9864" s="34"/>
      <c r="U9864" s="34"/>
      <c r="V9864" s="34"/>
      <c r="W9864" s="34"/>
      <c r="X9864" s="34"/>
      <c r="Y9864" s="34"/>
    </row>
    <row r="9865" customFormat="false" ht="15.75" hidden="false" customHeight="false" outlineLevel="0" collapsed="false">
      <c r="A9865" s="29"/>
      <c r="B9865" s="29"/>
      <c r="C9865" s="41"/>
      <c r="D9865" s="41"/>
      <c r="E9865" s="29"/>
      <c r="F9865" s="28"/>
      <c r="G9865" s="28"/>
      <c r="H9865" s="28"/>
      <c r="I9865" s="28"/>
      <c r="J9865" s="36"/>
      <c r="K9865" s="28"/>
      <c r="L9865" s="28"/>
      <c r="M9865" s="28"/>
      <c r="N9865" s="28"/>
      <c r="O9865" s="28"/>
      <c r="P9865" s="28"/>
      <c r="Q9865" s="28"/>
      <c r="R9865" s="28"/>
      <c r="S9865" s="28"/>
      <c r="T9865" s="28"/>
      <c r="U9865" s="28"/>
      <c r="V9865" s="28"/>
      <c r="W9865" s="28"/>
      <c r="X9865" s="28"/>
      <c r="Y9865" s="28"/>
    </row>
    <row r="9866" customFormat="false" ht="15.75" hidden="false" customHeight="false" outlineLevel="0" collapsed="false">
      <c r="A9866" s="37"/>
      <c r="B9866" s="37"/>
      <c r="C9866" s="40"/>
      <c r="D9866" s="40"/>
      <c r="E9866" s="37"/>
      <c r="F9866" s="34"/>
      <c r="G9866" s="34"/>
      <c r="H9866" s="34"/>
      <c r="I9866" s="34"/>
      <c r="J9866" s="35"/>
      <c r="K9866" s="34"/>
      <c r="L9866" s="34"/>
      <c r="M9866" s="34"/>
      <c r="N9866" s="34"/>
      <c r="O9866" s="34"/>
      <c r="P9866" s="34"/>
      <c r="Q9866" s="34"/>
      <c r="R9866" s="34"/>
      <c r="S9866" s="34"/>
      <c r="T9866" s="34"/>
      <c r="U9866" s="34"/>
      <c r="V9866" s="34"/>
      <c r="W9866" s="34"/>
      <c r="X9866" s="34"/>
      <c r="Y9866" s="34"/>
    </row>
    <row r="9867" customFormat="false" ht="15.75" hidden="false" customHeight="false" outlineLevel="0" collapsed="false">
      <c r="A9867" s="29"/>
      <c r="B9867" s="29"/>
      <c r="C9867" s="41"/>
      <c r="D9867" s="41"/>
      <c r="E9867" s="29"/>
      <c r="F9867" s="28"/>
      <c r="G9867" s="28"/>
      <c r="H9867" s="28"/>
      <c r="I9867" s="28"/>
      <c r="J9867" s="36"/>
      <c r="K9867" s="28"/>
      <c r="L9867" s="28"/>
      <c r="M9867" s="28"/>
      <c r="N9867" s="28"/>
      <c r="O9867" s="28"/>
      <c r="P9867" s="28"/>
      <c r="Q9867" s="28"/>
      <c r="R9867" s="28"/>
      <c r="S9867" s="28"/>
      <c r="T9867" s="28"/>
      <c r="U9867" s="28"/>
      <c r="V9867" s="28"/>
      <c r="W9867" s="28"/>
      <c r="X9867" s="28"/>
      <c r="Y9867" s="28"/>
    </row>
    <row r="9868" customFormat="false" ht="15.75" hidden="false" customHeight="false" outlineLevel="0" collapsed="false">
      <c r="A9868" s="37"/>
      <c r="B9868" s="37"/>
      <c r="C9868" s="40"/>
      <c r="D9868" s="40"/>
      <c r="E9868" s="37"/>
      <c r="F9868" s="34"/>
      <c r="G9868" s="34"/>
      <c r="H9868" s="34"/>
      <c r="I9868" s="34"/>
      <c r="J9868" s="35"/>
      <c r="K9868" s="34"/>
      <c r="L9868" s="34"/>
      <c r="M9868" s="34"/>
      <c r="N9868" s="34"/>
      <c r="O9868" s="34"/>
      <c r="P9868" s="34"/>
      <c r="Q9868" s="34"/>
      <c r="R9868" s="34"/>
      <c r="S9868" s="34"/>
      <c r="T9868" s="34"/>
      <c r="U9868" s="34"/>
      <c r="V9868" s="34"/>
      <c r="W9868" s="34"/>
      <c r="X9868" s="34"/>
      <c r="Y9868" s="34"/>
    </row>
    <row r="9869" customFormat="false" ht="15.75" hidden="false" customHeight="false" outlineLevel="0" collapsed="false">
      <c r="A9869" s="29"/>
      <c r="B9869" s="29"/>
      <c r="C9869" s="41"/>
      <c r="D9869" s="41"/>
      <c r="E9869" s="29"/>
      <c r="F9869" s="28"/>
      <c r="G9869" s="28"/>
      <c r="H9869" s="28"/>
      <c r="I9869" s="28"/>
      <c r="J9869" s="36"/>
      <c r="K9869" s="28"/>
      <c r="L9869" s="28"/>
      <c r="M9869" s="28"/>
      <c r="N9869" s="28"/>
      <c r="O9869" s="28"/>
      <c r="P9869" s="28"/>
      <c r="Q9869" s="28"/>
      <c r="R9869" s="28"/>
      <c r="S9869" s="28"/>
      <c r="T9869" s="28"/>
      <c r="U9869" s="28"/>
      <c r="V9869" s="28"/>
      <c r="W9869" s="28"/>
      <c r="X9869" s="28"/>
      <c r="Y9869" s="28"/>
    </row>
    <row r="9870" customFormat="false" ht="15.75" hidden="false" customHeight="false" outlineLevel="0" collapsed="false">
      <c r="A9870" s="37"/>
      <c r="B9870" s="37"/>
      <c r="C9870" s="40"/>
      <c r="D9870" s="40"/>
      <c r="E9870" s="37"/>
      <c r="F9870" s="34"/>
      <c r="G9870" s="34"/>
      <c r="H9870" s="34"/>
      <c r="I9870" s="34"/>
      <c r="J9870" s="35"/>
      <c r="K9870" s="34"/>
      <c r="L9870" s="34"/>
      <c r="M9870" s="34"/>
      <c r="N9870" s="34"/>
      <c r="O9870" s="34"/>
      <c r="P9870" s="34"/>
      <c r="Q9870" s="34"/>
      <c r="R9870" s="34"/>
      <c r="S9870" s="34"/>
      <c r="T9870" s="34"/>
      <c r="U9870" s="34"/>
      <c r="V9870" s="34"/>
      <c r="W9870" s="34"/>
      <c r="X9870" s="34"/>
      <c r="Y9870" s="34"/>
    </row>
    <row r="9871" customFormat="false" ht="15.75" hidden="false" customHeight="false" outlineLevel="0" collapsed="false">
      <c r="A9871" s="29"/>
      <c r="B9871" s="29"/>
      <c r="C9871" s="41"/>
      <c r="D9871" s="41"/>
      <c r="E9871" s="29"/>
      <c r="F9871" s="28"/>
      <c r="G9871" s="28"/>
      <c r="H9871" s="28"/>
      <c r="I9871" s="28"/>
      <c r="J9871" s="36"/>
      <c r="K9871" s="28"/>
      <c r="L9871" s="28"/>
      <c r="M9871" s="28"/>
      <c r="N9871" s="28"/>
      <c r="O9871" s="28"/>
      <c r="P9871" s="28"/>
      <c r="Q9871" s="28"/>
      <c r="R9871" s="28"/>
      <c r="S9871" s="28"/>
      <c r="T9871" s="28"/>
      <c r="U9871" s="28"/>
      <c r="V9871" s="28"/>
      <c r="W9871" s="28"/>
      <c r="X9871" s="28"/>
      <c r="Y9871" s="28"/>
    </row>
    <row r="9872" customFormat="false" ht="15.75" hidden="false" customHeight="false" outlineLevel="0" collapsed="false">
      <c r="A9872" s="37"/>
      <c r="B9872" s="37"/>
      <c r="C9872" s="40"/>
      <c r="D9872" s="40"/>
      <c r="E9872" s="37"/>
      <c r="F9872" s="34"/>
      <c r="G9872" s="34"/>
      <c r="H9872" s="34"/>
      <c r="I9872" s="34"/>
      <c r="J9872" s="35"/>
      <c r="K9872" s="34"/>
      <c r="L9872" s="34"/>
      <c r="M9872" s="34"/>
      <c r="N9872" s="34"/>
      <c r="O9872" s="34"/>
      <c r="P9872" s="34"/>
      <c r="Q9872" s="34"/>
      <c r="R9872" s="34"/>
      <c r="S9872" s="34"/>
      <c r="T9872" s="34"/>
      <c r="U9872" s="34"/>
      <c r="V9872" s="34"/>
      <c r="W9872" s="34"/>
      <c r="X9872" s="34"/>
      <c r="Y9872" s="34"/>
    </row>
    <row r="9873" customFormat="false" ht="15.75" hidden="false" customHeight="false" outlineLevel="0" collapsed="false">
      <c r="A9873" s="29"/>
      <c r="B9873" s="29"/>
      <c r="C9873" s="41"/>
      <c r="D9873" s="41"/>
      <c r="E9873" s="29"/>
      <c r="F9873" s="28"/>
      <c r="G9873" s="28"/>
      <c r="H9873" s="28"/>
      <c r="I9873" s="28"/>
      <c r="J9873" s="36"/>
      <c r="K9873" s="28"/>
      <c r="L9873" s="28"/>
      <c r="M9873" s="28"/>
      <c r="N9873" s="28"/>
      <c r="O9873" s="28"/>
      <c r="P9873" s="28"/>
      <c r="Q9873" s="28"/>
      <c r="R9873" s="28"/>
      <c r="S9873" s="28"/>
      <c r="T9873" s="28"/>
      <c r="U9873" s="28"/>
      <c r="V9873" s="28"/>
      <c r="W9873" s="28"/>
      <c r="X9873" s="28"/>
      <c r="Y9873" s="28"/>
    </row>
    <row r="9874" customFormat="false" ht="15.75" hidden="false" customHeight="false" outlineLevel="0" collapsed="false">
      <c r="A9874" s="37"/>
      <c r="B9874" s="37"/>
      <c r="C9874" s="40"/>
      <c r="D9874" s="40"/>
      <c r="E9874" s="37"/>
      <c r="F9874" s="34"/>
      <c r="G9874" s="34"/>
      <c r="H9874" s="34"/>
      <c r="I9874" s="34"/>
      <c r="J9874" s="35"/>
      <c r="K9874" s="34"/>
      <c r="L9874" s="34"/>
      <c r="M9874" s="34"/>
      <c r="N9874" s="34"/>
      <c r="O9874" s="34"/>
      <c r="P9874" s="34"/>
      <c r="Q9874" s="34"/>
      <c r="R9874" s="34"/>
      <c r="S9874" s="34"/>
      <c r="T9874" s="34"/>
      <c r="U9874" s="34"/>
      <c r="V9874" s="34"/>
      <c r="W9874" s="34"/>
      <c r="X9874" s="34"/>
      <c r="Y9874" s="34"/>
    </row>
    <row r="9875" customFormat="false" ht="15.75" hidden="false" customHeight="false" outlineLevel="0" collapsed="false">
      <c r="A9875" s="29"/>
      <c r="B9875" s="29"/>
      <c r="C9875" s="41"/>
      <c r="D9875" s="41"/>
      <c r="E9875" s="29"/>
      <c r="F9875" s="28"/>
      <c r="G9875" s="28"/>
      <c r="H9875" s="28"/>
      <c r="I9875" s="28"/>
      <c r="J9875" s="36"/>
      <c r="K9875" s="28"/>
      <c r="L9875" s="28"/>
      <c r="M9875" s="28"/>
      <c r="N9875" s="28"/>
      <c r="O9875" s="28"/>
      <c r="P9875" s="28"/>
      <c r="Q9875" s="28"/>
      <c r="R9875" s="28"/>
      <c r="S9875" s="28"/>
      <c r="T9875" s="28"/>
      <c r="U9875" s="28"/>
      <c r="V9875" s="28"/>
      <c r="W9875" s="28"/>
      <c r="X9875" s="28"/>
      <c r="Y9875" s="28"/>
    </row>
    <row r="9876" customFormat="false" ht="15.75" hidden="false" customHeight="false" outlineLevel="0" collapsed="false">
      <c r="A9876" s="37"/>
      <c r="B9876" s="37"/>
      <c r="C9876" s="40"/>
      <c r="D9876" s="40"/>
      <c r="E9876" s="37"/>
      <c r="F9876" s="34"/>
      <c r="G9876" s="34"/>
      <c r="H9876" s="34"/>
      <c r="I9876" s="34"/>
      <c r="J9876" s="35"/>
      <c r="K9876" s="34"/>
      <c r="L9876" s="34"/>
      <c r="M9876" s="34"/>
      <c r="N9876" s="34"/>
      <c r="O9876" s="34"/>
      <c r="P9876" s="34"/>
      <c r="Q9876" s="34"/>
      <c r="R9876" s="34"/>
      <c r="S9876" s="34"/>
      <c r="T9876" s="34"/>
      <c r="U9876" s="34"/>
      <c r="V9876" s="34"/>
      <c r="W9876" s="34"/>
      <c r="X9876" s="34"/>
      <c r="Y9876" s="34"/>
    </row>
    <row r="9877" customFormat="false" ht="15.75" hidden="false" customHeight="false" outlineLevel="0" collapsed="false">
      <c r="A9877" s="29"/>
      <c r="B9877" s="29"/>
      <c r="C9877" s="41"/>
      <c r="D9877" s="41"/>
      <c r="E9877" s="29"/>
      <c r="F9877" s="28"/>
      <c r="G9877" s="28"/>
      <c r="H9877" s="28"/>
      <c r="I9877" s="28"/>
      <c r="J9877" s="36"/>
      <c r="K9877" s="28"/>
      <c r="L9877" s="28"/>
      <c r="M9877" s="28"/>
      <c r="N9877" s="28"/>
      <c r="O9877" s="28"/>
      <c r="P9877" s="28"/>
      <c r="Q9877" s="28"/>
      <c r="R9877" s="28"/>
      <c r="S9877" s="28"/>
      <c r="T9877" s="28"/>
      <c r="U9877" s="28"/>
      <c r="V9877" s="28"/>
      <c r="W9877" s="28"/>
      <c r="X9877" s="28"/>
      <c r="Y9877" s="28"/>
    </row>
    <row r="9878" customFormat="false" ht="15.75" hidden="false" customHeight="false" outlineLevel="0" collapsed="false">
      <c r="A9878" s="37"/>
      <c r="B9878" s="37"/>
      <c r="C9878" s="40"/>
      <c r="D9878" s="40"/>
      <c r="E9878" s="37"/>
      <c r="F9878" s="34"/>
      <c r="G9878" s="34"/>
      <c r="H9878" s="34"/>
      <c r="I9878" s="34"/>
      <c r="J9878" s="35"/>
      <c r="K9878" s="34"/>
      <c r="L9878" s="34"/>
      <c r="M9878" s="34"/>
      <c r="N9878" s="34"/>
      <c r="O9878" s="34"/>
      <c r="P9878" s="34"/>
      <c r="Q9878" s="34"/>
      <c r="R9878" s="34"/>
      <c r="S9878" s="34"/>
      <c r="T9878" s="34"/>
      <c r="U9878" s="34"/>
      <c r="V9878" s="34"/>
      <c r="W9878" s="34"/>
      <c r="X9878" s="34"/>
      <c r="Y9878" s="34"/>
    </row>
    <row r="9879" customFormat="false" ht="15.75" hidden="false" customHeight="false" outlineLevel="0" collapsed="false">
      <c r="A9879" s="29"/>
      <c r="B9879" s="29"/>
      <c r="C9879" s="41"/>
      <c r="D9879" s="41"/>
      <c r="E9879" s="29"/>
      <c r="F9879" s="28"/>
      <c r="G9879" s="28"/>
      <c r="H9879" s="28"/>
      <c r="I9879" s="28"/>
      <c r="J9879" s="36"/>
      <c r="K9879" s="28"/>
      <c r="L9879" s="28"/>
      <c r="M9879" s="28"/>
      <c r="N9879" s="28"/>
      <c r="O9879" s="28"/>
      <c r="P9879" s="28"/>
      <c r="Q9879" s="28"/>
      <c r="R9879" s="28"/>
      <c r="S9879" s="28"/>
      <c r="T9879" s="28"/>
      <c r="U9879" s="28"/>
      <c r="V9879" s="28"/>
      <c r="W9879" s="28"/>
      <c r="X9879" s="28"/>
      <c r="Y9879" s="28"/>
    </row>
    <row r="9880" customFormat="false" ht="15.75" hidden="false" customHeight="false" outlineLevel="0" collapsed="false">
      <c r="A9880" s="37"/>
      <c r="B9880" s="37"/>
      <c r="C9880" s="40"/>
      <c r="D9880" s="40"/>
      <c r="E9880" s="37"/>
      <c r="F9880" s="34"/>
      <c r="G9880" s="34"/>
      <c r="H9880" s="34"/>
      <c r="I9880" s="34"/>
      <c r="J9880" s="35"/>
      <c r="K9880" s="34"/>
      <c r="L9880" s="34"/>
      <c r="M9880" s="34"/>
      <c r="N9880" s="34"/>
      <c r="O9880" s="34"/>
      <c r="P9880" s="34"/>
      <c r="Q9880" s="34"/>
      <c r="R9880" s="34"/>
      <c r="S9880" s="34"/>
      <c r="T9880" s="34"/>
      <c r="U9880" s="34"/>
      <c r="V9880" s="34"/>
      <c r="W9880" s="34"/>
      <c r="X9880" s="34"/>
      <c r="Y9880" s="34"/>
    </row>
    <row r="9881" customFormat="false" ht="15.75" hidden="false" customHeight="false" outlineLevel="0" collapsed="false">
      <c r="A9881" s="29"/>
      <c r="B9881" s="29"/>
      <c r="C9881" s="41"/>
      <c r="D9881" s="41"/>
      <c r="E9881" s="29"/>
      <c r="F9881" s="28"/>
      <c r="G9881" s="28"/>
      <c r="H9881" s="28"/>
      <c r="I9881" s="28"/>
      <c r="J9881" s="36"/>
      <c r="K9881" s="28"/>
      <c r="L9881" s="28"/>
      <c r="M9881" s="28"/>
      <c r="N9881" s="28"/>
      <c r="O9881" s="28"/>
      <c r="P9881" s="28"/>
      <c r="Q9881" s="28"/>
      <c r="R9881" s="28"/>
      <c r="S9881" s="28"/>
      <c r="T9881" s="28"/>
      <c r="U9881" s="28"/>
      <c r="V9881" s="28"/>
      <c r="W9881" s="28"/>
      <c r="X9881" s="28"/>
      <c r="Y9881" s="28"/>
    </row>
    <row r="9882" customFormat="false" ht="15.75" hidden="false" customHeight="false" outlineLevel="0" collapsed="false">
      <c r="A9882" s="37"/>
      <c r="B9882" s="37"/>
      <c r="C9882" s="40"/>
      <c r="D9882" s="40"/>
      <c r="E9882" s="37"/>
      <c r="F9882" s="34"/>
      <c r="G9882" s="34"/>
      <c r="H9882" s="34"/>
      <c r="I9882" s="34"/>
      <c r="J9882" s="35"/>
      <c r="K9882" s="34"/>
      <c r="L9882" s="34"/>
      <c r="M9882" s="34"/>
      <c r="N9882" s="34"/>
      <c r="O9882" s="34"/>
      <c r="P9882" s="34"/>
      <c r="Q9882" s="34"/>
      <c r="R9882" s="34"/>
      <c r="S9882" s="34"/>
      <c r="T9882" s="34"/>
      <c r="U9882" s="34"/>
      <c r="V9882" s="34"/>
      <c r="W9882" s="34"/>
      <c r="X9882" s="34"/>
      <c r="Y9882" s="34"/>
    </row>
    <row r="9883" customFormat="false" ht="15.75" hidden="false" customHeight="false" outlineLevel="0" collapsed="false">
      <c r="A9883" s="29"/>
      <c r="B9883" s="29"/>
      <c r="C9883" s="41"/>
      <c r="D9883" s="41"/>
      <c r="E9883" s="29"/>
      <c r="F9883" s="28"/>
      <c r="G9883" s="28"/>
      <c r="H9883" s="28"/>
      <c r="I9883" s="28"/>
      <c r="J9883" s="36"/>
      <c r="K9883" s="28"/>
      <c r="L9883" s="28"/>
      <c r="M9883" s="28"/>
      <c r="N9883" s="28"/>
      <c r="O9883" s="28"/>
      <c r="P9883" s="28"/>
      <c r="Q9883" s="28"/>
      <c r="R9883" s="28"/>
      <c r="S9883" s="28"/>
      <c r="T9883" s="28"/>
      <c r="U9883" s="28"/>
      <c r="V9883" s="28"/>
      <c r="W9883" s="28"/>
      <c r="X9883" s="28"/>
      <c r="Y9883" s="28"/>
    </row>
    <row r="9884" customFormat="false" ht="15.75" hidden="false" customHeight="false" outlineLevel="0" collapsed="false">
      <c r="A9884" s="37"/>
      <c r="B9884" s="37"/>
      <c r="C9884" s="40"/>
      <c r="D9884" s="40"/>
      <c r="E9884" s="37"/>
      <c r="F9884" s="34"/>
      <c r="G9884" s="34"/>
      <c r="H9884" s="34"/>
      <c r="I9884" s="34"/>
      <c r="J9884" s="35"/>
      <c r="K9884" s="34"/>
      <c r="L9884" s="34"/>
      <c r="M9884" s="34"/>
      <c r="N9884" s="34"/>
      <c r="O9884" s="34"/>
      <c r="P9884" s="34"/>
      <c r="Q9884" s="34"/>
      <c r="R9884" s="34"/>
      <c r="S9884" s="34"/>
      <c r="T9884" s="34"/>
      <c r="U9884" s="34"/>
      <c r="V9884" s="34"/>
      <c r="W9884" s="34"/>
      <c r="X9884" s="34"/>
      <c r="Y9884" s="34"/>
    </row>
    <row r="9885" customFormat="false" ht="15.75" hidden="false" customHeight="false" outlineLevel="0" collapsed="false">
      <c r="A9885" s="29"/>
      <c r="B9885" s="29"/>
      <c r="C9885" s="41"/>
      <c r="D9885" s="41"/>
      <c r="E9885" s="29"/>
      <c r="F9885" s="28"/>
      <c r="G9885" s="28"/>
      <c r="H9885" s="28"/>
      <c r="I9885" s="28"/>
      <c r="J9885" s="36"/>
      <c r="K9885" s="28"/>
      <c r="L9885" s="28"/>
      <c r="M9885" s="28"/>
      <c r="N9885" s="28"/>
      <c r="O9885" s="28"/>
      <c r="P9885" s="28"/>
      <c r="Q9885" s="28"/>
      <c r="R9885" s="28"/>
      <c r="S9885" s="28"/>
      <c r="T9885" s="28"/>
      <c r="U9885" s="28"/>
      <c r="V9885" s="28"/>
      <c r="W9885" s="28"/>
      <c r="X9885" s="28"/>
      <c r="Y9885" s="28"/>
    </row>
    <row r="9886" customFormat="false" ht="15.75" hidden="false" customHeight="false" outlineLevel="0" collapsed="false">
      <c r="A9886" s="37"/>
      <c r="B9886" s="37"/>
      <c r="C9886" s="40"/>
      <c r="D9886" s="40"/>
      <c r="E9886" s="37"/>
      <c r="F9886" s="34"/>
      <c r="G9886" s="34"/>
      <c r="H9886" s="34"/>
      <c r="I9886" s="34"/>
      <c r="J9886" s="35"/>
      <c r="K9886" s="34"/>
      <c r="L9886" s="34"/>
      <c r="M9886" s="34"/>
      <c r="N9886" s="34"/>
      <c r="O9886" s="34"/>
      <c r="P9886" s="34"/>
      <c r="Q9886" s="34"/>
      <c r="R9886" s="34"/>
      <c r="S9886" s="34"/>
      <c r="T9886" s="34"/>
      <c r="U9886" s="34"/>
      <c r="V9886" s="34"/>
      <c r="W9886" s="34"/>
      <c r="X9886" s="34"/>
      <c r="Y9886" s="34"/>
    </row>
    <row r="9887" customFormat="false" ht="15.75" hidden="false" customHeight="false" outlineLevel="0" collapsed="false">
      <c r="A9887" s="29"/>
      <c r="B9887" s="29"/>
      <c r="C9887" s="41"/>
      <c r="D9887" s="41"/>
      <c r="E9887" s="29"/>
      <c r="F9887" s="28"/>
      <c r="G9887" s="28"/>
      <c r="H9887" s="28"/>
      <c r="I9887" s="28"/>
      <c r="J9887" s="36"/>
      <c r="K9887" s="28"/>
      <c r="L9887" s="28"/>
      <c r="M9887" s="28"/>
      <c r="N9887" s="28"/>
      <c r="O9887" s="28"/>
      <c r="P9887" s="28"/>
      <c r="Q9887" s="28"/>
      <c r="R9887" s="28"/>
      <c r="S9887" s="28"/>
      <c r="T9887" s="28"/>
      <c r="U9887" s="28"/>
      <c r="V9887" s="28"/>
      <c r="W9887" s="28"/>
      <c r="X9887" s="28"/>
      <c r="Y9887" s="28"/>
    </row>
    <row r="9888" customFormat="false" ht="15.75" hidden="false" customHeight="false" outlineLevel="0" collapsed="false">
      <c r="A9888" s="37"/>
      <c r="B9888" s="37"/>
      <c r="C9888" s="40"/>
      <c r="D9888" s="40"/>
      <c r="E9888" s="37"/>
      <c r="F9888" s="34"/>
      <c r="G9888" s="34"/>
      <c r="H9888" s="34"/>
      <c r="I9888" s="34"/>
      <c r="J9888" s="35"/>
      <c r="K9888" s="34"/>
      <c r="L9888" s="34"/>
      <c r="M9888" s="34"/>
      <c r="N9888" s="34"/>
      <c r="O9888" s="34"/>
      <c r="P9888" s="34"/>
      <c r="Q9888" s="34"/>
      <c r="R9888" s="34"/>
      <c r="S9888" s="34"/>
      <c r="T9888" s="34"/>
      <c r="U9888" s="34"/>
      <c r="V9888" s="34"/>
      <c r="W9888" s="34"/>
      <c r="X9888" s="34"/>
      <c r="Y9888" s="34"/>
    </row>
    <row r="9889" customFormat="false" ht="15.75" hidden="false" customHeight="false" outlineLevel="0" collapsed="false">
      <c r="A9889" s="29"/>
      <c r="B9889" s="29"/>
      <c r="C9889" s="41"/>
      <c r="D9889" s="41"/>
      <c r="E9889" s="29"/>
      <c r="F9889" s="28"/>
      <c r="G9889" s="28"/>
      <c r="H9889" s="28"/>
      <c r="I9889" s="28"/>
      <c r="J9889" s="36"/>
      <c r="K9889" s="28"/>
      <c r="L9889" s="28"/>
      <c r="M9889" s="28"/>
      <c r="N9889" s="28"/>
      <c r="O9889" s="28"/>
      <c r="P9889" s="28"/>
      <c r="Q9889" s="28"/>
      <c r="R9889" s="28"/>
      <c r="S9889" s="28"/>
      <c r="T9889" s="28"/>
      <c r="U9889" s="28"/>
      <c r="V9889" s="28"/>
      <c r="W9889" s="28"/>
      <c r="X9889" s="28"/>
      <c r="Y9889" s="28"/>
    </row>
    <row r="9890" customFormat="false" ht="15.75" hidden="false" customHeight="false" outlineLevel="0" collapsed="false">
      <c r="A9890" s="37"/>
      <c r="B9890" s="37"/>
      <c r="C9890" s="40"/>
      <c r="D9890" s="40"/>
      <c r="E9890" s="37"/>
      <c r="F9890" s="34"/>
      <c r="G9890" s="34"/>
      <c r="H9890" s="34"/>
      <c r="I9890" s="34"/>
      <c r="J9890" s="35"/>
      <c r="K9890" s="34"/>
      <c r="L9890" s="34"/>
      <c r="M9890" s="34"/>
      <c r="N9890" s="34"/>
      <c r="O9890" s="34"/>
      <c r="P9890" s="34"/>
      <c r="Q9890" s="34"/>
      <c r="R9890" s="34"/>
      <c r="S9890" s="34"/>
      <c r="T9890" s="34"/>
      <c r="U9890" s="34"/>
      <c r="V9890" s="34"/>
      <c r="W9890" s="34"/>
      <c r="X9890" s="34"/>
      <c r="Y9890" s="34"/>
    </row>
    <row r="9891" customFormat="false" ht="15.75" hidden="false" customHeight="false" outlineLevel="0" collapsed="false">
      <c r="A9891" s="29"/>
      <c r="B9891" s="29"/>
      <c r="C9891" s="41"/>
      <c r="D9891" s="41"/>
      <c r="E9891" s="29"/>
      <c r="F9891" s="28"/>
      <c r="G9891" s="28"/>
      <c r="H9891" s="28"/>
      <c r="I9891" s="28"/>
      <c r="J9891" s="36"/>
      <c r="K9891" s="28"/>
      <c r="L9891" s="28"/>
      <c r="M9891" s="28"/>
      <c r="N9891" s="28"/>
      <c r="O9891" s="28"/>
      <c r="P9891" s="28"/>
      <c r="Q9891" s="28"/>
      <c r="R9891" s="28"/>
      <c r="S9891" s="28"/>
      <c r="T9891" s="28"/>
      <c r="U9891" s="28"/>
      <c r="V9891" s="28"/>
      <c r="W9891" s="28"/>
      <c r="X9891" s="28"/>
      <c r="Y9891" s="28"/>
    </row>
    <row r="9892" customFormat="false" ht="15.75" hidden="false" customHeight="false" outlineLevel="0" collapsed="false">
      <c r="A9892" s="37"/>
      <c r="B9892" s="37"/>
      <c r="C9892" s="40"/>
      <c r="D9892" s="40"/>
      <c r="E9892" s="37"/>
      <c r="F9892" s="34"/>
      <c r="G9892" s="34"/>
      <c r="H9892" s="34"/>
      <c r="I9892" s="34"/>
      <c r="J9892" s="35"/>
      <c r="K9892" s="34"/>
      <c r="L9892" s="34"/>
      <c r="M9892" s="34"/>
      <c r="N9892" s="34"/>
      <c r="O9892" s="34"/>
      <c r="P9892" s="34"/>
      <c r="Q9892" s="34"/>
      <c r="R9892" s="34"/>
      <c r="S9892" s="34"/>
      <c r="T9892" s="34"/>
      <c r="U9892" s="34"/>
      <c r="V9892" s="34"/>
      <c r="W9892" s="34"/>
      <c r="X9892" s="34"/>
      <c r="Y9892" s="34"/>
    </row>
    <row r="9893" customFormat="false" ht="15.75" hidden="false" customHeight="false" outlineLevel="0" collapsed="false">
      <c r="A9893" s="29"/>
      <c r="B9893" s="29"/>
      <c r="C9893" s="41"/>
      <c r="D9893" s="41"/>
      <c r="E9893" s="29"/>
      <c r="F9893" s="28"/>
      <c r="G9893" s="28"/>
      <c r="H9893" s="28"/>
      <c r="I9893" s="28"/>
      <c r="J9893" s="36"/>
      <c r="K9893" s="28"/>
      <c r="L9893" s="28"/>
      <c r="M9893" s="28"/>
      <c r="N9893" s="28"/>
      <c r="O9893" s="28"/>
      <c r="P9893" s="28"/>
      <c r="Q9893" s="28"/>
      <c r="R9893" s="28"/>
      <c r="S9893" s="28"/>
      <c r="T9893" s="28"/>
      <c r="U9893" s="28"/>
      <c r="V9893" s="28"/>
      <c r="W9893" s="28"/>
      <c r="X9893" s="28"/>
      <c r="Y9893" s="28"/>
    </row>
    <row r="9894" customFormat="false" ht="15.75" hidden="false" customHeight="false" outlineLevel="0" collapsed="false">
      <c r="A9894" s="37"/>
      <c r="B9894" s="37"/>
      <c r="C9894" s="40"/>
      <c r="D9894" s="40"/>
      <c r="E9894" s="37"/>
      <c r="F9894" s="34"/>
      <c r="G9894" s="34"/>
      <c r="H9894" s="34"/>
      <c r="I9894" s="34"/>
      <c r="J9894" s="35"/>
      <c r="K9894" s="34"/>
      <c r="L9894" s="34"/>
      <c r="M9894" s="34"/>
      <c r="N9894" s="34"/>
      <c r="O9894" s="34"/>
      <c r="P9894" s="34"/>
      <c r="Q9894" s="34"/>
      <c r="R9894" s="34"/>
      <c r="S9894" s="34"/>
      <c r="T9894" s="34"/>
      <c r="U9894" s="34"/>
      <c r="V9894" s="34"/>
      <c r="W9894" s="34"/>
      <c r="X9894" s="34"/>
      <c r="Y9894" s="34"/>
    </row>
    <row r="9895" customFormat="false" ht="15.75" hidden="false" customHeight="false" outlineLevel="0" collapsed="false">
      <c r="A9895" s="29"/>
      <c r="B9895" s="29"/>
      <c r="C9895" s="41"/>
      <c r="D9895" s="41"/>
      <c r="E9895" s="29"/>
      <c r="F9895" s="28"/>
      <c r="G9895" s="28"/>
      <c r="H9895" s="28"/>
      <c r="I9895" s="28"/>
      <c r="J9895" s="36"/>
      <c r="K9895" s="28"/>
      <c r="L9895" s="28"/>
      <c r="M9895" s="28"/>
      <c r="N9895" s="28"/>
      <c r="O9895" s="28"/>
      <c r="P9895" s="28"/>
      <c r="Q9895" s="28"/>
      <c r="R9895" s="28"/>
      <c r="S9895" s="28"/>
      <c r="T9895" s="28"/>
      <c r="U9895" s="28"/>
      <c r="V9895" s="28"/>
      <c r="W9895" s="28"/>
      <c r="X9895" s="28"/>
      <c r="Y9895" s="28"/>
    </row>
    <row r="9896" customFormat="false" ht="15.75" hidden="false" customHeight="false" outlineLevel="0" collapsed="false">
      <c r="A9896" s="37"/>
      <c r="B9896" s="37"/>
      <c r="C9896" s="40"/>
      <c r="D9896" s="40"/>
      <c r="E9896" s="37"/>
      <c r="F9896" s="34"/>
      <c r="G9896" s="34"/>
      <c r="H9896" s="34"/>
      <c r="I9896" s="34"/>
      <c r="J9896" s="35"/>
      <c r="K9896" s="34"/>
      <c r="L9896" s="34"/>
      <c r="M9896" s="34"/>
      <c r="N9896" s="34"/>
      <c r="O9896" s="34"/>
      <c r="P9896" s="34"/>
      <c r="Q9896" s="34"/>
      <c r="R9896" s="34"/>
      <c r="S9896" s="34"/>
      <c r="T9896" s="34"/>
      <c r="U9896" s="34"/>
      <c r="V9896" s="34"/>
      <c r="W9896" s="34"/>
      <c r="X9896" s="34"/>
      <c r="Y9896" s="34"/>
    </row>
    <row r="9897" customFormat="false" ht="15.75" hidden="false" customHeight="false" outlineLevel="0" collapsed="false">
      <c r="A9897" s="29"/>
      <c r="B9897" s="29"/>
      <c r="C9897" s="41"/>
      <c r="D9897" s="41"/>
      <c r="E9897" s="29"/>
      <c r="F9897" s="28"/>
      <c r="G9897" s="28"/>
      <c r="H9897" s="28"/>
      <c r="I9897" s="28"/>
      <c r="J9897" s="36"/>
      <c r="K9897" s="28"/>
      <c r="L9897" s="28"/>
      <c r="M9897" s="28"/>
      <c r="N9897" s="28"/>
      <c r="O9897" s="28"/>
      <c r="P9897" s="28"/>
      <c r="Q9897" s="28"/>
      <c r="R9897" s="28"/>
      <c r="S9897" s="28"/>
      <c r="T9897" s="28"/>
      <c r="U9897" s="28"/>
      <c r="V9897" s="28"/>
      <c r="W9897" s="28"/>
      <c r="X9897" s="28"/>
      <c r="Y9897" s="28"/>
    </row>
    <row r="9898" customFormat="false" ht="15.75" hidden="false" customHeight="false" outlineLevel="0" collapsed="false">
      <c r="A9898" s="37"/>
      <c r="B9898" s="37"/>
      <c r="C9898" s="40"/>
      <c r="D9898" s="40"/>
      <c r="E9898" s="37"/>
      <c r="F9898" s="34"/>
      <c r="G9898" s="34"/>
      <c r="H9898" s="34"/>
      <c r="I9898" s="34"/>
      <c r="J9898" s="35"/>
      <c r="K9898" s="34"/>
      <c r="L9898" s="34"/>
      <c r="M9898" s="34"/>
      <c r="N9898" s="34"/>
      <c r="O9898" s="34"/>
      <c r="P9898" s="34"/>
      <c r="Q9898" s="34"/>
      <c r="R9898" s="34"/>
      <c r="S9898" s="34"/>
      <c r="T9898" s="34"/>
      <c r="U9898" s="34"/>
      <c r="V9898" s="34"/>
      <c r="W9898" s="34"/>
      <c r="X9898" s="34"/>
      <c r="Y9898" s="34"/>
    </row>
    <row r="9899" customFormat="false" ht="15.75" hidden="false" customHeight="false" outlineLevel="0" collapsed="false">
      <c r="A9899" s="29"/>
      <c r="B9899" s="29"/>
      <c r="C9899" s="41"/>
      <c r="D9899" s="41"/>
      <c r="E9899" s="29"/>
      <c r="F9899" s="28"/>
      <c r="G9899" s="28"/>
      <c r="H9899" s="28"/>
      <c r="I9899" s="28"/>
      <c r="J9899" s="36"/>
      <c r="K9899" s="28"/>
      <c r="L9899" s="28"/>
      <c r="M9899" s="28"/>
      <c r="N9899" s="28"/>
      <c r="O9899" s="28"/>
      <c r="P9899" s="28"/>
      <c r="Q9899" s="28"/>
      <c r="R9899" s="28"/>
      <c r="S9899" s="28"/>
      <c r="T9899" s="28"/>
      <c r="U9899" s="28"/>
      <c r="V9899" s="28"/>
      <c r="W9899" s="28"/>
      <c r="X9899" s="28"/>
      <c r="Y9899" s="28"/>
    </row>
    <row r="9900" customFormat="false" ht="15.75" hidden="false" customHeight="false" outlineLevel="0" collapsed="false">
      <c r="A9900" s="37"/>
      <c r="B9900" s="37"/>
      <c r="C9900" s="40"/>
      <c r="D9900" s="40"/>
      <c r="E9900" s="37"/>
      <c r="F9900" s="34"/>
      <c r="G9900" s="34"/>
      <c r="H9900" s="34"/>
      <c r="I9900" s="34"/>
      <c r="J9900" s="35"/>
      <c r="K9900" s="34"/>
      <c r="L9900" s="34"/>
      <c r="M9900" s="34"/>
      <c r="N9900" s="34"/>
      <c r="O9900" s="34"/>
      <c r="P9900" s="34"/>
      <c r="Q9900" s="34"/>
      <c r="R9900" s="34"/>
      <c r="S9900" s="34"/>
      <c r="T9900" s="34"/>
      <c r="U9900" s="34"/>
      <c r="V9900" s="34"/>
      <c r="W9900" s="34"/>
      <c r="X9900" s="34"/>
      <c r="Y9900" s="34"/>
    </row>
    <row r="9901" customFormat="false" ht="15.75" hidden="false" customHeight="false" outlineLevel="0" collapsed="false">
      <c r="A9901" s="29"/>
      <c r="B9901" s="29"/>
      <c r="C9901" s="41"/>
      <c r="D9901" s="41"/>
      <c r="E9901" s="29"/>
      <c r="F9901" s="28"/>
      <c r="G9901" s="28"/>
      <c r="H9901" s="28"/>
      <c r="I9901" s="28"/>
      <c r="J9901" s="36"/>
      <c r="K9901" s="28"/>
      <c r="L9901" s="28"/>
      <c r="M9901" s="28"/>
      <c r="N9901" s="28"/>
      <c r="O9901" s="28"/>
      <c r="P9901" s="28"/>
      <c r="Q9901" s="28"/>
      <c r="R9901" s="28"/>
      <c r="S9901" s="28"/>
      <c r="T9901" s="28"/>
      <c r="U9901" s="28"/>
      <c r="V9901" s="28"/>
      <c r="W9901" s="28"/>
      <c r="X9901" s="28"/>
      <c r="Y9901" s="28"/>
    </row>
    <row r="9902" customFormat="false" ht="15.75" hidden="false" customHeight="false" outlineLevel="0" collapsed="false">
      <c r="A9902" s="37"/>
      <c r="B9902" s="37"/>
      <c r="C9902" s="40"/>
      <c r="D9902" s="40"/>
      <c r="E9902" s="37"/>
      <c r="F9902" s="34"/>
      <c r="G9902" s="34"/>
      <c r="H9902" s="34"/>
      <c r="I9902" s="34"/>
      <c r="J9902" s="35"/>
      <c r="K9902" s="34"/>
      <c r="L9902" s="34"/>
      <c r="M9902" s="34"/>
      <c r="N9902" s="34"/>
      <c r="O9902" s="34"/>
      <c r="P9902" s="34"/>
      <c r="Q9902" s="34"/>
      <c r="R9902" s="34"/>
      <c r="S9902" s="34"/>
      <c r="T9902" s="34"/>
      <c r="U9902" s="34"/>
      <c r="V9902" s="34"/>
      <c r="W9902" s="34"/>
      <c r="X9902" s="34"/>
      <c r="Y9902" s="34"/>
    </row>
    <row r="9903" customFormat="false" ht="15.75" hidden="false" customHeight="false" outlineLevel="0" collapsed="false">
      <c r="A9903" s="29"/>
      <c r="B9903" s="29"/>
      <c r="C9903" s="41"/>
      <c r="D9903" s="41"/>
      <c r="E9903" s="29"/>
      <c r="F9903" s="28"/>
      <c r="G9903" s="28"/>
      <c r="H9903" s="28"/>
      <c r="I9903" s="28"/>
      <c r="J9903" s="36"/>
      <c r="K9903" s="28"/>
      <c r="L9903" s="28"/>
      <c r="M9903" s="28"/>
      <c r="N9903" s="28"/>
      <c r="O9903" s="28"/>
      <c r="P9903" s="28"/>
      <c r="Q9903" s="28"/>
      <c r="R9903" s="28"/>
      <c r="S9903" s="28"/>
      <c r="T9903" s="28"/>
      <c r="U9903" s="28"/>
      <c r="V9903" s="28"/>
      <c r="W9903" s="28"/>
      <c r="X9903" s="28"/>
      <c r="Y9903" s="28"/>
    </row>
    <row r="9904" customFormat="false" ht="15.75" hidden="false" customHeight="false" outlineLevel="0" collapsed="false">
      <c r="A9904" s="37"/>
      <c r="B9904" s="37"/>
      <c r="C9904" s="40"/>
      <c r="D9904" s="40"/>
      <c r="E9904" s="37"/>
      <c r="F9904" s="34"/>
      <c r="G9904" s="34"/>
      <c r="H9904" s="34"/>
      <c r="I9904" s="34"/>
      <c r="J9904" s="35"/>
      <c r="K9904" s="34"/>
      <c r="L9904" s="34"/>
      <c r="M9904" s="34"/>
      <c r="N9904" s="34"/>
      <c r="O9904" s="34"/>
      <c r="P9904" s="34"/>
      <c r="Q9904" s="34"/>
      <c r="R9904" s="34"/>
      <c r="S9904" s="34"/>
      <c r="T9904" s="34"/>
      <c r="U9904" s="34"/>
      <c r="V9904" s="34"/>
      <c r="W9904" s="34"/>
      <c r="X9904" s="34"/>
      <c r="Y9904" s="34"/>
    </row>
    <row r="9905" customFormat="false" ht="15.75" hidden="false" customHeight="false" outlineLevel="0" collapsed="false">
      <c r="A9905" s="29"/>
      <c r="B9905" s="29"/>
      <c r="C9905" s="41"/>
      <c r="D9905" s="41"/>
      <c r="E9905" s="29"/>
      <c r="F9905" s="28"/>
      <c r="G9905" s="28"/>
      <c r="H9905" s="28"/>
      <c r="I9905" s="28"/>
      <c r="J9905" s="36"/>
      <c r="K9905" s="28"/>
      <c r="L9905" s="28"/>
      <c r="M9905" s="28"/>
      <c r="N9905" s="28"/>
      <c r="O9905" s="28"/>
      <c r="P9905" s="28"/>
      <c r="Q9905" s="28"/>
      <c r="R9905" s="28"/>
      <c r="S9905" s="28"/>
      <c r="T9905" s="28"/>
      <c r="U9905" s="28"/>
      <c r="V9905" s="28"/>
      <c r="W9905" s="28"/>
      <c r="X9905" s="28"/>
      <c r="Y9905" s="28"/>
    </row>
    <row r="9906" customFormat="false" ht="15.75" hidden="false" customHeight="false" outlineLevel="0" collapsed="false">
      <c r="A9906" s="37"/>
      <c r="B9906" s="37"/>
      <c r="C9906" s="40"/>
      <c r="D9906" s="40"/>
      <c r="E9906" s="37"/>
      <c r="F9906" s="34"/>
      <c r="G9906" s="34"/>
      <c r="H9906" s="34"/>
      <c r="I9906" s="34"/>
      <c r="J9906" s="35"/>
      <c r="K9906" s="34"/>
      <c r="L9906" s="34"/>
      <c r="M9906" s="34"/>
      <c r="N9906" s="34"/>
      <c r="O9906" s="34"/>
      <c r="P9906" s="34"/>
      <c r="Q9906" s="34"/>
      <c r="R9906" s="34"/>
      <c r="S9906" s="34"/>
      <c r="T9906" s="34"/>
      <c r="U9906" s="34"/>
      <c r="V9906" s="34"/>
      <c r="W9906" s="34"/>
      <c r="X9906" s="34"/>
      <c r="Y9906" s="34"/>
    </row>
    <row r="9907" customFormat="false" ht="15.75" hidden="false" customHeight="false" outlineLevel="0" collapsed="false">
      <c r="A9907" s="29"/>
      <c r="B9907" s="29"/>
      <c r="C9907" s="41"/>
      <c r="D9907" s="41"/>
      <c r="E9907" s="29"/>
      <c r="F9907" s="28"/>
      <c r="G9907" s="28"/>
      <c r="H9907" s="28"/>
      <c r="I9907" s="28"/>
      <c r="J9907" s="36"/>
      <c r="K9907" s="28"/>
      <c r="L9907" s="28"/>
      <c r="M9907" s="28"/>
      <c r="N9907" s="28"/>
      <c r="O9907" s="28"/>
      <c r="P9907" s="28"/>
      <c r="Q9907" s="28"/>
      <c r="R9907" s="28"/>
      <c r="S9907" s="28"/>
      <c r="T9907" s="28"/>
      <c r="U9907" s="28"/>
      <c r="V9907" s="28"/>
      <c r="W9907" s="28"/>
      <c r="X9907" s="28"/>
      <c r="Y9907" s="28"/>
    </row>
    <row r="9908" customFormat="false" ht="15.75" hidden="false" customHeight="false" outlineLevel="0" collapsed="false">
      <c r="A9908" s="37"/>
      <c r="B9908" s="37"/>
      <c r="C9908" s="40"/>
      <c r="D9908" s="40"/>
      <c r="E9908" s="37"/>
      <c r="F9908" s="34"/>
      <c r="G9908" s="34"/>
      <c r="H9908" s="34"/>
      <c r="I9908" s="34"/>
      <c r="J9908" s="35"/>
      <c r="K9908" s="34"/>
      <c r="L9908" s="34"/>
      <c r="M9908" s="34"/>
      <c r="N9908" s="34"/>
      <c r="O9908" s="34"/>
      <c r="P9908" s="34"/>
      <c r="Q9908" s="34"/>
      <c r="R9908" s="34"/>
      <c r="S9908" s="34"/>
      <c r="T9908" s="34"/>
      <c r="U9908" s="34"/>
      <c r="V9908" s="34"/>
      <c r="W9908" s="34"/>
      <c r="X9908" s="34"/>
      <c r="Y9908" s="34"/>
    </row>
    <row r="9909" customFormat="false" ht="15.75" hidden="false" customHeight="false" outlineLevel="0" collapsed="false">
      <c r="A9909" s="29"/>
      <c r="B9909" s="29"/>
      <c r="C9909" s="41"/>
      <c r="D9909" s="41"/>
      <c r="E9909" s="29"/>
      <c r="F9909" s="28"/>
      <c r="G9909" s="28"/>
      <c r="H9909" s="28"/>
      <c r="I9909" s="28"/>
      <c r="J9909" s="36"/>
      <c r="K9909" s="28"/>
      <c r="L9909" s="28"/>
      <c r="M9909" s="28"/>
      <c r="N9909" s="28"/>
      <c r="O9909" s="28"/>
      <c r="P9909" s="28"/>
      <c r="Q9909" s="28"/>
      <c r="R9909" s="28"/>
      <c r="S9909" s="28"/>
      <c r="T9909" s="28"/>
      <c r="U9909" s="28"/>
      <c r="V9909" s="28"/>
      <c r="W9909" s="28"/>
      <c r="X9909" s="28"/>
      <c r="Y9909" s="28"/>
    </row>
    <row r="9910" customFormat="false" ht="15.75" hidden="false" customHeight="false" outlineLevel="0" collapsed="false">
      <c r="A9910" s="37"/>
      <c r="B9910" s="37"/>
      <c r="C9910" s="40"/>
      <c r="D9910" s="40"/>
      <c r="E9910" s="37"/>
      <c r="F9910" s="34"/>
      <c r="G9910" s="34"/>
      <c r="H9910" s="34"/>
      <c r="I9910" s="34"/>
      <c r="J9910" s="35"/>
      <c r="K9910" s="34"/>
      <c r="L9910" s="34"/>
      <c r="M9910" s="34"/>
      <c r="N9910" s="34"/>
      <c r="O9910" s="34"/>
      <c r="P9910" s="34"/>
      <c r="Q9910" s="34"/>
      <c r="R9910" s="34"/>
      <c r="S9910" s="34"/>
      <c r="T9910" s="34"/>
      <c r="U9910" s="34"/>
      <c r="V9910" s="34"/>
      <c r="W9910" s="34"/>
      <c r="X9910" s="34"/>
      <c r="Y9910" s="34"/>
    </row>
    <row r="9911" customFormat="false" ht="15.75" hidden="false" customHeight="false" outlineLevel="0" collapsed="false">
      <c r="A9911" s="29"/>
      <c r="B9911" s="29"/>
      <c r="C9911" s="41"/>
      <c r="D9911" s="41"/>
      <c r="E9911" s="29"/>
      <c r="F9911" s="28"/>
      <c r="G9911" s="28"/>
      <c r="H9911" s="28"/>
      <c r="I9911" s="28"/>
      <c r="J9911" s="36"/>
      <c r="K9911" s="28"/>
      <c r="L9911" s="28"/>
      <c r="M9911" s="28"/>
      <c r="N9911" s="28"/>
      <c r="O9911" s="28"/>
      <c r="P9911" s="28"/>
      <c r="Q9911" s="28"/>
      <c r="R9911" s="28"/>
      <c r="S9911" s="28"/>
      <c r="T9911" s="28"/>
      <c r="U9911" s="28"/>
      <c r="V9911" s="28"/>
      <c r="W9911" s="28"/>
      <c r="X9911" s="28"/>
      <c r="Y9911" s="28"/>
    </row>
    <row r="9912" customFormat="false" ht="15.75" hidden="false" customHeight="false" outlineLevel="0" collapsed="false">
      <c r="A9912" s="37"/>
      <c r="B9912" s="37"/>
      <c r="C9912" s="40"/>
      <c r="D9912" s="40"/>
      <c r="E9912" s="37"/>
      <c r="F9912" s="34"/>
      <c r="G9912" s="34"/>
      <c r="H9912" s="34"/>
      <c r="I9912" s="34"/>
      <c r="J9912" s="35"/>
      <c r="K9912" s="34"/>
      <c r="L9912" s="34"/>
      <c r="M9912" s="34"/>
      <c r="N9912" s="34"/>
      <c r="O9912" s="34"/>
      <c r="P9912" s="34"/>
      <c r="Q9912" s="34"/>
      <c r="R9912" s="34"/>
      <c r="S9912" s="34"/>
      <c r="T9912" s="34"/>
      <c r="U9912" s="34"/>
      <c r="V9912" s="34"/>
      <c r="W9912" s="34"/>
      <c r="X9912" s="34"/>
      <c r="Y9912" s="34"/>
    </row>
    <row r="9913" customFormat="false" ht="15.75" hidden="false" customHeight="false" outlineLevel="0" collapsed="false">
      <c r="A9913" s="29"/>
      <c r="B9913" s="29"/>
      <c r="C9913" s="41"/>
      <c r="D9913" s="41"/>
      <c r="E9913" s="29"/>
      <c r="F9913" s="28"/>
      <c r="G9913" s="28"/>
      <c r="H9913" s="28"/>
      <c r="I9913" s="28"/>
      <c r="J9913" s="36"/>
      <c r="K9913" s="28"/>
      <c r="L9913" s="28"/>
      <c r="M9913" s="28"/>
      <c r="N9913" s="28"/>
      <c r="O9913" s="28"/>
      <c r="P9913" s="28"/>
      <c r="Q9913" s="28"/>
      <c r="R9913" s="28"/>
      <c r="S9913" s="28"/>
      <c r="T9913" s="28"/>
      <c r="U9913" s="28"/>
      <c r="V9913" s="28"/>
      <c r="W9913" s="28"/>
      <c r="X9913" s="28"/>
      <c r="Y9913" s="28"/>
    </row>
    <row r="9914" customFormat="false" ht="15.75" hidden="false" customHeight="false" outlineLevel="0" collapsed="false">
      <c r="A9914" s="37"/>
      <c r="B9914" s="37"/>
      <c r="C9914" s="40"/>
      <c r="D9914" s="40"/>
      <c r="E9914" s="37"/>
      <c r="F9914" s="34"/>
      <c r="G9914" s="34"/>
      <c r="H9914" s="34"/>
      <c r="I9914" s="34"/>
      <c r="J9914" s="35"/>
      <c r="K9914" s="34"/>
      <c r="L9914" s="34"/>
      <c r="M9914" s="34"/>
      <c r="N9914" s="34"/>
      <c r="O9914" s="34"/>
      <c r="P9914" s="34"/>
      <c r="Q9914" s="34"/>
      <c r="R9914" s="34"/>
      <c r="S9914" s="34"/>
      <c r="T9914" s="34"/>
      <c r="U9914" s="34"/>
      <c r="V9914" s="34"/>
      <c r="W9914" s="34"/>
      <c r="X9914" s="34"/>
      <c r="Y9914" s="34"/>
    </row>
    <row r="9915" customFormat="false" ht="15.75" hidden="false" customHeight="false" outlineLevel="0" collapsed="false">
      <c r="A9915" s="29"/>
      <c r="B9915" s="29"/>
      <c r="C9915" s="41"/>
      <c r="D9915" s="41"/>
      <c r="E9915" s="29"/>
      <c r="F9915" s="28"/>
      <c r="G9915" s="28"/>
      <c r="H9915" s="28"/>
      <c r="I9915" s="28"/>
      <c r="J9915" s="36"/>
      <c r="K9915" s="28"/>
      <c r="L9915" s="28"/>
      <c r="M9915" s="28"/>
      <c r="N9915" s="28"/>
      <c r="O9915" s="28"/>
      <c r="P9915" s="28"/>
      <c r="Q9915" s="28"/>
      <c r="R9915" s="28"/>
      <c r="S9915" s="28"/>
      <c r="T9915" s="28"/>
      <c r="U9915" s="28"/>
      <c r="V9915" s="28"/>
      <c r="W9915" s="28"/>
      <c r="X9915" s="28"/>
      <c r="Y9915" s="28"/>
    </row>
    <row r="9916" customFormat="false" ht="15.75" hidden="false" customHeight="false" outlineLevel="0" collapsed="false">
      <c r="A9916" s="37"/>
      <c r="B9916" s="37"/>
      <c r="C9916" s="40"/>
      <c r="D9916" s="40"/>
      <c r="E9916" s="37"/>
      <c r="F9916" s="34"/>
      <c r="G9916" s="34"/>
      <c r="H9916" s="34"/>
      <c r="I9916" s="34"/>
      <c r="J9916" s="35"/>
      <c r="K9916" s="34"/>
      <c r="L9916" s="34"/>
      <c r="M9916" s="34"/>
      <c r="N9916" s="34"/>
      <c r="O9916" s="34"/>
      <c r="P9916" s="34"/>
      <c r="Q9916" s="34"/>
      <c r="R9916" s="34"/>
      <c r="S9916" s="34"/>
      <c r="T9916" s="34"/>
      <c r="U9916" s="34"/>
      <c r="V9916" s="34"/>
      <c r="W9916" s="34"/>
      <c r="X9916" s="34"/>
      <c r="Y9916" s="34"/>
    </row>
    <row r="9917" customFormat="false" ht="15.75" hidden="false" customHeight="false" outlineLevel="0" collapsed="false">
      <c r="A9917" s="29"/>
      <c r="B9917" s="29"/>
      <c r="C9917" s="41"/>
      <c r="D9917" s="41"/>
      <c r="E9917" s="29"/>
      <c r="F9917" s="28"/>
      <c r="G9917" s="28"/>
      <c r="H9917" s="28"/>
      <c r="I9917" s="28"/>
      <c r="J9917" s="36"/>
      <c r="K9917" s="28"/>
      <c r="L9917" s="28"/>
      <c r="M9917" s="28"/>
      <c r="N9917" s="28"/>
      <c r="O9917" s="28"/>
      <c r="P9917" s="28"/>
      <c r="Q9917" s="28"/>
      <c r="R9917" s="28"/>
      <c r="S9917" s="28"/>
      <c r="T9917" s="28"/>
      <c r="U9917" s="28"/>
      <c r="V9917" s="28"/>
      <c r="W9917" s="28"/>
      <c r="X9917" s="28"/>
      <c r="Y9917" s="28"/>
    </row>
    <row r="9918" customFormat="false" ht="15.75" hidden="false" customHeight="false" outlineLevel="0" collapsed="false">
      <c r="A9918" s="37"/>
      <c r="B9918" s="37"/>
      <c r="C9918" s="40"/>
      <c r="D9918" s="40"/>
      <c r="E9918" s="37"/>
      <c r="F9918" s="34"/>
      <c r="G9918" s="34"/>
      <c r="H9918" s="34"/>
      <c r="I9918" s="34"/>
      <c r="J9918" s="35"/>
      <c r="K9918" s="34"/>
      <c r="L9918" s="34"/>
      <c r="M9918" s="34"/>
      <c r="N9918" s="34"/>
      <c r="O9918" s="34"/>
      <c r="P9918" s="34"/>
      <c r="Q9918" s="34"/>
      <c r="R9918" s="34"/>
      <c r="S9918" s="34"/>
      <c r="T9918" s="34"/>
      <c r="U9918" s="34"/>
      <c r="V9918" s="34"/>
      <c r="W9918" s="34"/>
      <c r="X9918" s="34"/>
      <c r="Y9918" s="34"/>
    </row>
    <row r="9919" customFormat="false" ht="15.75" hidden="false" customHeight="false" outlineLevel="0" collapsed="false">
      <c r="A9919" s="29"/>
      <c r="B9919" s="29"/>
      <c r="C9919" s="41"/>
      <c r="D9919" s="41"/>
      <c r="E9919" s="29"/>
      <c r="F9919" s="28"/>
      <c r="G9919" s="28"/>
      <c r="H9919" s="28"/>
      <c r="I9919" s="28"/>
      <c r="J9919" s="36"/>
      <c r="K9919" s="28"/>
      <c r="L9919" s="28"/>
      <c r="M9919" s="28"/>
      <c r="N9919" s="28"/>
      <c r="O9919" s="28"/>
      <c r="P9919" s="28"/>
      <c r="Q9919" s="28"/>
      <c r="R9919" s="28"/>
      <c r="S9919" s="28"/>
      <c r="T9919" s="28"/>
      <c r="U9919" s="28"/>
      <c r="V9919" s="28"/>
      <c r="W9919" s="28"/>
      <c r="X9919" s="28"/>
      <c r="Y9919" s="28"/>
    </row>
    <row r="9920" customFormat="false" ht="15.75" hidden="false" customHeight="false" outlineLevel="0" collapsed="false">
      <c r="A9920" s="37"/>
      <c r="B9920" s="37"/>
      <c r="C9920" s="40"/>
      <c r="D9920" s="40"/>
      <c r="E9920" s="37"/>
      <c r="F9920" s="34"/>
      <c r="G9920" s="34"/>
      <c r="H9920" s="34"/>
      <c r="I9920" s="34"/>
      <c r="J9920" s="35"/>
      <c r="K9920" s="34"/>
      <c r="L9920" s="34"/>
      <c r="M9920" s="34"/>
      <c r="N9920" s="34"/>
      <c r="O9920" s="34"/>
      <c r="P9920" s="34"/>
      <c r="Q9920" s="34"/>
      <c r="R9920" s="34"/>
      <c r="S9920" s="34"/>
      <c r="T9920" s="34"/>
      <c r="U9920" s="34"/>
      <c r="V9920" s="34"/>
      <c r="W9920" s="34"/>
      <c r="X9920" s="34"/>
      <c r="Y9920" s="34"/>
    </row>
    <row r="9921" customFormat="false" ht="15.75" hidden="false" customHeight="false" outlineLevel="0" collapsed="false">
      <c r="A9921" s="29"/>
      <c r="B9921" s="29"/>
      <c r="C9921" s="41"/>
      <c r="D9921" s="41"/>
      <c r="E9921" s="29"/>
      <c r="F9921" s="28"/>
      <c r="G9921" s="28"/>
      <c r="H9921" s="28"/>
      <c r="I9921" s="28"/>
      <c r="J9921" s="36"/>
      <c r="K9921" s="28"/>
      <c r="L9921" s="28"/>
      <c r="M9921" s="28"/>
      <c r="N9921" s="28"/>
      <c r="O9921" s="28"/>
      <c r="P9921" s="28"/>
      <c r="Q9921" s="28"/>
      <c r="R9921" s="28"/>
      <c r="S9921" s="28"/>
      <c r="T9921" s="28"/>
      <c r="U9921" s="28"/>
      <c r="V9921" s="28"/>
      <c r="W9921" s="28"/>
      <c r="X9921" s="28"/>
      <c r="Y9921" s="28"/>
    </row>
    <row r="9922" customFormat="false" ht="15.75" hidden="false" customHeight="false" outlineLevel="0" collapsed="false">
      <c r="A9922" s="37"/>
      <c r="B9922" s="37"/>
      <c r="C9922" s="40"/>
      <c r="D9922" s="40"/>
      <c r="E9922" s="37"/>
      <c r="F9922" s="34"/>
      <c r="G9922" s="34"/>
      <c r="H9922" s="34"/>
      <c r="I9922" s="34"/>
      <c r="J9922" s="35"/>
      <c r="K9922" s="34"/>
      <c r="L9922" s="34"/>
      <c r="M9922" s="34"/>
      <c r="N9922" s="34"/>
      <c r="O9922" s="34"/>
      <c r="P9922" s="34"/>
      <c r="Q9922" s="34"/>
      <c r="R9922" s="34"/>
      <c r="S9922" s="34"/>
      <c r="T9922" s="34"/>
      <c r="U9922" s="34"/>
      <c r="V9922" s="34"/>
      <c r="W9922" s="34"/>
      <c r="X9922" s="34"/>
      <c r="Y9922" s="34"/>
    </row>
    <row r="9923" customFormat="false" ht="15.75" hidden="false" customHeight="false" outlineLevel="0" collapsed="false">
      <c r="A9923" s="29"/>
      <c r="B9923" s="29"/>
      <c r="C9923" s="41"/>
      <c r="D9923" s="41"/>
      <c r="E9923" s="29"/>
      <c r="F9923" s="28"/>
      <c r="G9923" s="28"/>
      <c r="H9923" s="28"/>
      <c r="I9923" s="28"/>
      <c r="J9923" s="36"/>
      <c r="K9923" s="28"/>
      <c r="L9923" s="28"/>
      <c r="M9923" s="28"/>
      <c r="N9923" s="28"/>
      <c r="O9923" s="28"/>
      <c r="P9923" s="28"/>
      <c r="Q9923" s="28"/>
      <c r="R9923" s="28"/>
      <c r="S9923" s="28"/>
      <c r="T9923" s="28"/>
      <c r="U9923" s="28"/>
      <c r="V9923" s="28"/>
      <c r="W9923" s="28"/>
      <c r="X9923" s="28"/>
      <c r="Y9923" s="28"/>
    </row>
    <row r="9924" customFormat="false" ht="15.75" hidden="false" customHeight="false" outlineLevel="0" collapsed="false">
      <c r="A9924" s="37"/>
      <c r="B9924" s="37"/>
      <c r="C9924" s="40"/>
      <c r="D9924" s="40"/>
      <c r="E9924" s="37"/>
      <c r="F9924" s="34"/>
      <c r="G9924" s="34"/>
      <c r="H9924" s="34"/>
      <c r="I9924" s="34"/>
      <c r="J9924" s="35"/>
      <c r="K9924" s="34"/>
      <c r="L9924" s="34"/>
      <c r="M9924" s="34"/>
      <c r="N9924" s="34"/>
      <c r="O9924" s="34"/>
      <c r="P9924" s="34"/>
      <c r="Q9924" s="34"/>
      <c r="R9924" s="34"/>
      <c r="S9924" s="34"/>
      <c r="T9924" s="34"/>
      <c r="U9924" s="34"/>
      <c r="V9924" s="34"/>
      <c r="W9924" s="34"/>
      <c r="X9924" s="34"/>
      <c r="Y9924" s="34"/>
    </row>
    <row r="9925" customFormat="false" ht="15.75" hidden="false" customHeight="false" outlineLevel="0" collapsed="false">
      <c r="A9925" s="29"/>
      <c r="B9925" s="29"/>
      <c r="C9925" s="41"/>
      <c r="D9925" s="41"/>
      <c r="E9925" s="29"/>
      <c r="F9925" s="28"/>
      <c r="G9925" s="28"/>
      <c r="H9925" s="28"/>
      <c r="I9925" s="28"/>
      <c r="J9925" s="36"/>
      <c r="K9925" s="28"/>
      <c r="L9925" s="28"/>
      <c r="M9925" s="28"/>
      <c r="N9925" s="28"/>
      <c r="O9925" s="28"/>
      <c r="P9925" s="28"/>
      <c r="Q9925" s="28"/>
      <c r="R9925" s="28"/>
      <c r="S9925" s="28"/>
      <c r="T9925" s="28"/>
      <c r="U9925" s="28"/>
      <c r="V9925" s="28"/>
      <c r="W9925" s="28"/>
      <c r="X9925" s="28"/>
      <c r="Y9925" s="28"/>
    </row>
    <row r="9926" customFormat="false" ht="15.75" hidden="false" customHeight="false" outlineLevel="0" collapsed="false">
      <c r="A9926" s="37"/>
      <c r="B9926" s="37"/>
      <c r="C9926" s="40"/>
      <c r="D9926" s="40"/>
      <c r="E9926" s="37"/>
      <c r="F9926" s="34"/>
      <c r="G9926" s="34"/>
      <c r="H9926" s="34"/>
      <c r="I9926" s="34"/>
      <c r="J9926" s="35"/>
      <c r="K9926" s="34"/>
      <c r="L9926" s="34"/>
      <c r="M9926" s="34"/>
      <c r="N9926" s="34"/>
      <c r="O9926" s="34"/>
      <c r="P9926" s="34"/>
      <c r="Q9926" s="34"/>
      <c r="R9926" s="34"/>
      <c r="S9926" s="34"/>
      <c r="T9926" s="34"/>
      <c r="U9926" s="34"/>
      <c r="V9926" s="34"/>
      <c r="W9926" s="34"/>
      <c r="X9926" s="34"/>
      <c r="Y9926" s="34"/>
    </row>
    <row r="9927" customFormat="false" ht="15.75" hidden="false" customHeight="false" outlineLevel="0" collapsed="false">
      <c r="A9927" s="29"/>
      <c r="B9927" s="29"/>
      <c r="C9927" s="41"/>
      <c r="D9927" s="41"/>
      <c r="E9927" s="29"/>
      <c r="F9927" s="28"/>
      <c r="G9927" s="28"/>
      <c r="H9927" s="28"/>
      <c r="I9927" s="28"/>
      <c r="J9927" s="36"/>
      <c r="K9927" s="28"/>
      <c r="L9927" s="28"/>
      <c r="M9927" s="28"/>
      <c r="N9927" s="28"/>
      <c r="O9927" s="28"/>
      <c r="P9927" s="28"/>
      <c r="Q9927" s="28"/>
      <c r="R9927" s="28"/>
      <c r="S9927" s="28"/>
      <c r="T9927" s="28"/>
      <c r="U9927" s="28"/>
      <c r="V9927" s="28"/>
      <c r="W9927" s="28"/>
      <c r="X9927" s="28"/>
      <c r="Y9927" s="28"/>
    </row>
    <row r="9928" customFormat="false" ht="15.75" hidden="false" customHeight="false" outlineLevel="0" collapsed="false">
      <c r="A9928" s="37"/>
      <c r="B9928" s="37"/>
      <c r="C9928" s="40"/>
      <c r="D9928" s="40"/>
      <c r="E9928" s="37"/>
      <c r="F9928" s="34"/>
      <c r="G9928" s="34"/>
      <c r="H9928" s="34"/>
      <c r="I9928" s="34"/>
      <c r="J9928" s="35"/>
      <c r="K9928" s="34"/>
      <c r="L9928" s="34"/>
      <c r="M9928" s="34"/>
      <c r="N9928" s="34"/>
      <c r="O9928" s="34"/>
      <c r="P9928" s="34"/>
      <c r="Q9928" s="34"/>
      <c r="R9928" s="34"/>
      <c r="S9928" s="34"/>
      <c r="T9928" s="34"/>
      <c r="U9928" s="34"/>
      <c r="V9928" s="34"/>
      <c r="W9928" s="34"/>
      <c r="X9928" s="34"/>
      <c r="Y9928" s="34"/>
    </row>
    <row r="9929" customFormat="false" ht="15.75" hidden="false" customHeight="false" outlineLevel="0" collapsed="false">
      <c r="A9929" s="29"/>
      <c r="B9929" s="29"/>
      <c r="C9929" s="41"/>
      <c r="D9929" s="41"/>
      <c r="E9929" s="29"/>
      <c r="F9929" s="28"/>
      <c r="G9929" s="28"/>
      <c r="H9929" s="28"/>
      <c r="I9929" s="28"/>
      <c r="J9929" s="36"/>
      <c r="K9929" s="28"/>
      <c r="L9929" s="28"/>
      <c r="M9929" s="28"/>
      <c r="N9929" s="28"/>
      <c r="O9929" s="28"/>
      <c r="P9929" s="28"/>
      <c r="Q9929" s="28"/>
      <c r="R9929" s="28"/>
      <c r="S9929" s="28"/>
      <c r="T9929" s="28"/>
      <c r="U9929" s="28"/>
      <c r="V9929" s="28"/>
      <c r="W9929" s="28"/>
      <c r="X9929" s="28"/>
      <c r="Y9929" s="28"/>
    </row>
    <row r="9930" customFormat="false" ht="15.75" hidden="false" customHeight="false" outlineLevel="0" collapsed="false">
      <c r="A9930" s="37"/>
      <c r="B9930" s="37"/>
      <c r="C9930" s="40"/>
      <c r="D9930" s="40"/>
      <c r="E9930" s="37"/>
      <c r="F9930" s="34"/>
      <c r="G9930" s="34"/>
      <c r="H9930" s="34"/>
      <c r="I9930" s="34"/>
      <c r="J9930" s="35"/>
      <c r="K9930" s="34"/>
      <c r="L9930" s="34"/>
      <c r="M9930" s="34"/>
      <c r="N9930" s="34"/>
      <c r="O9930" s="34"/>
      <c r="P9930" s="34"/>
      <c r="Q9930" s="34"/>
      <c r="R9930" s="34"/>
      <c r="S9930" s="34"/>
      <c r="T9930" s="34"/>
      <c r="U9930" s="34"/>
      <c r="V9930" s="34"/>
      <c r="W9930" s="34"/>
      <c r="X9930" s="34"/>
      <c r="Y9930" s="34"/>
    </row>
    <row r="9931" customFormat="false" ht="15.75" hidden="false" customHeight="false" outlineLevel="0" collapsed="false">
      <c r="A9931" s="29"/>
      <c r="B9931" s="29"/>
      <c r="C9931" s="41"/>
      <c r="D9931" s="41"/>
      <c r="E9931" s="29"/>
      <c r="F9931" s="28"/>
      <c r="G9931" s="28"/>
      <c r="H9931" s="28"/>
      <c r="I9931" s="28"/>
      <c r="J9931" s="36"/>
      <c r="K9931" s="28"/>
      <c r="L9931" s="28"/>
      <c r="M9931" s="28"/>
      <c r="N9931" s="28"/>
      <c r="O9931" s="28"/>
      <c r="P9931" s="28"/>
      <c r="Q9931" s="28"/>
      <c r="R9931" s="28"/>
      <c r="S9931" s="28"/>
      <c r="T9931" s="28"/>
      <c r="U9931" s="28"/>
      <c r="V9931" s="28"/>
      <c r="W9931" s="28"/>
      <c r="X9931" s="28"/>
      <c r="Y9931" s="28"/>
    </row>
    <row r="9932" customFormat="false" ht="15.75" hidden="false" customHeight="false" outlineLevel="0" collapsed="false">
      <c r="A9932" s="37"/>
      <c r="B9932" s="37"/>
      <c r="C9932" s="40"/>
      <c r="D9932" s="40"/>
      <c r="E9932" s="37"/>
      <c r="F9932" s="34"/>
      <c r="G9932" s="34"/>
      <c r="H9932" s="34"/>
      <c r="I9932" s="34"/>
      <c r="J9932" s="35"/>
      <c r="K9932" s="34"/>
      <c r="L9932" s="34"/>
      <c r="M9932" s="34"/>
      <c r="N9932" s="34"/>
      <c r="O9932" s="34"/>
      <c r="P9932" s="34"/>
      <c r="Q9932" s="34"/>
      <c r="R9932" s="34"/>
      <c r="S9932" s="34"/>
      <c r="T9932" s="34"/>
      <c r="U9932" s="34"/>
      <c r="V9932" s="34"/>
      <c r="W9932" s="34"/>
      <c r="X9932" s="34"/>
      <c r="Y9932" s="34"/>
    </row>
    <row r="9933" customFormat="false" ht="15.75" hidden="false" customHeight="false" outlineLevel="0" collapsed="false">
      <c r="A9933" s="29"/>
      <c r="B9933" s="29"/>
      <c r="C9933" s="41"/>
      <c r="D9933" s="41"/>
      <c r="E9933" s="29"/>
      <c r="F9933" s="28"/>
      <c r="G9933" s="28"/>
      <c r="H9933" s="28"/>
      <c r="I9933" s="28"/>
      <c r="J9933" s="36"/>
      <c r="K9933" s="28"/>
      <c r="L9933" s="28"/>
      <c r="M9933" s="28"/>
      <c r="N9933" s="28"/>
      <c r="O9933" s="28"/>
      <c r="P9933" s="28"/>
      <c r="Q9933" s="28"/>
      <c r="R9933" s="28"/>
      <c r="S9933" s="28"/>
      <c r="T9933" s="28"/>
      <c r="U9933" s="28"/>
      <c r="V9933" s="28"/>
      <c r="W9933" s="28"/>
      <c r="X9933" s="28"/>
      <c r="Y9933" s="28"/>
    </row>
    <row r="9934" customFormat="false" ht="15.75" hidden="false" customHeight="false" outlineLevel="0" collapsed="false">
      <c r="A9934" s="37"/>
      <c r="B9934" s="37"/>
      <c r="C9934" s="40"/>
      <c r="D9934" s="40"/>
      <c r="E9934" s="37"/>
      <c r="F9934" s="34"/>
      <c r="G9934" s="34"/>
      <c r="H9934" s="34"/>
      <c r="I9934" s="34"/>
      <c r="J9934" s="35"/>
      <c r="K9934" s="34"/>
      <c r="L9934" s="34"/>
      <c r="M9934" s="34"/>
      <c r="N9934" s="34"/>
      <c r="O9934" s="34"/>
      <c r="P9934" s="34"/>
      <c r="Q9934" s="34"/>
      <c r="R9934" s="34"/>
      <c r="S9934" s="34"/>
      <c r="T9934" s="34"/>
      <c r="U9934" s="34"/>
      <c r="V9934" s="34"/>
      <c r="W9934" s="34"/>
      <c r="X9934" s="34"/>
      <c r="Y9934" s="34"/>
    </row>
    <row r="9935" customFormat="false" ht="15.75" hidden="false" customHeight="false" outlineLevel="0" collapsed="false">
      <c r="A9935" s="29"/>
      <c r="B9935" s="29"/>
      <c r="C9935" s="41"/>
      <c r="D9935" s="41"/>
      <c r="E9935" s="29"/>
      <c r="F9935" s="28"/>
      <c r="G9935" s="28"/>
      <c r="H9935" s="28"/>
      <c r="I9935" s="28"/>
      <c r="J9935" s="36"/>
      <c r="K9935" s="28"/>
      <c r="L9935" s="28"/>
      <c r="M9935" s="28"/>
      <c r="N9935" s="28"/>
      <c r="O9935" s="28"/>
      <c r="P9935" s="28"/>
      <c r="Q9935" s="28"/>
      <c r="R9935" s="28"/>
      <c r="S9935" s="28"/>
      <c r="T9935" s="28"/>
      <c r="U9935" s="28"/>
      <c r="V9935" s="28"/>
      <c r="W9935" s="28"/>
      <c r="X9935" s="28"/>
      <c r="Y9935" s="28"/>
    </row>
    <row r="9936" customFormat="false" ht="15.75" hidden="false" customHeight="false" outlineLevel="0" collapsed="false">
      <c r="A9936" s="37"/>
      <c r="B9936" s="37"/>
      <c r="C9936" s="40"/>
      <c r="D9936" s="40"/>
      <c r="E9936" s="37"/>
      <c r="F9936" s="34"/>
      <c r="G9936" s="34"/>
      <c r="H9936" s="34"/>
      <c r="I9936" s="34"/>
      <c r="J9936" s="35"/>
      <c r="K9936" s="34"/>
      <c r="L9936" s="34"/>
      <c r="M9936" s="34"/>
      <c r="N9936" s="34"/>
      <c r="O9936" s="34"/>
      <c r="P9936" s="34"/>
      <c r="Q9936" s="34"/>
      <c r="R9936" s="34"/>
      <c r="S9936" s="34"/>
      <c r="T9936" s="34"/>
      <c r="U9936" s="34"/>
      <c r="V9936" s="34"/>
      <c r="W9936" s="34"/>
      <c r="X9936" s="34"/>
      <c r="Y9936" s="34"/>
    </row>
    <row r="9937" customFormat="false" ht="15.75" hidden="false" customHeight="false" outlineLevel="0" collapsed="false">
      <c r="A9937" s="29"/>
      <c r="B9937" s="29"/>
      <c r="C9937" s="41"/>
      <c r="D9937" s="41"/>
      <c r="E9937" s="29"/>
      <c r="F9937" s="28"/>
      <c r="G9937" s="28"/>
      <c r="H9937" s="28"/>
      <c r="I9937" s="28"/>
      <c r="J9937" s="36"/>
      <c r="K9937" s="28"/>
      <c r="L9937" s="28"/>
      <c r="M9937" s="28"/>
      <c r="N9937" s="28"/>
      <c r="O9937" s="28"/>
      <c r="P9937" s="28"/>
      <c r="Q9937" s="28"/>
      <c r="R9937" s="28"/>
      <c r="S9937" s="28"/>
      <c r="T9937" s="28"/>
      <c r="U9937" s="28"/>
      <c r="V9937" s="28"/>
      <c r="W9937" s="28"/>
      <c r="X9937" s="28"/>
      <c r="Y9937" s="28"/>
    </row>
    <row r="9938" customFormat="false" ht="15.75" hidden="false" customHeight="false" outlineLevel="0" collapsed="false">
      <c r="A9938" s="37"/>
      <c r="B9938" s="37"/>
      <c r="C9938" s="40"/>
      <c r="D9938" s="40"/>
      <c r="E9938" s="37"/>
      <c r="F9938" s="34"/>
      <c r="G9938" s="34"/>
      <c r="H9938" s="34"/>
      <c r="I9938" s="34"/>
      <c r="J9938" s="35"/>
      <c r="K9938" s="34"/>
      <c r="L9938" s="34"/>
      <c r="M9938" s="34"/>
      <c r="N9938" s="34"/>
      <c r="O9938" s="34"/>
      <c r="P9938" s="34"/>
      <c r="Q9938" s="34"/>
      <c r="R9938" s="34"/>
      <c r="S9938" s="34"/>
      <c r="T9938" s="34"/>
      <c r="U9938" s="34"/>
      <c r="V9938" s="34"/>
      <c r="W9938" s="34"/>
      <c r="X9938" s="34"/>
      <c r="Y9938" s="34"/>
    </row>
    <row r="9939" customFormat="false" ht="15.75" hidden="false" customHeight="false" outlineLevel="0" collapsed="false">
      <c r="A9939" s="29"/>
      <c r="B9939" s="29"/>
      <c r="C9939" s="41"/>
      <c r="D9939" s="41"/>
      <c r="E9939" s="29"/>
      <c r="F9939" s="28"/>
      <c r="G9939" s="28"/>
      <c r="H9939" s="28"/>
      <c r="I9939" s="28"/>
      <c r="J9939" s="36"/>
      <c r="K9939" s="28"/>
      <c r="L9939" s="28"/>
      <c r="M9939" s="28"/>
      <c r="N9939" s="28"/>
      <c r="O9939" s="28"/>
      <c r="P9939" s="28"/>
      <c r="Q9939" s="28"/>
      <c r="R9939" s="28"/>
      <c r="S9939" s="28"/>
      <c r="T9939" s="28"/>
      <c r="U9939" s="28"/>
      <c r="V9939" s="28"/>
      <c r="W9939" s="28"/>
      <c r="X9939" s="28"/>
      <c r="Y9939" s="28"/>
    </row>
    <row r="9940" customFormat="false" ht="15.75" hidden="false" customHeight="false" outlineLevel="0" collapsed="false">
      <c r="A9940" s="37"/>
      <c r="B9940" s="37"/>
      <c r="C9940" s="40"/>
      <c r="D9940" s="40"/>
      <c r="E9940" s="37"/>
      <c r="F9940" s="34"/>
      <c r="G9940" s="34"/>
      <c r="H9940" s="34"/>
      <c r="I9940" s="34"/>
      <c r="J9940" s="35"/>
      <c r="K9940" s="34"/>
      <c r="L9940" s="34"/>
      <c r="M9940" s="34"/>
      <c r="N9940" s="34"/>
      <c r="O9940" s="34"/>
      <c r="P9940" s="34"/>
      <c r="Q9940" s="34"/>
      <c r="R9940" s="34"/>
      <c r="S9940" s="34"/>
      <c r="T9940" s="34"/>
      <c r="U9940" s="34"/>
      <c r="V9940" s="34"/>
      <c r="W9940" s="34"/>
      <c r="X9940" s="34"/>
      <c r="Y9940" s="34"/>
    </row>
    <row r="9941" customFormat="false" ht="15.75" hidden="false" customHeight="false" outlineLevel="0" collapsed="false">
      <c r="A9941" s="29"/>
      <c r="B9941" s="29"/>
      <c r="C9941" s="41"/>
      <c r="D9941" s="41"/>
      <c r="E9941" s="29"/>
      <c r="F9941" s="28"/>
      <c r="G9941" s="28"/>
      <c r="H9941" s="28"/>
      <c r="I9941" s="28"/>
      <c r="J9941" s="36"/>
      <c r="K9941" s="28"/>
      <c r="L9941" s="28"/>
      <c r="M9941" s="28"/>
      <c r="N9941" s="28"/>
      <c r="O9941" s="28"/>
      <c r="P9941" s="28"/>
      <c r="Q9941" s="28"/>
      <c r="R9941" s="28"/>
      <c r="S9941" s="28"/>
      <c r="T9941" s="28"/>
      <c r="U9941" s="28"/>
      <c r="V9941" s="28"/>
      <c r="W9941" s="28"/>
      <c r="X9941" s="28"/>
      <c r="Y9941" s="28"/>
    </row>
    <row r="9942" customFormat="false" ht="15.75" hidden="false" customHeight="false" outlineLevel="0" collapsed="false">
      <c r="A9942" s="37"/>
      <c r="B9942" s="37"/>
      <c r="C9942" s="40"/>
      <c r="D9942" s="40"/>
      <c r="E9942" s="37"/>
      <c r="F9942" s="34"/>
      <c r="G9942" s="34"/>
      <c r="H9942" s="34"/>
      <c r="I9942" s="34"/>
      <c r="J9942" s="35"/>
      <c r="K9942" s="34"/>
      <c r="L9942" s="34"/>
      <c r="M9942" s="34"/>
      <c r="N9942" s="34"/>
      <c r="O9942" s="34"/>
      <c r="P9942" s="34"/>
      <c r="Q9942" s="34"/>
      <c r="R9942" s="34"/>
      <c r="S9942" s="34"/>
      <c r="T9942" s="34"/>
      <c r="U9942" s="34"/>
      <c r="V9942" s="34"/>
      <c r="W9942" s="34"/>
      <c r="X9942" s="34"/>
      <c r="Y9942" s="34"/>
    </row>
    <row r="9943" customFormat="false" ht="15.75" hidden="false" customHeight="false" outlineLevel="0" collapsed="false">
      <c r="A9943" s="29"/>
      <c r="B9943" s="29"/>
      <c r="C9943" s="41"/>
      <c r="D9943" s="41"/>
      <c r="E9943" s="29"/>
      <c r="F9943" s="28"/>
      <c r="G9943" s="28"/>
      <c r="H9943" s="28"/>
      <c r="I9943" s="28"/>
      <c r="J9943" s="36"/>
      <c r="K9943" s="28"/>
      <c r="L9943" s="28"/>
      <c r="M9943" s="28"/>
      <c r="N9943" s="28"/>
      <c r="O9943" s="28"/>
      <c r="P9943" s="28"/>
      <c r="Q9943" s="28"/>
      <c r="R9943" s="28"/>
      <c r="S9943" s="28"/>
      <c r="T9943" s="28"/>
      <c r="U9943" s="28"/>
      <c r="V9943" s="28"/>
      <c r="W9943" s="28"/>
      <c r="X9943" s="28"/>
      <c r="Y9943" s="28"/>
    </row>
    <row r="9944" customFormat="false" ht="15.75" hidden="false" customHeight="false" outlineLevel="0" collapsed="false">
      <c r="A9944" s="37"/>
      <c r="B9944" s="37"/>
      <c r="C9944" s="40"/>
      <c r="D9944" s="40"/>
      <c r="E9944" s="37"/>
      <c r="F9944" s="34"/>
      <c r="G9944" s="34"/>
      <c r="H9944" s="34"/>
      <c r="I9944" s="34"/>
      <c r="J9944" s="35"/>
      <c r="K9944" s="34"/>
      <c r="L9944" s="34"/>
      <c r="M9944" s="34"/>
      <c r="N9944" s="34"/>
      <c r="O9944" s="34"/>
      <c r="P9944" s="34"/>
      <c r="Q9944" s="34"/>
      <c r="R9944" s="34"/>
      <c r="S9944" s="34"/>
      <c r="T9944" s="34"/>
      <c r="U9944" s="34"/>
      <c r="V9944" s="34"/>
      <c r="W9944" s="34"/>
      <c r="X9944" s="34"/>
      <c r="Y9944" s="34"/>
    </row>
    <row r="9945" customFormat="false" ht="15.75" hidden="false" customHeight="false" outlineLevel="0" collapsed="false">
      <c r="A9945" s="29"/>
      <c r="B9945" s="29"/>
      <c r="C9945" s="41"/>
      <c r="D9945" s="41"/>
      <c r="E9945" s="29"/>
      <c r="F9945" s="28"/>
      <c r="G9945" s="28"/>
      <c r="H9945" s="28"/>
      <c r="I9945" s="28"/>
      <c r="J9945" s="36"/>
      <c r="K9945" s="28"/>
      <c r="L9945" s="28"/>
      <c r="M9945" s="28"/>
      <c r="N9945" s="28"/>
      <c r="O9945" s="28"/>
      <c r="P9945" s="28"/>
      <c r="Q9945" s="28"/>
      <c r="R9945" s="28"/>
      <c r="S9945" s="28"/>
      <c r="T9945" s="28"/>
      <c r="U9945" s="28"/>
      <c r="V9945" s="28"/>
      <c r="W9945" s="28"/>
      <c r="X9945" s="28"/>
      <c r="Y9945" s="28"/>
    </row>
    <row r="9946" customFormat="false" ht="15.75" hidden="false" customHeight="false" outlineLevel="0" collapsed="false">
      <c r="A9946" s="37"/>
      <c r="B9946" s="37"/>
      <c r="C9946" s="40"/>
      <c r="D9946" s="40"/>
      <c r="E9946" s="37"/>
      <c r="F9946" s="34"/>
      <c r="G9946" s="34"/>
      <c r="H9946" s="34"/>
      <c r="I9946" s="34"/>
      <c r="J9946" s="35"/>
      <c r="K9946" s="34"/>
      <c r="L9946" s="34"/>
      <c r="M9946" s="34"/>
      <c r="N9946" s="34"/>
      <c r="O9946" s="34"/>
      <c r="P9946" s="34"/>
      <c r="Q9946" s="34"/>
      <c r="R9946" s="34"/>
      <c r="S9946" s="34"/>
      <c r="T9946" s="34"/>
      <c r="U9946" s="34"/>
      <c r="V9946" s="34"/>
      <c r="W9946" s="34"/>
      <c r="X9946" s="34"/>
      <c r="Y9946" s="34"/>
    </row>
  </sheetData>
  <mergeCells count="6">
    <mergeCell ref="C1:D1"/>
    <mergeCell ref="J1:U1"/>
    <mergeCell ref="J2:U2"/>
    <mergeCell ref="W2:X2"/>
    <mergeCell ref="G3:I3"/>
    <mergeCell ref="J3:U3"/>
  </mergeCells>
  <conditionalFormatting sqref="G5:I9946">
    <cfRule type="expression" priority="2" aboveAverage="0" equalAverage="0" bottom="0" percent="0" rank="0" text="" dxfId="0">
      <formula>OR($E5="Unknown",$E5="Country of production")</formula>
    </cfRule>
  </conditionalFormatting>
  <dataValidations count="13">
    <dataValidation allowBlank="true" operator="between" prompt="Enter a number between -90 and 90" showDropDown="true" showErrorMessage="false" showInputMessage="true" sqref="H5:H9946" type="decimal">
      <formula1>-90</formula1>
      <formula2>90</formula2>
    </dataValidation>
    <dataValidation allowBlank="true" operator="between" showDropDown="false" showErrorMessage="false" showInputMessage="false" sqref="E5:E15 E17:E9946" type="list">
      <formula1>enums!$A$2:$A9946</formula1>
      <formula2>0</formula2>
    </dataValidation>
    <dataValidation allowBlank="true" operator="between" prompt="Must be blank if location type is &quot;Unknown&quot; or &quot;Country of production&quot;, otherwise is required" showDropDown="true" showErrorMessage="false" showInputMessage="true" sqref="G16" type="custom">
      <formula1>xor(NOT(ISBLANK(G16)), OR(E15="Unknown",E15="Country of production"))</formula1>
      <formula2>0</formula2>
    </dataValidation>
    <dataValidation allowBlank="true" operator="between" prompt="Must be blank if location type is &quot;Unknown&quot; or &quot;Country of production&quot;, otherwise is required" showDropDown="true" showErrorMessage="false" showInputMessage="true" sqref="G1325:G1427" type="custom">
      <formula1>xor(NOT(ISBLANK(G1325)), OR(E1326="Unknown",E1326="Country of production"))</formula1>
      <formula2>0</formula2>
    </dataValidation>
    <dataValidation allowBlank="true" operator="between" prompt="Enter a number between -180 and 180" showDropDown="true" showErrorMessage="false" showInputMessage="true" sqref="I5:I9946" type="decimal">
      <formula1>-180</formula1>
      <formula2>180</formula2>
    </dataValidation>
    <dataValidation allowBlank="true" operator="between" showDropDown="false" showErrorMessage="false" showInputMessage="false" sqref="A5:A9946" type="list">
      <formula1>materials!$A$2:$A9946</formula1>
      <formula2>0</formula2>
    </dataValidation>
    <dataValidation allowBlank="true" operator="between" prompt="Must be blank if location type is &quot;Unknown&quot; or &quot;Country of production&quot;, otherwise is required" showDropDown="true" showErrorMessage="false" showInputMessage="true" sqref="G5:G8 G10:G14 G17:G1324 G1429:G9946" type="custom">
      <formula1>xor(NOT(ISBLANK(G5)), OR(E5="Unknown",E5="Country of production"))</formula1>
      <formula2>0</formula2>
    </dataValidation>
    <dataValidation allowBlank="true" operator="greaterThanOrEqual" showDropDown="true" showErrorMessage="false" showInputMessage="false" sqref="J5:U9946" type="decimal">
      <formula1>0</formula1>
      <formula2>0</formula2>
    </dataValidation>
    <dataValidation allowBlank="true" operator="between" prompt="Must be blank if location type is &quot;Unknown&quot; or &quot;Country of production&quot;, otherwise is required" showDropDown="true" showErrorMessage="false" showInputMessage="true" sqref="G9" type="custom">
      <formula1>OR(E9="Unknown",E9="Country of production")</formula1>
      <formula2>0</formula2>
    </dataValidation>
    <dataValidation allowBlank="true" operator="between" showDropDown="false" showErrorMessage="false" showInputMessage="false" sqref="B5:B9946" type="list">
      <formula1>'business units'!$B$2:$B9946</formula1>
      <formula2>0</formula2>
    </dataValidation>
    <dataValidation allowBlank="true" operator="between" showDropDown="false" showErrorMessage="false" showInputMessage="false" sqref="F5:F9946" type="list">
      <formula1>countries!$B$2:$B9946</formula1>
      <formula2>0</formula2>
    </dataValidation>
    <dataValidation allowBlank="true" operator="between" prompt="Must be blank if location type is &quot;Unknown&quot; or &quot;Country of production&quot;, otherwise is required" showDropDown="true" showErrorMessage="false" showInputMessage="true" sqref="G15" type="custom">
      <formula1>xor(NOT(ISBLANK(G15)), OR(#ref!="Unknown",#ref!="Country of production"))</formula1>
      <formula2>0</formula2>
    </dataValidation>
    <dataValidation allowBlank="true" operator="between" showDropDown="false" showErrorMessage="false" showInputMessage="false" sqref="C5:D2527" type="list">
      <formula1>suppliers!$B$2:$B$2196</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666666"/>
    <pageSetUpPr fitToPage="false"/>
  </sheetPr>
  <dimension ref="A1:AQ3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226:I226 A1"/>
    </sheetView>
  </sheetViews>
  <sheetFormatPr defaultColWidth="12.66015625" defaultRowHeight="15.75" zeroHeight="false" outlineLevelRow="0" outlineLevelCol="0"/>
  <cols>
    <col collapsed="false" customWidth="true" hidden="false" outlineLevel="0" max="1" min="1" style="0" width="16.38"/>
    <col collapsed="false" customWidth="true" hidden="false" outlineLevel="0" max="2" min="2" style="0" width="16.48"/>
    <col collapsed="false" customWidth="true" hidden="false" outlineLevel="0" max="3" min="3" style="0" width="21.25"/>
    <col collapsed="false" customWidth="true" hidden="false" outlineLevel="0" max="4" min="4" style="0" width="32.49"/>
    <col collapsed="false" customWidth="true" hidden="false" outlineLevel="0" max="5" min="5" style="0" width="20.25"/>
    <col collapsed="false" customWidth="true" hidden="false" outlineLevel="0" max="6" min="6" style="0" width="16.63"/>
    <col collapsed="false" customWidth="true" hidden="false" outlineLevel="0" max="43" min="10" style="0" width="7.26"/>
  </cols>
  <sheetData>
    <row r="1" customFormat="false" ht="15.75" hidden="false" customHeight="false" outlineLevel="0" collapsed="false">
      <c r="A1" s="2" t="s">
        <v>2147</v>
      </c>
      <c r="B1" s="2" t="s">
        <v>2148</v>
      </c>
      <c r="C1" s="2" t="s">
        <v>2149</v>
      </c>
      <c r="D1" s="2" t="s">
        <v>2150</v>
      </c>
      <c r="E1" s="2" t="s">
        <v>2151</v>
      </c>
      <c r="F1" s="2" t="s">
        <v>2152</v>
      </c>
      <c r="G1" s="2" t="s">
        <v>2153</v>
      </c>
      <c r="H1" s="2" t="s">
        <v>2154</v>
      </c>
      <c r="I1" s="2" t="s">
        <v>2155</v>
      </c>
      <c r="J1" s="42" t="str">
        <f aca="false">SUBSTITUTE(LOWER('Data sheet'!J$4)," ","_")</f>
        <v>2010_tons</v>
      </c>
      <c r="K1" s="42" t="str">
        <f aca="false">SUBSTITUTE(LOWER('Data sheet'!K$4)," ","_")</f>
        <v>2011_tons</v>
      </c>
      <c r="L1" s="42" t="str">
        <f aca="false">SUBSTITUTE(LOWER('Data sheet'!L$4)," ","_")</f>
        <v>2012_tons</v>
      </c>
      <c r="M1" s="42" t="str">
        <f aca="false">SUBSTITUTE(LOWER('Data sheet'!M$4)," ","_")</f>
        <v>2013_tons</v>
      </c>
      <c r="N1" s="42" t="str">
        <f aca="false">SUBSTITUTE(LOWER('Data sheet'!N$4)," ","_")</f>
        <v>2014_tons</v>
      </c>
      <c r="O1" s="42" t="str">
        <f aca="false">SUBSTITUTE(LOWER('Data sheet'!O$4)," ","_")</f>
        <v>2015_tons</v>
      </c>
      <c r="P1" s="42" t="str">
        <f aca="false">SUBSTITUTE(LOWER('Data sheet'!P$4)," ","_")</f>
        <v>2016_tons</v>
      </c>
      <c r="Q1" s="42" t="str">
        <f aca="false">SUBSTITUTE(LOWER('Data sheet'!Q$4)," ","_")</f>
        <v>2017_tons</v>
      </c>
      <c r="R1" s="42" t="str">
        <f aca="false">SUBSTITUTE(LOWER('Data sheet'!R$4)," ","_")</f>
        <v>2018_tons</v>
      </c>
      <c r="S1" s="42" t="str">
        <f aca="false">SUBSTITUTE(LOWER('Data sheet'!S$4)," ","_")</f>
        <v>2019_tons</v>
      </c>
      <c r="T1" s="42" t="str">
        <f aca="false">SUBSTITUTE(LOWER('Data sheet'!T$4)," ","_")</f>
        <v>2020_tons</v>
      </c>
      <c r="U1" s="42" t="str">
        <f aca="false">SUBSTITUTE(LOWER('Data sheet'!U$4)," ","_")</f>
        <v>...</v>
      </c>
      <c r="V1" s="42" t="str">
        <f aca="false">SUBSTITUTE(LOWER('Data sheet'!V$4)," ","_")</f>
        <v>data_source</v>
      </c>
      <c r="W1" s="42" t="str">
        <f aca="false">SUBSTITUTE(LOWER('Data sheet'!W$4)," ","_")</f>
        <v>comments</v>
      </c>
      <c r="X1" s="42" t="str">
        <f aca="false">SUBSTITUTE(LOWER('Data sheet'!X$4)," ","_")</f>
        <v>...</v>
      </c>
      <c r="Y1" s="42" t="str">
        <f aca="false">SUBSTITUTE(LOWER('Data sheet'!Y$4)," ","_")</f>
        <v/>
      </c>
      <c r="Z1" s="42" t="str">
        <f aca="false">SUBSTITUTE(LOWER('Data sheet'!Z$4)," ","_")</f>
        <v/>
      </c>
      <c r="AA1" s="42" t="str">
        <f aca="false">SUBSTITUTE(LOWER('Data sheet'!AA$4)," ","_")</f>
        <v/>
      </c>
      <c r="AB1" s="42" t="str">
        <f aca="false">SUBSTITUTE(LOWER('Data sheet'!AB$4)," ","_")</f>
        <v/>
      </c>
      <c r="AC1" s="42" t="str">
        <f aca="false">SUBSTITUTE(LOWER('Data sheet'!AC$4)," ","_")</f>
        <v/>
      </c>
      <c r="AD1" s="42" t="str">
        <f aca="false">SUBSTITUTE(LOWER('Data sheet'!AD$4)," ","_")</f>
        <v/>
      </c>
      <c r="AE1" s="42" t="str">
        <f aca="false">SUBSTITUTE(LOWER('Data sheet'!AE$4)," ","_")</f>
        <v/>
      </c>
      <c r="AF1" s="42" t="str">
        <f aca="false">SUBSTITUTE(LOWER('Data sheet'!AF$4)," ","_")</f>
        <v/>
      </c>
      <c r="AG1" s="42" t="str">
        <f aca="false">SUBSTITUTE(LOWER('Data sheet'!AG$4)," ","_")</f>
        <v/>
      </c>
      <c r="AH1" s="42" t="str">
        <f aca="false">SUBSTITUTE(LOWER('Data sheet'!AH$4)," ","_")</f>
        <v/>
      </c>
      <c r="AI1" s="42" t="str">
        <f aca="false">SUBSTITUTE(LOWER('Data sheet'!AI$4)," ","_")</f>
        <v/>
      </c>
      <c r="AJ1" s="42" t="str">
        <f aca="false">SUBSTITUTE(LOWER('Data sheet'!AJ$4)," ","_")</f>
        <v/>
      </c>
      <c r="AK1" s="42" t="str">
        <f aca="false">SUBSTITUTE(LOWER('Data sheet'!AK$4)," ","_")</f>
        <v/>
      </c>
      <c r="AL1" s="42" t="str">
        <f aca="false">SUBSTITUTE(LOWER('Data sheet'!AL$4)," ","_")</f>
        <v/>
      </c>
      <c r="AM1" s="42" t="str">
        <f aca="false">SUBSTITUTE(LOWER('Data sheet'!AM$4)," ","_")</f>
        <v/>
      </c>
      <c r="AN1" s="42" t="str">
        <f aca="false">SUBSTITUTE(LOWER('Data sheet'!AN$4)," ","_")</f>
        <v/>
      </c>
      <c r="AO1" s="42" t="str">
        <f aca="false">SUBSTITUTE(LOWER('Data sheet'!AO$4)," ","_")</f>
        <v/>
      </c>
      <c r="AP1" s="42" t="str">
        <f aca="false">SUBSTITUTE(LOWER('Data sheet'!AP$4)," ","_")</f>
        <v/>
      </c>
    </row>
    <row r="2" customFormat="false" ht="15.75" hidden="false" customHeight="false" outlineLevel="0" collapsed="false">
      <c r="A2" s="43" t="str">
        <f aca="false" t="array" ref="A2:A2">IF(ISBLANK('Data sheet'!A5), "", INDEX(materials!$B$2:$B$999,MATCH('Data sheet'!A5,materials!$A$2:$A$999,0)))</f>
        <v>40</v>
      </c>
      <c r="B2" s="42" t="str">
        <f aca="false" t="array" ref="B2:B2">IF(ISBLANK('Data sheet'!B5), "", INDEX('business units'!$A$2:$A$1000,MATCH('Data sheet'!B5,'business units'!$B$2:$B$1000,0)))</f>
        <v>acc</v>
      </c>
      <c r="C2" s="42" t="str">
        <f aca="false" t="array" ref="C2:C2">IF(ISBLANK('Data sheet'!C5), "", INDEX(suppliers!$A$2:$A$4053,MATCH('Data sheet'!C5,suppliers!$B$2:$B$4053,0)))</f>
        <v>cargill</v>
      </c>
      <c r="D2" s="42" t="str">
        <f aca="false" t="array" ref="D2:D2">IF(ISBLANK('Data sheet'!D5), "", INDEX(suppliers!$A$2:$A$4053,MATCH('Data sheet'!D5,suppliers!$B$2:$B$4053,0)))</f>
        <v>moll</v>
      </c>
      <c r="E2" s="42" t="str">
        <f aca="false" t="array" ref="E2:E2">IF(ISBLANK('Data sheet'!E5), "", INDEX(enums!$B$2:$B$5,MATCH('Data sheet'!E5,enums!$A$2:$A$5,0)))</f>
        <v>unknown</v>
      </c>
      <c r="F2" s="42" t="str">
        <f aca="false">'Data sheet'!F5</f>
        <v>Lebanon</v>
      </c>
      <c r="G2" s="42" t="n">
        <f aca="false">'Data sheet'!G5</f>
        <v>0</v>
      </c>
      <c r="H2" s="42" t="n">
        <f aca="false">'Data sheet'!H5</f>
        <v>0</v>
      </c>
      <c r="I2" s="42" t="n">
        <f aca="false">'Data sheet'!I5</f>
        <v>0</v>
      </c>
      <c r="J2" s="42" t="n">
        <f aca="false">'Data sheet'!J5</f>
        <v>2400</v>
      </c>
      <c r="K2" s="42" t="n">
        <f aca="false">'Data sheet'!K5</f>
        <v>2424</v>
      </c>
      <c r="L2" s="42" t="n">
        <f aca="false">'Data sheet'!L5</f>
        <v>2448</v>
      </c>
      <c r="M2" s="42" t="n">
        <f aca="false">'Data sheet'!M5</f>
        <v>2472</v>
      </c>
      <c r="N2" s="42" t="n">
        <f aca="false">'Data sheet'!N5</f>
        <v>2497</v>
      </c>
      <c r="O2" s="42" t="n">
        <f aca="false">'Data sheet'!O5</f>
        <v>2522</v>
      </c>
      <c r="P2" s="42" t="n">
        <f aca="false">'Data sheet'!P5</f>
        <v>2547</v>
      </c>
      <c r="Q2" s="42" t="n">
        <f aca="false">'Data sheet'!Q5</f>
        <v>2572</v>
      </c>
      <c r="R2" s="42" t="n">
        <f aca="false">'Data sheet'!R5</f>
        <v>2598</v>
      </c>
      <c r="S2" s="42" t="n">
        <f aca="false">'Data sheet'!S5</f>
        <v>2624</v>
      </c>
      <c r="T2" s="42" t="n">
        <f aca="false">'Data sheet'!T5</f>
        <v>2650</v>
      </c>
      <c r="U2" s="42" t="n">
        <f aca="false">'Data sheet'!U5</f>
        <v>0</v>
      </c>
      <c r="V2" s="42" t="n">
        <f aca="false">'Data sheet'!V5</f>
        <v>0</v>
      </c>
      <c r="W2" s="42" t="str">
        <f aca="false">'Data sheet'!W5</f>
        <v>aoeuijj</v>
      </c>
      <c r="X2" s="44" t="e">
        <f aca="false" t="array" ref="X2:X2">IF(ISBLANK('Data sheet'!A5), "", INDEX(#REF!,MATCH('Data sheet'!A5,materials!$A$2:$A$999,0)))</f>
        <v>#VALUE!</v>
      </c>
      <c r="Y2" s="42" t="n">
        <f aca="false">MATCH('Data sheet'!A5, materials!$A$2:$A$305, 0)</f>
        <v>189</v>
      </c>
      <c r="AA2" s="42" t="n">
        <f aca="false">'Data sheet'!AA5</f>
        <v>0</v>
      </c>
      <c r="AB2" s="42" t="n">
        <f aca="false">'Data sheet'!AB5</f>
        <v>0</v>
      </c>
      <c r="AC2" s="42" t="n">
        <f aca="false">'Data sheet'!AC5</f>
        <v>0</v>
      </c>
      <c r="AD2" s="42" t="n">
        <f aca="false">'Data sheet'!AD5</f>
        <v>0</v>
      </c>
      <c r="AE2" s="42" t="n">
        <f aca="false">'Data sheet'!AE5</f>
        <v>0</v>
      </c>
      <c r="AF2" s="42" t="n">
        <f aca="false">'Data sheet'!AF5</f>
        <v>0</v>
      </c>
      <c r="AG2" s="42" t="n">
        <f aca="false">'Data sheet'!AG5</f>
        <v>0</v>
      </c>
      <c r="AH2" s="42" t="n">
        <f aca="false">'Data sheet'!AH5</f>
        <v>0</v>
      </c>
      <c r="AI2" s="42" t="n">
        <f aca="false">'Data sheet'!AI5</f>
        <v>0</v>
      </c>
      <c r="AJ2" s="42" t="n">
        <f aca="false">'Data sheet'!AJ5</f>
        <v>0</v>
      </c>
      <c r="AK2" s="42" t="n">
        <f aca="false">'Data sheet'!AK5</f>
        <v>0</v>
      </c>
      <c r="AL2" s="42" t="n">
        <f aca="false">'Data sheet'!AL5</f>
        <v>0</v>
      </c>
      <c r="AM2" s="42" t="n">
        <f aca="false">'Data sheet'!AM5</f>
        <v>0</v>
      </c>
      <c r="AN2" s="42" t="n">
        <f aca="false">'Data sheet'!AN5</f>
        <v>0</v>
      </c>
      <c r="AO2" s="42" t="n">
        <f aca="false">'Data sheet'!AO5</f>
        <v>0</v>
      </c>
      <c r="AP2" s="42" t="n">
        <f aca="false">'Data sheet'!AP5</f>
        <v>0</v>
      </c>
      <c r="AQ2" s="42" t="n">
        <f aca="false">'Data sheet'!AQ5</f>
        <v>0</v>
      </c>
    </row>
    <row r="3" customFormat="false" ht="15.75" hidden="false" customHeight="false" outlineLevel="0" collapsed="false">
      <c r="A3" s="43" t="str">
        <f aca="false" t="array" ref="A3:A3">IF(ISBLANK('Data sheet'!A6), "", INDEX(materials!$B$2:$B$999,MATCH('Data sheet'!A6,materials!$A$2:$A$999,0)))</f>
        <v>40</v>
      </c>
      <c r="B3" s="42" t="str">
        <f aca="false" t="array" ref="B3:B3">IF(ISBLANK('Data sheet'!B6), "", INDEX('business units'!$A$2:$A$1000,MATCH('Data sheet'!B6,'business units'!$B$2:$B$1000,0)))</f>
        <v>acc</v>
      </c>
      <c r="C3" s="42" t="str">
        <f aca="false" t="array" ref="C3:C3">IF(ISBLANK('Data sheet'!C6), "", INDEX(suppliers!$A$2:$A$4053,MATCH('Data sheet'!C6,suppliers!$B$2:$B$4053,0)))</f>
        <v/>
      </c>
      <c r="D3" s="42" t="str">
        <f aca="false" t="array" ref="D3:D3">IF(ISBLANK('Data sheet'!D6), "", INDEX(suppliers!$A$2:$A$4053,MATCH('Data sheet'!D6,suppliers!$B$2:$B$4053,0)))</f>
        <v>moll</v>
      </c>
      <c r="E3" s="42" t="str">
        <f aca="false" t="array" ref="E3:E3">IF(ISBLANK('Data sheet'!E6), "", INDEX(enums!$B$2:$B$5,MATCH('Data sheet'!E6,enums!$A$2:$A$5,0)))</f>
        <v>unknown</v>
      </c>
      <c r="F3" s="42" t="str">
        <f aca="false">'Data sheet'!F6</f>
        <v>Malaysia</v>
      </c>
      <c r="G3" s="42" t="n">
        <f aca="false">'Data sheet'!G6</f>
        <v>0</v>
      </c>
      <c r="H3" s="42" t="n">
        <f aca="false">'Data sheet'!H6</f>
        <v>0</v>
      </c>
      <c r="I3" s="42" t="n">
        <f aca="false">'Data sheet'!I6</f>
        <v>0</v>
      </c>
      <c r="J3" s="42" t="n">
        <f aca="false">'Data sheet'!J6</f>
        <v>1300</v>
      </c>
      <c r="K3" s="42" t="n">
        <f aca="false">'Data sheet'!K6</f>
        <v>1313</v>
      </c>
      <c r="L3" s="42" t="n">
        <f aca="false">'Data sheet'!L6</f>
        <v>1326</v>
      </c>
      <c r="M3" s="42" t="n">
        <f aca="false">'Data sheet'!M6</f>
        <v>1339</v>
      </c>
      <c r="N3" s="42" t="n">
        <f aca="false">'Data sheet'!N6</f>
        <v>1352</v>
      </c>
      <c r="O3" s="42" t="n">
        <f aca="false">'Data sheet'!O6</f>
        <v>1366</v>
      </c>
      <c r="P3" s="42" t="n">
        <f aca="false">'Data sheet'!P6</f>
        <v>1380</v>
      </c>
      <c r="Q3" s="42" t="n">
        <f aca="false">'Data sheet'!Q6</f>
        <v>1394</v>
      </c>
      <c r="R3" s="42" t="n">
        <f aca="false">'Data sheet'!R6</f>
        <v>1408</v>
      </c>
      <c r="S3" s="42" t="n">
        <f aca="false">'Data sheet'!S6</f>
        <v>1422</v>
      </c>
      <c r="T3" s="42" t="n">
        <f aca="false">'Data sheet'!T6</f>
        <v>1436</v>
      </c>
      <c r="U3" s="42" t="n">
        <f aca="false">'Data sheet'!U6</f>
        <v>0</v>
      </c>
      <c r="V3" s="42" t="n">
        <f aca="false">'Data sheet'!V6</f>
        <v>0</v>
      </c>
      <c r="W3" s="42" t="n">
        <f aca="false">'Data sheet'!W6</f>
        <v>0</v>
      </c>
      <c r="X3" s="42" t="n">
        <f aca="false">'Data sheet'!X6</f>
        <v>0</v>
      </c>
      <c r="AA3" s="42" t="n">
        <f aca="false">'Data sheet'!AA6</f>
        <v>0</v>
      </c>
      <c r="AB3" s="42" t="n">
        <f aca="false">'Data sheet'!AB6</f>
        <v>0</v>
      </c>
      <c r="AC3" s="42" t="n">
        <f aca="false">'Data sheet'!AC6</f>
        <v>0</v>
      </c>
      <c r="AD3" s="42" t="n">
        <f aca="false">'Data sheet'!AD6</f>
        <v>0</v>
      </c>
      <c r="AE3" s="42" t="n">
        <f aca="false">'Data sheet'!AE6</f>
        <v>0</v>
      </c>
      <c r="AF3" s="42" t="n">
        <f aca="false">'Data sheet'!AF6</f>
        <v>0</v>
      </c>
      <c r="AG3" s="42" t="n">
        <f aca="false">'Data sheet'!AG6</f>
        <v>0</v>
      </c>
      <c r="AH3" s="42" t="n">
        <f aca="false">'Data sheet'!AH6</f>
        <v>0</v>
      </c>
      <c r="AI3" s="42" t="n">
        <f aca="false">'Data sheet'!AI6</f>
        <v>0</v>
      </c>
      <c r="AJ3" s="42" t="n">
        <f aca="false">'Data sheet'!AJ6</f>
        <v>0</v>
      </c>
      <c r="AK3" s="42" t="n">
        <f aca="false">'Data sheet'!AK6</f>
        <v>0</v>
      </c>
      <c r="AL3" s="42" t="n">
        <f aca="false">'Data sheet'!AL6</f>
        <v>0</v>
      </c>
      <c r="AM3" s="42" t="n">
        <f aca="false">'Data sheet'!AM6</f>
        <v>0</v>
      </c>
      <c r="AN3" s="42" t="n">
        <f aca="false">'Data sheet'!AN6</f>
        <v>0</v>
      </c>
      <c r="AO3" s="42" t="n">
        <f aca="false">'Data sheet'!AO6</f>
        <v>0</v>
      </c>
      <c r="AP3" s="42" t="n">
        <f aca="false">'Data sheet'!AP6</f>
        <v>0</v>
      </c>
      <c r="AQ3" s="42" t="n">
        <f aca="false">'Data sheet'!AQ6</f>
        <v>0</v>
      </c>
    </row>
    <row r="4" customFormat="false" ht="15.75" hidden="false" customHeight="false" outlineLevel="0" collapsed="false">
      <c r="A4" s="43" t="str">
        <f aca="false" t="array" ref="A4:A4">IF(ISBLANK('Data sheet'!A7), "", INDEX(materials!$B$2:$B$999,MATCH('Data sheet'!A7,materials!$A$2:$A$999,0)))</f>
        <v>40</v>
      </c>
      <c r="B4" s="42" t="str">
        <f aca="false" t="array" ref="B4:B4">IF(ISBLANK('Data sheet'!B7), "", INDEX('business units'!$A$2:$A$1000,MATCH('Data sheet'!B7,'business units'!$B$2:$B$1000,0)))</f>
        <v>acc</v>
      </c>
      <c r="C4" s="42" t="str">
        <f aca="false" t="array" ref="C4:C4">IF(ISBLANK('Data sheet'!C7), "", INDEX(suppliers!$A$2:$A$4053,MATCH('Data sheet'!C7,suppliers!$B$2:$B$4053,0)))</f>
        <v/>
      </c>
      <c r="D4" s="42" t="str">
        <f aca="false" t="array" ref="D4:D4">IF(ISBLANK('Data sheet'!D7), "", INDEX(suppliers!$A$2:$A$4053,MATCH('Data sheet'!D7,suppliers!$B$2:$B$4053,0)))</f>
        <v>moll</v>
      </c>
      <c r="E4" s="42" t="str">
        <f aca="false" t="array" ref="E4:E4">IF(ISBLANK('Data sheet'!E7), "", INDEX(enums!$B$2:$B$5,MATCH('Data sheet'!E7,enums!$A$2:$A$5,0)))</f>
        <v>unknown</v>
      </c>
      <c r="F4" s="42" t="str">
        <f aca="false">'Data sheet'!F7</f>
        <v>United States of America</v>
      </c>
      <c r="G4" s="42" t="n">
        <f aca="false">'Data sheet'!G7</f>
        <v>0</v>
      </c>
      <c r="H4" s="42" t="n">
        <f aca="false">'Data sheet'!H7</f>
        <v>0</v>
      </c>
      <c r="I4" s="42" t="n">
        <f aca="false">'Data sheet'!I7</f>
        <v>0</v>
      </c>
      <c r="J4" s="42" t="n">
        <f aca="false">'Data sheet'!J7</f>
        <v>1000</v>
      </c>
      <c r="K4" s="42" t="n">
        <f aca="false">'Data sheet'!K7</f>
        <v>1010</v>
      </c>
      <c r="L4" s="42" t="n">
        <f aca="false">'Data sheet'!L7</f>
        <v>1020</v>
      </c>
      <c r="M4" s="42" t="n">
        <f aca="false">'Data sheet'!M7</f>
        <v>1030</v>
      </c>
      <c r="N4" s="42" t="n">
        <f aca="false">'Data sheet'!N7</f>
        <v>1040</v>
      </c>
      <c r="O4" s="42" t="n">
        <f aca="false">'Data sheet'!O7</f>
        <v>1050</v>
      </c>
      <c r="P4" s="42" t="n">
        <f aca="false">'Data sheet'!P7</f>
        <v>1061</v>
      </c>
      <c r="Q4" s="42" t="n">
        <f aca="false">'Data sheet'!Q7</f>
        <v>1072</v>
      </c>
      <c r="R4" s="42" t="n">
        <f aca="false">'Data sheet'!R7</f>
        <v>1083</v>
      </c>
      <c r="S4" s="42" t="n">
        <f aca="false">'Data sheet'!S7</f>
        <v>1094</v>
      </c>
      <c r="T4" s="42" t="n">
        <f aca="false">'Data sheet'!T7</f>
        <v>1105</v>
      </c>
      <c r="U4" s="42" t="n">
        <f aca="false">'Data sheet'!U7</f>
        <v>0</v>
      </c>
      <c r="V4" s="42" t="n">
        <f aca="false">'Data sheet'!V7</f>
        <v>0</v>
      </c>
      <c r="W4" s="42" t="n">
        <f aca="false">'Data sheet'!W7</f>
        <v>0</v>
      </c>
      <c r="X4" s="42" t="n">
        <f aca="false">'Data sheet'!X7</f>
        <v>0</v>
      </c>
      <c r="AA4" s="42" t="n">
        <f aca="false">'Data sheet'!AA7</f>
        <v>0</v>
      </c>
      <c r="AB4" s="42" t="n">
        <f aca="false">'Data sheet'!AB7</f>
        <v>0</v>
      </c>
      <c r="AC4" s="42" t="n">
        <f aca="false">'Data sheet'!AC7</f>
        <v>0</v>
      </c>
      <c r="AD4" s="42" t="n">
        <f aca="false">'Data sheet'!AD7</f>
        <v>0</v>
      </c>
      <c r="AE4" s="42" t="n">
        <f aca="false">'Data sheet'!AE7</f>
        <v>0</v>
      </c>
      <c r="AF4" s="42" t="n">
        <f aca="false">'Data sheet'!AF7</f>
        <v>0</v>
      </c>
      <c r="AG4" s="42" t="n">
        <f aca="false">'Data sheet'!AG7</f>
        <v>0</v>
      </c>
      <c r="AH4" s="42" t="n">
        <f aca="false">'Data sheet'!AH7</f>
        <v>0</v>
      </c>
      <c r="AI4" s="42" t="n">
        <f aca="false">'Data sheet'!AI7</f>
        <v>0</v>
      </c>
      <c r="AJ4" s="42" t="n">
        <f aca="false">'Data sheet'!AJ7</f>
        <v>0</v>
      </c>
      <c r="AK4" s="42" t="n">
        <f aca="false">'Data sheet'!AK7</f>
        <v>0</v>
      </c>
      <c r="AL4" s="42" t="n">
        <f aca="false">'Data sheet'!AL7</f>
        <v>0</v>
      </c>
      <c r="AM4" s="42" t="n">
        <f aca="false">'Data sheet'!AM7</f>
        <v>0</v>
      </c>
      <c r="AN4" s="42" t="n">
        <f aca="false">'Data sheet'!AN7</f>
        <v>0</v>
      </c>
      <c r="AO4" s="42" t="n">
        <f aca="false">'Data sheet'!AO7</f>
        <v>0</v>
      </c>
      <c r="AP4" s="42" t="n">
        <f aca="false">'Data sheet'!AP7</f>
        <v>0</v>
      </c>
      <c r="AQ4" s="42" t="n">
        <f aca="false">'Data sheet'!AQ7</f>
        <v>0</v>
      </c>
    </row>
    <row r="5" customFormat="false" ht="15.75" hidden="false" customHeight="false" outlineLevel="0" collapsed="false">
      <c r="A5" s="43" t="str">
        <f aca="false" t="array" ref="A5:A5">IF(ISBLANK('Data sheet'!A8), "", INDEX(materials!$B$2:$B$999,MATCH('Data sheet'!A8,materials!$A$2:$A$999,0)))</f>
        <v>40</v>
      </c>
      <c r="B5" s="42" t="str">
        <f aca="false" t="array" ref="B5:B5">IF(ISBLANK('Data sheet'!B8), "", INDEX('business units'!$A$2:$A$1000,MATCH('Data sheet'!B8,'business units'!$B$2:$B$1000,0)))</f>
        <v>acc</v>
      </c>
      <c r="C5" s="42" t="str">
        <f aca="false" t="array" ref="C5:C5">IF(ISBLANK('Data sheet'!C8), "", INDEX(suppliers!$A$2:$A$4053,MATCH('Data sheet'!C8,suppliers!$B$2:$B$4053,0)))</f>
        <v/>
      </c>
      <c r="D5" s="42" t="str">
        <f aca="false" t="array" ref="D5:D5">IF(ISBLANK('Data sheet'!D8), "", INDEX(suppliers!$A$2:$A$4053,MATCH('Data sheet'!D8,suppliers!$B$2:$B$4053,0)))</f>
        <v>moll</v>
      </c>
      <c r="E5" s="42" t="str">
        <f aca="false" t="array" ref="E5:E5">IF(ISBLANK('Data sheet'!E8), "", INDEX(enums!$B$2:$B$5,MATCH('Data sheet'!E8,enums!$A$2:$A$5,0)))</f>
        <v>unknown</v>
      </c>
      <c r="F5" s="42" t="str">
        <f aca="false">'Data sheet'!F8</f>
        <v>Japan</v>
      </c>
      <c r="G5" s="42" t="n">
        <f aca="false">'Data sheet'!G8</f>
        <v>0</v>
      </c>
      <c r="H5" s="42" t="n">
        <f aca="false">'Data sheet'!H8</f>
        <v>0</v>
      </c>
      <c r="I5" s="42" t="n">
        <f aca="false">'Data sheet'!I8</f>
        <v>0</v>
      </c>
      <c r="J5" s="42" t="n">
        <f aca="false">'Data sheet'!J8</f>
        <v>730</v>
      </c>
      <c r="K5" s="42" t="n">
        <f aca="false">'Data sheet'!K8</f>
        <v>737</v>
      </c>
      <c r="L5" s="42" t="n">
        <f aca="false">'Data sheet'!L8</f>
        <v>744</v>
      </c>
      <c r="M5" s="42" t="n">
        <f aca="false">'Data sheet'!M8</f>
        <v>751</v>
      </c>
      <c r="N5" s="42" t="n">
        <f aca="false">'Data sheet'!N8</f>
        <v>759</v>
      </c>
      <c r="O5" s="42" t="n">
        <f aca="false">'Data sheet'!O8</f>
        <v>767</v>
      </c>
      <c r="P5" s="42" t="n">
        <f aca="false">'Data sheet'!P8</f>
        <v>775</v>
      </c>
      <c r="Q5" s="42" t="n">
        <f aca="false">'Data sheet'!Q8</f>
        <v>783</v>
      </c>
      <c r="R5" s="42" t="n">
        <f aca="false">'Data sheet'!R8</f>
        <v>791</v>
      </c>
      <c r="S5" s="42" t="n">
        <f aca="false">'Data sheet'!S8</f>
        <v>799</v>
      </c>
      <c r="T5" s="42" t="n">
        <f aca="false">'Data sheet'!T8</f>
        <v>807</v>
      </c>
      <c r="U5" s="42" t="n">
        <f aca="false">'Data sheet'!U8</f>
        <v>0</v>
      </c>
      <c r="V5" s="42" t="n">
        <f aca="false">'Data sheet'!V8</f>
        <v>0</v>
      </c>
      <c r="W5" s="42" t="n">
        <f aca="false">'Data sheet'!W8</f>
        <v>0</v>
      </c>
      <c r="X5" s="42" t="n">
        <f aca="false">'Data sheet'!X8</f>
        <v>0</v>
      </c>
      <c r="AA5" s="42" t="n">
        <f aca="false">'Data sheet'!AA8</f>
        <v>0</v>
      </c>
      <c r="AB5" s="42" t="n">
        <f aca="false">'Data sheet'!AB8</f>
        <v>0</v>
      </c>
      <c r="AC5" s="42" t="n">
        <f aca="false">'Data sheet'!AC8</f>
        <v>0</v>
      </c>
      <c r="AD5" s="42" t="n">
        <f aca="false">'Data sheet'!AD8</f>
        <v>0</v>
      </c>
      <c r="AE5" s="42" t="n">
        <f aca="false">'Data sheet'!AE8</f>
        <v>0</v>
      </c>
      <c r="AF5" s="42" t="n">
        <f aca="false">'Data sheet'!AF8</f>
        <v>0</v>
      </c>
      <c r="AG5" s="42" t="n">
        <f aca="false">'Data sheet'!AG8</f>
        <v>0</v>
      </c>
      <c r="AH5" s="42" t="n">
        <f aca="false">'Data sheet'!AH8</f>
        <v>0</v>
      </c>
      <c r="AI5" s="42" t="n">
        <f aca="false">'Data sheet'!AI8</f>
        <v>0</v>
      </c>
      <c r="AJ5" s="42" t="n">
        <f aca="false">'Data sheet'!AJ8</f>
        <v>0</v>
      </c>
      <c r="AK5" s="42" t="n">
        <f aca="false">'Data sheet'!AK8</f>
        <v>0</v>
      </c>
      <c r="AL5" s="42" t="n">
        <f aca="false">'Data sheet'!AL8</f>
        <v>0</v>
      </c>
      <c r="AM5" s="42" t="n">
        <f aca="false">'Data sheet'!AM8</f>
        <v>0</v>
      </c>
      <c r="AN5" s="42" t="n">
        <f aca="false">'Data sheet'!AN8</f>
        <v>0</v>
      </c>
      <c r="AO5" s="42" t="n">
        <f aca="false">'Data sheet'!AO8</f>
        <v>0</v>
      </c>
      <c r="AP5" s="42" t="n">
        <f aca="false">'Data sheet'!AP8</f>
        <v>0</v>
      </c>
      <c r="AQ5" s="42" t="n">
        <f aca="false">'Data sheet'!AQ8</f>
        <v>0</v>
      </c>
    </row>
    <row r="6" customFormat="false" ht="15.75" hidden="false" customHeight="false" outlineLevel="0" collapsed="false">
      <c r="A6" s="43" t="str">
        <f aca="false" t="array" ref="A6:A6">IF(ISBLANK('Data sheet'!A9), "", INDEX(materials!$B$2:$B$999,MATCH('Data sheet'!A9,materials!$A$2:$A$999,0)))</f>
        <v>40</v>
      </c>
      <c r="B6" s="42" t="str">
        <f aca="false" t="array" ref="B6:B6">IF(ISBLANK('Data sheet'!B9), "", INDEX('business units'!$A$2:$A$1000,MATCH('Data sheet'!B9,'business units'!$B$2:$B$1000,0)))</f>
        <v>acc</v>
      </c>
      <c r="C6" s="42" t="str">
        <f aca="false" t="array" ref="C6:C6">IF(ISBLANK('Data sheet'!C9), "", INDEX(suppliers!$A$2:$A$4053,MATCH('Data sheet'!C9,suppliers!$B$2:$B$4053,0)))</f>
        <v/>
      </c>
      <c r="D6" s="42" t="str">
        <f aca="false" t="array" ref="D6:D6">IF(ISBLANK('Data sheet'!D9), "", INDEX(suppliers!$A$2:$A$4053,MATCH('Data sheet'!D9,suppliers!$B$2:$B$4053,0)))</f>
        <v>moll</v>
      </c>
      <c r="E6" s="42" t="str">
        <f aca="false" t="array" ref="E6:E6">IF(ISBLANK('Data sheet'!E9), "", INDEX(enums!$B$2:$B$5,MATCH('Data sheet'!E9,enums!$A$2:$A$5,0)))</f>
        <v>unknown</v>
      </c>
      <c r="F6" s="42" t="str">
        <f aca="false">'Data sheet'!F9</f>
        <v>India</v>
      </c>
      <c r="G6" s="42" t="n">
        <f aca="false">'Data sheet'!G9</f>
        <v>0</v>
      </c>
      <c r="H6" s="42" t="n">
        <f aca="false">'Data sheet'!H9</f>
        <v>0</v>
      </c>
      <c r="I6" s="42" t="n">
        <f aca="false">'Data sheet'!I9</f>
        <v>0</v>
      </c>
      <c r="J6" s="42" t="n">
        <f aca="false">'Data sheet'!J9</f>
        <v>490</v>
      </c>
      <c r="K6" s="42" t="n">
        <f aca="false">'Data sheet'!K9</f>
        <v>495</v>
      </c>
      <c r="L6" s="42" t="n">
        <f aca="false">'Data sheet'!L9</f>
        <v>500</v>
      </c>
      <c r="M6" s="42" t="n">
        <f aca="false">'Data sheet'!M9</f>
        <v>505</v>
      </c>
      <c r="N6" s="42" t="n">
        <f aca="false">'Data sheet'!N9</f>
        <v>510</v>
      </c>
      <c r="O6" s="42" t="n">
        <f aca="false">'Data sheet'!O9</f>
        <v>515</v>
      </c>
      <c r="P6" s="42" t="n">
        <f aca="false">'Data sheet'!P9</f>
        <v>520</v>
      </c>
      <c r="Q6" s="42" t="n">
        <f aca="false">'Data sheet'!Q9</f>
        <v>525</v>
      </c>
      <c r="R6" s="42" t="n">
        <f aca="false">'Data sheet'!R9</f>
        <v>530</v>
      </c>
      <c r="S6" s="42" t="n">
        <f aca="false">'Data sheet'!S9</f>
        <v>535</v>
      </c>
      <c r="T6" s="42" t="n">
        <f aca="false">'Data sheet'!T9</f>
        <v>540</v>
      </c>
      <c r="U6" s="42" t="n">
        <f aca="false">'Data sheet'!U9</f>
        <v>0</v>
      </c>
      <c r="V6" s="42" t="n">
        <f aca="false">'Data sheet'!V9</f>
        <v>0</v>
      </c>
      <c r="W6" s="42" t="n">
        <f aca="false">'Data sheet'!W9</f>
        <v>0</v>
      </c>
      <c r="X6" s="42" t="n">
        <f aca="false">'Data sheet'!X9</f>
        <v>0</v>
      </c>
      <c r="AA6" s="42" t="n">
        <f aca="false">'Data sheet'!AA9</f>
        <v>0</v>
      </c>
      <c r="AB6" s="42" t="n">
        <f aca="false">'Data sheet'!AB9</f>
        <v>0</v>
      </c>
      <c r="AC6" s="42" t="n">
        <f aca="false">'Data sheet'!AC9</f>
        <v>0</v>
      </c>
      <c r="AD6" s="42" t="n">
        <f aca="false">'Data sheet'!AD9</f>
        <v>0</v>
      </c>
      <c r="AE6" s="42" t="n">
        <f aca="false">'Data sheet'!AE9</f>
        <v>0</v>
      </c>
      <c r="AF6" s="42" t="n">
        <f aca="false">'Data sheet'!AF9</f>
        <v>0</v>
      </c>
      <c r="AG6" s="42" t="n">
        <f aca="false">'Data sheet'!AG9</f>
        <v>0</v>
      </c>
      <c r="AH6" s="42" t="n">
        <f aca="false">'Data sheet'!AH9</f>
        <v>0</v>
      </c>
      <c r="AI6" s="42" t="n">
        <f aca="false">'Data sheet'!AI9</f>
        <v>0</v>
      </c>
      <c r="AJ6" s="42" t="n">
        <f aca="false">'Data sheet'!AJ9</f>
        <v>0</v>
      </c>
      <c r="AK6" s="42" t="n">
        <f aca="false">'Data sheet'!AK9</f>
        <v>0</v>
      </c>
      <c r="AL6" s="42" t="n">
        <f aca="false">'Data sheet'!AL9</f>
        <v>0</v>
      </c>
      <c r="AM6" s="42" t="n">
        <f aca="false">'Data sheet'!AM9</f>
        <v>0</v>
      </c>
      <c r="AN6" s="42" t="n">
        <f aca="false">'Data sheet'!AN9</f>
        <v>0</v>
      </c>
      <c r="AO6" s="42" t="n">
        <f aca="false">'Data sheet'!AO9</f>
        <v>0</v>
      </c>
      <c r="AP6" s="42" t="n">
        <f aca="false">'Data sheet'!AP9</f>
        <v>0</v>
      </c>
      <c r="AQ6" s="42" t="n">
        <f aca="false">'Data sheet'!AQ9</f>
        <v>0</v>
      </c>
    </row>
    <row r="7" customFormat="false" ht="15.75" hidden="false" customHeight="false" outlineLevel="0" collapsed="false">
      <c r="A7" s="43" t="str">
        <f aca="false" t="array" ref="A7:A7">IF(ISBLANK('Data sheet'!A10), "", INDEX(materials!$B$2:$B$999,MATCH('Data sheet'!A10,materials!$A$2:$A$999,0)))</f>
        <v>40</v>
      </c>
      <c r="B7" s="42" t="str">
        <f aca="false" t="array" ref="B7:B7">IF(ISBLANK('Data sheet'!B10), "", INDEX('business units'!$A$2:$A$1000,MATCH('Data sheet'!B10,'business units'!$B$2:$B$1000,0)))</f>
        <v>acc</v>
      </c>
      <c r="C7" s="42" t="str">
        <f aca="false" t="array" ref="C7:C7">IF(ISBLANK('Data sheet'!C10), "", INDEX(suppliers!$A$2:$A$4053,MATCH('Data sheet'!C10,suppliers!$B$2:$B$4053,0)))</f>
        <v/>
      </c>
      <c r="D7" s="42" t="str">
        <f aca="false" t="array" ref="D7:D7">IF(ISBLANK('Data sheet'!D10), "", INDEX(suppliers!$A$2:$A$4053,MATCH('Data sheet'!D10,suppliers!$B$2:$B$4053,0)))</f>
        <v>moll</v>
      </c>
      <c r="E7" s="42" t="str">
        <f aca="false" t="array" ref="E7:E7">IF(ISBLANK('Data sheet'!E10), "", INDEX(enums!$B$2:$B$5,MATCH('Data sheet'!E10,enums!$A$2:$A$5,0)))</f>
        <v>country of production</v>
      </c>
      <c r="F7" s="42" t="str">
        <f aca="false">'Data sheet'!F10</f>
        <v>Thailand</v>
      </c>
      <c r="G7" s="42" t="n">
        <f aca="false">'Data sheet'!G10</f>
        <v>0</v>
      </c>
      <c r="H7" s="42" t="n">
        <f aca="false">'Data sheet'!H10</f>
        <v>0</v>
      </c>
      <c r="I7" s="42" t="n">
        <f aca="false">'Data sheet'!I10</f>
        <v>0</v>
      </c>
      <c r="J7" s="42" t="n">
        <f aca="false">'Data sheet'!J10</f>
        <v>3100</v>
      </c>
      <c r="K7" s="42" t="n">
        <f aca="false">'Data sheet'!K10</f>
        <v>3131</v>
      </c>
      <c r="L7" s="42" t="n">
        <f aca="false">'Data sheet'!L10</f>
        <v>3162</v>
      </c>
      <c r="M7" s="42" t="n">
        <f aca="false">'Data sheet'!M10</f>
        <v>3194</v>
      </c>
      <c r="N7" s="42" t="n">
        <f aca="false">'Data sheet'!N10</f>
        <v>3226</v>
      </c>
      <c r="O7" s="42" t="n">
        <f aca="false">'Data sheet'!O10</f>
        <v>3258</v>
      </c>
      <c r="P7" s="42" t="n">
        <f aca="false">'Data sheet'!P10</f>
        <v>3291</v>
      </c>
      <c r="Q7" s="42" t="n">
        <f aca="false">'Data sheet'!Q10</f>
        <v>3324</v>
      </c>
      <c r="R7" s="42" t="n">
        <f aca="false">'Data sheet'!R10</f>
        <v>3357</v>
      </c>
      <c r="S7" s="42" t="n">
        <f aca="false">'Data sheet'!S10</f>
        <v>3391</v>
      </c>
      <c r="T7" s="42" t="n">
        <f aca="false">'Data sheet'!T10</f>
        <v>3425</v>
      </c>
      <c r="U7" s="42" t="n">
        <f aca="false">'Data sheet'!U10</f>
        <v>0</v>
      </c>
      <c r="V7" s="42" t="n">
        <f aca="false">'Data sheet'!V10</f>
        <v>0</v>
      </c>
      <c r="W7" s="42" t="n">
        <f aca="false">'Data sheet'!W10</f>
        <v>0</v>
      </c>
      <c r="X7" s="42" t="n">
        <f aca="false">'Data sheet'!X10</f>
        <v>0</v>
      </c>
      <c r="AA7" s="42" t="n">
        <f aca="false">'Data sheet'!AA10</f>
        <v>0</v>
      </c>
      <c r="AB7" s="42" t="n">
        <f aca="false">'Data sheet'!AB10</f>
        <v>0</v>
      </c>
      <c r="AC7" s="42" t="n">
        <f aca="false">'Data sheet'!AC10</f>
        <v>0</v>
      </c>
      <c r="AD7" s="42" t="n">
        <f aca="false">'Data sheet'!AD10</f>
        <v>0</v>
      </c>
      <c r="AE7" s="42" t="n">
        <f aca="false">'Data sheet'!AE10</f>
        <v>0</v>
      </c>
      <c r="AF7" s="42" t="n">
        <f aca="false">'Data sheet'!AF10</f>
        <v>0</v>
      </c>
      <c r="AG7" s="42" t="n">
        <f aca="false">'Data sheet'!AG10</f>
        <v>0</v>
      </c>
      <c r="AH7" s="42" t="n">
        <f aca="false">'Data sheet'!AH10</f>
        <v>0</v>
      </c>
      <c r="AI7" s="42" t="n">
        <f aca="false">'Data sheet'!AI10</f>
        <v>0</v>
      </c>
      <c r="AJ7" s="42" t="n">
        <f aca="false">'Data sheet'!AJ10</f>
        <v>0</v>
      </c>
      <c r="AK7" s="42" t="n">
        <f aca="false">'Data sheet'!AK10</f>
        <v>0</v>
      </c>
      <c r="AL7" s="42" t="n">
        <f aca="false">'Data sheet'!AL10</f>
        <v>0</v>
      </c>
      <c r="AM7" s="42" t="n">
        <f aca="false">'Data sheet'!AM10</f>
        <v>0</v>
      </c>
      <c r="AN7" s="42" t="n">
        <f aca="false">'Data sheet'!AN10</f>
        <v>0</v>
      </c>
      <c r="AO7" s="42" t="n">
        <f aca="false">'Data sheet'!AO10</f>
        <v>0</v>
      </c>
      <c r="AP7" s="42" t="n">
        <f aca="false">'Data sheet'!AP10</f>
        <v>0</v>
      </c>
      <c r="AQ7" s="42" t="n">
        <f aca="false">'Data sheet'!AQ10</f>
        <v>0</v>
      </c>
    </row>
    <row r="8" customFormat="false" ht="15.75" hidden="false" customHeight="false" outlineLevel="0" collapsed="false">
      <c r="A8" s="43" t="str">
        <f aca="false" t="array" ref="A8:A8">IF(ISBLANK('Data sheet'!A11), "", INDEX(materials!$B$2:$B$999,MATCH('Data sheet'!A11,materials!$A$2:$A$999,0)))</f>
        <v>40</v>
      </c>
      <c r="B8" s="42" t="str">
        <f aca="false" t="array" ref="B8:B8">IF(ISBLANK('Data sheet'!B11), "", INDEX('business units'!$A$2:$A$1000,MATCH('Data sheet'!B11,'business units'!$B$2:$B$1000,0)))</f>
        <v>acc</v>
      </c>
      <c r="C8" s="42" t="str">
        <f aca="false" t="array" ref="C8:C8">IF(ISBLANK('Data sheet'!C11), "", INDEX(suppliers!$A$2:$A$4053,MATCH('Data sheet'!C11,suppliers!$B$2:$B$4053,0)))</f>
        <v/>
      </c>
      <c r="D8" s="42" t="str">
        <f aca="false" t="array" ref="D8:D8">IF(ISBLANK('Data sheet'!D11), "", INDEX(suppliers!$A$2:$A$4053,MATCH('Data sheet'!D11,suppliers!$B$2:$B$4053,0)))</f>
        <v>moll</v>
      </c>
      <c r="E8" s="42" t="str">
        <f aca="false" t="array" ref="E8:E8">IF(ISBLANK('Data sheet'!E11), "", INDEX(enums!$B$2:$B$5,MATCH('Data sheet'!E11,enums!$A$2:$A$5,0)))</f>
        <v>country of production</v>
      </c>
      <c r="F8" s="42" t="str">
        <f aca="false">'Data sheet'!F11</f>
        <v>Indonesia</v>
      </c>
      <c r="G8" s="42" t="n">
        <f aca="false">'Data sheet'!G11</f>
        <v>0</v>
      </c>
      <c r="H8" s="42" t="n">
        <f aca="false">'Data sheet'!H11</f>
        <v>0</v>
      </c>
      <c r="I8" s="42" t="n">
        <f aca="false">'Data sheet'!I11</f>
        <v>0</v>
      </c>
      <c r="J8" s="42" t="n">
        <f aca="false">'Data sheet'!J11</f>
        <v>2600</v>
      </c>
      <c r="K8" s="42" t="n">
        <f aca="false">'Data sheet'!K11</f>
        <v>2626</v>
      </c>
      <c r="L8" s="42" t="n">
        <f aca="false">'Data sheet'!L11</f>
        <v>2652</v>
      </c>
      <c r="M8" s="42" t="n">
        <f aca="false">'Data sheet'!M11</f>
        <v>2679</v>
      </c>
      <c r="N8" s="42" t="n">
        <f aca="false">'Data sheet'!N11</f>
        <v>2706</v>
      </c>
      <c r="O8" s="42" t="n">
        <f aca="false">'Data sheet'!O11</f>
        <v>2733</v>
      </c>
      <c r="P8" s="42" t="n">
        <f aca="false">'Data sheet'!P11</f>
        <v>2760</v>
      </c>
      <c r="Q8" s="42" t="n">
        <f aca="false">'Data sheet'!Q11</f>
        <v>2788</v>
      </c>
      <c r="R8" s="42" t="n">
        <f aca="false">'Data sheet'!R11</f>
        <v>2816</v>
      </c>
      <c r="S8" s="42" t="n">
        <f aca="false">'Data sheet'!S11</f>
        <v>2844</v>
      </c>
      <c r="T8" s="42" t="n">
        <f aca="false">'Data sheet'!T11</f>
        <v>2872</v>
      </c>
      <c r="U8" s="42" t="n">
        <f aca="false">'Data sheet'!U11</f>
        <v>0</v>
      </c>
      <c r="V8" s="42" t="n">
        <f aca="false">'Data sheet'!V11</f>
        <v>0</v>
      </c>
      <c r="W8" s="42" t="n">
        <f aca="false">'Data sheet'!W11</f>
        <v>0</v>
      </c>
      <c r="X8" s="42" t="n">
        <f aca="false">'Data sheet'!X11</f>
        <v>0</v>
      </c>
      <c r="Y8" s="42" t="n">
        <f aca="false">'Data sheet'!Y11</f>
        <v>0</v>
      </c>
      <c r="Z8" s="42" t="n">
        <f aca="false">INDEX(enums!A8:B11,MATCH('Data sheet'!E11,enums!$A$2:$A$5,0),2)</f>
        <v>0</v>
      </c>
      <c r="AA8" s="42" t="n">
        <f aca="false">'Data sheet'!AA11</f>
        <v>0</v>
      </c>
      <c r="AB8" s="42" t="n">
        <f aca="false">'Data sheet'!AB11</f>
        <v>0</v>
      </c>
      <c r="AC8" s="42" t="n">
        <f aca="false">'Data sheet'!AC11</f>
        <v>0</v>
      </c>
      <c r="AD8" s="42" t="n">
        <f aca="false">'Data sheet'!AD11</f>
        <v>0</v>
      </c>
      <c r="AE8" s="42" t="n">
        <f aca="false">'Data sheet'!AE11</f>
        <v>0</v>
      </c>
      <c r="AF8" s="42" t="n">
        <f aca="false">'Data sheet'!AF11</f>
        <v>0</v>
      </c>
      <c r="AG8" s="42" t="n">
        <f aca="false">'Data sheet'!AG11</f>
        <v>0</v>
      </c>
      <c r="AH8" s="42" t="n">
        <f aca="false">'Data sheet'!AH11</f>
        <v>0</v>
      </c>
      <c r="AI8" s="42" t="n">
        <f aca="false">'Data sheet'!AI11</f>
        <v>0</v>
      </c>
      <c r="AJ8" s="42" t="n">
        <f aca="false">'Data sheet'!AJ11</f>
        <v>0</v>
      </c>
      <c r="AK8" s="42" t="n">
        <f aca="false">'Data sheet'!AK11</f>
        <v>0</v>
      </c>
      <c r="AL8" s="42" t="n">
        <f aca="false">'Data sheet'!AL11</f>
        <v>0</v>
      </c>
      <c r="AM8" s="42" t="n">
        <f aca="false">'Data sheet'!AM11</f>
        <v>0</v>
      </c>
      <c r="AN8" s="42" t="n">
        <f aca="false">'Data sheet'!AN11</f>
        <v>0</v>
      </c>
      <c r="AO8" s="42" t="n">
        <f aca="false">'Data sheet'!AO11</f>
        <v>0</v>
      </c>
      <c r="AP8" s="42" t="n">
        <f aca="false">'Data sheet'!AP11</f>
        <v>0</v>
      </c>
      <c r="AQ8" s="42" t="n">
        <f aca="false">'Data sheet'!AQ11</f>
        <v>0</v>
      </c>
    </row>
    <row r="9" customFormat="false" ht="15.75" hidden="false" customHeight="false" outlineLevel="0" collapsed="false">
      <c r="A9" s="43" t="str">
        <f aca="false" t="array" ref="A9:A9">IF(ISBLANK('Data sheet'!A12), "", INDEX(materials!$B$2:$B$999,MATCH('Data sheet'!A12,materials!$A$2:$A$999,0)))</f>
        <v>40</v>
      </c>
      <c r="B9" s="42" t="str">
        <f aca="false" t="array" ref="B9:B9">IF(ISBLANK('Data sheet'!B12), "", INDEX('business units'!$A$2:$A$1000,MATCH('Data sheet'!B12,'business units'!$B$2:$B$1000,0)))</f>
        <v>acc</v>
      </c>
      <c r="C9" s="42" t="str">
        <f aca="false" t="array" ref="C9:C9">IF(ISBLANK('Data sheet'!C12), "", INDEX(suppliers!$A$2:$A$4053,MATCH('Data sheet'!C12,suppliers!$B$2:$B$4053,0)))</f>
        <v/>
      </c>
      <c r="D9" s="42" t="str">
        <f aca="false" t="array" ref="D9:D9">IF(ISBLANK('Data sheet'!D12), "", INDEX(suppliers!$A$2:$A$4053,MATCH('Data sheet'!D12,suppliers!$B$2:$B$4053,0)))</f>
        <v>moll</v>
      </c>
      <c r="E9" s="42" t="str">
        <f aca="false" t="array" ref="E9:E9">IF(ISBLANK('Data sheet'!E12), "", INDEX(enums!$B$2:$B$5,MATCH('Data sheet'!E12,enums!$A$2:$A$5,0)))</f>
        <v>country of production</v>
      </c>
      <c r="F9" s="42" t="str">
        <f aca="false">'Data sheet'!F12</f>
        <v>Cote D'Ivoire</v>
      </c>
      <c r="G9" s="42" t="n">
        <f aca="false">'Data sheet'!G12</f>
        <v>0</v>
      </c>
      <c r="H9" s="42" t="n">
        <f aca="false">'Data sheet'!H12</f>
        <v>0</v>
      </c>
      <c r="I9" s="42" t="n">
        <f aca="false">'Data sheet'!I12</f>
        <v>0</v>
      </c>
      <c r="J9" s="42" t="n">
        <f aca="false">'Data sheet'!J12</f>
        <v>1100</v>
      </c>
      <c r="K9" s="42" t="n">
        <f aca="false">'Data sheet'!K12</f>
        <v>1111</v>
      </c>
      <c r="L9" s="42" t="n">
        <f aca="false">'Data sheet'!L12</f>
        <v>1122</v>
      </c>
      <c r="M9" s="42" t="n">
        <f aca="false">'Data sheet'!M12</f>
        <v>1133</v>
      </c>
      <c r="N9" s="42" t="n">
        <f aca="false">'Data sheet'!N12</f>
        <v>1144</v>
      </c>
      <c r="O9" s="42" t="n">
        <f aca="false">'Data sheet'!O12</f>
        <v>1155</v>
      </c>
      <c r="P9" s="42" t="n">
        <f aca="false">'Data sheet'!P12</f>
        <v>1167</v>
      </c>
      <c r="Q9" s="42" t="n">
        <f aca="false">'Data sheet'!Q12</f>
        <v>1179</v>
      </c>
      <c r="R9" s="42" t="n">
        <f aca="false">'Data sheet'!R12</f>
        <v>1191</v>
      </c>
      <c r="S9" s="42" t="n">
        <f aca="false">'Data sheet'!S12</f>
        <v>1203</v>
      </c>
      <c r="T9" s="42" t="n">
        <f aca="false">'Data sheet'!T12</f>
        <v>1215</v>
      </c>
      <c r="U9" s="42" t="n">
        <f aca="false">'Data sheet'!U12</f>
        <v>0</v>
      </c>
      <c r="V9" s="42" t="n">
        <f aca="false">'Data sheet'!V12</f>
        <v>0</v>
      </c>
      <c r="W9" s="42" t="n">
        <f aca="false">'Data sheet'!W12</f>
        <v>0</v>
      </c>
      <c r="X9" s="42" t="n">
        <f aca="false">'Data sheet'!X12</f>
        <v>0</v>
      </c>
      <c r="Y9" s="42" t="n">
        <f aca="false">'Data sheet'!Y12</f>
        <v>0</v>
      </c>
      <c r="Z9" s="42" t="n">
        <f aca="false">INDEX(enums!A9:B12,MATCH('Data sheet'!E12,enums!$A$2:$A$5,0),2)</f>
        <v>0</v>
      </c>
      <c r="AA9" s="42" t="n">
        <f aca="false">'Data sheet'!AA12</f>
        <v>0</v>
      </c>
      <c r="AB9" s="42" t="n">
        <f aca="false">'Data sheet'!AB12</f>
        <v>0</v>
      </c>
      <c r="AC9" s="42" t="n">
        <f aca="false">'Data sheet'!AC12</f>
        <v>0</v>
      </c>
      <c r="AD9" s="42" t="n">
        <f aca="false">'Data sheet'!AD12</f>
        <v>0</v>
      </c>
      <c r="AE9" s="42" t="n">
        <f aca="false">'Data sheet'!AE12</f>
        <v>0</v>
      </c>
      <c r="AF9" s="42" t="n">
        <f aca="false">'Data sheet'!AF12</f>
        <v>0</v>
      </c>
      <c r="AG9" s="42" t="n">
        <f aca="false">'Data sheet'!AG12</f>
        <v>0</v>
      </c>
      <c r="AH9" s="42" t="n">
        <f aca="false">'Data sheet'!AH12</f>
        <v>0</v>
      </c>
      <c r="AI9" s="42" t="n">
        <f aca="false">'Data sheet'!AI12</f>
        <v>0</v>
      </c>
      <c r="AJ9" s="42" t="n">
        <f aca="false">'Data sheet'!AJ12</f>
        <v>0</v>
      </c>
      <c r="AK9" s="42" t="n">
        <f aca="false">'Data sheet'!AK12</f>
        <v>0</v>
      </c>
      <c r="AL9" s="42" t="n">
        <f aca="false">'Data sheet'!AL12</f>
        <v>0</v>
      </c>
      <c r="AM9" s="42" t="n">
        <f aca="false">'Data sheet'!AM12</f>
        <v>0</v>
      </c>
      <c r="AN9" s="42" t="n">
        <f aca="false">'Data sheet'!AN12</f>
        <v>0</v>
      </c>
      <c r="AO9" s="42" t="n">
        <f aca="false">'Data sheet'!AO12</f>
        <v>0</v>
      </c>
      <c r="AP9" s="42" t="n">
        <f aca="false">'Data sheet'!AP12</f>
        <v>0</v>
      </c>
      <c r="AQ9" s="42" t="n">
        <f aca="false">'Data sheet'!AQ12</f>
        <v>0</v>
      </c>
    </row>
    <row r="10" customFormat="false" ht="15.75" hidden="false" customHeight="false" outlineLevel="0" collapsed="false">
      <c r="A10" s="43" t="str">
        <f aca="false" t="array" ref="A10:A10">IF(ISBLANK('Data sheet'!A13), "", INDEX(materials!$B$2:$B$999,MATCH('Data sheet'!A13,materials!$A$2:$A$999,0)))</f>
        <v>40</v>
      </c>
      <c r="B10" s="42" t="str">
        <f aca="false" t="array" ref="B10:B10">IF(ISBLANK('Data sheet'!B13), "", INDEX('business units'!$A$2:$A$1000,MATCH('Data sheet'!B13,'business units'!$B$2:$B$1000,0)))</f>
        <v>acc</v>
      </c>
      <c r="C10" s="42" t="str">
        <f aca="false" t="array" ref="C10:C10">IF(ISBLANK('Data sheet'!C13), "", INDEX(suppliers!$A$2:$A$4053,MATCH('Data sheet'!C13,suppliers!$B$2:$B$4053,0)))</f>
        <v/>
      </c>
      <c r="D10" s="42" t="str">
        <f aca="false" t="array" ref="D10:D10">IF(ISBLANK('Data sheet'!D13), "", INDEX(suppliers!$A$2:$A$4053,MATCH('Data sheet'!D13,suppliers!$B$2:$B$4053,0)))</f>
        <v>moll</v>
      </c>
      <c r="E10" s="42" t="str">
        <f aca="false" t="array" ref="E10:E10">IF(ISBLANK('Data sheet'!E13), "", INDEX(enums!$B$2:$B$5,MATCH('Data sheet'!E13,enums!$A$2:$A$5,0)))</f>
        <v>country of production</v>
      </c>
      <c r="F10" s="42" t="str">
        <f aca="false">'Data sheet'!F13</f>
        <v>Vietnam</v>
      </c>
      <c r="G10" s="42" t="n">
        <f aca="false">'Data sheet'!G13</f>
        <v>0</v>
      </c>
      <c r="H10" s="42" t="n">
        <f aca="false">'Data sheet'!H13</f>
        <v>0</v>
      </c>
      <c r="I10" s="42" t="n">
        <f aca="false">'Data sheet'!I13</f>
        <v>0</v>
      </c>
      <c r="J10" s="42" t="n">
        <f aca="false">'Data sheet'!J13</f>
        <v>810</v>
      </c>
      <c r="K10" s="42" t="n">
        <f aca="false">'Data sheet'!K13</f>
        <v>818</v>
      </c>
      <c r="L10" s="42" t="n">
        <f aca="false">'Data sheet'!L13</f>
        <v>826</v>
      </c>
      <c r="M10" s="42" t="n">
        <f aca="false">'Data sheet'!M13</f>
        <v>834</v>
      </c>
      <c r="N10" s="42" t="n">
        <f aca="false">'Data sheet'!N13</f>
        <v>842</v>
      </c>
      <c r="O10" s="42" t="n">
        <f aca="false">'Data sheet'!O13</f>
        <v>850</v>
      </c>
      <c r="P10" s="42" t="n">
        <f aca="false">'Data sheet'!P13</f>
        <v>859</v>
      </c>
      <c r="Q10" s="42" t="n">
        <f aca="false">'Data sheet'!Q13</f>
        <v>868</v>
      </c>
      <c r="R10" s="42" t="n">
        <f aca="false">'Data sheet'!R13</f>
        <v>877</v>
      </c>
      <c r="S10" s="42" t="n">
        <f aca="false">'Data sheet'!S13</f>
        <v>886</v>
      </c>
      <c r="T10" s="42" t="n">
        <f aca="false">'Data sheet'!T13</f>
        <v>895</v>
      </c>
      <c r="U10" s="42" t="n">
        <f aca="false">'Data sheet'!U13</f>
        <v>0</v>
      </c>
      <c r="V10" s="42" t="n">
        <f aca="false">'Data sheet'!V13</f>
        <v>0</v>
      </c>
      <c r="W10" s="42" t="n">
        <f aca="false">'Data sheet'!W13</f>
        <v>0</v>
      </c>
      <c r="X10" s="42" t="n">
        <f aca="false">'Data sheet'!X13</f>
        <v>0</v>
      </c>
      <c r="Y10" s="42" t="n">
        <f aca="false">'Data sheet'!Y13</f>
        <v>0</v>
      </c>
      <c r="Z10" s="42" t="n">
        <f aca="false">INDEX(enums!A10:B13,MATCH('Data sheet'!E13,enums!$A$2:$A$5,0),2)</f>
        <v>0</v>
      </c>
      <c r="AA10" s="42" t="n">
        <f aca="false">'Data sheet'!AA13</f>
        <v>0</v>
      </c>
      <c r="AB10" s="42" t="n">
        <f aca="false">'Data sheet'!AB13</f>
        <v>0</v>
      </c>
      <c r="AC10" s="42" t="n">
        <f aca="false">'Data sheet'!AC13</f>
        <v>0</v>
      </c>
      <c r="AD10" s="42" t="n">
        <f aca="false">'Data sheet'!AD13</f>
        <v>0</v>
      </c>
      <c r="AE10" s="42" t="n">
        <f aca="false">'Data sheet'!AE13</f>
        <v>0</v>
      </c>
      <c r="AF10" s="42" t="n">
        <f aca="false">'Data sheet'!AF13</f>
        <v>0</v>
      </c>
      <c r="AG10" s="42" t="n">
        <f aca="false">'Data sheet'!AG13</f>
        <v>0</v>
      </c>
      <c r="AH10" s="42" t="n">
        <f aca="false">'Data sheet'!AH13</f>
        <v>0</v>
      </c>
      <c r="AI10" s="42" t="n">
        <f aca="false">'Data sheet'!AI13</f>
        <v>0</v>
      </c>
      <c r="AJ10" s="42" t="n">
        <f aca="false">'Data sheet'!AJ13</f>
        <v>0</v>
      </c>
      <c r="AK10" s="42" t="n">
        <f aca="false">'Data sheet'!AK13</f>
        <v>0</v>
      </c>
      <c r="AL10" s="42" t="n">
        <f aca="false">'Data sheet'!AL13</f>
        <v>0</v>
      </c>
      <c r="AM10" s="42" t="n">
        <f aca="false">'Data sheet'!AM13</f>
        <v>0</v>
      </c>
      <c r="AN10" s="42" t="n">
        <f aca="false">'Data sheet'!AN13</f>
        <v>0</v>
      </c>
      <c r="AO10" s="42" t="n">
        <f aca="false">'Data sheet'!AO13</f>
        <v>0</v>
      </c>
      <c r="AP10" s="42" t="n">
        <f aca="false">'Data sheet'!AP13</f>
        <v>0</v>
      </c>
      <c r="AQ10" s="42" t="n">
        <f aca="false">'Data sheet'!AQ13</f>
        <v>0</v>
      </c>
    </row>
    <row r="11" customFormat="false" ht="15.75" hidden="false" customHeight="false" outlineLevel="0" collapsed="false">
      <c r="A11" s="43" t="str">
        <f aca="false" t="array" ref="A11:A11">IF(ISBLANK('Data sheet'!A14), "", INDEX(materials!$B$2:$B$999,MATCH('Data sheet'!A14,materials!$A$2:$A$999,0)))</f>
        <v>40</v>
      </c>
      <c r="B11" s="42" t="str">
        <f aca="false" t="array" ref="B11:B11">IF(ISBLANK('Data sheet'!B14), "", INDEX('business units'!$A$2:$A$1000,MATCH('Data sheet'!B14,'business units'!$B$2:$B$1000,0)))</f>
        <v>acc</v>
      </c>
      <c r="C11" s="42" t="str">
        <f aca="false" t="array" ref="C11:C11">IF(ISBLANK('Data sheet'!C14), "", INDEX(suppliers!$A$2:$A$4053,MATCH('Data sheet'!C14,suppliers!$B$2:$B$4053,0)))</f>
        <v/>
      </c>
      <c r="D11" s="42" t="str">
        <f aca="false" t="array" ref="D11:D11">IF(ISBLANK('Data sheet'!D14), "", INDEX(suppliers!$A$2:$A$4053,MATCH('Data sheet'!D14,suppliers!$B$2:$B$4053,0)))</f>
        <v>moll</v>
      </c>
      <c r="E11" s="42" t="str">
        <f aca="false" t="array" ref="E11:E11">IF(ISBLANK('Data sheet'!E14), "", INDEX(enums!$B$2:$B$5,MATCH('Data sheet'!E14,enums!$A$2:$A$5,0)))</f>
        <v>country of production</v>
      </c>
      <c r="F11" s="42" t="str">
        <f aca="false">'Data sheet'!F14</f>
        <v>Malaysia</v>
      </c>
      <c r="G11" s="42" t="n">
        <f aca="false">'Data sheet'!G14</f>
        <v>0</v>
      </c>
      <c r="H11" s="42" t="n">
        <f aca="false">'Data sheet'!H14</f>
        <v>0</v>
      </c>
      <c r="I11" s="42" t="n">
        <f aca="false">'Data sheet'!I14</f>
        <v>0</v>
      </c>
      <c r="J11" s="42" t="n">
        <f aca="false">'Data sheet'!J14</f>
        <v>740</v>
      </c>
      <c r="K11" s="42" t="n">
        <f aca="false">'Data sheet'!K14</f>
        <v>747</v>
      </c>
      <c r="L11" s="42" t="n">
        <f aca="false">'Data sheet'!L14</f>
        <v>754</v>
      </c>
      <c r="M11" s="42" t="n">
        <f aca="false">'Data sheet'!M14</f>
        <v>762</v>
      </c>
      <c r="N11" s="42" t="n">
        <f aca="false">'Data sheet'!N14</f>
        <v>770</v>
      </c>
      <c r="O11" s="42" t="n">
        <f aca="false">'Data sheet'!O14</f>
        <v>778</v>
      </c>
      <c r="P11" s="42" t="n">
        <f aca="false">'Data sheet'!P14</f>
        <v>786</v>
      </c>
      <c r="Q11" s="42" t="n">
        <f aca="false">'Data sheet'!Q14</f>
        <v>794</v>
      </c>
      <c r="R11" s="42" t="n">
        <f aca="false">'Data sheet'!R14</f>
        <v>802</v>
      </c>
      <c r="S11" s="42" t="n">
        <f aca="false">'Data sheet'!S14</f>
        <v>810</v>
      </c>
      <c r="T11" s="42" t="n">
        <f aca="false">'Data sheet'!T14</f>
        <v>818</v>
      </c>
      <c r="U11" s="42" t="n">
        <f aca="false">'Data sheet'!U14</f>
        <v>0</v>
      </c>
      <c r="V11" s="42" t="n">
        <f aca="false">'Data sheet'!V14</f>
        <v>0</v>
      </c>
      <c r="W11" s="42" t="n">
        <f aca="false">'Data sheet'!W14</f>
        <v>0</v>
      </c>
      <c r="X11" s="42" t="n">
        <f aca="false">'Data sheet'!X14</f>
        <v>0</v>
      </c>
      <c r="Y11" s="42" t="n">
        <f aca="false">'Data sheet'!Y14</f>
        <v>0</v>
      </c>
      <c r="Z11" s="42" t="n">
        <f aca="false">INDEX(enums!A11:B14,MATCH('Data sheet'!E14,enums!$A$2:$A$5,0),2)</f>
        <v>0</v>
      </c>
      <c r="AA11" s="42" t="n">
        <f aca="false">'Data sheet'!AA14</f>
        <v>0</v>
      </c>
      <c r="AB11" s="42" t="n">
        <f aca="false">'Data sheet'!AB14</f>
        <v>0</v>
      </c>
      <c r="AC11" s="42" t="n">
        <f aca="false">'Data sheet'!AC14</f>
        <v>0</v>
      </c>
      <c r="AD11" s="42" t="n">
        <f aca="false">'Data sheet'!AD14</f>
        <v>0</v>
      </c>
      <c r="AE11" s="42" t="n">
        <f aca="false">'Data sheet'!AE14</f>
        <v>0</v>
      </c>
      <c r="AF11" s="42" t="n">
        <f aca="false">'Data sheet'!AF14</f>
        <v>0</v>
      </c>
      <c r="AG11" s="42" t="n">
        <f aca="false">'Data sheet'!AG14</f>
        <v>0</v>
      </c>
      <c r="AH11" s="42" t="n">
        <f aca="false">'Data sheet'!AH14</f>
        <v>0</v>
      </c>
      <c r="AI11" s="42" t="n">
        <f aca="false">'Data sheet'!AI14</f>
        <v>0</v>
      </c>
      <c r="AJ11" s="42" t="n">
        <f aca="false">'Data sheet'!AJ14</f>
        <v>0</v>
      </c>
      <c r="AK11" s="42" t="n">
        <f aca="false">'Data sheet'!AK14</f>
        <v>0</v>
      </c>
      <c r="AL11" s="42" t="n">
        <f aca="false">'Data sheet'!AL14</f>
        <v>0</v>
      </c>
      <c r="AM11" s="42" t="n">
        <f aca="false">'Data sheet'!AM14</f>
        <v>0</v>
      </c>
      <c r="AN11" s="42" t="n">
        <f aca="false">'Data sheet'!AN14</f>
        <v>0</v>
      </c>
      <c r="AO11" s="42" t="n">
        <f aca="false">'Data sheet'!AO14</f>
        <v>0</v>
      </c>
      <c r="AP11" s="42" t="n">
        <f aca="false">'Data sheet'!AP14</f>
        <v>0</v>
      </c>
      <c r="AQ11" s="42" t="n">
        <f aca="false">'Data sheet'!AQ14</f>
        <v>0</v>
      </c>
    </row>
    <row r="12" customFormat="false" ht="15.75" hidden="false" customHeight="false" outlineLevel="0" collapsed="false">
      <c r="A12" s="43" t="str">
        <f aca="false" t="array" ref="A12:A12">IF(ISBLANK('Data sheet'!A15), "", INDEX(materials!$B$2:$B$999,MATCH('Data sheet'!A15,materials!$A$2:$A$999,0)))</f>
        <v>40</v>
      </c>
      <c r="B12" s="42" t="str">
        <f aca="false" t="array" ref="B12:B12">IF(ISBLANK('Data sheet'!B15), "", INDEX('business units'!$A$2:$A$1000,MATCH('Data sheet'!B15,'business units'!$B$2:$B$1000,0)))</f>
        <v>acc</v>
      </c>
      <c r="C12" s="42" t="str">
        <f aca="false" t="array" ref="C12:C12">IF(ISBLANK('Data sheet'!C15), "", INDEX(suppliers!$A$2:$A$4053,MATCH('Data sheet'!C15,suppliers!$B$2:$B$4053,0)))</f>
        <v/>
      </c>
      <c r="D12" s="42" t="str">
        <f aca="false" t="array" ref="D12:D12">IF(ISBLANK('Data sheet'!D15), "", INDEX(suppliers!$A$2:$A$4053,MATCH('Data sheet'!D15,suppliers!$B$2:$B$4053,0)))</f>
        <v/>
      </c>
      <c r="E12" s="42" t="str">
        <f aca="false" t="array" ref="E12:E12">IF(ISBLANK('Data sheet'!E15), "", INDEX(enums!$B$2:$B$5,MATCH('Data sheet'!E15,enums!$A$2:$A$5,0)))</f>
        <v>aggregation point</v>
      </c>
      <c r="F12" s="42" t="str">
        <f aca="false">'Data sheet'!F15</f>
        <v>Liberia</v>
      </c>
      <c r="G12" s="42" t="str">
        <f aca="false">'Data sheet'!G15</f>
        <v>Margibi</v>
      </c>
      <c r="H12" s="42" t="n">
        <f aca="false">'Data sheet'!H15</f>
        <v>0</v>
      </c>
      <c r="I12" s="42" t="n">
        <f aca="false">'Data sheet'!I15</f>
        <v>0</v>
      </c>
      <c r="J12" s="42" t="n">
        <f aca="false">'Data sheet'!J15</f>
        <v>2300</v>
      </c>
      <c r="K12" s="42" t="n">
        <f aca="false">'Data sheet'!K15</f>
        <v>2323</v>
      </c>
      <c r="L12" s="42" t="n">
        <f aca="false">'Data sheet'!L15</f>
        <v>2346</v>
      </c>
      <c r="M12" s="42" t="n">
        <f aca="false">'Data sheet'!M15</f>
        <v>2369</v>
      </c>
      <c r="N12" s="42" t="n">
        <f aca="false">'Data sheet'!N15</f>
        <v>2393</v>
      </c>
      <c r="O12" s="42" t="n">
        <f aca="false">'Data sheet'!O15</f>
        <v>2417</v>
      </c>
      <c r="P12" s="42" t="n">
        <f aca="false">'Data sheet'!P15</f>
        <v>2441</v>
      </c>
      <c r="Q12" s="42" t="n">
        <f aca="false">'Data sheet'!Q15</f>
        <v>2465</v>
      </c>
      <c r="R12" s="42" t="n">
        <f aca="false">'Data sheet'!R15</f>
        <v>2490</v>
      </c>
      <c r="S12" s="42" t="n">
        <f aca="false">'Data sheet'!S15</f>
        <v>2515</v>
      </c>
      <c r="T12" s="42" t="n">
        <f aca="false">'Data sheet'!T15</f>
        <v>2540</v>
      </c>
      <c r="U12" s="42" t="n">
        <f aca="false">'Data sheet'!U15</f>
        <v>0</v>
      </c>
      <c r="V12" s="42" t="n">
        <f aca="false">'Data sheet'!V15</f>
        <v>0</v>
      </c>
      <c r="W12" s="42" t="n">
        <f aca="false">'Data sheet'!W15</f>
        <v>0</v>
      </c>
      <c r="X12" s="42" t="n">
        <f aca="false">'Data sheet'!X15</f>
        <v>0</v>
      </c>
      <c r="Y12" s="42" t="n">
        <f aca="false">'Data sheet'!Y15</f>
        <v>0</v>
      </c>
      <c r="Z12" s="42" t="n">
        <f aca="false">INDEX(enums!A12:B15,MATCH('Data sheet'!E15,enums!$A$2:$A$5,0),2)</f>
        <v>0</v>
      </c>
      <c r="AA12" s="42" t="n">
        <f aca="false">'Data sheet'!AA15</f>
        <v>0</v>
      </c>
      <c r="AB12" s="42" t="n">
        <f aca="false">'Data sheet'!AB15</f>
        <v>0</v>
      </c>
      <c r="AC12" s="42" t="n">
        <f aca="false">'Data sheet'!AC15</f>
        <v>0</v>
      </c>
      <c r="AD12" s="42" t="n">
        <f aca="false">'Data sheet'!AD15</f>
        <v>0</v>
      </c>
      <c r="AE12" s="42" t="n">
        <f aca="false">'Data sheet'!AE15</f>
        <v>0</v>
      </c>
      <c r="AF12" s="42" t="n">
        <f aca="false">'Data sheet'!AF15</f>
        <v>0</v>
      </c>
      <c r="AG12" s="42" t="n">
        <f aca="false">'Data sheet'!AG15</f>
        <v>0</v>
      </c>
      <c r="AH12" s="42" t="n">
        <f aca="false">'Data sheet'!AH15</f>
        <v>0</v>
      </c>
      <c r="AI12" s="42" t="n">
        <f aca="false">'Data sheet'!AI15</f>
        <v>0</v>
      </c>
      <c r="AJ12" s="42" t="n">
        <f aca="false">'Data sheet'!AJ15</f>
        <v>0</v>
      </c>
      <c r="AK12" s="42" t="n">
        <f aca="false">'Data sheet'!AK15</f>
        <v>0</v>
      </c>
      <c r="AL12" s="42" t="n">
        <f aca="false">'Data sheet'!AL15</f>
        <v>0</v>
      </c>
      <c r="AM12" s="42" t="n">
        <f aca="false">'Data sheet'!AM15</f>
        <v>0</v>
      </c>
      <c r="AN12" s="42" t="n">
        <f aca="false">'Data sheet'!AN15</f>
        <v>0</v>
      </c>
      <c r="AO12" s="42" t="n">
        <f aca="false">'Data sheet'!AO15</f>
        <v>0</v>
      </c>
      <c r="AP12" s="42" t="n">
        <f aca="false">'Data sheet'!AP15</f>
        <v>0</v>
      </c>
      <c r="AQ12" s="42" t="n">
        <f aca="false">'Data sheet'!AQ15</f>
        <v>0</v>
      </c>
    </row>
    <row r="13" customFormat="false" ht="15.75" hidden="false" customHeight="false" outlineLevel="0" collapsed="false">
      <c r="A13" s="43" t="str">
        <f aca="false" t="array" ref="A13:A13">IF(ISBLANK('Data sheet'!A16), "", INDEX(materials!$B$2:$B$999,MATCH('Data sheet'!A16,materials!$A$2:$A$999,0)))</f>
        <v>40</v>
      </c>
      <c r="B13" s="42" t="str">
        <f aca="false" t="array" ref="B13:B13">IF(ISBLANK('Data sheet'!B16), "", INDEX('business units'!$A$2:$A$1000,MATCH('Data sheet'!B16,'business units'!$B$2:$B$1000,0)))</f>
        <v>acc</v>
      </c>
      <c r="C13" s="42" t="str">
        <f aca="false" t="array" ref="C13:C13">IF(ISBLANK('Data sheet'!C16), "", INDEX(suppliers!$A$2:$A$4053,MATCH('Data sheet'!C16,suppliers!$B$2:$B$4053,0)))</f>
        <v/>
      </c>
      <c r="D13" s="42" t="str">
        <f aca="false" t="array" ref="D13:D13">IF(ISBLANK('Data sheet'!D16), "", INDEX(suppliers!$A$2:$A$4053,MATCH('Data sheet'!D16,suppliers!$B$2:$B$4053,0)))</f>
        <v/>
      </c>
      <c r="E13" s="42" t="str">
        <f aca="false" t="array" ref="E13:E13">IF(ISBLANK('Data sheet'!E16), "", INDEX(enums!$B$2:$B$5,MATCH('Data sheet'!E16,enums!$A$2:$A$5,0)))</f>
        <v>aggregation point</v>
      </c>
      <c r="F13" s="42" t="str">
        <f aca="false">'Data sheet'!F16</f>
        <v>India</v>
      </c>
      <c r="G13" s="42" t="str">
        <f aca="false">'Data sheet'!G16</f>
        <v>Kerala</v>
      </c>
      <c r="H13" s="42" t="n">
        <f aca="false">'Data sheet'!H16</f>
        <v>0</v>
      </c>
      <c r="I13" s="42" t="n">
        <f aca="false">'Data sheet'!I16</f>
        <v>0</v>
      </c>
      <c r="J13" s="42" t="n">
        <f aca="false">'Data sheet'!J16</f>
        <v>1200</v>
      </c>
      <c r="K13" s="42" t="n">
        <f aca="false">'Data sheet'!K16</f>
        <v>1212</v>
      </c>
      <c r="L13" s="42" t="n">
        <f aca="false">'Data sheet'!L16</f>
        <v>1224</v>
      </c>
      <c r="M13" s="42" t="n">
        <f aca="false">'Data sheet'!M16</f>
        <v>1236</v>
      </c>
      <c r="N13" s="42" t="n">
        <f aca="false">'Data sheet'!N16</f>
        <v>1248</v>
      </c>
      <c r="O13" s="42" t="n">
        <f aca="false">'Data sheet'!O16</f>
        <v>1260</v>
      </c>
      <c r="P13" s="42" t="n">
        <f aca="false">'Data sheet'!P16</f>
        <v>1273</v>
      </c>
      <c r="Q13" s="42" t="n">
        <f aca="false">'Data sheet'!Q16</f>
        <v>1286</v>
      </c>
      <c r="R13" s="42" t="n">
        <f aca="false">'Data sheet'!R16</f>
        <v>1299</v>
      </c>
      <c r="S13" s="42" t="n">
        <f aca="false">'Data sheet'!S16</f>
        <v>1312</v>
      </c>
      <c r="T13" s="42" t="n">
        <f aca="false">'Data sheet'!T16</f>
        <v>1325</v>
      </c>
      <c r="U13" s="42" t="n">
        <f aca="false">'Data sheet'!U16</f>
        <v>0</v>
      </c>
      <c r="V13" s="42" t="n">
        <f aca="false">'Data sheet'!V16</f>
        <v>0</v>
      </c>
      <c r="W13" s="42" t="n">
        <f aca="false">'Data sheet'!W16</f>
        <v>0</v>
      </c>
      <c r="X13" s="42" t="n">
        <f aca="false">'Data sheet'!X16</f>
        <v>0</v>
      </c>
      <c r="Y13" s="42" t="n">
        <f aca="false">'Data sheet'!Y16</f>
        <v>0</v>
      </c>
      <c r="Z13" s="42" t="n">
        <f aca="false">INDEX(enums!A13:B16,MATCH('Data sheet'!E16,enums!$A$2:$A$5,0),2)</f>
        <v>0</v>
      </c>
      <c r="AA13" s="42" t="n">
        <f aca="false">'Data sheet'!AA16</f>
        <v>0</v>
      </c>
      <c r="AB13" s="42" t="n">
        <f aca="false">'Data sheet'!AB16</f>
        <v>0</v>
      </c>
      <c r="AC13" s="42" t="n">
        <f aca="false">'Data sheet'!AC16</f>
        <v>0</v>
      </c>
      <c r="AD13" s="42" t="n">
        <f aca="false">'Data sheet'!AD16</f>
        <v>0</v>
      </c>
      <c r="AE13" s="42" t="n">
        <f aca="false">'Data sheet'!AE16</f>
        <v>0</v>
      </c>
      <c r="AF13" s="42" t="n">
        <f aca="false">'Data sheet'!AF16</f>
        <v>0</v>
      </c>
      <c r="AG13" s="42" t="n">
        <f aca="false">'Data sheet'!AG16</f>
        <v>0</v>
      </c>
      <c r="AH13" s="42" t="n">
        <f aca="false">'Data sheet'!AH16</f>
        <v>0</v>
      </c>
      <c r="AI13" s="42" t="n">
        <f aca="false">'Data sheet'!AI16</f>
        <v>0</v>
      </c>
      <c r="AJ13" s="42" t="n">
        <f aca="false">'Data sheet'!AJ16</f>
        <v>0</v>
      </c>
      <c r="AK13" s="42" t="n">
        <f aca="false">'Data sheet'!AK16</f>
        <v>0</v>
      </c>
      <c r="AL13" s="42" t="n">
        <f aca="false">'Data sheet'!AL16</f>
        <v>0</v>
      </c>
      <c r="AM13" s="42" t="n">
        <f aca="false">'Data sheet'!AM16</f>
        <v>0</v>
      </c>
      <c r="AN13" s="42" t="n">
        <f aca="false">'Data sheet'!AN16</f>
        <v>0</v>
      </c>
      <c r="AO13" s="42" t="n">
        <f aca="false">'Data sheet'!AO16</f>
        <v>0</v>
      </c>
      <c r="AP13" s="42" t="n">
        <f aca="false">'Data sheet'!AP16</f>
        <v>0</v>
      </c>
      <c r="AQ13" s="42" t="n">
        <f aca="false">'Data sheet'!AQ16</f>
        <v>0</v>
      </c>
    </row>
    <row r="14" customFormat="false" ht="15.75" hidden="false" customHeight="false" outlineLevel="0" collapsed="false">
      <c r="A14" s="43" t="str">
        <f aca="false" t="array" ref="A14:A14">IF(ISBLANK('Data sheet'!A17), "", INDEX(materials!$B$2:$B$999,MATCH('Data sheet'!A17,materials!$A$2:$A$999,0)))</f>
        <v>40</v>
      </c>
      <c r="B14" s="42" t="str">
        <f aca="false" t="array" ref="B14:B14">IF(ISBLANK('Data sheet'!B17), "", INDEX('business units'!$A$2:$A$1000,MATCH('Data sheet'!B17,'business units'!$B$2:$B$1000,0)))</f>
        <v>acc</v>
      </c>
      <c r="C14" s="42" t="str">
        <f aca="false" t="array" ref="C14:C14">IF(ISBLANK('Data sheet'!C17), "", INDEX(suppliers!$A$2:$A$4053,MATCH('Data sheet'!C17,suppliers!$B$2:$B$4053,0)))</f>
        <v/>
      </c>
      <c r="D14" s="42" t="str">
        <f aca="false" t="array" ref="D14:D14">IF(ISBLANK('Data sheet'!D17), "", INDEX(suppliers!$A$2:$A$4053,MATCH('Data sheet'!D17,suppliers!$B$2:$B$4053,0)))</f>
        <v/>
      </c>
      <c r="E14" s="42" t="str">
        <f aca="false" t="array" ref="E14:E14">IF(ISBLANK('Data sheet'!E17), "", INDEX(enums!$B$2:$B$5,MATCH('Data sheet'!E17,enums!$A$2:$A$5,0)))</f>
        <v>aggregation point</v>
      </c>
      <c r="F14" s="42" t="str">
        <f aca="false">'Data sheet'!F17</f>
        <v>Thailand</v>
      </c>
      <c r="G14" s="42" t="str">
        <f aca="false">'Data sheet'!G17</f>
        <v>Nakhon Si Thammarat</v>
      </c>
      <c r="H14" s="42" t="n">
        <f aca="false">'Data sheet'!H17</f>
        <v>0</v>
      </c>
      <c r="I14" s="42" t="n">
        <f aca="false">'Data sheet'!I17</f>
        <v>0</v>
      </c>
      <c r="J14" s="42" t="n">
        <f aca="false">'Data sheet'!J17</f>
        <v>1000</v>
      </c>
      <c r="K14" s="42" t="n">
        <f aca="false">'Data sheet'!K17</f>
        <v>1010</v>
      </c>
      <c r="L14" s="42" t="n">
        <f aca="false">'Data sheet'!L17</f>
        <v>1020</v>
      </c>
      <c r="M14" s="42" t="n">
        <f aca="false">'Data sheet'!M17</f>
        <v>1030</v>
      </c>
      <c r="N14" s="42" t="n">
        <f aca="false">'Data sheet'!N17</f>
        <v>1040</v>
      </c>
      <c r="O14" s="42" t="n">
        <f aca="false">'Data sheet'!O17</f>
        <v>1050</v>
      </c>
      <c r="P14" s="42" t="n">
        <f aca="false">'Data sheet'!P17</f>
        <v>1061</v>
      </c>
      <c r="Q14" s="42" t="n">
        <f aca="false">'Data sheet'!Q17</f>
        <v>1072</v>
      </c>
      <c r="R14" s="42" t="n">
        <f aca="false">'Data sheet'!R17</f>
        <v>1083</v>
      </c>
      <c r="S14" s="42" t="n">
        <f aca="false">'Data sheet'!S17</f>
        <v>1094</v>
      </c>
      <c r="T14" s="42" t="n">
        <f aca="false">'Data sheet'!T17</f>
        <v>1105</v>
      </c>
      <c r="U14" s="42" t="n">
        <f aca="false">'Data sheet'!U17</f>
        <v>0</v>
      </c>
      <c r="V14" s="42" t="n">
        <f aca="false">'Data sheet'!V17</f>
        <v>0</v>
      </c>
      <c r="W14" s="42" t="n">
        <f aca="false">'Data sheet'!W17</f>
        <v>0</v>
      </c>
      <c r="X14" s="42" t="n">
        <f aca="false">'Data sheet'!X17</f>
        <v>0</v>
      </c>
      <c r="Y14" s="42" t="n">
        <f aca="false">'Data sheet'!Y17</f>
        <v>0</v>
      </c>
      <c r="Z14" s="42" t="n">
        <f aca="false">INDEX(enums!A14:B17,MATCH('Data sheet'!E17,enums!$A$2:$A$5,0),2)</f>
        <v>0</v>
      </c>
      <c r="AA14" s="42" t="n">
        <f aca="false">'Data sheet'!AA17</f>
        <v>0</v>
      </c>
      <c r="AB14" s="42" t="n">
        <f aca="false">'Data sheet'!AB17</f>
        <v>0</v>
      </c>
      <c r="AC14" s="42" t="n">
        <f aca="false">'Data sheet'!AC17</f>
        <v>0</v>
      </c>
      <c r="AD14" s="42" t="n">
        <f aca="false">'Data sheet'!AD17</f>
        <v>0</v>
      </c>
      <c r="AE14" s="42" t="n">
        <f aca="false">'Data sheet'!AE17</f>
        <v>0</v>
      </c>
      <c r="AF14" s="42" t="n">
        <f aca="false">'Data sheet'!AF17</f>
        <v>0</v>
      </c>
      <c r="AG14" s="42" t="n">
        <f aca="false">'Data sheet'!AG17</f>
        <v>0</v>
      </c>
      <c r="AH14" s="42" t="n">
        <f aca="false">'Data sheet'!AH17</f>
        <v>0</v>
      </c>
      <c r="AI14" s="42" t="n">
        <f aca="false">'Data sheet'!AI17</f>
        <v>0</v>
      </c>
      <c r="AJ14" s="42" t="n">
        <f aca="false">'Data sheet'!AJ17</f>
        <v>0</v>
      </c>
      <c r="AK14" s="42" t="n">
        <f aca="false">'Data sheet'!AK17</f>
        <v>0</v>
      </c>
      <c r="AL14" s="42" t="n">
        <f aca="false">'Data sheet'!AL17</f>
        <v>0</v>
      </c>
      <c r="AM14" s="42" t="n">
        <f aca="false">'Data sheet'!AM17</f>
        <v>0</v>
      </c>
      <c r="AN14" s="42" t="n">
        <f aca="false">'Data sheet'!AN17</f>
        <v>0</v>
      </c>
      <c r="AO14" s="42" t="n">
        <f aca="false">'Data sheet'!AO17</f>
        <v>0</v>
      </c>
      <c r="AP14" s="42" t="n">
        <f aca="false">'Data sheet'!AP17</f>
        <v>0</v>
      </c>
      <c r="AQ14" s="42" t="n">
        <f aca="false">'Data sheet'!AQ17</f>
        <v>0</v>
      </c>
    </row>
    <row r="15" customFormat="false" ht="15.75" hidden="false" customHeight="false" outlineLevel="0" collapsed="false">
      <c r="A15" s="43" t="str">
        <f aca="false" t="array" ref="A15:A15">IF(ISBLANK('Data sheet'!A18), "", INDEX(materials!$B$2:$B$999,MATCH('Data sheet'!A18,materials!$A$2:$A$999,0)))</f>
        <v>40</v>
      </c>
      <c r="B15" s="42" t="str">
        <f aca="false" t="array" ref="B15:B15">IF(ISBLANK('Data sheet'!B18), "", INDEX('business units'!$A$2:$A$1000,MATCH('Data sheet'!B18,'business units'!$B$2:$B$1000,0)))</f>
        <v>acc</v>
      </c>
      <c r="C15" s="42" t="str">
        <f aca="false" t="array" ref="C15:C15">IF(ISBLANK('Data sheet'!C18), "", INDEX(suppliers!$A$2:$A$4053,MATCH('Data sheet'!C18,suppliers!$B$2:$B$4053,0)))</f>
        <v/>
      </c>
      <c r="D15" s="42" t="str">
        <f aca="false" t="array" ref="D15:D15">IF(ISBLANK('Data sheet'!D18), "", INDEX(suppliers!$A$2:$A$4053,MATCH('Data sheet'!D18,suppliers!$B$2:$B$4053,0)))</f>
        <v/>
      </c>
      <c r="E15" s="42" t="str">
        <f aca="false" t="array" ref="E15:E15">IF(ISBLANK('Data sheet'!E18), "", INDEX(enums!$B$2:$B$5,MATCH('Data sheet'!E18,enums!$A$2:$A$5,0)))</f>
        <v>aggregation point</v>
      </c>
      <c r="F15" s="42" t="str">
        <f aca="false">'Data sheet'!F18</f>
        <v>Thailand</v>
      </c>
      <c r="G15" s="42" t="str">
        <f aca="false">'Data sheet'!G18</f>
        <v>Ang Thong</v>
      </c>
      <c r="H15" s="42" t="n">
        <f aca="false">'Data sheet'!H18</f>
        <v>0</v>
      </c>
      <c r="I15" s="42" t="n">
        <f aca="false">'Data sheet'!I18</f>
        <v>0</v>
      </c>
      <c r="J15" s="42" t="n">
        <f aca="false">'Data sheet'!J18</f>
        <v>740</v>
      </c>
      <c r="K15" s="42" t="n">
        <f aca="false">'Data sheet'!K18</f>
        <v>747</v>
      </c>
      <c r="L15" s="42" t="n">
        <f aca="false">'Data sheet'!L18</f>
        <v>754</v>
      </c>
      <c r="M15" s="42" t="n">
        <f aca="false">'Data sheet'!M18</f>
        <v>762</v>
      </c>
      <c r="N15" s="42" t="n">
        <f aca="false">'Data sheet'!N18</f>
        <v>770</v>
      </c>
      <c r="O15" s="42" t="n">
        <f aca="false">'Data sheet'!O18</f>
        <v>778</v>
      </c>
      <c r="P15" s="42" t="n">
        <f aca="false">'Data sheet'!P18</f>
        <v>786</v>
      </c>
      <c r="Q15" s="42" t="n">
        <f aca="false">'Data sheet'!Q18</f>
        <v>794</v>
      </c>
      <c r="R15" s="42" t="n">
        <f aca="false">'Data sheet'!R18</f>
        <v>802</v>
      </c>
      <c r="S15" s="42" t="n">
        <f aca="false">'Data sheet'!S18</f>
        <v>810</v>
      </c>
      <c r="T15" s="42" t="n">
        <f aca="false">'Data sheet'!T18</f>
        <v>818</v>
      </c>
      <c r="U15" s="42" t="n">
        <f aca="false">'Data sheet'!U18</f>
        <v>0</v>
      </c>
      <c r="V15" s="42" t="n">
        <f aca="false">'Data sheet'!V18</f>
        <v>0</v>
      </c>
      <c r="W15" s="42" t="n">
        <f aca="false">'Data sheet'!W18</f>
        <v>0</v>
      </c>
      <c r="X15" s="42" t="n">
        <f aca="false">'Data sheet'!X18</f>
        <v>0</v>
      </c>
      <c r="Y15" s="42" t="n">
        <f aca="false">'Data sheet'!Y18</f>
        <v>0</v>
      </c>
      <c r="Z15" s="42" t="n">
        <f aca="false">'Data sheet'!Z18</f>
        <v>0</v>
      </c>
      <c r="AA15" s="42" t="n">
        <f aca="false">'Data sheet'!AA18</f>
        <v>0</v>
      </c>
      <c r="AB15" s="42" t="n">
        <f aca="false">'Data sheet'!AB18</f>
        <v>0</v>
      </c>
      <c r="AC15" s="42" t="n">
        <f aca="false">'Data sheet'!AC18</f>
        <v>0</v>
      </c>
      <c r="AD15" s="42" t="n">
        <f aca="false">'Data sheet'!AD18</f>
        <v>0</v>
      </c>
      <c r="AE15" s="42" t="n">
        <f aca="false">'Data sheet'!AE18</f>
        <v>0</v>
      </c>
      <c r="AF15" s="42" t="n">
        <f aca="false">'Data sheet'!AF18</f>
        <v>0</v>
      </c>
      <c r="AG15" s="42" t="n">
        <f aca="false">'Data sheet'!AG18</f>
        <v>0</v>
      </c>
      <c r="AH15" s="42" t="n">
        <f aca="false">'Data sheet'!AH18</f>
        <v>0</v>
      </c>
      <c r="AI15" s="42" t="n">
        <f aca="false">'Data sheet'!AI18</f>
        <v>0</v>
      </c>
      <c r="AJ15" s="42" t="n">
        <f aca="false">'Data sheet'!AJ18</f>
        <v>0</v>
      </c>
      <c r="AK15" s="42" t="n">
        <f aca="false">'Data sheet'!AK18</f>
        <v>0</v>
      </c>
      <c r="AL15" s="42" t="n">
        <f aca="false">'Data sheet'!AL18</f>
        <v>0</v>
      </c>
      <c r="AM15" s="42" t="n">
        <f aca="false">'Data sheet'!AM18</f>
        <v>0</v>
      </c>
      <c r="AN15" s="42" t="n">
        <f aca="false">'Data sheet'!AN18</f>
        <v>0</v>
      </c>
      <c r="AO15" s="42" t="n">
        <f aca="false">'Data sheet'!AO18</f>
        <v>0</v>
      </c>
      <c r="AP15" s="42" t="n">
        <f aca="false">'Data sheet'!AP18</f>
        <v>0</v>
      </c>
      <c r="AQ15" s="42" t="n">
        <f aca="false">'Data sheet'!AQ18</f>
        <v>0</v>
      </c>
    </row>
    <row r="16" customFormat="false" ht="15.75" hidden="false" customHeight="false" outlineLevel="0" collapsed="false">
      <c r="A16" s="43" t="str">
        <f aca="false" t="array" ref="A16:A16">IF(ISBLANK('Data sheet'!A19), "", INDEX(materials!$B$2:$B$999,MATCH('Data sheet'!A19,materials!$A$2:$A$999,0)))</f>
        <v>40</v>
      </c>
      <c r="B16" s="42" t="str">
        <f aca="false" t="array" ref="B16:B16">IF(ISBLANK('Data sheet'!B19), "", INDEX('business units'!$A$2:$A$1000,MATCH('Data sheet'!B19,'business units'!$B$2:$B$1000,0)))</f>
        <v>acc</v>
      </c>
      <c r="C16" s="42" t="str">
        <f aca="false" t="array" ref="C16:C16">IF(ISBLANK('Data sheet'!C19), "", INDEX(suppliers!$A$2:$A$4053,MATCH('Data sheet'!C19,suppliers!$B$2:$B$4053,0)))</f>
        <v/>
      </c>
      <c r="D16" s="42" t="str">
        <f aca="false" t="array" ref="D16:D16">IF(ISBLANK('Data sheet'!D19), "", INDEX(suppliers!$A$2:$A$4053,MATCH('Data sheet'!D19,suppliers!$B$2:$B$4053,0)))</f>
        <v/>
      </c>
      <c r="E16" s="42" t="str">
        <f aca="false" t="array" ref="E16:E16">IF(ISBLANK('Data sheet'!E19), "", INDEX(enums!$B$2:$B$5,MATCH('Data sheet'!E19,enums!$A$2:$A$5,0)))</f>
        <v>aggregation point</v>
      </c>
      <c r="F16" s="42" t="str">
        <f aca="false">'Data sheet'!F19</f>
        <v>Thailand</v>
      </c>
      <c r="G16" s="42" t="str">
        <f aca="false">'Data sheet'!G19</f>
        <v>Nakhon Nayok</v>
      </c>
      <c r="H16" s="42" t="n">
        <f aca="false">'Data sheet'!H19</f>
        <v>0</v>
      </c>
      <c r="I16" s="42" t="n">
        <f aca="false">'Data sheet'!I19</f>
        <v>0</v>
      </c>
      <c r="J16" s="42" t="n">
        <f aca="false">'Data sheet'!J19</f>
        <v>710</v>
      </c>
      <c r="K16" s="42" t="n">
        <f aca="false">'Data sheet'!K19</f>
        <v>717</v>
      </c>
      <c r="L16" s="42" t="n">
        <f aca="false">'Data sheet'!L19</f>
        <v>724</v>
      </c>
      <c r="M16" s="42" t="n">
        <f aca="false">'Data sheet'!M19</f>
        <v>731</v>
      </c>
      <c r="N16" s="42" t="n">
        <f aca="false">'Data sheet'!N19</f>
        <v>738</v>
      </c>
      <c r="O16" s="42" t="n">
        <f aca="false">'Data sheet'!O19</f>
        <v>745</v>
      </c>
      <c r="P16" s="42" t="n">
        <f aca="false">'Data sheet'!P19</f>
        <v>752</v>
      </c>
      <c r="Q16" s="42" t="n">
        <f aca="false">'Data sheet'!Q19</f>
        <v>760</v>
      </c>
      <c r="R16" s="42" t="n">
        <f aca="false">'Data sheet'!R19</f>
        <v>768</v>
      </c>
      <c r="S16" s="42" t="n">
        <f aca="false">'Data sheet'!S19</f>
        <v>776</v>
      </c>
      <c r="T16" s="42" t="n">
        <f aca="false">'Data sheet'!T19</f>
        <v>784</v>
      </c>
      <c r="U16" s="42" t="n">
        <f aca="false">'Data sheet'!U19</f>
        <v>0</v>
      </c>
      <c r="V16" s="42" t="n">
        <f aca="false">'Data sheet'!V19</f>
        <v>0</v>
      </c>
      <c r="W16" s="42" t="n">
        <f aca="false">'Data sheet'!W19</f>
        <v>0</v>
      </c>
      <c r="X16" s="42" t="n">
        <f aca="false">'Data sheet'!X19</f>
        <v>0</v>
      </c>
      <c r="Y16" s="42" t="n">
        <f aca="false">'Data sheet'!Y19</f>
        <v>0</v>
      </c>
      <c r="Z16" s="42" t="n">
        <f aca="false">'Data sheet'!Z19</f>
        <v>0</v>
      </c>
      <c r="AA16" s="42" t="n">
        <f aca="false">'Data sheet'!AA19</f>
        <v>0</v>
      </c>
      <c r="AB16" s="42" t="n">
        <f aca="false">'Data sheet'!AB19</f>
        <v>0</v>
      </c>
      <c r="AC16" s="42" t="n">
        <f aca="false">'Data sheet'!AC19</f>
        <v>0</v>
      </c>
      <c r="AD16" s="42" t="n">
        <f aca="false">'Data sheet'!AD19</f>
        <v>0</v>
      </c>
      <c r="AE16" s="42" t="n">
        <f aca="false">'Data sheet'!AE19</f>
        <v>0</v>
      </c>
      <c r="AF16" s="42" t="n">
        <f aca="false">'Data sheet'!AF19</f>
        <v>0</v>
      </c>
      <c r="AG16" s="42" t="n">
        <f aca="false">'Data sheet'!AG19</f>
        <v>0</v>
      </c>
      <c r="AH16" s="42" t="n">
        <f aca="false">'Data sheet'!AH19</f>
        <v>0</v>
      </c>
      <c r="AI16" s="42" t="n">
        <f aca="false">'Data sheet'!AI19</f>
        <v>0</v>
      </c>
      <c r="AJ16" s="42" t="n">
        <f aca="false">'Data sheet'!AJ19</f>
        <v>0</v>
      </c>
      <c r="AK16" s="42" t="n">
        <f aca="false">'Data sheet'!AK19</f>
        <v>0</v>
      </c>
      <c r="AL16" s="42" t="n">
        <f aca="false">'Data sheet'!AL19</f>
        <v>0</v>
      </c>
      <c r="AM16" s="42" t="n">
        <f aca="false">'Data sheet'!AM19</f>
        <v>0</v>
      </c>
      <c r="AN16" s="42" t="n">
        <f aca="false">'Data sheet'!AN19</f>
        <v>0</v>
      </c>
      <c r="AO16" s="42" t="n">
        <f aca="false">'Data sheet'!AO19</f>
        <v>0</v>
      </c>
      <c r="AP16" s="42" t="n">
        <f aca="false">'Data sheet'!AP19</f>
        <v>0</v>
      </c>
      <c r="AQ16" s="42" t="n">
        <f aca="false">'Data sheet'!AQ19</f>
        <v>0</v>
      </c>
    </row>
    <row r="17" customFormat="false" ht="15.75" hidden="false" customHeight="false" outlineLevel="0" collapsed="false">
      <c r="A17" s="43" t="str">
        <f aca="false" t="array" ref="A17:A17">IF(ISBLANK('Data sheet'!A20), "", INDEX(materials!$B$2:$B$999,MATCH('Data sheet'!A20,materials!$A$2:$A$999,0)))</f>
        <v>40</v>
      </c>
      <c r="B17" s="42" t="str">
        <f aca="false" t="array" ref="B17:B17">IF(ISBLANK('Data sheet'!B20), "", INDEX('business units'!$A$2:$A$1000,MATCH('Data sheet'!B20,'business units'!$B$2:$B$1000,0)))</f>
        <v>acc</v>
      </c>
      <c r="C17" s="42" t="str">
        <f aca="false" t="array" ref="C17:C17">IF(ISBLANK('Data sheet'!C20), "", INDEX(suppliers!$A$2:$A$4053,MATCH('Data sheet'!C20,suppliers!$B$2:$B$4053,0)))</f>
        <v/>
      </c>
      <c r="D17" s="42" t="str">
        <f aca="false" t="array" ref="D17:D17">IF(ISBLANK('Data sheet'!D20), "", INDEX(suppliers!$A$2:$A$4053,MATCH('Data sheet'!D20,suppliers!$B$2:$B$4053,0)))</f>
        <v/>
      </c>
      <c r="E17" s="42" t="str">
        <f aca="false" t="array" ref="E17:E17">IF(ISBLANK('Data sheet'!E20), "", INDEX(enums!$B$2:$B$5,MATCH('Data sheet'!E20,enums!$A$2:$A$5,0)))</f>
        <v>aggregation point</v>
      </c>
      <c r="F17" s="42" t="str">
        <f aca="false">'Data sheet'!F20</f>
        <v>Thailand</v>
      </c>
      <c r="G17" s="42" t="str">
        <f aca="false">'Data sheet'!G20</f>
        <v>Bua Yai, Nakhon Ratchasima</v>
      </c>
      <c r="H17" s="42" t="n">
        <f aca="false">'Data sheet'!H20</f>
        <v>0</v>
      </c>
      <c r="I17" s="42" t="n">
        <f aca="false">'Data sheet'!I20</f>
        <v>0</v>
      </c>
      <c r="J17" s="42" t="n">
        <f aca="false">'Data sheet'!J20</f>
        <v>690</v>
      </c>
      <c r="K17" s="42" t="n">
        <f aca="false">'Data sheet'!K20</f>
        <v>697</v>
      </c>
      <c r="L17" s="42" t="n">
        <f aca="false">'Data sheet'!L20</f>
        <v>704</v>
      </c>
      <c r="M17" s="42" t="n">
        <f aca="false">'Data sheet'!M20</f>
        <v>711</v>
      </c>
      <c r="N17" s="42" t="n">
        <f aca="false">'Data sheet'!N20</f>
        <v>718</v>
      </c>
      <c r="O17" s="42" t="n">
        <f aca="false">'Data sheet'!O20</f>
        <v>725</v>
      </c>
      <c r="P17" s="42" t="n">
        <f aca="false">'Data sheet'!P20</f>
        <v>732</v>
      </c>
      <c r="Q17" s="42" t="n">
        <f aca="false">'Data sheet'!Q20</f>
        <v>739</v>
      </c>
      <c r="R17" s="42" t="n">
        <f aca="false">'Data sheet'!R20</f>
        <v>746</v>
      </c>
      <c r="S17" s="42" t="n">
        <f aca="false">'Data sheet'!S20</f>
        <v>753</v>
      </c>
      <c r="T17" s="42" t="n">
        <f aca="false">'Data sheet'!T20</f>
        <v>761</v>
      </c>
      <c r="U17" s="42" t="n">
        <f aca="false">'Data sheet'!U20</f>
        <v>0</v>
      </c>
      <c r="V17" s="42" t="n">
        <f aca="false">'Data sheet'!V20</f>
        <v>0</v>
      </c>
      <c r="W17" s="42" t="n">
        <f aca="false">'Data sheet'!W20</f>
        <v>0</v>
      </c>
      <c r="X17" s="42" t="n">
        <f aca="false">'Data sheet'!X20</f>
        <v>0</v>
      </c>
      <c r="Y17" s="42" t="n">
        <f aca="false">'Data sheet'!Y20</f>
        <v>0</v>
      </c>
      <c r="Z17" s="42" t="n">
        <f aca="false">'Data sheet'!Z20</f>
        <v>0</v>
      </c>
      <c r="AA17" s="42" t="n">
        <f aca="false">'Data sheet'!AA20</f>
        <v>0</v>
      </c>
      <c r="AB17" s="42" t="n">
        <f aca="false">'Data sheet'!AB20</f>
        <v>0</v>
      </c>
      <c r="AC17" s="42" t="n">
        <f aca="false">'Data sheet'!AC20</f>
        <v>0</v>
      </c>
      <c r="AD17" s="42" t="n">
        <f aca="false">'Data sheet'!AD20</f>
        <v>0</v>
      </c>
      <c r="AE17" s="42" t="n">
        <f aca="false">'Data sheet'!AE20</f>
        <v>0</v>
      </c>
      <c r="AF17" s="42" t="n">
        <f aca="false">'Data sheet'!AF20</f>
        <v>0</v>
      </c>
      <c r="AG17" s="42" t="n">
        <f aca="false">'Data sheet'!AG20</f>
        <v>0</v>
      </c>
      <c r="AH17" s="42" t="n">
        <f aca="false">'Data sheet'!AH20</f>
        <v>0</v>
      </c>
      <c r="AI17" s="42" t="n">
        <f aca="false">'Data sheet'!AI20</f>
        <v>0</v>
      </c>
      <c r="AJ17" s="42" t="n">
        <f aca="false">'Data sheet'!AJ20</f>
        <v>0</v>
      </c>
      <c r="AK17" s="42" t="n">
        <f aca="false">'Data sheet'!AK20</f>
        <v>0</v>
      </c>
      <c r="AL17" s="42" t="n">
        <f aca="false">'Data sheet'!AL20</f>
        <v>0</v>
      </c>
      <c r="AM17" s="42" t="n">
        <f aca="false">'Data sheet'!AM20</f>
        <v>0</v>
      </c>
      <c r="AN17" s="42" t="n">
        <f aca="false">'Data sheet'!AN20</f>
        <v>0</v>
      </c>
      <c r="AO17" s="42" t="n">
        <f aca="false">'Data sheet'!AO20</f>
        <v>0</v>
      </c>
      <c r="AP17" s="42" t="n">
        <f aca="false">'Data sheet'!AP20</f>
        <v>0</v>
      </c>
      <c r="AQ17" s="42" t="n">
        <f aca="false">'Data sheet'!AQ20</f>
        <v>0</v>
      </c>
    </row>
    <row r="18" customFormat="false" ht="15.75" hidden="false" customHeight="false" outlineLevel="0" collapsed="false">
      <c r="A18" s="43" t="str">
        <f aca="false" t="array" ref="A18:A18">IF(ISBLANK('Data sheet'!A21), "", INDEX(materials!$B$2:$B$999,MATCH('Data sheet'!A21,materials!$A$2:$A$999,0)))</f>
        <v>40</v>
      </c>
      <c r="B18" s="42" t="str">
        <f aca="false" t="array" ref="B18:B18">IF(ISBLANK('Data sheet'!B21), "", INDEX('business units'!$A$2:$A$1000,MATCH('Data sheet'!B21,'business units'!$B$2:$B$1000,0)))</f>
        <v>acc</v>
      </c>
      <c r="C18" s="42" t="str">
        <f aca="false" t="array" ref="C18:C18">IF(ISBLANK('Data sheet'!C21), "", INDEX(suppliers!$A$2:$A$4053,MATCH('Data sheet'!C21,suppliers!$B$2:$B$4053,0)))</f>
        <v/>
      </c>
      <c r="D18" s="42" t="str">
        <f aca="false" t="array" ref="D18:D18">IF(ISBLANK('Data sheet'!D21), "", INDEX(suppliers!$A$2:$A$4053,MATCH('Data sheet'!D21,suppliers!$B$2:$B$4053,0)))</f>
        <v/>
      </c>
      <c r="E18" s="42" t="str">
        <f aca="false" t="array" ref="E18:E18">IF(ISBLANK('Data sheet'!E21), "", INDEX(enums!$B$2:$B$5,MATCH('Data sheet'!E21,enums!$A$2:$A$5,0)))</f>
        <v>aggregation point</v>
      </c>
      <c r="F18" s="42" t="str">
        <f aca="false">'Data sheet'!F21</f>
        <v>Malaysia</v>
      </c>
      <c r="G18" s="42" t="str">
        <f aca="false">'Data sheet'!G21</f>
        <v>Keluang, Johor</v>
      </c>
      <c r="H18" s="42" t="n">
        <f aca="false">'Data sheet'!H21</f>
        <v>0</v>
      </c>
      <c r="I18" s="42" t="n">
        <f aca="false">'Data sheet'!I21</f>
        <v>0</v>
      </c>
      <c r="J18" s="42" t="n">
        <f aca="false">'Data sheet'!J21</f>
        <v>670</v>
      </c>
      <c r="K18" s="42" t="n">
        <f aca="false">'Data sheet'!K21</f>
        <v>677</v>
      </c>
      <c r="L18" s="42" t="n">
        <f aca="false">'Data sheet'!L21</f>
        <v>684</v>
      </c>
      <c r="M18" s="42" t="n">
        <f aca="false">'Data sheet'!M21</f>
        <v>691</v>
      </c>
      <c r="N18" s="42" t="n">
        <f aca="false">'Data sheet'!N21</f>
        <v>698</v>
      </c>
      <c r="O18" s="42" t="n">
        <f aca="false">'Data sheet'!O21</f>
        <v>705</v>
      </c>
      <c r="P18" s="42" t="n">
        <f aca="false">'Data sheet'!P21</f>
        <v>712</v>
      </c>
      <c r="Q18" s="42" t="n">
        <f aca="false">'Data sheet'!Q21</f>
        <v>719</v>
      </c>
      <c r="R18" s="42" t="n">
        <f aca="false">'Data sheet'!R21</f>
        <v>726</v>
      </c>
      <c r="S18" s="42" t="n">
        <f aca="false">'Data sheet'!S21</f>
        <v>733</v>
      </c>
      <c r="T18" s="42" t="n">
        <f aca="false">'Data sheet'!T21</f>
        <v>740</v>
      </c>
      <c r="U18" s="42" t="n">
        <f aca="false">'Data sheet'!U21</f>
        <v>0</v>
      </c>
      <c r="V18" s="42" t="n">
        <f aca="false">'Data sheet'!V21</f>
        <v>0</v>
      </c>
      <c r="W18" s="42" t="n">
        <f aca="false">'Data sheet'!W21</f>
        <v>0</v>
      </c>
      <c r="X18" s="42" t="n">
        <f aca="false">'Data sheet'!X21</f>
        <v>0</v>
      </c>
      <c r="Y18" s="42" t="n">
        <f aca="false">'Data sheet'!Y21</f>
        <v>0</v>
      </c>
      <c r="Z18" s="42" t="n">
        <f aca="false">'Data sheet'!Z21</f>
        <v>0</v>
      </c>
      <c r="AA18" s="42" t="n">
        <f aca="false">'Data sheet'!AA21</f>
        <v>0</v>
      </c>
      <c r="AB18" s="42" t="n">
        <f aca="false">'Data sheet'!AB21</f>
        <v>0</v>
      </c>
      <c r="AC18" s="42" t="n">
        <f aca="false">'Data sheet'!AC21</f>
        <v>0</v>
      </c>
      <c r="AD18" s="42" t="n">
        <f aca="false">'Data sheet'!AD21</f>
        <v>0</v>
      </c>
      <c r="AE18" s="42" t="n">
        <f aca="false">'Data sheet'!AE21</f>
        <v>0</v>
      </c>
      <c r="AF18" s="42" t="n">
        <f aca="false">'Data sheet'!AF21</f>
        <v>0</v>
      </c>
      <c r="AG18" s="42" t="n">
        <f aca="false">'Data sheet'!AG21</f>
        <v>0</v>
      </c>
      <c r="AH18" s="42" t="n">
        <f aca="false">'Data sheet'!AH21</f>
        <v>0</v>
      </c>
      <c r="AI18" s="42" t="n">
        <f aca="false">'Data sheet'!AI21</f>
        <v>0</v>
      </c>
      <c r="AJ18" s="42" t="n">
        <f aca="false">'Data sheet'!AJ21</f>
        <v>0</v>
      </c>
      <c r="AK18" s="42" t="n">
        <f aca="false">'Data sheet'!AK21</f>
        <v>0</v>
      </c>
      <c r="AL18" s="42" t="n">
        <f aca="false">'Data sheet'!AL21</f>
        <v>0</v>
      </c>
      <c r="AM18" s="42" t="n">
        <f aca="false">'Data sheet'!AM21</f>
        <v>0</v>
      </c>
      <c r="AN18" s="42" t="n">
        <f aca="false">'Data sheet'!AN21</f>
        <v>0</v>
      </c>
      <c r="AO18" s="42" t="n">
        <f aca="false">'Data sheet'!AO21</f>
        <v>0</v>
      </c>
      <c r="AP18" s="42" t="n">
        <f aca="false">'Data sheet'!AP21</f>
        <v>0</v>
      </c>
      <c r="AQ18" s="42" t="n">
        <f aca="false">'Data sheet'!AQ21</f>
        <v>0</v>
      </c>
    </row>
    <row r="19" customFormat="false" ht="15.75" hidden="false" customHeight="false" outlineLevel="0" collapsed="false">
      <c r="A19" s="43" t="str">
        <f aca="false" t="array" ref="A19:A19">IF(ISBLANK('Data sheet'!A22), "", INDEX(materials!$B$2:$B$999,MATCH('Data sheet'!A22,materials!$A$2:$A$999,0)))</f>
        <v>40</v>
      </c>
      <c r="B19" s="42" t="str">
        <f aca="false" t="array" ref="B19:B19">IF(ISBLANK('Data sheet'!B22), "", INDEX('business units'!$A$2:$A$1000,MATCH('Data sheet'!B22,'business units'!$B$2:$B$1000,0)))</f>
        <v>acc</v>
      </c>
      <c r="C19" s="42" t="str">
        <f aca="false" t="array" ref="C19:C19">IF(ISBLANK('Data sheet'!C22), "", INDEX(suppliers!$A$2:$A$4053,MATCH('Data sheet'!C22,suppliers!$B$2:$B$4053,0)))</f>
        <v/>
      </c>
      <c r="D19" s="42" t="str">
        <f aca="false" t="array" ref="D19:D19">IF(ISBLANK('Data sheet'!D22), "", INDEX(suppliers!$A$2:$A$4053,MATCH('Data sheet'!D22,suppliers!$B$2:$B$4053,0)))</f>
        <v/>
      </c>
      <c r="E19" s="42" t="str">
        <f aca="false" t="array" ref="E19:E19">IF(ISBLANK('Data sheet'!E22), "", INDEX(enums!$B$2:$B$5,MATCH('Data sheet'!E22,enums!$A$2:$A$5,0)))</f>
        <v>aggregation point</v>
      </c>
      <c r="F19" s="42" t="str">
        <f aca="false">'Data sheet'!F22</f>
        <v>Thailand</v>
      </c>
      <c r="G19" s="42" t="str">
        <f aca="false">'Data sheet'!G22</f>
        <v>Roi Et, Roi Et</v>
      </c>
      <c r="H19" s="42" t="n">
        <f aca="false">'Data sheet'!H22</f>
        <v>0</v>
      </c>
      <c r="I19" s="42" t="n">
        <f aca="false">'Data sheet'!I22</f>
        <v>0</v>
      </c>
      <c r="J19" s="42" t="n">
        <f aca="false">'Data sheet'!J22</f>
        <v>660</v>
      </c>
      <c r="K19" s="42" t="n">
        <f aca="false">'Data sheet'!K22</f>
        <v>667</v>
      </c>
      <c r="L19" s="42" t="n">
        <f aca="false">'Data sheet'!L22</f>
        <v>674</v>
      </c>
      <c r="M19" s="42" t="n">
        <f aca="false">'Data sheet'!M22</f>
        <v>681</v>
      </c>
      <c r="N19" s="42" t="n">
        <f aca="false">'Data sheet'!N22</f>
        <v>688</v>
      </c>
      <c r="O19" s="42" t="n">
        <f aca="false">'Data sheet'!O22</f>
        <v>695</v>
      </c>
      <c r="P19" s="42" t="n">
        <f aca="false">'Data sheet'!P22</f>
        <v>702</v>
      </c>
      <c r="Q19" s="42" t="n">
        <f aca="false">'Data sheet'!Q22</f>
        <v>709</v>
      </c>
      <c r="R19" s="42" t="n">
        <f aca="false">'Data sheet'!R22</f>
        <v>716</v>
      </c>
      <c r="S19" s="42" t="n">
        <f aca="false">'Data sheet'!S22</f>
        <v>723</v>
      </c>
      <c r="T19" s="42" t="n">
        <f aca="false">'Data sheet'!T22</f>
        <v>730</v>
      </c>
      <c r="U19" s="42" t="n">
        <f aca="false">'Data sheet'!U22</f>
        <v>0</v>
      </c>
      <c r="V19" s="42" t="n">
        <f aca="false">'Data sheet'!V22</f>
        <v>0</v>
      </c>
      <c r="W19" s="42" t="n">
        <f aca="false">'Data sheet'!W22</f>
        <v>0</v>
      </c>
      <c r="X19" s="42" t="n">
        <f aca="false">'Data sheet'!X22</f>
        <v>0</v>
      </c>
      <c r="Y19" s="42" t="n">
        <f aca="false">'Data sheet'!Y22</f>
        <v>0</v>
      </c>
      <c r="Z19" s="42" t="n">
        <f aca="false">'Data sheet'!Z22</f>
        <v>0</v>
      </c>
      <c r="AA19" s="42" t="n">
        <f aca="false">'Data sheet'!AA22</f>
        <v>0</v>
      </c>
      <c r="AB19" s="42" t="n">
        <f aca="false">'Data sheet'!AB22</f>
        <v>0</v>
      </c>
      <c r="AC19" s="42" t="n">
        <f aca="false">'Data sheet'!AC22</f>
        <v>0</v>
      </c>
      <c r="AD19" s="42" t="n">
        <f aca="false">'Data sheet'!AD22</f>
        <v>0</v>
      </c>
      <c r="AE19" s="42" t="n">
        <f aca="false">'Data sheet'!AE22</f>
        <v>0</v>
      </c>
      <c r="AF19" s="42" t="n">
        <f aca="false">'Data sheet'!AF22</f>
        <v>0</v>
      </c>
      <c r="AG19" s="42" t="n">
        <f aca="false">'Data sheet'!AG22</f>
        <v>0</v>
      </c>
      <c r="AH19" s="42" t="n">
        <f aca="false">'Data sheet'!AH22</f>
        <v>0</v>
      </c>
      <c r="AI19" s="42" t="n">
        <f aca="false">'Data sheet'!AI22</f>
        <v>0</v>
      </c>
      <c r="AJ19" s="42" t="n">
        <f aca="false">'Data sheet'!AJ22</f>
        <v>0</v>
      </c>
      <c r="AK19" s="42" t="n">
        <f aca="false">'Data sheet'!AK22</f>
        <v>0</v>
      </c>
      <c r="AL19" s="42" t="n">
        <f aca="false">'Data sheet'!AL22</f>
        <v>0</v>
      </c>
      <c r="AM19" s="42" t="n">
        <f aca="false">'Data sheet'!AM22</f>
        <v>0</v>
      </c>
      <c r="AN19" s="42" t="n">
        <f aca="false">'Data sheet'!AN22</f>
        <v>0</v>
      </c>
      <c r="AO19" s="42" t="n">
        <f aca="false">'Data sheet'!AO22</f>
        <v>0</v>
      </c>
      <c r="AP19" s="42" t="n">
        <f aca="false">'Data sheet'!AP22</f>
        <v>0</v>
      </c>
      <c r="AQ19" s="42" t="n">
        <f aca="false">'Data sheet'!AQ22</f>
        <v>0</v>
      </c>
    </row>
    <row r="20" customFormat="false" ht="15.75" hidden="false" customHeight="false" outlineLevel="0" collapsed="false">
      <c r="A20" s="43" t="str">
        <f aca="false" t="array" ref="A20:A20">IF(ISBLANK('Data sheet'!A23), "", INDEX(materials!$B$2:$B$999,MATCH('Data sheet'!A23,materials!$A$2:$A$999,0)))</f>
        <v>40</v>
      </c>
      <c r="B20" s="42" t="str">
        <f aca="false" t="array" ref="B20:B20">IF(ISBLANK('Data sheet'!B23), "", INDEX('business units'!$A$2:$A$1000,MATCH('Data sheet'!B23,'business units'!$B$2:$B$1000,0)))</f>
        <v>acc</v>
      </c>
      <c r="C20" s="42" t="str">
        <f aca="false" t="array" ref="C20:C20">IF(ISBLANK('Data sheet'!C23), "", INDEX(suppliers!$A$2:$A$4053,MATCH('Data sheet'!C23,suppliers!$B$2:$B$4053,0)))</f>
        <v/>
      </c>
      <c r="D20" s="42" t="str">
        <f aca="false" t="array" ref="D20:D20">IF(ISBLANK('Data sheet'!D23), "", INDEX(suppliers!$A$2:$A$4053,MATCH('Data sheet'!D23,suppliers!$B$2:$B$4053,0)))</f>
        <v/>
      </c>
      <c r="E20" s="42" t="str">
        <f aca="false" t="array" ref="E20:E20">IF(ISBLANK('Data sheet'!E23), "", INDEX(enums!$B$2:$B$5,MATCH('Data sheet'!E23,enums!$A$2:$A$5,0)))</f>
        <v>aggregation point</v>
      </c>
      <c r="F20" s="42" t="str">
        <f aca="false">'Data sheet'!F23</f>
        <v>India</v>
      </c>
      <c r="G20" s="42" t="str">
        <f aca="false">'Data sheet'!G23</f>
        <v>Nagercoil, Tamil Nadu</v>
      </c>
      <c r="H20" s="42" t="n">
        <f aca="false">'Data sheet'!H23</f>
        <v>0</v>
      </c>
      <c r="I20" s="42" t="n">
        <f aca="false">'Data sheet'!I23</f>
        <v>0</v>
      </c>
      <c r="J20" s="42" t="n">
        <f aca="false">'Data sheet'!J23</f>
        <v>650</v>
      </c>
      <c r="K20" s="42" t="n">
        <f aca="false">'Data sheet'!K23</f>
        <v>657</v>
      </c>
      <c r="L20" s="42" t="n">
        <f aca="false">'Data sheet'!L23</f>
        <v>664</v>
      </c>
      <c r="M20" s="42" t="n">
        <f aca="false">'Data sheet'!M23</f>
        <v>671</v>
      </c>
      <c r="N20" s="42" t="n">
        <f aca="false">'Data sheet'!N23</f>
        <v>678</v>
      </c>
      <c r="O20" s="42" t="n">
        <f aca="false">'Data sheet'!O23</f>
        <v>685</v>
      </c>
      <c r="P20" s="42" t="n">
        <f aca="false">'Data sheet'!P23</f>
        <v>692</v>
      </c>
      <c r="Q20" s="42" t="n">
        <f aca="false">'Data sheet'!Q23</f>
        <v>699</v>
      </c>
      <c r="R20" s="42" t="n">
        <f aca="false">'Data sheet'!R23</f>
        <v>706</v>
      </c>
      <c r="S20" s="42" t="n">
        <f aca="false">'Data sheet'!S23</f>
        <v>713</v>
      </c>
      <c r="T20" s="42" t="n">
        <f aca="false">'Data sheet'!T23</f>
        <v>720</v>
      </c>
      <c r="U20" s="42" t="n">
        <f aca="false">'Data sheet'!U23</f>
        <v>0</v>
      </c>
      <c r="V20" s="42" t="n">
        <f aca="false">'Data sheet'!V23</f>
        <v>0</v>
      </c>
      <c r="W20" s="42" t="n">
        <f aca="false">'Data sheet'!W23</f>
        <v>0</v>
      </c>
      <c r="X20" s="42" t="n">
        <f aca="false">'Data sheet'!X23</f>
        <v>0</v>
      </c>
      <c r="Y20" s="42" t="n">
        <f aca="false">'Data sheet'!Y23</f>
        <v>0</v>
      </c>
      <c r="Z20" s="42" t="n">
        <f aca="false">'Data sheet'!Z23</f>
        <v>0</v>
      </c>
      <c r="AA20" s="42" t="n">
        <f aca="false">'Data sheet'!AA23</f>
        <v>0</v>
      </c>
      <c r="AB20" s="42" t="n">
        <f aca="false">'Data sheet'!AB23</f>
        <v>0</v>
      </c>
      <c r="AC20" s="42" t="n">
        <f aca="false">'Data sheet'!AC23</f>
        <v>0</v>
      </c>
      <c r="AD20" s="42" t="n">
        <f aca="false">'Data sheet'!AD23</f>
        <v>0</v>
      </c>
      <c r="AE20" s="42" t="n">
        <f aca="false">'Data sheet'!AE23</f>
        <v>0</v>
      </c>
      <c r="AF20" s="42" t="n">
        <f aca="false">'Data sheet'!AF23</f>
        <v>0</v>
      </c>
      <c r="AG20" s="42" t="n">
        <f aca="false">'Data sheet'!AG23</f>
        <v>0</v>
      </c>
      <c r="AH20" s="42" t="n">
        <f aca="false">'Data sheet'!AH23</f>
        <v>0</v>
      </c>
      <c r="AI20" s="42" t="n">
        <f aca="false">'Data sheet'!AI23</f>
        <v>0</v>
      </c>
      <c r="AJ20" s="42" t="n">
        <f aca="false">'Data sheet'!AJ23</f>
        <v>0</v>
      </c>
      <c r="AK20" s="42" t="n">
        <f aca="false">'Data sheet'!AK23</f>
        <v>0</v>
      </c>
      <c r="AL20" s="42" t="n">
        <f aca="false">'Data sheet'!AL23</f>
        <v>0</v>
      </c>
      <c r="AM20" s="42" t="n">
        <f aca="false">'Data sheet'!AM23</f>
        <v>0</v>
      </c>
      <c r="AN20" s="42" t="n">
        <f aca="false">'Data sheet'!AN23</f>
        <v>0</v>
      </c>
      <c r="AO20" s="42" t="n">
        <f aca="false">'Data sheet'!AO23</f>
        <v>0</v>
      </c>
      <c r="AP20" s="42" t="n">
        <f aca="false">'Data sheet'!AP23</f>
        <v>0</v>
      </c>
      <c r="AQ20" s="42" t="n">
        <f aca="false">'Data sheet'!AQ23</f>
        <v>0</v>
      </c>
    </row>
    <row r="21" customFormat="false" ht="15.75" hidden="false" customHeight="false" outlineLevel="0" collapsed="false">
      <c r="A21" s="43" t="str">
        <f aca="false" t="array" ref="A21:A21">IF(ISBLANK('Data sheet'!A24), "", INDEX(materials!$B$2:$B$999,MATCH('Data sheet'!A24,materials!$A$2:$A$999,0)))</f>
        <v>40</v>
      </c>
      <c r="B21" s="42" t="str">
        <f aca="false" t="array" ref="B21:B21">IF(ISBLANK('Data sheet'!B24), "", INDEX('business units'!$A$2:$A$1000,MATCH('Data sheet'!B24,'business units'!$B$2:$B$1000,0)))</f>
        <v>acc</v>
      </c>
      <c r="C21" s="42" t="str">
        <f aca="false" t="array" ref="C21:C21">IF(ISBLANK('Data sheet'!C24), "", INDEX(suppliers!$A$2:$A$4053,MATCH('Data sheet'!C24,suppliers!$B$2:$B$4053,0)))</f>
        <v/>
      </c>
      <c r="D21" s="42" t="str">
        <f aca="false" t="array" ref="D21:D21">IF(ISBLANK('Data sheet'!D24), "", INDEX(suppliers!$A$2:$A$4053,MATCH('Data sheet'!D24,suppliers!$B$2:$B$4053,0)))</f>
        <v/>
      </c>
      <c r="E21" s="42" t="str">
        <f aca="false" t="array" ref="E21:E21">IF(ISBLANK('Data sheet'!E24), "", INDEX(enums!$B$2:$B$5,MATCH('Data sheet'!E24,enums!$A$2:$A$5,0)))</f>
        <v>aggregation point</v>
      </c>
      <c r="F21" s="42" t="str">
        <f aca="false">'Data sheet'!F24</f>
        <v>Thailand</v>
      </c>
      <c r="G21" s="42" t="str">
        <f aca="false">'Data sheet'!G24</f>
        <v>Phichit, Phichit</v>
      </c>
      <c r="H21" s="42" t="n">
        <f aca="false">'Data sheet'!H24</f>
        <v>0</v>
      </c>
      <c r="I21" s="42" t="n">
        <f aca="false">'Data sheet'!I24</f>
        <v>0</v>
      </c>
      <c r="J21" s="42" t="n">
        <f aca="false">'Data sheet'!J24</f>
        <v>650</v>
      </c>
      <c r="K21" s="42" t="n">
        <f aca="false">'Data sheet'!K24</f>
        <v>657</v>
      </c>
      <c r="L21" s="42" t="n">
        <f aca="false">'Data sheet'!L24</f>
        <v>664</v>
      </c>
      <c r="M21" s="42" t="n">
        <f aca="false">'Data sheet'!M24</f>
        <v>671</v>
      </c>
      <c r="N21" s="42" t="n">
        <f aca="false">'Data sheet'!N24</f>
        <v>678</v>
      </c>
      <c r="O21" s="42" t="n">
        <f aca="false">'Data sheet'!O24</f>
        <v>685</v>
      </c>
      <c r="P21" s="42" t="n">
        <f aca="false">'Data sheet'!P24</f>
        <v>692</v>
      </c>
      <c r="Q21" s="42" t="n">
        <f aca="false">'Data sheet'!Q24</f>
        <v>699</v>
      </c>
      <c r="R21" s="42" t="n">
        <f aca="false">'Data sheet'!R24</f>
        <v>706</v>
      </c>
      <c r="S21" s="42" t="n">
        <f aca="false">'Data sheet'!S24</f>
        <v>713</v>
      </c>
      <c r="T21" s="42" t="n">
        <f aca="false">'Data sheet'!T24</f>
        <v>720</v>
      </c>
      <c r="U21" s="42" t="n">
        <f aca="false">'Data sheet'!U24</f>
        <v>0</v>
      </c>
      <c r="V21" s="42" t="n">
        <f aca="false">'Data sheet'!V24</f>
        <v>0</v>
      </c>
      <c r="W21" s="42" t="n">
        <f aca="false">'Data sheet'!W24</f>
        <v>0</v>
      </c>
      <c r="X21" s="42" t="n">
        <f aca="false">'Data sheet'!X24</f>
        <v>0</v>
      </c>
      <c r="Y21" s="42" t="n">
        <f aca="false">'Data sheet'!Y24</f>
        <v>0</v>
      </c>
      <c r="Z21" s="42" t="n">
        <f aca="false">'Data sheet'!Z24</f>
        <v>0</v>
      </c>
      <c r="AA21" s="42" t="n">
        <f aca="false">'Data sheet'!AA24</f>
        <v>0</v>
      </c>
      <c r="AB21" s="42" t="n">
        <f aca="false">'Data sheet'!AB24</f>
        <v>0</v>
      </c>
      <c r="AC21" s="42" t="n">
        <f aca="false">'Data sheet'!AC24</f>
        <v>0</v>
      </c>
      <c r="AD21" s="42" t="n">
        <f aca="false">'Data sheet'!AD24</f>
        <v>0</v>
      </c>
      <c r="AE21" s="42" t="n">
        <f aca="false">'Data sheet'!AE24</f>
        <v>0</v>
      </c>
      <c r="AF21" s="42" t="n">
        <f aca="false">'Data sheet'!AF24</f>
        <v>0</v>
      </c>
      <c r="AG21" s="42" t="n">
        <f aca="false">'Data sheet'!AG24</f>
        <v>0</v>
      </c>
      <c r="AH21" s="42" t="n">
        <f aca="false">'Data sheet'!AH24</f>
        <v>0</v>
      </c>
      <c r="AI21" s="42" t="n">
        <f aca="false">'Data sheet'!AI24</f>
        <v>0</v>
      </c>
      <c r="AJ21" s="42" t="n">
        <f aca="false">'Data sheet'!AJ24</f>
        <v>0</v>
      </c>
      <c r="AK21" s="42" t="n">
        <f aca="false">'Data sheet'!AK24</f>
        <v>0</v>
      </c>
      <c r="AL21" s="42" t="n">
        <f aca="false">'Data sheet'!AL24</f>
        <v>0</v>
      </c>
      <c r="AM21" s="42" t="n">
        <f aca="false">'Data sheet'!AM24</f>
        <v>0</v>
      </c>
      <c r="AN21" s="42" t="n">
        <f aca="false">'Data sheet'!AN24</f>
        <v>0</v>
      </c>
      <c r="AO21" s="42" t="n">
        <f aca="false">'Data sheet'!AO24</f>
        <v>0</v>
      </c>
      <c r="AP21" s="42" t="n">
        <f aca="false">'Data sheet'!AP24</f>
        <v>0</v>
      </c>
      <c r="AQ21" s="42" t="n">
        <f aca="false">'Data sheet'!AQ24</f>
        <v>0</v>
      </c>
    </row>
    <row r="22" customFormat="false" ht="15.75" hidden="false" customHeight="false" outlineLevel="0" collapsed="false">
      <c r="A22" s="43" t="str">
        <f aca="false" t="array" ref="A22:A22">IF(ISBLANK('Data sheet'!A25), "", INDEX(materials!$B$2:$B$999,MATCH('Data sheet'!A25,materials!$A$2:$A$999,0)))</f>
        <v>40</v>
      </c>
      <c r="B22" s="42" t="str">
        <f aca="false" t="array" ref="B22:B22">IF(ISBLANK('Data sheet'!B25), "", INDEX('business units'!$A$2:$A$1000,MATCH('Data sheet'!B25,'business units'!$B$2:$B$1000,0)))</f>
        <v>acc</v>
      </c>
      <c r="C22" s="42" t="str">
        <f aca="false" t="array" ref="C22:C22">IF(ISBLANK('Data sheet'!C25), "", INDEX(suppliers!$A$2:$A$4053,MATCH('Data sheet'!C25,suppliers!$B$2:$B$4053,0)))</f>
        <v/>
      </c>
      <c r="D22" s="42" t="str">
        <f aca="false" t="array" ref="D22:D22">IF(ISBLANK('Data sheet'!D25), "", INDEX(suppliers!$A$2:$A$4053,MATCH('Data sheet'!D25,suppliers!$B$2:$B$4053,0)))</f>
        <v/>
      </c>
      <c r="E22" s="42" t="str">
        <f aca="false" t="array" ref="E22:E22">IF(ISBLANK('Data sheet'!E25), "", INDEX(enums!$B$2:$B$5,MATCH('Data sheet'!E25,enums!$A$2:$A$5,0)))</f>
        <v>point of production</v>
      </c>
      <c r="F22" s="42" t="str">
        <f aca="false">'Data sheet'!F25</f>
        <v>Indonesia</v>
      </c>
      <c r="G22" s="42" t="n">
        <f aca="false">'Data sheet'!G25</f>
        <v>0</v>
      </c>
      <c r="H22" s="42" t="n">
        <f aca="false">'Data sheet'!H25</f>
        <v>-3.1</v>
      </c>
      <c r="I22" s="42" t="n">
        <f aca="false">'Data sheet'!I25</f>
        <v>120.24</v>
      </c>
      <c r="J22" s="42" t="n">
        <f aca="false">'Data sheet'!J25</f>
        <v>147</v>
      </c>
      <c r="K22" s="42" t="n">
        <f aca="false">'Data sheet'!K25</f>
        <v>148</v>
      </c>
      <c r="L22" s="42" t="n">
        <f aca="false">'Data sheet'!L25</f>
        <v>149</v>
      </c>
      <c r="M22" s="42" t="n">
        <f aca="false">'Data sheet'!M25</f>
        <v>150</v>
      </c>
      <c r="N22" s="42" t="n">
        <f aca="false">'Data sheet'!N25</f>
        <v>152</v>
      </c>
      <c r="O22" s="42" t="n">
        <f aca="false">'Data sheet'!O25</f>
        <v>154</v>
      </c>
      <c r="P22" s="42" t="n">
        <f aca="false">'Data sheet'!P25</f>
        <v>156</v>
      </c>
      <c r="Q22" s="42" t="n">
        <f aca="false">'Data sheet'!Q25</f>
        <v>158</v>
      </c>
      <c r="R22" s="42" t="n">
        <f aca="false">'Data sheet'!R25</f>
        <v>160</v>
      </c>
      <c r="S22" s="42" t="n">
        <f aca="false">'Data sheet'!S25</f>
        <v>162</v>
      </c>
      <c r="T22" s="42" t="n">
        <f aca="false">'Data sheet'!T25</f>
        <v>164</v>
      </c>
      <c r="U22" s="42" t="n">
        <f aca="false">'Data sheet'!U25</f>
        <v>0</v>
      </c>
      <c r="V22" s="42" t="n">
        <f aca="false">'Data sheet'!V25</f>
        <v>0</v>
      </c>
      <c r="W22" s="42" t="n">
        <f aca="false">'Data sheet'!W25</f>
        <v>0</v>
      </c>
      <c r="X22" s="42" t="n">
        <f aca="false">'Data sheet'!X25</f>
        <v>0</v>
      </c>
      <c r="Y22" s="42" t="n">
        <f aca="false">'Data sheet'!Y25</f>
        <v>0</v>
      </c>
      <c r="Z22" s="42" t="n">
        <f aca="false">'Data sheet'!Z25</f>
        <v>0</v>
      </c>
      <c r="AA22" s="42" t="n">
        <f aca="false">'Data sheet'!AA25</f>
        <v>0</v>
      </c>
      <c r="AB22" s="42" t="n">
        <f aca="false">'Data sheet'!AB25</f>
        <v>0</v>
      </c>
      <c r="AC22" s="42" t="n">
        <f aca="false">'Data sheet'!AC25</f>
        <v>0</v>
      </c>
      <c r="AD22" s="42" t="n">
        <f aca="false">'Data sheet'!AD25</f>
        <v>0</v>
      </c>
      <c r="AE22" s="42" t="n">
        <f aca="false">'Data sheet'!AE25</f>
        <v>0</v>
      </c>
      <c r="AF22" s="42" t="n">
        <f aca="false">'Data sheet'!AF25</f>
        <v>0</v>
      </c>
      <c r="AG22" s="42" t="n">
        <f aca="false">'Data sheet'!AG25</f>
        <v>0</v>
      </c>
      <c r="AH22" s="42" t="n">
        <f aca="false">'Data sheet'!AH25</f>
        <v>0</v>
      </c>
      <c r="AI22" s="42" t="n">
        <f aca="false">'Data sheet'!AI25</f>
        <v>0</v>
      </c>
      <c r="AJ22" s="42" t="n">
        <f aca="false">'Data sheet'!AJ25</f>
        <v>0</v>
      </c>
      <c r="AK22" s="42" t="n">
        <f aca="false">'Data sheet'!AK25</f>
        <v>0</v>
      </c>
      <c r="AL22" s="42" t="n">
        <f aca="false">'Data sheet'!AL25</f>
        <v>0</v>
      </c>
      <c r="AM22" s="42" t="n">
        <f aca="false">'Data sheet'!AM25</f>
        <v>0</v>
      </c>
      <c r="AN22" s="42" t="n">
        <f aca="false">'Data sheet'!AN25</f>
        <v>0</v>
      </c>
      <c r="AO22" s="42" t="n">
        <f aca="false">'Data sheet'!AO25</f>
        <v>0</v>
      </c>
      <c r="AP22" s="42" t="n">
        <f aca="false">'Data sheet'!AP25</f>
        <v>0</v>
      </c>
      <c r="AQ22" s="42" t="n">
        <f aca="false">'Data sheet'!AQ25</f>
        <v>0</v>
      </c>
    </row>
    <row r="23" customFormat="false" ht="15.75" hidden="false" customHeight="false" outlineLevel="0" collapsed="false">
      <c r="A23" s="43" t="str">
        <f aca="false" t="array" ref="A23:A23">IF(ISBLANK('Data sheet'!A26), "", INDEX(materials!$B$2:$B$999,MATCH('Data sheet'!A26,materials!$A$2:$A$999,0)))</f>
        <v>40</v>
      </c>
      <c r="B23" s="42" t="str">
        <f aca="false" t="array" ref="B23:B23">IF(ISBLANK('Data sheet'!B26), "", INDEX('business units'!$A$2:$A$1000,MATCH('Data sheet'!B26,'business units'!$B$2:$B$1000,0)))</f>
        <v>acc</v>
      </c>
      <c r="C23" s="42" t="str">
        <f aca="false" t="array" ref="C23:C23">IF(ISBLANK('Data sheet'!C26), "", INDEX(suppliers!$A$2:$A$4053,MATCH('Data sheet'!C26,suppliers!$B$2:$B$4053,0)))</f>
        <v/>
      </c>
      <c r="D23" s="42" t="str">
        <f aca="false" t="array" ref="D23:D23">IF(ISBLANK('Data sheet'!D26), "", INDEX(suppliers!$A$2:$A$4053,MATCH('Data sheet'!D26,suppliers!$B$2:$B$4053,0)))</f>
        <v/>
      </c>
      <c r="E23" s="42" t="str">
        <f aca="false" t="array" ref="E23:E23">IF(ISBLANK('Data sheet'!E26), "", INDEX(enums!$B$2:$B$5,MATCH('Data sheet'!E26,enums!$A$2:$A$5,0)))</f>
        <v>point of production</v>
      </c>
      <c r="F23" s="42" t="str">
        <f aca="false">'Data sheet'!F26</f>
        <v>Laos</v>
      </c>
      <c r="G23" s="42" t="n">
        <f aca="false">'Data sheet'!G26</f>
        <v>0</v>
      </c>
      <c r="H23" s="42" t="n">
        <f aca="false">'Data sheet'!H26</f>
        <v>20.28</v>
      </c>
      <c r="I23" s="42" t="n">
        <f aca="false">'Data sheet'!I26</f>
        <v>100.41</v>
      </c>
      <c r="J23" s="42" t="n">
        <f aca="false">'Data sheet'!J26</f>
        <v>289</v>
      </c>
      <c r="K23" s="42" t="n">
        <f aca="false">'Data sheet'!K26</f>
        <v>292</v>
      </c>
      <c r="L23" s="42" t="n">
        <f aca="false">'Data sheet'!L26</f>
        <v>295</v>
      </c>
      <c r="M23" s="42" t="n">
        <f aca="false">'Data sheet'!M26</f>
        <v>298</v>
      </c>
      <c r="N23" s="42" t="n">
        <f aca="false">'Data sheet'!N26</f>
        <v>301</v>
      </c>
      <c r="O23" s="42" t="n">
        <f aca="false">'Data sheet'!O26</f>
        <v>304</v>
      </c>
      <c r="P23" s="42" t="n">
        <f aca="false">'Data sheet'!P26</f>
        <v>307</v>
      </c>
      <c r="Q23" s="42" t="n">
        <f aca="false">'Data sheet'!Q26</f>
        <v>310</v>
      </c>
      <c r="R23" s="42" t="n">
        <f aca="false">'Data sheet'!R26</f>
        <v>313</v>
      </c>
      <c r="S23" s="42" t="n">
        <f aca="false">'Data sheet'!S26</f>
        <v>316</v>
      </c>
      <c r="T23" s="42" t="n">
        <f aca="false">'Data sheet'!T26</f>
        <v>319</v>
      </c>
      <c r="U23" s="42" t="n">
        <f aca="false">'Data sheet'!U26</f>
        <v>0</v>
      </c>
      <c r="V23" s="42" t="n">
        <f aca="false">'Data sheet'!V26</f>
        <v>0</v>
      </c>
      <c r="W23" s="42" t="n">
        <f aca="false">'Data sheet'!W26</f>
        <v>0</v>
      </c>
      <c r="X23" s="42" t="n">
        <f aca="false">'Data sheet'!X26</f>
        <v>0</v>
      </c>
      <c r="Y23" s="42" t="n">
        <f aca="false">'Data sheet'!Y26</f>
        <v>0</v>
      </c>
      <c r="Z23" s="42" t="n">
        <f aca="false">'Data sheet'!Z26</f>
        <v>0</v>
      </c>
      <c r="AA23" s="42" t="n">
        <f aca="false">'Data sheet'!AA26</f>
        <v>0</v>
      </c>
      <c r="AB23" s="42" t="n">
        <f aca="false">'Data sheet'!AB26</f>
        <v>0</v>
      </c>
      <c r="AC23" s="42" t="n">
        <f aca="false">'Data sheet'!AC26</f>
        <v>0</v>
      </c>
      <c r="AD23" s="42" t="n">
        <f aca="false">'Data sheet'!AD26</f>
        <v>0</v>
      </c>
      <c r="AE23" s="42" t="n">
        <f aca="false">'Data sheet'!AE26</f>
        <v>0</v>
      </c>
      <c r="AF23" s="42" t="n">
        <f aca="false">'Data sheet'!AF26</f>
        <v>0</v>
      </c>
      <c r="AG23" s="42" t="n">
        <f aca="false">'Data sheet'!AG26</f>
        <v>0</v>
      </c>
      <c r="AH23" s="42" t="n">
        <f aca="false">'Data sheet'!AH26</f>
        <v>0</v>
      </c>
      <c r="AI23" s="42" t="n">
        <f aca="false">'Data sheet'!AI26</f>
        <v>0</v>
      </c>
      <c r="AJ23" s="42" t="n">
        <f aca="false">'Data sheet'!AJ26</f>
        <v>0</v>
      </c>
      <c r="AK23" s="42" t="n">
        <f aca="false">'Data sheet'!AK26</f>
        <v>0</v>
      </c>
      <c r="AL23" s="42" t="n">
        <f aca="false">'Data sheet'!AL26</f>
        <v>0</v>
      </c>
      <c r="AM23" s="42" t="n">
        <f aca="false">'Data sheet'!AM26</f>
        <v>0</v>
      </c>
      <c r="AN23" s="42" t="n">
        <f aca="false">'Data sheet'!AN26</f>
        <v>0</v>
      </c>
      <c r="AO23" s="42" t="n">
        <f aca="false">'Data sheet'!AO26</f>
        <v>0</v>
      </c>
      <c r="AP23" s="42" t="n">
        <f aca="false">'Data sheet'!AP26</f>
        <v>0</v>
      </c>
      <c r="AQ23" s="42" t="n">
        <f aca="false">'Data sheet'!AQ26</f>
        <v>0</v>
      </c>
    </row>
    <row r="24" customFormat="false" ht="15.75" hidden="false" customHeight="false" outlineLevel="0" collapsed="false">
      <c r="A24" s="43" t="str">
        <f aca="false" t="array" ref="A24:A24">IF(ISBLANK('Data sheet'!A27), "", INDEX(materials!$B$2:$B$999,MATCH('Data sheet'!A27,materials!$A$2:$A$999,0)))</f>
        <v>40</v>
      </c>
      <c r="B24" s="42" t="str">
        <f aca="false" t="array" ref="B24:B24">IF(ISBLANK('Data sheet'!B27), "", INDEX('business units'!$A$2:$A$1000,MATCH('Data sheet'!B27,'business units'!$B$2:$B$1000,0)))</f>
        <v>acc</v>
      </c>
      <c r="C24" s="42" t="str">
        <f aca="false" t="array" ref="C24:C24">IF(ISBLANK('Data sheet'!C27), "", INDEX(suppliers!$A$2:$A$4053,MATCH('Data sheet'!C27,suppliers!$B$2:$B$4053,0)))</f>
        <v/>
      </c>
      <c r="D24" s="42" t="str">
        <f aca="false" t="array" ref="D24:D24">IF(ISBLANK('Data sheet'!D27), "", INDEX(suppliers!$A$2:$A$4053,MATCH('Data sheet'!D27,suppliers!$B$2:$B$4053,0)))</f>
        <v/>
      </c>
      <c r="E24" s="42" t="str">
        <f aca="false" t="array" ref="E24:E24">IF(ISBLANK('Data sheet'!E27), "", INDEX(enums!$B$2:$B$5,MATCH('Data sheet'!E27,enums!$A$2:$A$5,0)))</f>
        <v>point of production</v>
      </c>
      <c r="F24" s="42" t="str">
        <f aca="false">'Data sheet'!F27</f>
        <v>Thailand</v>
      </c>
      <c r="G24" s="42" t="n">
        <f aca="false">'Data sheet'!G27</f>
        <v>0</v>
      </c>
      <c r="H24" s="42" t="n">
        <f aca="false">'Data sheet'!H27</f>
        <v>8.45</v>
      </c>
      <c r="I24" s="42" t="n">
        <f aca="false">'Data sheet'!I27</f>
        <v>98.53</v>
      </c>
      <c r="J24" s="42" t="n">
        <f aca="false">'Data sheet'!J27</f>
        <v>362</v>
      </c>
      <c r="K24" s="42" t="n">
        <f aca="false">'Data sheet'!K27</f>
        <v>366</v>
      </c>
      <c r="L24" s="42" t="n">
        <f aca="false">'Data sheet'!L27</f>
        <v>370</v>
      </c>
      <c r="M24" s="42" t="n">
        <f aca="false">'Data sheet'!M27</f>
        <v>374</v>
      </c>
      <c r="N24" s="42" t="n">
        <f aca="false">'Data sheet'!N27</f>
        <v>378</v>
      </c>
      <c r="O24" s="42" t="n">
        <f aca="false">'Data sheet'!O27</f>
        <v>382</v>
      </c>
      <c r="P24" s="42" t="n">
        <f aca="false">'Data sheet'!P27</f>
        <v>386</v>
      </c>
      <c r="Q24" s="42" t="n">
        <f aca="false">'Data sheet'!Q27</f>
        <v>390</v>
      </c>
      <c r="R24" s="42" t="n">
        <f aca="false">'Data sheet'!R27</f>
        <v>394</v>
      </c>
      <c r="S24" s="42" t="n">
        <f aca="false">'Data sheet'!S27</f>
        <v>398</v>
      </c>
      <c r="T24" s="42" t="n">
        <f aca="false">'Data sheet'!T27</f>
        <v>402</v>
      </c>
      <c r="U24" s="42" t="n">
        <f aca="false">'Data sheet'!U27</f>
        <v>0</v>
      </c>
      <c r="V24" s="42" t="n">
        <f aca="false">'Data sheet'!V27</f>
        <v>0</v>
      </c>
      <c r="W24" s="42" t="n">
        <f aca="false">'Data sheet'!W27</f>
        <v>0</v>
      </c>
      <c r="X24" s="42" t="n">
        <f aca="false">'Data sheet'!X27</f>
        <v>0</v>
      </c>
      <c r="Y24" s="42" t="n">
        <f aca="false">'Data sheet'!Y27</f>
        <v>0</v>
      </c>
      <c r="Z24" s="42" t="n">
        <f aca="false">'Data sheet'!Z27</f>
        <v>0</v>
      </c>
      <c r="AA24" s="42" t="n">
        <f aca="false">'Data sheet'!AA27</f>
        <v>0</v>
      </c>
      <c r="AB24" s="42" t="n">
        <f aca="false">'Data sheet'!AB27</f>
        <v>0</v>
      </c>
      <c r="AC24" s="42" t="n">
        <f aca="false">'Data sheet'!AC27</f>
        <v>0</v>
      </c>
      <c r="AD24" s="42" t="n">
        <f aca="false">'Data sheet'!AD27</f>
        <v>0</v>
      </c>
      <c r="AE24" s="42" t="n">
        <f aca="false">'Data sheet'!AE27</f>
        <v>0</v>
      </c>
      <c r="AF24" s="42" t="n">
        <f aca="false">'Data sheet'!AF27</f>
        <v>0</v>
      </c>
      <c r="AG24" s="42" t="n">
        <f aca="false">'Data sheet'!AG27</f>
        <v>0</v>
      </c>
      <c r="AH24" s="42" t="n">
        <f aca="false">'Data sheet'!AH27</f>
        <v>0</v>
      </c>
      <c r="AI24" s="42" t="n">
        <f aca="false">'Data sheet'!AI27</f>
        <v>0</v>
      </c>
      <c r="AJ24" s="42" t="n">
        <f aca="false">'Data sheet'!AJ27</f>
        <v>0</v>
      </c>
      <c r="AK24" s="42" t="n">
        <f aca="false">'Data sheet'!AK27</f>
        <v>0</v>
      </c>
      <c r="AL24" s="42" t="n">
        <f aca="false">'Data sheet'!AL27</f>
        <v>0</v>
      </c>
      <c r="AM24" s="42" t="n">
        <f aca="false">'Data sheet'!AM27</f>
        <v>0</v>
      </c>
      <c r="AN24" s="42" t="n">
        <f aca="false">'Data sheet'!AN27</f>
        <v>0</v>
      </c>
      <c r="AO24" s="42" t="n">
        <f aca="false">'Data sheet'!AO27</f>
        <v>0</v>
      </c>
      <c r="AP24" s="42" t="n">
        <f aca="false">'Data sheet'!AP27</f>
        <v>0</v>
      </c>
      <c r="AQ24" s="42" t="n">
        <f aca="false">'Data sheet'!AQ27</f>
        <v>0</v>
      </c>
    </row>
    <row r="25" customFormat="false" ht="15.75" hidden="false" customHeight="false" outlineLevel="0" collapsed="false">
      <c r="A25" s="43" t="str">
        <f aca="false" t="array" ref="A25:A25">IF(ISBLANK('Data sheet'!A28), "", INDEX(materials!$B$2:$B$999,MATCH('Data sheet'!A28,materials!$A$2:$A$999,0)))</f>
        <v>40</v>
      </c>
      <c r="B25" s="42" t="str">
        <f aca="false" t="array" ref="B25:B25">IF(ISBLANK('Data sheet'!B28), "", INDEX('business units'!$A$2:$A$1000,MATCH('Data sheet'!B28,'business units'!$B$2:$B$1000,0)))</f>
        <v>acc</v>
      </c>
      <c r="C25" s="42" t="str">
        <f aca="false" t="array" ref="C25:C25">IF(ISBLANK('Data sheet'!C28), "", INDEX(suppliers!$A$2:$A$4053,MATCH('Data sheet'!C28,suppliers!$B$2:$B$4053,0)))</f>
        <v/>
      </c>
      <c r="D25" s="42" t="str">
        <f aca="false" t="array" ref="D25:D25">IF(ISBLANK('Data sheet'!D28), "", INDEX(suppliers!$A$2:$A$4053,MATCH('Data sheet'!D28,suppliers!$B$2:$B$4053,0)))</f>
        <v/>
      </c>
      <c r="E25" s="42" t="str">
        <f aca="false" t="array" ref="E25:E25">IF(ISBLANK('Data sheet'!E28), "", INDEX(enums!$B$2:$B$5,MATCH('Data sheet'!E28,enums!$A$2:$A$5,0)))</f>
        <v>point of production</v>
      </c>
      <c r="F25" s="42" t="str">
        <f aca="false">'Data sheet'!F28</f>
        <v>Thailand</v>
      </c>
      <c r="G25" s="42" t="n">
        <f aca="false">'Data sheet'!G28</f>
        <v>0</v>
      </c>
      <c r="H25" s="42" t="n">
        <f aca="false">'Data sheet'!H28</f>
        <v>17.01</v>
      </c>
      <c r="I25" s="42" t="n">
        <f aca="false">'Data sheet'!I28</f>
        <v>99.75</v>
      </c>
      <c r="J25" s="42" t="n">
        <f aca="false">'Data sheet'!J28</f>
        <v>502</v>
      </c>
      <c r="K25" s="42" t="n">
        <f aca="false">'Data sheet'!K28</f>
        <v>507</v>
      </c>
      <c r="L25" s="42" t="n">
        <f aca="false">'Data sheet'!L28</f>
        <v>512</v>
      </c>
      <c r="M25" s="42" t="n">
        <f aca="false">'Data sheet'!M28</f>
        <v>517</v>
      </c>
      <c r="N25" s="42" t="n">
        <f aca="false">'Data sheet'!N28</f>
        <v>522</v>
      </c>
      <c r="O25" s="42" t="n">
        <f aca="false">'Data sheet'!O28</f>
        <v>527</v>
      </c>
      <c r="P25" s="42" t="n">
        <f aca="false">'Data sheet'!P28</f>
        <v>532</v>
      </c>
      <c r="Q25" s="42" t="n">
        <f aca="false">'Data sheet'!Q28</f>
        <v>537</v>
      </c>
      <c r="R25" s="42" t="n">
        <f aca="false">'Data sheet'!R28</f>
        <v>542</v>
      </c>
      <c r="S25" s="42" t="n">
        <f aca="false">'Data sheet'!S28</f>
        <v>547</v>
      </c>
      <c r="T25" s="42" t="n">
        <f aca="false">'Data sheet'!T28</f>
        <v>552</v>
      </c>
      <c r="U25" s="42" t="n">
        <f aca="false">'Data sheet'!U28</f>
        <v>0</v>
      </c>
      <c r="V25" s="42" t="n">
        <f aca="false">'Data sheet'!V28</f>
        <v>0</v>
      </c>
      <c r="W25" s="42" t="n">
        <f aca="false">'Data sheet'!W28</f>
        <v>0</v>
      </c>
      <c r="X25" s="42" t="n">
        <f aca="false">'Data sheet'!X28</f>
        <v>0</v>
      </c>
      <c r="Y25" s="42" t="n">
        <f aca="false">'Data sheet'!Y28</f>
        <v>0</v>
      </c>
      <c r="Z25" s="42" t="n">
        <f aca="false">'Data sheet'!Z28</f>
        <v>0</v>
      </c>
      <c r="AA25" s="42" t="n">
        <f aca="false">'Data sheet'!AA28</f>
        <v>0</v>
      </c>
      <c r="AB25" s="42" t="n">
        <f aca="false">'Data sheet'!AB28</f>
        <v>0</v>
      </c>
      <c r="AC25" s="42" t="n">
        <f aca="false">'Data sheet'!AC28</f>
        <v>0</v>
      </c>
      <c r="AD25" s="42" t="n">
        <f aca="false">'Data sheet'!AD28</f>
        <v>0</v>
      </c>
      <c r="AE25" s="42" t="n">
        <f aca="false">'Data sheet'!AE28</f>
        <v>0</v>
      </c>
      <c r="AF25" s="42" t="n">
        <f aca="false">'Data sheet'!AF28</f>
        <v>0</v>
      </c>
      <c r="AG25" s="42" t="n">
        <f aca="false">'Data sheet'!AG28</f>
        <v>0</v>
      </c>
      <c r="AH25" s="42" t="n">
        <f aca="false">'Data sheet'!AH28</f>
        <v>0</v>
      </c>
      <c r="AI25" s="42" t="n">
        <f aca="false">'Data sheet'!AI28</f>
        <v>0</v>
      </c>
      <c r="AJ25" s="42" t="n">
        <f aca="false">'Data sheet'!AJ28</f>
        <v>0</v>
      </c>
      <c r="AK25" s="42" t="n">
        <f aca="false">'Data sheet'!AK28</f>
        <v>0</v>
      </c>
      <c r="AL25" s="42" t="n">
        <f aca="false">'Data sheet'!AL28</f>
        <v>0</v>
      </c>
      <c r="AM25" s="42" t="n">
        <f aca="false">'Data sheet'!AM28</f>
        <v>0</v>
      </c>
      <c r="AN25" s="42" t="n">
        <f aca="false">'Data sheet'!AN28</f>
        <v>0</v>
      </c>
      <c r="AO25" s="42" t="n">
        <f aca="false">'Data sheet'!AO28</f>
        <v>0</v>
      </c>
      <c r="AP25" s="42" t="n">
        <f aca="false">'Data sheet'!AP28</f>
        <v>0</v>
      </c>
      <c r="AQ25" s="42" t="n">
        <f aca="false">'Data sheet'!AQ28</f>
        <v>0</v>
      </c>
    </row>
    <row r="26" customFormat="false" ht="15.75" hidden="false" customHeight="false" outlineLevel="0" collapsed="false">
      <c r="A26" s="43" t="str">
        <f aca="false" t="array" ref="A26:A26">IF(ISBLANK('Data sheet'!A29), "", INDEX(materials!$B$2:$B$999,MATCH('Data sheet'!A29,materials!$A$2:$A$999,0)))</f>
        <v>40</v>
      </c>
      <c r="B26" s="42" t="str">
        <f aca="false" t="array" ref="B26:B26">IF(ISBLANK('Data sheet'!B29), "", INDEX('business units'!$A$2:$A$1000,MATCH('Data sheet'!B29,'business units'!$B$2:$B$1000,0)))</f>
        <v>acc</v>
      </c>
      <c r="C26" s="42" t="str">
        <f aca="false" t="array" ref="C26:C26">IF(ISBLANK('Data sheet'!C29), "", INDEX(suppliers!$A$2:$A$4053,MATCH('Data sheet'!C29,suppliers!$B$2:$B$4053,0)))</f>
        <v/>
      </c>
      <c r="D26" s="42" t="str">
        <f aca="false" t="array" ref="D26:D26">IF(ISBLANK('Data sheet'!D29), "", INDEX(suppliers!$A$2:$A$4053,MATCH('Data sheet'!D29,suppliers!$B$2:$B$4053,0)))</f>
        <v/>
      </c>
      <c r="E26" s="42" t="str">
        <f aca="false" t="array" ref="E26:E26">IF(ISBLANK('Data sheet'!E29), "", INDEX(enums!$B$2:$B$5,MATCH('Data sheet'!E29,enums!$A$2:$A$5,0)))</f>
        <v>point of production</v>
      </c>
      <c r="F26" s="42" t="str">
        <f aca="false">'Data sheet'!F29</f>
        <v>Liberia</v>
      </c>
      <c r="G26" s="42" t="n">
        <f aca="false">'Data sheet'!G29</f>
        <v>0</v>
      </c>
      <c r="H26" s="42" t="n">
        <f aca="false">'Data sheet'!H29</f>
        <v>5.01</v>
      </c>
      <c r="I26" s="42" t="n">
        <f aca="false">'Data sheet'!I29</f>
        <v>-9.04</v>
      </c>
      <c r="J26" s="42" t="n">
        <f aca="false">'Data sheet'!J29</f>
        <v>356</v>
      </c>
      <c r="K26" s="42" t="n">
        <f aca="false">'Data sheet'!K29</f>
        <v>360</v>
      </c>
      <c r="L26" s="42" t="n">
        <f aca="false">'Data sheet'!L29</f>
        <v>364</v>
      </c>
      <c r="M26" s="42" t="n">
        <f aca="false">'Data sheet'!M29</f>
        <v>368</v>
      </c>
      <c r="N26" s="42" t="n">
        <f aca="false">'Data sheet'!N29</f>
        <v>372</v>
      </c>
      <c r="O26" s="42" t="n">
        <f aca="false">'Data sheet'!O29</f>
        <v>376</v>
      </c>
      <c r="P26" s="42" t="n">
        <f aca="false">'Data sheet'!P29</f>
        <v>380</v>
      </c>
      <c r="Q26" s="42" t="n">
        <f aca="false">'Data sheet'!Q29</f>
        <v>384</v>
      </c>
      <c r="R26" s="42" t="n">
        <f aca="false">'Data sheet'!R29</f>
        <v>388</v>
      </c>
      <c r="S26" s="42" t="n">
        <f aca="false">'Data sheet'!S29</f>
        <v>392</v>
      </c>
      <c r="T26" s="42" t="n">
        <f aca="false">'Data sheet'!T29</f>
        <v>396</v>
      </c>
      <c r="U26" s="42" t="n">
        <f aca="false">'Data sheet'!U29</f>
        <v>0</v>
      </c>
      <c r="V26" s="42" t="n">
        <f aca="false">'Data sheet'!V29</f>
        <v>0</v>
      </c>
      <c r="W26" s="42" t="n">
        <f aca="false">'Data sheet'!W29</f>
        <v>0</v>
      </c>
      <c r="X26" s="42" t="n">
        <f aca="false">'Data sheet'!X29</f>
        <v>0</v>
      </c>
      <c r="Y26" s="42" t="n">
        <f aca="false">'Data sheet'!Y29</f>
        <v>0</v>
      </c>
      <c r="Z26" s="42" t="n">
        <f aca="false">'Data sheet'!Z29</f>
        <v>0</v>
      </c>
      <c r="AA26" s="42" t="n">
        <f aca="false">'Data sheet'!AA29</f>
        <v>0</v>
      </c>
      <c r="AB26" s="42" t="n">
        <f aca="false">'Data sheet'!AB29</f>
        <v>0</v>
      </c>
      <c r="AC26" s="42" t="n">
        <f aca="false">'Data sheet'!AC29</f>
        <v>0</v>
      </c>
      <c r="AD26" s="42" t="n">
        <f aca="false">'Data sheet'!AD29</f>
        <v>0</v>
      </c>
      <c r="AE26" s="42" t="n">
        <f aca="false">'Data sheet'!AE29</f>
        <v>0</v>
      </c>
      <c r="AF26" s="42" t="n">
        <f aca="false">'Data sheet'!AF29</f>
        <v>0</v>
      </c>
      <c r="AG26" s="42" t="n">
        <f aca="false">'Data sheet'!AG29</f>
        <v>0</v>
      </c>
      <c r="AH26" s="42" t="n">
        <f aca="false">'Data sheet'!AH29</f>
        <v>0</v>
      </c>
      <c r="AI26" s="42" t="n">
        <f aca="false">'Data sheet'!AI29</f>
        <v>0</v>
      </c>
      <c r="AJ26" s="42" t="n">
        <f aca="false">'Data sheet'!AJ29</f>
        <v>0</v>
      </c>
      <c r="AK26" s="42" t="n">
        <f aca="false">'Data sheet'!AK29</f>
        <v>0</v>
      </c>
      <c r="AL26" s="42" t="n">
        <f aca="false">'Data sheet'!AL29</f>
        <v>0</v>
      </c>
      <c r="AM26" s="42" t="n">
        <f aca="false">'Data sheet'!AM29</f>
        <v>0</v>
      </c>
      <c r="AN26" s="42" t="n">
        <f aca="false">'Data sheet'!AN29</f>
        <v>0</v>
      </c>
      <c r="AO26" s="42" t="n">
        <f aca="false">'Data sheet'!AO29</f>
        <v>0</v>
      </c>
      <c r="AP26" s="42" t="n">
        <f aca="false">'Data sheet'!AP29</f>
        <v>0</v>
      </c>
      <c r="AQ26" s="42" t="n">
        <f aca="false">'Data sheet'!AQ29</f>
        <v>0</v>
      </c>
    </row>
    <row r="27" customFormat="false" ht="15.75" hidden="false" customHeight="false" outlineLevel="0" collapsed="false">
      <c r="A27" s="43" t="str">
        <f aca="false" t="array" ref="A27:A27">IF(ISBLANK('Data sheet'!A30), "", INDEX(materials!$B$2:$B$999,MATCH('Data sheet'!A30,materials!$A$2:$A$999,0)))</f>
        <v>52</v>
      </c>
      <c r="B27" s="42" t="str">
        <f aca="false" t="array" ref="B27:B27">IF(ISBLANK('Data sheet'!B30), "", INDEX('business units'!$A$2:$A$1000,MATCH('Data sheet'!B30,'business units'!$B$2:$B$1000,0)))</f>
        <v>wclo</v>
      </c>
      <c r="C27" s="42" t="str">
        <f aca="false" t="array" ref="C27:C27">IF(ISBLANK('Data sheet'!C30), "", INDEX(suppliers!$A$2:$A$4053,MATCH('Data sheet'!C30,suppliers!$B$2:$B$4053,0)))</f>
        <v/>
      </c>
      <c r="D27" s="42" t="str">
        <f aca="false" t="array" ref="D27:D27">IF(ISBLANK('Data sheet'!D30), "", INDEX(suppliers!$A$2:$A$4053,MATCH('Data sheet'!D30,suppliers!$B$2:$B$4053,0)))</f>
        <v/>
      </c>
      <c r="E27" s="42" t="str">
        <f aca="false" t="array" ref="E27:E27">IF(ISBLANK('Data sheet'!E30), "", INDEX(enums!$B$2:$B$5,MATCH('Data sheet'!E30,enums!$A$2:$A$5,0)))</f>
        <v>unknown</v>
      </c>
      <c r="F27" s="42" t="str">
        <f aca="false">'Data sheet'!F30</f>
        <v>China</v>
      </c>
      <c r="G27" s="42" t="n">
        <f aca="false">'Data sheet'!G30</f>
        <v>0</v>
      </c>
      <c r="H27" s="42" t="n">
        <f aca="false">'Data sheet'!H30</f>
        <v>0</v>
      </c>
      <c r="I27" s="42" t="n">
        <f aca="false">'Data sheet'!I30</f>
        <v>0</v>
      </c>
      <c r="J27" s="42" t="n">
        <f aca="false">'Data sheet'!J30</f>
        <v>4000</v>
      </c>
      <c r="K27" s="42" t="n">
        <f aca="false">'Data sheet'!K30</f>
        <v>4040</v>
      </c>
      <c r="L27" s="42" t="n">
        <f aca="false">'Data sheet'!L30</f>
        <v>4080</v>
      </c>
      <c r="M27" s="42" t="n">
        <f aca="false">'Data sheet'!M30</f>
        <v>4121</v>
      </c>
      <c r="N27" s="42" t="n">
        <f aca="false">'Data sheet'!N30</f>
        <v>4162</v>
      </c>
      <c r="O27" s="42" t="n">
        <f aca="false">'Data sheet'!O30</f>
        <v>4204</v>
      </c>
      <c r="P27" s="42" t="n">
        <f aca="false">'Data sheet'!P30</f>
        <v>4246</v>
      </c>
      <c r="Q27" s="42" t="n">
        <f aca="false">'Data sheet'!Q30</f>
        <v>4288</v>
      </c>
      <c r="R27" s="42" t="n">
        <f aca="false">'Data sheet'!R30</f>
        <v>4331</v>
      </c>
      <c r="S27" s="42" t="n">
        <f aca="false">'Data sheet'!S30</f>
        <v>4374</v>
      </c>
      <c r="T27" s="42" t="n">
        <f aca="false">'Data sheet'!T30</f>
        <v>4418</v>
      </c>
      <c r="U27" s="42" t="n">
        <f aca="false">'Data sheet'!U30</f>
        <v>0</v>
      </c>
      <c r="V27" s="42" t="n">
        <f aca="false">'Data sheet'!V30</f>
        <v>0</v>
      </c>
      <c r="W27" s="42" t="n">
        <f aca="false">'Data sheet'!W30</f>
        <v>0</v>
      </c>
      <c r="X27" s="42" t="n">
        <f aca="false">'Data sheet'!X30</f>
        <v>0</v>
      </c>
      <c r="Y27" s="42" t="n">
        <f aca="false">'Data sheet'!Y30</f>
        <v>0</v>
      </c>
      <c r="Z27" s="42" t="n">
        <f aca="false">'Data sheet'!Z30</f>
        <v>0</v>
      </c>
      <c r="AA27" s="42" t="n">
        <f aca="false">'Data sheet'!AA30</f>
        <v>0</v>
      </c>
      <c r="AB27" s="42" t="n">
        <f aca="false">'Data sheet'!AB30</f>
        <v>0</v>
      </c>
      <c r="AC27" s="42" t="n">
        <f aca="false">'Data sheet'!AC30</f>
        <v>0</v>
      </c>
      <c r="AD27" s="42" t="n">
        <f aca="false">'Data sheet'!AD30</f>
        <v>0</v>
      </c>
      <c r="AE27" s="42" t="n">
        <f aca="false">'Data sheet'!AE30</f>
        <v>0</v>
      </c>
      <c r="AF27" s="42" t="n">
        <f aca="false">'Data sheet'!AF30</f>
        <v>0</v>
      </c>
      <c r="AG27" s="42" t="n">
        <f aca="false">'Data sheet'!AG30</f>
        <v>0</v>
      </c>
      <c r="AH27" s="42" t="n">
        <f aca="false">'Data sheet'!AH30</f>
        <v>0</v>
      </c>
      <c r="AI27" s="42" t="n">
        <f aca="false">'Data sheet'!AI30</f>
        <v>0</v>
      </c>
      <c r="AJ27" s="42" t="n">
        <f aca="false">'Data sheet'!AJ30</f>
        <v>0</v>
      </c>
      <c r="AK27" s="42" t="n">
        <f aca="false">'Data sheet'!AK30</f>
        <v>0</v>
      </c>
      <c r="AL27" s="42" t="n">
        <f aca="false">'Data sheet'!AL30</f>
        <v>0</v>
      </c>
      <c r="AM27" s="42" t="n">
        <f aca="false">'Data sheet'!AM30</f>
        <v>0</v>
      </c>
      <c r="AN27" s="42" t="n">
        <f aca="false">'Data sheet'!AN30</f>
        <v>0</v>
      </c>
      <c r="AO27" s="42" t="n">
        <f aca="false">'Data sheet'!AO30</f>
        <v>0</v>
      </c>
      <c r="AP27" s="42" t="n">
        <f aca="false">'Data sheet'!AP30</f>
        <v>0</v>
      </c>
      <c r="AQ27" s="42" t="n">
        <f aca="false">'Data sheet'!AQ30</f>
        <v>0</v>
      </c>
    </row>
    <row r="28" customFormat="false" ht="15.75" hidden="false" customHeight="false" outlineLevel="0" collapsed="false">
      <c r="A28" s="43" t="str">
        <f aca="false" t="array" ref="A28:A28">IF(ISBLANK('Data sheet'!A31), "", INDEX(materials!$B$2:$B$999,MATCH('Data sheet'!A31,materials!$A$2:$A$999,0)))</f>
        <v>52</v>
      </c>
      <c r="B28" s="42" t="str">
        <f aca="false" t="array" ref="B28:B28">IF(ISBLANK('Data sheet'!B31), "", INDEX('business units'!$A$2:$A$1000,MATCH('Data sheet'!B31,'business units'!$B$2:$B$1000,0)))</f>
        <v>wclo</v>
      </c>
      <c r="C28" s="42" t="str">
        <f aca="false" t="array" ref="C28:C28">IF(ISBLANK('Data sheet'!C31), "", INDEX(suppliers!$A$2:$A$4053,MATCH('Data sheet'!C31,suppliers!$B$2:$B$4053,0)))</f>
        <v/>
      </c>
      <c r="D28" s="42" t="str">
        <f aca="false" t="array" ref="D28:D28">IF(ISBLANK('Data sheet'!D31), "", INDEX(suppliers!$A$2:$A$4053,MATCH('Data sheet'!D31,suppliers!$B$2:$B$4053,0)))</f>
        <v/>
      </c>
      <c r="E28" s="42" t="str">
        <f aca="false" t="array" ref="E28:E28">IF(ISBLANK('Data sheet'!E31), "", INDEX(enums!$B$2:$B$5,MATCH('Data sheet'!E31,enums!$A$2:$A$5,0)))</f>
        <v>unknown</v>
      </c>
      <c r="F28" s="42" t="str">
        <f aca="false">'Data sheet'!F31</f>
        <v>Vietnam</v>
      </c>
      <c r="G28" s="42" t="n">
        <f aca="false">'Data sheet'!G31</f>
        <v>0</v>
      </c>
      <c r="H28" s="42" t="n">
        <f aca="false">'Data sheet'!H31</f>
        <v>0</v>
      </c>
      <c r="I28" s="42" t="n">
        <f aca="false">'Data sheet'!I31</f>
        <v>0</v>
      </c>
      <c r="J28" s="42" t="n">
        <f aca="false">'Data sheet'!J31</f>
        <v>1500</v>
      </c>
      <c r="K28" s="42" t="n">
        <f aca="false">'Data sheet'!K31</f>
        <v>1515</v>
      </c>
      <c r="L28" s="42" t="n">
        <f aca="false">'Data sheet'!L31</f>
        <v>1530</v>
      </c>
      <c r="M28" s="42" t="n">
        <f aca="false">'Data sheet'!M31</f>
        <v>1545</v>
      </c>
      <c r="N28" s="42" t="n">
        <f aca="false">'Data sheet'!N31</f>
        <v>1560</v>
      </c>
      <c r="O28" s="42" t="n">
        <f aca="false">'Data sheet'!O31</f>
        <v>1576</v>
      </c>
      <c r="P28" s="42" t="n">
        <f aca="false">'Data sheet'!P31</f>
        <v>1592</v>
      </c>
      <c r="Q28" s="42" t="n">
        <f aca="false">'Data sheet'!Q31</f>
        <v>1608</v>
      </c>
      <c r="R28" s="42" t="n">
        <f aca="false">'Data sheet'!R31</f>
        <v>1624</v>
      </c>
      <c r="S28" s="42" t="n">
        <f aca="false">'Data sheet'!S31</f>
        <v>1640</v>
      </c>
      <c r="T28" s="42" t="n">
        <f aca="false">'Data sheet'!T31</f>
        <v>1656</v>
      </c>
      <c r="U28" s="42" t="n">
        <f aca="false">'Data sheet'!U31</f>
        <v>0</v>
      </c>
      <c r="V28" s="42" t="n">
        <f aca="false">'Data sheet'!V31</f>
        <v>0</v>
      </c>
      <c r="W28" s="42" t="n">
        <f aca="false">'Data sheet'!W31</f>
        <v>0</v>
      </c>
      <c r="X28" s="42" t="n">
        <f aca="false">'Data sheet'!X31</f>
        <v>0</v>
      </c>
      <c r="Y28" s="42" t="n">
        <f aca="false">'Data sheet'!Y31</f>
        <v>0</v>
      </c>
      <c r="Z28" s="42" t="n">
        <f aca="false">'Data sheet'!Z31</f>
        <v>0</v>
      </c>
      <c r="AA28" s="42" t="n">
        <f aca="false">'Data sheet'!AA31</f>
        <v>0</v>
      </c>
      <c r="AB28" s="42" t="n">
        <f aca="false">'Data sheet'!AB31</f>
        <v>0</v>
      </c>
      <c r="AC28" s="42" t="n">
        <f aca="false">'Data sheet'!AC31</f>
        <v>0</v>
      </c>
      <c r="AD28" s="42" t="n">
        <f aca="false">'Data sheet'!AD31</f>
        <v>0</v>
      </c>
      <c r="AE28" s="42" t="n">
        <f aca="false">'Data sheet'!AE31</f>
        <v>0</v>
      </c>
      <c r="AF28" s="42" t="n">
        <f aca="false">'Data sheet'!AF31</f>
        <v>0</v>
      </c>
      <c r="AG28" s="42" t="n">
        <f aca="false">'Data sheet'!AG31</f>
        <v>0</v>
      </c>
      <c r="AH28" s="42" t="n">
        <f aca="false">'Data sheet'!AH31</f>
        <v>0</v>
      </c>
      <c r="AI28" s="42" t="n">
        <f aca="false">'Data sheet'!AI31</f>
        <v>0</v>
      </c>
      <c r="AJ28" s="42" t="n">
        <f aca="false">'Data sheet'!AJ31</f>
        <v>0</v>
      </c>
      <c r="AK28" s="42" t="n">
        <f aca="false">'Data sheet'!AK31</f>
        <v>0</v>
      </c>
      <c r="AL28" s="42" t="n">
        <f aca="false">'Data sheet'!AL31</f>
        <v>0</v>
      </c>
      <c r="AM28" s="42" t="n">
        <f aca="false">'Data sheet'!AM31</f>
        <v>0</v>
      </c>
      <c r="AN28" s="42" t="n">
        <f aca="false">'Data sheet'!AN31</f>
        <v>0</v>
      </c>
      <c r="AO28" s="42" t="n">
        <f aca="false">'Data sheet'!AO31</f>
        <v>0</v>
      </c>
      <c r="AP28" s="42" t="n">
        <f aca="false">'Data sheet'!AP31</f>
        <v>0</v>
      </c>
      <c r="AQ28" s="42" t="n">
        <f aca="false">'Data sheet'!AQ31</f>
        <v>0</v>
      </c>
    </row>
    <row r="29" customFormat="false" ht="15.75" hidden="false" customHeight="false" outlineLevel="0" collapsed="false">
      <c r="A29" s="43" t="str">
        <f aca="false" t="array" ref="A29:A29">IF(ISBLANK('Data sheet'!A32), "", INDEX(materials!$B$2:$B$999,MATCH('Data sheet'!A32,materials!$A$2:$A$999,0)))</f>
        <v>52</v>
      </c>
      <c r="B29" s="42" t="str">
        <f aca="false" t="array" ref="B29:B29">IF(ISBLANK('Data sheet'!B32), "", INDEX('business units'!$A$2:$A$1000,MATCH('Data sheet'!B32,'business units'!$B$2:$B$1000,0)))</f>
        <v>wclo</v>
      </c>
      <c r="C29" s="42" t="str">
        <f aca="false" t="array" ref="C29:C29">IF(ISBLANK('Data sheet'!C32), "", INDEX(suppliers!$A$2:$A$4053,MATCH('Data sheet'!C32,suppliers!$B$2:$B$4053,0)))</f>
        <v/>
      </c>
      <c r="D29" s="42" t="str">
        <f aca="false" t="array" ref="D29:D29">IF(ISBLANK('Data sheet'!D32), "", INDEX(suppliers!$A$2:$A$4053,MATCH('Data sheet'!D32,suppliers!$B$2:$B$4053,0)))</f>
        <v/>
      </c>
      <c r="E29" s="42" t="str">
        <f aca="false" t="array" ref="E29:E29">IF(ISBLANK('Data sheet'!E32), "", INDEX(enums!$B$2:$B$5,MATCH('Data sheet'!E32,enums!$A$2:$A$5,0)))</f>
        <v>unknown</v>
      </c>
      <c r="F29" s="42" t="str">
        <f aca="false">'Data sheet'!F32</f>
        <v>Bangladesh</v>
      </c>
      <c r="G29" s="42" t="n">
        <f aca="false">'Data sheet'!G32</f>
        <v>0</v>
      </c>
      <c r="H29" s="42" t="n">
        <f aca="false">'Data sheet'!H32</f>
        <v>0</v>
      </c>
      <c r="I29" s="42" t="n">
        <f aca="false">'Data sheet'!I32</f>
        <v>0</v>
      </c>
      <c r="J29" s="42" t="n">
        <f aca="false">'Data sheet'!J32</f>
        <v>1400</v>
      </c>
      <c r="K29" s="42" t="n">
        <f aca="false">'Data sheet'!K32</f>
        <v>1414</v>
      </c>
      <c r="L29" s="42" t="n">
        <f aca="false">'Data sheet'!L32</f>
        <v>1428</v>
      </c>
      <c r="M29" s="42" t="n">
        <f aca="false">'Data sheet'!M32</f>
        <v>1442</v>
      </c>
      <c r="N29" s="42" t="n">
        <f aca="false">'Data sheet'!N32</f>
        <v>1456</v>
      </c>
      <c r="O29" s="42" t="n">
        <f aca="false">'Data sheet'!O32</f>
        <v>1471</v>
      </c>
      <c r="P29" s="42" t="n">
        <f aca="false">'Data sheet'!P32</f>
        <v>1486</v>
      </c>
      <c r="Q29" s="42" t="n">
        <f aca="false">'Data sheet'!Q32</f>
        <v>1501</v>
      </c>
      <c r="R29" s="42" t="n">
        <f aca="false">'Data sheet'!R32</f>
        <v>1516</v>
      </c>
      <c r="S29" s="42" t="n">
        <f aca="false">'Data sheet'!S32</f>
        <v>1531</v>
      </c>
      <c r="T29" s="42" t="n">
        <f aca="false">'Data sheet'!T32</f>
        <v>1546</v>
      </c>
      <c r="U29" s="42" t="n">
        <f aca="false">'Data sheet'!U32</f>
        <v>0</v>
      </c>
      <c r="V29" s="42" t="n">
        <f aca="false">'Data sheet'!V32</f>
        <v>0</v>
      </c>
      <c r="W29" s="42" t="n">
        <f aca="false">'Data sheet'!W32</f>
        <v>0</v>
      </c>
      <c r="X29" s="42" t="n">
        <f aca="false">'Data sheet'!X32</f>
        <v>0</v>
      </c>
      <c r="Y29" s="42" t="n">
        <f aca="false">'Data sheet'!Y32</f>
        <v>0</v>
      </c>
      <c r="Z29" s="42" t="n">
        <f aca="false">'Data sheet'!Z32</f>
        <v>0</v>
      </c>
      <c r="AA29" s="42" t="n">
        <f aca="false">'Data sheet'!AA32</f>
        <v>0</v>
      </c>
      <c r="AB29" s="42" t="n">
        <f aca="false">'Data sheet'!AB32</f>
        <v>0</v>
      </c>
      <c r="AC29" s="42" t="n">
        <f aca="false">'Data sheet'!AC32</f>
        <v>0</v>
      </c>
      <c r="AD29" s="42" t="n">
        <f aca="false">'Data sheet'!AD32</f>
        <v>0</v>
      </c>
      <c r="AE29" s="42" t="n">
        <f aca="false">'Data sheet'!AE32</f>
        <v>0</v>
      </c>
      <c r="AF29" s="42" t="n">
        <f aca="false">'Data sheet'!AF32</f>
        <v>0</v>
      </c>
      <c r="AG29" s="42" t="n">
        <f aca="false">'Data sheet'!AG32</f>
        <v>0</v>
      </c>
      <c r="AH29" s="42" t="n">
        <f aca="false">'Data sheet'!AH32</f>
        <v>0</v>
      </c>
      <c r="AI29" s="42" t="n">
        <f aca="false">'Data sheet'!AI32</f>
        <v>0</v>
      </c>
      <c r="AJ29" s="42" t="n">
        <f aca="false">'Data sheet'!AJ32</f>
        <v>0</v>
      </c>
      <c r="AK29" s="42" t="n">
        <f aca="false">'Data sheet'!AK32</f>
        <v>0</v>
      </c>
      <c r="AL29" s="42" t="n">
        <f aca="false">'Data sheet'!AL32</f>
        <v>0</v>
      </c>
      <c r="AM29" s="42" t="n">
        <f aca="false">'Data sheet'!AM32</f>
        <v>0</v>
      </c>
      <c r="AN29" s="42" t="n">
        <f aca="false">'Data sheet'!AN32</f>
        <v>0</v>
      </c>
      <c r="AO29" s="42" t="n">
        <f aca="false">'Data sheet'!AO32</f>
        <v>0</v>
      </c>
      <c r="AP29" s="42" t="n">
        <f aca="false">'Data sheet'!AP32</f>
        <v>0</v>
      </c>
      <c r="AQ29" s="42" t="n">
        <f aca="false">'Data sheet'!AQ32</f>
        <v>0</v>
      </c>
    </row>
    <row r="30" customFormat="false" ht="15.75" hidden="false" customHeight="false" outlineLevel="0" collapsed="false">
      <c r="A30" s="43" t="str">
        <f aca="false" t="array" ref="A30:A30">IF(ISBLANK('Data sheet'!A33), "", INDEX(materials!$B$2:$B$999,MATCH('Data sheet'!A33,materials!$A$2:$A$999,0)))</f>
        <v>52</v>
      </c>
      <c r="B30" s="42" t="str">
        <f aca="false" t="array" ref="B30:B30">IF(ISBLANK('Data sheet'!B33), "", INDEX('business units'!$A$2:$A$1000,MATCH('Data sheet'!B33,'business units'!$B$2:$B$1000,0)))</f>
        <v>wclo</v>
      </c>
      <c r="C30" s="42" t="str">
        <f aca="false" t="array" ref="C30:C30">IF(ISBLANK('Data sheet'!C33), "", INDEX(suppliers!$A$2:$A$4053,MATCH('Data sheet'!C33,suppliers!$B$2:$B$4053,0)))</f>
        <v/>
      </c>
      <c r="D30" s="42" t="str">
        <f aca="false" t="array" ref="D30:D30">IF(ISBLANK('Data sheet'!D33), "", INDEX(suppliers!$A$2:$A$4053,MATCH('Data sheet'!D33,suppliers!$B$2:$B$4053,0)))</f>
        <v/>
      </c>
      <c r="E30" s="42" t="str">
        <f aca="false" t="array" ref="E30:E30">IF(ISBLANK('Data sheet'!E33), "", INDEX(enums!$B$2:$B$5,MATCH('Data sheet'!E33,enums!$A$2:$A$5,0)))</f>
        <v>unknown</v>
      </c>
      <c r="F30" s="42" t="str">
        <f aca="false">'Data sheet'!F33</f>
        <v>Turkey</v>
      </c>
      <c r="G30" s="42" t="n">
        <f aca="false">'Data sheet'!G33</f>
        <v>0</v>
      </c>
      <c r="H30" s="42" t="n">
        <f aca="false">'Data sheet'!H33</f>
        <v>0</v>
      </c>
      <c r="I30" s="42" t="n">
        <f aca="false">'Data sheet'!I33</f>
        <v>0</v>
      </c>
      <c r="J30" s="42" t="n">
        <f aca="false">'Data sheet'!J33</f>
        <v>1200</v>
      </c>
      <c r="K30" s="42" t="n">
        <f aca="false">'Data sheet'!K33</f>
        <v>1212</v>
      </c>
      <c r="L30" s="42" t="n">
        <f aca="false">'Data sheet'!L33</f>
        <v>1224</v>
      </c>
      <c r="M30" s="42" t="n">
        <f aca="false">'Data sheet'!M33</f>
        <v>1236</v>
      </c>
      <c r="N30" s="42" t="n">
        <f aca="false">'Data sheet'!N33</f>
        <v>1248</v>
      </c>
      <c r="O30" s="42" t="n">
        <f aca="false">'Data sheet'!O33</f>
        <v>1260</v>
      </c>
      <c r="P30" s="42" t="n">
        <f aca="false">'Data sheet'!P33</f>
        <v>1273</v>
      </c>
      <c r="Q30" s="42" t="n">
        <f aca="false">'Data sheet'!Q33</f>
        <v>1286</v>
      </c>
      <c r="R30" s="42" t="n">
        <f aca="false">'Data sheet'!R33</f>
        <v>1299</v>
      </c>
      <c r="S30" s="42" t="n">
        <f aca="false">'Data sheet'!S33</f>
        <v>1312</v>
      </c>
      <c r="T30" s="42" t="n">
        <f aca="false">'Data sheet'!T33</f>
        <v>1325</v>
      </c>
      <c r="U30" s="42" t="n">
        <f aca="false">'Data sheet'!U33</f>
        <v>0</v>
      </c>
      <c r="V30" s="42" t="n">
        <f aca="false">'Data sheet'!V33</f>
        <v>0</v>
      </c>
      <c r="W30" s="42" t="n">
        <f aca="false">'Data sheet'!W33</f>
        <v>0</v>
      </c>
      <c r="X30" s="42" t="n">
        <f aca="false">'Data sheet'!X33</f>
        <v>0</v>
      </c>
      <c r="Y30" s="42" t="n">
        <f aca="false">'Data sheet'!Y33</f>
        <v>0</v>
      </c>
      <c r="Z30" s="42" t="n">
        <f aca="false">'Data sheet'!Z33</f>
        <v>0</v>
      </c>
      <c r="AA30" s="42" t="n">
        <f aca="false">'Data sheet'!AA33</f>
        <v>0</v>
      </c>
      <c r="AB30" s="42" t="n">
        <f aca="false">'Data sheet'!AB33</f>
        <v>0</v>
      </c>
      <c r="AC30" s="42" t="n">
        <f aca="false">'Data sheet'!AC33</f>
        <v>0</v>
      </c>
      <c r="AD30" s="42" t="n">
        <f aca="false">'Data sheet'!AD33</f>
        <v>0</v>
      </c>
      <c r="AE30" s="42" t="n">
        <f aca="false">'Data sheet'!AE33</f>
        <v>0</v>
      </c>
      <c r="AF30" s="42" t="n">
        <f aca="false">'Data sheet'!AF33</f>
        <v>0</v>
      </c>
      <c r="AG30" s="42" t="n">
        <f aca="false">'Data sheet'!AG33</f>
        <v>0</v>
      </c>
      <c r="AH30" s="42" t="n">
        <f aca="false">'Data sheet'!AH33</f>
        <v>0</v>
      </c>
      <c r="AI30" s="42" t="n">
        <f aca="false">'Data sheet'!AI33</f>
        <v>0</v>
      </c>
      <c r="AJ30" s="42" t="n">
        <f aca="false">'Data sheet'!AJ33</f>
        <v>0</v>
      </c>
      <c r="AK30" s="42" t="n">
        <f aca="false">'Data sheet'!AK33</f>
        <v>0</v>
      </c>
      <c r="AL30" s="42" t="n">
        <f aca="false">'Data sheet'!AL33</f>
        <v>0</v>
      </c>
      <c r="AM30" s="42" t="n">
        <f aca="false">'Data sheet'!AM33</f>
        <v>0</v>
      </c>
      <c r="AN30" s="42" t="n">
        <f aca="false">'Data sheet'!AN33</f>
        <v>0</v>
      </c>
      <c r="AO30" s="42" t="n">
        <f aca="false">'Data sheet'!AO33</f>
        <v>0</v>
      </c>
      <c r="AP30" s="42" t="n">
        <f aca="false">'Data sheet'!AP33</f>
        <v>0</v>
      </c>
      <c r="AQ30" s="42" t="n">
        <f aca="false">'Data sheet'!AQ33</f>
        <v>0</v>
      </c>
    </row>
    <row r="31" customFormat="false" ht="15.75" hidden="false" customHeight="false" outlineLevel="0" collapsed="false">
      <c r="A31" s="43" t="str">
        <f aca="false" t="array" ref="A31:A31">IF(ISBLANK('Data sheet'!A34), "", INDEX(materials!$B$2:$B$999,MATCH('Data sheet'!A34,materials!$A$2:$A$999,0)))</f>
        <v>52</v>
      </c>
      <c r="B31" s="42" t="str">
        <f aca="false" t="array" ref="B31:B31">IF(ISBLANK('Data sheet'!B34), "", INDEX('business units'!$A$2:$A$1000,MATCH('Data sheet'!B34,'business units'!$B$2:$B$1000,0)))</f>
        <v>wclo</v>
      </c>
      <c r="C31" s="42" t="str">
        <f aca="false" t="array" ref="C31:C31">IF(ISBLANK('Data sheet'!C34), "", INDEX(suppliers!$A$2:$A$4053,MATCH('Data sheet'!C34,suppliers!$B$2:$B$4053,0)))</f>
        <v/>
      </c>
      <c r="D31" s="42" t="str">
        <f aca="false" t="array" ref="D31:D31">IF(ISBLANK('Data sheet'!D34), "", INDEX(suppliers!$A$2:$A$4053,MATCH('Data sheet'!D34,suppliers!$B$2:$B$4053,0)))</f>
        <v/>
      </c>
      <c r="E31" s="42" t="str">
        <f aca="false" t="array" ref="E31:E31">IF(ISBLANK('Data sheet'!E34), "", INDEX(enums!$B$2:$B$5,MATCH('Data sheet'!E34,enums!$A$2:$A$5,0)))</f>
        <v>unknown</v>
      </c>
      <c r="F31" s="42" t="str">
        <f aca="false">'Data sheet'!F34</f>
        <v>India</v>
      </c>
      <c r="G31" s="42" t="n">
        <f aca="false">'Data sheet'!G34</f>
        <v>0</v>
      </c>
      <c r="H31" s="42" t="n">
        <f aca="false">'Data sheet'!H34</f>
        <v>0</v>
      </c>
      <c r="I31" s="42" t="n">
        <f aca="false">'Data sheet'!I34</f>
        <v>0</v>
      </c>
      <c r="J31" s="42" t="n">
        <f aca="false">'Data sheet'!J34</f>
        <v>745</v>
      </c>
      <c r="K31" s="42" t="n">
        <f aca="false">'Data sheet'!K34</f>
        <v>752</v>
      </c>
      <c r="L31" s="42" t="n">
        <f aca="false">'Data sheet'!L34</f>
        <v>760</v>
      </c>
      <c r="M31" s="42" t="n">
        <f aca="false">'Data sheet'!M34</f>
        <v>768</v>
      </c>
      <c r="N31" s="42" t="n">
        <f aca="false">'Data sheet'!N34</f>
        <v>776</v>
      </c>
      <c r="O31" s="42" t="n">
        <f aca="false">'Data sheet'!O34</f>
        <v>784</v>
      </c>
      <c r="P31" s="42" t="n">
        <f aca="false">'Data sheet'!P34</f>
        <v>792</v>
      </c>
      <c r="Q31" s="42" t="n">
        <f aca="false">'Data sheet'!Q34</f>
        <v>800</v>
      </c>
      <c r="R31" s="42" t="n">
        <f aca="false">'Data sheet'!R34</f>
        <v>808</v>
      </c>
      <c r="S31" s="42" t="n">
        <f aca="false">'Data sheet'!S34</f>
        <v>816</v>
      </c>
      <c r="T31" s="42" t="n">
        <f aca="false">'Data sheet'!T34</f>
        <v>824</v>
      </c>
      <c r="U31" s="42" t="n">
        <f aca="false">'Data sheet'!U34</f>
        <v>0</v>
      </c>
      <c r="V31" s="42" t="n">
        <f aca="false">'Data sheet'!V34</f>
        <v>0</v>
      </c>
      <c r="W31" s="42" t="n">
        <f aca="false">'Data sheet'!W34</f>
        <v>0</v>
      </c>
      <c r="X31" s="42" t="n">
        <f aca="false">'Data sheet'!X34</f>
        <v>0</v>
      </c>
      <c r="Y31" s="42" t="n">
        <f aca="false">'Data sheet'!Y34</f>
        <v>0</v>
      </c>
      <c r="Z31" s="42" t="n">
        <f aca="false">'Data sheet'!Z34</f>
        <v>0</v>
      </c>
      <c r="AA31" s="42" t="n">
        <f aca="false">'Data sheet'!AA34</f>
        <v>0</v>
      </c>
      <c r="AB31" s="42" t="n">
        <f aca="false">'Data sheet'!AB34</f>
        <v>0</v>
      </c>
      <c r="AC31" s="42" t="n">
        <f aca="false">'Data sheet'!AC34</f>
        <v>0</v>
      </c>
      <c r="AD31" s="42" t="n">
        <f aca="false">'Data sheet'!AD34</f>
        <v>0</v>
      </c>
      <c r="AE31" s="42" t="n">
        <f aca="false">'Data sheet'!AE34</f>
        <v>0</v>
      </c>
      <c r="AF31" s="42" t="n">
        <f aca="false">'Data sheet'!AF34</f>
        <v>0</v>
      </c>
      <c r="AG31" s="42" t="n">
        <f aca="false">'Data sheet'!AG34</f>
        <v>0</v>
      </c>
      <c r="AH31" s="42" t="n">
        <f aca="false">'Data sheet'!AH34</f>
        <v>0</v>
      </c>
      <c r="AI31" s="42" t="n">
        <f aca="false">'Data sheet'!AI34</f>
        <v>0</v>
      </c>
      <c r="AJ31" s="42" t="n">
        <f aca="false">'Data sheet'!AJ34</f>
        <v>0</v>
      </c>
      <c r="AK31" s="42" t="n">
        <f aca="false">'Data sheet'!AK34</f>
        <v>0</v>
      </c>
      <c r="AL31" s="42" t="n">
        <f aca="false">'Data sheet'!AL34</f>
        <v>0</v>
      </c>
      <c r="AM31" s="42" t="n">
        <f aca="false">'Data sheet'!AM34</f>
        <v>0</v>
      </c>
      <c r="AN31" s="42" t="n">
        <f aca="false">'Data sheet'!AN34</f>
        <v>0</v>
      </c>
      <c r="AO31" s="42" t="n">
        <f aca="false">'Data sheet'!AO34</f>
        <v>0</v>
      </c>
      <c r="AP31" s="42" t="n">
        <f aca="false">'Data sheet'!AP34</f>
        <v>0</v>
      </c>
      <c r="AQ31" s="42" t="n">
        <f aca="false">'Data sheet'!AQ34</f>
        <v>0</v>
      </c>
    </row>
    <row r="32" customFormat="false" ht="15.75" hidden="false" customHeight="false" outlineLevel="0" collapsed="false">
      <c r="A32" s="43" t="str">
        <f aca="false" t="array" ref="A32:A32">IF(ISBLANK('Data sheet'!A35), "", INDEX(materials!$B$2:$B$999,MATCH('Data sheet'!A35,materials!$A$2:$A$999,0)))</f>
        <v>52</v>
      </c>
      <c r="B32" s="42" t="str">
        <f aca="false" t="array" ref="B32:B32">IF(ISBLANK('Data sheet'!B35), "", INDEX('business units'!$A$2:$A$1000,MATCH('Data sheet'!B35,'business units'!$B$2:$B$1000,0)))</f>
        <v>wclo</v>
      </c>
      <c r="C32" s="42" t="str">
        <f aca="false" t="array" ref="C32:C32">IF(ISBLANK('Data sheet'!C35), "", INDEX(suppliers!$A$2:$A$4053,MATCH('Data sheet'!C35,suppliers!$B$2:$B$4053,0)))</f>
        <v/>
      </c>
      <c r="D32" s="42" t="str">
        <f aca="false" t="array" ref="D32:D32">IF(ISBLANK('Data sheet'!D35), "", INDEX(suppliers!$A$2:$A$4053,MATCH('Data sheet'!D35,suppliers!$B$2:$B$4053,0)))</f>
        <v/>
      </c>
      <c r="E32" s="42" t="str">
        <f aca="false" t="array" ref="E32:E32">IF(ISBLANK('Data sheet'!E35), "", INDEX(enums!$B$2:$B$5,MATCH('Data sheet'!E35,enums!$A$2:$A$5,0)))</f>
        <v>country of production</v>
      </c>
      <c r="F32" s="42" t="str">
        <f aca="false">'Data sheet'!F35</f>
        <v>United States of America</v>
      </c>
      <c r="G32" s="42" t="n">
        <f aca="false">'Data sheet'!G35</f>
        <v>0</v>
      </c>
      <c r="H32" s="42" t="n">
        <f aca="false">'Data sheet'!H35</f>
        <v>0</v>
      </c>
      <c r="I32" s="42" t="n">
        <f aca="false">'Data sheet'!I35</f>
        <v>0</v>
      </c>
      <c r="J32" s="42" t="n">
        <f aca="false">'Data sheet'!J35</f>
        <v>4000</v>
      </c>
      <c r="K32" s="42" t="n">
        <f aca="false">'Data sheet'!K35</f>
        <v>4040</v>
      </c>
      <c r="L32" s="42" t="n">
        <f aca="false">'Data sheet'!L35</f>
        <v>4080</v>
      </c>
      <c r="M32" s="42" t="n">
        <f aca="false">'Data sheet'!M35</f>
        <v>4121</v>
      </c>
      <c r="N32" s="42" t="n">
        <f aca="false">'Data sheet'!N35</f>
        <v>4162</v>
      </c>
      <c r="O32" s="42" t="n">
        <f aca="false">'Data sheet'!O35</f>
        <v>4204</v>
      </c>
      <c r="P32" s="42" t="n">
        <f aca="false">'Data sheet'!P35</f>
        <v>4246</v>
      </c>
      <c r="Q32" s="42" t="n">
        <f aca="false">'Data sheet'!Q35</f>
        <v>4288</v>
      </c>
      <c r="R32" s="42" t="n">
        <f aca="false">'Data sheet'!R35</f>
        <v>4331</v>
      </c>
      <c r="S32" s="42" t="n">
        <f aca="false">'Data sheet'!S35</f>
        <v>4374</v>
      </c>
      <c r="T32" s="42" t="n">
        <f aca="false">'Data sheet'!T35</f>
        <v>4418</v>
      </c>
      <c r="U32" s="42" t="n">
        <f aca="false">'Data sheet'!U35</f>
        <v>0</v>
      </c>
      <c r="V32" s="42" t="n">
        <f aca="false">'Data sheet'!V35</f>
        <v>0</v>
      </c>
      <c r="W32" s="42" t="n">
        <f aca="false">'Data sheet'!W35</f>
        <v>0</v>
      </c>
      <c r="X32" s="42" t="n">
        <f aca="false">'Data sheet'!X35</f>
        <v>0</v>
      </c>
      <c r="Y32" s="42" t="n">
        <f aca="false">'Data sheet'!Y35</f>
        <v>0</v>
      </c>
      <c r="Z32" s="42" t="n">
        <f aca="false">'Data sheet'!Z35</f>
        <v>0</v>
      </c>
      <c r="AA32" s="42" t="n">
        <f aca="false">'Data sheet'!AA35</f>
        <v>0</v>
      </c>
      <c r="AB32" s="42" t="n">
        <f aca="false">'Data sheet'!AB35</f>
        <v>0</v>
      </c>
      <c r="AC32" s="42" t="n">
        <f aca="false">'Data sheet'!AC35</f>
        <v>0</v>
      </c>
      <c r="AD32" s="42" t="n">
        <f aca="false">'Data sheet'!AD35</f>
        <v>0</v>
      </c>
      <c r="AE32" s="42" t="n">
        <f aca="false">'Data sheet'!AE35</f>
        <v>0</v>
      </c>
      <c r="AF32" s="42" t="n">
        <f aca="false">'Data sheet'!AF35</f>
        <v>0</v>
      </c>
      <c r="AG32" s="42" t="n">
        <f aca="false">'Data sheet'!AG35</f>
        <v>0</v>
      </c>
      <c r="AH32" s="42" t="n">
        <f aca="false">'Data sheet'!AH35</f>
        <v>0</v>
      </c>
      <c r="AI32" s="42" t="n">
        <f aca="false">'Data sheet'!AI35</f>
        <v>0</v>
      </c>
      <c r="AJ32" s="42" t="n">
        <f aca="false">'Data sheet'!AJ35</f>
        <v>0</v>
      </c>
      <c r="AK32" s="42" t="n">
        <f aca="false">'Data sheet'!AK35</f>
        <v>0</v>
      </c>
      <c r="AL32" s="42" t="n">
        <f aca="false">'Data sheet'!AL35</f>
        <v>0</v>
      </c>
      <c r="AM32" s="42" t="n">
        <f aca="false">'Data sheet'!AM35</f>
        <v>0</v>
      </c>
      <c r="AN32" s="42" t="n">
        <f aca="false">'Data sheet'!AN35</f>
        <v>0</v>
      </c>
      <c r="AO32" s="42" t="n">
        <f aca="false">'Data sheet'!AO35</f>
        <v>0</v>
      </c>
      <c r="AP32" s="42" t="n">
        <f aca="false">'Data sheet'!AP35</f>
        <v>0</v>
      </c>
      <c r="AQ32" s="42" t="n">
        <f aca="false">'Data sheet'!AQ35</f>
        <v>0</v>
      </c>
    </row>
    <row r="33" customFormat="false" ht="15.75" hidden="false" customHeight="false" outlineLevel="0" collapsed="false">
      <c r="A33" s="43" t="str">
        <f aca="false" t="array" ref="A33:A33">IF(ISBLANK('Data sheet'!A36), "", INDEX(materials!$B$2:$B$999,MATCH('Data sheet'!A36,materials!$A$2:$A$999,0)))</f>
        <v>52</v>
      </c>
      <c r="B33" s="42" t="str">
        <f aca="false" t="array" ref="B33:B33">IF(ISBLANK('Data sheet'!B36), "", INDEX('business units'!$A$2:$A$1000,MATCH('Data sheet'!B36,'business units'!$B$2:$B$1000,0)))</f>
        <v>wclo</v>
      </c>
      <c r="C33" s="42" t="str">
        <f aca="false" t="array" ref="C33:C33">IF(ISBLANK('Data sheet'!C36), "", INDEX(suppliers!$A$2:$A$4053,MATCH('Data sheet'!C36,suppliers!$B$2:$B$4053,0)))</f>
        <v/>
      </c>
      <c r="D33" s="42" t="str">
        <f aca="false" t="array" ref="D33:D33">IF(ISBLANK('Data sheet'!D36), "", INDEX(suppliers!$A$2:$A$4053,MATCH('Data sheet'!D36,suppliers!$B$2:$B$4053,0)))</f>
        <v/>
      </c>
      <c r="E33" s="42" t="str">
        <f aca="false" t="array" ref="E33:E33">IF(ISBLANK('Data sheet'!E36), "", INDEX(enums!$B$2:$B$5,MATCH('Data sheet'!E36,enums!$A$2:$A$5,0)))</f>
        <v>country of production</v>
      </c>
      <c r="F33" s="42" t="str">
        <f aca="false">'Data sheet'!F36</f>
        <v>India</v>
      </c>
      <c r="G33" s="42" t="n">
        <f aca="false">'Data sheet'!G36</f>
        <v>0</v>
      </c>
      <c r="H33" s="42" t="n">
        <f aca="false">'Data sheet'!H36</f>
        <v>0</v>
      </c>
      <c r="I33" s="42" t="n">
        <f aca="false">'Data sheet'!I36</f>
        <v>0</v>
      </c>
      <c r="J33" s="42" t="n">
        <f aca="false">'Data sheet'!J36</f>
        <v>1800</v>
      </c>
      <c r="K33" s="42" t="n">
        <f aca="false">'Data sheet'!K36</f>
        <v>1818</v>
      </c>
      <c r="L33" s="42" t="n">
        <f aca="false">'Data sheet'!L36</f>
        <v>1836</v>
      </c>
      <c r="M33" s="42" t="n">
        <f aca="false">'Data sheet'!M36</f>
        <v>1854</v>
      </c>
      <c r="N33" s="42" t="n">
        <f aca="false">'Data sheet'!N36</f>
        <v>1873</v>
      </c>
      <c r="O33" s="42" t="n">
        <f aca="false">'Data sheet'!O36</f>
        <v>1892</v>
      </c>
      <c r="P33" s="42" t="n">
        <f aca="false">'Data sheet'!P36</f>
        <v>1911</v>
      </c>
      <c r="Q33" s="42" t="n">
        <f aca="false">'Data sheet'!Q36</f>
        <v>1930</v>
      </c>
      <c r="R33" s="42" t="n">
        <f aca="false">'Data sheet'!R36</f>
        <v>1949</v>
      </c>
      <c r="S33" s="42" t="n">
        <f aca="false">'Data sheet'!S36</f>
        <v>1968</v>
      </c>
      <c r="T33" s="42" t="n">
        <f aca="false">'Data sheet'!T36</f>
        <v>1988</v>
      </c>
      <c r="U33" s="42" t="n">
        <f aca="false">'Data sheet'!U36</f>
        <v>0</v>
      </c>
      <c r="V33" s="42" t="n">
        <f aca="false">'Data sheet'!V36</f>
        <v>0</v>
      </c>
      <c r="W33" s="42" t="n">
        <f aca="false">'Data sheet'!W36</f>
        <v>0</v>
      </c>
      <c r="X33" s="42" t="n">
        <f aca="false">'Data sheet'!X36</f>
        <v>0</v>
      </c>
      <c r="Y33" s="42" t="n">
        <f aca="false">'Data sheet'!Y36</f>
        <v>0</v>
      </c>
      <c r="Z33" s="42" t="n">
        <f aca="false">'Data sheet'!Z36</f>
        <v>0</v>
      </c>
      <c r="AA33" s="42" t="n">
        <f aca="false">'Data sheet'!AA36</f>
        <v>0</v>
      </c>
      <c r="AB33" s="42" t="n">
        <f aca="false">'Data sheet'!AB36</f>
        <v>0</v>
      </c>
      <c r="AC33" s="42" t="n">
        <f aca="false">'Data sheet'!AC36</f>
        <v>0</v>
      </c>
      <c r="AD33" s="42" t="n">
        <f aca="false">'Data sheet'!AD36</f>
        <v>0</v>
      </c>
      <c r="AE33" s="42" t="n">
        <f aca="false">'Data sheet'!AE36</f>
        <v>0</v>
      </c>
      <c r="AF33" s="42" t="n">
        <f aca="false">'Data sheet'!AF36</f>
        <v>0</v>
      </c>
      <c r="AG33" s="42" t="n">
        <f aca="false">'Data sheet'!AG36</f>
        <v>0</v>
      </c>
      <c r="AH33" s="42" t="n">
        <f aca="false">'Data sheet'!AH36</f>
        <v>0</v>
      </c>
      <c r="AI33" s="42" t="n">
        <f aca="false">'Data sheet'!AI36</f>
        <v>0</v>
      </c>
      <c r="AJ33" s="42" t="n">
        <f aca="false">'Data sheet'!AJ36</f>
        <v>0</v>
      </c>
      <c r="AK33" s="42" t="n">
        <f aca="false">'Data sheet'!AK36</f>
        <v>0</v>
      </c>
      <c r="AL33" s="42" t="n">
        <f aca="false">'Data sheet'!AL36</f>
        <v>0</v>
      </c>
      <c r="AM33" s="42" t="n">
        <f aca="false">'Data sheet'!AM36</f>
        <v>0</v>
      </c>
      <c r="AN33" s="42" t="n">
        <f aca="false">'Data sheet'!AN36</f>
        <v>0</v>
      </c>
      <c r="AO33" s="42" t="n">
        <f aca="false">'Data sheet'!AO36</f>
        <v>0</v>
      </c>
      <c r="AP33" s="42" t="n">
        <f aca="false">'Data sheet'!AP36</f>
        <v>0</v>
      </c>
      <c r="AQ33" s="42" t="n">
        <f aca="false">'Data sheet'!AQ36</f>
        <v>0</v>
      </c>
    </row>
    <row r="34" customFormat="false" ht="15.75" hidden="false" customHeight="false" outlineLevel="0" collapsed="false">
      <c r="A34" s="43" t="str">
        <f aca="false" t="array" ref="A34:A34">IF(ISBLANK('Data sheet'!A37), "", INDEX(materials!$B$2:$B$999,MATCH('Data sheet'!A37,materials!$A$2:$A$999,0)))</f>
        <v>52</v>
      </c>
      <c r="B34" s="42" t="str">
        <f aca="false" t="array" ref="B34:B34">IF(ISBLANK('Data sheet'!B37), "", INDEX('business units'!$A$2:$A$1000,MATCH('Data sheet'!B37,'business units'!$B$2:$B$1000,0)))</f>
        <v>wclo</v>
      </c>
      <c r="C34" s="42" t="str">
        <f aca="false" t="array" ref="C34:C34">IF(ISBLANK('Data sheet'!C37), "", INDEX(suppliers!$A$2:$A$4053,MATCH('Data sheet'!C37,suppliers!$B$2:$B$4053,0)))</f>
        <v/>
      </c>
      <c r="D34" s="42" t="str">
        <f aca="false" t="array" ref="D34:D34">IF(ISBLANK('Data sheet'!D37), "", INDEX(suppliers!$A$2:$A$4053,MATCH('Data sheet'!D37,suppliers!$B$2:$B$4053,0)))</f>
        <v/>
      </c>
      <c r="E34" s="42" t="str">
        <f aca="false" t="array" ref="E34:E34">IF(ISBLANK('Data sheet'!E37), "", INDEX(enums!$B$2:$B$5,MATCH('Data sheet'!E37,enums!$A$2:$A$5,0)))</f>
        <v>country of production</v>
      </c>
      <c r="F34" s="42" t="str">
        <f aca="false">'Data sheet'!F37</f>
        <v>Brazil</v>
      </c>
      <c r="G34" s="42" t="n">
        <f aca="false">'Data sheet'!G37</f>
        <v>0</v>
      </c>
      <c r="H34" s="42" t="n">
        <f aca="false">'Data sheet'!H37</f>
        <v>0</v>
      </c>
      <c r="I34" s="42" t="n">
        <f aca="false">'Data sheet'!I37</f>
        <v>0</v>
      </c>
      <c r="J34" s="42" t="n">
        <f aca="false">'Data sheet'!J37</f>
        <v>1600</v>
      </c>
      <c r="K34" s="42" t="n">
        <f aca="false">'Data sheet'!K37</f>
        <v>1616</v>
      </c>
      <c r="L34" s="42" t="n">
        <f aca="false">'Data sheet'!L37</f>
        <v>1632</v>
      </c>
      <c r="M34" s="42" t="n">
        <f aca="false">'Data sheet'!M37</f>
        <v>1648</v>
      </c>
      <c r="N34" s="42" t="n">
        <f aca="false">'Data sheet'!N37</f>
        <v>1664</v>
      </c>
      <c r="O34" s="42" t="n">
        <f aca="false">'Data sheet'!O37</f>
        <v>1681</v>
      </c>
      <c r="P34" s="42" t="n">
        <f aca="false">'Data sheet'!P37</f>
        <v>1698</v>
      </c>
      <c r="Q34" s="42" t="n">
        <f aca="false">'Data sheet'!Q37</f>
        <v>1715</v>
      </c>
      <c r="R34" s="42" t="n">
        <f aca="false">'Data sheet'!R37</f>
        <v>1732</v>
      </c>
      <c r="S34" s="42" t="n">
        <f aca="false">'Data sheet'!S37</f>
        <v>1749</v>
      </c>
      <c r="T34" s="42" t="n">
        <f aca="false">'Data sheet'!T37</f>
        <v>1766</v>
      </c>
      <c r="U34" s="42" t="n">
        <f aca="false">'Data sheet'!U37</f>
        <v>0</v>
      </c>
      <c r="V34" s="42" t="n">
        <f aca="false">'Data sheet'!V37</f>
        <v>0</v>
      </c>
      <c r="W34" s="42" t="n">
        <f aca="false">'Data sheet'!W37</f>
        <v>0</v>
      </c>
      <c r="X34" s="42" t="n">
        <f aca="false">'Data sheet'!X37</f>
        <v>0</v>
      </c>
      <c r="Y34" s="42" t="n">
        <f aca="false">'Data sheet'!Y37</f>
        <v>0</v>
      </c>
      <c r="Z34" s="42" t="n">
        <f aca="false">'Data sheet'!Z37</f>
        <v>0</v>
      </c>
      <c r="AA34" s="42" t="n">
        <f aca="false">'Data sheet'!AA37</f>
        <v>0</v>
      </c>
      <c r="AB34" s="42" t="n">
        <f aca="false">'Data sheet'!AB37</f>
        <v>0</v>
      </c>
      <c r="AC34" s="42" t="n">
        <f aca="false">'Data sheet'!AC37</f>
        <v>0</v>
      </c>
      <c r="AD34" s="42" t="n">
        <f aca="false">'Data sheet'!AD37</f>
        <v>0</v>
      </c>
      <c r="AE34" s="42" t="n">
        <f aca="false">'Data sheet'!AE37</f>
        <v>0</v>
      </c>
      <c r="AF34" s="42" t="n">
        <f aca="false">'Data sheet'!AF37</f>
        <v>0</v>
      </c>
      <c r="AG34" s="42" t="n">
        <f aca="false">'Data sheet'!AG37</f>
        <v>0</v>
      </c>
      <c r="AH34" s="42" t="n">
        <f aca="false">'Data sheet'!AH37</f>
        <v>0</v>
      </c>
      <c r="AI34" s="42" t="n">
        <f aca="false">'Data sheet'!AI37</f>
        <v>0</v>
      </c>
      <c r="AJ34" s="42" t="n">
        <f aca="false">'Data sheet'!AJ37</f>
        <v>0</v>
      </c>
      <c r="AK34" s="42" t="n">
        <f aca="false">'Data sheet'!AK37</f>
        <v>0</v>
      </c>
      <c r="AL34" s="42" t="n">
        <f aca="false">'Data sheet'!AL37</f>
        <v>0</v>
      </c>
      <c r="AM34" s="42" t="n">
        <f aca="false">'Data sheet'!AM37</f>
        <v>0</v>
      </c>
      <c r="AN34" s="42" t="n">
        <f aca="false">'Data sheet'!AN37</f>
        <v>0</v>
      </c>
      <c r="AO34" s="42" t="n">
        <f aca="false">'Data sheet'!AO37</f>
        <v>0</v>
      </c>
      <c r="AP34" s="42" t="n">
        <f aca="false">'Data sheet'!AP37</f>
        <v>0</v>
      </c>
      <c r="AQ34" s="42" t="n">
        <f aca="false">'Data sheet'!AQ37</f>
        <v>0</v>
      </c>
    </row>
    <row r="35" customFormat="false" ht="15.75" hidden="false" customHeight="false" outlineLevel="0" collapsed="false">
      <c r="A35" s="43" t="str">
        <f aca="false" t="array" ref="A35:A35">IF(ISBLANK('Data sheet'!A38), "", INDEX(materials!$B$2:$B$999,MATCH('Data sheet'!A38,materials!$A$2:$A$999,0)))</f>
        <v>52</v>
      </c>
      <c r="B35" s="42" t="str">
        <f aca="false" t="array" ref="B35:B35">IF(ISBLANK('Data sheet'!B38), "", INDEX('business units'!$A$2:$A$1000,MATCH('Data sheet'!B38,'business units'!$B$2:$B$1000,0)))</f>
        <v>wclo</v>
      </c>
      <c r="C35" s="42" t="str">
        <f aca="false" t="array" ref="C35:C35">IF(ISBLANK('Data sheet'!C38), "", INDEX(suppliers!$A$2:$A$4053,MATCH('Data sheet'!C38,suppliers!$B$2:$B$4053,0)))</f>
        <v/>
      </c>
      <c r="D35" s="42" t="str">
        <f aca="false" t="array" ref="D35:D35">IF(ISBLANK('Data sheet'!D38), "", INDEX(suppliers!$A$2:$A$4053,MATCH('Data sheet'!D38,suppliers!$B$2:$B$4053,0)))</f>
        <v>moll</v>
      </c>
      <c r="E35" s="42" t="str">
        <f aca="false" t="array" ref="E35:E35">IF(ISBLANK('Data sheet'!E38), "", INDEX(enums!$B$2:$B$5,MATCH('Data sheet'!E38,enums!$A$2:$A$5,0)))</f>
        <v>country of production</v>
      </c>
      <c r="F35" s="42" t="str">
        <f aca="false">'Data sheet'!F38</f>
        <v>Vietnam</v>
      </c>
      <c r="G35" s="42" t="n">
        <f aca="false">'Data sheet'!G38</f>
        <v>0</v>
      </c>
      <c r="H35" s="42" t="n">
        <f aca="false">'Data sheet'!H38</f>
        <v>0</v>
      </c>
      <c r="I35" s="42" t="n">
        <f aca="false">'Data sheet'!I38</f>
        <v>0</v>
      </c>
      <c r="J35" s="42" t="n">
        <f aca="false">'Data sheet'!J38</f>
        <v>1100</v>
      </c>
      <c r="K35" s="42" t="n">
        <f aca="false">'Data sheet'!K38</f>
        <v>1111</v>
      </c>
      <c r="L35" s="42" t="n">
        <f aca="false">'Data sheet'!L38</f>
        <v>1122</v>
      </c>
      <c r="M35" s="42" t="n">
        <f aca="false">'Data sheet'!M38</f>
        <v>1133</v>
      </c>
      <c r="N35" s="42" t="n">
        <f aca="false">'Data sheet'!N38</f>
        <v>1144</v>
      </c>
      <c r="O35" s="42" t="n">
        <f aca="false">'Data sheet'!O38</f>
        <v>1155</v>
      </c>
      <c r="P35" s="42" t="n">
        <f aca="false">'Data sheet'!P38</f>
        <v>1167</v>
      </c>
      <c r="Q35" s="42" t="n">
        <f aca="false">'Data sheet'!Q38</f>
        <v>1179</v>
      </c>
      <c r="R35" s="42" t="n">
        <f aca="false">'Data sheet'!R38</f>
        <v>1191</v>
      </c>
      <c r="S35" s="42" t="n">
        <f aca="false">'Data sheet'!S38</f>
        <v>1203</v>
      </c>
      <c r="T35" s="42" t="n">
        <f aca="false">'Data sheet'!T38</f>
        <v>1215</v>
      </c>
      <c r="U35" s="42" t="n">
        <f aca="false">'Data sheet'!U38</f>
        <v>0</v>
      </c>
      <c r="V35" s="42" t="n">
        <f aca="false">'Data sheet'!V38</f>
        <v>0</v>
      </c>
      <c r="W35" s="42" t="n">
        <f aca="false">'Data sheet'!W38</f>
        <v>0</v>
      </c>
      <c r="X35" s="42" t="n">
        <f aca="false">'Data sheet'!X38</f>
        <v>0</v>
      </c>
      <c r="Y35" s="42" t="n">
        <f aca="false">'Data sheet'!Y38</f>
        <v>0</v>
      </c>
      <c r="Z35" s="42" t="n">
        <f aca="false">'Data sheet'!Z38</f>
        <v>0</v>
      </c>
      <c r="AA35" s="42" t="n">
        <f aca="false">'Data sheet'!AA38</f>
        <v>0</v>
      </c>
      <c r="AB35" s="42" t="n">
        <f aca="false">'Data sheet'!AB38</f>
        <v>0</v>
      </c>
      <c r="AC35" s="42" t="n">
        <f aca="false">'Data sheet'!AC38</f>
        <v>0</v>
      </c>
      <c r="AD35" s="42" t="n">
        <f aca="false">'Data sheet'!AD38</f>
        <v>0</v>
      </c>
      <c r="AE35" s="42" t="n">
        <f aca="false">'Data sheet'!AE38</f>
        <v>0</v>
      </c>
      <c r="AF35" s="42" t="n">
        <f aca="false">'Data sheet'!AF38</f>
        <v>0</v>
      </c>
      <c r="AG35" s="42" t="n">
        <f aca="false">'Data sheet'!AG38</f>
        <v>0</v>
      </c>
      <c r="AH35" s="42" t="n">
        <f aca="false">'Data sheet'!AH38</f>
        <v>0</v>
      </c>
      <c r="AI35" s="42" t="n">
        <f aca="false">'Data sheet'!AI38</f>
        <v>0</v>
      </c>
      <c r="AJ35" s="42" t="n">
        <f aca="false">'Data sheet'!AJ38</f>
        <v>0</v>
      </c>
      <c r="AK35" s="42" t="n">
        <f aca="false">'Data sheet'!AK38</f>
        <v>0</v>
      </c>
      <c r="AL35" s="42" t="n">
        <f aca="false">'Data sheet'!AL38</f>
        <v>0</v>
      </c>
      <c r="AM35" s="42" t="n">
        <f aca="false">'Data sheet'!AM38</f>
        <v>0</v>
      </c>
      <c r="AN35" s="42" t="n">
        <f aca="false">'Data sheet'!AN38</f>
        <v>0</v>
      </c>
      <c r="AO35" s="42" t="n">
        <f aca="false">'Data sheet'!AO38</f>
        <v>0</v>
      </c>
      <c r="AP35" s="42" t="n">
        <f aca="false">'Data sheet'!AP38</f>
        <v>0</v>
      </c>
      <c r="AQ35" s="42" t="n">
        <f aca="false">'Data sheet'!AQ38</f>
        <v>0</v>
      </c>
    </row>
    <row r="36" customFormat="false" ht="15.75" hidden="false" customHeight="false" outlineLevel="0" collapsed="false">
      <c r="A36" s="43" t="str">
        <f aca="false" t="array" ref="A36:A36">IF(ISBLANK('Data sheet'!A39), "", INDEX(materials!$B$2:$B$999,MATCH('Data sheet'!A39,materials!$A$2:$A$999,0)))</f>
        <v>52</v>
      </c>
      <c r="B36" s="42" t="str">
        <f aca="false" t="array" ref="B36:B36">IF(ISBLANK('Data sheet'!B39), "", INDEX('business units'!$A$2:$A$1000,MATCH('Data sheet'!B39,'business units'!$B$2:$B$1000,0)))</f>
        <v>wclo</v>
      </c>
      <c r="C36" s="42" t="str">
        <f aca="false" t="array" ref="C36:C36">IF(ISBLANK('Data sheet'!C39), "", INDEX(suppliers!$A$2:$A$4053,MATCH('Data sheet'!C39,suppliers!$B$2:$B$4053,0)))</f>
        <v/>
      </c>
      <c r="D36" s="42" t="str">
        <f aca="false" t="array" ref="D36:D36">IF(ISBLANK('Data sheet'!D39), "", INDEX(suppliers!$A$2:$A$4053,MATCH('Data sheet'!D39,suppliers!$B$2:$B$4053,0)))</f>
        <v>moll</v>
      </c>
      <c r="E36" s="42" t="str">
        <f aca="false" t="array" ref="E36:E36">IF(ISBLANK('Data sheet'!E39), "", INDEX(enums!$B$2:$B$5,MATCH('Data sheet'!E39,enums!$A$2:$A$5,0)))</f>
        <v>country of production</v>
      </c>
      <c r="F36" s="42" t="str">
        <f aca="false">'Data sheet'!F39</f>
        <v>Uzbekistan</v>
      </c>
      <c r="G36" s="42" t="n">
        <f aca="false">'Data sheet'!G39</f>
        <v>0</v>
      </c>
      <c r="H36" s="42" t="n">
        <f aca="false">'Data sheet'!H39</f>
        <v>0</v>
      </c>
      <c r="I36" s="42" t="n">
        <f aca="false">'Data sheet'!I39</f>
        <v>0</v>
      </c>
      <c r="J36" s="42" t="n">
        <f aca="false">'Data sheet'!J39</f>
        <v>600</v>
      </c>
      <c r="K36" s="42" t="n">
        <f aca="false">'Data sheet'!K39</f>
        <v>606</v>
      </c>
      <c r="L36" s="42" t="n">
        <f aca="false">'Data sheet'!L39</f>
        <v>612</v>
      </c>
      <c r="M36" s="42" t="n">
        <f aca="false">'Data sheet'!M39</f>
        <v>618</v>
      </c>
      <c r="N36" s="42" t="n">
        <f aca="false">'Data sheet'!N39</f>
        <v>624</v>
      </c>
      <c r="O36" s="42" t="n">
        <f aca="false">'Data sheet'!O39</f>
        <v>630</v>
      </c>
      <c r="P36" s="42" t="n">
        <f aca="false">'Data sheet'!P39</f>
        <v>636</v>
      </c>
      <c r="Q36" s="42" t="n">
        <f aca="false">'Data sheet'!Q39</f>
        <v>642</v>
      </c>
      <c r="R36" s="42" t="n">
        <f aca="false">'Data sheet'!R39</f>
        <v>648</v>
      </c>
      <c r="S36" s="42" t="n">
        <f aca="false">'Data sheet'!S39</f>
        <v>654</v>
      </c>
      <c r="T36" s="42" t="n">
        <f aca="false">'Data sheet'!T39</f>
        <v>661</v>
      </c>
      <c r="U36" s="42" t="n">
        <f aca="false">'Data sheet'!U39</f>
        <v>0</v>
      </c>
      <c r="V36" s="42" t="n">
        <f aca="false">'Data sheet'!V39</f>
        <v>0</v>
      </c>
      <c r="W36" s="42" t="n">
        <f aca="false">'Data sheet'!W39</f>
        <v>0</v>
      </c>
      <c r="X36" s="42" t="n">
        <f aca="false">'Data sheet'!X39</f>
        <v>0</v>
      </c>
      <c r="Y36" s="42" t="n">
        <f aca="false">'Data sheet'!Y39</f>
        <v>0</v>
      </c>
      <c r="Z36" s="42" t="n">
        <f aca="false">'Data sheet'!Z39</f>
        <v>0</v>
      </c>
      <c r="AA36" s="42" t="n">
        <f aca="false">'Data sheet'!AA39</f>
        <v>0</v>
      </c>
      <c r="AB36" s="42" t="n">
        <f aca="false">'Data sheet'!AB39</f>
        <v>0</v>
      </c>
      <c r="AC36" s="42" t="n">
        <f aca="false">'Data sheet'!AC39</f>
        <v>0</v>
      </c>
      <c r="AD36" s="42" t="n">
        <f aca="false">'Data sheet'!AD39</f>
        <v>0</v>
      </c>
      <c r="AE36" s="42" t="n">
        <f aca="false">'Data sheet'!AE39</f>
        <v>0</v>
      </c>
      <c r="AF36" s="42" t="n">
        <f aca="false">'Data sheet'!AF39</f>
        <v>0</v>
      </c>
      <c r="AG36" s="42" t="n">
        <f aca="false">'Data sheet'!AG39</f>
        <v>0</v>
      </c>
      <c r="AH36" s="42" t="n">
        <f aca="false">'Data sheet'!AH39</f>
        <v>0</v>
      </c>
      <c r="AI36" s="42" t="n">
        <f aca="false">'Data sheet'!AI39</f>
        <v>0</v>
      </c>
      <c r="AJ36" s="42" t="n">
        <f aca="false">'Data sheet'!AJ39</f>
        <v>0</v>
      </c>
      <c r="AK36" s="42" t="n">
        <f aca="false">'Data sheet'!AK39</f>
        <v>0</v>
      </c>
      <c r="AL36" s="42" t="n">
        <f aca="false">'Data sheet'!AL39</f>
        <v>0</v>
      </c>
      <c r="AM36" s="42" t="n">
        <f aca="false">'Data sheet'!AM39</f>
        <v>0</v>
      </c>
      <c r="AN36" s="42" t="n">
        <f aca="false">'Data sheet'!AN39</f>
        <v>0</v>
      </c>
      <c r="AO36" s="42" t="n">
        <f aca="false">'Data sheet'!AO39</f>
        <v>0</v>
      </c>
      <c r="AP36" s="42" t="n">
        <f aca="false">'Data sheet'!AP39</f>
        <v>0</v>
      </c>
      <c r="AQ36" s="42" t="n">
        <f aca="false">'Data sheet'!AQ39</f>
        <v>0</v>
      </c>
    </row>
    <row r="37" customFormat="false" ht="15.75" hidden="false" customHeight="false" outlineLevel="0" collapsed="false">
      <c r="A37" s="43" t="str">
        <f aca="false" t="array" ref="A37:A37">IF(ISBLANK('Data sheet'!A40), "", INDEX(materials!$B$2:$B$999,MATCH('Data sheet'!A40,materials!$A$2:$A$999,0)))</f>
        <v>52</v>
      </c>
      <c r="B37" s="42" t="str">
        <f aca="false" t="array" ref="B37:B37">IF(ISBLANK('Data sheet'!B40), "", INDEX('business units'!$A$2:$A$1000,MATCH('Data sheet'!B40,'business units'!$B$2:$B$1000,0)))</f>
        <v>wclo</v>
      </c>
      <c r="C37" s="42" t="str">
        <f aca="false" t="array" ref="C37:C37">IF(ISBLANK('Data sheet'!C40), "", INDEX(suppliers!$A$2:$A$4053,MATCH('Data sheet'!C40,suppliers!$B$2:$B$4053,0)))</f>
        <v/>
      </c>
      <c r="D37" s="42" t="str">
        <f aca="false" t="array" ref="D37:D37">IF(ISBLANK('Data sheet'!D40), "", INDEX(suppliers!$A$2:$A$4053,MATCH('Data sheet'!D40,suppliers!$B$2:$B$4053,0)))</f>
        <v>moll</v>
      </c>
      <c r="E37" s="42" t="str">
        <f aca="false" t="array" ref="E37:E37">IF(ISBLANK('Data sheet'!E40), "", INDEX(enums!$B$2:$B$5,MATCH('Data sheet'!E40,enums!$A$2:$A$5,0)))</f>
        <v>aggregation point</v>
      </c>
      <c r="F37" s="42" t="str">
        <f aca="false">'Data sheet'!F40</f>
        <v>China</v>
      </c>
      <c r="G37" s="42" t="str">
        <f aca="false">'Data sheet'!G40</f>
        <v>Henan</v>
      </c>
      <c r="H37" s="42" t="n">
        <f aca="false">'Data sheet'!H40</f>
        <v>0</v>
      </c>
      <c r="I37" s="42" t="n">
        <f aca="false">'Data sheet'!I40</f>
        <v>0</v>
      </c>
      <c r="J37" s="42" t="n">
        <f aca="false">'Data sheet'!J40</f>
        <v>4800</v>
      </c>
      <c r="K37" s="42" t="n">
        <f aca="false">'Data sheet'!K40</f>
        <v>4848</v>
      </c>
      <c r="L37" s="42" t="n">
        <f aca="false">'Data sheet'!L40</f>
        <v>4896</v>
      </c>
      <c r="M37" s="42" t="n">
        <f aca="false">'Data sheet'!M40</f>
        <v>4945</v>
      </c>
      <c r="N37" s="42" t="n">
        <f aca="false">'Data sheet'!N40</f>
        <v>4994</v>
      </c>
      <c r="O37" s="42" t="n">
        <f aca="false">'Data sheet'!O40</f>
        <v>5044</v>
      </c>
      <c r="P37" s="42" t="n">
        <f aca="false">'Data sheet'!P40</f>
        <v>5094</v>
      </c>
      <c r="Q37" s="42" t="n">
        <f aca="false">'Data sheet'!Q40</f>
        <v>5145</v>
      </c>
      <c r="R37" s="42" t="n">
        <f aca="false">'Data sheet'!R40</f>
        <v>5196</v>
      </c>
      <c r="S37" s="42" t="n">
        <f aca="false">'Data sheet'!S40</f>
        <v>5248</v>
      </c>
      <c r="T37" s="42" t="n">
        <f aca="false">'Data sheet'!T40</f>
        <v>5300</v>
      </c>
      <c r="U37" s="42" t="n">
        <f aca="false">'Data sheet'!U40</f>
        <v>0</v>
      </c>
      <c r="V37" s="42" t="n">
        <f aca="false">'Data sheet'!V40</f>
        <v>0</v>
      </c>
      <c r="W37" s="42" t="n">
        <f aca="false">'Data sheet'!W40</f>
        <v>0</v>
      </c>
      <c r="X37" s="42" t="n">
        <f aca="false">'Data sheet'!X40</f>
        <v>0</v>
      </c>
      <c r="Y37" s="42" t="n">
        <f aca="false">'Data sheet'!Y40</f>
        <v>0</v>
      </c>
      <c r="Z37" s="42" t="n">
        <f aca="false">'Data sheet'!Z40</f>
        <v>0</v>
      </c>
      <c r="AA37" s="42" t="n">
        <f aca="false">'Data sheet'!AA40</f>
        <v>0</v>
      </c>
      <c r="AB37" s="42" t="n">
        <f aca="false">'Data sheet'!AB40</f>
        <v>0</v>
      </c>
      <c r="AC37" s="42" t="n">
        <f aca="false">'Data sheet'!AC40</f>
        <v>0</v>
      </c>
      <c r="AD37" s="42" t="n">
        <f aca="false">'Data sheet'!AD40</f>
        <v>0</v>
      </c>
      <c r="AE37" s="42" t="n">
        <f aca="false">'Data sheet'!AE40</f>
        <v>0</v>
      </c>
      <c r="AF37" s="42" t="n">
        <f aca="false">'Data sheet'!AF40</f>
        <v>0</v>
      </c>
      <c r="AG37" s="42" t="n">
        <f aca="false">'Data sheet'!AG40</f>
        <v>0</v>
      </c>
      <c r="AH37" s="42" t="n">
        <f aca="false">'Data sheet'!AH40</f>
        <v>0</v>
      </c>
      <c r="AI37" s="42" t="n">
        <f aca="false">'Data sheet'!AI40</f>
        <v>0</v>
      </c>
      <c r="AJ37" s="42" t="n">
        <f aca="false">'Data sheet'!AJ40</f>
        <v>0</v>
      </c>
      <c r="AK37" s="42" t="n">
        <f aca="false">'Data sheet'!AK40</f>
        <v>0</v>
      </c>
      <c r="AL37" s="42" t="n">
        <f aca="false">'Data sheet'!AL40</f>
        <v>0</v>
      </c>
      <c r="AM37" s="42" t="n">
        <f aca="false">'Data sheet'!AM40</f>
        <v>0</v>
      </c>
      <c r="AN37" s="42" t="n">
        <f aca="false">'Data sheet'!AN40</f>
        <v>0</v>
      </c>
      <c r="AO37" s="42" t="n">
        <f aca="false">'Data sheet'!AO40</f>
        <v>0</v>
      </c>
      <c r="AP37" s="42" t="n">
        <f aca="false">'Data sheet'!AP40</f>
        <v>0</v>
      </c>
      <c r="AQ37" s="42" t="n">
        <f aca="false">'Data sheet'!AQ40</f>
        <v>0</v>
      </c>
    </row>
    <row r="38" customFormat="false" ht="15.75" hidden="false" customHeight="false" outlineLevel="0" collapsed="false">
      <c r="A38" s="43" t="str">
        <f aca="false" t="array" ref="A38:A38">IF(ISBLANK('Data sheet'!A41), "", INDEX(materials!$B$2:$B$999,MATCH('Data sheet'!A41,materials!$A$2:$A$999,0)))</f>
        <v>52</v>
      </c>
      <c r="B38" s="42" t="str">
        <f aca="false" t="array" ref="B38:B38">IF(ISBLANK('Data sheet'!B41), "", INDEX('business units'!$A$2:$A$1000,MATCH('Data sheet'!B41,'business units'!$B$2:$B$1000,0)))</f>
        <v>wclo</v>
      </c>
      <c r="C38" s="42" t="str">
        <f aca="false" t="array" ref="C38:C38">IF(ISBLANK('Data sheet'!C41), "", INDEX(suppliers!$A$2:$A$4053,MATCH('Data sheet'!C41,suppliers!$B$2:$B$4053,0)))</f>
        <v/>
      </c>
      <c r="D38" s="42" t="str">
        <f aca="false" t="array" ref="D38:D38">IF(ISBLANK('Data sheet'!D41), "", INDEX(suppliers!$A$2:$A$4053,MATCH('Data sheet'!D41,suppliers!$B$2:$B$4053,0)))</f>
        <v>moll</v>
      </c>
      <c r="E38" s="42" t="str">
        <f aca="false" t="array" ref="E38:E38">IF(ISBLANK('Data sheet'!E41), "", INDEX(enums!$B$2:$B$5,MATCH('Data sheet'!E41,enums!$A$2:$A$5,0)))</f>
        <v>aggregation point</v>
      </c>
      <c r="F38" s="42" t="str">
        <f aca="false">'Data sheet'!F41</f>
        <v>China</v>
      </c>
      <c r="G38" s="42" t="str">
        <f aca="false">'Data sheet'!G41</f>
        <v>Xinjiang</v>
      </c>
      <c r="H38" s="42" t="n">
        <f aca="false">'Data sheet'!H41</f>
        <v>0</v>
      </c>
      <c r="I38" s="42" t="n">
        <f aca="false">'Data sheet'!I41</f>
        <v>0</v>
      </c>
      <c r="J38" s="42" t="n">
        <f aca="false">'Data sheet'!J41</f>
        <v>4100</v>
      </c>
      <c r="K38" s="42" t="n">
        <f aca="false">'Data sheet'!K41</f>
        <v>4141</v>
      </c>
      <c r="L38" s="42" t="n">
        <f aca="false">'Data sheet'!L41</f>
        <v>4182</v>
      </c>
      <c r="M38" s="42" t="n">
        <f aca="false">'Data sheet'!M41</f>
        <v>4224</v>
      </c>
      <c r="N38" s="42" t="n">
        <f aca="false">'Data sheet'!N41</f>
        <v>4266</v>
      </c>
      <c r="O38" s="42" t="n">
        <f aca="false">'Data sheet'!O41</f>
        <v>4309</v>
      </c>
      <c r="P38" s="42" t="n">
        <f aca="false">'Data sheet'!P41</f>
        <v>4352</v>
      </c>
      <c r="Q38" s="42" t="n">
        <f aca="false">'Data sheet'!Q41</f>
        <v>4396</v>
      </c>
      <c r="R38" s="42" t="n">
        <f aca="false">'Data sheet'!R41</f>
        <v>4440</v>
      </c>
      <c r="S38" s="42" t="n">
        <f aca="false">'Data sheet'!S41</f>
        <v>4484</v>
      </c>
      <c r="T38" s="42" t="n">
        <f aca="false">'Data sheet'!T41</f>
        <v>4529</v>
      </c>
      <c r="U38" s="42" t="n">
        <f aca="false">'Data sheet'!U41</f>
        <v>0</v>
      </c>
      <c r="V38" s="42" t="n">
        <f aca="false">'Data sheet'!V41</f>
        <v>0</v>
      </c>
      <c r="W38" s="42" t="n">
        <f aca="false">'Data sheet'!W41</f>
        <v>0</v>
      </c>
      <c r="X38" s="42" t="n">
        <f aca="false">'Data sheet'!X41</f>
        <v>0</v>
      </c>
      <c r="Y38" s="42" t="n">
        <f aca="false">'Data sheet'!Y41</f>
        <v>0</v>
      </c>
      <c r="Z38" s="42" t="n">
        <f aca="false">'Data sheet'!Z41</f>
        <v>0</v>
      </c>
      <c r="AA38" s="42" t="n">
        <f aca="false">'Data sheet'!AA41</f>
        <v>0</v>
      </c>
      <c r="AB38" s="42" t="n">
        <f aca="false">'Data sheet'!AB41</f>
        <v>0</v>
      </c>
      <c r="AC38" s="42" t="n">
        <f aca="false">'Data sheet'!AC41</f>
        <v>0</v>
      </c>
      <c r="AD38" s="42" t="n">
        <f aca="false">'Data sheet'!AD41</f>
        <v>0</v>
      </c>
      <c r="AE38" s="42" t="n">
        <f aca="false">'Data sheet'!AE41</f>
        <v>0</v>
      </c>
      <c r="AF38" s="42" t="n">
        <f aca="false">'Data sheet'!AF41</f>
        <v>0</v>
      </c>
      <c r="AG38" s="42" t="n">
        <f aca="false">'Data sheet'!AG41</f>
        <v>0</v>
      </c>
      <c r="AH38" s="42" t="n">
        <f aca="false">'Data sheet'!AH41</f>
        <v>0</v>
      </c>
      <c r="AI38" s="42" t="n">
        <f aca="false">'Data sheet'!AI41</f>
        <v>0</v>
      </c>
      <c r="AJ38" s="42" t="n">
        <f aca="false">'Data sheet'!AJ41</f>
        <v>0</v>
      </c>
      <c r="AK38" s="42" t="n">
        <f aca="false">'Data sheet'!AK41</f>
        <v>0</v>
      </c>
      <c r="AL38" s="42" t="n">
        <f aca="false">'Data sheet'!AL41</f>
        <v>0</v>
      </c>
      <c r="AM38" s="42" t="n">
        <f aca="false">'Data sheet'!AM41</f>
        <v>0</v>
      </c>
      <c r="AN38" s="42" t="n">
        <f aca="false">'Data sheet'!AN41</f>
        <v>0</v>
      </c>
      <c r="AO38" s="42" t="n">
        <f aca="false">'Data sheet'!AO41</f>
        <v>0</v>
      </c>
      <c r="AP38" s="42" t="n">
        <f aca="false">'Data sheet'!AP41</f>
        <v>0</v>
      </c>
      <c r="AQ38" s="42" t="n">
        <f aca="false">'Data sheet'!AQ41</f>
        <v>0</v>
      </c>
    </row>
    <row r="39" customFormat="false" ht="15.75" hidden="false" customHeight="false" outlineLevel="0" collapsed="false">
      <c r="A39" s="43" t="str">
        <f aca="false" t="array" ref="A39:A39">IF(ISBLANK('Data sheet'!A42), "", INDEX(materials!$B$2:$B$999,MATCH('Data sheet'!A42,materials!$A$2:$A$999,0)))</f>
        <v>52</v>
      </c>
      <c r="B39" s="42" t="str">
        <f aca="false" t="array" ref="B39:B39">IF(ISBLANK('Data sheet'!B42), "", INDEX('business units'!$A$2:$A$1000,MATCH('Data sheet'!B42,'business units'!$B$2:$B$1000,0)))</f>
        <v>wclo</v>
      </c>
      <c r="C39" s="42" t="str">
        <f aca="false" t="array" ref="C39:C39">IF(ISBLANK('Data sheet'!C42), "", INDEX(suppliers!$A$2:$A$4053,MATCH('Data sheet'!C42,suppliers!$B$2:$B$4053,0)))</f>
        <v/>
      </c>
      <c r="D39" s="42" t="str">
        <f aca="false" t="array" ref="D39:D39">IF(ISBLANK('Data sheet'!D42), "", INDEX(suppliers!$A$2:$A$4053,MATCH('Data sheet'!D42,suppliers!$B$2:$B$4053,0)))</f>
        <v>moll</v>
      </c>
      <c r="E39" s="42" t="str">
        <f aca="false" t="array" ref="E39:E39">IF(ISBLANK('Data sheet'!E42), "", INDEX(enums!$B$2:$B$5,MATCH('Data sheet'!E42,enums!$A$2:$A$5,0)))</f>
        <v>aggregation point</v>
      </c>
      <c r="F39" s="42" t="str">
        <f aca="false">'Data sheet'!F42</f>
        <v>China</v>
      </c>
      <c r="G39" s="42" t="str">
        <f aca="false">'Data sheet'!G42</f>
        <v>Jiangxi</v>
      </c>
      <c r="H39" s="42" t="n">
        <f aca="false">'Data sheet'!H42</f>
        <v>0</v>
      </c>
      <c r="I39" s="42" t="n">
        <f aca="false">'Data sheet'!I42</f>
        <v>0</v>
      </c>
      <c r="J39" s="42" t="n">
        <f aca="false">'Data sheet'!J42</f>
        <v>3900</v>
      </c>
      <c r="K39" s="42" t="n">
        <f aca="false">'Data sheet'!K42</f>
        <v>3939</v>
      </c>
      <c r="L39" s="42" t="n">
        <f aca="false">'Data sheet'!L42</f>
        <v>3978</v>
      </c>
      <c r="M39" s="42" t="n">
        <f aca="false">'Data sheet'!M42</f>
        <v>4018</v>
      </c>
      <c r="N39" s="42" t="n">
        <f aca="false">'Data sheet'!N42</f>
        <v>4058</v>
      </c>
      <c r="O39" s="42" t="n">
        <f aca="false">'Data sheet'!O42</f>
        <v>4099</v>
      </c>
      <c r="P39" s="42" t="n">
        <f aca="false">'Data sheet'!P42</f>
        <v>4140</v>
      </c>
      <c r="Q39" s="42" t="n">
        <f aca="false">'Data sheet'!Q42</f>
        <v>4181</v>
      </c>
      <c r="R39" s="42" t="n">
        <f aca="false">'Data sheet'!R42</f>
        <v>4223</v>
      </c>
      <c r="S39" s="42" t="n">
        <f aca="false">'Data sheet'!S42</f>
        <v>4265</v>
      </c>
      <c r="T39" s="42" t="n">
        <f aca="false">'Data sheet'!T42</f>
        <v>4308</v>
      </c>
      <c r="U39" s="42" t="n">
        <f aca="false">'Data sheet'!U42</f>
        <v>0</v>
      </c>
      <c r="V39" s="42" t="n">
        <f aca="false">'Data sheet'!V42</f>
        <v>0</v>
      </c>
      <c r="W39" s="42" t="n">
        <f aca="false">'Data sheet'!W42</f>
        <v>0</v>
      </c>
      <c r="X39" s="42" t="n">
        <f aca="false">'Data sheet'!X42</f>
        <v>0</v>
      </c>
      <c r="Y39" s="42" t="n">
        <f aca="false">'Data sheet'!Y42</f>
        <v>0</v>
      </c>
      <c r="Z39" s="42" t="n">
        <f aca="false">'Data sheet'!Z42</f>
        <v>0</v>
      </c>
      <c r="AA39" s="42" t="n">
        <f aca="false">'Data sheet'!AA42</f>
        <v>0</v>
      </c>
      <c r="AB39" s="42" t="n">
        <f aca="false">'Data sheet'!AB42</f>
        <v>0</v>
      </c>
      <c r="AC39" s="42" t="n">
        <f aca="false">'Data sheet'!AC42</f>
        <v>0</v>
      </c>
      <c r="AD39" s="42" t="n">
        <f aca="false">'Data sheet'!AD42</f>
        <v>0</v>
      </c>
      <c r="AE39" s="42" t="n">
        <f aca="false">'Data sheet'!AE42</f>
        <v>0</v>
      </c>
      <c r="AF39" s="42" t="n">
        <f aca="false">'Data sheet'!AF42</f>
        <v>0</v>
      </c>
      <c r="AG39" s="42" t="n">
        <f aca="false">'Data sheet'!AG42</f>
        <v>0</v>
      </c>
      <c r="AH39" s="42" t="n">
        <f aca="false">'Data sheet'!AH42</f>
        <v>0</v>
      </c>
      <c r="AI39" s="42" t="n">
        <f aca="false">'Data sheet'!AI42</f>
        <v>0</v>
      </c>
      <c r="AJ39" s="42" t="n">
        <f aca="false">'Data sheet'!AJ42</f>
        <v>0</v>
      </c>
      <c r="AK39" s="42" t="n">
        <f aca="false">'Data sheet'!AK42</f>
        <v>0</v>
      </c>
      <c r="AL39" s="42" t="n">
        <f aca="false">'Data sheet'!AL42</f>
        <v>0</v>
      </c>
      <c r="AM39" s="42" t="n">
        <f aca="false">'Data sheet'!AM42</f>
        <v>0</v>
      </c>
      <c r="AN39" s="42" t="n">
        <f aca="false">'Data sheet'!AN42</f>
        <v>0</v>
      </c>
      <c r="AO39" s="42" t="n">
        <f aca="false">'Data sheet'!AO42</f>
        <v>0</v>
      </c>
      <c r="AP39" s="42" t="n">
        <f aca="false">'Data sheet'!AP42</f>
        <v>0</v>
      </c>
      <c r="AQ39" s="42" t="n">
        <f aca="false">'Data sheet'!AQ42</f>
        <v>0</v>
      </c>
    </row>
    <row r="40" customFormat="false" ht="15.75" hidden="false" customHeight="false" outlineLevel="0" collapsed="false">
      <c r="A40" s="43" t="str">
        <f aca="false" t="array" ref="A40:A40">IF(ISBLANK('Data sheet'!A43), "", INDEX(materials!$B$2:$B$999,MATCH('Data sheet'!A43,materials!$A$2:$A$999,0)))</f>
        <v>52</v>
      </c>
      <c r="B40" s="42" t="str">
        <f aca="false" t="array" ref="B40:B40">IF(ISBLANK('Data sheet'!B43), "", INDEX('business units'!$A$2:$A$1000,MATCH('Data sheet'!B43,'business units'!$B$2:$B$1000,0)))</f>
        <v>wclo</v>
      </c>
      <c r="C40" s="42" t="str">
        <f aca="false" t="array" ref="C40:C40">IF(ISBLANK('Data sheet'!C43), "", INDEX(suppliers!$A$2:$A$4053,MATCH('Data sheet'!C43,suppliers!$B$2:$B$4053,0)))</f>
        <v/>
      </c>
      <c r="D40" s="42" t="str">
        <f aca="false" t="array" ref="D40:D40">IF(ISBLANK('Data sheet'!D43), "", INDEX(suppliers!$A$2:$A$4053,MATCH('Data sheet'!D43,suppliers!$B$2:$B$4053,0)))</f>
        <v>moll</v>
      </c>
      <c r="E40" s="42" t="str">
        <f aca="false" t="array" ref="E40:E40">IF(ISBLANK('Data sheet'!E43), "", INDEX(enums!$B$2:$B$5,MATCH('Data sheet'!E43,enums!$A$2:$A$5,0)))</f>
        <v>aggregation point</v>
      </c>
      <c r="F40" s="42" t="str">
        <f aca="false">'Data sheet'!F43</f>
        <v>Uzbekistan</v>
      </c>
      <c r="G40" s="42" t="str">
        <f aca="false">'Data sheet'!G43</f>
        <v>Kashkadarya</v>
      </c>
      <c r="H40" s="42" t="n">
        <f aca="false">'Data sheet'!H43</f>
        <v>0</v>
      </c>
      <c r="I40" s="42" t="n">
        <f aca="false">'Data sheet'!I43</f>
        <v>0</v>
      </c>
      <c r="J40" s="42" t="n">
        <f aca="false">'Data sheet'!J43</f>
        <v>3700</v>
      </c>
      <c r="K40" s="42" t="n">
        <f aca="false">'Data sheet'!K43</f>
        <v>3737</v>
      </c>
      <c r="L40" s="42" t="n">
        <f aca="false">'Data sheet'!L43</f>
        <v>3774</v>
      </c>
      <c r="M40" s="42" t="n">
        <f aca="false">'Data sheet'!M43</f>
        <v>3812</v>
      </c>
      <c r="N40" s="42" t="n">
        <f aca="false">'Data sheet'!N43</f>
        <v>3850</v>
      </c>
      <c r="O40" s="42" t="n">
        <f aca="false">'Data sheet'!O43</f>
        <v>3889</v>
      </c>
      <c r="P40" s="42" t="n">
        <f aca="false">'Data sheet'!P43</f>
        <v>3928</v>
      </c>
      <c r="Q40" s="42" t="n">
        <f aca="false">'Data sheet'!Q43</f>
        <v>3967</v>
      </c>
      <c r="R40" s="42" t="n">
        <f aca="false">'Data sheet'!R43</f>
        <v>4007</v>
      </c>
      <c r="S40" s="42" t="n">
        <f aca="false">'Data sheet'!S43</f>
        <v>4047</v>
      </c>
      <c r="T40" s="42" t="n">
        <f aca="false">'Data sheet'!T43</f>
        <v>4087</v>
      </c>
      <c r="U40" s="42" t="n">
        <f aca="false">'Data sheet'!U43</f>
        <v>0</v>
      </c>
      <c r="V40" s="42" t="n">
        <f aca="false">'Data sheet'!V43</f>
        <v>0</v>
      </c>
      <c r="W40" s="42" t="n">
        <f aca="false">'Data sheet'!W43</f>
        <v>0</v>
      </c>
      <c r="X40" s="42" t="n">
        <f aca="false">'Data sheet'!X43</f>
        <v>0</v>
      </c>
      <c r="Y40" s="42" t="n">
        <f aca="false">'Data sheet'!Y43</f>
        <v>0</v>
      </c>
      <c r="Z40" s="42" t="n">
        <f aca="false">'Data sheet'!Z43</f>
        <v>0</v>
      </c>
      <c r="AA40" s="42" t="n">
        <f aca="false">'Data sheet'!AA43</f>
        <v>0</v>
      </c>
      <c r="AB40" s="42" t="n">
        <f aca="false">'Data sheet'!AB43</f>
        <v>0</v>
      </c>
      <c r="AC40" s="42" t="n">
        <f aca="false">'Data sheet'!AC43</f>
        <v>0</v>
      </c>
      <c r="AD40" s="42" t="n">
        <f aca="false">'Data sheet'!AD43</f>
        <v>0</v>
      </c>
      <c r="AE40" s="42" t="n">
        <f aca="false">'Data sheet'!AE43</f>
        <v>0</v>
      </c>
      <c r="AF40" s="42" t="n">
        <f aca="false">'Data sheet'!AF43</f>
        <v>0</v>
      </c>
      <c r="AG40" s="42" t="n">
        <f aca="false">'Data sheet'!AG43</f>
        <v>0</v>
      </c>
      <c r="AH40" s="42" t="n">
        <f aca="false">'Data sheet'!AH43</f>
        <v>0</v>
      </c>
      <c r="AI40" s="42" t="n">
        <f aca="false">'Data sheet'!AI43</f>
        <v>0</v>
      </c>
      <c r="AJ40" s="42" t="n">
        <f aca="false">'Data sheet'!AJ43</f>
        <v>0</v>
      </c>
      <c r="AK40" s="42" t="n">
        <f aca="false">'Data sheet'!AK43</f>
        <v>0</v>
      </c>
      <c r="AL40" s="42" t="n">
        <f aca="false">'Data sheet'!AL43</f>
        <v>0</v>
      </c>
      <c r="AM40" s="42" t="n">
        <f aca="false">'Data sheet'!AM43</f>
        <v>0</v>
      </c>
      <c r="AN40" s="42" t="n">
        <f aca="false">'Data sheet'!AN43</f>
        <v>0</v>
      </c>
      <c r="AO40" s="42" t="n">
        <f aca="false">'Data sheet'!AO43</f>
        <v>0</v>
      </c>
      <c r="AP40" s="42" t="n">
        <f aca="false">'Data sheet'!AP43</f>
        <v>0</v>
      </c>
      <c r="AQ40" s="42" t="n">
        <f aca="false">'Data sheet'!AQ43</f>
        <v>0</v>
      </c>
    </row>
    <row r="41" customFormat="false" ht="15.75" hidden="false" customHeight="false" outlineLevel="0" collapsed="false">
      <c r="A41" s="43" t="str">
        <f aca="false" t="array" ref="A41:A41">IF(ISBLANK('Data sheet'!A44), "", INDEX(materials!$B$2:$B$999,MATCH('Data sheet'!A44,materials!$A$2:$A$999,0)))</f>
        <v>52</v>
      </c>
      <c r="B41" s="42" t="str">
        <f aca="false" t="array" ref="B41:B41">IF(ISBLANK('Data sheet'!B44), "", INDEX('business units'!$A$2:$A$1000,MATCH('Data sheet'!B44,'business units'!$B$2:$B$1000,0)))</f>
        <v>wclo</v>
      </c>
      <c r="C41" s="42" t="str">
        <f aca="false" t="array" ref="C41:C41">IF(ISBLANK('Data sheet'!C44), "", INDEX(suppliers!$A$2:$A$4053,MATCH('Data sheet'!C44,suppliers!$B$2:$B$4053,0)))</f>
        <v/>
      </c>
      <c r="D41" s="42" t="str">
        <f aca="false" t="array" ref="D41:D41">IF(ISBLANK('Data sheet'!D44), "", INDEX(suppliers!$A$2:$A$4053,MATCH('Data sheet'!D44,suppliers!$B$2:$B$4053,0)))</f>
        <v>moll</v>
      </c>
      <c r="E41" s="42" t="str">
        <f aca="false" t="array" ref="E41:E41">IF(ISBLANK('Data sheet'!E44), "", INDEX(enums!$B$2:$B$5,MATCH('Data sheet'!E44,enums!$A$2:$A$5,0)))</f>
        <v>aggregation point</v>
      </c>
      <c r="F41" s="42" t="str">
        <f aca="false">'Data sheet'!F44</f>
        <v>Greece</v>
      </c>
      <c r="G41" s="42" t="str">
        <f aca="false">'Data sheet'!G44</f>
        <v>Stereá Elláda</v>
      </c>
      <c r="H41" s="42" t="n">
        <f aca="false">'Data sheet'!H44</f>
        <v>0</v>
      </c>
      <c r="I41" s="42" t="n">
        <f aca="false">'Data sheet'!I44</f>
        <v>0</v>
      </c>
      <c r="J41" s="42" t="n">
        <f aca="false">'Data sheet'!J44</f>
        <v>3300</v>
      </c>
      <c r="K41" s="42" t="n">
        <f aca="false">'Data sheet'!K44</f>
        <v>3333</v>
      </c>
      <c r="L41" s="42" t="n">
        <f aca="false">'Data sheet'!L44</f>
        <v>3366</v>
      </c>
      <c r="M41" s="42" t="n">
        <f aca="false">'Data sheet'!M44</f>
        <v>3400</v>
      </c>
      <c r="N41" s="42" t="n">
        <f aca="false">'Data sheet'!N44</f>
        <v>3434</v>
      </c>
      <c r="O41" s="42" t="n">
        <f aca="false">'Data sheet'!O44</f>
        <v>3468</v>
      </c>
      <c r="P41" s="42" t="n">
        <f aca="false">'Data sheet'!P44</f>
        <v>3503</v>
      </c>
      <c r="Q41" s="42" t="n">
        <f aca="false">'Data sheet'!Q44</f>
        <v>3538</v>
      </c>
      <c r="R41" s="42" t="n">
        <f aca="false">'Data sheet'!R44</f>
        <v>3573</v>
      </c>
      <c r="S41" s="42" t="n">
        <f aca="false">'Data sheet'!S44</f>
        <v>3609</v>
      </c>
      <c r="T41" s="42" t="n">
        <f aca="false">'Data sheet'!T44</f>
        <v>3645</v>
      </c>
      <c r="U41" s="42" t="n">
        <f aca="false">'Data sheet'!U44</f>
        <v>0</v>
      </c>
      <c r="V41" s="42" t="n">
        <f aca="false">'Data sheet'!V44</f>
        <v>0</v>
      </c>
      <c r="W41" s="42" t="n">
        <f aca="false">'Data sheet'!W44</f>
        <v>0</v>
      </c>
      <c r="X41" s="42" t="n">
        <f aca="false">'Data sheet'!X44</f>
        <v>0</v>
      </c>
      <c r="Y41" s="42" t="n">
        <f aca="false">'Data sheet'!Y44</f>
        <v>0</v>
      </c>
      <c r="Z41" s="42" t="n">
        <f aca="false">'Data sheet'!Z44</f>
        <v>0</v>
      </c>
      <c r="AA41" s="42" t="n">
        <f aca="false">'Data sheet'!AA44</f>
        <v>0</v>
      </c>
      <c r="AB41" s="42" t="n">
        <f aca="false">'Data sheet'!AB44</f>
        <v>0</v>
      </c>
      <c r="AC41" s="42" t="n">
        <f aca="false">'Data sheet'!AC44</f>
        <v>0</v>
      </c>
      <c r="AD41" s="42" t="n">
        <f aca="false">'Data sheet'!AD44</f>
        <v>0</v>
      </c>
      <c r="AE41" s="42" t="n">
        <f aca="false">'Data sheet'!AE44</f>
        <v>0</v>
      </c>
      <c r="AF41" s="42" t="n">
        <f aca="false">'Data sheet'!AF44</f>
        <v>0</v>
      </c>
      <c r="AG41" s="42" t="n">
        <f aca="false">'Data sheet'!AG44</f>
        <v>0</v>
      </c>
      <c r="AH41" s="42" t="n">
        <f aca="false">'Data sheet'!AH44</f>
        <v>0</v>
      </c>
      <c r="AI41" s="42" t="n">
        <f aca="false">'Data sheet'!AI44</f>
        <v>0</v>
      </c>
      <c r="AJ41" s="42" t="n">
        <f aca="false">'Data sheet'!AJ44</f>
        <v>0</v>
      </c>
      <c r="AK41" s="42" t="n">
        <f aca="false">'Data sheet'!AK44</f>
        <v>0</v>
      </c>
      <c r="AL41" s="42" t="n">
        <f aca="false">'Data sheet'!AL44</f>
        <v>0</v>
      </c>
      <c r="AM41" s="42" t="n">
        <f aca="false">'Data sheet'!AM44</f>
        <v>0</v>
      </c>
      <c r="AN41" s="42" t="n">
        <f aca="false">'Data sheet'!AN44</f>
        <v>0</v>
      </c>
      <c r="AO41" s="42" t="n">
        <f aca="false">'Data sheet'!AO44</f>
        <v>0</v>
      </c>
      <c r="AP41" s="42" t="n">
        <f aca="false">'Data sheet'!AP44</f>
        <v>0</v>
      </c>
      <c r="AQ41" s="42" t="n">
        <f aca="false">'Data sheet'!AQ44</f>
        <v>0</v>
      </c>
    </row>
    <row r="42" customFormat="false" ht="15.75" hidden="false" customHeight="false" outlineLevel="0" collapsed="false">
      <c r="A42" s="43" t="str">
        <f aca="false" t="array" ref="A42:A42">IF(ISBLANK('Data sheet'!A45), "", INDEX(materials!$B$2:$B$999,MATCH('Data sheet'!A45,materials!$A$2:$A$999,0)))</f>
        <v>52</v>
      </c>
      <c r="B42" s="42" t="str">
        <f aca="false" t="array" ref="B42:B42">IF(ISBLANK('Data sheet'!B45), "", INDEX('business units'!$A$2:$A$1000,MATCH('Data sheet'!B45,'business units'!$B$2:$B$1000,0)))</f>
        <v>wclo</v>
      </c>
      <c r="C42" s="42" t="str">
        <f aca="false" t="array" ref="C42:C42">IF(ISBLANK('Data sheet'!C45), "", INDEX(suppliers!$A$2:$A$4053,MATCH('Data sheet'!C45,suppliers!$B$2:$B$4053,0)))</f>
        <v/>
      </c>
      <c r="D42" s="42" t="str">
        <f aca="false" t="array" ref="D42:D42">IF(ISBLANK('Data sheet'!D45), "", INDEX(suppliers!$A$2:$A$4053,MATCH('Data sheet'!D45,suppliers!$B$2:$B$4053,0)))</f>
        <v>moll</v>
      </c>
      <c r="E42" s="42" t="str">
        <f aca="false" t="array" ref="E42:E42">IF(ISBLANK('Data sheet'!E45), "", INDEX(enums!$B$2:$B$5,MATCH('Data sheet'!E45,enums!$A$2:$A$5,0)))</f>
        <v>aggregation point</v>
      </c>
      <c r="F42" s="42" t="str">
        <f aca="false">'Data sheet'!F45</f>
        <v>Australia</v>
      </c>
      <c r="G42" s="42" t="str">
        <f aca="false">'Data sheet'!G45</f>
        <v>Moree, NSW</v>
      </c>
      <c r="H42" s="42" t="n">
        <f aca="false">'Data sheet'!H45</f>
        <v>0</v>
      </c>
      <c r="I42" s="42" t="n">
        <f aca="false">'Data sheet'!I45</f>
        <v>0</v>
      </c>
      <c r="J42" s="42" t="n">
        <f aca="false">'Data sheet'!J45</f>
        <v>3200</v>
      </c>
      <c r="K42" s="42" t="n">
        <f aca="false">'Data sheet'!K45</f>
        <v>3232</v>
      </c>
      <c r="L42" s="42" t="n">
        <f aca="false">'Data sheet'!L45</f>
        <v>3264</v>
      </c>
      <c r="M42" s="42" t="n">
        <f aca="false">'Data sheet'!M45</f>
        <v>3297</v>
      </c>
      <c r="N42" s="42" t="n">
        <f aca="false">'Data sheet'!N45</f>
        <v>3330</v>
      </c>
      <c r="O42" s="42" t="n">
        <f aca="false">'Data sheet'!O45</f>
        <v>3363</v>
      </c>
      <c r="P42" s="42" t="n">
        <f aca="false">'Data sheet'!P45</f>
        <v>3397</v>
      </c>
      <c r="Q42" s="42" t="n">
        <f aca="false">'Data sheet'!Q45</f>
        <v>3431</v>
      </c>
      <c r="R42" s="42" t="n">
        <f aca="false">'Data sheet'!R45</f>
        <v>3465</v>
      </c>
      <c r="S42" s="42" t="n">
        <f aca="false">'Data sheet'!S45</f>
        <v>3500</v>
      </c>
      <c r="T42" s="42" t="n">
        <f aca="false">'Data sheet'!T45</f>
        <v>3535</v>
      </c>
      <c r="U42" s="42" t="n">
        <f aca="false">'Data sheet'!U45</f>
        <v>0</v>
      </c>
      <c r="V42" s="42" t="n">
        <f aca="false">'Data sheet'!V45</f>
        <v>0</v>
      </c>
      <c r="W42" s="42" t="n">
        <f aca="false">'Data sheet'!W45</f>
        <v>0</v>
      </c>
      <c r="X42" s="42" t="n">
        <f aca="false">'Data sheet'!X45</f>
        <v>0</v>
      </c>
      <c r="Y42" s="42" t="n">
        <f aca="false">'Data sheet'!Y45</f>
        <v>0</v>
      </c>
      <c r="Z42" s="42" t="n">
        <f aca="false">'Data sheet'!Z45</f>
        <v>0</v>
      </c>
      <c r="AA42" s="42" t="n">
        <f aca="false">'Data sheet'!AA45</f>
        <v>0</v>
      </c>
      <c r="AB42" s="42" t="n">
        <f aca="false">'Data sheet'!AB45</f>
        <v>0</v>
      </c>
      <c r="AC42" s="42" t="n">
        <f aca="false">'Data sheet'!AC45</f>
        <v>0</v>
      </c>
      <c r="AD42" s="42" t="n">
        <f aca="false">'Data sheet'!AD45</f>
        <v>0</v>
      </c>
      <c r="AE42" s="42" t="n">
        <f aca="false">'Data sheet'!AE45</f>
        <v>0</v>
      </c>
      <c r="AF42" s="42" t="n">
        <f aca="false">'Data sheet'!AF45</f>
        <v>0</v>
      </c>
      <c r="AG42" s="42" t="n">
        <f aca="false">'Data sheet'!AG45</f>
        <v>0</v>
      </c>
      <c r="AH42" s="42" t="n">
        <f aca="false">'Data sheet'!AH45</f>
        <v>0</v>
      </c>
      <c r="AI42" s="42" t="n">
        <f aca="false">'Data sheet'!AI45</f>
        <v>0</v>
      </c>
      <c r="AJ42" s="42" t="n">
        <f aca="false">'Data sheet'!AJ45</f>
        <v>0</v>
      </c>
      <c r="AK42" s="42" t="n">
        <f aca="false">'Data sheet'!AK45</f>
        <v>0</v>
      </c>
      <c r="AL42" s="42" t="n">
        <f aca="false">'Data sheet'!AL45</f>
        <v>0</v>
      </c>
      <c r="AM42" s="42" t="n">
        <f aca="false">'Data sheet'!AM45</f>
        <v>0</v>
      </c>
      <c r="AN42" s="42" t="n">
        <f aca="false">'Data sheet'!AN45</f>
        <v>0</v>
      </c>
      <c r="AO42" s="42" t="n">
        <f aca="false">'Data sheet'!AO45</f>
        <v>0</v>
      </c>
      <c r="AP42" s="42" t="n">
        <f aca="false">'Data sheet'!AP45</f>
        <v>0</v>
      </c>
      <c r="AQ42" s="42" t="n">
        <f aca="false">'Data sheet'!AQ45</f>
        <v>0</v>
      </c>
    </row>
    <row r="43" customFormat="false" ht="15.75" hidden="false" customHeight="false" outlineLevel="0" collapsed="false">
      <c r="A43" s="43" t="str">
        <f aca="false" t="array" ref="A43:A43">IF(ISBLANK('Data sheet'!A46), "", INDEX(materials!$B$2:$B$999,MATCH('Data sheet'!A46,materials!$A$2:$A$999,0)))</f>
        <v>52</v>
      </c>
      <c r="B43" s="42" t="str">
        <f aca="false" t="array" ref="B43:B43">IF(ISBLANK('Data sheet'!B46), "", INDEX('business units'!$A$2:$A$1000,MATCH('Data sheet'!B46,'business units'!$B$2:$B$1000,0)))</f>
        <v>wclo</v>
      </c>
      <c r="C43" s="42" t="str">
        <f aca="false" t="array" ref="C43:C43">IF(ISBLANK('Data sheet'!C46), "", INDEX(suppliers!$A$2:$A$4053,MATCH('Data sheet'!C46,suppliers!$B$2:$B$4053,0)))</f>
        <v/>
      </c>
      <c r="D43" s="42" t="str">
        <f aca="false" t="array" ref="D43:D43">IF(ISBLANK('Data sheet'!D46), "", INDEX(suppliers!$A$2:$A$4053,MATCH('Data sheet'!D46,suppliers!$B$2:$B$4053,0)))</f>
        <v>moll</v>
      </c>
      <c r="E43" s="42" t="str">
        <f aca="false" t="array" ref="E43:E43">IF(ISBLANK('Data sheet'!E46), "", INDEX(enums!$B$2:$B$5,MATCH('Data sheet'!E46,enums!$A$2:$A$5,0)))</f>
        <v>aggregation point</v>
      </c>
      <c r="F43" s="42" t="str">
        <f aca="false">'Data sheet'!F46</f>
        <v>China</v>
      </c>
      <c r="G43" s="42" t="str">
        <f aca="false">'Data sheet'!G46</f>
        <v>Tianmen, Hubei</v>
      </c>
      <c r="H43" s="42" t="n">
        <f aca="false">'Data sheet'!H46</f>
        <v>0</v>
      </c>
      <c r="I43" s="42" t="n">
        <f aca="false">'Data sheet'!I46</f>
        <v>0</v>
      </c>
      <c r="J43" s="42" t="n">
        <f aca="false">'Data sheet'!J46</f>
        <v>3100</v>
      </c>
      <c r="K43" s="42" t="n">
        <f aca="false">'Data sheet'!K46</f>
        <v>3131</v>
      </c>
      <c r="L43" s="42" t="n">
        <f aca="false">'Data sheet'!L46</f>
        <v>3162</v>
      </c>
      <c r="M43" s="42" t="n">
        <f aca="false">'Data sheet'!M46</f>
        <v>3194</v>
      </c>
      <c r="N43" s="42" t="n">
        <f aca="false">'Data sheet'!N46</f>
        <v>3226</v>
      </c>
      <c r="O43" s="42" t="n">
        <f aca="false">'Data sheet'!O46</f>
        <v>3258</v>
      </c>
      <c r="P43" s="42" t="n">
        <f aca="false">'Data sheet'!P46</f>
        <v>3291</v>
      </c>
      <c r="Q43" s="42" t="n">
        <f aca="false">'Data sheet'!Q46</f>
        <v>3324</v>
      </c>
      <c r="R43" s="42" t="n">
        <f aca="false">'Data sheet'!R46</f>
        <v>3357</v>
      </c>
      <c r="S43" s="42" t="n">
        <f aca="false">'Data sheet'!S46</f>
        <v>3391</v>
      </c>
      <c r="T43" s="42" t="n">
        <f aca="false">'Data sheet'!T46</f>
        <v>3425</v>
      </c>
      <c r="U43" s="42" t="n">
        <f aca="false">'Data sheet'!U46</f>
        <v>0</v>
      </c>
      <c r="V43" s="42" t="n">
        <f aca="false">'Data sheet'!V46</f>
        <v>0</v>
      </c>
      <c r="W43" s="42" t="n">
        <f aca="false">'Data sheet'!W46</f>
        <v>0</v>
      </c>
      <c r="X43" s="42" t="n">
        <f aca="false">'Data sheet'!X46</f>
        <v>0</v>
      </c>
      <c r="Y43" s="42" t="n">
        <f aca="false">'Data sheet'!Y46</f>
        <v>0</v>
      </c>
      <c r="Z43" s="42" t="n">
        <f aca="false">'Data sheet'!Z46</f>
        <v>0</v>
      </c>
      <c r="AA43" s="42" t="n">
        <f aca="false">'Data sheet'!AA46</f>
        <v>0</v>
      </c>
      <c r="AB43" s="42" t="n">
        <f aca="false">'Data sheet'!AB46</f>
        <v>0</v>
      </c>
      <c r="AC43" s="42" t="n">
        <f aca="false">'Data sheet'!AC46</f>
        <v>0</v>
      </c>
      <c r="AD43" s="42" t="n">
        <f aca="false">'Data sheet'!AD46</f>
        <v>0</v>
      </c>
      <c r="AE43" s="42" t="n">
        <f aca="false">'Data sheet'!AE46</f>
        <v>0</v>
      </c>
      <c r="AF43" s="42" t="n">
        <f aca="false">'Data sheet'!AF46</f>
        <v>0</v>
      </c>
      <c r="AG43" s="42" t="n">
        <f aca="false">'Data sheet'!AG46</f>
        <v>0</v>
      </c>
      <c r="AH43" s="42" t="n">
        <f aca="false">'Data sheet'!AH46</f>
        <v>0</v>
      </c>
      <c r="AI43" s="42" t="n">
        <f aca="false">'Data sheet'!AI46</f>
        <v>0</v>
      </c>
      <c r="AJ43" s="42" t="n">
        <f aca="false">'Data sheet'!AJ46</f>
        <v>0</v>
      </c>
      <c r="AK43" s="42" t="n">
        <f aca="false">'Data sheet'!AK46</f>
        <v>0</v>
      </c>
      <c r="AL43" s="42" t="n">
        <f aca="false">'Data sheet'!AL46</f>
        <v>0</v>
      </c>
      <c r="AM43" s="42" t="n">
        <f aca="false">'Data sheet'!AM46</f>
        <v>0</v>
      </c>
      <c r="AN43" s="42" t="n">
        <f aca="false">'Data sheet'!AN46</f>
        <v>0</v>
      </c>
      <c r="AO43" s="42" t="n">
        <f aca="false">'Data sheet'!AO46</f>
        <v>0</v>
      </c>
      <c r="AP43" s="42" t="n">
        <f aca="false">'Data sheet'!AP46</f>
        <v>0</v>
      </c>
      <c r="AQ43" s="42" t="n">
        <f aca="false">'Data sheet'!AQ46</f>
        <v>0</v>
      </c>
    </row>
    <row r="44" customFormat="false" ht="15.75" hidden="false" customHeight="false" outlineLevel="0" collapsed="false">
      <c r="A44" s="43" t="str">
        <f aca="false" t="array" ref="A44:A44">IF(ISBLANK('Data sheet'!A47), "", INDEX(materials!$B$2:$B$999,MATCH('Data sheet'!A47,materials!$A$2:$A$999,0)))</f>
        <v>52</v>
      </c>
      <c r="B44" s="42" t="str">
        <f aca="false" t="array" ref="B44:B44">IF(ISBLANK('Data sheet'!B47), "", INDEX('business units'!$A$2:$A$1000,MATCH('Data sheet'!B47,'business units'!$B$2:$B$1000,0)))</f>
        <v>wclo</v>
      </c>
      <c r="C44" s="42" t="str">
        <f aca="false" t="array" ref="C44:C44">IF(ISBLANK('Data sheet'!C47), "", INDEX(suppliers!$A$2:$A$4053,MATCH('Data sheet'!C47,suppliers!$B$2:$B$4053,0)))</f>
        <v/>
      </c>
      <c r="D44" s="42" t="str">
        <f aca="false" t="array" ref="D44:D44">IF(ISBLANK('Data sheet'!D47), "", INDEX(suppliers!$A$2:$A$4053,MATCH('Data sheet'!D47,suppliers!$B$2:$B$4053,0)))</f>
        <v>moll</v>
      </c>
      <c r="E44" s="42" t="str">
        <f aca="false" t="array" ref="E44:E44">IF(ISBLANK('Data sheet'!E47), "", INDEX(enums!$B$2:$B$5,MATCH('Data sheet'!E47,enums!$A$2:$A$5,0)))</f>
        <v>aggregation point</v>
      </c>
      <c r="F44" s="42" t="str">
        <f aca="false">'Data sheet'!F47</f>
        <v>United States of America</v>
      </c>
      <c r="G44" s="42" t="str">
        <f aca="false">'Data sheet'!G47</f>
        <v>Casa Grande, AZ</v>
      </c>
      <c r="H44" s="42" t="n">
        <f aca="false">'Data sheet'!H47</f>
        <v>0</v>
      </c>
      <c r="I44" s="42" t="n">
        <f aca="false">'Data sheet'!I47</f>
        <v>0</v>
      </c>
      <c r="J44" s="42" t="n">
        <f aca="false">'Data sheet'!J47</f>
        <v>3000</v>
      </c>
      <c r="K44" s="42" t="n">
        <f aca="false">'Data sheet'!K47</f>
        <v>3030</v>
      </c>
      <c r="L44" s="42" t="n">
        <f aca="false">'Data sheet'!L47</f>
        <v>3060</v>
      </c>
      <c r="M44" s="42" t="n">
        <f aca="false">'Data sheet'!M47</f>
        <v>3091</v>
      </c>
      <c r="N44" s="42" t="n">
        <f aca="false">'Data sheet'!N47</f>
        <v>3122</v>
      </c>
      <c r="O44" s="42" t="n">
        <f aca="false">'Data sheet'!O47</f>
        <v>3153</v>
      </c>
      <c r="P44" s="42" t="n">
        <f aca="false">'Data sheet'!P47</f>
        <v>3185</v>
      </c>
      <c r="Q44" s="42" t="n">
        <f aca="false">'Data sheet'!Q47</f>
        <v>3217</v>
      </c>
      <c r="R44" s="42" t="n">
        <f aca="false">'Data sheet'!R47</f>
        <v>3249</v>
      </c>
      <c r="S44" s="42" t="n">
        <f aca="false">'Data sheet'!S47</f>
        <v>3281</v>
      </c>
      <c r="T44" s="42" t="n">
        <f aca="false">'Data sheet'!T47</f>
        <v>3314</v>
      </c>
      <c r="U44" s="42" t="n">
        <f aca="false">'Data sheet'!U47</f>
        <v>0</v>
      </c>
      <c r="V44" s="42" t="n">
        <f aca="false">'Data sheet'!V47</f>
        <v>0</v>
      </c>
      <c r="W44" s="42" t="n">
        <f aca="false">'Data sheet'!W47</f>
        <v>0</v>
      </c>
      <c r="X44" s="42" t="n">
        <f aca="false">'Data sheet'!X47</f>
        <v>0</v>
      </c>
      <c r="Y44" s="42" t="n">
        <f aca="false">'Data sheet'!Y47</f>
        <v>0</v>
      </c>
      <c r="Z44" s="42" t="n">
        <f aca="false">'Data sheet'!Z47</f>
        <v>0</v>
      </c>
      <c r="AA44" s="42" t="n">
        <f aca="false">'Data sheet'!AA47</f>
        <v>0</v>
      </c>
      <c r="AB44" s="42" t="n">
        <f aca="false">'Data sheet'!AB47</f>
        <v>0</v>
      </c>
      <c r="AC44" s="42" t="n">
        <f aca="false">'Data sheet'!AC47</f>
        <v>0</v>
      </c>
      <c r="AD44" s="42" t="n">
        <f aca="false">'Data sheet'!AD47</f>
        <v>0</v>
      </c>
      <c r="AE44" s="42" t="n">
        <f aca="false">'Data sheet'!AE47</f>
        <v>0</v>
      </c>
      <c r="AF44" s="42" t="n">
        <f aca="false">'Data sheet'!AF47</f>
        <v>0</v>
      </c>
      <c r="AG44" s="42" t="n">
        <f aca="false">'Data sheet'!AG47</f>
        <v>0</v>
      </c>
      <c r="AH44" s="42" t="n">
        <f aca="false">'Data sheet'!AH47</f>
        <v>0</v>
      </c>
      <c r="AI44" s="42" t="n">
        <f aca="false">'Data sheet'!AI47</f>
        <v>0</v>
      </c>
      <c r="AJ44" s="42" t="n">
        <f aca="false">'Data sheet'!AJ47</f>
        <v>0</v>
      </c>
      <c r="AK44" s="42" t="n">
        <f aca="false">'Data sheet'!AK47</f>
        <v>0</v>
      </c>
      <c r="AL44" s="42" t="n">
        <f aca="false">'Data sheet'!AL47</f>
        <v>0</v>
      </c>
      <c r="AM44" s="42" t="n">
        <f aca="false">'Data sheet'!AM47</f>
        <v>0</v>
      </c>
      <c r="AN44" s="42" t="n">
        <f aca="false">'Data sheet'!AN47</f>
        <v>0</v>
      </c>
      <c r="AO44" s="42" t="n">
        <f aca="false">'Data sheet'!AO47</f>
        <v>0</v>
      </c>
      <c r="AP44" s="42" t="n">
        <f aca="false">'Data sheet'!AP47</f>
        <v>0</v>
      </c>
      <c r="AQ44" s="42" t="n">
        <f aca="false">'Data sheet'!AQ47</f>
        <v>0</v>
      </c>
    </row>
    <row r="45" customFormat="false" ht="15.75" hidden="false" customHeight="false" outlineLevel="0" collapsed="false">
      <c r="A45" s="43" t="str">
        <f aca="false" t="array" ref="A45:A45">IF(ISBLANK('Data sheet'!A48), "", INDEX(materials!$B$2:$B$999,MATCH('Data sheet'!A48,materials!$A$2:$A$999,0)))</f>
        <v>52</v>
      </c>
      <c r="B45" s="42" t="str">
        <f aca="false" t="array" ref="B45:B45">IF(ISBLANK('Data sheet'!B48), "", INDEX('business units'!$A$2:$A$1000,MATCH('Data sheet'!B48,'business units'!$B$2:$B$1000,0)))</f>
        <v>wclo</v>
      </c>
      <c r="C45" s="42" t="str">
        <f aca="false" t="array" ref="C45:C45">IF(ISBLANK('Data sheet'!C48), "", INDEX(suppliers!$A$2:$A$4053,MATCH('Data sheet'!C48,suppliers!$B$2:$B$4053,0)))</f>
        <v/>
      </c>
      <c r="D45" s="42" t="str">
        <f aca="false" t="array" ref="D45:D45">IF(ISBLANK('Data sheet'!D48), "", INDEX(suppliers!$A$2:$A$4053,MATCH('Data sheet'!D48,suppliers!$B$2:$B$4053,0)))</f>
        <v/>
      </c>
      <c r="E45" s="42" t="str">
        <f aca="false" t="array" ref="E45:E45">IF(ISBLANK('Data sheet'!E48), "", INDEX(enums!$B$2:$B$5,MATCH('Data sheet'!E48,enums!$A$2:$A$5,0)))</f>
        <v>aggregation point</v>
      </c>
      <c r="F45" s="42" t="str">
        <f aca="false">'Data sheet'!F48</f>
        <v>China</v>
      </c>
      <c r="G45" s="42" t="str">
        <f aca="false">'Data sheet'!G48</f>
        <v>Dengzhou, Henan</v>
      </c>
      <c r="H45" s="42" t="n">
        <f aca="false">'Data sheet'!H48</f>
        <v>0</v>
      </c>
      <c r="I45" s="42" t="n">
        <f aca="false">'Data sheet'!I48</f>
        <v>0</v>
      </c>
      <c r="J45" s="42" t="n">
        <f aca="false">'Data sheet'!J48</f>
        <v>2700</v>
      </c>
      <c r="K45" s="42" t="n">
        <f aca="false">'Data sheet'!K48</f>
        <v>2727</v>
      </c>
      <c r="L45" s="42" t="n">
        <f aca="false">'Data sheet'!L48</f>
        <v>2754</v>
      </c>
      <c r="M45" s="42" t="n">
        <f aca="false">'Data sheet'!M48</f>
        <v>2782</v>
      </c>
      <c r="N45" s="42" t="n">
        <f aca="false">'Data sheet'!N48</f>
        <v>2810</v>
      </c>
      <c r="O45" s="42" t="n">
        <f aca="false">'Data sheet'!O48</f>
        <v>2838</v>
      </c>
      <c r="P45" s="42" t="n">
        <f aca="false">'Data sheet'!P48</f>
        <v>2866</v>
      </c>
      <c r="Q45" s="42" t="n">
        <f aca="false">'Data sheet'!Q48</f>
        <v>2895</v>
      </c>
      <c r="R45" s="42" t="n">
        <f aca="false">'Data sheet'!R48</f>
        <v>2924</v>
      </c>
      <c r="S45" s="42" t="n">
        <f aca="false">'Data sheet'!S48</f>
        <v>2953</v>
      </c>
      <c r="T45" s="42" t="n">
        <f aca="false">'Data sheet'!T48</f>
        <v>2983</v>
      </c>
      <c r="U45" s="42" t="n">
        <f aca="false">'Data sheet'!U48</f>
        <v>0</v>
      </c>
      <c r="V45" s="42" t="n">
        <f aca="false">'Data sheet'!V48</f>
        <v>0</v>
      </c>
      <c r="W45" s="42" t="n">
        <f aca="false">'Data sheet'!W48</f>
        <v>0</v>
      </c>
      <c r="X45" s="42" t="n">
        <f aca="false">'Data sheet'!X48</f>
        <v>0</v>
      </c>
      <c r="Y45" s="42" t="n">
        <f aca="false">'Data sheet'!Y48</f>
        <v>0</v>
      </c>
      <c r="Z45" s="42" t="n">
        <f aca="false">'Data sheet'!Z48</f>
        <v>0</v>
      </c>
      <c r="AA45" s="42" t="n">
        <f aca="false">'Data sheet'!AA48</f>
        <v>0</v>
      </c>
      <c r="AB45" s="42" t="n">
        <f aca="false">'Data sheet'!AB48</f>
        <v>0</v>
      </c>
      <c r="AC45" s="42" t="n">
        <f aca="false">'Data sheet'!AC48</f>
        <v>0</v>
      </c>
      <c r="AD45" s="42" t="n">
        <f aca="false">'Data sheet'!AD48</f>
        <v>0</v>
      </c>
      <c r="AE45" s="42" t="n">
        <f aca="false">'Data sheet'!AE48</f>
        <v>0</v>
      </c>
      <c r="AF45" s="42" t="n">
        <f aca="false">'Data sheet'!AF48</f>
        <v>0</v>
      </c>
      <c r="AG45" s="42" t="n">
        <f aca="false">'Data sheet'!AG48</f>
        <v>0</v>
      </c>
      <c r="AH45" s="42" t="n">
        <f aca="false">'Data sheet'!AH48</f>
        <v>0</v>
      </c>
      <c r="AI45" s="42" t="n">
        <f aca="false">'Data sheet'!AI48</f>
        <v>0</v>
      </c>
      <c r="AJ45" s="42" t="n">
        <f aca="false">'Data sheet'!AJ48</f>
        <v>0</v>
      </c>
      <c r="AK45" s="42" t="n">
        <f aca="false">'Data sheet'!AK48</f>
        <v>0</v>
      </c>
      <c r="AL45" s="42" t="n">
        <f aca="false">'Data sheet'!AL48</f>
        <v>0</v>
      </c>
      <c r="AM45" s="42" t="n">
        <f aca="false">'Data sheet'!AM48</f>
        <v>0</v>
      </c>
      <c r="AN45" s="42" t="n">
        <f aca="false">'Data sheet'!AN48</f>
        <v>0</v>
      </c>
      <c r="AO45" s="42" t="n">
        <f aca="false">'Data sheet'!AO48</f>
        <v>0</v>
      </c>
      <c r="AP45" s="42" t="n">
        <f aca="false">'Data sheet'!AP48</f>
        <v>0</v>
      </c>
      <c r="AQ45" s="42" t="n">
        <f aca="false">'Data sheet'!AQ48</f>
        <v>0</v>
      </c>
    </row>
    <row r="46" customFormat="false" ht="15.75" hidden="false" customHeight="false" outlineLevel="0" collapsed="false">
      <c r="A46" s="43" t="str">
        <f aca="false" t="array" ref="A46:A46">IF(ISBLANK('Data sheet'!A49), "", INDEX(materials!$B$2:$B$999,MATCH('Data sheet'!A49,materials!$A$2:$A$999,0)))</f>
        <v>52</v>
      </c>
      <c r="B46" s="42" t="str">
        <f aca="false" t="array" ref="B46:B46">IF(ISBLANK('Data sheet'!B49), "", INDEX('business units'!$A$2:$A$1000,MATCH('Data sheet'!B49,'business units'!$B$2:$B$1000,0)))</f>
        <v>wclo</v>
      </c>
      <c r="C46" s="42" t="str">
        <f aca="false" t="array" ref="C46:C46">IF(ISBLANK('Data sheet'!C49), "", INDEX(suppliers!$A$2:$A$4053,MATCH('Data sheet'!C49,suppliers!$B$2:$B$4053,0)))</f>
        <v/>
      </c>
      <c r="D46" s="42" t="str">
        <f aca="false" t="array" ref="D46:D46">IF(ISBLANK('Data sheet'!D49), "", INDEX(suppliers!$A$2:$A$4053,MATCH('Data sheet'!D49,suppliers!$B$2:$B$4053,0)))</f>
        <v/>
      </c>
      <c r="E46" s="42" t="str">
        <f aca="false" t="array" ref="E46:E46">IF(ISBLANK('Data sheet'!E49), "", INDEX(enums!$B$2:$B$5,MATCH('Data sheet'!E49,enums!$A$2:$A$5,0)))</f>
        <v>aggregation point</v>
      </c>
      <c r="F46" s="42" t="str">
        <f aca="false">'Data sheet'!F49</f>
        <v>Australia</v>
      </c>
      <c r="G46" s="42" t="str">
        <f aca="false">'Data sheet'!G49</f>
        <v>Invernell, NSW</v>
      </c>
      <c r="H46" s="42" t="n">
        <f aca="false">'Data sheet'!H49</f>
        <v>0</v>
      </c>
      <c r="I46" s="42" t="n">
        <f aca="false">'Data sheet'!I49</f>
        <v>0</v>
      </c>
      <c r="J46" s="42" t="n">
        <f aca="false">'Data sheet'!J49</f>
        <v>2700</v>
      </c>
      <c r="K46" s="42" t="n">
        <f aca="false">'Data sheet'!K49</f>
        <v>2727</v>
      </c>
      <c r="L46" s="42" t="n">
        <f aca="false">'Data sheet'!L49</f>
        <v>2754</v>
      </c>
      <c r="M46" s="42" t="n">
        <f aca="false">'Data sheet'!M49</f>
        <v>2782</v>
      </c>
      <c r="N46" s="42" t="n">
        <f aca="false">'Data sheet'!N49</f>
        <v>2810</v>
      </c>
      <c r="O46" s="42" t="n">
        <f aca="false">'Data sheet'!O49</f>
        <v>2838</v>
      </c>
      <c r="P46" s="42" t="n">
        <f aca="false">'Data sheet'!P49</f>
        <v>2866</v>
      </c>
      <c r="Q46" s="42" t="n">
        <f aca="false">'Data sheet'!Q49</f>
        <v>2895</v>
      </c>
      <c r="R46" s="42" t="n">
        <f aca="false">'Data sheet'!R49</f>
        <v>2924</v>
      </c>
      <c r="S46" s="42" t="n">
        <f aca="false">'Data sheet'!S49</f>
        <v>2953</v>
      </c>
      <c r="T46" s="42" t="n">
        <f aca="false">'Data sheet'!T49</f>
        <v>2983</v>
      </c>
      <c r="U46" s="42" t="n">
        <f aca="false">'Data sheet'!U49</f>
        <v>0</v>
      </c>
      <c r="V46" s="42" t="n">
        <f aca="false">'Data sheet'!V49</f>
        <v>0</v>
      </c>
      <c r="W46" s="42" t="n">
        <f aca="false">'Data sheet'!W49</f>
        <v>0</v>
      </c>
      <c r="X46" s="42" t="n">
        <f aca="false">'Data sheet'!X49</f>
        <v>0</v>
      </c>
      <c r="Y46" s="42" t="n">
        <f aca="false">'Data sheet'!Y49</f>
        <v>0</v>
      </c>
      <c r="Z46" s="42" t="n">
        <f aca="false">'Data sheet'!Z49</f>
        <v>0</v>
      </c>
      <c r="AA46" s="42" t="n">
        <f aca="false">'Data sheet'!AA49</f>
        <v>0</v>
      </c>
      <c r="AB46" s="42" t="n">
        <f aca="false">'Data sheet'!AB49</f>
        <v>0</v>
      </c>
      <c r="AC46" s="42" t="n">
        <f aca="false">'Data sheet'!AC49</f>
        <v>0</v>
      </c>
      <c r="AD46" s="42" t="n">
        <f aca="false">'Data sheet'!AD49</f>
        <v>0</v>
      </c>
      <c r="AE46" s="42" t="n">
        <f aca="false">'Data sheet'!AE49</f>
        <v>0</v>
      </c>
      <c r="AF46" s="42" t="n">
        <f aca="false">'Data sheet'!AF49</f>
        <v>0</v>
      </c>
      <c r="AG46" s="42" t="n">
        <f aca="false">'Data sheet'!AG49</f>
        <v>0</v>
      </c>
      <c r="AH46" s="42" t="n">
        <f aca="false">'Data sheet'!AH49</f>
        <v>0</v>
      </c>
      <c r="AI46" s="42" t="n">
        <f aca="false">'Data sheet'!AI49</f>
        <v>0</v>
      </c>
      <c r="AJ46" s="42" t="n">
        <f aca="false">'Data sheet'!AJ49</f>
        <v>0</v>
      </c>
      <c r="AK46" s="42" t="n">
        <f aca="false">'Data sheet'!AK49</f>
        <v>0</v>
      </c>
      <c r="AL46" s="42" t="n">
        <f aca="false">'Data sheet'!AL49</f>
        <v>0</v>
      </c>
      <c r="AM46" s="42" t="n">
        <f aca="false">'Data sheet'!AM49</f>
        <v>0</v>
      </c>
      <c r="AN46" s="42" t="n">
        <f aca="false">'Data sheet'!AN49</f>
        <v>0</v>
      </c>
      <c r="AO46" s="42" t="n">
        <f aca="false">'Data sheet'!AO49</f>
        <v>0</v>
      </c>
      <c r="AP46" s="42" t="n">
        <f aca="false">'Data sheet'!AP49</f>
        <v>0</v>
      </c>
      <c r="AQ46" s="42" t="n">
        <f aca="false">'Data sheet'!AQ49</f>
        <v>0</v>
      </c>
    </row>
    <row r="47" customFormat="false" ht="15.75" hidden="false" customHeight="false" outlineLevel="0" collapsed="false">
      <c r="A47" s="43" t="str">
        <f aca="false" t="array" ref="A47:A47">IF(ISBLANK('Data sheet'!A50), "", INDEX(materials!$B$2:$B$999,MATCH('Data sheet'!A50,materials!$A$2:$A$999,0)))</f>
        <v>52</v>
      </c>
      <c r="B47" s="42" t="str">
        <f aca="false" t="array" ref="B47:B47">IF(ISBLANK('Data sheet'!B50), "", INDEX('business units'!$A$2:$A$1000,MATCH('Data sheet'!B50,'business units'!$B$2:$B$1000,0)))</f>
        <v>wclo</v>
      </c>
      <c r="C47" s="42" t="str">
        <f aca="false" t="array" ref="C47:C47">IF(ISBLANK('Data sheet'!C50), "", INDEX(suppliers!$A$2:$A$4053,MATCH('Data sheet'!C50,suppliers!$B$2:$B$4053,0)))</f>
        <v/>
      </c>
      <c r="D47" s="42" t="str">
        <f aca="false" t="array" ref="D47:D47">IF(ISBLANK('Data sheet'!D50), "", INDEX(suppliers!$A$2:$A$4053,MATCH('Data sheet'!D50,suppliers!$B$2:$B$4053,0)))</f>
        <v/>
      </c>
      <c r="E47" s="42" t="str">
        <f aca="false" t="array" ref="E47:E47">IF(ISBLANK('Data sheet'!E50), "", INDEX(enums!$B$2:$B$5,MATCH('Data sheet'!E50,enums!$A$2:$A$5,0)))</f>
        <v>point of production</v>
      </c>
      <c r="F47" s="42" t="str">
        <f aca="false">'Data sheet'!F50</f>
        <v>Peru</v>
      </c>
      <c r="G47" s="42" t="n">
        <f aca="false">'Data sheet'!G50</f>
        <v>0</v>
      </c>
      <c r="H47" s="42" t="n">
        <f aca="false">'Data sheet'!H50</f>
        <v>-6.51</v>
      </c>
      <c r="I47" s="42" t="n">
        <f aca="false">'Data sheet'!I50</f>
        <v>-76.48</v>
      </c>
      <c r="J47" s="42" t="n">
        <f aca="false">'Data sheet'!J50</f>
        <v>124</v>
      </c>
      <c r="K47" s="42" t="n">
        <f aca="false">'Data sheet'!K50</f>
        <v>125</v>
      </c>
      <c r="L47" s="42" t="n">
        <f aca="false">'Data sheet'!L50</f>
        <v>126</v>
      </c>
      <c r="M47" s="42" t="n">
        <f aca="false">'Data sheet'!M50</f>
        <v>127</v>
      </c>
      <c r="N47" s="42" t="n">
        <f aca="false">'Data sheet'!N50</f>
        <v>128</v>
      </c>
      <c r="O47" s="42" t="n">
        <f aca="false">'Data sheet'!O50</f>
        <v>129</v>
      </c>
      <c r="P47" s="42" t="n">
        <f aca="false">'Data sheet'!P50</f>
        <v>130</v>
      </c>
      <c r="Q47" s="42" t="n">
        <f aca="false">'Data sheet'!Q50</f>
        <v>131</v>
      </c>
      <c r="R47" s="42" t="n">
        <f aca="false">'Data sheet'!R50</f>
        <v>132</v>
      </c>
      <c r="S47" s="42" t="n">
        <f aca="false">'Data sheet'!S50</f>
        <v>133</v>
      </c>
      <c r="T47" s="42" t="n">
        <f aca="false">'Data sheet'!T50</f>
        <v>134</v>
      </c>
      <c r="U47" s="42" t="n">
        <f aca="false">'Data sheet'!U50</f>
        <v>0</v>
      </c>
      <c r="V47" s="42" t="n">
        <f aca="false">'Data sheet'!V50</f>
        <v>0</v>
      </c>
      <c r="W47" s="42" t="n">
        <f aca="false">'Data sheet'!W50</f>
        <v>0</v>
      </c>
      <c r="X47" s="42" t="n">
        <f aca="false">'Data sheet'!X50</f>
        <v>0</v>
      </c>
      <c r="Y47" s="42" t="n">
        <f aca="false">'Data sheet'!Y50</f>
        <v>0</v>
      </c>
      <c r="Z47" s="42" t="n">
        <f aca="false">'Data sheet'!Z50</f>
        <v>0</v>
      </c>
      <c r="AA47" s="42" t="n">
        <f aca="false">'Data sheet'!AA50</f>
        <v>0</v>
      </c>
      <c r="AB47" s="42" t="n">
        <f aca="false">'Data sheet'!AB50</f>
        <v>0</v>
      </c>
      <c r="AC47" s="42" t="n">
        <f aca="false">'Data sheet'!AC50</f>
        <v>0</v>
      </c>
      <c r="AD47" s="42" t="n">
        <f aca="false">'Data sheet'!AD50</f>
        <v>0</v>
      </c>
      <c r="AE47" s="42" t="n">
        <f aca="false">'Data sheet'!AE50</f>
        <v>0</v>
      </c>
      <c r="AF47" s="42" t="n">
        <f aca="false">'Data sheet'!AF50</f>
        <v>0</v>
      </c>
      <c r="AG47" s="42" t="n">
        <f aca="false">'Data sheet'!AG50</f>
        <v>0</v>
      </c>
      <c r="AH47" s="42" t="n">
        <f aca="false">'Data sheet'!AH50</f>
        <v>0</v>
      </c>
      <c r="AI47" s="42" t="n">
        <f aca="false">'Data sheet'!AI50</f>
        <v>0</v>
      </c>
      <c r="AJ47" s="42" t="n">
        <f aca="false">'Data sheet'!AJ50</f>
        <v>0</v>
      </c>
      <c r="AK47" s="42" t="n">
        <f aca="false">'Data sheet'!AK50</f>
        <v>0</v>
      </c>
      <c r="AL47" s="42" t="n">
        <f aca="false">'Data sheet'!AL50</f>
        <v>0</v>
      </c>
      <c r="AM47" s="42" t="n">
        <f aca="false">'Data sheet'!AM50</f>
        <v>0</v>
      </c>
      <c r="AN47" s="42" t="n">
        <f aca="false">'Data sheet'!AN50</f>
        <v>0</v>
      </c>
      <c r="AO47" s="42" t="n">
        <f aca="false">'Data sheet'!AO50</f>
        <v>0</v>
      </c>
      <c r="AP47" s="42" t="n">
        <f aca="false">'Data sheet'!AP50</f>
        <v>0</v>
      </c>
      <c r="AQ47" s="42" t="n">
        <f aca="false">'Data sheet'!AQ50</f>
        <v>0</v>
      </c>
    </row>
    <row r="48" customFormat="false" ht="15.75" hidden="false" customHeight="false" outlineLevel="0" collapsed="false">
      <c r="A48" s="43" t="str">
        <f aca="false" t="array" ref="A48:A48">IF(ISBLANK('Data sheet'!A51), "", INDEX(materials!$B$2:$B$999,MATCH('Data sheet'!A51,materials!$A$2:$A$999,0)))</f>
        <v>52</v>
      </c>
      <c r="B48" s="42" t="str">
        <f aca="false" t="array" ref="B48:B48">IF(ISBLANK('Data sheet'!B51), "", INDEX('business units'!$A$2:$A$1000,MATCH('Data sheet'!B51,'business units'!$B$2:$B$1000,0)))</f>
        <v>wclo</v>
      </c>
      <c r="C48" s="42" t="str">
        <f aca="false" t="array" ref="C48:C48">IF(ISBLANK('Data sheet'!C51), "", INDEX(suppliers!$A$2:$A$4053,MATCH('Data sheet'!C51,suppliers!$B$2:$B$4053,0)))</f>
        <v/>
      </c>
      <c r="D48" s="42" t="str">
        <f aca="false" t="array" ref="D48:D48">IF(ISBLANK('Data sheet'!D51), "", INDEX(suppliers!$A$2:$A$4053,MATCH('Data sheet'!D51,suppliers!$B$2:$B$4053,0)))</f>
        <v/>
      </c>
      <c r="E48" s="42" t="str">
        <f aca="false" t="array" ref="E48:E48">IF(ISBLANK('Data sheet'!E51), "", INDEX(enums!$B$2:$B$5,MATCH('Data sheet'!E51,enums!$A$2:$A$5,0)))</f>
        <v>point of production</v>
      </c>
      <c r="F48" s="42" t="str">
        <f aca="false">'Data sheet'!F51</f>
        <v>United States of America</v>
      </c>
      <c r="G48" s="42" t="n">
        <f aca="false">'Data sheet'!G51</f>
        <v>0</v>
      </c>
      <c r="H48" s="42" t="n">
        <f aca="false">'Data sheet'!H51</f>
        <v>32.95</v>
      </c>
      <c r="I48" s="42" t="n">
        <f aca="false">'Data sheet'!I51</f>
        <v>-112.72</v>
      </c>
      <c r="J48" s="42" t="n">
        <f aca="false">'Data sheet'!J51</f>
        <v>398</v>
      </c>
      <c r="K48" s="42" t="n">
        <f aca="false">'Data sheet'!K51</f>
        <v>402</v>
      </c>
      <c r="L48" s="42" t="n">
        <f aca="false">'Data sheet'!L51</f>
        <v>406</v>
      </c>
      <c r="M48" s="42" t="n">
        <f aca="false">'Data sheet'!M51</f>
        <v>410</v>
      </c>
      <c r="N48" s="42" t="n">
        <f aca="false">'Data sheet'!N51</f>
        <v>414</v>
      </c>
      <c r="O48" s="42" t="n">
        <f aca="false">'Data sheet'!O51</f>
        <v>418</v>
      </c>
      <c r="P48" s="42" t="n">
        <f aca="false">'Data sheet'!P51</f>
        <v>422</v>
      </c>
      <c r="Q48" s="42" t="n">
        <f aca="false">'Data sheet'!Q51</f>
        <v>426</v>
      </c>
      <c r="R48" s="42" t="n">
        <f aca="false">'Data sheet'!R51</f>
        <v>430</v>
      </c>
      <c r="S48" s="42" t="n">
        <f aca="false">'Data sheet'!S51</f>
        <v>434</v>
      </c>
      <c r="T48" s="42" t="n">
        <f aca="false">'Data sheet'!T51</f>
        <v>438</v>
      </c>
      <c r="U48" s="42" t="n">
        <f aca="false">'Data sheet'!U51</f>
        <v>0</v>
      </c>
      <c r="V48" s="42" t="n">
        <f aca="false">'Data sheet'!V51</f>
        <v>0</v>
      </c>
      <c r="W48" s="42" t="n">
        <f aca="false">'Data sheet'!W51</f>
        <v>0</v>
      </c>
      <c r="X48" s="42" t="n">
        <f aca="false">'Data sheet'!X51</f>
        <v>0</v>
      </c>
      <c r="Y48" s="42" t="n">
        <f aca="false">'Data sheet'!Y51</f>
        <v>0</v>
      </c>
      <c r="Z48" s="42" t="n">
        <f aca="false">'Data sheet'!Z51</f>
        <v>0</v>
      </c>
      <c r="AA48" s="42" t="n">
        <f aca="false">'Data sheet'!AA51</f>
        <v>0</v>
      </c>
      <c r="AB48" s="42" t="n">
        <f aca="false">'Data sheet'!AB51</f>
        <v>0</v>
      </c>
      <c r="AC48" s="42" t="n">
        <f aca="false">'Data sheet'!AC51</f>
        <v>0</v>
      </c>
      <c r="AD48" s="42" t="n">
        <f aca="false">'Data sheet'!AD51</f>
        <v>0</v>
      </c>
      <c r="AE48" s="42" t="n">
        <f aca="false">'Data sheet'!AE51</f>
        <v>0</v>
      </c>
      <c r="AF48" s="42" t="n">
        <f aca="false">'Data sheet'!AF51</f>
        <v>0</v>
      </c>
      <c r="AG48" s="42" t="n">
        <f aca="false">'Data sheet'!AG51</f>
        <v>0</v>
      </c>
      <c r="AH48" s="42" t="n">
        <f aca="false">'Data sheet'!AH51</f>
        <v>0</v>
      </c>
      <c r="AI48" s="42" t="n">
        <f aca="false">'Data sheet'!AI51</f>
        <v>0</v>
      </c>
      <c r="AJ48" s="42" t="n">
        <f aca="false">'Data sheet'!AJ51</f>
        <v>0</v>
      </c>
      <c r="AK48" s="42" t="n">
        <f aca="false">'Data sheet'!AK51</f>
        <v>0</v>
      </c>
      <c r="AL48" s="42" t="n">
        <f aca="false">'Data sheet'!AL51</f>
        <v>0</v>
      </c>
      <c r="AM48" s="42" t="n">
        <f aca="false">'Data sheet'!AM51</f>
        <v>0</v>
      </c>
      <c r="AN48" s="42" t="n">
        <f aca="false">'Data sheet'!AN51</f>
        <v>0</v>
      </c>
      <c r="AO48" s="42" t="n">
        <f aca="false">'Data sheet'!AO51</f>
        <v>0</v>
      </c>
      <c r="AP48" s="42" t="n">
        <f aca="false">'Data sheet'!AP51</f>
        <v>0</v>
      </c>
      <c r="AQ48" s="42" t="n">
        <f aca="false">'Data sheet'!AQ51</f>
        <v>0</v>
      </c>
    </row>
    <row r="49" customFormat="false" ht="15.75" hidden="false" customHeight="false" outlineLevel="0" collapsed="false">
      <c r="A49" s="43" t="str">
        <f aca="false" t="array" ref="A49:A49">IF(ISBLANK('Data sheet'!A52), "", INDEX(materials!$B$2:$B$999,MATCH('Data sheet'!A52,materials!$A$2:$A$999,0)))</f>
        <v>52</v>
      </c>
      <c r="B49" s="42" t="str">
        <f aca="false" t="array" ref="B49:B49">IF(ISBLANK('Data sheet'!B52), "", INDEX('business units'!$A$2:$A$1000,MATCH('Data sheet'!B52,'business units'!$B$2:$B$1000,0)))</f>
        <v>wclo</v>
      </c>
      <c r="C49" s="42" t="str">
        <f aca="false" t="array" ref="C49:C49">IF(ISBLANK('Data sheet'!C52), "", INDEX(suppliers!$A$2:$A$4053,MATCH('Data sheet'!C52,suppliers!$B$2:$B$4053,0)))</f>
        <v/>
      </c>
      <c r="D49" s="42" t="str">
        <f aca="false" t="array" ref="D49:D49">IF(ISBLANK('Data sheet'!D52), "", INDEX(suppliers!$A$2:$A$4053,MATCH('Data sheet'!D52,suppliers!$B$2:$B$4053,0)))</f>
        <v/>
      </c>
      <c r="E49" s="42" t="str">
        <f aca="false" t="array" ref="E49:E49">IF(ISBLANK('Data sheet'!E52), "", INDEX(enums!$B$2:$B$5,MATCH('Data sheet'!E52,enums!$A$2:$A$5,0)))</f>
        <v>point of production</v>
      </c>
      <c r="F49" s="42" t="str">
        <f aca="false">'Data sheet'!F52</f>
        <v>Swaziland</v>
      </c>
      <c r="G49" s="42" t="n">
        <f aca="false">'Data sheet'!G52</f>
        <v>0</v>
      </c>
      <c r="H49" s="42" t="n">
        <f aca="false">'Data sheet'!H52</f>
        <v>-27</v>
      </c>
      <c r="I49" s="42" t="n">
        <f aca="false">'Data sheet'!I52</f>
        <v>31.42</v>
      </c>
      <c r="J49" s="42" t="n">
        <f aca="false">'Data sheet'!J52</f>
        <v>189</v>
      </c>
      <c r="K49" s="42" t="n">
        <f aca="false">'Data sheet'!K52</f>
        <v>191</v>
      </c>
      <c r="L49" s="42" t="n">
        <f aca="false">'Data sheet'!L52</f>
        <v>193</v>
      </c>
      <c r="M49" s="42" t="n">
        <f aca="false">'Data sheet'!M52</f>
        <v>195</v>
      </c>
      <c r="N49" s="42" t="n">
        <f aca="false">'Data sheet'!N52</f>
        <v>197</v>
      </c>
      <c r="O49" s="42" t="n">
        <f aca="false">'Data sheet'!O52</f>
        <v>199</v>
      </c>
      <c r="P49" s="42" t="n">
        <f aca="false">'Data sheet'!P52</f>
        <v>201</v>
      </c>
      <c r="Q49" s="42" t="n">
        <f aca="false">'Data sheet'!Q52</f>
        <v>203</v>
      </c>
      <c r="R49" s="42" t="n">
        <f aca="false">'Data sheet'!R52</f>
        <v>205</v>
      </c>
      <c r="S49" s="42" t="n">
        <f aca="false">'Data sheet'!S52</f>
        <v>207</v>
      </c>
      <c r="T49" s="42" t="n">
        <f aca="false">'Data sheet'!T52</f>
        <v>209</v>
      </c>
      <c r="U49" s="42" t="n">
        <f aca="false">'Data sheet'!U52</f>
        <v>0</v>
      </c>
      <c r="V49" s="42" t="n">
        <f aca="false">'Data sheet'!V52</f>
        <v>0</v>
      </c>
      <c r="W49" s="42" t="n">
        <f aca="false">'Data sheet'!W52</f>
        <v>0</v>
      </c>
      <c r="X49" s="42" t="n">
        <f aca="false">'Data sheet'!X52</f>
        <v>0</v>
      </c>
      <c r="Y49" s="42" t="n">
        <f aca="false">'Data sheet'!Y52</f>
        <v>0</v>
      </c>
      <c r="Z49" s="42" t="n">
        <f aca="false">'Data sheet'!Z52</f>
        <v>0</v>
      </c>
      <c r="AA49" s="42" t="n">
        <f aca="false">'Data sheet'!AA52</f>
        <v>0</v>
      </c>
      <c r="AB49" s="42" t="n">
        <f aca="false">'Data sheet'!AB52</f>
        <v>0</v>
      </c>
      <c r="AC49" s="42" t="n">
        <f aca="false">'Data sheet'!AC52</f>
        <v>0</v>
      </c>
      <c r="AD49" s="42" t="n">
        <f aca="false">'Data sheet'!AD52</f>
        <v>0</v>
      </c>
      <c r="AE49" s="42" t="n">
        <f aca="false">'Data sheet'!AE52</f>
        <v>0</v>
      </c>
      <c r="AF49" s="42" t="n">
        <f aca="false">'Data sheet'!AF52</f>
        <v>0</v>
      </c>
      <c r="AG49" s="42" t="n">
        <f aca="false">'Data sheet'!AG52</f>
        <v>0</v>
      </c>
      <c r="AH49" s="42" t="n">
        <f aca="false">'Data sheet'!AH52</f>
        <v>0</v>
      </c>
      <c r="AI49" s="42" t="n">
        <f aca="false">'Data sheet'!AI52</f>
        <v>0</v>
      </c>
      <c r="AJ49" s="42" t="n">
        <f aca="false">'Data sheet'!AJ52</f>
        <v>0</v>
      </c>
      <c r="AK49" s="42" t="n">
        <f aca="false">'Data sheet'!AK52</f>
        <v>0</v>
      </c>
      <c r="AL49" s="42" t="n">
        <f aca="false">'Data sheet'!AL52</f>
        <v>0</v>
      </c>
      <c r="AM49" s="42" t="n">
        <f aca="false">'Data sheet'!AM52</f>
        <v>0</v>
      </c>
      <c r="AN49" s="42" t="n">
        <f aca="false">'Data sheet'!AN52</f>
        <v>0</v>
      </c>
      <c r="AO49" s="42" t="n">
        <f aca="false">'Data sheet'!AO52</f>
        <v>0</v>
      </c>
      <c r="AP49" s="42" t="n">
        <f aca="false">'Data sheet'!AP52</f>
        <v>0</v>
      </c>
      <c r="AQ49" s="42" t="n">
        <f aca="false">'Data sheet'!AQ52</f>
        <v>0</v>
      </c>
    </row>
    <row r="50" customFormat="false" ht="15.75" hidden="false" customHeight="false" outlineLevel="0" collapsed="false">
      <c r="A50" s="43" t="str">
        <f aca="false" t="array" ref="A50:A50">IF(ISBLANK('Data sheet'!A53), "", INDEX(materials!$B$2:$B$999,MATCH('Data sheet'!A53,materials!$A$2:$A$999,0)))</f>
        <v>52</v>
      </c>
      <c r="B50" s="42" t="str">
        <f aca="false" t="array" ref="B50:B50">IF(ISBLANK('Data sheet'!B53), "", INDEX('business units'!$A$2:$A$1000,MATCH('Data sheet'!B53,'business units'!$B$2:$B$1000,0)))</f>
        <v>wclo</v>
      </c>
      <c r="C50" s="42" t="str">
        <f aca="false" t="array" ref="C50:C50">IF(ISBLANK('Data sheet'!C53), "", INDEX(suppliers!$A$2:$A$4053,MATCH('Data sheet'!C53,suppliers!$B$2:$B$4053,0)))</f>
        <v/>
      </c>
      <c r="D50" s="42" t="str">
        <f aca="false" t="array" ref="D50:D50">IF(ISBLANK('Data sheet'!D53), "", INDEX(suppliers!$A$2:$A$4053,MATCH('Data sheet'!D53,suppliers!$B$2:$B$4053,0)))</f>
        <v/>
      </c>
      <c r="E50" s="42" t="str">
        <f aca="false" t="array" ref="E50:E50">IF(ISBLANK('Data sheet'!E53), "", INDEX(enums!$B$2:$B$5,MATCH('Data sheet'!E53,enums!$A$2:$A$5,0)))</f>
        <v>point of production</v>
      </c>
      <c r="F50" s="42" t="str">
        <f aca="false">'Data sheet'!F53</f>
        <v>Argentina</v>
      </c>
      <c r="G50" s="42" t="n">
        <f aca="false">'Data sheet'!G53</f>
        <v>0</v>
      </c>
      <c r="H50" s="42" t="n">
        <f aca="false">'Data sheet'!H53</f>
        <v>-26.52</v>
      </c>
      <c r="I50" s="42" t="n">
        <f aca="false">'Data sheet'!I53</f>
        <v>-61.17</v>
      </c>
      <c r="J50" s="42" t="n">
        <f aca="false">'Data sheet'!J53</f>
        <v>135</v>
      </c>
      <c r="K50" s="42" t="n">
        <f aca="false">'Data sheet'!K53</f>
        <v>136</v>
      </c>
      <c r="L50" s="42" t="n">
        <f aca="false">'Data sheet'!L53</f>
        <v>137</v>
      </c>
      <c r="M50" s="42" t="n">
        <f aca="false">'Data sheet'!M53</f>
        <v>138</v>
      </c>
      <c r="N50" s="42" t="n">
        <f aca="false">'Data sheet'!N53</f>
        <v>139</v>
      </c>
      <c r="O50" s="42" t="n">
        <f aca="false">'Data sheet'!O53</f>
        <v>140</v>
      </c>
      <c r="P50" s="42" t="n">
        <f aca="false">'Data sheet'!P53</f>
        <v>141</v>
      </c>
      <c r="Q50" s="42" t="n">
        <f aca="false">'Data sheet'!Q53</f>
        <v>142</v>
      </c>
      <c r="R50" s="42" t="n">
        <f aca="false">'Data sheet'!R53</f>
        <v>143</v>
      </c>
      <c r="S50" s="42" t="n">
        <f aca="false">'Data sheet'!S53</f>
        <v>144</v>
      </c>
      <c r="T50" s="42" t="n">
        <f aca="false">'Data sheet'!T53</f>
        <v>145</v>
      </c>
      <c r="U50" s="42" t="n">
        <f aca="false">'Data sheet'!U53</f>
        <v>0</v>
      </c>
      <c r="V50" s="42" t="n">
        <f aca="false">'Data sheet'!V53</f>
        <v>0</v>
      </c>
      <c r="W50" s="42" t="n">
        <f aca="false">'Data sheet'!W53</f>
        <v>0</v>
      </c>
      <c r="X50" s="42" t="n">
        <f aca="false">'Data sheet'!X53</f>
        <v>0</v>
      </c>
      <c r="Y50" s="42" t="n">
        <f aca="false">'Data sheet'!Y53</f>
        <v>0</v>
      </c>
      <c r="Z50" s="42" t="n">
        <f aca="false">'Data sheet'!Z53</f>
        <v>0</v>
      </c>
      <c r="AA50" s="42" t="n">
        <f aca="false">'Data sheet'!AA53</f>
        <v>0</v>
      </c>
      <c r="AB50" s="42" t="n">
        <f aca="false">'Data sheet'!AB53</f>
        <v>0</v>
      </c>
      <c r="AC50" s="42" t="n">
        <f aca="false">'Data sheet'!AC53</f>
        <v>0</v>
      </c>
      <c r="AD50" s="42" t="n">
        <f aca="false">'Data sheet'!AD53</f>
        <v>0</v>
      </c>
      <c r="AE50" s="42" t="n">
        <f aca="false">'Data sheet'!AE53</f>
        <v>0</v>
      </c>
      <c r="AF50" s="42" t="n">
        <f aca="false">'Data sheet'!AF53</f>
        <v>0</v>
      </c>
      <c r="AG50" s="42" t="n">
        <f aca="false">'Data sheet'!AG53</f>
        <v>0</v>
      </c>
      <c r="AH50" s="42" t="n">
        <f aca="false">'Data sheet'!AH53</f>
        <v>0</v>
      </c>
      <c r="AI50" s="42" t="n">
        <f aca="false">'Data sheet'!AI53</f>
        <v>0</v>
      </c>
      <c r="AJ50" s="42" t="n">
        <f aca="false">'Data sheet'!AJ53</f>
        <v>0</v>
      </c>
      <c r="AK50" s="42" t="n">
        <f aca="false">'Data sheet'!AK53</f>
        <v>0</v>
      </c>
      <c r="AL50" s="42" t="n">
        <f aca="false">'Data sheet'!AL53</f>
        <v>0</v>
      </c>
      <c r="AM50" s="42" t="n">
        <f aca="false">'Data sheet'!AM53</f>
        <v>0</v>
      </c>
      <c r="AN50" s="42" t="n">
        <f aca="false">'Data sheet'!AN53</f>
        <v>0</v>
      </c>
      <c r="AO50" s="42" t="n">
        <f aca="false">'Data sheet'!AO53</f>
        <v>0</v>
      </c>
      <c r="AP50" s="42" t="n">
        <f aca="false">'Data sheet'!AP53</f>
        <v>0</v>
      </c>
      <c r="AQ50" s="42" t="n">
        <f aca="false">'Data sheet'!AQ53</f>
        <v>0</v>
      </c>
    </row>
    <row r="51" customFormat="false" ht="15.75" hidden="false" customHeight="false" outlineLevel="0" collapsed="false">
      <c r="A51" s="43" t="str">
        <f aca="false" t="array" ref="A51:A51">IF(ISBLANK('Data sheet'!A54), "", INDEX(materials!$B$2:$B$999,MATCH('Data sheet'!A54,materials!$A$2:$A$999,0)))</f>
        <v>52</v>
      </c>
      <c r="B51" s="42" t="str">
        <f aca="false" t="array" ref="B51:B51">IF(ISBLANK('Data sheet'!B54), "", INDEX('business units'!$A$2:$A$1000,MATCH('Data sheet'!B54,'business units'!$B$2:$B$1000,0)))</f>
        <v>wclo</v>
      </c>
      <c r="C51" s="42" t="str">
        <f aca="false" t="array" ref="C51:C51">IF(ISBLANK('Data sheet'!C54), "", INDEX(suppliers!$A$2:$A$4053,MATCH('Data sheet'!C54,suppliers!$B$2:$B$4053,0)))</f>
        <v/>
      </c>
      <c r="D51" s="42" t="str">
        <f aca="false" t="array" ref="D51:D51">IF(ISBLANK('Data sheet'!D54), "", INDEX(suppliers!$A$2:$A$4053,MATCH('Data sheet'!D54,suppliers!$B$2:$B$4053,0)))</f>
        <v/>
      </c>
      <c r="E51" s="42" t="str">
        <f aca="false" t="array" ref="E51:E51">IF(ISBLANK('Data sheet'!E54), "", INDEX(enums!$B$2:$B$5,MATCH('Data sheet'!E54,enums!$A$2:$A$5,0)))</f>
        <v>point of production</v>
      </c>
      <c r="F51" s="42" t="str">
        <f aca="false">'Data sheet'!F54</f>
        <v>Cameroon</v>
      </c>
      <c r="G51" s="42" t="n">
        <f aca="false">'Data sheet'!G54</f>
        <v>0</v>
      </c>
      <c r="H51" s="42" t="n">
        <f aca="false">'Data sheet'!H54</f>
        <v>7.85</v>
      </c>
      <c r="I51" s="42" t="n">
        <f aca="false">'Data sheet'!I54</f>
        <v>13.6</v>
      </c>
      <c r="J51" s="42" t="n">
        <f aca="false">'Data sheet'!J54</f>
        <v>166</v>
      </c>
      <c r="K51" s="42" t="n">
        <f aca="false">'Data sheet'!K54</f>
        <v>168</v>
      </c>
      <c r="L51" s="42" t="n">
        <f aca="false">'Data sheet'!L54</f>
        <v>170</v>
      </c>
      <c r="M51" s="42" t="n">
        <f aca="false">'Data sheet'!M54</f>
        <v>172</v>
      </c>
      <c r="N51" s="42" t="n">
        <f aca="false">'Data sheet'!N54</f>
        <v>174</v>
      </c>
      <c r="O51" s="42" t="n">
        <f aca="false">'Data sheet'!O54</f>
        <v>176</v>
      </c>
      <c r="P51" s="42" t="n">
        <f aca="false">'Data sheet'!P54</f>
        <v>178</v>
      </c>
      <c r="Q51" s="42" t="n">
        <f aca="false">'Data sheet'!Q54</f>
        <v>180</v>
      </c>
      <c r="R51" s="42" t="n">
        <f aca="false">'Data sheet'!R54</f>
        <v>182</v>
      </c>
      <c r="S51" s="42" t="n">
        <f aca="false">'Data sheet'!S54</f>
        <v>184</v>
      </c>
      <c r="T51" s="42" t="n">
        <f aca="false">'Data sheet'!T54</f>
        <v>186</v>
      </c>
      <c r="U51" s="42" t="n">
        <f aca="false">'Data sheet'!U54</f>
        <v>0</v>
      </c>
      <c r="V51" s="42" t="n">
        <f aca="false">'Data sheet'!V54</f>
        <v>0</v>
      </c>
      <c r="W51" s="42" t="n">
        <f aca="false">'Data sheet'!W54</f>
        <v>0</v>
      </c>
      <c r="X51" s="42" t="n">
        <f aca="false">'Data sheet'!X54</f>
        <v>0</v>
      </c>
      <c r="Y51" s="42" t="n">
        <f aca="false">'Data sheet'!Y54</f>
        <v>0</v>
      </c>
      <c r="Z51" s="42" t="n">
        <f aca="false">'Data sheet'!Z54</f>
        <v>0</v>
      </c>
      <c r="AA51" s="42" t="n">
        <f aca="false">'Data sheet'!AA54</f>
        <v>0</v>
      </c>
      <c r="AB51" s="42" t="n">
        <f aca="false">'Data sheet'!AB54</f>
        <v>0</v>
      </c>
      <c r="AC51" s="42" t="n">
        <f aca="false">'Data sheet'!AC54</f>
        <v>0</v>
      </c>
      <c r="AD51" s="42" t="n">
        <f aca="false">'Data sheet'!AD54</f>
        <v>0</v>
      </c>
      <c r="AE51" s="42" t="n">
        <f aca="false">'Data sheet'!AE54</f>
        <v>0</v>
      </c>
      <c r="AF51" s="42" t="n">
        <f aca="false">'Data sheet'!AF54</f>
        <v>0</v>
      </c>
      <c r="AG51" s="42" t="n">
        <f aca="false">'Data sheet'!AG54</f>
        <v>0</v>
      </c>
      <c r="AH51" s="42" t="n">
        <f aca="false">'Data sheet'!AH54</f>
        <v>0</v>
      </c>
      <c r="AI51" s="42" t="n">
        <f aca="false">'Data sheet'!AI54</f>
        <v>0</v>
      </c>
      <c r="AJ51" s="42" t="n">
        <f aca="false">'Data sheet'!AJ54</f>
        <v>0</v>
      </c>
      <c r="AK51" s="42" t="n">
        <f aca="false">'Data sheet'!AK54</f>
        <v>0</v>
      </c>
      <c r="AL51" s="42" t="n">
        <f aca="false">'Data sheet'!AL54</f>
        <v>0</v>
      </c>
      <c r="AM51" s="42" t="n">
        <f aca="false">'Data sheet'!AM54</f>
        <v>0</v>
      </c>
      <c r="AN51" s="42" t="n">
        <f aca="false">'Data sheet'!AN54</f>
        <v>0</v>
      </c>
      <c r="AO51" s="42" t="n">
        <f aca="false">'Data sheet'!AO54</f>
        <v>0</v>
      </c>
      <c r="AP51" s="42" t="n">
        <f aca="false">'Data sheet'!AP54</f>
        <v>0</v>
      </c>
      <c r="AQ51" s="42" t="n">
        <f aca="false">'Data sheet'!AQ54</f>
        <v>0</v>
      </c>
    </row>
    <row r="52" customFormat="false" ht="15.75" hidden="false" customHeight="false" outlineLevel="0" collapsed="false">
      <c r="A52" s="43" t="str">
        <f aca="false" t="array" ref="A52:A52">IF(ISBLANK('Data sheet'!A55), "", INDEX(materials!$B$2:$B$999,MATCH('Data sheet'!A55,materials!$A$2:$A$999,0)))</f>
        <v>41</v>
      </c>
      <c r="B52" s="42" t="str">
        <f aca="false" t="array" ref="B52:B52">IF(ISBLANK('Data sheet'!B55), "", INDEX('business units'!$A$2:$A$1000,MATCH('Data sheet'!B55,'business units'!$B$2:$B$1000,0)))</f>
        <v>wclo</v>
      </c>
      <c r="C52" s="42" t="str">
        <f aca="false" t="array" ref="C52:C52">IF(ISBLANK('Data sheet'!C55), "", INDEX(suppliers!$A$2:$A$4053,MATCH('Data sheet'!C55,suppliers!$B$2:$B$4053,0)))</f>
        <v/>
      </c>
      <c r="D52" s="42" t="str">
        <f aca="false" t="array" ref="D52:D52">IF(ISBLANK('Data sheet'!D55), "", INDEX(suppliers!$A$2:$A$4053,MATCH('Data sheet'!D55,suppliers!$B$2:$B$4053,0)))</f>
        <v/>
      </c>
      <c r="E52" s="42" t="str">
        <f aca="false" t="array" ref="E52:E52">IF(ISBLANK('Data sheet'!E55), "", INDEX(enums!$B$2:$B$5,MATCH('Data sheet'!E55,enums!$A$2:$A$5,0)))</f>
        <v>unknown</v>
      </c>
      <c r="F52" s="42" t="str">
        <f aca="false">'Data sheet'!F55</f>
        <v>China</v>
      </c>
      <c r="G52" s="42" t="n">
        <f aca="false">'Data sheet'!G55</f>
        <v>0</v>
      </c>
      <c r="H52" s="42" t="n">
        <f aca="false">'Data sheet'!H55</f>
        <v>0</v>
      </c>
      <c r="I52" s="42" t="n">
        <f aca="false">'Data sheet'!I55</f>
        <v>0</v>
      </c>
      <c r="J52" s="42" t="n">
        <f aca="false">'Data sheet'!J55</f>
        <v>1800</v>
      </c>
      <c r="K52" s="42" t="n">
        <f aca="false">'Data sheet'!K55</f>
        <v>1818</v>
      </c>
      <c r="L52" s="42" t="n">
        <f aca="false">'Data sheet'!L55</f>
        <v>1836</v>
      </c>
      <c r="M52" s="42" t="n">
        <f aca="false">'Data sheet'!M55</f>
        <v>1854</v>
      </c>
      <c r="N52" s="42" t="n">
        <f aca="false">'Data sheet'!N55</f>
        <v>1873</v>
      </c>
      <c r="O52" s="42" t="n">
        <f aca="false">'Data sheet'!O55</f>
        <v>1892</v>
      </c>
      <c r="P52" s="42" t="n">
        <f aca="false">'Data sheet'!P55</f>
        <v>1911</v>
      </c>
      <c r="Q52" s="42" t="n">
        <f aca="false">'Data sheet'!Q55</f>
        <v>1930</v>
      </c>
      <c r="R52" s="42" t="n">
        <f aca="false">'Data sheet'!R55</f>
        <v>1949</v>
      </c>
      <c r="S52" s="42" t="n">
        <f aca="false">'Data sheet'!S55</f>
        <v>1968</v>
      </c>
      <c r="T52" s="42" t="n">
        <f aca="false">'Data sheet'!T55</f>
        <v>1988</v>
      </c>
      <c r="U52" s="42" t="n">
        <f aca="false">'Data sheet'!U55</f>
        <v>0</v>
      </c>
      <c r="V52" s="42" t="n">
        <f aca="false">'Data sheet'!V55</f>
        <v>0</v>
      </c>
      <c r="W52" s="42" t="n">
        <f aca="false">'Data sheet'!W55</f>
        <v>0</v>
      </c>
      <c r="X52" s="42" t="n">
        <f aca="false">'Data sheet'!X55</f>
        <v>0</v>
      </c>
      <c r="Y52" s="42" t="n">
        <f aca="false">'Data sheet'!Y55</f>
        <v>0</v>
      </c>
      <c r="Z52" s="42" t="n">
        <f aca="false">'Data sheet'!Z55</f>
        <v>0</v>
      </c>
      <c r="AA52" s="42" t="n">
        <f aca="false">'Data sheet'!AA55</f>
        <v>0</v>
      </c>
      <c r="AB52" s="42" t="n">
        <f aca="false">'Data sheet'!AB55</f>
        <v>0</v>
      </c>
      <c r="AC52" s="42" t="n">
        <f aca="false">'Data sheet'!AC55</f>
        <v>0</v>
      </c>
      <c r="AD52" s="42" t="n">
        <f aca="false">'Data sheet'!AD55</f>
        <v>0</v>
      </c>
      <c r="AE52" s="42" t="n">
        <f aca="false">'Data sheet'!AE55</f>
        <v>0</v>
      </c>
      <c r="AF52" s="42" t="n">
        <f aca="false">'Data sheet'!AF55</f>
        <v>0</v>
      </c>
      <c r="AG52" s="42" t="n">
        <f aca="false">'Data sheet'!AG55</f>
        <v>0</v>
      </c>
      <c r="AH52" s="42" t="n">
        <f aca="false">'Data sheet'!AH55</f>
        <v>0</v>
      </c>
      <c r="AI52" s="42" t="n">
        <f aca="false">'Data sheet'!AI55</f>
        <v>0</v>
      </c>
      <c r="AJ52" s="42" t="n">
        <f aca="false">'Data sheet'!AJ55</f>
        <v>0</v>
      </c>
      <c r="AK52" s="42" t="n">
        <f aca="false">'Data sheet'!AK55</f>
        <v>0</v>
      </c>
      <c r="AL52" s="42" t="n">
        <f aca="false">'Data sheet'!AL55</f>
        <v>0</v>
      </c>
      <c r="AM52" s="42" t="n">
        <f aca="false">'Data sheet'!AM55</f>
        <v>0</v>
      </c>
      <c r="AN52" s="42" t="n">
        <f aca="false">'Data sheet'!AN55</f>
        <v>0</v>
      </c>
      <c r="AO52" s="42" t="n">
        <f aca="false">'Data sheet'!AO55</f>
        <v>0</v>
      </c>
      <c r="AP52" s="42" t="n">
        <f aca="false">'Data sheet'!AP55</f>
        <v>0</v>
      </c>
      <c r="AQ52" s="42" t="n">
        <f aca="false">'Data sheet'!AQ55</f>
        <v>0</v>
      </c>
    </row>
    <row r="53" customFormat="false" ht="15.75" hidden="false" customHeight="false" outlineLevel="0" collapsed="false">
      <c r="A53" s="43" t="str">
        <f aca="false" t="array" ref="A53:A53">IF(ISBLANK('Data sheet'!A56), "", INDEX(materials!$B$2:$B$999,MATCH('Data sheet'!A56,materials!$A$2:$A$999,0)))</f>
        <v>41</v>
      </c>
      <c r="B53" s="42" t="str">
        <f aca="false" t="array" ref="B53:B53">IF(ISBLANK('Data sheet'!B56), "", INDEX('business units'!$A$2:$A$1000,MATCH('Data sheet'!B56,'business units'!$B$2:$B$1000,0)))</f>
        <v>wclo</v>
      </c>
      <c r="C53" s="42" t="str">
        <f aca="false" t="array" ref="C53:C53">IF(ISBLANK('Data sheet'!C56), "", INDEX(suppliers!$A$2:$A$4053,MATCH('Data sheet'!C56,suppliers!$B$2:$B$4053,0)))</f>
        <v/>
      </c>
      <c r="D53" s="42" t="str">
        <f aca="false" t="array" ref="D53:D53">IF(ISBLANK('Data sheet'!D56), "", INDEX(suppliers!$A$2:$A$4053,MATCH('Data sheet'!D56,suppliers!$B$2:$B$4053,0)))</f>
        <v/>
      </c>
      <c r="E53" s="42" t="str">
        <f aca="false" t="array" ref="E53:E53">IF(ISBLANK('Data sheet'!E56), "", INDEX(enums!$B$2:$B$5,MATCH('Data sheet'!E56,enums!$A$2:$A$5,0)))</f>
        <v>unknown</v>
      </c>
      <c r="F53" s="42" t="str">
        <f aca="false">'Data sheet'!F56</f>
        <v>Italy</v>
      </c>
      <c r="G53" s="42" t="n">
        <f aca="false">'Data sheet'!G56</f>
        <v>0</v>
      </c>
      <c r="H53" s="42" t="n">
        <f aca="false">'Data sheet'!H56</f>
        <v>0</v>
      </c>
      <c r="I53" s="42" t="n">
        <f aca="false">'Data sheet'!I56</f>
        <v>0</v>
      </c>
      <c r="J53" s="42" t="n">
        <f aca="false">'Data sheet'!J56</f>
        <v>790</v>
      </c>
      <c r="K53" s="42" t="n">
        <f aca="false">'Data sheet'!K56</f>
        <v>798</v>
      </c>
      <c r="L53" s="42" t="n">
        <f aca="false">'Data sheet'!L56</f>
        <v>806</v>
      </c>
      <c r="M53" s="42" t="n">
        <f aca="false">'Data sheet'!M56</f>
        <v>814</v>
      </c>
      <c r="N53" s="42" t="n">
        <f aca="false">'Data sheet'!N56</f>
        <v>822</v>
      </c>
      <c r="O53" s="42" t="n">
        <f aca="false">'Data sheet'!O56</f>
        <v>830</v>
      </c>
      <c r="P53" s="42" t="n">
        <f aca="false">'Data sheet'!P56</f>
        <v>838</v>
      </c>
      <c r="Q53" s="42" t="n">
        <f aca="false">'Data sheet'!Q56</f>
        <v>846</v>
      </c>
      <c r="R53" s="42" t="n">
        <f aca="false">'Data sheet'!R56</f>
        <v>854</v>
      </c>
      <c r="S53" s="42" t="n">
        <f aca="false">'Data sheet'!S56</f>
        <v>863</v>
      </c>
      <c r="T53" s="42" t="n">
        <f aca="false">'Data sheet'!T56</f>
        <v>872</v>
      </c>
      <c r="U53" s="42" t="n">
        <f aca="false">'Data sheet'!U56</f>
        <v>0</v>
      </c>
      <c r="V53" s="42" t="n">
        <f aca="false">'Data sheet'!V56</f>
        <v>0</v>
      </c>
      <c r="W53" s="42" t="n">
        <f aca="false">'Data sheet'!W56</f>
        <v>0</v>
      </c>
      <c r="X53" s="42" t="n">
        <f aca="false">'Data sheet'!X56</f>
        <v>0</v>
      </c>
      <c r="Y53" s="42" t="n">
        <f aca="false">'Data sheet'!Y56</f>
        <v>0</v>
      </c>
      <c r="Z53" s="42" t="n">
        <f aca="false">'Data sheet'!Z56</f>
        <v>0</v>
      </c>
      <c r="AA53" s="42" t="n">
        <f aca="false">'Data sheet'!AA56</f>
        <v>0</v>
      </c>
      <c r="AB53" s="42" t="n">
        <f aca="false">'Data sheet'!AB56</f>
        <v>0</v>
      </c>
      <c r="AC53" s="42" t="n">
        <f aca="false">'Data sheet'!AC56</f>
        <v>0</v>
      </c>
      <c r="AD53" s="42" t="n">
        <f aca="false">'Data sheet'!AD56</f>
        <v>0</v>
      </c>
      <c r="AE53" s="42" t="n">
        <f aca="false">'Data sheet'!AE56</f>
        <v>0</v>
      </c>
      <c r="AF53" s="42" t="n">
        <f aca="false">'Data sheet'!AF56</f>
        <v>0</v>
      </c>
      <c r="AG53" s="42" t="n">
        <f aca="false">'Data sheet'!AG56</f>
        <v>0</v>
      </c>
      <c r="AH53" s="42" t="n">
        <f aca="false">'Data sheet'!AH56</f>
        <v>0</v>
      </c>
      <c r="AI53" s="42" t="n">
        <f aca="false">'Data sheet'!AI56</f>
        <v>0</v>
      </c>
      <c r="AJ53" s="42" t="n">
        <f aca="false">'Data sheet'!AJ56</f>
        <v>0</v>
      </c>
      <c r="AK53" s="42" t="n">
        <f aca="false">'Data sheet'!AK56</f>
        <v>0</v>
      </c>
      <c r="AL53" s="42" t="n">
        <f aca="false">'Data sheet'!AL56</f>
        <v>0</v>
      </c>
      <c r="AM53" s="42" t="n">
        <f aca="false">'Data sheet'!AM56</f>
        <v>0</v>
      </c>
      <c r="AN53" s="42" t="n">
        <f aca="false">'Data sheet'!AN56</f>
        <v>0</v>
      </c>
      <c r="AO53" s="42" t="n">
        <f aca="false">'Data sheet'!AO56</f>
        <v>0</v>
      </c>
      <c r="AP53" s="42" t="n">
        <f aca="false">'Data sheet'!AP56</f>
        <v>0</v>
      </c>
      <c r="AQ53" s="42" t="n">
        <f aca="false">'Data sheet'!AQ56</f>
        <v>0</v>
      </c>
    </row>
    <row r="54" customFormat="false" ht="15.75" hidden="false" customHeight="false" outlineLevel="0" collapsed="false">
      <c r="A54" s="43" t="str">
        <f aca="false" t="array" ref="A54:A54">IF(ISBLANK('Data sheet'!A57), "", INDEX(materials!$B$2:$B$999,MATCH('Data sheet'!A57,materials!$A$2:$A$999,0)))</f>
        <v>41</v>
      </c>
      <c r="B54" s="42" t="str">
        <f aca="false" t="array" ref="B54:B54">IF(ISBLANK('Data sheet'!B57), "", INDEX('business units'!$A$2:$A$1000,MATCH('Data sheet'!B57,'business units'!$B$2:$B$1000,0)))</f>
        <v>wclo</v>
      </c>
      <c r="C54" s="42" t="str">
        <f aca="false" t="array" ref="C54:C54">IF(ISBLANK('Data sheet'!C57), "", INDEX(suppliers!$A$2:$A$4053,MATCH('Data sheet'!C57,suppliers!$B$2:$B$4053,0)))</f>
        <v/>
      </c>
      <c r="D54" s="42" t="str">
        <f aca="false" t="array" ref="D54:D54">IF(ISBLANK('Data sheet'!D57), "", INDEX(suppliers!$A$2:$A$4053,MATCH('Data sheet'!D57,suppliers!$B$2:$B$4053,0)))</f>
        <v/>
      </c>
      <c r="E54" s="42" t="str">
        <f aca="false" t="array" ref="E54:E54">IF(ISBLANK('Data sheet'!E57), "", INDEX(enums!$B$2:$B$5,MATCH('Data sheet'!E57,enums!$A$2:$A$5,0)))</f>
        <v>unknown</v>
      </c>
      <c r="F54" s="42" t="str">
        <f aca="false">'Data sheet'!F57</f>
        <v>Vietnam</v>
      </c>
      <c r="G54" s="42" t="n">
        <f aca="false">'Data sheet'!G57</f>
        <v>0</v>
      </c>
      <c r="H54" s="42" t="n">
        <f aca="false">'Data sheet'!H57</f>
        <v>0</v>
      </c>
      <c r="I54" s="42" t="n">
        <f aca="false">'Data sheet'!I57</f>
        <v>0</v>
      </c>
      <c r="J54" s="42" t="n">
        <f aca="false">'Data sheet'!J57</f>
        <v>260</v>
      </c>
      <c r="K54" s="42" t="n">
        <f aca="false">'Data sheet'!K57</f>
        <v>263</v>
      </c>
      <c r="L54" s="42" t="n">
        <f aca="false">'Data sheet'!L57</f>
        <v>266</v>
      </c>
      <c r="M54" s="42" t="n">
        <f aca="false">'Data sheet'!M57</f>
        <v>269</v>
      </c>
      <c r="N54" s="42" t="n">
        <f aca="false">'Data sheet'!N57</f>
        <v>272</v>
      </c>
      <c r="O54" s="42" t="n">
        <f aca="false">'Data sheet'!O57</f>
        <v>275</v>
      </c>
      <c r="P54" s="42" t="n">
        <f aca="false">'Data sheet'!P57</f>
        <v>278</v>
      </c>
      <c r="Q54" s="42" t="n">
        <f aca="false">'Data sheet'!Q57</f>
        <v>281</v>
      </c>
      <c r="R54" s="42" t="n">
        <f aca="false">'Data sheet'!R57</f>
        <v>284</v>
      </c>
      <c r="S54" s="42" t="n">
        <f aca="false">'Data sheet'!S57</f>
        <v>287</v>
      </c>
      <c r="T54" s="42" t="n">
        <f aca="false">'Data sheet'!T57</f>
        <v>290</v>
      </c>
      <c r="U54" s="42" t="n">
        <f aca="false">'Data sheet'!U57</f>
        <v>0</v>
      </c>
      <c r="V54" s="42" t="n">
        <f aca="false">'Data sheet'!V57</f>
        <v>0</v>
      </c>
      <c r="W54" s="42" t="n">
        <f aca="false">'Data sheet'!W57</f>
        <v>0</v>
      </c>
      <c r="X54" s="42" t="n">
        <f aca="false">'Data sheet'!X57</f>
        <v>0</v>
      </c>
      <c r="Y54" s="42" t="n">
        <f aca="false">'Data sheet'!Y57</f>
        <v>0</v>
      </c>
      <c r="Z54" s="42" t="n">
        <f aca="false">'Data sheet'!Z57</f>
        <v>0</v>
      </c>
      <c r="AA54" s="42" t="n">
        <f aca="false">'Data sheet'!AA57</f>
        <v>0</v>
      </c>
      <c r="AB54" s="42" t="n">
        <f aca="false">'Data sheet'!AB57</f>
        <v>0</v>
      </c>
      <c r="AC54" s="42" t="n">
        <f aca="false">'Data sheet'!AC57</f>
        <v>0</v>
      </c>
      <c r="AD54" s="42" t="n">
        <f aca="false">'Data sheet'!AD57</f>
        <v>0</v>
      </c>
      <c r="AE54" s="42" t="n">
        <f aca="false">'Data sheet'!AE57</f>
        <v>0</v>
      </c>
      <c r="AF54" s="42" t="n">
        <f aca="false">'Data sheet'!AF57</f>
        <v>0</v>
      </c>
      <c r="AG54" s="42" t="n">
        <f aca="false">'Data sheet'!AG57</f>
        <v>0</v>
      </c>
      <c r="AH54" s="42" t="n">
        <f aca="false">'Data sheet'!AH57</f>
        <v>0</v>
      </c>
      <c r="AI54" s="42" t="n">
        <f aca="false">'Data sheet'!AI57</f>
        <v>0</v>
      </c>
      <c r="AJ54" s="42" t="n">
        <f aca="false">'Data sheet'!AJ57</f>
        <v>0</v>
      </c>
      <c r="AK54" s="42" t="n">
        <f aca="false">'Data sheet'!AK57</f>
        <v>0</v>
      </c>
      <c r="AL54" s="42" t="n">
        <f aca="false">'Data sheet'!AL57</f>
        <v>0</v>
      </c>
      <c r="AM54" s="42" t="n">
        <f aca="false">'Data sheet'!AM57</f>
        <v>0</v>
      </c>
      <c r="AN54" s="42" t="n">
        <f aca="false">'Data sheet'!AN57</f>
        <v>0</v>
      </c>
      <c r="AO54" s="42" t="n">
        <f aca="false">'Data sheet'!AO57</f>
        <v>0</v>
      </c>
      <c r="AP54" s="42" t="n">
        <f aca="false">'Data sheet'!AP57</f>
        <v>0</v>
      </c>
      <c r="AQ54" s="42" t="n">
        <f aca="false">'Data sheet'!AQ57</f>
        <v>0</v>
      </c>
    </row>
    <row r="55" customFormat="false" ht="15.75" hidden="false" customHeight="false" outlineLevel="0" collapsed="false">
      <c r="A55" s="43" t="str">
        <f aca="false" t="array" ref="A55:A55">IF(ISBLANK('Data sheet'!A58), "", INDEX(materials!$B$2:$B$999,MATCH('Data sheet'!A58,materials!$A$2:$A$999,0)))</f>
        <v>41</v>
      </c>
      <c r="B55" s="42" t="str">
        <f aca="false" t="array" ref="B55:B55">IF(ISBLANK('Data sheet'!B58), "", INDEX('business units'!$A$2:$A$1000,MATCH('Data sheet'!B58,'business units'!$B$2:$B$1000,0)))</f>
        <v>wclo</v>
      </c>
      <c r="C55" s="42" t="str">
        <f aca="false" t="array" ref="C55:C55">IF(ISBLANK('Data sheet'!C58), "", INDEX(suppliers!$A$2:$A$4053,MATCH('Data sheet'!C58,suppliers!$B$2:$B$4053,0)))</f>
        <v/>
      </c>
      <c r="D55" s="42" t="str">
        <f aca="false" t="array" ref="D55:D55">IF(ISBLANK('Data sheet'!D58), "", INDEX(suppliers!$A$2:$A$4053,MATCH('Data sheet'!D58,suppliers!$B$2:$B$4053,0)))</f>
        <v/>
      </c>
      <c r="E55" s="42" t="str">
        <f aca="false" t="array" ref="E55:E55">IF(ISBLANK('Data sheet'!E58), "", INDEX(enums!$B$2:$B$5,MATCH('Data sheet'!E58,enums!$A$2:$A$5,0)))</f>
        <v>unknown</v>
      </c>
      <c r="F55" s="42" t="str">
        <f aca="false">'Data sheet'!F58</f>
        <v>Thailand</v>
      </c>
      <c r="G55" s="42" t="n">
        <f aca="false">'Data sheet'!G58</f>
        <v>0</v>
      </c>
      <c r="H55" s="42" t="n">
        <f aca="false">'Data sheet'!H58</f>
        <v>0</v>
      </c>
      <c r="I55" s="42" t="n">
        <f aca="false">'Data sheet'!I58</f>
        <v>0</v>
      </c>
      <c r="J55" s="42" t="n">
        <f aca="false">'Data sheet'!J58</f>
        <v>180</v>
      </c>
      <c r="K55" s="42" t="n">
        <f aca="false">'Data sheet'!K58</f>
        <v>182</v>
      </c>
      <c r="L55" s="42" t="n">
        <f aca="false">'Data sheet'!L58</f>
        <v>184</v>
      </c>
      <c r="M55" s="42" t="n">
        <f aca="false">'Data sheet'!M58</f>
        <v>186</v>
      </c>
      <c r="N55" s="42" t="n">
        <f aca="false">'Data sheet'!N58</f>
        <v>188</v>
      </c>
      <c r="O55" s="42" t="n">
        <f aca="false">'Data sheet'!O58</f>
        <v>190</v>
      </c>
      <c r="P55" s="42" t="n">
        <f aca="false">'Data sheet'!P58</f>
        <v>192</v>
      </c>
      <c r="Q55" s="42" t="n">
        <f aca="false">'Data sheet'!Q58</f>
        <v>194</v>
      </c>
      <c r="R55" s="42" t="n">
        <f aca="false">'Data sheet'!R58</f>
        <v>196</v>
      </c>
      <c r="S55" s="42" t="n">
        <f aca="false">'Data sheet'!S58</f>
        <v>198</v>
      </c>
      <c r="T55" s="42" t="n">
        <f aca="false">'Data sheet'!T58</f>
        <v>200</v>
      </c>
      <c r="U55" s="42" t="n">
        <f aca="false">'Data sheet'!U58</f>
        <v>0</v>
      </c>
      <c r="V55" s="42" t="n">
        <f aca="false">'Data sheet'!V58</f>
        <v>0</v>
      </c>
      <c r="W55" s="42" t="n">
        <f aca="false">'Data sheet'!W58</f>
        <v>0</v>
      </c>
      <c r="X55" s="42" t="n">
        <f aca="false">'Data sheet'!X58</f>
        <v>0</v>
      </c>
      <c r="Y55" s="42" t="n">
        <f aca="false">'Data sheet'!Y58</f>
        <v>0</v>
      </c>
      <c r="Z55" s="42" t="n">
        <f aca="false">'Data sheet'!Z58</f>
        <v>0</v>
      </c>
      <c r="AA55" s="42" t="n">
        <f aca="false">'Data sheet'!AA58</f>
        <v>0</v>
      </c>
      <c r="AB55" s="42" t="n">
        <f aca="false">'Data sheet'!AB58</f>
        <v>0</v>
      </c>
      <c r="AC55" s="42" t="n">
        <f aca="false">'Data sheet'!AC58</f>
        <v>0</v>
      </c>
      <c r="AD55" s="42" t="n">
        <f aca="false">'Data sheet'!AD58</f>
        <v>0</v>
      </c>
      <c r="AE55" s="42" t="n">
        <f aca="false">'Data sheet'!AE58</f>
        <v>0</v>
      </c>
      <c r="AF55" s="42" t="n">
        <f aca="false">'Data sheet'!AF58</f>
        <v>0</v>
      </c>
      <c r="AG55" s="42" t="n">
        <f aca="false">'Data sheet'!AG58</f>
        <v>0</v>
      </c>
      <c r="AH55" s="42" t="n">
        <f aca="false">'Data sheet'!AH58</f>
        <v>0</v>
      </c>
      <c r="AI55" s="42" t="n">
        <f aca="false">'Data sheet'!AI58</f>
        <v>0</v>
      </c>
      <c r="AJ55" s="42" t="n">
        <f aca="false">'Data sheet'!AJ58</f>
        <v>0</v>
      </c>
      <c r="AK55" s="42" t="n">
        <f aca="false">'Data sheet'!AK58</f>
        <v>0</v>
      </c>
      <c r="AL55" s="42" t="n">
        <f aca="false">'Data sheet'!AL58</f>
        <v>0</v>
      </c>
      <c r="AM55" s="42" t="n">
        <f aca="false">'Data sheet'!AM58</f>
        <v>0</v>
      </c>
      <c r="AN55" s="42" t="n">
        <f aca="false">'Data sheet'!AN58</f>
        <v>0</v>
      </c>
      <c r="AO55" s="42" t="n">
        <f aca="false">'Data sheet'!AO58</f>
        <v>0</v>
      </c>
      <c r="AP55" s="42" t="n">
        <f aca="false">'Data sheet'!AP58</f>
        <v>0</v>
      </c>
      <c r="AQ55" s="42" t="n">
        <f aca="false">'Data sheet'!AQ58</f>
        <v>0</v>
      </c>
    </row>
    <row r="56" customFormat="false" ht="15.75" hidden="false" customHeight="false" outlineLevel="0" collapsed="false">
      <c r="A56" s="43" t="str">
        <f aca="false" t="array" ref="A56:A56">IF(ISBLANK('Data sheet'!A59), "", INDEX(materials!$B$2:$B$999,MATCH('Data sheet'!A59,materials!$A$2:$A$999,0)))</f>
        <v>41</v>
      </c>
      <c r="B56" s="42" t="str">
        <f aca="false" t="array" ref="B56:B56">IF(ISBLANK('Data sheet'!B59), "", INDEX('business units'!$A$2:$A$1000,MATCH('Data sheet'!B59,'business units'!$B$2:$B$1000,0)))</f>
        <v>wclo</v>
      </c>
      <c r="C56" s="42" t="str">
        <f aca="false" t="array" ref="C56:C56">IF(ISBLANK('Data sheet'!C59), "", INDEX(suppliers!$A$2:$A$4053,MATCH('Data sheet'!C59,suppliers!$B$2:$B$4053,0)))</f>
        <v/>
      </c>
      <c r="D56" s="42" t="str">
        <f aca="false" t="array" ref="D56:D56">IF(ISBLANK('Data sheet'!D59), "", INDEX(suppliers!$A$2:$A$4053,MATCH('Data sheet'!D59,suppliers!$B$2:$B$4053,0)))</f>
        <v/>
      </c>
      <c r="E56" s="42" t="str">
        <f aca="false" t="array" ref="E56:E56">IF(ISBLANK('Data sheet'!E59), "", INDEX(enums!$B$2:$B$5,MATCH('Data sheet'!E59,enums!$A$2:$A$5,0)))</f>
        <v>unknown</v>
      </c>
      <c r="F56" s="42" t="str">
        <f aca="false">'Data sheet'!F59</f>
        <v>South Korea</v>
      </c>
      <c r="G56" s="42" t="n">
        <f aca="false">'Data sheet'!G59</f>
        <v>0</v>
      </c>
      <c r="H56" s="42" t="n">
        <f aca="false">'Data sheet'!H59</f>
        <v>0</v>
      </c>
      <c r="I56" s="42" t="n">
        <f aca="false">'Data sheet'!I59</f>
        <v>0</v>
      </c>
      <c r="J56" s="42" t="n">
        <f aca="false">'Data sheet'!J59</f>
        <v>160</v>
      </c>
      <c r="K56" s="42" t="n">
        <f aca="false">'Data sheet'!K59</f>
        <v>162</v>
      </c>
      <c r="L56" s="42" t="n">
        <f aca="false">'Data sheet'!L59</f>
        <v>164</v>
      </c>
      <c r="M56" s="42" t="n">
        <f aca="false">'Data sheet'!M59</f>
        <v>166</v>
      </c>
      <c r="N56" s="42" t="n">
        <f aca="false">'Data sheet'!N59</f>
        <v>168</v>
      </c>
      <c r="O56" s="42" t="n">
        <f aca="false">'Data sheet'!O59</f>
        <v>170</v>
      </c>
      <c r="P56" s="42" t="n">
        <f aca="false">'Data sheet'!P59</f>
        <v>172</v>
      </c>
      <c r="Q56" s="42" t="n">
        <f aca="false">'Data sheet'!Q59</f>
        <v>174</v>
      </c>
      <c r="R56" s="42" t="n">
        <f aca="false">'Data sheet'!R59</f>
        <v>176</v>
      </c>
      <c r="S56" s="42" t="n">
        <f aca="false">'Data sheet'!S59</f>
        <v>178</v>
      </c>
      <c r="T56" s="42" t="n">
        <f aca="false">'Data sheet'!T59</f>
        <v>180</v>
      </c>
      <c r="U56" s="42" t="n">
        <f aca="false">'Data sheet'!U59</f>
        <v>0</v>
      </c>
      <c r="V56" s="42" t="n">
        <f aca="false">'Data sheet'!V59</f>
        <v>0</v>
      </c>
      <c r="W56" s="42" t="n">
        <f aca="false">'Data sheet'!W59</f>
        <v>0</v>
      </c>
      <c r="X56" s="42" t="n">
        <f aca="false">'Data sheet'!X59</f>
        <v>0</v>
      </c>
      <c r="Y56" s="42" t="n">
        <f aca="false">'Data sheet'!Y59</f>
        <v>0</v>
      </c>
      <c r="Z56" s="42" t="n">
        <f aca="false">'Data sheet'!Z59</f>
        <v>0</v>
      </c>
      <c r="AA56" s="42" t="n">
        <f aca="false">'Data sheet'!AA59</f>
        <v>0</v>
      </c>
      <c r="AB56" s="42" t="n">
        <f aca="false">'Data sheet'!AB59</f>
        <v>0</v>
      </c>
      <c r="AC56" s="42" t="n">
        <f aca="false">'Data sheet'!AC59</f>
        <v>0</v>
      </c>
      <c r="AD56" s="42" t="n">
        <f aca="false">'Data sheet'!AD59</f>
        <v>0</v>
      </c>
      <c r="AE56" s="42" t="n">
        <f aca="false">'Data sheet'!AE59</f>
        <v>0</v>
      </c>
      <c r="AF56" s="42" t="n">
        <f aca="false">'Data sheet'!AF59</f>
        <v>0</v>
      </c>
      <c r="AG56" s="42" t="n">
        <f aca="false">'Data sheet'!AG59</f>
        <v>0</v>
      </c>
      <c r="AH56" s="42" t="n">
        <f aca="false">'Data sheet'!AH59</f>
        <v>0</v>
      </c>
      <c r="AI56" s="42" t="n">
        <f aca="false">'Data sheet'!AI59</f>
        <v>0</v>
      </c>
      <c r="AJ56" s="42" t="n">
        <f aca="false">'Data sheet'!AJ59</f>
        <v>0</v>
      </c>
      <c r="AK56" s="42" t="n">
        <f aca="false">'Data sheet'!AK59</f>
        <v>0</v>
      </c>
      <c r="AL56" s="42" t="n">
        <f aca="false">'Data sheet'!AL59</f>
        <v>0</v>
      </c>
      <c r="AM56" s="42" t="n">
        <f aca="false">'Data sheet'!AM59</f>
        <v>0</v>
      </c>
      <c r="AN56" s="42" t="n">
        <f aca="false">'Data sheet'!AN59</f>
        <v>0</v>
      </c>
      <c r="AO56" s="42" t="n">
        <f aca="false">'Data sheet'!AO59</f>
        <v>0</v>
      </c>
      <c r="AP56" s="42" t="n">
        <f aca="false">'Data sheet'!AP59</f>
        <v>0</v>
      </c>
      <c r="AQ56" s="42" t="n">
        <f aca="false">'Data sheet'!AQ59</f>
        <v>0</v>
      </c>
    </row>
    <row r="57" customFormat="false" ht="15.75" hidden="false" customHeight="false" outlineLevel="0" collapsed="false">
      <c r="A57" s="43" t="str">
        <f aca="false" t="array" ref="A57:A57">IF(ISBLANK('Data sheet'!A60), "", INDEX(materials!$B$2:$B$999,MATCH('Data sheet'!A60,materials!$A$2:$A$999,0)))</f>
        <v>41</v>
      </c>
      <c r="B57" s="42" t="str">
        <f aca="false" t="array" ref="B57:B57">IF(ISBLANK('Data sheet'!B60), "", INDEX('business units'!$A$2:$A$1000,MATCH('Data sheet'!B60,'business units'!$B$2:$B$1000,0)))</f>
        <v>wclo</v>
      </c>
      <c r="C57" s="42" t="str">
        <f aca="false" t="array" ref="C57:C57">IF(ISBLANK('Data sheet'!C60), "", INDEX(suppliers!$A$2:$A$4053,MATCH('Data sheet'!C60,suppliers!$B$2:$B$4053,0)))</f>
        <v/>
      </c>
      <c r="D57" s="42" t="str">
        <f aca="false" t="array" ref="D57:D57">IF(ISBLANK('Data sheet'!D60), "", INDEX(suppliers!$A$2:$A$4053,MATCH('Data sheet'!D60,suppliers!$B$2:$B$4053,0)))</f>
        <v/>
      </c>
      <c r="E57" s="42" t="str">
        <f aca="false" t="array" ref="E57:E57">IF(ISBLANK('Data sheet'!E60), "", INDEX(enums!$B$2:$B$5,MATCH('Data sheet'!E60,enums!$A$2:$A$5,0)))</f>
        <v>country of production</v>
      </c>
      <c r="F57" s="42" t="str">
        <f aca="false">'Data sheet'!F60</f>
        <v>United States of America</v>
      </c>
      <c r="G57" s="42" t="n">
        <f aca="false">'Data sheet'!G60</f>
        <v>0</v>
      </c>
      <c r="H57" s="42" t="n">
        <f aca="false">'Data sheet'!H60</f>
        <v>0</v>
      </c>
      <c r="I57" s="42" t="n">
        <f aca="false">'Data sheet'!I60</f>
        <v>0</v>
      </c>
      <c r="J57" s="42" t="n">
        <f aca="false">'Data sheet'!J60</f>
        <v>800</v>
      </c>
      <c r="K57" s="42" t="n">
        <f aca="false">'Data sheet'!K60</f>
        <v>808</v>
      </c>
      <c r="L57" s="42" t="n">
        <f aca="false">'Data sheet'!L60</f>
        <v>816</v>
      </c>
      <c r="M57" s="42" t="n">
        <f aca="false">'Data sheet'!M60</f>
        <v>824</v>
      </c>
      <c r="N57" s="42" t="n">
        <f aca="false">'Data sheet'!N60</f>
        <v>832</v>
      </c>
      <c r="O57" s="42" t="n">
        <f aca="false">'Data sheet'!O60</f>
        <v>840</v>
      </c>
      <c r="P57" s="42" t="n">
        <f aca="false">'Data sheet'!P60</f>
        <v>848</v>
      </c>
      <c r="Q57" s="42" t="n">
        <f aca="false">'Data sheet'!Q60</f>
        <v>856</v>
      </c>
      <c r="R57" s="42" t="n">
        <f aca="false">'Data sheet'!R60</f>
        <v>865</v>
      </c>
      <c r="S57" s="42" t="n">
        <f aca="false">'Data sheet'!S60</f>
        <v>874</v>
      </c>
      <c r="T57" s="42" t="n">
        <f aca="false">'Data sheet'!T60</f>
        <v>883</v>
      </c>
      <c r="U57" s="42" t="n">
        <f aca="false">'Data sheet'!U60</f>
        <v>0</v>
      </c>
      <c r="V57" s="42" t="n">
        <f aca="false">'Data sheet'!V60</f>
        <v>0</v>
      </c>
      <c r="W57" s="42" t="n">
        <f aca="false">'Data sheet'!W60</f>
        <v>0</v>
      </c>
      <c r="X57" s="42" t="n">
        <f aca="false">'Data sheet'!X60</f>
        <v>0</v>
      </c>
      <c r="Y57" s="42" t="n">
        <f aca="false">'Data sheet'!Y60</f>
        <v>0</v>
      </c>
      <c r="Z57" s="42" t="n">
        <f aca="false">'Data sheet'!Z60</f>
        <v>0</v>
      </c>
      <c r="AA57" s="42" t="n">
        <f aca="false">'Data sheet'!AA60</f>
        <v>0</v>
      </c>
      <c r="AB57" s="42" t="n">
        <f aca="false">'Data sheet'!AB60</f>
        <v>0</v>
      </c>
      <c r="AC57" s="42" t="n">
        <f aca="false">'Data sheet'!AC60</f>
        <v>0</v>
      </c>
      <c r="AD57" s="42" t="n">
        <f aca="false">'Data sheet'!AD60</f>
        <v>0</v>
      </c>
      <c r="AE57" s="42" t="n">
        <f aca="false">'Data sheet'!AE60</f>
        <v>0</v>
      </c>
      <c r="AF57" s="42" t="n">
        <f aca="false">'Data sheet'!AF60</f>
        <v>0</v>
      </c>
      <c r="AG57" s="42" t="n">
        <f aca="false">'Data sheet'!AG60</f>
        <v>0</v>
      </c>
      <c r="AH57" s="42" t="n">
        <f aca="false">'Data sheet'!AH60</f>
        <v>0</v>
      </c>
      <c r="AI57" s="42" t="n">
        <f aca="false">'Data sheet'!AI60</f>
        <v>0</v>
      </c>
      <c r="AJ57" s="42" t="n">
        <f aca="false">'Data sheet'!AJ60</f>
        <v>0</v>
      </c>
      <c r="AK57" s="42" t="n">
        <f aca="false">'Data sheet'!AK60</f>
        <v>0</v>
      </c>
      <c r="AL57" s="42" t="n">
        <f aca="false">'Data sheet'!AL60</f>
        <v>0</v>
      </c>
      <c r="AM57" s="42" t="n">
        <f aca="false">'Data sheet'!AM60</f>
        <v>0</v>
      </c>
      <c r="AN57" s="42" t="n">
        <f aca="false">'Data sheet'!AN60</f>
        <v>0</v>
      </c>
      <c r="AO57" s="42" t="n">
        <f aca="false">'Data sheet'!AO60</f>
        <v>0</v>
      </c>
      <c r="AP57" s="42" t="n">
        <f aca="false">'Data sheet'!AP60</f>
        <v>0</v>
      </c>
      <c r="AQ57" s="42" t="n">
        <f aca="false">'Data sheet'!AQ60</f>
        <v>0</v>
      </c>
    </row>
    <row r="58" customFormat="false" ht="15.75" hidden="false" customHeight="false" outlineLevel="0" collapsed="false">
      <c r="A58" s="43" t="str">
        <f aca="false" t="array" ref="A58:A58">IF(ISBLANK('Data sheet'!A61), "", INDEX(materials!$B$2:$B$999,MATCH('Data sheet'!A61,materials!$A$2:$A$999,0)))</f>
        <v>41</v>
      </c>
      <c r="B58" s="42" t="str">
        <f aca="false" t="array" ref="B58:B58">IF(ISBLANK('Data sheet'!B61), "", INDEX('business units'!$A$2:$A$1000,MATCH('Data sheet'!B61,'business units'!$B$2:$B$1000,0)))</f>
        <v>wclo</v>
      </c>
      <c r="C58" s="42" t="str">
        <f aca="false" t="array" ref="C58:C58">IF(ISBLANK('Data sheet'!C61), "", INDEX(suppliers!$A$2:$A$4053,MATCH('Data sheet'!C61,suppliers!$B$2:$B$4053,0)))</f>
        <v/>
      </c>
      <c r="D58" s="42" t="str">
        <f aca="false" t="array" ref="D58:D58">IF(ISBLANK('Data sheet'!D61), "", INDEX(suppliers!$A$2:$A$4053,MATCH('Data sheet'!D61,suppliers!$B$2:$B$4053,0)))</f>
        <v/>
      </c>
      <c r="E58" s="42" t="str">
        <f aca="false" t="array" ref="E58:E58">IF(ISBLANK('Data sheet'!E61), "", INDEX(enums!$B$2:$B$5,MATCH('Data sheet'!E61,enums!$A$2:$A$5,0)))</f>
        <v>country of production</v>
      </c>
      <c r="F58" s="42" t="str">
        <f aca="false">'Data sheet'!F61</f>
        <v>Brazil</v>
      </c>
      <c r="G58" s="42" t="n">
        <f aca="false">'Data sheet'!G61</f>
        <v>0</v>
      </c>
      <c r="H58" s="42" t="n">
        <f aca="false">'Data sheet'!H61</f>
        <v>0</v>
      </c>
      <c r="I58" s="42" t="n">
        <f aca="false">'Data sheet'!I61</f>
        <v>0</v>
      </c>
      <c r="J58" s="42" t="n">
        <f aca="false">'Data sheet'!J61</f>
        <v>480</v>
      </c>
      <c r="K58" s="42" t="n">
        <f aca="false">'Data sheet'!K61</f>
        <v>485</v>
      </c>
      <c r="L58" s="42" t="n">
        <f aca="false">'Data sheet'!L61</f>
        <v>490</v>
      </c>
      <c r="M58" s="42" t="n">
        <f aca="false">'Data sheet'!M61</f>
        <v>495</v>
      </c>
      <c r="N58" s="42" t="n">
        <f aca="false">'Data sheet'!N61</f>
        <v>500</v>
      </c>
      <c r="O58" s="42" t="n">
        <f aca="false">'Data sheet'!O61</f>
        <v>505</v>
      </c>
      <c r="P58" s="42" t="n">
        <f aca="false">'Data sheet'!P61</f>
        <v>510</v>
      </c>
      <c r="Q58" s="42" t="n">
        <f aca="false">'Data sheet'!Q61</f>
        <v>515</v>
      </c>
      <c r="R58" s="42" t="n">
        <f aca="false">'Data sheet'!R61</f>
        <v>520</v>
      </c>
      <c r="S58" s="42" t="n">
        <f aca="false">'Data sheet'!S61</f>
        <v>525</v>
      </c>
      <c r="T58" s="42" t="n">
        <f aca="false">'Data sheet'!T61</f>
        <v>530</v>
      </c>
      <c r="U58" s="42" t="n">
        <f aca="false">'Data sheet'!U61</f>
        <v>0</v>
      </c>
      <c r="V58" s="42" t="n">
        <f aca="false">'Data sheet'!V61</f>
        <v>0</v>
      </c>
      <c r="W58" s="42" t="n">
        <f aca="false">'Data sheet'!W61</f>
        <v>0</v>
      </c>
      <c r="X58" s="42" t="n">
        <f aca="false">'Data sheet'!X61</f>
        <v>0</v>
      </c>
      <c r="Y58" s="42" t="n">
        <f aca="false">'Data sheet'!Y61</f>
        <v>0</v>
      </c>
      <c r="Z58" s="42" t="n">
        <f aca="false">'Data sheet'!Z61</f>
        <v>0</v>
      </c>
      <c r="AA58" s="42" t="n">
        <f aca="false">'Data sheet'!AA61</f>
        <v>0</v>
      </c>
      <c r="AB58" s="42" t="n">
        <f aca="false">'Data sheet'!AB61</f>
        <v>0</v>
      </c>
      <c r="AC58" s="42" t="n">
        <f aca="false">'Data sheet'!AC61</f>
        <v>0</v>
      </c>
      <c r="AD58" s="42" t="n">
        <f aca="false">'Data sheet'!AD61</f>
        <v>0</v>
      </c>
      <c r="AE58" s="42" t="n">
        <f aca="false">'Data sheet'!AE61</f>
        <v>0</v>
      </c>
      <c r="AF58" s="42" t="n">
        <f aca="false">'Data sheet'!AF61</f>
        <v>0</v>
      </c>
      <c r="AG58" s="42" t="n">
        <f aca="false">'Data sheet'!AG61</f>
        <v>0</v>
      </c>
      <c r="AH58" s="42" t="n">
        <f aca="false">'Data sheet'!AH61</f>
        <v>0</v>
      </c>
      <c r="AI58" s="42" t="n">
        <f aca="false">'Data sheet'!AI61</f>
        <v>0</v>
      </c>
      <c r="AJ58" s="42" t="n">
        <f aca="false">'Data sheet'!AJ61</f>
        <v>0</v>
      </c>
      <c r="AK58" s="42" t="n">
        <f aca="false">'Data sheet'!AK61</f>
        <v>0</v>
      </c>
      <c r="AL58" s="42" t="n">
        <f aca="false">'Data sheet'!AL61</f>
        <v>0</v>
      </c>
      <c r="AM58" s="42" t="n">
        <f aca="false">'Data sheet'!AM61</f>
        <v>0</v>
      </c>
      <c r="AN58" s="42" t="n">
        <f aca="false">'Data sheet'!AN61</f>
        <v>0</v>
      </c>
      <c r="AO58" s="42" t="n">
        <f aca="false">'Data sheet'!AO61</f>
        <v>0</v>
      </c>
      <c r="AP58" s="42" t="n">
        <f aca="false">'Data sheet'!AP61</f>
        <v>0</v>
      </c>
      <c r="AQ58" s="42" t="n">
        <f aca="false">'Data sheet'!AQ61</f>
        <v>0</v>
      </c>
    </row>
    <row r="59" customFormat="false" ht="15.75" hidden="false" customHeight="false" outlineLevel="0" collapsed="false">
      <c r="A59" s="43" t="str">
        <f aca="false" t="array" ref="A59:A59">IF(ISBLANK('Data sheet'!A62), "", INDEX(materials!$B$2:$B$999,MATCH('Data sheet'!A62,materials!$A$2:$A$999,0)))</f>
        <v>41</v>
      </c>
      <c r="B59" s="42" t="str">
        <f aca="false" t="array" ref="B59:B59">IF(ISBLANK('Data sheet'!B62), "", INDEX('business units'!$A$2:$A$1000,MATCH('Data sheet'!B62,'business units'!$B$2:$B$1000,0)))</f>
        <v>wclo</v>
      </c>
      <c r="C59" s="42" t="str">
        <f aca="false" t="array" ref="C59:C59">IF(ISBLANK('Data sheet'!C62), "", INDEX(suppliers!$A$2:$A$4053,MATCH('Data sheet'!C62,suppliers!$B$2:$B$4053,0)))</f>
        <v/>
      </c>
      <c r="D59" s="42" t="str">
        <f aca="false" t="array" ref="D59:D59">IF(ISBLANK('Data sheet'!D62), "", INDEX(suppliers!$A$2:$A$4053,MATCH('Data sheet'!D62,suppliers!$B$2:$B$4053,0)))</f>
        <v/>
      </c>
      <c r="E59" s="42" t="str">
        <f aca="false" t="array" ref="E59:E59">IF(ISBLANK('Data sheet'!E62), "", INDEX(enums!$B$2:$B$5,MATCH('Data sheet'!E62,enums!$A$2:$A$5,0)))</f>
        <v>country of production</v>
      </c>
      <c r="F59" s="42" t="str">
        <f aca="false">'Data sheet'!F62</f>
        <v>Australia</v>
      </c>
      <c r="G59" s="42" t="n">
        <f aca="false">'Data sheet'!G62</f>
        <v>0</v>
      </c>
      <c r="H59" s="42" t="n">
        <f aca="false">'Data sheet'!H62</f>
        <v>0</v>
      </c>
      <c r="I59" s="42" t="n">
        <f aca="false">'Data sheet'!I62</f>
        <v>0</v>
      </c>
      <c r="J59" s="42" t="n">
        <f aca="false">'Data sheet'!J62</f>
        <v>350</v>
      </c>
      <c r="K59" s="42" t="n">
        <f aca="false">'Data sheet'!K62</f>
        <v>354</v>
      </c>
      <c r="L59" s="42" t="n">
        <f aca="false">'Data sheet'!L62</f>
        <v>358</v>
      </c>
      <c r="M59" s="42" t="n">
        <f aca="false">'Data sheet'!M62</f>
        <v>362</v>
      </c>
      <c r="N59" s="42" t="n">
        <f aca="false">'Data sheet'!N62</f>
        <v>366</v>
      </c>
      <c r="O59" s="42" t="n">
        <f aca="false">'Data sheet'!O62</f>
        <v>370</v>
      </c>
      <c r="P59" s="42" t="n">
        <f aca="false">'Data sheet'!P62</f>
        <v>374</v>
      </c>
      <c r="Q59" s="42" t="n">
        <f aca="false">'Data sheet'!Q62</f>
        <v>378</v>
      </c>
      <c r="R59" s="42" t="n">
        <f aca="false">'Data sheet'!R62</f>
        <v>382</v>
      </c>
      <c r="S59" s="42" t="n">
        <f aca="false">'Data sheet'!S62</f>
        <v>386</v>
      </c>
      <c r="T59" s="42" t="n">
        <f aca="false">'Data sheet'!T62</f>
        <v>390</v>
      </c>
      <c r="U59" s="42" t="n">
        <f aca="false">'Data sheet'!U62</f>
        <v>0</v>
      </c>
      <c r="V59" s="42" t="n">
        <f aca="false">'Data sheet'!V62</f>
        <v>0</v>
      </c>
      <c r="W59" s="42" t="n">
        <f aca="false">'Data sheet'!W62</f>
        <v>0</v>
      </c>
      <c r="X59" s="42" t="n">
        <f aca="false">'Data sheet'!X62</f>
        <v>0</v>
      </c>
      <c r="Y59" s="42" t="n">
        <f aca="false">'Data sheet'!Y62</f>
        <v>0</v>
      </c>
      <c r="Z59" s="42" t="n">
        <f aca="false">'Data sheet'!Z62</f>
        <v>0</v>
      </c>
      <c r="AA59" s="42" t="n">
        <f aca="false">'Data sheet'!AA62</f>
        <v>0</v>
      </c>
      <c r="AB59" s="42" t="n">
        <f aca="false">'Data sheet'!AB62</f>
        <v>0</v>
      </c>
      <c r="AC59" s="42" t="n">
        <f aca="false">'Data sheet'!AC62</f>
        <v>0</v>
      </c>
      <c r="AD59" s="42" t="n">
        <f aca="false">'Data sheet'!AD62</f>
        <v>0</v>
      </c>
      <c r="AE59" s="42" t="n">
        <f aca="false">'Data sheet'!AE62</f>
        <v>0</v>
      </c>
      <c r="AF59" s="42" t="n">
        <f aca="false">'Data sheet'!AF62</f>
        <v>0</v>
      </c>
      <c r="AG59" s="42" t="n">
        <f aca="false">'Data sheet'!AG62</f>
        <v>0</v>
      </c>
      <c r="AH59" s="42" t="n">
        <f aca="false">'Data sheet'!AH62</f>
        <v>0</v>
      </c>
      <c r="AI59" s="42" t="n">
        <f aca="false">'Data sheet'!AI62</f>
        <v>0</v>
      </c>
      <c r="AJ59" s="42" t="n">
        <f aca="false">'Data sheet'!AJ62</f>
        <v>0</v>
      </c>
      <c r="AK59" s="42" t="n">
        <f aca="false">'Data sheet'!AK62</f>
        <v>0</v>
      </c>
      <c r="AL59" s="42" t="n">
        <f aca="false">'Data sheet'!AL62</f>
        <v>0</v>
      </c>
      <c r="AM59" s="42" t="n">
        <f aca="false">'Data sheet'!AM62</f>
        <v>0</v>
      </c>
      <c r="AN59" s="42" t="n">
        <f aca="false">'Data sheet'!AN62</f>
        <v>0</v>
      </c>
      <c r="AO59" s="42" t="n">
        <f aca="false">'Data sheet'!AO62</f>
        <v>0</v>
      </c>
      <c r="AP59" s="42" t="n">
        <f aca="false">'Data sheet'!AP62</f>
        <v>0</v>
      </c>
      <c r="AQ59" s="42" t="n">
        <f aca="false">'Data sheet'!AQ62</f>
        <v>0</v>
      </c>
    </row>
    <row r="60" customFormat="false" ht="15.75" hidden="false" customHeight="false" outlineLevel="0" collapsed="false">
      <c r="A60" s="43" t="str">
        <f aca="false" t="array" ref="A60:A60">IF(ISBLANK('Data sheet'!A63), "", INDEX(materials!$B$2:$B$999,MATCH('Data sheet'!A63,materials!$A$2:$A$999,0)))</f>
        <v>41</v>
      </c>
      <c r="B60" s="42" t="str">
        <f aca="false" t="array" ref="B60:B60">IF(ISBLANK('Data sheet'!B63), "", INDEX('business units'!$A$2:$A$1000,MATCH('Data sheet'!B63,'business units'!$B$2:$B$1000,0)))</f>
        <v>wclo</v>
      </c>
      <c r="C60" s="42" t="str">
        <f aca="false" t="array" ref="C60:C60">IF(ISBLANK('Data sheet'!C63), "", INDEX(suppliers!$A$2:$A$4053,MATCH('Data sheet'!C63,suppliers!$B$2:$B$4053,0)))</f>
        <v/>
      </c>
      <c r="D60" s="42" t="str">
        <f aca="false" t="array" ref="D60:D60">IF(ISBLANK('Data sheet'!D63), "", INDEX(suppliers!$A$2:$A$4053,MATCH('Data sheet'!D63,suppliers!$B$2:$B$4053,0)))</f>
        <v/>
      </c>
      <c r="E60" s="42" t="str">
        <f aca="false" t="array" ref="E60:E60">IF(ISBLANK('Data sheet'!E63), "", INDEX(enums!$B$2:$B$5,MATCH('Data sheet'!E63,enums!$A$2:$A$5,0)))</f>
        <v>country of production</v>
      </c>
      <c r="F60" s="42" t="str">
        <f aca="false">'Data sheet'!F63</f>
        <v>Argentina</v>
      </c>
      <c r="G60" s="42" t="n">
        <f aca="false">'Data sheet'!G63</f>
        <v>0</v>
      </c>
      <c r="H60" s="42" t="n">
        <f aca="false">'Data sheet'!H63</f>
        <v>0</v>
      </c>
      <c r="I60" s="42" t="n">
        <f aca="false">'Data sheet'!I63</f>
        <v>0</v>
      </c>
      <c r="J60" s="42" t="n">
        <f aca="false">'Data sheet'!J63</f>
        <v>140</v>
      </c>
      <c r="K60" s="42" t="n">
        <f aca="false">'Data sheet'!K63</f>
        <v>141</v>
      </c>
      <c r="L60" s="42" t="n">
        <f aca="false">'Data sheet'!L63</f>
        <v>142</v>
      </c>
      <c r="M60" s="42" t="n">
        <f aca="false">'Data sheet'!M63</f>
        <v>143</v>
      </c>
      <c r="N60" s="42" t="n">
        <f aca="false">'Data sheet'!N63</f>
        <v>144</v>
      </c>
      <c r="O60" s="42" t="n">
        <f aca="false">'Data sheet'!O63</f>
        <v>145</v>
      </c>
      <c r="P60" s="42" t="n">
        <f aca="false">'Data sheet'!P63</f>
        <v>146</v>
      </c>
      <c r="Q60" s="42" t="n">
        <f aca="false">'Data sheet'!Q63</f>
        <v>147</v>
      </c>
      <c r="R60" s="42" t="n">
        <f aca="false">'Data sheet'!R63</f>
        <v>148</v>
      </c>
      <c r="S60" s="42" t="n">
        <f aca="false">'Data sheet'!S63</f>
        <v>149</v>
      </c>
      <c r="T60" s="42" t="n">
        <f aca="false">'Data sheet'!T63</f>
        <v>150</v>
      </c>
      <c r="U60" s="42" t="n">
        <f aca="false">'Data sheet'!U63</f>
        <v>0</v>
      </c>
      <c r="V60" s="42" t="n">
        <f aca="false">'Data sheet'!V63</f>
        <v>0</v>
      </c>
      <c r="W60" s="42" t="n">
        <f aca="false">'Data sheet'!W63</f>
        <v>0</v>
      </c>
      <c r="X60" s="42" t="n">
        <f aca="false">'Data sheet'!X63</f>
        <v>0</v>
      </c>
      <c r="Y60" s="42" t="n">
        <f aca="false">'Data sheet'!Y63</f>
        <v>0</v>
      </c>
      <c r="Z60" s="42" t="n">
        <f aca="false">'Data sheet'!Z63</f>
        <v>0</v>
      </c>
      <c r="AA60" s="42" t="n">
        <f aca="false">'Data sheet'!AA63</f>
        <v>0</v>
      </c>
      <c r="AB60" s="42" t="n">
        <f aca="false">'Data sheet'!AB63</f>
        <v>0</v>
      </c>
      <c r="AC60" s="42" t="n">
        <f aca="false">'Data sheet'!AC63</f>
        <v>0</v>
      </c>
      <c r="AD60" s="42" t="n">
        <f aca="false">'Data sheet'!AD63</f>
        <v>0</v>
      </c>
      <c r="AE60" s="42" t="n">
        <f aca="false">'Data sheet'!AE63</f>
        <v>0</v>
      </c>
      <c r="AF60" s="42" t="n">
        <f aca="false">'Data sheet'!AF63</f>
        <v>0</v>
      </c>
      <c r="AG60" s="42" t="n">
        <f aca="false">'Data sheet'!AG63</f>
        <v>0</v>
      </c>
      <c r="AH60" s="42" t="n">
        <f aca="false">'Data sheet'!AH63</f>
        <v>0</v>
      </c>
      <c r="AI60" s="42" t="n">
        <f aca="false">'Data sheet'!AI63</f>
        <v>0</v>
      </c>
      <c r="AJ60" s="42" t="n">
        <f aca="false">'Data sheet'!AJ63</f>
        <v>0</v>
      </c>
      <c r="AK60" s="42" t="n">
        <f aca="false">'Data sheet'!AK63</f>
        <v>0</v>
      </c>
      <c r="AL60" s="42" t="n">
        <f aca="false">'Data sheet'!AL63</f>
        <v>0</v>
      </c>
      <c r="AM60" s="42" t="n">
        <f aca="false">'Data sheet'!AM63</f>
        <v>0</v>
      </c>
      <c r="AN60" s="42" t="n">
        <f aca="false">'Data sheet'!AN63</f>
        <v>0</v>
      </c>
      <c r="AO60" s="42" t="n">
        <f aca="false">'Data sheet'!AO63</f>
        <v>0</v>
      </c>
      <c r="AP60" s="42" t="n">
        <f aca="false">'Data sheet'!AP63</f>
        <v>0</v>
      </c>
      <c r="AQ60" s="42" t="n">
        <f aca="false">'Data sheet'!AQ63</f>
        <v>0</v>
      </c>
    </row>
    <row r="61" customFormat="false" ht="15.75" hidden="false" customHeight="false" outlineLevel="0" collapsed="false">
      <c r="A61" s="43" t="str">
        <f aca="false" t="array" ref="A61:A61">IF(ISBLANK('Data sheet'!A64), "", INDEX(materials!$B$2:$B$999,MATCH('Data sheet'!A64,materials!$A$2:$A$999,0)))</f>
        <v>41</v>
      </c>
      <c r="B61" s="42" t="str">
        <f aca="false" t="array" ref="B61:B61">IF(ISBLANK('Data sheet'!B64), "", INDEX('business units'!$A$2:$A$1000,MATCH('Data sheet'!B64,'business units'!$B$2:$B$1000,0)))</f>
        <v>wclo</v>
      </c>
      <c r="C61" s="42" t="str">
        <f aca="false" t="array" ref="C61:C61">IF(ISBLANK('Data sheet'!C64), "", INDEX(suppliers!$A$2:$A$4053,MATCH('Data sheet'!C64,suppliers!$B$2:$B$4053,0)))</f>
        <v/>
      </c>
      <c r="D61" s="42" t="str">
        <f aca="false" t="array" ref="D61:D61">IF(ISBLANK('Data sheet'!D64), "", INDEX(suppliers!$A$2:$A$4053,MATCH('Data sheet'!D64,suppliers!$B$2:$B$4053,0)))</f>
        <v/>
      </c>
      <c r="E61" s="42" t="str">
        <f aca="false" t="array" ref="E61:E61">IF(ISBLANK('Data sheet'!E64), "", INDEX(enums!$B$2:$B$5,MATCH('Data sheet'!E64,enums!$A$2:$A$5,0)))</f>
        <v>country of production</v>
      </c>
      <c r="F61" s="42" t="str">
        <f aca="false">'Data sheet'!F64</f>
        <v>Canada</v>
      </c>
      <c r="G61" s="42" t="n">
        <f aca="false">'Data sheet'!G64</f>
        <v>0</v>
      </c>
      <c r="H61" s="42" t="n">
        <f aca="false">'Data sheet'!H64</f>
        <v>0</v>
      </c>
      <c r="I61" s="42" t="n">
        <f aca="false">'Data sheet'!I64</f>
        <v>0</v>
      </c>
      <c r="J61" s="42" t="n">
        <f aca="false">'Data sheet'!J64</f>
        <v>125</v>
      </c>
      <c r="K61" s="42" t="n">
        <f aca="false">'Data sheet'!K64</f>
        <v>126</v>
      </c>
      <c r="L61" s="42" t="n">
        <f aca="false">'Data sheet'!L64</f>
        <v>127</v>
      </c>
      <c r="M61" s="42" t="n">
        <f aca="false">'Data sheet'!M64</f>
        <v>128</v>
      </c>
      <c r="N61" s="42" t="n">
        <f aca="false">'Data sheet'!N64</f>
        <v>129</v>
      </c>
      <c r="O61" s="42" t="n">
        <f aca="false">'Data sheet'!O64</f>
        <v>130</v>
      </c>
      <c r="P61" s="42" t="n">
        <f aca="false">'Data sheet'!P64</f>
        <v>131</v>
      </c>
      <c r="Q61" s="42" t="n">
        <f aca="false">'Data sheet'!Q64</f>
        <v>132</v>
      </c>
      <c r="R61" s="42" t="n">
        <f aca="false">'Data sheet'!R64</f>
        <v>133</v>
      </c>
      <c r="S61" s="42" t="n">
        <f aca="false">'Data sheet'!S64</f>
        <v>134</v>
      </c>
      <c r="T61" s="42" t="n">
        <f aca="false">'Data sheet'!T64</f>
        <v>135</v>
      </c>
      <c r="U61" s="42" t="n">
        <f aca="false">'Data sheet'!U64</f>
        <v>0</v>
      </c>
      <c r="V61" s="42" t="n">
        <f aca="false">'Data sheet'!V64</f>
        <v>0</v>
      </c>
      <c r="W61" s="42" t="n">
        <f aca="false">'Data sheet'!W64</f>
        <v>0</v>
      </c>
      <c r="X61" s="42" t="n">
        <f aca="false">'Data sheet'!X64</f>
        <v>0</v>
      </c>
      <c r="Y61" s="42" t="n">
        <f aca="false">'Data sheet'!Y64</f>
        <v>0</v>
      </c>
      <c r="Z61" s="42" t="n">
        <f aca="false">'Data sheet'!Z64</f>
        <v>0</v>
      </c>
      <c r="AA61" s="42" t="n">
        <f aca="false">'Data sheet'!AA64</f>
        <v>0</v>
      </c>
      <c r="AB61" s="42" t="n">
        <f aca="false">'Data sheet'!AB64</f>
        <v>0</v>
      </c>
      <c r="AC61" s="42" t="n">
        <f aca="false">'Data sheet'!AC64</f>
        <v>0</v>
      </c>
      <c r="AD61" s="42" t="n">
        <f aca="false">'Data sheet'!AD64</f>
        <v>0</v>
      </c>
      <c r="AE61" s="42" t="n">
        <f aca="false">'Data sheet'!AE64</f>
        <v>0</v>
      </c>
      <c r="AF61" s="42" t="n">
        <f aca="false">'Data sheet'!AF64</f>
        <v>0</v>
      </c>
      <c r="AG61" s="42" t="n">
        <f aca="false">'Data sheet'!AG64</f>
        <v>0</v>
      </c>
      <c r="AH61" s="42" t="n">
        <f aca="false">'Data sheet'!AH64</f>
        <v>0</v>
      </c>
      <c r="AI61" s="42" t="n">
        <f aca="false">'Data sheet'!AI64</f>
        <v>0</v>
      </c>
      <c r="AJ61" s="42" t="n">
        <f aca="false">'Data sheet'!AJ64</f>
        <v>0</v>
      </c>
      <c r="AK61" s="42" t="n">
        <f aca="false">'Data sheet'!AK64</f>
        <v>0</v>
      </c>
      <c r="AL61" s="42" t="n">
        <f aca="false">'Data sheet'!AL64</f>
        <v>0</v>
      </c>
      <c r="AM61" s="42" t="n">
        <f aca="false">'Data sheet'!AM64</f>
        <v>0</v>
      </c>
      <c r="AN61" s="42" t="n">
        <f aca="false">'Data sheet'!AN64</f>
        <v>0</v>
      </c>
      <c r="AO61" s="42" t="n">
        <f aca="false">'Data sheet'!AO64</f>
        <v>0</v>
      </c>
      <c r="AP61" s="42" t="n">
        <f aca="false">'Data sheet'!AP64</f>
        <v>0</v>
      </c>
      <c r="AQ61" s="42" t="n">
        <f aca="false">'Data sheet'!AQ64</f>
        <v>0</v>
      </c>
    </row>
    <row r="62" customFormat="false" ht="15.75" hidden="false" customHeight="false" outlineLevel="0" collapsed="false">
      <c r="A62" s="43" t="str">
        <f aca="false" t="array" ref="A62:A62">IF(ISBLANK('Data sheet'!A65), "", INDEX(materials!$B$2:$B$999,MATCH('Data sheet'!A65,materials!$A$2:$A$999,0)))</f>
        <v>41</v>
      </c>
      <c r="B62" s="42" t="str">
        <f aca="false" t="array" ref="B62:B62">IF(ISBLANK('Data sheet'!B65), "", INDEX('business units'!$A$2:$A$1000,MATCH('Data sheet'!B65,'business units'!$B$2:$B$1000,0)))</f>
        <v>wclo</v>
      </c>
      <c r="C62" s="42" t="str">
        <f aca="false" t="array" ref="C62:C62">IF(ISBLANK('Data sheet'!C65), "", INDEX(suppliers!$A$2:$A$4053,MATCH('Data sheet'!C65,suppliers!$B$2:$B$4053,0)))</f>
        <v/>
      </c>
      <c r="D62" s="42" t="str">
        <f aca="false" t="array" ref="D62:D62">IF(ISBLANK('Data sheet'!D65), "", INDEX(suppliers!$A$2:$A$4053,MATCH('Data sheet'!D65,suppliers!$B$2:$B$4053,0)))</f>
        <v/>
      </c>
      <c r="E62" s="2" t="s">
        <v>2156</v>
      </c>
      <c r="F62" s="42" t="str">
        <f aca="false">'Data sheet'!F65</f>
        <v>Australia</v>
      </c>
      <c r="G62" s="42" t="str">
        <f aca="false">'Data sheet'!G65</f>
        <v>New South Wales</v>
      </c>
      <c r="H62" s="42" t="n">
        <f aca="false">'Data sheet'!H65</f>
        <v>0</v>
      </c>
      <c r="I62" s="42" t="n">
        <f aca="false">'Data sheet'!I65</f>
        <v>0</v>
      </c>
      <c r="J62" s="42" t="n">
        <f aca="false">'Data sheet'!J65</f>
        <v>1600</v>
      </c>
      <c r="K62" s="42" t="n">
        <f aca="false">'Data sheet'!K65</f>
        <v>1616</v>
      </c>
      <c r="L62" s="42" t="n">
        <f aca="false">'Data sheet'!L65</f>
        <v>1632</v>
      </c>
      <c r="M62" s="42" t="n">
        <f aca="false">'Data sheet'!M65</f>
        <v>1648</v>
      </c>
      <c r="N62" s="42" t="n">
        <f aca="false">'Data sheet'!N65</f>
        <v>1664</v>
      </c>
      <c r="O62" s="42" t="n">
        <f aca="false">'Data sheet'!O65</f>
        <v>1681</v>
      </c>
      <c r="P62" s="42" t="n">
        <f aca="false">'Data sheet'!P65</f>
        <v>1698</v>
      </c>
      <c r="Q62" s="42" t="n">
        <f aca="false">'Data sheet'!Q65</f>
        <v>1715</v>
      </c>
      <c r="R62" s="42" t="n">
        <f aca="false">'Data sheet'!R65</f>
        <v>1732</v>
      </c>
      <c r="S62" s="42" t="n">
        <f aca="false">'Data sheet'!S65</f>
        <v>1749</v>
      </c>
      <c r="T62" s="42" t="n">
        <f aca="false">'Data sheet'!T65</f>
        <v>1766</v>
      </c>
      <c r="U62" s="42" t="n">
        <f aca="false">'Data sheet'!U65</f>
        <v>0</v>
      </c>
      <c r="V62" s="42" t="n">
        <f aca="false">'Data sheet'!V65</f>
        <v>0</v>
      </c>
      <c r="W62" s="42" t="n">
        <f aca="false">'Data sheet'!W65</f>
        <v>0</v>
      </c>
      <c r="X62" s="42" t="n">
        <f aca="false">'Data sheet'!X65</f>
        <v>0</v>
      </c>
      <c r="Y62" s="42" t="n">
        <f aca="false">'Data sheet'!Y65</f>
        <v>0</v>
      </c>
      <c r="Z62" s="42" t="n">
        <f aca="false">'Data sheet'!Z65</f>
        <v>0</v>
      </c>
      <c r="AA62" s="42" t="n">
        <f aca="false">'Data sheet'!AA65</f>
        <v>0</v>
      </c>
      <c r="AB62" s="42" t="n">
        <f aca="false">'Data sheet'!AB65</f>
        <v>0</v>
      </c>
      <c r="AC62" s="42" t="n">
        <f aca="false">'Data sheet'!AC65</f>
        <v>0</v>
      </c>
      <c r="AD62" s="42" t="n">
        <f aca="false">'Data sheet'!AD65</f>
        <v>0</v>
      </c>
      <c r="AE62" s="42" t="n">
        <f aca="false">'Data sheet'!AE65</f>
        <v>0</v>
      </c>
      <c r="AF62" s="42" t="n">
        <f aca="false">'Data sheet'!AF65</f>
        <v>0</v>
      </c>
      <c r="AG62" s="42" t="n">
        <f aca="false">'Data sheet'!AG65</f>
        <v>0</v>
      </c>
      <c r="AH62" s="42" t="n">
        <f aca="false">'Data sheet'!AH65</f>
        <v>0</v>
      </c>
      <c r="AI62" s="42" t="n">
        <f aca="false">'Data sheet'!AI65</f>
        <v>0</v>
      </c>
      <c r="AJ62" s="42" t="n">
        <f aca="false">'Data sheet'!AJ65</f>
        <v>0</v>
      </c>
      <c r="AK62" s="42" t="n">
        <f aca="false">'Data sheet'!AK65</f>
        <v>0</v>
      </c>
      <c r="AL62" s="42" t="n">
        <f aca="false">'Data sheet'!AL65</f>
        <v>0</v>
      </c>
      <c r="AM62" s="42" t="n">
        <f aca="false">'Data sheet'!AM65</f>
        <v>0</v>
      </c>
      <c r="AN62" s="42" t="n">
        <f aca="false">'Data sheet'!AN65</f>
        <v>0</v>
      </c>
      <c r="AO62" s="42" t="n">
        <f aca="false">'Data sheet'!AO65</f>
        <v>0</v>
      </c>
      <c r="AP62" s="42" t="n">
        <f aca="false">'Data sheet'!AP65</f>
        <v>0</v>
      </c>
      <c r="AQ62" s="42" t="n">
        <f aca="false">'Data sheet'!AQ65</f>
        <v>0</v>
      </c>
    </row>
    <row r="63" customFormat="false" ht="15.75" hidden="false" customHeight="false" outlineLevel="0" collapsed="false">
      <c r="A63" s="43" t="str">
        <f aca="false" t="array" ref="A63:A63">IF(ISBLANK('Data sheet'!A66), "", INDEX(materials!$B$2:$B$999,MATCH('Data sheet'!A66,materials!$A$2:$A$999,0)))</f>
        <v>41</v>
      </c>
      <c r="B63" s="42" t="str">
        <f aca="false" t="array" ref="B63:B63">IF(ISBLANK('Data sheet'!B66), "", INDEX('business units'!$A$2:$A$1000,MATCH('Data sheet'!B66,'business units'!$B$2:$B$1000,0)))</f>
        <v>wclo</v>
      </c>
      <c r="C63" s="42" t="str">
        <f aca="false" t="array" ref="C63:C63">IF(ISBLANK('Data sheet'!C66), "", INDEX(suppliers!$A$2:$A$4053,MATCH('Data sheet'!C66,suppliers!$B$2:$B$4053,0)))</f>
        <v/>
      </c>
      <c r="D63" s="42" t="str">
        <f aca="false" t="array" ref="D63:D63">IF(ISBLANK('Data sheet'!D66), "", INDEX(suppliers!$A$2:$A$4053,MATCH('Data sheet'!D66,suppliers!$B$2:$B$4053,0)))</f>
        <v/>
      </c>
      <c r="E63" s="2" t="s">
        <v>2156</v>
      </c>
      <c r="F63" s="42" t="str">
        <f aca="false">'Data sheet'!F66</f>
        <v>Australia</v>
      </c>
      <c r="G63" s="42" t="str">
        <f aca="false">'Data sheet'!G66</f>
        <v>New South Wales</v>
      </c>
      <c r="H63" s="42" t="n">
        <f aca="false">'Data sheet'!H66</f>
        <v>0</v>
      </c>
      <c r="I63" s="42" t="n">
        <f aca="false">'Data sheet'!I66</f>
        <v>0</v>
      </c>
      <c r="J63" s="42" t="n">
        <f aca="false">'Data sheet'!J66</f>
        <v>790</v>
      </c>
      <c r="K63" s="42" t="n">
        <f aca="false">'Data sheet'!K66</f>
        <v>798</v>
      </c>
      <c r="L63" s="42" t="n">
        <f aca="false">'Data sheet'!L66</f>
        <v>806</v>
      </c>
      <c r="M63" s="42" t="n">
        <f aca="false">'Data sheet'!M66</f>
        <v>814</v>
      </c>
      <c r="N63" s="42" t="n">
        <f aca="false">'Data sheet'!N66</f>
        <v>822</v>
      </c>
      <c r="O63" s="42" t="n">
        <f aca="false">'Data sheet'!O66</f>
        <v>830</v>
      </c>
      <c r="P63" s="42" t="n">
        <f aca="false">'Data sheet'!P66</f>
        <v>838</v>
      </c>
      <c r="Q63" s="42" t="n">
        <f aca="false">'Data sheet'!Q66</f>
        <v>846</v>
      </c>
      <c r="R63" s="42" t="n">
        <f aca="false">'Data sheet'!R66</f>
        <v>854</v>
      </c>
      <c r="S63" s="42" t="n">
        <f aca="false">'Data sheet'!S66</f>
        <v>863</v>
      </c>
      <c r="T63" s="42" t="n">
        <f aca="false">'Data sheet'!T66</f>
        <v>872</v>
      </c>
      <c r="U63" s="42" t="n">
        <f aca="false">'Data sheet'!U66</f>
        <v>0</v>
      </c>
      <c r="V63" s="42" t="n">
        <f aca="false">'Data sheet'!V66</f>
        <v>0</v>
      </c>
      <c r="W63" s="42" t="n">
        <f aca="false">'Data sheet'!W66</f>
        <v>0</v>
      </c>
      <c r="X63" s="42" t="n">
        <f aca="false">'Data sheet'!X66</f>
        <v>0</v>
      </c>
      <c r="Y63" s="42" t="n">
        <f aca="false">'Data sheet'!Y66</f>
        <v>0</v>
      </c>
      <c r="Z63" s="42" t="n">
        <f aca="false">'Data sheet'!Z66</f>
        <v>0</v>
      </c>
      <c r="AA63" s="42" t="n">
        <f aca="false">'Data sheet'!AA66</f>
        <v>0</v>
      </c>
      <c r="AB63" s="42" t="n">
        <f aca="false">'Data sheet'!AB66</f>
        <v>0</v>
      </c>
      <c r="AC63" s="42" t="n">
        <f aca="false">'Data sheet'!AC66</f>
        <v>0</v>
      </c>
      <c r="AD63" s="42" t="n">
        <f aca="false">'Data sheet'!AD66</f>
        <v>0</v>
      </c>
      <c r="AE63" s="42" t="n">
        <f aca="false">'Data sheet'!AE66</f>
        <v>0</v>
      </c>
      <c r="AF63" s="42" t="n">
        <f aca="false">'Data sheet'!AF66</f>
        <v>0</v>
      </c>
      <c r="AG63" s="42" t="n">
        <f aca="false">'Data sheet'!AG66</f>
        <v>0</v>
      </c>
      <c r="AH63" s="42" t="n">
        <f aca="false">'Data sheet'!AH66</f>
        <v>0</v>
      </c>
      <c r="AI63" s="42" t="n">
        <f aca="false">'Data sheet'!AI66</f>
        <v>0</v>
      </c>
      <c r="AJ63" s="42" t="n">
        <f aca="false">'Data sheet'!AJ66</f>
        <v>0</v>
      </c>
      <c r="AK63" s="42" t="n">
        <f aca="false">'Data sheet'!AK66</f>
        <v>0</v>
      </c>
      <c r="AL63" s="42" t="n">
        <f aca="false">'Data sheet'!AL66</f>
        <v>0</v>
      </c>
      <c r="AM63" s="42" t="n">
        <f aca="false">'Data sheet'!AM66</f>
        <v>0</v>
      </c>
      <c r="AN63" s="42" t="n">
        <f aca="false">'Data sheet'!AN66</f>
        <v>0</v>
      </c>
      <c r="AO63" s="42" t="n">
        <f aca="false">'Data sheet'!AO66</f>
        <v>0</v>
      </c>
      <c r="AP63" s="42" t="n">
        <f aca="false">'Data sheet'!AP66</f>
        <v>0</v>
      </c>
      <c r="AQ63" s="42" t="n">
        <f aca="false">'Data sheet'!AQ66</f>
        <v>0</v>
      </c>
    </row>
    <row r="64" customFormat="false" ht="15.75" hidden="false" customHeight="false" outlineLevel="0" collapsed="false">
      <c r="A64" s="43" t="str">
        <f aca="false" t="array" ref="A64:A64">IF(ISBLANK('Data sheet'!A67), "", INDEX(materials!$B$2:$B$999,MATCH('Data sheet'!A67,materials!$A$2:$A$999,0)))</f>
        <v>41</v>
      </c>
      <c r="B64" s="42" t="str">
        <f aca="false" t="array" ref="B64:B64">IF(ISBLANK('Data sheet'!B67), "", INDEX('business units'!$A$2:$A$1000,MATCH('Data sheet'!B67,'business units'!$B$2:$B$1000,0)))</f>
        <v>wclo</v>
      </c>
      <c r="C64" s="42" t="str">
        <f aca="false" t="array" ref="C64:C64">IF(ISBLANK('Data sheet'!C67), "", INDEX(suppliers!$A$2:$A$4053,MATCH('Data sheet'!C67,suppliers!$B$2:$B$4053,0)))</f>
        <v/>
      </c>
      <c r="D64" s="42" t="str">
        <f aca="false" t="array" ref="D64:D64">IF(ISBLANK('Data sheet'!D67), "", INDEX(suppliers!$A$2:$A$4053,MATCH('Data sheet'!D67,suppliers!$B$2:$B$4053,0)))</f>
        <v/>
      </c>
      <c r="E64" s="2" t="s">
        <v>2156</v>
      </c>
      <c r="F64" s="42" t="str">
        <f aca="false">'Data sheet'!F67</f>
        <v>Burundi</v>
      </c>
      <c r="G64" s="42" t="str">
        <f aca="false">'Data sheet'!G67</f>
        <v>Bujumbura Mairie</v>
      </c>
      <c r="H64" s="42" t="n">
        <f aca="false">'Data sheet'!H67</f>
        <v>0</v>
      </c>
      <c r="I64" s="42" t="n">
        <f aca="false">'Data sheet'!I67</f>
        <v>0</v>
      </c>
      <c r="J64" s="42" t="n">
        <f aca="false">'Data sheet'!J67</f>
        <v>680</v>
      </c>
      <c r="K64" s="42" t="n">
        <f aca="false">'Data sheet'!K67</f>
        <v>687</v>
      </c>
      <c r="L64" s="42" t="n">
        <f aca="false">'Data sheet'!L67</f>
        <v>694</v>
      </c>
      <c r="M64" s="42" t="n">
        <f aca="false">'Data sheet'!M67</f>
        <v>701</v>
      </c>
      <c r="N64" s="42" t="n">
        <f aca="false">'Data sheet'!N67</f>
        <v>708</v>
      </c>
      <c r="O64" s="42" t="n">
        <f aca="false">'Data sheet'!O67</f>
        <v>715</v>
      </c>
      <c r="P64" s="42" t="n">
        <f aca="false">'Data sheet'!P67</f>
        <v>722</v>
      </c>
      <c r="Q64" s="42" t="n">
        <f aca="false">'Data sheet'!Q67</f>
        <v>729</v>
      </c>
      <c r="R64" s="42" t="n">
        <f aca="false">'Data sheet'!R67</f>
        <v>736</v>
      </c>
      <c r="S64" s="42" t="n">
        <f aca="false">'Data sheet'!S67</f>
        <v>743</v>
      </c>
      <c r="T64" s="42" t="n">
        <f aca="false">'Data sheet'!T67</f>
        <v>750</v>
      </c>
      <c r="U64" s="42" t="n">
        <f aca="false">'Data sheet'!U67</f>
        <v>0</v>
      </c>
      <c r="V64" s="42" t="n">
        <f aca="false">'Data sheet'!V67</f>
        <v>0</v>
      </c>
      <c r="W64" s="42" t="n">
        <f aca="false">'Data sheet'!W67</f>
        <v>0</v>
      </c>
      <c r="X64" s="42" t="n">
        <f aca="false">'Data sheet'!X67</f>
        <v>0</v>
      </c>
      <c r="Y64" s="42" t="n">
        <f aca="false">'Data sheet'!Y67</f>
        <v>0</v>
      </c>
      <c r="Z64" s="42" t="n">
        <f aca="false">'Data sheet'!Z67</f>
        <v>0</v>
      </c>
      <c r="AA64" s="42" t="n">
        <f aca="false">'Data sheet'!AA67</f>
        <v>0</v>
      </c>
      <c r="AB64" s="42" t="n">
        <f aca="false">'Data sheet'!AB67</f>
        <v>0</v>
      </c>
      <c r="AC64" s="42" t="n">
        <f aca="false">'Data sheet'!AC67</f>
        <v>0</v>
      </c>
      <c r="AD64" s="42" t="n">
        <f aca="false">'Data sheet'!AD67</f>
        <v>0</v>
      </c>
      <c r="AE64" s="42" t="n">
        <f aca="false">'Data sheet'!AE67</f>
        <v>0</v>
      </c>
      <c r="AF64" s="42" t="n">
        <f aca="false">'Data sheet'!AF67</f>
        <v>0</v>
      </c>
      <c r="AG64" s="42" t="n">
        <f aca="false">'Data sheet'!AG67</f>
        <v>0</v>
      </c>
      <c r="AH64" s="42" t="n">
        <f aca="false">'Data sheet'!AH67</f>
        <v>0</v>
      </c>
      <c r="AI64" s="42" t="n">
        <f aca="false">'Data sheet'!AI67</f>
        <v>0</v>
      </c>
      <c r="AJ64" s="42" t="n">
        <f aca="false">'Data sheet'!AJ67</f>
        <v>0</v>
      </c>
      <c r="AK64" s="42" t="n">
        <f aca="false">'Data sheet'!AK67</f>
        <v>0</v>
      </c>
      <c r="AL64" s="42" t="n">
        <f aca="false">'Data sheet'!AL67</f>
        <v>0</v>
      </c>
      <c r="AM64" s="42" t="n">
        <f aca="false">'Data sheet'!AM67</f>
        <v>0</v>
      </c>
      <c r="AN64" s="42" t="n">
        <f aca="false">'Data sheet'!AN67</f>
        <v>0</v>
      </c>
      <c r="AO64" s="42" t="n">
        <f aca="false">'Data sheet'!AO67</f>
        <v>0</v>
      </c>
      <c r="AP64" s="42" t="n">
        <f aca="false">'Data sheet'!AP67</f>
        <v>0</v>
      </c>
      <c r="AQ64" s="42" t="n">
        <f aca="false">'Data sheet'!AQ67</f>
        <v>0</v>
      </c>
    </row>
    <row r="65" customFormat="false" ht="15.75" hidden="false" customHeight="false" outlineLevel="0" collapsed="false">
      <c r="A65" s="43" t="str">
        <f aca="false" t="array" ref="A65:A65">IF(ISBLANK('Data sheet'!A68), "", INDEX(materials!$B$2:$B$999,MATCH('Data sheet'!A68,materials!$A$2:$A$999,0)))</f>
        <v>41</v>
      </c>
      <c r="B65" s="42" t="str">
        <f aca="false" t="array" ref="B65:B65">IF(ISBLANK('Data sheet'!B68), "", INDEX('business units'!$A$2:$A$1000,MATCH('Data sheet'!B68,'business units'!$B$2:$B$1000,0)))</f>
        <v>wclo</v>
      </c>
      <c r="C65" s="42" t="str">
        <f aca="false" t="array" ref="C65:C65">IF(ISBLANK('Data sheet'!C68), "", INDEX(suppliers!$A$2:$A$4053,MATCH('Data sheet'!C68,suppliers!$B$2:$B$4053,0)))</f>
        <v/>
      </c>
      <c r="D65" s="42" t="str">
        <f aca="false" t="array" ref="D65:D65">IF(ISBLANK('Data sheet'!D68), "", INDEX(suppliers!$A$2:$A$4053,MATCH('Data sheet'!D68,suppliers!$B$2:$B$4053,0)))</f>
        <v/>
      </c>
      <c r="E65" s="2" t="s">
        <v>2156</v>
      </c>
      <c r="F65" s="42" t="str">
        <f aca="false">'Data sheet'!F68</f>
        <v>China</v>
      </c>
      <c r="G65" s="42" t="str">
        <f aca="false">'Data sheet'!G68</f>
        <v>Beijing</v>
      </c>
      <c r="H65" s="42" t="n">
        <f aca="false">'Data sheet'!H68</f>
        <v>0</v>
      </c>
      <c r="I65" s="42" t="n">
        <f aca="false">'Data sheet'!I68</f>
        <v>0</v>
      </c>
      <c r="J65" s="42" t="n">
        <f aca="false">'Data sheet'!J68</f>
        <v>510</v>
      </c>
      <c r="K65" s="42" t="n">
        <f aca="false">'Data sheet'!K68</f>
        <v>515</v>
      </c>
      <c r="L65" s="42" t="n">
        <f aca="false">'Data sheet'!L68</f>
        <v>520</v>
      </c>
      <c r="M65" s="42" t="n">
        <f aca="false">'Data sheet'!M68</f>
        <v>525</v>
      </c>
      <c r="N65" s="42" t="n">
        <f aca="false">'Data sheet'!N68</f>
        <v>530</v>
      </c>
      <c r="O65" s="42" t="n">
        <f aca="false">'Data sheet'!O68</f>
        <v>535</v>
      </c>
      <c r="P65" s="42" t="n">
        <f aca="false">'Data sheet'!P68</f>
        <v>540</v>
      </c>
      <c r="Q65" s="42" t="n">
        <f aca="false">'Data sheet'!Q68</f>
        <v>545</v>
      </c>
      <c r="R65" s="42" t="n">
        <f aca="false">'Data sheet'!R68</f>
        <v>550</v>
      </c>
      <c r="S65" s="42" t="n">
        <f aca="false">'Data sheet'!S68</f>
        <v>556</v>
      </c>
      <c r="T65" s="42" t="n">
        <f aca="false">'Data sheet'!T68</f>
        <v>562</v>
      </c>
      <c r="U65" s="42" t="n">
        <f aca="false">'Data sheet'!U68</f>
        <v>0</v>
      </c>
      <c r="V65" s="42" t="n">
        <f aca="false">'Data sheet'!V68</f>
        <v>0</v>
      </c>
      <c r="W65" s="42" t="n">
        <f aca="false">'Data sheet'!W68</f>
        <v>0</v>
      </c>
      <c r="X65" s="42" t="n">
        <f aca="false">'Data sheet'!X68</f>
        <v>0</v>
      </c>
      <c r="Y65" s="42" t="n">
        <f aca="false">'Data sheet'!Y68</f>
        <v>0</v>
      </c>
      <c r="Z65" s="42" t="n">
        <f aca="false">'Data sheet'!Z68</f>
        <v>0</v>
      </c>
      <c r="AA65" s="42" t="n">
        <f aca="false">'Data sheet'!AA68</f>
        <v>0</v>
      </c>
      <c r="AB65" s="42" t="n">
        <f aca="false">'Data sheet'!AB68</f>
        <v>0</v>
      </c>
      <c r="AC65" s="42" t="n">
        <f aca="false">'Data sheet'!AC68</f>
        <v>0</v>
      </c>
      <c r="AD65" s="42" t="n">
        <f aca="false">'Data sheet'!AD68</f>
        <v>0</v>
      </c>
      <c r="AE65" s="42" t="n">
        <f aca="false">'Data sheet'!AE68</f>
        <v>0</v>
      </c>
      <c r="AF65" s="42" t="n">
        <f aca="false">'Data sheet'!AF68</f>
        <v>0</v>
      </c>
      <c r="AG65" s="42" t="n">
        <f aca="false">'Data sheet'!AG68</f>
        <v>0</v>
      </c>
      <c r="AH65" s="42" t="n">
        <f aca="false">'Data sheet'!AH68</f>
        <v>0</v>
      </c>
      <c r="AI65" s="42" t="n">
        <f aca="false">'Data sheet'!AI68</f>
        <v>0</v>
      </c>
      <c r="AJ65" s="42" t="n">
        <f aca="false">'Data sheet'!AJ68</f>
        <v>0</v>
      </c>
      <c r="AK65" s="42" t="n">
        <f aca="false">'Data sheet'!AK68</f>
        <v>0</v>
      </c>
      <c r="AL65" s="42" t="n">
        <f aca="false">'Data sheet'!AL68</f>
        <v>0</v>
      </c>
      <c r="AM65" s="42" t="n">
        <f aca="false">'Data sheet'!AM68</f>
        <v>0</v>
      </c>
      <c r="AN65" s="42" t="n">
        <f aca="false">'Data sheet'!AN68</f>
        <v>0</v>
      </c>
      <c r="AO65" s="42" t="n">
        <f aca="false">'Data sheet'!AO68</f>
        <v>0</v>
      </c>
      <c r="AP65" s="42" t="n">
        <f aca="false">'Data sheet'!AP68</f>
        <v>0</v>
      </c>
      <c r="AQ65" s="42" t="n">
        <f aca="false">'Data sheet'!AQ68</f>
        <v>0</v>
      </c>
    </row>
    <row r="66" customFormat="false" ht="15.75" hidden="false" customHeight="false" outlineLevel="0" collapsed="false">
      <c r="A66" s="43" t="str">
        <f aca="false" t="array" ref="A66:A66">IF(ISBLANK('Data sheet'!A69), "", INDEX(materials!$B$2:$B$999,MATCH('Data sheet'!A69,materials!$A$2:$A$999,0)))</f>
        <v>41</v>
      </c>
      <c r="B66" s="42" t="str">
        <f aca="false" t="array" ref="B66:B66">IF(ISBLANK('Data sheet'!B69), "", INDEX('business units'!$A$2:$A$1000,MATCH('Data sheet'!B69,'business units'!$B$2:$B$1000,0)))</f>
        <v>wclo</v>
      </c>
      <c r="C66" s="42" t="str">
        <f aca="false" t="array" ref="C66:C66">IF(ISBLANK('Data sheet'!C69), "", INDEX(suppliers!$A$2:$A$4053,MATCH('Data sheet'!C69,suppliers!$B$2:$B$4053,0)))</f>
        <v/>
      </c>
      <c r="D66" s="42" t="str">
        <f aca="false" t="array" ref="D66:D66">IF(ISBLANK('Data sheet'!D69), "", INDEX(suppliers!$A$2:$A$4053,MATCH('Data sheet'!D69,suppliers!$B$2:$B$4053,0)))</f>
        <v/>
      </c>
      <c r="E66" s="2" t="s">
        <v>2156</v>
      </c>
      <c r="F66" s="42" t="str">
        <f aca="false">'Data sheet'!F69</f>
        <v>New Zealand</v>
      </c>
      <c r="G66" s="42" t="str">
        <f aca="false">'Data sheet'!G69</f>
        <v>Auckland</v>
      </c>
      <c r="H66" s="42" t="n">
        <f aca="false">'Data sheet'!H69</f>
        <v>0</v>
      </c>
      <c r="I66" s="42" t="n">
        <f aca="false">'Data sheet'!I69</f>
        <v>0</v>
      </c>
      <c r="J66" s="42" t="n">
        <f aca="false">'Data sheet'!J69</f>
        <v>500</v>
      </c>
      <c r="K66" s="42" t="n">
        <f aca="false">'Data sheet'!K69</f>
        <v>505</v>
      </c>
      <c r="L66" s="42" t="n">
        <f aca="false">'Data sheet'!L69</f>
        <v>510</v>
      </c>
      <c r="M66" s="42" t="n">
        <f aca="false">'Data sheet'!M69</f>
        <v>515</v>
      </c>
      <c r="N66" s="42" t="n">
        <f aca="false">'Data sheet'!N69</f>
        <v>520</v>
      </c>
      <c r="O66" s="42" t="n">
        <f aca="false">'Data sheet'!O69</f>
        <v>525</v>
      </c>
      <c r="P66" s="42" t="n">
        <f aca="false">'Data sheet'!P69</f>
        <v>530</v>
      </c>
      <c r="Q66" s="42" t="n">
        <f aca="false">'Data sheet'!Q69</f>
        <v>535</v>
      </c>
      <c r="R66" s="42" t="n">
        <f aca="false">'Data sheet'!R69</f>
        <v>540</v>
      </c>
      <c r="S66" s="42" t="n">
        <f aca="false">'Data sheet'!S69</f>
        <v>545</v>
      </c>
      <c r="T66" s="42" t="n">
        <f aca="false">'Data sheet'!T69</f>
        <v>550</v>
      </c>
      <c r="U66" s="42" t="n">
        <f aca="false">'Data sheet'!U69</f>
        <v>0</v>
      </c>
      <c r="V66" s="42" t="n">
        <f aca="false">'Data sheet'!V69</f>
        <v>0</v>
      </c>
      <c r="W66" s="42" t="n">
        <f aca="false">'Data sheet'!W69</f>
        <v>0</v>
      </c>
      <c r="X66" s="42" t="n">
        <f aca="false">'Data sheet'!X69</f>
        <v>0</v>
      </c>
      <c r="Y66" s="42" t="n">
        <f aca="false">'Data sheet'!Y69</f>
        <v>0</v>
      </c>
      <c r="Z66" s="42" t="n">
        <f aca="false">'Data sheet'!Z69</f>
        <v>0</v>
      </c>
      <c r="AA66" s="42" t="n">
        <f aca="false">'Data sheet'!AA69</f>
        <v>0</v>
      </c>
      <c r="AB66" s="42" t="n">
        <f aca="false">'Data sheet'!AB69</f>
        <v>0</v>
      </c>
      <c r="AC66" s="42" t="n">
        <f aca="false">'Data sheet'!AC69</f>
        <v>0</v>
      </c>
      <c r="AD66" s="42" t="n">
        <f aca="false">'Data sheet'!AD69</f>
        <v>0</v>
      </c>
      <c r="AE66" s="42" t="n">
        <f aca="false">'Data sheet'!AE69</f>
        <v>0</v>
      </c>
      <c r="AF66" s="42" t="n">
        <f aca="false">'Data sheet'!AF69</f>
        <v>0</v>
      </c>
      <c r="AG66" s="42" t="n">
        <f aca="false">'Data sheet'!AG69</f>
        <v>0</v>
      </c>
      <c r="AH66" s="42" t="n">
        <f aca="false">'Data sheet'!AH69</f>
        <v>0</v>
      </c>
      <c r="AI66" s="42" t="n">
        <f aca="false">'Data sheet'!AI69</f>
        <v>0</v>
      </c>
      <c r="AJ66" s="42" t="n">
        <f aca="false">'Data sheet'!AJ69</f>
        <v>0</v>
      </c>
      <c r="AK66" s="42" t="n">
        <f aca="false">'Data sheet'!AK69</f>
        <v>0</v>
      </c>
      <c r="AL66" s="42" t="n">
        <f aca="false">'Data sheet'!AL69</f>
        <v>0</v>
      </c>
      <c r="AM66" s="42" t="n">
        <f aca="false">'Data sheet'!AM69</f>
        <v>0</v>
      </c>
      <c r="AN66" s="42" t="n">
        <f aca="false">'Data sheet'!AN69</f>
        <v>0</v>
      </c>
      <c r="AO66" s="42" t="n">
        <f aca="false">'Data sheet'!AO69</f>
        <v>0</v>
      </c>
      <c r="AP66" s="42" t="n">
        <f aca="false">'Data sheet'!AP69</f>
        <v>0</v>
      </c>
      <c r="AQ66" s="42" t="n">
        <f aca="false">'Data sheet'!AQ69</f>
        <v>0</v>
      </c>
    </row>
    <row r="67" customFormat="false" ht="15.75" hidden="false" customHeight="false" outlineLevel="0" collapsed="false">
      <c r="A67" s="43" t="str">
        <f aca="false" t="array" ref="A67:A67">IF(ISBLANK('Data sheet'!A70), "", INDEX(materials!$B$2:$B$999,MATCH('Data sheet'!A70,materials!$A$2:$A$999,0)))</f>
        <v>41</v>
      </c>
      <c r="B67" s="42" t="str">
        <f aca="false" t="array" ref="B67:B67">IF(ISBLANK('Data sheet'!B70), "", INDEX('business units'!$A$2:$A$1000,MATCH('Data sheet'!B70,'business units'!$B$2:$B$1000,0)))</f>
        <v>wclo</v>
      </c>
      <c r="C67" s="42" t="str">
        <f aca="false" t="array" ref="C67:C67">IF(ISBLANK('Data sheet'!C70), "", INDEX(suppliers!$A$2:$A$4053,MATCH('Data sheet'!C70,suppliers!$B$2:$B$4053,0)))</f>
        <v/>
      </c>
      <c r="D67" s="42" t="str">
        <f aca="false" t="array" ref="D67:D67">IF(ISBLANK('Data sheet'!D70), "", INDEX(suppliers!$A$2:$A$4053,MATCH('Data sheet'!D70,suppliers!$B$2:$B$4053,0)))</f>
        <v/>
      </c>
      <c r="E67" s="2" t="s">
        <v>2156</v>
      </c>
      <c r="F67" s="42" t="str">
        <f aca="false">'Data sheet'!F70</f>
        <v>Ethiopia</v>
      </c>
      <c r="G67" s="42" t="str">
        <f aca="false">'Data sheet'!G70</f>
        <v>Bahir Dar, Amhara</v>
      </c>
      <c r="H67" s="42" t="n">
        <f aca="false">'Data sheet'!H70</f>
        <v>0</v>
      </c>
      <c r="I67" s="42" t="n">
        <f aca="false">'Data sheet'!I70</f>
        <v>0</v>
      </c>
      <c r="J67" s="42" t="n">
        <f aca="false">'Data sheet'!J70</f>
        <v>480</v>
      </c>
      <c r="K67" s="42" t="n">
        <f aca="false">'Data sheet'!K70</f>
        <v>485</v>
      </c>
      <c r="L67" s="42" t="n">
        <f aca="false">'Data sheet'!L70</f>
        <v>490</v>
      </c>
      <c r="M67" s="42" t="n">
        <f aca="false">'Data sheet'!M70</f>
        <v>495</v>
      </c>
      <c r="N67" s="42" t="n">
        <f aca="false">'Data sheet'!N70</f>
        <v>500</v>
      </c>
      <c r="O67" s="42" t="n">
        <f aca="false">'Data sheet'!O70</f>
        <v>505</v>
      </c>
      <c r="P67" s="42" t="n">
        <f aca="false">'Data sheet'!P70</f>
        <v>510</v>
      </c>
      <c r="Q67" s="42" t="n">
        <f aca="false">'Data sheet'!Q70</f>
        <v>515</v>
      </c>
      <c r="R67" s="42" t="n">
        <f aca="false">'Data sheet'!R70</f>
        <v>520</v>
      </c>
      <c r="S67" s="42" t="n">
        <f aca="false">'Data sheet'!S70</f>
        <v>525</v>
      </c>
      <c r="T67" s="42" t="n">
        <f aca="false">'Data sheet'!T70</f>
        <v>530</v>
      </c>
      <c r="U67" s="42" t="n">
        <f aca="false">'Data sheet'!U70</f>
        <v>0</v>
      </c>
      <c r="V67" s="42" t="n">
        <f aca="false">'Data sheet'!V70</f>
        <v>0</v>
      </c>
      <c r="W67" s="42" t="n">
        <f aca="false">'Data sheet'!W70</f>
        <v>0</v>
      </c>
      <c r="X67" s="42" t="n">
        <f aca="false">'Data sheet'!X70</f>
        <v>0</v>
      </c>
      <c r="Y67" s="42" t="n">
        <f aca="false">'Data sheet'!Y70</f>
        <v>0</v>
      </c>
      <c r="Z67" s="42" t="n">
        <f aca="false">'Data sheet'!Z70</f>
        <v>0</v>
      </c>
      <c r="AA67" s="42" t="n">
        <f aca="false">'Data sheet'!AA70</f>
        <v>0</v>
      </c>
      <c r="AB67" s="42" t="n">
        <f aca="false">'Data sheet'!AB70</f>
        <v>0</v>
      </c>
      <c r="AC67" s="42" t="n">
        <f aca="false">'Data sheet'!AC70</f>
        <v>0</v>
      </c>
      <c r="AD67" s="42" t="n">
        <f aca="false">'Data sheet'!AD70</f>
        <v>0</v>
      </c>
      <c r="AE67" s="42" t="n">
        <f aca="false">'Data sheet'!AE70</f>
        <v>0</v>
      </c>
      <c r="AF67" s="42" t="n">
        <f aca="false">'Data sheet'!AF70</f>
        <v>0</v>
      </c>
      <c r="AG67" s="42" t="n">
        <f aca="false">'Data sheet'!AG70</f>
        <v>0</v>
      </c>
      <c r="AH67" s="42" t="n">
        <f aca="false">'Data sheet'!AH70</f>
        <v>0</v>
      </c>
      <c r="AI67" s="42" t="n">
        <f aca="false">'Data sheet'!AI70</f>
        <v>0</v>
      </c>
      <c r="AJ67" s="42" t="n">
        <f aca="false">'Data sheet'!AJ70</f>
        <v>0</v>
      </c>
      <c r="AK67" s="42" t="n">
        <f aca="false">'Data sheet'!AK70</f>
        <v>0</v>
      </c>
      <c r="AL67" s="42" t="n">
        <f aca="false">'Data sheet'!AL70</f>
        <v>0</v>
      </c>
      <c r="AM67" s="42" t="n">
        <f aca="false">'Data sheet'!AM70</f>
        <v>0</v>
      </c>
      <c r="AN67" s="42" t="n">
        <f aca="false">'Data sheet'!AN70</f>
        <v>0</v>
      </c>
      <c r="AO67" s="42" t="n">
        <f aca="false">'Data sheet'!AO70</f>
        <v>0</v>
      </c>
      <c r="AP67" s="42" t="n">
        <f aca="false">'Data sheet'!AP70</f>
        <v>0</v>
      </c>
      <c r="AQ67" s="42" t="n">
        <f aca="false">'Data sheet'!AQ70</f>
        <v>0</v>
      </c>
    </row>
    <row r="68" customFormat="false" ht="15.75" hidden="false" customHeight="false" outlineLevel="0" collapsed="false">
      <c r="A68" s="43" t="str">
        <f aca="false" t="array" ref="A68:A68">IF(ISBLANK('Data sheet'!A71), "", INDEX(materials!$B$2:$B$999,MATCH('Data sheet'!A71,materials!$A$2:$A$999,0)))</f>
        <v>41</v>
      </c>
      <c r="B68" s="42" t="str">
        <f aca="false" t="array" ref="B68:B68">IF(ISBLANK('Data sheet'!B71), "", INDEX('business units'!$A$2:$A$1000,MATCH('Data sheet'!B71,'business units'!$B$2:$B$1000,0)))</f>
        <v>wclo</v>
      </c>
      <c r="C68" s="42" t="str">
        <f aca="false" t="array" ref="C68:C68">IF(ISBLANK('Data sheet'!C71), "", INDEX(suppliers!$A$2:$A$4053,MATCH('Data sheet'!C71,suppliers!$B$2:$B$4053,0)))</f>
        <v/>
      </c>
      <c r="D68" s="42" t="str">
        <f aca="false" t="array" ref="D68:D68">IF(ISBLANK('Data sheet'!D71), "", INDEX(suppliers!$A$2:$A$4053,MATCH('Data sheet'!D71,suppliers!$B$2:$B$4053,0)))</f>
        <v>moll</v>
      </c>
      <c r="E68" s="2" t="s">
        <v>2156</v>
      </c>
      <c r="F68" s="42" t="str">
        <f aca="false">'Data sheet'!F71</f>
        <v>Venezuela</v>
      </c>
      <c r="G68" s="42" t="str">
        <f aca="false">'Data sheet'!G71</f>
        <v>San Felipe, Yaracuy</v>
      </c>
      <c r="H68" s="42" t="n">
        <f aca="false">'Data sheet'!H71</f>
        <v>0</v>
      </c>
      <c r="I68" s="42" t="n">
        <f aca="false">'Data sheet'!I71</f>
        <v>0</v>
      </c>
      <c r="J68" s="42" t="n">
        <f aca="false">'Data sheet'!J71</f>
        <v>410</v>
      </c>
      <c r="K68" s="42" t="n">
        <f aca="false">'Data sheet'!K71</f>
        <v>414</v>
      </c>
      <c r="L68" s="42" t="n">
        <f aca="false">'Data sheet'!L71</f>
        <v>418</v>
      </c>
      <c r="M68" s="42" t="n">
        <f aca="false">'Data sheet'!M71</f>
        <v>422</v>
      </c>
      <c r="N68" s="42" t="n">
        <f aca="false">'Data sheet'!N71</f>
        <v>426</v>
      </c>
      <c r="O68" s="42" t="n">
        <f aca="false">'Data sheet'!O71</f>
        <v>430</v>
      </c>
      <c r="P68" s="42" t="n">
        <f aca="false">'Data sheet'!P71</f>
        <v>434</v>
      </c>
      <c r="Q68" s="42" t="n">
        <f aca="false">'Data sheet'!Q71</f>
        <v>438</v>
      </c>
      <c r="R68" s="42" t="n">
        <f aca="false">'Data sheet'!R71</f>
        <v>442</v>
      </c>
      <c r="S68" s="42" t="n">
        <f aca="false">'Data sheet'!S71</f>
        <v>446</v>
      </c>
      <c r="T68" s="42" t="n">
        <f aca="false">'Data sheet'!T71</f>
        <v>450</v>
      </c>
      <c r="U68" s="42" t="n">
        <f aca="false">'Data sheet'!U71</f>
        <v>0</v>
      </c>
      <c r="V68" s="42" t="n">
        <f aca="false">'Data sheet'!V71</f>
        <v>0</v>
      </c>
      <c r="W68" s="42" t="n">
        <f aca="false">'Data sheet'!W71</f>
        <v>0</v>
      </c>
      <c r="X68" s="42" t="n">
        <f aca="false">'Data sheet'!X71</f>
        <v>0</v>
      </c>
      <c r="Y68" s="42" t="n">
        <f aca="false">'Data sheet'!Y71</f>
        <v>0</v>
      </c>
      <c r="Z68" s="42" t="n">
        <f aca="false">'Data sheet'!Z71</f>
        <v>0</v>
      </c>
      <c r="AA68" s="42" t="n">
        <f aca="false">'Data sheet'!AA71</f>
        <v>0</v>
      </c>
      <c r="AB68" s="42" t="n">
        <f aca="false">'Data sheet'!AB71</f>
        <v>0</v>
      </c>
      <c r="AC68" s="42" t="n">
        <f aca="false">'Data sheet'!AC71</f>
        <v>0</v>
      </c>
      <c r="AD68" s="42" t="n">
        <f aca="false">'Data sheet'!AD71</f>
        <v>0</v>
      </c>
      <c r="AE68" s="42" t="n">
        <f aca="false">'Data sheet'!AE71</f>
        <v>0</v>
      </c>
      <c r="AF68" s="42" t="n">
        <f aca="false">'Data sheet'!AF71</f>
        <v>0</v>
      </c>
      <c r="AG68" s="42" t="n">
        <f aca="false">'Data sheet'!AG71</f>
        <v>0</v>
      </c>
      <c r="AH68" s="42" t="n">
        <f aca="false">'Data sheet'!AH71</f>
        <v>0</v>
      </c>
      <c r="AI68" s="42" t="n">
        <f aca="false">'Data sheet'!AI71</f>
        <v>0</v>
      </c>
      <c r="AJ68" s="42" t="n">
        <f aca="false">'Data sheet'!AJ71</f>
        <v>0</v>
      </c>
      <c r="AK68" s="42" t="n">
        <f aca="false">'Data sheet'!AK71</f>
        <v>0</v>
      </c>
      <c r="AL68" s="42" t="n">
        <f aca="false">'Data sheet'!AL71</f>
        <v>0</v>
      </c>
      <c r="AM68" s="42" t="n">
        <f aca="false">'Data sheet'!AM71</f>
        <v>0</v>
      </c>
      <c r="AN68" s="42" t="n">
        <f aca="false">'Data sheet'!AN71</f>
        <v>0</v>
      </c>
      <c r="AO68" s="42" t="n">
        <f aca="false">'Data sheet'!AO71</f>
        <v>0</v>
      </c>
      <c r="AP68" s="42" t="n">
        <f aca="false">'Data sheet'!AP71</f>
        <v>0</v>
      </c>
      <c r="AQ68" s="42" t="n">
        <f aca="false">'Data sheet'!AQ71</f>
        <v>0</v>
      </c>
    </row>
    <row r="69" customFormat="false" ht="15.75" hidden="false" customHeight="false" outlineLevel="0" collapsed="false">
      <c r="A69" s="43" t="str">
        <f aca="false" t="array" ref="A69:A69">IF(ISBLANK('Data sheet'!A72), "", INDEX(materials!$B$2:$B$999,MATCH('Data sheet'!A72,materials!$A$2:$A$999,0)))</f>
        <v>41</v>
      </c>
      <c r="B69" s="42" t="str">
        <f aca="false" t="array" ref="B69:B69">IF(ISBLANK('Data sheet'!B72), "", INDEX('business units'!$A$2:$A$1000,MATCH('Data sheet'!B72,'business units'!$B$2:$B$1000,0)))</f>
        <v>wclo</v>
      </c>
      <c r="C69" s="42" t="str">
        <f aca="false" t="array" ref="C69:C69">IF(ISBLANK('Data sheet'!C72), "", INDEX(suppliers!$A$2:$A$4053,MATCH('Data sheet'!C72,suppliers!$B$2:$B$4053,0)))</f>
        <v/>
      </c>
      <c r="D69" s="42" t="str">
        <f aca="false" t="array" ref="D69:D69">IF(ISBLANK('Data sheet'!D72), "", INDEX(suppliers!$A$2:$A$4053,MATCH('Data sheet'!D72,suppliers!$B$2:$B$4053,0)))</f>
        <v>moll</v>
      </c>
      <c r="E69" s="2" t="s">
        <v>2156</v>
      </c>
      <c r="F69" s="42" t="str">
        <f aca="false">'Data sheet'!F72</f>
        <v>Cambodia</v>
      </c>
      <c r="G69" s="42" t="str">
        <f aca="false">'Data sheet'!G72</f>
        <v>Svay Rieng, Svay Rieng</v>
      </c>
      <c r="H69" s="42" t="n">
        <f aca="false">'Data sheet'!H72</f>
        <v>0</v>
      </c>
      <c r="I69" s="42" t="n">
        <f aca="false">'Data sheet'!I72</f>
        <v>0</v>
      </c>
      <c r="J69" s="42" t="n">
        <f aca="false">'Data sheet'!J72</f>
        <v>370</v>
      </c>
      <c r="K69" s="42" t="n">
        <f aca="false">'Data sheet'!K72</f>
        <v>374</v>
      </c>
      <c r="L69" s="42" t="n">
        <f aca="false">'Data sheet'!L72</f>
        <v>378</v>
      </c>
      <c r="M69" s="42" t="n">
        <f aca="false">'Data sheet'!M72</f>
        <v>382</v>
      </c>
      <c r="N69" s="42" t="n">
        <f aca="false">'Data sheet'!N72</f>
        <v>386</v>
      </c>
      <c r="O69" s="42" t="n">
        <f aca="false">'Data sheet'!O72</f>
        <v>390</v>
      </c>
      <c r="P69" s="42" t="n">
        <f aca="false">'Data sheet'!P72</f>
        <v>394</v>
      </c>
      <c r="Q69" s="42" t="n">
        <f aca="false">'Data sheet'!Q72</f>
        <v>398</v>
      </c>
      <c r="R69" s="42" t="n">
        <f aca="false">'Data sheet'!R72</f>
        <v>402</v>
      </c>
      <c r="S69" s="42" t="n">
        <f aca="false">'Data sheet'!S72</f>
        <v>406</v>
      </c>
      <c r="T69" s="42" t="n">
        <f aca="false">'Data sheet'!T72</f>
        <v>410</v>
      </c>
      <c r="U69" s="42" t="n">
        <f aca="false">'Data sheet'!U72</f>
        <v>0</v>
      </c>
      <c r="V69" s="42" t="n">
        <f aca="false">'Data sheet'!V72</f>
        <v>0</v>
      </c>
      <c r="W69" s="42" t="n">
        <f aca="false">'Data sheet'!W72</f>
        <v>0</v>
      </c>
      <c r="X69" s="42" t="n">
        <f aca="false">'Data sheet'!X72</f>
        <v>0</v>
      </c>
      <c r="Y69" s="42" t="n">
        <f aca="false">'Data sheet'!Y72</f>
        <v>0</v>
      </c>
      <c r="Z69" s="42" t="n">
        <f aca="false">'Data sheet'!Z72</f>
        <v>0</v>
      </c>
      <c r="AA69" s="42" t="n">
        <f aca="false">'Data sheet'!AA72</f>
        <v>0</v>
      </c>
      <c r="AB69" s="42" t="n">
        <f aca="false">'Data sheet'!AB72</f>
        <v>0</v>
      </c>
      <c r="AC69" s="42" t="n">
        <f aca="false">'Data sheet'!AC72</f>
        <v>0</v>
      </c>
      <c r="AD69" s="42" t="n">
        <f aca="false">'Data sheet'!AD72</f>
        <v>0</v>
      </c>
      <c r="AE69" s="42" t="n">
        <f aca="false">'Data sheet'!AE72</f>
        <v>0</v>
      </c>
      <c r="AF69" s="42" t="n">
        <f aca="false">'Data sheet'!AF72</f>
        <v>0</v>
      </c>
      <c r="AG69" s="42" t="n">
        <f aca="false">'Data sheet'!AG72</f>
        <v>0</v>
      </c>
      <c r="AH69" s="42" t="n">
        <f aca="false">'Data sheet'!AH72</f>
        <v>0</v>
      </c>
      <c r="AI69" s="42" t="n">
        <f aca="false">'Data sheet'!AI72</f>
        <v>0</v>
      </c>
      <c r="AJ69" s="42" t="n">
        <f aca="false">'Data sheet'!AJ72</f>
        <v>0</v>
      </c>
      <c r="AK69" s="42" t="n">
        <f aca="false">'Data sheet'!AK72</f>
        <v>0</v>
      </c>
      <c r="AL69" s="42" t="n">
        <f aca="false">'Data sheet'!AL72</f>
        <v>0</v>
      </c>
      <c r="AM69" s="42" t="n">
        <f aca="false">'Data sheet'!AM72</f>
        <v>0</v>
      </c>
      <c r="AN69" s="42" t="n">
        <f aca="false">'Data sheet'!AN72</f>
        <v>0</v>
      </c>
      <c r="AO69" s="42" t="n">
        <f aca="false">'Data sheet'!AO72</f>
        <v>0</v>
      </c>
      <c r="AP69" s="42" t="n">
        <f aca="false">'Data sheet'!AP72</f>
        <v>0</v>
      </c>
      <c r="AQ69" s="42" t="n">
        <f aca="false">'Data sheet'!AQ72</f>
        <v>0</v>
      </c>
    </row>
    <row r="70" customFormat="false" ht="15.75" hidden="false" customHeight="false" outlineLevel="0" collapsed="false">
      <c r="A70" s="43" t="str">
        <f aca="false" t="array" ref="A70:A70">IF(ISBLANK('Data sheet'!A73), "", INDEX(materials!$B$2:$B$999,MATCH('Data sheet'!A73,materials!$A$2:$A$999,0)))</f>
        <v>41</v>
      </c>
      <c r="B70" s="42" t="str">
        <f aca="false" t="array" ref="B70:B70">IF(ISBLANK('Data sheet'!B73), "", INDEX('business units'!$A$2:$A$1000,MATCH('Data sheet'!B73,'business units'!$B$2:$B$1000,0)))</f>
        <v>wclo</v>
      </c>
      <c r="C70" s="42" t="str">
        <f aca="false" t="array" ref="C70:C70">IF(ISBLANK('Data sheet'!C73), "", INDEX(suppliers!$A$2:$A$4053,MATCH('Data sheet'!C73,suppliers!$B$2:$B$4053,0)))</f>
        <v/>
      </c>
      <c r="D70" s="42" t="str">
        <f aca="false" t="array" ref="D70:D70">IF(ISBLANK('Data sheet'!D73), "", INDEX(suppliers!$A$2:$A$4053,MATCH('Data sheet'!D73,suppliers!$B$2:$B$4053,0)))</f>
        <v>moll</v>
      </c>
      <c r="E70" s="2" t="s">
        <v>2156</v>
      </c>
      <c r="F70" s="42" t="str">
        <f aca="false">'Data sheet'!F73</f>
        <v>Bangladesh</v>
      </c>
      <c r="G70" s="42" t="str">
        <f aca="false">'Data sheet'!G73</f>
        <v>Comilla, Chittagong</v>
      </c>
      <c r="H70" s="42" t="n">
        <f aca="false">'Data sheet'!H73</f>
        <v>0</v>
      </c>
      <c r="I70" s="42" t="n">
        <f aca="false">'Data sheet'!I73</f>
        <v>0</v>
      </c>
      <c r="J70" s="42" t="n">
        <f aca="false">'Data sheet'!J73</f>
        <v>370</v>
      </c>
      <c r="K70" s="42" t="n">
        <f aca="false">'Data sheet'!K73</f>
        <v>374</v>
      </c>
      <c r="L70" s="42" t="n">
        <f aca="false">'Data sheet'!L73</f>
        <v>378</v>
      </c>
      <c r="M70" s="42" t="n">
        <f aca="false">'Data sheet'!M73</f>
        <v>382</v>
      </c>
      <c r="N70" s="42" t="n">
        <f aca="false">'Data sheet'!N73</f>
        <v>386</v>
      </c>
      <c r="O70" s="42" t="n">
        <f aca="false">'Data sheet'!O73</f>
        <v>390</v>
      </c>
      <c r="P70" s="42" t="n">
        <f aca="false">'Data sheet'!P73</f>
        <v>394</v>
      </c>
      <c r="Q70" s="42" t="n">
        <f aca="false">'Data sheet'!Q73</f>
        <v>398</v>
      </c>
      <c r="R70" s="42" t="n">
        <f aca="false">'Data sheet'!R73</f>
        <v>402</v>
      </c>
      <c r="S70" s="42" t="n">
        <f aca="false">'Data sheet'!S73</f>
        <v>406</v>
      </c>
      <c r="T70" s="42" t="n">
        <f aca="false">'Data sheet'!T73</f>
        <v>410</v>
      </c>
      <c r="U70" s="42" t="n">
        <f aca="false">'Data sheet'!U73</f>
        <v>0</v>
      </c>
      <c r="V70" s="42" t="n">
        <f aca="false">'Data sheet'!V73</f>
        <v>0</v>
      </c>
      <c r="W70" s="42" t="n">
        <f aca="false">'Data sheet'!W73</f>
        <v>0</v>
      </c>
      <c r="X70" s="42" t="n">
        <f aca="false">'Data sheet'!X73</f>
        <v>0</v>
      </c>
      <c r="Y70" s="42" t="n">
        <f aca="false">'Data sheet'!Y73</f>
        <v>0</v>
      </c>
      <c r="Z70" s="42" t="n">
        <f aca="false">'Data sheet'!Z73</f>
        <v>0</v>
      </c>
      <c r="AA70" s="42" t="n">
        <f aca="false">'Data sheet'!AA73</f>
        <v>0</v>
      </c>
      <c r="AB70" s="42" t="n">
        <f aca="false">'Data sheet'!AB73</f>
        <v>0</v>
      </c>
      <c r="AC70" s="42" t="n">
        <f aca="false">'Data sheet'!AC73</f>
        <v>0</v>
      </c>
      <c r="AD70" s="42" t="n">
        <f aca="false">'Data sheet'!AD73</f>
        <v>0</v>
      </c>
      <c r="AE70" s="42" t="n">
        <f aca="false">'Data sheet'!AE73</f>
        <v>0</v>
      </c>
      <c r="AF70" s="42" t="n">
        <f aca="false">'Data sheet'!AF73</f>
        <v>0</v>
      </c>
      <c r="AG70" s="42" t="n">
        <f aca="false">'Data sheet'!AG73</f>
        <v>0</v>
      </c>
      <c r="AH70" s="42" t="n">
        <f aca="false">'Data sheet'!AH73</f>
        <v>0</v>
      </c>
      <c r="AI70" s="42" t="n">
        <f aca="false">'Data sheet'!AI73</f>
        <v>0</v>
      </c>
      <c r="AJ70" s="42" t="n">
        <f aca="false">'Data sheet'!AJ73</f>
        <v>0</v>
      </c>
      <c r="AK70" s="42" t="n">
        <f aca="false">'Data sheet'!AK73</f>
        <v>0</v>
      </c>
      <c r="AL70" s="42" t="n">
        <f aca="false">'Data sheet'!AL73</f>
        <v>0</v>
      </c>
      <c r="AM70" s="42" t="n">
        <f aca="false">'Data sheet'!AM73</f>
        <v>0</v>
      </c>
      <c r="AN70" s="42" t="n">
        <f aca="false">'Data sheet'!AN73</f>
        <v>0</v>
      </c>
      <c r="AO70" s="42" t="n">
        <f aca="false">'Data sheet'!AO73</f>
        <v>0</v>
      </c>
      <c r="AP70" s="42" t="n">
        <f aca="false">'Data sheet'!AP73</f>
        <v>0</v>
      </c>
      <c r="AQ70" s="42" t="n">
        <f aca="false">'Data sheet'!AQ73</f>
        <v>0</v>
      </c>
    </row>
    <row r="71" customFormat="false" ht="15.75" hidden="false" customHeight="false" outlineLevel="0" collapsed="false">
      <c r="A71" s="43" t="str">
        <f aca="false" t="array" ref="A71:A71">IF(ISBLANK('Data sheet'!A74), "", INDEX(materials!$B$2:$B$999,MATCH('Data sheet'!A74,materials!$A$2:$A$999,0)))</f>
        <v>41</v>
      </c>
      <c r="B71" s="42" t="str">
        <f aca="false" t="array" ref="B71:B71">IF(ISBLANK('Data sheet'!B74), "", INDEX('business units'!$A$2:$A$1000,MATCH('Data sheet'!B74,'business units'!$B$2:$B$1000,0)))</f>
        <v>wclo</v>
      </c>
      <c r="C71" s="42" t="str">
        <f aca="false" t="array" ref="C71:C71">IF(ISBLANK('Data sheet'!C74), "", INDEX(suppliers!$A$2:$A$4053,MATCH('Data sheet'!C74,suppliers!$B$2:$B$4053,0)))</f>
        <v/>
      </c>
      <c r="D71" s="42" t="str">
        <f aca="false" t="array" ref="D71:D71">IF(ISBLANK('Data sheet'!D74), "", INDEX(suppliers!$A$2:$A$4053,MATCH('Data sheet'!D74,suppliers!$B$2:$B$4053,0)))</f>
        <v>moll</v>
      </c>
      <c r="E71" s="2" t="s">
        <v>2156</v>
      </c>
      <c r="F71" s="42" t="str">
        <f aca="false">'Data sheet'!F74</f>
        <v>Australia</v>
      </c>
      <c r="G71" s="42" t="str">
        <f aca="false">'Data sheet'!G74</f>
        <v>Roma, Queensland</v>
      </c>
      <c r="H71" s="42" t="n">
        <f aca="false">'Data sheet'!H74</f>
        <v>0</v>
      </c>
      <c r="I71" s="42" t="n">
        <f aca="false">'Data sheet'!I74</f>
        <v>0</v>
      </c>
      <c r="J71" s="42" t="n">
        <f aca="false">'Data sheet'!J74</f>
        <v>310</v>
      </c>
      <c r="K71" s="42" t="n">
        <f aca="false">'Data sheet'!K74</f>
        <v>313</v>
      </c>
      <c r="L71" s="42" t="n">
        <f aca="false">'Data sheet'!L74</f>
        <v>316</v>
      </c>
      <c r="M71" s="42" t="n">
        <f aca="false">'Data sheet'!M74</f>
        <v>319</v>
      </c>
      <c r="N71" s="42" t="n">
        <f aca="false">'Data sheet'!N74</f>
        <v>322</v>
      </c>
      <c r="O71" s="42" t="n">
        <f aca="false">'Data sheet'!O74</f>
        <v>325</v>
      </c>
      <c r="P71" s="42" t="n">
        <f aca="false">'Data sheet'!P74</f>
        <v>328</v>
      </c>
      <c r="Q71" s="42" t="n">
        <f aca="false">'Data sheet'!Q74</f>
        <v>331</v>
      </c>
      <c r="R71" s="42" t="n">
        <f aca="false">'Data sheet'!R74</f>
        <v>334</v>
      </c>
      <c r="S71" s="42" t="n">
        <f aca="false">'Data sheet'!S74</f>
        <v>337</v>
      </c>
      <c r="T71" s="42" t="n">
        <f aca="false">'Data sheet'!T74</f>
        <v>340</v>
      </c>
      <c r="U71" s="42" t="n">
        <f aca="false">'Data sheet'!U74</f>
        <v>0</v>
      </c>
      <c r="V71" s="42" t="n">
        <f aca="false">'Data sheet'!V74</f>
        <v>0</v>
      </c>
      <c r="W71" s="42" t="n">
        <f aca="false">'Data sheet'!W74</f>
        <v>0</v>
      </c>
      <c r="X71" s="42" t="n">
        <f aca="false">'Data sheet'!X74</f>
        <v>0</v>
      </c>
      <c r="Y71" s="42" t="n">
        <f aca="false">'Data sheet'!Y74</f>
        <v>0</v>
      </c>
      <c r="Z71" s="42" t="n">
        <f aca="false">'Data sheet'!Z74</f>
        <v>0</v>
      </c>
      <c r="AA71" s="42" t="n">
        <f aca="false">'Data sheet'!AA74</f>
        <v>0</v>
      </c>
      <c r="AB71" s="42" t="n">
        <f aca="false">'Data sheet'!AB74</f>
        <v>0</v>
      </c>
      <c r="AC71" s="42" t="n">
        <f aca="false">'Data sheet'!AC74</f>
        <v>0</v>
      </c>
      <c r="AD71" s="42" t="n">
        <f aca="false">'Data sheet'!AD74</f>
        <v>0</v>
      </c>
      <c r="AE71" s="42" t="n">
        <f aca="false">'Data sheet'!AE74</f>
        <v>0</v>
      </c>
      <c r="AF71" s="42" t="n">
        <f aca="false">'Data sheet'!AF74</f>
        <v>0</v>
      </c>
      <c r="AG71" s="42" t="n">
        <f aca="false">'Data sheet'!AG74</f>
        <v>0</v>
      </c>
      <c r="AH71" s="42" t="n">
        <f aca="false">'Data sheet'!AH74</f>
        <v>0</v>
      </c>
      <c r="AI71" s="42" t="n">
        <f aca="false">'Data sheet'!AI74</f>
        <v>0</v>
      </c>
      <c r="AJ71" s="42" t="n">
        <f aca="false">'Data sheet'!AJ74</f>
        <v>0</v>
      </c>
      <c r="AK71" s="42" t="n">
        <f aca="false">'Data sheet'!AK74</f>
        <v>0</v>
      </c>
      <c r="AL71" s="42" t="n">
        <f aca="false">'Data sheet'!AL74</f>
        <v>0</v>
      </c>
      <c r="AM71" s="42" t="n">
        <f aca="false">'Data sheet'!AM74</f>
        <v>0</v>
      </c>
      <c r="AN71" s="42" t="n">
        <f aca="false">'Data sheet'!AN74</f>
        <v>0</v>
      </c>
      <c r="AO71" s="42" t="n">
        <f aca="false">'Data sheet'!AO74</f>
        <v>0</v>
      </c>
      <c r="AP71" s="42" t="n">
        <f aca="false">'Data sheet'!AP74</f>
        <v>0</v>
      </c>
      <c r="AQ71" s="42" t="n">
        <f aca="false">'Data sheet'!AQ74</f>
        <v>0</v>
      </c>
    </row>
    <row r="72" customFormat="false" ht="15.75" hidden="false" customHeight="false" outlineLevel="0" collapsed="false">
      <c r="A72" s="43" t="str">
        <f aca="false" t="array" ref="A72:A72">IF(ISBLANK('Data sheet'!A75), "", INDEX(materials!$B$2:$B$999,MATCH('Data sheet'!A75,materials!$A$2:$A$999,0)))</f>
        <v>41</v>
      </c>
      <c r="B72" s="42" t="str">
        <f aca="false" t="array" ref="B72:B72">IF(ISBLANK('Data sheet'!B75), "", INDEX('business units'!$A$2:$A$1000,MATCH('Data sheet'!B75,'business units'!$B$2:$B$1000,0)))</f>
        <v>wclo</v>
      </c>
      <c r="C72" s="42" t="str">
        <f aca="false" t="array" ref="C72:C72">IF(ISBLANK('Data sheet'!C75), "", INDEX(suppliers!$A$2:$A$4053,MATCH('Data sheet'!C75,suppliers!$B$2:$B$4053,0)))</f>
        <v/>
      </c>
      <c r="D72" s="42" t="str">
        <f aca="false" t="array" ref="D72:D72">IF(ISBLANK('Data sheet'!D75), "", INDEX(suppliers!$A$2:$A$4053,MATCH('Data sheet'!D75,suppliers!$B$2:$B$4053,0)))</f>
        <v>moll</v>
      </c>
      <c r="E72" s="42" t="str">
        <f aca="false" t="array" ref="E72:E72">IF(ISBLANK('Data sheet'!E75), "", INDEX(enums!$B$2:$B$5,MATCH('Data sheet'!E75,enums!$A$2:$A$5,0)))</f>
        <v>point of production</v>
      </c>
      <c r="F72" s="42" t="str">
        <f aca="false">'Data sheet'!F75</f>
        <v>Paraguay</v>
      </c>
      <c r="G72" s="42" t="n">
        <f aca="false">'Data sheet'!G75</f>
        <v>0</v>
      </c>
      <c r="H72" s="42" t="n">
        <f aca="false">'Data sheet'!H75</f>
        <v>-23.05</v>
      </c>
      <c r="I72" s="42" t="n">
        <f aca="false">'Data sheet'!I75</f>
        <v>-59.85</v>
      </c>
      <c r="J72" s="42" t="n">
        <f aca="false">'Data sheet'!J75</f>
        <v>143</v>
      </c>
      <c r="K72" s="42" t="n">
        <f aca="false">'Data sheet'!K75</f>
        <v>144</v>
      </c>
      <c r="L72" s="42" t="n">
        <f aca="false">'Data sheet'!L75</f>
        <v>145</v>
      </c>
      <c r="M72" s="42" t="n">
        <f aca="false">'Data sheet'!M75</f>
        <v>146</v>
      </c>
      <c r="N72" s="42" t="n">
        <f aca="false">'Data sheet'!N75</f>
        <v>147</v>
      </c>
      <c r="O72" s="42" t="n">
        <f aca="false">'Data sheet'!O75</f>
        <v>148</v>
      </c>
      <c r="P72" s="42" t="n">
        <f aca="false">'Data sheet'!P75</f>
        <v>149</v>
      </c>
      <c r="Q72" s="42" t="n">
        <f aca="false">'Data sheet'!Q75</f>
        <v>150</v>
      </c>
      <c r="R72" s="42" t="n">
        <f aca="false">'Data sheet'!R75</f>
        <v>152</v>
      </c>
      <c r="S72" s="42" t="n">
        <f aca="false">'Data sheet'!S75</f>
        <v>154</v>
      </c>
      <c r="T72" s="42" t="n">
        <f aca="false">'Data sheet'!T75</f>
        <v>156</v>
      </c>
      <c r="U72" s="42" t="n">
        <f aca="false">'Data sheet'!U75</f>
        <v>0</v>
      </c>
      <c r="V72" s="42" t="n">
        <f aca="false">'Data sheet'!V75</f>
        <v>0</v>
      </c>
      <c r="W72" s="42" t="n">
        <f aca="false">'Data sheet'!W75</f>
        <v>0</v>
      </c>
      <c r="X72" s="42" t="n">
        <f aca="false">'Data sheet'!X75</f>
        <v>0</v>
      </c>
      <c r="Y72" s="42" t="n">
        <f aca="false">'Data sheet'!Y75</f>
        <v>0</v>
      </c>
      <c r="Z72" s="42" t="n">
        <f aca="false">'Data sheet'!Z75</f>
        <v>0</v>
      </c>
      <c r="AA72" s="42" t="n">
        <f aca="false">'Data sheet'!AA75</f>
        <v>0</v>
      </c>
      <c r="AB72" s="42" t="n">
        <f aca="false">'Data sheet'!AB75</f>
        <v>0</v>
      </c>
      <c r="AC72" s="42" t="n">
        <f aca="false">'Data sheet'!AC75</f>
        <v>0</v>
      </c>
      <c r="AD72" s="42" t="n">
        <f aca="false">'Data sheet'!AD75</f>
        <v>0</v>
      </c>
      <c r="AE72" s="42" t="n">
        <f aca="false">'Data sheet'!AE75</f>
        <v>0</v>
      </c>
      <c r="AF72" s="42" t="n">
        <f aca="false">'Data sheet'!AF75</f>
        <v>0</v>
      </c>
      <c r="AG72" s="42" t="n">
        <f aca="false">'Data sheet'!AG75</f>
        <v>0</v>
      </c>
      <c r="AH72" s="42" t="n">
        <f aca="false">'Data sheet'!AH75</f>
        <v>0</v>
      </c>
      <c r="AI72" s="42" t="n">
        <f aca="false">'Data sheet'!AI75</f>
        <v>0</v>
      </c>
      <c r="AJ72" s="42" t="n">
        <f aca="false">'Data sheet'!AJ75</f>
        <v>0</v>
      </c>
      <c r="AK72" s="42" t="n">
        <f aca="false">'Data sheet'!AK75</f>
        <v>0</v>
      </c>
      <c r="AL72" s="42" t="n">
        <f aca="false">'Data sheet'!AL75</f>
        <v>0</v>
      </c>
      <c r="AM72" s="42" t="n">
        <f aca="false">'Data sheet'!AM75</f>
        <v>0</v>
      </c>
      <c r="AN72" s="42" t="n">
        <f aca="false">'Data sheet'!AN75</f>
        <v>0</v>
      </c>
      <c r="AO72" s="42" t="n">
        <f aca="false">'Data sheet'!AO75</f>
        <v>0</v>
      </c>
      <c r="AP72" s="42" t="n">
        <f aca="false">'Data sheet'!AP75</f>
        <v>0</v>
      </c>
      <c r="AQ72" s="42" t="n">
        <f aca="false">'Data sheet'!AQ75</f>
        <v>0</v>
      </c>
    </row>
    <row r="73" customFormat="false" ht="15.75" hidden="false" customHeight="false" outlineLevel="0" collapsed="false">
      <c r="A73" s="43" t="str">
        <f aca="false" t="array" ref="A73:A73">IF(ISBLANK('Data sheet'!A76), "", INDEX(materials!$B$2:$B$999,MATCH('Data sheet'!A76,materials!$A$2:$A$999,0)))</f>
        <v>41</v>
      </c>
      <c r="B73" s="42" t="str">
        <f aca="false" t="array" ref="B73:B73">IF(ISBLANK('Data sheet'!B76), "", INDEX('business units'!$A$2:$A$1000,MATCH('Data sheet'!B76,'business units'!$B$2:$B$1000,0)))</f>
        <v>wclo</v>
      </c>
      <c r="C73" s="42" t="str">
        <f aca="false" t="array" ref="C73:C73">IF(ISBLANK('Data sheet'!C76), "", INDEX(suppliers!$A$2:$A$4053,MATCH('Data sheet'!C76,suppliers!$B$2:$B$4053,0)))</f>
        <v/>
      </c>
      <c r="D73" s="42" t="str">
        <f aca="false" t="array" ref="D73:D73">IF(ISBLANK('Data sheet'!D76), "", INDEX(suppliers!$A$2:$A$4053,MATCH('Data sheet'!D76,suppliers!$B$2:$B$4053,0)))</f>
        <v>moll</v>
      </c>
      <c r="E73" s="42" t="str">
        <f aca="false" t="array" ref="E73:E73">IF(ISBLANK('Data sheet'!E76), "", INDEX(enums!$B$2:$B$5,MATCH('Data sheet'!E76,enums!$A$2:$A$5,0)))</f>
        <v>point of production</v>
      </c>
      <c r="F73" s="42" t="str">
        <f aca="false">'Data sheet'!F76</f>
        <v>Brazil</v>
      </c>
      <c r="G73" s="42" t="n">
        <f aca="false">'Data sheet'!G76</f>
        <v>0</v>
      </c>
      <c r="H73" s="42" t="n">
        <f aca="false">'Data sheet'!H76</f>
        <v>-3.83</v>
      </c>
      <c r="I73" s="42" t="n">
        <f aca="false">'Data sheet'!I76</f>
        <v>-54.03</v>
      </c>
      <c r="J73" s="42" t="n">
        <f aca="false">'Data sheet'!J76</f>
        <v>244</v>
      </c>
      <c r="K73" s="42" t="n">
        <f aca="false">'Data sheet'!K76</f>
        <v>246</v>
      </c>
      <c r="L73" s="42" t="n">
        <f aca="false">'Data sheet'!L76</f>
        <v>248</v>
      </c>
      <c r="M73" s="42" t="n">
        <f aca="false">'Data sheet'!M76</f>
        <v>250</v>
      </c>
      <c r="N73" s="42" t="n">
        <f aca="false">'Data sheet'!N76</f>
        <v>253</v>
      </c>
      <c r="O73" s="42" t="n">
        <f aca="false">'Data sheet'!O76</f>
        <v>256</v>
      </c>
      <c r="P73" s="42" t="n">
        <f aca="false">'Data sheet'!P76</f>
        <v>259</v>
      </c>
      <c r="Q73" s="42" t="n">
        <f aca="false">'Data sheet'!Q76</f>
        <v>262</v>
      </c>
      <c r="R73" s="42" t="n">
        <f aca="false">'Data sheet'!R76</f>
        <v>265</v>
      </c>
      <c r="S73" s="42" t="n">
        <f aca="false">'Data sheet'!S76</f>
        <v>268</v>
      </c>
      <c r="T73" s="42" t="n">
        <f aca="false">'Data sheet'!T76</f>
        <v>271</v>
      </c>
      <c r="U73" s="42" t="n">
        <f aca="false">'Data sheet'!U76</f>
        <v>0</v>
      </c>
      <c r="V73" s="42" t="n">
        <f aca="false">'Data sheet'!V76</f>
        <v>0</v>
      </c>
      <c r="W73" s="42" t="n">
        <f aca="false">'Data sheet'!W76</f>
        <v>0</v>
      </c>
      <c r="X73" s="42" t="n">
        <f aca="false">'Data sheet'!X76</f>
        <v>0</v>
      </c>
      <c r="Y73" s="42" t="n">
        <f aca="false">'Data sheet'!Y76</f>
        <v>0</v>
      </c>
      <c r="Z73" s="42" t="n">
        <f aca="false">'Data sheet'!Z76</f>
        <v>0</v>
      </c>
      <c r="AA73" s="42" t="n">
        <f aca="false">'Data sheet'!AA76</f>
        <v>0</v>
      </c>
      <c r="AB73" s="42" t="n">
        <f aca="false">'Data sheet'!AB76</f>
        <v>0</v>
      </c>
      <c r="AC73" s="42" t="n">
        <f aca="false">'Data sheet'!AC76</f>
        <v>0</v>
      </c>
      <c r="AD73" s="42" t="n">
        <f aca="false">'Data sheet'!AD76</f>
        <v>0</v>
      </c>
      <c r="AE73" s="42" t="n">
        <f aca="false">'Data sheet'!AE76</f>
        <v>0</v>
      </c>
      <c r="AF73" s="42" t="n">
        <f aca="false">'Data sheet'!AF76</f>
        <v>0</v>
      </c>
      <c r="AG73" s="42" t="n">
        <f aca="false">'Data sheet'!AG76</f>
        <v>0</v>
      </c>
      <c r="AH73" s="42" t="n">
        <f aca="false">'Data sheet'!AH76</f>
        <v>0</v>
      </c>
      <c r="AI73" s="42" t="n">
        <f aca="false">'Data sheet'!AI76</f>
        <v>0</v>
      </c>
      <c r="AJ73" s="42" t="n">
        <f aca="false">'Data sheet'!AJ76</f>
        <v>0</v>
      </c>
      <c r="AK73" s="42" t="n">
        <f aca="false">'Data sheet'!AK76</f>
        <v>0</v>
      </c>
      <c r="AL73" s="42" t="n">
        <f aca="false">'Data sheet'!AL76</f>
        <v>0</v>
      </c>
      <c r="AM73" s="42" t="n">
        <f aca="false">'Data sheet'!AM76</f>
        <v>0</v>
      </c>
      <c r="AN73" s="42" t="n">
        <f aca="false">'Data sheet'!AN76</f>
        <v>0</v>
      </c>
      <c r="AO73" s="42" t="n">
        <f aca="false">'Data sheet'!AO76</f>
        <v>0</v>
      </c>
      <c r="AP73" s="42" t="n">
        <f aca="false">'Data sheet'!AP76</f>
        <v>0</v>
      </c>
      <c r="AQ73" s="42" t="n">
        <f aca="false">'Data sheet'!AQ76</f>
        <v>0</v>
      </c>
    </row>
    <row r="74" customFormat="false" ht="15.75" hidden="false" customHeight="false" outlineLevel="0" collapsed="false">
      <c r="A74" s="43" t="str">
        <f aca="false" t="array" ref="A74:A74">IF(ISBLANK('Data sheet'!A77), "", INDEX(materials!$B$2:$B$999,MATCH('Data sheet'!A77,materials!$A$2:$A$999,0)))</f>
        <v>41</v>
      </c>
      <c r="B74" s="42" t="str">
        <f aca="false" t="array" ref="B74:B74">IF(ISBLANK('Data sheet'!B77), "", INDEX('business units'!$A$2:$A$1000,MATCH('Data sheet'!B77,'business units'!$B$2:$B$1000,0)))</f>
        <v>wclo</v>
      </c>
      <c r="C74" s="42" t="str">
        <f aca="false" t="array" ref="C74:C74">IF(ISBLANK('Data sheet'!C77), "", INDEX(suppliers!$A$2:$A$4053,MATCH('Data sheet'!C77,suppliers!$B$2:$B$4053,0)))</f>
        <v/>
      </c>
      <c r="D74" s="42" t="str">
        <f aca="false" t="array" ref="D74:D74">IF(ISBLANK('Data sheet'!D77), "", INDEX(suppliers!$A$2:$A$4053,MATCH('Data sheet'!D77,suppliers!$B$2:$B$4053,0)))</f>
        <v>moll</v>
      </c>
      <c r="E74" s="42" t="str">
        <f aca="false" t="array" ref="E74:E74">IF(ISBLANK('Data sheet'!E77), "", INDEX(enums!$B$2:$B$5,MATCH('Data sheet'!E77,enums!$A$2:$A$5,0)))</f>
        <v>point of production</v>
      </c>
      <c r="F74" s="42" t="str">
        <f aca="false">'Data sheet'!F77</f>
        <v>Angola</v>
      </c>
      <c r="G74" s="42" t="n">
        <f aca="false">'Data sheet'!G77</f>
        <v>0</v>
      </c>
      <c r="H74" s="42" t="n">
        <f aca="false">'Data sheet'!H77</f>
        <v>-14.83</v>
      </c>
      <c r="I74" s="42" t="n">
        <f aca="false">'Data sheet'!I77</f>
        <v>14.55</v>
      </c>
      <c r="J74" s="42" t="n">
        <f aca="false">'Data sheet'!J77</f>
        <v>267</v>
      </c>
      <c r="K74" s="42" t="n">
        <f aca="false">'Data sheet'!K77</f>
        <v>270</v>
      </c>
      <c r="L74" s="42" t="n">
        <f aca="false">'Data sheet'!L77</f>
        <v>273</v>
      </c>
      <c r="M74" s="42" t="n">
        <f aca="false">'Data sheet'!M77</f>
        <v>276</v>
      </c>
      <c r="N74" s="42" t="n">
        <f aca="false">'Data sheet'!N77</f>
        <v>279</v>
      </c>
      <c r="O74" s="42" t="n">
        <f aca="false">'Data sheet'!O77</f>
        <v>282</v>
      </c>
      <c r="P74" s="42" t="n">
        <f aca="false">'Data sheet'!P77</f>
        <v>285</v>
      </c>
      <c r="Q74" s="42" t="n">
        <f aca="false">'Data sheet'!Q77</f>
        <v>288</v>
      </c>
      <c r="R74" s="42" t="n">
        <f aca="false">'Data sheet'!R77</f>
        <v>291</v>
      </c>
      <c r="S74" s="42" t="n">
        <f aca="false">'Data sheet'!S77</f>
        <v>294</v>
      </c>
      <c r="T74" s="42" t="n">
        <f aca="false">'Data sheet'!T77</f>
        <v>297</v>
      </c>
      <c r="U74" s="42" t="n">
        <f aca="false">'Data sheet'!U77</f>
        <v>0</v>
      </c>
      <c r="V74" s="42" t="n">
        <f aca="false">'Data sheet'!V77</f>
        <v>0</v>
      </c>
      <c r="W74" s="42" t="n">
        <f aca="false">'Data sheet'!W77</f>
        <v>0</v>
      </c>
      <c r="X74" s="42" t="n">
        <f aca="false">'Data sheet'!X77</f>
        <v>0</v>
      </c>
      <c r="Y74" s="42" t="n">
        <f aca="false">'Data sheet'!Y77</f>
        <v>0</v>
      </c>
      <c r="Z74" s="42" t="n">
        <f aca="false">'Data sheet'!Z77</f>
        <v>0</v>
      </c>
      <c r="AA74" s="42" t="n">
        <f aca="false">'Data sheet'!AA77</f>
        <v>0</v>
      </c>
      <c r="AB74" s="42" t="n">
        <f aca="false">'Data sheet'!AB77</f>
        <v>0</v>
      </c>
      <c r="AC74" s="42" t="n">
        <f aca="false">'Data sheet'!AC77</f>
        <v>0</v>
      </c>
      <c r="AD74" s="42" t="n">
        <f aca="false">'Data sheet'!AD77</f>
        <v>0</v>
      </c>
      <c r="AE74" s="42" t="n">
        <f aca="false">'Data sheet'!AE77</f>
        <v>0</v>
      </c>
      <c r="AF74" s="42" t="n">
        <f aca="false">'Data sheet'!AF77</f>
        <v>0</v>
      </c>
      <c r="AG74" s="42" t="n">
        <f aca="false">'Data sheet'!AG77</f>
        <v>0</v>
      </c>
      <c r="AH74" s="42" t="n">
        <f aca="false">'Data sheet'!AH77</f>
        <v>0</v>
      </c>
      <c r="AI74" s="42" t="n">
        <f aca="false">'Data sheet'!AI77</f>
        <v>0</v>
      </c>
      <c r="AJ74" s="42" t="n">
        <f aca="false">'Data sheet'!AJ77</f>
        <v>0</v>
      </c>
      <c r="AK74" s="42" t="n">
        <f aca="false">'Data sheet'!AK77</f>
        <v>0</v>
      </c>
      <c r="AL74" s="42" t="n">
        <f aca="false">'Data sheet'!AL77</f>
        <v>0</v>
      </c>
      <c r="AM74" s="42" t="n">
        <f aca="false">'Data sheet'!AM77</f>
        <v>0</v>
      </c>
      <c r="AN74" s="42" t="n">
        <f aca="false">'Data sheet'!AN77</f>
        <v>0</v>
      </c>
      <c r="AO74" s="42" t="n">
        <f aca="false">'Data sheet'!AO77</f>
        <v>0</v>
      </c>
      <c r="AP74" s="42" t="n">
        <f aca="false">'Data sheet'!AP77</f>
        <v>0</v>
      </c>
      <c r="AQ74" s="42" t="n">
        <f aca="false">'Data sheet'!AQ77</f>
        <v>0</v>
      </c>
    </row>
    <row r="75" customFormat="false" ht="15.75" hidden="false" customHeight="false" outlineLevel="0" collapsed="false">
      <c r="A75" s="43" t="str">
        <f aca="false" t="array" ref="A75:A75">IF(ISBLANK('Data sheet'!A78), "", INDEX(materials!$B$2:$B$999,MATCH('Data sheet'!A78,materials!$A$2:$A$999,0)))</f>
        <v>41</v>
      </c>
      <c r="B75" s="42" t="str">
        <f aca="false" t="array" ref="B75:B75">IF(ISBLANK('Data sheet'!B78), "", INDEX('business units'!$A$2:$A$1000,MATCH('Data sheet'!B78,'business units'!$B$2:$B$1000,0)))</f>
        <v>wclo</v>
      </c>
      <c r="C75" s="42" t="str">
        <f aca="false" t="array" ref="C75:C75">IF(ISBLANK('Data sheet'!C78), "", INDEX(suppliers!$A$2:$A$4053,MATCH('Data sheet'!C78,suppliers!$B$2:$B$4053,0)))</f>
        <v/>
      </c>
      <c r="D75" s="42" t="str">
        <f aca="false" t="array" ref="D75:D75">IF(ISBLANK('Data sheet'!D78), "", INDEX(suppliers!$A$2:$A$4053,MATCH('Data sheet'!D78,suppliers!$B$2:$B$4053,0)))</f>
        <v>moll</v>
      </c>
      <c r="E75" s="42" t="str">
        <f aca="false" t="array" ref="E75:E75">IF(ISBLANK('Data sheet'!E78), "", INDEX(enums!$B$2:$B$5,MATCH('Data sheet'!E78,enums!$A$2:$A$5,0)))</f>
        <v>point of production</v>
      </c>
      <c r="F75" s="42" t="str">
        <f aca="false">'Data sheet'!F78</f>
        <v>Ecuador</v>
      </c>
      <c r="G75" s="42" t="n">
        <f aca="false">'Data sheet'!G78</f>
        <v>0</v>
      </c>
      <c r="H75" s="42" t="n">
        <f aca="false">'Data sheet'!H78</f>
        <v>-2.85</v>
      </c>
      <c r="I75" s="42" t="n">
        <f aca="false">'Data sheet'!I78</f>
        <v>-77.94</v>
      </c>
      <c r="J75" s="42" t="n">
        <f aca="false">'Data sheet'!J78</f>
        <v>169</v>
      </c>
      <c r="K75" s="42" t="n">
        <f aca="false">'Data sheet'!K78</f>
        <v>171</v>
      </c>
      <c r="L75" s="42" t="n">
        <f aca="false">'Data sheet'!L78</f>
        <v>173</v>
      </c>
      <c r="M75" s="42" t="n">
        <f aca="false">'Data sheet'!M78</f>
        <v>175</v>
      </c>
      <c r="N75" s="42" t="n">
        <f aca="false">'Data sheet'!N78</f>
        <v>177</v>
      </c>
      <c r="O75" s="42" t="n">
        <f aca="false">'Data sheet'!O78</f>
        <v>179</v>
      </c>
      <c r="P75" s="42" t="n">
        <f aca="false">'Data sheet'!P78</f>
        <v>181</v>
      </c>
      <c r="Q75" s="42" t="n">
        <f aca="false">'Data sheet'!Q78</f>
        <v>183</v>
      </c>
      <c r="R75" s="42" t="n">
        <f aca="false">'Data sheet'!R78</f>
        <v>185</v>
      </c>
      <c r="S75" s="42" t="n">
        <f aca="false">'Data sheet'!S78</f>
        <v>187</v>
      </c>
      <c r="T75" s="42" t="n">
        <f aca="false">'Data sheet'!T78</f>
        <v>189</v>
      </c>
      <c r="U75" s="42" t="n">
        <f aca="false">'Data sheet'!U78</f>
        <v>0</v>
      </c>
      <c r="V75" s="42" t="n">
        <f aca="false">'Data sheet'!V78</f>
        <v>0</v>
      </c>
      <c r="W75" s="42" t="n">
        <f aca="false">'Data sheet'!W78</f>
        <v>0</v>
      </c>
      <c r="X75" s="42" t="n">
        <f aca="false">'Data sheet'!X78</f>
        <v>0</v>
      </c>
      <c r="Y75" s="42" t="n">
        <f aca="false">'Data sheet'!Y78</f>
        <v>0</v>
      </c>
      <c r="Z75" s="42" t="n">
        <f aca="false">'Data sheet'!Z78</f>
        <v>0</v>
      </c>
      <c r="AA75" s="42" t="n">
        <f aca="false">'Data sheet'!AA78</f>
        <v>0</v>
      </c>
      <c r="AB75" s="42" t="n">
        <f aca="false">'Data sheet'!AB78</f>
        <v>0</v>
      </c>
      <c r="AC75" s="42" t="n">
        <f aca="false">'Data sheet'!AC78</f>
        <v>0</v>
      </c>
      <c r="AD75" s="42" t="n">
        <f aca="false">'Data sheet'!AD78</f>
        <v>0</v>
      </c>
      <c r="AE75" s="42" t="n">
        <f aca="false">'Data sheet'!AE78</f>
        <v>0</v>
      </c>
      <c r="AF75" s="42" t="n">
        <f aca="false">'Data sheet'!AF78</f>
        <v>0</v>
      </c>
      <c r="AG75" s="42" t="n">
        <f aca="false">'Data sheet'!AG78</f>
        <v>0</v>
      </c>
      <c r="AH75" s="42" t="n">
        <f aca="false">'Data sheet'!AH78</f>
        <v>0</v>
      </c>
      <c r="AI75" s="42" t="n">
        <f aca="false">'Data sheet'!AI78</f>
        <v>0</v>
      </c>
      <c r="AJ75" s="42" t="n">
        <f aca="false">'Data sheet'!AJ78</f>
        <v>0</v>
      </c>
      <c r="AK75" s="42" t="n">
        <f aca="false">'Data sheet'!AK78</f>
        <v>0</v>
      </c>
      <c r="AL75" s="42" t="n">
        <f aca="false">'Data sheet'!AL78</f>
        <v>0</v>
      </c>
      <c r="AM75" s="42" t="n">
        <f aca="false">'Data sheet'!AM78</f>
        <v>0</v>
      </c>
      <c r="AN75" s="42" t="n">
        <f aca="false">'Data sheet'!AN78</f>
        <v>0</v>
      </c>
      <c r="AO75" s="42" t="n">
        <f aca="false">'Data sheet'!AO78</f>
        <v>0</v>
      </c>
      <c r="AP75" s="42" t="n">
        <f aca="false">'Data sheet'!AP78</f>
        <v>0</v>
      </c>
      <c r="AQ75" s="42" t="n">
        <f aca="false">'Data sheet'!AQ78</f>
        <v>0</v>
      </c>
    </row>
    <row r="76" customFormat="false" ht="15.75" hidden="false" customHeight="false" outlineLevel="0" collapsed="false">
      <c r="A76" s="43" t="str">
        <f aca="false" t="array" ref="A76:A76">IF(ISBLANK('Data sheet'!A79), "", INDEX(materials!$B$2:$B$999,MATCH('Data sheet'!A79,materials!$A$2:$A$999,0)))</f>
        <v>41</v>
      </c>
      <c r="B76" s="42" t="str">
        <f aca="false" t="array" ref="B76:B76">IF(ISBLANK('Data sheet'!B79), "", INDEX('business units'!$A$2:$A$1000,MATCH('Data sheet'!B79,'business units'!$B$2:$B$1000,0)))</f>
        <v>wclo</v>
      </c>
      <c r="C76" s="42" t="str">
        <f aca="false" t="array" ref="C76:C76">IF(ISBLANK('Data sheet'!C79), "", INDEX(suppliers!$A$2:$A$4053,MATCH('Data sheet'!C79,suppliers!$B$2:$B$4053,0)))</f>
        <v/>
      </c>
      <c r="D76" s="42" t="str">
        <f aca="false" t="array" ref="D76:D76">IF(ISBLANK('Data sheet'!D79), "", INDEX(suppliers!$A$2:$A$4053,MATCH('Data sheet'!D79,suppliers!$B$2:$B$4053,0)))</f>
        <v>moll</v>
      </c>
      <c r="E76" s="42" t="str">
        <f aca="false" t="array" ref="E76:E76">IF(ISBLANK('Data sheet'!E79), "", INDEX(enums!$B$2:$B$5,MATCH('Data sheet'!E79,enums!$A$2:$A$5,0)))</f>
        <v>point of production</v>
      </c>
      <c r="F76" s="42" t="str">
        <f aca="false">'Data sheet'!F79</f>
        <v>Philippines</v>
      </c>
      <c r="G76" s="42" t="n">
        <f aca="false">'Data sheet'!G79</f>
        <v>0</v>
      </c>
      <c r="H76" s="42" t="n">
        <f aca="false">'Data sheet'!H79</f>
        <v>8.83</v>
      </c>
      <c r="I76" s="42" t="n">
        <f aca="false">'Data sheet'!I79</f>
        <v>125.13</v>
      </c>
      <c r="J76" s="42" t="n">
        <f aca="false">'Data sheet'!J79</f>
        <v>120</v>
      </c>
      <c r="K76" s="42" t="n">
        <f aca="false">'Data sheet'!K79</f>
        <v>121</v>
      </c>
      <c r="L76" s="42" t="n">
        <f aca="false">'Data sheet'!L79</f>
        <v>122</v>
      </c>
      <c r="M76" s="42" t="n">
        <f aca="false">'Data sheet'!M79</f>
        <v>123</v>
      </c>
      <c r="N76" s="42" t="n">
        <f aca="false">'Data sheet'!N79</f>
        <v>124</v>
      </c>
      <c r="O76" s="42" t="n">
        <f aca="false">'Data sheet'!O79</f>
        <v>125</v>
      </c>
      <c r="P76" s="42" t="n">
        <f aca="false">'Data sheet'!P79</f>
        <v>126</v>
      </c>
      <c r="Q76" s="42" t="n">
        <f aca="false">'Data sheet'!Q79</f>
        <v>127</v>
      </c>
      <c r="R76" s="42" t="n">
        <f aca="false">'Data sheet'!R79</f>
        <v>128</v>
      </c>
      <c r="S76" s="42" t="n">
        <f aca="false">'Data sheet'!S79</f>
        <v>129</v>
      </c>
      <c r="T76" s="42" t="n">
        <f aca="false">'Data sheet'!T79</f>
        <v>130</v>
      </c>
      <c r="U76" s="42" t="n">
        <f aca="false">'Data sheet'!U79</f>
        <v>0</v>
      </c>
      <c r="V76" s="42" t="n">
        <f aca="false">'Data sheet'!V79</f>
        <v>0</v>
      </c>
      <c r="W76" s="42" t="n">
        <f aca="false">'Data sheet'!W79</f>
        <v>0</v>
      </c>
      <c r="X76" s="42" t="n">
        <f aca="false">'Data sheet'!X79</f>
        <v>0</v>
      </c>
      <c r="Y76" s="42" t="n">
        <f aca="false">'Data sheet'!Y79</f>
        <v>0</v>
      </c>
      <c r="Z76" s="42" t="n">
        <f aca="false">'Data sheet'!Z79</f>
        <v>0</v>
      </c>
      <c r="AA76" s="42" t="n">
        <f aca="false">'Data sheet'!AA79</f>
        <v>0</v>
      </c>
      <c r="AB76" s="42" t="n">
        <f aca="false">'Data sheet'!AB79</f>
        <v>0</v>
      </c>
      <c r="AC76" s="42" t="n">
        <f aca="false">'Data sheet'!AC79</f>
        <v>0</v>
      </c>
      <c r="AD76" s="42" t="n">
        <f aca="false">'Data sheet'!AD79</f>
        <v>0</v>
      </c>
      <c r="AE76" s="42" t="n">
        <f aca="false">'Data sheet'!AE79</f>
        <v>0</v>
      </c>
      <c r="AF76" s="42" t="n">
        <f aca="false">'Data sheet'!AF79</f>
        <v>0</v>
      </c>
      <c r="AG76" s="42" t="n">
        <f aca="false">'Data sheet'!AG79</f>
        <v>0</v>
      </c>
      <c r="AH76" s="42" t="n">
        <f aca="false">'Data sheet'!AH79</f>
        <v>0</v>
      </c>
      <c r="AI76" s="42" t="n">
        <f aca="false">'Data sheet'!AI79</f>
        <v>0</v>
      </c>
      <c r="AJ76" s="42" t="n">
        <f aca="false">'Data sheet'!AJ79</f>
        <v>0</v>
      </c>
      <c r="AK76" s="42" t="n">
        <f aca="false">'Data sheet'!AK79</f>
        <v>0</v>
      </c>
      <c r="AL76" s="42" t="n">
        <f aca="false">'Data sheet'!AL79</f>
        <v>0</v>
      </c>
      <c r="AM76" s="42" t="n">
        <f aca="false">'Data sheet'!AM79</f>
        <v>0</v>
      </c>
      <c r="AN76" s="42" t="n">
        <f aca="false">'Data sheet'!AN79</f>
        <v>0</v>
      </c>
      <c r="AO76" s="42" t="n">
        <f aca="false">'Data sheet'!AO79</f>
        <v>0</v>
      </c>
      <c r="AP76" s="42" t="n">
        <f aca="false">'Data sheet'!AP79</f>
        <v>0</v>
      </c>
      <c r="AQ76" s="42" t="n">
        <f aca="false">'Data sheet'!AQ79</f>
        <v>0</v>
      </c>
    </row>
    <row r="77" customFormat="false" ht="15.75" hidden="false" customHeight="false" outlineLevel="0" collapsed="false">
      <c r="A77" s="43" t="str">
        <f aca="false" t="array" ref="A77:A77">IF(ISBLANK('Data sheet'!A80), "", INDEX(materials!$B$2:$B$999,MATCH('Data sheet'!A80,materials!$A$2:$A$999,0)))</f>
        <v>1511</v>
      </c>
      <c r="B77" s="42" t="str">
        <f aca="false" t="array" ref="B77:B77">IF(ISBLANK('Data sheet'!B80), "", INDEX('business units'!$A$2:$A$1000,MATCH('Data sheet'!B80,'business units'!$B$2:$B$1000,0)))</f>
        <v>hc.w</v>
      </c>
      <c r="C77" s="42" t="str">
        <f aca="false" t="array" ref="C77:C77">IF(ISBLANK('Data sheet'!C80), "", INDEX(suppliers!$A$2:$A$4053,MATCH('Data sheet'!C80,suppliers!$B$2:$B$4053,0)))</f>
        <v>aaa</v>
      </c>
      <c r="D77" s="42" t="str">
        <f aca="false" t="array" ref="D77:D77">IF(ISBLANK('Data sheet'!D80), "", INDEX(suppliers!$A$2:$A$4053,MATCH('Data sheet'!D80,suppliers!$B$2:$B$4053,0)))</f>
        <v>aaa.mustikaagrosari</v>
      </c>
      <c r="E77" s="42" t="str">
        <f aca="false" t="array" ref="E77:E77">IF(ISBLANK('Data sheet'!E80), "", INDEX(enums!$B$2:$B$5,MATCH('Data sheet'!E80,enums!$A$2:$A$5,0)))</f>
        <v>aggregation point</v>
      </c>
      <c r="F77" s="42" t="str">
        <f aca="false">'Data sheet'!F80</f>
        <v>Indonesia</v>
      </c>
      <c r="G77" s="42" t="n">
        <f aca="false">'Data sheet'!G80</f>
        <v>0</v>
      </c>
      <c r="H77" s="42" t="n">
        <f aca="false">'Data sheet'!H80</f>
        <v>-0.1133</v>
      </c>
      <c r="I77" s="42" t="n">
        <f aca="false">'Data sheet'!I80</f>
        <v>101.2933</v>
      </c>
      <c r="J77" s="42" t="n">
        <f aca="false">'Data sheet'!J80</f>
        <v>3377</v>
      </c>
      <c r="K77" s="42" t="n">
        <f aca="false">'Data sheet'!K80</f>
        <v>3428</v>
      </c>
      <c r="L77" s="42" t="n">
        <f aca="false">'Data sheet'!L80</f>
        <v>3479</v>
      </c>
      <c r="M77" s="42" t="n">
        <f aca="false">'Data sheet'!M80</f>
        <v>3531</v>
      </c>
      <c r="N77" s="42" t="n">
        <f aca="false">'Data sheet'!N80</f>
        <v>3584</v>
      </c>
      <c r="O77" s="42" t="n">
        <f aca="false">'Data sheet'!O80</f>
        <v>3638</v>
      </c>
      <c r="P77" s="42" t="n">
        <f aca="false">'Data sheet'!P80</f>
        <v>3693</v>
      </c>
      <c r="Q77" s="42" t="n">
        <f aca="false">'Data sheet'!Q80</f>
        <v>3748</v>
      </c>
      <c r="R77" s="42" t="n">
        <f aca="false">'Data sheet'!R80</f>
        <v>3804</v>
      </c>
      <c r="S77" s="42" t="n">
        <f aca="false">'Data sheet'!S80</f>
        <v>3861</v>
      </c>
      <c r="T77" s="42" t="n">
        <f aca="false">'Data sheet'!T80</f>
        <v>3919</v>
      </c>
      <c r="U77" s="42" t="n">
        <f aca="false">'Data sheet'!U80</f>
        <v>0</v>
      </c>
      <c r="V77" s="42" t="n">
        <f aca="false">'Data sheet'!V80</f>
        <v>0</v>
      </c>
      <c r="W77" s="42" t="n">
        <f aca="false">'Data sheet'!W80</f>
        <v>0</v>
      </c>
      <c r="X77" s="42" t="n">
        <f aca="false">'Data sheet'!X80</f>
        <v>0</v>
      </c>
      <c r="Y77" s="42" t="n">
        <f aca="false">'Data sheet'!Y80</f>
        <v>0</v>
      </c>
      <c r="Z77" s="42" t="n">
        <f aca="false">'Data sheet'!Z80</f>
        <v>0</v>
      </c>
      <c r="AA77" s="42" t="n">
        <f aca="false">'Data sheet'!AA80</f>
        <v>0</v>
      </c>
      <c r="AB77" s="42" t="n">
        <f aca="false">'Data sheet'!AB80</f>
        <v>0</v>
      </c>
      <c r="AC77" s="42" t="n">
        <f aca="false">'Data sheet'!AC80</f>
        <v>0</v>
      </c>
      <c r="AD77" s="42" t="n">
        <f aca="false">'Data sheet'!AD80</f>
        <v>0</v>
      </c>
      <c r="AE77" s="42" t="n">
        <f aca="false">'Data sheet'!AE80</f>
        <v>0</v>
      </c>
      <c r="AF77" s="42" t="n">
        <f aca="false">'Data sheet'!AF80</f>
        <v>0</v>
      </c>
      <c r="AG77" s="42" t="n">
        <f aca="false">'Data sheet'!AG80</f>
        <v>0</v>
      </c>
      <c r="AH77" s="42" t="n">
        <f aca="false">'Data sheet'!AH80</f>
        <v>0</v>
      </c>
      <c r="AI77" s="42" t="n">
        <f aca="false">'Data sheet'!AI80</f>
        <v>0</v>
      </c>
      <c r="AJ77" s="42" t="n">
        <f aca="false">'Data sheet'!AJ80</f>
        <v>0</v>
      </c>
      <c r="AK77" s="42" t="n">
        <f aca="false">'Data sheet'!AK80</f>
        <v>0</v>
      </c>
      <c r="AL77" s="42" t="n">
        <f aca="false">'Data sheet'!AL80</f>
        <v>0</v>
      </c>
      <c r="AM77" s="42" t="n">
        <f aca="false">'Data sheet'!AM80</f>
        <v>0</v>
      </c>
      <c r="AN77" s="42" t="n">
        <f aca="false">'Data sheet'!AN80</f>
        <v>0</v>
      </c>
      <c r="AO77" s="42" t="n">
        <f aca="false">'Data sheet'!AO80</f>
        <v>0</v>
      </c>
      <c r="AP77" s="42" t="n">
        <f aca="false">'Data sheet'!AP80</f>
        <v>0</v>
      </c>
      <c r="AQ77" s="42" t="n">
        <f aca="false">'Data sheet'!AQ80</f>
        <v>0</v>
      </c>
    </row>
    <row r="78" customFormat="false" ht="15.75" hidden="false" customHeight="false" outlineLevel="0" collapsed="false">
      <c r="A78" s="43" t="str">
        <f aca="false" t="array" ref="A78:A78">IF(ISBLANK('Data sheet'!A81), "", INDEX(materials!$B$2:$B$999,MATCH('Data sheet'!A81,materials!$A$2:$A$999,0)))</f>
        <v>1511</v>
      </c>
      <c r="B78" s="42" t="str">
        <f aca="false" t="array" ref="B78:B78">IF(ISBLANK('Data sheet'!B81), "", INDEX('business units'!$A$2:$A$1000,MATCH('Data sheet'!B81,'business units'!$B$2:$B$1000,0)))</f>
        <v>hc.w</v>
      </c>
      <c r="C78" s="42" t="str">
        <f aca="false" t="array" ref="C78:C78">IF(ISBLANK('Data sheet'!C81), "", INDEX(suppliers!$A$2:$A$4053,MATCH('Data sheet'!C81,suppliers!$B$2:$B$4053,0)))</f>
        <v>aaa</v>
      </c>
      <c r="D78" s="42" t="str">
        <f aca="false" t="array" ref="D78:D78">IF(ISBLANK('Data sheet'!D81), "", INDEX(suppliers!$A$2:$A$4053,MATCH('Data sheet'!D81,suppliers!$B$2:$B$4053,0)))</f>
        <v>aaa.ptdjayaglobalindosentosa</v>
      </c>
      <c r="E78" s="42" t="str">
        <f aca="false" t="array" ref="E78:E78">IF(ISBLANK('Data sheet'!E81), "", INDEX(enums!$B$2:$B$5,MATCH('Data sheet'!E81,enums!$A$2:$A$5,0)))</f>
        <v>aggregation point</v>
      </c>
      <c r="F78" s="42" t="str">
        <f aca="false">'Data sheet'!F81</f>
        <v>Indonesia</v>
      </c>
      <c r="G78" s="42" t="n">
        <f aca="false">'Data sheet'!G81</f>
        <v>0</v>
      </c>
      <c r="H78" s="42" t="n">
        <f aca="false">'Data sheet'!H81</f>
        <v>1.6946</v>
      </c>
      <c r="I78" s="42" t="n">
        <f aca="false">'Data sheet'!I81</f>
        <v>101.043</v>
      </c>
      <c r="J78" s="42" t="n">
        <f aca="false">'Data sheet'!J81</f>
        <v>971</v>
      </c>
      <c r="K78" s="42" t="n">
        <f aca="false">'Data sheet'!K81</f>
        <v>986</v>
      </c>
      <c r="L78" s="42" t="n">
        <f aca="false">'Data sheet'!L81</f>
        <v>1001</v>
      </c>
      <c r="M78" s="42" t="n">
        <f aca="false">'Data sheet'!M81</f>
        <v>1016</v>
      </c>
      <c r="N78" s="42" t="n">
        <f aca="false">'Data sheet'!N81</f>
        <v>1031</v>
      </c>
      <c r="O78" s="42" t="n">
        <f aca="false">'Data sheet'!O81</f>
        <v>1046</v>
      </c>
      <c r="P78" s="42" t="n">
        <f aca="false">'Data sheet'!P81</f>
        <v>1062</v>
      </c>
      <c r="Q78" s="42" t="n">
        <f aca="false">'Data sheet'!Q81</f>
        <v>1078</v>
      </c>
      <c r="R78" s="42" t="n">
        <f aca="false">'Data sheet'!R81</f>
        <v>1094</v>
      </c>
      <c r="S78" s="42" t="n">
        <f aca="false">'Data sheet'!S81</f>
        <v>1110</v>
      </c>
      <c r="T78" s="42" t="n">
        <f aca="false">'Data sheet'!T81</f>
        <v>1127</v>
      </c>
      <c r="U78" s="42" t="n">
        <f aca="false">'Data sheet'!U81</f>
        <v>0</v>
      </c>
      <c r="V78" s="42" t="n">
        <f aca="false">'Data sheet'!V81</f>
        <v>0</v>
      </c>
      <c r="W78" s="42" t="n">
        <f aca="false">'Data sheet'!W81</f>
        <v>0</v>
      </c>
      <c r="X78" s="42" t="n">
        <f aca="false">'Data sheet'!X81</f>
        <v>0</v>
      </c>
      <c r="Y78" s="42" t="n">
        <f aca="false">'Data sheet'!Y81</f>
        <v>0</v>
      </c>
      <c r="Z78" s="42" t="n">
        <f aca="false">'Data sheet'!Z81</f>
        <v>0</v>
      </c>
      <c r="AA78" s="42" t="n">
        <f aca="false">'Data sheet'!AA81</f>
        <v>0</v>
      </c>
      <c r="AB78" s="42" t="n">
        <f aca="false">'Data sheet'!AB81</f>
        <v>0</v>
      </c>
      <c r="AC78" s="42" t="n">
        <f aca="false">'Data sheet'!AC81</f>
        <v>0</v>
      </c>
      <c r="AD78" s="42" t="n">
        <f aca="false">'Data sheet'!AD81</f>
        <v>0</v>
      </c>
      <c r="AE78" s="42" t="n">
        <f aca="false">'Data sheet'!AE81</f>
        <v>0</v>
      </c>
      <c r="AF78" s="42" t="n">
        <f aca="false">'Data sheet'!AF81</f>
        <v>0</v>
      </c>
      <c r="AG78" s="42" t="n">
        <f aca="false">'Data sheet'!AG81</f>
        <v>0</v>
      </c>
      <c r="AH78" s="42" t="n">
        <f aca="false">'Data sheet'!AH81</f>
        <v>0</v>
      </c>
      <c r="AI78" s="42" t="n">
        <f aca="false">'Data sheet'!AI81</f>
        <v>0</v>
      </c>
      <c r="AJ78" s="42" t="n">
        <f aca="false">'Data sheet'!AJ81</f>
        <v>0</v>
      </c>
      <c r="AK78" s="42" t="n">
        <f aca="false">'Data sheet'!AK81</f>
        <v>0</v>
      </c>
      <c r="AL78" s="42" t="n">
        <f aca="false">'Data sheet'!AL81</f>
        <v>0</v>
      </c>
      <c r="AM78" s="42" t="n">
        <f aca="false">'Data sheet'!AM81</f>
        <v>0</v>
      </c>
      <c r="AN78" s="42" t="n">
        <f aca="false">'Data sheet'!AN81</f>
        <v>0</v>
      </c>
      <c r="AO78" s="42" t="n">
        <f aca="false">'Data sheet'!AO81</f>
        <v>0</v>
      </c>
      <c r="AP78" s="42" t="n">
        <f aca="false">'Data sheet'!AP81</f>
        <v>0</v>
      </c>
      <c r="AQ78" s="42" t="n">
        <f aca="false">'Data sheet'!AQ81</f>
        <v>0</v>
      </c>
    </row>
    <row r="79" customFormat="false" ht="15.75" hidden="false" customHeight="false" outlineLevel="0" collapsed="false">
      <c r="A79" s="43" t="str">
        <f aca="false" t="array" ref="A79:A79">IF(ISBLANK('Data sheet'!A82), "", INDEX(materials!$B$2:$B$999,MATCH('Data sheet'!A82,materials!$A$2:$A$999,0)))</f>
        <v>1511</v>
      </c>
      <c r="B79" s="42" t="str">
        <f aca="false" t="array" ref="B79:B79">IF(ISBLANK('Data sheet'!B82), "", INDEX('business units'!$A$2:$A$1000,MATCH('Data sheet'!B82,'business units'!$B$2:$B$1000,0)))</f>
        <v>hc.w</v>
      </c>
      <c r="C79" s="42" t="str">
        <f aca="false" t="array" ref="C79:C79">IF(ISBLANK('Data sheet'!C82), "", INDEX(suppliers!$A$2:$A$4053,MATCH('Data sheet'!C82,suppliers!$B$2:$B$4053,0)))</f>
        <v>aaa</v>
      </c>
      <c r="D79" s="42" t="str">
        <f aca="false" t="array" ref="D79:D79">IF(ISBLANK('Data sheet'!D82), "", INDEX(suppliers!$A$2:$A$4053,MATCH('Data sheet'!D82,suppliers!$B$2:$B$4053,0)))</f>
        <v>aaa.sumberjayaindahnusa</v>
      </c>
      <c r="E79" s="42" t="str">
        <f aca="false" t="array" ref="E79:E79">IF(ISBLANK('Data sheet'!E82), "", INDEX(enums!$B$2:$B$5,MATCH('Data sheet'!E82,enums!$A$2:$A$5,0)))</f>
        <v>aggregation point</v>
      </c>
      <c r="F79" s="42" t="str">
        <f aca="false">'Data sheet'!F82</f>
        <v>Indonesia</v>
      </c>
      <c r="G79" s="42" t="n">
        <f aca="false">'Data sheet'!G82</f>
        <v>0</v>
      </c>
      <c r="H79" s="42" t="n">
        <f aca="false">'Data sheet'!H82</f>
        <v>0.8922</v>
      </c>
      <c r="I79" s="42" t="n">
        <f aca="false">'Data sheet'!I82</f>
        <v>100.699</v>
      </c>
      <c r="J79" s="42" t="n">
        <f aca="false">'Data sheet'!J82</f>
        <v>4649</v>
      </c>
      <c r="K79" s="42" t="n">
        <f aca="false">'Data sheet'!K82</f>
        <v>4719</v>
      </c>
      <c r="L79" s="42" t="n">
        <f aca="false">'Data sheet'!L82</f>
        <v>4790</v>
      </c>
      <c r="M79" s="42" t="n">
        <f aca="false">'Data sheet'!M82</f>
        <v>4862</v>
      </c>
      <c r="N79" s="42" t="n">
        <f aca="false">'Data sheet'!N82</f>
        <v>4935</v>
      </c>
      <c r="O79" s="42" t="n">
        <f aca="false">'Data sheet'!O82</f>
        <v>5009</v>
      </c>
      <c r="P79" s="42" t="n">
        <f aca="false">'Data sheet'!P82</f>
        <v>5084</v>
      </c>
      <c r="Q79" s="42" t="n">
        <f aca="false">'Data sheet'!Q82</f>
        <v>5160</v>
      </c>
      <c r="R79" s="42" t="n">
        <f aca="false">'Data sheet'!R82</f>
        <v>5237</v>
      </c>
      <c r="S79" s="42" t="n">
        <f aca="false">'Data sheet'!S82</f>
        <v>5316</v>
      </c>
      <c r="T79" s="42" t="n">
        <f aca="false">'Data sheet'!T82</f>
        <v>5396</v>
      </c>
      <c r="U79" s="42" t="n">
        <f aca="false">'Data sheet'!U82</f>
        <v>0</v>
      </c>
      <c r="V79" s="42" t="n">
        <f aca="false">'Data sheet'!V82</f>
        <v>0</v>
      </c>
      <c r="W79" s="42" t="n">
        <f aca="false">'Data sheet'!W82</f>
        <v>0</v>
      </c>
      <c r="X79" s="42" t="n">
        <f aca="false">'Data sheet'!X82</f>
        <v>0</v>
      </c>
      <c r="Y79" s="42" t="n">
        <f aca="false">'Data sheet'!Y82</f>
        <v>0</v>
      </c>
      <c r="Z79" s="42" t="n">
        <f aca="false">'Data sheet'!Z82</f>
        <v>0</v>
      </c>
      <c r="AA79" s="42" t="n">
        <f aca="false">'Data sheet'!AA82</f>
        <v>0</v>
      </c>
      <c r="AB79" s="42" t="n">
        <f aca="false">'Data sheet'!AB82</f>
        <v>0</v>
      </c>
      <c r="AC79" s="42" t="n">
        <f aca="false">'Data sheet'!AC82</f>
        <v>0</v>
      </c>
      <c r="AD79" s="42" t="n">
        <f aca="false">'Data sheet'!AD82</f>
        <v>0</v>
      </c>
      <c r="AE79" s="42" t="n">
        <f aca="false">'Data sheet'!AE82</f>
        <v>0</v>
      </c>
      <c r="AF79" s="42" t="n">
        <f aca="false">'Data sheet'!AF82</f>
        <v>0</v>
      </c>
      <c r="AG79" s="42" t="n">
        <f aca="false">'Data sheet'!AG82</f>
        <v>0</v>
      </c>
      <c r="AH79" s="42" t="n">
        <f aca="false">'Data sheet'!AH82</f>
        <v>0</v>
      </c>
      <c r="AI79" s="42" t="n">
        <f aca="false">'Data sheet'!AI82</f>
        <v>0</v>
      </c>
      <c r="AJ79" s="42" t="n">
        <f aca="false">'Data sheet'!AJ82</f>
        <v>0</v>
      </c>
      <c r="AK79" s="42" t="n">
        <f aca="false">'Data sheet'!AK82</f>
        <v>0</v>
      </c>
      <c r="AL79" s="42" t="n">
        <f aca="false">'Data sheet'!AL82</f>
        <v>0</v>
      </c>
      <c r="AM79" s="42" t="n">
        <f aca="false">'Data sheet'!AM82</f>
        <v>0</v>
      </c>
      <c r="AN79" s="42" t="n">
        <f aca="false">'Data sheet'!AN82</f>
        <v>0</v>
      </c>
      <c r="AO79" s="42" t="n">
        <f aca="false">'Data sheet'!AO82</f>
        <v>0</v>
      </c>
      <c r="AP79" s="42" t="n">
        <f aca="false">'Data sheet'!AP82</f>
        <v>0</v>
      </c>
      <c r="AQ79" s="42" t="n">
        <f aca="false">'Data sheet'!AQ82</f>
        <v>0</v>
      </c>
    </row>
    <row r="80" customFormat="false" ht="15.75" hidden="false" customHeight="false" outlineLevel="0" collapsed="false">
      <c r="A80" s="43" t="str">
        <f aca="false" t="array" ref="A80:A80">IF(ISBLANK('Data sheet'!A83), "", INDEX(materials!$B$2:$B$999,MATCH('Data sheet'!A83,materials!$A$2:$A$999,0)))</f>
        <v>1511</v>
      </c>
      <c r="B80" s="42" t="str">
        <f aca="false" t="array" ref="B80:B80">IF(ISBLANK('Data sheet'!B83), "", INDEX('business units'!$A$2:$A$1000,MATCH('Data sheet'!B83,'business units'!$B$2:$B$1000,0)))</f>
        <v>hc.w</v>
      </c>
      <c r="C80" s="42" t="str">
        <f aca="false" t="array" ref="C80:C80">IF(ISBLANK('Data sheet'!C83), "", INDEX(suppliers!$A$2:$A$4053,MATCH('Data sheet'!C83,suppliers!$B$2:$B$4053,0)))</f>
        <v>aaa</v>
      </c>
      <c r="D80" s="42" t="str">
        <f aca="false" t="array" ref="D80:D80">IF(ISBLANK('Data sheet'!D83), "", INDEX(suppliers!$A$2:$A$4053,MATCH('Data sheet'!D83,suppliers!$B$2:$B$4053,0)))</f>
        <v>aaa.tamoraagrolestari</v>
      </c>
      <c r="E80" s="42" t="str">
        <f aca="false" t="array" ref="E80:E80">IF(ISBLANK('Data sheet'!E83), "", INDEX(enums!$B$2:$B$5,MATCH('Data sheet'!E83,enums!$A$2:$A$5,0)))</f>
        <v>aggregation point</v>
      </c>
      <c r="F80" s="42" t="str">
        <f aca="false">'Data sheet'!F83</f>
        <v>Indonesia</v>
      </c>
      <c r="G80" s="42" t="n">
        <f aca="false">'Data sheet'!G83</f>
        <v>0</v>
      </c>
      <c r="H80" s="42" t="n">
        <f aca="false">'Data sheet'!H83</f>
        <v>-0.5305</v>
      </c>
      <c r="I80" s="42" t="n">
        <f aca="false">'Data sheet'!I83</f>
        <v>101.4172</v>
      </c>
      <c r="J80" s="42" t="n">
        <f aca="false">'Data sheet'!J83</f>
        <v>8856</v>
      </c>
      <c r="K80" s="42" t="n">
        <f aca="false">'Data sheet'!K83</f>
        <v>8989</v>
      </c>
      <c r="L80" s="42" t="n">
        <f aca="false">'Data sheet'!L83</f>
        <v>9124</v>
      </c>
      <c r="M80" s="42" t="n">
        <f aca="false">'Data sheet'!M83</f>
        <v>9261</v>
      </c>
      <c r="N80" s="42" t="n">
        <f aca="false">'Data sheet'!N83</f>
        <v>9400</v>
      </c>
      <c r="O80" s="42" t="n">
        <f aca="false">'Data sheet'!O83</f>
        <v>9541</v>
      </c>
      <c r="P80" s="42" t="n">
        <f aca="false">'Data sheet'!P83</f>
        <v>9684</v>
      </c>
      <c r="Q80" s="42" t="n">
        <f aca="false">'Data sheet'!Q83</f>
        <v>9829</v>
      </c>
      <c r="R80" s="42" t="n">
        <f aca="false">'Data sheet'!R83</f>
        <v>9976</v>
      </c>
      <c r="S80" s="42" t="n">
        <f aca="false">'Data sheet'!S83</f>
        <v>10126</v>
      </c>
      <c r="T80" s="42" t="n">
        <f aca="false">'Data sheet'!T83</f>
        <v>10278</v>
      </c>
      <c r="U80" s="42" t="n">
        <f aca="false">'Data sheet'!U83</f>
        <v>0</v>
      </c>
      <c r="V80" s="42" t="n">
        <f aca="false">'Data sheet'!V83</f>
        <v>0</v>
      </c>
      <c r="W80" s="42" t="n">
        <f aca="false">'Data sheet'!W83</f>
        <v>0</v>
      </c>
      <c r="X80" s="42" t="n">
        <f aca="false">'Data sheet'!X83</f>
        <v>0</v>
      </c>
      <c r="Y80" s="42" t="n">
        <f aca="false">'Data sheet'!Y83</f>
        <v>0</v>
      </c>
      <c r="Z80" s="42" t="n">
        <f aca="false">'Data sheet'!Z83</f>
        <v>0</v>
      </c>
      <c r="AA80" s="42" t="n">
        <f aca="false">'Data sheet'!AA83</f>
        <v>0</v>
      </c>
      <c r="AB80" s="42" t="n">
        <f aca="false">'Data sheet'!AB83</f>
        <v>0</v>
      </c>
      <c r="AC80" s="42" t="n">
        <f aca="false">'Data sheet'!AC83</f>
        <v>0</v>
      </c>
      <c r="AD80" s="42" t="n">
        <f aca="false">'Data sheet'!AD83</f>
        <v>0</v>
      </c>
      <c r="AE80" s="42" t="n">
        <f aca="false">'Data sheet'!AE83</f>
        <v>0</v>
      </c>
      <c r="AF80" s="42" t="n">
        <f aca="false">'Data sheet'!AF83</f>
        <v>0</v>
      </c>
      <c r="AG80" s="42" t="n">
        <f aca="false">'Data sheet'!AG83</f>
        <v>0</v>
      </c>
      <c r="AH80" s="42" t="n">
        <f aca="false">'Data sheet'!AH83</f>
        <v>0</v>
      </c>
      <c r="AI80" s="42" t="n">
        <f aca="false">'Data sheet'!AI83</f>
        <v>0</v>
      </c>
      <c r="AJ80" s="42" t="n">
        <f aca="false">'Data sheet'!AJ83</f>
        <v>0</v>
      </c>
      <c r="AK80" s="42" t="n">
        <f aca="false">'Data sheet'!AK83</f>
        <v>0</v>
      </c>
      <c r="AL80" s="42" t="n">
        <f aca="false">'Data sheet'!AL83</f>
        <v>0</v>
      </c>
      <c r="AM80" s="42" t="n">
        <f aca="false">'Data sheet'!AM83</f>
        <v>0</v>
      </c>
      <c r="AN80" s="42" t="n">
        <f aca="false">'Data sheet'!AN83</f>
        <v>0</v>
      </c>
      <c r="AO80" s="42" t="n">
        <f aca="false">'Data sheet'!AO83</f>
        <v>0</v>
      </c>
      <c r="AP80" s="42" t="n">
        <f aca="false">'Data sheet'!AP83</f>
        <v>0</v>
      </c>
      <c r="AQ80" s="42" t="n">
        <f aca="false">'Data sheet'!AQ83</f>
        <v>0</v>
      </c>
    </row>
    <row r="81" customFormat="false" ht="15.75" hidden="false" customHeight="false" outlineLevel="0" collapsed="false">
      <c r="A81" s="43" t="str">
        <f aca="false" t="array" ref="A81:A81">IF(ISBLANK('Data sheet'!A84), "", INDEX(materials!$B$2:$B$999,MATCH('Data sheet'!A84,materials!$A$2:$A$999,0)))</f>
        <v>1511</v>
      </c>
      <c r="B81" s="42" t="str">
        <f aca="false" t="array" ref="B81:B81">IF(ISBLANK('Data sheet'!B84), "", INDEX('business units'!$A$2:$A$1000,MATCH('Data sheet'!B84,'business units'!$B$2:$B$1000,0)))</f>
        <v>hc.w</v>
      </c>
      <c r="C81" s="42" t="str">
        <f aca="false" t="array" ref="C81:C81">IF(ISBLANK('Data sheet'!C84), "", INDEX(suppliers!$A$2:$A$4053,MATCH('Data sheet'!C84,suppliers!$B$2:$B$4053,0)))</f>
        <v>aathibagawathimanufacturingsdnbhd</v>
      </c>
      <c r="D81" s="42" t="str">
        <f aca="false" t="array" ref="D81:D81">IF(ISBLANK('Data sheet'!D84), "", INDEX(suppliers!$A$2:$A$4053,MATCH('Data sheet'!D84,suppliers!$B$2:$B$4053,0)))</f>
        <v>aathibagawathimanufacturingsdnbhd.abdibudimulia</v>
      </c>
      <c r="E81" s="42" t="str">
        <f aca="false" t="array" ref="E81:E81">IF(ISBLANK('Data sheet'!E84), "", INDEX(enums!$B$2:$B$5,MATCH('Data sheet'!E84,enums!$A$2:$A$5,0)))</f>
        <v>aggregation point</v>
      </c>
      <c r="F81" s="42" t="str">
        <f aca="false">'Data sheet'!F84</f>
        <v>Indonesia</v>
      </c>
      <c r="G81" s="42" t="n">
        <f aca="false">'Data sheet'!G84</f>
        <v>0</v>
      </c>
      <c r="H81" s="42" t="n">
        <f aca="false">'Data sheet'!H84</f>
        <v>2.0513</v>
      </c>
      <c r="I81" s="42" t="n">
        <f aca="false">'Data sheet'!I84</f>
        <v>100.2523</v>
      </c>
      <c r="J81" s="42" t="n">
        <f aca="false">'Data sheet'!J84</f>
        <v>941</v>
      </c>
      <c r="K81" s="42" t="n">
        <f aca="false">'Data sheet'!K84</f>
        <v>955</v>
      </c>
      <c r="L81" s="42" t="n">
        <f aca="false">'Data sheet'!L84</f>
        <v>969</v>
      </c>
      <c r="M81" s="42" t="n">
        <f aca="false">'Data sheet'!M84</f>
        <v>984</v>
      </c>
      <c r="N81" s="42" t="n">
        <f aca="false">'Data sheet'!N84</f>
        <v>999</v>
      </c>
      <c r="O81" s="42" t="n">
        <f aca="false">'Data sheet'!O84</f>
        <v>1014</v>
      </c>
      <c r="P81" s="42" t="n">
        <f aca="false">'Data sheet'!P84</f>
        <v>1029</v>
      </c>
      <c r="Q81" s="42" t="n">
        <f aca="false">'Data sheet'!Q84</f>
        <v>1044</v>
      </c>
      <c r="R81" s="42" t="n">
        <f aca="false">'Data sheet'!R84</f>
        <v>1060</v>
      </c>
      <c r="S81" s="42" t="n">
        <f aca="false">'Data sheet'!S84</f>
        <v>1076</v>
      </c>
      <c r="T81" s="42" t="n">
        <f aca="false">'Data sheet'!T84</f>
        <v>1092</v>
      </c>
      <c r="U81" s="42" t="n">
        <f aca="false">'Data sheet'!U84</f>
        <v>0</v>
      </c>
      <c r="V81" s="42" t="n">
        <f aca="false">'Data sheet'!V84</f>
        <v>0</v>
      </c>
      <c r="W81" s="42" t="n">
        <f aca="false">'Data sheet'!W84</f>
        <v>0</v>
      </c>
      <c r="X81" s="42" t="n">
        <f aca="false">'Data sheet'!X84</f>
        <v>0</v>
      </c>
      <c r="Y81" s="42" t="n">
        <f aca="false">'Data sheet'!Y84</f>
        <v>0</v>
      </c>
      <c r="Z81" s="42" t="n">
        <f aca="false">'Data sheet'!Z84</f>
        <v>0</v>
      </c>
      <c r="AA81" s="42" t="n">
        <f aca="false">'Data sheet'!AA84</f>
        <v>0</v>
      </c>
      <c r="AB81" s="42" t="n">
        <f aca="false">'Data sheet'!AB84</f>
        <v>0</v>
      </c>
      <c r="AC81" s="42" t="n">
        <f aca="false">'Data sheet'!AC84</f>
        <v>0</v>
      </c>
      <c r="AD81" s="42" t="n">
        <f aca="false">'Data sheet'!AD84</f>
        <v>0</v>
      </c>
      <c r="AE81" s="42" t="n">
        <f aca="false">'Data sheet'!AE84</f>
        <v>0</v>
      </c>
      <c r="AF81" s="42" t="n">
        <f aca="false">'Data sheet'!AF84</f>
        <v>0</v>
      </c>
      <c r="AG81" s="42" t="n">
        <f aca="false">'Data sheet'!AG84</f>
        <v>0</v>
      </c>
      <c r="AH81" s="42" t="n">
        <f aca="false">'Data sheet'!AH84</f>
        <v>0</v>
      </c>
      <c r="AI81" s="42" t="n">
        <f aca="false">'Data sheet'!AI84</f>
        <v>0</v>
      </c>
      <c r="AJ81" s="42" t="n">
        <f aca="false">'Data sheet'!AJ84</f>
        <v>0</v>
      </c>
      <c r="AK81" s="42" t="n">
        <f aca="false">'Data sheet'!AK84</f>
        <v>0</v>
      </c>
      <c r="AL81" s="42" t="n">
        <f aca="false">'Data sheet'!AL84</f>
        <v>0</v>
      </c>
      <c r="AM81" s="42" t="n">
        <f aca="false">'Data sheet'!AM84</f>
        <v>0</v>
      </c>
      <c r="AN81" s="42" t="n">
        <f aca="false">'Data sheet'!AN84</f>
        <v>0</v>
      </c>
      <c r="AO81" s="42" t="n">
        <f aca="false">'Data sheet'!AO84</f>
        <v>0</v>
      </c>
      <c r="AP81" s="42" t="n">
        <f aca="false">'Data sheet'!AP84</f>
        <v>0</v>
      </c>
      <c r="AQ81" s="42" t="n">
        <f aca="false">'Data sheet'!AQ84</f>
        <v>0</v>
      </c>
    </row>
    <row r="82" customFormat="false" ht="15.75" hidden="false" customHeight="false" outlineLevel="0" collapsed="false">
      <c r="A82" s="43" t="str">
        <f aca="false" t="array" ref="A82:A82">IF(ISBLANK('Data sheet'!A85), "", INDEX(materials!$B$2:$B$999,MATCH('Data sheet'!A85,materials!$A$2:$A$999,0)))</f>
        <v>1511</v>
      </c>
      <c r="B82" s="42" t="str">
        <f aca="false" t="array" ref="B82:B82">IF(ISBLANK('Data sheet'!B85), "", INDEX('business units'!$A$2:$A$1000,MATCH('Data sheet'!B85,'business units'!$B$2:$B$1000,0)))</f>
        <v>hc.w</v>
      </c>
      <c r="C82" s="42" t="str">
        <f aca="false" t="array" ref="C82:C82">IF(ISBLANK('Data sheet'!C85), "", INDEX(suppliers!$A$2:$A$4053,MATCH('Data sheet'!C85,suppliers!$B$2:$B$4053,0)))</f>
        <v>aathibagawathimanufacturingsdnbhd</v>
      </c>
      <c r="D82" s="42" t="str">
        <f aca="false" t="array" ref="D82:D82">IF(ISBLANK('Data sheet'!D85), "", INDEX(suppliers!$A$2:$A$4053,MATCH('Data sheet'!D85,suppliers!$B$2:$B$4053,0)))</f>
        <v>aathibagawathimanufacturingsdnbhd.abdibudimulia2</v>
      </c>
      <c r="E82" s="42" t="str">
        <f aca="false" t="array" ref="E82:E82">IF(ISBLANK('Data sheet'!E85), "", INDEX(enums!$B$2:$B$5,MATCH('Data sheet'!E85,enums!$A$2:$A$5,0)))</f>
        <v>aggregation point</v>
      </c>
      <c r="F82" s="42" t="str">
        <f aca="false">'Data sheet'!F85</f>
        <v>Indonesia</v>
      </c>
      <c r="G82" s="42" t="n">
        <f aca="false">'Data sheet'!G85</f>
        <v>0</v>
      </c>
      <c r="H82" s="42" t="n">
        <f aca="false">'Data sheet'!H85</f>
        <v>2.1127</v>
      </c>
      <c r="I82" s="42" t="n">
        <f aca="false">'Data sheet'!I85</f>
        <v>100.2731</v>
      </c>
      <c r="J82" s="42" t="n">
        <f aca="false">'Data sheet'!J85</f>
        <v>7802</v>
      </c>
      <c r="K82" s="42" t="n">
        <f aca="false">'Data sheet'!K85</f>
        <v>7919</v>
      </c>
      <c r="L82" s="42" t="n">
        <f aca="false">'Data sheet'!L85</f>
        <v>8038</v>
      </c>
      <c r="M82" s="42" t="n">
        <f aca="false">'Data sheet'!M85</f>
        <v>8159</v>
      </c>
      <c r="N82" s="42" t="n">
        <f aca="false">'Data sheet'!N85</f>
        <v>8281</v>
      </c>
      <c r="O82" s="42" t="n">
        <f aca="false">'Data sheet'!O85</f>
        <v>8405</v>
      </c>
      <c r="P82" s="42" t="n">
        <f aca="false">'Data sheet'!P85</f>
        <v>8531</v>
      </c>
      <c r="Q82" s="42" t="n">
        <f aca="false">'Data sheet'!Q85</f>
        <v>8659</v>
      </c>
      <c r="R82" s="42" t="n">
        <f aca="false">'Data sheet'!R85</f>
        <v>8789</v>
      </c>
      <c r="S82" s="42" t="n">
        <f aca="false">'Data sheet'!S85</f>
        <v>8921</v>
      </c>
      <c r="T82" s="42" t="n">
        <f aca="false">'Data sheet'!T85</f>
        <v>9055</v>
      </c>
      <c r="U82" s="42" t="n">
        <f aca="false">'Data sheet'!U85</f>
        <v>0</v>
      </c>
      <c r="V82" s="42" t="n">
        <f aca="false">'Data sheet'!V85</f>
        <v>0</v>
      </c>
      <c r="W82" s="42" t="n">
        <f aca="false">'Data sheet'!W85</f>
        <v>0</v>
      </c>
      <c r="X82" s="42" t="n">
        <f aca="false">'Data sheet'!X85</f>
        <v>0</v>
      </c>
      <c r="Y82" s="42" t="n">
        <f aca="false">'Data sheet'!Y85</f>
        <v>0</v>
      </c>
      <c r="Z82" s="42" t="n">
        <f aca="false">'Data sheet'!Z85</f>
        <v>0</v>
      </c>
      <c r="AA82" s="42" t="n">
        <f aca="false">'Data sheet'!AA85</f>
        <v>0</v>
      </c>
      <c r="AB82" s="42" t="n">
        <f aca="false">'Data sheet'!AB85</f>
        <v>0</v>
      </c>
      <c r="AC82" s="42" t="n">
        <f aca="false">'Data sheet'!AC85</f>
        <v>0</v>
      </c>
      <c r="AD82" s="42" t="n">
        <f aca="false">'Data sheet'!AD85</f>
        <v>0</v>
      </c>
      <c r="AE82" s="42" t="n">
        <f aca="false">'Data sheet'!AE85</f>
        <v>0</v>
      </c>
      <c r="AF82" s="42" t="n">
        <f aca="false">'Data sheet'!AF85</f>
        <v>0</v>
      </c>
      <c r="AG82" s="42" t="n">
        <f aca="false">'Data sheet'!AG85</f>
        <v>0</v>
      </c>
      <c r="AH82" s="42" t="n">
        <f aca="false">'Data sheet'!AH85</f>
        <v>0</v>
      </c>
      <c r="AI82" s="42" t="n">
        <f aca="false">'Data sheet'!AI85</f>
        <v>0</v>
      </c>
      <c r="AJ82" s="42" t="n">
        <f aca="false">'Data sheet'!AJ85</f>
        <v>0</v>
      </c>
      <c r="AK82" s="42" t="n">
        <f aca="false">'Data sheet'!AK85</f>
        <v>0</v>
      </c>
      <c r="AL82" s="42" t="n">
        <f aca="false">'Data sheet'!AL85</f>
        <v>0</v>
      </c>
      <c r="AM82" s="42" t="n">
        <f aca="false">'Data sheet'!AM85</f>
        <v>0</v>
      </c>
      <c r="AN82" s="42" t="n">
        <f aca="false">'Data sheet'!AN85</f>
        <v>0</v>
      </c>
      <c r="AO82" s="42" t="n">
        <f aca="false">'Data sheet'!AO85</f>
        <v>0</v>
      </c>
      <c r="AP82" s="42" t="n">
        <f aca="false">'Data sheet'!AP85</f>
        <v>0</v>
      </c>
      <c r="AQ82" s="42" t="n">
        <f aca="false">'Data sheet'!AQ85</f>
        <v>0</v>
      </c>
    </row>
    <row r="83" customFormat="false" ht="15.75" hidden="false" customHeight="false" outlineLevel="0" collapsed="false">
      <c r="A83" s="43" t="str">
        <f aca="false" t="array" ref="A83:A83">IF(ISBLANK('Data sheet'!A86), "", INDEX(materials!$B$2:$B$999,MATCH('Data sheet'!A86,materials!$A$2:$A$999,0)))</f>
        <v>1511</v>
      </c>
      <c r="B83" s="42" t="str">
        <f aca="false" t="array" ref="B83:B83">IF(ISBLANK('Data sheet'!B86), "", INDEX('business units'!$A$2:$A$1000,MATCH('Data sheet'!B86,'business units'!$B$2:$B$1000,0)))</f>
        <v>hc.w</v>
      </c>
      <c r="C83" s="42" t="str">
        <f aca="false" t="array" ref="C83:C83">IF(ISBLANK('Data sheet'!C86), "", INDEX(suppliers!$A$2:$A$4053,MATCH('Data sheet'!C86,suppliers!$B$2:$B$4053,0)))</f>
        <v>achijaya</v>
      </c>
      <c r="D83" s="42" t="str">
        <f aca="false" t="array" ref="D83:D83">IF(ISBLANK('Data sheet'!D86), "", INDEX(suppliers!$A$2:$A$4053,MATCH('Data sheet'!D86,suppliers!$B$2:$B$4053,0)))</f>
        <v>achijaya.achijayaplantationssdnbhd</v>
      </c>
      <c r="E83" s="42" t="str">
        <f aca="false" t="array" ref="E83:E83">IF(ISBLANK('Data sheet'!E86), "", INDEX(enums!$B$2:$B$5,MATCH('Data sheet'!E86,enums!$A$2:$A$5,0)))</f>
        <v>aggregation point</v>
      </c>
      <c r="F83" s="42" t="str">
        <f aca="false">'Data sheet'!F86</f>
        <v>Malaysia</v>
      </c>
      <c r="G83" s="42" t="n">
        <f aca="false">'Data sheet'!G86</f>
        <v>0</v>
      </c>
      <c r="H83" s="42" t="n">
        <f aca="false">'Data sheet'!H86</f>
        <v>2.2515</v>
      </c>
      <c r="I83" s="42" t="n">
        <f aca="false">'Data sheet'!I86</f>
        <v>103.0513</v>
      </c>
      <c r="J83" s="42" t="n">
        <f aca="false">'Data sheet'!J86</f>
        <v>1784</v>
      </c>
      <c r="K83" s="42" t="n">
        <f aca="false">'Data sheet'!K86</f>
        <v>1811</v>
      </c>
      <c r="L83" s="42" t="n">
        <f aca="false">'Data sheet'!L86</f>
        <v>1838</v>
      </c>
      <c r="M83" s="42" t="n">
        <f aca="false">'Data sheet'!M86</f>
        <v>1866</v>
      </c>
      <c r="N83" s="42" t="n">
        <f aca="false">'Data sheet'!N86</f>
        <v>1894</v>
      </c>
      <c r="O83" s="42" t="n">
        <f aca="false">'Data sheet'!O86</f>
        <v>1922</v>
      </c>
      <c r="P83" s="42" t="n">
        <f aca="false">'Data sheet'!P86</f>
        <v>1951</v>
      </c>
      <c r="Q83" s="42" t="n">
        <f aca="false">'Data sheet'!Q86</f>
        <v>1980</v>
      </c>
      <c r="R83" s="42" t="n">
        <f aca="false">'Data sheet'!R86</f>
        <v>2010</v>
      </c>
      <c r="S83" s="42" t="n">
        <f aca="false">'Data sheet'!S86</f>
        <v>2040</v>
      </c>
      <c r="T83" s="42" t="n">
        <f aca="false">'Data sheet'!T86</f>
        <v>2071</v>
      </c>
      <c r="U83" s="42" t="n">
        <f aca="false">'Data sheet'!U86</f>
        <v>0</v>
      </c>
      <c r="V83" s="42" t="n">
        <f aca="false">'Data sheet'!V86</f>
        <v>0</v>
      </c>
      <c r="W83" s="42" t="n">
        <f aca="false">'Data sheet'!W86</f>
        <v>0</v>
      </c>
      <c r="X83" s="42" t="n">
        <f aca="false">'Data sheet'!X86</f>
        <v>0</v>
      </c>
      <c r="Y83" s="42" t="n">
        <f aca="false">'Data sheet'!Y86</f>
        <v>0</v>
      </c>
      <c r="Z83" s="42" t="n">
        <f aca="false">'Data sheet'!Z86</f>
        <v>0</v>
      </c>
      <c r="AA83" s="42" t="n">
        <f aca="false">'Data sheet'!AA86</f>
        <v>0</v>
      </c>
      <c r="AB83" s="42" t="n">
        <f aca="false">'Data sheet'!AB86</f>
        <v>0</v>
      </c>
      <c r="AC83" s="42" t="n">
        <f aca="false">'Data sheet'!AC86</f>
        <v>0</v>
      </c>
      <c r="AD83" s="42" t="n">
        <f aca="false">'Data sheet'!AD86</f>
        <v>0</v>
      </c>
      <c r="AE83" s="42" t="n">
        <f aca="false">'Data sheet'!AE86</f>
        <v>0</v>
      </c>
      <c r="AF83" s="42" t="n">
        <f aca="false">'Data sheet'!AF86</f>
        <v>0</v>
      </c>
      <c r="AG83" s="42" t="n">
        <f aca="false">'Data sheet'!AG86</f>
        <v>0</v>
      </c>
      <c r="AH83" s="42" t="n">
        <f aca="false">'Data sheet'!AH86</f>
        <v>0</v>
      </c>
      <c r="AI83" s="42" t="n">
        <f aca="false">'Data sheet'!AI86</f>
        <v>0</v>
      </c>
      <c r="AJ83" s="42" t="n">
        <f aca="false">'Data sheet'!AJ86</f>
        <v>0</v>
      </c>
      <c r="AK83" s="42" t="n">
        <f aca="false">'Data sheet'!AK86</f>
        <v>0</v>
      </c>
      <c r="AL83" s="42" t="n">
        <f aca="false">'Data sheet'!AL86</f>
        <v>0</v>
      </c>
      <c r="AM83" s="42" t="n">
        <f aca="false">'Data sheet'!AM86</f>
        <v>0</v>
      </c>
      <c r="AN83" s="42" t="n">
        <f aca="false">'Data sheet'!AN86</f>
        <v>0</v>
      </c>
      <c r="AO83" s="42" t="n">
        <f aca="false">'Data sheet'!AO86</f>
        <v>0</v>
      </c>
      <c r="AP83" s="42" t="n">
        <f aca="false">'Data sheet'!AP86</f>
        <v>0</v>
      </c>
      <c r="AQ83" s="42" t="n">
        <f aca="false">'Data sheet'!AQ86</f>
        <v>0</v>
      </c>
    </row>
    <row r="84" customFormat="false" ht="15.75" hidden="false" customHeight="false" outlineLevel="0" collapsed="false">
      <c r="A84" s="43" t="str">
        <f aca="false" t="array" ref="A84:A84">IF(ISBLANK('Data sheet'!A87), "", INDEX(materials!$B$2:$B$999,MATCH('Data sheet'!A87,materials!$A$2:$A$999,0)))</f>
        <v>1511</v>
      </c>
      <c r="B84" s="42" t="str">
        <f aca="false" t="array" ref="B84:B84">IF(ISBLANK('Data sheet'!B87), "", INDEX('business units'!$A$2:$A$1000,MATCH('Data sheet'!B87,'business units'!$B$2:$B$1000,0)))</f>
        <v>hc.w</v>
      </c>
      <c r="C84" s="42" t="str">
        <f aca="false" t="array" ref="C84:C84">IF(ISBLANK('Data sheet'!C87), "", INDEX(suppliers!$A$2:$A$4053,MATCH('Data sheet'!C87,suppliers!$B$2:$B$4053,0)))</f>
        <v>adhyaksadharmasatya</v>
      </c>
      <c r="D84" s="42" t="str">
        <f aca="false" t="array" ref="D84:D84">IF(ISBLANK('Data sheet'!D87), "", INDEX(suppliers!$A$2:$A$4053,MATCH('Data sheet'!D87,suppliers!$B$2:$B$4053,0)))</f>
        <v>adhyaksadharmasatya</v>
      </c>
      <c r="E84" s="42" t="str">
        <f aca="false" t="array" ref="E84:E84">IF(ISBLANK('Data sheet'!E87), "", INDEX(enums!$B$2:$B$5,MATCH('Data sheet'!E87,enums!$A$2:$A$5,0)))</f>
        <v>aggregation point</v>
      </c>
      <c r="F84" s="42" t="str">
        <f aca="false">'Data sheet'!F87</f>
        <v>Indonesia</v>
      </c>
      <c r="G84" s="42" t="n">
        <f aca="false">'Data sheet'!G87</f>
        <v>0</v>
      </c>
      <c r="H84" s="42" t="n">
        <f aca="false">'Data sheet'!H87</f>
        <v>-1.5889</v>
      </c>
      <c r="I84" s="42" t="n">
        <f aca="false">'Data sheet'!I87</f>
        <v>112.8619</v>
      </c>
      <c r="J84" s="42" t="n">
        <f aca="false">'Data sheet'!J87</f>
        <v>6719</v>
      </c>
      <c r="K84" s="42" t="n">
        <f aca="false">'Data sheet'!K87</f>
        <v>6820</v>
      </c>
      <c r="L84" s="42" t="n">
        <f aca="false">'Data sheet'!L87</f>
        <v>6922</v>
      </c>
      <c r="M84" s="42" t="n">
        <f aca="false">'Data sheet'!M87</f>
        <v>7026</v>
      </c>
      <c r="N84" s="42" t="n">
        <f aca="false">'Data sheet'!N87</f>
        <v>7131</v>
      </c>
      <c r="O84" s="42" t="n">
        <f aca="false">'Data sheet'!O87</f>
        <v>7238</v>
      </c>
      <c r="P84" s="42" t="n">
        <f aca="false">'Data sheet'!P87</f>
        <v>7347</v>
      </c>
      <c r="Q84" s="42" t="n">
        <f aca="false">'Data sheet'!Q87</f>
        <v>7457</v>
      </c>
      <c r="R84" s="42" t="n">
        <f aca="false">'Data sheet'!R87</f>
        <v>7569</v>
      </c>
      <c r="S84" s="42" t="n">
        <f aca="false">'Data sheet'!S87</f>
        <v>7683</v>
      </c>
      <c r="T84" s="42" t="n">
        <f aca="false">'Data sheet'!T87</f>
        <v>7798</v>
      </c>
      <c r="U84" s="42" t="n">
        <f aca="false">'Data sheet'!U87</f>
        <v>0</v>
      </c>
      <c r="V84" s="42" t="n">
        <f aca="false">'Data sheet'!V87</f>
        <v>0</v>
      </c>
      <c r="W84" s="42" t="n">
        <f aca="false">'Data sheet'!W87</f>
        <v>0</v>
      </c>
      <c r="X84" s="42" t="n">
        <f aca="false">'Data sheet'!X87</f>
        <v>0</v>
      </c>
      <c r="Y84" s="42" t="n">
        <f aca="false">'Data sheet'!Y87</f>
        <v>0</v>
      </c>
      <c r="Z84" s="42" t="n">
        <f aca="false">'Data sheet'!Z87</f>
        <v>0</v>
      </c>
      <c r="AA84" s="42" t="n">
        <f aca="false">'Data sheet'!AA87</f>
        <v>0</v>
      </c>
      <c r="AB84" s="42" t="n">
        <f aca="false">'Data sheet'!AB87</f>
        <v>0</v>
      </c>
      <c r="AC84" s="42" t="n">
        <f aca="false">'Data sheet'!AC87</f>
        <v>0</v>
      </c>
      <c r="AD84" s="42" t="n">
        <f aca="false">'Data sheet'!AD87</f>
        <v>0</v>
      </c>
      <c r="AE84" s="42" t="n">
        <f aca="false">'Data sheet'!AE87</f>
        <v>0</v>
      </c>
      <c r="AF84" s="42" t="n">
        <f aca="false">'Data sheet'!AF87</f>
        <v>0</v>
      </c>
      <c r="AG84" s="42" t="n">
        <f aca="false">'Data sheet'!AG87</f>
        <v>0</v>
      </c>
      <c r="AH84" s="42" t="n">
        <f aca="false">'Data sheet'!AH87</f>
        <v>0</v>
      </c>
      <c r="AI84" s="42" t="n">
        <f aca="false">'Data sheet'!AI87</f>
        <v>0</v>
      </c>
      <c r="AJ84" s="42" t="n">
        <f aca="false">'Data sheet'!AJ87</f>
        <v>0</v>
      </c>
      <c r="AK84" s="42" t="n">
        <f aca="false">'Data sheet'!AK87</f>
        <v>0</v>
      </c>
      <c r="AL84" s="42" t="n">
        <f aca="false">'Data sheet'!AL87</f>
        <v>0</v>
      </c>
      <c r="AM84" s="42" t="n">
        <f aca="false">'Data sheet'!AM87</f>
        <v>0</v>
      </c>
      <c r="AN84" s="42" t="n">
        <f aca="false">'Data sheet'!AN87</f>
        <v>0</v>
      </c>
      <c r="AO84" s="42" t="n">
        <f aca="false">'Data sheet'!AO87</f>
        <v>0</v>
      </c>
      <c r="AP84" s="42" t="n">
        <f aca="false">'Data sheet'!AP87</f>
        <v>0</v>
      </c>
      <c r="AQ84" s="42" t="n">
        <f aca="false">'Data sheet'!AQ87</f>
        <v>0</v>
      </c>
    </row>
    <row r="85" customFormat="false" ht="15.75" hidden="false" customHeight="false" outlineLevel="0" collapsed="false">
      <c r="A85" s="43" t="str">
        <f aca="false" t="array" ref="A85:A85">IF(ISBLANK('Data sheet'!A88), "", INDEX(materials!$B$2:$B$999,MATCH('Data sheet'!A88,materials!$A$2:$A$999,0)))</f>
        <v>1511</v>
      </c>
      <c r="B85" s="42" t="str">
        <f aca="false" t="array" ref="B85:B85">IF(ISBLANK('Data sheet'!B88), "", INDEX('business units'!$A$2:$A$1000,MATCH('Data sheet'!B88,'business units'!$B$2:$B$1000,0)))</f>
        <v>hc.w</v>
      </c>
      <c r="C85" s="42" t="str">
        <f aca="false" t="array" ref="C85:C85">IF(ISBLANK('Data sheet'!C88), "", INDEX(suppliers!$A$2:$A$4053,MATCH('Data sheet'!C88,suppliers!$B$2:$B$4053,0)))</f>
        <v>adimulia</v>
      </c>
      <c r="D85" s="42" t="str">
        <f aca="false" t="array" ref="D85:D85">IF(ISBLANK('Data sheet'!D88), "", INDEX(suppliers!$A$2:$A$4053,MATCH('Data sheet'!D88,suppliers!$B$2:$B$4053,0)))</f>
        <v>adimulia.adimuliaagrolestari</v>
      </c>
      <c r="E85" s="42" t="str">
        <f aca="false" t="array" ref="E85:E85">IF(ISBLANK('Data sheet'!E88), "", INDEX(enums!$B$2:$B$5,MATCH('Data sheet'!E88,enums!$A$2:$A$5,0)))</f>
        <v>aggregation point</v>
      </c>
      <c r="F85" s="42" t="str">
        <f aca="false">'Data sheet'!F88</f>
        <v>Indonesia</v>
      </c>
      <c r="G85" s="42" t="n">
        <f aca="false">'Data sheet'!G88</f>
        <v>0</v>
      </c>
      <c r="H85" s="42" t="n">
        <f aca="false">'Data sheet'!H88</f>
        <v>-0.109</v>
      </c>
      <c r="I85" s="42" t="n">
        <f aca="false">'Data sheet'!I88</f>
        <v>101.3868</v>
      </c>
      <c r="J85" s="42" t="n">
        <f aca="false">'Data sheet'!J88</f>
        <v>900</v>
      </c>
      <c r="K85" s="42" t="n">
        <f aca="false">'Data sheet'!K88</f>
        <v>914</v>
      </c>
      <c r="L85" s="42" t="n">
        <f aca="false">'Data sheet'!L88</f>
        <v>928</v>
      </c>
      <c r="M85" s="42" t="n">
        <f aca="false">'Data sheet'!M88</f>
        <v>942</v>
      </c>
      <c r="N85" s="42" t="n">
        <f aca="false">'Data sheet'!N88</f>
        <v>956</v>
      </c>
      <c r="O85" s="42" t="n">
        <f aca="false">'Data sheet'!O88</f>
        <v>970</v>
      </c>
      <c r="P85" s="42" t="n">
        <f aca="false">'Data sheet'!P88</f>
        <v>985</v>
      </c>
      <c r="Q85" s="42" t="n">
        <f aca="false">'Data sheet'!Q88</f>
        <v>1000</v>
      </c>
      <c r="R85" s="42" t="n">
        <f aca="false">'Data sheet'!R88</f>
        <v>1015</v>
      </c>
      <c r="S85" s="42" t="n">
        <f aca="false">'Data sheet'!S88</f>
        <v>1030</v>
      </c>
      <c r="T85" s="42" t="n">
        <f aca="false">'Data sheet'!T88</f>
        <v>1045</v>
      </c>
      <c r="U85" s="42" t="n">
        <f aca="false">'Data sheet'!U88</f>
        <v>0</v>
      </c>
      <c r="V85" s="42" t="n">
        <f aca="false">'Data sheet'!V88</f>
        <v>0</v>
      </c>
      <c r="W85" s="42" t="n">
        <f aca="false">'Data sheet'!W88</f>
        <v>0</v>
      </c>
      <c r="X85" s="42" t="n">
        <f aca="false">'Data sheet'!X88</f>
        <v>0</v>
      </c>
      <c r="Y85" s="42" t="n">
        <f aca="false">'Data sheet'!Y88</f>
        <v>0</v>
      </c>
      <c r="Z85" s="42" t="n">
        <f aca="false">'Data sheet'!Z88</f>
        <v>0</v>
      </c>
      <c r="AA85" s="42" t="n">
        <f aca="false">'Data sheet'!AA88</f>
        <v>0</v>
      </c>
      <c r="AB85" s="42" t="n">
        <f aca="false">'Data sheet'!AB88</f>
        <v>0</v>
      </c>
      <c r="AC85" s="42" t="n">
        <f aca="false">'Data sheet'!AC88</f>
        <v>0</v>
      </c>
      <c r="AD85" s="42" t="n">
        <f aca="false">'Data sheet'!AD88</f>
        <v>0</v>
      </c>
      <c r="AE85" s="42" t="n">
        <f aca="false">'Data sheet'!AE88</f>
        <v>0</v>
      </c>
      <c r="AF85" s="42" t="n">
        <f aca="false">'Data sheet'!AF88</f>
        <v>0</v>
      </c>
      <c r="AG85" s="42" t="n">
        <f aca="false">'Data sheet'!AG88</f>
        <v>0</v>
      </c>
      <c r="AH85" s="42" t="n">
        <f aca="false">'Data sheet'!AH88</f>
        <v>0</v>
      </c>
      <c r="AI85" s="42" t="n">
        <f aca="false">'Data sheet'!AI88</f>
        <v>0</v>
      </c>
      <c r="AJ85" s="42" t="n">
        <f aca="false">'Data sheet'!AJ88</f>
        <v>0</v>
      </c>
      <c r="AK85" s="42" t="n">
        <f aca="false">'Data sheet'!AK88</f>
        <v>0</v>
      </c>
      <c r="AL85" s="42" t="n">
        <f aca="false">'Data sheet'!AL88</f>
        <v>0</v>
      </c>
      <c r="AM85" s="42" t="n">
        <f aca="false">'Data sheet'!AM88</f>
        <v>0</v>
      </c>
      <c r="AN85" s="42" t="n">
        <f aca="false">'Data sheet'!AN88</f>
        <v>0</v>
      </c>
      <c r="AO85" s="42" t="n">
        <f aca="false">'Data sheet'!AO88</f>
        <v>0</v>
      </c>
      <c r="AP85" s="42" t="n">
        <f aca="false">'Data sheet'!AP88</f>
        <v>0</v>
      </c>
      <c r="AQ85" s="42" t="n">
        <f aca="false">'Data sheet'!AQ88</f>
        <v>0</v>
      </c>
    </row>
    <row r="86" customFormat="false" ht="15.75" hidden="false" customHeight="false" outlineLevel="0" collapsed="false">
      <c r="A86" s="43" t="str">
        <f aca="false" t="array" ref="A86:A86">IF(ISBLANK('Data sheet'!A89), "", INDEX(materials!$B$2:$B$999,MATCH('Data sheet'!A89,materials!$A$2:$A$999,0)))</f>
        <v>1511</v>
      </c>
      <c r="B86" s="42" t="str">
        <f aca="false" t="array" ref="B86:B86">IF(ISBLANK('Data sheet'!B89), "", INDEX('business units'!$A$2:$A$1000,MATCH('Data sheet'!B89,'business units'!$B$2:$B$1000,0)))</f>
        <v>hc.w</v>
      </c>
      <c r="C86" s="42" t="str">
        <f aca="false" t="array" ref="C86:C86">IF(ISBLANK('Data sheet'!C89), "", INDEX(suppliers!$A$2:$A$4053,MATCH('Data sheet'!C89,suppliers!$B$2:$B$4053,0)))</f>
        <v>adimulia</v>
      </c>
      <c r="D86" s="42" t="str">
        <f aca="false" t="array" ref="D86:D86">IF(ISBLANK('Data sheet'!D89), "", INDEX(suppliers!$A$2:$A$4053,MATCH('Data sheet'!D89,suppliers!$B$2:$B$4053,0)))</f>
        <v>adimulia.adimuliapalmolestari</v>
      </c>
      <c r="E86" s="42" t="str">
        <f aca="false" t="array" ref="E86:E86">IF(ISBLANK('Data sheet'!E89), "", INDEX(enums!$B$2:$B$5,MATCH('Data sheet'!E89,enums!$A$2:$A$5,0)))</f>
        <v>aggregation point</v>
      </c>
      <c r="F86" s="42" t="str">
        <f aca="false">'Data sheet'!F89</f>
        <v>Indonesia</v>
      </c>
      <c r="G86" s="42" t="n">
        <f aca="false">'Data sheet'!G89</f>
        <v>0</v>
      </c>
      <c r="H86" s="42" t="n">
        <f aca="false">'Data sheet'!H89</f>
        <v>-1.706</v>
      </c>
      <c r="I86" s="42" t="n">
        <f aca="false">'Data sheet'!I89</f>
        <v>102.7823</v>
      </c>
      <c r="J86" s="42" t="n">
        <f aca="false">'Data sheet'!J89</f>
        <v>4239</v>
      </c>
      <c r="K86" s="42" t="n">
        <f aca="false">'Data sheet'!K89</f>
        <v>4303</v>
      </c>
      <c r="L86" s="42" t="n">
        <f aca="false">'Data sheet'!L89</f>
        <v>4368</v>
      </c>
      <c r="M86" s="42" t="n">
        <f aca="false">'Data sheet'!M89</f>
        <v>4434</v>
      </c>
      <c r="N86" s="42" t="n">
        <f aca="false">'Data sheet'!N89</f>
        <v>4501</v>
      </c>
      <c r="O86" s="42" t="n">
        <f aca="false">'Data sheet'!O89</f>
        <v>4569</v>
      </c>
      <c r="P86" s="42" t="n">
        <f aca="false">'Data sheet'!P89</f>
        <v>4638</v>
      </c>
      <c r="Q86" s="42" t="n">
        <f aca="false">'Data sheet'!Q89</f>
        <v>4708</v>
      </c>
      <c r="R86" s="42" t="n">
        <f aca="false">'Data sheet'!R89</f>
        <v>4779</v>
      </c>
      <c r="S86" s="42" t="n">
        <f aca="false">'Data sheet'!S89</f>
        <v>4851</v>
      </c>
      <c r="T86" s="42" t="n">
        <f aca="false">'Data sheet'!T89</f>
        <v>4924</v>
      </c>
      <c r="U86" s="42" t="n">
        <f aca="false">'Data sheet'!U89</f>
        <v>0</v>
      </c>
      <c r="V86" s="42" t="n">
        <f aca="false">'Data sheet'!V89</f>
        <v>0</v>
      </c>
      <c r="W86" s="42" t="n">
        <f aca="false">'Data sheet'!W89</f>
        <v>0</v>
      </c>
      <c r="X86" s="42" t="n">
        <f aca="false">'Data sheet'!X89</f>
        <v>0</v>
      </c>
      <c r="Y86" s="42" t="n">
        <f aca="false">'Data sheet'!Y89</f>
        <v>0</v>
      </c>
      <c r="Z86" s="42" t="n">
        <f aca="false">'Data sheet'!Z89</f>
        <v>0</v>
      </c>
      <c r="AA86" s="42" t="n">
        <f aca="false">'Data sheet'!AA89</f>
        <v>0</v>
      </c>
      <c r="AB86" s="42" t="n">
        <f aca="false">'Data sheet'!AB89</f>
        <v>0</v>
      </c>
      <c r="AC86" s="42" t="n">
        <f aca="false">'Data sheet'!AC89</f>
        <v>0</v>
      </c>
      <c r="AD86" s="42" t="n">
        <f aca="false">'Data sheet'!AD89</f>
        <v>0</v>
      </c>
      <c r="AE86" s="42" t="n">
        <f aca="false">'Data sheet'!AE89</f>
        <v>0</v>
      </c>
      <c r="AF86" s="42" t="n">
        <f aca="false">'Data sheet'!AF89</f>
        <v>0</v>
      </c>
      <c r="AG86" s="42" t="n">
        <f aca="false">'Data sheet'!AG89</f>
        <v>0</v>
      </c>
      <c r="AH86" s="42" t="n">
        <f aca="false">'Data sheet'!AH89</f>
        <v>0</v>
      </c>
      <c r="AI86" s="42" t="n">
        <f aca="false">'Data sheet'!AI89</f>
        <v>0</v>
      </c>
      <c r="AJ86" s="42" t="n">
        <f aca="false">'Data sheet'!AJ89</f>
        <v>0</v>
      </c>
      <c r="AK86" s="42" t="n">
        <f aca="false">'Data sheet'!AK89</f>
        <v>0</v>
      </c>
      <c r="AL86" s="42" t="n">
        <f aca="false">'Data sheet'!AL89</f>
        <v>0</v>
      </c>
      <c r="AM86" s="42" t="n">
        <f aca="false">'Data sheet'!AM89</f>
        <v>0</v>
      </c>
      <c r="AN86" s="42" t="n">
        <f aca="false">'Data sheet'!AN89</f>
        <v>0</v>
      </c>
      <c r="AO86" s="42" t="n">
        <f aca="false">'Data sheet'!AO89</f>
        <v>0</v>
      </c>
      <c r="AP86" s="42" t="n">
        <f aca="false">'Data sheet'!AP89</f>
        <v>0</v>
      </c>
      <c r="AQ86" s="42" t="n">
        <f aca="false">'Data sheet'!AQ89</f>
        <v>0</v>
      </c>
    </row>
    <row r="87" customFormat="false" ht="15.75" hidden="false" customHeight="false" outlineLevel="0" collapsed="false">
      <c r="A87" s="43" t="str">
        <f aca="false" t="array" ref="A87:A87">IF(ISBLANK('Data sheet'!A90), "", INDEX(materials!$B$2:$B$999,MATCH('Data sheet'!A90,materials!$A$2:$A$999,0)))</f>
        <v>1511</v>
      </c>
      <c r="B87" s="42" t="str">
        <f aca="false" t="array" ref="B87:B87">IF(ISBLANK('Data sheet'!B90), "", INDEX('business units'!$A$2:$A$1000,MATCH('Data sheet'!B90,'business units'!$B$2:$B$1000,0)))</f>
        <v>hc.w</v>
      </c>
      <c r="C87" s="42" t="str">
        <f aca="false" t="array" ref="C87:C87">IF(ISBLANK('Data sheet'!C90), "", INDEX(suppliers!$A$2:$A$4053,MATCH('Data sheet'!C90,suppliers!$B$2:$B$4053,0)))</f>
        <v>adimulia</v>
      </c>
      <c r="D87" s="42" t="str">
        <f aca="false" t="array" ref="D87:D87">IF(ISBLANK('Data sheet'!D90), "", INDEX(suppliers!$A$2:$A$4053,MATCH('Data sheet'!D90,suppliers!$B$2:$B$4053,0)))</f>
        <v>adimulia.singingi</v>
      </c>
      <c r="E87" s="42" t="str">
        <f aca="false" t="array" ref="E87:E87">IF(ISBLANK('Data sheet'!E90), "", INDEX(enums!$B$2:$B$5,MATCH('Data sheet'!E90,enums!$A$2:$A$5,0)))</f>
        <v>aggregation point</v>
      </c>
      <c r="F87" s="42" t="str">
        <f aca="false">'Data sheet'!F90</f>
        <v>Indonesia</v>
      </c>
      <c r="G87" s="42" t="n">
        <f aca="false">'Data sheet'!G90</f>
        <v>0</v>
      </c>
      <c r="H87" s="42" t="n">
        <f aca="false">'Data sheet'!H90</f>
        <v>-0.2056</v>
      </c>
      <c r="I87" s="42" t="n">
        <f aca="false">'Data sheet'!I90</f>
        <v>101.3189</v>
      </c>
      <c r="J87" s="42" t="n">
        <f aca="false">'Data sheet'!J90</f>
        <v>9680</v>
      </c>
      <c r="K87" s="42" t="n">
        <f aca="false">'Data sheet'!K90</f>
        <v>9825</v>
      </c>
      <c r="L87" s="42" t="n">
        <f aca="false">'Data sheet'!L90</f>
        <v>9972</v>
      </c>
      <c r="M87" s="42" t="n">
        <f aca="false">'Data sheet'!M90</f>
        <v>10122</v>
      </c>
      <c r="N87" s="42" t="n">
        <f aca="false">'Data sheet'!N90</f>
        <v>10274</v>
      </c>
      <c r="O87" s="42" t="n">
        <f aca="false">'Data sheet'!O90</f>
        <v>10428</v>
      </c>
      <c r="P87" s="42" t="n">
        <f aca="false">'Data sheet'!P90</f>
        <v>10584</v>
      </c>
      <c r="Q87" s="42" t="n">
        <f aca="false">'Data sheet'!Q90</f>
        <v>10743</v>
      </c>
      <c r="R87" s="42" t="n">
        <f aca="false">'Data sheet'!R90</f>
        <v>10904</v>
      </c>
      <c r="S87" s="42" t="n">
        <f aca="false">'Data sheet'!S90</f>
        <v>11068</v>
      </c>
      <c r="T87" s="42" t="n">
        <f aca="false">'Data sheet'!T90</f>
        <v>11234</v>
      </c>
      <c r="U87" s="42" t="n">
        <f aca="false">'Data sheet'!U90</f>
        <v>0</v>
      </c>
      <c r="V87" s="42" t="n">
        <f aca="false">'Data sheet'!V90</f>
        <v>0</v>
      </c>
      <c r="W87" s="42" t="n">
        <f aca="false">'Data sheet'!W90</f>
        <v>0</v>
      </c>
      <c r="X87" s="42" t="n">
        <f aca="false">'Data sheet'!X90</f>
        <v>0</v>
      </c>
      <c r="Y87" s="42" t="n">
        <f aca="false">'Data sheet'!Y90</f>
        <v>0</v>
      </c>
      <c r="Z87" s="42" t="n">
        <f aca="false">'Data sheet'!Z90</f>
        <v>0</v>
      </c>
      <c r="AA87" s="42" t="n">
        <f aca="false">'Data sheet'!AA90</f>
        <v>0</v>
      </c>
      <c r="AB87" s="42" t="n">
        <f aca="false">'Data sheet'!AB90</f>
        <v>0</v>
      </c>
      <c r="AC87" s="42" t="n">
        <f aca="false">'Data sheet'!AC90</f>
        <v>0</v>
      </c>
      <c r="AD87" s="42" t="n">
        <f aca="false">'Data sheet'!AD90</f>
        <v>0</v>
      </c>
      <c r="AE87" s="42" t="n">
        <f aca="false">'Data sheet'!AE90</f>
        <v>0</v>
      </c>
      <c r="AF87" s="42" t="n">
        <f aca="false">'Data sheet'!AF90</f>
        <v>0</v>
      </c>
      <c r="AG87" s="42" t="n">
        <f aca="false">'Data sheet'!AG90</f>
        <v>0</v>
      </c>
      <c r="AH87" s="42" t="n">
        <f aca="false">'Data sheet'!AH90</f>
        <v>0</v>
      </c>
      <c r="AI87" s="42" t="n">
        <f aca="false">'Data sheet'!AI90</f>
        <v>0</v>
      </c>
      <c r="AJ87" s="42" t="n">
        <f aca="false">'Data sheet'!AJ90</f>
        <v>0</v>
      </c>
      <c r="AK87" s="42" t="n">
        <f aca="false">'Data sheet'!AK90</f>
        <v>0</v>
      </c>
      <c r="AL87" s="42" t="n">
        <f aca="false">'Data sheet'!AL90</f>
        <v>0</v>
      </c>
      <c r="AM87" s="42" t="n">
        <f aca="false">'Data sheet'!AM90</f>
        <v>0</v>
      </c>
      <c r="AN87" s="42" t="n">
        <f aca="false">'Data sheet'!AN90</f>
        <v>0</v>
      </c>
      <c r="AO87" s="42" t="n">
        <f aca="false">'Data sheet'!AO90</f>
        <v>0</v>
      </c>
      <c r="AP87" s="42" t="n">
        <f aca="false">'Data sheet'!AP90</f>
        <v>0</v>
      </c>
      <c r="AQ87" s="42" t="n">
        <f aca="false">'Data sheet'!AQ90</f>
        <v>0</v>
      </c>
    </row>
    <row r="88" customFormat="false" ht="15.75" hidden="false" customHeight="false" outlineLevel="0" collapsed="false">
      <c r="A88" s="43" t="str">
        <f aca="false" t="array" ref="A88:A88">IF(ISBLANK('Data sheet'!A91), "", INDEX(materials!$B$2:$B$999,MATCH('Data sheet'!A91,materials!$A$2:$A$999,0)))</f>
        <v>1511</v>
      </c>
      <c r="B88" s="42" t="str">
        <f aca="false" t="array" ref="B88:B88">IF(ISBLANK('Data sheet'!B91), "", INDEX('business units'!$A$2:$A$1000,MATCH('Data sheet'!B91,'business units'!$B$2:$B$1000,0)))</f>
        <v>hc.w</v>
      </c>
      <c r="C88" s="42" t="str">
        <f aca="false" t="array" ref="C88:C88">IF(ISBLANK('Data sheet'!C91), "", INDEX(suppliers!$A$2:$A$4053,MATCH('Data sheet'!C91,suppliers!$B$2:$B$4053,0)))</f>
        <v>adimulia</v>
      </c>
      <c r="D88" s="42" t="str">
        <f aca="false" t="array" ref="D88:D88">IF(ISBLANK('Data sheet'!D91), "", INDEX(suppliers!$A$2:$A$4053,MATCH('Data sheet'!D91,suppliers!$B$2:$B$4053,0)))</f>
        <v>adimulia.suryaagrolikareksa</v>
      </c>
      <c r="E88" s="42" t="str">
        <f aca="false" t="array" ref="E88:E88">IF(ISBLANK('Data sheet'!E91), "", INDEX(enums!$B$2:$B$5,MATCH('Data sheet'!E91,enums!$A$2:$A$5,0)))</f>
        <v>aggregation point</v>
      </c>
      <c r="F88" s="42" t="str">
        <f aca="false">'Data sheet'!F91</f>
        <v>Indonesia</v>
      </c>
      <c r="G88" s="42" t="n">
        <f aca="false">'Data sheet'!G91</f>
        <v>0</v>
      </c>
      <c r="H88" s="42" t="n">
        <f aca="false">'Data sheet'!H91</f>
        <v>-0.137</v>
      </c>
      <c r="I88" s="42" t="n">
        <f aca="false">'Data sheet'!I91</f>
        <v>101.3908</v>
      </c>
      <c r="J88" s="42" t="n">
        <f aca="false">'Data sheet'!J91</f>
        <v>1686</v>
      </c>
      <c r="K88" s="42" t="n">
        <f aca="false">'Data sheet'!K91</f>
        <v>1711</v>
      </c>
      <c r="L88" s="42" t="n">
        <f aca="false">'Data sheet'!L91</f>
        <v>1737</v>
      </c>
      <c r="M88" s="42" t="n">
        <f aca="false">'Data sheet'!M91</f>
        <v>1763</v>
      </c>
      <c r="N88" s="42" t="n">
        <f aca="false">'Data sheet'!N91</f>
        <v>1789</v>
      </c>
      <c r="O88" s="42" t="n">
        <f aca="false">'Data sheet'!O91</f>
        <v>1816</v>
      </c>
      <c r="P88" s="42" t="n">
        <f aca="false">'Data sheet'!P91</f>
        <v>1843</v>
      </c>
      <c r="Q88" s="42" t="n">
        <f aca="false">'Data sheet'!Q91</f>
        <v>1871</v>
      </c>
      <c r="R88" s="42" t="n">
        <f aca="false">'Data sheet'!R91</f>
        <v>1899</v>
      </c>
      <c r="S88" s="42" t="n">
        <f aca="false">'Data sheet'!S91</f>
        <v>1927</v>
      </c>
      <c r="T88" s="42" t="n">
        <f aca="false">'Data sheet'!T91</f>
        <v>1956</v>
      </c>
      <c r="U88" s="42" t="n">
        <f aca="false">'Data sheet'!U91</f>
        <v>0</v>
      </c>
      <c r="V88" s="42" t="n">
        <f aca="false">'Data sheet'!V91</f>
        <v>0</v>
      </c>
      <c r="W88" s="42" t="n">
        <f aca="false">'Data sheet'!W91</f>
        <v>0</v>
      </c>
      <c r="X88" s="42" t="n">
        <f aca="false">'Data sheet'!X91</f>
        <v>0</v>
      </c>
      <c r="Y88" s="42" t="n">
        <f aca="false">'Data sheet'!Y91</f>
        <v>0</v>
      </c>
      <c r="Z88" s="42" t="n">
        <f aca="false">'Data sheet'!Z91</f>
        <v>0</v>
      </c>
      <c r="AA88" s="42" t="n">
        <f aca="false">'Data sheet'!AA91</f>
        <v>0</v>
      </c>
      <c r="AB88" s="42" t="n">
        <f aca="false">'Data sheet'!AB91</f>
        <v>0</v>
      </c>
      <c r="AC88" s="42" t="n">
        <f aca="false">'Data sheet'!AC91</f>
        <v>0</v>
      </c>
      <c r="AD88" s="42" t="n">
        <f aca="false">'Data sheet'!AD91</f>
        <v>0</v>
      </c>
      <c r="AE88" s="42" t="n">
        <f aca="false">'Data sheet'!AE91</f>
        <v>0</v>
      </c>
      <c r="AF88" s="42" t="n">
        <f aca="false">'Data sheet'!AF91</f>
        <v>0</v>
      </c>
      <c r="AG88" s="42" t="n">
        <f aca="false">'Data sheet'!AG91</f>
        <v>0</v>
      </c>
      <c r="AH88" s="42" t="n">
        <f aca="false">'Data sheet'!AH91</f>
        <v>0</v>
      </c>
      <c r="AI88" s="42" t="n">
        <f aca="false">'Data sheet'!AI91</f>
        <v>0</v>
      </c>
      <c r="AJ88" s="42" t="n">
        <f aca="false">'Data sheet'!AJ91</f>
        <v>0</v>
      </c>
      <c r="AK88" s="42" t="n">
        <f aca="false">'Data sheet'!AK91</f>
        <v>0</v>
      </c>
      <c r="AL88" s="42" t="n">
        <f aca="false">'Data sheet'!AL91</f>
        <v>0</v>
      </c>
      <c r="AM88" s="42" t="n">
        <f aca="false">'Data sheet'!AM91</f>
        <v>0</v>
      </c>
      <c r="AN88" s="42" t="n">
        <f aca="false">'Data sheet'!AN91</f>
        <v>0</v>
      </c>
      <c r="AO88" s="42" t="n">
        <f aca="false">'Data sheet'!AO91</f>
        <v>0</v>
      </c>
      <c r="AP88" s="42" t="n">
        <f aca="false">'Data sheet'!AP91</f>
        <v>0</v>
      </c>
      <c r="AQ88" s="42" t="n">
        <f aca="false">'Data sheet'!AQ91</f>
        <v>0</v>
      </c>
    </row>
    <row r="89" customFormat="false" ht="15.75" hidden="false" customHeight="false" outlineLevel="0" collapsed="false">
      <c r="A89" s="43" t="str">
        <f aca="false" t="array" ref="A89:A89">IF(ISBLANK('Data sheet'!A92), "", INDEX(materials!$B$2:$B$999,MATCH('Data sheet'!A92,materials!$A$2:$A$999,0)))</f>
        <v>1511</v>
      </c>
      <c r="B89" s="42" t="str">
        <f aca="false" t="array" ref="B89:B89">IF(ISBLANK('Data sheet'!B92), "", INDEX('business units'!$A$2:$A$1000,MATCH('Data sheet'!B92,'business units'!$B$2:$B$1000,0)))</f>
        <v>hc.w</v>
      </c>
      <c r="C89" s="42" t="str">
        <f aca="false" t="array" ref="C89:C89">IF(ISBLANK('Data sheet'!C92), "", INDEX(suppliers!$A$2:$A$4053,MATCH('Data sheet'!C92,suppliers!$B$2:$B$4053,0)))</f>
        <v>aditunggalmahajaya</v>
      </c>
      <c r="D89" s="42" t="str">
        <f aca="false" t="array" ref="D89:D89">IF(ISBLANK('Data sheet'!D92), "", INDEX(suppliers!$A$2:$A$4053,MATCH('Data sheet'!D92,suppliers!$B$2:$B$4053,0)))</f>
        <v>aditunggalmahajaya.sako</v>
      </c>
      <c r="E89" s="42" t="str">
        <f aca="false" t="array" ref="E89:E89">IF(ISBLANK('Data sheet'!E92), "", INDEX(enums!$B$2:$B$5,MATCH('Data sheet'!E92,enums!$A$2:$A$5,0)))</f>
        <v>aggregation point</v>
      </c>
      <c r="F89" s="42" t="str">
        <f aca="false">'Data sheet'!F92</f>
        <v>Indonesia</v>
      </c>
      <c r="G89" s="42" t="n">
        <f aca="false">'Data sheet'!G92</f>
        <v>0</v>
      </c>
      <c r="H89" s="42" t="n">
        <f aca="false">'Data sheet'!H92</f>
        <v>-2.0356</v>
      </c>
      <c r="I89" s="42" t="n">
        <f aca="false">'Data sheet'!I92</f>
        <v>112.2387</v>
      </c>
      <c r="J89" s="42" t="n">
        <f aca="false">'Data sheet'!J92</f>
        <v>5681</v>
      </c>
      <c r="K89" s="42" t="n">
        <f aca="false">'Data sheet'!K92</f>
        <v>5766</v>
      </c>
      <c r="L89" s="42" t="n">
        <f aca="false">'Data sheet'!L92</f>
        <v>5852</v>
      </c>
      <c r="M89" s="42" t="n">
        <f aca="false">'Data sheet'!M92</f>
        <v>5940</v>
      </c>
      <c r="N89" s="42" t="n">
        <f aca="false">'Data sheet'!N92</f>
        <v>6029</v>
      </c>
      <c r="O89" s="42" t="n">
        <f aca="false">'Data sheet'!O92</f>
        <v>6119</v>
      </c>
      <c r="P89" s="42" t="n">
        <f aca="false">'Data sheet'!P92</f>
        <v>6211</v>
      </c>
      <c r="Q89" s="42" t="n">
        <f aca="false">'Data sheet'!Q92</f>
        <v>6304</v>
      </c>
      <c r="R89" s="42" t="n">
        <f aca="false">'Data sheet'!R92</f>
        <v>6399</v>
      </c>
      <c r="S89" s="42" t="n">
        <f aca="false">'Data sheet'!S92</f>
        <v>6495</v>
      </c>
      <c r="T89" s="42" t="n">
        <f aca="false">'Data sheet'!T92</f>
        <v>6592</v>
      </c>
      <c r="U89" s="42" t="n">
        <f aca="false">'Data sheet'!U92</f>
        <v>0</v>
      </c>
      <c r="V89" s="42" t="n">
        <f aca="false">'Data sheet'!V92</f>
        <v>0</v>
      </c>
      <c r="W89" s="42" t="n">
        <f aca="false">'Data sheet'!W92</f>
        <v>0</v>
      </c>
      <c r="X89" s="42" t="n">
        <f aca="false">'Data sheet'!X92</f>
        <v>0</v>
      </c>
      <c r="Y89" s="42" t="n">
        <f aca="false">'Data sheet'!Y92</f>
        <v>0</v>
      </c>
      <c r="Z89" s="42" t="n">
        <f aca="false">'Data sheet'!Z92</f>
        <v>0</v>
      </c>
      <c r="AA89" s="42" t="n">
        <f aca="false">'Data sheet'!AA92</f>
        <v>0</v>
      </c>
      <c r="AB89" s="42" t="n">
        <f aca="false">'Data sheet'!AB92</f>
        <v>0</v>
      </c>
      <c r="AC89" s="42" t="n">
        <f aca="false">'Data sheet'!AC92</f>
        <v>0</v>
      </c>
      <c r="AD89" s="42" t="n">
        <f aca="false">'Data sheet'!AD92</f>
        <v>0</v>
      </c>
      <c r="AE89" s="42" t="n">
        <f aca="false">'Data sheet'!AE92</f>
        <v>0</v>
      </c>
      <c r="AF89" s="42" t="n">
        <f aca="false">'Data sheet'!AF92</f>
        <v>0</v>
      </c>
      <c r="AG89" s="42" t="n">
        <f aca="false">'Data sheet'!AG92</f>
        <v>0</v>
      </c>
      <c r="AH89" s="42" t="n">
        <f aca="false">'Data sheet'!AH92</f>
        <v>0</v>
      </c>
      <c r="AI89" s="42" t="n">
        <f aca="false">'Data sheet'!AI92</f>
        <v>0</v>
      </c>
      <c r="AJ89" s="42" t="n">
        <f aca="false">'Data sheet'!AJ92</f>
        <v>0</v>
      </c>
      <c r="AK89" s="42" t="n">
        <f aca="false">'Data sheet'!AK92</f>
        <v>0</v>
      </c>
      <c r="AL89" s="42" t="n">
        <f aca="false">'Data sheet'!AL92</f>
        <v>0</v>
      </c>
      <c r="AM89" s="42" t="n">
        <f aca="false">'Data sheet'!AM92</f>
        <v>0</v>
      </c>
      <c r="AN89" s="42" t="n">
        <f aca="false">'Data sheet'!AN92</f>
        <v>0</v>
      </c>
      <c r="AO89" s="42" t="n">
        <f aca="false">'Data sheet'!AO92</f>
        <v>0</v>
      </c>
      <c r="AP89" s="42" t="n">
        <f aca="false">'Data sheet'!AP92</f>
        <v>0</v>
      </c>
      <c r="AQ89" s="42" t="n">
        <f aca="false">'Data sheet'!AQ92</f>
        <v>0</v>
      </c>
    </row>
    <row r="90" customFormat="false" ht="15.75" hidden="false" customHeight="false" outlineLevel="0" collapsed="false">
      <c r="A90" s="43" t="str">
        <f aca="false" t="array" ref="A90:A90">IF(ISBLANK('Data sheet'!A93), "", INDEX(materials!$B$2:$B$999,MATCH('Data sheet'!A93,materials!$A$2:$A$999,0)))</f>
        <v>1511</v>
      </c>
      <c r="B90" s="42" t="str">
        <f aca="false" t="array" ref="B90:B90">IF(ISBLANK('Data sheet'!B93), "", INDEX('business units'!$A$2:$A$1000,MATCH('Data sheet'!B93,'business units'!$B$2:$B$1000,0)))</f>
        <v>hc.w</v>
      </c>
      <c r="C90" s="42" t="str">
        <f aca="false" t="array" ref="C90:C90">IF(ISBLANK('Data sheet'!C93), "", INDEX(suppliers!$A$2:$A$4053,MATCH('Data sheet'!C93,suppliers!$B$2:$B$4053,0)))</f>
        <v>adityaagroindo</v>
      </c>
      <c r="D90" s="42" t="str">
        <f aca="false" t="array" ref="D90:D90">IF(ISBLANK('Data sheet'!D93), "", INDEX(suppliers!$A$2:$A$4053,MATCH('Data sheet'!D93,suppliers!$B$2:$B$4053,0)))</f>
        <v>adityaagroindo.simpanghulubarat</v>
      </c>
      <c r="E90" s="42" t="str">
        <f aca="false" t="array" ref="E90:E90">IF(ISBLANK('Data sheet'!E93), "", INDEX(enums!$B$2:$B$5,MATCH('Data sheet'!E93,enums!$A$2:$A$5,0)))</f>
        <v>aggregation point</v>
      </c>
      <c r="F90" s="42" t="str">
        <f aca="false">'Data sheet'!F93</f>
        <v>Indonesia</v>
      </c>
      <c r="G90" s="42" t="n">
        <f aca="false">'Data sheet'!G93</f>
        <v>0</v>
      </c>
      <c r="H90" s="42" t="n">
        <f aca="false">'Data sheet'!H93</f>
        <v>-0.4111</v>
      </c>
      <c r="I90" s="42" t="n">
        <f aca="false">'Data sheet'!I93</f>
        <v>110.1827</v>
      </c>
      <c r="J90" s="42" t="n">
        <f aca="false">'Data sheet'!J93</f>
        <v>154</v>
      </c>
      <c r="K90" s="42" t="n">
        <f aca="false">'Data sheet'!K93</f>
        <v>156</v>
      </c>
      <c r="L90" s="42" t="n">
        <f aca="false">'Data sheet'!L93</f>
        <v>158</v>
      </c>
      <c r="M90" s="42" t="n">
        <f aca="false">'Data sheet'!M93</f>
        <v>160</v>
      </c>
      <c r="N90" s="42" t="n">
        <f aca="false">'Data sheet'!N93</f>
        <v>162</v>
      </c>
      <c r="O90" s="42" t="n">
        <f aca="false">'Data sheet'!O93</f>
        <v>164</v>
      </c>
      <c r="P90" s="42" t="n">
        <f aca="false">'Data sheet'!P93</f>
        <v>166</v>
      </c>
      <c r="Q90" s="42" t="n">
        <f aca="false">'Data sheet'!Q93</f>
        <v>168</v>
      </c>
      <c r="R90" s="42" t="n">
        <f aca="false">'Data sheet'!R93</f>
        <v>171</v>
      </c>
      <c r="S90" s="42" t="n">
        <f aca="false">'Data sheet'!S93</f>
        <v>174</v>
      </c>
      <c r="T90" s="42" t="n">
        <f aca="false">'Data sheet'!T93</f>
        <v>177</v>
      </c>
      <c r="U90" s="42" t="n">
        <f aca="false">'Data sheet'!U93</f>
        <v>0</v>
      </c>
      <c r="V90" s="42" t="n">
        <f aca="false">'Data sheet'!V93</f>
        <v>0</v>
      </c>
      <c r="W90" s="42" t="n">
        <f aca="false">'Data sheet'!W93</f>
        <v>0</v>
      </c>
      <c r="X90" s="42" t="n">
        <f aca="false">'Data sheet'!X93</f>
        <v>0</v>
      </c>
      <c r="Y90" s="42" t="n">
        <f aca="false">'Data sheet'!Y93</f>
        <v>0</v>
      </c>
      <c r="Z90" s="42" t="n">
        <f aca="false">'Data sheet'!Z93</f>
        <v>0</v>
      </c>
      <c r="AA90" s="42" t="n">
        <f aca="false">'Data sheet'!AA93</f>
        <v>0</v>
      </c>
      <c r="AB90" s="42" t="n">
        <f aca="false">'Data sheet'!AB93</f>
        <v>0</v>
      </c>
      <c r="AC90" s="42" t="n">
        <f aca="false">'Data sheet'!AC93</f>
        <v>0</v>
      </c>
      <c r="AD90" s="42" t="n">
        <f aca="false">'Data sheet'!AD93</f>
        <v>0</v>
      </c>
      <c r="AE90" s="42" t="n">
        <f aca="false">'Data sheet'!AE93</f>
        <v>0</v>
      </c>
      <c r="AF90" s="42" t="n">
        <f aca="false">'Data sheet'!AF93</f>
        <v>0</v>
      </c>
      <c r="AG90" s="42" t="n">
        <f aca="false">'Data sheet'!AG93</f>
        <v>0</v>
      </c>
      <c r="AH90" s="42" t="n">
        <f aca="false">'Data sheet'!AH93</f>
        <v>0</v>
      </c>
      <c r="AI90" s="42" t="n">
        <f aca="false">'Data sheet'!AI93</f>
        <v>0</v>
      </c>
      <c r="AJ90" s="42" t="n">
        <f aca="false">'Data sheet'!AJ93</f>
        <v>0</v>
      </c>
      <c r="AK90" s="42" t="n">
        <f aca="false">'Data sheet'!AK93</f>
        <v>0</v>
      </c>
      <c r="AL90" s="42" t="n">
        <f aca="false">'Data sheet'!AL93</f>
        <v>0</v>
      </c>
      <c r="AM90" s="42" t="n">
        <f aca="false">'Data sheet'!AM93</f>
        <v>0</v>
      </c>
      <c r="AN90" s="42" t="n">
        <f aca="false">'Data sheet'!AN93</f>
        <v>0</v>
      </c>
      <c r="AO90" s="42" t="n">
        <f aca="false">'Data sheet'!AO93</f>
        <v>0</v>
      </c>
      <c r="AP90" s="42" t="n">
        <f aca="false">'Data sheet'!AP93</f>
        <v>0</v>
      </c>
      <c r="AQ90" s="42" t="n">
        <f aca="false">'Data sheet'!AQ93</f>
        <v>0</v>
      </c>
    </row>
    <row r="91" customFormat="false" ht="15.75" hidden="false" customHeight="false" outlineLevel="0" collapsed="false">
      <c r="A91" s="43" t="str">
        <f aca="false" t="array" ref="A91:A91">IF(ISBLANK('Data sheet'!A94), "", INDEX(materials!$B$2:$B$999,MATCH('Data sheet'!A94,materials!$A$2:$A$999,0)))</f>
        <v>1511</v>
      </c>
      <c r="B91" s="42" t="str">
        <f aca="false" t="array" ref="B91:B91">IF(ISBLANK('Data sheet'!B94), "", INDEX('business units'!$A$2:$A$1000,MATCH('Data sheet'!B94,'business units'!$B$2:$B$1000,0)))</f>
        <v>hc.w</v>
      </c>
      <c r="C91" s="42" t="str">
        <f aca="false" t="array" ref="C91:C91">IF(ISBLANK('Data sheet'!C94), "", INDEX(suppliers!$A$2:$A$4053,MATCH('Data sheet'!C94,suppliers!$B$2:$B$4053,0)))</f>
        <v>agriandalas</v>
      </c>
      <c r="D91" s="42" t="str">
        <f aca="false" t="array" ref="D91:D91">IF(ISBLANK('Data sheet'!D94), "", INDEX(suppliers!$A$2:$A$4053,MATCH('Data sheet'!D94,suppliers!$B$2:$B$4053,0)))</f>
        <v>agriandalas</v>
      </c>
      <c r="E91" s="42" t="str">
        <f aca="false" t="array" ref="E91:E91">IF(ISBLANK('Data sheet'!E94), "", INDEX(enums!$B$2:$B$5,MATCH('Data sheet'!E94,enums!$A$2:$A$5,0)))</f>
        <v>aggregation point</v>
      </c>
      <c r="F91" s="42" t="str">
        <f aca="false">'Data sheet'!F94</f>
        <v>Indonesia</v>
      </c>
      <c r="G91" s="42" t="n">
        <f aca="false">'Data sheet'!G94</f>
        <v>0</v>
      </c>
      <c r="H91" s="42" t="n">
        <f aca="false">'Data sheet'!H94</f>
        <v>-3.9987</v>
      </c>
      <c r="I91" s="42" t="n">
        <f aca="false">'Data sheet'!I94</f>
        <v>102.4297</v>
      </c>
      <c r="J91" s="42" t="n">
        <f aca="false">'Data sheet'!J94</f>
        <v>505</v>
      </c>
      <c r="K91" s="42" t="n">
        <f aca="false">'Data sheet'!K94</f>
        <v>513</v>
      </c>
      <c r="L91" s="42" t="n">
        <f aca="false">'Data sheet'!L94</f>
        <v>521</v>
      </c>
      <c r="M91" s="42" t="n">
        <f aca="false">'Data sheet'!M94</f>
        <v>529</v>
      </c>
      <c r="N91" s="42" t="n">
        <f aca="false">'Data sheet'!N94</f>
        <v>537</v>
      </c>
      <c r="O91" s="42" t="n">
        <f aca="false">'Data sheet'!O94</f>
        <v>545</v>
      </c>
      <c r="P91" s="42" t="n">
        <f aca="false">'Data sheet'!P94</f>
        <v>553</v>
      </c>
      <c r="Q91" s="42" t="n">
        <f aca="false">'Data sheet'!Q94</f>
        <v>561</v>
      </c>
      <c r="R91" s="42" t="n">
        <f aca="false">'Data sheet'!R94</f>
        <v>569</v>
      </c>
      <c r="S91" s="42" t="n">
        <f aca="false">'Data sheet'!S94</f>
        <v>578</v>
      </c>
      <c r="T91" s="42" t="n">
        <f aca="false">'Data sheet'!T94</f>
        <v>587</v>
      </c>
      <c r="U91" s="42" t="n">
        <f aca="false">'Data sheet'!U94</f>
        <v>0</v>
      </c>
      <c r="V91" s="42" t="n">
        <f aca="false">'Data sheet'!V94</f>
        <v>0</v>
      </c>
      <c r="W91" s="42" t="n">
        <f aca="false">'Data sheet'!W94</f>
        <v>0</v>
      </c>
      <c r="X91" s="42" t="n">
        <f aca="false">'Data sheet'!X94</f>
        <v>0</v>
      </c>
      <c r="Y91" s="42" t="n">
        <f aca="false">'Data sheet'!Y94</f>
        <v>0</v>
      </c>
      <c r="Z91" s="42" t="n">
        <f aca="false">'Data sheet'!Z94</f>
        <v>0</v>
      </c>
      <c r="AA91" s="42" t="n">
        <f aca="false">'Data sheet'!AA94</f>
        <v>0</v>
      </c>
      <c r="AB91" s="42" t="n">
        <f aca="false">'Data sheet'!AB94</f>
        <v>0</v>
      </c>
      <c r="AC91" s="42" t="n">
        <f aca="false">'Data sheet'!AC94</f>
        <v>0</v>
      </c>
      <c r="AD91" s="42" t="n">
        <f aca="false">'Data sheet'!AD94</f>
        <v>0</v>
      </c>
      <c r="AE91" s="42" t="n">
        <f aca="false">'Data sheet'!AE94</f>
        <v>0</v>
      </c>
      <c r="AF91" s="42" t="n">
        <f aca="false">'Data sheet'!AF94</f>
        <v>0</v>
      </c>
      <c r="AG91" s="42" t="n">
        <f aca="false">'Data sheet'!AG94</f>
        <v>0</v>
      </c>
      <c r="AH91" s="42" t="n">
        <f aca="false">'Data sheet'!AH94</f>
        <v>0</v>
      </c>
      <c r="AI91" s="42" t="n">
        <f aca="false">'Data sheet'!AI94</f>
        <v>0</v>
      </c>
      <c r="AJ91" s="42" t="n">
        <f aca="false">'Data sheet'!AJ94</f>
        <v>0</v>
      </c>
      <c r="AK91" s="42" t="n">
        <f aca="false">'Data sheet'!AK94</f>
        <v>0</v>
      </c>
      <c r="AL91" s="42" t="n">
        <f aca="false">'Data sheet'!AL94</f>
        <v>0</v>
      </c>
      <c r="AM91" s="42" t="n">
        <f aca="false">'Data sheet'!AM94</f>
        <v>0</v>
      </c>
      <c r="AN91" s="42" t="n">
        <f aca="false">'Data sheet'!AN94</f>
        <v>0</v>
      </c>
      <c r="AO91" s="42" t="n">
        <f aca="false">'Data sheet'!AO94</f>
        <v>0</v>
      </c>
      <c r="AP91" s="42" t="n">
        <f aca="false">'Data sheet'!AP94</f>
        <v>0</v>
      </c>
      <c r="AQ91" s="42" t="n">
        <f aca="false">'Data sheet'!AQ94</f>
        <v>0</v>
      </c>
    </row>
    <row r="92" customFormat="false" ht="15.75" hidden="false" customHeight="false" outlineLevel="0" collapsed="false">
      <c r="A92" s="43" t="str">
        <f aca="false" t="array" ref="A92:A92">IF(ISBLANK('Data sheet'!A95), "", INDEX(materials!$B$2:$B$999,MATCH('Data sheet'!A95,materials!$A$2:$A$999,0)))</f>
        <v>1511</v>
      </c>
      <c r="B92" s="42" t="str">
        <f aca="false" t="array" ref="B92:B92">IF(ISBLANK('Data sheet'!B95), "", INDEX('business units'!$A$2:$A$1000,MATCH('Data sheet'!B95,'business units'!$B$2:$B$1000,0)))</f>
        <v>hc.w</v>
      </c>
      <c r="C92" s="42" t="str">
        <f aca="false" t="array" ref="C92:C92">IF(ISBLANK('Data sheet'!C95), "", INDEX(suppliers!$A$2:$A$4053,MATCH('Data sheet'!C95,suppliers!$B$2:$B$4053,0)))</f>
        <v>agricinal</v>
      </c>
      <c r="D92" s="42" t="str">
        <f aca="false" t="array" ref="D92:D92">IF(ISBLANK('Data sheet'!D95), "", INDEX(suppliers!$A$2:$A$4053,MATCH('Data sheet'!D95,suppliers!$B$2:$B$4053,0)))</f>
        <v>agricinal</v>
      </c>
      <c r="E92" s="42" t="str">
        <f aca="false" t="array" ref="E92:E92">IF(ISBLANK('Data sheet'!E95), "", INDEX(enums!$B$2:$B$5,MATCH('Data sheet'!E95,enums!$A$2:$A$5,0)))</f>
        <v>aggregation point</v>
      </c>
      <c r="F92" s="42" t="str">
        <f aca="false">'Data sheet'!F95</f>
        <v>Indonesia</v>
      </c>
      <c r="G92" s="42" t="n">
        <f aca="false">'Data sheet'!G95</f>
        <v>0</v>
      </c>
      <c r="H92" s="42" t="n">
        <f aca="false">'Data sheet'!H95</f>
        <v>-3.201</v>
      </c>
      <c r="I92" s="42" t="n">
        <f aca="false">'Data sheet'!I95</f>
        <v>101.6301</v>
      </c>
      <c r="J92" s="42" t="n">
        <f aca="false">'Data sheet'!J95</f>
        <v>2914</v>
      </c>
      <c r="K92" s="42" t="n">
        <f aca="false">'Data sheet'!K95</f>
        <v>2958</v>
      </c>
      <c r="L92" s="42" t="n">
        <f aca="false">'Data sheet'!L95</f>
        <v>3002</v>
      </c>
      <c r="M92" s="42" t="n">
        <f aca="false">'Data sheet'!M95</f>
        <v>3047</v>
      </c>
      <c r="N92" s="42" t="n">
        <f aca="false">'Data sheet'!N95</f>
        <v>3093</v>
      </c>
      <c r="O92" s="42" t="n">
        <f aca="false">'Data sheet'!O95</f>
        <v>3139</v>
      </c>
      <c r="P92" s="42" t="n">
        <f aca="false">'Data sheet'!P95</f>
        <v>3186</v>
      </c>
      <c r="Q92" s="42" t="n">
        <f aca="false">'Data sheet'!Q95</f>
        <v>3234</v>
      </c>
      <c r="R92" s="42" t="n">
        <f aca="false">'Data sheet'!R95</f>
        <v>3283</v>
      </c>
      <c r="S92" s="42" t="n">
        <f aca="false">'Data sheet'!S95</f>
        <v>3332</v>
      </c>
      <c r="T92" s="42" t="n">
        <f aca="false">'Data sheet'!T95</f>
        <v>3382</v>
      </c>
      <c r="U92" s="42" t="n">
        <f aca="false">'Data sheet'!U95</f>
        <v>0</v>
      </c>
      <c r="V92" s="42" t="n">
        <f aca="false">'Data sheet'!V95</f>
        <v>0</v>
      </c>
      <c r="W92" s="42" t="n">
        <f aca="false">'Data sheet'!W95</f>
        <v>0</v>
      </c>
      <c r="X92" s="42" t="n">
        <f aca="false">'Data sheet'!X95</f>
        <v>0</v>
      </c>
      <c r="Y92" s="42" t="n">
        <f aca="false">'Data sheet'!Y95</f>
        <v>0</v>
      </c>
      <c r="Z92" s="42" t="n">
        <f aca="false">'Data sheet'!Z95</f>
        <v>0</v>
      </c>
      <c r="AA92" s="42" t="n">
        <f aca="false">'Data sheet'!AA95</f>
        <v>0</v>
      </c>
      <c r="AB92" s="42" t="n">
        <f aca="false">'Data sheet'!AB95</f>
        <v>0</v>
      </c>
      <c r="AC92" s="42" t="n">
        <f aca="false">'Data sheet'!AC95</f>
        <v>0</v>
      </c>
      <c r="AD92" s="42" t="n">
        <f aca="false">'Data sheet'!AD95</f>
        <v>0</v>
      </c>
      <c r="AE92" s="42" t="n">
        <f aca="false">'Data sheet'!AE95</f>
        <v>0</v>
      </c>
      <c r="AF92" s="42" t="n">
        <f aca="false">'Data sheet'!AF95</f>
        <v>0</v>
      </c>
      <c r="AG92" s="42" t="n">
        <f aca="false">'Data sheet'!AG95</f>
        <v>0</v>
      </c>
      <c r="AH92" s="42" t="n">
        <f aca="false">'Data sheet'!AH95</f>
        <v>0</v>
      </c>
      <c r="AI92" s="42" t="n">
        <f aca="false">'Data sheet'!AI95</f>
        <v>0</v>
      </c>
      <c r="AJ92" s="42" t="n">
        <f aca="false">'Data sheet'!AJ95</f>
        <v>0</v>
      </c>
      <c r="AK92" s="42" t="n">
        <f aca="false">'Data sheet'!AK95</f>
        <v>0</v>
      </c>
      <c r="AL92" s="42" t="n">
        <f aca="false">'Data sheet'!AL95</f>
        <v>0</v>
      </c>
      <c r="AM92" s="42" t="n">
        <f aca="false">'Data sheet'!AM95</f>
        <v>0</v>
      </c>
      <c r="AN92" s="42" t="n">
        <f aca="false">'Data sheet'!AN95</f>
        <v>0</v>
      </c>
      <c r="AO92" s="42" t="n">
        <f aca="false">'Data sheet'!AO95</f>
        <v>0</v>
      </c>
      <c r="AP92" s="42" t="n">
        <f aca="false">'Data sheet'!AP95</f>
        <v>0</v>
      </c>
      <c r="AQ92" s="42" t="n">
        <f aca="false">'Data sheet'!AQ95</f>
        <v>0</v>
      </c>
    </row>
    <row r="93" customFormat="false" ht="15.75" hidden="false" customHeight="false" outlineLevel="0" collapsed="false">
      <c r="A93" s="43" t="str">
        <f aca="false" t="array" ref="A93:A93">IF(ISBLANK('Data sheet'!A96), "", INDEX(materials!$B$2:$B$999,MATCH('Data sheet'!A96,materials!$A$2:$A$999,0)))</f>
        <v>1511</v>
      </c>
      <c r="B93" s="42" t="str">
        <f aca="false" t="array" ref="B93:B93">IF(ISBLANK('Data sheet'!B96), "", INDEX('business units'!$A$2:$A$1000,MATCH('Data sheet'!B96,'business units'!$B$2:$B$1000,0)))</f>
        <v>hc.w</v>
      </c>
      <c r="C93" s="42" t="str">
        <f aca="false" t="array" ref="C93:C93">IF(ISBLANK('Data sheet'!C96), "", INDEX(suppliers!$A$2:$A$4053,MATCH('Data sheet'!C96,suppliers!$B$2:$B$4053,0)))</f>
        <v>agricultureofbasincoltd</v>
      </c>
      <c r="D93" s="42" t="str">
        <f aca="false" t="array" ref="D93:D93">IF(ISBLANK('Data sheet'!D96), "", INDEX(suppliers!$A$2:$A$4053,MATCH('Data sheet'!D96,suppliers!$B$2:$B$4053,0)))</f>
        <v>agricultureofbasincoltd</v>
      </c>
      <c r="E93" s="42" t="str">
        <f aca="false" t="array" ref="E93:E93">IF(ISBLANK('Data sheet'!E96), "", INDEX(enums!$B$2:$B$5,MATCH('Data sheet'!E96,enums!$A$2:$A$5,0)))</f>
        <v>aggregation point</v>
      </c>
      <c r="F93" s="42" t="str">
        <f aca="false">'Data sheet'!F96</f>
        <v>Thailand</v>
      </c>
      <c r="G93" s="42" t="n">
        <f aca="false">'Data sheet'!G96</f>
        <v>0</v>
      </c>
      <c r="H93" s="42" t="n">
        <f aca="false">'Data sheet'!H96</f>
        <v>8.3913</v>
      </c>
      <c r="I93" s="42" t="n">
        <f aca="false">'Data sheet'!I96</f>
        <v>99.9782</v>
      </c>
      <c r="J93" s="42" t="n">
        <f aca="false">'Data sheet'!J96</f>
        <v>473</v>
      </c>
      <c r="K93" s="42" t="n">
        <f aca="false">'Data sheet'!K96</f>
        <v>480</v>
      </c>
      <c r="L93" s="42" t="n">
        <f aca="false">'Data sheet'!L96</f>
        <v>487</v>
      </c>
      <c r="M93" s="42" t="n">
        <f aca="false">'Data sheet'!M96</f>
        <v>494</v>
      </c>
      <c r="N93" s="42" t="n">
        <f aca="false">'Data sheet'!N96</f>
        <v>501</v>
      </c>
      <c r="O93" s="42" t="n">
        <f aca="false">'Data sheet'!O96</f>
        <v>509</v>
      </c>
      <c r="P93" s="42" t="n">
        <f aca="false">'Data sheet'!P96</f>
        <v>517</v>
      </c>
      <c r="Q93" s="42" t="n">
        <f aca="false">'Data sheet'!Q96</f>
        <v>525</v>
      </c>
      <c r="R93" s="42" t="n">
        <f aca="false">'Data sheet'!R96</f>
        <v>533</v>
      </c>
      <c r="S93" s="42" t="n">
        <f aca="false">'Data sheet'!S96</f>
        <v>541</v>
      </c>
      <c r="T93" s="42" t="n">
        <f aca="false">'Data sheet'!T96</f>
        <v>549</v>
      </c>
      <c r="U93" s="42" t="n">
        <f aca="false">'Data sheet'!U96</f>
        <v>0</v>
      </c>
      <c r="V93" s="42" t="n">
        <f aca="false">'Data sheet'!V96</f>
        <v>0</v>
      </c>
      <c r="W93" s="42" t="n">
        <f aca="false">'Data sheet'!W96</f>
        <v>0</v>
      </c>
      <c r="X93" s="42" t="n">
        <f aca="false">'Data sheet'!X96</f>
        <v>0</v>
      </c>
      <c r="Y93" s="42" t="n">
        <f aca="false">'Data sheet'!Y96</f>
        <v>0</v>
      </c>
      <c r="Z93" s="42" t="n">
        <f aca="false">'Data sheet'!Z96</f>
        <v>0</v>
      </c>
      <c r="AA93" s="42" t="n">
        <f aca="false">'Data sheet'!AA96</f>
        <v>0</v>
      </c>
      <c r="AB93" s="42" t="n">
        <f aca="false">'Data sheet'!AB96</f>
        <v>0</v>
      </c>
      <c r="AC93" s="42" t="n">
        <f aca="false">'Data sheet'!AC96</f>
        <v>0</v>
      </c>
      <c r="AD93" s="42" t="n">
        <f aca="false">'Data sheet'!AD96</f>
        <v>0</v>
      </c>
      <c r="AE93" s="42" t="n">
        <f aca="false">'Data sheet'!AE96</f>
        <v>0</v>
      </c>
      <c r="AF93" s="42" t="n">
        <f aca="false">'Data sheet'!AF96</f>
        <v>0</v>
      </c>
      <c r="AG93" s="42" t="n">
        <f aca="false">'Data sheet'!AG96</f>
        <v>0</v>
      </c>
      <c r="AH93" s="42" t="n">
        <f aca="false">'Data sheet'!AH96</f>
        <v>0</v>
      </c>
      <c r="AI93" s="42" t="n">
        <f aca="false">'Data sheet'!AI96</f>
        <v>0</v>
      </c>
      <c r="AJ93" s="42" t="n">
        <f aca="false">'Data sheet'!AJ96</f>
        <v>0</v>
      </c>
      <c r="AK93" s="42" t="n">
        <f aca="false">'Data sheet'!AK96</f>
        <v>0</v>
      </c>
      <c r="AL93" s="42" t="n">
        <f aca="false">'Data sheet'!AL96</f>
        <v>0</v>
      </c>
      <c r="AM93" s="42" t="n">
        <f aca="false">'Data sheet'!AM96</f>
        <v>0</v>
      </c>
      <c r="AN93" s="42" t="n">
        <f aca="false">'Data sheet'!AN96</f>
        <v>0</v>
      </c>
      <c r="AO93" s="42" t="n">
        <f aca="false">'Data sheet'!AO96</f>
        <v>0</v>
      </c>
      <c r="AP93" s="42" t="n">
        <f aca="false">'Data sheet'!AP96</f>
        <v>0</v>
      </c>
      <c r="AQ93" s="42" t="n">
        <f aca="false">'Data sheet'!AQ96</f>
        <v>0</v>
      </c>
    </row>
    <row r="94" customFormat="false" ht="15.75" hidden="false" customHeight="false" outlineLevel="0" collapsed="false">
      <c r="A94" s="43" t="str">
        <f aca="false" t="array" ref="A94:A94">IF(ISBLANK('Data sheet'!A97), "", INDEX(materials!$B$2:$B$999,MATCH('Data sheet'!A97,materials!$A$2:$A$999,0)))</f>
        <v>1511</v>
      </c>
      <c r="B94" s="42" t="str">
        <f aca="false" t="array" ref="B94:B94">IF(ISBLANK('Data sheet'!B97), "", INDEX('business units'!$A$2:$A$1000,MATCH('Data sheet'!B97,'business units'!$B$2:$B$1000,0)))</f>
        <v>hc.w</v>
      </c>
      <c r="C94" s="42" t="str">
        <f aca="false" t="array" ref="C94:C94">IF(ISBLANK('Data sheet'!C97), "", INDEX(suppliers!$A$2:$A$4053,MATCH('Data sheet'!C97,suppliers!$B$2:$B$4053,0)))</f>
        <v>agrinasawitperdana</v>
      </c>
      <c r="D94" s="42" t="str">
        <f aca="false" t="array" ref="D94:D94">IF(ISBLANK('Data sheet'!D97), "", INDEX(suppliers!$A$2:$A$4053,MATCH('Data sheet'!D97,suppliers!$B$2:$B$4053,0)))</f>
        <v>agrinasawitperdana</v>
      </c>
      <c r="E94" s="42" t="str">
        <f aca="false" t="array" ref="E94:E94">IF(ISBLANK('Data sheet'!E97), "", INDEX(enums!$B$2:$B$5,MATCH('Data sheet'!E97,enums!$A$2:$A$5,0)))</f>
        <v>aggregation point</v>
      </c>
      <c r="F94" s="42" t="str">
        <f aca="false">'Data sheet'!F97</f>
        <v>Indonesia</v>
      </c>
      <c r="G94" s="42" t="n">
        <f aca="false">'Data sheet'!G97</f>
        <v>0</v>
      </c>
      <c r="H94" s="42" t="n">
        <f aca="false">'Data sheet'!H97</f>
        <v>0.0699</v>
      </c>
      <c r="I94" s="42" t="n">
        <f aca="false">'Data sheet'!I97</f>
        <v>110.6964</v>
      </c>
      <c r="J94" s="42" t="n">
        <f aca="false">'Data sheet'!J97</f>
        <v>2206</v>
      </c>
      <c r="K94" s="42" t="n">
        <f aca="false">'Data sheet'!K97</f>
        <v>2239</v>
      </c>
      <c r="L94" s="42" t="n">
        <f aca="false">'Data sheet'!L97</f>
        <v>2273</v>
      </c>
      <c r="M94" s="42" t="n">
        <f aca="false">'Data sheet'!M97</f>
        <v>2307</v>
      </c>
      <c r="N94" s="42" t="n">
        <f aca="false">'Data sheet'!N97</f>
        <v>2342</v>
      </c>
      <c r="O94" s="42" t="n">
        <f aca="false">'Data sheet'!O97</f>
        <v>2377</v>
      </c>
      <c r="P94" s="42" t="n">
        <f aca="false">'Data sheet'!P97</f>
        <v>2413</v>
      </c>
      <c r="Q94" s="42" t="n">
        <f aca="false">'Data sheet'!Q97</f>
        <v>2449</v>
      </c>
      <c r="R94" s="42" t="n">
        <f aca="false">'Data sheet'!R97</f>
        <v>2486</v>
      </c>
      <c r="S94" s="42" t="n">
        <f aca="false">'Data sheet'!S97</f>
        <v>2523</v>
      </c>
      <c r="T94" s="42" t="n">
        <f aca="false">'Data sheet'!T97</f>
        <v>2561</v>
      </c>
      <c r="U94" s="42" t="n">
        <f aca="false">'Data sheet'!U97</f>
        <v>0</v>
      </c>
      <c r="V94" s="42" t="n">
        <f aca="false">'Data sheet'!V97</f>
        <v>0</v>
      </c>
      <c r="W94" s="42" t="n">
        <f aca="false">'Data sheet'!W97</f>
        <v>0</v>
      </c>
      <c r="X94" s="42" t="n">
        <f aca="false">'Data sheet'!X97</f>
        <v>0</v>
      </c>
      <c r="Y94" s="42" t="n">
        <f aca="false">'Data sheet'!Y97</f>
        <v>0</v>
      </c>
      <c r="Z94" s="42" t="n">
        <f aca="false">'Data sheet'!Z97</f>
        <v>0</v>
      </c>
      <c r="AA94" s="42" t="n">
        <f aca="false">'Data sheet'!AA97</f>
        <v>0</v>
      </c>
      <c r="AB94" s="42" t="n">
        <f aca="false">'Data sheet'!AB97</f>
        <v>0</v>
      </c>
      <c r="AC94" s="42" t="n">
        <f aca="false">'Data sheet'!AC97</f>
        <v>0</v>
      </c>
      <c r="AD94" s="42" t="n">
        <f aca="false">'Data sheet'!AD97</f>
        <v>0</v>
      </c>
      <c r="AE94" s="42" t="n">
        <f aca="false">'Data sheet'!AE97</f>
        <v>0</v>
      </c>
      <c r="AF94" s="42" t="n">
        <f aca="false">'Data sheet'!AF97</f>
        <v>0</v>
      </c>
      <c r="AG94" s="42" t="n">
        <f aca="false">'Data sheet'!AG97</f>
        <v>0</v>
      </c>
      <c r="AH94" s="42" t="n">
        <f aca="false">'Data sheet'!AH97</f>
        <v>0</v>
      </c>
      <c r="AI94" s="42" t="n">
        <f aca="false">'Data sheet'!AI97</f>
        <v>0</v>
      </c>
      <c r="AJ94" s="42" t="n">
        <f aca="false">'Data sheet'!AJ97</f>
        <v>0</v>
      </c>
      <c r="AK94" s="42" t="n">
        <f aca="false">'Data sheet'!AK97</f>
        <v>0</v>
      </c>
      <c r="AL94" s="42" t="n">
        <f aca="false">'Data sheet'!AL97</f>
        <v>0</v>
      </c>
      <c r="AM94" s="42" t="n">
        <f aca="false">'Data sheet'!AM97</f>
        <v>0</v>
      </c>
      <c r="AN94" s="42" t="n">
        <f aca="false">'Data sheet'!AN97</f>
        <v>0</v>
      </c>
      <c r="AO94" s="42" t="n">
        <f aca="false">'Data sheet'!AO97</f>
        <v>0</v>
      </c>
      <c r="AP94" s="42" t="n">
        <f aca="false">'Data sheet'!AP97</f>
        <v>0</v>
      </c>
      <c r="AQ94" s="42" t="n">
        <f aca="false">'Data sheet'!AQ97</f>
        <v>0</v>
      </c>
    </row>
    <row r="95" customFormat="false" ht="15.75" hidden="false" customHeight="false" outlineLevel="0" collapsed="false">
      <c r="A95" s="43" t="str">
        <f aca="false" t="array" ref="A95:A95">IF(ISBLANK('Data sheet'!A98), "", INDEX(materials!$B$2:$B$999,MATCH('Data sheet'!A98,materials!$A$2:$A$999,0)))</f>
        <v>1511</v>
      </c>
      <c r="B95" s="42" t="str">
        <f aca="false" t="array" ref="B95:B95">IF(ISBLANK('Data sheet'!B98), "", INDEX('business units'!$A$2:$A$1000,MATCH('Data sheet'!B98,'business units'!$B$2:$B$1000,0)))</f>
        <v>hc.w</v>
      </c>
      <c r="C95" s="42" t="str">
        <f aca="false" t="array" ref="C95:C95">IF(ISBLANK('Data sheet'!C98), "", INDEX(suppliers!$A$2:$A$4053,MATCH('Data sheet'!C98,suppliers!$B$2:$B$4053,0)))</f>
        <v>agrinasawitperdanazte</v>
      </c>
      <c r="D95" s="42" t="str">
        <f aca="false" t="array" ref="D95:D95">IF(ISBLANK('Data sheet'!D98), "", INDEX(suppliers!$A$2:$A$4053,MATCH('Data sheet'!D98,suppliers!$B$2:$B$4053,0)))</f>
        <v>agrinasawitperdanazte.ptranawastukencana</v>
      </c>
      <c r="E95" s="42" t="str">
        <f aca="false" t="array" ref="E95:E95">IF(ISBLANK('Data sheet'!E98), "", INDEX(enums!$B$2:$B$5,MATCH('Data sheet'!E98,enums!$A$2:$A$5,0)))</f>
        <v>aggregation point</v>
      </c>
      <c r="F95" s="42" t="str">
        <f aca="false">'Data sheet'!F98</f>
        <v>Indonesia</v>
      </c>
      <c r="G95" s="42" t="n">
        <f aca="false">'Data sheet'!G98</f>
        <v>0</v>
      </c>
      <c r="H95" s="42" t="n">
        <f aca="false">'Data sheet'!H98</f>
        <v>1.1459</v>
      </c>
      <c r="I95" s="42" t="n">
        <f aca="false">'Data sheet'!I98</f>
        <v>109.3183</v>
      </c>
      <c r="J95" s="42" t="n">
        <f aca="false">'Data sheet'!J98</f>
        <v>4878</v>
      </c>
      <c r="K95" s="42" t="n">
        <f aca="false">'Data sheet'!K98</f>
        <v>4951</v>
      </c>
      <c r="L95" s="42" t="n">
        <f aca="false">'Data sheet'!L98</f>
        <v>5025</v>
      </c>
      <c r="M95" s="42" t="n">
        <f aca="false">'Data sheet'!M98</f>
        <v>5100</v>
      </c>
      <c r="N95" s="42" t="n">
        <f aca="false">'Data sheet'!N98</f>
        <v>5177</v>
      </c>
      <c r="O95" s="42" t="n">
        <f aca="false">'Data sheet'!O98</f>
        <v>5255</v>
      </c>
      <c r="P95" s="42" t="n">
        <f aca="false">'Data sheet'!P98</f>
        <v>5334</v>
      </c>
      <c r="Q95" s="42" t="n">
        <f aca="false">'Data sheet'!Q98</f>
        <v>5414</v>
      </c>
      <c r="R95" s="42" t="n">
        <f aca="false">'Data sheet'!R98</f>
        <v>5495</v>
      </c>
      <c r="S95" s="42" t="n">
        <f aca="false">'Data sheet'!S98</f>
        <v>5577</v>
      </c>
      <c r="T95" s="42" t="n">
        <f aca="false">'Data sheet'!T98</f>
        <v>5661</v>
      </c>
      <c r="U95" s="42" t="n">
        <f aca="false">'Data sheet'!U98</f>
        <v>0</v>
      </c>
      <c r="V95" s="42" t="n">
        <f aca="false">'Data sheet'!V98</f>
        <v>0</v>
      </c>
      <c r="W95" s="42" t="n">
        <f aca="false">'Data sheet'!W98</f>
        <v>0</v>
      </c>
      <c r="X95" s="42" t="n">
        <f aca="false">'Data sheet'!X98</f>
        <v>0</v>
      </c>
      <c r="Y95" s="42" t="n">
        <f aca="false">'Data sheet'!Y98</f>
        <v>0</v>
      </c>
      <c r="Z95" s="42" t="n">
        <f aca="false">'Data sheet'!Z98</f>
        <v>0</v>
      </c>
      <c r="AA95" s="42" t="n">
        <f aca="false">'Data sheet'!AA98</f>
        <v>0</v>
      </c>
      <c r="AB95" s="42" t="n">
        <f aca="false">'Data sheet'!AB98</f>
        <v>0</v>
      </c>
      <c r="AC95" s="42" t="n">
        <f aca="false">'Data sheet'!AC98</f>
        <v>0</v>
      </c>
      <c r="AD95" s="42" t="n">
        <f aca="false">'Data sheet'!AD98</f>
        <v>0</v>
      </c>
      <c r="AE95" s="42" t="n">
        <f aca="false">'Data sheet'!AE98</f>
        <v>0</v>
      </c>
      <c r="AF95" s="42" t="n">
        <f aca="false">'Data sheet'!AF98</f>
        <v>0</v>
      </c>
      <c r="AG95" s="42" t="n">
        <f aca="false">'Data sheet'!AG98</f>
        <v>0</v>
      </c>
      <c r="AH95" s="42" t="n">
        <f aca="false">'Data sheet'!AH98</f>
        <v>0</v>
      </c>
      <c r="AI95" s="42" t="n">
        <f aca="false">'Data sheet'!AI98</f>
        <v>0</v>
      </c>
      <c r="AJ95" s="42" t="n">
        <f aca="false">'Data sheet'!AJ98</f>
        <v>0</v>
      </c>
      <c r="AK95" s="42" t="n">
        <f aca="false">'Data sheet'!AK98</f>
        <v>0</v>
      </c>
      <c r="AL95" s="42" t="n">
        <f aca="false">'Data sheet'!AL98</f>
        <v>0</v>
      </c>
      <c r="AM95" s="42" t="n">
        <f aca="false">'Data sheet'!AM98</f>
        <v>0</v>
      </c>
      <c r="AN95" s="42" t="n">
        <f aca="false">'Data sheet'!AN98</f>
        <v>0</v>
      </c>
      <c r="AO95" s="42" t="n">
        <f aca="false">'Data sheet'!AO98</f>
        <v>0</v>
      </c>
      <c r="AP95" s="42" t="n">
        <f aca="false">'Data sheet'!AP98</f>
        <v>0</v>
      </c>
      <c r="AQ95" s="42" t="n">
        <f aca="false">'Data sheet'!AQ98</f>
        <v>0</v>
      </c>
    </row>
    <row r="96" customFormat="false" ht="15.75" hidden="false" customHeight="false" outlineLevel="0" collapsed="false">
      <c r="A96" s="43" t="str">
        <f aca="false" t="array" ref="A96:A96">IF(ISBLANK('Data sheet'!A99), "", INDEX(materials!$B$2:$B$999,MATCH('Data sheet'!A99,materials!$A$2:$A$999,0)))</f>
        <v>1511</v>
      </c>
      <c r="B96" s="42" t="str">
        <f aca="false" t="array" ref="B96:B96">IF(ISBLANK('Data sheet'!B99), "", INDEX('business units'!$A$2:$A$1000,MATCH('Data sheet'!B99,'business units'!$B$2:$B$1000,0)))</f>
        <v>hc.w</v>
      </c>
      <c r="C96" s="42" t="str">
        <f aca="false" t="array" ref="C96:C96">IF(ISBLANK('Data sheet'!C99), "", INDEX(suppliers!$A$2:$A$4053,MATCH('Data sheet'!C99,suppliers!$B$2:$B$4053,0)))</f>
        <v>agrindo</v>
      </c>
      <c r="D96" s="42" t="str">
        <f aca="false" t="array" ref="D96:D96">IF(ISBLANK('Data sheet'!D99), "", INDEX(suppliers!$A$2:$A$4053,MATCH('Data sheet'!D99,suppliers!$B$2:$B$4053,0)))</f>
        <v>adityaagroindo</v>
      </c>
      <c r="E96" s="42" t="str">
        <f aca="false" t="array" ref="E96:E96">IF(ISBLANK('Data sheet'!E99), "", INDEX(enums!$B$2:$B$5,MATCH('Data sheet'!E99,enums!$A$2:$A$5,0)))</f>
        <v>aggregation point</v>
      </c>
      <c r="F96" s="42" t="str">
        <f aca="false">'Data sheet'!F99</f>
        <v>Indonesia</v>
      </c>
      <c r="G96" s="42" t="n">
        <f aca="false">'Data sheet'!G99</f>
        <v>0</v>
      </c>
      <c r="H96" s="42" t="n">
        <f aca="false">'Data sheet'!H99</f>
        <v>-0.476</v>
      </c>
      <c r="I96" s="42" t="n">
        <f aca="false">'Data sheet'!I99</f>
        <v>110.1514</v>
      </c>
      <c r="J96" s="42" t="n">
        <f aca="false">'Data sheet'!J99</f>
        <v>1048</v>
      </c>
      <c r="K96" s="42" t="n">
        <f aca="false">'Data sheet'!K99</f>
        <v>1064</v>
      </c>
      <c r="L96" s="42" t="n">
        <f aca="false">'Data sheet'!L99</f>
        <v>1080</v>
      </c>
      <c r="M96" s="42" t="n">
        <f aca="false">'Data sheet'!M99</f>
        <v>1096</v>
      </c>
      <c r="N96" s="42" t="n">
        <f aca="false">'Data sheet'!N99</f>
        <v>1112</v>
      </c>
      <c r="O96" s="42" t="n">
        <f aca="false">'Data sheet'!O99</f>
        <v>1129</v>
      </c>
      <c r="P96" s="42" t="n">
        <f aca="false">'Data sheet'!P99</f>
        <v>1146</v>
      </c>
      <c r="Q96" s="42" t="n">
        <f aca="false">'Data sheet'!Q99</f>
        <v>1163</v>
      </c>
      <c r="R96" s="42" t="n">
        <f aca="false">'Data sheet'!R99</f>
        <v>1180</v>
      </c>
      <c r="S96" s="42" t="n">
        <f aca="false">'Data sheet'!S99</f>
        <v>1198</v>
      </c>
      <c r="T96" s="42" t="n">
        <f aca="false">'Data sheet'!T99</f>
        <v>1216</v>
      </c>
      <c r="U96" s="42" t="n">
        <f aca="false">'Data sheet'!U99</f>
        <v>0</v>
      </c>
      <c r="V96" s="42" t="n">
        <f aca="false">'Data sheet'!V99</f>
        <v>0</v>
      </c>
      <c r="W96" s="42" t="n">
        <f aca="false">'Data sheet'!W99</f>
        <v>0</v>
      </c>
      <c r="X96" s="42" t="n">
        <f aca="false">'Data sheet'!X99</f>
        <v>0</v>
      </c>
      <c r="Y96" s="42" t="n">
        <f aca="false">'Data sheet'!Y99</f>
        <v>0</v>
      </c>
      <c r="Z96" s="42" t="n">
        <f aca="false">'Data sheet'!Z99</f>
        <v>0</v>
      </c>
      <c r="AA96" s="42" t="n">
        <f aca="false">'Data sheet'!AA99</f>
        <v>0</v>
      </c>
      <c r="AB96" s="42" t="n">
        <f aca="false">'Data sheet'!AB99</f>
        <v>0</v>
      </c>
      <c r="AC96" s="42" t="n">
        <f aca="false">'Data sheet'!AC99</f>
        <v>0</v>
      </c>
      <c r="AD96" s="42" t="n">
        <f aca="false">'Data sheet'!AD99</f>
        <v>0</v>
      </c>
      <c r="AE96" s="42" t="n">
        <f aca="false">'Data sheet'!AE99</f>
        <v>0</v>
      </c>
      <c r="AF96" s="42" t="n">
        <f aca="false">'Data sheet'!AF99</f>
        <v>0</v>
      </c>
      <c r="AG96" s="42" t="n">
        <f aca="false">'Data sheet'!AG99</f>
        <v>0</v>
      </c>
      <c r="AH96" s="42" t="n">
        <f aca="false">'Data sheet'!AH99</f>
        <v>0</v>
      </c>
      <c r="AI96" s="42" t="n">
        <f aca="false">'Data sheet'!AI99</f>
        <v>0</v>
      </c>
      <c r="AJ96" s="42" t="n">
        <f aca="false">'Data sheet'!AJ99</f>
        <v>0</v>
      </c>
      <c r="AK96" s="42" t="n">
        <f aca="false">'Data sheet'!AK99</f>
        <v>0</v>
      </c>
      <c r="AL96" s="42" t="n">
        <f aca="false">'Data sheet'!AL99</f>
        <v>0</v>
      </c>
      <c r="AM96" s="42" t="n">
        <f aca="false">'Data sheet'!AM99</f>
        <v>0</v>
      </c>
      <c r="AN96" s="42" t="n">
        <f aca="false">'Data sheet'!AN99</f>
        <v>0</v>
      </c>
      <c r="AO96" s="42" t="n">
        <f aca="false">'Data sheet'!AO99</f>
        <v>0</v>
      </c>
      <c r="AP96" s="42" t="n">
        <f aca="false">'Data sheet'!AP99</f>
        <v>0</v>
      </c>
      <c r="AQ96" s="42" t="n">
        <f aca="false">'Data sheet'!AQ99</f>
        <v>0</v>
      </c>
    </row>
    <row r="97" customFormat="false" ht="15.75" hidden="false" customHeight="false" outlineLevel="0" collapsed="false">
      <c r="A97" s="43" t="str">
        <f aca="false" t="array" ref="A97:A97">IF(ISBLANK('Data sheet'!A100), "", INDEX(materials!$B$2:$B$999,MATCH('Data sheet'!A100,materials!$A$2:$A$999,0)))</f>
        <v>1511</v>
      </c>
      <c r="B97" s="42" t="str">
        <f aca="false" t="array" ref="B97:B97">IF(ISBLANK('Data sheet'!B100), "", INDEX('business units'!$A$2:$A$1000,MATCH('Data sheet'!B100,'business units'!$B$2:$B$1000,0)))</f>
        <v>hc.w</v>
      </c>
      <c r="C97" s="42" t="str">
        <f aca="false" t="array" ref="C97:C97">IF(ISBLANK('Data sheet'!C100), "", INDEX(suppliers!$A$2:$A$4053,MATCH('Data sheet'!C100,suppliers!$B$2:$B$4053,0)))</f>
        <v>agromekarlestari</v>
      </c>
      <c r="D97" s="42" t="str">
        <f aca="false" t="array" ref="D97:D97">IF(ISBLANK('Data sheet'!D100), "", INDEX(suppliers!$A$2:$A$4053,MATCH('Data sheet'!D100,suppliers!$B$2:$B$4053,0)))</f>
        <v>agromekarlestari</v>
      </c>
      <c r="E97" s="42" t="str">
        <f aca="false" t="array" ref="E97:E97">IF(ISBLANK('Data sheet'!E100), "", INDEX(enums!$B$2:$B$5,MATCH('Data sheet'!E100,enums!$A$2:$A$5,0)))</f>
        <v>aggregation point</v>
      </c>
      <c r="F97" s="42" t="str">
        <f aca="false">'Data sheet'!F100</f>
        <v>Indonesia</v>
      </c>
      <c r="G97" s="42" t="n">
        <f aca="false">'Data sheet'!G100</f>
        <v>0</v>
      </c>
      <c r="H97" s="42" t="n">
        <f aca="false">'Data sheet'!H100</f>
        <v>0.8295</v>
      </c>
      <c r="I97" s="42" t="n">
        <f aca="false">'Data sheet'!I100</f>
        <v>103.376</v>
      </c>
      <c r="J97" s="42" t="n">
        <f aca="false">'Data sheet'!J100</f>
        <v>5414</v>
      </c>
      <c r="K97" s="42" t="n">
        <f aca="false">'Data sheet'!K100</f>
        <v>5495</v>
      </c>
      <c r="L97" s="42" t="n">
        <f aca="false">'Data sheet'!L100</f>
        <v>5577</v>
      </c>
      <c r="M97" s="42" t="n">
        <f aca="false">'Data sheet'!M100</f>
        <v>5661</v>
      </c>
      <c r="N97" s="42" t="n">
        <f aca="false">'Data sheet'!N100</f>
        <v>5746</v>
      </c>
      <c r="O97" s="42" t="n">
        <f aca="false">'Data sheet'!O100</f>
        <v>5832</v>
      </c>
      <c r="P97" s="42" t="n">
        <f aca="false">'Data sheet'!P100</f>
        <v>5919</v>
      </c>
      <c r="Q97" s="42" t="n">
        <f aca="false">'Data sheet'!Q100</f>
        <v>6008</v>
      </c>
      <c r="R97" s="42" t="n">
        <f aca="false">'Data sheet'!R100</f>
        <v>6098</v>
      </c>
      <c r="S97" s="42" t="n">
        <f aca="false">'Data sheet'!S100</f>
        <v>6189</v>
      </c>
      <c r="T97" s="42" t="n">
        <f aca="false">'Data sheet'!T100</f>
        <v>6282</v>
      </c>
      <c r="U97" s="42" t="n">
        <f aca="false">'Data sheet'!U100</f>
        <v>0</v>
      </c>
      <c r="V97" s="42" t="n">
        <f aca="false">'Data sheet'!V100</f>
        <v>0</v>
      </c>
      <c r="W97" s="42" t="n">
        <f aca="false">'Data sheet'!W100</f>
        <v>0</v>
      </c>
      <c r="X97" s="42" t="n">
        <f aca="false">'Data sheet'!X100</f>
        <v>0</v>
      </c>
      <c r="Y97" s="42" t="n">
        <f aca="false">'Data sheet'!Y100</f>
        <v>0</v>
      </c>
      <c r="Z97" s="42" t="n">
        <f aca="false">'Data sheet'!Z100</f>
        <v>0</v>
      </c>
      <c r="AA97" s="42" t="n">
        <f aca="false">'Data sheet'!AA100</f>
        <v>0</v>
      </c>
      <c r="AB97" s="42" t="n">
        <f aca="false">'Data sheet'!AB100</f>
        <v>0</v>
      </c>
      <c r="AC97" s="42" t="n">
        <f aca="false">'Data sheet'!AC100</f>
        <v>0</v>
      </c>
      <c r="AD97" s="42" t="n">
        <f aca="false">'Data sheet'!AD100</f>
        <v>0</v>
      </c>
      <c r="AE97" s="42" t="n">
        <f aca="false">'Data sheet'!AE100</f>
        <v>0</v>
      </c>
      <c r="AF97" s="42" t="n">
        <f aca="false">'Data sheet'!AF100</f>
        <v>0</v>
      </c>
      <c r="AG97" s="42" t="n">
        <f aca="false">'Data sheet'!AG100</f>
        <v>0</v>
      </c>
      <c r="AH97" s="42" t="n">
        <f aca="false">'Data sheet'!AH100</f>
        <v>0</v>
      </c>
      <c r="AI97" s="42" t="n">
        <f aca="false">'Data sheet'!AI100</f>
        <v>0</v>
      </c>
      <c r="AJ97" s="42" t="n">
        <f aca="false">'Data sheet'!AJ100</f>
        <v>0</v>
      </c>
      <c r="AK97" s="42" t="n">
        <f aca="false">'Data sheet'!AK100</f>
        <v>0</v>
      </c>
      <c r="AL97" s="42" t="n">
        <f aca="false">'Data sheet'!AL100</f>
        <v>0</v>
      </c>
      <c r="AM97" s="42" t="n">
        <f aca="false">'Data sheet'!AM100</f>
        <v>0</v>
      </c>
      <c r="AN97" s="42" t="n">
        <f aca="false">'Data sheet'!AN100</f>
        <v>0</v>
      </c>
      <c r="AO97" s="42" t="n">
        <f aca="false">'Data sheet'!AO100</f>
        <v>0</v>
      </c>
      <c r="AP97" s="42" t="n">
        <f aca="false">'Data sheet'!AP100</f>
        <v>0</v>
      </c>
      <c r="AQ97" s="42" t="n">
        <f aca="false">'Data sheet'!AQ100</f>
        <v>0</v>
      </c>
    </row>
    <row r="98" customFormat="false" ht="15.75" hidden="false" customHeight="false" outlineLevel="0" collapsed="false">
      <c r="A98" s="43" t="str">
        <f aca="false" t="array" ref="A98:A98">IF(ISBLANK('Data sheet'!A101), "", INDEX(materials!$B$2:$B$999,MATCH('Data sheet'!A101,materials!$A$2:$A$999,0)))</f>
        <v>1511</v>
      </c>
      <c r="B98" s="42" t="str">
        <f aca="false" t="array" ref="B98:B98">IF(ISBLANK('Data sheet'!B101), "", INDEX('business units'!$A$2:$A$1000,MATCH('Data sheet'!B101,'business units'!$B$2:$B$1000,0)))</f>
        <v>hc.w</v>
      </c>
      <c r="C98" s="42" t="str">
        <f aca="false" t="array" ref="C98:C98">IF(ISBLANK('Data sheet'!C101), "", INDEX(suppliers!$A$2:$A$4053,MATCH('Data sheet'!C101,suppliers!$B$2:$B$4053,0)))</f>
        <v>agronusaabadi</v>
      </c>
      <c r="D98" s="42" t="str">
        <f aca="false" t="array" ref="D98:D98">IF(ISBLANK('Data sheet'!D101), "", INDEX(suppliers!$A$2:$A$4053,MATCH('Data sheet'!D101,suppliers!$B$2:$B$4053,0)))</f>
        <v>agronusaabadi</v>
      </c>
      <c r="E98" s="42" t="str">
        <f aca="false" t="array" ref="E98:E98">IF(ISBLANK('Data sheet'!E101), "", INDEX(enums!$B$2:$B$5,MATCH('Data sheet'!E101,enums!$A$2:$A$5,0)))</f>
        <v>aggregation point</v>
      </c>
      <c r="F98" s="42" t="str">
        <f aca="false">'Data sheet'!F101</f>
        <v>Indonesia</v>
      </c>
      <c r="G98" s="42" t="n">
        <f aca="false">'Data sheet'!G101</f>
        <v>0</v>
      </c>
      <c r="H98" s="42" t="n">
        <f aca="false">'Data sheet'!H101</f>
        <v>-2.1299</v>
      </c>
      <c r="I98" s="42" t="n">
        <f aca="false">'Data sheet'!I101</f>
        <v>121.485</v>
      </c>
      <c r="J98" s="42" t="n">
        <f aca="false">'Data sheet'!J101</f>
        <v>3357</v>
      </c>
      <c r="K98" s="42" t="n">
        <f aca="false">'Data sheet'!K101</f>
        <v>3407</v>
      </c>
      <c r="L98" s="42" t="n">
        <f aca="false">'Data sheet'!L101</f>
        <v>3458</v>
      </c>
      <c r="M98" s="42" t="n">
        <f aca="false">'Data sheet'!M101</f>
        <v>3510</v>
      </c>
      <c r="N98" s="42" t="n">
        <f aca="false">'Data sheet'!N101</f>
        <v>3563</v>
      </c>
      <c r="O98" s="42" t="n">
        <f aca="false">'Data sheet'!O101</f>
        <v>3616</v>
      </c>
      <c r="P98" s="42" t="n">
        <f aca="false">'Data sheet'!P101</f>
        <v>3670</v>
      </c>
      <c r="Q98" s="42" t="n">
        <f aca="false">'Data sheet'!Q101</f>
        <v>3725</v>
      </c>
      <c r="R98" s="42" t="n">
        <f aca="false">'Data sheet'!R101</f>
        <v>3781</v>
      </c>
      <c r="S98" s="42" t="n">
        <f aca="false">'Data sheet'!S101</f>
        <v>3838</v>
      </c>
      <c r="T98" s="42" t="n">
        <f aca="false">'Data sheet'!T101</f>
        <v>3896</v>
      </c>
      <c r="U98" s="42" t="n">
        <f aca="false">'Data sheet'!U101</f>
        <v>0</v>
      </c>
      <c r="V98" s="42" t="n">
        <f aca="false">'Data sheet'!V101</f>
        <v>0</v>
      </c>
      <c r="W98" s="42" t="n">
        <f aca="false">'Data sheet'!W101</f>
        <v>0</v>
      </c>
      <c r="X98" s="42" t="n">
        <f aca="false">'Data sheet'!X101</f>
        <v>0</v>
      </c>
      <c r="Y98" s="42" t="n">
        <f aca="false">'Data sheet'!Y101</f>
        <v>0</v>
      </c>
      <c r="Z98" s="42" t="n">
        <f aca="false">'Data sheet'!Z101</f>
        <v>0</v>
      </c>
      <c r="AA98" s="42" t="n">
        <f aca="false">'Data sheet'!AA101</f>
        <v>0</v>
      </c>
      <c r="AB98" s="42" t="n">
        <f aca="false">'Data sheet'!AB101</f>
        <v>0</v>
      </c>
      <c r="AC98" s="42" t="n">
        <f aca="false">'Data sheet'!AC101</f>
        <v>0</v>
      </c>
      <c r="AD98" s="42" t="n">
        <f aca="false">'Data sheet'!AD101</f>
        <v>0</v>
      </c>
      <c r="AE98" s="42" t="n">
        <f aca="false">'Data sheet'!AE101</f>
        <v>0</v>
      </c>
      <c r="AF98" s="42" t="n">
        <f aca="false">'Data sheet'!AF101</f>
        <v>0</v>
      </c>
      <c r="AG98" s="42" t="n">
        <f aca="false">'Data sheet'!AG101</f>
        <v>0</v>
      </c>
      <c r="AH98" s="42" t="n">
        <f aca="false">'Data sheet'!AH101</f>
        <v>0</v>
      </c>
      <c r="AI98" s="42" t="n">
        <f aca="false">'Data sheet'!AI101</f>
        <v>0</v>
      </c>
      <c r="AJ98" s="42" t="n">
        <f aca="false">'Data sheet'!AJ101</f>
        <v>0</v>
      </c>
      <c r="AK98" s="42" t="n">
        <f aca="false">'Data sheet'!AK101</f>
        <v>0</v>
      </c>
      <c r="AL98" s="42" t="n">
        <f aca="false">'Data sheet'!AL101</f>
        <v>0</v>
      </c>
      <c r="AM98" s="42" t="n">
        <f aca="false">'Data sheet'!AM101</f>
        <v>0</v>
      </c>
      <c r="AN98" s="42" t="n">
        <f aca="false">'Data sheet'!AN101</f>
        <v>0</v>
      </c>
      <c r="AO98" s="42" t="n">
        <f aca="false">'Data sheet'!AO101</f>
        <v>0</v>
      </c>
      <c r="AP98" s="42" t="n">
        <f aca="false">'Data sheet'!AP101</f>
        <v>0</v>
      </c>
      <c r="AQ98" s="42" t="n">
        <f aca="false">'Data sheet'!AQ101</f>
        <v>0</v>
      </c>
    </row>
    <row r="99" customFormat="false" ht="15.75" hidden="false" customHeight="false" outlineLevel="0" collapsed="false">
      <c r="A99" s="43" t="str">
        <f aca="false" t="array" ref="A99:A99">IF(ISBLANK('Data sheet'!A102), "", INDEX(materials!$B$2:$B$999,MATCH('Data sheet'!A102,materials!$A$2:$A$999,0)))</f>
        <v>1511</v>
      </c>
      <c r="B99" s="42" t="str">
        <f aca="false" t="array" ref="B99:B99">IF(ISBLANK('Data sheet'!B102), "", INDEX('business units'!$A$2:$A$1000,MATCH('Data sheet'!B102,'business units'!$B$2:$B$1000,0)))</f>
        <v>hc.w</v>
      </c>
      <c r="C99" s="42" t="str">
        <f aca="false" t="array" ref="C99:C99">IF(ISBLANK('Data sheet'!C102), "", INDEX(suppliers!$A$2:$A$4053,MATCH('Data sheet'!C102,suppliers!$B$2:$B$4053,0)))</f>
        <v>agrowijayaindustri</v>
      </c>
      <c r="D99" s="42" t="str">
        <f aca="false" t="array" ref="D99:D99">IF(ISBLANK('Data sheet'!D102), "", INDEX(suppliers!$A$2:$A$4053,MATCH('Data sheet'!D102,suppliers!$B$2:$B$4053,0)))</f>
        <v>agrowijayaindustri</v>
      </c>
      <c r="E99" s="42" t="str">
        <f aca="false" t="array" ref="E99:E99">IF(ISBLANK('Data sheet'!E102), "", INDEX(enums!$B$2:$B$5,MATCH('Data sheet'!E102,enums!$A$2:$A$5,0)))</f>
        <v>aggregation point</v>
      </c>
      <c r="F99" s="42" t="str">
        <f aca="false">'Data sheet'!F102</f>
        <v>Indonesia</v>
      </c>
      <c r="G99" s="42" t="n">
        <f aca="false">'Data sheet'!G102</f>
        <v>0</v>
      </c>
      <c r="H99" s="42" t="n">
        <f aca="false">'Data sheet'!H102</f>
        <v>-1.7615</v>
      </c>
      <c r="I99" s="42" t="n">
        <f aca="false">'Data sheet'!I102</f>
        <v>102.244</v>
      </c>
      <c r="J99" s="42" t="n">
        <f aca="false">'Data sheet'!J102</f>
        <v>3613</v>
      </c>
      <c r="K99" s="42" t="n">
        <f aca="false">'Data sheet'!K102</f>
        <v>3667</v>
      </c>
      <c r="L99" s="42" t="n">
        <f aca="false">'Data sheet'!L102</f>
        <v>3722</v>
      </c>
      <c r="M99" s="42" t="n">
        <f aca="false">'Data sheet'!M102</f>
        <v>3778</v>
      </c>
      <c r="N99" s="42" t="n">
        <f aca="false">'Data sheet'!N102</f>
        <v>3835</v>
      </c>
      <c r="O99" s="42" t="n">
        <f aca="false">'Data sheet'!O102</f>
        <v>3893</v>
      </c>
      <c r="P99" s="42" t="n">
        <f aca="false">'Data sheet'!P102</f>
        <v>3951</v>
      </c>
      <c r="Q99" s="42" t="n">
        <f aca="false">'Data sheet'!Q102</f>
        <v>4010</v>
      </c>
      <c r="R99" s="42" t="n">
        <f aca="false">'Data sheet'!R102</f>
        <v>4070</v>
      </c>
      <c r="S99" s="42" t="n">
        <f aca="false">'Data sheet'!S102</f>
        <v>4131</v>
      </c>
      <c r="T99" s="42" t="n">
        <f aca="false">'Data sheet'!T102</f>
        <v>4193</v>
      </c>
      <c r="U99" s="42" t="n">
        <f aca="false">'Data sheet'!U102</f>
        <v>0</v>
      </c>
      <c r="V99" s="42" t="n">
        <f aca="false">'Data sheet'!V102</f>
        <v>0</v>
      </c>
      <c r="W99" s="42" t="n">
        <f aca="false">'Data sheet'!W102</f>
        <v>0</v>
      </c>
      <c r="X99" s="42" t="n">
        <f aca="false">'Data sheet'!X102</f>
        <v>0</v>
      </c>
      <c r="Y99" s="42" t="n">
        <f aca="false">'Data sheet'!Y102</f>
        <v>0</v>
      </c>
      <c r="Z99" s="42" t="n">
        <f aca="false">'Data sheet'!Z102</f>
        <v>0</v>
      </c>
      <c r="AA99" s="42" t="n">
        <f aca="false">'Data sheet'!AA102</f>
        <v>0</v>
      </c>
      <c r="AB99" s="42" t="n">
        <f aca="false">'Data sheet'!AB102</f>
        <v>0</v>
      </c>
      <c r="AC99" s="42" t="n">
        <f aca="false">'Data sheet'!AC102</f>
        <v>0</v>
      </c>
      <c r="AD99" s="42" t="n">
        <f aca="false">'Data sheet'!AD102</f>
        <v>0</v>
      </c>
      <c r="AE99" s="42" t="n">
        <f aca="false">'Data sheet'!AE102</f>
        <v>0</v>
      </c>
      <c r="AF99" s="42" t="n">
        <f aca="false">'Data sheet'!AF102</f>
        <v>0</v>
      </c>
      <c r="AG99" s="42" t="n">
        <f aca="false">'Data sheet'!AG102</f>
        <v>0</v>
      </c>
      <c r="AH99" s="42" t="n">
        <f aca="false">'Data sheet'!AH102</f>
        <v>0</v>
      </c>
      <c r="AI99" s="42" t="n">
        <f aca="false">'Data sheet'!AI102</f>
        <v>0</v>
      </c>
      <c r="AJ99" s="42" t="n">
        <f aca="false">'Data sheet'!AJ102</f>
        <v>0</v>
      </c>
      <c r="AK99" s="42" t="n">
        <f aca="false">'Data sheet'!AK102</f>
        <v>0</v>
      </c>
      <c r="AL99" s="42" t="n">
        <f aca="false">'Data sheet'!AL102</f>
        <v>0</v>
      </c>
      <c r="AM99" s="42" t="n">
        <f aca="false">'Data sheet'!AM102</f>
        <v>0</v>
      </c>
      <c r="AN99" s="42" t="n">
        <f aca="false">'Data sheet'!AN102</f>
        <v>0</v>
      </c>
      <c r="AO99" s="42" t="n">
        <f aca="false">'Data sheet'!AO102</f>
        <v>0</v>
      </c>
      <c r="AP99" s="42" t="n">
        <f aca="false">'Data sheet'!AP102</f>
        <v>0</v>
      </c>
      <c r="AQ99" s="42" t="n">
        <f aca="false">'Data sheet'!AQ102</f>
        <v>0</v>
      </c>
    </row>
    <row r="100" customFormat="false" ht="15.75" hidden="false" customHeight="false" outlineLevel="0" collapsed="false">
      <c r="A100" s="43" t="str">
        <f aca="false" t="array" ref="A100:A100">IF(ISBLANK('Data sheet'!A103), "", INDEX(materials!$B$2:$B$999,MATCH('Data sheet'!A103,materials!$A$2:$A$999,0)))</f>
        <v>1511</v>
      </c>
      <c r="B100" s="42" t="str">
        <f aca="false" t="array" ref="B100:B100">IF(ISBLANK('Data sheet'!B103), "", INDEX('business units'!$A$2:$A$1000,MATCH('Data sheet'!B103,'business units'!$B$2:$B$1000,0)))</f>
        <v>hc.w</v>
      </c>
      <c r="C100" s="42" t="str">
        <f aca="false" t="array" ref="C100:C100">IF(ISBLANK('Data sheet'!C103), "", INDEX(suppliers!$A$2:$A$4053,MATCH('Data sheet'!C103,suppliers!$B$2:$B$4053,0)))</f>
        <v>agrokaryaprimalestari</v>
      </c>
      <c r="D100" s="42" t="str">
        <f aca="false" t="array" ref="D100:D100">IF(ISBLANK('Data sheet'!D103), "", INDEX(suppliers!$A$2:$A$4053,MATCH('Data sheet'!D103,suppliers!$B$2:$B$4053,0)))</f>
        <v>agrokaryaprimalestari.kuayan</v>
      </c>
      <c r="E100" s="42" t="str">
        <f aca="false" t="array" ref="E100:E100">IF(ISBLANK('Data sheet'!E103), "", INDEX(enums!$B$2:$B$5,MATCH('Data sheet'!E103,enums!$A$2:$A$5,0)))</f>
        <v>aggregation point</v>
      </c>
      <c r="F100" s="42" t="str">
        <f aca="false">'Data sheet'!F103</f>
        <v>Indonesia</v>
      </c>
      <c r="G100" s="42" t="n">
        <f aca="false">'Data sheet'!G103</f>
        <v>0</v>
      </c>
      <c r="H100" s="42" t="n">
        <f aca="false">'Data sheet'!H103</f>
        <v>-1.9705</v>
      </c>
      <c r="I100" s="42" t="n">
        <f aca="false">'Data sheet'!I103</f>
        <v>112.3703</v>
      </c>
      <c r="J100" s="42" t="n">
        <f aca="false">'Data sheet'!J103</f>
        <v>3900</v>
      </c>
      <c r="K100" s="42" t="n">
        <f aca="false">'Data sheet'!K103</f>
        <v>3959</v>
      </c>
      <c r="L100" s="42" t="n">
        <f aca="false">'Data sheet'!L103</f>
        <v>4018</v>
      </c>
      <c r="M100" s="42" t="n">
        <f aca="false">'Data sheet'!M103</f>
        <v>4078</v>
      </c>
      <c r="N100" s="42" t="n">
        <f aca="false">'Data sheet'!N103</f>
        <v>4139</v>
      </c>
      <c r="O100" s="42" t="n">
        <f aca="false">'Data sheet'!O103</f>
        <v>4201</v>
      </c>
      <c r="P100" s="42" t="n">
        <f aca="false">'Data sheet'!P103</f>
        <v>4264</v>
      </c>
      <c r="Q100" s="42" t="n">
        <f aca="false">'Data sheet'!Q103</f>
        <v>4328</v>
      </c>
      <c r="R100" s="42" t="n">
        <f aca="false">'Data sheet'!R103</f>
        <v>4393</v>
      </c>
      <c r="S100" s="42" t="n">
        <f aca="false">'Data sheet'!S103</f>
        <v>4459</v>
      </c>
      <c r="T100" s="42" t="n">
        <f aca="false">'Data sheet'!T103</f>
        <v>4526</v>
      </c>
      <c r="U100" s="42" t="n">
        <f aca="false">'Data sheet'!U103</f>
        <v>0</v>
      </c>
      <c r="V100" s="42" t="n">
        <f aca="false">'Data sheet'!V103</f>
        <v>0</v>
      </c>
      <c r="W100" s="42" t="n">
        <f aca="false">'Data sheet'!W103</f>
        <v>0</v>
      </c>
      <c r="X100" s="42" t="n">
        <f aca="false">'Data sheet'!X103</f>
        <v>0</v>
      </c>
      <c r="Y100" s="42" t="n">
        <f aca="false">'Data sheet'!Y103</f>
        <v>0</v>
      </c>
      <c r="Z100" s="42" t="n">
        <f aca="false">'Data sheet'!Z103</f>
        <v>0</v>
      </c>
      <c r="AA100" s="42" t="n">
        <f aca="false">'Data sheet'!AA103</f>
        <v>0</v>
      </c>
      <c r="AB100" s="42" t="n">
        <f aca="false">'Data sheet'!AB103</f>
        <v>0</v>
      </c>
      <c r="AC100" s="42" t="n">
        <f aca="false">'Data sheet'!AC103</f>
        <v>0</v>
      </c>
      <c r="AD100" s="42" t="n">
        <f aca="false">'Data sheet'!AD103</f>
        <v>0</v>
      </c>
      <c r="AE100" s="42" t="n">
        <f aca="false">'Data sheet'!AE103</f>
        <v>0</v>
      </c>
      <c r="AF100" s="42" t="n">
        <f aca="false">'Data sheet'!AF103</f>
        <v>0</v>
      </c>
      <c r="AG100" s="42" t="n">
        <f aca="false">'Data sheet'!AG103</f>
        <v>0</v>
      </c>
      <c r="AH100" s="42" t="n">
        <f aca="false">'Data sheet'!AH103</f>
        <v>0</v>
      </c>
      <c r="AI100" s="42" t="n">
        <f aca="false">'Data sheet'!AI103</f>
        <v>0</v>
      </c>
      <c r="AJ100" s="42" t="n">
        <f aca="false">'Data sheet'!AJ103</f>
        <v>0</v>
      </c>
      <c r="AK100" s="42" t="n">
        <f aca="false">'Data sheet'!AK103</f>
        <v>0</v>
      </c>
      <c r="AL100" s="42" t="n">
        <f aca="false">'Data sheet'!AL103</f>
        <v>0</v>
      </c>
      <c r="AM100" s="42" t="n">
        <f aca="false">'Data sheet'!AM103</f>
        <v>0</v>
      </c>
      <c r="AN100" s="42" t="n">
        <f aca="false">'Data sheet'!AN103</f>
        <v>0</v>
      </c>
      <c r="AO100" s="42" t="n">
        <f aca="false">'Data sheet'!AO103</f>
        <v>0</v>
      </c>
      <c r="AP100" s="42" t="n">
        <f aca="false">'Data sheet'!AP103</f>
        <v>0</v>
      </c>
      <c r="AQ100" s="42" t="n">
        <f aca="false">'Data sheet'!AQ103</f>
        <v>0</v>
      </c>
    </row>
    <row r="101" customFormat="false" ht="15.75" hidden="false" customHeight="false" outlineLevel="0" collapsed="false">
      <c r="A101" s="43" t="str">
        <f aca="false" t="array" ref="A101:A101">IF(ISBLANK('Data sheet'!A104), "", INDEX(materials!$B$2:$B$999,MATCH('Data sheet'!A104,materials!$A$2:$A$999,0)))</f>
        <v>1511</v>
      </c>
      <c r="B101" s="42" t="str">
        <f aca="false" t="array" ref="B101:B101">IF(ISBLANK('Data sheet'!B104), "", INDEX('business units'!$A$2:$A$1000,MATCH('Data sheet'!B104,'business units'!$B$2:$B$1000,0)))</f>
        <v>hc.w</v>
      </c>
      <c r="C101" s="42" t="str">
        <f aca="false" t="array" ref="C101:C101">IF(ISBLANK('Data sheet'!C104), "", INDEX(suppliers!$A$2:$A$4053,MATCH('Data sheet'!C104,suppliers!$B$2:$B$4053,0)))</f>
        <v>agrolestarimandiri</v>
      </c>
      <c r="D101" s="42" t="str">
        <f aca="false" t="array" ref="D101:D101">IF(ISBLANK('Data sheet'!D104), "", INDEX(suppliers!$A$2:$A$4053,MATCH('Data sheet'!D104,suppliers!$B$2:$B$4053,0)))</f>
        <v>agrolestarimandiri.ptagrolestarimandiripekawaimill</v>
      </c>
      <c r="E101" s="42" t="str">
        <f aca="false" t="array" ref="E101:E101">IF(ISBLANK('Data sheet'!E104), "", INDEX(enums!$B$2:$B$5,MATCH('Data sheet'!E104,enums!$A$2:$A$5,0)))</f>
        <v>aggregation point</v>
      </c>
      <c r="F101" s="42" t="str">
        <f aca="false">'Data sheet'!F104</f>
        <v>Indonesia</v>
      </c>
      <c r="G101" s="42" t="n">
        <f aca="false">'Data sheet'!G104</f>
        <v>0</v>
      </c>
      <c r="H101" s="42" t="n">
        <f aca="false">'Data sheet'!H104</f>
        <v>-1.5212</v>
      </c>
      <c r="I101" s="42" t="n">
        <f aca="false">'Data sheet'!I104</f>
        <v>110.4589</v>
      </c>
      <c r="J101" s="42" t="n">
        <f aca="false">'Data sheet'!J104</f>
        <v>5042</v>
      </c>
      <c r="K101" s="42" t="n">
        <f aca="false">'Data sheet'!K104</f>
        <v>5118</v>
      </c>
      <c r="L101" s="42" t="n">
        <f aca="false">'Data sheet'!L104</f>
        <v>5195</v>
      </c>
      <c r="M101" s="42" t="n">
        <f aca="false">'Data sheet'!M104</f>
        <v>5273</v>
      </c>
      <c r="N101" s="42" t="n">
        <f aca="false">'Data sheet'!N104</f>
        <v>5352</v>
      </c>
      <c r="O101" s="42" t="n">
        <f aca="false">'Data sheet'!O104</f>
        <v>5432</v>
      </c>
      <c r="P101" s="42" t="n">
        <f aca="false">'Data sheet'!P104</f>
        <v>5513</v>
      </c>
      <c r="Q101" s="42" t="n">
        <f aca="false">'Data sheet'!Q104</f>
        <v>5596</v>
      </c>
      <c r="R101" s="42" t="n">
        <f aca="false">'Data sheet'!R104</f>
        <v>5680</v>
      </c>
      <c r="S101" s="42" t="n">
        <f aca="false">'Data sheet'!S104</f>
        <v>5765</v>
      </c>
      <c r="T101" s="42" t="n">
        <f aca="false">'Data sheet'!T104</f>
        <v>5851</v>
      </c>
      <c r="U101" s="42" t="n">
        <f aca="false">'Data sheet'!U104</f>
        <v>0</v>
      </c>
      <c r="V101" s="42" t="n">
        <f aca="false">'Data sheet'!V104</f>
        <v>0</v>
      </c>
      <c r="W101" s="42" t="n">
        <f aca="false">'Data sheet'!W104</f>
        <v>0</v>
      </c>
      <c r="X101" s="42" t="n">
        <f aca="false">'Data sheet'!X104</f>
        <v>0</v>
      </c>
      <c r="Y101" s="42" t="n">
        <f aca="false">'Data sheet'!Y104</f>
        <v>0</v>
      </c>
      <c r="Z101" s="42" t="n">
        <f aca="false">'Data sheet'!Z104</f>
        <v>0</v>
      </c>
      <c r="AA101" s="42" t="n">
        <f aca="false">'Data sheet'!AA104</f>
        <v>0</v>
      </c>
      <c r="AB101" s="42" t="n">
        <f aca="false">'Data sheet'!AB104</f>
        <v>0</v>
      </c>
      <c r="AC101" s="42" t="n">
        <f aca="false">'Data sheet'!AC104</f>
        <v>0</v>
      </c>
      <c r="AD101" s="42" t="n">
        <f aca="false">'Data sheet'!AD104</f>
        <v>0</v>
      </c>
      <c r="AE101" s="42" t="n">
        <f aca="false">'Data sheet'!AE104</f>
        <v>0</v>
      </c>
      <c r="AF101" s="42" t="n">
        <f aca="false">'Data sheet'!AF104</f>
        <v>0</v>
      </c>
      <c r="AG101" s="42" t="n">
        <f aca="false">'Data sheet'!AG104</f>
        <v>0</v>
      </c>
      <c r="AH101" s="42" t="n">
        <f aca="false">'Data sheet'!AH104</f>
        <v>0</v>
      </c>
      <c r="AI101" s="42" t="n">
        <f aca="false">'Data sheet'!AI104</f>
        <v>0</v>
      </c>
      <c r="AJ101" s="42" t="n">
        <f aca="false">'Data sheet'!AJ104</f>
        <v>0</v>
      </c>
      <c r="AK101" s="42" t="n">
        <f aca="false">'Data sheet'!AK104</f>
        <v>0</v>
      </c>
      <c r="AL101" s="42" t="n">
        <f aca="false">'Data sheet'!AL104</f>
        <v>0</v>
      </c>
      <c r="AM101" s="42" t="n">
        <f aca="false">'Data sheet'!AM104</f>
        <v>0</v>
      </c>
      <c r="AN101" s="42" t="n">
        <f aca="false">'Data sheet'!AN104</f>
        <v>0</v>
      </c>
      <c r="AO101" s="42" t="n">
        <f aca="false">'Data sheet'!AO104</f>
        <v>0</v>
      </c>
      <c r="AP101" s="42" t="n">
        <f aca="false">'Data sheet'!AP104</f>
        <v>0</v>
      </c>
      <c r="AQ101" s="42" t="n">
        <f aca="false">'Data sheet'!AQ104</f>
        <v>0</v>
      </c>
    </row>
    <row r="102" customFormat="false" ht="15.75" hidden="false" customHeight="false" outlineLevel="0" collapsed="false">
      <c r="A102" s="43" t="str">
        <f aca="false" t="array" ref="A102:A102">IF(ISBLANK('Data sheet'!A105), "", INDEX(materials!$B$2:$B$999,MATCH('Data sheet'!A105,materials!$A$2:$A$999,0)))</f>
        <v>1511</v>
      </c>
      <c r="B102" s="42" t="str">
        <f aca="false" t="array" ref="B102:B102">IF(ISBLANK('Data sheet'!B105), "", INDEX('business units'!$A$2:$A$1000,MATCH('Data sheet'!B105,'business units'!$B$2:$B$1000,0)))</f>
        <v>hc.w</v>
      </c>
      <c r="C102" s="42" t="str">
        <f aca="false" t="array" ref="C102:C102">IF(ISBLANK('Data sheet'!C105), "", INDEX(suppliers!$A$2:$A$4053,MATCH('Data sheet'!C105,suppliers!$B$2:$B$4053,0)))</f>
        <v>agungagrolestari</v>
      </c>
      <c r="D102" s="42" t="str">
        <f aca="false" t="array" ref="D102:D102">IF(ISBLANK('Data sheet'!D105), "", INDEX(suppliers!$A$2:$A$4053,MATCH('Data sheet'!D105,suppliers!$B$2:$B$4053,0)))</f>
        <v>agungagrolestari</v>
      </c>
      <c r="E102" s="42" t="str">
        <f aca="false" t="array" ref="E102:E102">IF(ISBLANK('Data sheet'!E105), "", INDEX(enums!$B$2:$B$5,MATCH('Data sheet'!E105,enums!$A$2:$A$5,0)))</f>
        <v>aggregation point</v>
      </c>
      <c r="F102" s="42" t="str">
        <f aca="false">'Data sheet'!F105</f>
        <v>Indonesia</v>
      </c>
      <c r="G102" s="42" t="n">
        <f aca="false">'Data sheet'!G105</f>
        <v>0</v>
      </c>
      <c r="H102" s="42" t="n">
        <f aca="false">'Data sheet'!H105</f>
        <v>2.5413</v>
      </c>
      <c r="I102" s="42" t="n">
        <f aca="false">'Data sheet'!I105</f>
        <v>99.8807</v>
      </c>
      <c r="J102" s="42" t="n">
        <f aca="false">'Data sheet'!J105</f>
        <v>2566</v>
      </c>
      <c r="K102" s="42" t="n">
        <f aca="false">'Data sheet'!K105</f>
        <v>2604</v>
      </c>
      <c r="L102" s="42" t="n">
        <f aca="false">'Data sheet'!L105</f>
        <v>2643</v>
      </c>
      <c r="M102" s="42" t="n">
        <f aca="false">'Data sheet'!M105</f>
        <v>2683</v>
      </c>
      <c r="N102" s="42" t="n">
        <f aca="false">'Data sheet'!N105</f>
        <v>2723</v>
      </c>
      <c r="O102" s="42" t="n">
        <f aca="false">'Data sheet'!O105</f>
        <v>2764</v>
      </c>
      <c r="P102" s="42" t="n">
        <f aca="false">'Data sheet'!P105</f>
        <v>2805</v>
      </c>
      <c r="Q102" s="42" t="n">
        <f aca="false">'Data sheet'!Q105</f>
        <v>2847</v>
      </c>
      <c r="R102" s="42" t="n">
        <f aca="false">'Data sheet'!R105</f>
        <v>2890</v>
      </c>
      <c r="S102" s="42" t="n">
        <f aca="false">'Data sheet'!S105</f>
        <v>2933</v>
      </c>
      <c r="T102" s="42" t="n">
        <f aca="false">'Data sheet'!T105</f>
        <v>2977</v>
      </c>
      <c r="U102" s="42" t="n">
        <f aca="false">'Data sheet'!U105</f>
        <v>0</v>
      </c>
      <c r="V102" s="42" t="n">
        <f aca="false">'Data sheet'!V105</f>
        <v>0</v>
      </c>
      <c r="W102" s="42" t="n">
        <f aca="false">'Data sheet'!W105</f>
        <v>0</v>
      </c>
      <c r="X102" s="42" t="n">
        <f aca="false">'Data sheet'!X105</f>
        <v>0</v>
      </c>
      <c r="Y102" s="42" t="n">
        <f aca="false">'Data sheet'!Y105</f>
        <v>0</v>
      </c>
      <c r="Z102" s="42" t="n">
        <f aca="false">'Data sheet'!Z105</f>
        <v>0</v>
      </c>
      <c r="AA102" s="42" t="n">
        <f aca="false">'Data sheet'!AA105</f>
        <v>0</v>
      </c>
      <c r="AB102" s="42" t="n">
        <f aca="false">'Data sheet'!AB105</f>
        <v>0</v>
      </c>
      <c r="AC102" s="42" t="n">
        <f aca="false">'Data sheet'!AC105</f>
        <v>0</v>
      </c>
      <c r="AD102" s="42" t="n">
        <f aca="false">'Data sheet'!AD105</f>
        <v>0</v>
      </c>
      <c r="AE102" s="42" t="n">
        <f aca="false">'Data sheet'!AE105</f>
        <v>0</v>
      </c>
      <c r="AF102" s="42" t="n">
        <f aca="false">'Data sheet'!AF105</f>
        <v>0</v>
      </c>
      <c r="AG102" s="42" t="n">
        <f aca="false">'Data sheet'!AG105</f>
        <v>0</v>
      </c>
      <c r="AH102" s="42" t="n">
        <f aca="false">'Data sheet'!AH105</f>
        <v>0</v>
      </c>
      <c r="AI102" s="42" t="n">
        <f aca="false">'Data sheet'!AI105</f>
        <v>0</v>
      </c>
      <c r="AJ102" s="42" t="n">
        <f aca="false">'Data sheet'!AJ105</f>
        <v>0</v>
      </c>
      <c r="AK102" s="42" t="n">
        <f aca="false">'Data sheet'!AK105</f>
        <v>0</v>
      </c>
      <c r="AL102" s="42" t="n">
        <f aca="false">'Data sheet'!AL105</f>
        <v>0</v>
      </c>
      <c r="AM102" s="42" t="n">
        <f aca="false">'Data sheet'!AM105</f>
        <v>0</v>
      </c>
      <c r="AN102" s="42" t="n">
        <f aca="false">'Data sheet'!AN105</f>
        <v>0</v>
      </c>
      <c r="AO102" s="42" t="n">
        <f aca="false">'Data sheet'!AO105</f>
        <v>0</v>
      </c>
      <c r="AP102" s="42" t="n">
        <f aca="false">'Data sheet'!AP105</f>
        <v>0</v>
      </c>
      <c r="AQ102" s="42" t="n">
        <f aca="false">'Data sheet'!AQ105</f>
        <v>0</v>
      </c>
    </row>
    <row r="103" customFormat="false" ht="15.75" hidden="false" customHeight="false" outlineLevel="0" collapsed="false">
      <c r="A103" s="43" t="str">
        <f aca="false" t="array" ref="A103:A103">IF(ISBLANK('Data sheet'!A106), "", INDEX(materials!$B$2:$B$999,MATCH('Data sheet'!A106,materials!$A$2:$A$999,0)))</f>
        <v>1511</v>
      </c>
      <c r="B103" s="42" t="str">
        <f aca="false" t="array" ref="B103:B103">IF(ISBLANK('Data sheet'!B106), "", INDEX('business units'!$A$2:$A$1000,MATCH('Data sheet'!B106,'business units'!$B$2:$B$1000,0)))</f>
        <v>hc.w</v>
      </c>
      <c r="C103" s="42" t="str">
        <f aca="false" t="array" ref="C103:C103">IF(ISBLANK('Data sheet'!C106), "", INDEX(suppliers!$A$2:$A$4053,MATCH('Data sheet'!C106,suppliers!$B$2:$B$4053,0)))</f>
        <v>aikbeegroup</v>
      </c>
      <c r="D103" s="42" t="str">
        <f aca="false" t="array" ref="D103:D103">IF(ISBLANK('Data sheet'!D106), "", INDEX(suppliers!$A$2:$A$4053,MATCH('Data sheet'!D106,suppliers!$B$2:$B$4053,0)))</f>
        <v>aikbeegroup.everyieldsdnbhd</v>
      </c>
      <c r="E103" s="42" t="str">
        <f aca="false" t="array" ref="E103:E103">IF(ISBLANK('Data sheet'!E106), "", INDEX(enums!$B$2:$B$5,MATCH('Data sheet'!E106,enums!$A$2:$A$5,0)))</f>
        <v>aggregation point</v>
      </c>
      <c r="F103" s="42" t="str">
        <f aca="false">'Data sheet'!F106</f>
        <v>Malaysia</v>
      </c>
      <c r="G103" s="42" t="n">
        <f aca="false">'Data sheet'!G106</f>
        <v>0</v>
      </c>
      <c r="H103" s="42" t="n">
        <f aca="false">'Data sheet'!H106</f>
        <v>5.646</v>
      </c>
      <c r="I103" s="42" t="n">
        <f aca="false">'Data sheet'!I106</f>
        <v>117.328</v>
      </c>
      <c r="J103" s="42" t="n">
        <f aca="false">'Data sheet'!J106</f>
        <v>6103</v>
      </c>
      <c r="K103" s="42" t="n">
        <f aca="false">'Data sheet'!K106</f>
        <v>6195</v>
      </c>
      <c r="L103" s="42" t="n">
        <f aca="false">'Data sheet'!L106</f>
        <v>6288</v>
      </c>
      <c r="M103" s="42" t="n">
        <f aca="false">'Data sheet'!M106</f>
        <v>6382</v>
      </c>
      <c r="N103" s="42" t="n">
        <f aca="false">'Data sheet'!N106</f>
        <v>6478</v>
      </c>
      <c r="O103" s="42" t="n">
        <f aca="false">'Data sheet'!O106</f>
        <v>6575</v>
      </c>
      <c r="P103" s="42" t="n">
        <f aca="false">'Data sheet'!P106</f>
        <v>6674</v>
      </c>
      <c r="Q103" s="42" t="n">
        <f aca="false">'Data sheet'!Q106</f>
        <v>6774</v>
      </c>
      <c r="R103" s="42" t="n">
        <f aca="false">'Data sheet'!R106</f>
        <v>6876</v>
      </c>
      <c r="S103" s="42" t="n">
        <f aca="false">'Data sheet'!S106</f>
        <v>6979</v>
      </c>
      <c r="T103" s="42" t="n">
        <f aca="false">'Data sheet'!T106</f>
        <v>7084</v>
      </c>
      <c r="U103" s="42" t="n">
        <f aca="false">'Data sheet'!U106</f>
        <v>0</v>
      </c>
      <c r="V103" s="42" t="n">
        <f aca="false">'Data sheet'!V106</f>
        <v>0</v>
      </c>
      <c r="W103" s="42" t="n">
        <f aca="false">'Data sheet'!W106</f>
        <v>0</v>
      </c>
      <c r="X103" s="42" t="n">
        <f aca="false">'Data sheet'!X106</f>
        <v>0</v>
      </c>
      <c r="Y103" s="42" t="n">
        <f aca="false">'Data sheet'!Y106</f>
        <v>0</v>
      </c>
      <c r="Z103" s="42" t="n">
        <f aca="false">'Data sheet'!Z106</f>
        <v>0</v>
      </c>
      <c r="AA103" s="42" t="n">
        <f aca="false">'Data sheet'!AA106</f>
        <v>0</v>
      </c>
      <c r="AB103" s="42" t="n">
        <f aca="false">'Data sheet'!AB106</f>
        <v>0</v>
      </c>
      <c r="AC103" s="42" t="n">
        <f aca="false">'Data sheet'!AC106</f>
        <v>0</v>
      </c>
      <c r="AD103" s="42" t="n">
        <f aca="false">'Data sheet'!AD106</f>
        <v>0</v>
      </c>
      <c r="AE103" s="42" t="n">
        <f aca="false">'Data sheet'!AE106</f>
        <v>0</v>
      </c>
      <c r="AF103" s="42" t="n">
        <f aca="false">'Data sheet'!AF106</f>
        <v>0</v>
      </c>
      <c r="AG103" s="42" t="n">
        <f aca="false">'Data sheet'!AG106</f>
        <v>0</v>
      </c>
      <c r="AH103" s="42" t="n">
        <f aca="false">'Data sheet'!AH106</f>
        <v>0</v>
      </c>
      <c r="AI103" s="42" t="n">
        <f aca="false">'Data sheet'!AI106</f>
        <v>0</v>
      </c>
      <c r="AJ103" s="42" t="n">
        <f aca="false">'Data sheet'!AJ106</f>
        <v>0</v>
      </c>
      <c r="AK103" s="42" t="n">
        <f aca="false">'Data sheet'!AK106</f>
        <v>0</v>
      </c>
      <c r="AL103" s="42" t="n">
        <f aca="false">'Data sheet'!AL106</f>
        <v>0</v>
      </c>
      <c r="AM103" s="42" t="n">
        <f aca="false">'Data sheet'!AM106</f>
        <v>0</v>
      </c>
      <c r="AN103" s="42" t="n">
        <f aca="false">'Data sheet'!AN106</f>
        <v>0</v>
      </c>
      <c r="AO103" s="42" t="n">
        <f aca="false">'Data sheet'!AO106</f>
        <v>0</v>
      </c>
      <c r="AP103" s="42" t="n">
        <f aca="false">'Data sheet'!AP106</f>
        <v>0</v>
      </c>
      <c r="AQ103" s="42" t="n">
        <f aca="false">'Data sheet'!AQ106</f>
        <v>0</v>
      </c>
    </row>
    <row r="104" customFormat="false" ht="15.75" hidden="false" customHeight="false" outlineLevel="0" collapsed="false">
      <c r="A104" s="43" t="str">
        <f aca="false" t="array" ref="A104:A104">IF(ISBLANK('Data sheet'!A107), "", INDEX(materials!$B$2:$B$999,MATCH('Data sheet'!A107,materials!$A$2:$A$999,0)))</f>
        <v>1511</v>
      </c>
      <c r="B104" s="42" t="str">
        <f aca="false" t="array" ref="B104:B104">IF(ISBLANK('Data sheet'!B107), "", INDEX('business units'!$A$2:$A$1000,MATCH('Data sheet'!B107,'business units'!$B$2:$B$1000,0)))</f>
        <v>hc.w</v>
      </c>
      <c r="C104" s="42" t="str">
        <f aca="false" t="array" ref="C104:C104">IF(ISBLANK('Data sheet'!C107), "", INDEX(suppliers!$A$2:$A$4053,MATCH('Data sheet'!C107,suppliers!$B$2:$B$4053,0)))</f>
        <v>alampermaimakmurraya</v>
      </c>
      <c r="D104" s="42" t="str">
        <f aca="false" t="array" ref="D104:D104">IF(ISBLANK('Data sheet'!D107), "", INDEX(suppliers!$A$2:$A$4053,MATCH('Data sheet'!D107,suppliers!$B$2:$B$4053,0)))</f>
        <v>alampermaimakmurraya.multimakmurmitraalam</v>
      </c>
      <c r="E104" s="42" t="str">
        <f aca="false" t="array" ref="E104:E104">IF(ISBLANK('Data sheet'!E107), "", INDEX(enums!$B$2:$B$5,MATCH('Data sheet'!E107,enums!$A$2:$A$5,0)))</f>
        <v>aggregation point</v>
      </c>
      <c r="F104" s="42" t="str">
        <f aca="false">'Data sheet'!F107</f>
        <v>Indonesia</v>
      </c>
      <c r="G104" s="42" t="n">
        <f aca="false">'Data sheet'!G107</f>
        <v>0</v>
      </c>
      <c r="H104" s="42" t="n">
        <f aca="false">'Data sheet'!H107</f>
        <v>-2.1508</v>
      </c>
      <c r="I104" s="42" t="n">
        <f aca="false">'Data sheet'!I107</f>
        <v>116.0839</v>
      </c>
      <c r="J104" s="42" t="n">
        <f aca="false">'Data sheet'!J107</f>
        <v>9691</v>
      </c>
      <c r="K104" s="42" t="n">
        <f aca="false">'Data sheet'!K107</f>
        <v>9836</v>
      </c>
      <c r="L104" s="42" t="n">
        <f aca="false">'Data sheet'!L107</f>
        <v>9984</v>
      </c>
      <c r="M104" s="42" t="n">
        <f aca="false">'Data sheet'!M107</f>
        <v>10134</v>
      </c>
      <c r="N104" s="42" t="n">
        <f aca="false">'Data sheet'!N107</f>
        <v>10286</v>
      </c>
      <c r="O104" s="42" t="n">
        <f aca="false">'Data sheet'!O107</f>
        <v>10440</v>
      </c>
      <c r="P104" s="42" t="n">
        <f aca="false">'Data sheet'!P107</f>
        <v>10597</v>
      </c>
      <c r="Q104" s="42" t="n">
        <f aca="false">'Data sheet'!Q107</f>
        <v>10756</v>
      </c>
      <c r="R104" s="42" t="n">
        <f aca="false">'Data sheet'!R107</f>
        <v>10917</v>
      </c>
      <c r="S104" s="42" t="n">
        <f aca="false">'Data sheet'!S107</f>
        <v>11081</v>
      </c>
      <c r="T104" s="42" t="n">
        <f aca="false">'Data sheet'!T107</f>
        <v>11247</v>
      </c>
      <c r="U104" s="42" t="n">
        <f aca="false">'Data sheet'!U107</f>
        <v>0</v>
      </c>
      <c r="V104" s="42" t="n">
        <f aca="false">'Data sheet'!V107</f>
        <v>0</v>
      </c>
      <c r="W104" s="42" t="n">
        <f aca="false">'Data sheet'!W107</f>
        <v>0</v>
      </c>
      <c r="X104" s="42" t="n">
        <f aca="false">'Data sheet'!X107</f>
        <v>0</v>
      </c>
      <c r="Y104" s="42" t="n">
        <f aca="false">'Data sheet'!Y107</f>
        <v>0</v>
      </c>
      <c r="Z104" s="42" t="n">
        <f aca="false">'Data sheet'!Z107</f>
        <v>0</v>
      </c>
      <c r="AA104" s="42" t="n">
        <f aca="false">'Data sheet'!AA107</f>
        <v>0</v>
      </c>
      <c r="AB104" s="42" t="n">
        <f aca="false">'Data sheet'!AB107</f>
        <v>0</v>
      </c>
      <c r="AC104" s="42" t="n">
        <f aca="false">'Data sheet'!AC107</f>
        <v>0</v>
      </c>
      <c r="AD104" s="42" t="n">
        <f aca="false">'Data sheet'!AD107</f>
        <v>0</v>
      </c>
      <c r="AE104" s="42" t="n">
        <f aca="false">'Data sheet'!AE107</f>
        <v>0</v>
      </c>
      <c r="AF104" s="42" t="n">
        <f aca="false">'Data sheet'!AF107</f>
        <v>0</v>
      </c>
      <c r="AG104" s="42" t="n">
        <f aca="false">'Data sheet'!AG107</f>
        <v>0</v>
      </c>
      <c r="AH104" s="42" t="n">
        <f aca="false">'Data sheet'!AH107</f>
        <v>0</v>
      </c>
      <c r="AI104" s="42" t="n">
        <f aca="false">'Data sheet'!AI107</f>
        <v>0</v>
      </c>
      <c r="AJ104" s="42" t="n">
        <f aca="false">'Data sheet'!AJ107</f>
        <v>0</v>
      </c>
      <c r="AK104" s="42" t="n">
        <f aca="false">'Data sheet'!AK107</f>
        <v>0</v>
      </c>
      <c r="AL104" s="42" t="n">
        <f aca="false">'Data sheet'!AL107</f>
        <v>0</v>
      </c>
      <c r="AM104" s="42" t="n">
        <f aca="false">'Data sheet'!AM107</f>
        <v>0</v>
      </c>
      <c r="AN104" s="42" t="n">
        <f aca="false">'Data sheet'!AN107</f>
        <v>0</v>
      </c>
      <c r="AO104" s="42" t="n">
        <f aca="false">'Data sheet'!AO107</f>
        <v>0</v>
      </c>
      <c r="AP104" s="42" t="n">
        <f aca="false">'Data sheet'!AP107</f>
        <v>0</v>
      </c>
      <c r="AQ104" s="42" t="n">
        <f aca="false">'Data sheet'!AQ107</f>
        <v>0</v>
      </c>
    </row>
    <row r="105" customFormat="false" ht="15.75" hidden="false" customHeight="false" outlineLevel="0" collapsed="false">
      <c r="A105" s="43" t="str">
        <f aca="false" t="array" ref="A105:A105">IF(ISBLANK('Data sheet'!A108), "", INDEX(materials!$B$2:$B$999,MATCH('Data sheet'!A108,materials!$A$2:$A$999,0)))</f>
        <v>1511</v>
      </c>
      <c r="B105" s="42" t="str">
        <f aca="false" t="array" ref="B105:B105">IF(ISBLANK('Data sheet'!B108), "", INDEX('business units'!$A$2:$A$1000,MATCH('Data sheet'!B108,'business units'!$B$2:$B$1000,0)))</f>
        <v>hc.w</v>
      </c>
      <c r="C105" s="42" t="str">
        <f aca="false" t="array" ref="C105:C105">IF(ISBLANK('Data sheet'!C108), "", INDEX(suppliers!$A$2:$A$4053,MATCH('Data sheet'!C108,suppliers!$B$2:$B$4053,0)))</f>
        <v>alamrayakencanamas</v>
      </c>
      <c r="D105" s="42" t="str">
        <f aca="false" t="array" ref="D105:D105">IF(ISBLANK('Data sheet'!D108), "", INDEX(suppliers!$A$2:$A$4053,MATCH('Data sheet'!D108,suppliers!$B$2:$B$4053,0)))</f>
        <v>alamrayakencanamas.alamrayakencanamas</v>
      </c>
      <c r="E105" s="42" t="str">
        <f aca="false" t="array" ref="E105:E105">IF(ISBLANK('Data sheet'!E108), "", INDEX(enums!$B$2:$B$5,MATCH('Data sheet'!E108,enums!$A$2:$A$5,0)))</f>
        <v>aggregation point</v>
      </c>
      <c r="F105" s="42" t="str">
        <f aca="false">'Data sheet'!F108</f>
        <v>Indonesia</v>
      </c>
      <c r="G105" s="42" t="n">
        <f aca="false">'Data sheet'!G108</f>
        <v>0</v>
      </c>
      <c r="H105" s="42" t="n">
        <f aca="false">'Data sheet'!H108</f>
        <v>-2.4003</v>
      </c>
      <c r="I105" s="42" t="n">
        <f aca="false">'Data sheet'!I108</f>
        <v>115.9882</v>
      </c>
      <c r="J105" s="42" t="n">
        <f aca="false">'Data sheet'!J108</f>
        <v>3083</v>
      </c>
      <c r="K105" s="42" t="n">
        <f aca="false">'Data sheet'!K108</f>
        <v>3129</v>
      </c>
      <c r="L105" s="42" t="n">
        <f aca="false">'Data sheet'!L108</f>
        <v>3176</v>
      </c>
      <c r="M105" s="42" t="n">
        <f aca="false">'Data sheet'!M108</f>
        <v>3224</v>
      </c>
      <c r="N105" s="42" t="n">
        <f aca="false">'Data sheet'!N108</f>
        <v>3272</v>
      </c>
      <c r="O105" s="42" t="n">
        <f aca="false">'Data sheet'!O108</f>
        <v>3321</v>
      </c>
      <c r="P105" s="42" t="n">
        <f aca="false">'Data sheet'!P108</f>
        <v>3371</v>
      </c>
      <c r="Q105" s="42" t="n">
        <f aca="false">'Data sheet'!Q108</f>
        <v>3422</v>
      </c>
      <c r="R105" s="42" t="n">
        <f aca="false">'Data sheet'!R108</f>
        <v>3473</v>
      </c>
      <c r="S105" s="42" t="n">
        <f aca="false">'Data sheet'!S108</f>
        <v>3525</v>
      </c>
      <c r="T105" s="42" t="n">
        <f aca="false">'Data sheet'!T108</f>
        <v>3578</v>
      </c>
      <c r="U105" s="42" t="n">
        <f aca="false">'Data sheet'!U108</f>
        <v>0</v>
      </c>
      <c r="V105" s="42" t="n">
        <f aca="false">'Data sheet'!V108</f>
        <v>0</v>
      </c>
      <c r="W105" s="42" t="n">
        <f aca="false">'Data sheet'!W108</f>
        <v>0</v>
      </c>
      <c r="X105" s="42" t="n">
        <f aca="false">'Data sheet'!X108</f>
        <v>0</v>
      </c>
      <c r="Y105" s="42" t="n">
        <f aca="false">'Data sheet'!Y108</f>
        <v>0</v>
      </c>
      <c r="Z105" s="42" t="n">
        <f aca="false">'Data sheet'!Z108</f>
        <v>0</v>
      </c>
      <c r="AA105" s="42" t="n">
        <f aca="false">'Data sheet'!AA108</f>
        <v>0</v>
      </c>
      <c r="AB105" s="42" t="n">
        <f aca="false">'Data sheet'!AB108</f>
        <v>0</v>
      </c>
      <c r="AC105" s="42" t="n">
        <f aca="false">'Data sheet'!AC108</f>
        <v>0</v>
      </c>
      <c r="AD105" s="42" t="n">
        <f aca="false">'Data sheet'!AD108</f>
        <v>0</v>
      </c>
      <c r="AE105" s="42" t="n">
        <f aca="false">'Data sheet'!AE108</f>
        <v>0</v>
      </c>
      <c r="AF105" s="42" t="n">
        <f aca="false">'Data sheet'!AF108</f>
        <v>0</v>
      </c>
      <c r="AG105" s="42" t="n">
        <f aca="false">'Data sheet'!AG108</f>
        <v>0</v>
      </c>
      <c r="AH105" s="42" t="n">
        <f aca="false">'Data sheet'!AH108</f>
        <v>0</v>
      </c>
      <c r="AI105" s="42" t="n">
        <f aca="false">'Data sheet'!AI108</f>
        <v>0</v>
      </c>
      <c r="AJ105" s="42" t="n">
        <f aca="false">'Data sheet'!AJ108</f>
        <v>0</v>
      </c>
      <c r="AK105" s="42" t="n">
        <f aca="false">'Data sheet'!AK108</f>
        <v>0</v>
      </c>
      <c r="AL105" s="42" t="n">
        <f aca="false">'Data sheet'!AL108</f>
        <v>0</v>
      </c>
      <c r="AM105" s="42" t="n">
        <f aca="false">'Data sheet'!AM108</f>
        <v>0</v>
      </c>
      <c r="AN105" s="42" t="n">
        <f aca="false">'Data sheet'!AN108</f>
        <v>0</v>
      </c>
      <c r="AO105" s="42" t="n">
        <f aca="false">'Data sheet'!AO108</f>
        <v>0</v>
      </c>
      <c r="AP105" s="42" t="n">
        <f aca="false">'Data sheet'!AP108</f>
        <v>0</v>
      </c>
      <c r="AQ105" s="42" t="n">
        <f aca="false">'Data sheet'!AQ108</f>
        <v>0</v>
      </c>
    </row>
    <row r="106" customFormat="false" ht="15.75" hidden="false" customHeight="false" outlineLevel="0" collapsed="false">
      <c r="A106" s="43" t="str">
        <f aca="false" t="array" ref="A106:A106">IF(ISBLANK('Data sheet'!A109), "", INDEX(materials!$B$2:$B$999,MATCH('Data sheet'!A109,materials!$A$2:$A$999,0)))</f>
        <v>1511</v>
      </c>
      <c r="B106" s="42" t="str">
        <f aca="false" t="array" ref="B106:B106">IF(ISBLANK('Data sheet'!B109), "", INDEX('business units'!$A$2:$A$1000,MATCH('Data sheet'!B109,'business units'!$B$2:$B$1000,0)))</f>
        <v>hc.w</v>
      </c>
      <c r="C106" s="42" t="str">
        <f aca="false" t="array" ref="C106:C106">IF(ISBLANK('Data sheet'!C109), "", INDEX(suppliers!$A$2:$A$4053,MATCH('Data sheet'!C109,suppliers!$B$2:$B$4053,0)))</f>
        <v>alambumipalmoilmill</v>
      </c>
      <c r="D106" s="42" t="str">
        <f aca="false" t="array" ref="D106:D106">IF(ISBLANK('Data sheet'!D109), "", INDEX(suppliers!$A$2:$A$4053,MATCH('Data sheet'!D109,suppliers!$B$2:$B$4053,0)))</f>
        <v>alambumipalmoilmill.alambumipalmoilmillsdnbhd</v>
      </c>
      <c r="E106" s="42" t="str">
        <f aca="false" t="array" ref="E106:E106">IF(ISBLANK('Data sheet'!E109), "", INDEX(enums!$B$2:$B$5,MATCH('Data sheet'!E109,enums!$A$2:$A$5,0)))</f>
        <v>aggregation point</v>
      </c>
      <c r="F106" s="42" t="str">
        <f aca="false">'Data sheet'!F109</f>
        <v>Malaysia</v>
      </c>
      <c r="G106" s="42" t="n">
        <f aca="false">'Data sheet'!G109</f>
        <v>0</v>
      </c>
      <c r="H106" s="42" t="n">
        <f aca="false">'Data sheet'!H109</f>
        <v>3.5854</v>
      </c>
      <c r="I106" s="42" t="n">
        <f aca="false">'Data sheet'!I109</f>
        <v>113.6706</v>
      </c>
      <c r="J106" s="42" t="n">
        <f aca="false">'Data sheet'!J109</f>
        <v>7121</v>
      </c>
      <c r="K106" s="42" t="n">
        <f aca="false">'Data sheet'!K109</f>
        <v>7228</v>
      </c>
      <c r="L106" s="42" t="n">
        <f aca="false">'Data sheet'!L109</f>
        <v>7336</v>
      </c>
      <c r="M106" s="42" t="n">
        <f aca="false">'Data sheet'!M109</f>
        <v>7446</v>
      </c>
      <c r="N106" s="42" t="n">
        <f aca="false">'Data sheet'!N109</f>
        <v>7558</v>
      </c>
      <c r="O106" s="42" t="n">
        <f aca="false">'Data sheet'!O109</f>
        <v>7671</v>
      </c>
      <c r="P106" s="42" t="n">
        <f aca="false">'Data sheet'!P109</f>
        <v>7786</v>
      </c>
      <c r="Q106" s="42" t="n">
        <f aca="false">'Data sheet'!Q109</f>
        <v>7903</v>
      </c>
      <c r="R106" s="42" t="n">
        <f aca="false">'Data sheet'!R109</f>
        <v>8022</v>
      </c>
      <c r="S106" s="42" t="n">
        <f aca="false">'Data sheet'!S109</f>
        <v>8142</v>
      </c>
      <c r="T106" s="42" t="n">
        <f aca="false">'Data sheet'!T109</f>
        <v>8264</v>
      </c>
      <c r="U106" s="42" t="n">
        <f aca="false">'Data sheet'!U109</f>
        <v>0</v>
      </c>
      <c r="V106" s="42" t="n">
        <f aca="false">'Data sheet'!V109</f>
        <v>0</v>
      </c>
      <c r="W106" s="42" t="n">
        <f aca="false">'Data sheet'!W109</f>
        <v>0</v>
      </c>
      <c r="X106" s="42" t="n">
        <f aca="false">'Data sheet'!X109</f>
        <v>0</v>
      </c>
      <c r="Y106" s="42" t="n">
        <f aca="false">'Data sheet'!Y109</f>
        <v>0</v>
      </c>
      <c r="Z106" s="42" t="n">
        <f aca="false">'Data sheet'!Z109</f>
        <v>0</v>
      </c>
      <c r="AA106" s="42" t="n">
        <f aca="false">'Data sheet'!AA109</f>
        <v>0</v>
      </c>
      <c r="AB106" s="42" t="n">
        <f aca="false">'Data sheet'!AB109</f>
        <v>0</v>
      </c>
      <c r="AC106" s="42" t="n">
        <f aca="false">'Data sheet'!AC109</f>
        <v>0</v>
      </c>
      <c r="AD106" s="42" t="n">
        <f aca="false">'Data sheet'!AD109</f>
        <v>0</v>
      </c>
      <c r="AE106" s="42" t="n">
        <f aca="false">'Data sheet'!AE109</f>
        <v>0</v>
      </c>
      <c r="AF106" s="42" t="n">
        <f aca="false">'Data sheet'!AF109</f>
        <v>0</v>
      </c>
      <c r="AG106" s="42" t="n">
        <f aca="false">'Data sheet'!AG109</f>
        <v>0</v>
      </c>
      <c r="AH106" s="42" t="n">
        <f aca="false">'Data sheet'!AH109</f>
        <v>0</v>
      </c>
      <c r="AI106" s="42" t="n">
        <f aca="false">'Data sheet'!AI109</f>
        <v>0</v>
      </c>
      <c r="AJ106" s="42" t="n">
        <f aca="false">'Data sheet'!AJ109</f>
        <v>0</v>
      </c>
      <c r="AK106" s="42" t="n">
        <f aca="false">'Data sheet'!AK109</f>
        <v>0</v>
      </c>
      <c r="AL106" s="42" t="n">
        <f aca="false">'Data sheet'!AL109</f>
        <v>0</v>
      </c>
      <c r="AM106" s="42" t="n">
        <f aca="false">'Data sheet'!AM109</f>
        <v>0</v>
      </c>
      <c r="AN106" s="42" t="n">
        <f aca="false">'Data sheet'!AN109</f>
        <v>0</v>
      </c>
      <c r="AO106" s="42" t="n">
        <f aca="false">'Data sheet'!AO109</f>
        <v>0</v>
      </c>
      <c r="AP106" s="42" t="n">
        <f aca="false">'Data sheet'!AP109</f>
        <v>0</v>
      </c>
      <c r="AQ106" s="42" t="n">
        <f aca="false">'Data sheet'!AQ109</f>
        <v>0</v>
      </c>
    </row>
    <row r="107" customFormat="false" ht="15.75" hidden="false" customHeight="false" outlineLevel="0" collapsed="false">
      <c r="A107" s="43" t="str">
        <f aca="false" t="array" ref="A107:A107">IF(ISBLANK('Data sheet'!A110), "", INDEX(materials!$B$2:$B$999,MATCH('Data sheet'!A110,materials!$A$2:$A$999,0)))</f>
        <v>1511</v>
      </c>
      <c r="B107" s="42" t="str">
        <f aca="false" t="array" ref="B107:B107">IF(ISBLANK('Data sheet'!B110), "", INDEX('business units'!$A$2:$A$1000,MATCH('Data sheet'!B110,'business units'!$B$2:$B$1000,0)))</f>
        <v>hc.w</v>
      </c>
      <c r="C107" s="42" t="str">
        <f aca="false" t="array" ref="C107:C107">IF(ISBLANK('Data sheet'!C110), "", INDEX(suppliers!$A$2:$A$4053,MATCH('Data sheet'!C110,suppliers!$B$2:$B$4053,0)))</f>
        <v>alphacapitallimited</v>
      </c>
      <c r="D107" s="42" t="str">
        <f aca="false" t="array" ref="D107:D107">IF(ISBLANK('Data sheet'!D110), "", INDEX(suppliers!$A$2:$A$4053,MATCH('Data sheet'!D110,suppliers!$B$2:$B$4053,0)))</f>
        <v>alphacapitallimited.ptpoliplantsejahtera</v>
      </c>
      <c r="E107" s="42" t="str">
        <f aca="false" t="array" ref="E107:E107">IF(ISBLANK('Data sheet'!E110), "", INDEX(enums!$B$2:$B$5,MATCH('Data sheet'!E110,enums!$A$2:$A$5,0)))</f>
        <v>aggregation point</v>
      </c>
      <c r="F107" s="42" t="str">
        <f aca="false">'Data sheet'!F110</f>
        <v>Indonesia</v>
      </c>
      <c r="G107" s="42" t="n">
        <f aca="false">'Data sheet'!G110</f>
        <v>0</v>
      </c>
      <c r="H107" s="42" t="n">
        <f aca="false">'Data sheet'!H110</f>
        <v>-2.2838</v>
      </c>
      <c r="I107" s="42" t="n">
        <f aca="false">'Data sheet'!I110</f>
        <v>110.8683</v>
      </c>
      <c r="J107" s="42" t="n">
        <f aca="false">'Data sheet'!J110</f>
        <v>6636</v>
      </c>
      <c r="K107" s="42" t="n">
        <f aca="false">'Data sheet'!K110</f>
        <v>6736</v>
      </c>
      <c r="L107" s="42" t="n">
        <f aca="false">'Data sheet'!L110</f>
        <v>6837</v>
      </c>
      <c r="M107" s="42" t="n">
        <f aca="false">'Data sheet'!M110</f>
        <v>6940</v>
      </c>
      <c r="N107" s="42" t="n">
        <f aca="false">'Data sheet'!N110</f>
        <v>7044</v>
      </c>
      <c r="O107" s="42" t="n">
        <f aca="false">'Data sheet'!O110</f>
        <v>7150</v>
      </c>
      <c r="P107" s="42" t="n">
        <f aca="false">'Data sheet'!P110</f>
        <v>7257</v>
      </c>
      <c r="Q107" s="42" t="n">
        <f aca="false">'Data sheet'!Q110</f>
        <v>7366</v>
      </c>
      <c r="R107" s="42" t="n">
        <f aca="false">'Data sheet'!R110</f>
        <v>7476</v>
      </c>
      <c r="S107" s="42" t="n">
        <f aca="false">'Data sheet'!S110</f>
        <v>7588</v>
      </c>
      <c r="T107" s="42" t="n">
        <f aca="false">'Data sheet'!T110</f>
        <v>7702</v>
      </c>
      <c r="U107" s="42" t="n">
        <f aca="false">'Data sheet'!U110</f>
        <v>0</v>
      </c>
      <c r="V107" s="42" t="n">
        <f aca="false">'Data sheet'!V110</f>
        <v>0</v>
      </c>
      <c r="W107" s="42" t="n">
        <f aca="false">'Data sheet'!W110</f>
        <v>0</v>
      </c>
      <c r="X107" s="42" t="n">
        <f aca="false">'Data sheet'!X110</f>
        <v>0</v>
      </c>
      <c r="Y107" s="42" t="n">
        <f aca="false">'Data sheet'!Y110</f>
        <v>0</v>
      </c>
      <c r="Z107" s="42" t="n">
        <f aca="false">'Data sheet'!Z110</f>
        <v>0</v>
      </c>
      <c r="AA107" s="42" t="n">
        <f aca="false">'Data sheet'!AA110</f>
        <v>0</v>
      </c>
      <c r="AB107" s="42" t="n">
        <f aca="false">'Data sheet'!AB110</f>
        <v>0</v>
      </c>
      <c r="AC107" s="42" t="n">
        <f aca="false">'Data sheet'!AC110</f>
        <v>0</v>
      </c>
      <c r="AD107" s="42" t="n">
        <f aca="false">'Data sheet'!AD110</f>
        <v>0</v>
      </c>
      <c r="AE107" s="42" t="n">
        <f aca="false">'Data sheet'!AE110</f>
        <v>0</v>
      </c>
      <c r="AF107" s="42" t="n">
        <f aca="false">'Data sheet'!AF110</f>
        <v>0</v>
      </c>
      <c r="AG107" s="42" t="n">
        <f aca="false">'Data sheet'!AG110</f>
        <v>0</v>
      </c>
      <c r="AH107" s="42" t="n">
        <f aca="false">'Data sheet'!AH110</f>
        <v>0</v>
      </c>
      <c r="AI107" s="42" t="n">
        <f aca="false">'Data sheet'!AI110</f>
        <v>0</v>
      </c>
      <c r="AJ107" s="42" t="n">
        <f aca="false">'Data sheet'!AJ110</f>
        <v>0</v>
      </c>
      <c r="AK107" s="42" t="n">
        <f aca="false">'Data sheet'!AK110</f>
        <v>0</v>
      </c>
      <c r="AL107" s="42" t="n">
        <f aca="false">'Data sheet'!AL110</f>
        <v>0</v>
      </c>
      <c r="AM107" s="42" t="n">
        <f aca="false">'Data sheet'!AM110</f>
        <v>0</v>
      </c>
      <c r="AN107" s="42" t="n">
        <f aca="false">'Data sheet'!AN110</f>
        <v>0</v>
      </c>
      <c r="AO107" s="42" t="n">
        <f aca="false">'Data sheet'!AO110</f>
        <v>0</v>
      </c>
      <c r="AP107" s="42" t="n">
        <f aca="false">'Data sheet'!AP110</f>
        <v>0</v>
      </c>
      <c r="AQ107" s="42" t="n">
        <f aca="false">'Data sheet'!AQ110</f>
        <v>0</v>
      </c>
    </row>
    <row r="108" customFormat="false" ht="15.75" hidden="false" customHeight="false" outlineLevel="0" collapsed="false">
      <c r="A108" s="43" t="str">
        <f aca="false" t="array" ref="A108:A108">IF(ISBLANK('Data sheet'!A111), "", INDEX(materials!$B$2:$B$999,MATCH('Data sheet'!A111,materials!$A$2:$A$999,0)))</f>
        <v>1511</v>
      </c>
      <c r="B108" s="42" t="str">
        <f aca="false" t="array" ref="B108:B108">IF(ISBLANK('Data sheet'!B111), "", INDEX('business units'!$A$2:$A$1000,MATCH('Data sheet'!B111,'business units'!$B$2:$B$1000,0)))</f>
        <v>hc.w</v>
      </c>
      <c r="C108" s="42" t="str">
        <f aca="false" t="array" ref="C108:C108">IF(ISBLANK('Data sheet'!C111), "", INDEX(suppliers!$A$2:$A$4053,MATCH('Data sheet'!C111,suppliers!$B$2:$B$4053,0)))</f>
        <v>amaltani</v>
      </c>
      <c r="D108" s="42" t="str">
        <f aca="false" t="array" ref="D108:D108">IF(ISBLANK('Data sheet'!D111), "", INDEX(suppliers!$A$2:$A$4053,MATCH('Data sheet'!D111,suppliers!$B$2:$B$4053,0)))</f>
        <v>amaltani.ptkencanaamaltani</v>
      </c>
      <c r="E108" s="42" t="str">
        <f aca="false" t="array" ref="E108:E108">IF(ISBLANK('Data sheet'!E111), "", INDEX(enums!$B$2:$B$5,MATCH('Data sheet'!E111,enums!$A$2:$A$5,0)))</f>
        <v>aggregation point</v>
      </c>
      <c r="F108" s="42" t="str">
        <f aca="false">'Data sheet'!F111</f>
        <v>Indonesia</v>
      </c>
      <c r="G108" s="42" t="n">
        <f aca="false">'Data sheet'!G111</f>
        <v>0</v>
      </c>
      <c r="H108" s="42" t="n">
        <f aca="false">'Data sheet'!H111</f>
        <v>3.5883</v>
      </c>
      <c r="I108" s="42" t="n">
        <f aca="false">'Data sheet'!I111</f>
        <v>98.3056</v>
      </c>
      <c r="J108" s="42" t="n">
        <f aca="false">'Data sheet'!J111</f>
        <v>3847</v>
      </c>
      <c r="K108" s="42" t="n">
        <f aca="false">'Data sheet'!K111</f>
        <v>3905</v>
      </c>
      <c r="L108" s="42" t="n">
        <f aca="false">'Data sheet'!L111</f>
        <v>3964</v>
      </c>
      <c r="M108" s="42" t="n">
        <f aca="false">'Data sheet'!M111</f>
        <v>4023</v>
      </c>
      <c r="N108" s="42" t="n">
        <f aca="false">'Data sheet'!N111</f>
        <v>4083</v>
      </c>
      <c r="O108" s="42" t="n">
        <f aca="false">'Data sheet'!O111</f>
        <v>4144</v>
      </c>
      <c r="P108" s="42" t="n">
        <f aca="false">'Data sheet'!P111</f>
        <v>4206</v>
      </c>
      <c r="Q108" s="42" t="n">
        <f aca="false">'Data sheet'!Q111</f>
        <v>4269</v>
      </c>
      <c r="R108" s="42" t="n">
        <f aca="false">'Data sheet'!R111</f>
        <v>4333</v>
      </c>
      <c r="S108" s="42" t="n">
        <f aca="false">'Data sheet'!S111</f>
        <v>4398</v>
      </c>
      <c r="T108" s="42" t="n">
        <f aca="false">'Data sheet'!T111</f>
        <v>4464</v>
      </c>
      <c r="U108" s="42" t="n">
        <f aca="false">'Data sheet'!U111</f>
        <v>0</v>
      </c>
      <c r="V108" s="42" t="n">
        <f aca="false">'Data sheet'!V111</f>
        <v>0</v>
      </c>
      <c r="W108" s="42" t="n">
        <f aca="false">'Data sheet'!W111</f>
        <v>0</v>
      </c>
      <c r="X108" s="42" t="n">
        <f aca="false">'Data sheet'!X111</f>
        <v>0</v>
      </c>
      <c r="Y108" s="42" t="n">
        <f aca="false">'Data sheet'!Y111</f>
        <v>0</v>
      </c>
      <c r="Z108" s="42" t="n">
        <f aca="false">'Data sheet'!Z111</f>
        <v>0</v>
      </c>
      <c r="AA108" s="42" t="n">
        <f aca="false">'Data sheet'!AA111</f>
        <v>0</v>
      </c>
      <c r="AB108" s="42" t="n">
        <f aca="false">'Data sheet'!AB111</f>
        <v>0</v>
      </c>
      <c r="AC108" s="42" t="n">
        <f aca="false">'Data sheet'!AC111</f>
        <v>0</v>
      </c>
      <c r="AD108" s="42" t="n">
        <f aca="false">'Data sheet'!AD111</f>
        <v>0</v>
      </c>
      <c r="AE108" s="42" t="n">
        <f aca="false">'Data sheet'!AE111</f>
        <v>0</v>
      </c>
      <c r="AF108" s="42" t="n">
        <f aca="false">'Data sheet'!AF111</f>
        <v>0</v>
      </c>
      <c r="AG108" s="42" t="n">
        <f aca="false">'Data sheet'!AG111</f>
        <v>0</v>
      </c>
      <c r="AH108" s="42" t="n">
        <f aca="false">'Data sheet'!AH111</f>
        <v>0</v>
      </c>
      <c r="AI108" s="42" t="n">
        <f aca="false">'Data sheet'!AI111</f>
        <v>0</v>
      </c>
      <c r="AJ108" s="42" t="n">
        <f aca="false">'Data sheet'!AJ111</f>
        <v>0</v>
      </c>
      <c r="AK108" s="42" t="n">
        <f aca="false">'Data sheet'!AK111</f>
        <v>0</v>
      </c>
      <c r="AL108" s="42" t="n">
        <f aca="false">'Data sheet'!AL111</f>
        <v>0</v>
      </c>
      <c r="AM108" s="42" t="n">
        <f aca="false">'Data sheet'!AM111</f>
        <v>0</v>
      </c>
      <c r="AN108" s="42" t="n">
        <f aca="false">'Data sheet'!AN111</f>
        <v>0</v>
      </c>
      <c r="AO108" s="42" t="n">
        <f aca="false">'Data sheet'!AO111</f>
        <v>0</v>
      </c>
      <c r="AP108" s="42" t="n">
        <f aca="false">'Data sheet'!AP111</f>
        <v>0</v>
      </c>
      <c r="AQ108" s="42" t="n">
        <f aca="false">'Data sheet'!AQ111</f>
        <v>0</v>
      </c>
    </row>
    <row r="109" customFormat="false" ht="15.75" hidden="false" customHeight="false" outlineLevel="0" collapsed="false">
      <c r="A109" s="43" t="str">
        <f aca="false" t="array" ref="A109:A109">IF(ISBLANK('Data sheet'!A112), "", INDEX(materials!$B$2:$B$999,MATCH('Data sheet'!A112,materials!$A$2:$A$999,0)))</f>
        <v>1511</v>
      </c>
      <c r="B109" s="42" t="str">
        <f aca="false" t="array" ref="B109:B109">IF(ISBLANK('Data sheet'!B112), "", INDEX('business units'!$A$2:$A$1000,MATCH('Data sheet'!B112,'business units'!$B$2:$B$1000,0)))</f>
        <v>hc.w</v>
      </c>
      <c r="C109" s="42" t="str">
        <f aca="false" t="array" ref="C109:C109">IF(ISBLANK('Data sheet'!C112), "", INDEX(suppliers!$A$2:$A$4053,MATCH('Data sheet'!C112,suppliers!$B$2:$B$4053,0)))</f>
        <v>andikapermatasawitlestari</v>
      </c>
      <c r="D109" s="42" t="str">
        <f aca="false" t="array" ref="D109:D109">IF(ISBLANK('Data sheet'!D112), "", INDEX(suppliers!$A$2:$A$4053,MATCH('Data sheet'!D112,suppliers!$B$2:$B$4053,0)))</f>
        <v>andikapermatasawitlestari</v>
      </c>
      <c r="E109" s="42" t="str">
        <f aca="false" t="array" ref="E109:E109">IF(ISBLANK('Data sheet'!E112), "", INDEX(enums!$B$2:$B$5,MATCH('Data sheet'!E112,enums!$A$2:$A$5,0)))</f>
        <v>aggregation point</v>
      </c>
      <c r="F109" s="42" t="str">
        <f aca="false">'Data sheet'!F112</f>
        <v>Indonesia</v>
      </c>
      <c r="G109" s="42" t="n">
        <f aca="false">'Data sheet'!G112</f>
        <v>0</v>
      </c>
      <c r="H109" s="42" t="n">
        <f aca="false">'Data sheet'!H112</f>
        <v>1.089</v>
      </c>
      <c r="I109" s="42" t="n">
        <f aca="false">'Data sheet'!I112</f>
        <v>100.776</v>
      </c>
      <c r="J109" s="42" t="n">
        <f aca="false">'Data sheet'!J112</f>
        <v>6359</v>
      </c>
      <c r="K109" s="42" t="n">
        <f aca="false">'Data sheet'!K112</f>
        <v>6454</v>
      </c>
      <c r="L109" s="42" t="n">
        <f aca="false">'Data sheet'!L112</f>
        <v>6551</v>
      </c>
      <c r="M109" s="42" t="n">
        <f aca="false">'Data sheet'!M112</f>
        <v>6649</v>
      </c>
      <c r="N109" s="42" t="n">
        <f aca="false">'Data sheet'!N112</f>
        <v>6749</v>
      </c>
      <c r="O109" s="42" t="n">
        <f aca="false">'Data sheet'!O112</f>
        <v>6850</v>
      </c>
      <c r="P109" s="42" t="n">
        <f aca="false">'Data sheet'!P112</f>
        <v>6953</v>
      </c>
      <c r="Q109" s="42" t="n">
        <f aca="false">'Data sheet'!Q112</f>
        <v>7057</v>
      </c>
      <c r="R109" s="42" t="n">
        <f aca="false">'Data sheet'!R112</f>
        <v>7163</v>
      </c>
      <c r="S109" s="42" t="n">
        <f aca="false">'Data sheet'!S112</f>
        <v>7270</v>
      </c>
      <c r="T109" s="42" t="n">
        <f aca="false">'Data sheet'!T112</f>
        <v>7379</v>
      </c>
      <c r="U109" s="42" t="n">
        <f aca="false">'Data sheet'!U112</f>
        <v>0</v>
      </c>
      <c r="V109" s="42" t="n">
        <f aca="false">'Data sheet'!V112</f>
        <v>0</v>
      </c>
      <c r="W109" s="42" t="n">
        <f aca="false">'Data sheet'!W112</f>
        <v>0</v>
      </c>
      <c r="X109" s="42" t="n">
        <f aca="false">'Data sheet'!X112</f>
        <v>0</v>
      </c>
      <c r="Y109" s="42" t="n">
        <f aca="false">'Data sheet'!Y112</f>
        <v>0</v>
      </c>
      <c r="Z109" s="42" t="n">
        <f aca="false">'Data sheet'!Z112</f>
        <v>0</v>
      </c>
      <c r="AA109" s="42" t="n">
        <f aca="false">'Data sheet'!AA112</f>
        <v>0</v>
      </c>
      <c r="AB109" s="42" t="n">
        <f aca="false">'Data sheet'!AB112</f>
        <v>0</v>
      </c>
      <c r="AC109" s="42" t="n">
        <f aca="false">'Data sheet'!AC112</f>
        <v>0</v>
      </c>
      <c r="AD109" s="42" t="n">
        <f aca="false">'Data sheet'!AD112</f>
        <v>0</v>
      </c>
      <c r="AE109" s="42" t="n">
        <f aca="false">'Data sheet'!AE112</f>
        <v>0</v>
      </c>
      <c r="AF109" s="42" t="n">
        <f aca="false">'Data sheet'!AF112</f>
        <v>0</v>
      </c>
      <c r="AG109" s="42" t="n">
        <f aca="false">'Data sheet'!AG112</f>
        <v>0</v>
      </c>
      <c r="AH109" s="42" t="n">
        <f aca="false">'Data sheet'!AH112</f>
        <v>0</v>
      </c>
      <c r="AI109" s="42" t="n">
        <f aca="false">'Data sheet'!AI112</f>
        <v>0</v>
      </c>
      <c r="AJ109" s="42" t="n">
        <f aca="false">'Data sheet'!AJ112</f>
        <v>0</v>
      </c>
      <c r="AK109" s="42" t="n">
        <f aca="false">'Data sheet'!AK112</f>
        <v>0</v>
      </c>
      <c r="AL109" s="42" t="n">
        <f aca="false">'Data sheet'!AL112</f>
        <v>0</v>
      </c>
      <c r="AM109" s="42" t="n">
        <f aca="false">'Data sheet'!AM112</f>
        <v>0</v>
      </c>
      <c r="AN109" s="42" t="n">
        <f aca="false">'Data sheet'!AN112</f>
        <v>0</v>
      </c>
      <c r="AO109" s="42" t="n">
        <f aca="false">'Data sheet'!AO112</f>
        <v>0</v>
      </c>
      <c r="AP109" s="42" t="n">
        <f aca="false">'Data sheet'!AP112</f>
        <v>0</v>
      </c>
      <c r="AQ109" s="42" t="n">
        <f aca="false">'Data sheet'!AQ112</f>
        <v>0</v>
      </c>
    </row>
    <row r="110" customFormat="false" ht="15.75" hidden="false" customHeight="false" outlineLevel="0" collapsed="false">
      <c r="A110" s="43" t="str">
        <f aca="false" t="array" ref="A110:A110">IF(ISBLANK('Data sheet'!A113), "", INDEX(materials!$B$2:$B$999,MATCH('Data sheet'!A113,materials!$A$2:$A$999,0)))</f>
        <v>1511</v>
      </c>
      <c r="B110" s="42" t="str">
        <f aca="false" t="array" ref="B110:B110">IF(ISBLANK('Data sheet'!B113), "", INDEX('business units'!$A$2:$A$1000,MATCH('Data sheet'!B113,'business units'!$B$2:$B$1000,0)))</f>
        <v>hc.w</v>
      </c>
      <c r="C110" s="42" t="str">
        <f aca="false" t="array" ref="C110:C110">IF(ISBLANK('Data sheet'!C113), "", INDEX(suppliers!$A$2:$A$4053,MATCH('Data sheet'!C113,suppliers!$B$2:$B$4053,0)))</f>
        <v>anekapuramultikerta</v>
      </c>
      <c r="D110" s="42" t="str">
        <f aca="false" t="array" ref="D110:D110">IF(ISBLANK('Data sheet'!D113), "", INDEX(suppliers!$A$2:$A$4053,MATCH('Data sheet'!D113,suppliers!$B$2:$B$4053,0)))</f>
        <v>anekapuramultikerta.anekapuramultikerta</v>
      </c>
      <c r="E110" s="42" t="str">
        <f aca="false" t="array" ref="E110:E110">IF(ISBLANK('Data sheet'!E113), "", INDEX(enums!$B$2:$B$5,MATCH('Data sheet'!E113,enums!$A$2:$A$5,0)))</f>
        <v>aggregation point</v>
      </c>
      <c r="F110" s="42" t="str">
        <f aca="false">'Data sheet'!F113</f>
        <v>Indonesia</v>
      </c>
      <c r="G110" s="42" t="n">
        <f aca="false">'Data sheet'!G113</f>
        <v>0</v>
      </c>
      <c r="H110" s="42" t="n">
        <f aca="false">'Data sheet'!H113</f>
        <v>-1.0789</v>
      </c>
      <c r="I110" s="42" t="n">
        <f aca="false">'Data sheet'!I113</f>
        <v>103.0079</v>
      </c>
      <c r="J110" s="42" t="n">
        <f aca="false">'Data sheet'!J113</f>
        <v>1118</v>
      </c>
      <c r="K110" s="42" t="n">
        <f aca="false">'Data sheet'!K113</f>
        <v>1135</v>
      </c>
      <c r="L110" s="42" t="n">
        <f aca="false">'Data sheet'!L113</f>
        <v>1152</v>
      </c>
      <c r="M110" s="42" t="n">
        <f aca="false">'Data sheet'!M113</f>
        <v>1169</v>
      </c>
      <c r="N110" s="42" t="n">
        <f aca="false">'Data sheet'!N113</f>
        <v>1187</v>
      </c>
      <c r="O110" s="42" t="n">
        <f aca="false">'Data sheet'!O113</f>
        <v>1205</v>
      </c>
      <c r="P110" s="42" t="n">
        <f aca="false">'Data sheet'!P113</f>
        <v>1223</v>
      </c>
      <c r="Q110" s="42" t="n">
        <f aca="false">'Data sheet'!Q113</f>
        <v>1241</v>
      </c>
      <c r="R110" s="42" t="n">
        <f aca="false">'Data sheet'!R113</f>
        <v>1260</v>
      </c>
      <c r="S110" s="42" t="n">
        <f aca="false">'Data sheet'!S113</f>
        <v>1279</v>
      </c>
      <c r="T110" s="42" t="n">
        <f aca="false">'Data sheet'!T113</f>
        <v>1298</v>
      </c>
      <c r="U110" s="42" t="n">
        <f aca="false">'Data sheet'!U113</f>
        <v>0</v>
      </c>
      <c r="V110" s="42" t="n">
        <f aca="false">'Data sheet'!V113</f>
        <v>0</v>
      </c>
      <c r="W110" s="42" t="n">
        <f aca="false">'Data sheet'!W113</f>
        <v>0</v>
      </c>
      <c r="X110" s="42" t="n">
        <f aca="false">'Data sheet'!X113</f>
        <v>0</v>
      </c>
      <c r="Y110" s="42" t="n">
        <f aca="false">'Data sheet'!Y113</f>
        <v>0</v>
      </c>
      <c r="Z110" s="42" t="n">
        <f aca="false">'Data sheet'!Z113</f>
        <v>0</v>
      </c>
      <c r="AA110" s="42" t="n">
        <f aca="false">'Data sheet'!AA113</f>
        <v>0</v>
      </c>
      <c r="AB110" s="42" t="n">
        <f aca="false">'Data sheet'!AB113</f>
        <v>0</v>
      </c>
      <c r="AC110" s="42" t="n">
        <f aca="false">'Data sheet'!AC113</f>
        <v>0</v>
      </c>
      <c r="AD110" s="42" t="n">
        <f aca="false">'Data sheet'!AD113</f>
        <v>0</v>
      </c>
      <c r="AE110" s="42" t="n">
        <f aca="false">'Data sheet'!AE113</f>
        <v>0</v>
      </c>
      <c r="AF110" s="42" t="n">
        <f aca="false">'Data sheet'!AF113</f>
        <v>0</v>
      </c>
      <c r="AG110" s="42" t="n">
        <f aca="false">'Data sheet'!AG113</f>
        <v>0</v>
      </c>
      <c r="AH110" s="42" t="n">
        <f aca="false">'Data sheet'!AH113</f>
        <v>0</v>
      </c>
      <c r="AI110" s="42" t="n">
        <f aca="false">'Data sheet'!AI113</f>
        <v>0</v>
      </c>
      <c r="AJ110" s="42" t="n">
        <f aca="false">'Data sheet'!AJ113</f>
        <v>0</v>
      </c>
      <c r="AK110" s="42" t="n">
        <f aca="false">'Data sheet'!AK113</f>
        <v>0</v>
      </c>
      <c r="AL110" s="42" t="n">
        <f aca="false">'Data sheet'!AL113</f>
        <v>0</v>
      </c>
      <c r="AM110" s="42" t="n">
        <f aca="false">'Data sheet'!AM113</f>
        <v>0</v>
      </c>
      <c r="AN110" s="42" t="n">
        <f aca="false">'Data sheet'!AN113</f>
        <v>0</v>
      </c>
      <c r="AO110" s="42" t="n">
        <f aca="false">'Data sheet'!AO113</f>
        <v>0</v>
      </c>
      <c r="AP110" s="42" t="n">
        <f aca="false">'Data sheet'!AP113</f>
        <v>0</v>
      </c>
      <c r="AQ110" s="42" t="n">
        <f aca="false">'Data sheet'!AQ113</f>
        <v>0</v>
      </c>
    </row>
    <row r="111" customFormat="false" ht="15.75" hidden="false" customHeight="false" outlineLevel="0" collapsed="false">
      <c r="A111" s="43" t="str">
        <f aca="false" t="array" ref="A111:A111">IF(ISBLANK('Data sheet'!A114), "", INDEX(materials!$B$2:$B$999,MATCH('Data sheet'!A114,materials!$A$2:$A$999,0)))</f>
        <v>1511</v>
      </c>
      <c r="B111" s="42" t="str">
        <f aca="false" t="array" ref="B111:B111">IF(ISBLANK('Data sheet'!B114), "", INDEX('business units'!$A$2:$A$1000,MATCH('Data sheet'!B114,'business units'!$B$2:$B$1000,0)))</f>
        <v>hc.w</v>
      </c>
      <c r="C111" s="42" t="str">
        <f aca="false" t="array" ref="C111:C111">IF(ISBLANK('Data sheet'!C114), "", INDEX(suppliers!$A$2:$A$4053,MATCH('Data sheet'!C114,suppliers!$B$2:$B$4053,0)))</f>
        <v>angloeasternplantation</v>
      </c>
      <c r="D111" s="42" t="str">
        <f aca="false" t="array" ref="D111:D111">IF(ISBLANK('Data sheet'!D114), "", INDEX(suppliers!$A$2:$A$4053,MATCH('Data sheet'!D114,suppliers!$B$2:$B$4053,0)))</f>
        <v>angloeasternplantation.alnoagroutama</v>
      </c>
      <c r="E111" s="42" t="str">
        <f aca="false" t="array" ref="E111:E111">IF(ISBLANK('Data sheet'!E114), "", INDEX(enums!$B$2:$B$5,MATCH('Data sheet'!E114,enums!$A$2:$A$5,0)))</f>
        <v>aggregation point</v>
      </c>
      <c r="F111" s="42" t="str">
        <f aca="false">'Data sheet'!F114</f>
        <v>Indonesia</v>
      </c>
      <c r="G111" s="42" t="n">
        <f aca="false">'Data sheet'!G114</f>
        <v>0</v>
      </c>
      <c r="H111" s="42" t="n">
        <f aca="false">'Data sheet'!H114</f>
        <v>-3.1328</v>
      </c>
      <c r="I111" s="42" t="n">
        <f aca="false">'Data sheet'!I114</f>
        <v>101.8766</v>
      </c>
      <c r="J111" s="42" t="n">
        <f aca="false">'Data sheet'!J114</f>
        <v>4513</v>
      </c>
      <c r="K111" s="42" t="n">
        <f aca="false">'Data sheet'!K114</f>
        <v>4581</v>
      </c>
      <c r="L111" s="42" t="n">
        <f aca="false">'Data sheet'!L114</f>
        <v>4650</v>
      </c>
      <c r="M111" s="42" t="n">
        <f aca="false">'Data sheet'!M114</f>
        <v>4720</v>
      </c>
      <c r="N111" s="42" t="n">
        <f aca="false">'Data sheet'!N114</f>
        <v>4791</v>
      </c>
      <c r="O111" s="42" t="n">
        <f aca="false">'Data sheet'!O114</f>
        <v>4863</v>
      </c>
      <c r="P111" s="42" t="n">
        <f aca="false">'Data sheet'!P114</f>
        <v>4936</v>
      </c>
      <c r="Q111" s="42" t="n">
        <f aca="false">'Data sheet'!Q114</f>
        <v>5010</v>
      </c>
      <c r="R111" s="42" t="n">
        <f aca="false">'Data sheet'!R114</f>
        <v>5085</v>
      </c>
      <c r="S111" s="42" t="n">
        <f aca="false">'Data sheet'!S114</f>
        <v>5161</v>
      </c>
      <c r="T111" s="42" t="n">
        <f aca="false">'Data sheet'!T114</f>
        <v>5238</v>
      </c>
      <c r="U111" s="42" t="n">
        <f aca="false">'Data sheet'!U114</f>
        <v>0</v>
      </c>
      <c r="V111" s="42" t="n">
        <f aca="false">'Data sheet'!V114</f>
        <v>0</v>
      </c>
      <c r="W111" s="42" t="n">
        <f aca="false">'Data sheet'!W114</f>
        <v>0</v>
      </c>
      <c r="X111" s="42" t="n">
        <f aca="false">'Data sheet'!X114</f>
        <v>0</v>
      </c>
      <c r="Y111" s="42" t="n">
        <f aca="false">'Data sheet'!Y114</f>
        <v>0</v>
      </c>
      <c r="Z111" s="42" t="n">
        <f aca="false">'Data sheet'!Z114</f>
        <v>0</v>
      </c>
      <c r="AA111" s="42" t="n">
        <f aca="false">'Data sheet'!AA114</f>
        <v>0</v>
      </c>
      <c r="AB111" s="42" t="n">
        <f aca="false">'Data sheet'!AB114</f>
        <v>0</v>
      </c>
      <c r="AC111" s="42" t="n">
        <f aca="false">'Data sheet'!AC114</f>
        <v>0</v>
      </c>
      <c r="AD111" s="42" t="n">
        <f aca="false">'Data sheet'!AD114</f>
        <v>0</v>
      </c>
      <c r="AE111" s="42" t="n">
        <f aca="false">'Data sheet'!AE114</f>
        <v>0</v>
      </c>
      <c r="AF111" s="42" t="n">
        <f aca="false">'Data sheet'!AF114</f>
        <v>0</v>
      </c>
      <c r="AG111" s="42" t="n">
        <f aca="false">'Data sheet'!AG114</f>
        <v>0</v>
      </c>
      <c r="AH111" s="42" t="n">
        <f aca="false">'Data sheet'!AH114</f>
        <v>0</v>
      </c>
      <c r="AI111" s="42" t="n">
        <f aca="false">'Data sheet'!AI114</f>
        <v>0</v>
      </c>
      <c r="AJ111" s="42" t="n">
        <f aca="false">'Data sheet'!AJ114</f>
        <v>0</v>
      </c>
      <c r="AK111" s="42" t="n">
        <f aca="false">'Data sheet'!AK114</f>
        <v>0</v>
      </c>
      <c r="AL111" s="42" t="n">
        <f aca="false">'Data sheet'!AL114</f>
        <v>0</v>
      </c>
      <c r="AM111" s="42" t="n">
        <f aca="false">'Data sheet'!AM114</f>
        <v>0</v>
      </c>
      <c r="AN111" s="42" t="n">
        <f aca="false">'Data sheet'!AN114</f>
        <v>0</v>
      </c>
      <c r="AO111" s="42" t="n">
        <f aca="false">'Data sheet'!AO114</f>
        <v>0</v>
      </c>
      <c r="AP111" s="42" t="n">
        <f aca="false">'Data sheet'!AP114</f>
        <v>0</v>
      </c>
      <c r="AQ111" s="42" t="n">
        <f aca="false">'Data sheet'!AQ114</f>
        <v>0</v>
      </c>
    </row>
    <row r="112" customFormat="false" ht="15.75" hidden="false" customHeight="false" outlineLevel="0" collapsed="false">
      <c r="A112" s="43" t="str">
        <f aca="false" t="array" ref="A112:A112">IF(ISBLANK('Data sheet'!A115), "", INDEX(materials!$B$2:$B$999,MATCH('Data sheet'!A115,materials!$A$2:$A$999,0)))</f>
        <v>1511</v>
      </c>
      <c r="B112" s="42" t="str">
        <f aca="false" t="array" ref="B112:B112">IF(ISBLANK('Data sheet'!B115), "", INDEX('business units'!$A$2:$A$1000,MATCH('Data sheet'!B115,'business units'!$B$2:$B$1000,0)))</f>
        <v>hc.w</v>
      </c>
      <c r="C112" s="42" t="str">
        <f aca="false" t="array" ref="C112:C112">IF(ISBLANK('Data sheet'!C115), "", INDEX(suppliers!$A$2:$A$4053,MATCH('Data sheet'!C115,suppliers!$B$2:$B$4053,0)))</f>
        <v>angloeasternplantation</v>
      </c>
      <c r="D112" s="42" t="str">
        <f aca="false" t="array" ref="D112:D112">IF(ISBLANK('Data sheet'!D115), "", INDEX(suppliers!$A$2:$A$4053,MATCH('Data sheet'!D115,suppliers!$B$2:$B$4053,0)))</f>
        <v>angloeasternplantation.binapitrijaya</v>
      </c>
      <c r="E112" s="42" t="str">
        <f aca="false" t="array" ref="E112:E112">IF(ISBLANK('Data sheet'!E115), "", INDEX(enums!$B$2:$B$5,MATCH('Data sheet'!E115,enums!$A$2:$A$5,0)))</f>
        <v>aggregation point</v>
      </c>
      <c r="F112" s="42" t="str">
        <f aca="false">'Data sheet'!F115</f>
        <v>Indonesia</v>
      </c>
      <c r="G112" s="42" t="n">
        <f aca="false">'Data sheet'!G115</f>
        <v>0</v>
      </c>
      <c r="H112" s="42" t="n">
        <f aca="false">'Data sheet'!H115</f>
        <v>0.8091</v>
      </c>
      <c r="I112" s="42" t="n">
        <f aca="false">'Data sheet'!I115</f>
        <v>101.278</v>
      </c>
      <c r="J112" s="42" t="n">
        <f aca="false">'Data sheet'!J115</f>
        <v>6819</v>
      </c>
      <c r="K112" s="42" t="n">
        <f aca="false">'Data sheet'!K115</f>
        <v>6921</v>
      </c>
      <c r="L112" s="42" t="n">
        <f aca="false">'Data sheet'!L115</f>
        <v>7025</v>
      </c>
      <c r="M112" s="42" t="n">
        <f aca="false">'Data sheet'!M115</f>
        <v>7130</v>
      </c>
      <c r="N112" s="42" t="n">
        <f aca="false">'Data sheet'!N115</f>
        <v>7237</v>
      </c>
      <c r="O112" s="42" t="n">
        <f aca="false">'Data sheet'!O115</f>
        <v>7346</v>
      </c>
      <c r="P112" s="42" t="n">
        <f aca="false">'Data sheet'!P115</f>
        <v>7456</v>
      </c>
      <c r="Q112" s="42" t="n">
        <f aca="false">'Data sheet'!Q115</f>
        <v>7568</v>
      </c>
      <c r="R112" s="42" t="n">
        <f aca="false">'Data sheet'!R115</f>
        <v>7682</v>
      </c>
      <c r="S112" s="42" t="n">
        <f aca="false">'Data sheet'!S115</f>
        <v>7797</v>
      </c>
      <c r="T112" s="42" t="n">
        <f aca="false">'Data sheet'!T115</f>
        <v>7914</v>
      </c>
      <c r="U112" s="42" t="n">
        <f aca="false">'Data sheet'!U115</f>
        <v>0</v>
      </c>
      <c r="V112" s="42" t="n">
        <f aca="false">'Data sheet'!V115</f>
        <v>0</v>
      </c>
      <c r="W112" s="42" t="n">
        <f aca="false">'Data sheet'!W115</f>
        <v>0</v>
      </c>
      <c r="X112" s="42" t="n">
        <f aca="false">'Data sheet'!X115</f>
        <v>0</v>
      </c>
      <c r="Y112" s="42" t="n">
        <f aca="false">'Data sheet'!Y115</f>
        <v>0</v>
      </c>
      <c r="Z112" s="42" t="n">
        <f aca="false">'Data sheet'!Z115</f>
        <v>0</v>
      </c>
      <c r="AA112" s="42" t="n">
        <f aca="false">'Data sheet'!AA115</f>
        <v>0</v>
      </c>
      <c r="AB112" s="42" t="n">
        <f aca="false">'Data sheet'!AB115</f>
        <v>0</v>
      </c>
      <c r="AC112" s="42" t="n">
        <f aca="false">'Data sheet'!AC115</f>
        <v>0</v>
      </c>
      <c r="AD112" s="42" t="n">
        <f aca="false">'Data sheet'!AD115</f>
        <v>0</v>
      </c>
      <c r="AE112" s="42" t="n">
        <f aca="false">'Data sheet'!AE115</f>
        <v>0</v>
      </c>
      <c r="AF112" s="42" t="n">
        <f aca="false">'Data sheet'!AF115</f>
        <v>0</v>
      </c>
      <c r="AG112" s="42" t="n">
        <f aca="false">'Data sheet'!AG115</f>
        <v>0</v>
      </c>
      <c r="AH112" s="42" t="n">
        <f aca="false">'Data sheet'!AH115</f>
        <v>0</v>
      </c>
      <c r="AI112" s="42" t="n">
        <f aca="false">'Data sheet'!AI115</f>
        <v>0</v>
      </c>
      <c r="AJ112" s="42" t="n">
        <f aca="false">'Data sheet'!AJ115</f>
        <v>0</v>
      </c>
      <c r="AK112" s="42" t="n">
        <f aca="false">'Data sheet'!AK115</f>
        <v>0</v>
      </c>
      <c r="AL112" s="42" t="n">
        <f aca="false">'Data sheet'!AL115</f>
        <v>0</v>
      </c>
      <c r="AM112" s="42" t="n">
        <f aca="false">'Data sheet'!AM115</f>
        <v>0</v>
      </c>
      <c r="AN112" s="42" t="n">
        <f aca="false">'Data sheet'!AN115</f>
        <v>0</v>
      </c>
      <c r="AO112" s="42" t="n">
        <f aca="false">'Data sheet'!AO115</f>
        <v>0</v>
      </c>
      <c r="AP112" s="42" t="n">
        <f aca="false">'Data sheet'!AP115</f>
        <v>0</v>
      </c>
      <c r="AQ112" s="42" t="n">
        <f aca="false">'Data sheet'!AQ115</f>
        <v>0</v>
      </c>
    </row>
    <row r="113" customFormat="false" ht="15.75" hidden="false" customHeight="false" outlineLevel="0" collapsed="false">
      <c r="A113" s="43" t="str">
        <f aca="false" t="array" ref="A113:A113">IF(ISBLANK('Data sheet'!A116), "", INDEX(materials!$B$2:$B$999,MATCH('Data sheet'!A116,materials!$A$2:$A$999,0)))</f>
        <v>1511</v>
      </c>
      <c r="B113" s="42" t="str">
        <f aca="false" t="array" ref="B113:B113">IF(ISBLANK('Data sheet'!B116), "", INDEX('business units'!$A$2:$A$1000,MATCH('Data sheet'!B116,'business units'!$B$2:$B$1000,0)))</f>
        <v>hc.w</v>
      </c>
      <c r="C113" s="42" t="str">
        <f aca="false" t="array" ref="C113:C113">IF(ISBLANK('Data sheet'!C116), "", INDEX(suppliers!$A$2:$A$4053,MATCH('Data sheet'!C116,suppliers!$B$2:$B$4053,0)))</f>
        <v>angloeasternplantation</v>
      </c>
      <c r="D113" s="42" t="str">
        <f aca="false" t="array" ref="D113:D113">IF(ISBLANK('Data sheet'!D116), "", INDEX(suppliers!$A$2:$A$4053,MATCH('Data sheet'!D116,suppliers!$B$2:$B$4053,0)))</f>
        <v>angloeasternplantation.mitrapudingmas</v>
      </c>
      <c r="E113" s="42" t="str">
        <f aca="false" t="array" ref="E113:E113">IF(ISBLANK('Data sheet'!E116), "", INDEX(enums!$B$2:$B$5,MATCH('Data sheet'!E116,enums!$A$2:$A$5,0)))</f>
        <v>aggregation point</v>
      </c>
      <c r="F113" s="42" t="str">
        <f aca="false">'Data sheet'!F116</f>
        <v>Indonesia</v>
      </c>
      <c r="G113" s="42" t="n">
        <f aca="false">'Data sheet'!G116</f>
        <v>0</v>
      </c>
      <c r="H113" s="42" t="n">
        <f aca="false">'Data sheet'!H116</f>
        <v>-3.1338</v>
      </c>
      <c r="I113" s="42" t="n">
        <f aca="false">'Data sheet'!I116</f>
        <v>101.6016</v>
      </c>
      <c r="J113" s="42" t="n">
        <f aca="false">'Data sheet'!J116</f>
        <v>9328</v>
      </c>
      <c r="K113" s="42" t="n">
        <f aca="false">'Data sheet'!K116</f>
        <v>9468</v>
      </c>
      <c r="L113" s="42" t="n">
        <f aca="false">'Data sheet'!L116</f>
        <v>9610</v>
      </c>
      <c r="M113" s="42" t="n">
        <f aca="false">'Data sheet'!M116</f>
        <v>9754</v>
      </c>
      <c r="N113" s="42" t="n">
        <f aca="false">'Data sheet'!N116</f>
        <v>9900</v>
      </c>
      <c r="O113" s="42" t="n">
        <f aca="false">'Data sheet'!O116</f>
        <v>10049</v>
      </c>
      <c r="P113" s="42" t="n">
        <f aca="false">'Data sheet'!P116</f>
        <v>10200</v>
      </c>
      <c r="Q113" s="42" t="n">
        <f aca="false">'Data sheet'!Q116</f>
        <v>10353</v>
      </c>
      <c r="R113" s="42" t="n">
        <f aca="false">'Data sheet'!R116</f>
        <v>10508</v>
      </c>
      <c r="S113" s="42" t="n">
        <f aca="false">'Data sheet'!S116</f>
        <v>10666</v>
      </c>
      <c r="T113" s="42" t="n">
        <f aca="false">'Data sheet'!T116</f>
        <v>10826</v>
      </c>
      <c r="U113" s="42" t="n">
        <f aca="false">'Data sheet'!U116</f>
        <v>0</v>
      </c>
      <c r="V113" s="42" t="n">
        <f aca="false">'Data sheet'!V116</f>
        <v>0</v>
      </c>
      <c r="W113" s="42" t="n">
        <f aca="false">'Data sheet'!W116</f>
        <v>0</v>
      </c>
      <c r="X113" s="42" t="n">
        <f aca="false">'Data sheet'!X116</f>
        <v>0</v>
      </c>
      <c r="Y113" s="42" t="n">
        <f aca="false">'Data sheet'!Y116</f>
        <v>0</v>
      </c>
      <c r="Z113" s="42" t="n">
        <f aca="false">'Data sheet'!Z116</f>
        <v>0</v>
      </c>
      <c r="AA113" s="42" t="n">
        <f aca="false">'Data sheet'!AA116</f>
        <v>0</v>
      </c>
      <c r="AB113" s="42" t="n">
        <f aca="false">'Data sheet'!AB116</f>
        <v>0</v>
      </c>
      <c r="AC113" s="42" t="n">
        <f aca="false">'Data sheet'!AC116</f>
        <v>0</v>
      </c>
      <c r="AD113" s="42" t="n">
        <f aca="false">'Data sheet'!AD116</f>
        <v>0</v>
      </c>
      <c r="AE113" s="42" t="n">
        <f aca="false">'Data sheet'!AE116</f>
        <v>0</v>
      </c>
      <c r="AF113" s="42" t="n">
        <f aca="false">'Data sheet'!AF116</f>
        <v>0</v>
      </c>
      <c r="AG113" s="42" t="n">
        <f aca="false">'Data sheet'!AG116</f>
        <v>0</v>
      </c>
      <c r="AH113" s="42" t="n">
        <f aca="false">'Data sheet'!AH116</f>
        <v>0</v>
      </c>
      <c r="AI113" s="42" t="n">
        <f aca="false">'Data sheet'!AI116</f>
        <v>0</v>
      </c>
      <c r="AJ113" s="42" t="n">
        <f aca="false">'Data sheet'!AJ116</f>
        <v>0</v>
      </c>
      <c r="AK113" s="42" t="n">
        <f aca="false">'Data sheet'!AK116</f>
        <v>0</v>
      </c>
      <c r="AL113" s="42" t="n">
        <f aca="false">'Data sheet'!AL116</f>
        <v>0</v>
      </c>
      <c r="AM113" s="42" t="n">
        <f aca="false">'Data sheet'!AM116</f>
        <v>0</v>
      </c>
      <c r="AN113" s="42" t="n">
        <f aca="false">'Data sheet'!AN116</f>
        <v>0</v>
      </c>
      <c r="AO113" s="42" t="n">
        <f aca="false">'Data sheet'!AO116</f>
        <v>0</v>
      </c>
      <c r="AP113" s="42" t="n">
        <f aca="false">'Data sheet'!AP116</f>
        <v>0</v>
      </c>
      <c r="AQ113" s="42" t="n">
        <f aca="false">'Data sheet'!AQ116</f>
        <v>0</v>
      </c>
    </row>
    <row r="114" customFormat="false" ht="15.75" hidden="false" customHeight="false" outlineLevel="0" collapsed="false">
      <c r="A114" s="43" t="str">
        <f aca="false" t="array" ref="A114:A114">IF(ISBLANK('Data sheet'!A117), "", INDEX(materials!$B$2:$B$999,MATCH('Data sheet'!A117,materials!$A$2:$A$999,0)))</f>
        <v>1511</v>
      </c>
      <c r="B114" s="42" t="str">
        <f aca="false" t="array" ref="B114:B114">IF(ISBLANK('Data sheet'!B117), "", INDEX('business units'!$A$2:$A$1000,MATCH('Data sheet'!B117,'business units'!$B$2:$B$1000,0)))</f>
        <v>hc.w</v>
      </c>
      <c r="C114" s="42" t="str">
        <f aca="false" t="array" ref="C114:C114">IF(ISBLANK('Data sheet'!C117), "", INDEX(suppliers!$A$2:$A$4053,MATCH('Data sheet'!C117,suppliers!$B$2:$B$4053,0)))</f>
        <v>angloeasternplantation</v>
      </c>
      <c r="D114" s="42" t="str">
        <f aca="false" t="array" ref="D114:D114">IF(ISBLANK('Data sheet'!D117), "", INDEX(suppliers!$A$2:$A$4053,MATCH('Data sheet'!D117,suppliers!$B$2:$B$4053,0)))</f>
        <v>angloeasternplantation.sawitgrahamanunggal</v>
      </c>
      <c r="E114" s="42" t="str">
        <f aca="false" t="array" ref="E114:E114">IF(ISBLANK('Data sheet'!E117), "", INDEX(enums!$B$2:$B$5,MATCH('Data sheet'!E117,enums!$A$2:$A$5,0)))</f>
        <v>aggregation point</v>
      </c>
      <c r="F114" s="42" t="str">
        <f aca="false">'Data sheet'!F117</f>
        <v>Indonesia</v>
      </c>
      <c r="G114" s="42" t="n">
        <f aca="false">'Data sheet'!G117</f>
        <v>0</v>
      </c>
      <c r="H114" s="42" t="n">
        <f aca="false">'Data sheet'!H117</f>
        <v>-2.0727</v>
      </c>
      <c r="I114" s="42" t="n">
        <f aca="false">'Data sheet'!I117</f>
        <v>115.0685</v>
      </c>
      <c r="J114" s="42" t="n">
        <f aca="false">'Data sheet'!J117</f>
        <v>5118</v>
      </c>
      <c r="K114" s="42" t="n">
        <f aca="false">'Data sheet'!K117</f>
        <v>5195</v>
      </c>
      <c r="L114" s="42" t="n">
        <f aca="false">'Data sheet'!L117</f>
        <v>5273</v>
      </c>
      <c r="M114" s="42" t="n">
        <f aca="false">'Data sheet'!M117</f>
        <v>5352</v>
      </c>
      <c r="N114" s="42" t="n">
        <f aca="false">'Data sheet'!N117</f>
        <v>5432</v>
      </c>
      <c r="O114" s="42" t="n">
        <f aca="false">'Data sheet'!O117</f>
        <v>5513</v>
      </c>
      <c r="P114" s="42" t="n">
        <f aca="false">'Data sheet'!P117</f>
        <v>5596</v>
      </c>
      <c r="Q114" s="42" t="n">
        <f aca="false">'Data sheet'!Q117</f>
        <v>5680</v>
      </c>
      <c r="R114" s="42" t="n">
        <f aca="false">'Data sheet'!R117</f>
        <v>5765</v>
      </c>
      <c r="S114" s="42" t="n">
        <f aca="false">'Data sheet'!S117</f>
        <v>5851</v>
      </c>
      <c r="T114" s="42" t="n">
        <f aca="false">'Data sheet'!T117</f>
        <v>5939</v>
      </c>
      <c r="U114" s="42" t="n">
        <f aca="false">'Data sheet'!U117</f>
        <v>0</v>
      </c>
      <c r="V114" s="42" t="n">
        <f aca="false">'Data sheet'!V117</f>
        <v>0</v>
      </c>
      <c r="W114" s="42" t="n">
        <f aca="false">'Data sheet'!W117</f>
        <v>0</v>
      </c>
      <c r="X114" s="42" t="n">
        <f aca="false">'Data sheet'!X117</f>
        <v>0</v>
      </c>
      <c r="Y114" s="42" t="n">
        <f aca="false">'Data sheet'!Y117</f>
        <v>0</v>
      </c>
      <c r="Z114" s="42" t="n">
        <f aca="false">'Data sheet'!Z117</f>
        <v>0</v>
      </c>
      <c r="AA114" s="42" t="n">
        <f aca="false">'Data sheet'!AA117</f>
        <v>0</v>
      </c>
      <c r="AB114" s="42" t="n">
        <f aca="false">'Data sheet'!AB117</f>
        <v>0</v>
      </c>
      <c r="AC114" s="42" t="n">
        <f aca="false">'Data sheet'!AC117</f>
        <v>0</v>
      </c>
      <c r="AD114" s="42" t="n">
        <f aca="false">'Data sheet'!AD117</f>
        <v>0</v>
      </c>
      <c r="AE114" s="42" t="n">
        <f aca="false">'Data sheet'!AE117</f>
        <v>0</v>
      </c>
      <c r="AF114" s="42" t="n">
        <f aca="false">'Data sheet'!AF117</f>
        <v>0</v>
      </c>
      <c r="AG114" s="42" t="n">
        <f aca="false">'Data sheet'!AG117</f>
        <v>0</v>
      </c>
      <c r="AH114" s="42" t="n">
        <f aca="false">'Data sheet'!AH117</f>
        <v>0</v>
      </c>
      <c r="AI114" s="42" t="n">
        <f aca="false">'Data sheet'!AI117</f>
        <v>0</v>
      </c>
      <c r="AJ114" s="42" t="n">
        <f aca="false">'Data sheet'!AJ117</f>
        <v>0</v>
      </c>
      <c r="AK114" s="42" t="n">
        <f aca="false">'Data sheet'!AK117</f>
        <v>0</v>
      </c>
      <c r="AL114" s="42" t="n">
        <f aca="false">'Data sheet'!AL117</f>
        <v>0</v>
      </c>
      <c r="AM114" s="42" t="n">
        <f aca="false">'Data sheet'!AM117</f>
        <v>0</v>
      </c>
      <c r="AN114" s="42" t="n">
        <f aca="false">'Data sheet'!AN117</f>
        <v>0</v>
      </c>
      <c r="AO114" s="42" t="n">
        <f aca="false">'Data sheet'!AO117</f>
        <v>0</v>
      </c>
      <c r="AP114" s="42" t="n">
        <f aca="false">'Data sheet'!AP117</f>
        <v>0</v>
      </c>
      <c r="AQ114" s="42" t="n">
        <f aca="false">'Data sheet'!AQ117</f>
        <v>0</v>
      </c>
    </row>
    <row r="115" customFormat="false" ht="15.75" hidden="false" customHeight="false" outlineLevel="0" collapsed="false">
      <c r="A115" s="43" t="str">
        <f aca="false" t="array" ref="A115:A115">IF(ISBLANK('Data sheet'!A118), "", INDEX(materials!$B$2:$B$999,MATCH('Data sheet'!A118,materials!$A$2:$A$999,0)))</f>
        <v>1511</v>
      </c>
      <c r="B115" s="42" t="str">
        <f aca="false" t="array" ref="B115:B115">IF(ISBLANK('Data sheet'!B118), "", INDEX('business units'!$A$2:$A$1000,MATCH('Data sheet'!B118,'business units'!$B$2:$B$1000,0)))</f>
        <v>hc.w</v>
      </c>
      <c r="C115" s="42" t="str">
        <f aca="false" t="array" ref="C115:C115">IF(ISBLANK('Data sheet'!C118), "", INDEX(suppliers!$A$2:$A$4053,MATCH('Data sheet'!C118,suppliers!$B$2:$B$4053,0)))</f>
        <v>angloeasternplantation</v>
      </c>
      <c r="D115" s="42" t="str">
        <f aca="false" t="array" ref="D115:D115">IF(ISBLANK('Data sheet'!D118), "", INDEX(suppliers!$A$2:$A$4053,MATCH('Data sheet'!D118,suppliers!$B$2:$B$4053,0)))</f>
        <v>angloeasternplantation.tasikraja</v>
      </c>
      <c r="E115" s="42" t="str">
        <f aca="false" t="array" ref="E115:E115">IF(ISBLANK('Data sheet'!E118), "", INDEX(enums!$B$2:$B$5,MATCH('Data sheet'!E118,enums!$A$2:$A$5,0)))</f>
        <v>aggregation point</v>
      </c>
      <c r="F115" s="42" t="str">
        <f aca="false">'Data sheet'!F118</f>
        <v>Indonesia</v>
      </c>
      <c r="G115" s="42" t="n">
        <f aca="false">'Data sheet'!G118</f>
        <v>0</v>
      </c>
      <c r="H115" s="42" t="n">
        <f aca="false">'Data sheet'!H118</f>
        <v>1.6696</v>
      </c>
      <c r="I115" s="42" t="n">
        <f aca="false">'Data sheet'!I118</f>
        <v>100.1615</v>
      </c>
      <c r="J115" s="42" t="n">
        <f aca="false">'Data sheet'!J118</f>
        <v>282</v>
      </c>
      <c r="K115" s="42" t="n">
        <f aca="false">'Data sheet'!K118</f>
        <v>286</v>
      </c>
      <c r="L115" s="42" t="n">
        <f aca="false">'Data sheet'!L118</f>
        <v>290</v>
      </c>
      <c r="M115" s="42" t="n">
        <f aca="false">'Data sheet'!M118</f>
        <v>294</v>
      </c>
      <c r="N115" s="42" t="n">
        <f aca="false">'Data sheet'!N118</f>
        <v>298</v>
      </c>
      <c r="O115" s="42" t="n">
        <f aca="false">'Data sheet'!O118</f>
        <v>302</v>
      </c>
      <c r="P115" s="42" t="n">
        <f aca="false">'Data sheet'!P118</f>
        <v>307</v>
      </c>
      <c r="Q115" s="42" t="n">
        <f aca="false">'Data sheet'!Q118</f>
        <v>312</v>
      </c>
      <c r="R115" s="42" t="n">
        <f aca="false">'Data sheet'!R118</f>
        <v>317</v>
      </c>
      <c r="S115" s="42" t="n">
        <f aca="false">'Data sheet'!S118</f>
        <v>322</v>
      </c>
      <c r="T115" s="42" t="n">
        <f aca="false">'Data sheet'!T118</f>
        <v>327</v>
      </c>
      <c r="U115" s="42" t="n">
        <f aca="false">'Data sheet'!U118</f>
        <v>0</v>
      </c>
      <c r="V115" s="42" t="n">
        <f aca="false">'Data sheet'!V118</f>
        <v>0</v>
      </c>
      <c r="W115" s="42" t="n">
        <f aca="false">'Data sheet'!W118</f>
        <v>0</v>
      </c>
      <c r="X115" s="42" t="n">
        <f aca="false">'Data sheet'!X118</f>
        <v>0</v>
      </c>
      <c r="Y115" s="42" t="n">
        <f aca="false">'Data sheet'!Y118</f>
        <v>0</v>
      </c>
      <c r="Z115" s="42" t="n">
        <f aca="false">'Data sheet'!Z118</f>
        <v>0</v>
      </c>
      <c r="AA115" s="42" t="n">
        <f aca="false">'Data sheet'!AA118</f>
        <v>0</v>
      </c>
      <c r="AB115" s="42" t="n">
        <f aca="false">'Data sheet'!AB118</f>
        <v>0</v>
      </c>
      <c r="AC115" s="42" t="n">
        <f aca="false">'Data sheet'!AC118</f>
        <v>0</v>
      </c>
      <c r="AD115" s="42" t="n">
        <f aca="false">'Data sheet'!AD118</f>
        <v>0</v>
      </c>
      <c r="AE115" s="42" t="n">
        <f aca="false">'Data sheet'!AE118</f>
        <v>0</v>
      </c>
      <c r="AF115" s="42" t="n">
        <f aca="false">'Data sheet'!AF118</f>
        <v>0</v>
      </c>
      <c r="AG115" s="42" t="n">
        <f aca="false">'Data sheet'!AG118</f>
        <v>0</v>
      </c>
      <c r="AH115" s="42" t="n">
        <f aca="false">'Data sheet'!AH118</f>
        <v>0</v>
      </c>
      <c r="AI115" s="42" t="n">
        <f aca="false">'Data sheet'!AI118</f>
        <v>0</v>
      </c>
      <c r="AJ115" s="42" t="n">
        <f aca="false">'Data sheet'!AJ118</f>
        <v>0</v>
      </c>
      <c r="AK115" s="42" t="n">
        <f aca="false">'Data sheet'!AK118</f>
        <v>0</v>
      </c>
      <c r="AL115" s="42" t="n">
        <f aca="false">'Data sheet'!AL118</f>
        <v>0</v>
      </c>
      <c r="AM115" s="42" t="n">
        <f aca="false">'Data sheet'!AM118</f>
        <v>0</v>
      </c>
      <c r="AN115" s="42" t="n">
        <f aca="false">'Data sheet'!AN118</f>
        <v>0</v>
      </c>
      <c r="AO115" s="42" t="n">
        <f aca="false">'Data sheet'!AO118</f>
        <v>0</v>
      </c>
      <c r="AP115" s="42" t="n">
        <f aca="false">'Data sheet'!AP118</f>
        <v>0</v>
      </c>
      <c r="AQ115" s="42" t="n">
        <f aca="false">'Data sheet'!AQ118</f>
        <v>0</v>
      </c>
    </row>
    <row r="116" customFormat="false" ht="15.75" hidden="false" customHeight="false" outlineLevel="0" collapsed="false">
      <c r="A116" s="43" t="str">
        <f aca="false" t="array" ref="A116:A116">IF(ISBLANK('Data sheet'!A119), "", INDEX(materials!$B$2:$B$999,MATCH('Data sheet'!A119,materials!$A$2:$A$999,0)))</f>
        <v>1511</v>
      </c>
      <c r="B116" s="42" t="str">
        <f aca="false" t="array" ref="B116:B116">IF(ISBLANK('Data sheet'!B119), "", INDEX('business units'!$A$2:$A$1000,MATCH('Data sheet'!B119,'business units'!$B$2:$B$1000,0)))</f>
        <v>hc.w</v>
      </c>
      <c r="C116" s="42" t="str">
        <f aca="false" t="array" ref="C116:C116">IF(ISBLANK('Data sheet'!C119), "", INDEX(suppliers!$A$2:$A$4053,MATCH('Data sheet'!C119,suppliers!$B$2:$B$4053,0)))</f>
        <v>angloeasternplantation</v>
      </c>
      <c r="D116" s="42" t="str">
        <f aca="false" t="array" ref="D116:D116">IF(ISBLANK('Data sheet'!D119), "", INDEX(suppliers!$A$2:$A$4053,MATCH('Data sheet'!D119,suppliers!$B$2:$B$4053,0)))</f>
        <v>angloeasternplantation.unitedkingdomindonesiaplantations</v>
      </c>
      <c r="E116" s="42" t="str">
        <f aca="false" t="array" ref="E116:E116">IF(ISBLANK('Data sheet'!E119), "", INDEX(enums!$B$2:$B$5,MATCH('Data sheet'!E119,enums!$A$2:$A$5,0)))</f>
        <v>aggregation point</v>
      </c>
      <c r="F116" s="42" t="str">
        <f aca="false">'Data sheet'!F119</f>
        <v>Indonesia</v>
      </c>
      <c r="G116" s="42" t="n">
        <f aca="false">'Data sheet'!G119</f>
        <v>0</v>
      </c>
      <c r="H116" s="42" t="n">
        <f aca="false">'Data sheet'!H119</f>
        <v>3.494</v>
      </c>
      <c r="I116" s="42" t="n">
        <f aca="false">'Data sheet'!I119</f>
        <v>98.397</v>
      </c>
      <c r="J116" s="42" t="n">
        <f aca="false">'Data sheet'!J119</f>
        <v>9763</v>
      </c>
      <c r="K116" s="42" t="n">
        <f aca="false">'Data sheet'!K119</f>
        <v>9909</v>
      </c>
      <c r="L116" s="42" t="n">
        <f aca="false">'Data sheet'!L119</f>
        <v>10058</v>
      </c>
      <c r="M116" s="42" t="n">
        <f aca="false">'Data sheet'!M119</f>
        <v>10209</v>
      </c>
      <c r="N116" s="42" t="n">
        <f aca="false">'Data sheet'!N119</f>
        <v>10362</v>
      </c>
      <c r="O116" s="42" t="n">
        <f aca="false">'Data sheet'!O119</f>
        <v>10517</v>
      </c>
      <c r="P116" s="42" t="n">
        <f aca="false">'Data sheet'!P119</f>
        <v>10675</v>
      </c>
      <c r="Q116" s="42" t="n">
        <f aca="false">'Data sheet'!Q119</f>
        <v>10835</v>
      </c>
      <c r="R116" s="42" t="n">
        <f aca="false">'Data sheet'!R119</f>
        <v>10998</v>
      </c>
      <c r="S116" s="42" t="n">
        <f aca="false">'Data sheet'!S119</f>
        <v>11163</v>
      </c>
      <c r="T116" s="42" t="n">
        <f aca="false">'Data sheet'!T119</f>
        <v>11330</v>
      </c>
      <c r="U116" s="42" t="n">
        <f aca="false">'Data sheet'!U119</f>
        <v>0</v>
      </c>
      <c r="V116" s="42" t="n">
        <f aca="false">'Data sheet'!V119</f>
        <v>0</v>
      </c>
      <c r="W116" s="42" t="n">
        <f aca="false">'Data sheet'!W119</f>
        <v>0</v>
      </c>
      <c r="X116" s="42" t="n">
        <f aca="false">'Data sheet'!X119</f>
        <v>0</v>
      </c>
      <c r="Y116" s="42" t="n">
        <f aca="false">'Data sheet'!Y119</f>
        <v>0</v>
      </c>
      <c r="Z116" s="42" t="n">
        <f aca="false">'Data sheet'!Z119</f>
        <v>0</v>
      </c>
      <c r="AA116" s="42" t="n">
        <f aca="false">'Data sheet'!AA119</f>
        <v>0</v>
      </c>
      <c r="AB116" s="42" t="n">
        <f aca="false">'Data sheet'!AB119</f>
        <v>0</v>
      </c>
      <c r="AC116" s="42" t="n">
        <f aca="false">'Data sheet'!AC119</f>
        <v>0</v>
      </c>
      <c r="AD116" s="42" t="n">
        <f aca="false">'Data sheet'!AD119</f>
        <v>0</v>
      </c>
      <c r="AE116" s="42" t="n">
        <f aca="false">'Data sheet'!AE119</f>
        <v>0</v>
      </c>
      <c r="AF116" s="42" t="n">
        <f aca="false">'Data sheet'!AF119</f>
        <v>0</v>
      </c>
      <c r="AG116" s="42" t="n">
        <f aca="false">'Data sheet'!AG119</f>
        <v>0</v>
      </c>
      <c r="AH116" s="42" t="n">
        <f aca="false">'Data sheet'!AH119</f>
        <v>0</v>
      </c>
      <c r="AI116" s="42" t="n">
        <f aca="false">'Data sheet'!AI119</f>
        <v>0</v>
      </c>
      <c r="AJ116" s="42" t="n">
        <f aca="false">'Data sheet'!AJ119</f>
        <v>0</v>
      </c>
      <c r="AK116" s="42" t="n">
        <f aca="false">'Data sheet'!AK119</f>
        <v>0</v>
      </c>
      <c r="AL116" s="42" t="n">
        <f aca="false">'Data sheet'!AL119</f>
        <v>0</v>
      </c>
      <c r="AM116" s="42" t="n">
        <f aca="false">'Data sheet'!AM119</f>
        <v>0</v>
      </c>
      <c r="AN116" s="42" t="n">
        <f aca="false">'Data sheet'!AN119</f>
        <v>0</v>
      </c>
      <c r="AO116" s="42" t="n">
        <f aca="false">'Data sheet'!AO119</f>
        <v>0</v>
      </c>
      <c r="AP116" s="42" t="n">
        <f aca="false">'Data sheet'!AP119</f>
        <v>0</v>
      </c>
      <c r="AQ116" s="42" t="n">
        <f aca="false">'Data sheet'!AQ119</f>
        <v>0</v>
      </c>
    </row>
    <row r="117" customFormat="false" ht="15.75" hidden="false" customHeight="false" outlineLevel="0" collapsed="false">
      <c r="A117" s="43" t="str">
        <f aca="false" t="array" ref="A117:A117">IF(ISBLANK('Data sheet'!A120), "", INDEX(materials!$B$2:$B$999,MATCH('Data sheet'!A120,materials!$A$2:$A$999,0)))</f>
        <v>1511</v>
      </c>
      <c r="B117" s="42" t="str">
        <f aca="false" t="array" ref="B117:B117">IF(ISBLANK('Data sheet'!B120), "", INDEX('business units'!$A$2:$A$1000,MATCH('Data sheet'!B120,'business units'!$B$2:$B$1000,0)))</f>
        <v>hc.w</v>
      </c>
      <c r="C117" s="42" t="str">
        <f aca="false" t="array" ref="C117:C117">IF(ISBLANK('Data sheet'!C120), "", INDEX(suppliers!$A$2:$A$4053,MATCH('Data sheet'!C120,suppliers!$B$2:$B$4053,0)))</f>
        <v>ansonoilindustriessdnbhd</v>
      </c>
      <c r="D117" s="42" t="str">
        <f aca="false" t="array" ref="D117:D117">IF(ISBLANK('Data sheet'!D120), "", INDEX(suppliers!$A$2:$A$4053,MATCH('Data sheet'!D120,suppliers!$B$2:$B$4053,0)))</f>
        <v>ansonoilindustriessdnbhd.ansonpalmoilmillsdnbhd</v>
      </c>
      <c r="E117" s="42" t="str">
        <f aca="false" t="array" ref="E117:E117">IF(ISBLANK('Data sheet'!E120), "", INDEX(enums!$B$2:$B$5,MATCH('Data sheet'!E120,enums!$A$2:$A$5,0)))</f>
        <v>aggregation point</v>
      </c>
      <c r="F117" s="42" t="str">
        <f aca="false">'Data sheet'!F120</f>
        <v>Malaysia</v>
      </c>
      <c r="G117" s="42" t="n">
        <f aca="false">'Data sheet'!G120</f>
        <v>0</v>
      </c>
      <c r="H117" s="42" t="n">
        <f aca="false">'Data sheet'!H120</f>
        <v>3.9556</v>
      </c>
      <c r="I117" s="42" t="n">
        <f aca="false">'Data sheet'!I120</f>
        <v>101.199</v>
      </c>
      <c r="J117" s="42" t="n">
        <f aca="false">'Data sheet'!J120</f>
        <v>637</v>
      </c>
      <c r="K117" s="42" t="n">
        <f aca="false">'Data sheet'!K120</f>
        <v>647</v>
      </c>
      <c r="L117" s="42" t="n">
        <f aca="false">'Data sheet'!L120</f>
        <v>657</v>
      </c>
      <c r="M117" s="42" t="n">
        <f aca="false">'Data sheet'!M120</f>
        <v>667</v>
      </c>
      <c r="N117" s="42" t="n">
        <f aca="false">'Data sheet'!N120</f>
        <v>677</v>
      </c>
      <c r="O117" s="42" t="n">
        <f aca="false">'Data sheet'!O120</f>
        <v>687</v>
      </c>
      <c r="P117" s="42" t="n">
        <f aca="false">'Data sheet'!P120</f>
        <v>697</v>
      </c>
      <c r="Q117" s="42" t="n">
        <f aca="false">'Data sheet'!Q120</f>
        <v>707</v>
      </c>
      <c r="R117" s="42" t="n">
        <f aca="false">'Data sheet'!R120</f>
        <v>718</v>
      </c>
      <c r="S117" s="42" t="n">
        <f aca="false">'Data sheet'!S120</f>
        <v>729</v>
      </c>
      <c r="T117" s="42" t="n">
        <f aca="false">'Data sheet'!T120</f>
        <v>740</v>
      </c>
      <c r="U117" s="42" t="n">
        <f aca="false">'Data sheet'!U120</f>
        <v>0</v>
      </c>
      <c r="V117" s="42" t="n">
        <f aca="false">'Data sheet'!V120</f>
        <v>0</v>
      </c>
      <c r="W117" s="42" t="n">
        <f aca="false">'Data sheet'!W120</f>
        <v>0</v>
      </c>
      <c r="X117" s="42" t="n">
        <f aca="false">'Data sheet'!X120</f>
        <v>0</v>
      </c>
      <c r="Y117" s="42" t="n">
        <f aca="false">'Data sheet'!Y120</f>
        <v>0</v>
      </c>
      <c r="Z117" s="42" t="n">
        <f aca="false">'Data sheet'!Z120</f>
        <v>0</v>
      </c>
      <c r="AA117" s="42" t="n">
        <f aca="false">'Data sheet'!AA120</f>
        <v>0</v>
      </c>
      <c r="AB117" s="42" t="n">
        <f aca="false">'Data sheet'!AB120</f>
        <v>0</v>
      </c>
      <c r="AC117" s="42" t="n">
        <f aca="false">'Data sheet'!AC120</f>
        <v>0</v>
      </c>
      <c r="AD117" s="42" t="n">
        <f aca="false">'Data sheet'!AD120</f>
        <v>0</v>
      </c>
      <c r="AE117" s="42" t="n">
        <f aca="false">'Data sheet'!AE120</f>
        <v>0</v>
      </c>
      <c r="AF117" s="42" t="n">
        <f aca="false">'Data sheet'!AF120</f>
        <v>0</v>
      </c>
      <c r="AG117" s="42" t="n">
        <f aca="false">'Data sheet'!AG120</f>
        <v>0</v>
      </c>
      <c r="AH117" s="42" t="n">
        <f aca="false">'Data sheet'!AH120</f>
        <v>0</v>
      </c>
      <c r="AI117" s="42" t="n">
        <f aca="false">'Data sheet'!AI120</f>
        <v>0</v>
      </c>
      <c r="AJ117" s="42" t="n">
        <f aca="false">'Data sheet'!AJ120</f>
        <v>0</v>
      </c>
      <c r="AK117" s="42" t="n">
        <f aca="false">'Data sheet'!AK120</f>
        <v>0</v>
      </c>
      <c r="AL117" s="42" t="n">
        <f aca="false">'Data sheet'!AL120</f>
        <v>0</v>
      </c>
      <c r="AM117" s="42" t="n">
        <f aca="false">'Data sheet'!AM120</f>
        <v>0</v>
      </c>
      <c r="AN117" s="42" t="n">
        <f aca="false">'Data sheet'!AN120</f>
        <v>0</v>
      </c>
      <c r="AO117" s="42" t="n">
        <f aca="false">'Data sheet'!AO120</f>
        <v>0</v>
      </c>
      <c r="AP117" s="42" t="n">
        <f aca="false">'Data sheet'!AP120</f>
        <v>0</v>
      </c>
      <c r="AQ117" s="42" t="n">
        <f aca="false">'Data sheet'!AQ120</f>
        <v>0</v>
      </c>
    </row>
    <row r="118" customFormat="false" ht="15.75" hidden="false" customHeight="false" outlineLevel="0" collapsed="false">
      <c r="A118" s="43" t="str">
        <f aca="false" t="array" ref="A118:A118">IF(ISBLANK('Data sheet'!A121), "", INDEX(materials!$B$2:$B$999,MATCH('Data sheet'!A121,materials!$A$2:$A$999,0)))</f>
        <v>1511</v>
      </c>
      <c r="B118" s="42" t="str">
        <f aca="false" t="array" ref="B118:B118">IF(ISBLANK('Data sheet'!B121), "", INDEX('business units'!$A$2:$A$1000,MATCH('Data sheet'!B121,'business units'!$B$2:$B$1000,0)))</f>
        <v>hc.w</v>
      </c>
      <c r="C118" s="42" t="str">
        <f aca="false" t="array" ref="C118:C118">IF(ISBLANK('Data sheet'!C121), "", INDEX(suppliers!$A$2:$A$4053,MATCH('Data sheet'!C121,suppliers!$B$2:$B$4053,0)))</f>
        <v>anugerah</v>
      </c>
      <c r="D118" s="42" t="str">
        <f aca="false" t="array" ref="D118:D118">IF(ISBLANK('Data sheet'!D121), "", INDEX(suppliers!$A$2:$A$4053,MATCH('Data sheet'!D121,suppliers!$B$2:$B$4053,0)))</f>
        <v>anugerah.ptmitrasawitjambi</v>
      </c>
      <c r="E118" s="42" t="str">
        <f aca="false" t="array" ref="E118:E118">IF(ISBLANK('Data sheet'!E121), "", INDEX(enums!$B$2:$B$5,MATCH('Data sheet'!E121,enums!$A$2:$A$5,0)))</f>
        <v>aggregation point</v>
      </c>
      <c r="F118" s="42" t="str">
        <f aca="false">'Data sheet'!F121</f>
        <v>Indonesia</v>
      </c>
      <c r="G118" s="42" t="n">
        <f aca="false">'Data sheet'!G121</f>
        <v>0</v>
      </c>
      <c r="H118" s="42" t="n">
        <f aca="false">'Data sheet'!H121</f>
        <v>-1.3169</v>
      </c>
      <c r="I118" s="42" t="n">
        <f aca="false">'Data sheet'!I121</f>
        <v>103.0868</v>
      </c>
      <c r="J118" s="42" t="n">
        <f aca="false">'Data sheet'!J121</f>
        <v>9938</v>
      </c>
      <c r="K118" s="42" t="n">
        <f aca="false">'Data sheet'!K121</f>
        <v>10087</v>
      </c>
      <c r="L118" s="42" t="n">
        <f aca="false">'Data sheet'!L121</f>
        <v>10238</v>
      </c>
      <c r="M118" s="42" t="n">
        <f aca="false">'Data sheet'!M121</f>
        <v>10392</v>
      </c>
      <c r="N118" s="42" t="n">
        <f aca="false">'Data sheet'!N121</f>
        <v>10548</v>
      </c>
      <c r="O118" s="42" t="n">
        <f aca="false">'Data sheet'!O121</f>
        <v>10706</v>
      </c>
      <c r="P118" s="42" t="n">
        <f aca="false">'Data sheet'!P121</f>
        <v>10867</v>
      </c>
      <c r="Q118" s="42" t="n">
        <f aca="false">'Data sheet'!Q121</f>
        <v>11030</v>
      </c>
      <c r="R118" s="42" t="n">
        <f aca="false">'Data sheet'!R121</f>
        <v>11195</v>
      </c>
      <c r="S118" s="42" t="n">
        <f aca="false">'Data sheet'!S121</f>
        <v>11363</v>
      </c>
      <c r="T118" s="42" t="n">
        <f aca="false">'Data sheet'!T121</f>
        <v>11533</v>
      </c>
      <c r="U118" s="42" t="n">
        <f aca="false">'Data sheet'!U121</f>
        <v>0</v>
      </c>
      <c r="V118" s="42" t="n">
        <f aca="false">'Data sheet'!V121</f>
        <v>0</v>
      </c>
      <c r="W118" s="42" t="n">
        <f aca="false">'Data sheet'!W121</f>
        <v>0</v>
      </c>
      <c r="X118" s="42" t="n">
        <f aca="false">'Data sheet'!X121</f>
        <v>0</v>
      </c>
      <c r="Y118" s="42" t="n">
        <f aca="false">'Data sheet'!Y121</f>
        <v>0</v>
      </c>
      <c r="Z118" s="42" t="n">
        <f aca="false">'Data sheet'!Z121</f>
        <v>0</v>
      </c>
      <c r="AA118" s="42" t="n">
        <f aca="false">'Data sheet'!AA121</f>
        <v>0</v>
      </c>
      <c r="AB118" s="42" t="n">
        <f aca="false">'Data sheet'!AB121</f>
        <v>0</v>
      </c>
      <c r="AC118" s="42" t="n">
        <f aca="false">'Data sheet'!AC121</f>
        <v>0</v>
      </c>
      <c r="AD118" s="42" t="n">
        <f aca="false">'Data sheet'!AD121</f>
        <v>0</v>
      </c>
      <c r="AE118" s="42" t="n">
        <f aca="false">'Data sheet'!AE121</f>
        <v>0</v>
      </c>
      <c r="AF118" s="42" t="n">
        <f aca="false">'Data sheet'!AF121</f>
        <v>0</v>
      </c>
      <c r="AG118" s="42" t="n">
        <f aca="false">'Data sheet'!AG121</f>
        <v>0</v>
      </c>
      <c r="AH118" s="42" t="n">
        <f aca="false">'Data sheet'!AH121</f>
        <v>0</v>
      </c>
      <c r="AI118" s="42" t="n">
        <f aca="false">'Data sheet'!AI121</f>
        <v>0</v>
      </c>
      <c r="AJ118" s="42" t="n">
        <f aca="false">'Data sheet'!AJ121</f>
        <v>0</v>
      </c>
      <c r="AK118" s="42" t="n">
        <f aca="false">'Data sheet'!AK121</f>
        <v>0</v>
      </c>
      <c r="AL118" s="42" t="n">
        <f aca="false">'Data sheet'!AL121</f>
        <v>0</v>
      </c>
      <c r="AM118" s="42" t="n">
        <f aca="false">'Data sheet'!AM121</f>
        <v>0</v>
      </c>
      <c r="AN118" s="42" t="n">
        <f aca="false">'Data sheet'!AN121</f>
        <v>0</v>
      </c>
      <c r="AO118" s="42" t="n">
        <f aca="false">'Data sheet'!AO121</f>
        <v>0</v>
      </c>
      <c r="AP118" s="42" t="n">
        <f aca="false">'Data sheet'!AP121</f>
        <v>0</v>
      </c>
      <c r="AQ118" s="42" t="n">
        <f aca="false">'Data sheet'!AQ121</f>
        <v>0</v>
      </c>
    </row>
    <row r="119" customFormat="false" ht="15.75" hidden="false" customHeight="false" outlineLevel="0" collapsed="false">
      <c r="A119" s="43" t="str">
        <f aca="false" t="array" ref="A119:A119">IF(ISBLANK('Data sheet'!A122), "", INDEX(materials!$B$2:$B$999,MATCH('Data sheet'!A122,materials!$A$2:$A$999,0)))</f>
        <v>1511</v>
      </c>
      <c r="B119" s="42" t="str">
        <f aca="false" t="array" ref="B119:B119">IF(ISBLANK('Data sheet'!B122), "", INDEX('business units'!$A$2:$A$1000,MATCH('Data sheet'!B122,'business units'!$B$2:$B$1000,0)))</f>
        <v>hc.w</v>
      </c>
      <c r="C119" s="42" t="str">
        <f aca="false" t="array" ref="C119:C119">IF(ISBLANK('Data sheet'!C122), "", INDEX(suppliers!$A$2:$A$4053,MATCH('Data sheet'!C122,suppliers!$B$2:$B$4053,0)))</f>
        <v>anugerahpelangisukses</v>
      </c>
      <c r="D119" s="42" t="str">
        <f aca="false" t="array" ref="D119:D119">IF(ISBLANK('Data sheet'!D122), "", INDEX(suppliers!$A$2:$A$4053,MATCH('Data sheet'!D122,suppliers!$B$2:$B$4053,0)))</f>
        <v>anugerahpelangisukses</v>
      </c>
      <c r="E119" s="42" t="str">
        <f aca="false" t="array" ref="E119:E119">IF(ISBLANK('Data sheet'!E122), "", INDEX(enums!$B$2:$B$5,MATCH('Data sheet'!E122,enums!$A$2:$A$5,0)))</f>
        <v>aggregation point</v>
      </c>
      <c r="F119" s="42" t="str">
        <f aca="false">'Data sheet'!F122</f>
        <v>Indonesia</v>
      </c>
      <c r="G119" s="42" t="n">
        <f aca="false">'Data sheet'!G122</f>
        <v>0</v>
      </c>
      <c r="H119" s="42" t="n">
        <f aca="false">'Data sheet'!H122</f>
        <v>-4.5632</v>
      </c>
      <c r="I119" s="42" t="n">
        <f aca="false">'Data sheet'!I122</f>
        <v>103.1132</v>
      </c>
      <c r="J119" s="42" t="n">
        <f aca="false">'Data sheet'!J122</f>
        <v>6792</v>
      </c>
      <c r="K119" s="42" t="n">
        <f aca="false">'Data sheet'!K122</f>
        <v>6894</v>
      </c>
      <c r="L119" s="42" t="n">
        <f aca="false">'Data sheet'!L122</f>
        <v>6997</v>
      </c>
      <c r="M119" s="42" t="n">
        <f aca="false">'Data sheet'!M122</f>
        <v>7102</v>
      </c>
      <c r="N119" s="42" t="n">
        <f aca="false">'Data sheet'!N122</f>
        <v>7209</v>
      </c>
      <c r="O119" s="42" t="n">
        <f aca="false">'Data sheet'!O122</f>
        <v>7317</v>
      </c>
      <c r="P119" s="42" t="n">
        <f aca="false">'Data sheet'!P122</f>
        <v>7427</v>
      </c>
      <c r="Q119" s="42" t="n">
        <f aca="false">'Data sheet'!Q122</f>
        <v>7538</v>
      </c>
      <c r="R119" s="42" t="n">
        <f aca="false">'Data sheet'!R122</f>
        <v>7651</v>
      </c>
      <c r="S119" s="42" t="n">
        <f aca="false">'Data sheet'!S122</f>
        <v>7766</v>
      </c>
      <c r="T119" s="42" t="n">
        <f aca="false">'Data sheet'!T122</f>
        <v>7882</v>
      </c>
      <c r="U119" s="42" t="n">
        <f aca="false">'Data sheet'!U122</f>
        <v>0</v>
      </c>
      <c r="V119" s="42" t="n">
        <f aca="false">'Data sheet'!V122</f>
        <v>0</v>
      </c>
      <c r="W119" s="42" t="n">
        <f aca="false">'Data sheet'!W122</f>
        <v>0</v>
      </c>
      <c r="X119" s="42" t="n">
        <f aca="false">'Data sheet'!X122</f>
        <v>0</v>
      </c>
      <c r="Y119" s="42" t="n">
        <f aca="false">'Data sheet'!Y122</f>
        <v>0</v>
      </c>
      <c r="Z119" s="42" t="n">
        <f aca="false">'Data sheet'!Z122</f>
        <v>0</v>
      </c>
      <c r="AA119" s="42" t="n">
        <f aca="false">'Data sheet'!AA122</f>
        <v>0</v>
      </c>
      <c r="AB119" s="42" t="n">
        <f aca="false">'Data sheet'!AB122</f>
        <v>0</v>
      </c>
      <c r="AC119" s="42" t="n">
        <f aca="false">'Data sheet'!AC122</f>
        <v>0</v>
      </c>
      <c r="AD119" s="42" t="n">
        <f aca="false">'Data sheet'!AD122</f>
        <v>0</v>
      </c>
      <c r="AE119" s="42" t="n">
        <f aca="false">'Data sheet'!AE122</f>
        <v>0</v>
      </c>
      <c r="AF119" s="42" t="n">
        <f aca="false">'Data sheet'!AF122</f>
        <v>0</v>
      </c>
      <c r="AG119" s="42" t="n">
        <f aca="false">'Data sheet'!AG122</f>
        <v>0</v>
      </c>
      <c r="AH119" s="42" t="n">
        <f aca="false">'Data sheet'!AH122</f>
        <v>0</v>
      </c>
      <c r="AI119" s="42" t="n">
        <f aca="false">'Data sheet'!AI122</f>
        <v>0</v>
      </c>
      <c r="AJ119" s="42" t="n">
        <f aca="false">'Data sheet'!AJ122</f>
        <v>0</v>
      </c>
      <c r="AK119" s="42" t="n">
        <f aca="false">'Data sheet'!AK122</f>
        <v>0</v>
      </c>
      <c r="AL119" s="42" t="n">
        <f aca="false">'Data sheet'!AL122</f>
        <v>0</v>
      </c>
      <c r="AM119" s="42" t="n">
        <f aca="false">'Data sheet'!AM122</f>
        <v>0</v>
      </c>
      <c r="AN119" s="42" t="n">
        <f aca="false">'Data sheet'!AN122</f>
        <v>0</v>
      </c>
      <c r="AO119" s="42" t="n">
        <f aca="false">'Data sheet'!AO122</f>
        <v>0</v>
      </c>
      <c r="AP119" s="42" t="n">
        <f aca="false">'Data sheet'!AP122</f>
        <v>0</v>
      </c>
      <c r="AQ119" s="42" t="n">
        <f aca="false">'Data sheet'!AQ122</f>
        <v>0</v>
      </c>
    </row>
    <row r="120" customFormat="false" ht="15.75" hidden="false" customHeight="false" outlineLevel="0" collapsed="false">
      <c r="A120" s="43" t="str">
        <f aca="false" t="array" ref="A120:A120">IF(ISBLANK('Data sheet'!A123), "", INDEX(materials!$B$2:$B$999,MATCH('Data sheet'!A123,materials!$A$2:$A$999,0)))</f>
        <v>1511</v>
      </c>
      <c r="B120" s="42" t="str">
        <f aca="false" t="array" ref="B120:B120">IF(ISBLANK('Data sheet'!B123), "", INDEX('business units'!$A$2:$A$1000,MATCH('Data sheet'!B123,'business units'!$B$2:$B$1000,0)))</f>
        <v>hc.w</v>
      </c>
      <c r="C120" s="42" t="str">
        <f aca="false" t="array" ref="C120:C120">IF(ISBLANK('Data sheet'!C123), "", INDEX(suppliers!$A$2:$A$4053,MATCH('Data sheet'!C123,suppliers!$B$2:$B$4053,0)))</f>
        <v>anugerahtanimakmur</v>
      </c>
      <c r="D120" s="42" t="str">
        <f aca="false" t="array" ref="D120:D120">IF(ISBLANK('Data sheet'!D123), "", INDEX(suppliers!$A$2:$A$4053,MATCH('Data sheet'!D123,suppliers!$B$2:$B$4053,0)))</f>
        <v>anugerahtanimakmur</v>
      </c>
      <c r="E120" s="42" t="str">
        <f aca="false" t="array" ref="E120:E120">IF(ISBLANK('Data sheet'!E123), "", INDEX(enums!$B$2:$B$5,MATCH('Data sheet'!E123,enums!$A$2:$A$5,0)))</f>
        <v>aggregation point</v>
      </c>
      <c r="F120" s="42" t="str">
        <f aca="false">'Data sheet'!F123</f>
        <v>Indonesia</v>
      </c>
      <c r="G120" s="42" t="n">
        <f aca="false">'Data sheet'!G123</f>
        <v>0</v>
      </c>
      <c r="H120" s="42" t="n">
        <f aca="false">'Data sheet'!H123</f>
        <v>0.5362</v>
      </c>
      <c r="I120" s="42" t="n">
        <f aca="false">'Data sheet'!I123</f>
        <v>101.602</v>
      </c>
      <c r="J120" s="42" t="n">
        <f aca="false">'Data sheet'!J123</f>
        <v>5274</v>
      </c>
      <c r="K120" s="42" t="n">
        <f aca="false">'Data sheet'!K123</f>
        <v>5353</v>
      </c>
      <c r="L120" s="42" t="n">
        <f aca="false">'Data sheet'!L123</f>
        <v>5433</v>
      </c>
      <c r="M120" s="42" t="n">
        <f aca="false">'Data sheet'!M123</f>
        <v>5514</v>
      </c>
      <c r="N120" s="42" t="n">
        <f aca="false">'Data sheet'!N123</f>
        <v>5597</v>
      </c>
      <c r="O120" s="42" t="n">
        <f aca="false">'Data sheet'!O123</f>
        <v>5681</v>
      </c>
      <c r="P120" s="42" t="n">
        <f aca="false">'Data sheet'!P123</f>
        <v>5766</v>
      </c>
      <c r="Q120" s="42" t="n">
        <f aca="false">'Data sheet'!Q123</f>
        <v>5852</v>
      </c>
      <c r="R120" s="42" t="n">
        <f aca="false">'Data sheet'!R123</f>
        <v>5940</v>
      </c>
      <c r="S120" s="42" t="n">
        <f aca="false">'Data sheet'!S123</f>
        <v>6029</v>
      </c>
      <c r="T120" s="42" t="n">
        <f aca="false">'Data sheet'!T123</f>
        <v>6119</v>
      </c>
      <c r="U120" s="42" t="n">
        <f aca="false">'Data sheet'!U123</f>
        <v>0</v>
      </c>
      <c r="V120" s="42" t="n">
        <f aca="false">'Data sheet'!V123</f>
        <v>0</v>
      </c>
      <c r="W120" s="42" t="n">
        <f aca="false">'Data sheet'!W123</f>
        <v>0</v>
      </c>
      <c r="X120" s="42" t="n">
        <f aca="false">'Data sheet'!X123</f>
        <v>0</v>
      </c>
      <c r="Y120" s="42" t="n">
        <f aca="false">'Data sheet'!Y123</f>
        <v>0</v>
      </c>
      <c r="Z120" s="42" t="n">
        <f aca="false">'Data sheet'!Z123</f>
        <v>0</v>
      </c>
      <c r="AA120" s="42" t="n">
        <f aca="false">'Data sheet'!AA123</f>
        <v>0</v>
      </c>
      <c r="AB120" s="42" t="n">
        <f aca="false">'Data sheet'!AB123</f>
        <v>0</v>
      </c>
      <c r="AC120" s="42" t="n">
        <f aca="false">'Data sheet'!AC123</f>
        <v>0</v>
      </c>
      <c r="AD120" s="42" t="n">
        <f aca="false">'Data sheet'!AD123</f>
        <v>0</v>
      </c>
      <c r="AE120" s="42" t="n">
        <f aca="false">'Data sheet'!AE123</f>
        <v>0</v>
      </c>
      <c r="AF120" s="42" t="n">
        <f aca="false">'Data sheet'!AF123</f>
        <v>0</v>
      </c>
      <c r="AG120" s="42" t="n">
        <f aca="false">'Data sheet'!AG123</f>
        <v>0</v>
      </c>
      <c r="AH120" s="42" t="n">
        <f aca="false">'Data sheet'!AH123</f>
        <v>0</v>
      </c>
      <c r="AI120" s="42" t="n">
        <f aca="false">'Data sheet'!AI123</f>
        <v>0</v>
      </c>
      <c r="AJ120" s="42" t="n">
        <f aca="false">'Data sheet'!AJ123</f>
        <v>0</v>
      </c>
      <c r="AK120" s="42" t="n">
        <f aca="false">'Data sheet'!AK123</f>
        <v>0</v>
      </c>
      <c r="AL120" s="42" t="n">
        <f aca="false">'Data sheet'!AL123</f>
        <v>0</v>
      </c>
      <c r="AM120" s="42" t="n">
        <f aca="false">'Data sheet'!AM123</f>
        <v>0</v>
      </c>
      <c r="AN120" s="42" t="n">
        <f aca="false">'Data sheet'!AN123</f>
        <v>0</v>
      </c>
      <c r="AO120" s="42" t="n">
        <f aca="false">'Data sheet'!AO123</f>
        <v>0</v>
      </c>
      <c r="AP120" s="42" t="n">
        <f aca="false">'Data sheet'!AP123</f>
        <v>0</v>
      </c>
      <c r="AQ120" s="42" t="n">
        <f aca="false">'Data sheet'!AQ123</f>
        <v>0</v>
      </c>
    </row>
    <row r="121" customFormat="false" ht="15.75" hidden="false" customHeight="false" outlineLevel="0" collapsed="false">
      <c r="A121" s="43" t="str">
        <f aca="false" t="array" ref="A121:A121">IF(ISBLANK('Data sheet'!A124), "", INDEX(materials!$B$2:$B$999,MATCH('Data sheet'!A124,materials!$A$2:$A$999,0)))</f>
        <v>1511</v>
      </c>
      <c r="B121" s="42" t="str">
        <f aca="false" t="array" ref="B121:B121">IF(ISBLANK('Data sheet'!B124), "", INDEX('business units'!$A$2:$A$1000,MATCH('Data sheet'!B124,'business units'!$B$2:$B$1000,0)))</f>
        <v>hc.w</v>
      </c>
      <c r="C121" s="42" t="str">
        <f aca="false" t="array" ref="C121:C121">IF(ISBLANK('Data sheet'!C124), "", INDEX(suppliers!$A$2:$A$4053,MATCH('Data sheet'!C124,suppliers!$B$2:$B$4053,0)))</f>
        <v>anugerahtanjungmedan</v>
      </c>
      <c r="D121" s="42" t="str">
        <f aca="false" t="array" ref="D121:D121">IF(ISBLANK('Data sheet'!D124), "", INDEX(suppliers!$A$2:$A$4053,MATCH('Data sheet'!D124,suppliers!$B$2:$B$4053,0)))</f>
        <v>anugerahtanjungmedan</v>
      </c>
      <c r="E121" s="42" t="str">
        <f aca="false" t="array" ref="E121:E121">IF(ISBLANK('Data sheet'!E124), "", INDEX(enums!$B$2:$B$5,MATCH('Data sheet'!E124,enums!$A$2:$A$5,0)))</f>
        <v>aggregation point</v>
      </c>
      <c r="F121" s="42" t="str">
        <f aca="false">'Data sheet'!F124</f>
        <v>Indonesia</v>
      </c>
      <c r="G121" s="42" t="n">
        <f aca="false">'Data sheet'!G124</f>
        <v>0</v>
      </c>
      <c r="H121" s="42" t="n">
        <f aca="false">'Data sheet'!H124</f>
        <v>2.0631</v>
      </c>
      <c r="I121" s="42" t="n">
        <f aca="false">'Data sheet'!I124</f>
        <v>100.1468</v>
      </c>
      <c r="J121" s="42" t="n">
        <f aca="false">'Data sheet'!J124</f>
        <v>1729</v>
      </c>
      <c r="K121" s="42" t="n">
        <f aca="false">'Data sheet'!K124</f>
        <v>1755</v>
      </c>
      <c r="L121" s="42" t="n">
        <f aca="false">'Data sheet'!L124</f>
        <v>1781</v>
      </c>
      <c r="M121" s="42" t="n">
        <f aca="false">'Data sheet'!M124</f>
        <v>1808</v>
      </c>
      <c r="N121" s="42" t="n">
        <f aca="false">'Data sheet'!N124</f>
        <v>1835</v>
      </c>
      <c r="O121" s="42" t="n">
        <f aca="false">'Data sheet'!O124</f>
        <v>1863</v>
      </c>
      <c r="P121" s="42" t="n">
        <f aca="false">'Data sheet'!P124</f>
        <v>1891</v>
      </c>
      <c r="Q121" s="42" t="n">
        <f aca="false">'Data sheet'!Q124</f>
        <v>1919</v>
      </c>
      <c r="R121" s="42" t="n">
        <f aca="false">'Data sheet'!R124</f>
        <v>1948</v>
      </c>
      <c r="S121" s="42" t="n">
        <f aca="false">'Data sheet'!S124</f>
        <v>1977</v>
      </c>
      <c r="T121" s="42" t="n">
        <f aca="false">'Data sheet'!T124</f>
        <v>2007</v>
      </c>
      <c r="U121" s="42" t="n">
        <f aca="false">'Data sheet'!U124</f>
        <v>0</v>
      </c>
      <c r="V121" s="42" t="n">
        <f aca="false">'Data sheet'!V124</f>
        <v>0</v>
      </c>
      <c r="W121" s="42" t="n">
        <f aca="false">'Data sheet'!W124</f>
        <v>0</v>
      </c>
      <c r="X121" s="42" t="n">
        <f aca="false">'Data sheet'!X124</f>
        <v>0</v>
      </c>
      <c r="Y121" s="42" t="n">
        <f aca="false">'Data sheet'!Y124</f>
        <v>0</v>
      </c>
      <c r="Z121" s="42" t="n">
        <f aca="false">'Data sheet'!Z124</f>
        <v>0</v>
      </c>
      <c r="AA121" s="42" t="n">
        <f aca="false">'Data sheet'!AA124</f>
        <v>0</v>
      </c>
      <c r="AB121" s="42" t="n">
        <f aca="false">'Data sheet'!AB124</f>
        <v>0</v>
      </c>
      <c r="AC121" s="42" t="n">
        <f aca="false">'Data sheet'!AC124</f>
        <v>0</v>
      </c>
      <c r="AD121" s="42" t="n">
        <f aca="false">'Data sheet'!AD124</f>
        <v>0</v>
      </c>
      <c r="AE121" s="42" t="n">
        <f aca="false">'Data sheet'!AE124</f>
        <v>0</v>
      </c>
      <c r="AF121" s="42" t="n">
        <f aca="false">'Data sheet'!AF124</f>
        <v>0</v>
      </c>
      <c r="AG121" s="42" t="n">
        <f aca="false">'Data sheet'!AG124</f>
        <v>0</v>
      </c>
      <c r="AH121" s="42" t="n">
        <f aca="false">'Data sheet'!AH124</f>
        <v>0</v>
      </c>
      <c r="AI121" s="42" t="n">
        <f aca="false">'Data sheet'!AI124</f>
        <v>0</v>
      </c>
      <c r="AJ121" s="42" t="n">
        <f aca="false">'Data sheet'!AJ124</f>
        <v>0</v>
      </c>
      <c r="AK121" s="42" t="n">
        <f aca="false">'Data sheet'!AK124</f>
        <v>0</v>
      </c>
      <c r="AL121" s="42" t="n">
        <f aca="false">'Data sheet'!AL124</f>
        <v>0</v>
      </c>
      <c r="AM121" s="42" t="n">
        <f aca="false">'Data sheet'!AM124</f>
        <v>0</v>
      </c>
      <c r="AN121" s="42" t="n">
        <f aca="false">'Data sheet'!AN124</f>
        <v>0</v>
      </c>
      <c r="AO121" s="42" t="n">
        <f aca="false">'Data sheet'!AO124</f>
        <v>0</v>
      </c>
      <c r="AP121" s="42" t="n">
        <f aca="false">'Data sheet'!AP124</f>
        <v>0</v>
      </c>
      <c r="AQ121" s="42" t="n">
        <f aca="false">'Data sheet'!AQ124</f>
        <v>0</v>
      </c>
    </row>
    <row r="122" customFormat="false" ht="15.75" hidden="false" customHeight="false" outlineLevel="0" collapsed="false">
      <c r="A122" s="43" t="str">
        <f aca="false" t="array" ref="A122:A122">IF(ISBLANK('Data sheet'!A125), "", INDEX(materials!$B$2:$B$999,MATCH('Data sheet'!A125,materials!$A$2:$A$999,0)))</f>
        <v>1511</v>
      </c>
      <c r="B122" s="42" t="str">
        <f aca="false" t="array" ref="B122:B122">IF(ISBLANK('Data sheet'!B125), "", INDEX('business units'!$A$2:$A$1000,MATCH('Data sheet'!B125,'business units'!$B$2:$B$1000,0)))</f>
        <v>hc.w</v>
      </c>
      <c r="C122" s="42" t="str">
        <f aca="false" t="array" ref="C122:C122">IF(ISBLANK('Data sheet'!C125), "", INDEX(suppliers!$A$2:$A$4053,MATCH('Data sheet'!C125,suppliers!$B$2:$B$4053,0)))</f>
        <v>anugerahtanjungmedan</v>
      </c>
      <c r="D122" s="42" t="str">
        <f aca="false" t="array" ref="D122:D122">IF(ISBLANK('Data sheet'!D125), "", INDEX(suppliers!$A$2:$A$4053,MATCH('Data sheet'!D125,suppliers!$B$2:$B$4053,0)))</f>
        <v>anugerahtanjungmedan.ciptaagrosejati</v>
      </c>
      <c r="E122" s="42" t="str">
        <f aca="false" t="array" ref="E122:E122">IF(ISBLANK('Data sheet'!E125), "", INDEX(enums!$B$2:$B$5,MATCH('Data sheet'!E125,enums!$A$2:$A$5,0)))</f>
        <v>aggregation point</v>
      </c>
      <c r="F122" s="42" t="str">
        <f aca="false">'Data sheet'!F125</f>
        <v>Indonesia</v>
      </c>
      <c r="G122" s="42" t="n">
        <f aca="false">'Data sheet'!G125</f>
        <v>0</v>
      </c>
      <c r="H122" s="42" t="n">
        <f aca="false">'Data sheet'!H125</f>
        <v>1.8712</v>
      </c>
      <c r="I122" s="42" t="n">
        <f aca="false">'Data sheet'!I125</f>
        <v>100.431</v>
      </c>
      <c r="J122" s="42" t="n">
        <f aca="false">'Data sheet'!J125</f>
        <v>9200</v>
      </c>
      <c r="K122" s="42" t="n">
        <f aca="false">'Data sheet'!K125</f>
        <v>9338</v>
      </c>
      <c r="L122" s="42" t="n">
        <f aca="false">'Data sheet'!L125</f>
        <v>9478</v>
      </c>
      <c r="M122" s="42" t="n">
        <f aca="false">'Data sheet'!M125</f>
        <v>9620</v>
      </c>
      <c r="N122" s="42" t="n">
        <f aca="false">'Data sheet'!N125</f>
        <v>9764</v>
      </c>
      <c r="O122" s="42" t="n">
        <f aca="false">'Data sheet'!O125</f>
        <v>9910</v>
      </c>
      <c r="P122" s="42" t="n">
        <f aca="false">'Data sheet'!P125</f>
        <v>10059</v>
      </c>
      <c r="Q122" s="42" t="n">
        <f aca="false">'Data sheet'!Q125</f>
        <v>10210</v>
      </c>
      <c r="R122" s="42" t="n">
        <f aca="false">'Data sheet'!R125</f>
        <v>10363</v>
      </c>
      <c r="S122" s="42" t="n">
        <f aca="false">'Data sheet'!S125</f>
        <v>10518</v>
      </c>
      <c r="T122" s="42" t="n">
        <f aca="false">'Data sheet'!T125</f>
        <v>10676</v>
      </c>
      <c r="U122" s="42" t="n">
        <f aca="false">'Data sheet'!U125</f>
        <v>0</v>
      </c>
      <c r="V122" s="42" t="n">
        <f aca="false">'Data sheet'!V125</f>
        <v>0</v>
      </c>
      <c r="W122" s="42" t="n">
        <f aca="false">'Data sheet'!W125</f>
        <v>0</v>
      </c>
      <c r="X122" s="42" t="n">
        <f aca="false">'Data sheet'!X125</f>
        <v>0</v>
      </c>
      <c r="Y122" s="42" t="n">
        <f aca="false">'Data sheet'!Y125</f>
        <v>0</v>
      </c>
      <c r="Z122" s="42" t="n">
        <f aca="false">'Data sheet'!Z125</f>
        <v>0</v>
      </c>
      <c r="AA122" s="42" t="n">
        <f aca="false">'Data sheet'!AA125</f>
        <v>0</v>
      </c>
      <c r="AB122" s="42" t="n">
        <f aca="false">'Data sheet'!AB125</f>
        <v>0</v>
      </c>
      <c r="AC122" s="42" t="n">
        <f aca="false">'Data sheet'!AC125</f>
        <v>0</v>
      </c>
      <c r="AD122" s="42" t="n">
        <f aca="false">'Data sheet'!AD125</f>
        <v>0</v>
      </c>
      <c r="AE122" s="42" t="n">
        <f aca="false">'Data sheet'!AE125</f>
        <v>0</v>
      </c>
      <c r="AF122" s="42" t="n">
        <f aca="false">'Data sheet'!AF125</f>
        <v>0</v>
      </c>
      <c r="AG122" s="42" t="n">
        <f aca="false">'Data sheet'!AG125</f>
        <v>0</v>
      </c>
      <c r="AH122" s="42" t="n">
        <f aca="false">'Data sheet'!AH125</f>
        <v>0</v>
      </c>
      <c r="AI122" s="42" t="n">
        <f aca="false">'Data sheet'!AI125</f>
        <v>0</v>
      </c>
      <c r="AJ122" s="42" t="n">
        <f aca="false">'Data sheet'!AJ125</f>
        <v>0</v>
      </c>
      <c r="AK122" s="42" t="n">
        <f aca="false">'Data sheet'!AK125</f>
        <v>0</v>
      </c>
      <c r="AL122" s="42" t="n">
        <f aca="false">'Data sheet'!AL125</f>
        <v>0</v>
      </c>
      <c r="AM122" s="42" t="n">
        <f aca="false">'Data sheet'!AM125</f>
        <v>0</v>
      </c>
      <c r="AN122" s="42" t="n">
        <f aca="false">'Data sheet'!AN125</f>
        <v>0</v>
      </c>
      <c r="AO122" s="42" t="n">
        <f aca="false">'Data sheet'!AO125</f>
        <v>0</v>
      </c>
      <c r="AP122" s="42" t="n">
        <f aca="false">'Data sheet'!AP125</f>
        <v>0</v>
      </c>
      <c r="AQ122" s="42" t="n">
        <f aca="false">'Data sheet'!AQ125</f>
        <v>0</v>
      </c>
    </row>
    <row r="123" customFormat="false" ht="15.75" hidden="false" customHeight="false" outlineLevel="0" collapsed="false">
      <c r="A123" s="43" t="str">
        <f aca="false" t="array" ref="A123:A123">IF(ISBLANK('Data sheet'!A126), "", INDEX(materials!$B$2:$B$999,MATCH('Data sheet'!A126,materials!$A$2:$A$999,0)))</f>
        <v>1511</v>
      </c>
      <c r="B123" s="42" t="str">
        <f aca="false" t="array" ref="B123:B123">IF(ISBLANK('Data sheet'!B126), "", INDEX('business units'!$A$2:$A$1000,MATCH('Data sheet'!B126,'business units'!$B$2:$B$1000,0)))</f>
        <v>hc.w</v>
      </c>
      <c r="C123" s="42" t="str">
        <f aca="false" t="array" ref="C123:C123">IF(ISBLANK('Data sheet'!C126), "", INDEX(suppliers!$A$2:$A$4053,MATCH('Data sheet'!C126,suppliers!$B$2:$B$4053,0)))</f>
        <v>anugrah</v>
      </c>
      <c r="D123" s="42" t="str">
        <f aca="false" t="array" ref="D123:D123">IF(ISBLANK('Data sheet'!D126), "", INDEX(suppliers!$A$2:$A$4053,MATCH('Data sheet'!D126,suppliers!$B$2:$B$4053,0)))</f>
        <v>anugrah.agrowiraligatsa</v>
      </c>
      <c r="E123" s="42" t="str">
        <f aca="false" t="array" ref="E123:E123">IF(ISBLANK('Data sheet'!E126), "", INDEX(enums!$B$2:$B$5,MATCH('Data sheet'!E126,enums!$A$2:$A$5,0)))</f>
        <v>aggregation point</v>
      </c>
      <c r="F123" s="42" t="str">
        <f aca="false">'Data sheet'!F126</f>
        <v>Indonesia</v>
      </c>
      <c r="G123" s="42" t="n">
        <f aca="false">'Data sheet'!G126</f>
        <v>0</v>
      </c>
      <c r="H123" s="42" t="n">
        <f aca="false">'Data sheet'!H126</f>
        <v>0.2382</v>
      </c>
      <c r="I123" s="42" t="n">
        <f aca="false">'Data sheet'!I126</f>
        <v>99.7053</v>
      </c>
      <c r="J123" s="42" t="n">
        <f aca="false">'Data sheet'!J126</f>
        <v>6637</v>
      </c>
      <c r="K123" s="42" t="n">
        <f aca="false">'Data sheet'!K126</f>
        <v>6737</v>
      </c>
      <c r="L123" s="42" t="n">
        <f aca="false">'Data sheet'!L126</f>
        <v>6838</v>
      </c>
      <c r="M123" s="42" t="n">
        <f aca="false">'Data sheet'!M126</f>
        <v>6941</v>
      </c>
      <c r="N123" s="42" t="n">
        <f aca="false">'Data sheet'!N126</f>
        <v>7045</v>
      </c>
      <c r="O123" s="42" t="n">
        <f aca="false">'Data sheet'!O126</f>
        <v>7151</v>
      </c>
      <c r="P123" s="42" t="n">
        <f aca="false">'Data sheet'!P126</f>
        <v>7258</v>
      </c>
      <c r="Q123" s="42" t="n">
        <f aca="false">'Data sheet'!Q126</f>
        <v>7367</v>
      </c>
      <c r="R123" s="42" t="n">
        <f aca="false">'Data sheet'!R126</f>
        <v>7478</v>
      </c>
      <c r="S123" s="42" t="n">
        <f aca="false">'Data sheet'!S126</f>
        <v>7590</v>
      </c>
      <c r="T123" s="42" t="n">
        <f aca="false">'Data sheet'!T126</f>
        <v>7704</v>
      </c>
      <c r="U123" s="42" t="n">
        <f aca="false">'Data sheet'!U126</f>
        <v>0</v>
      </c>
      <c r="V123" s="42" t="n">
        <f aca="false">'Data sheet'!V126</f>
        <v>0</v>
      </c>
      <c r="W123" s="42" t="n">
        <f aca="false">'Data sheet'!W126</f>
        <v>0</v>
      </c>
      <c r="X123" s="42" t="n">
        <f aca="false">'Data sheet'!X126</f>
        <v>0</v>
      </c>
      <c r="Y123" s="42" t="n">
        <f aca="false">'Data sheet'!Y126</f>
        <v>0</v>
      </c>
      <c r="Z123" s="42" t="n">
        <f aca="false">'Data sheet'!Z126</f>
        <v>0</v>
      </c>
      <c r="AA123" s="42" t="n">
        <f aca="false">'Data sheet'!AA126</f>
        <v>0</v>
      </c>
      <c r="AB123" s="42" t="n">
        <f aca="false">'Data sheet'!AB126</f>
        <v>0</v>
      </c>
      <c r="AC123" s="42" t="n">
        <f aca="false">'Data sheet'!AC126</f>
        <v>0</v>
      </c>
      <c r="AD123" s="42" t="n">
        <f aca="false">'Data sheet'!AD126</f>
        <v>0</v>
      </c>
      <c r="AE123" s="42" t="n">
        <f aca="false">'Data sheet'!AE126</f>
        <v>0</v>
      </c>
      <c r="AF123" s="42" t="n">
        <f aca="false">'Data sheet'!AF126</f>
        <v>0</v>
      </c>
      <c r="AG123" s="42" t="n">
        <f aca="false">'Data sheet'!AG126</f>
        <v>0</v>
      </c>
      <c r="AH123" s="42" t="n">
        <f aca="false">'Data sheet'!AH126</f>
        <v>0</v>
      </c>
      <c r="AI123" s="42" t="n">
        <f aca="false">'Data sheet'!AI126</f>
        <v>0</v>
      </c>
      <c r="AJ123" s="42" t="n">
        <f aca="false">'Data sheet'!AJ126</f>
        <v>0</v>
      </c>
      <c r="AK123" s="42" t="n">
        <f aca="false">'Data sheet'!AK126</f>
        <v>0</v>
      </c>
      <c r="AL123" s="42" t="n">
        <f aca="false">'Data sheet'!AL126</f>
        <v>0</v>
      </c>
      <c r="AM123" s="42" t="n">
        <f aca="false">'Data sheet'!AM126</f>
        <v>0</v>
      </c>
      <c r="AN123" s="42" t="n">
        <f aca="false">'Data sheet'!AN126</f>
        <v>0</v>
      </c>
      <c r="AO123" s="42" t="n">
        <f aca="false">'Data sheet'!AO126</f>
        <v>0</v>
      </c>
      <c r="AP123" s="42" t="n">
        <f aca="false">'Data sheet'!AP126</f>
        <v>0</v>
      </c>
      <c r="AQ123" s="42" t="n">
        <f aca="false">'Data sheet'!AQ126</f>
        <v>0</v>
      </c>
    </row>
    <row r="124" customFormat="false" ht="15.75" hidden="false" customHeight="false" outlineLevel="0" collapsed="false">
      <c r="A124" s="43" t="str">
        <f aca="false" t="array" ref="A124:A124">IF(ISBLANK('Data sheet'!A127), "", INDEX(materials!$B$2:$B$999,MATCH('Data sheet'!A127,materials!$A$2:$A$999,0)))</f>
        <v>1511</v>
      </c>
      <c r="B124" s="42" t="str">
        <f aca="false" t="array" ref="B124:B124">IF(ISBLANK('Data sheet'!B127), "", INDEX('business units'!$A$2:$A$1000,MATCH('Data sheet'!B127,'business units'!$B$2:$B$1000,0)))</f>
        <v>hc.w</v>
      </c>
      <c r="C124" s="42" t="str">
        <f aca="false" t="array" ref="C124:C124">IF(ISBLANK('Data sheet'!C127), "", INDEX(suppliers!$A$2:$A$4053,MATCH('Data sheet'!C127,suppliers!$B$2:$B$4053,0)))</f>
        <v>anugrah</v>
      </c>
      <c r="D124" s="42" t="str">
        <f aca="false" t="array" ref="D124:D124">IF(ISBLANK('Data sheet'!D127), "", INDEX(suppliers!$A$2:$A$4053,MATCH('Data sheet'!D127,suppliers!$B$2:$B$4053,0)))</f>
        <v>anugrah.binamitramakmur</v>
      </c>
      <c r="E124" s="42" t="str">
        <f aca="false" t="array" ref="E124:E124">IF(ISBLANK('Data sheet'!E127), "", INDEX(enums!$B$2:$B$5,MATCH('Data sheet'!E127,enums!$A$2:$A$5,0)))</f>
        <v>aggregation point</v>
      </c>
      <c r="F124" s="42" t="str">
        <f aca="false">'Data sheet'!F127</f>
        <v>Indonesia</v>
      </c>
      <c r="G124" s="42" t="n">
        <f aca="false">'Data sheet'!G127</f>
        <v>0</v>
      </c>
      <c r="H124" s="42" t="n">
        <f aca="false">'Data sheet'!H127</f>
        <v>-1.4972</v>
      </c>
      <c r="I124" s="42" t="n">
        <f aca="false">'Data sheet'!I127</f>
        <v>102.2407</v>
      </c>
      <c r="J124" s="42" t="n">
        <f aca="false">'Data sheet'!J127</f>
        <v>4101</v>
      </c>
      <c r="K124" s="42" t="n">
        <f aca="false">'Data sheet'!K127</f>
        <v>4163</v>
      </c>
      <c r="L124" s="42" t="n">
        <f aca="false">'Data sheet'!L127</f>
        <v>4225</v>
      </c>
      <c r="M124" s="42" t="n">
        <f aca="false">'Data sheet'!M127</f>
        <v>4288</v>
      </c>
      <c r="N124" s="42" t="n">
        <f aca="false">'Data sheet'!N127</f>
        <v>4352</v>
      </c>
      <c r="O124" s="42" t="n">
        <f aca="false">'Data sheet'!O127</f>
        <v>4417</v>
      </c>
      <c r="P124" s="42" t="n">
        <f aca="false">'Data sheet'!P127</f>
        <v>4483</v>
      </c>
      <c r="Q124" s="42" t="n">
        <f aca="false">'Data sheet'!Q127</f>
        <v>4550</v>
      </c>
      <c r="R124" s="42" t="n">
        <f aca="false">'Data sheet'!R127</f>
        <v>4618</v>
      </c>
      <c r="S124" s="42" t="n">
        <f aca="false">'Data sheet'!S127</f>
        <v>4687</v>
      </c>
      <c r="T124" s="42" t="n">
        <f aca="false">'Data sheet'!T127</f>
        <v>4757</v>
      </c>
      <c r="U124" s="42" t="n">
        <f aca="false">'Data sheet'!U127</f>
        <v>0</v>
      </c>
      <c r="V124" s="42" t="n">
        <f aca="false">'Data sheet'!V127</f>
        <v>0</v>
      </c>
      <c r="W124" s="42" t="n">
        <f aca="false">'Data sheet'!W127</f>
        <v>0</v>
      </c>
      <c r="X124" s="42" t="n">
        <f aca="false">'Data sheet'!X127</f>
        <v>0</v>
      </c>
      <c r="Y124" s="42" t="n">
        <f aca="false">'Data sheet'!Y127</f>
        <v>0</v>
      </c>
      <c r="Z124" s="42" t="n">
        <f aca="false">'Data sheet'!Z127</f>
        <v>0</v>
      </c>
      <c r="AA124" s="42" t="n">
        <f aca="false">'Data sheet'!AA127</f>
        <v>0</v>
      </c>
      <c r="AB124" s="42" t="n">
        <f aca="false">'Data sheet'!AB127</f>
        <v>0</v>
      </c>
      <c r="AC124" s="42" t="n">
        <f aca="false">'Data sheet'!AC127</f>
        <v>0</v>
      </c>
      <c r="AD124" s="42" t="n">
        <f aca="false">'Data sheet'!AD127</f>
        <v>0</v>
      </c>
      <c r="AE124" s="42" t="n">
        <f aca="false">'Data sheet'!AE127</f>
        <v>0</v>
      </c>
      <c r="AF124" s="42" t="n">
        <f aca="false">'Data sheet'!AF127</f>
        <v>0</v>
      </c>
      <c r="AG124" s="42" t="n">
        <f aca="false">'Data sheet'!AG127</f>
        <v>0</v>
      </c>
      <c r="AH124" s="42" t="n">
        <f aca="false">'Data sheet'!AH127</f>
        <v>0</v>
      </c>
      <c r="AI124" s="42" t="n">
        <f aca="false">'Data sheet'!AI127</f>
        <v>0</v>
      </c>
      <c r="AJ124" s="42" t="n">
        <f aca="false">'Data sheet'!AJ127</f>
        <v>0</v>
      </c>
      <c r="AK124" s="42" t="n">
        <f aca="false">'Data sheet'!AK127</f>
        <v>0</v>
      </c>
      <c r="AL124" s="42" t="n">
        <f aca="false">'Data sheet'!AL127</f>
        <v>0</v>
      </c>
      <c r="AM124" s="42" t="n">
        <f aca="false">'Data sheet'!AM127</f>
        <v>0</v>
      </c>
      <c r="AN124" s="42" t="n">
        <f aca="false">'Data sheet'!AN127</f>
        <v>0</v>
      </c>
      <c r="AO124" s="42" t="n">
        <f aca="false">'Data sheet'!AO127</f>
        <v>0</v>
      </c>
      <c r="AP124" s="42" t="n">
        <f aca="false">'Data sheet'!AP127</f>
        <v>0</v>
      </c>
      <c r="AQ124" s="42" t="n">
        <f aca="false">'Data sheet'!AQ127</f>
        <v>0</v>
      </c>
    </row>
    <row r="125" customFormat="false" ht="15.75" hidden="false" customHeight="false" outlineLevel="0" collapsed="false">
      <c r="A125" s="43" t="str">
        <f aca="false" t="array" ref="A125:A125">IF(ISBLANK('Data sheet'!A128), "", INDEX(materials!$B$2:$B$999,MATCH('Data sheet'!A128,materials!$A$2:$A$999,0)))</f>
        <v>1511</v>
      </c>
      <c r="B125" s="42" t="str">
        <f aca="false" t="array" ref="B125:B125">IF(ISBLANK('Data sheet'!B128), "", INDEX('business units'!$A$2:$A$1000,MATCH('Data sheet'!B128,'business units'!$B$2:$B$1000,0)))</f>
        <v>hc.w</v>
      </c>
      <c r="C125" s="42" t="str">
        <f aca="false" t="array" ref="C125:C125">IF(ISBLANK('Data sheet'!C128), "", INDEX(suppliers!$A$2:$A$4053,MATCH('Data sheet'!C128,suppliers!$B$2:$B$4053,0)))</f>
        <v>anugrah</v>
      </c>
      <c r="D125" s="42" t="str">
        <f aca="false" t="array" ref="D125:D125">IF(ISBLANK('Data sheet'!D128), "", INDEX(suppliers!$A$2:$A$4053,MATCH('Data sheet'!D128,suppliers!$B$2:$B$4053,0)))</f>
        <v>bumimentarikarya</v>
      </c>
      <c r="E125" s="42" t="str">
        <f aca="false" t="array" ref="E125:E125">IF(ISBLANK('Data sheet'!E128), "", INDEX(enums!$B$2:$B$5,MATCH('Data sheet'!E128,enums!$A$2:$A$5,0)))</f>
        <v>aggregation point</v>
      </c>
      <c r="F125" s="42" t="str">
        <f aca="false">'Data sheet'!F128</f>
        <v>Indonesia</v>
      </c>
      <c r="G125" s="42" t="n">
        <f aca="false">'Data sheet'!G128</f>
        <v>0</v>
      </c>
      <c r="H125" s="42" t="n">
        <f aca="false">'Data sheet'!H128</f>
        <v>0.6267</v>
      </c>
      <c r="I125" s="42" t="n">
        <f aca="false">'Data sheet'!I128</f>
        <v>101.1386</v>
      </c>
      <c r="J125" s="42" t="n">
        <f aca="false">'Data sheet'!J128</f>
        <v>6448</v>
      </c>
      <c r="K125" s="42" t="n">
        <f aca="false">'Data sheet'!K128</f>
        <v>6545</v>
      </c>
      <c r="L125" s="42" t="n">
        <f aca="false">'Data sheet'!L128</f>
        <v>6643</v>
      </c>
      <c r="M125" s="42" t="n">
        <f aca="false">'Data sheet'!M128</f>
        <v>6743</v>
      </c>
      <c r="N125" s="42" t="n">
        <f aca="false">'Data sheet'!N128</f>
        <v>6844</v>
      </c>
      <c r="O125" s="42" t="n">
        <f aca="false">'Data sheet'!O128</f>
        <v>6947</v>
      </c>
      <c r="P125" s="42" t="n">
        <f aca="false">'Data sheet'!P128</f>
        <v>7051</v>
      </c>
      <c r="Q125" s="42" t="n">
        <f aca="false">'Data sheet'!Q128</f>
        <v>7157</v>
      </c>
      <c r="R125" s="42" t="n">
        <f aca="false">'Data sheet'!R128</f>
        <v>7264</v>
      </c>
      <c r="S125" s="42" t="n">
        <f aca="false">'Data sheet'!S128</f>
        <v>7373</v>
      </c>
      <c r="T125" s="42" t="n">
        <f aca="false">'Data sheet'!T128</f>
        <v>7484</v>
      </c>
      <c r="U125" s="42" t="n">
        <f aca="false">'Data sheet'!U128</f>
        <v>0</v>
      </c>
      <c r="V125" s="42" t="n">
        <f aca="false">'Data sheet'!V128</f>
        <v>0</v>
      </c>
      <c r="W125" s="42" t="n">
        <f aca="false">'Data sheet'!W128</f>
        <v>0</v>
      </c>
      <c r="X125" s="42" t="n">
        <f aca="false">'Data sheet'!X128</f>
        <v>0</v>
      </c>
      <c r="Y125" s="42" t="n">
        <f aca="false">'Data sheet'!Y128</f>
        <v>0</v>
      </c>
      <c r="Z125" s="42" t="n">
        <f aca="false">'Data sheet'!Z128</f>
        <v>0</v>
      </c>
      <c r="AA125" s="42" t="n">
        <f aca="false">'Data sheet'!AA128</f>
        <v>0</v>
      </c>
      <c r="AB125" s="42" t="n">
        <f aca="false">'Data sheet'!AB128</f>
        <v>0</v>
      </c>
      <c r="AC125" s="42" t="n">
        <f aca="false">'Data sheet'!AC128</f>
        <v>0</v>
      </c>
      <c r="AD125" s="42" t="n">
        <f aca="false">'Data sheet'!AD128</f>
        <v>0</v>
      </c>
      <c r="AE125" s="42" t="n">
        <f aca="false">'Data sheet'!AE128</f>
        <v>0</v>
      </c>
      <c r="AF125" s="42" t="n">
        <f aca="false">'Data sheet'!AF128</f>
        <v>0</v>
      </c>
      <c r="AG125" s="42" t="n">
        <f aca="false">'Data sheet'!AG128</f>
        <v>0</v>
      </c>
      <c r="AH125" s="42" t="n">
        <f aca="false">'Data sheet'!AH128</f>
        <v>0</v>
      </c>
      <c r="AI125" s="42" t="n">
        <f aca="false">'Data sheet'!AI128</f>
        <v>0</v>
      </c>
      <c r="AJ125" s="42" t="n">
        <f aca="false">'Data sheet'!AJ128</f>
        <v>0</v>
      </c>
      <c r="AK125" s="42" t="n">
        <f aca="false">'Data sheet'!AK128</f>
        <v>0</v>
      </c>
      <c r="AL125" s="42" t="n">
        <f aca="false">'Data sheet'!AL128</f>
        <v>0</v>
      </c>
      <c r="AM125" s="42" t="n">
        <f aca="false">'Data sheet'!AM128</f>
        <v>0</v>
      </c>
      <c r="AN125" s="42" t="n">
        <f aca="false">'Data sheet'!AN128</f>
        <v>0</v>
      </c>
      <c r="AO125" s="42" t="n">
        <f aca="false">'Data sheet'!AO128</f>
        <v>0</v>
      </c>
      <c r="AP125" s="42" t="n">
        <f aca="false">'Data sheet'!AP128</f>
        <v>0</v>
      </c>
      <c r="AQ125" s="42" t="n">
        <f aca="false">'Data sheet'!AQ128</f>
        <v>0</v>
      </c>
    </row>
    <row r="126" customFormat="false" ht="15.75" hidden="false" customHeight="false" outlineLevel="0" collapsed="false">
      <c r="A126" s="43" t="str">
        <f aca="false" t="array" ref="A126:A126">IF(ISBLANK('Data sheet'!A129), "", INDEX(materials!$B$2:$B$999,MATCH('Data sheet'!A129,materials!$A$2:$A$999,0)))</f>
        <v>1511</v>
      </c>
      <c r="B126" s="42" t="str">
        <f aca="false" t="array" ref="B126:B126">IF(ISBLANK('Data sheet'!B129), "", INDEX('business units'!$A$2:$A$1000,MATCH('Data sheet'!B129,'business units'!$B$2:$B$1000,0)))</f>
        <v>hc.w</v>
      </c>
      <c r="C126" s="42" t="str">
        <f aca="false" t="array" ref="C126:C126">IF(ISBLANK('Data sheet'!C129), "", INDEX(suppliers!$A$2:$A$4053,MATCH('Data sheet'!C129,suppliers!$B$2:$B$4053,0)))</f>
        <v>anugrah</v>
      </c>
      <c r="D126" s="42" t="str">
        <f aca="false" t="array" ref="D126:D126">IF(ISBLANK('Data sheet'!D129), "", INDEX(suppliers!$A$2:$A$4053,MATCH('Data sheet'!D129,suppliers!$B$2:$B$4053,0)))</f>
        <v>anugrah.gemilangsawitlestari</v>
      </c>
      <c r="E126" s="42" t="str">
        <f aca="false" t="array" ref="E126:E126">IF(ISBLANK('Data sheet'!E129), "", INDEX(enums!$B$2:$B$5,MATCH('Data sheet'!E129,enums!$A$2:$A$5,0)))</f>
        <v>aggregation point</v>
      </c>
      <c r="F126" s="42" t="str">
        <f aca="false">'Data sheet'!F129</f>
        <v>Indonesia</v>
      </c>
      <c r="G126" s="42" t="n">
        <f aca="false">'Data sheet'!G129</f>
        <v>0</v>
      </c>
      <c r="H126" s="42" t="n">
        <f aca="false">'Data sheet'!H129</f>
        <v>-0.4548</v>
      </c>
      <c r="I126" s="42" t="n">
        <f aca="false">'Data sheet'!I129</f>
        <v>101.827</v>
      </c>
      <c r="J126" s="42" t="n">
        <f aca="false">'Data sheet'!J129</f>
        <v>6331</v>
      </c>
      <c r="K126" s="42" t="n">
        <f aca="false">'Data sheet'!K129</f>
        <v>6426</v>
      </c>
      <c r="L126" s="42" t="n">
        <f aca="false">'Data sheet'!L129</f>
        <v>6522</v>
      </c>
      <c r="M126" s="42" t="n">
        <f aca="false">'Data sheet'!M129</f>
        <v>6620</v>
      </c>
      <c r="N126" s="42" t="n">
        <f aca="false">'Data sheet'!N129</f>
        <v>6719</v>
      </c>
      <c r="O126" s="42" t="n">
        <f aca="false">'Data sheet'!O129</f>
        <v>6820</v>
      </c>
      <c r="P126" s="42" t="n">
        <f aca="false">'Data sheet'!P129</f>
        <v>6922</v>
      </c>
      <c r="Q126" s="42" t="n">
        <f aca="false">'Data sheet'!Q129</f>
        <v>7026</v>
      </c>
      <c r="R126" s="42" t="n">
        <f aca="false">'Data sheet'!R129</f>
        <v>7131</v>
      </c>
      <c r="S126" s="42" t="n">
        <f aca="false">'Data sheet'!S129</f>
        <v>7238</v>
      </c>
      <c r="T126" s="42" t="n">
        <f aca="false">'Data sheet'!T129</f>
        <v>7347</v>
      </c>
      <c r="U126" s="42" t="n">
        <f aca="false">'Data sheet'!U129</f>
        <v>0</v>
      </c>
      <c r="V126" s="42" t="n">
        <f aca="false">'Data sheet'!V129</f>
        <v>0</v>
      </c>
      <c r="W126" s="42" t="n">
        <f aca="false">'Data sheet'!W129</f>
        <v>0</v>
      </c>
      <c r="X126" s="42" t="n">
        <f aca="false">'Data sheet'!X129</f>
        <v>0</v>
      </c>
      <c r="Y126" s="42" t="n">
        <f aca="false">'Data sheet'!Y129</f>
        <v>0</v>
      </c>
      <c r="Z126" s="42" t="n">
        <f aca="false">'Data sheet'!Z129</f>
        <v>0</v>
      </c>
      <c r="AA126" s="42" t="n">
        <f aca="false">'Data sheet'!AA129</f>
        <v>0</v>
      </c>
      <c r="AB126" s="42" t="n">
        <f aca="false">'Data sheet'!AB129</f>
        <v>0</v>
      </c>
      <c r="AC126" s="42" t="n">
        <f aca="false">'Data sheet'!AC129</f>
        <v>0</v>
      </c>
      <c r="AD126" s="42" t="n">
        <f aca="false">'Data sheet'!AD129</f>
        <v>0</v>
      </c>
      <c r="AE126" s="42" t="n">
        <f aca="false">'Data sheet'!AE129</f>
        <v>0</v>
      </c>
      <c r="AF126" s="42" t="n">
        <f aca="false">'Data sheet'!AF129</f>
        <v>0</v>
      </c>
      <c r="AG126" s="42" t="n">
        <f aca="false">'Data sheet'!AG129</f>
        <v>0</v>
      </c>
      <c r="AH126" s="42" t="n">
        <f aca="false">'Data sheet'!AH129</f>
        <v>0</v>
      </c>
      <c r="AI126" s="42" t="n">
        <f aca="false">'Data sheet'!AI129</f>
        <v>0</v>
      </c>
      <c r="AJ126" s="42" t="n">
        <f aca="false">'Data sheet'!AJ129</f>
        <v>0</v>
      </c>
      <c r="AK126" s="42" t="n">
        <f aca="false">'Data sheet'!AK129</f>
        <v>0</v>
      </c>
      <c r="AL126" s="42" t="n">
        <f aca="false">'Data sheet'!AL129</f>
        <v>0</v>
      </c>
      <c r="AM126" s="42" t="n">
        <f aca="false">'Data sheet'!AM129</f>
        <v>0</v>
      </c>
      <c r="AN126" s="42" t="n">
        <f aca="false">'Data sheet'!AN129</f>
        <v>0</v>
      </c>
      <c r="AO126" s="42" t="n">
        <f aca="false">'Data sheet'!AO129</f>
        <v>0</v>
      </c>
      <c r="AP126" s="42" t="n">
        <f aca="false">'Data sheet'!AP129</f>
        <v>0</v>
      </c>
      <c r="AQ126" s="42" t="n">
        <f aca="false">'Data sheet'!AQ129</f>
        <v>0</v>
      </c>
    </row>
    <row r="127" customFormat="false" ht="15.75" hidden="false" customHeight="false" outlineLevel="0" collapsed="false">
      <c r="A127" s="43" t="str">
        <f aca="false" t="array" ref="A127:A127">IF(ISBLANK('Data sheet'!A130), "", INDEX(materials!$B$2:$B$999,MATCH('Data sheet'!A130,materials!$A$2:$A$999,0)))</f>
        <v>1511</v>
      </c>
      <c r="B127" s="42" t="str">
        <f aca="false" t="array" ref="B127:B127">IF(ISBLANK('Data sheet'!B130), "", INDEX('business units'!$A$2:$A$1000,MATCH('Data sheet'!B130,'business units'!$B$2:$B$1000,0)))</f>
        <v>hc.w</v>
      </c>
      <c r="C127" s="42" t="str">
        <f aca="false" t="array" ref="C127:C127">IF(ISBLANK('Data sheet'!C130), "", INDEX(suppliers!$A$2:$A$4053,MATCH('Data sheet'!C130,suppliers!$B$2:$B$4053,0)))</f>
        <v>anugrah</v>
      </c>
      <c r="D127" s="42" t="str">
        <f aca="false" t="array" ref="D127:D127">IF(ISBLANK('Data sheet'!D130), "", INDEX(suppliers!$A$2:$A$4053,MATCH('Data sheet'!D130,suppliers!$B$2:$B$4053,0)))</f>
        <v>anugrah.indragirihilir</v>
      </c>
      <c r="E127" s="42" t="str">
        <f aca="false" t="array" ref="E127:E127">IF(ISBLANK('Data sheet'!E130), "", INDEX(enums!$B$2:$B$5,MATCH('Data sheet'!E130,enums!$A$2:$A$5,0)))</f>
        <v>aggregation point</v>
      </c>
      <c r="F127" s="42" t="str">
        <f aca="false">'Data sheet'!F130</f>
        <v>Indonesia</v>
      </c>
      <c r="G127" s="42" t="n">
        <f aca="false">'Data sheet'!G130</f>
        <v>0</v>
      </c>
      <c r="H127" s="42" t="n">
        <f aca="false">'Data sheet'!H130</f>
        <v>-0.71</v>
      </c>
      <c r="I127" s="42" t="n">
        <f aca="false">'Data sheet'!I130</f>
        <v>102.66</v>
      </c>
      <c r="J127" s="42" t="n">
        <f aca="false">'Data sheet'!J130</f>
        <v>1243</v>
      </c>
      <c r="K127" s="42" t="n">
        <f aca="false">'Data sheet'!K130</f>
        <v>1262</v>
      </c>
      <c r="L127" s="42" t="n">
        <f aca="false">'Data sheet'!L130</f>
        <v>1281</v>
      </c>
      <c r="M127" s="42" t="n">
        <f aca="false">'Data sheet'!M130</f>
        <v>1300</v>
      </c>
      <c r="N127" s="42" t="n">
        <f aca="false">'Data sheet'!N130</f>
        <v>1320</v>
      </c>
      <c r="O127" s="42" t="n">
        <f aca="false">'Data sheet'!O130</f>
        <v>1340</v>
      </c>
      <c r="P127" s="42" t="n">
        <f aca="false">'Data sheet'!P130</f>
        <v>1360</v>
      </c>
      <c r="Q127" s="42" t="n">
        <f aca="false">'Data sheet'!Q130</f>
        <v>1380</v>
      </c>
      <c r="R127" s="42" t="n">
        <f aca="false">'Data sheet'!R130</f>
        <v>1401</v>
      </c>
      <c r="S127" s="42" t="n">
        <f aca="false">'Data sheet'!S130</f>
        <v>1422</v>
      </c>
      <c r="T127" s="42" t="n">
        <f aca="false">'Data sheet'!T130</f>
        <v>1443</v>
      </c>
      <c r="U127" s="42" t="n">
        <f aca="false">'Data sheet'!U130</f>
        <v>0</v>
      </c>
      <c r="V127" s="42" t="n">
        <f aca="false">'Data sheet'!V130</f>
        <v>0</v>
      </c>
      <c r="W127" s="42" t="n">
        <f aca="false">'Data sheet'!W130</f>
        <v>0</v>
      </c>
      <c r="X127" s="42" t="n">
        <f aca="false">'Data sheet'!X130</f>
        <v>0</v>
      </c>
      <c r="Y127" s="42" t="n">
        <f aca="false">'Data sheet'!Y130</f>
        <v>0</v>
      </c>
      <c r="Z127" s="42" t="n">
        <f aca="false">'Data sheet'!Z130</f>
        <v>0</v>
      </c>
      <c r="AA127" s="42" t="n">
        <f aca="false">'Data sheet'!AA130</f>
        <v>0</v>
      </c>
      <c r="AB127" s="42" t="n">
        <f aca="false">'Data sheet'!AB130</f>
        <v>0</v>
      </c>
      <c r="AC127" s="42" t="n">
        <f aca="false">'Data sheet'!AC130</f>
        <v>0</v>
      </c>
      <c r="AD127" s="42" t="n">
        <f aca="false">'Data sheet'!AD130</f>
        <v>0</v>
      </c>
      <c r="AE127" s="42" t="n">
        <f aca="false">'Data sheet'!AE130</f>
        <v>0</v>
      </c>
      <c r="AF127" s="42" t="n">
        <f aca="false">'Data sheet'!AF130</f>
        <v>0</v>
      </c>
      <c r="AG127" s="42" t="n">
        <f aca="false">'Data sheet'!AG130</f>
        <v>0</v>
      </c>
      <c r="AH127" s="42" t="n">
        <f aca="false">'Data sheet'!AH130</f>
        <v>0</v>
      </c>
      <c r="AI127" s="42" t="n">
        <f aca="false">'Data sheet'!AI130</f>
        <v>0</v>
      </c>
      <c r="AJ127" s="42" t="n">
        <f aca="false">'Data sheet'!AJ130</f>
        <v>0</v>
      </c>
      <c r="AK127" s="42" t="n">
        <f aca="false">'Data sheet'!AK130</f>
        <v>0</v>
      </c>
      <c r="AL127" s="42" t="n">
        <f aca="false">'Data sheet'!AL130</f>
        <v>0</v>
      </c>
      <c r="AM127" s="42" t="n">
        <f aca="false">'Data sheet'!AM130</f>
        <v>0</v>
      </c>
      <c r="AN127" s="42" t="n">
        <f aca="false">'Data sheet'!AN130</f>
        <v>0</v>
      </c>
      <c r="AO127" s="42" t="n">
        <f aca="false">'Data sheet'!AO130</f>
        <v>0</v>
      </c>
      <c r="AP127" s="42" t="n">
        <f aca="false">'Data sheet'!AP130</f>
        <v>0</v>
      </c>
      <c r="AQ127" s="42" t="n">
        <f aca="false">'Data sheet'!AQ130</f>
        <v>0</v>
      </c>
    </row>
    <row r="128" customFormat="false" ht="15.75" hidden="false" customHeight="false" outlineLevel="0" collapsed="false">
      <c r="A128" s="43" t="str">
        <f aca="false" t="array" ref="A128:A128">IF(ISBLANK('Data sheet'!A131), "", INDEX(materials!$B$2:$B$999,MATCH('Data sheet'!A131,materials!$A$2:$A$999,0)))</f>
        <v>1511</v>
      </c>
      <c r="B128" s="42" t="str">
        <f aca="false" t="array" ref="B128:B128">IF(ISBLANK('Data sheet'!B131), "", INDEX('business units'!$A$2:$A$1000,MATCH('Data sheet'!B131,'business units'!$B$2:$B$1000,0)))</f>
        <v>hc.w</v>
      </c>
      <c r="C128" s="42" t="str">
        <f aca="false" t="array" ref="C128:C128">IF(ISBLANK('Data sheet'!C131), "", INDEX(suppliers!$A$2:$A$4053,MATCH('Data sheet'!C131,suppliers!$B$2:$B$4053,0)))</f>
        <v>anugrah</v>
      </c>
      <c r="D128" s="42" t="str">
        <f aca="false" t="array" ref="D128:D128">IF(ISBLANK('Data sheet'!D131), "", INDEX(suppliers!$A$2:$A$4053,MATCH('Data sheet'!D131,suppliers!$B$2:$B$4053,0)))</f>
        <v>anugrah.karyaindoratapersada</v>
      </c>
      <c r="E128" s="42" t="str">
        <f aca="false" t="array" ref="E128:E128">IF(ISBLANK('Data sheet'!E131), "", INDEX(enums!$B$2:$B$5,MATCH('Data sheet'!E131,enums!$A$2:$A$5,0)))</f>
        <v>aggregation point</v>
      </c>
      <c r="F128" s="42" t="str">
        <f aca="false">'Data sheet'!F131</f>
        <v>Indonesia</v>
      </c>
      <c r="G128" s="42" t="n">
        <f aca="false">'Data sheet'!G131</f>
        <v>0</v>
      </c>
      <c r="H128" s="42" t="n">
        <f aca="false">'Data sheet'!H131</f>
        <v>0.1134</v>
      </c>
      <c r="I128" s="42" t="n">
        <f aca="false">'Data sheet'!I131</f>
        <v>101.2356</v>
      </c>
      <c r="J128" s="42" t="n">
        <f aca="false">'Data sheet'!J131</f>
        <v>5175</v>
      </c>
      <c r="K128" s="42" t="n">
        <f aca="false">'Data sheet'!K131</f>
        <v>5253</v>
      </c>
      <c r="L128" s="42" t="n">
        <f aca="false">'Data sheet'!L131</f>
        <v>5332</v>
      </c>
      <c r="M128" s="42" t="n">
        <f aca="false">'Data sheet'!M131</f>
        <v>5412</v>
      </c>
      <c r="N128" s="42" t="n">
        <f aca="false">'Data sheet'!N131</f>
        <v>5493</v>
      </c>
      <c r="O128" s="42" t="n">
        <f aca="false">'Data sheet'!O131</f>
        <v>5575</v>
      </c>
      <c r="P128" s="42" t="n">
        <f aca="false">'Data sheet'!P131</f>
        <v>5659</v>
      </c>
      <c r="Q128" s="42" t="n">
        <f aca="false">'Data sheet'!Q131</f>
        <v>5744</v>
      </c>
      <c r="R128" s="42" t="n">
        <f aca="false">'Data sheet'!R131</f>
        <v>5830</v>
      </c>
      <c r="S128" s="42" t="n">
        <f aca="false">'Data sheet'!S131</f>
        <v>5917</v>
      </c>
      <c r="T128" s="42" t="n">
        <f aca="false">'Data sheet'!T131</f>
        <v>6006</v>
      </c>
      <c r="U128" s="42" t="n">
        <f aca="false">'Data sheet'!U131</f>
        <v>0</v>
      </c>
      <c r="V128" s="42" t="n">
        <f aca="false">'Data sheet'!V131</f>
        <v>0</v>
      </c>
      <c r="W128" s="42" t="n">
        <f aca="false">'Data sheet'!W131</f>
        <v>0</v>
      </c>
      <c r="X128" s="42" t="n">
        <f aca="false">'Data sheet'!X131</f>
        <v>0</v>
      </c>
      <c r="Y128" s="42" t="n">
        <f aca="false">'Data sheet'!Y131</f>
        <v>0</v>
      </c>
      <c r="Z128" s="42" t="n">
        <f aca="false">'Data sheet'!Z131</f>
        <v>0</v>
      </c>
      <c r="AA128" s="42" t="n">
        <f aca="false">'Data sheet'!AA131</f>
        <v>0</v>
      </c>
      <c r="AB128" s="42" t="n">
        <f aca="false">'Data sheet'!AB131</f>
        <v>0</v>
      </c>
      <c r="AC128" s="42" t="n">
        <f aca="false">'Data sheet'!AC131</f>
        <v>0</v>
      </c>
      <c r="AD128" s="42" t="n">
        <f aca="false">'Data sheet'!AD131</f>
        <v>0</v>
      </c>
      <c r="AE128" s="42" t="n">
        <f aca="false">'Data sheet'!AE131</f>
        <v>0</v>
      </c>
      <c r="AF128" s="42" t="n">
        <f aca="false">'Data sheet'!AF131</f>
        <v>0</v>
      </c>
      <c r="AG128" s="42" t="n">
        <f aca="false">'Data sheet'!AG131</f>
        <v>0</v>
      </c>
      <c r="AH128" s="42" t="n">
        <f aca="false">'Data sheet'!AH131</f>
        <v>0</v>
      </c>
      <c r="AI128" s="42" t="n">
        <f aca="false">'Data sheet'!AI131</f>
        <v>0</v>
      </c>
      <c r="AJ128" s="42" t="n">
        <f aca="false">'Data sheet'!AJ131</f>
        <v>0</v>
      </c>
      <c r="AK128" s="42" t="n">
        <f aca="false">'Data sheet'!AK131</f>
        <v>0</v>
      </c>
      <c r="AL128" s="42" t="n">
        <f aca="false">'Data sheet'!AL131</f>
        <v>0</v>
      </c>
      <c r="AM128" s="42" t="n">
        <f aca="false">'Data sheet'!AM131</f>
        <v>0</v>
      </c>
      <c r="AN128" s="42" t="n">
        <f aca="false">'Data sheet'!AN131</f>
        <v>0</v>
      </c>
      <c r="AO128" s="42" t="n">
        <f aca="false">'Data sheet'!AO131</f>
        <v>0</v>
      </c>
      <c r="AP128" s="42" t="n">
        <f aca="false">'Data sheet'!AP131</f>
        <v>0</v>
      </c>
      <c r="AQ128" s="42" t="n">
        <f aca="false">'Data sheet'!AQ131</f>
        <v>0</v>
      </c>
    </row>
    <row r="129" customFormat="false" ht="15.75" hidden="false" customHeight="false" outlineLevel="0" collapsed="false">
      <c r="A129" s="43" t="str">
        <f aca="false" t="array" ref="A129:A129">IF(ISBLANK('Data sheet'!A132), "", INDEX(materials!$B$2:$B$999,MATCH('Data sheet'!A132,materials!$A$2:$A$999,0)))</f>
        <v>1511</v>
      </c>
      <c r="B129" s="42" t="str">
        <f aca="false" t="array" ref="B129:B129">IF(ISBLANK('Data sheet'!B132), "", INDEX('business units'!$A$2:$A$1000,MATCH('Data sheet'!B132,'business units'!$B$2:$B$1000,0)))</f>
        <v>hc.w</v>
      </c>
      <c r="C129" s="42" t="str">
        <f aca="false" t="array" ref="C129:C129">IF(ISBLANK('Data sheet'!C132), "", INDEX(suppliers!$A$2:$A$4053,MATCH('Data sheet'!C132,suppliers!$B$2:$B$4053,0)))</f>
        <v>anugrah</v>
      </c>
      <c r="D129" s="42" t="str">
        <f aca="false" t="array" ref="D129:D129">IF(ISBLANK('Data sheet'!D132), "", INDEX(suppliers!$A$2:$A$4053,MATCH('Data sheet'!D132,suppliers!$B$2:$B$4053,0)))</f>
        <v>anugrah.perkebunanpelaluraya</v>
      </c>
      <c r="E129" s="42" t="str">
        <f aca="false" t="array" ref="E129:E129">IF(ISBLANK('Data sheet'!E132), "", INDEX(enums!$B$2:$B$5,MATCH('Data sheet'!E132,enums!$A$2:$A$5,0)))</f>
        <v>aggregation point</v>
      </c>
      <c r="F129" s="42" t="str">
        <f aca="false">'Data sheet'!F132</f>
        <v>Indonesia</v>
      </c>
      <c r="G129" s="42" t="n">
        <f aca="false">'Data sheet'!G132</f>
        <v>0</v>
      </c>
      <c r="H129" s="42" t="n">
        <f aca="false">'Data sheet'!H132</f>
        <v>-0.1004</v>
      </c>
      <c r="I129" s="42" t="n">
        <f aca="false">'Data sheet'!I132</f>
        <v>100.049</v>
      </c>
      <c r="J129" s="42" t="n">
        <f aca="false">'Data sheet'!J132</f>
        <v>4110</v>
      </c>
      <c r="K129" s="42" t="n">
        <f aca="false">'Data sheet'!K132</f>
        <v>4172</v>
      </c>
      <c r="L129" s="42" t="n">
        <f aca="false">'Data sheet'!L132</f>
        <v>4235</v>
      </c>
      <c r="M129" s="42" t="n">
        <f aca="false">'Data sheet'!M132</f>
        <v>4299</v>
      </c>
      <c r="N129" s="42" t="n">
        <f aca="false">'Data sheet'!N132</f>
        <v>4363</v>
      </c>
      <c r="O129" s="42" t="n">
        <f aca="false">'Data sheet'!O132</f>
        <v>4428</v>
      </c>
      <c r="P129" s="42" t="n">
        <f aca="false">'Data sheet'!P132</f>
        <v>4494</v>
      </c>
      <c r="Q129" s="42" t="n">
        <f aca="false">'Data sheet'!Q132</f>
        <v>4561</v>
      </c>
      <c r="R129" s="42" t="n">
        <f aca="false">'Data sheet'!R132</f>
        <v>4629</v>
      </c>
      <c r="S129" s="42" t="n">
        <f aca="false">'Data sheet'!S132</f>
        <v>4698</v>
      </c>
      <c r="T129" s="42" t="n">
        <f aca="false">'Data sheet'!T132</f>
        <v>4768</v>
      </c>
      <c r="U129" s="42" t="n">
        <f aca="false">'Data sheet'!U132</f>
        <v>0</v>
      </c>
      <c r="V129" s="42" t="n">
        <f aca="false">'Data sheet'!V132</f>
        <v>0</v>
      </c>
      <c r="W129" s="42" t="n">
        <f aca="false">'Data sheet'!W132</f>
        <v>0</v>
      </c>
      <c r="X129" s="42" t="n">
        <f aca="false">'Data sheet'!X132</f>
        <v>0</v>
      </c>
      <c r="Y129" s="42" t="n">
        <f aca="false">'Data sheet'!Y132</f>
        <v>0</v>
      </c>
      <c r="Z129" s="42" t="n">
        <f aca="false">'Data sheet'!Z132</f>
        <v>0</v>
      </c>
      <c r="AA129" s="42" t="n">
        <f aca="false">'Data sheet'!AA132</f>
        <v>0</v>
      </c>
      <c r="AB129" s="42" t="n">
        <f aca="false">'Data sheet'!AB132</f>
        <v>0</v>
      </c>
      <c r="AC129" s="42" t="n">
        <f aca="false">'Data sheet'!AC132</f>
        <v>0</v>
      </c>
      <c r="AD129" s="42" t="n">
        <f aca="false">'Data sheet'!AD132</f>
        <v>0</v>
      </c>
      <c r="AE129" s="42" t="n">
        <f aca="false">'Data sheet'!AE132</f>
        <v>0</v>
      </c>
      <c r="AF129" s="42" t="n">
        <f aca="false">'Data sheet'!AF132</f>
        <v>0</v>
      </c>
      <c r="AG129" s="42" t="n">
        <f aca="false">'Data sheet'!AG132</f>
        <v>0</v>
      </c>
      <c r="AH129" s="42" t="n">
        <f aca="false">'Data sheet'!AH132</f>
        <v>0</v>
      </c>
      <c r="AI129" s="42" t="n">
        <f aca="false">'Data sheet'!AI132</f>
        <v>0</v>
      </c>
      <c r="AJ129" s="42" t="n">
        <f aca="false">'Data sheet'!AJ132</f>
        <v>0</v>
      </c>
      <c r="AK129" s="42" t="n">
        <f aca="false">'Data sheet'!AK132</f>
        <v>0</v>
      </c>
      <c r="AL129" s="42" t="n">
        <f aca="false">'Data sheet'!AL132</f>
        <v>0</v>
      </c>
      <c r="AM129" s="42" t="n">
        <f aca="false">'Data sheet'!AM132</f>
        <v>0</v>
      </c>
      <c r="AN129" s="42" t="n">
        <f aca="false">'Data sheet'!AN132</f>
        <v>0</v>
      </c>
      <c r="AO129" s="42" t="n">
        <f aca="false">'Data sheet'!AO132</f>
        <v>0</v>
      </c>
      <c r="AP129" s="42" t="n">
        <f aca="false">'Data sheet'!AP132</f>
        <v>0</v>
      </c>
      <c r="AQ129" s="42" t="n">
        <f aca="false">'Data sheet'!AQ132</f>
        <v>0</v>
      </c>
    </row>
    <row r="130" customFormat="false" ht="15.75" hidden="false" customHeight="false" outlineLevel="0" collapsed="false">
      <c r="A130" s="43" t="str">
        <f aca="false" t="array" ref="A130:A130">IF(ISBLANK('Data sheet'!A133), "", INDEX(materials!$B$2:$B$999,MATCH('Data sheet'!A133,materials!$A$2:$A$999,0)))</f>
        <v>1511</v>
      </c>
      <c r="B130" s="42" t="str">
        <f aca="false" t="array" ref="B130:B130">IF(ISBLANK('Data sheet'!B133), "", INDEX('business units'!$A$2:$A$1000,MATCH('Data sheet'!B133,'business units'!$B$2:$B$1000,0)))</f>
        <v>hc.w</v>
      </c>
      <c r="C130" s="42" t="str">
        <f aca="false" t="array" ref="C130:C130">IF(ISBLANK('Data sheet'!C133), "", INDEX(suppliers!$A$2:$A$4053,MATCH('Data sheet'!C133,suppliers!$B$2:$B$4053,0)))</f>
        <v>anugrah</v>
      </c>
      <c r="D130" s="42" t="str">
        <f aca="false" t="array" ref="D130:D130">IF(ISBLANK('Data sheet'!D133), "", INDEX(suppliers!$A$2:$A$4053,MATCH('Data sheet'!D133,suppliers!$B$2:$B$4053,0)))</f>
        <v>anugrah.ptbahananusainterindo</v>
      </c>
      <c r="E130" s="42" t="str">
        <f aca="false" t="array" ref="E130:E130">IF(ISBLANK('Data sheet'!E133), "", INDEX(enums!$B$2:$B$5,MATCH('Data sheet'!E133,enums!$A$2:$A$5,0)))</f>
        <v>aggregation point</v>
      </c>
      <c r="F130" s="42" t="str">
        <f aca="false">'Data sheet'!F133</f>
        <v>Indonesia</v>
      </c>
      <c r="G130" s="42" t="n">
        <f aca="false">'Data sheet'!G133</f>
        <v>0</v>
      </c>
      <c r="H130" s="42" t="n">
        <f aca="false">'Data sheet'!H133</f>
        <v>1.6969</v>
      </c>
      <c r="I130" s="42" t="n">
        <f aca="false">'Data sheet'!I133</f>
        <v>100.7018</v>
      </c>
      <c r="J130" s="42" t="n">
        <f aca="false">'Data sheet'!J133</f>
        <v>9573</v>
      </c>
      <c r="K130" s="42" t="n">
        <f aca="false">'Data sheet'!K133</f>
        <v>9717</v>
      </c>
      <c r="L130" s="42" t="n">
        <f aca="false">'Data sheet'!L133</f>
        <v>9863</v>
      </c>
      <c r="M130" s="42" t="n">
        <f aca="false">'Data sheet'!M133</f>
        <v>10011</v>
      </c>
      <c r="N130" s="42" t="n">
        <f aca="false">'Data sheet'!N133</f>
        <v>10161</v>
      </c>
      <c r="O130" s="42" t="n">
        <f aca="false">'Data sheet'!O133</f>
        <v>10313</v>
      </c>
      <c r="P130" s="42" t="n">
        <f aca="false">'Data sheet'!P133</f>
        <v>10468</v>
      </c>
      <c r="Q130" s="42" t="n">
        <f aca="false">'Data sheet'!Q133</f>
        <v>10625</v>
      </c>
      <c r="R130" s="42" t="n">
        <f aca="false">'Data sheet'!R133</f>
        <v>10784</v>
      </c>
      <c r="S130" s="42" t="n">
        <f aca="false">'Data sheet'!S133</f>
        <v>10946</v>
      </c>
      <c r="T130" s="42" t="n">
        <f aca="false">'Data sheet'!T133</f>
        <v>11110</v>
      </c>
      <c r="U130" s="42" t="n">
        <f aca="false">'Data sheet'!U133</f>
        <v>0</v>
      </c>
      <c r="V130" s="42" t="n">
        <f aca="false">'Data sheet'!V133</f>
        <v>0</v>
      </c>
      <c r="W130" s="42" t="n">
        <f aca="false">'Data sheet'!W133</f>
        <v>0</v>
      </c>
      <c r="X130" s="42" t="n">
        <f aca="false">'Data sheet'!X133</f>
        <v>0</v>
      </c>
      <c r="Y130" s="42" t="n">
        <f aca="false">'Data sheet'!Y133</f>
        <v>0</v>
      </c>
      <c r="Z130" s="42" t="n">
        <f aca="false">'Data sheet'!Z133</f>
        <v>0</v>
      </c>
      <c r="AA130" s="42" t="n">
        <f aca="false">'Data sheet'!AA133</f>
        <v>0</v>
      </c>
      <c r="AB130" s="42" t="n">
        <f aca="false">'Data sheet'!AB133</f>
        <v>0</v>
      </c>
      <c r="AC130" s="42" t="n">
        <f aca="false">'Data sheet'!AC133</f>
        <v>0</v>
      </c>
      <c r="AD130" s="42" t="n">
        <f aca="false">'Data sheet'!AD133</f>
        <v>0</v>
      </c>
      <c r="AE130" s="42" t="n">
        <f aca="false">'Data sheet'!AE133</f>
        <v>0</v>
      </c>
      <c r="AF130" s="42" t="n">
        <f aca="false">'Data sheet'!AF133</f>
        <v>0</v>
      </c>
      <c r="AG130" s="42" t="n">
        <f aca="false">'Data sheet'!AG133</f>
        <v>0</v>
      </c>
      <c r="AH130" s="42" t="n">
        <f aca="false">'Data sheet'!AH133</f>
        <v>0</v>
      </c>
      <c r="AI130" s="42" t="n">
        <f aca="false">'Data sheet'!AI133</f>
        <v>0</v>
      </c>
      <c r="AJ130" s="42" t="n">
        <f aca="false">'Data sheet'!AJ133</f>
        <v>0</v>
      </c>
      <c r="AK130" s="42" t="n">
        <f aca="false">'Data sheet'!AK133</f>
        <v>0</v>
      </c>
      <c r="AL130" s="42" t="n">
        <f aca="false">'Data sheet'!AL133</f>
        <v>0</v>
      </c>
      <c r="AM130" s="42" t="n">
        <f aca="false">'Data sheet'!AM133</f>
        <v>0</v>
      </c>
      <c r="AN130" s="42" t="n">
        <f aca="false">'Data sheet'!AN133</f>
        <v>0</v>
      </c>
      <c r="AO130" s="42" t="n">
        <f aca="false">'Data sheet'!AO133</f>
        <v>0</v>
      </c>
      <c r="AP130" s="42" t="n">
        <f aca="false">'Data sheet'!AP133</f>
        <v>0</v>
      </c>
      <c r="AQ130" s="42" t="n">
        <f aca="false">'Data sheet'!AQ133</f>
        <v>0</v>
      </c>
    </row>
    <row r="131" customFormat="false" ht="15.75" hidden="false" customHeight="false" outlineLevel="0" collapsed="false">
      <c r="A131" s="43" t="str">
        <f aca="false" t="array" ref="A131:A131">IF(ISBLANK('Data sheet'!A134), "", INDEX(materials!$B$2:$B$999,MATCH('Data sheet'!A134,materials!$A$2:$A$999,0)))</f>
        <v>1511</v>
      </c>
      <c r="B131" s="42" t="str">
        <f aca="false" t="array" ref="B131:B131">IF(ISBLANK('Data sheet'!B134), "", INDEX('business units'!$A$2:$A$1000,MATCH('Data sheet'!B134,'business units'!$B$2:$B$1000,0)))</f>
        <v>hc.w</v>
      </c>
      <c r="C131" s="42" t="str">
        <f aca="false" t="array" ref="C131:C131">IF(ISBLANK('Data sheet'!C134), "", INDEX(suppliers!$A$2:$A$4053,MATCH('Data sheet'!C134,suppliers!$B$2:$B$4053,0)))</f>
        <v>anugrah</v>
      </c>
      <c r="D131" s="42" t="str">
        <f aca="false" t="array" ref="D131:D131">IF(ISBLANK('Data sheet'!D134), "", INDEX(suppliers!$A$2:$A$4053,MATCH('Data sheet'!D134,suppliers!$B$2:$B$4053,0)))</f>
        <v>anugrah.ptfortiusagroasia</v>
      </c>
      <c r="E131" s="42" t="str">
        <f aca="false" t="array" ref="E131:E131">IF(ISBLANK('Data sheet'!E134), "", INDEX(enums!$B$2:$B$5,MATCH('Data sheet'!E134,enums!$A$2:$A$5,0)))</f>
        <v>aggregation point</v>
      </c>
      <c r="F131" s="42" t="str">
        <f aca="false">'Data sheet'!F134</f>
        <v>Indonesia</v>
      </c>
      <c r="G131" s="42" t="n">
        <f aca="false">'Data sheet'!G134</f>
        <v>0</v>
      </c>
      <c r="H131" s="42" t="n">
        <f aca="false">'Data sheet'!H134</f>
        <v>0.4772</v>
      </c>
      <c r="I131" s="42" t="n">
        <f aca="false">'Data sheet'!I134</f>
        <v>100.7515</v>
      </c>
      <c r="J131" s="42" t="n">
        <f aca="false">'Data sheet'!J134</f>
        <v>9617</v>
      </c>
      <c r="K131" s="42" t="n">
        <f aca="false">'Data sheet'!K134</f>
        <v>9761</v>
      </c>
      <c r="L131" s="42" t="n">
        <f aca="false">'Data sheet'!L134</f>
        <v>9907</v>
      </c>
      <c r="M131" s="42" t="n">
        <f aca="false">'Data sheet'!M134</f>
        <v>10056</v>
      </c>
      <c r="N131" s="42" t="n">
        <f aca="false">'Data sheet'!N134</f>
        <v>10207</v>
      </c>
      <c r="O131" s="42" t="n">
        <f aca="false">'Data sheet'!O134</f>
        <v>10360</v>
      </c>
      <c r="P131" s="42" t="n">
        <f aca="false">'Data sheet'!P134</f>
        <v>10515</v>
      </c>
      <c r="Q131" s="42" t="n">
        <f aca="false">'Data sheet'!Q134</f>
        <v>10673</v>
      </c>
      <c r="R131" s="42" t="n">
        <f aca="false">'Data sheet'!R134</f>
        <v>10833</v>
      </c>
      <c r="S131" s="42" t="n">
        <f aca="false">'Data sheet'!S134</f>
        <v>10995</v>
      </c>
      <c r="T131" s="42" t="n">
        <f aca="false">'Data sheet'!T134</f>
        <v>11160</v>
      </c>
      <c r="U131" s="42" t="n">
        <f aca="false">'Data sheet'!U134</f>
        <v>0</v>
      </c>
      <c r="V131" s="42" t="n">
        <f aca="false">'Data sheet'!V134</f>
        <v>0</v>
      </c>
      <c r="W131" s="42" t="n">
        <f aca="false">'Data sheet'!W134</f>
        <v>0</v>
      </c>
      <c r="X131" s="42" t="n">
        <f aca="false">'Data sheet'!X134</f>
        <v>0</v>
      </c>
      <c r="Y131" s="42" t="n">
        <f aca="false">'Data sheet'!Y134</f>
        <v>0</v>
      </c>
      <c r="Z131" s="42" t="n">
        <f aca="false">'Data sheet'!Z134</f>
        <v>0</v>
      </c>
      <c r="AA131" s="42" t="n">
        <f aca="false">'Data sheet'!AA134</f>
        <v>0</v>
      </c>
      <c r="AB131" s="42" t="n">
        <f aca="false">'Data sheet'!AB134</f>
        <v>0</v>
      </c>
      <c r="AC131" s="42" t="n">
        <f aca="false">'Data sheet'!AC134</f>
        <v>0</v>
      </c>
      <c r="AD131" s="42" t="n">
        <f aca="false">'Data sheet'!AD134</f>
        <v>0</v>
      </c>
      <c r="AE131" s="42" t="n">
        <f aca="false">'Data sheet'!AE134</f>
        <v>0</v>
      </c>
      <c r="AF131" s="42" t="n">
        <f aca="false">'Data sheet'!AF134</f>
        <v>0</v>
      </c>
      <c r="AG131" s="42" t="n">
        <f aca="false">'Data sheet'!AG134</f>
        <v>0</v>
      </c>
      <c r="AH131" s="42" t="n">
        <f aca="false">'Data sheet'!AH134</f>
        <v>0</v>
      </c>
      <c r="AI131" s="42" t="n">
        <f aca="false">'Data sheet'!AI134</f>
        <v>0</v>
      </c>
      <c r="AJ131" s="42" t="n">
        <f aca="false">'Data sheet'!AJ134</f>
        <v>0</v>
      </c>
      <c r="AK131" s="42" t="n">
        <f aca="false">'Data sheet'!AK134</f>
        <v>0</v>
      </c>
      <c r="AL131" s="42" t="n">
        <f aca="false">'Data sheet'!AL134</f>
        <v>0</v>
      </c>
      <c r="AM131" s="42" t="n">
        <f aca="false">'Data sheet'!AM134</f>
        <v>0</v>
      </c>
      <c r="AN131" s="42" t="n">
        <f aca="false">'Data sheet'!AN134</f>
        <v>0</v>
      </c>
      <c r="AO131" s="42" t="n">
        <f aca="false">'Data sheet'!AO134</f>
        <v>0</v>
      </c>
      <c r="AP131" s="42" t="n">
        <f aca="false">'Data sheet'!AP134</f>
        <v>0</v>
      </c>
      <c r="AQ131" s="42" t="n">
        <f aca="false">'Data sheet'!AQ134</f>
        <v>0</v>
      </c>
    </row>
    <row r="132" customFormat="false" ht="15.75" hidden="false" customHeight="false" outlineLevel="0" collapsed="false">
      <c r="A132" s="43" t="str">
        <f aca="false" t="array" ref="A132:A132">IF(ISBLANK('Data sheet'!A135), "", INDEX(materials!$B$2:$B$999,MATCH('Data sheet'!A135,materials!$A$2:$A$999,0)))</f>
        <v>1511</v>
      </c>
      <c r="B132" s="42" t="str">
        <f aca="false" t="array" ref="B132:B132">IF(ISBLANK('Data sheet'!B135), "", INDEX('business units'!$A$2:$A$1000,MATCH('Data sheet'!B135,'business units'!$B$2:$B$1000,0)))</f>
        <v>hc.w</v>
      </c>
      <c r="C132" s="42" t="str">
        <f aca="false" t="array" ref="C132:C132">IF(ISBLANK('Data sheet'!C135), "", INDEX(suppliers!$A$2:$A$4053,MATCH('Data sheet'!C135,suppliers!$B$2:$B$4053,0)))</f>
        <v>anugrah</v>
      </c>
      <c r="D132" s="42" t="str">
        <f aca="false" t="array" ref="D132:D132">IF(ISBLANK('Data sheet'!D135), "", INDEX(suppliers!$A$2:$A$4053,MATCH('Data sheet'!D135,suppliers!$B$2:$B$4053,0)))</f>
        <v>anugrah.ptkaryaindosejatitama</v>
      </c>
      <c r="E132" s="42" t="str">
        <f aca="false" t="array" ref="E132:E132">IF(ISBLANK('Data sheet'!E135), "", INDEX(enums!$B$2:$B$5,MATCH('Data sheet'!E135,enums!$A$2:$A$5,0)))</f>
        <v>aggregation point</v>
      </c>
      <c r="F132" s="42" t="str">
        <f aca="false">'Data sheet'!F135</f>
        <v>Indonesia</v>
      </c>
      <c r="G132" s="42" t="n">
        <f aca="false">'Data sheet'!G135</f>
        <v>0</v>
      </c>
      <c r="H132" s="42" t="n">
        <f aca="false">'Data sheet'!H135</f>
        <v>-2.9979</v>
      </c>
      <c r="I132" s="42" t="n">
        <f aca="false">'Data sheet'!I135</f>
        <v>102.7878</v>
      </c>
      <c r="J132" s="42" t="n">
        <f aca="false">'Data sheet'!J135</f>
        <v>8774</v>
      </c>
      <c r="K132" s="42" t="n">
        <f aca="false">'Data sheet'!K135</f>
        <v>8906</v>
      </c>
      <c r="L132" s="42" t="n">
        <f aca="false">'Data sheet'!L135</f>
        <v>9040</v>
      </c>
      <c r="M132" s="42" t="n">
        <f aca="false">'Data sheet'!M135</f>
        <v>9176</v>
      </c>
      <c r="N132" s="42" t="n">
        <f aca="false">'Data sheet'!N135</f>
        <v>9314</v>
      </c>
      <c r="O132" s="42" t="n">
        <f aca="false">'Data sheet'!O135</f>
        <v>9454</v>
      </c>
      <c r="P132" s="42" t="n">
        <f aca="false">'Data sheet'!P135</f>
        <v>9596</v>
      </c>
      <c r="Q132" s="42" t="n">
        <f aca="false">'Data sheet'!Q135</f>
        <v>9740</v>
      </c>
      <c r="R132" s="42" t="n">
        <f aca="false">'Data sheet'!R135</f>
        <v>9886</v>
      </c>
      <c r="S132" s="42" t="n">
        <f aca="false">'Data sheet'!S135</f>
        <v>10034</v>
      </c>
      <c r="T132" s="42" t="n">
        <f aca="false">'Data sheet'!T135</f>
        <v>10185</v>
      </c>
      <c r="U132" s="42" t="n">
        <f aca="false">'Data sheet'!U135</f>
        <v>0</v>
      </c>
      <c r="V132" s="42" t="n">
        <f aca="false">'Data sheet'!V135</f>
        <v>0</v>
      </c>
      <c r="W132" s="42" t="n">
        <f aca="false">'Data sheet'!W135</f>
        <v>0</v>
      </c>
      <c r="X132" s="42" t="n">
        <f aca="false">'Data sheet'!X135</f>
        <v>0</v>
      </c>
      <c r="Y132" s="42" t="n">
        <f aca="false">'Data sheet'!Y135</f>
        <v>0</v>
      </c>
      <c r="Z132" s="42" t="n">
        <f aca="false">'Data sheet'!Z135</f>
        <v>0</v>
      </c>
      <c r="AA132" s="42" t="n">
        <f aca="false">'Data sheet'!AA135</f>
        <v>0</v>
      </c>
      <c r="AB132" s="42" t="n">
        <f aca="false">'Data sheet'!AB135</f>
        <v>0</v>
      </c>
      <c r="AC132" s="42" t="n">
        <f aca="false">'Data sheet'!AC135</f>
        <v>0</v>
      </c>
      <c r="AD132" s="42" t="n">
        <f aca="false">'Data sheet'!AD135</f>
        <v>0</v>
      </c>
      <c r="AE132" s="42" t="n">
        <f aca="false">'Data sheet'!AE135</f>
        <v>0</v>
      </c>
      <c r="AF132" s="42" t="n">
        <f aca="false">'Data sheet'!AF135</f>
        <v>0</v>
      </c>
      <c r="AG132" s="42" t="n">
        <f aca="false">'Data sheet'!AG135</f>
        <v>0</v>
      </c>
      <c r="AH132" s="42" t="n">
        <f aca="false">'Data sheet'!AH135</f>
        <v>0</v>
      </c>
      <c r="AI132" s="42" t="n">
        <f aca="false">'Data sheet'!AI135</f>
        <v>0</v>
      </c>
      <c r="AJ132" s="42" t="n">
        <f aca="false">'Data sheet'!AJ135</f>
        <v>0</v>
      </c>
      <c r="AK132" s="42" t="n">
        <f aca="false">'Data sheet'!AK135</f>
        <v>0</v>
      </c>
      <c r="AL132" s="42" t="n">
        <f aca="false">'Data sheet'!AL135</f>
        <v>0</v>
      </c>
      <c r="AM132" s="42" t="n">
        <f aca="false">'Data sheet'!AM135</f>
        <v>0</v>
      </c>
      <c r="AN132" s="42" t="n">
        <f aca="false">'Data sheet'!AN135</f>
        <v>0</v>
      </c>
      <c r="AO132" s="42" t="n">
        <f aca="false">'Data sheet'!AO135</f>
        <v>0</v>
      </c>
      <c r="AP132" s="42" t="n">
        <f aca="false">'Data sheet'!AP135</f>
        <v>0</v>
      </c>
      <c r="AQ132" s="42" t="n">
        <f aca="false">'Data sheet'!AQ135</f>
        <v>0</v>
      </c>
    </row>
    <row r="133" customFormat="false" ht="15.75" hidden="false" customHeight="false" outlineLevel="0" collapsed="false">
      <c r="A133" s="43" t="str">
        <f aca="false" t="array" ref="A133:A133">IF(ISBLANK('Data sheet'!A136), "", INDEX(materials!$B$2:$B$999,MATCH('Data sheet'!A136,materials!$A$2:$A$999,0)))</f>
        <v>1511</v>
      </c>
      <c r="B133" s="42" t="str">
        <f aca="false" t="array" ref="B133:B133">IF(ISBLANK('Data sheet'!B136), "", INDEX('business units'!$A$2:$A$1000,MATCH('Data sheet'!B136,'business units'!$B$2:$B$1000,0)))</f>
        <v>hc.w</v>
      </c>
      <c r="C133" s="42" t="str">
        <f aca="false" t="array" ref="C133:C133">IF(ISBLANK('Data sheet'!C136), "", INDEX(suppliers!$A$2:$A$4053,MATCH('Data sheet'!C136,suppliers!$B$2:$B$4053,0)))</f>
        <v>anugrah</v>
      </c>
      <c r="D133" s="42" t="str">
        <f aca="false" t="array" ref="D133:D133">IF(ISBLANK('Data sheet'!D136), "", INDEX(suppliers!$A$2:$A$4053,MATCH('Data sheet'!D136,suppliers!$B$2:$B$4053,0)))</f>
        <v>anugrah.ptmandirisawitbersama</v>
      </c>
      <c r="E133" s="42" t="str">
        <f aca="false" t="array" ref="E133:E133">IF(ISBLANK('Data sheet'!E136), "", INDEX(enums!$B$2:$B$5,MATCH('Data sheet'!E136,enums!$A$2:$A$5,0)))</f>
        <v>aggregation point</v>
      </c>
      <c r="F133" s="42" t="str">
        <f aca="false">'Data sheet'!F136</f>
        <v>Indonesia</v>
      </c>
      <c r="G133" s="42" t="n">
        <f aca="false">'Data sheet'!G136</f>
        <v>0</v>
      </c>
      <c r="H133" s="42" t="n">
        <f aca="false">'Data sheet'!H136</f>
        <v>1.0736</v>
      </c>
      <c r="I133" s="42" t="n">
        <f aca="false">'Data sheet'!I136</f>
        <v>99.9951</v>
      </c>
      <c r="J133" s="42" t="n">
        <f aca="false">'Data sheet'!J136</f>
        <v>6766</v>
      </c>
      <c r="K133" s="42" t="n">
        <f aca="false">'Data sheet'!K136</f>
        <v>6867</v>
      </c>
      <c r="L133" s="42" t="n">
        <f aca="false">'Data sheet'!L136</f>
        <v>6970</v>
      </c>
      <c r="M133" s="42" t="n">
        <f aca="false">'Data sheet'!M136</f>
        <v>7075</v>
      </c>
      <c r="N133" s="42" t="n">
        <f aca="false">'Data sheet'!N136</f>
        <v>7181</v>
      </c>
      <c r="O133" s="42" t="n">
        <f aca="false">'Data sheet'!O136</f>
        <v>7289</v>
      </c>
      <c r="P133" s="42" t="n">
        <f aca="false">'Data sheet'!P136</f>
        <v>7398</v>
      </c>
      <c r="Q133" s="42" t="n">
        <f aca="false">'Data sheet'!Q136</f>
        <v>7509</v>
      </c>
      <c r="R133" s="42" t="n">
        <f aca="false">'Data sheet'!R136</f>
        <v>7622</v>
      </c>
      <c r="S133" s="42" t="n">
        <f aca="false">'Data sheet'!S136</f>
        <v>7736</v>
      </c>
      <c r="T133" s="42" t="n">
        <f aca="false">'Data sheet'!T136</f>
        <v>7852</v>
      </c>
      <c r="U133" s="42" t="n">
        <f aca="false">'Data sheet'!U136</f>
        <v>0</v>
      </c>
      <c r="V133" s="42" t="n">
        <f aca="false">'Data sheet'!V136</f>
        <v>0</v>
      </c>
      <c r="W133" s="42" t="n">
        <f aca="false">'Data sheet'!W136</f>
        <v>0</v>
      </c>
      <c r="X133" s="42" t="n">
        <f aca="false">'Data sheet'!X136</f>
        <v>0</v>
      </c>
      <c r="Y133" s="42" t="n">
        <f aca="false">'Data sheet'!Y136</f>
        <v>0</v>
      </c>
      <c r="Z133" s="42" t="n">
        <f aca="false">'Data sheet'!Z136</f>
        <v>0</v>
      </c>
      <c r="AA133" s="42" t="n">
        <f aca="false">'Data sheet'!AA136</f>
        <v>0</v>
      </c>
      <c r="AB133" s="42" t="n">
        <f aca="false">'Data sheet'!AB136</f>
        <v>0</v>
      </c>
      <c r="AC133" s="42" t="n">
        <f aca="false">'Data sheet'!AC136</f>
        <v>0</v>
      </c>
      <c r="AD133" s="42" t="n">
        <f aca="false">'Data sheet'!AD136</f>
        <v>0</v>
      </c>
      <c r="AE133" s="42" t="n">
        <f aca="false">'Data sheet'!AE136</f>
        <v>0</v>
      </c>
      <c r="AF133" s="42" t="n">
        <f aca="false">'Data sheet'!AF136</f>
        <v>0</v>
      </c>
      <c r="AG133" s="42" t="n">
        <f aca="false">'Data sheet'!AG136</f>
        <v>0</v>
      </c>
      <c r="AH133" s="42" t="n">
        <f aca="false">'Data sheet'!AH136</f>
        <v>0</v>
      </c>
      <c r="AI133" s="42" t="n">
        <f aca="false">'Data sheet'!AI136</f>
        <v>0</v>
      </c>
      <c r="AJ133" s="42" t="n">
        <f aca="false">'Data sheet'!AJ136</f>
        <v>0</v>
      </c>
      <c r="AK133" s="42" t="n">
        <f aca="false">'Data sheet'!AK136</f>
        <v>0</v>
      </c>
      <c r="AL133" s="42" t="n">
        <f aca="false">'Data sheet'!AL136</f>
        <v>0</v>
      </c>
      <c r="AM133" s="42" t="n">
        <f aca="false">'Data sheet'!AM136</f>
        <v>0</v>
      </c>
      <c r="AN133" s="42" t="n">
        <f aca="false">'Data sheet'!AN136</f>
        <v>0</v>
      </c>
      <c r="AO133" s="42" t="n">
        <f aca="false">'Data sheet'!AO136</f>
        <v>0</v>
      </c>
      <c r="AP133" s="42" t="n">
        <f aca="false">'Data sheet'!AP136</f>
        <v>0</v>
      </c>
      <c r="AQ133" s="42" t="n">
        <f aca="false">'Data sheet'!AQ136</f>
        <v>0</v>
      </c>
    </row>
    <row r="134" customFormat="false" ht="15.75" hidden="false" customHeight="false" outlineLevel="0" collapsed="false">
      <c r="A134" s="43" t="str">
        <f aca="false" t="array" ref="A134:A134">IF(ISBLANK('Data sheet'!A137), "", INDEX(materials!$B$2:$B$999,MATCH('Data sheet'!A137,materials!$A$2:$A$999,0)))</f>
        <v>1511</v>
      </c>
      <c r="B134" s="42" t="str">
        <f aca="false" t="array" ref="B134:B134">IF(ISBLANK('Data sheet'!B137), "", INDEX('business units'!$A$2:$A$1000,MATCH('Data sheet'!B137,'business units'!$B$2:$B$1000,0)))</f>
        <v>hc.w</v>
      </c>
      <c r="C134" s="42" t="str">
        <f aca="false" t="array" ref="C134:C134">IF(ISBLANK('Data sheet'!C137), "", INDEX(suppliers!$A$2:$A$4053,MATCH('Data sheet'!C137,suppliers!$B$2:$B$4053,0)))</f>
        <v>anugrahfajarrezeki</v>
      </c>
      <c r="D134" s="42" t="str">
        <f aca="false" t="array" ref="D134:D134">IF(ISBLANK('Data sheet'!D137), "", INDEX(suppliers!$A$2:$A$4053,MATCH('Data sheet'!D137,suppliers!$B$2:$B$4053,0)))</f>
        <v>anugrahfajarrezeki</v>
      </c>
      <c r="E134" s="42" t="str">
        <f aca="false" t="array" ref="E134:E134">IF(ISBLANK('Data sheet'!E137), "", INDEX(enums!$B$2:$B$5,MATCH('Data sheet'!E137,enums!$A$2:$A$5,0)))</f>
        <v>aggregation point</v>
      </c>
      <c r="F134" s="42" t="str">
        <f aca="false">'Data sheet'!F137</f>
        <v>Indonesia</v>
      </c>
      <c r="G134" s="42" t="n">
        <f aca="false">'Data sheet'!G137</f>
        <v>0</v>
      </c>
      <c r="H134" s="42" t="n">
        <f aca="false">'Data sheet'!H137</f>
        <v>4.5743</v>
      </c>
      <c r="I134" s="42" t="n">
        <f aca="false">'Data sheet'!I137</f>
        <v>97.9097</v>
      </c>
      <c r="J134" s="42" t="n">
        <f aca="false">'Data sheet'!J137</f>
        <v>9463</v>
      </c>
      <c r="K134" s="42" t="n">
        <f aca="false">'Data sheet'!K137</f>
        <v>9605</v>
      </c>
      <c r="L134" s="42" t="n">
        <f aca="false">'Data sheet'!L137</f>
        <v>9749</v>
      </c>
      <c r="M134" s="42" t="n">
        <f aca="false">'Data sheet'!M137</f>
        <v>9895</v>
      </c>
      <c r="N134" s="42" t="n">
        <f aca="false">'Data sheet'!N137</f>
        <v>10043</v>
      </c>
      <c r="O134" s="42" t="n">
        <f aca="false">'Data sheet'!O137</f>
        <v>10194</v>
      </c>
      <c r="P134" s="42" t="n">
        <f aca="false">'Data sheet'!P137</f>
        <v>10347</v>
      </c>
      <c r="Q134" s="42" t="n">
        <f aca="false">'Data sheet'!Q137</f>
        <v>10502</v>
      </c>
      <c r="R134" s="42" t="n">
        <f aca="false">'Data sheet'!R137</f>
        <v>10660</v>
      </c>
      <c r="S134" s="42" t="n">
        <f aca="false">'Data sheet'!S137</f>
        <v>10820</v>
      </c>
      <c r="T134" s="42" t="n">
        <f aca="false">'Data sheet'!T137</f>
        <v>10982</v>
      </c>
      <c r="U134" s="42" t="n">
        <f aca="false">'Data sheet'!U137</f>
        <v>0</v>
      </c>
      <c r="V134" s="42" t="n">
        <f aca="false">'Data sheet'!V137</f>
        <v>0</v>
      </c>
      <c r="W134" s="42" t="n">
        <f aca="false">'Data sheet'!W137</f>
        <v>0</v>
      </c>
      <c r="X134" s="42" t="n">
        <f aca="false">'Data sheet'!X137</f>
        <v>0</v>
      </c>
      <c r="Y134" s="42" t="n">
        <f aca="false">'Data sheet'!Y137</f>
        <v>0</v>
      </c>
      <c r="Z134" s="42" t="n">
        <f aca="false">'Data sheet'!Z137</f>
        <v>0</v>
      </c>
      <c r="AA134" s="42" t="n">
        <f aca="false">'Data sheet'!AA137</f>
        <v>0</v>
      </c>
      <c r="AB134" s="42" t="n">
        <f aca="false">'Data sheet'!AB137</f>
        <v>0</v>
      </c>
      <c r="AC134" s="42" t="n">
        <f aca="false">'Data sheet'!AC137</f>
        <v>0</v>
      </c>
      <c r="AD134" s="42" t="n">
        <f aca="false">'Data sheet'!AD137</f>
        <v>0</v>
      </c>
      <c r="AE134" s="42" t="n">
        <f aca="false">'Data sheet'!AE137</f>
        <v>0</v>
      </c>
      <c r="AF134" s="42" t="n">
        <f aca="false">'Data sheet'!AF137</f>
        <v>0</v>
      </c>
      <c r="AG134" s="42" t="n">
        <f aca="false">'Data sheet'!AG137</f>
        <v>0</v>
      </c>
      <c r="AH134" s="42" t="n">
        <f aca="false">'Data sheet'!AH137</f>
        <v>0</v>
      </c>
      <c r="AI134" s="42" t="n">
        <f aca="false">'Data sheet'!AI137</f>
        <v>0</v>
      </c>
      <c r="AJ134" s="42" t="n">
        <f aca="false">'Data sheet'!AJ137</f>
        <v>0</v>
      </c>
      <c r="AK134" s="42" t="n">
        <f aca="false">'Data sheet'!AK137</f>
        <v>0</v>
      </c>
      <c r="AL134" s="42" t="n">
        <f aca="false">'Data sheet'!AL137</f>
        <v>0</v>
      </c>
      <c r="AM134" s="42" t="n">
        <f aca="false">'Data sheet'!AM137</f>
        <v>0</v>
      </c>
      <c r="AN134" s="42" t="n">
        <f aca="false">'Data sheet'!AN137</f>
        <v>0</v>
      </c>
      <c r="AO134" s="42" t="n">
        <f aca="false">'Data sheet'!AO137</f>
        <v>0</v>
      </c>
      <c r="AP134" s="42" t="n">
        <f aca="false">'Data sheet'!AP137</f>
        <v>0</v>
      </c>
      <c r="AQ134" s="42" t="n">
        <f aca="false">'Data sheet'!AQ137</f>
        <v>0</v>
      </c>
    </row>
    <row r="135" customFormat="false" ht="15.75" hidden="false" customHeight="false" outlineLevel="0" collapsed="false">
      <c r="A135" s="43" t="str">
        <f aca="false" t="array" ref="A135:A135">IF(ISBLANK('Data sheet'!A138), "", INDEX(materials!$B$2:$B$999,MATCH('Data sheet'!A138,materials!$A$2:$A$999,0)))</f>
        <v>1511</v>
      </c>
      <c r="B135" s="42" t="str">
        <f aca="false" t="array" ref="B135:B135">IF(ISBLANK('Data sheet'!B138), "", INDEX('business units'!$A$2:$A$1000,MATCH('Data sheet'!B138,'business units'!$B$2:$B$1000,0)))</f>
        <v>hc.w</v>
      </c>
      <c r="C135" s="42" t="str">
        <f aca="false" t="array" ref="C135:C135">IF(ISBLANK('Data sheet'!C138), "", INDEX(suppliers!$A$2:$A$4053,MATCH('Data sheet'!C138,suppliers!$B$2:$B$4053,0)))</f>
        <v>anugrahlangkatmakmur</v>
      </c>
      <c r="D135" s="42" t="str">
        <f aca="false" t="array" ref="D135:D135">IF(ISBLANK('Data sheet'!D138), "", INDEX(suppliers!$A$2:$A$4053,MATCH('Data sheet'!D138,suppliers!$B$2:$B$4053,0)))</f>
        <v>anugrahlangkatmakmur.anugerahlangkatmakmur</v>
      </c>
      <c r="E135" s="42" t="str">
        <f aca="false" t="array" ref="E135:E135">IF(ISBLANK('Data sheet'!E138), "", INDEX(enums!$B$2:$B$5,MATCH('Data sheet'!E138,enums!$A$2:$A$5,0)))</f>
        <v>aggregation point</v>
      </c>
      <c r="F135" s="42" t="str">
        <f aca="false">'Data sheet'!F138</f>
        <v>Indonesia</v>
      </c>
      <c r="G135" s="42" t="n">
        <f aca="false">'Data sheet'!G138</f>
        <v>0</v>
      </c>
      <c r="H135" s="42" t="n">
        <f aca="false">'Data sheet'!H138</f>
        <v>4.013</v>
      </c>
      <c r="I135" s="42" t="n">
        <f aca="false">'Data sheet'!I138</f>
        <v>98.1944</v>
      </c>
      <c r="J135" s="42" t="n">
        <f aca="false">'Data sheet'!J138</f>
        <v>7416</v>
      </c>
      <c r="K135" s="42" t="n">
        <f aca="false">'Data sheet'!K138</f>
        <v>7527</v>
      </c>
      <c r="L135" s="42" t="n">
        <f aca="false">'Data sheet'!L138</f>
        <v>7640</v>
      </c>
      <c r="M135" s="42" t="n">
        <f aca="false">'Data sheet'!M138</f>
        <v>7755</v>
      </c>
      <c r="N135" s="42" t="n">
        <f aca="false">'Data sheet'!N138</f>
        <v>7871</v>
      </c>
      <c r="O135" s="42" t="n">
        <f aca="false">'Data sheet'!O138</f>
        <v>7989</v>
      </c>
      <c r="P135" s="42" t="n">
        <f aca="false">'Data sheet'!P138</f>
        <v>8109</v>
      </c>
      <c r="Q135" s="42" t="n">
        <f aca="false">'Data sheet'!Q138</f>
        <v>8231</v>
      </c>
      <c r="R135" s="42" t="n">
        <f aca="false">'Data sheet'!R138</f>
        <v>8354</v>
      </c>
      <c r="S135" s="42" t="n">
        <f aca="false">'Data sheet'!S138</f>
        <v>8479</v>
      </c>
      <c r="T135" s="42" t="n">
        <f aca="false">'Data sheet'!T138</f>
        <v>8606</v>
      </c>
      <c r="U135" s="42" t="n">
        <f aca="false">'Data sheet'!U138</f>
        <v>0</v>
      </c>
      <c r="V135" s="42" t="n">
        <f aca="false">'Data sheet'!V138</f>
        <v>0</v>
      </c>
      <c r="W135" s="42" t="n">
        <f aca="false">'Data sheet'!W138</f>
        <v>0</v>
      </c>
      <c r="X135" s="42" t="n">
        <f aca="false">'Data sheet'!X138</f>
        <v>0</v>
      </c>
      <c r="Y135" s="42" t="n">
        <f aca="false">'Data sheet'!Y138</f>
        <v>0</v>
      </c>
      <c r="Z135" s="42" t="n">
        <f aca="false">'Data sheet'!Z138</f>
        <v>0</v>
      </c>
      <c r="AA135" s="42" t="n">
        <f aca="false">'Data sheet'!AA138</f>
        <v>0</v>
      </c>
      <c r="AB135" s="42" t="n">
        <f aca="false">'Data sheet'!AB138</f>
        <v>0</v>
      </c>
      <c r="AC135" s="42" t="n">
        <f aca="false">'Data sheet'!AC138</f>
        <v>0</v>
      </c>
      <c r="AD135" s="42" t="n">
        <f aca="false">'Data sheet'!AD138</f>
        <v>0</v>
      </c>
      <c r="AE135" s="42" t="n">
        <f aca="false">'Data sheet'!AE138</f>
        <v>0</v>
      </c>
      <c r="AF135" s="42" t="n">
        <f aca="false">'Data sheet'!AF138</f>
        <v>0</v>
      </c>
      <c r="AG135" s="42" t="n">
        <f aca="false">'Data sheet'!AG138</f>
        <v>0</v>
      </c>
      <c r="AH135" s="42" t="n">
        <f aca="false">'Data sheet'!AH138</f>
        <v>0</v>
      </c>
      <c r="AI135" s="42" t="n">
        <f aca="false">'Data sheet'!AI138</f>
        <v>0</v>
      </c>
      <c r="AJ135" s="42" t="n">
        <f aca="false">'Data sheet'!AJ138</f>
        <v>0</v>
      </c>
      <c r="AK135" s="42" t="n">
        <f aca="false">'Data sheet'!AK138</f>
        <v>0</v>
      </c>
      <c r="AL135" s="42" t="n">
        <f aca="false">'Data sheet'!AL138</f>
        <v>0</v>
      </c>
      <c r="AM135" s="42" t="n">
        <f aca="false">'Data sheet'!AM138</f>
        <v>0</v>
      </c>
      <c r="AN135" s="42" t="n">
        <f aca="false">'Data sheet'!AN138</f>
        <v>0</v>
      </c>
      <c r="AO135" s="42" t="n">
        <f aca="false">'Data sheet'!AO138</f>
        <v>0</v>
      </c>
      <c r="AP135" s="42" t="n">
        <f aca="false">'Data sheet'!AP138</f>
        <v>0</v>
      </c>
      <c r="AQ135" s="42" t="n">
        <f aca="false">'Data sheet'!AQ138</f>
        <v>0</v>
      </c>
    </row>
    <row r="136" customFormat="false" ht="15.75" hidden="false" customHeight="false" outlineLevel="0" collapsed="false">
      <c r="A136" s="43" t="str">
        <f aca="false" t="array" ref="A136:A136">IF(ISBLANK('Data sheet'!A139), "", INDEX(materials!$B$2:$B$999,MATCH('Data sheet'!A139,materials!$A$2:$A$999,0)))</f>
        <v>1511</v>
      </c>
      <c r="B136" s="42" t="str">
        <f aca="false" t="array" ref="B136:B136">IF(ISBLANK('Data sheet'!B139), "", INDEX('business units'!$A$2:$A$1000,MATCH('Data sheet'!B139,'business units'!$B$2:$B$1000,0)))</f>
        <v>hc.w</v>
      </c>
      <c r="C136" s="42" t="str">
        <f aca="false" t="array" ref="C136:C136">IF(ISBLANK('Data sheet'!C139), "", INDEX(suppliers!$A$2:$A$4053,MATCH('Data sheet'!C139,suppliers!$B$2:$B$4053,0)))</f>
        <v>apimetrapalma</v>
      </c>
      <c r="D136" s="42" t="str">
        <f aca="false" t="array" ref="D136:D136">IF(ISBLANK('Data sheet'!D139), "", INDEX(suppliers!$A$2:$A$4053,MATCH('Data sheet'!D139,suppliers!$B$2:$B$4053,0)))</f>
        <v>apimetrapalma.apimetrapalmaciptatanikumaisejati</v>
      </c>
      <c r="E136" s="42" t="str">
        <f aca="false" t="array" ref="E136:E136">IF(ISBLANK('Data sheet'!E139), "", INDEX(enums!$B$2:$B$5,MATCH('Data sheet'!E139,enums!$A$2:$A$5,0)))</f>
        <v>aggregation point</v>
      </c>
      <c r="F136" s="42" t="str">
        <f aca="false">'Data sheet'!F139</f>
        <v>Indonesia</v>
      </c>
      <c r="G136" s="42" t="n">
        <f aca="false">'Data sheet'!G139</f>
        <v>0</v>
      </c>
      <c r="H136" s="42" t="n">
        <f aca="false">'Data sheet'!H139</f>
        <v>-2.1839</v>
      </c>
      <c r="I136" s="42" t="n">
        <f aca="false">'Data sheet'!I139</f>
        <v>112.0343</v>
      </c>
      <c r="J136" s="42" t="n">
        <f aca="false">'Data sheet'!J139</f>
        <v>4517</v>
      </c>
      <c r="K136" s="42" t="n">
        <f aca="false">'Data sheet'!K139</f>
        <v>4585</v>
      </c>
      <c r="L136" s="42" t="n">
        <f aca="false">'Data sheet'!L139</f>
        <v>4654</v>
      </c>
      <c r="M136" s="42" t="n">
        <f aca="false">'Data sheet'!M139</f>
        <v>4724</v>
      </c>
      <c r="N136" s="42" t="n">
        <f aca="false">'Data sheet'!N139</f>
        <v>4795</v>
      </c>
      <c r="O136" s="42" t="n">
        <f aca="false">'Data sheet'!O139</f>
        <v>4867</v>
      </c>
      <c r="P136" s="42" t="n">
        <f aca="false">'Data sheet'!P139</f>
        <v>4940</v>
      </c>
      <c r="Q136" s="42" t="n">
        <f aca="false">'Data sheet'!Q139</f>
        <v>5014</v>
      </c>
      <c r="R136" s="42" t="n">
        <f aca="false">'Data sheet'!R139</f>
        <v>5089</v>
      </c>
      <c r="S136" s="42" t="n">
        <f aca="false">'Data sheet'!S139</f>
        <v>5165</v>
      </c>
      <c r="T136" s="42" t="n">
        <f aca="false">'Data sheet'!T139</f>
        <v>5242</v>
      </c>
      <c r="U136" s="42" t="n">
        <f aca="false">'Data sheet'!U139</f>
        <v>0</v>
      </c>
      <c r="V136" s="42" t="n">
        <f aca="false">'Data sheet'!V139</f>
        <v>0</v>
      </c>
      <c r="W136" s="42" t="n">
        <f aca="false">'Data sheet'!W139</f>
        <v>0</v>
      </c>
      <c r="X136" s="42" t="n">
        <f aca="false">'Data sheet'!X139</f>
        <v>0</v>
      </c>
      <c r="Y136" s="42" t="n">
        <f aca="false">'Data sheet'!Y139</f>
        <v>0</v>
      </c>
      <c r="Z136" s="42" t="n">
        <f aca="false">'Data sheet'!Z139</f>
        <v>0</v>
      </c>
      <c r="AA136" s="42" t="n">
        <f aca="false">'Data sheet'!AA139</f>
        <v>0</v>
      </c>
      <c r="AB136" s="42" t="n">
        <f aca="false">'Data sheet'!AB139</f>
        <v>0</v>
      </c>
      <c r="AC136" s="42" t="n">
        <f aca="false">'Data sheet'!AC139</f>
        <v>0</v>
      </c>
      <c r="AD136" s="42" t="n">
        <f aca="false">'Data sheet'!AD139</f>
        <v>0</v>
      </c>
      <c r="AE136" s="42" t="n">
        <f aca="false">'Data sheet'!AE139</f>
        <v>0</v>
      </c>
      <c r="AF136" s="42" t="n">
        <f aca="false">'Data sheet'!AF139</f>
        <v>0</v>
      </c>
      <c r="AG136" s="42" t="n">
        <f aca="false">'Data sheet'!AG139</f>
        <v>0</v>
      </c>
      <c r="AH136" s="42" t="n">
        <f aca="false">'Data sheet'!AH139</f>
        <v>0</v>
      </c>
      <c r="AI136" s="42" t="n">
        <f aca="false">'Data sheet'!AI139</f>
        <v>0</v>
      </c>
      <c r="AJ136" s="42" t="n">
        <f aca="false">'Data sheet'!AJ139</f>
        <v>0</v>
      </c>
      <c r="AK136" s="42" t="n">
        <f aca="false">'Data sheet'!AK139</f>
        <v>0</v>
      </c>
      <c r="AL136" s="42" t="n">
        <f aca="false">'Data sheet'!AL139</f>
        <v>0</v>
      </c>
      <c r="AM136" s="42" t="n">
        <f aca="false">'Data sheet'!AM139</f>
        <v>0</v>
      </c>
      <c r="AN136" s="42" t="n">
        <f aca="false">'Data sheet'!AN139</f>
        <v>0</v>
      </c>
      <c r="AO136" s="42" t="n">
        <f aca="false">'Data sheet'!AO139</f>
        <v>0</v>
      </c>
      <c r="AP136" s="42" t="n">
        <f aca="false">'Data sheet'!AP139</f>
        <v>0</v>
      </c>
      <c r="AQ136" s="42" t="n">
        <f aca="false">'Data sheet'!AQ139</f>
        <v>0</v>
      </c>
    </row>
    <row r="137" customFormat="false" ht="15.75" hidden="false" customHeight="false" outlineLevel="0" collapsed="false">
      <c r="A137" s="43" t="str">
        <f aca="false" t="array" ref="A137:A137">IF(ISBLANK('Data sheet'!A140), "", INDEX(materials!$B$2:$B$999,MATCH('Data sheet'!A140,materials!$A$2:$A$999,0)))</f>
        <v>1511</v>
      </c>
      <c r="B137" s="42" t="str">
        <f aca="false" t="array" ref="B137:B137">IF(ISBLANK('Data sheet'!B140), "", INDEX('business units'!$A$2:$A$1000,MATCH('Data sheet'!B140,'business units'!$B$2:$B$1000,0)))</f>
        <v>hc.w</v>
      </c>
      <c r="C137" s="42" t="str">
        <f aca="false" t="array" ref="C137:C137">IF(ISBLANK('Data sheet'!C140), "", INDEX(suppliers!$A$2:$A$4053,MATCH('Data sheet'!C140,suppliers!$B$2:$B$4053,0)))</f>
        <v>arahkawasan</v>
      </c>
      <c r="D137" s="42" t="str">
        <f aca="false" t="array" ref="D137:D137">IF(ISBLANK('Data sheet'!D140), "", INDEX(suppliers!$A$2:$A$4053,MATCH('Data sheet'!D140,suppliers!$B$2:$B$4053,0)))</f>
        <v>arahkawasan.arahkawasansdnbhd</v>
      </c>
      <c r="E137" s="42" t="str">
        <f aca="false" t="array" ref="E137:E137">IF(ISBLANK('Data sheet'!E140), "", INDEX(enums!$B$2:$B$5,MATCH('Data sheet'!E140,enums!$A$2:$A$5,0)))</f>
        <v>aggregation point</v>
      </c>
      <c r="F137" s="42" t="str">
        <f aca="false">'Data sheet'!F140</f>
        <v>Malaysia</v>
      </c>
      <c r="G137" s="42" t="n">
        <f aca="false">'Data sheet'!G140</f>
        <v>0</v>
      </c>
      <c r="H137" s="42" t="n">
        <f aca="false">'Data sheet'!H140</f>
        <v>5.2788</v>
      </c>
      <c r="I137" s="42" t="n">
        <f aca="false">'Data sheet'!I140</f>
        <v>100.6861</v>
      </c>
      <c r="J137" s="42" t="n">
        <f aca="false">'Data sheet'!J140</f>
        <v>6087</v>
      </c>
      <c r="K137" s="42" t="n">
        <f aca="false">'Data sheet'!K140</f>
        <v>6178</v>
      </c>
      <c r="L137" s="42" t="n">
        <f aca="false">'Data sheet'!L140</f>
        <v>6271</v>
      </c>
      <c r="M137" s="42" t="n">
        <f aca="false">'Data sheet'!M140</f>
        <v>6365</v>
      </c>
      <c r="N137" s="42" t="n">
        <f aca="false">'Data sheet'!N140</f>
        <v>6460</v>
      </c>
      <c r="O137" s="42" t="n">
        <f aca="false">'Data sheet'!O140</f>
        <v>6557</v>
      </c>
      <c r="P137" s="42" t="n">
        <f aca="false">'Data sheet'!P140</f>
        <v>6655</v>
      </c>
      <c r="Q137" s="42" t="n">
        <f aca="false">'Data sheet'!Q140</f>
        <v>6755</v>
      </c>
      <c r="R137" s="42" t="n">
        <f aca="false">'Data sheet'!R140</f>
        <v>6856</v>
      </c>
      <c r="S137" s="42" t="n">
        <f aca="false">'Data sheet'!S140</f>
        <v>6959</v>
      </c>
      <c r="T137" s="42" t="n">
        <f aca="false">'Data sheet'!T140</f>
        <v>7063</v>
      </c>
      <c r="U137" s="42" t="n">
        <f aca="false">'Data sheet'!U140</f>
        <v>0</v>
      </c>
      <c r="V137" s="42" t="n">
        <f aca="false">'Data sheet'!V140</f>
        <v>0</v>
      </c>
      <c r="W137" s="42" t="n">
        <f aca="false">'Data sheet'!W140</f>
        <v>0</v>
      </c>
      <c r="X137" s="42" t="n">
        <f aca="false">'Data sheet'!X140</f>
        <v>0</v>
      </c>
      <c r="Y137" s="42" t="n">
        <f aca="false">'Data sheet'!Y140</f>
        <v>0</v>
      </c>
      <c r="Z137" s="42" t="n">
        <f aca="false">'Data sheet'!Z140</f>
        <v>0</v>
      </c>
      <c r="AA137" s="42" t="n">
        <f aca="false">'Data sheet'!AA140</f>
        <v>0</v>
      </c>
      <c r="AB137" s="42" t="n">
        <f aca="false">'Data sheet'!AB140</f>
        <v>0</v>
      </c>
      <c r="AC137" s="42" t="n">
        <f aca="false">'Data sheet'!AC140</f>
        <v>0</v>
      </c>
      <c r="AD137" s="42" t="n">
        <f aca="false">'Data sheet'!AD140</f>
        <v>0</v>
      </c>
      <c r="AE137" s="42" t="n">
        <f aca="false">'Data sheet'!AE140</f>
        <v>0</v>
      </c>
      <c r="AF137" s="42" t="n">
        <f aca="false">'Data sheet'!AF140</f>
        <v>0</v>
      </c>
      <c r="AG137" s="42" t="n">
        <f aca="false">'Data sheet'!AG140</f>
        <v>0</v>
      </c>
      <c r="AH137" s="42" t="n">
        <f aca="false">'Data sheet'!AH140</f>
        <v>0</v>
      </c>
      <c r="AI137" s="42" t="n">
        <f aca="false">'Data sheet'!AI140</f>
        <v>0</v>
      </c>
      <c r="AJ137" s="42" t="n">
        <f aca="false">'Data sheet'!AJ140</f>
        <v>0</v>
      </c>
      <c r="AK137" s="42" t="n">
        <f aca="false">'Data sheet'!AK140</f>
        <v>0</v>
      </c>
      <c r="AL137" s="42" t="n">
        <f aca="false">'Data sheet'!AL140</f>
        <v>0</v>
      </c>
      <c r="AM137" s="42" t="n">
        <f aca="false">'Data sheet'!AM140</f>
        <v>0</v>
      </c>
      <c r="AN137" s="42" t="n">
        <f aca="false">'Data sheet'!AN140</f>
        <v>0</v>
      </c>
      <c r="AO137" s="42" t="n">
        <f aca="false">'Data sheet'!AO140</f>
        <v>0</v>
      </c>
      <c r="AP137" s="42" t="n">
        <f aca="false">'Data sheet'!AP140</f>
        <v>0</v>
      </c>
      <c r="AQ137" s="42" t="n">
        <f aca="false">'Data sheet'!AQ140</f>
        <v>0</v>
      </c>
    </row>
    <row r="138" customFormat="false" ht="15.75" hidden="false" customHeight="false" outlineLevel="0" collapsed="false">
      <c r="A138" s="43" t="str">
        <f aca="false" t="array" ref="A138:A138">IF(ISBLANK('Data sheet'!A141), "", INDEX(materials!$B$2:$B$999,MATCH('Data sheet'!A141,materials!$A$2:$A$999,0)))</f>
        <v>1511</v>
      </c>
      <c r="B138" s="42" t="str">
        <f aca="false" t="array" ref="B138:B138">IF(ISBLANK('Data sheet'!B141), "", INDEX('business units'!$A$2:$A$1000,MATCH('Data sheet'!B141,'business units'!$B$2:$B$1000,0)))</f>
        <v>hc.w</v>
      </c>
      <c r="C138" s="42" t="str">
        <f aca="false" t="array" ref="C138:C138">IF(ISBLANK('Data sheet'!C141), "", INDEX(suppliers!$A$2:$A$4053,MATCH('Data sheet'!C141,suppliers!$B$2:$B$4053,0)))</f>
        <v>archipelagotimurabadi</v>
      </c>
      <c r="D138" s="42" t="str">
        <f aca="false" t="array" ref="D138:D138">IF(ISBLANK('Data sheet'!D141), "", INDEX(suppliers!$A$2:$A$4053,MATCH('Data sheet'!D141,suppliers!$B$2:$B$4053,0)))</f>
        <v>archipelagotimurabadi</v>
      </c>
      <c r="E138" s="42" t="str">
        <f aca="false" t="array" ref="E138:E138">IF(ISBLANK('Data sheet'!E141), "", INDEX(enums!$B$2:$B$5,MATCH('Data sheet'!E141,enums!$A$2:$A$5,0)))</f>
        <v>aggregation point</v>
      </c>
      <c r="F138" s="42" t="str">
        <f aca="false">'Data sheet'!F141</f>
        <v>Indonesia</v>
      </c>
      <c r="G138" s="42" t="n">
        <f aca="false">'Data sheet'!G141</f>
        <v>0</v>
      </c>
      <c r="H138" s="42" t="n">
        <f aca="false">'Data sheet'!H141</f>
        <v>-1.1394</v>
      </c>
      <c r="I138" s="42" t="n">
        <f aca="false">'Data sheet'!I141</f>
        <v>113.9872</v>
      </c>
      <c r="J138" s="42" t="n">
        <f aca="false">'Data sheet'!J141</f>
        <v>4866</v>
      </c>
      <c r="K138" s="42" t="n">
        <f aca="false">'Data sheet'!K141</f>
        <v>4939</v>
      </c>
      <c r="L138" s="42" t="n">
        <f aca="false">'Data sheet'!L141</f>
        <v>5013</v>
      </c>
      <c r="M138" s="42" t="n">
        <f aca="false">'Data sheet'!M141</f>
        <v>5088</v>
      </c>
      <c r="N138" s="42" t="n">
        <f aca="false">'Data sheet'!N141</f>
        <v>5164</v>
      </c>
      <c r="O138" s="42" t="n">
        <f aca="false">'Data sheet'!O141</f>
        <v>5241</v>
      </c>
      <c r="P138" s="42" t="n">
        <f aca="false">'Data sheet'!P141</f>
        <v>5320</v>
      </c>
      <c r="Q138" s="42" t="n">
        <f aca="false">'Data sheet'!Q141</f>
        <v>5400</v>
      </c>
      <c r="R138" s="42" t="n">
        <f aca="false">'Data sheet'!R141</f>
        <v>5481</v>
      </c>
      <c r="S138" s="42" t="n">
        <f aca="false">'Data sheet'!S141</f>
        <v>5563</v>
      </c>
      <c r="T138" s="42" t="n">
        <f aca="false">'Data sheet'!T141</f>
        <v>5646</v>
      </c>
      <c r="U138" s="42" t="n">
        <f aca="false">'Data sheet'!U141</f>
        <v>0</v>
      </c>
      <c r="V138" s="42" t="n">
        <f aca="false">'Data sheet'!V141</f>
        <v>0</v>
      </c>
      <c r="W138" s="42" t="n">
        <f aca="false">'Data sheet'!W141</f>
        <v>0</v>
      </c>
      <c r="X138" s="42" t="n">
        <f aca="false">'Data sheet'!X141</f>
        <v>0</v>
      </c>
      <c r="Y138" s="42" t="n">
        <f aca="false">'Data sheet'!Y141</f>
        <v>0</v>
      </c>
      <c r="Z138" s="42" t="n">
        <f aca="false">'Data sheet'!Z141</f>
        <v>0</v>
      </c>
      <c r="AA138" s="42" t="n">
        <f aca="false">'Data sheet'!AA141</f>
        <v>0</v>
      </c>
      <c r="AB138" s="42" t="n">
        <f aca="false">'Data sheet'!AB141</f>
        <v>0</v>
      </c>
      <c r="AC138" s="42" t="n">
        <f aca="false">'Data sheet'!AC141</f>
        <v>0</v>
      </c>
      <c r="AD138" s="42" t="n">
        <f aca="false">'Data sheet'!AD141</f>
        <v>0</v>
      </c>
      <c r="AE138" s="42" t="n">
        <f aca="false">'Data sheet'!AE141</f>
        <v>0</v>
      </c>
      <c r="AF138" s="42" t="n">
        <f aca="false">'Data sheet'!AF141</f>
        <v>0</v>
      </c>
      <c r="AG138" s="42" t="n">
        <f aca="false">'Data sheet'!AG141</f>
        <v>0</v>
      </c>
      <c r="AH138" s="42" t="n">
        <f aca="false">'Data sheet'!AH141</f>
        <v>0</v>
      </c>
      <c r="AI138" s="42" t="n">
        <f aca="false">'Data sheet'!AI141</f>
        <v>0</v>
      </c>
      <c r="AJ138" s="42" t="n">
        <f aca="false">'Data sheet'!AJ141</f>
        <v>0</v>
      </c>
      <c r="AK138" s="42" t="n">
        <f aca="false">'Data sheet'!AK141</f>
        <v>0</v>
      </c>
      <c r="AL138" s="42" t="n">
        <f aca="false">'Data sheet'!AL141</f>
        <v>0</v>
      </c>
      <c r="AM138" s="42" t="n">
        <f aca="false">'Data sheet'!AM141</f>
        <v>0</v>
      </c>
      <c r="AN138" s="42" t="n">
        <f aca="false">'Data sheet'!AN141</f>
        <v>0</v>
      </c>
      <c r="AO138" s="42" t="n">
        <f aca="false">'Data sheet'!AO141</f>
        <v>0</v>
      </c>
      <c r="AP138" s="42" t="n">
        <f aca="false">'Data sheet'!AP141</f>
        <v>0</v>
      </c>
      <c r="AQ138" s="42" t="n">
        <f aca="false">'Data sheet'!AQ141</f>
        <v>0</v>
      </c>
    </row>
    <row r="139" customFormat="false" ht="15.75" hidden="false" customHeight="false" outlineLevel="0" collapsed="false">
      <c r="A139" s="43" t="str">
        <f aca="false" t="array" ref="A139:A139">IF(ISBLANK('Data sheet'!A142), "", INDEX(materials!$B$2:$B$999,MATCH('Data sheet'!A142,materials!$A$2:$A$999,0)))</f>
        <v>1511</v>
      </c>
      <c r="B139" s="42" t="str">
        <f aca="false" t="array" ref="B139:B139">IF(ISBLANK('Data sheet'!B142), "", INDEX('business units'!$A$2:$A$1000,MATCH('Data sheet'!B142,'business units'!$B$2:$B$1000,0)))</f>
        <v>hc.w</v>
      </c>
      <c r="C139" s="42" t="str">
        <f aca="false" t="array" ref="C139:C139">IF(ISBLANK('Data sheet'!C142), "", INDEX(suppliers!$A$2:$A$4053,MATCH('Data sheet'!C142,suppliers!$B$2:$B$4053,0)))</f>
        <v>asamjawa</v>
      </c>
      <c r="D139" s="42" t="str">
        <f aca="false" t="array" ref="D139:D139">IF(ISBLANK('Data sheet'!D142), "", INDEX(suppliers!$A$2:$A$4053,MATCH('Data sheet'!D142,suppliers!$B$2:$B$4053,0)))</f>
        <v>asamjawa</v>
      </c>
      <c r="E139" s="42" t="str">
        <f aca="false" t="array" ref="E139:E139">IF(ISBLANK('Data sheet'!E142), "", INDEX(enums!$B$2:$B$5,MATCH('Data sheet'!E142,enums!$A$2:$A$5,0)))</f>
        <v>aggregation point</v>
      </c>
      <c r="F139" s="42" t="str">
        <f aca="false">'Data sheet'!F142</f>
        <v>Indonesia</v>
      </c>
      <c r="G139" s="42" t="n">
        <f aca="false">'Data sheet'!G142</f>
        <v>0</v>
      </c>
      <c r="H139" s="42" t="n">
        <f aca="false">'Data sheet'!H142</f>
        <v>1.9001</v>
      </c>
      <c r="I139" s="42" t="n">
        <f aca="false">'Data sheet'!I142</f>
        <v>100.1866</v>
      </c>
      <c r="J139" s="42" t="n">
        <f aca="false">'Data sheet'!J142</f>
        <v>2928</v>
      </c>
      <c r="K139" s="42" t="n">
        <f aca="false">'Data sheet'!K142</f>
        <v>2972</v>
      </c>
      <c r="L139" s="42" t="n">
        <f aca="false">'Data sheet'!L142</f>
        <v>3017</v>
      </c>
      <c r="M139" s="42" t="n">
        <f aca="false">'Data sheet'!M142</f>
        <v>3062</v>
      </c>
      <c r="N139" s="42" t="n">
        <f aca="false">'Data sheet'!N142</f>
        <v>3108</v>
      </c>
      <c r="O139" s="42" t="n">
        <f aca="false">'Data sheet'!O142</f>
        <v>3155</v>
      </c>
      <c r="P139" s="42" t="n">
        <f aca="false">'Data sheet'!P142</f>
        <v>3202</v>
      </c>
      <c r="Q139" s="42" t="n">
        <f aca="false">'Data sheet'!Q142</f>
        <v>3250</v>
      </c>
      <c r="R139" s="42" t="n">
        <f aca="false">'Data sheet'!R142</f>
        <v>3299</v>
      </c>
      <c r="S139" s="42" t="n">
        <f aca="false">'Data sheet'!S142</f>
        <v>3348</v>
      </c>
      <c r="T139" s="42" t="n">
        <f aca="false">'Data sheet'!T142</f>
        <v>3398</v>
      </c>
      <c r="U139" s="42" t="n">
        <f aca="false">'Data sheet'!U142</f>
        <v>0</v>
      </c>
      <c r="V139" s="42" t="n">
        <f aca="false">'Data sheet'!V142</f>
        <v>0</v>
      </c>
      <c r="W139" s="42" t="n">
        <f aca="false">'Data sheet'!W142</f>
        <v>0</v>
      </c>
      <c r="X139" s="42" t="n">
        <f aca="false">'Data sheet'!X142</f>
        <v>0</v>
      </c>
      <c r="Y139" s="42" t="n">
        <f aca="false">'Data sheet'!Y142</f>
        <v>0</v>
      </c>
      <c r="Z139" s="42" t="n">
        <f aca="false">'Data sheet'!Z142</f>
        <v>0</v>
      </c>
      <c r="AA139" s="42" t="n">
        <f aca="false">'Data sheet'!AA142</f>
        <v>0</v>
      </c>
      <c r="AB139" s="42" t="n">
        <f aca="false">'Data sheet'!AB142</f>
        <v>0</v>
      </c>
      <c r="AC139" s="42" t="n">
        <f aca="false">'Data sheet'!AC142</f>
        <v>0</v>
      </c>
      <c r="AD139" s="42" t="n">
        <f aca="false">'Data sheet'!AD142</f>
        <v>0</v>
      </c>
      <c r="AE139" s="42" t="n">
        <f aca="false">'Data sheet'!AE142</f>
        <v>0</v>
      </c>
      <c r="AF139" s="42" t="n">
        <f aca="false">'Data sheet'!AF142</f>
        <v>0</v>
      </c>
      <c r="AG139" s="42" t="n">
        <f aca="false">'Data sheet'!AG142</f>
        <v>0</v>
      </c>
      <c r="AH139" s="42" t="n">
        <f aca="false">'Data sheet'!AH142</f>
        <v>0</v>
      </c>
      <c r="AI139" s="42" t="n">
        <f aca="false">'Data sheet'!AI142</f>
        <v>0</v>
      </c>
      <c r="AJ139" s="42" t="n">
        <f aca="false">'Data sheet'!AJ142</f>
        <v>0</v>
      </c>
      <c r="AK139" s="42" t="n">
        <f aca="false">'Data sheet'!AK142</f>
        <v>0</v>
      </c>
      <c r="AL139" s="42" t="n">
        <f aca="false">'Data sheet'!AL142</f>
        <v>0</v>
      </c>
      <c r="AM139" s="42" t="n">
        <f aca="false">'Data sheet'!AM142</f>
        <v>0</v>
      </c>
      <c r="AN139" s="42" t="n">
        <f aca="false">'Data sheet'!AN142</f>
        <v>0</v>
      </c>
      <c r="AO139" s="42" t="n">
        <f aca="false">'Data sheet'!AO142</f>
        <v>0</v>
      </c>
      <c r="AP139" s="42" t="n">
        <f aca="false">'Data sheet'!AP142</f>
        <v>0</v>
      </c>
      <c r="AQ139" s="42" t="n">
        <f aca="false">'Data sheet'!AQ142</f>
        <v>0</v>
      </c>
    </row>
    <row r="140" customFormat="false" ht="15.75" hidden="false" customHeight="false" outlineLevel="0" collapsed="false">
      <c r="A140" s="43" t="str">
        <f aca="false" t="array" ref="A140:A140">IF(ISBLANK('Data sheet'!A143), "", INDEX(materials!$B$2:$B$999,MATCH('Data sheet'!A143,materials!$A$2:$A$999,0)))</f>
        <v>1511</v>
      </c>
      <c r="B140" s="42" t="str">
        <f aca="false" t="array" ref="B140:B140">IF(ISBLANK('Data sheet'!B143), "", INDEX('business units'!$A$2:$A$1000,MATCH('Data sheet'!B143,'business units'!$B$2:$B$1000,0)))</f>
        <v>hc.w</v>
      </c>
      <c r="C140" s="42" t="str">
        <f aca="false" t="array" ref="C140:C140">IF(ISBLANK('Data sheet'!C143), "", INDEX(suppliers!$A$2:$A$4053,MATCH('Data sheet'!C143,suppliers!$B$2:$B$4053,0)))</f>
        <v>asamjawa</v>
      </c>
      <c r="D140" s="42" t="str">
        <f aca="false" t="array" ref="D140:D140">IF(ISBLANK('Data sheet'!D143), "", INDEX(suppliers!$A$2:$A$4053,MATCH('Data sheet'!D143,suppliers!$B$2:$B$4053,0)))</f>
        <v>asamjawa.merbaujayaindahraya</v>
      </c>
      <c r="E140" s="42" t="str">
        <f aca="false" t="array" ref="E140:E140">IF(ISBLANK('Data sheet'!E143), "", INDEX(enums!$B$2:$B$5,MATCH('Data sheet'!E143,enums!$A$2:$A$5,0)))</f>
        <v>aggregation point</v>
      </c>
      <c r="F140" s="42" t="str">
        <f aca="false">'Data sheet'!F143</f>
        <v>Indonesia</v>
      </c>
      <c r="G140" s="42" t="n">
        <f aca="false">'Data sheet'!G143</f>
        <v>0</v>
      </c>
      <c r="H140" s="42" t="n">
        <f aca="false">'Data sheet'!H143</f>
        <v>2.2839</v>
      </c>
      <c r="I140" s="42" t="n">
        <f aca="false">'Data sheet'!I143</f>
        <v>99.7803</v>
      </c>
      <c r="J140" s="42" t="n">
        <f aca="false">'Data sheet'!J143</f>
        <v>1372</v>
      </c>
      <c r="K140" s="42" t="n">
        <f aca="false">'Data sheet'!K143</f>
        <v>1393</v>
      </c>
      <c r="L140" s="42" t="n">
        <f aca="false">'Data sheet'!L143</f>
        <v>1414</v>
      </c>
      <c r="M140" s="42" t="n">
        <f aca="false">'Data sheet'!M143</f>
        <v>1435</v>
      </c>
      <c r="N140" s="42" t="n">
        <f aca="false">'Data sheet'!N143</f>
        <v>1457</v>
      </c>
      <c r="O140" s="42" t="n">
        <f aca="false">'Data sheet'!O143</f>
        <v>1479</v>
      </c>
      <c r="P140" s="42" t="n">
        <f aca="false">'Data sheet'!P143</f>
        <v>1501</v>
      </c>
      <c r="Q140" s="42" t="n">
        <f aca="false">'Data sheet'!Q143</f>
        <v>1524</v>
      </c>
      <c r="R140" s="42" t="n">
        <f aca="false">'Data sheet'!R143</f>
        <v>1547</v>
      </c>
      <c r="S140" s="42" t="n">
        <f aca="false">'Data sheet'!S143</f>
        <v>1570</v>
      </c>
      <c r="T140" s="42" t="n">
        <f aca="false">'Data sheet'!T143</f>
        <v>1594</v>
      </c>
      <c r="U140" s="42" t="n">
        <f aca="false">'Data sheet'!U143</f>
        <v>0</v>
      </c>
      <c r="V140" s="42" t="n">
        <f aca="false">'Data sheet'!V143</f>
        <v>0</v>
      </c>
      <c r="W140" s="42" t="n">
        <f aca="false">'Data sheet'!W143</f>
        <v>0</v>
      </c>
      <c r="X140" s="42" t="n">
        <f aca="false">'Data sheet'!X143</f>
        <v>0</v>
      </c>
      <c r="Y140" s="42" t="n">
        <f aca="false">'Data sheet'!Y143</f>
        <v>0</v>
      </c>
      <c r="Z140" s="42" t="n">
        <f aca="false">'Data sheet'!Z143</f>
        <v>0</v>
      </c>
      <c r="AA140" s="42" t="n">
        <f aca="false">'Data sheet'!AA143</f>
        <v>0</v>
      </c>
      <c r="AB140" s="42" t="n">
        <f aca="false">'Data sheet'!AB143</f>
        <v>0</v>
      </c>
      <c r="AC140" s="42" t="n">
        <f aca="false">'Data sheet'!AC143</f>
        <v>0</v>
      </c>
      <c r="AD140" s="42" t="n">
        <f aca="false">'Data sheet'!AD143</f>
        <v>0</v>
      </c>
      <c r="AE140" s="42" t="n">
        <f aca="false">'Data sheet'!AE143</f>
        <v>0</v>
      </c>
      <c r="AF140" s="42" t="n">
        <f aca="false">'Data sheet'!AF143</f>
        <v>0</v>
      </c>
      <c r="AG140" s="42" t="n">
        <f aca="false">'Data sheet'!AG143</f>
        <v>0</v>
      </c>
      <c r="AH140" s="42" t="n">
        <f aca="false">'Data sheet'!AH143</f>
        <v>0</v>
      </c>
      <c r="AI140" s="42" t="n">
        <f aca="false">'Data sheet'!AI143</f>
        <v>0</v>
      </c>
      <c r="AJ140" s="42" t="n">
        <f aca="false">'Data sheet'!AJ143</f>
        <v>0</v>
      </c>
      <c r="AK140" s="42" t="n">
        <f aca="false">'Data sheet'!AK143</f>
        <v>0</v>
      </c>
      <c r="AL140" s="42" t="n">
        <f aca="false">'Data sheet'!AL143</f>
        <v>0</v>
      </c>
      <c r="AM140" s="42" t="n">
        <f aca="false">'Data sheet'!AM143</f>
        <v>0</v>
      </c>
      <c r="AN140" s="42" t="n">
        <f aca="false">'Data sheet'!AN143</f>
        <v>0</v>
      </c>
      <c r="AO140" s="42" t="n">
        <f aca="false">'Data sheet'!AO143</f>
        <v>0</v>
      </c>
      <c r="AP140" s="42" t="n">
        <f aca="false">'Data sheet'!AP143</f>
        <v>0</v>
      </c>
      <c r="AQ140" s="42" t="n">
        <f aca="false">'Data sheet'!AQ143</f>
        <v>0</v>
      </c>
    </row>
    <row r="141" customFormat="false" ht="15.75" hidden="false" customHeight="false" outlineLevel="0" collapsed="false">
      <c r="A141" s="43" t="str">
        <f aca="false" t="array" ref="A141:A141">IF(ISBLANK('Data sheet'!A144), "", INDEX(materials!$B$2:$B$999,MATCH('Data sheet'!A144,materials!$A$2:$A$999,0)))</f>
        <v>1511</v>
      </c>
      <c r="B141" s="42" t="str">
        <f aca="false" t="array" ref="B141:B141">IF(ISBLANK('Data sheet'!B144), "", INDEX('business units'!$A$2:$A$1000,MATCH('Data sheet'!B144,'business units'!$B$2:$B$1000,0)))</f>
        <v>hc.w</v>
      </c>
      <c r="C141" s="42" t="str">
        <f aca="false" t="array" ref="C141:C141">IF(ISBLANK('Data sheet'!C144), "", INDEX(suppliers!$A$2:$A$4053,MATCH('Data sheet'!C144,suppliers!$B$2:$B$4053,0)))</f>
        <v>asamjawa</v>
      </c>
      <c r="D141" s="42" t="str">
        <f aca="false" t="array" ref="D141:D141">IF(ISBLANK('Data sheet'!D144), "", INDEX(suppliers!$A$2:$A$4053,MATCH('Data sheet'!D144,suppliers!$B$2:$B$4053,0)))</f>
        <v>asamjawa.ptuniprimacom</v>
      </c>
      <c r="E141" s="42" t="str">
        <f aca="false" t="array" ref="E141:E141">IF(ISBLANK('Data sheet'!E144), "", INDEX(enums!$B$2:$B$5,MATCH('Data sheet'!E144,enums!$A$2:$A$5,0)))</f>
        <v>aggregation point</v>
      </c>
      <c r="F141" s="42" t="str">
        <f aca="false">'Data sheet'!F144</f>
        <v>Indonesia</v>
      </c>
      <c r="G141" s="42" t="n">
        <f aca="false">'Data sheet'!G144</f>
        <v>0</v>
      </c>
      <c r="H141" s="42" t="n">
        <f aca="false">'Data sheet'!H144</f>
        <v>-1.9436</v>
      </c>
      <c r="I141" s="42" t="n">
        <f aca="false">'Data sheet'!I144</f>
        <v>112.7296</v>
      </c>
      <c r="J141" s="42" t="n">
        <f aca="false">'Data sheet'!J144</f>
        <v>6883</v>
      </c>
      <c r="K141" s="42" t="n">
        <f aca="false">'Data sheet'!K144</f>
        <v>6986</v>
      </c>
      <c r="L141" s="42" t="n">
        <f aca="false">'Data sheet'!L144</f>
        <v>7091</v>
      </c>
      <c r="M141" s="42" t="n">
        <f aca="false">'Data sheet'!M144</f>
        <v>7197</v>
      </c>
      <c r="N141" s="42" t="n">
        <f aca="false">'Data sheet'!N144</f>
        <v>7305</v>
      </c>
      <c r="O141" s="42" t="n">
        <f aca="false">'Data sheet'!O144</f>
        <v>7415</v>
      </c>
      <c r="P141" s="42" t="n">
        <f aca="false">'Data sheet'!P144</f>
        <v>7526</v>
      </c>
      <c r="Q141" s="42" t="n">
        <f aca="false">'Data sheet'!Q144</f>
        <v>7639</v>
      </c>
      <c r="R141" s="42" t="n">
        <f aca="false">'Data sheet'!R144</f>
        <v>7754</v>
      </c>
      <c r="S141" s="42" t="n">
        <f aca="false">'Data sheet'!S144</f>
        <v>7870</v>
      </c>
      <c r="T141" s="42" t="n">
        <f aca="false">'Data sheet'!T144</f>
        <v>7988</v>
      </c>
      <c r="U141" s="42" t="n">
        <f aca="false">'Data sheet'!U144</f>
        <v>0</v>
      </c>
      <c r="V141" s="42" t="n">
        <f aca="false">'Data sheet'!V144</f>
        <v>0</v>
      </c>
      <c r="W141" s="42" t="n">
        <f aca="false">'Data sheet'!W144</f>
        <v>0</v>
      </c>
      <c r="X141" s="42" t="n">
        <f aca="false">'Data sheet'!X144</f>
        <v>0</v>
      </c>
      <c r="Y141" s="42" t="n">
        <f aca="false">'Data sheet'!Y144</f>
        <v>0</v>
      </c>
      <c r="Z141" s="42" t="n">
        <f aca="false">'Data sheet'!Z144</f>
        <v>0</v>
      </c>
      <c r="AA141" s="42" t="n">
        <f aca="false">'Data sheet'!AA144</f>
        <v>0</v>
      </c>
      <c r="AB141" s="42" t="n">
        <f aca="false">'Data sheet'!AB144</f>
        <v>0</v>
      </c>
      <c r="AC141" s="42" t="n">
        <f aca="false">'Data sheet'!AC144</f>
        <v>0</v>
      </c>
      <c r="AD141" s="42" t="n">
        <f aca="false">'Data sheet'!AD144</f>
        <v>0</v>
      </c>
      <c r="AE141" s="42" t="n">
        <f aca="false">'Data sheet'!AE144</f>
        <v>0</v>
      </c>
      <c r="AF141" s="42" t="n">
        <f aca="false">'Data sheet'!AF144</f>
        <v>0</v>
      </c>
      <c r="AG141" s="42" t="n">
        <f aca="false">'Data sheet'!AG144</f>
        <v>0</v>
      </c>
      <c r="AH141" s="42" t="n">
        <f aca="false">'Data sheet'!AH144</f>
        <v>0</v>
      </c>
      <c r="AI141" s="42" t="n">
        <f aca="false">'Data sheet'!AI144</f>
        <v>0</v>
      </c>
      <c r="AJ141" s="42" t="n">
        <f aca="false">'Data sheet'!AJ144</f>
        <v>0</v>
      </c>
      <c r="AK141" s="42" t="n">
        <f aca="false">'Data sheet'!AK144</f>
        <v>0</v>
      </c>
      <c r="AL141" s="42" t="n">
        <f aca="false">'Data sheet'!AL144</f>
        <v>0</v>
      </c>
      <c r="AM141" s="42" t="n">
        <f aca="false">'Data sheet'!AM144</f>
        <v>0</v>
      </c>
      <c r="AN141" s="42" t="n">
        <f aca="false">'Data sheet'!AN144</f>
        <v>0</v>
      </c>
      <c r="AO141" s="42" t="n">
        <f aca="false">'Data sheet'!AO144</f>
        <v>0</v>
      </c>
      <c r="AP141" s="42" t="n">
        <f aca="false">'Data sheet'!AP144</f>
        <v>0</v>
      </c>
      <c r="AQ141" s="42" t="n">
        <f aca="false">'Data sheet'!AQ144</f>
        <v>0</v>
      </c>
    </row>
    <row r="142" customFormat="false" ht="15.75" hidden="false" customHeight="false" outlineLevel="0" collapsed="false">
      <c r="A142" s="43" t="str">
        <f aca="false" t="array" ref="A142:A142">IF(ISBLANK('Data sheet'!A145), "", INDEX(materials!$B$2:$B$999,MATCH('Data sheet'!A145,materials!$A$2:$A$999,0)))</f>
        <v>1511</v>
      </c>
      <c r="B142" s="42" t="str">
        <f aca="false" t="array" ref="B142:B142">IF(ISBLANK('Data sheet'!B145), "", INDEX('business units'!$A$2:$A$1000,MATCH('Data sheet'!B145,'business units'!$B$2:$B$1000,0)))</f>
        <v>hc.w</v>
      </c>
      <c r="C142" s="42" t="str">
        <f aca="false" t="array" ref="C142:C142">IF(ISBLANK('Data sheet'!C145), "", INDEX(suppliers!$A$2:$A$4053,MATCH('Data sheet'!C145,suppliers!$B$2:$B$4053,0)))</f>
        <v>asamjawa</v>
      </c>
      <c r="D142" s="42" t="str">
        <f aca="false" t="array" ref="D142:D142">IF(ISBLANK('Data sheet'!D145), "", INDEX(suppliers!$A$2:$A$4053,MATCH('Data sheet'!D145,suppliers!$B$2:$B$4053,0)))</f>
        <v>asamjawa.ptuniprimacompksii</v>
      </c>
      <c r="E142" s="42" t="str">
        <f aca="false" t="array" ref="E142:E142">IF(ISBLANK('Data sheet'!E145), "", INDEX(enums!$B$2:$B$5,MATCH('Data sheet'!E145,enums!$A$2:$A$5,0)))</f>
        <v>aggregation point</v>
      </c>
      <c r="F142" s="42" t="str">
        <f aca="false">'Data sheet'!F145</f>
        <v>Indonesia</v>
      </c>
      <c r="G142" s="42" t="n">
        <f aca="false">'Data sheet'!G145</f>
        <v>0</v>
      </c>
      <c r="H142" s="42" t="n">
        <f aca="false">'Data sheet'!H145</f>
        <v>-1.8624</v>
      </c>
      <c r="I142" s="42" t="n">
        <f aca="false">'Data sheet'!I145</f>
        <v>112.721</v>
      </c>
      <c r="J142" s="42" t="n">
        <f aca="false">'Data sheet'!J145</f>
        <v>8854</v>
      </c>
      <c r="K142" s="42" t="n">
        <f aca="false">'Data sheet'!K145</f>
        <v>8987</v>
      </c>
      <c r="L142" s="42" t="n">
        <f aca="false">'Data sheet'!L145</f>
        <v>9122</v>
      </c>
      <c r="M142" s="42" t="n">
        <f aca="false">'Data sheet'!M145</f>
        <v>9259</v>
      </c>
      <c r="N142" s="42" t="n">
        <f aca="false">'Data sheet'!N145</f>
        <v>9398</v>
      </c>
      <c r="O142" s="42" t="n">
        <f aca="false">'Data sheet'!O145</f>
        <v>9539</v>
      </c>
      <c r="P142" s="42" t="n">
        <f aca="false">'Data sheet'!P145</f>
        <v>9682</v>
      </c>
      <c r="Q142" s="42" t="n">
        <f aca="false">'Data sheet'!Q145</f>
        <v>9827</v>
      </c>
      <c r="R142" s="42" t="n">
        <f aca="false">'Data sheet'!R145</f>
        <v>9974</v>
      </c>
      <c r="S142" s="42" t="n">
        <f aca="false">'Data sheet'!S145</f>
        <v>10124</v>
      </c>
      <c r="T142" s="42" t="n">
        <f aca="false">'Data sheet'!T145</f>
        <v>10276</v>
      </c>
      <c r="U142" s="42" t="n">
        <f aca="false">'Data sheet'!U145</f>
        <v>0</v>
      </c>
      <c r="V142" s="42" t="n">
        <f aca="false">'Data sheet'!V145</f>
        <v>0</v>
      </c>
      <c r="W142" s="42" t="n">
        <f aca="false">'Data sheet'!W145</f>
        <v>0</v>
      </c>
      <c r="X142" s="42" t="n">
        <f aca="false">'Data sheet'!X145</f>
        <v>0</v>
      </c>
      <c r="Y142" s="42" t="n">
        <f aca="false">'Data sheet'!Y145</f>
        <v>0</v>
      </c>
      <c r="Z142" s="42" t="n">
        <f aca="false">'Data sheet'!Z145</f>
        <v>0</v>
      </c>
      <c r="AA142" s="42" t="n">
        <f aca="false">'Data sheet'!AA145</f>
        <v>0</v>
      </c>
      <c r="AB142" s="42" t="n">
        <f aca="false">'Data sheet'!AB145</f>
        <v>0</v>
      </c>
      <c r="AC142" s="42" t="n">
        <f aca="false">'Data sheet'!AC145</f>
        <v>0</v>
      </c>
      <c r="AD142" s="42" t="n">
        <f aca="false">'Data sheet'!AD145</f>
        <v>0</v>
      </c>
      <c r="AE142" s="42" t="n">
        <f aca="false">'Data sheet'!AE145</f>
        <v>0</v>
      </c>
      <c r="AF142" s="42" t="n">
        <f aca="false">'Data sheet'!AF145</f>
        <v>0</v>
      </c>
      <c r="AG142" s="42" t="n">
        <f aca="false">'Data sheet'!AG145</f>
        <v>0</v>
      </c>
      <c r="AH142" s="42" t="n">
        <f aca="false">'Data sheet'!AH145</f>
        <v>0</v>
      </c>
      <c r="AI142" s="42" t="n">
        <f aca="false">'Data sheet'!AI145</f>
        <v>0</v>
      </c>
      <c r="AJ142" s="42" t="n">
        <f aca="false">'Data sheet'!AJ145</f>
        <v>0</v>
      </c>
      <c r="AK142" s="42" t="n">
        <f aca="false">'Data sheet'!AK145</f>
        <v>0</v>
      </c>
      <c r="AL142" s="42" t="n">
        <f aca="false">'Data sheet'!AL145</f>
        <v>0</v>
      </c>
      <c r="AM142" s="42" t="n">
        <f aca="false">'Data sheet'!AM145</f>
        <v>0</v>
      </c>
      <c r="AN142" s="42" t="n">
        <f aca="false">'Data sheet'!AN145</f>
        <v>0</v>
      </c>
      <c r="AO142" s="42" t="n">
        <f aca="false">'Data sheet'!AO145</f>
        <v>0</v>
      </c>
      <c r="AP142" s="42" t="n">
        <f aca="false">'Data sheet'!AP145</f>
        <v>0</v>
      </c>
      <c r="AQ142" s="42" t="n">
        <f aca="false">'Data sheet'!AQ145</f>
        <v>0</v>
      </c>
    </row>
    <row r="143" customFormat="false" ht="15.75" hidden="false" customHeight="false" outlineLevel="0" collapsed="false">
      <c r="A143" s="43" t="str">
        <f aca="false" t="array" ref="A143:A143">IF(ISBLANK('Data sheet'!A146), "", INDEX(materials!$B$2:$B$999,MATCH('Data sheet'!A146,materials!$A$2:$A$999,0)))</f>
        <v>1511</v>
      </c>
      <c r="B143" s="42" t="str">
        <f aca="false" t="array" ref="B143:B143">IF(ISBLANK('Data sheet'!B146), "", INDEX('business units'!$A$2:$A$1000,MATCH('Data sheet'!B146,'business units'!$B$2:$B$1000,0)))</f>
        <v>hc.w</v>
      </c>
      <c r="C143" s="42" t="str">
        <f aca="false" t="array" ref="C143:C143">IF(ISBLANK('Data sheet'!C146), "", INDEX(suppliers!$A$2:$A$4053,MATCH('Data sheet'!C146,suppliers!$B$2:$B$4053,0)))</f>
        <v>asamjawa</v>
      </c>
      <c r="D143" s="42" t="str">
        <f aca="false" t="array" ref="D143:D143">IF(ISBLANK('Data sheet'!D146), "", INDEX(suppliers!$A$2:$A$4053,MATCH('Data sheet'!D146,suppliers!$B$2:$B$4053,0)))</f>
        <v>asamjawa.swadayasaptaputra</v>
      </c>
      <c r="E143" s="42" t="str">
        <f aca="false" t="array" ref="E143:E143">IF(ISBLANK('Data sheet'!E146), "", INDEX(enums!$B$2:$B$5,MATCH('Data sheet'!E146,enums!$A$2:$A$5,0)))</f>
        <v>aggregation point</v>
      </c>
      <c r="F143" s="42" t="str">
        <f aca="false">'Data sheet'!F146</f>
        <v>Indonesia</v>
      </c>
      <c r="G143" s="42" t="n">
        <f aca="false">'Data sheet'!G146</f>
        <v>0</v>
      </c>
      <c r="H143" s="42" t="n">
        <f aca="false">'Data sheet'!H146</f>
        <v>-1.9937</v>
      </c>
      <c r="I143" s="42" t="n">
        <f aca="false">'Data sheet'!I146</f>
        <v>112.8317</v>
      </c>
      <c r="J143" s="42" t="n">
        <f aca="false">'Data sheet'!J146</f>
        <v>3102</v>
      </c>
      <c r="K143" s="42" t="n">
        <f aca="false">'Data sheet'!K146</f>
        <v>3149</v>
      </c>
      <c r="L143" s="42" t="n">
        <f aca="false">'Data sheet'!L146</f>
        <v>3196</v>
      </c>
      <c r="M143" s="42" t="n">
        <f aca="false">'Data sheet'!M146</f>
        <v>3244</v>
      </c>
      <c r="N143" s="42" t="n">
        <f aca="false">'Data sheet'!N146</f>
        <v>3293</v>
      </c>
      <c r="O143" s="42" t="n">
        <f aca="false">'Data sheet'!O146</f>
        <v>3342</v>
      </c>
      <c r="P143" s="42" t="n">
        <f aca="false">'Data sheet'!P146</f>
        <v>3392</v>
      </c>
      <c r="Q143" s="42" t="n">
        <f aca="false">'Data sheet'!Q146</f>
        <v>3443</v>
      </c>
      <c r="R143" s="42" t="n">
        <f aca="false">'Data sheet'!R146</f>
        <v>3495</v>
      </c>
      <c r="S143" s="42" t="n">
        <f aca="false">'Data sheet'!S146</f>
        <v>3547</v>
      </c>
      <c r="T143" s="42" t="n">
        <f aca="false">'Data sheet'!T146</f>
        <v>3600</v>
      </c>
      <c r="U143" s="42" t="n">
        <f aca="false">'Data sheet'!U146</f>
        <v>0</v>
      </c>
      <c r="V143" s="42" t="n">
        <f aca="false">'Data sheet'!V146</f>
        <v>0</v>
      </c>
      <c r="W143" s="42" t="n">
        <f aca="false">'Data sheet'!W146</f>
        <v>0</v>
      </c>
      <c r="X143" s="42" t="n">
        <f aca="false">'Data sheet'!X146</f>
        <v>0</v>
      </c>
      <c r="Y143" s="42" t="n">
        <f aca="false">'Data sheet'!Y146</f>
        <v>0</v>
      </c>
      <c r="Z143" s="42" t="n">
        <f aca="false">'Data sheet'!Z146</f>
        <v>0</v>
      </c>
      <c r="AA143" s="42" t="n">
        <f aca="false">'Data sheet'!AA146</f>
        <v>0</v>
      </c>
      <c r="AB143" s="42" t="n">
        <f aca="false">'Data sheet'!AB146</f>
        <v>0</v>
      </c>
      <c r="AC143" s="42" t="n">
        <f aca="false">'Data sheet'!AC146</f>
        <v>0</v>
      </c>
      <c r="AD143" s="42" t="n">
        <f aca="false">'Data sheet'!AD146</f>
        <v>0</v>
      </c>
      <c r="AE143" s="42" t="n">
        <f aca="false">'Data sheet'!AE146</f>
        <v>0</v>
      </c>
      <c r="AF143" s="42" t="n">
        <f aca="false">'Data sheet'!AF146</f>
        <v>0</v>
      </c>
      <c r="AG143" s="42" t="n">
        <f aca="false">'Data sheet'!AG146</f>
        <v>0</v>
      </c>
      <c r="AH143" s="42" t="n">
        <f aca="false">'Data sheet'!AH146</f>
        <v>0</v>
      </c>
      <c r="AI143" s="42" t="n">
        <f aca="false">'Data sheet'!AI146</f>
        <v>0</v>
      </c>
      <c r="AJ143" s="42" t="n">
        <f aca="false">'Data sheet'!AJ146</f>
        <v>0</v>
      </c>
      <c r="AK143" s="42" t="n">
        <f aca="false">'Data sheet'!AK146</f>
        <v>0</v>
      </c>
      <c r="AL143" s="42" t="n">
        <f aca="false">'Data sheet'!AL146</f>
        <v>0</v>
      </c>
      <c r="AM143" s="42" t="n">
        <f aca="false">'Data sheet'!AM146</f>
        <v>0</v>
      </c>
      <c r="AN143" s="42" t="n">
        <f aca="false">'Data sheet'!AN146</f>
        <v>0</v>
      </c>
      <c r="AO143" s="42" t="n">
        <f aca="false">'Data sheet'!AO146</f>
        <v>0</v>
      </c>
      <c r="AP143" s="42" t="n">
        <f aca="false">'Data sheet'!AP146</f>
        <v>0</v>
      </c>
      <c r="AQ143" s="42" t="n">
        <f aca="false">'Data sheet'!AQ146</f>
        <v>0</v>
      </c>
    </row>
    <row r="144" customFormat="false" ht="15.75" hidden="false" customHeight="false" outlineLevel="0" collapsed="false">
      <c r="A144" s="43" t="str">
        <f aca="false" t="array" ref="A144:A144">IF(ISBLANK('Data sheet'!A147), "", INDEX(materials!$B$2:$B$999,MATCH('Data sheet'!A147,materials!$A$2:$A$999,0)))</f>
        <v>1511</v>
      </c>
      <c r="B144" s="42" t="str">
        <f aca="false" t="array" ref="B144:B144">IF(ISBLANK('Data sheet'!B147), "", INDEX('business units'!$A$2:$A$1000,MATCH('Data sheet'!B147,'business units'!$B$2:$B$1000,0)))</f>
        <v>hc.w</v>
      </c>
      <c r="C144" s="42" t="str">
        <f aca="false" t="array" ref="C144:C144">IF(ISBLANK('Data sheet'!C147), "", INDEX(suppliers!$A$2:$A$4053,MATCH('Data sheet'!C147,suppliers!$B$2:$B$4053,0)))</f>
        <v>asiasawitlestari</v>
      </c>
      <c r="D144" s="42" t="str">
        <f aca="false" t="array" ref="D144:D144">IF(ISBLANK('Data sheet'!D147), "", INDEX(suppliers!$A$2:$A$4053,MATCH('Data sheet'!D147,suppliers!$B$2:$B$4053,0)))</f>
        <v>asiasawitlestari</v>
      </c>
      <c r="E144" s="42" t="str">
        <f aca="false" t="array" ref="E144:E144">IF(ISBLANK('Data sheet'!E147), "", INDEX(enums!$B$2:$B$5,MATCH('Data sheet'!E147,enums!$A$2:$A$5,0)))</f>
        <v>aggregation point</v>
      </c>
      <c r="F144" s="42" t="str">
        <f aca="false">'Data sheet'!F147</f>
        <v>Indonesia</v>
      </c>
      <c r="G144" s="42" t="n">
        <f aca="false">'Data sheet'!G147</f>
        <v>0</v>
      </c>
      <c r="H144" s="42" t="n">
        <f aca="false">'Data sheet'!H147</f>
        <v>-1.8376</v>
      </c>
      <c r="I144" s="42" t="n">
        <f aca="false">'Data sheet'!I147</f>
        <v>103.379</v>
      </c>
      <c r="J144" s="42" t="n">
        <f aca="false">'Data sheet'!J147</f>
        <v>1907</v>
      </c>
      <c r="K144" s="42" t="n">
        <f aca="false">'Data sheet'!K147</f>
        <v>1936</v>
      </c>
      <c r="L144" s="42" t="n">
        <f aca="false">'Data sheet'!L147</f>
        <v>1965</v>
      </c>
      <c r="M144" s="42" t="n">
        <f aca="false">'Data sheet'!M147</f>
        <v>1994</v>
      </c>
      <c r="N144" s="42" t="n">
        <f aca="false">'Data sheet'!N147</f>
        <v>2024</v>
      </c>
      <c r="O144" s="42" t="n">
        <f aca="false">'Data sheet'!O147</f>
        <v>2054</v>
      </c>
      <c r="P144" s="42" t="n">
        <f aca="false">'Data sheet'!P147</f>
        <v>2085</v>
      </c>
      <c r="Q144" s="42" t="n">
        <f aca="false">'Data sheet'!Q147</f>
        <v>2116</v>
      </c>
      <c r="R144" s="42" t="n">
        <f aca="false">'Data sheet'!R147</f>
        <v>2148</v>
      </c>
      <c r="S144" s="42" t="n">
        <f aca="false">'Data sheet'!S147</f>
        <v>2180</v>
      </c>
      <c r="T144" s="42" t="n">
        <f aca="false">'Data sheet'!T147</f>
        <v>2213</v>
      </c>
      <c r="U144" s="42" t="n">
        <f aca="false">'Data sheet'!U147</f>
        <v>0</v>
      </c>
      <c r="V144" s="42" t="n">
        <f aca="false">'Data sheet'!V147</f>
        <v>0</v>
      </c>
      <c r="W144" s="42" t="n">
        <f aca="false">'Data sheet'!W147</f>
        <v>0</v>
      </c>
      <c r="X144" s="42" t="n">
        <f aca="false">'Data sheet'!X147</f>
        <v>0</v>
      </c>
      <c r="Y144" s="42" t="n">
        <f aca="false">'Data sheet'!Y147</f>
        <v>0</v>
      </c>
      <c r="Z144" s="42" t="n">
        <f aca="false">'Data sheet'!Z147</f>
        <v>0</v>
      </c>
      <c r="AA144" s="42" t="n">
        <f aca="false">'Data sheet'!AA147</f>
        <v>0</v>
      </c>
      <c r="AB144" s="42" t="n">
        <f aca="false">'Data sheet'!AB147</f>
        <v>0</v>
      </c>
      <c r="AC144" s="42" t="n">
        <f aca="false">'Data sheet'!AC147</f>
        <v>0</v>
      </c>
      <c r="AD144" s="42" t="n">
        <f aca="false">'Data sheet'!AD147</f>
        <v>0</v>
      </c>
      <c r="AE144" s="42" t="n">
        <f aca="false">'Data sheet'!AE147</f>
        <v>0</v>
      </c>
      <c r="AF144" s="42" t="n">
        <f aca="false">'Data sheet'!AF147</f>
        <v>0</v>
      </c>
      <c r="AG144" s="42" t="n">
        <f aca="false">'Data sheet'!AG147</f>
        <v>0</v>
      </c>
      <c r="AH144" s="42" t="n">
        <f aca="false">'Data sheet'!AH147</f>
        <v>0</v>
      </c>
      <c r="AI144" s="42" t="n">
        <f aca="false">'Data sheet'!AI147</f>
        <v>0</v>
      </c>
      <c r="AJ144" s="42" t="n">
        <f aca="false">'Data sheet'!AJ147</f>
        <v>0</v>
      </c>
      <c r="AK144" s="42" t="n">
        <f aca="false">'Data sheet'!AK147</f>
        <v>0</v>
      </c>
      <c r="AL144" s="42" t="n">
        <f aca="false">'Data sheet'!AL147</f>
        <v>0</v>
      </c>
      <c r="AM144" s="42" t="n">
        <f aca="false">'Data sheet'!AM147</f>
        <v>0</v>
      </c>
      <c r="AN144" s="42" t="n">
        <f aca="false">'Data sheet'!AN147</f>
        <v>0</v>
      </c>
      <c r="AO144" s="42" t="n">
        <f aca="false">'Data sheet'!AO147</f>
        <v>0</v>
      </c>
      <c r="AP144" s="42" t="n">
        <f aca="false">'Data sheet'!AP147</f>
        <v>0</v>
      </c>
      <c r="AQ144" s="42" t="n">
        <f aca="false">'Data sheet'!AQ147</f>
        <v>0</v>
      </c>
    </row>
    <row r="145" customFormat="false" ht="15.75" hidden="false" customHeight="false" outlineLevel="0" collapsed="false">
      <c r="A145" s="43" t="str">
        <f aca="false" t="array" ref="A145:A145">IF(ISBLANK('Data sheet'!A148), "", INDEX(materials!$B$2:$B$999,MATCH('Data sheet'!A148,materials!$A$2:$A$999,0)))</f>
        <v>1511</v>
      </c>
      <c r="B145" s="42" t="str">
        <f aca="false" t="array" ref="B145:B145">IF(ISBLANK('Data sheet'!B148), "", INDEX('business units'!$A$2:$A$1000,MATCH('Data sheet'!B148,'business units'!$B$2:$B$1000,0)))</f>
        <v>hc.w</v>
      </c>
      <c r="C145" s="42" t="str">
        <f aca="false" t="array" ref="C145:C145">IF(ISBLANK('Data sheet'!C148), "", INDEX(suppliers!$A$2:$A$4053,MATCH('Data sheet'!C148,suppliers!$B$2:$B$4053,0)))</f>
        <v>asianagriunionsampoernaagrotriputrapersada</v>
      </c>
      <c r="D145" s="42" t="str">
        <f aca="false" t="array" ref="D145:D145">IF(ISBLANK('Data sheet'!D148), "", INDEX(suppliers!$A$2:$A$4053,MATCH('Data sheet'!D148,suppliers!$B$2:$B$4053,0)))</f>
        <v>asianagriunionsampoernaagrotriputrapersada.salonokladangmas</v>
      </c>
      <c r="E145" s="42" t="str">
        <f aca="false" t="array" ref="E145:E145">IF(ISBLANK('Data sheet'!E148), "", INDEX(enums!$B$2:$B$5,MATCH('Data sheet'!E148,enums!$A$2:$A$5,0)))</f>
        <v>aggregation point</v>
      </c>
      <c r="F145" s="42" t="str">
        <f aca="false">'Data sheet'!F148</f>
        <v>Indonesia</v>
      </c>
      <c r="G145" s="42" t="n">
        <f aca="false">'Data sheet'!G148</f>
        <v>0</v>
      </c>
      <c r="H145" s="42" t="n">
        <f aca="false">'Data sheet'!H148</f>
        <v>-2.754</v>
      </c>
      <c r="I145" s="42" t="n">
        <f aca="false">'Data sheet'!I148</f>
        <v>112.4374</v>
      </c>
      <c r="J145" s="42" t="n">
        <f aca="false">'Data sheet'!J148</f>
        <v>9871</v>
      </c>
      <c r="K145" s="42" t="n">
        <f aca="false">'Data sheet'!K148</f>
        <v>10019</v>
      </c>
      <c r="L145" s="42" t="n">
        <f aca="false">'Data sheet'!L148</f>
        <v>10169</v>
      </c>
      <c r="M145" s="42" t="n">
        <f aca="false">'Data sheet'!M148</f>
        <v>10322</v>
      </c>
      <c r="N145" s="42" t="n">
        <f aca="false">'Data sheet'!N148</f>
        <v>10477</v>
      </c>
      <c r="O145" s="42" t="n">
        <f aca="false">'Data sheet'!O148</f>
        <v>10634</v>
      </c>
      <c r="P145" s="42" t="n">
        <f aca="false">'Data sheet'!P148</f>
        <v>10794</v>
      </c>
      <c r="Q145" s="42" t="n">
        <f aca="false">'Data sheet'!Q148</f>
        <v>10956</v>
      </c>
      <c r="R145" s="42" t="n">
        <f aca="false">'Data sheet'!R148</f>
        <v>11120</v>
      </c>
      <c r="S145" s="42" t="n">
        <f aca="false">'Data sheet'!S148</f>
        <v>11287</v>
      </c>
      <c r="T145" s="42" t="n">
        <f aca="false">'Data sheet'!T148</f>
        <v>11456</v>
      </c>
      <c r="U145" s="42" t="n">
        <f aca="false">'Data sheet'!U148</f>
        <v>0</v>
      </c>
      <c r="V145" s="42" t="n">
        <f aca="false">'Data sheet'!V148</f>
        <v>0</v>
      </c>
      <c r="W145" s="42" t="n">
        <f aca="false">'Data sheet'!W148</f>
        <v>0</v>
      </c>
      <c r="X145" s="42" t="n">
        <f aca="false">'Data sheet'!X148</f>
        <v>0</v>
      </c>
      <c r="Y145" s="42" t="n">
        <f aca="false">'Data sheet'!Y148</f>
        <v>0</v>
      </c>
      <c r="Z145" s="42" t="n">
        <f aca="false">'Data sheet'!Z148</f>
        <v>0</v>
      </c>
      <c r="AA145" s="42" t="n">
        <f aca="false">'Data sheet'!AA148</f>
        <v>0</v>
      </c>
      <c r="AB145" s="42" t="n">
        <f aca="false">'Data sheet'!AB148</f>
        <v>0</v>
      </c>
      <c r="AC145" s="42" t="n">
        <f aca="false">'Data sheet'!AC148</f>
        <v>0</v>
      </c>
      <c r="AD145" s="42" t="n">
        <f aca="false">'Data sheet'!AD148</f>
        <v>0</v>
      </c>
      <c r="AE145" s="42" t="n">
        <f aca="false">'Data sheet'!AE148</f>
        <v>0</v>
      </c>
      <c r="AF145" s="42" t="n">
        <f aca="false">'Data sheet'!AF148</f>
        <v>0</v>
      </c>
      <c r="AG145" s="42" t="n">
        <f aca="false">'Data sheet'!AG148</f>
        <v>0</v>
      </c>
      <c r="AH145" s="42" t="n">
        <f aca="false">'Data sheet'!AH148</f>
        <v>0</v>
      </c>
      <c r="AI145" s="42" t="n">
        <f aca="false">'Data sheet'!AI148</f>
        <v>0</v>
      </c>
      <c r="AJ145" s="42" t="n">
        <f aca="false">'Data sheet'!AJ148</f>
        <v>0</v>
      </c>
      <c r="AK145" s="42" t="n">
        <f aca="false">'Data sheet'!AK148</f>
        <v>0</v>
      </c>
      <c r="AL145" s="42" t="n">
        <f aca="false">'Data sheet'!AL148</f>
        <v>0</v>
      </c>
      <c r="AM145" s="42" t="n">
        <f aca="false">'Data sheet'!AM148</f>
        <v>0</v>
      </c>
      <c r="AN145" s="42" t="n">
        <f aca="false">'Data sheet'!AN148</f>
        <v>0</v>
      </c>
      <c r="AO145" s="42" t="n">
        <f aca="false">'Data sheet'!AO148</f>
        <v>0</v>
      </c>
      <c r="AP145" s="42" t="n">
        <f aca="false">'Data sheet'!AP148</f>
        <v>0</v>
      </c>
      <c r="AQ145" s="42" t="n">
        <f aca="false">'Data sheet'!AQ148</f>
        <v>0</v>
      </c>
    </row>
    <row r="146" customFormat="false" ht="15.75" hidden="false" customHeight="false" outlineLevel="0" collapsed="false">
      <c r="A146" s="43" t="str">
        <f aca="false" t="array" ref="A146:A146">IF(ISBLANK('Data sheet'!A149), "", INDEX(materials!$B$2:$B$999,MATCH('Data sheet'!A149,materials!$A$2:$A$999,0)))</f>
        <v>1511</v>
      </c>
      <c r="B146" s="42" t="str">
        <f aca="false" t="array" ref="B146:B146">IF(ISBLANK('Data sheet'!B149), "", INDEX('business units'!$A$2:$A$1000,MATCH('Data sheet'!B149,'business units'!$B$2:$B$1000,0)))</f>
        <v>hc.w</v>
      </c>
      <c r="C146" s="42" t="str">
        <f aca="false" t="array" ref="C146:C146">IF(ISBLANK('Data sheet'!C149), "", INDEX(suppliers!$A$2:$A$4053,MATCH('Data sheet'!C149,suppliers!$B$2:$B$4053,0)))</f>
        <v>astra</v>
      </c>
      <c r="D146" s="42" t="str">
        <f aca="false" t="array" ref="D146:D146">IF(ISBLANK('Data sheet'!D149), "", INDEX(suppliers!$A$2:$A$4053,MATCH('Data sheet'!D149,suppliers!$B$2:$B$4053,0)))</f>
        <v>astra.borneoindahmarjaya</v>
      </c>
      <c r="E146" s="42" t="str">
        <f aca="false" t="array" ref="E146:E146">IF(ISBLANK('Data sheet'!E149), "", INDEX(enums!$B$2:$B$5,MATCH('Data sheet'!E149,enums!$A$2:$A$5,0)))</f>
        <v>aggregation point</v>
      </c>
      <c r="F146" s="42" t="str">
        <f aca="false">'Data sheet'!F149</f>
        <v>Indonesia</v>
      </c>
      <c r="G146" s="42" t="n">
        <f aca="false">'Data sheet'!G149</f>
        <v>0</v>
      </c>
      <c r="H146" s="42" t="n">
        <f aca="false">'Data sheet'!H149</f>
        <v>-2.0332</v>
      </c>
      <c r="I146" s="42" t="n">
        <f aca="false">'Data sheet'!I149</f>
        <v>116.401</v>
      </c>
      <c r="J146" s="42" t="n">
        <f aca="false">'Data sheet'!J149</f>
        <v>821</v>
      </c>
      <c r="K146" s="42" t="n">
        <f aca="false">'Data sheet'!K149</f>
        <v>833</v>
      </c>
      <c r="L146" s="42" t="n">
        <f aca="false">'Data sheet'!L149</f>
        <v>845</v>
      </c>
      <c r="M146" s="42" t="n">
        <f aca="false">'Data sheet'!M149</f>
        <v>858</v>
      </c>
      <c r="N146" s="42" t="n">
        <f aca="false">'Data sheet'!N149</f>
        <v>871</v>
      </c>
      <c r="O146" s="42" t="n">
        <f aca="false">'Data sheet'!O149</f>
        <v>884</v>
      </c>
      <c r="P146" s="42" t="n">
        <f aca="false">'Data sheet'!P149</f>
        <v>897</v>
      </c>
      <c r="Q146" s="42" t="n">
        <f aca="false">'Data sheet'!Q149</f>
        <v>910</v>
      </c>
      <c r="R146" s="42" t="n">
        <f aca="false">'Data sheet'!R149</f>
        <v>924</v>
      </c>
      <c r="S146" s="42" t="n">
        <f aca="false">'Data sheet'!S149</f>
        <v>938</v>
      </c>
      <c r="T146" s="42" t="n">
        <f aca="false">'Data sheet'!T149</f>
        <v>952</v>
      </c>
      <c r="U146" s="42" t="n">
        <f aca="false">'Data sheet'!U149</f>
        <v>0</v>
      </c>
      <c r="V146" s="42" t="n">
        <f aca="false">'Data sheet'!V149</f>
        <v>0</v>
      </c>
      <c r="W146" s="42" t="n">
        <f aca="false">'Data sheet'!W149</f>
        <v>0</v>
      </c>
      <c r="X146" s="42" t="n">
        <f aca="false">'Data sheet'!X149</f>
        <v>0</v>
      </c>
      <c r="Y146" s="42" t="n">
        <f aca="false">'Data sheet'!Y149</f>
        <v>0</v>
      </c>
      <c r="Z146" s="42" t="n">
        <f aca="false">'Data sheet'!Z149</f>
        <v>0</v>
      </c>
      <c r="AA146" s="42" t="n">
        <f aca="false">'Data sheet'!AA149</f>
        <v>0</v>
      </c>
      <c r="AB146" s="42" t="n">
        <f aca="false">'Data sheet'!AB149</f>
        <v>0</v>
      </c>
      <c r="AC146" s="42" t="n">
        <f aca="false">'Data sheet'!AC149</f>
        <v>0</v>
      </c>
      <c r="AD146" s="42" t="n">
        <f aca="false">'Data sheet'!AD149</f>
        <v>0</v>
      </c>
      <c r="AE146" s="42" t="n">
        <f aca="false">'Data sheet'!AE149</f>
        <v>0</v>
      </c>
      <c r="AF146" s="42" t="n">
        <f aca="false">'Data sheet'!AF149</f>
        <v>0</v>
      </c>
      <c r="AG146" s="42" t="n">
        <f aca="false">'Data sheet'!AG149</f>
        <v>0</v>
      </c>
      <c r="AH146" s="42" t="n">
        <f aca="false">'Data sheet'!AH149</f>
        <v>0</v>
      </c>
      <c r="AI146" s="42" t="n">
        <f aca="false">'Data sheet'!AI149</f>
        <v>0</v>
      </c>
      <c r="AJ146" s="42" t="n">
        <f aca="false">'Data sheet'!AJ149</f>
        <v>0</v>
      </c>
      <c r="AK146" s="42" t="n">
        <f aca="false">'Data sheet'!AK149</f>
        <v>0</v>
      </c>
      <c r="AL146" s="42" t="n">
        <f aca="false">'Data sheet'!AL149</f>
        <v>0</v>
      </c>
      <c r="AM146" s="42" t="n">
        <f aca="false">'Data sheet'!AM149</f>
        <v>0</v>
      </c>
      <c r="AN146" s="42" t="n">
        <f aca="false">'Data sheet'!AN149</f>
        <v>0</v>
      </c>
      <c r="AO146" s="42" t="n">
        <f aca="false">'Data sheet'!AO149</f>
        <v>0</v>
      </c>
      <c r="AP146" s="42" t="n">
        <f aca="false">'Data sheet'!AP149</f>
        <v>0</v>
      </c>
      <c r="AQ146" s="42" t="n">
        <f aca="false">'Data sheet'!AQ149</f>
        <v>0</v>
      </c>
    </row>
    <row r="147" customFormat="false" ht="15.75" hidden="false" customHeight="false" outlineLevel="0" collapsed="false">
      <c r="A147" s="43" t="str">
        <f aca="false" t="array" ref="A147:A147">IF(ISBLANK('Data sheet'!A150), "", INDEX(materials!$B$2:$B$999,MATCH('Data sheet'!A150,materials!$A$2:$A$999,0)))</f>
        <v>1511</v>
      </c>
      <c r="B147" s="42" t="str">
        <f aca="false" t="array" ref="B147:B147">IF(ISBLANK('Data sheet'!B150), "", INDEX('business units'!$A$2:$A$1000,MATCH('Data sheet'!B150,'business units'!$B$2:$B$1000,0)))</f>
        <v>hc.w</v>
      </c>
      <c r="C147" s="42" t="str">
        <f aca="false" t="array" ref="C147:C147">IF(ISBLANK('Data sheet'!C150), "", INDEX(suppliers!$A$2:$A$4053,MATCH('Data sheet'!C150,suppliers!$B$2:$B$4053,0)))</f>
        <v>astra</v>
      </c>
      <c r="D147" s="42" t="str">
        <f aca="false" t="array" ref="D147:D147">IF(ISBLANK('Data sheet'!D150), "", INDEX(suppliers!$A$2:$A$4053,MATCH('Data sheet'!D150,suppliers!$B$2:$B$4053,0)))</f>
        <v>astra.sumberkharismapersada</v>
      </c>
      <c r="E147" s="42" t="str">
        <f aca="false" t="array" ref="E147:E147">IF(ISBLANK('Data sheet'!E150), "", INDEX(enums!$B$2:$B$5,MATCH('Data sheet'!E150,enums!$A$2:$A$5,0)))</f>
        <v>aggregation point</v>
      </c>
      <c r="F147" s="42" t="str">
        <f aca="false">'Data sheet'!F150</f>
        <v>Indonesia</v>
      </c>
      <c r="G147" s="42" t="n">
        <f aca="false">'Data sheet'!G150</f>
        <v>0</v>
      </c>
      <c r="H147" s="42" t="n">
        <f aca="false">'Data sheet'!H150</f>
        <v>1.0141</v>
      </c>
      <c r="I147" s="42" t="n">
        <f aca="false">'Data sheet'!I150</f>
        <v>118.0484</v>
      </c>
      <c r="J147" s="42" t="n">
        <f aca="false">'Data sheet'!J150</f>
        <v>5062</v>
      </c>
      <c r="K147" s="42" t="n">
        <f aca="false">'Data sheet'!K150</f>
        <v>5138</v>
      </c>
      <c r="L147" s="42" t="n">
        <f aca="false">'Data sheet'!L150</f>
        <v>5215</v>
      </c>
      <c r="M147" s="42" t="n">
        <f aca="false">'Data sheet'!M150</f>
        <v>5293</v>
      </c>
      <c r="N147" s="42" t="n">
        <f aca="false">'Data sheet'!N150</f>
        <v>5372</v>
      </c>
      <c r="O147" s="42" t="n">
        <f aca="false">'Data sheet'!O150</f>
        <v>5453</v>
      </c>
      <c r="P147" s="42" t="n">
        <f aca="false">'Data sheet'!P150</f>
        <v>5535</v>
      </c>
      <c r="Q147" s="42" t="n">
        <f aca="false">'Data sheet'!Q150</f>
        <v>5618</v>
      </c>
      <c r="R147" s="42" t="n">
        <f aca="false">'Data sheet'!R150</f>
        <v>5702</v>
      </c>
      <c r="S147" s="42" t="n">
        <f aca="false">'Data sheet'!S150</f>
        <v>5788</v>
      </c>
      <c r="T147" s="42" t="n">
        <f aca="false">'Data sheet'!T150</f>
        <v>5875</v>
      </c>
      <c r="U147" s="42" t="n">
        <f aca="false">'Data sheet'!U150</f>
        <v>0</v>
      </c>
      <c r="V147" s="42" t="n">
        <f aca="false">'Data sheet'!V150</f>
        <v>0</v>
      </c>
      <c r="W147" s="42" t="n">
        <f aca="false">'Data sheet'!W150</f>
        <v>0</v>
      </c>
      <c r="X147" s="42" t="n">
        <f aca="false">'Data sheet'!X150</f>
        <v>0</v>
      </c>
      <c r="Y147" s="42" t="n">
        <f aca="false">'Data sheet'!Y150</f>
        <v>0</v>
      </c>
      <c r="Z147" s="42" t="n">
        <f aca="false">'Data sheet'!Z150</f>
        <v>0</v>
      </c>
      <c r="AA147" s="42" t="n">
        <f aca="false">'Data sheet'!AA150</f>
        <v>0</v>
      </c>
      <c r="AB147" s="42" t="n">
        <f aca="false">'Data sheet'!AB150</f>
        <v>0</v>
      </c>
      <c r="AC147" s="42" t="n">
        <f aca="false">'Data sheet'!AC150</f>
        <v>0</v>
      </c>
      <c r="AD147" s="42" t="n">
        <f aca="false">'Data sheet'!AD150</f>
        <v>0</v>
      </c>
      <c r="AE147" s="42" t="n">
        <f aca="false">'Data sheet'!AE150</f>
        <v>0</v>
      </c>
      <c r="AF147" s="42" t="n">
        <f aca="false">'Data sheet'!AF150</f>
        <v>0</v>
      </c>
      <c r="AG147" s="42" t="n">
        <f aca="false">'Data sheet'!AG150</f>
        <v>0</v>
      </c>
      <c r="AH147" s="42" t="n">
        <f aca="false">'Data sheet'!AH150</f>
        <v>0</v>
      </c>
      <c r="AI147" s="42" t="n">
        <f aca="false">'Data sheet'!AI150</f>
        <v>0</v>
      </c>
      <c r="AJ147" s="42" t="n">
        <f aca="false">'Data sheet'!AJ150</f>
        <v>0</v>
      </c>
      <c r="AK147" s="42" t="n">
        <f aca="false">'Data sheet'!AK150</f>
        <v>0</v>
      </c>
      <c r="AL147" s="42" t="n">
        <f aca="false">'Data sheet'!AL150</f>
        <v>0</v>
      </c>
      <c r="AM147" s="42" t="n">
        <f aca="false">'Data sheet'!AM150</f>
        <v>0</v>
      </c>
      <c r="AN147" s="42" t="n">
        <f aca="false">'Data sheet'!AN150</f>
        <v>0</v>
      </c>
      <c r="AO147" s="42" t="n">
        <f aca="false">'Data sheet'!AO150</f>
        <v>0</v>
      </c>
      <c r="AP147" s="42" t="n">
        <f aca="false">'Data sheet'!AP150</f>
        <v>0</v>
      </c>
      <c r="AQ147" s="42" t="n">
        <f aca="false">'Data sheet'!AQ150</f>
        <v>0</v>
      </c>
    </row>
    <row r="148" customFormat="false" ht="15.75" hidden="false" customHeight="false" outlineLevel="0" collapsed="false">
      <c r="A148" s="43" t="str">
        <f aca="false" t="array" ref="A148:A148">IF(ISBLANK('Data sheet'!A151), "", INDEX(materials!$B$2:$B$999,MATCH('Data sheet'!A151,materials!$A$2:$A$999,0)))</f>
        <v>1511</v>
      </c>
      <c r="B148" s="42" t="str">
        <f aca="false" t="array" ref="B148:B148">IF(ISBLANK('Data sheet'!B151), "", INDEX('business units'!$A$2:$A$1000,MATCH('Data sheet'!B151,'business units'!$B$2:$B$1000,0)))</f>
        <v>hc.w</v>
      </c>
      <c r="C148" s="42" t="str">
        <f aca="false" t="array" ref="C148:C148">IF(ISBLANK('Data sheet'!C151), "", INDEX(suppliers!$A$2:$A$4053,MATCH('Data sheet'!C151,suppliers!$B$2:$B$4053,0)))</f>
        <v>astraagrolestari</v>
      </c>
      <c r="D148" s="42" t="str">
        <f aca="false" t="array" ref="D148:D148">IF(ISBLANK('Data sheet'!D151), "", INDEX(suppliers!$A$2:$A$4053,MATCH('Data sheet'!D151,suppliers!$B$2:$B$4053,0)))</f>
        <v>astraagrolestari</v>
      </c>
      <c r="E148" s="42" t="str">
        <f aca="false" t="array" ref="E148:E148">IF(ISBLANK('Data sheet'!E151), "", INDEX(enums!$B$2:$B$5,MATCH('Data sheet'!E151,enums!$A$2:$A$5,0)))</f>
        <v>aggregation point</v>
      </c>
      <c r="F148" s="42" t="str">
        <f aca="false">'Data sheet'!F151</f>
        <v>Indonesia</v>
      </c>
      <c r="G148" s="42" t="n">
        <f aca="false">'Data sheet'!G151</f>
        <v>0</v>
      </c>
      <c r="H148" s="42" t="n">
        <f aca="false">'Data sheet'!H151</f>
        <v>-1.9906</v>
      </c>
      <c r="I148" s="42" t="n">
        <f aca="false">'Data sheet'!I151</f>
        <v>115.5093</v>
      </c>
      <c r="J148" s="42" t="n">
        <f aca="false">'Data sheet'!J151</f>
        <v>1228</v>
      </c>
      <c r="K148" s="42" t="n">
        <f aca="false">'Data sheet'!K151</f>
        <v>1246</v>
      </c>
      <c r="L148" s="42" t="n">
        <f aca="false">'Data sheet'!L151</f>
        <v>1265</v>
      </c>
      <c r="M148" s="42" t="n">
        <f aca="false">'Data sheet'!M151</f>
        <v>1284</v>
      </c>
      <c r="N148" s="42" t="n">
        <f aca="false">'Data sheet'!N151</f>
        <v>1303</v>
      </c>
      <c r="O148" s="42" t="n">
        <f aca="false">'Data sheet'!O151</f>
        <v>1323</v>
      </c>
      <c r="P148" s="42" t="n">
        <f aca="false">'Data sheet'!P151</f>
        <v>1343</v>
      </c>
      <c r="Q148" s="42" t="n">
        <f aca="false">'Data sheet'!Q151</f>
        <v>1363</v>
      </c>
      <c r="R148" s="42" t="n">
        <f aca="false">'Data sheet'!R151</f>
        <v>1383</v>
      </c>
      <c r="S148" s="42" t="n">
        <f aca="false">'Data sheet'!S151</f>
        <v>1404</v>
      </c>
      <c r="T148" s="42" t="n">
        <f aca="false">'Data sheet'!T151</f>
        <v>1425</v>
      </c>
      <c r="U148" s="42" t="n">
        <f aca="false">'Data sheet'!U151</f>
        <v>0</v>
      </c>
      <c r="V148" s="42" t="n">
        <f aca="false">'Data sheet'!V151</f>
        <v>0</v>
      </c>
      <c r="W148" s="42" t="n">
        <f aca="false">'Data sheet'!W151</f>
        <v>0</v>
      </c>
      <c r="X148" s="42" t="n">
        <f aca="false">'Data sheet'!X151</f>
        <v>0</v>
      </c>
      <c r="Y148" s="42" t="n">
        <f aca="false">'Data sheet'!Y151</f>
        <v>0</v>
      </c>
      <c r="Z148" s="42" t="n">
        <f aca="false">'Data sheet'!Z151</f>
        <v>0</v>
      </c>
      <c r="AA148" s="42" t="n">
        <f aca="false">'Data sheet'!AA151</f>
        <v>0</v>
      </c>
      <c r="AB148" s="42" t="n">
        <f aca="false">'Data sheet'!AB151</f>
        <v>0</v>
      </c>
      <c r="AC148" s="42" t="n">
        <f aca="false">'Data sheet'!AC151</f>
        <v>0</v>
      </c>
      <c r="AD148" s="42" t="n">
        <f aca="false">'Data sheet'!AD151</f>
        <v>0</v>
      </c>
      <c r="AE148" s="42" t="n">
        <f aca="false">'Data sheet'!AE151</f>
        <v>0</v>
      </c>
      <c r="AF148" s="42" t="n">
        <f aca="false">'Data sheet'!AF151</f>
        <v>0</v>
      </c>
      <c r="AG148" s="42" t="n">
        <f aca="false">'Data sheet'!AG151</f>
        <v>0</v>
      </c>
      <c r="AH148" s="42" t="n">
        <f aca="false">'Data sheet'!AH151</f>
        <v>0</v>
      </c>
      <c r="AI148" s="42" t="n">
        <f aca="false">'Data sheet'!AI151</f>
        <v>0</v>
      </c>
      <c r="AJ148" s="42" t="n">
        <f aca="false">'Data sheet'!AJ151</f>
        <v>0</v>
      </c>
      <c r="AK148" s="42" t="n">
        <f aca="false">'Data sheet'!AK151</f>
        <v>0</v>
      </c>
      <c r="AL148" s="42" t="n">
        <f aca="false">'Data sheet'!AL151</f>
        <v>0</v>
      </c>
      <c r="AM148" s="42" t="n">
        <f aca="false">'Data sheet'!AM151</f>
        <v>0</v>
      </c>
      <c r="AN148" s="42" t="n">
        <f aca="false">'Data sheet'!AN151</f>
        <v>0</v>
      </c>
      <c r="AO148" s="42" t="n">
        <f aca="false">'Data sheet'!AO151</f>
        <v>0</v>
      </c>
      <c r="AP148" s="42" t="n">
        <f aca="false">'Data sheet'!AP151</f>
        <v>0</v>
      </c>
      <c r="AQ148" s="42" t="n">
        <f aca="false">'Data sheet'!AQ151</f>
        <v>0</v>
      </c>
    </row>
    <row r="149" customFormat="false" ht="15.75" hidden="false" customHeight="false" outlineLevel="0" collapsed="false">
      <c r="A149" s="43" t="str">
        <f aca="false" t="array" ref="A149:A149">IF(ISBLANK('Data sheet'!A152), "", INDEX(materials!$B$2:$B$999,MATCH('Data sheet'!A152,materials!$A$2:$A$999,0)))</f>
        <v>1511</v>
      </c>
      <c r="B149" s="42" t="str">
        <f aca="false" t="array" ref="B149:B149">IF(ISBLANK('Data sheet'!B152), "", INDEX('business units'!$A$2:$A$1000,MATCH('Data sheet'!B152,'business units'!$B$2:$B$1000,0)))</f>
        <v>hc.w</v>
      </c>
      <c r="C149" s="42" t="str">
        <f aca="false" t="array" ref="C149:C149">IF(ISBLANK('Data sheet'!C152), "", INDEX(suppliers!$A$2:$A$4053,MATCH('Data sheet'!C152,suppliers!$B$2:$B$4053,0)))</f>
        <v>astraagrolestari</v>
      </c>
      <c r="D149" s="42" t="str">
        <f aca="false" t="array" ref="D149:D149">IF(ISBLANK('Data sheet'!D152), "", INDEX(suppliers!$A$2:$A$4053,MATCH('Data sheet'!D152,suppliers!$B$2:$B$4053,0)))</f>
        <v>astraagrolestari.ekaduraindonesia</v>
      </c>
      <c r="E149" s="42" t="str">
        <f aca="false" t="array" ref="E149:E149">IF(ISBLANK('Data sheet'!E152), "", INDEX(enums!$B$2:$B$5,MATCH('Data sheet'!E152,enums!$A$2:$A$5,0)))</f>
        <v>aggregation point</v>
      </c>
      <c r="F149" s="42" t="str">
        <f aca="false">'Data sheet'!F152</f>
        <v>Indonesia</v>
      </c>
      <c r="G149" s="42" t="n">
        <f aca="false">'Data sheet'!G152</f>
        <v>0</v>
      </c>
      <c r="H149" s="42" t="n">
        <f aca="false">'Data sheet'!H152</f>
        <v>0.8843</v>
      </c>
      <c r="I149" s="42" t="n">
        <f aca="false">'Data sheet'!I152</f>
        <v>100.6117</v>
      </c>
      <c r="J149" s="42" t="n">
        <f aca="false">'Data sheet'!J152</f>
        <v>6333</v>
      </c>
      <c r="K149" s="42" t="n">
        <f aca="false">'Data sheet'!K152</f>
        <v>6428</v>
      </c>
      <c r="L149" s="42" t="n">
        <f aca="false">'Data sheet'!L152</f>
        <v>6524</v>
      </c>
      <c r="M149" s="42" t="n">
        <f aca="false">'Data sheet'!M152</f>
        <v>6622</v>
      </c>
      <c r="N149" s="42" t="n">
        <f aca="false">'Data sheet'!N152</f>
        <v>6721</v>
      </c>
      <c r="O149" s="42" t="n">
        <f aca="false">'Data sheet'!O152</f>
        <v>6822</v>
      </c>
      <c r="P149" s="42" t="n">
        <f aca="false">'Data sheet'!P152</f>
        <v>6924</v>
      </c>
      <c r="Q149" s="42" t="n">
        <f aca="false">'Data sheet'!Q152</f>
        <v>7028</v>
      </c>
      <c r="R149" s="42" t="n">
        <f aca="false">'Data sheet'!R152</f>
        <v>7133</v>
      </c>
      <c r="S149" s="42" t="n">
        <f aca="false">'Data sheet'!S152</f>
        <v>7240</v>
      </c>
      <c r="T149" s="42" t="n">
        <f aca="false">'Data sheet'!T152</f>
        <v>7349</v>
      </c>
      <c r="U149" s="42" t="n">
        <f aca="false">'Data sheet'!U152</f>
        <v>0</v>
      </c>
      <c r="V149" s="42" t="n">
        <f aca="false">'Data sheet'!V152</f>
        <v>0</v>
      </c>
      <c r="W149" s="42" t="n">
        <f aca="false">'Data sheet'!W152</f>
        <v>0</v>
      </c>
      <c r="X149" s="42" t="n">
        <f aca="false">'Data sheet'!X152</f>
        <v>0</v>
      </c>
      <c r="Y149" s="42" t="n">
        <f aca="false">'Data sheet'!Y152</f>
        <v>0</v>
      </c>
      <c r="Z149" s="42" t="n">
        <f aca="false">'Data sheet'!Z152</f>
        <v>0</v>
      </c>
      <c r="AA149" s="42" t="n">
        <f aca="false">'Data sheet'!AA152</f>
        <v>0</v>
      </c>
      <c r="AB149" s="42" t="n">
        <f aca="false">'Data sheet'!AB152</f>
        <v>0</v>
      </c>
      <c r="AC149" s="42" t="n">
        <f aca="false">'Data sheet'!AC152</f>
        <v>0</v>
      </c>
      <c r="AD149" s="42" t="n">
        <f aca="false">'Data sheet'!AD152</f>
        <v>0</v>
      </c>
      <c r="AE149" s="42" t="n">
        <f aca="false">'Data sheet'!AE152</f>
        <v>0</v>
      </c>
      <c r="AF149" s="42" t="n">
        <f aca="false">'Data sheet'!AF152</f>
        <v>0</v>
      </c>
      <c r="AG149" s="42" t="n">
        <f aca="false">'Data sheet'!AG152</f>
        <v>0</v>
      </c>
      <c r="AH149" s="42" t="n">
        <f aca="false">'Data sheet'!AH152</f>
        <v>0</v>
      </c>
      <c r="AI149" s="42" t="n">
        <f aca="false">'Data sheet'!AI152</f>
        <v>0</v>
      </c>
      <c r="AJ149" s="42" t="n">
        <f aca="false">'Data sheet'!AJ152</f>
        <v>0</v>
      </c>
      <c r="AK149" s="42" t="n">
        <f aca="false">'Data sheet'!AK152</f>
        <v>0</v>
      </c>
      <c r="AL149" s="42" t="n">
        <f aca="false">'Data sheet'!AL152</f>
        <v>0</v>
      </c>
      <c r="AM149" s="42" t="n">
        <f aca="false">'Data sheet'!AM152</f>
        <v>0</v>
      </c>
      <c r="AN149" s="42" t="n">
        <f aca="false">'Data sheet'!AN152</f>
        <v>0</v>
      </c>
      <c r="AO149" s="42" t="n">
        <f aca="false">'Data sheet'!AO152</f>
        <v>0</v>
      </c>
      <c r="AP149" s="42" t="n">
        <f aca="false">'Data sheet'!AP152</f>
        <v>0</v>
      </c>
      <c r="AQ149" s="42" t="n">
        <f aca="false">'Data sheet'!AQ152</f>
        <v>0</v>
      </c>
    </row>
    <row r="150" customFormat="false" ht="15.75" hidden="false" customHeight="false" outlineLevel="0" collapsed="false">
      <c r="A150" s="43" t="str">
        <f aca="false" t="array" ref="A150:A150">IF(ISBLANK('Data sheet'!A153), "", INDEX(materials!$B$2:$B$999,MATCH('Data sheet'!A153,materials!$A$2:$A$999,0)))</f>
        <v>1511</v>
      </c>
      <c r="B150" s="42" t="str">
        <f aca="false" t="array" ref="B150:B150">IF(ISBLANK('Data sheet'!B153), "", INDEX('business units'!$A$2:$A$1000,MATCH('Data sheet'!B153,'business units'!$B$2:$B$1000,0)))</f>
        <v>hc.w</v>
      </c>
      <c r="C150" s="42" t="str">
        <f aca="false" t="array" ref="C150:C150">IF(ISBLANK('Data sheet'!C153), "", INDEX(suppliers!$A$2:$A$4053,MATCH('Data sheet'!C153,suppliers!$B$2:$B$4053,0)))</f>
        <v>astraagrolestari</v>
      </c>
      <c r="D150" s="42" t="str">
        <f aca="false" t="array" ref="D150:D150">IF(ISBLANK('Data sheet'!D153), "", INDEX(suppliers!$A$2:$A$4053,MATCH('Data sheet'!D153,suppliers!$B$2:$B$4053,0)))</f>
        <v>astraagrolestari.gunungsejahteraibupertiwi</v>
      </c>
      <c r="E150" s="42" t="str">
        <f aca="false" t="array" ref="E150:E150">IF(ISBLANK('Data sheet'!E153), "", INDEX(enums!$B$2:$B$5,MATCH('Data sheet'!E153,enums!$A$2:$A$5,0)))</f>
        <v>aggregation point</v>
      </c>
      <c r="F150" s="42" t="str">
        <f aca="false">'Data sheet'!F153</f>
        <v>Indonesia</v>
      </c>
      <c r="G150" s="42" t="n">
        <f aca="false">'Data sheet'!G153</f>
        <v>0</v>
      </c>
      <c r="H150" s="42" t="n">
        <f aca="false">'Data sheet'!H153</f>
        <v>-2.38</v>
      </c>
      <c r="I150" s="42" t="n">
        <f aca="false">'Data sheet'!I153</f>
        <v>111.79</v>
      </c>
      <c r="J150" s="42" t="n">
        <f aca="false">'Data sheet'!J153</f>
        <v>6077</v>
      </c>
      <c r="K150" s="42" t="n">
        <f aca="false">'Data sheet'!K153</f>
        <v>6168</v>
      </c>
      <c r="L150" s="42" t="n">
        <f aca="false">'Data sheet'!L153</f>
        <v>6261</v>
      </c>
      <c r="M150" s="42" t="n">
        <f aca="false">'Data sheet'!M153</f>
        <v>6355</v>
      </c>
      <c r="N150" s="42" t="n">
        <f aca="false">'Data sheet'!N153</f>
        <v>6450</v>
      </c>
      <c r="O150" s="42" t="n">
        <f aca="false">'Data sheet'!O153</f>
        <v>6547</v>
      </c>
      <c r="P150" s="42" t="n">
        <f aca="false">'Data sheet'!P153</f>
        <v>6645</v>
      </c>
      <c r="Q150" s="42" t="n">
        <f aca="false">'Data sheet'!Q153</f>
        <v>6745</v>
      </c>
      <c r="R150" s="42" t="n">
        <f aca="false">'Data sheet'!R153</f>
        <v>6846</v>
      </c>
      <c r="S150" s="42" t="n">
        <f aca="false">'Data sheet'!S153</f>
        <v>6949</v>
      </c>
      <c r="T150" s="42" t="n">
        <f aca="false">'Data sheet'!T153</f>
        <v>7053</v>
      </c>
      <c r="U150" s="42" t="n">
        <f aca="false">'Data sheet'!U153</f>
        <v>0</v>
      </c>
      <c r="V150" s="42" t="n">
        <f aca="false">'Data sheet'!V153</f>
        <v>0</v>
      </c>
      <c r="W150" s="42" t="n">
        <f aca="false">'Data sheet'!W153</f>
        <v>0</v>
      </c>
      <c r="X150" s="42" t="n">
        <f aca="false">'Data sheet'!X153</f>
        <v>0</v>
      </c>
      <c r="Y150" s="42" t="n">
        <f aca="false">'Data sheet'!Y153</f>
        <v>0</v>
      </c>
      <c r="Z150" s="42" t="n">
        <f aca="false">'Data sheet'!Z153</f>
        <v>0</v>
      </c>
      <c r="AA150" s="42" t="n">
        <f aca="false">'Data sheet'!AA153</f>
        <v>0</v>
      </c>
      <c r="AB150" s="42" t="n">
        <f aca="false">'Data sheet'!AB153</f>
        <v>0</v>
      </c>
      <c r="AC150" s="42" t="n">
        <f aca="false">'Data sheet'!AC153</f>
        <v>0</v>
      </c>
      <c r="AD150" s="42" t="n">
        <f aca="false">'Data sheet'!AD153</f>
        <v>0</v>
      </c>
      <c r="AE150" s="42" t="n">
        <f aca="false">'Data sheet'!AE153</f>
        <v>0</v>
      </c>
      <c r="AF150" s="42" t="n">
        <f aca="false">'Data sheet'!AF153</f>
        <v>0</v>
      </c>
      <c r="AG150" s="42" t="n">
        <f aca="false">'Data sheet'!AG153</f>
        <v>0</v>
      </c>
      <c r="AH150" s="42" t="n">
        <f aca="false">'Data sheet'!AH153</f>
        <v>0</v>
      </c>
      <c r="AI150" s="42" t="n">
        <f aca="false">'Data sheet'!AI153</f>
        <v>0</v>
      </c>
      <c r="AJ150" s="42" t="n">
        <f aca="false">'Data sheet'!AJ153</f>
        <v>0</v>
      </c>
      <c r="AK150" s="42" t="n">
        <f aca="false">'Data sheet'!AK153</f>
        <v>0</v>
      </c>
      <c r="AL150" s="42" t="n">
        <f aca="false">'Data sheet'!AL153</f>
        <v>0</v>
      </c>
      <c r="AM150" s="42" t="n">
        <f aca="false">'Data sheet'!AM153</f>
        <v>0</v>
      </c>
      <c r="AN150" s="42" t="n">
        <f aca="false">'Data sheet'!AN153</f>
        <v>0</v>
      </c>
      <c r="AO150" s="42" t="n">
        <f aca="false">'Data sheet'!AO153</f>
        <v>0</v>
      </c>
      <c r="AP150" s="42" t="n">
        <f aca="false">'Data sheet'!AP153</f>
        <v>0</v>
      </c>
      <c r="AQ150" s="42" t="n">
        <f aca="false">'Data sheet'!AQ153</f>
        <v>0</v>
      </c>
    </row>
    <row r="151" customFormat="false" ht="15.75" hidden="false" customHeight="false" outlineLevel="0" collapsed="false">
      <c r="A151" s="43" t="str">
        <f aca="false" t="array" ref="A151:A151">IF(ISBLANK('Data sheet'!A154), "", INDEX(materials!$B$2:$B$999,MATCH('Data sheet'!A154,materials!$A$2:$A$999,0)))</f>
        <v>1511</v>
      </c>
      <c r="B151" s="42" t="str">
        <f aca="false" t="array" ref="B151:B151">IF(ISBLANK('Data sheet'!B154), "", INDEX('business units'!$A$2:$A$1000,MATCH('Data sheet'!B154,'business units'!$B$2:$B$1000,0)))</f>
        <v>hc.w</v>
      </c>
      <c r="C151" s="42" t="str">
        <f aca="false" t="array" ref="C151:C151">IF(ISBLANK('Data sheet'!C154), "", INDEX(suppliers!$A$2:$A$4053,MATCH('Data sheet'!C154,suppliers!$B$2:$B$4053,0)))</f>
        <v>astraagrolestari</v>
      </c>
      <c r="D151" s="42" t="str">
        <f aca="false" t="array" ref="D151:D151">IF(ISBLANK('Data sheet'!D154), "", INDEX(suppliers!$A$2:$A$4053,MATCH('Data sheet'!D154,suppliers!$B$2:$B$4053,0)))</f>
        <v>astraagrolestari.karyatanahsubur</v>
      </c>
      <c r="E151" s="42" t="str">
        <f aca="false" t="array" ref="E151:E151">IF(ISBLANK('Data sheet'!E154), "", INDEX(enums!$B$2:$B$5,MATCH('Data sheet'!E154,enums!$A$2:$A$5,0)))</f>
        <v>aggregation point</v>
      </c>
      <c r="F151" s="42" t="str">
        <f aca="false">'Data sheet'!F154</f>
        <v>Indonesia</v>
      </c>
      <c r="G151" s="42" t="n">
        <f aca="false">'Data sheet'!G154</f>
        <v>0</v>
      </c>
      <c r="H151" s="42" t="n">
        <f aca="false">'Data sheet'!H154</f>
        <v>4.3497</v>
      </c>
      <c r="I151" s="42" t="n">
        <f aca="false">'Data sheet'!I154</f>
        <v>96.1644</v>
      </c>
      <c r="J151" s="42" t="n">
        <f aca="false">'Data sheet'!J154</f>
        <v>232</v>
      </c>
      <c r="K151" s="42" t="n">
        <f aca="false">'Data sheet'!K154</f>
        <v>235</v>
      </c>
      <c r="L151" s="42" t="n">
        <f aca="false">'Data sheet'!L154</f>
        <v>239</v>
      </c>
      <c r="M151" s="42" t="n">
        <f aca="false">'Data sheet'!M154</f>
        <v>243</v>
      </c>
      <c r="N151" s="42" t="n">
        <f aca="false">'Data sheet'!N154</f>
        <v>247</v>
      </c>
      <c r="O151" s="42" t="n">
        <f aca="false">'Data sheet'!O154</f>
        <v>251</v>
      </c>
      <c r="P151" s="42" t="n">
        <f aca="false">'Data sheet'!P154</f>
        <v>255</v>
      </c>
      <c r="Q151" s="42" t="n">
        <f aca="false">'Data sheet'!Q154</f>
        <v>259</v>
      </c>
      <c r="R151" s="42" t="n">
        <f aca="false">'Data sheet'!R154</f>
        <v>263</v>
      </c>
      <c r="S151" s="42" t="n">
        <f aca="false">'Data sheet'!S154</f>
        <v>267</v>
      </c>
      <c r="T151" s="42" t="n">
        <f aca="false">'Data sheet'!T154</f>
        <v>271</v>
      </c>
      <c r="U151" s="42" t="n">
        <f aca="false">'Data sheet'!U154</f>
        <v>0</v>
      </c>
      <c r="V151" s="42" t="n">
        <f aca="false">'Data sheet'!V154</f>
        <v>0</v>
      </c>
      <c r="W151" s="42" t="n">
        <f aca="false">'Data sheet'!W154</f>
        <v>0</v>
      </c>
      <c r="X151" s="42" t="n">
        <f aca="false">'Data sheet'!X154</f>
        <v>0</v>
      </c>
      <c r="Y151" s="42" t="n">
        <f aca="false">'Data sheet'!Y154</f>
        <v>0</v>
      </c>
      <c r="Z151" s="42" t="n">
        <f aca="false">'Data sheet'!Z154</f>
        <v>0</v>
      </c>
      <c r="AA151" s="42" t="n">
        <f aca="false">'Data sheet'!AA154</f>
        <v>0</v>
      </c>
      <c r="AB151" s="42" t="n">
        <f aca="false">'Data sheet'!AB154</f>
        <v>0</v>
      </c>
      <c r="AC151" s="42" t="n">
        <f aca="false">'Data sheet'!AC154</f>
        <v>0</v>
      </c>
      <c r="AD151" s="42" t="n">
        <f aca="false">'Data sheet'!AD154</f>
        <v>0</v>
      </c>
      <c r="AE151" s="42" t="n">
        <f aca="false">'Data sheet'!AE154</f>
        <v>0</v>
      </c>
      <c r="AF151" s="42" t="n">
        <f aca="false">'Data sheet'!AF154</f>
        <v>0</v>
      </c>
      <c r="AG151" s="42" t="n">
        <f aca="false">'Data sheet'!AG154</f>
        <v>0</v>
      </c>
      <c r="AH151" s="42" t="n">
        <f aca="false">'Data sheet'!AH154</f>
        <v>0</v>
      </c>
      <c r="AI151" s="42" t="n">
        <f aca="false">'Data sheet'!AI154</f>
        <v>0</v>
      </c>
      <c r="AJ151" s="42" t="n">
        <f aca="false">'Data sheet'!AJ154</f>
        <v>0</v>
      </c>
      <c r="AK151" s="42" t="n">
        <f aca="false">'Data sheet'!AK154</f>
        <v>0</v>
      </c>
      <c r="AL151" s="42" t="n">
        <f aca="false">'Data sheet'!AL154</f>
        <v>0</v>
      </c>
      <c r="AM151" s="42" t="n">
        <f aca="false">'Data sheet'!AM154</f>
        <v>0</v>
      </c>
      <c r="AN151" s="42" t="n">
        <f aca="false">'Data sheet'!AN154</f>
        <v>0</v>
      </c>
      <c r="AO151" s="42" t="n">
        <f aca="false">'Data sheet'!AO154</f>
        <v>0</v>
      </c>
      <c r="AP151" s="42" t="n">
        <f aca="false">'Data sheet'!AP154</f>
        <v>0</v>
      </c>
      <c r="AQ151" s="42" t="n">
        <f aca="false">'Data sheet'!AQ154</f>
        <v>0</v>
      </c>
    </row>
    <row r="152" customFormat="false" ht="15.75" hidden="false" customHeight="false" outlineLevel="0" collapsed="false">
      <c r="A152" s="43" t="str">
        <f aca="false" t="array" ref="A152:A152">IF(ISBLANK('Data sheet'!A155), "", INDEX(materials!$B$2:$B$999,MATCH('Data sheet'!A155,materials!$A$2:$A$999,0)))</f>
        <v>1511</v>
      </c>
      <c r="B152" s="42" t="str">
        <f aca="false" t="array" ref="B152:B152">IF(ISBLANK('Data sheet'!B155), "", INDEX('business units'!$A$2:$A$1000,MATCH('Data sheet'!B155,'business units'!$B$2:$B$1000,0)))</f>
        <v>hc.w</v>
      </c>
      <c r="C152" s="42" t="str">
        <f aca="false" t="array" ref="C152:C152">IF(ISBLANK('Data sheet'!C155), "", INDEX(suppliers!$A$2:$A$4053,MATCH('Data sheet'!C155,suppliers!$B$2:$B$4053,0)))</f>
        <v>astraagrolestari</v>
      </c>
      <c r="D152" s="42" t="str">
        <f aca="false" t="array" ref="D152:D152">IF(ISBLANK('Data sheet'!D155), "", INDEX(suppliers!$A$2:$A$4053,MATCH('Data sheet'!D155,suppliers!$B$2:$B$4053,0)))</f>
        <v>astraagrolestari.karyanusaekadaya</v>
      </c>
      <c r="E152" s="42" t="str">
        <f aca="false" t="array" ref="E152:E152">IF(ISBLANK('Data sheet'!E155), "", INDEX(enums!$B$2:$B$5,MATCH('Data sheet'!E155,enums!$A$2:$A$5,0)))</f>
        <v>aggregation point</v>
      </c>
      <c r="F152" s="42" t="str">
        <f aca="false">'Data sheet'!F155</f>
        <v>Indonesia</v>
      </c>
      <c r="G152" s="42" t="n">
        <f aca="false">'Data sheet'!G155</f>
        <v>0</v>
      </c>
      <c r="H152" s="42" t="n">
        <f aca="false">'Data sheet'!H155</f>
        <v>0.9919</v>
      </c>
      <c r="I152" s="42" t="n">
        <f aca="false">'Data sheet'!I155</f>
        <v>116.7537</v>
      </c>
      <c r="J152" s="42" t="n">
        <f aca="false">'Data sheet'!J155</f>
        <v>8369</v>
      </c>
      <c r="K152" s="42" t="n">
        <f aca="false">'Data sheet'!K155</f>
        <v>8495</v>
      </c>
      <c r="L152" s="42" t="n">
        <f aca="false">'Data sheet'!L155</f>
        <v>8622</v>
      </c>
      <c r="M152" s="42" t="n">
        <f aca="false">'Data sheet'!M155</f>
        <v>8751</v>
      </c>
      <c r="N152" s="42" t="n">
        <f aca="false">'Data sheet'!N155</f>
        <v>8882</v>
      </c>
      <c r="O152" s="42" t="n">
        <f aca="false">'Data sheet'!O155</f>
        <v>9015</v>
      </c>
      <c r="P152" s="42" t="n">
        <f aca="false">'Data sheet'!P155</f>
        <v>9150</v>
      </c>
      <c r="Q152" s="42" t="n">
        <f aca="false">'Data sheet'!Q155</f>
        <v>9287</v>
      </c>
      <c r="R152" s="42" t="n">
        <f aca="false">'Data sheet'!R155</f>
        <v>9426</v>
      </c>
      <c r="S152" s="42" t="n">
        <f aca="false">'Data sheet'!S155</f>
        <v>9567</v>
      </c>
      <c r="T152" s="42" t="n">
        <f aca="false">'Data sheet'!T155</f>
        <v>9711</v>
      </c>
      <c r="U152" s="42" t="n">
        <f aca="false">'Data sheet'!U155</f>
        <v>0</v>
      </c>
      <c r="V152" s="42" t="n">
        <f aca="false">'Data sheet'!V155</f>
        <v>0</v>
      </c>
      <c r="W152" s="42" t="n">
        <f aca="false">'Data sheet'!W155</f>
        <v>0</v>
      </c>
      <c r="X152" s="42" t="n">
        <f aca="false">'Data sheet'!X155</f>
        <v>0</v>
      </c>
      <c r="Y152" s="42" t="n">
        <f aca="false">'Data sheet'!Y155</f>
        <v>0</v>
      </c>
      <c r="Z152" s="42" t="n">
        <f aca="false">'Data sheet'!Z155</f>
        <v>0</v>
      </c>
      <c r="AA152" s="42" t="n">
        <f aca="false">'Data sheet'!AA155</f>
        <v>0</v>
      </c>
      <c r="AB152" s="42" t="n">
        <f aca="false">'Data sheet'!AB155</f>
        <v>0</v>
      </c>
      <c r="AC152" s="42" t="n">
        <f aca="false">'Data sheet'!AC155</f>
        <v>0</v>
      </c>
      <c r="AD152" s="42" t="n">
        <f aca="false">'Data sheet'!AD155</f>
        <v>0</v>
      </c>
      <c r="AE152" s="42" t="n">
        <f aca="false">'Data sheet'!AE155</f>
        <v>0</v>
      </c>
      <c r="AF152" s="42" t="n">
        <f aca="false">'Data sheet'!AF155</f>
        <v>0</v>
      </c>
      <c r="AG152" s="42" t="n">
        <f aca="false">'Data sheet'!AG155</f>
        <v>0</v>
      </c>
      <c r="AH152" s="42" t="n">
        <f aca="false">'Data sheet'!AH155</f>
        <v>0</v>
      </c>
      <c r="AI152" s="42" t="n">
        <f aca="false">'Data sheet'!AI155</f>
        <v>0</v>
      </c>
      <c r="AJ152" s="42" t="n">
        <f aca="false">'Data sheet'!AJ155</f>
        <v>0</v>
      </c>
      <c r="AK152" s="42" t="n">
        <f aca="false">'Data sheet'!AK155</f>
        <v>0</v>
      </c>
      <c r="AL152" s="42" t="n">
        <f aca="false">'Data sheet'!AL155</f>
        <v>0</v>
      </c>
      <c r="AM152" s="42" t="n">
        <f aca="false">'Data sheet'!AM155</f>
        <v>0</v>
      </c>
      <c r="AN152" s="42" t="n">
        <f aca="false">'Data sheet'!AN155</f>
        <v>0</v>
      </c>
      <c r="AO152" s="42" t="n">
        <f aca="false">'Data sheet'!AO155</f>
        <v>0</v>
      </c>
      <c r="AP152" s="42" t="n">
        <f aca="false">'Data sheet'!AP155</f>
        <v>0</v>
      </c>
      <c r="AQ152" s="42" t="n">
        <f aca="false">'Data sheet'!AQ155</f>
        <v>0</v>
      </c>
    </row>
    <row r="153" customFormat="false" ht="15.75" hidden="false" customHeight="false" outlineLevel="0" collapsed="false">
      <c r="A153" s="43" t="str">
        <f aca="false" t="array" ref="A153:A153">IF(ISBLANK('Data sheet'!A156), "", INDEX(materials!$B$2:$B$999,MATCH('Data sheet'!A156,materials!$A$2:$A$999,0)))</f>
        <v>1511</v>
      </c>
      <c r="B153" s="42" t="str">
        <f aca="false" t="array" ref="B153:B153">IF(ISBLANK('Data sheet'!B156), "", INDEX('business units'!$A$2:$A$1000,MATCH('Data sheet'!B156,'business units'!$B$2:$B$1000,0)))</f>
        <v>hc.w</v>
      </c>
      <c r="C153" s="42" t="str">
        <f aca="false" t="array" ref="C153:C153">IF(ISBLANK('Data sheet'!C156), "", INDEX(suppliers!$A$2:$A$4053,MATCH('Data sheet'!C156,suppliers!$B$2:$B$4053,0)))</f>
        <v>astraagrolestari</v>
      </c>
      <c r="D153" s="42" t="str">
        <f aca="false" t="array" ref="D153:D153">IF(ISBLANK('Data sheet'!D156), "", INDEX(suppliers!$A$2:$A$4053,MATCH('Data sheet'!D156,suppliers!$B$2:$B$4053,0)))</f>
        <v>astraagrolestari.kimiatirtautama</v>
      </c>
      <c r="E153" s="42" t="str">
        <f aca="false" t="array" ref="E153:E153">IF(ISBLANK('Data sheet'!E156), "", INDEX(enums!$B$2:$B$5,MATCH('Data sheet'!E156,enums!$A$2:$A$5,0)))</f>
        <v>aggregation point</v>
      </c>
      <c r="F153" s="42" t="str">
        <f aca="false">'Data sheet'!F156</f>
        <v>Indonesia</v>
      </c>
      <c r="G153" s="42" t="n">
        <f aca="false">'Data sheet'!G156</f>
        <v>0</v>
      </c>
      <c r="H153" s="42" t="n">
        <f aca="false">'Data sheet'!H156</f>
        <v>0.6746</v>
      </c>
      <c r="I153" s="42" t="n">
        <f aca="false">'Data sheet'!I156</f>
        <v>101.7289</v>
      </c>
      <c r="J153" s="42" t="n">
        <f aca="false">'Data sheet'!J156</f>
        <v>8669</v>
      </c>
      <c r="K153" s="42" t="n">
        <f aca="false">'Data sheet'!K156</f>
        <v>8799</v>
      </c>
      <c r="L153" s="42" t="n">
        <f aca="false">'Data sheet'!L156</f>
        <v>8931</v>
      </c>
      <c r="M153" s="42" t="n">
        <f aca="false">'Data sheet'!M156</f>
        <v>9065</v>
      </c>
      <c r="N153" s="42" t="n">
        <f aca="false">'Data sheet'!N156</f>
        <v>9201</v>
      </c>
      <c r="O153" s="42" t="n">
        <f aca="false">'Data sheet'!O156</f>
        <v>9339</v>
      </c>
      <c r="P153" s="42" t="n">
        <f aca="false">'Data sheet'!P156</f>
        <v>9479</v>
      </c>
      <c r="Q153" s="42" t="n">
        <f aca="false">'Data sheet'!Q156</f>
        <v>9621</v>
      </c>
      <c r="R153" s="42" t="n">
        <f aca="false">'Data sheet'!R156</f>
        <v>9765</v>
      </c>
      <c r="S153" s="42" t="n">
        <f aca="false">'Data sheet'!S156</f>
        <v>9911</v>
      </c>
      <c r="T153" s="42" t="n">
        <f aca="false">'Data sheet'!T156</f>
        <v>10060</v>
      </c>
      <c r="U153" s="42" t="n">
        <f aca="false">'Data sheet'!U156</f>
        <v>0</v>
      </c>
      <c r="V153" s="42" t="n">
        <f aca="false">'Data sheet'!V156</f>
        <v>0</v>
      </c>
      <c r="W153" s="42" t="n">
        <f aca="false">'Data sheet'!W156</f>
        <v>0</v>
      </c>
      <c r="X153" s="42" t="n">
        <f aca="false">'Data sheet'!X156</f>
        <v>0</v>
      </c>
      <c r="Y153" s="42" t="n">
        <f aca="false">'Data sheet'!Y156</f>
        <v>0</v>
      </c>
      <c r="Z153" s="42" t="n">
        <f aca="false">'Data sheet'!Z156</f>
        <v>0</v>
      </c>
      <c r="AA153" s="42" t="n">
        <f aca="false">'Data sheet'!AA156</f>
        <v>0</v>
      </c>
      <c r="AB153" s="42" t="n">
        <f aca="false">'Data sheet'!AB156</f>
        <v>0</v>
      </c>
      <c r="AC153" s="42" t="n">
        <f aca="false">'Data sheet'!AC156</f>
        <v>0</v>
      </c>
      <c r="AD153" s="42" t="n">
        <f aca="false">'Data sheet'!AD156</f>
        <v>0</v>
      </c>
      <c r="AE153" s="42" t="n">
        <f aca="false">'Data sheet'!AE156</f>
        <v>0</v>
      </c>
      <c r="AF153" s="42" t="n">
        <f aca="false">'Data sheet'!AF156</f>
        <v>0</v>
      </c>
      <c r="AG153" s="42" t="n">
        <f aca="false">'Data sheet'!AG156</f>
        <v>0</v>
      </c>
      <c r="AH153" s="42" t="n">
        <f aca="false">'Data sheet'!AH156</f>
        <v>0</v>
      </c>
      <c r="AI153" s="42" t="n">
        <f aca="false">'Data sheet'!AI156</f>
        <v>0</v>
      </c>
      <c r="AJ153" s="42" t="n">
        <f aca="false">'Data sheet'!AJ156</f>
        <v>0</v>
      </c>
      <c r="AK153" s="42" t="n">
        <f aca="false">'Data sheet'!AK156</f>
        <v>0</v>
      </c>
      <c r="AL153" s="42" t="n">
        <f aca="false">'Data sheet'!AL156</f>
        <v>0</v>
      </c>
      <c r="AM153" s="42" t="n">
        <f aca="false">'Data sheet'!AM156</f>
        <v>0</v>
      </c>
      <c r="AN153" s="42" t="n">
        <f aca="false">'Data sheet'!AN156</f>
        <v>0</v>
      </c>
      <c r="AO153" s="42" t="n">
        <f aca="false">'Data sheet'!AO156</f>
        <v>0</v>
      </c>
      <c r="AP153" s="42" t="n">
        <f aca="false">'Data sheet'!AP156</f>
        <v>0</v>
      </c>
      <c r="AQ153" s="42" t="n">
        <f aca="false">'Data sheet'!AQ156</f>
        <v>0</v>
      </c>
    </row>
    <row r="154" customFormat="false" ht="15.75" hidden="false" customHeight="false" outlineLevel="0" collapsed="false">
      <c r="A154" s="43" t="str">
        <f aca="false" t="array" ref="A154:A154">IF(ISBLANK('Data sheet'!A157), "", INDEX(materials!$B$2:$B$999,MATCH('Data sheet'!A157,materials!$A$2:$A$999,0)))</f>
        <v>1511</v>
      </c>
      <c r="B154" s="42" t="str">
        <f aca="false" t="array" ref="B154:B154">IF(ISBLANK('Data sheet'!B157), "", INDEX('business units'!$A$2:$A$1000,MATCH('Data sheet'!B157,'business units'!$B$2:$B$1000,0)))</f>
        <v>hc.w</v>
      </c>
      <c r="C154" s="42" t="str">
        <f aca="false" t="array" ref="C154:C154">IF(ISBLANK('Data sheet'!C157), "", INDEX(suppliers!$A$2:$A$4053,MATCH('Data sheet'!C157,suppliers!$B$2:$B$4053,0)))</f>
        <v>astraagrolestari</v>
      </c>
      <c r="D154" s="42" t="str">
        <f aca="false" t="array" ref="D154:D154">IF(ISBLANK('Data sheet'!D157), "", INDEX(suppliers!$A$2:$A$4053,MATCH('Data sheet'!D157,suppliers!$B$2:$B$4053,0)))</f>
        <v>astraagrolestari.lestaritaniteladan</v>
      </c>
      <c r="E154" s="42" t="str">
        <f aca="false" t="array" ref="E154:E154">IF(ISBLANK('Data sheet'!E157), "", INDEX(enums!$B$2:$B$5,MATCH('Data sheet'!E157,enums!$A$2:$A$5,0)))</f>
        <v>aggregation point</v>
      </c>
      <c r="F154" s="42" t="str">
        <f aca="false">'Data sheet'!F157</f>
        <v>Indonesia</v>
      </c>
      <c r="G154" s="42" t="n">
        <f aca="false">'Data sheet'!G157</f>
        <v>0</v>
      </c>
      <c r="H154" s="42" t="n">
        <f aca="false">'Data sheet'!H157</f>
        <v>-1.3705</v>
      </c>
      <c r="I154" s="42" t="n">
        <f aca="false">'Data sheet'!I157</f>
        <v>119.4866</v>
      </c>
      <c r="J154" s="42" t="n">
        <f aca="false">'Data sheet'!J157</f>
        <v>7488</v>
      </c>
      <c r="K154" s="42" t="n">
        <f aca="false">'Data sheet'!K157</f>
        <v>7600</v>
      </c>
      <c r="L154" s="42" t="n">
        <f aca="false">'Data sheet'!L157</f>
        <v>7714</v>
      </c>
      <c r="M154" s="42" t="n">
        <f aca="false">'Data sheet'!M157</f>
        <v>7830</v>
      </c>
      <c r="N154" s="42" t="n">
        <f aca="false">'Data sheet'!N157</f>
        <v>7947</v>
      </c>
      <c r="O154" s="42" t="n">
        <f aca="false">'Data sheet'!O157</f>
        <v>8066</v>
      </c>
      <c r="P154" s="42" t="n">
        <f aca="false">'Data sheet'!P157</f>
        <v>8187</v>
      </c>
      <c r="Q154" s="42" t="n">
        <f aca="false">'Data sheet'!Q157</f>
        <v>8310</v>
      </c>
      <c r="R154" s="42" t="n">
        <f aca="false">'Data sheet'!R157</f>
        <v>8435</v>
      </c>
      <c r="S154" s="42" t="n">
        <f aca="false">'Data sheet'!S157</f>
        <v>8562</v>
      </c>
      <c r="T154" s="42" t="n">
        <f aca="false">'Data sheet'!T157</f>
        <v>8690</v>
      </c>
      <c r="U154" s="42" t="n">
        <f aca="false">'Data sheet'!U157</f>
        <v>0</v>
      </c>
      <c r="V154" s="42" t="n">
        <f aca="false">'Data sheet'!V157</f>
        <v>0</v>
      </c>
      <c r="W154" s="42" t="n">
        <f aca="false">'Data sheet'!W157</f>
        <v>0</v>
      </c>
      <c r="X154" s="42" t="n">
        <f aca="false">'Data sheet'!X157</f>
        <v>0</v>
      </c>
      <c r="Y154" s="42" t="n">
        <f aca="false">'Data sheet'!Y157</f>
        <v>0</v>
      </c>
      <c r="Z154" s="42" t="n">
        <f aca="false">'Data sheet'!Z157</f>
        <v>0</v>
      </c>
      <c r="AA154" s="42" t="n">
        <f aca="false">'Data sheet'!AA157</f>
        <v>0</v>
      </c>
      <c r="AB154" s="42" t="n">
        <f aca="false">'Data sheet'!AB157</f>
        <v>0</v>
      </c>
      <c r="AC154" s="42" t="n">
        <f aca="false">'Data sheet'!AC157</f>
        <v>0</v>
      </c>
      <c r="AD154" s="42" t="n">
        <f aca="false">'Data sheet'!AD157</f>
        <v>0</v>
      </c>
      <c r="AE154" s="42" t="n">
        <f aca="false">'Data sheet'!AE157</f>
        <v>0</v>
      </c>
      <c r="AF154" s="42" t="n">
        <f aca="false">'Data sheet'!AF157</f>
        <v>0</v>
      </c>
      <c r="AG154" s="42" t="n">
        <f aca="false">'Data sheet'!AG157</f>
        <v>0</v>
      </c>
      <c r="AH154" s="42" t="n">
        <f aca="false">'Data sheet'!AH157</f>
        <v>0</v>
      </c>
      <c r="AI154" s="42" t="n">
        <f aca="false">'Data sheet'!AI157</f>
        <v>0</v>
      </c>
      <c r="AJ154" s="42" t="n">
        <f aca="false">'Data sheet'!AJ157</f>
        <v>0</v>
      </c>
      <c r="AK154" s="42" t="n">
        <f aca="false">'Data sheet'!AK157</f>
        <v>0</v>
      </c>
      <c r="AL154" s="42" t="n">
        <f aca="false">'Data sheet'!AL157</f>
        <v>0</v>
      </c>
      <c r="AM154" s="42" t="n">
        <f aca="false">'Data sheet'!AM157</f>
        <v>0</v>
      </c>
      <c r="AN154" s="42" t="n">
        <f aca="false">'Data sheet'!AN157</f>
        <v>0</v>
      </c>
      <c r="AO154" s="42" t="n">
        <f aca="false">'Data sheet'!AO157</f>
        <v>0</v>
      </c>
      <c r="AP154" s="42" t="n">
        <f aca="false">'Data sheet'!AP157</f>
        <v>0</v>
      </c>
      <c r="AQ154" s="42" t="n">
        <f aca="false">'Data sheet'!AQ157</f>
        <v>0</v>
      </c>
    </row>
    <row r="155" customFormat="false" ht="15.75" hidden="false" customHeight="false" outlineLevel="0" collapsed="false">
      <c r="A155" s="43" t="str">
        <f aca="false" t="array" ref="A155:A155">IF(ISBLANK('Data sheet'!A158), "", INDEX(materials!$B$2:$B$999,MATCH('Data sheet'!A158,materials!$A$2:$A$999,0)))</f>
        <v>1511</v>
      </c>
      <c r="B155" s="42" t="str">
        <f aca="false" t="array" ref="B155:B155">IF(ISBLANK('Data sheet'!B158), "", INDEX('business units'!$A$2:$A$1000,MATCH('Data sheet'!B158,'business units'!$B$2:$B$1000,0)))</f>
        <v>hc.w</v>
      </c>
      <c r="C155" s="42" t="str">
        <f aca="false" t="array" ref="C155:C155">IF(ISBLANK('Data sheet'!C158), "", INDEX(suppliers!$A$2:$A$4053,MATCH('Data sheet'!C158,suppliers!$B$2:$B$4053,0)))</f>
        <v>astraagrolestari</v>
      </c>
      <c r="D155" s="42" t="str">
        <f aca="false" t="array" ref="D155:D155">IF(ISBLANK('Data sheet'!D158), "", INDEX(suppliers!$A$2:$A$4053,MATCH('Data sheet'!D158,suppliers!$B$2:$B$4053,0)))</f>
        <v>astraagrolestari.perkebunanlembahbhakti</v>
      </c>
      <c r="E155" s="42" t="str">
        <f aca="false" t="array" ref="E155:E155">IF(ISBLANK('Data sheet'!E158), "", INDEX(enums!$B$2:$B$5,MATCH('Data sheet'!E158,enums!$A$2:$A$5,0)))</f>
        <v>aggregation point</v>
      </c>
      <c r="F155" s="42" t="str">
        <f aca="false">'Data sheet'!F158</f>
        <v>Indonesia</v>
      </c>
      <c r="G155" s="42" t="n">
        <f aca="false">'Data sheet'!G158</f>
        <v>0</v>
      </c>
      <c r="H155" s="42" t="n">
        <f aca="false">'Data sheet'!H158</f>
        <v>2.3142</v>
      </c>
      <c r="I155" s="42" t="n">
        <f aca="false">'Data sheet'!I158</f>
        <v>97.9957</v>
      </c>
      <c r="J155" s="42" t="n">
        <f aca="false">'Data sheet'!J158</f>
        <v>2233</v>
      </c>
      <c r="K155" s="42" t="n">
        <f aca="false">'Data sheet'!K158</f>
        <v>2266</v>
      </c>
      <c r="L155" s="42" t="n">
        <f aca="false">'Data sheet'!L158</f>
        <v>2300</v>
      </c>
      <c r="M155" s="42" t="n">
        <f aca="false">'Data sheet'!M158</f>
        <v>2335</v>
      </c>
      <c r="N155" s="42" t="n">
        <f aca="false">'Data sheet'!N158</f>
        <v>2370</v>
      </c>
      <c r="O155" s="42" t="n">
        <f aca="false">'Data sheet'!O158</f>
        <v>2406</v>
      </c>
      <c r="P155" s="42" t="n">
        <f aca="false">'Data sheet'!P158</f>
        <v>2442</v>
      </c>
      <c r="Q155" s="42" t="n">
        <f aca="false">'Data sheet'!Q158</f>
        <v>2479</v>
      </c>
      <c r="R155" s="42" t="n">
        <f aca="false">'Data sheet'!R158</f>
        <v>2516</v>
      </c>
      <c r="S155" s="42" t="n">
        <f aca="false">'Data sheet'!S158</f>
        <v>2554</v>
      </c>
      <c r="T155" s="42" t="n">
        <f aca="false">'Data sheet'!T158</f>
        <v>2592</v>
      </c>
      <c r="U155" s="42" t="n">
        <f aca="false">'Data sheet'!U158</f>
        <v>0</v>
      </c>
      <c r="V155" s="42" t="n">
        <f aca="false">'Data sheet'!V158</f>
        <v>0</v>
      </c>
      <c r="W155" s="42" t="n">
        <f aca="false">'Data sheet'!W158</f>
        <v>0</v>
      </c>
      <c r="X155" s="42" t="n">
        <f aca="false">'Data sheet'!X158</f>
        <v>0</v>
      </c>
      <c r="Y155" s="42" t="n">
        <f aca="false">'Data sheet'!Y158</f>
        <v>0</v>
      </c>
      <c r="Z155" s="42" t="n">
        <f aca="false">'Data sheet'!Z158</f>
        <v>0</v>
      </c>
      <c r="AA155" s="42" t="n">
        <f aca="false">'Data sheet'!AA158</f>
        <v>0</v>
      </c>
      <c r="AB155" s="42" t="n">
        <f aca="false">'Data sheet'!AB158</f>
        <v>0</v>
      </c>
      <c r="AC155" s="42" t="n">
        <f aca="false">'Data sheet'!AC158</f>
        <v>0</v>
      </c>
      <c r="AD155" s="42" t="n">
        <f aca="false">'Data sheet'!AD158</f>
        <v>0</v>
      </c>
      <c r="AE155" s="42" t="n">
        <f aca="false">'Data sheet'!AE158</f>
        <v>0</v>
      </c>
      <c r="AF155" s="42" t="n">
        <f aca="false">'Data sheet'!AF158</f>
        <v>0</v>
      </c>
      <c r="AG155" s="42" t="n">
        <f aca="false">'Data sheet'!AG158</f>
        <v>0</v>
      </c>
      <c r="AH155" s="42" t="n">
        <f aca="false">'Data sheet'!AH158</f>
        <v>0</v>
      </c>
      <c r="AI155" s="42" t="n">
        <f aca="false">'Data sheet'!AI158</f>
        <v>0</v>
      </c>
      <c r="AJ155" s="42" t="n">
        <f aca="false">'Data sheet'!AJ158</f>
        <v>0</v>
      </c>
      <c r="AK155" s="42" t="n">
        <f aca="false">'Data sheet'!AK158</f>
        <v>0</v>
      </c>
      <c r="AL155" s="42" t="n">
        <f aca="false">'Data sheet'!AL158</f>
        <v>0</v>
      </c>
      <c r="AM155" s="42" t="n">
        <f aca="false">'Data sheet'!AM158</f>
        <v>0</v>
      </c>
      <c r="AN155" s="42" t="n">
        <f aca="false">'Data sheet'!AN158</f>
        <v>0</v>
      </c>
      <c r="AO155" s="42" t="n">
        <f aca="false">'Data sheet'!AO158</f>
        <v>0</v>
      </c>
      <c r="AP155" s="42" t="n">
        <f aca="false">'Data sheet'!AP158</f>
        <v>0</v>
      </c>
      <c r="AQ155" s="42" t="n">
        <f aca="false">'Data sheet'!AQ158</f>
        <v>0</v>
      </c>
    </row>
    <row r="156" customFormat="false" ht="15.75" hidden="false" customHeight="false" outlineLevel="0" collapsed="false">
      <c r="A156" s="43" t="str">
        <f aca="false" t="array" ref="A156:A156">IF(ISBLANK('Data sheet'!A159), "", INDEX(materials!$B$2:$B$999,MATCH('Data sheet'!A159,materials!$A$2:$A$999,0)))</f>
        <v>1511</v>
      </c>
      <c r="B156" s="42" t="str">
        <f aca="false" t="array" ref="B156:B156">IF(ISBLANK('Data sheet'!B159), "", INDEX('business units'!$A$2:$A$1000,MATCH('Data sheet'!B159,'business units'!$B$2:$B$1000,0)))</f>
        <v>hc.w</v>
      </c>
      <c r="C156" s="42" t="str">
        <f aca="false" t="array" ref="C156:C156">IF(ISBLANK('Data sheet'!C159), "", INDEX(suppliers!$A$2:$A$4053,MATCH('Data sheet'!C159,suppliers!$B$2:$B$4053,0)))</f>
        <v>astraagrolestari</v>
      </c>
      <c r="D156" s="42" t="str">
        <f aca="false" t="array" ref="D156:D156">IF(ISBLANK('Data sheet'!D159), "", INDEX(suppliers!$A$2:$A$4053,MATCH('Data sheet'!D159,suppliers!$B$2:$B$4053,0)))</f>
        <v>astraagrolestari.perkebunanlembahbhakti2</v>
      </c>
      <c r="E156" s="42" t="str">
        <f aca="false" t="array" ref="E156:E156">IF(ISBLANK('Data sheet'!E159), "", INDEX(enums!$B$2:$B$5,MATCH('Data sheet'!E159,enums!$A$2:$A$5,0)))</f>
        <v>aggregation point</v>
      </c>
      <c r="F156" s="42" t="str">
        <f aca="false">'Data sheet'!F159</f>
        <v>Indonesia</v>
      </c>
      <c r="G156" s="42" t="n">
        <f aca="false">'Data sheet'!G159</f>
        <v>0</v>
      </c>
      <c r="H156" s="42" t="n">
        <f aca="false">'Data sheet'!H159</f>
        <v>2.5606</v>
      </c>
      <c r="I156" s="42" t="n">
        <f aca="false">'Data sheet'!I159</f>
        <v>97.9487</v>
      </c>
      <c r="J156" s="42" t="n">
        <f aca="false">'Data sheet'!J159</f>
        <v>1902</v>
      </c>
      <c r="K156" s="42" t="n">
        <f aca="false">'Data sheet'!K159</f>
        <v>1931</v>
      </c>
      <c r="L156" s="42" t="n">
        <f aca="false">'Data sheet'!L159</f>
        <v>1960</v>
      </c>
      <c r="M156" s="42" t="n">
        <f aca="false">'Data sheet'!M159</f>
        <v>1989</v>
      </c>
      <c r="N156" s="42" t="n">
        <f aca="false">'Data sheet'!N159</f>
        <v>2019</v>
      </c>
      <c r="O156" s="42" t="n">
        <f aca="false">'Data sheet'!O159</f>
        <v>2049</v>
      </c>
      <c r="P156" s="42" t="n">
        <f aca="false">'Data sheet'!P159</f>
        <v>2080</v>
      </c>
      <c r="Q156" s="42" t="n">
        <f aca="false">'Data sheet'!Q159</f>
        <v>2111</v>
      </c>
      <c r="R156" s="42" t="n">
        <f aca="false">'Data sheet'!R159</f>
        <v>2143</v>
      </c>
      <c r="S156" s="42" t="n">
        <f aca="false">'Data sheet'!S159</f>
        <v>2175</v>
      </c>
      <c r="T156" s="42" t="n">
        <f aca="false">'Data sheet'!T159</f>
        <v>2208</v>
      </c>
      <c r="U156" s="42" t="n">
        <f aca="false">'Data sheet'!U159</f>
        <v>0</v>
      </c>
      <c r="V156" s="42" t="n">
        <f aca="false">'Data sheet'!V159</f>
        <v>0</v>
      </c>
      <c r="W156" s="42" t="n">
        <f aca="false">'Data sheet'!W159</f>
        <v>0</v>
      </c>
      <c r="X156" s="42" t="n">
        <f aca="false">'Data sheet'!X159</f>
        <v>0</v>
      </c>
      <c r="Y156" s="42" t="n">
        <f aca="false">'Data sheet'!Y159</f>
        <v>0</v>
      </c>
      <c r="Z156" s="42" t="n">
        <f aca="false">'Data sheet'!Z159</f>
        <v>0</v>
      </c>
      <c r="AA156" s="42" t="n">
        <f aca="false">'Data sheet'!AA159</f>
        <v>0</v>
      </c>
      <c r="AB156" s="42" t="n">
        <f aca="false">'Data sheet'!AB159</f>
        <v>0</v>
      </c>
      <c r="AC156" s="42" t="n">
        <f aca="false">'Data sheet'!AC159</f>
        <v>0</v>
      </c>
      <c r="AD156" s="42" t="n">
        <f aca="false">'Data sheet'!AD159</f>
        <v>0</v>
      </c>
      <c r="AE156" s="42" t="n">
        <f aca="false">'Data sheet'!AE159</f>
        <v>0</v>
      </c>
      <c r="AF156" s="42" t="n">
        <f aca="false">'Data sheet'!AF159</f>
        <v>0</v>
      </c>
      <c r="AG156" s="42" t="n">
        <f aca="false">'Data sheet'!AG159</f>
        <v>0</v>
      </c>
      <c r="AH156" s="42" t="n">
        <f aca="false">'Data sheet'!AH159</f>
        <v>0</v>
      </c>
      <c r="AI156" s="42" t="n">
        <f aca="false">'Data sheet'!AI159</f>
        <v>0</v>
      </c>
      <c r="AJ156" s="42" t="n">
        <f aca="false">'Data sheet'!AJ159</f>
        <v>0</v>
      </c>
      <c r="AK156" s="42" t="n">
        <f aca="false">'Data sheet'!AK159</f>
        <v>0</v>
      </c>
      <c r="AL156" s="42" t="n">
        <f aca="false">'Data sheet'!AL159</f>
        <v>0</v>
      </c>
      <c r="AM156" s="42" t="n">
        <f aca="false">'Data sheet'!AM159</f>
        <v>0</v>
      </c>
      <c r="AN156" s="42" t="n">
        <f aca="false">'Data sheet'!AN159</f>
        <v>0</v>
      </c>
      <c r="AO156" s="42" t="n">
        <f aca="false">'Data sheet'!AO159</f>
        <v>0</v>
      </c>
      <c r="AP156" s="42" t="n">
        <f aca="false">'Data sheet'!AP159</f>
        <v>0</v>
      </c>
      <c r="AQ156" s="42" t="n">
        <f aca="false">'Data sheet'!AQ159</f>
        <v>0</v>
      </c>
    </row>
    <row r="157" customFormat="false" ht="15.75" hidden="false" customHeight="false" outlineLevel="0" collapsed="false">
      <c r="A157" s="43" t="str">
        <f aca="false" t="array" ref="A157:A157">IF(ISBLANK('Data sheet'!A160), "", INDEX(materials!$B$2:$B$999,MATCH('Data sheet'!A160,materials!$A$2:$A$999,0)))</f>
        <v>1511</v>
      </c>
      <c r="B157" s="42" t="str">
        <f aca="false" t="array" ref="B157:B157">IF(ISBLANK('Data sheet'!B160), "", INDEX('business units'!$A$2:$A$1000,MATCH('Data sheet'!B160,'business units'!$B$2:$B$1000,0)))</f>
        <v>hc.w</v>
      </c>
      <c r="C157" s="42" t="str">
        <f aca="false" t="array" ref="C157:C157">IF(ISBLANK('Data sheet'!C160), "", INDEX(suppliers!$A$2:$A$4053,MATCH('Data sheet'!C160,suppliers!$B$2:$B$4053,0)))</f>
        <v>astraagrolestari</v>
      </c>
      <c r="D157" s="42" t="str">
        <f aca="false" t="array" ref="D157:D157">IF(ISBLANK('Data sheet'!D160), "", INDEX(suppliers!$A$2:$A$4053,MATCH('Data sheet'!D160,suppliers!$B$2:$B$4053,0)))</f>
        <v>astraagrolestari.sariadityaloka1</v>
      </c>
      <c r="E157" s="42" t="str">
        <f aca="false" t="array" ref="E157:E157">IF(ISBLANK('Data sheet'!E160), "", INDEX(enums!$B$2:$B$5,MATCH('Data sheet'!E160,enums!$A$2:$A$5,0)))</f>
        <v>aggregation point</v>
      </c>
      <c r="F157" s="42" t="str">
        <f aca="false">'Data sheet'!F160</f>
        <v>Indonesia</v>
      </c>
      <c r="G157" s="42" t="n">
        <f aca="false">'Data sheet'!G160</f>
        <v>0</v>
      </c>
      <c r="H157" s="42" t="n">
        <f aca="false">'Data sheet'!H160</f>
        <v>-1.9578</v>
      </c>
      <c r="I157" s="42" t="n">
        <f aca="false">'Data sheet'!I160</f>
        <v>102.3727</v>
      </c>
      <c r="J157" s="42" t="n">
        <f aca="false">'Data sheet'!J160</f>
        <v>2300</v>
      </c>
      <c r="K157" s="42" t="n">
        <f aca="false">'Data sheet'!K160</f>
        <v>2335</v>
      </c>
      <c r="L157" s="42" t="n">
        <f aca="false">'Data sheet'!L160</f>
        <v>2370</v>
      </c>
      <c r="M157" s="42" t="n">
        <f aca="false">'Data sheet'!M160</f>
        <v>2406</v>
      </c>
      <c r="N157" s="42" t="n">
        <f aca="false">'Data sheet'!N160</f>
        <v>2442</v>
      </c>
      <c r="O157" s="42" t="n">
        <f aca="false">'Data sheet'!O160</f>
        <v>2479</v>
      </c>
      <c r="P157" s="42" t="n">
        <f aca="false">'Data sheet'!P160</f>
        <v>2516</v>
      </c>
      <c r="Q157" s="42" t="n">
        <f aca="false">'Data sheet'!Q160</f>
        <v>2554</v>
      </c>
      <c r="R157" s="42" t="n">
        <f aca="false">'Data sheet'!R160</f>
        <v>2592</v>
      </c>
      <c r="S157" s="42" t="n">
        <f aca="false">'Data sheet'!S160</f>
        <v>2631</v>
      </c>
      <c r="T157" s="42" t="n">
        <f aca="false">'Data sheet'!T160</f>
        <v>2670</v>
      </c>
      <c r="U157" s="42" t="n">
        <f aca="false">'Data sheet'!U160</f>
        <v>0</v>
      </c>
      <c r="V157" s="42" t="n">
        <f aca="false">'Data sheet'!V160</f>
        <v>0</v>
      </c>
      <c r="W157" s="42" t="n">
        <f aca="false">'Data sheet'!W160</f>
        <v>0</v>
      </c>
      <c r="X157" s="42" t="n">
        <f aca="false">'Data sheet'!X160</f>
        <v>0</v>
      </c>
      <c r="Y157" s="42" t="n">
        <f aca="false">'Data sheet'!Y160</f>
        <v>0</v>
      </c>
      <c r="Z157" s="42" t="n">
        <f aca="false">'Data sheet'!Z160</f>
        <v>0</v>
      </c>
      <c r="AA157" s="42" t="n">
        <f aca="false">'Data sheet'!AA160</f>
        <v>0</v>
      </c>
      <c r="AB157" s="42" t="n">
        <f aca="false">'Data sheet'!AB160</f>
        <v>0</v>
      </c>
      <c r="AC157" s="42" t="n">
        <f aca="false">'Data sheet'!AC160</f>
        <v>0</v>
      </c>
      <c r="AD157" s="42" t="n">
        <f aca="false">'Data sheet'!AD160</f>
        <v>0</v>
      </c>
      <c r="AE157" s="42" t="n">
        <f aca="false">'Data sheet'!AE160</f>
        <v>0</v>
      </c>
      <c r="AF157" s="42" t="n">
        <f aca="false">'Data sheet'!AF160</f>
        <v>0</v>
      </c>
      <c r="AG157" s="42" t="n">
        <f aca="false">'Data sheet'!AG160</f>
        <v>0</v>
      </c>
      <c r="AH157" s="42" t="n">
        <f aca="false">'Data sheet'!AH160</f>
        <v>0</v>
      </c>
      <c r="AI157" s="42" t="n">
        <f aca="false">'Data sheet'!AI160</f>
        <v>0</v>
      </c>
      <c r="AJ157" s="42" t="n">
        <f aca="false">'Data sheet'!AJ160</f>
        <v>0</v>
      </c>
      <c r="AK157" s="42" t="n">
        <f aca="false">'Data sheet'!AK160</f>
        <v>0</v>
      </c>
      <c r="AL157" s="42" t="n">
        <f aca="false">'Data sheet'!AL160</f>
        <v>0</v>
      </c>
      <c r="AM157" s="42" t="n">
        <f aca="false">'Data sheet'!AM160</f>
        <v>0</v>
      </c>
      <c r="AN157" s="42" t="n">
        <f aca="false">'Data sheet'!AN160</f>
        <v>0</v>
      </c>
      <c r="AO157" s="42" t="n">
        <f aca="false">'Data sheet'!AO160</f>
        <v>0</v>
      </c>
      <c r="AP157" s="42" t="n">
        <f aca="false">'Data sheet'!AP160</f>
        <v>0</v>
      </c>
      <c r="AQ157" s="42" t="n">
        <f aca="false">'Data sheet'!AQ160</f>
        <v>0</v>
      </c>
    </row>
    <row r="158" customFormat="false" ht="15.75" hidden="false" customHeight="false" outlineLevel="0" collapsed="false">
      <c r="A158" s="43" t="str">
        <f aca="false" t="array" ref="A158:A158">IF(ISBLANK('Data sheet'!A161), "", INDEX(materials!$B$2:$B$999,MATCH('Data sheet'!A161,materials!$A$2:$A$999,0)))</f>
        <v>1511</v>
      </c>
      <c r="B158" s="42" t="str">
        <f aca="false" t="array" ref="B158:B158">IF(ISBLANK('Data sheet'!B161), "", INDEX('business units'!$A$2:$A$1000,MATCH('Data sheet'!B161,'business units'!$B$2:$B$1000,0)))</f>
        <v>hc.w</v>
      </c>
      <c r="C158" s="42" t="str">
        <f aca="false" t="array" ref="C158:C158">IF(ISBLANK('Data sheet'!C161), "", INDEX(suppliers!$A$2:$A$4053,MATCH('Data sheet'!C161,suppliers!$B$2:$B$4053,0)))</f>
        <v>astraagrolestari</v>
      </c>
      <c r="D158" s="42" t="str">
        <f aca="false" t="array" ref="D158:D158">IF(ISBLANK('Data sheet'!D161), "", INDEX(suppliers!$A$2:$A$4053,MATCH('Data sheet'!D161,suppliers!$B$2:$B$4053,0)))</f>
        <v>astraagrolestari.sariadityaloka2</v>
      </c>
      <c r="E158" s="42" t="str">
        <f aca="false" t="array" ref="E158:E158">IF(ISBLANK('Data sheet'!E161), "", INDEX(enums!$B$2:$B$5,MATCH('Data sheet'!E161,enums!$A$2:$A$5,0)))</f>
        <v>aggregation point</v>
      </c>
      <c r="F158" s="42" t="str">
        <f aca="false">'Data sheet'!F161</f>
        <v>Indonesia</v>
      </c>
      <c r="G158" s="42" t="n">
        <f aca="false">'Data sheet'!G161</f>
        <v>0</v>
      </c>
      <c r="H158" s="42" t="n">
        <f aca="false">'Data sheet'!H161</f>
        <v>-2.0064</v>
      </c>
      <c r="I158" s="42" t="n">
        <f aca="false">'Data sheet'!I161</f>
        <v>102.4929</v>
      </c>
      <c r="J158" s="42" t="n">
        <f aca="false">'Data sheet'!J161</f>
        <v>7724</v>
      </c>
      <c r="K158" s="42" t="n">
        <f aca="false">'Data sheet'!K161</f>
        <v>7840</v>
      </c>
      <c r="L158" s="42" t="n">
        <f aca="false">'Data sheet'!L161</f>
        <v>7958</v>
      </c>
      <c r="M158" s="42" t="n">
        <f aca="false">'Data sheet'!M161</f>
        <v>8077</v>
      </c>
      <c r="N158" s="42" t="n">
        <f aca="false">'Data sheet'!N161</f>
        <v>8198</v>
      </c>
      <c r="O158" s="42" t="n">
        <f aca="false">'Data sheet'!O161</f>
        <v>8321</v>
      </c>
      <c r="P158" s="42" t="n">
        <f aca="false">'Data sheet'!P161</f>
        <v>8446</v>
      </c>
      <c r="Q158" s="42" t="n">
        <f aca="false">'Data sheet'!Q161</f>
        <v>8573</v>
      </c>
      <c r="R158" s="42" t="n">
        <f aca="false">'Data sheet'!R161</f>
        <v>8702</v>
      </c>
      <c r="S158" s="42" t="n">
        <f aca="false">'Data sheet'!S161</f>
        <v>8833</v>
      </c>
      <c r="T158" s="42" t="n">
        <f aca="false">'Data sheet'!T161</f>
        <v>8965</v>
      </c>
      <c r="U158" s="42" t="n">
        <f aca="false">'Data sheet'!U161</f>
        <v>0</v>
      </c>
      <c r="V158" s="42" t="n">
        <f aca="false">'Data sheet'!V161</f>
        <v>0</v>
      </c>
      <c r="W158" s="42" t="n">
        <f aca="false">'Data sheet'!W161</f>
        <v>0</v>
      </c>
      <c r="X158" s="42" t="n">
        <f aca="false">'Data sheet'!X161</f>
        <v>0</v>
      </c>
      <c r="Y158" s="42" t="n">
        <f aca="false">'Data sheet'!Y161</f>
        <v>0</v>
      </c>
      <c r="Z158" s="42" t="n">
        <f aca="false">'Data sheet'!Z161</f>
        <v>0</v>
      </c>
      <c r="AA158" s="42" t="n">
        <f aca="false">'Data sheet'!AA161</f>
        <v>0</v>
      </c>
      <c r="AB158" s="42" t="n">
        <f aca="false">'Data sheet'!AB161</f>
        <v>0</v>
      </c>
      <c r="AC158" s="42" t="n">
        <f aca="false">'Data sheet'!AC161</f>
        <v>0</v>
      </c>
      <c r="AD158" s="42" t="n">
        <f aca="false">'Data sheet'!AD161</f>
        <v>0</v>
      </c>
      <c r="AE158" s="42" t="n">
        <f aca="false">'Data sheet'!AE161</f>
        <v>0</v>
      </c>
      <c r="AF158" s="42" t="n">
        <f aca="false">'Data sheet'!AF161</f>
        <v>0</v>
      </c>
      <c r="AG158" s="42" t="n">
        <f aca="false">'Data sheet'!AG161</f>
        <v>0</v>
      </c>
      <c r="AH158" s="42" t="n">
        <f aca="false">'Data sheet'!AH161</f>
        <v>0</v>
      </c>
      <c r="AI158" s="42" t="n">
        <f aca="false">'Data sheet'!AI161</f>
        <v>0</v>
      </c>
      <c r="AJ158" s="42" t="n">
        <f aca="false">'Data sheet'!AJ161</f>
        <v>0</v>
      </c>
      <c r="AK158" s="42" t="n">
        <f aca="false">'Data sheet'!AK161</f>
        <v>0</v>
      </c>
      <c r="AL158" s="42" t="n">
        <f aca="false">'Data sheet'!AL161</f>
        <v>0</v>
      </c>
      <c r="AM158" s="42" t="n">
        <f aca="false">'Data sheet'!AM161</f>
        <v>0</v>
      </c>
      <c r="AN158" s="42" t="n">
        <f aca="false">'Data sheet'!AN161</f>
        <v>0</v>
      </c>
      <c r="AO158" s="42" t="n">
        <f aca="false">'Data sheet'!AO161</f>
        <v>0</v>
      </c>
      <c r="AP158" s="42" t="n">
        <f aca="false">'Data sheet'!AP161</f>
        <v>0</v>
      </c>
      <c r="AQ158" s="42" t="n">
        <f aca="false">'Data sheet'!AQ161</f>
        <v>0</v>
      </c>
    </row>
    <row r="159" customFormat="false" ht="15.75" hidden="false" customHeight="false" outlineLevel="0" collapsed="false">
      <c r="A159" s="43" t="str">
        <f aca="false" t="array" ref="A159:A159">IF(ISBLANK('Data sheet'!A162), "", INDEX(materials!$B$2:$B$999,MATCH('Data sheet'!A162,materials!$A$2:$A$999,0)))</f>
        <v>1511</v>
      </c>
      <c r="B159" s="42" t="str">
        <f aca="false" t="array" ref="B159:B159">IF(ISBLANK('Data sheet'!B162), "", INDEX('business units'!$A$2:$A$1000,MATCH('Data sheet'!B162,'business units'!$B$2:$B$1000,0)))</f>
        <v>hc.w</v>
      </c>
      <c r="C159" s="42" t="str">
        <f aca="false" t="array" ref="C159:C159">IF(ISBLANK('Data sheet'!C162), "", INDEX(suppliers!$A$2:$A$4053,MATCH('Data sheet'!C162,suppliers!$B$2:$B$4053,0)))</f>
        <v>astraagrolestari</v>
      </c>
      <c r="D159" s="42" t="str">
        <f aca="false" t="array" ref="D159:D159">IF(ISBLANK('Data sheet'!D162), "", INDEX(suppliers!$A$2:$A$4053,MATCH('Data sheet'!D162,suppliers!$B$2:$B$4053,0)))</f>
        <v>astraagrolestari.sarilembahsubur2</v>
      </c>
      <c r="E159" s="42" t="str">
        <f aca="false" t="array" ref="E159:E159">IF(ISBLANK('Data sheet'!E162), "", INDEX(enums!$B$2:$B$5,MATCH('Data sheet'!E162,enums!$A$2:$A$5,0)))</f>
        <v>aggregation point</v>
      </c>
      <c r="F159" s="42" t="str">
        <f aca="false">'Data sheet'!F162</f>
        <v>Indonesia</v>
      </c>
      <c r="G159" s="42" t="n">
        <f aca="false">'Data sheet'!G162</f>
        <v>0</v>
      </c>
      <c r="H159" s="42" t="n">
        <f aca="false">'Data sheet'!H162</f>
        <v>-0.0021</v>
      </c>
      <c r="I159" s="42" t="n">
        <f aca="false">'Data sheet'!I162</f>
        <v>102.1964</v>
      </c>
      <c r="J159" s="42" t="n">
        <f aca="false">'Data sheet'!J162</f>
        <v>9045</v>
      </c>
      <c r="K159" s="42" t="n">
        <f aca="false">'Data sheet'!K162</f>
        <v>9181</v>
      </c>
      <c r="L159" s="42" t="n">
        <f aca="false">'Data sheet'!L162</f>
        <v>9319</v>
      </c>
      <c r="M159" s="42" t="n">
        <f aca="false">'Data sheet'!M162</f>
        <v>9459</v>
      </c>
      <c r="N159" s="42" t="n">
        <f aca="false">'Data sheet'!N162</f>
        <v>9601</v>
      </c>
      <c r="O159" s="42" t="n">
        <f aca="false">'Data sheet'!O162</f>
        <v>9745</v>
      </c>
      <c r="P159" s="42" t="n">
        <f aca="false">'Data sheet'!P162</f>
        <v>9891</v>
      </c>
      <c r="Q159" s="42" t="n">
        <f aca="false">'Data sheet'!Q162</f>
        <v>10039</v>
      </c>
      <c r="R159" s="42" t="n">
        <f aca="false">'Data sheet'!R162</f>
        <v>10190</v>
      </c>
      <c r="S159" s="42" t="n">
        <f aca="false">'Data sheet'!S162</f>
        <v>10343</v>
      </c>
      <c r="T159" s="42" t="n">
        <f aca="false">'Data sheet'!T162</f>
        <v>10498</v>
      </c>
      <c r="U159" s="42" t="n">
        <f aca="false">'Data sheet'!U162</f>
        <v>0</v>
      </c>
      <c r="V159" s="42" t="n">
        <f aca="false">'Data sheet'!V162</f>
        <v>0</v>
      </c>
      <c r="W159" s="42" t="n">
        <f aca="false">'Data sheet'!W162</f>
        <v>0</v>
      </c>
      <c r="X159" s="42" t="n">
        <f aca="false">'Data sheet'!X162</f>
        <v>0</v>
      </c>
      <c r="Y159" s="42" t="n">
        <f aca="false">'Data sheet'!Y162</f>
        <v>0</v>
      </c>
      <c r="Z159" s="42" t="n">
        <f aca="false">'Data sheet'!Z162</f>
        <v>0</v>
      </c>
      <c r="AA159" s="42" t="n">
        <f aca="false">'Data sheet'!AA162</f>
        <v>0</v>
      </c>
      <c r="AB159" s="42" t="n">
        <f aca="false">'Data sheet'!AB162</f>
        <v>0</v>
      </c>
      <c r="AC159" s="42" t="n">
        <f aca="false">'Data sheet'!AC162</f>
        <v>0</v>
      </c>
      <c r="AD159" s="42" t="n">
        <f aca="false">'Data sheet'!AD162</f>
        <v>0</v>
      </c>
      <c r="AE159" s="42" t="n">
        <f aca="false">'Data sheet'!AE162</f>
        <v>0</v>
      </c>
      <c r="AF159" s="42" t="n">
        <f aca="false">'Data sheet'!AF162</f>
        <v>0</v>
      </c>
      <c r="AG159" s="42" t="n">
        <f aca="false">'Data sheet'!AG162</f>
        <v>0</v>
      </c>
      <c r="AH159" s="42" t="n">
        <f aca="false">'Data sheet'!AH162</f>
        <v>0</v>
      </c>
      <c r="AI159" s="42" t="n">
        <f aca="false">'Data sheet'!AI162</f>
        <v>0</v>
      </c>
      <c r="AJ159" s="42" t="n">
        <f aca="false">'Data sheet'!AJ162</f>
        <v>0</v>
      </c>
      <c r="AK159" s="42" t="n">
        <f aca="false">'Data sheet'!AK162</f>
        <v>0</v>
      </c>
      <c r="AL159" s="42" t="n">
        <f aca="false">'Data sheet'!AL162</f>
        <v>0</v>
      </c>
      <c r="AM159" s="42" t="n">
        <f aca="false">'Data sheet'!AM162</f>
        <v>0</v>
      </c>
      <c r="AN159" s="42" t="n">
        <f aca="false">'Data sheet'!AN162</f>
        <v>0</v>
      </c>
      <c r="AO159" s="42" t="n">
        <f aca="false">'Data sheet'!AO162</f>
        <v>0</v>
      </c>
      <c r="AP159" s="42" t="n">
        <f aca="false">'Data sheet'!AP162</f>
        <v>0</v>
      </c>
      <c r="AQ159" s="42" t="n">
        <f aca="false">'Data sheet'!AQ162</f>
        <v>0</v>
      </c>
    </row>
    <row r="160" customFormat="false" ht="15.75" hidden="false" customHeight="false" outlineLevel="0" collapsed="false">
      <c r="A160" s="43" t="str">
        <f aca="false" t="array" ref="A160:A160">IF(ISBLANK('Data sheet'!A163), "", INDEX(materials!$B$2:$B$999,MATCH('Data sheet'!A163,materials!$A$2:$A$999,0)))</f>
        <v>1511</v>
      </c>
      <c r="B160" s="42" t="str">
        <f aca="false" t="array" ref="B160:B160">IF(ISBLANK('Data sheet'!B163), "", INDEX('business units'!$A$2:$A$1000,MATCH('Data sheet'!B163,'business units'!$B$2:$B$1000,0)))</f>
        <v>hc.w</v>
      </c>
      <c r="C160" s="42" t="str">
        <f aca="false" t="array" ref="C160:C160">IF(ISBLANK('Data sheet'!C163), "", INDEX(suppliers!$A$2:$A$4053,MATCH('Data sheet'!C163,suppliers!$B$2:$B$4053,0)))</f>
        <v>astraagrolestari</v>
      </c>
      <c r="D160" s="42" t="str">
        <f aca="false" t="array" ref="D160:D160">IF(ISBLANK('Data sheet'!D163), "", INDEX(suppliers!$A$2:$A$4053,MATCH('Data sheet'!D163,suppliers!$B$2:$B$4053,0)))</f>
        <v>astraagrolestari.sawitasahanindah</v>
      </c>
      <c r="E160" s="42" t="str">
        <f aca="false" t="array" ref="E160:E160">IF(ISBLANK('Data sheet'!E163), "", INDEX(enums!$B$2:$B$5,MATCH('Data sheet'!E163,enums!$A$2:$A$5,0)))</f>
        <v>aggregation point</v>
      </c>
      <c r="F160" s="42" t="str">
        <f aca="false">'Data sheet'!F163</f>
        <v>Indonesia</v>
      </c>
      <c r="G160" s="42" t="n">
        <f aca="false">'Data sheet'!G163</f>
        <v>0</v>
      </c>
      <c r="H160" s="42" t="n">
        <f aca="false">'Data sheet'!H163</f>
        <v>0.7613</v>
      </c>
      <c r="I160" s="42" t="n">
        <f aca="false">'Data sheet'!I163</f>
        <v>100.519</v>
      </c>
      <c r="J160" s="42" t="n">
        <f aca="false">'Data sheet'!J163</f>
        <v>8376</v>
      </c>
      <c r="K160" s="42" t="n">
        <f aca="false">'Data sheet'!K163</f>
        <v>8502</v>
      </c>
      <c r="L160" s="42" t="n">
        <f aca="false">'Data sheet'!L163</f>
        <v>8630</v>
      </c>
      <c r="M160" s="42" t="n">
        <f aca="false">'Data sheet'!M163</f>
        <v>8759</v>
      </c>
      <c r="N160" s="42" t="n">
        <f aca="false">'Data sheet'!N163</f>
        <v>8890</v>
      </c>
      <c r="O160" s="42" t="n">
        <f aca="false">'Data sheet'!O163</f>
        <v>9023</v>
      </c>
      <c r="P160" s="42" t="n">
        <f aca="false">'Data sheet'!P163</f>
        <v>9158</v>
      </c>
      <c r="Q160" s="42" t="n">
        <f aca="false">'Data sheet'!Q163</f>
        <v>9295</v>
      </c>
      <c r="R160" s="42" t="n">
        <f aca="false">'Data sheet'!R163</f>
        <v>9434</v>
      </c>
      <c r="S160" s="42" t="n">
        <f aca="false">'Data sheet'!S163</f>
        <v>9576</v>
      </c>
      <c r="T160" s="42" t="n">
        <f aca="false">'Data sheet'!T163</f>
        <v>9720</v>
      </c>
      <c r="U160" s="42" t="n">
        <f aca="false">'Data sheet'!U163</f>
        <v>0</v>
      </c>
      <c r="V160" s="42" t="n">
        <f aca="false">'Data sheet'!V163</f>
        <v>0</v>
      </c>
      <c r="W160" s="42" t="n">
        <f aca="false">'Data sheet'!W163</f>
        <v>0</v>
      </c>
      <c r="X160" s="42" t="n">
        <f aca="false">'Data sheet'!X163</f>
        <v>0</v>
      </c>
      <c r="Y160" s="42" t="n">
        <f aca="false">'Data sheet'!Y163</f>
        <v>0</v>
      </c>
      <c r="Z160" s="42" t="n">
        <f aca="false">'Data sheet'!Z163</f>
        <v>0</v>
      </c>
      <c r="AA160" s="42" t="n">
        <f aca="false">'Data sheet'!AA163</f>
        <v>0</v>
      </c>
      <c r="AB160" s="42" t="n">
        <f aca="false">'Data sheet'!AB163</f>
        <v>0</v>
      </c>
      <c r="AC160" s="42" t="n">
        <f aca="false">'Data sheet'!AC163</f>
        <v>0</v>
      </c>
      <c r="AD160" s="42" t="n">
        <f aca="false">'Data sheet'!AD163</f>
        <v>0</v>
      </c>
      <c r="AE160" s="42" t="n">
        <f aca="false">'Data sheet'!AE163</f>
        <v>0</v>
      </c>
      <c r="AF160" s="42" t="n">
        <f aca="false">'Data sheet'!AF163</f>
        <v>0</v>
      </c>
      <c r="AG160" s="42" t="n">
        <f aca="false">'Data sheet'!AG163</f>
        <v>0</v>
      </c>
      <c r="AH160" s="42" t="n">
        <f aca="false">'Data sheet'!AH163</f>
        <v>0</v>
      </c>
      <c r="AI160" s="42" t="n">
        <f aca="false">'Data sheet'!AI163</f>
        <v>0</v>
      </c>
      <c r="AJ160" s="42" t="n">
        <f aca="false">'Data sheet'!AJ163</f>
        <v>0</v>
      </c>
      <c r="AK160" s="42" t="n">
        <f aca="false">'Data sheet'!AK163</f>
        <v>0</v>
      </c>
      <c r="AL160" s="42" t="n">
        <f aca="false">'Data sheet'!AL163</f>
        <v>0</v>
      </c>
      <c r="AM160" s="42" t="n">
        <f aca="false">'Data sheet'!AM163</f>
        <v>0</v>
      </c>
      <c r="AN160" s="42" t="n">
        <f aca="false">'Data sheet'!AN163</f>
        <v>0</v>
      </c>
      <c r="AO160" s="42" t="n">
        <f aca="false">'Data sheet'!AO163</f>
        <v>0</v>
      </c>
      <c r="AP160" s="42" t="n">
        <f aca="false">'Data sheet'!AP163</f>
        <v>0</v>
      </c>
      <c r="AQ160" s="42" t="n">
        <f aca="false">'Data sheet'!AQ163</f>
        <v>0</v>
      </c>
    </row>
    <row r="161" customFormat="false" ht="15.75" hidden="false" customHeight="false" outlineLevel="0" collapsed="false">
      <c r="A161" s="43" t="str">
        <f aca="false" t="array" ref="A161:A161">IF(ISBLANK('Data sheet'!A164), "", INDEX(materials!$B$2:$B$999,MATCH('Data sheet'!A164,materials!$A$2:$A$999,0)))</f>
        <v>1511</v>
      </c>
      <c r="B161" s="42" t="str">
        <f aca="false" t="array" ref="B161:B161">IF(ISBLANK('Data sheet'!B164), "", INDEX('business units'!$A$2:$A$1000,MATCH('Data sheet'!B164,'business units'!$B$2:$B$1000,0)))</f>
        <v>hc.w</v>
      </c>
      <c r="C161" s="42" t="str">
        <f aca="false" t="array" ref="C161:C161">IF(ISBLANK('Data sheet'!C164), "", INDEX(suppliers!$A$2:$A$4053,MATCH('Data sheet'!C164,suppliers!$B$2:$B$4053,0)))</f>
        <v>astraagrolestari</v>
      </c>
      <c r="D161" s="42" t="str">
        <f aca="false" t="array" ref="D161:D161">IF(ISBLANK('Data sheet'!D164), "", INDEX(suppliers!$A$2:$A$4053,MATCH('Data sheet'!D164,suppliers!$B$2:$B$4053,0)))</f>
        <v>astraagrolestari.suryaindahnusantarapagi</v>
      </c>
      <c r="E161" s="42" t="str">
        <f aca="false" t="array" ref="E161:E161">IF(ISBLANK('Data sheet'!E164), "", INDEX(enums!$B$2:$B$5,MATCH('Data sheet'!E164,enums!$A$2:$A$5,0)))</f>
        <v>aggregation point</v>
      </c>
      <c r="F161" s="42" t="str">
        <f aca="false">'Data sheet'!F164</f>
        <v>Indonesia</v>
      </c>
      <c r="G161" s="42" t="n">
        <f aca="false">'Data sheet'!G164</f>
        <v>0</v>
      </c>
      <c r="H161" s="42" t="n">
        <f aca="false">'Data sheet'!H164</f>
        <v>-0.051</v>
      </c>
      <c r="I161" s="42" t="n">
        <f aca="false">'Data sheet'!I164</f>
        <v>102.252</v>
      </c>
      <c r="J161" s="42" t="n">
        <f aca="false">'Data sheet'!J164</f>
        <v>518</v>
      </c>
      <c r="K161" s="42" t="n">
        <f aca="false">'Data sheet'!K164</f>
        <v>526</v>
      </c>
      <c r="L161" s="42" t="n">
        <f aca="false">'Data sheet'!L164</f>
        <v>534</v>
      </c>
      <c r="M161" s="42" t="n">
        <f aca="false">'Data sheet'!M164</f>
        <v>542</v>
      </c>
      <c r="N161" s="42" t="n">
        <f aca="false">'Data sheet'!N164</f>
        <v>550</v>
      </c>
      <c r="O161" s="42" t="n">
        <f aca="false">'Data sheet'!O164</f>
        <v>558</v>
      </c>
      <c r="P161" s="42" t="n">
        <f aca="false">'Data sheet'!P164</f>
        <v>566</v>
      </c>
      <c r="Q161" s="42" t="n">
        <f aca="false">'Data sheet'!Q164</f>
        <v>574</v>
      </c>
      <c r="R161" s="42" t="n">
        <f aca="false">'Data sheet'!R164</f>
        <v>583</v>
      </c>
      <c r="S161" s="42" t="n">
        <f aca="false">'Data sheet'!S164</f>
        <v>592</v>
      </c>
      <c r="T161" s="42" t="n">
        <f aca="false">'Data sheet'!T164</f>
        <v>601</v>
      </c>
      <c r="U161" s="42" t="n">
        <f aca="false">'Data sheet'!U164</f>
        <v>0</v>
      </c>
      <c r="V161" s="42" t="n">
        <f aca="false">'Data sheet'!V164</f>
        <v>0</v>
      </c>
      <c r="W161" s="42" t="n">
        <f aca="false">'Data sheet'!W164</f>
        <v>0</v>
      </c>
      <c r="X161" s="42" t="n">
        <f aca="false">'Data sheet'!X164</f>
        <v>0</v>
      </c>
      <c r="Y161" s="42" t="n">
        <f aca="false">'Data sheet'!Y164</f>
        <v>0</v>
      </c>
      <c r="Z161" s="42" t="n">
        <f aca="false">'Data sheet'!Z164</f>
        <v>0</v>
      </c>
      <c r="AA161" s="42" t="n">
        <f aca="false">'Data sheet'!AA164</f>
        <v>0</v>
      </c>
      <c r="AB161" s="42" t="n">
        <f aca="false">'Data sheet'!AB164</f>
        <v>0</v>
      </c>
      <c r="AC161" s="42" t="n">
        <f aca="false">'Data sheet'!AC164</f>
        <v>0</v>
      </c>
      <c r="AD161" s="42" t="n">
        <f aca="false">'Data sheet'!AD164</f>
        <v>0</v>
      </c>
      <c r="AE161" s="42" t="n">
        <f aca="false">'Data sheet'!AE164</f>
        <v>0</v>
      </c>
      <c r="AF161" s="42" t="n">
        <f aca="false">'Data sheet'!AF164</f>
        <v>0</v>
      </c>
      <c r="AG161" s="42" t="n">
        <f aca="false">'Data sheet'!AG164</f>
        <v>0</v>
      </c>
      <c r="AH161" s="42" t="n">
        <f aca="false">'Data sheet'!AH164</f>
        <v>0</v>
      </c>
      <c r="AI161" s="42" t="n">
        <f aca="false">'Data sheet'!AI164</f>
        <v>0</v>
      </c>
      <c r="AJ161" s="42" t="n">
        <f aca="false">'Data sheet'!AJ164</f>
        <v>0</v>
      </c>
      <c r="AK161" s="42" t="n">
        <f aca="false">'Data sheet'!AK164</f>
        <v>0</v>
      </c>
      <c r="AL161" s="42" t="n">
        <f aca="false">'Data sheet'!AL164</f>
        <v>0</v>
      </c>
      <c r="AM161" s="42" t="n">
        <f aca="false">'Data sheet'!AM164</f>
        <v>0</v>
      </c>
      <c r="AN161" s="42" t="n">
        <f aca="false">'Data sheet'!AN164</f>
        <v>0</v>
      </c>
      <c r="AO161" s="42" t="n">
        <f aca="false">'Data sheet'!AO164</f>
        <v>0</v>
      </c>
      <c r="AP161" s="42" t="n">
        <f aca="false">'Data sheet'!AP164</f>
        <v>0</v>
      </c>
      <c r="AQ161" s="42" t="n">
        <f aca="false">'Data sheet'!AQ164</f>
        <v>0</v>
      </c>
    </row>
    <row r="162" customFormat="false" ht="15.75" hidden="false" customHeight="false" outlineLevel="0" collapsed="false">
      <c r="A162" s="43" t="str">
        <f aca="false" t="array" ref="A162:A162">IF(ISBLANK('Data sheet'!A165), "", INDEX(materials!$B$2:$B$999,MATCH('Data sheet'!A165,materials!$A$2:$A$999,0)))</f>
        <v>1511</v>
      </c>
      <c r="B162" s="42" t="str">
        <f aca="false" t="array" ref="B162:B162">IF(ISBLANK('Data sheet'!B165), "", INDEX('business units'!$A$2:$A$1000,MATCH('Data sheet'!B165,'business units'!$B$2:$B$1000,0)))</f>
        <v>hc.w</v>
      </c>
      <c r="C162" s="42" t="str">
        <f aca="false" t="array" ref="C162:C162">IF(ISBLANK('Data sheet'!C165), "", INDEX(suppliers!$A$2:$A$4053,MATCH('Data sheet'!C165,suppliers!$B$2:$B$4053,0)))</f>
        <v>astraagrolestari</v>
      </c>
      <c r="D162" s="42" t="str">
        <f aca="false" t="array" ref="D162:D162">IF(ISBLANK('Data sheet'!D165), "", INDEX(suppliers!$A$2:$A$4053,MATCH('Data sheet'!D165,suppliers!$B$2:$B$4053,0)))</f>
        <v>astraagrolestari.suryarayalestari</v>
      </c>
      <c r="E162" s="42" t="str">
        <f aca="false" t="array" ref="E162:E162">IF(ISBLANK('Data sheet'!E165), "", INDEX(enums!$B$2:$B$5,MATCH('Data sheet'!E165,enums!$A$2:$A$5,0)))</f>
        <v>aggregation point</v>
      </c>
      <c r="F162" s="42" t="str">
        <f aca="false">'Data sheet'!F165</f>
        <v>Indonesia</v>
      </c>
      <c r="G162" s="42" t="n">
        <f aca="false">'Data sheet'!G165</f>
        <v>0</v>
      </c>
      <c r="H162" s="42" t="n">
        <f aca="false">'Data sheet'!H165</f>
        <v>-1.6938</v>
      </c>
      <c r="I162" s="42" t="n">
        <f aca="false">'Data sheet'!I165</f>
        <v>119.3617</v>
      </c>
      <c r="J162" s="42" t="n">
        <f aca="false">'Data sheet'!J165</f>
        <v>7895</v>
      </c>
      <c r="K162" s="42" t="n">
        <f aca="false">'Data sheet'!K165</f>
        <v>8013</v>
      </c>
      <c r="L162" s="42" t="n">
        <f aca="false">'Data sheet'!L165</f>
        <v>8133</v>
      </c>
      <c r="M162" s="42" t="n">
        <f aca="false">'Data sheet'!M165</f>
        <v>8255</v>
      </c>
      <c r="N162" s="42" t="n">
        <f aca="false">'Data sheet'!N165</f>
        <v>8379</v>
      </c>
      <c r="O162" s="42" t="n">
        <f aca="false">'Data sheet'!O165</f>
        <v>8505</v>
      </c>
      <c r="P162" s="42" t="n">
        <f aca="false">'Data sheet'!P165</f>
        <v>8633</v>
      </c>
      <c r="Q162" s="42" t="n">
        <f aca="false">'Data sheet'!Q165</f>
        <v>8762</v>
      </c>
      <c r="R162" s="42" t="n">
        <f aca="false">'Data sheet'!R165</f>
        <v>8893</v>
      </c>
      <c r="S162" s="42" t="n">
        <f aca="false">'Data sheet'!S165</f>
        <v>9026</v>
      </c>
      <c r="T162" s="42" t="n">
        <f aca="false">'Data sheet'!T165</f>
        <v>9161</v>
      </c>
      <c r="U162" s="42" t="n">
        <f aca="false">'Data sheet'!U165</f>
        <v>0</v>
      </c>
      <c r="V162" s="42" t="n">
        <f aca="false">'Data sheet'!V165</f>
        <v>0</v>
      </c>
      <c r="W162" s="42" t="n">
        <f aca="false">'Data sheet'!W165</f>
        <v>0</v>
      </c>
      <c r="X162" s="42" t="n">
        <f aca="false">'Data sheet'!X165</f>
        <v>0</v>
      </c>
      <c r="Y162" s="42" t="n">
        <f aca="false">'Data sheet'!Y165</f>
        <v>0</v>
      </c>
      <c r="Z162" s="42" t="n">
        <f aca="false">'Data sheet'!Z165</f>
        <v>0</v>
      </c>
      <c r="AA162" s="42" t="n">
        <f aca="false">'Data sheet'!AA165</f>
        <v>0</v>
      </c>
      <c r="AB162" s="42" t="n">
        <f aca="false">'Data sheet'!AB165</f>
        <v>0</v>
      </c>
      <c r="AC162" s="42" t="n">
        <f aca="false">'Data sheet'!AC165</f>
        <v>0</v>
      </c>
      <c r="AD162" s="42" t="n">
        <f aca="false">'Data sheet'!AD165</f>
        <v>0</v>
      </c>
      <c r="AE162" s="42" t="n">
        <f aca="false">'Data sheet'!AE165</f>
        <v>0</v>
      </c>
      <c r="AF162" s="42" t="n">
        <f aca="false">'Data sheet'!AF165</f>
        <v>0</v>
      </c>
      <c r="AG162" s="42" t="n">
        <f aca="false">'Data sheet'!AG165</f>
        <v>0</v>
      </c>
      <c r="AH162" s="42" t="n">
        <f aca="false">'Data sheet'!AH165</f>
        <v>0</v>
      </c>
      <c r="AI162" s="42" t="n">
        <f aca="false">'Data sheet'!AI165</f>
        <v>0</v>
      </c>
      <c r="AJ162" s="42" t="n">
        <f aca="false">'Data sheet'!AJ165</f>
        <v>0</v>
      </c>
      <c r="AK162" s="42" t="n">
        <f aca="false">'Data sheet'!AK165</f>
        <v>0</v>
      </c>
      <c r="AL162" s="42" t="n">
        <f aca="false">'Data sheet'!AL165</f>
        <v>0</v>
      </c>
      <c r="AM162" s="42" t="n">
        <f aca="false">'Data sheet'!AM165</f>
        <v>0</v>
      </c>
      <c r="AN162" s="42" t="n">
        <f aca="false">'Data sheet'!AN165</f>
        <v>0</v>
      </c>
      <c r="AO162" s="42" t="n">
        <f aca="false">'Data sheet'!AO165</f>
        <v>0</v>
      </c>
      <c r="AP162" s="42" t="n">
        <f aca="false">'Data sheet'!AP165</f>
        <v>0</v>
      </c>
      <c r="AQ162" s="42" t="n">
        <f aca="false">'Data sheet'!AQ165</f>
        <v>0</v>
      </c>
    </row>
    <row r="163" customFormat="false" ht="15.75" hidden="false" customHeight="false" outlineLevel="0" collapsed="false">
      <c r="A163" s="43" t="str">
        <f aca="false" t="array" ref="A163:A163">IF(ISBLANK('Data sheet'!A166), "", INDEX(materials!$B$2:$B$999,MATCH('Data sheet'!A166,materials!$A$2:$A$999,0)))</f>
        <v>1511</v>
      </c>
      <c r="B163" s="42" t="str">
        <f aca="false" t="array" ref="B163:B163">IF(ISBLANK('Data sheet'!B166), "", INDEX('business units'!$A$2:$A$1000,MATCH('Data sheet'!B166,'business units'!$B$2:$B$1000,0)))</f>
        <v>hc.w</v>
      </c>
      <c r="C163" s="42" t="str">
        <f aca="false" t="array" ref="C163:C163">IF(ISBLANK('Data sheet'!C166), "", INDEX(suppliers!$A$2:$A$4053,MATCH('Data sheet'!C166,suppliers!$B$2:$B$4053,0)))</f>
        <v>astraagrolestari</v>
      </c>
      <c r="D163" s="42" t="str">
        <f aca="false" t="array" ref="D163:D163">IF(ISBLANK('Data sheet'!D166), "", INDEX(suppliers!$A$2:$A$4053,MATCH('Data sheet'!D166,suppliers!$B$2:$B$4053,0)))</f>
        <v>astraagrolestari.tunggalperkasaplantation</v>
      </c>
      <c r="E163" s="42" t="str">
        <f aca="false" t="array" ref="E163:E163">IF(ISBLANK('Data sheet'!E166), "", INDEX(enums!$B$2:$B$5,MATCH('Data sheet'!E166,enums!$A$2:$A$5,0)))</f>
        <v>aggregation point</v>
      </c>
      <c r="F163" s="42" t="str">
        <f aca="false">'Data sheet'!F166</f>
        <v>Indonesia</v>
      </c>
      <c r="G163" s="42" t="n">
        <f aca="false">'Data sheet'!G166</f>
        <v>0</v>
      </c>
      <c r="H163" s="42" t="n">
        <f aca="false">'Data sheet'!H166</f>
        <v>-0.3052</v>
      </c>
      <c r="I163" s="42" t="n">
        <f aca="false">'Data sheet'!I166</f>
        <v>102.2732</v>
      </c>
      <c r="J163" s="42" t="n">
        <f aca="false">'Data sheet'!J166</f>
        <v>421</v>
      </c>
      <c r="K163" s="42" t="n">
        <f aca="false">'Data sheet'!K166</f>
        <v>427</v>
      </c>
      <c r="L163" s="42" t="n">
        <f aca="false">'Data sheet'!L166</f>
        <v>433</v>
      </c>
      <c r="M163" s="42" t="n">
        <f aca="false">'Data sheet'!M166</f>
        <v>439</v>
      </c>
      <c r="N163" s="42" t="n">
        <f aca="false">'Data sheet'!N166</f>
        <v>446</v>
      </c>
      <c r="O163" s="42" t="n">
        <f aca="false">'Data sheet'!O166</f>
        <v>453</v>
      </c>
      <c r="P163" s="42" t="n">
        <f aca="false">'Data sheet'!P166</f>
        <v>460</v>
      </c>
      <c r="Q163" s="42" t="n">
        <f aca="false">'Data sheet'!Q166</f>
        <v>467</v>
      </c>
      <c r="R163" s="42" t="n">
        <f aca="false">'Data sheet'!R166</f>
        <v>474</v>
      </c>
      <c r="S163" s="42" t="n">
        <f aca="false">'Data sheet'!S166</f>
        <v>481</v>
      </c>
      <c r="T163" s="42" t="n">
        <f aca="false">'Data sheet'!T166</f>
        <v>488</v>
      </c>
      <c r="U163" s="42" t="n">
        <f aca="false">'Data sheet'!U166</f>
        <v>0</v>
      </c>
      <c r="V163" s="42" t="n">
        <f aca="false">'Data sheet'!V166</f>
        <v>0</v>
      </c>
      <c r="W163" s="42" t="n">
        <f aca="false">'Data sheet'!W166</f>
        <v>0</v>
      </c>
      <c r="X163" s="42" t="n">
        <f aca="false">'Data sheet'!X166</f>
        <v>0</v>
      </c>
      <c r="Y163" s="42" t="n">
        <f aca="false">'Data sheet'!Y166</f>
        <v>0</v>
      </c>
      <c r="Z163" s="42" t="n">
        <f aca="false">'Data sheet'!Z166</f>
        <v>0</v>
      </c>
      <c r="AA163" s="42" t="n">
        <f aca="false">'Data sheet'!AA166</f>
        <v>0</v>
      </c>
      <c r="AB163" s="42" t="n">
        <f aca="false">'Data sheet'!AB166</f>
        <v>0</v>
      </c>
      <c r="AC163" s="42" t="n">
        <f aca="false">'Data sheet'!AC166</f>
        <v>0</v>
      </c>
      <c r="AD163" s="42" t="n">
        <f aca="false">'Data sheet'!AD166</f>
        <v>0</v>
      </c>
      <c r="AE163" s="42" t="n">
        <f aca="false">'Data sheet'!AE166</f>
        <v>0</v>
      </c>
      <c r="AF163" s="42" t="n">
        <f aca="false">'Data sheet'!AF166</f>
        <v>0</v>
      </c>
      <c r="AG163" s="42" t="n">
        <f aca="false">'Data sheet'!AG166</f>
        <v>0</v>
      </c>
      <c r="AH163" s="42" t="n">
        <f aca="false">'Data sheet'!AH166</f>
        <v>0</v>
      </c>
      <c r="AI163" s="42" t="n">
        <f aca="false">'Data sheet'!AI166</f>
        <v>0</v>
      </c>
      <c r="AJ163" s="42" t="n">
        <f aca="false">'Data sheet'!AJ166</f>
        <v>0</v>
      </c>
      <c r="AK163" s="42" t="n">
        <f aca="false">'Data sheet'!AK166</f>
        <v>0</v>
      </c>
      <c r="AL163" s="42" t="n">
        <f aca="false">'Data sheet'!AL166</f>
        <v>0</v>
      </c>
      <c r="AM163" s="42" t="n">
        <f aca="false">'Data sheet'!AM166</f>
        <v>0</v>
      </c>
      <c r="AN163" s="42" t="n">
        <f aca="false">'Data sheet'!AN166</f>
        <v>0</v>
      </c>
      <c r="AO163" s="42" t="n">
        <f aca="false">'Data sheet'!AO166</f>
        <v>0</v>
      </c>
      <c r="AP163" s="42" t="n">
        <f aca="false">'Data sheet'!AP166</f>
        <v>0</v>
      </c>
      <c r="AQ163" s="42" t="n">
        <f aca="false">'Data sheet'!AQ166</f>
        <v>0</v>
      </c>
    </row>
    <row r="164" customFormat="false" ht="15.75" hidden="false" customHeight="false" outlineLevel="0" collapsed="false">
      <c r="A164" s="43" t="str">
        <f aca="false" t="array" ref="A164:A164">IF(ISBLANK('Data sheet'!A167), "", INDEX(materials!$B$2:$B$999,MATCH('Data sheet'!A167,materials!$A$2:$A$999,0)))</f>
        <v>1511</v>
      </c>
      <c r="B164" s="42" t="str">
        <f aca="false" t="array" ref="B164:B164">IF(ISBLANK('Data sheet'!B167), "", INDEX('business units'!$A$2:$A$1000,MATCH('Data sheet'!B167,'business units'!$B$2:$B$1000,0)))</f>
        <v>hc.w</v>
      </c>
      <c r="C164" s="42" t="str">
        <f aca="false" t="array" ref="C164:C164">IF(ISBLANK('Data sheet'!C167), "", INDEX(suppliers!$A$2:$A$4053,MATCH('Data sheet'!C167,suppliers!$B$2:$B$4053,0)))</f>
        <v>astraagrolestaritbk</v>
      </c>
      <c r="D164" s="42" t="str">
        <f aca="false" t="array" ref="D164:D164">IF(ISBLANK('Data sheet'!D167), "", INDEX(suppliers!$A$2:$A$4053,MATCH('Data sheet'!D167,suppliers!$B$2:$B$4053,0)))</f>
        <v>astraagrolestaritbk.suryarayalestari2</v>
      </c>
      <c r="E164" s="42" t="str">
        <f aca="false" t="array" ref="E164:E164">IF(ISBLANK('Data sheet'!E167), "", INDEX(enums!$B$2:$B$5,MATCH('Data sheet'!E167,enums!$A$2:$A$5,0)))</f>
        <v>aggregation point</v>
      </c>
      <c r="F164" s="42" t="str">
        <f aca="false">'Data sheet'!F167</f>
        <v>Indonesia</v>
      </c>
      <c r="G164" s="42" t="n">
        <f aca="false">'Data sheet'!G167</f>
        <v>0</v>
      </c>
      <c r="H164" s="42" t="n">
        <f aca="false">'Data sheet'!H167</f>
        <v>-2.1151</v>
      </c>
      <c r="I164" s="42" t="n">
        <f aca="false">'Data sheet'!I167</f>
        <v>119.2571</v>
      </c>
      <c r="J164" s="42" t="n">
        <f aca="false">'Data sheet'!J167</f>
        <v>3350</v>
      </c>
      <c r="K164" s="42" t="n">
        <f aca="false">'Data sheet'!K167</f>
        <v>3400</v>
      </c>
      <c r="L164" s="42" t="n">
        <f aca="false">'Data sheet'!L167</f>
        <v>3451</v>
      </c>
      <c r="M164" s="42" t="n">
        <f aca="false">'Data sheet'!M167</f>
        <v>3503</v>
      </c>
      <c r="N164" s="42" t="n">
        <f aca="false">'Data sheet'!N167</f>
        <v>3556</v>
      </c>
      <c r="O164" s="42" t="n">
        <f aca="false">'Data sheet'!O167</f>
        <v>3609</v>
      </c>
      <c r="P164" s="42" t="n">
        <f aca="false">'Data sheet'!P167</f>
        <v>3663</v>
      </c>
      <c r="Q164" s="42" t="n">
        <f aca="false">'Data sheet'!Q167</f>
        <v>3718</v>
      </c>
      <c r="R164" s="42" t="n">
        <f aca="false">'Data sheet'!R167</f>
        <v>3774</v>
      </c>
      <c r="S164" s="42" t="n">
        <f aca="false">'Data sheet'!S167</f>
        <v>3831</v>
      </c>
      <c r="T164" s="42" t="n">
        <f aca="false">'Data sheet'!T167</f>
        <v>3888</v>
      </c>
      <c r="U164" s="42" t="n">
        <f aca="false">'Data sheet'!U167</f>
        <v>0</v>
      </c>
      <c r="V164" s="42" t="n">
        <f aca="false">'Data sheet'!V167</f>
        <v>0</v>
      </c>
      <c r="W164" s="42" t="n">
        <f aca="false">'Data sheet'!W167</f>
        <v>0</v>
      </c>
      <c r="X164" s="42" t="n">
        <f aca="false">'Data sheet'!X167</f>
        <v>0</v>
      </c>
      <c r="Y164" s="42" t="n">
        <f aca="false">'Data sheet'!Y167</f>
        <v>0</v>
      </c>
      <c r="Z164" s="42" t="n">
        <f aca="false">'Data sheet'!Z167</f>
        <v>0</v>
      </c>
      <c r="AA164" s="42" t="n">
        <f aca="false">'Data sheet'!AA167</f>
        <v>0</v>
      </c>
      <c r="AB164" s="42" t="n">
        <f aca="false">'Data sheet'!AB167</f>
        <v>0</v>
      </c>
      <c r="AC164" s="42" t="n">
        <f aca="false">'Data sheet'!AC167</f>
        <v>0</v>
      </c>
      <c r="AD164" s="42" t="n">
        <f aca="false">'Data sheet'!AD167</f>
        <v>0</v>
      </c>
      <c r="AE164" s="42" t="n">
        <f aca="false">'Data sheet'!AE167</f>
        <v>0</v>
      </c>
      <c r="AF164" s="42" t="n">
        <f aca="false">'Data sheet'!AF167</f>
        <v>0</v>
      </c>
      <c r="AG164" s="42" t="n">
        <f aca="false">'Data sheet'!AG167</f>
        <v>0</v>
      </c>
      <c r="AH164" s="42" t="n">
        <f aca="false">'Data sheet'!AH167</f>
        <v>0</v>
      </c>
      <c r="AI164" s="42" t="n">
        <f aca="false">'Data sheet'!AI167</f>
        <v>0</v>
      </c>
      <c r="AJ164" s="42" t="n">
        <f aca="false">'Data sheet'!AJ167</f>
        <v>0</v>
      </c>
      <c r="AK164" s="42" t="n">
        <f aca="false">'Data sheet'!AK167</f>
        <v>0</v>
      </c>
      <c r="AL164" s="42" t="n">
        <f aca="false">'Data sheet'!AL167</f>
        <v>0</v>
      </c>
      <c r="AM164" s="42" t="n">
        <f aca="false">'Data sheet'!AM167</f>
        <v>0</v>
      </c>
      <c r="AN164" s="42" t="n">
        <f aca="false">'Data sheet'!AN167</f>
        <v>0</v>
      </c>
      <c r="AO164" s="42" t="n">
        <f aca="false">'Data sheet'!AO167</f>
        <v>0</v>
      </c>
      <c r="AP164" s="42" t="n">
        <f aca="false">'Data sheet'!AP167</f>
        <v>0</v>
      </c>
      <c r="AQ164" s="42" t="n">
        <f aca="false">'Data sheet'!AQ167</f>
        <v>0</v>
      </c>
    </row>
    <row r="165" customFormat="false" ht="15.75" hidden="false" customHeight="false" outlineLevel="0" collapsed="false">
      <c r="A165" s="43" t="str">
        <f aca="false" t="array" ref="A165:A165">IF(ISBLANK('Data sheet'!A168), "", INDEX(materials!$B$2:$B$999,MATCH('Data sheet'!A168,materials!$A$2:$A$999,0)))</f>
        <v>1511</v>
      </c>
      <c r="B165" s="42" t="str">
        <f aca="false" t="array" ref="B165:B165">IF(ISBLANK('Data sheet'!B168), "", INDEX('business units'!$A$2:$A$1000,MATCH('Data sheet'!B168,'business units'!$B$2:$B$1000,0)))</f>
        <v>hc.w</v>
      </c>
      <c r="C165" s="42" t="str">
        <f aca="false" t="array" ref="C165:C165">IF(ISBLANK('Data sheet'!C168), "", INDEX(suppliers!$A$2:$A$4053,MATCH('Data sheet'!C168,suppliers!$B$2:$B$4053,0)))</f>
        <v>awantimurgroup</v>
      </c>
      <c r="D165" s="42" t="str">
        <f aca="false" t="array" ref="D165:D165">IF(ISBLANK('Data sheet'!D168), "", INDEX(suppliers!$A$2:$A$4053,MATCH('Data sheet'!D168,suppliers!$B$2:$B$4053,0)))</f>
        <v>awantimurgroup.awantimur</v>
      </c>
      <c r="E165" s="42" t="str">
        <f aca="false" t="array" ref="E165:E165">IF(ISBLANK('Data sheet'!E168), "", INDEX(enums!$B$2:$B$5,MATCH('Data sheet'!E168,enums!$A$2:$A$5,0)))</f>
        <v>aggregation point</v>
      </c>
      <c r="F165" s="42" t="str">
        <f aca="false">'Data sheet'!F168</f>
        <v>Malaysia</v>
      </c>
      <c r="G165" s="42" t="n">
        <f aca="false">'Data sheet'!G168</f>
        <v>0</v>
      </c>
      <c r="H165" s="42" t="n">
        <f aca="false">'Data sheet'!H168</f>
        <v>1.9737</v>
      </c>
      <c r="I165" s="42" t="n">
        <f aca="false">'Data sheet'!I168</f>
        <v>103.979</v>
      </c>
      <c r="J165" s="42" t="n">
        <f aca="false">'Data sheet'!J168</f>
        <v>5815</v>
      </c>
      <c r="K165" s="42" t="n">
        <f aca="false">'Data sheet'!K168</f>
        <v>5902</v>
      </c>
      <c r="L165" s="42" t="n">
        <f aca="false">'Data sheet'!L168</f>
        <v>5991</v>
      </c>
      <c r="M165" s="42" t="n">
        <f aca="false">'Data sheet'!M168</f>
        <v>6081</v>
      </c>
      <c r="N165" s="42" t="n">
        <f aca="false">'Data sheet'!N168</f>
        <v>6172</v>
      </c>
      <c r="O165" s="42" t="n">
        <f aca="false">'Data sheet'!O168</f>
        <v>6265</v>
      </c>
      <c r="P165" s="42" t="n">
        <f aca="false">'Data sheet'!P168</f>
        <v>6359</v>
      </c>
      <c r="Q165" s="42" t="n">
        <f aca="false">'Data sheet'!Q168</f>
        <v>6454</v>
      </c>
      <c r="R165" s="42" t="n">
        <f aca="false">'Data sheet'!R168</f>
        <v>6551</v>
      </c>
      <c r="S165" s="42" t="n">
        <f aca="false">'Data sheet'!S168</f>
        <v>6649</v>
      </c>
      <c r="T165" s="42" t="n">
        <f aca="false">'Data sheet'!T168</f>
        <v>6749</v>
      </c>
      <c r="U165" s="42" t="n">
        <f aca="false">'Data sheet'!U168</f>
        <v>0</v>
      </c>
      <c r="V165" s="42" t="n">
        <f aca="false">'Data sheet'!V168</f>
        <v>0</v>
      </c>
      <c r="W165" s="42" t="n">
        <f aca="false">'Data sheet'!W168</f>
        <v>0</v>
      </c>
      <c r="X165" s="42" t="n">
        <f aca="false">'Data sheet'!X168</f>
        <v>0</v>
      </c>
      <c r="Y165" s="42" t="n">
        <f aca="false">'Data sheet'!Y168</f>
        <v>0</v>
      </c>
      <c r="Z165" s="42" t="n">
        <f aca="false">'Data sheet'!Z168</f>
        <v>0</v>
      </c>
      <c r="AA165" s="42" t="n">
        <f aca="false">'Data sheet'!AA168</f>
        <v>0</v>
      </c>
      <c r="AB165" s="42" t="n">
        <f aca="false">'Data sheet'!AB168</f>
        <v>0</v>
      </c>
      <c r="AC165" s="42" t="n">
        <f aca="false">'Data sheet'!AC168</f>
        <v>0</v>
      </c>
      <c r="AD165" s="42" t="n">
        <f aca="false">'Data sheet'!AD168</f>
        <v>0</v>
      </c>
      <c r="AE165" s="42" t="n">
        <f aca="false">'Data sheet'!AE168</f>
        <v>0</v>
      </c>
      <c r="AF165" s="42" t="n">
        <f aca="false">'Data sheet'!AF168</f>
        <v>0</v>
      </c>
      <c r="AG165" s="42" t="n">
        <f aca="false">'Data sheet'!AG168</f>
        <v>0</v>
      </c>
      <c r="AH165" s="42" t="n">
        <f aca="false">'Data sheet'!AH168</f>
        <v>0</v>
      </c>
      <c r="AI165" s="42" t="n">
        <f aca="false">'Data sheet'!AI168</f>
        <v>0</v>
      </c>
      <c r="AJ165" s="42" t="n">
        <f aca="false">'Data sheet'!AJ168</f>
        <v>0</v>
      </c>
      <c r="AK165" s="42" t="n">
        <f aca="false">'Data sheet'!AK168</f>
        <v>0</v>
      </c>
      <c r="AL165" s="42" t="n">
        <f aca="false">'Data sheet'!AL168</f>
        <v>0</v>
      </c>
      <c r="AM165" s="42" t="n">
        <f aca="false">'Data sheet'!AM168</f>
        <v>0</v>
      </c>
      <c r="AN165" s="42" t="n">
        <f aca="false">'Data sheet'!AN168</f>
        <v>0</v>
      </c>
      <c r="AO165" s="42" t="n">
        <f aca="false">'Data sheet'!AO168</f>
        <v>0</v>
      </c>
      <c r="AP165" s="42" t="n">
        <f aca="false">'Data sheet'!AP168</f>
        <v>0</v>
      </c>
      <c r="AQ165" s="42" t="n">
        <f aca="false">'Data sheet'!AQ168</f>
        <v>0</v>
      </c>
    </row>
    <row r="166" customFormat="false" ht="15.75" hidden="false" customHeight="false" outlineLevel="0" collapsed="false">
      <c r="A166" s="43" t="str">
        <f aca="false" t="array" ref="A166:A166">IF(ISBLANK('Data sheet'!A169), "", INDEX(materials!$B$2:$B$999,MATCH('Data sheet'!A169,materials!$A$2:$A$999,0)))</f>
        <v>1511</v>
      </c>
      <c r="B166" s="42" t="str">
        <f aca="false" t="array" ref="B166:B166">IF(ISBLANK('Data sheet'!B169), "", INDEX('business units'!$A$2:$A$1000,MATCH('Data sheet'!B169,'business units'!$B$2:$B$1000,0)))</f>
        <v>hc.w</v>
      </c>
      <c r="C166" s="42" t="str">
        <f aca="false" t="array" ref="C166:C166">IF(ISBLANK('Data sheet'!C169), "", INDEX(suppliers!$A$2:$A$4053,MATCH('Data sheet'!C169,suppliers!$B$2:$B$4053,0)))</f>
        <v>awantimurresourcesperak</v>
      </c>
      <c r="D166" s="42" t="str">
        <f aca="false" t="array" ref="D166:D166">IF(ISBLANK('Data sheet'!D169), "", INDEX(suppliers!$A$2:$A$4053,MATCH('Data sheet'!D169,suppliers!$B$2:$B$4053,0)))</f>
        <v>awantimurresourcesperak.tiansiangoilmillperaksdnbhd</v>
      </c>
      <c r="E166" s="42" t="str">
        <f aca="false" t="array" ref="E166:E166">IF(ISBLANK('Data sheet'!E169), "", INDEX(enums!$B$2:$B$5,MATCH('Data sheet'!E169,enums!$A$2:$A$5,0)))</f>
        <v>aggregation point</v>
      </c>
      <c r="F166" s="42" t="str">
        <f aca="false">'Data sheet'!F169</f>
        <v>Malaysia</v>
      </c>
      <c r="G166" s="42" t="n">
        <f aca="false">'Data sheet'!G169</f>
        <v>0</v>
      </c>
      <c r="H166" s="42" t="n">
        <f aca="false">'Data sheet'!H169</f>
        <v>4.593</v>
      </c>
      <c r="I166" s="42" t="n">
        <f aca="false">'Data sheet'!I169</f>
        <v>100.7323</v>
      </c>
      <c r="J166" s="42" t="n">
        <f aca="false">'Data sheet'!J169</f>
        <v>8194</v>
      </c>
      <c r="K166" s="42" t="n">
        <f aca="false">'Data sheet'!K169</f>
        <v>8317</v>
      </c>
      <c r="L166" s="42" t="n">
        <f aca="false">'Data sheet'!L169</f>
        <v>8442</v>
      </c>
      <c r="M166" s="42" t="n">
        <f aca="false">'Data sheet'!M169</f>
        <v>8569</v>
      </c>
      <c r="N166" s="42" t="n">
        <f aca="false">'Data sheet'!N169</f>
        <v>8698</v>
      </c>
      <c r="O166" s="42" t="n">
        <f aca="false">'Data sheet'!O169</f>
        <v>8828</v>
      </c>
      <c r="P166" s="42" t="n">
        <f aca="false">'Data sheet'!P169</f>
        <v>8960</v>
      </c>
      <c r="Q166" s="42" t="n">
        <f aca="false">'Data sheet'!Q169</f>
        <v>9094</v>
      </c>
      <c r="R166" s="42" t="n">
        <f aca="false">'Data sheet'!R169</f>
        <v>9230</v>
      </c>
      <c r="S166" s="42" t="n">
        <f aca="false">'Data sheet'!S169</f>
        <v>9368</v>
      </c>
      <c r="T166" s="42" t="n">
        <f aca="false">'Data sheet'!T169</f>
        <v>9509</v>
      </c>
      <c r="U166" s="42" t="n">
        <f aca="false">'Data sheet'!U169</f>
        <v>0</v>
      </c>
      <c r="V166" s="42" t="n">
        <f aca="false">'Data sheet'!V169</f>
        <v>0</v>
      </c>
      <c r="W166" s="42" t="n">
        <f aca="false">'Data sheet'!W169</f>
        <v>0</v>
      </c>
      <c r="X166" s="42" t="n">
        <f aca="false">'Data sheet'!X169</f>
        <v>0</v>
      </c>
      <c r="Y166" s="42" t="n">
        <f aca="false">'Data sheet'!Y169</f>
        <v>0</v>
      </c>
      <c r="Z166" s="42" t="n">
        <f aca="false">'Data sheet'!Z169</f>
        <v>0</v>
      </c>
      <c r="AA166" s="42" t="n">
        <f aca="false">'Data sheet'!AA169</f>
        <v>0</v>
      </c>
      <c r="AB166" s="42" t="n">
        <f aca="false">'Data sheet'!AB169</f>
        <v>0</v>
      </c>
      <c r="AC166" s="42" t="n">
        <f aca="false">'Data sheet'!AC169</f>
        <v>0</v>
      </c>
      <c r="AD166" s="42" t="n">
        <f aca="false">'Data sheet'!AD169</f>
        <v>0</v>
      </c>
      <c r="AE166" s="42" t="n">
        <f aca="false">'Data sheet'!AE169</f>
        <v>0</v>
      </c>
      <c r="AF166" s="42" t="n">
        <f aca="false">'Data sheet'!AF169</f>
        <v>0</v>
      </c>
      <c r="AG166" s="42" t="n">
        <f aca="false">'Data sheet'!AG169</f>
        <v>0</v>
      </c>
      <c r="AH166" s="42" t="n">
        <f aca="false">'Data sheet'!AH169</f>
        <v>0</v>
      </c>
      <c r="AI166" s="42" t="n">
        <f aca="false">'Data sheet'!AI169</f>
        <v>0</v>
      </c>
      <c r="AJ166" s="42" t="n">
        <f aca="false">'Data sheet'!AJ169</f>
        <v>0</v>
      </c>
      <c r="AK166" s="42" t="n">
        <f aca="false">'Data sheet'!AK169</f>
        <v>0</v>
      </c>
      <c r="AL166" s="42" t="n">
        <f aca="false">'Data sheet'!AL169</f>
        <v>0</v>
      </c>
      <c r="AM166" s="42" t="n">
        <f aca="false">'Data sheet'!AM169</f>
        <v>0</v>
      </c>
      <c r="AN166" s="42" t="n">
        <f aca="false">'Data sheet'!AN169</f>
        <v>0</v>
      </c>
      <c r="AO166" s="42" t="n">
        <f aca="false">'Data sheet'!AO169</f>
        <v>0</v>
      </c>
      <c r="AP166" s="42" t="n">
        <f aca="false">'Data sheet'!AP169</f>
        <v>0</v>
      </c>
      <c r="AQ166" s="42" t="n">
        <f aca="false">'Data sheet'!AQ169</f>
        <v>0</v>
      </c>
    </row>
    <row r="167" customFormat="false" ht="15.75" hidden="false" customHeight="false" outlineLevel="0" collapsed="false">
      <c r="A167" s="43" t="str">
        <f aca="false" t="array" ref="A167:A167">IF(ISBLANK('Data sheet'!A170), "", INDEX(materials!$B$2:$B$999,MATCH('Data sheet'!A170,materials!$A$2:$A$999,0)))</f>
        <v>1511</v>
      </c>
      <c r="B167" s="42" t="str">
        <f aca="false" t="array" ref="B167:B167">IF(ISBLANK('Data sheet'!B170), "", INDEX('business units'!$A$2:$A$1000,MATCH('Data sheet'!B170,'business units'!$B$2:$B$1000,0)))</f>
        <v>hc.w</v>
      </c>
      <c r="C167" s="42" t="str">
        <f aca="false" t="array" ref="C167:C167">IF(ISBLANK('Data sheet'!C170), "", INDEX(suppliers!$A$2:$A$4053,MATCH('Data sheet'!C170,suppliers!$B$2:$B$4053,0)))</f>
        <v>btanker</v>
      </c>
      <c r="D167" s="42" t="str">
        <f aca="false" t="array" ref="D167:D167">IF(ISBLANK('Data sheet'!D170), "", INDEX(suppliers!$A$2:$A$4053,MATCH('Data sheet'!D170,suppliers!$B$2:$B$4053,0)))</f>
        <v>btanker.buanakaryabakti</v>
      </c>
      <c r="E167" s="42" t="str">
        <f aca="false" t="array" ref="E167:E167">IF(ISBLANK('Data sheet'!E170), "", INDEX(enums!$B$2:$B$5,MATCH('Data sheet'!E170,enums!$A$2:$A$5,0)))</f>
        <v>aggregation point</v>
      </c>
      <c r="F167" s="42" t="str">
        <f aca="false">'Data sheet'!F170</f>
        <v>Indonesia</v>
      </c>
      <c r="G167" s="42" t="n">
        <f aca="false">'Data sheet'!G170</f>
        <v>0</v>
      </c>
      <c r="H167" s="42" t="n">
        <f aca="false">'Data sheet'!H170</f>
        <v>-3.673</v>
      </c>
      <c r="I167" s="42" t="n">
        <f aca="false">'Data sheet'!I170</f>
        <v>115.481</v>
      </c>
      <c r="J167" s="42" t="n">
        <f aca="false">'Data sheet'!J170</f>
        <v>8600</v>
      </c>
      <c r="K167" s="42" t="n">
        <f aca="false">'Data sheet'!K170</f>
        <v>8729</v>
      </c>
      <c r="L167" s="42" t="n">
        <f aca="false">'Data sheet'!L170</f>
        <v>8860</v>
      </c>
      <c r="M167" s="42" t="n">
        <f aca="false">'Data sheet'!M170</f>
        <v>8993</v>
      </c>
      <c r="N167" s="42" t="n">
        <f aca="false">'Data sheet'!N170</f>
        <v>9128</v>
      </c>
      <c r="O167" s="42" t="n">
        <f aca="false">'Data sheet'!O170</f>
        <v>9265</v>
      </c>
      <c r="P167" s="42" t="n">
        <f aca="false">'Data sheet'!P170</f>
        <v>9404</v>
      </c>
      <c r="Q167" s="42" t="n">
        <f aca="false">'Data sheet'!Q170</f>
        <v>9545</v>
      </c>
      <c r="R167" s="42" t="n">
        <f aca="false">'Data sheet'!R170</f>
        <v>9688</v>
      </c>
      <c r="S167" s="42" t="n">
        <f aca="false">'Data sheet'!S170</f>
        <v>9833</v>
      </c>
      <c r="T167" s="42" t="n">
        <f aca="false">'Data sheet'!T170</f>
        <v>9980</v>
      </c>
      <c r="U167" s="42" t="n">
        <f aca="false">'Data sheet'!U170</f>
        <v>0</v>
      </c>
      <c r="V167" s="42" t="n">
        <f aca="false">'Data sheet'!V170</f>
        <v>0</v>
      </c>
      <c r="W167" s="42" t="n">
        <f aca="false">'Data sheet'!W170</f>
        <v>0</v>
      </c>
      <c r="X167" s="42" t="n">
        <f aca="false">'Data sheet'!X170</f>
        <v>0</v>
      </c>
      <c r="Y167" s="42" t="n">
        <f aca="false">'Data sheet'!Y170</f>
        <v>0</v>
      </c>
      <c r="Z167" s="42" t="n">
        <f aca="false">'Data sheet'!Z170</f>
        <v>0</v>
      </c>
      <c r="AA167" s="42" t="n">
        <f aca="false">'Data sheet'!AA170</f>
        <v>0</v>
      </c>
      <c r="AB167" s="42" t="n">
        <f aca="false">'Data sheet'!AB170</f>
        <v>0</v>
      </c>
      <c r="AC167" s="42" t="n">
        <f aca="false">'Data sheet'!AC170</f>
        <v>0</v>
      </c>
      <c r="AD167" s="42" t="n">
        <f aca="false">'Data sheet'!AD170</f>
        <v>0</v>
      </c>
      <c r="AE167" s="42" t="n">
        <f aca="false">'Data sheet'!AE170</f>
        <v>0</v>
      </c>
      <c r="AF167" s="42" t="n">
        <f aca="false">'Data sheet'!AF170</f>
        <v>0</v>
      </c>
      <c r="AG167" s="42" t="n">
        <f aca="false">'Data sheet'!AG170</f>
        <v>0</v>
      </c>
      <c r="AH167" s="42" t="n">
        <f aca="false">'Data sheet'!AH170</f>
        <v>0</v>
      </c>
      <c r="AI167" s="42" t="n">
        <f aca="false">'Data sheet'!AI170</f>
        <v>0</v>
      </c>
      <c r="AJ167" s="42" t="n">
        <f aca="false">'Data sheet'!AJ170</f>
        <v>0</v>
      </c>
      <c r="AK167" s="42" t="n">
        <f aca="false">'Data sheet'!AK170</f>
        <v>0</v>
      </c>
      <c r="AL167" s="42" t="n">
        <f aca="false">'Data sheet'!AL170</f>
        <v>0</v>
      </c>
      <c r="AM167" s="42" t="n">
        <f aca="false">'Data sheet'!AM170</f>
        <v>0</v>
      </c>
      <c r="AN167" s="42" t="n">
        <f aca="false">'Data sheet'!AN170</f>
        <v>0</v>
      </c>
      <c r="AO167" s="42" t="n">
        <f aca="false">'Data sheet'!AO170</f>
        <v>0</v>
      </c>
      <c r="AP167" s="42" t="n">
        <f aca="false">'Data sheet'!AP170</f>
        <v>0</v>
      </c>
      <c r="AQ167" s="42" t="n">
        <f aca="false">'Data sheet'!AQ170</f>
        <v>0</v>
      </c>
    </row>
    <row r="168" customFormat="false" ht="15.75" hidden="false" customHeight="false" outlineLevel="0" collapsed="false">
      <c r="A168" s="43" t="str">
        <f aca="false" t="array" ref="A168:A168">IF(ISBLANK('Data sheet'!A171), "", INDEX(materials!$B$2:$B$999,MATCH('Data sheet'!A171,materials!$A$2:$A$999,0)))</f>
        <v>1511</v>
      </c>
      <c r="B168" s="42" t="str">
        <f aca="false" t="array" ref="B168:B168">IF(ISBLANK('Data sheet'!B171), "", INDEX('business units'!$A$2:$A$1000,MATCH('Data sheet'!B171,'business units'!$B$2:$B$1000,0)))</f>
        <v>hc.w</v>
      </c>
      <c r="C168" s="42" t="str">
        <f aca="false" t="array" ref="C168:C168">IF(ISBLANK('Data sheet'!C171), "", INDEX(suppliers!$A$2:$A$4053,MATCH('Data sheet'!C171,suppliers!$B$2:$B$4053,0)))</f>
        <v>bahanakaryasemesta</v>
      </c>
      <c r="D168" s="42" t="str">
        <f aca="false" t="array" ref="D168:D168">IF(ISBLANK('Data sheet'!D171), "", INDEX(suppliers!$A$2:$A$4053,MATCH('Data sheet'!D171,suppliers!$B$2:$B$4053,0)))</f>
        <v>bahanakaryasemesta.sungaiairjernih</v>
      </c>
      <c r="E168" s="42" t="str">
        <f aca="false" t="array" ref="E168:E168">IF(ISBLANK('Data sheet'!E171), "", INDEX(enums!$B$2:$B$5,MATCH('Data sheet'!E171,enums!$A$2:$A$5,0)))</f>
        <v>aggregation point</v>
      </c>
      <c r="F168" s="42" t="str">
        <f aca="false">'Data sheet'!F171</f>
        <v>Indonesia</v>
      </c>
      <c r="G168" s="42" t="n">
        <f aca="false">'Data sheet'!G171</f>
        <v>0</v>
      </c>
      <c r="H168" s="42" t="n">
        <f aca="false">'Data sheet'!H171</f>
        <v>-2.0865</v>
      </c>
      <c r="I168" s="42" t="n">
        <f aca="false">'Data sheet'!I171</f>
        <v>102.8015</v>
      </c>
      <c r="J168" s="42" t="n">
        <f aca="false">'Data sheet'!J171</f>
        <v>864</v>
      </c>
      <c r="K168" s="42" t="n">
        <f aca="false">'Data sheet'!K171</f>
        <v>877</v>
      </c>
      <c r="L168" s="42" t="n">
        <f aca="false">'Data sheet'!L171</f>
        <v>890</v>
      </c>
      <c r="M168" s="42" t="n">
        <f aca="false">'Data sheet'!M171</f>
        <v>903</v>
      </c>
      <c r="N168" s="42" t="n">
        <f aca="false">'Data sheet'!N171</f>
        <v>917</v>
      </c>
      <c r="O168" s="42" t="n">
        <f aca="false">'Data sheet'!O171</f>
        <v>931</v>
      </c>
      <c r="P168" s="42" t="n">
        <f aca="false">'Data sheet'!P171</f>
        <v>945</v>
      </c>
      <c r="Q168" s="42" t="n">
        <f aca="false">'Data sheet'!Q171</f>
        <v>959</v>
      </c>
      <c r="R168" s="42" t="n">
        <f aca="false">'Data sheet'!R171</f>
        <v>973</v>
      </c>
      <c r="S168" s="42" t="n">
        <f aca="false">'Data sheet'!S171</f>
        <v>988</v>
      </c>
      <c r="T168" s="42" t="n">
        <f aca="false">'Data sheet'!T171</f>
        <v>1003</v>
      </c>
      <c r="U168" s="42" t="n">
        <f aca="false">'Data sheet'!U171</f>
        <v>0</v>
      </c>
      <c r="V168" s="42" t="n">
        <f aca="false">'Data sheet'!V171</f>
        <v>0</v>
      </c>
      <c r="W168" s="42" t="n">
        <f aca="false">'Data sheet'!W171</f>
        <v>0</v>
      </c>
      <c r="X168" s="42" t="n">
        <f aca="false">'Data sheet'!X171</f>
        <v>0</v>
      </c>
      <c r="Y168" s="42" t="n">
        <f aca="false">'Data sheet'!Y171</f>
        <v>0</v>
      </c>
      <c r="Z168" s="42" t="n">
        <f aca="false">'Data sheet'!Z171</f>
        <v>0</v>
      </c>
      <c r="AA168" s="42" t="n">
        <f aca="false">'Data sheet'!AA171</f>
        <v>0</v>
      </c>
      <c r="AB168" s="42" t="n">
        <f aca="false">'Data sheet'!AB171</f>
        <v>0</v>
      </c>
      <c r="AC168" s="42" t="n">
        <f aca="false">'Data sheet'!AC171</f>
        <v>0</v>
      </c>
      <c r="AD168" s="42" t="n">
        <f aca="false">'Data sheet'!AD171</f>
        <v>0</v>
      </c>
      <c r="AE168" s="42" t="n">
        <f aca="false">'Data sheet'!AE171</f>
        <v>0</v>
      </c>
      <c r="AF168" s="42" t="n">
        <f aca="false">'Data sheet'!AF171</f>
        <v>0</v>
      </c>
      <c r="AG168" s="42" t="n">
        <f aca="false">'Data sheet'!AG171</f>
        <v>0</v>
      </c>
      <c r="AH168" s="42" t="n">
        <f aca="false">'Data sheet'!AH171</f>
        <v>0</v>
      </c>
      <c r="AI168" s="42" t="n">
        <f aca="false">'Data sheet'!AI171</f>
        <v>0</v>
      </c>
      <c r="AJ168" s="42" t="n">
        <f aca="false">'Data sheet'!AJ171</f>
        <v>0</v>
      </c>
      <c r="AK168" s="42" t="n">
        <f aca="false">'Data sheet'!AK171</f>
        <v>0</v>
      </c>
      <c r="AL168" s="42" t="n">
        <f aca="false">'Data sheet'!AL171</f>
        <v>0</v>
      </c>
      <c r="AM168" s="42" t="n">
        <f aca="false">'Data sheet'!AM171</f>
        <v>0</v>
      </c>
      <c r="AN168" s="42" t="n">
        <f aca="false">'Data sheet'!AN171</f>
        <v>0</v>
      </c>
      <c r="AO168" s="42" t="n">
        <f aca="false">'Data sheet'!AO171</f>
        <v>0</v>
      </c>
      <c r="AP168" s="42" t="n">
        <f aca="false">'Data sheet'!AP171</f>
        <v>0</v>
      </c>
      <c r="AQ168" s="42" t="n">
        <f aca="false">'Data sheet'!AQ171</f>
        <v>0</v>
      </c>
    </row>
    <row r="169" customFormat="false" ht="15.75" hidden="false" customHeight="false" outlineLevel="0" collapsed="false">
      <c r="A169" s="43" t="str">
        <f aca="false" t="array" ref="A169:A169">IF(ISBLANK('Data sheet'!A172), "", INDEX(materials!$B$2:$B$999,MATCH('Data sheet'!A172,materials!$A$2:$A$999,0)))</f>
        <v>1511</v>
      </c>
      <c r="B169" s="42" t="str">
        <f aca="false" t="array" ref="B169:B169">IF(ISBLANK('Data sheet'!B172), "", INDEX('business units'!$A$2:$A$1000,MATCH('Data sheet'!B172,'business units'!$B$2:$B$1000,0)))</f>
        <v>hc.w</v>
      </c>
      <c r="C169" s="42" t="str">
        <f aca="false" t="array" ref="C169:C169">IF(ISBLANK('Data sheet'!C172), "", INDEX(suppliers!$A$2:$A$4053,MATCH('Data sheet'!C172,suppliers!$B$2:$B$4053,0)))</f>
        <v>baharidwikencanalestari</v>
      </c>
      <c r="D169" s="42" t="str">
        <f aca="false" t="array" ref="D169:D169">IF(ISBLANK('Data sheet'!D172), "", INDEX(suppliers!$A$2:$A$4053,MATCH('Data sheet'!D172,suppliers!$B$2:$B$4053,0)))</f>
        <v>baharidwikencanalestari</v>
      </c>
      <c r="E169" s="42" t="str">
        <f aca="false" t="array" ref="E169:E169">IF(ISBLANK('Data sheet'!E172), "", INDEX(enums!$B$2:$B$5,MATCH('Data sheet'!E172,enums!$A$2:$A$5,0)))</f>
        <v>aggregation point</v>
      </c>
      <c r="F169" s="42" t="str">
        <f aca="false">'Data sheet'!F172</f>
        <v>Indonesia</v>
      </c>
      <c r="G169" s="42" t="n">
        <f aca="false">'Data sheet'!G172</f>
        <v>0</v>
      </c>
      <c r="H169" s="42" t="n">
        <f aca="false">'Data sheet'!H172</f>
        <v>4.3565</v>
      </c>
      <c r="I169" s="42" t="n">
        <f aca="false">'Data sheet'!I172</f>
        <v>98.1062</v>
      </c>
      <c r="J169" s="42" t="n">
        <f aca="false">'Data sheet'!J172</f>
        <v>5273</v>
      </c>
      <c r="K169" s="42" t="n">
        <f aca="false">'Data sheet'!K172</f>
        <v>5352</v>
      </c>
      <c r="L169" s="42" t="n">
        <f aca="false">'Data sheet'!L172</f>
        <v>5432</v>
      </c>
      <c r="M169" s="42" t="n">
        <f aca="false">'Data sheet'!M172</f>
        <v>5513</v>
      </c>
      <c r="N169" s="42" t="n">
        <f aca="false">'Data sheet'!N172</f>
        <v>5596</v>
      </c>
      <c r="O169" s="42" t="n">
        <f aca="false">'Data sheet'!O172</f>
        <v>5680</v>
      </c>
      <c r="P169" s="42" t="n">
        <f aca="false">'Data sheet'!P172</f>
        <v>5765</v>
      </c>
      <c r="Q169" s="42" t="n">
        <f aca="false">'Data sheet'!Q172</f>
        <v>5851</v>
      </c>
      <c r="R169" s="42" t="n">
        <f aca="false">'Data sheet'!R172</f>
        <v>5939</v>
      </c>
      <c r="S169" s="42" t="n">
        <f aca="false">'Data sheet'!S172</f>
        <v>6028</v>
      </c>
      <c r="T169" s="42" t="n">
        <f aca="false">'Data sheet'!T172</f>
        <v>6118</v>
      </c>
      <c r="U169" s="42" t="n">
        <f aca="false">'Data sheet'!U172</f>
        <v>0</v>
      </c>
      <c r="V169" s="42" t="n">
        <f aca="false">'Data sheet'!V172</f>
        <v>0</v>
      </c>
      <c r="W169" s="42" t="n">
        <f aca="false">'Data sheet'!W172</f>
        <v>0</v>
      </c>
      <c r="X169" s="42" t="n">
        <f aca="false">'Data sheet'!X172</f>
        <v>0</v>
      </c>
      <c r="Y169" s="42" t="n">
        <f aca="false">'Data sheet'!Y172</f>
        <v>0</v>
      </c>
      <c r="Z169" s="42" t="n">
        <f aca="false">'Data sheet'!Z172</f>
        <v>0</v>
      </c>
      <c r="AA169" s="42" t="n">
        <f aca="false">'Data sheet'!AA172</f>
        <v>0</v>
      </c>
      <c r="AB169" s="42" t="n">
        <f aca="false">'Data sheet'!AB172</f>
        <v>0</v>
      </c>
      <c r="AC169" s="42" t="n">
        <f aca="false">'Data sheet'!AC172</f>
        <v>0</v>
      </c>
      <c r="AD169" s="42" t="n">
        <f aca="false">'Data sheet'!AD172</f>
        <v>0</v>
      </c>
      <c r="AE169" s="42" t="n">
        <f aca="false">'Data sheet'!AE172</f>
        <v>0</v>
      </c>
      <c r="AF169" s="42" t="n">
        <f aca="false">'Data sheet'!AF172</f>
        <v>0</v>
      </c>
      <c r="AG169" s="42" t="n">
        <f aca="false">'Data sheet'!AG172</f>
        <v>0</v>
      </c>
      <c r="AH169" s="42" t="n">
        <f aca="false">'Data sheet'!AH172</f>
        <v>0</v>
      </c>
      <c r="AI169" s="42" t="n">
        <f aca="false">'Data sheet'!AI172</f>
        <v>0</v>
      </c>
      <c r="AJ169" s="42" t="n">
        <f aca="false">'Data sheet'!AJ172</f>
        <v>0</v>
      </c>
      <c r="AK169" s="42" t="n">
        <f aca="false">'Data sheet'!AK172</f>
        <v>0</v>
      </c>
      <c r="AL169" s="42" t="n">
        <f aca="false">'Data sheet'!AL172</f>
        <v>0</v>
      </c>
      <c r="AM169" s="42" t="n">
        <f aca="false">'Data sheet'!AM172</f>
        <v>0</v>
      </c>
      <c r="AN169" s="42" t="n">
        <f aca="false">'Data sheet'!AN172</f>
        <v>0</v>
      </c>
      <c r="AO169" s="42" t="n">
        <f aca="false">'Data sheet'!AO172</f>
        <v>0</v>
      </c>
      <c r="AP169" s="42" t="n">
        <f aca="false">'Data sheet'!AP172</f>
        <v>0</v>
      </c>
      <c r="AQ169" s="42" t="n">
        <f aca="false">'Data sheet'!AQ172</f>
        <v>0</v>
      </c>
    </row>
    <row r="170" customFormat="false" ht="15.75" hidden="false" customHeight="false" outlineLevel="0" collapsed="false">
      <c r="A170" s="43" t="str">
        <f aca="false" t="array" ref="A170:A170">IF(ISBLANK('Data sheet'!A173), "", INDEX(materials!$B$2:$B$999,MATCH('Data sheet'!A173,materials!$A$2:$A$999,0)))</f>
        <v>1511</v>
      </c>
      <c r="B170" s="42" t="str">
        <f aca="false" t="array" ref="B170:B170">IF(ISBLANK('Data sheet'!B173), "", INDEX('business units'!$A$2:$A$1000,MATCH('Data sheet'!B173,'business units'!$B$2:$B$1000,0)))</f>
        <v>hc.w</v>
      </c>
      <c r="C170" s="42" t="str">
        <f aca="false" t="array" ref="C170:C170">IF(ISBLANK('Data sheet'!C173), "", INDEX(suppliers!$A$2:$A$4053,MATCH('Data sheet'!C173,suppliers!$B$2:$B$4053,0)))</f>
        <v>bakriesumateraplantation</v>
      </c>
      <c r="D170" s="42" t="str">
        <f aca="false" t="array" ref="D170:D170">IF(ISBLANK('Data sheet'!D173), "", INDEX(suppliers!$A$2:$A$4053,MATCH('Data sheet'!D173,suppliers!$B$2:$B$4053,0)))</f>
        <v>bakriesumateraplantation.bakriepasamanplantationairbalam</v>
      </c>
      <c r="E170" s="42" t="str">
        <f aca="false" t="array" ref="E170:E170">IF(ISBLANK('Data sheet'!E173), "", INDEX(enums!$B$2:$B$5,MATCH('Data sheet'!E173,enums!$A$2:$A$5,0)))</f>
        <v>aggregation point</v>
      </c>
      <c r="F170" s="42" t="str">
        <f aca="false">'Data sheet'!F173</f>
        <v>Indonesia</v>
      </c>
      <c r="G170" s="42" t="n">
        <f aca="false">'Data sheet'!G173</f>
        <v>0</v>
      </c>
      <c r="H170" s="42" t="n">
        <f aca="false">'Data sheet'!H173</f>
        <v>0.2299</v>
      </c>
      <c r="I170" s="42" t="n">
        <f aca="false">'Data sheet'!I173</f>
        <v>99.4771</v>
      </c>
      <c r="J170" s="42" t="n">
        <f aca="false">'Data sheet'!J173</f>
        <v>2347</v>
      </c>
      <c r="K170" s="42" t="n">
        <f aca="false">'Data sheet'!K173</f>
        <v>2382</v>
      </c>
      <c r="L170" s="42" t="n">
        <f aca="false">'Data sheet'!L173</f>
        <v>2418</v>
      </c>
      <c r="M170" s="42" t="n">
        <f aca="false">'Data sheet'!M173</f>
        <v>2454</v>
      </c>
      <c r="N170" s="42" t="n">
        <f aca="false">'Data sheet'!N173</f>
        <v>2491</v>
      </c>
      <c r="O170" s="42" t="n">
        <f aca="false">'Data sheet'!O173</f>
        <v>2528</v>
      </c>
      <c r="P170" s="42" t="n">
        <f aca="false">'Data sheet'!P173</f>
        <v>2566</v>
      </c>
      <c r="Q170" s="42" t="n">
        <f aca="false">'Data sheet'!Q173</f>
        <v>2604</v>
      </c>
      <c r="R170" s="42" t="n">
        <f aca="false">'Data sheet'!R173</f>
        <v>2643</v>
      </c>
      <c r="S170" s="42" t="n">
        <f aca="false">'Data sheet'!S173</f>
        <v>2683</v>
      </c>
      <c r="T170" s="42" t="n">
        <f aca="false">'Data sheet'!T173</f>
        <v>2723</v>
      </c>
      <c r="U170" s="42" t="n">
        <f aca="false">'Data sheet'!U173</f>
        <v>0</v>
      </c>
      <c r="V170" s="42" t="n">
        <f aca="false">'Data sheet'!V173</f>
        <v>0</v>
      </c>
      <c r="W170" s="42" t="n">
        <f aca="false">'Data sheet'!W173</f>
        <v>0</v>
      </c>
      <c r="X170" s="42" t="n">
        <f aca="false">'Data sheet'!X173</f>
        <v>0</v>
      </c>
      <c r="Y170" s="42" t="n">
        <f aca="false">'Data sheet'!Y173</f>
        <v>0</v>
      </c>
      <c r="Z170" s="42" t="n">
        <f aca="false">'Data sheet'!Z173</f>
        <v>0</v>
      </c>
      <c r="AA170" s="42" t="n">
        <f aca="false">'Data sheet'!AA173</f>
        <v>0</v>
      </c>
      <c r="AB170" s="42" t="n">
        <f aca="false">'Data sheet'!AB173</f>
        <v>0</v>
      </c>
      <c r="AC170" s="42" t="n">
        <f aca="false">'Data sheet'!AC173</f>
        <v>0</v>
      </c>
      <c r="AD170" s="42" t="n">
        <f aca="false">'Data sheet'!AD173</f>
        <v>0</v>
      </c>
      <c r="AE170" s="42" t="n">
        <f aca="false">'Data sheet'!AE173</f>
        <v>0</v>
      </c>
      <c r="AF170" s="42" t="n">
        <f aca="false">'Data sheet'!AF173</f>
        <v>0</v>
      </c>
      <c r="AG170" s="42" t="n">
        <f aca="false">'Data sheet'!AG173</f>
        <v>0</v>
      </c>
      <c r="AH170" s="42" t="n">
        <f aca="false">'Data sheet'!AH173</f>
        <v>0</v>
      </c>
      <c r="AI170" s="42" t="n">
        <f aca="false">'Data sheet'!AI173</f>
        <v>0</v>
      </c>
      <c r="AJ170" s="42" t="n">
        <f aca="false">'Data sheet'!AJ173</f>
        <v>0</v>
      </c>
      <c r="AK170" s="42" t="n">
        <f aca="false">'Data sheet'!AK173</f>
        <v>0</v>
      </c>
      <c r="AL170" s="42" t="n">
        <f aca="false">'Data sheet'!AL173</f>
        <v>0</v>
      </c>
      <c r="AM170" s="42" t="n">
        <f aca="false">'Data sheet'!AM173</f>
        <v>0</v>
      </c>
      <c r="AN170" s="42" t="n">
        <f aca="false">'Data sheet'!AN173</f>
        <v>0</v>
      </c>
      <c r="AO170" s="42" t="n">
        <f aca="false">'Data sheet'!AO173</f>
        <v>0</v>
      </c>
      <c r="AP170" s="42" t="n">
        <f aca="false">'Data sheet'!AP173</f>
        <v>0</v>
      </c>
      <c r="AQ170" s="42" t="n">
        <f aca="false">'Data sheet'!AQ173</f>
        <v>0</v>
      </c>
    </row>
    <row r="171" customFormat="false" ht="15.75" hidden="false" customHeight="false" outlineLevel="0" collapsed="false">
      <c r="A171" s="43" t="str">
        <f aca="false" t="array" ref="A171:A171">IF(ISBLANK('Data sheet'!A174), "", INDEX(materials!$B$2:$B$999,MATCH('Data sheet'!A174,materials!$A$2:$A$999,0)))</f>
        <v>1511</v>
      </c>
      <c r="B171" s="42" t="str">
        <f aca="false" t="array" ref="B171:B171">IF(ISBLANK('Data sheet'!B174), "", INDEX('business units'!$A$2:$A$1000,MATCH('Data sheet'!B174,'business units'!$B$2:$B$1000,0)))</f>
        <v>hc.w</v>
      </c>
      <c r="C171" s="42" t="str">
        <f aca="false" t="array" ref="C171:C171">IF(ISBLANK('Data sheet'!C174), "", INDEX(suppliers!$A$2:$A$4053,MATCH('Data sheet'!C174,suppliers!$B$2:$B$4053,0)))</f>
        <v>bakriesumateraplantation</v>
      </c>
      <c r="D171" s="42" t="str">
        <f aca="false" t="array" ref="D171:D171">IF(ISBLANK('Data sheet'!D174), "", INDEX(suppliers!$A$2:$A$4053,MATCH('Data sheet'!D174,suppliers!$B$2:$B$4053,0)))</f>
        <v>bakriesumateraplantation.grahaduraleidongprima</v>
      </c>
      <c r="E171" s="42" t="str">
        <f aca="false" t="array" ref="E171:E171">IF(ISBLANK('Data sheet'!E174), "", INDEX(enums!$B$2:$B$5,MATCH('Data sheet'!E174,enums!$A$2:$A$5,0)))</f>
        <v>aggregation point</v>
      </c>
      <c r="F171" s="42" t="str">
        <f aca="false">'Data sheet'!F174</f>
        <v>Indonesia</v>
      </c>
      <c r="G171" s="42" t="n">
        <f aca="false">'Data sheet'!G174</f>
        <v>0</v>
      </c>
      <c r="H171" s="42" t="n">
        <f aca="false">'Data sheet'!H174</f>
        <v>2.5836</v>
      </c>
      <c r="I171" s="42" t="n">
        <f aca="false">'Data sheet'!I174</f>
        <v>99.7825</v>
      </c>
      <c r="J171" s="42" t="n">
        <f aca="false">'Data sheet'!J174</f>
        <v>3895</v>
      </c>
      <c r="K171" s="42" t="n">
        <f aca="false">'Data sheet'!K174</f>
        <v>3953</v>
      </c>
      <c r="L171" s="42" t="n">
        <f aca="false">'Data sheet'!L174</f>
        <v>4012</v>
      </c>
      <c r="M171" s="42" t="n">
        <f aca="false">'Data sheet'!M174</f>
        <v>4072</v>
      </c>
      <c r="N171" s="42" t="n">
        <f aca="false">'Data sheet'!N174</f>
        <v>4133</v>
      </c>
      <c r="O171" s="42" t="n">
        <f aca="false">'Data sheet'!O174</f>
        <v>4195</v>
      </c>
      <c r="P171" s="42" t="n">
        <f aca="false">'Data sheet'!P174</f>
        <v>4258</v>
      </c>
      <c r="Q171" s="42" t="n">
        <f aca="false">'Data sheet'!Q174</f>
        <v>4322</v>
      </c>
      <c r="R171" s="42" t="n">
        <f aca="false">'Data sheet'!R174</f>
        <v>4387</v>
      </c>
      <c r="S171" s="42" t="n">
        <f aca="false">'Data sheet'!S174</f>
        <v>4453</v>
      </c>
      <c r="T171" s="42" t="n">
        <f aca="false">'Data sheet'!T174</f>
        <v>4520</v>
      </c>
      <c r="U171" s="42" t="n">
        <f aca="false">'Data sheet'!U174</f>
        <v>0</v>
      </c>
      <c r="V171" s="42" t="n">
        <f aca="false">'Data sheet'!V174</f>
        <v>0</v>
      </c>
      <c r="W171" s="42" t="n">
        <f aca="false">'Data sheet'!W174</f>
        <v>0</v>
      </c>
      <c r="X171" s="42" t="n">
        <f aca="false">'Data sheet'!X174</f>
        <v>0</v>
      </c>
      <c r="Y171" s="42" t="n">
        <f aca="false">'Data sheet'!Y174</f>
        <v>0</v>
      </c>
      <c r="Z171" s="42" t="n">
        <f aca="false">'Data sheet'!Z174</f>
        <v>0</v>
      </c>
      <c r="AA171" s="42" t="n">
        <f aca="false">'Data sheet'!AA174</f>
        <v>0</v>
      </c>
      <c r="AB171" s="42" t="n">
        <f aca="false">'Data sheet'!AB174</f>
        <v>0</v>
      </c>
      <c r="AC171" s="42" t="n">
        <f aca="false">'Data sheet'!AC174</f>
        <v>0</v>
      </c>
      <c r="AD171" s="42" t="n">
        <f aca="false">'Data sheet'!AD174</f>
        <v>0</v>
      </c>
      <c r="AE171" s="42" t="n">
        <f aca="false">'Data sheet'!AE174</f>
        <v>0</v>
      </c>
      <c r="AF171" s="42" t="n">
        <f aca="false">'Data sheet'!AF174</f>
        <v>0</v>
      </c>
      <c r="AG171" s="42" t="n">
        <f aca="false">'Data sheet'!AG174</f>
        <v>0</v>
      </c>
      <c r="AH171" s="42" t="n">
        <f aca="false">'Data sheet'!AH174</f>
        <v>0</v>
      </c>
      <c r="AI171" s="42" t="n">
        <f aca="false">'Data sheet'!AI174</f>
        <v>0</v>
      </c>
      <c r="AJ171" s="42" t="n">
        <f aca="false">'Data sheet'!AJ174</f>
        <v>0</v>
      </c>
      <c r="AK171" s="42" t="n">
        <f aca="false">'Data sheet'!AK174</f>
        <v>0</v>
      </c>
      <c r="AL171" s="42" t="n">
        <f aca="false">'Data sheet'!AL174</f>
        <v>0</v>
      </c>
      <c r="AM171" s="42" t="n">
        <f aca="false">'Data sheet'!AM174</f>
        <v>0</v>
      </c>
      <c r="AN171" s="42" t="n">
        <f aca="false">'Data sheet'!AN174</f>
        <v>0</v>
      </c>
      <c r="AO171" s="42" t="n">
        <f aca="false">'Data sheet'!AO174</f>
        <v>0</v>
      </c>
      <c r="AP171" s="42" t="n">
        <f aca="false">'Data sheet'!AP174</f>
        <v>0</v>
      </c>
      <c r="AQ171" s="42" t="n">
        <f aca="false">'Data sheet'!AQ174</f>
        <v>0</v>
      </c>
    </row>
    <row r="172" customFormat="false" ht="15.75" hidden="false" customHeight="false" outlineLevel="0" collapsed="false">
      <c r="A172" s="43" t="str">
        <f aca="false" t="array" ref="A172:A172">IF(ISBLANK('Data sheet'!A175), "", INDEX(materials!$B$2:$B$999,MATCH('Data sheet'!A175,materials!$A$2:$A$999,0)))</f>
        <v>1511</v>
      </c>
      <c r="B172" s="42" t="str">
        <f aca="false" t="array" ref="B172:B172">IF(ISBLANK('Data sheet'!B175), "", INDEX('business units'!$A$2:$A$1000,MATCH('Data sheet'!B175,'business units'!$B$2:$B$1000,0)))</f>
        <v>hc.w</v>
      </c>
      <c r="C172" s="42" t="str">
        <f aca="false" t="array" ref="C172:C172">IF(ISBLANK('Data sheet'!C175), "", INDEX(suppliers!$A$2:$A$4053,MATCH('Data sheet'!C175,suppliers!$B$2:$B$4053,0)))</f>
        <v>bakriesumateraplantation</v>
      </c>
      <c r="D172" s="42" t="str">
        <f aca="false" t="array" ref="D172:D172">IF(ISBLANK('Data sheet'!D175), "", INDEX(suppliers!$A$2:$A$4053,MATCH('Data sheet'!D175,suppliers!$B$2:$B$4053,0)))</f>
        <v>bakriesumateraplantation.ptbakriesumateraplantationstbkunitsumutikisaran</v>
      </c>
      <c r="E172" s="42" t="str">
        <f aca="false" t="array" ref="E172:E172">IF(ISBLANK('Data sheet'!E175), "", INDEX(enums!$B$2:$B$5,MATCH('Data sheet'!E175,enums!$A$2:$A$5,0)))</f>
        <v>aggregation point</v>
      </c>
      <c r="F172" s="42" t="str">
        <f aca="false">'Data sheet'!F175</f>
        <v>Indonesia</v>
      </c>
      <c r="G172" s="42" t="n">
        <f aca="false">'Data sheet'!G175</f>
        <v>0</v>
      </c>
      <c r="H172" s="42" t="n">
        <f aca="false">'Data sheet'!H175</f>
        <v>3.0408</v>
      </c>
      <c r="I172" s="42" t="n">
        <f aca="false">'Data sheet'!I175</f>
        <v>99.5814</v>
      </c>
      <c r="J172" s="42" t="n">
        <f aca="false">'Data sheet'!J175</f>
        <v>3514</v>
      </c>
      <c r="K172" s="42" t="n">
        <f aca="false">'Data sheet'!K175</f>
        <v>3567</v>
      </c>
      <c r="L172" s="42" t="n">
        <f aca="false">'Data sheet'!L175</f>
        <v>3621</v>
      </c>
      <c r="M172" s="42" t="n">
        <f aca="false">'Data sheet'!M175</f>
        <v>3675</v>
      </c>
      <c r="N172" s="42" t="n">
        <f aca="false">'Data sheet'!N175</f>
        <v>3730</v>
      </c>
      <c r="O172" s="42" t="n">
        <f aca="false">'Data sheet'!O175</f>
        <v>3786</v>
      </c>
      <c r="P172" s="42" t="n">
        <f aca="false">'Data sheet'!P175</f>
        <v>3843</v>
      </c>
      <c r="Q172" s="42" t="n">
        <f aca="false">'Data sheet'!Q175</f>
        <v>3901</v>
      </c>
      <c r="R172" s="42" t="n">
        <f aca="false">'Data sheet'!R175</f>
        <v>3960</v>
      </c>
      <c r="S172" s="42" t="n">
        <f aca="false">'Data sheet'!S175</f>
        <v>4019</v>
      </c>
      <c r="T172" s="42" t="n">
        <f aca="false">'Data sheet'!T175</f>
        <v>4079</v>
      </c>
      <c r="U172" s="42" t="n">
        <f aca="false">'Data sheet'!U175</f>
        <v>0</v>
      </c>
      <c r="V172" s="42" t="n">
        <f aca="false">'Data sheet'!V175</f>
        <v>0</v>
      </c>
      <c r="W172" s="42" t="n">
        <f aca="false">'Data sheet'!W175</f>
        <v>0</v>
      </c>
      <c r="X172" s="42" t="n">
        <f aca="false">'Data sheet'!X175</f>
        <v>0</v>
      </c>
      <c r="Y172" s="42" t="n">
        <f aca="false">'Data sheet'!Y175</f>
        <v>0</v>
      </c>
      <c r="Z172" s="42" t="n">
        <f aca="false">'Data sheet'!Z175</f>
        <v>0</v>
      </c>
      <c r="AA172" s="42" t="n">
        <f aca="false">'Data sheet'!AA175</f>
        <v>0</v>
      </c>
      <c r="AB172" s="42" t="n">
        <f aca="false">'Data sheet'!AB175</f>
        <v>0</v>
      </c>
      <c r="AC172" s="42" t="n">
        <f aca="false">'Data sheet'!AC175</f>
        <v>0</v>
      </c>
      <c r="AD172" s="42" t="n">
        <f aca="false">'Data sheet'!AD175</f>
        <v>0</v>
      </c>
      <c r="AE172" s="42" t="n">
        <f aca="false">'Data sheet'!AE175</f>
        <v>0</v>
      </c>
      <c r="AF172" s="42" t="n">
        <f aca="false">'Data sheet'!AF175</f>
        <v>0</v>
      </c>
      <c r="AG172" s="42" t="n">
        <f aca="false">'Data sheet'!AG175</f>
        <v>0</v>
      </c>
      <c r="AH172" s="42" t="n">
        <f aca="false">'Data sheet'!AH175</f>
        <v>0</v>
      </c>
      <c r="AI172" s="42" t="n">
        <f aca="false">'Data sheet'!AI175</f>
        <v>0</v>
      </c>
      <c r="AJ172" s="42" t="n">
        <f aca="false">'Data sheet'!AJ175</f>
        <v>0</v>
      </c>
      <c r="AK172" s="42" t="n">
        <f aca="false">'Data sheet'!AK175</f>
        <v>0</v>
      </c>
      <c r="AL172" s="42" t="n">
        <f aca="false">'Data sheet'!AL175</f>
        <v>0</v>
      </c>
      <c r="AM172" s="42" t="n">
        <f aca="false">'Data sheet'!AM175</f>
        <v>0</v>
      </c>
      <c r="AN172" s="42" t="n">
        <f aca="false">'Data sheet'!AN175</f>
        <v>0</v>
      </c>
      <c r="AO172" s="42" t="n">
        <f aca="false">'Data sheet'!AO175</f>
        <v>0</v>
      </c>
      <c r="AP172" s="42" t="n">
        <f aca="false">'Data sheet'!AP175</f>
        <v>0</v>
      </c>
      <c r="AQ172" s="42" t="n">
        <f aca="false">'Data sheet'!AQ175</f>
        <v>0</v>
      </c>
    </row>
    <row r="173" customFormat="false" ht="15.75" hidden="false" customHeight="false" outlineLevel="0" collapsed="false">
      <c r="A173" s="43" t="str">
        <f aca="false" t="array" ref="A173:A173">IF(ISBLANK('Data sheet'!A176), "", INDEX(materials!$B$2:$B$999,MATCH('Data sheet'!A176,materials!$A$2:$A$999,0)))</f>
        <v>1511</v>
      </c>
      <c r="B173" s="42" t="str">
        <f aca="false" t="array" ref="B173:B173">IF(ISBLANK('Data sheet'!B176), "", INDEX('business units'!$A$2:$A$1000,MATCH('Data sheet'!B176,'business units'!$B$2:$B$1000,0)))</f>
        <v>hc.w</v>
      </c>
      <c r="C173" s="42" t="str">
        <f aca="false" t="array" ref="C173:C173">IF(ISBLANK('Data sheet'!C176), "", INDEX(suppliers!$A$2:$A$4053,MATCH('Data sheet'!C176,suppliers!$B$2:$B$4053,0)))</f>
        <v>bakriesumateraplantation</v>
      </c>
      <c r="D173" s="42" t="str">
        <f aca="false" t="array" ref="D173:D173">IF(ISBLANK('Data sheet'!D176), "", INDEX(suppliers!$A$2:$A$4053,MATCH('Data sheet'!D176,suppliers!$B$2:$B$4053,0)))</f>
        <v>bakriesumateraplantation.ptsumbertamanusapertiwi</v>
      </c>
      <c r="E173" s="42" t="str">
        <f aca="false" t="array" ref="E173:E173">IF(ISBLANK('Data sheet'!E176), "", INDEX(enums!$B$2:$B$5,MATCH('Data sheet'!E176,enums!$A$2:$A$5,0)))</f>
        <v>aggregation point</v>
      </c>
      <c r="F173" s="42" t="str">
        <f aca="false">'Data sheet'!F176</f>
        <v>Indonesia</v>
      </c>
      <c r="G173" s="42" t="n">
        <f aca="false">'Data sheet'!G176</f>
        <v>0</v>
      </c>
      <c r="H173" s="42" t="n">
        <f aca="false">'Data sheet'!H176</f>
        <v>-1.6804</v>
      </c>
      <c r="I173" s="42" t="n">
        <f aca="false">'Data sheet'!I176</f>
        <v>103.7999</v>
      </c>
      <c r="J173" s="42" t="n">
        <f aca="false">'Data sheet'!J176</f>
        <v>5041</v>
      </c>
      <c r="K173" s="42" t="n">
        <f aca="false">'Data sheet'!K176</f>
        <v>5117</v>
      </c>
      <c r="L173" s="42" t="n">
        <f aca="false">'Data sheet'!L176</f>
        <v>5194</v>
      </c>
      <c r="M173" s="42" t="n">
        <f aca="false">'Data sheet'!M176</f>
        <v>5272</v>
      </c>
      <c r="N173" s="42" t="n">
        <f aca="false">'Data sheet'!N176</f>
        <v>5351</v>
      </c>
      <c r="O173" s="42" t="n">
        <f aca="false">'Data sheet'!O176</f>
        <v>5431</v>
      </c>
      <c r="P173" s="42" t="n">
        <f aca="false">'Data sheet'!P176</f>
        <v>5512</v>
      </c>
      <c r="Q173" s="42" t="n">
        <f aca="false">'Data sheet'!Q176</f>
        <v>5595</v>
      </c>
      <c r="R173" s="42" t="n">
        <f aca="false">'Data sheet'!R176</f>
        <v>5679</v>
      </c>
      <c r="S173" s="42" t="n">
        <f aca="false">'Data sheet'!S176</f>
        <v>5764</v>
      </c>
      <c r="T173" s="42" t="n">
        <f aca="false">'Data sheet'!T176</f>
        <v>5850</v>
      </c>
      <c r="U173" s="42" t="n">
        <f aca="false">'Data sheet'!U176</f>
        <v>0</v>
      </c>
      <c r="V173" s="42" t="n">
        <f aca="false">'Data sheet'!V176</f>
        <v>0</v>
      </c>
      <c r="W173" s="42" t="n">
        <f aca="false">'Data sheet'!W176</f>
        <v>0</v>
      </c>
      <c r="X173" s="42" t="n">
        <f aca="false">'Data sheet'!X176</f>
        <v>0</v>
      </c>
      <c r="Y173" s="42" t="n">
        <f aca="false">'Data sheet'!Y176</f>
        <v>0</v>
      </c>
      <c r="Z173" s="42" t="n">
        <f aca="false">'Data sheet'!Z176</f>
        <v>0</v>
      </c>
      <c r="AA173" s="42" t="n">
        <f aca="false">'Data sheet'!AA176</f>
        <v>0</v>
      </c>
      <c r="AB173" s="42" t="n">
        <f aca="false">'Data sheet'!AB176</f>
        <v>0</v>
      </c>
      <c r="AC173" s="42" t="n">
        <f aca="false">'Data sheet'!AC176</f>
        <v>0</v>
      </c>
      <c r="AD173" s="42" t="n">
        <f aca="false">'Data sheet'!AD176</f>
        <v>0</v>
      </c>
      <c r="AE173" s="42" t="n">
        <f aca="false">'Data sheet'!AE176</f>
        <v>0</v>
      </c>
      <c r="AF173" s="42" t="n">
        <f aca="false">'Data sheet'!AF176</f>
        <v>0</v>
      </c>
      <c r="AG173" s="42" t="n">
        <f aca="false">'Data sheet'!AG176</f>
        <v>0</v>
      </c>
      <c r="AH173" s="42" t="n">
        <f aca="false">'Data sheet'!AH176</f>
        <v>0</v>
      </c>
      <c r="AI173" s="42" t="n">
        <f aca="false">'Data sheet'!AI176</f>
        <v>0</v>
      </c>
      <c r="AJ173" s="42" t="n">
        <f aca="false">'Data sheet'!AJ176</f>
        <v>0</v>
      </c>
      <c r="AK173" s="42" t="n">
        <f aca="false">'Data sheet'!AK176</f>
        <v>0</v>
      </c>
      <c r="AL173" s="42" t="n">
        <f aca="false">'Data sheet'!AL176</f>
        <v>0</v>
      </c>
      <c r="AM173" s="42" t="n">
        <f aca="false">'Data sheet'!AM176</f>
        <v>0</v>
      </c>
      <c r="AN173" s="42" t="n">
        <f aca="false">'Data sheet'!AN176</f>
        <v>0</v>
      </c>
      <c r="AO173" s="42" t="n">
        <f aca="false">'Data sheet'!AO176</f>
        <v>0</v>
      </c>
      <c r="AP173" s="42" t="n">
        <f aca="false">'Data sheet'!AP176</f>
        <v>0</v>
      </c>
      <c r="AQ173" s="42" t="n">
        <f aca="false">'Data sheet'!AQ176</f>
        <v>0</v>
      </c>
    </row>
    <row r="174" customFormat="false" ht="15.75" hidden="false" customHeight="false" outlineLevel="0" collapsed="false">
      <c r="A174" s="43" t="str">
        <f aca="false" t="array" ref="A174:A174">IF(ISBLANK('Data sheet'!A177), "", INDEX(materials!$B$2:$B$999,MATCH('Data sheet'!A177,materials!$A$2:$A$999,0)))</f>
        <v>1511</v>
      </c>
      <c r="B174" s="42" t="str">
        <f aca="false" t="array" ref="B174:B174">IF(ISBLANK('Data sheet'!B177), "", INDEX('business units'!$A$2:$A$1000,MATCH('Data sheet'!B177,'business units'!$B$2:$B$1000,0)))</f>
        <v>hc.w</v>
      </c>
      <c r="C174" s="42" t="str">
        <f aca="false" t="array" ref="C174:C174">IF(ISBLANK('Data sheet'!C177), "", INDEX(suppliers!$A$2:$A$4053,MATCH('Data sheet'!C177,suppliers!$B$2:$B$4053,0)))</f>
        <v>bakriesumateraplantation</v>
      </c>
      <c r="D174" s="42" t="str">
        <f aca="false" t="array" ref="D174:D174">IF(ISBLANK('Data sheet'!D177), "", INDEX(suppliers!$A$2:$A$4053,MATCH('Data sheet'!D177,suppliers!$B$2:$B$4053,0)))</f>
        <v>bakriesumateraplantation.rapitechnikcv</v>
      </c>
      <c r="E174" s="42" t="str">
        <f aca="false" t="array" ref="E174:E174">IF(ISBLANK('Data sheet'!E177), "", INDEX(enums!$B$2:$B$5,MATCH('Data sheet'!E177,enums!$A$2:$A$5,0)))</f>
        <v>aggregation point</v>
      </c>
      <c r="F174" s="42" t="str">
        <f aca="false">'Data sheet'!F177</f>
        <v>Indonesia</v>
      </c>
      <c r="G174" s="42" t="n">
        <f aca="false">'Data sheet'!G177</f>
        <v>0</v>
      </c>
      <c r="H174" s="42" t="n">
        <f aca="false">'Data sheet'!H177</f>
        <v>2.9997</v>
      </c>
      <c r="I174" s="42" t="n">
        <f aca="false">'Data sheet'!I177</f>
        <v>99.2168</v>
      </c>
      <c r="J174" s="42" t="n">
        <f aca="false">'Data sheet'!J177</f>
        <v>3350</v>
      </c>
      <c r="K174" s="42" t="n">
        <f aca="false">'Data sheet'!K177</f>
        <v>3400</v>
      </c>
      <c r="L174" s="42" t="n">
        <f aca="false">'Data sheet'!L177</f>
        <v>3451</v>
      </c>
      <c r="M174" s="42" t="n">
        <f aca="false">'Data sheet'!M177</f>
        <v>3503</v>
      </c>
      <c r="N174" s="42" t="n">
        <f aca="false">'Data sheet'!N177</f>
        <v>3556</v>
      </c>
      <c r="O174" s="42" t="n">
        <f aca="false">'Data sheet'!O177</f>
        <v>3609</v>
      </c>
      <c r="P174" s="42" t="n">
        <f aca="false">'Data sheet'!P177</f>
        <v>3663</v>
      </c>
      <c r="Q174" s="42" t="n">
        <f aca="false">'Data sheet'!Q177</f>
        <v>3718</v>
      </c>
      <c r="R174" s="42" t="n">
        <f aca="false">'Data sheet'!R177</f>
        <v>3774</v>
      </c>
      <c r="S174" s="42" t="n">
        <f aca="false">'Data sheet'!S177</f>
        <v>3831</v>
      </c>
      <c r="T174" s="42" t="n">
        <f aca="false">'Data sheet'!T177</f>
        <v>3888</v>
      </c>
      <c r="U174" s="42" t="n">
        <f aca="false">'Data sheet'!U177</f>
        <v>0</v>
      </c>
      <c r="V174" s="42" t="n">
        <f aca="false">'Data sheet'!V177</f>
        <v>0</v>
      </c>
      <c r="W174" s="42" t="n">
        <f aca="false">'Data sheet'!W177</f>
        <v>0</v>
      </c>
      <c r="X174" s="42" t="n">
        <f aca="false">'Data sheet'!X177</f>
        <v>0</v>
      </c>
      <c r="Y174" s="42" t="n">
        <f aca="false">'Data sheet'!Y177</f>
        <v>0</v>
      </c>
      <c r="Z174" s="42" t="n">
        <f aca="false">'Data sheet'!Z177</f>
        <v>0</v>
      </c>
      <c r="AA174" s="42" t="n">
        <f aca="false">'Data sheet'!AA177</f>
        <v>0</v>
      </c>
      <c r="AB174" s="42" t="n">
        <f aca="false">'Data sheet'!AB177</f>
        <v>0</v>
      </c>
      <c r="AC174" s="42" t="n">
        <f aca="false">'Data sheet'!AC177</f>
        <v>0</v>
      </c>
      <c r="AD174" s="42" t="n">
        <f aca="false">'Data sheet'!AD177</f>
        <v>0</v>
      </c>
      <c r="AE174" s="42" t="n">
        <f aca="false">'Data sheet'!AE177</f>
        <v>0</v>
      </c>
      <c r="AF174" s="42" t="n">
        <f aca="false">'Data sheet'!AF177</f>
        <v>0</v>
      </c>
      <c r="AG174" s="42" t="n">
        <f aca="false">'Data sheet'!AG177</f>
        <v>0</v>
      </c>
      <c r="AH174" s="42" t="n">
        <f aca="false">'Data sheet'!AH177</f>
        <v>0</v>
      </c>
      <c r="AI174" s="42" t="n">
        <f aca="false">'Data sheet'!AI177</f>
        <v>0</v>
      </c>
      <c r="AJ174" s="42" t="n">
        <f aca="false">'Data sheet'!AJ177</f>
        <v>0</v>
      </c>
      <c r="AK174" s="42" t="n">
        <f aca="false">'Data sheet'!AK177</f>
        <v>0</v>
      </c>
      <c r="AL174" s="42" t="n">
        <f aca="false">'Data sheet'!AL177</f>
        <v>0</v>
      </c>
      <c r="AM174" s="42" t="n">
        <f aca="false">'Data sheet'!AM177</f>
        <v>0</v>
      </c>
      <c r="AN174" s="42" t="n">
        <f aca="false">'Data sheet'!AN177</f>
        <v>0</v>
      </c>
      <c r="AO174" s="42" t="n">
        <f aca="false">'Data sheet'!AO177</f>
        <v>0</v>
      </c>
      <c r="AP174" s="42" t="n">
        <f aca="false">'Data sheet'!AP177</f>
        <v>0</v>
      </c>
      <c r="AQ174" s="42" t="n">
        <f aca="false">'Data sheet'!AQ177</f>
        <v>0</v>
      </c>
    </row>
    <row r="175" customFormat="false" ht="15.75" hidden="false" customHeight="false" outlineLevel="0" collapsed="false">
      <c r="A175" s="43" t="str">
        <f aca="false" t="array" ref="A175:A175">IF(ISBLANK('Data sheet'!A178), "", INDEX(materials!$B$2:$B$999,MATCH('Data sheet'!A178,materials!$A$2:$A$999,0)))</f>
        <v>1511</v>
      </c>
      <c r="B175" s="42" t="str">
        <f aca="false" t="array" ref="B175:B175">IF(ISBLANK('Data sheet'!B178), "", INDEX('business units'!$A$2:$A$1000,MATCH('Data sheet'!B178,'business units'!$B$2:$B$1000,0)))</f>
        <v>hc.w</v>
      </c>
      <c r="C175" s="42" t="str">
        <f aca="false" t="array" ref="C175:C175">IF(ISBLANK('Data sheet'!C178), "", INDEX(suppliers!$A$2:$A$4053,MATCH('Data sheet'!C178,suppliers!$B$2:$B$4053,0)))</f>
        <v>balamsawitsejahtera</v>
      </c>
      <c r="D175" s="42" t="str">
        <f aca="false" t="array" ref="D175:D175">IF(ISBLANK('Data sheet'!D178), "", INDEX(suppliers!$A$2:$A$4053,MATCH('Data sheet'!D178,suppliers!$B$2:$B$4053,0)))</f>
        <v>balamsawitsejahtera</v>
      </c>
      <c r="E175" s="42" t="str">
        <f aca="false" t="array" ref="E175:E175">IF(ISBLANK('Data sheet'!E178), "", INDEX(enums!$B$2:$B$5,MATCH('Data sheet'!E178,enums!$A$2:$A$5,0)))</f>
        <v>aggregation point</v>
      </c>
      <c r="F175" s="42" t="str">
        <f aca="false">'Data sheet'!F178</f>
        <v>Indonesia</v>
      </c>
      <c r="G175" s="42" t="n">
        <f aca="false">'Data sheet'!G178</f>
        <v>0</v>
      </c>
      <c r="H175" s="42" t="n">
        <f aca="false">'Data sheet'!H178</f>
        <v>1.6974</v>
      </c>
      <c r="I175" s="42" t="n">
        <f aca="false">'Data sheet'!I178</f>
        <v>100.6847</v>
      </c>
      <c r="J175" s="42" t="n">
        <f aca="false">'Data sheet'!J178</f>
        <v>4582</v>
      </c>
      <c r="K175" s="42" t="n">
        <f aca="false">'Data sheet'!K178</f>
        <v>4651</v>
      </c>
      <c r="L175" s="42" t="n">
        <f aca="false">'Data sheet'!L178</f>
        <v>4721</v>
      </c>
      <c r="M175" s="42" t="n">
        <f aca="false">'Data sheet'!M178</f>
        <v>4792</v>
      </c>
      <c r="N175" s="42" t="n">
        <f aca="false">'Data sheet'!N178</f>
        <v>4864</v>
      </c>
      <c r="O175" s="42" t="n">
        <f aca="false">'Data sheet'!O178</f>
        <v>4937</v>
      </c>
      <c r="P175" s="42" t="n">
        <f aca="false">'Data sheet'!P178</f>
        <v>5011</v>
      </c>
      <c r="Q175" s="42" t="n">
        <f aca="false">'Data sheet'!Q178</f>
        <v>5086</v>
      </c>
      <c r="R175" s="42" t="n">
        <f aca="false">'Data sheet'!R178</f>
        <v>5162</v>
      </c>
      <c r="S175" s="42" t="n">
        <f aca="false">'Data sheet'!S178</f>
        <v>5239</v>
      </c>
      <c r="T175" s="42" t="n">
        <f aca="false">'Data sheet'!T178</f>
        <v>5318</v>
      </c>
      <c r="U175" s="42" t="n">
        <f aca="false">'Data sheet'!U178</f>
        <v>0</v>
      </c>
      <c r="V175" s="42" t="n">
        <f aca="false">'Data sheet'!V178</f>
        <v>0</v>
      </c>
      <c r="W175" s="42" t="n">
        <f aca="false">'Data sheet'!W178</f>
        <v>0</v>
      </c>
      <c r="X175" s="42" t="n">
        <f aca="false">'Data sheet'!X178</f>
        <v>0</v>
      </c>
      <c r="Y175" s="42" t="n">
        <f aca="false">'Data sheet'!Y178</f>
        <v>0</v>
      </c>
      <c r="Z175" s="42" t="n">
        <f aca="false">'Data sheet'!Z178</f>
        <v>0</v>
      </c>
      <c r="AA175" s="42" t="n">
        <f aca="false">'Data sheet'!AA178</f>
        <v>0</v>
      </c>
      <c r="AB175" s="42" t="n">
        <f aca="false">'Data sheet'!AB178</f>
        <v>0</v>
      </c>
      <c r="AC175" s="42" t="n">
        <f aca="false">'Data sheet'!AC178</f>
        <v>0</v>
      </c>
      <c r="AD175" s="42" t="n">
        <f aca="false">'Data sheet'!AD178</f>
        <v>0</v>
      </c>
      <c r="AE175" s="42" t="n">
        <f aca="false">'Data sheet'!AE178</f>
        <v>0</v>
      </c>
      <c r="AF175" s="42" t="n">
        <f aca="false">'Data sheet'!AF178</f>
        <v>0</v>
      </c>
      <c r="AG175" s="42" t="n">
        <f aca="false">'Data sheet'!AG178</f>
        <v>0</v>
      </c>
      <c r="AH175" s="42" t="n">
        <f aca="false">'Data sheet'!AH178</f>
        <v>0</v>
      </c>
      <c r="AI175" s="42" t="n">
        <f aca="false">'Data sheet'!AI178</f>
        <v>0</v>
      </c>
      <c r="AJ175" s="42" t="n">
        <f aca="false">'Data sheet'!AJ178</f>
        <v>0</v>
      </c>
      <c r="AK175" s="42" t="n">
        <f aca="false">'Data sheet'!AK178</f>
        <v>0</v>
      </c>
      <c r="AL175" s="42" t="n">
        <f aca="false">'Data sheet'!AL178</f>
        <v>0</v>
      </c>
      <c r="AM175" s="42" t="n">
        <f aca="false">'Data sheet'!AM178</f>
        <v>0</v>
      </c>
      <c r="AN175" s="42" t="n">
        <f aca="false">'Data sheet'!AN178</f>
        <v>0</v>
      </c>
      <c r="AO175" s="42" t="n">
        <f aca="false">'Data sheet'!AO178</f>
        <v>0</v>
      </c>
      <c r="AP175" s="42" t="n">
        <f aca="false">'Data sheet'!AP178</f>
        <v>0</v>
      </c>
      <c r="AQ175" s="42" t="n">
        <f aca="false">'Data sheet'!AQ178</f>
        <v>0</v>
      </c>
    </row>
    <row r="176" customFormat="false" ht="15.75" hidden="false" customHeight="false" outlineLevel="0" collapsed="false">
      <c r="A176" s="43" t="str">
        <f aca="false" t="array" ref="A176:A176">IF(ISBLANK('Data sheet'!A179), "", INDEX(materials!$B$2:$B$999,MATCH('Data sheet'!A179,materials!$A$2:$A$999,0)))</f>
        <v>1511</v>
      </c>
      <c r="B176" s="42" t="str">
        <f aca="false" t="array" ref="B176:B176">IF(ISBLANK('Data sheet'!B179), "", INDEX('business units'!$A$2:$A$1000,MATCH('Data sheet'!B179,'business units'!$B$2:$B$1000,0)))</f>
        <v>hc.w</v>
      </c>
      <c r="C176" s="42" t="str">
        <f aca="false" t="array" ref="C176:C176">IF(ISBLANK('Data sheet'!C179), "", INDEX(suppliers!$A$2:$A$4053,MATCH('Data sheet'!C179,suppliers!$B$2:$B$4053,0)))</f>
        <v>bandungpalmoilindustriessdnbhd</v>
      </c>
      <c r="D176" s="42" t="str">
        <f aca="false" t="array" ref="D176:D176">IF(ISBLANK('Data sheet'!D179), "", INDEX(suppliers!$A$2:$A$4053,MATCH('Data sheet'!D179,suppliers!$B$2:$B$4053,0)))</f>
        <v>bandungpalmoilindustriessdnbhd.bandungpalmoilmillsdnbhd</v>
      </c>
      <c r="E176" s="42" t="str">
        <f aca="false" t="array" ref="E176:E176">IF(ISBLANK('Data sheet'!E179), "", INDEX(enums!$B$2:$B$5,MATCH('Data sheet'!E179,enums!$A$2:$A$5,0)))</f>
        <v>aggregation point</v>
      </c>
      <c r="F176" s="42" t="str">
        <f aca="false">'Data sheet'!F179</f>
        <v>Malaysia</v>
      </c>
      <c r="G176" s="42" t="n">
        <f aca="false">'Data sheet'!G179</f>
        <v>0</v>
      </c>
      <c r="H176" s="42" t="n">
        <f aca="false">'Data sheet'!H179</f>
        <v>2.0456</v>
      </c>
      <c r="I176" s="42" t="n">
        <f aca="false">'Data sheet'!I179</f>
        <v>102.8798</v>
      </c>
      <c r="J176" s="42" t="n">
        <f aca="false">'Data sheet'!J179</f>
        <v>5957</v>
      </c>
      <c r="K176" s="42" t="n">
        <f aca="false">'Data sheet'!K179</f>
        <v>6046</v>
      </c>
      <c r="L176" s="42" t="n">
        <f aca="false">'Data sheet'!L179</f>
        <v>6137</v>
      </c>
      <c r="M176" s="42" t="n">
        <f aca="false">'Data sheet'!M179</f>
        <v>6229</v>
      </c>
      <c r="N176" s="42" t="n">
        <f aca="false">'Data sheet'!N179</f>
        <v>6322</v>
      </c>
      <c r="O176" s="42" t="n">
        <f aca="false">'Data sheet'!O179</f>
        <v>6417</v>
      </c>
      <c r="P176" s="42" t="n">
        <f aca="false">'Data sheet'!P179</f>
        <v>6513</v>
      </c>
      <c r="Q176" s="42" t="n">
        <f aca="false">'Data sheet'!Q179</f>
        <v>6611</v>
      </c>
      <c r="R176" s="42" t="n">
        <f aca="false">'Data sheet'!R179</f>
        <v>6710</v>
      </c>
      <c r="S176" s="42" t="n">
        <f aca="false">'Data sheet'!S179</f>
        <v>6811</v>
      </c>
      <c r="T176" s="42" t="n">
        <f aca="false">'Data sheet'!T179</f>
        <v>6913</v>
      </c>
      <c r="U176" s="42" t="n">
        <f aca="false">'Data sheet'!U179</f>
        <v>0</v>
      </c>
      <c r="V176" s="42" t="n">
        <f aca="false">'Data sheet'!V179</f>
        <v>0</v>
      </c>
      <c r="W176" s="42" t="n">
        <f aca="false">'Data sheet'!W179</f>
        <v>0</v>
      </c>
      <c r="X176" s="42" t="n">
        <f aca="false">'Data sheet'!X179</f>
        <v>0</v>
      </c>
      <c r="Y176" s="42" t="n">
        <f aca="false">'Data sheet'!Y179</f>
        <v>0</v>
      </c>
      <c r="Z176" s="42" t="n">
        <f aca="false">'Data sheet'!Z179</f>
        <v>0</v>
      </c>
      <c r="AA176" s="42" t="n">
        <f aca="false">'Data sheet'!AA179</f>
        <v>0</v>
      </c>
      <c r="AB176" s="42" t="n">
        <f aca="false">'Data sheet'!AB179</f>
        <v>0</v>
      </c>
      <c r="AC176" s="42" t="n">
        <f aca="false">'Data sheet'!AC179</f>
        <v>0</v>
      </c>
      <c r="AD176" s="42" t="n">
        <f aca="false">'Data sheet'!AD179</f>
        <v>0</v>
      </c>
      <c r="AE176" s="42" t="n">
        <f aca="false">'Data sheet'!AE179</f>
        <v>0</v>
      </c>
      <c r="AF176" s="42" t="n">
        <f aca="false">'Data sheet'!AF179</f>
        <v>0</v>
      </c>
      <c r="AG176" s="42" t="n">
        <f aca="false">'Data sheet'!AG179</f>
        <v>0</v>
      </c>
      <c r="AH176" s="42" t="n">
        <f aca="false">'Data sheet'!AH179</f>
        <v>0</v>
      </c>
      <c r="AI176" s="42" t="n">
        <f aca="false">'Data sheet'!AI179</f>
        <v>0</v>
      </c>
      <c r="AJ176" s="42" t="n">
        <f aca="false">'Data sheet'!AJ179</f>
        <v>0</v>
      </c>
      <c r="AK176" s="42" t="n">
        <f aca="false">'Data sheet'!AK179</f>
        <v>0</v>
      </c>
      <c r="AL176" s="42" t="n">
        <f aca="false">'Data sheet'!AL179</f>
        <v>0</v>
      </c>
      <c r="AM176" s="42" t="n">
        <f aca="false">'Data sheet'!AM179</f>
        <v>0</v>
      </c>
      <c r="AN176" s="42" t="n">
        <f aca="false">'Data sheet'!AN179</f>
        <v>0</v>
      </c>
      <c r="AO176" s="42" t="n">
        <f aca="false">'Data sheet'!AO179</f>
        <v>0</v>
      </c>
      <c r="AP176" s="42" t="n">
        <f aca="false">'Data sheet'!AP179</f>
        <v>0</v>
      </c>
      <c r="AQ176" s="42" t="n">
        <f aca="false">'Data sheet'!AQ179</f>
        <v>0</v>
      </c>
    </row>
    <row r="177" customFormat="false" ht="15.75" hidden="false" customHeight="false" outlineLevel="0" collapsed="false">
      <c r="A177" s="43" t="str">
        <f aca="false" t="array" ref="A177:A177">IF(ISBLANK('Data sheet'!A180), "", INDEX(materials!$B$2:$B$999,MATCH('Data sheet'!A180,materials!$A$2:$A$999,0)))</f>
        <v>1511</v>
      </c>
      <c r="B177" s="42" t="str">
        <f aca="false" t="array" ref="B177:B177">IF(ISBLANK('Data sheet'!B180), "", INDEX('business units'!$A$2:$A$1000,MATCH('Data sheet'!B180,'business units'!$B$2:$B$1000,0)))</f>
        <v>hc.w</v>
      </c>
      <c r="C177" s="42" t="str">
        <f aca="false" t="array" ref="C177:C177">IF(ISBLANK('Data sheet'!C180), "", INDEX(suppliers!$A$2:$A$4053,MATCH('Data sheet'!C180,suppliers!$B$2:$B$4053,0)))</f>
        <v>baraadipratama</v>
      </c>
      <c r="D177" s="42" t="str">
        <f aca="false" t="array" ref="D177:D177">IF(ISBLANK('Data sheet'!D180), "", INDEX(suppliers!$A$2:$A$4053,MATCH('Data sheet'!D180,suppliers!$B$2:$B$4053,0)))</f>
        <v>baraadipratama.kencanakatarakewala</v>
      </c>
      <c r="E177" s="42" t="str">
        <f aca="false" t="array" ref="E177:E177">IF(ISBLANK('Data sheet'!E180), "", INDEX(enums!$B$2:$B$5,MATCH('Data sheet'!E180,enums!$A$2:$A$5,0)))</f>
        <v>aggregation point</v>
      </c>
      <c r="F177" s="42" t="str">
        <f aca="false">'Data sheet'!F180</f>
        <v>Indonesia</v>
      </c>
      <c r="G177" s="42" t="n">
        <f aca="false">'Data sheet'!G180</f>
        <v>0</v>
      </c>
      <c r="H177" s="42" t="n">
        <f aca="false">'Data sheet'!H180</f>
        <v>-3.3636</v>
      </c>
      <c r="I177" s="42" t="n">
        <f aca="false">'Data sheet'!I180</f>
        <v>101.8269</v>
      </c>
      <c r="J177" s="42" t="n">
        <f aca="false">'Data sheet'!J180</f>
        <v>5412</v>
      </c>
      <c r="K177" s="42" t="n">
        <f aca="false">'Data sheet'!K180</f>
        <v>5493</v>
      </c>
      <c r="L177" s="42" t="n">
        <f aca="false">'Data sheet'!L180</f>
        <v>5575</v>
      </c>
      <c r="M177" s="42" t="n">
        <f aca="false">'Data sheet'!M180</f>
        <v>5659</v>
      </c>
      <c r="N177" s="42" t="n">
        <f aca="false">'Data sheet'!N180</f>
        <v>5744</v>
      </c>
      <c r="O177" s="42" t="n">
        <f aca="false">'Data sheet'!O180</f>
        <v>5830</v>
      </c>
      <c r="P177" s="42" t="n">
        <f aca="false">'Data sheet'!P180</f>
        <v>5917</v>
      </c>
      <c r="Q177" s="42" t="n">
        <f aca="false">'Data sheet'!Q180</f>
        <v>6006</v>
      </c>
      <c r="R177" s="42" t="n">
        <f aca="false">'Data sheet'!R180</f>
        <v>6096</v>
      </c>
      <c r="S177" s="42" t="n">
        <f aca="false">'Data sheet'!S180</f>
        <v>6187</v>
      </c>
      <c r="T177" s="42" t="n">
        <f aca="false">'Data sheet'!T180</f>
        <v>6280</v>
      </c>
      <c r="U177" s="42" t="n">
        <f aca="false">'Data sheet'!U180</f>
        <v>0</v>
      </c>
      <c r="V177" s="42" t="n">
        <f aca="false">'Data sheet'!V180</f>
        <v>0</v>
      </c>
      <c r="W177" s="42" t="n">
        <f aca="false">'Data sheet'!W180</f>
        <v>0</v>
      </c>
      <c r="X177" s="42" t="n">
        <f aca="false">'Data sheet'!X180</f>
        <v>0</v>
      </c>
      <c r="Y177" s="42" t="n">
        <f aca="false">'Data sheet'!Y180</f>
        <v>0</v>
      </c>
      <c r="Z177" s="42" t="n">
        <f aca="false">'Data sheet'!Z180</f>
        <v>0</v>
      </c>
      <c r="AA177" s="42" t="n">
        <f aca="false">'Data sheet'!AA180</f>
        <v>0</v>
      </c>
      <c r="AB177" s="42" t="n">
        <f aca="false">'Data sheet'!AB180</f>
        <v>0</v>
      </c>
      <c r="AC177" s="42" t="n">
        <f aca="false">'Data sheet'!AC180</f>
        <v>0</v>
      </c>
      <c r="AD177" s="42" t="n">
        <f aca="false">'Data sheet'!AD180</f>
        <v>0</v>
      </c>
      <c r="AE177" s="42" t="n">
        <f aca="false">'Data sheet'!AE180</f>
        <v>0</v>
      </c>
      <c r="AF177" s="42" t="n">
        <f aca="false">'Data sheet'!AF180</f>
        <v>0</v>
      </c>
      <c r="AG177" s="42" t="n">
        <f aca="false">'Data sheet'!AG180</f>
        <v>0</v>
      </c>
      <c r="AH177" s="42" t="n">
        <f aca="false">'Data sheet'!AH180</f>
        <v>0</v>
      </c>
      <c r="AI177" s="42" t="n">
        <f aca="false">'Data sheet'!AI180</f>
        <v>0</v>
      </c>
      <c r="AJ177" s="42" t="n">
        <f aca="false">'Data sheet'!AJ180</f>
        <v>0</v>
      </c>
      <c r="AK177" s="42" t="n">
        <f aca="false">'Data sheet'!AK180</f>
        <v>0</v>
      </c>
      <c r="AL177" s="42" t="n">
        <f aca="false">'Data sheet'!AL180</f>
        <v>0</v>
      </c>
      <c r="AM177" s="42" t="n">
        <f aca="false">'Data sheet'!AM180</f>
        <v>0</v>
      </c>
      <c r="AN177" s="42" t="n">
        <f aca="false">'Data sheet'!AN180</f>
        <v>0</v>
      </c>
      <c r="AO177" s="42" t="n">
        <f aca="false">'Data sheet'!AO180</f>
        <v>0</v>
      </c>
      <c r="AP177" s="42" t="n">
        <f aca="false">'Data sheet'!AP180</f>
        <v>0</v>
      </c>
      <c r="AQ177" s="42" t="n">
        <f aca="false">'Data sheet'!AQ180</f>
        <v>0</v>
      </c>
    </row>
    <row r="178" customFormat="false" ht="15.75" hidden="false" customHeight="false" outlineLevel="0" collapsed="false">
      <c r="A178" s="43" t="str">
        <f aca="false" t="array" ref="A178:A178">IF(ISBLANK('Data sheet'!A181), "", INDEX(materials!$B$2:$B$999,MATCH('Data sheet'!A181,materials!$A$2:$A$999,0)))</f>
        <v>1511</v>
      </c>
      <c r="B178" s="42" t="str">
        <f aca="false" t="array" ref="B178:B178">IF(ISBLANK('Data sheet'!B181), "", INDEX('business units'!$A$2:$A$1000,MATCH('Data sheet'!B181,'business units'!$B$2:$B$1000,0)))</f>
        <v>hc.w</v>
      </c>
      <c r="C178" s="42" t="str">
        <f aca="false" t="array" ref="C178:C178">IF(ISBLANK('Data sheet'!C181), "", INDEX(suppliers!$A$2:$A$4053,MATCH('Data sheet'!C181,suppliers!$B$2:$B$4053,0)))</f>
        <v>barumunagrosentosa</v>
      </c>
      <c r="D178" s="42" t="str">
        <f aca="false" t="array" ref="D178:D178">IF(ISBLANK('Data sheet'!D181), "", INDEX(suppliers!$A$2:$A$4053,MATCH('Data sheet'!D181,suppliers!$B$2:$B$4053,0)))</f>
        <v>barumunagrosentosa.aeksigalagala</v>
      </c>
      <c r="E178" s="42" t="str">
        <f aca="false" t="array" ref="E178:E178">IF(ISBLANK('Data sheet'!E181), "", INDEX(enums!$B$2:$B$5,MATCH('Data sheet'!E181,enums!$A$2:$A$5,0)))</f>
        <v>aggregation point</v>
      </c>
      <c r="F178" s="42" t="str">
        <f aca="false">'Data sheet'!F181</f>
        <v>Indonesia</v>
      </c>
      <c r="G178" s="42" t="n">
        <f aca="false">'Data sheet'!G181</f>
        <v>0</v>
      </c>
      <c r="H178" s="42" t="n">
        <f aca="false">'Data sheet'!H181</f>
        <v>1.6202</v>
      </c>
      <c r="I178" s="42" t="n">
        <f aca="false">'Data sheet'!I181</f>
        <v>100.1035</v>
      </c>
      <c r="J178" s="42" t="n">
        <f aca="false">'Data sheet'!J181</f>
        <v>7264</v>
      </c>
      <c r="K178" s="42" t="n">
        <f aca="false">'Data sheet'!K181</f>
        <v>7373</v>
      </c>
      <c r="L178" s="42" t="n">
        <f aca="false">'Data sheet'!L181</f>
        <v>7484</v>
      </c>
      <c r="M178" s="42" t="n">
        <f aca="false">'Data sheet'!M181</f>
        <v>7596</v>
      </c>
      <c r="N178" s="42" t="n">
        <f aca="false">'Data sheet'!N181</f>
        <v>7710</v>
      </c>
      <c r="O178" s="42" t="n">
        <f aca="false">'Data sheet'!O181</f>
        <v>7826</v>
      </c>
      <c r="P178" s="42" t="n">
        <f aca="false">'Data sheet'!P181</f>
        <v>7943</v>
      </c>
      <c r="Q178" s="42" t="n">
        <f aca="false">'Data sheet'!Q181</f>
        <v>8062</v>
      </c>
      <c r="R178" s="42" t="n">
        <f aca="false">'Data sheet'!R181</f>
        <v>8183</v>
      </c>
      <c r="S178" s="42" t="n">
        <f aca="false">'Data sheet'!S181</f>
        <v>8306</v>
      </c>
      <c r="T178" s="42" t="n">
        <f aca="false">'Data sheet'!T181</f>
        <v>8431</v>
      </c>
      <c r="U178" s="42" t="n">
        <f aca="false">'Data sheet'!U181</f>
        <v>0</v>
      </c>
      <c r="V178" s="42" t="n">
        <f aca="false">'Data sheet'!V181</f>
        <v>0</v>
      </c>
      <c r="W178" s="42" t="n">
        <f aca="false">'Data sheet'!W181</f>
        <v>0</v>
      </c>
      <c r="X178" s="42" t="n">
        <f aca="false">'Data sheet'!X181</f>
        <v>0</v>
      </c>
      <c r="Y178" s="42" t="n">
        <f aca="false">'Data sheet'!Y181</f>
        <v>0</v>
      </c>
      <c r="Z178" s="42" t="n">
        <f aca="false">'Data sheet'!Z181</f>
        <v>0</v>
      </c>
      <c r="AA178" s="42" t="n">
        <f aca="false">'Data sheet'!AA181</f>
        <v>0</v>
      </c>
      <c r="AB178" s="42" t="n">
        <f aca="false">'Data sheet'!AB181</f>
        <v>0</v>
      </c>
      <c r="AC178" s="42" t="n">
        <f aca="false">'Data sheet'!AC181</f>
        <v>0</v>
      </c>
      <c r="AD178" s="42" t="n">
        <f aca="false">'Data sheet'!AD181</f>
        <v>0</v>
      </c>
      <c r="AE178" s="42" t="n">
        <f aca="false">'Data sheet'!AE181</f>
        <v>0</v>
      </c>
      <c r="AF178" s="42" t="n">
        <f aca="false">'Data sheet'!AF181</f>
        <v>0</v>
      </c>
      <c r="AG178" s="42" t="n">
        <f aca="false">'Data sheet'!AG181</f>
        <v>0</v>
      </c>
      <c r="AH178" s="42" t="n">
        <f aca="false">'Data sheet'!AH181</f>
        <v>0</v>
      </c>
      <c r="AI178" s="42" t="n">
        <f aca="false">'Data sheet'!AI181</f>
        <v>0</v>
      </c>
      <c r="AJ178" s="42" t="n">
        <f aca="false">'Data sheet'!AJ181</f>
        <v>0</v>
      </c>
      <c r="AK178" s="42" t="n">
        <f aca="false">'Data sheet'!AK181</f>
        <v>0</v>
      </c>
      <c r="AL178" s="42" t="n">
        <f aca="false">'Data sheet'!AL181</f>
        <v>0</v>
      </c>
      <c r="AM178" s="42" t="n">
        <f aca="false">'Data sheet'!AM181</f>
        <v>0</v>
      </c>
      <c r="AN178" s="42" t="n">
        <f aca="false">'Data sheet'!AN181</f>
        <v>0</v>
      </c>
      <c r="AO178" s="42" t="n">
        <f aca="false">'Data sheet'!AO181</f>
        <v>0</v>
      </c>
      <c r="AP178" s="42" t="n">
        <f aca="false">'Data sheet'!AP181</f>
        <v>0</v>
      </c>
      <c r="AQ178" s="42" t="n">
        <f aca="false">'Data sheet'!AQ181</f>
        <v>0</v>
      </c>
    </row>
    <row r="179" customFormat="false" ht="15.75" hidden="false" customHeight="false" outlineLevel="0" collapsed="false">
      <c r="A179" s="43" t="str">
        <f aca="false" t="array" ref="A179:A179">IF(ISBLANK('Data sheet'!A182), "", INDEX(materials!$B$2:$B$999,MATCH('Data sheet'!A182,materials!$A$2:$A$999,0)))</f>
        <v>1511</v>
      </c>
      <c r="B179" s="42" t="str">
        <f aca="false" t="array" ref="B179:B179">IF(ISBLANK('Data sheet'!B182), "", INDEX('business units'!$A$2:$A$1000,MATCH('Data sheet'!B182,'business units'!$B$2:$B$1000,0)))</f>
        <v>hc.w</v>
      </c>
      <c r="C179" s="42" t="str">
        <f aca="false" t="array" ref="C179:C179">IF(ISBLANK('Data sheet'!C182), "", INDEX(suppliers!$A$2:$A$4053,MATCH('Data sheet'!C182,suppliers!$B$2:$B$4053,0)))</f>
        <v>batulicinagrosentosa</v>
      </c>
      <c r="D179" s="42" t="str">
        <f aca="false" t="array" ref="D179:D179">IF(ISBLANK('Data sheet'!D182), "", INDEX(suppliers!$A$2:$A$4053,MATCH('Data sheet'!D182,suppliers!$B$2:$B$4053,0)))</f>
        <v>batulicinagrosentosa.karangbintang</v>
      </c>
      <c r="E179" s="42" t="str">
        <f aca="false" t="array" ref="E179:E179">IF(ISBLANK('Data sheet'!E182), "", INDEX(enums!$B$2:$B$5,MATCH('Data sheet'!E182,enums!$A$2:$A$5,0)))</f>
        <v>aggregation point</v>
      </c>
      <c r="F179" s="42" t="str">
        <f aca="false">'Data sheet'!F182</f>
        <v>Indonesia</v>
      </c>
      <c r="G179" s="42" t="n">
        <f aca="false">'Data sheet'!G182</f>
        <v>0</v>
      </c>
      <c r="H179" s="42" t="n">
        <f aca="false">'Data sheet'!H182</f>
        <v>-3.3739</v>
      </c>
      <c r="I179" s="42" t="n">
        <f aca="false">'Data sheet'!I182</f>
        <v>115.9065</v>
      </c>
      <c r="J179" s="42" t="n">
        <f aca="false">'Data sheet'!J182</f>
        <v>7324</v>
      </c>
      <c r="K179" s="42" t="n">
        <f aca="false">'Data sheet'!K182</f>
        <v>7434</v>
      </c>
      <c r="L179" s="42" t="n">
        <f aca="false">'Data sheet'!L182</f>
        <v>7546</v>
      </c>
      <c r="M179" s="42" t="n">
        <f aca="false">'Data sheet'!M182</f>
        <v>7659</v>
      </c>
      <c r="N179" s="42" t="n">
        <f aca="false">'Data sheet'!N182</f>
        <v>7774</v>
      </c>
      <c r="O179" s="42" t="n">
        <f aca="false">'Data sheet'!O182</f>
        <v>7891</v>
      </c>
      <c r="P179" s="42" t="n">
        <f aca="false">'Data sheet'!P182</f>
        <v>8009</v>
      </c>
      <c r="Q179" s="42" t="n">
        <f aca="false">'Data sheet'!Q182</f>
        <v>8129</v>
      </c>
      <c r="R179" s="42" t="n">
        <f aca="false">'Data sheet'!R182</f>
        <v>8251</v>
      </c>
      <c r="S179" s="42" t="n">
        <f aca="false">'Data sheet'!S182</f>
        <v>8375</v>
      </c>
      <c r="T179" s="42" t="n">
        <f aca="false">'Data sheet'!T182</f>
        <v>8501</v>
      </c>
      <c r="U179" s="42" t="n">
        <f aca="false">'Data sheet'!U182</f>
        <v>0</v>
      </c>
      <c r="V179" s="42" t="n">
        <f aca="false">'Data sheet'!V182</f>
        <v>0</v>
      </c>
      <c r="W179" s="42" t="n">
        <f aca="false">'Data sheet'!W182</f>
        <v>0</v>
      </c>
      <c r="X179" s="42" t="n">
        <f aca="false">'Data sheet'!X182</f>
        <v>0</v>
      </c>
      <c r="Y179" s="42" t="n">
        <f aca="false">'Data sheet'!Y182</f>
        <v>0</v>
      </c>
      <c r="Z179" s="42" t="n">
        <f aca="false">'Data sheet'!Z182</f>
        <v>0</v>
      </c>
      <c r="AA179" s="42" t="n">
        <f aca="false">'Data sheet'!AA182</f>
        <v>0</v>
      </c>
      <c r="AB179" s="42" t="n">
        <f aca="false">'Data sheet'!AB182</f>
        <v>0</v>
      </c>
      <c r="AC179" s="42" t="n">
        <f aca="false">'Data sheet'!AC182</f>
        <v>0</v>
      </c>
      <c r="AD179" s="42" t="n">
        <f aca="false">'Data sheet'!AD182</f>
        <v>0</v>
      </c>
      <c r="AE179" s="42" t="n">
        <f aca="false">'Data sheet'!AE182</f>
        <v>0</v>
      </c>
      <c r="AF179" s="42" t="n">
        <f aca="false">'Data sheet'!AF182</f>
        <v>0</v>
      </c>
      <c r="AG179" s="42" t="n">
        <f aca="false">'Data sheet'!AG182</f>
        <v>0</v>
      </c>
      <c r="AH179" s="42" t="n">
        <f aca="false">'Data sheet'!AH182</f>
        <v>0</v>
      </c>
      <c r="AI179" s="42" t="n">
        <f aca="false">'Data sheet'!AI182</f>
        <v>0</v>
      </c>
      <c r="AJ179" s="42" t="n">
        <f aca="false">'Data sheet'!AJ182</f>
        <v>0</v>
      </c>
      <c r="AK179" s="42" t="n">
        <f aca="false">'Data sheet'!AK182</f>
        <v>0</v>
      </c>
      <c r="AL179" s="42" t="n">
        <f aca="false">'Data sheet'!AL182</f>
        <v>0</v>
      </c>
      <c r="AM179" s="42" t="n">
        <f aca="false">'Data sheet'!AM182</f>
        <v>0</v>
      </c>
      <c r="AN179" s="42" t="n">
        <f aca="false">'Data sheet'!AN182</f>
        <v>0</v>
      </c>
      <c r="AO179" s="42" t="n">
        <f aca="false">'Data sheet'!AO182</f>
        <v>0</v>
      </c>
      <c r="AP179" s="42" t="n">
        <f aca="false">'Data sheet'!AP182</f>
        <v>0</v>
      </c>
      <c r="AQ179" s="42" t="n">
        <f aca="false">'Data sheet'!AQ182</f>
        <v>0</v>
      </c>
    </row>
    <row r="180" customFormat="false" ht="15.75" hidden="false" customHeight="false" outlineLevel="0" collapsed="false">
      <c r="A180" s="43" t="str">
        <f aca="false" t="array" ref="A180:A180">IF(ISBLANK('Data sheet'!A183), "", INDEX(materials!$B$2:$B$999,MATCH('Data sheet'!A183,materials!$A$2:$A$999,0)))</f>
        <v>1511</v>
      </c>
      <c r="B180" s="42" t="str">
        <f aca="false" t="array" ref="B180:B180">IF(ISBLANK('Data sheet'!B183), "", INDEX('business units'!$A$2:$A$1000,MATCH('Data sheet'!B183,'business units'!$B$2:$B$1000,0)))</f>
        <v>hc.w</v>
      </c>
      <c r="C180" s="42" t="str">
        <f aca="false" t="array" ref="C180:C180">IF(ISBLANK('Data sheet'!C183), "", INDEX(suppliers!$A$2:$A$4053,MATCH('Data sheet'!C183,suppliers!$B$2:$B$4053,0)))</f>
        <v>bayungagrosawita</v>
      </c>
      <c r="D180" s="42" t="str">
        <f aca="false" t="array" ref="D180:D180">IF(ISBLANK('Data sheet'!D183), "", INDEX(suppliers!$A$2:$A$4053,MATCH('Data sheet'!D183,suppliers!$B$2:$B$4053,0)))</f>
        <v>bayungagrosawita</v>
      </c>
      <c r="E180" s="42" t="str">
        <f aca="false" t="array" ref="E180:E180">IF(ISBLANK('Data sheet'!E183), "", INDEX(enums!$B$2:$B$5,MATCH('Data sheet'!E183,enums!$A$2:$A$5,0)))</f>
        <v>aggregation point</v>
      </c>
      <c r="F180" s="42" t="str">
        <f aca="false">'Data sheet'!F183</f>
        <v>Indonesia</v>
      </c>
      <c r="G180" s="42" t="n">
        <f aca="false">'Data sheet'!G183</f>
        <v>0</v>
      </c>
      <c r="H180" s="42" t="n">
        <f aca="false">'Data sheet'!H183</f>
        <v>-2.0085</v>
      </c>
      <c r="I180" s="42" t="n">
        <f aca="false">'Data sheet'!I183</f>
        <v>103.7054</v>
      </c>
      <c r="J180" s="42" t="n">
        <f aca="false">'Data sheet'!J183</f>
        <v>9547</v>
      </c>
      <c r="K180" s="42" t="n">
        <f aca="false">'Data sheet'!K183</f>
        <v>9690</v>
      </c>
      <c r="L180" s="42" t="n">
        <f aca="false">'Data sheet'!L183</f>
        <v>9835</v>
      </c>
      <c r="M180" s="42" t="n">
        <f aca="false">'Data sheet'!M183</f>
        <v>9983</v>
      </c>
      <c r="N180" s="42" t="n">
        <f aca="false">'Data sheet'!N183</f>
        <v>10133</v>
      </c>
      <c r="O180" s="42" t="n">
        <f aca="false">'Data sheet'!O183</f>
        <v>10285</v>
      </c>
      <c r="P180" s="42" t="n">
        <f aca="false">'Data sheet'!P183</f>
        <v>10439</v>
      </c>
      <c r="Q180" s="42" t="n">
        <f aca="false">'Data sheet'!Q183</f>
        <v>10596</v>
      </c>
      <c r="R180" s="42" t="n">
        <f aca="false">'Data sheet'!R183</f>
        <v>10755</v>
      </c>
      <c r="S180" s="42" t="n">
        <f aca="false">'Data sheet'!S183</f>
        <v>10916</v>
      </c>
      <c r="T180" s="42" t="n">
        <f aca="false">'Data sheet'!T183</f>
        <v>11080</v>
      </c>
      <c r="U180" s="42" t="n">
        <f aca="false">'Data sheet'!U183</f>
        <v>0</v>
      </c>
      <c r="V180" s="42" t="n">
        <f aca="false">'Data sheet'!V183</f>
        <v>0</v>
      </c>
      <c r="W180" s="42" t="n">
        <f aca="false">'Data sheet'!W183</f>
        <v>0</v>
      </c>
      <c r="X180" s="42" t="n">
        <f aca="false">'Data sheet'!X183</f>
        <v>0</v>
      </c>
      <c r="Y180" s="42" t="n">
        <f aca="false">'Data sheet'!Y183</f>
        <v>0</v>
      </c>
      <c r="Z180" s="42" t="n">
        <f aca="false">'Data sheet'!Z183</f>
        <v>0</v>
      </c>
      <c r="AA180" s="42" t="n">
        <f aca="false">'Data sheet'!AA183</f>
        <v>0</v>
      </c>
      <c r="AB180" s="42" t="n">
        <f aca="false">'Data sheet'!AB183</f>
        <v>0</v>
      </c>
      <c r="AC180" s="42" t="n">
        <f aca="false">'Data sheet'!AC183</f>
        <v>0</v>
      </c>
      <c r="AD180" s="42" t="n">
        <f aca="false">'Data sheet'!AD183</f>
        <v>0</v>
      </c>
      <c r="AE180" s="42" t="n">
        <f aca="false">'Data sheet'!AE183</f>
        <v>0</v>
      </c>
      <c r="AF180" s="42" t="n">
        <f aca="false">'Data sheet'!AF183</f>
        <v>0</v>
      </c>
      <c r="AG180" s="42" t="n">
        <f aca="false">'Data sheet'!AG183</f>
        <v>0</v>
      </c>
      <c r="AH180" s="42" t="n">
        <f aca="false">'Data sheet'!AH183</f>
        <v>0</v>
      </c>
      <c r="AI180" s="42" t="n">
        <f aca="false">'Data sheet'!AI183</f>
        <v>0</v>
      </c>
      <c r="AJ180" s="42" t="n">
        <f aca="false">'Data sheet'!AJ183</f>
        <v>0</v>
      </c>
      <c r="AK180" s="42" t="n">
        <f aca="false">'Data sheet'!AK183</f>
        <v>0</v>
      </c>
      <c r="AL180" s="42" t="n">
        <f aca="false">'Data sheet'!AL183</f>
        <v>0</v>
      </c>
      <c r="AM180" s="42" t="n">
        <f aca="false">'Data sheet'!AM183</f>
        <v>0</v>
      </c>
      <c r="AN180" s="42" t="n">
        <f aca="false">'Data sheet'!AN183</f>
        <v>0</v>
      </c>
      <c r="AO180" s="42" t="n">
        <f aca="false">'Data sheet'!AO183</f>
        <v>0</v>
      </c>
      <c r="AP180" s="42" t="n">
        <f aca="false">'Data sheet'!AP183</f>
        <v>0</v>
      </c>
      <c r="AQ180" s="42" t="n">
        <f aca="false">'Data sheet'!AQ183</f>
        <v>0</v>
      </c>
    </row>
    <row r="181" customFormat="false" ht="15.75" hidden="false" customHeight="false" outlineLevel="0" collapsed="false">
      <c r="A181" s="43" t="str">
        <f aca="false" t="array" ref="A181:A181">IF(ISBLANK('Data sheet'!A184), "", INDEX(materials!$B$2:$B$999,MATCH('Data sheet'!A184,materials!$A$2:$A$999,0)))</f>
        <v>1511</v>
      </c>
      <c r="B181" s="42" t="str">
        <f aca="false" t="array" ref="B181:B181">IF(ISBLANK('Data sheet'!B184), "", INDEX('business units'!$A$2:$A$1000,MATCH('Data sheet'!B184,'business units'!$B$2:$B$1000,0)))</f>
        <v>hc.w</v>
      </c>
      <c r="C181" s="42" t="str">
        <f aca="false" t="array" ref="C181:C181">IF(ISBLANK('Data sheet'!C184), "", INDEX(suppliers!$A$2:$A$4053,MATCH('Data sheet'!C184,suppliers!$B$2:$B$4053,0)))</f>
        <v>bbcpalmoilmill</v>
      </c>
      <c r="D181" s="42" t="str">
        <f aca="false" t="array" ref="D181:D181">IF(ISBLANK('Data sheet'!D184), "", INDEX(suppliers!$A$2:$A$4053,MATCH('Data sheet'!D184,suppliers!$B$2:$B$4053,0)))</f>
        <v>bbcpalmoilmill</v>
      </c>
      <c r="E181" s="42" t="str">
        <f aca="false" t="array" ref="E181:E181">IF(ISBLANK('Data sheet'!E184), "", INDEX(enums!$B$2:$B$5,MATCH('Data sheet'!E184,enums!$A$2:$A$5,0)))</f>
        <v>aggregation point</v>
      </c>
      <c r="F181" s="42" t="str">
        <f aca="false">'Data sheet'!F184</f>
        <v>Malaysia</v>
      </c>
      <c r="G181" s="42" t="n">
        <f aca="false">'Data sheet'!G184</f>
        <v>0</v>
      </c>
      <c r="H181" s="42" t="n">
        <f aca="false">'Data sheet'!H184</f>
        <v>3.0632</v>
      </c>
      <c r="I181" s="42" t="n">
        <f aca="false">'Data sheet'!I184</f>
        <v>113.0682</v>
      </c>
      <c r="J181" s="42" t="n">
        <f aca="false">'Data sheet'!J184</f>
        <v>526</v>
      </c>
      <c r="K181" s="42" t="n">
        <f aca="false">'Data sheet'!K184</f>
        <v>534</v>
      </c>
      <c r="L181" s="42" t="n">
        <f aca="false">'Data sheet'!L184</f>
        <v>542</v>
      </c>
      <c r="M181" s="42" t="n">
        <f aca="false">'Data sheet'!M184</f>
        <v>550</v>
      </c>
      <c r="N181" s="42" t="n">
        <f aca="false">'Data sheet'!N184</f>
        <v>558</v>
      </c>
      <c r="O181" s="42" t="n">
        <f aca="false">'Data sheet'!O184</f>
        <v>566</v>
      </c>
      <c r="P181" s="42" t="n">
        <f aca="false">'Data sheet'!P184</f>
        <v>574</v>
      </c>
      <c r="Q181" s="42" t="n">
        <f aca="false">'Data sheet'!Q184</f>
        <v>583</v>
      </c>
      <c r="R181" s="42" t="n">
        <f aca="false">'Data sheet'!R184</f>
        <v>592</v>
      </c>
      <c r="S181" s="42" t="n">
        <f aca="false">'Data sheet'!S184</f>
        <v>601</v>
      </c>
      <c r="T181" s="42" t="n">
        <f aca="false">'Data sheet'!T184</f>
        <v>610</v>
      </c>
      <c r="U181" s="42" t="n">
        <f aca="false">'Data sheet'!U184</f>
        <v>0</v>
      </c>
      <c r="V181" s="42" t="n">
        <f aca="false">'Data sheet'!V184</f>
        <v>0</v>
      </c>
      <c r="W181" s="42" t="n">
        <f aca="false">'Data sheet'!W184</f>
        <v>0</v>
      </c>
      <c r="X181" s="42" t="n">
        <f aca="false">'Data sheet'!X184</f>
        <v>0</v>
      </c>
      <c r="Y181" s="42" t="n">
        <f aca="false">'Data sheet'!Y184</f>
        <v>0</v>
      </c>
      <c r="Z181" s="42" t="n">
        <f aca="false">'Data sheet'!Z184</f>
        <v>0</v>
      </c>
      <c r="AA181" s="42" t="n">
        <f aca="false">'Data sheet'!AA184</f>
        <v>0</v>
      </c>
      <c r="AB181" s="42" t="n">
        <f aca="false">'Data sheet'!AB184</f>
        <v>0</v>
      </c>
      <c r="AC181" s="42" t="n">
        <f aca="false">'Data sheet'!AC184</f>
        <v>0</v>
      </c>
      <c r="AD181" s="42" t="n">
        <f aca="false">'Data sheet'!AD184</f>
        <v>0</v>
      </c>
      <c r="AE181" s="42" t="n">
        <f aca="false">'Data sheet'!AE184</f>
        <v>0</v>
      </c>
      <c r="AF181" s="42" t="n">
        <f aca="false">'Data sheet'!AF184</f>
        <v>0</v>
      </c>
      <c r="AG181" s="42" t="n">
        <f aca="false">'Data sheet'!AG184</f>
        <v>0</v>
      </c>
      <c r="AH181" s="42" t="n">
        <f aca="false">'Data sheet'!AH184</f>
        <v>0</v>
      </c>
      <c r="AI181" s="42" t="n">
        <f aca="false">'Data sheet'!AI184</f>
        <v>0</v>
      </c>
      <c r="AJ181" s="42" t="n">
        <f aca="false">'Data sheet'!AJ184</f>
        <v>0</v>
      </c>
      <c r="AK181" s="42" t="n">
        <f aca="false">'Data sheet'!AK184</f>
        <v>0</v>
      </c>
      <c r="AL181" s="42" t="n">
        <f aca="false">'Data sheet'!AL184</f>
        <v>0</v>
      </c>
      <c r="AM181" s="42" t="n">
        <f aca="false">'Data sheet'!AM184</f>
        <v>0</v>
      </c>
      <c r="AN181" s="42" t="n">
        <f aca="false">'Data sheet'!AN184</f>
        <v>0</v>
      </c>
      <c r="AO181" s="42" t="n">
        <f aca="false">'Data sheet'!AO184</f>
        <v>0</v>
      </c>
      <c r="AP181" s="42" t="n">
        <f aca="false">'Data sheet'!AP184</f>
        <v>0</v>
      </c>
      <c r="AQ181" s="42" t="n">
        <f aca="false">'Data sheet'!AQ184</f>
        <v>0</v>
      </c>
    </row>
    <row r="182" customFormat="false" ht="15.75" hidden="false" customHeight="false" outlineLevel="0" collapsed="false">
      <c r="A182" s="43" t="str">
        <f aca="false" t="array" ref="A182:A182">IF(ISBLANK('Data sheet'!A185), "", INDEX(materials!$B$2:$B$999,MATCH('Data sheet'!A185,materials!$A$2:$A$999,0)))</f>
        <v>1511</v>
      </c>
      <c r="B182" s="42" t="str">
        <f aca="false" t="array" ref="B182:B182">IF(ISBLANK('Data sheet'!B185), "", INDEX('business units'!$A$2:$A$1000,MATCH('Data sheet'!B185,'business units'!$B$2:$B$1000,0)))</f>
        <v>hc.w</v>
      </c>
      <c r="C182" s="42" t="str">
        <f aca="false" t="array" ref="C182:C182">IF(ISBLANK('Data sheet'!C185), "", INDEX(suppliers!$A$2:$A$4053,MATCH('Data sheet'!C185,suppliers!$B$2:$B$4053,0)))</f>
        <v>bbippalmgroup</v>
      </c>
      <c r="D182" s="42" t="str">
        <f aca="false" t="array" ref="D182:D182">IF(ISBLANK('Data sheet'!D185), "", INDEX(suppliers!$A$2:$A$4053,MATCH('Data sheet'!D185,suppliers!$B$2:$B$4053,0)))</f>
        <v>bbippalmgroup.florawahanatirta</v>
      </c>
      <c r="E182" s="42" t="str">
        <f aca="false" t="array" ref="E182:E182">IF(ISBLANK('Data sheet'!E185), "", INDEX(enums!$B$2:$B$5,MATCH('Data sheet'!E185,enums!$A$2:$A$5,0)))</f>
        <v>aggregation point</v>
      </c>
      <c r="F182" s="42" t="str">
        <f aca="false">'Data sheet'!F185</f>
        <v>Indonesia</v>
      </c>
      <c r="G182" s="42" t="n">
        <f aca="false">'Data sheet'!G185</f>
        <v>0</v>
      </c>
      <c r="H182" s="42" t="n">
        <f aca="false">'Data sheet'!H185</f>
        <v>0.1382</v>
      </c>
      <c r="I182" s="42" t="n">
        <f aca="false">'Data sheet'!I185</f>
        <v>101.2676</v>
      </c>
      <c r="J182" s="42" t="n">
        <f aca="false">'Data sheet'!J185</f>
        <v>9232</v>
      </c>
      <c r="K182" s="42" t="n">
        <f aca="false">'Data sheet'!K185</f>
        <v>9370</v>
      </c>
      <c r="L182" s="42" t="n">
        <f aca="false">'Data sheet'!L185</f>
        <v>9511</v>
      </c>
      <c r="M182" s="42" t="n">
        <f aca="false">'Data sheet'!M185</f>
        <v>9654</v>
      </c>
      <c r="N182" s="42" t="n">
        <f aca="false">'Data sheet'!N185</f>
        <v>9799</v>
      </c>
      <c r="O182" s="42" t="n">
        <f aca="false">'Data sheet'!O185</f>
        <v>9946</v>
      </c>
      <c r="P182" s="42" t="n">
        <f aca="false">'Data sheet'!P185</f>
        <v>10095</v>
      </c>
      <c r="Q182" s="42" t="n">
        <f aca="false">'Data sheet'!Q185</f>
        <v>10246</v>
      </c>
      <c r="R182" s="42" t="n">
        <f aca="false">'Data sheet'!R185</f>
        <v>10400</v>
      </c>
      <c r="S182" s="42" t="n">
        <f aca="false">'Data sheet'!S185</f>
        <v>10556</v>
      </c>
      <c r="T182" s="42" t="n">
        <f aca="false">'Data sheet'!T185</f>
        <v>10714</v>
      </c>
      <c r="U182" s="42" t="n">
        <f aca="false">'Data sheet'!U185</f>
        <v>0</v>
      </c>
      <c r="V182" s="42" t="n">
        <f aca="false">'Data sheet'!V185</f>
        <v>0</v>
      </c>
      <c r="W182" s="42" t="n">
        <f aca="false">'Data sheet'!W185</f>
        <v>0</v>
      </c>
      <c r="X182" s="42" t="n">
        <f aca="false">'Data sheet'!X185</f>
        <v>0</v>
      </c>
      <c r="Y182" s="42" t="n">
        <f aca="false">'Data sheet'!Y185</f>
        <v>0</v>
      </c>
      <c r="Z182" s="42" t="n">
        <f aca="false">'Data sheet'!Z185</f>
        <v>0</v>
      </c>
      <c r="AA182" s="42" t="n">
        <f aca="false">'Data sheet'!AA185</f>
        <v>0</v>
      </c>
      <c r="AB182" s="42" t="n">
        <f aca="false">'Data sheet'!AB185</f>
        <v>0</v>
      </c>
      <c r="AC182" s="42" t="n">
        <f aca="false">'Data sheet'!AC185</f>
        <v>0</v>
      </c>
      <c r="AD182" s="42" t="n">
        <f aca="false">'Data sheet'!AD185</f>
        <v>0</v>
      </c>
      <c r="AE182" s="42" t="n">
        <f aca="false">'Data sheet'!AE185</f>
        <v>0</v>
      </c>
      <c r="AF182" s="42" t="n">
        <f aca="false">'Data sheet'!AF185</f>
        <v>0</v>
      </c>
      <c r="AG182" s="42" t="n">
        <f aca="false">'Data sheet'!AG185</f>
        <v>0</v>
      </c>
      <c r="AH182" s="42" t="n">
        <f aca="false">'Data sheet'!AH185</f>
        <v>0</v>
      </c>
      <c r="AI182" s="42" t="n">
        <f aca="false">'Data sheet'!AI185</f>
        <v>0</v>
      </c>
      <c r="AJ182" s="42" t="n">
        <f aca="false">'Data sheet'!AJ185</f>
        <v>0</v>
      </c>
      <c r="AK182" s="42" t="n">
        <f aca="false">'Data sheet'!AK185</f>
        <v>0</v>
      </c>
      <c r="AL182" s="42" t="n">
        <f aca="false">'Data sheet'!AL185</f>
        <v>0</v>
      </c>
      <c r="AM182" s="42" t="n">
        <f aca="false">'Data sheet'!AM185</f>
        <v>0</v>
      </c>
      <c r="AN182" s="42" t="n">
        <f aca="false">'Data sheet'!AN185</f>
        <v>0</v>
      </c>
      <c r="AO182" s="42" t="n">
        <f aca="false">'Data sheet'!AO185</f>
        <v>0</v>
      </c>
      <c r="AP182" s="42" t="n">
        <f aca="false">'Data sheet'!AP185</f>
        <v>0</v>
      </c>
      <c r="AQ182" s="42" t="n">
        <f aca="false">'Data sheet'!AQ185</f>
        <v>0</v>
      </c>
    </row>
    <row r="183" customFormat="false" ht="15.75" hidden="false" customHeight="false" outlineLevel="0" collapsed="false">
      <c r="A183" s="43" t="str">
        <f aca="false" t="array" ref="A183:A183">IF(ISBLANK('Data sheet'!A186), "", INDEX(materials!$B$2:$B$999,MATCH('Data sheet'!A186,materials!$A$2:$A$999,0)))</f>
        <v>1511</v>
      </c>
      <c r="B183" s="42" t="str">
        <f aca="false" t="array" ref="B183:B183">IF(ISBLANK('Data sheet'!B186), "", INDEX('business units'!$A$2:$A$1000,MATCH('Data sheet'!B186,'business units'!$B$2:$B$1000,0)))</f>
        <v>hc.w</v>
      </c>
      <c r="C183" s="42" t="str">
        <f aca="false" t="array" ref="C183:C183">IF(ISBLANK('Data sheet'!C186), "", INDEX(suppliers!$A$2:$A$4053,MATCH('Data sheet'!C186,suppliers!$B$2:$B$4053,0)))</f>
        <v>bellgroup</v>
      </c>
      <c r="D183" s="42" t="str">
        <f aca="false" t="array" ref="D183:D183">IF(ISBLANK('Data sheet'!D186), "", INDEX(suppliers!$A$2:$A$4053,MATCH('Data sheet'!D186,suppliers!$B$2:$B$4053,0)))</f>
        <v>bellgroup.bellpalmindustriessdnbhd</v>
      </c>
      <c r="E183" s="42" t="str">
        <f aca="false" t="array" ref="E183:E183">IF(ISBLANK('Data sheet'!E186), "", INDEX(enums!$B$2:$B$5,MATCH('Data sheet'!E186,enums!$A$2:$A$5,0)))</f>
        <v>aggregation point</v>
      </c>
      <c r="F183" s="42" t="str">
        <f aca="false">'Data sheet'!F186</f>
        <v>Malaysia</v>
      </c>
      <c r="G183" s="42" t="n">
        <f aca="false">'Data sheet'!G186</f>
        <v>0</v>
      </c>
      <c r="H183" s="42" t="n">
        <f aca="false">'Data sheet'!H186</f>
        <v>1.9168</v>
      </c>
      <c r="I183" s="42" t="n">
        <f aca="false">'Data sheet'!I186</f>
        <v>102.8918</v>
      </c>
      <c r="J183" s="42" t="n">
        <f aca="false">'Data sheet'!J186</f>
        <v>404</v>
      </c>
      <c r="K183" s="42" t="n">
        <f aca="false">'Data sheet'!K186</f>
        <v>410</v>
      </c>
      <c r="L183" s="42" t="n">
        <f aca="false">'Data sheet'!L186</f>
        <v>416</v>
      </c>
      <c r="M183" s="42" t="n">
        <f aca="false">'Data sheet'!M186</f>
        <v>422</v>
      </c>
      <c r="N183" s="42" t="n">
        <f aca="false">'Data sheet'!N186</f>
        <v>428</v>
      </c>
      <c r="O183" s="42" t="n">
        <f aca="false">'Data sheet'!O186</f>
        <v>434</v>
      </c>
      <c r="P183" s="42" t="n">
        <f aca="false">'Data sheet'!P186</f>
        <v>441</v>
      </c>
      <c r="Q183" s="42" t="n">
        <f aca="false">'Data sheet'!Q186</f>
        <v>448</v>
      </c>
      <c r="R183" s="42" t="n">
        <f aca="false">'Data sheet'!R186</f>
        <v>455</v>
      </c>
      <c r="S183" s="42" t="n">
        <f aca="false">'Data sheet'!S186</f>
        <v>462</v>
      </c>
      <c r="T183" s="42" t="n">
        <f aca="false">'Data sheet'!T186</f>
        <v>469</v>
      </c>
      <c r="U183" s="42" t="n">
        <f aca="false">'Data sheet'!U186</f>
        <v>0</v>
      </c>
      <c r="V183" s="42" t="n">
        <f aca="false">'Data sheet'!V186</f>
        <v>0</v>
      </c>
      <c r="W183" s="42" t="n">
        <f aca="false">'Data sheet'!W186</f>
        <v>0</v>
      </c>
      <c r="X183" s="42" t="n">
        <f aca="false">'Data sheet'!X186</f>
        <v>0</v>
      </c>
      <c r="Y183" s="42" t="n">
        <f aca="false">'Data sheet'!Y186</f>
        <v>0</v>
      </c>
      <c r="Z183" s="42" t="n">
        <f aca="false">'Data sheet'!Z186</f>
        <v>0</v>
      </c>
      <c r="AA183" s="42" t="n">
        <f aca="false">'Data sheet'!AA186</f>
        <v>0</v>
      </c>
      <c r="AB183" s="42" t="n">
        <f aca="false">'Data sheet'!AB186</f>
        <v>0</v>
      </c>
      <c r="AC183" s="42" t="n">
        <f aca="false">'Data sheet'!AC186</f>
        <v>0</v>
      </c>
      <c r="AD183" s="42" t="n">
        <f aca="false">'Data sheet'!AD186</f>
        <v>0</v>
      </c>
      <c r="AE183" s="42" t="n">
        <f aca="false">'Data sheet'!AE186</f>
        <v>0</v>
      </c>
      <c r="AF183" s="42" t="n">
        <f aca="false">'Data sheet'!AF186</f>
        <v>0</v>
      </c>
      <c r="AG183" s="42" t="n">
        <f aca="false">'Data sheet'!AG186</f>
        <v>0</v>
      </c>
      <c r="AH183" s="42" t="n">
        <f aca="false">'Data sheet'!AH186</f>
        <v>0</v>
      </c>
      <c r="AI183" s="42" t="n">
        <f aca="false">'Data sheet'!AI186</f>
        <v>0</v>
      </c>
      <c r="AJ183" s="42" t="n">
        <f aca="false">'Data sheet'!AJ186</f>
        <v>0</v>
      </c>
      <c r="AK183" s="42" t="n">
        <f aca="false">'Data sheet'!AK186</f>
        <v>0</v>
      </c>
      <c r="AL183" s="42" t="n">
        <f aca="false">'Data sheet'!AL186</f>
        <v>0</v>
      </c>
      <c r="AM183" s="42" t="n">
        <f aca="false">'Data sheet'!AM186</f>
        <v>0</v>
      </c>
      <c r="AN183" s="42" t="n">
        <f aca="false">'Data sheet'!AN186</f>
        <v>0</v>
      </c>
      <c r="AO183" s="42" t="n">
        <f aca="false">'Data sheet'!AO186</f>
        <v>0</v>
      </c>
      <c r="AP183" s="42" t="n">
        <f aca="false">'Data sheet'!AP186</f>
        <v>0</v>
      </c>
      <c r="AQ183" s="42" t="n">
        <f aca="false">'Data sheet'!AQ186</f>
        <v>0</v>
      </c>
    </row>
    <row r="184" customFormat="false" ht="15.75" hidden="false" customHeight="false" outlineLevel="0" collapsed="false">
      <c r="A184" s="43" t="str">
        <f aca="false" t="array" ref="A184:A184">IF(ISBLANK('Data sheet'!A187), "", INDEX(materials!$B$2:$B$999,MATCH('Data sheet'!A187,materials!$A$2:$A$999,0)))</f>
        <v>1511</v>
      </c>
      <c r="B184" s="42" t="str">
        <f aca="false" t="array" ref="B184:B184">IF(ISBLANK('Data sheet'!B187), "", INDEX('business units'!$A$2:$A$1000,MATCH('Data sheet'!B187,'business units'!$B$2:$B$1000,0)))</f>
        <v>hc.w</v>
      </c>
      <c r="C184" s="42" t="str">
        <f aca="false" t="array" ref="C184:C184">IF(ISBLANK('Data sheet'!C187), "", INDEX(suppliers!$A$2:$A$4053,MATCH('Data sheet'!C187,suppliers!$B$2:$B$4053,0)))</f>
        <v>bellgroup</v>
      </c>
      <c r="D184" s="42" t="str">
        <f aca="false" t="array" ref="D184:D184">IF(ISBLANK('Data sheet'!D187), "", INDEX(suppliers!$A$2:$A$4053,MATCH('Data sheet'!D187,suppliers!$B$2:$B$4053,0)))</f>
        <v>bellgroup.bellkslsdnbhd</v>
      </c>
      <c r="E184" s="42" t="str">
        <f aca="false" t="array" ref="E184:E184">IF(ISBLANK('Data sheet'!E187), "", INDEX(enums!$B$2:$B$5,MATCH('Data sheet'!E187,enums!$A$2:$A$5,0)))</f>
        <v>aggregation point</v>
      </c>
      <c r="F184" s="42" t="str">
        <f aca="false">'Data sheet'!F187</f>
        <v>Malaysia</v>
      </c>
      <c r="G184" s="42" t="n">
        <f aca="false">'Data sheet'!G187</f>
        <v>0</v>
      </c>
      <c r="H184" s="42" t="n">
        <f aca="false">'Data sheet'!H187</f>
        <v>2.4685</v>
      </c>
      <c r="I184" s="42" t="n">
        <f aca="false">'Data sheet'!I187</f>
        <v>101.9926</v>
      </c>
      <c r="J184" s="42" t="n">
        <f aca="false">'Data sheet'!J187</f>
        <v>4782</v>
      </c>
      <c r="K184" s="42" t="n">
        <f aca="false">'Data sheet'!K187</f>
        <v>4854</v>
      </c>
      <c r="L184" s="42" t="n">
        <f aca="false">'Data sheet'!L187</f>
        <v>4927</v>
      </c>
      <c r="M184" s="42" t="n">
        <f aca="false">'Data sheet'!M187</f>
        <v>5001</v>
      </c>
      <c r="N184" s="42" t="n">
        <f aca="false">'Data sheet'!N187</f>
        <v>5076</v>
      </c>
      <c r="O184" s="42" t="n">
        <f aca="false">'Data sheet'!O187</f>
        <v>5152</v>
      </c>
      <c r="P184" s="42" t="n">
        <f aca="false">'Data sheet'!P187</f>
        <v>5229</v>
      </c>
      <c r="Q184" s="42" t="n">
        <f aca="false">'Data sheet'!Q187</f>
        <v>5307</v>
      </c>
      <c r="R184" s="42" t="n">
        <f aca="false">'Data sheet'!R187</f>
        <v>5387</v>
      </c>
      <c r="S184" s="42" t="n">
        <f aca="false">'Data sheet'!S187</f>
        <v>5468</v>
      </c>
      <c r="T184" s="42" t="n">
        <f aca="false">'Data sheet'!T187</f>
        <v>5550</v>
      </c>
      <c r="U184" s="42" t="n">
        <f aca="false">'Data sheet'!U187</f>
        <v>0</v>
      </c>
      <c r="V184" s="42" t="n">
        <f aca="false">'Data sheet'!V187</f>
        <v>0</v>
      </c>
      <c r="W184" s="42" t="n">
        <f aca="false">'Data sheet'!W187</f>
        <v>0</v>
      </c>
      <c r="X184" s="42" t="n">
        <f aca="false">'Data sheet'!X187</f>
        <v>0</v>
      </c>
      <c r="Y184" s="42" t="n">
        <f aca="false">'Data sheet'!Y187</f>
        <v>0</v>
      </c>
      <c r="Z184" s="42" t="n">
        <f aca="false">'Data sheet'!Z187</f>
        <v>0</v>
      </c>
      <c r="AA184" s="42" t="n">
        <f aca="false">'Data sheet'!AA187</f>
        <v>0</v>
      </c>
      <c r="AB184" s="42" t="n">
        <f aca="false">'Data sheet'!AB187</f>
        <v>0</v>
      </c>
      <c r="AC184" s="42" t="n">
        <f aca="false">'Data sheet'!AC187</f>
        <v>0</v>
      </c>
      <c r="AD184" s="42" t="n">
        <f aca="false">'Data sheet'!AD187</f>
        <v>0</v>
      </c>
      <c r="AE184" s="42" t="n">
        <f aca="false">'Data sheet'!AE187</f>
        <v>0</v>
      </c>
      <c r="AF184" s="42" t="n">
        <f aca="false">'Data sheet'!AF187</f>
        <v>0</v>
      </c>
      <c r="AG184" s="42" t="n">
        <f aca="false">'Data sheet'!AG187</f>
        <v>0</v>
      </c>
      <c r="AH184" s="42" t="n">
        <f aca="false">'Data sheet'!AH187</f>
        <v>0</v>
      </c>
      <c r="AI184" s="42" t="n">
        <f aca="false">'Data sheet'!AI187</f>
        <v>0</v>
      </c>
      <c r="AJ184" s="42" t="n">
        <f aca="false">'Data sheet'!AJ187</f>
        <v>0</v>
      </c>
      <c r="AK184" s="42" t="n">
        <f aca="false">'Data sheet'!AK187</f>
        <v>0</v>
      </c>
      <c r="AL184" s="42" t="n">
        <f aca="false">'Data sheet'!AL187</f>
        <v>0</v>
      </c>
      <c r="AM184" s="42" t="n">
        <f aca="false">'Data sheet'!AM187</f>
        <v>0</v>
      </c>
      <c r="AN184" s="42" t="n">
        <f aca="false">'Data sheet'!AN187</f>
        <v>0</v>
      </c>
      <c r="AO184" s="42" t="n">
        <f aca="false">'Data sheet'!AO187</f>
        <v>0</v>
      </c>
      <c r="AP184" s="42" t="n">
        <f aca="false">'Data sheet'!AP187</f>
        <v>0</v>
      </c>
      <c r="AQ184" s="42" t="n">
        <f aca="false">'Data sheet'!AQ187</f>
        <v>0</v>
      </c>
    </row>
    <row r="185" customFormat="false" ht="15.75" hidden="false" customHeight="false" outlineLevel="0" collapsed="false">
      <c r="A185" s="43" t="str">
        <f aca="false" t="array" ref="A185:A185">IF(ISBLANK('Data sheet'!A188), "", INDEX(materials!$B$2:$B$999,MATCH('Data sheet'!A188,materials!$A$2:$A$999,0)))</f>
        <v>1511</v>
      </c>
      <c r="B185" s="42" t="str">
        <f aca="false" t="array" ref="B185:B185">IF(ISBLANK('Data sheet'!B188), "", INDEX('business units'!$A$2:$A$1000,MATCH('Data sheet'!B188,'business units'!$B$2:$B$1000,0)))</f>
        <v>hc.w</v>
      </c>
      <c r="C185" s="42" t="str">
        <f aca="false" t="array" ref="C185:C185">IF(ISBLANK('Data sheet'!C188), "", INDEX(suppliers!$A$2:$A$4053,MATCH('Data sheet'!C188,suppliers!$B$2:$B$4053,0)))</f>
        <v>bellgroup</v>
      </c>
      <c r="D185" s="42" t="str">
        <f aca="false" t="array" ref="D185:D185">IF(ISBLANK('Data sheet'!D188), "", INDEX(suppliers!$A$2:$A$4053,MATCH('Data sheet'!D188,suppliers!$B$2:$B$4053,0)))</f>
        <v>bellgroup.kkssouthernmalay</v>
      </c>
      <c r="E185" s="42" t="str">
        <f aca="false" t="array" ref="E185:E185">IF(ISBLANK('Data sheet'!E188), "", INDEX(enums!$B$2:$B$5,MATCH('Data sheet'!E188,enums!$A$2:$A$5,0)))</f>
        <v>aggregation point</v>
      </c>
      <c r="F185" s="42" t="str">
        <f aca="false">'Data sheet'!F188</f>
        <v>Malaysia</v>
      </c>
      <c r="G185" s="42" t="n">
        <f aca="false">'Data sheet'!G188</f>
        <v>0</v>
      </c>
      <c r="H185" s="42" t="n">
        <f aca="false">'Data sheet'!H188</f>
        <v>1.791</v>
      </c>
      <c r="I185" s="42" t="n">
        <f aca="false">'Data sheet'!I188</f>
        <v>103.3626</v>
      </c>
      <c r="J185" s="42" t="n">
        <f aca="false">'Data sheet'!J188</f>
        <v>1139</v>
      </c>
      <c r="K185" s="42" t="n">
        <f aca="false">'Data sheet'!K188</f>
        <v>1156</v>
      </c>
      <c r="L185" s="42" t="n">
        <f aca="false">'Data sheet'!L188</f>
        <v>1173</v>
      </c>
      <c r="M185" s="42" t="n">
        <f aca="false">'Data sheet'!M188</f>
        <v>1191</v>
      </c>
      <c r="N185" s="42" t="n">
        <f aca="false">'Data sheet'!N188</f>
        <v>1209</v>
      </c>
      <c r="O185" s="42" t="n">
        <f aca="false">'Data sheet'!O188</f>
        <v>1227</v>
      </c>
      <c r="P185" s="42" t="n">
        <f aca="false">'Data sheet'!P188</f>
        <v>1245</v>
      </c>
      <c r="Q185" s="42" t="n">
        <f aca="false">'Data sheet'!Q188</f>
        <v>1264</v>
      </c>
      <c r="R185" s="42" t="n">
        <f aca="false">'Data sheet'!R188</f>
        <v>1283</v>
      </c>
      <c r="S185" s="42" t="n">
        <f aca="false">'Data sheet'!S188</f>
        <v>1302</v>
      </c>
      <c r="T185" s="42" t="n">
        <f aca="false">'Data sheet'!T188</f>
        <v>1322</v>
      </c>
      <c r="U185" s="42" t="n">
        <f aca="false">'Data sheet'!U188</f>
        <v>0</v>
      </c>
      <c r="V185" s="42" t="n">
        <f aca="false">'Data sheet'!V188</f>
        <v>0</v>
      </c>
      <c r="W185" s="42" t="n">
        <f aca="false">'Data sheet'!W188</f>
        <v>0</v>
      </c>
      <c r="X185" s="42" t="n">
        <f aca="false">'Data sheet'!X188</f>
        <v>0</v>
      </c>
      <c r="Y185" s="42" t="n">
        <f aca="false">'Data sheet'!Y188</f>
        <v>0</v>
      </c>
      <c r="Z185" s="42" t="n">
        <f aca="false">'Data sheet'!Z188</f>
        <v>0</v>
      </c>
      <c r="AA185" s="42" t="n">
        <f aca="false">'Data sheet'!AA188</f>
        <v>0</v>
      </c>
      <c r="AB185" s="42" t="n">
        <f aca="false">'Data sheet'!AB188</f>
        <v>0</v>
      </c>
      <c r="AC185" s="42" t="n">
        <f aca="false">'Data sheet'!AC188</f>
        <v>0</v>
      </c>
      <c r="AD185" s="42" t="n">
        <f aca="false">'Data sheet'!AD188</f>
        <v>0</v>
      </c>
      <c r="AE185" s="42" t="n">
        <f aca="false">'Data sheet'!AE188</f>
        <v>0</v>
      </c>
      <c r="AF185" s="42" t="n">
        <f aca="false">'Data sheet'!AF188</f>
        <v>0</v>
      </c>
      <c r="AG185" s="42" t="n">
        <f aca="false">'Data sheet'!AG188</f>
        <v>0</v>
      </c>
      <c r="AH185" s="42" t="n">
        <f aca="false">'Data sheet'!AH188</f>
        <v>0</v>
      </c>
      <c r="AI185" s="42" t="n">
        <f aca="false">'Data sheet'!AI188</f>
        <v>0</v>
      </c>
      <c r="AJ185" s="42" t="n">
        <f aca="false">'Data sheet'!AJ188</f>
        <v>0</v>
      </c>
      <c r="AK185" s="42" t="n">
        <f aca="false">'Data sheet'!AK188</f>
        <v>0</v>
      </c>
      <c r="AL185" s="42" t="n">
        <f aca="false">'Data sheet'!AL188</f>
        <v>0</v>
      </c>
      <c r="AM185" s="42" t="n">
        <f aca="false">'Data sheet'!AM188</f>
        <v>0</v>
      </c>
      <c r="AN185" s="42" t="n">
        <f aca="false">'Data sheet'!AN188</f>
        <v>0</v>
      </c>
      <c r="AO185" s="42" t="n">
        <f aca="false">'Data sheet'!AO188</f>
        <v>0</v>
      </c>
      <c r="AP185" s="42" t="n">
        <f aca="false">'Data sheet'!AP188</f>
        <v>0</v>
      </c>
      <c r="AQ185" s="42" t="n">
        <f aca="false">'Data sheet'!AQ188</f>
        <v>0</v>
      </c>
    </row>
    <row r="186" customFormat="false" ht="15.75" hidden="false" customHeight="false" outlineLevel="0" collapsed="false">
      <c r="A186" s="43" t="str">
        <f aca="false" t="array" ref="A186:A186">IF(ISBLANK('Data sheet'!A189), "", INDEX(materials!$B$2:$B$999,MATCH('Data sheet'!A189,materials!$A$2:$A$999,0)))</f>
        <v>1511</v>
      </c>
      <c r="B186" s="42" t="str">
        <f aca="false" t="array" ref="B186:B186">IF(ISBLANK('Data sheet'!B189), "", INDEX('business units'!$A$2:$A$1000,MATCH('Data sheet'!B189,'business units'!$B$2:$B$1000,0)))</f>
        <v>hc.w</v>
      </c>
      <c r="C186" s="42" t="str">
        <f aca="false" t="array" ref="C186:C186">IF(ISBLANK('Data sheet'!C189), "", INDEX(suppliers!$A$2:$A$4053,MATCH('Data sheet'!C189,suppliers!$B$2:$B$4053,0)))</f>
        <v>bellgroup</v>
      </c>
      <c r="D186" s="42" t="str">
        <f aca="false" t="array" ref="D186:D186">IF(ISBLANK('Data sheet'!D189), "", INDEX(suppliers!$A$2:$A$4053,MATCH('Data sheet'!D189,suppliers!$B$2:$B$4053,0)))</f>
        <v>bellgroup.kilangkelapasawitsrilingga</v>
      </c>
      <c r="E186" s="42" t="str">
        <f aca="false" t="array" ref="E186:E186">IF(ISBLANK('Data sheet'!E189), "", INDEX(enums!$B$2:$B$5,MATCH('Data sheet'!E189,enums!$A$2:$A$5,0)))</f>
        <v>aggregation point</v>
      </c>
      <c r="F186" s="42" t="str">
        <f aca="false">'Data sheet'!F189</f>
        <v>Malaysia</v>
      </c>
      <c r="G186" s="42" t="n">
        <f aca="false">'Data sheet'!G189</f>
        <v>0</v>
      </c>
      <c r="H186" s="42" t="n">
        <f aca="false">'Data sheet'!H189</f>
        <v>2.3777</v>
      </c>
      <c r="I186" s="42" t="n">
        <f aca="false">'Data sheet'!I189</f>
        <v>101.9854</v>
      </c>
      <c r="J186" s="42" t="n">
        <f aca="false">'Data sheet'!J189</f>
        <v>8738</v>
      </c>
      <c r="K186" s="42" t="n">
        <f aca="false">'Data sheet'!K189</f>
        <v>8869</v>
      </c>
      <c r="L186" s="42" t="n">
        <f aca="false">'Data sheet'!L189</f>
        <v>9002</v>
      </c>
      <c r="M186" s="42" t="n">
        <f aca="false">'Data sheet'!M189</f>
        <v>9137</v>
      </c>
      <c r="N186" s="42" t="n">
        <f aca="false">'Data sheet'!N189</f>
        <v>9274</v>
      </c>
      <c r="O186" s="42" t="n">
        <f aca="false">'Data sheet'!O189</f>
        <v>9413</v>
      </c>
      <c r="P186" s="42" t="n">
        <f aca="false">'Data sheet'!P189</f>
        <v>9554</v>
      </c>
      <c r="Q186" s="42" t="n">
        <f aca="false">'Data sheet'!Q189</f>
        <v>9697</v>
      </c>
      <c r="R186" s="42" t="n">
        <f aca="false">'Data sheet'!R189</f>
        <v>9842</v>
      </c>
      <c r="S186" s="42" t="n">
        <f aca="false">'Data sheet'!S189</f>
        <v>9990</v>
      </c>
      <c r="T186" s="42" t="n">
        <f aca="false">'Data sheet'!T189</f>
        <v>10140</v>
      </c>
      <c r="U186" s="42" t="n">
        <f aca="false">'Data sheet'!U189</f>
        <v>0</v>
      </c>
      <c r="V186" s="42" t="n">
        <f aca="false">'Data sheet'!V189</f>
        <v>0</v>
      </c>
      <c r="W186" s="42" t="n">
        <f aca="false">'Data sheet'!W189</f>
        <v>0</v>
      </c>
      <c r="X186" s="42" t="n">
        <f aca="false">'Data sheet'!X189</f>
        <v>0</v>
      </c>
      <c r="Y186" s="42" t="n">
        <f aca="false">'Data sheet'!Y189</f>
        <v>0</v>
      </c>
      <c r="Z186" s="42" t="n">
        <f aca="false">'Data sheet'!Z189</f>
        <v>0</v>
      </c>
      <c r="AA186" s="42" t="n">
        <f aca="false">'Data sheet'!AA189</f>
        <v>0</v>
      </c>
      <c r="AB186" s="42" t="n">
        <f aca="false">'Data sheet'!AB189</f>
        <v>0</v>
      </c>
      <c r="AC186" s="42" t="n">
        <f aca="false">'Data sheet'!AC189</f>
        <v>0</v>
      </c>
      <c r="AD186" s="42" t="n">
        <f aca="false">'Data sheet'!AD189</f>
        <v>0</v>
      </c>
      <c r="AE186" s="42" t="n">
        <f aca="false">'Data sheet'!AE189</f>
        <v>0</v>
      </c>
      <c r="AF186" s="42" t="n">
        <f aca="false">'Data sheet'!AF189</f>
        <v>0</v>
      </c>
      <c r="AG186" s="42" t="n">
        <f aca="false">'Data sheet'!AG189</f>
        <v>0</v>
      </c>
      <c r="AH186" s="42" t="n">
        <f aca="false">'Data sheet'!AH189</f>
        <v>0</v>
      </c>
      <c r="AI186" s="42" t="n">
        <f aca="false">'Data sheet'!AI189</f>
        <v>0</v>
      </c>
      <c r="AJ186" s="42" t="n">
        <f aca="false">'Data sheet'!AJ189</f>
        <v>0</v>
      </c>
      <c r="AK186" s="42" t="n">
        <f aca="false">'Data sheet'!AK189</f>
        <v>0</v>
      </c>
      <c r="AL186" s="42" t="n">
        <f aca="false">'Data sheet'!AL189</f>
        <v>0</v>
      </c>
      <c r="AM186" s="42" t="n">
        <f aca="false">'Data sheet'!AM189</f>
        <v>0</v>
      </c>
      <c r="AN186" s="42" t="n">
        <f aca="false">'Data sheet'!AN189</f>
        <v>0</v>
      </c>
      <c r="AO186" s="42" t="n">
        <f aca="false">'Data sheet'!AO189</f>
        <v>0</v>
      </c>
      <c r="AP186" s="42" t="n">
        <f aca="false">'Data sheet'!AP189</f>
        <v>0</v>
      </c>
      <c r="AQ186" s="42" t="n">
        <f aca="false">'Data sheet'!AQ189</f>
        <v>0</v>
      </c>
    </row>
    <row r="187" customFormat="false" ht="15.75" hidden="false" customHeight="false" outlineLevel="0" collapsed="false">
      <c r="A187" s="43" t="str">
        <f aca="false" t="array" ref="A187:A187">IF(ISBLANK('Data sheet'!A190), "", INDEX(materials!$B$2:$B$999,MATCH('Data sheet'!A190,materials!$A$2:$A$999,0)))</f>
        <v>1511</v>
      </c>
      <c r="B187" s="42" t="str">
        <f aca="false" t="array" ref="B187:B187">IF(ISBLANK('Data sheet'!B190), "", INDEX('business units'!$A$2:$A$1000,MATCH('Data sheet'!B190,'business units'!$B$2:$B$1000,0)))</f>
        <v>hc.w</v>
      </c>
      <c r="C187" s="42" t="str">
        <f aca="false" t="array" ref="C187:C187">IF(ISBLANK('Data sheet'!C190), "", INDEX(suppliers!$A$2:$A$4053,MATCH('Data sheet'!C190,suppliers!$B$2:$B$4053,0)))</f>
        <v>bellgroup</v>
      </c>
      <c r="D187" s="42" t="str">
        <f aca="false" t="array" ref="D187:D187">IF(ISBLANK('Data sheet'!D190), "", INDEX(suppliers!$A$2:$A$4053,MATCH('Data sheet'!D190,suppliers!$B$2:$B$4053,0)))</f>
        <v>bellgroup.kilangkelapasawitunitedbell</v>
      </c>
      <c r="E187" s="42" t="str">
        <f aca="false" t="array" ref="E187:E187">IF(ISBLANK('Data sheet'!E190), "", INDEX(enums!$B$2:$B$5,MATCH('Data sheet'!E190,enums!$A$2:$A$5,0)))</f>
        <v>aggregation point</v>
      </c>
      <c r="F187" s="42" t="str">
        <f aca="false">'Data sheet'!F190</f>
        <v>Malaysia</v>
      </c>
      <c r="G187" s="42" t="n">
        <f aca="false">'Data sheet'!G190</f>
        <v>0</v>
      </c>
      <c r="H187" s="42" t="n">
        <f aca="false">'Data sheet'!H190</f>
        <v>1.5661</v>
      </c>
      <c r="I187" s="42" t="n">
        <f aca="false">'Data sheet'!I190</f>
        <v>103.4685</v>
      </c>
      <c r="J187" s="42" t="n">
        <f aca="false">'Data sheet'!J190</f>
        <v>1990</v>
      </c>
      <c r="K187" s="42" t="n">
        <f aca="false">'Data sheet'!K190</f>
        <v>2020</v>
      </c>
      <c r="L187" s="42" t="n">
        <f aca="false">'Data sheet'!L190</f>
        <v>2050</v>
      </c>
      <c r="M187" s="42" t="n">
        <f aca="false">'Data sheet'!M190</f>
        <v>2081</v>
      </c>
      <c r="N187" s="42" t="n">
        <f aca="false">'Data sheet'!N190</f>
        <v>2112</v>
      </c>
      <c r="O187" s="42" t="n">
        <f aca="false">'Data sheet'!O190</f>
        <v>2144</v>
      </c>
      <c r="P187" s="42" t="n">
        <f aca="false">'Data sheet'!P190</f>
        <v>2176</v>
      </c>
      <c r="Q187" s="42" t="n">
        <f aca="false">'Data sheet'!Q190</f>
        <v>2209</v>
      </c>
      <c r="R187" s="42" t="n">
        <f aca="false">'Data sheet'!R190</f>
        <v>2242</v>
      </c>
      <c r="S187" s="42" t="n">
        <f aca="false">'Data sheet'!S190</f>
        <v>2276</v>
      </c>
      <c r="T187" s="42" t="n">
        <f aca="false">'Data sheet'!T190</f>
        <v>2310</v>
      </c>
      <c r="U187" s="42" t="n">
        <f aca="false">'Data sheet'!U190</f>
        <v>0</v>
      </c>
      <c r="V187" s="42" t="n">
        <f aca="false">'Data sheet'!V190</f>
        <v>0</v>
      </c>
      <c r="W187" s="42" t="n">
        <f aca="false">'Data sheet'!W190</f>
        <v>0</v>
      </c>
      <c r="X187" s="42" t="n">
        <f aca="false">'Data sheet'!X190</f>
        <v>0</v>
      </c>
      <c r="Y187" s="42" t="n">
        <f aca="false">'Data sheet'!Y190</f>
        <v>0</v>
      </c>
      <c r="Z187" s="42" t="n">
        <f aca="false">'Data sheet'!Z190</f>
        <v>0</v>
      </c>
      <c r="AA187" s="42" t="n">
        <f aca="false">'Data sheet'!AA190</f>
        <v>0</v>
      </c>
      <c r="AB187" s="42" t="n">
        <f aca="false">'Data sheet'!AB190</f>
        <v>0</v>
      </c>
      <c r="AC187" s="42" t="n">
        <f aca="false">'Data sheet'!AC190</f>
        <v>0</v>
      </c>
      <c r="AD187" s="42" t="n">
        <f aca="false">'Data sheet'!AD190</f>
        <v>0</v>
      </c>
      <c r="AE187" s="42" t="n">
        <f aca="false">'Data sheet'!AE190</f>
        <v>0</v>
      </c>
      <c r="AF187" s="42" t="n">
        <f aca="false">'Data sheet'!AF190</f>
        <v>0</v>
      </c>
      <c r="AG187" s="42" t="n">
        <f aca="false">'Data sheet'!AG190</f>
        <v>0</v>
      </c>
      <c r="AH187" s="42" t="n">
        <f aca="false">'Data sheet'!AH190</f>
        <v>0</v>
      </c>
      <c r="AI187" s="42" t="n">
        <f aca="false">'Data sheet'!AI190</f>
        <v>0</v>
      </c>
      <c r="AJ187" s="42" t="n">
        <f aca="false">'Data sheet'!AJ190</f>
        <v>0</v>
      </c>
      <c r="AK187" s="42" t="n">
        <f aca="false">'Data sheet'!AK190</f>
        <v>0</v>
      </c>
      <c r="AL187" s="42" t="n">
        <f aca="false">'Data sheet'!AL190</f>
        <v>0</v>
      </c>
      <c r="AM187" s="42" t="n">
        <f aca="false">'Data sheet'!AM190</f>
        <v>0</v>
      </c>
      <c r="AN187" s="42" t="n">
        <f aca="false">'Data sheet'!AN190</f>
        <v>0</v>
      </c>
      <c r="AO187" s="42" t="n">
        <f aca="false">'Data sheet'!AO190</f>
        <v>0</v>
      </c>
      <c r="AP187" s="42" t="n">
        <f aca="false">'Data sheet'!AP190</f>
        <v>0</v>
      </c>
      <c r="AQ187" s="42" t="n">
        <f aca="false">'Data sheet'!AQ190</f>
        <v>0</v>
      </c>
    </row>
    <row r="188" customFormat="false" ht="15.75" hidden="false" customHeight="false" outlineLevel="0" collapsed="false">
      <c r="A188" s="43" t="str">
        <f aca="false" t="array" ref="A188:A188">IF(ISBLANK('Data sheet'!A191), "", INDEX(materials!$B$2:$B$999,MATCH('Data sheet'!A191,materials!$A$2:$A$999,0)))</f>
        <v>1511</v>
      </c>
      <c r="B188" s="42" t="str">
        <f aca="false" t="array" ref="B188:B188">IF(ISBLANK('Data sheet'!B191), "", INDEX('business units'!$A$2:$A$1000,MATCH('Data sheet'!B191,'business units'!$B$2:$B$1000,0)))</f>
        <v>hc.w</v>
      </c>
      <c r="C188" s="42" t="str">
        <f aca="false" t="array" ref="C188:C188">IF(ISBLANK('Data sheet'!C191), "", INDEX(suppliers!$A$2:$A$4053,MATCH('Data sheet'!C191,suppliers!$B$2:$B$4053,0)))</f>
        <v>bellgroup</v>
      </c>
      <c r="D188" s="42" t="str">
        <f aca="false" t="array" ref="D188:D188">IF(ISBLANK('Data sheet'!D191), "", INDEX(suppliers!$A$2:$A$4053,MATCH('Data sheet'!D191,suppliers!$B$2:$B$4053,0)))</f>
        <v>bellgroup.syarikatperusahaankelapasawitsdnbhd</v>
      </c>
      <c r="E188" s="42" t="str">
        <f aca="false" t="array" ref="E188:E188">IF(ISBLANK('Data sheet'!E191), "", INDEX(enums!$B$2:$B$5,MATCH('Data sheet'!E191,enums!$A$2:$A$5,0)))</f>
        <v>aggregation point</v>
      </c>
      <c r="F188" s="42" t="str">
        <f aca="false">'Data sheet'!F191</f>
        <v>Malaysia</v>
      </c>
      <c r="G188" s="42" t="n">
        <f aca="false">'Data sheet'!G191</f>
        <v>0</v>
      </c>
      <c r="H188" s="42" t="n">
        <f aca="false">'Data sheet'!H191</f>
        <v>2.167</v>
      </c>
      <c r="I188" s="42" t="n">
        <f aca="false">'Data sheet'!I191</f>
        <v>103.0584</v>
      </c>
      <c r="J188" s="42" t="n">
        <f aca="false">'Data sheet'!J191</f>
        <v>2657</v>
      </c>
      <c r="K188" s="42" t="n">
        <f aca="false">'Data sheet'!K191</f>
        <v>2697</v>
      </c>
      <c r="L188" s="42" t="n">
        <f aca="false">'Data sheet'!L191</f>
        <v>2737</v>
      </c>
      <c r="M188" s="42" t="n">
        <f aca="false">'Data sheet'!M191</f>
        <v>2778</v>
      </c>
      <c r="N188" s="42" t="n">
        <f aca="false">'Data sheet'!N191</f>
        <v>2820</v>
      </c>
      <c r="O188" s="42" t="n">
        <f aca="false">'Data sheet'!O191</f>
        <v>2862</v>
      </c>
      <c r="P188" s="42" t="n">
        <f aca="false">'Data sheet'!P191</f>
        <v>2905</v>
      </c>
      <c r="Q188" s="42" t="n">
        <f aca="false">'Data sheet'!Q191</f>
        <v>2949</v>
      </c>
      <c r="R188" s="42" t="n">
        <f aca="false">'Data sheet'!R191</f>
        <v>2993</v>
      </c>
      <c r="S188" s="42" t="n">
        <f aca="false">'Data sheet'!S191</f>
        <v>3038</v>
      </c>
      <c r="T188" s="42" t="n">
        <f aca="false">'Data sheet'!T191</f>
        <v>3084</v>
      </c>
      <c r="U188" s="42" t="n">
        <f aca="false">'Data sheet'!U191</f>
        <v>0</v>
      </c>
      <c r="V188" s="42" t="n">
        <f aca="false">'Data sheet'!V191</f>
        <v>0</v>
      </c>
      <c r="W188" s="42" t="n">
        <f aca="false">'Data sheet'!W191</f>
        <v>0</v>
      </c>
      <c r="X188" s="42" t="n">
        <f aca="false">'Data sheet'!X191</f>
        <v>0</v>
      </c>
      <c r="Y188" s="42" t="n">
        <f aca="false">'Data sheet'!Y191</f>
        <v>0</v>
      </c>
      <c r="Z188" s="42" t="n">
        <f aca="false">'Data sheet'!Z191</f>
        <v>0</v>
      </c>
      <c r="AA188" s="42" t="n">
        <f aca="false">'Data sheet'!AA191</f>
        <v>0</v>
      </c>
      <c r="AB188" s="42" t="n">
        <f aca="false">'Data sheet'!AB191</f>
        <v>0</v>
      </c>
      <c r="AC188" s="42" t="n">
        <f aca="false">'Data sheet'!AC191</f>
        <v>0</v>
      </c>
      <c r="AD188" s="42" t="n">
        <f aca="false">'Data sheet'!AD191</f>
        <v>0</v>
      </c>
      <c r="AE188" s="42" t="n">
        <f aca="false">'Data sheet'!AE191</f>
        <v>0</v>
      </c>
      <c r="AF188" s="42" t="n">
        <f aca="false">'Data sheet'!AF191</f>
        <v>0</v>
      </c>
      <c r="AG188" s="42" t="n">
        <f aca="false">'Data sheet'!AG191</f>
        <v>0</v>
      </c>
      <c r="AH188" s="42" t="n">
        <f aca="false">'Data sheet'!AH191</f>
        <v>0</v>
      </c>
      <c r="AI188" s="42" t="n">
        <f aca="false">'Data sheet'!AI191</f>
        <v>0</v>
      </c>
      <c r="AJ188" s="42" t="n">
        <f aca="false">'Data sheet'!AJ191</f>
        <v>0</v>
      </c>
      <c r="AK188" s="42" t="n">
        <f aca="false">'Data sheet'!AK191</f>
        <v>0</v>
      </c>
      <c r="AL188" s="42" t="n">
        <f aca="false">'Data sheet'!AL191</f>
        <v>0</v>
      </c>
      <c r="AM188" s="42" t="n">
        <f aca="false">'Data sheet'!AM191</f>
        <v>0</v>
      </c>
      <c r="AN188" s="42" t="n">
        <f aca="false">'Data sheet'!AN191</f>
        <v>0</v>
      </c>
      <c r="AO188" s="42" t="n">
        <f aca="false">'Data sheet'!AO191</f>
        <v>0</v>
      </c>
      <c r="AP188" s="42" t="n">
        <f aca="false">'Data sheet'!AP191</f>
        <v>0</v>
      </c>
      <c r="AQ188" s="42" t="n">
        <f aca="false">'Data sheet'!AQ191</f>
        <v>0</v>
      </c>
    </row>
    <row r="189" customFormat="false" ht="15.75" hidden="false" customHeight="false" outlineLevel="0" collapsed="false">
      <c r="A189" s="43" t="str">
        <f aca="false" t="array" ref="A189:A189">IF(ISBLANK('Data sheet'!A192), "", INDEX(materials!$B$2:$B$999,MATCH('Data sheet'!A192,materials!$A$2:$A$999,0)))</f>
        <v>1511</v>
      </c>
      <c r="B189" s="42" t="str">
        <f aca="false" t="array" ref="B189:B189">IF(ISBLANK('Data sheet'!B192), "", INDEX('business units'!$A$2:$A$1000,MATCH('Data sheet'!B192,'business units'!$B$2:$B$1000,0)))</f>
        <v>hc.w</v>
      </c>
      <c r="C189" s="42" t="str">
        <f aca="false" t="array" ref="C189:C189">IF(ISBLANK('Data sheet'!C192), "", INDEX(suppliers!$A$2:$A$4053,MATCH('Data sheet'!C192,suppliers!$B$2:$B$4053,0)))</f>
        <v>bellmanagementsdnbhd</v>
      </c>
      <c r="D189" s="42" t="str">
        <f aca="false" t="array" ref="D189:D189">IF(ISBLANK('Data sheet'!D192), "", INDEX(suppliers!$A$2:$A$4053,MATCH('Data sheet'!D192,suppliers!$B$2:$B$4053,0)))</f>
        <v>bellmanagementsdnbhd.kilangsawitbellsdnbhd</v>
      </c>
      <c r="E189" s="42" t="str">
        <f aca="false" t="array" ref="E189:E189">IF(ISBLANK('Data sheet'!E192), "", INDEX(enums!$B$2:$B$5,MATCH('Data sheet'!E192,enums!$A$2:$A$5,0)))</f>
        <v>aggregation point</v>
      </c>
      <c r="F189" s="42" t="str">
        <f aca="false">'Data sheet'!F192</f>
        <v>Malaysia</v>
      </c>
      <c r="G189" s="42" t="n">
        <f aca="false">'Data sheet'!G192</f>
        <v>0</v>
      </c>
      <c r="H189" s="42" t="n">
        <f aca="false">'Data sheet'!H192</f>
        <v>5.2047</v>
      </c>
      <c r="I189" s="42" t="n">
        <f aca="false">'Data sheet'!I192</f>
        <v>118.0771</v>
      </c>
      <c r="J189" s="42" t="n">
        <f aca="false">'Data sheet'!J192</f>
        <v>2159</v>
      </c>
      <c r="K189" s="42" t="n">
        <f aca="false">'Data sheet'!K192</f>
        <v>2191</v>
      </c>
      <c r="L189" s="42" t="n">
        <f aca="false">'Data sheet'!L192</f>
        <v>2224</v>
      </c>
      <c r="M189" s="42" t="n">
        <f aca="false">'Data sheet'!M192</f>
        <v>2257</v>
      </c>
      <c r="N189" s="42" t="n">
        <f aca="false">'Data sheet'!N192</f>
        <v>2291</v>
      </c>
      <c r="O189" s="42" t="n">
        <f aca="false">'Data sheet'!O192</f>
        <v>2325</v>
      </c>
      <c r="P189" s="42" t="n">
        <f aca="false">'Data sheet'!P192</f>
        <v>2360</v>
      </c>
      <c r="Q189" s="42" t="n">
        <f aca="false">'Data sheet'!Q192</f>
        <v>2395</v>
      </c>
      <c r="R189" s="42" t="n">
        <f aca="false">'Data sheet'!R192</f>
        <v>2431</v>
      </c>
      <c r="S189" s="42" t="n">
        <f aca="false">'Data sheet'!S192</f>
        <v>2467</v>
      </c>
      <c r="T189" s="42" t="n">
        <f aca="false">'Data sheet'!T192</f>
        <v>2504</v>
      </c>
      <c r="U189" s="42" t="n">
        <f aca="false">'Data sheet'!U192</f>
        <v>0</v>
      </c>
      <c r="V189" s="42" t="n">
        <f aca="false">'Data sheet'!V192</f>
        <v>0</v>
      </c>
      <c r="W189" s="42" t="n">
        <f aca="false">'Data sheet'!W192</f>
        <v>0</v>
      </c>
      <c r="X189" s="42" t="n">
        <f aca="false">'Data sheet'!X192</f>
        <v>0</v>
      </c>
      <c r="Y189" s="42" t="n">
        <f aca="false">'Data sheet'!Y192</f>
        <v>0</v>
      </c>
      <c r="Z189" s="42" t="n">
        <f aca="false">'Data sheet'!Z192</f>
        <v>0</v>
      </c>
      <c r="AA189" s="42" t="n">
        <f aca="false">'Data sheet'!AA192</f>
        <v>0</v>
      </c>
      <c r="AB189" s="42" t="n">
        <f aca="false">'Data sheet'!AB192</f>
        <v>0</v>
      </c>
      <c r="AC189" s="42" t="n">
        <f aca="false">'Data sheet'!AC192</f>
        <v>0</v>
      </c>
      <c r="AD189" s="42" t="n">
        <f aca="false">'Data sheet'!AD192</f>
        <v>0</v>
      </c>
      <c r="AE189" s="42" t="n">
        <f aca="false">'Data sheet'!AE192</f>
        <v>0</v>
      </c>
      <c r="AF189" s="42" t="n">
        <f aca="false">'Data sheet'!AF192</f>
        <v>0</v>
      </c>
      <c r="AG189" s="42" t="n">
        <f aca="false">'Data sheet'!AG192</f>
        <v>0</v>
      </c>
      <c r="AH189" s="42" t="n">
        <f aca="false">'Data sheet'!AH192</f>
        <v>0</v>
      </c>
      <c r="AI189" s="42" t="n">
        <f aca="false">'Data sheet'!AI192</f>
        <v>0</v>
      </c>
      <c r="AJ189" s="42" t="n">
        <f aca="false">'Data sheet'!AJ192</f>
        <v>0</v>
      </c>
      <c r="AK189" s="42" t="n">
        <f aca="false">'Data sheet'!AK192</f>
        <v>0</v>
      </c>
      <c r="AL189" s="42" t="n">
        <f aca="false">'Data sheet'!AL192</f>
        <v>0</v>
      </c>
      <c r="AM189" s="42" t="n">
        <f aca="false">'Data sheet'!AM192</f>
        <v>0</v>
      </c>
      <c r="AN189" s="42" t="n">
        <f aca="false">'Data sheet'!AN192</f>
        <v>0</v>
      </c>
      <c r="AO189" s="42" t="n">
        <f aca="false">'Data sheet'!AO192</f>
        <v>0</v>
      </c>
      <c r="AP189" s="42" t="n">
        <f aca="false">'Data sheet'!AP192</f>
        <v>0</v>
      </c>
      <c r="AQ189" s="42" t="n">
        <f aca="false">'Data sheet'!AQ192</f>
        <v>0</v>
      </c>
    </row>
    <row r="190" customFormat="false" ht="15.75" hidden="false" customHeight="false" outlineLevel="0" collapsed="false">
      <c r="A190" s="43" t="str">
        <f aca="false" t="array" ref="A190:A190">IF(ISBLANK('Data sheet'!A193), "", INDEX(materials!$B$2:$B$999,MATCH('Data sheet'!A193,materials!$A$2:$A$999,0)))</f>
        <v>1511</v>
      </c>
      <c r="B190" s="42" t="str">
        <f aca="false" t="array" ref="B190:B190">IF(ISBLANK('Data sheet'!B193), "", INDEX('business units'!$A$2:$A$1000,MATCH('Data sheet'!B193,'business units'!$B$2:$B$1000,0)))</f>
        <v>hc.w</v>
      </c>
      <c r="C190" s="42" t="str">
        <f aca="false" t="array" ref="C190:C190">IF(ISBLANK('Data sheet'!C193), "", INDEX(suppliers!$A$2:$A$4053,MATCH('Data sheet'!C193,suppliers!$B$2:$B$4053,0)))</f>
        <v>bengkulusawitlestari</v>
      </c>
      <c r="D190" s="42" t="str">
        <f aca="false" t="array" ref="D190:D190">IF(ISBLANK('Data sheet'!D193), "", INDEX(suppliers!$A$2:$A$4053,MATCH('Data sheet'!D193,suppliers!$B$2:$B$4053,0)))</f>
        <v>bengkulusawitlestari</v>
      </c>
      <c r="E190" s="42" t="str">
        <f aca="false" t="array" ref="E190:E190">IF(ISBLANK('Data sheet'!E193), "", INDEX(enums!$B$2:$B$5,MATCH('Data sheet'!E193,enums!$A$2:$A$5,0)))</f>
        <v>aggregation point</v>
      </c>
      <c r="F190" s="42" t="str">
        <f aca="false">'Data sheet'!F193</f>
        <v>Indonesia</v>
      </c>
      <c r="G190" s="42" t="n">
        <f aca="false">'Data sheet'!G193</f>
        <v>0</v>
      </c>
      <c r="H190" s="42" t="n">
        <f aca="false">'Data sheet'!H193</f>
        <v>-4.5335</v>
      </c>
      <c r="I190" s="42" t="n">
        <f aca="false">'Data sheet'!I193</f>
        <v>103.057</v>
      </c>
      <c r="J190" s="42" t="n">
        <f aca="false">'Data sheet'!J193</f>
        <v>3117</v>
      </c>
      <c r="K190" s="42" t="n">
        <f aca="false">'Data sheet'!K193</f>
        <v>3164</v>
      </c>
      <c r="L190" s="42" t="n">
        <f aca="false">'Data sheet'!L193</f>
        <v>3211</v>
      </c>
      <c r="M190" s="42" t="n">
        <f aca="false">'Data sheet'!M193</f>
        <v>3259</v>
      </c>
      <c r="N190" s="42" t="n">
        <f aca="false">'Data sheet'!N193</f>
        <v>3308</v>
      </c>
      <c r="O190" s="42" t="n">
        <f aca="false">'Data sheet'!O193</f>
        <v>3358</v>
      </c>
      <c r="P190" s="42" t="n">
        <f aca="false">'Data sheet'!P193</f>
        <v>3408</v>
      </c>
      <c r="Q190" s="42" t="n">
        <f aca="false">'Data sheet'!Q193</f>
        <v>3459</v>
      </c>
      <c r="R190" s="42" t="n">
        <f aca="false">'Data sheet'!R193</f>
        <v>3511</v>
      </c>
      <c r="S190" s="42" t="n">
        <f aca="false">'Data sheet'!S193</f>
        <v>3564</v>
      </c>
      <c r="T190" s="42" t="n">
        <f aca="false">'Data sheet'!T193</f>
        <v>3617</v>
      </c>
      <c r="U190" s="42" t="n">
        <f aca="false">'Data sheet'!U193</f>
        <v>0</v>
      </c>
      <c r="V190" s="42" t="n">
        <f aca="false">'Data sheet'!V193</f>
        <v>0</v>
      </c>
      <c r="W190" s="42" t="n">
        <f aca="false">'Data sheet'!W193</f>
        <v>0</v>
      </c>
      <c r="X190" s="42" t="n">
        <f aca="false">'Data sheet'!X193</f>
        <v>0</v>
      </c>
      <c r="Y190" s="42" t="n">
        <f aca="false">'Data sheet'!Y193</f>
        <v>0</v>
      </c>
      <c r="Z190" s="42" t="n">
        <f aca="false">'Data sheet'!Z193</f>
        <v>0</v>
      </c>
      <c r="AA190" s="42" t="n">
        <f aca="false">'Data sheet'!AA193</f>
        <v>0</v>
      </c>
      <c r="AB190" s="42" t="n">
        <f aca="false">'Data sheet'!AB193</f>
        <v>0</v>
      </c>
      <c r="AC190" s="42" t="n">
        <f aca="false">'Data sheet'!AC193</f>
        <v>0</v>
      </c>
      <c r="AD190" s="42" t="n">
        <f aca="false">'Data sheet'!AD193</f>
        <v>0</v>
      </c>
      <c r="AE190" s="42" t="n">
        <f aca="false">'Data sheet'!AE193</f>
        <v>0</v>
      </c>
      <c r="AF190" s="42" t="n">
        <f aca="false">'Data sheet'!AF193</f>
        <v>0</v>
      </c>
      <c r="AG190" s="42" t="n">
        <f aca="false">'Data sheet'!AG193</f>
        <v>0</v>
      </c>
      <c r="AH190" s="42" t="n">
        <f aca="false">'Data sheet'!AH193</f>
        <v>0</v>
      </c>
      <c r="AI190" s="42" t="n">
        <f aca="false">'Data sheet'!AI193</f>
        <v>0</v>
      </c>
      <c r="AJ190" s="42" t="n">
        <f aca="false">'Data sheet'!AJ193</f>
        <v>0</v>
      </c>
      <c r="AK190" s="42" t="n">
        <f aca="false">'Data sheet'!AK193</f>
        <v>0</v>
      </c>
      <c r="AL190" s="42" t="n">
        <f aca="false">'Data sheet'!AL193</f>
        <v>0</v>
      </c>
      <c r="AM190" s="42" t="n">
        <f aca="false">'Data sheet'!AM193</f>
        <v>0</v>
      </c>
      <c r="AN190" s="42" t="n">
        <f aca="false">'Data sheet'!AN193</f>
        <v>0</v>
      </c>
      <c r="AO190" s="42" t="n">
        <f aca="false">'Data sheet'!AO193</f>
        <v>0</v>
      </c>
      <c r="AP190" s="42" t="n">
        <f aca="false">'Data sheet'!AP193</f>
        <v>0</v>
      </c>
      <c r="AQ190" s="42" t="n">
        <f aca="false">'Data sheet'!AQ193</f>
        <v>0</v>
      </c>
    </row>
    <row r="191" customFormat="false" ht="15.75" hidden="false" customHeight="false" outlineLevel="0" collapsed="false">
      <c r="A191" s="43" t="str">
        <f aca="false" t="array" ref="A191:A191">IF(ISBLANK('Data sheet'!A194), "", INDEX(materials!$B$2:$B$999,MATCH('Data sheet'!A194,materials!$A$2:$A$999,0)))</f>
        <v>1511</v>
      </c>
      <c r="B191" s="42" t="str">
        <f aca="false" t="array" ref="B191:B191">IF(ISBLANK('Data sheet'!B194), "", INDEX('business units'!$A$2:$A$1000,MATCH('Data sheet'!B194,'business units'!$B$2:$B$1000,0)))</f>
        <v>hc.w</v>
      </c>
      <c r="C191" s="42" t="str">
        <f aca="false" t="array" ref="C191:C191">IF(ISBLANK('Data sheet'!C194), "", INDEX(suppliers!$A$2:$A$4053,MATCH('Data sheet'!C194,suppliers!$B$2:$B$4053,0)))</f>
        <v>bentawawasansdnbhd</v>
      </c>
      <c r="D191" s="42" t="str">
        <f aca="false" t="array" ref="D191:D191">IF(ISBLANK('Data sheet'!D194), "", INDEX(suppliers!$A$2:$A$4053,MATCH('Data sheet'!D194,suppliers!$B$2:$B$4053,0)))</f>
        <v>bentawawasansdnbhd</v>
      </c>
      <c r="E191" s="42" t="str">
        <f aca="false" t="array" ref="E191:E191">IF(ISBLANK('Data sheet'!E194), "", INDEX(enums!$B$2:$B$5,MATCH('Data sheet'!E194,enums!$A$2:$A$5,0)))</f>
        <v>aggregation point</v>
      </c>
      <c r="F191" s="42" t="str">
        <f aca="false">'Data sheet'!F194</f>
        <v>Malaysia</v>
      </c>
      <c r="G191" s="42" t="n">
        <f aca="false">'Data sheet'!G194</f>
        <v>0</v>
      </c>
      <c r="H191" s="42" t="n">
        <f aca="false">'Data sheet'!H194</f>
        <v>4.4117</v>
      </c>
      <c r="I191" s="42" t="n">
        <f aca="false">'Data sheet'!I194</f>
        <v>117.4927</v>
      </c>
      <c r="J191" s="42" t="n">
        <f aca="false">'Data sheet'!J194</f>
        <v>7100</v>
      </c>
      <c r="K191" s="42" t="n">
        <f aca="false">'Data sheet'!K194</f>
        <v>7207</v>
      </c>
      <c r="L191" s="42" t="n">
        <f aca="false">'Data sheet'!L194</f>
        <v>7315</v>
      </c>
      <c r="M191" s="42" t="n">
        <f aca="false">'Data sheet'!M194</f>
        <v>7425</v>
      </c>
      <c r="N191" s="42" t="n">
        <f aca="false">'Data sheet'!N194</f>
        <v>7536</v>
      </c>
      <c r="O191" s="42" t="n">
        <f aca="false">'Data sheet'!O194</f>
        <v>7649</v>
      </c>
      <c r="P191" s="42" t="n">
        <f aca="false">'Data sheet'!P194</f>
        <v>7764</v>
      </c>
      <c r="Q191" s="42" t="n">
        <f aca="false">'Data sheet'!Q194</f>
        <v>7880</v>
      </c>
      <c r="R191" s="42" t="n">
        <f aca="false">'Data sheet'!R194</f>
        <v>7998</v>
      </c>
      <c r="S191" s="42" t="n">
        <f aca="false">'Data sheet'!S194</f>
        <v>8118</v>
      </c>
      <c r="T191" s="42" t="n">
        <f aca="false">'Data sheet'!T194</f>
        <v>8240</v>
      </c>
      <c r="U191" s="42" t="n">
        <f aca="false">'Data sheet'!U194</f>
        <v>0</v>
      </c>
      <c r="V191" s="42" t="n">
        <f aca="false">'Data sheet'!V194</f>
        <v>0</v>
      </c>
      <c r="W191" s="42" t="n">
        <f aca="false">'Data sheet'!W194</f>
        <v>0</v>
      </c>
      <c r="X191" s="42" t="n">
        <f aca="false">'Data sheet'!X194</f>
        <v>0</v>
      </c>
      <c r="Y191" s="42" t="n">
        <f aca="false">'Data sheet'!Y194</f>
        <v>0</v>
      </c>
      <c r="Z191" s="42" t="n">
        <f aca="false">'Data sheet'!Z194</f>
        <v>0</v>
      </c>
      <c r="AA191" s="42" t="n">
        <f aca="false">'Data sheet'!AA194</f>
        <v>0</v>
      </c>
      <c r="AB191" s="42" t="n">
        <f aca="false">'Data sheet'!AB194</f>
        <v>0</v>
      </c>
      <c r="AC191" s="42" t="n">
        <f aca="false">'Data sheet'!AC194</f>
        <v>0</v>
      </c>
      <c r="AD191" s="42" t="n">
        <f aca="false">'Data sheet'!AD194</f>
        <v>0</v>
      </c>
      <c r="AE191" s="42" t="n">
        <f aca="false">'Data sheet'!AE194</f>
        <v>0</v>
      </c>
      <c r="AF191" s="42" t="n">
        <f aca="false">'Data sheet'!AF194</f>
        <v>0</v>
      </c>
      <c r="AG191" s="42" t="n">
        <f aca="false">'Data sheet'!AG194</f>
        <v>0</v>
      </c>
      <c r="AH191" s="42" t="n">
        <f aca="false">'Data sheet'!AH194</f>
        <v>0</v>
      </c>
      <c r="AI191" s="42" t="n">
        <f aca="false">'Data sheet'!AI194</f>
        <v>0</v>
      </c>
      <c r="AJ191" s="42" t="n">
        <f aca="false">'Data sheet'!AJ194</f>
        <v>0</v>
      </c>
      <c r="AK191" s="42" t="n">
        <f aca="false">'Data sheet'!AK194</f>
        <v>0</v>
      </c>
      <c r="AL191" s="42" t="n">
        <f aca="false">'Data sheet'!AL194</f>
        <v>0</v>
      </c>
      <c r="AM191" s="42" t="n">
        <f aca="false">'Data sheet'!AM194</f>
        <v>0</v>
      </c>
      <c r="AN191" s="42" t="n">
        <f aca="false">'Data sheet'!AN194</f>
        <v>0</v>
      </c>
      <c r="AO191" s="42" t="n">
        <f aca="false">'Data sheet'!AO194</f>
        <v>0</v>
      </c>
      <c r="AP191" s="42" t="n">
        <f aca="false">'Data sheet'!AP194</f>
        <v>0</v>
      </c>
      <c r="AQ191" s="42" t="n">
        <f aca="false">'Data sheet'!AQ194</f>
        <v>0</v>
      </c>
    </row>
    <row r="192" customFormat="false" ht="15.75" hidden="false" customHeight="false" outlineLevel="0" collapsed="false">
      <c r="A192" s="43" t="str">
        <f aca="false" t="array" ref="A192:A192">IF(ISBLANK('Data sheet'!A195), "", INDEX(materials!$B$2:$B$999,MATCH('Data sheet'!A195,materials!$A$2:$A$999,0)))</f>
        <v>1511</v>
      </c>
      <c r="B192" s="42" t="str">
        <f aca="false" t="array" ref="B192:B192">IF(ISBLANK('Data sheet'!B195), "", INDEX('business units'!$A$2:$A$1000,MATCH('Data sheet'!B195,'business units'!$B$2:$B$1000,0)))</f>
        <v>hc.w</v>
      </c>
      <c r="C192" s="42" t="str">
        <f aca="false" t="array" ref="C192:C192">IF(ISBLANK('Data sheet'!C195), "", INDEX(suppliers!$A$2:$A$4053,MATCH('Data sheet'!C195,suppliers!$B$2:$B$4053,0)))</f>
        <v>berkatsawitsejati</v>
      </c>
      <c r="D192" s="42" t="str">
        <f aca="false" t="array" ref="D192:D192">IF(ISBLANK('Data sheet'!D195), "", INDEX(suppliers!$A$2:$A$4053,MATCH('Data sheet'!D195,suppliers!$B$2:$B$4053,0)))</f>
        <v>ptberkatsawitsejati</v>
      </c>
      <c r="E192" s="42" t="str">
        <f aca="false" t="array" ref="E192:E192">IF(ISBLANK('Data sheet'!E195), "", INDEX(enums!$B$2:$B$5,MATCH('Data sheet'!E195,enums!$A$2:$A$5,0)))</f>
        <v>aggregation point</v>
      </c>
      <c r="F192" s="42" t="str">
        <f aca="false">'Data sheet'!F195</f>
        <v>Indonesia</v>
      </c>
      <c r="G192" s="42" t="n">
        <f aca="false">'Data sheet'!G195</f>
        <v>0</v>
      </c>
      <c r="H192" s="42" t="n">
        <f aca="false">'Data sheet'!H195</f>
        <v>-2.3193</v>
      </c>
      <c r="I192" s="42" t="n">
        <f aca="false">'Data sheet'!I195</f>
        <v>103.7116</v>
      </c>
      <c r="J192" s="42" t="n">
        <f aca="false">'Data sheet'!J195</f>
        <v>9986</v>
      </c>
      <c r="K192" s="42" t="n">
        <f aca="false">'Data sheet'!K195</f>
        <v>10136</v>
      </c>
      <c r="L192" s="42" t="n">
        <f aca="false">'Data sheet'!L195</f>
        <v>10288</v>
      </c>
      <c r="M192" s="42" t="n">
        <f aca="false">'Data sheet'!M195</f>
        <v>10442</v>
      </c>
      <c r="N192" s="42" t="n">
        <f aca="false">'Data sheet'!N195</f>
        <v>10599</v>
      </c>
      <c r="O192" s="42" t="n">
        <f aca="false">'Data sheet'!O195</f>
        <v>10758</v>
      </c>
      <c r="P192" s="42" t="n">
        <f aca="false">'Data sheet'!P195</f>
        <v>10919</v>
      </c>
      <c r="Q192" s="42" t="n">
        <f aca="false">'Data sheet'!Q195</f>
        <v>11083</v>
      </c>
      <c r="R192" s="42" t="n">
        <f aca="false">'Data sheet'!R195</f>
        <v>11249</v>
      </c>
      <c r="S192" s="42" t="n">
        <f aca="false">'Data sheet'!S195</f>
        <v>11418</v>
      </c>
      <c r="T192" s="42" t="n">
        <f aca="false">'Data sheet'!T195</f>
        <v>11589</v>
      </c>
      <c r="U192" s="42" t="n">
        <f aca="false">'Data sheet'!U195</f>
        <v>0</v>
      </c>
      <c r="V192" s="42" t="n">
        <f aca="false">'Data sheet'!V195</f>
        <v>0</v>
      </c>
      <c r="W192" s="42" t="n">
        <f aca="false">'Data sheet'!W195</f>
        <v>0</v>
      </c>
      <c r="X192" s="42" t="n">
        <f aca="false">'Data sheet'!X195</f>
        <v>0</v>
      </c>
      <c r="Y192" s="42" t="n">
        <f aca="false">'Data sheet'!Y195</f>
        <v>0</v>
      </c>
      <c r="Z192" s="42" t="n">
        <f aca="false">'Data sheet'!Z195</f>
        <v>0</v>
      </c>
      <c r="AA192" s="42" t="n">
        <f aca="false">'Data sheet'!AA195</f>
        <v>0</v>
      </c>
      <c r="AB192" s="42" t="n">
        <f aca="false">'Data sheet'!AB195</f>
        <v>0</v>
      </c>
      <c r="AC192" s="42" t="n">
        <f aca="false">'Data sheet'!AC195</f>
        <v>0</v>
      </c>
      <c r="AD192" s="42" t="n">
        <f aca="false">'Data sheet'!AD195</f>
        <v>0</v>
      </c>
      <c r="AE192" s="42" t="n">
        <f aca="false">'Data sheet'!AE195</f>
        <v>0</v>
      </c>
      <c r="AF192" s="42" t="n">
        <f aca="false">'Data sheet'!AF195</f>
        <v>0</v>
      </c>
      <c r="AG192" s="42" t="n">
        <f aca="false">'Data sheet'!AG195</f>
        <v>0</v>
      </c>
      <c r="AH192" s="42" t="n">
        <f aca="false">'Data sheet'!AH195</f>
        <v>0</v>
      </c>
      <c r="AI192" s="42" t="n">
        <f aca="false">'Data sheet'!AI195</f>
        <v>0</v>
      </c>
      <c r="AJ192" s="42" t="n">
        <f aca="false">'Data sheet'!AJ195</f>
        <v>0</v>
      </c>
      <c r="AK192" s="42" t="n">
        <f aca="false">'Data sheet'!AK195</f>
        <v>0</v>
      </c>
      <c r="AL192" s="42" t="n">
        <f aca="false">'Data sheet'!AL195</f>
        <v>0</v>
      </c>
      <c r="AM192" s="42" t="n">
        <f aca="false">'Data sheet'!AM195</f>
        <v>0</v>
      </c>
      <c r="AN192" s="42" t="n">
        <f aca="false">'Data sheet'!AN195</f>
        <v>0</v>
      </c>
      <c r="AO192" s="42" t="n">
        <f aca="false">'Data sheet'!AO195</f>
        <v>0</v>
      </c>
      <c r="AP192" s="42" t="n">
        <f aca="false">'Data sheet'!AP195</f>
        <v>0</v>
      </c>
      <c r="AQ192" s="42" t="n">
        <f aca="false">'Data sheet'!AQ195</f>
        <v>0</v>
      </c>
    </row>
    <row r="193" customFormat="false" ht="15.75" hidden="false" customHeight="false" outlineLevel="0" collapsed="false">
      <c r="A193" s="43" t="str">
        <f aca="false" t="array" ref="A193:A193">IF(ISBLANK('Data sheet'!A196), "", INDEX(materials!$B$2:$B$999,MATCH('Data sheet'!A196,materials!$A$2:$A$999,0)))</f>
        <v>1511</v>
      </c>
      <c r="B193" s="42" t="str">
        <f aca="false" t="array" ref="B193:B193">IF(ISBLANK('Data sheet'!B196), "", INDEX('business units'!$A$2:$A$1000,MATCH('Data sheet'!B196,'business units'!$B$2:$B$1000,0)))</f>
        <v>hc.w</v>
      </c>
      <c r="C193" s="42" t="str">
        <f aca="false" t="array" ref="C193:C193">IF(ISBLANK('Data sheet'!C196), "", INDEX(suppliers!$A$2:$A$4053,MATCH('Data sheet'!C196,suppliers!$B$2:$B$4053,0)))</f>
        <v>beuratasuburpersada</v>
      </c>
      <c r="D193" s="42" t="str">
        <f aca="false" t="array" ref="D193:D193">IF(ISBLANK('Data sheet'!D196), "", INDEX(suppliers!$A$2:$A$4053,MATCH('Data sheet'!D196,suppliers!$B$2:$B$4053,0)))</f>
        <v>beuratasuburpersada</v>
      </c>
      <c r="E193" s="42" t="str">
        <f aca="false" t="array" ref="E193:E193">IF(ISBLANK('Data sheet'!E196), "", INDEX(enums!$B$2:$B$5,MATCH('Data sheet'!E196,enums!$A$2:$A$5,0)))</f>
        <v>aggregation point</v>
      </c>
      <c r="F193" s="42" t="str">
        <f aca="false">'Data sheet'!F196</f>
        <v>Indonesia</v>
      </c>
      <c r="G193" s="42" t="n">
        <f aca="false">'Data sheet'!G196</f>
        <v>0</v>
      </c>
      <c r="H193" s="42" t="n">
        <f aca="false">'Data sheet'!H196</f>
        <v>4.1252</v>
      </c>
      <c r="I193" s="42" t="n">
        <f aca="false">'Data sheet'!I196</f>
        <v>96.3415</v>
      </c>
      <c r="J193" s="42" t="n">
        <f aca="false">'Data sheet'!J196</f>
        <v>6405</v>
      </c>
      <c r="K193" s="42" t="n">
        <f aca="false">'Data sheet'!K196</f>
        <v>6501</v>
      </c>
      <c r="L193" s="42" t="n">
        <f aca="false">'Data sheet'!L196</f>
        <v>6599</v>
      </c>
      <c r="M193" s="42" t="n">
        <f aca="false">'Data sheet'!M196</f>
        <v>6698</v>
      </c>
      <c r="N193" s="42" t="n">
        <f aca="false">'Data sheet'!N196</f>
        <v>6798</v>
      </c>
      <c r="O193" s="42" t="n">
        <f aca="false">'Data sheet'!O196</f>
        <v>6900</v>
      </c>
      <c r="P193" s="42" t="n">
        <f aca="false">'Data sheet'!P196</f>
        <v>7004</v>
      </c>
      <c r="Q193" s="42" t="n">
        <f aca="false">'Data sheet'!Q196</f>
        <v>7109</v>
      </c>
      <c r="R193" s="42" t="n">
        <f aca="false">'Data sheet'!R196</f>
        <v>7216</v>
      </c>
      <c r="S193" s="42" t="n">
        <f aca="false">'Data sheet'!S196</f>
        <v>7324</v>
      </c>
      <c r="T193" s="42" t="n">
        <f aca="false">'Data sheet'!T196</f>
        <v>7434</v>
      </c>
      <c r="U193" s="42" t="n">
        <f aca="false">'Data sheet'!U196</f>
        <v>0</v>
      </c>
      <c r="V193" s="42" t="n">
        <f aca="false">'Data sheet'!V196</f>
        <v>0</v>
      </c>
      <c r="W193" s="42" t="n">
        <f aca="false">'Data sheet'!W196</f>
        <v>0</v>
      </c>
      <c r="X193" s="42" t="n">
        <f aca="false">'Data sheet'!X196</f>
        <v>0</v>
      </c>
      <c r="Y193" s="42" t="n">
        <f aca="false">'Data sheet'!Y196</f>
        <v>0</v>
      </c>
      <c r="Z193" s="42" t="n">
        <f aca="false">'Data sheet'!Z196</f>
        <v>0</v>
      </c>
      <c r="AA193" s="42" t="n">
        <f aca="false">'Data sheet'!AA196</f>
        <v>0</v>
      </c>
      <c r="AB193" s="42" t="n">
        <f aca="false">'Data sheet'!AB196</f>
        <v>0</v>
      </c>
      <c r="AC193" s="42" t="n">
        <f aca="false">'Data sheet'!AC196</f>
        <v>0</v>
      </c>
      <c r="AD193" s="42" t="n">
        <f aca="false">'Data sheet'!AD196</f>
        <v>0</v>
      </c>
      <c r="AE193" s="42" t="n">
        <f aca="false">'Data sheet'!AE196</f>
        <v>0</v>
      </c>
      <c r="AF193" s="42" t="n">
        <f aca="false">'Data sheet'!AF196</f>
        <v>0</v>
      </c>
      <c r="AG193" s="42" t="n">
        <f aca="false">'Data sheet'!AG196</f>
        <v>0</v>
      </c>
      <c r="AH193" s="42" t="n">
        <f aca="false">'Data sheet'!AH196</f>
        <v>0</v>
      </c>
      <c r="AI193" s="42" t="n">
        <f aca="false">'Data sheet'!AI196</f>
        <v>0</v>
      </c>
      <c r="AJ193" s="42" t="n">
        <f aca="false">'Data sheet'!AJ196</f>
        <v>0</v>
      </c>
      <c r="AK193" s="42" t="n">
        <f aca="false">'Data sheet'!AK196</f>
        <v>0</v>
      </c>
      <c r="AL193" s="42" t="n">
        <f aca="false">'Data sheet'!AL196</f>
        <v>0</v>
      </c>
      <c r="AM193" s="42" t="n">
        <f aca="false">'Data sheet'!AM196</f>
        <v>0</v>
      </c>
      <c r="AN193" s="42" t="n">
        <f aca="false">'Data sheet'!AN196</f>
        <v>0</v>
      </c>
      <c r="AO193" s="42" t="n">
        <f aca="false">'Data sheet'!AO196</f>
        <v>0</v>
      </c>
      <c r="AP193" s="42" t="n">
        <f aca="false">'Data sheet'!AP196</f>
        <v>0</v>
      </c>
      <c r="AQ193" s="42" t="n">
        <f aca="false">'Data sheet'!AQ196</f>
        <v>0</v>
      </c>
    </row>
    <row r="194" customFormat="false" ht="15.75" hidden="false" customHeight="false" outlineLevel="0" collapsed="false">
      <c r="A194" s="43" t="str">
        <f aca="false" t="array" ref="A194:A194">IF(ISBLANK('Data sheet'!A197), "", INDEX(materials!$B$2:$B$999,MATCH('Data sheet'!A197,materials!$A$2:$A$999,0)))</f>
        <v>1511</v>
      </c>
      <c r="B194" s="42" t="str">
        <f aca="false" t="array" ref="B194:B194">IF(ISBLANK('Data sheet'!B197), "", INDEX('business units'!$A$2:$A$1000,MATCH('Data sheet'!B197,'business units'!$B$2:$B$1000,0)))</f>
        <v>hc.w</v>
      </c>
      <c r="C194" s="42" t="str">
        <f aca="false" t="array" ref="C194:C194">IF(ISBLANK('Data sheet'!C197), "", INDEX(suppliers!$A$2:$A$4053,MATCH('Data sheet'!C197,suppliers!$B$2:$B$4053,0)))</f>
        <v>bicconagromakmur</v>
      </c>
      <c r="D194" s="42" t="str">
        <f aca="false" t="array" ref="D194:D194">IF(ISBLANK('Data sheet'!D197), "", INDEX(suppliers!$A$2:$A$4053,MATCH('Data sheet'!D197,suppliers!$B$2:$B$4053,0)))</f>
        <v>bicconagromakmur</v>
      </c>
      <c r="E194" s="42" t="str">
        <f aca="false" t="array" ref="E194:E194">IF(ISBLANK('Data sheet'!E197), "", INDEX(enums!$B$2:$B$5,MATCH('Data sheet'!E197,enums!$A$2:$A$5,0)))</f>
        <v>aggregation point</v>
      </c>
      <c r="F194" s="42" t="str">
        <f aca="false">'Data sheet'!F197</f>
        <v>Indonesia</v>
      </c>
      <c r="G194" s="42" t="n">
        <f aca="false">'Data sheet'!G197</f>
        <v>0</v>
      </c>
      <c r="H194" s="42" t="n">
        <f aca="false">'Data sheet'!H197</f>
        <v>-1.7444</v>
      </c>
      <c r="I194" s="42" t="n">
        <f aca="false">'Data sheet'!I197</f>
        <v>103.8694</v>
      </c>
      <c r="J194" s="42" t="n">
        <f aca="false">'Data sheet'!J197</f>
        <v>2207</v>
      </c>
      <c r="K194" s="42" t="n">
        <f aca="false">'Data sheet'!K197</f>
        <v>2240</v>
      </c>
      <c r="L194" s="42" t="n">
        <f aca="false">'Data sheet'!L197</f>
        <v>2274</v>
      </c>
      <c r="M194" s="42" t="n">
        <f aca="false">'Data sheet'!M197</f>
        <v>2308</v>
      </c>
      <c r="N194" s="42" t="n">
        <f aca="false">'Data sheet'!N197</f>
        <v>2343</v>
      </c>
      <c r="O194" s="42" t="n">
        <f aca="false">'Data sheet'!O197</f>
        <v>2378</v>
      </c>
      <c r="P194" s="42" t="n">
        <f aca="false">'Data sheet'!P197</f>
        <v>2414</v>
      </c>
      <c r="Q194" s="42" t="n">
        <f aca="false">'Data sheet'!Q197</f>
        <v>2450</v>
      </c>
      <c r="R194" s="42" t="n">
        <f aca="false">'Data sheet'!R197</f>
        <v>2487</v>
      </c>
      <c r="S194" s="42" t="n">
        <f aca="false">'Data sheet'!S197</f>
        <v>2524</v>
      </c>
      <c r="T194" s="42" t="n">
        <f aca="false">'Data sheet'!T197</f>
        <v>2562</v>
      </c>
      <c r="U194" s="42" t="n">
        <f aca="false">'Data sheet'!U197</f>
        <v>0</v>
      </c>
      <c r="V194" s="42" t="n">
        <f aca="false">'Data sheet'!V197</f>
        <v>0</v>
      </c>
      <c r="W194" s="42" t="n">
        <f aca="false">'Data sheet'!W197</f>
        <v>0</v>
      </c>
      <c r="X194" s="42" t="n">
        <f aca="false">'Data sheet'!X197</f>
        <v>0</v>
      </c>
      <c r="Y194" s="42" t="n">
        <f aca="false">'Data sheet'!Y197</f>
        <v>0</v>
      </c>
      <c r="Z194" s="42" t="n">
        <f aca="false">'Data sheet'!Z197</f>
        <v>0</v>
      </c>
      <c r="AA194" s="42" t="n">
        <f aca="false">'Data sheet'!AA197</f>
        <v>0</v>
      </c>
      <c r="AB194" s="42" t="n">
        <f aca="false">'Data sheet'!AB197</f>
        <v>0</v>
      </c>
      <c r="AC194" s="42" t="n">
        <f aca="false">'Data sheet'!AC197</f>
        <v>0</v>
      </c>
      <c r="AD194" s="42" t="n">
        <f aca="false">'Data sheet'!AD197</f>
        <v>0</v>
      </c>
      <c r="AE194" s="42" t="n">
        <f aca="false">'Data sheet'!AE197</f>
        <v>0</v>
      </c>
      <c r="AF194" s="42" t="n">
        <f aca="false">'Data sheet'!AF197</f>
        <v>0</v>
      </c>
      <c r="AG194" s="42" t="n">
        <f aca="false">'Data sheet'!AG197</f>
        <v>0</v>
      </c>
      <c r="AH194" s="42" t="n">
        <f aca="false">'Data sheet'!AH197</f>
        <v>0</v>
      </c>
      <c r="AI194" s="42" t="n">
        <f aca="false">'Data sheet'!AI197</f>
        <v>0</v>
      </c>
      <c r="AJ194" s="42" t="n">
        <f aca="false">'Data sheet'!AJ197</f>
        <v>0</v>
      </c>
      <c r="AK194" s="42" t="n">
        <f aca="false">'Data sheet'!AK197</f>
        <v>0</v>
      </c>
      <c r="AL194" s="42" t="n">
        <f aca="false">'Data sheet'!AL197</f>
        <v>0</v>
      </c>
      <c r="AM194" s="42" t="n">
        <f aca="false">'Data sheet'!AM197</f>
        <v>0</v>
      </c>
      <c r="AN194" s="42" t="n">
        <f aca="false">'Data sheet'!AN197</f>
        <v>0</v>
      </c>
      <c r="AO194" s="42" t="n">
        <f aca="false">'Data sheet'!AO197</f>
        <v>0</v>
      </c>
      <c r="AP194" s="42" t="n">
        <f aca="false">'Data sheet'!AP197</f>
        <v>0</v>
      </c>
      <c r="AQ194" s="42" t="n">
        <f aca="false">'Data sheet'!AQ197</f>
        <v>0</v>
      </c>
    </row>
    <row r="195" customFormat="false" ht="15.75" hidden="false" customHeight="false" outlineLevel="0" collapsed="false">
      <c r="A195" s="43" t="str">
        <f aca="false" t="array" ref="A195:A195">IF(ISBLANK('Data sheet'!A198), "", INDEX(materials!$B$2:$B$999,MATCH('Data sheet'!A198,materials!$A$2:$A$999,0)))</f>
        <v>1511</v>
      </c>
      <c r="B195" s="42" t="str">
        <f aca="false" t="array" ref="B195:B195">IF(ISBLANK('Data sheet'!B198), "", INDEX('business units'!$A$2:$A$1000,MATCH('Data sheet'!B198,'business units'!$B$2:$B$1000,0)))</f>
        <v>hc.w</v>
      </c>
      <c r="C195" s="42" t="str">
        <f aca="false" t="array" ref="C195:C195">IF(ISBLANK('Data sheet'!C198), "", INDEX(suppliers!$A$2:$A$4053,MATCH('Data sheet'!C198,suppliers!$B$2:$B$4053,0)))</f>
        <v>bimaagrisawit</v>
      </c>
      <c r="D195" s="42" t="str">
        <f aca="false" t="array" ref="D195:D195">IF(ISBLANK('Data sheet'!D198), "", INDEX(suppliers!$A$2:$A$4053,MATCH('Data sheet'!D198,suppliers!$B$2:$B$4053,0)))</f>
        <v>bimaagrisawit.muarabulan</v>
      </c>
      <c r="E195" s="42" t="str">
        <f aca="false" t="array" ref="E195:E195">IF(ISBLANK('Data sheet'!E198), "", INDEX(enums!$B$2:$B$5,MATCH('Data sheet'!E198,enums!$A$2:$A$5,0)))</f>
        <v>aggregation point</v>
      </c>
      <c r="F195" s="42" t="str">
        <f aca="false">'Data sheet'!F198</f>
        <v>Indonesia</v>
      </c>
      <c r="G195" s="42" t="n">
        <f aca="false">'Data sheet'!G198</f>
        <v>0</v>
      </c>
      <c r="H195" s="42" t="n">
        <f aca="false">'Data sheet'!H198</f>
        <v>1.2634</v>
      </c>
      <c r="I195" s="42" t="n">
        <f aca="false">'Data sheet'!I198</f>
        <v>117.6026</v>
      </c>
      <c r="J195" s="42" t="n">
        <f aca="false">'Data sheet'!J198</f>
        <v>8980</v>
      </c>
      <c r="K195" s="42" t="n">
        <f aca="false">'Data sheet'!K198</f>
        <v>9115</v>
      </c>
      <c r="L195" s="42" t="n">
        <f aca="false">'Data sheet'!L198</f>
        <v>9252</v>
      </c>
      <c r="M195" s="42" t="n">
        <f aca="false">'Data sheet'!M198</f>
        <v>9391</v>
      </c>
      <c r="N195" s="42" t="n">
        <f aca="false">'Data sheet'!N198</f>
        <v>9532</v>
      </c>
      <c r="O195" s="42" t="n">
        <f aca="false">'Data sheet'!O198</f>
        <v>9675</v>
      </c>
      <c r="P195" s="42" t="n">
        <f aca="false">'Data sheet'!P198</f>
        <v>9820</v>
      </c>
      <c r="Q195" s="42" t="n">
        <f aca="false">'Data sheet'!Q198</f>
        <v>9967</v>
      </c>
      <c r="R195" s="42" t="n">
        <f aca="false">'Data sheet'!R198</f>
        <v>10117</v>
      </c>
      <c r="S195" s="42" t="n">
        <f aca="false">'Data sheet'!S198</f>
        <v>10269</v>
      </c>
      <c r="T195" s="42" t="n">
        <f aca="false">'Data sheet'!T198</f>
        <v>10423</v>
      </c>
      <c r="U195" s="42" t="n">
        <f aca="false">'Data sheet'!U198</f>
        <v>0</v>
      </c>
      <c r="V195" s="42" t="n">
        <f aca="false">'Data sheet'!V198</f>
        <v>0</v>
      </c>
      <c r="W195" s="42" t="n">
        <f aca="false">'Data sheet'!W198</f>
        <v>0</v>
      </c>
      <c r="X195" s="42" t="n">
        <f aca="false">'Data sheet'!X198</f>
        <v>0</v>
      </c>
      <c r="Y195" s="42" t="n">
        <f aca="false">'Data sheet'!Y198</f>
        <v>0</v>
      </c>
      <c r="Z195" s="42" t="n">
        <f aca="false">'Data sheet'!Z198</f>
        <v>0</v>
      </c>
      <c r="AA195" s="42" t="n">
        <f aca="false">'Data sheet'!AA198</f>
        <v>0</v>
      </c>
      <c r="AB195" s="42" t="n">
        <f aca="false">'Data sheet'!AB198</f>
        <v>0</v>
      </c>
      <c r="AC195" s="42" t="n">
        <f aca="false">'Data sheet'!AC198</f>
        <v>0</v>
      </c>
      <c r="AD195" s="42" t="n">
        <f aca="false">'Data sheet'!AD198</f>
        <v>0</v>
      </c>
      <c r="AE195" s="42" t="n">
        <f aca="false">'Data sheet'!AE198</f>
        <v>0</v>
      </c>
      <c r="AF195" s="42" t="n">
        <f aca="false">'Data sheet'!AF198</f>
        <v>0</v>
      </c>
      <c r="AG195" s="42" t="n">
        <f aca="false">'Data sheet'!AG198</f>
        <v>0</v>
      </c>
      <c r="AH195" s="42" t="n">
        <f aca="false">'Data sheet'!AH198</f>
        <v>0</v>
      </c>
      <c r="AI195" s="42" t="n">
        <f aca="false">'Data sheet'!AI198</f>
        <v>0</v>
      </c>
      <c r="AJ195" s="42" t="n">
        <f aca="false">'Data sheet'!AJ198</f>
        <v>0</v>
      </c>
      <c r="AK195" s="42" t="n">
        <f aca="false">'Data sheet'!AK198</f>
        <v>0</v>
      </c>
      <c r="AL195" s="42" t="n">
        <f aca="false">'Data sheet'!AL198</f>
        <v>0</v>
      </c>
      <c r="AM195" s="42" t="n">
        <f aca="false">'Data sheet'!AM198</f>
        <v>0</v>
      </c>
      <c r="AN195" s="42" t="n">
        <f aca="false">'Data sheet'!AN198</f>
        <v>0</v>
      </c>
      <c r="AO195" s="42" t="n">
        <f aca="false">'Data sheet'!AO198</f>
        <v>0</v>
      </c>
      <c r="AP195" s="42" t="n">
        <f aca="false">'Data sheet'!AP198</f>
        <v>0</v>
      </c>
      <c r="AQ195" s="42" t="n">
        <f aca="false">'Data sheet'!AQ198</f>
        <v>0</v>
      </c>
    </row>
    <row r="196" customFormat="false" ht="15.75" hidden="false" customHeight="false" outlineLevel="0" collapsed="false">
      <c r="A196" s="43" t="str">
        <f aca="false" t="array" ref="A196:A196">IF(ISBLANK('Data sheet'!A199), "", INDEX(materials!$B$2:$B$999,MATCH('Data sheet'!A199,materials!$A$2:$A$999,0)))</f>
        <v>1511</v>
      </c>
      <c r="B196" s="42" t="str">
        <f aca="false" t="array" ref="B196:B196">IF(ISBLANK('Data sheet'!B199), "", INDEX('business units'!$A$2:$A$1000,MATCH('Data sheet'!B199,'business units'!$B$2:$B$1000,0)))</f>
        <v>hc.w</v>
      </c>
      <c r="C196" s="42" t="str">
        <f aca="false" t="array" ref="C196:C196">IF(ISBLANK('Data sheet'!C199), "", INDEX(suppliers!$A$2:$A$4053,MATCH('Data sheet'!C199,suppliers!$B$2:$B$4053,0)))</f>
        <v>bimapalmanugraha</v>
      </c>
      <c r="D196" s="42" t="str">
        <f aca="false" t="array" ref="D196:D196">IF(ISBLANK('Data sheet'!D199), "", INDEX(suppliers!$A$2:$A$4053,MATCH('Data sheet'!D199,suppliers!$B$2:$B$4053,0)))</f>
        <v>bimapalmanugraha.kutaibaliannauli</v>
      </c>
      <c r="E196" s="42" t="str">
        <f aca="false" t="array" ref="E196:E196">IF(ISBLANK('Data sheet'!E199), "", INDEX(enums!$B$2:$B$5,MATCH('Data sheet'!E199,enums!$A$2:$A$5,0)))</f>
        <v>aggregation point</v>
      </c>
      <c r="F196" s="42" t="str">
        <f aca="false">'Data sheet'!F199</f>
        <v>Indonesia</v>
      </c>
      <c r="G196" s="42" t="n">
        <f aca="false">'Data sheet'!G199</f>
        <v>0</v>
      </c>
      <c r="H196" s="42" t="n">
        <f aca="false">'Data sheet'!H199</f>
        <v>0.7518</v>
      </c>
      <c r="I196" s="42" t="n">
        <f aca="false">'Data sheet'!I199</f>
        <v>117.4052</v>
      </c>
      <c r="J196" s="42" t="n">
        <f aca="false">'Data sheet'!J199</f>
        <v>941</v>
      </c>
      <c r="K196" s="42" t="n">
        <f aca="false">'Data sheet'!K199</f>
        <v>955</v>
      </c>
      <c r="L196" s="42" t="n">
        <f aca="false">'Data sheet'!L199</f>
        <v>969</v>
      </c>
      <c r="M196" s="42" t="n">
        <f aca="false">'Data sheet'!M199</f>
        <v>984</v>
      </c>
      <c r="N196" s="42" t="n">
        <f aca="false">'Data sheet'!N199</f>
        <v>999</v>
      </c>
      <c r="O196" s="42" t="n">
        <f aca="false">'Data sheet'!O199</f>
        <v>1014</v>
      </c>
      <c r="P196" s="42" t="n">
        <f aca="false">'Data sheet'!P199</f>
        <v>1029</v>
      </c>
      <c r="Q196" s="42" t="n">
        <f aca="false">'Data sheet'!Q199</f>
        <v>1044</v>
      </c>
      <c r="R196" s="42" t="n">
        <f aca="false">'Data sheet'!R199</f>
        <v>1060</v>
      </c>
      <c r="S196" s="42" t="n">
        <f aca="false">'Data sheet'!S199</f>
        <v>1076</v>
      </c>
      <c r="T196" s="42" t="n">
        <f aca="false">'Data sheet'!T199</f>
        <v>1092</v>
      </c>
      <c r="U196" s="42" t="n">
        <f aca="false">'Data sheet'!U199</f>
        <v>0</v>
      </c>
      <c r="V196" s="42" t="n">
        <f aca="false">'Data sheet'!V199</f>
        <v>0</v>
      </c>
      <c r="W196" s="42" t="n">
        <f aca="false">'Data sheet'!W199</f>
        <v>0</v>
      </c>
      <c r="X196" s="42" t="n">
        <f aca="false">'Data sheet'!X199</f>
        <v>0</v>
      </c>
      <c r="Y196" s="42" t="n">
        <f aca="false">'Data sheet'!Y199</f>
        <v>0</v>
      </c>
      <c r="Z196" s="42" t="n">
        <f aca="false">'Data sheet'!Z199</f>
        <v>0</v>
      </c>
      <c r="AA196" s="42" t="n">
        <f aca="false">'Data sheet'!AA199</f>
        <v>0</v>
      </c>
      <c r="AB196" s="42" t="n">
        <f aca="false">'Data sheet'!AB199</f>
        <v>0</v>
      </c>
      <c r="AC196" s="42" t="n">
        <f aca="false">'Data sheet'!AC199</f>
        <v>0</v>
      </c>
      <c r="AD196" s="42" t="n">
        <f aca="false">'Data sheet'!AD199</f>
        <v>0</v>
      </c>
      <c r="AE196" s="42" t="n">
        <f aca="false">'Data sheet'!AE199</f>
        <v>0</v>
      </c>
      <c r="AF196" s="42" t="n">
        <f aca="false">'Data sheet'!AF199</f>
        <v>0</v>
      </c>
      <c r="AG196" s="42" t="n">
        <f aca="false">'Data sheet'!AG199</f>
        <v>0</v>
      </c>
      <c r="AH196" s="42" t="n">
        <f aca="false">'Data sheet'!AH199</f>
        <v>0</v>
      </c>
      <c r="AI196" s="42" t="n">
        <f aca="false">'Data sheet'!AI199</f>
        <v>0</v>
      </c>
      <c r="AJ196" s="42" t="n">
        <f aca="false">'Data sheet'!AJ199</f>
        <v>0</v>
      </c>
      <c r="AK196" s="42" t="n">
        <f aca="false">'Data sheet'!AK199</f>
        <v>0</v>
      </c>
      <c r="AL196" s="42" t="n">
        <f aca="false">'Data sheet'!AL199</f>
        <v>0</v>
      </c>
      <c r="AM196" s="42" t="n">
        <f aca="false">'Data sheet'!AM199</f>
        <v>0</v>
      </c>
      <c r="AN196" s="42" t="n">
        <f aca="false">'Data sheet'!AN199</f>
        <v>0</v>
      </c>
      <c r="AO196" s="42" t="n">
        <f aca="false">'Data sheet'!AO199</f>
        <v>0</v>
      </c>
      <c r="AP196" s="42" t="n">
        <f aca="false">'Data sheet'!AP199</f>
        <v>0</v>
      </c>
      <c r="AQ196" s="42" t="n">
        <f aca="false">'Data sheet'!AQ199</f>
        <v>0</v>
      </c>
    </row>
    <row r="197" customFormat="false" ht="15.75" hidden="false" customHeight="false" outlineLevel="0" collapsed="false">
      <c r="A197" s="43" t="str">
        <f aca="false" t="array" ref="A197:A197">IF(ISBLANK('Data sheet'!A200), "", INDEX(materials!$B$2:$B$999,MATCH('Data sheet'!A200,materials!$A$2:$A$999,0)))</f>
        <v>1511</v>
      </c>
      <c r="B197" s="42" t="str">
        <f aca="false" t="array" ref="B197:B197">IF(ISBLANK('Data sheet'!B200), "", INDEX('business units'!$A$2:$A$1000,MATCH('Data sheet'!B200,'business units'!$B$2:$B$1000,0)))</f>
        <v>hc.w</v>
      </c>
      <c r="C197" s="42" t="str">
        <f aca="false" t="array" ref="C197:C197">IF(ISBLANK('Data sheet'!C200), "", INDEX(suppliers!$A$2:$A$4053,MATCH('Data sheet'!C200,suppliers!$B$2:$B$4053,0)))</f>
        <v>binarahmadmadani</v>
      </c>
      <c r="D197" s="42" t="str">
        <f aca="false" t="array" ref="D197:D197">IF(ISBLANK('Data sheet'!D200), "", INDEX(suppliers!$A$2:$A$4053,MATCH('Data sheet'!D200,suppliers!$B$2:$B$4053,0)))</f>
        <v>binarahmadmadani</v>
      </c>
      <c r="E197" s="42" t="str">
        <f aca="false" t="array" ref="E197:E197">IF(ISBLANK('Data sheet'!E200), "", INDEX(enums!$B$2:$B$5,MATCH('Data sheet'!E200,enums!$A$2:$A$5,0)))</f>
        <v>aggregation point</v>
      </c>
      <c r="F197" s="42" t="str">
        <f aca="false">'Data sheet'!F200</f>
        <v>Indonesia</v>
      </c>
      <c r="G197" s="42" t="n">
        <f aca="false">'Data sheet'!G200</f>
        <v>0</v>
      </c>
      <c r="H197" s="42" t="n">
        <f aca="false">'Data sheet'!H200</f>
        <v>3.9319</v>
      </c>
      <c r="I197" s="42" t="n">
        <f aca="false">'Data sheet'!I200</f>
        <v>98.1796</v>
      </c>
      <c r="J197" s="42" t="n">
        <f aca="false">'Data sheet'!J200</f>
        <v>8758</v>
      </c>
      <c r="K197" s="42" t="n">
        <f aca="false">'Data sheet'!K200</f>
        <v>8889</v>
      </c>
      <c r="L197" s="42" t="n">
        <f aca="false">'Data sheet'!L200</f>
        <v>9022</v>
      </c>
      <c r="M197" s="42" t="n">
        <f aca="false">'Data sheet'!M200</f>
        <v>9157</v>
      </c>
      <c r="N197" s="42" t="n">
        <f aca="false">'Data sheet'!N200</f>
        <v>9294</v>
      </c>
      <c r="O197" s="42" t="n">
        <f aca="false">'Data sheet'!O200</f>
        <v>9433</v>
      </c>
      <c r="P197" s="42" t="n">
        <f aca="false">'Data sheet'!P200</f>
        <v>9574</v>
      </c>
      <c r="Q197" s="42" t="n">
        <f aca="false">'Data sheet'!Q200</f>
        <v>9718</v>
      </c>
      <c r="R197" s="42" t="n">
        <f aca="false">'Data sheet'!R200</f>
        <v>9864</v>
      </c>
      <c r="S197" s="42" t="n">
        <f aca="false">'Data sheet'!S200</f>
        <v>10012</v>
      </c>
      <c r="T197" s="42" t="n">
        <f aca="false">'Data sheet'!T200</f>
        <v>10162</v>
      </c>
      <c r="U197" s="42" t="n">
        <f aca="false">'Data sheet'!U200</f>
        <v>0</v>
      </c>
      <c r="V197" s="42" t="n">
        <f aca="false">'Data sheet'!V200</f>
        <v>0</v>
      </c>
      <c r="W197" s="42" t="n">
        <f aca="false">'Data sheet'!W200</f>
        <v>0</v>
      </c>
      <c r="X197" s="42" t="n">
        <f aca="false">'Data sheet'!X200</f>
        <v>0</v>
      </c>
      <c r="Y197" s="42" t="n">
        <f aca="false">'Data sheet'!Y200</f>
        <v>0</v>
      </c>
      <c r="Z197" s="42" t="n">
        <f aca="false">'Data sheet'!Z200</f>
        <v>0</v>
      </c>
      <c r="AA197" s="42" t="n">
        <f aca="false">'Data sheet'!AA200</f>
        <v>0</v>
      </c>
      <c r="AB197" s="42" t="n">
        <f aca="false">'Data sheet'!AB200</f>
        <v>0</v>
      </c>
      <c r="AC197" s="42" t="n">
        <f aca="false">'Data sheet'!AC200</f>
        <v>0</v>
      </c>
      <c r="AD197" s="42" t="n">
        <f aca="false">'Data sheet'!AD200</f>
        <v>0</v>
      </c>
      <c r="AE197" s="42" t="n">
        <f aca="false">'Data sheet'!AE200</f>
        <v>0</v>
      </c>
      <c r="AF197" s="42" t="n">
        <f aca="false">'Data sheet'!AF200</f>
        <v>0</v>
      </c>
      <c r="AG197" s="42" t="n">
        <f aca="false">'Data sheet'!AG200</f>
        <v>0</v>
      </c>
      <c r="AH197" s="42" t="n">
        <f aca="false">'Data sheet'!AH200</f>
        <v>0</v>
      </c>
      <c r="AI197" s="42" t="n">
        <f aca="false">'Data sheet'!AI200</f>
        <v>0</v>
      </c>
      <c r="AJ197" s="42" t="n">
        <f aca="false">'Data sheet'!AJ200</f>
        <v>0</v>
      </c>
      <c r="AK197" s="42" t="n">
        <f aca="false">'Data sheet'!AK200</f>
        <v>0</v>
      </c>
      <c r="AL197" s="42" t="n">
        <f aca="false">'Data sheet'!AL200</f>
        <v>0</v>
      </c>
      <c r="AM197" s="42" t="n">
        <f aca="false">'Data sheet'!AM200</f>
        <v>0</v>
      </c>
      <c r="AN197" s="42" t="n">
        <f aca="false">'Data sheet'!AN200</f>
        <v>0</v>
      </c>
      <c r="AO197" s="42" t="n">
        <f aca="false">'Data sheet'!AO200</f>
        <v>0</v>
      </c>
      <c r="AP197" s="42" t="n">
        <f aca="false">'Data sheet'!AP200</f>
        <v>0</v>
      </c>
      <c r="AQ197" s="42" t="n">
        <f aca="false">'Data sheet'!AQ200</f>
        <v>0</v>
      </c>
    </row>
    <row r="198" customFormat="false" ht="15.75" hidden="false" customHeight="false" outlineLevel="0" collapsed="false">
      <c r="A198" s="43" t="str">
        <f aca="false" t="array" ref="A198:A198">IF(ISBLANK('Data sheet'!A201), "", INDEX(materials!$B$2:$B$999,MATCH('Data sheet'!A201,materials!$A$2:$A$999,0)))</f>
        <v>1511</v>
      </c>
      <c r="B198" s="42" t="str">
        <f aca="false" t="array" ref="B198:B198">IF(ISBLANK('Data sheet'!B201), "", INDEX('business units'!$A$2:$A$1000,MATCH('Data sheet'!B201,'business units'!$B$2:$B$1000,0)))</f>
        <v>hc.w</v>
      </c>
      <c r="C198" s="42" t="str">
        <f aca="false" t="array" ref="C198:C198">IF(ISBLANK('Data sheet'!C201), "", INDEX(suppliers!$A$2:$A$4053,MATCH('Data sheet'!C201,suppliers!$B$2:$B$4053,0)))</f>
        <v>binasawitabadipratama</v>
      </c>
      <c r="D198" s="42" t="str">
        <f aca="false" t="array" ref="D198:D198">IF(ISBLANK('Data sheet'!D201), "", INDEX(suppliers!$A$2:$A$4053,MATCH('Data sheet'!D201,suppliers!$B$2:$B$4053,0)))</f>
        <v>binasawitabadipratama.sungairungau</v>
      </c>
      <c r="E198" s="42" t="str">
        <f aca="false" t="array" ref="E198:E198">IF(ISBLANK('Data sheet'!E201), "", INDEX(enums!$B$2:$B$5,MATCH('Data sheet'!E201,enums!$A$2:$A$5,0)))</f>
        <v>aggregation point</v>
      </c>
      <c r="F198" s="42" t="str">
        <f aca="false">'Data sheet'!F201</f>
        <v>Indonesia</v>
      </c>
      <c r="G198" s="42" t="n">
        <f aca="false">'Data sheet'!G201</f>
        <v>0</v>
      </c>
      <c r="H198" s="42" t="n">
        <f aca="false">'Data sheet'!H201</f>
        <v>-2.3207</v>
      </c>
      <c r="I198" s="42" t="n">
        <f aca="false">'Data sheet'!I201</f>
        <v>112.3355</v>
      </c>
      <c r="J198" s="42" t="n">
        <f aca="false">'Data sheet'!J201</f>
        <v>3681</v>
      </c>
      <c r="K198" s="42" t="n">
        <f aca="false">'Data sheet'!K201</f>
        <v>3736</v>
      </c>
      <c r="L198" s="42" t="n">
        <f aca="false">'Data sheet'!L201</f>
        <v>3792</v>
      </c>
      <c r="M198" s="42" t="n">
        <f aca="false">'Data sheet'!M201</f>
        <v>3849</v>
      </c>
      <c r="N198" s="42" t="n">
        <f aca="false">'Data sheet'!N201</f>
        <v>3907</v>
      </c>
      <c r="O198" s="42" t="n">
        <f aca="false">'Data sheet'!O201</f>
        <v>3966</v>
      </c>
      <c r="P198" s="42" t="n">
        <f aca="false">'Data sheet'!P201</f>
        <v>4025</v>
      </c>
      <c r="Q198" s="42" t="n">
        <f aca="false">'Data sheet'!Q201</f>
        <v>4085</v>
      </c>
      <c r="R198" s="42" t="n">
        <f aca="false">'Data sheet'!R201</f>
        <v>4146</v>
      </c>
      <c r="S198" s="42" t="n">
        <f aca="false">'Data sheet'!S201</f>
        <v>4208</v>
      </c>
      <c r="T198" s="42" t="n">
        <f aca="false">'Data sheet'!T201</f>
        <v>4271</v>
      </c>
      <c r="U198" s="42" t="n">
        <f aca="false">'Data sheet'!U201</f>
        <v>0</v>
      </c>
      <c r="V198" s="42" t="n">
        <f aca="false">'Data sheet'!V201</f>
        <v>0</v>
      </c>
      <c r="W198" s="42" t="n">
        <f aca="false">'Data sheet'!W201</f>
        <v>0</v>
      </c>
      <c r="X198" s="42" t="n">
        <f aca="false">'Data sheet'!X201</f>
        <v>0</v>
      </c>
      <c r="Y198" s="42" t="n">
        <f aca="false">'Data sheet'!Y201</f>
        <v>0</v>
      </c>
      <c r="Z198" s="42" t="n">
        <f aca="false">'Data sheet'!Z201</f>
        <v>0</v>
      </c>
      <c r="AA198" s="42" t="n">
        <f aca="false">'Data sheet'!AA201</f>
        <v>0</v>
      </c>
      <c r="AB198" s="42" t="n">
        <f aca="false">'Data sheet'!AB201</f>
        <v>0</v>
      </c>
      <c r="AC198" s="42" t="n">
        <f aca="false">'Data sheet'!AC201</f>
        <v>0</v>
      </c>
      <c r="AD198" s="42" t="n">
        <f aca="false">'Data sheet'!AD201</f>
        <v>0</v>
      </c>
      <c r="AE198" s="42" t="n">
        <f aca="false">'Data sheet'!AE201</f>
        <v>0</v>
      </c>
      <c r="AF198" s="42" t="n">
        <f aca="false">'Data sheet'!AF201</f>
        <v>0</v>
      </c>
      <c r="AG198" s="42" t="n">
        <f aca="false">'Data sheet'!AG201</f>
        <v>0</v>
      </c>
      <c r="AH198" s="42" t="n">
        <f aca="false">'Data sheet'!AH201</f>
        <v>0</v>
      </c>
      <c r="AI198" s="42" t="n">
        <f aca="false">'Data sheet'!AI201</f>
        <v>0</v>
      </c>
      <c r="AJ198" s="42" t="n">
        <f aca="false">'Data sheet'!AJ201</f>
        <v>0</v>
      </c>
      <c r="AK198" s="42" t="n">
        <f aca="false">'Data sheet'!AK201</f>
        <v>0</v>
      </c>
      <c r="AL198" s="42" t="n">
        <f aca="false">'Data sheet'!AL201</f>
        <v>0</v>
      </c>
      <c r="AM198" s="42" t="n">
        <f aca="false">'Data sheet'!AM201</f>
        <v>0</v>
      </c>
      <c r="AN198" s="42" t="n">
        <f aca="false">'Data sheet'!AN201</f>
        <v>0</v>
      </c>
      <c r="AO198" s="42" t="n">
        <f aca="false">'Data sheet'!AO201</f>
        <v>0</v>
      </c>
      <c r="AP198" s="42" t="n">
        <f aca="false">'Data sheet'!AP201</f>
        <v>0</v>
      </c>
      <c r="AQ198" s="42" t="n">
        <f aca="false">'Data sheet'!AQ201</f>
        <v>0</v>
      </c>
    </row>
    <row r="199" customFormat="false" ht="15.75" hidden="false" customHeight="false" outlineLevel="0" collapsed="false">
      <c r="A199" s="43" t="str">
        <f aca="false" t="array" ref="A199:A199">IF(ISBLANK('Data sheet'!A202), "", INDEX(materials!$B$2:$B$999,MATCH('Data sheet'!A202,materials!$A$2:$A$999,0)))</f>
        <v>1511</v>
      </c>
      <c r="B199" s="42" t="str">
        <f aca="false" t="array" ref="B199:B199">IF(ISBLANK('Data sheet'!B202), "", INDEX('business units'!$A$2:$A$1000,MATCH('Data sheet'!B202,'business units'!$B$2:$B$1000,0)))</f>
        <v>hc.w</v>
      </c>
      <c r="C199" s="42" t="str">
        <f aca="false" t="array" ref="C199:C199">IF(ISBLANK('Data sheet'!C202), "", INDEX(suppliers!$A$2:$A$4053,MATCH('Data sheet'!C202,suppliers!$B$2:$B$4053,0)))</f>
        <v>bintangnaulipratama</v>
      </c>
      <c r="D199" s="42" t="str">
        <f aca="false" t="array" ref="D199:D199">IF(ISBLANK('Data sheet'!D202), "", INDEX(suppliers!$A$2:$A$4053,MATCH('Data sheet'!D202,suppliers!$B$2:$B$4053,0)))</f>
        <v>bintangnaulipratama</v>
      </c>
      <c r="E199" s="42" t="str">
        <f aca="false" t="array" ref="E199:E199">IF(ISBLANK('Data sheet'!E202), "", INDEX(enums!$B$2:$B$5,MATCH('Data sheet'!E202,enums!$A$2:$A$5,0)))</f>
        <v>aggregation point</v>
      </c>
      <c r="F199" s="42" t="str">
        <f aca="false">'Data sheet'!F202</f>
        <v>Indonesia</v>
      </c>
      <c r="G199" s="42" t="n">
        <f aca="false">'Data sheet'!G202</f>
        <v>0</v>
      </c>
      <c r="H199" s="42" t="n">
        <f aca="false">'Data sheet'!H202</f>
        <v>1.5279</v>
      </c>
      <c r="I199" s="42" t="n">
        <f aca="false">'Data sheet'!I202</f>
        <v>98.9748</v>
      </c>
      <c r="J199" s="42" t="n">
        <f aca="false">'Data sheet'!J202</f>
        <v>2168</v>
      </c>
      <c r="K199" s="42" t="n">
        <f aca="false">'Data sheet'!K202</f>
        <v>2201</v>
      </c>
      <c r="L199" s="42" t="n">
        <f aca="false">'Data sheet'!L202</f>
        <v>2234</v>
      </c>
      <c r="M199" s="42" t="n">
        <f aca="false">'Data sheet'!M202</f>
        <v>2268</v>
      </c>
      <c r="N199" s="42" t="n">
        <f aca="false">'Data sheet'!N202</f>
        <v>2302</v>
      </c>
      <c r="O199" s="42" t="n">
        <f aca="false">'Data sheet'!O202</f>
        <v>2337</v>
      </c>
      <c r="P199" s="42" t="n">
        <f aca="false">'Data sheet'!P202</f>
        <v>2372</v>
      </c>
      <c r="Q199" s="42" t="n">
        <f aca="false">'Data sheet'!Q202</f>
        <v>2408</v>
      </c>
      <c r="R199" s="42" t="n">
        <f aca="false">'Data sheet'!R202</f>
        <v>2444</v>
      </c>
      <c r="S199" s="42" t="n">
        <f aca="false">'Data sheet'!S202</f>
        <v>2481</v>
      </c>
      <c r="T199" s="42" t="n">
        <f aca="false">'Data sheet'!T202</f>
        <v>2518</v>
      </c>
      <c r="U199" s="42" t="n">
        <f aca="false">'Data sheet'!U202</f>
        <v>0</v>
      </c>
      <c r="V199" s="42" t="n">
        <f aca="false">'Data sheet'!V202</f>
        <v>0</v>
      </c>
      <c r="W199" s="42" t="n">
        <f aca="false">'Data sheet'!W202</f>
        <v>0</v>
      </c>
      <c r="X199" s="42" t="n">
        <f aca="false">'Data sheet'!X202</f>
        <v>0</v>
      </c>
      <c r="Y199" s="42" t="n">
        <f aca="false">'Data sheet'!Y202</f>
        <v>0</v>
      </c>
      <c r="Z199" s="42" t="n">
        <f aca="false">'Data sheet'!Z202</f>
        <v>0</v>
      </c>
      <c r="AA199" s="42" t="n">
        <f aca="false">'Data sheet'!AA202</f>
        <v>0</v>
      </c>
      <c r="AB199" s="42" t="n">
        <f aca="false">'Data sheet'!AB202</f>
        <v>0</v>
      </c>
      <c r="AC199" s="42" t="n">
        <f aca="false">'Data sheet'!AC202</f>
        <v>0</v>
      </c>
      <c r="AD199" s="42" t="n">
        <f aca="false">'Data sheet'!AD202</f>
        <v>0</v>
      </c>
      <c r="AE199" s="42" t="n">
        <f aca="false">'Data sheet'!AE202</f>
        <v>0</v>
      </c>
      <c r="AF199" s="42" t="n">
        <f aca="false">'Data sheet'!AF202</f>
        <v>0</v>
      </c>
      <c r="AG199" s="42" t="n">
        <f aca="false">'Data sheet'!AG202</f>
        <v>0</v>
      </c>
      <c r="AH199" s="42" t="n">
        <f aca="false">'Data sheet'!AH202</f>
        <v>0</v>
      </c>
      <c r="AI199" s="42" t="n">
        <f aca="false">'Data sheet'!AI202</f>
        <v>0</v>
      </c>
      <c r="AJ199" s="42" t="n">
        <f aca="false">'Data sheet'!AJ202</f>
        <v>0</v>
      </c>
      <c r="AK199" s="42" t="n">
        <f aca="false">'Data sheet'!AK202</f>
        <v>0</v>
      </c>
      <c r="AL199" s="42" t="n">
        <f aca="false">'Data sheet'!AL202</f>
        <v>0</v>
      </c>
      <c r="AM199" s="42" t="n">
        <f aca="false">'Data sheet'!AM202</f>
        <v>0</v>
      </c>
      <c r="AN199" s="42" t="n">
        <f aca="false">'Data sheet'!AN202</f>
        <v>0</v>
      </c>
      <c r="AO199" s="42" t="n">
        <f aca="false">'Data sheet'!AO202</f>
        <v>0</v>
      </c>
      <c r="AP199" s="42" t="n">
        <f aca="false">'Data sheet'!AP202</f>
        <v>0</v>
      </c>
      <c r="AQ199" s="42" t="n">
        <f aca="false">'Data sheet'!AQ202</f>
        <v>0</v>
      </c>
    </row>
    <row r="200" customFormat="false" ht="15.75" hidden="false" customHeight="false" outlineLevel="0" collapsed="false">
      <c r="A200" s="43" t="str">
        <f aca="false" t="array" ref="A200:A200">IF(ISBLANK('Data sheet'!A203), "", INDEX(materials!$B$2:$B$999,MATCH('Data sheet'!A203,materials!$A$2:$A$999,0)))</f>
        <v>1511</v>
      </c>
      <c r="B200" s="42" t="str">
        <f aca="false" t="array" ref="B200:B200">IF(ISBLANK('Data sheet'!B203), "", INDEX('business units'!$A$2:$A$1000,MATCH('Data sheet'!B203,'business units'!$B$2:$B$1000,0)))</f>
        <v>hc.w</v>
      </c>
      <c r="C200" s="42" t="str">
        <f aca="false" t="array" ref="C200:C200">IF(ISBLANK('Data sheet'!C203), "", INDEX(suppliers!$A$2:$A$4053,MATCH('Data sheet'!C203,suppliers!$B$2:$B$4053,0)))</f>
        <v>bionusantarateknologi</v>
      </c>
      <c r="D200" s="42" t="str">
        <f aca="false" t="array" ref="D200:D200">IF(ISBLANK('Data sheet'!D203), "", INDEX(suppliers!$A$2:$A$4053,MATCH('Data sheet'!D203,suppliers!$B$2:$B$4053,0)))</f>
        <v>bionusantarateknologi</v>
      </c>
      <c r="E200" s="42" t="str">
        <f aca="false" t="array" ref="E200:E200">IF(ISBLANK('Data sheet'!E203), "", INDEX(enums!$B$2:$B$5,MATCH('Data sheet'!E203,enums!$A$2:$A$5,0)))</f>
        <v>aggregation point</v>
      </c>
      <c r="F200" s="42" t="str">
        <f aca="false">'Data sheet'!F203</f>
        <v>Indonesia</v>
      </c>
      <c r="G200" s="42" t="n">
        <f aca="false">'Data sheet'!G203</f>
        <v>0</v>
      </c>
      <c r="H200" s="42" t="n">
        <f aca="false">'Data sheet'!H203</f>
        <v>-3.6445</v>
      </c>
      <c r="I200" s="42" t="n">
        <f aca="false">'Data sheet'!I203</f>
        <v>102.2425</v>
      </c>
      <c r="J200" s="42" t="n">
        <f aca="false">'Data sheet'!J203</f>
        <v>1664</v>
      </c>
      <c r="K200" s="42" t="n">
        <f aca="false">'Data sheet'!K203</f>
        <v>1689</v>
      </c>
      <c r="L200" s="42" t="n">
        <f aca="false">'Data sheet'!L203</f>
        <v>1714</v>
      </c>
      <c r="M200" s="42" t="n">
        <f aca="false">'Data sheet'!M203</f>
        <v>1740</v>
      </c>
      <c r="N200" s="42" t="n">
        <f aca="false">'Data sheet'!N203</f>
        <v>1766</v>
      </c>
      <c r="O200" s="42" t="n">
        <f aca="false">'Data sheet'!O203</f>
        <v>1792</v>
      </c>
      <c r="P200" s="42" t="n">
        <f aca="false">'Data sheet'!P203</f>
        <v>1819</v>
      </c>
      <c r="Q200" s="42" t="n">
        <f aca="false">'Data sheet'!Q203</f>
        <v>1846</v>
      </c>
      <c r="R200" s="42" t="n">
        <f aca="false">'Data sheet'!R203</f>
        <v>1874</v>
      </c>
      <c r="S200" s="42" t="n">
        <f aca="false">'Data sheet'!S203</f>
        <v>1902</v>
      </c>
      <c r="T200" s="42" t="n">
        <f aca="false">'Data sheet'!T203</f>
        <v>1931</v>
      </c>
      <c r="U200" s="42" t="n">
        <f aca="false">'Data sheet'!U203</f>
        <v>0</v>
      </c>
      <c r="V200" s="42" t="n">
        <f aca="false">'Data sheet'!V203</f>
        <v>0</v>
      </c>
      <c r="W200" s="42" t="n">
        <f aca="false">'Data sheet'!W203</f>
        <v>0</v>
      </c>
      <c r="X200" s="42" t="n">
        <f aca="false">'Data sheet'!X203</f>
        <v>0</v>
      </c>
      <c r="Y200" s="42" t="n">
        <f aca="false">'Data sheet'!Y203</f>
        <v>0</v>
      </c>
      <c r="Z200" s="42" t="n">
        <f aca="false">'Data sheet'!Z203</f>
        <v>0</v>
      </c>
      <c r="AA200" s="42" t="n">
        <f aca="false">'Data sheet'!AA203</f>
        <v>0</v>
      </c>
      <c r="AB200" s="42" t="n">
        <f aca="false">'Data sheet'!AB203</f>
        <v>0</v>
      </c>
      <c r="AC200" s="42" t="n">
        <f aca="false">'Data sheet'!AC203</f>
        <v>0</v>
      </c>
      <c r="AD200" s="42" t="n">
        <f aca="false">'Data sheet'!AD203</f>
        <v>0</v>
      </c>
      <c r="AE200" s="42" t="n">
        <f aca="false">'Data sheet'!AE203</f>
        <v>0</v>
      </c>
      <c r="AF200" s="42" t="n">
        <f aca="false">'Data sheet'!AF203</f>
        <v>0</v>
      </c>
      <c r="AG200" s="42" t="n">
        <f aca="false">'Data sheet'!AG203</f>
        <v>0</v>
      </c>
      <c r="AH200" s="42" t="n">
        <f aca="false">'Data sheet'!AH203</f>
        <v>0</v>
      </c>
      <c r="AI200" s="42" t="n">
        <f aca="false">'Data sheet'!AI203</f>
        <v>0</v>
      </c>
      <c r="AJ200" s="42" t="n">
        <f aca="false">'Data sheet'!AJ203</f>
        <v>0</v>
      </c>
      <c r="AK200" s="42" t="n">
        <f aca="false">'Data sheet'!AK203</f>
        <v>0</v>
      </c>
      <c r="AL200" s="42" t="n">
        <f aca="false">'Data sheet'!AL203</f>
        <v>0</v>
      </c>
      <c r="AM200" s="42" t="n">
        <f aca="false">'Data sheet'!AM203</f>
        <v>0</v>
      </c>
      <c r="AN200" s="42" t="n">
        <f aca="false">'Data sheet'!AN203</f>
        <v>0</v>
      </c>
      <c r="AO200" s="42" t="n">
        <f aca="false">'Data sheet'!AO203</f>
        <v>0</v>
      </c>
      <c r="AP200" s="42" t="n">
        <f aca="false">'Data sheet'!AP203</f>
        <v>0</v>
      </c>
      <c r="AQ200" s="42" t="n">
        <f aca="false">'Data sheet'!AQ203</f>
        <v>0</v>
      </c>
    </row>
    <row r="201" customFormat="false" ht="15.75" hidden="false" customHeight="false" outlineLevel="0" collapsed="false">
      <c r="A201" s="43" t="str">
        <f aca="false" t="array" ref="A201:A201">IF(ISBLANK('Data sheet'!A204), "", INDEX(materials!$B$2:$B$999,MATCH('Data sheet'!A204,materials!$A$2:$A$999,0)))</f>
        <v>1511</v>
      </c>
      <c r="B201" s="42" t="str">
        <f aca="false" t="array" ref="B201:B201">IF(ISBLANK('Data sheet'!B204), "", INDEX('business units'!$A$2:$A$1000,MATCH('Data sheet'!B204,'business units'!$B$2:$B$1000,0)))</f>
        <v>hc.w</v>
      </c>
      <c r="C201" s="42" t="str">
        <f aca="false" t="array" ref="C201:C201">IF(ISBLANK('Data sheet'!C204), "", INDEX(suppliers!$A$2:$A$4053,MATCH('Data sheet'!C204,suppliers!$B$2:$B$4053,0)))</f>
        <v>blangketumba</v>
      </c>
      <c r="D201" s="42" t="str">
        <f aca="false" t="array" ref="D201:D201">IF(ISBLANK('Data sheet'!D204), "", INDEX(suppliers!$A$2:$A$4053,MATCH('Data sheet'!D204,suppliers!$B$2:$B$4053,0)))</f>
        <v>blangketumba</v>
      </c>
      <c r="E201" s="42" t="str">
        <f aca="false" t="array" ref="E201:E201">IF(ISBLANK('Data sheet'!E204), "", INDEX(enums!$B$2:$B$5,MATCH('Data sheet'!E204,enums!$A$2:$A$5,0)))</f>
        <v>aggregation point</v>
      </c>
      <c r="F201" s="42" t="str">
        <f aca="false">'Data sheet'!F204</f>
        <v>Indonesia</v>
      </c>
      <c r="G201" s="42" t="n">
        <f aca="false">'Data sheet'!G204</f>
        <v>0</v>
      </c>
      <c r="H201" s="42" t="n">
        <f aca="false">'Data sheet'!H204</f>
        <v>4.985</v>
      </c>
      <c r="I201" s="42" t="n">
        <f aca="false">'Data sheet'!I204</f>
        <v>96.7</v>
      </c>
      <c r="J201" s="42" t="n">
        <f aca="false">'Data sheet'!J204</f>
        <v>3059</v>
      </c>
      <c r="K201" s="42" t="n">
        <f aca="false">'Data sheet'!K204</f>
        <v>3105</v>
      </c>
      <c r="L201" s="42" t="n">
        <f aca="false">'Data sheet'!L204</f>
        <v>3152</v>
      </c>
      <c r="M201" s="42" t="n">
        <f aca="false">'Data sheet'!M204</f>
        <v>3199</v>
      </c>
      <c r="N201" s="42" t="n">
        <f aca="false">'Data sheet'!N204</f>
        <v>3247</v>
      </c>
      <c r="O201" s="42" t="n">
        <f aca="false">'Data sheet'!O204</f>
        <v>3296</v>
      </c>
      <c r="P201" s="42" t="n">
        <f aca="false">'Data sheet'!P204</f>
        <v>3345</v>
      </c>
      <c r="Q201" s="42" t="n">
        <f aca="false">'Data sheet'!Q204</f>
        <v>3395</v>
      </c>
      <c r="R201" s="42" t="n">
        <f aca="false">'Data sheet'!R204</f>
        <v>3446</v>
      </c>
      <c r="S201" s="42" t="n">
        <f aca="false">'Data sheet'!S204</f>
        <v>3498</v>
      </c>
      <c r="T201" s="42" t="n">
        <f aca="false">'Data sheet'!T204</f>
        <v>3550</v>
      </c>
      <c r="U201" s="42" t="n">
        <f aca="false">'Data sheet'!U204</f>
        <v>0</v>
      </c>
      <c r="V201" s="42" t="n">
        <f aca="false">'Data sheet'!V204</f>
        <v>0</v>
      </c>
      <c r="W201" s="42" t="n">
        <f aca="false">'Data sheet'!W204</f>
        <v>0</v>
      </c>
      <c r="X201" s="42" t="n">
        <f aca="false">'Data sheet'!X204</f>
        <v>0</v>
      </c>
      <c r="Y201" s="42" t="n">
        <f aca="false">'Data sheet'!Y204</f>
        <v>0</v>
      </c>
      <c r="Z201" s="42" t="n">
        <f aca="false">'Data sheet'!Z204</f>
        <v>0</v>
      </c>
      <c r="AA201" s="42" t="n">
        <f aca="false">'Data sheet'!AA204</f>
        <v>0</v>
      </c>
      <c r="AB201" s="42" t="n">
        <f aca="false">'Data sheet'!AB204</f>
        <v>0</v>
      </c>
      <c r="AC201" s="42" t="n">
        <f aca="false">'Data sheet'!AC204</f>
        <v>0</v>
      </c>
      <c r="AD201" s="42" t="n">
        <f aca="false">'Data sheet'!AD204</f>
        <v>0</v>
      </c>
      <c r="AE201" s="42" t="n">
        <f aca="false">'Data sheet'!AE204</f>
        <v>0</v>
      </c>
      <c r="AF201" s="42" t="n">
        <f aca="false">'Data sheet'!AF204</f>
        <v>0</v>
      </c>
      <c r="AG201" s="42" t="n">
        <f aca="false">'Data sheet'!AG204</f>
        <v>0</v>
      </c>
      <c r="AH201" s="42" t="n">
        <f aca="false">'Data sheet'!AH204</f>
        <v>0</v>
      </c>
      <c r="AI201" s="42" t="n">
        <f aca="false">'Data sheet'!AI204</f>
        <v>0</v>
      </c>
      <c r="AJ201" s="42" t="n">
        <f aca="false">'Data sheet'!AJ204</f>
        <v>0</v>
      </c>
      <c r="AK201" s="42" t="n">
        <f aca="false">'Data sheet'!AK204</f>
        <v>0</v>
      </c>
      <c r="AL201" s="42" t="n">
        <f aca="false">'Data sheet'!AL204</f>
        <v>0</v>
      </c>
      <c r="AM201" s="42" t="n">
        <f aca="false">'Data sheet'!AM204</f>
        <v>0</v>
      </c>
      <c r="AN201" s="42" t="n">
        <f aca="false">'Data sheet'!AN204</f>
        <v>0</v>
      </c>
      <c r="AO201" s="42" t="n">
        <f aca="false">'Data sheet'!AO204</f>
        <v>0</v>
      </c>
      <c r="AP201" s="42" t="n">
        <f aca="false">'Data sheet'!AP204</f>
        <v>0</v>
      </c>
      <c r="AQ201" s="42" t="n">
        <f aca="false">'Data sheet'!AQ204</f>
        <v>0</v>
      </c>
    </row>
    <row r="202" customFormat="false" ht="15.75" hidden="false" customHeight="false" outlineLevel="0" collapsed="false">
      <c r="A202" s="43" t="str">
        <f aca="false" t="array" ref="A202:A202">IF(ISBLANK('Data sheet'!A205), "", INDEX(materials!$B$2:$B$999,MATCH('Data sheet'!A205,materials!$A$2:$A$999,0)))</f>
        <v>1511</v>
      </c>
      <c r="B202" s="42" t="str">
        <f aca="false" t="array" ref="B202:B202">IF(ISBLANK('Data sheet'!B205), "", INDEX('business units'!$A$2:$A$1000,MATCH('Data sheet'!B205,'business units'!$B$2:$B$1000,0)))</f>
        <v>hc.w</v>
      </c>
      <c r="C202" s="42" t="str">
        <f aca="false" t="array" ref="C202:C202">IF(ISBLANK('Data sheet'!C205), "", INDEX(suppliers!$A$2:$A$4053,MATCH('Data sheet'!C205,suppliers!$B$2:$B$4053,0)))</f>
        <v>blangketumba</v>
      </c>
      <c r="D202" s="42" t="str">
        <f aca="false" t="array" ref="D202:D202">IF(ISBLANK('Data sheet'!D205), "", INDEX(suppliers!$A$2:$A$4053,MATCH('Data sheet'!D205,suppliers!$B$2:$B$4053,0)))</f>
        <v>blangketumba.teupinlada</v>
      </c>
      <c r="E202" s="42" t="str">
        <f aca="false" t="array" ref="E202:E202">IF(ISBLANK('Data sheet'!E205), "", INDEX(enums!$B$2:$B$5,MATCH('Data sheet'!E205,enums!$A$2:$A$5,0)))</f>
        <v>aggregation point</v>
      </c>
      <c r="F202" s="42" t="str">
        <f aca="false">'Data sheet'!F205</f>
        <v>Indonesia</v>
      </c>
      <c r="G202" s="42" t="n">
        <f aca="false">'Data sheet'!G205</f>
        <v>0</v>
      </c>
      <c r="H202" s="42" t="n">
        <f aca="false">'Data sheet'!H205</f>
        <v>5.0511</v>
      </c>
      <c r="I202" s="42" t="n">
        <f aca="false">'Data sheet'!I205</f>
        <v>97.5697</v>
      </c>
      <c r="J202" s="42" t="n">
        <f aca="false">'Data sheet'!J205</f>
        <v>4573</v>
      </c>
      <c r="K202" s="42" t="n">
        <f aca="false">'Data sheet'!K205</f>
        <v>4642</v>
      </c>
      <c r="L202" s="42" t="n">
        <f aca="false">'Data sheet'!L205</f>
        <v>4712</v>
      </c>
      <c r="M202" s="42" t="n">
        <f aca="false">'Data sheet'!M205</f>
        <v>4783</v>
      </c>
      <c r="N202" s="42" t="n">
        <f aca="false">'Data sheet'!N205</f>
        <v>4855</v>
      </c>
      <c r="O202" s="42" t="n">
        <f aca="false">'Data sheet'!O205</f>
        <v>4928</v>
      </c>
      <c r="P202" s="42" t="n">
        <f aca="false">'Data sheet'!P205</f>
        <v>5002</v>
      </c>
      <c r="Q202" s="42" t="n">
        <f aca="false">'Data sheet'!Q205</f>
        <v>5077</v>
      </c>
      <c r="R202" s="42" t="n">
        <f aca="false">'Data sheet'!R205</f>
        <v>5153</v>
      </c>
      <c r="S202" s="42" t="n">
        <f aca="false">'Data sheet'!S205</f>
        <v>5230</v>
      </c>
      <c r="T202" s="42" t="n">
        <f aca="false">'Data sheet'!T205</f>
        <v>5308</v>
      </c>
      <c r="U202" s="42" t="n">
        <f aca="false">'Data sheet'!U205</f>
        <v>0</v>
      </c>
      <c r="V202" s="42" t="n">
        <f aca="false">'Data sheet'!V205</f>
        <v>0</v>
      </c>
      <c r="W202" s="42" t="n">
        <f aca="false">'Data sheet'!W205</f>
        <v>0</v>
      </c>
      <c r="X202" s="42" t="n">
        <f aca="false">'Data sheet'!X205</f>
        <v>0</v>
      </c>
      <c r="Y202" s="42" t="n">
        <f aca="false">'Data sheet'!Y205</f>
        <v>0</v>
      </c>
      <c r="Z202" s="42" t="n">
        <f aca="false">'Data sheet'!Z205</f>
        <v>0</v>
      </c>
      <c r="AA202" s="42" t="n">
        <f aca="false">'Data sheet'!AA205</f>
        <v>0</v>
      </c>
      <c r="AB202" s="42" t="n">
        <f aca="false">'Data sheet'!AB205</f>
        <v>0</v>
      </c>
      <c r="AC202" s="42" t="n">
        <f aca="false">'Data sheet'!AC205</f>
        <v>0</v>
      </c>
      <c r="AD202" s="42" t="n">
        <f aca="false">'Data sheet'!AD205</f>
        <v>0</v>
      </c>
      <c r="AE202" s="42" t="n">
        <f aca="false">'Data sheet'!AE205</f>
        <v>0</v>
      </c>
      <c r="AF202" s="42" t="n">
        <f aca="false">'Data sheet'!AF205</f>
        <v>0</v>
      </c>
      <c r="AG202" s="42" t="n">
        <f aca="false">'Data sheet'!AG205</f>
        <v>0</v>
      </c>
      <c r="AH202" s="42" t="n">
        <f aca="false">'Data sheet'!AH205</f>
        <v>0</v>
      </c>
      <c r="AI202" s="42" t="n">
        <f aca="false">'Data sheet'!AI205</f>
        <v>0</v>
      </c>
      <c r="AJ202" s="42" t="n">
        <f aca="false">'Data sheet'!AJ205</f>
        <v>0</v>
      </c>
      <c r="AK202" s="42" t="n">
        <f aca="false">'Data sheet'!AK205</f>
        <v>0</v>
      </c>
      <c r="AL202" s="42" t="n">
        <f aca="false">'Data sheet'!AL205</f>
        <v>0</v>
      </c>
      <c r="AM202" s="42" t="n">
        <f aca="false">'Data sheet'!AM205</f>
        <v>0</v>
      </c>
      <c r="AN202" s="42" t="n">
        <f aca="false">'Data sheet'!AN205</f>
        <v>0</v>
      </c>
      <c r="AO202" s="42" t="n">
        <f aca="false">'Data sheet'!AO205</f>
        <v>0</v>
      </c>
      <c r="AP202" s="42" t="n">
        <f aca="false">'Data sheet'!AP205</f>
        <v>0</v>
      </c>
      <c r="AQ202" s="42" t="n">
        <f aca="false">'Data sheet'!AQ205</f>
        <v>0</v>
      </c>
    </row>
    <row r="203" customFormat="false" ht="15.75" hidden="false" customHeight="false" outlineLevel="0" collapsed="false">
      <c r="A203" s="43" t="str">
        <f aca="false" t="array" ref="A203:A203">IF(ISBLANK('Data sheet'!A206), "", INDEX(materials!$B$2:$B$999,MATCH('Data sheet'!A206,materials!$A$2:$A$999,0)))</f>
        <v>1511</v>
      </c>
      <c r="B203" s="42" t="str">
        <f aca="false" t="array" ref="B203:B203">IF(ISBLANK('Data sheet'!B206), "", INDEX('business units'!$A$2:$A$1000,MATCH('Data sheet'!B206,'business units'!$B$2:$B$1000,0)))</f>
        <v>hc.w</v>
      </c>
      <c r="C203" s="42" t="str">
        <f aca="false" t="array" ref="C203:C203">IF(ISBLANK('Data sheet'!C206), "", INDEX(suppliers!$A$2:$A$4053,MATCH('Data sheet'!C206,suppliers!$B$2:$B$4053,0)))</f>
        <v>borneoagroresources</v>
      </c>
      <c r="D203" s="42" t="str">
        <f aca="false" t="array" ref="D203:D203">IF(ISBLANK('Data sheet'!D206), "", INDEX(suppliers!$A$2:$A$4053,MATCH('Data sheet'!D206,suppliers!$B$2:$B$4053,0)))</f>
        <v>borneoagroresources.borneoagroresourcessdnbhd</v>
      </c>
      <c r="E203" s="42" t="str">
        <f aca="false" t="array" ref="E203:E203">IF(ISBLANK('Data sheet'!E206), "", INDEX(enums!$B$2:$B$5,MATCH('Data sheet'!E206,enums!$A$2:$A$5,0)))</f>
        <v>aggregation point</v>
      </c>
      <c r="F203" s="42" t="str">
        <f aca="false">'Data sheet'!F206</f>
        <v>Malaysia</v>
      </c>
      <c r="G203" s="42" t="n">
        <f aca="false">'Data sheet'!G206</f>
        <v>0</v>
      </c>
      <c r="H203" s="42" t="n">
        <f aca="false">'Data sheet'!H206</f>
        <v>3.2763</v>
      </c>
      <c r="I203" s="42" t="n">
        <f aca="false">'Data sheet'!I206</f>
        <v>113.4266</v>
      </c>
      <c r="J203" s="42" t="n">
        <f aca="false">'Data sheet'!J206</f>
        <v>6201</v>
      </c>
      <c r="K203" s="42" t="n">
        <f aca="false">'Data sheet'!K206</f>
        <v>6294</v>
      </c>
      <c r="L203" s="42" t="n">
        <f aca="false">'Data sheet'!L206</f>
        <v>6388</v>
      </c>
      <c r="M203" s="42" t="n">
        <f aca="false">'Data sheet'!M206</f>
        <v>6484</v>
      </c>
      <c r="N203" s="42" t="n">
        <f aca="false">'Data sheet'!N206</f>
        <v>6581</v>
      </c>
      <c r="O203" s="42" t="n">
        <f aca="false">'Data sheet'!O206</f>
        <v>6680</v>
      </c>
      <c r="P203" s="42" t="n">
        <f aca="false">'Data sheet'!P206</f>
        <v>6780</v>
      </c>
      <c r="Q203" s="42" t="n">
        <f aca="false">'Data sheet'!Q206</f>
        <v>6882</v>
      </c>
      <c r="R203" s="42" t="n">
        <f aca="false">'Data sheet'!R206</f>
        <v>6985</v>
      </c>
      <c r="S203" s="42" t="n">
        <f aca="false">'Data sheet'!S206</f>
        <v>7090</v>
      </c>
      <c r="T203" s="42" t="n">
        <f aca="false">'Data sheet'!T206</f>
        <v>7196</v>
      </c>
      <c r="U203" s="42" t="n">
        <f aca="false">'Data sheet'!U206</f>
        <v>0</v>
      </c>
      <c r="V203" s="42" t="n">
        <f aca="false">'Data sheet'!V206</f>
        <v>0</v>
      </c>
      <c r="W203" s="42" t="n">
        <f aca="false">'Data sheet'!W206</f>
        <v>0</v>
      </c>
      <c r="X203" s="42" t="n">
        <f aca="false">'Data sheet'!X206</f>
        <v>0</v>
      </c>
      <c r="Y203" s="42" t="n">
        <f aca="false">'Data sheet'!Y206</f>
        <v>0</v>
      </c>
      <c r="Z203" s="42" t="n">
        <f aca="false">'Data sheet'!Z206</f>
        <v>0</v>
      </c>
      <c r="AA203" s="42" t="n">
        <f aca="false">'Data sheet'!AA206</f>
        <v>0</v>
      </c>
      <c r="AB203" s="42" t="n">
        <f aca="false">'Data sheet'!AB206</f>
        <v>0</v>
      </c>
      <c r="AC203" s="42" t="n">
        <f aca="false">'Data sheet'!AC206</f>
        <v>0</v>
      </c>
      <c r="AD203" s="42" t="n">
        <f aca="false">'Data sheet'!AD206</f>
        <v>0</v>
      </c>
      <c r="AE203" s="42" t="n">
        <f aca="false">'Data sheet'!AE206</f>
        <v>0</v>
      </c>
      <c r="AF203" s="42" t="n">
        <f aca="false">'Data sheet'!AF206</f>
        <v>0</v>
      </c>
      <c r="AG203" s="42" t="n">
        <f aca="false">'Data sheet'!AG206</f>
        <v>0</v>
      </c>
      <c r="AH203" s="42" t="n">
        <f aca="false">'Data sheet'!AH206</f>
        <v>0</v>
      </c>
      <c r="AI203" s="42" t="n">
        <f aca="false">'Data sheet'!AI206</f>
        <v>0</v>
      </c>
      <c r="AJ203" s="42" t="n">
        <f aca="false">'Data sheet'!AJ206</f>
        <v>0</v>
      </c>
      <c r="AK203" s="42" t="n">
        <f aca="false">'Data sheet'!AK206</f>
        <v>0</v>
      </c>
      <c r="AL203" s="42" t="n">
        <f aca="false">'Data sheet'!AL206</f>
        <v>0</v>
      </c>
      <c r="AM203" s="42" t="n">
        <f aca="false">'Data sheet'!AM206</f>
        <v>0</v>
      </c>
      <c r="AN203" s="42" t="n">
        <f aca="false">'Data sheet'!AN206</f>
        <v>0</v>
      </c>
      <c r="AO203" s="42" t="n">
        <f aca="false">'Data sheet'!AO206</f>
        <v>0</v>
      </c>
      <c r="AP203" s="42" t="n">
        <f aca="false">'Data sheet'!AP206</f>
        <v>0</v>
      </c>
      <c r="AQ203" s="42" t="n">
        <f aca="false">'Data sheet'!AQ206</f>
        <v>0</v>
      </c>
    </row>
    <row r="204" customFormat="false" ht="15.75" hidden="false" customHeight="false" outlineLevel="0" collapsed="false">
      <c r="A204" s="43" t="str">
        <f aca="false" t="array" ref="A204:A204">IF(ISBLANK('Data sheet'!A207), "", INDEX(materials!$B$2:$B$999,MATCH('Data sheet'!A207,materials!$A$2:$A$999,0)))</f>
        <v>1511</v>
      </c>
      <c r="B204" s="42" t="str">
        <f aca="false" t="array" ref="B204:B204">IF(ISBLANK('Data sheet'!B207), "", INDEX('business units'!$A$2:$A$1000,MATCH('Data sheet'!B207,'business units'!$B$2:$B$1000,0)))</f>
        <v>hc.w</v>
      </c>
      <c r="C204" s="42" t="str">
        <f aca="false" t="array" ref="C204:C204">IF(ISBLANK('Data sheet'!C207), "", INDEX(suppliers!$A$2:$A$4053,MATCH('Data sheet'!C207,suppliers!$B$2:$B$4053,0)))</f>
        <v>borneopacific</v>
      </c>
      <c r="D204" s="42" t="str">
        <f aca="false" t="array" ref="D204:D204">IF(ISBLANK('Data sheet'!D207), "", INDEX(suppliers!$A$2:$A$4053,MATCH('Data sheet'!D207,suppliers!$B$2:$B$4053,0)))</f>
        <v>goldenelatesdnbhd</v>
      </c>
      <c r="E204" s="42" t="str">
        <f aca="false" t="array" ref="E204:E204">IF(ISBLANK('Data sheet'!E207), "", INDEX(enums!$B$2:$B$5,MATCH('Data sheet'!E207,enums!$A$2:$A$5,0)))</f>
        <v>aggregation point</v>
      </c>
      <c r="F204" s="42" t="str">
        <f aca="false">'Data sheet'!F207</f>
        <v>Malaysia</v>
      </c>
      <c r="G204" s="42" t="n">
        <f aca="false">'Data sheet'!G207</f>
        <v>0</v>
      </c>
      <c r="H204" s="42" t="n">
        <f aca="false">'Data sheet'!H207</f>
        <v>5.1373</v>
      </c>
      <c r="I204" s="42" t="n">
        <f aca="false">'Data sheet'!I207</f>
        <v>118.838</v>
      </c>
      <c r="J204" s="42" t="n">
        <f aca="false">'Data sheet'!J207</f>
        <v>726</v>
      </c>
      <c r="K204" s="42" t="n">
        <f aca="false">'Data sheet'!K207</f>
        <v>737</v>
      </c>
      <c r="L204" s="42" t="n">
        <f aca="false">'Data sheet'!L207</f>
        <v>748</v>
      </c>
      <c r="M204" s="42" t="n">
        <f aca="false">'Data sheet'!M207</f>
        <v>759</v>
      </c>
      <c r="N204" s="42" t="n">
        <f aca="false">'Data sheet'!N207</f>
        <v>770</v>
      </c>
      <c r="O204" s="42" t="n">
        <f aca="false">'Data sheet'!O207</f>
        <v>782</v>
      </c>
      <c r="P204" s="42" t="n">
        <f aca="false">'Data sheet'!P207</f>
        <v>794</v>
      </c>
      <c r="Q204" s="42" t="n">
        <f aca="false">'Data sheet'!Q207</f>
        <v>806</v>
      </c>
      <c r="R204" s="42" t="n">
        <f aca="false">'Data sheet'!R207</f>
        <v>818</v>
      </c>
      <c r="S204" s="42" t="n">
        <f aca="false">'Data sheet'!S207</f>
        <v>830</v>
      </c>
      <c r="T204" s="42" t="n">
        <f aca="false">'Data sheet'!T207</f>
        <v>842</v>
      </c>
      <c r="U204" s="42" t="n">
        <f aca="false">'Data sheet'!U207</f>
        <v>0</v>
      </c>
      <c r="V204" s="42" t="n">
        <f aca="false">'Data sheet'!V207</f>
        <v>0</v>
      </c>
      <c r="W204" s="42" t="n">
        <f aca="false">'Data sheet'!W207</f>
        <v>0</v>
      </c>
      <c r="X204" s="42" t="n">
        <f aca="false">'Data sheet'!X207</f>
        <v>0</v>
      </c>
      <c r="Y204" s="42" t="n">
        <f aca="false">'Data sheet'!Y207</f>
        <v>0</v>
      </c>
      <c r="Z204" s="42" t="n">
        <f aca="false">'Data sheet'!Z207</f>
        <v>0</v>
      </c>
      <c r="AA204" s="42" t="n">
        <f aca="false">'Data sheet'!AA207</f>
        <v>0</v>
      </c>
      <c r="AB204" s="42" t="n">
        <f aca="false">'Data sheet'!AB207</f>
        <v>0</v>
      </c>
      <c r="AC204" s="42" t="n">
        <f aca="false">'Data sheet'!AC207</f>
        <v>0</v>
      </c>
      <c r="AD204" s="42" t="n">
        <f aca="false">'Data sheet'!AD207</f>
        <v>0</v>
      </c>
      <c r="AE204" s="42" t="n">
        <f aca="false">'Data sheet'!AE207</f>
        <v>0</v>
      </c>
      <c r="AF204" s="42" t="n">
        <f aca="false">'Data sheet'!AF207</f>
        <v>0</v>
      </c>
      <c r="AG204" s="42" t="n">
        <f aca="false">'Data sheet'!AG207</f>
        <v>0</v>
      </c>
      <c r="AH204" s="42" t="n">
        <f aca="false">'Data sheet'!AH207</f>
        <v>0</v>
      </c>
      <c r="AI204" s="42" t="n">
        <f aca="false">'Data sheet'!AI207</f>
        <v>0</v>
      </c>
      <c r="AJ204" s="42" t="n">
        <f aca="false">'Data sheet'!AJ207</f>
        <v>0</v>
      </c>
      <c r="AK204" s="42" t="n">
        <f aca="false">'Data sheet'!AK207</f>
        <v>0</v>
      </c>
      <c r="AL204" s="42" t="n">
        <f aca="false">'Data sheet'!AL207</f>
        <v>0</v>
      </c>
      <c r="AM204" s="42" t="n">
        <f aca="false">'Data sheet'!AM207</f>
        <v>0</v>
      </c>
      <c r="AN204" s="42" t="n">
        <f aca="false">'Data sheet'!AN207</f>
        <v>0</v>
      </c>
      <c r="AO204" s="42" t="n">
        <f aca="false">'Data sheet'!AO207</f>
        <v>0</v>
      </c>
      <c r="AP204" s="42" t="n">
        <f aca="false">'Data sheet'!AP207</f>
        <v>0</v>
      </c>
      <c r="AQ204" s="42" t="n">
        <f aca="false">'Data sheet'!AQ207</f>
        <v>0</v>
      </c>
    </row>
    <row r="205" customFormat="false" ht="15.75" hidden="false" customHeight="false" outlineLevel="0" collapsed="false">
      <c r="A205" s="43" t="str">
        <f aca="false" t="array" ref="A205:A205">IF(ISBLANK('Data sheet'!A208), "", INDEX(materials!$B$2:$B$999,MATCH('Data sheet'!A208,materials!$A$2:$A$999,0)))</f>
        <v>1511</v>
      </c>
      <c r="B205" s="42" t="str">
        <f aca="false" t="array" ref="B205:B205">IF(ISBLANK('Data sheet'!B208), "", INDEX('business units'!$A$2:$A$1000,MATCH('Data sheet'!B208,'business units'!$B$2:$B$1000,0)))</f>
        <v>hc.w</v>
      </c>
      <c r="C205" s="42" t="str">
        <f aca="false" t="array" ref="C205:C205">IF(ISBLANK('Data sheet'!C208), "", INDEX(suppliers!$A$2:$A$4053,MATCH('Data sheet'!C208,suppliers!$B$2:$B$4053,0)))</f>
        <v>borneosamuderasdnbhd</v>
      </c>
      <c r="D205" s="42" t="str">
        <f aca="false" t="array" ref="D205:D205">IF(ISBLANK('Data sheet'!D208), "", INDEX(suppliers!$A$2:$A$4053,MATCH('Data sheet'!D208,suppliers!$B$2:$B$4053,0)))</f>
        <v>borneosamuderasdnbhd.borneosamuderasdnbhdapasbalungmill</v>
      </c>
      <c r="E205" s="42" t="str">
        <f aca="false" t="array" ref="E205:E205">IF(ISBLANK('Data sheet'!E208), "", INDEX(enums!$B$2:$B$5,MATCH('Data sheet'!E208,enums!$A$2:$A$5,0)))</f>
        <v>aggregation point</v>
      </c>
      <c r="F205" s="42" t="str">
        <f aca="false">'Data sheet'!F208</f>
        <v>Malaysia</v>
      </c>
      <c r="G205" s="42" t="n">
        <f aca="false">'Data sheet'!G208</f>
        <v>0</v>
      </c>
      <c r="H205" s="42" t="n">
        <f aca="false">'Data sheet'!H208</f>
        <v>4.3718</v>
      </c>
      <c r="I205" s="42" t="n">
        <f aca="false">'Data sheet'!I208</f>
        <v>118.1015</v>
      </c>
      <c r="J205" s="42" t="n">
        <f aca="false">'Data sheet'!J208</f>
        <v>3582</v>
      </c>
      <c r="K205" s="42" t="n">
        <f aca="false">'Data sheet'!K208</f>
        <v>3636</v>
      </c>
      <c r="L205" s="42" t="n">
        <f aca="false">'Data sheet'!L208</f>
        <v>3691</v>
      </c>
      <c r="M205" s="42" t="n">
        <f aca="false">'Data sheet'!M208</f>
        <v>3746</v>
      </c>
      <c r="N205" s="42" t="n">
        <f aca="false">'Data sheet'!N208</f>
        <v>3802</v>
      </c>
      <c r="O205" s="42" t="n">
        <f aca="false">'Data sheet'!O208</f>
        <v>3859</v>
      </c>
      <c r="P205" s="42" t="n">
        <f aca="false">'Data sheet'!P208</f>
        <v>3917</v>
      </c>
      <c r="Q205" s="42" t="n">
        <f aca="false">'Data sheet'!Q208</f>
        <v>3976</v>
      </c>
      <c r="R205" s="42" t="n">
        <f aca="false">'Data sheet'!R208</f>
        <v>4036</v>
      </c>
      <c r="S205" s="42" t="n">
        <f aca="false">'Data sheet'!S208</f>
        <v>4097</v>
      </c>
      <c r="T205" s="42" t="n">
        <f aca="false">'Data sheet'!T208</f>
        <v>4158</v>
      </c>
      <c r="U205" s="42" t="n">
        <f aca="false">'Data sheet'!U208</f>
        <v>0</v>
      </c>
      <c r="V205" s="42" t="n">
        <f aca="false">'Data sheet'!V208</f>
        <v>0</v>
      </c>
      <c r="W205" s="42" t="n">
        <f aca="false">'Data sheet'!W208</f>
        <v>0</v>
      </c>
      <c r="X205" s="42" t="n">
        <f aca="false">'Data sheet'!X208</f>
        <v>0</v>
      </c>
      <c r="Y205" s="42" t="n">
        <f aca="false">'Data sheet'!Y208</f>
        <v>0</v>
      </c>
      <c r="Z205" s="42" t="n">
        <f aca="false">'Data sheet'!Z208</f>
        <v>0</v>
      </c>
      <c r="AA205" s="42" t="n">
        <f aca="false">'Data sheet'!AA208</f>
        <v>0</v>
      </c>
      <c r="AB205" s="42" t="n">
        <f aca="false">'Data sheet'!AB208</f>
        <v>0</v>
      </c>
      <c r="AC205" s="42" t="n">
        <f aca="false">'Data sheet'!AC208</f>
        <v>0</v>
      </c>
      <c r="AD205" s="42" t="n">
        <f aca="false">'Data sheet'!AD208</f>
        <v>0</v>
      </c>
      <c r="AE205" s="42" t="n">
        <f aca="false">'Data sheet'!AE208</f>
        <v>0</v>
      </c>
      <c r="AF205" s="42" t="n">
        <f aca="false">'Data sheet'!AF208</f>
        <v>0</v>
      </c>
      <c r="AG205" s="42" t="n">
        <f aca="false">'Data sheet'!AG208</f>
        <v>0</v>
      </c>
      <c r="AH205" s="42" t="n">
        <f aca="false">'Data sheet'!AH208</f>
        <v>0</v>
      </c>
      <c r="AI205" s="42" t="n">
        <f aca="false">'Data sheet'!AI208</f>
        <v>0</v>
      </c>
      <c r="AJ205" s="42" t="n">
        <f aca="false">'Data sheet'!AJ208</f>
        <v>0</v>
      </c>
      <c r="AK205" s="42" t="n">
        <f aca="false">'Data sheet'!AK208</f>
        <v>0</v>
      </c>
      <c r="AL205" s="42" t="n">
        <f aca="false">'Data sheet'!AL208</f>
        <v>0</v>
      </c>
      <c r="AM205" s="42" t="n">
        <f aca="false">'Data sheet'!AM208</f>
        <v>0</v>
      </c>
      <c r="AN205" s="42" t="n">
        <f aca="false">'Data sheet'!AN208</f>
        <v>0</v>
      </c>
      <c r="AO205" s="42" t="n">
        <f aca="false">'Data sheet'!AO208</f>
        <v>0</v>
      </c>
      <c r="AP205" s="42" t="n">
        <f aca="false">'Data sheet'!AP208</f>
        <v>0</v>
      </c>
      <c r="AQ205" s="42" t="n">
        <f aca="false">'Data sheet'!AQ208</f>
        <v>0</v>
      </c>
    </row>
    <row r="206" customFormat="false" ht="15.75" hidden="false" customHeight="false" outlineLevel="0" collapsed="false">
      <c r="A206" s="43" t="str">
        <f aca="false" t="array" ref="A206:A206">IF(ISBLANK('Data sheet'!A209), "", INDEX(materials!$B$2:$B$999,MATCH('Data sheet'!A209,materials!$A$2:$A$999,0)))</f>
        <v>1511</v>
      </c>
      <c r="B206" s="42" t="str">
        <f aca="false" t="array" ref="B206:B206">IF(ISBLANK('Data sheet'!B209), "", INDEX('business units'!$A$2:$A$1000,MATCH('Data sheet'!B209,'business units'!$B$2:$B$1000,0)))</f>
        <v>hc.w</v>
      </c>
      <c r="C206" s="42" t="str">
        <f aca="false" t="array" ref="C206:C206">IF(ISBLANK('Data sheet'!C209), "", INDEX(suppliers!$A$2:$A$4053,MATCH('Data sheet'!C209,suppliers!$B$2:$B$4053,0)))</f>
        <v>borneosamuderasdnbhd</v>
      </c>
      <c r="D206" s="42" t="str">
        <f aca="false" t="array" ref="D206:D206">IF(ISBLANK('Data sheet'!D209), "", INDEX(suppliers!$A$2:$A$4053,MATCH('Data sheet'!D209,suppliers!$B$2:$B$4053,0)))</f>
        <v>borneosamuderasdnbhd.borneosamuderasdnbhdkunakmill</v>
      </c>
      <c r="E206" s="42" t="str">
        <f aca="false" t="array" ref="E206:E206">IF(ISBLANK('Data sheet'!E209), "", INDEX(enums!$B$2:$B$5,MATCH('Data sheet'!E209,enums!$A$2:$A$5,0)))</f>
        <v>aggregation point</v>
      </c>
      <c r="F206" s="42" t="str">
        <f aca="false">'Data sheet'!F209</f>
        <v>Malaysia</v>
      </c>
      <c r="G206" s="42" t="n">
        <f aca="false">'Data sheet'!G209</f>
        <v>0</v>
      </c>
      <c r="H206" s="42" t="n">
        <f aca="false">'Data sheet'!H209</f>
        <v>4.7573</v>
      </c>
      <c r="I206" s="42" t="n">
        <f aca="false">'Data sheet'!I209</f>
        <v>118.1384</v>
      </c>
      <c r="J206" s="42" t="n">
        <f aca="false">'Data sheet'!J209</f>
        <v>4596</v>
      </c>
      <c r="K206" s="42" t="n">
        <f aca="false">'Data sheet'!K209</f>
        <v>4665</v>
      </c>
      <c r="L206" s="42" t="n">
        <f aca="false">'Data sheet'!L209</f>
        <v>4735</v>
      </c>
      <c r="M206" s="42" t="n">
        <f aca="false">'Data sheet'!M209</f>
        <v>4806</v>
      </c>
      <c r="N206" s="42" t="n">
        <f aca="false">'Data sheet'!N209</f>
        <v>4878</v>
      </c>
      <c r="O206" s="42" t="n">
        <f aca="false">'Data sheet'!O209</f>
        <v>4951</v>
      </c>
      <c r="P206" s="42" t="n">
        <f aca="false">'Data sheet'!P209</f>
        <v>5025</v>
      </c>
      <c r="Q206" s="42" t="n">
        <f aca="false">'Data sheet'!Q209</f>
        <v>5100</v>
      </c>
      <c r="R206" s="42" t="n">
        <f aca="false">'Data sheet'!R209</f>
        <v>5177</v>
      </c>
      <c r="S206" s="42" t="n">
        <f aca="false">'Data sheet'!S209</f>
        <v>5255</v>
      </c>
      <c r="T206" s="42" t="n">
        <f aca="false">'Data sheet'!T209</f>
        <v>5334</v>
      </c>
      <c r="U206" s="42" t="n">
        <f aca="false">'Data sheet'!U209</f>
        <v>0</v>
      </c>
      <c r="V206" s="42" t="n">
        <f aca="false">'Data sheet'!V209</f>
        <v>0</v>
      </c>
      <c r="W206" s="42" t="n">
        <f aca="false">'Data sheet'!W209</f>
        <v>0</v>
      </c>
      <c r="X206" s="42" t="n">
        <f aca="false">'Data sheet'!X209</f>
        <v>0</v>
      </c>
      <c r="Y206" s="42" t="n">
        <f aca="false">'Data sheet'!Y209</f>
        <v>0</v>
      </c>
      <c r="Z206" s="42" t="n">
        <f aca="false">'Data sheet'!Z209</f>
        <v>0</v>
      </c>
      <c r="AA206" s="42" t="n">
        <f aca="false">'Data sheet'!AA209</f>
        <v>0</v>
      </c>
      <c r="AB206" s="42" t="n">
        <f aca="false">'Data sheet'!AB209</f>
        <v>0</v>
      </c>
      <c r="AC206" s="42" t="n">
        <f aca="false">'Data sheet'!AC209</f>
        <v>0</v>
      </c>
      <c r="AD206" s="42" t="n">
        <f aca="false">'Data sheet'!AD209</f>
        <v>0</v>
      </c>
      <c r="AE206" s="42" t="n">
        <f aca="false">'Data sheet'!AE209</f>
        <v>0</v>
      </c>
      <c r="AF206" s="42" t="n">
        <f aca="false">'Data sheet'!AF209</f>
        <v>0</v>
      </c>
      <c r="AG206" s="42" t="n">
        <f aca="false">'Data sheet'!AG209</f>
        <v>0</v>
      </c>
      <c r="AH206" s="42" t="n">
        <f aca="false">'Data sheet'!AH209</f>
        <v>0</v>
      </c>
      <c r="AI206" s="42" t="n">
        <f aca="false">'Data sheet'!AI209</f>
        <v>0</v>
      </c>
      <c r="AJ206" s="42" t="n">
        <f aca="false">'Data sheet'!AJ209</f>
        <v>0</v>
      </c>
      <c r="AK206" s="42" t="n">
        <f aca="false">'Data sheet'!AK209</f>
        <v>0</v>
      </c>
      <c r="AL206" s="42" t="n">
        <f aca="false">'Data sheet'!AL209</f>
        <v>0</v>
      </c>
      <c r="AM206" s="42" t="n">
        <f aca="false">'Data sheet'!AM209</f>
        <v>0</v>
      </c>
      <c r="AN206" s="42" t="n">
        <f aca="false">'Data sheet'!AN209</f>
        <v>0</v>
      </c>
      <c r="AO206" s="42" t="n">
        <f aca="false">'Data sheet'!AO209</f>
        <v>0</v>
      </c>
      <c r="AP206" s="42" t="n">
        <f aca="false">'Data sheet'!AP209</f>
        <v>0</v>
      </c>
      <c r="AQ206" s="42" t="n">
        <f aca="false">'Data sheet'!AQ209</f>
        <v>0</v>
      </c>
    </row>
    <row r="207" customFormat="false" ht="15.75" hidden="false" customHeight="false" outlineLevel="0" collapsed="false">
      <c r="A207" s="43" t="str">
        <f aca="false" t="array" ref="A207:A207">IF(ISBLANK('Data sheet'!A210), "", INDEX(materials!$B$2:$B$999,MATCH('Data sheet'!A210,materials!$A$2:$A$999,0)))</f>
        <v>1511</v>
      </c>
      <c r="B207" s="42" t="str">
        <f aca="false" t="array" ref="B207:B207">IF(ISBLANK('Data sheet'!B210), "", INDEX('business units'!$A$2:$A$1000,MATCH('Data sheet'!B210,'business units'!$B$2:$B$1000,0)))</f>
        <v>hc.w</v>
      </c>
      <c r="C207" s="42" t="str">
        <f aca="false" t="array" ref="C207:C207">IF(ISBLANK('Data sheet'!C210), "", INDEX(suppliers!$A$2:$A$4053,MATCH('Data sheet'!C210,suppliers!$B$2:$B$4053,0)))</f>
        <v>borneosamuderasdnbhd</v>
      </c>
      <c r="D207" s="42" t="str">
        <f aca="false" t="array" ref="D207:D207">IF(ISBLANK('Data sheet'!D210), "", INDEX(suppliers!$A$2:$A$4053,MATCH('Data sheet'!D210,suppliers!$B$2:$B$4053,0)))</f>
        <v>borneosamuderasdnbhd.borneosamuderasdnbhdlumadanmill</v>
      </c>
      <c r="E207" s="42" t="str">
        <f aca="false" t="array" ref="E207:E207">IF(ISBLANK('Data sheet'!E210), "", INDEX(enums!$B$2:$B$5,MATCH('Data sheet'!E210,enums!$A$2:$A$5,0)))</f>
        <v>aggregation point</v>
      </c>
      <c r="F207" s="42" t="str">
        <f aca="false">'Data sheet'!F210</f>
        <v>Malaysia</v>
      </c>
      <c r="G207" s="42" t="n">
        <f aca="false">'Data sheet'!G210</f>
        <v>0</v>
      </c>
      <c r="H207" s="42" t="n">
        <f aca="false">'Data sheet'!H210</f>
        <v>5.256</v>
      </c>
      <c r="I207" s="42" t="n">
        <f aca="false">'Data sheet'!I210</f>
        <v>115.6563</v>
      </c>
      <c r="J207" s="42" t="n">
        <f aca="false">'Data sheet'!J210</f>
        <v>7428</v>
      </c>
      <c r="K207" s="42" t="n">
        <f aca="false">'Data sheet'!K210</f>
        <v>7539</v>
      </c>
      <c r="L207" s="42" t="n">
        <f aca="false">'Data sheet'!L210</f>
        <v>7652</v>
      </c>
      <c r="M207" s="42" t="n">
        <f aca="false">'Data sheet'!M210</f>
        <v>7767</v>
      </c>
      <c r="N207" s="42" t="n">
        <f aca="false">'Data sheet'!N210</f>
        <v>7884</v>
      </c>
      <c r="O207" s="42" t="n">
        <f aca="false">'Data sheet'!O210</f>
        <v>8002</v>
      </c>
      <c r="P207" s="42" t="n">
        <f aca="false">'Data sheet'!P210</f>
        <v>8122</v>
      </c>
      <c r="Q207" s="42" t="n">
        <f aca="false">'Data sheet'!Q210</f>
        <v>8244</v>
      </c>
      <c r="R207" s="42" t="n">
        <f aca="false">'Data sheet'!R210</f>
        <v>8368</v>
      </c>
      <c r="S207" s="42" t="n">
        <f aca="false">'Data sheet'!S210</f>
        <v>8494</v>
      </c>
      <c r="T207" s="42" t="n">
        <f aca="false">'Data sheet'!T210</f>
        <v>8621</v>
      </c>
      <c r="U207" s="42" t="n">
        <f aca="false">'Data sheet'!U210</f>
        <v>0</v>
      </c>
      <c r="V207" s="42" t="n">
        <f aca="false">'Data sheet'!V210</f>
        <v>0</v>
      </c>
      <c r="W207" s="42" t="n">
        <f aca="false">'Data sheet'!W210</f>
        <v>0</v>
      </c>
      <c r="X207" s="42" t="n">
        <f aca="false">'Data sheet'!X210</f>
        <v>0</v>
      </c>
      <c r="Y207" s="42" t="n">
        <f aca="false">'Data sheet'!Y210</f>
        <v>0</v>
      </c>
      <c r="Z207" s="42" t="n">
        <f aca="false">'Data sheet'!Z210</f>
        <v>0</v>
      </c>
      <c r="AA207" s="42" t="n">
        <f aca="false">'Data sheet'!AA210</f>
        <v>0</v>
      </c>
      <c r="AB207" s="42" t="n">
        <f aca="false">'Data sheet'!AB210</f>
        <v>0</v>
      </c>
      <c r="AC207" s="42" t="n">
        <f aca="false">'Data sheet'!AC210</f>
        <v>0</v>
      </c>
      <c r="AD207" s="42" t="n">
        <f aca="false">'Data sheet'!AD210</f>
        <v>0</v>
      </c>
      <c r="AE207" s="42" t="n">
        <f aca="false">'Data sheet'!AE210</f>
        <v>0</v>
      </c>
      <c r="AF207" s="42" t="n">
        <f aca="false">'Data sheet'!AF210</f>
        <v>0</v>
      </c>
      <c r="AG207" s="42" t="n">
        <f aca="false">'Data sheet'!AG210</f>
        <v>0</v>
      </c>
      <c r="AH207" s="42" t="n">
        <f aca="false">'Data sheet'!AH210</f>
        <v>0</v>
      </c>
      <c r="AI207" s="42" t="n">
        <f aca="false">'Data sheet'!AI210</f>
        <v>0</v>
      </c>
      <c r="AJ207" s="42" t="n">
        <f aca="false">'Data sheet'!AJ210</f>
        <v>0</v>
      </c>
      <c r="AK207" s="42" t="n">
        <f aca="false">'Data sheet'!AK210</f>
        <v>0</v>
      </c>
      <c r="AL207" s="42" t="n">
        <f aca="false">'Data sheet'!AL210</f>
        <v>0</v>
      </c>
      <c r="AM207" s="42" t="n">
        <f aca="false">'Data sheet'!AM210</f>
        <v>0</v>
      </c>
      <c r="AN207" s="42" t="n">
        <f aca="false">'Data sheet'!AN210</f>
        <v>0</v>
      </c>
      <c r="AO207" s="42" t="n">
        <f aca="false">'Data sheet'!AO210</f>
        <v>0</v>
      </c>
      <c r="AP207" s="42" t="n">
        <f aca="false">'Data sheet'!AP210</f>
        <v>0</v>
      </c>
      <c r="AQ207" s="42" t="n">
        <f aca="false">'Data sheet'!AQ210</f>
        <v>0</v>
      </c>
    </row>
    <row r="208" customFormat="false" ht="15.75" hidden="false" customHeight="false" outlineLevel="0" collapsed="false">
      <c r="A208" s="43" t="str">
        <f aca="false" t="array" ref="A208:A208">IF(ISBLANK('Data sheet'!A211), "", INDEX(materials!$B$2:$B$999,MATCH('Data sheet'!A211,materials!$A$2:$A$999,0)))</f>
        <v>1511</v>
      </c>
      <c r="B208" s="42" t="str">
        <f aca="false" t="array" ref="B208:B208">IF(ISBLANK('Data sheet'!B211), "", INDEX('business units'!$A$2:$A$1000,MATCH('Data sheet'!B211,'business units'!$B$2:$B$1000,0)))</f>
        <v>hc.w</v>
      </c>
      <c r="C208" s="42" t="str">
        <f aca="false" t="array" ref="C208:C208">IF(ISBLANK('Data sheet'!C211), "", INDEX(suppliers!$A$2:$A$4053,MATCH('Data sheet'!C211,suppliers!$B$2:$B$4053,0)))</f>
        <v>borneosamuderasdnbhd</v>
      </c>
      <c r="D208" s="42" t="str">
        <f aca="false" t="array" ref="D208:D208">IF(ISBLANK('Data sheet'!D211), "", INDEX(suppliers!$A$2:$A$4053,MATCH('Data sheet'!D211,suppliers!$B$2:$B$4053,0)))</f>
        <v>borneosamuderasdnbhd.borneosamuderasdnbhdserudungmill</v>
      </c>
      <c r="E208" s="42" t="str">
        <f aca="false" t="array" ref="E208:E208">IF(ISBLANK('Data sheet'!E211), "", INDEX(enums!$B$2:$B$5,MATCH('Data sheet'!E211,enums!$A$2:$A$5,0)))</f>
        <v>aggregation point</v>
      </c>
      <c r="F208" s="42" t="str">
        <f aca="false">'Data sheet'!F211</f>
        <v>Malaysia</v>
      </c>
      <c r="G208" s="42" t="n">
        <f aca="false">'Data sheet'!G211</f>
        <v>0</v>
      </c>
      <c r="H208" s="42" t="n">
        <f aca="false">'Data sheet'!H211</f>
        <v>4.3577</v>
      </c>
      <c r="I208" s="42" t="n">
        <f aca="false">'Data sheet'!I211</f>
        <v>117.3591</v>
      </c>
      <c r="J208" s="42" t="n">
        <f aca="false">'Data sheet'!J211</f>
        <v>555</v>
      </c>
      <c r="K208" s="42" t="n">
        <f aca="false">'Data sheet'!K211</f>
        <v>563</v>
      </c>
      <c r="L208" s="42" t="n">
        <f aca="false">'Data sheet'!L211</f>
        <v>571</v>
      </c>
      <c r="M208" s="42" t="n">
        <f aca="false">'Data sheet'!M211</f>
        <v>580</v>
      </c>
      <c r="N208" s="42" t="n">
        <f aca="false">'Data sheet'!N211</f>
        <v>589</v>
      </c>
      <c r="O208" s="42" t="n">
        <f aca="false">'Data sheet'!O211</f>
        <v>598</v>
      </c>
      <c r="P208" s="42" t="n">
        <f aca="false">'Data sheet'!P211</f>
        <v>607</v>
      </c>
      <c r="Q208" s="42" t="n">
        <f aca="false">'Data sheet'!Q211</f>
        <v>616</v>
      </c>
      <c r="R208" s="42" t="n">
        <f aca="false">'Data sheet'!R211</f>
        <v>625</v>
      </c>
      <c r="S208" s="42" t="n">
        <f aca="false">'Data sheet'!S211</f>
        <v>634</v>
      </c>
      <c r="T208" s="42" t="n">
        <f aca="false">'Data sheet'!T211</f>
        <v>644</v>
      </c>
      <c r="U208" s="42" t="n">
        <f aca="false">'Data sheet'!U211</f>
        <v>0</v>
      </c>
      <c r="V208" s="42" t="n">
        <f aca="false">'Data sheet'!V211</f>
        <v>0</v>
      </c>
      <c r="W208" s="42" t="n">
        <f aca="false">'Data sheet'!W211</f>
        <v>0</v>
      </c>
      <c r="X208" s="42" t="n">
        <f aca="false">'Data sheet'!X211</f>
        <v>0</v>
      </c>
      <c r="Y208" s="42" t="n">
        <f aca="false">'Data sheet'!Y211</f>
        <v>0</v>
      </c>
      <c r="Z208" s="42" t="n">
        <f aca="false">'Data sheet'!Z211</f>
        <v>0</v>
      </c>
      <c r="AA208" s="42" t="n">
        <f aca="false">'Data sheet'!AA211</f>
        <v>0</v>
      </c>
      <c r="AB208" s="42" t="n">
        <f aca="false">'Data sheet'!AB211</f>
        <v>0</v>
      </c>
      <c r="AC208" s="42" t="n">
        <f aca="false">'Data sheet'!AC211</f>
        <v>0</v>
      </c>
      <c r="AD208" s="42" t="n">
        <f aca="false">'Data sheet'!AD211</f>
        <v>0</v>
      </c>
      <c r="AE208" s="42" t="n">
        <f aca="false">'Data sheet'!AE211</f>
        <v>0</v>
      </c>
      <c r="AF208" s="42" t="n">
        <f aca="false">'Data sheet'!AF211</f>
        <v>0</v>
      </c>
      <c r="AG208" s="42" t="n">
        <f aca="false">'Data sheet'!AG211</f>
        <v>0</v>
      </c>
      <c r="AH208" s="42" t="n">
        <f aca="false">'Data sheet'!AH211</f>
        <v>0</v>
      </c>
      <c r="AI208" s="42" t="n">
        <f aca="false">'Data sheet'!AI211</f>
        <v>0</v>
      </c>
      <c r="AJ208" s="42" t="n">
        <f aca="false">'Data sheet'!AJ211</f>
        <v>0</v>
      </c>
      <c r="AK208" s="42" t="n">
        <f aca="false">'Data sheet'!AK211</f>
        <v>0</v>
      </c>
      <c r="AL208" s="42" t="n">
        <f aca="false">'Data sheet'!AL211</f>
        <v>0</v>
      </c>
      <c r="AM208" s="42" t="n">
        <f aca="false">'Data sheet'!AM211</f>
        <v>0</v>
      </c>
      <c r="AN208" s="42" t="n">
        <f aca="false">'Data sheet'!AN211</f>
        <v>0</v>
      </c>
      <c r="AO208" s="42" t="n">
        <f aca="false">'Data sheet'!AO211</f>
        <v>0</v>
      </c>
      <c r="AP208" s="42" t="n">
        <f aca="false">'Data sheet'!AP211</f>
        <v>0</v>
      </c>
      <c r="AQ208" s="42" t="n">
        <f aca="false">'Data sheet'!AQ211</f>
        <v>0</v>
      </c>
    </row>
    <row r="209" customFormat="false" ht="15.75" hidden="false" customHeight="false" outlineLevel="0" collapsed="false">
      <c r="A209" s="43" t="str">
        <f aca="false" t="array" ref="A209:A209">IF(ISBLANK('Data sheet'!A212), "", INDEX(materials!$B$2:$B$999,MATCH('Data sheet'!A212,materials!$A$2:$A$999,0)))</f>
        <v>1511</v>
      </c>
      <c r="B209" s="42" t="str">
        <f aca="false" t="array" ref="B209:B209">IF(ISBLANK('Data sheet'!B212), "", INDEX('business units'!$A$2:$A$1000,MATCH('Data sheet'!B212,'business units'!$B$2:$B$1000,0)))</f>
        <v>hc.w</v>
      </c>
      <c r="C209" s="42" t="str">
        <f aca="false" t="array" ref="C209:C209">IF(ISBLANK('Data sheet'!C212), "", INDEX(suppliers!$A$2:$A$4053,MATCH('Data sheet'!C212,suppliers!$B$2:$B$4053,0)))</f>
        <v>borneosamuderasdnbhd</v>
      </c>
      <c r="D209" s="42" t="str">
        <f aca="false" t="array" ref="D209:D209">IF(ISBLANK('Data sheet'!D212), "", INDEX(suppliers!$A$2:$A$4053,MATCH('Data sheet'!D212,suppliers!$B$2:$B$4053,0)))</f>
        <v>borneosamuderasdnbhd.langkonmill</v>
      </c>
      <c r="E209" s="42" t="str">
        <f aca="false" t="array" ref="E209:E209">IF(ISBLANK('Data sheet'!E212), "", INDEX(enums!$B$2:$B$5,MATCH('Data sheet'!E212,enums!$A$2:$A$5,0)))</f>
        <v>aggregation point</v>
      </c>
      <c r="F209" s="42" t="str">
        <f aca="false">'Data sheet'!F212</f>
        <v>Malaysia</v>
      </c>
      <c r="G209" s="42" t="n">
        <f aca="false">'Data sheet'!G212</f>
        <v>0</v>
      </c>
      <c r="H209" s="42" t="n">
        <f aca="false">'Data sheet'!H212</f>
        <v>6.5717</v>
      </c>
      <c r="I209" s="42" t="n">
        <f aca="false">'Data sheet'!I212</f>
        <v>116.7083</v>
      </c>
      <c r="J209" s="42" t="n">
        <f aca="false">'Data sheet'!J212</f>
        <v>1517</v>
      </c>
      <c r="K209" s="42" t="n">
        <f aca="false">'Data sheet'!K212</f>
        <v>1540</v>
      </c>
      <c r="L209" s="42" t="n">
        <f aca="false">'Data sheet'!L212</f>
        <v>1563</v>
      </c>
      <c r="M209" s="42" t="n">
        <f aca="false">'Data sheet'!M212</f>
        <v>1586</v>
      </c>
      <c r="N209" s="42" t="n">
        <f aca="false">'Data sheet'!N212</f>
        <v>1610</v>
      </c>
      <c r="O209" s="42" t="n">
        <f aca="false">'Data sheet'!O212</f>
        <v>1634</v>
      </c>
      <c r="P209" s="42" t="n">
        <f aca="false">'Data sheet'!P212</f>
        <v>1659</v>
      </c>
      <c r="Q209" s="42" t="n">
        <f aca="false">'Data sheet'!Q212</f>
        <v>1684</v>
      </c>
      <c r="R209" s="42" t="n">
        <f aca="false">'Data sheet'!R212</f>
        <v>1709</v>
      </c>
      <c r="S209" s="42" t="n">
        <f aca="false">'Data sheet'!S212</f>
        <v>1735</v>
      </c>
      <c r="T209" s="42" t="n">
        <f aca="false">'Data sheet'!T212</f>
        <v>1761</v>
      </c>
      <c r="U209" s="42" t="n">
        <f aca="false">'Data sheet'!U212</f>
        <v>0</v>
      </c>
      <c r="V209" s="42" t="n">
        <f aca="false">'Data sheet'!V212</f>
        <v>0</v>
      </c>
      <c r="W209" s="42" t="n">
        <f aca="false">'Data sheet'!W212</f>
        <v>0</v>
      </c>
      <c r="X209" s="42" t="n">
        <f aca="false">'Data sheet'!X212</f>
        <v>0</v>
      </c>
      <c r="Y209" s="42" t="n">
        <f aca="false">'Data sheet'!Y212</f>
        <v>0</v>
      </c>
      <c r="Z209" s="42" t="n">
        <f aca="false">'Data sheet'!Z212</f>
        <v>0</v>
      </c>
      <c r="AA209" s="42" t="n">
        <f aca="false">'Data sheet'!AA212</f>
        <v>0</v>
      </c>
      <c r="AB209" s="42" t="n">
        <f aca="false">'Data sheet'!AB212</f>
        <v>0</v>
      </c>
      <c r="AC209" s="42" t="n">
        <f aca="false">'Data sheet'!AC212</f>
        <v>0</v>
      </c>
      <c r="AD209" s="42" t="n">
        <f aca="false">'Data sheet'!AD212</f>
        <v>0</v>
      </c>
      <c r="AE209" s="42" t="n">
        <f aca="false">'Data sheet'!AE212</f>
        <v>0</v>
      </c>
      <c r="AF209" s="42" t="n">
        <f aca="false">'Data sheet'!AF212</f>
        <v>0</v>
      </c>
      <c r="AG209" s="42" t="n">
        <f aca="false">'Data sheet'!AG212</f>
        <v>0</v>
      </c>
      <c r="AH209" s="42" t="n">
        <f aca="false">'Data sheet'!AH212</f>
        <v>0</v>
      </c>
      <c r="AI209" s="42" t="n">
        <f aca="false">'Data sheet'!AI212</f>
        <v>0</v>
      </c>
      <c r="AJ209" s="42" t="n">
        <f aca="false">'Data sheet'!AJ212</f>
        <v>0</v>
      </c>
      <c r="AK209" s="42" t="n">
        <f aca="false">'Data sheet'!AK212</f>
        <v>0</v>
      </c>
      <c r="AL209" s="42" t="n">
        <f aca="false">'Data sheet'!AL212</f>
        <v>0</v>
      </c>
      <c r="AM209" s="42" t="n">
        <f aca="false">'Data sheet'!AM212</f>
        <v>0</v>
      </c>
      <c r="AN209" s="42" t="n">
        <f aca="false">'Data sheet'!AN212</f>
        <v>0</v>
      </c>
      <c r="AO209" s="42" t="n">
        <f aca="false">'Data sheet'!AO212</f>
        <v>0</v>
      </c>
      <c r="AP209" s="42" t="n">
        <f aca="false">'Data sheet'!AP212</f>
        <v>0</v>
      </c>
      <c r="AQ209" s="42" t="n">
        <f aca="false">'Data sheet'!AQ212</f>
        <v>0</v>
      </c>
    </row>
    <row r="210" customFormat="false" ht="15.75" hidden="false" customHeight="false" outlineLevel="0" collapsed="false">
      <c r="A210" s="43" t="str">
        <f aca="false" t="array" ref="A210:A210">IF(ISBLANK('Data sheet'!A213), "", INDEX(materials!$B$2:$B$999,MATCH('Data sheet'!A213,materials!$A$2:$A$999,0)))</f>
        <v>1511</v>
      </c>
      <c r="B210" s="42" t="str">
        <f aca="false" t="array" ref="B210:B210">IF(ISBLANK('Data sheet'!B213), "", INDEX('business units'!$A$2:$A$1000,MATCH('Data sheet'!B213,'business units'!$B$2:$B$1000,0)))</f>
        <v>hc.w</v>
      </c>
      <c r="C210" s="42" t="str">
        <f aca="false" t="array" ref="C210:C210">IF(ISBLANK('Data sheet'!C213), "", INDEX(suppliers!$A$2:$A$4053,MATCH('Data sheet'!C213,suppliers!$B$2:$B$4053,0)))</f>
        <v>borneosamuderasdnbhd</v>
      </c>
      <c r="D210" s="42" t="str">
        <f aca="false" t="array" ref="D210:D210">IF(ISBLANK('Data sheet'!D213), "", INDEX(suppliers!$A$2:$A$4053,MATCH('Data sheet'!D213,suppliers!$B$2:$B$4053,0)))</f>
        <v>borneosamuderasdnbhd.sandaumillsdnbhdsebrang</v>
      </c>
      <c r="E210" s="42" t="str">
        <f aca="false" t="array" ref="E210:E210">IF(ISBLANK('Data sheet'!E213), "", INDEX(enums!$B$2:$B$5,MATCH('Data sheet'!E213,enums!$A$2:$A$5,0)))</f>
        <v>aggregation point</v>
      </c>
      <c r="F210" s="42" t="str">
        <f aca="false">'Data sheet'!F213</f>
        <v>Malaysia</v>
      </c>
      <c r="G210" s="42" t="n">
        <f aca="false">'Data sheet'!G213</f>
        <v>0</v>
      </c>
      <c r="H210" s="42" t="n">
        <f aca="false">'Data sheet'!H213</f>
        <v>4.9897</v>
      </c>
      <c r="I210" s="42" t="n">
        <f aca="false">'Data sheet'!I213</f>
        <v>118.5551</v>
      </c>
      <c r="J210" s="42" t="n">
        <f aca="false">'Data sheet'!J213</f>
        <v>6767</v>
      </c>
      <c r="K210" s="42" t="n">
        <f aca="false">'Data sheet'!K213</f>
        <v>6869</v>
      </c>
      <c r="L210" s="42" t="n">
        <f aca="false">'Data sheet'!L213</f>
        <v>6972</v>
      </c>
      <c r="M210" s="42" t="n">
        <f aca="false">'Data sheet'!M213</f>
        <v>7077</v>
      </c>
      <c r="N210" s="42" t="n">
        <f aca="false">'Data sheet'!N213</f>
        <v>7183</v>
      </c>
      <c r="O210" s="42" t="n">
        <f aca="false">'Data sheet'!O213</f>
        <v>7291</v>
      </c>
      <c r="P210" s="42" t="n">
        <f aca="false">'Data sheet'!P213</f>
        <v>7400</v>
      </c>
      <c r="Q210" s="42" t="n">
        <f aca="false">'Data sheet'!Q213</f>
        <v>7511</v>
      </c>
      <c r="R210" s="42" t="n">
        <f aca="false">'Data sheet'!R213</f>
        <v>7624</v>
      </c>
      <c r="S210" s="42" t="n">
        <f aca="false">'Data sheet'!S213</f>
        <v>7738</v>
      </c>
      <c r="T210" s="42" t="n">
        <f aca="false">'Data sheet'!T213</f>
        <v>7854</v>
      </c>
      <c r="U210" s="42" t="n">
        <f aca="false">'Data sheet'!U213</f>
        <v>0</v>
      </c>
      <c r="V210" s="42" t="n">
        <f aca="false">'Data sheet'!V213</f>
        <v>0</v>
      </c>
      <c r="W210" s="42" t="n">
        <f aca="false">'Data sheet'!W213</f>
        <v>0</v>
      </c>
      <c r="X210" s="42" t="n">
        <f aca="false">'Data sheet'!X213</f>
        <v>0</v>
      </c>
      <c r="Y210" s="42" t="n">
        <f aca="false">'Data sheet'!Y213</f>
        <v>0</v>
      </c>
      <c r="Z210" s="42" t="n">
        <f aca="false">'Data sheet'!Z213</f>
        <v>0</v>
      </c>
      <c r="AA210" s="42" t="n">
        <f aca="false">'Data sheet'!AA213</f>
        <v>0</v>
      </c>
      <c r="AB210" s="42" t="n">
        <f aca="false">'Data sheet'!AB213</f>
        <v>0</v>
      </c>
      <c r="AC210" s="42" t="n">
        <f aca="false">'Data sheet'!AC213</f>
        <v>0</v>
      </c>
      <c r="AD210" s="42" t="n">
        <f aca="false">'Data sheet'!AD213</f>
        <v>0</v>
      </c>
      <c r="AE210" s="42" t="n">
        <f aca="false">'Data sheet'!AE213</f>
        <v>0</v>
      </c>
      <c r="AF210" s="42" t="n">
        <f aca="false">'Data sheet'!AF213</f>
        <v>0</v>
      </c>
      <c r="AG210" s="42" t="n">
        <f aca="false">'Data sheet'!AG213</f>
        <v>0</v>
      </c>
      <c r="AH210" s="42" t="n">
        <f aca="false">'Data sheet'!AH213</f>
        <v>0</v>
      </c>
      <c r="AI210" s="42" t="n">
        <f aca="false">'Data sheet'!AI213</f>
        <v>0</v>
      </c>
      <c r="AJ210" s="42" t="n">
        <f aca="false">'Data sheet'!AJ213</f>
        <v>0</v>
      </c>
      <c r="AK210" s="42" t="n">
        <f aca="false">'Data sheet'!AK213</f>
        <v>0</v>
      </c>
      <c r="AL210" s="42" t="n">
        <f aca="false">'Data sheet'!AL213</f>
        <v>0</v>
      </c>
      <c r="AM210" s="42" t="n">
        <f aca="false">'Data sheet'!AM213</f>
        <v>0</v>
      </c>
      <c r="AN210" s="42" t="n">
        <f aca="false">'Data sheet'!AN213</f>
        <v>0</v>
      </c>
      <c r="AO210" s="42" t="n">
        <f aca="false">'Data sheet'!AO213</f>
        <v>0</v>
      </c>
      <c r="AP210" s="42" t="n">
        <f aca="false">'Data sheet'!AP213</f>
        <v>0</v>
      </c>
      <c r="AQ210" s="42" t="n">
        <f aca="false">'Data sheet'!AQ213</f>
        <v>0</v>
      </c>
    </row>
    <row r="211" customFormat="false" ht="15.75" hidden="false" customHeight="false" outlineLevel="0" collapsed="false">
      <c r="A211" s="43" t="str">
        <f aca="false" t="array" ref="A211:A211">IF(ISBLANK('Data sheet'!A214), "", INDEX(materials!$B$2:$B$999,MATCH('Data sheet'!A214,materials!$A$2:$A$999,0)))</f>
        <v>1511</v>
      </c>
      <c r="B211" s="42" t="str">
        <f aca="false" t="array" ref="B211:B211">IF(ISBLANK('Data sheet'!B214), "", INDEX('business units'!$A$2:$A$1000,MATCH('Data sheet'!B214,'business units'!$B$2:$B$1000,0)))</f>
        <v>hc.w</v>
      </c>
      <c r="C211" s="42" t="str">
        <f aca="false" t="array" ref="C211:C211">IF(ISBLANK('Data sheet'!C214), "", INDEX(suppliers!$A$2:$A$4053,MATCH('Data sheet'!C214,suppliers!$B$2:$B$4053,0)))</f>
        <v>borneosamuderasdnbhd</v>
      </c>
      <c r="D211" s="42" t="str">
        <f aca="false" t="array" ref="D211:D211">IF(ISBLANK('Data sheet'!D214), "", INDEX(suppliers!$A$2:$A$4053,MATCH('Data sheet'!D214,suppliers!$B$2:$B$4053,0)))</f>
        <v>borneosamuderasdnbhd.sepagaya</v>
      </c>
      <c r="E211" s="42" t="str">
        <f aca="false" t="array" ref="E211:E211">IF(ISBLANK('Data sheet'!E214), "", INDEX(enums!$B$2:$B$5,MATCH('Data sheet'!E214,enums!$A$2:$A$5,0)))</f>
        <v>aggregation point</v>
      </c>
      <c r="F211" s="42" t="str">
        <f aca="false">'Data sheet'!F214</f>
        <v>Malaysia</v>
      </c>
      <c r="G211" s="42" t="n">
        <f aca="false">'Data sheet'!G214</f>
        <v>0</v>
      </c>
      <c r="H211" s="42" t="n">
        <f aca="false">'Data sheet'!H214</f>
        <v>5.6339</v>
      </c>
      <c r="I211" s="42" t="n">
        <f aca="false">'Data sheet'!I214</f>
        <v>118.125</v>
      </c>
      <c r="J211" s="42" t="n">
        <f aca="false">'Data sheet'!J214</f>
        <v>4658</v>
      </c>
      <c r="K211" s="42" t="n">
        <f aca="false">'Data sheet'!K214</f>
        <v>4728</v>
      </c>
      <c r="L211" s="42" t="n">
        <f aca="false">'Data sheet'!L214</f>
        <v>4799</v>
      </c>
      <c r="M211" s="42" t="n">
        <f aca="false">'Data sheet'!M214</f>
        <v>4871</v>
      </c>
      <c r="N211" s="42" t="n">
        <f aca="false">'Data sheet'!N214</f>
        <v>4944</v>
      </c>
      <c r="O211" s="42" t="n">
        <f aca="false">'Data sheet'!O214</f>
        <v>5018</v>
      </c>
      <c r="P211" s="42" t="n">
        <f aca="false">'Data sheet'!P214</f>
        <v>5093</v>
      </c>
      <c r="Q211" s="42" t="n">
        <f aca="false">'Data sheet'!Q214</f>
        <v>5169</v>
      </c>
      <c r="R211" s="42" t="n">
        <f aca="false">'Data sheet'!R214</f>
        <v>5247</v>
      </c>
      <c r="S211" s="42" t="n">
        <f aca="false">'Data sheet'!S214</f>
        <v>5326</v>
      </c>
      <c r="T211" s="42" t="n">
        <f aca="false">'Data sheet'!T214</f>
        <v>5406</v>
      </c>
      <c r="U211" s="42" t="n">
        <f aca="false">'Data sheet'!U214</f>
        <v>0</v>
      </c>
      <c r="V211" s="42" t="n">
        <f aca="false">'Data sheet'!V214</f>
        <v>0</v>
      </c>
      <c r="W211" s="42" t="n">
        <f aca="false">'Data sheet'!W214</f>
        <v>0</v>
      </c>
      <c r="X211" s="42" t="n">
        <f aca="false">'Data sheet'!X214</f>
        <v>0</v>
      </c>
      <c r="Y211" s="42" t="n">
        <f aca="false">'Data sheet'!Y214</f>
        <v>0</v>
      </c>
      <c r="Z211" s="42" t="n">
        <f aca="false">'Data sheet'!Z214</f>
        <v>0</v>
      </c>
      <c r="AA211" s="42" t="n">
        <f aca="false">'Data sheet'!AA214</f>
        <v>0</v>
      </c>
      <c r="AB211" s="42" t="n">
        <f aca="false">'Data sheet'!AB214</f>
        <v>0</v>
      </c>
      <c r="AC211" s="42" t="n">
        <f aca="false">'Data sheet'!AC214</f>
        <v>0</v>
      </c>
      <c r="AD211" s="42" t="n">
        <f aca="false">'Data sheet'!AD214</f>
        <v>0</v>
      </c>
      <c r="AE211" s="42" t="n">
        <f aca="false">'Data sheet'!AE214</f>
        <v>0</v>
      </c>
      <c r="AF211" s="42" t="n">
        <f aca="false">'Data sheet'!AF214</f>
        <v>0</v>
      </c>
      <c r="AG211" s="42" t="n">
        <f aca="false">'Data sheet'!AG214</f>
        <v>0</v>
      </c>
      <c r="AH211" s="42" t="n">
        <f aca="false">'Data sheet'!AH214</f>
        <v>0</v>
      </c>
      <c r="AI211" s="42" t="n">
        <f aca="false">'Data sheet'!AI214</f>
        <v>0</v>
      </c>
      <c r="AJ211" s="42" t="n">
        <f aca="false">'Data sheet'!AJ214</f>
        <v>0</v>
      </c>
      <c r="AK211" s="42" t="n">
        <f aca="false">'Data sheet'!AK214</f>
        <v>0</v>
      </c>
      <c r="AL211" s="42" t="n">
        <f aca="false">'Data sheet'!AL214</f>
        <v>0</v>
      </c>
      <c r="AM211" s="42" t="n">
        <f aca="false">'Data sheet'!AM214</f>
        <v>0</v>
      </c>
      <c r="AN211" s="42" t="n">
        <f aca="false">'Data sheet'!AN214</f>
        <v>0</v>
      </c>
      <c r="AO211" s="42" t="n">
        <f aca="false">'Data sheet'!AO214</f>
        <v>0</v>
      </c>
      <c r="AP211" s="42" t="n">
        <f aca="false">'Data sheet'!AP214</f>
        <v>0</v>
      </c>
      <c r="AQ211" s="42" t="n">
        <f aca="false">'Data sheet'!AQ214</f>
        <v>0</v>
      </c>
    </row>
    <row r="212" customFormat="false" ht="15.75" hidden="false" customHeight="false" outlineLevel="0" collapsed="false">
      <c r="A212" s="43" t="str">
        <f aca="false" t="array" ref="A212:A212">IF(ISBLANK('Data sheet'!A215), "", INDEX(materials!$B$2:$B$999,MATCH('Data sheet'!A215,materials!$A$2:$A$999,0)))</f>
        <v>1511</v>
      </c>
      <c r="B212" s="42" t="str">
        <f aca="false" t="array" ref="B212:B212">IF(ISBLANK('Data sheet'!B215), "", INDEX('business units'!$A$2:$A$1000,MATCH('Data sheet'!B215,'business units'!$B$2:$B$1000,0)))</f>
        <v>hc.w</v>
      </c>
      <c r="C212" s="42" t="str">
        <f aca="false" t="array" ref="C212:C212">IF(ISBLANK('Data sheet'!C215), "", INDEX(suppliers!$A$2:$A$4053,MATCH('Data sheet'!C215,suppliers!$B$2:$B$4053,0)))</f>
        <v>bousteadestateagencysdnbhd</v>
      </c>
      <c r="D212" s="42" t="str">
        <f aca="false" t="array" ref="D212:D212">IF(ISBLANK('Data sheet'!D215), "", INDEX(suppliers!$A$2:$A$4053,MATCH('Data sheet'!D215,suppliers!$B$2:$B$4053,0)))</f>
        <v>bousteadestateagencysdnbhd.bousteadteloksengatsdnbhd</v>
      </c>
      <c r="E212" s="42" t="str">
        <f aca="false" t="array" ref="E212:E212">IF(ISBLANK('Data sheet'!E215), "", INDEX(enums!$B$2:$B$5,MATCH('Data sheet'!E215,enums!$A$2:$A$5,0)))</f>
        <v>aggregation point</v>
      </c>
      <c r="F212" s="42" t="str">
        <f aca="false">'Data sheet'!F215</f>
        <v>Malaysia</v>
      </c>
      <c r="G212" s="42" t="n">
        <f aca="false">'Data sheet'!G215</f>
        <v>0</v>
      </c>
      <c r="H212" s="42" t="n">
        <f aca="false">'Data sheet'!H215</f>
        <v>5.483</v>
      </c>
      <c r="I212" s="42" t="n">
        <f aca="false">'Data sheet'!I215</f>
        <v>102.2204</v>
      </c>
      <c r="J212" s="42" t="n">
        <f aca="false">'Data sheet'!J215</f>
        <v>5157</v>
      </c>
      <c r="K212" s="42" t="n">
        <f aca="false">'Data sheet'!K215</f>
        <v>5234</v>
      </c>
      <c r="L212" s="42" t="n">
        <f aca="false">'Data sheet'!L215</f>
        <v>5313</v>
      </c>
      <c r="M212" s="42" t="n">
        <f aca="false">'Data sheet'!M215</f>
        <v>5393</v>
      </c>
      <c r="N212" s="42" t="n">
        <f aca="false">'Data sheet'!N215</f>
        <v>5474</v>
      </c>
      <c r="O212" s="42" t="n">
        <f aca="false">'Data sheet'!O215</f>
        <v>5556</v>
      </c>
      <c r="P212" s="42" t="n">
        <f aca="false">'Data sheet'!P215</f>
        <v>5639</v>
      </c>
      <c r="Q212" s="42" t="n">
        <f aca="false">'Data sheet'!Q215</f>
        <v>5724</v>
      </c>
      <c r="R212" s="42" t="n">
        <f aca="false">'Data sheet'!R215</f>
        <v>5810</v>
      </c>
      <c r="S212" s="42" t="n">
        <f aca="false">'Data sheet'!S215</f>
        <v>5897</v>
      </c>
      <c r="T212" s="42" t="n">
        <f aca="false">'Data sheet'!T215</f>
        <v>5985</v>
      </c>
      <c r="U212" s="42" t="n">
        <f aca="false">'Data sheet'!U215</f>
        <v>0</v>
      </c>
      <c r="V212" s="42" t="n">
        <f aca="false">'Data sheet'!V215</f>
        <v>0</v>
      </c>
      <c r="W212" s="42" t="n">
        <f aca="false">'Data sheet'!W215</f>
        <v>0</v>
      </c>
      <c r="X212" s="42" t="n">
        <f aca="false">'Data sheet'!X215</f>
        <v>0</v>
      </c>
      <c r="Y212" s="42" t="n">
        <f aca="false">'Data sheet'!Y215</f>
        <v>0</v>
      </c>
      <c r="Z212" s="42" t="n">
        <f aca="false">'Data sheet'!Z215</f>
        <v>0</v>
      </c>
      <c r="AA212" s="42" t="n">
        <f aca="false">'Data sheet'!AA215</f>
        <v>0</v>
      </c>
      <c r="AB212" s="42" t="n">
        <f aca="false">'Data sheet'!AB215</f>
        <v>0</v>
      </c>
      <c r="AC212" s="42" t="n">
        <f aca="false">'Data sheet'!AC215</f>
        <v>0</v>
      </c>
      <c r="AD212" s="42" t="n">
        <f aca="false">'Data sheet'!AD215</f>
        <v>0</v>
      </c>
      <c r="AE212" s="42" t="n">
        <f aca="false">'Data sheet'!AE215</f>
        <v>0</v>
      </c>
      <c r="AF212" s="42" t="n">
        <f aca="false">'Data sheet'!AF215</f>
        <v>0</v>
      </c>
      <c r="AG212" s="42" t="n">
        <f aca="false">'Data sheet'!AG215</f>
        <v>0</v>
      </c>
      <c r="AH212" s="42" t="n">
        <f aca="false">'Data sheet'!AH215</f>
        <v>0</v>
      </c>
      <c r="AI212" s="42" t="n">
        <f aca="false">'Data sheet'!AI215</f>
        <v>0</v>
      </c>
      <c r="AJ212" s="42" t="n">
        <f aca="false">'Data sheet'!AJ215</f>
        <v>0</v>
      </c>
      <c r="AK212" s="42" t="n">
        <f aca="false">'Data sheet'!AK215</f>
        <v>0</v>
      </c>
      <c r="AL212" s="42" t="n">
        <f aca="false">'Data sheet'!AL215</f>
        <v>0</v>
      </c>
      <c r="AM212" s="42" t="n">
        <f aca="false">'Data sheet'!AM215</f>
        <v>0</v>
      </c>
      <c r="AN212" s="42" t="n">
        <f aca="false">'Data sheet'!AN215</f>
        <v>0</v>
      </c>
      <c r="AO212" s="42" t="n">
        <f aca="false">'Data sheet'!AO215</f>
        <v>0</v>
      </c>
      <c r="AP212" s="42" t="n">
        <f aca="false">'Data sheet'!AP215</f>
        <v>0</v>
      </c>
      <c r="AQ212" s="42" t="n">
        <f aca="false">'Data sheet'!AQ215</f>
        <v>0</v>
      </c>
    </row>
    <row r="213" customFormat="false" ht="15.75" hidden="false" customHeight="false" outlineLevel="0" collapsed="false">
      <c r="A213" s="43" t="str">
        <f aca="false" t="array" ref="A213:A213">IF(ISBLANK('Data sheet'!A216), "", INDEX(materials!$B$2:$B$999,MATCH('Data sheet'!A216,materials!$A$2:$A$999,0)))</f>
        <v>1511</v>
      </c>
      <c r="B213" s="42" t="str">
        <f aca="false" t="array" ref="B213:B213">IF(ISBLANK('Data sheet'!B216), "", INDEX('business units'!$A$2:$A$1000,MATCH('Data sheet'!B216,'business units'!$B$2:$B$1000,0)))</f>
        <v>hc.w</v>
      </c>
      <c r="C213" s="42" t="str">
        <f aca="false" t="array" ref="C213:C213">IF(ISBLANK('Data sheet'!C216), "", INDEX(suppliers!$A$2:$A$4053,MATCH('Data sheet'!C216,suppliers!$B$2:$B$4053,0)))</f>
        <v>bousteadestateagencysdnbhd</v>
      </c>
      <c r="D213" s="42" t="str">
        <f aca="false" t="array" ref="D213:D213">IF(ISBLANK('Data sheet'!D216), "", INDEX(suppliers!$A$2:$A$4053,MATCH('Data sheet'!D216,suppliers!$B$2:$B$4053,0)))</f>
        <v>bousteadestateagencysdnbhd.kilangkelapasawittrp</v>
      </c>
      <c r="E213" s="42" t="str">
        <f aca="false" t="array" ref="E213:E213">IF(ISBLANK('Data sheet'!E216), "", INDEX(enums!$B$2:$B$5,MATCH('Data sheet'!E216,enums!$A$2:$A$5,0)))</f>
        <v>aggregation point</v>
      </c>
      <c r="F213" s="42" t="str">
        <f aca="false">'Data sheet'!F216</f>
        <v>Malaysia</v>
      </c>
      <c r="G213" s="42" t="n">
        <f aca="false">'Data sheet'!G216</f>
        <v>0</v>
      </c>
      <c r="H213" s="42" t="n">
        <f aca="false">'Data sheet'!H216</f>
        <v>2.6663</v>
      </c>
      <c r="I213" s="42" t="n">
        <f aca="false">'Data sheet'!I216</f>
        <v>102.807</v>
      </c>
      <c r="J213" s="42" t="n">
        <f aca="false">'Data sheet'!J216</f>
        <v>1545</v>
      </c>
      <c r="K213" s="42" t="n">
        <f aca="false">'Data sheet'!K216</f>
        <v>1568</v>
      </c>
      <c r="L213" s="42" t="n">
        <f aca="false">'Data sheet'!L216</f>
        <v>1592</v>
      </c>
      <c r="M213" s="42" t="n">
        <f aca="false">'Data sheet'!M216</f>
        <v>1616</v>
      </c>
      <c r="N213" s="42" t="n">
        <f aca="false">'Data sheet'!N216</f>
        <v>1640</v>
      </c>
      <c r="O213" s="42" t="n">
        <f aca="false">'Data sheet'!O216</f>
        <v>1665</v>
      </c>
      <c r="P213" s="42" t="n">
        <f aca="false">'Data sheet'!P216</f>
        <v>1690</v>
      </c>
      <c r="Q213" s="42" t="n">
        <f aca="false">'Data sheet'!Q216</f>
        <v>1715</v>
      </c>
      <c r="R213" s="42" t="n">
        <f aca="false">'Data sheet'!R216</f>
        <v>1741</v>
      </c>
      <c r="S213" s="42" t="n">
        <f aca="false">'Data sheet'!S216</f>
        <v>1767</v>
      </c>
      <c r="T213" s="42" t="n">
        <f aca="false">'Data sheet'!T216</f>
        <v>1794</v>
      </c>
      <c r="U213" s="42" t="n">
        <f aca="false">'Data sheet'!U216</f>
        <v>0</v>
      </c>
      <c r="V213" s="42" t="n">
        <f aca="false">'Data sheet'!V216</f>
        <v>0</v>
      </c>
      <c r="W213" s="42" t="n">
        <f aca="false">'Data sheet'!W216</f>
        <v>0</v>
      </c>
      <c r="X213" s="42" t="n">
        <f aca="false">'Data sheet'!X216</f>
        <v>0</v>
      </c>
      <c r="Y213" s="42" t="n">
        <f aca="false">'Data sheet'!Y216</f>
        <v>0</v>
      </c>
      <c r="Z213" s="42" t="n">
        <f aca="false">'Data sheet'!Z216</f>
        <v>0</v>
      </c>
      <c r="AA213" s="42" t="n">
        <f aca="false">'Data sheet'!AA216</f>
        <v>0</v>
      </c>
      <c r="AB213" s="42" t="n">
        <f aca="false">'Data sheet'!AB216</f>
        <v>0</v>
      </c>
      <c r="AC213" s="42" t="n">
        <f aca="false">'Data sheet'!AC216</f>
        <v>0</v>
      </c>
      <c r="AD213" s="42" t="n">
        <f aca="false">'Data sheet'!AD216</f>
        <v>0</v>
      </c>
      <c r="AE213" s="42" t="n">
        <f aca="false">'Data sheet'!AE216</f>
        <v>0</v>
      </c>
      <c r="AF213" s="42" t="n">
        <f aca="false">'Data sheet'!AF216</f>
        <v>0</v>
      </c>
      <c r="AG213" s="42" t="n">
        <f aca="false">'Data sheet'!AG216</f>
        <v>0</v>
      </c>
      <c r="AH213" s="42" t="n">
        <f aca="false">'Data sheet'!AH216</f>
        <v>0</v>
      </c>
      <c r="AI213" s="42" t="n">
        <f aca="false">'Data sheet'!AI216</f>
        <v>0</v>
      </c>
      <c r="AJ213" s="42" t="n">
        <f aca="false">'Data sheet'!AJ216</f>
        <v>0</v>
      </c>
      <c r="AK213" s="42" t="n">
        <f aca="false">'Data sheet'!AK216</f>
        <v>0</v>
      </c>
      <c r="AL213" s="42" t="n">
        <f aca="false">'Data sheet'!AL216</f>
        <v>0</v>
      </c>
      <c r="AM213" s="42" t="n">
        <f aca="false">'Data sheet'!AM216</f>
        <v>0</v>
      </c>
      <c r="AN213" s="42" t="n">
        <f aca="false">'Data sheet'!AN216</f>
        <v>0</v>
      </c>
      <c r="AO213" s="42" t="n">
        <f aca="false">'Data sheet'!AO216</f>
        <v>0</v>
      </c>
      <c r="AP213" s="42" t="n">
        <f aca="false">'Data sheet'!AP216</f>
        <v>0</v>
      </c>
      <c r="AQ213" s="42" t="n">
        <f aca="false">'Data sheet'!AQ216</f>
        <v>0</v>
      </c>
    </row>
    <row r="214" customFormat="false" ht="15.75" hidden="false" customHeight="false" outlineLevel="0" collapsed="false">
      <c r="A214" s="43" t="str">
        <f aca="false" t="array" ref="A214:A214">IF(ISBLANK('Data sheet'!A217), "", INDEX(materials!$B$2:$B$999,MATCH('Data sheet'!A217,materials!$A$2:$A$999,0)))</f>
        <v>1511</v>
      </c>
      <c r="B214" s="42" t="str">
        <f aca="false" t="array" ref="B214:B214">IF(ISBLANK('Data sheet'!B217), "", INDEX('business units'!$A$2:$A$1000,MATCH('Data sheet'!B217,'business units'!$B$2:$B$1000,0)))</f>
        <v>hc.w</v>
      </c>
      <c r="C214" s="42" t="str">
        <f aca="false" t="array" ref="C214:C214">IF(ISBLANK('Data sheet'!C217), "", INDEX(suppliers!$A$2:$A$4053,MATCH('Data sheet'!C217,suppliers!$B$2:$B$4053,0)))</f>
        <v>bousteadholdingsberhad</v>
      </c>
      <c r="D214" s="42" t="str">
        <f aca="false" t="array" ref="D214:D214">IF(ISBLANK('Data sheet'!D217), "", INDEX(suppliers!$A$2:$A$4053,MATCH('Data sheet'!D217,suppliers!$B$2:$B$4053,0)))</f>
        <v>bousteadholdingsberhad.bousteadpelitakanowitoilmillsdnbhd</v>
      </c>
      <c r="E214" s="42" t="str">
        <f aca="false" t="array" ref="E214:E214">IF(ISBLANK('Data sheet'!E217), "", INDEX(enums!$B$2:$B$5,MATCH('Data sheet'!E217,enums!$A$2:$A$5,0)))</f>
        <v>aggregation point</v>
      </c>
      <c r="F214" s="42" t="str">
        <f aca="false">'Data sheet'!F217</f>
        <v>Malaysia</v>
      </c>
      <c r="G214" s="42" t="n">
        <f aca="false">'Data sheet'!G217</f>
        <v>0</v>
      </c>
      <c r="H214" s="42" t="n">
        <f aca="false">'Data sheet'!H217</f>
        <v>2.1636</v>
      </c>
      <c r="I214" s="42" t="n">
        <f aca="false">'Data sheet'!I217</f>
        <v>112.0995</v>
      </c>
      <c r="J214" s="42" t="n">
        <f aca="false">'Data sheet'!J217</f>
        <v>3053</v>
      </c>
      <c r="K214" s="42" t="n">
        <f aca="false">'Data sheet'!K217</f>
        <v>3099</v>
      </c>
      <c r="L214" s="42" t="n">
        <f aca="false">'Data sheet'!L217</f>
        <v>3145</v>
      </c>
      <c r="M214" s="42" t="n">
        <f aca="false">'Data sheet'!M217</f>
        <v>3192</v>
      </c>
      <c r="N214" s="42" t="n">
        <f aca="false">'Data sheet'!N217</f>
        <v>3240</v>
      </c>
      <c r="O214" s="42" t="n">
        <f aca="false">'Data sheet'!O217</f>
        <v>3289</v>
      </c>
      <c r="P214" s="42" t="n">
        <f aca="false">'Data sheet'!P217</f>
        <v>3338</v>
      </c>
      <c r="Q214" s="42" t="n">
        <f aca="false">'Data sheet'!Q217</f>
        <v>3388</v>
      </c>
      <c r="R214" s="42" t="n">
        <f aca="false">'Data sheet'!R217</f>
        <v>3439</v>
      </c>
      <c r="S214" s="42" t="n">
        <f aca="false">'Data sheet'!S217</f>
        <v>3491</v>
      </c>
      <c r="T214" s="42" t="n">
        <f aca="false">'Data sheet'!T217</f>
        <v>3543</v>
      </c>
      <c r="U214" s="42" t="n">
        <f aca="false">'Data sheet'!U217</f>
        <v>0</v>
      </c>
      <c r="V214" s="42" t="n">
        <f aca="false">'Data sheet'!V217</f>
        <v>0</v>
      </c>
      <c r="W214" s="42" t="n">
        <f aca="false">'Data sheet'!W217</f>
        <v>0</v>
      </c>
      <c r="X214" s="42" t="n">
        <f aca="false">'Data sheet'!X217</f>
        <v>0</v>
      </c>
      <c r="Y214" s="42" t="n">
        <f aca="false">'Data sheet'!Y217</f>
        <v>0</v>
      </c>
      <c r="Z214" s="42" t="n">
        <f aca="false">'Data sheet'!Z217</f>
        <v>0</v>
      </c>
      <c r="AA214" s="42" t="n">
        <f aca="false">'Data sheet'!AA217</f>
        <v>0</v>
      </c>
      <c r="AB214" s="42" t="n">
        <f aca="false">'Data sheet'!AB217</f>
        <v>0</v>
      </c>
      <c r="AC214" s="42" t="n">
        <f aca="false">'Data sheet'!AC217</f>
        <v>0</v>
      </c>
      <c r="AD214" s="42" t="n">
        <f aca="false">'Data sheet'!AD217</f>
        <v>0</v>
      </c>
      <c r="AE214" s="42" t="n">
        <f aca="false">'Data sheet'!AE217</f>
        <v>0</v>
      </c>
      <c r="AF214" s="42" t="n">
        <f aca="false">'Data sheet'!AF217</f>
        <v>0</v>
      </c>
      <c r="AG214" s="42" t="n">
        <f aca="false">'Data sheet'!AG217</f>
        <v>0</v>
      </c>
      <c r="AH214" s="42" t="n">
        <f aca="false">'Data sheet'!AH217</f>
        <v>0</v>
      </c>
      <c r="AI214" s="42" t="n">
        <f aca="false">'Data sheet'!AI217</f>
        <v>0</v>
      </c>
      <c r="AJ214" s="42" t="n">
        <f aca="false">'Data sheet'!AJ217</f>
        <v>0</v>
      </c>
      <c r="AK214" s="42" t="n">
        <f aca="false">'Data sheet'!AK217</f>
        <v>0</v>
      </c>
      <c r="AL214" s="42" t="n">
        <f aca="false">'Data sheet'!AL217</f>
        <v>0</v>
      </c>
      <c r="AM214" s="42" t="n">
        <f aca="false">'Data sheet'!AM217</f>
        <v>0</v>
      </c>
      <c r="AN214" s="42" t="n">
        <f aca="false">'Data sheet'!AN217</f>
        <v>0</v>
      </c>
      <c r="AO214" s="42" t="n">
        <f aca="false">'Data sheet'!AO217</f>
        <v>0</v>
      </c>
      <c r="AP214" s="42" t="n">
        <f aca="false">'Data sheet'!AP217</f>
        <v>0</v>
      </c>
      <c r="AQ214" s="42" t="n">
        <f aca="false">'Data sheet'!AQ217</f>
        <v>0</v>
      </c>
    </row>
    <row r="215" customFormat="false" ht="15.75" hidden="false" customHeight="false" outlineLevel="0" collapsed="false">
      <c r="A215" s="43" t="str">
        <f aca="false" t="array" ref="A215:A215">IF(ISBLANK('Data sheet'!A218), "", INDEX(materials!$B$2:$B$999,MATCH('Data sheet'!A218,materials!$A$2:$A$999,0)))</f>
        <v>1511</v>
      </c>
      <c r="B215" s="42" t="str">
        <f aca="false" t="array" ref="B215:B215">IF(ISBLANK('Data sheet'!B218), "", INDEX('business units'!$A$2:$A$1000,MATCH('Data sheet'!B218,'business units'!$B$2:$B$1000,0)))</f>
        <v>hc.w</v>
      </c>
      <c r="C215" s="42" t="str">
        <f aca="false" t="array" ref="C215:C215">IF(ISBLANK('Data sheet'!C218), "", INDEX(suppliers!$A$2:$A$4053,MATCH('Data sheet'!C218,suppliers!$B$2:$B$4053,0)))</f>
        <v>bousteadholdingsberhad</v>
      </c>
      <c r="D215" s="42" t="str">
        <f aca="false" t="array" ref="D215:D215">IF(ISBLANK('Data sheet'!D218), "", INDEX(suppliers!$A$2:$A$4053,MATCH('Data sheet'!D218,suppliers!$B$2:$B$4053,0)))</f>
        <v>bousteadholdingsberhad.bousteadpelitatinjarsdnbhd</v>
      </c>
      <c r="E215" s="42" t="str">
        <f aca="false" t="array" ref="E215:E215">IF(ISBLANK('Data sheet'!E218), "", INDEX(enums!$B$2:$B$5,MATCH('Data sheet'!E218,enums!$A$2:$A$5,0)))</f>
        <v>aggregation point</v>
      </c>
      <c r="F215" s="42" t="str">
        <f aca="false">'Data sheet'!F218</f>
        <v>Malaysia</v>
      </c>
      <c r="G215" s="42" t="n">
        <f aca="false">'Data sheet'!G218</f>
        <v>0</v>
      </c>
      <c r="H215" s="42" t="n">
        <f aca="false">'Data sheet'!H218</f>
        <v>3.7269</v>
      </c>
      <c r="I215" s="42" t="n">
        <f aca="false">'Data sheet'!I218</f>
        <v>114.2809</v>
      </c>
      <c r="J215" s="42" t="n">
        <f aca="false">'Data sheet'!J218</f>
        <v>2964</v>
      </c>
      <c r="K215" s="42" t="n">
        <f aca="false">'Data sheet'!K218</f>
        <v>3008</v>
      </c>
      <c r="L215" s="42" t="n">
        <f aca="false">'Data sheet'!L218</f>
        <v>3053</v>
      </c>
      <c r="M215" s="42" t="n">
        <f aca="false">'Data sheet'!M218</f>
        <v>3099</v>
      </c>
      <c r="N215" s="42" t="n">
        <f aca="false">'Data sheet'!N218</f>
        <v>3145</v>
      </c>
      <c r="O215" s="42" t="n">
        <f aca="false">'Data sheet'!O218</f>
        <v>3192</v>
      </c>
      <c r="P215" s="42" t="n">
        <f aca="false">'Data sheet'!P218</f>
        <v>3240</v>
      </c>
      <c r="Q215" s="42" t="n">
        <f aca="false">'Data sheet'!Q218</f>
        <v>3289</v>
      </c>
      <c r="R215" s="42" t="n">
        <f aca="false">'Data sheet'!R218</f>
        <v>3338</v>
      </c>
      <c r="S215" s="42" t="n">
        <f aca="false">'Data sheet'!S218</f>
        <v>3388</v>
      </c>
      <c r="T215" s="42" t="n">
        <f aca="false">'Data sheet'!T218</f>
        <v>3439</v>
      </c>
      <c r="U215" s="42" t="n">
        <f aca="false">'Data sheet'!U218</f>
        <v>0</v>
      </c>
      <c r="V215" s="42" t="n">
        <f aca="false">'Data sheet'!V218</f>
        <v>0</v>
      </c>
      <c r="W215" s="42" t="n">
        <f aca="false">'Data sheet'!W218</f>
        <v>0</v>
      </c>
      <c r="X215" s="42" t="n">
        <f aca="false">'Data sheet'!X218</f>
        <v>0</v>
      </c>
      <c r="Y215" s="42" t="n">
        <f aca="false">'Data sheet'!Y218</f>
        <v>0</v>
      </c>
      <c r="Z215" s="42" t="n">
        <f aca="false">'Data sheet'!Z218</f>
        <v>0</v>
      </c>
      <c r="AA215" s="42" t="n">
        <f aca="false">'Data sheet'!AA218</f>
        <v>0</v>
      </c>
      <c r="AB215" s="42" t="n">
        <f aca="false">'Data sheet'!AB218</f>
        <v>0</v>
      </c>
      <c r="AC215" s="42" t="n">
        <f aca="false">'Data sheet'!AC218</f>
        <v>0</v>
      </c>
      <c r="AD215" s="42" t="n">
        <f aca="false">'Data sheet'!AD218</f>
        <v>0</v>
      </c>
      <c r="AE215" s="42" t="n">
        <f aca="false">'Data sheet'!AE218</f>
        <v>0</v>
      </c>
      <c r="AF215" s="42" t="n">
        <f aca="false">'Data sheet'!AF218</f>
        <v>0</v>
      </c>
      <c r="AG215" s="42" t="n">
        <f aca="false">'Data sheet'!AG218</f>
        <v>0</v>
      </c>
      <c r="AH215" s="42" t="n">
        <f aca="false">'Data sheet'!AH218</f>
        <v>0</v>
      </c>
      <c r="AI215" s="42" t="n">
        <f aca="false">'Data sheet'!AI218</f>
        <v>0</v>
      </c>
      <c r="AJ215" s="42" t="n">
        <f aca="false">'Data sheet'!AJ218</f>
        <v>0</v>
      </c>
      <c r="AK215" s="42" t="n">
        <f aca="false">'Data sheet'!AK218</f>
        <v>0</v>
      </c>
      <c r="AL215" s="42" t="n">
        <f aca="false">'Data sheet'!AL218</f>
        <v>0</v>
      </c>
      <c r="AM215" s="42" t="n">
        <f aca="false">'Data sheet'!AM218</f>
        <v>0</v>
      </c>
      <c r="AN215" s="42" t="n">
        <f aca="false">'Data sheet'!AN218</f>
        <v>0</v>
      </c>
      <c r="AO215" s="42" t="n">
        <f aca="false">'Data sheet'!AO218</f>
        <v>0</v>
      </c>
      <c r="AP215" s="42" t="n">
        <f aca="false">'Data sheet'!AP218</f>
        <v>0</v>
      </c>
      <c r="AQ215" s="42" t="n">
        <f aca="false">'Data sheet'!AQ218</f>
        <v>0</v>
      </c>
    </row>
    <row r="216" customFormat="false" ht="15.75" hidden="false" customHeight="false" outlineLevel="0" collapsed="false">
      <c r="A216" s="43" t="str">
        <f aca="false" t="array" ref="A216:A216">IF(ISBLANK('Data sheet'!A219), "", INDEX(materials!$B$2:$B$999,MATCH('Data sheet'!A219,materials!$A$2:$A$999,0)))</f>
        <v>1511</v>
      </c>
      <c r="B216" s="42" t="str">
        <f aca="false" t="array" ref="B216:B216">IF(ISBLANK('Data sheet'!B219), "", INDEX('business units'!$A$2:$A$1000,MATCH('Data sheet'!B219,'business units'!$B$2:$B$1000,0)))</f>
        <v>hc.w</v>
      </c>
      <c r="C216" s="42" t="str">
        <f aca="false" t="array" ref="C216:C216">IF(ISBLANK('Data sheet'!C219), "", INDEX(suppliers!$A$2:$A$4053,MATCH('Data sheet'!C219,suppliers!$B$2:$B$4053,0)))</f>
        <v>bousteadholdingsberhad</v>
      </c>
      <c r="D216" s="42" t="str">
        <f aca="false" t="array" ref="D216:D216">IF(ISBLANK('Data sheet'!D219), "", INDEX(suppliers!$A$2:$A$4053,MATCH('Data sheet'!D219,suppliers!$B$2:$B$4053,0)))</f>
        <v>bousteadholdingsberhad.kilangkelapasawitteloksengat</v>
      </c>
      <c r="E216" s="42" t="str">
        <f aca="false" t="array" ref="E216:E216">IF(ISBLANK('Data sheet'!E219), "", INDEX(enums!$B$2:$B$5,MATCH('Data sheet'!E219,enums!$A$2:$A$5,0)))</f>
        <v>aggregation point</v>
      </c>
      <c r="F216" s="42" t="str">
        <f aca="false">'Data sheet'!F219</f>
        <v>Malaysia</v>
      </c>
      <c r="G216" s="42" t="n">
        <f aca="false">'Data sheet'!G219</f>
        <v>0</v>
      </c>
      <c r="H216" s="42" t="n">
        <f aca="false">'Data sheet'!H219</f>
        <v>1.5669</v>
      </c>
      <c r="I216" s="42" t="n">
        <f aca="false">'Data sheet'!I219</f>
        <v>104.0449</v>
      </c>
      <c r="J216" s="42" t="n">
        <f aca="false">'Data sheet'!J219</f>
        <v>8281</v>
      </c>
      <c r="K216" s="42" t="n">
        <f aca="false">'Data sheet'!K219</f>
        <v>8405</v>
      </c>
      <c r="L216" s="42" t="n">
        <f aca="false">'Data sheet'!L219</f>
        <v>8531</v>
      </c>
      <c r="M216" s="42" t="n">
        <f aca="false">'Data sheet'!M219</f>
        <v>8659</v>
      </c>
      <c r="N216" s="42" t="n">
        <f aca="false">'Data sheet'!N219</f>
        <v>8789</v>
      </c>
      <c r="O216" s="42" t="n">
        <f aca="false">'Data sheet'!O219</f>
        <v>8921</v>
      </c>
      <c r="P216" s="42" t="n">
        <f aca="false">'Data sheet'!P219</f>
        <v>9055</v>
      </c>
      <c r="Q216" s="42" t="n">
        <f aca="false">'Data sheet'!Q219</f>
        <v>9191</v>
      </c>
      <c r="R216" s="42" t="n">
        <f aca="false">'Data sheet'!R219</f>
        <v>9329</v>
      </c>
      <c r="S216" s="42" t="n">
        <f aca="false">'Data sheet'!S219</f>
        <v>9469</v>
      </c>
      <c r="T216" s="42" t="n">
        <f aca="false">'Data sheet'!T219</f>
        <v>9611</v>
      </c>
      <c r="U216" s="42" t="n">
        <f aca="false">'Data sheet'!U219</f>
        <v>0</v>
      </c>
      <c r="V216" s="42" t="n">
        <f aca="false">'Data sheet'!V219</f>
        <v>0</v>
      </c>
      <c r="W216" s="42" t="n">
        <f aca="false">'Data sheet'!W219</f>
        <v>0</v>
      </c>
      <c r="X216" s="42" t="n">
        <f aca="false">'Data sheet'!X219</f>
        <v>0</v>
      </c>
      <c r="Y216" s="42" t="n">
        <f aca="false">'Data sheet'!Y219</f>
        <v>0</v>
      </c>
      <c r="Z216" s="42" t="n">
        <f aca="false">'Data sheet'!Z219</f>
        <v>0</v>
      </c>
      <c r="AA216" s="42" t="n">
        <f aca="false">'Data sheet'!AA219</f>
        <v>0</v>
      </c>
      <c r="AB216" s="42" t="n">
        <f aca="false">'Data sheet'!AB219</f>
        <v>0</v>
      </c>
      <c r="AC216" s="42" t="n">
        <f aca="false">'Data sheet'!AC219</f>
        <v>0</v>
      </c>
      <c r="AD216" s="42" t="n">
        <f aca="false">'Data sheet'!AD219</f>
        <v>0</v>
      </c>
      <c r="AE216" s="42" t="n">
        <f aca="false">'Data sheet'!AE219</f>
        <v>0</v>
      </c>
      <c r="AF216" s="42" t="n">
        <f aca="false">'Data sheet'!AF219</f>
        <v>0</v>
      </c>
      <c r="AG216" s="42" t="n">
        <f aca="false">'Data sheet'!AG219</f>
        <v>0</v>
      </c>
      <c r="AH216" s="42" t="n">
        <f aca="false">'Data sheet'!AH219</f>
        <v>0</v>
      </c>
      <c r="AI216" s="42" t="n">
        <f aca="false">'Data sheet'!AI219</f>
        <v>0</v>
      </c>
      <c r="AJ216" s="42" t="n">
        <f aca="false">'Data sheet'!AJ219</f>
        <v>0</v>
      </c>
      <c r="AK216" s="42" t="n">
        <f aca="false">'Data sheet'!AK219</f>
        <v>0</v>
      </c>
      <c r="AL216" s="42" t="n">
        <f aca="false">'Data sheet'!AL219</f>
        <v>0</v>
      </c>
      <c r="AM216" s="42" t="n">
        <f aca="false">'Data sheet'!AM219</f>
        <v>0</v>
      </c>
      <c r="AN216" s="42" t="n">
        <f aca="false">'Data sheet'!AN219</f>
        <v>0</v>
      </c>
      <c r="AO216" s="42" t="n">
        <f aca="false">'Data sheet'!AO219</f>
        <v>0</v>
      </c>
      <c r="AP216" s="42" t="n">
        <f aca="false">'Data sheet'!AP219</f>
        <v>0</v>
      </c>
      <c r="AQ216" s="42" t="n">
        <f aca="false">'Data sheet'!AQ219</f>
        <v>0</v>
      </c>
    </row>
    <row r="217" customFormat="false" ht="15.75" hidden="false" customHeight="false" outlineLevel="0" collapsed="false">
      <c r="A217" s="43" t="str">
        <f aca="false" t="array" ref="A217:A217">IF(ISBLANK('Data sheet'!A220), "", INDEX(materials!$B$2:$B$999,MATCH('Data sheet'!A220,materials!$A$2:$A$999,0)))</f>
        <v>1511</v>
      </c>
      <c r="B217" s="42" t="str">
        <f aca="false" t="array" ref="B217:B217">IF(ISBLANK('Data sheet'!B220), "", INDEX('business units'!$A$2:$A$1000,MATCH('Data sheet'!B220,'business units'!$B$2:$B$1000,0)))</f>
        <v>hc.w</v>
      </c>
      <c r="C217" s="42" t="str">
        <f aca="false" t="array" ref="C217:C217">IF(ISBLANK('Data sheet'!C220), "", INDEX(suppliers!$A$2:$A$4053,MATCH('Data sheet'!C220,suppliers!$B$2:$B$4053,0)))</f>
        <v>bousteadplantationberhad</v>
      </c>
      <c r="D217" s="42" t="str">
        <f aca="false" t="array" ref="D217:D217">IF(ISBLANK('Data sheet'!D220), "", INDEX(suppliers!$A$2:$A$4053,MATCH('Data sheet'!D220,suppliers!$B$2:$B$4053,0)))</f>
        <v>bousteadplantationberhad.bousteadrimbanilaisdnbhdrimbanilaimill</v>
      </c>
      <c r="E217" s="42" t="str">
        <f aca="false" t="array" ref="E217:E217">IF(ISBLANK('Data sheet'!E220), "", INDEX(enums!$B$2:$B$5,MATCH('Data sheet'!E220,enums!$A$2:$A$5,0)))</f>
        <v>aggregation point</v>
      </c>
      <c r="F217" s="42" t="str">
        <f aca="false">'Data sheet'!F220</f>
        <v>Malaysia</v>
      </c>
      <c r="G217" s="42" t="n">
        <f aca="false">'Data sheet'!G220</f>
        <v>0</v>
      </c>
      <c r="H217" s="42" t="n">
        <f aca="false">'Data sheet'!H220</f>
        <v>6.2573</v>
      </c>
      <c r="I217" s="42" t="n">
        <f aca="false">'Data sheet'!I220</f>
        <v>117.3132</v>
      </c>
      <c r="J217" s="42" t="n">
        <f aca="false">'Data sheet'!J220</f>
        <v>2405</v>
      </c>
      <c r="K217" s="42" t="n">
        <f aca="false">'Data sheet'!K220</f>
        <v>2441</v>
      </c>
      <c r="L217" s="42" t="n">
        <f aca="false">'Data sheet'!L220</f>
        <v>2478</v>
      </c>
      <c r="M217" s="42" t="n">
        <f aca="false">'Data sheet'!M220</f>
        <v>2515</v>
      </c>
      <c r="N217" s="42" t="n">
        <f aca="false">'Data sheet'!N220</f>
        <v>2553</v>
      </c>
      <c r="O217" s="42" t="n">
        <f aca="false">'Data sheet'!O220</f>
        <v>2591</v>
      </c>
      <c r="P217" s="42" t="n">
        <f aca="false">'Data sheet'!P220</f>
        <v>2630</v>
      </c>
      <c r="Q217" s="42" t="n">
        <f aca="false">'Data sheet'!Q220</f>
        <v>2669</v>
      </c>
      <c r="R217" s="42" t="n">
        <f aca="false">'Data sheet'!R220</f>
        <v>2709</v>
      </c>
      <c r="S217" s="42" t="n">
        <f aca="false">'Data sheet'!S220</f>
        <v>2750</v>
      </c>
      <c r="T217" s="42" t="n">
        <f aca="false">'Data sheet'!T220</f>
        <v>2791</v>
      </c>
      <c r="U217" s="42" t="n">
        <f aca="false">'Data sheet'!U220</f>
        <v>0</v>
      </c>
      <c r="V217" s="42" t="n">
        <f aca="false">'Data sheet'!V220</f>
        <v>0</v>
      </c>
      <c r="W217" s="42" t="n">
        <f aca="false">'Data sheet'!W220</f>
        <v>0</v>
      </c>
      <c r="X217" s="42" t="n">
        <f aca="false">'Data sheet'!X220</f>
        <v>0</v>
      </c>
      <c r="Y217" s="42" t="n">
        <f aca="false">'Data sheet'!Y220</f>
        <v>0</v>
      </c>
      <c r="Z217" s="42" t="n">
        <f aca="false">'Data sheet'!Z220</f>
        <v>0</v>
      </c>
      <c r="AA217" s="42" t="n">
        <f aca="false">'Data sheet'!AA220</f>
        <v>0</v>
      </c>
      <c r="AB217" s="42" t="n">
        <f aca="false">'Data sheet'!AB220</f>
        <v>0</v>
      </c>
      <c r="AC217" s="42" t="n">
        <f aca="false">'Data sheet'!AC220</f>
        <v>0</v>
      </c>
      <c r="AD217" s="42" t="n">
        <f aca="false">'Data sheet'!AD220</f>
        <v>0</v>
      </c>
      <c r="AE217" s="42" t="n">
        <f aca="false">'Data sheet'!AE220</f>
        <v>0</v>
      </c>
      <c r="AF217" s="42" t="n">
        <f aca="false">'Data sheet'!AF220</f>
        <v>0</v>
      </c>
      <c r="AG217" s="42" t="n">
        <f aca="false">'Data sheet'!AG220</f>
        <v>0</v>
      </c>
      <c r="AH217" s="42" t="n">
        <f aca="false">'Data sheet'!AH220</f>
        <v>0</v>
      </c>
      <c r="AI217" s="42" t="n">
        <f aca="false">'Data sheet'!AI220</f>
        <v>0</v>
      </c>
      <c r="AJ217" s="42" t="n">
        <f aca="false">'Data sheet'!AJ220</f>
        <v>0</v>
      </c>
      <c r="AK217" s="42" t="n">
        <f aca="false">'Data sheet'!AK220</f>
        <v>0</v>
      </c>
      <c r="AL217" s="42" t="n">
        <f aca="false">'Data sheet'!AL220</f>
        <v>0</v>
      </c>
      <c r="AM217" s="42" t="n">
        <f aca="false">'Data sheet'!AM220</f>
        <v>0</v>
      </c>
      <c r="AN217" s="42" t="n">
        <f aca="false">'Data sheet'!AN220</f>
        <v>0</v>
      </c>
      <c r="AO217" s="42" t="n">
        <f aca="false">'Data sheet'!AO220</f>
        <v>0</v>
      </c>
      <c r="AP217" s="42" t="n">
        <f aca="false">'Data sheet'!AP220</f>
        <v>0</v>
      </c>
      <c r="AQ217" s="42" t="n">
        <f aca="false">'Data sheet'!AQ220</f>
        <v>0</v>
      </c>
    </row>
    <row r="218" customFormat="false" ht="15.75" hidden="false" customHeight="false" outlineLevel="0" collapsed="false">
      <c r="A218" s="43" t="str">
        <f aca="false" t="array" ref="A218:A218">IF(ISBLANK('Data sheet'!A221), "", INDEX(materials!$B$2:$B$999,MATCH('Data sheet'!A221,materials!$A$2:$A$999,0)))</f>
        <v>1511</v>
      </c>
      <c r="B218" s="42" t="str">
        <f aca="false" t="array" ref="B218:B218">IF(ISBLANK('Data sheet'!B221), "", INDEX('business units'!$A$2:$A$1000,MATCH('Data sheet'!B221,'business units'!$B$2:$B$1000,0)))</f>
        <v>hc.w</v>
      </c>
      <c r="C218" s="42" t="str">
        <f aca="false" t="array" ref="C218:C218">IF(ISBLANK('Data sheet'!C221), "", INDEX(suppliers!$A$2:$A$4053,MATCH('Data sheet'!C221,suppliers!$B$2:$B$4053,0)))</f>
        <v>bousteadplantationberhad</v>
      </c>
      <c r="D218" s="42" t="str">
        <f aca="false" t="array" ref="D218:D218">IF(ISBLANK('Data sheet'!D221), "", INDEX(suppliers!$A$2:$A$4053,MATCH('Data sheet'!D221,suppliers!$B$2:$B$4053,0)))</f>
        <v>bousteadplantationberhad.bousteadrimbanilaisdnbhdsegamahamill</v>
      </c>
      <c r="E218" s="42" t="str">
        <f aca="false" t="array" ref="E218:E218">IF(ISBLANK('Data sheet'!E221), "", INDEX(enums!$B$2:$B$5,MATCH('Data sheet'!E221,enums!$A$2:$A$5,0)))</f>
        <v>aggregation point</v>
      </c>
      <c r="F218" s="42" t="str">
        <f aca="false">'Data sheet'!F221</f>
        <v>Malaysia</v>
      </c>
      <c r="G218" s="42" t="n">
        <f aca="false">'Data sheet'!G221</f>
        <v>0</v>
      </c>
      <c r="H218" s="42" t="n">
        <f aca="false">'Data sheet'!H221</f>
        <v>5.2104</v>
      </c>
      <c r="I218" s="42" t="n">
        <f aca="false">'Data sheet'!I221</f>
        <v>117.8097</v>
      </c>
      <c r="J218" s="42" t="n">
        <f aca="false">'Data sheet'!J221</f>
        <v>5584</v>
      </c>
      <c r="K218" s="42" t="n">
        <f aca="false">'Data sheet'!K221</f>
        <v>5668</v>
      </c>
      <c r="L218" s="42" t="n">
        <f aca="false">'Data sheet'!L221</f>
        <v>5753</v>
      </c>
      <c r="M218" s="42" t="n">
        <f aca="false">'Data sheet'!M221</f>
        <v>5839</v>
      </c>
      <c r="N218" s="42" t="n">
        <f aca="false">'Data sheet'!N221</f>
        <v>5927</v>
      </c>
      <c r="O218" s="42" t="n">
        <f aca="false">'Data sheet'!O221</f>
        <v>6016</v>
      </c>
      <c r="P218" s="42" t="n">
        <f aca="false">'Data sheet'!P221</f>
        <v>6106</v>
      </c>
      <c r="Q218" s="42" t="n">
        <f aca="false">'Data sheet'!Q221</f>
        <v>6198</v>
      </c>
      <c r="R218" s="42" t="n">
        <f aca="false">'Data sheet'!R221</f>
        <v>6291</v>
      </c>
      <c r="S218" s="42" t="n">
        <f aca="false">'Data sheet'!S221</f>
        <v>6385</v>
      </c>
      <c r="T218" s="42" t="n">
        <f aca="false">'Data sheet'!T221</f>
        <v>6481</v>
      </c>
      <c r="U218" s="42" t="n">
        <f aca="false">'Data sheet'!U221</f>
        <v>0</v>
      </c>
      <c r="V218" s="42" t="n">
        <f aca="false">'Data sheet'!V221</f>
        <v>0</v>
      </c>
      <c r="W218" s="42" t="n">
        <f aca="false">'Data sheet'!W221</f>
        <v>0</v>
      </c>
      <c r="X218" s="42" t="n">
        <f aca="false">'Data sheet'!X221</f>
        <v>0</v>
      </c>
      <c r="Y218" s="42" t="n">
        <f aca="false">'Data sheet'!Y221</f>
        <v>0</v>
      </c>
      <c r="Z218" s="42" t="n">
        <f aca="false">'Data sheet'!Z221</f>
        <v>0</v>
      </c>
      <c r="AA218" s="42" t="n">
        <f aca="false">'Data sheet'!AA221</f>
        <v>0</v>
      </c>
      <c r="AB218" s="42" t="n">
        <f aca="false">'Data sheet'!AB221</f>
        <v>0</v>
      </c>
      <c r="AC218" s="42" t="n">
        <f aca="false">'Data sheet'!AC221</f>
        <v>0</v>
      </c>
      <c r="AD218" s="42" t="n">
        <f aca="false">'Data sheet'!AD221</f>
        <v>0</v>
      </c>
      <c r="AE218" s="42" t="n">
        <f aca="false">'Data sheet'!AE221</f>
        <v>0</v>
      </c>
      <c r="AF218" s="42" t="n">
        <f aca="false">'Data sheet'!AF221</f>
        <v>0</v>
      </c>
      <c r="AG218" s="42" t="n">
        <f aca="false">'Data sheet'!AG221</f>
        <v>0</v>
      </c>
      <c r="AH218" s="42" t="n">
        <f aca="false">'Data sheet'!AH221</f>
        <v>0</v>
      </c>
      <c r="AI218" s="42" t="n">
        <f aca="false">'Data sheet'!AI221</f>
        <v>0</v>
      </c>
      <c r="AJ218" s="42" t="n">
        <f aca="false">'Data sheet'!AJ221</f>
        <v>0</v>
      </c>
      <c r="AK218" s="42" t="n">
        <f aca="false">'Data sheet'!AK221</f>
        <v>0</v>
      </c>
      <c r="AL218" s="42" t="n">
        <f aca="false">'Data sheet'!AL221</f>
        <v>0</v>
      </c>
      <c r="AM218" s="42" t="n">
        <f aca="false">'Data sheet'!AM221</f>
        <v>0</v>
      </c>
      <c r="AN218" s="42" t="n">
        <f aca="false">'Data sheet'!AN221</f>
        <v>0</v>
      </c>
      <c r="AO218" s="42" t="n">
        <f aca="false">'Data sheet'!AO221</f>
        <v>0</v>
      </c>
      <c r="AP218" s="42" t="n">
        <f aca="false">'Data sheet'!AP221</f>
        <v>0</v>
      </c>
      <c r="AQ218" s="42" t="n">
        <f aca="false">'Data sheet'!AQ221</f>
        <v>0</v>
      </c>
    </row>
    <row r="219" customFormat="false" ht="15.75" hidden="false" customHeight="false" outlineLevel="0" collapsed="false">
      <c r="A219" s="43" t="str">
        <f aca="false" t="array" ref="A219:A219">IF(ISBLANK('Data sheet'!A222), "", INDEX(materials!$B$2:$B$999,MATCH('Data sheet'!A222,materials!$A$2:$A$999,0)))</f>
        <v>1511</v>
      </c>
      <c r="B219" s="42" t="str">
        <f aca="false" t="array" ref="B219:B219">IF(ISBLANK('Data sheet'!B222), "", INDEX('business units'!$A$2:$A$1000,MATCH('Data sheet'!B222,'business units'!$B$2:$B$1000,0)))</f>
        <v>hc.w</v>
      </c>
      <c r="C219" s="42" t="str">
        <f aca="false" t="array" ref="C219:C219">IF(ISBLANK('Data sheet'!C222), "", INDEX(suppliers!$A$2:$A$4053,MATCH('Data sheet'!C222,suppliers!$B$2:$B$4053,0)))</f>
        <v>bousteadplantationsberhad</v>
      </c>
      <c r="D219" s="42" t="str">
        <f aca="false" t="array" ref="D219:D219">IF(ISBLANK('Data sheet'!D222), "", INDEX(suppliers!$A$2:$A$4053,MATCH('Data sheet'!D222,suppliers!$B$2:$B$4053,0)))</f>
        <v>bousteadplantationsberhad.bousteademastulinsdnbhdsegariamill</v>
      </c>
      <c r="E219" s="42" t="str">
        <f aca="false" t="array" ref="E219:E219">IF(ISBLANK('Data sheet'!E222), "", INDEX(enums!$B$2:$B$5,MATCH('Data sheet'!E222,enums!$A$2:$A$5,0)))</f>
        <v>aggregation point</v>
      </c>
      <c r="F219" s="42" t="str">
        <f aca="false">'Data sheet'!F222</f>
        <v>Malaysia</v>
      </c>
      <c r="G219" s="42" t="n">
        <f aca="false">'Data sheet'!G222</f>
        <v>0</v>
      </c>
      <c r="H219" s="42" t="n">
        <f aca="false">'Data sheet'!H222</f>
        <v>4.4816</v>
      </c>
      <c r="I219" s="42" t="n">
        <f aca="false">'Data sheet'!I222</f>
        <v>118.3982</v>
      </c>
      <c r="J219" s="42" t="n">
        <f aca="false">'Data sheet'!J222</f>
        <v>7193</v>
      </c>
      <c r="K219" s="42" t="n">
        <f aca="false">'Data sheet'!K222</f>
        <v>7301</v>
      </c>
      <c r="L219" s="42" t="n">
        <f aca="false">'Data sheet'!L222</f>
        <v>7411</v>
      </c>
      <c r="M219" s="42" t="n">
        <f aca="false">'Data sheet'!M222</f>
        <v>7522</v>
      </c>
      <c r="N219" s="42" t="n">
        <f aca="false">'Data sheet'!N222</f>
        <v>7635</v>
      </c>
      <c r="O219" s="42" t="n">
        <f aca="false">'Data sheet'!O222</f>
        <v>7750</v>
      </c>
      <c r="P219" s="42" t="n">
        <f aca="false">'Data sheet'!P222</f>
        <v>7866</v>
      </c>
      <c r="Q219" s="42" t="n">
        <f aca="false">'Data sheet'!Q222</f>
        <v>7984</v>
      </c>
      <c r="R219" s="42" t="n">
        <f aca="false">'Data sheet'!R222</f>
        <v>8104</v>
      </c>
      <c r="S219" s="42" t="n">
        <f aca="false">'Data sheet'!S222</f>
        <v>8226</v>
      </c>
      <c r="T219" s="42" t="n">
        <f aca="false">'Data sheet'!T222</f>
        <v>8349</v>
      </c>
      <c r="U219" s="42" t="n">
        <f aca="false">'Data sheet'!U222</f>
        <v>0</v>
      </c>
      <c r="V219" s="42" t="n">
        <f aca="false">'Data sheet'!V222</f>
        <v>0</v>
      </c>
      <c r="W219" s="42" t="n">
        <f aca="false">'Data sheet'!W222</f>
        <v>0</v>
      </c>
      <c r="X219" s="42" t="n">
        <f aca="false">'Data sheet'!X222</f>
        <v>0</v>
      </c>
      <c r="Y219" s="42" t="n">
        <f aca="false">'Data sheet'!Y222</f>
        <v>0</v>
      </c>
      <c r="Z219" s="42" t="n">
        <f aca="false">'Data sheet'!Z222</f>
        <v>0</v>
      </c>
      <c r="AA219" s="42" t="n">
        <f aca="false">'Data sheet'!AA222</f>
        <v>0</v>
      </c>
      <c r="AB219" s="42" t="n">
        <f aca="false">'Data sheet'!AB222</f>
        <v>0</v>
      </c>
      <c r="AC219" s="42" t="n">
        <f aca="false">'Data sheet'!AC222</f>
        <v>0</v>
      </c>
      <c r="AD219" s="42" t="n">
        <f aca="false">'Data sheet'!AD222</f>
        <v>0</v>
      </c>
      <c r="AE219" s="42" t="n">
        <f aca="false">'Data sheet'!AE222</f>
        <v>0</v>
      </c>
      <c r="AF219" s="42" t="n">
        <f aca="false">'Data sheet'!AF222</f>
        <v>0</v>
      </c>
      <c r="AG219" s="42" t="n">
        <f aca="false">'Data sheet'!AG222</f>
        <v>0</v>
      </c>
      <c r="AH219" s="42" t="n">
        <f aca="false">'Data sheet'!AH222</f>
        <v>0</v>
      </c>
      <c r="AI219" s="42" t="n">
        <f aca="false">'Data sheet'!AI222</f>
        <v>0</v>
      </c>
      <c r="AJ219" s="42" t="n">
        <f aca="false">'Data sheet'!AJ222</f>
        <v>0</v>
      </c>
      <c r="AK219" s="42" t="n">
        <f aca="false">'Data sheet'!AK222</f>
        <v>0</v>
      </c>
      <c r="AL219" s="42" t="n">
        <f aca="false">'Data sheet'!AL222</f>
        <v>0</v>
      </c>
      <c r="AM219" s="42" t="n">
        <f aca="false">'Data sheet'!AM222</f>
        <v>0</v>
      </c>
      <c r="AN219" s="42" t="n">
        <f aca="false">'Data sheet'!AN222</f>
        <v>0</v>
      </c>
      <c r="AO219" s="42" t="n">
        <f aca="false">'Data sheet'!AO222</f>
        <v>0</v>
      </c>
      <c r="AP219" s="42" t="n">
        <f aca="false">'Data sheet'!AP222</f>
        <v>0</v>
      </c>
      <c r="AQ219" s="42" t="n">
        <f aca="false">'Data sheet'!AQ222</f>
        <v>0</v>
      </c>
    </row>
    <row r="220" customFormat="false" ht="15.75" hidden="false" customHeight="false" outlineLevel="0" collapsed="false">
      <c r="A220" s="43" t="str">
        <f aca="false" t="array" ref="A220:A220">IF(ISBLANK('Data sheet'!A223), "", INDEX(materials!$B$2:$B$999,MATCH('Data sheet'!A223,materials!$A$2:$A$999,0)))</f>
        <v>1511</v>
      </c>
      <c r="B220" s="42" t="str">
        <f aca="false" t="array" ref="B220:B220">IF(ISBLANK('Data sheet'!B223), "", INDEX('business units'!$A$2:$A$1000,MATCH('Data sheet'!B223,'business units'!$B$2:$B$1000,0)))</f>
        <v>hc.w</v>
      </c>
      <c r="C220" s="42" t="str">
        <f aca="false" t="array" ref="C220:C220">IF(ISBLANK('Data sheet'!C223), "", INDEX(suppliers!$A$2:$A$4053,MATCH('Data sheet'!C223,suppliers!$B$2:$B$4053,0)))</f>
        <v>bousteadplantationsberhad</v>
      </c>
      <c r="D220" s="42" t="str">
        <f aca="false" t="array" ref="D220:D220">IF(ISBLANK('Data sheet'!D223), "", INDEX(suppliers!$A$2:$A$4053,MATCH('Data sheet'!D223,suppliers!$B$2:$B$4053,0)))</f>
        <v>bousteadplantationsberhad.bousteadestatesagencysdnbhdtrongbusinessunit</v>
      </c>
      <c r="E220" s="42" t="str">
        <f aca="false" t="array" ref="E220:E220">IF(ISBLANK('Data sheet'!E223), "", INDEX(enums!$B$2:$B$5,MATCH('Data sheet'!E223,enums!$A$2:$A$5,0)))</f>
        <v>aggregation point</v>
      </c>
      <c r="F220" s="42" t="str">
        <f aca="false">'Data sheet'!F223</f>
        <v>Malaysia</v>
      </c>
      <c r="G220" s="42" t="n">
        <f aca="false">'Data sheet'!G223</f>
        <v>0</v>
      </c>
      <c r="H220" s="42" t="n">
        <f aca="false">'Data sheet'!H223</f>
        <v>4.6736</v>
      </c>
      <c r="I220" s="42" t="n">
        <f aca="false">'Data sheet'!I223</f>
        <v>100.7082</v>
      </c>
      <c r="J220" s="42" t="n">
        <f aca="false">'Data sheet'!J223</f>
        <v>4691</v>
      </c>
      <c r="K220" s="42" t="n">
        <f aca="false">'Data sheet'!K223</f>
        <v>4761</v>
      </c>
      <c r="L220" s="42" t="n">
        <f aca="false">'Data sheet'!L223</f>
        <v>4832</v>
      </c>
      <c r="M220" s="42" t="n">
        <f aca="false">'Data sheet'!M223</f>
        <v>4904</v>
      </c>
      <c r="N220" s="42" t="n">
        <f aca="false">'Data sheet'!N223</f>
        <v>4978</v>
      </c>
      <c r="O220" s="42" t="n">
        <f aca="false">'Data sheet'!O223</f>
        <v>5053</v>
      </c>
      <c r="P220" s="42" t="n">
        <f aca="false">'Data sheet'!P223</f>
        <v>5129</v>
      </c>
      <c r="Q220" s="42" t="n">
        <f aca="false">'Data sheet'!Q223</f>
        <v>5206</v>
      </c>
      <c r="R220" s="42" t="n">
        <f aca="false">'Data sheet'!R223</f>
        <v>5284</v>
      </c>
      <c r="S220" s="42" t="n">
        <f aca="false">'Data sheet'!S223</f>
        <v>5363</v>
      </c>
      <c r="T220" s="42" t="n">
        <f aca="false">'Data sheet'!T223</f>
        <v>5443</v>
      </c>
      <c r="U220" s="42" t="n">
        <f aca="false">'Data sheet'!U223</f>
        <v>0</v>
      </c>
      <c r="V220" s="42" t="n">
        <f aca="false">'Data sheet'!V223</f>
        <v>0</v>
      </c>
      <c r="W220" s="42" t="n">
        <f aca="false">'Data sheet'!W223</f>
        <v>0</v>
      </c>
      <c r="X220" s="42" t="n">
        <f aca="false">'Data sheet'!X223</f>
        <v>0</v>
      </c>
      <c r="Y220" s="42" t="n">
        <f aca="false">'Data sheet'!Y223</f>
        <v>0</v>
      </c>
      <c r="Z220" s="42" t="n">
        <f aca="false">'Data sheet'!Z223</f>
        <v>0</v>
      </c>
      <c r="AA220" s="42" t="n">
        <f aca="false">'Data sheet'!AA223</f>
        <v>0</v>
      </c>
      <c r="AB220" s="42" t="n">
        <f aca="false">'Data sheet'!AB223</f>
        <v>0</v>
      </c>
      <c r="AC220" s="42" t="n">
        <f aca="false">'Data sheet'!AC223</f>
        <v>0</v>
      </c>
      <c r="AD220" s="42" t="n">
        <f aca="false">'Data sheet'!AD223</f>
        <v>0</v>
      </c>
      <c r="AE220" s="42" t="n">
        <f aca="false">'Data sheet'!AE223</f>
        <v>0</v>
      </c>
      <c r="AF220" s="42" t="n">
        <f aca="false">'Data sheet'!AF223</f>
        <v>0</v>
      </c>
      <c r="AG220" s="42" t="n">
        <f aca="false">'Data sheet'!AG223</f>
        <v>0</v>
      </c>
      <c r="AH220" s="42" t="n">
        <f aca="false">'Data sheet'!AH223</f>
        <v>0</v>
      </c>
      <c r="AI220" s="42" t="n">
        <f aca="false">'Data sheet'!AI223</f>
        <v>0</v>
      </c>
      <c r="AJ220" s="42" t="n">
        <f aca="false">'Data sheet'!AJ223</f>
        <v>0</v>
      </c>
      <c r="AK220" s="42" t="n">
        <f aca="false">'Data sheet'!AK223</f>
        <v>0</v>
      </c>
      <c r="AL220" s="42" t="n">
        <f aca="false">'Data sheet'!AL223</f>
        <v>0</v>
      </c>
      <c r="AM220" s="42" t="n">
        <f aca="false">'Data sheet'!AM223</f>
        <v>0</v>
      </c>
      <c r="AN220" s="42" t="n">
        <f aca="false">'Data sheet'!AN223</f>
        <v>0</v>
      </c>
      <c r="AO220" s="42" t="n">
        <f aca="false">'Data sheet'!AO223</f>
        <v>0</v>
      </c>
      <c r="AP220" s="42" t="n">
        <f aca="false">'Data sheet'!AP223</f>
        <v>0</v>
      </c>
      <c r="AQ220" s="42" t="n">
        <f aca="false">'Data sheet'!AQ223</f>
        <v>0</v>
      </c>
    </row>
    <row r="221" customFormat="false" ht="15.75" hidden="false" customHeight="false" outlineLevel="0" collapsed="false">
      <c r="A221" s="43" t="str">
        <f aca="false" t="array" ref="A221:A221">IF(ISBLANK('Data sheet'!A224), "", INDEX(materials!$B$2:$B$999,MATCH('Data sheet'!A224,materials!$A$2:$A$999,0)))</f>
        <v>1511</v>
      </c>
      <c r="B221" s="42" t="str">
        <f aca="false" t="array" ref="B221:B221">IF(ISBLANK('Data sheet'!B224), "", INDEX('business units'!$A$2:$A$1000,MATCH('Data sheet'!B224,'business units'!$B$2:$B$1000,0)))</f>
        <v>hc.w</v>
      </c>
      <c r="C221" s="42" t="str">
        <f aca="false" t="array" ref="C221:C221">IF(ISBLANK('Data sheet'!C224), "", INDEX(suppliers!$A$2:$A$4053,MATCH('Data sheet'!C224,suppliers!$B$2:$B$4053,0)))</f>
        <v>bousteadplantationsberhad</v>
      </c>
      <c r="D221" s="42" t="str">
        <f aca="false" t="array" ref="D221:D221">IF(ISBLANK('Data sheet'!D224), "", INDEX(suppliers!$A$2:$A$4053,MATCH('Data sheet'!D224,suppliers!$B$2:$B$4053,0)))</f>
        <v>bousteadplantationsberhad.bousteadgradientsdnbhdbousteadnakbusinessunit</v>
      </c>
      <c r="E221" s="42" t="str">
        <f aca="false" t="array" ref="E221:E221">IF(ISBLANK('Data sheet'!E224), "", INDEX(enums!$B$2:$B$5,MATCH('Data sheet'!E224,enums!$A$2:$A$5,0)))</f>
        <v>aggregation point</v>
      </c>
      <c r="F221" s="42" t="str">
        <f aca="false">'Data sheet'!F224</f>
        <v>Malaysia</v>
      </c>
      <c r="G221" s="42" t="n">
        <f aca="false">'Data sheet'!G224</f>
        <v>0</v>
      </c>
      <c r="H221" s="42" t="n">
        <f aca="false">'Data sheet'!H224</f>
        <v>5.9001</v>
      </c>
      <c r="I221" s="42" t="n">
        <f aca="false">'Data sheet'!I224</f>
        <v>117.8542</v>
      </c>
      <c r="J221" s="42" t="n">
        <f aca="false">'Data sheet'!J224</f>
        <v>8172</v>
      </c>
      <c r="K221" s="42" t="n">
        <f aca="false">'Data sheet'!K224</f>
        <v>8295</v>
      </c>
      <c r="L221" s="42" t="n">
        <f aca="false">'Data sheet'!L224</f>
        <v>8419</v>
      </c>
      <c r="M221" s="42" t="n">
        <f aca="false">'Data sheet'!M224</f>
        <v>8545</v>
      </c>
      <c r="N221" s="42" t="n">
        <f aca="false">'Data sheet'!N224</f>
        <v>8673</v>
      </c>
      <c r="O221" s="42" t="n">
        <f aca="false">'Data sheet'!O224</f>
        <v>8803</v>
      </c>
      <c r="P221" s="42" t="n">
        <f aca="false">'Data sheet'!P224</f>
        <v>8935</v>
      </c>
      <c r="Q221" s="42" t="n">
        <f aca="false">'Data sheet'!Q224</f>
        <v>9069</v>
      </c>
      <c r="R221" s="42" t="n">
        <f aca="false">'Data sheet'!R224</f>
        <v>9205</v>
      </c>
      <c r="S221" s="42" t="n">
        <f aca="false">'Data sheet'!S224</f>
        <v>9343</v>
      </c>
      <c r="T221" s="42" t="n">
        <f aca="false">'Data sheet'!T224</f>
        <v>9483</v>
      </c>
      <c r="U221" s="42" t="n">
        <f aca="false">'Data sheet'!U224</f>
        <v>0</v>
      </c>
      <c r="V221" s="42" t="n">
        <f aca="false">'Data sheet'!V224</f>
        <v>0</v>
      </c>
      <c r="W221" s="42" t="n">
        <f aca="false">'Data sheet'!W224</f>
        <v>0</v>
      </c>
      <c r="X221" s="42" t="n">
        <f aca="false">'Data sheet'!X224</f>
        <v>0</v>
      </c>
      <c r="Y221" s="42" t="n">
        <f aca="false">'Data sheet'!Y224</f>
        <v>0</v>
      </c>
      <c r="Z221" s="42" t="n">
        <f aca="false">'Data sheet'!Z224</f>
        <v>0</v>
      </c>
      <c r="AA221" s="42" t="n">
        <f aca="false">'Data sheet'!AA224</f>
        <v>0</v>
      </c>
      <c r="AB221" s="42" t="n">
        <f aca="false">'Data sheet'!AB224</f>
        <v>0</v>
      </c>
      <c r="AC221" s="42" t="n">
        <f aca="false">'Data sheet'!AC224</f>
        <v>0</v>
      </c>
      <c r="AD221" s="42" t="n">
        <f aca="false">'Data sheet'!AD224</f>
        <v>0</v>
      </c>
      <c r="AE221" s="42" t="n">
        <f aca="false">'Data sheet'!AE224</f>
        <v>0</v>
      </c>
      <c r="AF221" s="42" t="n">
        <f aca="false">'Data sheet'!AF224</f>
        <v>0</v>
      </c>
      <c r="AG221" s="42" t="n">
        <f aca="false">'Data sheet'!AG224</f>
        <v>0</v>
      </c>
      <c r="AH221" s="42" t="n">
        <f aca="false">'Data sheet'!AH224</f>
        <v>0</v>
      </c>
      <c r="AI221" s="42" t="n">
        <f aca="false">'Data sheet'!AI224</f>
        <v>0</v>
      </c>
      <c r="AJ221" s="42" t="n">
        <f aca="false">'Data sheet'!AJ224</f>
        <v>0</v>
      </c>
      <c r="AK221" s="42" t="n">
        <f aca="false">'Data sheet'!AK224</f>
        <v>0</v>
      </c>
      <c r="AL221" s="42" t="n">
        <f aca="false">'Data sheet'!AL224</f>
        <v>0</v>
      </c>
      <c r="AM221" s="42" t="n">
        <f aca="false">'Data sheet'!AM224</f>
        <v>0</v>
      </c>
      <c r="AN221" s="42" t="n">
        <f aca="false">'Data sheet'!AN224</f>
        <v>0</v>
      </c>
      <c r="AO221" s="42" t="n">
        <f aca="false">'Data sheet'!AO224</f>
        <v>0</v>
      </c>
      <c r="AP221" s="42" t="n">
        <f aca="false">'Data sheet'!AP224</f>
        <v>0</v>
      </c>
      <c r="AQ221" s="42" t="n">
        <f aca="false">'Data sheet'!AQ224</f>
        <v>0</v>
      </c>
    </row>
    <row r="222" customFormat="false" ht="15.75" hidden="false" customHeight="false" outlineLevel="0" collapsed="false">
      <c r="A222" s="43" t="str">
        <f aca="false" t="array" ref="A222:A222">IF(ISBLANK('Data sheet'!A225), "", INDEX(materials!$B$2:$B$999,MATCH('Data sheet'!A225,materials!$A$2:$A$999,0)))</f>
        <v>1511</v>
      </c>
      <c r="B222" s="42" t="str">
        <f aca="false" t="array" ref="B222:B222">IF(ISBLANK('Data sheet'!B225), "", INDEX('business units'!$A$2:$A$1000,MATCH('Data sheet'!B225,'business units'!$B$2:$B$1000,0)))</f>
        <v>hc.w</v>
      </c>
      <c r="C222" s="42" t="str">
        <f aca="false" t="array" ref="C222:C222">IF(ISBLANK('Data sheet'!C225), "", INDEX(suppliers!$A$2:$A$4053,MATCH('Data sheet'!C225,suppliers!$B$2:$B$4053,0)))</f>
        <v>bousteadplantationsberhad</v>
      </c>
      <c r="D222" s="42" t="str">
        <f aca="false" t="array" ref="D222:D222">IF(ISBLANK('Data sheet'!D225), "", INDEX(suppliers!$A$2:$A$4053,MATCH('Data sheet'!D225,suppliers!$B$2:$B$4053,0)))</f>
        <v>bousteadplantationsberhad.bousteadrimbanilaisdnbhdsungaijernihbusinessunit</v>
      </c>
      <c r="E222" s="42" t="str">
        <f aca="false" t="array" ref="E222:E222">IF(ISBLANK('Data sheet'!E225), "", INDEX(enums!$B$2:$B$5,MATCH('Data sheet'!E225,enums!$A$2:$A$5,0)))</f>
        <v>aggregation point</v>
      </c>
      <c r="F222" s="42" t="str">
        <f aca="false">'Data sheet'!F225</f>
        <v>Malaysia</v>
      </c>
      <c r="G222" s="42" t="n">
        <f aca="false">'Data sheet'!G225</f>
        <v>0</v>
      </c>
      <c r="H222" s="42" t="n">
        <f aca="false">'Data sheet'!H225</f>
        <v>3.337</v>
      </c>
      <c r="I222" s="42" t="n">
        <f aca="false">'Data sheet'!I225</f>
        <v>103.1</v>
      </c>
      <c r="J222" s="42" t="n">
        <f aca="false">'Data sheet'!J225</f>
        <v>920</v>
      </c>
      <c r="K222" s="42" t="n">
        <f aca="false">'Data sheet'!K225</f>
        <v>934</v>
      </c>
      <c r="L222" s="42" t="n">
        <f aca="false">'Data sheet'!L225</f>
        <v>948</v>
      </c>
      <c r="M222" s="42" t="n">
        <f aca="false">'Data sheet'!M225</f>
        <v>962</v>
      </c>
      <c r="N222" s="42" t="n">
        <f aca="false">'Data sheet'!N225</f>
        <v>976</v>
      </c>
      <c r="O222" s="42" t="n">
        <f aca="false">'Data sheet'!O225</f>
        <v>991</v>
      </c>
      <c r="P222" s="42" t="n">
        <f aca="false">'Data sheet'!P225</f>
        <v>1006</v>
      </c>
      <c r="Q222" s="42" t="n">
        <f aca="false">'Data sheet'!Q225</f>
        <v>1021</v>
      </c>
      <c r="R222" s="42" t="n">
        <f aca="false">'Data sheet'!R225</f>
        <v>1036</v>
      </c>
      <c r="S222" s="42" t="n">
        <f aca="false">'Data sheet'!S225</f>
        <v>1052</v>
      </c>
      <c r="T222" s="42" t="n">
        <f aca="false">'Data sheet'!T225</f>
        <v>1068</v>
      </c>
      <c r="U222" s="42" t="n">
        <f aca="false">'Data sheet'!U225</f>
        <v>0</v>
      </c>
      <c r="V222" s="42" t="n">
        <f aca="false">'Data sheet'!V225</f>
        <v>0</v>
      </c>
      <c r="W222" s="42" t="n">
        <f aca="false">'Data sheet'!W225</f>
        <v>0</v>
      </c>
      <c r="X222" s="42" t="n">
        <f aca="false">'Data sheet'!X225</f>
        <v>0</v>
      </c>
      <c r="Y222" s="42" t="n">
        <f aca="false">'Data sheet'!Y225</f>
        <v>0</v>
      </c>
      <c r="Z222" s="42" t="n">
        <f aca="false">'Data sheet'!Z225</f>
        <v>0</v>
      </c>
      <c r="AA222" s="42" t="n">
        <f aca="false">'Data sheet'!AA225</f>
        <v>0</v>
      </c>
      <c r="AB222" s="42" t="n">
        <f aca="false">'Data sheet'!AB225</f>
        <v>0</v>
      </c>
      <c r="AC222" s="42" t="n">
        <f aca="false">'Data sheet'!AC225</f>
        <v>0</v>
      </c>
      <c r="AD222" s="42" t="n">
        <f aca="false">'Data sheet'!AD225</f>
        <v>0</v>
      </c>
      <c r="AE222" s="42" t="n">
        <f aca="false">'Data sheet'!AE225</f>
        <v>0</v>
      </c>
      <c r="AF222" s="42" t="n">
        <f aca="false">'Data sheet'!AF225</f>
        <v>0</v>
      </c>
      <c r="AG222" s="42" t="n">
        <f aca="false">'Data sheet'!AG225</f>
        <v>0</v>
      </c>
      <c r="AH222" s="42" t="n">
        <f aca="false">'Data sheet'!AH225</f>
        <v>0</v>
      </c>
      <c r="AI222" s="42" t="n">
        <f aca="false">'Data sheet'!AI225</f>
        <v>0</v>
      </c>
      <c r="AJ222" s="42" t="n">
        <f aca="false">'Data sheet'!AJ225</f>
        <v>0</v>
      </c>
      <c r="AK222" s="42" t="n">
        <f aca="false">'Data sheet'!AK225</f>
        <v>0</v>
      </c>
      <c r="AL222" s="42" t="n">
        <f aca="false">'Data sheet'!AL225</f>
        <v>0</v>
      </c>
      <c r="AM222" s="42" t="n">
        <f aca="false">'Data sheet'!AM225</f>
        <v>0</v>
      </c>
      <c r="AN222" s="42" t="n">
        <f aca="false">'Data sheet'!AN225</f>
        <v>0</v>
      </c>
      <c r="AO222" s="42" t="n">
        <f aca="false">'Data sheet'!AO225</f>
        <v>0</v>
      </c>
      <c r="AP222" s="42" t="n">
        <f aca="false">'Data sheet'!AP225</f>
        <v>0</v>
      </c>
      <c r="AQ222" s="42" t="n">
        <f aca="false">'Data sheet'!AQ225</f>
        <v>0</v>
      </c>
    </row>
    <row r="223" customFormat="false" ht="15.75" hidden="false" customHeight="false" outlineLevel="0" collapsed="false">
      <c r="A223" s="43" t="str">
        <f aca="false" t="array" ref="A223:A223">IF(ISBLANK('Data sheet'!A226), "", INDEX(materials!$B$2:$B$999,MATCH('Data sheet'!A226,materials!$A$2:$A$999,0)))</f>
        <v>1511</v>
      </c>
      <c r="B223" s="42" t="str">
        <f aca="false" t="array" ref="B223:B223">IF(ISBLANK('Data sheet'!B226), "", INDEX('business units'!$A$2:$A$1000,MATCH('Data sheet'!B226,'business units'!$B$2:$B$1000,0)))</f>
        <v>hc.w</v>
      </c>
      <c r="C223" s="42" t="str">
        <f aca="false" t="array" ref="C223:C223">IF(ISBLANK('Data sheet'!C226), "", INDEX(suppliers!$A$2:$A$4053,MATCH('Data sheet'!C226,suppliers!$B$2:$B$4053,0)))</f>
        <v>bousteadplantationsberhad</v>
      </c>
      <c r="D223" s="42" t="str">
        <f aca="false" t="array" ref="D223:D223">IF(ISBLANK('Data sheet'!D226), "", INDEX(suppliers!$A$2:$A$4053,MATCH('Data sheet'!D226,suppliers!$B$2:$B$4053,0)))</f>
        <v>bousteadplantationsberhad.kilangkelapasawitsegaria</v>
      </c>
      <c r="E223" s="42" t="str">
        <f aca="false" t="array" ref="E223:E223">IF(ISBLANK('Data sheet'!E226), "", INDEX(enums!$B$2:$B$5,MATCH('Data sheet'!E226,enums!$A$2:$A$5,0)))</f>
        <v>aggregation point</v>
      </c>
      <c r="F223" s="42" t="str">
        <f aca="false">'Data sheet'!F226</f>
        <v>Malaysia</v>
      </c>
      <c r="G223" s="42" t="n">
        <f aca="false">'Data sheet'!G226</f>
        <v>0</v>
      </c>
      <c r="H223" s="42" t="n">
        <f aca="false">'Data sheet'!H226</f>
        <v>4.71234</v>
      </c>
      <c r="I223" s="42" t="n">
        <f aca="false">'Data sheet'!I226</f>
        <v>118.455306</v>
      </c>
      <c r="J223" s="42" t="n">
        <f aca="false">'Data sheet'!J226</f>
        <v>697</v>
      </c>
      <c r="K223" s="42" t="n">
        <f aca="false">'Data sheet'!K226</f>
        <v>707</v>
      </c>
      <c r="L223" s="42" t="n">
        <f aca="false">'Data sheet'!L226</f>
        <v>718</v>
      </c>
      <c r="M223" s="42" t="n">
        <f aca="false">'Data sheet'!M226</f>
        <v>729</v>
      </c>
      <c r="N223" s="42" t="n">
        <f aca="false">'Data sheet'!N226</f>
        <v>740</v>
      </c>
      <c r="O223" s="42" t="n">
        <f aca="false">'Data sheet'!O226</f>
        <v>751</v>
      </c>
      <c r="P223" s="42" t="n">
        <f aca="false">'Data sheet'!P226</f>
        <v>762</v>
      </c>
      <c r="Q223" s="42" t="n">
        <f aca="false">'Data sheet'!Q226</f>
        <v>773</v>
      </c>
      <c r="R223" s="42" t="n">
        <f aca="false">'Data sheet'!R226</f>
        <v>785</v>
      </c>
      <c r="S223" s="42" t="n">
        <f aca="false">'Data sheet'!S226</f>
        <v>797</v>
      </c>
      <c r="T223" s="42" t="n">
        <f aca="false">'Data sheet'!T226</f>
        <v>809</v>
      </c>
      <c r="U223" s="42" t="n">
        <f aca="false">'Data sheet'!U226</f>
        <v>0</v>
      </c>
      <c r="V223" s="42" t="n">
        <f aca="false">'Data sheet'!V226</f>
        <v>0</v>
      </c>
      <c r="W223" s="42" t="n">
        <f aca="false">'Data sheet'!W226</f>
        <v>0</v>
      </c>
      <c r="X223" s="42" t="n">
        <f aca="false">'Data sheet'!X226</f>
        <v>0</v>
      </c>
      <c r="Y223" s="42" t="n">
        <f aca="false">'Data sheet'!Y226</f>
        <v>0</v>
      </c>
      <c r="Z223" s="42" t="n">
        <f aca="false">'Data sheet'!Z226</f>
        <v>0</v>
      </c>
      <c r="AA223" s="42" t="n">
        <f aca="false">'Data sheet'!AA226</f>
        <v>0</v>
      </c>
      <c r="AB223" s="42" t="n">
        <f aca="false">'Data sheet'!AB226</f>
        <v>0</v>
      </c>
      <c r="AC223" s="42" t="n">
        <f aca="false">'Data sheet'!AC226</f>
        <v>0</v>
      </c>
      <c r="AD223" s="42" t="n">
        <f aca="false">'Data sheet'!AD226</f>
        <v>0</v>
      </c>
      <c r="AE223" s="42" t="n">
        <f aca="false">'Data sheet'!AE226</f>
        <v>0</v>
      </c>
      <c r="AF223" s="42" t="n">
        <f aca="false">'Data sheet'!AF226</f>
        <v>0</v>
      </c>
      <c r="AG223" s="42" t="n">
        <f aca="false">'Data sheet'!AG226</f>
        <v>0</v>
      </c>
      <c r="AH223" s="42" t="n">
        <f aca="false">'Data sheet'!AH226</f>
        <v>0</v>
      </c>
      <c r="AI223" s="42" t="n">
        <f aca="false">'Data sheet'!AI226</f>
        <v>0</v>
      </c>
      <c r="AJ223" s="42" t="n">
        <f aca="false">'Data sheet'!AJ226</f>
        <v>0</v>
      </c>
      <c r="AK223" s="42" t="n">
        <f aca="false">'Data sheet'!AK226</f>
        <v>0</v>
      </c>
      <c r="AL223" s="42" t="n">
        <f aca="false">'Data sheet'!AL226</f>
        <v>0</v>
      </c>
      <c r="AM223" s="42" t="n">
        <f aca="false">'Data sheet'!AM226</f>
        <v>0</v>
      </c>
      <c r="AN223" s="42" t="n">
        <f aca="false">'Data sheet'!AN226</f>
        <v>0</v>
      </c>
      <c r="AO223" s="42" t="n">
        <f aca="false">'Data sheet'!AO226</f>
        <v>0</v>
      </c>
      <c r="AP223" s="42" t="n">
        <f aca="false">'Data sheet'!AP226</f>
        <v>0</v>
      </c>
      <c r="AQ223" s="42" t="n">
        <f aca="false">'Data sheet'!AQ226</f>
        <v>0</v>
      </c>
    </row>
    <row r="224" customFormat="false" ht="15.75" hidden="false" customHeight="false" outlineLevel="0" collapsed="false">
      <c r="A224" s="43" t="str">
        <f aca="false" t="array" ref="A224:A224">IF(ISBLANK('Data sheet'!A227), "", INDEX(materials!$B$2:$B$999,MATCH('Data sheet'!A227,materials!$A$2:$A$999,0)))</f>
        <v>1511</v>
      </c>
      <c r="B224" s="42" t="str">
        <f aca="false" t="array" ref="B224:B224">IF(ISBLANK('Data sheet'!B227), "", INDEX('business units'!$A$2:$A$1000,MATCH('Data sheet'!B227,'business units'!$B$2:$B$1000,0)))</f>
        <v>hc.w</v>
      </c>
      <c r="C224" s="42" t="str">
        <f aca="false" t="array" ref="C224:C224">IF(ISBLANK('Data sheet'!C227), "", INDEX(suppliers!$A$2:$A$4053,MATCH('Data sheet'!C227,suppliers!$B$2:$B$4053,0)))</f>
        <v>buanatunassejahtera</v>
      </c>
      <c r="D224" s="42" t="str">
        <f aca="false" t="array" ref="D224:D224">IF(ISBLANK('Data sheet'!D227), "", INDEX(suppliers!$A$2:$A$4053,MATCH('Data sheet'!D227,suppliers!$B$2:$B$4053,0)))</f>
        <v>buanatunassejahtera.kapuasindopalmindustry</v>
      </c>
      <c r="E224" s="42" t="str">
        <f aca="false" t="array" ref="E224:E224">IF(ISBLANK('Data sheet'!E227), "", INDEX(enums!$B$2:$B$5,MATCH('Data sheet'!E227,enums!$A$2:$A$5,0)))</f>
        <v>aggregation point</v>
      </c>
      <c r="F224" s="42" t="str">
        <f aca="false">'Data sheet'!F227</f>
        <v>Indonesia</v>
      </c>
      <c r="G224" s="42" t="n">
        <f aca="false">'Data sheet'!G227</f>
        <v>0</v>
      </c>
      <c r="H224" s="42" t="n">
        <f aca="false">'Data sheet'!H227</f>
        <v>1.0197</v>
      </c>
      <c r="I224" s="42" t="n">
        <f aca="false">'Data sheet'!I227</f>
        <v>111.8792</v>
      </c>
      <c r="J224" s="42" t="n">
        <f aca="false">'Data sheet'!J227</f>
        <v>2319</v>
      </c>
      <c r="K224" s="42" t="n">
        <f aca="false">'Data sheet'!K227</f>
        <v>2354</v>
      </c>
      <c r="L224" s="42" t="n">
        <f aca="false">'Data sheet'!L227</f>
        <v>2389</v>
      </c>
      <c r="M224" s="42" t="n">
        <f aca="false">'Data sheet'!M227</f>
        <v>2425</v>
      </c>
      <c r="N224" s="42" t="n">
        <f aca="false">'Data sheet'!N227</f>
        <v>2461</v>
      </c>
      <c r="O224" s="42" t="n">
        <f aca="false">'Data sheet'!O227</f>
        <v>2498</v>
      </c>
      <c r="P224" s="42" t="n">
        <f aca="false">'Data sheet'!P227</f>
        <v>2535</v>
      </c>
      <c r="Q224" s="42" t="n">
        <f aca="false">'Data sheet'!Q227</f>
        <v>2573</v>
      </c>
      <c r="R224" s="42" t="n">
        <f aca="false">'Data sheet'!R227</f>
        <v>2612</v>
      </c>
      <c r="S224" s="42" t="n">
        <f aca="false">'Data sheet'!S227</f>
        <v>2651</v>
      </c>
      <c r="T224" s="42" t="n">
        <f aca="false">'Data sheet'!T227</f>
        <v>2691</v>
      </c>
      <c r="U224" s="42" t="n">
        <f aca="false">'Data sheet'!U227</f>
        <v>0</v>
      </c>
      <c r="V224" s="42" t="n">
        <f aca="false">'Data sheet'!V227</f>
        <v>0</v>
      </c>
      <c r="W224" s="42" t="n">
        <f aca="false">'Data sheet'!W227</f>
        <v>0</v>
      </c>
      <c r="X224" s="42" t="n">
        <f aca="false">'Data sheet'!X227</f>
        <v>0</v>
      </c>
      <c r="Y224" s="42" t="n">
        <f aca="false">'Data sheet'!Y227</f>
        <v>0</v>
      </c>
      <c r="Z224" s="42" t="n">
        <f aca="false">'Data sheet'!Z227</f>
        <v>0</v>
      </c>
      <c r="AA224" s="42" t="n">
        <f aca="false">'Data sheet'!AA227</f>
        <v>0</v>
      </c>
      <c r="AB224" s="42" t="n">
        <f aca="false">'Data sheet'!AB227</f>
        <v>0</v>
      </c>
      <c r="AC224" s="42" t="n">
        <f aca="false">'Data sheet'!AC227</f>
        <v>0</v>
      </c>
      <c r="AD224" s="42" t="n">
        <f aca="false">'Data sheet'!AD227</f>
        <v>0</v>
      </c>
      <c r="AE224" s="42" t="n">
        <f aca="false">'Data sheet'!AE227</f>
        <v>0</v>
      </c>
      <c r="AF224" s="42" t="n">
        <f aca="false">'Data sheet'!AF227</f>
        <v>0</v>
      </c>
      <c r="AG224" s="42" t="n">
        <f aca="false">'Data sheet'!AG227</f>
        <v>0</v>
      </c>
      <c r="AH224" s="42" t="n">
        <f aca="false">'Data sheet'!AH227</f>
        <v>0</v>
      </c>
      <c r="AI224" s="42" t="n">
        <f aca="false">'Data sheet'!AI227</f>
        <v>0</v>
      </c>
      <c r="AJ224" s="42" t="n">
        <f aca="false">'Data sheet'!AJ227</f>
        <v>0</v>
      </c>
      <c r="AK224" s="42" t="n">
        <f aca="false">'Data sheet'!AK227</f>
        <v>0</v>
      </c>
      <c r="AL224" s="42" t="n">
        <f aca="false">'Data sheet'!AL227</f>
        <v>0</v>
      </c>
      <c r="AM224" s="42" t="n">
        <f aca="false">'Data sheet'!AM227</f>
        <v>0</v>
      </c>
      <c r="AN224" s="42" t="n">
        <f aca="false">'Data sheet'!AN227</f>
        <v>0</v>
      </c>
      <c r="AO224" s="42" t="n">
        <f aca="false">'Data sheet'!AO227</f>
        <v>0</v>
      </c>
      <c r="AP224" s="42" t="n">
        <f aca="false">'Data sheet'!AP227</f>
        <v>0</v>
      </c>
      <c r="AQ224" s="42" t="n">
        <f aca="false">'Data sheet'!AQ227</f>
        <v>0</v>
      </c>
    </row>
    <row r="225" customFormat="false" ht="15.75" hidden="false" customHeight="false" outlineLevel="0" collapsed="false">
      <c r="A225" s="43" t="str">
        <f aca="false" t="array" ref="A225:A225">IF(ISBLANK('Data sheet'!A228), "", INDEX(materials!$B$2:$B$999,MATCH('Data sheet'!A228,materials!$A$2:$A$999,0)))</f>
        <v>1511</v>
      </c>
      <c r="B225" s="42" t="str">
        <f aca="false" t="array" ref="B225:B225">IF(ISBLANK('Data sheet'!B228), "", INDEX('business units'!$A$2:$A$1000,MATCH('Data sheet'!B228,'business units'!$B$2:$B$1000,0)))</f>
        <v>hc.w</v>
      </c>
      <c r="C225" s="42" t="str">
        <f aca="false" t="array" ref="C225:C225">IF(ISBLANK('Data sheet'!C228), "", INDEX(suppliers!$A$2:$A$4053,MATCH('Data sheet'!C228,suppliers!$B$2:$B$4053,0)))</f>
        <v>buanawiralestarimas</v>
      </c>
      <c r="D225" s="42" t="str">
        <f aca="false" t="array" ref="D225:D225">IF(ISBLANK('Data sheet'!D228), "", INDEX(suppliers!$A$2:$A$4053,MATCH('Data sheet'!D228,suppliers!$B$2:$B$4053,0)))</f>
        <v>buanawiralestarimas.kijangpalmoilmillptbuanawiralestarimas</v>
      </c>
      <c r="E225" s="42" t="str">
        <f aca="false" t="array" ref="E225:E225">IF(ISBLANK('Data sheet'!E228), "", INDEX(enums!$B$2:$B$5,MATCH('Data sheet'!E228,enums!$A$2:$A$5,0)))</f>
        <v>aggregation point</v>
      </c>
      <c r="F225" s="42" t="str">
        <f aca="false">'Data sheet'!F228</f>
        <v>Indonesia</v>
      </c>
      <c r="G225" s="42" t="n">
        <f aca="false">'Data sheet'!G228</f>
        <v>0</v>
      </c>
      <c r="H225" s="42" t="n">
        <f aca="false">'Data sheet'!H228</f>
        <v>0.8339</v>
      </c>
      <c r="I225" s="42" t="n">
        <f aca="false">'Data sheet'!I228</f>
        <v>101.0443</v>
      </c>
      <c r="J225" s="42" t="n">
        <f aca="false">'Data sheet'!J228</f>
        <v>2605</v>
      </c>
      <c r="K225" s="42" t="n">
        <f aca="false">'Data sheet'!K228</f>
        <v>2644</v>
      </c>
      <c r="L225" s="42" t="n">
        <f aca="false">'Data sheet'!L228</f>
        <v>2684</v>
      </c>
      <c r="M225" s="42" t="n">
        <f aca="false">'Data sheet'!M228</f>
        <v>2724</v>
      </c>
      <c r="N225" s="42" t="n">
        <f aca="false">'Data sheet'!N228</f>
        <v>2765</v>
      </c>
      <c r="O225" s="42" t="n">
        <f aca="false">'Data sheet'!O228</f>
        <v>2806</v>
      </c>
      <c r="P225" s="42" t="n">
        <f aca="false">'Data sheet'!P228</f>
        <v>2848</v>
      </c>
      <c r="Q225" s="42" t="n">
        <f aca="false">'Data sheet'!Q228</f>
        <v>2891</v>
      </c>
      <c r="R225" s="42" t="n">
        <f aca="false">'Data sheet'!R228</f>
        <v>2934</v>
      </c>
      <c r="S225" s="42" t="n">
        <f aca="false">'Data sheet'!S228</f>
        <v>2978</v>
      </c>
      <c r="T225" s="42" t="n">
        <f aca="false">'Data sheet'!T228</f>
        <v>3023</v>
      </c>
      <c r="U225" s="42" t="n">
        <f aca="false">'Data sheet'!U228</f>
        <v>0</v>
      </c>
      <c r="V225" s="42" t="n">
        <f aca="false">'Data sheet'!V228</f>
        <v>0</v>
      </c>
      <c r="W225" s="42" t="n">
        <f aca="false">'Data sheet'!W228</f>
        <v>0</v>
      </c>
      <c r="X225" s="42" t="n">
        <f aca="false">'Data sheet'!X228</f>
        <v>0</v>
      </c>
      <c r="Y225" s="42" t="n">
        <f aca="false">'Data sheet'!Y228</f>
        <v>0</v>
      </c>
      <c r="Z225" s="42" t="n">
        <f aca="false">'Data sheet'!Z228</f>
        <v>0</v>
      </c>
      <c r="AA225" s="42" t="n">
        <f aca="false">'Data sheet'!AA228</f>
        <v>0</v>
      </c>
      <c r="AB225" s="42" t="n">
        <f aca="false">'Data sheet'!AB228</f>
        <v>0</v>
      </c>
      <c r="AC225" s="42" t="n">
        <f aca="false">'Data sheet'!AC228</f>
        <v>0</v>
      </c>
      <c r="AD225" s="42" t="n">
        <f aca="false">'Data sheet'!AD228</f>
        <v>0</v>
      </c>
      <c r="AE225" s="42" t="n">
        <f aca="false">'Data sheet'!AE228</f>
        <v>0</v>
      </c>
      <c r="AF225" s="42" t="n">
        <f aca="false">'Data sheet'!AF228</f>
        <v>0</v>
      </c>
      <c r="AG225" s="42" t="n">
        <f aca="false">'Data sheet'!AG228</f>
        <v>0</v>
      </c>
      <c r="AH225" s="42" t="n">
        <f aca="false">'Data sheet'!AH228</f>
        <v>0</v>
      </c>
      <c r="AI225" s="42" t="n">
        <f aca="false">'Data sheet'!AI228</f>
        <v>0</v>
      </c>
      <c r="AJ225" s="42" t="n">
        <f aca="false">'Data sheet'!AJ228</f>
        <v>0</v>
      </c>
      <c r="AK225" s="42" t="n">
        <f aca="false">'Data sheet'!AK228</f>
        <v>0</v>
      </c>
      <c r="AL225" s="42" t="n">
        <f aca="false">'Data sheet'!AL228</f>
        <v>0</v>
      </c>
      <c r="AM225" s="42" t="n">
        <f aca="false">'Data sheet'!AM228</f>
        <v>0</v>
      </c>
      <c r="AN225" s="42" t="n">
        <f aca="false">'Data sheet'!AN228</f>
        <v>0</v>
      </c>
      <c r="AO225" s="42" t="n">
        <f aca="false">'Data sheet'!AO228</f>
        <v>0</v>
      </c>
      <c r="AP225" s="42" t="n">
        <f aca="false">'Data sheet'!AP228</f>
        <v>0</v>
      </c>
      <c r="AQ225" s="42" t="n">
        <f aca="false">'Data sheet'!AQ228</f>
        <v>0</v>
      </c>
    </row>
    <row r="226" customFormat="false" ht="15.75" hidden="false" customHeight="false" outlineLevel="0" collapsed="false">
      <c r="A226" s="43" t="str">
        <f aca="false" t="array" ref="A226:A226">IF(ISBLANK('Data sheet'!A229), "", INDEX(materials!$B$2:$B$999,MATCH('Data sheet'!A229,materials!$A$2:$A$999,0)))</f>
        <v>1511</v>
      </c>
      <c r="B226" s="42" t="str">
        <f aca="false" t="array" ref="B226:B226">IF(ISBLANK('Data sheet'!B229), "", INDEX('business units'!$A$2:$A$1000,MATCH('Data sheet'!B229,'business units'!$B$2:$B$1000,0)))</f>
        <v>hc.w</v>
      </c>
      <c r="C226" s="42" t="str">
        <f aca="false" t="array" ref="C226:C226">IF(ISBLANK('Data sheet'!C229), "", INDEX(suppliers!$A$2:$A$4053,MATCH('Data sheet'!C229,suppliers!$B$2:$B$4053,0)))</f>
        <v>budayapotensi</v>
      </c>
      <c r="D226" s="42" t="str">
        <f aca="false" t="array" ref="D226:D226">IF(ISBLANK('Data sheet'!D229), "", INDEX(suppliers!$A$2:$A$4053,MATCH('Data sheet'!D229,suppliers!$B$2:$B$4053,0)))</f>
        <v>budayapotensi.sgrukuoilpalmplantationsdnbhd</v>
      </c>
      <c r="E226" s="42" t="str">
        <f aca="false" t="array" ref="E226:E226">IF(ISBLANK('Data sheet'!E229), "", INDEX(enums!$B$2:$B$5,MATCH('Data sheet'!E229,enums!$A$2:$A$5,0)))</f>
        <v>aggregation point</v>
      </c>
      <c r="F226" s="42" t="str">
        <f aca="false">'Data sheet'!F229</f>
        <v>Malaysia</v>
      </c>
      <c r="G226" s="42" t="n">
        <f aca="false">'Data sheet'!G229</f>
        <v>0</v>
      </c>
      <c r="H226" s="42" t="n">
        <f aca="false">'Data sheet'!H229</f>
        <v>5.5637</v>
      </c>
      <c r="I226" s="42" t="n">
        <f aca="false">'Data sheet'!I229</f>
        <v>117.9003</v>
      </c>
      <c r="J226" s="42" t="n">
        <f aca="false">'Data sheet'!J229</f>
        <v>8546</v>
      </c>
      <c r="K226" s="42" t="n">
        <f aca="false">'Data sheet'!K229</f>
        <v>8674</v>
      </c>
      <c r="L226" s="42" t="n">
        <f aca="false">'Data sheet'!L229</f>
        <v>8804</v>
      </c>
      <c r="M226" s="42" t="n">
        <f aca="false">'Data sheet'!M229</f>
        <v>8936</v>
      </c>
      <c r="N226" s="42" t="n">
        <f aca="false">'Data sheet'!N229</f>
        <v>9070</v>
      </c>
      <c r="O226" s="42" t="n">
        <f aca="false">'Data sheet'!O229</f>
        <v>9206</v>
      </c>
      <c r="P226" s="42" t="n">
        <f aca="false">'Data sheet'!P229</f>
        <v>9344</v>
      </c>
      <c r="Q226" s="42" t="n">
        <f aca="false">'Data sheet'!Q229</f>
        <v>9484</v>
      </c>
      <c r="R226" s="42" t="n">
        <f aca="false">'Data sheet'!R229</f>
        <v>9626</v>
      </c>
      <c r="S226" s="42" t="n">
        <f aca="false">'Data sheet'!S229</f>
        <v>9770</v>
      </c>
      <c r="T226" s="42" t="n">
        <f aca="false">'Data sheet'!T229</f>
        <v>9917</v>
      </c>
      <c r="U226" s="42" t="n">
        <f aca="false">'Data sheet'!U229</f>
        <v>0</v>
      </c>
      <c r="V226" s="42" t="n">
        <f aca="false">'Data sheet'!V229</f>
        <v>0</v>
      </c>
      <c r="W226" s="42" t="n">
        <f aca="false">'Data sheet'!W229</f>
        <v>0</v>
      </c>
      <c r="X226" s="42" t="n">
        <f aca="false">'Data sheet'!X229</f>
        <v>0</v>
      </c>
      <c r="Y226" s="42" t="n">
        <f aca="false">'Data sheet'!Y229</f>
        <v>0</v>
      </c>
      <c r="Z226" s="42" t="n">
        <f aca="false">'Data sheet'!Z229</f>
        <v>0</v>
      </c>
      <c r="AA226" s="42" t="n">
        <f aca="false">'Data sheet'!AA229</f>
        <v>0</v>
      </c>
      <c r="AB226" s="42" t="n">
        <f aca="false">'Data sheet'!AB229</f>
        <v>0</v>
      </c>
      <c r="AC226" s="42" t="n">
        <f aca="false">'Data sheet'!AC229</f>
        <v>0</v>
      </c>
      <c r="AD226" s="42" t="n">
        <f aca="false">'Data sheet'!AD229</f>
        <v>0</v>
      </c>
      <c r="AE226" s="42" t="n">
        <f aca="false">'Data sheet'!AE229</f>
        <v>0</v>
      </c>
      <c r="AF226" s="42" t="n">
        <f aca="false">'Data sheet'!AF229</f>
        <v>0</v>
      </c>
      <c r="AG226" s="42" t="n">
        <f aca="false">'Data sheet'!AG229</f>
        <v>0</v>
      </c>
      <c r="AH226" s="42" t="n">
        <f aca="false">'Data sheet'!AH229</f>
        <v>0</v>
      </c>
      <c r="AI226" s="42" t="n">
        <f aca="false">'Data sheet'!AI229</f>
        <v>0</v>
      </c>
      <c r="AJ226" s="42" t="n">
        <f aca="false">'Data sheet'!AJ229</f>
        <v>0</v>
      </c>
      <c r="AK226" s="42" t="n">
        <f aca="false">'Data sheet'!AK229</f>
        <v>0</v>
      </c>
      <c r="AL226" s="42" t="n">
        <f aca="false">'Data sheet'!AL229</f>
        <v>0</v>
      </c>
      <c r="AM226" s="42" t="n">
        <f aca="false">'Data sheet'!AM229</f>
        <v>0</v>
      </c>
      <c r="AN226" s="42" t="n">
        <f aca="false">'Data sheet'!AN229</f>
        <v>0</v>
      </c>
      <c r="AO226" s="42" t="n">
        <f aca="false">'Data sheet'!AO229</f>
        <v>0</v>
      </c>
      <c r="AP226" s="42" t="n">
        <f aca="false">'Data sheet'!AP229</f>
        <v>0</v>
      </c>
      <c r="AQ226" s="42" t="n">
        <f aca="false">'Data sheet'!AQ229</f>
        <v>0</v>
      </c>
    </row>
    <row r="227" customFormat="false" ht="15.75" hidden="false" customHeight="false" outlineLevel="0" collapsed="false">
      <c r="A227" s="43" t="str">
        <f aca="false" t="array" ref="A227:A227">IF(ISBLANK('Data sheet'!A230), "", INDEX(materials!$B$2:$B$999,MATCH('Data sheet'!A230,materials!$A$2:$A$999,0)))</f>
        <v>1511</v>
      </c>
      <c r="B227" s="42" t="str">
        <f aca="false" t="array" ref="B227:B227">IF(ISBLANK('Data sheet'!B230), "", INDEX('business units'!$A$2:$A$1000,MATCH('Data sheet'!B230,'business units'!$B$2:$B$1000,0)))</f>
        <v>hc.w</v>
      </c>
      <c r="C227" s="42" t="str">
        <f aca="false" t="array" ref="C227:C227">IF(ISBLANK('Data sheet'!C230), "", INDEX(suppliers!$A$2:$A$4053,MATCH('Data sheet'!C230,suppliers!$B$2:$B$4053,0)))</f>
        <v>buditanikembangjaya</v>
      </c>
      <c r="D227" s="42" t="str">
        <f aca="false" t="array" ref="D227:D227">IF(ISBLANK('Data sheet'!D230), "", INDEX(suppliers!$A$2:$A$4053,MATCH('Data sheet'!D230,suppliers!$B$2:$B$4053,0)))</f>
        <v>buditanikembangjaya.ptbuditanikembangjayajl</v>
      </c>
      <c r="E227" s="42" t="str">
        <f aca="false" t="array" ref="E227:E227">IF(ISBLANK('Data sheet'!E230), "", INDEX(enums!$B$2:$B$5,MATCH('Data sheet'!E230,enums!$A$2:$A$5,0)))</f>
        <v>aggregation point</v>
      </c>
      <c r="F227" s="42" t="str">
        <f aca="false">'Data sheet'!F230</f>
        <v>Indonesia</v>
      </c>
      <c r="G227" s="42" t="n">
        <f aca="false">'Data sheet'!G230</f>
        <v>0</v>
      </c>
      <c r="H227" s="42" t="n">
        <f aca="false">'Data sheet'!H230</f>
        <v>0.5428</v>
      </c>
      <c r="I227" s="42" t="n">
        <f aca="false">'Data sheet'!I230</f>
        <v>101.5799</v>
      </c>
      <c r="J227" s="42" t="n">
        <f aca="false">'Data sheet'!J230</f>
        <v>1150</v>
      </c>
      <c r="K227" s="42" t="n">
        <f aca="false">'Data sheet'!K230</f>
        <v>1167</v>
      </c>
      <c r="L227" s="42" t="n">
        <f aca="false">'Data sheet'!L230</f>
        <v>1185</v>
      </c>
      <c r="M227" s="42" t="n">
        <f aca="false">'Data sheet'!M230</f>
        <v>1203</v>
      </c>
      <c r="N227" s="42" t="n">
        <f aca="false">'Data sheet'!N230</f>
        <v>1221</v>
      </c>
      <c r="O227" s="42" t="n">
        <f aca="false">'Data sheet'!O230</f>
        <v>1239</v>
      </c>
      <c r="P227" s="42" t="n">
        <f aca="false">'Data sheet'!P230</f>
        <v>1258</v>
      </c>
      <c r="Q227" s="42" t="n">
        <f aca="false">'Data sheet'!Q230</f>
        <v>1277</v>
      </c>
      <c r="R227" s="42" t="n">
        <f aca="false">'Data sheet'!R230</f>
        <v>1296</v>
      </c>
      <c r="S227" s="42" t="n">
        <f aca="false">'Data sheet'!S230</f>
        <v>1315</v>
      </c>
      <c r="T227" s="42" t="n">
        <f aca="false">'Data sheet'!T230</f>
        <v>1335</v>
      </c>
      <c r="U227" s="42" t="n">
        <f aca="false">'Data sheet'!U230</f>
        <v>0</v>
      </c>
      <c r="V227" s="42" t="n">
        <f aca="false">'Data sheet'!V230</f>
        <v>0</v>
      </c>
      <c r="W227" s="42" t="n">
        <f aca="false">'Data sheet'!W230</f>
        <v>0</v>
      </c>
      <c r="X227" s="42" t="n">
        <f aca="false">'Data sheet'!X230</f>
        <v>0</v>
      </c>
      <c r="Y227" s="42" t="n">
        <f aca="false">'Data sheet'!Y230</f>
        <v>0</v>
      </c>
      <c r="Z227" s="42" t="n">
        <f aca="false">'Data sheet'!Z230</f>
        <v>0</v>
      </c>
      <c r="AA227" s="42" t="n">
        <f aca="false">'Data sheet'!AA230</f>
        <v>0</v>
      </c>
      <c r="AB227" s="42" t="n">
        <f aca="false">'Data sheet'!AB230</f>
        <v>0</v>
      </c>
      <c r="AC227" s="42" t="n">
        <f aca="false">'Data sheet'!AC230</f>
        <v>0</v>
      </c>
      <c r="AD227" s="42" t="n">
        <f aca="false">'Data sheet'!AD230</f>
        <v>0</v>
      </c>
      <c r="AE227" s="42" t="n">
        <f aca="false">'Data sheet'!AE230</f>
        <v>0</v>
      </c>
      <c r="AF227" s="42" t="n">
        <f aca="false">'Data sheet'!AF230</f>
        <v>0</v>
      </c>
      <c r="AG227" s="42" t="n">
        <f aca="false">'Data sheet'!AG230</f>
        <v>0</v>
      </c>
      <c r="AH227" s="42" t="n">
        <f aca="false">'Data sheet'!AH230</f>
        <v>0</v>
      </c>
      <c r="AI227" s="42" t="n">
        <f aca="false">'Data sheet'!AI230</f>
        <v>0</v>
      </c>
      <c r="AJ227" s="42" t="n">
        <f aca="false">'Data sheet'!AJ230</f>
        <v>0</v>
      </c>
      <c r="AK227" s="42" t="n">
        <f aca="false">'Data sheet'!AK230</f>
        <v>0</v>
      </c>
      <c r="AL227" s="42" t="n">
        <f aca="false">'Data sheet'!AL230</f>
        <v>0</v>
      </c>
      <c r="AM227" s="42" t="n">
        <f aca="false">'Data sheet'!AM230</f>
        <v>0</v>
      </c>
      <c r="AN227" s="42" t="n">
        <f aca="false">'Data sheet'!AN230</f>
        <v>0</v>
      </c>
      <c r="AO227" s="42" t="n">
        <f aca="false">'Data sheet'!AO230</f>
        <v>0</v>
      </c>
      <c r="AP227" s="42" t="n">
        <f aca="false">'Data sheet'!AP230</f>
        <v>0</v>
      </c>
      <c r="AQ227" s="42" t="n">
        <f aca="false">'Data sheet'!AQ230</f>
        <v>0</v>
      </c>
    </row>
    <row r="228" customFormat="false" ht="15.75" hidden="false" customHeight="false" outlineLevel="0" collapsed="false">
      <c r="A228" s="43" t="str">
        <f aca="false" t="array" ref="A228:A228">IF(ISBLANK('Data sheet'!A231), "", INDEX(materials!$B$2:$B$999,MATCH('Data sheet'!A231,materials!$A$2:$A$999,0)))</f>
        <v>1511</v>
      </c>
      <c r="B228" s="42" t="str">
        <f aca="false" t="array" ref="B228:B228">IF(ISBLANK('Data sheet'!B231), "", INDEX('business units'!$A$2:$A$1000,MATCH('Data sheet'!B231,'business units'!$B$2:$B$1000,0)))</f>
        <v>hc.w</v>
      </c>
      <c r="C228" s="42" t="str">
        <f aca="false" t="array" ref="C228:C228">IF(ISBLANK('Data sheet'!C231), "", INDEX(suppliers!$A$2:$A$4053,MATCH('Data sheet'!C231,suppliers!$B$2:$B$4053,0)))</f>
        <v>bukitbintangsawitmakmurandalansawit</v>
      </c>
      <c r="D228" s="42" t="str">
        <f aca="false" t="array" ref="D228:D228">IF(ISBLANK('Data sheet'!D231), "", INDEX(suppliers!$A$2:$A$4053,MATCH('Data sheet'!D231,suppliers!$B$2:$B$4053,0)))</f>
        <v>bukitbintangsawitmakmurandalansawit.bukitbintangsawit</v>
      </c>
      <c r="E228" s="42" t="str">
        <f aca="false" t="array" ref="E228:E228">IF(ISBLANK('Data sheet'!E231), "", INDEX(enums!$B$2:$B$5,MATCH('Data sheet'!E231,enums!$A$2:$A$5,0)))</f>
        <v>aggregation point</v>
      </c>
      <c r="F228" s="42" t="str">
        <f aca="false">'Data sheet'!F231</f>
        <v>Indonesia</v>
      </c>
      <c r="G228" s="42" t="n">
        <f aca="false">'Data sheet'!G231</f>
        <v>0</v>
      </c>
      <c r="H228" s="42" t="n">
        <f aca="false">'Data sheet'!H231</f>
        <v>-1.3821</v>
      </c>
      <c r="I228" s="42" t="n">
        <f aca="false">'Data sheet'!I231</f>
        <v>103.4945</v>
      </c>
      <c r="J228" s="42" t="n">
        <f aca="false">'Data sheet'!J231</f>
        <v>4383</v>
      </c>
      <c r="K228" s="42" t="n">
        <f aca="false">'Data sheet'!K231</f>
        <v>4449</v>
      </c>
      <c r="L228" s="42" t="n">
        <f aca="false">'Data sheet'!L231</f>
        <v>4516</v>
      </c>
      <c r="M228" s="42" t="n">
        <f aca="false">'Data sheet'!M231</f>
        <v>4584</v>
      </c>
      <c r="N228" s="42" t="n">
        <f aca="false">'Data sheet'!N231</f>
        <v>4653</v>
      </c>
      <c r="O228" s="42" t="n">
        <f aca="false">'Data sheet'!O231</f>
        <v>4723</v>
      </c>
      <c r="P228" s="42" t="n">
        <f aca="false">'Data sheet'!P231</f>
        <v>4794</v>
      </c>
      <c r="Q228" s="42" t="n">
        <f aca="false">'Data sheet'!Q231</f>
        <v>4866</v>
      </c>
      <c r="R228" s="42" t="n">
        <f aca="false">'Data sheet'!R231</f>
        <v>4939</v>
      </c>
      <c r="S228" s="42" t="n">
        <f aca="false">'Data sheet'!S231</f>
        <v>5013</v>
      </c>
      <c r="T228" s="42" t="n">
        <f aca="false">'Data sheet'!T231</f>
        <v>5088</v>
      </c>
      <c r="U228" s="42" t="n">
        <f aca="false">'Data sheet'!U231</f>
        <v>0</v>
      </c>
      <c r="V228" s="42" t="n">
        <f aca="false">'Data sheet'!V231</f>
        <v>0</v>
      </c>
      <c r="W228" s="42" t="n">
        <f aca="false">'Data sheet'!W231</f>
        <v>0</v>
      </c>
      <c r="X228" s="42" t="n">
        <f aca="false">'Data sheet'!X231</f>
        <v>0</v>
      </c>
      <c r="Y228" s="42" t="n">
        <f aca="false">'Data sheet'!Y231</f>
        <v>0</v>
      </c>
      <c r="Z228" s="42" t="n">
        <f aca="false">'Data sheet'!Z231</f>
        <v>0</v>
      </c>
      <c r="AA228" s="42" t="n">
        <f aca="false">'Data sheet'!AA231</f>
        <v>0</v>
      </c>
      <c r="AB228" s="42" t="n">
        <f aca="false">'Data sheet'!AB231</f>
        <v>0</v>
      </c>
      <c r="AC228" s="42" t="n">
        <f aca="false">'Data sheet'!AC231</f>
        <v>0</v>
      </c>
      <c r="AD228" s="42" t="n">
        <f aca="false">'Data sheet'!AD231</f>
        <v>0</v>
      </c>
      <c r="AE228" s="42" t="n">
        <f aca="false">'Data sheet'!AE231</f>
        <v>0</v>
      </c>
      <c r="AF228" s="42" t="n">
        <f aca="false">'Data sheet'!AF231</f>
        <v>0</v>
      </c>
      <c r="AG228" s="42" t="n">
        <f aca="false">'Data sheet'!AG231</f>
        <v>0</v>
      </c>
      <c r="AH228" s="42" t="n">
        <f aca="false">'Data sheet'!AH231</f>
        <v>0</v>
      </c>
      <c r="AI228" s="42" t="n">
        <f aca="false">'Data sheet'!AI231</f>
        <v>0</v>
      </c>
      <c r="AJ228" s="42" t="n">
        <f aca="false">'Data sheet'!AJ231</f>
        <v>0</v>
      </c>
      <c r="AK228" s="42" t="n">
        <f aca="false">'Data sheet'!AK231</f>
        <v>0</v>
      </c>
      <c r="AL228" s="42" t="n">
        <f aca="false">'Data sheet'!AL231</f>
        <v>0</v>
      </c>
      <c r="AM228" s="42" t="n">
        <f aca="false">'Data sheet'!AM231</f>
        <v>0</v>
      </c>
      <c r="AN228" s="42" t="n">
        <f aca="false">'Data sheet'!AN231</f>
        <v>0</v>
      </c>
      <c r="AO228" s="42" t="n">
        <f aca="false">'Data sheet'!AO231</f>
        <v>0</v>
      </c>
      <c r="AP228" s="42" t="n">
        <f aca="false">'Data sheet'!AP231</f>
        <v>0</v>
      </c>
      <c r="AQ228" s="42" t="n">
        <f aca="false">'Data sheet'!AQ231</f>
        <v>0</v>
      </c>
    </row>
    <row r="229" customFormat="false" ht="15.75" hidden="false" customHeight="false" outlineLevel="0" collapsed="false">
      <c r="A229" s="43" t="str">
        <f aca="false" t="array" ref="A229:A229">IF(ISBLANK('Data sheet'!A232), "", INDEX(materials!$B$2:$B$999,MATCH('Data sheet'!A232,materials!$A$2:$A$999,0)))</f>
        <v>1511</v>
      </c>
      <c r="B229" s="42" t="str">
        <f aca="false" t="array" ref="B229:B229">IF(ISBLANK('Data sheet'!B232), "", INDEX('business units'!$A$2:$A$1000,MATCH('Data sheet'!B232,'business units'!$B$2:$B$1000,0)))</f>
        <v>hc.w</v>
      </c>
      <c r="C229" s="42" t="str">
        <f aca="false" t="array" ref="C229:C229">IF(ISBLANK('Data sheet'!C232), "", INDEX(suppliers!$A$2:$A$4053,MATCH('Data sheet'!C232,suppliers!$B$2:$B$4053,0)))</f>
        <v>bukitpalem</v>
      </c>
      <c r="D229" s="42" t="str">
        <f aca="false" t="array" ref="D229:D229">IF(ISBLANK('Data sheet'!D232), "", INDEX(suppliers!$A$2:$A$4053,MATCH('Data sheet'!D232,suppliers!$B$2:$B$4053,0)))</f>
        <v>bukitpalem</v>
      </c>
      <c r="E229" s="42" t="str">
        <f aca="false" t="array" ref="E229:E229">IF(ISBLANK('Data sheet'!E232), "", INDEX(enums!$B$2:$B$5,MATCH('Data sheet'!E232,enums!$A$2:$A$5,0)))</f>
        <v>aggregation point</v>
      </c>
      <c r="F229" s="42" t="str">
        <f aca="false">'Data sheet'!F232</f>
        <v>Indonesia</v>
      </c>
      <c r="G229" s="42" t="n">
        <f aca="false">'Data sheet'!G232</f>
        <v>0</v>
      </c>
      <c r="H229" s="42" t="n">
        <f aca="false">'Data sheet'!H232</f>
        <v>-2.3733</v>
      </c>
      <c r="I229" s="42" t="n">
        <f aca="false">'Data sheet'!I232</f>
        <v>110.6433</v>
      </c>
      <c r="J229" s="42" t="n">
        <f aca="false">'Data sheet'!J232</f>
        <v>311</v>
      </c>
      <c r="K229" s="42" t="n">
        <f aca="false">'Data sheet'!K232</f>
        <v>316</v>
      </c>
      <c r="L229" s="42" t="n">
        <f aca="false">'Data sheet'!L232</f>
        <v>321</v>
      </c>
      <c r="M229" s="42" t="n">
        <f aca="false">'Data sheet'!M232</f>
        <v>326</v>
      </c>
      <c r="N229" s="42" t="n">
        <f aca="false">'Data sheet'!N232</f>
        <v>331</v>
      </c>
      <c r="O229" s="42" t="n">
        <f aca="false">'Data sheet'!O232</f>
        <v>336</v>
      </c>
      <c r="P229" s="42" t="n">
        <f aca="false">'Data sheet'!P232</f>
        <v>341</v>
      </c>
      <c r="Q229" s="42" t="n">
        <f aca="false">'Data sheet'!Q232</f>
        <v>346</v>
      </c>
      <c r="R229" s="42" t="n">
        <f aca="false">'Data sheet'!R232</f>
        <v>351</v>
      </c>
      <c r="S229" s="42" t="n">
        <f aca="false">'Data sheet'!S232</f>
        <v>356</v>
      </c>
      <c r="T229" s="42" t="n">
        <f aca="false">'Data sheet'!T232</f>
        <v>361</v>
      </c>
      <c r="U229" s="42" t="n">
        <f aca="false">'Data sheet'!U232</f>
        <v>0</v>
      </c>
      <c r="V229" s="42" t="n">
        <f aca="false">'Data sheet'!V232</f>
        <v>0</v>
      </c>
      <c r="W229" s="42" t="n">
        <f aca="false">'Data sheet'!W232</f>
        <v>0</v>
      </c>
      <c r="X229" s="42" t="n">
        <f aca="false">'Data sheet'!X232</f>
        <v>0</v>
      </c>
      <c r="Y229" s="42" t="n">
        <f aca="false">'Data sheet'!Y232</f>
        <v>0</v>
      </c>
      <c r="Z229" s="42" t="n">
        <f aca="false">'Data sheet'!Z232</f>
        <v>0</v>
      </c>
      <c r="AA229" s="42" t="n">
        <f aca="false">'Data sheet'!AA232</f>
        <v>0</v>
      </c>
      <c r="AB229" s="42" t="n">
        <f aca="false">'Data sheet'!AB232</f>
        <v>0</v>
      </c>
      <c r="AC229" s="42" t="n">
        <f aca="false">'Data sheet'!AC232</f>
        <v>0</v>
      </c>
      <c r="AD229" s="42" t="n">
        <f aca="false">'Data sheet'!AD232</f>
        <v>0</v>
      </c>
      <c r="AE229" s="42" t="n">
        <f aca="false">'Data sheet'!AE232</f>
        <v>0</v>
      </c>
      <c r="AF229" s="42" t="n">
        <f aca="false">'Data sheet'!AF232</f>
        <v>0</v>
      </c>
      <c r="AG229" s="42" t="n">
        <f aca="false">'Data sheet'!AG232</f>
        <v>0</v>
      </c>
      <c r="AH229" s="42" t="n">
        <f aca="false">'Data sheet'!AH232</f>
        <v>0</v>
      </c>
      <c r="AI229" s="42" t="n">
        <f aca="false">'Data sheet'!AI232</f>
        <v>0</v>
      </c>
      <c r="AJ229" s="42" t="n">
        <f aca="false">'Data sheet'!AJ232</f>
        <v>0</v>
      </c>
      <c r="AK229" s="42" t="n">
        <f aca="false">'Data sheet'!AK232</f>
        <v>0</v>
      </c>
      <c r="AL229" s="42" t="n">
        <f aca="false">'Data sheet'!AL232</f>
        <v>0</v>
      </c>
      <c r="AM229" s="42" t="n">
        <f aca="false">'Data sheet'!AM232</f>
        <v>0</v>
      </c>
      <c r="AN229" s="42" t="n">
        <f aca="false">'Data sheet'!AN232</f>
        <v>0</v>
      </c>
      <c r="AO229" s="42" t="n">
        <f aca="false">'Data sheet'!AO232</f>
        <v>0</v>
      </c>
      <c r="AP229" s="42" t="n">
        <f aca="false">'Data sheet'!AP232</f>
        <v>0</v>
      </c>
      <c r="AQ229" s="42" t="n">
        <f aca="false">'Data sheet'!AQ232</f>
        <v>0</v>
      </c>
    </row>
    <row r="230" customFormat="false" ht="15.75" hidden="false" customHeight="false" outlineLevel="0" collapsed="false">
      <c r="A230" s="43" t="str">
        <f aca="false" t="array" ref="A230:A230">IF(ISBLANK('Data sheet'!A233), "", INDEX(materials!$B$2:$B$999,MATCH('Data sheet'!A233,materials!$A$2:$A$999,0)))</f>
        <v>1511</v>
      </c>
      <c r="B230" s="42" t="str">
        <f aca="false" t="array" ref="B230:B230">IF(ISBLANK('Data sheet'!B233), "", INDEX('business units'!$A$2:$A$1000,MATCH('Data sheet'!B233,'business units'!$B$2:$B$1000,0)))</f>
        <v>hc.w</v>
      </c>
      <c r="C230" s="42" t="str">
        <f aca="false" t="array" ref="C230:C230">IF(ISBLANK('Data sheet'!C233), "", INDEX(suppliers!$A$2:$A$4053,MATCH('Data sheet'!C233,suppliers!$B$2:$B$4053,0)))</f>
        <v>bukitsawitsemesta</v>
      </c>
      <c r="D230" s="42" t="str">
        <f aca="false" t="array" ref="D230:D230">IF(ISBLANK('Data sheet'!D233), "", INDEX(suppliers!$A$2:$A$4053,MATCH('Data sheet'!D233,suppliers!$B$2:$B$4053,0)))</f>
        <v>bukitsawitsemesta</v>
      </c>
      <c r="E230" s="42" t="str">
        <f aca="false" t="array" ref="E230:E230">IF(ISBLANK('Data sheet'!E233), "", INDEX(enums!$B$2:$B$5,MATCH('Data sheet'!E233,enums!$A$2:$A$5,0)))</f>
        <v>aggregation point</v>
      </c>
      <c r="F230" s="42" t="str">
        <f aca="false">'Data sheet'!F233</f>
        <v>Indonesia</v>
      </c>
      <c r="G230" s="42" t="n">
        <f aca="false">'Data sheet'!G233</f>
        <v>0</v>
      </c>
      <c r="H230" s="42" t="n">
        <f aca="false">'Data sheet'!H233</f>
        <v>-0.3441</v>
      </c>
      <c r="I230" s="42" t="n">
        <f aca="false">'Data sheet'!I233</f>
        <v>99.9616</v>
      </c>
      <c r="J230" s="42" t="n">
        <f aca="false">'Data sheet'!J233</f>
        <v>7162</v>
      </c>
      <c r="K230" s="42" t="n">
        <f aca="false">'Data sheet'!K233</f>
        <v>7269</v>
      </c>
      <c r="L230" s="42" t="n">
        <f aca="false">'Data sheet'!L233</f>
        <v>7378</v>
      </c>
      <c r="M230" s="42" t="n">
        <f aca="false">'Data sheet'!M233</f>
        <v>7489</v>
      </c>
      <c r="N230" s="42" t="n">
        <f aca="false">'Data sheet'!N233</f>
        <v>7601</v>
      </c>
      <c r="O230" s="42" t="n">
        <f aca="false">'Data sheet'!O233</f>
        <v>7715</v>
      </c>
      <c r="P230" s="42" t="n">
        <f aca="false">'Data sheet'!P233</f>
        <v>7831</v>
      </c>
      <c r="Q230" s="42" t="n">
        <f aca="false">'Data sheet'!Q233</f>
        <v>7948</v>
      </c>
      <c r="R230" s="42" t="n">
        <f aca="false">'Data sheet'!R233</f>
        <v>8067</v>
      </c>
      <c r="S230" s="42" t="n">
        <f aca="false">'Data sheet'!S233</f>
        <v>8188</v>
      </c>
      <c r="T230" s="42" t="n">
        <f aca="false">'Data sheet'!T233</f>
        <v>8311</v>
      </c>
      <c r="U230" s="42" t="n">
        <f aca="false">'Data sheet'!U233</f>
        <v>0</v>
      </c>
      <c r="V230" s="42" t="n">
        <f aca="false">'Data sheet'!V233</f>
        <v>0</v>
      </c>
      <c r="W230" s="42" t="n">
        <f aca="false">'Data sheet'!W233</f>
        <v>0</v>
      </c>
      <c r="X230" s="42" t="n">
        <f aca="false">'Data sheet'!X233</f>
        <v>0</v>
      </c>
      <c r="Y230" s="42" t="n">
        <f aca="false">'Data sheet'!Y233</f>
        <v>0</v>
      </c>
      <c r="Z230" s="42" t="n">
        <f aca="false">'Data sheet'!Z233</f>
        <v>0</v>
      </c>
      <c r="AA230" s="42" t="n">
        <f aca="false">'Data sheet'!AA233</f>
        <v>0</v>
      </c>
      <c r="AB230" s="42" t="n">
        <f aca="false">'Data sheet'!AB233</f>
        <v>0</v>
      </c>
      <c r="AC230" s="42" t="n">
        <f aca="false">'Data sheet'!AC233</f>
        <v>0</v>
      </c>
      <c r="AD230" s="42" t="n">
        <f aca="false">'Data sheet'!AD233</f>
        <v>0</v>
      </c>
      <c r="AE230" s="42" t="n">
        <f aca="false">'Data sheet'!AE233</f>
        <v>0</v>
      </c>
      <c r="AF230" s="42" t="n">
        <f aca="false">'Data sheet'!AF233</f>
        <v>0</v>
      </c>
      <c r="AG230" s="42" t="n">
        <f aca="false">'Data sheet'!AG233</f>
        <v>0</v>
      </c>
      <c r="AH230" s="42" t="n">
        <f aca="false">'Data sheet'!AH233</f>
        <v>0</v>
      </c>
      <c r="AI230" s="42" t="n">
        <f aca="false">'Data sheet'!AI233</f>
        <v>0</v>
      </c>
      <c r="AJ230" s="42" t="n">
        <f aca="false">'Data sheet'!AJ233</f>
        <v>0</v>
      </c>
      <c r="AK230" s="42" t="n">
        <f aca="false">'Data sheet'!AK233</f>
        <v>0</v>
      </c>
      <c r="AL230" s="42" t="n">
        <f aca="false">'Data sheet'!AL233</f>
        <v>0</v>
      </c>
      <c r="AM230" s="42" t="n">
        <f aca="false">'Data sheet'!AM233</f>
        <v>0</v>
      </c>
      <c r="AN230" s="42" t="n">
        <f aca="false">'Data sheet'!AN233</f>
        <v>0</v>
      </c>
      <c r="AO230" s="42" t="n">
        <f aca="false">'Data sheet'!AO233</f>
        <v>0</v>
      </c>
      <c r="AP230" s="42" t="n">
        <f aca="false">'Data sheet'!AP233</f>
        <v>0</v>
      </c>
      <c r="AQ230" s="42" t="n">
        <f aca="false">'Data sheet'!AQ233</f>
        <v>0</v>
      </c>
    </row>
    <row r="231" customFormat="false" ht="15.75" hidden="false" customHeight="false" outlineLevel="0" collapsed="false">
      <c r="A231" s="43" t="str">
        <f aca="false" t="array" ref="A231:A231">IF(ISBLANK('Data sheet'!A234), "", INDEX(materials!$B$2:$B$999,MATCH('Data sheet'!A234,materials!$A$2:$A$999,0)))</f>
        <v>1511</v>
      </c>
      <c r="B231" s="42" t="str">
        <f aca="false" t="array" ref="B231:B231">IF(ISBLANK('Data sheet'!B234), "", INDEX('business units'!$A$2:$A$1000,MATCH('Data sheet'!B234,'business units'!$B$2:$B$1000,0)))</f>
        <v>hc.w</v>
      </c>
      <c r="C231" s="42" t="str">
        <f aca="false" t="array" ref="C231:C231">IF(ISBLANK('Data sheet'!C234), "", INDEX(suppliers!$A$2:$A$4053,MATCH('Data sheet'!C234,suppliers!$B$2:$B$4053,0)))</f>
        <v>bumimentarikarya</v>
      </c>
      <c r="D231" s="42" t="str">
        <f aca="false" t="array" ref="D231:D231">IF(ISBLANK('Data sheet'!D234), "", INDEX(suppliers!$A$2:$A$4053,MATCH('Data sheet'!D234,suppliers!$B$2:$B$4053,0)))</f>
        <v>bumimentarikarya.dariadharmapratamapkslbkbento</v>
      </c>
      <c r="E231" s="42" t="str">
        <f aca="false" t="array" ref="E231:E231">IF(ISBLANK('Data sheet'!E234), "", INDEX(enums!$B$2:$B$5,MATCH('Data sheet'!E234,enums!$A$2:$A$5,0)))</f>
        <v>aggregation point</v>
      </c>
      <c r="F231" s="42" t="str">
        <f aca="false">'Data sheet'!F234</f>
        <v>Indonesia</v>
      </c>
      <c r="G231" s="42" t="n">
        <f aca="false">'Data sheet'!G234</f>
        <v>0</v>
      </c>
      <c r="H231" s="42" t="n">
        <f aca="false">'Data sheet'!H234</f>
        <v>-2.8756</v>
      </c>
      <c r="I231" s="42" t="n">
        <f aca="false">'Data sheet'!I234</f>
        <v>101.4238</v>
      </c>
      <c r="J231" s="42" t="n">
        <f aca="false">'Data sheet'!J234</f>
        <v>9503</v>
      </c>
      <c r="K231" s="42" t="n">
        <f aca="false">'Data sheet'!K234</f>
        <v>9646</v>
      </c>
      <c r="L231" s="42" t="n">
        <f aca="false">'Data sheet'!L234</f>
        <v>9791</v>
      </c>
      <c r="M231" s="42" t="n">
        <f aca="false">'Data sheet'!M234</f>
        <v>9938</v>
      </c>
      <c r="N231" s="42" t="n">
        <f aca="false">'Data sheet'!N234</f>
        <v>10087</v>
      </c>
      <c r="O231" s="42" t="n">
        <f aca="false">'Data sheet'!O234</f>
        <v>10238</v>
      </c>
      <c r="P231" s="42" t="n">
        <f aca="false">'Data sheet'!P234</f>
        <v>10392</v>
      </c>
      <c r="Q231" s="42" t="n">
        <f aca="false">'Data sheet'!Q234</f>
        <v>10548</v>
      </c>
      <c r="R231" s="42" t="n">
        <f aca="false">'Data sheet'!R234</f>
        <v>10706</v>
      </c>
      <c r="S231" s="42" t="n">
        <f aca="false">'Data sheet'!S234</f>
        <v>10867</v>
      </c>
      <c r="T231" s="42" t="n">
        <f aca="false">'Data sheet'!T234</f>
        <v>11030</v>
      </c>
      <c r="U231" s="42" t="n">
        <f aca="false">'Data sheet'!U234</f>
        <v>0</v>
      </c>
      <c r="V231" s="42" t="n">
        <f aca="false">'Data sheet'!V234</f>
        <v>0</v>
      </c>
      <c r="W231" s="42" t="n">
        <f aca="false">'Data sheet'!W234</f>
        <v>0</v>
      </c>
      <c r="X231" s="42" t="n">
        <f aca="false">'Data sheet'!X234</f>
        <v>0</v>
      </c>
      <c r="Y231" s="42" t="n">
        <f aca="false">'Data sheet'!Y234</f>
        <v>0</v>
      </c>
      <c r="Z231" s="42" t="n">
        <f aca="false">'Data sheet'!Z234</f>
        <v>0</v>
      </c>
      <c r="AA231" s="42" t="n">
        <f aca="false">'Data sheet'!AA234</f>
        <v>0</v>
      </c>
      <c r="AB231" s="42" t="n">
        <f aca="false">'Data sheet'!AB234</f>
        <v>0</v>
      </c>
      <c r="AC231" s="42" t="n">
        <f aca="false">'Data sheet'!AC234</f>
        <v>0</v>
      </c>
      <c r="AD231" s="42" t="n">
        <f aca="false">'Data sheet'!AD234</f>
        <v>0</v>
      </c>
      <c r="AE231" s="42" t="n">
        <f aca="false">'Data sheet'!AE234</f>
        <v>0</v>
      </c>
      <c r="AF231" s="42" t="n">
        <f aca="false">'Data sheet'!AF234</f>
        <v>0</v>
      </c>
      <c r="AG231" s="42" t="n">
        <f aca="false">'Data sheet'!AG234</f>
        <v>0</v>
      </c>
      <c r="AH231" s="42" t="n">
        <f aca="false">'Data sheet'!AH234</f>
        <v>0</v>
      </c>
      <c r="AI231" s="42" t="n">
        <f aca="false">'Data sheet'!AI234</f>
        <v>0</v>
      </c>
      <c r="AJ231" s="42" t="n">
        <f aca="false">'Data sheet'!AJ234</f>
        <v>0</v>
      </c>
      <c r="AK231" s="42" t="n">
        <f aca="false">'Data sheet'!AK234</f>
        <v>0</v>
      </c>
      <c r="AL231" s="42" t="n">
        <f aca="false">'Data sheet'!AL234</f>
        <v>0</v>
      </c>
      <c r="AM231" s="42" t="n">
        <f aca="false">'Data sheet'!AM234</f>
        <v>0</v>
      </c>
      <c r="AN231" s="42" t="n">
        <f aca="false">'Data sheet'!AN234</f>
        <v>0</v>
      </c>
      <c r="AO231" s="42" t="n">
        <f aca="false">'Data sheet'!AO234</f>
        <v>0</v>
      </c>
      <c r="AP231" s="42" t="n">
        <f aca="false">'Data sheet'!AP234</f>
        <v>0</v>
      </c>
      <c r="AQ231" s="42" t="n">
        <f aca="false">'Data sheet'!AQ234</f>
        <v>0</v>
      </c>
    </row>
    <row r="232" customFormat="false" ht="15.75" hidden="false" customHeight="false" outlineLevel="0" collapsed="false">
      <c r="A232" s="43" t="str">
        <f aca="false" t="array" ref="A232:A232">IF(ISBLANK('Data sheet'!A235), "", INDEX(materials!$B$2:$B$999,MATCH('Data sheet'!A235,materials!$A$2:$A$999,0)))</f>
        <v>1511</v>
      </c>
      <c r="B232" s="42" t="str">
        <f aca="false" t="array" ref="B232:B232">IF(ISBLANK('Data sheet'!B235), "", INDEX('business units'!$A$2:$A$1000,MATCH('Data sheet'!B235,'business units'!$B$2:$B$1000,0)))</f>
        <v>hc.w</v>
      </c>
      <c r="C232" s="42" t="str">
        <f aca="false" t="array" ref="C232:C232">IF(ISBLANK('Data sheet'!C235), "", INDEX(suppliers!$A$2:$A$4053,MATCH('Data sheet'!C235,suppliers!$B$2:$B$4053,0)))</f>
        <v>bumipermailestari</v>
      </c>
      <c r="D232" s="42" t="str">
        <f aca="false" t="array" ref="D232:D232">IF(ISBLANK('Data sheet'!D235), "", INDEX(suppliers!$A$2:$A$4053,MATCH('Data sheet'!D235,suppliers!$B$2:$B$4053,0)))</f>
        <v>bumipermailestari.bukitperak</v>
      </c>
      <c r="E232" s="42" t="str">
        <f aca="false" t="array" ref="E232:E232">IF(ISBLANK('Data sheet'!E235), "", INDEX(enums!$B$2:$B$5,MATCH('Data sheet'!E235,enums!$A$2:$A$5,0)))</f>
        <v>aggregation point</v>
      </c>
      <c r="F232" s="42" t="str">
        <f aca="false">'Data sheet'!F235</f>
        <v>Indonesia</v>
      </c>
      <c r="G232" s="42" t="n">
        <f aca="false">'Data sheet'!G235</f>
        <v>0</v>
      </c>
      <c r="H232" s="42" t="n">
        <f aca="false">'Data sheet'!H235</f>
        <v>-1.8205</v>
      </c>
      <c r="I232" s="42" t="n">
        <f aca="false">'Data sheet'!I235</f>
        <v>105.5512</v>
      </c>
      <c r="J232" s="42" t="n">
        <f aca="false">'Data sheet'!J235</f>
        <v>7557</v>
      </c>
      <c r="K232" s="42" t="n">
        <f aca="false">'Data sheet'!K235</f>
        <v>7670</v>
      </c>
      <c r="L232" s="42" t="n">
        <f aca="false">'Data sheet'!L235</f>
        <v>7785</v>
      </c>
      <c r="M232" s="42" t="n">
        <f aca="false">'Data sheet'!M235</f>
        <v>7902</v>
      </c>
      <c r="N232" s="42" t="n">
        <f aca="false">'Data sheet'!N235</f>
        <v>8021</v>
      </c>
      <c r="O232" s="42" t="n">
        <f aca="false">'Data sheet'!O235</f>
        <v>8141</v>
      </c>
      <c r="P232" s="42" t="n">
        <f aca="false">'Data sheet'!P235</f>
        <v>8263</v>
      </c>
      <c r="Q232" s="42" t="n">
        <f aca="false">'Data sheet'!Q235</f>
        <v>8387</v>
      </c>
      <c r="R232" s="42" t="n">
        <f aca="false">'Data sheet'!R235</f>
        <v>8513</v>
      </c>
      <c r="S232" s="42" t="n">
        <f aca="false">'Data sheet'!S235</f>
        <v>8641</v>
      </c>
      <c r="T232" s="42" t="n">
        <f aca="false">'Data sheet'!T235</f>
        <v>8771</v>
      </c>
      <c r="U232" s="42" t="n">
        <f aca="false">'Data sheet'!U235</f>
        <v>0</v>
      </c>
      <c r="V232" s="42" t="n">
        <f aca="false">'Data sheet'!V235</f>
        <v>0</v>
      </c>
      <c r="W232" s="42" t="n">
        <f aca="false">'Data sheet'!W235</f>
        <v>0</v>
      </c>
      <c r="X232" s="42" t="n">
        <f aca="false">'Data sheet'!X235</f>
        <v>0</v>
      </c>
      <c r="Y232" s="42" t="n">
        <f aca="false">'Data sheet'!Y235</f>
        <v>0</v>
      </c>
      <c r="Z232" s="42" t="n">
        <f aca="false">'Data sheet'!Z235</f>
        <v>0</v>
      </c>
      <c r="AA232" s="42" t="n">
        <f aca="false">'Data sheet'!AA235</f>
        <v>0</v>
      </c>
      <c r="AB232" s="42" t="n">
        <f aca="false">'Data sheet'!AB235</f>
        <v>0</v>
      </c>
      <c r="AC232" s="42" t="n">
        <f aca="false">'Data sheet'!AC235</f>
        <v>0</v>
      </c>
      <c r="AD232" s="42" t="n">
        <f aca="false">'Data sheet'!AD235</f>
        <v>0</v>
      </c>
      <c r="AE232" s="42" t="n">
        <f aca="false">'Data sheet'!AE235</f>
        <v>0</v>
      </c>
      <c r="AF232" s="42" t="n">
        <f aca="false">'Data sheet'!AF235</f>
        <v>0</v>
      </c>
      <c r="AG232" s="42" t="n">
        <f aca="false">'Data sheet'!AG235</f>
        <v>0</v>
      </c>
      <c r="AH232" s="42" t="n">
        <f aca="false">'Data sheet'!AH235</f>
        <v>0</v>
      </c>
      <c r="AI232" s="42" t="n">
        <f aca="false">'Data sheet'!AI235</f>
        <v>0</v>
      </c>
      <c r="AJ232" s="42" t="n">
        <f aca="false">'Data sheet'!AJ235</f>
        <v>0</v>
      </c>
      <c r="AK232" s="42" t="n">
        <f aca="false">'Data sheet'!AK235</f>
        <v>0</v>
      </c>
      <c r="AL232" s="42" t="n">
        <f aca="false">'Data sheet'!AL235</f>
        <v>0</v>
      </c>
      <c r="AM232" s="42" t="n">
        <f aca="false">'Data sheet'!AM235</f>
        <v>0</v>
      </c>
      <c r="AN232" s="42" t="n">
        <f aca="false">'Data sheet'!AN235</f>
        <v>0</v>
      </c>
      <c r="AO232" s="42" t="n">
        <f aca="false">'Data sheet'!AO235</f>
        <v>0</v>
      </c>
      <c r="AP232" s="42" t="n">
        <f aca="false">'Data sheet'!AP235</f>
        <v>0</v>
      </c>
      <c r="AQ232" s="42" t="n">
        <f aca="false">'Data sheet'!AQ235</f>
        <v>0</v>
      </c>
    </row>
    <row r="233" customFormat="false" ht="15.75" hidden="false" customHeight="false" outlineLevel="0" collapsed="false">
      <c r="A233" s="43" t="str">
        <f aca="false" t="array" ref="A233:A233">IF(ISBLANK('Data sheet'!A236), "", INDEX(materials!$B$2:$B$999,MATCH('Data sheet'!A236,materials!$A$2:$A$999,0)))</f>
        <v>1511</v>
      </c>
      <c r="B233" s="42" t="str">
        <f aca="false" t="array" ref="B233:B233">IF(ISBLANK('Data sheet'!B236), "", INDEX('business units'!$A$2:$A$1000,MATCH('Data sheet'!B236,'business units'!$B$2:$B$1000,0)))</f>
        <v>hc.w</v>
      </c>
      <c r="C233" s="42" t="str">
        <f aca="false" t="array" ref="C233:C233">IF(ISBLANK('Data sheet'!C236), "", INDEX(suppliers!$A$2:$A$4053,MATCH('Data sheet'!C236,suppliers!$B$2:$B$4053,0)))</f>
        <v>bumirayautama</v>
      </c>
      <c r="D233" s="42" t="str">
        <f aca="false" t="array" ref="D233:D233">IF(ISBLANK('Data sheet'!D236), "", INDEX(suppliers!$A$2:$A$4053,MATCH('Data sheet'!D236,suppliers!$B$2:$B$4053,0)))</f>
        <v>bumirayautama.prakarsatanisejati</v>
      </c>
      <c r="E233" s="42" t="str">
        <f aca="false" t="array" ref="E233:E233">IF(ISBLANK('Data sheet'!E236), "", INDEX(enums!$B$2:$B$5,MATCH('Data sheet'!E236,enums!$A$2:$A$5,0)))</f>
        <v>aggregation point</v>
      </c>
      <c r="F233" s="42" t="str">
        <f aca="false">'Data sheet'!F236</f>
        <v>Indonesia</v>
      </c>
      <c r="G233" s="42" t="n">
        <f aca="false">'Data sheet'!G236</f>
        <v>0</v>
      </c>
      <c r="H233" s="42" t="n">
        <f aca="false">'Data sheet'!H236</f>
        <v>-1.0996</v>
      </c>
      <c r="I233" s="42" t="n">
        <f aca="false">'Data sheet'!I236</f>
        <v>110.4682</v>
      </c>
      <c r="J233" s="42" t="n">
        <f aca="false">'Data sheet'!J236</f>
        <v>3522</v>
      </c>
      <c r="K233" s="42" t="n">
        <f aca="false">'Data sheet'!K236</f>
        <v>3575</v>
      </c>
      <c r="L233" s="42" t="n">
        <f aca="false">'Data sheet'!L236</f>
        <v>3629</v>
      </c>
      <c r="M233" s="42" t="n">
        <f aca="false">'Data sheet'!M236</f>
        <v>3683</v>
      </c>
      <c r="N233" s="42" t="n">
        <f aca="false">'Data sheet'!N236</f>
        <v>3738</v>
      </c>
      <c r="O233" s="42" t="n">
        <f aca="false">'Data sheet'!O236</f>
        <v>3794</v>
      </c>
      <c r="P233" s="42" t="n">
        <f aca="false">'Data sheet'!P236</f>
        <v>3851</v>
      </c>
      <c r="Q233" s="42" t="n">
        <f aca="false">'Data sheet'!Q236</f>
        <v>3909</v>
      </c>
      <c r="R233" s="42" t="n">
        <f aca="false">'Data sheet'!R236</f>
        <v>3968</v>
      </c>
      <c r="S233" s="42" t="n">
        <f aca="false">'Data sheet'!S236</f>
        <v>4028</v>
      </c>
      <c r="T233" s="42" t="n">
        <f aca="false">'Data sheet'!T236</f>
        <v>4088</v>
      </c>
      <c r="U233" s="42" t="n">
        <f aca="false">'Data sheet'!U236</f>
        <v>0</v>
      </c>
      <c r="V233" s="42" t="n">
        <f aca="false">'Data sheet'!V236</f>
        <v>0</v>
      </c>
      <c r="W233" s="42" t="n">
        <f aca="false">'Data sheet'!W236</f>
        <v>0</v>
      </c>
      <c r="X233" s="42" t="n">
        <f aca="false">'Data sheet'!X236</f>
        <v>0</v>
      </c>
      <c r="Y233" s="42" t="n">
        <f aca="false">'Data sheet'!Y236</f>
        <v>0</v>
      </c>
      <c r="Z233" s="42" t="n">
        <f aca="false">'Data sheet'!Z236</f>
        <v>0</v>
      </c>
      <c r="AA233" s="42" t="n">
        <f aca="false">'Data sheet'!AA236</f>
        <v>0</v>
      </c>
      <c r="AB233" s="42" t="n">
        <f aca="false">'Data sheet'!AB236</f>
        <v>0</v>
      </c>
      <c r="AC233" s="42" t="n">
        <f aca="false">'Data sheet'!AC236</f>
        <v>0</v>
      </c>
      <c r="AD233" s="42" t="n">
        <f aca="false">'Data sheet'!AD236</f>
        <v>0</v>
      </c>
      <c r="AE233" s="42" t="n">
        <f aca="false">'Data sheet'!AE236</f>
        <v>0</v>
      </c>
      <c r="AF233" s="42" t="n">
        <f aca="false">'Data sheet'!AF236</f>
        <v>0</v>
      </c>
      <c r="AG233" s="42" t="n">
        <f aca="false">'Data sheet'!AG236</f>
        <v>0</v>
      </c>
      <c r="AH233" s="42" t="n">
        <f aca="false">'Data sheet'!AH236</f>
        <v>0</v>
      </c>
      <c r="AI233" s="42" t="n">
        <f aca="false">'Data sheet'!AI236</f>
        <v>0</v>
      </c>
      <c r="AJ233" s="42" t="n">
        <f aca="false">'Data sheet'!AJ236</f>
        <v>0</v>
      </c>
      <c r="AK233" s="42" t="n">
        <f aca="false">'Data sheet'!AK236</f>
        <v>0</v>
      </c>
      <c r="AL233" s="42" t="n">
        <f aca="false">'Data sheet'!AL236</f>
        <v>0</v>
      </c>
      <c r="AM233" s="42" t="n">
        <f aca="false">'Data sheet'!AM236</f>
        <v>0</v>
      </c>
      <c r="AN233" s="42" t="n">
        <f aca="false">'Data sheet'!AN236</f>
        <v>0</v>
      </c>
      <c r="AO233" s="42" t="n">
        <f aca="false">'Data sheet'!AO236</f>
        <v>0</v>
      </c>
      <c r="AP233" s="42" t="n">
        <f aca="false">'Data sheet'!AP236</f>
        <v>0</v>
      </c>
      <c r="AQ233" s="42" t="n">
        <f aca="false">'Data sheet'!AQ236</f>
        <v>0</v>
      </c>
    </row>
    <row r="234" customFormat="false" ht="15.75" hidden="false" customHeight="false" outlineLevel="0" collapsed="false">
      <c r="A234" s="43" t="str">
        <f aca="false" t="array" ref="A234:A234">IF(ISBLANK('Data sheet'!A237), "", INDEX(materials!$B$2:$B$999,MATCH('Data sheet'!A237,materials!$A$2:$A$999,0)))</f>
        <v>1511</v>
      </c>
      <c r="B234" s="42" t="str">
        <f aca="false" t="array" ref="B234:B234">IF(ISBLANK('Data sheet'!B237), "", INDEX('business units'!$A$2:$A$1000,MATCH('Data sheet'!B237,'business units'!$B$2:$B$1000,0)))</f>
        <v>hc.w</v>
      </c>
      <c r="C234" s="42" t="str">
        <f aca="false" t="array" ref="C234:C234">IF(ISBLANK('Data sheet'!C237), "", INDEX(suppliers!$A$2:$A$4053,MATCH('Data sheet'!C237,suppliers!$B$2:$B$4053,0)))</f>
        <v>bumisawitpermai</v>
      </c>
      <c r="D234" s="42" t="str">
        <f aca="false" t="array" ref="D234:D234">IF(ISBLANK('Data sheet'!D237), "", INDEX(suppliers!$A$2:$A$4053,MATCH('Data sheet'!D237,suppliers!$B$2:$B$4053,0)))</f>
        <v>bumisawitpermai.bumisawit</v>
      </c>
      <c r="E234" s="42" t="str">
        <f aca="false" t="array" ref="E234:E234">IF(ISBLANK('Data sheet'!E237), "", INDEX(enums!$B$2:$B$5,MATCH('Data sheet'!E237,enums!$A$2:$A$5,0)))</f>
        <v>aggregation point</v>
      </c>
      <c r="F234" s="42" t="str">
        <f aca="false">'Data sheet'!F237</f>
        <v>Indonesia</v>
      </c>
      <c r="G234" s="42" t="n">
        <f aca="false">'Data sheet'!G237</f>
        <v>0</v>
      </c>
      <c r="H234" s="42" t="n">
        <f aca="false">'Data sheet'!H237</f>
        <v>-3.5254</v>
      </c>
      <c r="I234" s="42" t="n">
        <f aca="false">'Data sheet'!I237</f>
        <v>104.3457</v>
      </c>
      <c r="J234" s="42" t="n">
        <f aca="false">'Data sheet'!J237</f>
        <v>7018</v>
      </c>
      <c r="K234" s="42" t="n">
        <f aca="false">'Data sheet'!K237</f>
        <v>7123</v>
      </c>
      <c r="L234" s="42" t="n">
        <f aca="false">'Data sheet'!L237</f>
        <v>7230</v>
      </c>
      <c r="M234" s="42" t="n">
        <f aca="false">'Data sheet'!M237</f>
        <v>7338</v>
      </c>
      <c r="N234" s="42" t="n">
        <f aca="false">'Data sheet'!N237</f>
        <v>7448</v>
      </c>
      <c r="O234" s="42" t="n">
        <f aca="false">'Data sheet'!O237</f>
        <v>7560</v>
      </c>
      <c r="P234" s="42" t="n">
        <f aca="false">'Data sheet'!P237</f>
        <v>7673</v>
      </c>
      <c r="Q234" s="42" t="n">
        <f aca="false">'Data sheet'!Q237</f>
        <v>7788</v>
      </c>
      <c r="R234" s="42" t="n">
        <f aca="false">'Data sheet'!R237</f>
        <v>7905</v>
      </c>
      <c r="S234" s="42" t="n">
        <f aca="false">'Data sheet'!S237</f>
        <v>8024</v>
      </c>
      <c r="T234" s="42" t="n">
        <f aca="false">'Data sheet'!T237</f>
        <v>8144</v>
      </c>
      <c r="U234" s="42" t="n">
        <f aca="false">'Data sheet'!U237</f>
        <v>0</v>
      </c>
      <c r="V234" s="42" t="n">
        <f aca="false">'Data sheet'!V237</f>
        <v>0</v>
      </c>
      <c r="W234" s="42" t="n">
        <f aca="false">'Data sheet'!W237</f>
        <v>0</v>
      </c>
      <c r="X234" s="42" t="n">
        <f aca="false">'Data sheet'!X237</f>
        <v>0</v>
      </c>
      <c r="Y234" s="42" t="n">
        <f aca="false">'Data sheet'!Y237</f>
        <v>0</v>
      </c>
      <c r="Z234" s="42" t="n">
        <f aca="false">'Data sheet'!Z237</f>
        <v>0</v>
      </c>
      <c r="AA234" s="42" t="n">
        <f aca="false">'Data sheet'!AA237</f>
        <v>0</v>
      </c>
      <c r="AB234" s="42" t="n">
        <f aca="false">'Data sheet'!AB237</f>
        <v>0</v>
      </c>
      <c r="AC234" s="42" t="n">
        <f aca="false">'Data sheet'!AC237</f>
        <v>0</v>
      </c>
      <c r="AD234" s="42" t="n">
        <f aca="false">'Data sheet'!AD237</f>
        <v>0</v>
      </c>
      <c r="AE234" s="42" t="n">
        <f aca="false">'Data sheet'!AE237</f>
        <v>0</v>
      </c>
      <c r="AF234" s="42" t="n">
        <f aca="false">'Data sheet'!AF237</f>
        <v>0</v>
      </c>
      <c r="AG234" s="42" t="n">
        <f aca="false">'Data sheet'!AG237</f>
        <v>0</v>
      </c>
      <c r="AH234" s="42" t="n">
        <f aca="false">'Data sheet'!AH237</f>
        <v>0</v>
      </c>
      <c r="AI234" s="42" t="n">
        <f aca="false">'Data sheet'!AI237</f>
        <v>0</v>
      </c>
      <c r="AJ234" s="42" t="n">
        <f aca="false">'Data sheet'!AJ237</f>
        <v>0</v>
      </c>
      <c r="AK234" s="42" t="n">
        <f aca="false">'Data sheet'!AK237</f>
        <v>0</v>
      </c>
      <c r="AL234" s="42" t="n">
        <f aca="false">'Data sheet'!AL237</f>
        <v>0</v>
      </c>
      <c r="AM234" s="42" t="n">
        <f aca="false">'Data sheet'!AM237</f>
        <v>0</v>
      </c>
      <c r="AN234" s="42" t="n">
        <f aca="false">'Data sheet'!AN237</f>
        <v>0</v>
      </c>
      <c r="AO234" s="42" t="n">
        <f aca="false">'Data sheet'!AO237</f>
        <v>0</v>
      </c>
      <c r="AP234" s="42" t="n">
        <f aca="false">'Data sheet'!AP237</f>
        <v>0</v>
      </c>
      <c r="AQ234" s="42" t="n">
        <f aca="false">'Data sheet'!AQ237</f>
        <v>0</v>
      </c>
    </row>
    <row r="235" customFormat="false" ht="15.75" hidden="false" customHeight="false" outlineLevel="0" collapsed="false">
      <c r="A235" s="43" t="str">
        <f aca="false" t="array" ref="A235:A235">IF(ISBLANK('Data sheet'!A238), "", INDEX(materials!$B$2:$B$999,MATCH('Data sheet'!A238,materials!$A$2:$A$999,0)))</f>
        <v>1511</v>
      </c>
      <c r="B235" s="42" t="str">
        <f aca="false" t="array" ref="B235:B235">IF(ISBLANK('Data sheet'!B238), "", INDEX('business units'!$A$2:$A$1000,MATCH('Data sheet'!B238,'business units'!$B$2:$B$1000,0)))</f>
        <v>hc.w</v>
      </c>
      <c r="C235" s="42" t="str">
        <f aca="false" t="array" ref="C235:C235">IF(ISBLANK('Data sheet'!C238), "", INDEX(suppliers!$A$2:$A$4053,MATCH('Data sheet'!C238,suppliers!$B$2:$B$4053,0)))</f>
        <v>bumitamaagri</v>
      </c>
      <c r="D235" s="42" t="str">
        <f aca="false" t="array" ref="D235:D235">IF(ISBLANK('Data sheet'!D238), "", INDEX(suppliers!$A$2:$A$4053,MATCH('Data sheet'!D238,suppliers!$B$2:$B$4053,0)))</f>
        <v>bumitamaagri.kendawangan</v>
      </c>
      <c r="E235" s="42" t="str">
        <f aca="false" t="array" ref="E235:E235">IF(ISBLANK('Data sheet'!E238), "", INDEX(enums!$B$2:$B$5,MATCH('Data sheet'!E238,enums!$A$2:$A$5,0)))</f>
        <v>aggregation point</v>
      </c>
      <c r="F235" s="42" t="str">
        <f aca="false">'Data sheet'!F238</f>
        <v>Indonesia</v>
      </c>
      <c r="G235" s="42" t="n">
        <f aca="false">'Data sheet'!G238</f>
        <v>0</v>
      </c>
      <c r="H235" s="42" t="n">
        <f aca="false">'Data sheet'!H238</f>
        <v>-2.446</v>
      </c>
      <c r="I235" s="42" t="n">
        <f aca="false">'Data sheet'!I238</f>
        <v>110.266</v>
      </c>
      <c r="J235" s="42" t="n">
        <f aca="false">'Data sheet'!J238</f>
        <v>350</v>
      </c>
      <c r="K235" s="42" t="n">
        <f aca="false">'Data sheet'!K238</f>
        <v>355</v>
      </c>
      <c r="L235" s="42" t="n">
        <f aca="false">'Data sheet'!L238</f>
        <v>360</v>
      </c>
      <c r="M235" s="42" t="n">
        <f aca="false">'Data sheet'!M238</f>
        <v>365</v>
      </c>
      <c r="N235" s="42" t="n">
        <f aca="false">'Data sheet'!N238</f>
        <v>370</v>
      </c>
      <c r="O235" s="42" t="n">
        <f aca="false">'Data sheet'!O238</f>
        <v>376</v>
      </c>
      <c r="P235" s="42" t="n">
        <f aca="false">'Data sheet'!P238</f>
        <v>382</v>
      </c>
      <c r="Q235" s="42" t="n">
        <f aca="false">'Data sheet'!Q238</f>
        <v>388</v>
      </c>
      <c r="R235" s="42" t="n">
        <f aca="false">'Data sheet'!R238</f>
        <v>394</v>
      </c>
      <c r="S235" s="42" t="n">
        <f aca="false">'Data sheet'!S238</f>
        <v>400</v>
      </c>
      <c r="T235" s="42" t="n">
        <f aca="false">'Data sheet'!T238</f>
        <v>406</v>
      </c>
      <c r="U235" s="42" t="n">
        <f aca="false">'Data sheet'!U238</f>
        <v>0</v>
      </c>
      <c r="V235" s="42" t="n">
        <f aca="false">'Data sheet'!V238</f>
        <v>0</v>
      </c>
      <c r="W235" s="42" t="n">
        <f aca="false">'Data sheet'!W238</f>
        <v>0</v>
      </c>
      <c r="X235" s="42" t="n">
        <f aca="false">'Data sheet'!X238</f>
        <v>0</v>
      </c>
      <c r="Y235" s="42" t="n">
        <f aca="false">'Data sheet'!Y238</f>
        <v>0</v>
      </c>
      <c r="Z235" s="42" t="n">
        <f aca="false">'Data sheet'!Z238</f>
        <v>0</v>
      </c>
      <c r="AA235" s="42" t="n">
        <f aca="false">'Data sheet'!AA238</f>
        <v>0</v>
      </c>
      <c r="AB235" s="42" t="n">
        <f aca="false">'Data sheet'!AB238</f>
        <v>0</v>
      </c>
      <c r="AC235" s="42" t="n">
        <f aca="false">'Data sheet'!AC238</f>
        <v>0</v>
      </c>
      <c r="AD235" s="42" t="n">
        <f aca="false">'Data sheet'!AD238</f>
        <v>0</v>
      </c>
      <c r="AE235" s="42" t="n">
        <f aca="false">'Data sheet'!AE238</f>
        <v>0</v>
      </c>
      <c r="AF235" s="42" t="n">
        <f aca="false">'Data sheet'!AF238</f>
        <v>0</v>
      </c>
      <c r="AG235" s="42" t="n">
        <f aca="false">'Data sheet'!AG238</f>
        <v>0</v>
      </c>
      <c r="AH235" s="42" t="n">
        <f aca="false">'Data sheet'!AH238</f>
        <v>0</v>
      </c>
      <c r="AI235" s="42" t="n">
        <f aca="false">'Data sheet'!AI238</f>
        <v>0</v>
      </c>
      <c r="AJ235" s="42" t="n">
        <f aca="false">'Data sheet'!AJ238</f>
        <v>0</v>
      </c>
      <c r="AK235" s="42" t="n">
        <f aca="false">'Data sheet'!AK238</f>
        <v>0</v>
      </c>
      <c r="AL235" s="42" t="n">
        <f aca="false">'Data sheet'!AL238</f>
        <v>0</v>
      </c>
      <c r="AM235" s="42" t="n">
        <f aca="false">'Data sheet'!AM238</f>
        <v>0</v>
      </c>
      <c r="AN235" s="42" t="n">
        <f aca="false">'Data sheet'!AN238</f>
        <v>0</v>
      </c>
      <c r="AO235" s="42" t="n">
        <f aca="false">'Data sheet'!AO238</f>
        <v>0</v>
      </c>
      <c r="AP235" s="42" t="n">
        <f aca="false">'Data sheet'!AP238</f>
        <v>0</v>
      </c>
      <c r="AQ235" s="42" t="n">
        <f aca="false">'Data sheet'!AQ238</f>
        <v>0</v>
      </c>
    </row>
    <row r="236" customFormat="false" ht="15.75" hidden="false" customHeight="false" outlineLevel="0" collapsed="false">
      <c r="A236" s="43" t="str">
        <f aca="false" t="array" ref="A236:A236">IF(ISBLANK('Data sheet'!A239), "", INDEX(materials!$B$2:$B$999,MATCH('Data sheet'!A239,materials!$A$2:$A$999,0)))</f>
        <v>1511</v>
      </c>
      <c r="B236" s="42" t="str">
        <f aca="false" t="array" ref="B236:B236">IF(ISBLANK('Data sheet'!B239), "", INDEX('business units'!$A$2:$A$1000,MATCH('Data sheet'!B239,'business units'!$B$2:$B$1000,0)))</f>
        <v>hc.w</v>
      </c>
      <c r="C236" s="42" t="str">
        <f aca="false" t="array" ref="C236:C236">IF(ISBLANK('Data sheet'!C239), "", INDEX(suppliers!$A$2:$A$4053,MATCH('Data sheet'!C239,suppliers!$B$2:$B$4053,0)))</f>
        <v>bumitamaagri</v>
      </c>
      <c r="D236" s="42" t="str">
        <f aca="false" t="array" ref="D236:D236">IF(ISBLANK('Data sheet'!D239), "", INDEX(suppliers!$A$2:$A$4053,MATCH('Data sheet'!D239,suppliers!$B$2:$B$4053,0)))</f>
        <v>bumitamaagri.seriam</v>
      </c>
      <c r="E236" s="42" t="str">
        <f aca="false" t="array" ref="E236:E236">IF(ISBLANK('Data sheet'!E239), "", INDEX(enums!$B$2:$B$5,MATCH('Data sheet'!E239,enums!$A$2:$A$5,0)))</f>
        <v>aggregation point</v>
      </c>
      <c r="F236" s="42" t="str">
        <f aca="false">'Data sheet'!F239</f>
        <v>Indonesia</v>
      </c>
      <c r="G236" s="42" t="n">
        <f aca="false">'Data sheet'!G239</f>
        <v>0</v>
      </c>
      <c r="H236" s="42" t="n">
        <f aca="false">'Data sheet'!H239</f>
        <v>-2.5465</v>
      </c>
      <c r="I236" s="42" t="n">
        <f aca="false">'Data sheet'!I239</f>
        <v>110.3811</v>
      </c>
      <c r="J236" s="42" t="n">
        <f aca="false">'Data sheet'!J239</f>
        <v>7187</v>
      </c>
      <c r="K236" s="42" t="n">
        <f aca="false">'Data sheet'!K239</f>
        <v>7295</v>
      </c>
      <c r="L236" s="42" t="n">
        <f aca="false">'Data sheet'!L239</f>
        <v>7404</v>
      </c>
      <c r="M236" s="42" t="n">
        <f aca="false">'Data sheet'!M239</f>
        <v>7515</v>
      </c>
      <c r="N236" s="42" t="n">
        <f aca="false">'Data sheet'!N239</f>
        <v>7628</v>
      </c>
      <c r="O236" s="42" t="n">
        <f aca="false">'Data sheet'!O239</f>
        <v>7742</v>
      </c>
      <c r="P236" s="42" t="n">
        <f aca="false">'Data sheet'!P239</f>
        <v>7858</v>
      </c>
      <c r="Q236" s="42" t="n">
        <f aca="false">'Data sheet'!Q239</f>
        <v>7976</v>
      </c>
      <c r="R236" s="42" t="n">
        <f aca="false">'Data sheet'!R239</f>
        <v>8096</v>
      </c>
      <c r="S236" s="42" t="n">
        <f aca="false">'Data sheet'!S239</f>
        <v>8217</v>
      </c>
      <c r="T236" s="42" t="n">
        <f aca="false">'Data sheet'!T239</f>
        <v>8340</v>
      </c>
      <c r="U236" s="42" t="n">
        <f aca="false">'Data sheet'!U239</f>
        <v>0</v>
      </c>
      <c r="V236" s="42" t="n">
        <f aca="false">'Data sheet'!V239</f>
        <v>0</v>
      </c>
      <c r="W236" s="42" t="n">
        <f aca="false">'Data sheet'!W239</f>
        <v>0</v>
      </c>
      <c r="X236" s="42" t="n">
        <f aca="false">'Data sheet'!X239</f>
        <v>0</v>
      </c>
      <c r="Y236" s="42" t="n">
        <f aca="false">'Data sheet'!Y239</f>
        <v>0</v>
      </c>
      <c r="Z236" s="42" t="n">
        <f aca="false">'Data sheet'!Z239</f>
        <v>0</v>
      </c>
      <c r="AA236" s="42" t="n">
        <f aca="false">'Data sheet'!AA239</f>
        <v>0</v>
      </c>
      <c r="AB236" s="42" t="n">
        <f aca="false">'Data sheet'!AB239</f>
        <v>0</v>
      </c>
      <c r="AC236" s="42" t="n">
        <f aca="false">'Data sheet'!AC239</f>
        <v>0</v>
      </c>
      <c r="AD236" s="42" t="n">
        <f aca="false">'Data sheet'!AD239</f>
        <v>0</v>
      </c>
      <c r="AE236" s="42" t="n">
        <f aca="false">'Data sheet'!AE239</f>
        <v>0</v>
      </c>
      <c r="AF236" s="42" t="n">
        <f aca="false">'Data sheet'!AF239</f>
        <v>0</v>
      </c>
      <c r="AG236" s="42" t="n">
        <f aca="false">'Data sheet'!AG239</f>
        <v>0</v>
      </c>
      <c r="AH236" s="42" t="n">
        <f aca="false">'Data sheet'!AH239</f>
        <v>0</v>
      </c>
      <c r="AI236" s="42" t="n">
        <f aca="false">'Data sheet'!AI239</f>
        <v>0</v>
      </c>
      <c r="AJ236" s="42" t="n">
        <f aca="false">'Data sheet'!AJ239</f>
        <v>0</v>
      </c>
      <c r="AK236" s="42" t="n">
        <f aca="false">'Data sheet'!AK239</f>
        <v>0</v>
      </c>
      <c r="AL236" s="42" t="n">
        <f aca="false">'Data sheet'!AL239</f>
        <v>0</v>
      </c>
      <c r="AM236" s="42" t="n">
        <f aca="false">'Data sheet'!AM239</f>
        <v>0</v>
      </c>
      <c r="AN236" s="42" t="n">
        <f aca="false">'Data sheet'!AN239</f>
        <v>0</v>
      </c>
      <c r="AO236" s="42" t="n">
        <f aca="false">'Data sheet'!AO239</f>
        <v>0</v>
      </c>
      <c r="AP236" s="42" t="n">
        <f aca="false">'Data sheet'!AP239</f>
        <v>0</v>
      </c>
      <c r="AQ236" s="42" t="n">
        <f aca="false">'Data sheet'!AQ239</f>
        <v>0</v>
      </c>
    </row>
    <row r="237" customFormat="false" ht="15.75" hidden="false" customHeight="false" outlineLevel="0" collapsed="false">
      <c r="A237" s="43" t="str">
        <f aca="false" t="array" ref="A237:A237">IF(ISBLANK('Data sheet'!A240), "", INDEX(materials!$B$2:$B$999,MATCH('Data sheet'!A240,materials!$A$2:$A$999,0)))</f>
        <v>1511</v>
      </c>
      <c r="B237" s="42" t="str">
        <f aca="false" t="array" ref="B237:B237">IF(ISBLANK('Data sheet'!B240), "", INDEX('business units'!$A$2:$A$1000,MATCH('Data sheet'!B240,'business units'!$B$2:$B$1000,0)))</f>
        <v>hc.w</v>
      </c>
      <c r="C237" s="42" t="str">
        <f aca="false" t="array" ref="C237:C237">IF(ISBLANK('Data sheet'!C240), "", INDEX(suppliers!$A$2:$A$4053,MATCH('Data sheet'!C240,suppliers!$B$2:$B$4053,0)))</f>
        <v>bumitamaagriltd</v>
      </c>
      <c r="D237" s="42" t="str">
        <f aca="false" t="array" ref="D237:D237">IF(ISBLANK('Data sheet'!D240), "", INDEX(suppliers!$A$2:$A$4053,MATCH('Data sheet'!D240,suppliers!$B$2:$B$4053,0)))</f>
        <v>bumitamaagriltd.karyamakmurbahagia</v>
      </c>
      <c r="E237" s="42" t="str">
        <f aca="false" t="array" ref="E237:E237">IF(ISBLANK('Data sheet'!E240), "", INDEX(enums!$B$2:$B$5,MATCH('Data sheet'!E240,enums!$A$2:$A$5,0)))</f>
        <v>aggregation point</v>
      </c>
      <c r="F237" s="42" t="str">
        <f aca="false">'Data sheet'!F240</f>
        <v>Indonesia</v>
      </c>
      <c r="G237" s="42" t="n">
        <f aca="false">'Data sheet'!G240</f>
        <v>0</v>
      </c>
      <c r="H237" s="42" t="n">
        <f aca="false">'Data sheet'!H240</f>
        <v>-1.7613</v>
      </c>
      <c r="I237" s="42" t="n">
        <f aca="false">'Data sheet'!I240</f>
        <v>112.5974</v>
      </c>
      <c r="J237" s="42" t="n">
        <f aca="false">'Data sheet'!J240</f>
        <v>1532</v>
      </c>
      <c r="K237" s="42" t="n">
        <f aca="false">'Data sheet'!K240</f>
        <v>1555</v>
      </c>
      <c r="L237" s="42" t="n">
        <f aca="false">'Data sheet'!L240</f>
        <v>1578</v>
      </c>
      <c r="M237" s="42" t="n">
        <f aca="false">'Data sheet'!M240</f>
        <v>1602</v>
      </c>
      <c r="N237" s="42" t="n">
        <f aca="false">'Data sheet'!N240</f>
        <v>1626</v>
      </c>
      <c r="O237" s="42" t="n">
        <f aca="false">'Data sheet'!O240</f>
        <v>1650</v>
      </c>
      <c r="P237" s="42" t="n">
        <f aca="false">'Data sheet'!P240</f>
        <v>1675</v>
      </c>
      <c r="Q237" s="42" t="n">
        <f aca="false">'Data sheet'!Q240</f>
        <v>1700</v>
      </c>
      <c r="R237" s="42" t="n">
        <f aca="false">'Data sheet'!R240</f>
        <v>1726</v>
      </c>
      <c r="S237" s="42" t="n">
        <f aca="false">'Data sheet'!S240</f>
        <v>1752</v>
      </c>
      <c r="T237" s="42" t="n">
        <f aca="false">'Data sheet'!T240</f>
        <v>1778</v>
      </c>
      <c r="U237" s="42" t="n">
        <f aca="false">'Data sheet'!U240</f>
        <v>0</v>
      </c>
      <c r="V237" s="42" t="n">
        <f aca="false">'Data sheet'!V240</f>
        <v>0</v>
      </c>
      <c r="W237" s="42" t="n">
        <f aca="false">'Data sheet'!W240</f>
        <v>0</v>
      </c>
      <c r="X237" s="42" t="n">
        <f aca="false">'Data sheet'!X240</f>
        <v>0</v>
      </c>
      <c r="Y237" s="42" t="n">
        <f aca="false">'Data sheet'!Y240</f>
        <v>0</v>
      </c>
      <c r="Z237" s="42" t="n">
        <f aca="false">'Data sheet'!Z240</f>
        <v>0</v>
      </c>
      <c r="AA237" s="42" t="n">
        <f aca="false">'Data sheet'!AA240</f>
        <v>0</v>
      </c>
      <c r="AB237" s="42" t="n">
        <f aca="false">'Data sheet'!AB240</f>
        <v>0</v>
      </c>
      <c r="AC237" s="42" t="n">
        <f aca="false">'Data sheet'!AC240</f>
        <v>0</v>
      </c>
      <c r="AD237" s="42" t="n">
        <f aca="false">'Data sheet'!AD240</f>
        <v>0</v>
      </c>
      <c r="AE237" s="42" t="n">
        <f aca="false">'Data sheet'!AE240</f>
        <v>0</v>
      </c>
      <c r="AF237" s="42" t="n">
        <f aca="false">'Data sheet'!AF240</f>
        <v>0</v>
      </c>
      <c r="AG237" s="42" t="n">
        <f aca="false">'Data sheet'!AG240</f>
        <v>0</v>
      </c>
      <c r="AH237" s="42" t="n">
        <f aca="false">'Data sheet'!AH240</f>
        <v>0</v>
      </c>
      <c r="AI237" s="42" t="n">
        <f aca="false">'Data sheet'!AI240</f>
        <v>0</v>
      </c>
      <c r="AJ237" s="42" t="n">
        <f aca="false">'Data sheet'!AJ240</f>
        <v>0</v>
      </c>
      <c r="AK237" s="42" t="n">
        <f aca="false">'Data sheet'!AK240</f>
        <v>0</v>
      </c>
      <c r="AL237" s="42" t="n">
        <f aca="false">'Data sheet'!AL240</f>
        <v>0</v>
      </c>
      <c r="AM237" s="42" t="n">
        <f aca="false">'Data sheet'!AM240</f>
        <v>0</v>
      </c>
      <c r="AN237" s="42" t="n">
        <f aca="false">'Data sheet'!AN240</f>
        <v>0</v>
      </c>
      <c r="AO237" s="42" t="n">
        <f aca="false">'Data sheet'!AO240</f>
        <v>0</v>
      </c>
      <c r="AP237" s="42" t="n">
        <f aca="false">'Data sheet'!AP240</f>
        <v>0</v>
      </c>
      <c r="AQ237" s="42" t="n">
        <f aca="false">'Data sheet'!AQ240</f>
        <v>0</v>
      </c>
    </row>
    <row r="238" customFormat="false" ht="15.75" hidden="false" customHeight="false" outlineLevel="0" collapsed="false">
      <c r="A238" s="43" t="str">
        <f aca="false" t="array" ref="A238:A238">IF(ISBLANK('Data sheet'!A241), "", INDEX(materials!$B$2:$B$999,MATCH('Data sheet'!A241,materials!$A$2:$A$999,0)))</f>
        <v>1511</v>
      </c>
      <c r="B238" s="42" t="str">
        <f aca="false" t="array" ref="B238:B238">IF(ISBLANK('Data sheet'!B241), "", INDEX('business units'!$A$2:$A$1000,MATCH('Data sheet'!B241,'business units'!$B$2:$B$1000,0)))</f>
        <v>hc.w</v>
      </c>
      <c r="C238" s="42" t="str">
        <f aca="false" t="array" ref="C238:C238">IF(ISBLANK('Data sheet'!C241), "", INDEX(suppliers!$A$2:$A$4053,MATCH('Data sheet'!C241,suppliers!$B$2:$B$4053,0)))</f>
        <v>bumitamaagriltd</v>
      </c>
      <c r="D238" s="42" t="str">
        <f aca="false" t="array" ref="D238:D238">IF(ISBLANK('Data sheet'!D241), "", INDEX(suppliers!$A$2:$A$4053,MATCH('Data sheet'!D241,suppliers!$B$2:$B$4053,0)))</f>
        <v>bumitamaagriltd.sentosaprimaagro</v>
      </c>
      <c r="E238" s="42" t="str">
        <f aca="false" t="array" ref="E238:E238">IF(ISBLANK('Data sheet'!E241), "", INDEX(enums!$B$2:$B$5,MATCH('Data sheet'!E241,enums!$A$2:$A$5,0)))</f>
        <v>aggregation point</v>
      </c>
      <c r="F238" s="42" t="str">
        <f aca="false">'Data sheet'!F241</f>
        <v>Indonesia</v>
      </c>
      <c r="G238" s="42" t="n">
        <f aca="false">'Data sheet'!G241</f>
        <v>0</v>
      </c>
      <c r="H238" s="42" t="n">
        <f aca="false">'Data sheet'!H241</f>
        <v>-1.7511</v>
      </c>
      <c r="I238" s="42" t="n">
        <f aca="false">'Data sheet'!I241</f>
        <v>110.4915</v>
      </c>
      <c r="J238" s="42" t="n">
        <f aca="false">'Data sheet'!J241</f>
        <v>3365</v>
      </c>
      <c r="K238" s="42" t="n">
        <f aca="false">'Data sheet'!K241</f>
        <v>3415</v>
      </c>
      <c r="L238" s="42" t="n">
        <f aca="false">'Data sheet'!L241</f>
        <v>3466</v>
      </c>
      <c r="M238" s="42" t="n">
        <f aca="false">'Data sheet'!M241</f>
        <v>3518</v>
      </c>
      <c r="N238" s="42" t="n">
        <f aca="false">'Data sheet'!N241</f>
        <v>3571</v>
      </c>
      <c r="O238" s="42" t="n">
        <f aca="false">'Data sheet'!O241</f>
        <v>3625</v>
      </c>
      <c r="P238" s="42" t="n">
        <f aca="false">'Data sheet'!P241</f>
        <v>3679</v>
      </c>
      <c r="Q238" s="42" t="n">
        <f aca="false">'Data sheet'!Q241</f>
        <v>3734</v>
      </c>
      <c r="R238" s="42" t="n">
        <f aca="false">'Data sheet'!R241</f>
        <v>3790</v>
      </c>
      <c r="S238" s="42" t="n">
        <f aca="false">'Data sheet'!S241</f>
        <v>3847</v>
      </c>
      <c r="T238" s="42" t="n">
        <f aca="false">'Data sheet'!T241</f>
        <v>3905</v>
      </c>
      <c r="U238" s="42" t="n">
        <f aca="false">'Data sheet'!U241</f>
        <v>0</v>
      </c>
      <c r="V238" s="42" t="n">
        <f aca="false">'Data sheet'!V241</f>
        <v>0</v>
      </c>
      <c r="W238" s="42" t="n">
        <f aca="false">'Data sheet'!W241</f>
        <v>0</v>
      </c>
      <c r="X238" s="42" t="n">
        <f aca="false">'Data sheet'!X241</f>
        <v>0</v>
      </c>
      <c r="Y238" s="42" t="n">
        <f aca="false">'Data sheet'!Y241</f>
        <v>0</v>
      </c>
      <c r="Z238" s="42" t="n">
        <f aca="false">'Data sheet'!Z241</f>
        <v>0</v>
      </c>
      <c r="AA238" s="42" t="n">
        <f aca="false">'Data sheet'!AA241</f>
        <v>0</v>
      </c>
      <c r="AB238" s="42" t="n">
        <f aca="false">'Data sheet'!AB241</f>
        <v>0</v>
      </c>
      <c r="AC238" s="42" t="n">
        <f aca="false">'Data sheet'!AC241</f>
        <v>0</v>
      </c>
      <c r="AD238" s="42" t="n">
        <f aca="false">'Data sheet'!AD241</f>
        <v>0</v>
      </c>
      <c r="AE238" s="42" t="n">
        <f aca="false">'Data sheet'!AE241</f>
        <v>0</v>
      </c>
      <c r="AF238" s="42" t="n">
        <f aca="false">'Data sheet'!AF241</f>
        <v>0</v>
      </c>
      <c r="AG238" s="42" t="n">
        <f aca="false">'Data sheet'!AG241</f>
        <v>0</v>
      </c>
      <c r="AH238" s="42" t="n">
        <f aca="false">'Data sheet'!AH241</f>
        <v>0</v>
      </c>
      <c r="AI238" s="42" t="n">
        <f aca="false">'Data sheet'!AI241</f>
        <v>0</v>
      </c>
      <c r="AJ238" s="42" t="n">
        <f aca="false">'Data sheet'!AJ241</f>
        <v>0</v>
      </c>
      <c r="AK238" s="42" t="n">
        <f aca="false">'Data sheet'!AK241</f>
        <v>0</v>
      </c>
      <c r="AL238" s="42" t="n">
        <f aca="false">'Data sheet'!AL241</f>
        <v>0</v>
      </c>
      <c r="AM238" s="42" t="n">
        <f aca="false">'Data sheet'!AM241</f>
        <v>0</v>
      </c>
      <c r="AN238" s="42" t="n">
        <f aca="false">'Data sheet'!AN241</f>
        <v>0</v>
      </c>
      <c r="AO238" s="42" t="n">
        <f aca="false">'Data sheet'!AO241</f>
        <v>0</v>
      </c>
      <c r="AP238" s="42" t="n">
        <f aca="false">'Data sheet'!AP241</f>
        <v>0</v>
      </c>
      <c r="AQ238" s="42" t="n">
        <f aca="false">'Data sheet'!AQ241</f>
        <v>0</v>
      </c>
    </row>
    <row r="239" customFormat="false" ht="15.75" hidden="false" customHeight="false" outlineLevel="0" collapsed="false">
      <c r="A239" s="43" t="str">
        <f aca="false" t="array" ref="A239:A239">IF(ISBLANK('Data sheet'!A242), "", INDEX(materials!$B$2:$B$999,MATCH('Data sheet'!A242,materials!$A$2:$A$999,0)))</f>
        <v>1511</v>
      </c>
      <c r="B239" s="42" t="str">
        <f aca="false" t="array" ref="B239:B239">IF(ISBLANK('Data sheet'!B242), "", INDEX('business units'!$A$2:$A$1000,MATCH('Data sheet'!B242,'business units'!$B$2:$B$1000,0)))</f>
        <v>hc.w</v>
      </c>
      <c r="C239" s="42" t="str">
        <f aca="false" t="array" ref="C239:C239">IF(ISBLANK('Data sheet'!C242), "", INDEX(suppliers!$A$2:$A$4053,MATCH('Data sheet'!C242,suppliers!$B$2:$B$4053,0)))</f>
        <v>bumitamaagriltd</v>
      </c>
      <c r="D239" s="42" t="str">
        <f aca="false" t="array" ref="D239:D239">IF(ISBLANK('Data sheet'!D242), "", INDEX(suppliers!$A$2:$A$4053,MATCH('Data sheet'!D242,suppliers!$B$2:$B$4053,0)))</f>
        <v>bumitamaagriltd.windunabatindoabadi</v>
      </c>
      <c r="E239" s="42" t="str">
        <f aca="false" t="array" ref="E239:E239">IF(ISBLANK('Data sheet'!E242), "", INDEX(enums!$B$2:$B$5,MATCH('Data sheet'!E242,enums!$A$2:$A$5,0)))</f>
        <v>aggregation point</v>
      </c>
      <c r="F239" s="42" t="str">
        <f aca="false">'Data sheet'!F242</f>
        <v>Indonesia</v>
      </c>
      <c r="G239" s="42" t="n">
        <f aca="false">'Data sheet'!G242</f>
        <v>0</v>
      </c>
      <c r="H239" s="42" t="n">
        <f aca="false">'Data sheet'!H242</f>
        <v>-2.554</v>
      </c>
      <c r="I239" s="42" t="n">
        <f aca="false">'Data sheet'!I242</f>
        <v>110.314</v>
      </c>
      <c r="J239" s="42" t="n">
        <f aca="false">'Data sheet'!J242</f>
        <v>2544</v>
      </c>
      <c r="K239" s="42" t="n">
        <f aca="false">'Data sheet'!K242</f>
        <v>2582</v>
      </c>
      <c r="L239" s="42" t="n">
        <f aca="false">'Data sheet'!L242</f>
        <v>2621</v>
      </c>
      <c r="M239" s="42" t="n">
        <f aca="false">'Data sheet'!M242</f>
        <v>2660</v>
      </c>
      <c r="N239" s="42" t="n">
        <f aca="false">'Data sheet'!N242</f>
        <v>2700</v>
      </c>
      <c r="O239" s="42" t="n">
        <f aca="false">'Data sheet'!O242</f>
        <v>2741</v>
      </c>
      <c r="P239" s="42" t="n">
        <f aca="false">'Data sheet'!P242</f>
        <v>2782</v>
      </c>
      <c r="Q239" s="42" t="n">
        <f aca="false">'Data sheet'!Q242</f>
        <v>2824</v>
      </c>
      <c r="R239" s="42" t="n">
        <f aca="false">'Data sheet'!R242</f>
        <v>2866</v>
      </c>
      <c r="S239" s="42" t="n">
        <f aca="false">'Data sheet'!S242</f>
        <v>2909</v>
      </c>
      <c r="T239" s="42" t="n">
        <f aca="false">'Data sheet'!T242</f>
        <v>2953</v>
      </c>
      <c r="U239" s="42" t="n">
        <f aca="false">'Data sheet'!U242</f>
        <v>0</v>
      </c>
      <c r="V239" s="42" t="n">
        <f aca="false">'Data sheet'!V242</f>
        <v>0</v>
      </c>
      <c r="W239" s="42" t="n">
        <f aca="false">'Data sheet'!W242</f>
        <v>0</v>
      </c>
      <c r="X239" s="42" t="n">
        <f aca="false">'Data sheet'!X242</f>
        <v>0</v>
      </c>
      <c r="Y239" s="42" t="n">
        <f aca="false">'Data sheet'!Y242</f>
        <v>0</v>
      </c>
      <c r="Z239" s="42" t="n">
        <f aca="false">'Data sheet'!Z242</f>
        <v>0</v>
      </c>
      <c r="AA239" s="42" t="n">
        <f aca="false">'Data sheet'!AA242</f>
        <v>0</v>
      </c>
      <c r="AB239" s="42" t="n">
        <f aca="false">'Data sheet'!AB242</f>
        <v>0</v>
      </c>
      <c r="AC239" s="42" t="n">
        <f aca="false">'Data sheet'!AC242</f>
        <v>0</v>
      </c>
      <c r="AD239" s="42" t="n">
        <f aca="false">'Data sheet'!AD242</f>
        <v>0</v>
      </c>
      <c r="AE239" s="42" t="n">
        <f aca="false">'Data sheet'!AE242</f>
        <v>0</v>
      </c>
      <c r="AF239" s="42" t="n">
        <f aca="false">'Data sheet'!AF242</f>
        <v>0</v>
      </c>
      <c r="AG239" s="42" t="n">
        <f aca="false">'Data sheet'!AG242</f>
        <v>0</v>
      </c>
      <c r="AH239" s="42" t="n">
        <f aca="false">'Data sheet'!AH242</f>
        <v>0</v>
      </c>
      <c r="AI239" s="42" t="n">
        <f aca="false">'Data sheet'!AI242</f>
        <v>0</v>
      </c>
      <c r="AJ239" s="42" t="n">
        <f aca="false">'Data sheet'!AJ242</f>
        <v>0</v>
      </c>
      <c r="AK239" s="42" t="n">
        <f aca="false">'Data sheet'!AK242</f>
        <v>0</v>
      </c>
      <c r="AL239" s="42" t="n">
        <f aca="false">'Data sheet'!AL242</f>
        <v>0</v>
      </c>
      <c r="AM239" s="42" t="n">
        <f aca="false">'Data sheet'!AM242</f>
        <v>0</v>
      </c>
      <c r="AN239" s="42" t="n">
        <f aca="false">'Data sheet'!AN242</f>
        <v>0</v>
      </c>
      <c r="AO239" s="42" t="n">
        <f aca="false">'Data sheet'!AO242</f>
        <v>0</v>
      </c>
      <c r="AP239" s="42" t="n">
        <f aca="false">'Data sheet'!AP242</f>
        <v>0</v>
      </c>
      <c r="AQ239" s="42" t="n">
        <f aca="false">'Data sheet'!AQ242</f>
        <v>0</v>
      </c>
    </row>
    <row r="240" customFormat="false" ht="15.75" hidden="false" customHeight="false" outlineLevel="0" collapsed="false">
      <c r="A240" s="43" t="str">
        <f aca="false" t="array" ref="A240:A240">IF(ISBLANK('Data sheet'!A243), "", INDEX(materials!$B$2:$B$999,MATCH('Data sheet'!A243,materials!$A$2:$A$999,0)))</f>
        <v>1511</v>
      </c>
      <c r="B240" s="42" t="str">
        <f aca="false" t="array" ref="B240:B240">IF(ISBLANK('Data sheet'!B243), "", INDEX('business units'!$A$2:$A$1000,MATCH('Data sheet'!B243,'business units'!$B$2:$B$1000,0)))</f>
        <v>hc.w</v>
      </c>
      <c r="C240" s="42" t="str">
        <f aca="false" t="array" ref="C240:C240">IF(ISBLANK('Data sheet'!C243), "", INDEX(suppliers!$A$2:$A$4053,MATCH('Data sheet'!C243,suppliers!$B$2:$B$4053,0)))</f>
        <v>bumitamaagriltd</v>
      </c>
      <c r="D240" s="42" t="str">
        <f aca="false" t="array" ref="D240:D240">IF(ISBLANK('Data sheet'!D243), "", INDEX(suppliers!$A$2:$A$4053,MATCH('Data sheet'!D243,suppliers!$B$2:$B$4053,0)))</f>
        <v>bumitamaagriltd.windunabatindolestari</v>
      </c>
      <c r="E240" s="42" t="str">
        <f aca="false" t="array" ref="E240:E240">IF(ISBLANK('Data sheet'!E243), "", INDEX(enums!$B$2:$B$5,MATCH('Data sheet'!E243,enums!$A$2:$A$5,0)))</f>
        <v>aggregation point</v>
      </c>
      <c r="F240" s="42" t="str">
        <f aca="false">'Data sheet'!F243</f>
        <v>Indonesia</v>
      </c>
      <c r="G240" s="42" t="n">
        <f aca="false">'Data sheet'!G243</f>
        <v>0</v>
      </c>
      <c r="H240" s="42" t="n">
        <f aca="false">'Data sheet'!H243</f>
        <v>-1.9932</v>
      </c>
      <c r="I240" s="42" t="n">
        <f aca="false">'Data sheet'!I243</f>
        <v>113.0607</v>
      </c>
      <c r="J240" s="42" t="n">
        <f aca="false">'Data sheet'!J243</f>
        <v>1441</v>
      </c>
      <c r="K240" s="42" t="n">
        <f aca="false">'Data sheet'!K243</f>
        <v>1463</v>
      </c>
      <c r="L240" s="42" t="n">
        <f aca="false">'Data sheet'!L243</f>
        <v>1485</v>
      </c>
      <c r="M240" s="42" t="n">
        <f aca="false">'Data sheet'!M243</f>
        <v>1507</v>
      </c>
      <c r="N240" s="42" t="n">
        <f aca="false">'Data sheet'!N243</f>
        <v>1530</v>
      </c>
      <c r="O240" s="42" t="n">
        <f aca="false">'Data sheet'!O243</f>
        <v>1553</v>
      </c>
      <c r="P240" s="42" t="n">
        <f aca="false">'Data sheet'!P243</f>
        <v>1576</v>
      </c>
      <c r="Q240" s="42" t="n">
        <f aca="false">'Data sheet'!Q243</f>
        <v>1600</v>
      </c>
      <c r="R240" s="42" t="n">
        <f aca="false">'Data sheet'!R243</f>
        <v>1624</v>
      </c>
      <c r="S240" s="42" t="n">
        <f aca="false">'Data sheet'!S243</f>
        <v>1648</v>
      </c>
      <c r="T240" s="42" t="n">
        <f aca="false">'Data sheet'!T243</f>
        <v>1673</v>
      </c>
      <c r="U240" s="42" t="n">
        <f aca="false">'Data sheet'!U243</f>
        <v>0</v>
      </c>
      <c r="V240" s="42" t="n">
        <f aca="false">'Data sheet'!V243</f>
        <v>0</v>
      </c>
      <c r="W240" s="42" t="n">
        <f aca="false">'Data sheet'!W243</f>
        <v>0</v>
      </c>
      <c r="X240" s="42" t="n">
        <f aca="false">'Data sheet'!X243</f>
        <v>0</v>
      </c>
      <c r="Y240" s="42" t="n">
        <f aca="false">'Data sheet'!Y243</f>
        <v>0</v>
      </c>
      <c r="Z240" s="42" t="n">
        <f aca="false">'Data sheet'!Z243</f>
        <v>0</v>
      </c>
      <c r="AA240" s="42" t="n">
        <f aca="false">'Data sheet'!AA243</f>
        <v>0</v>
      </c>
      <c r="AB240" s="42" t="n">
        <f aca="false">'Data sheet'!AB243</f>
        <v>0</v>
      </c>
      <c r="AC240" s="42" t="n">
        <f aca="false">'Data sheet'!AC243</f>
        <v>0</v>
      </c>
      <c r="AD240" s="42" t="n">
        <f aca="false">'Data sheet'!AD243</f>
        <v>0</v>
      </c>
      <c r="AE240" s="42" t="n">
        <f aca="false">'Data sheet'!AE243</f>
        <v>0</v>
      </c>
      <c r="AF240" s="42" t="n">
        <f aca="false">'Data sheet'!AF243</f>
        <v>0</v>
      </c>
      <c r="AG240" s="42" t="n">
        <f aca="false">'Data sheet'!AG243</f>
        <v>0</v>
      </c>
      <c r="AH240" s="42" t="n">
        <f aca="false">'Data sheet'!AH243</f>
        <v>0</v>
      </c>
      <c r="AI240" s="42" t="n">
        <f aca="false">'Data sheet'!AI243</f>
        <v>0</v>
      </c>
      <c r="AJ240" s="42" t="n">
        <f aca="false">'Data sheet'!AJ243</f>
        <v>0</v>
      </c>
      <c r="AK240" s="42" t="n">
        <f aca="false">'Data sheet'!AK243</f>
        <v>0</v>
      </c>
      <c r="AL240" s="42" t="n">
        <f aca="false">'Data sheet'!AL243</f>
        <v>0</v>
      </c>
      <c r="AM240" s="42" t="n">
        <f aca="false">'Data sheet'!AM243</f>
        <v>0</v>
      </c>
      <c r="AN240" s="42" t="n">
        <f aca="false">'Data sheet'!AN243</f>
        <v>0</v>
      </c>
      <c r="AO240" s="42" t="n">
        <f aca="false">'Data sheet'!AO243</f>
        <v>0</v>
      </c>
      <c r="AP240" s="42" t="n">
        <f aca="false">'Data sheet'!AP243</f>
        <v>0</v>
      </c>
      <c r="AQ240" s="42" t="n">
        <f aca="false">'Data sheet'!AQ243</f>
        <v>0</v>
      </c>
    </row>
    <row r="241" customFormat="false" ht="15.75" hidden="false" customHeight="false" outlineLevel="0" collapsed="false">
      <c r="A241" s="43" t="str">
        <f aca="false" t="array" ref="A241:A241">IF(ISBLANK('Data sheet'!A244), "", INDEX(materials!$B$2:$B$999,MATCH('Data sheet'!A244,materials!$A$2:$A$999,0)))</f>
        <v>1511</v>
      </c>
      <c r="B241" s="42" t="str">
        <f aca="false" t="array" ref="B241:B241">IF(ISBLANK('Data sheet'!B244), "", INDEX('business units'!$A$2:$A$1000,MATCH('Data sheet'!B244,'business units'!$B$2:$B$1000,0)))</f>
        <v>hc.w</v>
      </c>
      <c r="C241" s="42" t="str">
        <f aca="false" t="array" ref="C241:C241">IF(ISBLANK('Data sheet'!C244), "", INDEX(suppliers!$A$2:$A$4053,MATCH('Data sheet'!C244,suppliers!$B$2:$B$4053,0)))</f>
        <v>bumitamagunajayaagro</v>
      </c>
      <c r="D241" s="42" t="str">
        <f aca="false" t="array" ref="D241:D241">IF(ISBLANK('Data sheet'!D244), "", INDEX(suppliers!$A$2:$A$4053,MATCH('Data sheet'!D244,suppliers!$B$2:$B$4053,0)))</f>
        <v>bumitamagunajayaagro.bumitamagunajayaabadi</v>
      </c>
      <c r="E241" s="42" t="str">
        <f aca="false" t="array" ref="E241:E241">IF(ISBLANK('Data sheet'!E244), "", INDEX(enums!$B$2:$B$5,MATCH('Data sheet'!E244,enums!$A$2:$A$5,0)))</f>
        <v>aggregation point</v>
      </c>
      <c r="F241" s="42" t="str">
        <f aca="false">'Data sheet'!F244</f>
        <v>Indonesia</v>
      </c>
      <c r="G241" s="42" t="n">
        <f aca="false">'Data sheet'!G244</f>
        <v>0</v>
      </c>
      <c r="H241" s="42" t="n">
        <f aca="false">'Data sheet'!H244</f>
        <v>-2.3911</v>
      </c>
      <c r="I241" s="42" t="n">
        <f aca="false">'Data sheet'!I244</f>
        <v>111.3733</v>
      </c>
      <c r="J241" s="42" t="n">
        <f aca="false">'Data sheet'!J244</f>
        <v>1656</v>
      </c>
      <c r="K241" s="42" t="n">
        <f aca="false">'Data sheet'!K244</f>
        <v>1681</v>
      </c>
      <c r="L241" s="42" t="n">
        <f aca="false">'Data sheet'!L244</f>
        <v>1706</v>
      </c>
      <c r="M241" s="42" t="n">
        <f aca="false">'Data sheet'!M244</f>
        <v>1732</v>
      </c>
      <c r="N241" s="42" t="n">
        <f aca="false">'Data sheet'!N244</f>
        <v>1758</v>
      </c>
      <c r="O241" s="42" t="n">
        <f aca="false">'Data sheet'!O244</f>
        <v>1784</v>
      </c>
      <c r="P241" s="42" t="n">
        <f aca="false">'Data sheet'!P244</f>
        <v>1811</v>
      </c>
      <c r="Q241" s="42" t="n">
        <f aca="false">'Data sheet'!Q244</f>
        <v>1838</v>
      </c>
      <c r="R241" s="42" t="n">
        <f aca="false">'Data sheet'!R244</f>
        <v>1866</v>
      </c>
      <c r="S241" s="42" t="n">
        <f aca="false">'Data sheet'!S244</f>
        <v>1894</v>
      </c>
      <c r="T241" s="42" t="n">
        <f aca="false">'Data sheet'!T244</f>
        <v>1922</v>
      </c>
      <c r="U241" s="42" t="n">
        <f aca="false">'Data sheet'!U244</f>
        <v>0</v>
      </c>
      <c r="V241" s="42" t="n">
        <f aca="false">'Data sheet'!V244</f>
        <v>0</v>
      </c>
      <c r="W241" s="42" t="n">
        <f aca="false">'Data sheet'!W244</f>
        <v>0</v>
      </c>
      <c r="X241" s="42" t="n">
        <f aca="false">'Data sheet'!X244</f>
        <v>0</v>
      </c>
      <c r="Y241" s="42" t="n">
        <f aca="false">'Data sheet'!Y244</f>
        <v>0</v>
      </c>
      <c r="Z241" s="42" t="n">
        <f aca="false">'Data sheet'!Z244</f>
        <v>0</v>
      </c>
      <c r="AA241" s="42" t="n">
        <f aca="false">'Data sheet'!AA244</f>
        <v>0</v>
      </c>
      <c r="AB241" s="42" t="n">
        <f aca="false">'Data sheet'!AB244</f>
        <v>0</v>
      </c>
      <c r="AC241" s="42" t="n">
        <f aca="false">'Data sheet'!AC244</f>
        <v>0</v>
      </c>
      <c r="AD241" s="42" t="n">
        <f aca="false">'Data sheet'!AD244</f>
        <v>0</v>
      </c>
      <c r="AE241" s="42" t="n">
        <f aca="false">'Data sheet'!AE244</f>
        <v>0</v>
      </c>
      <c r="AF241" s="42" t="n">
        <f aca="false">'Data sheet'!AF244</f>
        <v>0</v>
      </c>
      <c r="AG241" s="42" t="n">
        <f aca="false">'Data sheet'!AG244</f>
        <v>0</v>
      </c>
      <c r="AH241" s="42" t="n">
        <f aca="false">'Data sheet'!AH244</f>
        <v>0</v>
      </c>
      <c r="AI241" s="42" t="n">
        <f aca="false">'Data sheet'!AI244</f>
        <v>0</v>
      </c>
      <c r="AJ241" s="42" t="n">
        <f aca="false">'Data sheet'!AJ244</f>
        <v>0</v>
      </c>
      <c r="AK241" s="42" t="n">
        <f aca="false">'Data sheet'!AK244</f>
        <v>0</v>
      </c>
      <c r="AL241" s="42" t="n">
        <f aca="false">'Data sheet'!AL244</f>
        <v>0</v>
      </c>
      <c r="AM241" s="42" t="n">
        <f aca="false">'Data sheet'!AM244</f>
        <v>0</v>
      </c>
      <c r="AN241" s="42" t="n">
        <f aca="false">'Data sheet'!AN244</f>
        <v>0</v>
      </c>
      <c r="AO241" s="42" t="n">
        <f aca="false">'Data sheet'!AO244</f>
        <v>0</v>
      </c>
      <c r="AP241" s="42" t="n">
        <f aca="false">'Data sheet'!AP244</f>
        <v>0</v>
      </c>
      <c r="AQ241" s="42" t="n">
        <f aca="false">'Data sheet'!AQ244</f>
        <v>0</v>
      </c>
    </row>
    <row r="242" customFormat="false" ht="15.75" hidden="false" customHeight="false" outlineLevel="0" collapsed="false">
      <c r="A242" s="43" t="str">
        <f aca="false" t="array" ref="A242:A242">IF(ISBLANK('Data sheet'!A245), "", INDEX(materials!$B$2:$B$999,MATCH('Data sheet'!A245,materials!$A$2:$A$999,0)))</f>
        <v>1511</v>
      </c>
      <c r="B242" s="42" t="str">
        <f aca="false" t="array" ref="B242:B242">IF(ISBLANK('Data sheet'!B245), "", INDEX('business units'!$A$2:$A$1000,MATCH('Data sheet'!B245,'business units'!$B$2:$B$1000,0)))</f>
        <v>hc.w</v>
      </c>
      <c r="C242" s="42" t="str">
        <f aca="false" t="array" ref="C242:C242">IF(ISBLANK('Data sheet'!C245), "", INDEX(suppliers!$A$2:$A$4053,MATCH('Data sheet'!C245,suppliers!$B$2:$B$4053,0)))</f>
        <v>bumitamagunajayaagro</v>
      </c>
      <c r="D242" s="42" t="str">
        <f aca="false" t="array" ref="D242:D242">IF(ISBLANK('Data sheet'!D245), "", INDEX(suppliers!$A$2:$A$4053,MATCH('Data sheet'!D245,suppliers!$B$2:$B$4053,0)))</f>
        <v>bumitamagunajayaagro.karyabaktiagrosejahtera</v>
      </c>
      <c r="E242" s="42" t="str">
        <f aca="false" t="array" ref="E242:E242">IF(ISBLANK('Data sheet'!E245), "", INDEX(enums!$B$2:$B$5,MATCH('Data sheet'!E245,enums!$A$2:$A$5,0)))</f>
        <v>aggregation point</v>
      </c>
      <c r="F242" s="42" t="str">
        <f aca="false">'Data sheet'!F245</f>
        <v>Indonesia</v>
      </c>
      <c r="G242" s="42" t="n">
        <f aca="false">'Data sheet'!G245</f>
        <v>0</v>
      </c>
      <c r="H242" s="42" t="n">
        <f aca="false">'Data sheet'!H245</f>
        <v>-2.2836</v>
      </c>
      <c r="I242" s="42" t="n">
        <f aca="false">'Data sheet'!I245</f>
        <v>110.5033</v>
      </c>
      <c r="J242" s="42" t="n">
        <f aca="false">'Data sheet'!J245</f>
        <v>4420</v>
      </c>
      <c r="K242" s="42" t="n">
        <f aca="false">'Data sheet'!K245</f>
        <v>4486</v>
      </c>
      <c r="L242" s="42" t="n">
        <f aca="false">'Data sheet'!L245</f>
        <v>4553</v>
      </c>
      <c r="M242" s="42" t="n">
        <f aca="false">'Data sheet'!M245</f>
        <v>4621</v>
      </c>
      <c r="N242" s="42" t="n">
        <f aca="false">'Data sheet'!N245</f>
        <v>4690</v>
      </c>
      <c r="O242" s="42" t="n">
        <f aca="false">'Data sheet'!O245</f>
        <v>4760</v>
      </c>
      <c r="P242" s="42" t="n">
        <f aca="false">'Data sheet'!P245</f>
        <v>4831</v>
      </c>
      <c r="Q242" s="42" t="n">
        <f aca="false">'Data sheet'!Q245</f>
        <v>4903</v>
      </c>
      <c r="R242" s="42" t="n">
        <f aca="false">'Data sheet'!R245</f>
        <v>4977</v>
      </c>
      <c r="S242" s="42" t="n">
        <f aca="false">'Data sheet'!S245</f>
        <v>5052</v>
      </c>
      <c r="T242" s="42" t="n">
        <f aca="false">'Data sheet'!T245</f>
        <v>5128</v>
      </c>
      <c r="U242" s="42" t="n">
        <f aca="false">'Data sheet'!U245</f>
        <v>0</v>
      </c>
      <c r="V242" s="42" t="n">
        <f aca="false">'Data sheet'!V245</f>
        <v>0</v>
      </c>
      <c r="W242" s="42" t="n">
        <f aca="false">'Data sheet'!W245</f>
        <v>0</v>
      </c>
      <c r="X242" s="42" t="n">
        <f aca="false">'Data sheet'!X245</f>
        <v>0</v>
      </c>
      <c r="Y242" s="42" t="n">
        <f aca="false">'Data sheet'!Y245</f>
        <v>0</v>
      </c>
      <c r="Z242" s="42" t="n">
        <f aca="false">'Data sheet'!Z245</f>
        <v>0</v>
      </c>
      <c r="AA242" s="42" t="n">
        <f aca="false">'Data sheet'!AA245</f>
        <v>0</v>
      </c>
      <c r="AB242" s="42" t="n">
        <f aca="false">'Data sheet'!AB245</f>
        <v>0</v>
      </c>
      <c r="AC242" s="42" t="n">
        <f aca="false">'Data sheet'!AC245</f>
        <v>0</v>
      </c>
      <c r="AD242" s="42" t="n">
        <f aca="false">'Data sheet'!AD245</f>
        <v>0</v>
      </c>
      <c r="AE242" s="42" t="n">
        <f aca="false">'Data sheet'!AE245</f>
        <v>0</v>
      </c>
      <c r="AF242" s="42" t="n">
        <f aca="false">'Data sheet'!AF245</f>
        <v>0</v>
      </c>
      <c r="AG242" s="42" t="n">
        <f aca="false">'Data sheet'!AG245</f>
        <v>0</v>
      </c>
      <c r="AH242" s="42" t="n">
        <f aca="false">'Data sheet'!AH245</f>
        <v>0</v>
      </c>
      <c r="AI242" s="42" t="n">
        <f aca="false">'Data sheet'!AI245</f>
        <v>0</v>
      </c>
      <c r="AJ242" s="42" t="n">
        <f aca="false">'Data sheet'!AJ245</f>
        <v>0</v>
      </c>
      <c r="AK242" s="42" t="n">
        <f aca="false">'Data sheet'!AK245</f>
        <v>0</v>
      </c>
      <c r="AL242" s="42" t="n">
        <f aca="false">'Data sheet'!AL245</f>
        <v>0</v>
      </c>
      <c r="AM242" s="42" t="n">
        <f aca="false">'Data sheet'!AM245</f>
        <v>0</v>
      </c>
      <c r="AN242" s="42" t="n">
        <f aca="false">'Data sheet'!AN245</f>
        <v>0</v>
      </c>
      <c r="AO242" s="42" t="n">
        <f aca="false">'Data sheet'!AO245</f>
        <v>0</v>
      </c>
      <c r="AP242" s="42" t="n">
        <f aca="false">'Data sheet'!AP245</f>
        <v>0</v>
      </c>
      <c r="AQ242" s="42" t="n">
        <f aca="false">'Data sheet'!AQ245</f>
        <v>0</v>
      </c>
    </row>
    <row r="243" customFormat="false" ht="15.75" hidden="false" customHeight="false" outlineLevel="0" collapsed="false">
      <c r="A243" s="43" t="str">
        <f aca="false" t="array" ref="A243:A243">IF(ISBLANK('Data sheet'!A246), "", INDEX(materials!$B$2:$B$999,MATCH('Data sheet'!A246,materials!$A$2:$A$999,0)))</f>
        <v>1511</v>
      </c>
      <c r="B243" s="42" t="str">
        <f aca="false" t="array" ref="B243:B243">IF(ISBLANK('Data sheet'!B246), "", INDEX('business units'!$A$2:$A$1000,MATCH('Data sheet'!B246,'business units'!$B$2:$B$1000,0)))</f>
        <v>hc.w</v>
      </c>
      <c r="C243" s="42" t="str">
        <f aca="false" t="array" ref="C243:C243">IF(ISBLANK('Data sheet'!C246), "", INDEX(suppliers!$A$2:$A$4053,MATCH('Data sheet'!C246,suppliers!$B$2:$B$4053,0)))</f>
        <v>bumitamagunajayaagro</v>
      </c>
      <c r="D243" s="42" t="str">
        <f aca="false" t="array" ref="D243:D243">IF(ISBLANK('Data sheet'!D246), "", INDEX(suppliers!$A$2:$A$4053,MATCH('Data sheet'!D246,suppliers!$B$2:$B$4053,0)))</f>
        <v>bumitamagunajayaagro.katariagromill</v>
      </c>
      <c r="E243" s="42" t="str">
        <f aca="false" t="array" ref="E243:E243">IF(ISBLANK('Data sheet'!E246), "", INDEX(enums!$B$2:$B$5,MATCH('Data sheet'!E246,enums!$A$2:$A$5,0)))</f>
        <v>aggregation point</v>
      </c>
      <c r="F243" s="42" t="str">
        <f aca="false">'Data sheet'!F246</f>
        <v>Indonesia</v>
      </c>
      <c r="G243" s="42" t="n">
        <f aca="false">'Data sheet'!G246</f>
        <v>0</v>
      </c>
      <c r="H243" s="42" t="n">
        <f aca="false">'Data sheet'!H246</f>
        <v>-2.253</v>
      </c>
      <c r="I243" s="42" t="n">
        <f aca="false">'Data sheet'!I246</f>
        <v>113.3791</v>
      </c>
      <c r="J243" s="42" t="n">
        <f aca="false">'Data sheet'!J246</f>
        <v>5663</v>
      </c>
      <c r="K243" s="42" t="n">
        <f aca="false">'Data sheet'!K246</f>
        <v>5748</v>
      </c>
      <c r="L243" s="42" t="n">
        <f aca="false">'Data sheet'!L246</f>
        <v>5834</v>
      </c>
      <c r="M243" s="42" t="n">
        <f aca="false">'Data sheet'!M246</f>
        <v>5922</v>
      </c>
      <c r="N243" s="42" t="n">
        <f aca="false">'Data sheet'!N246</f>
        <v>6011</v>
      </c>
      <c r="O243" s="42" t="n">
        <f aca="false">'Data sheet'!O246</f>
        <v>6101</v>
      </c>
      <c r="P243" s="42" t="n">
        <f aca="false">'Data sheet'!P246</f>
        <v>6193</v>
      </c>
      <c r="Q243" s="42" t="n">
        <f aca="false">'Data sheet'!Q246</f>
        <v>6286</v>
      </c>
      <c r="R243" s="42" t="n">
        <f aca="false">'Data sheet'!R246</f>
        <v>6380</v>
      </c>
      <c r="S243" s="42" t="n">
        <f aca="false">'Data sheet'!S246</f>
        <v>6476</v>
      </c>
      <c r="T243" s="42" t="n">
        <f aca="false">'Data sheet'!T246</f>
        <v>6573</v>
      </c>
      <c r="U243" s="42" t="n">
        <f aca="false">'Data sheet'!U246</f>
        <v>0</v>
      </c>
      <c r="V243" s="42" t="n">
        <f aca="false">'Data sheet'!V246</f>
        <v>0</v>
      </c>
      <c r="W243" s="42" t="n">
        <f aca="false">'Data sheet'!W246</f>
        <v>0</v>
      </c>
      <c r="X243" s="42" t="n">
        <f aca="false">'Data sheet'!X246</f>
        <v>0</v>
      </c>
      <c r="Y243" s="42" t="n">
        <f aca="false">'Data sheet'!Y246</f>
        <v>0</v>
      </c>
      <c r="Z243" s="42" t="n">
        <f aca="false">'Data sheet'!Z246</f>
        <v>0</v>
      </c>
      <c r="AA243" s="42" t="n">
        <f aca="false">'Data sheet'!AA246</f>
        <v>0</v>
      </c>
      <c r="AB243" s="42" t="n">
        <f aca="false">'Data sheet'!AB246</f>
        <v>0</v>
      </c>
      <c r="AC243" s="42" t="n">
        <f aca="false">'Data sheet'!AC246</f>
        <v>0</v>
      </c>
      <c r="AD243" s="42" t="n">
        <f aca="false">'Data sheet'!AD246</f>
        <v>0</v>
      </c>
      <c r="AE243" s="42" t="n">
        <f aca="false">'Data sheet'!AE246</f>
        <v>0</v>
      </c>
      <c r="AF243" s="42" t="n">
        <f aca="false">'Data sheet'!AF246</f>
        <v>0</v>
      </c>
      <c r="AG243" s="42" t="n">
        <f aca="false">'Data sheet'!AG246</f>
        <v>0</v>
      </c>
      <c r="AH243" s="42" t="n">
        <f aca="false">'Data sheet'!AH246</f>
        <v>0</v>
      </c>
      <c r="AI243" s="42" t="n">
        <f aca="false">'Data sheet'!AI246</f>
        <v>0</v>
      </c>
      <c r="AJ243" s="42" t="n">
        <f aca="false">'Data sheet'!AJ246</f>
        <v>0</v>
      </c>
      <c r="AK243" s="42" t="n">
        <f aca="false">'Data sheet'!AK246</f>
        <v>0</v>
      </c>
      <c r="AL243" s="42" t="n">
        <f aca="false">'Data sheet'!AL246</f>
        <v>0</v>
      </c>
      <c r="AM243" s="42" t="n">
        <f aca="false">'Data sheet'!AM246</f>
        <v>0</v>
      </c>
      <c r="AN243" s="42" t="n">
        <f aca="false">'Data sheet'!AN246</f>
        <v>0</v>
      </c>
      <c r="AO243" s="42" t="n">
        <f aca="false">'Data sheet'!AO246</f>
        <v>0</v>
      </c>
      <c r="AP243" s="42" t="n">
        <f aca="false">'Data sheet'!AP246</f>
        <v>0</v>
      </c>
      <c r="AQ243" s="42" t="n">
        <f aca="false">'Data sheet'!AQ246</f>
        <v>0</v>
      </c>
    </row>
    <row r="244" customFormat="false" ht="15.75" hidden="false" customHeight="false" outlineLevel="0" collapsed="false">
      <c r="A244" s="43" t="str">
        <f aca="false" t="array" ref="A244:A244">IF(ISBLANK('Data sheet'!A247), "", INDEX(materials!$B$2:$B$999,MATCH('Data sheet'!A247,materials!$A$2:$A$999,0)))</f>
        <v>1511</v>
      </c>
      <c r="B244" s="42" t="str">
        <f aca="false" t="array" ref="B244:B244">IF(ISBLANK('Data sheet'!B247), "", INDEX('business units'!$A$2:$A$1000,MATCH('Data sheet'!B247,'business units'!$B$2:$B$1000,0)))</f>
        <v>hc.w</v>
      </c>
      <c r="C244" s="42" t="str">
        <f aca="false" t="array" ref="C244:C244">IF(ISBLANK('Data sheet'!C247), "", INDEX(suppliers!$A$2:$A$4053,MATCH('Data sheet'!C247,suppliers!$B$2:$B$4053,0)))</f>
        <v>bumitamagunajayaagro</v>
      </c>
      <c r="D244" s="42" t="str">
        <f aca="false" t="array" ref="D244:D244">IF(ISBLANK('Data sheet'!D247), "", INDEX(suppliers!$A$2:$A$4053,MATCH('Data sheet'!D247,suppliers!$B$2:$B$4053,0)))</f>
        <v>bumitamagunajayaagro.ladangsawitmas</v>
      </c>
      <c r="E244" s="42" t="str">
        <f aca="false" t="array" ref="E244:E244">IF(ISBLANK('Data sheet'!E247), "", INDEX(enums!$B$2:$B$5,MATCH('Data sheet'!E247,enums!$A$2:$A$5,0)))</f>
        <v>aggregation point</v>
      </c>
      <c r="F244" s="42" t="str">
        <f aca="false">'Data sheet'!F247</f>
        <v>Indonesia</v>
      </c>
      <c r="G244" s="42" t="n">
        <f aca="false">'Data sheet'!G247</f>
        <v>0</v>
      </c>
      <c r="H244" s="42" t="n">
        <f aca="false">'Data sheet'!H247</f>
        <v>-1.5464</v>
      </c>
      <c r="I244" s="42" t="n">
        <f aca="false">'Data sheet'!I247</f>
        <v>110.344</v>
      </c>
      <c r="J244" s="42" t="n">
        <f aca="false">'Data sheet'!J247</f>
        <v>3583</v>
      </c>
      <c r="K244" s="42" t="n">
        <f aca="false">'Data sheet'!K247</f>
        <v>3637</v>
      </c>
      <c r="L244" s="42" t="n">
        <f aca="false">'Data sheet'!L247</f>
        <v>3692</v>
      </c>
      <c r="M244" s="42" t="n">
        <f aca="false">'Data sheet'!M247</f>
        <v>3747</v>
      </c>
      <c r="N244" s="42" t="n">
        <f aca="false">'Data sheet'!N247</f>
        <v>3803</v>
      </c>
      <c r="O244" s="42" t="n">
        <f aca="false">'Data sheet'!O247</f>
        <v>3860</v>
      </c>
      <c r="P244" s="42" t="n">
        <f aca="false">'Data sheet'!P247</f>
        <v>3918</v>
      </c>
      <c r="Q244" s="42" t="n">
        <f aca="false">'Data sheet'!Q247</f>
        <v>3977</v>
      </c>
      <c r="R244" s="42" t="n">
        <f aca="false">'Data sheet'!R247</f>
        <v>4037</v>
      </c>
      <c r="S244" s="42" t="n">
        <f aca="false">'Data sheet'!S247</f>
        <v>4098</v>
      </c>
      <c r="T244" s="42" t="n">
        <f aca="false">'Data sheet'!T247</f>
        <v>4159</v>
      </c>
      <c r="U244" s="42" t="n">
        <f aca="false">'Data sheet'!U247</f>
        <v>0</v>
      </c>
      <c r="V244" s="42" t="n">
        <f aca="false">'Data sheet'!V247</f>
        <v>0</v>
      </c>
      <c r="W244" s="42" t="n">
        <f aca="false">'Data sheet'!W247</f>
        <v>0</v>
      </c>
      <c r="X244" s="42" t="n">
        <f aca="false">'Data sheet'!X247</f>
        <v>0</v>
      </c>
      <c r="Y244" s="42" t="n">
        <f aca="false">'Data sheet'!Y247</f>
        <v>0</v>
      </c>
      <c r="Z244" s="42" t="n">
        <f aca="false">'Data sheet'!Z247</f>
        <v>0</v>
      </c>
      <c r="AA244" s="42" t="n">
        <f aca="false">'Data sheet'!AA247</f>
        <v>0</v>
      </c>
      <c r="AB244" s="42" t="n">
        <f aca="false">'Data sheet'!AB247</f>
        <v>0</v>
      </c>
      <c r="AC244" s="42" t="n">
        <f aca="false">'Data sheet'!AC247</f>
        <v>0</v>
      </c>
      <c r="AD244" s="42" t="n">
        <f aca="false">'Data sheet'!AD247</f>
        <v>0</v>
      </c>
      <c r="AE244" s="42" t="n">
        <f aca="false">'Data sheet'!AE247</f>
        <v>0</v>
      </c>
      <c r="AF244" s="42" t="n">
        <f aca="false">'Data sheet'!AF247</f>
        <v>0</v>
      </c>
      <c r="AG244" s="42" t="n">
        <f aca="false">'Data sheet'!AG247</f>
        <v>0</v>
      </c>
      <c r="AH244" s="42" t="n">
        <f aca="false">'Data sheet'!AH247</f>
        <v>0</v>
      </c>
      <c r="AI244" s="42" t="n">
        <f aca="false">'Data sheet'!AI247</f>
        <v>0</v>
      </c>
      <c r="AJ244" s="42" t="n">
        <f aca="false">'Data sheet'!AJ247</f>
        <v>0</v>
      </c>
      <c r="AK244" s="42" t="n">
        <f aca="false">'Data sheet'!AK247</f>
        <v>0</v>
      </c>
      <c r="AL244" s="42" t="n">
        <f aca="false">'Data sheet'!AL247</f>
        <v>0</v>
      </c>
      <c r="AM244" s="42" t="n">
        <f aca="false">'Data sheet'!AM247</f>
        <v>0</v>
      </c>
      <c r="AN244" s="42" t="n">
        <f aca="false">'Data sheet'!AN247</f>
        <v>0</v>
      </c>
      <c r="AO244" s="42" t="n">
        <f aca="false">'Data sheet'!AO247</f>
        <v>0</v>
      </c>
      <c r="AP244" s="42" t="n">
        <f aca="false">'Data sheet'!AP247</f>
        <v>0</v>
      </c>
      <c r="AQ244" s="42" t="n">
        <f aca="false">'Data sheet'!AQ247</f>
        <v>0</v>
      </c>
    </row>
    <row r="245" customFormat="false" ht="15.75" hidden="false" customHeight="false" outlineLevel="0" collapsed="false">
      <c r="A245" s="43" t="str">
        <f aca="false" t="array" ref="A245:A245">IF(ISBLANK('Data sheet'!A248), "", INDEX(materials!$B$2:$B$999,MATCH('Data sheet'!A248,materials!$A$2:$A$999,0)))</f>
        <v>1511</v>
      </c>
      <c r="B245" s="42" t="str">
        <f aca="false" t="array" ref="B245:B245">IF(ISBLANK('Data sheet'!B248), "", INDEX('business units'!$A$2:$A$1000,MATCH('Data sheet'!B248,'business units'!$B$2:$B$1000,0)))</f>
        <v>hc.w</v>
      </c>
      <c r="C245" s="42" t="str">
        <f aca="false" t="array" ref="C245:C245">IF(ISBLANK('Data sheet'!C248), "", INDEX(suppliers!$A$2:$A$4053,MATCH('Data sheet'!C248,suppliers!$B$2:$B$4053,0)))</f>
        <v>bumitamagunajayaagro</v>
      </c>
      <c r="D245" s="42" t="str">
        <f aca="false" t="array" ref="D245:D245">IF(ISBLANK('Data sheet'!D248), "", INDEX(suppliers!$A$2:$A$4053,MATCH('Data sheet'!D248,suppliers!$B$2:$B$4053,0)))</f>
        <v>bumitamagunajayaagro.rohulsawitindustri</v>
      </c>
      <c r="E245" s="42" t="str">
        <f aca="false" t="array" ref="E245:E245">IF(ISBLANK('Data sheet'!E248), "", INDEX(enums!$B$2:$B$5,MATCH('Data sheet'!E248,enums!$A$2:$A$5,0)))</f>
        <v>aggregation point</v>
      </c>
      <c r="F245" s="42" t="str">
        <f aca="false">'Data sheet'!F248</f>
        <v>Indonesia</v>
      </c>
      <c r="G245" s="42" t="n">
        <f aca="false">'Data sheet'!G248</f>
        <v>0</v>
      </c>
      <c r="H245" s="42" t="n">
        <f aca="false">'Data sheet'!H248</f>
        <v>0.6833</v>
      </c>
      <c r="I245" s="42" t="n">
        <f aca="false">'Data sheet'!I248</f>
        <v>100.5292</v>
      </c>
      <c r="J245" s="42" t="n">
        <f aca="false">'Data sheet'!J248</f>
        <v>827</v>
      </c>
      <c r="K245" s="42" t="n">
        <f aca="false">'Data sheet'!K248</f>
        <v>839</v>
      </c>
      <c r="L245" s="42" t="n">
        <f aca="false">'Data sheet'!L248</f>
        <v>852</v>
      </c>
      <c r="M245" s="42" t="n">
        <f aca="false">'Data sheet'!M248</f>
        <v>865</v>
      </c>
      <c r="N245" s="42" t="n">
        <f aca="false">'Data sheet'!N248</f>
        <v>878</v>
      </c>
      <c r="O245" s="42" t="n">
        <f aca="false">'Data sheet'!O248</f>
        <v>891</v>
      </c>
      <c r="P245" s="42" t="n">
        <f aca="false">'Data sheet'!P248</f>
        <v>904</v>
      </c>
      <c r="Q245" s="42" t="n">
        <f aca="false">'Data sheet'!Q248</f>
        <v>918</v>
      </c>
      <c r="R245" s="42" t="n">
        <f aca="false">'Data sheet'!R248</f>
        <v>932</v>
      </c>
      <c r="S245" s="42" t="n">
        <f aca="false">'Data sheet'!S248</f>
        <v>946</v>
      </c>
      <c r="T245" s="42" t="n">
        <f aca="false">'Data sheet'!T248</f>
        <v>960</v>
      </c>
      <c r="U245" s="42" t="n">
        <f aca="false">'Data sheet'!U248</f>
        <v>0</v>
      </c>
      <c r="V245" s="42" t="n">
        <f aca="false">'Data sheet'!V248</f>
        <v>0</v>
      </c>
      <c r="W245" s="42" t="n">
        <f aca="false">'Data sheet'!W248</f>
        <v>0</v>
      </c>
      <c r="X245" s="42" t="n">
        <f aca="false">'Data sheet'!X248</f>
        <v>0</v>
      </c>
      <c r="Y245" s="42" t="n">
        <f aca="false">'Data sheet'!Y248</f>
        <v>0</v>
      </c>
      <c r="Z245" s="42" t="n">
        <f aca="false">'Data sheet'!Z248</f>
        <v>0</v>
      </c>
      <c r="AA245" s="42" t="n">
        <f aca="false">'Data sheet'!AA248</f>
        <v>0</v>
      </c>
      <c r="AB245" s="42" t="n">
        <f aca="false">'Data sheet'!AB248</f>
        <v>0</v>
      </c>
      <c r="AC245" s="42" t="n">
        <f aca="false">'Data sheet'!AC248</f>
        <v>0</v>
      </c>
      <c r="AD245" s="42" t="n">
        <f aca="false">'Data sheet'!AD248</f>
        <v>0</v>
      </c>
      <c r="AE245" s="42" t="n">
        <f aca="false">'Data sheet'!AE248</f>
        <v>0</v>
      </c>
      <c r="AF245" s="42" t="n">
        <f aca="false">'Data sheet'!AF248</f>
        <v>0</v>
      </c>
      <c r="AG245" s="42" t="n">
        <f aca="false">'Data sheet'!AG248</f>
        <v>0</v>
      </c>
      <c r="AH245" s="42" t="n">
        <f aca="false">'Data sheet'!AH248</f>
        <v>0</v>
      </c>
      <c r="AI245" s="42" t="n">
        <f aca="false">'Data sheet'!AI248</f>
        <v>0</v>
      </c>
      <c r="AJ245" s="42" t="n">
        <f aca="false">'Data sheet'!AJ248</f>
        <v>0</v>
      </c>
      <c r="AK245" s="42" t="n">
        <f aca="false">'Data sheet'!AK248</f>
        <v>0</v>
      </c>
      <c r="AL245" s="42" t="n">
        <f aca="false">'Data sheet'!AL248</f>
        <v>0</v>
      </c>
      <c r="AM245" s="42" t="n">
        <f aca="false">'Data sheet'!AM248</f>
        <v>0</v>
      </c>
      <c r="AN245" s="42" t="n">
        <f aca="false">'Data sheet'!AN248</f>
        <v>0</v>
      </c>
      <c r="AO245" s="42" t="n">
        <f aca="false">'Data sheet'!AO248</f>
        <v>0</v>
      </c>
      <c r="AP245" s="42" t="n">
        <f aca="false">'Data sheet'!AP248</f>
        <v>0</v>
      </c>
      <c r="AQ245" s="42" t="n">
        <f aca="false">'Data sheet'!AQ248</f>
        <v>0</v>
      </c>
    </row>
    <row r="246" customFormat="false" ht="15.75" hidden="false" customHeight="false" outlineLevel="0" collapsed="false">
      <c r="A246" s="43" t="str">
        <f aca="false" t="array" ref="A246:A246">IF(ISBLANK('Data sheet'!A249), "", INDEX(materials!$B$2:$B$999,MATCH('Data sheet'!A249,materials!$A$2:$A$999,0)))</f>
        <v>1511</v>
      </c>
      <c r="B246" s="42" t="str">
        <f aca="false" t="array" ref="B246:B246">IF(ISBLANK('Data sheet'!B249), "", INDEX('business units'!$A$2:$A$1000,MATCH('Data sheet'!B249,'business units'!$B$2:$B$1000,0)))</f>
        <v>hc.w</v>
      </c>
      <c r="C246" s="42" t="str">
        <f aca="false" t="array" ref="C246:C246">IF(ISBLANK('Data sheet'!C249), "", INDEX(suppliers!$A$2:$A$4053,MATCH('Data sheet'!C249,suppliers!$B$2:$B$4053,0)))</f>
        <v>bungolimbur</v>
      </c>
      <c r="D246" s="42" t="str">
        <f aca="false" t="array" ref="D246:D246">IF(ISBLANK('Data sheet'!D249), "", INDEX(suppliers!$A$2:$A$4053,MATCH('Data sheet'!D249,suppliers!$B$2:$B$4053,0)))</f>
        <v>bungolimbur</v>
      </c>
      <c r="E246" s="42" t="str">
        <f aca="false" t="array" ref="E246:E246">IF(ISBLANK('Data sheet'!E249), "", INDEX(enums!$B$2:$B$5,MATCH('Data sheet'!E249,enums!$A$2:$A$5,0)))</f>
        <v>aggregation point</v>
      </c>
      <c r="F246" s="42" t="str">
        <f aca="false">'Data sheet'!F249</f>
        <v>Indonesia</v>
      </c>
      <c r="G246" s="42" t="n">
        <f aca="false">'Data sheet'!G249</f>
        <v>0</v>
      </c>
      <c r="H246" s="42" t="n">
        <f aca="false">'Data sheet'!H249</f>
        <v>-1.3751</v>
      </c>
      <c r="I246" s="42" t="n">
        <f aca="false">'Data sheet'!I249</f>
        <v>101.8919</v>
      </c>
      <c r="J246" s="42" t="n">
        <f aca="false">'Data sheet'!J249</f>
        <v>4989</v>
      </c>
      <c r="K246" s="42" t="n">
        <f aca="false">'Data sheet'!K249</f>
        <v>5064</v>
      </c>
      <c r="L246" s="42" t="n">
        <f aca="false">'Data sheet'!L249</f>
        <v>5140</v>
      </c>
      <c r="M246" s="42" t="n">
        <f aca="false">'Data sheet'!M249</f>
        <v>5217</v>
      </c>
      <c r="N246" s="42" t="n">
        <f aca="false">'Data sheet'!N249</f>
        <v>5295</v>
      </c>
      <c r="O246" s="42" t="n">
        <f aca="false">'Data sheet'!O249</f>
        <v>5374</v>
      </c>
      <c r="P246" s="42" t="n">
        <f aca="false">'Data sheet'!P249</f>
        <v>5455</v>
      </c>
      <c r="Q246" s="42" t="n">
        <f aca="false">'Data sheet'!Q249</f>
        <v>5537</v>
      </c>
      <c r="R246" s="42" t="n">
        <f aca="false">'Data sheet'!R249</f>
        <v>5620</v>
      </c>
      <c r="S246" s="42" t="n">
        <f aca="false">'Data sheet'!S249</f>
        <v>5704</v>
      </c>
      <c r="T246" s="42" t="n">
        <f aca="false">'Data sheet'!T249</f>
        <v>5790</v>
      </c>
      <c r="U246" s="42" t="n">
        <f aca="false">'Data sheet'!U249</f>
        <v>0</v>
      </c>
      <c r="V246" s="42" t="n">
        <f aca="false">'Data sheet'!V249</f>
        <v>0</v>
      </c>
      <c r="W246" s="42" t="n">
        <f aca="false">'Data sheet'!W249</f>
        <v>0</v>
      </c>
      <c r="X246" s="42" t="n">
        <f aca="false">'Data sheet'!X249</f>
        <v>0</v>
      </c>
      <c r="Y246" s="42" t="n">
        <f aca="false">'Data sheet'!Y249</f>
        <v>0</v>
      </c>
      <c r="Z246" s="42" t="n">
        <f aca="false">'Data sheet'!Z249</f>
        <v>0</v>
      </c>
      <c r="AA246" s="42" t="n">
        <f aca="false">'Data sheet'!AA249</f>
        <v>0</v>
      </c>
      <c r="AB246" s="42" t="n">
        <f aca="false">'Data sheet'!AB249</f>
        <v>0</v>
      </c>
      <c r="AC246" s="42" t="n">
        <f aca="false">'Data sheet'!AC249</f>
        <v>0</v>
      </c>
      <c r="AD246" s="42" t="n">
        <f aca="false">'Data sheet'!AD249</f>
        <v>0</v>
      </c>
      <c r="AE246" s="42" t="n">
        <f aca="false">'Data sheet'!AE249</f>
        <v>0</v>
      </c>
      <c r="AF246" s="42" t="n">
        <f aca="false">'Data sheet'!AF249</f>
        <v>0</v>
      </c>
      <c r="AG246" s="42" t="n">
        <f aca="false">'Data sheet'!AG249</f>
        <v>0</v>
      </c>
      <c r="AH246" s="42" t="n">
        <f aca="false">'Data sheet'!AH249</f>
        <v>0</v>
      </c>
      <c r="AI246" s="42" t="n">
        <f aca="false">'Data sheet'!AI249</f>
        <v>0</v>
      </c>
      <c r="AJ246" s="42" t="n">
        <f aca="false">'Data sheet'!AJ249</f>
        <v>0</v>
      </c>
      <c r="AK246" s="42" t="n">
        <f aca="false">'Data sheet'!AK249</f>
        <v>0</v>
      </c>
      <c r="AL246" s="42" t="n">
        <f aca="false">'Data sheet'!AL249</f>
        <v>0</v>
      </c>
      <c r="AM246" s="42" t="n">
        <f aca="false">'Data sheet'!AM249</f>
        <v>0</v>
      </c>
      <c r="AN246" s="42" t="n">
        <f aca="false">'Data sheet'!AN249</f>
        <v>0</v>
      </c>
      <c r="AO246" s="42" t="n">
        <f aca="false">'Data sheet'!AO249</f>
        <v>0</v>
      </c>
      <c r="AP246" s="42" t="n">
        <f aca="false">'Data sheet'!AP249</f>
        <v>0</v>
      </c>
      <c r="AQ246" s="42" t="n">
        <f aca="false">'Data sheet'!AQ249</f>
        <v>0</v>
      </c>
    </row>
    <row r="247" customFormat="false" ht="15.75" hidden="false" customHeight="false" outlineLevel="0" collapsed="false">
      <c r="A247" s="43" t="str">
        <f aca="false" t="array" ref="A247:A247">IF(ISBLANK('Data sheet'!A250), "", INDEX(materials!$B$2:$B$999,MATCH('Data sheet'!A250,materials!$A$2:$A$999,0)))</f>
        <v>1511</v>
      </c>
      <c r="B247" s="42" t="str">
        <f aca="false" t="array" ref="B247:B247">IF(ISBLANK('Data sheet'!B250), "", INDEX('business units'!$A$2:$A$1000,MATCH('Data sheet'!B250,'business units'!$B$2:$B$1000,0)))</f>
        <v>hc.w</v>
      </c>
      <c r="C247" s="42" t="str">
        <f aca="false" t="array" ref="C247:C247">IF(ISBLANK('Data sheet'!C250), "", INDEX(suppliers!$A$2:$A$4053,MATCH('Data sheet'!C250,suppliers!$B$2:$B$4053,0)))</f>
        <v>bungosukomenanti</v>
      </c>
      <c r="D247" s="42" t="str">
        <f aca="false" t="array" ref="D247:D247">IF(ISBLANK('Data sheet'!D250), "", INDEX(suppliers!$A$2:$A$4053,MATCH('Data sheet'!D250,suppliers!$B$2:$B$4053,0)))</f>
        <v>bungosukomenanti</v>
      </c>
      <c r="E247" s="42" t="str">
        <f aca="false" t="array" ref="E247:E247">IF(ISBLANK('Data sheet'!E250), "", INDEX(enums!$B$2:$B$5,MATCH('Data sheet'!E250,enums!$A$2:$A$5,0)))</f>
        <v>aggregation point</v>
      </c>
      <c r="F247" s="42" t="str">
        <f aca="false">'Data sheet'!F250</f>
        <v>Indonesia</v>
      </c>
      <c r="G247" s="42" t="n">
        <f aca="false">'Data sheet'!G250</f>
        <v>0</v>
      </c>
      <c r="H247" s="42" t="n">
        <f aca="false">'Data sheet'!H250</f>
        <v>-1.3074</v>
      </c>
      <c r="I247" s="42" t="n">
        <f aca="false">'Data sheet'!I250</f>
        <v>101.7652</v>
      </c>
      <c r="J247" s="42" t="n">
        <f aca="false">'Data sheet'!J250</f>
        <v>9836</v>
      </c>
      <c r="K247" s="42" t="n">
        <f aca="false">'Data sheet'!K250</f>
        <v>9984</v>
      </c>
      <c r="L247" s="42" t="n">
        <f aca="false">'Data sheet'!L250</f>
        <v>10134</v>
      </c>
      <c r="M247" s="42" t="n">
        <f aca="false">'Data sheet'!M250</f>
        <v>10286</v>
      </c>
      <c r="N247" s="42" t="n">
        <f aca="false">'Data sheet'!N250</f>
        <v>10440</v>
      </c>
      <c r="O247" s="42" t="n">
        <f aca="false">'Data sheet'!O250</f>
        <v>10597</v>
      </c>
      <c r="P247" s="42" t="n">
        <f aca="false">'Data sheet'!P250</f>
        <v>10756</v>
      </c>
      <c r="Q247" s="42" t="n">
        <f aca="false">'Data sheet'!Q250</f>
        <v>10917</v>
      </c>
      <c r="R247" s="42" t="n">
        <f aca="false">'Data sheet'!R250</f>
        <v>11081</v>
      </c>
      <c r="S247" s="42" t="n">
        <f aca="false">'Data sheet'!S250</f>
        <v>11247</v>
      </c>
      <c r="T247" s="42" t="n">
        <f aca="false">'Data sheet'!T250</f>
        <v>11416</v>
      </c>
      <c r="U247" s="42" t="n">
        <f aca="false">'Data sheet'!U250</f>
        <v>0</v>
      </c>
      <c r="V247" s="42" t="n">
        <f aca="false">'Data sheet'!V250</f>
        <v>0</v>
      </c>
      <c r="W247" s="42" t="n">
        <f aca="false">'Data sheet'!W250</f>
        <v>0</v>
      </c>
      <c r="X247" s="42" t="n">
        <f aca="false">'Data sheet'!X250</f>
        <v>0</v>
      </c>
      <c r="Y247" s="42" t="n">
        <f aca="false">'Data sheet'!Y250</f>
        <v>0</v>
      </c>
      <c r="Z247" s="42" t="n">
        <f aca="false">'Data sheet'!Z250</f>
        <v>0</v>
      </c>
      <c r="AA247" s="42" t="n">
        <f aca="false">'Data sheet'!AA250</f>
        <v>0</v>
      </c>
      <c r="AB247" s="42" t="n">
        <f aca="false">'Data sheet'!AB250</f>
        <v>0</v>
      </c>
      <c r="AC247" s="42" t="n">
        <f aca="false">'Data sheet'!AC250</f>
        <v>0</v>
      </c>
      <c r="AD247" s="42" t="n">
        <f aca="false">'Data sheet'!AD250</f>
        <v>0</v>
      </c>
      <c r="AE247" s="42" t="n">
        <f aca="false">'Data sheet'!AE250</f>
        <v>0</v>
      </c>
      <c r="AF247" s="42" t="n">
        <f aca="false">'Data sheet'!AF250</f>
        <v>0</v>
      </c>
      <c r="AG247" s="42" t="n">
        <f aca="false">'Data sheet'!AG250</f>
        <v>0</v>
      </c>
      <c r="AH247" s="42" t="n">
        <f aca="false">'Data sheet'!AH250</f>
        <v>0</v>
      </c>
      <c r="AI247" s="42" t="n">
        <f aca="false">'Data sheet'!AI250</f>
        <v>0</v>
      </c>
      <c r="AJ247" s="42" t="n">
        <f aca="false">'Data sheet'!AJ250</f>
        <v>0</v>
      </c>
      <c r="AK247" s="42" t="n">
        <f aca="false">'Data sheet'!AK250</f>
        <v>0</v>
      </c>
      <c r="AL247" s="42" t="n">
        <f aca="false">'Data sheet'!AL250</f>
        <v>0</v>
      </c>
      <c r="AM247" s="42" t="n">
        <f aca="false">'Data sheet'!AM250</f>
        <v>0</v>
      </c>
      <c r="AN247" s="42" t="n">
        <f aca="false">'Data sheet'!AN250</f>
        <v>0</v>
      </c>
      <c r="AO247" s="42" t="n">
        <f aca="false">'Data sheet'!AO250</f>
        <v>0</v>
      </c>
      <c r="AP247" s="42" t="n">
        <f aca="false">'Data sheet'!AP250</f>
        <v>0</v>
      </c>
      <c r="AQ247" s="42" t="n">
        <f aca="false">'Data sheet'!AQ250</f>
        <v>0</v>
      </c>
    </row>
    <row r="248" customFormat="false" ht="15.75" hidden="false" customHeight="false" outlineLevel="0" collapsed="false">
      <c r="A248" s="43" t="str">
        <f aca="false" t="array" ref="A248:A248">IF(ISBLANK('Data sheet'!A251), "", INDEX(materials!$B$2:$B$999,MATCH('Data sheet'!A251,materials!$A$2:$A$999,0)))</f>
        <v>1511</v>
      </c>
      <c r="B248" s="42" t="str">
        <f aca="false" t="array" ref="B248:B248">IF(ISBLANK('Data sheet'!B251), "", INDEX('business units'!$A$2:$A$1000,MATCH('Data sheet'!B251,'business units'!$B$2:$B$1000,0)))</f>
        <v>hc.w</v>
      </c>
      <c r="C248" s="42" t="str">
        <f aca="false" t="array" ref="C248:C248">IF(ISBLANK('Data sheet'!C251), "", INDEX(suppliers!$A$2:$A$4053,MATCH('Data sheet'!C251,suppliers!$B$2:$B$4053,0)))</f>
        <v>cahayaanugerahplantation</v>
      </c>
      <c r="D248" s="42" t="str">
        <f aca="false" t="array" ref="D248:D248">IF(ISBLANK('Data sheet'!D251), "", INDEX(suppliers!$A$2:$A$4053,MATCH('Data sheet'!D251,suppliers!$B$2:$B$4053,0)))</f>
        <v>cahayaanugerahplantation</v>
      </c>
      <c r="E248" s="42" t="str">
        <f aca="false" t="array" ref="E248:E248">IF(ISBLANK('Data sheet'!E251), "", INDEX(enums!$B$2:$B$5,MATCH('Data sheet'!E251,enums!$A$2:$A$5,0)))</f>
        <v>aggregation point</v>
      </c>
      <c r="F248" s="42" t="str">
        <f aca="false">'Data sheet'!F251</f>
        <v>Indonesia</v>
      </c>
      <c r="G248" s="42" t="n">
        <f aca="false">'Data sheet'!G251</f>
        <v>0</v>
      </c>
      <c r="H248" s="42" t="n">
        <f aca="false">'Data sheet'!H251</f>
        <v>-0.0916</v>
      </c>
      <c r="I248" s="42" t="n">
        <f aca="false">'Data sheet'!I251</f>
        <v>117.0286</v>
      </c>
      <c r="J248" s="42" t="n">
        <f aca="false">'Data sheet'!J251</f>
        <v>6237</v>
      </c>
      <c r="K248" s="42" t="n">
        <f aca="false">'Data sheet'!K251</f>
        <v>6331</v>
      </c>
      <c r="L248" s="42" t="n">
        <f aca="false">'Data sheet'!L251</f>
        <v>6426</v>
      </c>
      <c r="M248" s="42" t="n">
        <f aca="false">'Data sheet'!M251</f>
        <v>6522</v>
      </c>
      <c r="N248" s="42" t="n">
        <f aca="false">'Data sheet'!N251</f>
        <v>6620</v>
      </c>
      <c r="O248" s="42" t="n">
        <f aca="false">'Data sheet'!O251</f>
        <v>6719</v>
      </c>
      <c r="P248" s="42" t="n">
        <f aca="false">'Data sheet'!P251</f>
        <v>6820</v>
      </c>
      <c r="Q248" s="42" t="n">
        <f aca="false">'Data sheet'!Q251</f>
        <v>6922</v>
      </c>
      <c r="R248" s="42" t="n">
        <f aca="false">'Data sheet'!R251</f>
        <v>7026</v>
      </c>
      <c r="S248" s="42" t="n">
        <f aca="false">'Data sheet'!S251</f>
        <v>7131</v>
      </c>
      <c r="T248" s="42" t="n">
        <f aca="false">'Data sheet'!T251</f>
        <v>7238</v>
      </c>
      <c r="U248" s="42" t="n">
        <f aca="false">'Data sheet'!U251</f>
        <v>0</v>
      </c>
      <c r="V248" s="42" t="n">
        <f aca="false">'Data sheet'!V251</f>
        <v>0</v>
      </c>
      <c r="W248" s="42" t="n">
        <f aca="false">'Data sheet'!W251</f>
        <v>0</v>
      </c>
      <c r="X248" s="42" t="n">
        <f aca="false">'Data sheet'!X251</f>
        <v>0</v>
      </c>
      <c r="Y248" s="42" t="n">
        <f aca="false">'Data sheet'!Y251</f>
        <v>0</v>
      </c>
      <c r="Z248" s="42" t="n">
        <f aca="false">'Data sheet'!Z251</f>
        <v>0</v>
      </c>
      <c r="AA248" s="42" t="n">
        <f aca="false">'Data sheet'!AA251</f>
        <v>0</v>
      </c>
      <c r="AB248" s="42" t="n">
        <f aca="false">'Data sheet'!AB251</f>
        <v>0</v>
      </c>
      <c r="AC248" s="42" t="n">
        <f aca="false">'Data sheet'!AC251</f>
        <v>0</v>
      </c>
      <c r="AD248" s="42" t="n">
        <f aca="false">'Data sheet'!AD251</f>
        <v>0</v>
      </c>
      <c r="AE248" s="42" t="n">
        <f aca="false">'Data sheet'!AE251</f>
        <v>0</v>
      </c>
      <c r="AF248" s="42" t="n">
        <f aca="false">'Data sheet'!AF251</f>
        <v>0</v>
      </c>
      <c r="AG248" s="42" t="n">
        <f aca="false">'Data sheet'!AG251</f>
        <v>0</v>
      </c>
      <c r="AH248" s="42" t="n">
        <f aca="false">'Data sheet'!AH251</f>
        <v>0</v>
      </c>
      <c r="AI248" s="42" t="n">
        <f aca="false">'Data sheet'!AI251</f>
        <v>0</v>
      </c>
      <c r="AJ248" s="42" t="n">
        <f aca="false">'Data sheet'!AJ251</f>
        <v>0</v>
      </c>
      <c r="AK248" s="42" t="n">
        <f aca="false">'Data sheet'!AK251</f>
        <v>0</v>
      </c>
      <c r="AL248" s="42" t="n">
        <f aca="false">'Data sheet'!AL251</f>
        <v>0</v>
      </c>
      <c r="AM248" s="42" t="n">
        <f aca="false">'Data sheet'!AM251</f>
        <v>0</v>
      </c>
      <c r="AN248" s="42" t="n">
        <f aca="false">'Data sheet'!AN251</f>
        <v>0</v>
      </c>
      <c r="AO248" s="42" t="n">
        <f aca="false">'Data sheet'!AO251</f>
        <v>0</v>
      </c>
      <c r="AP248" s="42" t="n">
        <f aca="false">'Data sheet'!AP251</f>
        <v>0</v>
      </c>
      <c r="AQ248" s="42" t="n">
        <f aca="false">'Data sheet'!AQ251</f>
        <v>0</v>
      </c>
    </row>
    <row r="249" customFormat="false" ht="15.75" hidden="false" customHeight="false" outlineLevel="0" collapsed="false">
      <c r="A249" s="43" t="str">
        <f aca="false" t="array" ref="A249:A249">IF(ISBLANK('Data sheet'!A252), "", INDEX(materials!$B$2:$B$999,MATCH('Data sheet'!A252,materials!$A$2:$A$999,0)))</f>
        <v>1511</v>
      </c>
      <c r="B249" s="42" t="str">
        <f aca="false" t="array" ref="B249:B249">IF(ISBLANK('Data sheet'!B252), "", INDEX('business units'!$A$2:$A$1000,MATCH('Data sheet'!B252,'business units'!$B$2:$B$1000,0)))</f>
        <v>hc.w</v>
      </c>
      <c r="C249" s="42" t="str">
        <f aca="false" t="array" ref="C249:C249">IF(ISBLANK('Data sheet'!C252), "", INDEX(suppliers!$A$2:$A$4053,MATCH('Data sheet'!C252,suppliers!$B$2:$B$4053,0)))</f>
        <v>cahayabintangsawitsejati</v>
      </c>
      <c r="D249" s="42" t="str">
        <f aca="false" t="array" ref="D249:D249">IF(ISBLANK('Data sheet'!D252), "", INDEX(suppliers!$A$2:$A$4053,MATCH('Data sheet'!D252,suppliers!$B$2:$B$4053,0)))</f>
        <v>cahayabintangsawitsejati.cahayabintangsawitsejatikuaro</v>
      </c>
      <c r="E249" s="42" t="str">
        <f aca="false" t="array" ref="E249:E249">IF(ISBLANK('Data sheet'!E252), "", INDEX(enums!$B$2:$B$5,MATCH('Data sheet'!E252,enums!$A$2:$A$5,0)))</f>
        <v>aggregation point</v>
      </c>
      <c r="F249" s="42" t="str">
        <f aca="false">'Data sheet'!F252</f>
        <v>Indonesia</v>
      </c>
      <c r="G249" s="42" t="n">
        <f aca="false">'Data sheet'!G252</f>
        <v>0</v>
      </c>
      <c r="H249" s="42" t="n">
        <f aca="false">'Data sheet'!H252</f>
        <v>-1.8412</v>
      </c>
      <c r="I249" s="42" t="n">
        <f aca="false">'Data sheet'!I252</f>
        <v>116.0676</v>
      </c>
      <c r="J249" s="42" t="n">
        <f aca="false">'Data sheet'!J252</f>
        <v>3424</v>
      </c>
      <c r="K249" s="42" t="n">
        <f aca="false">'Data sheet'!K252</f>
        <v>3475</v>
      </c>
      <c r="L249" s="42" t="n">
        <f aca="false">'Data sheet'!L252</f>
        <v>3527</v>
      </c>
      <c r="M249" s="42" t="n">
        <f aca="false">'Data sheet'!M252</f>
        <v>3580</v>
      </c>
      <c r="N249" s="42" t="n">
        <f aca="false">'Data sheet'!N252</f>
        <v>3634</v>
      </c>
      <c r="O249" s="42" t="n">
        <f aca="false">'Data sheet'!O252</f>
        <v>3689</v>
      </c>
      <c r="P249" s="42" t="n">
        <f aca="false">'Data sheet'!P252</f>
        <v>3744</v>
      </c>
      <c r="Q249" s="42" t="n">
        <f aca="false">'Data sheet'!Q252</f>
        <v>3800</v>
      </c>
      <c r="R249" s="42" t="n">
        <f aca="false">'Data sheet'!R252</f>
        <v>3857</v>
      </c>
      <c r="S249" s="42" t="n">
        <f aca="false">'Data sheet'!S252</f>
        <v>3915</v>
      </c>
      <c r="T249" s="42" t="n">
        <f aca="false">'Data sheet'!T252</f>
        <v>3974</v>
      </c>
      <c r="U249" s="42" t="n">
        <f aca="false">'Data sheet'!U252</f>
        <v>0</v>
      </c>
      <c r="V249" s="42" t="n">
        <f aca="false">'Data sheet'!V252</f>
        <v>0</v>
      </c>
      <c r="W249" s="42" t="n">
        <f aca="false">'Data sheet'!W252</f>
        <v>0</v>
      </c>
      <c r="X249" s="42" t="n">
        <f aca="false">'Data sheet'!X252</f>
        <v>0</v>
      </c>
      <c r="Y249" s="42" t="n">
        <f aca="false">'Data sheet'!Y252</f>
        <v>0</v>
      </c>
      <c r="Z249" s="42" t="n">
        <f aca="false">'Data sheet'!Z252</f>
        <v>0</v>
      </c>
      <c r="AA249" s="42" t="n">
        <f aca="false">'Data sheet'!AA252</f>
        <v>0</v>
      </c>
      <c r="AB249" s="42" t="n">
        <f aca="false">'Data sheet'!AB252</f>
        <v>0</v>
      </c>
      <c r="AC249" s="42" t="n">
        <f aca="false">'Data sheet'!AC252</f>
        <v>0</v>
      </c>
      <c r="AD249" s="42" t="n">
        <f aca="false">'Data sheet'!AD252</f>
        <v>0</v>
      </c>
      <c r="AE249" s="42" t="n">
        <f aca="false">'Data sheet'!AE252</f>
        <v>0</v>
      </c>
      <c r="AF249" s="42" t="n">
        <f aca="false">'Data sheet'!AF252</f>
        <v>0</v>
      </c>
      <c r="AG249" s="42" t="n">
        <f aca="false">'Data sheet'!AG252</f>
        <v>0</v>
      </c>
      <c r="AH249" s="42" t="n">
        <f aca="false">'Data sheet'!AH252</f>
        <v>0</v>
      </c>
      <c r="AI249" s="42" t="n">
        <f aca="false">'Data sheet'!AI252</f>
        <v>0</v>
      </c>
      <c r="AJ249" s="42" t="n">
        <f aca="false">'Data sheet'!AJ252</f>
        <v>0</v>
      </c>
      <c r="AK249" s="42" t="n">
        <f aca="false">'Data sheet'!AK252</f>
        <v>0</v>
      </c>
      <c r="AL249" s="42" t="n">
        <f aca="false">'Data sheet'!AL252</f>
        <v>0</v>
      </c>
      <c r="AM249" s="42" t="n">
        <f aca="false">'Data sheet'!AM252</f>
        <v>0</v>
      </c>
      <c r="AN249" s="42" t="n">
        <f aca="false">'Data sheet'!AN252</f>
        <v>0</v>
      </c>
      <c r="AO249" s="42" t="n">
        <f aca="false">'Data sheet'!AO252</f>
        <v>0</v>
      </c>
      <c r="AP249" s="42" t="n">
        <f aca="false">'Data sheet'!AP252</f>
        <v>0</v>
      </c>
      <c r="AQ249" s="42" t="n">
        <f aca="false">'Data sheet'!AQ252</f>
        <v>0</v>
      </c>
    </row>
    <row r="250" customFormat="false" ht="15.75" hidden="false" customHeight="false" outlineLevel="0" collapsed="false">
      <c r="A250" s="43" t="str">
        <f aca="false" t="array" ref="A250:A250">IF(ISBLANK('Data sheet'!A253), "", INDEX(materials!$B$2:$B$999,MATCH('Data sheet'!A253,materials!$A$2:$A$999,0)))</f>
        <v>1511</v>
      </c>
      <c r="B250" s="42" t="str">
        <f aca="false" t="array" ref="B250:B250">IF(ISBLANK('Data sheet'!B253), "", INDEX('business units'!$A$2:$A$1000,MATCH('Data sheet'!B253,'business units'!$B$2:$B$1000,0)))</f>
        <v>hc.w</v>
      </c>
      <c r="C250" s="42" t="str">
        <f aca="false" t="array" ref="C250:C250">IF(ISBLANK('Data sheet'!C253), "", INDEX(suppliers!$A$2:$A$4053,MATCH('Data sheet'!C253,suppliers!$B$2:$B$4053,0)))</f>
        <v>cahayabintangsawitsejati</v>
      </c>
      <c r="D250" s="42" t="str">
        <f aca="false" t="array" ref="D250:D250">IF(ISBLANK('Data sheet'!D253), "", INDEX(suppliers!$A$2:$A$4053,MATCH('Data sheet'!D253,suppliers!$B$2:$B$4053,0)))</f>
        <v>cahayabintangsawitsejati.petangis</v>
      </c>
      <c r="E250" s="42" t="str">
        <f aca="false" t="array" ref="E250:E250">IF(ISBLANK('Data sheet'!E253), "", INDEX(enums!$B$2:$B$5,MATCH('Data sheet'!E253,enums!$A$2:$A$5,0)))</f>
        <v>aggregation point</v>
      </c>
      <c r="F250" s="42" t="str">
        <f aca="false">'Data sheet'!F253</f>
        <v>Indonesia</v>
      </c>
      <c r="G250" s="42" t="n">
        <f aca="false">'Data sheet'!G253</f>
        <v>0</v>
      </c>
      <c r="H250" s="42" t="n">
        <f aca="false">'Data sheet'!H253</f>
        <v>-2.093</v>
      </c>
      <c r="I250" s="42" t="n">
        <f aca="false">'Data sheet'!I253</f>
        <v>116.1213</v>
      </c>
      <c r="J250" s="42" t="n">
        <f aca="false">'Data sheet'!J253</f>
        <v>721</v>
      </c>
      <c r="K250" s="42" t="n">
        <f aca="false">'Data sheet'!K253</f>
        <v>732</v>
      </c>
      <c r="L250" s="42" t="n">
        <f aca="false">'Data sheet'!L253</f>
        <v>743</v>
      </c>
      <c r="M250" s="42" t="n">
        <f aca="false">'Data sheet'!M253</f>
        <v>754</v>
      </c>
      <c r="N250" s="42" t="n">
        <f aca="false">'Data sheet'!N253</f>
        <v>765</v>
      </c>
      <c r="O250" s="42" t="n">
        <f aca="false">'Data sheet'!O253</f>
        <v>776</v>
      </c>
      <c r="P250" s="42" t="n">
        <f aca="false">'Data sheet'!P253</f>
        <v>788</v>
      </c>
      <c r="Q250" s="42" t="n">
        <f aca="false">'Data sheet'!Q253</f>
        <v>800</v>
      </c>
      <c r="R250" s="42" t="n">
        <f aca="false">'Data sheet'!R253</f>
        <v>812</v>
      </c>
      <c r="S250" s="42" t="n">
        <f aca="false">'Data sheet'!S253</f>
        <v>824</v>
      </c>
      <c r="T250" s="42" t="n">
        <f aca="false">'Data sheet'!T253</f>
        <v>836</v>
      </c>
      <c r="U250" s="42" t="n">
        <f aca="false">'Data sheet'!U253</f>
        <v>0</v>
      </c>
      <c r="V250" s="42" t="n">
        <f aca="false">'Data sheet'!V253</f>
        <v>0</v>
      </c>
      <c r="W250" s="42" t="n">
        <f aca="false">'Data sheet'!W253</f>
        <v>0</v>
      </c>
      <c r="X250" s="42" t="n">
        <f aca="false">'Data sheet'!X253</f>
        <v>0</v>
      </c>
      <c r="Y250" s="42" t="n">
        <f aca="false">'Data sheet'!Y253</f>
        <v>0</v>
      </c>
      <c r="Z250" s="42" t="n">
        <f aca="false">'Data sheet'!Z253</f>
        <v>0</v>
      </c>
      <c r="AA250" s="42" t="n">
        <f aca="false">'Data sheet'!AA253</f>
        <v>0</v>
      </c>
      <c r="AB250" s="42" t="n">
        <f aca="false">'Data sheet'!AB253</f>
        <v>0</v>
      </c>
      <c r="AC250" s="42" t="n">
        <f aca="false">'Data sheet'!AC253</f>
        <v>0</v>
      </c>
      <c r="AD250" s="42" t="n">
        <f aca="false">'Data sheet'!AD253</f>
        <v>0</v>
      </c>
      <c r="AE250" s="42" t="n">
        <f aca="false">'Data sheet'!AE253</f>
        <v>0</v>
      </c>
      <c r="AF250" s="42" t="n">
        <f aca="false">'Data sheet'!AF253</f>
        <v>0</v>
      </c>
      <c r="AG250" s="42" t="n">
        <f aca="false">'Data sheet'!AG253</f>
        <v>0</v>
      </c>
      <c r="AH250" s="42" t="n">
        <f aca="false">'Data sheet'!AH253</f>
        <v>0</v>
      </c>
      <c r="AI250" s="42" t="n">
        <f aca="false">'Data sheet'!AI253</f>
        <v>0</v>
      </c>
      <c r="AJ250" s="42" t="n">
        <f aca="false">'Data sheet'!AJ253</f>
        <v>0</v>
      </c>
      <c r="AK250" s="42" t="n">
        <f aca="false">'Data sheet'!AK253</f>
        <v>0</v>
      </c>
      <c r="AL250" s="42" t="n">
        <f aca="false">'Data sheet'!AL253</f>
        <v>0</v>
      </c>
      <c r="AM250" s="42" t="n">
        <f aca="false">'Data sheet'!AM253</f>
        <v>0</v>
      </c>
      <c r="AN250" s="42" t="n">
        <f aca="false">'Data sheet'!AN253</f>
        <v>0</v>
      </c>
      <c r="AO250" s="42" t="n">
        <f aca="false">'Data sheet'!AO253</f>
        <v>0</v>
      </c>
      <c r="AP250" s="42" t="n">
        <f aca="false">'Data sheet'!AP253</f>
        <v>0</v>
      </c>
      <c r="AQ250" s="42" t="n">
        <f aca="false">'Data sheet'!AQ253</f>
        <v>0</v>
      </c>
    </row>
    <row r="251" customFormat="false" ht="15.75" hidden="false" customHeight="false" outlineLevel="0" collapsed="false">
      <c r="A251" s="43" t="str">
        <f aca="false" t="array" ref="A251:A251">IF(ISBLANK('Data sheet'!A254), "", INDEX(materials!$B$2:$B$999,MATCH('Data sheet'!A254,materials!$A$2:$A$999,0)))</f>
        <v>1511</v>
      </c>
      <c r="B251" s="42" t="str">
        <f aca="false" t="array" ref="B251:B251">IF(ISBLANK('Data sheet'!B254), "", INDEX('business units'!$A$2:$A$1000,MATCH('Data sheet'!B254,'business units'!$B$2:$B$1000,0)))</f>
        <v>hc.w</v>
      </c>
      <c r="C251" s="42" t="str">
        <f aca="false" t="array" ref="C251:C251">IF(ISBLANK('Data sheet'!C254), "", INDEX(suppliers!$A$2:$A$4053,MATCH('Data sheet'!C254,suppliers!$B$2:$B$4053,0)))</f>
        <v>cahayacemerlanglestari</v>
      </c>
      <c r="D251" s="42" t="str">
        <f aca="false" t="array" ref="D251:D251">IF(ISBLANK('Data sheet'!D254), "", INDEX(suppliers!$A$2:$A$4053,MATCH('Data sheet'!D254,suppliers!$B$2:$B$4053,0)))</f>
        <v>cahayacemerlanglestari</v>
      </c>
      <c r="E251" s="42" t="str">
        <f aca="false" t="array" ref="E251:E251">IF(ISBLANK('Data sheet'!E254), "", INDEX(enums!$B$2:$B$5,MATCH('Data sheet'!E254,enums!$A$2:$A$5,0)))</f>
        <v>aggregation point</v>
      </c>
      <c r="F251" s="42" t="str">
        <f aca="false">'Data sheet'!F254</f>
        <v>Indonesia</v>
      </c>
      <c r="G251" s="42" t="n">
        <f aca="false">'Data sheet'!G254</f>
        <v>0</v>
      </c>
      <c r="H251" s="42" t="n">
        <f aca="false">'Data sheet'!H254</f>
        <v>-2.5358</v>
      </c>
      <c r="I251" s="42" t="n">
        <f aca="false">'Data sheet'!I254</f>
        <v>104.1503</v>
      </c>
      <c r="J251" s="42" t="n">
        <f aca="false">'Data sheet'!J254</f>
        <v>3516</v>
      </c>
      <c r="K251" s="42" t="n">
        <f aca="false">'Data sheet'!K254</f>
        <v>3569</v>
      </c>
      <c r="L251" s="42" t="n">
        <f aca="false">'Data sheet'!L254</f>
        <v>3623</v>
      </c>
      <c r="M251" s="42" t="n">
        <f aca="false">'Data sheet'!M254</f>
        <v>3677</v>
      </c>
      <c r="N251" s="42" t="n">
        <f aca="false">'Data sheet'!N254</f>
        <v>3732</v>
      </c>
      <c r="O251" s="42" t="n">
        <f aca="false">'Data sheet'!O254</f>
        <v>3788</v>
      </c>
      <c r="P251" s="42" t="n">
        <f aca="false">'Data sheet'!P254</f>
        <v>3845</v>
      </c>
      <c r="Q251" s="42" t="n">
        <f aca="false">'Data sheet'!Q254</f>
        <v>3903</v>
      </c>
      <c r="R251" s="42" t="n">
        <f aca="false">'Data sheet'!R254</f>
        <v>3962</v>
      </c>
      <c r="S251" s="42" t="n">
        <f aca="false">'Data sheet'!S254</f>
        <v>4021</v>
      </c>
      <c r="T251" s="42" t="n">
        <f aca="false">'Data sheet'!T254</f>
        <v>4081</v>
      </c>
      <c r="U251" s="42" t="n">
        <f aca="false">'Data sheet'!U254</f>
        <v>0</v>
      </c>
      <c r="V251" s="42" t="n">
        <f aca="false">'Data sheet'!V254</f>
        <v>0</v>
      </c>
      <c r="W251" s="42" t="n">
        <f aca="false">'Data sheet'!W254</f>
        <v>0</v>
      </c>
      <c r="X251" s="42" t="n">
        <f aca="false">'Data sheet'!X254</f>
        <v>0</v>
      </c>
      <c r="Y251" s="42" t="n">
        <f aca="false">'Data sheet'!Y254</f>
        <v>0</v>
      </c>
      <c r="Z251" s="42" t="n">
        <f aca="false">'Data sheet'!Z254</f>
        <v>0</v>
      </c>
      <c r="AA251" s="42" t="n">
        <f aca="false">'Data sheet'!AA254</f>
        <v>0</v>
      </c>
      <c r="AB251" s="42" t="n">
        <f aca="false">'Data sheet'!AB254</f>
        <v>0</v>
      </c>
      <c r="AC251" s="42" t="n">
        <f aca="false">'Data sheet'!AC254</f>
        <v>0</v>
      </c>
      <c r="AD251" s="42" t="n">
        <f aca="false">'Data sheet'!AD254</f>
        <v>0</v>
      </c>
      <c r="AE251" s="42" t="n">
        <f aca="false">'Data sheet'!AE254</f>
        <v>0</v>
      </c>
      <c r="AF251" s="42" t="n">
        <f aca="false">'Data sheet'!AF254</f>
        <v>0</v>
      </c>
      <c r="AG251" s="42" t="n">
        <f aca="false">'Data sheet'!AG254</f>
        <v>0</v>
      </c>
      <c r="AH251" s="42" t="n">
        <f aca="false">'Data sheet'!AH254</f>
        <v>0</v>
      </c>
      <c r="AI251" s="42" t="n">
        <f aca="false">'Data sheet'!AI254</f>
        <v>0</v>
      </c>
      <c r="AJ251" s="42" t="n">
        <f aca="false">'Data sheet'!AJ254</f>
        <v>0</v>
      </c>
      <c r="AK251" s="42" t="n">
        <f aca="false">'Data sheet'!AK254</f>
        <v>0</v>
      </c>
      <c r="AL251" s="42" t="n">
        <f aca="false">'Data sheet'!AL254</f>
        <v>0</v>
      </c>
      <c r="AM251" s="42" t="n">
        <f aca="false">'Data sheet'!AM254</f>
        <v>0</v>
      </c>
      <c r="AN251" s="42" t="n">
        <f aca="false">'Data sheet'!AN254</f>
        <v>0</v>
      </c>
      <c r="AO251" s="42" t="n">
        <f aca="false">'Data sheet'!AO254</f>
        <v>0</v>
      </c>
      <c r="AP251" s="42" t="n">
        <f aca="false">'Data sheet'!AP254</f>
        <v>0</v>
      </c>
      <c r="AQ251" s="42" t="n">
        <f aca="false">'Data sheet'!AQ254</f>
        <v>0</v>
      </c>
    </row>
    <row r="252" customFormat="false" ht="15.75" hidden="false" customHeight="false" outlineLevel="0" collapsed="false">
      <c r="A252" s="43" t="str">
        <f aca="false" t="array" ref="A252:A252">IF(ISBLANK('Data sheet'!A255), "", INDEX(materials!$B$2:$B$999,MATCH('Data sheet'!A255,materials!$A$2:$A$999,0)))</f>
        <v>1511</v>
      </c>
      <c r="B252" s="42" t="str">
        <f aca="false" t="array" ref="B252:B252">IF(ISBLANK('Data sheet'!B255), "", INDEX('business units'!$A$2:$A$1000,MATCH('Data sheet'!B255,'business units'!$B$2:$B$1000,0)))</f>
        <v>hc.w</v>
      </c>
      <c r="C252" s="42" t="str">
        <f aca="false" t="array" ref="C252:C252">IF(ISBLANK('Data sheet'!C255), "", INDEX(suppliers!$A$2:$A$4053,MATCH('Data sheet'!C255,suppliers!$B$2:$B$4053,0)))</f>
        <v>cahayaintisawit</v>
      </c>
      <c r="D252" s="42" t="str">
        <f aca="false" t="array" ref="D252:D252">IF(ISBLANK('Data sheet'!D255), "", INDEX(suppliers!$A$2:$A$4053,MATCH('Data sheet'!D255,suppliers!$B$2:$B$4053,0)))</f>
        <v>cahayaintisawit</v>
      </c>
      <c r="E252" s="42" t="str">
        <f aca="false" t="array" ref="E252:E252">IF(ISBLANK('Data sheet'!E255), "", INDEX(enums!$B$2:$B$5,MATCH('Data sheet'!E255,enums!$A$2:$A$5,0)))</f>
        <v>aggregation point</v>
      </c>
      <c r="F252" s="42" t="str">
        <f aca="false">'Data sheet'!F255</f>
        <v>Indonesia</v>
      </c>
      <c r="G252" s="42" t="n">
        <f aca="false">'Data sheet'!G255</f>
        <v>0</v>
      </c>
      <c r="H252" s="42" t="n">
        <f aca="false">'Data sheet'!H255</f>
        <v>1.4408</v>
      </c>
      <c r="I252" s="42" t="n">
        <f aca="false">'Data sheet'!I255</f>
        <v>100.2911</v>
      </c>
      <c r="J252" s="42" t="n">
        <f aca="false">'Data sheet'!J255</f>
        <v>530</v>
      </c>
      <c r="K252" s="42" t="n">
        <f aca="false">'Data sheet'!K255</f>
        <v>538</v>
      </c>
      <c r="L252" s="42" t="n">
        <f aca="false">'Data sheet'!L255</f>
        <v>546</v>
      </c>
      <c r="M252" s="42" t="n">
        <f aca="false">'Data sheet'!M255</f>
        <v>554</v>
      </c>
      <c r="N252" s="42" t="n">
        <f aca="false">'Data sheet'!N255</f>
        <v>562</v>
      </c>
      <c r="O252" s="42" t="n">
        <f aca="false">'Data sheet'!O255</f>
        <v>570</v>
      </c>
      <c r="P252" s="42" t="n">
        <f aca="false">'Data sheet'!P255</f>
        <v>579</v>
      </c>
      <c r="Q252" s="42" t="n">
        <f aca="false">'Data sheet'!Q255</f>
        <v>588</v>
      </c>
      <c r="R252" s="42" t="n">
        <f aca="false">'Data sheet'!R255</f>
        <v>597</v>
      </c>
      <c r="S252" s="42" t="n">
        <f aca="false">'Data sheet'!S255</f>
        <v>606</v>
      </c>
      <c r="T252" s="42" t="n">
        <f aca="false">'Data sheet'!T255</f>
        <v>615</v>
      </c>
      <c r="U252" s="42" t="n">
        <f aca="false">'Data sheet'!U255</f>
        <v>0</v>
      </c>
      <c r="V252" s="42" t="n">
        <f aca="false">'Data sheet'!V255</f>
        <v>0</v>
      </c>
      <c r="W252" s="42" t="n">
        <f aca="false">'Data sheet'!W255</f>
        <v>0</v>
      </c>
      <c r="X252" s="42" t="n">
        <f aca="false">'Data sheet'!X255</f>
        <v>0</v>
      </c>
      <c r="Y252" s="42" t="n">
        <f aca="false">'Data sheet'!Y255</f>
        <v>0</v>
      </c>
      <c r="Z252" s="42" t="n">
        <f aca="false">'Data sheet'!Z255</f>
        <v>0</v>
      </c>
      <c r="AA252" s="42" t="n">
        <f aca="false">'Data sheet'!AA255</f>
        <v>0</v>
      </c>
      <c r="AB252" s="42" t="n">
        <f aca="false">'Data sheet'!AB255</f>
        <v>0</v>
      </c>
      <c r="AC252" s="42" t="n">
        <f aca="false">'Data sheet'!AC255</f>
        <v>0</v>
      </c>
      <c r="AD252" s="42" t="n">
        <f aca="false">'Data sheet'!AD255</f>
        <v>0</v>
      </c>
      <c r="AE252" s="42" t="n">
        <f aca="false">'Data sheet'!AE255</f>
        <v>0</v>
      </c>
      <c r="AF252" s="42" t="n">
        <f aca="false">'Data sheet'!AF255</f>
        <v>0</v>
      </c>
      <c r="AG252" s="42" t="n">
        <f aca="false">'Data sheet'!AG255</f>
        <v>0</v>
      </c>
      <c r="AH252" s="42" t="n">
        <f aca="false">'Data sheet'!AH255</f>
        <v>0</v>
      </c>
      <c r="AI252" s="42" t="n">
        <f aca="false">'Data sheet'!AI255</f>
        <v>0</v>
      </c>
      <c r="AJ252" s="42" t="n">
        <f aca="false">'Data sheet'!AJ255</f>
        <v>0</v>
      </c>
      <c r="AK252" s="42" t="n">
        <f aca="false">'Data sheet'!AK255</f>
        <v>0</v>
      </c>
      <c r="AL252" s="42" t="n">
        <f aca="false">'Data sheet'!AL255</f>
        <v>0</v>
      </c>
      <c r="AM252" s="42" t="n">
        <f aca="false">'Data sheet'!AM255</f>
        <v>0</v>
      </c>
      <c r="AN252" s="42" t="n">
        <f aca="false">'Data sheet'!AN255</f>
        <v>0</v>
      </c>
      <c r="AO252" s="42" t="n">
        <f aca="false">'Data sheet'!AO255</f>
        <v>0</v>
      </c>
      <c r="AP252" s="42" t="n">
        <f aca="false">'Data sheet'!AP255</f>
        <v>0</v>
      </c>
      <c r="AQ252" s="42" t="n">
        <f aca="false">'Data sheet'!AQ255</f>
        <v>0</v>
      </c>
    </row>
    <row r="253" customFormat="false" ht="15.75" hidden="false" customHeight="false" outlineLevel="0" collapsed="false">
      <c r="A253" s="43" t="str">
        <f aca="false" t="array" ref="A253:A253">IF(ISBLANK('Data sheet'!A256), "", INDEX(materials!$B$2:$B$999,MATCH('Data sheet'!A256,materials!$A$2:$A$999,0)))</f>
        <v>1511</v>
      </c>
      <c r="B253" s="42" t="str">
        <f aca="false" t="array" ref="B253:B253">IF(ISBLANK('Data sheet'!B256), "", INDEX('business units'!$A$2:$A$1000,MATCH('Data sheet'!B256,'business units'!$B$2:$B$1000,0)))</f>
        <v>hc.w</v>
      </c>
      <c r="C253" s="42" t="str">
        <f aca="false" t="array" ref="C253:C253">IF(ISBLANK('Data sheet'!C256), "", INDEX(suppliers!$A$2:$A$4053,MATCH('Data sheet'!C256,suppliers!$B$2:$B$4053,0)))</f>
        <v>cahayasawitlestari</v>
      </c>
      <c r="D253" s="42" t="str">
        <f aca="false" t="array" ref="D253:D253">IF(ISBLANK('Data sheet'!D256), "", INDEX(suppliers!$A$2:$A$4053,MATCH('Data sheet'!D256,suppliers!$B$2:$B$4053,0)))</f>
        <v>cahayasawitlestari</v>
      </c>
      <c r="E253" s="42" t="str">
        <f aca="false" t="array" ref="E253:E253">IF(ISBLANK('Data sheet'!E256), "", INDEX(enums!$B$2:$B$5,MATCH('Data sheet'!E256,enums!$A$2:$A$5,0)))</f>
        <v>aggregation point</v>
      </c>
      <c r="F253" s="42" t="str">
        <f aca="false">'Data sheet'!F256</f>
        <v>Indonesia</v>
      </c>
      <c r="G253" s="42" t="n">
        <f aca="false">'Data sheet'!G256</f>
        <v>0</v>
      </c>
      <c r="H253" s="42" t="n">
        <f aca="false">'Data sheet'!H256</f>
        <v>-3.8041</v>
      </c>
      <c r="I253" s="42" t="n">
        <f aca="false">'Data sheet'!I256</f>
        <v>102.3991</v>
      </c>
      <c r="J253" s="42" t="n">
        <f aca="false">'Data sheet'!J256</f>
        <v>420</v>
      </c>
      <c r="K253" s="42" t="n">
        <f aca="false">'Data sheet'!K256</f>
        <v>426</v>
      </c>
      <c r="L253" s="42" t="n">
        <f aca="false">'Data sheet'!L256</f>
        <v>432</v>
      </c>
      <c r="M253" s="42" t="n">
        <f aca="false">'Data sheet'!M256</f>
        <v>438</v>
      </c>
      <c r="N253" s="42" t="n">
        <f aca="false">'Data sheet'!N256</f>
        <v>445</v>
      </c>
      <c r="O253" s="42" t="n">
        <f aca="false">'Data sheet'!O256</f>
        <v>452</v>
      </c>
      <c r="P253" s="42" t="n">
        <f aca="false">'Data sheet'!P256</f>
        <v>459</v>
      </c>
      <c r="Q253" s="42" t="n">
        <f aca="false">'Data sheet'!Q256</f>
        <v>466</v>
      </c>
      <c r="R253" s="42" t="n">
        <f aca="false">'Data sheet'!R256</f>
        <v>473</v>
      </c>
      <c r="S253" s="42" t="n">
        <f aca="false">'Data sheet'!S256</f>
        <v>480</v>
      </c>
      <c r="T253" s="42" t="n">
        <f aca="false">'Data sheet'!T256</f>
        <v>487</v>
      </c>
      <c r="U253" s="42" t="n">
        <f aca="false">'Data sheet'!U256</f>
        <v>0</v>
      </c>
      <c r="V253" s="42" t="n">
        <f aca="false">'Data sheet'!V256</f>
        <v>0</v>
      </c>
      <c r="W253" s="42" t="n">
        <f aca="false">'Data sheet'!W256</f>
        <v>0</v>
      </c>
      <c r="X253" s="42" t="n">
        <f aca="false">'Data sheet'!X256</f>
        <v>0</v>
      </c>
      <c r="Y253" s="42" t="n">
        <f aca="false">'Data sheet'!Y256</f>
        <v>0</v>
      </c>
      <c r="Z253" s="42" t="n">
        <f aca="false">'Data sheet'!Z256</f>
        <v>0</v>
      </c>
      <c r="AA253" s="42" t="n">
        <f aca="false">'Data sheet'!AA256</f>
        <v>0</v>
      </c>
      <c r="AB253" s="42" t="n">
        <f aca="false">'Data sheet'!AB256</f>
        <v>0</v>
      </c>
      <c r="AC253" s="42" t="n">
        <f aca="false">'Data sheet'!AC256</f>
        <v>0</v>
      </c>
      <c r="AD253" s="42" t="n">
        <f aca="false">'Data sheet'!AD256</f>
        <v>0</v>
      </c>
      <c r="AE253" s="42" t="n">
        <f aca="false">'Data sheet'!AE256</f>
        <v>0</v>
      </c>
      <c r="AF253" s="42" t="n">
        <f aca="false">'Data sheet'!AF256</f>
        <v>0</v>
      </c>
      <c r="AG253" s="42" t="n">
        <f aca="false">'Data sheet'!AG256</f>
        <v>0</v>
      </c>
      <c r="AH253" s="42" t="n">
        <f aca="false">'Data sheet'!AH256</f>
        <v>0</v>
      </c>
      <c r="AI253" s="42" t="n">
        <f aca="false">'Data sheet'!AI256</f>
        <v>0</v>
      </c>
      <c r="AJ253" s="42" t="n">
        <f aca="false">'Data sheet'!AJ256</f>
        <v>0</v>
      </c>
      <c r="AK253" s="42" t="n">
        <f aca="false">'Data sheet'!AK256</f>
        <v>0</v>
      </c>
      <c r="AL253" s="42" t="n">
        <f aca="false">'Data sheet'!AL256</f>
        <v>0</v>
      </c>
      <c r="AM253" s="42" t="n">
        <f aca="false">'Data sheet'!AM256</f>
        <v>0</v>
      </c>
      <c r="AN253" s="42" t="n">
        <f aca="false">'Data sheet'!AN256</f>
        <v>0</v>
      </c>
      <c r="AO253" s="42" t="n">
        <f aca="false">'Data sheet'!AO256</f>
        <v>0</v>
      </c>
      <c r="AP253" s="42" t="n">
        <f aca="false">'Data sheet'!AP256</f>
        <v>0</v>
      </c>
      <c r="AQ253" s="42" t="n">
        <f aca="false">'Data sheet'!AQ256</f>
        <v>0</v>
      </c>
    </row>
    <row r="254" customFormat="false" ht="15.75" hidden="false" customHeight="false" outlineLevel="0" collapsed="false">
      <c r="A254" s="43" t="str">
        <f aca="false" t="array" ref="A254:A254">IF(ISBLANK('Data sheet'!A257), "", INDEX(materials!$B$2:$B$999,MATCH('Data sheet'!A257,materials!$A$2:$A$999,0)))</f>
        <v>1511</v>
      </c>
      <c r="B254" s="42" t="str">
        <f aca="false" t="array" ref="B254:B254">IF(ISBLANK('Data sheet'!B257), "", INDEX('business units'!$A$2:$A$1000,MATCH('Data sheet'!B257,'business units'!$B$2:$B$1000,0)))</f>
        <v>hc.w</v>
      </c>
      <c r="C254" s="42" t="str">
        <f aca="false" t="array" ref="C254:C254">IF(ISBLANK('Data sheet'!C257), "", INDEX(suppliers!$A$2:$A$4053,MATCH('Data sheet'!C257,suppliers!$B$2:$B$4053,0)))</f>
        <v>cahayaunggulprima</v>
      </c>
      <c r="D254" s="42" t="str">
        <f aca="false" t="array" ref="D254:D254">IF(ISBLANK('Data sheet'!D257), "", INDEX(suppliers!$A$2:$A$4053,MATCH('Data sheet'!D257,suppliers!$B$2:$B$4053,0)))</f>
        <v>cahayaunggulprima.sungaikapuas</v>
      </c>
      <c r="E254" s="42" t="str">
        <f aca="false" t="array" ref="E254:E254">IF(ISBLANK('Data sheet'!E257), "", INDEX(enums!$B$2:$B$5,MATCH('Data sheet'!E257,enums!$A$2:$A$5,0)))</f>
        <v>aggregation point</v>
      </c>
      <c r="F254" s="42" t="str">
        <f aca="false">'Data sheet'!F257</f>
        <v>Indonesia</v>
      </c>
      <c r="G254" s="42" t="n">
        <f aca="false">'Data sheet'!G257</f>
        <v>0</v>
      </c>
      <c r="H254" s="42" t="n">
        <f aca="false">'Data sheet'!H257</f>
        <v>0.4637</v>
      </c>
      <c r="I254" s="42" t="n">
        <f aca="false">'Data sheet'!I257</f>
        <v>111.3447</v>
      </c>
      <c r="J254" s="42" t="n">
        <f aca="false">'Data sheet'!J257</f>
        <v>6887</v>
      </c>
      <c r="K254" s="42" t="n">
        <f aca="false">'Data sheet'!K257</f>
        <v>6990</v>
      </c>
      <c r="L254" s="42" t="n">
        <f aca="false">'Data sheet'!L257</f>
        <v>7095</v>
      </c>
      <c r="M254" s="42" t="n">
        <f aca="false">'Data sheet'!M257</f>
        <v>7201</v>
      </c>
      <c r="N254" s="42" t="n">
        <f aca="false">'Data sheet'!N257</f>
        <v>7309</v>
      </c>
      <c r="O254" s="42" t="n">
        <f aca="false">'Data sheet'!O257</f>
        <v>7419</v>
      </c>
      <c r="P254" s="42" t="n">
        <f aca="false">'Data sheet'!P257</f>
        <v>7530</v>
      </c>
      <c r="Q254" s="42" t="n">
        <f aca="false">'Data sheet'!Q257</f>
        <v>7643</v>
      </c>
      <c r="R254" s="42" t="n">
        <f aca="false">'Data sheet'!R257</f>
        <v>7758</v>
      </c>
      <c r="S254" s="42" t="n">
        <f aca="false">'Data sheet'!S257</f>
        <v>7874</v>
      </c>
      <c r="T254" s="42" t="n">
        <f aca="false">'Data sheet'!T257</f>
        <v>7992</v>
      </c>
      <c r="U254" s="42" t="n">
        <f aca="false">'Data sheet'!U257</f>
        <v>0</v>
      </c>
      <c r="V254" s="42" t="n">
        <f aca="false">'Data sheet'!V257</f>
        <v>0</v>
      </c>
      <c r="W254" s="42" t="n">
        <f aca="false">'Data sheet'!W257</f>
        <v>0</v>
      </c>
      <c r="X254" s="42" t="n">
        <f aca="false">'Data sheet'!X257</f>
        <v>0</v>
      </c>
      <c r="Y254" s="42" t="n">
        <f aca="false">'Data sheet'!Y257</f>
        <v>0</v>
      </c>
      <c r="Z254" s="42" t="n">
        <f aca="false">'Data sheet'!Z257</f>
        <v>0</v>
      </c>
      <c r="AA254" s="42" t="n">
        <f aca="false">'Data sheet'!AA257</f>
        <v>0</v>
      </c>
      <c r="AB254" s="42" t="n">
        <f aca="false">'Data sheet'!AB257</f>
        <v>0</v>
      </c>
      <c r="AC254" s="42" t="n">
        <f aca="false">'Data sheet'!AC257</f>
        <v>0</v>
      </c>
      <c r="AD254" s="42" t="n">
        <f aca="false">'Data sheet'!AD257</f>
        <v>0</v>
      </c>
      <c r="AE254" s="42" t="n">
        <f aca="false">'Data sheet'!AE257</f>
        <v>0</v>
      </c>
      <c r="AF254" s="42" t="n">
        <f aca="false">'Data sheet'!AF257</f>
        <v>0</v>
      </c>
      <c r="AG254" s="42" t="n">
        <f aca="false">'Data sheet'!AG257</f>
        <v>0</v>
      </c>
      <c r="AH254" s="42" t="n">
        <f aca="false">'Data sheet'!AH257</f>
        <v>0</v>
      </c>
      <c r="AI254" s="42" t="n">
        <f aca="false">'Data sheet'!AI257</f>
        <v>0</v>
      </c>
      <c r="AJ254" s="42" t="n">
        <f aca="false">'Data sheet'!AJ257</f>
        <v>0</v>
      </c>
      <c r="AK254" s="42" t="n">
        <f aca="false">'Data sheet'!AK257</f>
        <v>0</v>
      </c>
      <c r="AL254" s="42" t="n">
        <f aca="false">'Data sheet'!AL257</f>
        <v>0</v>
      </c>
      <c r="AM254" s="42" t="n">
        <f aca="false">'Data sheet'!AM257</f>
        <v>0</v>
      </c>
      <c r="AN254" s="42" t="n">
        <f aca="false">'Data sheet'!AN257</f>
        <v>0</v>
      </c>
      <c r="AO254" s="42" t="n">
        <f aca="false">'Data sheet'!AO257</f>
        <v>0</v>
      </c>
      <c r="AP254" s="42" t="n">
        <f aca="false">'Data sheet'!AP257</f>
        <v>0</v>
      </c>
      <c r="AQ254" s="42" t="n">
        <f aca="false">'Data sheet'!AQ257</f>
        <v>0</v>
      </c>
    </row>
    <row r="255" customFormat="false" ht="15.75" hidden="false" customHeight="false" outlineLevel="0" collapsed="false">
      <c r="A255" s="43" t="str">
        <f aca="false" t="array" ref="A255:A255">IF(ISBLANK('Data sheet'!A258), "", INDEX(materials!$B$2:$B$999,MATCH('Data sheet'!A258,materials!$A$2:$A$999,0)))</f>
        <v>1511</v>
      </c>
      <c r="B255" s="42" t="str">
        <f aca="false" t="array" ref="B255:B255">IF(ISBLANK('Data sheet'!B258), "", INDEX('business units'!$A$2:$A$1000,MATCH('Data sheet'!B258,'business units'!$B$2:$B$1000,0)))</f>
        <v>hc.w</v>
      </c>
      <c r="C255" s="42" t="str">
        <f aca="false" t="array" ref="C255:C255">IF(ISBLANK('Data sheet'!C258), "", INDEX(suppliers!$A$2:$A$4053,MATCH('Data sheet'!C258,suppliers!$B$2:$B$4053,0)))</f>
        <v>camresourcesberhad</v>
      </c>
      <c r="D255" s="42" t="str">
        <f aca="false" t="array" ref="D255:D255">IF(ISBLANK('Data sheet'!D258), "", INDEX(suppliers!$A$2:$A$4053,MATCH('Data sheet'!D258,suppliers!$B$2:$B$4053,0)))</f>
        <v>camresourcesberhad.centralpalmoilmillsdnbhd</v>
      </c>
      <c r="E255" s="42" t="str">
        <f aca="false" t="array" ref="E255:E255">IF(ISBLANK('Data sheet'!E258), "", INDEX(enums!$B$2:$B$5,MATCH('Data sheet'!E258,enums!$A$2:$A$5,0)))</f>
        <v>aggregation point</v>
      </c>
      <c r="F255" s="42" t="str">
        <f aca="false">'Data sheet'!F258</f>
        <v>Malaysia</v>
      </c>
      <c r="G255" s="42" t="n">
        <f aca="false">'Data sheet'!G258</f>
        <v>0</v>
      </c>
      <c r="H255" s="42" t="n">
        <f aca="false">'Data sheet'!H258</f>
        <v>4.8915</v>
      </c>
      <c r="I255" s="42" t="n">
        <f aca="false">'Data sheet'!I258</f>
        <v>100.669</v>
      </c>
      <c r="J255" s="42" t="n">
        <f aca="false">'Data sheet'!J258</f>
        <v>6104</v>
      </c>
      <c r="K255" s="42" t="n">
        <f aca="false">'Data sheet'!K258</f>
        <v>6196</v>
      </c>
      <c r="L255" s="42" t="n">
        <f aca="false">'Data sheet'!L258</f>
        <v>6289</v>
      </c>
      <c r="M255" s="42" t="n">
        <f aca="false">'Data sheet'!M258</f>
        <v>6383</v>
      </c>
      <c r="N255" s="42" t="n">
        <f aca="false">'Data sheet'!N258</f>
        <v>6479</v>
      </c>
      <c r="O255" s="42" t="n">
        <f aca="false">'Data sheet'!O258</f>
        <v>6576</v>
      </c>
      <c r="P255" s="42" t="n">
        <f aca="false">'Data sheet'!P258</f>
        <v>6675</v>
      </c>
      <c r="Q255" s="42" t="n">
        <f aca="false">'Data sheet'!Q258</f>
        <v>6775</v>
      </c>
      <c r="R255" s="42" t="n">
        <f aca="false">'Data sheet'!R258</f>
        <v>6877</v>
      </c>
      <c r="S255" s="42" t="n">
        <f aca="false">'Data sheet'!S258</f>
        <v>6980</v>
      </c>
      <c r="T255" s="42" t="n">
        <f aca="false">'Data sheet'!T258</f>
        <v>7085</v>
      </c>
      <c r="U255" s="42" t="n">
        <f aca="false">'Data sheet'!U258</f>
        <v>0</v>
      </c>
      <c r="V255" s="42" t="n">
        <f aca="false">'Data sheet'!V258</f>
        <v>0</v>
      </c>
      <c r="W255" s="42" t="n">
        <f aca="false">'Data sheet'!W258</f>
        <v>0</v>
      </c>
      <c r="X255" s="42" t="n">
        <f aca="false">'Data sheet'!X258</f>
        <v>0</v>
      </c>
      <c r="Y255" s="42" t="n">
        <f aca="false">'Data sheet'!Y258</f>
        <v>0</v>
      </c>
      <c r="Z255" s="42" t="n">
        <f aca="false">'Data sheet'!Z258</f>
        <v>0</v>
      </c>
      <c r="AA255" s="42" t="n">
        <f aca="false">'Data sheet'!AA258</f>
        <v>0</v>
      </c>
      <c r="AB255" s="42" t="n">
        <f aca="false">'Data sheet'!AB258</f>
        <v>0</v>
      </c>
      <c r="AC255" s="42" t="n">
        <f aca="false">'Data sheet'!AC258</f>
        <v>0</v>
      </c>
      <c r="AD255" s="42" t="n">
        <f aca="false">'Data sheet'!AD258</f>
        <v>0</v>
      </c>
      <c r="AE255" s="42" t="n">
        <f aca="false">'Data sheet'!AE258</f>
        <v>0</v>
      </c>
      <c r="AF255" s="42" t="n">
        <f aca="false">'Data sheet'!AF258</f>
        <v>0</v>
      </c>
      <c r="AG255" s="42" t="n">
        <f aca="false">'Data sheet'!AG258</f>
        <v>0</v>
      </c>
      <c r="AH255" s="42" t="n">
        <f aca="false">'Data sheet'!AH258</f>
        <v>0</v>
      </c>
      <c r="AI255" s="42" t="n">
        <f aca="false">'Data sheet'!AI258</f>
        <v>0</v>
      </c>
      <c r="AJ255" s="42" t="n">
        <f aca="false">'Data sheet'!AJ258</f>
        <v>0</v>
      </c>
      <c r="AK255" s="42" t="n">
        <f aca="false">'Data sheet'!AK258</f>
        <v>0</v>
      </c>
      <c r="AL255" s="42" t="n">
        <f aca="false">'Data sheet'!AL258</f>
        <v>0</v>
      </c>
      <c r="AM255" s="42" t="n">
        <f aca="false">'Data sheet'!AM258</f>
        <v>0</v>
      </c>
      <c r="AN255" s="42" t="n">
        <f aca="false">'Data sheet'!AN258</f>
        <v>0</v>
      </c>
      <c r="AO255" s="42" t="n">
        <f aca="false">'Data sheet'!AO258</f>
        <v>0</v>
      </c>
      <c r="AP255" s="42" t="n">
        <f aca="false">'Data sheet'!AP258</f>
        <v>0</v>
      </c>
      <c r="AQ255" s="42" t="n">
        <f aca="false">'Data sheet'!AQ258</f>
        <v>0</v>
      </c>
    </row>
    <row r="256" customFormat="false" ht="15.75" hidden="false" customHeight="false" outlineLevel="0" collapsed="false">
      <c r="A256" s="43" t="str">
        <f aca="false" t="array" ref="A256:A256">IF(ISBLANK('Data sheet'!A259), "", INDEX(materials!$B$2:$B$999,MATCH('Data sheet'!A259,materials!$A$2:$A$999,0)))</f>
        <v>1511</v>
      </c>
      <c r="B256" s="42" t="str">
        <f aca="false" t="array" ref="B256:B256">IF(ISBLANK('Data sheet'!B259), "", INDEX('business units'!$A$2:$A$1000,MATCH('Data sheet'!B259,'business units'!$B$2:$B$1000,0)))</f>
        <v>hc.w</v>
      </c>
      <c r="C256" s="42" t="str">
        <f aca="false" t="array" ref="C256:C256">IF(ISBLANK('Data sheet'!C259), "", INDEX(suppliers!$A$2:$A$4053,MATCH('Data sheet'!C259,suppliers!$B$2:$B$4053,0)))</f>
        <v>campangtiga</v>
      </c>
      <c r="D256" s="42" t="str">
        <f aca="false" t="array" ref="D256:D256">IF(ISBLANK('Data sheet'!D259), "", INDEX(suppliers!$A$2:$A$4053,MATCH('Data sheet'!D259,suppliers!$B$2:$B$4053,0)))</f>
        <v>campangtiga</v>
      </c>
      <c r="E256" s="42" t="str">
        <f aca="false" t="array" ref="E256:E256">IF(ISBLANK('Data sheet'!E259), "", INDEX(enums!$B$2:$B$5,MATCH('Data sheet'!E259,enums!$A$2:$A$5,0)))</f>
        <v>aggregation point</v>
      </c>
      <c r="F256" s="42" t="str">
        <f aca="false">'Data sheet'!F259</f>
        <v>Indonesia</v>
      </c>
      <c r="G256" s="42" t="n">
        <f aca="false">'Data sheet'!G259</f>
        <v>0</v>
      </c>
      <c r="H256" s="42" t="n">
        <f aca="false">'Data sheet'!H259</f>
        <v>-3.7268</v>
      </c>
      <c r="I256" s="42" t="n">
        <f aca="false">'Data sheet'!I259</f>
        <v>104.7745</v>
      </c>
      <c r="J256" s="42" t="n">
        <f aca="false">'Data sheet'!J259</f>
        <v>1655</v>
      </c>
      <c r="K256" s="42" t="n">
        <f aca="false">'Data sheet'!K259</f>
        <v>1680</v>
      </c>
      <c r="L256" s="42" t="n">
        <f aca="false">'Data sheet'!L259</f>
        <v>1705</v>
      </c>
      <c r="M256" s="42" t="n">
        <f aca="false">'Data sheet'!M259</f>
        <v>1731</v>
      </c>
      <c r="N256" s="42" t="n">
        <f aca="false">'Data sheet'!N259</f>
        <v>1757</v>
      </c>
      <c r="O256" s="42" t="n">
        <f aca="false">'Data sheet'!O259</f>
        <v>1783</v>
      </c>
      <c r="P256" s="42" t="n">
        <f aca="false">'Data sheet'!P259</f>
        <v>1810</v>
      </c>
      <c r="Q256" s="42" t="n">
        <f aca="false">'Data sheet'!Q259</f>
        <v>1837</v>
      </c>
      <c r="R256" s="42" t="n">
        <f aca="false">'Data sheet'!R259</f>
        <v>1865</v>
      </c>
      <c r="S256" s="42" t="n">
        <f aca="false">'Data sheet'!S259</f>
        <v>1893</v>
      </c>
      <c r="T256" s="42" t="n">
        <f aca="false">'Data sheet'!T259</f>
        <v>1921</v>
      </c>
      <c r="U256" s="42" t="n">
        <f aca="false">'Data sheet'!U259</f>
        <v>0</v>
      </c>
      <c r="V256" s="42" t="n">
        <f aca="false">'Data sheet'!V259</f>
        <v>0</v>
      </c>
      <c r="W256" s="42" t="n">
        <f aca="false">'Data sheet'!W259</f>
        <v>0</v>
      </c>
      <c r="X256" s="42" t="n">
        <f aca="false">'Data sheet'!X259</f>
        <v>0</v>
      </c>
      <c r="Y256" s="42" t="n">
        <f aca="false">'Data sheet'!Y259</f>
        <v>0</v>
      </c>
      <c r="Z256" s="42" t="n">
        <f aca="false">'Data sheet'!Z259</f>
        <v>0</v>
      </c>
      <c r="AA256" s="42" t="n">
        <f aca="false">'Data sheet'!AA259</f>
        <v>0</v>
      </c>
      <c r="AB256" s="42" t="n">
        <f aca="false">'Data sheet'!AB259</f>
        <v>0</v>
      </c>
      <c r="AC256" s="42" t="n">
        <f aca="false">'Data sheet'!AC259</f>
        <v>0</v>
      </c>
      <c r="AD256" s="42" t="n">
        <f aca="false">'Data sheet'!AD259</f>
        <v>0</v>
      </c>
      <c r="AE256" s="42" t="n">
        <f aca="false">'Data sheet'!AE259</f>
        <v>0</v>
      </c>
      <c r="AF256" s="42" t="n">
        <f aca="false">'Data sheet'!AF259</f>
        <v>0</v>
      </c>
      <c r="AG256" s="42" t="n">
        <f aca="false">'Data sheet'!AG259</f>
        <v>0</v>
      </c>
      <c r="AH256" s="42" t="n">
        <f aca="false">'Data sheet'!AH259</f>
        <v>0</v>
      </c>
      <c r="AI256" s="42" t="n">
        <f aca="false">'Data sheet'!AI259</f>
        <v>0</v>
      </c>
      <c r="AJ256" s="42" t="n">
        <f aca="false">'Data sheet'!AJ259</f>
        <v>0</v>
      </c>
      <c r="AK256" s="42" t="n">
        <f aca="false">'Data sheet'!AK259</f>
        <v>0</v>
      </c>
      <c r="AL256" s="42" t="n">
        <f aca="false">'Data sheet'!AL259</f>
        <v>0</v>
      </c>
      <c r="AM256" s="42" t="n">
        <f aca="false">'Data sheet'!AM259</f>
        <v>0</v>
      </c>
      <c r="AN256" s="42" t="n">
        <f aca="false">'Data sheet'!AN259</f>
        <v>0</v>
      </c>
      <c r="AO256" s="42" t="n">
        <f aca="false">'Data sheet'!AO259</f>
        <v>0</v>
      </c>
      <c r="AP256" s="42" t="n">
        <f aca="false">'Data sheet'!AP259</f>
        <v>0</v>
      </c>
      <c r="AQ256" s="42" t="n">
        <f aca="false">'Data sheet'!AQ259</f>
        <v>0</v>
      </c>
    </row>
    <row r="257" customFormat="false" ht="15.75" hidden="false" customHeight="false" outlineLevel="0" collapsed="false">
      <c r="A257" s="43" t="str">
        <f aca="false" t="array" ref="A257:A257">IF(ISBLANK('Data sheet'!A260), "", INDEX(materials!$B$2:$B$999,MATCH('Data sheet'!A260,materials!$A$2:$A$999,0)))</f>
        <v>1511</v>
      </c>
      <c r="B257" s="42" t="str">
        <f aca="false" t="array" ref="B257:B257">IF(ISBLANK('Data sheet'!B260), "", INDEX('business units'!$A$2:$A$1000,MATCH('Data sheet'!B260,'business units'!$B$2:$B$1000,0)))</f>
        <v>hc.w</v>
      </c>
      <c r="C257" s="42" t="str">
        <f aca="false" t="array" ref="C257:C257">IF(ISBLANK('Data sheet'!C260), "", INDEX(suppliers!$A$2:$A$4053,MATCH('Data sheet'!C260,suppliers!$B$2:$B$4053,0)))</f>
        <v>candimas</v>
      </c>
      <c r="D257" s="42" t="str">
        <f aca="false" t="array" ref="D257:D257">IF(ISBLANK('Data sheet'!D260), "", INDEX(suppliers!$A$2:$A$4053,MATCH('Data sheet'!D260,suppliers!$B$2:$B$4053,0)))</f>
        <v>candimas.candiartha</v>
      </c>
      <c r="E257" s="42" t="str">
        <f aca="false" t="array" ref="E257:E257">IF(ISBLANK('Data sheet'!E260), "", INDEX(enums!$B$2:$B$5,MATCH('Data sheet'!E260,enums!$A$2:$A$5,0)))</f>
        <v>aggregation point</v>
      </c>
      <c r="F257" s="42" t="str">
        <f aca="false">'Data sheet'!F260</f>
        <v>Indonesia</v>
      </c>
      <c r="G257" s="42" t="n">
        <f aca="false">'Data sheet'!G260</f>
        <v>0</v>
      </c>
      <c r="H257" s="42" t="n">
        <f aca="false">'Data sheet'!H260</f>
        <v>-3.9417</v>
      </c>
      <c r="I257" s="42" t="n">
        <f aca="false">'Data sheet'!I260</f>
        <v>114.8161</v>
      </c>
      <c r="J257" s="42" t="n">
        <f aca="false">'Data sheet'!J260</f>
        <v>9685</v>
      </c>
      <c r="K257" s="42" t="n">
        <f aca="false">'Data sheet'!K260</f>
        <v>9830</v>
      </c>
      <c r="L257" s="42" t="n">
        <f aca="false">'Data sheet'!L260</f>
        <v>9977</v>
      </c>
      <c r="M257" s="42" t="n">
        <f aca="false">'Data sheet'!M260</f>
        <v>10127</v>
      </c>
      <c r="N257" s="42" t="n">
        <f aca="false">'Data sheet'!N260</f>
        <v>10279</v>
      </c>
      <c r="O257" s="42" t="n">
        <f aca="false">'Data sheet'!O260</f>
        <v>10433</v>
      </c>
      <c r="P257" s="42" t="n">
        <f aca="false">'Data sheet'!P260</f>
        <v>10589</v>
      </c>
      <c r="Q257" s="42" t="n">
        <f aca="false">'Data sheet'!Q260</f>
        <v>10748</v>
      </c>
      <c r="R257" s="42" t="n">
        <f aca="false">'Data sheet'!R260</f>
        <v>10909</v>
      </c>
      <c r="S257" s="42" t="n">
        <f aca="false">'Data sheet'!S260</f>
        <v>11073</v>
      </c>
      <c r="T257" s="42" t="n">
        <f aca="false">'Data sheet'!T260</f>
        <v>11239</v>
      </c>
      <c r="U257" s="42" t="n">
        <f aca="false">'Data sheet'!U260</f>
        <v>0</v>
      </c>
      <c r="V257" s="42" t="n">
        <f aca="false">'Data sheet'!V260</f>
        <v>0</v>
      </c>
      <c r="W257" s="42" t="n">
        <f aca="false">'Data sheet'!W260</f>
        <v>0</v>
      </c>
      <c r="X257" s="42" t="n">
        <f aca="false">'Data sheet'!X260</f>
        <v>0</v>
      </c>
      <c r="Y257" s="42" t="n">
        <f aca="false">'Data sheet'!Y260</f>
        <v>0</v>
      </c>
      <c r="Z257" s="42" t="n">
        <f aca="false">'Data sheet'!Z260</f>
        <v>0</v>
      </c>
      <c r="AA257" s="42" t="n">
        <f aca="false">'Data sheet'!AA260</f>
        <v>0</v>
      </c>
      <c r="AB257" s="42" t="n">
        <f aca="false">'Data sheet'!AB260</f>
        <v>0</v>
      </c>
      <c r="AC257" s="42" t="n">
        <f aca="false">'Data sheet'!AC260</f>
        <v>0</v>
      </c>
      <c r="AD257" s="42" t="n">
        <f aca="false">'Data sheet'!AD260</f>
        <v>0</v>
      </c>
      <c r="AE257" s="42" t="n">
        <f aca="false">'Data sheet'!AE260</f>
        <v>0</v>
      </c>
      <c r="AF257" s="42" t="n">
        <f aca="false">'Data sheet'!AF260</f>
        <v>0</v>
      </c>
      <c r="AG257" s="42" t="n">
        <f aca="false">'Data sheet'!AG260</f>
        <v>0</v>
      </c>
      <c r="AH257" s="42" t="n">
        <f aca="false">'Data sheet'!AH260</f>
        <v>0</v>
      </c>
      <c r="AI257" s="42" t="n">
        <f aca="false">'Data sheet'!AI260</f>
        <v>0</v>
      </c>
      <c r="AJ257" s="42" t="n">
        <f aca="false">'Data sheet'!AJ260</f>
        <v>0</v>
      </c>
      <c r="AK257" s="42" t="n">
        <f aca="false">'Data sheet'!AK260</f>
        <v>0</v>
      </c>
      <c r="AL257" s="42" t="n">
        <f aca="false">'Data sheet'!AL260</f>
        <v>0</v>
      </c>
      <c r="AM257" s="42" t="n">
        <f aca="false">'Data sheet'!AM260</f>
        <v>0</v>
      </c>
      <c r="AN257" s="42" t="n">
        <f aca="false">'Data sheet'!AN260</f>
        <v>0</v>
      </c>
      <c r="AO257" s="42" t="n">
        <f aca="false">'Data sheet'!AO260</f>
        <v>0</v>
      </c>
      <c r="AP257" s="42" t="n">
        <f aca="false">'Data sheet'!AP260</f>
        <v>0</v>
      </c>
      <c r="AQ257" s="42" t="n">
        <f aca="false">'Data sheet'!AQ260</f>
        <v>0</v>
      </c>
    </row>
    <row r="258" customFormat="false" ht="15.75" hidden="false" customHeight="false" outlineLevel="0" collapsed="false">
      <c r="A258" s="43" t="str">
        <f aca="false" t="array" ref="A258:A258">IF(ISBLANK('Data sheet'!A261), "", INDEX(materials!$B$2:$B$999,MATCH('Data sheet'!A261,materials!$A$2:$A$999,0)))</f>
        <v>1511</v>
      </c>
      <c r="B258" s="42" t="str">
        <f aca="false" t="array" ref="B258:B258">IF(ISBLANK('Data sheet'!B261), "", INDEX('business units'!$A$2:$A$1000,MATCH('Data sheet'!B261,'business units'!$B$2:$B$1000,0)))</f>
        <v>hc.w</v>
      </c>
      <c r="C258" s="42" t="str">
        <f aca="false" t="array" ref="C258:C258">IF(ISBLANK('Data sheet'!C261), "", INDEX(suppliers!$A$2:$A$4053,MATCH('Data sheet'!C261,suppliers!$B$2:$B$4053,0)))</f>
        <v>cargill</v>
      </c>
      <c r="D258" s="42" t="str">
        <f aca="false" t="array" ref="D258:D258">IF(ISBLANK('Data sheet'!D261), "", INDEX(suppliers!$A$2:$A$4053,MATCH('Data sheet'!D261,suppliers!$B$2:$B$4053,0)))</f>
        <v>cargill.mukut</v>
      </c>
      <c r="E258" s="42" t="str">
        <f aca="false" t="array" ref="E258:E258">IF(ISBLANK('Data sheet'!E261), "", INDEX(enums!$B$2:$B$5,MATCH('Data sheet'!E261,enums!$A$2:$A$5,0)))</f>
        <v>aggregation point</v>
      </c>
      <c r="F258" s="42" t="str">
        <f aca="false">'Data sheet'!F261</f>
        <v>Indonesia</v>
      </c>
      <c r="G258" s="42" t="n">
        <f aca="false">'Data sheet'!G261</f>
        <v>0</v>
      </c>
      <c r="H258" s="42" t="n">
        <f aca="false">'Data sheet'!H261</f>
        <v>-2.4414</v>
      </c>
      <c r="I258" s="42" t="n">
        <f aca="false">'Data sheet'!I261</f>
        <v>104.4269</v>
      </c>
      <c r="J258" s="42" t="n">
        <f aca="false">'Data sheet'!J261</f>
        <v>5175</v>
      </c>
      <c r="K258" s="42" t="n">
        <f aca="false">'Data sheet'!K261</f>
        <v>5253</v>
      </c>
      <c r="L258" s="42" t="n">
        <f aca="false">'Data sheet'!L261</f>
        <v>5332</v>
      </c>
      <c r="M258" s="42" t="n">
        <f aca="false">'Data sheet'!M261</f>
        <v>5412</v>
      </c>
      <c r="N258" s="42" t="n">
        <f aca="false">'Data sheet'!N261</f>
        <v>5493</v>
      </c>
      <c r="O258" s="42" t="n">
        <f aca="false">'Data sheet'!O261</f>
        <v>5575</v>
      </c>
      <c r="P258" s="42" t="n">
        <f aca="false">'Data sheet'!P261</f>
        <v>5659</v>
      </c>
      <c r="Q258" s="42" t="n">
        <f aca="false">'Data sheet'!Q261</f>
        <v>5744</v>
      </c>
      <c r="R258" s="42" t="n">
        <f aca="false">'Data sheet'!R261</f>
        <v>5830</v>
      </c>
      <c r="S258" s="42" t="n">
        <f aca="false">'Data sheet'!S261</f>
        <v>5917</v>
      </c>
      <c r="T258" s="42" t="n">
        <f aca="false">'Data sheet'!T261</f>
        <v>6006</v>
      </c>
      <c r="U258" s="42" t="n">
        <f aca="false">'Data sheet'!U261</f>
        <v>0</v>
      </c>
      <c r="V258" s="42" t="n">
        <f aca="false">'Data sheet'!V261</f>
        <v>0</v>
      </c>
      <c r="W258" s="42" t="n">
        <f aca="false">'Data sheet'!W261</f>
        <v>0</v>
      </c>
      <c r="X258" s="42" t="n">
        <f aca="false">'Data sheet'!X261</f>
        <v>0</v>
      </c>
      <c r="Y258" s="42" t="n">
        <f aca="false">'Data sheet'!Y261</f>
        <v>0</v>
      </c>
      <c r="Z258" s="42" t="n">
        <f aca="false">'Data sheet'!Z261</f>
        <v>0</v>
      </c>
      <c r="AA258" s="42" t="n">
        <f aca="false">'Data sheet'!AA261</f>
        <v>0</v>
      </c>
      <c r="AB258" s="42" t="n">
        <f aca="false">'Data sheet'!AB261</f>
        <v>0</v>
      </c>
      <c r="AC258" s="42" t="n">
        <f aca="false">'Data sheet'!AC261</f>
        <v>0</v>
      </c>
      <c r="AD258" s="42" t="n">
        <f aca="false">'Data sheet'!AD261</f>
        <v>0</v>
      </c>
      <c r="AE258" s="42" t="n">
        <f aca="false">'Data sheet'!AE261</f>
        <v>0</v>
      </c>
      <c r="AF258" s="42" t="n">
        <f aca="false">'Data sheet'!AF261</f>
        <v>0</v>
      </c>
      <c r="AG258" s="42" t="n">
        <f aca="false">'Data sheet'!AG261</f>
        <v>0</v>
      </c>
      <c r="AH258" s="42" t="n">
        <f aca="false">'Data sheet'!AH261</f>
        <v>0</v>
      </c>
      <c r="AI258" s="42" t="n">
        <f aca="false">'Data sheet'!AI261</f>
        <v>0</v>
      </c>
      <c r="AJ258" s="42" t="n">
        <f aca="false">'Data sheet'!AJ261</f>
        <v>0</v>
      </c>
      <c r="AK258" s="42" t="n">
        <f aca="false">'Data sheet'!AK261</f>
        <v>0</v>
      </c>
      <c r="AL258" s="42" t="n">
        <f aca="false">'Data sheet'!AL261</f>
        <v>0</v>
      </c>
      <c r="AM258" s="42" t="n">
        <f aca="false">'Data sheet'!AM261</f>
        <v>0</v>
      </c>
      <c r="AN258" s="42" t="n">
        <f aca="false">'Data sheet'!AN261</f>
        <v>0</v>
      </c>
      <c r="AO258" s="42" t="n">
        <f aca="false">'Data sheet'!AO261</f>
        <v>0</v>
      </c>
      <c r="AP258" s="42" t="n">
        <f aca="false">'Data sheet'!AP261</f>
        <v>0</v>
      </c>
      <c r="AQ258" s="42" t="n">
        <f aca="false">'Data sheet'!AQ261</f>
        <v>0</v>
      </c>
    </row>
    <row r="259" customFormat="false" ht="15.75" hidden="false" customHeight="false" outlineLevel="0" collapsed="false">
      <c r="A259" s="43" t="str">
        <f aca="false" t="array" ref="A259:A259">IF(ISBLANK('Data sheet'!A262), "", INDEX(materials!$B$2:$B$999,MATCH('Data sheet'!A262,materials!$A$2:$A$999,0)))</f>
        <v>1511</v>
      </c>
      <c r="B259" s="42" t="str">
        <f aca="false" t="array" ref="B259:B259">IF(ISBLANK('Data sheet'!B262), "", INDEX('business units'!$A$2:$A$1000,MATCH('Data sheet'!B262,'business units'!$B$2:$B$1000,0)))</f>
        <v>hc.w</v>
      </c>
      <c r="C259" s="42" t="str">
        <f aca="false" t="array" ref="C259:C259">IF(ISBLANK('Data sheet'!C262), "", INDEX(suppliers!$A$2:$A$4053,MATCH('Data sheet'!C262,suppliers!$B$2:$B$4053,0)))</f>
        <v>cargill</v>
      </c>
      <c r="D259" s="42" t="str">
        <f aca="false" t="array" ref="D259:D259">IF(ISBLANK('Data sheet'!D262), "", INDEX(suppliers!$A$2:$A$4053,MATCH('Data sheet'!D262,suppliers!$B$2:$B$4053,0)))</f>
        <v>cargill.riverviewmill</v>
      </c>
      <c r="E259" s="42" t="str">
        <f aca="false" t="array" ref="E259:E259">IF(ISBLANK('Data sheet'!E262), "", INDEX(enums!$B$2:$B$5,MATCH('Data sheet'!E262,enums!$A$2:$A$5,0)))</f>
        <v>aggregation point</v>
      </c>
      <c r="F259" s="42" t="str">
        <f aca="false">'Data sheet'!F262</f>
        <v>Indonesia</v>
      </c>
      <c r="G259" s="42" t="n">
        <f aca="false">'Data sheet'!G262</f>
        <v>0</v>
      </c>
      <c r="H259" s="42" t="n">
        <f aca="false">'Data sheet'!H262</f>
        <v>-2.5148</v>
      </c>
      <c r="I259" s="42" t="n">
        <f aca="false">'Data sheet'!I262</f>
        <v>110.9147</v>
      </c>
      <c r="J259" s="42" t="n">
        <f aca="false">'Data sheet'!J262</f>
        <v>5292</v>
      </c>
      <c r="K259" s="42" t="n">
        <f aca="false">'Data sheet'!K262</f>
        <v>5371</v>
      </c>
      <c r="L259" s="42" t="n">
        <f aca="false">'Data sheet'!L262</f>
        <v>5452</v>
      </c>
      <c r="M259" s="42" t="n">
        <f aca="false">'Data sheet'!M262</f>
        <v>5534</v>
      </c>
      <c r="N259" s="42" t="n">
        <f aca="false">'Data sheet'!N262</f>
        <v>5617</v>
      </c>
      <c r="O259" s="42" t="n">
        <f aca="false">'Data sheet'!O262</f>
        <v>5701</v>
      </c>
      <c r="P259" s="42" t="n">
        <f aca="false">'Data sheet'!P262</f>
        <v>5787</v>
      </c>
      <c r="Q259" s="42" t="n">
        <f aca="false">'Data sheet'!Q262</f>
        <v>5874</v>
      </c>
      <c r="R259" s="42" t="n">
        <f aca="false">'Data sheet'!R262</f>
        <v>5962</v>
      </c>
      <c r="S259" s="42" t="n">
        <f aca="false">'Data sheet'!S262</f>
        <v>6051</v>
      </c>
      <c r="T259" s="42" t="n">
        <f aca="false">'Data sheet'!T262</f>
        <v>6142</v>
      </c>
      <c r="U259" s="42" t="n">
        <f aca="false">'Data sheet'!U262</f>
        <v>0</v>
      </c>
      <c r="V259" s="42" t="n">
        <f aca="false">'Data sheet'!V262</f>
        <v>0</v>
      </c>
      <c r="W259" s="42" t="n">
        <f aca="false">'Data sheet'!W262</f>
        <v>0</v>
      </c>
      <c r="X259" s="42" t="n">
        <f aca="false">'Data sheet'!X262</f>
        <v>0</v>
      </c>
      <c r="Y259" s="42" t="n">
        <f aca="false">'Data sheet'!Y262</f>
        <v>0</v>
      </c>
      <c r="Z259" s="42" t="n">
        <f aca="false">'Data sheet'!Z262</f>
        <v>0</v>
      </c>
      <c r="AA259" s="42" t="n">
        <f aca="false">'Data sheet'!AA262</f>
        <v>0</v>
      </c>
      <c r="AB259" s="42" t="n">
        <f aca="false">'Data sheet'!AB262</f>
        <v>0</v>
      </c>
      <c r="AC259" s="42" t="n">
        <f aca="false">'Data sheet'!AC262</f>
        <v>0</v>
      </c>
      <c r="AD259" s="42" t="n">
        <f aca="false">'Data sheet'!AD262</f>
        <v>0</v>
      </c>
      <c r="AE259" s="42" t="n">
        <f aca="false">'Data sheet'!AE262</f>
        <v>0</v>
      </c>
      <c r="AF259" s="42" t="n">
        <f aca="false">'Data sheet'!AF262</f>
        <v>0</v>
      </c>
      <c r="AG259" s="42" t="n">
        <f aca="false">'Data sheet'!AG262</f>
        <v>0</v>
      </c>
      <c r="AH259" s="42" t="n">
        <f aca="false">'Data sheet'!AH262</f>
        <v>0</v>
      </c>
      <c r="AI259" s="42" t="n">
        <f aca="false">'Data sheet'!AI262</f>
        <v>0</v>
      </c>
      <c r="AJ259" s="42" t="n">
        <f aca="false">'Data sheet'!AJ262</f>
        <v>0</v>
      </c>
      <c r="AK259" s="42" t="n">
        <f aca="false">'Data sheet'!AK262</f>
        <v>0</v>
      </c>
      <c r="AL259" s="42" t="n">
        <f aca="false">'Data sheet'!AL262</f>
        <v>0</v>
      </c>
      <c r="AM259" s="42" t="n">
        <f aca="false">'Data sheet'!AM262</f>
        <v>0</v>
      </c>
      <c r="AN259" s="42" t="n">
        <f aca="false">'Data sheet'!AN262</f>
        <v>0</v>
      </c>
      <c r="AO259" s="42" t="n">
        <f aca="false">'Data sheet'!AO262</f>
        <v>0</v>
      </c>
      <c r="AP259" s="42" t="n">
        <f aca="false">'Data sheet'!AP262</f>
        <v>0</v>
      </c>
      <c r="AQ259" s="42" t="n">
        <f aca="false">'Data sheet'!AQ262</f>
        <v>0</v>
      </c>
    </row>
    <row r="260" customFormat="false" ht="15.75" hidden="false" customHeight="false" outlineLevel="0" collapsed="false">
      <c r="A260" s="43" t="str">
        <f aca="false" t="array" ref="A260:A260">IF(ISBLANK('Data sheet'!A263), "", INDEX(materials!$B$2:$B$999,MATCH('Data sheet'!A263,materials!$A$2:$A$999,0)))</f>
        <v>1511</v>
      </c>
      <c r="B260" s="42" t="str">
        <f aca="false" t="array" ref="B260:B260">IF(ISBLANK('Data sheet'!B263), "", INDEX('business units'!$A$2:$A$1000,MATCH('Data sheet'!B263,'business units'!$B$2:$B$1000,0)))</f>
        <v>hc.w</v>
      </c>
      <c r="C260" s="42" t="str">
        <f aca="false" t="array" ref="C260:C260">IF(ISBLANK('Data sheet'!C263), "", INDEX(suppliers!$A$2:$A$4053,MATCH('Data sheet'!C263,suppliers!$B$2:$B$4053,0)))</f>
        <v>cargill</v>
      </c>
      <c r="D260" s="42" t="str">
        <f aca="false" t="array" ref="D260:D260">IF(ISBLANK('Data sheet'!D263), "", INDEX(suppliers!$A$2:$A$4053,MATCH('Data sheet'!D263,suppliers!$B$2:$B$4053,0)))</f>
        <v>cargill.slilin</v>
      </c>
      <c r="E260" s="42" t="str">
        <f aca="false" t="array" ref="E260:E260">IF(ISBLANK('Data sheet'!E263), "", INDEX(enums!$B$2:$B$5,MATCH('Data sheet'!E263,enums!$A$2:$A$5,0)))</f>
        <v>aggregation point</v>
      </c>
      <c r="F260" s="42" t="str">
        <f aca="false">'Data sheet'!F263</f>
        <v>Indonesia</v>
      </c>
      <c r="G260" s="42" t="n">
        <f aca="false">'Data sheet'!G263</f>
        <v>0</v>
      </c>
      <c r="H260" s="42" t="n">
        <f aca="false">'Data sheet'!H263</f>
        <v>-2.6128</v>
      </c>
      <c r="I260" s="42" t="n">
        <f aca="false">'Data sheet'!I263</f>
        <v>104.1283</v>
      </c>
      <c r="J260" s="42" t="n">
        <f aca="false">'Data sheet'!J263</f>
        <v>6394</v>
      </c>
      <c r="K260" s="42" t="n">
        <f aca="false">'Data sheet'!K263</f>
        <v>6490</v>
      </c>
      <c r="L260" s="42" t="n">
        <f aca="false">'Data sheet'!L263</f>
        <v>6587</v>
      </c>
      <c r="M260" s="42" t="n">
        <f aca="false">'Data sheet'!M263</f>
        <v>6686</v>
      </c>
      <c r="N260" s="42" t="n">
        <f aca="false">'Data sheet'!N263</f>
        <v>6786</v>
      </c>
      <c r="O260" s="42" t="n">
        <f aca="false">'Data sheet'!O263</f>
        <v>6888</v>
      </c>
      <c r="P260" s="42" t="n">
        <f aca="false">'Data sheet'!P263</f>
        <v>6991</v>
      </c>
      <c r="Q260" s="42" t="n">
        <f aca="false">'Data sheet'!Q263</f>
        <v>7096</v>
      </c>
      <c r="R260" s="42" t="n">
        <f aca="false">'Data sheet'!R263</f>
        <v>7202</v>
      </c>
      <c r="S260" s="42" t="n">
        <f aca="false">'Data sheet'!S263</f>
        <v>7310</v>
      </c>
      <c r="T260" s="42" t="n">
        <f aca="false">'Data sheet'!T263</f>
        <v>7420</v>
      </c>
      <c r="U260" s="42" t="n">
        <f aca="false">'Data sheet'!U263</f>
        <v>0</v>
      </c>
      <c r="V260" s="42" t="n">
        <f aca="false">'Data sheet'!V263</f>
        <v>0</v>
      </c>
      <c r="W260" s="42" t="n">
        <f aca="false">'Data sheet'!W263</f>
        <v>0</v>
      </c>
      <c r="X260" s="42" t="n">
        <f aca="false">'Data sheet'!X263</f>
        <v>0</v>
      </c>
      <c r="Y260" s="42" t="n">
        <f aca="false">'Data sheet'!Y263</f>
        <v>0</v>
      </c>
      <c r="Z260" s="42" t="n">
        <f aca="false">'Data sheet'!Z263</f>
        <v>0</v>
      </c>
      <c r="AA260" s="42" t="n">
        <f aca="false">'Data sheet'!AA263</f>
        <v>0</v>
      </c>
      <c r="AB260" s="42" t="n">
        <f aca="false">'Data sheet'!AB263</f>
        <v>0</v>
      </c>
      <c r="AC260" s="42" t="n">
        <f aca="false">'Data sheet'!AC263</f>
        <v>0</v>
      </c>
      <c r="AD260" s="42" t="n">
        <f aca="false">'Data sheet'!AD263</f>
        <v>0</v>
      </c>
      <c r="AE260" s="42" t="n">
        <f aca="false">'Data sheet'!AE263</f>
        <v>0</v>
      </c>
      <c r="AF260" s="42" t="n">
        <f aca="false">'Data sheet'!AF263</f>
        <v>0</v>
      </c>
      <c r="AG260" s="42" t="n">
        <f aca="false">'Data sheet'!AG263</f>
        <v>0</v>
      </c>
      <c r="AH260" s="42" t="n">
        <f aca="false">'Data sheet'!AH263</f>
        <v>0</v>
      </c>
      <c r="AI260" s="42" t="n">
        <f aca="false">'Data sheet'!AI263</f>
        <v>0</v>
      </c>
      <c r="AJ260" s="42" t="n">
        <f aca="false">'Data sheet'!AJ263</f>
        <v>0</v>
      </c>
      <c r="AK260" s="42" t="n">
        <f aca="false">'Data sheet'!AK263</f>
        <v>0</v>
      </c>
      <c r="AL260" s="42" t="n">
        <f aca="false">'Data sheet'!AL263</f>
        <v>0</v>
      </c>
      <c r="AM260" s="42" t="n">
        <f aca="false">'Data sheet'!AM263</f>
        <v>0</v>
      </c>
      <c r="AN260" s="42" t="n">
        <f aca="false">'Data sheet'!AN263</f>
        <v>0</v>
      </c>
      <c r="AO260" s="42" t="n">
        <f aca="false">'Data sheet'!AO263</f>
        <v>0</v>
      </c>
      <c r="AP260" s="42" t="n">
        <f aca="false">'Data sheet'!AP263</f>
        <v>0</v>
      </c>
      <c r="AQ260" s="42" t="n">
        <f aca="false">'Data sheet'!AQ263</f>
        <v>0</v>
      </c>
    </row>
    <row r="261" customFormat="false" ht="15.75" hidden="false" customHeight="false" outlineLevel="0" collapsed="false">
      <c r="A261" s="43" t="str">
        <f aca="false" t="array" ref="A261:A261">IF(ISBLANK('Data sheet'!A264), "", INDEX(materials!$B$2:$B$999,MATCH('Data sheet'!A264,materials!$A$2:$A$999,0)))</f>
        <v>1511</v>
      </c>
      <c r="B261" s="42" t="str">
        <f aca="false" t="array" ref="B261:B261">IF(ISBLANK('Data sheet'!B264), "", INDEX('business units'!$A$2:$A$1000,MATCH('Data sheet'!B264,'business units'!$B$2:$B$1000,0)))</f>
        <v>hc.w</v>
      </c>
      <c r="C261" s="42" t="str">
        <f aca="false" t="array" ref="C261:C261">IF(ISBLANK('Data sheet'!C264), "", INDEX(suppliers!$A$2:$A$4053,MATCH('Data sheet'!C264,suppliers!$B$2:$B$4053,0)))</f>
        <v>cargill</v>
      </c>
      <c r="D261" s="42" t="str">
        <f aca="false" t="array" ref="D261:D261">IF(ISBLANK('Data sheet'!D264), "", INDEX(suppliers!$A$2:$A$4053,MATCH('Data sheet'!D264,suppliers!$B$2:$B$4053,0)))</f>
        <v>cargill.seikerandi</v>
      </c>
      <c r="E261" s="42" t="str">
        <f aca="false" t="array" ref="E261:E261">IF(ISBLANK('Data sheet'!E264), "", INDEX(enums!$B$2:$B$5,MATCH('Data sheet'!E264,enums!$A$2:$A$5,0)))</f>
        <v>aggregation point</v>
      </c>
      <c r="F261" s="42" t="str">
        <f aca="false">'Data sheet'!F264</f>
        <v>Indonesia</v>
      </c>
      <c r="G261" s="42" t="n">
        <f aca="false">'Data sheet'!G264</f>
        <v>0</v>
      </c>
      <c r="H261" s="42" t="n">
        <f aca="false">'Data sheet'!H264</f>
        <v>-2.3124</v>
      </c>
      <c r="I261" s="42" t="n">
        <f aca="false">'Data sheet'!I264</f>
        <v>110.4</v>
      </c>
      <c r="J261" s="42" t="n">
        <f aca="false">'Data sheet'!J264</f>
        <v>5658</v>
      </c>
      <c r="K261" s="42" t="n">
        <f aca="false">'Data sheet'!K264</f>
        <v>5743</v>
      </c>
      <c r="L261" s="42" t="n">
        <f aca="false">'Data sheet'!L264</f>
        <v>5829</v>
      </c>
      <c r="M261" s="42" t="n">
        <f aca="false">'Data sheet'!M264</f>
        <v>5916</v>
      </c>
      <c r="N261" s="42" t="n">
        <f aca="false">'Data sheet'!N264</f>
        <v>6005</v>
      </c>
      <c r="O261" s="42" t="n">
        <f aca="false">'Data sheet'!O264</f>
        <v>6095</v>
      </c>
      <c r="P261" s="42" t="n">
        <f aca="false">'Data sheet'!P264</f>
        <v>6186</v>
      </c>
      <c r="Q261" s="42" t="n">
        <f aca="false">'Data sheet'!Q264</f>
        <v>6279</v>
      </c>
      <c r="R261" s="42" t="n">
        <f aca="false">'Data sheet'!R264</f>
        <v>6373</v>
      </c>
      <c r="S261" s="42" t="n">
        <f aca="false">'Data sheet'!S264</f>
        <v>6469</v>
      </c>
      <c r="T261" s="42" t="n">
        <f aca="false">'Data sheet'!T264</f>
        <v>6566</v>
      </c>
      <c r="U261" s="42" t="n">
        <f aca="false">'Data sheet'!U264</f>
        <v>0</v>
      </c>
      <c r="V261" s="42" t="n">
        <f aca="false">'Data sheet'!V264</f>
        <v>0</v>
      </c>
      <c r="W261" s="42" t="n">
        <f aca="false">'Data sheet'!W264</f>
        <v>0</v>
      </c>
      <c r="X261" s="42" t="n">
        <f aca="false">'Data sheet'!X264</f>
        <v>0</v>
      </c>
      <c r="Y261" s="42" t="n">
        <f aca="false">'Data sheet'!Y264</f>
        <v>0</v>
      </c>
      <c r="Z261" s="42" t="n">
        <f aca="false">'Data sheet'!Z264</f>
        <v>0</v>
      </c>
      <c r="AA261" s="42" t="n">
        <f aca="false">'Data sheet'!AA264</f>
        <v>0</v>
      </c>
      <c r="AB261" s="42" t="n">
        <f aca="false">'Data sheet'!AB264</f>
        <v>0</v>
      </c>
      <c r="AC261" s="42" t="n">
        <f aca="false">'Data sheet'!AC264</f>
        <v>0</v>
      </c>
      <c r="AD261" s="42" t="n">
        <f aca="false">'Data sheet'!AD264</f>
        <v>0</v>
      </c>
      <c r="AE261" s="42" t="n">
        <f aca="false">'Data sheet'!AE264</f>
        <v>0</v>
      </c>
      <c r="AF261" s="42" t="n">
        <f aca="false">'Data sheet'!AF264</f>
        <v>0</v>
      </c>
      <c r="AG261" s="42" t="n">
        <f aca="false">'Data sheet'!AG264</f>
        <v>0</v>
      </c>
      <c r="AH261" s="42" t="n">
        <f aca="false">'Data sheet'!AH264</f>
        <v>0</v>
      </c>
      <c r="AI261" s="42" t="n">
        <f aca="false">'Data sheet'!AI264</f>
        <v>0</v>
      </c>
      <c r="AJ261" s="42" t="n">
        <f aca="false">'Data sheet'!AJ264</f>
        <v>0</v>
      </c>
      <c r="AK261" s="42" t="n">
        <f aca="false">'Data sheet'!AK264</f>
        <v>0</v>
      </c>
      <c r="AL261" s="42" t="n">
        <f aca="false">'Data sheet'!AL264</f>
        <v>0</v>
      </c>
      <c r="AM261" s="42" t="n">
        <f aca="false">'Data sheet'!AM264</f>
        <v>0</v>
      </c>
      <c r="AN261" s="42" t="n">
        <f aca="false">'Data sheet'!AN264</f>
        <v>0</v>
      </c>
      <c r="AO261" s="42" t="n">
        <f aca="false">'Data sheet'!AO264</f>
        <v>0</v>
      </c>
      <c r="AP261" s="42" t="n">
        <f aca="false">'Data sheet'!AP264</f>
        <v>0</v>
      </c>
      <c r="AQ261" s="42" t="n">
        <f aca="false">'Data sheet'!AQ264</f>
        <v>0</v>
      </c>
    </row>
    <row r="262" customFormat="false" ht="15.75" hidden="false" customHeight="false" outlineLevel="0" collapsed="false">
      <c r="A262" s="43" t="str">
        <f aca="false" t="array" ref="A262:A262">IF(ISBLANK('Data sheet'!A265), "", INDEX(materials!$B$2:$B$999,MATCH('Data sheet'!A265,materials!$A$2:$A$999,0)))</f>
        <v>1511</v>
      </c>
      <c r="B262" s="42" t="str">
        <f aca="false" t="array" ref="B262:B262">IF(ISBLANK('Data sheet'!B265), "", INDEX('business units'!$A$2:$A$1000,MATCH('Data sheet'!B265,'business units'!$B$2:$B$1000,0)))</f>
        <v>hc.w</v>
      </c>
      <c r="C262" s="42" t="str">
        <f aca="false" t="array" ref="C262:C262">IF(ISBLANK('Data sheet'!C265), "", INDEX(suppliers!$A$2:$A$4053,MATCH('Data sheet'!C265,suppliers!$B$2:$B$4053,0)))</f>
        <v>carotinojcchanggroup</v>
      </c>
      <c r="D262" s="42" t="str">
        <f aca="false" t="array" ref="D262:D262">IF(ISBLANK('Data sheet'!D265), "", INDEX(suppliers!$A$2:$A$4053,MATCH('Data sheet'!D265,suppliers!$B$2:$B$4053,0)))</f>
        <v>carotinojcchanggroup.carotinojcchanggroupasiaproductionunit</v>
      </c>
      <c r="E262" s="42" t="str">
        <f aca="false" t="array" ref="E262:E262">IF(ISBLANK('Data sheet'!E265), "", INDEX(enums!$B$2:$B$5,MATCH('Data sheet'!E265,enums!$A$2:$A$5,0)))</f>
        <v>aggregation point</v>
      </c>
      <c r="F262" s="42" t="str">
        <f aca="false">'Data sheet'!F265</f>
        <v>Malaysia</v>
      </c>
      <c r="G262" s="42" t="n">
        <f aca="false">'Data sheet'!G265</f>
        <v>0</v>
      </c>
      <c r="H262" s="42" t="n">
        <f aca="false">'Data sheet'!H265</f>
        <v>5.3</v>
      </c>
      <c r="I262" s="42" t="n">
        <f aca="false">'Data sheet'!I265</f>
        <v>118.21</v>
      </c>
      <c r="J262" s="42" t="n">
        <f aca="false">'Data sheet'!J265</f>
        <v>190</v>
      </c>
      <c r="K262" s="42" t="n">
        <f aca="false">'Data sheet'!K265</f>
        <v>193</v>
      </c>
      <c r="L262" s="42" t="n">
        <f aca="false">'Data sheet'!L265</f>
        <v>196</v>
      </c>
      <c r="M262" s="42" t="n">
        <f aca="false">'Data sheet'!M265</f>
        <v>199</v>
      </c>
      <c r="N262" s="42" t="n">
        <f aca="false">'Data sheet'!N265</f>
        <v>202</v>
      </c>
      <c r="O262" s="42" t="n">
        <f aca="false">'Data sheet'!O265</f>
        <v>205</v>
      </c>
      <c r="P262" s="42" t="n">
        <f aca="false">'Data sheet'!P265</f>
        <v>208</v>
      </c>
      <c r="Q262" s="42" t="n">
        <f aca="false">'Data sheet'!Q265</f>
        <v>211</v>
      </c>
      <c r="R262" s="42" t="n">
        <f aca="false">'Data sheet'!R265</f>
        <v>214</v>
      </c>
      <c r="S262" s="42" t="n">
        <f aca="false">'Data sheet'!S265</f>
        <v>217</v>
      </c>
      <c r="T262" s="42" t="n">
        <f aca="false">'Data sheet'!T265</f>
        <v>220</v>
      </c>
      <c r="U262" s="42" t="n">
        <f aca="false">'Data sheet'!U265</f>
        <v>0</v>
      </c>
      <c r="V262" s="42" t="n">
        <f aca="false">'Data sheet'!V265</f>
        <v>0</v>
      </c>
      <c r="W262" s="42" t="n">
        <f aca="false">'Data sheet'!W265</f>
        <v>0</v>
      </c>
      <c r="X262" s="42" t="n">
        <f aca="false">'Data sheet'!X265</f>
        <v>0</v>
      </c>
      <c r="Y262" s="42" t="n">
        <f aca="false">'Data sheet'!Y265</f>
        <v>0</v>
      </c>
      <c r="Z262" s="42" t="n">
        <f aca="false">'Data sheet'!Z265</f>
        <v>0</v>
      </c>
      <c r="AA262" s="42" t="n">
        <f aca="false">'Data sheet'!AA265</f>
        <v>0</v>
      </c>
      <c r="AB262" s="42" t="n">
        <f aca="false">'Data sheet'!AB265</f>
        <v>0</v>
      </c>
      <c r="AC262" s="42" t="n">
        <f aca="false">'Data sheet'!AC265</f>
        <v>0</v>
      </c>
      <c r="AD262" s="42" t="n">
        <f aca="false">'Data sheet'!AD265</f>
        <v>0</v>
      </c>
      <c r="AE262" s="42" t="n">
        <f aca="false">'Data sheet'!AE265</f>
        <v>0</v>
      </c>
      <c r="AF262" s="42" t="n">
        <f aca="false">'Data sheet'!AF265</f>
        <v>0</v>
      </c>
      <c r="AG262" s="42" t="n">
        <f aca="false">'Data sheet'!AG265</f>
        <v>0</v>
      </c>
      <c r="AH262" s="42" t="n">
        <f aca="false">'Data sheet'!AH265</f>
        <v>0</v>
      </c>
      <c r="AI262" s="42" t="n">
        <f aca="false">'Data sheet'!AI265</f>
        <v>0</v>
      </c>
      <c r="AJ262" s="42" t="n">
        <f aca="false">'Data sheet'!AJ265</f>
        <v>0</v>
      </c>
      <c r="AK262" s="42" t="n">
        <f aca="false">'Data sheet'!AK265</f>
        <v>0</v>
      </c>
      <c r="AL262" s="42" t="n">
        <f aca="false">'Data sheet'!AL265</f>
        <v>0</v>
      </c>
      <c r="AM262" s="42" t="n">
        <f aca="false">'Data sheet'!AM265</f>
        <v>0</v>
      </c>
      <c r="AN262" s="42" t="n">
        <f aca="false">'Data sheet'!AN265</f>
        <v>0</v>
      </c>
      <c r="AO262" s="42" t="n">
        <f aca="false">'Data sheet'!AO265</f>
        <v>0</v>
      </c>
      <c r="AP262" s="42" t="n">
        <f aca="false">'Data sheet'!AP265</f>
        <v>0</v>
      </c>
      <c r="AQ262" s="42" t="n">
        <f aca="false">'Data sheet'!AQ265</f>
        <v>0</v>
      </c>
    </row>
    <row r="263" customFormat="false" ht="15.75" hidden="false" customHeight="false" outlineLevel="0" collapsed="false">
      <c r="A263" s="43" t="str">
        <f aca="false" t="array" ref="A263:A263">IF(ISBLANK('Data sheet'!A266), "", INDEX(materials!$B$2:$B$999,MATCH('Data sheet'!A266,materials!$A$2:$A$999,0)))</f>
        <v>1511</v>
      </c>
      <c r="B263" s="42" t="str">
        <f aca="false" t="array" ref="B263:B263">IF(ISBLANK('Data sheet'!B266), "", INDEX('business units'!$A$2:$A$1000,MATCH('Data sheet'!B266,'business units'!$B$2:$B$1000,0)))</f>
        <v>hc.w</v>
      </c>
      <c r="C263" s="42" t="str">
        <f aca="false" t="array" ref="C263:C263">IF(ISBLANK('Data sheet'!C266), "", INDEX(suppliers!$A$2:$A$4053,MATCH('Data sheet'!C266,suppliers!$B$2:$B$4053,0)))</f>
        <v>carotinojcchanggroup</v>
      </c>
      <c r="D263" s="42" t="str">
        <f aca="false" t="array" ref="D263:D263">IF(ISBLANK('Data sheet'!D266), "", INDEX(suppliers!$A$2:$A$4053,MATCH('Data sheet'!D266,suppliers!$B$2:$B$4053,0)))</f>
        <v>carotinojcchanggroup.carotinosdnbhd</v>
      </c>
      <c r="E263" s="42" t="str">
        <f aca="false" t="array" ref="E263:E263">IF(ISBLANK('Data sheet'!E266), "", INDEX(enums!$B$2:$B$5,MATCH('Data sheet'!E266,enums!$A$2:$A$5,0)))</f>
        <v>aggregation point</v>
      </c>
      <c r="F263" s="42" t="str">
        <f aca="false">'Data sheet'!F266</f>
        <v>Malaysia</v>
      </c>
      <c r="G263" s="42" t="n">
        <f aca="false">'Data sheet'!G266</f>
        <v>0</v>
      </c>
      <c r="H263" s="42" t="n">
        <f aca="false">'Data sheet'!H266</f>
        <v>3.8166</v>
      </c>
      <c r="I263" s="42" t="n">
        <f aca="false">'Data sheet'!I266</f>
        <v>102.8182</v>
      </c>
      <c r="J263" s="42" t="n">
        <f aca="false">'Data sheet'!J266</f>
        <v>9038</v>
      </c>
      <c r="K263" s="42" t="n">
        <f aca="false">'Data sheet'!K266</f>
        <v>9174</v>
      </c>
      <c r="L263" s="42" t="n">
        <f aca="false">'Data sheet'!L266</f>
        <v>9312</v>
      </c>
      <c r="M263" s="42" t="n">
        <f aca="false">'Data sheet'!M266</f>
        <v>9452</v>
      </c>
      <c r="N263" s="42" t="n">
        <f aca="false">'Data sheet'!N266</f>
        <v>9594</v>
      </c>
      <c r="O263" s="42" t="n">
        <f aca="false">'Data sheet'!O266</f>
        <v>9738</v>
      </c>
      <c r="P263" s="42" t="n">
        <f aca="false">'Data sheet'!P266</f>
        <v>9884</v>
      </c>
      <c r="Q263" s="42" t="n">
        <f aca="false">'Data sheet'!Q266</f>
        <v>10032</v>
      </c>
      <c r="R263" s="42" t="n">
        <f aca="false">'Data sheet'!R266</f>
        <v>10182</v>
      </c>
      <c r="S263" s="42" t="n">
        <f aca="false">'Data sheet'!S266</f>
        <v>10335</v>
      </c>
      <c r="T263" s="42" t="n">
        <f aca="false">'Data sheet'!T266</f>
        <v>10490</v>
      </c>
      <c r="U263" s="42" t="n">
        <f aca="false">'Data sheet'!U266</f>
        <v>0</v>
      </c>
      <c r="V263" s="42" t="n">
        <f aca="false">'Data sheet'!V266</f>
        <v>0</v>
      </c>
      <c r="W263" s="42" t="n">
        <f aca="false">'Data sheet'!W266</f>
        <v>0</v>
      </c>
      <c r="X263" s="42" t="n">
        <f aca="false">'Data sheet'!X266</f>
        <v>0</v>
      </c>
      <c r="Y263" s="42" t="n">
        <f aca="false">'Data sheet'!Y266</f>
        <v>0</v>
      </c>
      <c r="Z263" s="42" t="n">
        <f aca="false">'Data sheet'!Z266</f>
        <v>0</v>
      </c>
      <c r="AA263" s="42" t="n">
        <f aca="false">'Data sheet'!AA266</f>
        <v>0</v>
      </c>
      <c r="AB263" s="42" t="n">
        <f aca="false">'Data sheet'!AB266</f>
        <v>0</v>
      </c>
      <c r="AC263" s="42" t="n">
        <f aca="false">'Data sheet'!AC266</f>
        <v>0</v>
      </c>
      <c r="AD263" s="42" t="n">
        <f aca="false">'Data sheet'!AD266</f>
        <v>0</v>
      </c>
      <c r="AE263" s="42" t="n">
        <f aca="false">'Data sheet'!AE266</f>
        <v>0</v>
      </c>
      <c r="AF263" s="42" t="n">
        <f aca="false">'Data sheet'!AF266</f>
        <v>0</v>
      </c>
      <c r="AG263" s="42" t="n">
        <f aca="false">'Data sheet'!AG266</f>
        <v>0</v>
      </c>
      <c r="AH263" s="42" t="n">
        <f aca="false">'Data sheet'!AH266</f>
        <v>0</v>
      </c>
      <c r="AI263" s="42" t="n">
        <f aca="false">'Data sheet'!AI266</f>
        <v>0</v>
      </c>
      <c r="AJ263" s="42" t="n">
        <f aca="false">'Data sheet'!AJ266</f>
        <v>0</v>
      </c>
      <c r="AK263" s="42" t="n">
        <f aca="false">'Data sheet'!AK266</f>
        <v>0</v>
      </c>
      <c r="AL263" s="42" t="n">
        <f aca="false">'Data sheet'!AL266</f>
        <v>0</v>
      </c>
      <c r="AM263" s="42" t="n">
        <f aca="false">'Data sheet'!AM266</f>
        <v>0</v>
      </c>
      <c r="AN263" s="42" t="n">
        <f aca="false">'Data sheet'!AN266</f>
        <v>0</v>
      </c>
      <c r="AO263" s="42" t="n">
        <f aca="false">'Data sheet'!AO266</f>
        <v>0</v>
      </c>
      <c r="AP263" s="42" t="n">
        <f aca="false">'Data sheet'!AP266</f>
        <v>0</v>
      </c>
      <c r="AQ263" s="42" t="n">
        <f aca="false">'Data sheet'!AQ266</f>
        <v>0</v>
      </c>
    </row>
    <row r="264" customFormat="false" ht="15.75" hidden="false" customHeight="false" outlineLevel="0" collapsed="false">
      <c r="A264" s="43" t="str">
        <f aca="false" t="array" ref="A264:A264">IF(ISBLANK('Data sheet'!A267), "", INDEX(materials!$B$2:$B$999,MATCH('Data sheet'!A267,materials!$A$2:$A$999,0)))</f>
        <v>1511</v>
      </c>
      <c r="B264" s="42" t="str">
        <f aca="false" t="array" ref="B264:B264">IF(ISBLANK('Data sheet'!B267), "", INDEX('business units'!$A$2:$A$1000,MATCH('Data sheet'!B267,'business units'!$B$2:$B$1000,0)))</f>
        <v>hc.w</v>
      </c>
      <c r="C264" s="42" t="str">
        <f aca="false" t="array" ref="C264:C264">IF(ISBLANK('Data sheet'!C267), "", INDEX(suppliers!$A$2:$A$4053,MATCH('Data sheet'!C267,suppliers!$B$2:$B$4053,0)))</f>
        <v>carotinojcchanggroup</v>
      </c>
      <c r="D264" s="42" t="str">
        <f aca="false" t="array" ref="D264:D264">IF(ISBLANK('Data sheet'!D267), "", INDEX(suppliers!$A$2:$A$4053,MATCH('Data sheet'!D267,suppliers!$B$2:$B$4053,0)))</f>
        <v>carotinojcchanggroup.carotinojcchanggroupmelewarproductionunit</v>
      </c>
      <c r="E264" s="42" t="str">
        <f aca="false" t="array" ref="E264:E264">IF(ISBLANK('Data sheet'!E267), "", INDEX(enums!$B$2:$B$5,MATCH('Data sheet'!E267,enums!$A$2:$A$5,0)))</f>
        <v>aggregation point</v>
      </c>
      <c r="F264" s="42" t="str">
        <f aca="false">'Data sheet'!F267</f>
        <v>Malaysia</v>
      </c>
      <c r="G264" s="42" t="n">
        <f aca="false">'Data sheet'!G267</f>
        <v>0</v>
      </c>
      <c r="H264" s="42" t="n">
        <f aca="false">'Data sheet'!H267</f>
        <v>5.2722</v>
      </c>
      <c r="I264" s="42" t="n">
        <f aca="false">'Data sheet'!I267</f>
        <v>118.0534</v>
      </c>
      <c r="J264" s="42" t="n">
        <f aca="false">'Data sheet'!J267</f>
        <v>6421</v>
      </c>
      <c r="K264" s="42" t="n">
        <f aca="false">'Data sheet'!K267</f>
        <v>6517</v>
      </c>
      <c r="L264" s="42" t="n">
        <f aca="false">'Data sheet'!L267</f>
        <v>6615</v>
      </c>
      <c r="M264" s="42" t="n">
        <f aca="false">'Data sheet'!M267</f>
        <v>6714</v>
      </c>
      <c r="N264" s="42" t="n">
        <f aca="false">'Data sheet'!N267</f>
        <v>6815</v>
      </c>
      <c r="O264" s="42" t="n">
        <f aca="false">'Data sheet'!O267</f>
        <v>6917</v>
      </c>
      <c r="P264" s="42" t="n">
        <f aca="false">'Data sheet'!P267</f>
        <v>7021</v>
      </c>
      <c r="Q264" s="42" t="n">
        <f aca="false">'Data sheet'!Q267</f>
        <v>7126</v>
      </c>
      <c r="R264" s="42" t="n">
        <f aca="false">'Data sheet'!R267</f>
        <v>7233</v>
      </c>
      <c r="S264" s="42" t="n">
        <f aca="false">'Data sheet'!S267</f>
        <v>7341</v>
      </c>
      <c r="T264" s="42" t="n">
        <f aca="false">'Data sheet'!T267</f>
        <v>7451</v>
      </c>
      <c r="U264" s="42" t="n">
        <f aca="false">'Data sheet'!U267</f>
        <v>0</v>
      </c>
      <c r="V264" s="42" t="n">
        <f aca="false">'Data sheet'!V267</f>
        <v>0</v>
      </c>
      <c r="W264" s="42" t="n">
        <f aca="false">'Data sheet'!W267</f>
        <v>0</v>
      </c>
      <c r="X264" s="42" t="n">
        <f aca="false">'Data sheet'!X267</f>
        <v>0</v>
      </c>
      <c r="Y264" s="42" t="n">
        <f aca="false">'Data sheet'!Y267</f>
        <v>0</v>
      </c>
      <c r="Z264" s="42" t="n">
        <f aca="false">'Data sheet'!Z267</f>
        <v>0</v>
      </c>
      <c r="AA264" s="42" t="n">
        <f aca="false">'Data sheet'!AA267</f>
        <v>0</v>
      </c>
      <c r="AB264" s="42" t="n">
        <f aca="false">'Data sheet'!AB267</f>
        <v>0</v>
      </c>
      <c r="AC264" s="42" t="n">
        <f aca="false">'Data sheet'!AC267</f>
        <v>0</v>
      </c>
      <c r="AD264" s="42" t="n">
        <f aca="false">'Data sheet'!AD267</f>
        <v>0</v>
      </c>
      <c r="AE264" s="42" t="n">
        <f aca="false">'Data sheet'!AE267</f>
        <v>0</v>
      </c>
      <c r="AF264" s="42" t="n">
        <f aca="false">'Data sheet'!AF267</f>
        <v>0</v>
      </c>
      <c r="AG264" s="42" t="n">
        <f aca="false">'Data sheet'!AG267</f>
        <v>0</v>
      </c>
      <c r="AH264" s="42" t="n">
        <f aca="false">'Data sheet'!AH267</f>
        <v>0</v>
      </c>
      <c r="AI264" s="42" t="n">
        <f aca="false">'Data sheet'!AI267</f>
        <v>0</v>
      </c>
      <c r="AJ264" s="42" t="n">
        <f aca="false">'Data sheet'!AJ267</f>
        <v>0</v>
      </c>
      <c r="AK264" s="42" t="n">
        <f aca="false">'Data sheet'!AK267</f>
        <v>0</v>
      </c>
      <c r="AL264" s="42" t="n">
        <f aca="false">'Data sheet'!AL267</f>
        <v>0</v>
      </c>
      <c r="AM264" s="42" t="n">
        <f aca="false">'Data sheet'!AM267</f>
        <v>0</v>
      </c>
      <c r="AN264" s="42" t="n">
        <f aca="false">'Data sheet'!AN267</f>
        <v>0</v>
      </c>
      <c r="AO264" s="42" t="n">
        <f aca="false">'Data sheet'!AO267</f>
        <v>0</v>
      </c>
      <c r="AP264" s="42" t="n">
        <f aca="false">'Data sheet'!AP267</f>
        <v>0</v>
      </c>
      <c r="AQ264" s="42" t="n">
        <f aca="false">'Data sheet'!AQ267</f>
        <v>0</v>
      </c>
    </row>
    <row r="265" customFormat="false" ht="15.75" hidden="false" customHeight="false" outlineLevel="0" collapsed="false">
      <c r="A265" s="43" t="str">
        <f aca="false" t="array" ref="A265:A265">IF(ISBLANK('Data sheet'!A268), "", INDEX(materials!$B$2:$B$999,MATCH('Data sheet'!A268,materials!$A$2:$A$999,0)))</f>
        <v>1511</v>
      </c>
      <c r="B265" s="42" t="str">
        <f aca="false" t="array" ref="B265:B265">IF(ISBLANK('Data sheet'!B268), "", INDEX('business units'!$A$2:$A$1000,MATCH('Data sheet'!B268,'business units'!$B$2:$B$1000,0)))</f>
        <v>hc.w</v>
      </c>
      <c r="C265" s="42" t="str">
        <f aca="false" t="array" ref="C265:C265">IF(ISBLANK('Data sheet'!C268), "", INDEX(suppliers!$A$2:$A$4053,MATCH('Data sheet'!C268,suppliers!$B$2:$B$4053,0)))</f>
        <v>cbindustrialproductholdingberhad</v>
      </c>
      <c r="D265" s="42" t="str">
        <f aca="false" t="array" ref="D265:D265">IF(ISBLANK('Data sheet'!D268), "", INDEX(suppliers!$A$2:$A$4053,MATCH('Data sheet'!D268,suppliers!$B$2:$B$4053,0)))</f>
        <v>cbindustrialproductholdingberhad.sachiewplantationsdnbhd</v>
      </c>
      <c r="E265" s="42" t="str">
        <f aca="false" t="array" ref="E265:E265">IF(ISBLANK('Data sheet'!E268), "", INDEX(enums!$B$2:$B$5,MATCH('Data sheet'!E268,enums!$A$2:$A$5,0)))</f>
        <v>aggregation point</v>
      </c>
      <c r="F265" s="42" t="str">
        <f aca="false">'Data sheet'!F268</f>
        <v>Malaysia</v>
      </c>
      <c r="G265" s="42" t="n">
        <f aca="false">'Data sheet'!G268</f>
        <v>0</v>
      </c>
      <c r="H265" s="42" t="n">
        <f aca="false">'Data sheet'!H268</f>
        <v>3.7646</v>
      </c>
      <c r="I265" s="42" t="n">
        <f aca="false">'Data sheet'!I268</f>
        <v>113.7027</v>
      </c>
      <c r="J265" s="42" t="n">
        <f aca="false">'Data sheet'!J268</f>
        <v>6960</v>
      </c>
      <c r="K265" s="42" t="n">
        <f aca="false">'Data sheet'!K268</f>
        <v>7064</v>
      </c>
      <c r="L265" s="42" t="n">
        <f aca="false">'Data sheet'!L268</f>
        <v>7170</v>
      </c>
      <c r="M265" s="42" t="n">
        <f aca="false">'Data sheet'!M268</f>
        <v>7278</v>
      </c>
      <c r="N265" s="42" t="n">
        <f aca="false">'Data sheet'!N268</f>
        <v>7387</v>
      </c>
      <c r="O265" s="42" t="n">
        <f aca="false">'Data sheet'!O268</f>
        <v>7498</v>
      </c>
      <c r="P265" s="42" t="n">
        <f aca="false">'Data sheet'!P268</f>
        <v>7610</v>
      </c>
      <c r="Q265" s="42" t="n">
        <f aca="false">'Data sheet'!Q268</f>
        <v>7724</v>
      </c>
      <c r="R265" s="42" t="n">
        <f aca="false">'Data sheet'!R268</f>
        <v>7840</v>
      </c>
      <c r="S265" s="42" t="n">
        <f aca="false">'Data sheet'!S268</f>
        <v>7958</v>
      </c>
      <c r="T265" s="42" t="n">
        <f aca="false">'Data sheet'!T268</f>
        <v>8077</v>
      </c>
      <c r="U265" s="42" t="n">
        <f aca="false">'Data sheet'!U268</f>
        <v>0</v>
      </c>
      <c r="V265" s="42" t="n">
        <f aca="false">'Data sheet'!V268</f>
        <v>0</v>
      </c>
      <c r="W265" s="42" t="n">
        <f aca="false">'Data sheet'!W268</f>
        <v>0</v>
      </c>
      <c r="X265" s="42" t="n">
        <f aca="false">'Data sheet'!X268</f>
        <v>0</v>
      </c>
      <c r="Y265" s="42" t="n">
        <f aca="false">'Data sheet'!Y268</f>
        <v>0</v>
      </c>
      <c r="Z265" s="42" t="n">
        <f aca="false">'Data sheet'!Z268</f>
        <v>0</v>
      </c>
      <c r="AA265" s="42" t="n">
        <f aca="false">'Data sheet'!AA268</f>
        <v>0</v>
      </c>
      <c r="AB265" s="42" t="n">
        <f aca="false">'Data sheet'!AB268</f>
        <v>0</v>
      </c>
      <c r="AC265" s="42" t="n">
        <f aca="false">'Data sheet'!AC268</f>
        <v>0</v>
      </c>
      <c r="AD265" s="42" t="n">
        <f aca="false">'Data sheet'!AD268</f>
        <v>0</v>
      </c>
      <c r="AE265" s="42" t="n">
        <f aca="false">'Data sheet'!AE268</f>
        <v>0</v>
      </c>
      <c r="AF265" s="42" t="n">
        <f aca="false">'Data sheet'!AF268</f>
        <v>0</v>
      </c>
      <c r="AG265" s="42" t="n">
        <f aca="false">'Data sheet'!AG268</f>
        <v>0</v>
      </c>
      <c r="AH265" s="42" t="n">
        <f aca="false">'Data sheet'!AH268</f>
        <v>0</v>
      </c>
      <c r="AI265" s="42" t="n">
        <f aca="false">'Data sheet'!AI268</f>
        <v>0</v>
      </c>
      <c r="AJ265" s="42" t="n">
        <f aca="false">'Data sheet'!AJ268</f>
        <v>0</v>
      </c>
      <c r="AK265" s="42" t="n">
        <f aca="false">'Data sheet'!AK268</f>
        <v>0</v>
      </c>
      <c r="AL265" s="42" t="n">
        <f aca="false">'Data sheet'!AL268</f>
        <v>0</v>
      </c>
      <c r="AM265" s="42" t="n">
        <f aca="false">'Data sheet'!AM268</f>
        <v>0</v>
      </c>
      <c r="AN265" s="42" t="n">
        <f aca="false">'Data sheet'!AN268</f>
        <v>0</v>
      </c>
      <c r="AO265" s="42" t="n">
        <f aca="false">'Data sheet'!AO268</f>
        <v>0</v>
      </c>
      <c r="AP265" s="42" t="n">
        <f aca="false">'Data sheet'!AP268</f>
        <v>0</v>
      </c>
      <c r="AQ265" s="42" t="n">
        <f aca="false">'Data sheet'!AQ268</f>
        <v>0</v>
      </c>
    </row>
    <row r="266" customFormat="false" ht="15.75" hidden="false" customHeight="false" outlineLevel="0" collapsed="false">
      <c r="A266" s="43" t="str">
        <f aca="false" t="array" ref="A266:A266">IF(ISBLANK('Data sheet'!A269), "", INDEX(materials!$B$2:$B$999,MATCH('Data sheet'!A269,materials!$A$2:$A$999,0)))</f>
        <v>1511</v>
      </c>
      <c r="B266" s="42" t="str">
        <f aca="false" t="array" ref="B266:B266">IF(ISBLANK('Data sheet'!B269), "", INDEX('business units'!$A$2:$A$1000,MATCH('Data sheet'!B269,'business units'!$B$2:$B$1000,0)))</f>
        <v>hc.w</v>
      </c>
      <c r="C266" s="42" t="str">
        <f aca="false" t="array" ref="C266:C266">IF(ISBLANK('Data sheet'!C269), "", INDEX(suppliers!$A$2:$A$4053,MATCH('Data sheet'!C269,suppliers!$B$2:$B$4053,0)))</f>
        <v>cepatwawasangroupberhad</v>
      </c>
      <c r="D266" s="42" t="str">
        <f aca="false" t="array" ref="D266:D266">IF(ISBLANK('Data sheet'!D269), "", INDEX(suppliers!$A$2:$A$4053,MATCH('Data sheet'!D269,suppliers!$B$2:$B$4053,0)))</f>
        <v>prolificyieldsdnbhd</v>
      </c>
      <c r="E266" s="42" t="str">
        <f aca="false" t="array" ref="E266:E266">IF(ISBLANK('Data sheet'!E269), "", INDEX(enums!$B$2:$B$5,MATCH('Data sheet'!E269,enums!$A$2:$A$5,0)))</f>
        <v>aggregation point</v>
      </c>
      <c r="F266" s="42" t="str">
        <f aca="false">'Data sheet'!F269</f>
        <v>Malaysia</v>
      </c>
      <c r="G266" s="42" t="n">
        <f aca="false">'Data sheet'!G269</f>
        <v>0</v>
      </c>
      <c r="H266" s="42" t="n">
        <f aca="false">'Data sheet'!H269</f>
        <v>5.7175</v>
      </c>
      <c r="I266" s="42" t="n">
        <f aca="false">'Data sheet'!I269</f>
        <v>117.8276</v>
      </c>
      <c r="J266" s="42" t="n">
        <f aca="false">'Data sheet'!J269</f>
        <v>3247</v>
      </c>
      <c r="K266" s="42" t="n">
        <f aca="false">'Data sheet'!K269</f>
        <v>3296</v>
      </c>
      <c r="L266" s="42" t="n">
        <f aca="false">'Data sheet'!L269</f>
        <v>3345</v>
      </c>
      <c r="M266" s="42" t="n">
        <f aca="false">'Data sheet'!M269</f>
        <v>3395</v>
      </c>
      <c r="N266" s="42" t="n">
        <f aca="false">'Data sheet'!N269</f>
        <v>3446</v>
      </c>
      <c r="O266" s="42" t="n">
        <f aca="false">'Data sheet'!O269</f>
        <v>3498</v>
      </c>
      <c r="P266" s="42" t="n">
        <f aca="false">'Data sheet'!P269</f>
        <v>3550</v>
      </c>
      <c r="Q266" s="42" t="n">
        <f aca="false">'Data sheet'!Q269</f>
        <v>3603</v>
      </c>
      <c r="R266" s="42" t="n">
        <f aca="false">'Data sheet'!R269</f>
        <v>3657</v>
      </c>
      <c r="S266" s="42" t="n">
        <f aca="false">'Data sheet'!S269</f>
        <v>3712</v>
      </c>
      <c r="T266" s="42" t="n">
        <f aca="false">'Data sheet'!T269</f>
        <v>3768</v>
      </c>
      <c r="U266" s="42" t="n">
        <f aca="false">'Data sheet'!U269</f>
        <v>0</v>
      </c>
      <c r="V266" s="42" t="n">
        <f aca="false">'Data sheet'!V269</f>
        <v>0</v>
      </c>
      <c r="W266" s="42" t="n">
        <f aca="false">'Data sheet'!W269</f>
        <v>0</v>
      </c>
      <c r="X266" s="42" t="n">
        <f aca="false">'Data sheet'!X269</f>
        <v>0</v>
      </c>
      <c r="Y266" s="42" t="n">
        <f aca="false">'Data sheet'!Y269</f>
        <v>0</v>
      </c>
      <c r="Z266" s="42" t="n">
        <f aca="false">'Data sheet'!Z269</f>
        <v>0</v>
      </c>
      <c r="AA266" s="42" t="n">
        <f aca="false">'Data sheet'!AA269</f>
        <v>0</v>
      </c>
      <c r="AB266" s="42" t="n">
        <f aca="false">'Data sheet'!AB269</f>
        <v>0</v>
      </c>
      <c r="AC266" s="42" t="n">
        <f aca="false">'Data sheet'!AC269</f>
        <v>0</v>
      </c>
      <c r="AD266" s="42" t="n">
        <f aca="false">'Data sheet'!AD269</f>
        <v>0</v>
      </c>
      <c r="AE266" s="42" t="n">
        <f aca="false">'Data sheet'!AE269</f>
        <v>0</v>
      </c>
      <c r="AF266" s="42" t="n">
        <f aca="false">'Data sheet'!AF269</f>
        <v>0</v>
      </c>
      <c r="AG266" s="42" t="n">
        <f aca="false">'Data sheet'!AG269</f>
        <v>0</v>
      </c>
      <c r="AH266" s="42" t="n">
        <f aca="false">'Data sheet'!AH269</f>
        <v>0</v>
      </c>
      <c r="AI266" s="42" t="n">
        <f aca="false">'Data sheet'!AI269</f>
        <v>0</v>
      </c>
      <c r="AJ266" s="42" t="n">
        <f aca="false">'Data sheet'!AJ269</f>
        <v>0</v>
      </c>
      <c r="AK266" s="42" t="n">
        <f aca="false">'Data sheet'!AK269</f>
        <v>0</v>
      </c>
      <c r="AL266" s="42" t="n">
        <f aca="false">'Data sheet'!AL269</f>
        <v>0</v>
      </c>
      <c r="AM266" s="42" t="n">
        <f aca="false">'Data sheet'!AM269</f>
        <v>0</v>
      </c>
      <c r="AN266" s="42" t="n">
        <f aca="false">'Data sheet'!AN269</f>
        <v>0</v>
      </c>
      <c r="AO266" s="42" t="n">
        <f aca="false">'Data sheet'!AO269</f>
        <v>0</v>
      </c>
      <c r="AP266" s="42" t="n">
        <f aca="false">'Data sheet'!AP269</f>
        <v>0</v>
      </c>
      <c r="AQ266" s="42" t="n">
        <f aca="false">'Data sheet'!AQ269</f>
        <v>0</v>
      </c>
    </row>
    <row r="267" customFormat="false" ht="15.75" hidden="false" customHeight="false" outlineLevel="0" collapsed="false">
      <c r="A267" s="43" t="str">
        <f aca="false" t="array" ref="A267:A267">IF(ISBLANK('Data sheet'!A270), "", INDEX(materials!$B$2:$B$999,MATCH('Data sheet'!A270,materials!$A$2:$A$999,0)))</f>
        <v>1511</v>
      </c>
      <c r="B267" s="42" t="str">
        <f aca="false" t="array" ref="B267:B267">IF(ISBLANK('Data sheet'!B270), "", INDEX('business units'!$A$2:$A$1000,MATCH('Data sheet'!B270,'business units'!$B$2:$B$1000,0)))</f>
        <v>hc.w</v>
      </c>
      <c r="C267" s="42" t="str">
        <f aca="false" t="array" ref="C267:C267">IF(ISBLANK('Data sheet'!C270), "", INDEX(suppliers!$A$2:$A$4053,MATCH('Data sheet'!C270,suppliers!$B$2:$B$4053,0)))</f>
        <v>charukputting</v>
      </c>
      <c r="D267" s="42" t="str">
        <f aca="false" t="array" ref="D267:D267">IF(ISBLANK('Data sheet'!D270), "", INDEX(suppliers!$A$2:$A$4053,MATCH('Data sheet'!D270,suppliers!$B$2:$B$4053,0)))</f>
        <v>charukputting</v>
      </c>
      <c r="E267" s="42" t="str">
        <f aca="false" t="array" ref="E267:E267">IF(ISBLANK('Data sheet'!E270), "", INDEX(enums!$B$2:$B$5,MATCH('Data sheet'!E270,enums!$A$2:$A$5,0)))</f>
        <v>aggregation point</v>
      </c>
      <c r="F267" s="42" t="str">
        <f aca="false">'Data sheet'!F270</f>
        <v>Malaysia</v>
      </c>
      <c r="G267" s="42" t="n">
        <f aca="false">'Data sheet'!G270</f>
        <v>0</v>
      </c>
      <c r="H267" s="42" t="n">
        <f aca="false">'Data sheet'!H270</f>
        <v>3.4401</v>
      </c>
      <c r="I267" s="42" t="n">
        <f aca="false">'Data sheet'!I270</f>
        <v>102.4899</v>
      </c>
      <c r="J267" s="42" t="n">
        <f aca="false">'Data sheet'!J270</f>
        <v>4385</v>
      </c>
      <c r="K267" s="42" t="n">
        <f aca="false">'Data sheet'!K270</f>
        <v>4451</v>
      </c>
      <c r="L267" s="42" t="n">
        <f aca="false">'Data sheet'!L270</f>
        <v>4518</v>
      </c>
      <c r="M267" s="42" t="n">
        <f aca="false">'Data sheet'!M270</f>
        <v>4586</v>
      </c>
      <c r="N267" s="42" t="n">
        <f aca="false">'Data sheet'!N270</f>
        <v>4655</v>
      </c>
      <c r="O267" s="42" t="n">
        <f aca="false">'Data sheet'!O270</f>
        <v>4725</v>
      </c>
      <c r="P267" s="42" t="n">
        <f aca="false">'Data sheet'!P270</f>
        <v>4796</v>
      </c>
      <c r="Q267" s="42" t="n">
        <f aca="false">'Data sheet'!Q270</f>
        <v>4868</v>
      </c>
      <c r="R267" s="42" t="n">
        <f aca="false">'Data sheet'!R270</f>
        <v>4941</v>
      </c>
      <c r="S267" s="42" t="n">
        <f aca="false">'Data sheet'!S270</f>
        <v>5015</v>
      </c>
      <c r="T267" s="42" t="n">
        <f aca="false">'Data sheet'!T270</f>
        <v>5090</v>
      </c>
      <c r="U267" s="42" t="n">
        <f aca="false">'Data sheet'!U270</f>
        <v>0</v>
      </c>
      <c r="V267" s="42" t="n">
        <f aca="false">'Data sheet'!V270</f>
        <v>0</v>
      </c>
      <c r="W267" s="42" t="n">
        <f aca="false">'Data sheet'!W270</f>
        <v>0</v>
      </c>
      <c r="X267" s="42" t="n">
        <f aca="false">'Data sheet'!X270</f>
        <v>0</v>
      </c>
      <c r="Y267" s="42" t="n">
        <f aca="false">'Data sheet'!Y270</f>
        <v>0</v>
      </c>
      <c r="Z267" s="42" t="n">
        <f aca="false">'Data sheet'!Z270</f>
        <v>0</v>
      </c>
      <c r="AA267" s="42" t="n">
        <f aca="false">'Data sheet'!AA270</f>
        <v>0</v>
      </c>
      <c r="AB267" s="42" t="n">
        <f aca="false">'Data sheet'!AB270</f>
        <v>0</v>
      </c>
      <c r="AC267" s="42" t="n">
        <f aca="false">'Data sheet'!AC270</f>
        <v>0</v>
      </c>
      <c r="AD267" s="42" t="n">
        <f aca="false">'Data sheet'!AD270</f>
        <v>0</v>
      </c>
      <c r="AE267" s="42" t="n">
        <f aca="false">'Data sheet'!AE270</f>
        <v>0</v>
      </c>
      <c r="AF267" s="42" t="n">
        <f aca="false">'Data sheet'!AF270</f>
        <v>0</v>
      </c>
      <c r="AG267" s="42" t="n">
        <f aca="false">'Data sheet'!AG270</f>
        <v>0</v>
      </c>
      <c r="AH267" s="42" t="n">
        <f aca="false">'Data sheet'!AH270</f>
        <v>0</v>
      </c>
      <c r="AI267" s="42" t="n">
        <f aca="false">'Data sheet'!AI270</f>
        <v>0</v>
      </c>
      <c r="AJ267" s="42" t="n">
        <f aca="false">'Data sheet'!AJ270</f>
        <v>0</v>
      </c>
      <c r="AK267" s="42" t="n">
        <f aca="false">'Data sheet'!AK270</f>
        <v>0</v>
      </c>
      <c r="AL267" s="42" t="n">
        <f aca="false">'Data sheet'!AL270</f>
        <v>0</v>
      </c>
      <c r="AM267" s="42" t="n">
        <f aca="false">'Data sheet'!AM270</f>
        <v>0</v>
      </c>
      <c r="AN267" s="42" t="n">
        <f aca="false">'Data sheet'!AN270</f>
        <v>0</v>
      </c>
      <c r="AO267" s="42" t="n">
        <f aca="false">'Data sheet'!AO270</f>
        <v>0</v>
      </c>
      <c r="AP267" s="42" t="n">
        <f aca="false">'Data sheet'!AP270</f>
        <v>0</v>
      </c>
      <c r="AQ267" s="42" t="n">
        <f aca="false">'Data sheet'!AQ270</f>
        <v>0</v>
      </c>
    </row>
    <row r="268" customFormat="false" ht="15.75" hidden="false" customHeight="false" outlineLevel="0" collapsed="false">
      <c r="A268" s="43" t="str">
        <f aca="false" t="array" ref="A268:A268">IF(ISBLANK('Data sheet'!A271), "", INDEX(materials!$B$2:$B$999,MATCH('Data sheet'!A271,materials!$A$2:$A$999,0)))</f>
        <v>1511</v>
      </c>
      <c r="B268" s="42" t="str">
        <f aca="false" t="array" ref="B268:B268">IF(ISBLANK('Data sheet'!B271), "", INDEX('business units'!$A$2:$A$1000,MATCH('Data sheet'!B271,'business units'!$B$2:$B$1000,0)))</f>
        <v>hc.w</v>
      </c>
      <c r="C268" s="42" t="str">
        <f aca="false" t="array" ref="C268:C268">IF(ISBLANK('Data sheet'!C271), "", INDEX(suppliers!$A$2:$A$4053,MATCH('Data sheet'!C271,suppliers!$B$2:$B$4053,0)))</f>
        <v>chellamplantations</v>
      </c>
      <c r="D268" s="42" t="str">
        <f aca="false" t="array" ref="D268:D268">IF(ISBLANK('Data sheet'!D271), "", INDEX(suppliers!$A$2:$A$4053,MATCH('Data sheet'!D271,suppliers!$B$2:$B$4053,0)))</f>
        <v>chellamplantations.pucukjaya</v>
      </c>
      <c r="E268" s="42" t="str">
        <f aca="false" t="array" ref="E268:E268">IF(ISBLANK('Data sheet'!E271), "", INDEX(enums!$B$2:$B$5,MATCH('Data sheet'!E271,enums!$A$2:$A$5,0)))</f>
        <v>aggregation point</v>
      </c>
      <c r="F268" s="42" t="str">
        <f aca="false">'Data sheet'!F271</f>
        <v>Indonesia</v>
      </c>
      <c r="G268" s="42" t="n">
        <f aca="false">'Data sheet'!G271</f>
        <v>0</v>
      </c>
      <c r="H268" s="42" t="n">
        <f aca="false">'Data sheet'!H271</f>
        <v>-2.233</v>
      </c>
      <c r="I268" s="42" t="n">
        <f aca="false">'Data sheet'!I271</f>
        <v>116.0489</v>
      </c>
      <c r="J268" s="42" t="n">
        <f aca="false">'Data sheet'!J271</f>
        <v>9792</v>
      </c>
      <c r="K268" s="42" t="n">
        <f aca="false">'Data sheet'!K271</f>
        <v>9939</v>
      </c>
      <c r="L268" s="42" t="n">
        <f aca="false">'Data sheet'!L271</f>
        <v>10088</v>
      </c>
      <c r="M268" s="42" t="n">
        <f aca="false">'Data sheet'!M271</f>
        <v>10239</v>
      </c>
      <c r="N268" s="42" t="n">
        <f aca="false">'Data sheet'!N271</f>
        <v>10393</v>
      </c>
      <c r="O268" s="42" t="n">
        <f aca="false">'Data sheet'!O271</f>
        <v>10549</v>
      </c>
      <c r="P268" s="42" t="n">
        <f aca="false">'Data sheet'!P271</f>
        <v>10707</v>
      </c>
      <c r="Q268" s="42" t="n">
        <f aca="false">'Data sheet'!Q271</f>
        <v>10868</v>
      </c>
      <c r="R268" s="42" t="n">
        <f aca="false">'Data sheet'!R271</f>
        <v>11031</v>
      </c>
      <c r="S268" s="42" t="n">
        <f aca="false">'Data sheet'!S271</f>
        <v>11196</v>
      </c>
      <c r="T268" s="42" t="n">
        <f aca="false">'Data sheet'!T271</f>
        <v>11364</v>
      </c>
      <c r="U268" s="42" t="n">
        <f aca="false">'Data sheet'!U271</f>
        <v>0</v>
      </c>
      <c r="V268" s="42" t="n">
        <f aca="false">'Data sheet'!V271</f>
        <v>0</v>
      </c>
      <c r="W268" s="42" t="n">
        <f aca="false">'Data sheet'!W271</f>
        <v>0</v>
      </c>
      <c r="X268" s="42" t="n">
        <f aca="false">'Data sheet'!X271</f>
        <v>0</v>
      </c>
      <c r="Y268" s="42" t="n">
        <f aca="false">'Data sheet'!Y271</f>
        <v>0</v>
      </c>
      <c r="Z268" s="42" t="n">
        <f aca="false">'Data sheet'!Z271</f>
        <v>0</v>
      </c>
      <c r="AA268" s="42" t="n">
        <f aca="false">'Data sheet'!AA271</f>
        <v>0</v>
      </c>
      <c r="AB268" s="42" t="n">
        <f aca="false">'Data sheet'!AB271</f>
        <v>0</v>
      </c>
      <c r="AC268" s="42" t="n">
        <f aca="false">'Data sheet'!AC271</f>
        <v>0</v>
      </c>
      <c r="AD268" s="42" t="n">
        <f aca="false">'Data sheet'!AD271</f>
        <v>0</v>
      </c>
      <c r="AE268" s="42" t="n">
        <f aca="false">'Data sheet'!AE271</f>
        <v>0</v>
      </c>
      <c r="AF268" s="42" t="n">
        <f aca="false">'Data sheet'!AF271</f>
        <v>0</v>
      </c>
      <c r="AG268" s="42" t="n">
        <f aca="false">'Data sheet'!AG271</f>
        <v>0</v>
      </c>
      <c r="AH268" s="42" t="n">
        <f aca="false">'Data sheet'!AH271</f>
        <v>0</v>
      </c>
      <c r="AI268" s="42" t="n">
        <f aca="false">'Data sheet'!AI271</f>
        <v>0</v>
      </c>
      <c r="AJ268" s="42" t="n">
        <f aca="false">'Data sheet'!AJ271</f>
        <v>0</v>
      </c>
      <c r="AK268" s="42" t="n">
        <f aca="false">'Data sheet'!AK271</f>
        <v>0</v>
      </c>
      <c r="AL268" s="42" t="n">
        <f aca="false">'Data sheet'!AL271</f>
        <v>0</v>
      </c>
      <c r="AM268" s="42" t="n">
        <f aca="false">'Data sheet'!AM271</f>
        <v>0</v>
      </c>
      <c r="AN268" s="42" t="n">
        <f aca="false">'Data sheet'!AN271</f>
        <v>0</v>
      </c>
      <c r="AO268" s="42" t="n">
        <f aca="false">'Data sheet'!AO271</f>
        <v>0</v>
      </c>
      <c r="AP268" s="42" t="n">
        <f aca="false">'Data sheet'!AP271</f>
        <v>0</v>
      </c>
      <c r="AQ268" s="42" t="n">
        <f aca="false">'Data sheet'!AQ271</f>
        <v>0</v>
      </c>
    </row>
    <row r="269" customFormat="false" ht="15.75" hidden="false" customHeight="false" outlineLevel="0" collapsed="false">
      <c r="A269" s="43" t="str">
        <f aca="false" t="array" ref="A269:A269">IF(ISBLANK('Data sheet'!A272), "", INDEX(materials!$B$2:$B$999,MATCH('Data sheet'!A272,materials!$A$2:$A$999,0)))</f>
        <v>1511</v>
      </c>
      <c r="B269" s="42" t="str">
        <f aca="false" t="array" ref="B269:B269">IF(ISBLANK('Data sheet'!B272), "", INDEX('business units'!$A$2:$A$1000,MATCH('Data sheet'!B272,'business units'!$B$2:$B$1000,0)))</f>
        <v>hc.w</v>
      </c>
      <c r="C269" s="42" t="str">
        <f aca="false" t="array" ref="C269:C269">IF(ISBLANK('Data sheet'!C272), "", INDEX(suppliers!$A$2:$A$4053,MATCH('Data sheet'!C272,suppliers!$B$2:$B$4053,0)))</f>
        <v>chinteckplantationsbhd</v>
      </c>
      <c r="D269" s="42" t="str">
        <f aca="false" t="array" ref="D269:D269">IF(ISBLANK('Data sheet'!D272), "", INDEX(suppliers!$A$2:$A$4053,MATCH('Data sheet'!D272,suppliers!$B$2:$B$4053,0)))</f>
        <v>chinteckplantationsbhd.kkskeratongestate</v>
      </c>
      <c r="E269" s="42" t="str">
        <f aca="false" t="array" ref="E269:E269">IF(ISBLANK('Data sheet'!E272), "", INDEX(enums!$B$2:$B$5,MATCH('Data sheet'!E272,enums!$A$2:$A$5,0)))</f>
        <v>aggregation point</v>
      </c>
      <c r="F269" s="42" t="str">
        <f aca="false">'Data sheet'!F272</f>
        <v>Malaysia</v>
      </c>
      <c r="G269" s="42" t="n">
        <f aca="false">'Data sheet'!G272</f>
        <v>0</v>
      </c>
      <c r="H269" s="42" t="n">
        <f aca="false">'Data sheet'!H272</f>
        <v>3.2941</v>
      </c>
      <c r="I269" s="42" t="n">
        <f aca="false">'Data sheet'!I272</f>
        <v>102.8216</v>
      </c>
      <c r="J269" s="42" t="n">
        <f aca="false">'Data sheet'!J272</f>
        <v>205</v>
      </c>
      <c r="K269" s="42" t="n">
        <f aca="false">'Data sheet'!K272</f>
        <v>208</v>
      </c>
      <c r="L269" s="42" t="n">
        <f aca="false">'Data sheet'!L272</f>
        <v>211</v>
      </c>
      <c r="M269" s="42" t="n">
        <f aca="false">'Data sheet'!M272</f>
        <v>214</v>
      </c>
      <c r="N269" s="42" t="n">
        <f aca="false">'Data sheet'!N272</f>
        <v>217</v>
      </c>
      <c r="O269" s="42" t="n">
        <f aca="false">'Data sheet'!O272</f>
        <v>220</v>
      </c>
      <c r="P269" s="42" t="n">
        <f aca="false">'Data sheet'!P272</f>
        <v>223</v>
      </c>
      <c r="Q269" s="42" t="n">
        <f aca="false">'Data sheet'!Q272</f>
        <v>226</v>
      </c>
      <c r="R269" s="42" t="n">
        <f aca="false">'Data sheet'!R272</f>
        <v>229</v>
      </c>
      <c r="S269" s="42" t="n">
        <f aca="false">'Data sheet'!S272</f>
        <v>232</v>
      </c>
      <c r="T269" s="42" t="n">
        <f aca="false">'Data sheet'!T272</f>
        <v>235</v>
      </c>
      <c r="U269" s="42" t="n">
        <f aca="false">'Data sheet'!U272</f>
        <v>0</v>
      </c>
      <c r="V269" s="42" t="n">
        <f aca="false">'Data sheet'!V272</f>
        <v>0</v>
      </c>
      <c r="W269" s="42" t="n">
        <f aca="false">'Data sheet'!W272</f>
        <v>0</v>
      </c>
      <c r="X269" s="42" t="n">
        <f aca="false">'Data sheet'!X272</f>
        <v>0</v>
      </c>
      <c r="Y269" s="42" t="n">
        <f aca="false">'Data sheet'!Y272</f>
        <v>0</v>
      </c>
      <c r="Z269" s="42" t="n">
        <f aca="false">'Data sheet'!Z272</f>
        <v>0</v>
      </c>
      <c r="AA269" s="42" t="n">
        <f aca="false">'Data sheet'!AA272</f>
        <v>0</v>
      </c>
      <c r="AB269" s="42" t="n">
        <f aca="false">'Data sheet'!AB272</f>
        <v>0</v>
      </c>
      <c r="AC269" s="42" t="n">
        <f aca="false">'Data sheet'!AC272</f>
        <v>0</v>
      </c>
      <c r="AD269" s="42" t="n">
        <f aca="false">'Data sheet'!AD272</f>
        <v>0</v>
      </c>
      <c r="AE269" s="42" t="n">
        <f aca="false">'Data sheet'!AE272</f>
        <v>0</v>
      </c>
      <c r="AF269" s="42" t="n">
        <f aca="false">'Data sheet'!AF272</f>
        <v>0</v>
      </c>
      <c r="AG269" s="42" t="n">
        <f aca="false">'Data sheet'!AG272</f>
        <v>0</v>
      </c>
      <c r="AH269" s="42" t="n">
        <f aca="false">'Data sheet'!AH272</f>
        <v>0</v>
      </c>
      <c r="AI269" s="42" t="n">
        <f aca="false">'Data sheet'!AI272</f>
        <v>0</v>
      </c>
      <c r="AJ269" s="42" t="n">
        <f aca="false">'Data sheet'!AJ272</f>
        <v>0</v>
      </c>
      <c r="AK269" s="42" t="n">
        <f aca="false">'Data sheet'!AK272</f>
        <v>0</v>
      </c>
      <c r="AL269" s="42" t="n">
        <f aca="false">'Data sheet'!AL272</f>
        <v>0</v>
      </c>
      <c r="AM269" s="42" t="n">
        <f aca="false">'Data sheet'!AM272</f>
        <v>0</v>
      </c>
      <c r="AN269" s="42" t="n">
        <f aca="false">'Data sheet'!AN272</f>
        <v>0</v>
      </c>
      <c r="AO269" s="42" t="n">
        <f aca="false">'Data sheet'!AO272</f>
        <v>0</v>
      </c>
      <c r="AP269" s="42" t="n">
        <f aca="false">'Data sheet'!AP272</f>
        <v>0</v>
      </c>
      <c r="AQ269" s="42" t="n">
        <f aca="false">'Data sheet'!AQ272</f>
        <v>0</v>
      </c>
    </row>
    <row r="270" customFormat="false" ht="15.75" hidden="false" customHeight="false" outlineLevel="0" collapsed="false">
      <c r="A270" s="43" t="str">
        <f aca="false" t="array" ref="A270:A270">IF(ISBLANK('Data sheet'!A273), "", INDEX(materials!$B$2:$B$999,MATCH('Data sheet'!A273,materials!$A$2:$A$999,0)))</f>
        <v>1511</v>
      </c>
      <c r="B270" s="42" t="str">
        <f aca="false" t="array" ref="B270:B270">IF(ISBLANK('Data sheet'!B273), "", INDEX('business units'!$A$2:$A$1000,MATCH('Data sheet'!B273,'business units'!$B$2:$B$1000,0)))</f>
        <v>hc.w</v>
      </c>
      <c r="C270" s="42" t="str">
        <f aca="false" t="array" ref="C270:C270">IF(ISBLANK('Data sheet'!C273), "", INDEX(suppliers!$A$2:$A$4053,MATCH('Data sheet'!C273,suppliers!$B$2:$B$4053,0)))</f>
        <v>chinteckplantationsbhd</v>
      </c>
      <c r="D270" s="42" t="str">
        <f aca="false" t="array" ref="D270:D270">IF(ISBLANK('Data sheet'!D273), "", INDEX(suppliers!$A$2:$A$4053,MATCH('Data sheet'!D273,suppliers!$B$2:$B$4053,0)))</f>
        <v>chinteckplantationsbhd.kksladangguamusang</v>
      </c>
      <c r="E270" s="42" t="str">
        <f aca="false" t="array" ref="E270:E270">IF(ISBLANK('Data sheet'!E273), "", INDEX(enums!$B$2:$B$5,MATCH('Data sheet'!E273,enums!$A$2:$A$5,0)))</f>
        <v>aggregation point</v>
      </c>
      <c r="F270" s="42" t="str">
        <f aca="false">'Data sheet'!F273</f>
        <v>Malaysia</v>
      </c>
      <c r="G270" s="42" t="n">
        <f aca="false">'Data sheet'!G273</f>
        <v>0</v>
      </c>
      <c r="H270" s="42" t="n">
        <f aca="false">'Data sheet'!H273</f>
        <v>4.8365</v>
      </c>
      <c r="I270" s="42" t="n">
        <f aca="false">'Data sheet'!I273</f>
        <v>102.0044</v>
      </c>
      <c r="J270" s="42" t="n">
        <f aca="false">'Data sheet'!J273</f>
        <v>2570</v>
      </c>
      <c r="K270" s="42" t="n">
        <f aca="false">'Data sheet'!K273</f>
        <v>2609</v>
      </c>
      <c r="L270" s="42" t="n">
        <f aca="false">'Data sheet'!L273</f>
        <v>2648</v>
      </c>
      <c r="M270" s="42" t="n">
        <f aca="false">'Data sheet'!M273</f>
        <v>2688</v>
      </c>
      <c r="N270" s="42" t="n">
        <f aca="false">'Data sheet'!N273</f>
        <v>2728</v>
      </c>
      <c r="O270" s="42" t="n">
        <f aca="false">'Data sheet'!O273</f>
        <v>2769</v>
      </c>
      <c r="P270" s="42" t="n">
        <f aca="false">'Data sheet'!P273</f>
        <v>2811</v>
      </c>
      <c r="Q270" s="42" t="n">
        <f aca="false">'Data sheet'!Q273</f>
        <v>2853</v>
      </c>
      <c r="R270" s="42" t="n">
        <f aca="false">'Data sheet'!R273</f>
        <v>2896</v>
      </c>
      <c r="S270" s="42" t="n">
        <f aca="false">'Data sheet'!S273</f>
        <v>2939</v>
      </c>
      <c r="T270" s="42" t="n">
        <f aca="false">'Data sheet'!T273</f>
        <v>2983</v>
      </c>
      <c r="U270" s="42" t="n">
        <f aca="false">'Data sheet'!U273</f>
        <v>0</v>
      </c>
      <c r="V270" s="42" t="n">
        <f aca="false">'Data sheet'!V273</f>
        <v>0</v>
      </c>
      <c r="W270" s="42" t="n">
        <f aca="false">'Data sheet'!W273</f>
        <v>0</v>
      </c>
      <c r="X270" s="42" t="n">
        <f aca="false">'Data sheet'!X273</f>
        <v>0</v>
      </c>
      <c r="Y270" s="42" t="n">
        <f aca="false">'Data sheet'!Y273</f>
        <v>0</v>
      </c>
      <c r="Z270" s="42" t="n">
        <f aca="false">'Data sheet'!Z273</f>
        <v>0</v>
      </c>
      <c r="AA270" s="42" t="n">
        <f aca="false">'Data sheet'!AA273</f>
        <v>0</v>
      </c>
      <c r="AB270" s="42" t="n">
        <f aca="false">'Data sheet'!AB273</f>
        <v>0</v>
      </c>
      <c r="AC270" s="42" t="n">
        <f aca="false">'Data sheet'!AC273</f>
        <v>0</v>
      </c>
      <c r="AD270" s="42" t="n">
        <f aca="false">'Data sheet'!AD273</f>
        <v>0</v>
      </c>
      <c r="AE270" s="42" t="n">
        <f aca="false">'Data sheet'!AE273</f>
        <v>0</v>
      </c>
      <c r="AF270" s="42" t="n">
        <f aca="false">'Data sheet'!AF273</f>
        <v>0</v>
      </c>
      <c r="AG270" s="42" t="n">
        <f aca="false">'Data sheet'!AG273</f>
        <v>0</v>
      </c>
      <c r="AH270" s="42" t="n">
        <f aca="false">'Data sheet'!AH273</f>
        <v>0</v>
      </c>
      <c r="AI270" s="42" t="n">
        <f aca="false">'Data sheet'!AI273</f>
        <v>0</v>
      </c>
      <c r="AJ270" s="42" t="n">
        <f aca="false">'Data sheet'!AJ273</f>
        <v>0</v>
      </c>
      <c r="AK270" s="42" t="n">
        <f aca="false">'Data sheet'!AK273</f>
        <v>0</v>
      </c>
      <c r="AL270" s="42" t="n">
        <f aca="false">'Data sheet'!AL273</f>
        <v>0</v>
      </c>
      <c r="AM270" s="42" t="n">
        <f aca="false">'Data sheet'!AM273</f>
        <v>0</v>
      </c>
      <c r="AN270" s="42" t="n">
        <f aca="false">'Data sheet'!AN273</f>
        <v>0</v>
      </c>
      <c r="AO270" s="42" t="n">
        <f aca="false">'Data sheet'!AO273</f>
        <v>0</v>
      </c>
      <c r="AP270" s="42" t="n">
        <f aca="false">'Data sheet'!AP273</f>
        <v>0</v>
      </c>
      <c r="AQ270" s="42" t="n">
        <f aca="false">'Data sheet'!AQ273</f>
        <v>0</v>
      </c>
    </row>
    <row r="271" customFormat="false" ht="15.75" hidden="false" customHeight="false" outlineLevel="0" collapsed="false">
      <c r="A271" s="43" t="str">
        <f aca="false" t="array" ref="A271:A271">IF(ISBLANK('Data sheet'!A274), "", INDEX(materials!$B$2:$B$999,MATCH('Data sheet'!A274,materials!$A$2:$A$999,0)))</f>
        <v>1511</v>
      </c>
      <c r="B271" s="42" t="str">
        <f aca="false" t="array" ref="B271:B271">IF(ISBLANK('Data sheet'!B274), "", INDEX('business units'!$A$2:$A$1000,MATCH('Data sheet'!B274,'business units'!$B$2:$B$1000,0)))</f>
        <v>hc.w</v>
      </c>
      <c r="C271" s="42" t="str">
        <f aca="false" t="array" ref="C271:C271">IF(ISBLANK('Data sheet'!C274), "", INDEX(suppliers!$A$2:$A$4053,MATCH('Data sheet'!C274,suppliers!$B$2:$B$4053,0)))</f>
        <v>chumpornpalmoilindustrypubliccompanylimited</v>
      </c>
      <c r="D271" s="42" t="str">
        <f aca="false" t="array" ref="D271:D271">IF(ISBLANK('Data sheet'!D274), "", INDEX(suppliers!$A$2:$A$4053,MATCH('Data sheet'!D274,suppliers!$B$2:$B$4053,0)))</f>
        <v>chumpornpalmoilindustrypubliccompanylimited.chumpornpalmoilindustrypubliccompanylimitedmill</v>
      </c>
      <c r="E271" s="42" t="str">
        <f aca="false" t="array" ref="E271:E271">IF(ISBLANK('Data sheet'!E274), "", INDEX(enums!$B$2:$B$5,MATCH('Data sheet'!E274,enums!$A$2:$A$5,0)))</f>
        <v>aggregation point</v>
      </c>
      <c r="F271" s="42" t="str">
        <f aca="false">'Data sheet'!F274</f>
        <v>Thailand</v>
      </c>
      <c r="G271" s="42" t="n">
        <f aca="false">'Data sheet'!G274</f>
        <v>0</v>
      </c>
      <c r="H271" s="42" t="n">
        <f aca="false">'Data sheet'!H274</f>
        <v>10.8417</v>
      </c>
      <c r="I271" s="42" t="n">
        <f aca="false">'Data sheet'!I274</f>
        <v>99.2212</v>
      </c>
      <c r="J271" s="42" t="n">
        <f aca="false">'Data sheet'!J274</f>
        <v>3552</v>
      </c>
      <c r="K271" s="42" t="n">
        <f aca="false">'Data sheet'!K274</f>
        <v>3605</v>
      </c>
      <c r="L271" s="42" t="n">
        <f aca="false">'Data sheet'!L274</f>
        <v>3659</v>
      </c>
      <c r="M271" s="42" t="n">
        <f aca="false">'Data sheet'!M274</f>
        <v>3714</v>
      </c>
      <c r="N271" s="42" t="n">
        <f aca="false">'Data sheet'!N274</f>
        <v>3770</v>
      </c>
      <c r="O271" s="42" t="n">
        <f aca="false">'Data sheet'!O274</f>
        <v>3827</v>
      </c>
      <c r="P271" s="42" t="n">
        <f aca="false">'Data sheet'!P274</f>
        <v>3884</v>
      </c>
      <c r="Q271" s="42" t="n">
        <f aca="false">'Data sheet'!Q274</f>
        <v>3942</v>
      </c>
      <c r="R271" s="42" t="n">
        <f aca="false">'Data sheet'!R274</f>
        <v>4001</v>
      </c>
      <c r="S271" s="42" t="n">
        <f aca="false">'Data sheet'!S274</f>
        <v>4061</v>
      </c>
      <c r="T271" s="42" t="n">
        <f aca="false">'Data sheet'!T274</f>
        <v>4122</v>
      </c>
      <c r="U271" s="42" t="n">
        <f aca="false">'Data sheet'!U274</f>
        <v>0</v>
      </c>
      <c r="V271" s="42" t="n">
        <f aca="false">'Data sheet'!V274</f>
        <v>0</v>
      </c>
      <c r="W271" s="42" t="n">
        <f aca="false">'Data sheet'!W274</f>
        <v>0</v>
      </c>
      <c r="X271" s="42" t="n">
        <f aca="false">'Data sheet'!X274</f>
        <v>0</v>
      </c>
      <c r="Y271" s="42" t="n">
        <f aca="false">'Data sheet'!Y274</f>
        <v>0</v>
      </c>
      <c r="Z271" s="42" t="n">
        <f aca="false">'Data sheet'!Z274</f>
        <v>0</v>
      </c>
      <c r="AA271" s="42" t="n">
        <f aca="false">'Data sheet'!AA274</f>
        <v>0</v>
      </c>
      <c r="AB271" s="42" t="n">
        <f aca="false">'Data sheet'!AB274</f>
        <v>0</v>
      </c>
      <c r="AC271" s="42" t="n">
        <f aca="false">'Data sheet'!AC274</f>
        <v>0</v>
      </c>
      <c r="AD271" s="42" t="n">
        <f aca="false">'Data sheet'!AD274</f>
        <v>0</v>
      </c>
      <c r="AE271" s="42" t="n">
        <f aca="false">'Data sheet'!AE274</f>
        <v>0</v>
      </c>
      <c r="AF271" s="42" t="n">
        <f aca="false">'Data sheet'!AF274</f>
        <v>0</v>
      </c>
      <c r="AG271" s="42" t="n">
        <f aca="false">'Data sheet'!AG274</f>
        <v>0</v>
      </c>
      <c r="AH271" s="42" t="n">
        <f aca="false">'Data sheet'!AH274</f>
        <v>0</v>
      </c>
      <c r="AI271" s="42" t="n">
        <f aca="false">'Data sheet'!AI274</f>
        <v>0</v>
      </c>
      <c r="AJ271" s="42" t="n">
        <f aca="false">'Data sheet'!AJ274</f>
        <v>0</v>
      </c>
      <c r="AK271" s="42" t="n">
        <f aca="false">'Data sheet'!AK274</f>
        <v>0</v>
      </c>
      <c r="AL271" s="42" t="n">
        <f aca="false">'Data sheet'!AL274</f>
        <v>0</v>
      </c>
      <c r="AM271" s="42" t="n">
        <f aca="false">'Data sheet'!AM274</f>
        <v>0</v>
      </c>
      <c r="AN271" s="42" t="n">
        <f aca="false">'Data sheet'!AN274</f>
        <v>0</v>
      </c>
      <c r="AO271" s="42" t="n">
        <f aca="false">'Data sheet'!AO274</f>
        <v>0</v>
      </c>
      <c r="AP271" s="42" t="n">
        <f aca="false">'Data sheet'!AP274</f>
        <v>0</v>
      </c>
      <c r="AQ271" s="42" t="n">
        <f aca="false">'Data sheet'!AQ274</f>
        <v>0</v>
      </c>
    </row>
    <row r="272" customFormat="false" ht="15.75" hidden="false" customHeight="false" outlineLevel="0" collapsed="false">
      <c r="A272" s="43" t="str">
        <f aca="false" t="array" ref="A272:A272">IF(ISBLANK('Data sheet'!A275), "", INDEX(materials!$B$2:$B$999,MATCH('Data sheet'!A275,materials!$A$2:$A$999,0)))</f>
        <v>1511</v>
      </c>
      <c r="B272" s="42" t="str">
        <f aca="false" t="array" ref="B272:B272">IF(ISBLANK('Data sheet'!B275), "", INDEX('business units'!$A$2:$A$1000,MATCH('Data sheet'!B275,'business units'!$B$2:$B$1000,0)))</f>
        <v>hc.w</v>
      </c>
      <c r="C272" s="42" t="str">
        <f aca="false" t="array" ref="C272:C272">IF(ISBLANK('Data sheet'!C275), "", INDEX(suppliers!$A$2:$A$4053,MATCH('Data sheet'!C275,suppliers!$B$2:$B$4053,0)))</f>
        <v>cintaraja</v>
      </c>
      <c r="D272" s="42" t="str">
        <f aca="false" t="array" ref="D272:D272">IF(ISBLANK('Data sheet'!D275), "", INDEX(suppliers!$A$2:$A$4053,MATCH('Data sheet'!D275,suppliers!$B$2:$B$4053,0)))</f>
        <v>cintaraja</v>
      </c>
      <c r="E272" s="42" t="str">
        <f aca="false" t="array" ref="E272:E272">IF(ISBLANK('Data sheet'!E275), "", INDEX(enums!$B$2:$B$5,MATCH('Data sheet'!E275,enums!$A$2:$A$5,0)))</f>
        <v>aggregation point</v>
      </c>
      <c r="F272" s="42" t="str">
        <f aca="false">'Data sheet'!F275</f>
        <v>Indonesia</v>
      </c>
      <c r="G272" s="42" t="n">
        <f aca="false">'Data sheet'!G275</f>
        <v>0</v>
      </c>
      <c r="H272" s="42" t="n">
        <f aca="false">'Data sheet'!H275</f>
        <v>3.217</v>
      </c>
      <c r="I272" s="42" t="n">
        <f aca="false">'Data sheet'!I275</f>
        <v>98.781</v>
      </c>
      <c r="J272" s="42" t="n">
        <f aca="false">'Data sheet'!J275</f>
        <v>6574</v>
      </c>
      <c r="K272" s="42" t="n">
        <f aca="false">'Data sheet'!K275</f>
        <v>6673</v>
      </c>
      <c r="L272" s="42" t="n">
        <f aca="false">'Data sheet'!L275</f>
        <v>6773</v>
      </c>
      <c r="M272" s="42" t="n">
        <f aca="false">'Data sheet'!M275</f>
        <v>6875</v>
      </c>
      <c r="N272" s="42" t="n">
        <f aca="false">'Data sheet'!N275</f>
        <v>6978</v>
      </c>
      <c r="O272" s="42" t="n">
        <f aca="false">'Data sheet'!O275</f>
        <v>7083</v>
      </c>
      <c r="P272" s="42" t="n">
        <f aca="false">'Data sheet'!P275</f>
        <v>7189</v>
      </c>
      <c r="Q272" s="42" t="n">
        <f aca="false">'Data sheet'!Q275</f>
        <v>7297</v>
      </c>
      <c r="R272" s="42" t="n">
        <f aca="false">'Data sheet'!R275</f>
        <v>7406</v>
      </c>
      <c r="S272" s="42" t="n">
        <f aca="false">'Data sheet'!S275</f>
        <v>7517</v>
      </c>
      <c r="T272" s="42" t="n">
        <f aca="false">'Data sheet'!T275</f>
        <v>7630</v>
      </c>
      <c r="U272" s="42" t="n">
        <f aca="false">'Data sheet'!U275</f>
        <v>0</v>
      </c>
      <c r="V272" s="42" t="n">
        <f aca="false">'Data sheet'!V275</f>
        <v>0</v>
      </c>
      <c r="W272" s="42" t="n">
        <f aca="false">'Data sheet'!W275</f>
        <v>0</v>
      </c>
      <c r="X272" s="42" t="n">
        <f aca="false">'Data sheet'!X275</f>
        <v>0</v>
      </c>
      <c r="Y272" s="42" t="n">
        <f aca="false">'Data sheet'!Y275</f>
        <v>0</v>
      </c>
      <c r="Z272" s="42" t="n">
        <f aca="false">'Data sheet'!Z275</f>
        <v>0</v>
      </c>
      <c r="AA272" s="42" t="n">
        <f aca="false">'Data sheet'!AA275</f>
        <v>0</v>
      </c>
      <c r="AB272" s="42" t="n">
        <f aca="false">'Data sheet'!AB275</f>
        <v>0</v>
      </c>
      <c r="AC272" s="42" t="n">
        <f aca="false">'Data sheet'!AC275</f>
        <v>0</v>
      </c>
      <c r="AD272" s="42" t="n">
        <f aca="false">'Data sheet'!AD275</f>
        <v>0</v>
      </c>
      <c r="AE272" s="42" t="n">
        <f aca="false">'Data sheet'!AE275</f>
        <v>0</v>
      </c>
      <c r="AF272" s="42" t="n">
        <f aca="false">'Data sheet'!AF275</f>
        <v>0</v>
      </c>
      <c r="AG272" s="42" t="n">
        <f aca="false">'Data sheet'!AG275</f>
        <v>0</v>
      </c>
      <c r="AH272" s="42" t="n">
        <f aca="false">'Data sheet'!AH275</f>
        <v>0</v>
      </c>
      <c r="AI272" s="42" t="n">
        <f aca="false">'Data sheet'!AI275</f>
        <v>0</v>
      </c>
      <c r="AJ272" s="42" t="n">
        <f aca="false">'Data sheet'!AJ275</f>
        <v>0</v>
      </c>
      <c r="AK272" s="42" t="n">
        <f aca="false">'Data sheet'!AK275</f>
        <v>0</v>
      </c>
      <c r="AL272" s="42" t="n">
        <f aca="false">'Data sheet'!AL275</f>
        <v>0</v>
      </c>
      <c r="AM272" s="42" t="n">
        <f aca="false">'Data sheet'!AM275</f>
        <v>0</v>
      </c>
      <c r="AN272" s="42" t="n">
        <f aca="false">'Data sheet'!AN275</f>
        <v>0</v>
      </c>
      <c r="AO272" s="42" t="n">
        <f aca="false">'Data sheet'!AO275</f>
        <v>0</v>
      </c>
      <c r="AP272" s="42" t="n">
        <f aca="false">'Data sheet'!AP275</f>
        <v>0</v>
      </c>
      <c r="AQ272" s="42" t="n">
        <f aca="false">'Data sheet'!AQ275</f>
        <v>0</v>
      </c>
    </row>
    <row r="273" customFormat="false" ht="15.75" hidden="false" customHeight="false" outlineLevel="0" collapsed="false">
      <c r="A273" s="43" t="str">
        <f aca="false" t="array" ref="A273:A273">IF(ISBLANK('Data sheet'!A276), "", INDEX(materials!$B$2:$B$999,MATCH('Data sheet'!A276,materials!$A$2:$A$999,0)))</f>
        <v>1511</v>
      </c>
      <c r="B273" s="42" t="str">
        <f aca="false" t="array" ref="B273:B273">IF(ISBLANK('Data sheet'!B276), "", INDEX('business units'!$A$2:$A$1000,MATCH('Data sheet'!B276,'business units'!$B$2:$B$1000,0)))</f>
        <v>hc.w</v>
      </c>
      <c r="C273" s="42" t="str">
        <f aca="false" t="array" ref="C273:C273">IF(ISBLANK('Data sheet'!C276), "", INDEX(suppliers!$A$2:$A$4053,MATCH('Data sheet'!C276,suppliers!$B$2:$B$4053,0)))</f>
        <v>ciptachemicalmedanoil</v>
      </c>
      <c r="D273" s="42" t="str">
        <f aca="false" t="array" ref="D273:D273">IF(ISBLANK('Data sheet'!D276), "", INDEX(suppliers!$A$2:$A$4053,MATCH('Data sheet'!D276,suppliers!$B$2:$B$4053,0)))</f>
        <v>ciptachemicalmedanoil</v>
      </c>
      <c r="E273" s="42" t="str">
        <f aca="false" t="array" ref="E273:E273">IF(ISBLANK('Data sheet'!E276), "", INDEX(enums!$B$2:$B$5,MATCH('Data sheet'!E276,enums!$A$2:$A$5,0)))</f>
        <v>aggregation point</v>
      </c>
      <c r="F273" s="42" t="str">
        <f aca="false">'Data sheet'!F276</f>
        <v>Indonesia</v>
      </c>
      <c r="G273" s="42" t="n">
        <f aca="false">'Data sheet'!G276</f>
        <v>0</v>
      </c>
      <c r="H273" s="42" t="n">
        <f aca="false">'Data sheet'!H276</f>
        <v>3.8541</v>
      </c>
      <c r="I273" s="42" t="n">
        <f aca="false">'Data sheet'!I276</f>
        <v>98.3444</v>
      </c>
      <c r="J273" s="42" t="n">
        <f aca="false">'Data sheet'!J276</f>
        <v>4851</v>
      </c>
      <c r="K273" s="42" t="n">
        <f aca="false">'Data sheet'!K276</f>
        <v>4924</v>
      </c>
      <c r="L273" s="42" t="n">
        <f aca="false">'Data sheet'!L276</f>
        <v>4998</v>
      </c>
      <c r="M273" s="42" t="n">
        <f aca="false">'Data sheet'!M276</f>
        <v>5073</v>
      </c>
      <c r="N273" s="42" t="n">
        <f aca="false">'Data sheet'!N276</f>
        <v>5149</v>
      </c>
      <c r="O273" s="42" t="n">
        <f aca="false">'Data sheet'!O276</f>
        <v>5226</v>
      </c>
      <c r="P273" s="42" t="n">
        <f aca="false">'Data sheet'!P276</f>
        <v>5304</v>
      </c>
      <c r="Q273" s="42" t="n">
        <f aca="false">'Data sheet'!Q276</f>
        <v>5384</v>
      </c>
      <c r="R273" s="42" t="n">
        <f aca="false">'Data sheet'!R276</f>
        <v>5465</v>
      </c>
      <c r="S273" s="42" t="n">
        <f aca="false">'Data sheet'!S276</f>
        <v>5547</v>
      </c>
      <c r="T273" s="42" t="n">
        <f aca="false">'Data sheet'!T276</f>
        <v>5630</v>
      </c>
      <c r="U273" s="42" t="n">
        <f aca="false">'Data sheet'!U276</f>
        <v>0</v>
      </c>
      <c r="V273" s="42" t="n">
        <f aca="false">'Data sheet'!V276</f>
        <v>0</v>
      </c>
      <c r="W273" s="42" t="n">
        <f aca="false">'Data sheet'!W276</f>
        <v>0</v>
      </c>
      <c r="X273" s="42" t="n">
        <f aca="false">'Data sheet'!X276</f>
        <v>0</v>
      </c>
      <c r="Y273" s="42" t="n">
        <f aca="false">'Data sheet'!Y276</f>
        <v>0</v>
      </c>
      <c r="Z273" s="42" t="n">
        <f aca="false">'Data sheet'!Z276</f>
        <v>0</v>
      </c>
      <c r="AA273" s="42" t="n">
        <f aca="false">'Data sheet'!AA276</f>
        <v>0</v>
      </c>
      <c r="AB273" s="42" t="n">
        <f aca="false">'Data sheet'!AB276</f>
        <v>0</v>
      </c>
      <c r="AC273" s="42" t="n">
        <f aca="false">'Data sheet'!AC276</f>
        <v>0</v>
      </c>
      <c r="AD273" s="42" t="n">
        <f aca="false">'Data sheet'!AD276</f>
        <v>0</v>
      </c>
      <c r="AE273" s="42" t="n">
        <f aca="false">'Data sheet'!AE276</f>
        <v>0</v>
      </c>
      <c r="AF273" s="42" t="n">
        <f aca="false">'Data sheet'!AF276</f>
        <v>0</v>
      </c>
      <c r="AG273" s="42" t="n">
        <f aca="false">'Data sheet'!AG276</f>
        <v>0</v>
      </c>
      <c r="AH273" s="42" t="n">
        <f aca="false">'Data sheet'!AH276</f>
        <v>0</v>
      </c>
      <c r="AI273" s="42" t="n">
        <f aca="false">'Data sheet'!AI276</f>
        <v>0</v>
      </c>
      <c r="AJ273" s="42" t="n">
        <f aca="false">'Data sheet'!AJ276</f>
        <v>0</v>
      </c>
      <c r="AK273" s="42" t="n">
        <f aca="false">'Data sheet'!AK276</f>
        <v>0</v>
      </c>
      <c r="AL273" s="42" t="n">
        <f aca="false">'Data sheet'!AL276</f>
        <v>0</v>
      </c>
      <c r="AM273" s="42" t="n">
        <f aca="false">'Data sheet'!AM276</f>
        <v>0</v>
      </c>
      <c r="AN273" s="42" t="n">
        <f aca="false">'Data sheet'!AN276</f>
        <v>0</v>
      </c>
      <c r="AO273" s="42" t="n">
        <f aca="false">'Data sheet'!AO276</f>
        <v>0</v>
      </c>
      <c r="AP273" s="42" t="n">
        <f aca="false">'Data sheet'!AP276</f>
        <v>0</v>
      </c>
      <c r="AQ273" s="42" t="n">
        <f aca="false">'Data sheet'!AQ276</f>
        <v>0</v>
      </c>
    </row>
    <row r="274" customFormat="false" ht="15.75" hidden="false" customHeight="false" outlineLevel="0" collapsed="false">
      <c r="A274" s="43" t="str">
        <f aca="false" t="array" ref="A274:A274">IF(ISBLANK('Data sheet'!A277), "", INDEX(materials!$B$2:$B$999,MATCH('Data sheet'!A277,materials!$A$2:$A$999,0)))</f>
        <v>1511</v>
      </c>
      <c r="B274" s="42" t="str">
        <f aca="false" t="array" ref="B274:B274">IF(ISBLANK('Data sheet'!B277), "", INDEX('business units'!$A$2:$A$1000,MATCH('Data sheet'!B277,'business units'!$B$2:$B$1000,0)))</f>
        <v>hc.w</v>
      </c>
      <c r="C274" s="42" t="str">
        <f aca="false" t="array" ref="C274:C274">IF(ISBLANK('Data sheet'!C277), "", INDEX(suppliers!$A$2:$A$4053,MATCH('Data sheet'!C277,suppliers!$B$2:$B$4053,0)))</f>
        <v>ciptaplantation</v>
      </c>
      <c r="D274" s="42" t="str">
        <f aca="false" t="array" ref="D274:D274">IF(ISBLANK('Data sheet'!D277), "", INDEX(suppliers!$A$2:$A$4053,MATCH('Data sheet'!D277,suppliers!$B$2:$B$4053,0)))</f>
        <v>ciptaplantation.nusantarasawitpersada</v>
      </c>
      <c r="E274" s="42" t="str">
        <f aca="false" t="array" ref="E274:E274">IF(ISBLANK('Data sheet'!E277), "", INDEX(enums!$B$2:$B$5,MATCH('Data sheet'!E277,enums!$A$2:$A$5,0)))</f>
        <v>aggregation point</v>
      </c>
      <c r="F274" s="42" t="str">
        <f aca="false">'Data sheet'!F277</f>
        <v>Indonesia</v>
      </c>
      <c r="G274" s="42" t="n">
        <f aca="false">'Data sheet'!G277</f>
        <v>0</v>
      </c>
      <c r="H274" s="42" t="n">
        <f aca="false">'Data sheet'!H277</f>
        <v>-2.1068</v>
      </c>
      <c r="I274" s="42" t="n">
        <f aca="false">'Data sheet'!I277</f>
        <v>112.7942</v>
      </c>
      <c r="J274" s="42" t="n">
        <f aca="false">'Data sheet'!J277</f>
        <v>4156</v>
      </c>
      <c r="K274" s="42" t="n">
        <f aca="false">'Data sheet'!K277</f>
        <v>4218</v>
      </c>
      <c r="L274" s="42" t="n">
        <f aca="false">'Data sheet'!L277</f>
        <v>4281</v>
      </c>
      <c r="M274" s="42" t="n">
        <f aca="false">'Data sheet'!M277</f>
        <v>4345</v>
      </c>
      <c r="N274" s="42" t="n">
        <f aca="false">'Data sheet'!N277</f>
        <v>4410</v>
      </c>
      <c r="O274" s="42" t="n">
        <f aca="false">'Data sheet'!O277</f>
        <v>4476</v>
      </c>
      <c r="P274" s="42" t="n">
        <f aca="false">'Data sheet'!P277</f>
        <v>4543</v>
      </c>
      <c r="Q274" s="42" t="n">
        <f aca="false">'Data sheet'!Q277</f>
        <v>4611</v>
      </c>
      <c r="R274" s="42" t="n">
        <f aca="false">'Data sheet'!R277</f>
        <v>4680</v>
      </c>
      <c r="S274" s="42" t="n">
        <f aca="false">'Data sheet'!S277</f>
        <v>4750</v>
      </c>
      <c r="T274" s="42" t="n">
        <f aca="false">'Data sheet'!T277</f>
        <v>4821</v>
      </c>
      <c r="U274" s="42" t="n">
        <f aca="false">'Data sheet'!U277</f>
        <v>0</v>
      </c>
      <c r="V274" s="42" t="n">
        <f aca="false">'Data sheet'!V277</f>
        <v>0</v>
      </c>
      <c r="W274" s="42" t="n">
        <f aca="false">'Data sheet'!W277</f>
        <v>0</v>
      </c>
      <c r="X274" s="42" t="n">
        <f aca="false">'Data sheet'!X277</f>
        <v>0</v>
      </c>
      <c r="Y274" s="42" t="n">
        <f aca="false">'Data sheet'!Y277</f>
        <v>0</v>
      </c>
      <c r="Z274" s="42" t="n">
        <f aca="false">'Data sheet'!Z277</f>
        <v>0</v>
      </c>
      <c r="AA274" s="42" t="n">
        <f aca="false">'Data sheet'!AA277</f>
        <v>0</v>
      </c>
      <c r="AB274" s="42" t="n">
        <f aca="false">'Data sheet'!AB277</f>
        <v>0</v>
      </c>
      <c r="AC274" s="42" t="n">
        <f aca="false">'Data sheet'!AC277</f>
        <v>0</v>
      </c>
      <c r="AD274" s="42" t="n">
        <f aca="false">'Data sheet'!AD277</f>
        <v>0</v>
      </c>
      <c r="AE274" s="42" t="n">
        <f aca="false">'Data sheet'!AE277</f>
        <v>0</v>
      </c>
      <c r="AF274" s="42" t="n">
        <f aca="false">'Data sheet'!AF277</f>
        <v>0</v>
      </c>
      <c r="AG274" s="42" t="n">
        <f aca="false">'Data sheet'!AG277</f>
        <v>0</v>
      </c>
      <c r="AH274" s="42" t="n">
        <f aca="false">'Data sheet'!AH277</f>
        <v>0</v>
      </c>
      <c r="AI274" s="42" t="n">
        <f aca="false">'Data sheet'!AI277</f>
        <v>0</v>
      </c>
      <c r="AJ274" s="42" t="n">
        <f aca="false">'Data sheet'!AJ277</f>
        <v>0</v>
      </c>
      <c r="AK274" s="42" t="n">
        <f aca="false">'Data sheet'!AK277</f>
        <v>0</v>
      </c>
      <c r="AL274" s="42" t="n">
        <f aca="false">'Data sheet'!AL277</f>
        <v>0</v>
      </c>
      <c r="AM274" s="42" t="n">
        <f aca="false">'Data sheet'!AM277</f>
        <v>0</v>
      </c>
      <c r="AN274" s="42" t="n">
        <f aca="false">'Data sheet'!AN277</f>
        <v>0</v>
      </c>
      <c r="AO274" s="42" t="n">
        <f aca="false">'Data sheet'!AO277</f>
        <v>0</v>
      </c>
      <c r="AP274" s="42" t="n">
        <f aca="false">'Data sheet'!AP277</f>
        <v>0</v>
      </c>
      <c r="AQ274" s="42" t="n">
        <f aca="false">'Data sheet'!AQ277</f>
        <v>0</v>
      </c>
    </row>
    <row r="275" customFormat="false" ht="15.75" hidden="false" customHeight="false" outlineLevel="0" collapsed="false">
      <c r="A275" s="43" t="str">
        <f aca="false" t="array" ref="A275:A275">IF(ISBLANK('Data sheet'!A278), "", INDEX(materials!$B$2:$B$999,MATCH('Data sheet'!A278,materials!$A$2:$A$999,0)))</f>
        <v>1511</v>
      </c>
      <c r="B275" s="42" t="str">
        <f aca="false" t="array" ref="B275:B275">IF(ISBLANK('Data sheet'!B278), "", INDEX('business units'!$A$2:$A$1000,MATCH('Data sheet'!B278,'business units'!$B$2:$B$1000,0)))</f>
        <v>hc.w</v>
      </c>
      <c r="C275" s="42" t="str">
        <f aca="false" t="array" ref="C275:C275">IF(ISBLANK('Data sheet'!C278), "", INDEX(suppliers!$A$2:$A$4053,MATCH('Data sheet'!C278,suppliers!$B$2:$B$4053,0)))</f>
        <v>ciptamasbumiselaras</v>
      </c>
      <c r="D275" s="42" t="str">
        <f aca="false" t="array" ref="D275:D275">IF(ISBLANK('Data sheet'!D278), "", INDEX(suppliers!$A$2:$A$4053,MATCH('Data sheet'!D278,suppliers!$B$2:$B$4053,0)))</f>
        <v>ciptamasbumiselaras</v>
      </c>
      <c r="E275" s="42" t="str">
        <f aca="false" t="array" ref="E275:E275">IF(ISBLANK('Data sheet'!E278), "", INDEX(enums!$B$2:$B$5,MATCH('Data sheet'!E278,enums!$A$2:$A$5,0)))</f>
        <v>aggregation point</v>
      </c>
      <c r="F275" s="42" t="str">
        <f aca="false">'Data sheet'!F278</f>
        <v>Indonesia</v>
      </c>
      <c r="G275" s="42" t="n">
        <f aca="false">'Data sheet'!G278</f>
        <v>0</v>
      </c>
      <c r="H275" s="42" t="n">
        <f aca="false">'Data sheet'!H278</f>
        <v>-4.8669</v>
      </c>
      <c r="I275" s="42" t="n">
        <f aca="false">'Data sheet'!I278</f>
        <v>103.5342</v>
      </c>
      <c r="J275" s="42" t="n">
        <f aca="false">'Data sheet'!J278</f>
        <v>7328</v>
      </c>
      <c r="K275" s="42" t="n">
        <f aca="false">'Data sheet'!K278</f>
        <v>7438</v>
      </c>
      <c r="L275" s="42" t="n">
        <f aca="false">'Data sheet'!L278</f>
        <v>7550</v>
      </c>
      <c r="M275" s="42" t="n">
        <f aca="false">'Data sheet'!M278</f>
        <v>7663</v>
      </c>
      <c r="N275" s="42" t="n">
        <f aca="false">'Data sheet'!N278</f>
        <v>7778</v>
      </c>
      <c r="O275" s="42" t="n">
        <f aca="false">'Data sheet'!O278</f>
        <v>7895</v>
      </c>
      <c r="P275" s="42" t="n">
        <f aca="false">'Data sheet'!P278</f>
        <v>8013</v>
      </c>
      <c r="Q275" s="42" t="n">
        <f aca="false">'Data sheet'!Q278</f>
        <v>8133</v>
      </c>
      <c r="R275" s="42" t="n">
        <f aca="false">'Data sheet'!R278</f>
        <v>8255</v>
      </c>
      <c r="S275" s="42" t="n">
        <f aca="false">'Data sheet'!S278</f>
        <v>8379</v>
      </c>
      <c r="T275" s="42" t="n">
        <f aca="false">'Data sheet'!T278</f>
        <v>8505</v>
      </c>
      <c r="U275" s="42" t="n">
        <f aca="false">'Data sheet'!U278</f>
        <v>0</v>
      </c>
      <c r="V275" s="42" t="n">
        <f aca="false">'Data sheet'!V278</f>
        <v>0</v>
      </c>
      <c r="W275" s="42" t="n">
        <f aca="false">'Data sheet'!W278</f>
        <v>0</v>
      </c>
      <c r="X275" s="42" t="n">
        <f aca="false">'Data sheet'!X278</f>
        <v>0</v>
      </c>
      <c r="Y275" s="42" t="n">
        <f aca="false">'Data sheet'!Y278</f>
        <v>0</v>
      </c>
      <c r="Z275" s="42" t="n">
        <f aca="false">'Data sheet'!Z278</f>
        <v>0</v>
      </c>
      <c r="AA275" s="42" t="n">
        <f aca="false">'Data sheet'!AA278</f>
        <v>0</v>
      </c>
      <c r="AB275" s="42" t="n">
        <f aca="false">'Data sheet'!AB278</f>
        <v>0</v>
      </c>
      <c r="AC275" s="42" t="n">
        <f aca="false">'Data sheet'!AC278</f>
        <v>0</v>
      </c>
      <c r="AD275" s="42" t="n">
        <f aca="false">'Data sheet'!AD278</f>
        <v>0</v>
      </c>
      <c r="AE275" s="42" t="n">
        <f aca="false">'Data sheet'!AE278</f>
        <v>0</v>
      </c>
      <c r="AF275" s="42" t="n">
        <f aca="false">'Data sheet'!AF278</f>
        <v>0</v>
      </c>
      <c r="AG275" s="42" t="n">
        <f aca="false">'Data sheet'!AG278</f>
        <v>0</v>
      </c>
      <c r="AH275" s="42" t="n">
        <f aca="false">'Data sheet'!AH278</f>
        <v>0</v>
      </c>
      <c r="AI275" s="42" t="n">
        <f aca="false">'Data sheet'!AI278</f>
        <v>0</v>
      </c>
      <c r="AJ275" s="42" t="n">
        <f aca="false">'Data sheet'!AJ278</f>
        <v>0</v>
      </c>
      <c r="AK275" s="42" t="n">
        <f aca="false">'Data sheet'!AK278</f>
        <v>0</v>
      </c>
      <c r="AL275" s="42" t="n">
        <f aca="false">'Data sheet'!AL278</f>
        <v>0</v>
      </c>
      <c r="AM275" s="42" t="n">
        <f aca="false">'Data sheet'!AM278</f>
        <v>0</v>
      </c>
      <c r="AN275" s="42" t="n">
        <f aca="false">'Data sheet'!AN278</f>
        <v>0</v>
      </c>
      <c r="AO275" s="42" t="n">
        <f aca="false">'Data sheet'!AO278</f>
        <v>0</v>
      </c>
      <c r="AP275" s="42" t="n">
        <f aca="false">'Data sheet'!AP278</f>
        <v>0</v>
      </c>
      <c r="AQ275" s="42" t="n">
        <f aca="false">'Data sheet'!AQ278</f>
        <v>0</v>
      </c>
    </row>
    <row r="276" customFormat="false" ht="15.75" hidden="false" customHeight="false" outlineLevel="0" collapsed="false">
      <c r="A276" s="43" t="str">
        <f aca="false" t="array" ref="A276:A276">IF(ISBLANK('Data sheet'!A279), "", INDEX(materials!$B$2:$B$999,MATCH('Data sheet'!A279,materials!$A$2:$A$999,0)))</f>
        <v>1511</v>
      </c>
      <c r="B276" s="42" t="str">
        <f aca="false" t="array" ref="B276:B276">IF(ISBLANK('Data sheet'!B279), "", INDEX('business units'!$A$2:$A$1000,MATCH('Data sheet'!B279,'business units'!$B$2:$B$1000,0)))</f>
        <v>hc.w</v>
      </c>
      <c r="C276" s="42" t="str">
        <f aca="false" t="array" ref="C276:C276">IF(ISBLANK('Data sheet'!C279), "", INDEX(suppliers!$A$2:$A$4053,MATCH('Data sheet'!C279,suppliers!$B$2:$B$4053,0)))</f>
        <v>cisadanerayachemicals</v>
      </c>
      <c r="D276" s="42" t="str">
        <f aca="false" t="array" ref="D276:D276">IF(ISBLANK('Data sheet'!D279), "", INDEX(suppliers!$A$2:$A$4053,MATCH('Data sheet'!D279,suppliers!$B$2:$B$4053,0)))</f>
        <v>cisadanerayachemicals.angsoduosawit</v>
      </c>
      <c r="E276" s="42" t="str">
        <f aca="false" t="array" ref="E276:E276">IF(ISBLANK('Data sheet'!E279), "", INDEX(enums!$B$2:$B$5,MATCH('Data sheet'!E279,enums!$A$2:$A$5,0)))</f>
        <v>aggregation point</v>
      </c>
      <c r="F276" s="42" t="str">
        <f aca="false">'Data sheet'!F279</f>
        <v>Indonesia</v>
      </c>
      <c r="G276" s="42" t="n">
        <f aca="false">'Data sheet'!G279</f>
        <v>0</v>
      </c>
      <c r="H276" s="42" t="n">
        <f aca="false">'Data sheet'!H279</f>
        <v>-1.7371</v>
      </c>
      <c r="I276" s="42" t="n">
        <f aca="false">'Data sheet'!I279</f>
        <v>103.5658</v>
      </c>
      <c r="J276" s="42" t="n">
        <f aca="false">'Data sheet'!J279</f>
        <v>2669</v>
      </c>
      <c r="K276" s="42" t="n">
        <f aca="false">'Data sheet'!K279</f>
        <v>2709</v>
      </c>
      <c r="L276" s="42" t="n">
        <f aca="false">'Data sheet'!L279</f>
        <v>2750</v>
      </c>
      <c r="M276" s="42" t="n">
        <f aca="false">'Data sheet'!M279</f>
        <v>2791</v>
      </c>
      <c r="N276" s="42" t="n">
        <f aca="false">'Data sheet'!N279</f>
        <v>2833</v>
      </c>
      <c r="O276" s="42" t="n">
        <f aca="false">'Data sheet'!O279</f>
        <v>2875</v>
      </c>
      <c r="P276" s="42" t="n">
        <f aca="false">'Data sheet'!P279</f>
        <v>2918</v>
      </c>
      <c r="Q276" s="42" t="n">
        <f aca="false">'Data sheet'!Q279</f>
        <v>2962</v>
      </c>
      <c r="R276" s="42" t="n">
        <f aca="false">'Data sheet'!R279</f>
        <v>3006</v>
      </c>
      <c r="S276" s="42" t="n">
        <f aca="false">'Data sheet'!S279</f>
        <v>3051</v>
      </c>
      <c r="T276" s="42" t="n">
        <f aca="false">'Data sheet'!T279</f>
        <v>3097</v>
      </c>
      <c r="U276" s="42" t="n">
        <f aca="false">'Data sheet'!U279</f>
        <v>0</v>
      </c>
      <c r="V276" s="42" t="n">
        <f aca="false">'Data sheet'!V279</f>
        <v>0</v>
      </c>
      <c r="W276" s="42" t="n">
        <f aca="false">'Data sheet'!W279</f>
        <v>0</v>
      </c>
      <c r="X276" s="42" t="n">
        <f aca="false">'Data sheet'!X279</f>
        <v>0</v>
      </c>
      <c r="Y276" s="42" t="n">
        <f aca="false">'Data sheet'!Y279</f>
        <v>0</v>
      </c>
      <c r="Z276" s="42" t="n">
        <f aca="false">'Data sheet'!Z279</f>
        <v>0</v>
      </c>
      <c r="AA276" s="42" t="n">
        <f aca="false">'Data sheet'!AA279</f>
        <v>0</v>
      </c>
      <c r="AB276" s="42" t="n">
        <f aca="false">'Data sheet'!AB279</f>
        <v>0</v>
      </c>
      <c r="AC276" s="42" t="n">
        <f aca="false">'Data sheet'!AC279</f>
        <v>0</v>
      </c>
      <c r="AD276" s="42" t="n">
        <f aca="false">'Data sheet'!AD279</f>
        <v>0</v>
      </c>
      <c r="AE276" s="42" t="n">
        <f aca="false">'Data sheet'!AE279</f>
        <v>0</v>
      </c>
      <c r="AF276" s="42" t="n">
        <f aca="false">'Data sheet'!AF279</f>
        <v>0</v>
      </c>
      <c r="AG276" s="42" t="n">
        <f aca="false">'Data sheet'!AG279</f>
        <v>0</v>
      </c>
      <c r="AH276" s="42" t="n">
        <f aca="false">'Data sheet'!AH279</f>
        <v>0</v>
      </c>
      <c r="AI276" s="42" t="n">
        <f aca="false">'Data sheet'!AI279</f>
        <v>0</v>
      </c>
      <c r="AJ276" s="42" t="n">
        <f aca="false">'Data sheet'!AJ279</f>
        <v>0</v>
      </c>
      <c r="AK276" s="42" t="n">
        <f aca="false">'Data sheet'!AK279</f>
        <v>0</v>
      </c>
      <c r="AL276" s="42" t="n">
        <f aca="false">'Data sheet'!AL279</f>
        <v>0</v>
      </c>
      <c r="AM276" s="42" t="n">
        <f aca="false">'Data sheet'!AM279</f>
        <v>0</v>
      </c>
      <c r="AN276" s="42" t="n">
        <f aca="false">'Data sheet'!AN279</f>
        <v>0</v>
      </c>
      <c r="AO276" s="42" t="n">
        <f aca="false">'Data sheet'!AO279</f>
        <v>0</v>
      </c>
      <c r="AP276" s="42" t="n">
        <f aca="false">'Data sheet'!AP279</f>
        <v>0</v>
      </c>
      <c r="AQ276" s="42" t="n">
        <f aca="false">'Data sheet'!AQ279</f>
        <v>0</v>
      </c>
    </row>
    <row r="277" customFormat="false" ht="15.75" hidden="false" customHeight="false" outlineLevel="0" collapsed="false">
      <c r="A277" s="43" t="str">
        <f aca="false" t="array" ref="A277:A277">IF(ISBLANK('Data sheet'!A280), "", INDEX(materials!$B$2:$B$999,MATCH('Data sheet'!A280,materials!$A$2:$A$999,0)))</f>
        <v>1511</v>
      </c>
      <c r="B277" s="42" t="str">
        <f aca="false" t="array" ref="B277:B277">IF(ISBLANK('Data sheet'!B280), "", INDEX('business units'!$A$2:$A$1000,MATCH('Data sheet'!B280,'business units'!$B$2:$B$1000,0)))</f>
        <v>hc.w</v>
      </c>
      <c r="C277" s="42" t="str">
        <f aca="false" t="array" ref="C277:C277">IF(ISBLANK('Data sheet'!C280), "", INDEX(suppliers!$A$2:$A$4053,MATCH('Data sheet'!C280,suppliers!$B$2:$B$4053,0)))</f>
        <v>cisadanesawitraya</v>
      </c>
      <c r="D277" s="42" t="str">
        <f aca="false" t="array" ref="D277:D277">IF(ISBLANK('Data sheet'!D280), "", INDEX(suppliers!$A$2:$A$4053,MATCH('Data sheet'!D280,suppliers!$B$2:$B$4053,0)))</f>
        <v>cisadanesawitraya</v>
      </c>
      <c r="E277" s="42" t="str">
        <f aca="false" t="array" ref="E277:E277">IF(ISBLANK('Data sheet'!E280), "", INDEX(enums!$B$2:$B$5,MATCH('Data sheet'!E280,enums!$A$2:$A$5,0)))</f>
        <v>aggregation point</v>
      </c>
      <c r="F277" s="42" t="str">
        <f aca="false">'Data sheet'!F280</f>
        <v>Indonesia</v>
      </c>
      <c r="G277" s="42" t="n">
        <f aca="false">'Data sheet'!G280</f>
        <v>0</v>
      </c>
      <c r="H277" s="42" t="n">
        <f aca="false">'Data sheet'!H280</f>
        <v>2.243</v>
      </c>
      <c r="I277" s="42" t="n">
        <f aca="false">'Data sheet'!I280</f>
        <v>100.1917</v>
      </c>
      <c r="J277" s="42" t="n">
        <f aca="false">'Data sheet'!J280</f>
        <v>1718</v>
      </c>
      <c r="K277" s="42" t="n">
        <f aca="false">'Data sheet'!K280</f>
        <v>1744</v>
      </c>
      <c r="L277" s="42" t="n">
        <f aca="false">'Data sheet'!L280</f>
        <v>1770</v>
      </c>
      <c r="M277" s="42" t="n">
        <f aca="false">'Data sheet'!M280</f>
        <v>1797</v>
      </c>
      <c r="N277" s="42" t="n">
        <f aca="false">'Data sheet'!N280</f>
        <v>1824</v>
      </c>
      <c r="O277" s="42" t="n">
        <f aca="false">'Data sheet'!O280</f>
        <v>1851</v>
      </c>
      <c r="P277" s="42" t="n">
        <f aca="false">'Data sheet'!P280</f>
        <v>1879</v>
      </c>
      <c r="Q277" s="42" t="n">
        <f aca="false">'Data sheet'!Q280</f>
        <v>1907</v>
      </c>
      <c r="R277" s="42" t="n">
        <f aca="false">'Data sheet'!R280</f>
        <v>1936</v>
      </c>
      <c r="S277" s="42" t="n">
        <f aca="false">'Data sheet'!S280</f>
        <v>1965</v>
      </c>
      <c r="T277" s="42" t="n">
        <f aca="false">'Data sheet'!T280</f>
        <v>1994</v>
      </c>
      <c r="U277" s="42" t="n">
        <f aca="false">'Data sheet'!U280</f>
        <v>0</v>
      </c>
      <c r="V277" s="42" t="n">
        <f aca="false">'Data sheet'!V280</f>
        <v>0</v>
      </c>
      <c r="W277" s="42" t="n">
        <f aca="false">'Data sheet'!W280</f>
        <v>0</v>
      </c>
      <c r="X277" s="42" t="n">
        <f aca="false">'Data sheet'!X280</f>
        <v>0</v>
      </c>
      <c r="Y277" s="42" t="n">
        <f aca="false">'Data sheet'!Y280</f>
        <v>0</v>
      </c>
      <c r="Z277" s="42" t="n">
        <f aca="false">'Data sheet'!Z280</f>
        <v>0</v>
      </c>
      <c r="AA277" s="42" t="n">
        <f aca="false">'Data sheet'!AA280</f>
        <v>0</v>
      </c>
      <c r="AB277" s="42" t="n">
        <f aca="false">'Data sheet'!AB280</f>
        <v>0</v>
      </c>
      <c r="AC277" s="42" t="n">
        <f aca="false">'Data sheet'!AC280</f>
        <v>0</v>
      </c>
      <c r="AD277" s="42" t="n">
        <f aca="false">'Data sheet'!AD280</f>
        <v>0</v>
      </c>
      <c r="AE277" s="42" t="n">
        <f aca="false">'Data sheet'!AE280</f>
        <v>0</v>
      </c>
      <c r="AF277" s="42" t="n">
        <f aca="false">'Data sheet'!AF280</f>
        <v>0</v>
      </c>
      <c r="AG277" s="42" t="n">
        <f aca="false">'Data sheet'!AG280</f>
        <v>0</v>
      </c>
      <c r="AH277" s="42" t="n">
        <f aca="false">'Data sheet'!AH280</f>
        <v>0</v>
      </c>
      <c r="AI277" s="42" t="n">
        <f aca="false">'Data sheet'!AI280</f>
        <v>0</v>
      </c>
      <c r="AJ277" s="42" t="n">
        <f aca="false">'Data sheet'!AJ280</f>
        <v>0</v>
      </c>
      <c r="AK277" s="42" t="n">
        <f aca="false">'Data sheet'!AK280</f>
        <v>0</v>
      </c>
      <c r="AL277" s="42" t="n">
        <f aca="false">'Data sheet'!AL280</f>
        <v>0</v>
      </c>
      <c r="AM277" s="42" t="n">
        <f aca="false">'Data sheet'!AM280</f>
        <v>0</v>
      </c>
      <c r="AN277" s="42" t="n">
        <f aca="false">'Data sheet'!AN280</f>
        <v>0</v>
      </c>
      <c r="AO277" s="42" t="n">
        <f aca="false">'Data sheet'!AO280</f>
        <v>0</v>
      </c>
      <c r="AP277" s="42" t="n">
        <f aca="false">'Data sheet'!AP280</f>
        <v>0</v>
      </c>
      <c r="AQ277" s="42" t="n">
        <f aca="false">'Data sheet'!AQ280</f>
        <v>0</v>
      </c>
    </row>
    <row r="278" customFormat="false" ht="15.75" hidden="false" customHeight="false" outlineLevel="0" collapsed="false">
      <c r="A278" s="43" t="str">
        <f aca="false" t="array" ref="A278:A278">IF(ISBLANK('Data sheet'!A281), "", INDEX(materials!$B$2:$B$999,MATCH('Data sheet'!A281,materials!$A$2:$A$999,0)))</f>
        <v>1511</v>
      </c>
      <c r="B278" s="42" t="str">
        <f aca="false" t="array" ref="B278:B278">IF(ISBLANK('Data sheet'!B281), "", INDEX('business units'!$A$2:$A$1000,MATCH('Data sheet'!B281,'business units'!$B$2:$B$1000,0)))</f>
        <v>hc.w</v>
      </c>
      <c r="C278" s="42" t="str">
        <f aca="false" t="array" ref="C278:C278">IF(ISBLANK('Data sheet'!C281), "", INDEX(suppliers!$A$2:$A$4053,MATCH('Data sheet'!C281,suppliers!$B$2:$B$4053,0)))</f>
        <v>citraindahpertiwi</v>
      </c>
      <c r="D278" s="42" t="str">
        <f aca="false" t="array" ref="D278:D278">IF(ISBLANK('Data sheet'!D281), "", INDEX(suppliers!$A$2:$A$4053,MATCH('Data sheet'!D281,suppliers!$B$2:$B$4053,0)))</f>
        <v>citraindahpertiwi</v>
      </c>
      <c r="E278" s="42" t="str">
        <f aca="false" t="array" ref="E278:E278">IF(ISBLANK('Data sheet'!E281), "", INDEX(enums!$B$2:$B$5,MATCH('Data sheet'!E281,enums!$A$2:$A$5,0)))</f>
        <v>aggregation point</v>
      </c>
      <c r="F278" s="42" t="str">
        <f aca="false">'Data sheet'!F281</f>
        <v>Indonesia</v>
      </c>
      <c r="G278" s="42" t="n">
        <f aca="false">'Data sheet'!G281</f>
        <v>0</v>
      </c>
      <c r="H278" s="42" t="n">
        <f aca="false">'Data sheet'!H281</f>
        <v>2.0724</v>
      </c>
      <c r="I278" s="42" t="n">
        <f aca="false">'Data sheet'!I281</f>
        <v>100.0102</v>
      </c>
      <c r="J278" s="42" t="n">
        <f aca="false">'Data sheet'!J281</f>
        <v>6776</v>
      </c>
      <c r="K278" s="42" t="n">
        <f aca="false">'Data sheet'!K281</f>
        <v>6878</v>
      </c>
      <c r="L278" s="42" t="n">
        <f aca="false">'Data sheet'!L281</f>
        <v>6981</v>
      </c>
      <c r="M278" s="42" t="n">
        <f aca="false">'Data sheet'!M281</f>
        <v>7086</v>
      </c>
      <c r="N278" s="42" t="n">
        <f aca="false">'Data sheet'!N281</f>
        <v>7192</v>
      </c>
      <c r="O278" s="42" t="n">
        <f aca="false">'Data sheet'!O281</f>
        <v>7300</v>
      </c>
      <c r="P278" s="42" t="n">
        <f aca="false">'Data sheet'!P281</f>
        <v>7410</v>
      </c>
      <c r="Q278" s="42" t="n">
        <f aca="false">'Data sheet'!Q281</f>
        <v>7521</v>
      </c>
      <c r="R278" s="42" t="n">
        <f aca="false">'Data sheet'!R281</f>
        <v>7634</v>
      </c>
      <c r="S278" s="42" t="n">
        <f aca="false">'Data sheet'!S281</f>
        <v>7749</v>
      </c>
      <c r="T278" s="42" t="n">
        <f aca="false">'Data sheet'!T281</f>
        <v>7865</v>
      </c>
      <c r="U278" s="42" t="n">
        <f aca="false">'Data sheet'!U281</f>
        <v>0</v>
      </c>
      <c r="V278" s="42" t="n">
        <f aca="false">'Data sheet'!V281</f>
        <v>0</v>
      </c>
      <c r="W278" s="42" t="n">
        <f aca="false">'Data sheet'!W281</f>
        <v>0</v>
      </c>
      <c r="X278" s="42" t="n">
        <f aca="false">'Data sheet'!X281</f>
        <v>0</v>
      </c>
      <c r="Y278" s="42" t="n">
        <f aca="false">'Data sheet'!Y281</f>
        <v>0</v>
      </c>
      <c r="Z278" s="42" t="n">
        <f aca="false">'Data sheet'!Z281</f>
        <v>0</v>
      </c>
      <c r="AA278" s="42" t="n">
        <f aca="false">'Data sheet'!AA281</f>
        <v>0</v>
      </c>
      <c r="AB278" s="42" t="n">
        <f aca="false">'Data sheet'!AB281</f>
        <v>0</v>
      </c>
      <c r="AC278" s="42" t="n">
        <f aca="false">'Data sheet'!AC281</f>
        <v>0</v>
      </c>
      <c r="AD278" s="42" t="n">
        <f aca="false">'Data sheet'!AD281</f>
        <v>0</v>
      </c>
      <c r="AE278" s="42" t="n">
        <f aca="false">'Data sheet'!AE281</f>
        <v>0</v>
      </c>
      <c r="AF278" s="42" t="n">
        <f aca="false">'Data sheet'!AF281</f>
        <v>0</v>
      </c>
      <c r="AG278" s="42" t="n">
        <f aca="false">'Data sheet'!AG281</f>
        <v>0</v>
      </c>
      <c r="AH278" s="42" t="n">
        <f aca="false">'Data sheet'!AH281</f>
        <v>0</v>
      </c>
      <c r="AI278" s="42" t="n">
        <f aca="false">'Data sheet'!AI281</f>
        <v>0</v>
      </c>
      <c r="AJ278" s="42" t="n">
        <f aca="false">'Data sheet'!AJ281</f>
        <v>0</v>
      </c>
      <c r="AK278" s="42" t="n">
        <f aca="false">'Data sheet'!AK281</f>
        <v>0</v>
      </c>
      <c r="AL278" s="42" t="n">
        <f aca="false">'Data sheet'!AL281</f>
        <v>0</v>
      </c>
      <c r="AM278" s="42" t="n">
        <f aca="false">'Data sheet'!AM281</f>
        <v>0</v>
      </c>
      <c r="AN278" s="42" t="n">
        <f aca="false">'Data sheet'!AN281</f>
        <v>0</v>
      </c>
      <c r="AO278" s="42" t="n">
        <f aca="false">'Data sheet'!AO281</f>
        <v>0</v>
      </c>
      <c r="AP278" s="42" t="n">
        <f aca="false">'Data sheet'!AP281</f>
        <v>0</v>
      </c>
      <c r="AQ278" s="42" t="n">
        <f aca="false">'Data sheet'!AQ281</f>
        <v>0</v>
      </c>
    </row>
    <row r="279" customFormat="false" ht="15.75" hidden="false" customHeight="false" outlineLevel="0" collapsed="false">
      <c r="A279" s="43" t="str">
        <f aca="false" t="array" ref="A279:A279">IF(ISBLANK('Data sheet'!A282), "", INDEX(materials!$B$2:$B$999,MATCH('Data sheet'!A282,materials!$A$2:$A$999,0)))</f>
        <v>1511</v>
      </c>
      <c r="B279" s="42" t="str">
        <f aca="false" t="array" ref="B279:B279">IF(ISBLANK('Data sheet'!B282), "", INDEX('business units'!$A$2:$A$1000,MATCH('Data sheet'!B282,'business units'!$B$2:$B$1000,0)))</f>
        <v>hc.w</v>
      </c>
      <c r="C279" s="42" t="str">
        <f aca="false" t="array" ref="C279:C279">IF(ISBLANK('Data sheet'!C282), "", INDEX(suppliers!$A$2:$A$4053,MATCH('Data sheet'!C282,suppliers!$B$2:$B$4053,0)))</f>
        <v>citraputrakebunasri</v>
      </c>
      <c r="D279" s="42" t="str">
        <f aca="false" t="array" ref="D279:D279">IF(ISBLANK('Data sheet'!D282), "", INDEX(suppliers!$A$2:$A$4053,MATCH('Data sheet'!D282,suppliers!$B$2:$B$4053,0)))</f>
        <v>citraputrakebunasri.citraputrakebunasript</v>
      </c>
      <c r="E279" s="42" t="str">
        <f aca="false" t="array" ref="E279:E279">IF(ISBLANK('Data sheet'!E282), "", INDEX(enums!$B$2:$B$5,MATCH('Data sheet'!E282,enums!$A$2:$A$5,0)))</f>
        <v>aggregation point</v>
      </c>
      <c r="F279" s="42" t="str">
        <f aca="false">'Data sheet'!F282</f>
        <v>Indonesia</v>
      </c>
      <c r="G279" s="42" t="n">
        <f aca="false">'Data sheet'!G282</f>
        <v>0</v>
      </c>
      <c r="H279" s="42" t="n">
        <f aca="false">'Data sheet'!H282</f>
        <v>-3.9436</v>
      </c>
      <c r="I279" s="42" t="n">
        <f aca="false">'Data sheet'!I282</f>
        <v>114.9533</v>
      </c>
      <c r="J279" s="42" t="n">
        <f aca="false">'Data sheet'!J282</f>
        <v>3188</v>
      </c>
      <c r="K279" s="42" t="n">
        <f aca="false">'Data sheet'!K282</f>
        <v>3236</v>
      </c>
      <c r="L279" s="42" t="n">
        <f aca="false">'Data sheet'!L282</f>
        <v>3285</v>
      </c>
      <c r="M279" s="42" t="n">
        <f aca="false">'Data sheet'!M282</f>
        <v>3334</v>
      </c>
      <c r="N279" s="42" t="n">
        <f aca="false">'Data sheet'!N282</f>
        <v>3384</v>
      </c>
      <c r="O279" s="42" t="n">
        <f aca="false">'Data sheet'!O282</f>
        <v>3435</v>
      </c>
      <c r="P279" s="42" t="n">
        <f aca="false">'Data sheet'!P282</f>
        <v>3487</v>
      </c>
      <c r="Q279" s="42" t="n">
        <f aca="false">'Data sheet'!Q282</f>
        <v>3539</v>
      </c>
      <c r="R279" s="42" t="n">
        <f aca="false">'Data sheet'!R282</f>
        <v>3592</v>
      </c>
      <c r="S279" s="42" t="n">
        <f aca="false">'Data sheet'!S282</f>
        <v>3646</v>
      </c>
      <c r="T279" s="42" t="n">
        <f aca="false">'Data sheet'!T282</f>
        <v>3701</v>
      </c>
      <c r="U279" s="42" t="n">
        <f aca="false">'Data sheet'!U282</f>
        <v>0</v>
      </c>
      <c r="V279" s="42" t="n">
        <f aca="false">'Data sheet'!V282</f>
        <v>0</v>
      </c>
      <c r="W279" s="42" t="n">
        <f aca="false">'Data sheet'!W282</f>
        <v>0</v>
      </c>
      <c r="X279" s="42" t="n">
        <f aca="false">'Data sheet'!X282</f>
        <v>0</v>
      </c>
      <c r="Y279" s="42" t="n">
        <f aca="false">'Data sheet'!Y282</f>
        <v>0</v>
      </c>
      <c r="Z279" s="42" t="n">
        <f aca="false">'Data sheet'!Z282</f>
        <v>0</v>
      </c>
      <c r="AA279" s="42" t="n">
        <f aca="false">'Data sheet'!AA282</f>
        <v>0</v>
      </c>
      <c r="AB279" s="42" t="n">
        <f aca="false">'Data sheet'!AB282</f>
        <v>0</v>
      </c>
      <c r="AC279" s="42" t="n">
        <f aca="false">'Data sheet'!AC282</f>
        <v>0</v>
      </c>
      <c r="AD279" s="42" t="n">
        <f aca="false">'Data sheet'!AD282</f>
        <v>0</v>
      </c>
      <c r="AE279" s="42" t="n">
        <f aca="false">'Data sheet'!AE282</f>
        <v>0</v>
      </c>
      <c r="AF279" s="42" t="n">
        <f aca="false">'Data sheet'!AF282</f>
        <v>0</v>
      </c>
      <c r="AG279" s="42" t="n">
        <f aca="false">'Data sheet'!AG282</f>
        <v>0</v>
      </c>
      <c r="AH279" s="42" t="n">
        <f aca="false">'Data sheet'!AH282</f>
        <v>0</v>
      </c>
      <c r="AI279" s="42" t="n">
        <f aca="false">'Data sheet'!AI282</f>
        <v>0</v>
      </c>
      <c r="AJ279" s="42" t="n">
        <f aca="false">'Data sheet'!AJ282</f>
        <v>0</v>
      </c>
      <c r="AK279" s="42" t="n">
        <f aca="false">'Data sheet'!AK282</f>
        <v>0</v>
      </c>
      <c r="AL279" s="42" t="n">
        <f aca="false">'Data sheet'!AL282</f>
        <v>0</v>
      </c>
      <c r="AM279" s="42" t="n">
        <f aca="false">'Data sheet'!AM282</f>
        <v>0</v>
      </c>
      <c r="AN279" s="42" t="n">
        <f aca="false">'Data sheet'!AN282</f>
        <v>0</v>
      </c>
      <c r="AO279" s="42" t="n">
        <f aca="false">'Data sheet'!AO282</f>
        <v>0</v>
      </c>
      <c r="AP279" s="42" t="n">
        <f aca="false">'Data sheet'!AP282</f>
        <v>0</v>
      </c>
      <c r="AQ279" s="42" t="n">
        <f aca="false">'Data sheet'!AQ282</f>
        <v>0</v>
      </c>
    </row>
    <row r="280" customFormat="false" ht="15.75" hidden="false" customHeight="false" outlineLevel="0" collapsed="false">
      <c r="A280" s="43" t="str">
        <f aca="false" t="array" ref="A280:A280">IF(ISBLANK('Data sheet'!A283), "", INDEX(materials!$B$2:$B$999,MATCH('Data sheet'!A283,materials!$A$2:$A$999,0)))</f>
        <v>1511</v>
      </c>
      <c r="B280" s="42" t="str">
        <f aca="false" t="array" ref="B280:B280">IF(ISBLANK('Data sheet'!B283), "", INDEX('business units'!$A$2:$A$1000,MATCH('Data sheet'!B283,'business units'!$B$2:$B$1000,0)))</f>
        <v>hc.w</v>
      </c>
      <c r="C280" s="42" t="str">
        <f aca="false" t="array" ref="C280:C280">IF(ISBLANK('Data sheet'!C283), "", INDEX(suppliers!$A$2:$A$4053,MATCH('Data sheet'!C283,suppliers!$B$2:$B$4053,0)))</f>
        <v>citrasawitharum</v>
      </c>
      <c r="D280" s="42" t="str">
        <f aca="false" t="array" ref="D280:D280">IF(ISBLANK('Data sheet'!D283), "", INDEX(suppliers!$A$2:$A$4053,MATCH('Data sheet'!D283,suppliers!$B$2:$B$4053,0)))</f>
        <v>citrasawitharum</v>
      </c>
      <c r="E280" s="42" t="str">
        <f aca="false" t="array" ref="E280:E280">IF(ISBLANK('Data sheet'!E283), "", INDEX(enums!$B$2:$B$5,MATCH('Data sheet'!E283,enums!$A$2:$A$5,0)))</f>
        <v>aggregation point</v>
      </c>
      <c r="F280" s="42" t="str">
        <f aca="false">'Data sheet'!F283</f>
        <v>Indonesia</v>
      </c>
      <c r="G280" s="42" t="n">
        <f aca="false">'Data sheet'!G283</f>
        <v>0</v>
      </c>
      <c r="H280" s="42" t="n">
        <f aca="false">'Data sheet'!H283</f>
        <v>-1.7425</v>
      </c>
      <c r="I280" s="42" t="n">
        <f aca="false">'Data sheet'!I283</f>
        <v>102.0545</v>
      </c>
      <c r="J280" s="42" t="n">
        <f aca="false">'Data sheet'!J283</f>
        <v>4837</v>
      </c>
      <c r="K280" s="42" t="n">
        <f aca="false">'Data sheet'!K283</f>
        <v>4910</v>
      </c>
      <c r="L280" s="42" t="n">
        <f aca="false">'Data sheet'!L283</f>
        <v>4984</v>
      </c>
      <c r="M280" s="42" t="n">
        <f aca="false">'Data sheet'!M283</f>
        <v>5059</v>
      </c>
      <c r="N280" s="42" t="n">
        <f aca="false">'Data sheet'!N283</f>
        <v>5135</v>
      </c>
      <c r="O280" s="42" t="n">
        <f aca="false">'Data sheet'!O283</f>
        <v>5212</v>
      </c>
      <c r="P280" s="42" t="n">
        <f aca="false">'Data sheet'!P283</f>
        <v>5290</v>
      </c>
      <c r="Q280" s="42" t="n">
        <f aca="false">'Data sheet'!Q283</f>
        <v>5369</v>
      </c>
      <c r="R280" s="42" t="n">
        <f aca="false">'Data sheet'!R283</f>
        <v>5450</v>
      </c>
      <c r="S280" s="42" t="n">
        <f aca="false">'Data sheet'!S283</f>
        <v>5532</v>
      </c>
      <c r="T280" s="42" t="n">
        <f aca="false">'Data sheet'!T283</f>
        <v>5615</v>
      </c>
      <c r="U280" s="42" t="n">
        <f aca="false">'Data sheet'!U283</f>
        <v>0</v>
      </c>
      <c r="V280" s="42" t="n">
        <f aca="false">'Data sheet'!V283</f>
        <v>0</v>
      </c>
      <c r="W280" s="42" t="n">
        <f aca="false">'Data sheet'!W283</f>
        <v>0</v>
      </c>
      <c r="X280" s="42" t="n">
        <f aca="false">'Data sheet'!X283</f>
        <v>0</v>
      </c>
      <c r="Y280" s="42" t="n">
        <f aca="false">'Data sheet'!Y283</f>
        <v>0</v>
      </c>
      <c r="Z280" s="42" t="n">
        <f aca="false">'Data sheet'!Z283</f>
        <v>0</v>
      </c>
      <c r="AA280" s="42" t="n">
        <f aca="false">'Data sheet'!AA283</f>
        <v>0</v>
      </c>
      <c r="AB280" s="42" t="n">
        <f aca="false">'Data sheet'!AB283</f>
        <v>0</v>
      </c>
      <c r="AC280" s="42" t="n">
        <f aca="false">'Data sheet'!AC283</f>
        <v>0</v>
      </c>
      <c r="AD280" s="42" t="n">
        <f aca="false">'Data sheet'!AD283</f>
        <v>0</v>
      </c>
      <c r="AE280" s="42" t="n">
        <f aca="false">'Data sheet'!AE283</f>
        <v>0</v>
      </c>
      <c r="AF280" s="42" t="n">
        <f aca="false">'Data sheet'!AF283</f>
        <v>0</v>
      </c>
      <c r="AG280" s="42" t="n">
        <f aca="false">'Data sheet'!AG283</f>
        <v>0</v>
      </c>
      <c r="AH280" s="42" t="n">
        <f aca="false">'Data sheet'!AH283</f>
        <v>0</v>
      </c>
      <c r="AI280" s="42" t="n">
        <f aca="false">'Data sheet'!AI283</f>
        <v>0</v>
      </c>
      <c r="AJ280" s="42" t="n">
        <f aca="false">'Data sheet'!AJ283</f>
        <v>0</v>
      </c>
      <c r="AK280" s="42" t="n">
        <f aca="false">'Data sheet'!AK283</f>
        <v>0</v>
      </c>
      <c r="AL280" s="42" t="n">
        <f aca="false">'Data sheet'!AL283</f>
        <v>0</v>
      </c>
      <c r="AM280" s="42" t="n">
        <f aca="false">'Data sheet'!AM283</f>
        <v>0</v>
      </c>
      <c r="AN280" s="42" t="n">
        <f aca="false">'Data sheet'!AN283</f>
        <v>0</v>
      </c>
      <c r="AO280" s="42" t="n">
        <f aca="false">'Data sheet'!AO283</f>
        <v>0</v>
      </c>
      <c r="AP280" s="42" t="n">
        <f aca="false">'Data sheet'!AP283</f>
        <v>0</v>
      </c>
      <c r="AQ280" s="42" t="n">
        <f aca="false">'Data sheet'!AQ283</f>
        <v>0</v>
      </c>
    </row>
    <row r="281" customFormat="false" ht="15.75" hidden="false" customHeight="false" outlineLevel="0" collapsed="false">
      <c r="A281" s="43" t="str">
        <f aca="false" t="array" ref="A281:A281">IF(ISBLANK('Data sheet'!A284), "", INDEX(materials!$B$2:$B$999,MATCH('Data sheet'!A284,materials!$A$2:$A$999,0)))</f>
        <v>1511</v>
      </c>
      <c r="B281" s="42" t="str">
        <f aca="false" t="array" ref="B281:B281">IF(ISBLANK('Data sheet'!B284), "", INDEX('business units'!$A$2:$A$1000,MATCH('Data sheet'!B284,'business units'!$B$2:$B$1000,0)))</f>
        <v>hc.w</v>
      </c>
      <c r="C281" s="42" t="str">
        <f aca="false" t="array" ref="C281:C281">IF(ISBLANK('Data sheet'!C284), "", INDEX(suppliers!$A$2:$A$4053,MATCH('Data sheet'!C284,suppliers!$B$2:$B$4053,0)))</f>
        <v>classiccountersmsdnbhd</v>
      </c>
      <c r="D281" s="42" t="str">
        <f aca="false" t="array" ref="D281:D281">IF(ISBLANK('Data sheet'!D284), "", INDEX(suppliers!$A$2:$A$4053,MATCH('Data sheet'!D284,suppliers!$B$2:$B$4053,0)))</f>
        <v>classiccountersmsdnbhd.innovanspalmindustries</v>
      </c>
      <c r="E281" s="42" t="str">
        <f aca="false" t="array" ref="E281:E281">IF(ISBLANK('Data sheet'!E284), "", INDEX(enums!$B$2:$B$5,MATCH('Data sheet'!E284,enums!$A$2:$A$5,0)))</f>
        <v>aggregation point</v>
      </c>
      <c r="F281" s="42" t="str">
        <f aca="false">'Data sheet'!F284</f>
        <v>Malaysia</v>
      </c>
      <c r="G281" s="42" t="n">
        <f aca="false">'Data sheet'!G284</f>
        <v>0</v>
      </c>
      <c r="H281" s="42" t="n">
        <f aca="false">'Data sheet'!H284</f>
        <v>2.9584</v>
      </c>
      <c r="I281" s="42" t="n">
        <f aca="false">'Data sheet'!I284</f>
        <v>101.3811</v>
      </c>
      <c r="J281" s="42" t="n">
        <f aca="false">'Data sheet'!J284</f>
        <v>3189</v>
      </c>
      <c r="K281" s="42" t="n">
        <f aca="false">'Data sheet'!K284</f>
        <v>3237</v>
      </c>
      <c r="L281" s="42" t="n">
        <f aca="false">'Data sheet'!L284</f>
        <v>3286</v>
      </c>
      <c r="M281" s="42" t="n">
        <f aca="false">'Data sheet'!M284</f>
        <v>3335</v>
      </c>
      <c r="N281" s="42" t="n">
        <f aca="false">'Data sheet'!N284</f>
        <v>3385</v>
      </c>
      <c r="O281" s="42" t="n">
        <f aca="false">'Data sheet'!O284</f>
        <v>3436</v>
      </c>
      <c r="P281" s="42" t="n">
        <f aca="false">'Data sheet'!P284</f>
        <v>3488</v>
      </c>
      <c r="Q281" s="42" t="n">
        <f aca="false">'Data sheet'!Q284</f>
        <v>3540</v>
      </c>
      <c r="R281" s="42" t="n">
        <f aca="false">'Data sheet'!R284</f>
        <v>3593</v>
      </c>
      <c r="S281" s="42" t="n">
        <f aca="false">'Data sheet'!S284</f>
        <v>3647</v>
      </c>
      <c r="T281" s="42" t="n">
        <f aca="false">'Data sheet'!T284</f>
        <v>3702</v>
      </c>
      <c r="U281" s="42" t="n">
        <f aca="false">'Data sheet'!U284</f>
        <v>0</v>
      </c>
      <c r="V281" s="42" t="n">
        <f aca="false">'Data sheet'!V284</f>
        <v>0</v>
      </c>
      <c r="W281" s="42" t="n">
        <f aca="false">'Data sheet'!W284</f>
        <v>0</v>
      </c>
      <c r="X281" s="42" t="n">
        <f aca="false">'Data sheet'!X284</f>
        <v>0</v>
      </c>
      <c r="Y281" s="42" t="n">
        <f aca="false">'Data sheet'!Y284</f>
        <v>0</v>
      </c>
      <c r="Z281" s="42" t="n">
        <f aca="false">'Data sheet'!Z284</f>
        <v>0</v>
      </c>
      <c r="AA281" s="42" t="n">
        <f aca="false">'Data sheet'!AA284</f>
        <v>0</v>
      </c>
      <c r="AB281" s="42" t="n">
        <f aca="false">'Data sheet'!AB284</f>
        <v>0</v>
      </c>
      <c r="AC281" s="42" t="n">
        <f aca="false">'Data sheet'!AC284</f>
        <v>0</v>
      </c>
      <c r="AD281" s="42" t="n">
        <f aca="false">'Data sheet'!AD284</f>
        <v>0</v>
      </c>
      <c r="AE281" s="42" t="n">
        <f aca="false">'Data sheet'!AE284</f>
        <v>0</v>
      </c>
      <c r="AF281" s="42" t="n">
        <f aca="false">'Data sheet'!AF284</f>
        <v>0</v>
      </c>
      <c r="AG281" s="42" t="n">
        <f aca="false">'Data sheet'!AG284</f>
        <v>0</v>
      </c>
      <c r="AH281" s="42" t="n">
        <f aca="false">'Data sheet'!AH284</f>
        <v>0</v>
      </c>
      <c r="AI281" s="42" t="n">
        <f aca="false">'Data sheet'!AI284</f>
        <v>0</v>
      </c>
      <c r="AJ281" s="42" t="n">
        <f aca="false">'Data sheet'!AJ284</f>
        <v>0</v>
      </c>
      <c r="AK281" s="42" t="n">
        <f aca="false">'Data sheet'!AK284</f>
        <v>0</v>
      </c>
      <c r="AL281" s="42" t="n">
        <f aca="false">'Data sheet'!AL284</f>
        <v>0</v>
      </c>
      <c r="AM281" s="42" t="n">
        <f aca="false">'Data sheet'!AM284</f>
        <v>0</v>
      </c>
      <c r="AN281" s="42" t="n">
        <f aca="false">'Data sheet'!AN284</f>
        <v>0</v>
      </c>
      <c r="AO281" s="42" t="n">
        <f aca="false">'Data sheet'!AO284</f>
        <v>0</v>
      </c>
      <c r="AP281" s="42" t="n">
        <f aca="false">'Data sheet'!AP284</f>
        <v>0</v>
      </c>
      <c r="AQ281" s="42" t="n">
        <f aca="false">'Data sheet'!AQ284</f>
        <v>0</v>
      </c>
    </row>
    <row r="282" customFormat="false" ht="15.75" hidden="false" customHeight="false" outlineLevel="0" collapsed="false">
      <c r="A282" s="43" t="str">
        <f aca="false" t="array" ref="A282:A282">IF(ISBLANK('Data sheet'!A285), "", INDEX(materials!$B$2:$B$999,MATCH('Data sheet'!A285,materials!$A$2:$A$999,0)))</f>
        <v>1511</v>
      </c>
      <c r="B282" s="42" t="str">
        <f aca="false" t="array" ref="B282:B282">IF(ISBLANK('Data sheet'!B285), "", INDEX('business units'!$A$2:$A$1000,MATCH('Data sheet'!B285,'business units'!$B$2:$B$1000,0)))</f>
        <v>hc.w</v>
      </c>
      <c r="C282" s="42" t="str">
        <f aca="false" t="array" ref="C282:C282">IF(ISBLANK('Data sheet'!C285), "", INDEX(suppliers!$A$2:$A$4053,MATCH('Data sheet'!C285,suppliers!$B$2:$B$4053,0)))</f>
        <v>classicpalmoilmillsdnbhd</v>
      </c>
      <c r="D282" s="42" t="str">
        <f aca="false" t="array" ref="D282:D282">IF(ISBLANK('Data sheet'!D285), "", INDEX(suppliers!$A$2:$A$4053,MATCH('Data sheet'!D285,suppliers!$B$2:$B$4053,0)))</f>
        <v>classicpalmoilmillsdnbhd</v>
      </c>
      <c r="E282" s="42" t="str">
        <f aca="false" t="array" ref="E282:E282">IF(ISBLANK('Data sheet'!E285), "", INDEX(enums!$B$2:$B$5,MATCH('Data sheet'!E285,enums!$A$2:$A$5,0)))</f>
        <v>aggregation point</v>
      </c>
      <c r="F282" s="42" t="str">
        <f aca="false">'Data sheet'!F285</f>
        <v>Malaysia</v>
      </c>
      <c r="G282" s="42" t="n">
        <f aca="false">'Data sheet'!G285</f>
        <v>0</v>
      </c>
      <c r="H282" s="42" t="n">
        <f aca="false">'Data sheet'!H285</f>
        <v>2.6009</v>
      </c>
      <c r="I282" s="42" t="n">
        <f aca="false">'Data sheet'!I285</f>
        <v>102.6246</v>
      </c>
      <c r="J282" s="42" t="n">
        <f aca="false">'Data sheet'!J285</f>
        <v>917</v>
      </c>
      <c r="K282" s="42" t="n">
        <f aca="false">'Data sheet'!K285</f>
        <v>931</v>
      </c>
      <c r="L282" s="42" t="n">
        <f aca="false">'Data sheet'!L285</f>
        <v>945</v>
      </c>
      <c r="M282" s="42" t="n">
        <f aca="false">'Data sheet'!M285</f>
        <v>959</v>
      </c>
      <c r="N282" s="42" t="n">
        <f aca="false">'Data sheet'!N285</f>
        <v>973</v>
      </c>
      <c r="O282" s="42" t="n">
        <f aca="false">'Data sheet'!O285</f>
        <v>988</v>
      </c>
      <c r="P282" s="42" t="n">
        <f aca="false">'Data sheet'!P285</f>
        <v>1003</v>
      </c>
      <c r="Q282" s="42" t="n">
        <f aca="false">'Data sheet'!Q285</f>
        <v>1018</v>
      </c>
      <c r="R282" s="42" t="n">
        <f aca="false">'Data sheet'!R285</f>
        <v>1033</v>
      </c>
      <c r="S282" s="42" t="n">
        <f aca="false">'Data sheet'!S285</f>
        <v>1048</v>
      </c>
      <c r="T282" s="42" t="n">
        <f aca="false">'Data sheet'!T285</f>
        <v>1064</v>
      </c>
      <c r="U282" s="42" t="n">
        <f aca="false">'Data sheet'!U285</f>
        <v>0</v>
      </c>
      <c r="V282" s="42" t="n">
        <f aca="false">'Data sheet'!V285</f>
        <v>0</v>
      </c>
      <c r="W282" s="42" t="n">
        <f aca="false">'Data sheet'!W285</f>
        <v>0</v>
      </c>
      <c r="X282" s="42" t="n">
        <f aca="false">'Data sheet'!X285</f>
        <v>0</v>
      </c>
      <c r="Y282" s="42" t="n">
        <f aca="false">'Data sheet'!Y285</f>
        <v>0</v>
      </c>
      <c r="Z282" s="42" t="n">
        <f aca="false">'Data sheet'!Z285</f>
        <v>0</v>
      </c>
      <c r="AA282" s="42" t="n">
        <f aca="false">'Data sheet'!AA285</f>
        <v>0</v>
      </c>
      <c r="AB282" s="42" t="n">
        <f aca="false">'Data sheet'!AB285</f>
        <v>0</v>
      </c>
      <c r="AC282" s="42" t="n">
        <f aca="false">'Data sheet'!AC285</f>
        <v>0</v>
      </c>
      <c r="AD282" s="42" t="n">
        <f aca="false">'Data sheet'!AD285</f>
        <v>0</v>
      </c>
      <c r="AE282" s="42" t="n">
        <f aca="false">'Data sheet'!AE285</f>
        <v>0</v>
      </c>
      <c r="AF282" s="42" t="n">
        <f aca="false">'Data sheet'!AF285</f>
        <v>0</v>
      </c>
      <c r="AG282" s="42" t="n">
        <f aca="false">'Data sheet'!AG285</f>
        <v>0</v>
      </c>
      <c r="AH282" s="42" t="n">
        <f aca="false">'Data sheet'!AH285</f>
        <v>0</v>
      </c>
      <c r="AI282" s="42" t="n">
        <f aca="false">'Data sheet'!AI285</f>
        <v>0</v>
      </c>
      <c r="AJ282" s="42" t="n">
        <f aca="false">'Data sheet'!AJ285</f>
        <v>0</v>
      </c>
      <c r="AK282" s="42" t="n">
        <f aca="false">'Data sheet'!AK285</f>
        <v>0</v>
      </c>
      <c r="AL282" s="42" t="n">
        <f aca="false">'Data sheet'!AL285</f>
        <v>0</v>
      </c>
      <c r="AM282" s="42" t="n">
        <f aca="false">'Data sheet'!AM285</f>
        <v>0</v>
      </c>
      <c r="AN282" s="42" t="n">
        <f aca="false">'Data sheet'!AN285</f>
        <v>0</v>
      </c>
      <c r="AO282" s="42" t="n">
        <f aca="false">'Data sheet'!AO285</f>
        <v>0</v>
      </c>
      <c r="AP282" s="42" t="n">
        <f aca="false">'Data sheet'!AP285</f>
        <v>0</v>
      </c>
      <c r="AQ282" s="42" t="n">
        <f aca="false">'Data sheet'!AQ285</f>
        <v>0</v>
      </c>
    </row>
    <row r="283" customFormat="false" ht="15.75" hidden="false" customHeight="false" outlineLevel="0" collapsed="false">
      <c r="A283" s="43" t="str">
        <f aca="false" t="array" ref="A283:A283">IF(ISBLANK('Data sheet'!A286), "", INDEX(materials!$B$2:$B$999,MATCH('Data sheet'!A286,materials!$A$2:$A$999,0)))</f>
        <v>1511</v>
      </c>
      <c r="B283" s="42" t="str">
        <f aca="false" t="array" ref="B283:B283">IF(ISBLANK('Data sheet'!B286), "", INDEX('business units'!$A$2:$A$1000,MATCH('Data sheet'!B286,'business units'!$B$2:$B$1000,0)))</f>
        <v>hc.w</v>
      </c>
      <c r="C283" s="42" t="str">
        <f aca="false" t="array" ref="C283:C283">IF(ISBLANK('Data sheet'!C286), "", INDEX(suppliers!$A$2:$A$4053,MATCH('Data sheet'!C286,suppliers!$B$2:$B$4053,0)))</f>
        <v>corporaciondinant</v>
      </c>
      <c r="D283" s="42" t="str">
        <f aca="false" t="array" ref="D283:D283">IF(ISBLANK('Data sheet'!D286), "", INDEX(suppliers!$A$2:$A$4053,MATCH('Data sheet'!D286,suppliers!$B$2:$B$4053,0)))</f>
        <v>corporaciondinant.plantaextractoraaguan</v>
      </c>
      <c r="E283" s="42" t="str">
        <f aca="false" t="array" ref="E283:E283">IF(ISBLANK('Data sheet'!E286), "", INDEX(enums!$B$2:$B$5,MATCH('Data sheet'!E286,enums!$A$2:$A$5,0)))</f>
        <v>aggregation point</v>
      </c>
      <c r="F283" s="42" t="str">
        <f aca="false">'Data sheet'!F286</f>
        <v>Honduras</v>
      </c>
      <c r="G283" s="42" t="n">
        <f aca="false">'Data sheet'!G286</f>
        <v>0</v>
      </c>
      <c r="H283" s="42" t="n">
        <f aca="false">'Data sheet'!H286</f>
        <v>15.728</v>
      </c>
      <c r="I283" s="42" t="n">
        <f aca="false">'Data sheet'!I286</f>
        <v>-85.8575</v>
      </c>
      <c r="J283" s="42" t="n">
        <f aca="false">'Data sheet'!J286</f>
        <v>908</v>
      </c>
      <c r="K283" s="42" t="n">
        <f aca="false">'Data sheet'!K286</f>
        <v>922</v>
      </c>
      <c r="L283" s="42" t="n">
        <f aca="false">'Data sheet'!L286</f>
        <v>936</v>
      </c>
      <c r="M283" s="42" t="n">
        <f aca="false">'Data sheet'!M286</f>
        <v>950</v>
      </c>
      <c r="N283" s="42" t="n">
        <f aca="false">'Data sheet'!N286</f>
        <v>964</v>
      </c>
      <c r="O283" s="42" t="n">
        <f aca="false">'Data sheet'!O286</f>
        <v>978</v>
      </c>
      <c r="P283" s="42" t="n">
        <f aca="false">'Data sheet'!P286</f>
        <v>993</v>
      </c>
      <c r="Q283" s="42" t="n">
        <f aca="false">'Data sheet'!Q286</f>
        <v>1008</v>
      </c>
      <c r="R283" s="42" t="n">
        <f aca="false">'Data sheet'!R286</f>
        <v>1023</v>
      </c>
      <c r="S283" s="42" t="n">
        <f aca="false">'Data sheet'!S286</f>
        <v>1038</v>
      </c>
      <c r="T283" s="42" t="n">
        <f aca="false">'Data sheet'!T286</f>
        <v>1054</v>
      </c>
      <c r="U283" s="42" t="n">
        <f aca="false">'Data sheet'!U286</f>
        <v>0</v>
      </c>
      <c r="V283" s="42" t="n">
        <f aca="false">'Data sheet'!V286</f>
        <v>0</v>
      </c>
      <c r="W283" s="42" t="n">
        <f aca="false">'Data sheet'!W286</f>
        <v>0</v>
      </c>
      <c r="X283" s="42" t="n">
        <f aca="false">'Data sheet'!X286</f>
        <v>0</v>
      </c>
      <c r="Y283" s="42" t="n">
        <f aca="false">'Data sheet'!Y286</f>
        <v>0</v>
      </c>
      <c r="Z283" s="42" t="n">
        <f aca="false">'Data sheet'!Z286</f>
        <v>0</v>
      </c>
      <c r="AA283" s="42" t="n">
        <f aca="false">'Data sheet'!AA286</f>
        <v>0</v>
      </c>
      <c r="AB283" s="42" t="n">
        <f aca="false">'Data sheet'!AB286</f>
        <v>0</v>
      </c>
      <c r="AC283" s="42" t="n">
        <f aca="false">'Data sheet'!AC286</f>
        <v>0</v>
      </c>
      <c r="AD283" s="42" t="n">
        <f aca="false">'Data sheet'!AD286</f>
        <v>0</v>
      </c>
      <c r="AE283" s="42" t="n">
        <f aca="false">'Data sheet'!AE286</f>
        <v>0</v>
      </c>
      <c r="AF283" s="42" t="n">
        <f aca="false">'Data sheet'!AF286</f>
        <v>0</v>
      </c>
      <c r="AG283" s="42" t="n">
        <f aca="false">'Data sheet'!AG286</f>
        <v>0</v>
      </c>
      <c r="AH283" s="42" t="n">
        <f aca="false">'Data sheet'!AH286</f>
        <v>0</v>
      </c>
      <c r="AI283" s="42" t="n">
        <f aca="false">'Data sheet'!AI286</f>
        <v>0</v>
      </c>
      <c r="AJ283" s="42" t="n">
        <f aca="false">'Data sheet'!AJ286</f>
        <v>0</v>
      </c>
      <c r="AK283" s="42" t="n">
        <f aca="false">'Data sheet'!AK286</f>
        <v>0</v>
      </c>
      <c r="AL283" s="42" t="n">
        <f aca="false">'Data sheet'!AL286</f>
        <v>0</v>
      </c>
      <c r="AM283" s="42" t="n">
        <f aca="false">'Data sheet'!AM286</f>
        <v>0</v>
      </c>
      <c r="AN283" s="42" t="n">
        <f aca="false">'Data sheet'!AN286</f>
        <v>0</v>
      </c>
      <c r="AO283" s="42" t="n">
        <f aca="false">'Data sheet'!AO286</f>
        <v>0</v>
      </c>
      <c r="AP283" s="42" t="n">
        <f aca="false">'Data sheet'!AP286</f>
        <v>0</v>
      </c>
      <c r="AQ283" s="42" t="n">
        <f aca="false">'Data sheet'!AQ286</f>
        <v>0</v>
      </c>
    </row>
    <row r="284" customFormat="false" ht="15.75" hidden="false" customHeight="false" outlineLevel="0" collapsed="false">
      <c r="A284" s="43" t="str">
        <f aca="false" t="array" ref="A284:A284">IF(ISBLANK('Data sheet'!A287), "", INDEX(materials!$B$2:$B$999,MATCH('Data sheet'!A287,materials!$A$2:$A$999,0)))</f>
        <v>1511</v>
      </c>
      <c r="B284" s="42" t="str">
        <f aca="false" t="array" ref="B284:B284">IF(ISBLANK('Data sheet'!B287), "", INDEX('business units'!$A$2:$A$1000,MATCH('Data sheet'!B287,'business units'!$B$2:$B$1000,0)))</f>
        <v>hc.w</v>
      </c>
      <c r="C284" s="42" t="str">
        <f aca="false" t="array" ref="C284:C284">IF(ISBLANK('Data sheet'!C287), "", INDEX(suppliers!$A$2:$A$4053,MATCH('Data sheet'!C287,suppliers!$B$2:$B$4053,0)))</f>
        <v>corporaciondinant</v>
      </c>
      <c r="D284" s="42" t="str">
        <f aca="false" t="array" ref="D284:D284">IF(ISBLANK('Data sheet'!D287), "", INDEX(suppliers!$A$2:$A$4053,MATCH('Data sheet'!D287,suppliers!$B$2:$B$4053,0)))</f>
        <v>corporaciondinant.plantaextractoralean</v>
      </c>
      <c r="E284" s="42" t="str">
        <f aca="false" t="array" ref="E284:E284">IF(ISBLANK('Data sheet'!E287), "", INDEX(enums!$B$2:$B$5,MATCH('Data sheet'!E287,enums!$A$2:$A$5,0)))</f>
        <v>aggregation point</v>
      </c>
      <c r="F284" s="42" t="str">
        <f aca="false">'Data sheet'!F287</f>
        <v>Honduras</v>
      </c>
      <c r="G284" s="42" t="n">
        <f aca="false">'Data sheet'!G287</f>
        <v>0</v>
      </c>
      <c r="H284" s="42" t="n">
        <f aca="false">'Data sheet'!H287</f>
        <v>15.5981</v>
      </c>
      <c r="I284" s="42" t="n">
        <f aca="false">'Data sheet'!I287</f>
        <v>-87.3933</v>
      </c>
      <c r="J284" s="42" t="n">
        <f aca="false">'Data sheet'!J287</f>
        <v>1389</v>
      </c>
      <c r="K284" s="42" t="n">
        <f aca="false">'Data sheet'!K287</f>
        <v>1410</v>
      </c>
      <c r="L284" s="42" t="n">
        <f aca="false">'Data sheet'!L287</f>
        <v>1431</v>
      </c>
      <c r="M284" s="42" t="n">
        <f aca="false">'Data sheet'!M287</f>
        <v>1452</v>
      </c>
      <c r="N284" s="42" t="n">
        <f aca="false">'Data sheet'!N287</f>
        <v>1474</v>
      </c>
      <c r="O284" s="42" t="n">
        <f aca="false">'Data sheet'!O287</f>
        <v>1496</v>
      </c>
      <c r="P284" s="42" t="n">
        <f aca="false">'Data sheet'!P287</f>
        <v>1518</v>
      </c>
      <c r="Q284" s="42" t="n">
        <f aca="false">'Data sheet'!Q287</f>
        <v>1541</v>
      </c>
      <c r="R284" s="42" t="n">
        <f aca="false">'Data sheet'!R287</f>
        <v>1564</v>
      </c>
      <c r="S284" s="42" t="n">
        <f aca="false">'Data sheet'!S287</f>
        <v>1587</v>
      </c>
      <c r="T284" s="42" t="n">
        <f aca="false">'Data sheet'!T287</f>
        <v>1611</v>
      </c>
      <c r="U284" s="42" t="n">
        <f aca="false">'Data sheet'!U287</f>
        <v>0</v>
      </c>
      <c r="V284" s="42" t="n">
        <f aca="false">'Data sheet'!V287</f>
        <v>0</v>
      </c>
      <c r="W284" s="42" t="n">
        <f aca="false">'Data sheet'!W287</f>
        <v>0</v>
      </c>
      <c r="X284" s="42" t="n">
        <f aca="false">'Data sheet'!X287</f>
        <v>0</v>
      </c>
      <c r="Y284" s="42" t="n">
        <f aca="false">'Data sheet'!Y287</f>
        <v>0</v>
      </c>
      <c r="Z284" s="42" t="n">
        <f aca="false">'Data sheet'!Z287</f>
        <v>0</v>
      </c>
      <c r="AA284" s="42" t="n">
        <f aca="false">'Data sheet'!AA287</f>
        <v>0</v>
      </c>
      <c r="AB284" s="42" t="n">
        <f aca="false">'Data sheet'!AB287</f>
        <v>0</v>
      </c>
      <c r="AC284" s="42" t="n">
        <f aca="false">'Data sheet'!AC287</f>
        <v>0</v>
      </c>
      <c r="AD284" s="42" t="n">
        <f aca="false">'Data sheet'!AD287</f>
        <v>0</v>
      </c>
      <c r="AE284" s="42" t="n">
        <f aca="false">'Data sheet'!AE287</f>
        <v>0</v>
      </c>
      <c r="AF284" s="42" t="n">
        <f aca="false">'Data sheet'!AF287</f>
        <v>0</v>
      </c>
      <c r="AG284" s="42" t="n">
        <f aca="false">'Data sheet'!AG287</f>
        <v>0</v>
      </c>
      <c r="AH284" s="42" t="n">
        <f aca="false">'Data sheet'!AH287</f>
        <v>0</v>
      </c>
      <c r="AI284" s="42" t="n">
        <f aca="false">'Data sheet'!AI287</f>
        <v>0</v>
      </c>
      <c r="AJ284" s="42" t="n">
        <f aca="false">'Data sheet'!AJ287</f>
        <v>0</v>
      </c>
      <c r="AK284" s="42" t="n">
        <f aca="false">'Data sheet'!AK287</f>
        <v>0</v>
      </c>
      <c r="AL284" s="42" t="n">
        <f aca="false">'Data sheet'!AL287</f>
        <v>0</v>
      </c>
      <c r="AM284" s="42" t="n">
        <f aca="false">'Data sheet'!AM287</f>
        <v>0</v>
      </c>
      <c r="AN284" s="42" t="n">
        <f aca="false">'Data sheet'!AN287</f>
        <v>0</v>
      </c>
      <c r="AO284" s="42" t="n">
        <f aca="false">'Data sheet'!AO287</f>
        <v>0</v>
      </c>
      <c r="AP284" s="42" t="n">
        <f aca="false">'Data sheet'!AP287</f>
        <v>0</v>
      </c>
      <c r="AQ284" s="42" t="n">
        <f aca="false">'Data sheet'!AQ287</f>
        <v>0</v>
      </c>
    </row>
    <row r="285" customFormat="false" ht="15.75" hidden="false" customHeight="false" outlineLevel="0" collapsed="false">
      <c r="A285" s="43" t="str">
        <f aca="false" t="array" ref="A285:A285">IF(ISBLANK('Data sheet'!A288), "", INDEX(materials!$B$2:$B$999,MATCH('Data sheet'!A288,materials!$A$2:$A$999,0)))</f>
        <v>1511</v>
      </c>
      <c r="B285" s="42" t="str">
        <f aca="false" t="array" ref="B285:B285">IF(ISBLANK('Data sheet'!B288), "", INDEX('business units'!$A$2:$A$1000,MATCH('Data sheet'!B288,'business units'!$B$2:$B$1000,0)))</f>
        <v>hc.w</v>
      </c>
      <c r="C285" s="42" t="str">
        <f aca="false" t="array" ref="C285:C285">IF(ISBLANK('Data sheet'!C288), "", INDEX(suppliers!$A$2:$A$4053,MATCH('Data sheet'!C288,suppliers!$B$2:$B$4053,0)))</f>
        <v>corporacionindustrialdesulasa</v>
      </c>
      <c r="D285" s="42" t="str">
        <f aca="false" t="array" ref="D285:D285">IF(ISBLANK('Data sheet'!D288), "", INDEX(suppliers!$A$2:$A$4053,MATCH('Data sheet'!D288,suppliers!$B$2:$B$4053,0)))</f>
        <v>corporacionindustrialdesulasa.coinsu</v>
      </c>
      <c r="E285" s="42" t="str">
        <f aca="false" t="array" ref="E285:E285">IF(ISBLANK('Data sheet'!E288), "", INDEX(enums!$B$2:$B$5,MATCH('Data sheet'!E288,enums!$A$2:$A$5,0)))</f>
        <v>aggregation point</v>
      </c>
      <c r="F285" s="42" t="str">
        <f aca="false">'Data sheet'!F288</f>
        <v>Honduras</v>
      </c>
      <c r="G285" s="42" t="n">
        <f aca="false">'Data sheet'!G288</f>
        <v>0</v>
      </c>
      <c r="H285" s="42" t="n">
        <f aca="false">'Data sheet'!H288</f>
        <v>15.7432</v>
      </c>
      <c r="I285" s="42" t="n">
        <f aca="false">'Data sheet'!I288</f>
        <v>-87.8879</v>
      </c>
      <c r="J285" s="42" t="n">
        <f aca="false">'Data sheet'!J288</f>
        <v>8521</v>
      </c>
      <c r="K285" s="42" t="n">
        <f aca="false">'Data sheet'!K288</f>
        <v>8649</v>
      </c>
      <c r="L285" s="42" t="n">
        <f aca="false">'Data sheet'!L288</f>
        <v>8779</v>
      </c>
      <c r="M285" s="42" t="n">
        <f aca="false">'Data sheet'!M288</f>
        <v>8911</v>
      </c>
      <c r="N285" s="42" t="n">
        <f aca="false">'Data sheet'!N288</f>
        <v>9045</v>
      </c>
      <c r="O285" s="42" t="n">
        <f aca="false">'Data sheet'!O288</f>
        <v>9181</v>
      </c>
      <c r="P285" s="42" t="n">
        <f aca="false">'Data sheet'!P288</f>
        <v>9319</v>
      </c>
      <c r="Q285" s="42" t="n">
        <f aca="false">'Data sheet'!Q288</f>
        <v>9459</v>
      </c>
      <c r="R285" s="42" t="n">
        <f aca="false">'Data sheet'!R288</f>
        <v>9601</v>
      </c>
      <c r="S285" s="42" t="n">
        <f aca="false">'Data sheet'!S288</f>
        <v>9745</v>
      </c>
      <c r="T285" s="42" t="n">
        <f aca="false">'Data sheet'!T288</f>
        <v>9891</v>
      </c>
      <c r="U285" s="42" t="n">
        <f aca="false">'Data sheet'!U288</f>
        <v>0</v>
      </c>
      <c r="V285" s="42" t="n">
        <f aca="false">'Data sheet'!V288</f>
        <v>0</v>
      </c>
      <c r="W285" s="42" t="n">
        <f aca="false">'Data sheet'!W288</f>
        <v>0</v>
      </c>
      <c r="X285" s="42" t="n">
        <f aca="false">'Data sheet'!X288</f>
        <v>0</v>
      </c>
      <c r="Y285" s="42" t="n">
        <f aca="false">'Data sheet'!Y288</f>
        <v>0</v>
      </c>
      <c r="Z285" s="42" t="n">
        <f aca="false">'Data sheet'!Z288</f>
        <v>0</v>
      </c>
      <c r="AA285" s="42" t="n">
        <f aca="false">'Data sheet'!AA288</f>
        <v>0</v>
      </c>
      <c r="AB285" s="42" t="n">
        <f aca="false">'Data sheet'!AB288</f>
        <v>0</v>
      </c>
      <c r="AC285" s="42" t="n">
        <f aca="false">'Data sheet'!AC288</f>
        <v>0</v>
      </c>
      <c r="AD285" s="42" t="n">
        <f aca="false">'Data sheet'!AD288</f>
        <v>0</v>
      </c>
      <c r="AE285" s="42" t="n">
        <f aca="false">'Data sheet'!AE288</f>
        <v>0</v>
      </c>
      <c r="AF285" s="42" t="n">
        <f aca="false">'Data sheet'!AF288</f>
        <v>0</v>
      </c>
      <c r="AG285" s="42" t="n">
        <f aca="false">'Data sheet'!AG288</f>
        <v>0</v>
      </c>
      <c r="AH285" s="42" t="n">
        <f aca="false">'Data sheet'!AH288</f>
        <v>0</v>
      </c>
      <c r="AI285" s="42" t="n">
        <f aca="false">'Data sheet'!AI288</f>
        <v>0</v>
      </c>
      <c r="AJ285" s="42" t="n">
        <f aca="false">'Data sheet'!AJ288</f>
        <v>0</v>
      </c>
      <c r="AK285" s="42" t="n">
        <f aca="false">'Data sheet'!AK288</f>
        <v>0</v>
      </c>
      <c r="AL285" s="42" t="n">
        <f aca="false">'Data sheet'!AL288</f>
        <v>0</v>
      </c>
      <c r="AM285" s="42" t="n">
        <f aca="false">'Data sheet'!AM288</f>
        <v>0</v>
      </c>
      <c r="AN285" s="42" t="n">
        <f aca="false">'Data sheet'!AN288</f>
        <v>0</v>
      </c>
      <c r="AO285" s="42" t="n">
        <f aca="false">'Data sheet'!AO288</f>
        <v>0</v>
      </c>
      <c r="AP285" s="42" t="n">
        <f aca="false">'Data sheet'!AP288</f>
        <v>0</v>
      </c>
      <c r="AQ285" s="42" t="n">
        <f aca="false">'Data sheet'!AQ288</f>
        <v>0</v>
      </c>
    </row>
    <row r="286" customFormat="false" ht="15.75" hidden="false" customHeight="false" outlineLevel="0" collapsed="false">
      <c r="A286" s="43" t="str">
        <f aca="false" t="array" ref="A286:A286">IF(ISBLANK('Data sheet'!A289), "", INDEX(materials!$B$2:$B$999,MATCH('Data sheet'!A289,materials!$A$2:$A$999,0)))</f>
        <v>1511</v>
      </c>
      <c r="B286" s="42" t="str">
        <f aca="false" t="array" ref="B286:B286">IF(ISBLANK('Data sheet'!B289), "", INDEX('business units'!$A$2:$A$1000,MATCH('Data sheet'!B289,'business units'!$B$2:$B$1000,0)))</f>
        <v>hc.w</v>
      </c>
      <c r="C286" s="42" t="str">
        <f aca="false" t="array" ref="C286:C286">IF(ISBLANK('Data sheet'!C289), "", INDEX(suppliers!$A$2:$A$4053,MATCH('Data sheet'!C289,suppliers!$B$2:$B$4053,0)))</f>
        <v>damasrayasawitlestari</v>
      </c>
      <c r="D286" s="42" t="str">
        <f aca="false" t="array" ref="D286:D286">IF(ISBLANK('Data sheet'!D289), "", INDEX(suppliers!$A$2:$A$4053,MATCH('Data sheet'!D289,suppliers!$B$2:$B$4053,0)))</f>
        <v>damasrayasawitlestari</v>
      </c>
      <c r="E286" s="42" t="str">
        <f aca="false" t="array" ref="E286:E286">IF(ISBLANK('Data sheet'!E289), "", INDEX(enums!$B$2:$B$5,MATCH('Data sheet'!E289,enums!$A$2:$A$5,0)))</f>
        <v>aggregation point</v>
      </c>
      <c r="F286" s="42" t="str">
        <f aca="false">'Data sheet'!F289</f>
        <v>Indonesia</v>
      </c>
      <c r="G286" s="42" t="n">
        <f aca="false">'Data sheet'!G289</f>
        <v>0</v>
      </c>
      <c r="H286" s="42" t="n">
        <f aca="false">'Data sheet'!H289</f>
        <v>-1.1498</v>
      </c>
      <c r="I286" s="42" t="n">
        <f aca="false">'Data sheet'!I289</f>
        <v>101.7402</v>
      </c>
      <c r="J286" s="42" t="n">
        <f aca="false">'Data sheet'!J289</f>
        <v>2343</v>
      </c>
      <c r="K286" s="42" t="n">
        <f aca="false">'Data sheet'!K289</f>
        <v>2378</v>
      </c>
      <c r="L286" s="42" t="n">
        <f aca="false">'Data sheet'!L289</f>
        <v>2414</v>
      </c>
      <c r="M286" s="42" t="n">
        <f aca="false">'Data sheet'!M289</f>
        <v>2450</v>
      </c>
      <c r="N286" s="42" t="n">
        <f aca="false">'Data sheet'!N289</f>
        <v>2487</v>
      </c>
      <c r="O286" s="42" t="n">
        <f aca="false">'Data sheet'!O289</f>
        <v>2524</v>
      </c>
      <c r="P286" s="42" t="n">
        <f aca="false">'Data sheet'!P289</f>
        <v>2562</v>
      </c>
      <c r="Q286" s="42" t="n">
        <f aca="false">'Data sheet'!Q289</f>
        <v>2600</v>
      </c>
      <c r="R286" s="42" t="n">
        <f aca="false">'Data sheet'!R289</f>
        <v>2639</v>
      </c>
      <c r="S286" s="42" t="n">
        <f aca="false">'Data sheet'!S289</f>
        <v>2679</v>
      </c>
      <c r="T286" s="42" t="n">
        <f aca="false">'Data sheet'!T289</f>
        <v>2719</v>
      </c>
      <c r="U286" s="42" t="n">
        <f aca="false">'Data sheet'!U289</f>
        <v>0</v>
      </c>
      <c r="V286" s="42" t="n">
        <f aca="false">'Data sheet'!V289</f>
        <v>0</v>
      </c>
      <c r="W286" s="42" t="n">
        <f aca="false">'Data sheet'!W289</f>
        <v>0</v>
      </c>
      <c r="X286" s="42" t="n">
        <f aca="false">'Data sheet'!X289</f>
        <v>0</v>
      </c>
      <c r="Y286" s="42" t="n">
        <f aca="false">'Data sheet'!Y289</f>
        <v>0</v>
      </c>
      <c r="Z286" s="42" t="n">
        <f aca="false">'Data sheet'!Z289</f>
        <v>0</v>
      </c>
      <c r="AA286" s="42" t="n">
        <f aca="false">'Data sheet'!AA289</f>
        <v>0</v>
      </c>
      <c r="AB286" s="42" t="n">
        <f aca="false">'Data sheet'!AB289</f>
        <v>0</v>
      </c>
      <c r="AC286" s="42" t="n">
        <f aca="false">'Data sheet'!AC289</f>
        <v>0</v>
      </c>
      <c r="AD286" s="42" t="n">
        <f aca="false">'Data sheet'!AD289</f>
        <v>0</v>
      </c>
      <c r="AE286" s="42" t="n">
        <f aca="false">'Data sheet'!AE289</f>
        <v>0</v>
      </c>
      <c r="AF286" s="42" t="n">
        <f aca="false">'Data sheet'!AF289</f>
        <v>0</v>
      </c>
      <c r="AG286" s="42" t="n">
        <f aca="false">'Data sheet'!AG289</f>
        <v>0</v>
      </c>
      <c r="AH286" s="42" t="n">
        <f aca="false">'Data sheet'!AH289</f>
        <v>0</v>
      </c>
      <c r="AI286" s="42" t="n">
        <f aca="false">'Data sheet'!AI289</f>
        <v>0</v>
      </c>
      <c r="AJ286" s="42" t="n">
        <f aca="false">'Data sheet'!AJ289</f>
        <v>0</v>
      </c>
      <c r="AK286" s="42" t="n">
        <f aca="false">'Data sheet'!AK289</f>
        <v>0</v>
      </c>
      <c r="AL286" s="42" t="n">
        <f aca="false">'Data sheet'!AL289</f>
        <v>0</v>
      </c>
      <c r="AM286" s="42" t="n">
        <f aca="false">'Data sheet'!AM289</f>
        <v>0</v>
      </c>
      <c r="AN286" s="42" t="n">
        <f aca="false">'Data sheet'!AN289</f>
        <v>0</v>
      </c>
      <c r="AO286" s="42" t="n">
        <f aca="false">'Data sheet'!AO289</f>
        <v>0</v>
      </c>
      <c r="AP286" s="42" t="n">
        <f aca="false">'Data sheet'!AP289</f>
        <v>0</v>
      </c>
      <c r="AQ286" s="42" t="n">
        <f aca="false">'Data sheet'!AQ289</f>
        <v>0</v>
      </c>
    </row>
    <row r="287" customFormat="false" ht="15.75" hidden="false" customHeight="false" outlineLevel="0" collapsed="false">
      <c r="A287" s="43" t="str">
        <f aca="false" t="array" ref="A287:A287">IF(ISBLANK('Data sheet'!A290), "", INDEX(materials!$B$2:$B$999,MATCH('Data sheet'!A290,materials!$A$2:$A$999,0)))</f>
        <v>1511</v>
      </c>
      <c r="B287" s="42" t="str">
        <f aca="false" t="array" ref="B287:B287">IF(ISBLANK('Data sheet'!B290), "", INDEX('business units'!$A$2:$A$1000,MATCH('Data sheet'!B290,'business units'!$B$2:$B$1000,0)))</f>
        <v>hc.w</v>
      </c>
      <c r="C287" s="42" t="str">
        <f aca="false" t="array" ref="C287:C287">IF(ISBLANK('Data sheet'!C290), "", INDEX(suppliers!$A$2:$A$4053,MATCH('Data sheet'!C290,suppliers!$B$2:$B$4053,0)))</f>
        <v>daralamsoon</v>
      </c>
      <c r="D287" s="42" t="str">
        <f aca="false" t="array" ref="D287:D287">IF(ISBLANK('Data sheet'!D290), "", INDEX(suppliers!$A$2:$A$4053,MATCH('Data sheet'!D290,suppliers!$B$2:$B$4053,0)))</f>
        <v>daralamsoon.coronationpalmoilmill</v>
      </c>
      <c r="E287" s="42" t="str">
        <f aca="false" t="array" ref="E287:E287">IF(ISBLANK('Data sheet'!E290), "", INDEX(enums!$B$2:$B$5,MATCH('Data sheet'!E290,enums!$A$2:$A$5,0)))</f>
        <v>aggregation point</v>
      </c>
      <c r="F287" s="42" t="str">
        <f aca="false">'Data sheet'!F290</f>
        <v>Malaysia</v>
      </c>
      <c r="G287" s="42" t="n">
        <f aca="false">'Data sheet'!G290</f>
        <v>0</v>
      </c>
      <c r="H287" s="42" t="n">
        <f aca="false">'Data sheet'!H290</f>
        <v>2.0228</v>
      </c>
      <c r="I287" s="42" t="n">
        <f aca="false">'Data sheet'!I290</f>
        <v>103.2672</v>
      </c>
      <c r="J287" s="42" t="n">
        <f aca="false">'Data sheet'!J290</f>
        <v>7836</v>
      </c>
      <c r="K287" s="42" t="n">
        <f aca="false">'Data sheet'!K290</f>
        <v>7954</v>
      </c>
      <c r="L287" s="42" t="n">
        <f aca="false">'Data sheet'!L290</f>
        <v>8073</v>
      </c>
      <c r="M287" s="42" t="n">
        <f aca="false">'Data sheet'!M290</f>
        <v>8194</v>
      </c>
      <c r="N287" s="42" t="n">
        <f aca="false">'Data sheet'!N290</f>
        <v>8317</v>
      </c>
      <c r="O287" s="42" t="n">
        <f aca="false">'Data sheet'!O290</f>
        <v>8442</v>
      </c>
      <c r="P287" s="42" t="n">
        <f aca="false">'Data sheet'!P290</f>
        <v>8569</v>
      </c>
      <c r="Q287" s="42" t="n">
        <f aca="false">'Data sheet'!Q290</f>
        <v>8698</v>
      </c>
      <c r="R287" s="42" t="n">
        <f aca="false">'Data sheet'!R290</f>
        <v>8828</v>
      </c>
      <c r="S287" s="42" t="n">
        <f aca="false">'Data sheet'!S290</f>
        <v>8960</v>
      </c>
      <c r="T287" s="42" t="n">
        <f aca="false">'Data sheet'!T290</f>
        <v>9094</v>
      </c>
      <c r="U287" s="42" t="n">
        <f aca="false">'Data sheet'!U290</f>
        <v>0</v>
      </c>
      <c r="V287" s="42" t="n">
        <f aca="false">'Data sheet'!V290</f>
        <v>0</v>
      </c>
      <c r="W287" s="42" t="n">
        <f aca="false">'Data sheet'!W290</f>
        <v>0</v>
      </c>
      <c r="X287" s="42" t="n">
        <f aca="false">'Data sheet'!X290</f>
        <v>0</v>
      </c>
      <c r="Y287" s="42" t="n">
        <f aca="false">'Data sheet'!Y290</f>
        <v>0</v>
      </c>
      <c r="Z287" s="42" t="n">
        <f aca="false">'Data sheet'!Z290</f>
        <v>0</v>
      </c>
      <c r="AA287" s="42" t="n">
        <f aca="false">'Data sheet'!AA290</f>
        <v>0</v>
      </c>
      <c r="AB287" s="42" t="n">
        <f aca="false">'Data sheet'!AB290</f>
        <v>0</v>
      </c>
      <c r="AC287" s="42" t="n">
        <f aca="false">'Data sheet'!AC290</f>
        <v>0</v>
      </c>
      <c r="AD287" s="42" t="n">
        <f aca="false">'Data sheet'!AD290</f>
        <v>0</v>
      </c>
      <c r="AE287" s="42" t="n">
        <f aca="false">'Data sheet'!AE290</f>
        <v>0</v>
      </c>
      <c r="AF287" s="42" t="n">
        <f aca="false">'Data sheet'!AF290</f>
        <v>0</v>
      </c>
      <c r="AG287" s="42" t="n">
        <f aca="false">'Data sheet'!AG290</f>
        <v>0</v>
      </c>
      <c r="AH287" s="42" t="n">
        <f aca="false">'Data sheet'!AH290</f>
        <v>0</v>
      </c>
      <c r="AI287" s="42" t="n">
        <f aca="false">'Data sheet'!AI290</f>
        <v>0</v>
      </c>
      <c r="AJ287" s="42" t="n">
        <f aca="false">'Data sheet'!AJ290</f>
        <v>0</v>
      </c>
      <c r="AK287" s="42" t="n">
        <f aca="false">'Data sheet'!AK290</f>
        <v>0</v>
      </c>
      <c r="AL287" s="42" t="n">
        <f aca="false">'Data sheet'!AL290</f>
        <v>0</v>
      </c>
      <c r="AM287" s="42" t="n">
        <f aca="false">'Data sheet'!AM290</f>
        <v>0</v>
      </c>
      <c r="AN287" s="42" t="n">
        <f aca="false">'Data sheet'!AN290</f>
        <v>0</v>
      </c>
      <c r="AO287" s="42" t="n">
        <f aca="false">'Data sheet'!AO290</f>
        <v>0</v>
      </c>
      <c r="AP287" s="42" t="n">
        <f aca="false">'Data sheet'!AP290</f>
        <v>0</v>
      </c>
      <c r="AQ287" s="42" t="n">
        <f aca="false">'Data sheet'!AQ290</f>
        <v>0</v>
      </c>
    </row>
    <row r="288" customFormat="false" ht="15.75" hidden="false" customHeight="false" outlineLevel="0" collapsed="false">
      <c r="A288" s="43" t="str">
        <f aca="false" t="array" ref="A288:A288">IF(ISBLANK('Data sheet'!A291), "", INDEX(materials!$B$2:$B$999,MATCH('Data sheet'!A291,materials!$A$2:$A$999,0)))</f>
        <v>1511</v>
      </c>
      <c r="B288" s="42" t="str">
        <f aca="false" t="array" ref="B288:B288">IF(ISBLANK('Data sheet'!B291), "", INDEX('business units'!$A$2:$A$1000,MATCH('Data sheet'!B291,'business units'!$B$2:$B$1000,0)))</f>
        <v>hc.w</v>
      </c>
      <c r="C288" s="42" t="str">
        <f aca="false" t="array" ref="C288:C288">IF(ISBLANK('Data sheet'!C291), "", INDEX(suppliers!$A$2:$A$4053,MATCH('Data sheet'!C291,suppliers!$B$2:$B$4053,0)))</f>
        <v>daralamsoonsdnbhd</v>
      </c>
      <c r="D288" s="42" t="str">
        <f aca="false" t="array" ref="D288:D288">IF(ISBLANK('Data sheet'!D291), "", INDEX(suppliers!$A$2:$A$4053,MATCH('Data sheet'!D291,suppliers!$B$2:$B$4053,0)))</f>
        <v>daralamsoonsdnbhd.daralamsoonpalmoilmill</v>
      </c>
      <c r="E288" s="42" t="str">
        <f aca="false" t="array" ref="E288:E288">IF(ISBLANK('Data sheet'!E291), "", INDEX(enums!$B$2:$B$5,MATCH('Data sheet'!E291,enums!$A$2:$A$5,0)))</f>
        <v>aggregation point</v>
      </c>
      <c r="F288" s="42" t="str">
        <f aca="false">'Data sheet'!F291</f>
        <v>Malaysia</v>
      </c>
      <c r="G288" s="42" t="n">
        <f aca="false">'Data sheet'!G291</f>
        <v>0</v>
      </c>
      <c r="H288" s="42" t="n">
        <f aca="false">'Data sheet'!H291</f>
        <v>3.1561</v>
      </c>
      <c r="I288" s="42" t="n">
        <f aca="false">'Data sheet'!I291</f>
        <v>103.1634</v>
      </c>
      <c r="J288" s="42" t="n">
        <f aca="false">'Data sheet'!J291</f>
        <v>2498</v>
      </c>
      <c r="K288" s="42" t="n">
        <f aca="false">'Data sheet'!K291</f>
        <v>2535</v>
      </c>
      <c r="L288" s="42" t="n">
        <f aca="false">'Data sheet'!L291</f>
        <v>2573</v>
      </c>
      <c r="M288" s="42" t="n">
        <f aca="false">'Data sheet'!M291</f>
        <v>2612</v>
      </c>
      <c r="N288" s="42" t="n">
        <f aca="false">'Data sheet'!N291</f>
        <v>2651</v>
      </c>
      <c r="O288" s="42" t="n">
        <f aca="false">'Data sheet'!O291</f>
        <v>2691</v>
      </c>
      <c r="P288" s="42" t="n">
        <f aca="false">'Data sheet'!P291</f>
        <v>2731</v>
      </c>
      <c r="Q288" s="42" t="n">
        <f aca="false">'Data sheet'!Q291</f>
        <v>2772</v>
      </c>
      <c r="R288" s="42" t="n">
        <f aca="false">'Data sheet'!R291</f>
        <v>2814</v>
      </c>
      <c r="S288" s="42" t="n">
        <f aca="false">'Data sheet'!S291</f>
        <v>2856</v>
      </c>
      <c r="T288" s="42" t="n">
        <f aca="false">'Data sheet'!T291</f>
        <v>2899</v>
      </c>
      <c r="U288" s="42" t="n">
        <f aca="false">'Data sheet'!U291</f>
        <v>0</v>
      </c>
      <c r="V288" s="42" t="n">
        <f aca="false">'Data sheet'!V291</f>
        <v>0</v>
      </c>
      <c r="W288" s="42" t="n">
        <f aca="false">'Data sheet'!W291</f>
        <v>0</v>
      </c>
      <c r="X288" s="42" t="n">
        <f aca="false">'Data sheet'!X291</f>
        <v>0</v>
      </c>
      <c r="Y288" s="42" t="n">
        <f aca="false">'Data sheet'!Y291</f>
        <v>0</v>
      </c>
      <c r="Z288" s="42" t="n">
        <f aca="false">'Data sheet'!Z291</f>
        <v>0</v>
      </c>
      <c r="AA288" s="42" t="n">
        <f aca="false">'Data sheet'!AA291</f>
        <v>0</v>
      </c>
      <c r="AB288" s="42" t="n">
        <f aca="false">'Data sheet'!AB291</f>
        <v>0</v>
      </c>
      <c r="AC288" s="42" t="n">
        <f aca="false">'Data sheet'!AC291</f>
        <v>0</v>
      </c>
      <c r="AD288" s="42" t="n">
        <f aca="false">'Data sheet'!AD291</f>
        <v>0</v>
      </c>
      <c r="AE288" s="42" t="n">
        <f aca="false">'Data sheet'!AE291</f>
        <v>0</v>
      </c>
      <c r="AF288" s="42" t="n">
        <f aca="false">'Data sheet'!AF291</f>
        <v>0</v>
      </c>
      <c r="AG288" s="42" t="n">
        <f aca="false">'Data sheet'!AG291</f>
        <v>0</v>
      </c>
      <c r="AH288" s="42" t="n">
        <f aca="false">'Data sheet'!AH291</f>
        <v>0</v>
      </c>
      <c r="AI288" s="42" t="n">
        <f aca="false">'Data sheet'!AI291</f>
        <v>0</v>
      </c>
      <c r="AJ288" s="42" t="n">
        <f aca="false">'Data sheet'!AJ291</f>
        <v>0</v>
      </c>
      <c r="AK288" s="42" t="n">
        <f aca="false">'Data sheet'!AK291</f>
        <v>0</v>
      </c>
      <c r="AL288" s="42" t="n">
        <f aca="false">'Data sheet'!AL291</f>
        <v>0</v>
      </c>
      <c r="AM288" s="42" t="n">
        <f aca="false">'Data sheet'!AM291</f>
        <v>0</v>
      </c>
      <c r="AN288" s="42" t="n">
        <f aca="false">'Data sheet'!AN291</f>
        <v>0</v>
      </c>
      <c r="AO288" s="42" t="n">
        <f aca="false">'Data sheet'!AO291</f>
        <v>0</v>
      </c>
      <c r="AP288" s="42" t="n">
        <f aca="false">'Data sheet'!AP291</f>
        <v>0</v>
      </c>
      <c r="AQ288" s="42" t="n">
        <f aca="false">'Data sheet'!AQ291</f>
        <v>0</v>
      </c>
    </row>
    <row r="289" customFormat="false" ht="15.75" hidden="false" customHeight="false" outlineLevel="0" collapsed="false">
      <c r="A289" s="43" t="str">
        <f aca="false" t="array" ref="A289:A289">IF(ISBLANK('Data sheet'!A292), "", INDEX(materials!$B$2:$B$999,MATCH('Data sheet'!A292,materials!$A$2:$A$999,0)))</f>
        <v>1511</v>
      </c>
      <c r="B289" s="42" t="str">
        <f aca="false" t="array" ref="B289:B289">IF(ISBLANK('Data sheet'!B292), "", INDEX('business units'!$A$2:$A$1000,MATCH('Data sheet'!B292,'business units'!$B$2:$B$1000,0)))</f>
        <v>hc.w</v>
      </c>
      <c r="C289" s="42" t="str">
        <f aca="false" t="array" ref="C289:C289">IF(ISBLANK('Data sheet'!C292), "", INDEX(suppliers!$A$2:$A$4053,MATCH('Data sheet'!C292,suppliers!$B$2:$B$4053,0)))</f>
        <v>dariadharmapratama</v>
      </c>
      <c r="D289" s="42" t="str">
        <f aca="false" t="array" ref="D289:D289">IF(ISBLANK('Data sheet'!D292), "", INDEX(suppliers!$A$2:$A$4053,MATCH('Data sheet'!D292,suppliers!$B$2:$B$4053,0)))</f>
        <v>dariadharmapratama.bumimentarikarya2</v>
      </c>
      <c r="E289" s="42" t="str">
        <f aca="false" t="array" ref="E289:E289">IF(ISBLANK('Data sheet'!E292), "", INDEX(enums!$B$2:$B$5,MATCH('Data sheet'!E292,enums!$A$2:$A$5,0)))</f>
        <v>aggregation point</v>
      </c>
      <c r="F289" s="42" t="str">
        <f aca="false">'Data sheet'!F292</f>
        <v>Indonesia</v>
      </c>
      <c r="G289" s="42" t="n">
        <f aca="false">'Data sheet'!G292</f>
        <v>0</v>
      </c>
      <c r="H289" s="42" t="n">
        <f aca="false">'Data sheet'!H292</f>
        <v>-2.7937</v>
      </c>
      <c r="I289" s="42" t="n">
        <f aca="false">'Data sheet'!I292</f>
        <v>101.4025</v>
      </c>
      <c r="J289" s="42" t="n">
        <f aca="false">'Data sheet'!J292</f>
        <v>2677</v>
      </c>
      <c r="K289" s="42" t="n">
        <f aca="false">'Data sheet'!K292</f>
        <v>2717</v>
      </c>
      <c r="L289" s="42" t="n">
        <f aca="false">'Data sheet'!L292</f>
        <v>2758</v>
      </c>
      <c r="M289" s="42" t="n">
        <f aca="false">'Data sheet'!M292</f>
        <v>2799</v>
      </c>
      <c r="N289" s="42" t="n">
        <f aca="false">'Data sheet'!N292</f>
        <v>2841</v>
      </c>
      <c r="O289" s="42" t="n">
        <f aca="false">'Data sheet'!O292</f>
        <v>2884</v>
      </c>
      <c r="P289" s="42" t="n">
        <f aca="false">'Data sheet'!P292</f>
        <v>2927</v>
      </c>
      <c r="Q289" s="42" t="n">
        <f aca="false">'Data sheet'!Q292</f>
        <v>2971</v>
      </c>
      <c r="R289" s="42" t="n">
        <f aca="false">'Data sheet'!R292</f>
        <v>3016</v>
      </c>
      <c r="S289" s="42" t="n">
        <f aca="false">'Data sheet'!S292</f>
        <v>3061</v>
      </c>
      <c r="T289" s="42" t="n">
        <f aca="false">'Data sheet'!T292</f>
        <v>3107</v>
      </c>
      <c r="U289" s="42" t="n">
        <f aca="false">'Data sheet'!U292</f>
        <v>0</v>
      </c>
      <c r="V289" s="42" t="n">
        <f aca="false">'Data sheet'!V292</f>
        <v>0</v>
      </c>
      <c r="W289" s="42" t="n">
        <f aca="false">'Data sheet'!W292</f>
        <v>0</v>
      </c>
      <c r="X289" s="42" t="n">
        <f aca="false">'Data sheet'!X292</f>
        <v>0</v>
      </c>
      <c r="Y289" s="42" t="n">
        <f aca="false">'Data sheet'!Y292</f>
        <v>0</v>
      </c>
      <c r="Z289" s="42" t="n">
        <f aca="false">'Data sheet'!Z292</f>
        <v>0</v>
      </c>
      <c r="AA289" s="42" t="n">
        <f aca="false">'Data sheet'!AA292</f>
        <v>0</v>
      </c>
      <c r="AB289" s="42" t="n">
        <f aca="false">'Data sheet'!AB292</f>
        <v>0</v>
      </c>
      <c r="AC289" s="42" t="n">
        <f aca="false">'Data sheet'!AC292</f>
        <v>0</v>
      </c>
      <c r="AD289" s="42" t="n">
        <f aca="false">'Data sheet'!AD292</f>
        <v>0</v>
      </c>
      <c r="AE289" s="42" t="n">
        <f aca="false">'Data sheet'!AE292</f>
        <v>0</v>
      </c>
      <c r="AF289" s="42" t="n">
        <f aca="false">'Data sheet'!AF292</f>
        <v>0</v>
      </c>
      <c r="AG289" s="42" t="n">
        <f aca="false">'Data sheet'!AG292</f>
        <v>0</v>
      </c>
      <c r="AH289" s="42" t="n">
        <f aca="false">'Data sheet'!AH292</f>
        <v>0</v>
      </c>
      <c r="AI289" s="42" t="n">
        <f aca="false">'Data sheet'!AI292</f>
        <v>0</v>
      </c>
      <c r="AJ289" s="42" t="n">
        <f aca="false">'Data sheet'!AJ292</f>
        <v>0</v>
      </c>
      <c r="AK289" s="42" t="n">
        <f aca="false">'Data sheet'!AK292</f>
        <v>0</v>
      </c>
      <c r="AL289" s="42" t="n">
        <f aca="false">'Data sheet'!AL292</f>
        <v>0</v>
      </c>
      <c r="AM289" s="42" t="n">
        <f aca="false">'Data sheet'!AM292</f>
        <v>0</v>
      </c>
      <c r="AN289" s="42" t="n">
        <f aca="false">'Data sheet'!AN292</f>
        <v>0</v>
      </c>
      <c r="AO289" s="42" t="n">
        <f aca="false">'Data sheet'!AO292</f>
        <v>0</v>
      </c>
      <c r="AP289" s="42" t="n">
        <f aca="false">'Data sheet'!AP292</f>
        <v>0</v>
      </c>
      <c r="AQ289" s="42" t="n">
        <f aca="false">'Data sheet'!AQ292</f>
        <v>0</v>
      </c>
    </row>
    <row r="290" customFormat="false" ht="15.75" hidden="false" customHeight="false" outlineLevel="0" collapsed="false">
      <c r="A290" s="43" t="str">
        <f aca="false" t="array" ref="A290:A290">IF(ISBLANK('Data sheet'!A293), "", INDEX(materials!$B$2:$B$999,MATCH('Data sheet'!A293,materials!$A$2:$A$999,0)))</f>
        <v>1511</v>
      </c>
      <c r="B290" s="42" t="str">
        <f aca="false" t="array" ref="B290:B290">IF(ISBLANK('Data sheet'!B293), "", INDEX('business units'!$A$2:$A$1000,MATCH('Data sheet'!B293,'business units'!$B$2:$B$1000,0)))</f>
        <v>hc.w</v>
      </c>
      <c r="C290" s="42" t="str">
        <f aca="false" t="array" ref="C290:C290">IF(ISBLANK('Data sheet'!C293), "", INDEX(suppliers!$A$2:$A$4053,MATCH('Data sheet'!C293,suppliers!$B$2:$B$4053,0)))</f>
        <v>dariadharmapratama</v>
      </c>
      <c r="D290" s="42" t="str">
        <f aca="false" t="array" ref="D290:D290">IF(ISBLANK('Data sheet'!D293), "", INDEX(suppliers!$A$2:$A$4053,MATCH('Data sheet'!D293,suppliers!$B$2:$B$4053,0)))</f>
        <v>dariadharmapratama.dariadharmapratamapksipuh</v>
      </c>
      <c r="E290" s="42" t="str">
        <f aca="false" t="array" ref="E290:E290">IF(ISBLANK('Data sheet'!E293), "", INDEX(enums!$B$2:$B$5,MATCH('Data sheet'!E293,enums!$A$2:$A$5,0)))</f>
        <v>aggregation point</v>
      </c>
      <c r="F290" s="42" t="str">
        <f aca="false">'Data sheet'!F293</f>
        <v>Indonesia</v>
      </c>
      <c r="G290" s="42" t="n">
        <f aca="false">'Data sheet'!G293</f>
        <v>0</v>
      </c>
      <c r="H290" s="42" t="n">
        <f aca="false">'Data sheet'!H293</f>
        <v>-2.9808</v>
      </c>
      <c r="I290" s="42" t="n">
        <f aca="false">'Data sheet'!I293</f>
        <v>101.5067</v>
      </c>
      <c r="J290" s="42" t="n">
        <f aca="false">'Data sheet'!J293</f>
        <v>3954</v>
      </c>
      <c r="K290" s="42" t="n">
        <f aca="false">'Data sheet'!K293</f>
        <v>4013</v>
      </c>
      <c r="L290" s="42" t="n">
        <f aca="false">'Data sheet'!L293</f>
        <v>4073</v>
      </c>
      <c r="M290" s="42" t="n">
        <f aca="false">'Data sheet'!M293</f>
        <v>4134</v>
      </c>
      <c r="N290" s="42" t="n">
        <f aca="false">'Data sheet'!N293</f>
        <v>4196</v>
      </c>
      <c r="O290" s="42" t="n">
        <f aca="false">'Data sheet'!O293</f>
        <v>4259</v>
      </c>
      <c r="P290" s="42" t="n">
        <f aca="false">'Data sheet'!P293</f>
        <v>4323</v>
      </c>
      <c r="Q290" s="42" t="n">
        <f aca="false">'Data sheet'!Q293</f>
        <v>4388</v>
      </c>
      <c r="R290" s="42" t="n">
        <f aca="false">'Data sheet'!R293</f>
        <v>4454</v>
      </c>
      <c r="S290" s="42" t="n">
        <f aca="false">'Data sheet'!S293</f>
        <v>4521</v>
      </c>
      <c r="T290" s="42" t="n">
        <f aca="false">'Data sheet'!T293</f>
        <v>4589</v>
      </c>
      <c r="U290" s="42" t="n">
        <f aca="false">'Data sheet'!U293</f>
        <v>0</v>
      </c>
      <c r="V290" s="42" t="n">
        <f aca="false">'Data sheet'!V293</f>
        <v>0</v>
      </c>
      <c r="W290" s="42" t="n">
        <f aca="false">'Data sheet'!W293</f>
        <v>0</v>
      </c>
      <c r="X290" s="42" t="n">
        <f aca="false">'Data sheet'!X293</f>
        <v>0</v>
      </c>
      <c r="Y290" s="42" t="n">
        <f aca="false">'Data sheet'!Y293</f>
        <v>0</v>
      </c>
      <c r="Z290" s="42" t="n">
        <f aca="false">'Data sheet'!Z293</f>
        <v>0</v>
      </c>
      <c r="AA290" s="42" t="n">
        <f aca="false">'Data sheet'!AA293</f>
        <v>0</v>
      </c>
      <c r="AB290" s="42" t="n">
        <f aca="false">'Data sheet'!AB293</f>
        <v>0</v>
      </c>
      <c r="AC290" s="42" t="n">
        <f aca="false">'Data sheet'!AC293</f>
        <v>0</v>
      </c>
      <c r="AD290" s="42" t="n">
        <f aca="false">'Data sheet'!AD293</f>
        <v>0</v>
      </c>
      <c r="AE290" s="42" t="n">
        <f aca="false">'Data sheet'!AE293</f>
        <v>0</v>
      </c>
      <c r="AF290" s="42" t="n">
        <f aca="false">'Data sheet'!AF293</f>
        <v>0</v>
      </c>
      <c r="AG290" s="42" t="n">
        <f aca="false">'Data sheet'!AG293</f>
        <v>0</v>
      </c>
      <c r="AH290" s="42" t="n">
        <f aca="false">'Data sheet'!AH293</f>
        <v>0</v>
      </c>
      <c r="AI290" s="42" t="n">
        <f aca="false">'Data sheet'!AI293</f>
        <v>0</v>
      </c>
      <c r="AJ290" s="42" t="n">
        <f aca="false">'Data sheet'!AJ293</f>
        <v>0</v>
      </c>
      <c r="AK290" s="42" t="n">
        <f aca="false">'Data sheet'!AK293</f>
        <v>0</v>
      </c>
      <c r="AL290" s="42" t="n">
        <f aca="false">'Data sheet'!AL293</f>
        <v>0</v>
      </c>
      <c r="AM290" s="42" t="n">
        <f aca="false">'Data sheet'!AM293</f>
        <v>0</v>
      </c>
      <c r="AN290" s="42" t="n">
        <f aca="false">'Data sheet'!AN293</f>
        <v>0</v>
      </c>
      <c r="AO290" s="42" t="n">
        <f aca="false">'Data sheet'!AO293</f>
        <v>0</v>
      </c>
      <c r="AP290" s="42" t="n">
        <f aca="false">'Data sheet'!AP293</f>
        <v>0</v>
      </c>
      <c r="AQ290" s="42" t="n">
        <f aca="false">'Data sheet'!AQ293</f>
        <v>0</v>
      </c>
    </row>
    <row r="291" customFormat="false" ht="15.75" hidden="false" customHeight="false" outlineLevel="0" collapsed="false">
      <c r="A291" s="43" t="str">
        <f aca="false" t="array" ref="A291:A291">IF(ISBLANK('Data sheet'!A294), "", INDEX(materials!$B$2:$B$999,MATCH('Data sheet'!A294,materials!$A$2:$A$999,0)))</f>
        <v>1511</v>
      </c>
      <c r="B291" s="42" t="str">
        <f aca="false" t="array" ref="B291:B291">IF(ISBLANK('Data sheet'!B294), "", INDEX('business units'!$A$2:$A$1000,MATCH('Data sheet'!B294,'business units'!$B$2:$B$1000,0)))</f>
        <v>hc.w</v>
      </c>
      <c r="C291" s="42" t="str">
        <f aca="false" t="array" ref="C291:C291">IF(ISBLANK('Data sheet'!C294), "", INDEX(suppliers!$A$2:$A$4053,MATCH('Data sheet'!C294,suppliers!$B$2:$B$4053,0)))</f>
        <v>ddpalmoilmill</v>
      </c>
      <c r="D291" s="42" t="str">
        <f aca="false" t="array" ref="D291:D291">IF(ISBLANK('Data sheet'!D294), "", INDEX(suppliers!$A$2:$A$4053,MATCH('Data sheet'!D294,suppliers!$B$2:$B$4053,0)))</f>
        <v>ddpalmoilmill</v>
      </c>
      <c r="E291" s="42" t="str">
        <f aca="false" t="array" ref="E291:E291">IF(ISBLANK('Data sheet'!E294), "", INDEX(enums!$B$2:$B$5,MATCH('Data sheet'!E294,enums!$A$2:$A$5,0)))</f>
        <v>aggregation point</v>
      </c>
      <c r="F291" s="42" t="str">
        <f aca="false">'Data sheet'!F294</f>
        <v>Malaysia</v>
      </c>
      <c r="G291" s="42" t="n">
        <f aca="false">'Data sheet'!G294</f>
        <v>0</v>
      </c>
      <c r="H291" s="42" t="n">
        <f aca="false">'Data sheet'!H294</f>
        <v>3.1429</v>
      </c>
      <c r="I291" s="42" t="n">
        <f aca="false">'Data sheet'!I294</f>
        <v>113.3103</v>
      </c>
      <c r="J291" s="42" t="n">
        <f aca="false">'Data sheet'!J294</f>
        <v>6740</v>
      </c>
      <c r="K291" s="42" t="n">
        <f aca="false">'Data sheet'!K294</f>
        <v>6841</v>
      </c>
      <c r="L291" s="42" t="n">
        <f aca="false">'Data sheet'!L294</f>
        <v>6944</v>
      </c>
      <c r="M291" s="42" t="n">
        <f aca="false">'Data sheet'!M294</f>
        <v>7048</v>
      </c>
      <c r="N291" s="42" t="n">
        <f aca="false">'Data sheet'!N294</f>
        <v>7154</v>
      </c>
      <c r="O291" s="42" t="n">
        <f aca="false">'Data sheet'!O294</f>
        <v>7261</v>
      </c>
      <c r="P291" s="42" t="n">
        <f aca="false">'Data sheet'!P294</f>
        <v>7370</v>
      </c>
      <c r="Q291" s="42" t="n">
        <f aca="false">'Data sheet'!Q294</f>
        <v>7481</v>
      </c>
      <c r="R291" s="42" t="n">
        <f aca="false">'Data sheet'!R294</f>
        <v>7593</v>
      </c>
      <c r="S291" s="42" t="n">
        <f aca="false">'Data sheet'!S294</f>
        <v>7707</v>
      </c>
      <c r="T291" s="42" t="n">
        <f aca="false">'Data sheet'!T294</f>
        <v>7823</v>
      </c>
      <c r="U291" s="42" t="n">
        <f aca="false">'Data sheet'!U294</f>
        <v>0</v>
      </c>
      <c r="V291" s="42" t="n">
        <f aca="false">'Data sheet'!V294</f>
        <v>0</v>
      </c>
      <c r="W291" s="42" t="n">
        <f aca="false">'Data sheet'!W294</f>
        <v>0</v>
      </c>
      <c r="X291" s="42" t="n">
        <f aca="false">'Data sheet'!X294</f>
        <v>0</v>
      </c>
      <c r="Y291" s="42" t="n">
        <f aca="false">'Data sheet'!Y294</f>
        <v>0</v>
      </c>
      <c r="Z291" s="42" t="n">
        <f aca="false">'Data sheet'!Z294</f>
        <v>0</v>
      </c>
      <c r="AA291" s="42" t="n">
        <f aca="false">'Data sheet'!AA294</f>
        <v>0</v>
      </c>
      <c r="AB291" s="42" t="n">
        <f aca="false">'Data sheet'!AB294</f>
        <v>0</v>
      </c>
      <c r="AC291" s="42" t="n">
        <f aca="false">'Data sheet'!AC294</f>
        <v>0</v>
      </c>
      <c r="AD291" s="42" t="n">
        <f aca="false">'Data sheet'!AD294</f>
        <v>0</v>
      </c>
      <c r="AE291" s="42" t="n">
        <f aca="false">'Data sheet'!AE294</f>
        <v>0</v>
      </c>
      <c r="AF291" s="42" t="n">
        <f aca="false">'Data sheet'!AF294</f>
        <v>0</v>
      </c>
      <c r="AG291" s="42" t="n">
        <f aca="false">'Data sheet'!AG294</f>
        <v>0</v>
      </c>
      <c r="AH291" s="42" t="n">
        <f aca="false">'Data sheet'!AH294</f>
        <v>0</v>
      </c>
      <c r="AI291" s="42" t="n">
        <f aca="false">'Data sheet'!AI294</f>
        <v>0</v>
      </c>
      <c r="AJ291" s="42" t="n">
        <f aca="false">'Data sheet'!AJ294</f>
        <v>0</v>
      </c>
      <c r="AK291" s="42" t="n">
        <f aca="false">'Data sheet'!AK294</f>
        <v>0</v>
      </c>
      <c r="AL291" s="42" t="n">
        <f aca="false">'Data sheet'!AL294</f>
        <v>0</v>
      </c>
      <c r="AM291" s="42" t="n">
        <f aca="false">'Data sheet'!AM294</f>
        <v>0</v>
      </c>
      <c r="AN291" s="42" t="n">
        <f aca="false">'Data sheet'!AN294</f>
        <v>0</v>
      </c>
      <c r="AO291" s="42" t="n">
        <f aca="false">'Data sheet'!AO294</f>
        <v>0</v>
      </c>
      <c r="AP291" s="42" t="n">
        <f aca="false">'Data sheet'!AP294</f>
        <v>0</v>
      </c>
      <c r="AQ291" s="42" t="n">
        <f aca="false">'Data sheet'!AQ294</f>
        <v>0</v>
      </c>
    </row>
    <row r="292" customFormat="false" ht="15.75" hidden="false" customHeight="false" outlineLevel="0" collapsed="false">
      <c r="A292" s="43" t="str">
        <f aca="false" t="array" ref="A292:A292">IF(ISBLANK('Data sheet'!A295), "", INDEX(materials!$B$2:$B$999,MATCH('Data sheet'!A295,materials!$A$2:$A$999,0)))</f>
        <v>1511</v>
      </c>
      <c r="B292" s="42" t="str">
        <f aca="false" t="array" ref="B292:B292">IF(ISBLANK('Data sheet'!B295), "", INDEX('business units'!$A$2:$A$1000,MATCH('Data sheet'!B295,'business units'!$B$2:$B$1000,0)))</f>
        <v>hc.w</v>
      </c>
      <c r="C292" s="42" t="str">
        <f aca="false" t="array" ref="C292:C292">IF(ISBLANK('Data sheet'!C295), "", INDEX(suppliers!$A$2:$A$4053,MATCH('Data sheet'!C295,suppliers!$B$2:$B$4053,0)))</f>
        <v>dharmasatyanusantara</v>
      </c>
      <c r="D292" s="42" t="str">
        <f aca="false" t="array" ref="D292:D292">IF(ISBLANK('Data sheet'!D295), "", INDEX(suppliers!$A$2:$A$4053,MATCH('Data sheet'!D295,suppliers!$B$2:$B$4053,0)))</f>
        <v>dharmasatyanusantara</v>
      </c>
      <c r="E292" s="42" t="str">
        <f aca="false" t="array" ref="E292:E292">IF(ISBLANK('Data sheet'!E295), "", INDEX(enums!$B$2:$B$5,MATCH('Data sheet'!E295,enums!$A$2:$A$5,0)))</f>
        <v>aggregation point</v>
      </c>
      <c r="F292" s="42" t="str">
        <f aca="false">'Data sheet'!F295</f>
        <v>Indonesia</v>
      </c>
      <c r="G292" s="42" t="n">
        <f aca="false">'Data sheet'!G295</f>
        <v>0</v>
      </c>
      <c r="H292" s="42" t="n">
        <f aca="false">'Data sheet'!H295</f>
        <v>-1.9711</v>
      </c>
      <c r="I292" s="42" t="n">
        <f aca="false">'Data sheet'!I295</f>
        <v>111.3519</v>
      </c>
      <c r="J292" s="42" t="n">
        <f aca="false">'Data sheet'!J295</f>
        <v>2304</v>
      </c>
      <c r="K292" s="42" t="n">
        <f aca="false">'Data sheet'!K295</f>
        <v>2339</v>
      </c>
      <c r="L292" s="42" t="n">
        <f aca="false">'Data sheet'!L295</f>
        <v>2374</v>
      </c>
      <c r="M292" s="42" t="n">
        <f aca="false">'Data sheet'!M295</f>
        <v>2410</v>
      </c>
      <c r="N292" s="42" t="n">
        <f aca="false">'Data sheet'!N295</f>
        <v>2446</v>
      </c>
      <c r="O292" s="42" t="n">
        <f aca="false">'Data sheet'!O295</f>
        <v>2483</v>
      </c>
      <c r="P292" s="42" t="n">
        <f aca="false">'Data sheet'!P295</f>
        <v>2520</v>
      </c>
      <c r="Q292" s="42" t="n">
        <f aca="false">'Data sheet'!Q295</f>
        <v>2558</v>
      </c>
      <c r="R292" s="42" t="n">
        <f aca="false">'Data sheet'!R295</f>
        <v>2596</v>
      </c>
      <c r="S292" s="42" t="n">
        <f aca="false">'Data sheet'!S295</f>
        <v>2635</v>
      </c>
      <c r="T292" s="42" t="n">
        <f aca="false">'Data sheet'!T295</f>
        <v>2675</v>
      </c>
      <c r="U292" s="42" t="n">
        <f aca="false">'Data sheet'!U295</f>
        <v>0</v>
      </c>
      <c r="V292" s="42" t="n">
        <f aca="false">'Data sheet'!V295</f>
        <v>0</v>
      </c>
      <c r="W292" s="42" t="n">
        <f aca="false">'Data sheet'!W295</f>
        <v>0</v>
      </c>
      <c r="X292" s="42" t="n">
        <f aca="false">'Data sheet'!X295</f>
        <v>0</v>
      </c>
      <c r="Y292" s="42" t="n">
        <f aca="false">'Data sheet'!Y295</f>
        <v>0</v>
      </c>
      <c r="Z292" s="42" t="n">
        <f aca="false">'Data sheet'!Z295</f>
        <v>0</v>
      </c>
      <c r="AA292" s="42" t="n">
        <f aca="false">'Data sheet'!AA295</f>
        <v>0</v>
      </c>
      <c r="AB292" s="42" t="n">
        <f aca="false">'Data sheet'!AB295</f>
        <v>0</v>
      </c>
      <c r="AC292" s="42" t="n">
        <f aca="false">'Data sheet'!AC295</f>
        <v>0</v>
      </c>
      <c r="AD292" s="42" t="n">
        <f aca="false">'Data sheet'!AD295</f>
        <v>0</v>
      </c>
      <c r="AE292" s="42" t="n">
        <f aca="false">'Data sheet'!AE295</f>
        <v>0</v>
      </c>
      <c r="AF292" s="42" t="n">
        <f aca="false">'Data sheet'!AF295</f>
        <v>0</v>
      </c>
      <c r="AG292" s="42" t="n">
        <f aca="false">'Data sheet'!AG295</f>
        <v>0</v>
      </c>
      <c r="AH292" s="42" t="n">
        <f aca="false">'Data sheet'!AH295</f>
        <v>0</v>
      </c>
      <c r="AI292" s="42" t="n">
        <f aca="false">'Data sheet'!AI295</f>
        <v>0</v>
      </c>
      <c r="AJ292" s="42" t="n">
        <f aca="false">'Data sheet'!AJ295</f>
        <v>0</v>
      </c>
      <c r="AK292" s="42" t="n">
        <f aca="false">'Data sheet'!AK295</f>
        <v>0</v>
      </c>
      <c r="AL292" s="42" t="n">
        <f aca="false">'Data sheet'!AL295</f>
        <v>0</v>
      </c>
      <c r="AM292" s="42" t="n">
        <f aca="false">'Data sheet'!AM295</f>
        <v>0</v>
      </c>
      <c r="AN292" s="42" t="n">
        <f aca="false">'Data sheet'!AN295</f>
        <v>0</v>
      </c>
      <c r="AO292" s="42" t="n">
        <f aca="false">'Data sheet'!AO295</f>
        <v>0</v>
      </c>
      <c r="AP292" s="42" t="n">
        <f aca="false">'Data sheet'!AP295</f>
        <v>0</v>
      </c>
      <c r="AQ292" s="42" t="n">
        <f aca="false">'Data sheet'!AQ295</f>
        <v>0</v>
      </c>
    </row>
    <row r="293" customFormat="false" ht="15.75" hidden="false" customHeight="false" outlineLevel="0" collapsed="false">
      <c r="A293" s="43" t="str">
        <f aca="false" t="array" ref="A293:A293">IF(ISBLANK('Data sheet'!A296), "", INDEX(materials!$B$2:$B$999,MATCH('Data sheet'!A296,materials!$A$2:$A$999,0)))</f>
        <v>1511</v>
      </c>
      <c r="B293" s="42" t="str">
        <f aca="false" t="array" ref="B293:B293">IF(ISBLANK('Data sheet'!B296), "", INDEX('business units'!$A$2:$A$1000,MATCH('Data sheet'!B296,'business units'!$B$2:$B$1000,0)))</f>
        <v>hc.w</v>
      </c>
      <c r="C293" s="42" t="str">
        <f aca="false" t="array" ref="C293:C293">IF(ISBLANK('Data sheet'!C296), "", INDEX(suppliers!$A$2:$A$4053,MATCH('Data sheet'!C296,suppliers!$B$2:$B$4053,0)))</f>
        <v>dharmasatyanusantara</v>
      </c>
      <c r="D293" s="42" t="str">
        <f aca="false" t="array" ref="D293:D293">IF(ISBLANK('Data sheet'!D296), "", INDEX(suppliers!$A$2:$A$4053,MATCH('Data sheet'!D296,suppliers!$B$2:$B$4053,0)))</f>
        <v>dharmasatyanusantara.ptdharmasatyanusantara</v>
      </c>
      <c r="E293" s="42" t="str">
        <f aca="false" t="array" ref="E293:E293">IF(ISBLANK('Data sheet'!E296), "", INDEX(enums!$B$2:$B$5,MATCH('Data sheet'!E296,enums!$A$2:$A$5,0)))</f>
        <v>aggregation point</v>
      </c>
      <c r="F293" s="42" t="str">
        <f aca="false">'Data sheet'!F296</f>
        <v>Indonesia</v>
      </c>
      <c r="G293" s="42" t="n">
        <f aca="false">'Data sheet'!G296</f>
        <v>0</v>
      </c>
      <c r="H293" s="42" t="n">
        <f aca="false">'Data sheet'!H296</f>
        <v>1.2508</v>
      </c>
      <c r="I293" s="42" t="n">
        <f aca="false">'Data sheet'!I296</f>
        <v>116.7289</v>
      </c>
      <c r="J293" s="42" t="n">
        <f aca="false">'Data sheet'!J296</f>
        <v>6723</v>
      </c>
      <c r="K293" s="42" t="n">
        <f aca="false">'Data sheet'!K296</f>
        <v>6824</v>
      </c>
      <c r="L293" s="42" t="n">
        <f aca="false">'Data sheet'!L296</f>
        <v>6926</v>
      </c>
      <c r="M293" s="42" t="n">
        <f aca="false">'Data sheet'!M296</f>
        <v>7030</v>
      </c>
      <c r="N293" s="42" t="n">
        <f aca="false">'Data sheet'!N296</f>
        <v>7135</v>
      </c>
      <c r="O293" s="42" t="n">
        <f aca="false">'Data sheet'!O296</f>
        <v>7242</v>
      </c>
      <c r="P293" s="42" t="n">
        <f aca="false">'Data sheet'!P296</f>
        <v>7351</v>
      </c>
      <c r="Q293" s="42" t="n">
        <f aca="false">'Data sheet'!Q296</f>
        <v>7461</v>
      </c>
      <c r="R293" s="42" t="n">
        <f aca="false">'Data sheet'!R296</f>
        <v>7573</v>
      </c>
      <c r="S293" s="42" t="n">
        <f aca="false">'Data sheet'!S296</f>
        <v>7687</v>
      </c>
      <c r="T293" s="42" t="n">
        <f aca="false">'Data sheet'!T296</f>
        <v>7802</v>
      </c>
      <c r="U293" s="42" t="n">
        <f aca="false">'Data sheet'!U296</f>
        <v>0</v>
      </c>
      <c r="V293" s="42" t="n">
        <f aca="false">'Data sheet'!V296</f>
        <v>0</v>
      </c>
      <c r="W293" s="42" t="n">
        <f aca="false">'Data sheet'!W296</f>
        <v>0</v>
      </c>
      <c r="X293" s="42" t="n">
        <f aca="false">'Data sheet'!X296</f>
        <v>0</v>
      </c>
      <c r="Y293" s="42" t="n">
        <f aca="false">'Data sheet'!Y296</f>
        <v>0</v>
      </c>
      <c r="Z293" s="42" t="n">
        <f aca="false">'Data sheet'!Z296</f>
        <v>0</v>
      </c>
      <c r="AA293" s="42" t="n">
        <f aca="false">'Data sheet'!AA296</f>
        <v>0</v>
      </c>
      <c r="AB293" s="42" t="n">
        <f aca="false">'Data sheet'!AB296</f>
        <v>0</v>
      </c>
      <c r="AC293" s="42" t="n">
        <f aca="false">'Data sheet'!AC296</f>
        <v>0</v>
      </c>
      <c r="AD293" s="42" t="n">
        <f aca="false">'Data sheet'!AD296</f>
        <v>0</v>
      </c>
      <c r="AE293" s="42" t="n">
        <f aca="false">'Data sheet'!AE296</f>
        <v>0</v>
      </c>
      <c r="AF293" s="42" t="n">
        <f aca="false">'Data sheet'!AF296</f>
        <v>0</v>
      </c>
      <c r="AG293" s="42" t="n">
        <f aca="false">'Data sheet'!AG296</f>
        <v>0</v>
      </c>
      <c r="AH293" s="42" t="n">
        <f aca="false">'Data sheet'!AH296</f>
        <v>0</v>
      </c>
      <c r="AI293" s="42" t="n">
        <f aca="false">'Data sheet'!AI296</f>
        <v>0</v>
      </c>
      <c r="AJ293" s="42" t="n">
        <f aca="false">'Data sheet'!AJ296</f>
        <v>0</v>
      </c>
      <c r="AK293" s="42" t="n">
        <f aca="false">'Data sheet'!AK296</f>
        <v>0</v>
      </c>
      <c r="AL293" s="42" t="n">
        <f aca="false">'Data sheet'!AL296</f>
        <v>0</v>
      </c>
      <c r="AM293" s="42" t="n">
        <f aca="false">'Data sheet'!AM296</f>
        <v>0</v>
      </c>
      <c r="AN293" s="42" t="n">
        <f aca="false">'Data sheet'!AN296</f>
        <v>0</v>
      </c>
      <c r="AO293" s="42" t="n">
        <f aca="false">'Data sheet'!AO296</f>
        <v>0</v>
      </c>
      <c r="AP293" s="42" t="n">
        <f aca="false">'Data sheet'!AP296</f>
        <v>0</v>
      </c>
      <c r="AQ293" s="42" t="n">
        <f aca="false">'Data sheet'!AQ296</f>
        <v>0</v>
      </c>
    </row>
    <row r="294" customFormat="false" ht="15.75" hidden="false" customHeight="false" outlineLevel="0" collapsed="false">
      <c r="A294" s="43" t="str">
        <f aca="false" t="array" ref="A294:A294">IF(ISBLANK('Data sheet'!A297), "", INDEX(materials!$B$2:$B$999,MATCH('Data sheet'!A297,materials!$A$2:$A$999,0)))</f>
        <v>1511</v>
      </c>
      <c r="B294" s="42" t="str">
        <f aca="false" t="array" ref="B294:B294">IF(ISBLANK('Data sheet'!B297), "", INDEX('business units'!$A$2:$A$1000,MATCH('Data sheet'!B297,'business units'!$B$2:$B$1000,0)))</f>
        <v>hc.w</v>
      </c>
      <c r="C294" s="42" t="str">
        <f aca="false" t="array" ref="C294:C294">IF(ISBLANK('Data sheet'!C297), "", INDEX(suppliers!$A$2:$A$4053,MATCH('Data sheet'!C297,suppliers!$B$2:$B$4053,0)))</f>
        <v>dharmawunguguna</v>
      </c>
      <c r="D294" s="42" t="str">
        <f aca="false" t="array" ref="D294:D294">IF(ISBLANK('Data sheet'!D297), "", INDEX(suppliers!$A$2:$A$4053,MATCH('Data sheet'!D297,suppliers!$B$2:$B$4053,0)))</f>
        <v>dharmawunguguna</v>
      </c>
      <c r="E294" s="42" t="str">
        <f aca="false" t="array" ref="E294:E294">IF(ISBLANK('Data sheet'!E297), "", INDEX(enums!$B$2:$B$5,MATCH('Data sheet'!E297,enums!$A$2:$A$5,0)))</f>
        <v>aggregation point</v>
      </c>
      <c r="F294" s="42" t="str">
        <f aca="false">'Data sheet'!F297</f>
        <v>Indonesia</v>
      </c>
      <c r="G294" s="42" t="n">
        <f aca="false">'Data sheet'!G297</f>
        <v>0</v>
      </c>
      <c r="H294" s="42" t="n">
        <f aca="false">'Data sheet'!H297</f>
        <v>1.7686</v>
      </c>
      <c r="I294" s="42" t="n">
        <f aca="false">'Data sheet'!I297</f>
        <v>100.4936</v>
      </c>
      <c r="J294" s="42" t="n">
        <f aca="false">'Data sheet'!J297</f>
        <v>128</v>
      </c>
      <c r="K294" s="42" t="n">
        <f aca="false">'Data sheet'!K297</f>
        <v>130</v>
      </c>
      <c r="L294" s="42" t="n">
        <f aca="false">'Data sheet'!L297</f>
        <v>132</v>
      </c>
      <c r="M294" s="42" t="n">
        <f aca="false">'Data sheet'!M297</f>
        <v>134</v>
      </c>
      <c r="N294" s="42" t="n">
        <f aca="false">'Data sheet'!N297</f>
        <v>136</v>
      </c>
      <c r="O294" s="42" t="n">
        <f aca="false">'Data sheet'!O297</f>
        <v>138</v>
      </c>
      <c r="P294" s="42" t="n">
        <f aca="false">'Data sheet'!P297</f>
        <v>140</v>
      </c>
      <c r="Q294" s="42" t="n">
        <f aca="false">'Data sheet'!Q297</f>
        <v>142</v>
      </c>
      <c r="R294" s="42" t="n">
        <f aca="false">'Data sheet'!R297</f>
        <v>144</v>
      </c>
      <c r="S294" s="42" t="n">
        <f aca="false">'Data sheet'!S297</f>
        <v>146</v>
      </c>
      <c r="T294" s="42" t="n">
        <f aca="false">'Data sheet'!T297</f>
        <v>148</v>
      </c>
      <c r="U294" s="42" t="n">
        <f aca="false">'Data sheet'!U297</f>
        <v>0</v>
      </c>
      <c r="V294" s="42" t="n">
        <f aca="false">'Data sheet'!V297</f>
        <v>0</v>
      </c>
      <c r="W294" s="42" t="n">
        <f aca="false">'Data sheet'!W297</f>
        <v>0</v>
      </c>
      <c r="X294" s="42" t="n">
        <f aca="false">'Data sheet'!X297</f>
        <v>0</v>
      </c>
      <c r="Y294" s="42" t="n">
        <f aca="false">'Data sheet'!Y297</f>
        <v>0</v>
      </c>
      <c r="Z294" s="42" t="n">
        <f aca="false">'Data sheet'!Z297</f>
        <v>0</v>
      </c>
      <c r="AA294" s="42" t="n">
        <f aca="false">'Data sheet'!AA297</f>
        <v>0</v>
      </c>
      <c r="AB294" s="42" t="n">
        <f aca="false">'Data sheet'!AB297</f>
        <v>0</v>
      </c>
      <c r="AC294" s="42" t="n">
        <f aca="false">'Data sheet'!AC297</f>
        <v>0</v>
      </c>
      <c r="AD294" s="42" t="n">
        <f aca="false">'Data sheet'!AD297</f>
        <v>0</v>
      </c>
      <c r="AE294" s="42" t="n">
        <f aca="false">'Data sheet'!AE297</f>
        <v>0</v>
      </c>
      <c r="AF294" s="42" t="n">
        <f aca="false">'Data sheet'!AF297</f>
        <v>0</v>
      </c>
      <c r="AG294" s="42" t="n">
        <f aca="false">'Data sheet'!AG297</f>
        <v>0</v>
      </c>
      <c r="AH294" s="42" t="n">
        <f aca="false">'Data sheet'!AH297</f>
        <v>0</v>
      </c>
      <c r="AI294" s="42" t="n">
        <f aca="false">'Data sheet'!AI297</f>
        <v>0</v>
      </c>
      <c r="AJ294" s="42" t="n">
        <f aca="false">'Data sheet'!AJ297</f>
        <v>0</v>
      </c>
      <c r="AK294" s="42" t="n">
        <f aca="false">'Data sheet'!AK297</f>
        <v>0</v>
      </c>
      <c r="AL294" s="42" t="n">
        <f aca="false">'Data sheet'!AL297</f>
        <v>0</v>
      </c>
      <c r="AM294" s="42" t="n">
        <f aca="false">'Data sheet'!AM297</f>
        <v>0</v>
      </c>
      <c r="AN294" s="42" t="n">
        <f aca="false">'Data sheet'!AN297</f>
        <v>0</v>
      </c>
      <c r="AO294" s="42" t="n">
        <f aca="false">'Data sheet'!AO297</f>
        <v>0</v>
      </c>
      <c r="AP294" s="42" t="n">
        <f aca="false">'Data sheet'!AP297</f>
        <v>0</v>
      </c>
      <c r="AQ294" s="42" t="n">
        <f aca="false">'Data sheet'!AQ297</f>
        <v>0</v>
      </c>
    </row>
    <row r="295" customFormat="false" ht="15.75" hidden="false" customHeight="false" outlineLevel="0" collapsed="false">
      <c r="A295" s="43" t="str">
        <f aca="false" t="array" ref="A295:A295">IF(ISBLANK('Data sheet'!A298), "", INDEX(materials!$B$2:$B$999,MATCH('Data sheet'!A298,materials!$A$2:$A$999,0)))</f>
        <v>1511</v>
      </c>
      <c r="B295" s="42" t="str">
        <f aca="false" t="array" ref="B295:B295">IF(ISBLANK('Data sheet'!B298), "", INDEX('business units'!$A$2:$A$1000,MATCH('Data sheet'!B298,'business units'!$B$2:$B$1000,0)))</f>
        <v>hc.w</v>
      </c>
      <c r="C295" s="42" t="str">
        <f aca="false" t="array" ref="C295:C295">IF(ISBLANK('Data sheet'!C298), "", INDEX(suppliers!$A$2:$A$4053,MATCH('Data sheet'!C298,suppliers!$B$2:$B$4053,0)))</f>
        <v>diananggarapersada</v>
      </c>
      <c r="D295" s="42" t="str">
        <f aca="false" t="array" ref="D295:D295">IF(ISBLANK('Data sheet'!D298), "", INDEX(suppliers!$A$2:$A$4053,MATCH('Data sheet'!D298,suppliers!$B$2:$B$4053,0)))</f>
        <v>diananggarapersada</v>
      </c>
      <c r="E295" s="42" t="str">
        <f aca="false" t="array" ref="E295:E295">IF(ISBLANK('Data sheet'!E298), "", INDEX(enums!$B$2:$B$5,MATCH('Data sheet'!E298,enums!$A$2:$A$5,0)))</f>
        <v>aggregation point</v>
      </c>
      <c r="F295" s="42" t="str">
        <f aca="false">'Data sheet'!F298</f>
        <v>Indonesia</v>
      </c>
      <c r="G295" s="42" t="n">
        <f aca="false">'Data sheet'!G298</f>
        <v>0</v>
      </c>
      <c r="H295" s="42" t="n">
        <f aca="false">'Data sheet'!H298</f>
        <v>0.9791</v>
      </c>
      <c r="I295" s="42" t="n">
        <f aca="false">'Data sheet'!I298</f>
        <v>101.0453</v>
      </c>
      <c r="J295" s="42" t="n">
        <f aca="false">'Data sheet'!J298</f>
        <v>5542</v>
      </c>
      <c r="K295" s="42" t="n">
        <f aca="false">'Data sheet'!K298</f>
        <v>5625</v>
      </c>
      <c r="L295" s="42" t="n">
        <f aca="false">'Data sheet'!L298</f>
        <v>5709</v>
      </c>
      <c r="M295" s="42" t="n">
        <f aca="false">'Data sheet'!M298</f>
        <v>5795</v>
      </c>
      <c r="N295" s="42" t="n">
        <f aca="false">'Data sheet'!N298</f>
        <v>5882</v>
      </c>
      <c r="O295" s="42" t="n">
        <f aca="false">'Data sheet'!O298</f>
        <v>5970</v>
      </c>
      <c r="P295" s="42" t="n">
        <f aca="false">'Data sheet'!P298</f>
        <v>6060</v>
      </c>
      <c r="Q295" s="42" t="n">
        <f aca="false">'Data sheet'!Q298</f>
        <v>6151</v>
      </c>
      <c r="R295" s="42" t="n">
        <f aca="false">'Data sheet'!R298</f>
        <v>6243</v>
      </c>
      <c r="S295" s="42" t="n">
        <f aca="false">'Data sheet'!S298</f>
        <v>6337</v>
      </c>
      <c r="T295" s="42" t="n">
        <f aca="false">'Data sheet'!T298</f>
        <v>6432</v>
      </c>
      <c r="U295" s="42" t="n">
        <f aca="false">'Data sheet'!U298</f>
        <v>0</v>
      </c>
      <c r="V295" s="42" t="n">
        <f aca="false">'Data sheet'!V298</f>
        <v>0</v>
      </c>
      <c r="W295" s="42" t="n">
        <f aca="false">'Data sheet'!W298</f>
        <v>0</v>
      </c>
      <c r="X295" s="42" t="n">
        <f aca="false">'Data sheet'!X298</f>
        <v>0</v>
      </c>
      <c r="Y295" s="42" t="n">
        <f aca="false">'Data sheet'!Y298</f>
        <v>0</v>
      </c>
      <c r="Z295" s="42" t="n">
        <f aca="false">'Data sheet'!Z298</f>
        <v>0</v>
      </c>
      <c r="AA295" s="42" t="n">
        <f aca="false">'Data sheet'!AA298</f>
        <v>0</v>
      </c>
      <c r="AB295" s="42" t="n">
        <f aca="false">'Data sheet'!AB298</f>
        <v>0</v>
      </c>
      <c r="AC295" s="42" t="n">
        <f aca="false">'Data sheet'!AC298</f>
        <v>0</v>
      </c>
      <c r="AD295" s="42" t="n">
        <f aca="false">'Data sheet'!AD298</f>
        <v>0</v>
      </c>
      <c r="AE295" s="42" t="n">
        <f aca="false">'Data sheet'!AE298</f>
        <v>0</v>
      </c>
      <c r="AF295" s="42" t="n">
        <f aca="false">'Data sheet'!AF298</f>
        <v>0</v>
      </c>
      <c r="AG295" s="42" t="n">
        <f aca="false">'Data sheet'!AG298</f>
        <v>0</v>
      </c>
      <c r="AH295" s="42" t="n">
        <f aca="false">'Data sheet'!AH298</f>
        <v>0</v>
      </c>
      <c r="AI295" s="42" t="n">
        <f aca="false">'Data sheet'!AI298</f>
        <v>0</v>
      </c>
      <c r="AJ295" s="42" t="n">
        <f aca="false">'Data sheet'!AJ298</f>
        <v>0</v>
      </c>
      <c r="AK295" s="42" t="n">
        <f aca="false">'Data sheet'!AK298</f>
        <v>0</v>
      </c>
      <c r="AL295" s="42" t="n">
        <f aca="false">'Data sheet'!AL298</f>
        <v>0</v>
      </c>
      <c r="AM295" s="42" t="n">
        <f aca="false">'Data sheet'!AM298</f>
        <v>0</v>
      </c>
      <c r="AN295" s="42" t="n">
        <f aca="false">'Data sheet'!AN298</f>
        <v>0</v>
      </c>
      <c r="AO295" s="42" t="n">
        <f aca="false">'Data sheet'!AO298</f>
        <v>0</v>
      </c>
      <c r="AP295" s="42" t="n">
        <f aca="false">'Data sheet'!AP298</f>
        <v>0</v>
      </c>
      <c r="AQ295" s="42" t="n">
        <f aca="false">'Data sheet'!AQ298</f>
        <v>0</v>
      </c>
    </row>
    <row r="296" customFormat="false" ht="15.75" hidden="false" customHeight="false" outlineLevel="0" collapsed="false">
      <c r="A296" s="43" t="str">
        <f aca="false" t="array" ref="A296:A296">IF(ISBLANK('Data sheet'!A299), "", INDEX(materials!$B$2:$B$999,MATCH('Data sheet'!A299,materials!$A$2:$A$999,0)))</f>
        <v>1511</v>
      </c>
      <c r="B296" s="42" t="str">
        <f aca="false" t="array" ref="B296:B296">IF(ISBLANK('Data sheet'!B299), "", INDEX('business units'!$A$2:$A$1000,MATCH('Data sheet'!B299,'business units'!$B$2:$B$1000,0)))</f>
        <v>hc.w</v>
      </c>
      <c r="C296" s="42" t="str">
        <f aca="false" t="array" ref="C296:C296">IF(ISBLANK('Data sheet'!C299), "", INDEX(suppliers!$A$2:$A$4053,MATCH('Data sheet'!C299,suppliers!$B$2:$B$4053,0)))</f>
        <v>diananggarapersada</v>
      </c>
      <c r="D296" s="42" t="str">
        <f aca="false" t="array" ref="D296:D296">IF(ISBLANK('Data sheet'!D299), "", INDEX(suppliers!$A$2:$A$4053,MATCH('Data sheet'!D299,suppliers!$B$2:$B$4053,0)))</f>
        <v>diananggarapersada.mutiarasamsam</v>
      </c>
      <c r="E296" s="42" t="str">
        <f aca="false" t="array" ref="E296:E296">IF(ISBLANK('Data sheet'!E299), "", INDEX(enums!$B$2:$B$5,MATCH('Data sheet'!E299,enums!$A$2:$A$5,0)))</f>
        <v>aggregation point</v>
      </c>
      <c r="F296" s="42" t="str">
        <f aca="false">'Data sheet'!F299</f>
        <v>Indonesia</v>
      </c>
      <c r="G296" s="42" t="n">
        <f aca="false">'Data sheet'!G299</f>
        <v>0</v>
      </c>
      <c r="H296" s="42" t="n">
        <f aca="false">'Data sheet'!H299</f>
        <v>0.9699</v>
      </c>
      <c r="I296" s="42" t="n">
        <f aca="false">'Data sheet'!I299</f>
        <v>101.0455</v>
      </c>
      <c r="J296" s="42" t="n">
        <f aca="false">'Data sheet'!J299</f>
        <v>4978</v>
      </c>
      <c r="K296" s="42" t="n">
        <f aca="false">'Data sheet'!K299</f>
        <v>5053</v>
      </c>
      <c r="L296" s="42" t="n">
        <f aca="false">'Data sheet'!L299</f>
        <v>5129</v>
      </c>
      <c r="M296" s="42" t="n">
        <f aca="false">'Data sheet'!M299</f>
        <v>5206</v>
      </c>
      <c r="N296" s="42" t="n">
        <f aca="false">'Data sheet'!N299</f>
        <v>5284</v>
      </c>
      <c r="O296" s="42" t="n">
        <f aca="false">'Data sheet'!O299</f>
        <v>5363</v>
      </c>
      <c r="P296" s="42" t="n">
        <f aca="false">'Data sheet'!P299</f>
        <v>5443</v>
      </c>
      <c r="Q296" s="42" t="n">
        <f aca="false">'Data sheet'!Q299</f>
        <v>5525</v>
      </c>
      <c r="R296" s="42" t="n">
        <f aca="false">'Data sheet'!R299</f>
        <v>5608</v>
      </c>
      <c r="S296" s="42" t="n">
        <f aca="false">'Data sheet'!S299</f>
        <v>5692</v>
      </c>
      <c r="T296" s="42" t="n">
        <f aca="false">'Data sheet'!T299</f>
        <v>5777</v>
      </c>
      <c r="U296" s="42" t="n">
        <f aca="false">'Data sheet'!U299</f>
        <v>0</v>
      </c>
      <c r="V296" s="42" t="n">
        <f aca="false">'Data sheet'!V299</f>
        <v>0</v>
      </c>
      <c r="W296" s="42" t="n">
        <f aca="false">'Data sheet'!W299</f>
        <v>0</v>
      </c>
      <c r="X296" s="42" t="n">
        <f aca="false">'Data sheet'!X299</f>
        <v>0</v>
      </c>
      <c r="Y296" s="42" t="n">
        <f aca="false">'Data sheet'!Y299</f>
        <v>0</v>
      </c>
      <c r="Z296" s="42" t="n">
        <f aca="false">'Data sheet'!Z299</f>
        <v>0</v>
      </c>
      <c r="AA296" s="42" t="n">
        <f aca="false">'Data sheet'!AA299</f>
        <v>0</v>
      </c>
      <c r="AB296" s="42" t="n">
        <f aca="false">'Data sheet'!AB299</f>
        <v>0</v>
      </c>
      <c r="AC296" s="42" t="n">
        <f aca="false">'Data sheet'!AC299</f>
        <v>0</v>
      </c>
      <c r="AD296" s="42" t="n">
        <f aca="false">'Data sheet'!AD299</f>
        <v>0</v>
      </c>
      <c r="AE296" s="42" t="n">
        <f aca="false">'Data sheet'!AE299</f>
        <v>0</v>
      </c>
      <c r="AF296" s="42" t="n">
        <f aca="false">'Data sheet'!AF299</f>
        <v>0</v>
      </c>
      <c r="AG296" s="42" t="n">
        <f aca="false">'Data sheet'!AG299</f>
        <v>0</v>
      </c>
      <c r="AH296" s="42" t="n">
        <f aca="false">'Data sheet'!AH299</f>
        <v>0</v>
      </c>
      <c r="AI296" s="42" t="n">
        <f aca="false">'Data sheet'!AI299</f>
        <v>0</v>
      </c>
      <c r="AJ296" s="42" t="n">
        <f aca="false">'Data sheet'!AJ299</f>
        <v>0</v>
      </c>
      <c r="AK296" s="42" t="n">
        <f aca="false">'Data sheet'!AK299</f>
        <v>0</v>
      </c>
      <c r="AL296" s="42" t="n">
        <f aca="false">'Data sheet'!AL299</f>
        <v>0</v>
      </c>
      <c r="AM296" s="42" t="n">
        <f aca="false">'Data sheet'!AM299</f>
        <v>0</v>
      </c>
      <c r="AN296" s="42" t="n">
        <f aca="false">'Data sheet'!AN299</f>
        <v>0</v>
      </c>
      <c r="AO296" s="42" t="n">
        <f aca="false">'Data sheet'!AO299</f>
        <v>0</v>
      </c>
      <c r="AP296" s="42" t="n">
        <f aca="false">'Data sheet'!AP299</f>
        <v>0</v>
      </c>
      <c r="AQ296" s="42" t="n">
        <f aca="false">'Data sheet'!AQ299</f>
        <v>0</v>
      </c>
    </row>
    <row r="297" customFormat="false" ht="15.75" hidden="false" customHeight="false" outlineLevel="0" collapsed="false">
      <c r="A297" s="43" t="str">
        <f aca="false" t="array" ref="A297:A297">IF(ISBLANK('Data sheet'!A300), "", INDEX(materials!$B$2:$B$999,MATCH('Data sheet'!A300,materials!$A$2:$A$999,0)))</f>
        <v>1511</v>
      </c>
      <c r="B297" s="42" t="str">
        <f aca="false" t="array" ref="B297:B297">IF(ISBLANK('Data sheet'!B300), "", INDEX('business units'!$A$2:$A$1000,MATCH('Data sheet'!B300,'business units'!$B$2:$B$1000,0)))</f>
        <v>hc.w</v>
      </c>
      <c r="C297" s="42" t="str">
        <f aca="false" t="array" ref="C297:C297">IF(ISBLANK('Data sheet'!C300), "", INDEX(suppliers!$A$2:$A$4053,MATCH('Data sheet'!C300,suppliers!$B$2:$B$4053,0)))</f>
        <v>ditalisdnbhd</v>
      </c>
      <c r="D297" s="42" t="str">
        <f aca="false" t="array" ref="D297:D297">IF(ISBLANK('Data sheet'!D300), "", INDEX(suppliers!$A$2:$A$4053,MATCH('Data sheet'!D300,suppliers!$B$2:$B$4053,0)))</f>
        <v>ditalisdnbhd.warisselesapalm</v>
      </c>
      <c r="E297" s="42" t="str">
        <f aca="false" t="array" ref="E297:E297">IF(ISBLANK('Data sheet'!E300), "", INDEX(enums!$B$2:$B$5,MATCH('Data sheet'!E300,enums!$A$2:$A$5,0)))</f>
        <v>aggregation point</v>
      </c>
      <c r="F297" s="42" t="str">
        <f aca="false">'Data sheet'!F300</f>
        <v>Malaysia</v>
      </c>
      <c r="G297" s="42" t="n">
        <f aca="false">'Data sheet'!G300</f>
        <v>0</v>
      </c>
      <c r="H297" s="42" t="n">
        <f aca="false">'Data sheet'!H300</f>
        <v>5.0242</v>
      </c>
      <c r="I297" s="42" t="n">
        <f aca="false">'Data sheet'!I300</f>
        <v>118.3307</v>
      </c>
      <c r="J297" s="42" t="n">
        <f aca="false">'Data sheet'!J300</f>
        <v>6917</v>
      </c>
      <c r="K297" s="42" t="n">
        <f aca="false">'Data sheet'!K300</f>
        <v>7021</v>
      </c>
      <c r="L297" s="42" t="n">
        <f aca="false">'Data sheet'!L300</f>
        <v>7126</v>
      </c>
      <c r="M297" s="42" t="n">
        <f aca="false">'Data sheet'!M300</f>
        <v>7233</v>
      </c>
      <c r="N297" s="42" t="n">
        <f aca="false">'Data sheet'!N300</f>
        <v>7341</v>
      </c>
      <c r="O297" s="42" t="n">
        <f aca="false">'Data sheet'!O300</f>
        <v>7451</v>
      </c>
      <c r="P297" s="42" t="n">
        <f aca="false">'Data sheet'!P300</f>
        <v>7563</v>
      </c>
      <c r="Q297" s="42" t="n">
        <f aca="false">'Data sheet'!Q300</f>
        <v>7676</v>
      </c>
      <c r="R297" s="42" t="n">
        <f aca="false">'Data sheet'!R300</f>
        <v>7791</v>
      </c>
      <c r="S297" s="42" t="n">
        <f aca="false">'Data sheet'!S300</f>
        <v>7908</v>
      </c>
      <c r="T297" s="42" t="n">
        <f aca="false">'Data sheet'!T300</f>
        <v>8027</v>
      </c>
      <c r="U297" s="42" t="n">
        <f aca="false">'Data sheet'!U300</f>
        <v>0</v>
      </c>
      <c r="V297" s="42" t="n">
        <f aca="false">'Data sheet'!V300</f>
        <v>0</v>
      </c>
      <c r="W297" s="42" t="n">
        <f aca="false">'Data sheet'!W300</f>
        <v>0</v>
      </c>
      <c r="X297" s="42" t="n">
        <f aca="false">'Data sheet'!X300</f>
        <v>0</v>
      </c>
      <c r="Y297" s="42" t="n">
        <f aca="false">'Data sheet'!Y300</f>
        <v>0</v>
      </c>
      <c r="Z297" s="42" t="n">
        <f aca="false">'Data sheet'!Z300</f>
        <v>0</v>
      </c>
      <c r="AA297" s="42" t="n">
        <f aca="false">'Data sheet'!AA300</f>
        <v>0</v>
      </c>
      <c r="AB297" s="42" t="n">
        <f aca="false">'Data sheet'!AB300</f>
        <v>0</v>
      </c>
      <c r="AC297" s="42" t="n">
        <f aca="false">'Data sheet'!AC300</f>
        <v>0</v>
      </c>
      <c r="AD297" s="42" t="n">
        <f aca="false">'Data sheet'!AD300</f>
        <v>0</v>
      </c>
      <c r="AE297" s="42" t="n">
        <f aca="false">'Data sheet'!AE300</f>
        <v>0</v>
      </c>
      <c r="AF297" s="42" t="n">
        <f aca="false">'Data sheet'!AF300</f>
        <v>0</v>
      </c>
      <c r="AG297" s="42" t="n">
        <f aca="false">'Data sheet'!AG300</f>
        <v>0</v>
      </c>
      <c r="AH297" s="42" t="n">
        <f aca="false">'Data sheet'!AH300</f>
        <v>0</v>
      </c>
      <c r="AI297" s="42" t="n">
        <f aca="false">'Data sheet'!AI300</f>
        <v>0</v>
      </c>
      <c r="AJ297" s="42" t="n">
        <f aca="false">'Data sheet'!AJ300</f>
        <v>0</v>
      </c>
      <c r="AK297" s="42" t="n">
        <f aca="false">'Data sheet'!AK300</f>
        <v>0</v>
      </c>
      <c r="AL297" s="42" t="n">
        <f aca="false">'Data sheet'!AL300</f>
        <v>0</v>
      </c>
      <c r="AM297" s="42" t="n">
        <f aca="false">'Data sheet'!AM300</f>
        <v>0</v>
      </c>
      <c r="AN297" s="42" t="n">
        <f aca="false">'Data sheet'!AN300</f>
        <v>0</v>
      </c>
      <c r="AO297" s="42" t="n">
        <f aca="false">'Data sheet'!AO300</f>
        <v>0</v>
      </c>
      <c r="AP297" s="42" t="n">
        <f aca="false">'Data sheet'!AP300</f>
        <v>0</v>
      </c>
      <c r="AQ297" s="42" t="n">
        <f aca="false">'Data sheet'!AQ300</f>
        <v>0</v>
      </c>
    </row>
    <row r="298" customFormat="false" ht="15.75" hidden="false" customHeight="false" outlineLevel="0" collapsed="false">
      <c r="A298" s="43" t="str">
        <f aca="false" t="array" ref="A298:A298">IF(ISBLANK('Data sheet'!A301), "", INDEX(materials!$B$2:$B$999,MATCH('Data sheet'!A301,materials!$A$2:$A$999,0)))</f>
        <v>1511</v>
      </c>
      <c r="B298" s="42" t="str">
        <f aca="false" t="array" ref="B298:B298">IF(ISBLANK('Data sheet'!B301), "", INDEX('business units'!$A$2:$A$1000,MATCH('Data sheet'!B301,'business units'!$B$2:$B$1000,0)))</f>
        <v>hc.w</v>
      </c>
      <c r="C298" s="42" t="str">
        <f aca="false" t="array" ref="C298:C298">IF(ISBLANK('Data sheet'!C301), "", INDEX(suppliers!$A$2:$A$4053,MATCH('Data sheet'!C301,suppliers!$B$2:$B$4053,0)))</f>
        <v>divapratamasakti</v>
      </c>
      <c r="D298" s="42" t="str">
        <f aca="false" t="array" ref="D298:D298">IF(ISBLANK('Data sheet'!D301), "", INDEX(suppliers!$A$2:$A$4053,MATCH('Data sheet'!D301,suppliers!$B$2:$B$4053,0)))</f>
        <v>divapratamasakti.ptdivapratamasakti</v>
      </c>
      <c r="E298" s="42" t="str">
        <f aca="false" t="array" ref="E298:E298">IF(ISBLANK('Data sheet'!E301), "", INDEX(enums!$B$2:$B$5,MATCH('Data sheet'!E301,enums!$A$2:$A$5,0)))</f>
        <v>aggregation point</v>
      </c>
      <c r="F298" s="42" t="str">
        <f aca="false">'Data sheet'!F301</f>
        <v>Indonesia</v>
      </c>
      <c r="G298" s="42" t="n">
        <f aca="false">'Data sheet'!G301</f>
        <v>0</v>
      </c>
      <c r="H298" s="42" t="n">
        <f aca="false">'Data sheet'!H301</f>
        <v>0.5443</v>
      </c>
      <c r="I298" s="42" t="n">
        <f aca="false">'Data sheet'!I301</f>
        <v>101.2538</v>
      </c>
      <c r="J298" s="42" t="n">
        <f aca="false">'Data sheet'!J301</f>
        <v>4926</v>
      </c>
      <c r="K298" s="42" t="n">
        <f aca="false">'Data sheet'!K301</f>
        <v>5000</v>
      </c>
      <c r="L298" s="42" t="n">
        <f aca="false">'Data sheet'!L301</f>
        <v>5075</v>
      </c>
      <c r="M298" s="42" t="n">
        <f aca="false">'Data sheet'!M301</f>
        <v>5151</v>
      </c>
      <c r="N298" s="42" t="n">
        <f aca="false">'Data sheet'!N301</f>
        <v>5228</v>
      </c>
      <c r="O298" s="42" t="n">
        <f aca="false">'Data sheet'!O301</f>
        <v>5306</v>
      </c>
      <c r="P298" s="42" t="n">
        <f aca="false">'Data sheet'!P301</f>
        <v>5386</v>
      </c>
      <c r="Q298" s="42" t="n">
        <f aca="false">'Data sheet'!Q301</f>
        <v>5467</v>
      </c>
      <c r="R298" s="42" t="n">
        <f aca="false">'Data sheet'!R301</f>
        <v>5549</v>
      </c>
      <c r="S298" s="42" t="n">
        <f aca="false">'Data sheet'!S301</f>
        <v>5632</v>
      </c>
      <c r="T298" s="42" t="n">
        <f aca="false">'Data sheet'!T301</f>
        <v>5716</v>
      </c>
      <c r="U298" s="42" t="n">
        <f aca="false">'Data sheet'!U301</f>
        <v>0</v>
      </c>
      <c r="V298" s="42" t="n">
        <f aca="false">'Data sheet'!V301</f>
        <v>0</v>
      </c>
      <c r="W298" s="42" t="n">
        <f aca="false">'Data sheet'!W301</f>
        <v>0</v>
      </c>
      <c r="X298" s="42" t="n">
        <f aca="false">'Data sheet'!X301</f>
        <v>0</v>
      </c>
      <c r="Y298" s="42" t="n">
        <f aca="false">'Data sheet'!Y301</f>
        <v>0</v>
      </c>
      <c r="Z298" s="42" t="n">
        <f aca="false">'Data sheet'!Z301</f>
        <v>0</v>
      </c>
      <c r="AA298" s="42" t="n">
        <f aca="false">'Data sheet'!AA301</f>
        <v>0</v>
      </c>
      <c r="AB298" s="42" t="n">
        <f aca="false">'Data sheet'!AB301</f>
        <v>0</v>
      </c>
      <c r="AC298" s="42" t="n">
        <f aca="false">'Data sheet'!AC301</f>
        <v>0</v>
      </c>
      <c r="AD298" s="42" t="n">
        <f aca="false">'Data sheet'!AD301</f>
        <v>0</v>
      </c>
      <c r="AE298" s="42" t="n">
        <f aca="false">'Data sheet'!AE301</f>
        <v>0</v>
      </c>
      <c r="AF298" s="42" t="n">
        <f aca="false">'Data sheet'!AF301</f>
        <v>0</v>
      </c>
      <c r="AG298" s="42" t="n">
        <f aca="false">'Data sheet'!AG301</f>
        <v>0</v>
      </c>
      <c r="AH298" s="42" t="n">
        <f aca="false">'Data sheet'!AH301</f>
        <v>0</v>
      </c>
      <c r="AI298" s="42" t="n">
        <f aca="false">'Data sheet'!AI301</f>
        <v>0</v>
      </c>
      <c r="AJ298" s="42" t="n">
        <f aca="false">'Data sheet'!AJ301</f>
        <v>0</v>
      </c>
      <c r="AK298" s="42" t="n">
        <f aca="false">'Data sheet'!AK301</f>
        <v>0</v>
      </c>
      <c r="AL298" s="42" t="n">
        <f aca="false">'Data sheet'!AL301</f>
        <v>0</v>
      </c>
      <c r="AM298" s="42" t="n">
        <f aca="false">'Data sheet'!AM301</f>
        <v>0</v>
      </c>
      <c r="AN298" s="42" t="n">
        <f aca="false">'Data sheet'!AN301</f>
        <v>0</v>
      </c>
      <c r="AO298" s="42" t="n">
        <f aca="false">'Data sheet'!AO301</f>
        <v>0</v>
      </c>
      <c r="AP298" s="42" t="n">
        <f aca="false">'Data sheet'!AP301</f>
        <v>0</v>
      </c>
      <c r="AQ298" s="42" t="n">
        <f aca="false">'Data sheet'!AQ301</f>
        <v>0</v>
      </c>
    </row>
    <row r="299" customFormat="false" ht="15.75" hidden="false" customHeight="false" outlineLevel="0" collapsed="false">
      <c r="A299" s="43" t="str">
        <f aca="false" t="array" ref="A299:A299">IF(ISBLANK('Data sheet'!A302), "", INDEX(materials!$B$2:$B$999,MATCH('Data sheet'!A302,materials!$A$2:$A$999,0)))</f>
        <v>1511</v>
      </c>
      <c r="B299" s="42" t="str">
        <f aca="false" t="array" ref="B299:B299">IF(ISBLANK('Data sheet'!B302), "", INDEX('business units'!$A$2:$A$1000,MATCH('Data sheet'!B302,'business units'!$B$2:$B$1000,0)))</f>
        <v>hc.w</v>
      </c>
      <c r="C299" s="42" t="str">
        <f aca="false" t="array" ref="C299:C299">IF(ISBLANK('Data sheet'!C302), "", INDEX(suppliers!$A$2:$A$4053,MATCH('Data sheet'!C302,suppliers!$B$2:$B$4053,0)))</f>
        <v>djajaputraindonesia</v>
      </c>
      <c r="D299" s="42" t="str">
        <f aca="false" t="array" ref="D299:D299">IF(ISBLANK('Data sheet'!D302), "", INDEX(suppliers!$A$2:$A$4053,MATCH('Data sheet'!D302,suppliers!$B$2:$B$4053,0)))</f>
        <v>djajaputraindonesia</v>
      </c>
      <c r="E299" s="42" t="str">
        <f aca="false" t="array" ref="E299:E299">IF(ISBLANK('Data sheet'!E302), "", INDEX(enums!$B$2:$B$5,MATCH('Data sheet'!E302,enums!$A$2:$A$5,0)))</f>
        <v>aggregation point</v>
      </c>
      <c r="F299" s="42" t="str">
        <f aca="false">'Data sheet'!F302</f>
        <v>Indonesia</v>
      </c>
      <c r="G299" s="42" t="n">
        <f aca="false">'Data sheet'!G302</f>
        <v>0</v>
      </c>
      <c r="H299" s="42" t="n">
        <f aca="false">'Data sheet'!H302</f>
        <v>2.679</v>
      </c>
      <c r="I299" s="42" t="n">
        <f aca="false">'Data sheet'!I302</f>
        <v>99.4278</v>
      </c>
      <c r="J299" s="42" t="n">
        <f aca="false">'Data sheet'!J302</f>
        <v>1048</v>
      </c>
      <c r="K299" s="42" t="n">
        <f aca="false">'Data sheet'!K302</f>
        <v>1064</v>
      </c>
      <c r="L299" s="42" t="n">
        <f aca="false">'Data sheet'!L302</f>
        <v>1080</v>
      </c>
      <c r="M299" s="42" t="n">
        <f aca="false">'Data sheet'!M302</f>
        <v>1096</v>
      </c>
      <c r="N299" s="42" t="n">
        <f aca="false">'Data sheet'!N302</f>
        <v>1112</v>
      </c>
      <c r="O299" s="42" t="n">
        <f aca="false">'Data sheet'!O302</f>
        <v>1129</v>
      </c>
      <c r="P299" s="42" t="n">
        <f aca="false">'Data sheet'!P302</f>
        <v>1146</v>
      </c>
      <c r="Q299" s="42" t="n">
        <f aca="false">'Data sheet'!Q302</f>
        <v>1163</v>
      </c>
      <c r="R299" s="42" t="n">
        <f aca="false">'Data sheet'!R302</f>
        <v>1180</v>
      </c>
      <c r="S299" s="42" t="n">
        <f aca="false">'Data sheet'!S302</f>
        <v>1198</v>
      </c>
      <c r="T299" s="42" t="n">
        <f aca="false">'Data sheet'!T302</f>
        <v>1216</v>
      </c>
      <c r="U299" s="42" t="n">
        <f aca="false">'Data sheet'!U302</f>
        <v>0</v>
      </c>
      <c r="V299" s="42" t="n">
        <f aca="false">'Data sheet'!V302</f>
        <v>0</v>
      </c>
      <c r="W299" s="42" t="n">
        <f aca="false">'Data sheet'!W302</f>
        <v>0</v>
      </c>
      <c r="X299" s="42" t="n">
        <f aca="false">'Data sheet'!X302</f>
        <v>0</v>
      </c>
      <c r="Y299" s="42" t="n">
        <f aca="false">'Data sheet'!Y302</f>
        <v>0</v>
      </c>
      <c r="Z299" s="42" t="n">
        <f aca="false">'Data sheet'!Z302</f>
        <v>0</v>
      </c>
      <c r="AA299" s="42" t="n">
        <f aca="false">'Data sheet'!AA302</f>
        <v>0</v>
      </c>
      <c r="AB299" s="42" t="n">
        <f aca="false">'Data sheet'!AB302</f>
        <v>0</v>
      </c>
      <c r="AC299" s="42" t="n">
        <f aca="false">'Data sheet'!AC302</f>
        <v>0</v>
      </c>
      <c r="AD299" s="42" t="n">
        <f aca="false">'Data sheet'!AD302</f>
        <v>0</v>
      </c>
      <c r="AE299" s="42" t="n">
        <f aca="false">'Data sheet'!AE302</f>
        <v>0</v>
      </c>
      <c r="AF299" s="42" t="n">
        <f aca="false">'Data sheet'!AF302</f>
        <v>0</v>
      </c>
      <c r="AG299" s="42" t="n">
        <f aca="false">'Data sheet'!AG302</f>
        <v>0</v>
      </c>
      <c r="AH299" s="42" t="n">
        <f aca="false">'Data sheet'!AH302</f>
        <v>0</v>
      </c>
      <c r="AI299" s="42" t="n">
        <f aca="false">'Data sheet'!AI302</f>
        <v>0</v>
      </c>
      <c r="AJ299" s="42" t="n">
        <f aca="false">'Data sheet'!AJ302</f>
        <v>0</v>
      </c>
      <c r="AK299" s="42" t="n">
        <f aca="false">'Data sheet'!AK302</f>
        <v>0</v>
      </c>
      <c r="AL299" s="42" t="n">
        <f aca="false">'Data sheet'!AL302</f>
        <v>0</v>
      </c>
      <c r="AM299" s="42" t="n">
        <f aca="false">'Data sheet'!AM302</f>
        <v>0</v>
      </c>
      <c r="AN299" s="42" t="n">
        <f aca="false">'Data sheet'!AN302</f>
        <v>0</v>
      </c>
      <c r="AO299" s="42" t="n">
        <f aca="false">'Data sheet'!AO302</f>
        <v>0</v>
      </c>
      <c r="AP299" s="42" t="n">
        <f aca="false">'Data sheet'!AP302</f>
        <v>0</v>
      </c>
      <c r="AQ299" s="42" t="n">
        <f aca="false">'Data sheet'!AQ302</f>
        <v>0</v>
      </c>
    </row>
    <row r="300" customFormat="false" ht="15.75" hidden="false" customHeight="false" outlineLevel="0" collapsed="false">
      <c r="A300" s="43" t="str">
        <f aca="false" t="array" ref="A300:A300">IF(ISBLANK('Data sheet'!A303), "", INDEX(materials!$B$2:$B$999,MATCH('Data sheet'!A303,materials!$A$2:$A$999,0)))</f>
        <v>1511</v>
      </c>
      <c r="B300" s="42" t="str">
        <f aca="false" t="array" ref="B300:B300">IF(ISBLANK('Data sheet'!B303), "", INDEX('business units'!$A$2:$A$1000,MATCH('Data sheet'!B303,'business units'!$B$2:$B$1000,0)))</f>
        <v>hc.w</v>
      </c>
      <c r="C300" s="42" t="str">
        <f aca="false" t="array" ref="C300:C300">IF(ISBLANK('Data sheet'!C303), "", INDEX(suppliers!$A$2:$A$4053,MATCH('Data sheet'!C303,suppliers!$B$2:$B$4053,0)))</f>
        <v>djuandasawitlestari</v>
      </c>
      <c r="D300" s="42" t="str">
        <f aca="false" t="array" ref="D300:D300">IF(ISBLANK('Data sheet'!D303), "", INDEX(suppliers!$A$2:$A$4053,MATCH('Data sheet'!D303,suppliers!$B$2:$B$4053,0)))</f>
        <v>djuandasawitlestari.muarakandis</v>
      </c>
      <c r="E300" s="42" t="str">
        <f aca="false" t="array" ref="E300:E300">IF(ISBLANK('Data sheet'!E303), "", INDEX(enums!$B$2:$B$5,MATCH('Data sheet'!E303,enums!$A$2:$A$5,0)))</f>
        <v>aggregation point</v>
      </c>
      <c r="F300" s="42" t="str">
        <f aca="false">'Data sheet'!F303</f>
        <v>Indonesia</v>
      </c>
      <c r="G300" s="42" t="n">
        <f aca="false">'Data sheet'!G303</f>
        <v>0</v>
      </c>
      <c r="H300" s="42" t="n">
        <f aca="false">'Data sheet'!H303</f>
        <v>-2.9002</v>
      </c>
      <c r="I300" s="42" t="n">
        <f aca="false">'Data sheet'!I303</f>
        <v>103.1764</v>
      </c>
      <c r="J300" s="42" t="n">
        <f aca="false">'Data sheet'!J303</f>
        <v>8741</v>
      </c>
      <c r="K300" s="42" t="n">
        <f aca="false">'Data sheet'!K303</f>
        <v>8872</v>
      </c>
      <c r="L300" s="42" t="n">
        <f aca="false">'Data sheet'!L303</f>
        <v>9005</v>
      </c>
      <c r="M300" s="42" t="n">
        <f aca="false">'Data sheet'!M303</f>
        <v>9140</v>
      </c>
      <c r="N300" s="42" t="n">
        <f aca="false">'Data sheet'!N303</f>
        <v>9277</v>
      </c>
      <c r="O300" s="42" t="n">
        <f aca="false">'Data sheet'!O303</f>
        <v>9416</v>
      </c>
      <c r="P300" s="42" t="n">
        <f aca="false">'Data sheet'!P303</f>
        <v>9557</v>
      </c>
      <c r="Q300" s="42" t="n">
        <f aca="false">'Data sheet'!Q303</f>
        <v>9700</v>
      </c>
      <c r="R300" s="42" t="n">
        <f aca="false">'Data sheet'!R303</f>
        <v>9846</v>
      </c>
      <c r="S300" s="42" t="n">
        <f aca="false">'Data sheet'!S303</f>
        <v>9994</v>
      </c>
      <c r="T300" s="42" t="n">
        <f aca="false">'Data sheet'!T303</f>
        <v>10144</v>
      </c>
      <c r="U300" s="42" t="n">
        <f aca="false">'Data sheet'!U303</f>
        <v>0</v>
      </c>
      <c r="V300" s="42" t="n">
        <f aca="false">'Data sheet'!V303</f>
        <v>0</v>
      </c>
      <c r="W300" s="42" t="n">
        <f aca="false">'Data sheet'!W303</f>
        <v>0</v>
      </c>
      <c r="X300" s="42" t="n">
        <f aca="false">'Data sheet'!X303</f>
        <v>0</v>
      </c>
      <c r="Y300" s="42" t="n">
        <f aca="false">'Data sheet'!Y303</f>
        <v>0</v>
      </c>
      <c r="Z300" s="42" t="n">
        <f aca="false">'Data sheet'!Z303</f>
        <v>0</v>
      </c>
      <c r="AA300" s="42" t="n">
        <f aca="false">'Data sheet'!AA303</f>
        <v>0</v>
      </c>
      <c r="AB300" s="42" t="n">
        <f aca="false">'Data sheet'!AB303</f>
        <v>0</v>
      </c>
      <c r="AC300" s="42" t="n">
        <f aca="false">'Data sheet'!AC303</f>
        <v>0</v>
      </c>
      <c r="AD300" s="42" t="n">
        <f aca="false">'Data sheet'!AD303</f>
        <v>0</v>
      </c>
      <c r="AE300" s="42" t="n">
        <f aca="false">'Data sheet'!AE303</f>
        <v>0</v>
      </c>
      <c r="AF300" s="42" t="n">
        <f aca="false">'Data sheet'!AF303</f>
        <v>0</v>
      </c>
      <c r="AG300" s="42" t="n">
        <f aca="false">'Data sheet'!AG303</f>
        <v>0</v>
      </c>
      <c r="AH300" s="42" t="n">
        <f aca="false">'Data sheet'!AH303</f>
        <v>0</v>
      </c>
      <c r="AI300" s="42" t="n">
        <f aca="false">'Data sheet'!AI303</f>
        <v>0</v>
      </c>
      <c r="AJ300" s="42" t="n">
        <f aca="false">'Data sheet'!AJ303</f>
        <v>0</v>
      </c>
      <c r="AK300" s="42" t="n">
        <f aca="false">'Data sheet'!AK303</f>
        <v>0</v>
      </c>
      <c r="AL300" s="42" t="n">
        <f aca="false">'Data sheet'!AL303</f>
        <v>0</v>
      </c>
      <c r="AM300" s="42" t="n">
        <f aca="false">'Data sheet'!AM303</f>
        <v>0</v>
      </c>
      <c r="AN300" s="42" t="n">
        <f aca="false">'Data sheet'!AN303</f>
        <v>0</v>
      </c>
      <c r="AO300" s="42" t="n">
        <f aca="false">'Data sheet'!AO303</f>
        <v>0</v>
      </c>
      <c r="AP300" s="42" t="n">
        <f aca="false">'Data sheet'!AP303</f>
        <v>0</v>
      </c>
      <c r="AQ300" s="42" t="n">
        <f aca="false">'Data sheet'!AQ303</f>
        <v>0</v>
      </c>
    </row>
    <row r="301" customFormat="false" ht="15.75" hidden="false" customHeight="false" outlineLevel="0" collapsed="false">
      <c r="A301" s="43" t="str">
        <f aca="false" t="array" ref="A301:A301">IF(ISBLANK('Data sheet'!A304), "", INDEX(materials!$B$2:$B$999,MATCH('Data sheet'!A304,materials!$A$2:$A$999,0)))</f>
        <v>1511</v>
      </c>
      <c r="B301" s="42" t="str">
        <f aca="false" t="array" ref="B301:B301">IF(ISBLANK('Data sheet'!B304), "", INDEX('business units'!$A$2:$A$1000,MATCH('Data sheet'!B304,'business units'!$B$2:$B$1000,0)))</f>
        <v>hc.w</v>
      </c>
      <c r="C301" s="42" t="str">
        <f aca="false" t="array" ref="C301:C301">IF(ISBLANK('Data sheet'!C304), "", INDEX(suppliers!$A$2:$A$4053,MATCH('Data sheet'!C304,suppliers!$B$2:$B$4053,0)))</f>
        <v>dominionsquare</v>
      </c>
      <c r="D301" s="42" t="str">
        <f aca="false" t="array" ref="D301:D301">IF(ISBLANK('Data sheet'!D304), "", INDEX(suppliers!$A$2:$A$4053,MATCH('Data sheet'!D304,suppliers!$B$2:$B$4053,0)))</f>
        <v>dominionsquare.diamondjubileeoilmill</v>
      </c>
      <c r="E301" s="42" t="str">
        <f aca="false" t="array" ref="E301:E301">IF(ISBLANK('Data sheet'!E304), "", INDEX(enums!$B$2:$B$5,MATCH('Data sheet'!E304,enums!$A$2:$A$5,0)))</f>
        <v>aggregation point</v>
      </c>
      <c r="F301" s="42" t="str">
        <f aca="false">'Data sheet'!F304</f>
        <v>Malaysia</v>
      </c>
      <c r="G301" s="42" t="n">
        <f aca="false">'Data sheet'!G304</f>
        <v>0</v>
      </c>
      <c r="H301" s="42" t="n">
        <f aca="false">'Data sheet'!H304</f>
        <v>2.3242</v>
      </c>
      <c r="I301" s="42" t="n">
        <f aca="false">'Data sheet'!I304</f>
        <v>102.4828</v>
      </c>
      <c r="J301" s="42" t="n">
        <f aca="false">'Data sheet'!J304</f>
        <v>1779</v>
      </c>
      <c r="K301" s="42" t="n">
        <f aca="false">'Data sheet'!K304</f>
        <v>1806</v>
      </c>
      <c r="L301" s="42" t="n">
        <f aca="false">'Data sheet'!L304</f>
        <v>1833</v>
      </c>
      <c r="M301" s="42" t="n">
        <f aca="false">'Data sheet'!M304</f>
        <v>1860</v>
      </c>
      <c r="N301" s="42" t="n">
        <f aca="false">'Data sheet'!N304</f>
        <v>1888</v>
      </c>
      <c r="O301" s="42" t="n">
        <f aca="false">'Data sheet'!O304</f>
        <v>1916</v>
      </c>
      <c r="P301" s="42" t="n">
        <f aca="false">'Data sheet'!P304</f>
        <v>1945</v>
      </c>
      <c r="Q301" s="42" t="n">
        <f aca="false">'Data sheet'!Q304</f>
        <v>1974</v>
      </c>
      <c r="R301" s="42" t="n">
        <f aca="false">'Data sheet'!R304</f>
        <v>2004</v>
      </c>
      <c r="S301" s="42" t="n">
        <f aca="false">'Data sheet'!S304</f>
        <v>2034</v>
      </c>
      <c r="T301" s="42" t="n">
        <f aca="false">'Data sheet'!T304</f>
        <v>2065</v>
      </c>
      <c r="U301" s="42" t="n">
        <f aca="false">'Data sheet'!U304</f>
        <v>0</v>
      </c>
      <c r="V301" s="42" t="n">
        <f aca="false">'Data sheet'!V304</f>
        <v>0</v>
      </c>
      <c r="W301" s="42" t="n">
        <f aca="false">'Data sheet'!W304</f>
        <v>0</v>
      </c>
      <c r="X301" s="42" t="n">
        <f aca="false">'Data sheet'!X304</f>
        <v>0</v>
      </c>
      <c r="Y301" s="42" t="n">
        <f aca="false">'Data sheet'!Y304</f>
        <v>0</v>
      </c>
      <c r="Z301" s="42" t="n">
        <f aca="false">'Data sheet'!Z304</f>
        <v>0</v>
      </c>
      <c r="AA301" s="42" t="n">
        <f aca="false">'Data sheet'!AA304</f>
        <v>0</v>
      </c>
      <c r="AB301" s="42" t="n">
        <f aca="false">'Data sheet'!AB304</f>
        <v>0</v>
      </c>
      <c r="AC301" s="42" t="n">
        <f aca="false">'Data sheet'!AC304</f>
        <v>0</v>
      </c>
      <c r="AD301" s="42" t="n">
        <f aca="false">'Data sheet'!AD304</f>
        <v>0</v>
      </c>
      <c r="AE301" s="42" t="n">
        <f aca="false">'Data sheet'!AE304</f>
        <v>0</v>
      </c>
      <c r="AF301" s="42" t="n">
        <f aca="false">'Data sheet'!AF304</f>
        <v>0</v>
      </c>
      <c r="AG301" s="42" t="n">
        <f aca="false">'Data sheet'!AG304</f>
        <v>0</v>
      </c>
      <c r="AH301" s="42" t="n">
        <f aca="false">'Data sheet'!AH304</f>
        <v>0</v>
      </c>
      <c r="AI301" s="42" t="n">
        <f aca="false">'Data sheet'!AI304</f>
        <v>0</v>
      </c>
      <c r="AJ301" s="42" t="n">
        <f aca="false">'Data sheet'!AJ304</f>
        <v>0</v>
      </c>
      <c r="AK301" s="42" t="n">
        <f aca="false">'Data sheet'!AK304</f>
        <v>0</v>
      </c>
      <c r="AL301" s="42" t="n">
        <f aca="false">'Data sheet'!AL304</f>
        <v>0</v>
      </c>
      <c r="AM301" s="42" t="n">
        <f aca="false">'Data sheet'!AM304</f>
        <v>0</v>
      </c>
      <c r="AN301" s="42" t="n">
        <f aca="false">'Data sheet'!AN304</f>
        <v>0</v>
      </c>
      <c r="AO301" s="42" t="n">
        <f aca="false">'Data sheet'!AO304</f>
        <v>0</v>
      </c>
      <c r="AP301" s="42" t="n">
        <f aca="false">'Data sheet'!AP304</f>
        <v>0</v>
      </c>
      <c r="AQ301" s="42" t="n">
        <f aca="false">'Data sheet'!AQ304</f>
        <v>0</v>
      </c>
    </row>
    <row r="302" customFormat="false" ht="15.75" hidden="false" customHeight="false" outlineLevel="0" collapsed="false">
      <c r="A302" s="43" t="str">
        <f aca="false" t="array" ref="A302:A302">IF(ISBLANK('Data sheet'!A305), "", INDEX(materials!$B$2:$B$999,MATCH('Data sheet'!A305,materials!$A$2:$A$999,0)))</f>
        <v>1511</v>
      </c>
      <c r="B302" s="42" t="str">
        <f aca="false" t="array" ref="B302:B302">IF(ISBLANK('Data sheet'!B305), "", INDEX('business units'!$A$2:$A$1000,MATCH('Data sheet'!B305,'business units'!$B$2:$B$1000,0)))</f>
        <v>hc.w</v>
      </c>
      <c r="C302" s="42" t="str">
        <f aca="false" t="array" ref="C302:C302">IF(ISBLANK('Data sheet'!C305), "", INDEX(suppliers!$A$2:$A$4053,MATCH('Data sheet'!C305,suppliers!$B$2:$B$4053,0)))</f>
        <v>dupont&amp;leoskenterprisesdnbhd</v>
      </c>
      <c r="D302" s="42" t="str">
        <f aca="false" t="array" ref="D302:D302">IF(ISBLANK('Data sheet'!D305), "", INDEX(suppliers!$A$2:$A$4053,MATCH('Data sheet'!D305,suppliers!$B$2:$B$4053,0)))</f>
        <v>dupont&amp;leoskenterprisesdnbhd.dupont&amp;leoskenterprisessdnbhd</v>
      </c>
      <c r="E302" s="42" t="str">
        <f aca="false" t="array" ref="E302:E302">IF(ISBLANK('Data sheet'!E305), "", INDEX(enums!$B$2:$B$5,MATCH('Data sheet'!E305,enums!$A$2:$A$5,0)))</f>
        <v>aggregation point</v>
      </c>
      <c r="F302" s="42" t="str">
        <f aca="false">'Data sheet'!F305</f>
        <v>Malaysia</v>
      </c>
      <c r="G302" s="42" t="n">
        <f aca="false">'Data sheet'!G305</f>
        <v>0</v>
      </c>
      <c r="H302" s="42" t="n">
        <f aca="false">'Data sheet'!H305</f>
        <v>2.5791</v>
      </c>
      <c r="I302" s="42" t="n">
        <f aca="false">'Data sheet'!I305</f>
        <v>102.4209</v>
      </c>
      <c r="J302" s="42" t="n">
        <f aca="false">'Data sheet'!J305</f>
        <v>1686</v>
      </c>
      <c r="K302" s="42" t="n">
        <f aca="false">'Data sheet'!K305</f>
        <v>1711</v>
      </c>
      <c r="L302" s="42" t="n">
        <f aca="false">'Data sheet'!L305</f>
        <v>1737</v>
      </c>
      <c r="M302" s="42" t="n">
        <f aca="false">'Data sheet'!M305</f>
        <v>1763</v>
      </c>
      <c r="N302" s="42" t="n">
        <f aca="false">'Data sheet'!N305</f>
        <v>1789</v>
      </c>
      <c r="O302" s="42" t="n">
        <f aca="false">'Data sheet'!O305</f>
        <v>1816</v>
      </c>
      <c r="P302" s="42" t="n">
        <f aca="false">'Data sheet'!P305</f>
        <v>1843</v>
      </c>
      <c r="Q302" s="42" t="n">
        <f aca="false">'Data sheet'!Q305</f>
        <v>1871</v>
      </c>
      <c r="R302" s="42" t="n">
        <f aca="false">'Data sheet'!R305</f>
        <v>1899</v>
      </c>
      <c r="S302" s="42" t="n">
        <f aca="false">'Data sheet'!S305</f>
        <v>1927</v>
      </c>
      <c r="T302" s="42" t="n">
        <f aca="false">'Data sheet'!T305</f>
        <v>1956</v>
      </c>
      <c r="U302" s="42" t="n">
        <f aca="false">'Data sheet'!U305</f>
        <v>0</v>
      </c>
      <c r="V302" s="42" t="n">
        <f aca="false">'Data sheet'!V305</f>
        <v>0</v>
      </c>
      <c r="W302" s="42" t="n">
        <f aca="false">'Data sheet'!W305</f>
        <v>0</v>
      </c>
      <c r="X302" s="42" t="n">
        <f aca="false">'Data sheet'!X305</f>
        <v>0</v>
      </c>
      <c r="Y302" s="42" t="n">
        <f aca="false">'Data sheet'!Y305</f>
        <v>0</v>
      </c>
      <c r="Z302" s="42" t="n">
        <f aca="false">'Data sheet'!Z305</f>
        <v>0</v>
      </c>
      <c r="AA302" s="42" t="n">
        <f aca="false">'Data sheet'!AA305</f>
        <v>0</v>
      </c>
      <c r="AB302" s="42" t="n">
        <f aca="false">'Data sheet'!AB305</f>
        <v>0</v>
      </c>
      <c r="AC302" s="42" t="n">
        <f aca="false">'Data sheet'!AC305</f>
        <v>0</v>
      </c>
      <c r="AD302" s="42" t="n">
        <f aca="false">'Data sheet'!AD305</f>
        <v>0</v>
      </c>
      <c r="AE302" s="42" t="n">
        <f aca="false">'Data sheet'!AE305</f>
        <v>0</v>
      </c>
      <c r="AF302" s="42" t="n">
        <f aca="false">'Data sheet'!AF305</f>
        <v>0</v>
      </c>
      <c r="AG302" s="42" t="n">
        <f aca="false">'Data sheet'!AG305</f>
        <v>0</v>
      </c>
      <c r="AH302" s="42" t="n">
        <f aca="false">'Data sheet'!AH305</f>
        <v>0</v>
      </c>
      <c r="AI302" s="42" t="n">
        <f aca="false">'Data sheet'!AI305</f>
        <v>0</v>
      </c>
      <c r="AJ302" s="42" t="n">
        <f aca="false">'Data sheet'!AJ305</f>
        <v>0</v>
      </c>
      <c r="AK302" s="42" t="n">
        <f aca="false">'Data sheet'!AK305</f>
        <v>0</v>
      </c>
      <c r="AL302" s="42" t="n">
        <f aca="false">'Data sheet'!AL305</f>
        <v>0</v>
      </c>
      <c r="AM302" s="42" t="n">
        <f aca="false">'Data sheet'!AM305</f>
        <v>0</v>
      </c>
      <c r="AN302" s="42" t="n">
        <f aca="false">'Data sheet'!AN305</f>
        <v>0</v>
      </c>
      <c r="AO302" s="42" t="n">
        <f aca="false">'Data sheet'!AO305</f>
        <v>0</v>
      </c>
      <c r="AP302" s="42" t="n">
        <f aca="false">'Data sheet'!AP305</f>
        <v>0</v>
      </c>
      <c r="AQ302" s="42" t="n">
        <f aca="false">'Data sheet'!AQ305</f>
        <v>0</v>
      </c>
    </row>
    <row r="303" customFormat="false" ht="15.75" hidden="false" customHeight="false" outlineLevel="0" collapsed="false">
      <c r="A303" s="43" t="str">
        <f aca="false" t="array" ref="A303:A303">IF(ISBLANK('Data sheet'!A306), "", INDEX(materials!$B$2:$B$999,MATCH('Data sheet'!A306,materials!$A$2:$A$999,0)))</f>
        <v>1511</v>
      </c>
      <c r="B303" s="42" t="str">
        <f aca="false" t="array" ref="B303:B303">IF(ISBLANK('Data sheet'!B306), "", INDEX('business units'!$A$2:$A$1000,MATCH('Data sheet'!B306,'business units'!$B$2:$B$1000,0)))</f>
        <v>hc.w</v>
      </c>
      <c r="C303" s="42" t="str">
        <f aca="false" t="array" ref="C303:C303">IF(ISBLANK('Data sheet'!C306), "", INDEX(suppliers!$A$2:$A$4053,MATCH('Data sheet'!C306,suppliers!$B$2:$B$4053,0)))</f>
        <v>dutamarga</v>
      </c>
      <c r="D303" s="42" t="str">
        <f aca="false" t="array" ref="D303:D303">IF(ISBLANK('Data sheet'!D306), "", INDEX(suppliers!$A$2:$A$4053,MATCH('Data sheet'!D306,suppliers!$B$2:$B$4053,0)))</f>
        <v>dutamarga.benualawaslestari</v>
      </c>
      <c r="E303" s="42" t="str">
        <f aca="false" t="array" ref="E303:E303">IF(ISBLANK('Data sheet'!E306), "", INDEX(enums!$B$2:$B$5,MATCH('Data sheet'!E306,enums!$A$2:$A$5,0)))</f>
        <v>aggregation point</v>
      </c>
      <c r="F303" s="42" t="str">
        <f aca="false">'Data sheet'!F306</f>
        <v>Indonesia</v>
      </c>
      <c r="G303" s="42" t="n">
        <f aca="false">'Data sheet'!G306</f>
        <v>0</v>
      </c>
      <c r="H303" s="42" t="n">
        <f aca="false">'Data sheet'!H306</f>
        <v>-2.9982</v>
      </c>
      <c r="I303" s="42" t="n">
        <f aca="false">'Data sheet'!I306</f>
        <v>115.9568</v>
      </c>
      <c r="J303" s="42" t="n">
        <f aca="false">'Data sheet'!J306</f>
        <v>352</v>
      </c>
      <c r="K303" s="42" t="n">
        <f aca="false">'Data sheet'!K306</f>
        <v>357</v>
      </c>
      <c r="L303" s="42" t="n">
        <f aca="false">'Data sheet'!L306</f>
        <v>362</v>
      </c>
      <c r="M303" s="42" t="n">
        <f aca="false">'Data sheet'!M306</f>
        <v>367</v>
      </c>
      <c r="N303" s="42" t="n">
        <f aca="false">'Data sheet'!N306</f>
        <v>373</v>
      </c>
      <c r="O303" s="42" t="n">
        <f aca="false">'Data sheet'!O306</f>
        <v>379</v>
      </c>
      <c r="P303" s="42" t="n">
        <f aca="false">'Data sheet'!P306</f>
        <v>385</v>
      </c>
      <c r="Q303" s="42" t="n">
        <f aca="false">'Data sheet'!Q306</f>
        <v>391</v>
      </c>
      <c r="R303" s="42" t="n">
        <f aca="false">'Data sheet'!R306</f>
        <v>397</v>
      </c>
      <c r="S303" s="42" t="n">
        <f aca="false">'Data sheet'!S306</f>
        <v>403</v>
      </c>
      <c r="T303" s="42" t="n">
        <f aca="false">'Data sheet'!T306</f>
        <v>409</v>
      </c>
      <c r="U303" s="42" t="n">
        <f aca="false">'Data sheet'!U306</f>
        <v>0</v>
      </c>
      <c r="V303" s="42" t="n">
        <f aca="false">'Data sheet'!V306</f>
        <v>0</v>
      </c>
      <c r="W303" s="42" t="n">
        <f aca="false">'Data sheet'!W306</f>
        <v>0</v>
      </c>
      <c r="X303" s="42" t="n">
        <f aca="false">'Data sheet'!X306</f>
        <v>0</v>
      </c>
      <c r="Y303" s="42" t="n">
        <f aca="false">'Data sheet'!Y306</f>
        <v>0</v>
      </c>
      <c r="Z303" s="42" t="n">
        <f aca="false">'Data sheet'!Z306</f>
        <v>0</v>
      </c>
      <c r="AA303" s="42" t="n">
        <f aca="false">'Data sheet'!AA306</f>
        <v>0</v>
      </c>
      <c r="AB303" s="42" t="n">
        <f aca="false">'Data sheet'!AB306</f>
        <v>0</v>
      </c>
      <c r="AC303" s="42" t="n">
        <f aca="false">'Data sheet'!AC306</f>
        <v>0</v>
      </c>
      <c r="AD303" s="42" t="n">
        <f aca="false">'Data sheet'!AD306</f>
        <v>0</v>
      </c>
      <c r="AE303" s="42" t="n">
        <f aca="false">'Data sheet'!AE306</f>
        <v>0</v>
      </c>
      <c r="AF303" s="42" t="n">
        <f aca="false">'Data sheet'!AF306</f>
        <v>0</v>
      </c>
      <c r="AG303" s="42" t="n">
        <f aca="false">'Data sheet'!AG306</f>
        <v>0</v>
      </c>
      <c r="AH303" s="42" t="n">
        <f aca="false">'Data sheet'!AH306</f>
        <v>0</v>
      </c>
      <c r="AI303" s="42" t="n">
        <f aca="false">'Data sheet'!AI306</f>
        <v>0</v>
      </c>
      <c r="AJ303" s="42" t="n">
        <f aca="false">'Data sheet'!AJ306</f>
        <v>0</v>
      </c>
      <c r="AK303" s="42" t="n">
        <f aca="false">'Data sheet'!AK306</f>
        <v>0</v>
      </c>
      <c r="AL303" s="42" t="n">
        <f aca="false">'Data sheet'!AL306</f>
        <v>0</v>
      </c>
      <c r="AM303" s="42" t="n">
        <f aca="false">'Data sheet'!AM306</f>
        <v>0</v>
      </c>
      <c r="AN303" s="42" t="n">
        <f aca="false">'Data sheet'!AN306</f>
        <v>0</v>
      </c>
      <c r="AO303" s="42" t="n">
        <f aca="false">'Data sheet'!AO306</f>
        <v>0</v>
      </c>
      <c r="AP303" s="42" t="n">
        <f aca="false">'Data sheet'!AP306</f>
        <v>0</v>
      </c>
      <c r="AQ303" s="42" t="n">
        <f aca="false">'Data sheet'!AQ306</f>
        <v>0</v>
      </c>
    </row>
    <row r="304" customFormat="false" ht="15.75" hidden="false" customHeight="false" outlineLevel="0" collapsed="false">
      <c r="A304" s="43" t="str">
        <f aca="false" t="array" ref="A304:A304">IF(ISBLANK('Data sheet'!A307), "", INDEX(materials!$B$2:$B$999,MATCH('Data sheet'!A307,materials!$A$2:$A$999,0)))</f>
        <v>1511</v>
      </c>
      <c r="B304" s="42" t="str">
        <f aca="false" t="array" ref="B304:B304">IF(ISBLANK('Data sheet'!B307), "", INDEX('business units'!$A$2:$A$1000,MATCH('Data sheet'!B307,'business units'!$B$2:$B$1000,0)))</f>
        <v>hc.w</v>
      </c>
      <c r="C304" s="42" t="str">
        <f aca="false" t="array" ref="C304:C304">IF(ISBLANK('Data sheet'!C307), "", INDEX(suppliers!$A$2:$A$4053,MATCH('Data sheet'!C307,suppliers!$B$2:$B$4053,0)))</f>
        <v>dutamarga</v>
      </c>
      <c r="D304" s="42" t="str">
        <f aca="false" t="array" ref="D304:D304">IF(ISBLANK('Data sheet'!D307), "", INDEX(suppliers!$A$2:$A$4053,MATCH('Data sheet'!D307,suppliers!$B$2:$B$4053,0)))</f>
        <v>dutamarga.dharmasrayalestarindo</v>
      </c>
      <c r="E304" s="42" t="str">
        <f aca="false" t="array" ref="E304:E304">IF(ISBLANK('Data sheet'!E307), "", INDEX(enums!$B$2:$B$5,MATCH('Data sheet'!E307,enums!$A$2:$A$5,0)))</f>
        <v>aggregation point</v>
      </c>
      <c r="F304" s="42" t="str">
        <f aca="false">'Data sheet'!F307</f>
        <v>Indonesia</v>
      </c>
      <c r="G304" s="42" t="n">
        <f aca="false">'Data sheet'!G307</f>
        <v>0</v>
      </c>
      <c r="H304" s="42" t="n">
        <f aca="false">'Data sheet'!H307</f>
        <v>-1.076</v>
      </c>
      <c r="I304" s="42" t="n">
        <f aca="false">'Data sheet'!I307</f>
        <v>101.6636</v>
      </c>
      <c r="J304" s="42" t="n">
        <f aca="false">'Data sheet'!J307</f>
        <v>6085</v>
      </c>
      <c r="K304" s="42" t="n">
        <f aca="false">'Data sheet'!K307</f>
        <v>6176</v>
      </c>
      <c r="L304" s="42" t="n">
        <f aca="false">'Data sheet'!L307</f>
        <v>6269</v>
      </c>
      <c r="M304" s="42" t="n">
        <f aca="false">'Data sheet'!M307</f>
        <v>6363</v>
      </c>
      <c r="N304" s="42" t="n">
        <f aca="false">'Data sheet'!N307</f>
        <v>6458</v>
      </c>
      <c r="O304" s="42" t="n">
        <f aca="false">'Data sheet'!O307</f>
        <v>6555</v>
      </c>
      <c r="P304" s="42" t="n">
        <f aca="false">'Data sheet'!P307</f>
        <v>6653</v>
      </c>
      <c r="Q304" s="42" t="n">
        <f aca="false">'Data sheet'!Q307</f>
        <v>6753</v>
      </c>
      <c r="R304" s="42" t="n">
        <f aca="false">'Data sheet'!R307</f>
        <v>6854</v>
      </c>
      <c r="S304" s="42" t="n">
        <f aca="false">'Data sheet'!S307</f>
        <v>6957</v>
      </c>
      <c r="T304" s="42" t="n">
        <f aca="false">'Data sheet'!T307</f>
        <v>7061</v>
      </c>
      <c r="U304" s="42" t="n">
        <f aca="false">'Data sheet'!U307</f>
        <v>0</v>
      </c>
      <c r="V304" s="42" t="n">
        <f aca="false">'Data sheet'!V307</f>
        <v>0</v>
      </c>
      <c r="W304" s="42" t="n">
        <f aca="false">'Data sheet'!W307</f>
        <v>0</v>
      </c>
      <c r="X304" s="42" t="n">
        <f aca="false">'Data sheet'!X307</f>
        <v>0</v>
      </c>
      <c r="Y304" s="42" t="n">
        <f aca="false">'Data sheet'!Y307</f>
        <v>0</v>
      </c>
      <c r="Z304" s="42" t="n">
        <f aca="false">'Data sheet'!Z307</f>
        <v>0</v>
      </c>
      <c r="AA304" s="42" t="n">
        <f aca="false">'Data sheet'!AA307</f>
        <v>0</v>
      </c>
      <c r="AB304" s="42" t="n">
        <f aca="false">'Data sheet'!AB307</f>
        <v>0</v>
      </c>
      <c r="AC304" s="42" t="n">
        <f aca="false">'Data sheet'!AC307</f>
        <v>0</v>
      </c>
      <c r="AD304" s="42" t="n">
        <f aca="false">'Data sheet'!AD307</f>
        <v>0</v>
      </c>
      <c r="AE304" s="42" t="n">
        <f aca="false">'Data sheet'!AE307</f>
        <v>0</v>
      </c>
      <c r="AF304" s="42" t="n">
        <f aca="false">'Data sheet'!AF307</f>
        <v>0</v>
      </c>
      <c r="AG304" s="42" t="n">
        <f aca="false">'Data sheet'!AG307</f>
        <v>0</v>
      </c>
      <c r="AH304" s="42" t="n">
        <f aca="false">'Data sheet'!AH307</f>
        <v>0</v>
      </c>
      <c r="AI304" s="42" t="n">
        <f aca="false">'Data sheet'!AI307</f>
        <v>0</v>
      </c>
      <c r="AJ304" s="42" t="n">
        <f aca="false">'Data sheet'!AJ307</f>
        <v>0</v>
      </c>
      <c r="AK304" s="42" t="n">
        <f aca="false">'Data sheet'!AK307</f>
        <v>0</v>
      </c>
      <c r="AL304" s="42" t="n">
        <f aca="false">'Data sheet'!AL307</f>
        <v>0</v>
      </c>
      <c r="AM304" s="42" t="n">
        <f aca="false">'Data sheet'!AM307</f>
        <v>0</v>
      </c>
      <c r="AN304" s="42" t="n">
        <f aca="false">'Data sheet'!AN307</f>
        <v>0</v>
      </c>
      <c r="AO304" s="42" t="n">
        <f aca="false">'Data sheet'!AO307</f>
        <v>0</v>
      </c>
      <c r="AP304" s="42" t="n">
        <f aca="false">'Data sheet'!AP307</f>
        <v>0</v>
      </c>
      <c r="AQ304" s="42" t="n">
        <f aca="false">'Data sheet'!AQ307</f>
        <v>0</v>
      </c>
    </row>
    <row r="305" customFormat="false" ht="15.75" hidden="false" customHeight="false" outlineLevel="0" collapsed="false">
      <c r="A305" s="43" t="str">
        <f aca="false" t="array" ref="A305:A305">IF(ISBLANK('Data sheet'!A308), "", INDEX(materials!$B$2:$B$999,MATCH('Data sheet'!A308,materials!$A$2:$A$999,0)))</f>
        <v>1511</v>
      </c>
      <c r="B305" s="42" t="str">
        <f aca="false" t="array" ref="B305:B305">IF(ISBLANK('Data sheet'!B308), "", INDEX('business units'!$A$2:$A$1000,MATCH('Data sheet'!B308,'business units'!$B$2:$B$1000,0)))</f>
        <v>hc.w</v>
      </c>
      <c r="C305" s="42" t="str">
        <f aca="false" t="array" ref="C305:C305">IF(ISBLANK('Data sheet'!C308), "", INDEX(suppliers!$A$2:$A$4053,MATCH('Data sheet'!C308,suppliers!$B$2:$B$4053,0)))</f>
        <v>dutamarga</v>
      </c>
      <c r="D305" s="42" t="str">
        <f aca="false" t="array" ref="D305:D305">IF(ISBLANK('Data sheet'!D308), "", INDEX(suppliers!$A$2:$A$4053,MATCH('Data sheet'!D308,suppliers!$B$2:$B$4053,0)))</f>
        <v>dutamarga.gunungselamatlestari</v>
      </c>
      <c r="E305" s="42" t="str">
        <f aca="false" t="array" ref="E305:E305">IF(ISBLANK('Data sheet'!E308), "", INDEX(enums!$B$2:$B$5,MATCH('Data sheet'!E308,enums!$A$2:$A$5,0)))</f>
        <v>aggregation point</v>
      </c>
      <c r="F305" s="42" t="str">
        <f aca="false">'Data sheet'!F308</f>
        <v>Indonesia</v>
      </c>
      <c r="G305" s="42" t="n">
        <f aca="false">'Data sheet'!G308</f>
        <v>0</v>
      </c>
      <c r="H305" s="42" t="n">
        <f aca="false">'Data sheet'!H308</f>
        <v>2.0399</v>
      </c>
      <c r="I305" s="42" t="n">
        <f aca="false">'Data sheet'!I308</f>
        <v>100.045</v>
      </c>
      <c r="J305" s="42" t="n">
        <f aca="false">'Data sheet'!J308</f>
        <v>5800</v>
      </c>
      <c r="K305" s="42" t="n">
        <f aca="false">'Data sheet'!K308</f>
        <v>5887</v>
      </c>
      <c r="L305" s="42" t="n">
        <f aca="false">'Data sheet'!L308</f>
        <v>5975</v>
      </c>
      <c r="M305" s="42" t="n">
        <f aca="false">'Data sheet'!M308</f>
        <v>6065</v>
      </c>
      <c r="N305" s="42" t="n">
        <f aca="false">'Data sheet'!N308</f>
        <v>6156</v>
      </c>
      <c r="O305" s="42" t="n">
        <f aca="false">'Data sheet'!O308</f>
        <v>6248</v>
      </c>
      <c r="P305" s="42" t="n">
        <f aca="false">'Data sheet'!P308</f>
        <v>6342</v>
      </c>
      <c r="Q305" s="42" t="n">
        <f aca="false">'Data sheet'!Q308</f>
        <v>6437</v>
      </c>
      <c r="R305" s="42" t="n">
        <f aca="false">'Data sheet'!R308</f>
        <v>6534</v>
      </c>
      <c r="S305" s="42" t="n">
        <f aca="false">'Data sheet'!S308</f>
        <v>6632</v>
      </c>
      <c r="T305" s="42" t="n">
        <f aca="false">'Data sheet'!T308</f>
        <v>6731</v>
      </c>
      <c r="U305" s="42" t="n">
        <f aca="false">'Data sheet'!U308</f>
        <v>0</v>
      </c>
      <c r="V305" s="42" t="n">
        <f aca="false">'Data sheet'!V308</f>
        <v>0</v>
      </c>
      <c r="W305" s="42" t="n">
        <f aca="false">'Data sheet'!W308</f>
        <v>0</v>
      </c>
      <c r="X305" s="42" t="n">
        <f aca="false">'Data sheet'!X308</f>
        <v>0</v>
      </c>
      <c r="Y305" s="42" t="n">
        <f aca="false">'Data sheet'!Y308</f>
        <v>0</v>
      </c>
      <c r="Z305" s="42" t="n">
        <f aca="false">'Data sheet'!Z308</f>
        <v>0</v>
      </c>
      <c r="AA305" s="42" t="n">
        <f aca="false">'Data sheet'!AA308</f>
        <v>0</v>
      </c>
      <c r="AB305" s="42" t="n">
        <f aca="false">'Data sheet'!AB308</f>
        <v>0</v>
      </c>
      <c r="AC305" s="42" t="n">
        <f aca="false">'Data sheet'!AC308</f>
        <v>0</v>
      </c>
      <c r="AD305" s="42" t="n">
        <f aca="false">'Data sheet'!AD308</f>
        <v>0</v>
      </c>
      <c r="AE305" s="42" t="n">
        <f aca="false">'Data sheet'!AE308</f>
        <v>0</v>
      </c>
      <c r="AF305" s="42" t="n">
        <f aca="false">'Data sheet'!AF308</f>
        <v>0</v>
      </c>
      <c r="AG305" s="42" t="n">
        <f aca="false">'Data sheet'!AG308</f>
        <v>0</v>
      </c>
      <c r="AH305" s="42" t="n">
        <f aca="false">'Data sheet'!AH308</f>
        <v>0</v>
      </c>
      <c r="AI305" s="42" t="n">
        <f aca="false">'Data sheet'!AI308</f>
        <v>0</v>
      </c>
      <c r="AJ305" s="42" t="n">
        <f aca="false">'Data sheet'!AJ308</f>
        <v>0</v>
      </c>
      <c r="AK305" s="42" t="n">
        <f aca="false">'Data sheet'!AK308</f>
        <v>0</v>
      </c>
      <c r="AL305" s="42" t="n">
        <f aca="false">'Data sheet'!AL308</f>
        <v>0</v>
      </c>
      <c r="AM305" s="42" t="n">
        <f aca="false">'Data sheet'!AM308</f>
        <v>0</v>
      </c>
      <c r="AN305" s="42" t="n">
        <f aca="false">'Data sheet'!AN308</f>
        <v>0</v>
      </c>
      <c r="AO305" s="42" t="n">
        <f aca="false">'Data sheet'!AO308</f>
        <v>0</v>
      </c>
      <c r="AP305" s="42" t="n">
        <f aca="false">'Data sheet'!AP308</f>
        <v>0</v>
      </c>
      <c r="AQ305" s="42" t="n">
        <f aca="false">'Data sheet'!AQ308</f>
        <v>0</v>
      </c>
    </row>
    <row r="306" customFormat="false" ht="15.75" hidden="false" customHeight="false" outlineLevel="0" collapsed="false">
      <c r="A306" s="43" t="str">
        <f aca="false" t="array" ref="A306:A306">IF(ISBLANK('Data sheet'!A309), "", INDEX(materials!$B$2:$B$999,MATCH('Data sheet'!A309,materials!$A$2:$A$999,0)))</f>
        <v>1511</v>
      </c>
      <c r="B306" s="42" t="str">
        <f aca="false" t="array" ref="B306:B306">IF(ISBLANK('Data sheet'!B309), "", INDEX('business units'!$A$2:$A$1000,MATCH('Data sheet'!B309,'business units'!$B$2:$B$1000,0)))</f>
        <v>hc.w</v>
      </c>
      <c r="C306" s="42" t="str">
        <f aca="false" t="array" ref="C306:C306">IF(ISBLANK('Data sheet'!C309), "", INDEX(suppliers!$A$2:$A$4053,MATCH('Data sheet'!C309,suppliers!$B$2:$B$4053,0)))</f>
        <v>dutamarga</v>
      </c>
      <c r="D306" s="42" t="str">
        <f aca="false" t="array" ref="D306:D306">IF(ISBLANK('Data sheet'!D309), "", INDEX(suppliers!$A$2:$A$4053,MATCH('Data sheet'!D309,suppliers!$B$2:$B$4053,0)))</f>
        <v>dutamarga.samuderasawitnabati</v>
      </c>
      <c r="E306" s="42" t="str">
        <f aca="false" t="array" ref="E306:E306">IF(ISBLANK('Data sheet'!E309), "", INDEX(enums!$B$2:$B$5,MATCH('Data sheet'!E309,enums!$A$2:$A$5,0)))</f>
        <v>aggregation point</v>
      </c>
      <c r="F306" s="42" t="str">
        <f aca="false">'Data sheet'!F309</f>
        <v>Indonesia</v>
      </c>
      <c r="G306" s="42" t="n">
        <f aca="false">'Data sheet'!G309</f>
        <v>0</v>
      </c>
      <c r="H306" s="42" t="n">
        <f aca="false">'Data sheet'!H309</f>
        <v>2.7667</v>
      </c>
      <c r="I306" s="42" t="n">
        <f aca="false">'Data sheet'!I309</f>
        <v>97.9367</v>
      </c>
      <c r="J306" s="42" t="n">
        <f aca="false">'Data sheet'!J309</f>
        <v>7093</v>
      </c>
      <c r="K306" s="42" t="n">
        <f aca="false">'Data sheet'!K309</f>
        <v>7199</v>
      </c>
      <c r="L306" s="42" t="n">
        <f aca="false">'Data sheet'!L309</f>
        <v>7307</v>
      </c>
      <c r="M306" s="42" t="n">
        <f aca="false">'Data sheet'!M309</f>
        <v>7417</v>
      </c>
      <c r="N306" s="42" t="n">
        <f aca="false">'Data sheet'!N309</f>
        <v>7528</v>
      </c>
      <c r="O306" s="42" t="n">
        <f aca="false">'Data sheet'!O309</f>
        <v>7641</v>
      </c>
      <c r="P306" s="42" t="n">
        <f aca="false">'Data sheet'!P309</f>
        <v>7756</v>
      </c>
      <c r="Q306" s="42" t="n">
        <f aca="false">'Data sheet'!Q309</f>
        <v>7872</v>
      </c>
      <c r="R306" s="42" t="n">
        <f aca="false">'Data sheet'!R309</f>
        <v>7990</v>
      </c>
      <c r="S306" s="42" t="n">
        <f aca="false">'Data sheet'!S309</f>
        <v>8110</v>
      </c>
      <c r="T306" s="42" t="n">
        <f aca="false">'Data sheet'!T309</f>
        <v>8232</v>
      </c>
      <c r="U306" s="42" t="n">
        <f aca="false">'Data sheet'!U309</f>
        <v>0</v>
      </c>
      <c r="V306" s="42" t="n">
        <f aca="false">'Data sheet'!V309</f>
        <v>0</v>
      </c>
      <c r="W306" s="42" t="n">
        <f aca="false">'Data sheet'!W309</f>
        <v>0</v>
      </c>
      <c r="X306" s="42" t="n">
        <f aca="false">'Data sheet'!X309</f>
        <v>0</v>
      </c>
      <c r="Y306" s="42" t="n">
        <f aca="false">'Data sheet'!Y309</f>
        <v>0</v>
      </c>
      <c r="Z306" s="42" t="n">
        <f aca="false">'Data sheet'!Z309</f>
        <v>0</v>
      </c>
      <c r="AA306" s="42" t="n">
        <f aca="false">'Data sheet'!AA309</f>
        <v>0</v>
      </c>
      <c r="AB306" s="42" t="n">
        <f aca="false">'Data sheet'!AB309</f>
        <v>0</v>
      </c>
      <c r="AC306" s="42" t="n">
        <f aca="false">'Data sheet'!AC309</f>
        <v>0</v>
      </c>
      <c r="AD306" s="42" t="n">
        <f aca="false">'Data sheet'!AD309</f>
        <v>0</v>
      </c>
      <c r="AE306" s="42" t="n">
        <f aca="false">'Data sheet'!AE309</f>
        <v>0</v>
      </c>
      <c r="AF306" s="42" t="n">
        <f aca="false">'Data sheet'!AF309</f>
        <v>0</v>
      </c>
      <c r="AG306" s="42" t="n">
        <f aca="false">'Data sheet'!AG309</f>
        <v>0</v>
      </c>
      <c r="AH306" s="42" t="n">
        <f aca="false">'Data sheet'!AH309</f>
        <v>0</v>
      </c>
      <c r="AI306" s="42" t="n">
        <f aca="false">'Data sheet'!AI309</f>
        <v>0</v>
      </c>
      <c r="AJ306" s="42" t="n">
        <f aca="false">'Data sheet'!AJ309</f>
        <v>0</v>
      </c>
      <c r="AK306" s="42" t="n">
        <f aca="false">'Data sheet'!AK309</f>
        <v>0</v>
      </c>
      <c r="AL306" s="42" t="n">
        <f aca="false">'Data sheet'!AL309</f>
        <v>0</v>
      </c>
      <c r="AM306" s="42" t="n">
        <f aca="false">'Data sheet'!AM309</f>
        <v>0</v>
      </c>
      <c r="AN306" s="42" t="n">
        <f aca="false">'Data sheet'!AN309</f>
        <v>0</v>
      </c>
      <c r="AO306" s="42" t="n">
        <f aca="false">'Data sheet'!AO309</f>
        <v>0</v>
      </c>
      <c r="AP306" s="42" t="n">
        <f aca="false">'Data sheet'!AP309</f>
        <v>0</v>
      </c>
      <c r="AQ306" s="42" t="n">
        <f aca="false">'Data sheet'!AQ309</f>
        <v>0</v>
      </c>
    </row>
    <row r="307" customFormat="false" ht="15.75" hidden="false" customHeight="false" outlineLevel="0" collapsed="false">
      <c r="A307" s="43" t="str">
        <f aca="false" t="array" ref="A307:A307">IF(ISBLANK('Data sheet'!A310), "", INDEX(materials!$B$2:$B$999,MATCH('Data sheet'!A310,materials!$A$2:$A$999,0)))</f>
        <v>1511</v>
      </c>
      <c r="B307" s="42" t="str">
        <f aca="false" t="array" ref="B307:B307">IF(ISBLANK('Data sheet'!B310), "", INDEX('business units'!$A$2:$A$1000,MATCH('Data sheet'!B310,'business units'!$B$2:$B$1000,0)))</f>
        <v>hc.w</v>
      </c>
      <c r="C307" s="42" t="str">
        <f aca="false" t="array" ref="C307:C307">IF(ISBLANK('Data sheet'!C310), "", INDEX(suppliers!$A$2:$A$4053,MATCH('Data sheet'!C310,suppliers!$B$2:$B$4053,0)))</f>
        <v>dutamarga</v>
      </c>
      <c r="D307" s="42" t="str">
        <f aca="false" t="array" ref="D307:D307">IF(ISBLANK('Data sheet'!D310), "", INDEX(suppliers!$A$2:$A$4053,MATCH('Data sheet'!D310,suppliers!$B$2:$B$4053,0)))</f>
        <v>dutamarga.simpangkananlestarindo</v>
      </c>
      <c r="E307" s="42" t="str">
        <f aca="false" t="array" ref="E307:E307">IF(ISBLANK('Data sheet'!E310), "", INDEX(enums!$B$2:$B$5,MATCH('Data sheet'!E310,enums!$A$2:$A$5,0)))</f>
        <v>aggregation point</v>
      </c>
      <c r="F307" s="42" t="str">
        <f aca="false">'Data sheet'!F310</f>
        <v>Indonesia</v>
      </c>
      <c r="G307" s="42" t="n">
        <f aca="false">'Data sheet'!G310</f>
        <v>0</v>
      </c>
      <c r="H307" s="42" t="n">
        <f aca="false">'Data sheet'!H310</f>
        <v>1.8514</v>
      </c>
      <c r="I307" s="42" t="n">
        <f aca="false">'Data sheet'!I310</f>
        <v>100.2956</v>
      </c>
      <c r="J307" s="42" t="n">
        <f aca="false">'Data sheet'!J310</f>
        <v>4596</v>
      </c>
      <c r="K307" s="42" t="n">
        <f aca="false">'Data sheet'!K310</f>
        <v>4665</v>
      </c>
      <c r="L307" s="42" t="n">
        <f aca="false">'Data sheet'!L310</f>
        <v>4735</v>
      </c>
      <c r="M307" s="42" t="n">
        <f aca="false">'Data sheet'!M310</f>
        <v>4806</v>
      </c>
      <c r="N307" s="42" t="n">
        <f aca="false">'Data sheet'!N310</f>
        <v>4878</v>
      </c>
      <c r="O307" s="42" t="n">
        <f aca="false">'Data sheet'!O310</f>
        <v>4951</v>
      </c>
      <c r="P307" s="42" t="n">
        <f aca="false">'Data sheet'!P310</f>
        <v>5025</v>
      </c>
      <c r="Q307" s="42" t="n">
        <f aca="false">'Data sheet'!Q310</f>
        <v>5100</v>
      </c>
      <c r="R307" s="42" t="n">
        <f aca="false">'Data sheet'!R310</f>
        <v>5177</v>
      </c>
      <c r="S307" s="42" t="n">
        <f aca="false">'Data sheet'!S310</f>
        <v>5255</v>
      </c>
      <c r="T307" s="42" t="n">
        <f aca="false">'Data sheet'!T310</f>
        <v>5334</v>
      </c>
      <c r="U307" s="42" t="n">
        <f aca="false">'Data sheet'!U310</f>
        <v>0</v>
      </c>
      <c r="V307" s="42" t="n">
        <f aca="false">'Data sheet'!V310</f>
        <v>0</v>
      </c>
      <c r="W307" s="42" t="n">
        <f aca="false">'Data sheet'!W310</f>
        <v>0</v>
      </c>
      <c r="X307" s="42" t="n">
        <f aca="false">'Data sheet'!X310</f>
        <v>0</v>
      </c>
      <c r="Y307" s="42" t="n">
        <f aca="false">'Data sheet'!Y310</f>
        <v>0</v>
      </c>
      <c r="Z307" s="42" t="n">
        <f aca="false">'Data sheet'!Z310</f>
        <v>0</v>
      </c>
      <c r="AA307" s="42" t="n">
        <f aca="false">'Data sheet'!AA310</f>
        <v>0</v>
      </c>
      <c r="AB307" s="42" t="n">
        <f aca="false">'Data sheet'!AB310</f>
        <v>0</v>
      </c>
      <c r="AC307" s="42" t="n">
        <f aca="false">'Data sheet'!AC310</f>
        <v>0</v>
      </c>
      <c r="AD307" s="42" t="n">
        <f aca="false">'Data sheet'!AD310</f>
        <v>0</v>
      </c>
      <c r="AE307" s="42" t="n">
        <f aca="false">'Data sheet'!AE310</f>
        <v>0</v>
      </c>
      <c r="AF307" s="42" t="n">
        <f aca="false">'Data sheet'!AF310</f>
        <v>0</v>
      </c>
      <c r="AG307" s="42" t="n">
        <f aca="false">'Data sheet'!AG310</f>
        <v>0</v>
      </c>
      <c r="AH307" s="42" t="n">
        <f aca="false">'Data sheet'!AH310</f>
        <v>0</v>
      </c>
      <c r="AI307" s="42" t="n">
        <f aca="false">'Data sheet'!AI310</f>
        <v>0</v>
      </c>
      <c r="AJ307" s="42" t="n">
        <f aca="false">'Data sheet'!AJ310</f>
        <v>0</v>
      </c>
      <c r="AK307" s="42" t="n">
        <f aca="false">'Data sheet'!AK310</f>
        <v>0</v>
      </c>
      <c r="AL307" s="42" t="n">
        <f aca="false">'Data sheet'!AL310</f>
        <v>0</v>
      </c>
      <c r="AM307" s="42" t="n">
        <f aca="false">'Data sheet'!AM310</f>
        <v>0</v>
      </c>
      <c r="AN307" s="42" t="n">
        <f aca="false">'Data sheet'!AN310</f>
        <v>0</v>
      </c>
      <c r="AO307" s="42" t="n">
        <f aca="false">'Data sheet'!AO310</f>
        <v>0</v>
      </c>
      <c r="AP307" s="42" t="n">
        <f aca="false">'Data sheet'!AP310</f>
        <v>0</v>
      </c>
      <c r="AQ307" s="42" t="n">
        <f aca="false">'Data sheet'!AQ310</f>
        <v>0</v>
      </c>
    </row>
    <row r="308" customFormat="false" ht="15.75" hidden="false" customHeight="false" outlineLevel="0" collapsed="false">
      <c r="A308" s="43" t="str">
        <f aca="false" t="array" ref="A308:A308">IF(ISBLANK('Data sheet'!A311), "", INDEX(materials!$B$2:$B$999,MATCH('Data sheet'!A311,materials!$A$2:$A$999,0)))</f>
        <v>1511</v>
      </c>
      <c r="B308" s="42" t="str">
        <f aca="false" t="array" ref="B308:B308">IF(ISBLANK('Data sheet'!B311), "", INDEX('business units'!$A$2:$A$1000,MATCH('Data sheet'!B311,'business units'!$B$2:$B$1000,0)))</f>
        <v>hc.w</v>
      </c>
      <c r="C308" s="42" t="str">
        <f aca="false" t="array" ref="C308:C308">IF(ISBLANK('Data sheet'!C311), "", INDEX(suppliers!$A$2:$A$4053,MATCH('Data sheet'!C311,suppliers!$B$2:$B$4053,0)))</f>
        <v>dutamarga</v>
      </c>
      <c r="D308" s="42" t="str">
        <f aca="false" t="array" ref="D308:D308">IF(ISBLANK('Data sheet'!D311), "", INDEX(suppliers!$A$2:$A$4053,MATCH('Data sheet'!D311,suppliers!$B$2:$B$4053,0)))</f>
        <v>dutamarga.talesintisawit</v>
      </c>
      <c r="E308" s="42" t="str">
        <f aca="false" t="array" ref="E308:E308">IF(ISBLANK('Data sheet'!E311), "", INDEX(enums!$B$2:$B$5,MATCH('Data sheet'!E311,enums!$A$2:$A$5,0)))</f>
        <v>aggregation point</v>
      </c>
      <c r="F308" s="42" t="str">
        <f aca="false">'Data sheet'!F311</f>
        <v>Indonesia</v>
      </c>
      <c r="G308" s="42" t="n">
        <f aca="false">'Data sheet'!G311</f>
        <v>0</v>
      </c>
      <c r="H308" s="42" t="n">
        <f aca="false">'Data sheet'!H311</f>
        <v>3.3273</v>
      </c>
      <c r="I308" s="42" t="n">
        <f aca="false">'Data sheet'!I311</f>
        <v>98.764</v>
      </c>
      <c r="J308" s="42" t="n">
        <f aca="false">'Data sheet'!J311</f>
        <v>1509</v>
      </c>
      <c r="K308" s="42" t="n">
        <f aca="false">'Data sheet'!K311</f>
        <v>1532</v>
      </c>
      <c r="L308" s="42" t="n">
        <f aca="false">'Data sheet'!L311</f>
        <v>1555</v>
      </c>
      <c r="M308" s="42" t="n">
        <f aca="false">'Data sheet'!M311</f>
        <v>1578</v>
      </c>
      <c r="N308" s="42" t="n">
        <f aca="false">'Data sheet'!N311</f>
        <v>1602</v>
      </c>
      <c r="O308" s="42" t="n">
        <f aca="false">'Data sheet'!O311</f>
        <v>1626</v>
      </c>
      <c r="P308" s="42" t="n">
        <f aca="false">'Data sheet'!P311</f>
        <v>1650</v>
      </c>
      <c r="Q308" s="42" t="n">
        <f aca="false">'Data sheet'!Q311</f>
        <v>1675</v>
      </c>
      <c r="R308" s="42" t="n">
        <f aca="false">'Data sheet'!R311</f>
        <v>1700</v>
      </c>
      <c r="S308" s="42" t="n">
        <f aca="false">'Data sheet'!S311</f>
        <v>1726</v>
      </c>
      <c r="T308" s="42" t="n">
        <f aca="false">'Data sheet'!T311</f>
        <v>1752</v>
      </c>
      <c r="U308" s="42" t="n">
        <f aca="false">'Data sheet'!U311</f>
        <v>0</v>
      </c>
      <c r="V308" s="42" t="n">
        <f aca="false">'Data sheet'!V311</f>
        <v>0</v>
      </c>
      <c r="W308" s="42" t="n">
        <f aca="false">'Data sheet'!W311</f>
        <v>0</v>
      </c>
      <c r="X308" s="42" t="n">
        <f aca="false">'Data sheet'!X311</f>
        <v>0</v>
      </c>
      <c r="Y308" s="42" t="n">
        <f aca="false">'Data sheet'!Y311</f>
        <v>0</v>
      </c>
      <c r="Z308" s="42" t="n">
        <f aca="false">'Data sheet'!Z311</f>
        <v>0</v>
      </c>
      <c r="AA308" s="42" t="n">
        <f aca="false">'Data sheet'!AA311</f>
        <v>0</v>
      </c>
      <c r="AB308" s="42" t="n">
        <f aca="false">'Data sheet'!AB311</f>
        <v>0</v>
      </c>
      <c r="AC308" s="42" t="n">
        <f aca="false">'Data sheet'!AC311</f>
        <v>0</v>
      </c>
      <c r="AD308" s="42" t="n">
        <f aca="false">'Data sheet'!AD311</f>
        <v>0</v>
      </c>
      <c r="AE308" s="42" t="n">
        <f aca="false">'Data sheet'!AE311</f>
        <v>0</v>
      </c>
      <c r="AF308" s="42" t="n">
        <f aca="false">'Data sheet'!AF311</f>
        <v>0</v>
      </c>
      <c r="AG308" s="42" t="n">
        <f aca="false">'Data sheet'!AG311</f>
        <v>0</v>
      </c>
      <c r="AH308" s="42" t="n">
        <f aca="false">'Data sheet'!AH311</f>
        <v>0</v>
      </c>
      <c r="AI308" s="42" t="n">
        <f aca="false">'Data sheet'!AI311</f>
        <v>0</v>
      </c>
      <c r="AJ308" s="42" t="n">
        <f aca="false">'Data sheet'!AJ311</f>
        <v>0</v>
      </c>
      <c r="AK308" s="42" t="n">
        <f aca="false">'Data sheet'!AK311</f>
        <v>0</v>
      </c>
      <c r="AL308" s="42" t="n">
        <f aca="false">'Data sheet'!AL311</f>
        <v>0</v>
      </c>
      <c r="AM308" s="42" t="n">
        <f aca="false">'Data sheet'!AM311</f>
        <v>0</v>
      </c>
      <c r="AN308" s="42" t="n">
        <f aca="false">'Data sheet'!AN311</f>
        <v>0</v>
      </c>
      <c r="AO308" s="42" t="n">
        <f aca="false">'Data sheet'!AO311</f>
        <v>0</v>
      </c>
      <c r="AP308" s="42" t="n">
        <f aca="false">'Data sheet'!AP311</f>
        <v>0</v>
      </c>
      <c r="AQ308" s="42" t="n">
        <f aca="false">'Data sheet'!AQ311</f>
        <v>0</v>
      </c>
    </row>
    <row r="309" customFormat="false" ht="15.75" hidden="false" customHeight="false" outlineLevel="0" collapsed="false">
      <c r="A309" s="43" t="str">
        <f aca="false" t="array" ref="A309:A309">IF(ISBLANK('Data sheet'!A312), "", INDEX(materials!$B$2:$B$999,MATCH('Data sheet'!A312,materials!$A$2:$A$999,0)))</f>
        <v>1511</v>
      </c>
      <c r="B309" s="42" t="str">
        <f aca="false" t="array" ref="B309:B309">IF(ISBLANK('Data sheet'!B312), "", INDEX('business units'!$A$2:$A$1000,MATCH('Data sheet'!B312,'business units'!$B$2:$B$1000,0)))</f>
        <v>hc.w</v>
      </c>
      <c r="C309" s="42" t="str">
        <f aca="false" t="array" ref="C309:C309">IF(ISBLANK('Data sheet'!C312), "", INDEX(suppliers!$A$2:$A$4053,MATCH('Data sheet'!C312,suppliers!$B$2:$B$4053,0)))</f>
        <v>dwiewarnakarya</v>
      </c>
      <c r="D309" s="42" t="str">
        <f aca="false" t="array" ref="D309:D309">IF(ISBLANK('Data sheet'!D312), "", INDEX(suppliers!$A$2:$A$4053,MATCH('Data sheet'!D312,suppliers!$B$2:$B$4053,0)))</f>
        <v>dwiewarnakarya.goldenhill</v>
      </c>
      <c r="E309" s="42" t="str">
        <f aca="false" t="array" ref="E309:E309">IF(ISBLANK('Data sheet'!E312), "", INDEX(enums!$B$2:$B$5,MATCH('Data sheet'!E312,enums!$A$2:$A$5,0)))</f>
        <v>aggregation point</v>
      </c>
      <c r="F309" s="42" t="str">
        <f aca="false">'Data sheet'!F312</f>
        <v>Indonesia</v>
      </c>
      <c r="G309" s="42" t="n">
        <f aca="false">'Data sheet'!G312</f>
        <v>0</v>
      </c>
      <c r="H309" s="42" t="n">
        <f aca="false">'Data sheet'!H312</f>
        <v>-0.8419</v>
      </c>
      <c r="I309" s="42" t="n">
        <f aca="false">'Data sheet'!I312</f>
        <v>114.08</v>
      </c>
      <c r="J309" s="42" t="n">
        <f aca="false">'Data sheet'!J312</f>
        <v>1342</v>
      </c>
      <c r="K309" s="42" t="n">
        <f aca="false">'Data sheet'!K312</f>
        <v>1362</v>
      </c>
      <c r="L309" s="42" t="n">
        <f aca="false">'Data sheet'!L312</f>
        <v>1382</v>
      </c>
      <c r="M309" s="42" t="n">
        <f aca="false">'Data sheet'!M312</f>
        <v>1403</v>
      </c>
      <c r="N309" s="42" t="n">
        <f aca="false">'Data sheet'!N312</f>
        <v>1424</v>
      </c>
      <c r="O309" s="42" t="n">
        <f aca="false">'Data sheet'!O312</f>
        <v>1445</v>
      </c>
      <c r="P309" s="42" t="n">
        <f aca="false">'Data sheet'!P312</f>
        <v>1467</v>
      </c>
      <c r="Q309" s="42" t="n">
        <f aca="false">'Data sheet'!Q312</f>
        <v>1489</v>
      </c>
      <c r="R309" s="42" t="n">
        <f aca="false">'Data sheet'!R312</f>
        <v>1511</v>
      </c>
      <c r="S309" s="42" t="n">
        <f aca="false">'Data sheet'!S312</f>
        <v>1534</v>
      </c>
      <c r="T309" s="42" t="n">
        <f aca="false">'Data sheet'!T312</f>
        <v>1557</v>
      </c>
      <c r="U309" s="42" t="n">
        <f aca="false">'Data sheet'!U312</f>
        <v>0</v>
      </c>
      <c r="V309" s="42" t="n">
        <f aca="false">'Data sheet'!V312</f>
        <v>0</v>
      </c>
      <c r="W309" s="42" t="n">
        <f aca="false">'Data sheet'!W312</f>
        <v>0</v>
      </c>
      <c r="X309" s="42" t="n">
        <f aca="false">'Data sheet'!X312</f>
        <v>0</v>
      </c>
      <c r="Y309" s="42" t="n">
        <f aca="false">'Data sheet'!Y312</f>
        <v>0</v>
      </c>
      <c r="Z309" s="42" t="n">
        <f aca="false">'Data sheet'!Z312</f>
        <v>0</v>
      </c>
      <c r="AA309" s="42" t="n">
        <f aca="false">'Data sheet'!AA312</f>
        <v>0</v>
      </c>
      <c r="AB309" s="42" t="n">
        <f aca="false">'Data sheet'!AB312</f>
        <v>0</v>
      </c>
      <c r="AC309" s="42" t="n">
        <f aca="false">'Data sheet'!AC312</f>
        <v>0</v>
      </c>
      <c r="AD309" s="42" t="n">
        <f aca="false">'Data sheet'!AD312</f>
        <v>0</v>
      </c>
      <c r="AE309" s="42" t="n">
        <f aca="false">'Data sheet'!AE312</f>
        <v>0</v>
      </c>
      <c r="AF309" s="42" t="n">
        <f aca="false">'Data sheet'!AF312</f>
        <v>0</v>
      </c>
      <c r="AG309" s="42" t="n">
        <f aca="false">'Data sheet'!AG312</f>
        <v>0</v>
      </c>
      <c r="AH309" s="42" t="n">
        <f aca="false">'Data sheet'!AH312</f>
        <v>0</v>
      </c>
      <c r="AI309" s="42" t="n">
        <f aca="false">'Data sheet'!AI312</f>
        <v>0</v>
      </c>
      <c r="AJ309" s="42" t="n">
        <f aca="false">'Data sheet'!AJ312</f>
        <v>0</v>
      </c>
      <c r="AK309" s="42" t="n">
        <f aca="false">'Data sheet'!AK312</f>
        <v>0</v>
      </c>
      <c r="AL309" s="42" t="n">
        <f aca="false">'Data sheet'!AL312</f>
        <v>0</v>
      </c>
      <c r="AM309" s="42" t="n">
        <f aca="false">'Data sheet'!AM312</f>
        <v>0</v>
      </c>
      <c r="AN309" s="42" t="n">
        <f aca="false">'Data sheet'!AN312</f>
        <v>0</v>
      </c>
      <c r="AO309" s="42" t="n">
        <f aca="false">'Data sheet'!AO312</f>
        <v>0</v>
      </c>
      <c r="AP309" s="42" t="n">
        <f aca="false">'Data sheet'!AP312</f>
        <v>0</v>
      </c>
      <c r="AQ309" s="42" t="n">
        <f aca="false">'Data sheet'!AQ312</f>
        <v>0</v>
      </c>
    </row>
    <row r="310" customFormat="false" ht="15.75" hidden="false" customHeight="false" outlineLevel="0" collapsed="false">
      <c r="A310" s="43" t="str">
        <f aca="false" t="array" ref="A310:A310">IF(ISBLANK('Data sheet'!A313), "", INDEX(materials!$B$2:$B$999,MATCH('Data sheet'!A313,materials!$A$2:$A$999,0)))</f>
        <v>1511</v>
      </c>
      <c r="B310" s="42" t="str">
        <f aca="false" t="array" ref="B310:B310">IF(ISBLANK('Data sheet'!B313), "", INDEX('business units'!$A$2:$A$1000,MATCH('Data sheet'!B313,'business units'!$B$2:$B$1000,0)))</f>
        <v>hc.w</v>
      </c>
      <c r="C310" s="42" t="str">
        <f aca="false" t="array" ref="C310:C310">IF(ISBLANK('Data sheet'!C313), "", INDEX(suppliers!$A$2:$A$4053,MATCH('Data sheet'!C313,suppliers!$B$2:$B$4053,0)))</f>
        <v>dwimitradayariau</v>
      </c>
      <c r="D310" s="42" t="str">
        <f aca="false" t="array" ref="D310:D310">IF(ISBLANK('Data sheet'!D313), "", INDEX(suppliers!$A$2:$A$4053,MATCH('Data sheet'!D313,suppliers!$B$2:$B$4053,0)))</f>
        <v>dwimitradayariau.dwimitradayariau</v>
      </c>
      <c r="E310" s="42" t="str">
        <f aca="false" t="array" ref="E310:E310">IF(ISBLANK('Data sheet'!E313), "", INDEX(enums!$B$2:$B$5,MATCH('Data sheet'!E313,enums!$A$2:$A$5,0)))</f>
        <v>aggregation point</v>
      </c>
      <c r="F310" s="42" t="str">
        <f aca="false">'Data sheet'!F313</f>
        <v>Indonesia</v>
      </c>
      <c r="G310" s="42" t="n">
        <f aca="false">'Data sheet'!G313</f>
        <v>0</v>
      </c>
      <c r="H310" s="42" t="n">
        <f aca="false">'Data sheet'!H313</f>
        <v>1.8139</v>
      </c>
      <c r="I310" s="42" t="n">
        <f aca="false">'Data sheet'!I313</f>
        <v>100.3985</v>
      </c>
      <c r="J310" s="42" t="n">
        <f aca="false">'Data sheet'!J313</f>
        <v>6510</v>
      </c>
      <c r="K310" s="42" t="n">
        <f aca="false">'Data sheet'!K313</f>
        <v>6608</v>
      </c>
      <c r="L310" s="42" t="n">
        <f aca="false">'Data sheet'!L313</f>
        <v>6707</v>
      </c>
      <c r="M310" s="42" t="n">
        <f aca="false">'Data sheet'!M313</f>
        <v>6808</v>
      </c>
      <c r="N310" s="42" t="n">
        <f aca="false">'Data sheet'!N313</f>
        <v>6910</v>
      </c>
      <c r="O310" s="42" t="n">
        <f aca="false">'Data sheet'!O313</f>
        <v>7014</v>
      </c>
      <c r="P310" s="42" t="n">
        <f aca="false">'Data sheet'!P313</f>
        <v>7119</v>
      </c>
      <c r="Q310" s="42" t="n">
        <f aca="false">'Data sheet'!Q313</f>
        <v>7226</v>
      </c>
      <c r="R310" s="42" t="n">
        <f aca="false">'Data sheet'!R313</f>
        <v>7334</v>
      </c>
      <c r="S310" s="42" t="n">
        <f aca="false">'Data sheet'!S313</f>
        <v>7444</v>
      </c>
      <c r="T310" s="42" t="n">
        <f aca="false">'Data sheet'!T313</f>
        <v>7556</v>
      </c>
      <c r="U310" s="42" t="n">
        <f aca="false">'Data sheet'!U313</f>
        <v>0</v>
      </c>
      <c r="V310" s="42" t="n">
        <f aca="false">'Data sheet'!V313</f>
        <v>0</v>
      </c>
      <c r="W310" s="42" t="n">
        <f aca="false">'Data sheet'!W313</f>
        <v>0</v>
      </c>
      <c r="X310" s="42" t="n">
        <f aca="false">'Data sheet'!X313</f>
        <v>0</v>
      </c>
      <c r="Y310" s="42" t="n">
        <f aca="false">'Data sheet'!Y313</f>
        <v>0</v>
      </c>
      <c r="Z310" s="42" t="n">
        <f aca="false">'Data sheet'!Z313</f>
        <v>0</v>
      </c>
      <c r="AA310" s="42" t="n">
        <f aca="false">'Data sheet'!AA313</f>
        <v>0</v>
      </c>
      <c r="AB310" s="42" t="n">
        <f aca="false">'Data sheet'!AB313</f>
        <v>0</v>
      </c>
      <c r="AC310" s="42" t="n">
        <f aca="false">'Data sheet'!AC313</f>
        <v>0</v>
      </c>
      <c r="AD310" s="42" t="n">
        <f aca="false">'Data sheet'!AD313</f>
        <v>0</v>
      </c>
      <c r="AE310" s="42" t="n">
        <f aca="false">'Data sheet'!AE313</f>
        <v>0</v>
      </c>
      <c r="AF310" s="42" t="n">
        <f aca="false">'Data sheet'!AF313</f>
        <v>0</v>
      </c>
      <c r="AG310" s="42" t="n">
        <f aca="false">'Data sheet'!AG313</f>
        <v>0</v>
      </c>
      <c r="AH310" s="42" t="n">
        <f aca="false">'Data sheet'!AH313</f>
        <v>0</v>
      </c>
      <c r="AI310" s="42" t="n">
        <f aca="false">'Data sheet'!AI313</f>
        <v>0</v>
      </c>
      <c r="AJ310" s="42" t="n">
        <f aca="false">'Data sheet'!AJ313</f>
        <v>0</v>
      </c>
      <c r="AK310" s="42" t="n">
        <f aca="false">'Data sheet'!AK313</f>
        <v>0</v>
      </c>
      <c r="AL310" s="42" t="n">
        <f aca="false">'Data sheet'!AL313</f>
        <v>0</v>
      </c>
      <c r="AM310" s="42" t="n">
        <f aca="false">'Data sheet'!AM313</f>
        <v>0</v>
      </c>
      <c r="AN310" s="42" t="n">
        <f aca="false">'Data sheet'!AN313</f>
        <v>0</v>
      </c>
      <c r="AO310" s="42" t="n">
        <f aca="false">'Data sheet'!AO313</f>
        <v>0</v>
      </c>
      <c r="AP310" s="42" t="n">
        <f aca="false">'Data sheet'!AP313</f>
        <v>0</v>
      </c>
      <c r="AQ310" s="42" t="n">
        <f aca="false">'Data sheet'!AQ313</f>
        <v>0</v>
      </c>
    </row>
    <row r="311" customFormat="false" ht="15.75" hidden="false" customHeight="false" outlineLevel="0" collapsed="false">
      <c r="A311" s="43" t="str">
        <f aca="false" t="array" ref="A311:A311">IF(ISBLANK('Data sheet'!A314), "", INDEX(materials!$B$2:$B$999,MATCH('Data sheet'!A314,materials!$A$2:$A$999,0)))</f>
        <v>1511</v>
      </c>
      <c r="B311" s="42" t="str">
        <f aca="false" t="array" ref="B311:B311">IF(ISBLANK('Data sheet'!B314), "", INDEX('business units'!$A$2:$A$1000,MATCH('Data sheet'!B314,'business units'!$B$2:$B$1000,0)))</f>
        <v>hc.w</v>
      </c>
      <c r="C311" s="42" t="str">
        <f aca="false" t="array" ref="C311:C311">IF(ISBLANK('Data sheet'!C314), "", INDEX(suppliers!$A$2:$A$4053,MATCH('Data sheet'!C314,suppliers!$B$2:$B$4053,0)))</f>
        <v>dwiwiralestarijaya</v>
      </c>
      <c r="D311" s="42" t="str">
        <f aca="false" t="array" ref="D311:D311">IF(ISBLANK('Data sheet'!D314), "", INDEX(suppliers!$A$2:$A$4053,MATCH('Data sheet'!D314,suppliers!$B$2:$B$4053,0)))</f>
        <v>dwiwiralestarijaya</v>
      </c>
      <c r="E311" s="42" t="str">
        <f aca="false" t="array" ref="E311:E311">IF(ISBLANK('Data sheet'!E314), "", INDEX(enums!$B$2:$B$5,MATCH('Data sheet'!E314,enums!$A$2:$A$5,0)))</f>
        <v>aggregation point</v>
      </c>
      <c r="F311" s="42" t="str">
        <f aca="false">'Data sheet'!F314</f>
        <v>Indonesia</v>
      </c>
      <c r="G311" s="42" t="n">
        <f aca="false">'Data sheet'!G314</f>
        <v>0</v>
      </c>
      <c r="H311" s="42" t="n">
        <f aca="false">'Data sheet'!H314</f>
        <v>1.6061</v>
      </c>
      <c r="I311" s="42" t="n">
        <f aca="false">'Data sheet'!I314</f>
        <v>118.0444</v>
      </c>
      <c r="J311" s="42" t="n">
        <f aca="false">'Data sheet'!J314</f>
        <v>1099</v>
      </c>
      <c r="K311" s="42" t="n">
        <f aca="false">'Data sheet'!K314</f>
        <v>1115</v>
      </c>
      <c r="L311" s="42" t="n">
        <f aca="false">'Data sheet'!L314</f>
        <v>1132</v>
      </c>
      <c r="M311" s="42" t="n">
        <f aca="false">'Data sheet'!M314</f>
        <v>1149</v>
      </c>
      <c r="N311" s="42" t="n">
        <f aca="false">'Data sheet'!N314</f>
        <v>1166</v>
      </c>
      <c r="O311" s="42" t="n">
        <f aca="false">'Data sheet'!O314</f>
        <v>1183</v>
      </c>
      <c r="P311" s="42" t="n">
        <f aca="false">'Data sheet'!P314</f>
        <v>1201</v>
      </c>
      <c r="Q311" s="42" t="n">
        <f aca="false">'Data sheet'!Q314</f>
        <v>1219</v>
      </c>
      <c r="R311" s="42" t="n">
        <f aca="false">'Data sheet'!R314</f>
        <v>1237</v>
      </c>
      <c r="S311" s="42" t="n">
        <f aca="false">'Data sheet'!S314</f>
        <v>1256</v>
      </c>
      <c r="T311" s="42" t="n">
        <f aca="false">'Data sheet'!T314</f>
        <v>1275</v>
      </c>
      <c r="U311" s="42" t="n">
        <f aca="false">'Data sheet'!U314</f>
        <v>0</v>
      </c>
      <c r="V311" s="42" t="n">
        <f aca="false">'Data sheet'!V314</f>
        <v>0</v>
      </c>
      <c r="W311" s="42" t="n">
        <f aca="false">'Data sheet'!W314</f>
        <v>0</v>
      </c>
      <c r="X311" s="42" t="n">
        <f aca="false">'Data sheet'!X314</f>
        <v>0</v>
      </c>
      <c r="Y311" s="42" t="n">
        <f aca="false">'Data sheet'!Y314</f>
        <v>0</v>
      </c>
      <c r="Z311" s="42" t="n">
        <f aca="false">'Data sheet'!Z314</f>
        <v>0</v>
      </c>
      <c r="AA311" s="42" t="n">
        <f aca="false">'Data sheet'!AA314</f>
        <v>0</v>
      </c>
      <c r="AB311" s="42" t="n">
        <f aca="false">'Data sheet'!AB314</f>
        <v>0</v>
      </c>
      <c r="AC311" s="42" t="n">
        <f aca="false">'Data sheet'!AC314</f>
        <v>0</v>
      </c>
      <c r="AD311" s="42" t="n">
        <f aca="false">'Data sheet'!AD314</f>
        <v>0</v>
      </c>
      <c r="AE311" s="42" t="n">
        <f aca="false">'Data sheet'!AE314</f>
        <v>0</v>
      </c>
      <c r="AF311" s="42" t="n">
        <f aca="false">'Data sheet'!AF314</f>
        <v>0</v>
      </c>
      <c r="AG311" s="42" t="n">
        <f aca="false">'Data sheet'!AG314</f>
        <v>0</v>
      </c>
      <c r="AH311" s="42" t="n">
        <f aca="false">'Data sheet'!AH314</f>
        <v>0</v>
      </c>
      <c r="AI311" s="42" t="n">
        <f aca="false">'Data sheet'!AI314</f>
        <v>0</v>
      </c>
      <c r="AJ311" s="42" t="n">
        <f aca="false">'Data sheet'!AJ314</f>
        <v>0</v>
      </c>
      <c r="AK311" s="42" t="n">
        <f aca="false">'Data sheet'!AK314</f>
        <v>0</v>
      </c>
      <c r="AL311" s="42" t="n">
        <f aca="false">'Data sheet'!AL314</f>
        <v>0</v>
      </c>
      <c r="AM311" s="42" t="n">
        <f aca="false">'Data sheet'!AM314</f>
        <v>0</v>
      </c>
      <c r="AN311" s="42" t="n">
        <f aca="false">'Data sheet'!AN314</f>
        <v>0</v>
      </c>
      <c r="AO311" s="42" t="n">
        <f aca="false">'Data sheet'!AO314</f>
        <v>0</v>
      </c>
      <c r="AP311" s="42" t="n">
        <f aca="false">'Data sheet'!AP314</f>
        <v>0</v>
      </c>
      <c r="AQ311" s="42" t="n">
        <f aca="false">'Data sheet'!AQ314</f>
        <v>0</v>
      </c>
    </row>
    <row r="312" customFormat="false" ht="15.75" hidden="false" customHeight="false" outlineLevel="0" collapsed="false">
      <c r="A312" s="43" t="str">
        <f aca="false" t="array" ref="A312:A312">IF(ISBLANK('Data sheet'!A315), "", INDEX(materials!$B$2:$B$999,MATCH('Data sheet'!A315,materials!$A$2:$A$999,0)))</f>
        <v>1511</v>
      </c>
      <c r="B312" s="42" t="str">
        <f aca="false" t="array" ref="B312:B312">IF(ISBLANK('Data sheet'!B315), "", INDEX('business units'!$A$2:$A$1000,MATCH('Data sheet'!B315,'business units'!$B$2:$B$1000,0)))</f>
        <v>hc.w</v>
      </c>
      <c r="C312" s="42" t="str">
        <f aca="false" t="array" ref="C312:C312">IF(ISBLANK('Data sheet'!C315), "", INDEX(suppliers!$A$2:$A$4053,MATCH('Data sheet'!C315,suppliers!$B$2:$B$4053,0)))</f>
        <v>eaglehighplantations</v>
      </c>
      <c r="D312" s="42" t="str">
        <f aca="false" t="array" ref="D312:D312">IF(ISBLANK('Data sheet'!D315), "", INDEX(suppliers!$A$2:$A$4053,MATCH('Data sheet'!D315,suppliers!$B$2:$B$4053,0)))</f>
        <v>eaglehighplantations.bwplantation</v>
      </c>
      <c r="E312" s="42" t="str">
        <f aca="false" t="array" ref="E312:E312">IF(ISBLANK('Data sheet'!E315), "", INDEX(enums!$B$2:$B$5,MATCH('Data sheet'!E315,enums!$A$2:$A$5,0)))</f>
        <v>aggregation point</v>
      </c>
      <c r="F312" s="42" t="str">
        <f aca="false">'Data sheet'!F315</f>
        <v>Indonesia</v>
      </c>
      <c r="G312" s="42" t="n">
        <f aca="false">'Data sheet'!G315</f>
        <v>0</v>
      </c>
      <c r="H312" s="42" t="n">
        <f aca="false">'Data sheet'!H315</f>
        <v>-2.7206</v>
      </c>
      <c r="I312" s="42" t="n">
        <f aca="false">'Data sheet'!I315</f>
        <v>111.8227</v>
      </c>
      <c r="J312" s="42" t="n">
        <f aca="false">'Data sheet'!J315</f>
        <v>7481</v>
      </c>
      <c r="K312" s="42" t="n">
        <f aca="false">'Data sheet'!K315</f>
        <v>7593</v>
      </c>
      <c r="L312" s="42" t="n">
        <f aca="false">'Data sheet'!L315</f>
        <v>7707</v>
      </c>
      <c r="M312" s="42" t="n">
        <f aca="false">'Data sheet'!M315</f>
        <v>7823</v>
      </c>
      <c r="N312" s="42" t="n">
        <f aca="false">'Data sheet'!N315</f>
        <v>7940</v>
      </c>
      <c r="O312" s="42" t="n">
        <f aca="false">'Data sheet'!O315</f>
        <v>8059</v>
      </c>
      <c r="P312" s="42" t="n">
        <f aca="false">'Data sheet'!P315</f>
        <v>8180</v>
      </c>
      <c r="Q312" s="42" t="n">
        <f aca="false">'Data sheet'!Q315</f>
        <v>8303</v>
      </c>
      <c r="R312" s="42" t="n">
        <f aca="false">'Data sheet'!R315</f>
        <v>8428</v>
      </c>
      <c r="S312" s="42" t="n">
        <f aca="false">'Data sheet'!S315</f>
        <v>8554</v>
      </c>
      <c r="T312" s="42" t="n">
        <f aca="false">'Data sheet'!T315</f>
        <v>8682</v>
      </c>
      <c r="U312" s="42" t="n">
        <f aca="false">'Data sheet'!U315</f>
        <v>0</v>
      </c>
      <c r="V312" s="42" t="n">
        <f aca="false">'Data sheet'!V315</f>
        <v>0</v>
      </c>
      <c r="W312" s="42" t="n">
        <f aca="false">'Data sheet'!W315</f>
        <v>0</v>
      </c>
      <c r="X312" s="42" t="n">
        <f aca="false">'Data sheet'!X315</f>
        <v>0</v>
      </c>
      <c r="Y312" s="42" t="n">
        <f aca="false">'Data sheet'!Y315</f>
        <v>0</v>
      </c>
      <c r="Z312" s="42" t="n">
        <f aca="false">'Data sheet'!Z315</f>
        <v>0</v>
      </c>
      <c r="AA312" s="42" t="n">
        <f aca="false">'Data sheet'!AA315</f>
        <v>0</v>
      </c>
      <c r="AB312" s="42" t="n">
        <f aca="false">'Data sheet'!AB315</f>
        <v>0</v>
      </c>
      <c r="AC312" s="42" t="n">
        <f aca="false">'Data sheet'!AC315</f>
        <v>0</v>
      </c>
      <c r="AD312" s="42" t="n">
        <f aca="false">'Data sheet'!AD315</f>
        <v>0</v>
      </c>
      <c r="AE312" s="42" t="n">
        <f aca="false">'Data sheet'!AE315</f>
        <v>0</v>
      </c>
      <c r="AF312" s="42" t="n">
        <f aca="false">'Data sheet'!AF315</f>
        <v>0</v>
      </c>
      <c r="AG312" s="42" t="n">
        <f aca="false">'Data sheet'!AG315</f>
        <v>0</v>
      </c>
      <c r="AH312" s="42" t="n">
        <f aca="false">'Data sheet'!AH315</f>
        <v>0</v>
      </c>
      <c r="AI312" s="42" t="n">
        <f aca="false">'Data sheet'!AI315</f>
        <v>0</v>
      </c>
      <c r="AJ312" s="42" t="n">
        <f aca="false">'Data sheet'!AJ315</f>
        <v>0</v>
      </c>
      <c r="AK312" s="42" t="n">
        <f aca="false">'Data sheet'!AK315</f>
        <v>0</v>
      </c>
      <c r="AL312" s="42" t="n">
        <f aca="false">'Data sheet'!AL315</f>
        <v>0</v>
      </c>
      <c r="AM312" s="42" t="n">
        <f aca="false">'Data sheet'!AM315</f>
        <v>0</v>
      </c>
      <c r="AN312" s="42" t="n">
        <f aca="false">'Data sheet'!AN315</f>
        <v>0</v>
      </c>
      <c r="AO312" s="42" t="n">
        <f aca="false">'Data sheet'!AO315</f>
        <v>0</v>
      </c>
      <c r="AP312" s="42" t="n">
        <f aca="false">'Data sheet'!AP315</f>
        <v>0</v>
      </c>
      <c r="AQ312" s="42" t="n">
        <f aca="false">'Data sheet'!AQ315</f>
        <v>0</v>
      </c>
    </row>
    <row r="313" customFormat="false" ht="15.75" hidden="false" customHeight="false" outlineLevel="0" collapsed="false">
      <c r="A313" s="43" t="str">
        <f aca="false" t="array" ref="A313:A313">IF(ISBLANK('Data sheet'!A316), "", INDEX(materials!$B$2:$B$999,MATCH('Data sheet'!A316,materials!$A$2:$A$999,0)))</f>
        <v>1511</v>
      </c>
      <c r="B313" s="42" t="str">
        <f aca="false" t="array" ref="B313:B313">IF(ISBLANK('Data sheet'!B316), "", INDEX('business units'!$A$2:$A$1000,MATCH('Data sheet'!B316,'business units'!$B$2:$B$1000,0)))</f>
        <v>hc.w</v>
      </c>
      <c r="C313" s="42" t="str">
        <f aca="false" t="array" ref="C313:C313">IF(ISBLANK('Data sheet'!C316), "", INDEX(suppliers!$A$2:$A$4053,MATCH('Data sheet'!C316,suppliers!$B$2:$B$4053,0)))</f>
        <v>eaglehighplantations</v>
      </c>
      <c r="D313" s="42" t="str">
        <f aca="false" t="array" ref="D313:D313">IF(ISBLANK('Data sheet'!D316), "", INDEX(suppliers!$A$2:$A$4053,MATCH('Data sheet'!D316,suppliers!$B$2:$B$4053,0)))</f>
        <v>eaglehighplantations.suryabumitunggalperkasa</v>
      </c>
      <c r="E313" s="42" t="str">
        <f aca="false" t="array" ref="E313:E313">IF(ISBLANK('Data sheet'!E316), "", INDEX(enums!$B$2:$B$5,MATCH('Data sheet'!E316,enums!$A$2:$A$5,0)))</f>
        <v>aggregation point</v>
      </c>
      <c r="F313" s="42" t="str">
        <f aca="false">'Data sheet'!F316</f>
        <v>Indonesia</v>
      </c>
      <c r="G313" s="42" t="n">
        <f aca="false">'Data sheet'!G316</f>
        <v>0</v>
      </c>
      <c r="H313" s="42" t="n">
        <f aca="false">'Data sheet'!H316</f>
        <v>-3.3371</v>
      </c>
      <c r="I313" s="42" t="n">
        <f aca="false">'Data sheet'!I316</f>
        <v>115.771</v>
      </c>
      <c r="J313" s="42" t="n">
        <f aca="false">'Data sheet'!J316</f>
        <v>2047</v>
      </c>
      <c r="K313" s="42" t="n">
        <f aca="false">'Data sheet'!K316</f>
        <v>2078</v>
      </c>
      <c r="L313" s="42" t="n">
        <f aca="false">'Data sheet'!L316</f>
        <v>2109</v>
      </c>
      <c r="M313" s="42" t="n">
        <f aca="false">'Data sheet'!M316</f>
        <v>2141</v>
      </c>
      <c r="N313" s="42" t="n">
        <f aca="false">'Data sheet'!N316</f>
        <v>2173</v>
      </c>
      <c r="O313" s="42" t="n">
        <f aca="false">'Data sheet'!O316</f>
        <v>2206</v>
      </c>
      <c r="P313" s="42" t="n">
        <f aca="false">'Data sheet'!P316</f>
        <v>2239</v>
      </c>
      <c r="Q313" s="42" t="n">
        <f aca="false">'Data sheet'!Q316</f>
        <v>2273</v>
      </c>
      <c r="R313" s="42" t="n">
        <f aca="false">'Data sheet'!R316</f>
        <v>2307</v>
      </c>
      <c r="S313" s="42" t="n">
        <f aca="false">'Data sheet'!S316</f>
        <v>2342</v>
      </c>
      <c r="T313" s="42" t="n">
        <f aca="false">'Data sheet'!T316</f>
        <v>2377</v>
      </c>
      <c r="U313" s="42" t="n">
        <f aca="false">'Data sheet'!U316</f>
        <v>0</v>
      </c>
      <c r="V313" s="42" t="n">
        <f aca="false">'Data sheet'!V316</f>
        <v>0</v>
      </c>
      <c r="W313" s="42" t="n">
        <f aca="false">'Data sheet'!W316</f>
        <v>0</v>
      </c>
      <c r="X313" s="42" t="n">
        <f aca="false">'Data sheet'!X316</f>
        <v>0</v>
      </c>
      <c r="Y313" s="42" t="n">
        <f aca="false">'Data sheet'!Y316</f>
        <v>0</v>
      </c>
      <c r="Z313" s="42" t="n">
        <f aca="false">'Data sheet'!Z316</f>
        <v>0</v>
      </c>
      <c r="AA313" s="42" t="n">
        <f aca="false">'Data sheet'!AA316</f>
        <v>0</v>
      </c>
      <c r="AB313" s="42" t="n">
        <f aca="false">'Data sheet'!AB316</f>
        <v>0</v>
      </c>
      <c r="AC313" s="42" t="n">
        <f aca="false">'Data sheet'!AC316</f>
        <v>0</v>
      </c>
      <c r="AD313" s="42" t="n">
        <f aca="false">'Data sheet'!AD316</f>
        <v>0</v>
      </c>
      <c r="AE313" s="42" t="n">
        <f aca="false">'Data sheet'!AE316</f>
        <v>0</v>
      </c>
      <c r="AF313" s="42" t="n">
        <f aca="false">'Data sheet'!AF316</f>
        <v>0</v>
      </c>
      <c r="AG313" s="42" t="n">
        <f aca="false">'Data sheet'!AG316</f>
        <v>0</v>
      </c>
      <c r="AH313" s="42" t="n">
        <f aca="false">'Data sheet'!AH316</f>
        <v>0</v>
      </c>
      <c r="AI313" s="42" t="n">
        <f aca="false">'Data sheet'!AI316</f>
        <v>0</v>
      </c>
      <c r="AJ313" s="42" t="n">
        <f aca="false">'Data sheet'!AJ316</f>
        <v>0</v>
      </c>
      <c r="AK313" s="42" t="n">
        <f aca="false">'Data sheet'!AK316</f>
        <v>0</v>
      </c>
      <c r="AL313" s="42" t="n">
        <f aca="false">'Data sheet'!AL316</f>
        <v>0</v>
      </c>
      <c r="AM313" s="42" t="n">
        <f aca="false">'Data sheet'!AM316</f>
        <v>0</v>
      </c>
      <c r="AN313" s="42" t="n">
        <f aca="false">'Data sheet'!AN316</f>
        <v>0</v>
      </c>
      <c r="AO313" s="42" t="n">
        <f aca="false">'Data sheet'!AO316</f>
        <v>0</v>
      </c>
      <c r="AP313" s="42" t="n">
        <f aca="false">'Data sheet'!AP316</f>
        <v>0</v>
      </c>
      <c r="AQ313" s="42" t="n">
        <f aca="false">'Data sheet'!AQ316</f>
        <v>0</v>
      </c>
    </row>
    <row r="314" customFormat="false" ht="15.75" hidden="false" customHeight="false" outlineLevel="0" collapsed="false">
      <c r="A314" s="43" t="str">
        <f aca="false" t="array" ref="A314:A314">IF(ISBLANK('Data sheet'!A317), "", INDEX(materials!$B$2:$B$999,MATCH('Data sheet'!A317,materials!$A$2:$A$999,0)))</f>
        <v>1511</v>
      </c>
      <c r="B314" s="42" t="str">
        <f aca="false" t="array" ref="B314:B314">IF(ISBLANK('Data sheet'!B317), "", INDEX('business units'!$A$2:$A$1000,MATCH('Data sheet'!B317,'business units'!$B$2:$B$1000,0)))</f>
        <v>hc.w</v>
      </c>
      <c r="C314" s="42" t="str">
        <f aca="false" t="array" ref="C314:C314">IF(ISBLANK('Data sheet'!C317), "", INDEX(suppliers!$A$2:$A$4053,MATCH('Data sheet'!C317,suppliers!$B$2:$B$4053,0)))</f>
        <v>egasutinasakti</v>
      </c>
      <c r="D314" s="42" t="str">
        <f aca="false" t="array" ref="D314:D314">IF(ISBLANK('Data sheet'!D317), "", INDEX(suppliers!$A$2:$A$4053,MATCH('Data sheet'!D317,suppliers!$B$2:$B$4053,0)))</f>
        <v>egasutinasakti</v>
      </c>
      <c r="E314" s="42" t="str">
        <f aca="false" t="array" ref="E314:E314">IF(ISBLANK('Data sheet'!E317), "", INDEX(enums!$B$2:$B$5,MATCH('Data sheet'!E317,enums!$A$2:$A$5,0)))</f>
        <v>aggregation point</v>
      </c>
      <c r="F314" s="42" t="str">
        <f aca="false">'Data sheet'!F317</f>
        <v>Indonesia</v>
      </c>
      <c r="G314" s="42" t="n">
        <f aca="false">'Data sheet'!G317</f>
        <v>0</v>
      </c>
      <c r="H314" s="42" t="n">
        <f aca="false">'Data sheet'!H317</f>
        <v>0.5814</v>
      </c>
      <c r="I314" s="42" t="n">
        <f aca="false">'Data sheet'!I317</f>
        <v>101.0871</v>
      </c>
      <c r="J314" s="42" t="n">
        <f aca="false">'Data sheet'!J317</f>
        <v>3600</v>
      </c>
      <c r="K314" s="42" t="n">
        <f aca="false">'Data sheet'!K317</f>
        <v>3654</v>
      </c>
      <c r="L314" s="42" t="n">
        <f aca="false">'Data sheet'!L317</f>
        <v>3709</v>
      </c>
      <c r="M314" s="42" t="n">
        <f aca="false">'Data sheet'!M317</f>
        <v>3765</v>
      </c>
      <c r="N314" s="42" t="n">
        <f aca="false">'Data sheet'!N317</f>
        <v>3821</v>
      </c>
      <c r="O314" s="42" t="n">
        <f aca="false">'Data sheet'!O317</f>
        <v>3878</v>
      </c>
      <c r="P314" s="42" t="n">
        <f aca="false">'Data sheet'!P317</f>
        <v>3936</v>
      </c>
      <c r="Q314" s="42" t="n">
        <f aca="false">'Data sheet'!Q317</f>
        <v>3995</v>
      </c>
      <c r="R314" s="42" t="n">
        <f aca="false">'Data sheet'!R317</f>
        <v>4055</v>
      </c>
      <c r="S314" s="42" t="n">
        <f aca="false">'Data sheet'!S317</f>
        <v>4116</v>
      </c>
      <c r="T314" s="42" t="n">
        <f aca="false">'Data sheet'!T317</f>
        <v>4178</v>
      </c>
      <c r="U314" s="42" t="n">
        <f aca="false">'Data sheet'!U317</f>
        <v>0</v>
      </c>
      <c r="V314" s="42" t="n">
        <f aca="false">'Data sheet'!V317</f>
        <v>0</v>
      </c>
      <c r="W314" s="42" t="n">
        <f aca="false">'Data sheet'!W317</f>
        <v>0</v>
      </c>
      <c r="X314" s="42" t="n">
        <f aca="false">'Data sheet'!X317</f>
        <v>0</v>
      </c>
      <c r="Y314" s="42" t="n">
        <f aca="false">'Data sheet'!Y317</f>
        <v>0</v>
      </c>
      <c r="Z314" s="42" t="n">
        <f aca="false">'Data sheet'!Z317</f>
        <v>0</v>
      </c>
      <c r="AA314" s="42" t="n">
        <f aca="false">'Data sheet'!AA317</f>
        <v>0</v>
      </c>
      <c r="AB314" s="42" t="n">
        <f aca="false">'Data sheet'!AB317</f>
        <v>0</v>
      </c>
      <c r="AC314" s="42" t="n">
        <f aca="false">'Data sheet'!AC317</f>
        <v>0</v>
      </c>
      <c r="AD314" s="42" t="n">
        <f aca="false">'Data sheet'!AD317</f>
        <v>0</v>
      </c>
      <c r="AE314" s="42" t="n">
        <f aca="false">'Data sheet'!AE317</f>
        <v>0</v>
      </c>
      <c r="AF314" s="42" t="n">
        <f aca="false">'Data sheet'!AF317</f>
        <v>0</v>
      </c>
      <c r="AG314" s="42" t="n">
        <f aca="false">'Data sheet'!AG317</f>
        <v>0</v>
      </c>
      <c r="AH314" s="42" t="n">
        <f aca="false">'Data sheet'!AH317</f>
        <v>0</v>
      </c>
      <c r="AI314" s="42" t="n">
        <f aca="false">'Data sheet'!AI317</f>
        <v>0</v>
      </c>
      <c r="AJ314" s="42" t="n">
        <f aca="false">'Data sheet'!AJ317</f>
        <v>0</v>
      </c>
      <c r="AK314" s="42" t="n">
        <f aca="false">'Data sheet'!AK317</f>
        <v>0</v>
      </c>
      <c r="AL314" s="42" t="n">
        <f aca="false">'Data sheet'!AL317</f>
        <v>0</v>
      </c>
      <c r="AM314" s="42" t="n">
        <f aca="false">'Data sheet'!AM317</f>
        <v>0</v>
      </c>
      <c r="AN314" s="42" t="n">
        <f aca="false">'Data sheet'!AN317</f>
        <v>0</v>
      </c>
      <c r="AO314" s="42" t="n">
        <f aca="false">'Data sheet'!AO317</f>
        <v>0</v>
      </c>
      <c r="AP314" s="42" t="n">
        <f aca="false">'Data sheet'!AP317</f>
        <v>0</v>
      </c>
      <c r="AQ314" s="42" t="n">
        <f aca="false">'Data sheet'!AQ317</f>
        <v>0</v>
      </c>
    </row>
    <row r="315" customFormat="false" ht="15.75" hidden="false" customHeight="false" outlineLevel="0" collapsed="false">
      <c r="A315" s="43" t="str">
        <f aca="false" t="array" ref="A315:A315">IF(ISBLANK('Data sheet'!A318), "", INDEX(materials!$B$2:$B$999,MATCH('Data sheet'!A318,materials!$A$2:$A$999,0)))</f>
        <v>1511</v>
      </c>
      <c r="B315" s="42" t="str">
        <f aca="false" t="array" ref="B315:B315">IF(ISBLANK('Data sheet'!B318), "", INDEX('business units'!$A$2:$A$1000,MATCH('Data sheet'!B318,'business units'!$B$2:$B$1000,0)))</f>
        <v>hc.w</v>
      </c>
      <c r="C315" s="42" t="str">
        <f aca="false" t="array" ref="C315:C315">IF(ISBLANK('Data sheet'!C318), "", INDEX(suppliers!$A$2:$A$4053,MATCH('Data sheet'!C318,suppliers!$B$2:$B$4053,0)))</f>
        <v>enghongsdnbhd</v>
      </c>
      <c r="D315" s="42" t="str">
        <f aca="false" t="array" ref="D315:D315">IF(ISBLANK('Data sheet'!D318), "", INDEX(suppliers!$A$2:$A$4053,MATCH('Data sheet'!D318,suppliers!$B$2:$B$4053,0)))</f>
        <v>enghongsdnbhd.enghong</v>
      </c>
      <c r="E315" s="42" t="str">
        <f aca="false" t="array" ref="E315:E315">IF(ISBLANK('Data sheet'!E318), "", INDEX(enums!$B$2:$B$5,MATCH('Data sheet'!E318,enums!$A$2:$A$5,0)))</f>
        <v>aggregation point</v>
      </c>
      <c r="F315" s="42" t="str">
        <f aca="false">'Data sheet'!F318</f>
        <v>Malaysia</v>
      </c>
      <c r="G315" s="42" t="n">
        <f aca="false">'Data sheet'!G318</f>
        <v>0</v>
      </c>
      <c r="H315" s="42" t="n">
        <f aca="false">'Data sheet'!H318</f>
        <v>2.8598</v>
      </c>
      <c r="I315" s="42" t="n">
        <f aca="false">'Data sheet'!I318</f>
        <v>101.4744</v>
      </c>
      <c r="J315" s="42" t="n">
        <f aca="false">'Data sheet'!J318</f>
        <v>6646</v>
      </c>
      <c r="K315" s="42" t="n">
        <f aca="false">'Data sheet'!K318</f>
        <v>6746</v>
      </c>
      <c r="L315" s="42" t="n">
        <f aca="false">'Data sheet'!L318</f>
        <v>6847</v>
      </c>
      <c r="M315" s="42" t="n">
        <f aca="false">'Data sheet'!M318</f>
        <v>6950</v>
      </c>
      <c r="N315" s="42" t="n">
        <f aca="false">'Data sheet'!N318</f>
        <v>7054</v>
      </c>
      <c r="O315" s="42" t="n">
        <f aca="false">'Data sheet'!O318</f>
        <v>7160</v>
      </c>
      <c r="P315" s="42" t="n">
        <f aca="false">'Data sheet'!P318</f>
        <v>7267</v>
      </c>
      <c r="Q315" s="42" t="n">
        <f aca="false">'Data sheet'!Q318</f>
        <v>7376</v>
      </c>
      <c r="R315" s="42" t="n">
        <f aca="false">'Data sheet'!R318</f>
        <v>7487</v>
      </c>
      <c r="S315" s="42" t="n">
        <f aca="false">'Data sheet'!S318</f>
        <v>7599</v>
      </c>
      <c r="T315" s="42" t="n">
        <f aca="false">'Data sheet'!T318</f>
        <v>7713</v>
      </c>
      <c r="U315" s="42" t="n">
        <f aca="false">'Data sheet'!U318</f>
        <v>0</v>
      </c>
      <c r="V315" s="42" t="n">
        <f aca="false">'Data sheet'!V318</f>
        <v>0</v>
      </c>
      <c r="W315" s="42" t="n">
        <f aca="false">'Data sheet'!W318</f>
        <v>0</v>
      </c>
      <c r="X315" s="42" t="n">
        <f aca="false">'Data sheet'!X318</f>
        <v>0</v>
      </c>
      <c r="Y315" s="42" t="n">
        <f aca="false">'Data sheet'!Y318</f>
        <v>0</v>
      </c>
      <c r="Z315" s="42" t="n">
        <f aca="false">'Data sheet'!Z318</f>
        <v>0</v>
      </c>
      <c r="AA315" s="42" t="n">
        <f aca="false">'Data sheet'!AA318</f>
        <v>0</v>
      </c>
      <c r="AB315" s="42" t="n">
        <f aca="false">'Data sheet'!AB318</f>
        <v>0</v>
      </c>
      <c r="AC315" s="42" t="n">
        <f aca="false">'Data sheet'!AC318</f>
        <v>0</v>
      </c>
      <c r="AD315" s="42" t="n">
        <f aca="false">'Data sheet'!AD318</f>
        <v>0</v>
      </c>
      <c r="AE315" s="42" t="n">
        <f aca="false">'Data sheet'!AE318</f>
        <v>0</v>
      </c>
      <c r="AF315" s="42" t="n">
        <f aca="false">'Data sheet'!AF318</f>
        <v>0</v>
      </c>
      <c r="AG315" s="42" t="n">
        <f aca="false">'Data sheet'!AG318</f>
        <v>0</v>
      </c>
      <c r="AH315" s="42" t="n">
        <f aca="false">'Data sheet'!AH318</f>
        <v>0</v>
      </c>
      <c r="AI315" s="42" t="n">
        <f aca="false">'Data sheet'!AI318</f>
        <v>0</v>
      </c>
      <c r="AJ315" s="42" t="n">
        <f aca="false">'Data sheet'!AJ318</f>
        <v>0</v>
      </c>
      <c r="AK315" s="42" t="n">
        <f aca="false">'Data sheet'!AK318</f>
        <v>0</v>
      </c>
      <c r="AL315" s="42" t="n">
        <f aca="false">'Data sheet'!AL318</f>
        <v>0</v>
      </c>
      <c r="AM315" s="42" t="n">
        <f aca="false">'Data sheet'!AM318</f>
        <v>0</v>
      </c>
      <c r="AN315" s="42" t="n">
        <f aca="false">'Data sheet'!AN318</f>
        <v>0</v>
      </c>
      <c r="AO315" s="42" t="n">
        <f aca="false">'Data sheet'!AO318</f>
        <v>0</v>
      </c>
      <c r="AP315" s="42" t="n">
        <f aca="false">'Data sheet'!AP318</f>
        <v>0</v>
      </c>
      <c r="AQ315" s="42" t="n">
        <f aca="false">'Data sheet'!AQ318</f>
        <v>0</v>
      </c>
    </row>
    <row r="316" customFormat="false" ht="15.75" hidden="false" customHeight="false" outlineLevel="0" collapsed="false">
      <c r="A316" s="43" t="str">
        <f aca="false" t="array" ref="A316:A316">IF(ISBLANK('Data sheet'!A319), "", INDEX(materials!$B$2:$B$999,MATCH('Data sheet'!A319,materials!$A$2:$A$999,0)))</f>
        <v>1511</v>
      </c>
      <c r="B316" s="42" t="str">
        <f aca="false" t="array" ref="B316:B316">IF(ISBLANK('Data sheet'!B319), "", INDEX('business units'!$A$2:$A$1000,MATCH('Data sheet'!B319,'business units'!$B$2:$B$1000,0)))</f>
        <v>hc.w</v>
      </c>
      <c r="C316" s="42" t="str">
        <f aca="false" t="array" ref="C316:C316">IF(ISBLANK('Data sheet'!C319), "", INDEX(suppliers!$A$2:$A$4053,MATCH('Data sheet'!C319,suppliers!$B$2:$B$4053,0)))</f>
        <v>eof</v>
      </c>
      <c r="D316" s="42" t="str">
        <f aca="false" t="array" ref="D316:D316">IF(ISBLANK('Data sheet'!D319), "", INDEX(suppliers!$A$2:$A$4053,MATCH('Data sheet'!D319,suppliers!$B$2:$B$4053,0)))</f>
        <v>eof.agroabadi</v>
      </c>
      <c r="E316" s="42" t="str">
        <f aca="false" t="array" ref="E316:E316">IF(ISBLANK('Data sheet'!E319), "", INDEX(enums!$B$2:$B$5,MATCH('Data sheet'!E319,enums!$A$2:$A$5,0)))</f>
        <v>aggregation point</v>
      </c>
      <c r="F316" s="42" t="str">
        <f aca="false">'Data sheet'!F319</f>
        <v>Indonesia</v>
      </c>
      <c r="G316" s="42" t="n">
        <f aca="false">'Data sheet'!G319</f>
        <v>0</v>
      </c>
      <c r="H316" s="42" t="n">
        <f aca="false">'Data sheet'!H319</f>
        <v>0.3482</v>
      </c>
      <c r="I316" s="42" t="n">
        <f aca="false">'Data sheet'!I319</f>
        <v>101.4588</v>
      </c>
      <c r="J316" s="42" t="n">
        <f aca="false">'Data sheet'!J319</f>
        <v>4737</v>
      </c>
      <c r="K316" s="42" t="n">
        <f aca="false">'Data sheet'!K319</f>
        <v>4808</v>
      </c>
      <c r="L316" s="42" t="n">
        <f aca="false">'Data sheet'!L319</f>
        <v>4880</v>
      </c>
      <c r="M316" s="42" t="n">
        <f aca="false">'Data sheet'!M319</f>
        <v>4953</v>
      </c>
      <c r="N316" s="42" t="n">
        <f aca="false">'Data sheet'!N319</f>
        <v>5027</v>
      </c>
      <c r="O316" s="42" t="n">
        <f aca="false">'Data sheet'!O319</f>
        <v>5102</v>
      </c>
      <c r="P316" s="42" t="n">
        <f aca="false">'Data sheet'!P319</f>
        <v>5179</v>
      </c>
      <c r="Q316" s="42" t="n">
        <f aca="false">'Data sheet'!Q319</f>
        <v>5257</v>
      </c>
      <c r="R316" s="42" t="n">
        <f aca="false">'Data sheet'!R319</f>
        <v>5336</v>
      </c>
      <c r="S316" s="42" t="n">
        <f aca="false">'Data sheet'!S319</f>
        <v>5416</v>
      </c>
      <c r="T316" s="42" t="n">
        <f aca="false">'Data sheet'!T319</f>
        <v>5497</v>
      </c>
      <c r="U316" s="42" t="n">
        <f aca="false">'Data sheet'!U319</f>
        <v>0</v>
      </c>
      <c r="V316" s="42" t="n">
        <f aca="false">'Data sheet'!V319</f>
        <v>0</v>
      </c>
      <c r="W316" s="42" t="n">
        <f aca="false">'Data sheet'!W319</f>
        <v>0</v>
      </c>
      <c r="X316" s="42" t="n">
        <f aca="false">'Data sheet'!X319</f>
        <v>0</v>
      </c>
      <c r="Y316" s="42" t="n">
        <f aca="false">'Data sheet'!Y319</f>
        <v>0</v>
      </c>
      <c r="Z316" s="42" t="n">
        <f aca="false">'Data sheet'!Z319</f>
        <v>0</v>
      </c>
      <c r="AA316" s="42" t="n">
        <f aca="false">'Data sheet'!AA319</f>
        <v>0</v>
      </c>
      <c r="AB316" s="42" t="n">
        <f aca="false">'Data sheet'!AB319</f>
        <v>0</v>
      </c>
      <c r="AC316" s="42" t="n">
        <f aca="false">'Data sheet'!AC319</f>
        <v>0</v>
      </c>
      <c r="AD316" s="42" t="n">
        <f aca="false">'Data sheet'!AD319</f>
        <v>0</v>
      </c>
      <c r="AE316" s="42" t="n">
        <f aca="false">'Data sheet'!AE319</f>
        <v>0</v>
      </c>
      <c r="AF316" s="42" t="n">
        <f aca="false">'Data sheet'!AF319</f>
        <v>0</v>
      </c>
      <c r="AG316" s="42" t="n">
        <f aca="false">'Data sheet'!AG319</f>
        <v>0</v>
      </c>
      <c r="AH316" s="42" t="n">
        <f aca="false">'Data sheet'!AH319</f>
        <v>0</v>
      </c>
      <c r="AI316" s="42" t="n">
        <f aca="false">'Data sheet'!AI319</f>
        <v>0</v>
      </c>
      <c r="AJ316" s="42" t="n">
        <f aca="false">'Data sheet'!AJ319</f>
        <v>0</v>
      </c>
      <c r="AK316" s="42" t="n">
        <f aca="false">'Data sheet'!AK319</f>
        <v>0</v>
      </c>
      <c r="AL316" s="42" t="n">
        <f aca="false">'Data sheet'!AL319</f>
        <v>0</v>
      </c>
      <c r="AM316" s="42" t="n">
        <f aca="false">'Data sheet'!AM319</f>
        <v>0</v>
      </c>
      <c r="AN316" s="42" t="n">
        <f aca="false">'Data sheet'!AN319</f>
        <v>0</v>
      </c>
      <c r="AO316" s="42" t="n">
        <f aca="false">'Data sheet'!AO319</f>
        <v>0</v>
      </c>
      <c r="AP316" s="42" t="n">
        <f aca="false">'Data sheet'!AP319</f>
        <v>0</v>
      </c>
      <c r="AQ316" s="42" t="n">
        <f aca="false">'Data sheet'!AQ319</f>
        <v>0</v>
      </c>
    </row>
    <row r="317" customFormat="false" ht="15.75" hidden="false" customHeight="false" outlineLevel="0" collapsed="false">
      <c r="A317" s="43" t="str">
        <f aca="false" t="array" ref="A317:A317">IF(ISBLANK('Data sheet'!A320), "", INDEX(materials!$B$2:$B$999,MATCH('Data sheet'!A320,materials!$A$2:$A$999,0)))</f>
        <v>1511</v>
      </c>
      <c r="B317" s="42" t="str">
        <f aca="false" t="array" ref="B317:B317">IF(ISBLANK('Data sheet'!B320), "", INDEX('business units'!$A$2:$A$1000,MATCH('Data sheet'!B320,'business units'!$B$2:$B$1000,0)))</f>
        <v>hc.w</v>
      </c>
      <c r="C317" s="42" t="str">
        <f aca="false" t="array" ref="C317:C317">IF(ISBLANK('Data sheet'!C320), "", INDEX(suppliers!$A$2:$A$4053,MATCH('Data sheet'!C320,suppliers!$B$2:$B$4053,0)))</f>
        <v>epamanagementsdnbhd</v>
      </c>
      <c r="D317" s="42" t="str">
        <f aca="false" t="array" ref="D317:D317">IF(ISBLANK('Data sheet'!D320), "", INDEX(suppliers!$A$2:$A$4053,MATCH('Data sheet'!D320,suppliers!$B$2:$B$4053,0)))</f>
        <v>epamanagementsdnbhd.kksladangtereh</v>
      </c>
      <c r="E317" s="42" t="str">
        <f aca="false" t="array" ref="E317:E317">IF(ISBLANK('Data sheet'!E320), "", INDEX(enums!$B$2:$B$5,MATCH('Data sheet'!E320,enums!$A$2:$A$5,0)))</f>
        <v>aggregation point</v>
      </c>
      <c r="F317" s="42" t="str">
        <f aca="false">'Data sheet'!F320</f>
        <v>Malaysia</v>
      </c>
      <c r="G317" s="42" t="n">
        <f aca="false">'Data sheet'!G320</f>
        <v>0</v>
      </c>
      <c r="H317" s="42" t="n">
        <f aca="false">'Data sheet'!H320</f>
        <v>2.2175</v>
      </c>
      <c r="I317" s="42" t="n">
        <f aca="false">'Data sheet'!I320</f>
        <v>103.3514</v>
      </c>
      <c r="J317" s="42" t="n">
        <f aca="false">'Data sheet'!J320</f>
        <v>7477</v>
      </c>
      <c r="K317" s="42" t="n">
        <f aca="false">'Data sheet'!K320</f>
        <v>7589</v>
      </c>
      <c r="L317" s="42" t="n">
        <f aca="false">'Data sheet'!L320</f>
        <v>7703</v>
      </c>
      <c r="M317" s="42" t="n">
        <f aca="false">'Data sheet'!M320</f>
        <v>7819</v>
      </c>
      <c r="N317" s="42" t="n">
        <f aca="false">'Data sheet'!N320</f>
        <v>7936</v>
      </c>
      <c r="O317" s="42" t="n">
        <f aca="false">'Data sheet'!O320</f>
        <v>8055</v>
      </c>
      <c r="P317" s="42" t="n">
        <f aca="false">'Data sheet'!P320</f>
        <v>8176</v>
      </c>
      <c r="Q317" s="42" t="n">
        <f aca="false">'Data sheet'!Q320</f>
        <v>8299</v>
      </c>
      <c r="R317" s="42" t="n">
        <f aca="false">'Data sheet'!R320</f>
        <v>8423</v>
      </c>
      <c r="S317" s="42" t="n">
        <f aca="false">'Data sheet'!S320</f>
        <v>8549</v>
      </c>
      <c r="T317" s="42" t="n">
        <f aca="false">'Data sheet'!T320</f>
        <v>8677</v>
      </c>
      <c r="U317" s="42" t="n">
        <f aca="false">'Data sheet'!U320</f>
        <v>0</v>
      </c>
      <c r="V317" s="42" t="n">
        <f aca="false">'Data sheet'!V320</f>
        <v>0</v>
      </c>
      <c r="W317" s="42" t="n">
        <f aca="false">'Data sheet'!W320</f>
        <v>0</v>
      </c>
      <c r="X317" s="42" t="n">
        <f aca="false">'Data sheet'!X320</f>
        <v>0</v>
      </c>
      <c r="Y317" s="42" t="n">
        <f aca="false">'Data sheet'!Y320</f>
        <v>0</v>
      </c>
      <c r="Z317" s="42" t="n">
        <f aca="false">'Data sheet'!Z320</f>
        <v>0</v>
      </c>
      <c r="AA317" s="42" t="n">
        <f aca="false">'Data sheet'!AA320</f>
        <v>0</v>
      </c>
      <c r="AB317" s="42" t="n">
        <f aca="false">'Data sheet'!AB320</f>
        <v>0</v>
      </c>
      <c r="AC317" s="42" t="n">
        <f aca="false">'Data sheet'!AC320</f>
        <v>0</v>
      </c>
      <c r="AD317" s="42" t="n">
        <f aca="false">'Data sheet'!AD320</f>
        <v>0</v>
      </c>
      <c r="AE317" s="42" t="n">
        <f aca="false">'Data sheet'!AE320</f>
        <v>0</v>
      </c>
      <c r="AF317" s="42" t="n">
        <f aca="false">'Data sheet'!AF320</f>
        <v>0</v>
      </c>
      <c r="AG317" s="42" t="n">
        <f aca="false">'Data sheet'!AG320</f>
        <v>0</v>
      </c>
      <c r="AH317" s="42" t="n">
        <f aca="false">'Data sheet'!AH320</f>
        <v>0</v>
      </c>
      <c r="AI317" s="42" t="n">
        <f aca="false">'Data sheet'!AI320</f>
        <v>0</v>
      </c>
      <c r="AJ317" s="42" t="n">
        <f aca="false">'Data sheet'!AJ320</f>
        <v>0</v>
      </c>
      <c r="AK317" s="42" t="n">
        <f aca="false">'Data sheet'!AK320</f>
        <v>0</v>
      </c>
      <c r="AL317" s="42" t="n">
        <f aca="false">'Data sheet'!AL320</f>
        <v>0</v>
      </c>
      <c r="AM317" s="42" t="n">
        <f aca="false">'Data sheet'!AM320</f>
        <v>0</v>
      </c>
      <c r="AN317" s="42" t="n">
        <f aca="false">'Data sheet'!AN320</f>
        <v>0</v>
      </c>
      <c r="AO317" s="42" t="n">
        <f aca="false">'Data sheet'!AO320</f>
        <v>0</v>
      </c>
      <c r="AP317" s="42" t="n">
        <f aca="false">'Data sheet'!AP320</f>
        <v>0</v>
      </c>
      <c r="AQ317" s="42" t="n">
        <f aca="false">'Data sheet'!AQ320</f>
        <v>0</v>
      </c>
    </row>
    <row r="318" customFormat="false" ht="15.75" hidden="false" customHeight="false" outlineLevel="0" collapsed="false">
      <c r="A318" s="43" t="str">
        <f aca="false" t="array" ref="A318:A318">IF(ISBLANK('Data sheet'!A321), "", INDEX(materials!$B$2:$B$999,MATCH('Data sheet'!A321,materials!$A$2:$A$999,0)))</f>
        <v>1511</v>
      </c>
      <c r="B318" s="42" t="str">
        <f aca="false" t="array" ref="B318:B318">IF(ISBLANK('Data sheet'!B321), "", INDEX('business units'!$A$2:$A$1000,MATCH('Data sheet'!B321,'business units'!$B$2:$B$1000,0)))</f>
        <v>hc.w</v>
      </c>
      <c r="C318" s="42" t="str">
        <f aca="false" t="array" ref="C318:C318">IF(ISBLANK('Data sheet'!C321), "", INDEX(suppliers!$A$2:$A$4053,MATCH('Data sheet'!C321,suppliers!$B$2:$B$4053,0)))</f>
        <v>epamanagementsdnbhd</v>
      </c>
      <c r="D318" s="42" t="str">
        <f aca="false" t="array" ref="D318:D318">IF(ISBLANK('Data sheet'!D321), "", INDEX(suppliers!$A$2:$A$4053,MATCH('Data sheet'!D321,suppliers!$B$2:$B$4053,0)))</f>
        <v>epamanagementsdnbhd.kilangkelapasawitsindora</v>
      </c>
      <c r="E318" s="42" t="str">
        <f aca="false" t="array" ref="E318:E318">IF(ISBLANK('Data sheet'!E321), "", INDEX(enums!$B$2:$B$5,MATCH('Data sheet'!E321,enums!$A$2:$A$5,0)))</f>
        <v>aggregation point</v>
      </c>
      <c r="F318" s="42" t="str">
        <f aca="false">'Data sheet'!F321</f>
        <v>Malaysia</v>
      </c>
      <c r="G318" s="42" t="n">
        <f aca="false">'Data sheet'!G321</f>
        <v>0</v>
      </c>
      <c r="H318" s="42" t="n">
        <f aca="false">'Data sheet'!H321</f>
        <v>1.9854</v>
      </c>
      <c r="I318" s="42" t="n">
        <f aca="false">'Data sheet'!I321</f>
        <v>103.4623</v>
      </c>
      <c r="J318" s="42" t="n">
        <f aca="false">'Data sheet'!J321</f>
        <v>4111</v>
      </c>
      <c r="K318" s="42" t="n">
        <f aca="false">'Data sheet'!K321</f>
        <v>4173</v>
      </c>
      <c r="L318" s="42" t="n">
        <f aca="false">'Data sheet'!L321</f>
        <v>4236</v>
      </c>
      <c r="M318" s="42" t="n">
        <f aca="false">'Data sheet'!M321</f>
        <v>4300</v>
      </c>
      <c r="N318" s="42" t="n">
        <f aca="false">'Data sheet'!N321</f>
        <v>4365</v>
      </c>
      <c r="O318" s="42" t="n">
        <f aca="false">'Data sheet'!O321</f>
        <v>4430</v>
      </c>
      <c r="P318" s="42" t="n">
        <f aca="false">'Data sheet'!P321</f>
        <v>4496</v>
      </c>
      <c r="Q318" s="42" t="n">
        <f aca="false">'Data sheet'!Q321</f>
        <v>4563</v>
      </c>
      <c r="R318" s="42" t="n">
        <f aca="false">'Data sheet'!R321</f>
        <v>4631</v>
      </c>
      <c r="S318" s="42" t="n">
        <f aca="false">'Data sheet'!S321</f>
        <v>4700</v>
      </c>
      <c r="T318" s="42" t="n">
        <f aca="false">'Data sheet'!T321</f>
        <v>4771</v>
      </c>
      <c r="U318" s="42" t="n">
        <f aca="false">'Data sheet'!U321</f>
        <v>0</v>
      </c>
      <c r="V318" s="42" t="n">
        <f aca="false">'Data sheet'!V321</f>
        <v>0</v>
      </c>
      <c r="W318" s="42" t="n">
        <f aca="false">'Data sheet'!W321</f>
        <v>0</v>
      </c>
      <c r="X318" s="42" t="n">
        <f aca="false">'Data sheet'!X321</f>
        <v>0</v>
      </c>
      <c r="Y318" s="42" t="n">
        <f aca="false">'Data sheet'!Y321</f>
        <v>0</v>
      </c>
      <c r="Z318" s="42" t="n">
        <f aca="false">'Data sheet'!Z321</f>
        <v>0</v>
      </c>
      <c r="AA318" s="42" t="n">
        <f aca="false">'Data sheet'!AA321</f>
        <v>0</v>
      </c>
      <c r="AB318" s="42" t="n">
        <f aca="false">'Data sheet'!AB321</f>
        <v>0</v>
      </c>
      <c r="AC318" s="42" t="n">
        <f aca="false">'Data sheet'!AC321</f>
        <v>0</v>
      </c>
      <c r="AD318" s="42" t="n">
        <f aca="false">'Data sheet'!AD321</f>
        <v>0</v>
      </c>
      <c r="AE318" s="42" t="n">
        <f aca="false">'Data sheet'!AE321</f>
        <v>0</v>
      </c>
      <c r="AF318" s="42" t="n">
        <f aca="false">'Data sheet'!AF321</f>
        <v>0</v>
      </c>
      <c r="AG318" s="42" t="n">
        <f aca="false">'Data sheet'!AG321</f>
        <v>0</v>
      </c>
      <c r="AH318" s="42" t="n">
        <f aca="false">'Data sheet'!AH321</f>
        <v>0</v>
      </c>
      <c r="AI318" s="42" t="n">
        <f aca="false">'Data sheet'!AI321</f>
        <v>0</v>
      </c>
      <c r="AJ318" s="42" t="n">
        <f aca="false">'Data sheet'!AJ321</f>
        <v>0</v>
      </c>
      <c r="AK318" s="42" t="n">
        <f aca="false">'Data sheet'!AK321</f>
        <v>0</v>
      </c>
      <c r="AL318" s="42" t="n">
        <f aca="false">'Data sheet'!AL321</f>
        <v>0</v>
      </c>
      <c r="AM318" s="42" t="n">
        <f aca="false">'Data sheet'!AM321</f>
        <v>0</v>
      </c>
      <c r="AN318" s="42" t="n">
        <f aca="false">'Data sheet'!AN321</f>
        <v>0</v>
      </c>
      <c r="AO318" s="42" t="n">
        <f aca="false">'Data sheet'!AO321</f>
        <v>0</v>
      </c>
      <c r="AP318" s="42" t="n">
        <f aca="false">'Data sheet'!AP321</f>
        <v>0</v>
      </c>
      <c r="AQ318" s="42" t="n">
        <f aca="false">'Data sheet'!AQ321</f>
        <v>0</v>
      </c>
    </row>
    <row r="319" customFormat="false" ht="15.75" hidden="false" customHeight="false" outlineLevel="0" collapsed="false">
      <c r="A319" s="43" t="str">
        <f aca="false" t="array" ref="A319:A319">IF(ISBLANK('Data sheet'!A322), "", INDEX(materials!$B$2:$B$999,MATCH('Data sheet'!A322,materials!$A$2:$A$999,0)))</f>
        <v>1511</v>
      </c>
      <c r="B319" s="42" t="str">
        <f aca="false" t="array" ref="B319:B319">IF(ISBLANK('Data sheet'!B322), "", INDEX('business units'!$A$2:$A$1000,MATCH('Data sheet'!B322,'business units'!$B$2:$B$1000,0)))</f>
        <v>hc.w</v>
      </c>
      <c r="C319" s="42" t="str">
        <f aca="false" t="array" ref="C319:C319">IF(ISBLANK('Data sheet'!C322), "", INDEX(suppliers!$A$2:$A$4053,MATCH('Data sheet'!C322,suppliers!$B$2:$B$4053,0)))</f>
        <v>epamanagementsdnbhd</v>
      </c>
      <c r="D319" s="42" t="str">
        <f aca="false" t="array" ref="D319:D319">IF(ISBLANK('Data sheet'!D322), "", INDEX(suppliers!$A$2:$A$4053,MATCH('Data sheet'!D322,suppliers!$B$2:$B$4053,0)))</f>
        <v>epamanagementsdnbhd.kulimmalaysiaberhadsedenakpalmoilmill</v>
      </c>
      <c r="E319" s="42" t="str">
        <f aca="false" t="array" ref="E319:E319">IF(ISBLANK('Data sheet'!E322), "", INDEX(enums!$B$2:$B$5,MATCH('Data sheet'!E322,enums!$A$2:$A$5,0)))</f>
        <v>aggregation point</v>
      </c>
      <c r="F319" s="42" t="str">
        <f aca="false">'Data sheet'!F322</f>
        <v>Malaysia</v>
      </c>
      <c r="G319" s="42" t="n">
        <f aca="false">'Data sheet'!G322</f>
        <v>0</v>
      </c>
      <c r="H319" s="42" t="n">
        <f aca="false">'Data sheet'!H322</f>
        <v>1.7309</v>
      </c>
      <c r="I319" s="42" t="n">
        <f aca="false">'Data sheet'!I322</f>
        <v>103.5383</v>
      </c>
      <c r="J319" s="42" t="n">
        <f aca="false">'Data sheet'!J322</f>
        <v>7516</v>
      </c>
      <c r="K319" s="42" t="n">
        <f aca="false">'Data sheet'!K322</f>
        <v>7629</v>
      </c>
      <c r="L319" s="42" t="n">
        <f aca="false">'Data sheet'!L322</f>
        <v>7743</v>
      </c>
      <c r="M319" s="42" t="n">
        <f aca="false">'Data sheet'!M322</f>
        <v>7859</v>
      </c>
      <c r="N319" s="42" t="n">
        <f aca="false">'Data sheet'!N322</f>
        <v>7977</v>
      </c>
      <c r="O319" s="42" t="n">
        <f aca="false">'Data sheet'!O322</f>
        <v>8097</v>
      </c>
      <c r="P319" s="42" t="n">
        <f aca="false">'Data sheet'!P322</f>
        <v>8218</v>
      </c>
      <c r="Q319" s="42" t="n">
        <f aca="false">'Data sheet'!Q322</f>
        <v>8341</v>
      </c>
      <c r="R319" s="42" t="n">
        <f aca="false">'Data sheet'!R322</f>
        <v>8466</v>
      </c>
      <c r="S319" s="42" t="n">
        <f aca="false">'Data sheet'!S322</f>
        <v>8593</v>
      </c>
      <c r="T319" s="42" t="n">
        <f aca="false">'Data sheet'!T322</f>
        <v>8722</v>
      </c>
      <c r="U319" s="42" t="n">
        <f aca="false">'Data sheet'!U322</f>
        <v>0</v>
      </c>
      <c r="V319" s="42" t="n">
        <f aca="false">'Data sheet'!V322</f>
        <v>0</v>
      </c>
      <c r="W319" s="42" t="n">
        <f aca="false">'Data sheet'!W322</f>
        <v>0</v>
      </c>
      <c r="X319" s="42" t="n">
        <f aca="false">'Data sheet'!X322</f>
        <v>0</v>
      </c>
      <c r="Y319" s="42" t="n">
        <f aca="false">'Data sheet'!Y322</f>
        <v>0</v>
      </c>
      <c r="Z319" s="42" t="n">
        <f aca="false">'Data sheet'!Z322</f>
        <v>0</v>
      </c>
      <c r="AA319" s="42" t="n">
        <f aca="false">'Data sheet'!AA322</f>
        <v>0</v>
      </c>
      <c r="AB319" s="42" t="n">
        <f aca="false">'Data sheet'!AB322</f>
        <v>0</v>
      </c>
      <c r="AC319" s="42" t="n">
        <f aca="false">'Data sheet'!AC322</f>
        <v>0</v>
      </c>
      <c r="AD319" s="42" t="n">
        <f aca="false">'Data sheet'!AD322</f>
        <v>0</v>
      </c>
      <c r="AE319" s="42" t="n">
        <f aca="false">'Data sheet'!AE322</f>
        <v>0</v>
      </c>
      <c r="AF319" s="42" t="n">
        <f aca="false">'Data sheet'!AF322</f>
        <v>0</v>
      </c>
      <c r="AG319" s="42" t="n">
        <f aca="false">'Data sheet'!AG322</f>
        <v>0</v>
      </c>
      <c r="AH319" s="42" t="n">
        <f aca="false">'Data sheet'!AH322</f>
        <v>0</v>
      </c>
      <c r="AI319" s="42" t="n">
        <f aca="false">'Data sheet'!AI322</f>
        <v>0</v>
      </c>
      <c r="AJ319" s="42" t="n">
        <f aca="false">'Data sheet'!AJ322</f>
        <v>0</v>
      </c>
      <c r="AK319" s="42" t="n">
        <f aca="false">'Data sheet'!AK322</f>
        <v>0</v>
      </c>
      <c r="AL319" s="42" t="n">
        <f aca="false">'Data sheet'!AL322</f>
        <v>0</v>
      </c>
      <c r="AM319" s="42" t="n">
        <f aca="false">'Data sheet'!AM322</f>
        <v>0</v>
      </c>
      <c r="AN319" s="42" t="n">
        <f aca="false">'Data sheet'!AN322</f>
        <v>0</v>
      </c>
      <c r="AO319" s="42" t="n">
        <f aca="false">'Data sheet'!AO322</f>
        <v>0</v>
      </c>
      <c r="AP319" s="42" t="n">
        <f aca="false">'Data sheet'!AP322</f>
        <v>0</v>
      </c>
      <c r="AQ319" s="42" t="n">
        <f aca="false">'Data sheet'!AQ322</f>
        <v>0</v>
      </c>
    </row>
    <row r="320" customFormat="false" ht="15.75" hidden="false" customHeight="false" outlineLevel="0" collapsed="false">
      <c r="A320" s="43" t="str">
        <f aca="false" t="array" ref="A320:A320">IF(ISBLANK('Data sheet'!A323), "", INDEX(materials!$B$2:$B$999,MATCH('Data sheet'!A323,materials!$A$2:$A$999,0)))</f>
        <v>1511</v>
      </c>
      <c r="B320" s="42" t="str">
        <f aca="false" t="array" ref="B320:B320">IF(ISBLANK('Data sheet'!B323), "", INDEX('business units'!$A$2:$A$1000,MATCH('Data sheet'!B323,'business units'!$B$2:$B$1000,0)))</f>
        <v>hc.w</v>
      </c>
      <c r="C320" s="42" t="str">
        <f aca="false" t="array" ref="C320:C320">IF(ISBLANK('Data sheet'!C323), "", INDEX(suppliers!$A$2:$A$4053,MATCH('Data sheet'!C323,suppliers!$B$2:$B$4053,0)))</f>
        <v>eracipta</v>
      </c>
      <c r="D320" s="42" t="str">
        <f aca="false" t="array" ref="D320:D320">IF(ISBLANK('Data sheet'!D323), "", INDEX(suppliers!$A$2:$A$4053,MATCH('Data sheet'!D323,suppliers!$B$2:$B$4053,0)))</f>
        <v>eracipta.naulisawit</v>
      </c>
      <c r="E320" s="42" t="str">
        <f aca="false" t="array" ref="E320:E320">IF(ISBLANK('Data sheet'!E323), "", INDEX(enums!$B$2:$B$5,MATCH('Data sheet'!E323,enums!$A$2:$A$5,0)))</f>
        <v>aggregation point</v>
      </c>
      <c r="F320" s="42" t="str">
        <f aca="false">'Data sheet'!F323</f>
        <v>Indonesia</v>
      </c>
      <c r="G320" s="42" t="n">
        <f aca="false">'Data sheet'!G323</f>
        <v>0</v>
      </c>
      <c r="H320" s="42" t="n">
        <f aca="false">'Data sheet'!H323</f>
        <v>2.0841</v>
      </c>
      <c r="I320" s="42" t="n">
        <f aca="false">'Data sheet'!I323</f>
        <v>98.3122</v>
      </c>
      <c r="J320" s="42" t="n">
        <f aca="false">'Data sheet'!J323</f>
        <v>3613</v>
      </c>
      <c r="K320" s="42" t="n">
        <f aca="false">'Data sheet'!K323</f>
        <v>3667</v>
      </c>
      <c r="L320" s="42" t="n">
        <f aca="false">'Data sheet'!L323</f>
        <v>3722</v>
      </c>
      <c r="M320" s="42" t="n">
        <f aca="false">'Data sheet'!M323</f>
        <v>3778</v>
      </c>
      <c r="N320" s="42" t="n">
        <f aca="false">'Data sheet'!N323</f>
        <v>3835</v>
      </c>
      <c r="O320" s="42" t="n">
        <f aca="false">'Data sheet'!O323</f>
        <v>3893</v>
      </c>
      <c r="P320" s="42" t="n">
        <f aca="false">'Data sheet'!P323</f>
        <v>3951</v>
      </c>
      <c r="Q320" s="42" t="n">
        <f aca="false">'Data sheet'!Q323</f>
        <v>4010</v>
      </c>
      <c r="R320" s="42" t="n">
        <f aca="false">'Data sheet'!R323</f>
        <v>4070</v>
      </c>
      <c r="S320" s="42" t="n">
        <f aca="false">'Data sheet'!S323</f>
        <v>4131</v>
      </c>
      <c r="T320" s="42" t="n">
        <f aca="false">'Data sheet'!T323</f>
        <v>4193</v>
      </c>
      <c r="U320" s="42" t="n">
        <f aca="false">'Data sheet'!U323</f>
        <v>0</v>
      </c>
      <c r="V320" s="42" t="n">
        <f aca="false">'Data sheet'!V323</f>
        <v>0</v>
      </c>
      <c r="W320" s="42" t="n">
        <f aca="false">'Data sheet'!W323</f>
        <v>0</v>
      </c>
      <c r="X320" s="42" t="n">
        <f aca="false">'Data sheet'!X323</f>
        <v>0</v>
      </c>
      <c r="Y320" s="42" t="n">
        <f aca="false">'Data sheet'!Y323</f>
        <v>0</v>
      </c>
      <c r="Z320" s="42" t="n">
        <f aca="false">'Data sheet'!Z323</f>
        <v>0</v>
      </c>
      <c r="AA320" s="42" t="n">
        <f aca="false">'Data sheet'!AA323</f>
        <v>0</v>
      </c>
      <c r="AB320" s="42" t="n">
        <f aca="false">'Data sheet'!AB323</f>
        <v>0</v>
      </c>
      <c r="AC320" s="42" t="n">
        <f aca="false">'Data sheet'!AC323</f>
        <v>0</v>
      </c>
      <c r="AD320" s="42" t="n">
        <f aca="false">'Data sheet'!AD323</f>
        <v>0</v>
      </c>
      <c r="AE320" s="42" t="n">
        <f aca="false">'Data sheet'!AE323</f>
        <v>0</v>
      </c>
      <c r="AF320" s="42" t="n">
        <f aca="false">'Data sheet'!AF323</f>
        <v>0</v>
      </c>
      <c r="AG320" s="42" t="n">
        <f aca="false">'Data sheet'!AG323</f>
        <v>0</v>
      </c>
      <c r="AH320" s="42" t="n">
        <f aca="false">'Data sheet'!AH323</f>
        <v>0</v>
      </c>
      <c r="AI320" s="42" t="n">
        <f aca="false">'Data sheet'!AI323</f>
        <v>0</v>
      </c>
      <c r="AJ320" s="42" t="n">
        <f aca="false">'Data sheet'!AJ323</f>
        <v>0</v>
      </c>
      <c r="AK320" s="42" t="n">
        <f aca="false">'Data sheet'!AK323</f>
        <v>0</v>
      </c>
      <c r="AL320" s="42" t="n">
        <f aca="false">'Data sheet'!AL323</f>
        <v>0</v>
      </c>
      <c r="AM320" s="42" t="n">
        <f aca="false">'Data sheet'!AM323</f>
        <v>0</v>
      </c>
      <c r="AN320" s="42" t="n">
        <f aca="false">'Data sheet'!AN323</f>
        <v>0</v>
      </c>
      <c r="AO320" s="42" t="n">
        <f aca="false">'Data sheet'!AO323</f>
        <v>0</v>
      </c>
      <c r="AP320" s="42" t="n">
        <f aca="false">'Data sheet'!AP323</f>
        <v>0</v>
      </c>
      <c r="AQ320" s="42" t="n">
        <f aca="false">'Data sheet'!AQ323</f>
        <v>0</v>
      </c>
    </row>
    <row r="321" customFormat="false" ht="15.75" hidden="false" customHeight="false" outlineLevel="0" collapsed="false">
      <c r="A321" s="43" t="str">
        <f aca="false" t="array" ref="A321:A321">IF(ISBLANK('Data sheet'!A324), "", INDEX(materials!$B$2:$B$999,MATCH('Data sheet'!A324,materials!$A$2:$A$999,0)))</f>
        <v>1511</v>
      </c>
      <c r="B321" s="42" t="str">
        <f aca="false" t="array" ref="B321:B321">IF(ISBLANK('Data sheet'!B324), "", INDEX('business units'!$A$2:$A$1000,MATCH('Data sheet'!B324,'business units'!$B$2:$B$1000,0)))</f>
        <v>hc.w</v>
      </c>
      <c r="C321" s="42" t="str">
        <f aca="false" t="array" ref="C321:C321">IF(ISBLANK('Data sheet'!C324), "", INDEX(suppliers!$A$2:$A$4053,MATCH('Data sheet'!C324,suppliers!$B$2:$B$4053,0)))</f>
        <v>erasaktiwiraforestama</v>
      </c>
      <c r="D321" s="42" t="str">
        <f aca="false" t="array" ref="D321:D321">IF(ISBLANK('Data sheet'!D324), "", INDEX(suppliers!$A$2:$A$4053,MATCH('Data sheet'!D324,suppliers!$B$2:$B$4053,0)))</f>
        <v>erasaktiwiraforestama.erasaktiwiraforestamapks2</v>
      </c>
      <c r="E321" s="42" t="str">
        <f aca="false" t="array" ref="E321:E321">IF(ISBLANK('Data sheet'!E324), "", INDEX(enums!$B$2:$B$5,MATCH('Data sheet'!E324,enums!$A$2:$A$5,0)))</f>
        <v>aggregation point</v>
      </c>
      <c r="F321" s="42" t="str">
        <f aca="false">'Data sheet'!F324</f>
        <v>Indonesia</v>
      </c>
      <c r="G321" s="42" t="n">
        <f aca="false">'Data sheet'!G324</f>
        <v>0</v>
      </c>
      <c r="H321" s="42" t="n">
        <f aca="false">'Data sheet'!H324</f>
        <v>-1.5289</v>
      </c>
      <c r="I321" s="42" t="n">
        <f aca="false">'Data sheet'!I324</f>
        <v>103.6371</v>
      </c>
      <c r="J321" s="42" t="n">
        <f aca="false">'Data sheet'!J324</f>
        <v>6501</v>
      </c>
      <c r="K321" s="42" t="n">
        <f aca="false">'Data sheet'!K324</f>
        <v>6599</v>
      </c>
      <c r="L321" s="42" t="n">
        <f aca="false">'Data sheet'!L324</f>
        <v>6698</v>
      </c>
      <c r="M321" s="42" t="n">
        <f aca="false">'Data sheet'!M324</f>
        <v>6798</v>
      </c>
      <c r="N321" s="42" t="n">
        <f aca="false">'Data sheet'!N324</f>
        <v>6900</v>
      </c>
      <c r="O321" s="42" t="n">
        <f aca="false">'Data sheet'!O324</f>
        <v>7004</v>
      </c>
      <c r="P321" s="42" t="n">
        <f aca="false">'Data sheet'!P324</f>
        <v>7109</v>
      </c>
      <c r="Q321" s="42" t="n">
        <f aca="false">'Data sheet'!Q324</f>
        <v>7216</v>
      </c>
      <c r="R321" s="42" t="n">
        <f aca="false">'Data sheet'!R324</f>
        <v>7324</v>
      </c>
      <c r="S321" s="42" t="n">
        <f aca="false">'Data sheet'!S324</f>
        <v>7434</v>
      </c>
      <c r="T321" s="42" t="n">
        <f aca="false">'Data sheet'!T324</f>
        <v>7546</v>
      </c>
      <c r="U321" s="42" t="n">
        <f aca="false">'Data sheet'!U324</f>
        <v>0</v>
      </c>
      <c r="V321" s="42" t="n">
        <f aca="false">'Data sheet'!V324</f>
        <v>0</v>
      </c>
      <c r="W321" s="42" t="n">
        <f aca="false">'Data sheet'!W324</f>
        <v>0</v>
      </c>
      <c r="X321" s="42" t="n">
        <f aca="false">'Data sheet'!X324</f>
        <v>0</v>
      </c>
      <c r="Y321" s="42" t="n">
        <f aca="false">'Data sheet'!Y324</f>
        <v>0</v>
      </c>
      <c r="Z321" s="42" t="n">
        <f aca="false">'Data sheet'!Z324</f>
        <v>0</v>
      </c>
      <c r="AA321" s="42" t="n">
        <f aca="false">'Data sheet'!AA324</f>
        <v>0</v>
      </c>
      <c r="AB321" s="42" t="n">
        <f aca="false">'Data sheet'!AB324</f>
        <v>0</v>
      </c>
      <c r="AC321" s="42" t="n">
        <f aca="false">'Data sheet'!AC324</f>
        <v>0</v>
      </c>
      <c r="AD321" s="42" t="n">
        <f aca="false">'Data sheet'!AD324</f>
        <v>0</v>
      </c>
      <c r="AE321" s="42" t="n">
        <f aca="false">'Data sheet'!AE324</f>
        <v>0</v>
      </c>
      <c r="AF321" s="42" t="n">
        <f aca="false">'Data sheet'!AF324</f>
        <v>0</v>
      </c>
      <c r="AG321" s="42" t="n">
        <f aca="false">'Data sheet'!AG324</f>
        <v>0</v>
      </c>
      <c r="AH321" s="42" t="n">
        <f aca="false">'Data sheet'!AH324</f>
        <v>0</v>
      </c>
      <c r="AI321" s="42" t="n">
        <f aca="false">'Data sheet'!AI324</f>
        <v>0</v>
      </c>
      <c r="AJ321" s="42" t="n">
        <f aca="false">'Data sheet'!AJ324</f>
        <v>0</v>
      </c>
      <c r="AK321" s="42" t="n">
        <f aca="false">'Data sheet'!AK324</f>
        <v>0</v>
      </c>
      <c r="AL321" s="42" t="n">
        <f aca="false">'Data sheet'!AL324</f>
        <v>0</v>
      </c>
      <c r="AM321" s="42" t="n">
        <f aca="false">'Data sheet'!AM324</f>
        <v>0</v>
      </c>
      <c r="AN321" s="42" t="n">
        <f aca="false">'Data sheet'!AN324</f>
        <v>0</v>
      </c>
      <c r="AO321" s="42" t="n">
        <f aca="false">'Data sheet'!AO324</f>
        <v>0</v>
      </c>
      <c r="AP321" s="42" t="n">
        <f aca="false">'Data sheet'!AP324</f>
        <v>0</v>
      </c>
      <c r="AQ321" s="42" t="n">
        <f aca="false">'Data sheet'!AQ324</f>
        <v>0</v>
      </c>
    </row>
    <row r="322" customFormat="false" ht="15.75" hidden="false" customHeight="false" outlineLevel="0" collapsed="false">
      <c r="A322" s="43" t="str">
        <f aca="false" t="array" ref="A322:A322">IF(ISBLANK('Data sheet'!A325), "", INDEX(materials!$B$2:$B$999,MATCH('Data sheet'!A325,materials!$A$2:$A$999,0)))</f>
        <v>1511</v>
      </c>
      <c r="B322" s="42" t="str">
        <f aca="false" t="array" ref="B322:B322">IF(ISBLANK('Data sheet'!B325), "", INDEX('business units'!$A$2:$A$1000,MATCH('Data sheet'!B325,'business units'!$B$2:$B$1000,0)))</f>
        <v>hc.w</v>
      </c>
      <c r="C322" s="42" t="str">
        <f aca="false" t="array" ref="C322:C322">IF(ISBLANK('Data sheet'!C325), "", INDEX(suppliers!$A$2:$A$4053,MATCH('Data sheet'!C325,suppliers!$B$2:$B$4053,0)))</f>
        <v>espek</v>
      </c>
      <c r="D322" s="42" t="str">
        <f aca="false" t="array" ref="D322:D322">IF(ISBLANK('Data sheet'!D325), "", INDEX(suppliers!$A$2:$A$4053,MATCH('Data sheet'!D325,suppliers!$B$2:$B$4053,0)))</f>
        <v>espek.espeksdnbhdsgambat</v>
      </c>
      <c r="E322" s="42" t="str">
        <f aca="false" t="array" ref="E322:E322">IF(ISBLANK('Data sheet'!E325), "", INDEX(enums!$B$2:$B$5,MATCH('Data sheet'!E325,enums!$A$2:$A$5,0)))</f>
        <v>aggregation point</v>
      </c>
      <c r="F322" s="42" t="str">
        <f aca="false">'Data sheet'!F325</f>
        <v>Malaysia</v>
      </c>
      <c r="G322" s="42" t="n">
        <f aca="false">'Data sheet'!G325</f>
        <v>0</v>
      </c>
      <c r="H322" s="42" t="n">
        <f aca="false">'Data sheet'!H325</f>
        <v>2.1947</v>
      </c>
      <c r="I322" s="42" t="n">
        <f aca="false">'Data sheet'!I325</f>
        <v>103.878</v>
      </c>
      <c r="J322" s="42" t="n">
        <f aca="false">'Data sheet'!J325</f>
        <v>5365</v>
      </c>
      <c r="K322" s="42" t="n">
        <f aca="false">'Data sheet'!K325</f>
        <v>5445</v>
      </c>
      <c r="L322" s="42" t="n">
        <f aca="false">'Data sheet'!L325</f>
        <v>5527</v>
      </c>
      <c r="M322" s="42" t="n">
        <f aca="false">'Data sheet'!M325</f>
        <v>5610</v>
      </c>
      <c r="N322" s="42" t="n">
        <f aca="false">'Data sheet'!N325</f>
        <v>5694</v>
      </c>
      <c r="O322" s="42" t="n">
        <f aca="false">'Data sheet'!O325</f>
        <v>5779</v>
      </c>
      <c r="P322" s="42" t="n">
        <f aca="false">'Data sheet'!P325</f>
        <v>5866</v>
      </c>
      <c r="Q322" s="42" t="n">
        <f aca="false">'Data sheet'!Q325</f>
        <v>5954</v>
      </c>
      <c r="R322" s="42" t="n">
        <f aca="false">'Data sheet'!R325</f>
        <v>6043</v>
      </c>
      <c r="S322" s="42" t="n">
        <f aca="false">'Data sheet'!S325</f>
        <v>6134</v>
      </c>
      <c r="T322" s="42" t="n">
        <f aca="false">'Data sheet'!T325</f>
        <v>6226</v>
      </c>
      <c r="U322" s="42" t="n">
        <f aca="false">'Data sheet'!U325</f>
        <v>0</v>
      </c>
      <c r="V322" s="42" t="n">
        <f aca="false">'Data sheet'!V325</f>
        <v>0</v>
      </c>
      <c r="W322" s="42" t="n">
        <f aca="false">'Data sheet'!W325</f>
        <v>0</v>
      </c>
      <c r="X322" s="42" t="n">
        <f aca="false">'Data sheet'!X325</f>
        <v>0</v>
      </c>
      <c r="Y322" s="42" t="n">
        <f aca="false">'Data sheet'!Y325</f>
        <v>0</v>
      </c>
      <c r="Z322" s="42" t="n">
        <f aca="false">'Data sheet'!Z325</f>
        <v>0</v>
      </c>
      <c r="AA322" s="42" t="n">
        <f aca="false">'Data sheet'!AA325</f>
        <v>0</v>
      </c>
      <c r="AB322" s="42" t="n">
        <f aca="false">'Data sheet'!AB325</f>
        <v>0</v>
      </c>
      <c r="AC322" s="42" t="n">
        <f aca="false">'Data sheet'!AC325</f>
        <v>0</v>
      </c>
      <c r="AD322" s="42" t="n">
        <f aca="false">'Data sheet'!AD325</f>
        <v>0</v>
      </c>
      <c r="AE322" s="42" t="n">
        <f aca="false">'Data sheet'!AE325</f>
        <v>0</v>
      </c>
      <c r="AF322" s="42" t="n">
        <f aca="false">'Data sheet'!AF325</f>
        <v>0</v>
      </c>
      <c r="AG322" s="42" t="n">
        <f aca="false">'Data sheet'!AG325</f>
        <v>0</v>
      </c>
      <c r="AH322" s="42" t="n">
        <f aca="false">'Data sheet'!AH325</f>
        <v>0</v>
      </c>
      <c r="AI322" s="42" t="n">
        <f aca="false">'Data sheet'!AI325</f>
        <v>0</v>
      </c>
      <c r="AJ322" s="42" t="n">
        <f aca="false">'Data sheet'!AJ325</f>
        <v>0</v>
      </c>
      <c r="AK322" s="42" t="n">
        <f aca="false">'Data sheet'!AK325</f>
        <v>0</v>
      </c>
      <c r="AL322" s="42" t="n">
        <f aca="false">'Data sheet'!AL325</f>
        <v>0</v>
      </c>
      <c r="AM322" s="42" t="n">
        <f aca="false">'Data sheet'!AM325</f>
        <v>0</v>
      </c>
      <c r="AN322" s="42" t="n">
        <f aca="false">'Data sheet'!AN325</f>
        <v>0</v>
      </c>
      <c r="AO322" s="42" t="n">
        <f aca="false">'Data sheet'!AO325</f>
        <v>0</v>
      </c>
      <c r="AP322" s="42" t="n">
        <f aca="false">'Data sheet'!AP325</f>
        <v>0</v>
      </c>
      <c r="AQ322" s="42" t="n">
        <f aca="false">'Data sheet'!AQ325</f>
        <v>0</v>
      </c>
    </row>
    <row r="323" customFormat="false" ht="15.75" hidden="false" customHeight="false" outlineLevel="0" collapsed="false">
      <c r="A323" s="43" t="str">
        <f aca="false" t="array" ref="A323:A323">IF(ISBLANK('Data sheet'!A326), "", INDEX(materials!$B$2:$B$999,MATCH('Data sheet'!A326,materials!$A$2:$A$999,0)))</f>
        <v>1511</v>
      </c>
      <c r="B323" s="42" t="str">
        <f aca="false" t="array" ref="B323:B323">IF(ISBLANK('Data sheet'!B326), "", INDEX('business units'!$A$2:$A$1000,MATCH('Data sheet'!B326,'business units'!$B$2:$B$1000,0)))</f>
        <v>hc.w</v>
      </c>
      <c r="C323" s="42" t="str">
        <f aca="false" t="array" ref="C323:C323">IF(ISBLANK('Data sheet'!C326), "", INDEX(suppliers!$A$2:$A$4053,MATCH('Data sheet'!C326,suppliers!$B$2:$B$4053,0)))</f>
        <v>estetpekebunkecilespeksdnbhd</v>
      </c>
      <c r="D323" s="42" t="str">
        <f aca="false" t="array" ref="D323:D323">IF(ISBLANK('Data sheet'!D326), "", INDEX(suppliers!$A$2:$A$4053,MATCH('Data sheet'!D326,suppliers!$B$2:$B$4053,0)))</f>
        <v>estetpekebunkecilespeksdnbhd.kilangkelapasawitrisdadurianmas</v>
      </c>
      <c r="E323" s="42" t="str">
        <f aca="false" t="array" ref="E323:E323">IF(ISBLANK('Data sheet'!E326), "", INDEX(enums!$B$2:$B$5,MATCH('Data sheet'!E326,enums!$A$2:$A$5,0)))</f>
        <v>aggregation point</v>
      </c>
      <c r="F323" s="42" t="str">
        <f aca="false">'Data sheet'!F326</f>
        <v>Malaysia</v>
      </c>
      <c r="G323" s="42" t="n">
        <f aca="false">'Data sheet'!G326</f>
        <v>0</v>
      </c>
      <c r="H323" s="42" t="n">
        <f aca="false">'Data sheet'!H326</f>
        <v>4.5951</v>
      </c>
      <c r="I323" s="42" t="n">
        <f aca="false">'Data sheet'!I326</f>
        <v>103.2028</v>
      </c>
      <c r="J323" s="42" t="n">
        <f aca="false">'Data sheet'!J326</f>
        <v>3154</v>
      </c>
      <c r="K323" s="42" t="n">
        <f aca="false">'Data sheet'!K326</f>
        <v>3201</v>
      </c>
      <c r="L323" s="42" t="n">
        <f aca="false">'Data sheet'!L326</f>
        <v>3249</v>
      </c>
      <c r="M323" s="42" t="n">
        <f aca="false">'Data sheet'!M326</f>
        <v>3298</v>
      </c>
      <c r="N323" s="42" t="n">
        <f aca="false">'Data sheet'!N326</f>
        <v>3347</v>
      </c>
      <c r="O323" s="42" t="n">
        <f aca="false">'Data sheet'!O326</f>
        <v>3397</v>
      </c>
      <c r="P323" s="42" t="n">
        <f aca="false">'Data sheet'!P326</f>
        <v>3448</v>
      </c>
      <c r="Q323" s="42" t="n">
        <f aca="false">'Data sheet'!Q326</f>
        <v>3500</v>
      </c>
      <c r="R323" s="42" t="n">
        <f aca="false">'Data sheet'!R326</f>
        <v>3553</v>
      </c>
      <c r="S323" s="42" t="n">
        <f aca="false">'Data sheet'!S326</f>
        <v>3606</v>
      </c>
      <c r="T323" s="42" t="n">
        <f aca="false">'Data sheet'!T326</f>
        <v>3660</v>
      </c>
      <c r="U323" s="42" t="n">
        <f aca="false">'Data sheet'!U326</f>
        <v>0</v>
      </c>
      <c r="V323" s="42" t="n">
        <f aca="false">'Data sheet'!V326</f>
        <v>0</v>
      </c>
      <c r="W323" s="42" t="n">
        <f aca="false">'Data sheet'!W326</f>
        <v>0</v>
      </c>
      <c r="X323" s="42" t="n">
        <f aca="false">'Data sheet'!X326</f>
        <v>0</v>
      </c>
      <c r="Y323" s="42" t="n">
        <f aca="false">'Data sheet'!Y326</f>
        <v>0</v>
      </c>
      <c r="Z323" s="42" t="n">
        <f aca="false">'Data sheet'!Z326</f>
        <v>0</v>
      </c>
      <c r="AA323" s="42" t="n">
        <f aca="false">'Data sheet'!AA326</f>
        <v>0</v>
      </c>
      <c r="AB323" s="42" t="n">
        <f aca="false">'Data sheet'!AB326</f>
        <v>0</v>
      </c>
      <c r="AC323" s="42" t="n">
        <f aca="false">'Data sheet'!AC326</f>
        <v>0</v>
      </c>
      <c r="AD323" s="42" t="n">
        <f aca="false">'Data sheet'!AD326</f>
        <v>0</v>
      </c>
      <c r="AE323" s="42" t="n">
        <f aca="false">'Data sheet'!AE326</f>
        <v>0</v>
      </c>
      <c r="AF323" s="42" t="n">
        <f aca="false">'Data sheet'!AF326</f>
        <v>0</v>
      </c>
      <c r="AG323" s="42" t="n">
        <f aca="false">'Data sheet'!AG326</f>
        <v>0</v>
      </c>
      <c r="AH323" s="42" t="n">
        <f aca="false">'Data sheet'!AH326</f>
        <v>0</v>
      </c>
      <c r="AI323" s="42" t="n">
        <f aca="false">'Data sheet'!AI326</f>
        <v>0</v>
      </c>
      <c r="AJ323" s="42" t="n">
        <f aca="false">'Data sheet'!AJ326</f>
        <v>0</v>
      </c>
      <c r="AK323" s="42" t="n">
        <f aca="false">'Data sheet'!AK326</f>
        <v>0</v>
      </c>
      <c r="AL323" s="42" t="n">
        <f aca="false">'Data sheet'!AL326</f>
        <v>0</v>
      </c>
      <c r="AM323" s="42" t="n">
        <f aca="false">'Data sheet'!AM326</f>
        <v>0</v>
      </c>
      <c r="AN323" s="42" t="n">
        <f aca="false">'Data sheet'!AN326</f>
        <v>0</v>
      </c>
      <c r="AO323" s="42" t="n">
        <f aca="false">'Data sheet'!AO326</f>
        <v>0</v>
      </c>
      <c r="AP323" s="42" t="n">
        <f aca="false">'Data sheet'!AP326</f>
        <v>0</v>
      </c>
      <c r="AQ323" s="42" t="n">
        <f aca="false">'Data sheet'!AQ326</f>
        <v>0</v>
      </c>
    </row>
    <row r="324" customFormat="false" ht="15.75" hidden="false" customHeight="false" outlineLevel="0" collapsed="false">
      <c r="A324" s="43" t="str">
        <f aca="false" t="array" ref="A324:A324">IF(ISBLANK('Data sheet'!A327), "", INDEX(materials!$B$2:$B$999,MATCH('Data sheet'!A327,materials!$A$2:$A$999,0)))</f>
        <v>1511</v>
      </c>
      <c r="B324" s="42" t="str">
        <f aca="false" t="array" ref="B324:B324">IF(ISBLANK('Data sheet'!B327), "", INDEX('business units'!$A$2:$A$1000,MATCH('Data sheet'!B327,'business units'!$B$2:$B$1000,0)))</f>
        <v>hc.w</v>
      </c>
      <c r="C324" s="42" t="str">
        <f aca="false" t="array" ref="C324:C324">IF(ISBLANK('Data sheet'!C327), "", INDEX(suppliers!$A$2:$A$4053,MATCH('Data sheet'!C327,suppliers!$B$2:$B$4053,0)))</f>
        <v>estetpekebunkecilsdnbhdespeksdnbhd</v>
      </c>
      <c r="D324" s="42" t="str">
        <f aca="false" t="array" ref="D324:D324">IF(ISBLANK('Data sheet'!D327), "", INDEX(suppliers!$A$2:$A$4053,MATCH('Data sheet'!D327,suppliers!$B$2:$B$4053,0)))</f>
        <v>estetpekebunkecilsdnbhdespeksdnbhd.espeksdnbhdulukeratong</v>
      </c>
      <c r="E324" s="42" t="str">
        <f aca="false" t="array" ref="E324:E324">IF(ISBLANK('Data sheet'!E327), "", INDEX(enums!$B$2:$B$5,MATCH('Data sheet'!E327,enums!$A$2:$A$5,0)))</f>
        <v>aggregation point</v>
      </c>
      <c r="F324" s="42" t="str">
        <f aca="false">'Data sheet'!F327</f>
        <v>Malaysia</v>
      </c>
      <c r="G324" s="42" t="n">
        <f aca="false">'Data sheet'!G327</f>
        <v>0</v>
      </c>
      <c r="H324" s="42" t="n">
        <f aca="false">'Data sheet'!H327</f>
        <v>2.7375</v>
      </c>
      <c r="I324" s="42" t="n">
        <f aca="false">'Data sheet'!I327</f>
        <v>102.9106</v>
      </c>
      <c r="J324" s="42" t="n">
        <f aca="false">'Data sheet'!J327</f>
        <v>5267</v>
      </c>
      <c r="K324" s="42" t="n">
        <f aca="false">'Data sheet'!K327</f>
        <v>5346</v>
      </c>
      <c r="L324" s="42" t="n">
        <f aca="false">'Data sheet'!L327</f>
        <v>5426</v>
      </c>
      <c r="M324" s="42" t="n">
        <f aca="false">'Data sheet'!M327</f>
        <v>5507</v>
      </c>
      <c r="N324" s="42" t="n">
        <f aca="false">'Data sheet'!N327</f>
        <v>5590</v>
      </c>
      <c r="O324" s="42" t="n">
        <f aca="false">'Data sheet'!O327</f>
        <v>5674</v>
      </c>
      <c r="P324" s="42" t="n">
        <f aca="false">'Data sheet'!P327</f>
        <v>5759</v>
      </c>
      <c r="Q324" s="42" t="n">
        <f aca="false">'Data sheet'!Q327</f>
        <v>5845</v>
      </c>
      <c r="R324" s="42" t="n">
        <f aca="false">'Data sheet'!R327</f>
        <v>5933</v>
      </c>
      <c r="S324" s="42" t="n">
        <f aca="false">'Data sheet'!S327</f>
        <v>6022</v>
      </c>
      <c r="T324" s="42" t="n">
        <f aca="false">'Data sheet'!T327</f>
        <v>6112</v>
      </c>
      <c r="U324" s="42" t="n">
        <f aca="false">'Data sheet'!U327</f>
        <v>0</v>
      </c>
      <c r="V324" s="42" t="n">
        <f aca="false">'Data sheet'!V327</f>
        <v>0</v>
      </c>
      <c r="W324" s="42" t="n">
        <f aca="false">'Data sheet'!W327</f>
        <v>0</v>
      </c>
      <c r="X324" s="42" t="n">
        <f aca="false">'Data sheet'!X327</f>
        <v>0</v>
      </c>
      <c r="Y324" s="42" t="n">
        <f aca="false">'Data sheet'!Y327</f>
        <v>0</v>
      </c>
      <c r="Z324" s="42" t="n">
        <f aca="false">'Data sheet'!Z327</f>
        <v>0</v>
      </c>
      <c r="AA324" s="42" t="n">
        <f aca="false">'Data sheet'!AA327</f>
        <v>0</v>
      </c>
      <c r="AB324" s="42" t="n">
        <f aca="false">'Data sheet'!AB327</f>
        <v>0</v>
      </c>
      <c r="AC324" s="42" t="n">
        <f aca="false">'Data sheet'!AC327</f>
        <v>0</v>
      </c>
      <c r="AD324" s="42" t="n">
        <f aca="false">'Data sheet'!AD327</f>
        <v>0</v>
      </c>
      <c r="AE324" s="42" t="n">
        <f aca="false">'Data sheet'!AE327</f>
        <v>0</v>
      </c>
      <c r="AF324" s="42" t="n">
        <f aca="false">'Data sheet'!AF327</f>
        <v>0</v>
      </c>
      <c r="AG324" s="42" t="n">
        <f aca="false">'Data sheet'!AG327</f>
        <v>0</v>
      </c>
      <c r="AH324" s="42" t="n">
        <f aca="false">'Data sheet'!AH327</f>
        <v>0</v>
      </c>
      <c r="AI324" s="42" t="n">
        <f aca="false">'Data sheet'!AI327</f>
        <v>0</v>
      </c>
      <c r="AJ324" s="42" t="n">
        <f aca="false">'Data sheet'!AJ327</f>
        <v>0</v>
      </c>
      <c r="AK324" s="42" t="n">
        <f aca="false">'Data sheet'!AK327</f>
        <v>0</v>
      </c>
      <c r="AL324" s="42" t="n">
        <f aca="false">'Data sheet'!AL327</f>
        <v>0</v>
      </c>
      <c r="AM324" s="42" t="n">
        <f aca="false">'Data sheet'!AM327</f>
        <v>0</v>
      </c>
      <c r="AN324" s="42" t="n">
        <f aca="false">'Data sheet'!AN327</f>
        <v>0</v>
      </c>
      <c r="AO324" s="42" t="n">
        <f aca="false">'Data sheet'!AO327</f>
        <v>0</v>
      </c>
      <c r="AP324" s="42" t="n">
        <f aca="false">'Data sheet'!AP327</f>
        <v>0</v>
      </c>
      <c r="AQ324" s="42" t="n">
        <f aca="false">'Data sheet'!AQ327</f>
        <v>0</v>
      </c>
    </row>
    <row r="325" customFormat="false" ht="15.75" hidden="false" customHeight="false" outlineLevel="0" collapsed="false">
      <c r="A325" s="43" t="str">
        <f aca="false" t="array" ref="A325:A325">IF(ISBLANK('Data sheet'!A328), "", INDEX(materials!$B$2:$B$999,MATCH('Data sheet'!A328,materials!$A$2:$A$999,0)))</f>
        <v>1511</v>
      </c>
      <c r="B325" s="42" t="str">
        <f aca="false" t="array" ref="B325:B325">IF(ISBLANK('Data sheet'!B328), "", INDEX('business units'!$A$2:$A$1000,MATCH('Data sheet'!B328,'business units'!$B$2:$B$1000,0)))</f>
        <v>hc.w</v>
      </c>
      <c r="C325" s="42" t="str">
        <f aca="false" t="array" ref="C325:C325">IF(ISBLANK('Data sheet'!C328), "", INDEX(suppliers!$A$2:$A$4053,MATCH('Data sheet'!C328,suppliers!$B$2:$B$4053,0)))</f>
        <v>etambersamalestari</v>
      </c>
      <c r="D325" s="42" t="str">
        <f aca="false" t="array" ref="D325:D325">IF(ISBLANK('Data sheet'!D328), "", INDEX(suppliers!$A$2:$A$4053,MATCH('Data sheet'!D328,suppliers!$B$2:$B$4053,0)))</f>
        <v>etambersamalestari</v>
      </c>
      <c r="E325" s="42" t="str">
        <f aca="false" t="array" ref="E325:E325">IF(ISBLANK('Data sheet'!E328), "", INDEX(enums!$B$2:$B$5,MATCH('Data sheet'!E328,enums!$A$2:$A$5,0)))</f>
        <v>aggregation point</v>
      </c>
      <c r="F325" s="42" t="str">
        <f aca="false">'Data sheet'!F328</f>
        <v>Indonesia</v>
      </c>
      <c r="G325" s="42" t="n">
        <f aca="false">'Data sheet'!G328</f>
        <v>0</v>
      </c>
      <c r="H325" s="42" t="n">
        <f aca="false">'Data sheet'!H328</f>
        <v>1.2239</v>
      </c>
      <c r="I325" s="42" t="n">
        <f aca="false">'Data sheet'!I328</f>
        <v>117.8794</v>
      </c>
      <c r="J325" s="42" t="n">
        <f aca="false">'Data sheet'!J328</f>
        <v>9443</v>
      </c>
      <c r="K325" s="42" t="n">
        <f aca="false">'Data sheet'!K328</f>
        <v>9585</v>
      </c>
      <c r="L325" s="42" t="n">
        <f aca="false">'Data sheet'!L328</f>
        <v>9729</v>
      </c>
      <c r="M325" s="42" t="n">
        <f aca="false">'Data sheet'!M328</f>
        <v>9875</v>
      </c>
      <c r="N325" s="42" t="n">
        <f aca="false">'Data sheet'!N328</f>
        <v>10023</v>
      </c>
      <c r="O325" s="42" t="n">
        <f aca="false">'Data sheet'!O328</f>
        <v>10173</v>
      </c>
      <c r="P325" s="42" t="n">
        <f aca="false">'Data sheet'!P328</f>
        <v>10326</v>
      </c>
      <c r="Q325" s="42" t="n">
        <f aca="false">'Data sheet'!Q328</f>
        <v>10481</v>
      </c>
      <c r="R325" s="42" t="n">
        <f aca="false">'Data sheet'!R328</f>
        <v>10638</v>
      </c>
      <c r="S325" s="42" t="n">
        <f aca="false">'Data sheet'!S328</f>
        <v>10798</v>
      </c>
      <c r="T325" s="42" t="n">
        <f aca="false">'Data sheet'!T328</f>
        <v>10960</v>
      </c>
      <c r="U325" s="42" t="n">
        <f aca="false">'Data sheet'!U328</f>
        <v>0</v>
      </c>
      <c r="V325" s="42" t="n">
        <f aca="false">'Data sheet'!V328</f>
        <v>0</v>
      </c>
      <c r="W325" s="42" t="n">
        <f aca="false">'Data sheet'!W328</f>
        <v>0</v>
      </c>
      <c r="X325" s="42" t="n">
        <f aca="false">'Data sheet'!X328</f>
        <v>0</v>
      </c>
      <c r="Y325" s="42" t="n">
        <f aca="false">'Data sheet'!Y328</f>
        <v>0</v>
      </c>
      <c r="Z325" s="42" t="n">
        <f aca="false">'Data sheet'!Z328</f>
        <v>0</v>
      </c>
      <c r="AA325" s="42" t="n">
        <f aca="false">'Data sheet'!AA328</f>
        <v>0</v>
      </c>
      <c r="AB325" s="42" t="n">
        <f aca="false">'Data sheet'!AB328</f>
        <v>0</v>
      </c>
      <c r="AC325" s="42" t="n">
        <f aca="false">'Data sheet'!AC328</f>
        <v>0</v>
      </c>
      <c r="AD325" s="42" t="n">
        <f aca="false">'Data sheet'!AD328</f>
        <v>0</v>
      </c>
      <c r="AE325" s="42" t="n">
        <f aca="false">'Data sheet'!AE328</f>
        <v>0</v>
      </c>
      <c r="AF325" s="42" t="n">
        <f aca="false">'Data sheet'!AF328</f>
        <v>0</v>
      </c>
      <c r="AG325" s="42" t="n">
        <f aca="false">'Data sheet'!AG328</f>
        <v>0</v>
      </c>
      <c r="AH325" s="42" t="n">
        <f aca="false">'Data sheet'!AH328</f>
        <v>0</v>
      </c>
      <c r="AI325" s="42" t="n">
        <f aca="false">'Data sheet'!AI328</f>
        <v>0</v>
      </c>
      <c r="AJ325" s="42" t="n">
        <f aca="false">'Data sheet'!AJ328</f>
        <v>0</v>
      </c>
      <c r="AK325" s="42" t="n">
        <f aca="false">'Data sheet'!AK328</f>
        <v>0</v>
      </c>
      <c r="AL325" s="42" t="n">
        <f aca="false">'Data sheet'!AL328</f>
        <v>0</v>
      </c>
      <c r="AM325" s="42" t="n">
        <f aca="false">'Data sheet'!AM328</f>
        <v>0</v>
      </c>
      <c r="AN325" s="42" t="n">
        <f aca="false">'Data sheet'!AN328</f>
        <v>0</v>
      </c>
      <c r="AO325" s="42" t="n">
        <f aca="false">'Data sheet'!AO328</f>
        <v>0</v>
      </c>
      <c r="AP325" s="42" t="n">
        <f aca="false">'Data sheet'!AP328</f>
        <v>0</v>
      </c>
      <c r="AQ325" s="42" t="n">
        <f aca="false">'Data sheet'!AQ328</f>
        <v>0</v>
      </c>
    </row>
    <row r="326" customFormat="false" ht="15.75" hidden="false" customHeight="false" outlineLevel="0" collapsed="false">
      <c r="A326" s="43" t="str">
        <f aca="false" t="array" ref="A326:A326">IF(ISBLANK('Data sheet'!A329), "", INDEX(materials!$B$2:$B$999,MATCH('Data sheet'!A329,materials!$A$2:$A$999,0)))</f>
        <v>1511</v>
      </c>
      <c r="B326" s="42" t="str">
        <f aca="false" t="array" ref="B326:B326">IF(ISBLANK('Data sheet'!B329), "", INDEX('business units'!$A$2:$A$1000,MATCH('Data sheet'!B329,'business units'!$B$2:$B$1000,0)))</f>
        <v>hc.w</v>
      </c>
      <c r="C326" s="42" t="str">
        <f aca="false" t="array" ref="C326:C326">IF(ISBLANK('Data sheet'!C329), "", INDEX(suppliers!$A$2:$A$4053,MATCH('Data sheet'!C329,suppliers!$B$2:$B$4053,0)))</f>
        <v>fajaragrosawit</v>
      </c>
      <c r="D326" s="42" t="str">
        <f aca="false" t="array" ref="D326:D326">IF(ISBLANK('Data sheet'!D329), "", INDEX(suppliers!$A$2:$A$4053,MATCH('Data sheet'!D329,suppliers!$B$2:$B$4053,0)))</f>
        <v>fajaragrosawit</v>
      </c>
      <c r="E326" s="42" t="str">
        <f aca="false" t="array" ref="E326:E326">IF(ISBLANK('Data sheet'!E329), "", INDEX(enums!$B$2:$B$5,MATCH('Data sheet'!E329,enums!$A$2:$A$5,0)))</f>
        <v>aggregation point</v>
      </c>
      <c r="F326" s="42" t="str">
        <f aca="false">'Data sheet'!F329</f>
        <v>Indonesia</v>
      </c>
      <c r="G326" s="42" t="n">
        <f aca="false">'Data sheet'!G329</f>
        <v>0</v>
      </c>
      <c r="H326" s="42" t="n">
        <f aca="false">'Data sheet'!H329</f>
        <v>3.5112</v>
      </c>
      <c r="I326" s="42" t="n">
        <f aca="false">'Data sheet'!I329</f>
        <v>98.3059</v>
      </c>
      <c r="J326" s="42" t="n">
        <f aca="false">'Data sheet'!J329</f>
        <v>9294</v>
      </c>
      <c r="K326" s="42" t="n">
        <f aca="false">'Data sheet'!K329</f>
        <v>9433</v>
      </c>
      <c r="L326" s="42" t="n">
        <f aca="false">'Data sheet'!L329</f>
        <v>9574</v>
      </c>
      <c r="M326" s="42" t="n">
        <f aca="false">'Data sheet'!M329</f>
        <v>9718</v>
      </c>
      <c r="N326" s="42" t="n">
        <f aca="false">'Data sheet'!N329</f>
        <v>9864</v>
      </c>
      <c r="O326" s="42" t="n">
        <f aca="false">'Data sheet'!O329</f>
        <v>10012</v>
      </c>
      <c r="P326" s="42" t="n">
        <f aca="false">'Data sheet'!P329</f>
        <v>10162</v>
      </c>
      <c r="Q326" s="42" t="n">
        <f aca="false">'Data sheet'!Q329</f>
        <v>10314</v>
      </c>
      <c r="R326" s="42" t="n">
        <f aca="false">'Data sheet'!R329</f>
        <v>10469</v>
      </c>
      <c r="S326" s="42" t="n">
        <f aca="false">'Data sheet'!S329</f>
        <v>10626</v>
      </c>
      <c r="T326" s="42" t="n">
        <f aca="false">'Data sheet'!T329</f>
        <v>10785</v>
      </c>
      <c r="U326" s="42" t="n">
        <f aca="false">'Data sheet'!U329</f>
        <v>0</v>
      </c>
      <c r="V326" s="42" t="n">
        <f aca="false">'Data sheet'!V329</f>
        <v>0</v>
      </c>
      <c r="W326" s="42" t="n">
        <f aca="false">'Data sheet'!W329</f>
        <v>0</v>
      </c>
      <c r="X326" s="42" t="n">
        <f aca="false">'Data sheet'!X329</f>
        <v>0</v>
      </c>
      <c r="Y326" s="42" t="n">
        <f aca="false">'Data sheet'!Y329</f>
        <v>0</v>
      </c>
      <c r="Z326" s="42" t="n">
        <f aca="false">'Data sheet'!Z329</f>
        <v>0</v>
      </c>
      <c r="AA326" s="42" t="n">
        <f aca="false">'Data sheet'!AA329</f>
        <v>0</v>
      </c>
      <c r="AB326" s="42" t="n">
        <f aca="false">'Data sheet'!AB329</f>
        <v>0</v>
      </c>
      <c r="AC326" s="42" t="n">
        <f aca="false">'Data sheet'!AC329</f>
        <v>0</v>
      </c>
      <c r="AD326" s="42" t="n">
        <f aca="false">'Data sheet'!AD329</f>
        <v>0</v>
      </c>
      <c r="AE326" s="42" t="n">
        <f aca="false">'Data sheet'!AE329</f>
        <v>0</v>
      </c>
      <c r="AF326" s="42" t="n">
        <f aca="false">'Data sheet'!AF329</f>
        <v>0</v>
      </c>
      <c r="AG326" s="42" t="n">
        <f aca="false">'Data sheet'!AG329</f>
        <v>0</v>
      </c>
      <c r="AH326" s="42" t="n">
        <f aca="false">'Data sheet'!AH329</f>
        <v>0</v>
      </c>
      <c r="AI326" s="42" t="n">
        <f aca="false">'Data sheet'!AI329</f>
        <v>0</v>
      </c>
      <c r="AJ326" s="42" t="n">
        <f aca="false">'Data sheet'!AJ329</f>
        <v>0</v>
      </c>
      <c r="AK326" s="42" t="n">
        <f aca="false">'Data sheet'!AK329</f>
        <v>0</v>
      </c>
      <c r="AL326" s="42" t="n">
        <f aca="false">'Data sheet'!AL329</f>
        <v>0</v>
      </c>
      <c r="AM326" s="42" t="n">
        <f aca="false">'Data sheet'!AM329</f>
        <v>0</v>
      </c>
      <c r="AN326" s="42" t="n">
        <f aca="false">'Data sheet'!AN329</f>
        <v>0</v>
      </c>
      <c r="AO326" s="42" t="n">
        <f aca="false">'Data sheet'!AO329</f>
        <v>0</v>
      </c>
      <c r="AP326" s="42" t="n">
        <f aca="false">'Data sheet'!AP329</f>
        <v>0</v>
      </c>
      <c r="AQ326" s="42" t="n">
        <f aca="false">'Data sheet'!AQ329</f>
        <v>0</v>
      </c>
    </row>
    <row r="327" customFormat="false" ht="15.75" hidden="false" customHeight="false" outlineLevel="0" collapsed="false">
      <c r="A327" s="43" t="str">
        <f aca="false" t="array" ref="A327:A327">IF(ISBLANK('Data sheet'!A330), "", INDEX(materials!$B$2:$B$999,MATCH('Data sheet'!A330,materials!$A$2:$A$999,0)))</f>
        <v>1511</v>
      </c>
      <c r="B327" s="42" t="str">
        <f aca="false" t="array" ref="B327:B327">IF(ISBLANK('Data sheet'!B330), "", INDEX('business units'!$A$2:$A$1000,MATCH('Data sheet'!B330,'business units'!$B$2:$B$1000,0)))</f>
        <v>hc.w</v>
      </c>
      <c r="C327" s="42" t="str">
        <f aca="false" t="array" ref="C327:C327">IF(ISBLANK('Data sheet'!C330), "", INDEX(suppliers!$A$2:$A$4053,MATCH('Data sheet'!C330,suppliers!$B$2:$B$4053,0)))</f>
        <v>fajaragrosejahteracantung</v>
      </c>
      <c r="D327" s="42" t="str">
        <f aca="false" t="array" ref="D327:D327">IF(ISBLANK('Data sheet'!D330), "", INDEX(suppliers!$A$2:$A$4053,MATCH('Data sheet'!D330,suppliers!$B$2:$B$4053,0)))</f>
        <v>fajaragrosejahteracantung</v>
      </c>
      <c r="E327" s="42" t="str">
        <f aca="false" t="array" ref="E327:E327">IF(ISBLANK('Data sheet'!E330), "", INDEX(enums!$B$2:$B$5,MATCH('Data sheet'!E330,enums!$A$2:$A$5,0)))</f>
        <v>aggregation point</v>
      </c>
      <c r="F327" s="42" t="str">
        <f aca="false">'Data sheet'!F330</f>
        <v>Indonesia</v>
      </c>
      <c r="G327" s="42" t="n">
        <f aca="false">'Data sheet'!G330</f>
        <v>0</v>
      </c>
      <c r="H327" s="42" t="n">
        <f aca="false">'Data sheet'!H330</f>
        <v>-2.97</v>
      </c>
      <c r="I327" s="42" t="n">
        <f aca="false">'Data sheet'!I330</f>
        <v>115.955</v>
      </c>
      <c r="J327" s="42" t="n">
        <f aca="false">'Data sheet'!J330</f>
        <v>2860</v>
      </c>
      <c r="K327" s="42" t="n">
        <f aca="false">'Data sheet'!K330</f>
        <v>2903</v>
      </c>
      <c r="L327" s="42" t="n">
        <f aca="false">'Data sheet'!L330</f>
        <v>2947</v>
      </c>
      <c r="M327" s="42" t="n">
        <f aca="false">'Data sheet'!M330</f>
        <v>2991</v>
      </c>
      <c r="N327" s="42" t="n">
        <f aca="false">'Data sheet'!N330</f>
        <v>3036</v>
      </c>
      <c r="O327" s="42" t="n">
        <f aca="false">'Data sheet'!O330</f>
        <v>3082</v>
      </c>
      <c r="P327" s="42" t="n">
        <f aca="false">'Data sheet'!P330</f>
        <v>3128</v>
      </c>
      <c r="Q327" s="42" t="n">
        <f aca="false">'Data sheet'!Q330</f>
        <v>3175</v>
      </c>
      <c r="R327" s="42" t="n">
        <f aca="false">'Data sheet'!R330</f>
        <v>3223</v>
      </c>
      <c r="S327" s="42" t="n">
        <f aca="false">'Data sheet'!S330</f>
        <v>3271</v>
      </c>
      <c r="T327" s="42" t="n">
        <f aca="false">'Data sheet'!T330</f>
        <v>3320</v>
      </c>
      <c r="U327" s="42" t="n">
        <f aca="false">'Data sheet'!U330</f>
        <v>0</v>
      </c>
      <c r="V327" s="42" t="n">
        <f aca="false">'Data sheet'!V330</f>
        <v>0</v>
      </c>
      <c r="W327" s="42" t="n">
        <f aca="false">'Data sheet'!W330</f>
        <v>0</v>
      </c>
      <c r="X327" s="42" t="n">
        <f aca="false">'Data sheet'!X330</f>
        <v>0</v>
      </c>
      <c r="Y327" s="42" t="n">
        <f aca="false">'Data sheet'!Y330</f>
        <v>0</v>
      </c>
      <c r="Z327" s="42" t="n">
        <f aca="false">'Data sheet'!Z330</f>
        <v>0</v>
      </c>
      <c r="AA327" s="42" t="n">
        <f aca="false">'Data sheet'!AA330</f>
        <v>0</v>
      </c>
      <c r="AB327" s="42" t="n">
        <f aca="false">'Data sheet'!AB330</f>
        <v>0</v>
      </c>
      <c r="AC327" s="42" t="n">
        <f aca="false">'Data sheet'!AC330</f>
        <v>0</v>
      </c>
      <c r="AD327" s="42" t="n">
        <f aca="false">'Data sheet'!AD330</f>
        <v>0</v>
      </c>
      <c r="AE327" s="42" t="n">
        <f aca="false">'Data sheet'!AE330</f>
        <v>0</v>
      </c>
      <c r="AF327" s="42" t="n">
        <f aca="false">'Data sheet'!AF330</f>
        <v>0</v>
      </c>
      <c r="AG327" s="42" t="n">
        <f aca="false">'Data sheet'!AG330</f>
        <v>0</v>
      </c>
      <c r="AH327" s="42" t="n">
        <f aca="false">'Data sheet'!AH330</f>
        <v>0</v>
      </c>
      <c r="AI327" s="42" t="n">
        <f aca="false">'Data sheet'!AI330</f>
        <v>0</v>
      </c>
      <c r="AJ327" s="42" t="n">
        <f aca="false">'Data sheet'!AJ330</f>
        <v>0</v>
      </c>
      <c r="AK327" s="42" t="n">
        <f aca="false">'Data sheet'!AK330</f>
        <v>0</v>
      </c>
      <c r="AL327" s="42" t="n">
        <f aca="false">'Data sheet'!AL330</f>
        <v>0</v>
      </c>
      <c r="AM327" s="42" t="n">
        <f aca="false">'Data sheet'!AM330</f>
        <v>0</v>
      </c>
      <c r="AN327" s="42" t="n">
        <f aca="false">'Data sheet'!AN330</f>
        <v>0</v>
      </c>
      <c r="AO327" s="42" t="n">
        <f aca="false">'Data sheet'!AO330</f>
        <v>0</v>
      </c>
      <c r="AP327" s="42" t="n">
        <f aca="false">'Data sheet'!AP330</f>
        <v>0</v>
      </c>
      <c r="AQ327" s="42" t="n">
        <f aca="false">'Data sheet'!AQ330</f>
        <v>0</v>
      </c>
    </row>
    <row r="328" customFormat="false" ht="15.75" hidden="false" customHeight="false" outlineLevel="0" collapsed="false">
      <c r="A328" s="43" t="str">
        <f aca="false" t="array" ref="A328:A328">IF(ISBLANK('Data sheet'!A331), "", INDEX(materials!$B$2:$B$999,MATCH('Data sheet'!A331,materials!$A$2:$A$999,0)))</f>
        <v>1511</v>
      </c>
      <c r="B328" s="42" t="str">
        <f aca="false" t="array" ref="B328:B328">IF(ISBLANK('Data sheet'!B331), "", INDEX('business units'!$A$2:$A$1000,MATCH('Data sheet'!B331,'business units'!$B$2:$B$1000,0)))</f>
        <v>hc.w</v>
      </c>
      <c r="C328" s="42" t="str">
        <f aca="false" t="array" ref="C328:C328">IF(ISBLANK('Data sheet'!C331), "", INDEX(suppliers!$A$2:$A$4053,MATCH('Data sheet'!C331,suppliers!$B$2:$B$4053,0)))</f>
        <v>fajarbaizury&amp;brothers</v>
      </c>
      <c r="D328" s="42" t="str">
        <f aca="false" t="array" ref="D328:D328">IF(ISBLANK('Data sheet'!D331), "", INDEX(suppliers!$A$2:$A$4053,MATCH('Data sheet'!D331,suppliers!$B$2:$B$4053,0)))</f>
        <v>fajarbaizury&amp;brothers</v>
      </c>
      <c r="E328" s="42" t="str">
        <f aca="false" t="array" ref="E328:E328">IF(ISBLANK('Data sheet'!E331), "", INDEX(enums!$B$2:$B$5,MATCH('Data sheet'!E331,enums!$A$2:$A$5,0)))</f>
        <v>aggregation point</v>
      </c>
      <c r="F328" s="42" t="str">
        <f aca="false">'Data sheet'!F331</f>
        <v>Indonesia</v>
      </c>
      <c r="G328" s="42" t="n">
        <f aca="false">'Data sheet'!G331</f>
        <v>0</v>
      </c>
      <c r="H328" s="42" t="n">
        <f aca="false">'Data sheet'!H331</f>
        <v>4.1162</v>
      </c>
      <c r="I328" s="42" t="n">
        <f aca="false">'Data sheet'!I331</f>
        <v>96.4426</v>
      </c>
      <c r="J328" s="42" t="n">
        <f aca="false">'Data sheet'!J331</f>
        <v>3472</v>
      </c>
      <c r="K328" s="42" t="n">
        <f aca="false">'Data sheet'!K331</f>
        <v>3524</v>
      </c>
      <c r="L328" s="42" t="n">
        <f aca="false">'Data sheet'!L331</f>
        <v>3577</v>
      </c>
      <c r="M328" s="42" t="n">
        <f aca="false">'Data sheet'!M331</f>
        <v>3631</v>
      </c>
      <c r="N328" s="42" t="n">
        <f aca="false">'Data sheet'!N331</f>
        <v>3685</v>
      </c>
      <c r="O328" s="42" t="n">
        <f aca="false">'Data sheet'!O331</f>
        <v>3740</v>
      </c>
      <c r="P328" s="42" t="n">
        <f aca="false">'Data sheet'!P331</f>
        <v>3796</v>
      </c>
      <c r="Q328" s="42" t="n">
        <f aca="false">'Data sheet'!Q331</f>
        <v>3853</v>
      </c>
      <c r="R328" s="42" t="n">
        <f aca="false">'Data sheet'!R331</f>
        <v>3911</v>
      </c>
      <c r="S328" s="42" t="n">
        <f aca="false">'Data sheet'!S331</f>
        <v>3970</v>
      </c>
      <c r="T328" s="42" t="n">
        <f aca="false">'Data sheet'!T331</f>
        <v>4030</v>
      </c>
      <c r="U328" s="42" t="n">
        <f aca="false">'Data sheet'!U331</f>
        <v>0</v>
      </c>
      <c r="V328" s="42" t="n">
        <f aca="false">'Data sheet'!V331</f>
        <v>0</v>
      </c>
      <c r="W328" s="42" t="n">
        <f aca="false">'Data sheet'!W331</f>
        <v>0</v>
      </c>
      <c r="X328" s="42" t="n">
        <f aca="false">'Data sheet'!X331</f>
        <v>0</v>
      </c>
      <c r="Y328" s="42" t="n">
        <f aca="false">'Data sheet'!Y331</f>
        <v>0</v>
      </c>
      <c r="Z328" s="42" t="n">
        <f aca="false">'Data sheet'!Z331</f>
        <v>0</v>
      </c>
      <c r="AA328" s="42" t="n">
        <f aca="false">'Data sheet'!AA331</f>
        <v>0</v>
      </c>
      <c r="AB328" s="42" t="n">
        <f aca="false">'Data sheet'!AB331</f>
        <v>0</v>
      </c>
      <c r="AC328" s="42" t="n">
        <f aca="false">'Data sheet'!AC331</f>
        <v>0</v>
      </c>
      <c r="AD328" s="42" t="n">
        <f aca="false">'Data sheet'!AD331</f>
        <v>0</v>
      </c>
      <c r="AE328" s="42" t="n">
        <f aca="false">'Data sheet'!AE331</f>
        <v>0</v>
      </c>
      <c r="AF328" s="42" t="n">
        <f aca="false">'Data sheet'!AF331</f>
        <v>0</v>
      </c>
      <c r="AG328" s="42" t="n">
        <f aca="false">'Data sheet'!AG331</f>
        <v>0</v>
      </c>
      <c r="AH328" s="42" t="n">
        <f aca="false">'Data sheet'!AH331</f>
        <v>0</v>
      </c>
      <c r="AI328" s="42" t="n">
        <f aca="false">'Data sheet'!AI331</f>
        <v>0</v>
      </c>
      <c r="AJ328" s="42" t="n">
        <f aca="false">'Data sheet'!AJ331</f>
        <v>0</v>
      </c>
      <c r="AK328" s="42" t="n">
        <f aca="false">'Data sheet'!AK331</f>
        <v>0</v>
      </c>
      <c r="AL328" s="42" t="n">
        <f aca="false">'Data sheet'!AL331</f>
        <v>0</v>
      </c>
      <c r="AM328" s="42" t="n">
        <f aca="false">'Data sheet'!AM331</f>
        <v>0</v>
      </c>
      <c r="AN328" s="42" t="n">
        <f aca="false">'Data sheet'!AN331</f>
        <v>0</v>
      </c>
      <c r="AO328" s="42" t="n">
        <f aca="false">'Data sheet'!AO331</f>
        <v>0</v>
      </c>
      <c r="AP328" s="42" t="n">
        <f aca="false">'Data sheet'!AP331</f>
        <v>0</v>
      </c>
      <c r="AQ328" s="42" t="n">
        <f aca="false">'Data sheet'!AQ331</f>
        <v>0</v>
      </c>
    </row>
    <row r="329" customFormat="false" ht="15.75" hidden="false" customHeight="false" outlineLevel="0" collapsed="false">
      <c r="A329" s="43" t="str">
        <f aca="false" t="array" ref="A329:A329">IF(ISBLANK('Data sheet'!A332), "", INDEX(materials!$B$2:$B$999,MATCH('Data sheet'!A332,materials!$A$2:$A$999,0)))</f>
        <v>1511</v>
      </c>
      <c r="B329" s="42" t="str">
        <f aca="false" t="array" ref="B329:B329">IF(ISBLANK('Data sheet'!B332), "", INDEX('business units'!$A$2:$A$1000,MATCH('Data sheet'!B332,'business units'!$B$2:$B$1000,0)))</f>
        <v>hc.w</v>
      </c>
      <c r="C329" s="42" t="str">
        <f aca="false" t="array" ref="C329:C329">IF(ISBLANK('Data sheet'!C332), "", INDEX(suppliers!$A$2:$A$4053,MATCH('Data sheet'!C332,suppliers!$B$2:$B$4053,0)))</f>
        <v>fangionoagroplantation</v>
      </c>
      <c r="D329" s="42" t="str">
        <f aca="false" t="array" ref="D329:D329">IF(ISBLANK('Data sheet'!D332), "", INDEX(suppliers!$A$2:$A$4053,MATCH('Data sheet'!D332,suppliers!$B$2:$B$4053,0)))</f>
        <v>karangjuanghijaulestari</v>
      </c>
      <c r="E329" s="42" t="str">
        <f aca="false" t="array" ref="E329:E329">IF(ISBLANK('Data sheet'!E332), "", INDEX(enums!$B$2:$B$5,MATCH('Data sheet'!E332,enums!$A$2:$A$5,0)))</f>
        <v>aggregation point</v>
      </c>
      <c r="F329" s="42" t="str">
        <f aca="false">'Data sheet'!F332</f>
        <v>Indonesia</v>
      </c>
      <c r="G329" s="42" t="n">
        <f aca="false">'Data sheet'!G332</f>
        <v>0</v>
      </c>
      <c r="H329" s="42" t="n">
        <f aca="false">'Data sheet'!H332</f>
        <v>4.036</v>
      </c>
      <c r="I329" s="42" t="n">
        <f aca="false">'Data sheet'!I332</f>
        <v>116.927</v>
      </c>
      <c r="J329" s="42" t="n">
        <f aca="false">'Data sheet'!J332</f>
        <v>9495</v>
      </c>
      <c r="K329" s="42" t="n">
        <f aca="false">'Data sheet'!K332</f>
        <v>9637</v>
      </c>
      <c r="L329" s="42" t="n">
        <f aca="false">'Data sheet'!L332</f>
        <v>9782</v>
      </c>
      <c r="M329" s="42" t="n">
        <f aca="false">'Data sheet'!M332</f>
        <v>9929</v>
      </c>
      <c r="N329" s="42" t="n">
        <f aca="false">'Data sheet'!N332</f>
        <v>10078</v>
      </c>
      <c r="O329" s="42" t="n">
        <f aca="false">'Data sheet'!O332</f>
        <v>10229</v>
      </c>
      <c r="P329" s="42" t="n">
        <f aca="false">'Data sheet'!P332</f>
        <v>10382</v>
      </c>
      <c r="Q329" s="42" t="n">
        <f aca="false">'Data sheet'!Q332</f>
        <v>10538</v>
      </c>
      <c r="R329" s="42" t="n">
        <f aca="false">'Data sheet'!R332</f>
        <v>10696</v>
      </c>
      <c r="S329" s="42" t="n">
        <f aca="false">'Data sheet'!S332</f>
        <v>10856</v>
      </c>
      <c r="T329" s="42" t="n">
        <f aca="false">'Data sheet'!T332</f>
        <v>11019</v>
      </c>
      <c r="U329" s="42" t="n">
        <f aca="false">'Data sheet'!U332</f>
        <v>0</v>
      </c>
      <c r="V329" s="42" t="n">
        <f aca="false">'Data sheet'!V332</f>
        <v>0</v>
      </c>
      <c r="W329" s="42" t="n">
        <f aca="false">'Data sheet'!W332</f>
        <v>0</v>
      </c>
      <c r="X329" s="42" t="n">
        <f aca="false">'Data sheet'!X332</f>
        <v>0</v>
      </c>
      <c r="Y329" s="42" t="n">
        <f aca="false">'Data sheet'!Y332</f>
        <v>0</v>
      </c>
      <c r="Z329" s="42" t="n">
        <f aca="false">'Data sheet'!Z332</f>
        <v>0</v>
      </c>
      <c r="AA329" s="42" t="n">
        <f aca="false">'Data sheet'!AA332</f>
        <v>0</v>
      </c>
      <c r="AB329" s="42" t="n">
        <f aca="false">'Data sheet'!AB332</f>
        <v>0</v>
      </c>
      <c r="AC329" s="42" t="n">
        <f aca="false">'Data sheet'!AC332</f>
        <v>0</v>
      </c>
      <c r="AD329" s="42" t="n">
        <f aca="false">'Data sheet'!AD332</f>
        <v>0</v>
      </c>
      <c r="AE329" s="42" t="n">
        <f aca="false">'Data sheet'!AE332</f>
        <v>0</v>
      </c>
      <c r="AF329" s="42" t="n">
        <f aca="false">'Data sheet'!AF332</f>
        <v>0</v>
      </c>
      <c r="AG329" s="42" t="n">
        <f aca="false">'Data sheet'!AG332</f>
        <v>0</v>
      </c>
      <c r="AH329" s="42" t="n">
        <f aca="false">'Data sheet'!AH332</f>
        <v>0</v>
      </c>
      <c r="AI329" s="42" t="n">
        <f aca="false">'Data sheet'!AI332</f>
        <v>0</v>
      </c>
      <c r="AJ329" s="42" t="n">
        <f aca="false">'Data sheet'!AJ332</f>
        <v>0</v>
      </c>
      <c r="AK329" s="42" t="n">
        <f aca="false">'Data sheet'!AK332</f>
        <v>0</v>
      </c>
      <c r="AL329" s="42" t="n">
        <f aca="false">'Data sheet'!AL332</f>
        <v>0</v>
      </c>
      <c r="AM329" s="42" t="n">
        <f aca="false">'Data sheet'!AM332</f>
        <v>0</v>
      </c>
      <c r="AN329" s="42" t="n">
        <f aca="false">'Data sheet'!AN332</f>
        <v>0</v>
      </c>
      <c r="AO329" s="42" t="n">
        <f aca="false">'Data sheet'!AO332</f>
        <v>0</v>
      </c>
      <c r="AP329" s="42" t="n">
        <f aca="false">'Data sheet'!AP332</f>
        <v>0</v>
      </c>
      <c r="AQ329" s="42" t="n">
        <f aca="false">'Data sheet'!AQ332</f>
        <v>0</v>
      </c>
    </row>
    <row r="330" customFormat="false" ht="15.75" hidden="false" customHeight="false" outlineLevel="0" collapsed="false">
      <c r="A330" s="43" t="str">
        <f aca="false" t="array" ref="A330:A330">IF(ISBLANK('Data sheet'!A333), "", INDEX(materials!$B$2:$B$999,MATCH('Data sheet'!A333,materials!$A$2:$A$999,0)))</f>
        <v>1511</v>
      </c>
      <c r="B330" s="42" t="str">
        <f aca="false" t="array" ref="B330:B330">IF(ISBLANK('Data sheet'!B333), "", INDEX('business units'!$A$2:$A$1000,MATCH('Data sheet'!B333,'business units'!$B$2:$B$1000,0)))</f>
        <v>hc.w</v>
      </c>
      <c r="C330" s="42" t="str">
        <f aca="false" t="array" ref="C330:C330">IF(ISBLANK('Data sheet'!C333), "", INDEX(suppliers!$A$2:$A$4053,MATCH('Data sheet'!C333,suppliers!$B$2:$B$4053,0)))</f>
        <v>fareastholdingsberhad</v>
      </c>
      <c r="D330" s="42" t="str">
        <f aca="false" t="array" ref="D330:D330">IF(ISBLANK('Data sheet'!D333), "", INDEX(suppliers!$A$2:$A$4053,MATCH('Data sheet'!D333,suppliers!$B$2:$B$4053,0)))</f>
        <v>fareastholdingsberhad.kilangsawiramakmursdnbhd</v>
      </c>
      <c r="E330" s="42" t="str">
        <f aca="false" t="array" ref="E330:E330">IF(ISBLANK('Data sheet'!E333), "", INDEX(enums!$B$2:$B$5,MATCH('Data sheet'!E333,enums!$A$2:$A$5,0)))</f>
        <v>aggregation point</v>
      </c>
      <c r="F330" s="42" t="str">
        <f aca="false">'Data sheet'!F333</f>
        <v>Malaysia</v>
      </c>
      <c r="G330" s="42" t="n">
        <f aca="false">'Data sheet'!G333</f>
        <v>0</v>
      </c>
      <c r="H330" s="42" t="n">
        <f aca="false">'Data sheet'!H333</f>
        <v>2.9676</v>
      </c>
      <c r="I330" s="42" t="n">
        <f aca="false">'Data sheet'!I333</f>
        <v>103.0924</v>
      </c>
      <c r="J330" s="42" t="n">
        <f aca="false">'Data sheet'!J333</f>
        <v>4892</v>
      </c>
      <c r="K330" s="42" t="n">
        <f aca="false">'Data sheet'!K333</f>
        <v>4965</v>
      </c>
      <c r="L330" s="42" t="n">
        <f aca="false">'Data sheet'!L333</f>
        <v>5039</v>
      </c>
      <c r="M330" s="42" t="n">
        <f aca="false">'Data sheet'!M333</f>
        <v>5115</v>
      </c>
      <c r="N330" s="42" t="n">
        <f aca="false">'Data sheet'!N333</f>
        <v>5192</v>
      </c>
      <c r="O330" s="42" t="n">
        <f aca="false">'Data sheet'!O333</f>
        <v>5270</v>
      </c>
      <c r="P330" s="42" t="n">
        <f aca="false">'Data sheet'!P333</f>
        <v>5349</v>
      </c>
      <c r="Q330" s="42" t="n">
        <f aca="false">'Data sheet'!Q333</f>
        <v>5429</v>
      </c>
      <c r="R330" s="42" t="n">
        <f aca="false">'Data sheet'!R333</f>
        <v>5510</v>
      </c>
      <c r="S330" s="42" t="n">
        <f aca="false">'Data sheet'!S333</f>
        <v>5593</v>
      </c>
      <c r="T330" s="42" t="n">
        <f aca="false">'Data sheet'!T333</f>
        <v>5677</v>
      </c>
      <c r="U330" s="42" t="n">
        <f aca="false">'Data sheet'!U333</f>
        <v>0</v>
      </c>
      <c r="V330" s="42" t="n">
        <f aca="false">'Data sheet'!V333</f>
        <v>0</v>
      </c>
      <c r="W330" s="42" t="n">
        <f aca="false">'Data sheet'!W333</f>
        <v>0</v>
      </c>
      <c r="X330" s="42" t="n">
        <f aca="false">'Data sheet'!X333</f>
        <v>0</v>
      </c>
      <c r="Y330" s="42" t="n">
        <f aca="false">'Data sheet'!Y333</f>
        <v>0</v>
      </c>
      <c r="Z330" s="42" t="n">
        <f aca="false">'Data sheet'!Z333</f>
        <v>0</v>
      </c>
      <c r="AA330" s="42" t="n">
        <f aca="false">'Data sheet'!AA333</f>
        <v>0</v>
      </c>
      <c r="AB330" s="42" t="n">
        <f aca="false">'Data sheet'!AB333</f>
        <v>0</v>
      </c>
      <c r="AC330" s="42" t="n">
        <f aca="false">'Data sheet'!AC333</f>
        <v>0</v>
      </c>
      <c r="AD330" s="42" t="n">
        <f aca="false">'Data sheet'!AD333</f>
        <v>0</v>
      </c>
      <c r="AE330" s="42" t="n">
        <f aca="false">'Data sheet'!AE333</f>
        <v>0</v>
      </c>
      <c r="AF330" s="42" t="n">
        <f aca="false">'Data sheet'!AF333</f>
        <v>0</v>
      </c>
      <c r="AG330" s="42" t="n">
        <f aca="false">'Data sheet'!AG333</f>
        <v>0</v>
      </c>
      <c r="AH330" s="42" t="n">
        <f aca="false">'Data sheet'!AH333</f>
        <v>0</v>
      </c>
      <c r="AI330" s="42" t="n">
        <f aca="false">'Data sheet'!AI333</f>
        <v>0</v>
      </c>
      <c r="AJ330" s="42" t="n">
        <f aca="false">'Data sheet'!AJ333</f>
        <v>0</v>
      </c>
      <c r="AK330" s="42" t="n">
        <f aca="false">'Data sheet'!AK333</f>
        <v>0</v>
      </c>
      <c r="AL330" s="42" t="n">
        <f aca="false">'Data sheet'!AL333</f>
        <v>0</v>
      </c>
      <c r="AM330" s="42" t="n">
        <f aca="false">'Data sheet'!AM333</f>
        <v>0</v>
      </c>
      <c r="AN330" s="42" t="n">
        <f aca="false">'Data sheet'!AN333</f>
        <v>0</v>
      </c>
      <c r="AO330" s="42" t="n">
        <f aca="false">'Data sheet'!AO333</f>
        <v>0</v>
      </c>
      <c r="AP330" s="42" t="n">
        <f aca="false">'Data sheet'!AP333</f>
        <v>0</v>
      </c>
      <c r="AQ330" s="42" t="n">
        <f aca="false">'Data sheet'!AQ333</f>
        <v>0</v>
      </c>
    </row>
    <row r="331" customFormat="false" ht="15.75" hidden="false" customHeight="false" outlineLevel="0" collapsed="false">
      <c r="A331" s="43" t="str">
        <f aca="false" t="array" ref="A331:A331">IF(ISBLANK('Data sheet'!A334), "", INDEX(materials!$B$2:$B$999,MATCH('Data sheet'!A334,materials!$A$2:$A$999,0)))</f>
        <v>1511</v>
      </c>
      <c r="B331" s="42" t="str">
        <f aca="false" t="array" ref="B331:B331">IF(ISBLANK('Data sheet'!B334), "", INDEX('business units'!$A$2:$A$1000,MATCH('Data sheet'!B334,'business units'!$B$2:$B$1000,0)))</f>
        <v>hc.w</v>
      </c>
      <c r="C331" s="42" t="str">
        <f aca="false" t="array" ref="C331:C331">IF(ISBLANK('Data sheet'!C334), "", INDEX(suppliers!$A$2:$A$4053,MATCH('Data sheet'!C334,suppliers!$B$2:$B$4053,0)))</f>
        <v>felcra</v>
      </c>
      <c r="D331" s="42" t="str">
        <f aca="false" t="array" ref="D331:D331">IF(ISBLANK('Data sheet'!D334), "", INDEX(suppliers!$A$2:$A$4053,MATCH('Data sheet'!D334,suppliers!$B$2:$B$4053,0)))</f>
        <v>felcra.felcraberhadnasaruddin</v>
      </c>
      <c r="E331" s="42" t="str">
        <f aca="false" t="array" ref="E331:E331">IF(ISBLANK('Data sheet'!E334), "", INDEX(enums!$B$2:$B$5,MATCH('Data sheet'!E334,enums!$A$2:$A$5,0)))</f>
        <v>aggregation point</v>
      </c>
      <c r="F331" s="42" t="str">
        <f aca="false">'Data sheet'!F334</f>
        <v>Malaysia</v>
      </c>
      <c r="G331" s="42" t="n">
        <f aca="false">'Data sheet'!G334</f>
        <v>0</v>
      </c>
      <c r="H331" s="42" t="n">
        <f aca="false">'Data sheet'!H334</f>
        <v>4.3235</v>
      </c>
      <c r="I331" s="42" t="n">
        <f aca="false">'Data sheet'!I334</f>
        <v>100.9383</v>
      </c>
      <c r="J331" s="42" t="n">
        <f aca="false">'Data sheet'!J334</f>
        <v>6131</v>
      </c>
      <c r="K331" s="42" t="n">
        <f aca="false">'Data sheet'!K334</f>
        <v>6223</v>
      </c>
      <c r="L331" s="42" t="n">
        <f aca="false">'Data sheet'!L334</f>
        <v>6316</v>
      </c>
      <c r="M331" s="42" t="n">
        <f aca="false">'Data sheet'!M334</f>
        <v>6411</v>
      </c>
      <c r="N331" s="42" t="n">
        <f aca="false">'Data sheet'!N334</f>
        <v>6507</v>
      </c>
      <c r="O331" s="42" t="n">
        <f aca="false">'Data sheet'!O334</f>
        <v>6605</v>
      </c>
      <c r="P331" s="42" t="n">
        <f aca="false">'Data sheet'!P334</f>
        <v>6704</v>
      </c>
      <c r="Q331" s="42" t="n">
        <f aca="false">'Data sheet'!Q334</f>
        <v>6805</v>
      </c>
      <c r="R331" s="42" t="n">
        <f aca="false">'Data sheet'!R334</f>
        <v>6907</v>
      </c>
      <c r="S331" s="42" t="n">
        <f aca="false">'Data sheet'!S334</f>
        <v>7011</v>
      </c>
      <c r="T331" s="42" t="n">
        <f aca="false">'Data sheet'!T334</f>
        <v>7116</v>
      </c>
      <c r="U331" s="42" t="n">
        <f aca="false">'Data sheet'!U334</f>
        <v>0</v>
      </c>
      <c r="V331" s="42" t="n">
        <f aca="false">'Data sheet'!V334</f>
        <v>0</v>
      </c>
      <c r="W331" s="42" t="n">
        <f aca="false">'Data sheet'!W334</f>
        <v>0</v>
      </c>
      <c r="X331" s="42" t="n">
        <f aca="false">'Data sheet'!X334</f>
        <v>0</v>
      </c>
      <c r="Y331" s="42" t="n">
        <f aca="false">'Data sheet'!Y334</f>
        <v>0</v>
      </c>
      <c r="Z331" s="42" t="n">
        <f aca="false">'Data sheet'!Z334</f>
        <v>0</v>
      </c>
      <c r="AA331" s="42" t="n">
        <f aca="false">'Data sheet'!AA334</f>
        <v>0</v>
      </c>
      <c r="AB331" s="42" t="n">
        <f aca="false">'Data sheet'!AB334</f>
        <v>0</v>
      </c>
      <c r="AC331" s="42" t="n">
        <f aca="false">'Data sheet'!AC334</f>
        <v>0</v>
      </c>
      <c r="AD331" s="42" t="n">
        <f aca="false">'Data sheet'!AD334</f>
        <v>0</v>
      </c>
      <c r="AE331" s="42" t="n">
        <f aca="false">'Data sheet'!AE334</f>
        <v>0</v>
      </c>
      <c r="AF331" s="42" t="n">
        <f aca="false">'Data sheet'!AF334</f>
        <v>0</v>
      </c>
      <c r="AG331" s="42" t="n">
        <f aca="false">'Data sheet'!AG334</f>
        <v>0</v>
      </c>
      <c r="AH331" s="42" t="n">
        <f aca="false">'Data sheet'!AH334</f>
        <v>0</v>
      </c>
      <c r="AI331" s="42" t="n">
        <f aca="false">'Data sheet'!AI334</f>
        <v>0</v>
      </c>
      <c r="AJ331" s="42" t="n">
        <f aca="false">'Data sheet'!AJ334</f>
        <v>0</v>
      </c>
      <c r="AK331" s="42" t="n">
        <f aca="false">'Data sheet'!AK334</f>
        <v>0</v>
      </c>
      <c r="AL331" s="42" t="n">
        <f aca="false">'Data sheet'!AL334</f>
        <v>0</v>
      </c>
      <c r="AM331" s="42" t="n">
        <f aca="false">'Data sheet'!AM334</f>
        <v>0</v>
      </c>
      <c r="AN331" s="42" t="n">
        <f aca="false">'Data sheet'!AN334</f>
        <v>0</v>
      </c>
      <c r="AO331" s="42" t="n">
        <f aca="false">'Data sheet'!AO334</f>
        <v>0</v>
      </c>
      <c r="AP331" s="42" t="n">
        <f aca="false">'Data sheet'!AP334</f>
        <v>0</v>
      </c>
      <c r="AQ331" s="42" t="n">
        <f aca="false">'Data sheet'!AQ334</f>
        <v>0</v>
      </c>
    </row>
    <row r="332" customFormat="false" ht="15.75" hidden="false" customHeight="false" outlineLevel="0" collapsed="false">
      <c r="A332" s="43" t="str">
        <f aca="false" t="array" ref="A332:A332">IF(ISBLANK('Data sheet'!A335), "", INDEX(materials!$B$2:$B$999,MATCH('Data sheet'!A335,materials!$A$2:$A$999,0)))</f>
        <v>1511</v>
      </c>
      <c r="B332" s="42" t="str">
        <f aca="false" t="array" ref="B332:B332">IF(ISBLANK('Data sheet'!B335), "", INDEX('business units'!$A$2:$A$1000,MATCH('Data sheet'!B335,'business units'!$B$2:$B$1000,0)))</f>
        <v>hc.w</v>
      </c>
      <c r="C332" s="42" t="str">
        <f aca="false" t="array" ref="C332:C332">IF(ISBLANK('Data sheet'!C335), "", INDEX(suppliers!$A$2:$A$4053,MATCH('Data sheet'!C335,suppliers!$B$2:$B$4053,0)))</f>
        <v>felcra</v>
      </c>
      <c r="D332" s="42" t="str">
        <f aca="false" t="array" ref="D332:D332">IF(ISBLANK('Data sheet'!D335), "", INDEX(suppliers!$A$2:$A$4053,MATCH('Data sheet'!D335,suppliers!$B$2:$B$4053,0)))</f>
        <v>felcra.felcraprocessing&amp;engineeringsdnbhd</v>
      </c>
      <c r="E332" s="42" t="str">
        <f aca="false" t="array" ref="E332:E332">IF(ISBLANK('Data sheet'!E335), "", INDEX(enums!$B$2:$B$5,MATCH('Data sheet'!E335,enums!$A$2:$A$5,0)))</f>
        <v>aggregation point</v>
      </c>
      <c r="F332" s="42" t="str">
        <f aca="false">'Data sheet'!F335</f>
        <v>Malaysia</v>
      </c>
      <c r="G332" s="42" t="n">
        <f aca="false">'Data sheet'!G335</f>
        <v>0</v>
      </c>
      <c r="H332" s="42" t="n">
        <f aca="false">'Data sheet'!H335</f>
        <v>3.9996</v>
      </c>
      <c r="I332" s="42" t="n">
        <f aca="false">'Data sheet'!I335</f>
        <v>101.167</v>
      </c>
      <c r="J332" s="42" t="n">
        <f aca="false">'Data sheet'!J335</f>
        <v>1180</v>
      </c>
      <c r="K332" s="42" t="n">
        <f aca="false">'Data sheet'!K335</f>
        <v>1198</v>
      </c>
      <c r="L332" s="42" t="n">
        <f aca="false">'Data sheet'!L335</f>
        <v>1216</v>
      </c>
      <c r="M332" s="42" t="n">
        <f aca="false">'Data sheet'!M335</f>
        <v>1234</v>
      </c>
      <c r="N332" s="42" t="n">
        <f aca="false">'Data sheet'!N335</f>
        <v>1253</v>
      </c>
      <c r="O332" s="42" t="n">
        <f aca="false">'Data sheet'!O335</f>
        <v>1272</v>
      </c>
      <c r="P332" s="42" t="n">
        <f aca="false">'Data sheet'!P335</f>
        <v>1291</v>
      </c>
      <c r="Q332" s="42" t="n">
        <f aca="false">'Data sheet'!Q335</f>
        <v>1310</v>
      </c>
      <c r="R332" s="42" t="n">
        <f aca="false">'Data sheet'!R335</f>
        <v>1330</v>
      </c>
      <c r="S332" s="42" t="n">
        <f aca="false">'Data sheet'!S335</f>
        <v>1350</v>
      </c>
      <c r="T332" s="42" t="n">
        <f aca="false">'Data sheet'!T335</f>
        <v>1370</v>
      </c>
      <c r="U332" s="42" t="n">
        <f aca="false">'Data sheet'!U335</f>
        <v>0</v>
      </c>
      <c r="V332" s="42" t="n">
        <f aca="false">'Data sheet'!V335</f>
        <v>0</v>
      </c>
      <c r="W332" s="42" t="n">
        <f aca="false">'Data sheet'!W335</f>
        <v>0</v>
      </c>
      <c r="X332" s="42" t="n">
        <f aca="false">'Data sheet'!X335</f>
        <v>0</v>
      </c>
      <c r="Y332" s="42" t="n">
        <f aca="false">'Data sheet'!Y335</f>
        <v>0</v>
      </c>
      <c r="Z332" s="42" t="n">
        <f aca="false">'Data sheet'!Z335</f>
        <v>0</v>
      </c>
      <c r="AA332" s="42" t="n">
        <f aca="false">'Data sheet'!AA335</f>
        <v>0</v>
      </c>
      <c r="AB332" s="42" t="n">
        <f aca="false">'Data sheet'!AB335</f>
        <v>0</v>
      </c>
      <c r="AC332" s="42" t="n">
        <f aca="false">'Data sheet'!AC335</f>
        <v>0</v>
      </c>
      <c r="AD332" s="42" t="n">
        <f aca="false">'Data sheet'!AD335</f>
        <v>0</v>
      </c>
      <c r="AE332" s="42" t="n">
        <f aca="false">'Data sheet'!AE335</f>
        <v>0</v>
      </c>
      <c r="AF332" s="42" t="n">
        <f aca="false">'Data sheet'!AF335</f>
        <v>0</v>
      </c>
      <c r="AG332" s="42" t="n">
        <f aca="false">'Data sheet'!AG335</f>
        <v>0</v>
      </c>
      <c r="AH332" s="42" t="n">
        <f aca="false">'Data sheet'!AH335</f>
        <v>0</v>
      </c>
      <c r="AI332" s="42" t="n">
        <f aca="false">'Data sheet'!AI335</f>
        <v>0</v>
      </c>
      <c r="AJ332" s="42" t="n">
        <f aca="false">'Data sheet'!AJ335</f>
        <v>0</v>
      </c>
      <c r="AK332" s="42" t="n">
        <f aca="false">'Data sheet'!AK335</f>
        <v>0</v>
      </c>
      <c r="AL332" s="42" t="n">
        <f aca="false">'Data sheet'!AL335</f>
        <v>0</v>
      </c>
      <c r="AM332" s="42" t="n">
        <f aca="false">'Data sheet'!AM335</f>
        <v>0</v>
      </c>
      <c r="AN332" s="42" t="n">
        <f aca="false">'Data sheet'!AN335</f>
        <v>0</v>
      </c>
      <c r="AO332" s="42" t="n">
        <f aca="false">'Data sheet'!AO335</f>
        <v>0</v>
      </c>
      <c r="AP332" s="42" t="n">
        <f aca="false">'Data sheet'!AP335</f>
        <v>0</v>
      </c>
      <c r="AQ332" s="42" t="n">
        <f aca="false">'Data sheet'!AQ335</f>
        <v>0</v>
      </c>
    </row>
    <row r="333" customFormat="false" ht="15.75" hidden="false" customHeight="false" outlineLevel="0" collapsed="false">
      <c r="A333" s="43" t="str">
        <f aca="false" t="array" ref="A333:A333">IF(ISBLANK('Data sheet'!A336), "", INDEX(materials!$B$2:$B$999,MATCH('Data sheet'!A336,materials!$A$2:$A$999,0)))</f>
        <v>1511</v>
      </c>
      <c r="B333" s="42" t="str">
        <f aca="false" t="array" ref="B333:B333">IF(ISBLANK('Data sheet'!B336), "", INDEX('business units'!$A$2:$A$1000,MATCH('Data sheet'!B336,'business units'!$B$2:$B$1000,0)))</f>
        <v>hc.w</v>
      </c>
      <c r="C333" s="42" t="str">
        <f aca="false" t="array" ref="C333:C333">IF(ISBLANK('Data sheet'!C336), "", INDEX(suppliers!$A$2:$A$4053,MATCH('Data sheet'!C336,suppliers!$B$2:$B$4053,0)))</f>
        <v>felcra</v>
      </c>
      <c r="D333" s="42" t="str">
        <f aca="false" t="array" ref="D333:D333">IF(ISBLANK('Data sheet'!D336), "", INDEX(suppliers!$A$2:$A$4053,MATCH('Data sheet'!D336,suppliers!$B$2:$B$4053,0)))</f>
        <v>felcra.felcrasamarahanjayasdnbhd</v>
      </c>
      <c r="E333" s="42" t="str">
        <f aca="false" t="array" ref="E333:E333">IF(ISBLANK('Data sheet'!E336), "", INDEX(enums!$B$2:$B$5,MATCH('Data sheet'!E336,enums!$A$2:$A$5,0)))</f>
        <v>aggregation point</v>
      </c>
      <c r="F333" s="42" t="str">
        <f aca="false">'Data sheet'!F336</f>
        <v>Malaysia</v>
      </c>
      <c r="G333" s="42" t="n">
        <f aca="false">'Data sheet'!G336</f>
        <v>0</v>
      </c>
      <c r="H333" s="42" t="n">
        <f aca="false">'Data sheet'!H336</f>
        <v>1.3906</v>
      </c>
      <c r="I333" s="42" t="n">
        <f aca="false">'Data sheet'!I336</f>
        <v>110.4555</v>
      </c>
      <c r="J333" s="42" t="n">
        <f aca="false">'Data sheet'!J336</f>
        <v>449</v>
      </c>
      <c r="K333" s="42" t="n">
        <f aca="false">'Data sheet'!K336</f>
        <v>456</v>
      </c>
      <c r="L333" s="42" t="n">
        <f aca="false">'Data sheet'!L336</f>
        <v>463</v>
      </c>
      <c r="M333" s="42" t="n">
        <f aca="false">'Data sheet'!M336</f>
        <v>470</v>
      </c>
      <c r="N333" s="42" t="n">
        <f aca="false">'Data sheet'!N336</f>
        <v>477</v>
      </c>
      <c r="O333" s="42" t="n">
        <f aca="false">'Data sheet'!O336</f>
        <v>484</v>
      </c>
      <c r="P333" s="42" t="n">
        <f aca="false">'Data sheet'!P336</f>
        <v>491</v>
      </c>
      <c r="Q333" s="42" t="n">
        <f aca="false">'Data sheet'!Q336</f>
        <v>498</v>
      </c>
      <c r="R333" s="42" t="n">
        <f aca="false">'Data sheet'!R336</f>
        <v>505</v>
      </c>
      <c r="S333" s="42" t="n">
        <f aca="false">'Data sheet'!S336</f>
        <v>513</v>
      </c>
      <c r="T333" s="42" t="n">
        <f aca="false">'Data sheet'!T336</f>
        <v>521</v>
      </c>
      <c r="U333" s="42" t="n">
        <f aca="false">'Data sheet'!U336</f>
        <v>0</v>
      </c>
      <c r="V333" s="42" t="n">
        <f aca="false">'Data sheet'!V336</f>
        <v>0</v>
      </c>
      <c r="W333" s="42" t="n">
        <f aca="false">'Data sheet'!W336</f>
        <v>0</v>
      </c>
      <c r="X333" s="42" t="n">
        <f aca="false">'Data sheet'!X336</f>
        <v>0</v>
      </c>
      <c r="Y333" s="42" t="n">
        <f aca="false">'Data sheet'!Y336</f>
        <v>0</v>
      </c>
      <c r="Z333" s="42" t="n">
        <f aca="false">'Data sheet'!Z336</f>
        <v>0</v>
      </c>
      <c r="AA333" s="42" t="n">
        <f aca="false">'Data sheet'!AA336</f>
        <v>0</v>
      </c>
      <c r="AB333" s="42" t="n">
        <f aca="false">'Data sheet'!AB336</f>
        <v>0</v>
      </c>
      <c r="AC333" s="42" t="n">
        <f aca="false">'Data sheet'!AC336</f>
        <v>0</v>
      </c>
      <c r="AD333" s="42" t="n">
        <f aca="false">'Data sheet'!AD336</f>
        <v>0</v>
      </c>
      <c r="AE333" s="42" t="n">
        <f aca="false">'Data sheet'!AE336</f>
        <v>0</v>
      </c>
      <c r="AF333" s="42" t="n">
        <f aca="false">'Data sheet'!AF336</f>
        <v>0</v>
      </c>
      <c r="AG333" s="42" t="n">
        <f aca="false">'Data sheet'!AG336</f>
        <v>0</v>
      </c>
      <c r="AH333" s="42" t="n">
        <f aca="false">'Data sheet'!AH336</f>
        <v>0</v>
      </c>
      <c r="AI333" s="42" t="n">
        <f aca="false">'Data sheet'!AI336</f>
        <v>0</v>
      </c>
      <c r="AJ333" s="42" t="n">
        <f aca="false">'Data sheet'!AJ336</f>
        <v>0</v>
      </c>
      <c r="AK333" s="42" t="n">
        <f aca="false">'Data sheet'!AK336</f>
        <v>0</v>
      </c>
      <c r="AL333" s="42" t="n">
        <f aca="false">'Data sheet'!AL336</f>
        <v>0</v>
      </c>
      <c r="AM333" s="42" t="n">
        <f aca="false">'Data sheet'!AM336</f>
        <v>0</v>
      </c>
      <c r="AN333" s="42" t="n">
        <f aca="false">'Data sheet'!AN336</f>
        <v>0</v>
      </c>
      <c r="AO333" s="42" t="n">
        <f aca="false">'Data sheet'!AO336</f>
        <v>0</v>
      </c>
      <c r="AP333" s="42" t="n">
        <f aca="false">'Data sheet'!AP336</f>
        <v>0</v>
      </c>
      <c r="AQ333" s="42" t="n">
        <f aca="false">'Data sheet'!AQ336</f>
        <v>0</v>
      </c>
    </row>
    <row r="334" customFormat="false" ht="15.75" hidden="false" customHeight="false" outlineLevel="0" collapsed="false">
      <c r="A334" s="43" t="str">
        <f aca="false" t="array" ref="A334:A334">IF(ISBLANK('Data sheet'!A337), "", INDEX(materials!$B$2:$B$999,MATCH('Data sheet'!A337,materials!$A$2:$A$999,0)))</f>
        <v>1511</v>
      </c>
      <c r="B334" s="42" t="str">
        <f aca="false" t="array" ref="B334:B334">IF(ISBLANK('Data sheet'!B337), "", INDEX('business units'!$A$2:$A$1000,MATCH('Data sheet'!B337,'business units'!$B$2:$B$1000,0)))</f>
        <v>hc.w</v>
      </c>
      <c r="C334" s="42" t="str">
        <f aca="false" t="array" ref="C334:C334">IF(ISBLANK('Data sheet'!C337), "", INDEX(suppliers!$A$2:$A$4053,MATCH('Data sheet'!C337,suppliers!$B$2:$B$4053,0)))</f>
        <v>felcraberhad</v>
      </c>
      <c r="D334" s="42" t="str">
        <f aca="false" t="array" ref="D334:D334">IF(ISBLANK('Data sheet'!D337), "", INDEX(suppliers!$A$2:$A$4053,MATCH('Data sheet'!D337,suppliers!$B$2:$B$4053,0)))</f>
        <v>felcraberhad.felcraventuresriamansdnbhd</v>
      </c>
      <c r="E334" s="42" t="str">
        <f aca="false" t="array" ref="E334:E334">IF(ISBLANK('Data sheet'!E337), "", INDEX(enums!$B$2:$B$5,MATCH('Data sheet'!E337,enums!$A$2:$A$5,0)))</f>
        <v>aggregation point</v>
      </c>
      <c r="F334" s="42" t="str">
        <f aca="false">'Data sheet'!F337</f>
        <v>Malaysia</v>
      </c>
      <c r="G334" s="42" t="n">
        <f aca="false">'Data sheet'!G337</f>
        <v>0</v>
      </c>
      <c r="H334" s="42" t="n">
        <f aca="false">'Data sheet'!H337</f>
        <v>1.1928</v>
      </c>
      <c r="I334" s="42" t="n">
        <f aca="false">'Data sheet'!I337</f>
        <v>111.4005</v>
      </c>
      <c r="J334" s="42" t="n">
        <f aca="false">'Data sheet'!J337</f>
        <v>3448</v>
      </c>
      <c r="K334" s="42" t="n">
        <f aca="false">'Data sheet'!K337</f>
        <v>3500</v>
      </c>
      <c r="L334" s="42" t="n">
        <f aca="false">'Data sheet'!L337</f>
        <v>3553</v>
      </c>
      <c r="M334" s="42" t="n">
        <f aca="false">'Data sheet'!M337</f>
        <v>3606</v>
      </c>
      <c r="N334" s="42" t="n">
        <f aca="false">'Data sheet'!N337</f>
        <v>3660</v>
      </c>
      <c r="O334" s="42" t="n">
        <f aca="false">'Data sheet'!O337</f>
        <v>3715</v>
      </c>
      <c r="P334" s="42" t="n">
        <f aca="false">'Data sheet'!P337</f>
        <v>3771</v>
      </c>
      <c r="Q334" s="42" t="n">
        <f aca="false">'Data sheet'!Q337</f>
        <v>3828</v>
      </c>
      <c r="R334" s="42" t="n">
        <f aca="false">'Data sheet'!R337</f>
        <v>3885</v>
      </c>
      <c r="S334" s="42" t="n">
        <f aca="false">'Data sheet'!S337</f>
        <v>3943</v>
      </c>
      <c r="T334" s="42" t="n">
        <f aca="false">'Data sheet'!T337</f>
        <v>4002</v>
      </c>
      <c r="U334" s="42" t="n">
        <f aca="false">'Data sheet'!U337</f>
        <v>0</v>
      </c>
      <c r="V334" s="42" t="n">
        <f aca="false">'Data sheet'!V337</f>
        <v>0</v>
      </c>
      <c r="W334" s="42" t="n">
        <f aca="false">'Data sheet'!W337</f>
        <v>0</v>
      </c>
      <c r="X334" s="42" t="n">
        <f aca="false">'Data sheet'!X337</f>
        <v>0</v>
      </c>
      <c r="Y334" s="42" t="n">
        <f aca="false">'Data sheet'!Y337</f>
        <v>0</v>
      </c>
      <c r="Z334" s="42" t="n">
        <f aca="false">'Data sheet'!Z337</f>
        <v>0</v>
      </c>
      <c r="AA334" s="42" t="n">
        <f aca="false">'Data sheet'!AA337</f>
        <v>0</v>
      </c>
      <c r="AB334" s="42" t="n">
        <f aca="false">'Data sheet'!AB337</f>
        <v>0</v>
      </c>
      <c r="AC334" s="42" t="n">
        <f aca="false">'Data sheet'!AC337</f>
        <v>0</v>
      </c>
      <c r="AD334" s="42" t="n">
        <f aca="false">'Data sheet'!AD337</f>
        <v>0</v>
      </c>
      <c r="AE334" s="42" t="n">
        <f aca="false">'Data sheet'!AE337</f>
        <v>0</v>
      </c>
      <c r="AF334" s="42" t="n">
        <f aca="false">'Data sheet'!AF337</f>
        <v>0</v>
      </c>
      <c r="AG334" s="42" t="n">
        <f aca="false">'Data sheet'!AG337</f>
        <v>0</v>
      </c>
      <c r="AH334" s="42" t="n">
        <f aca="false">'Data sheet'!AH337</f>
        <v>0</v>
      </c>
      <c r="AI334" s="42" t="n">
        <f aca="false">'Data sheet'!AI337</f>
        <v>0</v>
      </c>
      <c r="AJ334" s="42" t="n">
        <f aca="false">'Data sheet'!AJ337</f>
        <v>0</v>
      </c>
      <c r="AK334" s="42" t="n">
        <f aca="false">'Data sheet'!AK337</f>
        <v>0</v>
      </c>
      <c r="AL334" s="42" t="n">
        <f aca="false">'Data sheet'!AL337</f>
        <v>0</v>
      </c>
      <c r="AM334" s="42" t="n">
        <f aca="false">'Data sheet'!AM337</f>
        <v>0</v>
      </c>
      <c r="AN334" s="42" t="n">
        <f aca="false">'Data sheet'!AN337</f>
        <v>0</v>
      </c>
      <c r="AO334" s="42" t="n">
        <f aca="false">'Data sheet'!AO337</f>
        <v>0</v>
      </c>
      <c r="AP334" s="42" t="n">
        <f aca="false">'Data sheet'!AP337</f>
        <v>0</v>
      </c>
      <c r="AQ334" s="42" t="n">
        <f aca="false">'Data sheet'!AQ337</f>
        <v>0</v>
      </c>
    </row>
    <row r="335" customFormat="false" ht="15.75" hidden="false" customHeight="false" outlineLevel="0" collapsed="false">
      <c r="A335" s="43" t="str">
        <f aca="false" t="array" ref="A335:A335">IF(ISBLANK('Data sheet'!A338), "", INDEX(materials!$B$2:$B$999,MATCH('Data sheet'!A338,materials!$A$2:$A$999,0)))</f>
        <v>1511</v>
      </c>
      <c r="B335" s="42" t="str">
        <f aca="false" t="array" ref="B335:B335">IF(ISBLANK('Data sheet'!B338), "", INDEX('business units'!$A$2:$A$1000,MATCH('Data sheet'!B338,'business units'!$B$2:$B$1000,0)))</f>
        <v>hc.w</v>
      </c>
      <c r="C335" s="42" t="str">
        <f aca="false" t="array" ref="C335:C335">IF(ISBLANK('Data sheet'!C338), "", INDEX(suppliers!$A$2:$A$4053,MATCH('Data sheet'!C338,suppliers!$B$2:$B$4053,0)))</f>
        <v>felcraberhad</v>
      </c>
      <c r="D335" s="42" t="str">
        <f aca="false" t="array" ref="D335:D335">IF(ISBLANK('Data sheet'!D338), "", INDEX(suppliers!$A$2:$A$4053,MATCH('Data sheet'!D338,suppliers!$B$2:$B$4053,0)))</f>
        <v>felcraberhad.kksfelcrabukitkepong</v>
      </c>
      <c r="E335" s="42" t="str">
        <f aca="false" t="array" ref="E335:E335">IF(ISBLANK('Data sheet'!E338), "", INDEX(enums!$B$2:$B$5,MATCH('Data sheet'!E338,enums!$A$2:$A$5,0)))</f>
        <v>aggregation point</v>
      </c>
      <c r="F335" s="42" t="str">
        <f aca="false">'Data sheet'!F338</f>
        <v>Malaysia</v>
      </c>
      <c r="G335" s="42" t="n">
        <f aca="false">'Data sheet'!G338</f>
        <v>0</v>
      </c>
      <c r="H335" s="42" t="n">
        <f aca="false">'Data sheet'!H338</f>
        <v>2.3907</v>
      </c>
      <c r="I335" s="42" t="n">
        <f aca="false">'Data sheet'!I338</f>
        <v>102.882</v>
      </c>
      <c r="J335" s="42" t="n">
        <f aca="false">'Data sheet'!J338</f>
        <v>4271</v>
      </c>
      <c r="K335" s="42" t="n">
        <f aca="false">'Data sheet'!K338</f>
        <v>4335</v>
      </c>
      <c r="L335" s="42" t="n">
        <f aca="false">'Data sheet'!L338</f>
        <v>4400</v>
      </c>
      <c r="M335" s="42" t="n">
        <f aca="false">'Data sheet'!M338</f>
        <v>4466</v>
      </c>
      <c r="N335" s="42" t="n">
        <f aca="false">'Data sheet'!N338</f>
        <v>4533</v>
      </c>
      <c r="O335" s="42" t="n">
        <f aca="false">'Data sheet'!O338</f>
        <v>4601</v>
      </c>
      <c r="P335" s="42" t="n">
        <f aca="false">'Data sheet'!P338</f>
        <v>4670</v>
      </c>
      <c r="Q335" s="42" t="n">
        <f aca="false">'Data sheet'!Q338</f>
        <v>4740</v>
      </c>
      <c r="R335" s="42" t="n">
        <f aca="false">'Data sheet'!R338</f>
        <v>4811</v>
      </c>
      <c r="S335" s="42" t="n">
        <f aca="false">'Data sheet'!S338</f>
        <v>4883</v>
      </c>
      <c r="T335" s="42" t="n">
        <f aca="false">'Data sheet'!T338</f>
        <v>4956</v>
      </c>
      <c r="U335" s="42" t="n">
        <f aca="false">'Data sheet'!U338</f>
        <v>0</v>
      </c>
      <c r="V335" s="42" t="n">
        <f aca="false">'Data sheet'!V338</f>
        <v>0</v>
      </c>
      <c r="W335" s="42" t="n">
        <f aca="false">'Data sheet'!W338</f>
        <v>0</v>
      </c>
      <c r="X335" s="42" t="n">
        <f aca="false">'Data sheet'!X338</f>
        <v>0</v>
      </c>
      <c r="Y335" s="42" t="n">
        <f aca="false">'Data sheet'!Y338</f>
        <v>0</v>
      </c>
      <c r="Z335" s="42" t="n">
        <f aca="false">'Data sheet'!Z338</f>
        <v>0</v>
      </c>
      <c r="AA335" s="42" t="n">
        <f aca="false">'Data sheet'!AA338</f>
        <v>0</v>
      </c>
      <c r="AB335" s="42" t="n">
        <f aca="false">'Data sheet'!AB338</f>
        <v>0</v>
      </c>
      <c r="AC335" s="42" t="n">
        <f aca="false">'Data sheet'!AC338</f>
        <v>0</v>
      </c>
      <c r="AD335" s="42" t="n">
        <f aca="false">'Data sheet'!AD338</f>
        <v>0</v>
      </c>
      <c r="AE335" s="42" t="n">
        <f aca="false">'Data sheet'!AE338</f>
        <v>0</v>
      </c>
      <c r="AF335" s="42" t="n">
        <f aca="false">'Data sheet'!AF338</f>
        <v>0</v>
      </c>
      <c r="AG335" s="42" t="n">
        <f aca="false">'Data sheet'!AG338</f>
        <v>0</v>
      </c>
      <c r="AH335" s="42" t="n">
        <f aca="false">'Data sheet'!AH338</f>
        <v>0</v>
      </c>
      <c r="AI335" s="42" t="n">
        <f aca="false">'Data sheet'!AI338</f>
        <v>0</v>
      </c>
      <c r="AJ335" s="42" t="n">
        <f aca="false">'Data sheet'!AJ338</f>
        <v>0</v>
      </c>
      <c r="AK335" s="42" t="n">
        <f aca="false">'Data sheet'!AK338</f>
        <v>0</v>
      </c>
      <c r="AL335" s="42" t="n">
        <f aca="false">'Data sheet'!AL338</f>
        <v>0</v>
      </c>
      <c r="AM335" s="42" t="n">
        <f aca="false">'Data sheet'!AM338</f>
        <v>0</v>
      </c>
      <c r="AN335" s="42" t="n">
        <f aca="false">'Data sheet'!AN338</f>
        <v>0</v>
      </c>
      <c r="AO335" s="42" t="n">
        <f aca="false">'Data sheet'!AO338</f>
        <v>0</v>
      </c>
      <c r="AP335" s="42" t="n">
        <f aca="false">'Data sheet'!AP338</f>
        <v>0</v>
      </c>
      <c r="AQ335" s="42" t="n">
        <f aca="false">'Data sheet'!AQ338</f>
        <v>0</v>
      </c>
    </row>
    <row r="336" customFormat="false" ht="15.75" hidden="false" customHeight="false" outlineLevel="0" collapsed="false">
      <c r="A336" s="43" t="str">
        <f aca="false" t="array" ref="A336:A336">IF(ISBLANK('Data sheet'!A339), "", INDEX(materials!$B$2:$B$999,MATCH('Data sheet'!A339,materials!$A$2:$A$999,0)))</f>
        <v>1511</v>
      </c>
      <c r="B336" s="42" t="str">
        <f aca="false" t="array" ref="B336:B336">IF(ISBLANK('Data sheet'!B339), "", INDEX('business units'!$A$2:$A$1000,MATCH('Data sheet'!B339,'business units'!$B$2:$B$1000,0)))</f>
        <v>hc.w</v>
      </c>
      <c r="C336" s="42" t="str">
        <f aca="false" t="array" ref="C336:C336">IF(ISBLANK('Data sheet'!C339), "", INDEX(suppliers!$A$2:$A$4053,MATCH('Data sheet'!C339,suppliers!$B$2:$B$4053,0)))</f>
        <v>felcraberhad</v>
      </c>
      <c r="D336" s="42" t="str">
        <f aca="false" t="array" ref="D336:D336">IF(ISBLANK('Data sheet'!D339), "", INDEX(suppliers!$A$2:$A$4053,MATCH('Data sheet'!D339,suppliers!$B$2:$B$4053,0)))</f>
        <v>felcraberhad.kkssungaimelikai</v>
      </c>
      <c r="E336" s="42" t="str">
        <f aca="false" t="array" ref="E336:E336">IF(ISBLANK('Data sheet'!E339), "", INDEX(enums!$B$2:$B$5,MATCH('Data sheet'!E339,enums!$A$2:$A$5,0)))</f>
        <v>aggregation point</v>
      </c>
      <c r="F336" s="42" t="str">
        <f aca="false">'Data sheet'!F339</f>
        <v>Malaysia</v>
      </c>
      <c r="G336" s="42" t="n">
        <f aca="false">'Data sheet'!G339</f>
        <v>0</v>
      </c>
      <c r="H336" s="42" t="n">
        <f aca="false">'Data sheet'!H339</f>
        <v>2.3894</v>
      </c>
      <c r="I336" s="42" t="n">
        <f aca="false">'Data sheet'!I339</f>
        <v>103.8011</v>
      </c>
      <c r="J336" s="42" t="n">
        <f aca="false">'Data sheet'!J339</f>
        <v>4601</v>
      </c>
      <c r="K336" s="42" t="n">
        <f aca="false">'Data sheet'!K339</f>
        <v>4670</v>
      </c>
      <c r="L336" s="42" t="n">
        <f aca="false">'Data sheet'!L339</f>
        <v>4740</v>
      </c>
      <c r="M336" s="42" t="n">
        <f aca="false">'Data sheet'!M339</f>
        <v>4811</v>
      </c>
      <c r="N336" s="42" t="n">
        <f aca="false">'Data sheet'!N339</f>
        <v>4883</v>
      </c>
      <c r="O336" s="42" t="n">
        <f aca="false">'Data sheet'!O339</f>
        <v>4956</v>
      </c>
      <c r="P336" s="42" t="n">
        <f aca="false">'Data sheet'!P339</f>
        <v>5030</v>
      </c>
      <c r="Q336" s="42" t="n">
        <f aca="false">'Data sheet'!Q339</f>
        <v>5105</v>
      </c>
      <c r="R336" s="42" t="n">
        <f aca="false">'Data sheet'!R339</f>
        <v>5182</v>
      </c>
      <c r="S336" s="42" t="n">
        <f aca="false">'Data sheet'!S339</f>
        <v>5260</v>
      </c>
      <c r="T336" s="42" t="n">
        <f aca="false">'Data sheet'!T339</f>
        <v>5339</v>
      </c>
      <c r="U336" s="42" t="n">
        <f aca="false">'Data sheet'!U339</f>
        <v>0</v>
      </c>
      <c r="V336" s="42" t="n">
        <f aca="false">'Data sheet'!V339</f>
        <v>0</v>
      </c>
      <c r="W336" s="42" t="n">
        <f aca="false">'Data sheet'!W339</f>
        <v>0</v>
      </c>
      <c r="X336" s="42" t="n">
        <f aca="false">'Data sheet'!X339</f>
        <v>0</v>
      </c>
      <c r="Y336" s="42" t="n">
        <f aca="false">'Data sheet'!Y339</f>
        <v>0</v>
      </c>
      <c r="Z336" s="42" t="n">
        <f aca="false">'Data sheet'!Z339</f>
        <v>0</v>
      </c>
      <c r="AA336" s="42" t="n">
        <f aca="false">'Data sheet'!AA339</f>
        <v>0</v>
      </c>
      <c r="AB336" s="42" t="n">
        <f aca="false">'Data sheet'!AB339</f>
        <v>0</v>
      </c>
      <c r="AC336" s="42" t="n">
        <f aca="false">'Data sheet'!AC339</f>
        <v>0</v>
      </c>
      <c r="AD336" s="42" t="n">
        <f aca="false">'Data sheet'!AD339</f>
        <v>0</v>
      </c>
      <c r="AE336" s="42" t="n">
        <f aca="false">'Data sheet'!AE339</f>
        <v>0</v>
      </c>
      <c r="AF336" s="42" t="n">
        <f aca="false">'Data sheet'!AF339</f>
        <v>0</v>
      </c>
      <c r="AG336" s="42" t="n">
        <f aca="false">'Data sheet'!AG339</f>
        <v>0</v>
      </c>
      <c r="AH336" s="42" t="n">
        <f aca="false">'Data sheet'!AH339</f>
        <v>0</v>
      </c>
      <c r="AI336" s="42" t="n">
        <f aca="false">'Data sheet'!AI339</f>
        <v>0</v>
      </c>
      <c r="AJ336" s="42" t="n">
        <f aca="false">'Data sheet'!AJ339</f>
        <v>0</v>
      </c>
      <c r="AK336" s="42" t="n">
        <f aca="false">'Data sheet'!AK339</f>
        <v>0</v>
      </c>
      <c r="AL336" s="42" t="n">
        <f aca="false">'Data sheet'!AL339</f>
        <v>0</v>
      </c>
      <c r="AM336" s="42" t="n">
        <f aca="false">'Data sheet'!AM339</f>
        <v>0</v>
      </c>
      <c r="AN336" s="42" t="n">
        <f aca="false">'Data sheet'!AN339</f>
        <v>0</v>
      </c>
      <c r="AO336" s="42" t="n">
        <f aca="false">'Data sheet'!AO339</f>
        <v>0</v>
      </c>
      <c r="AP336" s="42" t="n">
        <f aca="false">'Data sheet'!AP339</f>
        <v>0</v>
      </c>
      <c r="AQ336" s="42" t="n">
        <f aca="false">'Data sheet'!AQ339</f>
        <v>0</v>
      </c>
    </row>
    <row r="337" customFormat="false" ht="15.75" hidden="false" customHeight="false" outlineLevel="0" collapsed="false">
      <c r="A337" s="43" t="str">
        <f aca="false" t="array" ref="A337:A337">IF(ISBLANK('Data sheet'!A340), "", INDEX(materials!$B$2:$B$999,MATCH('Data sheet'!A340,materials!$A$2:$A$999,0)))</f>
        <v>1511</v>
      </c>
      <c r="B337" s="42" t="str">
        <f aca="false" t="array" ref="B337:B337">IF(ISBLANK('Data sheet'!B340), "", INDEX('business units'!$A$2:$A$1000,MATCH('Data sheet'!B340,'business units'!$B$2:$B$1000,0)))</f>
        <v>hc.w</v>
      </c>
      <c r="C337" s="42" t="str">
        <f aca="false" t="array" ref="C337:C337">IF(ISBLANK('Data sheet'!C340), "", INDEX(suppliers!$A$2:$A$4053,MATCH('Data sheet'!C340,suppliers!$B$2:$B$4053,0)))</f>
        <v>felcraberhad</v>
      </c>
      <c r="D337" s="42" t="str">
        <f aca="false" t="array" ref="D337:D337">IF(ISBLANK('Data sheet'!D340), "", INDEX(suppliers!$A$2:$A$4053,MATCH('Data sheet'!D340,suppliers!$B$2:$B$4053,0)))</f>
        <v>felcraberhad.kilangkelapasawitfelcramaran</v>
      </c>
      <c r="E337" s="42" t="str">
        <f aca="false" t="array" ref="E337:E337">IF(ISBLANK('Data sheet'!E340), "", INDEX(enums!$B$2:$B$5,MATCH('Data sheet'!E340,enums!$A$2:$A$5,0)))</f>
        <v>aggregation point</v>
      </c>
      <c r="F337" s="42" t="str">
        <f aca="false">'Data sheet'!F340</f>
        <v>Malaysia</v>
      </c>
      <c r="G337" s="42" t="n">
        <f aca="false">'Data sheet'!G340</f>
        <v>0</v>
      </c>
      <c r="H337" s="42" t="n">
        <f aca="false">'Data sheet'!H340</f>
        <v>3.5701</v>
      </c>
      <c r="I337" s="42" t="n">
        <f aca="false">'Data sheet'!I340</f>
        <v>102.6858</v>
      </c>
      <c r="J337" s="42" t="n">
        <f aca="false">'Data sheet'!J340</f>
        <v>7385</v>
      </c>
      <c r="K337" s="42" t="n">
        <f aca="false">'Data sheet'!K340</f>
        <v>7496</v>
      </c>
      <c r="L337" s="42" t="n">
        <f aca="false">'Data sheet'!L340</f>
        <v>7608</v>
      </c>
      <c r="M337" s="42" t="n">
        <f aca="false">'Data sheet'!M340</f>
        <v>7722</v>
      </c>
      <c r="N337" s="42" t="n">
        <f aca="false">'Data sheet'!N340</f>
        <v>7838</v>
      </c>
      <c r="O337" s="42" t="n">
        <f aca="false">'Data sheet'!O340</f>
        <v>7956</v>
      </c>
      <c r="P337" s="42" t="n">
        <f aca="false">'Data sheet'!P340</f>
        <v>8075</v>
      </c>
      <c r="Q337" s="42" t="n">
        <f aca="false">'Data sheet'!Q340</f>
        <v>8196</v>
      </c>
      <c r="R337" s="42" t="n">
        <f aca="false">'Data sheet'!R340</f>
        <v>8319</v>
      </c>
      <c r="S337" s="42" t="n">
        <f aca="false">'Data sheet'!S340</f>
        <v>8444</v>
      </c>
      <c r="T337" s="42" t="n">
        <f aca="false">'Data sheet'!T340</f>
        <v>8571</v>
      </c>
      <c r="U337" s="42" t="n">
        <f aca="false">'Data sheet'!U340</f>
        <v>0</v>
      </c>
      <c r="V337" s="42" t="n">
        <f aca="false">'Data sheet'!V340</f>
        <v>0</v>
      </c>
      <c r="W337" s="42" t="n">
        <f aca="false">'Data sheet'!W340</f>
        <v>0</v>
      </c>
      <c r="X337" s="42" t="n">
        <f aca="false">'Data sheet'!X340</f>
        <v>0</v>
      </c>
      <c r="Y337" s="42" t="n">
        <f aca="false">'Data sheet'!Y340</f>
        <v>0</v>
      </c>
      <c r="Z337" s="42" t="n">
        <f aca="false">'Data sheet'!Z340</f>
        <v>0</v>
      </c>
      <c r="AA337" s="42" t="n">
        <f aca="false">'Data sheet'!AA340</f>
        <v>0</v>
      </c>
      <c r="AB337" s="42" t="n">
        <f aca="false">'Data sheet'!AB340</f>
        <v>0</v>
      </c>
      <c r="AC337" s="42" t="n">
        <f aca="false">'Data sheet'!AC340</f>
        <v>0</v>
      </c>
      <c r="AD337" s="42" t="n">
        <f aca="false">'Data sheet'!AD340</f>
        <v>0</v>
      </c>
      <c r="AE337" s="42" t="n">
        <f aca="false">'Data sheet'!AE340</f>
        <v>0</v>
      </c>
      <c r="AF337" s="42" t="n">
        <f aca="false">'Data sheet'!AF340</f>
        <v>0</v>
      </c>
      <c r="AG337" s="42" t="n">
        <f aca="false">'Data sheet'!AG340</f>
        <v>0</v>
      </c>
      <c r="AH337" s="42" t="n">
        <f aca="false">'Data sheet'!AH340</f>
        <v>0</v>
      </c>
      <c r="AI337" s="42" t="n">
        <f aca="false">'Data sheet'!AI340</f>
        <v>0</v>
      </c>
      <c r="AJ337" s="42" t="n">
        <f aca="false">'Data sheet'!AJ340</f>
        <v>0</v>
      </c>
      <c r="AK337" s="42" t="n">
        <f aca="false">'Data sheet'!AK340</f>
        <v>0</v>
      </c>
      <c r="AL337" s="42" t="n">
        <f aca="false">'Data sheet'!AL340</f>
        <v>0</v>
      </c>
      <c r="AM337" s="42" t="n">
        <f aca="false">'Data sheet'!AM340</f>
        <v>0</v>
      </c>
      <c r="AN337" s="42" t="n">
        <f aca="false">'Data sheet'!AN340</f>
        <v>0</v>
      </c>
      <c r="AO337" s="42" t="n">
        <f aca="false">'Data sheet'!AO340</f>
        <v>0</v>
      </c>
      <c r="AP337" s="42" t="n">
        <f aca="false">'Data sheet'!AP340</f>
        <v>0</v>
      </c>
      <c r="AQ337" s="42" t="n">
        <f aca="false">'Data sheet'!AQ340</f>
        <v>0</v>
      </c>
    </row>
    <row r="338" customFormat="false" ht="15.75" hidden="false" customHeight="false" outlineLevel="0" collapsed="false">
      <c r="A338" s="43" t="str">
        <f aca="false" t="array" ref="A338:A338">IF(ISBLANK('Data sheet'!A341), "", INDEX(materials!$B$2:$B$999,MATCH('Data sheet'!A341,materials!$A$2:$A$999,0)))</f>
        <v>1511</v>
      </c>
      <c r="B338" s="42" t="str">
        <f aca="false" t="array" ref="B338:B338">IF(ISBLANK('Data sheet'!B341), "", INDEX('business units'!$A$2:$A$1000,MATCH('Data sheet'!B341,'business units'!$B$2:$B$1000,0)))</f>
        <v>hc.w</v>
      </c>
      <c r="C338" s="42" t="str">
        <f aca="false" t="array" ref="C338:C338">IF(ISBLANK('Data sheet'!C341), "", INDEX(suppliers!$A$2:$A$4053,MATCH('Data sheet'!C341,suppliers!$B$2:$B$4053,0)))</f>
        <v>felcraberhad</v>
      </c>
      <c r="D338" s="42" t="str">
        <f aca="false" t="array" ref="D338:D338">IF(ISBLANK('Data sheet'!D341), "", INDEX(suppliers!$A$2:$A$4053,MATCH('Data sheet'!D341,suppliers!$B$2:$B$4053,0)))</f>
        <v>felcraberhad.kilangkelapasawitjayaputra</v>
      </c>
      <c r="E338" s="42" t="str">
        <f aca="false" t="array" ref="E338:E338">IF(ISBLANK('Data sheet'!E341), "", INDEX(enums!$B$2:$B$5,MATCH('Data sheet'!E341,enums!$A$2:$A$5,0)))</f>
        <v>aggregation point</v>
      </c>
      <c r="F338" s="42" t="str">
        <f aca="false">'Data sheet'!F341</f>
        <v>Malaysia</v>
      </c>
      <c r="G338" s="42" t="n">
        <f aca="false">'Data sheet'!G341</f>
        <v>0</v>
      </c>
      <c r="H338" s="42" t="n">
        <f aca="false">'Data sheet'!H341</f>
        <v>3.9836</v>
      </c>
      <c r="I338" s="42" t="n">
        <f aca="false">'Data sheet'!I341</f>
        <v>102.2211</v>
      </c>
      <c r="J338" s="42" t="n">
        <f aca="false">'Data sheet'!J341</f>
        <v>2457</v>
      </c>
      <c r="K338" s="42" t="n">
        <f aca="false">'Data sheet'!K341</f>
        <v>2494</v>
      </c>
      <c r="L338" s="42" t="n">
        <f aca="false">'Data sheet'!L341</f>
        <v>2531</v>
      </c>
      <c r="M338" s="42" t="n">
        <f aca="false">'Data sheet'!M341</f>
        <v>2569</v>
      </c>
      <c r="N338" s="42" t="n">
        <f aca="false">'Data sheet'!N341</f>
        <v>2608</v>
      </c>
      <c r="O338" s="42" t="n">
        <f aca="false">'Data sheet'!O341</f>
        <v>2647</v>
      </c>
      <c r="P338" s="42" t="n">
        <f aca="false">'Data sheet'!P341</f>
        <v>2687</v>
      </c>
      <c r="Q338" s="42" t="n">
        <f aca="false">'Data sheet'!Q341</f>
        <v>2727</v>
      </c>
      <c r="R338" s="42" t="n">
        <f aca="false">'Data sheet'!R341</f>
        <v>2768</v>
      </c>
      <c r="S338" s="42" t="n">
        <f aca="false">'Data sheet'!S341</f>
        <v>2810</v>
      </c>
      <c r="T338" s="42" t="n">
        <f aca="false">'Data sheet'!T341</f>
        <v>2852</v>
      </c>
      <c r="U338" s="42" t="n">
        <f aca="false">'Data sheet'!U341</f>
        <v>0</v>
      </c>
      <c r="V338" s="42" t="n">
        <f aca="false">'Data sheet'!V341</f>
        <v>0</v>
      </c>
      <c r="W338" s="42" t="n">
        <f aca="false">'Data sheet'!W341</f>
        <v>0</v>
      </c>
      <c r="X338" s="42" t="n">
        <f aca="false">'Data sheet'!X341</f>
        <v>0</v>
      </c>
      <c r="Y338" s="42" t="n">
        <f aca="false">'Data sheet'!Y341</f>
        <v>0</v>
      </c>
      <c r="Z338" s="42" t="n">
        <f aca="false">'Data sheet'!Z341</f>
        <v>0</v>
      </c>
      <c r="AA338" s="42" t="n">
        <f aca="false">'Data sheet'!AA341</f>
        <v>0</v>
      </c>
      <c r="AB338" s="42" t="n">
        <f aca="false">'Data sheet'!AB341</f>
        <v>0</v>
      </c>
      <c r="AC338" s="42" t="n">
        <f aca="false">'Data sheet'!AC341</f>
        <v>0</v>
      </c>
      <c r="AD338" s="42" t="n">
        <f aca="false">'Data sheet'!AD341</f>
        <v>0</v>
      </c>
      <c r="AE338" s="42" t="n">
        <f aca="false">'Data sheet'!AE341</f>
        <v>0</v>
      </c>
      <c r="AF338" s="42" t="n">
        <f aca="false">'Data sheet'!AF341</f>
        <v>0</v>
      </c>
      <c r="AG338" s="42" t="n">
        <f aca="false">'Data sheet'!AG341</f>
        <v>0</v>
      </c>
      <c r="AH338" s="42" t="n">
        <f aca="false">'Data sheet'!AH341</f>
        <v>0</v>
      </c>
      <c r="AI338" s="42" t="n">
        <f aca="false">'Data sheet'!AI341</f>
        <v>0</v>
      </c>
      <c r="AJ338" s="42" t="n">
        <f aca="false">'Data sheet'!AJ341</f>
        <v>0</v>
      </c>
      <c r="AK338" s="42" t="n">
        <f aca="false">'Data sheet'!AK341</f>
        <v>0</v>
      </c>
      <c r="AL338" s="42" t="n">
        <f aca="false">'Data sheet'!AL341</f>
        <v>0</v>
      </c>
      <c r="AM338" s="42" t="n">
        <f aca="false">'Data sheet'!AM341</f>
        <v>0</v>
      </c>
      <c r="AN338" s="42" t="n">
        <f aca="false">'Data sheet'!AN341</f>
        <v>0</v>
      </c>
      <c r="AO338" s="42" t="n">
        <f aca="false">'Data sheet'!AO341</f>
        <v>0</v>
      </c>
      <c r="AP338" s="42" t="n">
        <f aca="false">'Data sheet'!AP341</f>
        <v>0</v>
      </c>
      <c r="AQ338" s="42" t="n">
        <f aca="false">'Data sheet'!AQ341</f>
        <v>0</v>
      </c>
    </row>
    <row r="339" customFormat="false" ht="15.75" hidden="false" customHeight="false" outlineLevel="0" collapsed="false">
      <c r="A339" s="43" t="str">
        <f aca="false" t="array" ref="A339:A339">IF(ISBLANK('Data sheet'!A342), "", INDEX(materials!$B$2:$B$999,MATCH('Data sheet'!A342,materials!$A$2:$A$999,0)))</f>
        <v>1511</v>
      </c>
      <c r="B339" s="42" t="str">
        <f aca="false" t="array" ref="B339:B339">IF(ISBLANK('Data sheet'!B342), "", INDEX('business units'!$A$2:$A$1000,MATCH('Data sheet'!B342,'business units'!$B$2:$B$1000,0)))</f>
        <v>hc.w</v>
      </c>
      <c r="C339" s="42" t="str">
        <f aca="false" t="array" ref="C339:C339">IF(ISBLANK('Data sheet'!C342), "", INDEX(suppliers!$A$2:$A$4053,MATCH('Data sheet'!C342,suppliers!$B$2:$B$4053,0)))</f>
        <v>felcrajayasamarahan</v>
      </c>
      <c r="D339" s="42" t="str">
        <f aca="false" t="array" ref="D339:D339">IF(ISBLANK('Data sheet'!D342), "", INDEX(suppliers!$A$2:$A$4053,MATCH('Data sheet'!D342,suppliers!$B$2:$B$4053,0)))</f>
        <v>felcrajayasamarahan.felcraberhadseberangperak</v>
      </c>
      <c r="E339" s="42" t="str">
        <f aca="false" t="array" ref="E339:E339">IF(ISBLANK('Data sheet'!E342), "", INDEX(enums!$B$2:$B$5,MATCH('Data sheet'!E342,enums!$A$2:$A$5,0)))</f>
        <v>aggregation point</v>
      </c>
      <c r="F339" s="42" t="str">
        <f aca="false">'Data sheet'!F342</f>
        <v>Malaysia</v>
      </c>
      <c r="G339" s="42" t="n">
        <f aca="false">'Data sheet'!G342</f>
        <v>0</v>
      </c>
      <c r="H339" s="42" t="n">
        <f aca="false">'Data sheet'!H342</f>
        <v>4.1481</v>
      </c>
      <c r="I339" s="42" t="n">
        <f aca="false">'Data sheet'!I342</f>
        <v>100.8398</v>
      </c>
      <c r="J339" s="42" t="n">
        <f aca="false">'Data sheet'!J342</f>
        <v>2399</v>
      </c>
      <c r="K339" s="42" t="n">
        <f aca="false">'Data sheet'!K342</f>
        <v>2435</v>
      </c>
      <c r="L339" s="42" t="n">
        <f aca="false">'Data sheet'!L342</f>
        <v>2472</v>
      </c>
      <c r="M339" s="42" t="n">
        <f aca="false">'Data sheet'!M342</f>
        <v>2509</v>
      </c>
      <c r="N339" s="42" t="n">
        <f aca="false">'Data sheet'!N342</f>
        <v>2547</v>
      </c>
      <c r="O339" s="42" t="n">
        <f aca="false">'Data sheet'!O342</f>
        <v>2585</v>
      </c>
      <c r="P339" s="42" t="n">
        <f aca="false">'Data sheet'!P342</f>
        <v>2624</v>
      </c>
      <c r="Q339" s="42" t="n">
        <f aca="false">'Data sheet'!Q342</f>
        <v>2663</v>
      </c>
      <c r="R339" s="42" t="n">
        <f aca="false">'Data sheet'!R342</f>
        <v>2703</v>
      </c>
      <c r="S339" s="42" t="n">
        <f aca="false">'Data sheet'!S342</f>
        <v>2744</v>
      </c>
      <c r="T339" s="42" t="n">
        <f aca="false">'Data sheet'!T342</f>
        <v>2785</v>
      </c>
      <c r="U339" s="42" t="n">
        <f aca="false">'Data sheet'!U342</f>
        <v>0</v>
      </c>
      <c r="V339" s="42" t="n">
        <f aca="false">'Data sheet'!V342</f>
        <v>0</v>
      </c>
      <c r="W339" s="42" t="n">
        <f aca="false">'Data sheet'!W342</f>
        <v>0</v>
      </c>
      <c r="X339" s="42" t="n">
        <f aca="false">'Data sheet'!X342</f>
        <v>0</v>
      </c>
      <c r="Y339" s="42" t="n">
        <f aca="false">'Data sheet'!Y342</f>
        <v>0</v>
      </c>
      <c r="Z339" s="42" t="n">
        <f aca="false">'Data sheet'!Z342</f>
        <v>0</v>
      </c>
      <c r="AA339" s="42" t="n">
        <f aca="false">'Data sheet'!AA342</f>
        <v>0</v>
      </c>
      <c r="AB339" s="42" t="n">
        <f aca="false">'Data sheet'!AB342</f>
        <v>0</v>
      </c>
      <c r="AC339" s="42" t="n">
        <f aca="false">'Data sheet'!AC342</f>
        <v>0</v>
      </c>
      <c r="AD339" s="42" t="n">
        <f aca="false">'Data sheet'!AD342</f>
        <v>0</v>
      </c>
      <c r="AE339" s="42" t="n">
        <f aca="false">'Data sheet'!AE342</f>
        <v>0</v>
      </c>
      <c r="AF339" s="42" t="n">
        <f aca="false">'Data sheet'!AF342</f>
        <v>0</v>
      </c>
      <c r="AG339" s="42" t="n">
        <f aca="false">'Data sheet'!AG342</f>
        <v>0</v>
      </c>
      <c r="AH339" s="42" t="n">
        <f aca="false">'Data sheet'!AH342</f>
        <v>0</v>
      </c>
      <c r="AI339" s="42" t="n">
        <f aca="false">'Data sheet'!AI342</f>
        <v>0</v>
      </c>
      <c r="AJ339" s="42" t="n">
        <f aca="false">'Data sheet'!AJ342</f>
        <v>0</v>
      </c>
      <c r="AK339" s="42" t="n">
        <f aca="false">'Data sheet'!AK342</f>
        <v>0</v>
      </c>
      <c r="AL339" s="42" t="n">
        <f aca="false">'Data sheet'!AL342</f>
        <v>0</v>
      </c>
      <c r="AM339" s="42" t="n">
        <f aca="false">'Data sheet'!AM342</f>
        <v>0</v>
      </c>
      <c r="AN339" s="42" t="n">
        <f aca="false">'Data sheet'!AN342</f>
        <v>0</v>
      </c>
      <c r="AO339" s="42" t="n">
        <f aca="false">'Data sheet'!AO342</f>
        <v>0</v>
      </c>
      <c r="AP339" s="42" t="n">
        <f aca="false">'Data sheet'!AP342</f>
        <v>0</v>
      </c>
      <c r="AQ339" s="42" t="n">
        <f aca="false">'Data sheet'!AQ342</f>
        <v>0</v>
      </c>
    </row>
    <row r="340" customFormat="false" ht="15.75" hidden="false" customHeight="false" outlineLevel="0" collapsed="false">
      <c r="A340" s="43" t="str">
        <f aca="false" t="array" ref="A340:A340">IF(ISBLANK('Data sheet'!A343), "", INDEX(materials!$B$2:$B$999,MATCH('Data sheet'!A343,materials!$A$2:$A$999,0)))</f>
        <v>1511</v>
      </c>
      <c r="B340" s="42" t="str">
        <f aca="false" t="array" ref="B340:B340">IF(ISBLANK('Data sheet'!B343), "", INDEX('business units'!$A$2:$A$1000,MATCH('Data sheet'!B343,'business units'!$B$2:$B$1000,0)))</f>
        <v>hc.w</v>
      </c>
      <c r="C340" s="42" t="str">
        <f aca="false" t="array" ref="C340:C340">IF(ISBLANK('Data sheet'!C343), "", INDEX(suppliers!$A$2:$A$4053,MATCH('Data sheet'!C343,suppliers!$B$2:$B$4053,0)))</f>
        <v>fgvholdingsberhad</v>
      </c>
      <c r="D340" s="42" t="str">
        <f aca="false" t="array" ref="D340:D340">IF(ISBLANK('Data sheet'!D343), "", INDEX(suppliers!$A$2:$A$4053,MATCH('Data sheet'!D343,suppliers!$B$2:$B$4053,0)))</f>
        <v>fgvholdingsberhad.asianplantationsmillingsdnbhd</v>
      </c>
      <c r="E340" s="42" t="str">
        <f aca="false" t="array" ref="E340:E340">IF(ISBLANK('Data sheet'!E343), "", INDEX(enums!$B$2:$B$5,MATCH('Data sheet'!E343,enums!$A$2:$A$5,0)))</f>
        <v>aggregation point</v>
      </c>
      <c r="F340" s="42" t="str">
        <f aca="false">'Data sheet'!F343</f>
        <v>Malaysia</v>
      </c>
      <c r="G340" s="42" t="n">
        <f aca="false">'Data sheet'!G343</f>
        <v>0</v>
      </c>
      <c r="H340" s="42" t="n">
        <f aca="false">'Data sheet'!H343</f>
        <v>3.5871</v>
      </c>
      <c r="I340" s="42" t="n">
        <f aca="false">'Data sheet'!I343</f>
        <v>114.2259</v>
      </c>
      <c r="J340" s="42" t="n">
        <f aca="false">'Data sheet'!J343</f>
        <v>2036</v>
      </c>
      <c r="K340" s="42" t="n">
        <f aca="false">'Data sheet'!K343</f>
        <v>2067</v>
      </c>
      <c r="L340" s="42" t="n">
        <f aca="false">'Data sheet'!L343</f>
        <v>2098</v>
      </c>
      <c r="M340" s="42" t="n">
        <f aca="false">'Data sheet'!M343</f>
        <v>2129</v>
      </c>
      <c r="N340" s="42" t="n">
        <f aca="false">'Data sheet'!N343</f>
        <v>2161</v>
      </c>
      <c r="O340" s="42" t="n">
        <f aca="false">'Data sheet'!O343</f>
        <v>2193</v>
      </c>
      <c r="P340" s="42" t="n">
        <f aca="false">'Data sheet'!P343</f>
        <v>2226</v>
      </c>
      <c r="Q340" s="42" t="n">
        <f aca="false">'Data sheet'!Q343</f>
        <v>2259</v>
      </c>
      <c r="R340" s="42" t="n">
        <f aca="false">'Data sheet'!R343</f>
        <v>2293</v>
      </c>
      <c r="S340" s="42" t="n">
        <f aca="false">'Data sheet'!S343</f>
        <v>2327</v>
      </c>
      <c r="T340" s="42" t="n">
        <f aca="false">'Data sheet'!T343</f>
        <v>2362</v>
      </c>
      <c r="U340" s="42" t="n">
        <f aca="false">'Data sheet'!U343</f>
        <v>0</v>
      </c>
      <c r="V340" s="42" t="n">
        <f aca="false">'Data sheet'!V343</f>
        <v>0</v>
      </c>
      <c r="W340" s="42" t="n">
        <f aca="false">'Data sheet'!W343</f>
        <v>0</v>
      </c>
      <c r="X340" s="42" t="n">
        <f aca="false">'Data sheet'!X343</f>
        <v>0</v>
      </c>
      <c r="Y340" s="42" t="n">
        <f aca="false">'Data sheet'!Y343</f>
        <v>0</v>
      </c>
      <c r="Z340" s="42" t="n">
        <f aca="false">'Data sheet'!Z343</f>
        <v>0</v>
      </c>
      <c r="AA340" s="42" t="n">
        <f aca="false">'Data sheet'!AA343</f>
        <v>0</v>
      </c>
      <c r="AB340" s="42" t="n">
        <f aca="false">'Data sheet'!AB343</f>
        <v>0</v>
      </c>
      <c r="AC340" s="42" t="n">
        <f aca="false">'Data sheet'!AC343</f>
        <v>0</v>
      </c>
      <c r="AD340" s="42" t="n">
        <f aca="false">'Data sheet'!AD343</f>
        <v>0</v>
      </c>
      <c r="AE340" s="42" t="n">
        <f aca="false">'Data sheet'!AE343</f>
        <v>0</v>
      </c>
      <c r="AF340" s="42" t="n">
        <f aca="false">'Data sheet'!AF343</f>
        <v>0</v>
      </c>
      <c r="AG340" s="42" t="n">
        <f aca="false">'Data sheet'!AG343</f>
        <v>0</v>
      </c>
      <c r="AH340" s="42" t="n">
        <f aca="false">'Data sheet'!AH343</f>
        <v>0</v>
      </c>
      <c r="AI340" s="42" t="n">
        <f aca="false">'Data sheet'!AI343</f>
        <v>0</v>
      </c>
      <c r="AJ340" s="42" t="n">
        <f aca="false">'Data sheet'!AJ343</f>
        <v>0</v>
      </c>
      <c r="AK340" s="42" t="n">
        <f aca="false">'Data sheet'!AK343</f>
        <v>0</v>
      </c>
      <c r="AL340" s="42" t="n">
        <f aca="false">'Data sheet'!AL343</f>
        <v>0</v>
      </c>
      <c r="AM340" s="42" t="n">
        <f aca="false">'Data sheet'!AM343</f>
        <v>0</v>
      </c>
      <c r="AN340" s="42" t="n">
        <f aca="false">'Data sheet'!AN343</f>
        <v>0</v>
      </c>
      <c r="AO340" s="42" t="n">
        <f aca="false">'Data sheet'!AO343</f>
        <v>0</v>
      </c>
      <c r="AP340" s="42" t="n">
        <f aca="false">'Data sheet'!AP343</f>
        <v>0</v>
      </c>
      <c r="AQ340" s="42" t="n">
        <f aca="false">'Data sheet'!AQ343</f>
        <v>0</v>
      </c>
    </row>
    <row r="341" customFormat="false" ht="15.75" hidden="false" customHeight="false" outlineLevel="0" collapsed="false">
      <c r="A341" s="43" t="str">
        <f aca="false" t="array" ref="A341:A341">IF(ISBLANK('Data sheet'!A344), "", INDEX(materials!$B$2:$B$999,MATCH('Data sheet'!A344,materials!$A$2:$A$999,0)))</f>
        <v>1511</v>
      </c>
      <c r="B341" s="42" t="str">
        <f aca="false" t="array" ref="B341:B341">IF(ISBLANK('Data sheet'!B344), "", INDEX('business units'!$A$2:$A$1000,MATCH('Data sheet'!B344,'business units'!$B$2:$B$1000,0)))</f>
        <v>hc.w</v>
      </c>
      <c r="C341" s="42" t="str">
        <f aca="false" t="array" ref="C341:C341">IF(ISBLANK('Data sheet'!C344), "", INDEX(suppliers!$A$2:$A$4053,MATCH('Data sheet'!C344,suppliers!$B$2:$B$4053,0)))</f>
        <v>fgvholdingsberhad</v>
      </c>
      <c r="D341" s="42" t="str">
        <f aca="false" t="array" ref="D341:D341">IF(ISBLANK('Data sheet'!D344), "", INDEX(suppliers!$A$2:$A$4053,MATCH('Data sheet'!D344,suppliers!$B$2:$B$4053,0)))</f>
        <v>fgvholdingsberhad.jengka18serojapalmoilmill</v>
      </c>
      <c r="E341" s="42" t="str">
        <f aca="false" t="array" ref="E341:E341">IF(ISBLANK('Data sheet'!E344), "", INDEX(enums!$B$2:$B$5,MATCH('Data sheet'!E344,enums!$A$2:$A$5,0)))</f>
        <v>aggregation point</v>
      </c>
      <c r="F341" s="42" t="str">
        <f aca="false">'Data sheet'!F344</f>
        <v>Malaysia</v>
      </c>
      <c r="G341" s="42" t="n">
        <f aca="false">'Data sheet'!G344</f>
        <v>0</v>
      </c>
      <c r="H341" s="42" t="n">
        <f aca="false">'Data sheet'!H344</f>
        <v>3.5904</v>
      </c>
      <c r="I341" s="42" t="n">
        <f aca="false">'Data sheet'!I344</f>
        <v>102.5592</v>
      </c>
      <c r="J341" s="42" t="n">
        <f aca="false">'Data sheet'!J344</f>
        <v>4652</v>
      </c>
      <c r="K341" s="42" t="n">
        <f aca="false">'Data sheet'!K344</f>
        <v>4722</v>
      </c>
      <c r="L341" s="42" t="n">
        <f aca="false">'Data sheet'!L344</f>
        <v>4793</v>
      </c>
      <c r="M341" s="42" t="n">
        <f aca="false">'Data sheet'!M344</f>
        <v>4865</v>
      </c>
      <c r="N341" s="42" t="n">
        <f aca="false">'Data sheet'!N344</f>
        <v>4938</v>
      </c>
      <c r="O341" s="42" t="n">
        <f aca="false">'Data sheet'!O344</f>
        <v>5012</v>
      </c>
      <c r="P341" s="42" t="n">
        <f aca="false">'Data sheet'!P344</f>
        <v>5087</v>
      </c>
      <c r="Q341" s="42" t="n">
        <f aca="false">'Data sheet'!Q344</f>
        <v>5163</v>
      </c>
      <c r="R341" s="42" t="n">
        <f aca="false">'Data sheet'!R344</f>
        <v>5240</v>
      </c>
      <c r="S341" s="42" t="n">
        <f aca="false">'Data sheet'!S344</f>
        <v>5319</v>
      </c>
      <c r="T341" s="42" t="n">
        <f aca="false">'Data sheet'!T344</f>
        <v>5399</v>
      </c>
      <c r="U341" s="42" t="n">
        <f aca="false">'Data sheet'!U344</f>
        <v>0</v>
      </c>
      <c r="V341" s="42" t="n">
        <f aca="false">'Data sheet'!V344</f>
        <v>0</v>
      </c>
      <c r="W341" s="42" t="n">
        <f aca="false">'Data sheet'!W344</f>
        <v>0</v>
      </c>
      <c r="X341" s="42" t="n">
        <f aca="false">'Data sheet'!X344</f>
        <v>0</v>
      </c>
      <c r="Y341" s="42" t="n">
        <f aca="false">'Data sheet'!Y344</f>
        <v>0</v>
      </c>
      <c r="Z341" s="42" t="n">
        <f aca="false">'Data sheet'!Z344</f>
        <v>0</v>
      </c>
      <c r="AA341" s="42" t="n">
        <f aca="false">'Data sheet'!AA344</f>
        <v>0</v>
      </c>
      <c r="AB341" s="42" t="n">
        <f aca="false">'Data sheet'!AB344</f>
        <v>0</v>
      </c>
      <c r="AC341" s="42" t="n">
        <f aca="false">'Data sheet'!AC344</f>
        <v>0</v>
      </c>
      <c r="AD341" s="42" t="n">
        <f aca="false">'Data sheet'!AD344</f>
        <v>0</v>
      </c>
      <c r="AE341" s="42" t="n">
        <f aca="false">'Data sheet'!AE344</f>
        <v>0</v>
      </c>
      <c r="AF341" s="42" t="n">
        <f aca="false">'Data sheet'!AF344</f>
        <v>0</v>
      </c>
      <c r="AG341" s="42" t="n">
        <f aca="false">'Data sheet'!AG344</f>
        <v>0</v>
      </c>
      <c r="AH341" s="42" t="n">
        <f aca="false">'Data sheet'!AH344</f>
        <v>0</v>
      </c>
      <c r="AI341" s="42" t="n">
        <f aca="false">'Data sheet'!AI344</f>
        <v>0</v>
      </c>
      <c r="AJ341" s="42" t="n">
        <f aca="false">'Data sheet'!AJ344</f>
        <v>0</v>
      </c>
      <c r="AK341" s="42" t="n">
        <f aca="false">'Data sheet'!AK344</f>
        <v>0</v>
      </c>
      <c r="AL341" s="42" t="n">
        <f aca="false">'Data sheet'!AL344</f>
        <v>0</v>
      </c>
      <c r="AM341" s="42" t="n">
        <f aca="false">'Data sheet'!AM344</f>
        <v>0</v>
      </c>
      <c r="AN341" s="42" t="n">
        <f aca="false">'Data sheet'!AN344</f>
        <v>0</v>
      </c>
      <c r="AO341" s="42" t="n">
        <f aca="false">'Data sheet'!AO344</f>
        <v>0</v>
      </c>
      <c r="AP341" s="42" t="n">
        <f aca="false">'Data sheet'!AP344</f>
        <v>0</v>
      </c>
      <c r="AQ341" s="42" t="n">
        <f aca="false">'Data sheet'!AQ344</f>
        <v>0</v>
      </c>
    </row>
    <row r="342" customFormat="false" ht="15.75" hidden="false" customHeight="false" outlineLevel="0" collapsed="false">
      <c r="A342" s="43" t="str">
        <f aca="false" t="array" ref="A342:A342">IF(ISBLANK('Data sheet'!A345), "", INDEX(materials!$B$2:$B$999,MATCH('Data sheet'!A345,materials!$A$2:$A$999,0)))</f>
        <v>1511</v>
      </c>
      <c r="B342" s="42" t="str">
        <f aca="false" t="array" ref="B342:B342">IF(ISBLANK('Data sheet'!B345), "", INDEX('business units'!$A$2:$A$1000,MATCH('Data sheet'!B345,'business units'!$B$2:$B$1000,0)))</f>
        <v>hc.w</v>
      </c>
      <c r="C342" s="42" t="str">
        <f aca="false" t="array" ref="C342:C342">IF(ISBLANK('Data sheet'!C345), "", INDEX(suppliers!$A$2:$A$4053,MATCH('Data sheet'!C345,suppliers!$B$2:$B$4053,0)))</f>
        <v>fgvholdingsberhad</v>
      </c>
      <c r="D342" s="42" t="str">
        <f aca="false" t="array" ref="D342:D342">IF(ISBLANK('Data sheet'!D345), "", INDEX(suppliers!$A$2:$A$4053,MATCH('Data sheet'!D345,suppliers!$B$2:$B$4053,0)))</f>
        <v>fgvholdingsberhad.kilangsawitadela</v>
      </c>
      <c r="E342" s="42" t="str">
        <f aca="false" t="array" ref="E342:E342">IF(ISBLANK('Data sheet'!E345), "", INDEX(enums!$B$2:$B$5,MATCH('Data sheet'!E345,enums!$A$2:$A$5,0)))</f>
        <v>aggregation point</v>
      </c>
      <c r="F342" s="42" t="str">
        <f aca="false">'Data sheet'!F345</f>
        <v>Malaysia</v>
      </c>
      <c r="G342" s="42" t="n">
        <f aca="false">'Data sheet'!G345</f>
        <v>0</v>
      </c>
      <c r="H342" s="42" t="n">
        <f aca="false">'Data sheet'!H345</f>
        <v>1.5528</v>
      </c>
      <c r="I342" s="42" t="n">
        <f aca="false">'Data sheet'!I345</f>
        <v>104.1873</v>
      </c>
      <c r="J342" s="42" t="n">
        <f aca="false">'Data sheet'!J345</f>
        <v>3588</v>
      </c>
      <c r="K342" s="42" t="n">
        <f aca="false">'Data sheet'!K345</f>
        <v>3642</v>
      </c>
      <c r="L342" s="42" t="n">
        <f aca="false">'Data sheet'!L345</f>
        <v>3697</v>
      </c>
      <c r="M342" s="42" t="n">
        <f aca="false">'Data sheet'!M345</f>
        <v>3752</v>
      </c>
      <c r="N342" s="42" t="n">
        <f aca="false">'Data sheet'!N345</f>
        <v>3808</v>
      </c>
      <c r="O342" s="42" t="n">
        <f aca="false">'Data sheet'!O345</f>
        <v>3865</v>
      </c>
      <c r="P342" s="42" t="n">
        <f aca="false">'Data sheet'!P345</f>
        <v>3923</v>
      </c>
      <c r="Q342" s="42" t="n">
        <f aca="false">'Data sheet'!Q345</f>
        <v>3982</v>
      </c>
      <c r="R342" s="42" t="n">
        <f aca="false">'Data sheet'!R345</f>
        <v>4042</v>
      </c>
      <c r="S342" s="42" t="n">
        <f aca="false">'Data sheet'!S345</f>
        <v>4103</v>
      </c>
      <c r="T342" s="42" t="n">
        <f aca="false">'Data sheet'!T345</f>
        <v>4165</v>
      </c>
      <c r="U342" s="42" t="n">
        <f aca="false">'Data sheet'!U345</f>
        <v>0</v>
      </c>
      <c r="V342" s="42" t="n">
        <f aca="false">'Data sheet'!V345</f>
        <v>0</v>
      </c>
      <c r="W342" s="42" t="n">
        <f aca="false">'Data sheet'!W345</f>
        <v>0</v>
      </c>
      <c r="X342" s="42" t="n">
        <f aca="false">'Data sheet'!X345</f>
        <v>0</v>
      </c>
      <c r="Y342" s="42" t="n">
        <f aca="false">'Data sheet'!Y345</f>
        <v>0</v>
      </c>
      <c r="Z342" s="42" t="n">
        <f aca="false">'Data sheet'!Z345</f>
        <v>0</v>
      </c>
      <c r="AA342" s="42" t="n">
        <f aca="false">'Data sheet'!AA345</f>
        <v>0</v>
      </c>
      <c r="AB342" s="42" t="n">
        <f aca="false">'Data sheet'!AB345</f>
        <v>0</v>
      </c>
      <c r="AC342" s="42" t="n">
        <f aca="false">'Data sheet'!AC345</f>
        <v>0</v>
      </c>
      <c r="AD342" s="42" t="n">
        <f aca="false">'Data sheet'!AD345</f>
        <v>0</v>
      </c>
      <c r="AE342" s="42" t="n">
        <f aca="false">'Data sheet'!AE345</f>
        <v>0</v>
      </c>
      <c r="AF342" s="42" t="n">
        <f aca="false">'Data sheet'!AF345</f>
        <v>0</v>
      </c>
      <c r="AG342" s="42" t="n">
        <f aca="false">'Data sheet'!AG345</f>
        <v>0</v>
      </c>
      <c r="AH342" s="42" t="n">
        <f aca="false">'Data sheet'!AH345</f>
        <v>0</v>
      </c>
      <c r="AI342" s="42" t="n">
        <f aca="false">'Data sheet'!AI345</f>
        <v>0</v>
      </c>
      <c r="AJ342" s="42" t="n">
        <f aca="false">'Data sheet'!AJ345</f>
        <v>0</v>
      </c>
      <c r="AK342" s="42" t="n">
        <f aca="false">'Data sheet'!AK345</f>
        <v>0</v>
      </c>
      <c r="AL342" s="42" t="n">
        <f aca="false">'Data sheet'!AL345</f>
        <v>0</v>
      </c>
      <c r="AM342" s="42" t="n">
        <f aca="false">'Data sheet'!AM345</f>
        <v>0</v>
      </c>
      <c r="AN342" s="42" t="n">
        <f aca="false">'Data sheet'!AN345</f>
        <v>0</v>
      </c>
      <c r="AO342" s="42" t="n">
        <f aca="false">'Data sheet'!AO345</f>
        <v>0</v>
      </c>
      <c r="AP342" s="42" t="n">
        <f aca="false">'Data sheet'!AP345</f>
        <v>0</v>
      </c>
      <c r="AQ342" s="42" t="n">
        <f aca="false">'Data sheet'!AQ345</f>
        <v>0</v>
      </c>
    </row>
    <row r="343" customFormat="false" ht="15.75" hidden="false" customHeight="false" outlineLevel="0" collapsed="false">
      <c r="A343" s="43" t="str">
        <f aca="false" t="array" ref="A343:A343">IF(ISBLANK('Data sheet'!A346), "", INDEX(materials!$B$2:$B$999,MATCH('Data sheet'!A346,materials!$A$2:$A$999,0)))</f>
        <v>1511</v>
      </c>
      <c r="B343" s="42" t="str">
        <f aca="false" t="array" ref="B343:B343">IF(ISBLANK('Data sheet'!B346), "", INDEX('business units'!$A$2:$A$1000,MATCH('Data sheet'!B346,'business units'!$B$2:$B$1000,0)))</f>
        <v>hc.w</v>
      </c>
      <c r="C343" s="42" t="str">
        <f aca="false" t="array" ref="C343:C343">IF(ISBLANK('Data sheet'!C346), "", INDEX(suppliers!$A$2:$A$4053,MATCH('Data sheet'!C346,suppliers!$B$2:$B$4053,0)))</f>
        <v>fgvholdingsberhad</v>
      </c>
      <c r="D343" s="42" t="str">
        <f aca="false" t="array" ref="D343:D343">IF(ISBLANK('Data sheet'!D346), "", INDEX(suppliers!$A$2:$A$4053,MATCH('Data sheet'!D346,suppliers!$B$2:$B$4053,0)))</f>
        <v>fgvholdingsberhad.kilangsawitairtawar</v>
      </c>
      <c r="E343" s="42" t="str">
        <f aca="false" t="array" ref="E343:E343">IF(ISBLANK('Data sheet'!E346), "", INDEX(enums!$B$2:$B$5,MATCH('Data sheet'!E346,enums!$A$2:$A$5,0)))</f>
        <v>aggregation point</v>
      </c>
      <c r="F343" s="42" t="str">
        <f aca="false">'Data sheet'!F346</f>
        <v>Malaysia</v>
      </c>
      <c r="G343" s="42" t="n">
        <f aca="false">'Data sheet'!G346</f>
        <v>0</v>
      </c>
      <c r="H343" s="42" t="n">
        <f aca="false">'Data sheet'!H346</f>
        <v>1.6669</v>
      </c>
      <c r="I343" s="42" t="n">
        <f aca="false">'Data sheet'!I346</f>
        <v>104.0269</v>
      </c>
      <c r="J343" s="42" t="n">
        <f aca="false">'Data sheet'!J346</f>
        <v>6785</v>
      </c>
      <c r="K343" s="42" t="n">
        <f aca="false">'Data sheet'!K346</f>
        <v>6887</v>
      </c>
      <c r="L343" s="42" t="n">
        <f aca="false">'Data sheet'!L346</f>
        <v>6990</v>
      </c>
      <c r="M343" s="42" t="n">
        <f aca="false">'Data sheet'!M346</f>
        <v>7095</v>
      </c>
      <c r="N343" s="42" t="n">
        <f aca="false">'Data sheet'!N346</f>
        <v>7201</v>
      </c>
      <c r="O343" s="42" t="n">
        <f aca="false">'Data sheet'!O346</f>
        <v>7309</v>
      </c>
      <c r="P343" s="42" t="n">
        <f aca="false">'Data sheet'!P346</f>
        <v>7419</v>
      </c>
      <c r="Q343" s="42" t="n">
        <f aca="false">'Data sheet'!Q346</f>
        <v>7530</v>
      </c>
      <c r="R343" s="42" t="n">
        <f aca="false">'Data sheet'!R346</f>
        <v>7643</v>
      </c>
      <c r="S343" s="42" t="n">
        <f aca="false">'Data sheet'!S346</f>
        <v>7758</v>
      </c>
      <c r="T343" s="42" t="n">
        <f aca="false">'Data sheet'!T346</f>
        <v>7874</v>
      </c>
      <c r="U343" s="42" t="n">
        <f aca="false">'Data sheet'!U346</f>
        <v>0</v>
      </c>
      <c r="V343" s="42" t="n">
        <f aca="false">'Data sheet'!V346</f>
        <v>0</v>
      </c>
      <c r="W343" s="42" t="n">
        <f aca="false">'Data sheet'!W346</f>
        <v>0</v>
      </c>
      <c r="X343" s="42" t="n">
        <f aca="false">'Data sheet'!X346</f>
        <v>0</v>
      </c>
      <c r="Y343" s="42" t="n">
        <f aca="false">'Data sheet'!Y346</f>
        <v>0</v>
      </c>
      <c r="Z343" s="42" t="n">
        <f aca="false">'Data sheet'!Z346</f>
        <v>0</v>
      </c>
      <c r="AA343" s="42" t="n">
        <f aca="false">'Data sheet'!AA346</f>
        <v>0</v>
      </c>
      <c r="AB343" s="42" t="n">
        <f aca="false">'Data sheet'!AB346</f>
        <v>0</v>
      </c>
      <c r="AC343" s="42" t="n">
        <f aca="false">'Data sheet'!AC346</f>
        <v>0</v>
      </c>
      <c r="AD343" s="42" t="n">
        <f aca="false">'Data sheet'!AD346</f>
        <v>0</v>
      </c>
      <c r="AE343" s="42" t="n">
        <f aca="false">'Data sheet'!AE346</f>
        <v>0</v>
      </c>
      <c r="AF343" s="42" t="n">
        <f aca="false">'Data sheet'!AF346</f>
        <v>0</v>
      </c>
      <c r="AG343" s="42" t="n">
        <f aca="false">'Data sheet'!AG346</f>
        <v>0</v>
      </c>
      <c r="AH343" s="42" t="n">
        <f aca="false">'Data sheet'!AH346</f>
        <v>0</v>
      </c>
      <c r="AI343" s="42" t="n">
        <f aca="false">'Data sheet'!AI346</f>
        <v>0</v>
      </c>
      <c r="AJ343" s="42" t="n">
        <f aca="false">'Data sheet'!AJ346</f>
        <v>0</v>
      </c>
      <c r="AK343" s="42" t="n">
        <f aca="false">'Data sheet'!AK346</f>
        <v>0</v>
      </c>
      <c r="AL343" s="42" t="n">
        <f aca="false">'Data sheet'!AL346</f>
        <v>0</v>
      </c>
      <c r="AM343" s="42" t="n">
        <f aca="false">'Data sheet'!AM346</f>
        <v>0</v>
      </c>
      <c r="AN343" s="42" t="n">
        <f aca="false">'Data sheet'!AN346</f>
        <v>0</v>
      </c>
      <c r="AO343" s="42" t="n">
        <f aca="false">'Data sheet'!AO346</f>
        <v>0</v>
      </c>
      <c r="AP343" s="42" t="n">
        <f aca="false">'Data sheet'!AP346</f>
        <v>0</v>
      </c>
      <c r="AQ343" s="42" t="n">
        <f aca="false">'Data sheet'!AQ346</f>
        <v>0</v>
      </c>
    </row>
    <row r="344" customFormat="false" ht="15.75" hidden="false" customHeight="false" outlineLevel="0" collapsed="false">
      <c r="A344" s="43" t="str">
        <f aca="false" t="array" ref="A344:A344">IF(ISBLANK('Data sheet'!A347), "", INDEX(materials!$B$2:$B$999,MATCH('Data sheet'!A347,materials!$A$2:$A$999,0)))</f>
        <v>1511</v>
      </c>
      <c r="B344" s="42" t="str">
        <f aca="false" t="array" ref="B344:B344">IF(ISBLANK('Data sheet'!B347), "", INDEX('business units'!$A$2:$A$1000,MATCH('Data sheet'!B347,'business units'!$B$2:$B$1000,0)))</f>
        <v>hc.w</v>
      </c>
      <c r="C344" s="42" t="str">
        <f aca="false" t="array" ref="C344:C344">IF(ISBLANK('Data sheet'!C347), "", INDEX(suppliers!$A$2:$A$4053,MATCH('Data sheet'!C347,suppliers!$B$2:$B$4053,0)))</f>
        <v>fgvholdingsberhad</v>
      </c>
      <c r="D344" s="42" t="str">
        <f aca="false" t="array" ref="D344:D344">IF(ISBLANK('Data sheet'!D347), "", INDEX(suppliers!$A$2:$A$4053,MATCH('Data sheet'!D347,suppliers!$B$2:$B$4053,0)))</f>
        <v>fgvholdingsberhad.kilangsawitaringa</v>
      </c>
      <c r="E344" s="42" t="str">
        <f aca="false" t="array" ref="E344:E344">IF(ISBLANK('Data sheet'!E347), "", INDEX(enums!$B$2:$B$5,MATCH('Data sheet'!E347,enums!$A$2:$A$5,0)))</f>
        <v>aggregation point</v>
      </c>
      <c r="F344" s="42" t="str">
        <f aca="false">'Data sheet'!F347</f>
        <v>Malaysia</v>
      </c>
      <c r="G344" s="42" t="n">
        <f aca="false">'Data sheet'!G347</f>
        <v>0</v>
      </c>
      <c r="H344" s="42" t="n">
        <f aca="false">'Data sheet'!H347</f>
        <v>4.9408</v>
      </c>
      <c r="I344" s="42" t="n">
        <f aca="false">'Data sheet'!I347</f>
        <v>102.3642</v>
      </c>
      <c r="J344" s="42" t="n">
        <f aca="false">'Data sheet'!J347</f>
        <v>5547</v>
      </c>
      <c r="K344" s="42" t="n">
        <f aca="false">'Data sheet'!K347</f>
        <v>5630</v>
      </c>
      <c r="L344" s="42" t="n">
        <f aca="false">'Data sheet'!L347</f>
        <v>5714</v>
      </c>
      <c r="M344" s="42" t="n">
        <f aca="false">'Data sheet'!M347</f>
        <v>5800</v>
      </c>
      <c r="N344" s="42" t="n">
        <f aca="false">'Data sheet'!N347</f>
        <v>5887</v>
      </c>
      <c r="O344" s="42" t="n">
        <f aca="false">'Data sheet'!O347</f>
        <v>5975</v>
      </c>
      <c r="P344" s="42" t="n">
        <f aca="false">'Data sheet'!P347</f>
        <v>6065</v>
      </c>
      <c r="Q344" s="42" t="n">
        <f aca="false">'Data sheet'!Q347</f>
        <v>6156</v>
      </c>
      <c r="R344" s="42" t="n">
        <f aca="false">'Data sheet'!R347</f>
        <v>6248</v>
      </c>
      <c r="S344" s="42" t="n">
        <f aca="false">'Data sheet'!S347</f>
        <v>6342</v>
      </c>
      <c r="T344" s="42" t="n">
        <f aca="false">'Data sheet'!T347</f>
        <v>6437</v>
      </c>
      <c r="U344" s="42" t="n">
        <f aca="false">'Data sheet'!U347</f>
        <v>0</v>
      </c>
      <c r="V344" s="42" t="n">
        <f aca="false">'Data sheet'!V347</f>
        <v>0</v>
      </c>
      <c r="W344" s="42" t="n">
        <f aca="false">'Data sheet'!W347</f>
        <v>0</v>
      </c>
      <c r="X344" s="42" t="n">
        <f aca="false">'Data sheet'!X347</f>
        <v>0</v>
      </c>
      <c r="Y344" s="42" t="n">
        <f aca="false">'Data sheet'!Y347</f>
        <v>0</v>
      </c>
      <c r="Z344" s="42" t="n">
        <f aca="false">'Data sheet'!Z347</f>
        <v>0</v>
      </c>
      <c r="AA344" s="42" t="n">
        <f aca="false">'Data sheet'!AA347</f>
        <v>0</v>
      </c>
      <c r="AB344" s="42" t="n">
        <f aca="false">'Data sheet'!AB347</f>
        <v>0</v>
      </c>
      <c r="AC344" s="42" t="n">
        <f aca="false">'Data sheet'!AC347</f>
        <v>0</v>
      </c>
      <c r="AD344" s="42" t="n">
        <f aca="false">'Data sheet'!AD347</f>
        <v>0</v>
      </c>
      <c r="AE344" s="42" t="n">
        <f aca="false">'Data sheet'!AE347</f>
        <v>0</v>
      </c>
      <c r="AF344" s="42" t="n">
        <f aca="false">'Data sheet'!AF347</f>
        <v>0</v>
      </c>
      <c r="AG344" s="42" t="n">
        <f aca="false">'Data sheet'!AG347</f>
        <v>0</v>
      </c>
      <c r="AH344" s="42" t="n">
        <f aca="false">'Data sheet'!AH347</f>
        <v>0</v>
      </c>
      <c r="AI344" s="42" t="n">
        <f aca="false">'Data sheet'!AI347</f>
        <v>0</v>
      </c>
      <c r="AJ344" s="42" t="n">
        <f aca="false">'Data sheet'!AJ347</f>
        <v>0</v>
      </c>
      <c r="AK344" s="42" t="n">
        <f aca="false">'Data sheet'!AK347</f>
        <v>0</v>
      </c>
      <c r="AL344" s="42" t="n">
        <f aca="false">'Data sheet'!AL347</f>
        <v>0</v>
      </c>
      <c r="AM344" s="42" t="n">
        <f aca="false">'Data sheet'!AM347</f>
        <v>0</v>
      </c>
      <c r="AN344" s="42" t="n">
        <f aca="false">'Data sheet'!AN347</f>
        <v>0</v>
      </c>
      <c r="AO344" s="42" t="n">
        <f aca="false">'Data sheet'!AO347</f>
        <v>0</v>
      </c>
      <c r="AP344" s="42" t="n">
        <f aca="false">'Data sheet'!AP347</f>
        <v>0</v>
      </c>
      <c r="AQ344" s="42" t="n">
        <f aca="false">'Data sheet'!AQ347</f>
        <v>0</v>
      </c>
    </row>
    <row r="345" customFormat="false" ht="15.75" hidden="false" customHeight="false" outlineLevel="0" collapsed="false">
      <c r="A345" s="43" t="str">
        <f aca="false" t="array" ref="A345:A345">IF(ISBLANK('Data sheet'!A348), "", INDEX(materials!$B$2:$B$999,MATCH('Data sheet'!A348,materials!$A$2:$A$999,0)))</f>
        <v>1511</v>
      </c>
      <c r="B345" s="42" t="str">
        <f aca="false" t="array" ref="B345:B345">IF(ISBLANK('Data sheet'!B348), "", INDEX('business units'!$A$2:$A$1000,MATCH('Data sheet'!B348,'business units'!$B$2:$B$1000,0)))</f>
        <v>hc.w</v>
      </c>
      <c r="C345" s="42" t="str">
        <f aca="false" t="array" ref="C345:C345">IF(ISBLANK('Data sheet'!C348), "", INDEX(suppliers!$A$2:$A$4053,MATCH('Data sheet'!C348,suppliers!$B$2:$B$4053,0)))</f>
        <v>fgvholdingsberhad</v>
      </c>
      <c r="D345" s="42" t="str">
        <f aca="false" t="array" ref="D345:D345">IF(ISBLANK('Data sheet'!D348), "", INDEX(suppliers!$A$2:$A$4053,MATCH('Data sheet'!D348,suppliers!$B$2:$B$4053,0)))</f>
        <v>fgvholdingsberhad.kilangsawitbaiduriayu</v>
      </c>
      <c r="E345" s="42" t="str">
        <f aca="false" t="array" ref="E345:E345">IF(ISBLANK('Data sheet'!E348), "", INDEX(enums!$B$2:$B$5,MATCH('Data sheet'!E348,enums!$A$2:$A$5,0)))</f>
        <v>aggregation point</v>
      </c>
      <c r="F345" s="42" t="str">
        <f aca="false">'Data sheet'!F348</f>
        <v>Malaysia</v>
      </c>
      <c r="G345" s="42" t="n">
        <f aca="false">'Data sheet'!G348</f>
        <v>0</v>
      </c>
      <c r="H345" s="42" t="n">
        <f aca="false">'Data sheet'!H348</f>
        <v>5.0812</v>
      </c>
      <c r="I345" s="42" t="n">
        <f aca="false">'Data sheet'!I348</f>
        <v>118.9398</v>
      </c>
      <c r="J345" s="42" t="n">
        <f aca="false">'Data sheet'!J348</f>
        <v>7402</v>
      </c>
      <c r="K345" s="42" t="n">
        <f aca="false">'Data sheet'!K348</f>
        <v>7513</v>
      </c>
      <c r="L345" s="42" t="n">
        <f aca="false">'Data sheet'!L348</f>
        <v>7626</v>
      </c>
      <c r="M345" s="42" t="n">
        <f aca="false">'Data sheet'!M348</f>
        <v>7740</v>
      </c>
      <c r="N345" s="42" t="n">
        <f aca="false">'Data sheet'!N348</f>
        <v>7856</v>
      </c>
      <c r="O345" s="42" t="n">
        <f aca="false">'Data sheet'!O348</f>
        <v>7974</v>
      </c>
      <c r="P345" s="42" t="n">
        <f aca="false">'Data sheet'!P348</f>
        <v>8094</v>
      </c>
      <c r="Q345" s="42" t="n">
        <f aca="false">'Data sheet'!Q348</f>
        <v>8215</v>
      </c>
      <c r="R345" s="42" t="n">
        <f aca="false">'Data sheet'!R348</f>
        <v>8338</v>
      </c>
      <c r="S345" s="42" t="n">
        <f aca="false">'Data sheet'!S348</f>
        <v>8463</v>
      </c>
      <c r="T345" s="42" t="n">
        <f aca="false">'Data sheet'!T348</f>
        <v>8590</v>
      </c>
      <c r="U345" s="42" t="n">
        <f aca="false">'Data sheet'!U348</f>
        <v>0</v>
      </c>
      <c r="V345" s="42" t="n">
        <f aca="false">'Data sheet'!V348</f>
        <v>0</v>
      </c>
      <c r="W345" s="42" t="n">
        <f aca="false">'Data sheet'!W348</f>
        <v>0</v>
      </c>
      <c r="X345" s="42" t="n">
        <f aca="false">'Data sheet'!X348</f>
        <v>0</v>
      </c>
      <c r="Y345" s="42" t="n">
        <f aca="false">'Data sheet'!Y348</f>
        <v>0</v>
      </c>
      <c r="Z345" s="42" t="n">
        <f aca="false">'Data sheet'!Z348</f>
        <v>0</v>
      </c>
      <c r="AA345" s="42" t="n">
        <f aca="false">'Data sheet'!AA348</f>
        <v>0</v>
      </c>
      <c r="AB345" s="42" t="n">
        <f aca="false">'Data sheet'!AB348</f>
        <v>0</v>
      </c>
      <c r="AC345" s="42" t="n">
        <f aca="false">'Data sheet'!AC348</f>
        <v>0</v>
      </c>
      <c r="AD345" s="42" t="n">
        <f aca="false">'Data sheet'!AD348</f>
        <v>0</v>
      </c>
      <c r="AE345" s="42" t="n">
        <f aca="false">'Data sheet'!AE348</f>
        <v>0</v>
      </c>
      <c r="AF345" s="42" t="n">
        <f aca="false">'Data sheet'!AF348</f>
        <v>0</v>
      </c>
      <c r="AG345" s="42" t="n">
        <f aca="false">'Data sheet'!AG348</f>
        <v>0</v>
      </c>
      <c r="AH345" s="42" t="n">
        <f aca="false">'Data sheet'!AH348</f>
        <v>0</v>
      </c>
      <c r="AI345" s="42" t="n">
        <f aca="false">'Data sheet'!AI348</f>
        <v>0</v>
      </c>
      <c r="AJ345" s="42" t="n">
        <f aca="false">'Data sheet'!AJ348</f>
        <v>0</v>
      </c>
      <c r="AK345" s="42" t="n">
        <f aca="false">'Data sheet'!AK348</f>
        <v>0</v>
      </c>
      <c r="AL345" s="42" t="n">
        <f aca="false">'Data sheet'!AL348</f>
        <v>0</v>
      </c>
      <c r="AM345" s="42" t="n">
        <f aca="false">'Data sheet'!AM348</f>
        <v>0</v>
      </c>
      <c r="AN345" s="42" t="n">
        <f aca="false">'Data sheet'!AN348</f>
        <v>0</v>
      </c>
      <c r="AO345" s="42" t="n">
        <f aca="false">'Data sheet'!AO348</f>
        <v>0</v>
      </c>
      <c r="AP345" s="42" t="n">
        <f aca="false">'Data sheet'!AP348</f>
        <v>0</v>
      </c>
      <c r="AQ345" s="42" t="n">
        <f aca="false">'Data sheet'!AQ348</f>
        <v>0</v>
      </c>
    </row>
    <row r="346" customFormat="false" ht="15.75" hidden="false" customHeight="false" outlineLevel="0" collapsed="false">
      <c r="A346" s="43" t="str">
        <f aca="false" t="array" ref="A346:A346">IF(ISBLANK('Data sheet'!A349), "", INDEX(materials!$B$2:$B$999,MATCH('Data sheet'!A349,materials!$A$2:$A$999,0)))</f>
        <v>1511</v>
      </c>
      <c r="B346" s="42" t="str">
        <f aca="false" t="array" ref="B346:B346">IF(ISBLANK('Data sheet'!B349), "", INDEX('business units'!$A$2:$A$1000,MATCH('Data sheet'!B349,'business units'!$B$2:$B$1000,0)))</f>
        <v>hc.w</v>
      </c>
      <c r="C346" s="42" t="str">
        <f aca="false" t="array" ref="C346:C346">IF(ISBLANK('Data sheet'!C349), "", INDEX(suppliers!$A$2:$A$4053,MATCH('Data sheet'!C349,suppliers!$B$2:$B$4053,0)))</f>
        <v>fgvholdingsberhad</v>
      </c>
      <c r="D346" s="42" t="str">
        <f aca="false" t="array" ref="D346:D346">IF(ISBLANK('Data sheet'!D349), "", INDEX(suppliers!$A$2:$A$4053,MATCH('Data sheet'!D349,suppliers!$B$2:$B$4053,0)))</f>
        <v>fgvholdingsberhad.kilangsawitbelitong</v>
      </c>
      <c r="E346" s="42" t="str">
        <f aca="false" t="array" ref="E346:E346">IF(ISBLANK('Data sheet'!E349), "", INDEX(enums!$B$2:$B$5,MATCH('Data sheet'!E349,enums!$A$2:$A$5,0)))</f>
        <v>aggregation point</v>
      </c>
      <c r="F346" s="42" t="str">
        <f aca="false">'Data sheet'!F349</f>
        <v>Malaysia</v>
      </c>
      <c r="G346" s="42" t="n">
        <f aca="false">'Data sheet'!G349</f>
        <v>0</v>
      </c>
      <c r="H346" s="42" t="n">
        <f aca="false">'Data sheet'!H349</f>
        <v>1.9376</v>
      </c>
      <c r="I346" s="42" t="n">
        <f aca="false">'Data sheet'!I349</f>
        <v>103.4986</v>
      </c>
      <c r="J346" s="42" t="n">
        <f aca="false">'Data sheet'!J349</f>
        <v>5731</v>
      </c>
      <c r="K346" s="42" t="n">
        <f aca="false">'Data sheet'!K349</f>
        <v>5817</v>
      </c>
      <c r="L346" s="42" t="n">
        <f aca="false">'Data sheet'!L349</f>
        <v>5904</v>
      </c>
      <c r="M346" s="42" t="n">
        <f aca="false">'Data sheet'!M349</f>
        <v>5993</v>
      </c>
      <c r="N346" s="42" t="n">
        <f aca="false">'Data sheet'!N349</f>
        <v>6083</v>
      </c>
      <c r="O346" s="42" t="n">
        <f aca="false">'Data sheet'!O349</f>
        <v>6174</v>
      </c>
      <c r="P346" s="42" t="n">
        <f aca="false">'Data sheet'!P349</f>
        <v>6267</v>
      </c>
      <c r="Q346" s="42" t="n">
        <f aca="false">'Data sheet'!Q349</f>
        <v>6361</v>
      </c>
      <c r="R346" s="42" t="n">
        <f aca="false">'Data sheet'!R349</f>
        <v>6456</v>
      </c>
      <c r="S346" s="42" t="n">
        <f aca="false">'Data sheet'!S349</f>
        <v>6553</v>
      </c>
      <c r="T346" s="42" t="n">
        <f aca="false">'Data sheet'!T349</f>
        <v>6651</v>
      </c>
      <c r="U346" s="42" t="n">
        <f aca="false">'Data sheet'!U349</f>
        <v>0</v>
      </c>
      <c r="V346" s="42" t="n">
        <f aca="false">'Data sheet'!V349</f>
        <v>0</v>
      </c>
      <c r="W346" s="42" t="n">
        <f aca="false">'Data sheet'!W349</f>
        <v>0</v>
      </c>
      <c r="X346" s="42" t="n">
        <f aca="false">'Data sheet'!X349</f>
        <v>0</v>
      </c>
      <c r="Y346" s="42" t="n">
        <f aca="false">'Data sheet'!Y349</f>
        <v>0</v>
      </c>
      <c r="Z346" s="42" t="n">
        <f aca="false">'Data sheet'!Z349</f>
        <v>0</v>
      </c>
      <c r="AA346" s="42" t="n">
        <f aca="false">'Data sheet'!AA349</f>
        <v>0</v>
      </c>
      <c r="AB346" s="42" t="n">
        <f aca="false">'Data sheet'!AB349</f>
        <v>0</v>
      </c>
      <c r="AC346" s="42" t="n">
        <f aca="false">'Data sheet'!AC349</f>
        <v>0</v>
      </c>
      <c r="AD346" s="42" t="n">
        <f aca="false">'Data sheet'!AD349</f>
        <v>0</v>
      </c>
      <c r="AE346" s="42" t="n">
        <f aca="false">'Data sheet'!AE349</f>
        <v>0</v>
      </c>
      <c r="AF346" s="42" t="n">
        <f aca="false">'Data sheet'!AF349</f>
        <v>0</v>
      </c>
      <c r="AG346" s="42" t="n">
        <f aca="false">'Data sheet'!AG349</f>
        <v>0</v>
      </c>
      <c r="AH346" s="42" t="n">
        <f aca="false">'Data sheet'!AH349</f>
        <v>0</v>
      </c>
      <c r="AI346" s="42" t="n">
        <f aca="false">'Data sheet'!AI349</f>
        <v>0</v>
      </c>
      <c r="AJ346" s="42" t="n">
        <f aca="false">'Data sheet'!AJ349</f>
        <v>0</v>
      </c>
      <c r="AK346" s="42" t="n">
        <f aca="false">'Data sheet'!AK349</f>
        <v>0</v>
      </c>
      <c r="AL346" s="42" t="n">
        <f aca="false">'Data sheet'!AL349</f>
        <v>0</v>
      </c>
      <c r="AM346" s="42" t="n">
        <f aca="false">'Data sheet'!AM349</f>
        <v>0</v>
      </c>
      <c r="AN346" s="42" t="n">
        <f aca="false">'Data sheet'!AN349</f>
        <v>0</v>
      </c>
      <c r="AO346" s="42" t="n">
        <f aca="false">'Data sheet'!AO349</f>
        <v>0</v>
      </c>
      <c r="AP346" s="42" t="n">
        <f aca="false">'Data sheet'!AP349</f>
        <v>0</v>
      </c>
      <c r="AQ346" s="42" t="n">
        <f aca="false">'Data sheet'!AQ349</f>
        <v>0</v>
      </c>
    </row>
    <row r="347" customFormat="false" ht="15.75" hidden="false" customHeight="false" outlineLevel="0" collapsed="false">
      <c r="A347" s="43" t="str">
        <f aca="false" t="array" ref="A347:A347">IF(ISBLANK('Data sheet'!A350), "", INDEX(materials!$B$2:$B$999,MATCH('Data sheet'!A350,materials!$A$2:$A$999,0)))</f>
        <v>1511</v>
      </c>
      <c r="B347" s="42" t="str">
        <f aca="false" t="array" ref="B347:B347">IF(ISBLANK('Data sheet'!B350), "", INDEX('business units'!$A$2:$A$1000,MATCH('Data sheet'!B350,'business units'!$B$2:$B$1000,0)))</f>
        <v>hc.w</v>
      </c>
      <c r="C347" s="42" t="str">
        <f aca="false" t="array" ref="C347:C347">IF(ISBLANK('Data sheet'!C350), "", INDEX(suppliers!$A$2:$A$4053,MATCH('Data sheet'!C350,suppliers!$B$2:$B$4053,0)))</f>
        <v>fgvholdingsberhad</v>
      </c>
      <c r="D347" s="42" t="str">
        <f aca="false" t="array" ref="D347:D347">IF(ISBLANK('Data sheet'!D350), "", INDEX(suppliers!$A$2:$A$4053,MATCH('Data sheet'!D350,suppliers!$B$2:$B$4053,0)))</f>
        <v>fgvholdingsberhad.kilangsawitbesout</v>
      </c>
      <c r="E347" s="42" t="str">
        <f aca="false" t="array" ref="E347:E347">IF(ISBLANK('Data sheet'!E350), "", INDEX(enums!$B$2:$B$5,MATCH('Data sheet'!E350,enums!$A$2:$A$5,0)))</f>
        <v>aggregation point</v>
      </c>
      <c r="F347" s="42" t="str">
        <f aca="false">'Data sheet'!F350</f>
        <v>Malaysia</v>
      </c>
      <c r="G347" s="42" t="n">
        <f aca="false">'Data sheet'!G350</f>
        <v>0</v>
      </c>
      <c r="H347" s="42" t="n">
        <f aca="false">'Data sheet'!H350</f>
        <v>3.8813</v>
      </c>
      <c r="I347" s="42" t="n">
        <f aca="false">'Data sheet'!I350</f>
        <v>101.2771</v>
      </c>
      <c r="J347" s="42" t="n">
        <f aca="false">'Data sheet'!J350</f>
        <v>860</v>
      </c>
      <c r="K347" s="42" t="n">
        <f aca="false">'Data sheet'!K350</f>
        <v>873</v>
      </c>
      <c r="L347" s="42" t="n">
        <f aca="false">'Data sheet'!L350</f>
        <v>886</v>
      </c>
      <c r="M347" s="42" t="n">
        <f aca="false">'Data sheet'!M350</f>
        <v>899</v>
      </c>
      <c r="N347" s="42" t="n">
        <f aca="false">'Data sheet'!N350</f>
        <v>912</v>
      </c>
      <c r="O347" s="42" t="n">
        <f aca="false">'Data sheet'!O350</f>
        <v>926</v>
      </c>
      <c r="P347" s="42" t="n">
        <f aca="false">'Data sheet'!P350</f>
        <v>940</v>
      </c>
      <c r="Q347" s="42" t="n">
        <f aca="false">'Data sheet'!Q350</f>
        <v>954</v>
      </c>
      <c r="R347" s="42" t="n">
        <f aca="false">'Data sheet'!R350</f>
        <v>968</v>
      </c>
      <c r="S347" s="42" t="n">
        <f aca="false">'Data sheet'!S350</f>
        <v>983</v>
      </c>
      <c r="T347" s="42" t="n">
        <f aca="false">'Data sheet'!T350</f>
        <v>998</v>
      </c>
      <c r="U347" s="42" t="n">
        <f aca="false">'Data sheet'!U350</f>
        <v>0</v>
      </c>
      <c r="V347" s="42" t="n">
        <f aca="false">'Data sheet'!V350</f>
        <v>0</v>
      </c>
      <c r="W347" s="42" t="n">
        <f aca="false">'Data sheet'!W350</f>
        <v>0</v>
      </c>
      <c r="X347" s="42" t="n">
        <f aca="false">'Data sheet'!X350</f>
        <v>0</v>
      </c>
      <c r="Y347" s="42" t="n">
        <f aca="false">'Data sheet'!Y350</f>
        <v>0</v>
      </c>
      <c r="Z347" s="42" t="n">
        <f aca="false">'Data sheet'!Z350</f>
        <v>0</v>
      </c>
      <c r="AA347" s="42" t="n">
        <f aca="false">'Data sheet'!AA350</f>
        <v>0</v>
      </c>
      <c r="AB347" s="42" t="n">
        <f aca="false">'Data sheet'!AB350</f>
        <v>0</v>
      </c>
      <c r="AC347" s="42" t="n">
        <f aca="false">'Data sheet'!AC350</f>
        <v>0</v>
      </c>
      <c r="AD347" s="42" t="n">
        <f aca="false">'Data sheet'!AD350</f>
        <v>0</v>
      </c>
      <c r="AE347" s="42" t="n">
        <f aca="false">'Data sheet'!AE350</f>
        <v>0</v>
      </c>
      <c r="AF347" s="42" t="n">
        <f aca="false">'Data sheet'!AF350</f>
        <v>0</v>
      </c>
      <c r="AG347" s="42" t="n">
        <f aca="false">'Data sheet'!AG350</f>
        <v>0</v>
      </c>
      <c r="AH347" s="42" t="n">
        <f aca="false">'Data sheet'!AH350</f>
        <v>0</v>
      </c>
      <c r="AI347" s="42" t="n">
        <f aca="false">'Data sheet'!AI350</f>
        <v>0</v>
      </c>
      <c r="AJ347" s="42" t="n">
        <f aca="false">'Data sheet'!AJ350</f>
        <v>0</v>
      </c>
      <c r="AK347" s="42" t="n">
        <f aca="false">'Data sheet'!AK350</f>
        <v>0</v>
      </c>
      <c r="AL347" s="42" t="n">
        <f aca="false">'Data sheet'!AL350</f>
        <v>0</v>
      </c>
      <c r="AM347" s="42" t="n">
        <f aca="false">'Data sheet'!AM350</f>
        <v>0</v>
      </c>
      <c r="AN347" s="42" t="n">
        <f aca="false">'Data sheet'!AN350</f>
        <v>0</v>
      </c>
      <c r="AO347" s="42" t="n">
        <f aca="false">'Data sheet'!AO350</f>
        <v>0</v>
      </c>
      <c r="AP347" s="42" t="n">
        <f aca="false">'Data sheet'!AP350</f>
        <v>0</v>
      </c>
      <c r="AQ347" s="42" t="n">
        <f aca="false">'Data sheet'!AQ350</f>
        <v>0</v>
      </c>
    </row>
    <row r="348" customFormat="false" ht="15.75" hidden="false" customHeight="false" outlineLevel="0" collapsed="false">
      <c r="A348" s="43" t="str">
        <f aca="false" t="array" ref="A348:A348">IF(ISBLANK('Data sheet'!A351), "", INDEX(materials!$B$2:$B$999,MATCH('Data sheet'!A351,materials!$A$2:$A$999,0)))</f>
        <v>1511</v>
      </c>
      <c r="B348" s="42" t="str">
        <f aca="false" t="array" ref="B348:B348">IF(ISBLANK('Data sheet'!B351), "", INDEX('business units'!$A$2:$A$1000,MATCH('Data sheet'!B351,'business units'!$B$2:$B$1000,0)))</f>
        <v>hc.w</v>
      </c>
      <c r="C348" s="42" t="str">
        <f aca="false" t="array" ref="C348:C348">IF(ISBLANK('Data sheet'!C351), "", INDEX(suppliers!$A$2:$A$4053,MATCH('Data sheet'!C351,suppliers!$B$2:$B$4053,0)))</f>
        <v>fgvholdingsberhad</v>
      </c>
      <c r="D348" s="42" t="str">
        <f aca="false" t="array" ref="D348:D348">IF(ISBLANK('Data sheet'!D351), "", INDEX(suppliers!$A$2:$A$4053,MATCH('Data sheet'!D351,suppliers!$B$2:$B$4053,0)))</f>
        <v>fgvholdingsberhad.kilangsawitbukitbesar</v>
      </c>
      <c r="E348" s="42" t="str">
        <f aca="false" t="array" ref="E348:E348">IF(ISBLANK('Data sheet'!E351), "", INDEX(enums!$B$2:$B$5,MATCH('Data sheet'!E351,enums!$A$2:$A$5,0)))</f>
        <v>aggregation point</v>
      </c>
      <c r="F348" s="42" t="str">
        <f aca="false">'Data sheet'!F351</f>
        <v>Malaysia</v>
      </c>
      <c r="G348" s="42" t="n">
        <f aca="false">'Data sheet'!G351</f>
        <v>0</v>
      </c>
      <c r="H348" s="42" t="n">
        <f aca="false">'Data sheet'!H351</f>
        <v>1.7722</v>
      </c>
      <c r="I348" s="42" t="n">
        <f aca="false">'Data sheet'!I351</f>
        <v>103.7022</v>
      </c>
      <c r="J348" s="42" t="n">
        <f aca="false">'Data sheet'!J351</f>
        <v>3934</v>
      </c>
      <c r="K348" s="42" t="n">
        <f aca="false">'Data sheet'!K351</f>
        <v>3993</v>
      </c>
      <c r="L348" s="42" t="n">
        <f aca="false">'Data sheet'!L351</f>
        <v>4053</v>
      </c>
      <c r="M348" s="42" t="n">
        <f aca="false">'Data sheet'!M351</f>
        <v>4114</v>
      </c>
      <c r="N348" s="42" t="n">
        <f aca="false">'Data sheet'!N351</f>
        <v>4176</v>
      </c>
      <c r="O348" s="42" t="n">
        <f aca="false">'Data sheet'!O351</f>
        <v>4239</v>
      </c>
      <c r="P348" s="42" t="n">
        <f aca="false">'Data sheet'!P351</f>
        <v>4303</v>
      </c>
      <c r="Q348" s="42" t="n">
        <f aca="false">'Data sheet'!Q351</f>
        <v>4368</v>
      </c>
      <c r="R348" s="42" t="n">
        <f aca="false">'Data sheet'!R351</f>
        <v>4434</v>
      </c>
      <c r="S348" s="42" t="n">
        <f aca="false">'Data sheet'!S351</f>
        <v>4501</v>
      </c>
      <c r="T348" s="42" t="n">
        <f aca="false">'Data sheet'!T351</f>
        <v>4569</v>
      </c>
      <c r="U348" s="42" t="n">
        <f aca="false">'Data sheet'!U351</f>
        <v>0</v>
      </c>
      <c r="V348" s="42" t="n">
        <f aca="false">'Data sheet'!V351</f>
        <v>0</v>
      </c>
      <c r="W348" s="42" t="n">
        <f aca="false">'Data sheet'!W351</f>
        <v>0</v>
      </c>
      <c r="X348" s="42" t="n">
        <f aca="false">'Data sheet'!X351</f>
        <v>0</v>
      </c>
      <c r="Y348" s="42" t="n">
        <f aca="false">'Data sheet'!Y351</f>
        <v>0</v>
      </c>
      <c r="Z348" s="42" t="n">
        <f aca="false">'Data sheet'!Z351</f>
        <v>0</v>
      </c>
      <c r="AA348" s="42" t="n">
        <f aca="false">'Data sheet'!AA351</f>
        <v>0</v>
      </c>
      <c r="AB348" s="42" t="n">
        <f aca="false">'Data sheet'!AB351</f>
        <v>0</v>
      </c>
      <c r="AC348" s="42" t="n">
        <f aca="false">'Data sheet'!AC351</f>
        <v>0</v>
      </c>
      <c r="AD348" s="42" t="n">
        <f aca="false">'Data sheet'!AD351</f>
        <v>0</v>
      </c>
      <c r="AE348" s="42" t="n">
        <f aca="false">'Data sheet'!AE351</f>
        <v>0</v>
      </c>
      <c r="AF348" s="42" t="n">
        <f aca="false">'Data sheet'!AF351</f>
        <v>0</v>
      </c>
      <c r="AG348" s="42" t="n">
        <f aca="false">'Data sheet'!AG351</f>
        <v>0</v>
      </c>
      <c r="AH348" s="42" t="n">
        <f aca="false">'Data sheet'!AH351</f>
        <v>0</v>
      </c>
      <c r="AI348" s="42" t="n">
        <f aca="false">'Data sheet'!AI351</f>
        <v>0</v>
      </c>
      <c r="AJ348" s="42" t="n">
        <f aca="false">'Data sheet'!AJ351</f>
        <v>0</v>
      </c>
      <c r="AK348" s="42" t="n">
        <f aca="false">'Data sheet'!AK351</f>
        <v>0</v>
      </c>
      <c r="AL348" s="42" t="n">
        <f aca="false">'Data sheet'!AL351</f>
        <v>0</v>
      </c>
      <c r="AM348" s="42" t="n">
        <f aca="false">'Data sheet'!AM351</f>
        <v>0</v>
      </c>
      <c r="AN348" s="42" t="n">
        <f aca="false">'Data sheet'!AN351</f>
        <v>0</v>
      </c>
      <c r="AO348" s="42" t="n">
        <f aca="false">'Data sheet'!AO351</f>
        <v>0</v>
      </c>
      <c r="AP348" s="42" t="n">
        <f aca="false">'Data sheet'!AP351</f>
        <v>0</v>
      </c>
      <c r="AQ348" s="42" t="n">
        <f aca="false">'Data sheet'!AQ351</f>
        <v>0</v>
      </c>
    </row>
    <row r="349" customFormat="false" ht="15.75" hidden="false" customHeight="false" outlineLevel="0" collapsed="false">
      <c r="A349" s="43" t="str">
        <f aca="false" t="array" ref="A349:A349">IF(ISBLANK('Data sheet'!A352), "", INDEX(materials!$B$2:$B$999,MATCH('Data sheet'!A352,materials!$A$2:$A$999,0)))</f>
        <v>1511</v>
      </c>
      <c r="B349" s="42" t="str">
        <f aca="false" t="array" ref="B349:B349">IF(ISBLANK('Data sheet'!B352), "", INDEX('business units'!$A$2:$A$1000,MATCH('Data sheet'!B352,'business units'!$B$2:$B$1000,0)))</f>
        <v>hc.w</v>
      </c>
      <c r="C349" s="42" t="str">
        <f aca="false" t="array" ref="C349:C349">IF(ISBLANK('Data sheet'!C352), "", INDEX(suppliers!$A$2:$A$4053,MATCH('Data sheet'!C352,suppliers!$B$2:$B$4053,0)))</f>
        <v>fgvholdingsberhad</v>
      </c>
      <c r="D349" s="42" t="str">
        <f aca="false" t="array" ref="D349:D349">IF(ISBLANK('Data sheet'!D352), "", INDEX(suppliers!$A$2:$A$4053,MATCH('Data sheet'!D352,suppliers!$B$2:$B$4053,0)))</f>
        <v>fgvholdingsberhad.kilangsawitbukitkepayang</v>
      </c>
      <c r="E349" s="42" t="str">
        <f aca="false" t="array" ref="E349:E349">IF(ISBLANK('Data sheet'!E352), "", INDEX(enums!$B$2:$B$5,MATCH('Data sheet'!E352,enums!$A$2:$A$5,0)))</f>
        <v>aggregation point</v>
      </c>
      <c r="F349" s="42" t="str">
        <f aca="false">'Data sheet'!F352</f>
        <v>Malaysia</v>
      </c>
      <c r="G349" s="42" t="n">
        <f aca="false">'Data sheet'!G352</f>
        <v>0</v>
      </c>
      <c r="H349" s="42" t="n">
        <f aca="false">'Data sheet'!H352</f>
        <v>3.3463</v>
      </c>
      <c r="I349" s="42" t="n">
        <f aca="false">'Data sheet'!I352</f>
        <v>102.5974</v>
      </c>
      <c r="J349" s="42" t="n">
        <f aca="false">'Data sheet'!J352</f>
        <v>4132</v>
      </c>
      <c r="K349" s="42" t="n">
        <f aca="false">'Data sheet'!K352</f>
        <v>4194</v>
      </c>
      <c r="L349" s="42" t="n">
        <f aca="false">'Data sheet'!L352</f>
        <v>4257</v>
      </c>
      <c r="M349" s="42" t="n">
        <f aca="false">'Data sheet'!M352</f>
        <v>4321</v>
      </c>
      <c r="N349" s="42" t="n">
        <f aca="false">'Data sheet'!N352</f>
        <v>4386</v>
      </c>
      <c r="O349" s="42" t="n">
        <f aca="false">'Data sheet'!O352</f>
        <v>4452</v>
      </c>
      <c r="P349" s="42" t="n">
        <f aca="false">'Data sheet'!P352</f>
        <v>4519</v>
      </c>
      <c r="Q349" s="42" t="n">
        <f aca="false">'Data sheet'!Q352</f>
        <v>4587</v>
      </c>
      <c r="R349" s="42" t="n">
        <f aca="false">'Data sheet'!R352</f>
        <v>4656</v>
      </c>
      <c r="S349" s="42" t="n">
        <f aca="false">'Data sheet'!S352</f>
        <v>4726</v>
      </c>
      <c r="T349" s="42" t="n">
        <f aca="false">'Data sheet'!T352</f>
        <v>4797</v>
      </c>
      <c r="U349" s="42" t="n">
        <f aca="false">'Data sheet'!U352</f>
        <v>0</v>
      </c>
      <c r="V349" s="42" t="n">
        <f aca="false">'Data sheet'!V352</f>
        <v>0</v>
      </c>
      <c r="W349" s="42" t="n">
        <f aca="false">'Data sheet'!W352</f>
        <v>0</v>
      </c>
      <c r="X349" s="42" t="n">
        <f aca="false">'Data sheet'!X352</f>
        <v>0</v>
      </c>
      <c r="Y349" s="42" t="n">
        <f aca="false">'Data sheet'!Y352</f>
        <v>0</v>
      </c>
      <c r="Z349" s="42" t="n">
        <f aca="false">'Data sheet'!Z352</f>
        <v>0</v>
      </c>
      <c r="AA349" s="42" t="n">
        <f aca="false">'Data sheet'!AA352</f>
        <v>0</v>
      </c>
      <c r="AB349" s="42" t="n">
        <f aca="false">'Data sheet'!AB352</f>
        <v>0</v>
      </c>
      <c r="AC349" s="42" t="n">
        <f aca="false">'Data sheet'!AC352</f>
        <v>0</v>
      </c>
      <c r="AD349" s="42" t="n">
        <f aca="false">'Data sheet'!AD352</f>
        <v>0</v>
      </c>
      <c r="AE349" s="42" t="n">
        <f aca="false">'Data sheet'!AE352</f>
        <v>0</v>
      </c>
      <c r="AF349" s="42" t="n">
        <f aca="false">'Data sheet'!AF352</f>
        <v>0</v>
      </c>
      <c r="AG349" s="42" t="n">
        <f aca="false">'Data sheet'!AG352</f>
        <v>0</v>
      </c>
      <c r="AH349" s="42" t="n">
        <f aca="false">'Data sheet'!AH352</f>
        <v>0</v>
      </c>
      <c r="AI349" s="42" t="n">
        <f aca="false">'Data sheet'!AI352</f>
        <v>0</v>
      </c>
      <c r="AJ349" s="42" t="n">
        <f aca="false">'Data sheet'!AJ352</f>
        <v>0</v>
      </c>
      <c r="AK349" s="42" t="n">
        <f aca="false">'Data sheet'!AK352</f>
        <v>0</v>
      </c>
      <c r="AL349" s="42" t="n">
        <f aca="false">'Data sheet'!AL352</f>
        <v>0</v>
      </c>
      <c r="AM349" s="42" t="n">
        <f aca="false">'Data sheet'!AM352</f>
        <v>0</v>
      </c>
      <c r="AN349" s="42" t="n">
        <f aca="false">'Data sheet'!AN352</f>
        <v>0</v>
      </c>
      <c r="AO349" s="42" t="n">
        <f aca="false">'Data sheet'!AO352</f>
        <v>0</v>
      </c>
      <c r="AP349" s="42" t="n">
        <f aca="false">'Data sheet'!AP352</f>
        <v>0</v>
      </c>
      <c r="AQ349" s="42" t="n">
        <f aca="false">'Data sheet'!AQ352</f>
        <v>0</v>
      </c>
    </row>
    <row r="350" customFormat="false" ht="15.75" hidden="false" customHeight="false" outlineLevel="0" collapsed="false">
      <c r="A350" s="43" t="str">
        <f aca="false" t="array" ref="A350:A350">IF(ISBLANK('Data sheet'!A353), "", INDEX(materials!$B$2:$B$999,MATCH('Data sheet'!A353,materials!$A$2:$A$999,0)))</f>
        <v>1511</v>
      </c>
      <c r="B350" s="42" t="str">
        <f aca="false" t="array" ref="B350:B350">IF(ISBLANK('Data sheet'!B353), "", INDEX('business units'!$A$2:$A$1000,MATCH('Data sheet'!B353,'business units'!$B$2:$B$1000,0)))</f>
        <v>hc.w</v>
      </c>
      <c r="C350" s="42" t="str">
        <f aca="false" t="array" ref="C350:C350">IF(ISBLANK('Data sheet'!C353), "", INDEX(suppliers!$A$2:$A$4053,MATCH('Data sheet'!C353,suppliers!$B$2:$B$4053,0)))</f>
        <v>fgvholdingsberhad</v>
      </c>
      <c r="D350" s="42" t="str">
        <f aca="false" t="array" ref="D350:D350">IF(ISBLANK('Data sheet'!D353), "", INDEX(suppliers!$A$2:$A$4053,MATCH('Data sheet'!D353,suppliers!$B$2:$B$4053,0)))</f>
        <v>fgvholdingsberhad.kilangsawitbukitmendi</v>
      </c>
      <c r="E350" s="42" t="str">
        <f aca="false" t="array" ref="E350:E350">IF(ISBLANK('Data sheet'!E353), "", INDEX(enums!$B$2:$B$5,MATCH('Data sheet'!E353,enums!$A$2:$A$5,0)))</f>
        <v>aggregation point</v>
      </c>
      <c r="F350" s="42" t="str">
        <f aca="false">'Data sheet'!F353</f>
        <v>Malaysia</v>
      </c>
      <c r="G350" s="42" t="n">
        <f aca="false">'Data sheet'!G353</f>
        <v>0</v>
      </c>
      <c r="H350" s="42" t="n">
        <f aca="false">'Data sheet'!H353</f>
        <v>3.2058</v>
      </c>
      <c r="I350" s="42" t="n">
        <f aca="false">'Data sheet'!I353</f>
        <v>102.3034</v>
      </c>
      <c r="J350" s="42" t="n">
        <f aca="false">'Data sheet'!J353</f>
        <v>8088</v>
      </c>
      <c r="K350" s="42" t="n">
        <f aca="false">'Data sheet'!K353</f>
        <v>8209</v>
      </c>
      <c r="L350" s="42" t="n">
        <f aca="false">'Data sheet'!L353</f>
        <v>8332</v>
      </c>
      <c r="M350" s="42" t="n">
        <f aca="false">'Data sheet'!M353</f>
        <v>8457</v>
      </c>
      <c r="N350" s="42" t="n">
        <f aca="false">'Data sheet'!N353</f>
        <v>8584</v>
      </c>
      <c r="O350" s="42" t="n">
        <f aca="false">'Data sheet'!O353</f>
        <v>8713</v>
      </c>
      <c r="P350" s="42" t="n">
        <f aca="false">'Data sheet'!P353</f>
        <v>8844</v>
      </c>
      <c r="Q350" s="42" t="n">
        <f aca="false">'Data sheet'!Q353</f>
        <v>8977</v>
      </c>
      <c r="R350" s="42" t="n">
        <f aca="false">'Data sheet'!R353</f>
        <v>9112</v>
      </c>
      <c r="S350" s="42" t="n">
        <f aca="false">'Data sheet'!S353</f>
        <v>9249</v>
      </c>
      <c r="T350" s="42" t="n">
        <f aca="false">'Data sheet'!T353</f>
        <v>9388</v>
      </c>
      <c r="U350" s="42" t="n">
        <f aca="false">'Data sheet'!U353</f>
        <v>0</v>
      </c>
      <c r="V350" s="42" t="n">
        <f aca="false">'Data sheet'!V353</f>
        <v>0</v>
      </c>
      <c r="W350" s="42" t="n">
        <f aca="false">'Data sheet'!W353</f>
        <v>0</v>
      </c>
      <c r="X350" s="42" t="n">
        <f aca="false">'Data sheet'!X353</f>
        <v>0</v>
      </c>
      <c r="Y350" s="42" t="n">
        <f aca="false">'Data sheet'!Y353</f>
        <v>0</v>
      </c>
      <c r="Z350" s="42" t="n">
        <f aca="false">'Data sheet'!Z353</f>
        <v>0</v>
      </c>
      <c r="AA350" s="42" t="n">
        <f aca="false">'Data sheet'!AA353</f>
        <v>0</v>
      </c>
      <c r="AB350" s="42" t="n">
        <f aca="false">'Data sheet'!AB353</f>
        <v>0</v>
      </c>
      <c r="AC350" s="42" t="n">
        <f aca="false">'Data sheet'!AC353</f>
        <v>0</v>
      </c>
      <c r="AD350" s="42" t="n">
        <f aca="false">'Data sheet'!AD353</f>
        <v>0</v>
      </c>
      <c r="AE350" s="42" t="n">
        <f aca="false">'Data sheet'!AE353</f>
        <v>0</v>
      </c>
      <c r="AF350" s="42" t="n">
        <f aca="false">'Data sheet'!AF353</f>
        <v>0</v>
      </c>
      <c r="AG350" s="42" t="n">
        <f aca="false">'Data sheet'!AG353</f>
        <v>0</v>
      </c>
      <c r="AH350" s="42" t="n">
        <f aca="false">'Data sheet'!AH353</f>
        <v>0</v>
      </c>
      <c r="AI350" s="42" t="n">
        <f aca="false">'Data sheet'!AI353</f>
        <v>0</v>
      </c>
      <c r="AJ350" s="42" t="n">
        <f aca="false">'Data sheet'!AJ353</f>
        <v>0</v>
      </c>
      <c r="AK350" s="42" t="n">
        <f aca="false">'Data sheet'!AK353</f>
        <v>0</v>
      </c>
      <c r="AL350" s="42" t="n">
        <f aca="false">'Data sheet'!AL353</f>
        <v>0</v>
      </c>
      <c r="AM350" s="42" t="n">
        <f aca="false">'Data sheet'!AM353</f>
        <v>0</v>
      </c>
      <c r="AN350" s="42" t="n">
        <f aca="false">'Data sheet'!AN353</f>
        <v>0</v>
      </c>
      <c r="AO350" s="42" t="n">
        <f aca="false">'Data sheet'!AO353</f>
        <v>0</v>
      </c>
      <c r="AP350" s="42" t="n">
        <f aca="false">'Data sheet'!AP353</f>
        <v>0</v>
      </c>
      <c r="AQ350" s="42" t="n">
        <f aca="false">'Data sheet'!AQ353</f>
        <v>0</v>
      </c>
    </row>
    <row r="351" customFormat="false" ht="15.75" hidden="false" customHeight="false" outlineLevel="0" collapsed="false">
      <c r="A351" s="43" t="str">
        <f aca="false" t="array" ref="A351:A351">IF(ISBLANK('Data sheet'!A354), "", INDEX(materials!$B$2:$B$999,MATCH('Data sheet'!A354,materials!$A$2:$A$999,0)))</f>
        <v>1511</v>
      </c>
      <c r="B351" s="42" t="str">
        <f aca="false" t="array" ref="B351:B351">IF(ISBLANK('Data sheet'!B354), "", INDEX('business units'!$A$2:$A$1000,MATCH('Data sheet'!B354,'business units'!$B$2:$B$1000,0)))</f>
        <v>hc.w</v>
      </c>
      <c r="C351" s="42" t="str">
        <f aca="false" t="array" ref="C351:C351">IF(ISBLANK('Data sheet'!C354), "", INDEX(suppliers!$A$2:$A$4053,MATCH('Data sheet'!C354,suppliers!$B$2:$B$4053,0)))</f>
        <v>fgvholdingsberhad</v>
      </c>
      <c r="D351" s="42" t="str">
        <f aca="false" t="array" ref="D351:D351">IF(ISBLANK('Data sheet'!D354), "", INDEX(suppliers!$A$2:$A$4053,MATCH('Data sheet'!D354,suppliers!$B$2:$B$4053,0)))</f>
        <v>fgvholdingsberhad.kilangsawitbukitsagu</v>
      </c>
      <c r="E351" s="42" t="str">
        <f aca="false" t="array" ref="E351:E351">IF(ISBLANK('Data sheet'!E354), "", INDEX(enums!$B$2:$B$5,MATCH('Data sheet'!E354,enums!$A$2:$A$5,0)))</f>
        <v>aggregation point</v>
      </c>
      <c r="F351" s="42" t="str">
        <f aca="false">'Data sheet'!F354</f>
        <v>Malaysia</v>
      </c>
      <c r="G351" s="42" t="n">
        <f aca="false">'Data sheet'!G354</f>
        <v>0</v>
      </c>
      <c r="H351" s="42" t="n">
        <f aca="false">'Data sheet'!H354</f>
        <v>3.9669</v>
      </c>
      <c r="I351" s="42" t="n">
        <f aca="false">'Data sheet'!I354</f>
        <v>103.1487</v>
      </c>
      <c r="J351" s="42" t="n">
        <f aca="false">'Data sheet'!J354</f>
        <v>5898</v>
      </c>
      <c r="K351" s="42" t="n">
        <f aca="false">'Data sheet'!K354</f>
        <v>5986</v>
      </c>
      <c r="L351" s="42" t="n">
        <f aca="false">'Data sheet'!L354</f>
        <v>6076</v>
      </c>
      <c r="M351" s="42" t="n">
        <f aca="false">'Data sheet'!M354</f>
        <v>6167</v>
      </c>
      <c r="N351" s="42" t="n">
        <f aca="false">'Data sheet'!N354</f>
        <v>6260</v>
      </c>
      <c r="O351" s="42" t="n">
        <f aca="false">'Data sheet'!O354</f>
        <v>6354</v>
      </c>
      <c r="P351" s="42" t="n">
        <f aca="false">'Data sheet'!P354</f>
        <v>6449</v>
      </c>
      <c r="Q351" s="42" t="n">
        <f aca="false">'Data sheet'!Q354</f>
        <v>6546</v>
      </c>
      <c r="R351" s="42" t="n">
        <f aca="false">'Data sheet'!R354</f>
        <v>6644</v>
      </c>
      <c r="S351" s="42" t="n">
        <f aca="false">'Data sheet'!S354</f>
        <v>6744</v>
      </c>
      <c r="T351" s="42" t="n">
        <f aca="false">'Data sheet'!T354</f>
        <v>6845</v>
      </c>
      <c r="U351" s="42" t="n">
        <f aca="false">'Data sheet'!U354</f>
        <v>0</v>
      </c>
      <c r="V351" s="42" t="n">
        <f aca="false">'Data sheet'!V354</f>
        <v>0</v>
      </c>
      <c r="W351" s="42" t="n">
        <f aca="false">'Data sheet'!W354</f>
        <v>0</v>
      </c>
      <c r="X351" s="42" t="n">
        <f aca="false">'Data sheet'!X354</f>
        <v>0</v>
      </c>
      <c r="Y351" s="42" t="n">
        <f aca="false">'Data sheet'!Y354</f>
        <v>0</v>
      </c>
      <c r="Z351" s="42" t="n">
        <f aca="false">'Data sheet'!Z354</f>
        <v>0</v>
      </c>
      <c r="AA351" s="42" t="n">
        <f aca="false">'Data sheet'!AA354</f>
        <v>0</v>
      </c>
      <c r="AB351" s="42" t="n">
        <f aca="false">'Data sheet'!AB354</f>
        <v>0</v>
      </c>
      <c r="AC351" s="42" t="n">
        <f aca="false">'Data sheet'!AC354</f>
        <v>0</v>
      </c>
      <c r="AD351" s="42" t="n">
        <f aca="false">'Data sheet'!AD354</f>
        <v>0</v>
      </c>
      <c r="AE351" s="42" t="n">
        <f aca="false">'Data sheet'!AE354</f>
        <v>0</v>
      </c>
      <c r="AF351" s="42" t="n">
        <f aca="false">'Data sheet'!AF354</f>
        <v>0</v>
      </c>
      <c r="AG351" s="42" t="n">
        <f aca="false">'Data sheet'!AG354</f>
        <v>0</v>
      </c>
      <c r="AH351" s="42" t="n">
        <f aca="false">'Data sheet'!AH354</f>
        <v>0</v>
      </c>
      <c r="AI351" s="42" t="n">
        <f aca="false">'Data sheet'!AI354</f>
        <v>0</v>
      </c>
      <c r="AJ351" s="42" t="n">
        <f aca="false">'Data sheet'!AJ354</f>
        <v>0</v>
      </c>
      <c r="AK351" s="42" t="n">
        <f aca="false">'Data sheet'!AK354</f>
        <v>0</v>
      </c>
      <c r="AL351" s="42" t="n">
        <f aca="false">'Data sheet'!AL354</f>
        <v>0</v>
      </c>
      <c r="AM351" s="42" t="n">
        <f aca="false">'Data sheet'!AM354</f>
        <v>0</v>
      </c>
      <c r="AN351" s="42" t="n">
        <f aca="false">'Data sheet'!AN354</f>
        <v>0</v>
      </c>
      <c r="AO351" s="42" t="n">
        <f aca="false">'Data sheet'!AO354</f>
        <v>0</v>
      </c>
      <c r="AP351" s="42" t="n">
        <f aca="false">'Data sheet'!AP354</f>
        <v>0</v>
      </c>
      <c r="AQ351" s="42" t="n">
        <f aca="false">'Data sheet'!AQ354</f>
        <v>0</v>
      </c>
    </row>
    <row r="352" customFormat="false" ht="15.75" hidden="false" customHeight="false" outlineLevel="0" collapsed="false">
      <c r="A352" s="43" t="str">
        <f aca="false" t="array" ref="A352:A352">IF(ISBLANK('Data sheet'!A355), "", INDEX(materials!$B$2:$B$999,MATCH('Data sheet'!A355,materials!$A$2:$A$999,0)))</f>
        <v>1511</v>
      </c>
      <c r="B352" s="42" t="str">
        <f aca="false" t="array" ref="B352:B352">IF(ISBLANK('Data sheet'!B355), "", INDEX('business units'!$A$2:$A$1000,MATCH('Data sheet'!B355,'business units'!$B$2:$B$1000,0)))</f>
        <v>hc.w</v>
      </c>
      <c r="C352" s="42" t="str">
        <f aca="false" t="array" ref="C352:C352">IF(ISBLANK('Data sheet'!C355), "", INDEX(suppliers!$A$2:$A$4053,MATCH('Data sheet'!C355,suppliers!$B$2:$B$4053,0)))</f>
        <v>fgvholdingsberhad</v>
      </c>
      <c r="D352" s="42" t="str">
        <f aca="false" t="array" ref="D352:D352">IF(ISBLANK('Data sheet'!D355), "", INDEX(suppliers!$A$2:$A$4053,MATCH('Data sheet'!D355,suppliers!$B$2:$B$4053,0)))</f>
        <v>fgvholdingsberhad.kilangsawitchalok</v>
      </c>
      <c r="E352" s="42" t="str">
        <f aca="false" t="array" ref="E352:E352">IF(ISBLANK('Data sheet'!E355), "", INDEX(enums!$B$2:$B$5,MATCH('Data sheet'!E355,enums!$A$2:$A$5,0)))</f>
        <v>aggregation point</v>
      </c>
      <c r="F352" s="42" t="str">
        <f aca="false">'Data sheet'!F355</f>
        <v>Malaysia</v>
      </c>
      <c r="G352" s="42" t="n">
        <f aca="false">'Data sheet'!G355</f>
        <v>0</v>
      </c>
      <c r="H352" s="42" t="n">
        <f aca="false">'Data sheet'!H355</f>
        <v>5.4539</v>
      </c>
      <c r="I352" s="42" t="n">
        <f aca="false">'Data sheet'!I355</f>
        <v>102.7825</v>
      </c>
      <c r="J352" s="42" t="n">
        <f aca="false">'Data sheet'!J355</f>
        <v>6836</v>
      </c>
      <c r="K352" s="42" t="n">
        <f aca="false">'Data sheet'!K355</f>
        <v>6939</v>
      </c>
      <c r="L352" s="42" t="n">
        <f aca="false">'Data sheet'!L355</f>
        <v>7043</v>
      </c>
      <c r="M352" s="42" t="n">
        <f aca="false">'Data sheet'!M355</f>
        <v>7149</v>
      </c>
      <c r="N352" s="42" t="n">
        <f aca="false">'Data sheet'!N355</f>
        <v>7256</v>
      </c>
      <c r="O352" s="42" t="n">
        <f aca="false">'Data sheet'!O355</f>
        <v>7365</v>
      </c>
      <c r="P352" s="42" t="n">
        <f aca="false">'Data sheet'!P355</f>
        <v>7475</v>
      </c>
      <c r="Q352" s="42" t="n">
        <f aca="false">'Data sheet'!Q355</f>
        <v>7587</v>
      </c>
      <c r="R352" s="42" t="n">
        <f aca="false">'Data sheet'!R355</f>
        <v>7701</v>
      </c>
      <c r="S352" s="42" t="n">
        <f aca="false">'Data sheet'!S355</f>
        <v>7817</v>
      </c>
      <c r="T352" s="42" t="n">
        <f aca="false">'Data sheet'!T355</f>
        <v>7934</v>
      </c>
      <c r="U352" s="42" t="n">
        <f aca="false">'Data sheet'!U355</f>
        <v>0</v>
      </c>
      <c r="V352" s="42" t="n">
        <f aca="false">'Data sheet'!V355</f>
        <v>0</v>
      </c>
      <c r="W352" s="42" t="n">
        <f aca="false">'Data sheet'!W355</f>
        <v>0</v>
      </c>
      <c r="X352" s="42" t="n">
        <f aca="false">'Data sheet'!X355</f>
        <v>0</v>
      </c>
      <c r="Y352" s="42" t="n">
        <f aca="false">'Data sheet'!Y355</f>
        <v>0</v>
      </c>
      <c r="Z352" s="42" t="n">
        <f aca="false">'Data sheet'!Z355</f>
        <v>0</v>
      </c>
      <c r="AA352" s="42" t="n">
        <f aca="false">'Data sheet'!AA355</f>
        <v>0</v>
      </c>
      <c r="AB352" s="42" t="n">
        <f aca="false">'Data sheet'!AB355</f>
        <v>0</v>
      </c>
      <c r="AC352" s="42" t="n">
        <f aca="false">'Data sheet'!AC355</f>
        <v>0</v>
      </c>
      <c r="AD352" s="42" t="n">
        <f aca="false">'Data sheet'!AD355</f>
        <v>0</v>
      </c>
      <c r="AE352" s="42" t="n">
        <f aca="false">'Data sheet'!AE355</f>
        <v>0</v>
      </c>
      <c r="AF352" s="42" t="n">
        <f aca="false">'Data sheet'!AF355</f>
        <v>0</v>
      </c>
      <c r="AG352" s="42" t="n">
        <f aca="false">'Data sheet'!AG355</f>
        <v>0</v>
      </c>
      <c r="AH352" s="42" t="n">
        <f aca="false">'Data sheet'!AH355</f>
        <v>0</v>
      </c>
      <c r="AI352" s="42" t="n">
        <f aca="false">'Data sheet'!AI355</f>
        <v>0</v>
      </c>
      <c r="AJ352" s="42" t="n">
        <f aca="false">'Data sheet'!AJ355</f>
        <v>0</v>
      </c>
      <c r="AK352" s="42" t="n">
        <f aca="false">'Data sheet'!AK355</f>
        <v>0</v>
      </c>
      <c r="AL352" s="42" t="n">
        <f aca="false">'Data sheet'!AL355</f>
        <v>0</v>
      </c>
      <c r="AM352" s="42" t="n">
        <f aca="false">'Data sheet'!AM355</f>
        <v>0</v>
      </c>
      <c r="AN352" s="42" t="n">
        <f aca="false">'Data sheet'!AN355</f>
        <v>0</v>
      </c>
      <c r="AO352" s="42" t="n">
        <f aca="false">'Data sheet'!AO355</f>
        <v>0</v>
      </c>
      <c r="AP352" s="42" t="n">
        <f aca="false">'Data sheet'!AP355</f>
        <v>0</v>
      </c>
      <c r="AQ352" s="42" t="n">
        <f aca="false">'Data sheet'!AQ355</f>
        <v>0</v>
      </c>
    </row>
    <row r="353" customFormat="false" ht="15.75" hidden="false" customHeight="false" outlineLevel="0" collapsed="false">
      <c r="A353" s="43" t="str">
        <f aca="false" t="array" ref="A353:A353">IF(ISBLANK('Data sheet'!A356), "", INDEX(materials!$B$2:$B$999,MATCH('Data sheet'!A356,materials!$A$2:$A$999,0)))</f>
        <v>1511</v>
      </c>
      <c r="B353" s="42" t="str">
        <f aca="false" t="array" ref="B353:B353">IF(ISBLANK('Data sheet'!B356), "", INDEX('business units'!$A$2:$A$1000,MATCH('Data sheet'!B356,'business units'!$B$2:$B$1000,0)))</f>
        <v>hc.w</v>
      </c>
      <c r="C353" s="42" t="str">
        <f aca="false" t="array" ref="C353:C353">IF(ISBLANK('Data sheet'!C356), "", INDEX(suppliers!$A$2:$A$4053,MATCH('Data sheet'!C356,suppliers!$B$2:$B$4053,0)))</f>
        <v>fgvholdingsberhad</v>
      </c>
      <c r="D353" s="42" t="str">
        <f aca="false" t="array" ref="D353:D353">IF(ISBLANK('Data sheet'!D356), "", INDEX(suppliers!$A$2:$A$4053,MATCH('Data sheet'!D356,suppliers!$B$2:$B$4053,0)))</f>
        <v>fgvholdingsberhad.kilangsawitchiku</v>
      </c>
      <c r="E353" s="42" t="str">
        <f aca="false" t="array" ref="E353:E353">IF(ISBLANK('Data sheet'!E356), "", INDEX(enums!$B$2:$B$5,MATCH('Data sheet'!E356,enums!$A$2:$A$5,0)))</f>
        <v>aggregation point</v>
      </c>
      <c r="F353" s="42" t="str">
        <f aca="false">'Data sheet'!F356</f>
        <v>Malaysia</v>
      </c>
      <c r="G353" s="42" t="n">
        <f aca="false">'Data sheet'!G356</f>
        <v>0</v>
      </c>
      <c r="H353" s="42" t="n">
        <f aca="false">'Data sheet'!H356</f>
        <v>4.9421</v>
      </c>
      <c r="I353" s="42" t="n">
        <f aca="false">'Data sheet'!I356</f>
        <v>102.2025</v>
      </c>
      <c r="J353" s="42" t="n">
        <f aca="false">'Data sheet'!J356</f>
        <v>5741</v>
      </c>
      <c r="K353" s="42" t="n">
        <f aca="false">'Data sheet'!K356</f>
        <v>5827</v>
      </c>
      <c r="L353" s="42" t="n">
        <f aca="false">'Data sheet'!L356</f>
        <v>5914</v>
      </c>
      <c r="M353" s="42" t="n">
        <f aca="false">'Data sheet'!M356</f>
        <v>6003</v>
      </c>
      <c r="N353" s="42" t="n">
        <f aca="false">'Data sheet'!N356</f>
        <v>6093</v>
      </c>
      <c r="O353" s="42" t="n">
        <f aca="false">'Data sheet'!O356</f>
        <v>6184</v>
      </c>
      <c r="P353" s="42" t="n">
        <f aca="false">'Data sheet'!P356</f>
        <v>6277</v>
      </c>
      <c r="Q353" s="42" t="n">
        <f aca="false">'Data sheet'!Q356</f>
        <v>6371</v>
      </c>
      <c r="R353" s="42" t="n">
        <f aca="false">'Data sheet'!R356</f>
        <v>6467</v>
      </c>
      <c r="S353" s="42" t="n">
        <f aca="false">'Data sheet'!S356</f>
        <v>6564</v>
      </c>
      <c r="T353" s="42" t="n">
        <f aca="false">'Data sheet'!T356</f>
        <v>6662</v>
      </c>
      <c r="U353" s="42" t="n">
        <f aca="false">'Data sheet'!U356</f>
        <v>0</v>
      </c>
      <c r="V353" s="42" t="n">
        <f aca="false">'Data sheet'!V356</f>
        <v>0</v>
      </c>
      <c r="W353" s="42" t="n">
        <f aca="false">'Data sheet'!W356</f>
        <v>0</v>
      </c>
      <c r="X353" s="42" t="n">
        <f aca="false">'Data sheet'!X356</f>
        <v>0</v>
      </c>
      <c r="Y353" s="42" t="n">
        <f aca="false">'Data sheet'!Y356</f>
        <v>0</v>
      </c>
      <c r="Z353" s="42" t="n">
        <f aca="false">'Data sheet'!Z356</f>
        <v>0</v>
      </c>
      <c r="AA353" s="42" t="n">
        <f aca="false">'Data sheet'!AA356</f>
        <v>0</v>
      </c>
      <c r="AB353" s="42" t="n">
        <f aca="false">'Data sheet'!AB356</f>
        <v>0</v>
      </c>
      <c r="AC353" s="42" t="n">
        <f aca="false">'Data sheet'!AC356</f>
        <v>0</v>
      </c>
      <c r="AD353" s="42" t="n">
        <f aca="false">'Data sheet'!AD356</f>
        <v>0</v>
      </c>
      <c r="AE353" s="42" t="n">
        <f aca="false">'Data sheet'!AE356</f>
        <v>0</v>
      </c>
      <c r="AF353" s="42" t="n">
        <f aca="false">'Data sheet'!AF356</f>
        <v>0</v>
      </c>
      <c r="AG353" s="42" t="n">
        <f aca="false">'Data sheet'!AG356</f>
        <v>0</v>
      </c>
      <c r="AH353" s="42" t="n">
        <f aca="false">'Data sheet'!AH356</f>
        <v>0</v>
      </c>
      <c r="AI353" s="42" t="n">
        <f aca="false">'Data sheet'!AI356</f>
        <v>0</v>
      </c>
      <c r="AJ353" s="42" t="n">
        <f aca="false">'Data sheet'!AJ356</f>
        <v>0</v>
      </c>
      <c r="AK353" s="42" t="n">
        <f aca="false">'Data sheet'!AK356</f>
        <v>0</v>
      </c>
      <c r="AL353" s="42" t="n">
        <f aca="false">'Data sheet'!AL356</f>
        <v>0</v>
      </c>
      <c r="AM353" s="42" t="n">
        <f aca="false">'Data sheet'!AM356</f>
        <v>0</v>
      </c>
      <c r="AN353" s="42" t="n">
        <f aca="false">'Data sheet'!AN356</f>
        <v>0</v>
      </c>
      <c r="AO353" s="42" t="n">
        <f aca="false">'Data sheet'!AO356</f>
        <v>0</v>
      </c>
      <c r="AP353" s="42" t="n">
        <f aca="false">'Data sheet'!AP356</f>
        <v>0</v>
      </c>
      <c r="AQ353" s="42" t="n">
        <f aca="false">'Data sheet'!AQ356</f>
        <v>0</v>
      </c>
    </row>
    <row r="354" customFormat="false" ht="15.75" hidden="false" customHeight="false" outlineLevel="0" collapsed="false">
      <c r="A354" s="43" t="str">
        <f aca="false" t="array" ref="A354:A354">IF(ISBLANK('Data sheet'!A357), "", INDEX(materials!$B$2:$B$999,MATCH('Data sheet'!A357,materials!$A$2:$A$999,0)))</f>
        <v>1511</v>
      </c>
      <c r="B354" s="42" t="str">
        <f aca="false" t="array" ref="B354:B354">IF(ISBLANK('Data sheet'!B357), "", INDEX('business units'!$A$2:$A$1000,MATCH('Data sheet'!B357,'business units'!$B$2:$B$1000,0)))</f>
        <v>hc.w</v>
      </c>
      <c r="C354" s="42" t="str">
        <f aca="false" t="array" ref="C354:C354">IF(ISBLANK('Data sheet'!C357), "", INDEX(suppliers!$A$2:$A$4053,MATCH('Data sheet'!C357,suppliers!$B$2:$B$4053,0)))</f>
        <v>fgvholdingsberhad</v>
      </c>
      <c r="D354" s="42" t="str">
        <f aca="false" t="array" ref="D354:D354">IF(ISBLANK('Data sheet'!D357), "", INDEX(suppliers!$A$2:$A$4053,MATCH('Data sheet'!D357,suppliers!$B$2:$B$4053,0)))</f>
        <v>fgvholdingsberhad.kilangsawitcini2</v>
      </c>
      <c r="E354" s="42" t="str">
        <f aca="false" t="array" ref="E354:E354">IF(ISBLANK('Data sheet'!E357), "", INDEX(enums!$B$2:$B$5,MATCH('Data sheet'!E357,enums!$A$2:$A$5,0)))</f>
        <v>aggregation point</v>
      </c>
      <c r="F354" s="42" t="str">
        <f aca="false">'Data sheet'!F357</f>
        <v>Malaysia</v>
      </c>
      <c r="G354" s="42" t="n">
        <f aca="false">'Data sheet'!G357</f>
        <v>0</v>
      </c>
      <c r="H354" s="42" t="n">
        <f aca="false">'Data sheet'!H357</f>
        <v>3.3952</v>
      </c>
      <c r="I354" s="42" t="n">
        <f aca="false">'Data sheet'!I357</f>
        <v>102.9681</v>
      </c>
      <c r="J354" s="42" t="n">
        <f aca="false">'Data sheet'!J357</f>
        <v>5528</v>
      </c>
      <c r="K354" s="42" t="n">
        <f aca="false">'Data sheet'!K357</f>
        <v>5611</v>
      </c>
      <c r="L354" s="42" t="n">
        <f aca="false">'Data sheet'!L357</f>
        <v>5695</v>
      </c>
      <c r="M354" s="42" t="n">
        <f aca="false">'Data sheet'!M357</f>
        <v>5780</v>
      </c>
      <c r="N354" s="42" t="n">
        <f aca="false">'Data sheet'!N357</f>
        <v>5867</v>
      </c>
      <c r="O354" s="42" t="n">
        <f aca="false">'Data sheet'!O357</f>
        <v>5955</v>
      </c>
      <c r="P354" s="42" t="n">
        <f aca="false">'Data sheet'!P357</f>
        <v>6044</v>
      </c>
      <c r="Q354" s="42" t="n">
        <f aca="false">'Data sheet'!Q357</f>
        <v>6135</v>
      </c>
      <c r="R354" s="42" t="n">
        <f aca="false">'Data sheet'!R357</f>
        <v>6227</v>
      </c>
      <c r="S354" s="42" t="n">
        <f aca="false">'Data sheet'!S357</f>
        <v>6320</v>
      </c>
      <c r="T354" s="42" t="n">
        <f aca="false">'Data sheet'!T357</f>
        <v>6415</v>
      </c>
      <c r="U354" s="42" t="n">
        <f aca="false">'Data sheet'!U357</f>
        <v>0</v>
      </c>
      <c r="V354" s="42" t="n">
        <f aca="false">'Data sheet'!V357</f>
        <v>0</v>
      </c>
      <c r="W354" s="42" t="n">
        <f aca="false">'Data sheet'!W357</f>
        <v>0</v>
      </c>
      <c r="X354" s="42" t="n">
        <f aca="false">'Data sheet'!X357</f>
        <v>0</v>
      </c>
      <c r="Y354" s="42" t="n">
        <f aca="false">'Data sheet'!Y357</f>
        <v>0</v>
      </c>
      <c r="Z354" s="42" t="n">
        <f aca="false">'Data sheet'!Z357</f>
        <v>0</v>
      </c>
      <c r="AA354" s="42" t="n">
        <f aca="false">'Data sheet'!AA357</f>
        <v>0</v>
      </c>
      <c r="AB354" s="42" t="n">
        <f aca="false">'Data sheet'!AB357</f>
        <v>0</v>
      </c>
      <c r="AC354" s="42" t="n">
        <f aca="false">'Data sheet'!AC357</f>
        <v>0</v>
      </c>
      <c r="AD354" s="42" t="n">
        <f aca="false">'Data sheet'!AD357</f>
        <v>0</v>
      </c>
      <c r="AE354" s="42" t="n">
        <f aca="false">'Data sheet'!AE357</f>
        <v>0</v>
      </c>
      <c r="AF354" s="42" t="n">
        <f aca="false">'Data sheet'!AF357</f>
        <v>0</v>
      </c>
      <c r="AG354" s="42" t="n">
        <f aca="false">'Data sheet'!AG357</f>
        <v>0</v>
      </c>
      <c r="AH354" s="42" t="n">
        <f aca="false">'Data sheet'!AH357</f>
        <v>0</v>
      </c>
      <c r="AI354" s="42" t="n">
        <f aca="false">'Data sheet'!AI357</f>
        <v>0</v>
      </c>
      <c r="AJ354" s="42" t="n">
        <f aca="false">'Data sheet'!AJ357</f>
        <v>0</v>
      </c>
      <c r="AK354" s="42" t="n">
        <f aca="false">'Data sheet'!AK357</f>
        <v>0</v>
      </c>
      <c r="AL354" s="42" t="n">
        <f aca="false">'Data sheet'!AL357</f>
        <v>0</v>
      </c>
      <c r="AM354" s="42" t="n">
        <f aca="false">'Data sheet'!AM357</f>
        <v>0</v>
      </c>
      <c r="AN354" s="42" t="n">
        <f aca="false">'Data sheet'!AN357</f>
        <v>0</v>
      </c>
      <c r="AO354" s="42" t="n">
        <f aca="false">'Data sheet'!AO357</f>
        <v>0</v>
      </c>
      <c r="AP354" s="42" t="n">
        <f aca="false">'Data sheet'!AP357</f>
        <v>0</v>
      </c>
      <c r="AQ354" s="42" t="n">
        <f aca="false">'Data sheet'!AQ357</f>
        <v>0</v>
      </c>
    </row>
    <row r="355" customFormat="false" ht="15.75" hidden="false" customHeight="false" outlineLevel="0" collapsed="false">
      <c r="A355" s="43" t="str">
        <f aca="false" t="array" ref="A355:A355">IF(ISBLANK('Data sheet'!A358), "", INDEX(materials!$B$2:$B$999,MATCH('Data sheet'!A358,materials!$A$2:$A$999,0)))</f>
        <v>1511</v>
      </c>
      <c r="B355" s="42" t="str">
        <f aca="false" t="array" ref="B355:B355">IF(ISBLANK('Data sheet'!B358), "", INDEX('business units'!$A$2:$A$1000,MATCH('Data sheet'!B358,'business units'!$B$2:$B$1000,0)))</f>
        <v>hc.w</v>
      </c>
      <c r="C355" s="42" t="str">
        <f aca="false" t="array" ref="C355:C355">IF(ISBLANK('Data sheet'!C358), "", INDEX(suppliers!$A$2:$A$4053,MATCH('Data sheet'!C358,suppliers!$B$2:$B$4053,0)))</f>
        <v>fgvholdingsberhad</v>
      </c>
      <c r="D355" s="42" t="str">
        <f aca="false" t="array" ref="D355:D355">IF(ISBLANK('Data sheet'!D358), "", INDEX(suppliers!$A$2:$A$4053,MATCH('Data sheet'!D358,suppliers!$B$2:$B$4053,0)))</f>
        <v>fgvholdingsberhad.kilangsawitcini3</v>
      </c>
      <c r="E355" s="42" t="str">
        <f aca="false" t="array" ref="E355:E355">IF(ISBLANK('Data sheet'!E358), "", INDEX(enums!$B$2:$B$5,MATCH('Data sheet'!E358,enums!$A$2:$A$5,0)))</f>
        <v>aggregation point</v>
      </c>
      <c r="F355" s="42" t="str">
        <f aca="false">'Data sheet'!F358</f>
        <v>Malaysia</v>
      </c>
      <c r="G355" s="42" t="n">
        <f aca="false">'Data sheet'!G358</f>
        <v>0</v>
      </c>
      <c r="H355" s="42" t="n">
        <f aca="false">'Data sheet'!H358</f>
        <v>3.3665</v>
      </c>
      <c r="I355" s="42" t="n">
        <f aca="false">'Data sheet'!I358</f>
        <v>102.9313</v>
      </c>
      <c r="J355" s="42" t="n">
        <f aca="false">'Data sheet'!J358</f>
        <v>2944</v>
      </c>
      <c r="K355" s="42" t="n">
        <f aca="false">'Data sheet'!K358</f>
        <v>2988</v>
      </c>
      <c r="L355" s="42" t="n">
        <f aca="false">'Data sheet'!L358</f>
        <v>3033</v>
      </c>
      <c r="M355" s="42" t="n">
        <f aca="false">'Data sheet'!M358</f>
        <v>3078</v>
      </c>
      <c r="N355" s="42" t="n">
        <f aca="false">'Data sheet'!N358</f>
        <v>3124</v>
      </c>
      <c r="O355" s="42" t="n">
        <f aca="false">'Data sheet'!O358</f>
        <v>3171</v>
      </c>
      <c r="P355" s="42" t="n">
        <f aca="false">'Data sheet'!P358</f>
        <v>3219</v>
      </c>
      <c r="Q355" s="42" t="n">
        <f aca="false">'Data sheet'!Q358</f>
        <v>3267</v>
      </c>
      <c r="R355" s="42" t="n">
        <f aca="false">'Data sheet'!R358</f>
        <v>3316</v>
      </c>
      <c r="S355" s="42" t="n">
        <f aca="false">'Data sheet'!S358</f>
        <v>3366</v>
      </c>
      <c r="T355" s="42" t="n">
        <f aca="false">'Data sheet'!T358</f>
        <v>3416</v>
      </c>
      <c r="U355" s="42" t="n">
        <f aca="false">'Data sheet'!U358</f>
        <v>0</v>
      </c>
      <c r="V355" s="42" t="n">
        <f aca="false">'Data sheet'!V358</f>
        <v>0</v>
      </c>
      <c r="W355" s="42" t="n">
        <f aca="false">'Data sheet'!W358</f>
        <v>0</v>
      </c>
      <c r="X355" s="42" t="n">
        <f aca="false">'Data sheet'!X358</f>
        <v>0</v>
      </c>
      <c r="Y355" s="42" t="n">
        <f aca="false">'Data sheet'!Y358</f>
        <v>0</v>
      </c>
      <c r="Z355" s="42" t="n">
        <f aca="false">'Data sheet'!Z358</f>
        <v>0</v>
      </c>
      <c r="AA355" s="42" t="n">
        <f aca="false">'Data sheet'!AA358</f>
        <v>0</v>
      </c>
      <c r="AB355" s="42" t="n">
        <f aca="false">'Data sheet'!AB358</f>
        <v>0</v>
      </c>
      <c r="AC355" s="42" t="n">
        <f aca="false">'Data sheet'!AC358</f>
        <v>0</v>
      </c>
      <c r="AD355" s="42" t="n">
        <f aca="false">'Data sheet'!AD358</f>
        <v>0</v>
      </c>
      <c r="AE355" s="42" t="n">
        <f aca="false">'Data sheet'!AE358</f>
        <v>0</v>
      </c>
      <c r="AF355" s="42" t="n">
        <f aca="false">'Data sheet'!AF358</f>
        <v>0</v>
      </c>
      <c r="AG355" s="42" t="n">
        <f aca="false">'Data sheet'!AG358</f>
        <v>0</v>
      </c>
      <c r="AH355" s="42" t="n">
        <f aca="false">'Data sheet'!AH358</f>
        <v>0</v>
      </c>
      <c r="AI355" s="42" t="n">
        <f aca="false">'Data sheet'!AI358</f>
        <v>0</v>
      </c>
      <c r="AJ355" s="42" t="n">
        <f aca="false">'Data sheet'!AJ358</f>
        <v>0</v>
      </c>
      <c r="AK355" s="42" t="n">
        <f aca="false">'Data sheet'!AK358</f>
        <v>0</v>
      </c>
      <c r="AL355" s="42" t="n">
        <f aca="false">'Data sheet'!AL358</f>
        <v>0</v>
      </c>
      <c r="AM355" s="42" t="n">
        <f aca="false">'Data sheet'!AM358</f>
        <v>0</v>
      </c>
      <c r="AN355" s="42" t="n">
        <f aca="false">'Data sheet'!AN358</f>
        <v>0</v>
      </c>
      <c r="AO355" s="42" t="n">
        <f aca="false">'Data sheet'!AO358</f>
        <v>0</v>
      </c>
      <c r="AP355" s="42" t="n">
        <f aca="false">'Data sheet'!AP358</f>
        <v>0</v>
      </c>
      <c r="AQ355" s="42" t="n">
        <f aca="false">'Data sheet'!AQ358</f>
        <v>0</v>
      </c>
    </row>
    <row r="356" customFormat="false" ht="15.75" hidden="false" customHeight="false" outlineLevel="0" collapsed="false">
      <c r="A356" s="43" t="str">
        <f aca="false" t="array" ref="A356:A356">IF(ISBLANK('Data sheet'!A359), "", INDEX(materials!$B$2:$B$999,MATCH('Data sheet'!A359,materials!$A$2:$A$999,0)))</f>
        <v>1511</v>
      </c>
      <c r="B356" s="42" t="str">
        <f aca="false" t="array" ref="B356:B356">IF(ISBLANK('Data sheet'!B359), "", INDEX('business units'!$A$2:$A$1000,MATCH('Data sheet'!B359,'business units'!$B$2:$B$1000,0)))</f>
        <v>hc.w</v>
      </c>
      <c r="C356" s="42" t="str">
        <f aca="false" t="array" ref="C356:C356">IF(ISBLANK('Data sheet'!C359), "", INDEX(suppliers!$A$2:$A$4053,MATCH('Data sheet'!C359,suppliers!$B$2:$B$4053,0)))</f>
        <v>fgvholdingsberhad</v>
      </c>
      <c r="D356" s="42" t="str">
        <f aca="false" t="array" ref="D356:D356">IF(ISBLANK('Data sheet'!D359), "", INDEX(suppliers!$A$2:$A$4053,MATCH('Data sheet'!D359,suppliers!$B$2:$B$4053,0)))</f>
        <v>fgvholdingsberhad.kilangsawitembarabudi</v>
      </c>
      <c r="E356" s="42" t="str">
        <f aca="false" t="array" ref="E356:E356">IF(ISBLANK('Data sheet'!E359), "", INDEX(enums!$B$2:$B$5,MATCH('Data sheet'!E359,enums!$A$2:$A$5,0)))</f>
        <v>aggregation point</v>
      </c>
      <c r="F356" s="42" t="str">
        <f aca="false">'Data sheet'!F359</f>
        <v>Malaysia</v>
      </c>
      <c r="G356" s="42" t="n">
        <f aca="false">'Data sheet'!G359</f>
        <v>0</v>
      </c>
      <c r="H356" s="42" t="n">
        <f aca="false">'Data sheet'!H359</f>
        <v>5.1321</v>
      </c>
      <c r="I356" s="42" t="n">
        <f aca="false">'Data sheet'!I359</f>
        <v>119.0924</v>
      </c>
      <c r="J356" s="42" t="n">
        <f aca="false">'Data sheet'!J359</f>
        <v>4540</v>
      </c>
      <c r="K356" s="42" t="n">
        <f aca="false">'Data sheet'!K359</f>
        <v>4608</v>
      </c>
      <c r="L356" s="42" t="n">
        <f aca="false">'Data sheet'!L359</f>
        <v>4677</v>
      </c>
      <c r="M356" s="42" t="n">
        <f aca="false">'Data sheet'!M359</f>
        <v>4747</v>
      </c>
      <c r="N356" s="42" t="n">
        <f aca="false">'Data sheet'!N359</f>
        <v>4818</v>
      </c>
      <c r="O356" s="42" t="n">
        <f aca="false">'Data sheet'!O359</f>
        <v>4890</v>
      </c>
      <c r="P356" s="42" t="n">
        <f aca="false">'Data sheet'!P359</f>
        <v>4963</v>
      </c>
      <c r="Q356" s="42" t="n">
        <f aca="false">'Data sheet'!Q359</f>
        <v>5037</v>
      </c>
      <c r="R356" s="42" t="n">
        <f aca="false">'Data sheet'!R359</f>
        <v>5113</v>
      </c>
      <c r="S356" s="42" t="n">
        <f aca="false">'Data sheet'!S359</f>
        <v>5190</v>
      </c>
      <c r="T356" s="42" t="n">
        <f aca="false">'Data sheet'!T359</f>
        <v>5268</v>
      </c>
      <c r="U356" s="42" t="n">
        <f aca="false">'Data sheet'!U359</f>
        <v>0</v>
      </c>
      <c r="V356" s="42" t="n">
        <f aca="false">'Data sheet'!V359</f>
        <v>0</v>
      </c>
      <c r="W356" s="42" t="n">
        <f aca="false">'Data sheet'!W359</f>
        <v>0</v>
      </c>
      <c r="X356" s="42" t="n">
        <f aca="false">'Data sheet'!X359</f>
        <v>0</v>
      </c>
      <c r="Y356" s="42" t="n">
        <f aca="false">'Data sheet'!Y359</f>
        <v>0</v>
      </c>
      <c r="Z356" s="42" t="n">
        <f aca="false">'Data sheet'!Z359</f>
        <v>0</v>
      </c>
      <c r="AA356" s="42" t="n">
        <f aca="false">'Data sheet'!AA359</f>
        <v>0</v>
      </c>
      <c r="AB356" s="42" t="n">
        <f aca="false">'Data sheet'!AB359</f>
        <v>0</v>
      </c>
      <c r="AC356" s="42" t="n">
        <f aca="false">'Data sheet'!AC359</f>
        <v>0</v>
      </c>
      <c r="AD356" s="42" t="n">
        <f aca="false">'Data sheet'!AD359</f>
        <v>0</v>
      </c>
      <c r="AE356" s="42" t="n">
        <f aca="false">'Data sheet'!AE359</f>
        <v>0</v>
      </c>
      <c r="AF356" s="42" t="n">
        <f aca="false">'Data sheet'!AF359</f>
        <v>0</v>
      </c>
      <c r="AG356" s="42" t="n">
        <f aca="false">'Data sheet'!AG359</f>
        <v>0</v>
      </c>
      <c r="AH356" s="42" t="n">
        <f aca="false">'Data sheet'!AH359</f>
        <v>0</v>
      </c>
      <c r="AI356" s="42" t="n">
        <f aca="false">'Data sheet'!AI359</f>
        <v>0</v>
      </c>
      <c r="AJ356" s="42" t="n">
        <f aca="false">'Data sheet'!AJ359</f>
        <v>0</v>
      </c>
      <c r="AK356" s="42" t="n">
        <f aca="false">'Data sheet'!AK359</f>
        <v>0</v>
      </c>
      <c r="AL356" s="42" t="n">
        <f aca="false">'Data sheet'!AL359</f>
        <v>0</v>
      </c>
      <c r="AM356" s="42" t="n">
        <f aca="false">'Data sheet'!AM359</f>
        <v>0</v>
      </c>
      <c r="AN356" s="42" t="n">
        <f aca="false">'Data sheet'!AN359</f>
        <v>0</v>
      </c>
      <c r="AO356" s="42" t="n">
        <f aca="false">'Data sheet'!AO359</f>
        <v>0</v>
      </c>
      <c r="AP356" s="42" t="n">
        <f aca="false">'Data sheet'!AP359</f>
        <v>0</v>
      </c>
      <c r="AQ356" s="42" t="n">
        <f aca="false">'Data sheet'!AQ359</f>
        <v>0</v>
      </c>
    </row>
    <row r="357" customFormat="false" ht="15.75" hidden="false" customHeight="false" outlineLevel="0" collapsed="false">
      <c r="A357" s="43" t="str">
        <f aca="false" t="array" ref="A357:A357">IF(ISBLANK('Data sheet'!A360), "", INDEX(materials!$B$2:$B$999,MATCH('Data sheet'!A360,materials!$A$2:$A$999,0)))</f>
        <v>1511</v>
      </c>
      <c r="B357" s="42" t="str">
        <f aca="false" t="array" ref="B357:B357">IF(ISBLANK('Data sheet'!B360), "", INDEX('business units'!$A$2:$A$1000,MATCH('Data sheet'!B360,'business units'!$B$2:$B$1000,0)))</f>
        <v>hc.w</v>
      </c>
      <c r="C357" s="42" t="str">
        <f aca="false" t="array" ref="C357:C357">IF(ISBLANK('Data sheet'!C360), "", INDEX(suppliers!$A$2:$A$4053,MATCH('Data sheet'!C360,suppliers!$B$2:$B$4053,0)))</f>
        <v>fgvholdingsberhad</v>
      </c>
      <c r="D357" s="42" t="str">
        <f aca="false" t="array" ref="D357:D357">IF(ISBLANK('Data sheet'!D360), "", INDEX(suppliers!$A$2:$A$4053,MATCH('Data sheet'!D360,suppliers!$B$2:$B$4053,0)))</f>
        <v>fgvholdingsberhad.kilangsawitfajarharapan</v>
      </c>
      <c r="E357" s="42" t="str">
        <f aca="false" t="array" ref="E357:E357">IF(ISBLANK('Data sheet'!E360), "", INDEX(enums!$B$2:$B$5,MATCH('Data sheet'!E360,enums!$A$2:$A$5,0)))</f>
        <v>aggregation point</v>
      </c>
      <c r="F357" s="42" t="str">
        <f aca="false">'Data sheet'!F360</f>
        <v>Malaysia</v>
      </c>
      <c r="G357" s="42" t="n">
        <f aca="false">'Data sheet'!G360</f>
        <v>0</v>
      </c>
      <c r="H357" s="42" t="n">
        <f aca="false">'Data sheet'!H360</f>
        <v>5.195</v>
      </c>
      <c r="I357" s="42" t="n">
        <f aca="false">'Data sheet'!I360</f>
        <v>119.1874</v>
      </c>
      <c r="J357" s="42" t="n">
        <f aca="false">'Data sheet'!J360</f>
        <v>4593</v>
      </c>
      <c r="K357" s="42" t="n">
        <f aca="false">'Data sheet'!K360</f>
        <v>4662</v>
      </c>
      <c r="L357" s="42" t="n">
        <f aca="false">'Data sheet'!L360</f>
        <v>4732</v>
      </c>
      <c r="M357" s="42" t="n">
        <f aca="false">'Data sheet'!M360</f>
        <v>4803</v>
      </c>
      <c r="N357" s="42" t="n">
        <f aca="false">'Data sheet'!N360</f>
        <v>4875</v>
      </c>
      <c r="O357" s="42" t="n">
        <f aca="false">'Data sheet'!O360</f>
        <v>4948</v>
      </c>
      <c r="P357" s="42" t="n">
        <f aca="false">'Data sheet'!P360</f>
        <v>5022</v>
      </c>
      <c r="Q357" s="42" t="n">
        <f aca="false">'Data sheet'!Q360</f>
        <v>5097</v>
      </c>
      <c r="R357" s="42" t="n">
        <f aca="false">'Data sheet'!R360</f>
        <v>5173</v>
      </c>
      <c r="S357" s="42" t="n">
        <f aca="false">'Data sheet'!S360</f>
        <v>5251</v>
      </c>
      <c r="T357" s="42" t="n">
        <f aca="false">'Data sheet'!T360</f>
        <v>5330</v>
      </c>
      <c r="U357" s="42" t="n">
        <f aca="false">'Data sheet'!U360</f>
        <v>0</v>
      </c>
      <c r="V357" s="42" t="n">
        <f aca="false">'Data sheet'!V360</f>
        <v>0</v>
      </c>
      <c r="W357" s="42" t="n">
        <f aca="false">'Data sheet'!W360</f>
        <v>0</v>
      </c>
      <c r="X357" s="42" t="n">
        <f aca="false">'Data sheet'!X360</f>
        <v>0</v>
      </c>
      <c r="Y357" s="42" t="n">
        <f aca="false">'Data sheet'!Y360</f>
        <v>0</v>
      </c>
      <c r="Z357" s="42" t="n">
        <f aca="false">'Data sheet'!Z360</f>
        <v>0</v>
      </c>
      <c r="AA357" s="42" t="n">
        <f aca="false">'Data sheet'!AA360</f>
        <v>0</v>
      </c>
      <c r="AB357" s="42" t="n">
        <f aca="false">'Data sheet'!AB360</f>
        <v>0</v>
      </c>
      <c r="AC357" s="42" t="n">
        <f aca="false">'Data sheet'!AC360</f>
        <v>0</v>
      </c>
      <c r="AD357" s="42" t="n">
        <f aca="false">'Data sheet'!AD360</f>
        <v>0</v>
      </c>
      <c r="AE357" s="42" t="n">
        <f aca="false">'Data sheet'!AE360</f>
        <v>0</v>
      </c>
      <c r="AF357" s="42" t="n">
        <f aca="false">'Data sheet'!AF360</f>
        <v>0</v>
      </c>
      <c r="AG357" s="42" t="n">
        <f aca="false">'Data sheet'!AG360</f>
        <v>0</v>
      </c>
      <c r="AH357" s="42" t="n">
        <f aca="false">'Data sheet'!AH360</f>
        <v>0</v>
      </c>
      <c r="AI357" s="42" t="n">
        <f aca="false">'Data sheet'!AI360</f>
        <v>0</v>
      </c>
      <c r="AJ357" s="42" t="n">
        <f aca="false">'Data sheet'!AJ360</f>
        <v>0</v>
      </c>
      <c r="AK357" s="42" t="n">
        <f aca="false">'Data sheet'!AK360</f>
        <v>0</v>
      </c>
      <c r="AL357" s="42" t="n">
        <f aca="false">'Data sheet'!AL360</f>
        <v>0</v>
      </c>
      <c r="AM357" s="42" t="n">
        <f aca="false">'Data sheet'!AM360</f>
        <v>0</v>
      </c>
      <c r="AN357" s="42" t="n">
        <f aca="false">'Data sheet'!AN360</f>
        <v>0</v>
      </c>
      <c r="AO357" s="42" t="n">
        <f aca="false">'Data sheet'!AO360</f>
        <v>0</v>
      </c>
      <c r="AP357" s="42" t="n">
        <f aca="false">'Data sheet'!AP360</f>
        <v>0</v>
      </c>
      <c r="AQ357" s="42" t="n">
        <f aca="false">'Data sheet'!AQ360</f>
        <v>0</v>
      </c>
    </row>
    <row r="358" customFormat="false" ht="15.75" hidden="false" customHeight="false" outlineLevel="0" collapsed="false">
      <c r="A358" s="43" t="str">
        <f aca="false" t="array" ref="A358:A358">IF(ISBLANK('Data sheet'!A361), "", INDEX(materials!$B$2:$B$999,MATCH('Data sheet'!A361,materials!$A$2:$A$999,0)))</f>
        <v>1511</v>
      </c>
      <c r="B358" s="42" t="str">
        <f aca="false" t="array" ref="B358:B358">IF(ISBLANK('Data sheet'!B361), "", INDEX('business units'!$A$2:$A$1000,MATCH('Data sheet'!B361,'business units'!$B$2:$B$1000,0)))</f>
        <v>hc.w</v>
      </c>
      <c r="C358" s="42" t="str">
        <f aca="false" t="array" ref="C358:C358">IF(ISBLANK('Data sheet'!C361), "", INDEX(suppliers!$A$2:$A$4053,MATCH('Data sheet'!C361,suppliers!$B$2:$B$4053,0)))</f>
        <v>fgvholdingsberhad</v>
      </c>
      <c r="D358" s="42" t="str">
        <f aca="false" t="array" ref="D358:D358">IF(ISBLANK('Data sheet'!D361), "", INDEX(suppliers!$A$2:$A$4053,MATCH('Data sheet'!D361,suppliers!$B$2:$B$4053,0)))</f>
        <v>fgvholdingsberhad.kilangsawithamparanbadai</v>
      </c>
      <c r="E358" s="42" t="str">
        <f aca="false" t="array" ref="E358:E358">IF(ISBLANK('Data sheet'!E361), "", INDEX(enums!$B$2:$B$5,MATCH('Data sheet'!E361,enums!$A$2:$A$5,0)))</f>
        <v>aggregation point</v>
      </c>
      <c r="F358" s="42" t="str">
        <f aca="false">'Data sheet'!F361</f>
        <v>Malaysia</v>
      </c>
      <c r="G358" s="42" t="n">
        <f aca="false">'Data sheet'!G361</f>
        <v>0</v>
      </c>
      <c r="H358" s="42" t="n">
        <f aca="false">'Data sheet'!H361</f>
        <v>5.3362</v>
      </c>
      <c r="I358" s="42" t="n">
        <f aca="false">'Data sheet'!I361</f>
        <v>119.2047</v>
      </c>
      <c r="J358" s="42" t="n">
        <f aca="false">'Data sheet'!J361</f>
        <v>6192</v>
      </c>
      <c r="K358" s="42" t="n">
        <f aca="false">'Data sheet'!K361</f>
        <v>6285</v>
      </c>
      <c r="L358" s="42" t="n">
        <f aca="false">'Data sheet'!L361</f>
        <v>6379</v>
      </c>
      <c r="M358" s="42" t="n">
        <f aca="false">'Data sheet'!M361</f>
        <v>6475</v>
      </c>
      <c r="N358" s="42" t="n">
        <f aca="false">'Data sheet'!N361</f>
        <v>6572</v>
      </c>
      <c r="O358" s="42" t="n">
        <f aca="false">'Data sheet'!O361</f>
        <v>6671</v>
      </c>
      <c r="P358" s="42" t="n">
        <f aca="false">'Data sheet'!P361</f>
        <v>6771</v>
      </c>
      <c r="Q358" s="42" t="n">
        <f aca="false">'Data sheet'!Q361</f>
        <v>6873</v>
      </c>
      <c r="R358" s="42" t="n">
        <f aca="false">'Data sheet'!R361</f>
        <v>6976</v>
      </c>
      <c r="S358" s="42" t="n">
        <f aca="false">'Data sheet'!S361</f>
        <v>7081</v>
      </c>
      <c r="T358" s="42" t="n">
        <f aca="false">'Data sheet'!T361</f>
        <v>7187</v>
      </c>
      <c r="U358" s="42" t="n">
        <f aca="false">'Data sheet'!U361</f>
        <v>0</v>
      </c>
      <c r="V358" s="42" t="n">
        <f aca="false">'Data sheet'!V361</f>
        <v>0</v>
      </c>
      <c r="W358" s="42" t="n">
        <f aca="false">'Data sheet'!W361</f>
        <v>0</v>
      </c>
      <c r="X358" s="42" t="n">
        <f aca="false">'Data sheet'!X361</f>
        <v>0</v>
      </c>
      <c r="Y358" s="42" t="n">
        <f aca="false">'Data sheet'!Y361</f>
        <v>0</v>
      </c>
      <c r="Z358" s="42" t="n">
        <f aca="false">'Data sheet'!Z361</f>
        <v>0</v>
      </c>
      <c r="AA358" s="42" t="n">
        <f aca="false">'Data sheet'!AA361</f>
        <v>0</v>
      </c>
      <c r="AB358" s="42" t="n">
        <f aca="false">'Data sheet'!AB361</f>
        <v>0</v>
      </c>
      <c r="AC358" s="42" t="n">
        <f aca="false">'Data sheet'!AC361</f>
        <v>0</v>
      </c>
      <c r="AD358" s="42" t="n">
        <f aca="false">'Data sheet'!AD361</f>
        <v>0</v>
      </c>
      <c r="AE358" s="42" t="n">
        <f aca="false">'Data sheet'!AE361</f>
        <v>0</v>
      </c>
      <c r="AF358" s="42" t="n">
        <f aca="false">'Data sheet'!AF361</f>
        <v>0</v>
      </c>
      <c r="AG358" s="42" t="n">
        <f aca="false">'Data sheet'!AG361</f>
        <v>0</v>
      </c>
      <c r="AH358" s="42" t="n">
        <f aca="false">'Data sheet'!AH361</f>
        <v>0</v>
      </c>
      <c r="AI358" s="42" t="n">
        <f aca="false">'Data sheet'!AI361</f>
        <v>0</v>
      </c>
      <c r="AJ358" s="42" t="n">
        <f aca="false">'Data sheet'!AJ361</f>
        <v>0</v>
      </c>
      <c r="AK358" s="42" t="n">
        <f aca="false">'Data sheet'!AK361</f>
        <v>0</v>
      </c>
      <c r="AL358" s="42" t="n">
        <f aca="false">'Data sheet'!AL361</f>
        <v>0</v>
      </c>
      <c r="AM358" s="42" t="n">
        <f aca="false">'Data sheet'!AM361</f>
        <v>0</v>
      </c>
      <c r="AN358" s="42" t="n">
        <f aca="false">'Data sheet'!AN361</f>
        <v>0</v>
      </c>
      <c r="AO358" s="42" t="n">
        <f aca="false">'Data sheet'!AO361</f>
        <v>0</v>
      </c>
      <c r="AP358" s="42" t="n">
        <f aca="false">'Data sheet'!AP361</f>
        <v>0</v>
      </c>
      <c r="AQ358" s="42" t="n">
        <f aca="false">'Data sheet'!AQ361</f>
        <v>0</v>
      </c>
    </row>
    <row r="359" customFormat="false" ht="15.75" hidden="false" customHeight="false" outlineLevel="0" collapsed="false">
      <c r="A359" s="43" t="str">
        <f aca="false" t="array" ref="A359:A359">IF(ISBLANK('Data sheet'!A362), "", INDEX(materials!$B$2:$B$999,MATCH('Data sheet'!A362,materials!$A$2:$A$999,0)))</f>
        <v>1511</v>
      </c>
      <c r="B359" s="42" t="str">
        <f aca="false" t="array" ref="B359:B359">IF(ISBLANK('Data sheet'!B362), "", INDEX('business units'!$A$2:$A$1000,MATCH('Data sheet'!B362,'business units'!$B$2:$B$1000,0)))</f>
        <v>hc.w</v>
      </c>
      <c r="C359" s="42" t="str">
        <f aca="false" t="array" ref="C359:C359">IF(ISBLANK('Data sheet'!C362), "", INDEX(suppliers!$A$2:$A$4053,MATCH('Data sheet'!C362,suppliers!$B$2:$B$4053,0)))</f>
        <v>fgvholdingsberhad</v>
      </c>
      <c r="D359" s="42" t="str">
        <f aca="false" t="array" ref="D359:D359">IF(ISBLANK('Data sheet'!D362), "", INDEX(suppliers!$A$2:$A$4053,MATCH('Data sheet'!D362,suppliers!$B$2:$B$4053,0)))</f>
        <v>fgvholdingsberhad.kilangsawitjengka21</v>
      </c>
      <c r="E359" s="42" t="str">
        <f aca="false" t="array" ref="E359:E359">IF(ISBLANK('Data sheet'!E362), "", INDEX(enums!$B$2:$B$5,MATCH('Data sheet'!E362,enums!$A$2:$A$5,0)))</f>
        <v>aggregation point</v>
      </c>
      <c r="F359" s="42" t="str">
        <f aca="false">'Data sheet'!F362</f>
        <v>Malaysia</v>
      </c>
      <c r="G359" s="42" t="n">
        <f aca="false">'Data sheet'!G362</f>
        <v>0</v>
      </c>
      <c r="H359" s="42" t="n">
        <f aca="false">'Data sheet'!H362</f>
        <v>3.7402</v>
      </c>
      <c r="I359" s="42" t="n">
        <f aca="false">'Data sheet'!I362</f>
        <v>102.4896</v>
      </c>
      <c r="J359" s="42" t="n">
        <f aca="false">'Data sheet'!J362</f>
        <v>8833</v>
      </c>
      <c r="K359" s="42" t="n">
        <f aca="false">'Data sheet'!K362</f>
        <v>8965</v>
      </c>
      <c r="L359" s="42" t="n">
        <f aca="false">'Data sheet'!L362</f>
        <v>9099</v>
      </c>
      <c r="M359" s="42" t="n">
        <f aca="false">'Data sheet'!M362</f>
        <v>9235</v>
      </c>
      <c r="N359" s="42" t="n">
        <f aca="false">'Data sheet'!N362</f>
        <v>9374</v>
      </c>
      <c r="O359" s="42" t="n">
        <f aca="false">'Data sheet'!O362</f>
        <v>9515</v>
      </c>
      <c r="P359" s="42" t="n">
        <f aca="false">'Data sheet'!P362</f>
        <v>9658</v>
      </c>
      <c r="Q359" s="42" t="n">
        <f aca="false">'Data sheet'!Q362</f>
        <v>9803</v>
      </c>
      <c r="R359" s="42" t="n">
        <f aca="false">'Data sheet'!R362</f>
        <v>9950</v>
      </c>
      <c r="S359" s="42" t="n">
        <f aca="false">'Data sheet'!S362</f>
        <v>10099</v>
      </c>
      <c r="T359" s="42" t="n">
        <f aca="false">'Data sheet'!T362</f>
        <v>10250</v>
      </c>
      <c r="U359" s="42" t="n">
        <f aca="false">'Data sheet'!U362</f>
        <v>0</v>
      </c>
      <c r="V359" s="42" t="n">
        <f aca="false">'Data sheet'!V362</f>
        <v>0</v>
      </c>
      <c r="W359" s="42" t="n">
        <f aca="false">'Data sheet'!W362</f>
        <v>0</v>
      </c>
      <c r="X359" s="42" t="n">
        <f aca="false">'Data sheet'!X362</f>
        <v>0</v>
      </c>
      <c r="Y359" s="42" t="n">
        <f aca="false">'Data sheet'!Y362</f>
        <v>0</v>
      </c>
      <c r="Z359" s="42" t="n">
        <f aca="false">'Data sheet'!Z362</f>
        <v>0</v>
      </c>
      <c r="AA359" s="42" t="n">
        <f aca="false">'Data sheet'!AA362</f>
        <v>0</v>
      </c>
      <c r="AB359" s="42" t="n">
        <f aca="false">'Data sheet'!AB362</f>
        <v>0</v>
      </c>
      <c r="AC359" s="42" t="n">
        <f aca="false">'Data sheet'!AC362</f>
        <v>0</v>
      </c>
      <c r="AD359" s="42" t="n">
        <f aca="false">'Data sheet'!AD362</f>
        <v>0</v>
      </c>
      <c r="AE359" s="42" t="n">
        <f aca="false">'Data sheet'!AE362</f>
        <v>0</v>
      </c>
      <c r="AF359" s="42" t="n">
        <f aca="false">'Data sheet'!AF362</f>
        <v>0</v>
      </c>
      <c r="AG359" s="42" t="n">
        <f aca="false">'Data sheet'!AG362</f>
        <v>0</v>
      </c>
      <c r="AH359" s="42" t="n">
        <f aca="false">'Data sheet'!AH362</f>
        <v>0</v>
      </c>
      <c r="AI359" s="42" t="n">
        <f aca="false">'Data sheet'!AI362</f>
        <v>0</v>
      </c>
      <c r="AJ359" s="42" t="n">
        <f aca="false">'Data sheet'!AJ362</f>
        <v>0</v>
      </c>
      <c r="AK359" s="42" t="n">
        <f aca="false">'Data sheet'!AK362</f>
        <v>0</v>
      </c>
      <c r="AL359" s="42" t="n">
        <f aca="false">'Data sheet'!AL362</f>
        <v>0</v>
      </c>
      <c r="AM359" s="42" t="n">
        <f aca="false">'Data sheet'!AM362</f>
        <v>0</v>
      </c>
      <c r="AN359" s="42" t="n">
        <f aca="false">'Data sheet'!AN362</f>
        <v>0</v>
      </c>
      <c r="AO359" s="42" t="n">
        <f aca="false">'Data sheet'!AO362</f>
        <v>0</v>
      </c>
      <c r="AP359" s="42" t="n">
        <f aca="false">'Data sheet'!AP362</f>
        <v>0</v>
      </c>
      <c r="AQ359" s="42" t="n">
        <f aca="false">'Data sheet'!AQ362</f>
        <v>0</v>
      </c>
    </row>
    <row r="360" customFormat="false" ht="15.75" hidden="false" customHeight="false" outlineLevel="0" collapsed="false">
      <c r="A360" s="43" t="str">
        <f aca="false" t="array" ref="A360:A360">IF(ISBLANK('Data sheet'!A363), "", INDEX(materials!$B$2:$B$999,MATCH('Data sheet'!A363,materials!$A$2:$A$999,0)))</f>
        <v>1511</v>
      </c>
      <c r="B360" s="42" t="str">
        <f aca="false" t="array" ref="B360:B360">IF(ISBLANK('Data sheet'!B363), "", INDEX('business units'!$A$2:$A$1000,MATCH('Data sheet'!B363,'business units'!$B$2:$B$1000,0)))</f>
        <v>hc.w</v>
      </c>
      <c r="C360" s="42" t="str">
        <f aca="false" t="array" ref="C360:C360">IF(ISBLANK('Data sheet'!C363), "", INDEX(suppliers!$A$2:$A$4053,MATCH('Data sheet'!C363,suppliers!$B$2:$B$4053,0)))</f>
        <v>fgvholdingsberhad</v>
      </c>
      <c r="D360" s="42" t="str">
        <f aca="false" t="array" ref="D360:D360">IF(ISBLANK('Data sheet'!D363), "", INDEX(suppliers!$A$2:$A$4053,MATCH('Data sheet'!D363,suppliers!$B$2:$B$4053,0)))</f>
        <v>fgvholdingsberhad.kilangsawitjengka3</v>
      </c>
      <c r="E360" s="42" t="str">
        <f aca="false" t="array" ref="E360:E360">IF(ISBLANK('Data sheet'!E363), "", INDEX(enums!$B$2:$B$5,MATCH('Data sheet'!E363,enums!$A$2:$A$5,0)))</f>
        <v>aggregation point</v>
      </c>
      <c r="F360" s="42" t="str">
        <f aca="false">'Data sheet'!F363</f>
        <v>Malaysia</v>
      </c>
      <c r="G360" s="42" t="n">
        <f aca="false">'Data sheet'!G363</f>
        <v>0</v>
      </c>
      <c r="H360" s="42" t="n">
        <f aca="false">'Data sheet'!H363</f>
        <v>3.6947</v>
      </c>
      <c r="I360" s="42" t="n">
        <f aca="false">'Data sheet'!I363</f>
        <v>102.5947</v>
      </c>
      <c r="J360" s="42" t="n">
        <f aca="false">'Data sheet'!J363</f>
        <v>2524</v>
      </c>
      <c r="K360" s="42" t="n">
        <f aca="false">'Data sheet'!K363</f>
        <v>2562</v>
      </c>
      <c r="L360" s="42" t="n">
        <f aca="false">'Data sheet'!L363</f>
        <v>2600</v>
      </c>
      <c r="M360" s="42" t="n">
        <f aca="false">'Data sheet'!M363</f>
        <v>2639</v>
      </c>
      <c r="N360" s="42" t="n">
        <f aca="false">'Data sheet'!N363</f>
        <v>2679</v>
      </c>
      <c r="O360" s="42" t="n">
        <f aca="false">'Data sheet'!O363</f>
        <v>2719</v>
      </c>
      <c r="P360" s="42" t="n">
        <f aca="false">'Data sheet'!P363</f>
        <v>2760</v>
      </c>
      <c r="Q360" s="42" t="n">
        <f aca="false">'Data sheet'!Q363</f>
        <v>2801</v>
      </c>
      <c r="R360" s="42" t="n">
        <f aca="false">'Data sheet'!R363</f>
        <v>2843</v>
      </c>
      <c r="S360" s="42" t="n">
        <f aca="false">'Data sheet'!S363</f>
        <v>2886</v>
      </c>
      <c r="T360" s="42" t="n">
        <f aca="false">'Data sheet'!T363</f>
        <v>2929</v>
      </c>
      <c r="U360" s="42" t="n">
        <f aca="false">'Data sheet'!U363</f>
        <v>0</v>
      </c>
      <c r="V360" s="42" t="n">
        <f aca="false">'Data sheet'!V363</f>
        <v>0</v>
      </c>
      <c r="W360" s="42" t="n">
        <f aca="false">'Data sheet'!W363</f>
        <v>0</v>
      </c>
      <c r="X360" s="42" t="n">
        <f aca="false">'Data sheet'!X363</f>
        <v>0</v>
      </c>
      <c r="Y360" s="42" t="n">
        <f aca="false">'Data sheet'!Y363</f>
        <v>0</v>
      </c>
      <c r="Z360" s="42" t="n">
        <f aca="false">'Data sheet'!Z363</f>
        <v>0</v>
      </c>
      <c r="AA360" s="42" t="n">
        <f aca="false">'Data sheet'!AA363</f>
        <v>0</v>
      </c>
      <c r="AB360" s="42" t="n">
        <f aca="false">'Data sheet'!AB363</f>
        <v>0</v>
      </c>
      <c r="AC360" s="42" t="n">
        <f aca="false">'Data sheet'!AC363</f>
        <v>0</v>
      </c>
      <c r="AD360" s="42" t="n">
        <f aca="false">'Data sheet'!AD363</f>
        <v>0</v>
      </c>
      <c r="AE360" s="42" t="n">
        <f aca="false">'Data sheet'!AE363</f>
        <v>0</v>
      </c>
      <c r="AF360" s="42" t="n">
        <f aca="false">'Data sheet'!AF363</f>
        <v>0</v>
      </c>
      <c r="AG360" s="42" t="n">
        <f aca="false">'Data sheet'!AG363</f>
        <v>0</v>
      </c>
      <c r="AH360" s="42" t="n">
        <f aca="false">'Data sheet'!AH363</f>
        <v>0</v>
      </c>
      <c r="AI360" s="42" t="n">
        <f aca="false">'Data sheet'!AI363</f>
        <v>0</v>
      </c>
      <c r="AJ360" s="42" t="n">
        <f aca="false">'Data sheet'!AJ363</f>
        <v>0</v>
      </c>
      <c r="AK360" s="42" t="n">
        <f aca="false">'Data sheet'!AK363</f>
        <v>0</v>
      </c>
      <c r="AL360" s="42" t="n">
        <f aca="false">'Data sheet'!AL363</f>
        <v>0</v>
      </c>
      <c r="AM360" s="42" t="n">
        <f aca="false">'Data sheet'!AM363</f>
        <v>0</v>
      </c>
      <c r="AN360" s="42" t="n">
        <f aca="false">'Data sheet'!AN363</f>
        <v>0</v>
      </c>
      <c r="AO360" s="42" t="n">
        <f aca="false">'Data sheet'!AO363</f>
        <v>0</v>
      </c>
      <c r="AP360" s="42" t="n">
        <f aca="false">'Data sheet'!AP363</f>
        <v>0</v>
      </c>
      <c r="AQ360" s="42" t="n">
        <f aca="false">'Data sheet'!AQ363</f>
        <v>0</v>
      </c>
    </row>
    <row r="361" customFormat="false" ht="15.75" hidden="false" customHeight="false" outlineLevel="0" collapsed="false">
      <c r="A361" s="43" t="str">
        <f aca="false" t="array" ref="A361:A361">IF(ISBLANK('Data sheet'!A364), "", INDEX(materials!$B$2:$B$999,MATCH('Data sheet'!A364,materials!$A$2:$A$999,0)))</f>
        <v>1511</v>
      </c>
      <c r="B361" s="42" t="str">
        <f aca="false" t="array" ref="B361:B361">IF(ISBLANK('Data sheet'!B364), "", INDEX('business units'!$A$2:$A$1000,MATCH('Data sheet'!B364,'business units'!$B$2:$B$1000,0)))</f>
        <v>hc.w</v>
      </c>
      <c r="C361" s="42" t="str">
        <f aca="false" t="array" ref="C361:C361">IF(ISBLANK('Data sheet'!C364), "", INDEX(suppliers!$A$2:$A$4053,MATCH('Data sheet'!C364,suppliers!$B$2:$B$4053,0)))</f>
        <v>fgvholdingsberhad</v>
      </c>
      <c r="D361" s="42" t="str">
        <f aca="false" t="array" ref="D361:D361">IF(ISBLANK('Data sheet'!D364), "", INDEX(suppliers!$A$2:$A$4053,MATCH('Data sheet'!D364,suppliers!$B$2:$B$4053,0)))</f>
        <v>fgvholdingsberhad.kilangsawitjengka8</v>
      </c>
      <c r="E361" s="42" t="str">
        <f aca="false" t="array" ref="E361:E361">IF(ISBLANK('Data sheet'!E364), "", INDEX(enums!$B$2:$B$5,MATCH('Data sheet'!E364,enums!$A$2:$A$5,0)))</f>
        <v>aggregation point</v>
      </c>
      <c r="F361" s="42" t="str">
        <f aca="false">'Data sheet'!F364</f>
        <v>Malaysia</v>
      </c>
      <c r="G361" s="42" t="n">
        <f aca="false">'Data sheet'!G364</f>
        <v>0</v>
      </c>
      <c r="H361" s="42" t="n">
        <f aca="false">'Data sheet'!H364</f>
        <v>3.8231</v>
      </c>
      <c r="I361" s="42" t="n">
        <f aca="false">'Data sheet'!I364</f>
        <v>102.5069</v>
      </c>
      <c r="J361" s="42" t="n">
        <f aca="false">'Data sheet'!J364</f>
        <v>5633</v>
      </c>
      <c r="K361" s="42" t="n">
        <f aca="false">'Data sheet'!K364</f>
        <v>5717</v>
      </c>
      <c r="L361" s="42" t="n">
        <f aca="false">'Data sheet'!L364</f>
        <v>5803</v>
      </c>
      <c r="M361" s="42" t="n">
        <f aca="false">'Data sheet'!M364</f>
        <v>5890</v>
      </c>
      <c r="N361" s="42" t="n">
        <f aca="false">'Data sheet'!N364</f>
        <v>5978</v>
      </c>
      <c r="O361" s="42" t="n">
        <f aca="false">'Data sheet'!O364</f>
        <v>6068</v>
      </c>
      <c r="P361" s="42" t="n">
        <f aca="false">'Data sheet'!P364</f>
        <v>6159</v>
      </c>
      <c r="Q361" s="42" t="n">
        <f aca="false">'Data sheet'!Q364</f>
        <v>6251</v>
      </c>
      <c r="R361" s="42" t="n">
        <f aca="false">'Data sheet'!R364</f>
        <v>6345</v>
      </c>
      <c r="S361" s="42" t="n">
        <f aca="false">'Data sheet'!S364</f>
        <v>6440</v>
      </c>
      <c r="T361" s="42" t="n">
        <f aca="false">'Data sheet'!T364</f>
        <v>6537</v>
      </c>
      <c r="U361" s="42" t="n">
        <f aca="false">'Data sheet'!U364</f>
        <v>0</v>
      </c>
      <c r="V361" s="42" t="n">
        <f aca="false">'Data sheet'!V364</f>
        <v>0</v>
      </c>
      <c r="W361" s="42" t="n">
        <f aca="false">'Data sheet'!W364</f>
        <v>0</v>
      </c>
      <c r="X361" s="42" t="n">
        <f aca="false">'Data sheet'!X364</f>
        <v>0</v>
      </c>
      <c r="Y361" s="42" t="n">
        <f aca="false">'Data sheet'!Y364</f>
        <v>0</v>
      </c>
      <c r="Z361" s="42" t="n">
        <f aca="false">'Data sheet'!Z364</f>
        <v>0</v>
      </c>
      <c r="AA361" s="42" t="n">
        <f aca="false">'Data sheet'!AA364</f>
        <v>0</v>
      </c>
      <c r="AB361" s="42" t="n">
        <f aca="false">'Data sheet'!AB364</f>
        <v>0</v>
      </c>
      <c r="AC361" s="42" t="n">
        <f aca="false">'Data sheet'!AC364</f>
        <v>0</v>
      </c>
      <c r="AD361" s="42" t="n">
        <f aca="false">'Data sheet'!AD364</f>
        <v>0</v>
      </c>
      <c r="AE361" s="42" t="n">
        <f aca="false">'Data sheet'!AE364</f>
        <v>0</v>
      </c>
      <c r="AF361" s="42" t="n">
        <f aca="false">'Data sheet'!AF364</f>
        <v>0</v>
      </c>
      <c r="AG361" s="42" t="n">
        <f aca="false">'Data sheet'!AG364</f>
        <v>0</v>
      </c>
      <c r="AH361" s="42" t="n">
        <f aca="false">'Data sheet'!AH364</f>
        <v>0</v>
      </c>
      <c r="AI361" s="42" t="n">
        <f aca="false">'Data sheet'!AI364</f>
        <v>0</v>
      </c>
      <c r="AJ361" s="42" t="n">
        <f aca="false">'Data sheet'!AJ364</f>
        <v>0</v>
      </c>
      <c r="AK361" s="42" t="n">
        <f aca="false">'Data sheet'!AK364</f>
        <v>0</v>
      </c>
      <c r="AL361" s="42" t="n">
        <f aca="false">'Data sheet'!AL364</f>
        <v>0</v>
      </c>
      <c r="AM361" s="42" t="n">
        <f aca="false">'Data sheet'!AM364</f>
        <v>0</v>
      </c>
      <c r="AN361" s="42" t="n">
        <f aca="false">'Data sheet'!AN364</f>
        <v>0</v>
      </c>
      <c r="AO361" s="42" t="n">
        <f aca="false">'Data sheet'!AO364</f>
        <v>0</v>
      </c>
      <c r="AP361" s="42" t="n">
        <f aca="false">'Data sheet'!AP364</f>
        <v>0</v>
      </c>
      <c r="AQ361" s="42" t="n">
        <f aca="false">'Data sheet'!AQ364</f>
        <v>0</v>
      </c>
    </row>
    <row r="362" customFormat="false" ht="15.75" hidden="false" customHeight="false" outlineLevel="0" collapsed="false">
      <c r="A362" s="43" t="str">
        <f aca="false" t="array" ref="A362:A362">IF(ISBLANK('Data sheet'!A365), "", INDEX(materials!$B$2:$B$999,MATCH('Data sheet'!A365,materials!$A$2:$A$999,0)))</f>
        <v>1511</v>
      </c>
      <c r="B362" s="42" t="str">
        <f aca="false" t="array" ref="B362:B362">IF(ISBLANK('Data sheet'!B365), "", INDEX('business units'!$A$2:$A$1000,MATCH('Data sheet'!B365,'business units'!$B$2:$B$1000,0)))</f>
        <v>hc.w</v>
      </c>
      <c r="C362" s="42" t="str">
        <f aca="false" t="array" ref="C362:C362">IF(ISBLANK('Data sheet'!C365), "", INDEX(suppliers!$A$2:$A$4053,MATCH('Data sheet'!C365,suppliers!$B$2:$B$4053,0)))</f>
        <v>fgvholdingsberhad</v>
      </c>
      <c r="D362" s="42" t="str">
        <f aca="false" t="array" ref="D362:D362">IF(ISBLANK('Data sheet'!D365), "", INDEX(suppliers!$A$2:$A$4053,MATCH('Data sheet'!D365,suppliers!$B$2:$B$4053,0)))</f>
        <v>fgvholdingsberhad.kilangsawitjeraganbistari</v>
      </c>
      <c r="E362" s="42" t="str">
        <f aca="false" t="array" ref="E362:E362">IF(ISBLANK('Data sheet'!E365), "", INDEX(enums!$B$2:$B$5,MATCH('Data sheet'!E365,enums!$A$2:$A$5,0)))</f>
        <v>aggregation point</v>
      </c>
      <c r="F362" s="42" t="str">
        <f aca="false">'Data sheet'!F365</f>
        <v>Malaysia</v>
      </c>
      <c r="G362" s="42" t="n">
        <f aca="false">'Data sheet'!G365</f>
        <v>0</v>
      </c>
      <c r="H362" s="42" t="n">
        <f aca="false">'Data sheet'!H365</f>
        <v>5.351</v>
      </c>
      <c r="I362" s="42" t="n">
        <f aca="false">'Data sheet'!I365</f>
        <v>119.144</v>
      </c>
      <c r="J362" s="42" t="n">
        <f aca="false">'Data sheet'!J365</f>
        <v>2111</v>
      </c>
      <c r="K362" s="42" t="n">
        <f aca="false">'Data sheet'!K365</f>
        <v>2143</v>
      </c>
      <c r="L362" s="42" t="n">
        <f aca="false">'Data sheet'!L365</f>
        <v>2175</v>
      </c>
      <c r="M362" s="42" t="n">
        <f aca="false">'Data sheet'!M365</f>
        <v>2208</v>
      </c>
      <c r="N362" s="42" t="n">
        <f aca="false">'Data sheet'!N365</f>
        <v>2241</v>
      </c>
      <c r="O362" s="42" t="n">
        <f aca="false">'Data sheet'!O365</f>
        <v>2275</v>
      </c>
      <c r="P362" s="42" t="n">
        <f aca="false">'Data sheet'!P365</f>
        <v>2309</v>
      </c>
      <c r="Q362" s="42" t="n">
        <f aca="false">'Data sheet'!Q365</f>
        <v>2344</v>
      </c>
      <c r="R362" s="42" t="n">
        <f aca="false">'Data sheet'!R365</f>
        <v>2379</v>
      </c>
      <c r="S362" s="42" t="n">
        <f aca="false">'Data sheet'!S365</f>
        <v>2415</v>
      </c>
      <c r="T362" s="42" t="n">
        <f aca="false">'Data sheet'!T365</f>
        <v>2451</v>
      </c>
      <c r="U362" s="42" t="n">
        <f aca="false">'Data sheet'!U365</f>
        <v>0</v>
      </c>
      <c r="V362" s="42" t="n">
        <f aca="false">'Data sheet'!V365</f>
        <v>0</v>
      </c>
      <c r="W362" s="42" t="n">
        <f aca="false">'Data sheet'!W365</f>
        <v>0</v>
      </c>
      <c r="X362" s="42" t="n">
        <f aca="false">'Data sheet'!X365</f>
        <v>0</v>
      </c>
      <c r="Y362" s="42" t="n">
        <f aca="false">'Data sheet'!Y365</f>
        <v>0</v>
      </c>
      <c r="Z362" s="42" t="n">
        <f aca="false">'Data sheet'!Z365</f>
        <v>0</v>
      </c>
      <c r="AA362" s="42" t="n">
        <f aca="false">'Data sheet'!AA365</f>
        <v>0</v>
      </c>
      <c r="AB362" s="42" t="n">
        <f aca="false">'Data sheet'!AB365</f>
        <v>0</v>
      </c>
      <c r="AC362" s="42" t="n">
        <f aca="false">'Data sheet'!AC365</f>
        <v>0</v>
      </c>
      <c r="AD362" s="42" t="n">
        <f aca="false">'Data sheet'!AD365</f>
        <v>0</v>
      </c>
      <c r="AE362" s="42" t="n">
        <f aca="false">'Data sheet'!AE365</f>
        <v>0</v>
      </c>
      <c r="AF362" s="42" t="n">
        <f aca="false">'Data sheet'!AF365</f>
        <v>0</v>
      </c>
      <c r="AG362" s="42" t="n">
        <f aca="false">'Data sheet'!AG365</f>
        <v>0</v>
      </c>
      <c r="AH362" s="42" t="n">
        <f aca="false">'Data sheet'!AH365</f>
        <v>0</v>
      </c>
      <c r="AI362" s="42" t="n">
        <f aca="false">'Data sheet'!AI365</f>
        <v>0</v>
      </c>
      <c r="AJ362" s="42" t="n">
        <f aca="false">'Data sheet'!AJ365</f>
        <v>0</v>
      </c>
      <c r="AK362" s="42" t="n">
        <f aca="false">'Data sheet'!AK365</f>
        <v>0</v>
      </c>
      <c r="AL362" s="42" t="n">
        <f aca="false">'Data sheet'!AL365</f>
        <v>0</v>
      </c>
      <c r="AM362" s="42" t="n">
        <f aca="false">'Data sheet'!AM365</f>
        <v>0</v>
      </c>
      <c r="AN362" s="42" t="n">
        <f aca="false">'Data sheet'!AN365</f>
        <v>0</v>
      </c>
      <c r="AO362" s="42" t="n">
        <f aca="false">'Data sheet'!AO365</f>
        <v>0</v>
      </c>
      <c r="AP362" s="42" t="n">
        <f aca="false">'Data sheet'!AP365</f>
        <v>0</v>
      </c>
      <c r="AQ362" s="42" t="n">
        <f aca="false">'Data sheet'!AQ365</f>
        <v>0</v>
      </c>
    </row>
    <row r="363" customFormat="false" ht="15.75" hidden="false" customHeight="false" outlineLevel="0" collapsed="false">
      <c r="A363" s="43" t="str">
        <f aca="false" t="array" ref="A363:A363">IF(ISBLANK('Data sheet'!A366), "", INDEX(materials!$B$2:$B$999,MATCH('Data sheet'!A366,materials!$A$2:$A$999,0)))</f>
        <v>1511</v>
      </c>
      <c r="B363" s="42" t="str">
        <f aca="false" t="array" ref="B363:B363">IF(ISBLANK('Data sheet'!B366), "", INDEX('business units'!$A$2:$A$1000,MATCH('Data sheet'!B366,'business units'!$B$2:$B$1000,0)))</f>
        <v>hc.w</v>
      </c>
      <c r="C363" s="42" t="str">
        <f aca="false" t="array" ref="C363:C363">IF(ISBLANK('Data sheet'!C366), "", INDEX(suppliers!$A$2:$A$4053,MATCH('Data sheet'!C366,suppliers!$B$2:$B$4053,0)))</f>
        <v>fgvholdingsberhad</v>
      </c>
      <c r="D363" s="42" t="str">
        <f aca="false" t="array" ref="D363:D363">IF(ISBLANK('Data sheet'!D366), "", INDEX(suppliers!$A$2:$A$4053,MATCH('Data sheet'!D366,suppliers!$B$2:$B$4053,0)))</f>
        <v>fgvholdingsberhad.kilangsawitjerangaubarat</v>
      </c>
      <c r="E363" s="42" t="str">
        <f aca="false" t="array" ref="E363:E363">IF(ISBLANK('Data sheet'!E366), "", INDEX(enums!$B$2:$B$5,MATCH('Data sheet'!E366,enums!$A$2:$A$5,0)))</f>
        <v>aggregation point</v>
      </c>
      <c r="F363" s="42" t="str">
        <f aca="false">'Data sheet'!F366</f>
        <v>Malaysia</v>
      </c>
      <c r="G363" s="42" t="n">
        <f aca="false">'Data sheet'!G366</f>
        <v>0</v>
      </c>
      <c r="H363" s="42" t="n">
        <f aca="false">'Data sheet'!H366</f>
        <v>4.9161</v>
      </c>
      <c r="I363" s="42" t="n">
        <f aca="false">'Data sheet'!I366</f>
        <v>103.1353</v>
      </c>
      <c r="J363" s="42" t="n">
        <f aca="false">'Data sheet'!J366</f>
        <v>686</v>
      </c>
      <c r="K363" s="42" t="n">
        <f aca="false">'Data sheet'!K366</f>
        <v>696</v>
      </c>
      <c r="L363" s="42" t="n">
        <f aca="false">'Data sheet'!L366</f>
        <v>706</v>
      </c>
      <c r="M363" s="42" t="n">
        <f aca="false">'Data sheet'!M366</f>
        <v>717</v>
      </c>
      <c r="N363" s="42" t="n">
        <f aca="false">'Data sheet'!N366</f>
        <v>728</v>
      </c>
      <c r="O363" s="42" t="n">
        <f aca="false">'Data sheet'!O366</f>
        <v>739</v>
      </c>
      <c r="P363" s="42" t="n">
        <f aca="false">'Data sheet'!P366</f>
        <v>750</v>
      </c>
      <c r="Q363" s="42" t="n">
        <f aca="false">'Data sheet'!Q366</f>
        <v>761</v>
      </c>
      <c r="R363" s="42" t="n">
        <f aca="false">'Data sheet'!R366</f>
        <v>772</v>
      </c>
      <c r="S363" s="42" t="n">
        <f aca="false">'Data sheet'!S366</f>
        <v>784</v>
      </c>
      <c r="T363" s="42" t="n">
        <f aca="false">'Data sheet'!T366</f>
        <v>796</v>
      </c>
      <c r="U363" s="42" t="n">
        <f aca="false">'Data sheet'!U366</f>
        <v>0</v>
      </c>
      <c r="V363" s="42" t="n">
        <f aca="false">'Data sheet'!V366</f>
        <v>0</v>
      </c>
      <c r="W363" s="42" t="n">
        <f aca="false">'Data sheet'!W366</f>
        <v>0</v>
      </c>
      <c r="X363" s="42" t="n">
        <f aca="false">'Data sheet'!X366</f>
        <v>0</v>
      </c>
      <c r="Y363" s="42" t="n">
        <f aca="false">'Data sheet'!Y366</f>
        <v>0</v>
      </c>
      <c r="Z363" s="42" t="n">
        <f aca="false">'Data sheet'!Z366</f>
        <v>0</v>
      </c>
      <c r="AA363" s="42" t="n">
        <f aca="false">'Data sheet'!AA366</f>
        <v>0</v>
      </c>
      <c r="AB363" s="42" t="n">
        <f aca="false">'Data sheet'!AB366</f>
        <v>0</v>
      </c>
      <c r="AC363" s="42" t="n">
        <f aca="false">'Data sheet'!AC366</f>
        <v>0</v>
      </c>
      <c r="AD363" s="42" t="n">
        <f aca="false">'Data sheet'!AD366</f>
        <v>0</v>
      </c>
      <c r="AE363" s="42" t="n">
        <f aca="false">'Data sheet'!AE366</f>
        <v>0</v>
      </c>
      <c r="AF363" s="42" t="n">
        <f aca="false">'Data sheet'!AF366</f>
        <v>0</v>
      </c>
      <c r="AG363" s="42" t="n">
        <f aca="false">'Data sheet'!AG366</f>
        <v>0</v>
      </c>
      <c r="AH363" s="42" t="n">
        <f aca="false">'Data sheet'!AH366</f>
        <v>0</v>
      </c>
      <c r="AI363" s="42" t="n">
        <f aca="false">'Data sheet'!AI366</f>
        <v>0</v>
      </c>
      <c r="AJ363" s="42" t="n">
        <f aca="false">'Data sheet'!AJ366</f>
        <v>0</v>
      </c>
      <c r="AK363" s="42" t="n">
        <f aca="false">'Data sheet'!AK366</f>
        <v>0</v>
      </c>
      <c r="AL363" s="42" t="n">
        <f aca="false">'Data sheet'!AL366</f>
        <v>0</v>
      </c>
      <c r="AM363" s="42" t="n">
        <f aca="false">'Data sheet'!AM366</f>
        <v>0</v>
      </c>
      <c r="AN363" s="42" t="n">
        <f aca="false">'Data sheet'!AN366</f>
        <v>0</v>
      </c>
      <c r="AO363" s="42" t="n">
        <f aca="false">'Data sheet'!AO366</f>
        <v>0</v>
      </c>
      <c r="AP363" s="42" t="n">
        <f aca="false">'Data sheet'!AP366</f>
        <v>0</v>
      </c>
      <c r="AQ363" s="42" t="n">
        <f aca="false">'Data sheet'!AQ366</f>
        <v>0</v>
      </c>
    </row>
    <row r="364" customFormat="false" ht="15.75" hidden="false" customHeight="false" outlineLevel="0" collapsed="false">
      <c r="A364" s="43" t="str">
        <f aca="false" t="array" ref="A364:A364">IF(ISBLANK('Data sheet'!A367), "", INDEX(materials!$B$2:$B$999,MATCH('Data sheet'!A367,materials!$A$2:$A$999,0)))</f>
        <v>1511</v>
      </c>
      <c r="B364" s="42" t="str">
        <f aca="false" t="array" ref="B364:B364">IF(ISBLANK('Data sheet'!B367), "", INDEX('business units'!$A$2:$A$1000,MATCH('Data sheet'!B367,'business units'!$B$2:$B$1000,0)))</f>
        <v>hc.w</v>
      </c>
      <c r="C364" s="42" t="str">
        <f aca="false" t="array" ref="C364:C364">IF(ISBLANK('Data sheet'!C367), "", INDEX(suppliers!$A$2:$A$4053,MATCH('Data sheet'!C367,suppliers!$B$2:$B$4053,0)))</f>
        <v>fgvholdingsberhad</v>
      </c>
      <c r="D364" s="42" t="str">
        <f aca="false" t="array" ref="D364:D364">IF(ISBLANK('Data sheet'!D367), "", INDEX(suppliers!$A$2:$A$4053,MATCH('Data sheet'!D367,suppliers!$B$2:$B$4053,0)))</f>
        <v>fgvholdingsberhad.kilangsawitjerangaubaru</v>
      </c>
      <c r="E364" s="42" t="str">
        <f aca="false" t="array" ref="E364:E364">IF(ISBLANK('Data sheet'!E367), "", INDEX(enums!$B$2:$B$5,MATCH('Data sheet'!E367,enums!$A$2:$A$5,0)))</f>
        <v>aggregation point</v>
      </c>
      <c r="F364" s="42" t="str">
        <f aca="false">'Data sheet'!F367</f>
        <v>Malaysia</v>
      </c>
      <c r="G364" s="42" t="n">
        <f aca="false">'Data sheet'!G367</f>
        <v>0</v>
      </c>
      <c r="H364" s="42" t="n">
        <f aca="false">'Data sheet'!H367</f>
        <v>4.9342</v>
      </c>
      <c r="I364" s="42" t="n">
        <f aca="false">'Data sheet'!I367</f>
        <v>103.1844</v>
      </c>
      <c r="J364" s="42" t="n">
        <f aca="false">'Data sheet'!J367</f>
        <v>6938</v>
      </c>
      <c r="K364" s="42" t="n">
        <f aca="false">'Data sheet'!K367</f>
        <v>7042</v>
      </c>
      <c r="L364" s="42" t="n">
        <f aca="false">'Data sheet'!L367</f>
        <v>7148</v>
      </c>
      <c r="M364" s="42" t="n">
        <f aca="false">'Data sheet'!M367</f>
        <v>7255</v>
      </c>
      <c r="N364" s="42" t="n">
        <f aca="false">'Data sheet'!N367</f>
        <v>7364</v>
      </c>
      <c r="O364" s="42" t="n">
        <f aca="false">'Data sheet'!O367</f>
        <v>7474</v>
      </c>
      <c r="P364" s="42" t="n">
        <f aca="false">'Data sheet'!P367</f>
        <v>7586</v>
      </c>
      <c r="Q364" s="42" t="n">
        <f aca="false">'Data sheet'!Q367</f>
        <v>7700</v>
      </c>
      <c r="R364" s="42" t="n">
        <f aca="false">'Data sheet'!R367</f>
        <v>7816</v>
      </c>
      <c r="S364" s="42" t="n">
        <f aca="false">'Data sheet'!S367</f>
        <v>7933</v>
      </c>
      <c r="T364" s="42" t="n">
        <f aca="false">'Data sheet'!T367</f>
        <v>8052</v>
      </c>
      <c r="U364" s="42" t="n">
        <f aca="false">'Data sheet'!U367</f>
        <v>0</v>
      </c>
      <c r="V364" s="42" t="n">
        <f aca="false">'Data sheet'!V367</f>
        <v>0</v>
      </c>
      <c r="W364" s="42" t="n">
        <f aca="false">'Data sheet'!W367</f>
        <v>0</v>
      </c>
      <c r="X364" s="42" t="n">
        <f aca="false">'Data sheet'!X367</f>
        <v>0</v>
      </c>
      <c r="Y364" s="42" t="n">
        <f aca="false">'Data sheet'!Y367</f>
        <v>0</v>
      </c>
      <c r="Z364" s="42" t="n">
        <f aca="false">'Data sheet'!Z367</f>
        <v>0</v>
      </c>
      <c r="AA364" s="42" t="n">
        <f aca="false">'Data sheet'!AA367</f>
        <v>0</v>
      </c>
      <c r="AB364" s="42" t="n">
        <f aca="false">'Data sheet'!AB367</f>
        <v>0</v>
      </c>
      <c r="AC364" s="42" t="n">
        <f aca="false">'Data sheet'!AC367</f>
        <v>0</v>
      </c>
      <c r="AD364" s="42" t="n">
        <f aca="false">'Data sheet'!AD367</f>
        <v>0</v>
      </c>
      <c r="AE364" s="42" t="n">
        <f aca="false">'Data sheet'!AE367</f>
        <v>0</v>
      </c>
      <c r="AF364" s="42" t="n">
        <f aca="false">'Data sheet'!AF367</f>
        <v>0</v>
      </c>
      <c r="AG364" s="42" t="n">
        <f aca="false">'Data sheet'!AG367</f>
        <v>0</v>
      </c>
      <c r="AH364" s="42" t="n">
        <f aca="false">'Data sheet'!AH367</f>
        <v>0</v>
      </c>
      <c r="AI364" s="42" t="n">
        <f aca="false">'Data sheet'!AI367</f>
        <v>0</v>
      </c>
      <c r="AJ364" s="42" t="n">
        <f aca="false">'Data sheet'!AJ367</f>
        <v>0</v>
      </c>
      <c r="AK364" s="42" t="n">
        <f aca="false">'Data sheet'!AK367</f>
        <v>0</v>
      </c>
      <c r="AL364" s="42" t="n">
        <f aca="false">'Data sheet'!AL367</f>
        <v>0</v>
      </c>
      <c r="AM364" s="42" t="n">
        <f aca="false">'Data sheet'!AM367</f>
        <v>0</v>
      </c>
      <c r="AN364" s="42" t="n">
        <f aca="false">'Data sheet'!AN367</f>
        <v>0</v>
      </c>
      <c r="AO364" s="42" t="n">
        <f aca="false">'Data sheet'!AO367</f>
        <v>0</v>
      </c>
      <c r="AP364" s="42" t="n">
        <f aca="false">'Data sheet'!AP367</f>
        <v>0</v>
      </c>
      <c r="AQ364" s="42" t="n">
        <f aca="false">'Data sheet'!AQ367</f>
        <v>0</v>
      </c>
    </row>
    <row r="365" customFormat="false" ht="15.75" hidden="false" customHeight="false" outlineLevel="0" collapsed="false">
      <c r="A365" s="43" t="str">
        <f aca="false" t="array" ref="A365:A365">IF(ISBLANK('Data sheet'!A368), "", INDEX(materials!$B$2:$B$999,MATCH('Data sheet'!A368,materials!$A$2:$A$999,0)))</f>
        <v>1511</v>
      </c>
      <c r="B365" s="42" t="str">
        <f aca="false" t="array" ref="B365:B365">IF(ISBLANK('Data sheet'!B368), "", INDEX('business units'!$A$2:$A$1000,MATCH('Data sheet'!B368,'business units'!$B$2:$B$1000,0)))</f>
        <v>hc.w</v>
      </c>
      <c r="C365" s="42" t="str">
        <f aca="false" t="array" ref="C365:C365">IF(ISBLANK('Data sheet'!C368), "", INDEX(suppliers!$A$2:$A$4053,MATCH('Data sheet'!C368,suppliers!$B$2:$B$4053,0)))</f>
        <v>fgvholdingsberhad</v>
      </c>
      <c r="D365" s="42" t="str">
        <f aca="false" t="array" ref="D365:D365">IF(ISBLANK('Data sheet'!D368), "", INDEX(suppliers!$A$2:$A$4053,MATCH('Data sheet'!D368,suppliers!$B$2:$B$4053,0)))</f>
        <v>fgvholdingsberhad.kilangsawitkahang</v>
      </c>
      <c r="E365" s="42" t="str">
        <f aca="false" t="array" ref="E365:E365">IF(ISBLANK('Data sheet'!E368), "", INDEX(enums!$B$2:$B$5,MATCH('Data sheet'!E368,enums!$A$2:$A$5,0)))</f>
        <v>aggregation point</v>
      </c>
      <c r="F365" s="42" t="str">
        <f aca="false">'Data sheet'!F368</f>
        <v>Malaysia</v>
      </c>
      <c r="G365" s="42" t="n">
        <f aca="false">'Data sheet'!G368</f>
        <v>0</v>
      </c>
      <c r="H365" s="42" t="n">
        <f aca="false">'Data sheet'!H368</f>
        <v>2.0751</v>
      </c>
      <c r="I365" s="42" t="n">
        <f aca="false">'Data sheet'!I368</f>
        <v>103.4941</v>
      </c>
      <c r="J365" s="42" t="n">
        <f aca="false">'Data sheet'!J368</f>
        <v>5760</v>
      </c>
      <c r="K365" s="42" t="n">
        <f aca="false">'Data sheet'!K368</f>
        <v>5846</v>
      </c>
      <c r="L365" s="42" t="n">
        <f aca="false">'Data sheet'!L368</f>
        <v>5934</v>
      </c>
      <c r="M365" s="42" t="n">
        <f aca="false">'Data sheet'!M368</f>
        <v>6023</v>
      </c>
      <c r="N365" s="42" t="n">
        <f aca="false">'Data sheet'!N368</f>
        <v>6113</v>
      </c>
      <c r="O365" s="42" t="n">
        <f aca="false">'Data sheet'!O368</f>
        <v>6205</v>
      </c>
      <c r="P365" s="42" t="n">
        <f aca="false">'Data sheet'!P368</f>
        <v>6298</v>
      </c>
      <c r="Q365" s="42" t="n">
        <f aca="false">'Data sheet'!Q368</f>
        <v>6392</v>
      </c>
      <c r="R365" s="42" t="n">
        <f aca="false">'Data sheet'!R368</f>
        <v>6488</v>
      </c>
      <c r="S365" s="42" t="n">
        <f aca="false">'Data sheet'!S368</f>
        <v>6585</v>
      </c>
      <c r="T365" s="42" t="n">
        <f aca="false">'Data sheet'!T368</f>
        <v>6684</v>
      </c>
      <c r="U365" s="42" t="n">
        <f aca="false">'Data sheet'!U368</f>
        <v>0</v>
      </c>
      <c r="V365" s="42" t="n">
        <f aca="false">'Data sheet'!V368</f>
        <v>0</v>
      </c>
      <c r="W365" s="42" t="n">
        <f aca="false">'Data sheet'!W368</f>
        <v>0</v>
      </c>
      <c r="X365" s="42" t="n">
        <f aca="false">'Data sheet'!X368</f>
        <v>0</v>
      </c>
      <c r="Y365" s="42" t="n">
        <f aca="false">'Data sheet'!Y368</f>
        <v>0</v>
      </c>
      <c r="Z365" s="42" t="n">
        <f aca="false">'Data sheet'!Z368</f>
        <v>0</v>
      </c>
      <c r="AA365" s="42" t="n">
        <f aca="false">'Data sheet'!AA368</f>
        <v>0</v>
      </c>
      <c r="AB365" s="42" t="n">
        <f aca="false">'Data sheet'!AB368</f>
        <v>0</v>
      </c>
      <c r="AC365" s="42" t="n">
        <f aca="false">'Data sheet'!AC368</f>
        <v>0</v>
      </c>
      <c r="AD365" s="42" t="n">
        <f aca="false">'Data sheet'!AD368</f>
        <v>0</v>
      </c>
      <c r="AE365" s="42" t="n">
        <f aca="false">'Data sheet'!AE368</f>
        <v>0</v>
      </c>
      <c r="AF365" s="42" t="n">
        <f aca="false">'Data sheet'!AF368</f>
        <v>0</v>
      </c>
      <c r="AG365" s="42" t="n">
        <f aca="false">'Data sheet'!AG368</f>
        <v>0</v>
      </c>
      <c r="AH365" s="42" t="n">
        <f aca="false">'Data sheet'!AH368</f>
        <v>0</v>
      </c>
      <c r="AI365" s="42" t="n">
        <f aca="false">'Data sheet'!AI368</f>
        <v>0</v>
      </c>
      <c r="AJ365" s="42" t="n">
        <f aca="false">'Data sheet'!AJ368</f>
        <v>0</v>
      </c>
      <c r="AK365" s="42" t="n">
        <f aca="false">'Data sheet'!AK368</f>
        <v>0</v>
      </c>
      <c r="AL365" s="42" t="n">
        <f aca="false">'Data sheet'!AL368</f>
        <v>0</v>
      </c>
      <c r="AM365" s="42" t="n">
        <f aca="false">'Data sheet'!AM368</f>
        <v>0</v>
      </c>
      <c r="AN365" s="42" t="n">
        <f aca="false">'Data sheet'!AN368</f>
        <v>0</v>
      </c>
      <c r="AO365" s="42" t="n">
        <f aca="false">'Data sheet'!AO368</f>
        <v>0</v>
      </c>
      <c r="AP365" s="42" t="n">
        <f aca="false">'Data sheet'!AP368</f>
        <v>0</v>
      </c>
      <c r="AQ365" s="42" t="n">
        <f aca="false">'Data sheet'!AQ368</f>
        <v>0</v>
      </c>
    </row>
    <row r="366" customFormat="false" ht="15.75" hidden="false" customHeight="false" outlineLevel="0" collapsed="false">
      <c r="A366" s="43" t="str">
        <f aca="false" t="array" ref="A366:A366">IF(ISBLANK('Data sheet'!A369), "", INDEX(materials!$B$2:$B$999,MATCH('Data sheet'!A369,materials!$A$2:$A$999,0)))</f>
        <v>1511</v>
      </c>
      <c r="B366" s="42" t="str">
        <f aca="false" t="array" ref="B366:B366">IF(ISBLANK('Data sheet'!B369), "", INDEX('business units'!$A$2:$A$1000,MATCH('Data sheet'!B369,'business units'!$B$2:$B$1000,0)))</f>
        <v>hc.w</v>
      </c>
      <c r="C366" s="42" t="str">
        <f aca="false" t="array" ref="C366:C366">IF(ISBLANK('Data sheet'!C369), "", INDEX(suppliers!$A$2:$A$4053,MATCH('Data sheet'!C369,suppliers!$B$2:$B$4053,0)))</f>
        <v>fgvholdingsberhad</v>
      </c>
      <c r="D366" s="42" t="str">
        <f aca="false" t="array" ref="D366:D366">IF(ISBLANK('Data sheet'!D369), "", INDEX(suppliers!$A$2:$A$4053,MATCH('Data sheet'!D369,suppliers!$B$2:$B$4053,0)))</f>
        <v>fgvholdingsberhad.kilangsawitkalabakan</v>
      </c>
      <c r="E366" s="42" t="str">
        <f aca="false" t="array" ref="E366:E366">IF(ISBLANK('Data sheet'!E369), "", INDEX(enums!$B$2:$B$5,MATCH('Data sheet'!E369,enums!$A$2:$A$5,0)))</f>
        <v>aggregation point</v>
      </c>
      <c r="F366" s="42" t="str">
        <f aca="false">'Data sheet'!F369</f>
        <v>Malaysia</v>
      </c>
      <c r="G366" s="42" t="n">
        <f aca="false">'Data sheet'!G369</f>
        <v>0</v>
      </c>
      <c r="H366" s="42" t="n">
        <f aca="false">'Data sheet'!H369</f>
        <v>4.37</v>
      </c>
      <c r="I366" s="42" t="n">
        <f aca="false">'Data sheet'!I369</f>
        <v>117.5125</v>
      </c>
      <c r="J366" s="42" t="n">
        <f aca="false">'Data sheet'!J369</f>
        <v>3231</v>
      </c>
      <c r="K366" s="42" t="n">
        <f aca="false">'Data sheet'!K369</f>
        <v>3279</v>
      </c>
      <c r="L366" s="42" t="n">
        <f aca="false">'Data sheet'!L369</f>
        <v>3328</v>
      </c>
      <c r="M366" s="42" t="n">
        <f aca="false">'Data sheet'!M369</f>
        <v>3378</v>
      </c>
      <c r="N366" s="42" t="n">
        <f aca="false">'Data sheet'!N369</f>
        <v>3429</v>
      </c>
      <c r="O366" s="42" t="n">
        <f aca="false">'Data sheet'!O369</f>
        <v>3480</v>
      </c>
      <c r="P366" s="42" t="n">
        <f aca="false">'Data sheet'!P369</f>
        <v>3532</v>
      </c>
      <c r="Q366" s="42" t="n">
        <f aca="false">'Data sheet'!Q369</f>
        <v>3585</v>
      </c>
      <c r="R366" s="42" t="n">
        <f aca="false">'Data sheet'!R369</f>
        <v>3639</v>
      </c>
      <c r="S366" s="42" t="n">
        <f aca="false">'Data sheet'!S369</f>
        <v>3694</v>
      </c>
      <c r="T366" s="42" t="n">
        <f aca="false">'Data sheet'!T369</f>
        <v>3749</v>
      </c>
      <c r="U366" s="42" t="n">
        <f aca="false">'Data sheet'!U369</f>
        <v>0</v>
      </c>
      <c r="V366" s="42" t="n">
        <f aca="false">'Data sheet'!V369</f>
        <v>0</v>
      </c>
      <c r="W366" s="42" t="n">
        <f aca="false">'Data sheet'!W369</f>
        <v>0</v>
      </c>
      <c r="X366" s="42" t="n">
        <f aca="false">'Data sheet'!X369</f>
        <v>0</v>
      </c>
      <c r="Y366" s="42" t="n">
        <f aca="false">'Data sheet'!Y369</f>
        <v>0</v>
      </c>
      <c r="Z366" s="42" t="n">
        <f aca="false">'Data sheet'!Z369</f>
        <v>0</v>
      </c>
      <c r="AA366" s="42" t="n">
        <f aca="false">'Data sheet'!AA369</f>
        <v>0</v>
      </c>
      <c r="AB366" s="42" t="n">
        <f aca="false">'Data sheet'!AB369</f>
        <v>0</v>
      </c>
      <c r="AC366" s="42" t="n">
        <f aca="false">'Data sheet'!AC369</f>
        <v>0</v>
      </c>
      <c r="AD366" s="42" t="n">
        <f aca="false">'Data sheet'!AD369</f>
        <v>0</v>
      </c>
      <c r="AE366" s="42" t="n">
        <f aca="false">'Data sheet'!AE369</f>
        <v>0</v>
      </c>
      <c r="AF366" s="42" t="n">
        <f aca="false">'Data sheet'!AF369</f>
        <v>0</v>
      </c>
      <c r="AG366" s="42" t="n">
        <f aca="false">'Data sheet'!AG369</f>
        <v>0</v>
      </c>
      <c r="AH366" s="42" t="n">
        <f aca="false">'Data sheet'!AH369</f>
        <v>0</v>
      </c>
      <c r="AI366" s="42" t="n">
        <f aca="false">'Data sheet'!AI369</f>
        <v>0</v>
      </c>
      <c r="AJ366" s="42" t="n">
        <f aca="false">'Data sheet'!AJ369</f>
        <v>0</v>
      </c>
      <c r="AK366" s="42" t="n">
        <f aca="false">'Data sheet'!AK369</f>
        <v>0</v>
      </c>
      <c r="AL366" s="42" t="n">
        <f aca="false">'Data sheet'!AL369</f>
        <v>0</v>
      </c>
      <c r="AM366" s="42" t="n">
        <f aca="false">'Data sheet'!AM369</f>
        <v>0</v>
      </c>
      <c r="AN366" s="42" t="n">
        <f aca="false">'Data sheet'!AN369</f>
        <v>0</v>
      </c>
      <c r="AO366" s="42" t="n">
        <f aca="false">'Data sheet'!AO369</f>
        <v>0</v>
      </c>
      <c r="AP366" s="42" t="n">
        <f aca="false">'Data sheet'!AP369</f>
        <v>0</v>
      </c>
      <c r="AQ366" s="42" t="n">
        <f aca="false">'Data sheet'!AQ369</f>
        <v>0</v>
      </c>
    </row>
    <row r="367" customFormat="false" ht="15.75" hidden="false" customHeight="false" outlineLevel="0" collapsed="false">
      <c r="A367" s="43" t="str">
        <f aca="false" t="array" ref="A367:A367">IF(ISBLANK('Data sheet'!A370), "", INDEX(materials!$B$2:$B$999,MATCH('Data sheet'!A370,materials!$A$2:$A$999,0)))</f>
        <v>1511</v>
      </c>
      <c r="B367" s="42" t="str">
        <f aca="false" t="array" ref="B367:B367">IF(ISBLANK('Data sheet'!B370), "", INDEX('business units'!$A$2:$A$1000,MATCH('Data sheet'!B370,'business units'!$B$2:$B$1000,0)))</f>
        <v>hc.w</v>
      </c>
      <c r="C367" s="42" t="str">
        <f aca="false" t="array" ref="C367:C367">IF(ISBLANK('Data sheet'!C370), "", INDEX(suppliers!$A$2:$A$4053,MATCH('Data sheet'!C370,suppliers!$B$2:$B$4053,0)))</f>
        <v>fgvholdingsberhad</v>
      </c>
      <c r="D367" s="42" t="str">
        <f aca="false" t="array" ref="D367:D367">IF(ISBLANK('Data sheet'!D370), "", INDEX(suppliers!$A$2:$A$4053,MATCH('Data sheet'!D370,suppliers!$B$2:$B$4053,0)))</f>
        <v>fgvholdingsberhad.kilangsawitkechaub</v>
      </c>
      <c r="E367" s="42" t="str">
        <f aca="false" t="array" ref="E367:E367">IF(ISBLANK('Data sheet'!E370), "", INDEX(enums!$B$2:$B$5,MATCH('Data sheet'!E370,enums!$A$2:$A$5,0)))</f>
        <v>aggregation point</v>
      </c>
      <c r="F367" s="42" t="str">
        <f aca="false">'Data sheet'!F370</f>
        <v>Malaysia</v>
      </c>
      <c r="G367" s="42" t="n">
        <f aca="false">'Data sheet'!G370</f>
        <v>0</v>
      </c>
      <c r="H367" s="42" t="n">
        <f aca="false">'Data sheet'!H370</f>
        <v>4.2392</v>
      </c>
      <c r="I367" s="42" t="n">
        <f aca="false">'Data sheet'!I370</f>
        <v>102.1067</v>
      </c>
      <c r="J367" s="42" t="n">
        <f aca="false">'Data sheet'!J370</f>
        <v>6566</v>
      </c>
      <c r="K367" s="42" t="n">
        <f aca="false">'Data sheet'!K370</f>
        <v>6664</v>
      </c>
      <c r="L367" s="42" t="n">
        <f aca="false">'Data sheet'!L370</f>
        <v>6764</v>
      </c>
      <c r="M367" s="42" t="n">
        <f aca="false">'Data sheet'!M370</f>
        <v>6865</v>
      </c>
      <c r="N367" s="42" t="n">
        <f aca="false">'Data sheet'!N370</f>
        <v>6968</v>
      </c>
      <c r="O367" s="42" t="n">
        <f aca="false">'Data sheet'!O370</f>
        <v>7073</v>
      </c>
      <c r="P367" s="42" t="n">
        <f aca="false">'Data sheet'!P370</f>
        <v>7179</v>
      </c>
      <c r="Q367" s="42" t="n">
        <f aca="false">'Data sheet'!Q370</f>
        <v>7287</v>
      </c>
      <c r="R367" s="42" t="n">
        <f aca="false">'Data sheet'!R370</f>
        <v>7396</v>
      </c>
      <c r="S367" s="42" t="n">
        <f aca="false">'Data sheet'!S370</f>
        <v>7507</v>
      </c>
      <c r="T367" s="42" t="n">
        <f aca="false">'Data sheet'!T370</f>
        <v>7620</v>
      </c>
      <c r="U367" s="42" t="n">
        <f aca="false">'Data sheet'!U370</f>
        <v>0</v>
      </c>
      <c r="V367" s="42" t="n">
        <f aca="false">'Data sheet'!V370</f>
        <v>0</v>
      </c>
      <c r="W367" s="42" t="n">
        <f aca="false">'Data sheet'!W370</f>
        <v>0</v>
      </c>
      <c r="X367" s="42" t="n">
        <f aca="false">'Data sheet'!X370</f>
        <v>0</v>
      </c>
      <c r="Y367" s="42" t="n">
        <f aca="false">'Data sheet'!Y370</f>
        <v>0</v>
      </c>
      <c r="Z367" s="42" t="n">
        <f aca="false">'Data sheet'!Z370</f>
        <v>0</v>
      </c>
      <c r="AA367" s="42" t="n">
        <f aca="false">'Data sheet'!AA370</f>
        <v>0</v>
      </c>
      <c r="AB367" s="42" t="n">
        <f aca="false">'Data sheet'!AB370</f>
        <v>0</v>
      </c>
      <c r="AC367" s="42" t="n">
        <f aca="false">'Data sheet'!AC370</f>
        <v>0</v>
      </c>
      <c r="AD367" s="42" t="n">
        <f aca="false">'Data sheet'!AD370</f>
        <v>0</v>
      </c>
      <c r="AE367" s="42" t="n">
        <f aca="false">'Data sheet'!AE370</f>
        <v>0</v>
      </c>
      <c r="AF367" s="42" t="n">
        <f aca="false">'Data sheet'!AF370</f>
        <v>0</v>
      </c>
      <c r="AG367" s="42" t="n">
        <f aca="false">'Data sheet'!AG370</f>
        <v>0</v>
      </c>
      <c r="AH367" s="42" t="n">
        <f aca="false">'Data sheet'!AH370</f>
        <v>0</v>
      </c>
      <c r="AI367" s="42" t="n">
        <f aca="false">'Data sheet'!AI370</f>
        <v>0</v>
      </c>
      <c r="AJ367" s="42" t="n">
        <f aca="false">'Data sheet'!AJ370</f>
        <v>0</v>
      </c>
      <c r="AK367" s="42" t="n">
        <f aca="false">'Data sheet'!AK370</f>
        <v>0</v>
      </c>
      <c r="AL367" s="42" t="n">
        <f aca="false">'Data sheet'!AL370</f>
        <v>0</v>
      </c>
      <c r="AM367" s="42" t="n">
        <f aca="false">'Data sheet'!AM370</f>
        <v>0</v>
      </c>
      <c r="AN367" s="42" t="n">
        <f aca="false">'Data sheet'!AN370</f>
        <v>0</v>
      </c>
      <c r="AO367" s="42" t="n">
        <f aca="false">'Data sheet'!AO370</f>
        <v>0</v>
      </c>
      <c r="AP367" s="42" t="n">
        <f aca="false">'Data sheet'!AP370</f>
        <v>0</v>
      </c>
      <c r="AQ367" s="42" t="n">
        <f aca="false">'Data sheet'!AQ370</f>
        <v>0</v>
      </c>
    </row>
    <row r="368" customFormat="false" ht="15.75" hidden="false" customHeight="false" outlineLevel="0" collapsed="false">
      <c r="A368" s="43" t="str">
        <f aca="false" t="array" ref="A368:A368">IF(ISBLANK('Data sheet'!A371), "", INDEX(materials!$B$2:$B$999,MATCH('Data sheet'!A371,materials!$A$2:$A$999,0)))</f>
        <v>1511</v>
      </c>
      <c r="B368" s="42" t="str">
        <f aca="false" t="array" ref="B368:B368">IF(ISBLANK('Data sheet'!B371), "", INDEX('business units'!$A$2:$A$1000,MATCH('Data sheet'!B371,'business units'!$B$2:$B$1000,0)))</f>
        <v>hc.w</v>
      </c>
      <c r="C368" s="42" t="str">
        <f aca="false" t="array" ref="C368:C368">IF(ISBLANK('Data sheet'!C371), "", INDEX(suppliers!$A$2:$A$4053,MATCH('Data sheet'!C371,suppliers!$B$2:$B$4053,0)))</f>
        <v>fgvholdingsberhad</v>
      </c>
      <c r="D368" s="42" t="str">
        <f aca="false" t="array" ref="D368:D368">IF(ISBLANK('Data sheet'!D371), "", INDEX(suppliers!$A$2:$A$4053,MATCH('Data sheet'!D371,suppliers!$B$2:$B$4053,0)))</f>
        <v>fgvholdingsberhad.kilangsawitkemahang</v>
      </c>
      <c r="E368" s="42" t="str">
        <f aca="false" t="array" ref="E368:E368">IF(ISBLANK('Data sheet'!E371), "", INDEX(enums!$B$2:$B$5,MATCH('Data sheet'!E371,enums!$A$2:$A$5,0)))</f>
        <v>aggregation point</v>
      </c>
      <c r="F368" s="42" t="str">
        <f aca="false">'Data sheet'!F371</f>
        <v>Malaysia</v>
      </c>
      <c r="G368" s="42" t="n">
        <f aca="false">'Data sheet'!G371</f>
        <v>0</v>
      </c>
      <c r="H368" s="42" t="n">
        <f aca="false">'Data sheet'!H371</f>
        <v>5.8661</v>
      </c>
      <c r="I368" s="42" t="n">
        <f aca="false">'Data sheet'!I371</f>
        <v>102.0056</v>
      </c>
      <c r="J368" s="42" t="n">
        <f aca="false">'Data sheet'!J371</f>
        <v>6441</v>
      </c>
      <c r="K368" s="42" t="n">
        <f aca="false">'Data sheet'!K371</f>
        <v>6538</v>
      </c>
      <c r="L368" s="42" t="n">
        <f aca="false">'Data sheet'!L371</f>
        <v>6636</v>
      </c>
      <c r="M368" s="42" t="n">
        <f aca="false">'Data sheet'!M371</f>
        <v>6736</v>
      </c>
      <c r="N368" s="42" t="n">
        <f aca="false">'Data sheet'!N371</f>
        <v>6837</v>
      </c>
      <c r="O368" s="42" t="n">
        <f aca="false">'Data sheet'!O371</f>
        <v>6940</v>
      </c>
      <c r="P368" s="42" t="n">
        <f aca="false">'Data sheet'!P371</f>
        <v>7044</v>
      </c>
      <c r="Q368" s="42" t="n">
        <f aca="false">'Data sheet'!Q371</f>
        <v>7150</v>
      </c>
      <c r="R368" s="42" t="n">
        <f aca="false">'Data sheet'!R371</f>
        <v>7257</v>
      </c>
      <c r="S368" s="42" t="n">
        <f aca="false">'Data sheet'!S371</f>
        <v>7366</v>
      </c>
      <c r="T368" s="42" t="n">
        <f aca="false">'Data sheet'!T371</f>
        <v>7476</v>
      </c>
      <c r="U368" s="42" t="n">
        <f aca="false">'Data sheet'!U371</f>
        <v>0</v>
      </c>
      <c r="V368" s="42" t="n">
        <f aca="false">'Data sheet'!V371</f>
        <v>0</v>
      </c>
      <c r="W368" s="42" t="n">
        <f aca="false">'Data sheet'!W371</f>
        <v>0</v>
      </c>
      <c r="X368" s="42" t="n">
        <f aca="false">'Data sheet'!X371</f>
        <v>0</v>
      </c>
      <c r="Y368" s="42" t="n">
        <f aca="false">'Data sheet'!Y371</f>
        <v>0</v>
      </c>
      <c r="Z368" s="42" t="n">
        <f aca="false">'Data sheet'!Z371</f>
        <v>0</v>
      </c>
      <c r="AA368" s="42" t="n">
        <f aca="false">'Data sheet'!AA371</f>
        <v>0</v>
      </c>
      <c r="AB368" s="42" t="n">
        <f aca="false">'Data sheet'!AB371</f>
        <v>0</v>
      </c>
      <c r="AC368" s="42" t="n">
        <f aca="false">'Data sheet'!AC371</f>
        <v>0</v>
      </c>
      <c r="AD368" s="42" t="n">
        <f aca="false">'Data sheet'!AD371</f>
        <v>0</v>
      </c>
      <c r="AE368" s="42" t="n">
        <f aca="false">'Data sheet'!AE371</f>
        <v>0</v>
      </c>
      <c r="AF368" s="42" t="n">
        <f aca="false">'Data sheet'!AF371</f>
        <v>0</v>
      </c>
      <c r="AG368" s="42" t="n">
        <f aca="false">'Data sheet'!AG371</f>
        <v>0</v>
      </c>
      <c r="AH368" s="42" t="n">
        <f aca="false">'Data sheet'!AH371</f>
        <v>0</v>
      </c>
      <c r="AI368" s="42" t="n">
        <f aca="false">'Data sheet'!AI371</f>
        <v>0</v>
      </c>
      <c r="AJ368" s="42" t="n">
        <f aca="false">'Data sheet'!AJ371</f>
        <v>0</v>
      </c>
      <c r="AK368" s="42" t="n">
        <f aca="false">'Data sheet'!AK371</f>
        <v>0</v>
      </c>
      <c r="AL368" s="42" t="n">
        <f aca="false">'Data sheet'!AL371</f>
        <v>0</v>
      </c>
      <c r="AM368" s="42" t="n">
        <f aca="false">'Data sheet'!AM371</f>
        <v>0</v>
      </c>
      <c r="AN368" s="42" t="n">
        <f aca="false">'Data sheet'!AN371</f>
        <v>0</v>
      </c>
      <c r="AO368" s="42" t="n">
        <f aca="false">'Data sheet'!AO371</f>
        <v>0</v>
      </c>
      <c r="AP368" s="42" t="n">
        <f aca="false">'Data sheet'!AP371</f>
        <v>0</v>
      </c>
      <c r="AQ368" s="42" t="n">
        <f aca="false">'Data sheet'!AQ371</f>
        <v>0</v>
      </c>
    </row>
    <row r="369" customFormat="false" ht="15.75" hidden="false" customHeight="false" outlineLevel="0" collapsed="false">
      <c r="A369" s="43" t="str">
        <f aca="false" t="array" ref="A369:A369">IF(ISBLANK('Data sheet'!A372), "", INDEX(materials!$B$2:$B$999,MATCH('Data sheet'!A372,materials!$A$2:$A$999,0)))</f>
        <v>1511</v>
      </c>
      <c r="B369" s="42" t="str">
        <f aca="false" t="array" ref="B369:B369">IF(ISBLANK('Data sheet'!B372), "", INDEX('business units'!$A$2:$A$1000,MATCH('Data sheet'!B372,'business units'!$B$2:$B$1000,0)))</f>
        <v>hc.w</v>
      </c>
      <c r="C369" s="42" t="str">
        <f aca="false" t="array" ref="C369:C369">IF(ISBLANK('Data sheet'!C372), "", INDEX(suppliers!$A$2:$A$4053,MATCH('Data sheet'!C372,suppliers!$B$2:$B$4053,0)))</f>
        <v>fgvholdingsberhad</v>
      </c>
      <c r="D369" s="42" t="str">
        <f aca="false" t="array" ref="D369:D369">IF(ISBLANK('Data sheet'!D372), "", INDEX(suppliers!$A$2:$A$4053,MATCH('Data sheet'!D372,suppliers!$B$2:$B$4053,0)))</f>
        <v>fgvholdingsberhad.kilangsawitkemasul</v>
      </c>
      <c r="E369" s="42" t="str">
        <f aca="false" t="array" ref="E369:E369">IF(ISBLANK('Data sheet'!E372), "", INDEX(enums!$B$2:$B$5,MATCH('Data sheet'!E372,enums!$A$2:$A$5,0)))</f>
        <v>aggregation point</v>
      </c>
      <c r="F369" s="42" t="str">
        <f aca="false">'Data sheet'!F372</f>
        <v>Malaysia</v>
      </c>
      <c r="G369" s="42" t="n">
        <f aca="false">'Data sheet'!G372</f>
        <v>0</v>
      </c>
      <c r="H369" s="42" t="n">
        <f aca="false">'Data sheet'!H372</f>
        <v>3.2725</v>
      </c>
      <c r="I369" s="42" t="n">
        <f aca="false">'Data sheet'!I372</f>
        <v>102.2314</v>
      </c>
      <c r="J369" s="42" t="n">
        <f aca="false">'Data sheet'!J372</f>
        <v>5940</v>
      </c>
      <c r="K369" s="42" t="n">
        <f aca="false">'Data sheet'!K372</f>
        <v>6029</v>
      </c>
      <c r="L369" s="42" t="n">
        <f aca="false">'Data sheet'!L372</f>
        <v>6119</v>
      </c>
      <c r="M369" s="42" t="n">
        <f aca="false">'Data sheet'!M372</f>
        <v>6211</v>
      </c>
      <c r="N369" s="42" t="n">
        <f aca="false">'Data sheet'!N372</f>
        <v>6304</v>
      </c>
      <c r="O369" s="42" t="n">
        <f aca="false">'Data sheet'!O372</f>
        <v>6399</v>
      </c>
      <c r="P369" s="42" t="n">
        <f aca="false">'Data sheet'!P372</f>
        <v>6495</v>
      </c>
      <c r="Q369" s="42" t="n">
        <f aca="false">'Data sheet'!Q372</f>
        <v>6592</v>
      </c>
      <c r="R369" s="42" t="n">
        <f aca="false">'Data sheet'!R372</f>
        <v>6691</v>
      </c>
      <c r="S369" s="42" t="n">
        <f aca="false">'Data sheet'!S372</f>
        <v>6791</v>
      </c>
      <c r="T369" s="42" t="n">
        <f aca="false">'Data sheet'!T372</f>
        <v>6893</v>
      </c>
      <c r="U369" s="42" t="n">
        <f aca="false">'Data sheet'!U372</f>
        <v>0</v>
      </c>
      <c r="V369" s="42" t="n">
        <f aca="false">'Data sheet'!V372</f>
        <v>0</v>
      </c>
      <c r="W369" s="42" t="n">
        <f aca="false">'Data sheet'!W372</f>
        <v>0</v>
      </c>
      <c r="X369" s="42" t="n">
        <f aca="false">'Data sheet'!X372</f>
        <v>0</v>
      </c>
      <c r="Y369" s="42" t="n">
        <f aca="false">'Data sheet'!Y372</f>
        <v>0</v>
      </c>
      <c r="Z369" s="42" t="n">
        <f aca="false">'Data sheet'!Z372</f>
        <v>0</v>
      </c>
      <c r="AA369" s="42" t="n">
        <f aca="false">'Data sheet'!AA372</f>
        <v>0</v>
      </c>
      <c r="AB369" s="42" t="n">
        <f aca="false">'Data sheet'!AB372</f>
        <v>0</v>
      </c>
      <c r="AC369" s="42" t="n">
        <f aca="false">'Data sheet'!AC372</f>
        <v>0</v>
      </c>
      <c r="AD369" s="42" t="n">
        <f aca="false">'Data sheet'!AD372</f>
        <v>0</v>
      </c>
      <c r="AE369" s="42" t="n">
        <f aca="false">'Data sheet'!AE372</f>
        <v>0</v>
      </c>
      <c r="AF369" s="42" t="n">
        <f aca="false">'Data sheet'!AF372</f>
        <v>0</v>
      </c>
      <c r="AG369" s="42" t="n">
        <f aca="false">'Data sheet'!AG372</f>
        <v>0</v>
      </c>
      <c r="AH369" s="42" t="n">
        <f aca="false">'Data sheet'!AH372</f>
        <v>0</v>
      </c>
      <c r="AI369" s="42" t="n">
        <f aca="false">'Data sheet'!AI372</f>
        <v>0</v>
      </c>
      <c r="AJ369" s="42" t="n">
        <f aca="false">'Data sheet'!AJ372</f>
        <v>0</v>
      </c>
      <c r="AK369" s="42" t="n">
        <f aca="false">'Data sheet'!AK372</f>
        <v>0</v>
      </c>
      <c r="AL369" s="42" t="n">
        <f aca="false">'Data sheet'!AL372</f>
        <v>0</v>
      </c>
      <c r="AM369" s="42" t="n">
        <f aca="false">'Data sheet'!AM372</f>
        <v>0</v>
      </c>
      <c r="AN369" s="42" t="n">
        <f aca="false">'Data sheet'!AN372</f>
        <v>0</v>
      </c>
      <c r="AO369" s="42" t="n">
        <f aca="false">'Data sheet'!AO372</f>
        <v>0</v>
      </c>
      <c r="AP369" s="42" t="n">
        <f aca="false">'Data sheet'!AP372</f>
        <v>0</v>
      </c>
      <c r="AQ369" s="42" t="n">
        <f aca="false">'Data sheet'!AQ372</f>
        <v>0</v>
      </c>
    </row>
    <row r="370" customFormat="false" ht="15.75" hidden="false" customHeight="false" outlineLevel="0" collapsed="false">
      <c r="A370" s="43" t="str">
        <f aca="false" t="array" ref="A370:A370">IF(ISBLANK('Data sheet'!A373), "", INDEX(materials!$B$2:$B$999,MATCH('Data sheet'!A373,materials!$A$2:$A$999,0)))</f>
        <v>1511</v>
      </c>
      <c r="B370" s="42" t="str">
        <f aca="false" t="array" ref="B370:B370">IF(ISBLANK('Data sheet'!B373), "", INDEX('business units'!$A$2:$A$1000,MATCH('Data sheet'!B373,'business units'!$B$2:$B$1000,0)))</f>
        <v>hc.w</v>
      </c>
      <c r="C370" s="42" t="str">
        <f aca="false" t="array" ref="C370:C370">IF(ISBLANK('Data sheet'!C373), "", INDEX(suppliers!$A$2:$A$4053,MATCH('Data sheet'!C373,suppliers!$B$2:$B$4053,0)))</f>
        <v>fgvholdingsberhad</v>
      </c>
      <c r="D370" s="42" t="str">
        <f aca="false" t="array" ref="D370:D370">IF(ISBLANK('Data sheet'!D373), "", INDEX(suppliers!$A$2:$A$4053,MATCH('Data sheet'!D373,suppliers!$B$2:$B$4053,0)))</f>
        <v>fgvholdingsberhad.kilangsawitkembarasakti</v>
      </c>
      <c r="E370" s="42" t="str">
        <f aca="false" t="array" ref="E370:E370">IF(ISBLANK('Data sheet'!E373), "", INDEX(enums!$B$2:$B$5,MATCH('Data sheet'!E373,enums!$A$2:$A$5,0)))</f>
        <v>aggregation point</v>
      </c>
      <c r="F370" s="42" t="str">
        <f aca="false">'Data sheet'!F373</f>
        <v>Malaysia</v>
      </c>
      <c r="G370" s="42" t="n">
        <f aca="false">'Data sheet'!G373</f>
        <v>0</v>
      </c>
      <c r="H370" s="42" t="n">
        <f aca="false">'Data sheet'!H373</f>
        <v>5.361</v>
      </c>
      <c r="I370" s="42" t="n">
        <f aca="false">'Data sheet'!I373</f>
        <v>119.093</v>
      </c>
      <c r="J370" s="42" t="n">
        <f aca="false">'Data sheet'!J373</f>
        <v>581</v>
      </c>
      <c r="K370" s="42" t="n">
        <f aca="false">'Data sheet'!K373</f>
        <v>590</v>
      </c>
      <c r="L370" s="42" t="n">
        <f aca="false">'Data sheet'!L373</f>
        <v>599</v>
      </c>
      <c r="M370" s="42" t="n">
        <f aca="false">'Data sheet'!M373</f>
        <v>608</v>
      </c>
      <c r="N370" s="42" t="n">
        <f aca="false">'Data sheet'!N373</f>
        <v>617</v>
      </c>
      <c r="O370" s="42" t="n">
        <f aca="false">'Data sheet'!O373</f>
        <v>626</v>
      </c>
      <c r="P370" s="42" t="n">
        <f aca="false">'Data sheet'!P373</f>
        <v>635</v>
      </c>
      <c r="Q370" s="42" t="n">
        <f aca="false">'Data sheet'!Q373</f>
        <v>645</v>
      </c>
      <c r="R370" s="42" t="n">
        <f aca="false">'Data sheet'!R373</f>
        <v>655</v>
      </c>
      <c r="S370" s="42" t="n">
        <f aca="false">'Data sheet'!S373</f>
        <v>665</v>
      </c>
      <c r="T370" s="42" t="n">
        <f aca="false">'Data sheet'!T373</f>
        <v>675</v>
      </c>
      <c r="U370" s="42" t="n">
        <f aca="false">'Data sheet'!U373</f>
        <v>0</v>
      </c>
      <c r="V370" s="42" t="n">
        <f aca="false">'Data sheet'!V373</f>
        <v>0</v>
      </c>
      <c r="W370" s="42" t="n">
        <f aca="false">'Data sheet'!W373</f>
        <v>0</v>
      </c>
      <c r="X370" s="42" t="n">
        <f aca="false">'Data sheet'!X373</f>
        <v>0</v>
      </c>
      <c r="Y370" s="42" t="n">
        <f aca="false">'Data sheet'!Y373</f>
        <v>0</v>
      </c>
      <c r="Z370" s="42" t="n">
        <f aca="false">'Data sheet'!Z373</f>
        <v>0</v>
      </c>
      <c r="AA370" s="42" t="n">
        <f aca="false">'Data sheet'!AA373</f>
        <v>0</v>
      </c>
      <c r="AB370" s="42" t="n">
        <f aca="false">'Data sheet'!AB373</f>
        <v>0</v>
      </c>
      <c r="AC370" s="42" t="n">
        <f aca="false">'Data sheet'!AC373</f>
        <v>0</v>
      </c>
      <c r="AD370" s="42" t="n">
        <f aca="false">'Data sheet'!AD373</f>
        <v>0</v>
      </c>
      <c r="AE370" s="42" t="n">
        <f aca="false">'Data sheet'!AE373</f>
        <v>0</v>
      </c>
      <c r="AF370" s="42" t="n">
        <f aca="false">'Data sheet'!AF373</f>
        <v>0</v>
      </c>
      <c r="AG370" s="42" t="n">
        <f aca="false">'Data sheet'!AG373</f>
        <v>0</v>
      </c>
      <c r="AH370" s="42" t="n">
        <f aca="false">'Data sheet'!AH373</f>
        <v>0</v>
      </c>
      <c r="AI370" s="42" t="n">
        <f aca="false">'Data sheet'!AI373</f>
        <v>0</v>
      </c>
      <c r="AJ370" s="42" t="n">
        <f aca="false">'Data sheet'!AJ373</f>
        <v>0</v>
      </c>
      <c r="AK370" s="42" t="n">
        <f aca="false">'Data sheet'!AK373</f>
        <v>0</v>
      </c>
      <c r="AL370" s="42" t="n">
        <f aca="false">'Data sheet'!AL373</f>
        <v>0</v>
      </c>
      <c r="AM370" s="42" t="n">
        <f aca="false">'Data sheet'!AM373</f>
        <v>0</v>
      </c>
      <c r="AN370" s="42" t="n">
        <f aca="false">'Data sheet'!AN373</f>
        <v>0</v>
      </c>
      <c r="AO370" s="42" t="n">
        <f aca="false">'Data sheet'!AO373</f>
        <v>0</v>
      </c>
      <c r="AP370" s="42" t="n">
        <f aca="false">'Data sheet'!AP373</f>
        <v>0</v>
      </c>
      <c r="AQ370" s="42" t="n">
        <f aca="false">'Data sheet'!AQ373</f>
        <v>0</v>
      </c>
    </row>
    <row r="371" customFormat="false" ht="15.75" hidden="false" customHeight="false" outlineLevel="0" collapsed="false">
      <c r="A371" s="43" t="str">
        <f aca="false" t="array" ref="A371:A371">IF(ISBLANK('Data sheet'!A374), "", INDEX(materials!$B$2:$B$999,MATCH('Data sheet'!A374,materials!$A$2:$A$999,0)))</f>
        <v>1511</v>
      </c>
      <c r="B371" s="42" t="str">
        <f aca="false" t="array" ref="B371:B371">IF(ISBLANK('Data sheet'!B374), "", INDEX('business units'!$A$2:$A$1000,MATCH('Data sheet'!B374,'business units'!$B$2:$B$1000,0)))</f>
        <v>hc.w</v>
      </c>
      <c r="C371" s="42" t="str">
        <f aca="false" t="array" ref="C371:C371">IF(ISBLANK('Data sheet'!C374), "", INDEX(suppliers!$A$2:$A$4053,MATCH('Data sheet'!C374,suppliers!$B$2:$B$4053,0)))</f>
        <v>fgvholdingsberhad</v>
      </c>
      <c r="D371" s="42" t="str">
        <f aca="false" t="array" ref="D371:D371">IF(ISBLANK('Data sheet'!D374), "", INDEX(suppliers!$A$2:$A$4053,MATCH('Data sheet'!D374,suppliers!$B$2:$B$4053,0)))</f>
        <v>fgvholdingsberhad.kilangsawitkeratong2</v>
      </c>
      <c r="E371" s="42" t="str">
        <f aca="false" t="array" ref="E371:E371">IF(ISBLANK('Data sheet'!E374), "", INDEX(enums!$B$2:$B$5,MATCH('Data sheet'!E374,enums!$A$2:$A$5,0)))</f>
        <v>aggregation point</v>
      </c>
      <c r="F371" s="42" t="str">
        <f aca="false">'Data sheet'!F374</f>
        <v>Malaysia</v>
      </c>
      <c r="G371" s="42" t="n">
        <f aca="false">'Data sheet'!G374</f>
        <v>0</v>
      </c>
      <c r="H371" s="42" t="n">
        <f aca="false">'Data sheet'!H374</f>
        <v>2.9193</v>
      </c>
      <c r="I371" s="42" t="n">
        <f aca="false">'Data sheet'!I374</f>
        <v>102.8733</v>
      </c>
      <c r="J371" s="42" t="n">
        <f aca="false">'Data sheet'!J374</f>
        <v>473</v>
      </c>
      <c r="K371" s="42" t="n">
        <f aca="false">'Data sheet'!K374</f>
        <v>480</v>
      </c>
      <c r="L371" s="42" t="n">
        <f aca="false">'Data sheet'!L374</f>
        <v>487</v>
      </c>
      <c r="M371" s="42" t="n">
        <f aca="false">'Data sheet'!M374</f>
        <v>494</v>
      </c>
      <c r="N371" s="42" t="n">
        <f aca="false">'Data sheet'!N374</f>
        <v>501</v>
      </c>
      <c r="O371" s="42" t="n">
        <f aca="false">'Data sheet'!O374</f>
        <v>509</v>
      </c>
      <c r="P371" s="42" t="n">
        <f aca="false">'Data sheet'!P374</f>
        <v>517</v>
      </c>
      <c r="Q371" s="42" t="n">
        <f aca="false">'Data sheet'!Q374</f>
        <v>525</v>
      </c>
      <c r="R371" s="42" t="n">
        <f aca="false">'Data sheet'!R374</f>
        <v>533</v>
      </c>
      <c r="S371" s="42" t="n">
        <f aca="false">'Data sheet'!S374</f>
        <v>541</v>
      </c>
      <c r="T371" s="42" t="n">
        <f aca="false">'Data sheet'!T374</f>
        <v>549</v>
      </c>
      <c r="U371" s="42" t="n">
        <f aca="false">'Data sheet'!U374</f>
        <v>0</v>
      </c>
      <c r="V371" s="42" t="n">
        <f aca="false">'Data sheet'!V374</f>
        <v>0</v>
      </c>
      <c r="W371" s="42" t="n">
        <f aca="false">'Data sheet'!W374</f>
        <v>0</v>
      </c>
      <c r="X371" s="42" t="n">
        <f aca="false">'Data sheet'!X374</f>
        <v>0</v>
      </c>
      <c r="Y371" s="42" t="n">
        <f aca="false">'Data sheet'!Y374</f>
        <v>0</v>
      </c>
      <c r="Z371" s="42" t="n">
        <f aca="false">'Data sheet'!Z374</f>
        <v>0</v>
      </c>
      <c r="AA371" s="42" t="n">
        <f aca="false">'Data sheet'!AA374</f>
        <v>0</v>
      </c>
      <c r="AB371" s="42" t="n">
        <f aca="false">'Data sheet'!AB374</f>
        <v>0</v>
      </c>
      <c r="AC371" s="42" t="n">
        <f aca="false">'Data sheet'!AC374</f>
        <v>0</v>
      </c>
      <c r="AD371" s="42" t="n">
        <f aca="false">'Data sheet'!AD374</f>
        <v>0</v>
      </c>
      <c r="AE371" s="42" t="n">
        <f aca="false">'Data sheet'!AE374</f>
        <v>0</v>
      </c>
      <c r="AF371" s="42" t="n">
        <f aca="false">'Data sheet'!AF374</f>
        <v>0</v>
      </c>
      <c r="AG371" s="42" t="n">
        <f aca="false">'Data sheet'!AG374</f>
        <v>0</v>
      </c>
      <c r="AH371" s="42" t="n">
        <f aca="false">'Data sheet'!AH374</f>
        <v>0</v>
      </c>
      <c r="AI371" s="42" t="n">
        <f aca="false">'Data sheet'!AI374</f>
        <v>0</v>
      </c>
      <c r="AJ371" s="42" t="n">
        <f aca="false">'Data sheet'!AJ374</f>
        <v>0</v>
      </c>
      <c r="AK371" s="42" t="n">
        <f aca="false">'Data sheet'!AK374</f>
        <v>0</v>
      </c>
      <c r="AL371" s="42" t="n">
        <f aca="false">'Data sheet'!AL374</f>
        <v>0</v>
      </c>
      <c r="AM371" s="42" t="n">
        <f aca="false">'Data sheet'!AM374</f>
        <v>0</v>
      </c>
      <c r="AN371" s="42" t="n">
        <f aca="false">'Data sheet'!AN374</f>
        <v>0</v>
      </c>
      <c r="AO371" s="42" t="n">
        <f aca="false">'Data sheet'!AO374</f>
        <v>0</v>
      </c>
      <c r="AP371" s="42" t="n">
        <f aca="false">'Data sheet'!AP374</f>
        <v>0</v>
      </c>
      <c r="AQ371" s="42" t="n">
        <f aca="false">'Data sheet'!AQ374</f>
        <v>0</v>
      </c>
    </row>
    <row r="372" customFormat="false" ht="15.75" hidden="false" customHeight="false" outlineLevel="0" collapsed="false">
      <c r="A372" s="43" t="str">
        <f aca="false" t="array" ref="A372:A372">IF(ISBLANK('Data sheet'!A375), "", INDEX(materials!$B$2:$B$999,MATCH('Data sheet'!A375,materials!$A$2:$A$999,0)))</f>
        <v>1511</v>
      </c>
      <c r="B372" s="42" t="str">
        <f aca="false" t="array" ref="B372:B372">IF(ISBLANK('Data sheet'!B375), "", INDEX('business units'!$A$2:$A$1000,MATCH('Data sheet'!B375,'business units'!$B$2:$B$1000,0)))</f>
        <v>hc.w</v>
      </c>
      <c r="C372" s="42" t="str">
        <f aca="false" t="array" ref="C372:C372">IF(ISBLANK('Data sheet'!C375), "", INDEX(suppliers!$A$2:$A$4053,MATCH('Data sheet'!C375,suppliers!$B$2:$B$4053,0)))</f>
        <v>fgvholdingsberhad</v>
      </c>
      <c r="D372" s="42" t="str">
        <f aca="false" t="array" ref="D372:D372">IF(ISBLANK('Data sheet'!D375), "", INDEX(suppliers!$A$2:$A$4053,MATCH('Data sheet'!D375,suppliers!$B$2:$B$4053,0)))</f>
        <v>fgvholdingsberhad.kilangsawitkeratong3</v>
      </c>
      <c r="E372" s="42" t="str">
        <f aca="false" t="array" ref="E372:E372">IF(ISBLANK('Data sheet'!E375), "", INDEX(enums!$B$2:$B$5,MATCH('Data sheet'!E375,enums!$A$2:$A$5,0)))</f>
        <v>aggregation point</v>
      </c>
      <c r="F372" s="42" t="str">
        <f aca="false">'Data sheet'!F375</f>
        <v>Malaysia</v>
      </c>
      <c r="G372" s="42" t="n">
        <f aca="false">'Data sheet'!G375</f>
        <v>0</v>
      </c>
      <c r="H372" s="42" t="n">
        <f aca="false">'Data sheet'!H375</f>
        <v>2.9296</v>
      </c>
      <c r="I372" s="42" t="n">
        <f aca="false">'Data sheet'!I375</f>
        <v>102.9355</v>
      </c>
      <c r="J372" s="42" t="n">
        <f aca="false">'Data sheet'!J375</f>
        <v>3196</v>
      </c>
      <c r="K372" s="42" t="n">
        <f aca="false">'Data sheet'!K375</f>
        <v>3244</v>
      </c>
      <c r="L372" s="42" t="n">
        <f aca="false">'Data sheet'!L375</f>
        <v>3293</v>
      </c>
      <c r="M372" s="42" t="n">
        <f aca="false">'Data sheet'!M375</f>
        <v>3342</v>
      </c>
      <c r="N372" s="42" t="n">
        <f aca="false">'Data sheet'!N375</f>
        <v>3392</v>
      </c>
      <c r="O372" s="42" t="n">
        <f aca="false">'Data sheet'!O375</f>
        <v>3443</v>
      </c>
      <c r="P372" s="42" t="n">
        <f aca="false">'Data sheet'!P375</f>
        <v>3495</v>
      </c>
      <c r="Q372" s="42" t="n">
        <f aca="false">'Data sheet'!Q375</f>
        <v>3547</v>
      </c>
      <c r="R372" s="42" t="n">
        <f aca="false">'Data sheet'!R375</f>
        <v>3600</v>
      </c>
      <c r="S372" s="42" t="n">
        <f aca="false">'Data sheet'!S375</f>
        <v>3654</v>
      </c>
      <c r="T372" s="42" t="n">
        <f aca="false">'Data sheet'!T375</f>
        <v>3709</v>
      </c>
      <c r="U372" s="42" t="n">
        <f aca="false">'Data sheet'!U375</f>
        <v>0</v>
      </c>
      <c r="V372" s="42" t="n">
        <f aca="false">'Data sheet'!V375</f>
        <v>0</v>
      </c>
      <c r="W372" s="42" t="n">
        <f aca="false">'Data sheet'!W375</f>
        <v>0</v>
      </c>
      <c r="X372" s="42" t="n">
        <f aca="false">'Data sheet'!X375</f>
        <v>0</v>
      </c>
      <c r="Y372" s="42" t="n">
        <f aca="false">'Data sheet'!Y375</f>
        <v>0</v>
      </c>
      <c r="Z372" s="42" t="n">
        <f aca="false">'Data sheet'!Z375</f>
        <v>0</v>
      </c>
      <c r="AA372" s="42" t="n">
        <f aca="false">'Data sheet'!AA375</f>
        <v>0</v>
      </c>
      <c r="AB372" s="42" t="n">
        <f aca="false">'Data sheet'!AB375</f>
        <v>0</v>
      </c>
      <c r="AC372" s="42" t="n">
        <f aca="false">'Data sheet'!AC375</f>
        <v>0</v>
      </c>
      <c r="AD372" s="42" t="n">
        <f aca="false">'Data sheet'!AD375</f>
        <v>0</v>
      </c>
      <c r="AE372" s="42" t="n">
        <f aca="false">'Data sheet'!AE375</f>
        <v>0</v>
      </c>
      <c r="AF372" s="42" t="n">
        <f aca="false">'Data sheet'!AF375</f>
        <v>0</v>
      </c>
      <c r="AG372" s="42" t="n">
        <f aca="false">'Data sheet'!AG375</f>
        <v>0</v>
      </c>
      <c r="AH372" s="42" t="n">
        <f aca="false">'Data sheet'!AH375</f>
        <v>0</v>
      </c>
      <c r="AI372" s="42" t="n">
        <f aca="false">'Data sheet'!AI375</f>
        <v>0</v>
      </c>
      <c r="AJ372" s="42" t="n">
        <f aca="false">'Data sheet'!AJ375</f>
        <v>0</v>
      </c>
      <c r="AK372" s="42" t="n">
        <f aca="false">'Data sheet'!AK375</f>
        <v>0</v>
      </c>
      <c r="AL372" s="42" t="n">
        <f aca="false">'Data sheet'!AL375</f>
        <v>0</v>
      </c>
      <c r="AM372" s="42" t="n">
        <f aca="false">'Data sheet'!AM375</f>
        <v>0</v>
      </c>
      <c r="AN372" s="42" t="n">
        <f aca="false">'Data sheet'!AN375</f>
        <v>0</v>
      </c>
      <c r="AO372" s="42" t="n">
        <f aca="false">'Data sheet'!AO375</f>
        <v>0</v>
      </c>
      <c r="AP372" s="42" t="n">
        <f aca="false">'Data sheet'!AP375</f>
        <v>0</v>
      </c>
      <c r="AQ372" s="42" t="n">
        <f aca="false">'Data sheet'!AQ375</f>
        <v>0</v>
      </c>
    </row>
    <row r="373" customFormat="false" ht="15.75" hidden="false" customHeight="false" outlineLevel="0" collapsed="false">
      <c r="A373" s="43" t="str">
        <f aca="false" t="array" ref="A373:A373">IF(ISBLANK('Data sheet'!A376), "", INDEX(materials!$B$2:$B$999,MATCH('Data sheet'!A376,materials!$A$2:$A$999,0)))</f>
        <v>1511</v>
      </c>
      <c r="B373" s="42" t="str">
        <f aca="false" t="array" ref="B373:B373">IF(ISBLANK('Data sheet'!B376), "", INDEX('business units'!$A$2:$A$1000,MATCH('Data sheet'!B376,'business units'!$B$2:$B$1000,0)))</f>
        <v>hc.w</v>
      </c>
      <c r="C373" s="42" t="str">
        <f aca="false" t="array" ref="C373:C373">IF(ISBLANK('Data sheet'!C376), "", INDEX(suppliers!$A$2:$A$4053,MATCH('Data sheet'!C376,suppliers!$B$2:$B$4053,0)))</f>
        <v>fgvholdingsberhad</v>
      </c>
      <c r="D373" s="42" t="str">
        <f aca="false" t="array" ref="D373:D373">IF(ISBLANK('Data sheet'!D376), "", INDEX(suppliers!$A$2:$A$4053,MATCH('Data sheet'!D376,suppliers!$B$2:$B$4053,0)))</f>
        <v>fgvholdingsberhad.kilangsawitkeratong9</v>
      </c>
      <c r="E373" s="42" t="str">
        <f aca="false" t="array" ref="E373:E373">IF(ISBLANK('Data sheet'!E376), "", INDEX(enums!$B$2:$B$5,MATCH('Data sheet'!E376,enums!$A$2:$A$5,0)))</f>
        <v>aggregation point</v>
      </c>
      <c r="F373" s="42" t="str">
        <f aca="false">'Data sheet'!F376</f>
        <v>Malaysia</v>
      </c>
      <c r="G373" s="42" t="n">
        <f aca="false">'Data sheet'!G376</f>
        <v>0</v>
      </c>
      <c r="H373" s="42" t="n">
        <f aca="false">'Data sheet'!H376</f>
        <v>2.969</v>
      </c>
      <c r="I373" s="42" t="n">
        <f aca="false">'Data sheet'!I376</f>
        <v>102.958</v>
      </c>
      <c r="J373" s="42" t="n">
        <f aca="false">'Data sheet'!J376</f>
        <v>1350</v>
      </c>
      <c r="K373" s="42" t="n">
        <f aca="false">'Data sheet'!K376</f>
        <v>1370</v>
      </c>
      <c r="L373" s="42" t="n">
        <f aca="false">'Data sheet'!L376</f>
        <v>1391</v>
      </c>
      <c r="M373" s="42" t="n">
        <f aca="false">'Data sheet'!M376</f>
        <v>1412</v>
      </c>
      <c r="N373" s="42" t="n">
        <f aca="false">'Data sheet'!N376</f>
        <v>1433</v>
      </c>
      <c r="O373" s="42" t="n">
        <f aca="false">'Data sheet'!O376</f>
        <v>1454</v>
      </c>
      <c r="P373" s="42" t="n">
        <f aca="false">'Data sheet'!P376</f>
        <v>1476</v>
      </c>
      <c r="Q373" s="42" t="n">
        <f aca="false">'Data sheet'!Q376</f>
        <v>1498</v>
      </c>
      <c r="R373" s="42" t="n">
        <f aca="false">'Data sheet'!R376</f>
        <v>1520</v>
      </c>
      <c r="S373" s="42" t="n">
        <f aca="false">'Data sheet'!S376</f>
        <v>1543</v>
      </c>
      <c r="T373" s="42" t="n">
        <f aca="false">'Data sheet'!T376</f>
        <v>1566</v>
      </c>
      <c r="U373" s="42" t="n">
        <f aca="false">'Data sheet'!U376</f>
        <v>0</v>
      </c>
      <c r="V373" s="42" t="n">
        <f aca="false">'Data sheet'!V376</f>
        <v>0</v>
      </c>
      <c r="W373" s="42" t="n">
        <f aca="false">'Data sheet'!W376</f>
        <v>0</v>
      </c>
      <c r="X373" s="42" t="n">
        <f aca="false">'Data sheet'!X376</f>
        <v>0</v>
      </c>
      <c r="Y373" s="42" t="n">
        <f aca="false">'Data sheet'!Y376</f>
        <v>0</v>
      </c>
      <c r="Z373" s="42" t="n">
        <f aca="false">'Data sheet'!Z376</f>
        <v>0</v>
      </c>
      <c r="AA373" s="42" t="n">
        <f aca="false">'Data sheet'!AA376</f>
        <v>0</v>
      </c>
      <c r="AB373" s="42" t="n">
        <f aca="false">'Data sheet'!AB376</f>
        <v>0</v>
      </c>
      <c r="AC373" s="42" t="n">
        <f aca="false">'Data sheet'!AC376</f>
        <v>0</v>
      </c>
      <c r="AD373" s="42" t="n">
        <f aca="false">'Data sheet'!AD376</f>
        <v>0</v>
      </c>
      <c r="AE373" s="42" t="n">
        <f aca="false">'Data sheet'!AE376</f>
        <v>0</v>
      </c>
      <c r="AF373" s="42" t="n">
        <f aca="false">'Data sheet'!AF376</f>
        <v>0</v>
      </c>
      <c r="AG373" s="42" t="n">
        <f aca="false">'Data sheet'!AG376</f>
        <v>0</v>
      </c>
      <c r="AH373" s="42" t="n">
        <f aca="false">'Data sheet'!AH376</f>
        <v>0</v>
      </c>
      <c r="AI373" s="42" t="n">
        <f aca="false">'Data sheet'!AI376</f>
        <v>0</v>
      </c>
      <c r="AJ373" s="42" t="n">
        <f aca="false">'Data sheet'!AJ376</f>
        <v>0</v>
      </c>
      <c r="AK373" s="42" t="n">
        <f aca="false">'Data sheet'!AK376</f>
        <v>0</v>
      </c>
      <c r="AL373" s="42" t="n">
        <f aca="false">'Data sheet'!AL376</f>
        <v>0</v>
      </c>
      <c r="AM373" s="42" t="n">
        <f aca="false">'Data sheet'!AM376</f>
        <v>0</v>
      </c>
      <c r="AN373" s="42" t="n">
        <f aca="false">'Data sheet'!AN376</f>
        <v>0</v>
      </c>
      <c r="AO373" s="42" t="n">
        <f aca="false">'Data sheet'!AO376</f>
        <v>0</v>
      </c>
      <c r="AP373" s="42" t="n">
        <f aca="false">'Data sheet'!AP376</f>
        <v>0</v>
      </c>
      <c r="AQ373" s="42" t="n">
        <f aca="false">'Data sheet'!AQ376</f>
        <v>0</v>
      </c>
    </row>
    <row r="374" customFormat="false" ht="15.75" hidden="false" customHeight="false" outlineLevel="0" collapsed="false">
      <c r="A374" s="43" t="str">
        <f aca="false" t="array" ref="A374:A374">IF(ISBLANK('Data sheet'!A377), "", INDEX(materials!$B$2:$B$999,MATCH('Data sheet'!A377,materials!$A$2:$A$999,0)))</f>
        <v>1511</v>
      </c>
      <c r="B374" s="42" t="str">
        <f aca="false" t="array" ref="B374:B374">IF(ISBLANK('Data sheet'!B377), "", INDEX('business units'!$A$2:$A$1000,MATCH('Data sheet'!B377,'business units'!$B$2:$B$1000,0)))</f>
        <v>hc.w</v>
      </c>
      <c r="C374" s="42" t="str">
        <f aca="false" t="array" ref="C374:C374">IF(ISBLANK('Data sheet'!C377), "", INDEX(suppliers!$A$2:$A$4053,MATCH('Data sheet'!C377,suppliers!$B$2:$B$4053,0)))</f>
        <v>fgvholdingsberhad</v>
      </c>
      <c r="D374" s="42" t="str">
        <f aca="false" t="array" ref="D374:D374">IF(ISBLANK('Data sheet'!D377), "", INDEX(suppliers!$A$2:$A$4053,MATCH('Data sheet'!D377,suppliers!$B$2:$B$4053,0)))</f>
        <v>fgvholdingsberhad.kilangsawitkerteh</v>
      </c>
      <c r="E374" s="42" t="str">
        <f aca="false" t="array" ref="E374:E374">IF(ISBLANK('Data sheet'!E377), "", INDEX(enums!$B$2:$B$5,MATCH('Data sheet'!E377,enums!$A$2:$A$5,0)))</f>
        <v>aggregation point</v>
      </c>
      <c r="F374" s="42" t="str">
        <f aca="false">'Data sheet'!F377</f>
        <v>Malaysia</v>
      </c>
      <c r="G374" s="42" t="n">
        <f aca="false">'Data sheet'!G377</f>
        <v>0</v>
      </c>
      <c r="H374" s="42" t="n">
        <f aca="false">'Data sheet'!H377</f>
        <v>4.6258</v>
      </c>
      <c r="I374" s="42" t="n">
        <f aca="false">'Data sheet'!I377</f>
        <v>103.3319</v>
      </c>
      <c r="J374" s="42" t="n">
        <f aca="false">'Data sheet'!J377</f>
        <v>6030</v>
      </c>
      <c r="K374" s="42" t="n">
        <f aca="false">'Data sheet'!K377</f>
        <v>6120</v>
      </c>
      <c r="L374" s="42" t="n">
        <f aca="false">'Data sheet'!L377</f>
        <v>6212</v>
      </c>
      <c r="M374" s="42" t="n">
        <f aca="false">'Data sheet'!M377</f>
        <v>6305</v>
      </c>
      <c r="N374" s="42" t="n">
        <f aca="false">'Data sheet'!N377</f>
        <v>6400</v>
      </c>
      <c r="O374" s="42" t="n">
        <f aca="false">'Data sheet'!O377</f>
        <v>6496</v>
      </c>
      <c r="P374" s="42" t="n">
        <f aca="false">'Data sheet'!P377</f>
        <v>6593</v>
      </c>
      <c r="Q374" s="42" t="n">
        <f aca="false">'Data sheet'!Q377</f>
        <v>6692</v>
      </c>
      <c r="R374" s="42" t="n">
        <f aca="false">'Data sheet'!R377</f>
        <v>6792</v>
      </c>
      <c r="S374" s="42" t="n">
        <f aca="false">'Data sheet'!S377</f>
        <v>6894</v>
      </c>
      <c r="T374" s="42" t="n">
        <f aca="false">'Data sheet'!T377</f>
        <v>6997</v>
      </c>
      <c r="U374" s="42" t="n">
        <f aca="false">'Data sheet'!U377</f>
        <v>0</v>
      </c>
      <c r="V374" s="42" t="n">
        <f aca="false">'Data sheet'!V377</f>
        <v>0</v>
      </c>
      <c r="W374" s="42" t="n">
        <f aca="false">'Data sheet'!W377</f>
        <v>0</v>
      </c>
      <c r="X374" s="42" t="n">
        <f aca="false">'Data sheet'!X377</f>
        <v>0</v>
      </c>
      <c r="Y374" s="42" t="n">
        <f aca="false">'Data sheet'!Y377</f>
        <v>0</v>
      </c>
      <c r="Z374" s="42" t="n">
        <f aca="false">'Data sheet'!Z377</f>
        <v>0</v>
      </c>
      <c r="AA374" s="42" t="n">
        <f aca="false">'Data sheet'!AA377</f>
        <v>0</v>
      </c>
      <c r="AB374" s="42" t="n">
        <f aca="false">'Data sheet'!AB377</f>
        <v>0</v>
      </c>
      <c r="AC374" s="42" t="n">
        <f aca="false">'Data sheet'!AC377</f>
        <v>0</v>
      </c>
      <c r="AD374" s="42" t="n">
        <f aca="false">'Data sheet'!AD377</f>
        <v>0</v>
      </c>
      <c r="AE374" s="42" t="n">
        <f aca="false">'Data sheet'!AE377</f>
        <v>0</v>
      </c>
      <c r="AF374" s="42" t="n">
        <f aca="false">'Data sheet'!AF377</f>
        <v>0</v>
      </c>
      <c r="AG374" s="42" t="n">
        <f aca="false">'Data sheet'!AG377</f>
        <v>0</v>
      </c>
      <c r="AH374" s="42" t="n">
        <f aca="false">'Data sheet'!AH377</f>
        <v>0</v>
      </c>
      <c r="AI374" s="42" t="n">
        <f aca="false">'Data sheet'!AI377</f>
        <v>0</v>
      </c>
      <c r="AJ374" s="42" t="n">
        <f aca="false">'Data sheet'!AJ377</f>
        <v>0</v>
      </c>
      <c r="AK374" s="42" t="n">
        <f aca="false">'Data sheet'!AK377</f>
        <v>0</v>
      </c>
      <c r="AL374" s="42" t="n">
        <f aca="false">'Data sheet'!AL377</f>
        <v>0</v>
      </c>
      <c r="AM374" s="42" t="n">
        <f aca="false">'Data sheet'!AM377</f>
        <v>0</v>
      </c>
      <c r="AN374" s="42" t="n">
        <f aca="false">'Data sheet'!AN377</f>
        <v>0</v>
      </c>
      <c r="AO374" s="42" t="n">
        <f aca="false">'Data sheet'!AO377</f>
        <v>0</v>
      </c>
      <c r="AP374" s="42" t="n">
        <f aca="false">'Data sheet'!AP377</f>
        <v>0</v>
      </c>
      <c r="AQ374" s="42" t="n">
        <f aca="false">'Data sheet'!AQ377</f>
        <v>0</v>
      </c>
    </row>
    <row r="375" customFormat="false" ht="15.75" hidden="false" customHeight="false" outlineLevel="0" collapsed="false">
      <c r="A375" s="43" t="str">
        <f aca="false" t="array" ref="A375:A375">IF(ISBLANK('Data sheet'!A378), "", INDEX(materials!$B$2:$B$999,MATCH('Data sheet'!A378,materials!$A$2:$A$999,0)))</f>
        <v>1511</v>
      </c>
      <c r="B375" s="42" t="str">
        <f aca="false" t="array" ref="B375:B375">IF(ISBLANK('Data sheet'!B378), "", INDEX('business units'!$A$2:$A$1000,MATCH('Data sheet'!B378,'business units'!$B$2:$B$1000,0)))</f>
        <v>hc.w</v>
      </c>
      <c r="C375" s="42" t="str">
        <f aca="false" t="array" ref="C375:C375">IF(ISBLANK('Data sheet'!C378), "", INDEX(suppliers!$A$2:$A$4053,MATCH('Data sheet'!C378,suppliers!$B$2:$B$4053,0)))</f>
        <v>fgvholdingsberhad</v>
      </c>
      <c r="D375" s="42" t="str">
        <f aca="false" t="array" ref="D375:D375">IF(ISBLANK('Data sheet'!D378), "", INDEX(suppliers!$A$2:$A$4053,MATCH('Data sheet'!D378,suppliers!$B$2:$B$4053,0)))</f>
        <v>fgvholdingsberhad.kilangsawitkotagelanggi</v>
      </c>
      <c r="E375" s="42" t="str">
        <f aca="false" t="array" ref="E375:E375">IF(ISBLANK('Data sheet'!E378), "", INDEX(enums!$B$2:$B$5,MATCH('Data sheet'!E378,enums!$A$2:$A$5,0)))</f>
        <v>aggregation point</v>
      </c>
      <c r="F375" s="42" t="str">
        <f aca="false">'Data sheet'!F378</f>
        <v>Malaysia</v>
      </c>
      <c r="G375" s="42" t="n">
        <f aca="false">'Data sheet'!G378</f>
        <v>0</v>
      </c>
      <c r="H375" s="42" t="n">
        <f aca="false">'Data sheet'!H378</f>
        <v>3.9217</v>
      </c>
      <c r="I375" s="42" t="n">
        <f aca="false">'Data sheet'!I378</f>
        <v>102.4895</v>
      </c>
      <c r="J375" s="42" t="n">
        <f aca="false">'Data sheet'!J378</f>
        <v>9811</v>
      </c>
      <c r="K375" s="42" t="n">
        <f aca="false">'Data sheet'!K378</f>
        <v>9958</v>
      </c>
      <c r="L375" s="42" t="n">
        <f aca="false">'Data sheet'!L378</f>
        <v>10107</v>
      </c>
      <c r="M375" s="42" t="n">
        <f aca="false">'Data sheet'!M378</f>
        <v>10259</v>
      </c>
      <c r="N375" s="42" t="n">
        <f aca="false">'Data sheet'!N378</f>
        <v>10413</v>
      </c>
      <c r="O375" s="42" t="n">
        <f aca="false">'Data sheet'!O378</f>
        <v>10569</v>
      </c>
      <c r="P375" s="42" t="n">
        <f aca="false">'Data sheet'!P378</f>
        <v>10728</v>
      </c>
      <c r="Q375" s="42" t="n">
        <f aca="false">'Data sheet'!Q378</f>
        <v>10889</v>
      </c>
      <c r="R375" s="42" t="n">
        <f aca="false">'Data sheet'!R378</f>
        <v>11052</v>
      </c>
      <c r="S375" s="42" t="n">
        <f aca="false">'Data sheet'!S378</f>
        <v>11218</v>
      </c>
      <c r="T375" s="42" t="n">
        <f aca="false">'Data sheet'!T378</f>
        <v>11386</v>
      </c>
      <c r="U375" s="42" t="n">
        <f aca="false">'Data sheet'!U378</f>
        <v>0</v>
      </c>
      <c r="V375" s="42" t="n">
        <f aca="false">'Data sheet'!V378</f>
        <v>0</v>
      </c>
      <c r="W375" s="42" t="n">
        <f aca="false">'Data sheet'!W378</f>
        <v>0</v>
      </c>
      <c r="X375" s="42" t="n">
        <f aca="false">'Data sheet'!X378</f>
        <v>0</v>
      </c>
      <c r="Y375" s="42" t="n">
        <f aca="false">'Data sheet'!Y378</f>
        <v>0</v>
      </c>
      <c r="Z375" s="42" t="n">
        <f aca="false">'Data sheet'!Z378</f>
        <v>0</v>
      </c>
      <c r="AA375" s="42" t="n">
        <f aca="false">'Data sheet'!AA378</f>
        <v>0</v>
      </c>
      <c r="AB375" s="42" t="n">
        <f aca="false">'Data sheet'!AB378</f>
        <v>0</v>
      </c>
      <c r="AC375" s="42" t="n">
        <f aca="false">'Data sheet'!AC378</f>
        <v>0</v>
      </c>
      <c r="AD375" s="42" t="n">
        <f aca="false">'Data sheet'!AD378</f>
        <v>0</v>
      </c>
      <c r="AE375" s="42" t="n">
        <f aca="false">'Data sheet'!AE378</f>
        <v>0</v>
      </c>
      <c r="AF375" s="42" t="n">
        <f aca="false">'Data sheet'!AF378</f>
        <v>0</v>
      </c>
      <c r="AG375" s="42" t="n">
        <f aca="false">'Data sheet'!AG378</f>
        <v>0</v>
      </c>
      <c r="AH375" s="42" t="n">
        <f aca="false">'Data sheet'!AH378</f>
        <v>0</v>
      </c>
      <c r="AI375" s="42" t="n">
        <f aca="false">'Data sheet'!AI378</f>
        <v>0</v>
      </c>
      <c r="AJ375" s="42" t="n">
        <f aca="false">'Data sheet'!AJ378</f>
        <v>0</v>
      </c>
      <c r="AK375" s="42" t="n">
        <f aca="false">'Data sheet'!AK378</f>
        <v>0</v>
      </c>
      <c r="AL375" s="42" t="n">
        <f aca="false">'Data sheet'!AL378</f>
        <v>0</v>
      </c>
      <c r="AM375" s="42" t="n">
        <f aca="false">'Data sheet'!AM378</f>
        <v>0</v>
      </c>
      <c r="AN375" s="42" t="n">
        <f aca="false">'Data sheet'!AN378</f>
        <v>0</v>
      </c>
      <c r="AO375" s="42" t="n">
        <f aca="false">'Data sheet'!AO378</f>
        <v>0</v>
      </c>
      <c r="AP375" s="42" t="n">
        <f aca="false">'Data sheet'!AP378</f>
        <v>0</v>
      </c>
      <c r="AQ375" s="42" t="n">
        <f aca="false">'Data sheet'!AQ378</f>
        <v>0</v>
      </c>
    </row>
    <row r="376" customFormat="false" ht="15.75" hidden="false" customHeight="false" outlineLevel="0" collapsed="false">
      <c r="A376" s="43" t="str">
        <f aca="false" t="array" ref="A376:A376">IF(ISBLANK('Data sheet'!A379), "", INDEX(materials!$B$2:$B$999,MATCH('Data sheet'!A379,materials!$A$2:$A$999,0)))</f>
        <v>1511</v>
      </c>
      <c r="B376" s="42" t="str">
        <f aca="false" t="array" ref="B376:B376">IF(ISBLANK('Data sheet'!B379), "", INDEX('business units'!$A$2:$A$1000,MATCH('Data sheet'!B379,'business units'!$B$2:$B$1000,0)))</f>
        <v>hc.w</v>
      </c>
      <c r="C376" s="42" t="str">
        <f aca="false" t="array" ref="C376:C376">IF(ISBLANK('Data sheet'!C379), "", INDEX(suppliers!$A$2:$A$4053,MATCH('Data sheet'!C379,suppliers!$B$2:$B$4053,0)))</f>
        <v>fgvholdingsberhad</v>
      </c>
      <c r="D376" s="42" t="str">
        <f aca="false" t="array" ref="D376:D376">IF(ISBLANK('Data sheet'!D379), "", INDEX(suppliers!$A$2:$A$4053,MATCH('Data sheet'!D379,suppliers!$B$2:$B$4053,0)))</f>
        <v>fgvholdingsberhad.kilangsawitkrau</v>
      </c>
      <c r="E376" s="42" t="str">
        <f aca="false" t="array" ref="E376:E376">IF(ISBLANK('Data sheet'!E379), "", INDEX(enums!$B$2:$B$5,MATCH('Data sheet'!E379,enums!$A$2:$A$5,0)))</f>
        <v>aggregation point</v>
      </c>
      <c r="F376" s="42" t="str">
        <f aca="false">'Data sheet'!F379</f>
        <v>Malaysia</v>
      </c>
      <c r="G376" s="42" t="n">
        <f aca="false">'Data sheet'!G379</f>
        <v>0</v>
      </c>
      <c r="H376" s="42" t="n">
        <f aca="false">'Data sheet'!H379</f>
        <v>3.6472</v>
      </c>
      <c r="I376" s="42" t="n">
        <f aca="false">'Data sheet'!I379</f>
        <v>101.9764</v>
      </c>
      <c r="J376" s="42" t="n">
        <f aca="false">'Data sheet'!J379</f>
        <v>1330</v>
      </c>
      <c r="K376" s="42" t="n">
        <f aca="false">'Data sheet'!K379</f>
        <v>1350</v>
      </c>
      <c r="L376" s="42" t="n">
        <f aca="false">'Data sheet'!L379</f>
        <v>1370</v>
      </c>
      <c r="M376" s="42" t="n">
        <f aca="false">'Data sheet'!M379</f>
        <v>1391</v>
      </c>
      <c r="N376" s="42" t="n">
        <f aca="false">'Data sheet'!N379</f>
        <v>1412</v>
      </c>
      <c r="O376" s="42" t="n">
        <f aca="false">'Data sheet'!O379</f>
        <v>1433</v>
      </c>
      <c r="P376" s="42" t="n">
        <f aca="false">'Data sheet'!P379</f>
        <v>1454</v>
      </c>
      <c r="Q376" s="42" t="n">
        <f aca="false">'Data sheet'!Q379</f>
        <v>1476</v>
      </c>
      <c r="R376" s="42" t="n">
        <f aca="false">'Data sheet'!R379</f>
        <v>1498</v>
      </c>
      <c r="S376" s="42" t="n">
        <f aca="false">'Data sheet'!S379</f>
        <v>1520</v>
      </c>
      <c r="T376" s="42" t="n">
        <f aca="false">'Data sheet'!T379</f>
        <v>1543</v>
      </c>
      <c r="U376" s="42" t="n">
        <f aca="false">'Data sheet'!U379</f>
        <v>0</v>
      </c>
      <c r="V376" s="42" t="n">
        <f aca="false">'Data sheet'!V379</f>
        <v>0</v>
      </c>
      <c r="W376" s="42" t="n">
        <f aca="false">'Data sheet'!W379</f>
        <v>0</v>
      </c>
      <c r="X376" s="42" t="n">
        <f aca="false">'Data sheet'!X379</f>
        <v>0</v>
      </c>
      <c r="Y376" s="42" t="n">
        <f aca="false">'Data sheet'!Y379</f>
        <v>0</v>
      </c>
      <c r="Z376" s="42" t="n">
        <f aca="false">'Data sheet'!Z379</f>
        <v>0</v>
      </c>
      <c r="AA376" s="42" t="n">
        <f aca="false">'Data sheet'!AA379</f>
        <v>0</v>
      </c>
      <c r="AB376" s="42" t="n">
        <f aca="false">'Data sheet'!AB379</f>
        <v>0</v>
      </c>
      <c r="AC376" s="42" t="n">
        <f aca="false">'Data sheet'!AC379</f>
        <v>0</v>
      </c>
      <c r="AD376" s="42" t="n">
        <f aca="false">'Data sheet'!AD379</f>
        <v>0</v>
      </c>
      <c r="AE376" s="42" t="n">
        <f aca="false">'Data sheet'!AE379</f>
        <v>0</v>
      </c>
      <c r="AF376" s="42" t="n">
        <f aca="false">'Data sheet'!AF379</f>
        <v>0</v>
      </c>
      <c r="AG376" s="42" t="n">
        <f aca="false">'Data sheet'!AG379</f>
        <v>0</v>
      </c>
      <c r="AH376" s="42" t="n">
        <f aca="false">'Data sheet'!AH379</f>
        <v>0</v>
      </c>
      <c r="AI376" s="42" t="n">
        <f aca="false">'Data sheet'!AI379</f>
        <v>0</v>
      </c>
      <c r="AJ376" s="42" t="n">
        <f aca="false">'Data sheet'!AJ379</f>
        <v>0</v>
      </c>
      <c r="AK376" s="42" t="n">
        <f aca="false">'Data sheet'!AK379</f>
        <v>0</v>
      </c>
      <c r="AL376" s="42" t="n">
        <f aca="false">'Data sheet'!AL379</f>
        <v>0</v>
      </c>
      <c r="AM376" s="42" t="n">
        <f aca="false">'Data sheet'!AM379</f>
        <v>0</v>
      </c>
      <c r="AN376" s="42" t="n">
        <f aca="false">'Data sheet'!AN379</f>
        <v>0</v>
      </c>
      <c r="AO376" s="42" t="n">
        <f aca="false">'Data sheet'!AO379</f>
        <v>0</v>
      </c>
      <c r="AP376" s="42" t="n">
        <f aca="false">'Data sheet'!AP379</f>
        <v>0</v>
      </c>
      <c r="AQ376" s="42" t="n">
        <f aca="false">'Data sheet'!AQ379</f>
        <v>0</v>
      </c>
    </row>
    <row r="377" customFormat="false" ht="15.75" hidden="false" customHeight="false" outlineLevel="0" collapsed="false">
      <c r="A377" s="43" t="str">
        <f aca="false" t="array" ref="A377:A377">IF(ISBLANK('Data sheet'!A380), "", INDEX(materials!$B$2:$B$999,MATCH('Data sheet'!A380,materials!$A$2:$A$999,0)))</f>
        <v>1511</v>
      </c>
      <c r="B377" s="42" t="str">
        <f aca="false" t="array" ref="B377:B377">IF(ISBLANK('Data sheet'!B380), "", INDEX('business units'!$A$2:$A$1000,MATCH('Data sheet'!B380,'business units'!$B$2:$B$1000,0)))</f>
        <v>hc.w</v>
      </c>
      <c r="C377" s="42" t="str">
        <f aca="false" t="array" ref="C377:C377">IF(ISBLANK('Data sheet'!C380), "", INDEX(suppliers!$A$2:$A$4053,MATCH('Data sheet'!C380,suppliers!$B$2:$B$4053,0)))</f>
        <v>fgvholdingsberhad</v>
      </c>
      <c r="D377" s="42" t="str">
        <f aca="false" t="array" ref="D377:D377">IF(ISBLANK('Data sheet'!D380), "", INDEX(suppliers!$A$2:$A$4053,MATCH('Data sheet'!D380,suppliers!$B$2:$B$4053,0)))</f>
        <v>fgvholdingsberhad.kilangsawitkulai</v>
      </c>
      <c r="E377" s="42" t="str">
        <f aca="false" t="array" ref="E377:E377">IF(ISBLANK('Data sheet'!E380), "", INDEX(enums!$B$2:$B$5,MATCH('Data sheet'!E380,enums!$A$2:$A$5,0)))</f>
        <v>aggregation point</v>
      </c>
      <c r="F377" s="42" t="str">
        <f aca="false">'Data sheet'!F380</f>
        <v>Malaysia</v>
      </c>
      <c r="G377" s="42" t="n">
        <f aca="false">'Data sheet'!G380</f>
        <v>0</v>
      </c>
      <c r="H377" s="42" t="n">
        <f aca="false">'Data sheet'!H380</f>
        <v>1.7396</v>
      </c>
      <c r="I377" s="42" t="n">
        <f aca="false">'Data sheet'!I380</f>
        <v>103.6473</v>
      </c>
      <c r="J377" s="42" t="n">
        <f aca="false">'Data sheet'!J380</f>
        <v>2269</v>
      </c>
      <c r="K377" s="42" t="n">
        <f aca="false">'Data sheet'!K380</f>
        <v>2303</v>
      </c>
      <c r="L377" s="42" t="n">
        <f aca="false">'Data sheet'!L380</f>
        <v>2338</v>
      </c>
      <c r="M377" s="42" t="n">
        <f aca="false">'Data sheet'!M380</f>
        <v>2373</v>
      </c>
      <c r="N377" s="42" t="n">
        <f aca="false">'Data sheet'!N380</f>
        <v>2409</v>
      </c>
      <c r="O377" s="42" t="n">
        <f aca="false">'Data sheet'!O380</f>
        <v>2445</v>
      </c>
      <c r="P377" s="42" t="n">
        <f aca="false">'Data sheet'!P380</f>
        <v>2482</v>
      </c>
      <c r="Q377" s="42" t="n">
        <f aca="false">'Data sheet'!Q380</f>
        <v>2519</v>
      </c>
      <c r="R377" s="42" t="n">
        <f aca="false">'Data sheet'!R380</f>
        <v>2557</v>
      </c>
      <c r="S377" s="42" t="n">
        <f aca="false">'Data sheet'!S380</f>
        <v>2595</v>
      </c>
      <c r="T377" s="42" t="n">
        <f aca="false">'Data sheet'!T380</f>
        <v>2634</v>
      </c>
      <c r="U377" s="42" t="n">
        <f aca="false">'Data sheet'!U380</f>
        <v>0</v>
      </c>
      <c r="V377" s="42" t="n">
        <f aca="false">'Data sheet'!V380</f>
        <v>0</v>
      </c>
      <c r="W377" s="42" t="n">
        <f aca="false">'Data sheet'!W380</f>
        <v>0</v>
      </c>
      <c r="X377" s="42" t="n">
        <f aca="false">'Data sheet'!X380</f>
        <v>0</v>
      </c>
      <c r="Y377" s="42" t="n">
        <f aca="false">'Data sheet'!Y380</f>
        <v>0</v>
      </c>
      <c r="Z377" s="42" t="n">
        <f aca="false">'Data sheet'!Z380</f>
        <v>0</v>
      </c>
      <c r="AA377" s="42" t="n">
        <f aca="false">'Data sheet'!AA380</f>
        <v>0</v>
      </c>
      <c r="AB377" s="42" t="n">
        <f aca="false">'Data sheet'!AB380</f>
        <v>0</v>
      </c>
      <c r="AC377" s="42" t="n">
        <f aca="false">'Data sheet'!AC380</f>
        <v>0</v>
      </c>
      <c r="AD377" s="42" t="n">
        <f aca="false">'Data sheet'!AD380</f>
        <v>0</v>
      </c>
      <c r="AE377" s="42" t="n">
        <f aca="false">'Data sheet'!AE380</f>
        <v>0</v>
      </c>
      <c r="AF377" s="42" t="n">
        <f aca="false">'Data sheet'!AF380</f>
        <v>0</v>
      </c>
      <c r="AG377" s="42" t="n">
        <f aca="false">'Data sheet'!AG380</f>
        <v>0</v>
      </c>
      <c r="AH377" s="42" t="n">
        <f aca="false">'Data sheet'!AH380</f>
        <v>0</v>
      </c>
      <c r="AI377" s="42" t="n">
        <f aca="false">'Data sheet'!AI380</f>
        <v>0</v>
      </c>
      <c r="AJ377" s="42" t="n">
        <f aca="false">'Data sheet'!AJ380</f>
        <v>0</v>
      </c>
      <c r="AK377" s="42" t="n">
        <f aca="false">'Data sheet'!AK380</f>
        <v>0</v>
      </c>
      <c r="AL377" s="42" t="n">
        <f aca="false">'Data sheet'!AL380</f>
        <v>0</v>
      </c>
      <c r="AM377" s="42" t="n">
        <f aca="false">'Data sheet'!AM380</f>
        <v>0</v>
      </c>
      <c r="AN377" s="42" t="n">
        <f aca="false">'Data sheet'!AN380</f>
        <v>0</v>
      </c>
      <c r="AO377" s="42" t="n">
        <f aca="false">'Data sheet'!AO380</f>
        <v>0</v>
      </c>
      <c r="AP377" s="42" t="n">
        <f aca="false">'Data sheet'!AP380</f>
        <v>0</v>
      </c>
      <c r="AQ377" s="42" t="n">
        <f aca="false">'Data sheet'!AQ380</f>
        <v>0</v>
      </c>
    </row>
    <row r="378" customFormat="false" ht="15.75" hidden="false" customHeight="false" outlineLevel="0" collapsed="false">
      <c r="A378" s="43" t="str">
        <f aca="false" t="array" ref="A378:A378">IF(ISBLANK('Data sheet'!A381), "", INDEX(materials!$B$2:$B$999,MATCH('Data sheet'!A381,materials!$A$2:$A$999,0)))</f>
        <v>1511</v>
      </c>
      <c r="B378" s="42" t="str">
        <f aca="false" t="array" ref="B378:B378">IF(ISBLANK('Data sheet'!B381), "", INDEX('business units'!$A$2:$A$1000,MATCH('Data sheet'!B381,'business units'!$B$2:$B$1000,0)))</f>
        <v>hc.w</v>
      </c>
      <c r="C378" s="42" t="str">
        <f aca="false" t="array" ref="C378:C378">IF(ISBLANK('Data sheet'!C381), "", INDEX(suppliers!$A$2:$A$4053,MATCH('Data sheet'!C381,suppliers!$B$2:$B$4053,0)))</f>
        <v>fgvholdingsberhad</v>
      </c>
      <c r="D378" s="42" t="str">
        <f aca="false" t="array" ref="D378:D378">IF(ISBLANK('Data sheet'!D381), "", INDEX(suppliers!$A$2:$A$4053,MATCH('Data sheet'!D381,suppliers!$B$2:$B$4053,0)))</f>
        <v>fgvholdingsberhad.kilangsawitlancangkemudi</v>
      </c>
      <c r="E378" s="42" t="str">
        <f aca="false" t="array" ref="E378:E378">IF(ISBLANK('Data sheet'!E381), "", INDEX(enums!$B$2:$B$5,MATCH('Data sheet'!E381,enums!$A$2:$A$5,0)))</f>
        <v>aggregation point</v>
      </c>
      <c r="F378" s="42" t="str">
        <f aca="false">'Data sheet'!F381</f>
        <v>Malaysia</v>
      </c>
      <c r="G378" s="42" t="n">
        <f aca="false">'Data sheet'!G381</f>
        <v>0</v>
      </c>
      <c r="H378" s="42" t="n">
        <f aca="false">'Data sheet'!H381</f>
        <v>5.2323</v>
      </c>
      <c r="I378" s="42" t="n">
        <f aca="false">'Data sheet'!I381</f>
        <v>119.058</v>
      </c>
      <c r="J378" s="42" t="n">
        <f aca="false">'Data sheet'!J381</f>
        <v>5239</v>
      </c>
      <c r="K378" s="42" t="n">
        <f aca="false">'Data sheet'!K381</f>
        <v>5318</v>
      </c>
      <c r="L378" s="42" t="n">
        <f aca="false">'Data sheet'!L381</f>
        <v>5398</v>
      </c>
      <c r="M378" s="42" t="n">
        <f aca="false">'Data sheet'!M381</f>
        <v>5479</v>
      </c>
      <c r="N378" s="42" t="n">
        <f aca="false">'Data sheet'!N381</f>
        <v>5561</v>
      </c>
      <c r="O378" s="42" t="n">
        <f aca="false">'Data sheet'!O381</f>
        <v>5644</v>
      </c>
      <c r="P378" s="42" t="n">
        <f aca="false">'Data sheet'!P381</f>
        <v>5729</v>
      </c>
      <c r="Q378" s="42" t="n">
        <f aca="false">'Data sheet'!Q381</f>
        <v>5815</v>
      </c>
      <c r="R378" s="42" t="n">
        <f aca="false">'Data sheet'!R381</f>
        <v>5902</v>
      </c>
      <c r="S378" s="42" t="n">
        <f aca="false">'Data sheet'!S381</f>
        <v>5991</v>
      </c>
      <c r="T378" s="42" t="n">
        <f aca="false">'Data sheet'!T381</f>
        <v>6081</v>
      </c>
      <c r="U378" s="42" t="n">
        <f aca="false">'Data sheet'!U381</f>
        <v>0</v>
      </c>
      <c r="V378" s="42" t="n">
        <f aca="false">'Data sheet'!V381</f>
        <v>0</v>
      </c>
      <c r="W378" s="42" t="n">
        <f aca="false">'Data sheet'!W381</f>
        <v>0</v>
      </c>
      <c r="X378" s="42" t="n">
        <f aca="false">'Data sheet'!X381</f>
        <v>0</v>
      </c>
      <c r="Y378" s="42" t="n">
        <f aca="false">'Data sheet'!Y381</f>
        <v>0</v>
      </c>
      <c r="Z378" s="42" t="n">
        <f aca="false">'Data sheet'!Z381</f>
        <v>0</v>
      </c>
      <c r="AA378" s="42" t="n">
        <f aca="false">'Data sheet'!AA381</f>
        <v>0</v>
      </c>
      <c r="AB378" s="42" t="n">
        <f aca="false">'Data sheet'!AB381</f>
        <v>0</v>
      </c>
      <c r="AC378" s="42" t="n">
        <f aca="false">'Data sheet'!AC381</f>
        <v>0</v>
      </c>
      <c r="AD378" s="42" t="n">
        <f aca="false">'Data sheet'!AD381</f>
        <v>0</v>
      </c>
      <c r="AE378" s="42" t="n">
        <f aca="false">'Data sheet'!AE381</f>
        <v>0</v>
      </c>
      <c r="AF378" s="42" t="n">
        <f aca="false">'Data sheet'!AF381</f>
        <v>0</v>
      </c>
      <c r="AG378" s="42" t="n">
        <f aca="false">'Data sheet'!AG381</f>
        <v>0</v>
      </c>
      <c r="AH378" s="42" t="n">
        <f aca="false">'Data sheet'!AH381</f>
        <v>0</v>
      </c>
      <c r="AI378" s="42" t="n">
        <f aca="false">'Data sheet'!AI381</f>
        <v>0</v>
      </c>
      <c r="AJ378" s="42" t="n">
        <f aca="false">'Data sheet'!AJ381</f>
        <v>0</v>
      </c>
      <c r="AK378" s="42" t="n">
        <f aca="false">'Data sheet'!AK381</f>
        <v>0</v>
      </c>
      <c r="AL378" s="42" t="n">
        <f aca="false">'Data sheet'!AL381</f>
        <v>0</v>
      </c>
      <c r="AM378" s="42" t="n">
        <f aca="false">'Data sheet'!AM381</f>
        <v>0</v>
      </c>
      <c r="AN378" s="42" t="n">
        <f aca="false">'Data sheet'!AN381</f>
        <v>0</v>
      </c>
      <c r="AO378" s="42" t="n">
        <f aca="false">'Data sheet'!AO381</f>
        <v>0</v>
      </c>
      <c r="AP378" s="42" t="n">
        <f aca="false">'Data sheet'!AP381</f>
        <v>0</v>
      </c>
      <c r="AQ378" s="42" t="n">
        <f aca="false">'Data sheet'!AQ381</f>
        <v>0</v>
      </c>
    </row>
    <row r="379" customFormat="false" ht="15.75" hidden="false" customHeight="false" outlineLevel="0" collapsed="false">
      <c r="A379" s="43" t="str">
        <f aca="false" t="array" ref="A379:A379">IF(ISBLANK('Data sheet'!A382), "", INDEX(materials!$B$2:$B$999,MATCH('Data sheet'!A382,materials!$A$2:$A$999,0)))</f>
        <v>1511</v>
      </c>
      <c r="B379" s="42" t="str">
        <f aca="false" t="array" ref="B379:B379">IF(ISBLANK('Data sheet'!B382), "", INDEX('business units'!$A$2:$A$1000,MATCH('Data sheet'!B382,'business units'!$B$2:$B$1000,0)))</f>
        <v>hc.w</v>
      </c>
      <c r="C379" s="42" t="str">
        <f aca="false" t="array" ref="C379:C379">IF(ISBLANK('Data sheet'!C382), "", INDEX(suppliers!$A$2:$A$4053,MATCH('Data sheet'!C382,suppliers!$B$2:$B$4053,0)))</f>
        <v>fgvholdingsberhad</v>
      </c>
      <c r="D379" s="42" t="str">
        <f aca="false" t="array" ref="D379:D379">IF(ISBLANK('Data sheet'!D382), "", INDEX(suppliers!$A$2:$A$4053,MATCH('Data sheet'!D382,suppliers!$B$2:$B$4053,0)))</f>
        <v>fgvholdingsberhad.kilangsawitleparhilir</v>
      </c>
      <c r="E379" s="42" t="str">
        <f aca="false" t="array" ref="E379:E379">IF(ISBLANK('Data sheet'!E382), "", INDEX(enums!$B$2:$B$5,MATCH('Data sheet'!E382,enums!$A$2:$A$5,0)))</f>
        <v>aggregation point</v>
      </c>
      <c r="F379" s="42" t="str">
        <f aca="false">'Data sheet'!F382</f>
        <v>Malaysia</v>
      </c>
      <c r="G379" s="42" t="n">
        <f aca="false">'Data sheet'!G382</f>
        <v>0</v>
      </c>
      <c r="H379" s="42" t="n">
        <f aca="false">'Data sheet'!H382</f>
        <v>3.6453</v>
      </c>
      <c r="I379" s="42" t="n">
        <f aca="false">'Data sheet'!I382</f>
        <v>103.0128</v>
      </c>
      <c r="J379" s="42" t="n">
        <f aca="false">'Data sheet'!J382</f>
        <v>3650</v>
      </c>
      <c r="K379" s="42" t="n">
        <f aca="false">'Data sheet'!K382</f>
        <v>3705</v>
      </c>
      <c r="L379" s="42" t="n">
        <f aca="false">'Data sheet'!L382</f>
        <v>3761</v>
      </c>
      <c r="M379" s="42" t="n">
        <f aca="false">'Data sheet'!M382</f>
        <v>3817</v>
      </c>
      <c r="N379" s="42" t="n">
        <f aca="false">'Data sheet'!N382</f>
        <v>3874</v>
      </c>
      <c r="O379" s="42" t="n">
        <f aca="false">'Data sheet'!O382</f>
        <v>3932</v>
      </c>
      <c r="P379" s="42" t="n">
        <f aca="false">'Data sheet'!P382</f>
        <v>3991</v>
      </c>
      <c r="Q379" s="42" t="n">
        <f aca="false">'Data sheet'!Q382</f>
        <v>4051</v>
      </c>
      <c r="R379" s="42" t="n">
        <f aca="false">'Data sheet'!R382</f>
        <v>4112</v>
      </c>
      <c r="S379" s="42" t="n">
        <f aca="false">'Data sheet'!S382</f>
        <v>4174</v>
      </c>
      <c r="T379" s="42" t="n">
        <f aca="false">'Data sheet'!T382</f>
        <v>4237</v>
      </c>
      <c r="U379" s="42" t="n">
        <f aca="false">'Data sheet'!U382</f>
        <v>0</v>
      </c>
      <c r="V379" s="42" t="n">
        <f aca="false">'Data sheet'!V382</f>
        <v>0</v>
      </c>
      <c r="W379" s="42" t="n">
        <f aca="false">'Data sheet'!W382</f>
        <v>0</v>
      </c>
      <c r="X379" s="42" t="n">
        <f aca="false">'Data sheet'!X382</f>
        <v>0</v>
      </c>
      <c r="Y379" s="42" t="n">
        <f aca="false">'Data sheet'!Y382</f>
        <v>0</v>
      </c>
      <c r="Z379" s="42" t="n">
        <f aca="false">'Data sheet'!Z382</f>
        <v>0</v>
      </c>
      <c r="AA379" s="42" t="n">
        <f aca="false">'Data sheet'!AA382</f>
        <v>0</v>
      </c>
      <c r="AB379" s="42" t="n">
        <f aca="false">'Data sheet'!AB382</f>
        <v>0</v>
      </c>
      <c r="AC379" s="42" t="n">
        <f aca="false">'Data sheet'!AC382</f>
        <v>0</v>
      </c>
      <c r="AD379" s="42" t="n">
        <f aca="false">'Data sheet'!AD382</f>
        <v>0</v>
      </c>
      <c r="AE379" s="42" t="n">
        <f aca="false">'Data sheet'!AE382</f>
        <v>0</v>
      </c>
      <c r="AF379" s="42" t="n">
        <f aca="false">'Data sheet'!AF382</f>
        <v>0</v>
      </c>
      <c r="AG379" s="42" t="n">
        <f aca="false">'Data sheet'!AG382</f>
        <v>0</v>
      </c>
      <c r="AH379" s="42" t="n">
        <f aca="false">'Data sheet'!AH382</f>
        <v>0</v>
      </c>
      <c r="AI379" s="42" t="n">
        <f aca="false">'Data sheet'!AI382</f>
        <v>0</v>
      </c>
      <c r="AJ379" s="42" t="n">
        <f aca="false">'Data sheet'!AJ382</f>
        <v>0</v>
      </c>
      <c r="AK379" s="42" t="n">
        <f aca="false">'Data sheet'!AK382</f>
        <v>0</v>
      </c>
      <c r="AL379" s="42" t="n">
        <f aca="false">'Data sheet'!AL382</f>
        <v>0</v>
      </c>
      <c r="AM379" s="42" t="n">
        <f aca="false">'Data sheet'!AM382</f>
        <v>0</v>
      </c>
      <c r="AN379" s="42" t="n">
        <f aca="false">'Data sheet'!AN382</f>
        <v>0</v>
      </c>
      <c r="AO379" s="42" t="n">
        <f aca="false">'Data sheet'!AO382</f>
        <v>0</v>
      </c>
      <c r="AP379" s="42" t="n">
        <f aca="false">'Data sheet'!AP382</f>
        <v>0</v>
      </c>
      <c r="AQ379" s="42" t="n">
        <f aca="false">'Data sheet'!AQ382</f>
        <v>0</v>
      </c>
    </row>
    <row r="380" customFormat="false" ht="15.75" hidden="false" customHeight="false" outlineLevel="0" collapsed="false">
      <c r="A380" s="43" t="str">
        <f aca="false" t="array" ref="A380:A380">IF(ISBLANK('Data sheet'!A383), "", INDEX(materials!$B$2:$B$999,MATCH('Data sheet'!A383,materials!$A$2:$A$999,0)))</f>
        <v>1511</v>
      </c>
      <c r="B380" s="42" t="str">
        <f aca="false" t="array" ref="B380:B380">IF(ISBLANK('Data sheet'!B383), "", INDEX('business units'!$A$2:$A$1000,MATCH('Data sheet'!B383,'business units'!$B$2:$B$1000,0)))</f>
        <v>hc.w</v>
      </c>
      <c r="C380" s="42" t="str">
        <f aca="false" t="array" ref="C380:C380">IF(ISBLANK('Data sheet'!C383), "", INDEX(suppliers!$A$2:$A$4053,MATCH('Data sheet'!C383,suppliers!$B$2:$B$4053,0)))</f>
        <v>fgvholdingsberhad</v>
      </c>
      <c r="D380" s="42" t="str">
        <f aca="false" t="array" ref="D380:D380">IF(ISBLANK('Data sheet'!D383), "", INDEX(suppliers!$A$2:$A$4053,MATCH('Data sheet'!D383,suppliers!$B$2:$B$4053,0)))</f>
        <v>fgvholdingsberhad.kilangsawitleparutara4</v>
      </c>
      <c r="E380" s="42" t="str">
        <f aca="false" t="array" ref="E380:E380">IF(ISBLANK('Data sheet'!E383), "", INDEX(enums!$B$2:$B$5,MATCH('Data sheet'!E383,enums!$A$2:$A$5,0)))</f>
        <v>aggregation point</v>
      </c>
      <c r="F380" s="42" t="str">
        <f aca="false">'Data sheet'!F383</f>
        <v>Malaysia</v>
      </c>
      <c r="G380" s="42" t="n">
        <f aca="false">'Data sheet'!G383</f>
        <v>0</v>
      </c>
      <c r="H380" s="42" t="n">
        <f aca="false">'Data sheet'!H383</f>
        <v>3.879</v>
      </c>
      <c r="I380" s="42" t="n">
        <f aca="false">'Data sheet'!I383</f>
        <v>102.8155</v>
      </c>
      <c r="J380" s="42" t="n">
        <f aca="false">'Data sheet'!J383</f>
        <v>346</v>
      </c>
      <c r="K380" s="42" t="n">
        <f aca="false">'Data sheet'!K383</f>
        <v>351</v>
      </c>
      <c r="L380" s="42" t="n">
        <f aca="false">'Data sheet'!L383</f>
        <v>356</v>
      </c>
      <c r="M380" s="42" t="n">
        <f aca="false">'Data sheet'!M383</f>
        <v>361</v>
      </c>
      <c r="N380" s="42" t="n">
        <f aca="false">'Data sheet'!N383</f>
        <v>366</v>
      </c>
      <c r="O380" s="42" t="n">
        <f aca="false">'Data sheet'!O383</f>
        <v>371</v>
      </c>
      <c r="P380" s="42" t="n">
        <f aca="false">'Data sheet'!P383</f>
        <v>377</v>
      </c>
      <c r="Q380" s="42" t="n">
        <f aca="false">'Data sheet'!Q383</f>
        <v>383</v>
      </c>
      <c r="R380" s="42" t="n">
        <f aca="false">'Data sheet'!R383</f>
        <v>389</v>
      </c>
      <c r="S380" s="42" t="n">
        <f aca="false">'Data sheet'!S383</f>
        <v>395</v>
      </c>
      <c r="T380" s="42" t="n">
        <f aca="false">'Data sheet'!T383</f>
        <v>401</v>
      </c>
      <c r="U380" s="42" t="n">
        <f aca="false">'Data sheet'!U383</f>
        <v>0</v>
      </c>
      <c r="V380" s="42" t="n">
        <f aca="false">'Data sheet'!V383</f>
        <v>0</v>
      </c>
      <c r="W380" s="42" t="n">
        <f aca="false">'Data sheet'!W383</f>
        <v>0</v>
      </c>
      <c r="X380" s="42" t="n">
        <f aca="false">'Data sheet'!X383</f>
        <v>0</v>
      </c>
      <c r="Y380" s="42" t="n">
        <f aca="false">'Data sheet'!Y383</f>
        <v>0</v>
      </c>
      <c r="Z380" s="42" t="n">
        <f aca="false">'Data sheet'!Z383</f>
        <v>0</v>
      </c>
      <c r="AA380" s="42" t="n">
        <f aca="false">'Data sheet'!AA383</f>
        <v>0</v>
      </c>
      <c r="AB380" s="42" t="n">
        <f aca="false">'Data sheet'!AB383</f>
        <v>0</v>
      </c>
      <c r="AC380" s="42" t="n">
        <f aca="false">'Data sheet'!AC383</f>
        <v>0</v>
      </c>
      <c r="AD380" s="42" t="n">
        <f aca="false">'Data sheet'!AD383</f>
        <v>0</v>
      </c>
      <c r="AE380" s="42" t="n">
        <f aca="false">'Data sheet'!AE383</f>
        <v>0</v>
      </c>
      <c r="AF380" s="42" t="n">
        <f aca="false">'Data sheet'!AF383</f>
        <v>0</v>
      </c>
      <c r="AG380" s="42" t="n">
        <f aca="false">'Data sheet'!AG383</f>
        <v>0</v>
      </c>
      <c r="AH380" s="42" t="n">
        <f aca="false">'Data sheet'!AH383</f>
        <v>0</v>
      </c>
      <c r="AI380" s="42" t="n">
        <f aca="false">'Data sheet'!AI383</f>
        <v>0</v>
      </c>
      <c r="AJ380" s="42" t="n">
        <f aca="false">'Data sheet'!AJ383</f>
        <v>0</v>
      </c>
      <c r="AK380" s="42" t="n">
        <f aca="false">'Data sheet'!AK383</f>
        <v>0</v>
      </c>
      <c r="AL380" s="42" t="n">
        <f aca="false">'Data sheet'!AL383</f>
        <v>0</v>
      </c>
      <c r="AM380" s="42" t="n">
        <f aca="false">'Data sheet'!AM383</f>
        <v>0</v>
      </c>
      <c r="AN380" s="42" t="n">
        <f aca="false">'Data sheet'!AN383</f>
        <v>0</v>
      </c>
      <c r="AO380" s="42" t="n">
        <f aca="false">'Data sheet'!AO383</f>
        <v>0</v>
      </c>
      <c r="AP380" s="42" t="n">
        <f aca="false">'Data sheet'!AP383</f>
        <v>0</v>
      </c>
      <c r="AQ380" s="42" t="n">
        <f aca="false">'Data sheet'!AQ383</f>
        <v>0</v>
      </c>
    </row>
    <row r="381" customFormat="false" ht="15.75" hidden="false" customHeight="false" outlineLevel="0" collapsed="false">
      <c r="A381" s="43" t="str">
        <f aca="false" t="array" ref="A381:A381">IF(ISBLANK('Data sheet'!A384), "", INDEX(materials!$B$2:$B$999,MATCH('Data sheet'!A384,materials!$A$2:$A$999,0)))</f>
        <v>1511</v>
      </c>
      <c r="B381" s="42" t="str">
        <f aca="false" t="array" ref="B381:B381">IF(ISBLANK('Data sheet'!B384), "", INDEX('business units'!$A$2:$A$1000,MATCH('Data sheet'!B384,'business units'!$B$2:$B$1000,0)))</f>
        <v>hc.w</v>
      </c>
      <c r="C381" s="42" t="str">
        <f aca="false" t="array" ref="C381:C381">IF(ISBLANK('Data sheet'!C384), "", INDEX(suppliers!$A$2:$A$4053,MATCH('Data sheet'!C384,suppliers!$B$2:$B$4053,0)))</f>
        <v>fgvholdingsberhad</v>
      </c>
      <c r="D381" s="42" t="str">
        <f aca="false" t="array" ref="D381:D381">IF(ISBLANK('Data sheet'!D384), "", INDEX(suppliers!$A$2:$A$4053,MATCH('Data sheet'!D384,suppliers!$B$2:$B$4053,0)))</f>
        <v>fgvholdingsberhad.kilangsawitleparutara6</v>
      </c>
      <c r="E381" s="42" t="str">
        <f aca="false" t="array" ref="E381:E381">IF(ISBLANK('Data sheet'!E384), "", INDEX(enums!$B$2:$B$5,MATCH('Data sheet'!E384,enums!$A$2:$A$5,0)))</f>
        <v>aggregation point</v>
      </c>
      <c r="F381" s="42" t="str">
        <f aca="false">'Data sheet'!F384</f>
        <v>Malaysia</v>
      </c>
      <c r="G381" s="42" t="n">
        <f aca="false">'Data sheet'!G384</f>
        <v>0</v>
      </c>
      <c r="H381" s="42" t="n">
        <f aca="false">'Data sheet'!H384</f>
        <v>3.9708</v>
      </c>
      <c r="I381" s="42" t="n">
        <f aca="false">'Data sheet'!I384</f>
        <v>102.6917</v>
      </c>
      <c r="J381" s="42" t="n">
        <f aca="false">'Data sheet'!J384</f>
        <v>7280</v>
      </c>
      <c r="K381" s="42" t="n">
        <f aca="false">'Data sheet'!K384</f>
        <v>7389</v>
      </c>
      <c r="L381" s="42" t="n">
        <f aca="false">'Data sheet'!L384</f>
        <v>7500</v>
      </c>
      <c r="M381" s="42" t="n">
        <f aca="false">'Data sheet'!M384</f>
        <v>7613</v>
      </c>
      <c r="N381" s="42" t="n">
        <f aca="false">'Data sheet'!N384</f>
        <v>7727</v>
      </c>
      <c r="O381" s="42" t="n">
        <f aca="false">'Data sheet'!O384</f>
        <v>7843</v>
      </c>
      <c r="P381" s="42" t="n">
        <f aca="false">'Data sheet'!P384</f>
        <v>7961</v>
      </c>
      <c r="Q381" s="42" t="n">
        <f aca="false">'Data sheet'!Q384</f>
        <v>8080</v>
      </c>
      <c r="R381" s="42" t="n">
        <f aca="false">'Data sheet'!R384</f>
        <v>8201</v>
      </c>
      <c r="S381" s="42" t="n">
        <f aca="false">'Data sheet'!S384</f>
        <v>8324</v>
      </c>
      <c r="T381" s="42" t="n">
        <f aca="false">'Data sheet'!T384</f>
        <v>8449</v>
      </c>
      <c r="U381" s="42" t="n">
        <f aca="false">'Data sheet'!U384</f>
        <v>0</v>
      </c>
      <c r="V381" s="42" t="n">
        <f aca="false">'Data sheet'!V384</f>
        <v>0</v>
      </c>
      <c r="W381" s="42" t="n">
        <f aca="false">'Data sheet'!W384</f>
        <v>0</v>
      </c>
      <c r="X381" s="42" t="n">
        <f aca="false">'Data sheet'!X384</f>
        <v>0</v>
      </c>
      <c r="Y381" s="42" t="n">
        <f aca="false">'Data sheet'!Y384</f>
        <v>0</v>
      </c>
      <c r="Z381" s="42" t="n">
        <f aca="false">'Data sheet'!Z384</f>
        <v>0</v>
      </c>
      <c r="AA381" s="42" t="n">
        <f aca="false">'Data sheet'!AA384</f>
        <v>0</v>
      </c>
      <c r="AB381" s="42" t="n">
        <f aca="false">'Data sheet'!AB384</f>
        <v>0</v>
      </c>
      <c r="AC381" s="42" t="n">
        <f aca="false">'Data sheet'!AC384</f>
        <v>0</v>
      </c>
      <c r="AD381" s="42" t="n">
        <f aca="false">'Data sheet'!AD384</f>
        <v>0</v>
      </c>
      <c r="AE381" s="42" t="n">
        <f aca="false">'Data sheet'!AE384</f>
        <v>0</v>
      </c>
      <c r="AF381" s="42" t="n">
        <f aca="false">'Data sheet'!AF384</f>
        <v>0</v>
      </c>
      <c r="AG381" s="42" t="n">
        <f aca="false">'Data sheet'!AG384</f>
        <v>0</v>
      </c>
      <c r="AH381" s="42" t="n">
        <f aca="false">'Data sheet'!AH384</f>
        <v>0</v>
      </c>
      <c r="AI381" s="42" t="n">
        <f aca="false">'Data sheet'!AI384</f>
        <v>0</v>
      </c>
      <c r="AJ381" s="42" t="n">
        <f aca="false">'Data sheet'!AJ384</f>
        <v>0</v>
      </c>
      <c r="AK381" s="42" t="n">
        <f aca="false">'Data sheet'!AK384</f>
        <v>0</v>
      </c>
      <c r="AL381" s="42" t="n">
        <f aca="false">'Data sheet'!AL384</f>
        <v>0</v>
      </c>
      <c r="AM381" s="42" t="n">
        <f aca="false">'Data sheet'!AM384</f>
        <v>0</v>
      </c>
      <c r="AN381" s="42" t="n">
        <f aca="false">'Data sheet'!AN384</f>
        <v>0</v>
      </c>
      <c r="AO381" s="42" t="n">
        <f aca="false">'Data sheet'!AO384</f>
        <v>0</v>
      </c>
      <c r="AP381" s="42" t="n">
        <f aca="false">'Data sheet'!AP384</f>
        <v>0</v>
      </c>
      <c r="AQ381" s="42" t="n">
        <f aca="false">'Data sheet'!AQ384</f>
        <v>0</v>
      </c>
    </row>
    <row r="382" customFormat="false" ht="15.75" hidden="false" customHeight="false" outlineLevel="0" collapsed="false">
      <c r="A382" s="43" t="str">
        <f aca="false" t="array" ref="A382:A382">IF(ISBLANK('Data sheet'!A385), "", INDEX(materials!$B$2:$B$999,MATCH('Data sheet'!A385,materials!$A$2:$A$999,0)))</f>
        <v>1511</v>
      </c>
      <c r="B382" s="42" t="str">
        <f aca="false" t="array" ref="B382:B382">IF(ISBLANK('Data sheet'!B385), "", INDEX('business units'!$A$2:$A$1000,MATCH('Data sheet'!B385,'business units'!$B$2:$B$1000,0)))</f>
        <v>hc.w</v>
      </c>
      <c r="C382" s="42" t="str">
        <f aca="false" t="array" ref="C382:C382">IF(ISBLANK('Data sheet'!C385), "", INDEX(suppliers!$A$2:$A$4053,MATCH('Data sheet'!C385,suppliers!$B$2:$B$4053,0)))</f>
        <v>fgvholdingsberhad</v>
      </c>
      <c r="D382" s="42" t="str">
        <f aca="false" t="array" ref="D382:D382">IF(ISBLANK('Data sheet'!D385), "", INDEX(suppliers!$A$2:$A$4053,MATCH('Data sheet'!D385,suppliers!$B$2:$B$4053,0)))</f>
        <v>fgvholdingsberhad.kilangsawitlokheng</v>
      </c>
      <c r="E382" s="42" t="str">
        <f aca="false" t="array" ref="E382:E382">IF(ISBLANK('Data sheet'!E385), "", INDEX(enums!$B$2:$B$5,MATCH('Data sheet'!E385,enums!$A$2:$A$5,0)))</f>
        <v>aggregation point</v>
      </c>
      <c r="F382" s="42" t="str">
        <f aca="false">'Data sheet'!F385</f>
        <v>Malaysia</v>
      </c>
      <c r="G382" s="42" t="n">
        <f aca="false">'Data sheet'!G385</f>
        <v>0</v>
      </c>
      <c r="H382" s="42" t="n">
        <f aca="false">'Data sheet'!H385</f>
        <v>1.7205</v>
      </c>
      <c r="I382" s="42" t="n">
        <f aca="false">'Data sheet'!I385</f>
        <v>104.12</v>
      </c>
      <c r="J382" s="42" t="n">
        <f aca="false">'Data sheet'!J385</f>
        <v>4609</v>
      </c>
      <c r="K382" s="42" t="n">
        <f aca="false">'Data sheet'!K385</f>
        <v>4678</v>
      </c>
      <c r="L382" s="42" t="n">
        <f aca="false">'Data sheet'!L385</f>
        <v>4748</v>
      </c>
      <c r="M382" s="42" t="n">
        <f aca="false">'Data sheet'!M385</f>
        <v>4819</v>
      </c>
      <c r="N382" s="42" t="n">
        <f aca="false">'Data sheet'!N385</f>
        <v>4891</v>
      </c>
      <c r="O382" s="42" t="n">
        <f aca="false">'Data sheet'!O385</f>
        <v>4964</v>
      </c>
      <c r="P382" s="42" t="n">
        <f aca="false">'Data sheet'!P385</f>
        <v>5038</v>
      </c>
      <c r="Q382" s="42" t="n">
        <f aca="false">'Data sheet'!Q385</f>
        <v>5114</v>
      </c>
      <c r="R382" s="42" t="n">
        <f aca="false">'Data sheet'!R385</f>
        <v>5191</v>
      </c>
      <c r="S382" s="42" t="n">
        <f aca="false">'Data sheet'!S385</f>
        <v>5269</v>
      </c>
      <c r="T382" s="42" t="n">
        <f aca="false">'Data sheet'!T385</f>
        <v>5348</v>
      </c>
      <c r="U382" s="42" t="n">
        <f aca="false">'Data sheet'!U385</f>
        <v>0</v>
      </c>
      <c r="V382" s="42" t="n">
        <f aca="false">'Data sheet'!V385</f>
        <v>0</v>
      </c>
      <c r="W382" s="42" t="n">
        <f aca="false">'Data sheet'!W385</f>
        <v>0</v>
      </c>
      <c r="X382" s="42" t="n">
        <f aca="false">'Data sheet'!X385</f>
        <v>0</v>
      </c>
      <c r="Y382" s="42" t="n">
        <f aca="false">'Data sheet'!Y385</f>
        <v>0</v>
      </c>
      <c r="Z382" s="42" t="n">
        <f aca="false">'Data sheet'!Z385</f>
        <v>0</v>
      </c>
      <c r="AA382" s="42" t="n">
        <f aca="false">'Data sheet'!AA385</f>
        <v>0</v>
      </c>
      <c r="AB382" s="42" t="n">
        <f aca="false">'Data sheet'!AB385</f>
        <v>0</v>
      </c>
      <c r="AC382" s="42" t="n">
        <f aca="false">'Data sheet'!AC385</f>
        <v>0</v>
      </c>
      <c r="AD382" s="42" t="n">
        <f aca="false">'Data sheet'!AD385</f>
        <v>0</v>
      </c>
      <c r="AE382" s="42" t="n">
        <f aca="false">'Data sheet'!AE385</f>
        <v>0</v>
      </c>
      <c r="AF382" s="42" t="n">
        <f aca="false">'Data sheet'!AF385</f>
        <v>0</v>
      </c>
      <c r="AG382" s="42" t="n">
        <f aca="false">'Data sheet'!AG385</f>
        <v>0</v>
      </c>
      <c r="AH382" s="42" t="n">
        <f aca="false">'Data sheet'!AH385</f>
        <v>0</v>
      </c>
      <c r="AI382" s="42" t="n">
        <f aca="false">'Data sheet'!AI385</f>
        <v>0</v>
      </c>
      <c r="AJ382" s="42" t="n">
        <f aca="false">'Data sheet'!AJ385</f>
        <v>0</v>
      </c>
      <c r="AK382" s="42" t="n">
        <f aca="false">'Data sheet'!AK385</f>
        <v>0</v>
      </c>
      <c r="AL382" s="42" t="n">
        <f aca="false">'Data sheet'!AL385</f>
        <v>0</v>
      </c>
      <c r="AM382" s="42" t="n">
        <f aca="false">'Data sheet'!AM385</f>
        <v>0</v>
      </c>
      <c r="AN382" s="42" t="n">
        <f aca="false">'Data sheet'!AN385</f>
        <v>0</v>
      </c>
      <c r="AO382" s="42" t="n">
        <f aca="false">'Data sheet'!AO385</f>
        <v>0</v>
      </c>
      <c r="AP382" s="42" t="n">
        <f aca="false">'Data sheet'!AP385</f>
        <v>0</v>
      </c>
      <c r="AQ382" s="42" t="n">
        <f aca="false">'Data sheet'!AQ385</f>
        <v>0</v>
      </c>
    </row>
    <row r="383" customFormat="false" ht="15.75" hidden="false" customHeight="false" outlineLevel="0" collapsed="false">
      <c r="A383" s="43" t="str">
        <f aca="false" t="array" ref="A383:A383">IF(ISBLANK('Data sheet'!A386), "", INDEX(materials!$B$2:$B$999,MATCH('Data sheet'!A386,materials!$A$2:$A$999,0)))</f>
        <v>1511</v>
      </c>
      <c r="B383" s="42" t="str">
        <f aca="false" t="array" ref="B383:B383">IF(ISBLANK('Data sheet'!B386), "", INDEX('business units'!$A$2:$A$1000,MATCH('Data sheet'!B386,'business units'!$B$2:$B$1000,0)))</f>
        <v>hc.w</v>
      </c>
      <c r="C383" s="42" t="str">
        <f aca="false" t="array" ref="C383:C383">IF(ISBLANK('Data sheet'!C386), "", INDEX(suppliers!$A$2:$A$4053,MATCH('Data sheet'!C386,suppliers!$B$2:$B$4053,0)))</f>
        <v>fgvholdingsberhad</v>
      </c>
      <c r="D383" s="42" t="str">
        <f aca="false" t="array" ref="D383:D383">IF(ISBLANK('Data sheet'!D386), "", INDEX(suppliers!$A$2:$A$4053,MATCH('Data sheet'!D386,suppliers!$B$2:$B$4053,0)))</f>
        <v>fgvholdingsberhad.kilangsawitmaokil</v>
      </c>
      <c r="E383" s="42" t="str">
        <f aca="false" t="array" ref="E383:E383">IF(ISBLANK('Data sheet'!E386), "", INDEX(enums!$B$2:$B$5,MATCH('Data sheet'!E386,enums!$A$2:$A$5,0)))</f>
        <v>aggregation point</v>
      </c>
      <c r="F383" s="42" t="str">
        <f aca="false">'Data sheet'!F386</f>
        <v>Malaysia</v>
      </c>
      <c r="G383" s="42" t="n">
        <f aca="false">'Data sheet'!G386</f>
        <v>0</v>
      </c>
      <c r="H383" s="42" t="n">
        <f aca="false">'Data sheet'!H386</f>
        <v>2.2912</v>
      </c>
      <c r="I383" s="42" t="n">
        <f aca="false">'Data sheet'!I386</f>
        <v>102.9956</v>
      </c>
      <c r="J383" s="42" t="n">
        <f aca="false">'Data sheet'!J386</f>
        <v>7170</v>
      </c>
      <c r="K383" s="42" t="n">
        <f aca="false">'Data sheet'!K386</f>
        <v>7278</v>
      </c>
      <c r="L383" s="42" t="n">
        <f aca="false">'Data sheet'!L386</f>
        <v>7387</v>
      </c>
      <c r="M383" s="42" t="n">
        <f aca="false">'Data sheet'!M386</f>
        <v>7498</v>
      </c>
      <c r="N383" s="42" t="n">
        <f aca="false">'Data sheet'!N386</f>
        <v>7610</v>
      </c>
      <c r="O383" s="42" t="n">
        <f aca="false">'Data sheet'!O386</f>
        <v>7724</v>
      </c>
      <c r="P383" s="42" t="n">
        <f aca="false">'Data sheet'!P386</f>
        <v>7840</v>
      </c>
      <c r="Q383" s="42" t="n">
        <f aca="false">'Data sheet'!Q386</f>
        <v>7958</v>
      </c>
      <c r="R383" s="42" t="n">
        <f aca="false">'Data sheet'!R386</f>
        <v>8077</v>
      </c>
      <c r="S383" s="42" t="n">
        <f aca="false">'Data sheet'!S386</f>
        <v>8198</v>
      </c>
      <c r="T383" s="42" t="n">
        <f aca="false">'Data sheet'!T386</f>
        <v>8321</v>
      </c>
      <c r="U383" s="42" t="n">
        <f aca="false">'Data sheet'!U386</f>
        <v>0</v>
      </c>
      <c r="V383" s="42" t="n">
        <f aca="false">'Data sheet'!V386</f>
        <v>0</v>
      </c>
      <c r="W383" s="42" t="n">
        <f aca="false">'Data sheet'!W386</f>
        <v>0</v>
      </c>
      <c r="X383" s="42" t="n">
        <f aca="false">'Data sheet'!X386</f>
        <v>0</v>
      </c>
      <c r="Y383" s="42" t="n">
        <f aca="false">'Data sheet'!Y386</f>
        <v>0</v>
      </c>
      <c r="Z383" s="42" t="n">
        <f aca="false">'Data sheet'!Z386</f>
        <v>0</v>
      </c>
      <c r="AA383" s="42" t="n">
        <f aca="false">'Data sheet'!AA386</f>
        <v>0</v>
      </c>
      <c r="AB383" s="42" t="n">
        <f aca="false">'Data sheet'!AB386</f>
        <v>0</v>
      </c>
      <c r="AC383" s="42" t="n">
        <f aca="false">'Data sheet'!AC386</f>
        <v>0</v>
      </c>
      <c r="AD383" s="42" t="n">
        <f aca="false">'Data sheet'!AD386</f>
        <v>0</v>
      </c>
      <c r="AE383" s="42" t="n">
        <f aca="false">'Data sheet'!AE386</f>
        <v>0</v>
      </c>
      <c r="AF383" s="42" t="n">
        <f aca="false">'Data sheet'!AF386</f>
        <v>0</v>
      </c>
      <c r="AG383" s="42" t="n">
        <f aca="false">'Data sheet'!AG386</f>
        <v>0</v>
      </c>
      <c r="AH383" s="42" t="n">
        <f aca="false">'Data sheet'!AH386</f>
        <v>0</v>
      </c>
      <c r="AI383" s="42" t="n">
        <f aca="false">'Data sheet'!AI386</f>
        <v>0</v>
      </c>
      <c r="AJ383" s="42" t="n">
        <f aca="false">'Data sheet'!AJ386</f>
        <v>0</v>
      </c>
      <c r="AK383" s="42" t="n">
        <f aca="false">'Data sheet'!AK386</f>
        <v>0</v>
      </c>
      <c r="AL383" s="42" t="n">
        <f aca="false">'Data sheet'!AL386</f>
        <v>0</v>
      </c>
      <c r="AM383" s="42" t="n">
        <f aca="false">'Data sheet'!AM386</f>
        <v>0</v>
      </c>
      <c r="AN383" s="42" t="n">
        <f aca="false">'Data sheet'!AN386</f>
        <v>0</v>
      </c>
      <c r="AO383" s="42" t="n">
        <f aca="false">'Data sheet'!AO386</f>
        <v>0</v>
      </c>
      <c r="AP383" s="42" t="n">
        <f aca="false">'Data sheet'!AP386</f>
        <v>0</v>
      </c>
      <c r="AQ383" s="42" t="n">
        <f aca="false">'Data sheet'!AQ386</f>
        <v>0</v>
      </c>
    </row>
    <row r="384" customFormat="false" ht="15.75" hidden="false" customHeight="false" outlineLevel="0" collapsed="false">
      <c r="A384" s="43" t="str">
        <f aca="false" t="array" ref="A384:A384">IF(ISBLANK('Data sheet'!A387), "", INDEX(materials!$B$2:$B$999,MATCH('Data sheet'!A387,materials!$A$2:$A$999,0)))</f>
        <v>1511</v>
      </c>
      <c r="B384" s="42" t="str">
        <f aca="false" t="array" ref="B384:B384">IF(ISBLANK('Data sheet'!B387), "", INDEX('business units'!$A$2:$A$1000,MATCH('Data sheet'!B387,'business units'!$B$2:$B$1000,0)))</f>
        <v>hc.w</v>
      </c>
      <c r="C384" s="42" t="str">
        <f aca="false" t="array" ref="C384:C384">IF(ISBLANK('Data sheet'!C387), "", INDEX(suppliers!$A$2:$A$4053,MATCH('Data sheet'!C387,suppliers!$B$2:$B$4053,0)))</f>
        <v>fgvholdingsberhad</v>
      </c>
      <c r="D384" s="42" t="str">
        <f aca="false" t="array" ref="D384:D384">IF(ISBLANK('Data sheet'!D387), "", INDEX(suppliers!$A$2:$A$4053,MATCH('Data sheet'!D387,suppliers!$B$2:$B$4053,0)))</f>
        <v>fgvholdingsberhad.kilangsawitmempaga</v>
      </c>
      <c r="E384" s="42" t="str">
        <f aca="false" t="array" ref="E384:E384">IF(ISBLANK('Data sheet'!E387), "", INDEX(enums!$B$2:$B$5,MATCH('Data sheet'!E387,enums!$A$2:$A$5,0)))</f>
        <v>aggregation point</v>
      </c>
      <c r="F384" s="42" t="str">
        <f aca="false">'Data sheet'!F387</f>
        <v>Malaysia</v>
      </c>
      <c r="G384" s="42" t="n">
        <f aca="false">'Data sheet'!G387</f>
        <v>0</v>
      </c>
      <c r="H384" s="42" t="n">
        <f aca="false">'Data sheet'!H387</f>
        <v>3.5272</v>
      </c>
      <c r="I384" s="42" t="n">
        <f aca="false">'Data sheet'!I387</f>
        <v>101.9803</v>
      </c>
      <c r="J384" s="42" t="n">
        <f aca="false">'Data sheet'!J387</f>
        <v>8462</v>
      </c>
      <c r="K384" s="42" t="n">
        <f aca="false">'Data sheet'!K387</f>
        <v>8589</v>
      </c>
      <c r="L384" s="42" t="n">
        <f aca="false">'Data sheet'!L387</f>
        <v>8718</v>
      </c>
      <c r="M384" s="42" t="n">
        <f aca="false">'Data sheet'!M387</f>
        <v>8849</v>
      </c>
      <c r="N384" s="42" t="n">
        <f aca="false">'Data sheet'!N387</f>
        <v>8982</v>
      </c>
      <c r="O384" s="42" t="n">
        <f aca="false">'Data sheet'!O387</f>
        <v>9117</v>
      </c>
      <c r="P384" s="42" t="n">
        <f aca="false">'Data sheet'!P387</f>
        <v>9254</v>
      </c>
      <c r="Q384" s="42" t="n">
        <f aca="false">'Data sheet'!Q387</f>
        <v>9393</v>
      </c>
      <c r="R384" s="42" t="n">
        <f aca="false">'Data sheet'!R387</f>
        <v>9534</v>
      </c>
      <c r="S384" s="42" t="n">
        <f aca="false">'Data sheet'!S387</f>
        <v>9677</v>
      </c>
      <c r="T384" s="42" t="n">
        <f aca="false">'Data sheet'!T387</f>
        <v>9822</v>
      </c>
      <c r="U384" s="42" t="n">
        <f aca="false">'Data sheet'!U387</f>
        <v>0</v>
      </c>
      <c r="V384" s="42" t="n">
        <f aca="false">'Data sheet'!V387</f>
        <v>0</v>
      </c>
      <c r="W384" s="42" t="n">
        <f aca="false">'Data sheet'!W387</f>
        <v>0</v>
      </c>
      <c r="X384" s="42" t="n">
        <f aca="false">'Data sheet'!X387</f>
        <v>0</v>
      </c>
      <c r="Y384" s="42" t="n">
        <f aca="false">'Data sheet'!Y387</f>
        <v>0</v>
      </c>
      <c r="Z384" s="42" t="n">
        <f aca="false">'Data sheet'!Z387</f>
        <v>0</v>
      </c>
      <c r="AA384" s="42" t="n">
        <f aca="false">'Data sheet'!AA387</f>
        <v>0</v>
      </c>
      <c r="AB384" s="42" t="n">
        <f aca="false">'Data sheet'!AB387</f>
        <v>0</v>
      </c>
      <c r="AC384" s="42" t="n">
        <f aca="false">'Data sheet'!AC387</f>
        <v>0</v>
      </c>
      <c r="AD384" s="42" t="n">
        <f aca="false">'Data sheet'!AD387</f>
        <v>0</v>
      </c>
      <c r="AE384" s="42" t="n">
        <f aca="false">'Data sheet'!AE387</f>
        <v>0</v>
      </c>
      <c r="AF384" s="42" t="n">
        <f aca="false">'Data sheet'!AF387</f>
        <v>0</v>
      </c>
      <c r="AG384" s="42" t="n">
        <f aca="false">'Data sheet'!AG387</f>
        <v>0</v>
      </c>
      <c r="AH384" s="42" t="n">
        <f aca="false">'Data sheet'!AH387</f>
        <v>0</v>
      </c>
      <c r="AI384" s="42" t="n">
        <f aca="false">'Data sheet'!AI387</f>
        <v>0</v>
      </c>
      <c r="AJ384" s="42" t="n">
        <f aca="false">'Data sheet'!AJ387</f>
        <v>0</v>
      </c>
      <c r="AK384" s="42" t="n">
        <f aca="false">'Data sheet'!AK387</f>
        <v>0</v>
      </c>
      <c r="AL384" s="42" t="n">
        <f aca="false">'Data sheet'!AL387</f>
        <v>0</v>
      </c>
      <c r="AM384" s="42" t="n">
        <f aca="false">'Data sheet'!AM387</f>
        <v>0</v>
      </c>
      <c r="AN384" s="42" t="n">
        <f aca="false">'Data sheet'!AN387</f>
        <v>0</v>
      </c>
      <c r="AO384" s="42" t="n">
        <f aca="false">'Data sheet'!AO387</f>
        <v>0</v>
      </c>
      <c r="AP384" s="42" t="n">
        <f aca="false">'Data sheet'!AP387</f>
        <v>0</v>
      </c>
      <c r="AQ384" s="42" t="n">
        <f aca="false">'Data sheet'!AQ387</f>
        <v>0</v>
      </c>
    </row>
    <row r="385" customFormat="false" ht="15.75" hidden="false" customHeight="false" outlineLevel="0" collapsed="false">
      <c r="A385" s="43" t="str">
        <f aca="false" t="array" ref="A385:A385">IF(ISBLANK('Data sheet'!A388), "", INDEX(materials!$B$2:$B$999,MATCH('Data sheet'!A388,materials!$A$2:$A$999,0)))</f>
        <v>1511</v>
      </c>
      <c r="B385" s="42" t="str">
        <f aca="false" t="array" ref="B385:B385">IF(ISBLANK('Data sheet'!B388), "", INDEX('business units'!$A$2:$A$1000,MATCH('Data sheet'!B388,'business units'!$B$2:$B$1000,0)))</f>
        <v>hc.w</v>
      </c>
      <c r="C385" s="42" t="str">
        <f aca="false" t="array" ref="C385:C385">IF(ISBLANK('Data sheet'!C388), "", INDEX(suppliers!$A$2:$A$4053,MATCH('Data sheet'!C388,suppliers!$B$2:$B$4053,0)))</f>
        <v>fgvholdingsberhad</v>
      </c>
      <c r="D385" s="42" t="str">
        <f aca="false" t="array" ref="D385:D385">IF(ISBLANK('Data sheet'!D388), "", INDEX(suppliers!$A$2:$A$4053,MATCH('Data sheet'!D388,suppliers!$B$2:$B$4053,0)))</f>
        <v>fgvholdingsberhad.kilangsawitmercupuspita</v>
      </c>
      <c r="E385" s="42" t="str">
        <f aca="false" t="array" ref="E385:E385">IF(ISBLANK('Data sheet'!E388), "", INDEX(enums!$B$2:$B$5,MATCH('Data sheet'!E388,enums!$A$2:$A$5,0)))</f>
        <v>aggregation point</v>
      </c>
      <c r="F385" s="42" t="str">
        <f aca="false">'Data sheet'!F388</f>
        <v>Malaysia</v>
      </c>
      <c r="G385" s="42" t="n">
        <f aca="false">'Data sheet'!G388</f>
        <v>0</v>
      </c>
      <c r="H385" s="42" t="n">
        <f aca="false">'Data sheet'!H388</f>
        <v>5.2058</v>
      </c>
      <c r="I385" s="42" t="n">
        <f aca="false">'Data sheet'!I388</f>
        <v>119.0137</v>
      </c>
      <c r="J385" s="42" t="n">
        <f aca="false">'Data sheet'!J388</f>
        <v>5419</v>
      </c>
      <c r="K385" s="42" t="n">
        <f aca="false">'Data sheet'!K388</f>
        <v>5500</v>
      </c>
      <c r="L385" s="42" t="n">
        <f aca="false">'Data sheet'!L388</f>
        <v>5583</v>
      </c>
      <c r="M385" s="42" t="n">
        <f aca="false">'Data sheet'!M388</f>
        <v>5667</v>
      </c>
      <c r="N385" s="42" t="n">
        <f aca="false">'Data sheet'!N388</f>
        <v>5752</v>
      </c>
      <c r="O385" s="42" t="n">
        <f aca="false">'Data sheet'!O388</f>
        <v>5838</v>
      </c>
      <c r="P385" s="42" t="n">
        <f aca="false">'Data sheet'!P388</f>
        <v>5926</v>
      </c>
      <c r="Q385" s="42" t="n">
        <f aca="false">'Data sheet'!Q388</f>
        <v>6015</v>
      </c>
      <c r="R385" s="42" t="n">
        <f aca="false">'Data sheet'!R388</f>
        <v>6105</v>
      </c>
      <c r="S385" s="42" t="n">
        <f aca="false">'Data sheet'!S388</f>
        <v>6197</v>
      </c>
      <c r="T385" s="42" t="n">
        <f aca="false">'Data sheet'!T388</f>
        <v>6290</v>
      </c>
      <c r="U385" s="42" t="n">
        <f aca="false">'Data sheet'!U388</f>
        <v>0</v>
      </c>
      <c r="V385" s="42" t="n">
        <f aca="false">'Data sheet'!V388</f>
        <v>0</v>
      </c>
      <c r="W385" s="42" t="n">
        <f aca="false">'Data sheet'!W388</f>
        <v>0</v>
      </c>
      <c r="X385" s="42" t="n">
        <f aca="false">'Data sheet'!X388</f>
        <v>0</v>
      </c>
      <c r="Y385" s="42" t="n">
        <f aca="false">'Data sheet'!Y388</f>
        <v>0</v>
      </c>
      <c r="Z385" s="42" t="n">
        <f aca="false">'Data sheet'!Z388</f>
        <v>0</v>
      </c>
      <c r="AA385" s="42" t="n">
        <f aca="false">'Data sheet'!AA388</f>
        <v>0</v>
      </c>
      <c r="AB385" s="42" t="n">
        <f aca="false">'Data sheet'!AB388</f>
        <v>0</v>
      </c>
      <c r="AC385" s="42" t="n">
        <f aca="false">'Data sheet'!AC388</f>
        <v>0</v>
      </c>
      <c r="AD385" s="42" t="n">
        <f aca="false">'Data sheet'!AD388</f>
        <v>0</v>
      </c>
      <c r="AE385" s="42" t="n">
        <f aca="false">'Data sheet'!AE388</f>
        <v>0</v>
      </c>
      <c r="AF385" s="42" t="n">
        <f aca="false">'Data sheet'!AF388</f>
        <v>0</v>
      </c>
      <c r="AG385" s="42" t="n">
        <f aca="false">'Data sheet'!AG388</f>
        <v>0</v>
      </c>
      <c r="AH385" s="42" t="n">
        <f aca="false">'Data sheet'!AH388</f>
        <v>0</v>
      </c>
      <c r="AI385" s="42" t="n">
        <f aca="false">'Data sheet'!AI388</f>
        <v>0</v>
      </c>
      <c r="AJ385" s="42" t="n">
        <f aca="false">'Data sheet'!AJ388</f>
        <v>0</v>
      </c>
      <c r="AK385" s="42" t="n">
        <f aca="false">'Data sheet'!AK388</f>
        <v>0</v>
      </c>
      <c r="AL385" s="42" t="n">
        <f aca="false">'Data sheet'!AL388</f>
        <v>0</v>
      </c>
      <c r="AM385" s="42" t="n">
        <f aca="false">'Data sheet'!AM388</f>
        <v>0</v>
      </c>
      <c r="AN385" s="42" t="n">
        <f aca="false">'Data sheet'!AN388</f>
        <v>0</v>
      </c>
      <c r="AO385" s="42" t="n">
        <f aca="false">'Data sheet'!AO388</f>
        <v>0</v>
      </c>
      <c r="AP385" s="42" t="n">
        <f aca="false">'Data sheet'!AP388</f>
        <v>0</v>
      </c>
      <c r="AQ385" s="42" t="n">
        <f aca="false">'Data sheet'!AQ388</f>
        <v>0</v>
      </c>
    </row>
    <row r="386" customFormat="false" ht="15.75" hidden="false" customHeight="false" outlineLevel="0" collapsed="false">
      <c r="A386" s="43" t="str">
        <f aca="false" t="array" ref="A386:A386">IF(ISBLANK('Data sheet'!A389), "", INDEX(materials!$B$2:$B$999,MATCH('Data sheet'!A389,materials!$A$2:$A$999,0)))</f>
        <v>1511</v>
      </c>
      <c r="B386" s="42" t="str">
        <f aca="false" t="array" ref="B386:B386">IF(ISBLANK('Data sheet'!B389), "", INDEX('business units'!$A$2:$A$1000,MATCH('Data sheet'!B389,'business units'!$B$2:$B$1000,0)))</f>
        <v>hc.w</v>
      </c>
      <c r="C386" s="42" t="str">
        <f aca="false" t="array" ref="C386:C386">IF(ISBLANK('Data sheet'!C389), "", INDEX(suppliers!$A$2:$A$4053,MATCH('Data sheet'!C389,suppliers!$B$2:$B$4053,0)))</f>
        <v>fgvholdingsberhad</v>
      </c>
      <c r="D386" s="42" t="str">
        <f aca="false" t="array" ref="D386:D386">IF(ISBLANK('Data sheet'!D389), "", INDEX(suppliers!$A$2:$A$4053,MATCH('Data sheet'!D389,suppliers!$B$2:$B$4053,0)))</f>
        <v>fgvholdingsberhad.kilangsawitneram</v>
      </c>
      <c r="E386" s="42" t="str">
        <f aca="false" t="array" ref="E386:E386">IF(ISBLANK('Data sheet'!E389), "", INDEX(enums!$B$2:$B$5,MATCH('Data sheet'!E389,enums!$A$2:$A$5,0)))</f>
        <v>aggregation point</v>
      </c>
      <c r="F386" s="42" t="str">
        <f aca="false">'Data sheet'!F389</f>
        <v>Malaysia</v>
      </c>
      <c r="G386" s="42" t="n">
        <f aca="false">'Data sheet'!G389</f>
        <v>0</v>
      </c>
      <c r="H386" s="42" t="n">
        <f aca="false">'Data sheet'!H389</f>
        <v>4.0067</v>
      </c>
      <c r="I386" s="42" t="n">
        <f aca="false">'Data sheet'!I389</f>
        <v>103.2886</v>
      </c>
      <c r="J386" s="42" t="n">
        <f aca="false">'Data sheet'!J389</f>
        <v>5683</v>
      </c>
      <c r="K386" s="42" t="n">
        <f aca="false">'Data sheet'!K389</f>
        <v>5768</v>
      </c>
      <c r="L386" s="42" t="n">
        <f aca="false">'Data sheet'!L389</f>
        <v>5855</v>
      </c>
      <c r="M386" s="42" t="n">
        <f aca="false">'Data sheet'!M389</f>
        <v>5943</v>
      </c>
      <c r="N386" s="42" t="n">
        <f aca="false">'Data sheet'!N389</f>
        <v>6032</v>
      </c>
      <c r="O386" s="42" t="n">
        <f aca="false">'Data sheet'!O389</f>
        <v>6122</v>
      </c>
      <c r="P386" s="42" t="n">
        <f aca="false">'Data sheet'!P389</f>
        <v>6214</v>
      </c>
      <c r="Q386" s="42" t="n">
        <f aca="false">'Data sheet'!Q389</f>
        <v>6307</v>
      </c>
      <c r="R386" s="42" t="n">
        <f aca="false">'Data sheet'!R389</f>
        <v>6402</v>
      </c>
      <c r="S386" s="42" t="n">
        <f aca="false">'Data sheet'!S389</f>
        <v>6498</v>
      </c>
      <c r="T386" s="42" t="n">
        <f aca="false">'Data sheet'!T389</f>
        <v>6595</v>
      </c>
      <c r="U386" s="42" t="n">
        <f aca="false">'Data sheet'!U389</f>
        <v>0</v>
      </c>
      <c r="V386" s="42" t="n">
        <f aca="false">'Data sheet'!V389</f>
        <v>0</v>
      </c>
      <c r="W386" s="42" t="n">
        <f aca="false">'Data sheet'!W389</f>
        <v>0</v>
      </c>
      <c r="X386" s="42" t="n">
        <f aca="false">'Data sheet'!X389</f>
        <v>0</v>
      </c>
      <c r="Y386" s="42" t="n">
        <f aca="false">'Data sheet'!Y389</f>
        <v>0</v>
      </c>
      <c r="Z386" s="42" t="n">
        <f aca="false">'Data sheet'!Z389</f>
        <v>0</v>
      </c>
      <c r="AA386" s="42" t="n">
        <f aca="false">'Data sheet'!AA389</f>
        <v>0</v>
      </c>
      <c r="AB386" s="42" t="n">
        <f aca="false">'Data sheet'!AB389</f>
        <v>0</v>
      </c>
      <c r="AC386" s="42" t="n">
        <f aca="false">'Data sheet'!AC389</f>
        <v>0</v>
      </c>
      <c r="AD386" s="42" t="n">
        <f aca="false">'Data sheet'!AD389</f>
        <v>0</v>
      </c>
      <c r="AE386" s="42" t="n">
        <f aca="false">'Data sheet'!AE389</f>
        <v>0</v>
      </c>
      <c r="AF386" s="42" t="n">
        <f aca="false">'Data sheet'!AF389</f>
        <v>0</v>
      </c>
      <c r="AG386" s="42" t="n">
        <f aca="false">'Data sheet'!AG389</f>
        <v>0</v>
      </c>
      <c r="AH386" s="42" t="n">
        <f aca="false">'Data sheet'!AH389</f>
        <v>0</v>
      </c>
      <c r="AI386" s="42" t="n">
        <f aca="false">'Data sheet'!AI389</f>
        <v>0</v>
      </c>
      <c r="AJ386" s="42" t="n">
        <f aca="false">'Data sheet'!AJ389</f>
        <v>0</v>
      </c>
      <c r="AK386" s="42" t="n">
        <f aca="false">'Data sheet'!AK389</f>
        <v>0</v>
      </c>
      <c r="AL386" s="42" t="n">
        <f aca="false">'Data sheet'!AL389</f>
        <v>0</v>
      </c>
      <c r="AM386" s="42" t="n">
        <f aca="false">'Data sheet'!AM389</f>
        <v>0</v>
      </c>
      <c r="AN386" s="42" t="n">
        <f aca="false">'Data sheet'!AN389</f>
        <v>0</v>
      </c>
      <c r="AO386" s="42" t="n">
        <f aca="false">'Data sheet'!AO389</f>
        <v>0</v>
      </c>
      <c r="AP386" s="42" t="n">
        <f aca="false">'Data sheet'!AP389</f>
        <v>0</v>
      </c>
      <c r="AQ386" s="42" t="n">
        <f aca="false">'Data sheet'!AQ389</f>
        <v>0</v>
      </c>
    </row>
    <row r="387" customFormat="false" ht="15.75" hidden="false" customHeight="false" outlineLevel="0" collapsed="false">
      <c r="A387" s="43" t="str">
        <f aca="false" t="array" ref="A387:A387">IF(ISBLANK('Data sheet'!A390), "", INDEX(materials!$B$2:$B$999,MATCH('Data sheet'!A390,materials!$A$2:$A$999,0)))</f>
        <v>1511</v>
      </c>
      <c r="B387" s="42" t="str">
        <f aca="false" t="array" ref="B387:B387">IF(ISBLANK('Data sheet'!B390), "", INDEX('business units'!$A$2:$A$1000,MATCH('Data sheet'!B390,'business units'!$B$2:$B$1000,0)))</f>
        <v>hc.w</v>
      </c>
      <c r="C387" s="42" t="str">
        <f aca="false" t="array" ref="C387:C387">IF(ISBLANK('Data sheet'!C390), "", INDEX(suppliers!$A$2:$A$4053,MATCH('Data sheet'!C390,suppliers!$B$2:$B$4053,0)))</f>
        <v>fgvholdingsberhad</v>
      </c>
      <c r="D387" s="42" t="str">
        <f aca="false" t="array" ref="D387:D387">IF(ISBLANK('Data sheet'!D390), "", INDEX(suppliers!$A$2:$A$4053,MATCH('Data sheet'!D390,suppliers!$B$2:$B$4053,0)))</f>
        <v>fgvholdingsberhad.kilangsawitnilampermata</v>
      </c>
      <c r="E387" s="42" t="str">
        <f aca="false" t="array" ref="E387:E387">IF(ISBLANK('Data sheet'!E390), "", INDEX(enums!$B$2:$B$5,MATCH('Data sheet'!E390,enums!$A$2:$A$5,0)))</f>
        <v>aggregation point</v>
      </c>
      <c r="F387" s="42" t="str">
        <f aca="false">'Data sheet'!F390</f>
        <v>Malaysia</v>
      </c>
      <c r="G387" s="42" t="n">
        <f aca="false">'Data sheet'!G390</f>
        <v>0</v>
      </c>
      <c r="H387" s="42" t="n">
        <f aca="false">'Data sheet'!H390</f>
        <v>5.2908</v>
      </c>
      <c r="I387" s="42" t="n">
        <f aca="false">'Data sheet'!I390</f>
        <v>119.0094</v>
      </c>
      <c r="J387" s="42" t="n">
        <f aca="false">'Data sheet'!J390</f>
        <v>6367</v>
      </c>
      <c r="K387" s="42" t="n">
        <f aca="false">'Data sheet'!K390</f>
        <v>6463</v>
      </c>
      <c r="L387" s="42" t="n">
        <f aca="false">'Data sheet'!L390</f>
        <v>6560</v>
      </c>
      <c r="M387" s="42" t="n">
        <f aca="false">'Data sheet'!M390</f>
        <v>6658</v>
      </c>
      <c r="N387" s="42" t="n">
        <f aca="false">'Data sheet'!N390</f>
        <v>6758</v>
      </c>
      <c r="O387" s="42" t="n">
        <f aca="false">'Data sheet'!O390</f>
        <v>6859</v>
      </c>
      <c r="P387" s="42" t="n">
        <f aca="false">'Data sheet'!P390</f>
        <v>6962</v>
      </c>
      <c r="Q387" s="42" t="n">
        <f aca="false">'Data sheet'!Q390</f>
        <v>7066</v>
      </c>
      <c r="R387" s="42" t="n">
        <f aca="false">'Data sheet'!R390</f>
        <v>7172</v>
      </c>
      <c r="S387" s="42" t="n">
        <f aca="false">'Data sheet'!S390</f>
        <v>7280</v>
      </c>
      <c r="T387" s="42" t="n">
        <f aca="false">'Data sheet'!T390</f>
        <v>7389</v>
      </c>
      <c r="U387" s="42" t="n">
        <f aca="false">'Data sheet'!U390</f>
        <v>0</v>
      </c>
      <c r="V387" s="42" t="n">
        <f aca="false">'Data sheet'!V390</f>
        <v>0</v>
      </c>
      <c r="W387" s="42" t="n">
        <f aca="false">'Data sheet'!W390</f>
        <v>0</v>
      </c>
      <c r="X387" s="42" t="n">
        <f aca="false">'Data sheet'!X390</f>
        <v>0</v>
      </c>
      <c r="Y387" s="42" t="n">
        <f aca="false">'Data sheet'!Y390</f>
        <v>0</v>
      </c>
      <c r="Z387" s="42" t="n">
        <f aca="false">'Data sheet'!Z390</f>
        <v>0</v>
      </c>
      <c r="AA387" s="42" t="n">
        <f aca="false">'Data sheet'!AA390</f>
        <v>0</v>
      </c>
      <c r="AB387" s="42" t="n">
        <f aca="false">'Data sheet'!AB390</f>
        <v>0</v>
      </c>
      <c r="AC387" s="42" t="n">
        <f aca="false">'Data sheet'!AC390</f>
        <v>0</v>
      </c>
      <c r="AD387" s="42" t="n">
        <f aca="false">'Data sheet'!AD390</f>
        <v>0</v>
      </c>
      <c r="AE387" s="42" t="n">
        <f aca="false">'Data sheet'!AE390</f>
        <v>0</v>
      </c>
      <c r="AF387" s="42" t="n">
        <f aca="false">'Data sheet'!AF390</f>
        <v>0</v>
      </c>
      <c r="AG387" s="42" t="n">
        <f aca="false">'Data sheet'!AG390</f>
        <v>0</v>
      </c>
      <c r="AH387" s="42" t="n">
        <f aca="false">'Data sheet'!AH390</f>
        <v>0</v>
      </c>
      <c r="AI387" s="42" t="n">
        <f aca="false">'Data sheet'!AI390</f>
        <v>0</v>
      </c>
      <c r="AJ387" s="42" t="n">
        <f aca="false">'Data sheet'!AJ390</f>
        <v>0</v>
      </c>
      <c r="AK387" s="42" t="n">
        <f aca="false">'Data sheet'!AK390</f>
        <v>0</v>
      </c>
      <c r="AL387" s="42" t="n">
        <f aca="false">'Data sheet'!AL390</f>
        <v>0</v>
      </c>
      <c r="AM387" s="42" t="n">
        <f aca="false">'Data sheet'!AM390</f>
        <v>0</v>
      </c>
      <c r="AN387" s="42" t="n">
        <f aca="false">'Data sheet'!AN390</f>
        <v>0</v>
      </c>
      <c r="AO387" s="42" t="n">
        <f aca="false">'Data sheet'!AO390</f>
        <v>0</v>
      </c>
      <c r="AP387" s="42" t="n">
        <f aca="false">'Data sheet'!AP390</f>
        <v>0</v>
      </c>
      <c r="AQ387" s="42" t="n">
        <f aca="false">'Data sheet'!AQ390</f>
        <v>0</v>
      </c>
    </row>
    <row r="388" customFormat="false" ht="15.75" hidden="false" customHeight="false" outlineLevel="0" collapsed="false">
      <c r="A388" s="43" t="str">
        <f aca="false" t="array" ref="A388:A388">IF(ISBLANK('Data sheet'!A391), "", INDEX(materials!$B$2:$B$999,MATCH('Data sheet'!A391,materials!$A$2:$A$999,0)))</f>
        <v>1511</v>
      </c>
      <c r="B388" s="42" t="str">
        <f aca="false" t="array" ref="B388:B388">IF(ISBLANK('Data sheet'!B391), "", INDEX('business units'!$A$2:$A$1000,MATCH('Data sheet'!B391,'business units'!$B$2:$B$1000,0)))</f>
        <v>hc.w</v>
      </c>
      <c r="C388" s="42" t="str">
        <f aca="false" t="array" ref="C388:C388">IF(ISBLANK('Data sheet'!C391), "", INDEX(suppliers!$A$2:$A$4053,MATCH('Data sheet'!C391,suppliers!$B$2:$B$4053,0)))</f>
        <v>fgvholdingsberhad</v>
      </c>
      <c r="D388" s="42" t="str">
        <f aca="false" t="array" ref="D388:D388">IF(ISBLANK('Data sheet'!D391), "", INDEX(suppliers!$A$2:$A$4053,MATCH('Data sheet'!D391,suppliers!$B$2:$B$4053,0)))</f>
        <v>fgvholdingsberhad.kilangsawitnitar</v>
      </c>
      <c r="E388" s="42" t="str">
        <f aca="false" t="array" ref="E388:E388">IF(ISBLANK('Data sheet'!E391), "", INDEX(enums!$B$2:$B$5,MATCH('Data sheet'!E391,enums!$A$2:$A$5,0)))</f>
        <v>aggregation point</v>
      </c>
      <c r="F388" s="42" t="str">
        <f aca="false">'Data sheet'!F391</f>
        <v>Malaysia</v>
      </c>
      <c r="G388" s="42" t="n">
        <f aca="false">'Data sheet'!G391</f>
        <v>0</v>
      </c>
      <c r="H388" s="42" t="n">
        <f aca="false">'Data sheet'!H391</f>
        <v>2.4068</v>
      </c>
      <c r="I388" s="42" t="n">
        <f aca="false">'Data sheet'!I391</f>
        <v>103.6573</v>
      </c>
      <c r="J388" s="42" t="n">
        <f aca="false">'Data sheet'!J391</f>
        <v>5441</v>
      </c>
      <c r="K388" s="42" t="n">
        <f aca="false">'Data sheet'!K391</f>
        <v>5523</v>
      </c>
      <c r="L388" s="42" t="n">
        <f aca="false">'Data sheet'!L391</f>
        <v>5606</v>
      </c>
      <c r="M388" s="42" t="n">
        <f aca="false">'Data sheet'!M391</f>
        <v>5690</v>
      </c>
      <c r="N388" s="42" t="n">
        <f aca="false">'Data sheet'!N391</f>
        <v>5775</v>
      </c>
      <c r="O388" s="42" t="n">
        <f aca="false">'Data sheet'!O391</f>
        <v>5862</v>
      </c>
      <c r="P388" s="42" t="n">
        <f aca="false">'Data sheet'!P391</f>
        <v>5950</v>
      </c>
      <c r="Q388" s="42" t="n">
        <f aca="false">'Data sheet'!Q391</f>
        <v>6039</v>
      </c>
      <c r="R388" s="42" t="n">
        <f aca="false">'Data sheet'!R391</f>
        <v>6130</v>
      </c>
      <c r="S388" s="42" t="n">
        <f aca="false">'Data sheet'!S391</f>
        <v>6222</v>
      </c>
      <c r="T388" s="42" t="n">
        <f aca="false">'Data sheet'!T391</f>
        <v>6315</v>
      </c>
      <c r="U388" s="42" t="n">
        <f aca="false">'Data sheet'!U391</f>
        <v>0</v>
      </c>
      <c r="V388" s="42" t="n">
        <f aca="false">'Data sheet'!V391</f>
        <v>0</v>
      </c>
      <c r="W388" s="42" t="n">
        <f aca="false">'Data sheet'!W391</f>
        <v>0</v>
      </c>
      <c r="X388" s="42" t="n">
        <f aca="false">'Data sheet'!X391</f>
        <v>0</v>
      </c>
      <c r="Y388" s="42" t="n">
        <f aca="false">'Data sheet'!Y391</f>
        <v>0</v>
      </c>
      <c r="Z388" s="42" t="n">
        <f aca="false">'Data sheet'!Z391</f>
        <v>0</v>
      </c>
      <c r="AA388" s="42" t="n">
        <f aca="false">'Data sheet'!AA391</f>
        <v>0</v>
      </c>
      <c r="AB388" s="42" t="n">
        <f aca="false">'Data sheet'!AB391</f>
        <v>0</v>
      </c>
      <c r="AC388" s="42" t="n">
        <f aca="false">'Data sheet'!AC391</f>
        <v>0</v>
      </c>
      <c r="AD388" s="42" t="n">
        <f aca="false">'Data sheet'!AD391</f>
        <v>0</v>
      </c>
      <c r="AE388" s="42" t="n">
        <f aca="false">'Data sheet'!AE391</f>
        <v>0</v>
      </c>
      <c r="AF388" s="42" t="n">
        <f aca="false">'Data sheet'!AF391</f>
        <v>0</v>
      </c>
      <c r="AG388" s="42" t="n">
        <f aca="false">'Data sheet'!AG391</f>
        <v>0</v>
      </c>
      <c r="AH388" s="42" t="n">
        <f aca="false">'Data sheet'!AH391</f>
        <v>0</v>
      </c>
      <c r="AI388" s="42" t="n">
        <f aca="false">'Data sheet'!AI391</f>
        <v>0</v>
      </c>
      <c r="AJ388" s="42" t="n">
        <f aca="false">'Data sheet'!AJ391</f>
        <v>0</v>
      </c>
      <c r="AK388" s="42" t="n">
        <f aca="false">'Data sheet'!AK391</f>
        <v>0</v>
      </c>
      <c r="AL388" s="42" t="n">
        <f aca="false">'Data sheet'!AL391</f>
        <v>0</v>
      </c>
      <c r="AM388" s="42" t="n">
        <f aca="false">'Data sheet'!AM391</f>
        <v>0</v>
      </c>
      <c r="AN388" s="42" t="n">
        <f aca="false">'Data sheet'!AN391</f>
        <v>0</v>
      </c>
      <c r="AO388" s="42" t="n">
        <f aca="false">'Data sheet'!AO391</f>
        <v>0</v>
      </c>
      <c r="AP388" s="42" t="n">
        <f aca="false">'Data sheet'!AP391</f>
        <v>0</v>
      </c>
      <c r="AQ388" s="42" t="n">
        <f aca="false">'Data sheet'!AQ391</f>
        <v>0</v>
      </c>
    </row>
    <row r="389" customFormat="false" ht="15.75" hidden="false" customHeight="false" outlineLevel="0" collapsed="false">
      <c r="A389" s="43" t="str">
        <f aca="false" t="array" ref="A389:A389">IF(ISBLANK('Data sheet'!A392), "", INDEX(materials!$B$2:$B$999,MATCH('Data sheet'!A392,materials!$A$2:$A$999,0)))</f>
        <v>1511</v>
      </c>
      <c r="B389" s="42" t="str">
        <f aca="false" t="array" ref="B389:B389">IF(ISBLANK('Data sheet'!B392), "", INDEX('business units'!$A$2:$A$1000,MATCH('Data sheet'!B392,'business units'!$B$2:$B$1000,0)))</f>
        <v>hc.w</v>
      </c>
      <c r="C389" s="42" t="str">
        <f aca="false" t="array" ref="C389:C389">IF(ISBLANK('Data sheet'!C392), "", INDEX(suppliers!$A$2:$A$4053,MATCH('Data sheet'!C392,suppliers!$B$2:$B$4053,0)))</f>
        <v>fgvholdingsberhad</v>
      </c>
      <c r="D389" s="42" t="str">
        <f aca="false" t="array" ref="D389:D389">IF(ISBLANK('Data sheet'!D392), "", INDEX(suppliers!$A$2:$A$4053,MATCH('Data sheet'!D392,suppliers!$B$2:$B$4053,0)))</f>
        <v>fgvholdingsberhad.kilangsawitpadangpiol</v>
      </c>
      <c r="E389" s="42" t="str">
        <f aca="false" t="array" ref="E389:E389">IF(ISBLANK('Data sheet'!E392), "", INDEX(enums!$B$2:$B$5,MATCH('Data sheet'!E392,enums!$A$2:$A$5,0)))</f>
        <v>aggregation point</v>
      </c>
      <c r="F389" s="42" t="str">
        <f aca="false">'Data sheet'!F392</f>
        <v>Malaysia</v>
      </c>
      <c r="G389" s="42" t="n">
        <f aca="false">'Data sheet'!G392</f>
        <v>0</v>
      </c>
      <c r="H389" s="42" t="n">
        <f aca="false">'Data sheet'!H392</f>
        <v>4.0239</v>
      </c>
      <c r="I389" s="42" t="n">
        <f aca="false">'Data sheet'!I392</f>
        <v>102.3883</v>
      </c>
      <c r="J389" s="42" t="n">
        <f aca="false">'Data sheet'!J392</f>
        <v>403</v>
      </c>
      <c r="K389" s="42" t="n">
        <f aca="false">'Data sheet'!K392</f>
        <v>409</v>
      </c>
      <c r="L389" s="42" t="n">
        <f aca="false">'Data sheet'!L392</f>
        <v>415</v>
      </c>
      <c r="M389" s="42" t="n">
        <f aca="false">'Data sheet'!M392</f>
        <v>421</v>
      </c>
      <c r="N389" s="42" t="n">
        <f aca="false">'Data sheet'!N392</f>
        <v>427</v>
      </c>
      <c r="O389" s="42" t="n">
        <f aca="false">'Data sheet'!O392</f>
        <v>433</v>
      </c>
      <c r="P389" s="42" t="n">
        <f aca="false">'Data sheet'!P392</f>
        <v>439</v>
      </c>
      <c r="Q389" s="42" t="n">
        <f aca="false">'Data sheet'!Q392</f>
        <v>446</v>
      </c>
      <c r="R389" s="42" t="n">
        <f aca="false">'Data sheet'!R392</f>
        <v>453</v>
      </c>
      <c r="S389" s="42" t="n">
        <f aca="false">'Data sheet'!S392</f>
        <v>460</v>
      </c>
      <c r="T389" s="42" t="n">
        <f aca="false">'Data sheet'!T392</f>
        <v>467</v>
      </c>
      <c r="U389" s="42" t="n">
        <f aca="false">'Data sheet'!U392</f>
        <v>0</v>
      </c>
      <c r="V389" s="42" t="n">
        <f aca="false">'Data sheet'!V392</f>
        <v>0</v>
      </c>
      <c r="W389" s="42" t="n">
        <f aca="false">'Data sheet'!W392</f>
        <v>0</v>
      </c>
      <c r="X389" s="42" t="n">
        <f aca="false">'Data sheet'!X392</f>
        <v>0</v>
      </c>
      <c r="Y389" s="42" t="n">
        <f aca="false">'Data sheet'!Y392</f>
        <v>0</v>
      </c>
      <c r="Z389" s="42" t="n">
        <f aca="false">'Data sheet'!Z392</f>
        <v>0</v>
      </c>
      <c r="AA389" s="42" t="n">
        <f aca="false">'Data sheet'!AA392</f>
        <v>0</v>
      </c>
      <c r="AB389" s="42" t="n">
        <f aca="false">'Data sheet'!AB392</f>
        <v>0</v>
      </c>
      <c r="AC389" s="42" t="n">
        <f aca="false">'Data sheet'!AC392</f>
        <v>0</v>
      </c>
      <c r="AD389" s="42" t="n">
        <f aca="false">'Data sheet'!AD392</f>
        <v>0</v>
      </c>
      <c r="AE389" s="42" t="n">
        <f aca="false">'Data sheet'!AE392</f>
        <v>0</v>
      </c>
      <c r="AF389" s="42" t="n">
        <f aca="false">'Data sheet'!AF392</f>
        <v>0</v>
      </c>
      <c r="AG389" s="42" t="n">
        <f aca="false">'Data sheet'!AG392</f>
        <v>0</v>
      </c>
      <c r="AH389" s="42" t="n">
        <f aca="false">'Data sheet'!AH392</f>
        <v>0</v>
      </c>
      <c r="AI389" s="42" t="n">
        <f aca="false">'Data sheet'!AI392</f>
        <v>0</v>
      </c>
      <c r="AJ389" s="42" t="n">
        <f aca="false">'Data sheet'!AJ392</f>
        <v>0</v>
      </c>
      <c r="AK389" s="42" t="n">
        <f aca="false">'Data sheet'!AK392</f>
        <v>0</v>
      </c>
      <c r="AL389" s="42" t="n">
        <f aca="false">'Data sheet'!AL392</f>
        <v>0</v>
      </c>
      <c r="AM389" s="42" t="n">
        <f aca="false">'Data sheet'!AM392</f>
        <v>0</v>
      </c>
      <c r="AN389" s="42" t="n">
        <f aca="false">'Data sheet'!AN392</f>
        <v>0</v>
      </c>
      <c r="AO389" s="42" t="n">
        <f aca="false">'Data sheet'!AO392</f>
        <v>0</v>
      </c>
      <c r="AP389" s="42" t="n">
        <f aca="false">'Data sheet'!AP392</f>
        <v>0</v>
      </c>
      <c r="AQ389" s="42" t="n">
        <f aca="false">'Data sheet'!AQ392</f>
        <v>0</v>
      </c>
    </row>
    <row r="390" customFormat="false" ht="15.75" hidden="false" customHeight="false" outlineLevel="0" collapsed="false">
      <c r="A390" s="43" t="str">
        <f aca="false" t="array" ref="A390:A390">IF(ISBLANK('Data sheet'!A393), "", INDEX(materials!$B$2:$B$999,MATCH('Data sheet'!A393,materials!$A$2:$A$999,0)))</f>
        <v>1511</v>
      </c>
      <c r="B390" s="42" t="str">
        <f aca="false" t="array" ref="B390:B390">IF(ISBLANK('Data sheet'!B393), "", INDEX('business units'!$A$2:$A$1000,MATCH('Data sheet'!B393,'business units'!$B$2:$B$1000,0)))</f>
        <v>hc.w</v>
      </c>
      <c r="C390" s="42" t="str">
        <f aca="false" t="array" ref="C390:C390">IF(ISBLANK('Data sheet'!C393), "", INDEX(suppliers!$A$2:$A$4053,MATCH('Data sheet'!C393,suppliers!$B$2:$B$4053,0)))</f>
        <v>fgvholdingsberhad</v>
      </c>
      <c r="D390" s="42" t="str">
        <f aca="false" t="array" ref="D390:D390">IF(ISBLANK('Data sheet'!D393), "", INDEX(suppliers!$A$2:$A$4053,MATCH('Data sheet'!D393,suppliers!$B$2:$B$4053,0)))</f>
        <v>fgvholdingsberhad.kilangsawitpalongtimur</v>
      </c>
      <c r="E390" s="42" t="str">
        <f aca="false" t="array" ref="E390:E390">IF(ISBLANK('Data sheet'!E393), "", INDEX(enums!$B$2:$B$5,MATCH('Data sheet'!E393,enums!$A$2:$A$5,0)))</f>
        <v>aggregation point</v>
      </c>
      <c r="F390" s="42" t="str">
        <f aca="false">'Data sheet'!F393</f>
        <v>Malaysia</v>
      </c>
      <c r="G390" s="42" t="n">
        <f aca="false">'Data sheet'!G393</f>
        <v>0</v>
      </c>
      <c r="H390" s="42" t="n">
        <f aca="false">'Data sheet'!H393</f>
        <v>2.7389</v>
      </c>
      <c r="I390" s="42" t="n">
        <f aca="false">'Data sheet'!I393</f>
        <v>102.705</v>
      </c>
      <c r="J390" s="42" t="n">
        <f aca="false">'Data sheet'!J393</f>
        <v>8528</v>
      </c>
      <c r="K390" s="42" t="n">
        <f aca="false">'Data sheet'!K393</f>
        <v>8656</v>
      </c>
      <c r="L390" s="42" t="n">
        <f aca="false">'Data sheet'!L393</f>
        <v>8786</v>
      </c>
      <c r="M390" s="42" t="n">
        <f aca="false">'Data sheet'!M393</f>
        <v>8918</v>
      </c>
      <c r="N390" s="42" t="n">
        <f aca="false">'Data sheet'!N393</f>
        <v>9052</v>
      </c>
      <c r="O390" s="42" t="n">
        <f aca="false">'Data sheet'!O393</f>
        <v>9188</v>
      </c>
      <c r="P390" s="42" t="n">
        <f aca="false">'Data sheet'!P393</f>
        <v>9326</v>
      </c>
      <c r="Q390" s="42" t="n">
        <f aca="false">'Data sheet'!Q393</f>
        <v>9466</v>
      </c>
      <c r="R390" s="42" t="n">
        <f aca="false">'Data sheet'!R393</f>
        <v>9608</v>
      </c>
      <c r="S390" s="42" t="n">
        <f aca="false">'Data sheet'!S393</f>
        <v>9752</v>
      </c>
      <c r="T390" s="42" t="n">
        <f aca="false">'Data sheet'!T393</f>
        <v>9898</v>
      </c>
      <c r="U390" s="42" t="n">
        <f aca="false">'Data sheet'!U393</f>
        <v>0</v>
      </c>
      <c r="V390" s="42" t="n">
        <f aca="false">'Data sheet'!V393</f>
        <v>0</v>
      </c>
      <c r="W390" s="42" t="n">
        <f aca="false">'Data sheet'!W393</f>
        <v>0</v>
      </c>
      <c r="X390" s="42" t="n">
        <f aca="false">'Data sheet'!X393</f>
        <v>0</v>
      </c>
      <c r="Y390" s="42" t="n">
        <f aca="false">'Data sheet'!Y393</f>
        <v>0</v>
      </c>
      <c r="Z390" s="42" t="n">
        <f aca="false">'Data sheet'!Z393</f>
        <v>0</v>
      </c>
      <c r="AA390" s="42" t="n">
        <f aca="false">'Data sheet'!AA393</f>
        <v>0</v>
      </c>
      <c r="AB390" s="42" t="n">
        <f aca="false">'Data sheet'!AB393</f>
        <v>0</v>
      </c>
      <c r="AC390" s="42" t="n">
        <f aca="false">'Data sheet'!AC393</f>
        <v>0</v>
      </c>
      <c r="AD390" s="42" t="n">
        <f aca="false">'Data sheet'!AD393</f>
        <v>0</v>
      </c>
      <c r="AE390" s="42" t="n">
        <f aca="false">'Data sheet'!AE393</f>
        <v>0</v>
      </c>
      <c r="AF390" s="42" t="n">
        <f aca="false">'Data sheet'!AF393</f>
        <v>0</v>
      </c>
      <c r="AG390" s="42" t="n">
        <f aca="false">'Data sheet'!AG393</f>
        <v>0</v>
      </c>
      <c r="AH390" s="42" t="n">
        <f aca="false">'Data sheet'!AH393</f>
        <v>0</v>
      </c>
      <c r="AI390" s="42" t="n">
        <f aca="false">'Data sheet'!AI393</f>
        <v>0</v>
      </c>
      <c r="AJ390" s="42" t="n">
        <f aca="false">'Data sheet'!AJ393</f>
        <v>0</v>
      </c>
      <c r="AK390" s="42" t="n">
        <f aca="false">'Data sheet'!AK393</f>
        <v>0</v>
      </c>
      <c r="AL390" s="42" t="n">
        <f aca="false">'Data sheet'!AL393</f>
        <v>0</v>
      </c>
      <c r="AM390" s="42" t="n">
        <f aca="false">'Data sheet'!AM393</f>
        <v>0</v>
      </c>
      <c r="AN390" s="42" t="n">
        <f aca="false">'Data sheet'!AN393</f>
        <v>0</v>
      </c>
      <c r="AO390" s="42" t="n">
        <f aca="false">'Data sheet'!AO393</f>
        <v>0</v>
      </c>
      <c r="AP390" s="42" t="n">
        <f aca="false">'Data sheet'!AP393</f>
        <v>0</v>
      </c>
      <c r="AQ390" s="42" t="n">
        <f aca="false">'Data sheet'!AQ393</f>
        <v>0</v>
      </c>
    </row>
    <row r="391" customFormat="false" ht="15.75" hidden="false" customHeight="false" outlineLevel="0" collapsed="false">
      <c r="A391" s="43" t="str">
        <f aca="false" t="array" ref="A391:A391">IF(ISBLANK('Data sheet'!A394), "", INDEX(materials!$B$2:$B$999,MATCH('Data sheet'!A394,materials!$A$2:$A$999,0)))</f>
        <v>1511</v>
      </c>
      <c r="B391" s="42" t="str">
        <f aca="false" t="array" ref="B391:B391">IF(ISBLANK('Data sheet'!B394), "", INDEX('business units'!$A$2:$A$1000,MATCH('Data sheet'!B394,'business units'!$B$2:$B$1000,0)))</f>
        <v>hc.w</v>
      </c>
      <c r="C391" s="42" t="str">
        <f aca="false" t="array" ref="C391:C391">IF(ISBLANK('Data sheet'!C394), "", INDEX(suppliers!$A$2:$A$4053,MATCH('Data sheet'!C394,suppliers!$B$2:$B$4053,0)))</f>
        <v>fgvholdingsberhad</v>
      </c>
      <c r="D391" s="42" t="str">
        <f aca="false" t="array" ref="D391:D391">IF(ISBLANK('Data sheet'!D394), "", INDEX(suppliers!$A$2:$A$4053,MATCH('Data sheet'!D394,suppliers!$B$2:$B$4053,0)))</f>
        <v>fgvholdingsberhad.kilangsawitpanching</v>
      </c>
      <c r="E391" s="42" t="str">
        <f aca="false" t="array" ref="E391:E391">IF(ISBLANK('Data sheet'!E394), "", INDEX(enums!$B$2:$B$5,MATCH('Data sheet'!E394,enums!$A$2:$A$5,0)))</f>
        <v>aggregation point</v>
      </c>
      <c r="F391" s="42" t="str">
        <f aca="false">'Data sheet'!F394</f>
        <v>Malaysia</v>
      </c>
      <c r="G391" s="42" t="n">
        <f aca="false">'Data sheet'!G394</f>
        <v>0</v>
      </c>
      <c r="H391" s="42" t="n">
        <f aca="false">'Data sheet'!H394</f>
        <v>3.8261</v>
      </c>
      <c r="I391" s="42" t="n">
        <f aca="false">'Data sheet'!I394</f>
        <v>103.1661</v>
      </c>
      <c r="J391" s="42" t="n">
        <f aca="false">'Data sheet'!J394</f>
        <v>3096</v>
      </c>
      <c r="K391" s="42" t="n">
        <f aca="false">'Data sheet'!K394</f>
        <v>3142</v>
      </c>
      <c r="L391" s="42" t="n">
        <f aca="false">'Data sheet'!L394</f>
        <v>3189</v>
      </c>
      <c r="M391" s="42" t="n">
        <f aca="false">'Data sheet'!M394</f>
        <v>3237</v>
      </c>
      <c r="N391" s="42" t="n">
        <f aca="false">'Data sheet'!N394</f>
        <v>3286</v>
      </c>
      <c r="O391" s="42" t="n">
        <f aca="false">'Data sheet'!O394</f>
        <v>3335</v>
      </c>
      <c r="P391" s="42" t="n">
        <f aca="false">'Data sheet'!P394</f>
        <v>3385</v>
      </c>
      <c r="Q391" s="42" t="n">
        <f aca="false">'Data sheet'!Q394</f>
        <v>3436</v>
      </c>
      <c r="R391" s="42" t="n">
        <f aca="false">'Data sheet'!R394</f>
        <v>3488</v>
      </c>
      <c r="S391" s="42" t="n">
        <f aca="false">'Data sheet'!S394</f>
        <v>3540</v>
      </c>
      <c r="T391" s="42" t="n">
        <f aca="false">'Data sheet'!T394</f>
        <v>3593</v>
      </c>
      <c r="U391" s="42" t="n">
        <f aca="false">'Data sheet'!U394</f>
        <v>0</v>
      </c>
      <c r="V391" s="42" t="n">
        <f aca="false">'Data sheet'!V394</f>
        <v>0</v>
      </c>
      <c r="W391" s="42" t="n">
        <f aca="false">'Data sheet'!W394</f>
        <v>0</v>
      </c>
      <c r="X391" s="42" t="n">
        <f aca="false">'Data sheet'!X394</f>
        <v>0</v>
      </c>
      <c r="Y391" s="42" t="n">
        <f aca="false">'Data sheet'!Y394</f>
        <v>0</v>
      </c>
      <c r="Z391" s="42" t="n">
        <f aca="false">'Data sheet'!Z394</f>
        <v>0</v>
      </c>
      <c r="AA391" s="42" t="n">
        <f aca="false">'Data sheet'!AA394</f>
        <v>0</v>
      </c>
      <c r="AB391" s="42" t="n">
        <f aca="false">'Data sheet'!AB394</f>
        <v>0</v>
      </c>
      <c r="AC391" s="42" t="n">
        <f aca="false">'Data sheet'!AC394</f>
        <v>0</v>
      </c>
      <c r="AD391" s="42" t="n">
        <f aca="false">'Data sheet'!AD394</f>
        <v>0</v>
      </c>
      <c r="AE391" s="42" t="n">
        <f aca="false">'Data sheet'!AE394</f>
        <v>0</v>
      </c>
      <c r="AF391" s="42" t="n">
        <f aca="false">'Data sheet'!AF394</f>
        <v>0</v>
      </c>
      <c r="AG391" s="42" t="n">
        <f aca="false">'Data sheet'!AG394</f>
        <v>0</v>
      </c>
      <c r="AH391" s="42" t="n">
        <f aca="false">'Data sheet'!AH394</f>
        <v>0</v>
      </c>
      <c r="AI391" s="42" t="n">
        <f aca="false">'Data sheet'!AI394</f>
        <v>0</v>
      </c>
      <c r="AJ391" s="42" t="n">
        <f aca="false">'Data sheet'!AJ394</f>
        <v>0</v>
      </c>
      <c r="AK391" s="42" t="n">
        <f aca="false">'Data sheet'!AK394</f>
        <v>0</v>
      </c>
      <c r="AL391" s="42" t="n">
        <f aca="false">'Data sheet'!AL394</f>
        <v>0</v>
      </c>
      <c r="AM391" s="42" t="n">
        <f aca="false">'Data sheet'!AM394</f>
        <v>0</v>
      </c>
      <c r="AN391" s="42" t="n">
        <f aca="false">'Data sheet'!AN394</f>
        <v>0</v>
      </c>
      <c r="AO391" s="42" t="n">
        <f aca="false">'Data sheet'!AO394</f>
        <v>0</v>
      </c>
      <c r="AP391" s="42" t="n">
        <f aca="false">'Data sheet'!AP394</f>
        <v>0</v>
      </c>
      <c r="AQ391" s="42" t="n">
        <f aca="false">'Data sheet'!AQ394</f>
        <v>0</v>
      </c>
    </row>
    <row r="392" customFormat="false" ht="15.75" hidden="false" customHeight="false" outlineLevel="0" collapsed="false">
      <c r="A392" s="43" t="str">
        <f aca="false" t="array" ref="A392:A392">IF(ISBLANK('Data sheet'!A395), "", INDEX(materials!$B$2:$B$999,MATCH('Data sheet'!A395,materials!$A$2:$A$999,0)))</f>
        <v>1511</v>
      </c>
      <c r="B392" s="42" t="str">
        <f aca="false" t="array" ref="B392:B392">IF(ISBLANK('Data sheet'!B395), "", INDEX('business units'!$A$2:$A$1000,MATCH('Data sheet'!B395,'business units'!$B$2:$B$1000,0)))</f>
        <v>hc.w</v>
      </c>
      <c r="C392" s="42" t="str">
        <f aca="false" t="array" ref="C392:C392">IF(ISBLANK('Data sheet'!C395), "", INDEX(suppliers!$A$2:$A$4053,MATCH('Data sheet'!C395,suppliers!$B$2:$B$4053,0)))</f>
        <v>fgvholdingsberhad</v>
      </c>
      <c r="D392" s="42" t="str">
        <f aca="false" t="array" ref="D392:D392">IF(ISBLANK('Data sheet'!D395), "", INDEX(suppliers!$A$2:$A$4053,MATCH('Data sheet'!D395,suppliers!$B$2:$B$4053,0)))</f>
        <v>fgvholdingsberhad.kilangsawitpasoh</v>
      </c>
      <c r="E392" s="42" t="str">
        <f aca="false" t="array" ref="E392:E392">IF(ISBLANK('Data sheet'!E395), "", INDEX(enums!$B$2:$B$5,MATCH('Data sheet'!E395,enums!$A$2:$A$5,0)))</f>
        <v>aggregation point</v>
      </c>
      <c r="F392" s="42" t="str">
        <f aca="false">'Data sheet'!F395</f>
        <v>Malaysia</v>
      </c>
      <c r="G392" s="42" t="n">
        <f aca="false">'Data sheet'!G395</f>
        <v>0</v>
      </c>
      <c r="H392" s="42" t="n">
        <f aca="false">'Data sheet'!H395</f>
        <v>3.0135</v>
      </c>
      <c r="I392" s="42" t="n">
        <f aca="false">'Data sheet'!I395</f>
        <v>102.2857</v>
      </c>
      <c r="J392" s="42" t="n">
        <f aca="false">'Data sheet'!J395</f>
        <v>2561</v>
      </c>
      <c r="K392" s="42" t="n">
        <f aca="false">'Data sheet'!K395</f>
        <v>2599</v>
      </c>
      <c r="L392" s="42" t="n">
        <f aca="false">'Data sheet'!L395</f>
        <v>2638</v>
      </c>
      <c r="M392" s="42" t="n">
        <f aca="false">'Data sheet'!M395</f>
        <v>2678</v>
      </c>
      <c r="N392" s="42" t="n">
        <f aca="false">'Data sheet'!N395</f>
        <v>2718</v>
      </c>
      <c r="O392" s="42" t="n">
        <f aca="false">'Data sheet'!O395</f>
        <v>2759</v>
      </c>
      <c r="P392" s="42" t="n">
        <f aca="false">'Data sheet'!P395</f>
        <v>2800</v>
      </c>
      <c r="Q392" s="42" t="n">
        <f aca="false">'Data sheet'!Q395</f>
        <v>2842</v>
      </c>
      <c r="R392" s="42" t="n">
        <f aca="false">'Data sheet'!R395</f>
        <v>2885</v>
      </c>
      <c r="S392" s="42" t="n">
        <f aca="false">'Data sheet'!S395</f>
        <v>2928</v>
      </c>
      <c r="T392" s="42" t="n">
        <f aca="false">'Data sheet'!T395</f>
        <v>2972</v>
      </c>
      <c r="U392" s="42" t="n">
        <f aca="false">'Data sheet'!U395</f>
        <v>0</v>
      </c>
      <c r="V392" s="42" t="n">
        <f aca="false">'Data sheet'!V395</f>
        <v>0</v>
      </c>
      <c r="W392" s="42" t="n">
        <f aca="false">'Data sheet'!W395</f>
        <v>0</v>
      </c>
      <c r="X392" s="42" t="n">
        <f aca="false">'Data sheet'!X395</f>
        <v>0</v>
      </c>
      <c r="Y392" s="42" t="n">
        <f aca="false">'Data sheet'!Y395</f>
        <v>0</v>
      </c>
      <c r="Z392" s="42" t="n">
        <f aca="false">'Data sheet'!Z395</f>
        <v>0</v>
      </c>
      <c r="AA392" s="42" t="n">
        <f aca="false">'Data sheet'!AA395</f>
        <v>0</v>
      </c>
      <c r="AB392" s="42" t="n">
        <f aca="false">'Data sheet'!AB395</f>
        <v>0</v>
      </c>
      <c r="AC392" s="42" t="n">
        <f aca="false">'Data sheet'!AC395</f>
        <v>0</v>
      </c>
      <c r="AD392" s="42" t="n">
        <f aca="false">'Data sheet'!AD395</f>
        <v>0</v>
      </c>
      <c r="AE392" s="42" t="n">
        <f aca="false">'Data sheet'!AE395</f>
        <v>0</v>
      </c>
      <c r="AF392" s="42" t="n">
        <f aca="false">'Data sheet'!AF395</f>
        <v>0</v>
      </c>
      <c r="AG392" s="42" t="n">
        <f aca="false">'Data sheet'!AG395</f>
        <v>0</v>
      </c>
      <c r="AH392" s="42" t="n">
        <f aca="false">'Data sheet'!AH395</f>
        <v>0</v>
      </c>
      <c r="AI392" s="42" t="n">
        <f aca="false">'Data sheet'!AI395</f>
        <v>0</v>
      </c>
      <c r="AJ392" s="42" t="n">
        <f aca="false">'Data sheet'!AJ395</f>
        <v>0</v>
      </c>
      <c r="AK392" s="42" t="n">
        <f aca="false">'Data sheet'!AK395</f>
        <v>0</v>
      </c>
      <c r="AL392" s="42" t="n">
        <f aca="false">'Data sheet'!AL395</f>
        <v>0</v>
      </c>
      <c r="AM392" s="42" t="n">
        <f aca="false">'Data sheet'!AM395</f>
        <v>0</v>
      </c>
      <c r="AN392" s="42" t="n">
        <f aca="false">'Data sheet'!AN395</f>
        <v>0</v>
      </c>
      <c r="AO392" s="42" t="n">
        <f aca="false">'Data sheet'!AO395</f>
        <v>0</v>
      </c>
      <c r="AP392" s="42" t="n">
        <f aca="false">'Data sheet'!AP395</f>
        <v>0</v>
      </c>
      <c r="AQ392" s="42" t="n">
        <f aca="false">'Data sheet'!AQ395</f>
        <v>0</v>
      </c>
    </row>
    <row r="393" customFormat="false" ht="15.75" hidden="false" customHeight="false" outlineLevel="0" collapsed="false">
      <c r="A393" s="43" t="str">
        <f aca="false" t="array" ref="A393:A393">IF(ISBLANK('Data sheet'!A396), "", INDEX(materials!$B$2:$B$999,MATCH('Data sheet'!A396,materials!$A$2:$A$999,0)))</f>
        <v>1511</v>
      </c>
      <c r="B393" s="42" t="str">
        <f aca="false" t="array" ref="B393:B393">IF(ISBLANK('Data sheet'!B396), "", INDEX('business units'!$A$2:$A$1000,MATCH('Data sheet'!B396,'business units'!$B$2:$B$1000,0)))</f>
        <v>hc.w</v>
      </c>
      <c r="C393" s="42" t="str">
        <f aca="false" t="array" ref="C393:C393">IF(ISBLANK('Data sheet'!C396), "", INDEX(suppliers!$A$2:$A$4053,MATCH('Data sheet'!C396,suppliers!$B$2:$B$4053,0)))</f>
        <v>fgvholdingsberhad</v>
      </c>
      <c r="D393" s="42" t="str">
        <f aca="false" t="array" ref="D393:D393">IF(ISBLANK('Data sheet'!D396), "", INDEX(suppliers!$A$2:$A$4053,MATCH('Data sheet'!D396,suppliers!$B$2:$B$4053,0)))</f>
        <v>fgvholdingsberhad.kilangsawitpenggeli</v>
      </c>
      <c r="E393" s="42" t="str">
        <f aca="false" t="array" ref="E393:E393">IF(ISBLANK('Data sheet'!E396), "", INDEX(enums!$B$2:$B$5,MATCH('Data sheet'!E396,enums!$A$2:$A$5,0)))</f>
        <v>aggregation point</v>
      </c>
      <c r="F393" s="42" t="str">
        <f aca="false">'Data sheet'!F396</f>
        <v>Malaysia</v>
      </c>
      <c r="G393" s="42" t="n">
        <f aca="false">'Data sheet'!G396</f>
        <v>0</v>
      </c>
      <c r="H393" s="42" t="n">
        <f aca="false">'Data sheet'!H396</f>
        <v>1.827</v>
      </c>
      <c r="I393" s="42" t="n">
        <f aca="false">'Data sheet'!I396</f>
        <v>103.6391</v>
      </c>
      <c r="J393" s="42" t="n">
        <f aca="false">'Data sheet'!J396</f>
        <v>5268</v>
      </c>
      <c r="K393" s="42" t="n">
        <f aca="false">'Data sheet'!K396</f>
        <v>5347</v>
      </c>
      <c r="L393" s="42" t="n">
        <f aca="false">'Data sheet'!L396</f>
        <v>5427</v>
      </c>
      <c r="M393" s="42" t="n">
        <f aca="false">'Data sheet'!M396</f>
        <v>5508</v>
      </c>
      <c r="N393" s="42" t="n">
        <f aca="false">'Data sheet'!N396</f>
        <v>5591</v>
      </c>
      <c r="O393" s="42" t="n">
        <f aca="false">'Data sheet'!O396</f>
        <v>5675</v>
      </c>
      <c r="P393" s="42" t="n">
        <f aca="false">'Data sheet'!P396</f>
        <v>5760</v>
      </c>
      <c r="Q393" s="42" t="n">
        <f aca="false">'Data sheet'!Q396</f>
        <v>5846</v>
      </c>
      <c r="R393" s="42" t="n">
        <f aca="false">'Data sheet'!R396</f>
        <v>5934</v>
      </c>
      <c r="S393" s="42" t="n">
        <f aca="false">'Data sheet'!S396</f>
        <v>6023</v>
      </c>
      <c r="T393" s="42" t="n">
        <f aca="false">'Data sheet'!T396</f>
        <v>6113</v>
      </c>
      <c r="U393" s="42" t="n">
        <f aca="false">'Data sheet'!U396</f>
        <v>0</v>
      </c>
      <c r="V393" s="42" t="n">
        <f aca="false">'Data sheet'!V396</f>
        <v>0</v>
      </c>
      <c r="W393" s="42" t="n">
        <f aca="false">'Data sheet'!W396</f>
        <v>0</v>
      </c>
      <c r="X393" s="42" t="n">
        <f aca="false">'Data sheet'!X396</f>
        <v>0</v>
      </c>
      <c r="Y393" s="42" t="n">
        <f aca="false">'Data sheet'!Y396</f>
        <v>0</v>
      </c>
      <c r="Z393" s="42" t="n">
        <f aca="false">'Data sheet'!Z396</f>
        <v>0</v>
      </c>
      <c r="AA393" s="42" t="n">
        <f aca="false">'Data sheet'!AA396</f>
        <v>0</v>
      </c>
      <c r="AB393" s="42" t="n">
        <f aca="false">'Data sheet'!AB396</f>
        <v>0</v>
      </c>
      <c r="AC393" s="42" t="n">
        <f aca="false">'Data sheet'!AC396</f>
        <v>0</v>
      </c>
      <c r="AD393" s="42" t="n">
        <f aca="false">'Data sheet'!AD396</f>
        <v>0</v>
      </c>
      <c r="AE393" s="42" t="n">
        <f aca="false">'Data sheet'!AE396</f>
        <v>0</v>
      </c>
      <c r="AF393" s="42" t="n">
        <f aca="false">'Data sheet'!AF396</f>
        <v>0</v>
      </c>
      <c r="AG393" s="42" t="n">
        <f aca="false">'Data sheet'!AG396</f>
        <v>0</v>
      </c>
      <c r="AH393" s="42" t="n">
        <f aca="false">'Data sheet'!AH396</f>
        <v>0</v>
      </c>
      <c r="AI393" s="42" t="n">
        <f aca="false">'Data sheet'!AI396</f>
        <v>0</v>
      </c>
      <c r="AJ393" s="42" t="n">
        <f aca="false">'Data sheet'!AJ396</f>
        <v>0</v>
      </c>
      <c r="AK393" s="42" t="n">
        <f aca="false">'Data sheet'!AK396</f>
        <v>0</v>
      </c>
      <c r="AL393" s="42" t="n">
        <f aca="false">'Data sheet'!AL396</f>
        <v>0</v>
      </c>
      <c r="AM393" s="42" t="n">
        <f aca="false">'Data sheet'!AM396</f>
        <v>0</v>
      </c>
      <c r="AN393" s="42" t="n">
        <f aca="false">'Data sheet'!AN396</f>
        <v>0</v>
      </c>
      <c r="AO393" s="42" t="n">
        <f aca="false">'Data sheet'!AO396</f>
        <v>0</v>
      </c>
      <c r="AP393" s="42" t="n">
        <f aca="false">'Data sheet'!AP396</f>
        <v>0</v>
      </c>
      <c r="AQ393" s="42" t="n">
        <f aca="false">'Data sheet'!AQ396</f>
        <v>0</v>
      </c>
    </row>
    <row r="394" customFormat="false" ht="15.75" hidden="false" customHeight="false" outlineLevel="0" collapsed="false">
      <c r="A394" s="43" t="str">
        <f aca="false" t="array" ref="A394:A394">IF(ISBLANK('Data sheet'!A397), "", INDEX(materials!$B$2:$B$999,MATCH('Data sheet'!A397,materials!$A$2:$A$999,0)))</f>
        <v>1511</v>
      </c>
      <c r="B394" s="42" t="str">
        <f aca="false" t="array" ref="B394:B394">IF(ISBLANK('Data sheet'!B397), "", INDEX('business units'!$A$2:$A$1000,MATCH('Data sheet'!B397,'business units'!$B$2:$B$1000,0)))</f>
        <v>hc.w</v>
      </c>
      <c r="C394" s="42" t="str">
        <f aca="false" t="array" ref="C394:C394">IF(ISBLANK('Data sheet'!C397), "", INDEX(suppliers!$A$2:$A$4053,MATCH('Data sheet'!C397,suppliers!$B$2:$B$4053,0)))</f>
        <v>fgvholdingsberhad</v>
      </c>
      <c r="D394" s="42" t="str">
        <f aca="false" t="array" ref="D394:D394">IF(ISBLANK('Data sheet'!D397), "", INDEX(suppliers!$A$2:$A$4053,MATCH('Data sheet'!D397,suppliers!$B$2:$B$4053,0)))</f>
        <v>fgvholdingsberhad.kilangsawitsampadi</v>
      </c>
      <c r="E394" s="42" t="str">
        <f aca="false" t="array" ref="E394:E394">IF(ISBLANK('Data sheet'!E397), "", INDEX(enums!$B$2:$B$5,MATCH('Data sheet'!E397,enums!$A$2:$A$5,0)))</f>
        <v>aggregation point</v>
      </c>
      <c r="F394" s="42" t="str">
        <f aca="false">'Data sheet'!F397</f>
        <v>Malaysia</v>
      </c>
      <c r="G394" s="42" t="n">
        <f aca="false">'Data sheet'!G397</f>
        <v>0</v>
      </c>
      <c r="H394" s="42" t="n">
        <f aca="false">'Data sheet'!H397</f>
        <v>1.6195</v>
      </c>
      <c r="I394" s="42" t="n">
        <f aca="false">'Data sheet'!I397</f>
        <v>109.9485</v>
      </c>
      <c r="J394" s="42" t="n">
        <f aca="false">'Data sheet'!J397</f>
        <v>9306</v>
      </c>
      <c r="K394" s="42" t="n">
        <f aca="false">'Data sheet'!K397</f>
        <v>9446</v>
      </c>
      <c r="L394" s="42" t="n">
        <f aca="false">'Data sheet'!L397</f>
        <v>9588</v>
      </c>
      <c r="M394" s="42" t="n">
        <f aca="false">'Data sheet'!M397</f>
        <v>9732</v>
      </c>
      <c r="N394" s="42" t="n">
        <f aca="false">'Data sheet'!N397</f>
        <v>9878</v>
      </c>
      <c r="O394" s="42" t="n">
        <f aca="false">'Data sheet'!O397</f>
        <v>10026</v>
      </c>
      <c r="P394" s="42" t="n">
        <f aca="false">'Data sheet'!P397</f>
        <v>10176</v>
      </c>
      <c r="Q394" s="42" t="n">
        <f aca="false">'Data sheet'!Q397</f>
        <v>10329</v>
      </c>
      <c r="R394" s="42" t="n">
        <f aca="false">'Data sheet'!R397</f>
        <v>10484</v>
      </c>
      <c r="S394" s="42" t="n">
        <f aca="false">'Data sheet'!S397</f>
        <v>10641</v>
      </c>
      <c r="T394" s="42" t="n">
        <f aca="false">'Data sheet'!T397</f>
        <v>10801</v>
      </c>
      <c r="U394" s="42" t="n">
        <f aca="false">'Data sheet'!U397</f>
        <v>0</v>
      </c>
      <c r="V394" s="42" t="n">
        <f aca="false">'Data sheet'!V397</f>
        <v>0</v>
      </c>
      <c r="W394" s="42" t="n">
        <f aca="false">'Data sheet'!W397</f>
        <v>0</v>
      </c>
      <c r="X394" s="42" t="n">
        <f aca="false">'Data sheet'!X397</f>
        <v>0</v>
      </c>
      <c r="Y394" s="42" t="n">
        <f aca="false">'Data sheet'!Y397</f>
        <v>0</v>
      </c>
      <c r="Z394" s="42" t="n">
        <f aca="false">'Data sheet'!Z397</f>
        <v>0</v>
      </c>
      <c r="AA394" s="42" t="n">
        <f aca="false">'Data sheet'!AA397</f>
        <v>0</v>
      </c>
      <c r="AB394" s="42" t="n">
        <f aca="false">'Data sheet'!AB397</f>
        <v>0</v>
      </c>
      <c r="AC394" s="42" t="n">
        <f aca="false">'Data sheet'!AC397</f>
        <v>0</v>
      </c>
      <c r="AD394" s="42" t="n">
        <f aca="false">'Data sheet'!AD397</f>
        <v>0</v>
      </c>
      <c r="AE394" s="42" t="n">
        <f aca="false">'Data sheet'!AE397</f>
        <v>0</v>
      </c>
      <c r="AF394" s="42" t="n">
        <f aca="false">'Data sheet'!AF397</f>
        <v>0</v>
      </c>
      <c r="AG394" s="42" t="n">
        <f aca="false">'Data sheet'!AG397</f>
        <v>0</v>
      </c>
      <c r="AH394" s="42" t="n">
        <f aca="false">'Data sheet'!AH397</f>
        <v>0</v>
      </c>
      <c r="AI394" s="42" t="n">
        <f aca="false">'Data sheet'!AI397</f>
        <v>0</v>
      </c>
      <c r="AJ394" s="42" t="n">
        <f aca="false">'Data sheet'!AJ397</f>
        <v>0</v>
      </c>
      <c r="AK394" s="42" t="n">
        <f aca="false">'Data sheet'!AK397</f>
        <v>0</v>
      </c>
      <c r="AL394" s="42" t="n">
        <f aca="false">'Data sheet'!AL397</f>
        <v>0</v>
      </c>
      <c r="AM394" s="42" t="n">
        <f aca="false">'Data sheet'!AM397</f>
        <v>0</v>
      </c>
      <c r="AN394" s="42" t="n">
        <f aca="false">'Data sheet'!AN397</f>
        <v>0</v>
      </c>
      <c r="AO394" s="42" t="n">
        <f aca="false">'Data sheet'!AO397</f>
        <v>0</v>
      </c>
      <c r="AP394" s="42" t="n">
        <f aca="false">'Data sheet'!AP397</f>
        <v>0</v>
      </c>
      <c r="AQ394" s="42" t="n">
        <f aca="false">'Data sheet'!AQ397</f>
        <v>0</v>
      </c>
    </row>
    <row r="395" customFormat="false" ht="15.75" hidden="false" customHeight="false" outlineLevel="0" collapsed="false">
      <c r="A395" s="43" t="str">
        <f aca="false" t="array" ref="A395:A395">IF(ISBLANK('Data sheet'!A398), "", INDEX(materials!$B$2:$B$999,MATCH('Data sheet'!A398,materials!$A$2:$A$999,0)))</f>
        <v>1511</v>
      </c>
      <c r="B395" s="42" t="str">
        <f aca="false" t="array" ref="B395:B395">IF(ISBLANK('Data sheet'!B398), "", INDEX('business units'!$A$2:$A$1000,MATCH('Data sheet'!B398,'business units'!$B$2:$B$1000,0)))</f>
        <v>hc.w</v>
      </c>
      <c r="C395" s="42" t="str">
        <f aca="false" t="array" ref="C395:C395">IF(ISBLANK('Data sheet'!C398), "", INDEX(suppliers!$A$2:$A$4053,MATCH('Data sheet'!C398,suppliers!$B$2:$B$4053,0)))</f>
        <v>fgvholdingsberhad</v>
      </c>
      <c r="D395" s="42" t="str">
        <f aca="false" t="array" ref="D395:D395">IF(ISBLANK('Data sheet'!D398), "", INDEX(suppliers!$A$2:$A$4053,MATCH('Data sheet'!D398,suppliers!$B$2:$B$4053,0)))</f>
        <v>fgvholdingsberhad.kilangsawitselancar2a</v>
      </c>
      <c r="E395" s="42" t="str">
        <f aca="false" t="array" ref="E395:E395">IF(ISBLANK('Data sheet'!E398), "", INDEX(enums!$B$2:$B$5,MATCH('Data sheet'!E398,enums!$A$2:$A$5,0)))</f>
        <v>aggregation point</v>
      </c>
      <c r="F395" s="42" t="str">
        <f aca="false">'Data sheet'!F398</f>
        <v>Malaysia</v>
      </c>
      <c r="G395" s="42" t="n">
        <f aca="false">'Data sheet'!G398</f>
        <v>0</v>
      </c>
      <c r="H395" s="42" t="n">
        <f aca="false">'Data sheet'!H398</f>
        <v>2.6522</v>
      </c>
      <c r="I395" s="42" t="n">
        <f aca="false">'Data sheet'!I398</f>
        <v>103.019</v>
      </c>
      <c r="J395" s="42" t="n">
        <f aca="false">'Data sheet'!J398</f>
        <v>4324</v>
      </c>
      <c r="K395" s="42" t="n">
        <f aca="false">'Data sheet'!K398</f>
        <v>4389</v>
      </c>
      <c r="L395" s="42" t="n">
        <f aca="false">'Data sheet'!L398</f>
        <v>4455</v>
      </c>
      <c r="M395" s="42" t="n">
        <f aca="false">'Data sheet'!M398</f>
        <v>4522</v>
      </c>
      <c r="N395" s="42" t="n">
        <f aca="false">'Data sheet'!N398</f>
        <v>4590</v>
      </c>
      <c r="O395" s="42" t="n">
        <f aca="false">'Data sheet'!O398</f>
        <v>4659</v>
      </c>
      <c r="P395" s="42" t="n">
        <f aca="false">'Data sheet'!P398</f>
        <v>4729</v>
      </c>
      <c r="Q395" s="42" t="n">
        <f aca="false">'Data sheet'!Q398</f>
        <v>4800</v>
      </c>
      <c r="R395" s="42" t="n">
        <f aca="false">'Data sheet'!R398</f>
        <v>4872</v>
      </c>
      <c r="S395" s="42" t="n">
        <f aca="false">'Data sheet'!S398</f>
        <v>4945</v>
      </c>
      <c r="T395" s="42" t="n">
        <f aca="false">'Data sheet'!T398</f>
        <v>5019</v>
      </c>
      <c r="U395" s="42" t="n">
        <f aca="false">'Data sheet'!U398</f>
        <v>0</v>
      </c>
      <c r="V395" s="42" t="n">
        <f aca="false">'Data sheet'!V398</f>
        <v>0</v>
      </c>
      <c r="W395" s="42" t="n">
        <f aca="false">'Data sheet'!W398</f>
        <v>0</v>
      </c>
      <c r="X395" s="42" t="n">
        <f aca="false">'Data sheet'!X398</f>
        <v>0</v>
      </c>
      <c r="Y395" s="42" t="n">
        <f aca="false">'Data sheet'!Y398</f>
        <v>0</v>
      </c>
      <c r="Z395" s="42" t="n">
        <f aca="false">'Data sheet'!Z398</f>
        <v>0</v>
      </c>
      <c r="AA395" s="42" t="n">
        <f aca="false">'Data sheet'!AA398</f>
        <v>0</v>
      </c>
      <c r="AB395" s="42" t="n">
        <f aca="false">'Data sheet'!AB398</f>
        <v>0</v>
      </c>
      <c r="AC395" s="42" t="n">
        <f aca="false">'Data sheet'!AC398</f>
        <v>0</v>
      </c>
      <c r="AD395" s="42" t="n">
        <f aca="false">'Data sheet'!AD398</f>
        <v>0</v>
      </c>
      <c r="AE395" s="42" t="n">
        <f aca="false">'Data sheet'!AE398</f>
        <v>0</v>
      </c>
      <c r="AF395" s="42" t="n">
        <f aca="false">'Data sheet'!AF398</f>
        <v>0</v>
      </c>
      <c r="AG395" s="42" t="n">
        <f aca="false">'Data sheet'!AG398</f>
        <v>0</v>
      </c>
      <c r="AH395" s="42" t="n">
        <f aca="false">'Data sheet'!AH398</f>
        <v>0</v>
      </c>
      <c r="AI395" s="42" t="n">
        <f aca="false">'Data sheet'!AI398</f>
        <v>0</v>
      </c>
      <c r="AJ395" s="42" t="n">
        <f aca="false">'Data sheet'!AJ398</f>
        <v>0</v>
      </c>
      <c r="AK395" s="42" t="n">
        <f aca="false">'Data sheet'!AK398</f>
        <v>0</v>
      </c>
      <c r="AL395" s="42" t="n">
        <f aca="false">'Data sheet'!AL398</f>
        <v>0</v>
      </c>
      <c r="AM395" s="42" t="n">
        <f aca="false">'Data sheet'!AM398</f>
        <v>0</v>
      </c>
      <c r="AN395" s="42" t="n">
        <f aca="false">'Data sheet'!AN398</f>
        <v>0</v>
      </c>
      <c r="AO395" s="42" t="n">
        <f aca="false">'Data sheet'!AO398</f>
        <v>0</v>
      </c>
      <c r="AP395" s="42" t="n">
        <f aca="false">'Data sheet'!AP398</f>
        <v>0</v>
      </c>
      <c r="AQ395" s="42" t="n">
        <f aca="false">'Data sheet'!AQ398</f>
        <v>0</v>
      </c>
    </row>
    <row r="396" customFormat="false" ht="15.75" hidden="false" customHeight="false" outlineLevel="0" collapsed="false">
      <c r="A396" s="43" t="str">
        <f aca="false" t="array" ref="A396:A396">IF(ISBLANK('Data sheet'!A399), "", INDEX(materials!$B$2:$B$999,MATCH('Data sheet'!A399,materials!$A$2:$A$999,0)))</f>
        <v>1511</v>
      </c>
      <c r="B396" s="42" t="str">
        <f aca="false" t="array" ref="B396:B396">IF(ISBLANK('Data sheet'!B399), "", INDEX('business units'!$A$2:$A$1000,MATCH('Data sheet'!B399,'business units'!$B$2:$B$1000,0)))</f>
        <v>hc.w</v>
      </c>
      <c r="C396" s="42" t="str">
        <f aca="false" t="array" ref="C396:C396">IF(ISBLANK('Data sheet'!C399), "", INDEX(suppliers!$A$2:$A$4053,MATCH('Data sheet'!C399,suppliers!$B$2:$B$4053,0)))</f>
        <v>fgvholdingsberhad</v>
      </c>
      <c r="D396" s="42" t="str">
        <f aca="false" t="array" ref="D396:D396">IF(ISBLANK('Data sheet'!D399), "", INDEX(suppliers!$A$2:$A$4053,MATCH('Data sheet'!D399,suppliers!$B$2:$B$4053,0)))</f>
        <v>fgvholdingsberhad.kilangsawitselancar2b</v>
      </c>
      <c r="E396" s="42" t="str">
        <f aca="false" t="array" ref="E396:E396">IF(ISBLANK('Data sheet'!E399), "", INDEX(enums!$B$2:$B$5,MATCH('Data sheet'!E399,enums!$A$2:$A$5,0)))</f>
        <v>aggregation point</v>
      </c>
      <c r="F396" s="42" t="str">
        <f aca="false">'Data sheet'!F399</f>
        <v>Malaysia</v>
      </c>
      <c r="G396" s="42" t="n">
        <f aca="false">'Data sheet'!G399</f>
        <v>0</v>
      </c>
      <c r="H396" s="42" t="n">
        <f aca="false">'Data sheet'!H399</f>
        <v>2.6388</v>
      </c>
      <c r="I396" s="42" t="n">
        <f aca="false">'Data sheet'!I399</f>
        <v>103</v>
      </c>
      <c r="J396" s="42" t="n">
        <f aca="false">'Data sheet'!J399</f>
        <v>7619</v>
      </c>
      <c r="K396" s="42" t="n">
        <f aca="false">'Data sheet'!K399</f>
        <v>7733</v>
      </c>
      <c r="L396" s="42" t="n">
        <f aca="false">'Data sheet'!L399</f>
        <v>7849</v>
      </c>
      <c r="M396" s="42" t="n">
        <f aca="false">'Data sheet'!M399</f>
        <v>7967</v>
      </c>
      <c r="N396" s="42" t="n">
        <f aca="false">'Data sheet'!N399</f>
        <v>8087</v>
      </c>
      <c r="O396" s="42" t="n">
        <f aca="false">'Data sheet'!O399</f>
        <v>8208</v>
      </c>
      <c r="P396" s="42" t="n">
        <f aca="false">'Data sheet'!P399</f>
        <v>8331</v>
      </c>
      <c r="Q396" s="42" t="n">
        <f aca="false">'Data sheet'!Q399</f>
        <v>8456</v>
      </c>
      <c r="R396" s="42" t="n">
        <f aca="false">'Data sheet'!R399</f>
        <v>8583</v>
      </c>
      <c r="S396" s="42" t="n">
        <f aca="false">'Data sheet'!S399</f>
        <v>8712</v>
      </c>
      <c r="T396" s="42" t="n">
        <f aca="false">'Data sheet'!T399</f>
        <v>8843</v>
      </c>
      <c r="U396" s="42" t="n">
        <f aca="false">'Data sheet'!U399</f>
        <v>0</v>
      </c>
      <c r="V396" s="42" t="n">
        <f aca="false">'Data sheet'!V399</f>
        <v>0</v>
      </c>
      <c r="W396" s="42" t="n">
        <f aca="false">'Data sheet'!W399</f>
        <v>0</v>
      </c>
      <c r="X396" s="42" t="n">
        <f aca="false">'Data sheet'!X399</f>
        <v>0</v>
      </c>
      <c r="Y396" s="42" t="n">
        <f aca="false">'Data sheet'!Y399</f>
        <v>0</v>
      </c>
      <c r="Z396" s="42" t="n">
        <f aca="false">'Data sheet'!Z399</f>
        <v>0</v>
      </c>
      <c r="AA396" s="42" t="n">
        <f aca="false">'Data sheet'!AA399</f>
        <v>0</v>
      </c>
      <c r="AB396" s="42" t="n">
        <f aca="false">'Data sheet'!AB399</f>
        <v>0</v>
      </c>
      <c r="AC396" s="42" t="n">
        <f aca="false">'Data sheet'!AC399</f>
        <v>0</v>
      </c>
      <c r="AD396" s="42" t="n">
        <f aca="false">'Data sheet'!AD399</f>
        <v>0</v>
      </c>
      <c r="AE396" s="42" t="n">
        <f aca="false">'Data sheet'!AE399</f>
        <v>0</v>
      </c>
      <c r="AF396" s="42" t="n">
        <f aca="false">'Data sheet'!AF399</f>
        <v>0</v>
      </c>
      <c r="AG396" s="42" t="n">
        <f aca="false">'Data sheet'!AG399</f>
        <v>0</v>
      </c>
      <c r="AH396" s="42" t="n">
        <f aca="false">'Data sheet'!AH399</f>
        <v>0</v>
      </c>
      <c r="AI396" s="42" t="n">
        <f aca="false">'Data sheet'!AI399</f>
        <v>0</v>
      </c>
      <c r="AJ396" s="42" t="n">
        <f aca="false">'Data sheet'!AJ399</f>
        <v>0</v>
      </c>
      <c r="AK396" s="42" t="n">
        <f aca="false">'Data sheet'!AK399</f>
        <v>0</v>
      </c>
      <c r="AL396" s="42" t="n">
        <f aca="false">'Data sheet'!AL399</f>
        <v>0</v>
      </c>
      <c r="AM396" s="42" t="n">
        <f aca="false">'Data sheet'!AM399</f>
        <v>0</v>
      </c>
      <c r="AN396" s="42" t="n">
        <f aca="false">'Data sheet'!AN399</f>
        <v>0</v>
      </c>
      <c r="AO396" s="42" t="n">
        <f aca="false">'Data sheet'!AO399</f>
        <v>0</v>
      </c>
      <c r="AP396" s="42" t="n">
        <f aca="false">'Data sheet'!AP399</f>
        <v>0</v>
      </c>
      <c r="AQ396" s="42" t="n">
        <f aca="false">'Data sheet'!AQ399</f>
        <v>0</v>
      </c>
    </row>
    <row r="397" customFormat="false" ht="15.75" hidden="false" customHeight="false" outlineLevel="0" collapsed="false">
      <c r="A397" s="43" t="str">
        <f aca="false" t="array" ref="A397:A397">IF(ISBLANK('Data sheet'!A400), "", INDEX(materials!$B$2:$B$999,MATCH('Data sheet'!A400,materials!$A$2:$A$999,0)))</f>
        <v>1511</v>
      </c>
      <c r="B397" s="42" t="str">
        <f aca="false" t="array" ref="B397:B397">IF(ISBLANK('Data sheet'!B400), "", INDEX('business units'!$A$2:$A$1000,MATCH('Data sheet'!B400,'business units'!$B$2:$B$1000,0)))</f>
        <v>hc.w</v>
      </c>
      <c r="C397" s="42" t="str">
        <f aca="false" t="array" ref="C397:C397">IF(ISBLANK('Data sheet'!C400), "", INDEX(suppliers!$A$2:$A$4053,MATCH('Data sheet'!C400,suppliers!$B$2:$B$4053,0)))</f>
        <v>fgvholdingsberhad</v>
      </c>
      <c r="D397" s="42" t="str">
        <f aca="false" t="array" ref="D397:D397">IF(ISBLANK('Data sheet'!D400), "", INDEX(suppliers!$A$2:$A$4053,MATCH('Data sheet'!D400,suppliers!$B$2:$B$4053,0)))</f>
        <v>fgvholdingsberhad.kilangsawitselendang</v>
      </c>
      <c r="E397" s="42" t="str">
        <f aca="false" t="array" ref="E397:E397">IF(ISBLANK('Data sheet'!E400), "", INDEX(enums!$B$2:$B$5,MATCH('Data sheet'!E400,enums!$A$2:$A$5,0)))</f>
        <v>aggregation point</v>
      </c>
      <c r="F397" s="42" t="str">
        <f aca="false">'Data sheet'!F400</f>
        <v>Malaysia</v>
      </c>
      <c r="G397" s="42" t="n">
        <f aca="false">'Data sheet'!G400</f>
        <v>0</v>
      </c>
      <c r="H397" s="42" t="n">
        <f aca="false">'Data sheet'!H400</f>
        <v>2.7033</v>
      </c>
      <c r="I397" s="42" t="n">
        <f aca="false">'Data sheet'!I400</f>
        <v>103.4401</v>
      </c>
      <c r="J397" s="42" t="n">
        <f aca="false">'Data sheet'!J400</f>
        <v>9003</v>
      </c>
      <c r="K397" s="42" t="n">
        <f aca="false">'Data sheet'!K400</f>
        <v>9138</v>
      </c>
      <c r="L397" s="42" t="n">
        <f aca="false">'Data sheet'!L400</f>
        <v>9275</v>
      </c>
      <c r="M397" s="42" t="n">
        <f aca="false">'Data sheet'!M400</f>
        <v>9414</v>
      </c>
      <c r="N397" s="42" t="n">
        <f aca="false">'Data sheet'!N400</f>
        <v>9555</v>
      </c>
      <c r="O397" s="42" t="n">
        <f aca="false">'Data sheet'!O400</f>
        <v>9698</v>
      </c>
      <c r="P397" s="42" t="n">
        <f aca="false">'Data sheet'!P400</f>
        <v>9843</v>
      </c>
      <c r="Q397" s="42" t="n">
        <f aca="false">'Data sheet'!Q400</f>
        <v>9991</v>
      </c>
      <c r="R397" s="42" t="n">
        <f aca="false">'Data sheet'!R400</f>
        <v>10141</v>
      </c>
      <c r="S397" s="42" t="n">
        <f aca="false">'Data sheet'!S400</f>
        <v>10293</v>
      </c>
      <c r="T397" s="42" t="n">
        <f aca="false">'Data sheet'!T400</f>
        <v>10447</v>
      </c>
      <c r="U397" s="42" t="n">
        <f aca="false">'Data sheet'!U400</f>
        <v>0</v>
      </c>
      <c r="V397" s="42" t="n">
        <f aca="false">'Data sheet'!V400</f>
        <v>0</v>
      </c>
      <c r="W397" s="42" t="n">
        <f aca="false">'Data sheet'!W400</f>
        <v>0</v>
      </c>
      <c r="X397" s="42" t="n">
        <f aca="false">'Data sheet'!X400</f>
        <v>0</v>
      </c>
      <c r="Y397" s="42" t="n">
        <f aca="false">'Data sheet'!Y400</f>
        <v>0</v>
      </c>
      <c r="Z397" s="42" t="n">
        <f aca="false">'Data sheet'!Z400</f>
        <v>0</v>
      </c>
      <c r="AA397" s="42" t="n">
        <f aca="false">'Data sheet'!AA400</f>
        <v>0</v>
      </c>
      <c r="AB397" s="42" t="n">
        <f aca="false">'Data sheet'!AB400</f>
        <v>0</v>
      </c>
      <c r="AC397" s="42" t="n">
        <f aca="false">'Data sheet'!AC400</f>
        <v>0</v>
      </c>
      <c r="AD397" s="42" t="n">
        <f aca="false">'Data sheet'!AD400</f>
        <v>0</v>
      </c>
      <c r="AE397" s="42" t="n">
        <f aca="false">'Data sheet'!AE400</f>
        <v>0</v>
      </c>
      <c r="AF397" s="42" t="n">
        <f aca="false">'Data sheet'!AF400</f>
        <v>0</v>
      </c>
      <c r="AG397" s="42" t="n">
        <f aca="false">'Data sheet'!AG400</f>
        <v>0</v>
      </c>
      <c r="AH397" s="42" t="n">
        <f aca="false">'Data sheet'!AH400</f>
        <v>0</v>
      </c>
      <c r="AI397" s="42" t="n">
        <f aca="false">'Data sheet'!AI400</f>
        <v>0</v>
      </c>
      <c r="AJ397" s="42" t="n">
        <f aca="false">'Data sheet'!AJ400</f>
        <v>0</v>
      </c>
      <c r="AK397" s="42" t="n">
        <f aca="false">'Data sheet'!AK400</f>
        <v>0</v>
      </c>
      <c r="AL397" s="42" t="n">
        <f aca="false">'Data sheet'!AL400</f>
        <v>0</v>
      </c>
      <c r="AM397" s="42" t="n">
        <f aca="false">'Data sheet'!AM400</f>
        <v>0</v>
      </c>
      <c r="AN397" s="42" t="n">
        <f aca="false">'Data sheet'!AN400</f>
        <v>0</v>
      </c>
      <c r="AO397" s="42" t="n">
        <f aca="false">'Data sheet'!AO400</f>
        <v>0</v>
      </c>
      <c r="AP397" s="42" t="n">
        <f aca="false">'Data sheet'!AP400</f>
        <v>0</v>
      </c>
      <c r="AQ397" s="42" t="n">
        <f aca="false">'Data sheet'!AQ400</f>
        <v>0</v>
      </c>
    </row>
    <row r="398" customFormat="false" ht="15.75" hidden="false" customHeight="false" outlineLevel="0" collapsed="false">
      <c r="A398" s="43" t="str">
        <f aca="false" t="array" ref="A398:A398">IF(ISBLANK('Data sheet'!A401), "", INDEX(materials!$B$2:$B$999,MATCH('Data sheet'!A401,materials!$A$2:$A$999,0)))</f>
        <v>1511</v>
      </c>
      <c r="B398" s="42" t="str">
        <f aca="false" t="array" ref="B398:B398">IF(ISBLANK('Data sheet'!B401), "", INDEX('business units'!$A$2:$A$1000,MATCH('Data sheet'!B401,'business units'!$B$2:$B$1000,0)))</f>
        <v>hc.w</v>
      </c>
      <c r="C398" s="42" t="str">
        <f aca="false" t="array" ref="C398:C398">IF(ISBLANK('Data sheet'!C401), "", INDEX(suppliers!$A$2:$A$4053,MATCH('Data sheet'!C401,suppliers!$B$2:$B$4053,0)))</f>
        <v>fgvholdingsberhad</v>
      </c>
      <c r="D398" s="42" t="str">
        <f aca="false" t="array" ref="D398:D398">IF(ISBLANK('Data sheet'!D401), "", INDEX(suppliers!$A$2:$A$4053,MATCH('Data sheet'!D401,suppliers!$B$2:$B$4053,0)))</f>
        <v>fgvholdingsberhad.kilangsawitsemenchu</v>
      </c>
      <c r="E398" s="42" t="str">
        <f aca="false" t="array" ref="E398:E398">IF(ISBLANK('Data sheet'!E401), "", INDEX(enums!$B$2:$B$5,MATCH('Data sheet'!E401,enums!$A$2:$A$5,0)))</f>
        <v>aggregation point</v>
      </c>
      <c r="F398" s="42" t="str">
        <f aca="false">'Data sheet'!F401</f>
        <v>Malaysia</v>
      </c>
      <c r="G398" s="42" t="n">
        <f aca="false">'Data sheet'!G401</f>
        <v>0</v>
      </c>
      <c r="H398" s="42" t="n">
        <f aca="false">'Data sheet'!H401</f>
        <v>1.5783</v>
      </c>
      <c r="I398" s="42" t="n">
        <f aca="false">'Data sheet'!I401</f>
        <v>104.1049</v>
      </c>
      <c r="J398" s="42" t="n">
        <f aca="false">'Data sheet'!J401</f>
        <v>695</v>
      </c>
      <c r="K398" s="42" t="n">
        <f aca="false">'Data sheet'!K401</f>
        <v>705</v>
      </c>
      <c r="L398" s="42" t="n">
        <f aca="false">'Data sheet'!L401</f>
        <v>716</v>
      </c>
      <c r="M398" s="42" t="n">
        <f aca="false">'Data sheet'!M401</f>
        <v>727</v>
      </c>
      <c r="N398" s="42" t="n">
        <f aca="false">'Data sheet'!N401</f>
        <v>738</v>
      </c>
      <c r="O398" s="42" t="n">
        <f aca="false">'Data sheet'!O401</f>
        <v>749</v>
      </c>
      <c r="P398" s="42" t="n">
        <f aca="false">'Data sheet'!P401</f>
        <v>760</v>
      </c>
      <c r="Q398" s="42" t="n">
        <f aca="false">'Data sheet'!Q401</f>
        <v>771</v>
      </c>
      <c r="R398" s="42" t="n">
        <f aca="false">'Data sheet'!R401</f>
        <v>783</v>
      </c>
      <c r="S398" s="42" t="n">
        <f aca="false">'Data sheet'!S401</f>
        <v>795</v>
      </c>
      <c r="T398" s="42" t="n">
        <f aca="false">'Data sheet'!T401</f>
        <v>807</v>
      </c>
      <c r="U398" s="42" t="n">
        <f aca="false">'Data sheet'!U401</f>
        <v>0</v>
      </c>
      <c r="V398" s="42" t="n">
        <f aca="false">'Data sheet'!V401</f>
        <v>0</v>
      </c>
      <c r="W398" s="42" t="n">
        <f aca="false">'Data sheet'!W401</f>
        <v>0</v>
      </c>
      <c r="X398" s="42" t="n">
        <f aca="false">'Data sheet'!X401</f>
        <v>0</v>
      </c>
      <c r="Y398" s="42" t="n">
        <f aca="false">'Data sheet'!Y401</f>
        <v>0</v>
      </c>
      <c r="Z398" s="42" t="n">
        <f aca="false">'Data sheet'!Z401</f>
        <v>0</v>
      </c>
      <c r="AA398" s="42" t="n">
        <f aca="false">'Data sheet'!AA401</f>
        <v>0</v>
      </c>
      <c r="AB398" s="42" t="n">
        <f aca="false">'Data sheet'!AB401</f>
        <v>0</v>
      </c>
      <c r="AC398" s="42" t="n">
        <f aca="false">'Data sheet'!AC401</f>
        <v>0</v>
      </c>
      <c r="AD398" s="42" t="n">
        <f aca="false">'Data sheet'!AD401</f>
        <v>0</v>
      </c>
      <c r="AE398" s="42" t="n">
        <f aca="false">'Data sheet'!AE401</f>
        <v>0</v>
      </c>
      <c r="AF398" s="42" t="n">
        <f aca="false">'Data sheet'!AF401</f>
        <v>0</v>
      </c>
      <c r="AG398" s="42" t="n">
        <f aca="false">'Data sheet'!AG401</f>
        <v>0</v>
      </c>
      <c r="AH398" s="42" t="n">
        <f aca="false">'Data sheet'!AH401</f>
        <v>0</v>
      </c>
      <c r="AI398" s="42" t="n">
        <f aca="false">'Data sheet'!AI401</f>
        <v>0</v>
      </c>
      <c r="AJ398" s="42" t="n">
        <f aca="false">'Data sheet'!AJ401</f>
        <v>0</v>
      </c>
      <c r="AK398" s="42" t="n">
        <f aca="false">'Data sheet'!AK401</f>
        <v>0</v>
      </c>
      <c r="AL398" s="42" t="n">
        <f aca="false">'Data sheet'!AL401</f>
        <v>0</v>
      </c>
      <c r="AM398" s="42" t="n">
        <f aca="false">'Data sheet'!AM401</f>
        <v>0</v>
      </c>
      <c r="AN398" s="42" t="n">
        <f aca="false">'Data sheet'!AN401</f>
        <v>0</v>
      </c>
      <c r="AO398" s="42" t="n">
        <f aca="false">'Data sheet'!AO401</f>
        <v>0</v>
      </c>
      <c r="AP398" s="42" t="n">
        <f aca="false">'Data sheet'!AP401</f>
        <v>0</v>
      </c>
      <c r="AQ398" s="42" t="n">
        <f aca="false">'Data sheet'!AQ401</f>
        <v>0</v>
      </c>
    </row>
    <row r="399" customFormat="false" ht="15.75" hidden="false" customHeight="false" outlineLevel="0" collapsed="false">
      <c r="A399" s="43" t="str">
        <f aca="false" t="array" ref="A399:A399">IF(ISBLANK('Data sheet'!A402), "", INDEX(materials!$B$2:$B$999,MATCH('Data sheet'!A402,materials!$A$2:$A$999,0)))</f>
        <v>1511</v>
      </c>
      <c r="B399" s="42" t="str">
        <f aca="false" t="array" ref="B399:B399">IF(ISBLANK('Data sheet'!B402), "", INDEX('business units'!$A$2:$A$1000,MATCH('Data sheet'!B402,'business units'!$B$2:$B$1000,0)))</f>
        <v>hc.w</v>
      </c>
      <c r="C399" s="42" t="str">
        <f aca="false" t="array" ref="C399:C399">IF(ISBLANK('Data sheet'!C402), "", INDEX(suppliers!$A$2:$A$4053,MATCH('Data sheet'!C402,suppliers!$B$2:$B$4053,0)))</f>
        <v>fgvholdingsberhad</v>
      </c>
      <c r="D399" s="42" t="str">
        <f aca="false" t="array" ref="D399:D399">IF(ISBLANK('Data sheet'!D402), "", INDEX(suppliers!$A$2:$A$4053,MATCH('Data sheet'!D402,suppliers!$B$2:$B$4053,0)))</f>
        <v>fgvholdingsberhad.kilangsawitserting</v>
      </c>
      <c r="E399" s="42" t="str">
        <f aca="false" t="array" ref="E399:E399">IF(ISBLANK('Data sheet'!E402), "", INDEX(enums!$B$2:$B$5,MATCH('Data sheet'!E402,enums!$A$2:$A$5,0)))</f>
        <v>aggregation point</v>
      </c>
      <c r="F399" s="42" t="str">
        <f aca="false">'Data sheet'!F402</f>
        <v>Malaysia</v>
      </c>
      <c r="G399" s="42" t="n">
        <f aca="false">'Data sheet'!G402</f>
        <v>0</v>
      </c>
      <c r="H399" s="42" t="n">
        <f aca="false">'Data sheet'!H402</f>
        <v>2.9004</v>
      </c>
      <c r="I399" s="42" t="n">
        <f aca="false">'Data sheet'!I402</f>
        <v>102.446</v>
      </c>
      <c r="J399" s="42" t="n">
        <f aca="false">'Data sheet'!J402</f>
        <v>8724</v>
      </c>
      <c r="K399" s="42" t="n">
        <f aca="false">'Data sheet'!K402</f>
        <v>8855</v>
      </c>
      <c r="L399" s="42" t="n">
        <f aca="false">'Data sheet'!L402</f>
        <v>8988</v>
      </c>
      <c r="M399" s="42" t="n">
        <f aca="false">'Data sheet'!M402</f>
        <v>9123</v>
      </c>
      <c r="N399" s="42" t="n">
        <f aca="false">'Data sheet'!N402</f>
        <v>9260</v>
      </c>
      <c r="O399" s="42" t="n">
        <f aca="false">'Data sheet'!O402</f>
        <v>9399</v>
      </c>
      <c r="P399" s="42" t="n">
        <f aca="false">'Data sheet'!P402</f>
        <v>9540</v>
      </c>
      <c r="Q399" s="42" t="n">
        <f aca="false">'Data sheet'!Q402</f>
        <v>9683</v>
      </c>
      <c r="R399" s="42" t="n">
        <f aca="false">'Data sheet'!R402</f>
        <v>9828</v>
      </c>
      <c r="S399" s="42" t="n">
        <f aca="false">'Data sheet'!S402</f>
        <v>9975</v>
      </c>
      <c r="T399" s="42" t="n">
        <f aca="false">'Data sheet'!T402</f>
        <v>10125</v>
      </c>
      <c r="U399" s="42" t="n">
        <f aca="false">'Data sheet'!U402</f>
        <v>0</v>
      </c>
      <c r="V399" s="42" t="n">
        <f aca="false">'Data sheet'!V402</f>
        <v>0</v>
      </c>
      <c r="W399" s="42" t="n">
        <f aca="false">'Data sheet'!W402</f>
        <v>0</v>
      </c>
      <c r="X399" s="42" t="n">
        <f aca="false">'Data sheet'!X402</f>
        <v>0</v>
      </c>
      <c r="Y399" s="42" t="n">
        <f aca="false">'Data sheet'!Y402</f>
        <v>0</v>
      </c>
      <c r="Z399" s="42" t="n">
        <f aca="false">'Data sheet'!Z402</f>
        <v>0</v>
      </c>
      <c r="AA399" s="42" t="n">
        <f aca="false">'Data sheet'!AA402</f>
        <v>0</v>
      </c>
      <c r="AB399" s="42" t="n">
        <f aca="false">'Data sheet'!AB402</f>
        <v>0</v>
      </c>
      <c r="AC399" s="42" t="n">
        <f aca="false">'Data sheet'!AC402</f>
        <v>0</v>
      </c>
      <c r="AD399" s="42" t="n">
        <f aca="false">'Data sheet'!AD402</f>
        <v>0</v>
      </c>
      <c r="AE399" s="42" t="n">
        <f aca="false">'Data sheet'!AE402</f>
        <v>0</v>
      </c>
      <c r="AF399" s="42" t="n">
        <f aca="false">'Data sheet'!AF402</f>
        <v>0</v>
      </c>
      <c r="AG399" s="42" t="n">
        <f aca="false">'Data sheet'!AG402</f>
        <v>0</v>
      </c>
      <c r="AH399" s="42" t="n">
        <f aca="false">'Data sheet'!AH402</f>
        <v>0</v>
      </c>
      <c r="AI399" s="42" t="n">
        <f aca="false">'Data sheet'!AI402</f>
        <v>0</v>
      </c>
      <c r="AJ399" s="42" t="n">
        <f aca="false">'Data sheet'!AJ402</f>
        <v>0</v>
      </c>
      <c r="AK399" s="42" t="n">
        <f aca="false">'Data sheet'!AK402</f>
        <v>0</v>
      </c>
      <c r="AL399" s="42" t="n">
        <f aca="false">'Data sheet'!AL402</f>
        <v>0</v>
      </c>
      <c r="AM399" s="42" t="n">
        <f aca="false">'Data sheet'!AM402</f>
        <v>0</v>
      </c>
      <c r="AN399" s="42" t="n">
        <f aca="false">'Data sheet'!AN402</f>
        <v>0</v>
      </c>
      <c r="AO399" s="42" t="n">
        <f aca="false">'Data sheet'!AO402</f>
        <v>0</v>
      </c>
      <c r="AP399" s="42" t="n">
        <f aca="false">'Data sheet'!AP402</f>
        <v>0</v>
      </c>
      <c r="AQ399" s="42" t="n">
        <f aca="false">'Data sheet'!AQ402</f>
        <v>0</v>
      </c>
    </row>
    <row r="400" customFormat="false" ht="15.75" hidden="false" customHeight="false" outlineLevel="0" collapsed="false">
      <c r="A400" s="43" t="str">
        <f aca="false" t="array" ref="A400:A400">IF(ISBLANK('Data sheet'!A403), "", INDEX(materials!$B$2:$B$999,MATCH('Data sheet'!A403,materials!$A$2:$A$999,0)))</f>
        <v>1511</v>
      </c>
      <c r="B400" s="42" t="str">
        <f aca="false" t="array" ref="B400:B400">IF(ISBLANK('Data sheet'!B403), "", INDEX('business units'!$A$2:$A$1000,MATCH('Data sheet'!B403,'business units'!$B$2:$B$1000,0)))</f>
        <v>hc.w</v>
      </c>
      <c r="C400" s="42" t="str">
        <f aca="false" t="array" ref="C400:C400">IF(ISBLANK('Data sheet'!C403), "", INDEX(suppliers!$A$2:$A$4053,MATCH('Data sheet'!C403,suppliers!$B$2:$B$4053,0)))</f>
        <v>fgvholdingsberhad</v>
      </c>
      <c r="D400" s="42" t="str">
        <f aca="false" t="array" ref="D400:D400">IF(ISBLANK('Data sheet'!D403), "", INDEX(suppliers!$A$2:$A$4053,MATCH('Data sheet'!D403,suppliers!$B$2:$B$4053,0)))</f>
        <v>fgvholdingsberhad.kilangsawitsertinghilir</v>
      </c>
      <c r="E400" s="42" t="str">
        <f aca="false" t="array" ref="E400:E400">IF(ISBLANK('Data sheet'!E403), "", INDEX(enums!$B$2:$B$5,MATCH('Data sheet'!E403,enums!$A$2:$A$5,0)))</f>
        <v>aggregation point</v>
      </c>
      <c r="F400" s="42" t="str">
        <f aca="false">'Data sheet'!F403</f>
        <v>Malaysia</v>
      </c>
      <c r="G400" s="42" t="n">
        <f aca="false">'Data sheet'!G403</f>
        <v>0</v>
      </c>
      <c r="H400" s="42" t="n">
        <f aca="false">'Data sheet'!H403</f>
        <v>2.9978</v>
      </c>
      <c r="I400" s="42" t="n">
        <f aca="false">'Data sheet'!I403</f>
        <v>102.4781</v>
      </c>
      <c r="J400" s="42" t="n">
        <f aca="false">'Data sheet'!J403</f>
        <v>3290</v>
      </c>
      <c r="K400" s="42" t="n">
        <f aca="false">'Data sheet'!K403</f>
        <v>3339</v>
      </c>
      <c r="L400" s="42" t="n">
        <f aca="false">'Data sheet'!L403</f>
        <v>3389</v>
      </c>
      <c r="M400" s="42" t="n">
        <f aca="false">'Data sheet'!M403</f>
        <v>3440</v>
      </c>
      <c r="N400" s="42" t="n">
        <f aca="false">'Data sheet'!N403</f>
        <v>3492</v>
      </c>
      <c r="O400" s="42" t="n">
        <f aca="false">'Data sheet'!O403</f>
        <v>3544</v>
      </c>
      <c r="P400" s="42" t="n">
        <f aca="false">'Data sheet'!P403</f>
        <v>3597</v>
      </c>
      <c r="Q400" s="42" t="n">
        <f aca="false">'Data sheet'!Q403</f>
        <v>3651</v>
      </c>
      <c r="R400" s="42" t="n">
        <f aca="false">'Data sheet'!R403</f>
        <v>3706</v>
      </c>
      <c r="S400" s="42" t="n">
        <f aca="false">'Data sheet'!S403</f>
        <v>3762</v>
      </c>
      <c r="T400" s="42" t="n">
        <f aca="false">'Data sheet'!T403</f>
        <v>3818</v>
      </c>
      <c r="U400" s="42" t="n">
        <f aca="false">'Data sheet'!U403</f>
        <v>0</v>
      </c>
      <c r="V400" s="42" t="n">
        <f aca="false">'Data sheet'!V403</f>
        <v>0</v>
      </c>
      <c r="W400" s="42" t="n">
        <f aca="false">'Data sheet'!W403</f>
        <v>0</v>
      </c>
      <c r="X400" s="42" t="n">
        <f aca="false">'Data sheet'!X403</f>
        <v>0</v>
      </c>
      <c r="Y400" s="42" t="n">
        <f aca="false">'Data sheet'!Y403</f>
        <v>0</v>
      </c>
      <c r="Z400" s="42" t="n">
        <f aca="false">'Data sheet'!Z403</f>
        <v>0</v>
      </c>
      <c r="AA400" s="42" t="n">
        <f aca="false">'Data sheet'!AA403</f>
        <v>0</v>
      </c>
      <c r="AB400" s="42" t="n">
        <f aca="false">'Data sheet'!AB403</f>
        <v>0</v>
      </c>
      <c r="AC400" s="42" t="n">
        <f aca="false">'Data sheet'!AC403</f>
        <v>0</v>
      </c>
      <c r="AD400" s="42" t="n">
        <f aca="false">'Data sheet'!AD403</f>
        <v>0</v>
      </c>
      <c r="AE400" s="42" t="n">
        <f aca="false">'Data sheet'!AE403</f>
        <v>0</v>
      </c>
      <c r="AF400" s="42" t="n">
        <f aca="false">'Data sheet'!AF403</f>
        <v>0</v>
      </c>
      <c r="AG400" s="42" t="n">
        <f aca="false">'Data sheet'!AG403</f>
        <v>0</v>
      </c>
      <c r="AH400" s="42" t="n">
        <f aca="false">'Data sheet'!AH403</f>
        <v>0</v>
      </c>
      <c r="AI400" s="42" t="n">
        <f aca="false">'Data sheet'!AI403</f>
        <v>0</v>
      </c>
      <c r="AJ400" s="42" t="n">
        <f aca="false">'Data sheet'!AJ403</f>
        <v>0</v>
      </c>
      <c r="AK400" s="42" t="n">
        <f aca="false">'Data sheet'!AK403</f>
        <v>0</v>
      </c>
      <c r="AL400" s="42" t="n">
        <f aca="false">'Data sheet'!AL403</f>
        <v>0</v>
      </c>
      <c r="AM400" s="42" t="n">
        <f aca="false">'Data sheet'!AM403</f>
        <v>0</v>
      </c>
      <c r="AN400" s="42" t="n">
        <f aca="false">'Data sheet'!AN403</f>
        <v>0</v>
      </c>
      <c r="AO400" s="42" t="n">
        <f aca="false">'Data sheet'!AO403</f>
        <v>0</v>
      </c>
      <c r="AP400" s="42" t="n">
        <f aca="false">'Data sheet'!AP403</f>
        <v>0</v>
      </c>
      <c r="AQ400" s="42" t="n">
        <f aca="false">'Data sheet'!AQ403</f>
        <v>0</v>
      </c>
    </row>
    <row r="401" customFormat="false" ht="15.75" hidden="false" customHeight="false" outlineLevel="0" collapsed="false">
      <c r="A401" s="43" t="str">
        <f aca="false" t="array" ref="A401:A401">IF(ISBLANK('Data sheet'!A404), "", INDEX(materials!$B$2:$B$999,MATCH('Data sheet'!A404,materials!$A$2:$A$999,0)))</f>
        <v>1511</v>
      </c>
      <c r="B401" s="42" t="str">
        <f aca="false" t="array" ref="B401:B401">IF(ISBLANK('Data sheet'!B404), "", INDEX('business units'!$A$2:$A$1000,MATCH('Data sheet'!B404,'business units'!$B$2:$B$1000,0)))</f>
        <v>hc.w</v>
      </c>
      <c r="C401" s="42" t="str">
        <f aca="false" t="array" ref="C401:C401">IF(ISBLANK('Data sheet'!C404), "", INDEX(suppliers!$A$2:$A$4053,MATCH('Data sheet'!C404,suppliers!$B$2:$B$4053,0)))</f>
        <v>fgvholdingsberhad</v>
      </c>
      <c r="D401" s="42" t="str">
        <f aca="false" t="array" ref="D401:D401">IF(ISBLANK('Data sheet'!D404), "", INDEX(suppliers!$A$2:$A$4053,MATCH('Data sheet'!D404,suppliers!$B$2:$B$4053,0)))</f>
        <v>fgvholdingsberhad.kilangsawitsungaitengi</v>
      </c>
      <c r="E401" s="42" t="str">
        <f aca="false" t="array" ref="E401:E401">IF(ISBLANK('Data sheet'!E404), "", INDEX(enums!$B$2:$B$5,MATCH('Data sheet'!E404,enums!$A$2:$A$5,0)))</f>
        <v>aggregation point</v>
      </c>
      <c r="F401" s="42" t="str">
        <f aca="false">'Data sheet'!F404</f>
        <v>Malaysia</v>
      </c>
      <c r="G401" s="42" t="n">
        <f aca="false">'Data sheet'!G404</f>
        <v>0</v>
      </c>
      <c r="H401" s="42" t="n">
        <f aca="false">'Data sheet'!H404</f>
        <v>3.5861</v>
      </c>
      <c r="I401" s="42" t="n">
        <f aca="false">'Data sheet'!I404</f>
        <v>101.4156</v>
      </c>
      <c r="J401" s="42" t="n">
        <f aca="false">'Data sheet'!J404</f>
        <v>8705</v>
      </c>
      <c r="K401" s="42" t="n">
        <f aca="false">'Data sheet'!K404</f>
        <v>8836</v>
      </c>
      <c r="L401" s="42" t="n">
        <f aca="false">'Data sheet'!L404</f>
        <v>8969</v>
      </c>
      <c r="M401" s="42" t="n">
        <f aca="false">'Data sheet'!M404</f>
        <v>9104</v>
      </c>
      <c r="N401" s="42" t="n">
        <f aca="false">'Data sheet'!N404</f>
        <v>9241</v>
      </c>
      <c r="O401" s="42" t="n">
        <f aca="false">'Data sheet'!O404</f>
        <v>9380</v>
      </c>
      <c r="P401" s="42" t="n">
        <f aca="false">'Data sheet'!P404</f>
        <v>9521</v>
      </c>
      <c r="Q401" s="42" t="n">
        <f aca="false">'Data sheet'!Q404</f>
        <v>9664</v>
      </c>
      <c r="R401" s="42" t="n">
        <f aca="false">'Data sheet'!R404</f>
        <v>9809</v>
      </c>
      <c r="S401" s="42" t="n">
        <f aca="false">'Data sheet'!S404</f>
        <v>9956</v>
      </c>
      <c r="T401" s="42" t="n">
        <f aca="false">'Data sheet'!T404</f>
        <v>10105</v>
      </c>
      <c r="U401" s="42" t="n">
        <f aca="false">'Data sheet'!U404</f>
        <v>0</v>
      </c>
      <c r="V401" s="42" t="n">
        <f aca="false">'Data sheet'!V404</f>
        <v>0</v>
      </c>
      <c r="W401" s="42" t="n">
        <f aca="false">'Data sheet'!W404</f>
        <v>0</v>
      </c>
      <c r="X401" s="42" t="n">
        <f aca="false">'Data sheet'!X404</f>
        <v>0</v>
      </c>
      <c r="Y401" s="42" t="n">
        <f aca="false">'Data sheet'!Y404</f>
        <v>0</v>
      </c>
      <c r="Z401" s="42" t="n">
        <f aca="false">'Data sheet'!Z404</f>
        <v>0</v>
      </c>
      <c r="AA401" s="42" t="n">
        <f aca="false">'Data sheet'!AA404</f>
        <v>0</v>
      </c>
      <c r="AB401" s="42" t="n">
        <f aca="false">'Data sheet'!AB404</f>
        <v>0</v>
      </c>
      <c r="AC401" s="42" t="n">
        <f aca="false">'Data sheet'!AC404</f>
        <v>0</v>
      </c>
      <c r="AD401" s="42" t="n">
        <f aca="false">'Data sheet'!AD404</f>
        <v>0</v>
      </c>
      <c r="AE401" s="42" t="n">
        <f aca="false">'Data sheet'!AE404</f>
        <v>0</v>
      </c>
      <c r="AF401" s="42" t="n">
        <f aca="false">'Data sheet'!AF404</f>
        <v>0</v>
      </c>
      <c r="AG401" s="42" t="n">
        <f aca="false">'Data sheet'!AG404</f>
        <v>0</v>
      </c>
      <c r="AH401" s="42" t="n">
        <f aca="false">'Data sheet'!AH404</f>
        <v>0</v>
      </c>
      <c r="AI401" s="42" t="n">
        <f aca="false">'Data sheet'!AI404</f>
        <v>0</v>
      </c>
      <c r="AJ401" s="42" t="n">
        <f aca="false">'Data sheet'!AJ404</f>
        <v>0</v>
      </c>
      <c r="AK401" s="42" t="n">
        <f aca="false">'Data sheet'!AK404</f>
        <v>0</v>
      </c>
      <c r="AL401" s="42" t="n">
        <f aca="false">'Data sheet'!AL404</f>
        <v>0</v>
      </c>
      <c r="AM401" s="42" t="n">
        <f aca="false">'Data sheet'!AM404</f>
        <v>0</v>
      </c>
      <c r="AN401" s="42" t="n">
        <f aca="false">'Data sheet'!AN404</f>
        <v>0</v>
      </c>
      <c r="AO401" s="42" t="n">
        <f aca="false">'Data sheet'!AO404</f>
        <v>0</v>
      </c>
      <c r="AP401" s="42" t="n">
        <f aca="false">'Data sheet'!AP404</f>
        <v>0</v>
      </c>
      <c r="AQ401" s="42" t="n">
        <f aca="false">'Data sheet'!AQ404</f>
        <v>0</v>
      </c>
    </row>
    <row r="402" customFormat="false" ht="15.75" hidden="false" customHeight="false" outlineLevel="0" collapsed="false">
      <c r="A402" s="43" t="str">
        <f aca="false" t="array" ref="A402:A402">IF(ISBLANK('Data sheet'!A405), "", INDEX(materials!$B$2:$B$999,MATCH('Data sheet'!A405,materials!$A$2:$A$999,0)))</f>
        <v>1511</v>
      </c>
      <c r="B402" s="42" t="str">
        <f aca="false" t="array" ref="B402:B402">IF(ISBLANK('Data sheet'!B405), "", INDEX('business units'!$A$2:$A$1000,MATCH('Data sheet'!B405,'business units'!$B$2:$B$1000,0)))</f>
        <v>hc.w</v>
      </c>
      <c r="C402" s="42" t="str">
        <f aca="false" t="array" ref="C402:C402">IF(ISBLANK('Data sheet'!C405), "", INDEX(suppliers!$A$2:$A$4053,MATCH('Data sheet'!C405,suppliers!$B$2:$B$4053,0)))</f>
        <v>fgvholdingsberhad</v>
      </c>
      <c r="D402" s="42" t="str">
        <f aca="false" t="array" ref="D402:D402">IF(ISBLANK('Data sheet'!D405), "", INDEX(suppliers!$A$2:$A$4053,MATCH('Data sheet'!D405,suppliers!$B$2:$B$4053,0)))</f>
        <v>fgvholdingsberhad.kilangsawittementi</v>
      </c>
      <c r="E402" s="42" t="str">
        <f aca="false" t="array" ref="E402:E402">IF(ISBLANK('Data sheet'!E405), "", INDEX(enums!$B$2:$B$5,MATCH('Data sheet'!E405,enums!$A$2:$A$5,0)))</f>
        <v>aggregation point</v>
      </c>
      <c r="F402" s="42" t="str">
        <f aca="false">'Data sheet'!F405</f>
        <v>Malaysia</v>
      </c>
      <c r="G402" s="42" t="n">
        <f aca="false">'Data sheet'!G405</f>
        <v>0</v>
      </c>
      <c r="H402" s="42" t="n">
        <f aca="false">'Data sheet'!H405</f>
        <v>3.2647</v>
      </c>
      <c r="I402" s="42" t="n">
        <f aca="false">'Data sheet'!I405</f>
        <v>102.5989</v>
      </c>
      <c r="J402" s="42" t="n">
        <f aca="false">'Data sheet'!J405</f>
        <v>8978</v>
      </c>
      <c r="K402" s="42" t="n">
        <f aca="false">'Data sheet'!K405</f>
        <v>9113</v>
      </c>
      <c r="L402" s="42" t="n">
        <f aca="false">'Data sheet'!L405</f>
        <v>9250</v>
      </c>
      <c r="M402" s="42" t="n">
        <f aca="false">'Data sheet'!M405</f>
        <v>9389</v>
      </c>
      <c r="N402" s="42" t="n">
        <f aca="false">'Data sheet'!N405</f>
        <v>9530</v>
      </c>
      <c r="O402" s="42" t="n">
        <f aca="false">'Data sheet'!O405</f>
        <v>9673</v>
      </c>
      <c r="P402" s="42" t="n">
        <f aca="false">'Data sheet'!P405</f>
        <v>9818</v>
      </c>
      <c r="Q402" s="42" t="n">
        <f aca="false">'Data sheet'!Q405</f>
        <v>9965</v>
      </c>
      <c r="R402" s="42" t="n">
        <f aca="false">'Data sheet'!R405</f>
        <v>10114</v>
      </c>
      <c r="S402" s="42" t="n">
        <f aca="false">'Data sheet'!S405</f>
        <v>10266</v>
      </c>
      <c r="T402" s="42" t="n">
        <f aca="false">'Data sheet'!T405</f>
        <v>10420</v>
      </c>
      <c r="U402" s="42" t="n">
        <f aca="false">'Data sheet'!U405</f>
        <v>0</v>
      </c>
      <c r="V402" s="42" t="n">
        <f aca="false">'Data sheet'!V405</f>
        <v>0</v>
      </c>
      <c r="W402" s="42" t="n">
        <f aca="false">'Data sheet'!W405</f>
        <v>0</v>
      </c>
      <c r="X402" s="42" t="n">
        <f aca="false">'Data sheet'!X405</f>
        <v>0</v>
      </c>
      <c r="Y402" s="42" t="n">
        <f aca="false">'Data sheet'!Y405</f>
        <v>0</v>
      </c>
      <c r="Z402" s="42" t="n">
        <f aca="false">'Data sheet'!Z405</f>
        <v>0</v>
      </c>
      <c r="AA402" s="42" t="n">
        <f aca="false">'Data sheet'!AA405</f>
        <v>0</v>
      </c>
      <c r="AB402" s="42" t="n">
        <f aca="false">'Data sheet'!AB405</f>
        <v>0</v>
      </c>
      <c r="AC402" s="42" t="n">
        <f aca="false">'Data sheet'!AC405</f>
        <v>0</v>
      </c>
      <c r="AD402" s="42" t="n">
        <f aca="false">'Data sheet'!AD405</f>
        <v>0</v>
      </c>
      <c r="AE402" s="42" t="n">
        <f aca="false">'Data sheet'!AE405</f>
        <v>0</v>
      </c>
      <c r="AF402" s="42" t="n">
        <f aca="false">'Data sheet'!AF405</f>
        <v>0</v>
      </c>
      <c r="AG402" s="42" t="n">
        <f aca="false">'Data sheet'!AG405</f>
        <v>0</v>
      </c>
      <c r="AH402" s="42" t="n">
        <f aca="false">'Data sheet'!AH405</f>
        <v>0</v>
      </c>
      <c r="AI402" s="42" t="n">
        <f aca="false">'Data sheet'!AI405</f>
        <v>0</v>
      </c>
      <c r="AJ402" s="42" t="n">
        <f aca="false">'Data sheet'!AJ405</f>
        <v>0</v>
      </c>
      <c r="AK402" s="42" t="n">
        <f aca="false">'Data sheet'!AK405</f>
        <v>0</v>
      </c>
      <c r="AL402" s="42" t="n">
        <f aca="false">'Data sheet'!AL405</f>
        <v>0</v>
      </c>
      <c r="AM402" s="42" t="n">
        <f aca="false">'Data sheet'!AM405</f>
        <v>0</v>
      </c>
      <c r="AN402" s="42" t="n">
        <f aca="false">'Data sheet'!AN405</f>
        <v>0</v>
      </c>
      <c r="AO402" s="42" t="n">
        <f aca="false">'Data sheet'!AO405</f>
        <v>0</v>
      </c>
      <c r="AP402" s="42" t="n">
        <f aca="false">'Data sheet'!AP405</f>
        <v>0</v>
      </c>
      <c r="AQ402" s="42" t="n">
        <f aca="false">'Data sheet'!AQ405</f>
        <v>0</v>
      </c>
    </row>
    <row r="403" customFormat="false" ht="15.75" hidden="false" customHeight="false" outlineLevel="0" collapsed="false">
      <c r="A403" s="43" t="str">
        <f aca="false" t="array" ref="A403:A403">IF(ISBLANK('Data sheet'!A406), "", INDEX(materials!$B$2:$B$999,MATCH('Data sheet'!A406,materials!$A$2:$A$999,0)))</f>
        <v>1511</v>
      </c>
      <c r="B403" s="42" t="str">
        <f aca="false" t="array" ref="B403:B403">IF(ISBLANK('Data sheet'!B406), "", INDEX('business units'!$A$2:$A$1000,MATCH('Data sheet'!B406,'business units'!$B$2:$B$1000,0)))</f>
        <v>hc.w</v>
      </c>
      <c r="C403" s="42" t="str">
        <f aca="false" t="array" ref="C403:C403">IF(ISBLANK('Data sheet'!C406), "", INDEX(suppliers!$A$2:$A$4053,MATCH('Data sheet'!C406,suppliers!$B$2:$B$4053,0)))</f>
        <v>fgvholdingsberhad</v>
      </c>
      <c r="D403" s="42" t="str">
        <f aca="false" t="array" ref="D403:D403">IF(ISBLANK('Data sheet'!D406), "", INDEX(suppliers!$A$2:$A$4053,MATCH('Data sheet'!D406,suppliers!$B$2:$B$4053,0)))</f>
        <v>fgvholdingsberhad.kilangsawittenggaroh</v>
      </c>
      <c r="E403" s="42" t="str">
        <f aca="false" t="array" ref="E403:E403">IF(ISBLANK('Data sheet'!E406), "", INDEX(enums!$B$2:$B$5,MATCH('Data sheet'!E406,enums!$A$2:$A$5,0)))</f>
        <v>aggregation point</v>
      </c>
      <c r="F403" s="42" t="str">
        <f aca="false">'Data sheet'!F406</f>
        <v>Malaysia</v>
      </c>
      <c r="G403" s="42" t="n">
        <f aca="false">'Data sheet'!G406</f>
        <v>0</v>
      </c>
      <c r="H403" s="42" t="n">
        <f aca="false">'Data sheet'!H406</f>
        <v>2.054</v>
      </c>
      <c r="I403" s="42" t="n">
        <f aca="false">'Data sheet'!I406</f>
        <v>103.933</v>
      </c>
      <c r="J403" s="42" t="n">
        <f aca="false">'Data sheet'!J406</f>
        <v>443</v>
      </c>
      <c r="K403" s="42" t="n">
        <f aca="false">'Data sheet'!K406</f>
        <v>450</v>
      </c>
      <c r="L403" s="42" t="n">
        <f aca="false">'Data sheet'!L406</f>
        <v>457</v>
      </c>
      <c r="M403" s="42" t="n">
        <f aca="false">'Data sheet'!M406</f>
        <v>464</v>
      </c>
      <c r="N403" s="42" t="n">
        <f aca="false">'Data sheet'!N406</f>
        <v>471</v>
      </c>
      <c r="O403" s="42" t="n">
        <f aca="false">'Data sheet'!O406</f>
        <v>478</v>
      </c>
      <c r="P403" s="42" t="n">
        <f aca="false">'Data sheet'!P406</f>
        <v>485</v>
      </c>
      <c r="Q403" s="42" t="n">
        <f aca="false">'Data sheet'!Q406</f>
        <v>492</v>
      </c>
      <c r="R403" s="42" t="n">
        <f aca="false">'Data sheet'!R406</f>
        <v>499</v>
      </c>
      <c r="S403" s="42" t="n">
        <f aca="false">'Data sheet'!S406</f>
        <v>506</v>
      </c>
      <c r="T403" s="42" t="n">
        <f aca="false">'Data sheet'!T406</f>
        <v>514</v>
      </c>
      <c r="U403" s="42" t="n">
        <f aca="false">'Data sheet'!U406</f>
        <v>0</v>
      </c>
      <c r="V403" s="42" t="n">
        <f aca="false">'Data sheet'!V406</f>
        <v>0</v>
      </c>
      <c r="W403" s="42" t="n">
        <f aca="false">'Data sheet'!W406</f>
        <v>0</v>
      </c>
      <c r="X403" s="42" t="n">
        <f aca="false">'Data sheet'!X406</f>
        <v>0</v>
      </c>
      <c r="Y403" s="42" t="n">
        <f aca="false">'Data sheet'!Y406</f>
        <v>0</v>
      </c>
      <c r="Z403" s="42" t="n">
        <f aca="false">'Data sheet'!Z406</f>
        <v>0</v>
      </c>
      <c r="AA403" s="42" t="n">
        <f aca="false">'Data sheet'!AA406</f>
        <v>0</v>
      </c>
      <c r="AB403" s="42" t="n">
        <f aca="false">'Data sheet'!AB406</f>
        <v>0</v>
      </c>
      <c r="AC403" s="42" t="n">
        <f aca="false">'Data sheet'!AC406</f>
        <v>0</v>
      </c>
      <c r="AD403" s="42" t="n">
        <f aca="false">'Data sheet'!AD406</f>
        <v>0</v>
      </c>
      <c r="AE403" s="42" t="n">
        <f aca="false">'Data sheet'!AE406</f>
        <v>0</v>
      </c>
      <c r="AF403" s="42" t="n">
        <f aca="false">'Data sheet'!AF406</f>
        <v>0</v>
      </c>
      <c r="AG403" s="42" t="n">
        <f aca="false">'Data sheet'!AG406</f>
        <v>0</v>
      </c>
      <c r="AH403" s="42" t="n">
        <f aca="false">'Data sheet'!AH406</f>
        <v>0</v>
      </c>
      <c r="AI403" s="42" t="n">
        <f aca="false">'Data sheet'!AI406</f>
        <v>0</v>
      </c>
      <c r="AJ403" s="42" t="n">
        <f aca="false">'Data sheet'!AJ406</f>
        <v>0</v>
      </c>
      <c r="AK403" s="42" t="n">
        <f aca="false">'Data sheet'!AK406</f>
        <v>0</v>
      </c>
      <c r="AL403" s="42" t="n">
        <f aca="false">'Data sheet'!AL406</f>
        <v>0</v>
      </c>
      <c r="AM403" s="42" t="n">
        <f aca="false">'Data sheet'!AM406</f>
        <v>0</v>
      </c>
      <c r="AN403" s="42" t="n">
        <f aca="false">'Data sheet'!AN406</f>
        <v>0</v>
      </c>
      <c r="AO403" s="42" t="n">
        <f aca="false">'Data sheet'!AO406</f>
        <v>0</v>
      </c>
      <c r="AP403" s="42" t="n">
        <f aca="false">'Data sheet'!AP406</f>
        <v>0</v>
      </c>
      <c r="AQ403" s="42" t="n">
        <f aca="false">'Data sheet'!AQ406</f>
        <v>0</v>
      </c>
    </row>
    <row r="404" customFormat="false" ht="15.75" hidden="false" customHeight="false" outlineLevel="0" collapsed="false">
      <c r="A404" s="43" t="str">
        <f aca="false" t="array" ref="A404:A404">IF(ISBLANK('Data sheet'!A407), "", INDEX(materials!$B$2:$B$999,MATCH('Data sheet'!A407,materials!$A$2:$A$999,0)))</f>
        <v>1511</v>
      </c>
      <c r="B404" s="42" t="str">
        <f aca="false" t="array" ref="B404:B404">IF(ISBLANK('Data sheet'!B407), "", INDEX('business units'!$A$2:$A$1000,MATCH('Data sheet'!B407,'business units'!$B$2:$B$1000,0)))</f>
        <v>hc.w</v>
      </c>
      <c r="C404" s="42" t="str">
        <f aca="false" t="array" ref="C404:C404">IF(ISBLANK('Data sheet'!C407), "", INDEX(suppliers!$A$2:$A$4053,MATCH('Data sheet'!C407,suppliers!$B$2:$B$4053,0)))</f>
        <v>fgvholdingsberhad</v>
      </c>
      <c r="D404" s="42" t="str">
        <f aca="false" t="array" ref="D404:D404">IF(ISBLANK('Data sheet'!D407), "", INDEX(suppliers!$A$2:$A$4053,MATCH('Data sheet'!D407,suppliers!$B$2:$B$4053,0)))</f>
        <v>fgvholdingsberhad.kilangsawittenggarohtimor</v>
      </c>
      <c r="E404" s="42" t="str">
        <f aca="false" t="array" ref="E404:E404">IF(ISBLANK('Data sheet'!E407), "", INDEX(enums!$B$2:$B$5,MATCH('Data sheet'!E407,enums!$A$2:$A$5,0)))</f>
        <v>aggregation point</v>
      </c>
      <c r="F404" s="42" t="str">
        <f aca="false">'Data sheet'!F407</f>
        <v>Malaysia</v>
      </c>
      <c r="G404" s="42" t="n">
        <f aca="false">'Data sheet'!G407</f>
        <v>0</v>
      </c>
      <c r="H404" s="42" t="n">
        <f aca="false">'Data sheet'!H407</f>
        <v>2.0821</v>
      </c>
      <c r="I404" s="42" t="n">
        <f aca="false">'Data sheet'!I407</f>
        <v>104.0072</v>
      </c>
      <c r="J404" s="42" t="n">
        <f aca="false">'Data sheet'!J407</f>
        <v>7490</v>
      </c>
      <c r="K404" s="42" t="n">
        <f aca="false">'Data sheet'!K407</f>
        <v>7602</v>
      </c>
      <c r="L404" s="42" t="n">
        <f aca="false">'Data sheet'!L407</f>
        <v>7716</v>
      </c>
      <c r="M404" s="42" t="n">
        <f aca="false">'Data sheet'!M407</f>
        <v>7832</v>
      </c>
      <c r="N404" s="42" t="n">
        <f aca="false">'Data sheet'!N407</f>
        <v>7949</v>
      </c>
      <c r="O404" s="42" t="n">
        <f aca="false">'Data sheet'!O407</f>
        <v>8068</v>
      </c>
      <c r="P404" s="42" t="n">
        <f aca="false">'Data sheet'!P407</f>
        <v>8189</v>
      </c>
      <c r="Q404" s="42" t="n">
        <f aca="false">'Data sheet'!Q407</f>
        <v>8312</v>
      </c>
      <c r="R404" s="42" t="n">
        <f aca="false">'Data sheet'!R407</f>
        <v>8437</v>
      </c>
      <c r="S404" s="42" t="n">
        <f aca="false">'Data sheet'!S407</f>
        <v>8564</v>
      </c>
      <c r="T404" s="42" t="n">
        <f aca="false">'Data sheet'!T407</f>
        <v>8692</v>
      </c>
      <c r="U404" s="42" t="n">
        <f aca="false">'Data sheet'!U407</f>
        <v>0</v>
      </c>
      <c r="V404" s="42" t="n">
        <f aca="false">'Data sheet'!V407</f>
        <v>0</v>
      </c>
      <c r="W404" s="42" t="n">
        <f aca="false">'Data sheet'!W407</f>
        <v>0</v>
      </c>
      <c r="X404" s="42" t="n">
        <f aca="false">'Data sheet'!X407</f>
        <v>0</v>
      </c>
      <c r="Y404" s="42" t="n">
        <f aca="false">'Data sheet'!Y407</f>
        <v>0</v>
      </c>
      <c r="Z404" s="42" t="n">
        <f aca="false">'Data sheet'!Z407</f>
        <v>0</v>
      </c>
      <c r="AA404" s="42" t="n">
        <f aca="false">'Data sheet'!AA407</f>
        <v>0</v>
      </c>
      <c r="AB404" s="42" t="n">
        <f aca="false">'Data sheet'!AB407</f>
        <v>0</v>
      </c>
      <c r="AC404" s="42" t="n">
        <f aca="false">'Data sheet'!AC407</f>
        <v>0</v>
      </c>
      <c r="AD404" s="42" t="n">
        <f aca="false">'Data sheet'!AD407</f>
        <v>0</v>
      </c>
      <c r="AE404" s="42" t="n">
        <f aca="false">'Data sheet'!AE407</f>
        <v>0</v>
      </c>
      <c r="AF404" s="42" t="n">
        <f aca="false">'Data sheet'!AF407</f>
        <v>0</v>
      </c>
      <c r="AG404" s="42" t="n">
        <f aca="false">'Data sheet'!AG407</f>
        <v>0</v>
      </c>
      <c r="AH404" s="42" t="n">
        <f aca="false">'Data sheet'!AH407</f>
        <v>0</v>
      </c>
      <c r="AI404" s="42" t="n">
        <f aca="false">'Data sheet'!AI407</f>
        <v>0</v>
      </c>
      <c r="AJ404" s="42" t="n">
        <f aca="false">'Data sheet'!AJ407</f>
        <v>0</v>
      </c>
      <c r="AK404" s="42" t="n">
        <f aca="false">'Data sheet'!AK407</f>
        <v>0</v>
      </c>
      <c r="AL404" s="42" t="n">
        <f aca="false">'Data sheet'!AL407</f>
        <v>0</v>
      </c>
      <c r="AM404" s="42" t="n">
        <f aca="false">'Data sheet'!AM407</f>
        <v>0</v>
      </c>
      <c r="AN404" s="42" t="n">
        <f aca="false">'Data sheet'!AN407</f>
        <v>0</v>
      </c>
      <c r="AO404" s="42" t="n">
        <f aca="false">'Data sheet'!AO407</f>
        <v>0</v>
      </c>
      <c r="AP404" s="42" t="n">
        <f aca="false">'Data sheet'!AP407</f>
        <v>0</v>
      </c>
      <c r="AQ404" s="42" t="n">
        <f aca="false">'Data sheet'!AQ407</f>
        <v>0</v>
      </c>
    </row>
    <row r="405" customFormat="false" ht="15.75" hidden="false" customHeight="false" outlineLevel="0" collapsed="false">
      <c r="A405" s="43" t="str">
        <f aca="false" t="array" ref="A405:A405">IF(ISBLANK('Data sheet'!A408), "", INDEX(materials!$B$2:$B$999,MATCH('Data sheet'!A408,materials!$A$2:$A$999,0)))</f>
        <v>1511</v>
      </c>
      <c r="B405" s="42" t="str">
        <f aca="false" t="array" ref="B405:B405">IF(ISBLANK('Data sheet'!B408), "", INDEX('business units'!$A$2:$A$1000,MATCH('Data sheet'!B408,'business units'!$B$2:$B$1000,0)))</f>
        <v>hc.w</v>
      </c>
      <c r="C405" s="42" t="str">
        <f aca="false" t="array" ref="C405:C405">IF(ISBLANK('Data sheet'!C408), "", INDEX(suppliers!$A$2:$A$4053,MATCH('Data sheet'!C408,suppliers!$B$2:$B$4053,0)))</f>
        <v>fgvholdingsberhad</v>
      </c>
      <c r="D405" s="42" t="str">
        <f aca="false" t="array" ref="D405:D405">IF(ISBLANK('Data sheet'!D408), "", INDEX(suppliers!$A$2:$A$4053,MATCH('Data sheet'!D408,suppliers!$B$2:$B$4053,0)))</f>
        <v>fgvholdingsberhad.kilangsawittersang</v>
      </c>
      <c r="E405" s="42" t="str">
        <f aca="false" t="array" ref="E405:E405">IF(ISBLANK('Data sheet'!E408), "", INDEX(enums!$B$2:$B$5,MATCH('Data sheet'!E408,enums!$A$2:$A$5,0)))</f>
        <v>aggregation point</v>
      </c>
      <c r="F405" s="42" t="str">
        <f aca="false">'Data sheet'!F408</f>
        <v>Malaysia</v>
      </c>
      <c r="G405" s="42" t="n">
        <f aca="false">'Data sheet'!G408</f>
        <v>0</v>
      </c>
      <c r="H405" s="42" t="n">
        <f aca="false">'Data sheet'!H408</f>
        <v>4.1069</v>
      </c>
      <c r="I405" s="42" t="n">
        <f aca="false">'Data sheet'!I408</f>
        <v>101.8014</v>
      </c>
      <c r="J405" s="42" t="n">
        <f aca="false">'Data sheet'!J408</f>
        <v>4689</v>
      </c>
      <c r="K405" s="42" t="n">
        <f aca="false">'Data sheet'!K408</f>
        <v>4759</v>
      </c>
      <c r="L405" s="42" t="n">
        <f aca="false">'Data sheet'!L408</f>
        <v>4830</v>
      </c>
      <c r="M405" s="42" t="n">
        <f aca="false">'Data sheet'!M408</f>
        <v>4902</v>
      </c>
      <c r="N405" s="42" t="n">
        <f aca="false">'Data sheet'!N408</f>
        <v>4976</v>
      </c>
      <c r="O405" s="42" t="n">
        <f aca="false">'Data sheet'!O408</f>
        <v>5051</v>
      </c>
      <c r="P405" s="42" t="n">
        <f aca="false">'Data sheet'!P408</f>
        <v>5127</v>
      </c>
      <c r="Q405" s="42" t="n">
        <f aca="false">'Data sheet'!Q408</f>
        <v>5204</v>
      </c>
      <c r="R405" s="42" t="n">
        <f aca="false">'Data sheet'!R408</f>
        <v>5282</v>
      </c>
      <c r="S405" s="42" t="n">
        <f aca="false">'Data sheet'!S408</f>
        <v>5361</v>
      </c>
      <c r="T405" s="42" t="n">
        <f aca="false">'Data sheet'!T408</f>
        <v>5441</v>
      </c>
      <c r="U405" s="42" t="n">
        <f aca="false">'Data sheet'!U408</f>
        <v>0</v>
      </c>
      <c r="V405" s="42" t="n">
        <f aca="false">'Data sheet'!V408</f>
        <v>0</v>
      </c>
      <c r="W405" s="42" t="n">
        <f aca="false">'Data sheet'!W408</f>
        <v>0</v>
      </c>
      <c r="X405" s="42" t="n">
        <f aca="false">'Data sheet'!X408</f>
        <v>0</v>
      </c>
      <c r="Y405" s="42" t="n">
        <f aca="false">'Data sheet'!Y408</f>
        <v>0</v>
      </c>
      <c r="Z405" s="42" t="n">
        <f aca="false">'Data sheet'!Z408</f>
        <v>0</v>
      </c>
      <c r="AA405" s="42" t="n">
        <f aca="false">'Data sheet'!AA408</f>
        <v>0</v>
      </c>
      <c r="AB405" s="42" t="n">
        <f aca="false">'Data sheet'!AB408</f>
        <v>0</v>
      </c>
      <c r="AC405" s="42" t="n">
        <f aca="false">'Data sheet'!AC408</f>
        <v>0</v>
      </c>
      <c r="AD405" s="42" t="n">
        <f aca="false">'Data sheet'!AD408</f>
        <v>0</v>
      </c>
      <c r="AE405" s="42" t="n">
        <f aca="false">'Data sheet'!AE408</f>
        <v>0</v>
      </c>
      <c r="AF405" s="42" t="n">
        <f aca="false">'Data sheet'!AF408</f>
        <v>0</v>
      </c>
      <c r="AG405" s="42" t="n">
        <f aca="false">'Data sheet'!AG408</f>
        <v>0</v>
      </c>
      <c r="AH405" s="42" t="n">
        <f aca="false">'Data sheet'!AH408</f>
        <v>0</v>
      </c>
      <c r="AI405" s="42" t="n">
        <f aca="false">'Data sheet'!AI408</f>
        <v>0</v>
      </c>
      <c r="AJ405" s="42" t="n">
        <f aca="false">'Data sheet'!AJ408</f>
        <v>0</v>
      </c>
      <c r="AK405" s="42" t="n">
        <f aca="false">'Data sheet'!AK408</f>
        <v>0</v>
      </c>
      <c r="AL405" s="42" t="n">
        <f aca="false">'Data sheet'!AL408</f>
        <v>0</v>
      </c>
      <c r="AM405" s="42" t="n">
        <f aca="false">'Data sheet'!AM408</f>
        <v>0</v>
      </c>
      <c r="AN405" s="42" t="n">
        <f aca="false">'Data sheet'!AN408</f>
        <v>0</v>
      </c>
      <c r="AO405" s="42" t="n">
        <f aca="false">'Data sheet'!AO408</f>
        <v>0</v>
      </c>
      <c r="AP405" s="42" t="n">
        <f aca="false">'Data sheet'!AP408</f>
        <v>0</v>
      </c>
      <c r="AQ405" s="42" t="n">
        <f aca="false">'Data sheet'!AQ408</f>
        <v>0</v>
      </c>
    </row>
    <row r="406" customFormat="false" ht="15.75" hidden="false" customHeight="false" outlineLevel="0" collapsed="false">
      <c r="A406" s="43" t="str">
        <f aca="false" t="array" ref="A406:A406">IF(ISBLANK('Data sheet'!A409), "", INDEX(materials!$B$2:$B$999,MATCH('Data sheet'!A409,materials!$A$2:$A$999,0)))</f>
        <v>1511</v>
      </c>
      <c r="B406" s="42" t="str">
        <f aca="false" t="array" ref="B406:B406">IF(ISBLANK('Data sheet'!B409), "", INDEX('business units'!$A$2:$A$1000,MATCH('Data sheet'!B409,'business units'!$B$2:$B$1000,0)))</f>
        <v>hc.w</v>
      </c>
      <c r="C406" s="42" t="str">
        <f aca="false" t="array" ref="C406:C406">IF(ISBLANK('Data sheet'!C409), "", INDEX(suppliers!$A$2:$A$4053,MATCH('Data sheet'!C409,suppliers!$B$2:$B$4053,0)))</f>
        <v>fgvholdingsberhad</v>
      </c>
      <c r="D406" s="42" t="str">
        <f aca="false" t="array" ref="D406:D406">IF(ISBLANK('Data sheet'!D409), "", INDEX(suppliers!$A$2:$A$4053,MATCH('Data sheet'!D409,suppliers!$B$2:$B$4053,0)))</f>
        <v>fgvholdingsberhad.kilangsawittriang</v>
      </c>
      <c r="E406" s="42" t="str">
        <f aca="false" t="array" ref="E406:E406">IF(ISBLANK('Data sheet'!E409), "", INDEX(enums!$B$2:$B$5,MATCH('Data sheet'!E409,enums!$A$2:$A$5,0)))</f>
        <v>aggregation point</v>
      </c>
      <c r="F406" s="42" t="str">
        <f aca="false">'Data sheet'!F409</f>
        <v>Malaysia</v>
      </c>
      <c r="G406" s="42" t="n">
        <f aca="false">'Data sheet'!G409</f>
        <v>0</v>
      </c>
      <c r="H406" s="42" t="n">
        <f aca="false">'Data sheet'!H409</f>
        <v>3.27</v>
      </c>
      <c r="I406" s="42" t="n">
        <f aca="false">'Data sheet'!I409</f>
        <v>102.577</v>
      </c>
      <c r="J406" s="42" t="n">
        <f aca="false">'Data sheet'!J409</f>
        <v>667</v>
      </c>
      <c r="K406" s="42" t="n">
        <f aca="false">'Data sheet'!K409</f>
        <v>677</v>
      </c>
      <c r="L406" s="42" t="n">
        <f aca="false">'Data sheet'!L409</f>
        <v>687</v>
      </c>
      <c r="M406" s="42" t="n">
        <f aca="false">'Data sheet'!M409</f>
        <v>697</v>
      </c>
      <c r="N406" s="42" t="n">
        <f aca="false">'Data sheet'!N409</f>
        <v>707</v>
      </c>
      <c r="O406" s="42" t="n">
        <f aca="false">'Data sheet'!O409</f>
        <v>718</v>
      </c>
      <c r="P406" s="42" t="n">
        <f aca="false">'Data sheet'!P409</f>
        <v>729</v>
      </c>
      <c r="Q406" s="42" t="n">
        <f aca="false">'Data sheet'!Q409</f>
        <v>740</v>
      </c>
      <c r="R406" s="42" t="n">
        <f aca="false">'Data sheet'!R409</f>
        <v>751</v>
      </c>
      <c r="S406" s="42" t="n">
        <f aca="false">'Data sheet'!S409</f>
        <v>762</v>
      </c>
      <c r="T406" s="42" t="n">
        <f aca="false">'Data sheet'!T409</f>
        <v>773</v>
      </c>
      <c r="U406" s="42" t="n">
        <f aca="false">'Data sheet'!U409</f>
        <v>0</v>
      </c>
      <c r="V406" s="42" t="n">
        <f aca="false">'Data sheet'!V409</f>
        <v>0</v>
      </c>
      <c r="W406" s="42" t="n">
        <f aca="false">'Data sheet'!W409</f>
        <v>0</v>
      </c>
      <c r="X406" s="42" t="n">
        <f aca="false">'Data sheet'!X409</f>
        <v>0</v>
      </c>
      <c r="Y406" s="42" t="n">
        <f aca="false">'Data sheet'!Y409</f>
        <v>0</v>
      </c>
      <c r="Z406" s="42" t="n">
        <f aca="false">'Data sheet'!Z409</f>
        <v>0</v>
      </c>
      <c r="AA406" s="42" t="n">
        <f aca="false">'Data sheet'!AA409</f>
        <v>0</v>
      </c>
      <c r="AB406" s="42" t="n">
        <f aca="false">'Data sheet'!AB409</f>
        <v>0</v>
      </c>
      <c r="AC406" s="42" t="n">
        <f aca="false">'Data sheet'!AC409</f>
        <v>0</v>
      </c>
      <c r="AD406" s="42" t="n">
        <f aca="false">'Data sheet'!AD409</f>
        <v>0</v>
      </c>
      <c r="AE406" s="42" t="n">
        <f aca="false">'Data sheet'!AE409</f>
        <v>0</v>
      </c>
      <c r="AF406" s="42" t="n">
        <f aca="false">'Data sheet'!AF409</f>
        <v>0</v>
      </c>
      <c r="AG406" s="42" t="n">
        <f aca="false">'Data sheet'!AG409</f>
        <v>0</v>
      </c>
      <c r="AH406" s="42" t="n">
        <f aca="false">'Data sheet'!AH409</f>
        <v>0</v>
      </c>
      <c r="AI406" s="42" t="n">
        <f aca="false">'Data sheet'!AI409</f>
        <v>0</v>
      </c>
      <c r="AJ406" s="42" t="n">
        <f aca="false">'Data sheet'!AJ409</f>
        <v>0</v>
      </c>
      <c r="AK406" s="42" t="n">
        <f aca="false">'Data sheet'!AK409</f>
        <v>0</v>
      </c>
      <c r="AL406" s="42" t="n">
        <f aca="false">'Data sheet'!AL409</f>
        <v>0</v>
      </c>
      <c r="AM406" s="42" t="n">
        <f aca="false">'Data sheet'!AM409</f>
        <v>0</v>
      </c>
      <c r="AN406" s="42" t="n">
        <f aca="false">'Data sheet'!AN409</f>
        <v>0</v>
      </c>
      <c r="AO406" s="42" t="n">
        <f aca="false">'Data sheet'!AO409</f>
        <v>0</v>
      </c>
      <c r="AP406" s="42" t="n">
        <f aca="false">'Data sheet'!AP409</f>
        <v>0</v>
      </c>
      <c r="AQ406" s="42" t="n">
        <f aca="false">'Data sheet'!AQ409</f>
        <v>0</v>
      </c>
    </row>
    <row r="407" customFormat="false" ht="15.75" hidden="false" customHeight="false" outlineLevel="0" collapsed="false">
      <c r="A407" s="43" t="str">
        <f aca="false" t="array" ref="A407:A407">IF(ISBLANK('Data sheet'!A410), "", INDEX(materials!$B$2:$B$999,MATCH('Data sheet'!A410,materials!$A$2:$A$999,0)))</f>
        <v>1511</v>
      </c>
      <c r="B407" s="42" t="str">
        <f aca="false" t="array" ref="B407:B407">IF(ISBLANK('Data sheet'!B410), "", INDEX('business units'!$A$2:$A$1000,MATCH('Data sheet'!B410,'business units'!$B$2:$B$1000,0)))</f>
        <v>hc.w</v>
      </c>
      <c r="C407" s="42" t="str">
        <f aca="false" t="array" ref="C407:C407">IF(ISBLANK('Data sheet'!C410), "", INDEX(suppliers!$A$2:$A$4053,MATCH('Data sheet'!C410,suppliers!$B$2:$B$4053,0)))</f>
        <v>fgvholdingsberhad</v>
      </c>
      <c r="D407" s="42" t="str">
        <f aca="false" t="array" ref="D407:D407">IF(ISBLANK('Data sheet'!D410), "", INDEX(suppliers!$A$2:$A$4053,MATCH('Data sheet'!D410,suppliers!$B$2:$B$4053,0)))</f>
        <v>fgvholdingsberhad.kilangsawittrolak</v>
      </c>
      <c r="E407" s="42" t="str">
        <f aca="false" t="array" ref="E407:E407">IF(ISBLANK('Data sheet'!E410), "", INDEX(enums!$B$2:$B$5,MATCH('Data sheet'!E410,enums!$A$2:$A$5,0)))</f>
        <v>aggregation point</v>
      </c>
      <c r="F407" s="42" t="str">
        <f aca="false">'Data sheet'!F410</f>
        <v>Malaysia</v>
      </c>
      <c r="G407" s="42" t="n">
        <f aca="false">'Data sheet'!G410</f>
        <v>0</v>
      </c>
      <c r="H407" s="42" t="n">
        <f aca="false">'Data sheet'!H410</f>
        <v>3.938</v>
      </c>
      <c r="I407" s="42" t="n">
        <f aca="false">'Data sheet'!I410</f>
        <v>101.3502</v>
      </c>
      <c r="J407" s="42" t="n">
        <f aca="false">'Data sheet'!J410</f>
        <v>9574</v>
      </c>
      <c r="K407" s="42" t="n">
        <f aca="false">'Data sheet'!K410</f>
        <v>9718</v>
      </c>
      <c r="L407" s="42" t="n">
        <f aca="false">'Data sheet'!L410</f>
        <v>9864</v>
      </c>
      <c r="M407" s="42" t="n">
        <f aca="false">'Data sheet'!M410</f>
        <v>10012</v>
      </c>
      <c r="N407" s="42" t="n">
        <f aca="false">'Data sheet'!N410</f>
        <v>10162</v>
      </c>
      <c r="O407" s="42" t="n">
        <f aca="false">'Data sheet'!O410</f>
        <v>10314</v>
      </c>
      <c r="P407" s="42" t="n">
        <f aca="false">'Data sheet'!P410</f>
        <v>10469</v>
      </c>
      <c r="Q407" s="42" t="n">
        <f aca="false">'Data sheet'!Q410</f>
        <v>10626</v>
      </c>
      <c r="R407" s="42" t="n">
        <f aca="false">'Data sheet'!R410</f>
        <v>10785</v>
      </c>
      <c r="S407" s="42" t="n">
        <f aca="false">'Data sheet'!S410</f>
        <v>10947</v>
      </c>
      <c r="T407" s="42" t="n">
        <f aca="false">'Data sheet'!T410</f>
        <v>11111</v>
      </c>
      <c r="U407" s="42" t="n">
        <f aca="false">'Data sheet'!U410</f>
        <v>0</v>
      </c>
      <c r="V407" s="42" t="n">
        <f aca="false">'Data sheet'!V410</f>
        <v>0</v>
      </c>
      <c r="W407" s="42" t="n">
        <f aca="false">'Data sheet'!W410</f>
        <v>0</v>
      </c>
      <c r="X407" s="42" t="n">
        <f aca="false">'Data sheet'!X410</f>
        <v>0</v>
      </c>
      <c r="Y407" s="42" t="n">
        <f aca="false">'Data sheet'!Y410</f>
        <v>0</v>
      </c>
      <c r="Z407" s="42" t="n">
        <f aca="false">'Data sheet'!Z410</f>
        <v>0</v>
      </c>
      <c r="AA407" s="42" t="n">
        <f aca="false">'Data sheet'!AA410</f>
        <v>0</v>
      </c>
      <c r="AB407" s="42" t="n">
        <f aca="false">'Data sheet'!AB410</f>
        <v>0</v>
      </c>
      <c r="AC407" s="42" t="n">
        <f aca="false">'Data sheet'!AC410</f>
        <v>0</v>
      </c>
      <c r="AD407" s="42" t="n">
        <f aca="false">'Data sheet'!AD410</f>
        <v>0</v>
      </c>
      <c r="AE407" s="42" t="n">
        <f aca="false">'Data sheet'!AE410</f>
        <v>0</v>
      </c>
      <c r="AF407" s="42" t="n">
        <f aca="false">'Data sheet'!AF410</f>
        <v>0</v>
      </c>
      <c r="AG407" s="42" t="n">
        <f aca="false">'Data sheet'!AG410</f>
        <v>0</v>
      </c>
      <c r="AH407" s="42" t="n">
        <f aca="false">'Data sheet'!AH410</f>
        <v>0</v>
      </c>
      <c r="AI407" s="42" t="n">
        <f aca="false">'Data sheet'!AI410</f>
        <v>0</v>
      </c>
      <c r="AJ407" s="42" t="n">
        <f aca="false">'Data sheet'!AJ410</f>
        <v>0</v>
      </c>
      <c r="AK407" s="42" t="n">
        <f aca="false">'Data sheet'!AK410</f>
        <v>0</v>
      </c>
      <c r="AL407" s="42" t="n">
        <f aca="false">'Data sheet'!AL410</f>
        <v>0</v>
      </c>
      <c r="AM407" s="42" t="n">
        <f aca="false">'Data sheet'!AM410</f>
        <v>0</v>
      </c>
      <c r="AN407" s="42" t="n">
        <f aca="false">'Data sheet'!AN410</f>
        <v>0</v>
      </c>
      <c r="AO407" s="42" t="n">
        <f aca="false">'Data sheet'!AO410</f>
        <v>0</v>
      </c>
      <c r="AP407" s="42" t="n">
        <f aca="false">'Data sheet'!AP410</f>
        <v>0</v>
      </c>
      <c r="AQ407" s="42" t="n">
        <f aca="false">'Data sheet'!AQ410</f>
        <v>0</v>
      </c>
    </row>
    <row r="408" customFormat="false" ht="15.75" hidden="false" customHeight="false" outlineLevel="0" collapsed="false">
      <c r="A408" s="43" t="str">
        <f aca="false" t="array" ref="A408:A408">IF(ISBLANK('Data sheet'!A411), "", INDEX(materials!$B$2:$B$999,MATCH('Data sheet'!A411,materials!$A$2:$A$999,0)))</f>
        <v>1511</v>
      </c>
      <c r="B408" s="42" t="str">
        <f aca="false" t="array" ref="B408:B408">IF(ISBLANK('Data sheet'!B411), "", INDEX('business units'!$A$2:$A$1000,MATCH('Data sheet'!B411,'business units'!$B$2:$B$1000,0)))</f>
        <v>hc.w</v>
      </c>
      <c r="C408" s="42" t="str">
        <f aca="false" t="array" ref="C408:C408">IF(ISBLANK('Data sheet'!C411), "", INDEX(suppliers!$A$2:$A$4053,MATCH('Data sheet'!C411,suppliers!$B$2:$B$4053,0)))</f>
        <v>fgvholdingsberhad</v>
      </c>
      <c r="D408" s="42" t="str">
        <f aca="false" t="array" ref="D408:D408">IF(ISBLANK('Data sheet'!D411), "", INDEX(suppliers!$A$2:$A$4053,MATCH('Data sheet'!D411,suppliers!$B$2:$B$4053,0)))</f>
        <v>fgvholdingsberhad.kilangsawitumas</v>
      </c>
      <c r="E408" s="42" t="str">
        <f aca="false" t="array" ref="E408:E408">IF(ISBLANK('Data sheet'!E411), "", INDEX(enums!$B$2:$B$5,MATCH('Data sheet'!E411,enums!$A$2:$A$5,0)))</f>
        <v>aggregation point</v>
      </c>
      <c r="F408" s="42" t="str">
        <f aca="false">'Data sheet'!F411</f>
        <v>Malaysia</v>
      </c>
      <c r="G408" s="42" t="n">
        <f aca="false">'Data sheet'!G411</f>
        <v>0</v>
      </c>
      <c r="H408" s="42" t="n">
        <f aca="false">'Data sheet'!H411</f>
        <v>4.4969</v>
      </c>
      <c r="I408" s="42" t="n">
        <f aca="false">'Data sheet'!I411</f>
        <v>117.6506</v>
      </c>
      <c r="J408" s="42" t="n">
        <f aca="false">'Data sheet'!J411</f>
        <v>3766</v>
      </c>
      <c r="K408" s="42" t="n">
        <f aca="false">'Data sheet'!K411</f>
        <v>3822</v>
      </c>
      <c r="L408" s="42" t="n">
        <f aca="false">'Data sheet'!L411</f>
        <v>3879</v>
      </c>
      <c r="M408" s="42" t="n">
        <f aca="false">'Data sheet'!M411</f>
        <v>3937</v>
      </c>
      <c r="N408" s="42" t="n">
        <f aca="false">'Data sheet'!N411</f>
        <v>3996</v>
      </c>
      <c r="O408" s="42" t="n">
        <f aca="false">'Data sheet'!O411</f>
        <v>4056</v>
      </c>
      <c r="P408" s="42" t="n">
        <f aca="false">'Data sheet'!P411</f>
        <v>4117</v>
      </c>
      <c r="Q408" s="42" t="n">
        <f aca="false">'Data sheet'!Q411</f>
        <v>4179</v>
      </c>
      <c r="R408" s="42" t="n">
        <f aca="false">'Data sheet'!R411</f>
        <v>4242</v>
      </c>
      <c r="S408" s="42" t="n">
        <f aca="false">'Data sheet'!S411</f>
        <v>4306</v>
      </c>
      <c r="T408" s="42" t="n">
        <f aca="false">'Data sheet'!T411</f>
        <v>4371</v>
      </c>
      <c r="U408" s="42" t="n">
        <f aca="false">'Data sheet'!U411</f>
        <v>0</v>
      </c>
      <c r="V408" s="42" t="n">
        <f aca="false">'Data sheet'!V411</f>
        <v>0</v>
      </c>
      <c r="W408" s="42" t="n">
        <f aca="false">'Data sheet'!W411</f>
        <v>0</v>
      </c>
      <c r="X408" s="42" t="n">
        <f aca="false">'Data sheet'!X411</f>
        <v>0</v>
      </c>
      <c r="Y408" s="42" t="n">
        <f aca="false">'Data sheet'!Y411</f>
        <v>0</v>
      </c>
      <c r="Z408" s="42" t="n">
        <f aca="false">'Data sheet'!Z411</f>
        <v>0</v>
      </c>
      <c r="AA408" s="42" t="n">
        <f aca="false">'Data sheet'!AA411</f>
        <v>0</v>
      </c>
      <c r="AB408" s="42" t="n">
        <f aca="false">'Data sheet'!AB411</f>
        <v>0</v>
      </c>
      <c r="AC408" s="42" t="n">
        <f aca="false">'Data sheet'!AC411</f>
        <v>0</v>
      </c>
      <c r="AD408" s="42" t="n">
        <f aca="false">'Data sheet'!AD411</f>
        <v>0</v>
      </c>
      <c r="AE408" s="42" t="n">
        <f aca="false">'Data sheet'!AE411</f>
        <v>0</v>
      </c>
      <c r="AF408" s="42" t="n">
        <f aca="false">'Data sheet'!AF411</f>
        <v>0</v>
      </c>
      <c r="AG408" s="42" t="n">
        <f aca="false">'Data sheet'!AG411</f>
        <v>0</v>
      </c>
      <c r="AH408" s="42" t="n">
        <f aca="false">'Data sheet'!AH411</f>
        <v>0</v>
      </c>
      <c r="AI408" s="42" t="n">
        <f aca="false">'Data sheet'!AI411</f>
        <v>0</v>
      </c>
      <c r="AJ408" s="42" t="n">
        <f aca="false">'Data sheet'!AJ411</f>
        <v>0</v>
      </c>
      <c r="AK408" s="42" t="n">
        <f aca="false">'Data sheet'!AK411</f>
        <v>0</v>
      </c>
      <c r="AL408" s="42" t="n">
        <f aca="false">'Data sheet'!AL411</f>
        <v>0</v>
      </c>
      <c r="AM408" s="42" t="n">
        <f aca="false">'Data sheet'!AM411</f>
        <v>0</v>
      </c>
      <c r="AN408" s="42" t="n">
        <f aca="false">'Data sheet'!AN411</f>
        <v>0</v>
      </c>
      <c r="AO408" s="42" t="n">
        <f aca="false">'Data sheet'!AO411</f>
        <v>0</v>
      </c>
      <c r="AP408" s="42" t="n">
        <f aca="false">'Data sheet'!AP411</f>
        <v>0</v>
      </c>
      <c r="AQ408" s="42" t="n">
        <f aca="false">'Data sheet'!AQ411</f>
        <v>0</v>
      </c>
    </row>
    <row r="409" customFormat="false" ht="15.75" hidden="false" customHeight="false" outlineLevel="0" collapsed="false">
      <c r="A409" s="43" t="str">
        <f aca="false" t="array" ref="A409:A409">IF(ISBLANK('Data sheet'!A412), "", INDEX(materials!$B$2:$B$999,MATCH('Data sheet'!A412,materials!$A$2:$A$999,0)))</f>
        <v>1511</v>
      </c>
      <c r="B409" s="42" t="str">
        <f aca="false" t="array" ref="B409:B409">IF(ISBLANK('Data sheet'!B412), "", INDEX('business units'!$A$2:$A$1000,MATCH('Data sheet'!B412,'business units'!$B$2:$B$1000,0)))</f>
        <v>hc.w</v>
      </c>
      <c r="C409" s="42" t="str">
        <f aca="false" t="array" ref="C409:C409">IF(ISBLANK('Data sheet'!C412), "", INDEX(suppliers!$A$2:$A$4053,MATCH('Data sheet'!C412,suppliers!$B$2:$B$4053,0)))</f>
        <v>fgvholdingsberhad</v>
      </c>
      <c r="D409" s="42" t="str">
        <f aca="false" t="array" ref="D409:D409">IF(ISBLANK('Data sheet'!D412), "", INDEX(suppliers!$A$2:$A$4053,MATCH('Data sheet'!D412,suppliers!$B$2:$B$4053,0)))</f>
        <v>fgvholdingsberhad.kilangsawitwaha</v>
      </c>
      <c r="E409" s="42" t="str">
        <f aca="false" t="array" ref="E409:E409">IF(ISBLANK('Data sheet'!E412), "", INDEX(enums!$B$2:$B$5,MATCH('Data sheet'!E412,enums!$A$2:$A$5,0)))</f>
        <v>aggregation point</v>
      </c>
      <c r="F409" s="42" t="str">
        <f aca="false">'Data sheet'!F412</f>
        <v>Malaysia</v>
      </c>
      <c r="G409" s="42" t="n">
        <f aca="false">'Data sheet'!G412</f>
        <v>0</v>
      </c>
      <c r="H409" s="42" t="n">
        <f aca="false">'Data sheet'!H412</f>
        <v>1.7927</v>
      </c>
      <c r="I409" s="42" t="n">
        <f aca="false">'Data sheet'!I412</f>
        <v>104.0762</v>
      </c>
      <c r="J409" s="42" t="n">
        <f aca="false">'Data sheet'!J412</f>
        <v>5436</v>
      </c>
      <c r="K409" s="42" t="n">
        <f aca="false">'Data sheet'!K412</f>
        <v>5518</v>
      </c>
      <c r="L409" s="42" t="n">
        <f aca="false">'Data sheet'!L412</f>
        <v>5601</v>
      </c>
      <c r="M409" s="42" t="n">
        <f aca="false">'Data sheet'!M412</f>
        <v>5685</v>
      </c>
      <c r="N409" s="42" t="n">
        <f aca="false">'Data sheet'!N412</f>
        <v>5770</v>
      </c>
      <c r="O409" s="42" t="n">
        <f aca="false">'Data sheet'!O412</f>
        <v>5857</v>
      </c>
      <c r="P409" s="42" t="n">
        <f aca="false">'Data sheet'!P412</f>
        <v>5945</v>
      </c>
      <c r="Q409" s="42" t="n">
        <f aca="false">'Data sheet'!Q412</f>
        <v>6034</v>
      </c>
      <c r="R409" s="42" t="n">
        <f aca="false">'Data sheet'!R412</f>
        <v>6125</v>
      </c>
      <c r="S409" s="42" t="n">
        <f aca="false">'Data sheet'!S412</f>
        <v>6217</v>
      </c>
      <c r="T409" s="42" t="n">
        <f aca="false">'Data sheet'!T412</f>
        <v>6310</v>
      </c>
      <c r="U409" s="42" t="n">
        <f aca="false">'Data sheet'!U412</f>
        <v>0</v>
      </c>
      <c r="V409" s="42" t="n">
        <f aca="false">'Data sheet'!V412</f>
        <v>0</v>
      </c>
      <c r="W409" s="42" t="n">
        <f aca="false">'Data sheet'!W412</f>
        <v>0</v>
      </c>
      <c r="X409" s="42" t="n">
        <f aca="false">'Data sheet'!X412</f>
        <v>0</v>
      </c>
      <c r="Y409" s="42" t="n">
        <f aca="false">'Data sheet'!Y412</f>
        <v>0</v>
      </c>
      <c r="Z409" s="42" t="n">
        <f aca="false">'Data sheet'!Z412</f>
        <v>0</v>
      </c>
      <c r="AA409" s="42" t="n">
        <f aca="false">'Data sheet'!AA412</f>
        <v>0</v>
      </c>
      <c r="AB409" s="42" t="n">
        <f aca="false">'Data sheet'!AB412</f>
        <v>0</v>
      </c>
      <c r="AC409" s="42" t="n">
        <f aca="false">'Data sheet'!AC412</f>
        <v>0</v>
      </c>
      <c r="AD409" s="42" t="n">
        <f aca="false">'Data sheet'!AD412</f>
        <v>0</v>
      </c>
      <c r="AE409" s="42" t="n">
        <f aca="false">'Data sheet'!AE412</f>
        <v>0</v>
      </c>
      <c r="AF409" s="42" t="n">
        <f aca="false">'Data sheet'!AF412</f>
        <v>0</v>
      </c>
      <c r="AG409" s="42" t="n">
        <f aca="false">'Data sheet'!AG412</f>
        <v>0</v>
      </c>
      <c r="AH409" s="42" t="n">
        <f aca="false">'Data sheet'!AH412</f>
        <v>0</v>
      </c>
      <c r="AI409" s="42" t="n">
        <f aca="false">'Data sheet'!AI412</f>
        <v>0</v>
      </c>
      <c r="AJ409" s="42" t="n">
        <f aca="false">'Data sheet'!AJ412</f>
        <v>0</v>
      </c>
      <c r="AK409" s="42" t="n">
        <f aca="false">'Data sheet'!AK412</f>
        <v>0</v>
      </c>
      <c r="AL409" s="42" t="n">
        <f aca="false">'Data sheet'!AL412</f>
        <v>0</v>
      </c>
      <c r="AM409" s="42" t="n">
        <f aca="false">'Data sheet'!AM412</f>
        <v>0</v>
      </c>
      <c r="AN409" s="42" t="n">
        <f aca="false">'Data sheet'!AN412</f>
        <v>0</v>
      </c>
      <c r="AO409" s="42" t="n">
        <f aca="false">'Data sheet'!AO412</f>
        <v>0</v>
      </c>
      <c r="AP409" s="42" t="n">
        <f aca="false">'Data sheet'!AP412</f>
        <v>0</v>
      </c>
      <c r="AQ409" s="42" t="n">
        <f aca="false">'Data sheet'!AQ412</f>
        <v>0</v>
      </c>
    </row>
    <row r="410" customFormat="false" ht="15.75" hidden="false" customHeight="false" outlineLevel="0" collapsed="false">
      <c r="A410" s="43" t="str">
        <f aca="false" t="array" ref="A410:A410">IF(ISBLANK('Data sheet'!A413), "", INDEX(materials!$B$2:$B$999,MATCH('Data sheet'!A413,materials!$A$2:$A$999,0)))</f>
        <v>1511</v>
      </c>
      <c r="B410" s="42" t="str">
        <f aca="false" t="array" ref="B410:B410">IF(ISBLANK('Data sheet'!B413), "", INDEX('business units'!$A$2:$A$1000,MATCH('Data sheet'!B413,'business units'!$B$2:$B$1000,0)))</f>
        <v>hc.w</v>
      </c>
      <c r="C410" s="42" t="str">
        <f aca="false" t="array" ref="C410:C410">IF(ISBLANK('Data sheet'!C413), "", INDEX(suppliers!$A$2:$A$4053,MATCH('Data sheet'!C413,suppliers!$B$2:$B$4053,0)))</f>
        <v>fgvholdingsberhad</v>
      </c>
      <c r="D410" s="42" t="str">
        <f aca="false" t="array" ref="D410:D410">IF(ISBLANK('Data sheet'!D413), "", INDEX(suppliers!$A$2:$A$4053,MATCH('Data sheet'!D413,suppliers!$B$2:$B$4053,0)))</f>
        <v>fgvholdingsberhad.pontianficoplantationsdnbhdpontianunitedmill</v>
      </c>
      <c r="E410" s="42" t="str">
        <f aca="false" t="array" ref="E410:E410">IF(ISBLANK('Data sheet'!E413), "", INDEX(enums!$B$2:$B$5,MATCH('Data sheet'!E413,enums!$A$2:$A$5,0)))</f>
        <v>aggregation point</v>
      </c>
      <c r="F410" s="42" t="str">
        <f aca="false">'Data sheet'!F413</f>
        <v>Malaysia</v>
      </c>
      <c r="G410" s="42" t="n">
        <f aca="false">'Data sheet'!G413</f>
        <v>0</v>
      </c>
      <c r="H410" s="42" t="n">
        <f aca="false">'Data sheet'!H413</f>
        <v>5.4238</v>
      </c>
      <c r="I410" s="42" t="n">
        <f aca="false">'Data sheet'!I413</f>
        <v>118.1454</v>
      </c>
      <c r="J410" s="42" t="n">
        <f aca="false">'Data sheet'!J413</f>
        <v>4937</v>
      </c>
      <c r="K410" s="42" t="n">
        <f aca="false">'Data sheet'!K413</f>
        <v>5011</v>
      </c>
      <c r="L410" s="42" t="n">
        <f aca="false">'Data sheet'!L413</f>
        <v>5086</v>
      </c>
      <c r="M410" s="42" t="n">
        <f aca="false">'Data sheet'!M413</f>
        <v>5162</v>
      </c>
      <c r="N410" s="42" t="n">
        <f aca="false">'Data sheet'!N413</f>
        <v>5239</v>
      </c>
      <c r="O410" s="42" t="n">
        <f aca="false">'Data sheet'!O413</f>
        <v>5318</v>
      </c>
      <c r="P410" s="42" t="n">
        <f aca="false">'Data sheet'!P413</f>
        <v>5398</v>
      </c>
      <c r="Q410" s="42" t="n">
        <f aca="false">'Data sheet'!Q413</f>
        <v>5479</v>
      </c>
      <c r="R410" s="42" t="n">
        <f aca="false">'Data sheet'!R413</f>
        <v>5561</v>
      </c>
      <c r="S410" s="42" t="n">
        <f aca="false">'Data sheet'!S413</f>
        <v>5644</v>
      </c>
      <c r="T410" s="42" t="n">
        <f aca="false">'Data sheet'!T413</f>
        <v>5729</v>
      </c>
      <c r="U410" s="42" t="n">
        <f aca="false">'Data sheet'!U413</f>
        <v>0</v>
      </c>
      <c r="V410" s="42" t="n">
        <f aca="false">'Data sheet'!V413</f>
        <v>0</v>
      </c>
      <c r="W410" s="42" t="n">
        <f aca="false">'Data sheet'!W413</f>
        <v>0</v>
      </c>
      <c r="X410" s="42" t="n">
        <f aca="false">'Data sheet'!X413</f>
        <v>0</v>
      </c>
      <c r="Y410" s="42" t="n">
        <f aca="false">'Data sheet'!Y413</f>
        <v>0</v>
      </c>
      <c r="Z410" s="42" t="n">
        <f aca="false">'Data sheet'!Z413</f>
        <v>0</v>
      </c>
      <c r="AA410" s="42" t="n">
        <f aca="false">'Data sheet'!AA413</f>
        <v>0</v>
      </c>
      <c r="AB410" s="42" t="n">
        <f aca="false">'Data sheet'!AB413</f>
        <v>0</v>
      </c>
      <c r="AC410" s="42" t="n">
        <f aca="false">'Data sheet'!AC413</f>
        <v>0</v>
      </c>
      <c r="AD410" s="42" t="n">
        <f aca="false">'Data sheet'!AD413</f>
        <v>0</v>
      </c>
      <c r="AE410" s="42" t="n">
        <f aca="false">'Data sheet'!AE413</f>
        <v>0</v>
      </c>
      <c r="AF410" s="42" t="n">
        <f aca="false">'Data sheet'!AF413</f>
        <v>0</v>
      </c>
      <c r="AG410" s="42" t="n">
        <f aca="false">'Data sheet'!AG413</f>
        <v>0</v>
      </c>
      <c r="AH410" s="42" t="n">
        <f aca="false">'Data sheet'!AH413</f>
        <v>0</v>
      </c>
      <c r="AI410" s="42" t="n">
        <f aca="false">'Data sheet'!AI413</f>
        <v>0</v>
      </c>
      <c r="AJ410" s="42" t="n">
        <f aca="false">'Data sheet'!AJ413</f>
        <v>0</v>
      </c>
      <c r="AK410" s="42" t="n">
        <f aca="false">'Data sheet'!AK413</f>
        <v>0</v>
      </c>
      <c r="AL410" s="42" t="n">
        <f aca="false">'Data sheet'!AL413</f>
        <v>0</v>
      </c>
      <c r="AM410" s="42" t="n">
        <f aca="false">'Data sheet'!AM413</f>
        <v>0</v>
      </c>
      <c r="AN410" s="42" t="n">
        <f aca="false">'Data sheet'!AN413</f>
        <v>0</v>
      </c>
      <c r="AO410" s="42" t="n">
        <f aca="false">'Data sheet'!AO413</f>
        <v>0</v>
      </c>
      <c r="AP410" s="42" t="n">
        <f aca="false">'Data sheet'!AP413</f>
        <v>0</v>
      </c>
      <c r="AQ410" s="42" t="n">
        <f aca="false">'Data sheet'!AQ413</f>
        <v>0</v>
      </c>
    </row>
    <row r="411" customFormat="false" ht="15.75" hidden="false" customHeight="false" outlineLevel="0" collapsed="false">
      <c r="A411" s="43" t="str">
        <f aca="false" t="array" ref="A411:A411">IF(ISBLANK('Data sheet'!A414), "", INDEX(materials!$B$2:$B$999,MATCH('Data sheet'!A414,materials!$A$2:$A$999,0)))</f>
        <v>1511</v>
      </c>
      <c r="B411" s="42" t="str">
        <f aca="false" t="array" ref="B411:B411">IF(ISBLANK('Data sheet'!B414), "", INDEX('business units'!$A$2:$A$1000,MATCH('Data sheet'!B414,'business units'!$B$2:$B$1000,0)))</f>
        <v>hc.w</v>
      </c>
      <c r="C411" s="42" t="str">
        <f aca="false" t="array" ref="C411:C411">IF(ISBLANK('Data sheet'!C414), "", INDEX(suppliers!$A$2:$A$4053,MATCH('Data sheet'!C414,suppliers!$B$2:$B$4053,0)))</f>
        <v>firstresources</v>
      </c>
      <c r="D411" s="42" t="str">
        <f aca="false" t="array" ref="D411:D411">IF(ISBLANK('Data sheet'!D414), "", INDEX(suppliers!$A$2:$A$4053,MATCH('Data sheet'!D414,suppliers!$B$2:$B$4053,0)))</f>
        <v>firstresources.ciliandraperkasa</v>
      </c>
      <c r="E411" s="42" t="str">
        <f aca="false" t="array" ref="E411:E411">IF(ISBLANK('Data sheet'!E414), "", INDEX(enums!$B$2:$B$5,MATCH('Data sheet'!E414,enums!$A$2:$A$5,0)))</f>
        <v>aggregation point</v>
      </c>
      <c r="F411" s="42" t="str">
        <f aca="false">'Data sheet'!F414</f>
        <v>Indonesia</v>
      </c>
      <c r="G411" s="42" t="n">
        <f aca="false">'Data sheet'!G414</f>
        <v>0</v>
      </c>
      <c r="H411" s="42" t="n">
        <f aca="false">'Data sheet'!H414</f>
        <v>0.1621</v>
      </c>
      <c r="I411" s="42" t="n">
        <f aca="false">'Data sheet'!I414</f>
        <v>101.0549</v>
      </c>
      <c r="J411" s="42" t="n">
        <f aca="false">'Data sheet'!J414</f>
        <v>6056</v>
      </c>
      <c r="K411" s="42" t="n">
        <f aca="false">'Data sheet'!K414</f>
        <v>6147</v>
      </c>
      <c r="L411" s="42" t="n">
        <f aca="false">'Data sheet'!L414</f>
        <v>6239</v>
      </c>
      <c r="M411" s="42" t="n">
        <f aca="false">'Data sheet'!M414</f>
        <v>6333</v>
      </c>
      <c r="N411" s="42" t="n">
        <f aca="false">'Data sheet'!N414</f>
        <v>6428</v>
      </c>
      <c r="O411" s="42" t="n">
        <f aca="false">'Data sheet'!O414</f>
        <v>6524</v>
      </c>
      <c r="P411" s="42" t="n">
        <f aca="false">'Data sheet'!P414</f>
        <v>6622</v>
      </c>
      <c r="Q411" s="42" t="n">
        <f aca="false">'Data sheet'!Q414</f>
        <v>6721</v>
      </c>
      <c r="R411" s="42" t="n">
        <f aca="false">'Data sheet'!R414</f>
        <v>6822</v>
      </c>
      <c r="S411" s="42" t="n">
        <f aca="false">'Data sheet'!S414</f>
        <v>6924</v>
      </c>
      <c r="T411" s="42" t="n">
        <f aca="false">'Data sheet'!T414</f>
        <v>7028</v>
      </c>
      <c r="U411" s="42" t="n">
        <f aca="false">'Data sheet'!U414</f>
        <v>0</v>
      </c>
      <c r="V411" s="42" t="n">
        <f aca="false">'Data sheet'!V414</f>
        <v>0</v>
      </c>
      <c r="W411" s="42" t="n">
        <f aca="false">'Data sheet'!W414</f>
        <v>0</v>
      </c>
      <c r="X411" s="42" t="n">
        <f aca="false">'Data sheet'!X414</f>
        <v>0</v>
      </c>
      <c r="Y411" s="42" t="n">
        <f aca="false">'Data sheet'!Y414</f>
        <v>0</v>
      </c>
      <c r="Z411" s="42" t="n">
        <f aca="false">'Data sheet'!Z414</f>
        <v>0</v>
      </c>
      <c r="AA411" s="42" t="n">
        <f aca="false">'Data sheet'!AA414</f>
        <v>0</v>
      </c>
      <c r="AB411" s="42" t="n">
        <f aca="false">'Data sheet'!AB414</f>
        <v>0</v>
      </c>
      <c r="AC411" s="42" t="n">
        <f aca="false">'Data sheet'!AC414</f>
        <v>0</v>
      </c>
      <c r="AD411" s="42" t="n">
        <f aca="false">'Data sheet'!AD414</f>
        <v>0</v>
      </c>
      <c r="AE411" s="42" t="n">
        <f aca="false">'Data sheet'!AE414</f>
        <v>0</v>
      </c>
      <c r="AF411" s="42" t="n">
        <f aca="false">'Data sheet'!AF414</f>
        <v>0</v>
      </c>
      <c r="AG411" s="42" t="n">
        <f aca="false">'Data sheet'!AG414</f>
        <v>0</v>
      </c>
      <c r="AH411" s="42" t="n">
        <f aca="false">'Data sheet'!AH414</f>
        <v>0</v>
      </c>
      <c r="AI411" s="42" t="n">
        <f aca="false">'Data sheet'!AI414</f>
        <v>0</v>
      </c>
      <c r="AJ411" s="42" t="n">
        <f aca="false">'Data sheet'!AJ414</f>
        <v>0</v>
      </c>
      <c r="AK411" s="42" t="n">
        <f aca="false">'Data sheet'!AK414</f>
        <v>0</v>
      </c>
      <c r="AL411" s="42" t="n">
        <f aca="false">'Data sheet'!AL414</f>
        <v>0</v>
      </c>
      <c r="AM411" s="42" t="n">
        <f aca="false">'Data sheet'!AM414</f>
        <v>0</v>
      </c>
      <c r="AN411" s="42" t="n">
        <f aca="false">'Data sheet'!AN414</f>
        <v>0</v>
      </c>
      <c r="AO411" s="42" t="n">
        <f aca="false">'Data sheet'!AO414</f>
        <v>0</v>
      </c>
      <c r="AP411" s="42" t="n">
        <f aca="false">'Data sheet'!AP414</f>
        <v>0</v>
      </c>
      <c r="AQ411" s="42" t="n">
        <f aca="false">'Data sheet'!AQ414</f>
        <v>0</v>
      </c>
    </row>
    <row r="412" customFormat="false" ht="15.75" hidden="false" customHeight="false" outlineLevel="0" collapsed="false">
      <c r="A412" s="43" t="str">
        <f aca="false" t="array" ref="A412:A412">IF(ISBLANK('Data sheet'!A415), "", INDEX(materials!$B$2:$B$999,MATCH('Data sheet'!A415,materials!$A$2:$A$999,0)))</f>
        <v>1511</v>
      </c>
      <c r="B412" s="42" t="str">
        <f aca="false" t="array" ref="B412:B412">IF(ISBLANK('Data sheet'!B415), "", INDEX('business units'!$A$2:$A$1000,MATCH('Data sheet'!B415,'business units'!$B$2:$B$1000,0)))</f>
        <v>hc.w</v>
      </c>
      <c r="C412" s="42" t="str">
        <f aca="false" t="array" ref="C412:C412">IF(ISBLANK('Data sheet'!C415), "", INDEX(suppliers!$A$2:$A$4053,MATCH('Data sheet'!C415,suppliers!$B$2:$B$4053,0)))</f>
        <v>firstresources</v>
      </c>
      <c r="D412" s="42" t="str">
        <f aca="false" t="array" ref="D412:D412">IF(ISBLANK('Data sheet'!D415), "", INDEX(suppliers!$A$2:$A$4053,MATCH('Data sheet'!D415,suppliers!$B$2:$B$4053,0)))</f>
        <v>firstresources.kepehuhan</v>
      </c>
      <c r="E412" s="42" t="str">
        <f aca="false" t="array" ref="E412:E412">IF(ISBLANK('Data sheet'!E415), "", INDEX(enums!$B$2:$B$5,MATCH('Data sheet'!E415,enums!$A$2:$A$5,0)))</f>
        <v>aggregation point</v>
      </c>
      <c r="F412" s="42" t="str">
        <f aca="false">'Data sheet'!F415</f>
        <v>Indonesia</v>
      </c>
      <c r="G412" s="42" t="n">
        <f aca="false">'Data sheet'!G415</f>
        <v>0</v>
      </c>
      <c r="H412" s="42" t="n">
        <f aca="false">'Data sheet'!H415</f>
        <v>1.1572</v>
      </c>
      <c r="I412" s="42" t="n">
        <f aca="false">'Data sheet'!I415</f>
        <v>100.5083</v>
      </c>
      <c r="J412" s="42" t="n">
        <f aca="false">'Data sheet'!J415</f>
        <v>8037</v>
      </c>
      <c r="K412" s="42" t="n">
        <f aca="false">'Data sheet'!K415</f>
        <v>8158</v>
      </c>
      <c r="L412" s="42" t="n">
        <f aca="false">'Data sheet'!L415</f>
        <v>8280</v>
      </c>
      <c r="M412" s="42" t="n">
        <f aca="false">'Data sheet'!M415</f>
        <v>8404</v>
      </c>
      <c r="N412" s="42" t="n">
        <f aca="false">'Data sheet'!N415</f>
        <v>8530</v>
      </c>
      <c r="O412" s="42" t="n">
        <f aca="false">'Data sheet'!O415</f>
        <v>8658</v>
      </c>
      <c r="P412" s="42" t="n">
        <f aca="false">'Data sheet'!P415</f>
        <v>8788</v>
      </c>
      <c r="Q412" s="42" t="n">
        <f aca="false">'Data sheet'!Q415</f>
        <v>8920</v>
      </c>
      <c r="R412" s="42" t="n">
        <f aca="false">'Data sheet'!R415</f>
        <v>9054</v>
      </c>
      <c r="S412" s="42" t="n">
        <f aca="false">'Data sheet'!S415</f>
        <v>9190</v>
      </c>
      <c r="T412" s="42" t="n">
        <f aca="false">'Data sheet'!T415</f>
        <v>9328</v>
      </c>
      <c r="U412" s="42" t="n">
        <f aca="false">'Data sheet'!U415</f>
        <v>0</v>
      </c>
      <c r="V412" s="42" t="n">
        <f aca="false">'Data sheet'!V415</f>
        <v>0</v>
      </c>
      <c r="W412" s="42" t="n">
        <f aca="false">'Data sheet'!W415</f>
        <v>0</v>
      </c>
      <c r="X412" s="42" t="n">
        <f aca="false">'Data sheet'!X415</f>
        <v>0</v>
      </c>
      <c r="Y412" s="42" t="n">
        <f aca="false">'Data sheet'!Y415</f>
        <v>0</v>
      </c>
      <c r="Z412" s="42" t="n">
        <f aca="false">'Data sheet'!Z415</f>
        <v>0</v>
      </c>
      <c r="AA412" s="42" t="n">
        <f aca="false">'Data sheet'!AA415</f>
        <v>0</v>
      </c>
      <c r="AB412" s="42" t="n">
        <f aca="false">'Data sheet'!AB415</f>
        <v>0</v>
      </c>
      <c r="AC412" s="42" t="n">
        <f aca="false">'Data sheet'!AC415</f>
        <v>0</v>
      </c>
      <c r="AD412" s="42" t="n">
        <f aca="false">'Data sheet'!AD415</f>
        <v>0</v>
      </c>
      <c r="AE412" s="42" t="n">
        <f aca="false">'Data sheet'!AE415</f>
        <v>0</v>
      </c>
      <c r="AF412" s="42" t="n">
        <f aca="false">'Data sheet'!AF415</f>
        <v>0</v>
      </c>
      <c r="AG412" s="42" t="n">
        <f aca="false">'Data sheet'!AG415</f>
        <v>0</v>
      </c>
      <c r="AH412" s="42" t="n">
        <f aca="false">'Data sheet'!AH415</f>
        <v>0</v>
      </c>
      <c r="AI412" s="42" t="n">
        <f aca="false">'Data sheet'!AI415</f>
        <v>0</v>
      </c>
      <c r="AJ412" s="42" t="n">
        <f aca="false">'Data sheet'!AJ415</f>
        <v>0</v>
      </c>
      <c r="AK412" s="42" t="n">
        <f aca="false">'Data sheet'!AK415</f>
        <v>0</v>
      </c>
      <c r="AL412" s="42" t="n">
        <f aca="false">'Data sheet'!AL415</f>
        <v>0</v>
      </c>
      <c r="AM412" s="42" t="n">
        <f aca="false">'Data sheet'!AM415</f>
        <v>0</v>
      </c>
      <c r="AN412" s="42" t="n">
        <f aca="false">'Data sheet'!AN415</f>
        <v>0</v>
      </c>
      <c r="AO412" s="42" t="n">
        <f aca="false">'Data sheet'!AO415</f>
        <v>0</v>
      </c>
      <c r="AP412" s="42" t="n">
        <f aca="false">'Data sheet'!AP415</f>
        <v>0</v>
      </c>
      <c r="AQ412" s="42" t="n">
        <f aca="false">'Data sheet'!AQ415</f>
        <v>0</v>
      </c>
    </row>
    <row r="413" customFormat="false" ht="15.75" hidden="false" customHeight="false" outlineLevel="0" collapsed="false">
      <c r="A413" s="43" t="str">
        <f aca="false" t="array" ref="A413:A413">IF(ISBLANK('Data sheet'!A416), "", INDEX(materials!$B$2:$B$999,MATCH('Data sheet'!A416,materials!$A$2:$A$999,0)))</f>
        <v>1511</v>
      </c>
      <c r="B413" s="42" t="str">
        <f aca="false" t="array" ref="B413:B413">IF(ISBLANK('Data sheet'!B416), "", INDEX('business units'!$A$2:$A$1000,MATCH('Data sheet'!B416,'business units'!$B$2:$B$1000,0)))</f>
        <v>hc.w</v>
      </c>
      <c r="C413" s="42" t="str">
        <f aca="false" t="array" ref="C413:C413">IF(ISBLANK('Data sheet'!C416), "", INDEX(suppliers!$A$2:$A$4053,MATCH('Data sheet'!C416,suppliers!$B$2:$B$4053,0)))</f>
        <v>firstresources</v>
      </c>
      <c r="D413" s="42" t="str">
        <f aca="false" t="array" ref="D413:D413">IF(ISBLANK('Data sheet'!D416), "", INDEX(suppliers!$A$2:$A$4053,MATCH('Data sheet'!D416,suppliers!$B$2:$B$4053,0)))</f>
        <v>firstresources.limpahsejahtera</v>
      </c>
      <c r="E413" s="42" t="str">
        <f aca="false" t="array" ref="E413:E413">IF(ISBLANK('Data sheet'!E416), "", INDEX(enums!$B$2:$B$5,MATCH('Data sheet'!E416,enums!$A$2:$A$5,0)))</f>
        <v>aggregation point</v>
      </c>
      <c r="F413" s="42" t="str">
        <f aca="false">'Data sheet'!F416</f>
        <v>Indonesia</v>
      </c>
      <c r="G413" s="42" t="n">
        <f aca="false">'Data sheet'!G416</f>
        <v>0</v>
      </c>
      <c r="H413" s="42" t="n">
        <f aca="false">'Data sheet'!H416</f>
        <v>-1.7162</v>
      </c>
      <c r="I413" s="42" t="n">
        <f aca="false">'Data sheet'!I416</f>
        <v>110.3544</v>
      </c>
      <c r="J413" s="42" t="n">
        <f aca="false">'Data sheet'!J416</f>
        <v>258</v>
      </c>
      <c r="K413" s="42" t="n">
        <f aca="false">'Data sheet'!K416</f>
        <v>262</v>
      </c>
      <c r="L413" s="42" t="n">
        <f aca="false">'Data sheet'!L416</f>
        <v>266</v>
      </c>
      <c r="M413" s="42" t="n">
        <f aca="false">'Data sheet'!M416</f>
        <v>270</v>
      </c>
      <c r="N413" s="42" t="n">
        <f aca="false">'Data sheet'!N416</f>
        <v>274</v>
      </c>
      <c r="O413" s="42" t="n">
        <f aca="false">'Data sheet'!O416</f>
        <v>278</v>
      </c>
      <c r="P413" s="42" t="n">
        <f aca="false">'Data sheet'!P416</f>
        <v>282</v>
      </c>
      <c r="Q413" s="42" t="n">
        <f aca="false">'Data sheet'!Q416</f>
        <v>286</v>
      </c>
      <c r="R413" s="42" t="n">
        <f aca="false">'Data sheet'!R416</f>
        <v>290</v>
      </c>
      <c r="S413" s="42" t="n">
        <f aca="false">'Data sheet'!S416</f>
        <v>294</v>
      </c>
      <c r="T413" s="42" t="n">
        <f aca="false">'Data sheet'!T416</f>
        <v>298</v>
      </c>
      <c r="U413" s="42" t="n">
        <f aca="false">'Data sheet'!U416</f>
        <v>0</v>
      </c>
      <c r="V413" s="42" t="n">
        <f aca="false">'Data sheet'!V416</f>
        <v>0</v>
      </c>
      <c r="W413" s="42" t="n">
        <f aca="false">'Data sheet'!W416</f>
        <v>0</v>
      </c>
      <c r="X413" s="42" t="n">
        <f aca="false">'Data sheet'!X416</f>
        <v>0</v>
      </c>
      <c r="Y413" s="42" t="n">
        <f aca="false">'Data sheet'!Y416</f>
        <v>0</v>
      </c>
      <c r="Z413" s="42" t="n">
        <f aca="false">'Data sheet'!Z416</f>
        <v>0</v>
      </c>
      <c r="AA413" s="42" t="n">
        <f aca="false">'Data sheet'!AA416</f>
        <v>0</v>
      </c>
      <c r="AB413" s="42" t="n">
        <f aca="false">'Data sheet'!AB416</f>
        <v>0</v>
      </c>
      <c r="AC413" s="42" t="n">
        <f aca="false">'Data sheet'!AC416</f>
        <v>0</v>
      </c>
      <c r="AD413" s="42" t="n">
        <f aca="false">'Data sheet'!AD416</f>
        <v>0</v>
      </c>
      <c r="AE413" s="42" t="n">
        <f aca="false">'Data sheet'!AE416</f>
        <v>0</v>
      </c>
      <c r="AF413" s="42" t="n">
        <f aca="false">'Data sheet'!AF416</f>
        <v>0</v>
      </c>
      <c r="AG413" s="42" t="n">
        <f aca="false">'Data sheet'!AG416</f>
        <v>0</v>
      </c>
      <c r="AH413" s="42" t="n">
        <f aca="false">'Data sheet'!AH416</f>
        <v>0</v>
      </c>
      <c r="AI413" s="42" t="n">
        <f aca="false">'Data sheet'!AI416</f>
        <v>0</v>
      </c>
      <c r="AJ413" s="42" t="n">
        <f aca="false">'Data sheet'!AJ416</f>
        <v>0</v>
      </c>
      <c r="AK413" s="42" t="n">
        <f aca="false">'Data sheet'!AK416</f>
        <v>0</v>
      </c>
      <c r="AL413" s="42" t="n">
        <f aca="false">'Data sheet'!AL416</f>
        <v>0</v>
      </c>
      <c r="AM413" s="42" t="n">
        <f aca="false">'Data sheet'!AM416</f>
        <v>0</v>
      </c>
      <c r="AN413" s="42" t="n">
        <f aca="false">'Data sheet'!AN416</f>
        <v>0</v>
      </c>
      <c r="AO413" s="42" t="n">
        <f aca="false">'Data sheet'!AO416</f>
        <v>0</v>
      </c>
      <c r="AP413" s="42" t="n">
        <f aca="false">'Data sheet'!AP416</f>
        <v>0</v>
      </c>
      <c r="AQ413" s="42" t="n">
        <f aca="false">'Data sheet'!AQ416</f>
        <v>0</v>
      </c>
    </row>
    <row r="414" customFormat="false" ht="15.75" hidden="false" customHeight="false" outlineLevel="0" collapsed="false">
      <c r="A414" s="43" t="str">
        <f aca="false" t="array" ref="A414:A414">IF(ISBLANK('Data sheet'!A417), "", INDEX(materials!$B$2:$B$999,MATCH('Data sheet'!A417,materials!$A$2:$A$999,0)))</f>
        <v>1511</v>
      </c>
      <c r="B414" s="42" t="str">
        <f aca="false" t="array" ref="B414:B414">IF(ISBLANK('Data sheet'!B417), "", INDEX('business units'!$A$2:$A$1000,MATCH('Data sheet'!B417,'business units'!$B$2:$B$1000,0)))</f>
        <v>hc.w</v>
      </c>
      <c r="C414" s="42" t="str">
        <f aca="false" t="array" ref="C414:C414">IF(ISBLANK('Data sheet'!C417), "", INDEX(suppliers!$A$2:$A$4053,MATCH('Data sheet'!C417,suppliers!$B$2:$B$4053,0)))</f>
        <v>firstresources</v>
      </c>
      <c r="D414" s="42" t="str">
        <f aca="false" t="array" ref="D414:D414">IF(ISBLANK('Data sheet'!D417), "", INDEX(suppliers!$A$2:$A$4053,MATCH('Data sheet'!D417,suppliers!$B$2:$B$4053,0)))</f>
        <v>firstresources.meridansejatisuryaplant</v>
      </c>
      <c r="E414" s="42" t="str">
        <f aca="false" t="array" ref="E414:E414">IF(ISBLANK('Data sheet'!E417), "", INDEX(enums!$B$2:$B$5,MATCH('Data sheet'!E417,enums!$A$2:$A$5,0)))</f>
        <v>aggregation point</v>
      </c>
      <c r="F414" s="42" t="str">
        <f aca="false">'Data sheet'!F417</f>
        <v>Indonesia</v>
      </c>
      <c r="G414" s="42" t="n">
        <f aca="false">'Data sheet'!G417</f>
        <v>0</v>
      </c>
      <c r="H414" s="42" t="n">
        <f aca="false">'Data sheet'!H417</f>
        <v>0.538</v>
      </c>
      <c r="I414" s="42" t="n">
        <f aca="false">'Data sheet'!I417</f>
        <v>101.7297</v>
      </c>
      <c r="J414" s="42" t="n">
        <f aca="false">'Data sheet'!J417</f>
        <v>6192</v>
      </c>
      <c r="K414" s="42" t="n">
        <f aca="false">'Data sheet'!K417</f>
        <v>6285</v>
      </c>
      <c r="L414" s="42" t="n">
        <f aca="false">'Data sheet'!L417</f>
        <v>6379</v>
      </c>
      <c r="M414" s="42" t="n">
        <f aca="false">'Data sheet'!M417</f>
        <v>6475</v>
      </c>
      <c r="N414" s="42" t="n">
        <f aca="false">'Data sheet'!N417</f>
        <v>6572</v>
      </c>
      <c r="O414" s="42" t="n">
        <f aca="false">'Data sheet'!O417</f>
        <v>6671</v>
      </c>
      <c r="P414" s="42" t="n">
        <f aca="false">'Data sheet'!P417</f>
        <v>6771</v>
      </c>
      <c r="Q414" s="42" t="n">
        <f aca="false">'Data sheet'!Q417</f>
        <v>6873</v>
      </c>
      <c r="R414" s="42" t="n">
        <f aca="false">'Data sheet'!R417</f>
        <v>6976</v>
      </c>
      <c r="S414" s="42" t="n">
        <f aca="false">'Data sheet'!S417</f>
        <v>7081</v>
      </c>
      <c r="T414" s="42" t="n">
        <f aca="false">'Data sheet'!T417</f>
        <v>7187</v>
      </c>
      <c r="U414" s="42" t="n">
        <f aca="false">'Data sheet'!U417</f>
        <v>0</v>
      </c>
      <c r="V414" s="42" t="n">
        <f aca="false">'Data sheet'!V417</f>
        <v>0</v>
      </c>
      <c r="W414" s="42" t="n">
        <f aca="false">'Data sheet'!W417</f>
        <v>0</v>
      </c>
      <c r="X414" s="42" t="n">
        <f aca="false">'Data sheet'!X417</f>
        <v>0</v>
      </c>
      <c r="Y414" s="42" t="n">
        <f aca="false">'Data sheet'!Y417</f>
        <v>0</v>
      </c>
      <c r="Z414" s="42" t="n">
        <f aca="false">'Data sheet'!Z417</f>
        <v>0</v>
      </c>
      <c r="AA414" s="42" t="n">
        <f aca="false">'Data sheet'!AA417</f>
        <v>0</v>
      </c>
      <c r="AB414" s="42" t="n">
        <f aca="false">'Data sheet'!AB417</f>
        <v>0</v>
      </c>
      <c r="AC414" s="42" t="n">
        <f aca="false">'Data sheet'!AC417</f>
        <v>0</v>
      </c>
      <c r="AD414" s="42" t="n">
        <f aca="false">'Data sheet'!AD417</f>
        <v>0</v>
      </c>
      <c r="AE414" s="42" t="n">
        <f aca="false">'Data sheet'!AE417</f>
        <v>0</v>
      </c>
      <c r="AF414" s="42" t="n">
        <f aca="false">'Data sheet'!AF417</f>
        <v>0</v>
      </c>
      <c r="AG414" s="42" t="n">
        <f aca="false">'Data sheet'!AG417</f>
        <v>0</v>
      </c>
      <c r="AH414" s="42" t="n">
        <f aca="false">'Data sheet'!AH417</f>
        <v>0</v>
      </c>
      <c r="AI414" s="42" t="n">
        <f aca="false">'Data sheet'!AI417</f>
        <v>0</v>
      </c>
      <c r="AJ414" s="42" t="n">
        <f aca="false">'Data sheet'!AJ417</f>
        <v>0</v>
      </c>
      <c r="AK414" s="42" t="n">
        <f aca="false">'Data sheet'!AK417</f>
        <v>0</v>
      </c>
      <c r="AL414" s="42" t="n">
        <f aca="false">'Data sheet'!AL417</f>
        <v>0</v>
      </c>
      <c r="AM414" s="42" t="n">
        <f aca="false">'Data sheet'!AM417</f>
        <v>0</v>
      </c>
      <c r="AN414" s="42" t="n">
        <f aca="false">'Data sheet'!AN417</f>
        <v>0</v>
      </c>
      <c r="AO414" s="42" t="n">
        <f aca="false">'Data sheet'!AO417</f>
        <v>0</v>
      </c>
      <c r="AP414" s="42" t="n">
        <f aca="false">'Data sheet'!AP417</f>
        <v>0</v>
      </c>
      <c r="AQ414" s="42" t="n">
        <f aca="false">'Data sheet'!AQ417</f>
        <v>0</v>
      </c>
    </row>
    <row r="415" customFormat="false" ht="15.75" hidden="false" customHeight="false" outlineLevel="0" collapsed="false">
      <c r="A415" s="43" t="str">
        <f aca="false" t="array" ref="A415:A415">IF(ISBLANK('Data sheet'!A418), "", INDEX(materials!$B$2:$B$999,MATCH('Data sheet'!A418,materials!$A$2:$A$999,0)))</f>
        <v>1511</v>
      </c>
      <c r="B415" s="42" t="str">
        <f aca="false" t="array" ref="B415:B415">IF(ISBLANK('Data sheet'!B418), "", INDEX('business units'!$A$2:$A$1000,MATCH('Data sheet'!B418,'business units'!$B$2:$B$1000,0)))</f>
        <v>hc.w</v>
      </c>
      <c r="C415" s="42" t="str">
        <f aca="false" t="array" ref="C415:C415">IF(ISBLANK('Data sheet'!C418), "", INDEX(suppliers!$A$2:$A$4053,MATCH('Data sheet'!C418,suppliers!$B$2:$B$4053,0)))</f>
        <v>firstresources</v>
      </c>
      <c r="D415" s="42" t="str">
        <f aca="false" t="array" ref="D415:D415">IF(ISBLANK('Data sheet'!D418), "", INDEX(suppliers!$A$2:$A$4053,MATCH('Data sheet'!D418,suppliers!$B$2:$B$4053,0)))</f>
        <v>firstresources.muriniwoodindahindustry</v>
      </c>
      <c r="E415" s="42" t="str">
        <f aca="false" t="array" ref="E415:E415">IF(ISBLANK('Data sheet'!E418), "", INDEX(enums!$B$2:$B$5,MATCH('Data sheet'!E418,enums!$A$2:$A$5,0)))</f>
        <v>aggregation point</v>
      </c>
      <c r="F415" s="42" t="str">
        <f aca="false">'Data sheet'!F418</f>
        <v>Indonesia</v>
      </c>
      <c r="G415" s="42" t="n">
        <f aca="false">'Data sheet'!G418</f>
        <v>0</v>
      </c>
      <c r="H415" s="42" t="n">
        <f aca="false">'Data sheet'!H418</f>
        <v>1.3938</v>
      </c>
      <c r="I415" s="42" t="n">
        <f aca="false">'Data sheet'!I418</f>
        <v>101.3053</v>
      </c>
      <c r="J415" s="42" t="n">
        <f aca="false">'Data sheet'!J418</f>
        <v>5932</v>
      </c>
      <c r="K415" s="42" t="n">
        <f aca="false">'Data sheet'!K418</f>
        <v>6021</v>
      </c>
      <c r="L415" s="42" t="n">
        <f aca="false">'Data sheet'!L418</f>
        <v>6111</v>
      </c>
      <c r="M415" s="42" t="n">
        <f aca="false">'Data sheet'!M418</f>
        <v>6203</v>
      </c>
      <c r="N415" s="42" t="n">
        <f aca="false">'Data sheet'!N418</f>
        <v>6296</v>
      </c>
      <c r="O415" s="42" t="n">
        <f aca="false">'Data sheet'!O418</f>
        <v>6390</v>
      </c>
      <c r="P415" s="42" t="n">
        <f aca="false">'Data sheet'!P418</f>
        <v>6486</v>
      </c>
      <c r="Q415" s="42" t="n">
        <f aca="false">'Data sheet'!Q418</f>
        <v>6583</v>
      </c>
      <c r="R415" s="42" t="n">
        <f aca="false">'Data sheet'!R418</f>
        <v>6682</v>
      </c>
      <c r="S415" s="42" t="n">
        <f aca="false">'Data sheet'!S418</f>
        <v>6782</v>
      </c>
      <c r="T415" s="42" t="n">
        <f aca="false">'Data sheet'!T418</f>
        <v>6884</v>
      </c>
      <c r="U415" s="42" t="n">
        <f aca="false">'Data sheet'!U418</f>
        <v>0</v>
      </c>
      <c r="V415" s="42" t="n">
        <f aca="false">'Data sheet'!V418</f>
        <v>0</v>
      </c>
      <c r="W415" s="42" t="n">
        <f aca="false">'Data sheet'!W418</f>
        <v>0</v>
      </c>
      <c r="X415" s="42" t="n">
        <f aca="false">'Data sheet'!X418</f>
        <v>0</v>
      </c>
      <c r="Y415" s="42" t="n">
        <f aca="false">'Data sheet'!Y418</f>
        <v>0</v>
      </c>
      <c r="Z415" s="42" t="n">
        <f aca="false">'Data sheet'!Z418</f>
        <v>0</v>
      </c>
      <c r="AA415" s="42" t="n">
        <f aca="false">'Data sheet'!AA418</f>
        <v>0</v>
      </c>
      <c r="AB415" s="42" t="n">
        <f aca="false">'Data sheet'!AB418</f>
        <v>0</v>
      </c>
      <c r="AC415" s="42" t="n">
        <f aca="false">'Data sheet'!AC418</f>
        <v>0</v>
      </c>
      <c r="AD415" s="42" t="n">
        <f aca="false">'Data sheet'!AD418</f>
        <v>0</v>
      </c>
      <c r="AE415" s="42" t="n">
        <f aca="false">'Data sheet'!AE418</f>
        <v>0</v>
      </c>
      <c r="AF415" s="42" t="n">
        <f aca="false">'Data sheet'!AF418</f>
        <v>0</v>
      </c>
      <c r="AG415" s="42" t="n">
        <f aca="false">'Data sheet'!AG418</f>
        <v>0</v>
      </c>
      <c r="AH415" s="42" t="n">
        <f aca="false">'Data sheet'!AH418</f>
        <v>0</v>
      </c>
      <c r="AI415" s="42" t="n">
        <f aca="false">'Data sheet'!AI418</f>
        <v>0</v>
      </c>
      <c r="AJ415" s="42" t="n">
        <f aca="false">'Data sheet'!AJ418</f>
        <v>0</v>
      </c>
      <c r="AK415" s="42" t="n">
        <f aca="false">'Data sheet'!AK418</f>
        <v>0</v>
      </c>
      <c r="AL415" s="42" t="n">
        <f aca="false">'Data sheet'!AL418</f>
        <v>0</v>
      </c>
      <c r="AM415" s="42" t="n">
        <f aca="false">'Data sheet'!AM418</f>
        <v>0</v>
      </c>
      <c r="AN415" s="42" t="n">
        <f aca="false">'Data sheet'!AN418</f>
        <v>0</v>
      </c>
      <c r="AO415" s="42" t="n">
        <f aca="false">'Data sheet'!AO418</f>
        <v>0</v>
      </c>
      <c r="AP415" s="42" t="n">
        <f aca="false">'Data sheet'!AP418</f>
        <v>0</v>
      </c>
      <c r="AQ415" s="42" t="n">
        <f aca="false">'Data sheet'!AQ418</f>
        <v>0</v>
      </c>
    </row>
    <row r="416" customFormat="false" ht="15.75" hidden="false" customHeight="false" outlineLevel="0" collapsed="false">
      <c r="A416" s="43" t="str">
        <f aca="false" t="array" ref="A416:A416">IF(ISBLANK('Data sheet'!A419), "", INDEX(materials!$B$2:$B$999,MATCH('Data sheet'!A419,materials!$A$2:$A$999,0)))</f>
        <v>1511</v>
      </c>
      <c r="B416" s="42" t="str">
        <f aca="false" t="array" ref="B416:B416">IF(ISBLANK('Data sheet'!B419), "", INDEX('business units'!$A$2:$A$1000,MATCH('Data sheet'!B419,'business units'!$B$2:$B$1000,0)))</f>
        <v>hc.w</v>
      </c>
      <c r="C416" s="42" t="str">
        <f aca="false" t="array" ref="C416:C416">IF(ISBLANK('Data sheet'!C419), "", INDEX(suppliers!$A$2:$A$4053,MATCH('Data sheet'!C419,suppliers!$B$2:$B$4053,0)))</f>
        <v>firstresources</v>
      </c>
      <c r="D416" s="42" t="str">
        <f aca="false" t="array" ref="D416:D416">IF(ISBLANK('Data sheet'!D419), "", INDEX(suppliers!$A$2:$A$4053,MATCH('Data sheet'!D419,suppliers!$B$2:$B$4053,0)))</f>
        <v>firstresources.perdanaintisawitperkasapisp2</v>
      </c>
      <c r="E416" s="42" t="str">
        <f aca="false" t="array" ref="E416:E416">IF(ISBLANK('Data sheet'!E419), "", INDEX(enums!$B$2:$B$5,MATCH('Data sheet'!E419,enums!$A$2:$A$5,0)))</f>
        <v>aggregation point</v>
      </c>
      <c r="F416" s="42" t="str">
        <f aca="false">'Data sheet'!F419</f>
        <v>Indonesia</v>
      </c>
      <c r="G416" s="42" t="n">
        <f aca="false">'Data sheet'!G419</f>
        <v>0</v>
      </c>
      <c r="H416" s="42" t="n">
        <f aca="false">'Data sheet'!H419</f>
        <v>1.1673</v>
      </c>
      <c r="I416" s="42" t="n">
        <f aca="false">'Data sheet'!I419</f>
        <v>100.7048</v>
      </c>
      <c r="J416" s="42" t="n">
        <f aca="false">'Data sheet'!J419</f>
        <v>3003</v>
      </c>
      <c r="K416" s="42" t="n">
        <f aca="false">'Data sheet'!K419</f>
        <v>3048</v>
      </c>
      <c r="L416" s="42" t="n">
        <f aca="false">'Data sheet'!L419</f>
        <v>3094</v>
      </c>
      <c r="M416" s="42" t="n">
        <f aca="false">'Data sheet'!M419</f>
        <v>3140</v>
      </c>
      <c r="N416" s="42" t="n">
        <f aca="false">'Data sheet'!N419</f>
        <v>3187</v>
      </c>
      <c r="O416" s="42" t="n">
        <f aca="false">'Data sheet'!O419</f>
        <v>3235</v>
      </c>
      <c r="P416" s="42" t="n">
        <f aca="false">'Data sheet'!P419</f>
        <v>3284</v>
      </c>
      <c r="Q416" s="42" t="n">
        <f aca="false">'Data sheet'!Q419</f>
        <v>3333</v>
      </c>
      <c r="R416" s="42" t="n">
        <f aca="false">'Data sheet'!R419</f>
        <v>3383</v>
      </c>
      <c r="S416" s="42" t="n">
        <f aca="false">'Data sheet'!S419</f>
        <v>3434</v>
      </c>
      <c r="T416" s="42" t="n">
        <f aca="false">'Data sheet'!T419</f>
        <v>3486</v>
      </c>
      <c r="U416" s="42" t="n">
        <f aca="false">'Data sheet'!U419</f>
        <v>0</v>
      </c>
      <c r="V416" s="42" t="n">
        <f aca="false">'Data sheet'!V419</f>
        <v>0</v>
      </c>
      <c r="W416" s="42" t="n">
        <f aca="false">'Data sheet'!W419</f>
        <v>0</v>
      </c>
      <c r="X416" s="42" t="n">
        <f aca="false">'Data sheet'!X419</f>
        <v>0</v>
      </c>
      <c r="Y416" s="42" t="n">
        <f aca="false">'Data sheet'!Y419</f>
        <v>0</v>
      </c>
      <c r="Z416" s="42" t="n">
        <f aca="false">'Data sheet'!Z419</f>
        <v>0</v>
      </c>
      <c r="AA416" s="42" t="n">
        <f aca="false">'Data sheet'!AA419</f>
        <v>0</v>
      </c>
      <c r="AB416" s="42" t="n">
        <f aca="false">'Data sheet'!AB419</f>
        <v>0</v>
      </c>
      <c r="AC416" s="42" t="n">
        <f aca="false">'Data sheet'!AC419</f>
        <v>0</v>
      </c>
      <c r="AD416" s="42" t="n">
        <f aca="false">'Data sheet'!AD419</f>
        <v>0</v>
      </c>
      <c r="AE416" s="42" t="n">
        <f aca="false">'Data sheet'!AE419</f>
        <v>0</v>
      </c>
      <c r="AF416" s="42" t="n">
        <f aca="false">'Data sheet'!AF419</f>
        <v>0</v>
      </c>
      <c r="AG416" s="42" t="n">
        <f aca="false">'Data sheet'!AG419</f>
        <v>0</v>
      </c>
      <c r="AH416" s="42" t="n">
        <f aca="false">'Data sheet'!AH419</f>
        <v>0</v>
      </c>
      <c r="AI416" s="42" t="n">
        <f aca="false">'Data sheet'!AI419</f>
        <v>0</v>
      </c>
      <c r="AJ416" s="42" t="n">
        <f aca="false">'Data sheet'!AJ419</f>
        <v>0</v>
      </c>
      <c r="AK416" s="42" t="n">
        <f aca="false">'Data sheet'!AK419</f>
        <v>0</v>
      </c>
      <c r="AL416" s="42" t="n">
        <f aca="false">'Data sheet'!AL419</f>
        <v>0</v>
      </c>
      <c r="AM416" s="42" t="n">
        <f aca="false">'Data sheet'!AM419</f>
        <v>0</v>
      </c>
      <c r="AN416" s="42" t="n">
        <f aca="false">'Data sheet'!AN419</f>
        <v>0</v>
      </c>
      <c r="AO416" s="42" t="n">
        <f aca="false">'Data sheet'!AO419</f>
        <v>0</v>
      </c>
      <c r="AP416" s="42" t="n">
        <f aca="false">'Data sheet'!AP419</f>
        <v>0</v>
      </c>
      <c r="AQ416" s="42" t="n">
        <f aca="false">'Data sheet'!AQ419</f>
        <v>0</v>
      </c>
    </row>
    <row r="417" customFormat="false" ht="15.75" hidden="false" customHeight="false" outlineLevel="0" collapsed="false">
      <c r="A417" s="43" t="str">
        <f aca="false" t="array" ref="A417:A417">IF(ISBLANK('Data sheet'!A420), "", INDEX(materials!$B$2:$B$999,MATCH('Data sheet'!A420,materials!$A$2:$A$999,0)))</f>
        <v>1511</v>
      </c>
      <c r="B417" s="42" t="str">
        <f aca="false" t="array" ref="B417:B417">IF(ISBLANK('Data sheet'!B420), "", INDEX('business units'!$A$2:$A$1000,MATCH('Data sheet'!B420,'business units'!$B$2:$B$1000,0)))</f>
        <v>hc.w</v>
      </c>
      <c r="C417" s="42" t="str">
        <f aca="false" t="array" ref="C417:C417">IF(ISBLANK('Data sheet'!C420), "", INDEX(suppliers!$A$2:$A$4053,MATCH('Data sheet'!C420,suppliers!$B$2:$B$4053,0)))</f>
        <v>firstresources</v>
      </c>
      <c r="D417" s="42" t="str">
        <f aca="false" t="array" ref="D417:D417">IF(ISBLANK('Data sheet'!D420), "", INDEX(suppliers!$A$2:$A$4053,MATCH('Data sheet'!D420,suppliers!$B$2:$B$4053,0)))</f>
        <v>firstresources.ptsuburarummakmursemananenekmill</v>
      </c>
      <c r="E417" s="42" t="str">
        <f aca="false" t="array" ref="E417:E417">IF(ISBLANK('Data sheet'!E420), "", INDEX(enums!$B$2:$B$5,MATCH('Data sheet'!E420,enums!$A$2:$A$5,0)))</f>
        <v>aggregation point</v>
      </c>
      <c r="F417" s="42" t="str">
        <f aca="false">'Data sheet'!F420</f>
        <v>Indonesia</v>
      </c>
      <c r="G417" s="42" t="n">
        <f aca="false">'Data sheet'!G420</f>
        <v>0</v>
      </c>
      <c r="H417" s="42" t="n">
        <f aca="false">'Data sheet'!H420</f>
        <v>0.8193</v>
      </c>
      <c r="I417" s="42" t="n">
        <f aca="false">'Data sheet'!I420</f>
        <v>100.8875</v>
      </c>
      <c r="J417" s="42" t="n">
        <f aca="false">'Data sheet'!J420</f>
        <v>5125</v>
      </c>
      <c r="K417" s="42" t="n">
        <f aca="false">'Data sheet'!K420</f>
        <v>5202</v>
      </c>
      <c r="L417" s="42" t="n">
        <f aca="false">'Data sheet'!L420</f>
        <v>5280</v>
      </c>
      <c r="M417" s="42" t="n">
        <f aca="false">'Data sheet'!M420</f>
        <v>5359</v>
      </c>
      <c r="N417" s="42" t="n">
        <f aca="false">'Data sheet'!N420</f>
        <v>5439</v>
      </c>
      <c r="O417" s="42" t="n">
        <f aca="false">'Data sheet'!O420</f>
        <v>5521</v>
      </c>
      <c r="P417" s="42" t="n">
        <f aca="false">'Data sheet'!P420</f>
        <v>5604</v>
      </c>
      <c r="Q417" s="42" t="n">
        <f aca="false">'Data sheet'!Q420</f>
        <v>5688</v>
      </c>
      <c r="R417" s="42" t="n">
        <f aca="false">'Data sheet'!R420</f>
        <v>5773</v>
      </c>
      <c r="S417" s="42" t="n">
        <f aca="false">'Data sheet'!S420</f>
        <v>5860</v>
      </c>
      <c r="T417" s="42" t="n">
        <f aca="false">'Data sheet'!T420</f>
        <v>5948</v>
      </c>
      <c r="U417" s="42" t="n">
        <f aca="false">'Data sheet'!U420</f>
        <v>0</v>
      </c>
      <c r="V417" s="42" t="n">
        <f aca="false">'Data sheet'!V420</f>
        <v>0</v>
      </c>
      <c r="W417" s="42" t="n">
        <f aca="false">'Data sheet'!W420</f>
        <v>0</v>
      </c>
      <c r="X417" s="42" t="n">
        <f aca="false">'Data sheet'!X420</f>
        <v>0</v>
      </c>
      <c r="Y417" s="42" t="n">
        <f aca="false">'Data sheet'!Y420</f>
        <v>0</v>
      </c>
      <c r="Z417" s="42" t="n">
        <f aca="false">'Data sheet'!Z420</f>
        <v>0</v>
      </c>
      <c r="AA417" s="42" t="n">
        <f aca="false">'Data sheet'!AA420</f>
        <v>0</v>
      </c>
      <c r="AB417" s="42" t="n">
        <f aca="false">'Data sheet'!AB420</f>
        <v>0</v>
      </c>
      <c r="AC417" s="42" t="n">
        <f aca="false">'Data sheet'!AC420</f>
        <v>0</v>
      </c>
      <c r="AD417" s="42" t="n">
        <f aca="false">'Data sheet'!AD420</f>
        <v>0</v>
      </c>
      <c r="AE417" s="42" t="n">
        <f aca="false">'Data sheet'!AE420</f>
        <v>0</v>
      </c>
      <c r="AF417" s="42" t="n">
        <f aca="false">'Data sheet'!AF420</f>
        <v>0</v>
      </c>
      <c r="AG417" s="42" t="n">
        <f aca="false">'Data sheet'!AG420</f>
        <v>0</v>
      </c>
      <c r="AH417" s="42" t="n">
        <f aca="false">'Data sheet'!AH420</f>
        <v>0</v>
      </c>
      <c r="AI417" s="42" t="n">
        <f aca="false">'Data sheet'!AI420</f>
        <v>0</v>
      </c>
      <c r="AJ417" s="42" t="n">
        <f aca="false">'Data sheet'!AJ420</f>
        <v>0</v>
      </c>
      <c r="AK417" s="42" t="n">
        <f aca="false">'Data sheet'!AK420</f>
        <v>0</v>
      </c>
      <c r="AL417" s="42" t="n">
        <f aca="false">'Data sheet'!AL420</f>
        <v>0</v>
      </c>
      <c r="AM417" s="42" t="n">
        <f aca="false">'Data sheet'!AM420</f>
        <v>0</v>
      </c>
      <c r="AN417" s="42" t="n">
        <f aca="false">'Data sheet'!AN420</f>
        <v>0</v>
      </c>
      <c r="AO417" s="42" t="n">
        <f aca="false">'Data sheet'!AO420</f>
        <v>0</v>
      </c>
      <c r="AP417" s="42" t="n">
        <f aca="false">'Data sheet'!AP420</f>
        <v>0</v>
      </c>
      <c r="AQ417" s="42" t="n">
        <f aca="false">'Data sheet'!AQ420</f>
        <v>0</v>
      </c>
    </row>
    <row r="418" customFormat="false" ht="15.75" hidden="false" customHeight="false" outlineLevel="0" collapsed="false">
      <c r="A418" s="43" t="str">
        <f aca="false" t="array" ref="A418:A418">IF(ISBLANK('Data sheet'!A421), "", INDEX(materials!$B$2:$B$999,MATCH('Data sheet'!A421,materials!$A$2:$A$999,0)))</f>
        <v>1511</v>
      </c>
      <c r="B418" s="42" t="str">
        <f aca="false" t="array" ref="B418:B418">IF(ISBLANK('Data sheet'!B421), "", INDEX('business units'!$A$2:$A$1000,MATCH('Data sheet'!B421,'business units'!$B$2:$B$1000,0)))</f>
        <v>hc.w</v>
      </c>
      <c r="C418" s="42" t="str">
        <f aca="false" t="array" ref="C418:C418">IF(ISBLANK('Data sheet'!C421), "", INDEX(suppliers!$A$2:$A$4053,MATCH('Data sheet'!C421,suppliers!$B$2:$B$4053,0)))</f>
        <v>firstresources</v>
      </c>
      <c r="D418" s="42" t="str">
        <f aca="false" t="array" ref="D418:D418">IF(ISBLANK('Data sheet'!D421), "", INDEX(suppliers!$A$2:$A$4053,MATCH('Data sheet'!D421,suppliers!$B$2:$B$4053,0)))</f>
        <v>firstresources.suburarummakmur2</v>
      </c>
      <c r="E418" s="42" t="str">
        <f aca="false" t="array" ref="E418:E418">IF(ISBLANK('Data sheet'!E421), "", INDEX(enums!$B$2:$B$5,MATCH('Data sheet'!E421,enums!$A$2:$A$5,0)))</f>
        <v>aggregation point</v>
      </c>
      <c r="F418" s="42" t="str">
        <f aca="false">'Data sheet'!F421</f>
        <v>Indonesia</v>
      </c>
      <c r="G418" s="42" t="n">
        <f aca="false">'Data sheet'!G421</f>
        <v>0</v>
      </c>
      <c r="H418" s="42" t="n">
        <f aca="false">'Data sheet'!H421</f>
        <v>0.9784</v>
      </c>
      <c r="I418" s="42" t="n">
        <f aca="false">'Data sheet'!I421</f>
        <v>100.7826</v>
      </c>
      <c r="J418" s="42" t="n">
        <f aca="false">'Data sheet'!J421</f>
        <v>4348</v>
      </c>
      <c r="K418" s="42" t="n">
        <f aca="false">'Data sheet'!K421</f>
        <v>4413</v>
      </c>
      <c r="L418" s="42" t="n">
        <f aca="false">'Data sheet'!L421</f>
        <v>4479</v>
      </c>
      <c r="M418" s="42" t="n">
        <f aca="false">'Data sheet'!M421</f>
        <v>4546</v>
      </c>
      <c r="N418" s="42" t="n">
        <f aca="false">'Data sheet'!N421</f>
        <v>4614</v>
      </c>
      <c r="O418" s="42" t="n">
        <f aca="false">'Data sheet'!O421</f>
        <v>4683</v>
      </c>
      <c r="P418" s="42" t="n">
        <f aca="false">'Data sheet'!P421</f>
        <v>4753</v>
      </c>
      <c r="Q418" s="42" t="n">
        <f aca="false">'Data sheet'!Q421</f>
        <v>4824</v>
      </c>
      <c r="R418" s="42" t="n">
        <f aca="false">'Data sheet'!R421</f>
        <v>4896</v>
      </c>
      <c r="S418" s="42" t="n">
        <f aca="false">'Data sheet'!S421</f>
        <v>4969</v>
      </c>
      <c r="T418" s="42" t="n">
        <f aca="false">'Data sheet'!T421</f>
        <v>5044</v>
      </c>
      <c r="U418" s="42" t="n">
        <f aca="false">'Data sheet'!U421</f>
        <v>0</v>
      </c>
      <c r="V418" s="42" t="n">
        <f aca="false">'Data sheet'!V421</f>
        <v>0</v>
      </c>
      <c r="W418" s="42" t="n">
        <f aca="false">'Data sheet'!W421</f>
        <v>0</v>
      </c>
      <c r="X418" s="42" t="n">
        <f aca="false">'Data sheet'!X421</f>
        <v>0</v>
      </c>
      <c r="Y418" s="42" t="n">
        <f aca="false">'Data sheet'!Y421</f>
        <v>0</v>
      </c>
      <c r="Z418" s="42" t="n">
        <f aca="false">'Data sheet'!Z421</f>
        <v>0</v>
      </c>
      <c r="AA418" s="42" t="n">
        <f aca="false">'Data sheet'!AA421</f>
        <v>0</v>
      </c>
      <c r="AB418" s="42" t="n">
        <f aca="false">'Data sheet'!AB421</f>
        <v>0</v>
      </c>
      <c r="AC418" s="42" t="n">
        <f aca="false">'Data sheet'!AC421</f>
        <v>0</v>
      </c>
      <c r="AD418" s="42" t="n">
        <f aca="false">'Data sheet'!AD421</f>
        <v>0</v>
      </c>
      <c r="AE418" s="42" t="n">
        <f aca="false">'Data sheet'!AE421</f>
        <v>0</v>
      </c>
      <c r="AF418" s="42" t="n">
        <f aca="false">'Data sheet'!AF421</f>
        <v>0</v>
      </c>
      <c r="AG418" s="42" t="n">
        <f aca="false">'Data sheet'!AG421</f>
        <v>0</v>
      </c>
      <c r="AH418" s="42" t="n">
        <f aca="false">'Data sheet'!AH421</f>
        <v>0</v>
      </c>
      <c r="AI418" s="42" t="n">
        <f aca="false">'Data sheet'!AI421</f>
        <v>0</v>
      </c>
      <c r="AJ418" s="42" t="n">
        <f aca="false">'Data sheet'!AJ421</f>
        <v>0</v>
      </c>
      <c r="AK418" s="42" t="n">
        <f aca="false">'Data sheet'!AK421</f>
        <v>0</v>
      </c>
      <c r="AL418" s="42" t="n">
        <f aca="false">'Data sheet'!AL421</f>
        <v>0</v>
      </c>
      <c r="AM418" s="42" t="n">
        <f aca="false">'Data sheet'!AM421</f>
        <v>0</v>
      </c>
      <c r="AN418" s="42" t="n">
        <f aca="false">'Data sheet'!AN421</f>
        <v>0</v>
      </c>
      <c r="AO418" s="42" t="n">
        <f aca="false">'Data sheet'!AO421</f>
        <v>0</v>
      </c>
      <c r="AP418" s="42" t="n">
        <f aca="false">'Data sheet'!AP421</f>
        <v>0</v>
      </c>
      <c r="AQ418" s="42" t="n">
        <f aca="false">'Data sheet'!AQ421</f>
        <v>0</v>
      </c>
    </row>
    <row r="419" customFormat="false" ht="15.75" hidden="false" customHeight="false" outlineLevel="0" collapsed="false">
      <c r="A419" s="43" t="str">
        <f aca="false" t="array" ref="A419:A419">IF(ISBLANK('Data sheet'!A422), "", INDEX(materials!$B$2:$B$999,MATCH('Data sheet'!A422,materials!$A$2:$A$999,0)))</f>
        <v>1511</v>
      </c>
      <c r="B419" s="42" t="str">
        <f aca="false" t="array" ref="B419:B419">IF(ISBLANK('Data sheet'!B422), "", INDEX('business units'!$A$2:$A$1000,MATCH('Data sheet'!B422,'business units'!$B$2:$B$1000,0)))</f>
        <v>hc.w</v>
      </c>
      <c r="C419" s="42" t="str">
        <f aca="false" t="array" ref="C419:C419">IF(ISBLANK('Data sheet'!C422), "", INDEX(suppliers!$A$2:$A$4053,MATCH('Data sheet'!C422,suppliers!$B$2:$B$4053,0)))</f>
        <v>firstresources</v>
      </c>
      <c r="D419" s="42" t="str">
        <f aca="false" t="array" ref="D419:D419">IF(ISBLANK('Data sheet'!D422), "", INDEX(suppliers!$A$2:$A$4053,MATCH('Data sheet'!D422,suppliers!$B$2:$B$4053,0)))</f>
        <v>suryadumai</v>
      </c>
      <c r="E419" s="42" t="str">
        <f aca="false" t="array" ref="E419:E419">IF(ISBLANK('Data sheet'!E422), "", INDEX(enums!$B$2:$B$5,MATCH('Data sheet'!E422,enums!$A$2:$A$5,0)))</f>
        <v>aggregation point</v>
      </c>
      <c r="F419" s="42" t="str">
        <f aca="false">'Data sheet'!F422</f>
        <v>Indonesia</v>
      </c>
      <c r="G419" s="42" t="n">
        <f aca="false">'Data sheet'!G422</f>
        <v>0</v>
      </c>
      <c r="H419" s="42" t="n">
        <f aca="false">'Data sheet'!H422</f>
        <v>0.5827</v>
      </c>
      <c r="I419" s="42" t="n">
        <f aca="false">'Data sheet'!I422</f>
        <v>100.9253</v>
      </c>
      <c r="J419" s="42" t="n">
        <f aca="false">'Data sheet'!J422</f>
        <v>8902</v>
      </c>
      <c r="K419" s="42" t="n">
        <f aca="false">'Data sheet'!K422</f>
        <v>9036</v>
      </c>
      <c r="L419" s="42" t="n">
        <f aca="false">'Data sheet'!L422</f>
        <v>9172</v>
      </c>
      <c r="M419" s="42" t="n">
        <f aca="false">'Data sheet'!M422</f>
        <v>9310</v>
      </c>
      <c r="N419" s="42" t="n">
        <f aca="false">'Data sheet'!N422</f>
        <v>9450</v>
      </c>
      <c r="O419" s="42" t="n">
        <f aca="false">'Data sheet'!O422</f>
        <v>9592</v>
      </c>
      <c r="P419" s="42" t="n">
        <f aca="false">'Data sheet'!P422</f>
        <v>9736</v>
      </c>
      <c r="Q419" s="42" t="n">
        <f aca="false">'Data sheet'!Q422</f>
        <v>9882</v>
      </c>
      <c r="R419" s="42" t="n">
        <f aca="false">'Data sheet'!R422</f>
        <v>10030</v>
      </c>
      <c r="S419" s="42" t="n">
        <f aca="false">'Data sheet'!S422</f>
        <v>10180</v>
      </c>
      <c r="T419" s="42" t="n">
        <f aca="false">'Data sheet'!T422</f>
        <v>10333</v>
      </c>
      <c r="U419" s="42" t="n">
        <f aca="false">'Data sheet'!U422</f>
        <v>0</v>
      </c>
      <c r="V419" s="42" t="n">
        <f aca="false">'Data sheet'!V422</f>
        <v>0</v>
      </c>
      <c r="W419" s="42" t="n">
        <f aca="false">'Data sheet'!W422</f>
        <v>0</v>
      </c>
      <c r="X419" s="42" t="n">
        <f aca="false">'Data sheet'!X422</f>
        <v>0</v>
      </c>
      <c r="Y419" s="42" t="n">
        <f aca="false">'Data sheet'!Y422</f>
        <v>0</v>
      </c>
      <c r="Z419" s="42" t="n">
        <f aca="false">'Data sheet'!Z422</f>
        <v>0</v>
      </c>
      <c r="AA419" s="42" t="n">
        <f aca="false">'Data sheet'!AA422</f>
        <v>0</v>
      </c>
      <c r="AB419" s="42" t="n">
        <f aca="false">'Data sheet'!AB422</f>
        <v>0</v>
      </c>
      <c r="AC419" s="42" t="n">
        <f aca="false">'Data sheet'!AC422</f>
        <v>0</v>
      </c>
      <c r="AD419" s="42" t="n">
        <f aca="false">'Data sheet'!AD422</f>
        <v>0</v>
      </c>
      <c r="AE419" s="42" t="n">
        <f aca="false">'Data sheet'!AE422</f>
        <v>0</v>
      </c>
      <c r="AF419" s="42" t="n">
        <f aca="false">'Data sheet'!AF422</f>
        <v>0</v>
      </c>
      <c r="AG419" s="42" t="n">
        <f aca="false">'Data sheet'!AG422</f>
        <v>0</v>
      </c>
      <c r="AH419" s="42" t="n">
        <f aca="false">'Data sheet'!AH422</f>
        <v>0</v>
      </c>
      <c r="AI419" s="42" t="n">
        <f aca="false">'Data sheet'!AI422</f>
        <v>0</v>
      </c>
      <c r="AJ419" s="42" t="n">
        <f aca="false">'Data sheet'!AJ422</f>
        <v>0</v>
      </c>
      <c r="AK419" s="42" t="n">
        <f aca="false">'Data sheet'!AK422</f>
        <v>0</v>
      </c>
      <c r="AL419" s="42" t="n">
        <f aca="false">'Data sheet'!AL422</f>
        <v>0</v>
      </c>
      <c r="AM419" s="42" t="n">
        <f aca="false">'Data sheet'!AM422</f>
        <v>0</v>
      </c>
      <c r="AN419" s="42" t="n">
        <f aca="false">'Data sheet'!AN422</f>
        <v>0</v>
      </c>
      <c r="AO419" s="42" t="n">
        <f aca="false">'Data sheet'!AO422</f>
        <v>0</v>
      </c>
      <c r="AP419" s="42" t="n">
        <f aca="false">'Data sheet'!AP422</f>
        <v>0</v>
      </c>
      <c r="AQ419" s="42" t="n">
        <f aca="false">'Data sheet'!AQ422</f>
        <v>0</v>
      </c>
    </row>
    <row r="420" customFormat="false" ht="15.75" hidden="false" customHeight="false" outlineLevel="0" collapsed="false">
      <c r="A420" s="43" t="str">
        <f aca="false" t="array" ref="A420:A420">IF(ISBLANK('Data sheet'!A423), "", INDEX(materials!$B$2:$B$999,MATCH('Data sheet'!A423,materials!$A$2:$A$999,0)))</f>
        <v>1511</v>
      </c>
      <c r="B420" s="42" t="str">
        <f aca="false" t="array" ref="B420:B420">IF(ISBLANK('Data sheet'!B423), "", INDEX('business units'!$A$2:$A$1000,MATCH('Data sheet'!B423,'business units'!$B$2:$B$1000,0)))</f>
        <v>hc.w</v>
      </c>
      <c r="C420" s="42" t="str">
        <f aca="false" t="array" ref="C420:C420">IF(ISBLANK('Data sheet'!C423), "", INDEX(suppliers!$A$2:$A$4053,MATCH('Data sheet'!C423,suppliers!$B$2:$B$4053,0)))</f>
        <v>firstresources</v>
      </c>
      <c r="D420" s="42" t="str">
        <f aca="false" t="array" ref="D420:D420">IF(ISBLANK('Data sheet'!D423), "", INDEX(suppliers!$A$2:$A$4053,MATCH('Data sheet'!D423,suppliers!$B$2:$B$4053,0)))</f>
        <v>firstresources.swadayamuktiprakarsa</v>
      </c>
      <c r="E420" s="42" t="str">
        <f aca="false" t="array" ref="E420:E420">IF(ISBLANK('Data sheet'!E423), "", INDEX(enums!$B$2:$B$5,MATCH('Data sheet'!E423,enums!$A$2:$A$5,0)))</f>
        <v>aggregation point</v>
      </c>
      <c r="F420" s="42" t="str">
        <f aca="false">'Data sheet'!F423</f>
        <v>Indonesia</v>
      </c>
      <c r="G420" s="42" t="n">
        <f aca="false">'Data sheet'!G423</f>
        <v>0</v>
      </c>
      <c r="H420" s="42" t="n">
        <f aca="false">'Data sheet'!H423</f>
        <v>-1.0829</v>
      </c>
      <c r="I420" s="42" t="n">
        <f aca="false">'Data sheet'!I423</f>
        <v>110.3835</v>
      </c>
      <c r="J420" s="42" t="n">
        <f aca="false">'Data sheet'!J423</f>
        <v>2485</v>
      </c>
      <c r="K420" s="42" t="n">
        <f aca="false">'Data sheet'!K423</f>
        <v>2522</v>
      </c>
      <c r="L420" s="42" t="n">
        <f aca="false">'Data sheet'!L423</f>
        <v>2560</v>
      </c>
      <c r="M420" s="42" t="n">
        <f aca="false">'Data sheet'!M423</f>
        <v>2598</v>
      </c>
      <c r="N420" s="42" t="n">
        <f aca="false">'Data sheet'!N423</f>
        <v>2637</v>
      </c>
      <c r="O420" s="42" t="n">
        <f aca="false">'Data sheet'!O423</f>
        <v>2677</v>
      </c>
      <c r="P420" s="42" t="n">
        <f aca="false">'Data sheet'!P423</f>
        <v>2717</v>
      </c>
      <c r="Q420" s="42" t="n">
        <f aca="false">'Data sheet'!Q423</f>
        <v>2758</v>
      </c>
      <c r="R420" s="42" t="n">
        <f aca="false">'Data sheet'!R423</f>
        <v>2799</v>
      </c>
      <c r="S420" s="42" t="n">
        <f aca="false">'Data sheet'!S423</f>
        <v>2841</v>
      </c>
      <c r="T420" s="42" t="n">
        <f aca="false">'Data sheet'!T423</f>
        <v>2884</v>
      </c>
      <c r="U420" s="42" t="n">
        <f aca="false">'Data sheet'!U423</f>
        <v>0</v>
      </c>
      <c r="V420" s="42" t="n">
        <f aca="false">'Data sheet'!V423</f>
        <v>0</v>
      </c>
      <c r="W420" s="42" t="n">
        <f aca="false">'Data sheet'!W423</f>
        <v>0</v>
      </c>
      <c r="X420" s="42" t="n">
        <f aca="false">'Data sheet'!X423</f>
        <v>0</v>
      </c>
      <c r="Y420" s="42" t="n">
        <f aca="false">'Data sheet'!Y423</f>
        <v>0</v>
      </c>
      <c r="Z420" s="42" t="n">
        <f aca="false">'Data sheet'!Z423</f>
        <v>0</v>
      </c>
      <c r="AA420" s="42" t="n">
        <f aca="false">'Data sheet'!AA423</f>
        <v>0</v>
      </c>
      <c r="AB420" s="42" t="n">
        <f aca="false">'Data sheet'!AB423</f>
        <v>0</v>
      </c>
      <c r="AC420" s="42" t="n">
        <f aca="false">'Data sheet'!AC423</f>
        <v>0</v>
      </c>
      <c r="AD420" s="42" t="n">
        <f aca="false">'Data sheet'!AD423</f>
        <v>0</v>
      </c>
      <c r="AE420" s="42" t="n">
        <f aca="false">'Data sheet'!AE423</f>
        <v>0</v>
      </c>
      <c r="AF420" s="42" t="n">
        <f aca="false">'Data sheet'!AF423</f>
        <v>0</v>
      </c>
      <c r="AG420" s="42" t="n">
        <f aca="false">'Data sheet'!AG423</f>
        <v>0</v>
      </c>
      <c r="AH420" s="42" t="n">
        <f aca="false">'Data sheet'!AH423</f>
        <v>0</v>
      </c>
      <c r="AI420" s="42" t="n">
        <f aca="false">'Data sheet'!AI423</f>
        <v>0</v>
      </c>
      <c r="AJ420" s="42" t="n">
        <f aca="false">'Data sheet'!AJ423</f>
        <v>0</v>
      </c>
      <c r="AK420" s="42" t="n">
        <f aca="false">'Data sheet'!AK423</f>
        <v>0</v>
      </c>
      <c r="AL420" s="42" t="n">
        <f aca="false">'Data sheet'!AL423</f>
        <v>0</v>
      </c>
      <c r="AM420" s="42" t="n">
        <f aca="false">'Data sheet'!AM423</f>
        <v>0</v>
      </c>
      <c r="AN420" s="42" t="n">
        <f aca="false">'Data sheet'!AN423</f>
        <v>0</v>
      </c>
      <c r="AO420" s="42" t="n">
        <f aca="false">'Data sheet'!AO423</f>
        <v>0</v>
      </c>
      <c r="AP420" s="42" t="n">
        <f aca="false">'Data sheet'!AP423</f>
        <v>0</v>
      </c>
      <c r="AQ420" s="42" t="n">
        <f aca="false">'Data sheet'!AQ423</f>
        <v>0</v>
      </c>
    </row>
    <row r="421" customFormat="false" ht="15.75" hidden="false" customHeight="false" outlineLevel="0" collapsed="false">
      <c r="A421" s="43" t="str">
        <f aca="false" t="array" ref="A421:A421">IF(ISBLANK('Data sheet'!A424), "", INDEX(materials!$B$2:$B$999,MATCH('Data sheet'!A424,materials!$A$2:$A$999,0)))</f>
        <v>1511</v>
      </c>
      <c r="B421" s="42" t="str">
        <f aca="false" t="array" ref="B421:B421">IF(ISBLANK('Data sheet'!B424), "", INDEX('business units'!$A$2:$A$1000,MATCH('Data sheet'!B424,'business units'!$B$2:$B$1000,0)))</f>
        <v>hc.w</v>
      </c>
      <c r="C421" s="42" t="str">
        <f aca="false" t="array" ref="C421:C421">IF(ISBLANK('Data sheet'!C424), "", INDEX(suppliers!$A$2:$A$4053,MATCH('Data sheet'!C424,suppliers!$B$2:$B$4053,0)))</f>
        <v>firstresourceslimited</v>
      </c>
      <c r="D421" s="42" t="str">
        <f aca="false" t="array" ref="D421:D421">IF(ISBLANK('Data sheet'!D424), "", INDEX(suppliers!$A$2:$A$4053,MATCH('Data sheet'!D424,suppliers!$B$2:$B$4053,0)))</f>
        <v>firstresourceslimited.suryaintisariraya</v>
      </c>
      <c r="E421" s="42" t="str">
        <f aca="false" t="array" ref="E421:E421">IF(ISBLANK('Data sheet'!E424), "", INDEX(enums!$B$2:$B$5,MATCH('Data sheet'!E424,enums!$A$2:$A$5,0)))</f>
        <v>aggregation point</v>
      </c>
      <c r="F421" s="42" t="str">
        <f aca="false">'Data sheet'!F424</f>
        <v>Indonesia</v>
      </c>
      <c r="G421" s="42" t="n">
        <f aca="false">'Data sheet'!G424</f>
        <v>0</v>
      </c>
      <c r="H421" s="42" t="n">
        <f aca="false">'Data sheet'!H424</f>
        <v>0.6296</v>
      </c>
      <c r="I421" s="42" t="n">
        <f aca="false">'Data sheet'!I424</f>
        <v>101.5685</v>
      </c>
      <c r="J421" s="42" t="n">
        <f aca="false">'Data sheet'!J424</f>
        <v>8138</v>
      </c>
      <c r="K421" s="42" t="n">
        <f aca="false">'Data sheet'!K424</f>
        <v>8260</v>
      </c>
      <c r="L421" s="42" t="n">
        <f aca="false">'Data sheet'!L424</f>
        <v>8384</v>
      </c>
      <c r="M421" s="42" t="n">
        <f aca="false">'Data sheet'!M424</f>
        <v>8510</v>
      </c>
      <c r="N421" s="42" t="n">
        <f aca="false">'Data sheet'!N424</f>
        <v>8638</v>
      </c>
      <c r="O421" s="42" t="n">
        <f aca="false">'Data sheet'!O424</f>
        <v>8768</v>
      </c>
      <c r="P421" s="42" t="n">
        <f aca="false">'Data sheet'!P424</f>
        <v>8900</v>
      </c>
      <c r="Q421" s="42" t="n">
        <f aca="false">'Data sheet'!Q424</f>
        <v>9034</v>
      </c>
      <c r="R421" s="42" t="n">
        <f aca="false">'Data sheet'!R424</f>
        <v>9170</v>
      </c>
      <c r="S421" s="42" t="n">
        <f aca="false">'Data sheet'!S424</f>
        <v>9308</v>
      </c>
      <c r="T421" s="42" t="n">
        <f aca="false">'Data sheet'!T424</f>
        <v>9448</v>
      </c>
      <c r="U421" s="42" t="n">
        <f aca="false">'Data sheet'!U424</f>
        <v>0</v>
      </c>
      <c r="V421" s="42" t="n">
        <f aca="false">'Data sheet'!V424</f>
        <v>0</v>
      </c>
      <c r="W421" s="42" t="n">
        <f aca="false">'Data sheet'!W424</f>
        <v>0</v>
      </c>
      <c r="X421" s="42" t="n">
        <f aca="false">'Data sheet'!X424</f>
        <v>0</v>
      </c>
      <c r="Y421" s="42" t="n">
        <f aca="false">'Data sheet'!Y424</f>
        <v>0</v>
      </c>
      <c r="Z421" s="42" t="n">
        <f aca="false">'Data sheet'!Z424</f>
        <v>0</v>
      </c>
      <c r="AA421" s="42" t="n">
        <f aca="false">'Data sheet'!AA424</f>
        <v>0</v>
      </c>
      <c r="AB421" s="42" t="n">
        <f aca="false">'Data sheet'!AB424</f>
        <v>0</v>
      </c>
      <c r="AC421" s="42" t="n">
        <f aca="false">'Data sheet'!AC424</f>
        <v>0</v>
      </c>
      <c r="AD421" s="42" t="n">
        <f aca="false">'Data sheet'!AD424</f>
        <v>0</v>
      </c>
      <c r="AE421" s="42" t="n">
        <f aca="false">'Data sheet'!AE424</f>
        <v>0</v>
      </c>
      <c r="AF421" s="42" t="n">
        <f aca="false">'Data sheet'!AF424</f>
        <v>0</v>
      </c>
      <c r="AG421" s="42" t="n">
        <f aca="false">'Data sheet'!AG424</f>
        <v>0</v>
      </c>
      <c r="AH421" s="42" t="n">
        <f aca="false">'Data sheet'!AH424</f>
        <v>0</v>
      </c>
      <c r="AI421" s="42" t="n">
        <f aca="false">'Data sheet'!AI424</f>
        <v>0</v>
      </c>
      <c r="AJ421" s="42" t="n">
        <f aca="false">'Data sheet'!AJ424</f>
        <v>0</v>
      </c>
      <c r="AK421" s="42" t="n">
        <f aca="false">'Data sheet'!AK424</f>
        <v>0</v>
      </c>
      <c r="AL421" s="42" t="n">
        <f aca="false">'Data sheet'!AL424</f>
        <v>0</v>
      </c>
      <c r="AM421" s="42" t="n">
        <f aca="false">'Data sheet'!AM424</f>
        <v>0</v>
      </c>
      <c r="AN421" s="42" t="n">
        <f aca="false">'Data sheet'!AN424</f>
        <v>0</v>
      </c>
      <c r="AO421" s="42" t="n">
        <f aca="false">'Data sheet'!AO424</f>
        <v>0</v>
      </c>
      <c r="AP421" s="42" t="n">
        <f aca="false">'Data sheet'!AP424</f>
        <v>0</v>
      </c>
      <c r="AQ421" s="42" t="n">
        <f aca="false">'Data sheet'!AQ424</f>
        <v>0</v>
      </c>
    </row>
    <row r="422" customFormat="false" ht="15.75" hidden="false" customHeight="false" outlineLevel="0" collapsed="false">
      <c r="A422" s="43" t="str">
        <f aca="false" t="array" ref="A422:A422">IF(ISBLANK('Data sheet'!A425), "", INDEX(materials!$B$2:$B$999,MATCH('Data sheet'!A425,materials!$A$2:$A$999,0)))</f>
        <v>1511</v>
      </c>
      <c r="B422" s="42" t="str">
        <f aca="false" t="array" ref="B422:B422">IF(ISBLANK('Data sheet'!B425), "", INDEX('business units'!$A$2:$A$1000,MATCH('Data sheet'!B425,'business units'!$B$2:$B$1000,0)))</f>
        <v>hc.w</v>
      </c>
      <c r="C422" s="42" t="str">
        <f aca="false" t="array" ref="C422:C422">IF(ISBLANK('Data sheet'!C425), "", INDEX(suppliers!$A$2:$A$4053,MATCH('Data sheet'!C425,suppliers!$B$2:$B$4053,0)))</f>
        <v>foongleesawiminyaksdnbhd</v>
      </c>
      <c r="D422" s="42" t="str">
        <f aca="false" t="array" ref="D422:D422">IF(ISBLANK('Data sheet'!D425), "", INDEX(suppliers!$A$2:$A$4053,MATCH('Data sheet'!D425,suppliers!$B$2:$B$4053,0)))</f>
        <v>foongleesawiminyaksdnbhd</v>
      </c>
      <c r="E422" s="42" t="str">
        <f aca="false" t="array" ref="E422:E422">IF(ISBLANK('Data sheet'!E425), "", INDEX(enums!$B$2:$B$5,MATCH('Data sheet'!E425,enums!$A$2:$A$5,0)))</f>
        <v>aggregation point</v>
      </c>
      <c r="F422" s="42" t="str">
        <f aca="false">'Data sheet'!F425</f>
        <v>Malaysia</v>
      </c>
      <c r="G422" s="42" t="n">
        <f aca="false">'Data sheet'!G425</f>
        <v>0</v>
      </c>
      <c r="H422" s="42" t="n">
        <f aca="false">'Data sheet'!H425</f>
        <v>4.9242</v>
      </c>
      <c r="I422" s="42" t="n">
        <f aca="false">'Data sheet'!I425</f>
        <v>101.1052</v>
      </c>
      <c r="J422" s="42" t="n">
        <f aca="false">'Data sheet'!J425</f>
        <v>9980</v>
      </c>
      <c r="K422" s="42" t="n">
        <f aca="false">'Data sheet'!K425</f>
        <v>10130</v>
      </c>
      <c r="L422" s="42" t="n">
        <f aca="false">'Data sheet'!L425</f>
        <v>10282</v>
      </c>
      <c r="M422" s="42" t="n">
        <f aca="false">'Data sheet'!M425</f>
        <v>10436</v>
      </c>
      <c r="N422" s="42" t="n">
        <f aca="false">'Data sheet'!N425</f>
        <v>10593</v>
      </c>
      <c r="O422" s="42" t="n">
        <f aca="false">'Data sheet'!O425</f>
        <v>10752</v>
      </c>
      <c r="P422" s="42" t="n">
        <f aca="false">'Data sheet'!P425</f>
        <v>10913</v>
      </c>
      <c r="Q422" s="42" t="n">
        <f aca="false">'Data sheet'!Q425</f>
        <v>11077</v>
      </c>
      <c r="R422" s="42" t="n">
        <f aca="false">'Data sheet'!R425</f>
        <v>11243</v>
      </c>
      <c r="S422" s="42" t="n">
        <f aca="false">'Data sheet'!S425</f>
        <v>11412</v>
      </c>
      <c r="T422" s="42" t="n">
        <f aca="false">'Data sheet'!T425</f>
        <v>11583</v>
      </c>
      <c r="U422" s="42" t="n">
        <f aca="false">'Data sheet'!U425</f>
        <v>0</v>
      </c>
      <c r="V422" s="42" t="n">
        <f aca="false">'Data sheet'!V425</f>
        <v>0</v>
      </c>
      <c r="W422" s="42" t="n">
        <f aca="false">'Data sheet'!W425</f>
        <v>0</v>
      </c>
      <c r="X422" s="42" t="n">
        <f aca="false">'Data sheet'!X425</f>
        <v>0</v>
      </c>
      <c r="Y422" s="42" t="n">
        <f aca="false">'Data sheet'!Y425</f>
        <v>0</v>
      </c>
      <c r="Z422" s="42" t="n">
        <f aca="false">'Data sheet'!Z425</f>
        <v>0</v>
      </c>
      <c r="AA422" s="42" t="n">
        <f aca="false">'Data sheet'!AA425</f>
        <v>0</v>
      </c>
      <c r="AB422" s="42" t="n">
        <f aca="false">'Data sheet'!AB425</f>
        <v>0</v>
      </c>
      <c r="AC422" s="42" t="n">
        <f aca="false">'Data sheet'!AC425</f>
        <v>0</v>
      </c>
      <c r="AD422" s="42" t="n">
        <f aca="false">'Data sheet'!AD425</f>
        <v>0</v>
      </c>
      <c r="AE422" s="42" t="n">
        <f aca="false">'Data sheet'!AE425</f>
        <v>0</v>
      </c>
      <c r="AF422" s="42" t="n">
        <f aca="false">'Data sheet'!AF425</f>
        <v>0</v>
      </c>
      <c r="AG422" s="42" t="n">
        <f aca="false">'Data sheet'!AG425</f>
        <v>0</v>
      </c>
      <c r="AH422" s="42" t="n">
        <f aca="false">'Data sheet'!AH425</f>
        <v>0</v>
      </c>
      <c r="AI422" s="42" t="n">
        <f aca="false">'Data sheet'!AI425</f>
        <v>0</v>
      </c>
      <c r="AJ422" s="42" t="n">
        <f aca="false">'Data sheet'!AJ425</f>
        <v>0</v>
      </c>
      <c r="AK422" s="42" t="n">
        <f aca="false">'Data sheet'!AK425</f>
        <v>0</v>
      </c>
      <c r="AL422" s="42" t="n">
        <f aca="false">'Data sheet'!AL425</f>
        <v>0</v>
      </c>
      <c r="AM422" s="42" t="n">
        <f aca="false">'Data sheet'!AM425</f>
        <v>0</v>
      </c>
      <c r="AN422" s="42" t="n">
        <f aca="false">'Data sheet'!AN425</f>
        <v>0</v>
      </c>
      <c r="AO422" s="42" t="n">
        <f aca="false">'Data sheet'!AO425</f>
        <v>0</v>
      </c>
      <c r="AP422" s="42" t="n">
        <f aca="false">'Data sheet'!AP425</f>
        <v>0</v>
      </c>
      <c r="AQ422" s="42" t="n">
        <f aca="false">'Data sheet'!AQ425</f>
        <v>0</v>
      </c>
    </row>
    <row r="423" customFormat="false" ht="15.75" hidden="false" customHeight="false" outlineLevel="0" collapsed="false">
      <c r="A423" s="43" t="str">
        <f aca="false" t="array" ref="A423:A423">IF(ISBLANK('Data sheet'!A426), "", INDEX(materials!$B$2:$B$999,MATCH('Data sheet'!A426,materials!$A$2:$A$999,0)))</f>
        <v>1511</v>
      </c>
      <c r="B423" s="42" t="str">
        <f aca="false" t="array" ref="B423:B423">IF(ISBLANK('Data sheet'!B426), "", INDEX('business units'!$A$2:$A$1000,MATCH('Data sheet'!B426,'business units'!$B$2:$B$1000,0)))</f>
        <v>hc.w</v>
      </c>
      <c r="C423" s="42" t="str">
        <f aca="false" t="array" ref="C423:C423">IF(ISBLANK('Data sheet'!C426), "", INDEX(suppliers!$A$2:$A$4053,MATCH('Data sheet'!C426,suppliers!$B$2:$B$4053,0)))</f>
        <v>forestalestaridwikarya</v>
      </c>
      <c r="D423" s="42" t="str">
        <f aca="false" t="array" ref="D423:D423">IF(ISBLANK('Data sheet'!D426), "", INDEX(suppliers!$A$2:$A$4053,MATCH('Data sheet'!D426,suppliers!$B$2:$B$4053,0)))</f>
        <v>forestalestaridwikarya.ptforestalestaridwikaryatanjungkembiripalmoilmill</v>
      </c>
      <c r="E423" s="42" t="str">
        <f aca="false" t="array" ref="E423:E423">IF(ISBLANK('Data sheet'!E426), "", INDEX(enums!$B$2:$B$5,MATCH('Data sheet'!E426,enums!$A$2:$A$5,0)))</f>
        <v>aggregation point</v>
      </c>
      <c r="F423" s="42" t="str">
        <f aca="false">'Data sheet'!F426</f>
        <v>Indonesia</v>
      </c>
      <c r="G423" s="42" t="n">
        <f aca="false">'Data sheet'!G426</f>
        <v>0</v>
      </c>
      <c r="H423" s="42" t="n">
        <f aca="false">'Data sheet'!H426</f>
        <v>-3.0325</v>
      </c>
      <c r="I423" s="42" t="n">
        <f aca="false">'Data sheet'!I426</f>
        <v>107.7704</v>
      </c>
      <c r="J423" s="42" t="n">
        <f aca="false">'Data sheet'!J426</f>
        <v>6347</v>
      </c>
      <c r="K423" s="42" t="n">
        <f aca="false">'Data sheet'!K426</f>
        <v>6442</v>
      </c>
      <c r="L423" s="42" t="n">
        <f aca="false">'Data sheet'!L426</f>
        <v>6539</v>
      </c>
      <c r="M423" s="42" t="n">
        <f aca="false">'Data sheet'!M426</f>
        <v>6637</v>
      </c>
      <c r="N423" s="42" t="n">
        <f aca="false">'Data sheet'!N426</f>
        <v>6737</v>
      </c>
      <c r="O423" s="42" t="n">
        <f aca="false">'Data sheet'!O426</f>
        <v>6838</v>
      </c>
      <c r="P423" s="42" t="n">
        <f aca="false">'Data sheet'!P426</f>
        <v>6941</v>
      </c>
      <c r="Q423" s="42" t="n">
        <f aca="false">'Data sheet'!Q426</f>
        <v>7045</v>
      </c>
      <c r="R423" s="42" t="n">
        <f aca="false">'Data sheet'!R426</f>
        <v>7151</v>
      </c>
      <c r="S423" s="42" t="n">
        <f aca="false">'Data sheet'!S426</f>
        <v>7258</v>
      </c>
      <c r="T423" s="42" t="n">
        <f aca="false">'Data sheet'!T426</f>
        <v>7367</v>
      </c>
      <c r="U423" s="42" t="n">
        <f aca="false">'Data sheet'!U426</f>
        <v>0</v>
      </c>
      <c r="V423" s="42" t="n">
        <f aca="false">'Data sheet'!V426</f>
        <v>0</v>
      </c>
      <c r="W423" s="42" t="n">
        <f aca="false">'Data sheet'!W426</f>
        <v>0</v>
      </c>
      <c r="X423" s="42" t="n">
        <f aca="false">'Data sheet'!X426</f>
        <v>0</v>
      </c>
      <c r="Y423" s="42" t="n">
        <f aca="false">'Data sheet'!Y426</f>
        <v>0</v>
      </c>
      <c r="Z423" s="42" t="n">
        <f aca="false">'Data sheet'!Z426</f>
        <v>0</v>
      </c>
      <c r="AA423" s="42" t="n">
        <f aca="false">'Data sheet'!AA426</f>
        <v>0</v>
      </c>
      <c r="AB423" s="42" t="n">
        <f aca="false">'Data sheet'!AB426</f>
        <v>0</v>
      </c>
      <c r="AC423" s="42" t="n">
        <f aca="false">'Data sheet'!AC426</f>
        <v>0</v>
      </c>
      <c r="AD423" s="42" t="n">
        <f aca="false">'Data sheet'!AD426</f>
        <v>0</v>
      </c>
      <c r="AE423" s="42" t="n">
        <f aca="false">'Data sheet'!AE426</f>
        <v>0</v>
      </c>
      <c r="AF423" s="42" t="n">
        <f aca="false">'Data sheet'!AF426</f>
        <v>0</v>
      </c>
      <c r="AG423" s="42" t="n">
        <f aca="false">'Data sheet'!AG426</f>
        <v>0</v>
      </c>
      <c r="AH423" s="42" t="n">
        <f aca="false">'Data sheet'!AH426</f>
        <v>0</v>
      </c>
      <c r="AI423" s="42" t="n">
        <f aca="false">'Data sheet'!AI426</f>
        <v>0</v>
      </c>
      <c r="AJ423" s="42" t="n">
        <f aca="false">'Data sheet'!AJ426</f>
        <v>0</v>
      </c>
      <c r="AK423" s="42" t="n">
        <f aca="false">'Data sheet'!AK426</f>
        <v>0</v>
      </c>
      <c r="AL423" s="42" t="n">
        <f aca="false">'Data sheet'!AL426</f>
        <v>0</v>
      </c>
      <c r="AM423" s="42" t="n">
        <f aca="false">'Data sheet'!AM426</f>
        <v>0</v>
      </c>
      <c r="AN423" s="42" t="n">
        <f aca="false">'Data sheet'!AN426</f>
        <v>0</v>
      </c>
      <c r="AO423" s="42" t="n">
        <f aca="false">'Data sheet'!AO426</f>
        <v>0</v>
      </c>
      <c r="AP423" s="42" t="n">
        <f aca="false">'Data sheet'!AP426</f>
        <v>0</v>
      </c>
      <c r="AQ423" s="42" t="n">
        <f aca="false">'Data sheet'!AQ426</f>
        <v>0</v>
      </c>
    </row>
    <row r="424" customFormat="false" ht="15.75" hidden="false" customHeight="false" outlineLevel="0" collapsed="false">
      <c r="A424" s="43" t="str">
        <f aca="false" t="array" ref="A424:A424">IF(ISBLANK('Data sheet'!A427), "", INDEX(materials!$B$2:$B$999,MATCH('Data sheet'!A427,materials!$A$2:$A$999,0)))</f>
        <v>1511</v>
      </c>
      <c r="B424" s="42" t="str">
        <f aca="false" t="array" ref="B424:B424">IF(ISBLANK('Data sheet'!B427), "", INDEX('business units'!$A$2:$A$1000,MATCH('Data sheet'!B427,'business units'!$B$2:$B$1000,0)))</f>
        <v>hc.w</v>
      </c>
      <c r="C424" s="42" t="str">
        <f aca="false" t="array" ref="C424:C424">IF(ISBLANK('Data sheet'!C427), "", INDEX(suppliers!$A$2:$A$4053,MATCH('Data sheet'!C427,suppliers!$B$2:$B$4053,0)))</f>
        <v>fortuna</v>
      </c>
      <c r="D424" s="42" t="str">
        <f aca="false" t="array" ref="D424:D424">IF(ISBLANK('Data sheet'!D427), "", INDEX(suppliers!$A$2:$A$4053,MATCH('Data sheet'!D427,suppliers!$B$2:$B$4053,0)))</f>
        <v>fortuna.kilangkelapasawitfortuna</v>
      </c>
      <c r="E424" s="42" t="str">
        <f aca="false" t="array" ref="E424:E424">IF(ISBLANK('Data sheet'!E427), "", INDEX(enums!$B$2:$B$5,MATCH('Data sheet'!E427,enums!$A$2:$A$5,0)))</f>
        <v>aggregation point</v>
      </c>
      <c r="F424" s="42" t="str">
        <f aca="false">'Data sheet'!F427</f>
        <v>Malaysia</v>
      </c>
      <c r="G424" s="42" t="n">
        <f aca="false">'Data sheet'!G427</f>
        <v>0</v>
      </c>
      <c r="H424" s="42" t="n">
        <f aca="false">'Data sheet'!H427</f>
        <v>6.0475</v>
      </c>
      <c r="I424" s="42" t="n">
        <f aca="false">'Data sheet'!I427</f>
        <v>117.2197</v>
      </c>
      <c r="J424" s="42" t="n">
        <f aca="false">'Data sheet'!J427</f>
        <v>5721</v>
      </c>
      <c r="K424" s="42" t="n">
        <f aca="false">'Data sheet'!K427</f>
        <v>5807</v>
      </c>
      <c r="L424" s="42" t="n">
        <f aca="false">'Data sheet'!L427</f>
        <v>5894</v>
      </c>
      <c r="M424" s="42" t="n">
        <f aca="false">'Data sheet'!M427</f>
        <v>5982</v>
      </c>
      <c r="N424" s="42" t="n">
        <f aca="false">'Data sheet'!N427</f>
        <v>6072</v>
      </c>
      <c r="O424" s="42" t="n">
        <f aca="false">'Data sheet'!O427</f>
        <v>6163</v>
      </c>
      <c r="P424" s="42" t="n">
        <f aca="false">'Data sheet'!P427</f>
        <v>6255</v>
      </c>
      <c r="Q424" s="42" t="n">
        <f aca="false">'Data sheet'!Q427</f>
        <v>6349</v>
      </c>
      <c r="R424" s="42" t="n">
        <f aca="false">'Data sheet'!R427</f>
        <v>6444</v>
      </c>
      <c r="S424" s="42" t="n">
        <f aca="false">'Data sheet'!S427</f>
        <v>6541</v>
      </c>
      <c r="T424" s="42" t="n">
        <f aca="false">'Data sheet'!T427</f>
        <v>6639</v>
      </c>
      <c r="U424" s="42" t="n">
        <f aca="false">'Data sheet'!U427</f>
        <v>0</v>
      </c>
      <c r="V424" s="42" t="n">
        <f aca="false">'Data sheet'!V427</f>
        <v>0</v>
      </c>
      <c r="W424" s="42" t="n">
        <f aca="false">'Data sheet'!W427</f>
        <v>0</v>
      </c>
      <c r="X424" s="42" t="n">
        <f aca="false">'Data sheet'!X427</f>
        <v>0</v>
      </c>
      <c r="Y424" s="42" t="n">
        <f aca="false">'Data sheet'!Y427</f>
        <v>0</v>
      </c>
      <c r="Z424" s="42" t="n">
        <f aca="false">'Data sheet'!Z427</f>
        <v>0</v>
      </c>
      <c r="AA424" s="42" t="n">
        <f aca="false">'Data sheet'!AA427</f>
        <v>0</v>
      </c>
      <c r="AB424" s="42" t="n">
        <f aca="false">'Data sheet'!AB427</f>
        <v>0</v>
      </c>
      <c r="AC424" s="42" t="n">
        <f aca="false">'Data sheet'!AC427</f>
        <v>0</v>
      </c>
      <c r="AD424" s="42" t="n">
        <f aca="false">'Data sheet'!AD427</f>
        <v>0</v>
      </c>
      <c r="AE424" s="42" t="n">
        <f aca="false">'Data sheet'!AE427</f>
        <v>0</v>
      </c>
      <c r="AF424" s="42" t="n">
        <f aca="false">'Data sheet'!AF427</f>
        <v>0</v>
      </c>
      <c r="AG424" s="42" t="n">
        <f aca="false">'Data sheet'!AG427</f>
        <v>0</v>
      </c>
      <c r="AH424" s="42" t="n">
        <f aca="false">'Data sheet'!AH427</f>
        <v>0</v>
      </c>
      <c r="AI424" s="42" t="n">
        <f aca="false">'Data sheet'!AI427</f>
        <v>0</v>
      </c>
      <c r="AJ424" s="42" t="n">
        <f aca="false">'Data sheet'!AJ427</f>
        <v>0</v>
      </c>
      <c r="AK424" s="42" t="n">
        <f aca="false">'Data sheet'!AK427</f>
        <v>0</v>
      </c>
      <c r="AL424" s="42" t="n">
        <f aca="false">'Data sheet'!AL427</f>
        <v>0</v>
      </c>
      <c r="AM424" s="42" t="n">
        <f aca="false">'Data sheet'!AM427</f>
        <v>0</v>
      </c>
      <c r="AN424" s="42" t="n">
        <f aca="false">'Data sheet'!AN427</f>
        <v>0</v>
      </c>
      <c r="AO424" s="42" t="n">
        <f aca="false">'Data sheet'!AO427</f>
        <v>0</v>
      </c>
      <c r="AP424" s="42" t="n">
        <f aca="false">'Data sheet'!AP427</f>
        <v>0</v>
      </c>
      <c r="AQ424" s="42" t="n">
        <f aca="false">'Data sheet'!AQ427</f>
        <v>0</v>
      </c>
    </row>
    <row r="425" customFormat="false" ht="15.75" hidden="false" customHeight="false" outlineLevel="0" collapsed="false">
      <c r="A425" s="43" t="str">
        <f aca="false" t="array" ref="A425:A425">IF(ISBLANK('Data sheet'!A428), "", INDEX(materials!$B$2:$B$999,MATCH('Data sheet'!A428,materials!$A$2:$A$999,0)))</f>
        <v>1511</v>
      </c>
      <c r="B425" s="42" t="str">
        <f aca="false" t="array" ref="B425:B425">IF(ISBLANK('Data sheet'!B428), "", INDEX('business units'!$A$2:$A$1000,MATCH('Data sheet'!B428,'business units'!$B$2:$B$1000,0)))</f>
        <v>hc.w</v>
      </c>
      <c r="C425" s="42" t="str">
        <f aca="false" t="array" ref="C425:C425">IF(ISBLANK('Data sheet'!C428), "", INDEX(suppliers!$A$2:$A$4053,MATCH('Data sheet'!C428,suppliers!$B$2:$B$4053,0)))</f>
        <v>gabunganperusahaanminyaklangkapsdnbhd</v>
      </c>
      <c r="D425" s="42" t="str">
        <f aca="false" t="array" ref="D425:D425">IF(ISBLANK('Data sheet'!D428), "", INDEX(suppliers!$A$2:$A$4053,MATCH('Data sheet'!D428,suppliers!$B$2:$B$4053,0)))</f>
        <v>gabunganperusahaanminyaklangkapsdnbhd</v>
      </c>
      <c r="E425" s="42" t="str">
        <f aca="false" t="array" ref="E425:E425">IF(ISBLANK('Data sheet'!E428), "", INDEX(enums!$B$2:$B$5,MATCH('Data sheet'!E428,enums!$A$2:$A$5,0)))</f>
        <v>aggregation point</v>
      </c>
      <c r="F425" s="42" t="str">
        <f aca="false">'Data sheet'!F428</f>
        <v>Malaysia</v>
      </c>
      <c r="G425" s="42" t="n">
        <f aca="false">'Data sheet'!G428</f>
        <v>0</v>
      </c>
      <c r="H425" s="42" t="n">
        <f aca="false">'Data sheet'!H428</f>
        <v>4.0565</v>
      </c>
      <c r="I425" s="42" t="n">
        <f aca="false">'Data sheet'!I428</f>
        <v>101.1392</v>
      </c>
      <c r="J425" s="42" t="n">
        <f aca="false">'Data sheet'!J428</f>
        <v>4663</v>
      </c>
      <c r="K425" s="42" t="n">
        <f aca="false">'Data sheet'!K428</f>
        <v>4733</v>
      </c>
      <c r="L425" s="42" t="n">
        <f aca="false">'Data sheet'!L428</f>
        <v>4804</v>
      </c>
      <c r="M425" s="42" t="n">
        <f aca="false">'Data sheet'!M428</f>
        <v>4876</v>
      </c>
      <c r="N425" s="42" t="n">
        <f aca="false">'Data sheet'!N428</f>
        <v>4949</v>
      </c>
      <c r="O425" s="42" t="n">
        <f aca="false">'Data sheet'!O428</f>
        <v>5023</v>
      </c>
      <c r="P425" s="42" t="n">
        <f aca="false">'Data sheet'!P428</f>
        <v>5098</v>
      </c>
      <c r="Q425" s="42" t="n">
        <f aca="false">'Data sheet'!Q428</f>
        <v>5174</v>
      </c>
      <c r="R425" s="42" t="n">
        <f aca="false">'Data sheet'!R428</f>
        <v>5252</v>
      </c>
      <c r="S425" s="42" t="n">
        <f aca="false">'Data sheet'!S428</f>
        <v>5331</v>
      </c>
      <c r="T425" s="42" t="n">
        <f aca="false">'Data sheet'!T428</f>
        <v>5411</v>
      </c>
      <c r="U425" s="42" t="n">
        <f aca="false">'Data sheet'!U428</f>
        <v>0</v>
      </c>
      <c r="V425" s="42" t="n">
        <f aca="false">'Data sheet'!V428</f>
        <v>0</v>
      </c>
      <c r="W425" s="42" t="n">
        <f aca="false">'Data sheet'!W428</f>
        <v>0</v>
      </c>
      <c r="X425" s="42" t="n">
        <f aca="false">'Data sheet'!X428</f>
        <v>0</v>
      </c>
      <c r="Y425" s="42" t="n">
        <f aca="false">'Data sheet'!Y428</f>
        <v>0</v>
      </c>
      <c r="Z425" s="42" t="n">
        <f aca="false">'Data sheet'!Z428</f>
        <v>0</v>
      </c>
      <c r="AA425" s="42" t="n">
        <f aca="false">'Data sheet'!AA428</f>
        <v>0</v>
      </c>
      <c r="AB425" s="42" t="n">
        <f aca="false">'Data sheet'!AB428</f>
        <v>0</v>
      </c>
      <c r="AC425" s="42" t="n">
        <f aca="false">'Data sheet'!AC428</f>
        <v>0</v>
      </c>
      <c r="AD425" s="42" t="n">
        <f aca="false">'Data sheet'!AD428</f>
        <v>0</v>
      </c>
      <c r="AE425" s="42" t="n">
        <f aca="false">'Data sheet'!AE428</f>
        <v>0</v>
      </c>
      <c r="AF425" s="42" t="n">
        <f aca="false">'Data sheet'!AF428</f>
        <v>0</v>
      </c>
      <c r="AG425" s="42" t="n">
        <f aca="false">'Data sheet'!AG428</f>
        <v>0</v>
      </c>
      <c r="AH425" s="42" t="n">
        <f aca="false">'Data sheet'!AH428</f>
        <v>0</v>
      </c>
      <c r="AI425" s="42" t="n">
        <f aca="false">'Data sheet'!AI428</f>
        <v>0</v>
      </c>
      <c r="AJ425" s="42" t="n">
        <f aca="false">'Data sheet'!AJ428</f>
        <v>0</v>
      </c>
      <c r="AK425" s="42" t="n">
        <f aca="false">'Data sheet'!AK428</f>
        <v>0</v>
      </c>
      <c r="AL425" s="42" t="n">
        <f aca="false">'Data sheet'!AL428</f>
        <v>0</v>
      </c>
      <c r="AM425" s="42" t="n">
        <f aca="false">'Data sheet'!AM428</f>
        <v>0</v>
      </c>
      <c r="AN425" s="42" t="n">
        <f aca="false">'Data sheet'!AN428</f>
        <v>0</v>
      </c>
      <c r="AO425" s="42" t="n">
        <f aca="false">'Data sheet'!AO428</f>
        <v>0</v>
      </c>
      <c r="AP425" s="42" t="n">
        <f aca="false">'Data sheet'!AP428</f>
        <v>0</v>
      </c>
      <c r="AQ425" s="42" t="n">
        <f aca="false">'Data sheet'!AQ428</f>
        <v>0</v>
      </c>
    </row>
    <row r="426" customFormat="false" ht="15.75" hidden="false" customHeight="false" outlineLevel="0" collapsed="false">
      <c r="A426" s="43" t="str">
        <f aca="false" t="array" ref="A426:A426">IF(ISBLANK('Data sheet'!A429), "", INDEX(materials!$B$2:$B$999,MATCH('Data sheet'!A429,materials!$A$2:$A$999,0)))</f>
        <v>1511</v>
      </c>
      <c r="B426" s="42" t="str">
        <f aca="false" t="array" ref="B426:B426">IF(ISBLANK('Data sheet'!B429), "", INDEX('business units'!$A$2:$A$1000,MATCH('Data sheet'!B429,'business units'!$B$2:$B$1000,0)))</f>
        <v>hc.w</v>
      </c>
      <c r="C426" s="42" t="str">
        <f aca="false" t="array" ref="C426:C426">IF(ISBLANK('Data sheet'!C429), "", INDEX(suppliers!$A$2:$A$4053,MATCH('Data sheet'!C429,suppliers!$B$2:$B$4053,0)))</f>
        <v>gantengsiew</v>
      </c>
      <c r="D426" s="42" t="str">
        <f aca="false" t="array" ref="D426:D426">IF(ISBLANK('Data sheet'!D429), "", INDEX(suppliers!$A$2:$A$4053,MATCH('Data sheet'!D429,suppliers!$B$2:$B$4053,0)))</f>
        <v>gantengsiew.ulukanchong</v>
      </c>
      <c r="E426" s="42" t="str">
        <f aca="false" t="array" ref="E426:E426">IF(ISBLANK('Data sheet'!E429), "", INDEX(enums!$B$2:$B$5,MATCH('Data sheet'!E429,enums!$A$2:$A$5,0)))</f>
        <v>aggregation point</v>
      </c>
      <c r="F426" s="42" t="str">
        <f aca="false">'Data sheet'!F429</f>
        <v>Malaysia</v>
      </c>
      <c r="G426" s="42" t="n">
        <f aca="false">'Data sheet'!G429</f>
        <v>0</v>
      </c>
      <c r="H426" s="42" t="n">
        <f aca="false">'Data sheet'!H429</f>
        <v>2.5826</v>
      </c>
      <c r="I426" s="42" t="n">
        <f aca="false">'Data sheet'!I429</f>
        <v>101.9979</v>
      </c>
      <c r="J426" s="42" t="n">
        <f aca="false">'Data sheet'!J429</f>
        <v>3655</v>
      </c>
      <c r="K426" s="42" t="n">
        <f aca="false">'Data sheet'!K429</f>
        <v>3710</v>
      </c>
      <c r="L426" s="42" t="n">
        <f aca="false">'Data sheet'!L429</f>
        <v>3766</v>
      </c>
      <c r="M426" s="42" t="n">
        <f aca="false">'Data sheet'!M429</f>
        <v>3822</v>
      </c>
      <c r="N426" s="42" t="n">
        <f aca="false">'Data sheet'!N429</f>
        <v>3879</v>
      </c>
      <c r="O426" s="42" t="n">
        <f aca="false">'Data sheet'!O429</f>
        <v>3937</v>
      </c>
      <c r="P426" s="42" t="n">
        <f aca="false">'Data sheet'!P429</f>
        <v>3996</v>
      </c>
      <c r="Q426" s="42" t="n">
        <f aca="false">'Data sheet'!Q429</f>
        <v>4056</v>
      </c>
      <c r="R426" s="42" t="n">
        <f aca="false">'Data sheet'!R429</f>
        <v>4117</v>
      </c>
      <c r="S426" s="42" t="n">
        <f aca="false">'Data sheet'!S429</f>
        <v>4179</v>
      </c>
      <c r="T426" s="42" t="n">
        <f aca="false">'Data sheet'!T429</f>
        <v>4242</v>
      </c>
      <c r="U426" s="42" t="n">
        <f aca="false">'Data sheet'!U429</f>
        <v>0</v>
      </c>
      <c r="V426" s="42" t="n">
        <f aca="false">'Data sheet'!V429</f>
        <v>0</v>
      </c>
      <c r="W426" s="42" t="n">
        <f aca="false">'Data sheet'!W429</f>
        <v>0</v>
      </c>
      <c r="X426" s="42" t="n">
        <f aca="false">'Data sheet'!X429</f>
        <v>0</v>
      </c>
      <c r="Y426" s="42" t="n">
        <f aca="false">'Data sheet'!Y429</f>
        <v>0</v>
      </c>
      <c r="Z426" s="42" t="n">
        <f aca="false">'Data sheet'!Z429</f>
        <v>0</v>
      </c>
      <c r="AA426" s="42" t="n">
        <f aca="false">'Data sheet'!AA429</f>
        <v>0</v>
      </c>
      <c r="AB426" s="42" t="n">
        <f aca="false">'Data sheet'!AB429</f>
        <v>0</v>
      </c>
      <c r="AC426" s="42" t="n">
        <f aca="false">'Data sheet'!AC429</f>
        <v>0</v>
      </c>
      <c r="AD426" s="42" t="n">
        <f aca="false">'Data sheet'!AD429</f>
        <v>0</v>
      </c>
      <c r="AE426" s="42" t="n">
        <f aca="false">'Data sheet'!AE429</f>
        <v>0</v>
      </c>
      <c r="AF426" s="42" t="n">
        <f aca="false">'Data sheet'!AF429</f>
        <v>0</v>
      </c>
      <c r="AG426" s="42" t="n">
        <f aca="false">'Data sheet'!AG429</f>
        <v>0</v>
      </c>
      <c r="AH426" s="42" t="n">
        <f aca="false">'Data sheet'!AH429</f>
        <v>0</v>
      </c>
      <c r="AI426" s="42" t="n">
        <f aca="false">'Data sheet'!AI429</f>
        <v>0</v>
      </c>
      <c r="AJ426" s="42" t="n">
        <f aca="false">'Data sheet'!AJ429</f>
        <v>0</v>
      </c>
      <c r="AK426" s="42" t="n">
        <f aca="false">'Data sheet'!AK429</f>
        <v>0</v>
      </c>
      <c r="AL426" s="42" t="n">
        <f aca="false">'Data sheet'!AL429</f>
        <v>0</v>
      </c>
      <c r="AM426" s="42" t="n">
        <f aca="false">'Data sheet'!AM429</f>
        <v>0</v>
      </c>
      <c r="AN426" s="42" t="n">
        <f aca="false">'Data sheet'!AN429</f>
        <v>0</v>
      </c>
      <c r="AO426" s="42" t="n">
        <f aca="false">'Data sheet'!AO429</f>
        <v>0</v>
      </c>
      <c r="AP426" s="42" t="n">
        <f aca="false">'Data sheet'!AP429</f>
        <v>0</v>
      </c>
      <c r="AQ426" s="42" t="n">
        <f aca="false">'Data sheet'!AQ429</f>
        <v>0</v>
      </c>
    </row>
    <row r="427" customFormat="false" ht="15.75" hidden="false" customHeight="false" outlineLevel="0" collapsed="false">
      <c r="A427" s="43" t="str">
        <f aca="false" t="array" ref="A427:A427">IF(ISBLANK('Data sheet'!A430), "", INDEX(materials!$B$2:$B$999,MATCH('Data sheet'!A430,materials!$A$2:$A$999,0)))</f>
        <v>1511</v>
      </c>
      <c r="B427" s="42" t="str">
        <f aca="false" t="array" ref="B427:B427">IF(ISBLANK('Data sheet'!B430), "", INDEX('business units'!$A$2:$A$1000,MATCH('Data sheet'!B430,'business units'!$B$2:$B$1000,0)))</f>
        <v>hc.w</v>
      </c>
      <c r="C427" s="42" t="str">
        <f aca="false" t="array" ref="C427:C427">IF(ISBLANK('Data sheet'!C430), "", INDEX(suppliers!$A$2:$A$4053,MATCH('Data sheet'!C430,suppliers!$B$2:$B$4053,0)))</f>
        <v>gandabuanindo</v>
      </c>
      <c r="D427" s="42" t="str">
        <f aca="false" t="array" ref="D427:D427">IF(ISBLANK('Data sheet'!D430), "", INDEX(suppliers!$A$2:$A$4053,MATCH('Data sheet'!D430,suppliers!$B$2:$B$4053,0)))</f>
        <v>gandabuanindo</v>
      </c>
      <c r="E427" s="42" t="str">
        <f aca="false" t="array" ref="E427:E427">IF(ISBLANK('Data sheet'!E430), "", INDEX(enums!$B$2:$B$5,MATCH('Data sheet'!E430,enums!$A$2:$A$5,0)))</f>
        <v>aggregation point</v>
      </c>
      <c r="F427" s="42" t="str">
        <f aca="false">'Data sheet'!F430</f>
        <v>Indonesia</v>
      </c>
      <c r="G427" s="42" t="n">
        <f aca="false">'Data sheet'!G430</f>
        <v>0</v>
      </c>
      <c r="H427" s="42" t="n">
        <f aca="false">'Data sheet'!H430</f>
        <v>0.0062</v>
      </c>
      <c r="I427" s="42" t="n">
        <f aca="false">'Data sheet'!I430</f>
        <v>101.2375</v>
      </c>
      <c r="J427" s="42" t="n">
        <f aca="false">'Data sheet'!J430</f>
        <v>2479</v>
      </c>
      <c r="K427" s="42" t="n">
        <f aca="false">'Data sheet'!K430</f>
        <v>2516</v>
      </c>
      <c r="L427" s="42" t="n">
        <f aca="false">'Data sheet'!L430</f>
        <v>2554</v>
      </c>
      <c r="M427" s="42" t="n">
        <f aca="false">'Data sheet'!M430</f>
        <v>2592</v>
      </c>
      <c r="N427" s="42" t="n">
        <f aca="false">'Data sheet'!N430</f>
        <v>2631</v>
      </c>
      <c r="O427" s="42" t="n">
        <f aca="false">'Data sheet'!O430</f>
        <v>2670</v>
      </c>
      <c r="P427" s="42" t="n">
        <f aca="false">'Data sheet'!P430</f>
        <v>2710</v>
      </c>
      <c r="Q427" s="42" t="n">
        <f aca="false">'Data sheet'!Q430</f>
        <v>2751</v>
      </c>
      <c r="R427" s="42" t="n">
        <f aca="false">'Data sheet'!R430</f>
        <v>2792</v>
      </c>
      <c r="S427" s="42" t="n">
        <f aca="false">'Data sheet'!S430</f>
        <v>2834</v>
      </c>
      <c r="T427" s="42" t="n">
        <f aca="false">'Data sheet'!T430</f>
        <v>2877</v>
      </c>
      <c r="U427" s="42" t="n">
        <f aca="false">'Data sheet'!U430</f>
        <v>0</v>
      </c>
      <c r="V427" s="42" t="n">
        <f aca="false">'Data sheet'!V430</f>
        <v>0</v>
      </c>
      <c r="W427" s="42" t="n">
        <f aca="false">'Data sheet'!W430</f>
        <v>0</v>
      </c>
      <c r="X427" s="42" t="n">
        <f aca="false">'Data sheet'!X430</f>
        <v>0</v>
      </c>
      <c r="Y427" s="42" t="n">
        <f aca="false">'Data sheet'!Y430</f>
        <v>0</v>
      </c>
      <c r="Z427" s="42" t="n">
        <f aca="false">'Data sheet'!Z430</f>
        <v>0</v>
      </c>
      <c r="AA427" s="42" t="n">
        <f aca="false">'Data sheet'!AA430</f>
        <v>0</v>
      </c>
      <c r="AB427" s="42" t="n">
        <f aca="false">'Data sheet'!AB430</f>
        <v>0</v>
      </c>
      <c r="AC427" s="42" t="n">
        <f aca="false">'Data sheet'!AC430</f>
        <v>0</v>
      </c>
      <c r="AD427" s="42" t="n">
        <f aca="false">'Data sheet'!AD430</f>
        <v>0</v>
      </c>
      <c r="AE427" s="42" t="n">
        <f aca="false">'Data sheet'!AE430</f>
        <v>0</v>
      </c>
      <c r="AF427" s="42" t="n">
        <f aca="false">'Data sheet'!AF430</f>
        <v>0</v>
      </c>
      <c r="AG427" s="42" t="n">
        <f aca="false">'Data sheet'!AG430</f>
        <v>0</v>
      </c>
      <c r="AH427" s="42" t="n">
        <f aca="false">'Data sheet'!AH430</f>
        <v>0</v>
      </c>
      <c r="AI427" s="42" t="n">
        <f aca="false">'Data sheet'!AI430</f>
        <v>0</v>
      </c>
      <c r="AJ427" s="42" t="n">
        <f aca="false">'Data sheet'!AJ430</f>
        <v>0</v>
      </c>
      <c r="AK427" s="42" t="n">
        <f aca="false">'Data sheet'!AK430</f>
        <v>0</v>
      </c>
      <c r="AL427" s="42" t="n">
        <f aca="false">'Data sheet'!AL430</f>
        <v>0</v>
      </c>
      <c r="AM427" s="42" t="n">
        <f aca="false">'Data sheet'!AM430</f>
        <v>0</v>
      </c>
      <c r="AN427" s="42" t="n">
        <f aca="false">'Data sheet'!AN430</f>
        <v>0</v>
      </c>
      <c r="AO427" s="42" t="n">
        <f aca="false">'Data sheet'!AO430</f>
        <v>0</v>
      </c>
      <c r="AP427" s="42" t="n">
        <f aca="false">'Data sheet'!AP430</f>
        <v>0</v>
      </c>
      <c r="AQ427" s="42" t="n">
        <f aca="false">'Data sheet'!AQ430</f>
        <v>0</v>
      </c>
    </row>
    <row r="428" customFormat="false" ht="15.75" hidden="false" customHeight="false" outlineLevel="0" collapsed="false">
      <c r="A428" s="43" t="str">
        <f aca="false" t="array" ref="A428:A428">IF(ISBLANK('Data sheet'!A431), "", INDEX(materials!$B$2:$B$999,MATCH('Data sheet'!A431,materials!$A$2:$A$999,0)))</f>
        <v>1511</v>
      </c>
      <c r="B428" s="42" t="str">
        <f aca="false" t="array" ref="B428:B428">IF(ISBLANK('Data sheet'!B431), "", INDEX('business units'!$A$2:$A$1000,MATCH('Data sheet'!B431,'business units'!$B$2:$B$1000,0)))</f>
        <v>hc.w</v>
      </c>
      <c r="C428" s="42" t="str">
        <f aca="false" t="array" ref="C428:C428">IF(ISBLANK('Data sheet'!C431), "", INDEX(suppliers!$A$2:$A$4053,MATCH('Data sheet'!C431,suppliers!$B$2:$B$4053,0)))</f>
        <v>garuda</v>
      </c>
      <c r="D428" s="42" t="str">
        <f aca="false" t="array" ref="D428:D428">IF(ISBLANK('Data sheet'!D431), "", INDEX(suppliers!$A$2:$A$4053,MATCH('Data sheet'!D431,suppliers!$B$2:$B$4053,0)))</f>
        <v>garuda.intigunanabati</v>
      </c>
      <c r="E428" s="42" t="str">
        <f aca="false" t="array" ref="E428:E428">IF(ISBLANK('Data sheet'!E431), "", INDEX(enums!$B$2:$B$5,MATCH('Data sheet'!E431,enums!$A$2:$A$5,0)))</f>
        <v>aggregation point</v>
      </c>
      <c r="F428" s="42" t="str">
        <f aca="false">'Data sheet'!F431</f>
        <v>Indonesia</v>
      </c>
      <c r="G428" s="42" t="n">
        <f aca="false">'Data sheet'!G431</f>
        <v>0</v>
      </c>
      <c r="H428" s="42" t="n">
        <f aca="false">'Data sheet'!H431</f>
        <v>-2.4165</v>
      </c>
      <c r="I428" s="42" t="n">
        <f aca="false">'Data sheet'!I431</f>
        <v>102.6807</v>
      </c>
      <c r="J428" s="42" t="n">
        <f aca="false">'Data sheet'!J431</f>
        <v>6982</v>
      </c>
      <c r="K428" s="42" t="n">
        <f aca="false">'Data sheet'!K431</f>
        <v>7087</v>
      </c>
      <c r="L428" s="42" t="n">
        <f aca="false">'Data sheet'!L431</f>
        <v>7193</v>
      </c>
      <c r="M428" s="42" t="n">
        <f aca="false">'Data sheet'!M431</f>
        <v>7301</v>
      </c>
      <c r="N428" s="42" t="n">
        <f aca="false">'Data sheet'!N431</f>
        <v>7411</v>
      </c>
      <c r="O428" s="42" t="n">
        <f aca="false">'Data sheet'!O431</f>
        <v>7522</v>
      </c>
      <c r="P428" s="42" t="n">
        <f aca="false">'Data sheet'!P431</f>
        <v>7635</v>
      </c>
      <c r="Q428" s="42" t="n">
        <f aca="false">'Data sheet'!Q431</f>
        <v>7750</v>
      </c>
      <c r="R428" s="42" t="n">
        <f aca="false">'Data sheet'!R431</f>
        <v>7866</v>
      </c>
      <c r="S428" s="42" t="n">
        <f aca="false">'Data sheet'!S431</f>
        <v>7984</v>
      </c>
      <c r="T428" s="42" t="n">
        <f aca="false">'Data sheet'!T431</f>
        <v>8104</v>
      </c>
      <c r="U428" s="42" t="n">
        <f aca="false">'Data sheet'!U431</f>
        <v>0</v>
      </c>
      <c r="V428" s="42" t="n">
        <f aca="false">'Data sheet'!V431</f>
        <v>0</v>
      </c>
      <c r="W428" s="42" t="n">
        <f aca="false">'Data sheet'!W431</f>
        <v>0</v>
      </c>
      <c r="X428" s="42" t="n">
        <f aca="false">'Data sheet'!X431</f>
        <v>0</v>
      </c>
      <c r="Y428" s="42" t="n">
        <f aca="false">'Data sheet'!Y431</f>
        <v>0</v>
      </c>
      <c r="Z428" s="42" t="n">
        <f aca="false">'Data sheet'!Z431</f>
        <v>0</v>
      </c>
      <c r="AA428" s="42" t="n">
        <f aca="false">'Data sheet'!AA431</f>
        <v>0</v>
      </c>
      <c r="AB428" s="42" t="n">
        <f aca="false">'Data sheet'!AB431</f>
        <v>0</v>
      </c>
      <c r="AC428" s="42" t="n">
        <f aca="false">'Data sheet'!AC431</f>
        <v>0</v>
      </c>
      <c r="AD428" s="42" t="n">
        <f aca="false">'Data sheet'!AD431</f>
        <v>0</v>
      </c>
      <c r="AE428" s="42" t="n">
        <f aca="false">'Data sheet'!AE431</f>
        <v>0</v>
      </c>
      <c r="AF428" s="42" t="n">
        <f aca="false">'Data sheet'!AF431</f>
        <v>0</v>
      </c>
      <c r="AG428" s="42" t="n">
        <f aca="false">'Data sheet'!AG431</f>
        <v>0</v>
      </c>
      <c r="AH428" s="42" t="n">
        <f aca="false">'Data sheet'!AH431</f>
        <v>0</v>
      </c>
      <c r="AI428" s="42" t="n">
        <f aca="false">'Data sheet'!AI431</f>
        <v>0</v>
      </c>
      <c r="AJ428" s="42" t="n">
        <f aca="false">'Data sheet'!AJ431</f>
        <v>0</v>
      </c>
      <c r="AK428" s="42" t="n">
        <f aca="false">'Data sheet'!AK431</f>
        <v>0</v>
      </c>
      <c r="AL428" s="42" t="n">
        <f aca="false">'Data sheet'!AL431</f>
        <v>0</v>
      </c>
      <c r="AM428" s="42" t="n">
        <f aca="false">'Data sheet'!AM431</f>
        <v>0</v>
      </c>
      <c r="AN428" s="42" t="n">
        <f aca="false">'Data sheet'!AN431</f>
        <v>0</v>
      </c>
      <c r="AO428" s="42" t="n">
        <f aca="false">'Data sheet'!AO431</f>
        <v>0</v>
      </c>
      <c r="AP428" s="42" t="n">
        <f aca="false">'Data sheet'!AP431</f>
        <v>0</v>
      </c>
      <c r="AQ428" s="42" t="n">
        <f aca="false">'Data sheet'!AQ431</f>
        <v>0</v>
      </c>
    </row>
    <row r="429" customFormat="false" ht="15.75" hidden="false" customHeight="false" outlineLevel="0" collapsed="false">
      <c r="A429" s="43" t="str">
        <f aca="false" t="array" ref="A429:A429">IF(ISBLANK('Data sheet'!A432), "", INDEX(materials!$B$2:$B$999,MATCH('Data sheet'!A432,materials!$A$2:$A$999,0)))</f>
        <v>1511</v>
      </c>
      <c r="B429" s="42" t="str">
        <f aca="false" t="array" ref="B429:B429">IF(ISBLANK('Data sheet'!B432), "", INDEX('business units'!$A$2:$A$1000,MATCH('Data sheet'!B432,'business units'!$B$2:$B$1000,0)))</f>
        <v>hc.w</v>
      </c>
      <c r="C429" s="42" t="str">
        <f aca="false" t="array" ref="C429:C429">IF(ISBLANK('Data sheet'!C432), "", INDEX(suppliers!$A$2:$A$4053,MATCH('Data sheet'!C432,suppliers!$B$2:$B$4053,0)))</f>
        <v>gawibahandepsawitmekar</v>
      </c>
      <c r="D429" s="42" t="str">
        <f aca="false" t="array" ref="D429:D429">IF(ISBLANK('Data sheet'!D432), "", INDEX(suppliers!$A$2:$A$4053,MATCH('Data sheet'!D432,suppliers!$B$2:$B$4053,0)))</f>
        <v>gawibahandepsawitmekar.ptgawibahandepsawitmekar</v>
      </c>
      <c r="E429" s="42" t="str">
        <f aca="false" t="array" ref="E429:E429">IF(ISBLANK('Data sheet'!E432), "", INDEX(enums!$B$2:$B$5,MATCH('Data sheet'!E432,enums!$A$2:$A$5,0)))</f>
        <v>aggregation point</v>
      </c>
      <c r="F429" s="42" t="str">
        <f aca="false">'Data sheet'!F432</f>
        <v>Indonesia</v>
      </c>
      <c r="G429" s="42" t="n">
        <f aca="false">'Data sheet'!G432</f>
        <v>0</v>
      </c>
      <c r="H429" s="42" t="n">
        <f aca="false">'Data sheet'!H432</f>
        <v>-2.9512</v>
      </c>
      <c r="I429" s="42" t="n">
        <f aca="false">'Data sheet'!I432</f>
        <v>112.347</v>
      </c>
      <c r="J429" s="42" t="n">
        <f aca="false">'Data sheet'!J432</f>
        <v>1601</v>
      </c>
      <c r="K429" s="42" t="n">
        <f aca="false">'Data sheet'!K432</f>
        <v>1625</v>
      </c>
      <c r="L429" s="42" t="n">
        <f aca="false">'Data sheet'!L432</f>
        <v>1649</v>
      </c>
      <c r="M429" s="42" t="n">
        <f aca="false">'Data sheet'!M432</f>
        <v>1674</v>
      </c>
      <c r="N429" s="42" t="n">
        <f aca="false">'Data sheet'!N432</f>
        <v>1699</v>
      </c>
      <c r="O429" s="42" t="n">
        <f aca="false">'Data sheet'!O432</f>
        <v>1724</v>
      </c>
      <c r="P429" s="42" t="n">
        <f aca="false">'Data sheet'!P432</f>
        <v>1750</v>
      </c>
      <c r="Q429" s="42" t="n">
        <f aca="false">'Data sheet'!Q432</f>
        <v>1776</v>
      </c>
      <c r="R429" s="42" t="n">
        <f aca="false">'Data sheet'!R432</f>
        <v>1803</v>
      </c>
      <c r="S429" s="42" t="n">
        <f aca="false">'Data sheet'!S432</f>
        <v>1830</v>
      </c>
      <c r="T429" s="42" t="n">
        <f aca="false">'Data sheet'!T432</f>
        <v>1857</v>
      </c>
      <c r="U429" s="42" t="n">
        <f aca="false">'Data sheet'!U432</f>
        <v>0</v>
      </c>
      <c r="V429" s="42" t="n">
        <f aca="false">'Data sheet'!V432</f>
        <v>0</v>
      </c>
      <c r="W429" s="42" t="n">
        <f aca="false">'Data sheet'!W432</f>
        <v>0</v>
      </c>
      <c r="X429" s="42" t="n">
        <f aca="false">'Data sheet'!X432</f>
        <v>0</v>
      </c>
      <c r="Y429" s="42" t="n">
        <f aca="false">'Data sheet'!Y432</f>
        <v>0</v>
      </c>
      <c r="Z429" s="42" t="n">
        <f aca="false">'Data sheet'!Z432</f>
        <v>0</v>
      </c>
      <c r="AA429" s="42" t="n">
        <f aca="false">'Data sheet'!AA432</f>
        <v>0</v>
      </c>
      <c r="AB429" s="42" t="n">
        <f aca="false">'Data sheet'!AB432</f>
        <v>0</v>
      </c>
      <c r="AC429" s="42" t="n">
        <f aca="false">'Data sheet'!AC432</f>
        <v>0</v>
      </c>
      <c r="AD429" s="42" t="n">
        <f aca="false">'Data sheet'!AD432</f>
        <v>0</v>
      </c>
      <c r="AE429" s="42" t="n">
        <f aca="false">'Data sheet'!AE432</f>
        <v>0</v>
      </c>
      <c r="AF429" s="42" t="n">
        <f aca="false">'Data sheet'!AF432</f>
        <v>0</v>
      </c>
      <c r="AG429" s="42" t="n">
        <f aca="false">'Data sheet'!AG432</f>
        <v>0</v>
      </c>
      <c r="AH429" s="42" t="n">
        <f aca="false">'Data sheet'!AH432</f>
        <v>0</v>
      </c>
      <c r="AI429" s="42" t="n">
        <f aca="false">'Data sheet'!AI432</f>
        <v>0</v>
      </c>
      <c r="AJ429" s="42" t="n">
        <f aca="false">'Data sheet'!AJ432</f>
        <v>0</v>
      </c>
      <c r="AK429" s="42" t="n">
        <f aca="false">'Data sheet'!AK432</f>
        <v>0</v>
      </c>
      <c r="AL429" s="42" t="n">
        <f aca="false">'Data sheet'!AL432</f>
        <v>0</v>
      </c>
      <c r="AM429" s="42" t="n">
        <f aca="false">'Data sheet'!AM432</f>
        <v>0</v>
      </c>
      <c r="AN429" s="42" t="n">
        <f aca="false">'Data sheet'!AN432</f>
        <v>0</v>
      </c>
      <c r="AO429" s="42" t="n">
        <f aca="false">'Data sheet'!AO432</f>
        <v>0</v>
      </c>
      <c r="AP429" s="42" t="n">
        <f aca="false">'Data sheet'!AP432</f>
        <v>0</v>
      </c>
      <c r="AQ429" s="42" t="n">
        <f aca="false">'Data sheet'!AQ432</f>
        <v>0</v>
      </c>
    </row>
    <row r="430" customFormat="false" ht="15.75" hidden="false" customHeight="false" outlineLevel="0" collapsed="false">
      <c r="A430" s="43" t="str">
        <f aca="false" t="array" ref="A430:A430">IF(ISBLANK('Data sheet'!A433), "", INDEX(materials!$B$2:$B$999,MATCH('Data sheet'!A433,materials!$A$2:$A$999,0)))</f>
        <v>1511</v>
      </c>
      <c r="B430" s="42" t="str">
        <f aca="false" t="array" ref="B430:B430">IF(ISBLANK('Data sheet'!B433), "", INDEX('business units'!$A$2:$A$1000,MATCH('Data sheet'!B433,'business units'!$B$2:$B$1000,0)))</f>
        <v>hc.w</v>
      </c>
      <c r="C430" s="42" t="str">
        <f aca="false" t="array" ref="C430:C430">IF(ISBLANK('Data sheet'!C433), "", INDEX(suppliers!$A$2:$A$4053,MATCH('Data sheet'!C433,suppliers!$B$2:$B$4053,0)))</f>
        <v>gawimakmurkalimantan</v>
      </c>
      <c r="D430" s="42" t="str">
        <f aca="false" t="array" ref="D430:D430">IF(ISBLANK('Data sheet'!D433), "", INDEX(suppliers!$A$2:$A$4053,MATCH('Data sheet'!D433,suppliers!$B$2:$B$4053,0)))</f>
        <v>gawimakmurkalimantan.ptgawimakmurkalimantansatui</v>
      </c>
      <c r="E430" s="42" t="str">
        <f aca="false" t="array" ref="E430:E430">IF(ISBLANK('Data sheet'!E433), "", INDEX(enums!$B$2:$B$5,MATCH('Data sheet'!E433,enums!$A$2:$A$5,0)))</f>
        <v>aggregation point</v>
      </c>
      <c r="F430" s="42" t="str">
        <f aca="false">'Data sheet'!F433</f>
        <v>Indonesia</v>
      </c>
      <c r="G430" s="42" t="n">
        <f aca="false">'Data sheet'!G433</f>
        <v>0</v>
      </c>
      <c r="H430" s="42" t="n">
        <f aca="false">'Data sheet'!H433</f>
        <v>-3.738</v>
      </c>
      <c r="I430" s="42" t="n">
        <f aca="false">'Data sheet'!I433</f>
        <v>115.4552</v>
      </c>
      <c r="J430" s="42" t="n">
        <f aca="false">'Data sheet'!J433</f>
        <v>4014</v>
      </c>
      <c r="K430" s="42" t="n">
        <f aca="false">'Data sheet'!K433</f>
        <v>4074</v>
      </c>
      <c r="L430" s="42" t="n">
        <f aca="false">'Data sheet'!L433</f>
        <v>4135</v>
      </c>
      <c r="M430" s="42" t="n">
        <f aca="false">'Data sheet'!M433</f>
        <v>4197</v>
      </c>
      <c r="N430" s="42" t="n">
        <f aca="false">'Data sheet'!N433</f>
        <v>4260</v>
      </c>
      <c r="O430" s="42" t="n">
        <f aca="false">'Data sheet'!O433</f>
        <v>4324</v>
      </c>
      <c r="P430" s="42" t="n">
        <f aca="false">'Data sheet'!P433</f>
        <v>4389</v>
      </c>
      <c r="Q430" s="42" t="n">
        <f aca="false">'Data sheet'!Q433</f>
        <v>4455</v>
      </c>
      <c r="R430" s="42" t="n">
        <f aca="false">'Data sheet'!R433</f>
        <v>4522</v>
      </c>
      <c r="S430" s="42" t="n">
        <f aca="false">'Data sheet'!S433</f>
        <v>4590</v>
      </c>
      <c r="T430" s="42" t="n">
        <f aca="false">'Data sheet'!T433</f>
        <v>4659</v>
      </c>
      <c r="U430" s="42" t="n">
        <f aca="false">'Data sheet'!U433</f>
        <v>0</v>
      </c>
      <c r="V430" s="42" t="n">
        <f aca="false">'Data sheet'!V433</f>
        <v>0</v>
      </c>
      <c r="W430" s="42" t="n">
        <f aca="false">'Data sheet'!W433</f>
        <v>0</v>
      </c>
      <c r="X430" s="42" t="n">
        <f aca="false">'Data sheet'!X433</f>
        <v>0</v>
      </c>
      <c r="Y430" s="42" t="n">
        <f aca="false">'Data sheet'!Y433</f>
        <v>0</v>
      </c>
      <c r="Z430" s="42" t="n">
        <f aca="false">'Data sheet'!Z433</f>
        <v>0</v>
      </c>
      <c r="AA430" s="42" t="n">
        <f aca="false">'Data sheet'!AA433</f>
        <v>0</v>
      </c>
      <c r="AB430" s="42" t="n">
        <f aca="false">'Data sheet'!AB433</f>
        <v>0</v>
      </c>
      <c r="AC430" s="42" t="n">
        <f aca="false">'Data sheet'!AC433</f>
        <v>0</v>
      </c>
      <c r="AD430" s="42" t="n">
        <f aca="false">'Data sheet'!AD433</f>
        <v>0</v>
      </c>
      <c r="AE430" s="42" t="n">
        <f aca="false">'Data sheet'!AE433</f>
        <v>0</v>
      </c>
      <c r="AF430" s="42" t="n">
        <f aca="false">'Data sheet'!AF433</f>
        <v>0</v>
      </c>
      <c r="AG430" s="42" t="n">
        <f aca="false">'Data sheet'!AG433</f>
        <v>0</v>
      </c>
      <c r="AH430" s="42" t="n">
        <f aca="false">'Data sheet'!AH433</f>
        <v>0</v>
      </c>
      <c r="AI430" s="42" t="n">
        <f aca="false">'Data sheet'!AI433</f>
        <v>0</v>
      </c>
      <c r="AJ430" s="42" t="n">
        <f aca="false">'Data sheet'!AJ433</f>
        <v>0</v>
      </c>
      <c r="AK430" s="42" t="n">
        <f aca="false">'Data sheet'!AK433</f>
        <v>0</v>
      </c>
      <c r="AL430" s="42" t="n">
        <f aca="false">'Data sheet'!AL433</f>
        <v>0</v>
      </c>
      <c r="AM430" s="42" t="n">
        <f aca="false">'Data sheet'!AM433</f>
        <v>0</v>
      </c>
      <c r="AN430" s="42" t="n">
        <f aca="false">'Data sheet'!AN433</f>
        <v>0</v>
      </c>
      <c r="AO430" s="42" t="n">
        <f aca="false">'Data sheet'!AO433</f>
        <v>0</v>
      </c>
      <c r="AP430" s="42" t="n">
        <f aca="false">'Data sheet'!AP433</f>
        <v>0</v>
      </c>
      <c r="AQ430" s="42" t="n">
        <f aca="false">'Data sheet'!AQ433</f>
        <v>0</v>
      </c>
    </row>
    <row r="431" customFormat="false" ht="15.75" hidden="false" customHeight="false" outlineLevel="0" collapsed="false">
      <c r="A431" s="43" t="str">
        <f aca="false" t="array" ref="A431:A431">IF(ISBLANK('Data sheet'!A434), "", INDEX(materials!$B$2:$B$999,MATCH('Data sheet'!A434,materials!$A$2:$A$999,0)))</f>
        <v>1511</v>
      </c>
      <c r="B431" s="42" t="str">
        <f aca="false" t="array" ref="B431:B431">IF(ISBLANK('Data sheet'!B434), "", INDEX('business units'!$A$2:$A$1000,MATCH('Data sheet'!B434,'business units'!$B$2:$B$1000,0)))</f>
        <v>hc.w</v>
      </c>
      <c r="C431" s="42" t="str">
        <f aca="false" t="array" ref="C431:C431">IF(ISBLANK('Data sheet'!C434), "", INDEX(suppliers!$A$2:$A$4053,MATCH('Data sheet'!C434,suppliers!$B$2:$B$4053,0)))</f>
        <v>gemareksamekarsari</v>
      </c>
      <c r="D431" s="42" t="str">
        <f aca="false" t="array" ref="D431:D431">IF(ISBLANK('Data sheet'!D434), "", INDEX(suppliers!$A$2:$A$4053,MATCH('Data sheet'!D434,suppliers!$B$2:$B$4053,0)))</f>
        <v>gemareksamekarsari</v>
      </c>
      <c r="E431" s="42" t="str">
        <f aca="false" t="array" ref="E431:E431">IF(ISBLANK('Data sheet'!E434), "", INDEX(enums!$B$2:$B$5,MATCH('Data sheet'!E434,enums!$A$2:$A$5,0)))</f>
        <v>aggregation point</v>
      </c>
      <c r="F431" s="42" t="str">
        <f aca="false">'Data sheet'!F434</f>
        <v>Indonesia</v>
      </c>
      <c r="G431" s="42" t="n">
        <f aca="false">'Data sheet'!G434</f>
        <v>0</v>
      </c>
      <c r="H431" s="42" t="n">
        <f aca="false">'Data sheet'!H434</f>
        <v>-2.125</v>
      </c>
      <c r="I431" s="42" t="n">
        <f aca="false">'Data sheet'!I434</f>
        <v>111.5554</v>
      </c>
      <c r="J431" s="42" t="n">
        <f aca="false">'Data sheet'!J434</f>
        <v>5720</v>
      </c>
      <c r="K431" s="42" t="n">
        <f aca="false">'Data sheet'!K434</f>
        <v>5806</v>
      </c>
      <c r="L431" s="42" t="n">
        <f aca="false">'Data sheet'!L434</f>
        <v>5893</v>
      </c>
      <c r="M431" s="42" t="n">
        <f aca="false">'Data sheet'!M434</f>
        <v>5981</v>
      </c>
      <c r="N431" s="42" t="n">
        <f aca="false">'Data sheet'!N434</f>
        <v>6071</v>
      </c>
      <c r="O431" s="42" t="n">
        <f aca="false">'Data sheet'!O434</f>
        <v>6162</v>
      </c>
      <c r="P431" s="42" t="n">
        <f aca="false">'Data sheet'!P434</f>
        <v>6254</v>
      </c>
      <c r="Q431" s="42" t="n">
        <f aca="false">'Data sheet'!Q434</f>
        <v>6348</v>
      </c>
      <c r="R431" s="42" t="n">
        <f aca="false">'Data sheet'!R434</f>
        <v>6443</v>
      </c>
      <c r="S431" s="42" t="n">
        <f aca="false">'Data sheet'!S434</f>
        <v>6540</v>
      </c>
      <c r="T431" s="42" t="n">
        <f aca="false">'Data sheet'!T434</f>
        <v>6638</v>
      </c>
      <c r="U431" s="42" t="n">
        <f aca="false">'Data sheet'!U434</f>
        <v>0</v>
      </c>
      <c r="V431" s="42" t="n">
        <f aca="false">'Data sheet'!V434</f>
        <v>0</v>
      </c>
      <c r="W431" s="42" t="n">
        <f aca="false">'Data sheet'!W434</f>
        <v>0</v>
      </c>
      <c r="X431" s="42" t="n">
        <f aca="false">'Data sheet'!X434</f>
        <v>0</v>
      </c>
      <c r="Y431" s="42" t="n">
        <f aca="false">'Data sheet'!Y434</f>
        <v>0</v>
      </c>
      <c r="Z431" s="42" t="n">
        <f aca="false">'Data sheet'!Z434</f>
        <v>0</v>
      </c>
      <c r="AA431" s="42" t="n">
        <f aca="false">'Data sheet'!AA434</f>
        <v>0</v>
      </c>
      <c r="AB431" s="42" t="n">
        <f aca="false">'Data sheet'!AB434</f>
        <v>0</v>
      </c>
      <c r="AC431" s="42" t="n">
        <f aca="false">'Data sheet'!AC434</f>
        <v>0</v>
      </c>
      <c r="AD431" s="42" t="n">
        <f aca="false">'Data sheet'!AD434</f>
        <v>0</v>
      </c>
      <c r="AE431" s="42" t="n">
        <f aca="false">'Data sheet'!AE434</f>
        <v>0</v>
      </c>
      <c r="AF431" s="42" t="n">
        <f aca="false">'Data sheet'!AF434</f>
        <v>0</v>
      </c>
      <c r="AG431" s="42" t="n">
        <f aca="false">'Data sheet'!AG434</f>
        <v>0</v>
      </c>
      <c r="AH431" s="42" t="n">
        <f aca="false">'Data sheet'!AH434</f>
        <v>0</v>
      </c>
      <c r="AI431" s="42" t="n">
        <f aca="false">'Data sheet'!AI434</f>
        <v>0</v>
      </c>
      <c r="AJ431" s="42" t="n">
        <f aca="false">'Data sheet'!AJ434</f>
        <v>0</v>
      </c>
      <c r="AK431" s="42" t="n">
        <f aca="false">'Data sheet'!AK434</f>
        <v>0</v>
      </c>
      <c r="AL431" s="42" t="n">
        <f aca="false">'Data sheet'!AL434</f>
        <v>0</v>
      </c>
      <c r="AM431" s="42" t="n">
        <f aca="false">'Data sheet'!AM434</f>
        <v>0</v>
      </c>
      <c r="AN431" s="42" t="n">
        <f aca="false">'Data sheet'!AN434</f>
        <v>0</v>
      </c>
      <c r="AO431" s="42" t="n">
        <f aca="false">'Data sheet'!AO434</f>
        <v>0</v>
      </c>
      <c r="AP431" s="42" t="n">
        <f aca="false">'Data sheet'!AP434</f>
        <v>0</v>
      </c>
      <c r="AQ431" s="42" t="n">
        <f aca="false">'Data sheet'!AQ434</f>
        <v>0</v>
      </c>
    </row>
    <row r="432" customFormat="false" ht="15.75" hidden="false" customHeight="false" outlineLevel="0" collapsed="false">
      <c r="A432" s="43" t="str">
        <f aca="false" t="array" ref="A432:A432">IF(ISBLANK('Data sheet'!A435), "", INDEX(materials!$B$2:$B$999,MATCH('Data sheet'!A435,materials!$A$2:$A$999,0)))</f>
        <v>1511</v>
      </c>
      <c r="B432" s="42" t="str">
        <f aca="false" t="array" ref="B432:B432">IF(ISBLANK('Data sheet'!B435), "", INDEX('business units'!$A$2:$A$1000,MATCH('Data sheet'!B435,'business units'!$B$2:$B$1000,0)))</f>
        <v>hc.w</v>
      </c>
      <c r="C432" s="42" t="str">
        <f aca="false" t="array" ref="C432:C432">IF(ISBLANK('Data sheet'!C435), "", INDEX(suppliers!$A$2:$A$4053,MATCH('Data sheet'!C435,suppliers!$B$2:$B$4053,0)))</f>
        <v>gemilangcahayamentari</v>
      </c>
      <c r="D432" s="42" t="str">
        <f aca="false" t="array" ref="D432:D432">IF(ISBLANK('Data sheet'!D435), "", INDEX(suppliers!$A$2:$A$4053,MATCH('Data sheet'!D435,suppliers!$B$2:$B$4053,0)))</f>
        <v>gemilangcahayamentari</v>
      </c>
      <c r="E432" s="42" t="str">
        <f aca="false" t="array" ref="E432:E432">IF(ISBLANK('Data sheet'!E435), "", INDEX(enums!$B$2:$B$5,MATCH('Data sheet'!E435,enums!$A$2:$A$5,0)))</f>
        <v>aggregation point</v>
      </c>
      <c r="F432" s="42" t="str">
        <f aca="false">'Data sheet'!F435</f>
        <v>Indonesia</v>
      </c>
      <c r="G432" s="42" t="n">
        <f aca="false">'Data sheet'!G435</f>
        <v>0</v>
      </c>
      <c r="H432" s="42" t="n">
        <f aca="false">'Data sheet'!H435</f>
        <v>-1.9503</v>
      </c>
      <c r="I432" s="42" t="n">
        <f aca="false">'Data sheet'!I435</f>
        <v>105.7894</v>
      </c>
      <c r="J432" s="42" t="n">
        <f aca="false">'Data sheet'!J435</f>
        <v>3948</v>
      </c>
      <c r="K432" s="42" t="n">
        <f aca="false">'Data sheet'!K435</f>
        <v>4007</v>
      </c>
      <c r="L432" s="42" t="n">
        <f aca="false">'Data sheet'!L435</f>
        <v>4067</v>
      </c>
      <c r="M432" s="42" t="n">
        <f aca="false">'Data sheet'!M435</f>
        <v>4128</v>
      </c>
      <c r="N432" s="42" t="n">
        <f aca="false">'Data sheet'!N435</f>
        <v>4190</v>
      </c>
      <c r="O432" s="42" t="n">
        <f aca="false">'Data sheet'!O435</f>
        <v>4253</v>
      </c>
      <c r="P432" s="42" t="n">
        <f aca="false">'Data sheet'!P435</f>
        <v>4317</v>
      </c>
      <c r="Q432" s="42" t="n">
        <f aca="false">'Data sheet'!Q435</f>
        <v>4382</v>
      </c>
      <c r="R432" s="42" t="n">
        <f aca="false">'Data sheet'!R435</f>
        <v>4448</v>
      </c>
      <c r="S432" s="42" t="n">
        <f aca="false">'Data sheet'!S435</f>
        <v>4515</v>
      </c>
      <c r="T432" s="42" t="n">
        <f aca="false">'Data sheet'!T435</f>
        <v>4583</v>
      </c>
      <c r="U432" s="42" t="n">
        <f aca="false">'Data sheet'!U435</f>
        <v>0</v>
      </c>
      <c r="V432" s="42" t="n">
        <f aca="false">'Data sheet'!V435</f>
        <v>0</v>
      </c>
      <c r="W432" s="42" t="n">
        <f aca="false">'Data sheet'!W435</f>
        <v>0</v>
      </c>
      <c r="X432" s="42" t="n">
        <f aca="false">'Data sheet'!X435</f>
        <v>0</v>
      </c>
      <c r="Y432" s="42" t="n">
        <f aca="false">'Data sheet'!Y435</f>
        <v>0</v>
      </c>
      <c r="Z432" s="42" t="n">
        <f aca="false">'Data sheet'!Z435</f>
        <v>0</v>
      </c>
      <c r="AA432" s="42" t="n">
        <f aca="false">'Data sheet'!AA435</f>
        <v>0</v>
      </c>
      <c r="AB432" s="42" t="n">
        <f aca="false">'Data sheet'!AB435</f>
        <v>0</v>
      </c>
      <c r="AC432" s="42" t="n">
        <f aca="false">'Data sheet'!AC435</f>
        <v>0</v>
      </c>
      <c r="AD432" s="42" t="n">
        <f aca="false">'Data sheet'!AD435</f>
        <v>0</v>
      </c>
      <c r="AE432" s="42" t="n">
        <f aca="false">'Data sheet'!AE435</f>
        <v>0</v>
      </c>
      <c r="AF432" s="42" t="n">
        <f aca="false">'Data sheet'!AF435</f>
        <v>0</v>
      </c>
      <c r="AG432" s="42" t="n">
        <f aca="false">'Data sheet'!AG435</f>
        <v>0</v>
      </c>
      <c r="AH432" s="42" t="n">
        <f aca="false">'Data sheet'!AH435</f>
        <v>0</v>
      </c>
      <c r="AI432" s="42" t="n">
        <f aca="false">'Data sheet'!AI435</f>
        <v>0</v>
      </c>
      <c r="AJ432" s="42" t="n">
        <f aca="false">'Data sheet'!AJ435</f>
        <v>0</v>
      </c>
      <c r="AK432" s="42" t="n">
        <f aca="false">'Data sheet'!AK435</f>
        <v>0</v>
      </c>
      <c r="AL432" s="42" t="n">
        <f aca="false">'Data sheet'!AL435</f>
        <v>0</v>
      </c>
      <c r="AM432" s="42" t="n">
        <f aca="false">'Data sheet'!AM435</f>
        <v>0</v>
      </c>
      <c r="AN432" s="42" t="n">
        <f aca="false">'Data sheet'!AN435</f>
        <v>0</v>
      </c>
      <c r="AO432" s="42" t="n">
        <f aca="false">'Data sheet'!AO435</f>
        <v>0</v>
      </c>
      <c r="AP432" s="42" t="n">
        <f aca="false">'Data sheet'!AP435</f>
        <v>0</v>
      </c>
      <c r="AQ432" s="42" t="n">
        <f aca="false">'Data sheet'!AQ435</f>
        <v>0</v>
      </c>
    </row>
    <row r="433" customFormat="false" ht="15.75" hidden="false" customHeight="false" outlineLevel="0" collapsed="false">
      <c r="A433" s="43" t="str">
        <f aca="false" t="array" ref="A433:A433">IF(ISBLANK('Data sheet'!A436), "", INDEX(materials!$B$2:$B$999,MATCH('Data sheet'!A436,materials!$A$2:$A$999,0)))</f>
        <v>1511</v>
      </c>
      <c r="B433" s="42" t="str">
        <f aca="false" t="array" ref="B433:B433">IF(ISBLANK('Data sheet'!B436), "", INDEX('business units'!$A$2:$A$1000,MATCH('Data sheet'!B436,'business units'!$B$2:$B$1000,0)))</f>
        <v>hc.w</v>
      </c>
      <c r="C433" s="42" t="str">
        <f aca="false" t="array" ref="C433:C433">IF(ISBLANK('Data sheet'!C436), "", INDEX(suppliers!$A$2:$A$4053,MATCH('Data sheet'!C436,suppliers!$B$2:$B$4053,0)))</f>
        <v>genggroup</v>
      </c>
      <c r="D433" s="42" t="str">
        <f aca="false" t="array" ref="D433:D433">IF(ISBLANK('Data sheet'!D436), "", INDEX(suppliers!$A$2:$A$4053,MATCH('Data sheet'!D436,suppliers!$B$2:$B$4053,0)))</f>
        <v>genggroup.aryaramaprakarsa</v>
      </c>
      <c r="E433" s="42" t="str">
        <f aca="false" t="array" ref="E433:E433">IF(ISBLANK('Data sheet'!E436), "", INDEX(enums!$B$2:$B$5,MATCH('Data sheet'!E436,enums!$A$2:$A$5,0)))</f>
        <v>aggregation point</v>
      </c>
      <c r="F433" s="42" t="str">
        <f aca="false">'Data sheet'!F436</f>
        <v>Indonesia</v>
      </c>
      <c r="G433" s="42" t="n">
        <f aca="false">'Data sheet'!G436</f>
        <v>0</v>
      </c>
      <c r="H433" s="42" t="n">
        <f aca="false">'Data sheet'!H436</f>
        <v>1.2222</v>
      </c>
      <c r="I433" s="42" t="n">
        <f aca="false">'Data sheet'!I436</f>
        <v>100.3842</v>
      </c>
      <c r="J433" s="42" t="n">
        <f aca="false">'Data sheet'!J436</f>
        <v>4252</v>
      </c>
      <c r="K433" s="42" t="n">
        <f aca="false">'Data sheet'!K436</f>
        <v>4316</v>
      </c>
      <c r="L433" s="42" t="n">
        <f aca="false">'Data sheet'!L436</f>
        <v>4381</v>
      </c>
      <c r="M433" s="42" t="n">
        <f aca="false">'Data sheet'!M436</f>
        <v>4447</v>
      </c>
      <c r="N433" s="42" t="n">
        <f aca="false">'Data sheet'!N436</f>
        <v>4514</v>
      </c>
      <c r="O433" s="42" t="n">
        <f aca="false">'Data sheet'!O436</f>
        <v>4582</v>
      </c>
      <c r="P433" s="42" t="n">
        <f aca="false">'Data sheet'!P436</f>
        <v>4651</v>
      </c>
      <c r="Q433" s="42" t="n">
        <f aca="false">'Data sheet'!Q436</f>
        <v>4721</v>
      </c>
      <c r="R433" s="42" t="n">
        <f aca="false">'Data sheet'!R436</f>
        <v>4792</v>
      </c>
      <c r="S433" s="42" t="n">
        <f aca="false">'Data sheet'!S436</f>
        <v>4864</v>
      </c>
      <c r="T433" s="42" t="n">
        <f aca="false">'Data sheet'!T436</f>
        <v>4937</v>
      </c>
      <c r="U433" s="42" t="n">
        <f aca="false">'Data sheet'!U436</f>
        <v>0</v>
      </c>
      <c r="V433" s="42" t="n">
        <f aca="false">'Data sheet'!V436</f>
        <v>0</v>
      </c>
      <c r="W433" s="42" t="n">
        <f aca="false">'Data sheet'!W436</f>
        <v>0</v>
      </c>
      <c r="X433" s="42" t="n">
        <f aca="false">'Data sheet'!X436</f>
        <v>0</v>
      </c>
      <c r="Y433" s="42" t="n">
        <f aca="false">'Data sheet'!Y436</f>
        <v>0</v>
      </c>
      <c r="Z433" s="42" t="n">
        <f aca="false">'Data sheet'!Z436</f>
        <v>0</v>
      </c>
      <c r="AA433" s="42" t="n">
        <f aca="false">'Data sheet'!AA436</f>
        <v>0</v>
      </c>
      <c r="AB433" s="42" t="n">
        <f aca="false">'Data sheet'!AB436</f>
        <v>0</v>
      </c>
      <c r="AC433" s="42" t="n">
        <f aca="false">'Data sheet'!AC436</f>
        <v>0</v>
      </c>
      <c r="AD433" s="42" t="n">
        <f aca="false">'Data sheet'!AD436</f>
        <v>0</v>
      </c>
      <c r="AE433" s="42" t="n">
        <f aca="false">'Data sheet'!AE436</f>
        <v>0</v>
      </c>
      <c r="AF433" s="42" t="n">
        <f aca="false">'Data sheet'!AF436</f>
        <v>0</v>
      </c>
      <c r="AG433" s="42" t="n">
        <f aca="false">'Data sheet'!AG436</f>
        <v>0</v>
      </c>
      <c r="AH433" s="42" t="n">
        <f aca="false">'Data sheet'!AH436</f>
        <v>0</v>
      </c>
      <c r="AI433" s="42" t="n">
        <f aca="false">'Data sheet'!AI436</f>
        <v>0</v>
      </c>
      <c r="AJ433" s="42" t="n">
        <f aca="false">'Data sheet'!AJ436</f>
        <v>0</v>
      </c>
      <c r="AK433" s="42" t="n">
        <f aca="false">'Data sheet'!AK436</f>
        <v>0</v>
      </c>
      <c r="AL433" s="42" t="n">
        <f aca="false">'Data sheet'!AL436</f>
        <v>0</v>
      </c>
      <c r="AM433" s="42" t="n">
        <f aca="false">'Data sheet'!AM436</f>
        <v>0</v>
      </c>
      <c r="AN433" s="42" t="n">
        <f aca="false">'Data sheet'!AN436</f>
        <v>0</v>
      </c>
      <c r="AO433" s="42" t="n">
        <f aca="false">'Data sheet'!AO436</f>
        <v>0</v>
      </c>
      <c r="AP433" s="42" t="n">
        <f aca="false">'Data sheet'!AP436</f>
        <v>0</v>
      </c>
      <c r="AQ433" s="42" t="n">
        <f aca="false">'Data sheet'!AQ436</f>
        <v>0</v>
      </c>
    </row>
    <row r="434" customFormat="false" ht="15.75" hidden="false" customHeight="false" outlineLevel="0" collapsed="false">
      <c r="A434" s="43" t="str">
        <f aca="false" t="array" ref="A434:A434">IF(ISBLANK('Data sheet'!A437), "", INDEX(materials!$B$2:$B$999,MATCH('Data sheet'!A437,materials!$A$2:$A$999,0)))</f>
        <v>1511</v>
      </c>
      <c r="B434" s="42" t="str">
        <f aca="false" t="array" ref="B434:B434">IF(ISBLANK('Data sheet'!B437), "", INDEX('business units'!$A$2:$A$1000,MATCH('Data sheet'!B437,'business units'!$B$2:$B$1000,0)))</f>
        <v>hc.w</v>
      </c>
      <c r="C434" s="42" t="str">
        <f aca="false" t="array" ref="C434:C434">IF(ISBLANK('Data sheet'!C437), "", INDEX(suppliers!$A$2:$A$4053,MATCH('Data sheet'!C437,suppliers!$B$2:$B$4053,0)))</f>
        <v>genting</v>
      </c>
      <c r="D434" s="42" t="str">
        <f aca="false" t="array" ref="D434:D434">IF(ISBLANK('Data sheet'!D437), "", INDEX(suppliers!$A$2:$A$4053,MATCH('Data sheet'!D437,suppliers!$B$2:$B$4053,0)))</f>
        <v>genting.asiatictrushidup</v>
      </c>
      <c r="E434" s="42" t="str">
        <f aca="false" t="array" ref="E434:E434">IF(ISBLANK('Data sheet'!E437), "", INDEX(enums!$B$2:$B$5,MATCH('Data sheet'!E437,enums!$A$2:$A$5,0)))</f>
        <v>aggregation point</v>
      </c>
      <c r="F434" s="42" t="str">
        <f aca="false">'Data sheet'!F437</f>
        <v>Malaysia</v>
      </c>
      <c r="G434" s="42" t="n">
        <f aca="false">'Data sheet'!G437</f>
        <v>0</v>
      </c>
      <c r="H434" s="42" t="n">
        <f aca="false">'Data sheet'!H437</f>
        <v>5.5636</v>
      </c>
      <c r="I434" s="42" t="n">
        <f aca="false">'Data sheet'!I437</f>
        <v>117.9794</v>
      </c>
      <c r="J434" s="42" t="n">
        <f aca="false">'Data sheet'!J437</f>
        <v>977</v>
      </c>
      <c r="K434" s="42" t="n">
        <f aca="false">'Data sheet'!K437</f>
        <v>992</v>
      </c>
      <c r="L434" s="42" t="n">
        <f aca="false">'Data sheet'!L437</f>
        <v>1007</v>
      </c>
      <c r="M434" s="42" t="n">
        <f aca="false">'Data sheet'!M437</f>
        <v>1022</v>
      </c>
      <c r="N434" s="42" t="n">
        <f aca="false">'Data sheet'!N437</f>
        <v>1037</v>
      </c>
      <c r="O434" s="42" t="n">
        <f aca="false">'Data sheet'!O437</f>
        <v>1053</v>
      </c>
      <c r="P434" s="42" t="n">
        <f aca="false">'Data sheet'!P437</f>
        <v>1069</v>
      </c>
      <c r="Q434" s="42" t="n">
        <f aca="false">'Data sheet'!Q437</f>
        <v>1085</v>
      </c>
      <c r="R434" s="42" t="n">
        <f aca="false">'Data sheet'!R437</f>
        <v>1101</v>
      </c>
      <c r="S434" s="42" t="n">
        <f aca="false">'Data sheet'!S437</f>
        <v>1118</v>
      </c>
      <c r="T434" s="42" t="n">
        <f aca="false">'Data sheet'!T437</f>
        <v>1135</v>
      </c>
      <c r="U434" s="42" t="n">
        <f aca="false">'Data sheet'!U437</f>
        <v>0</v>
      </c>
      <c r="V434" s="42" t="n">
        <f aca="false">'Data sheet'!V437</f>
        <v>0</v>
      </c>
      <c r="W434" s="42" t="n">
        <f aca="false">'Data sheet'!W437</f>
        <v>0</v>
      </c>
      <c r="X434" s="42" t="n">
        <f aca="false">'Data sheet'!X437</f>
        <v>0</v>
      </c>
      <c r="Y434" s="42" t="n">
        <f aca="false">'Data sheet'!Y437</f>
        <v>0</v>
      </c>
      <c r="Z434" s="42" t="n">
        <f aca="false">'Data sheet'!Z437</f>
        <v>0</v>
      </c>
      <c r="AA434" s="42" t="n">
        <f aca="false">'Data sheet'!AA437</f>
        <v>0</v>
      </c>
      <c r="AB434" s="42" t="n">
        <f aca="false">'Data sheet'!AB437</f>
        <v>0</v>
      </c>
      <c r="AC434" s="42" t="n">
        <f aca="false">'Data sheet'!AC437</f>
        <v>0</v>
      </c>
      <c r="AD434" s="42" t="n">
        <f aca="false">'Data sheet'!AD437</f>
        <v>0</v>
      </c>
      <c r="AE434" s="42" t="n">
        <f aca="false">'Data sheet'!AE437</f>
        <v>0</v>
      </c>
      <c r="AF434" s="42" t="n">
        <f aca="false">'Data sheet'!AF437</f>
        <v>0</v>
      </c>
      <c r="AG434" s="42" t="n">
        <f aca="false">'Data sheet'!AG437</f>
        <v>0</v>
      </c>
      <c r="AH434" s="42" t="n">
        <f aca="false">'Data sheet'!AH437</f>
        <v>0</v>
      </c>
      <c r="AI434" s="42" t="n">
        <f aca="false">'Data sheet'!AI437</f>
        <v>0</v>
      </c>
      <c r="AJ434" s="42" t="n">
        <f aca="false">'Data sheet'!AJ437</f>
        <v>0</v>
      </c>
      <c r="AK434" s="42" t="n">
        <f aca="false">'Data sheet'!AK437</f>
        <v>0</v>
      </c>
      <c r="AL434" s="42" t="n">
        <f aca="false">'Data sheet'!AL437</f>
        <v>0</v>
      </c>
      <c r="AM434" s="42" t="n">
        <f aca="false">'Data sheet'!AM437</f>
        <v>0</v>
      </c>
      <c r="AN434" s="42" t="n">
        <f aca="false">'Data sheet'!AN437</f>
        <v>0</v>
      </c>
      <c r="AO434" s="42" t="n">
        <f aca="false">'Data sheet'!AO437</f>
        <v>0</v>
      </c>
      <c r="AP434" s="42" t="n">
        <f aca="false">'Data sheet'!AP437</f>
        <v>0</v>
      </c>
      <c r="AQ434" s="42" t="n">
        <f aca="false">'Data sheet'!AQ437</f>
        <v>0</v>
      </c>
    </row>
    <row r="435" customFormat="false" ht="15.75" hidden="false" customHeight="false" outlineLevel="0" collapsed="false">
      <c r="A435" s="43" t="str">
        <f aca="false" t="array" ref="A435:A435">IF(ISBLANK('Data sheet'!A438), "", INDEX(materials!$B$2:$B$999,MATCH('Data sheet'!A438,materials!$A$2:$A$999,0)))</f>
        <v>1511</v>
      </c>
      <c r="B435" s="42" t="str">
        <f aca="false" t="array" ref="B435:B435">IF(ISBLANK('Data sheet'!B438), "", INDEX('business units'!$A$2:$A$1000,MATCH('Data sheet'!B438,'business units'!$B$2:$B$1000,0)))</f>
        <v>hc.w</v>
      </c>
      <c r="C435" s="42" t="str">
        <f aca="false" t="array" ref="C435:C435">IF(ISBLANK('Data sheet'!C438), "", INDEX(suppliers!$A$2:$A$4053,MATCH('Data sheet'!C438,suppliers!$B$2:$B$4053,0)))</f>
        <v>genting</v>
      </c>
      <c r="D435" s="42" t="str">
        <f aca="false" t="array" ref="D435:D435">IF(ISBLANK('Data sheet'!D438), "", INDEX(suppliers!$A$2:$A$4053,MATCH('Data sheet'!D438,suppliers!$B$2:$B$4053,0)))</f>
        <v>genting.gentingsdcsdnbhdindahmill</v>
      </c>
      <c r="E435" s="42" t="str">
        <f aca="false" t="array" ref="E435:E435">IF(ISBLANK('Data sheet'!E438), "", INDEX(enums!$B$2:$B$5,MATCH('Data sheet'!E438,enums!$A$2:$A$5,0)))</f>
        <v>aggregation point</v>
      </c>
      <c r="F435" s="42" t="str">
        <f aca="false">'Data sheet'!F438</f>
        <v>Malaysia</v>
      </c>
      <c r="G435" s="42" t="n">
        <f aca="false">'Data sheet'!G438</f>
        <v>0</v>
      </c>
      <c r="H435" s="42" t="n">
        <f aca="false">'Data sheet'!H438</f>
        <v>5.3752</v>
      </c>
      <c r="I435" s="42" t="n">
        <f aca="false">'Data sheet'!I438</f>
        <v>116.935</v>
      </c>
      <c r="J435" s="42" t="n">
        <f aca="false">'Data sheet'!J438</f>
        <v>5480</v>
      </c>
      <c r="K435" s="42" t="n">
        <f aca="false">'Data sheet'!K438</f>
        <v>5562</v>
      </c>
      <c r="L435" s="42" t="n">
        <f aca="false">'Data sheet'!L438</f>
        <v>5645</v>
      </c>
      <c r="M435" s="42" t="n">
        <f aca="false">'Data sheet'!M438</f>
        <v>5730</v>
      </c>
      <c r="N435" s="42" t="n">
        <f aca="false">'Data sheet'!N438</f>
        <v>5816</v>
      </c>
      <c r="O435" s="42" t="n">
        <f aca="false">'Data sheet'!O438</f>
        <v>5903</v>
      </c>
      <c r="P435" s="42" t="n">
        <f aca="false">'Data sheet'!P438</f>
        <v>5992</v>
      </c>
      <c r="Q435" s="42" t="n">
        <f aca="false">'Data sheet'!Q438</f>
        <v>6082</v>
      </c>
      <c r="R435" s="42" t="n">
        <f aca="false">'Data sheet'!R438</f>
        <v>6173</v>
      </c>
      <c r="S435" s="42" t="n">
        <f aca="false">'Data sheet'!S438</f>
        <v>6266</v>
      </c>
      <c r="T435" s="42" t="n">
        <f aca="false">'Data sheet'!T438</f>
        <v>6360</v>
      </c>
      <c r="U435" s="42" t="n">
        <f aca="false">'Data sheet'!U438</f>
        <v>0</v>
      </c>
      <c r="V435" s="42" t="n">
        <f aca="false">'Data sheet'!V438</f>
        <v>0</v>
      </c>
      <c r="W435" s="42" t="n">
        <f aca="false">'Data sheet'!W438</f>
        <v>0</v>
      </c>
      <c r="X435" s="42" t="n">
        <f aca="false">'Data sheet'!X438</f>
        <v>0</v>
      </c>
      <c r="Y435" s="42" t="n">
        <f aca="false">'Data sheet'!Y438</f>
        <v>0</v>
      </c>
      <c r="Z435" s="42" t="n">
        <f aca="false">'Data sheet'!Z438</f>
        <v>0</v>
      </c>
      <c r="AA435" s="42" t="n">
        <f aca="false">'Data sheet'!AA438</f>
        <v>0</v>
      </c>
      <c r="AB435" s="42" t="n">
        <f aca="false">'Data sheet'!AB438</f>
        <v>0</v>
      </c>
      <c r="AC435" s="42" t="n">
        <f aca="false">'Data sheet'!AC438</f>
        <v>0</v>
      </c>
      <c r="AD435" s="42" t="n">
        <f aca="false">'Data sheet'!AD438</f>
        <v>0</v>
      </c>
      <c r="AE435" s="42" t="n">
        <f aca="false">'Data sheet'!AE438</f>
        <v>0</v>
      </c>
      <c r="AF435" s="42" t="n">
        <f aca="false">'Data sheet'!AF438</f>
        <v>0</v>
      </c>
      <c r="AG435" s="42" t="n">
        <f aca="false">'Data sheet'!AG438</f>
        <v>0</v>
      </c>
      <c r="AH435" s="42" t="n">
        <f aca="false">'Data sheet'!AH438</f>
        <v>0</v>
      </c>
      <c r="AI435" s="42" t="n">
        <f aca="false">'Data sheet'!AI438</f>
        <v>0</v>
      </c>
      <c r="AJ435" s="42" t="n">
        <f aca="false">'Data sheet'!AJ438</f>
        <v>0</v>
      </c>
      <c r="AK435" s="42" t="n">
        <f aca="false">'Data sheet'!AK438</f>
        <v>0</v>
      </c>
      <c r="AL435" s="42" t="n">
        <f aca="false">'Data sheet'!AL438</f>
        <v>0</v>
      </c>
      <c r="AM435" s="42" t="n">
        <f aca="false">'Data sheet'!AM438</f>
        <v>0</v>
      </c>
      <c r="AN435" s="42" t="n">
        <f aca="false">'Data sheet'!AN438</f>
        <v>0</v>
      </c>
      <c r="AO435" s="42" t="n">
        <f aca="false">'Data sheet'!AO438</f>
        <v>0</v>
      </c>
      <c r="AP435" s="42" t="n">
        <f aca="false">'Data sheet'!AP438</f>
        <v>0</v>
      </c>
      <c r="AQ435" s="42" t="n">
        <f aca="false">'Data sheet'!AQ438</f>
        <v>0</v>
      </c>
    </row>
    <row r="436" customFormat="false" ht="15.75" hidden="false" customHeight="false" outlineLevel="0" collapsed="false">
      <c r="A436" s="43" t="str">
        <f aca="false" t="array" ref="A436:A436">IF(ISBLANK('Data sheet'!A439), "", INDEX(materials!$B$2:$B$999,MATCH('Data sheet'!A439,materials!$A$2:$A$999,0)))</f>
        <v>1511</v>
      </c>
      <c r="B436" s="42" t="str">
        <f aca="false" t="array" ref="B436:B436">IF(ISBLANK('Data sheet'!B439), "", INDEX('business units'!$A$2:$A$1000,MATCH('Data sheet'!B439,'business units'!$B$2:$B$1000,0)))</f>
        <v>hc.w</v>
      </c>
      <c r="C436" s="42" t="str">
        <f aca="false" t="array" ref="C436:C436">IF(ISBLANK('Data sheet'!C439), "", INDEX(suppliers!$A$2:$A$4053,MATCH('Data sheet'!C439,suppliers!$B$2:$B$4053,0)))</f>
        <v>genting</v>
      </c>
      <c r="D436" s="42" t="str">
        <f aca="false" t="array" ref="D436:D436">IF(ISBLANK('Data sheet'!D439), "", INDEX(suppliers!$A$2:$A$4053,MATCH('Data sheet'!D439,suppliers!$B$2:$B$4053,0)))</f>
        <v>genting.gentingsdcsdnbhdjambonganmill</v>
      </c>
      <c r="E436" s="42" t="str">
        <f aca="false" t="array" ref="E436:E436">IF(ISBLANK('Data sheet'!E439), "", INDEX(enums!$B$2:$B$5,MATCH('Data sheet'!E439,enums!$A$2:$A$5,0)))</f>
        <v>aggregation point</v>
      </c>
      <c r="F436" s="42" t="str">
        <f aca="false">'Data sheet'!F439</f>
        <v>Malaysia</v>
      </c>
      <c r="G436" s="42" t="n">
        <f aca="false">'Data sheet'!G439</f>
        <v>0</v>
      </c>
      <c r="H436" s="42" t="n">
        <f aca="false">'Data sheet'!H439</f>
        <v>6.6518</v>
      </c>
      <c r="I436" s="42" t="n">
        <f aca="false">'Data sheet'!I439</f>
        <v>117.4463</v>
      </c>
      <c r="J436" s="42" t="n">
        <f aca="false">'Data sheet'!J439</f>
        <v>294</v>
      </c>
      <c r="K436" s="42" t="n">
        <f aca="false">'Data sheet'!K439</f>
        <v>298</v>
      </c>
      <c r="L436" s="42" t="n">
        <f aca="false">'Data sheet'!L439</f>
        <v>302</v>
      </c>
      <c r="M436" s="42" t="n">
        <f aca="false">'Data sheet'!M439</f>
        <v>307</v>
      </c>
      <c r="N436" s="42" t="n">
        <f aca="false">'Data sheet'!N439</f>
        <v>312</v>
      </c>
      <c r="O436" s="42" t="n">
        <f aca="false">'Data sheet'!O439</f>
        <v>317</v>
      </c>
      <c r="P436" s="42" t="n">
        <f aca="false">'Data sheet'!P439</f>
        <v>322</v>
      </c>
      <c r="Q436" s="42" t="n">
        <f aca="false">'Data sheet'!Q439</f>
        <v>327</v>
      </c>
      <c r="R436" s="42" t="n">
        <f aca="false">'Data sheet'!R439</f>
        <v>332</v>
      </c>
      <c r="S436" s="42" t="n">
        <f aca="false">'Data sheet'!S439</f>
        <v>337</v>
      </c>
      <c r="T436" s="42" t="n">
        <f aca="false">'Data sheet'!T439</f>
        <v>342</v>
      </c>
      <c r="U436" s="42" t="n">
        <f aca="false">'Data sheet'!U439</f>
        <v>0</v>
      </c>
      <c r="V436" s="42" t="n">
        <f aca="false">'Data sheet'!V439</f>
        <v>0</v>
      </c>
      <c r="W436" s="42" t="n">
        <f aca="false">'Data sheet'!W439</f>
        <v>0</v>
      </c>
      <c r="X436" s="42" t="n">
        <f aca="false">'Data sheet'!X439</f>
        <v>0</v>
      </c>
      <c r="Y436" s="42" t="n">
        <f aca="false">'Data sheet'!Y439</f>
        <v>0</v>
      </c>
      <c r="Z436" s="42" t="n">
        <f aca="false">'Data sheet'!Z439</f>
        <v>0</v>
      </c>
      <c r="AA436" s="42" t="n">
        <f aca="false">'Data sheet'!AA439</f>
        <v>0</v>
      </c>
      <c r="AB436" s="42" t="n">
        <f aca="false">'Data sheet'!AB439</f>
        <v>0</v>
      </c>
      <c r="AC436" s="42" t="n">
        <f aca="false">'Data sheet'!AC439</f>
        <v>0</v>
      </c>
      <c r="AD436" s="42" t="n">
        <f aca="false">'Data sheet'!AD439</f>
        <v>0</v>
      </c>
      <c r="AE436" s="42" t="n">
        <f aca="false">'Data sheet'!AE439</f>
        <v>0</v>
      </c>
      <c r="AF436" s="42" t="n">
        <f aca="false">'Data sheet'!AF439</f>
        <v>0</v>
      </c>
      <c r="AG436" s="42" t="n">
        <f aca="false">'Data sheet'!AG439</f>
        <v>0</v>
      </c>
      <c r="AH436" s="42" t="n">
        <f aca="false">'Data sheet'!AH439</f>
        <v>0</v>
      </c>
      <c r="AI436" s="42" t="n">
        <f aca="false">'Data sheet'!AI439</f>
        <v>0</v>
      </c>
      <c r="AJ436" s="42" t="n">
        <f aca="false">'Data sheet'!AJ439</f>
        <v>0</v>
      </c>
      <c r="AK436" s="42" t="n">
        <f aca="false">'Data sheet'!AK439</f>
        <v>0</v>
      </c>
      <c r="AL436" s="42" t="n">
        <f aca="false">'Data sheet'!AL439</f>
        <v>0</v>
      </c>
      <c r="AM436" s="42" t="n">
        <f aca="false">'Data sheet'!AM439</f>
        <v>0</v>
      </c>
      <c r="AN436" s="42" t="n">
        <f aca="false">'Data sheet'!AN439</f>
        <v>0</v>
      </c>
      <c r="AO436" s="42" t="n">
        <f aca="false">'Data sheet'!AO439</f>
        <v>0</v>
      </c>
      <c r="AP436" s="42" t="n">
        <f aca="false">'Data sheet'!AP439</f>
        <v>0</v>
      </c>
      <c r="AQ436" s="42" t="n">
        <f aca="false">'Data sheet'!AQ439</f>
        <v>0</v>
      </c>
    </row>
    <row r="437" customFormat="false" ht="15.75" hidden="false" customHeight="false" outlineLevel="0" collapsed="false">
      <c r="A437" s="43" t="str">
        <f aca="false" t="array" ref="A437:A437">IF(ISBLANK('Data sheet'!A440), "", INDEX(materials!$B$2:$B$999,MATCH('Data sheet'!A440,materials!$A$2:$A$999,0)))</f>
        <v>1511</v>
      </c>
      <c r="B437" s="42" t="str">
        <f aca="false" t="array" ref="B437:B437">IF(ISBLANK('Data sheet'!B440), "", INDEX('business units'!$A$2:$A$1000,MATCH('Data sheet'!B440,'business units'!$B$2:$B$1000,0)))</f>
        <v>hc.w</v>
      </c>
      <c r="C437" s="42" t="str">
        <f aca="false" t="array" ref="C437:C437">IF(ISBLANK('Data sheet'!C440), "", INDEX(suppliers!$A$2:$A$4053,MATCH('Data sheet'!C440,suppliers!$B$2:$B$4053,0)))</f>
        <v>genting</v>
      </c>
      <c r="D437" s="42" t="str">
        <f aca="false" t="array" ref="D437:D437">IF(ISBLANK('Data sheet'!D440), "", INDEX(suppliers!$A$2:$A$4053,MATCH('Data sheet'!D440,suppliers!$B$2:$B$4053,0)))</f>
        <v>genting.gentingtanjungoilmill</v>
      </c>
      <c r="E437" s="42" t="str">
        <f aca="false" t="array" ref="E437:E437">IF(ISBLANK('Data sheet'!E440), "", INDEX(enums!$B$2:$B$5,MATCH('Data sheet'!E440,enums!$A$2:$A$5,0)))</f>
        <v>aggregation point</v>
      </c>
      <c r="F437" s="42" t="str">
        <f aca="false">'Data sheet'!F440</f>
        <v>Malaysia</v>
      </c>
      <c r="G437" s="42" t="n">
        <f aca="false">'Data sheet'!G440</f>
        <v>0</v>
      </c>
      <c r="H437" s="42" t="n">
        <f aca="false">'Data sheet'!H440</f>
        <v>5.4226</v>
      </c>
      <c r="I437" s="42" t="n">
        <f aca="false">'Data sheet'!I440</f>
        <v>118.2732</v>
      </c>
      <c r="J437" s="42" t="n">
        <f aca="false">'Data sheet'!J440</f>
        <v>3637</v>
      </c>
      <c r="K437" s="42" t="n">
        <f aca="false">'Data sheet'!K440</f>
        <v>3692</v>
      </c>
      <c r="L437" s="42" t="n">
        <f aca="false">'Data sheet'!L440</f>
        <v>3747</v>
      </c>
      <c r="M437" s="42" t="n">
        <f aca="false">'Data sheet'!M440</f>
        <v>3803</v>
      </c>
      <c r="N437" s="42" t="n">
        <f aca="false">'Data sheet'!N440</f>
        <v>3860</v>
      </c>
      <c r="O437" s="42" t="n">
        <f aca="false">'Data sheet'!O440</f>
        <v>3918</v>
      </c>
      <c r="P437" s="42" t="n">
        <f aca="false">'Data sheet'!P440</f>
        <v>3977</v>
      </c>
      <c r="Q437" s="42" t="n">
        <f aca="false">'Data sheet'!Q440</f>
        <v>4037</v>
      </c>
      <c r="R437" s="42" t="n">
        <f aca="false">'Data sheet'!R440</f>
        <v>4098</v>
      </c>
      <c r="S437" s="42" t="n">
        <f aca="false">'Data sheet'!S440</f>
        <v>4159</v>
      </c>
      <c r="T437" s="42" t="n">
        <f aca="false">'Data sheet'!T440</f>
        <v>4221</v>
      </c>
      <c r="U437" s="42" t="n">
        <f aca="false">'Data sheet'!U440</f>
        <v>0</v>
      </c>
      <c r="V437" s="42" t="n">
        <f aca="false">'Data sheet'!V440</f>
        <v>0</v>
      </c>
      <c r="W437" s="42" t="n">
        <f aca="false">'Data sheet'!W440</f>
        <v>0</v>
      </c>
      <c r="X437" s="42" t="n">
        <f aca="false">'Data sheet'!X440</f>
        <v>0</v>
      </c>
      <c r="Y437" s="42" t="n">
        <f aca="false">'Data sheet'!Y440</f>
        <v>0</v>
      </c>
      <c r="Z437" s="42" t="n">
        <f aca="false">'Data sheet'!Z440</f>
        <v>0</v>
      </c>
      <c r="AA437" s="42" t="n">
        <f aca="false">'Data sheet'!AA440</f>
        <v>0</v>
      </c>
      <c r="AB437" s="42" t="n">
        <f aca="false">'Data sheet'!AB440</f>
        <v>0</v>
      </c>
      <c r="AC437" s="42" t="n">
        <f aca="false">'Data sheet'!AC440</f>
        <v>0</v>
      </c>
      <c r="AD437" s="42" t="n">
        <f aca="false">'Data sheet'!AD440</f>
        <v>0</v>
      </c>
      <c r="AE437" s="42" t="n">
        <f aca="false">'Data sheet'!AE440</f>
        <v>0</v>
      </c>
      <c r="AF437" s="42" t="n">
        <f aca="false">'Data sheet'!AF440</f>
        <v>0</v>
      </c>
      <c r="AG437" s="42" t="n">
        <f aca="false">'Data sheet'!AG440</f>
        <v>0</v>
      </c>
      <c r="AH437" s="42" t="n">
        <f aca="false">'Data sheet'!AH440</f>
        <v>0</v>
      </c>
      <c r="AI437" s="42" t="n">
        <f aca="false">'Data sheet'!AI440</f>
        <v>0</v>
      </c>
      <c r="AJ437" s="42" t="n">
        <f aca="false">'Data sheet'!AJ440</f>
        <v>0</v>
      </c>
      <c r="AK437" s="42" t="n">
        <f aca="false">'Data sheet'!AK440</f>
        <v>0</v>
      </c>
      <c r="AL437" s="42" t="n">
        <f aca="false">'Data sheet'!AL440</f>
        <v>0</v>
      </c>
      <c r="AM437" s="42" t="n">
        <f aca="false">'Data sheet'!AM440</f>
        <v>0</v>
      </c>
      <c r="AN437" s="42" t="n">
        <f aca="false">'Data sheet'!AN440</f>
        <v>0</v>
      </c>
      <c r="AO437" s="42" t="n">
        <f aca="false">'Data sheet'!AO440</f>
        <v>0</v>
      </c>
      <c r="AP437" s="42" t="n">
        <f aca="false">'Data sheet'!AP440</f>
        <v>0</v>
      </c>
      <c r="AQ437" s="42" t="n">
        <f aca="false">'Data sheet'!AQ440</f>
        <v>0</v>
      </c>
    </row>
    <row r="438" customFormat="false" ht="15.75" hidden="false" customHeight="false" outlineLevel="0" collapsed="false">
      <c r="A438" s="43" t="str">
        <f aca="false" t="array" ref="A438:A438">IF(ISBLANK('Data sheet'!A441), "", INDEX(materials!$B$2:$B$999,MATCH('Data sheet'!A441,materials!$A$2:$A$999,0)))</f>
        <v>1511</v>
      </c>
      <c r="B438" s="42" t="str">
        <f aca="false" t="array" ref="B438:B438">IF(ISBLANK('Data sheet'!B441), "", INDEX('business units'!$A$2:$A$1000,MATCH('Data sheet'!B441,'business units'!$B$2:$B$1000,0)))</f>
        <v>hc.w</v>
      </c>
      <c r="C438" s="42" t="str">
        <f aca="false" t="array" ref="C438:C438">IF(ISBLANK('Data sheet'!C441), "", INDEX(suppliers!$A$2:$A$4053,MATCH('Data sheet'!C441,suppliers!$B$2:$B$4053,0)))</f>
        <v>genting</v>
      </c>
      <c r="D438" s="42" t="str">
        <f aca="false" t="array" ref="D438:D438">IF(ISBLANK('Data sheet'!D441), "", INDEX(suppliers!$A$2:$A$4053,MATCH('Data sheet'!D441,suppliers!$B$2:$B$4053,0)))</f>
        <v>genting.kilangkelapasawitselama</v>
      </c>
      <c r="E438" s="42" t="str">
        <f aca="false" t="array" ref="E438:E438">IF(ISBLANK('Data sheet'!E441), "", INDEX(enums!$B$2:$B$5,MATCH('Data sheet'!E441,enums!$A$2:$A$5,0)))</f>
        <v>aggregation point</v>
      </c>
      <c r="F438" s="42" t="str">
        <f aca="false">'Data sheet'!F441</f>
        <v>Malaysia</v>
      </c>
      <c r="G438" s="42" t="n">
        <f aca="false">'Data sheet'!G441</f>
        <v>0</v>
      </c>
      <c r="H438" s="42" t="n">
        <f aca="false">'Data sheet'!H441</f>
        <v>5.1783</v>
      </c>
      <c r="I438" s="42" t="n">
        <f aca="false">'Data sheet'!I441</f>
        <v>100.7167</v>
      </c>
      <c r="J438" s="42" t="n">
        <f aca="false">'Data sheet'!J441</f>
        <v>5016</v>
      </c>
      <c r="K438" s="42" t="n">
        <f aca="false">'Data sheet'!K441</f>
        <v>5091</v>
      </c>
      <c r="L438" s="42" t="n">
        <f aca="false">'Data sheet'!L441</f>
        <v>5167</v>
      </c>
      <c r="M438" s="42" t="n">
        <f aca="false">'Data sheet'!M441</f>
        <v>5245</v>
      </c>
      <c r="N438" s="42" t="n">
        <f aca="false">'Data sheet'!N441</f>
        <v>5324</v>
      </c>
      <c r="O438" s="42" t="n">
        <f aca="false">'Data sheet'!O441</f>
        <v>5404</v>
      </c>
      <c r="P438" s="42" t="n">
        <f aca="false">'Data sheet'!P441</f>
        <v>5485</v>
      </c>
      <c r="Q438" s="42" t="n">
        <f aca="false">'Data sheet'!Q441</f>
        <v>5567</v>
      </c>
      <c r="R438" s="42" t="n">
        <f aca="false">'Data sheet'!R441</f>
        <v>5651</v>
      </c>
      <c r="S438" s="42" t="n">
        <f aca="false">'Data sheet'!S441</f>
        <v>5736</v>
      </c>
      <c r="T438" s="42" t="n">
        <f aca="false">'Data sheet'!T441</f>
        <v>5822</v>
      </c>
      <c r="U438" s="42" t="n">
        <f aca="false">'Data sheet'!U441</f>
        <v>0</v>
      </c>
      <c r="V438" s="42" t="n">
        <f aca="false">'Data sheet'!V441</f>
        <v>0</v>
      </c>
      <c r="W438" s="42" t="n">
        <f aca="false">'Data sheet'!W441</f>
        <v>0</v>
      </c>
      <c r="X438" s="42" t="n">
        <f aca="false">'Data sheet'!X441</f>
        <v>0</v>
      </c>
      <c r="Y438" s="42" t="n">
        <f aca="false">'Data sheet'!Y441</f>
        <v>0</v>
      </c>
      <c r="Z438" s="42" t="n">
        <f aca="false">'Data sheet'!Z441</f>
        <v>0</v>
      </c>
      <c r="AA438" s="42" t="n">
        <f aca="false">'Data sheet'!AA441</f>
        <v>0</v>
      </c>
      <c r="AB438" s="42" t="n">
        <f aca="false">'Data sheet'!AB441</f>
        <v>0</v>
      </c>
      <c r="AC438" s="42" t="n">
        <f aca="false">'Data sheet'!AC441</f>
        <v>0</v>
      </c>
      <c r="AD438" s="42" t="n">
        <f aca="false">'Data sheet'!AD441</f>
        <v>0</v>
      </c>
      <c r="AE438" s="42" t="n">
        <f aca="false">'Data sheet'!AE441</f>
        <v>0</v>
      </c>
      <c r="AF438" s="42" t="n">
        <f aca="false">'Data sheet'!AF441</f>
        <v>0</v>
      </c>
      <c r="AG438" s="42" t="n">
        <f aca="false">'Data sheet'!AG441</f>
        <v>0</v>
      </c>
      <c r="AH438" s="42" t="n">
        <f aca="false">'Data sheet'!AH441</f>
        <v>0</v>
      </c>
      <c r="AI438" s="42" t="n">
        <f aca="false">'Data sheet'!AI441</f>
        <v>0</v>
      </c>
      <c r="AJ438" s="42" t="n">
        <f aca="false">'Data sheet'!AJ441</f>
        <v>0</v>
      </c>
      <c r="AK438" s="42" t="n">
        <f aca="false">'Data sheet'!AK441</f>
        <v>0</v>
      </c>
      <c r="AL438" s="42" t="n">
        <f aca="false">'Data sheet'!AL441</f>
        <v>0</v>
      </c>
      <c r="AM438" s="42" t="n">
        <f aca="false">'Data sheet'!AM441</f>
        <v>0</v>
      </c>
      <c r="AN438" s="42" t="n">
        <f aca="false">'Data sheet'!AN441</f>
        <v>0</v>
      </c>
      <c r="AO438" s="42" t="n">
        <f aca="false">'Data sheet'!AO441</f>
        <v>0</v>
      </c>
      <c r="AP438" s="42" t="n">
        <f aca="false">'Data sheet'!AP441</f>
        <v>0</v>
      </c>
      <c r="AQ438" s="42" t="n">
        <f aca="false">'Data sheet'!AQ441</f>
        <v>0</v>
      </c>
    </row>
    <row r="439" customFormat="false" ht="15.75" hidden="false" customHeight="false" outlineLevel="0" collapsed="false">
      <c r="A439" s="43" t="str">
        <f aca="false" t="array" ref="A439:A439">IF(ISBLANK('Data sheet'!A442), "", INDEX(materials!$B$2:$B$999,MATCH('Data sheet'!A442,materials!$A$2:$A$999,0)))</f>
        <v>1511</v>
      </c>
      <c r="B439" s="42" t="str">
        <f aca="false" t="array" ref="B439:B439">IF(ISBLANK('Data sheet'!B442), "", INDEX('business units'!$A$2:$A$1000,MATCH('Data sheet'!B442,'business units'!$B$2:$B$1000,0)))</f>
        <v>hc.w</v>
      </c>
      <c r="C439" s="42" t="str">
        <f aca="false" t="array" ref="C439:C439">IF(ISBLANK('Data sheet'!C442), "", INDEX(suppliers!$A$2:$A$4053,MATCH('Data sheet'!C442,suppliers!$B$2:$B$4053,0)))</f>
        <v>genting</v>
      </c>
      <c r="D439" s="42" t="str">
        <f aca="false" t="array" ref="D439:D439">IF(ISBLANK('Data sheet'!D442), "", INDEX(suppliers!$A$2:$A$4053,MATCH('Data sheet'!D442,suppliers!$B$2:$B$4053,0)))</f>
        <v>genting.tunghuppalmoilmillsdnbhd</v>
      </c>
      <c r="E439" s="42" t="str">
        <f aca="false" t="array" ref="E439:E439">IF(ISBLANK('Data sheet'!E442), "", INDEX(enums!$B$2:$B$5,MATCH('Data sheet'!E442,enums!$A$2:$A$5,0)))</f>
        <v>aggregation point</v>
      </c>
      <c r="F439" s="42" t="str">
        <f aca="false">'Data sheet'!F442</f>
        <v>Malaysia</v>
      </c>
      <c r="G439" s="42" t="n">
        <f aca="false">'Data sheet'!G442</f>
        <v>0</v>
      </c>
      <c r="H439" s="42" t="n">
        <f aca="false">'Data sheet'!H442</f>
        <v>5.2824</v>
      </c>
      <c r="I439" s="42" t="n">
        <f aca="false">'Data sheet'!I442</f>
        <v>117.868</v>
      </c>
      <c r="J439" s="42" t="n">
        <f aca="false">'Data sheet'!J442</f>
        <v>1661</v>
      </c>
      <c r="K439" s="42" t="n">
        <f aca="false">'Data sheet'!K442</f>
        <v>1686</v>
      </c>
      <c r="L439" s="42" t="n">
        <f aca="false">'Data sheet'!L442</f>
        <v>1711</v>
      </c>
      <c r="M439" s="42" t="n">
        <f aca="false">'Data sheet'!M442</f>
        <v>1737</v>
      </c>
      <c r="N439" s="42" t="n">
        <f aca="false">'Data sheet'!N442</f>
        <v>1763</v>
      </c>
      <c r="O439" s="42" t="n">
        <f aca="false">'Data sheet'!O442</f>
        <v>1789</v>
      </c>
      <c r="P439" s="42" t="n">
        <f aca="false">'Data sheet'!P442</f>
        <v>1816</v>
      </c>
      <c r="Q439" s="42" t="n">
        <f aca="false">'Data sheet'!Q442</f>
        <v>1843</v>
      </c>
      <c r="R439" s="42" t="n">
        <f aca="false">'Data sheet'!R442</f>
        <v>1871</v>
      </c>
      <c r="S439" s="42" t="n">
        <f aca="false">'Data sheet'!S442</f>
        <v>1899</v>
      </c>
      <c r="T439" s="42" t="n">
        <f aca="false">'Data sheet'!T442</f>
        <v>1927</v>
      </c>
      <c r="U439" s="42" t="n">
        <f aca="false">'Data sheet'!U442</f>
        <v>0</v>
      </c>
      <c r="V439" s="42" t="n">
        <f aca="false">'Data sheet'!V442</f>
        <v>0</v>
      </c>
      <c r="W439" s="42" t="n">
        <f aca="false">'Data sheet'!W442</f>
        <v>0</v>
      </c>
      <c r="X439" s="42" t="n">
        <f aca="false">'Data sheet'!X442</f>
        <v>0</v>
      </c>
      <c r="Y439" s="42" t="n">
        <f aca="false">'Data sheet'!Y442</f>
        <v>0</v>
      </c>
      <c r="Z439" s="42" t="n">
        <f aca="false">'Data sheet'!Z442</f>
        <v>0</v>
      </c>
      <c r="AA439" s="42" t="n">
        <f aca="false">'Data sheet'!AA442</f>
        <v>0</v>
      </c>
      <c r="AB439" s="42" t="n">
        <f aca="false">'Data sheet'!AB442</f>
        <v>0</v>
      </c>
      <c r="AC439" s="42" t="n">
        <f aca="false">'Data sheet'!AC442</f>
        <v>0</v>
      </c>
      <c r="AD439" s="42" t="n">
        <f aca="false">'Data sheet'!AD442</f>
        <v>0</v>
      </c>
      <c r="AE439" s="42" t="n">
        <f aca="false">'Data sheet'!AE442</f>
        <v>0</v>
      </c>
      <c r="AF439" s="42" t="n">
        <f aca="false">'Data sheet'!AF442</f>
        <v>0</v>
      </c>
      <c r="AG439" s="42" t="n">
        <f aca="false">'Data sheet'!AG442</f>
        <v>0</v>
      </c>
      <c r="AH439" s="42" t="n">
        <f aca="false">'Data sheet'!AH442</f>
        <v>0</v>
      </c>
      <c r="AI439" s="42" t="n">
        <f aca="false">'Data sheet'!AI442</f>
        <v>0</v>
      </c>
      <c r="AJ439" s="42" t="n">
        <f aca="false">'Data sheet'!AJ442</f>
        <v>0</v>
      </c>
      <c r="AK439" s="42" t="n">
        <f aca="false">'Data sheet'!AK442</f>
        <v>0</v>
      </c>
      <c r="AL439" s="42" t="n">
        <f aca="false">'Data sheet'!AL442</f>
        <v>0</v>
      </c>
      <c r="AM439" s="42" t="n">
        <f aca="false">'Data sheet'!AM442</f>
        <v>0</v>
      </c>
      <c r="AN439" s="42" t="n">
        <f aca="false">'Data sheet'!AN442</f>
        <v>0</v>
      </c>
      <c r="AO439" s="42" t="n">
        <f aca="false">'Data sheet'!AO442</f>
        <v>0</v>
      </c>
      <c r="AP439" s="42" t="n">
        <f aca="false">'Data sheet'!AP442</f>
        <v>0</v>
      </c>
      <c r="AQ439" s="42" t="n">
        <f aca="false">'Data sheet'!AQ442</f>
        <v>0</v>
      </c>
    </row>
    <row r="440" customFormat="false" ht="15.75" hidden="false" customHeight="false" outlineLevel="0" collapsed="false">
      <c r="A440" s="43" t="str">
        <f aca="false" t="array" ref="A440:A440">IF(ISBLANK('Data sheet'!A443), "", INDEX(materials!$B$2:$B$999,MATCH('Data sheet'!A443,materials!$A$2:$A$999,0)))</f>
        <v>1511</v>
      </c>
      <c r="B440" s="42" t="str">
        <f aca="false" t="array" ref="B440:B440">IF(ISBLANK('Data sheet'!B443), "", INDEX('business units'!$A$2:$A$1000,MATCH('Data sheet'!B443,'business units'!$B$2:$B$1000,0)))</f>
        <v>hc.w</v>
      </c>
      <c r="C440" s="42" t="str">
        <f aca="false" t="array" ref="C440:C440">IF(ISBLANK('Data sheet'!C443), "", INDEX(suppliers!$A$2:$A$4053,MATCH('Data sheet'!C443,suppliers!$B$2:$B$4053,0)))</f>
        <v>gentingplantationsberhad</v>
      </c>
      <c r="D440" s="42" t="str">
        <f aca="false" t="array" ref="D440:D440">IF(ISBLANK('Data sheet'!D443), "", INDEX(suppliers!$A$2:$A$4053,MATCH('Data sheet'!D443,suppliers!$B$2:$B$4053,0)))</f>
        <v>gentingplantationsberhad.gentingayeritemoilmill</v>
      </c>
      <c r="E440" s="42" t="str">
        <f aca="false" t="array" ref="E440:E440">IF(ISBLANK('Data sheet'!E443), "", INDEX(enums!$B$2:$B$5,MATCH('Data sheet'!E443,enums!$A$2:$A$5,0)))</f>
        <v>aggregation point</v>
      </c>
      <c r="F440" s="42" t="str">
        <f aca="false">'Data sheet'!F443</f>
        <v>Malaysia</v>
      </c>
      <c r="G440" s="42" t="n">
        <f aca="false">'Data sheet'!G443</f>
        <v>0</v>
      </c>
      <c r="H440" s="42" t="n">
        <f aca="false">'Data sheet'!H443</f>
        <v>1.8561</v>
      </c>
      <c r="I440" s="42" t="n">
        <f aca="false">'Data sheet'!I443</f>
        <v>103.2093</v>
      </c>
      <c r="J440" s="42" t="n">
        <f aca="false">'Data sheet'!J443</f>
        <v>6817</v>
      </c>
      <c r="K440" s="42" t="n">
        <f aca="false">'Data sheet'!K443</f>
        <v>6919</v>
      </c>
      <c r="L440" s="42" t="n">
        <f aca="false">'Data sheet'!L443</f>
        <v>7023</v>
      </c>
      <c r="M440" s="42" t="n">
        <f aca="false">'Data sheet'!M443</f>
        <v>7128</v>
      </c>
      <c r="N440" s="42" t="n">
        <f aca="false">'Data sheet'!N443</f>
        <v>7235</v>
      </c>
      <c r="O440" s="42" t="n">
        <f aca="false">'Data sheet'!O443</f>
        <v>7344</v>
      </c>
      <c r="P440" s="42" t="n">
        <f aca="false">'Data sheet'!P443</f>
        <v>7454</v>
      </c>
      <c r="Q440" s="42" t="n">
        <f aca="false">'Data sheet'!Q443</f>
        <v>7566</v>
      </c>
      <c r="R440" s="42" t="n">
        <f aca="false">'Data sheet'!R443</f>
        <v>7679</v>
      </c>
      <c r="S440" s="42" t="n">
        <f aca="false">'Data sheet'!S443</f>
        <v>7794</v>
      </c>
      <c r="T440" s="42" t="n">
        <f aca="false">'Data sheet'!T443</f>
        <v>7911</v>
      </c>
      <c r="U440" s="42" t="n">
        <f aca="false">'Data sheet'!U443</f>
        <v>0</v>
      </c>
      <c r="V440" s="42" t="n">
        <f aca="false">'Data sheet'!V443</f>
        <v>0</v>
      </c>
      <c r="W440" s="42" t="n">
        <f aca="false">'Data sheet'!W443</f>
        <v>0</v>
      </c>
      <c r="X440" s="42" t="n">
        <f aca="false">'Data sheet'!X443</f>
        <v>0</v>
      </c>
      <c r="Y440" s="42" t="n">
        <f aca="false">'Data sheet'!Y443</f>
        <v>0</v>
      </c>
      <c r="Z440" s="42" t="n">
        <f aca="false">'Data sheet'!Z443</f>
        <v>0</v>
      </c>
      <c r="AA440" s="42" t="n">
        <f aca="false">'Data sheet'!AA443</f>
        <v>0</v>
      </c>
      <c r="AB440" s="42" t="n">
        <f aca="false">'Data sheet'!AB443</f>
        <v>0</v>
      </c>
      <c r="AC440" s="42" t="n">
        <f aca="false">'Data sheet'!AC443</f>
        <v>0</v>
      </c>
      <c r="AD440" s="42" t="n">
        <f aca="false">'Data sheet'!AD443</f>
        <v>0</v>
      </c>
      <c r="AE440" s="42" t="n">
        <f aca="false">'Data sheet'!AE443</f>
        <v>0</v>
      </c>
      <c r="AF440" s="42" t="n">
        <f aca="false">'Data sheet'!AF443</f>
        <v>0</v>
      </c>
      <c r="AG440" s="42" t="n">
        <f aca="false">'Data sheet'!AG443</f>
        <v>0</v>
      </c>
      <c r="AH440" s="42" t="n">
        <f aca="false">'Data sheet'!AH443</f>
        <v>0</v>
      </c>
      <c r="AI440" s="42" t="n">
        <f aca="false">'Data sheet'!AI443</f>
        <v>0</v>
      </c>
      <c r="AJ440" s="42" t="n">
        <f aca="false">'Data sheet'!AJ443</f>
        <v>0</v>
      </c>
      <c r="AK440" s="42" t="n">
        <f aca="false">'Data sheet'!AK443</f>
        <v>0</v>
      </c>
      <c r="AL440" s="42" t="n">
        <f aca="false">'Data sheet'!AL443</f>
        <v>0</v>
      </c>
      <c r="AM440" s="42" t="n">
        <f aca="false">'Data sheet'!AM443</f>
        <v>0</v>
      </c>
      <c r="AN440" s="42" t="n">
        <f aca="false">'Data sheet'!AN443</f>
        <v>0</v>
      </c>
      <c r="AO440" s="42" t="n">
        <f aca="false">'Data sheet'!AO443</f>
        <v>0</v>
      </c>
      <c r="AP440" s="42" t="n">
        <f aca="false">'Data sheet'!AP443</f>
        <v>0</v>
      </c>
      <c r="AQ440" s="42" t="n">
        <f aca="false">'Data sheet'!AQ443</f>
        <v>0</v>
      </c>
    </row>
    <row r="441" customFormat="false" ht="15.75" hidden="false" customHeight="false" outlineLevel="0" collapsed="false">
      <c r="A441" s="43" t="str">
        <f aca="false" t="array" ref="A441:A441">IF(ISBLANK('Data sheet'!A444), "", INDEX(materials!$B$2:$B$999,MATCH('Data sheet'!A444,materials!$A$2:$A$999,0)))</f>
        <v>1511</v>
      </c>
      <c r="B441" s="42" t="str">
        <f aca="false" t="array" ref="B441:B441">IF(ISBLANK('Data sheet'!B444), "", INDEX('business units'!$A$2:$A$1000,MATCH('Data sheet'!B444,'business units'!$B$2:$B$1000,0)))</f>
        <v>hc.w</v>
      </c>
      <c r="C441" s="42" t="str">
        <f aca="false" t="array" ref="C441:C441">IF(ISBLANK('Data sheet'!C444), "", INDEX(suppliers!$A$2:$A$4053,MATCH('Data sheet'!C444,suppliers!$B$2:$B$4053,0)))</f>
        <v>gentingplantationsberhad</v>
      </c>
      <c r="D441" s="42" t="str">
        <f aca="false" t="array" ref="D441:D441">IF(ISBLANK('Data sheet'!D444), "", INDEX(suppliers!$A$2:$A$4053,MATCH('Data sheet'!D444,suppliers!$B$2:$B$4053,0)))</f>
        <v>gentingplantationsberhad.gentingmewahoilmill</v>
      </c>
      <c r="E441" s="42" t="str">
        <f aca="false" t="array" ref="E441:E441">IF(ISBLANK('Data sheet'!E444), "", INDEX(enums!$B$2:$B$5,MATCH('Data sheet'!E444,enums!$A$2:$A$5,0)))</f>
        <v>aggregation point</v>
      </c>
      <c r="F441" s="42" t="str">
        <f aca="false">'Data sheet'!F444</f>
        <v>Malaysia</v>
      </c>
      <c r="G441" s="42" t="n">
        <f aca="false">'Data sheet'!G444</f>
        <v>0</v>
      </c>
      <c r="H441" s="42" t="n">
        <f aca="false">'Data sheet'!H444</f>
        <v>5.518</v>
      </c>
      <c r="I441" s="42" t="n">
        <f aca="false">'Data sheet'!I444</f>
        <v>117.7088</v>
      </c>
      <c r="J441" s="42" t="n">
        <f aca="false">'Data sheet'!J444</f>
        <v>5370</v>
      </c>
      <c r="K441" s="42" t="n">
        <f aca="false">'Data sheet'!K444</f>
        <v>5451</v>
      </c>
      <c r="L441" s="42" t="n">
        <f aca="false">'Data sheet'!L444</f>
        <v>5533</v>
      </c>
      <c r="M441" s="42" t="n">
        <f aca="false">'Data sheet'!M444</f>
        <v>5616</v>
      </c>
      <c r="N441" s="42" t="n">
        <f aca="false">'Data sheet'!N444</f>
        <v>5700</v>
      </c>
      <c r="O441" s="42" t="n">
        <f aca="false">'Data sheet'!O444</f>
        <v>5786</v>
      </c>
      <c r="P441" s="42" t="n">
        <f aca="false">'Data sheet'!P444</f>
        <v>5873</v>
      </c>
      <c r="Q441" s="42" t="n">
        <f aca="false">'Data sheet'!Q444</f>
        <v>5961</v>
      </c>
      <c r="R441" s="42" t="n">
        <f aca="false">'Data sheet'!R444</f>
        <v>6050</v>
      </c>
      <c r="S441" s="42" t="n">
        <f aca="false">'Data sheet'!S444</f>
        <v>6141</v>
      </c>
      <c r="T441" s="42" t="n">
        <f aca="false">'Data sheet'!T444</f>
        <v>6233</v>
      </c>
      <c r="U441" s="42" t="n">
        <f aca="false">'Data sheet'!U444</f>
        <v>0</v>
      </c>
      <c r="V441" s="42" t="n">
        <f aca="false">'Data sheet'!V444</f>
        <v>0</v>
      </c>
      <c r="W441" s="42" t="n">
        <f aca="false">'Data sheet'!W444</f>
        <v>0</v>
      </c>
      <c r="X441" s="42" t="n">
        <f aca="false">'Data sheet'!X444</f>
        <v>0</v>
      </c>
      <c r="Y441" s="42" t="n">
        <f aca="false">'Data sheet'!Y444</f>
        <v>0</v>
      </c>
      <c r="Z441" s="42" t="n">
        <f aca="false">'Data sheet'!Z444</f>
        <v>0</v>
      </c>
      <c r="AA441" s="42" t="n">
        <f aca="false">'Data sheet'!AA444</f>
        <v>0</v>
      </c>
      <c r="AB441" s="42" t="n">
        <f aca="false">'Data sheet'!AB444</f>
        <v>0</v>
      </c>
      <c r="AC441" s="42" t="n">
        <f aca="false">'Data sheet'!AC444</f>
        <v>0</v>
      </c>
      <c r="AD441" s="42" t="n">
        <f aca="false">'Data sheet'!AD444</f>
        <v>0</v>
      </c>
      <c r="AE441" s="42" t="n">
        <f aca="false">'Data sheet'!AE444</f>
        <v>0</v>
      </c>
      <c r="AF441" s="42" t="n">
        <f aca="false">'Data sheet'!AF444</f>
        <v>0</v>
      </c>
      <c r="AG441" s="42" t="n">
        <f aca="false">'Data sheet'!AG444</f>
        <v>0</v>
      </c>
      <c r="AH441" s="42" t="n">
        <f aca="false">'Data sheet'!AH444</f>
        <v>0</v>
      </c>
      <c r="AI441" s="42" t="n">
        <f aca="false">'Data sheet'!AI444</f>
        <v>0</v>
      </c>
      <c r="AJ441" s="42" t="n">
        <f aca="false">'Data sheet'!AJ444</f>
        <v>0</v>
      </c>
      <c r="AK441" s="42" t="n">
        <f aca="false">'Data sheet'!AK444</f>
        <v>0</v>
      </c>
      <c r="AL441" s="42" t="n">
        <f aca="false">'Data sheet'!AL444</f>
        <v>0</v>
      </c>
      <c r="AM441" s="42" t="n">
        <f aca="false">'Data sheet'!AM444</f>
        <v>0</v>
      </c>
      <c r="AN441" s="42" t="n">
        <f aca="false">'Data sheet'!AN444</f>
        <v>0</v>
      </c>
      <c r="AO441" s="42" t="n">
        <f aca="false">'Data sheet'!AO444</f>
        <v>0</v>
      </c>
      <c r="AP441" s="42" t="n">
        <f aca="false">'Data sheet'!AP444</f>
        <v>0</v>
      </c>
      <c r="AQ441" s="42" t="n">
        <f aca="false">'Data sheet'!AQ444</f>
        <v>0</v>
      </c>
    </row>
    <row r="442" customFormat="false" ht="15.75" hidden="false" customHeight="false" outlineLevel="0" collapsed="false">
      <c r="A442" s="43" t="str">
        <f aca="false" t="array" ref="A442:A442">IF(ISBLANK('Data sheet'!A445), "", INDEX(materials!$B$2:$B$999,MATCH('Data sheet'!A445,materials!$A$2:$A$999,0)))</f>
        <v>1511</v>
      </c>
      <c r="B442" s="42" t="str">
        <f aca="false" t="array" ref="B442:B442">IF(ISBLANK('Data sheet'!B445), "", INDEX('business units'!$A$2:$A$1000,MATCH('Data sheet'!B445,'business units'!$B$2:$B$1000,0)))</f>
        <v>hc.w</v>
      </c>
      <c r="C442" s="42" t="str">
        <f aca="false" t="array" ref="C442:C442">IF(ISBLANK('Data sheet'!C445), "", INDEX(suppliers!$A$2:$A$4053,MATCH('Data sheet'!C445,suppliers!$B$2:$B$4053,0)))</f>
        <v>gentingplantationsberhad</v>
      </c>
      <c r="D442" s="42" t="str">
        <f aca="false" t="array" ref="D442:D442">IF(ISBLANK('Data sheet'!D445), "", INDEX(suppliers!$A$2:$A$4053,MATCH('Data sheet'!D445,suppliers!$B$2:$B$4053,0)))</f>
        <v>gentingplantationsberhad.gentingsabapalmoilmill</v>
      </c>
      <c r="E442" s="42" t="str">
        <f aca="false" t="array" ref="E442:E442">IF(ISBLANK('Data sheet'!E445), "", INDEX(enums!$B$2:$B$5,MATCH('Data sheet'!E445,enums!$A$2:$A$5,0)))</f>
        <v>aggregation point</v>
      </c>
      <c r="F442" s="42" t="str">
        <f aca="false">'Data sheet'!F445</f>
        <v>Malaysia</v>
      </c>
      <c r="G442" s="42" t="n">
        <f aca="false">'Data sheet'!G445</f>
        <v>0</v>
      </c>
      <c r="H442" s="42" t="n">
        <f aca="false">'Data sheet'!H445</f>
        <v>5.9651</v>
      </c>
      <c r="I442" s="42" t="n">
        <f aca="false">'Data sheet'!I445</f>
        <v>117.3741</v>
      </c>
      <c r="J442" s="42" t="n">
        <f aca="false">'Data sheet'!J445</f>
        <v>9017</v>
      </c>
      <c r="K442" s="42" t="n">
        <f aca="false">'Data sheet'!K445</f>
        <v>9152</v>
      </c>
      <c r="L442" s="42" t="n">
        <f aca="false">'Data sheet'!L445</f>
        <v>9289</v>
      </c>
      <c r="M442" s="42" t="n">
        <f aca="false">'Data sheet'!M445</f>
        <v>9428</v>
      </c>
      <c r="N442" s="42" t="n">
        <f aca="false">'Data sheet'!N445</f>
        <v>9569</v>
      </c>
      <c r="O442" s="42" t="n">
        <f aca="false">'Data sheet'!O445</f>
        <v>9713</v>
      </c>
      <c r="P442" s="42" t="n">
        <f aca="false">'Data sheet'!P445</f>
        <v>9859</v>
      </c>
      <c r="Q442" s="42" t="n">
        <f aca="false">'Data sheet'!Q445</f>
        <v>10007</v>
      </c>
      <c r="R442" s="42" t="n">
        <f aca="false">'Data sheet'!R445</f>
        <v>10157</v>
      </c>
      <c r="S442" s="42" t="n">
        <f aca="false">'Data sheet'!S445</f>
        <v>10309</v>
      </c>
      <c r="T442" s="42" t="n">
        <f aca="false">'Data sheet'!T445</f>
        <v>10464</v>
      </c>
      <c r="U442" s="42" t="n">
        <f aca="false">'Data sheet'!U445</f>
        <v>0</v>
      </c>
      <c r="V442" s="42" t="n">
        <f aca="false">'Data sheet'!V445</f>
        <v>0</v>
      </c>
      <c r="W442" s="42" t="n">
        <f aca="false">'Data sheet'!W445</f>
        <v>0</v>
      </c>
      <c r="X442" s="42" t="n">
        <f aca="false">'Data sheet'!X445</f>
        <v>0</v>
      </c>
      <c r="Y442" s="42" t="n">
        <f aca="false">'Data sheet'!Y445</f>
        <v>0</v>
      </c>
      <c r="Z442" s="42" t="n">
        <f aca="false">'Data sheet'!Z445</f>
        <v>0</v>
      </c>
      <c r="AA442" s="42" t="n">
        <f aca="false">'Data sheet'!AA445</f>
        <v>0</v>
      </c>
      <c r="AB442" s="42" t="n">
        <f aca="false">'Data sheet'!AB445</f>
        <v>0</v>
      </c>
      <c r="AC442" s="42" t="n">
        <f aca="false">'Data sheet'!AC445</f>
        <v>0</v>
      </c>
      <c r="AD442" s="42" t="n">
        <f aca="false">'Data sheet'!AD445</f>
        <v>0</v>
      </c>
      <c r="AE442" s="42" t="n">
        <f aca="false">'Data sheet'!AE445</f>
        <v>0</v>
      </c>
      <c r="AF442" s="42" t="n">
        <f aca="false">'Data sheet'!AF445</f>
        <v>0</v>
      </c>
      <c r="AG442" s="42" t="n">
        <f aca="false">'Data sheet'!AG445</f>
        <v>0</v>
      </c>
      <c r="AH442" s="42" t="n">
        <f aca="false">'Data sheet'!AH445</f>
        <v>0</v>
      </c>
      <c r="AI442" s="42" t="n">
        <f aca="false">'Data sheet'!AI445</f>
        <v>0</v>
      </c>
      <c r="AJ442" s="42" t="n">
        <f aca="false">'Data sheet'!AJ445</f>
        <v>0</v>
      </c>
      <c r="AK442" s="42" t="n">
        <f aca="false">'Data sheet'!AK445</f>
        <v>0</v>
      </c>
      <c r="AL442" s="42" t="n">
        <f aca="false">'Data sheet'!AL445</f>
        <v>0</v>
      </c>
      <c r="AM442" s="42" t="n">
        <f aca="false">'Data sheet'!AM445</f>
        <v>0</v>
      </c>
      <c r="AN442" s="42" t="n">
        <f aca="false">'Data sheet'!AN445</f>
        <v>0</v>
      </c>
      <c r="AO442" s="42" t="n">
        <f aca="false">'Data sheet'!AO445</f>
        <v>0</v>
      </c>
      <c r="AP442" s="42" t="n">
        <f aca="false">'Data sheet'!AP445</f>
        <v>0</v>
      </c>
      <c r="AQ442" s="42" t="n">
        <f aca="false">'Data sheet'!AQ445</f>
        <v>0</v>
      </c>
    </row>
    <row r="443" customFormat="false" ht="15.75" hidden="false" customHeight="false" outlineLevel="0" collapsed="false">
      <c r="A443" s="43" t="str">
        <f aca="false" t="array" ref="A443:A443">IF(ISBLANK('Data sheet'!A446), "", INDEX(materials!$B$2:$B$999,MATCH('Data sheet'!A446,materials!$A$2:$A$999,0)))</f>
        <v>1511</v>
      </c>
      <c r="B443" s="42" t="str">
        <f aca="false" t="array" ref="B443:B443">IF(ISBLANK('Data sheet'!B446), "", INDEX('business units'!$A$2:$A$1000,MATCH('Data sheet'!B446,'business units'!$B$2:$B$1000,0)))</f>
        <v>hc.w</v>
      </c>
      <c r="C443" s="42" t="str">
        <f aca="false" t="array" ref="C443:C443">IF(ISBLANK('Data sheet'!C446), "", INDEX(suppliers!$A$2:$A$4053,MATCH('Data sheet'!C446,suppliers!$B$2:$B$4053,0)))</f>
        <v>glenealyplantations</v>
      </c>
      <c r="D443" s="42" t="str">
        <f aca="false" t="array" ref="D443:D443">IF(ISBLANK('Data sheet'!D446), "", INDEX(suppliers!$A$2:$A$4053,MATCH('Data sheet'!D446,suppliers!$B$2:$B$4053,0)))</f>
        <v>glenealyplantations.jelalongpalmoilmill</v>
      </c>
      <c r="E443" s="42" t="str">
        <f aca="false" t="array" ref="E443:E443">IF(ISBLANK('Data sheet'!E446), "", INDEX(enums!$B$2:$B$5,MATCH('Data sheet'!E446,enums!$A$2:$A$5,0)))</f>
        <v>aggregation point</v>
      </c>
      <c r="F443" s="42" t="str">
        <f aca="false">'Data sheet'!F446</f>
        <v>Malaysia</v>
      </c>
      <c r="G443" s="42" t="n">
        <f aca="false">'Data sheet'!G446</f>
        <v>0</v>
      </c>
      <c r="H443" s="42" t="n">
        <f aca="false">'Data sheet'!H446</f>
        <v>3.379</v>
      </c>
      <c r="I443" s="42" t="n">
        <f aca="false">'Data sheet'!I446</f>
        <v>113.9995</v>
      </c>
      <c r="J443" s="42" t="n">
        <f aca="false">'Data sheet'!J446</f>
        <v>2517</v>
      </c>
      <c r="K443" s="42" t="n">
        <f aca="false">'Data sheet'!K446</f>
        <v>2555</v>
      </c>
      <c r="L443" s="42" t="n">
        <f aca="false">'Data sheet'!L446</f>
        <v>2593</v>
      </c>
      <c r="M443" s="42" t="n">
        <f aca="false">'Data sheet'!M446</f>
        <v>2632</v>
      </c>
      <c r="N443" s="42" t="n">
        <f aca="false">'Data sheet'!N446</f>
        <v>2671</v>
      </c>
      <c r="O443" s="42" t="n">
        <f aca="false">'Data sheet'!O446</f>
        <v>2711</v>
      </c>
      <c r="P443" s="42" t="n">
        <f aca="false">'Data sheet'!P446</f>
        <v>2752</v>
      </c>
      <c r="Q443" s="42" t="n">
        <f aca="false">'Data sheet'!Q446</f>
        <v>2793</v>
      </c>
      <c r="R443" s="42" t="n">
        <f aca="false">'Data sheet'!R446</f>
        <v>2835</v>
      </c>
      <c r="S443" s="42" t="n">
        <f aca="false">'Data sheet'!S446</f>
        <v>2878</v>
      </c>
      <c r="T443" s="42" t="n">
        <f aca="false">'Data sheet'!T446</f>
        <v>2921</v>
      </c>
      <c r="U443" s="42" t="n">
        <f aca="false">'Data sheet'!U446</f>
        <v>0</v>
      </c>
      <c r="V443" s="42" t="n">
        <f aca="false">'Data sheet'!V446</f>
        <v>0</v>
      </c>
      <c r="W443" s="42" t="n">
        <f aca="false">'Data sheet'!W446</f>
        <v>0</v>
      </c>
      <c r="X443" s="42" t="n">
        <f aca="false">'Data sheet'!X446</f>
        <v>0</v>
      </c>
      <c r="Y443" s="42" t="n">
        <f aca="false">'Data sheet'!Y446</f>
        <v>0</v>
      </c>
      <c r="Z443" s="42" t="n">
        <f aca="false">'Data sheet'!Z446</f>
        <v>0</v>
      </c>
      <c r="AA443" s="42" t="n">
        <f aca="false">'Data sheet'!AA446</f>
        <v>0</v>
      </c>
      <c r="AB443" s="42" t="n">
        <f aca="false">'Data sheet'!AB446</f>
        <v>0</v>
      </c>
      <c r="AC443" s="42" t="n">
        <f aca="false">'Data sheet'!AC446</f>
        <v>0</v>
      </c>
      <c r="AD443" s="42" t="n">
        <f aca="false">'Data sheet'!AD446</f>
        <v>0</v>
      </c>
      <c r="AE443" s="42" t="n">
        <f aca="false">'Data sheet'!AE446</f>
        <v>0</v>
      </c>
      <c r="AF443" s="42" t="n">
        <f aca="false">'Data sheet'!AF446</f>
        <v>0</v>
      </c>
      <c r="AG443" s="42" t="n">
        <f aca="false">'Data sheet'!AG446</f>
        <v>0</v>
      </c>
      <c r="AH443" s="42" t="n">
        <f aca="false">'Data sheet'!AH446</f>
        <v>0</v>
      </c>
      <c r="AI443" s="42" t="n">
        <f aca="false">'Data sheet'!AI446</f>
        <v>0</v>
      </c>
      <c r="AJ443" s="42" t="n">
        <f aca="false">'Data sheet'!AJ446</f>
        <v>0</v>
      </c>
      <c r="AK443" s="42" t="n">
        <f aca="false">'Data sheet'!AK446</f>
        <v>0</v>
      </c>
      <c r="AL443" s="42" t="n">
        <f aca="false">'Data sheet'!AL446</f>
        <v>0</v>
      </c>
      <c r="AM443" s="42" t="n">
        <f aca="false">'Data sheet'!AM446</f>
        <v>0</v>
      </c>
      <c r="AN443" s="42" t="n">
        <f aca="false">'Data sheet'!AN446</f>
        <v>0</v>
      </c>
      <c r="AO443" s="42" t="n">
        <f aca="false">'Data sheet'!AO446</f>
        <v>0</v>
      </c>
      <c r="AP443" s="42" t="n">
        <f aca="false">'Data sheet'!AP446</f>
        <v>0</v>
      </c>
      <c r="AQ443" s="42" t="n">
        <f aca="false">'Data sheet'!AQ446</f>
        <v>0</v>
      </c>
    </row>
    <row r="444" customFormat="false" ht="15.75" hidden="false" customHeight="false" outlineLevel="0" collapsed="false">
      <c r="A444" s="43" t="str">
        <f aca="false" t="array" ref="A444:A444">IF(ISBLANK('Data sheet'!A447), "", INDEX(materials!$B$2:$B$999,MATCH('Data sheet'!A447,materials!$A$2:$A$999,0)))</f>
        <v>1511</v>
      </c>
      <c r="B444" s="42" t="str">
        <f aca="false" t="array" ref="B444:B444">IF(ISBLANK('Data sheet'!B447), "", INDEX('business units'!$A$2:$A$1000,MATCH('Data sheet'!B447,'business units'!$B$2:$B$1000,0)))</f>
        <v>hc.w</v>
      </c>
      <c r="C444" s="42" t="str">
        <f aca="false" t="array" ref="C444:C444">IF(ISBLANK('Data sheet'!C447), "", INDEX(suppliers!$A$2:$A$4053,MATCH('Data sheet'!C447,suppliers!$B$2:$B$4053,0)))</f>
        <v>glenealyplantations</v>
      </c>
      <c r="D444" s="42" t="str">
        <f aca="false" t="array" ref="D444:D444">IF(ISBLANK('Data sheet'!D447), "", INDEX(suppliers!$A$2:$A$4053,MATCH('Data sheet'!D447,suppliers!$B$2:$B$4053,0)))</f>
        <v>glenealyplantations.lanapalmoilmill</v>
      </c>
      <c r="E444" s="42" t="str">
        <f aca="false" t="array" ref="E444:E444">IF(ISBLANK('Data sheet'!E447), "", INDEX(enums!$B$2:$B$5,MATCH('Data sheet'!E447,enums!$A$2:$A$5,0)))</f>
        <v>aggregation point</v>
      </c>
      <c r="F444" s="42" t="str">
        <f aca="false">'Data sheet'!F447</f>
        <v>Malaysia</v>
      </c>
      <c r="G444" s="42" t="n">
        <f aca="false">'Data sheet'!G447</f>
        <v>0</v>
      </c>
      <c r="H444" s="42" t="n">
        <f aca="false">'Data sheet'!H447</f>
        <v>2.2832</v>
      </c>
      <c r="I444" s="42" t="n">
        <f aca="false">'Data sheet'!I447</f>
        <v>113.0821</v>
      </c>
      <c r="J444" s="42" t="n">
        <f aca="false">'Data sheet'!J447</f>
        <v>1525</v>
      </c>
      <c r="K444" s="42" t="n">
        <f aca="false">'Data sheet'!K447</f>
        <v>1548</v>
      </c>
      <c r="L444" s="42" t="n">
        <f aca="false">'Data sheet'!L447</f>
        <v>1571</v>
      </c>
      <c r="M444" s="42" t="n">
        <f aca="false">'Data sheet'!M447</f>
        <v>1595</v>
      </c>
      <c r="N444" s="42" t="n">
        <f aca="false">'Data sheet'!N447</f>
        <v>1619</v>
      </c>
      <c r="O444" s="42" t="n">
        <f aca="false">'Data sheet'!O447</f>
        <v>1643</v>
      </c>
      <c r="P444" s="42" t="n">
        <f aca="false">'Data sheet'!P447</f>
        <v>1668</v>
      </c>
      <c r="Q444" s="42" t="n">
        <f aca="false">'Data sheet'!Q447</f>
        <v>1693</v>
      </c>
      <c r="R444" s="42" t="n">
        <f aca="false">'Data sheet'!R447</f>
        <v>1718</v>
      </c>
      <c r="S444" s="42" t="n">
        <f aca="false">'Data sheet'!S447</f>
        <v>1744</v>
      </c>
      <c r="T444" s="42" t="n">
        <f aca="false">'Data sheet'!T447</f>
        <v>1770</v>
      </c>
      <c r="U444" s="42" t="n">
        <f aca="false">'Data sheet'!U447</f>
        <v>0</v>
      </c>
      <c r="V444" s="42" t="n">
        <f aca="false">'Data sheet'!V447</f>
        <v>0</v>
      </c>
      <c r="W444" s="42" t="n">
        <f aca="false">'Data sheet'!W447</f>
        <v>0</v>
      </c>
      <c r="X444" s="42" t="n">
        <f aca="false">'Data sheet'!X447</f>
        <v>0</v>
      </c>
      <c r="Y444" s="42" t="n">
        <f aca="false">'Data sheet'!Y447</f>
        <v>0</v>
      </c>
      <c r="Z444" s="42" t="n">
        <f aca="false">'Data sheet'!Z447</f>
        <v>0</v>
      </c>
      <c r="AA444" s="42" t="n">
        <f aca="false">'Data sheet'!AA447</f>
        <v>0</v>
      </c>
      <c r="AB444" s="42" t="n">
        <f aca="false">'Data sheet'!AB447</f>
        <v>0</v>
      </c>
      <c r="AC444" s="42" t="n">
        <f aca="false">'Data sheet'!AC447</f>
        <v>0</v>
      </c>
      <c r="AD444" s="42" t="n">
        <f aca="false">'Data sheet'!AD447</f>
        <v>0</v>
      </c>
      <c r="AE444" s="42" t="n">
        <f aca="false">'Data sheet'!AE447</f>
        <v>0</v>
      </c>
      <c r="AF444" s="42" t="n">
        <f aca="false">'Data sheet'!AF447</f>
        <v>0</v>
      </c>
      <c r="AG444" s="42" t="n">
        <f aca="false">'Data sheet'!AG447</f>
        <v>0</v>
      </c>
      <c r="AH444" s="42" t="n">
        <f aca="false">'Data sheet'!AH447</f>
        <v>0</v>
      </c>
      <c r="AI444" s="42" t="n">
        <f aca="false">'Data sheet'!AI447</f>
        <v>0</v>
      </c>
      <c r="AJ444" s="42" t="n">
        <f aca="false">'Data sheet'!AJ447</f>
        <v>0</v>
      </c>
      <c r="AK444" s="42" t="n">
        <f aca="false">'Data sheet'!AK447</f>
        <v>0</v>
      </c>
      <c r="AL444" s="42" t="n">
        <f aca="false">'Data sheet'!AL447</f>
        <v>0</v>
      </c>
      <c r="AM444" s="42" t="n">
        <f aca="false">'Data sheet'!AM447</f>
        <v>0</v>
      </c>
      <c r="AN444" s="42" t="n">
        <f aca="false">'Data sheet'!AN447</f>
        <v>0</v>
      </c>
      <c r="AO444" s="42" t="n">
        <f aca="false">'Data sheet'!AO447</f>
        <v>0</v>
      </c>
      <c r="AP444" s="42" t="n">
        <f aca="false">'Data sheet'!AP447</f>
        <v>0</v>
      </c>
      <c r="AQ444" s="42" t="n">
        <f aca="false">'Data sheet'!AQ447</f>
        <v>0</v>
      </c>
    </row>
    <row r="445" customFormat="false" ht="15.75" hidden="false" customHeight="false" outlineLevel="0" collapsed="false">
      <c r="A445" s="43" t="str">
        <f aca="false" t="array" ref="A445:A445">IF(ISBLANK('Data sheet'!A448), "", INDEX(materials!$B$2:$B$999,MATCH('Data sheet'!A448,materials!$A$2:$A$999,0)))</f>
        <v>1511</v>
      </c>
      <c r="B445" s="42" t="str">
        <f aca="false" t="array" ref="B445:B445">IF(ISBLANK('Data sheet'!B448), "", INDEX('business units'!$A$2:$A$1000,MATCH('Data sheet'!B448,'business units'!$B$2:$B$1000,0)))</f>
        <v>hc.w</v>
      </c>
      <c r="C445" s="42" t="str">
        <f aca="false" t="array" ref="C445:C445">IF(ISBLANK('Data sheet'!C448), "", INDEX(suppliers!$A$2:$A$4053,MATCH('Data sheet'!C448,suppliers!$B$2:$B$4053,0)))</f>
        <v>glenealyplantations</v>
      </c>
      <c r="D445" s="42" t="str">
        <f aca="false" t="array" ref="D445:D445">IF(ISBLANK('Data sheet'!D448), "", INDEX(suppliers!$A$2:$A$4053,MATCH('Data sheet'!D448,suppliers!$B$2:$B$4053,0)))</f>
        <v>glenealyplantations.samlingplantationssdnbhd</v>
      </c>
      <c r="E445" s="42" t="str">
        <f aca="false" t="array" ref="E445:E445">IF(ISBLANK('Data sheet'!E448), "", INDEX(enums!$B$2:$B$5,MATCH('Data sheet'!E448,enums!$A$2:$A$5,0)))</f>
        <v>aggregation point</v>
      </c>
      <c r="F445" s="42" t="str">
        <f aca="false">'Data sheet'!F448</f>
        <v>Malaysia</v>
      </c>
      <c r="G445" s="42" t="n">
        <f aca="false">'Data sheet'!G448</f>
        <v>0</v>
      </c>
      <c r="H445" s="42" t="n">
        <f aca="false">'Data sheet'!H448</f>
        <v>3.0327</v>
      </c>
      <c r="I445" s="42" t="n">
        <f aca="false">'Data sheet'!I448</f>
        <v>114.0945</v>
      </c>
      <c r="J445" s="42" t="n">
        <f aca="false">'Data sheet'!J448</f>
        <v>5114</v>
      </c>
      <c r="K445" s="42" t="n">
        <f aca="false">'Data sheet'!K448</f>
        <v>5191</v>
      </c>
      <c r="L445" s="42" t="n">
        <f aca="false">'Data sheet'!L448</f>
        <v>5269</v>
      </c>
      <c r="M445" s="42" t="n">
        <f aca="false">'Data sheet'!M448</f>
        <v>5348</v>
      </c>
      <c r="N445" s="42" t="n">
        <f aca="false">'Data sheet'!N448</f>
        <v>5428</v>
      </c>
      <c r="O445" s="42" t="n">
        <f aca="false">'Data sheet'!O448</f>
        <v>5509</v>
      </c>
      <c r="P445" s="42" t="n">
        <f aca="false">'Data sheet'!P448</f>
        <v>5592</v>
      </c>
      <c r="Q445" s="42" t="n">
        <f aca="false">'Data sheet'!Q448</f>
        <v>5676</v>
      </c>
      <c r="R445" s="42" t="n">
        <f aca="false">'Data sheet'!R448</f>
        <v>5761</v>
      </c>
      <c r="S445" s="42" t="n">
        <f aca="false">'Data sheet'!S448</f>
        <v>5847</v>
      </c>
      <c r="T445" s="42" t="n">
        <f aca="false">'Data sheet'!T448</f>
        <v>5935</v>
      </c>
      <c r="U445" s="42" t="n">
        <f aca="false">'Data sheet'!U448</f>
        <v>0</v>
      </c>
      <c r="V445" s="42" t="n">
        <f aca="false">'Data sheet'!V448</f>
        <v>0</v>
      </c>
      <c r="W445" s="42" t="n">
        <f aca="false">'Data sheet'!W448</f>
        <v>0</v>
      </c>
      <c r="X445" s="42" t="n">
        <f aca="false">'Data sheet'!X448</f>
        <v>0</v>
      </c>
      <c r="Y445" s="42" t="n">
        <f aca="false">'Data sheet'!Y448</f>
        <v>0</v>
      </c>
      <c r="Z445" s="42" t="n">
        <f aca="false">'Data sheet'!Z448</f>
        <v>0</v>
      </c>
      <c r="AA445" s="42" t="n">
        <f aca="false">'Data sheet'!AA448</f>
        <v>0</v>
      </c>
      <c r="AB445" s="42" t="n">
        <f aca="false">'Data sheet'!AB448</f>
        <v>0</v>
      </c>
      <c r="AC445" s="42" t="n">
        <f aca="false">'Data sheet'!AC448</f>
        <v>0</v>
      </c>
      <c r="AD445" s="42" t="n">
        <f aca="false">'Data sheet'!AD448</f>
        <v>0</v>
      </c>
      <c r="AE445" s="42" t="n">
        <f aca="false">'Data sheet'!AE448</f>
        <v>0</v>
      </c>
      <c r="AF445" s="42" t="n">
        <f aca="false">'Data sheet'!AF448</f>
        <v>0</v>
      </c>
      <c r="AG445" s="42" t="n">
        <f aca="false">'Data sheet'!AG448</f>
        <v>0</v>
      </c>
      <c r="AH445" s="42" t="n">
        <f aca="false">'Data sheet'!AH448</f>
        <v>0</v>
      </c>
      <c r="AI445" s="42" t="n">
        <f aca="false">'Data sheet'!AI448</f>
        <v>0</v>
      </c>
      <c r="AJ445" s="42" t="n">
        <f aca="false">'Data sheet'!AJ448</f>
        <v>0</v>
      </c>
      <c r="AK445" s="42" t="n">
        <f aca="false">'Data sheet'!AK448</f>
        <v>0</v>
      </c>
      <c r="AL445" s="42" t="n">
        <f aca="false">'Data sheet'!AL448</f>
        <v>0</v>
      </c>
      <c r="AM445" s="42" t="n">
        <f aca="false">'Data sheet'!AM448</f>
        <v>0</v>
      </c>
      <c r="AN445" s="42" t="n">
        <f aca="false">'Data sheet'!AN448</f>
        <v>0</v>
      </c>
      <c r="AO445" s="42" t="n">
        <f aca="false">'Data sheet'!AO448</f>
        <v>0</v>
      </c>
      <c r="AP445" s="42" t="n">
        <f aca="false">'Data sheet'!AP448</f>
        <v>0</v>
      </c>
      <c r="AQ445" s="42" t="n">
        <f aca="false">'Data sheet'!AQ448</f>
        <v>0</v>
      </c>
    </row>
    <row r="446" customFormat="false" ht="15.75" hidden="false" customHeight="false" outlineLevel="0" collapsed="false">
      <c r="A446" s="43" t="str">
        <f aca="false" t="array" ref="A446:A446">IF(ISBLANK('Data sheet'!A449), "", INDEX(materials!$B$2:$B$999,MATCH('Data sheet'!A449,materials!$A$2:$A$999,0)))</f>
        <v>1511</v>
      </c>
      <c r="B446" s="42" t="str">
        <f aca="false" t="array" ref="B446:B446">IF(ISBLANK('Data sheet'!B449), "", INDEX('business units'!$A$2:$A$1000,MATCH('Data sheet'!B449,'business units'!$B$2:$B$1000,0)))</f>
        <v>hc.w</v>
      </c>
      <c r="C446" s="42" t="str">
        <f aca="false" t="array" ref="C446:C446">IF(ISBLANK('Data sheet'!C449), "", INDEX(suppliers!$A$2:$A$4053,MATCH('Data sheet'!C449,suppliers!$B$2:$B$4053,0)))</f>
        <v>glenealyplantations</v>
      </c>
      <c r="D446" s="42" t="str">
        <f aca="false" t="array" ref="D446:D446">IF(ISBLANK('Data sheet'!D449), "", INDEX(suppliers!$A$2:$A$4053,MATCH('Data sheet'!D449,suppliers!$B$2:$B$4053,0)))</f>
        <v>glenealyplantations.timorenterprisesdnbhdlahaddatumill</v>
      </c>
      <c r="E446" s="42" t="str">
        <f aca="false" t="array" ref="E446:E446">IF(ISBLANK('Data sheet'!E449), "", INDEX(enums!$B$2:$B$5,MATCH('Data sheet'!E449,enums!$A$2:$A$5,0)))</f>
        <v>aggregation point</v>
      </c>
      <c r="F446" s="42" t="str">
        <f aca="false">'Data sheet'!F449</f>
        <v>Malaysia</v>
      </c>
      <c r="G446" s="42" t="n">
        <f aca="false">'Data sheet'!G449</f>
        <v>0</v>
      </c>
      <c r="H446" s="42" t="n">
        <f aca="false">'Data sheet'!H449</f>
        <v>5.3047</v>
      </c>
      <c r="I446" s="42" t="n">
        <f aca="false">'Data sheet'!I449</f>
        <v>118.3401</v>
      </c>
      <c r="J446" s="42" t="n">
        <f aca="false">'Data sheet'!J449</f>
        <v>8441</v>
      </c>
      <c r="K446" s="42" t="n">
        <f aca="false">'Data sheet'!K449</f>
        <v>8568</v>
      </c>
      <c r="L446" s="42" t="n">
        <f aca="false">'Data sheet'!L449</f>
        <v>8697</v>
      </c>
      <c r="M446" s="42" t="n">
        <f aca="false">'Data sheet'!M449</f>
        <v>8827</v>
      </c>
      <c r="N446" s="42" t="n">
        <f aca="false">'Data sheet'!N449</f>
        <v>8959</v>
      </c>
      <c r="O446" s="42" t="n">
        <f aca="false">'Data sheet'!O449</f>
        <v>9093</v>
      </c>
      <c r="P446" s="42" t="n">
        <f aca="false">'Data sheet'!P449</f>
        <v>9229</v>
      </c>
      <c r="Q446" s="42" t="n">
        <f aca="false">'Data sheet'!Q449</f>
        <v>9367</v>
      </c>
      <c r="R446" s="42" t="n">
        <f aca="false">'Data sheet'!R449</f>
        <v>9508</v>
      </c>
      <c r="S446" s="42" t="n">
        <f aca="false">'Data sheet'!S449</f>
        <v>9651</v>
      </c>
      <c r="T446" s="42" t="n">
        <f aca="false">'Data sheet'!T449</f>
        <v>9796</v>
      </c>
      <c r="U446" s="42" t="n">
        <f aca="false">'Data sheet'!U449</f>
        <v>0</v>
      </c>
      <c r="V446" s="42" t="n">
        <f aca="false">'Data sheet'!V449</f>
        <v>0</v>
      </c>
      <c r="W446" s="42" t="n">
        <f aca="false">'Data sheet'!W449</f>
        <v>0</v>
      </c>
      <c r="X446" s="42" t="n">
        <f aca="false">'Data sheet'!X449</f>
        <v>0</v>
      </c>
      <c r="Y446" s="42" t="n">
        <f aca="false">'Data sheet'!Y449</f>
        <v>0</v>
      </c>
      <c r="Z446" s="42" t="n">
        <f aca="false">'Data sheet'!Z449</f>
        <v>0</v>
      </c>
      <c r="AA446" s="42" t="n">
        <f aca="false">'Data sheet'!AA449</f>
        <v>0</v>
      </c>
      <c r="AB446" s="42" t="n">
        <f aca="false">'Data sheet'!AB449</f>
        <v>0</v>
      </c>
      <c r="AC446" s="42" t="n">
        <f aca="false">'Data sheet'!AC449</f>
        <v>0</v>
      </c>
      <c r="AD446" s="42" t="n">
        <f aca="false">'Data sheet'!AD449</f>
        <v>0</v>
      </c>
      <c r="AE446" s="42" t="n">
        <f aca="false">'Data sheet'!AE449</f>
        <v>0</v>
      </c>
      <c r="AF446" s="42" t="n">
        <f aca="false">'Data sheet'!AF449</f>
        <v>0</v>
      </c>
      <c r="AG446" s="42" t="n">
        <f aca="false">'Data sheet'!AG449</f>
        <v>0</v>
      </c>
      <c r="AH446" s="42" t="n">
        <f aca="false">'Data sheet'!AH449</f>
        <v>0</v>
      </c>
      <c r="AI446" s="42" t="n">
        <f aca="false">'Data sheet'!AI449</f>
        <v>0</v>
      </c>
      <c r="AJ446" s="42" t="n">
        <f aca="false">'Data sheet'!AJ449</f>
        <v>0</v>
      </c>
      <c r="AK446" s="42" t="n">
        <f aca="false">'Data sheet'!AK449</f>
        <v>0</v>
      </c>
      <c r="AL446" s="42" t="n">
        <f aca="false">'Data sheet'!AL449</f>
        <v>0</v>
      </c>
      <c r="AM446" s="42" t="n">
        <f aca="false">'Data sheet'!AM449</f>
        <v>0</v>
      </c>
      <c r="AN446" s="42" t="n">
        <f aca="false">'Data sheet'!AN449</f>
        <v>0</v>
      </c>
      <c r="AO446" s="42" t="n">
        <f aca="false">'Data sheet'!AO449</f>
        <v>0</v>
      </c>
      <c r="AP446" s="42" t="n">
        <f aca="false">'Data sheet'!AP449</f>
        <v>0</v>
      </c>
      <c r="AQ446" s="42" t="n">
        <f aca="false">'Data sheet'!AQ449</f>
        <v>0</v>
      </c>
    </row>
    <row r="447" customFormat="false" ht="15.75" hidden="false" customHeight="false" outlineLevel="0" collapsed="false">
      <c r="A447" s="43" t="str">
        <f aca="false" t="array" ref="A447:A447">IF(ISBLANK('Data sheet'!A450), "", INDEX(materials!$B$2:$B$999,MATCH('Data sheet'!A450,materials!$A$2:$A$999,0)))</f>
        <v>1511</v>
      </c>
      <c r="B447" s="42" t="str">
        <f aca="false" t="array" ref="B447:B447">IF(ISBLANK('Data sheet'!B450), "", INDEX('business units'!$A$2:$A$1000,MATCH('Data sheet'!B450,'business units'!$B$2:$B$1000,0)))</f>
        <v>hc.w</v>
      </c>
      <c r="C447" s="42" t="str">
        <f aca="false" t="array" ref="C447:C447">IF(ISBLANK('Data sheet'!C450), "", INDEX(suppliers!$A$2:$A$4053,MATCH('Data sheet'!C450,suppliers!$B$2:$B$4053,0)))</f>
        <v>globalenterpriseoilmill</v>
      </c>
      <c r="D447" s="42" t="str">
        <f aca="false" t="array" ref="D447:D447">IF(ISBLANK('Data sheet'!D450), "", INDEX(suppliers!$A$2:$A$4053,MATCH('Data sheet'!D450,suppliers!$B$2:$B$4053,0)))</f>
        <v>globalenterpriseoilmill.globalenterpriseoilmillsdnbhd</v>
      </c>
      <c r="E447" s="42" t="str">
        <f aca="false" t="array" ref="E447:E447">IF(ISBLANK('Data sheet'!E450), "", INDEX(enums!$B$2:$B$5,MATCH('Data sheet'!E450,enums!$A$2:$A$5,0)))</f>
        <v>aggregation point</v>
      </c>
      <c r="F447" s="42" t="str">
        <f aca="false">'Data sheet'!F450</f>
        <v>Malaysia</v>
      </c>
      <c r="G447" s="42" t="n">
        <f aca="false">'Data sheet'!G450</f>
        <v>0</v>
      </c>
      <c r="H447" s="42" t="n">
        <f aca="false">'Data sheet'!H450</f>
        <v>5.4901</v>
      </c>
      <c r="I447" s="42" t="n">
        <f aca="false">'Data sheet'!I450</f>
        <v>117.9886</v>
      </c>
      <c r="J447" s="42" t="n">
        <f aca="false">'Data sheet'!J450</f>
        <v>6346</v>
      </c>
      <c r="K447" s="42" t="n">
        <f aca="false">'Data sheet'!K450</f>
        <v>6441</v>
      </c>
      <c r="L447" s="42" t="n">
        <f aca="false">'Data sheet'!L450</f>
        <v>6538</v>
      </c>
      <c r="M447" s="42" t="n">
        <f aca="false">'Data sheet'!M450</f>
        <v>6636</v>
      </c>
      <c r="N447" s="42" t="n">
        <f aca="false">'Data sheet'!N450</f>
        <v>6736</v>
      </c>
      <c r="O447" s="42" t="n">
        <f aca="false">'Data sheet'!O450</f>
        <v>6837</v>
      </c>
      <c r="P447" s="42" t="n">
        <f aca="false">'Data sheet'!P450</f>
        <v>6940</v>
      </c>
      <c r="Q447" s="42" t="n">
        <f aca="false">'Data sheet'!Q450</f>
        <v>7044</v>
      </c>
      <c r="R447" s="42" t="n">
        <f aca="false">'Data sheet'!R450</f>
        <v>7150</v>
      </c>
      <c r="S447" s="42" t="n">
        <f aca="false">'Data sheet'!S450</f>
        <v>7257</v>
      </c>
      <c r="T447" s="42" t="n">
        <f aca="false">'Data sheet'!T450</f>
        <v>7366</v>
      </c>
      <c r="U447" s="42" t="n">
        <f aca="false">'Data sheet'!U450</f>
        <v>0</v>
      </c>
      <c r="V447" s="42" t="n">
        <f aca="false">'Data sheet'!V450</f>
        <v>0</v>
      </c>
      <c r="W447" s="42" t="n">
        <f aca="false">'Data sheet'!W450</f>
        <v>0</v>
      </c>
      <c r="X447" s="42" t="n">
        <f aca="false">'Data sheet'!X450</f>
        <v>0</v>
      </c>
      <c r="Y447" s="42" t="n">
        <f aca="false">'Data sheet'!Y450</f>
        <v>0</v>
      </c>
      <c r="Z447" s="42" t="n">
        <f aca="false">'Data sheet'!Z450</f>
        <v>0</v>
      </c>
      <c r="AA447" s="42" t="n">
        <f aca="false">'Data sheet'!AA450</f>
        <v>0</v>
      </c>
      <c r="AB447" s="42" t="n">
        <f aca="false">'Data sheet'!AB450</f>
        <v>0</v>
      </c>
      <c r="AC447" s="42" t="n">
        <f aca="false">'Data sheet'!AC450</f>
        <v>0</v>
      </c>
      <c r="AD447" s="42" t="n">
        <f aca="false">'Data sheet'!AD450</f>
        <v>0</v>
      </c>
      <c r="AE447" s="42" t="n">
        <f aca="false">'Data sheet'!AE450</f>
        <v>0</v>
      </c>
      <c r="AF447" s="42" t="n">
        <f aca="false">'Data sheet'!AF450</f>
        <v>0</v>
      </c>
      <c r="AG447" s="42" t="n">
        <f aca="false">'Data sheet'!AG450</f>
        <v>0</v>
      </c>
      <c r="AH447" s="42" t="n">
        <f aca="false">'Data sheet'!AH450</f>
        <v>0</v>
      </c>
      <c r="AI447" s="42" t="n">
        <f aca="false">'Data sheet'!AI450</f>
        <v>0</v>
      </c>
      <c r="AJ447" s="42" t="n">
        <f aca="false">'Data sheet'!AJ450</f>
        <v>0</v>
      </c>
      <c r="AK447" s="42" t="n">
        <f aca="false">'Data sheet'!AK450</f>
        <v>0</v>
      </c>
      <c r="AL447" s="42" t="n">
        <f aca="false">'Data sheet'!AL450</f>
        <v>0</v>
      </c>
      <c r="AM447" s="42" t="n">
        <f aca="false">'Data sheet'!AM450</f>
        <v>0</v>
      </c>
      <c r="AN447" s="42" t="n">
        <f aca="false">'Data sheet'!AN450</f>
        <v>0</v>
      </c>
      <c r="AO447" s="42" t="n">
        <f aca="false">'Data sheet'!AO450</f>
        <v>0</v>
      </c>
      <c r="AP447" s="42" t="n">
        <f aca="false">'Data sheet'!AP450</f>
        <v>0</v>
      </c>
      <c r="AQ447" s="42" t="n">
        <f aca="false">'Data sheet'!AQ450</f>
        <v>0</v>
      </c>
    </row>
    <row r="448" customFormat="false" ht="15.75" hidden="false" customHeight="false" outlineLevel="0" collapsed="false">
      <c r="A448" s="43" t="str">
        <f aca="false" t="array" ref="A448:A448">IF(ISBLANK('Data sheet'!A451), "", INDEX(materials!$B$2:$B$999,MATCH('Data sheet'!A451,materials!$A$2:$A$999,0)))</f>
        <v>1511</v>
      </c>
      <c r="B448" s="42" t="str">
        <f aca="false" t="array" ref="B448:B448">IF(ISBLANK('Data sheet'!B451), "", INDEX('business units'!$A$2:$A$1000,MATCH('Data sheet'!B451,'business units'!$B$2:$B$1000,0)))</f>
        <v>hc.w</v>
      </c>
      <c r="C448" s="42" t="str">
        <f aca="false" t="array" ref="C448:C448">IF(ISBLANK('Data sheet'!C451), "", INDEX(suppliers!$A$2:$A$4053,MATCH('Data sheet'!C451,suppliers!$B$2:$B$4053,0)))</f>
        <v>golconda</v>
      </c>
      <c r="D448" s="42" t="str">
        <f aca="false" t="array" ref="D448:D448">IF(ISBLANK('Data sheet'!D451), "", INDEX(suppliers!$A$2:$A$4053,MATCH('Data sheet'!D451,suppliers!$B$2:$B$4053,0)))</f>
        <v>golconda</v>
      </c>
      <c r="E448" s="42" t="str">
        <f aca="false" t="array" ref="E448:E448">IF(ISBLANK('Data sheet'!E451), "", INDEX(enums!$B$2:$B$5,MATCH('Data sheet'!E451,enums!$A$2:$A$5,0)))</f>
        <v>aggregation point</v>
      </c>
      <c r="F448" s="42" t="str">
        <f aca="false">'Data sheet'!F451</f>
        <v>Malaysia</v>
      </c>
      <c r="G448" s="42" t="n">
        <f aca="false">'Data sheet'!G451</f>
        <v>0</v>
      </c>
      <c r="H448" s="42" t="n">
        <f aca="false">'Data sheet'!H451</f>
        <v>3.1394</v>
      </c>
      <c r="I448" s="42" t="n">
        <f aca="false">'Data sheet'!I451</f>
        <v>101.3879</v>
      </c>
      <c r="J448" s="42" t="n">
        <f aca="false">'Data sheet'!J451</f>
        <v>9230</v>
      </c>
      <c r="K448" s="42" t="n">
        <f aca="false">'Data sheet'!K451</f>
        <v>9368</v>
      </c>
      <c r="L448" s="42" t="n">
        <f aca="false">'Data sheet'!L451</f>
        <v>9509</v>
      </c>
      <c r="M448" s="42" t="n">
        <f aca="false">'Data sheet'!M451</f>
        <v>9652</v>
      </c>
      <c r="N448" s="42" t="n">
        <f aca="false">'Data sheet'!N451</f>
        <v>9797</v>
      </c>
      <c r="O448" s="42" t="n">
        <f aca="false">'Data sheet'!O451</f>
        <v>9944</v>
      </c>
      <c r="P448" s="42" t="n">
        <f aca="false">'Data sheet'!P451</f>
        <v>10093</v>
      </c>
      <c r="Q448" s="42" t="n">
        <f aca="false">'Data sheet'!Q451</f>
        <v>10244</v>
      </c>
      <c r="R448" s="42" t="n">
        <f aca="false">'Data sheet'!R451</f>
        <v>10398</v>
      </c>
      <c r="S448" s="42" t="n">
        <f aca="false">'Data sheet'!S451</f>
        <v>10554</v>
      </c>
      <c r="T448" s="42" t="n">
        <f aca="false">'Data sheet'!T451</f>
        <v>10712</v>
      </c>
      <c r="U448" s="42" t="n">
        <f aca="false">'Data sheet'!U451</f>
        <v>0</v>
      </c>
      <c r="V448" s="42" t="n">
        <f aca="false">'Data sheet'!V451</f>
        <v>0</v>
      </c>
      <c r="W448" s="42" t="n">
        <f aca="false">'Data sheet'!W451</f>
        <v>0</v>
      </c>
      <c r="X448" s="42" t="n">
        <f aca="false">'Data sheet'!X451</f>
        <v>0</v>
      </c>
      <c r="Y448" s="42" t="n">
        <f aca="false">'Data sheet'!Y451</f>
        <v>0</v>
      </c>
      <c r="Z448" s="42" t="n">
        <f aca="false">'Data sheet'!Z451</f>
        <v>0</v>
      </c>
      <c r="AA448" s="42" t="n">
        <f aca="false">'Data sheet'!AA451</f>
        <v>0</v>
      </c>
      <c r="AB448" s="42" t="n">
        <f aca="false">'Data sheet'!AB451</f>
        <v>0</v>
      </c>
      <c r="AC448" s="42" t="n">
        <f aca="false">'Data sheet'!AC451</f>
        <v>0</v>
      </c>
      <c r="AD448" s="42" t="n">
        <f aca="false">'Data sheet'!AD451</f>
        <v>0</v>
      </c>
      <c r="AE448" s="42" t="n">
        <f aca="false">'Data sheet'!AE451</f>
        <v>0</v>
      </c>
      <c r="AF448" s="42" t="n">
        <f aca="false">'Data sheet'!AF451</f>
        <v>0</v>
      </c>
      <c r="AG448" s="42" t="n">
        <f aca="false">'Data sheet'!AG451</f>
        <v>0</v>
      </c>
      <c r="AH448" s="42" t="n">
        <f aca="false">'Data sheet'!AH451</f>
        <v>0</v>
      </c>
      <c r="AI448" s="42" t="n">
        <f aca="false">'Data sheet'!AI451</f>
        <v>0</v>
      </c>
      <c r="AJ448" s="42" t="n">
        <f aca="false">'Data sheet'!AJ451</f>
        <v>0</v>
      </c>
      <c r="AK448" s="42" t="n">
        <f aca="false">'Data sheet'!AK451</f>
        <v>0</v>
      </c>
      <c r="AL448" s="42" t="n">
        <f aca="false">'Data sheet'!AL451</f>
        <v>0</v>
      </c>
      <c r="AM448" s="42" t="n">
        <f aca="false">'Data sheet'!AM451</f>
        <v>0</v>
      </c>
      <c r="AN448" s="42" t="n">
        <f aca="false">'Data sheet'!AN451</f>
        <v>0</v>
      </c>
      <c r="AO448" s="42" t="n">
        <f aca="false">'Data sheet'!AO451</f>
        <v>0</v>
      </c>
      <c r="AP448" s="42" t="n">
        <f aca="false">'Data sheet'!AP451</f>
        <v>0</v>
      </c>
      <c r="AQ448" s="42" t="n">
        <f aca="false">'Data sheet'!AQ451</f>
        <v>0</v>
      </c>
    </row>
    <row r="449" customFormat="false" ht="15.75" hidden="false" customHeight="false" outlineLevel="0" collapsed="false">
      <c r="A449" s="43" t="str">
        <f aca="false" t="array" ref="A449:A449">IF(ISBLANK('Data sheet'!A452), "", INDEX(materials!$B$2:$B$999,MATCH('Data sheet'!A452,materials!$A$2:$A$999,0)))</f>
        <v>1511</v>
      </c>
      <c r="B449" s="42" t="str">
        <f aca="false" t="array" ref="B449:B449">IF(ISBLANK('Data sheet'!B452), "", INDEX('business units'!$A$2:$A$1000,MATCH('Data sheet'!B452,'business units'!$B$2:$B$1000,0)))</f>
        <v>hc.w</v>
      </c>
      <c r="C449" s="42" t="str">
        <f aca="false" t="array" ref="C449:C449">IF(ISBLANK('Data sheet'!C452), "", INDEX(suppliers!$A$2:$A$4053,MATCH('Data sheet'!C452,suppliers!$B$2:$B$4053,0)))</f>
        <v>goldenagri</v>
      </c>
      <c r="D449" s="42" t="str">
        <f aca="false" t="array" ref="D449:D449">IF(ISBLANK('Data sheet'!D452), "", INDEX(suppliers!$A$2:$A$4053,MATCH('Data sheet'!D452,suppliers!$B$2:$B$4053,0)))</f>
        <v>goldenagri.faircoagromandirisangkulirang</v>
      </c>
      <c r="E449" s="42" t="str">
        <f aca="false" t="array" ref="E449:E449">IF(ISBLANK('Data sheet'!E452), "", INDEX(enums!$B$2:$B$5,MATCH('Data sheet'!E452,enums!$A$2:$A$5,0)))</f>
        <v>aggregation point</v>
      </c>
      <c r="F449" s="42" t="str">
        <f aca="false">'Data sheet'!F452</f>
        <v>Indonesia</v>
      </c>
      <c r="G449" s="42" t="n">
        <f aca="false">'Data sheet'!G452</f>
        <v>0</v>
      </c>
      <c r="H449" s="42" t="n">
        <f aca="false">'Data sheet'!H452</f>
        <v>0.9667</v>
      </c>
      <c r="I449" s="42" t="n">
        <f aca="false">'Data sheet'!I452</f>
        <v>117.7919</v>
      </c>
      <c r="J449" s="42" t="n">
        <f aca="false">'Data sheet'!J452</f>
        <v>5338</v>
      </c>
      <c r="K449" s="42" t="n">
        <f aca="false">'Data sheet'!K452</f>
        <v>5418</v>
      </c>
      <c r="L449" s="42" t="n">
        <f aca="false">'Data sheet'!L452</f>
        <v>5499</v>
      </c>
      <c r="M449" s="42" t="n">
        <f aca="false">'Data sheet'!M452</f>
        <v>5581</v>
      </c>
      <c r="N449" s="42" t="n">
        <f aca="false">'Data sheet'!N452</f>
        <v>5665</v>
      </c>
      <c r="O449" s="42" t="n">
        <f aca="false">'Data sheet'!O452</f>
        <v>5750</v>
      </c>
      <c r="P449" s="42" t="n">
        <f aca="false">'Data sheet'!P452</f>
        <v>5836</v>
      </c>
      <c r="Q449" s="42" t="n">
        <f aca="false">'Data sheet'!Q452</f>
        <v>5924</v>
      </c>
      <c r="R449" s="42" t="n">
        <f aca="false">'Data sheet'!R452</f>
        <v>6013</v>
      </c>
      <c r="S449" s="42" t="n">
        <f aca="false">'Data sheet'!S452</f>
        <v>6103</v>
      </c>
      <c r="T449" s="42" t="n">
        <f aca="false">'Data sheet'!T452</f>
        <v>6195</v>
      </c>
      <c r="U449" s="42" t="n">
        <f aca="false">'Data sheet'!U452</f>
        <v>0</v>
      </c>
      <c r="V449" s="42" t="n">
        <f aca="false">'Data sheet'!V452</f>
        <v>0</v>
      </c>
      <c r="W449" s="42" t="n">
        <f aca="false">'Data sheet'!W452</f>
        <v>0</v>
      </c>
      <c r="X449" s="42" t="n">
        <f aca="false">'Data sheet'!X452</f>
        <v>0</v>
      </c>
      <c r="Y449" s="42" t="n">
        <f aca="false">'Data sheet'!Y452</f>
        <v>0</v>
      </c>
      <c r="Z449" s="42" t="n">
        <f aca="false">'Data sheet'!Z452</f>
        <v>0</v>
      </c>
      <c r="AA449" s="42" t="n">
        <f aca="false">'Data sheet'!AA452</f>
        <v>0</v>
      </c>
      <c r="AB449" s="42" t="n">
        <f aca="false">'Data sheet'!AB452</f>
        <v>0</v>
      </c>
      <c r="AC449" s="42" t="n">
        <f aca="false">'Data sheet'!AC452</f>
        <v>0</v>
      </c>
      <c r="AD449" s="42" t="n">
        <f aca="false">'Data sheet'!AD452</f>
        <v>0</v>
      </c>
      <c r="AE449" s="42" t="n">
        <f aca="false">'Data sheet'!AE452</f>
        <v>0</v>
      </c>
      <c r="AF449" s="42" t="n">
        <f aca="false">'Data sheet'!AF452</f>
        <v>0</v>
      </c>
      <c r="AG449" s="42" t="n">
        <f aca="false">'Data sheet'!AG452</f>
        <v>0</v>
      </c>
      <c r="AH449" s="42" t="n">
        <f aca="false">'Data sheet'!AH452</f>
        <v>0</v>
      </c>
      <c r="AI449" s="42" t="n">
        <f aca="false">'Data sheet'!AI452</f>
        <v>0</v>
      </c>
      <c r="AJ449" s="42" t="n">
        <f aca="false">'Data sheet'!AJ452</f>
        <v>0</v>
      </c>
      <c r="AK449" s="42" t="n">
        <f aca="false">'Data sheet'!AK452</f>
        <v>0</v>
      </c>
      <c r="AL449" s="42" t="n">
        <f aca="false">'Data sheet'!AL452</f>
        <v>0</v>
      </c>
      <c r="AM449" s="42" t="n">
        <f aca="false">'Data sheet'!AM452</f>
        <v>0</v>
      </c>
      <c r="AN449" s="42" t="n">
        <f aca="false">'Data sheet'!AN452</f>
        <v>0</v>
      </c>
      <c r="AO449" s="42" t="n">
        <f aca="false">'Data sheet'!AO452</f>
        <v>0</v>
      </c>
      <c r="AP449" s="42" t="n">
        <f aca="false">'Data sheet'!AP452</f>
        <v>0</v>
      </c>
      <c r="AQ449" s="42" t="n">
        <f aca="false">'Data sheet'!AQ452</f>
        <v>0</v>
      </c>
    </row>
    <row r="450" customFormat="false" ht="15.75" hidden="false" customHeight="false" outlineLevel="0" collapsed="false">
      <c r="A450" s="43" t="str">
        <f aca="false" t="array" ref="A450:A450">IF(ISBLANK('Data sheet'!A453), "", INDEX(materials!$B$2:$B$999,MATCH('Data sheet'!A453,materials!$A$2:$A$999,0)))</f>
        <v>1511</v>
      </c>
      <c r="B450" s="42" t="str">
        <f aca="false" t="array" ref="B450:B450">IF(ISBLANK('Data sheet'!B453), "", INDEX('business units'!$A$2:$A$1000,MATCH('Data sheet'!B453,'business units'!$B$2:$B$1000,0)))</f>
        <v>hc.w</v>
      </c>
      <c r="C450" s="42" t="str">
        <f aca="false" t="array" ref="C450:C450">IF(ISBLANK('Data sheet'!C453), "", INDEX(suppliers!$A$2:$A$4053,MATCH('Data sheet'!C453,suppliers!$B$2:$B$4053,0)))</f>
        <v>goldenagri</v>
      </c>
      <c r="D450" s="42" t="str">
        <f aca="false" t="array" ref="D450:D450">IF(ISBLANK('Data sheet'!D453), "", INDEX(suppliers!$A$2:$A$4053,MATCH('Data sheet'!D453,suppliers!$B$2:$B$4053,0)))</f>
        <v>goldenagri.kenangapalmoilmill</v>
      </c>
      <c r="E450" s="42" t="str">
        <f aca="false" t="array" ref="E450:E450">IF(ISBLANK('Data sheet'!E453), "", INDEX(enums!$B$2:$B$5,MATCH('Data sheet'!E453,enums!$A$2:$A$5,0)))</f>
        <v>aggregation point</v>
      </c>
      <c r="F450" s="42" t="str">
        <f aca="false">'Data sheet'!F453</f>
        <v>Indonesia</v>
      </c>
      <c r="G450" s="42" t="n">
        <f aca="false">'Data sheet'!G453</f>
        <v>0</v>
      </c>
      <c r="H450" s="42" t="n">
        <f aca="false">'Data sheet'!H453</f>
        <v>-2.1404</v>
      </c>
      <c r="I450" s="42" t="n">
        <f aca="false">'Data sheet'!I453</f>
        <v>110.5158</v>
      </c>
      <c r="J450" s="42" t="n">
        <f aca="false">'Data sheet'!J453</f>
        <v>1853</v>
      </c>
      <c r="K450" s="42" t="n">
        <f aca="false">'Data sheet'!K453</f>
        <v>1881</v>
      </c>
      <c r="L450" s="42" t="n">
        <f aca="false">'Data sheet'!L453</f>
        <v>1909</v>
      </c>
      <c r="M450" s="42" t="n">
        <f aca="false">'Data sheet'!M453</f>
        <v>1938</v>
      </c>
      <c r="N450" s="42" t="n">
        <f aca="false">'Data sheet'!N453</f>
        <v>1967</v>
      </c>
      <c r="O450" s="42" t="n">
        <f aca="false">'Data sheet'!O453</f>
        <v>1997</v>
      </c>
      <c r="P450" s="42" t="n">
        <f aca="false">'Data sheet'!P453</f>
        <v>2027</v>
      </c>
      <c r="Q450" s="42" t="n">
        <f aca="false">'Data sheet'!Q453</f>
        <v>2057</v>
      </c>
      <c r="R450" s="42" t="n">
        <f aca="false">'Data sheet'!R453</f>
        <v>2088</v>
      </c>
      <c r="S450" s="42" t="n">
        <f aca="false">'Data sheet'!S453</f>
        <v>2119</v>
      </c>
      <c r="T450" s="42" t="n">
        <f aca="false">'Data sheet'!T453</f>
        <v>2151</v>
      </c>
      <c r="U450" s="42" t="n">
        <f aca="false">'Data sheet'!U453</f>
        <v>0</v>
      </c>
      <c r="V450" s="42" t="n">
        <f aca="false">'Data sheet'!V453</f>
        <v>0</v>
      </c>
      <c r="W450" s="42" t="n">
        <f aca="false">'Data sheet'!W453</f>
        <v>0</v>
      </c>
      <c r="X450" s="42" t="n">
        <f aca="false">'Data sheet'!X453</f>
        <v>0</v>
      </c>
      <c r="Y450" s="42" t="n">
        <f aca="false">'Data sheet'!Y453</f>
        <v>0</v>
      </c>
      <c r="Z450" s="42" t="n">
        <f aca="false">'Data sheet'!Z453</f>
        <v>0</v>
      </c>
      <c r="AA450" s="42" t="n">
        <f aca="false">'Data sheet'!AA453</f>
        <v>0</v>
      </c>
      <c r="AB450" s="42" t="n">
        <f aca="false">'Data sheet'!AB453</f>
        <v>0</v>
      </c>
      <c r="AC450" s="42" t="n">
        <f aca="false">'Data sheet'!AC453</f>
        <v>0</v>
      </c>
      <c r="AD450" s="42" t="n">
        <f aca="false">'Data sheet'!AD453</f>
        <v>0</v>
      </c>
      <c r="AE450" s="42" t="n">
        <f aca="false">'Data sheet'!AE453</f>
        <v>0</v>
      </c>
      <c r="AF450" s="42" t="n">
        <f aca="false">'Data sheet'!AF453</f>
        <v>0</v>
      </c>
      <c r="AG450" s="42" t="n">
        <f aca="false">'Data sheet'!AG453</f>
        <v>0</v>
      </c>
      <c r="AH450" s="42" t="n">
        <f aca="false">'Data sheet'!AH453</f>
        <v>0</v>
      </c>
      <c r="AI450" s="42" t="n">
        <f aca="false">'Data sheet'!AI453</f>
        <v>0</v>
      </c>
      <c r="AJ450" s="42" t="n">
        <f aca="false">'Data sheet'!AJ453</f>
        <v>0</v>
      </c>
      <c r="AK450" s="42" t="n">
        <f aca="false">'Data sheet'!AK453</f>
        <v>0</v>
      </c>
      <c r="AL450" s="42" t="n">
        <f aca="false">'Data sheet'!AL453</f>
        <v>0</v>
      </c>
      <c r="AM450" s="42" t="n">
        <f aca="false">'Data sheet'!AM453</f>
        <v>0</v>
      </c>
      <c r="AN450" s="42" t="n">
        <f aca="false">'Data sheet'!AN453</f>
        <v>0</v>
      </c>
      <c r="AO450" s="42" t="n">
        <f aca="false">'Data sheet'!AO453</f>
        <v>0</v>
      </c>
      <c r="AP450" s="42" t="n">
        <f aca="false">'Data sheet'!AP453</f>
        <v>0</v>
      </c>
      <c r="AQ450" s="42" t="n">
        <f aca="false">'Data sheet'!AQ453</f>
        <v>0</v>
      </c>
    </row>
    <row r="451" customFormat="false" ht="15.75" hidden="false" customHeight="false" outlineLevel="0" collapsed="false">
      <c r="A451" s="43" t="str">
        <f aca="false" t="array" ref="A451:A451">IF(ISBLANK('Data sheet'!A454), "", INDEX(materials!$B$2:$B$999,MATCH('Data sheet'!A454,materials!$A$2:$A$999,0)))</f>
        <v>1511</v>
      </c>
      <c r="B451" s="42" t="str">
        <f aca="false" t="array" ref="B451:B451">IF(ISBLANK('Data sheet'!B454), "", INDEX('business units'!$A$2:$A$1000,MATCH('Data sheet'!B454,'business units'!$B$2:$B$1000,0)))</f>
        <v>hc.w</v>
      </c>
      <c r="C451" s="42" t="str">
        <f aca="false" t="array" ref="C451:C451">IF(ISBLANK('Data sheet'!C454), "", INDEX(suppliers!$A$2:$A$4053,MATCH('Data sheet'!C454,suppliers!$B$2:$B$4053,0)))</f>
        <v>goldenagriresources</v>
      </c>
      <c r="D451" s="42" t="str">
        <f aca="false" t="array" ref="D451:D451">IF(ISBLANK('Data sheet'!D454), "", INDEX(suppliers!$A$2:$A$4053,MATCH('Data sheet'!D454,suppliers!$B$2:$B$4053,0)))</f>
        <v>goldenagriresources.binasawitabadipratamaperdana</v>
      </c>
      <c r="E451" s="42" t="str">
        <f aca="false" t="array" ref="E451:E451">IF(ISBLANK('Data sheet'!E454), "", INDEX(enums!$B$2:$B$5,MATCH('Data sheet'!E454,enums!$A$2:$A$5,0)))</f>
        <v>aggregation point</v>
      </c>
      <c r="F451" s="42" t="str">
        <f aca="false">'Data sheet'!F454</f>
        <v>Indonesia</v>
      </c>
      <c r="G451" s="42" t="n">
        <f aca="false">'Data sheet'!G454</f>
        <v>0</v>
      </c>
      <c r="H451" s="42" t="n">
        <f aca="false">'Data sheet'!H454</f>
        <v>-2.4225</v>
      </c>
      <c r="I451" s="42" t="n">
        <f aca="false">'Data sheet'!I454</f>
        <v>112.3596</v>
      </c>
      <c r="J451" s="42" t="n">
        <f aca="false">'Data sheet'!J454</f>
        <v>7102</v>
      </c>
      <c r="K451" s="42" t="n">
        <f aca="false">'Data sheet'!K454</f>
        <v>7209</v>
      </c>
      <c r="L451" s="42" t="n">
        <f aca="false">'Data sheet'!L454</f>
        <v>7317</v>
      </c>
      <c r="M451" s="42" t="n">
        <f aca="false">'Data sheet'!M454</f>
        <v>7427</v>
      </c>
      <c r="N451" s="42" t="n">
        <f aca="false">'Data sheet'!N454</f>
        <v>7538</v>
      </c>
      <c r="O451" s="42" t="n">
        <f aca="false">'Data sheet'!O454</f>
        <v>7651</v>
      </c>
      <c r="P451" s="42" t="n">
        <f aca="false">'Data sheet'!P454</f>
        <v>7766</v>
      </c>
      <c r="Q451" s="42" t="n">
        <f aca="false">'Data sheet'!Q454</f>
        <v>7882</v>
      </c>
      <c r="R451" s="42" t="n">
        <f aca="false">'Data sheet'!R454</f>
        <v>8000</v>
      </c>
      <c r="S451" s="42" t="n">
        <f aca="false">'Data sheet'!S454</f>
        <v>8120</v>
      </c>
      <c r="T451" s="42" t="n">
        <f aca="false">'Data sheet'!T454</f>
        <v>8242</v>
      </c>
      <c r="U451" s="42" t="n">
        <f aca="false">'Data sheet'!U454</f>
        <v>0</v>
      </c>
      <c r="V451" s="42" t="n">
        <f aca="false">'Data sheet'!V454</f>
        <v>0</v>
      </c>
      <c r="W451" s="42" t="n">
        <f aca="false">'Data sheet'!W454</f>
        <v>0</v>
      </c>
      <c r="X451" s="42" t="n">
        <f aca="false">'Data sheet'!X454</f>
        <v>0</v>
      </c>
      <c r="Y451" s="42" t="n">
        <f aca="false">'Data sheet'!Y454</f>
        <v>0</v>
      </c>
      <c r="Z451" s="42" t="n">
        <f aca="false">'Data sheet'!Z454</f>
        <v>0</v>
      </c>
      <c r="AA451" s="42" t="n">
        <f aca="false">'Data sheet'!AA454</f>
        <v>0</v>
      </c>
      <c r="AB451" s="42" t="n">
        <f aca="false">'Data sheet'!AB454</f>
        <v>0</v>
      </c>
      <c r="AC451" s="42" t="n">
        <f aca="false">'Data sheet'!AC454</f>
        <v>0</v>
      </c>
      <c r="AD451" s="42" t="n">
        <f aca="false">'Data sheet'!AD454</f>
        <v>0</v>
      </c>
      <c r="AE451" s="42" t="n">
        <f aca="false">'Data sheet'!AE454</f>
        <v>0</v>
      </c>
      <c r="AF451" s="42" t="n">
        <f aca="false">'Data sheet'!AF454</f>
        <v>0</v>
      </c>
      <c r="AG451" s="42" t="n">
        <f aca="false">'Data sheet'!AG454</f>
        <v>0</v>
      </c>
      <c r="AH451" s="42" t="n">
        <f aca="false">'Data sheet'!AH454</f>
        <v>0</v>
      </c>
      <c r="AI451" s="42" t="n">
        <f aca="false">'Data sheet'!AI454</f>
        <v>0</v>
      </c>
      <c r="AJ451" s="42" t="n">
        <f aca="false">'Data sheet'!AJ454</f>
        <v>0</v>
      </c>
      <c r="AK451" s="42" t="n">
        <f aca="false">'Data sheet'!AK454</f>
        <v>0</v>
      </c>
      <c r="AL451" s="42" t="n">
        <f aca="false">'Data sheet'!AL454</f>
        <v>0</v>
      </c>
      <c r="AM451" s="42" t="n">
        <f aca="false">'Data sheet'!AM454</f>
        <v>0</v>
      </c>
      <c r="AN451" s="42" t="n">
        <f aca="false">'Data sheet'!AN454</f>
        <v>0</v>
      </c>
      <c r="AO451" s="42" t="n">
        <f aca="false">'Data sheet'!AO454</f>
        <v>0</v>
      </c>
      <c r="AP451" s="42" t="n">
        <f aca="false">'Data sheet'!AP454</f>
        <v>0</v>
      </c>
      <c r="AQ451" s="42" t="n">
        <f aca="false">'Data sheet'!AQ454</f>
        <v>0</v>
      </c>
    </row>
    <row r="452" customFormat="false" ht="15.75" hidden="false" customHeight="false" outlineLevel="0" collapsed="false">
      <c r="A452" s="43" t="str">
        <f aca="false" t="array" ref="A452:A452">IF(ISBLANK('Data sheet'!A455), "", INDEX(materials!$B$2:$B$999,MATCH('Data sheet'!A455,materials!$A$2:$A$999,0)))</f>
        <v>1511</v>
      </c>
      <c r="B452" s="42" t="str">
        <f aca="false" t="array" ref="B452:B452">IF(ISBLANK('Data sheet'!B455), "", INDEX('business units'!$A$2:$A$1000,MATCH('Data sheet'!B455,'business units'!$B$2:$B$1000,0)))</f>
        <v>hc.w</v>
      </c>
      <c r="C452" s="42" t="str">
        <f aca="false" t="array" ref="C452:C452">IF(ISBLANK('Data sheet'!C455), "", INDEX(suppliers!$A$2:$A$4053,MATCH('Data sheet'!C455,suppliers!$B$2:$B$4053,0)))</f>
        <v>goldenagriresources</v>
      </c>
      <c r="D452" s="42" t="str">
        <f aca="false" t="array" ref="D452:D452">IF(ISBLANK('Data sheet'!D455), "", INDEX(suppliers!$A$2:$A$4053,MATCH('Data sheet'!D455,suppliers!$B$2:$B$4053,0)))</f>
        <v>goldenagriresources.bukitkapur</v>
      </c>
      <c r="E452" s="42" t="str">
        <f aca="false" t="array" ref="E452:E452">IF(ISBLANK('Data sheet'!E455), "", INDEX(enums!$B$2:$B$5,MATCH('Data sheet'!E455,enums!$A$2:$A$5,0)))</f>
        <v>aggregation point</v>
      </c>
      <c r="F452" s="42" t="str">
        <f aca="false">'Data sheet'!F455</f>
        <v>Indonesia</v>
      </c>
      <c r="G452" s="42" t="n">
        <f aca="false">'Data sheet'!G455</f>
        <v>0</v>
      </c>
      <c r="H452" s="42" t="n">
        <f aca="false">'Data sheet'!H455</f>
        <v>-2.9427</v>
      </c>
      <c r="I452" s="42" t="n">
        <f aca="false">'Data sheet'!I455</f>
        <v>116.0475</v>
      </c>
      <c r="J452" s="42" t="n">
        <f aca="false">'Data sheet'!J455</f>
        <v>4488</v>
      </c>
      <c r="K452" s="42" t="n">
        <f aca="false">'Data sheet'!K455</f>
        <v>4555</v>
      </c>
      <c r="L452" s="42" t="n">
        <f aca="false">'Data sheet'!L455</f>
        <v>4623</v>
      </c>
      <c r="M452" s="42" t="n">
        <f aca="false">'Data sheet'!M455</f>
        <v>4692</v>
      </c>
      <c r="N452" s="42" t="n">
        <f aca="false">'Data sheet'!N455</f>
        <v>4762</v>
      </c>
      <c r="O452" s="42" t="n">
        <f aca="false">'Data sheet'!O455</f>
        <v>4833</v>
      </c>
      <c r="P452" s="42" t="n">
        <f aca="false">'Data sheet'!P455</f>
        <v>4905</v>
      </c>
      <c r="Q452" s="42" t="n">
        <f aca="false">'Data sheet'!Q455</f>
        <v>4979</v>
      </c>
      <c r="R452" s="42" t="n">
        <f aca="false">'Data sheet'!R455</f>
        <v>5054</v>
      </c>
      <c r="S452" s="42" t="n">
        <f aca="false">'Data sheet'!S455</f>
        <v>5130</v>
      </c>
      <c r="T452" s="42" t="n">
        <f aca="false">'Data sheet'!T455</f>
        <v>5207</v>
      </c>
      <c r="U452" s="42" t="n">
        <f aca="false">'Data sheet'!U455</f>
        <v>0</v>
      </c>
      <c r="V452" s="42" t="n">
        <f aca="false">'Data sheet'!V455</f>
        <v>0</v>
      </c>
      <c r="W452" s="42" t="n">
        <f aca="false">'Data sheet'!W455</f>
        <v>0</v>
      </c>
      <c r="X452" s="42" t="n">
        <f aca="false">'Data sheet'!X455</f>
        <v>0</v>
      </c>
      <c r="Y452" s="42" t="n">
        <f aca="false">'Data sheet'!Y455</f>
        <v>0</v>
      </c>
      <c r="Z452" s="42" t="n">
        <f aca="false">'Data sheet'!Z455</f>
        <v>0</v>
      </c>
      <c r="AA452" s="42" t="n">
        <f aca="false">'Data sheet'!AA455</f>
        <v>0</v>
      </c>
      <c r="AB452" s="42" t="n">
        <f aca="false">'Data sheet'!AB455</f>
        <v>0</v>
      </c>
      <c r="AC452" s="42" t="n">
        <f aca="false">'Data sheet'!AC455</f>
        <v>0</v>
      </c>
      <c r="AD452" s="42" t="n">
        <f aca="false">'Data sheet'!AD455</f>
        <v>0</v>
      </c>
      <c r="AE452" s="42" t="n">
        <f aca="false">'Data sheet'!AE455</f>
        <v>0</v>
      </c>
      <c r="AF452" s="42" t="n">
        <f aca="false">'Data sheet'!AF455</f>
        <v>0</v>
      </c>
      <c r="AG452" s="42" t="n">
        <f aca="false">'Data sheet'!AG455</f>
        <v>0</v>
      </c>
      <c r="AH452" s="42" t="n">
        <f aca="false">'Data sheet'!AH455</f>
        <v>0</v>
      </c>
      <c r="AI452" s="42" t="n">
        <f aca="false">'Data sheet'!AI455</f>
        <v>0</v>
      </c>
      <c r="AJ452" s="42" t="n">
        <f aca="false">'Data sheet'!AJ455</f>
        <v>0</v>
      </c>
      <c r="AK452" s="42" t="n">
        <f aca="false">'Data sheet'!AK455</f>
        <v>0</v>
      </c>
      <c r="AL452" s="42" t="n">
        <f aca="false">'Data sheet'!AL455</f>
        <v>0</v>
      </c>
      <c r="AM452" s="42" t="n">
        <f aca="false">'Data sheet'!AM455</f>
        <v>0</v>
      </c>
      <c r="AN452" s="42" t="n">
        <f aca="false">'Data sheet'!AN455</f>
        <v>0</v>
      </c>
      <c r="AO452" s="42" t="n">
        <f aca="false">'Data sheet'!AO455</f>
        <v>0</v>
      </c>
      <c r="AP452" s="42" t="n">
        <f aca="false">'Data sheet'!AP455</f>
        <v>0</v>
      </c>
      <c r="AQ452" s="42" t="n">
        <f aca="false">'Data sheet'!AQ455</f>
        <v>0</v>
      </c>
    </row>
    <row r="453" customFormat="false" ht="15.75" hidden="false" customHeight="false" outlineLevel="0" collapsed="false">
      <c r="A453" s="43" t="str">
        <f aca="false" t="array" ref="A453:A453">IF(ISBLANK('Data sheet'!A456), "", INDEX(materials!$B$2:$B$999,MATCH('Data sheet'!A456,materials!$A$2:$A$999,0)))</f>
        <v>1511</v>
      </c>
      <c r="B453" s="42" t="str">
        <f aca="false" t="array" ref="B453:B453">IF(ISBLANK('Data sheet'!B456), "", INDEX('business units'!$A$2:$A$1000,MATCH('Data sheet'!B456,'business units'!$B$2:$B$1000,0)))</f>
        <v>hc.w</v>
      </c>
      <c r="C453" s="42" t="str">
        <f aca="false" t="array" ref="C453:C453">IF(ISBLANK('Data sheet'!C456), "", INDEX(suppliers!$A$2:$A$4053,MATCH('Data sheet'!C456,suppliers!$B$2:$B$4053,0)))</f>
        <v>goldenagriresources</v>
      </c>
      <c r="D453" s="42" t="str">
        <f aca="false" t="array" ref="D453:D453">IF(ISBLANK('Data sheet'!D456), "", INDEX(suppliers!$A$2:$A$4053,MATCH('Data sheet'!D456,suppliers!$B$2:$B$4053,0)))</f>
        <v>bumisawitpermai.bumisawit</v>
      </c>
      <c r="E453" s="42" t="str">
        <f aca="false" t="array" ref="E453:E453">IF(ISBLANK('Data sheet'!E456), "", INDEX(enums!$B$2:$B$5,MATCH('Data sheet'!E456,enums!$A$2:$A$5,0)))</f>
        <v>aggregation point</v>
      </c>
      <c r="F453" s="42" t="str">
        <f aca="false">'Data sheet'!F456</f>
        <v>Indonesia</v>
      </c>
      <c r="G453" s="42" t="n">
        <f aca="false">'Data sheet'!G456</f>
        <v>0</v>
      </c>
      <c r="H453" s="42" t="n">
        <f aca="false">'Data sheet'!H456</f>
        <v>3.0123</v>
      </c>
      <c r="I453" s="42" t="n">
        <f aca="false">'Data sheet'!I456</f>
        <v>99.2356</v>
      </c>
      <c r="J453" s="42" t="n">
        <f aca="false">'Data sheet'!J456</f>
        <v>460</v>
      </c>
      <c r="K453" s="42" t="n">
        <f aca="false">'Data sheet'!K456</f>
        <v>467</v>
      </c>
      <c r="L453" s="42" t="n">
        <f aca="false">'Data sheet'!L456</f>
        <v>474</v>
      </c>
      <c r="M453" s="42" t="n">
        <f aca="false">'Data sheet'!M456</f>
        <v>481</v>
      </c>
      <c r="N453" s="42" t="n">
        <f aca="false">'Data sheet'!N456</f>
        <v>488</v>
      </c>
      <c r="O453" s="42" t="n">
        <f aca="false">'Data sheet'!O456</f>
        <v>495</v>
      </c>
      <c r="P453" s="42" t="n">
        <f aca="false">'Data sheet'!P456</f>
        <v>502</v>
      </c>
      <c r="Q453" s="42" t="n">
        <f aca="false">'Data sheet'!Q456</f>
        <v>510</v>
      </c>
      <c r="R453" s="42" t="n">
        <f aca="false">'Data sheet'!R456</f>
        <v>518</v>
      </c>
      <c r="S453" s="42" t="n">
        <f aca="false">'Data sheet'!S456</f>
        <v>526</v>
      </c>
      <c r="T453" s="42" t="n">
        <f aca="false">'Data sheet'!T456</f>
        <v>534</v>
      </c>
      <c r="U453" s="42" t="n">
        <f aca="false">'Data sheet'!U456</f>
        <v>0</v>
      </c>
      <c r="V453" s="42" t="n">
        <f aca="false">'Data sheet'!V456</f>
        <v>0</v>
      </c>
      <c r="W453" s="42" t="n">
        <f aca="false">'Data sheet'!W456</f>
        <v>0</v>
      </c>
      <c r="X453" s="42" t="n">
        <f aca="false">'Data sheet'!X456</f>
        <v>0</v>
      </c>
      <c r="Y453" s="42" t="n">
        <f aca="false">'Data sheet'!Y456</f>
        <v>0</v>
      </c>
      <c r="Z453" s="42" t="n">
        <f aca="false">'Data sheet'!Z456</f>
        <v>0</v>
      </c>
      <c r="AA453" s="42" t="n">
        <f aca="false">'Data sheet'!AA456</f>
        <v>0</v>
      </c>
      <c r="AB453" s="42" t="n">
        <f aca="false">'Data sheet'!AB456</f>
        <v>0</v>
      </c>
      <c r="AC453" s="42" t="n">
        <f aca="false">'Data sheet'!AC456</f>
        <v>0</v>
      </c>
      <c r="AD453" s="42" t="n">
        <f aca="false">'Data sheet'!AD456</f>
        <v>0</v>
      </c>
      <c r="AE453" s="42" t="n">
        <f aca="false">'Data sheet'!AE456</f>
        <v>0</v>
      </c>
      <c r="AF453" s="42" t="n">
        <f aca="false">'Data sheet'!AF456</f>
        <v>0</v>
      </c>
      <c r="AG453" s="42" t="n">
        <f aca="false">'Data sheet'!AG456</f>
        <v>0</v>
      </c>
      <c r="AH453" s="42" t="n">
        <f aca="false">'Data sheet'!AH456</f>
        <v>0</v>
      </c>
      <c r="AI453" s="42" t="n">
        <f aca="false">'Data sheet'!AI456</f>
        <v>0</v>
      </c>
      <c r="AJ453" s="42" t="n">
        <f aca="false">'Data sheet'!AJ456</f>
        <v>0</v>
      </c>
      <c r="AK453" s="42" t="n">
        <f aca="false">'Data sheet'!AK456</f>
        <v>0</v>
      </c>
      <c r="AL453" s="42" t="n">
        <f aca="false">'Data sheet'!AL456</f>
        <v>0</v>
      </c>
      <c r="AM453" s="42" t="n">
        <f aca="false">'Data sheet'!AM456</f>
        <v>0</v>
      </c>
      <c r="AN453" s="42" t="n">
        <f aca="false">'Data sheet'!AN456</f>
        <v>0</v>
      </c>
      <c r="AO453" s="42" t="n">
        <f aca="false">'Data sheet'!AO456</f>
        <v>0</v>
      </c>
      <c r="AP453" s="42" t="n">
        <f aca="false">'Data sheet'!AP456</f>
        <v>0</v>
      </c>
      <c r="AQ453" s="42" t="n">
        <f aca="false">'Data sheet'!AQ456</f>
        <v>0</v>
      </c>
    </row>
    <row r="454" customFormat="false" ht="15.75" hidden="false" customHeight="false" outlineLevel="0" collapsed="false">
      <c r="A454" s="43" t="str">
        <f aca="false" t="array" ref="A454:A454">IF(ISBLANK('Data sheet'!A457), "", INDEX(materials!$B$2:$B$999,MATCH('Data sheet'!A457,materials!$A$2:$A$999,0)))</f>
        <v>1511</v>
      </c>
      <c r="B454" s="42" t="str">
        <f aca="false" t="array" ref="B454:B454">IF(ISBLANK('Data sheet'!B457), "", INDEX('business units'!$A$2:$A$1000,MATCH('Data sheet'!B457,'business units'!$B$2:$B$1000,0)))</f>
        <v>hc.w</v>
      </c>
      <c r="C454" s="42" t="str">
        <f aca="false" t="array" ref="C454:C454">IF(ISBLANK('Data sheet'!C457), "", INDEX(suppliers!$A$2:$A$4053,MATCH('Data sheet'!C457,suppliers!$B$2:$B$4053,0)))</f>
        <v>goldenagriresources</v>
      </c>
      <c r="D454" s="42" t="str">
        <f aca="false" t="array" ref="D454:D454">IF(ISBLANK('Data sheet'!D457), "", INDEX(suppliers!$A$2:$A$4053,MATCH('Data sheet'!D457,suppliers!$B$2:$B$4053,0)))</f>
        <v>goldenagriresources.hanau</v>
      </c>
      <c r="E454" s="42" t="str">
        <f aca="false" t="array" ref="E454:E454">IF(ISBLANK('Data sheet'!E457), "", INDEX(enums!$B$2:$B$5,MATCH('Data sheet'!E457,enums!$A$2:$A$5,0)))</f>
        <v>aggregation point</v>
      </c>
      <c r="F454" s="42" t="str">
        <f aca="false">'Data sheet'!F457</f>
        <v>Indonesia</v>
      </c>
      <c r="G454" s="42" t="n">
        <f aca="false">'Data sheet'!G457</f>
        <v>0</v>
      </c>
      <c r="H454" s="42" t="n">
        <f aca="false">'Data sheet'!H457</f>
        <v>-2.3609</v>
      </c>
      <c r="I454" s="42" t="n">
        <f aca="false">'Data sheet'!I457</f>
        <v>112.1097</v>
      </c>
      <c r="J454" s="42" t="n">
        <f aca="false">'Data sheet'!J457</f>
        <v>8560</v>
      </c>
      <c r="K454" s="42" t="n">
        <f aca="false">'Data sheet'!K457</f>
        <v>8688</v>
      </c>
      <c r="L454" s="42" t="n">
        <f aca="false">'Data sheet'!L457</f>
        <v>8818</v>
      </c>
      <c r="M454" s="42" t="n">
        <f aca="false">'Data sheet'!M457</f>
        <v>8950</v>
      </c>
      <c r="N454" s="42" t="n">
        <f aca="false">'Data sheet'!N457</f>
        <v>9084</v>
      </c>
      <c r="O454" s="42" t="n">
        <f aca="false">'Data sheet'!O457</f>
        <v>9220</v>
      </c>
      <c r="P454" s="42" t="n">
        <f aca="false">'Data sheet'!P457</f>
        <v>9358</v>
      </c>
      <c r="Q454" s="42" t="n">
        <f aca="false">'Data sheet'!Q457</f>
        <v>9498</v>
      </c>
      <c r="R454" s="42" t="n">
        <f aca="false">'Data sheet'!R457</f>
        <v>9640</v>
      </c>
      <c r="S454" s="42" t="n">
        <f aca="false">'Data sheet'!S457</f>
        <v>9785</v>
      </c>
      <c r="T454" s="42" t="n">
        <f aca="false">'Data sheet'!T457</f>
        <v>9932</v>
      </c>
      <c r="U454" s="42" t="n">
        <f aca="false">'Data sheet'!U457</f>
        <v>0</v>
      </c>
      <c r="V454" s="42" t="n">
        <f aca="false">'Data sheet'!V457</f>
        <v>0</v>
      </c>
      <c r="W454" s="42" t="n">
        <f aca="false">'Data sheet'!W457</f>
        <v>0</v>
      </c>
      <c r="X454" s="42" t="n">
        <f aca="false">'Data sheet'!X457</f>
        <v>0</v>
      </c>
      <c r="Y454" s="42" t="n">
        <f aca="false">'Data sheet'!Y457</f>
        <v>0</v>
      </c>
      <c r="Z454" s="42" t="n">
        <f aca="false">'Data sheet'!Z457</f>
        <v>0</v>
      </c>
      <c r="AA454" s="42" t="n">
        <f aca="false">'Data sheet'!AA457</f>
        <v>0</v>
      </c>
      <c r="AB454" s="42" t="n">
        <f aca="false">'Data sheet'!AB457</f>
        <v>0</v>
      </c>
      <c r="AC454" s="42" t="n">
        <f aca="false">'Data sheet'!AC457</f>
        <v>0</v>
      </c>
      <c r="AD454" s="42" t="n">
        <f aca="false">'Data sheet'!AD457</f>
        <v>0</v>
      </c>
      <c r="AE454" s="42" t="n">
        <f aca="false">'Data sheet'!AE457</f>
        <v>0</v>
      </c>
      <c r="AF454" s="42" t="n">
        <f aca="false">'Data sheet'!AF457</f>
        <v>0</v>
      </c>
      <c r="AG454" s="42" t="n">
        <f aca="false">'Data sheet'!AG457</f>
        <v>0</v>
      </c>
      <c r="AH454" s="42" t="n">
        <f aca="false">'Data sheet'!AH457</f>
        <v>0</v>
      </c>
      <c r="AI454" s="42" t="n">
        <f aca="false">'Data sheet'!AI457</f>
        <v>0</v>
      </c>
      <c r="AJ454" s="42" t="n">
        <f aca="false">'Data sheet'!AJ457</f>
        <v>0</v>
      </c>
      <c r="AK454" s="42" t="n">
        <f aca="false">'Data sheet'!AK457</f>
        <v>0</v>
      </c>
      <c r="AL454" s="42" t="n">
        <f aca="false">'Data sheet'!AL457</f>
        <v>0</v>
      </c>
      <c r="AM454" s="42" t="n">
        <f aca="false">'Data sheet'!AM457</f>
        <v>0</v>
      </c>
      <c r="AN454" s="42" t="n">
        <f aca="false">'Data sheet'!AN457</f>
        <v>0</v>
      </c>
      <c r="AO454" s="42" t="n">
        <f aca="false">'Data sheet'!AO457</f>
        <v>0</v>
      </c>
      <c r="AP454" s="42" t="n">
        <f aca="false">'Data sheet'!AP457</f>
        <v>0</v>
      </c>
      <c r="AQ454" s="42" t="n">
        <f aca="false">'Data sheet'!AQ457</f>
        <v>0</v>
      </c>
    </row>
    <row r="455" customFormat="false" ht="15.75" hidden="false" customHeight="false" outlineLevel="0" collapsed="false">
      <c r="A455" s="43" t="str">
        <f aca="false" t="array" ref="A455:A455">IF(ISBLANK('Data sheet'!A458), "", INDEX(materials!$B$2:$B$999,MATCH('Data sheet'!A458,materials!$A$2:$A$999,0)))</f>
        <v>1511</v>
      </c>
      <c r="B455" s="42" t="str">
        <f aca="false" t="array" ref="B455:B455">IF(ISBLANK('Data sheet'!B458), "", INDEX('business units'!$A$2:$A$1000,MATCH('Data sheet'!B458,'business units'!$B$2:$B$1000,0)))</f>
        <v>hc.w</v>
      </c>
      <c r="C455" s="42" t="str">
        <f aca="false" t="array" ref="C455:C455">IF(ISBLANK('Data sheet'!C458), "", INDEX(suppliers!$A$2:$A$4053,MATCH('Data sheet'!C458,suppliers!$B$2:$B$4053,0)))</f>
        <v>goldenagriresources</v>
      </c>
      <c r="D455" s="42" t="str">
        <f aca="false" t="array" ref="D455:D455">IF(ISBLANK('Data sheet'!D458), "", INDEX(suppliers!$A$2:$A$4053,MATCH('Data sheet'!D458,suppliers!$B$2:$B$4053,0)))</f>
        <v>goldenagriresources.jakluay</v>
      </c>
      <c r="E455" s="42" t="str">
        <f aca="false" t="array" ref="E455:E455">IF(ISBLANK('Data sheet'!E458), "", INDEX(enums!$B$2:$B$5,MATCH('Data sheet'!E458,enums!$A$2:$A$5,0)))</f>
        <v>aggregation point</v>
      </c>
      <c r="F455" s="42" t="str">
        <f aca="false">'Data sheet'!F458</f>
        <v>Indonesia</v>
      </c>
      <c r="G455" s="42" t="n">
        <f aca="false">'Data sheet'!G458</f>
        <v>0</v>
      </c>
      <c r="H455" s="42" t="n">
        <f aca="false">'Data sheet'!H458</f>
        <v>0.9508</v>
      </c>
      <c r="I455" s="42" t="n">
        <f aca="false">'Data sheet'!I458</f>
        <v>116.915</v>
      </c>
      <c r="J455" s="42" t="n">
        <f aca="false">'Data sheet'!J458</f>
        <v>3597</v>
      </c>
      <c r="K455" s="42" t="n">
        <f aca="false">'Data sheet'!K458</f>
        <v>3651</v>
      </c>
      <c r="L455" s="42" t="n">
        <f aca="false">'Data sheet'!L458</f>
        <v>3706</v>
      </c>
      <c r="M455" s="42" t="n">
        <f aca="false">'Data sheet'!M458</f>
        <v>3762</v>
      </c>
      <c r="N455" s="42" t="n">
        <f aca="false">'Data sheet'!N458</f>
        <v>3818</v>
      </c>
      <c r="O455" s="42" t="n">
        <f aca="false">'Data sheet'!O458</f>
        <v>3875</v>
      </c>
      <c r="P455" s="42" t="n">
        <f aca="false">'Data sheet'!P458</f>
        <v>3933</v>
      </c>
      <c r="Q455" s="42" t="n">
        <f aca="false">'Data sheet'!Q458</f>
        <v>3992</v>
      </c>
      <c r="R455" s="42" t="n">
        <f aca="false">'Data sheet'!R458</f>
        <v>4052</v>
      </c>
      <c r="S455" s="42" t="n">
        <f aca="false">'Data sheet'!S458</f>
        <v>4113</v>
      </c>
      <c r="T455" s="42" t="n">
        <f aca="false">'Data sheet'!T458</f>
        <v>4175</v>
      </c>
      <c r="U455" s="42" t="n">
        <f aca="false">'Data sheet'!U458</f>
        <v>0</v>
      </c>
      <c r="V455" s="42" t="n">
        <f aca="false">'Data sheet'!V458</f>
        <v>0</v>
      </c>
      <c r="W455" s="42" t="n">
        <f aca="false">'Data sheet'!W458</f>
        <v>0</v>
      </c>
      <c r="X455" s="42" t="n">
        <f aca="false">'Data sheet'!X458</f>
        <v>0</v>
      </c>
      <c r="Y455" s="42" t="n">
        <f aca="false">'Data sheet'!Y458</f>
        <v>0</v>
      </c>
      <c r="Z455" s="42" t="n">
        <f aca="false">'Data sheet'!Z458</f>
        <v>0</v>
      </c>
      <c r="AA455" s="42" t="n">
        <f aca="false">'Data sheet'!AA458</f>
        <v>0</v>
      </c>
      <c r="AB455" s="42" t="n">
        <f aca="false">'Data sheet'!AB458</f>
        <v>0</v>
      </c>
      <c r="AC455" s="42" t="n">
        <f aca="false">'Data sheet'!AC458</f>
        <v>0</v>
      </c>
      <c r="AD455" s="42" t="n">
        <f aca="false">'Data sheet'!AD458</f>
        <v>0</v>
      </c>
      <c r="AE455" s="42" t="n">
        <f aca="false">'Data sheet'!AE458</f>
        <v>0</v>
      </c>
      <c r="AF455" s="42" t="n">
        <f aca="false">'Data sheet'!AF458</f>
        <v>0</v>
      </c>
      <c r="AG455" s="42" t="n">
        <f aca="false">'Data sheet'!AG458</f>
        <v>0</v>
      </c>
      <c r="AH455" s="42" t="n">
        <f aca="false">'Data sheet'!AH458</f>
        <v>0</v>
      </c>
      <c r="AI455" s="42" t="n">
        <f aca="false">'Data sheet'!AI458</f>
        <v>0</v>
      </c>
      <c r="AJ455" s="42" t="n">
        <f aca="false">'Data sheet'!AJ458</f>
        <v>0</v>
      </c>
      <c r="AK455" s="42" t="n">
        <f aca="false">'Data sheet'!AK458</f>
        <v>0</v>
      </c>
      <c r="AL455" s="42" t="n">
        <f aca="false">'Data sheet'!AL458</f>
        <v>0</v>
      </c>
      <c r="AM455" s="42" t="n">
        <f aca="false">'Data sheet'!AM458</f>
        <v>0</v>
      </c>
      <c r="AN455" s="42" t="n">
        <f aca="false">'Data sheet'!AN458</f>
        <v>0</v>
      </c>
      <c r="AO455" s="42" t="n">
        <f aca="false">'Data sheet'!AO458</f>
        <v>0</v>
      </c>
      <c r="AP455" s="42" t="n">
        <f aca="false">'Data sheet'!AP458</f>
        <v>0</v>
      </c>
      <c r="AQ455" s="42" t="n">
        <f aca="false">'Data sheet'!AQ458</f>
        <v>0</v>
      </c>
    </row>
    <row r="456" customFormat="false" ht="15.75" hidden="false" customHeight="false" outlineLevel="0" collapsed="false">
      <c r="A456" s="43" t="str">
        <f aca="false" t="array" ref="A456:A456">IF(ISBLANK('Data sheet'!A459), "", INDEX(materials!$B$2:$B$999,MATCH('Data sheet'!A459,materials!$A$2:$A$999,0)))</f>
        <v>1511</v>
      </c>
      <c r="B456" s="42" t="str">
        <f aca="false" t="array" ref="B456:B456">IF(ISBLANK('Data sheet'!B459), "", INDEX('business units'!$A$2:$A$1000,MATCH('Data sheet'!B459,'business units'!$B$2:$B$1000,0)))</f>
        <v>hc.w</v>
      </c>
      <c r="C456" s="42" t="str">
        <f aca="false" t="array" ref="C456:C456">IF(ISBLANK('Data sheet'!C459), "", INDEX(suppliers!$A$2:$A$4053,MATCH('Data sheet'!C459,suppliers!$B$2:$B$4053,0)))</f>
        <v>goldenagriresources</v>
      </c>
      <c r="D456" s="42" t="str">
        <f aca="false" t="array" ref="D456:D456">IF(ISBLANK('Data sheet'!D459), "", INDEX(suppliers!$A$2:$A$4053,MATCH('Data sheet'!D459,suppliers!$B$2:$B$4053,0)))</f>
        <v>goldenagriresources.jalemo</v>
      </c>
      <c r="E456" s="42" t="str">
        <f aca="false" t="array" ref="E456:E456">IF(ISBLANK('Data sheet'!E459), "", INDEX(enums!$B$2:$B$5,MATCH('Data sheet'!E459,enums!$A$2:$A$5,0)))</f>
        <v>aggregation point</v>
      </c>
      <c r="F456" s="42" t="str">
        <f aca="false">'Data sheet'!F459</f>
        <v>Indonesia</v>
      </c>
      <c r="G456" s="42" t="n">
        <f aca="false">'Data sheet'!G459</f>
        <v>0</v>
      </c>
      <c r="H456" s="42" t="n">
        <f aca="false">'Data sheet'!H459</f>
        <v>-1.3482</v>
      </c>
      <c r="I456" s="42" t="n">
        <f aca="false">'Data sheet'!I459</f>
        <v>113.5022</v>
      </c>
      <c r="J456" s="42" t="n">
        <f aca="false">'Data sheet'!J459</f>
        <v>434</v>
      </c>
      <c r="K456" s="42" t="n">
        <f aca="false">'Data sheet'!K459</f>
        <v>441</v>
      </c>
      <c r="L456" s="42" t="n">
        <f aca="false">'Data sheet'!L459</f>
        <v>448</v>
      </c>
      <c r="M456" s="42" t="n">
        <f aca="false">'Data sheet'!M459</f>
        <v>455</v>
      </c>
      <c r="N456" s="42" t="n">
        <f aca="false">'Data sheet'!N459</f>
        <v>462</v>
      </c>
      <c r="O456" s="42" t="n">
        <f aca="false">'Data sheet'!O459</f>
        <v>469</v>
      </c>
      <c r="P456" s="42" t="n">
        <f aca="false">'Data sheet'!P459</f>
        <v>476</v>
      </c>
      <c r="Q456" s="42" t="n">
        <f aca="false">'Data sheet'!Q459</f>
        <v>483</v>
      </c>
      <c r="R456" s="42" t="n">
        <f aca="false">'Data sheet'!R459</f>
        <v>490</v>
      </c>
      <c r="S456" s="42" t="n">
        <f aca="false">'Data sheet'!S459</f>
        <v>497</v>
      </c>
      <c r="T456" s="42" t="n">
        <f aca="false">'Data sheet'!T459</f>
        <v>504</v>
      </c>
      <c r="U456" s="42" t="n">
        <f aca="false">'Data sheet'!U459</f>
        <v>0</v>
      </c>
      <c r="V456" s="42" t="n">
        <f aca="false">'Data sheet'!V459</f>
        <v>0</v>
      </c>
      <c r="W456" s="42" t="n">
        <f aca="false">'Data sheet'!W459</f>
        <v>0</v>
      </c>
      <c r="X456" s="42" t="n">
        <f aca="false">'Data sheet'!X459</f>
        <v>0</v>
      </c>
      <c r="Y456" s="42" t="n">
        <f aca="false">'Data sheet'!Y459</f>
        <v>0</v>
      </c>
      <c r="Z456" s="42" t="n">
        <f aca="false">'Data sheet'!Z459</f>
        <v>0</v>
      </c>
      <c r="AA456" s="42" t="n">
        <f aca="false">'Data sheet'!AA459</f>
        <v>0</v>
      </c>
      <c r="AB456" s="42" t="n">
        <f aca="false">'Data sheet'!AB459</f>
        <v>0</v>
      </c>
      <c r="AC456" s="42" t="n">
        <f aca="false">'Data sheet'!AC459</f>
        <v>0</v>
      </c>
      <c r="AD456" s="42" t="n">
        <f aca="false">'Data sheet'!AD459</f>
        <v>0</v>
      </c>
      <c r="AE456" s="42" t="n">
        <f aca="false">'Data sheet'!AE459</f>
        <v>0</v>
      </c>
      <c r="AF456" s="42" t="n">
        <f aca="false">'Data sheet'!AF459</f>
        <v>0</v>
      </c>
      <c r="AG456" s="42" t="n">
        <f aca="false">'Data sheet'!AG459</f>
        <v>0</v>
      </c>
      <c r="AH456" s="42" t="n">
        <f aca="false">'Data sheet'!AH459</f>
        <v>0</v>
      </c>
      <c r="AI456" s="42" t="n">
        <f aca="false">'Data sheet'!AI459</f>
        <v>0</v>
      </c>
      <c r="AJ456" s="42" t="n">
        <f aca="false">'Data sheet'!AJ459</f>
        <v>0</v>
      </c>
      <c r="AK456" s="42" t="n">
        <f aca="false">'Data sheet'!AK459</f>
        <v>0</v>
      </c>
      <c r="AL456" s="42" t="n">
        <f aca="false">'Data sheet'!AL459</f>
        <v>0</v>
      </c>
      <c r="AM456" s="42" t="n">
        <f aca="false">'Data sheet'!AM459</f>
        <v>0</v>
      </c>
      <c r="AN456" s="42" t="n">
        <f aca="false">'Data sheet'!AN459</f>
        <v>0</v>
      </c>
      <c r="AO456" s="42" t="n">
        <f aca="false">'Data sheet'!AO459</f>
        <v>0</v>
      </c>
      <c r="AP456" s="42" t="n">
        <f aca="false">'Data sheet'!AP459</f>
        <v>0</v>
      </c>
      <c r="AQ456" s="42" t="n">
        <f aca="false">'Data sheet'!AQ459</f>
        <v>0</v>
      </c>
    </row>
    <row r="457" customFormat="false" ht="15.75" hidden="false" customHeight="false" outlineLevel="0" collapsed="false">
      <c r="A457" s="43" t="str">
        <f aca="false" t="array" ref="A457:A457">IF(ISBLANK('Data sheet'!A460), "", INDEX(materials!$B$2:$B$999,MATCH('Data sheet'!A460,materials!$A$2:$A$999,0)))</f>
        <v>1511</v>
      </c>
      <c r="B457" s="42" t="str">
        <f aca="false" t="array" ref="B457:B457">IF(ISBLANK('Data sheet'!B460), "", INDEX('business units'!$A$2:$A$1000,MATCH('Data sheet'!B460,'business units'!$B$2:$B$1000,0)))</f>
        <v>hc.w</v>
      </c>
      <c r="C457" s="42" t="str">
        <f aca="false" t="array" ref="C457:C457">IF(ISBLANK('Data sheet'!C460), "", INDEX(suppliers!$A$2:$A$4053,MATCH('Data sheet'!C460,suppliers!$B$2:$B$4053,0)))</f>
        <v>goldenagriresources</v>
      </c>
      <c r="D457" s="42" t="str">
        <f aca="false" t="array" ref="D457:D457">IF(ISBLANK('Data sheet'!D460), "", INDEX(suppliers!$A$2:$A$4053,MATCH('Data sheet'!D460,suppliers!$B$2:$B$4053,0)))</f>
        <v>goldenagriresources.jelatang</v>
      </c>
      <c r="E457" s="42" t="str">
        <f aca="false" t="array" ref="E457:E457">IF(ISBLANK('Data sheet'!E460), "", INDEX(enums!$B$2:$B$5,MATCH('Data sheet'!E460,enums!$A$2:$A$5,0)))</f>
        <v>aggregation point</v>
      </c>
      <c r="F457" s="42" t="str">
        <f aca="false">'Data sheet'!F460</f>
        <v>Indonesia</v>
      </c>
      <c r="G457" s="42" t="n">
        <f aca="false">'Data sheet'!G460</f>
        <v>0</v>
      </c>
      <c r="H457" s="42" t="n">
        <f aca="false">'Data sheet'!H460</f>
        <v>-2.0722</v>
      </c>
      <c r="I457" s="42" t="n">
        <f aca="false">'Data sheet'!I460</f>
        <v>102.4858</v>
      </c>
      <c r="J457" s="42" t="n">
        <f aca="false">'Data sheet'!J460</f>
        <v>5715</v>
      </c>
      <c r="K457" s="42" t="n">
        <f aca="false">'Data sheet'!K460</f>
        <v>5801</v>
      </c>
      <c r="L457" s="42" t="n">
        <f aca="false">'Data sheet'!L460</f>
        <v>5888</v>
      </c>
      <c r="M457" s="42" t="n">
        <f aca="false">'Data sheet'!M460</f>
        <v>5976</v>
      </c>
      <c r="N457" s="42" t="n">
        <f aca="false">'Data sheet'!N460</f>
        <v>6066</v>
      </c>
      <c r="O457" s="42" t="n">
        <f aca="false">'Data sheet'!O460</f>
        <v>6157</v>
      </c>
      <c r="P457" s="42" t="n">
        <f aca="false">'Data sheet'!P460</f>
        <v>6249</v>
      </c>
      <c r="Q457" s="42" t="n">
        <f aca="false">'Data sheet'!Q460</f>
        <v>6343</v>
      </c>
      <c r="R457" s="42" t="n">
        <f aca="false">'Data sheet'!R460</f>
        <v>6438</v>
      </c>
      <c r="S457" s="42" t="n">
        <f aca="false">'Data sheet'!S460</f>
        <v>6535</v>
      </c>
      <c r="T457" s="42" t="n">
        <f aca="false">'Data sheet'!T460</f>
        <v>6633</v>
      </c>
      <c r="U457" s="42" t="n">
        <f aca="false">'Data sheet'!U460</f>
        <v>0</v>
      </c>
      <c r="V457" s="42" t="n">
        <f aca="false">'Data sheet'!V460</f>
        <v>0</v>
      </c>
      <c r="W457" s="42" t="n">
        <f aca="false">'Data sheet'!W460</f>
        <v>0</v>
      </c>
      <c r="X457" s="42" t="n">
        <f aca="false">'Data sheet'!X460</f>
        <v>0</v>
      </c>
      <c r="Y457" s="42" t="n">
        <f aca="false">'Data sheet'!Y460</f>
        <v>0</v>
      </c>
      <c r="Z457" s="42" t="n">
        <f aca="false">'Data sheet'!Z460</f>
        <v>0</v>
      </c>
      <c r="AA457" s="42" t="n">
        <f aca="false">'Data sheet'!AA460</f>
        <v>0</v>
      </c>
      <c r="AB457" s="42" t="n">
        <f aca="false">'Data sheet'!AB460</f>
        <v>0</v>
      </c>
      <c r="AC457" s="42" t="n">
        <f aca="false">'Data sheet'!AC460</f>
        <v>0</v>
      </c>
      <c r="AD457" s="42" t="n">
        <f aca="false">'Data sheet'!AD460</f>
        <v>0</v>
      </c>
      <c r="AE457" s="42" t="n">
        <f aca="false">'Data sheet'!AE460</f>
        <v>0</v>
      </c>
      <c r="AF457" s="42" t="n">
        <f aca="false">'Data sheet'!AF460</f>
        <v>0</v>
      </c>
      <c r="AG457" s="42" t="n">
        <f aca="false">'Data sheet'!AG460</f>
        <v>0</v>
      </c>
      <c r="AH457" s="42" t="n">
        <f aca="false">'Data sheet'!AH460</f>
        <v>0</v>
      </c>
      <c r="AI457" s="42" t="n">
        <f aca="false">'Data sheet'!AI460</f>
        <v>0</v>
      </c>
      <c r="AJ457" s="42" t="n">
        <f aca="false">'Data sheet'!AJ460</f>
        <v>0</v>
      </c>
      <c r="AK457" s="42" t="n">
        <f aca="false">'Data sheet'!AK460</f>
        <v>0</v>
      </c>
      <c r="AL457" s="42" t="n">
        <f aca="false">'Data sheet'!AL460</f>
        <v>0</v>
      </c>
      <c r="AM457" s="42" t="n">
        <f aca="false">'Data sheet'!AM460</f>
        <v>0</v>
      </c>
      <c r="AN457" s="42" t="n">
        <f aca="false">'Data sheet'!AN460</f>
        <v>0</v>
      </c>
      <c r="AO457" s="42" t="n">
        <f aca="false">'Data sheet'!AO460</f>
        <v>0</v>
      </c>
      <c r="AP457" s="42" t="n">
        <f aca="false">'Data sheet'!AP460</f>
        <v>0</v>
      </c>
      <c r="AQ457" s="42" t="n">
        <f aca="false">'Data sheet'!AQ460</f>
        <v>0</v>
      </c>
    </row>
    <row r="458" customFormat="false" ht="15.75" hidden="false" customHeight="false" outlineLevel="0" collapsed="false">
      <c r="A458" s="43" t="str">
        <f aca="false" t="array" ref="A458:A458">IF(ISBLANK('Data sheet'!A461), "", INDEX(materials!$B$2:$B$999,MATCH('Data sheet'!A461,materials!$A$2:$A$999,0)))</f>
        <v>1511</v>
      </c>
      <c r="B458" s="42" t="str">
        <f aca="false" t="array" ref="B458:B458">IF(ISBLANK('Data sheet'!B461), "", INDEX('business units'!$A$2:$A$1000,MATCH('Data sheet'!B461,'business units'!$B$2:$B$1000,0)))</f>
        <v>hc.w</v>
      </c>
      <c r="C458" s="42" t="str">
        <f aca="false" t="array" ref="C458:C458">IF(ISBLANK('Data sheet'!C461), "", INDEX(suppliers!$A$2:$A$4053,MATCH('Data sheet'!C461,suppliers!$B$2:$B$4053,0)))</f>
        <v>goldenagriresources</v>
      </c>
      <c r="D458" s="42" t="str">
        <f aca="false" t="array" ref="D458:D458">IF(ISBLANK('Data sheet'!D461), "", INDEX(suppliers!$A$2:$A$4053,MATCH('Data sheet'!D461,suppliers!$B$2:$B$4053,0)))</f>
        <v>goldenagriresources.pelakar</v>
      </c>
      <c r="E458" s="42" t="str">
        <f aca="false" t="array" ref="E458:E458">IF(ISBLANK('Data sheet'!E461), "", INDEX(enums!$B$2:$B$5,MATCH('Data sheet'!E461,enums!$A$2:$A$5,0)))</f>
        <v>aggregation point</v>
      </c>
      <c r="F458" s="42" t="str">
        <f aca="false">'Data sheet'!F461</f>
        <v>Malaysia</v>
      </c>
      <c r="G458" s="42" t="n">
        <f aca="false">'Data sheet'!G461</f>
        <v>0</v>
      </c>
      <c r="H458" s="42" t="n">
        <f aca="false">'Data sheet'!H461</f>
        <v>-2.1853</v>
      </c>
      <c r="I458" s="42" t="n">
        <f aca="false">'Data sheet'!I461</f>
        <v>102.6411</v>
      </c>
      <c r="J458" s="42" t="n">
        <f aca="false">'Data sheet'!J461</f>
        <v>8676</v>
      </c>
      <c r="K458" s="42" t="n">
        <f aca="false">'Data sheet'!K461</f>
        <v>8806</v>
      </c>
      <c r="L458" s="42" t="n">
        <f aca="false">'Data sheet'!L461</f>
        <v>8938</v>
      </c>
      <c r="M458" s="42" t="n">
        <f aca="false">'Data sheet'!M461</f>
        <v>9072</v>
      </c>
      <c r="N458" s="42" t="n">
        <f aca="false">'Data sheet'!N461</f>
        <v>9208</v>
      </c>
      <c r="O458" s="42" t="n">
        <f aca="false">'Data sheet'!O461</f>
        <v>9346</v>
      </c>
      <c r="P458" s="42" t="n">
        <f aca="false">'Data sheet'!P461</f>
        <v>9486</v>
      </c>
      <c r="Q458" s="42" t="n">
        <f aca="false">'Data sheet'!Q461</f>
        <v>9628</v>
      </c>
      <c r="R458" s="42" t="n">
        <f aca="false">'Data sheet'!R461</f>
        <v>9772</v>
      </c>
      <c r="S458" s="42" t="n">
        <f aca="false">'Data sheet'!S461</f>
        <v>9919</v>
      </c>
      <c r="T458" s="42" t="n">
        <f aca="false">'Data sheet'!T461</f>
        <v>10068</v>
      </c>
      <c r="U458" s="42" t="n">
        <f aca="false">'Data sheet'!U461</f>
        <v>0</v>
      </c>
      <c r="V458" s="42" t="n">
        <f aca="false">'Data sheet'!V461</f>
        <v>0</v>
      </c>
      <c r="W458" s="42" t="n">
        <f aca="false">'Data sheet'!W461</f>
        <v>0</v>
      </c>
      <c r="X458" s="42" t="n">
        <f aca="false">'Data sheet'!X461</f>
        <v>0</v>
      </c>
      <c r="Y458" s="42" t="n">
        <f aca="false">'Data sheet'!Y461</f>
        <v>0</v>
      </c>
      <c r="Z458" s="42" t="n">
        <f aca="false">'Data sheet'!Z461</f>
        <v>0</v>
      </c>
      <c r="AA458" s="42" t="n">
        <f aca="false">'Data sheet'!AA461</f>
        <v>0</v>
      </c>
      <c r="AB458" s="42" t="n">
        <f aca="false">'Data sheet'!AB461</f>
        <v>0</v>
      </c>
      <c r="AC458" s="42" t="n">
        <f aca="false">'Data sheet'!AC461</f>
        <v>0</v>
      </c>
      <c r="AD458" s="42" t="n">
        <f aca="false">'Data sheet'!AD461</f>
        <v>0</v>
      </c>
      <c r="AE458" s="42" t="n">
        <f aca="false">'Data sheet'!AE461</f>
        <v>0</v>
      </c>
      <c r="AF458" s="42" t="n">
        <f aca="false">'Data sheet'!AF461</f>
        <v>0</v>
      </c>
      <c r="AG458" s="42" t="n">
        <f aca="false">'Data sheet'!AG461</f>
        <v>0</v>
      </c>
      <c r="AH458" s="42" t="n">
        <f aca="false">'Data sheet'!AH461</f>
        <v>0</v>
      </c>
      <c r="AI458" s="42" t="n">
        <f aca="false">'Data sheet'!AI461</f>
        <v>0</v>
      </c>
      <c r="AJ458" s="42" t="n">
        <f aca="false">'Data sheet'!AJ461</f>
        <v>0</v>
      </c>
      <c r="AK458" s="42" t="n">
        <f aca="false">'Data sheet'!AK461</f>
        <v>0</v>
      </c>
      <c r="AL458" s="42" t="n">
        <f aca="false">'Data sheet'!AL461</f>
        <v>0</v>
      </c>
      <c r="AM458" s="42" t="n">
        <f aca="false">'Data sheet'!AM461</f>
        <v>0</v>
      </c>
      <c r="AN458" s="42" t="n">
        <f aca="false">'Data sheet'!AN461</f>
        <v>0</v>
      </c>
      <c r="AO458" s="42" t="n">
        <f aca="false">'Data sheet'!AO461</f>
        <v>0</v>
      </c>
      <c r="AP458" s="42" t="n">
        <f aca="false">'Data sheet'!AP461</f>
        <v>0</v>
      </c>
      <c r="AQ458" s="42" t="n">
        <f aca="false">'Data sheet'!AQ461</f>
        <v>0</v>
      </c>
    </row>
    <row r="459" customFormat="false" ht="15.75" hidden="false" customHeight="false" outlineLevel="0" collapsed="false">
      <c r="A459" s="43" t="str">
        <f aca="false" t="array" ref="A459:A459">IF(ISBLANK('Data sheet'!A462), "", INDEX(materials!$B$2:$B$999,MATCH('Data sheet'!A462,materials!$A$2:$A$999,0)))</f>
        <v>1511</v>
      </c>
      <c r="B459" s="42" t="str">
        <f aca="false" t="array" ref="B459:B459">IF(ISBLANK('Data sheet'!B462), "", INDEX('business units'!$A$2:$A$1000,MATCH('Data sheet'!B462,'business units'!$B$2:$B$1000,0)))</f>
        <v>hc.w</v>
      </c>
      <c r="C459" s="42" t="str">
        <f aca="false" t="array" ref="C459:C459">IF(ISBLANK('Data sheet'!C462), "", INDEX(suppliers!$A$2:$A$4053,MATCH('Data sheet'!C462,suppliers!$B$2:$B$4053,0)))</f>
        <v>goldenagriresources</v>
      </c>
      <c r="D459" s="42" t="str">
        <f aca="false" t="array" ref="D459:D459">IF(ISBLANK('Data sheet'!D462), "", INDEX(suppliers!$A$2:$A$4053,MATCH('Data sheet'!D462,suppliers!$B$2:$B$4053,0)))</f>
        <v>goldenagriresources.pksujungtanjung</v>
      </c>
      <c r="E459" s="42" t="str">
        <f aca="false" t="array" ref="E459:E459">IF(ISBLANK('Data sheet'!E462), "", INDEX(enums!$B$2:$B$5,MATCH('Data sheet'!E462,enums!$A$2:$A$5,0)))</f>
        <v>aggregation point</v>
      </c>
      <c r="F459" s="42" t="str">
        <f aca="false">'Data sheet'!F462</f>
        <v>Indonesia</v>
      </c>
      <c r="G459" s="42" t="n">
        <f aca="false">'Data sheet'!G462</f>
        <v>0</v>
      </c>
      <c r="H459" s="42" t="n">
        <f aca="false">'Data sheet'!H462</f>
        <v>0.9714</v>
      </c>
      <c r="I459" s="42" t="n">
        <f aca="false">'Data sheet'!I462</f>
        <v>101.2633</v>
      </c>
      <c r="J459" s="42" t="n">
        <f aca="false">'Data sheet'!J462</f>
        <v>4853</v>
      </c>
      <c r="K459" s="42" t="n">
        <f aca="false">'Data sheet'!K462</f>
        <v>4926</v>
      </c>
      <c r="L459" s="42" t="n">
        <f aca="false">'Data sheet'!L462</f>
        <v>5000</v>
      </c>
      <c r="M459" s="42" t="n">
        <f aca="false">'Data sheet'!M462</f>
        <v>5075</v>
      </c>
      <c r="N459" s="42" t="n">
        <f aca="false">'Data sheet'!N462</f>
        <v>5151</v>
      </c>
      <c r="O459" s="42" t="n">
        <f aca="false">'Data sheet'!O462</f>
        <v>5228</v>
      </c>
      <c r="P459" s="42" t="n">
        <f aca="false">'Data sheet'!P462</f>
        <v>5306</v>
      </c>
      <c r="Q459" s="42" t="n">
        <f aca="false">'Data sheet'!Q462</f>
        <v>5386</v>
      </c>
      <c r="R459" s="42" t="n">
        <f aca="false">'Data sheet'!R462</f>
        <v>5467</v>
      </c>
      <c r="S459" s="42" t="n">
        <f aca="false">'Data sheet'!S462</f>
        <v>5549</v>
      </c>
      <c r="T459" s="42" t="n">
        <f aca="false">'Data sheet'!T462</f>
        <v>5632</v>
      </c>
      <c r="U459" s="42" t="n">
        <f aca="false">'Data sheet'!U462</f>
        <v>0</v>
      </c>
      <c r="V459" s="42" t="n">
        <f aca="false">'Data sheet'!V462</f>
        <v>0</v>
      </c>
      <c r="W459" s="42" t="n">
        <f aca="false">'Data sheet'!W462</f>
        <v>0</v>
      </c>
      <c r="X459" s="42" t="n">
        <f aca="false">'Data sheet'!X462</f>
        <v>0</v>
      </c>
      <c r="Y459" s="42" t="n">
        <f aca="false">'Data sheet'!Y462</f>
        <v>0</v>
      </c>
      <c r="Z459" s="42" t="n">
        <f aca="false">'Data sheet'!Z462</f>
        <v>0</v>
      </c>
      <c r="AA459" s="42" t="n">
        <f aca="false">'Data sheet'!AA462</f>
        <v>0</v>
      </c>
      <c r="AB459" s="42" t="n">
        <f aca="false">'Data sheet'!AB462</f>
        <v>0</v>
      </c>
      <c r="AC459" s="42" t="n">
        <f aca="false">'Data sheet'!AC462</f>
        <v>0</v>
      </c>
      <c r="AD459" s="42" t="n">
        <f aca="false">'Data sheet'!AD462</f>
        <v>0</v>
      </c>
      <c r="AE459" s="42" t="n">
        <f aca="false">'Data sheet'!AE462</f>
        <v>0</v>
      </c>
      <c r="AF459" s="42" t="n">
        <f aca="false">'Data sheet'!AF462</f>
        <v>0</v>
      </c>
      <c r="AG459" s="42" t="n">
        <f aca="false">'Data sheet'!AG462</f>
        <v>0</v>
      </c>
      <c r="AH459" s="42" t="n">
        <f aca="false">'Data sheet'!AH462</f>
        <v>0</v>
      </c>
      <c r="AI459" s="42" t="n">
        <f aca="false">'Data sheet'!AI462</f>
        <v>0</v>
      </c>
      <c r="AJ459" s="42" t="n">
        <f aca="false">'Data sheet'!AJ462</f>
        <v>0</v>
      </c>
      <c r="AK459" s="42" t="n">
        <f aca="false">'Data sheet'!AK462</f>
        <v>0</v>
      </c>
      <c r="AL459" s="42" t="n">
        <f aca="false">'Data sheet'!AL462</f>
        <v>0</v>
      </c>
      <c r="AM459" s="42" t="n">
        <f aca="false">'Data sheet'!AM462</f>
        <v>0</v>
      </c>
      <c r="AN459" s="42" t="n">
        <f aca="false">'Data sheet'!AN462</f>
        <v>0</v>
      </c>
      <c r="AO459" s="42" t="n">
        <f aca="false">'Data sheet'!AO462</f>
        <v>0</v>
      </c>
      <c r="AP459" s="42" t="n">
        <f aca="false">'Data sheet'!AP462</f>
        <v>0</v>
      </c>
      <c r="AQ459" s="42" t="n">
        <f aca="false">'Data sheet'!AQ462</f>
        <v>0</v>
      </c>
    </row>
    <row r="460" customFormat="false" ht="15.75" hidden="false" customHeight="false" outlineLevel="0" collapsed="false">
      <c r="A460" s="43" t="str">
        <f aca="false" t="array" ref="A460:A460">IF(ISBLANK('Data sheet'!A463), "", INDEX(materials!$B$2:$B$999,MATCH('Data sheet'!A463,materials!$A$2:$A$999,0)))</f>
        <v>1511</v>
      </c>
      <c r="B460" s="42" t="str">
        <f aca="false" t="array" ref="B460:B460">IF(ISBLANK('Data sheet'!B463), "", INDEX('business units'!$A$2:$A$1000,MATCH('Data sheet'!B463,'business units'!$B$2:$B$1000,0)))</f>
        <v>hc.w</v>
      </c>
      <c r="C460" s="42" t="str">
        <f aca="false" t="array" ref="C460:C460">IF(ISBLANK('Data sheet'!C463), "", INDEX(suppliers!$A$2:$A$4053,MATCH('Data sheet'!C463,suppliers!$B$2:$B$4053,0)))</f>
        <v>goldenagriresources</v>
      </c>
      <c r="D460" s="42" t="str">
        <f aca="false" t="array" ref="D460:D460">IF(ISBLANK('Data sheet'!D463), "", INDEX(suppliers!$A$2:$A$4053,MATCH('Data sheet'!D463,suppliers!$B$2:$B$4053,0)))</f>
        <v>goldenagriresources.ptpersadagrahamandiri</v>
      </c>
      <c r="E460" s="42" t="str">
        <f aca="false" t="array" ref="E460:E460">IF(ISBLANK('Data sheet'!E463), "", INDEX(enums!$B$2:$B$5,MATCH('Data sheet'!E463,enums!$A$2:$A$5,0)))</f>
        <v>aggregation point</v>
      </c>
      <c r="F460" s="42" t="str">
        <f aca="false">'Data sheet'!F463</f>
        <v>Indonesia</v>
      </c>
      <c r="G460" s="42" t="n">
        <f aca="false">'Data sheet'!G463</f>
        <v>0</v>
      </c>
      <c r="H460" s="42" t="n">
        <f aca="false">'Data sheet'!H463</f>
        <v>0.4007</v>
      </c>
      <c r="I460" s="42" t="n">
        <f aca="false">'Data sheet'!I463</f>
        <v>111.7307</v>
      </c>
      <c r="J460" s="42" t="n">
        <f aca="false">'Data sheet'!J463</f>
        <v>4693</v>
      </c>
      <c r="K460" s="42" t="n">
        <f aca="false">'Data sheet'!K463</f>
        <v>4763</v>
      </c>
      <c r="L460" s="42" t="n">
        <f aca="false">'Data sheet'!L463</f>
        <v>4834</v>
      </c>
      <c r="M460" s="42" t="n">
        <f aca="false">'Data sheet'!M463</f>
        <v>4907</v>
      </c>
      <c r="N460" s="42" t="n">
        <f aca="false">'Data sheet'!N463</f>
        <v>4981</v>
      </c>
      <c r="O460" s="42" t="n">
        <f aca="false">'Data sheet'!O463</f>
        <v>5056</v>
      </c>
      <c r="P460" s="42" t="n">
        <f aca="false">'Data sheet'!P463</f>
        <v>5132</v>
      </c>
      <c r="Q460" s="42" t="n">
        <f aca="false">'Data sheet'!Q463</f>
        <v>5209</v>
      </c>
      <c r="R460" s="42" t="n">
        <f aca="false">'Data sheet'!R463</f>
        <v>5287</v>
      </c>
      <c r="S460" s="42" t="n">
        <f aca="false">'Data sheet'!S463</f>
        <v>5366</v>
      </c>
      <c r="T460" s="42" t="n">
        <f aca="false">'Data sheet'!T463</f>
        <v>5446</v>
      </c>
      <c r="U460" s="42" t="n">
        <f aca="false">'Data sheet'!U463</f>
        <v>0</v>
      </c>
      <c r="V460" s="42" t="n">
        <f aca="false">'Data sheet'!V463</f>
        <v>0</v>
      </c>
      <c r="W460" s="42" t="n">
        <f aca="false">'Data sheet'!W463</f>
        <v>0</v>
      </c>
      <c r="X460" s="42" t="n">
        <f aca="false">'Data sheet'!X463</f>
        <v>0</v>
      </c>
      <c r="Y460" s="42" t="n">
        <f aca="false">'Data sheet'!Y463</f>
        <v>0</v>
      </c>
      <c r="Z460" s="42" t="n">
        <f aca="false">'Data sheet'!Z463</f>
        <v>0</v>
      </c>
      <c r="AA460" s="42" t="n">
        <f aca="false">'Data sheet'!AA463</f>
        <v>0</v>
      </c>
      <c r="AB460" s="42" t="n">
        <f aca="false">'Data sheet'!AB463</f>
        <v>0</v>
      </c>
      <c r="AC460" s="42" t="n">
        <f aca="false">'Data sheet'!AC463</f>
        <v>0</v>
      </c>
      <c r="AD460" s="42" t="n">
        <f aca="false">'Data sheet'!AD463</f>
        <v>0</v>
      </c>
      <c r="AE460" s="42" t="n">
        <f aca="false">'Data sheet'!AE463</f>
        <v>0</v>
      </c>
      <c r="AF460" s="42" t="n">
        <f aca="false">'Data sheet'!AF463</f>
        <v>0</v>
      </c>
      <c r="AG460" s="42" t="n">
        <f aca="false">'Data sheet'!AG463</f>
        <v>0</v>
      </c>
      <c r="AH460" s="42" t="n">
        <f aca="false">'Data sheet'!AH463</f>
        <v>0</v>
      </c>
      <c r="AI460" s="42" t="n">
        <f aca="false">'Data sheet'!AI463</f>
        <v>0</v>
      </c>
      <c r="AJ460" s="42" t="n">
        <f aca="false">'Data sheet'!AJ463</f>
        <v>0</v>
      </c>
      <c r="AK460" s="42" t="n">
        <f aca="false">'Data sheet'!AK463</f>
        <v>0</v>
      </c>
      <c r="AL460" s="42" t="n">
        <f aca="false">'Data sheet'!AL463</f>
        <v>0</v>
      </c>
      <c r="AM460" s="42" t="n">
        <f aca="false">'Data sheet'!AM463</f>
        <v>0</v>
      </c>
      <c r="AN460" s="42" t="n">
        <f aca="false">'Data sheet'!AN463</f>
        <v>0</v>
      </c>
      <c r="AO460" s="42" t="n">
        <f aca="false">'Data sheet'!AO463</f>
        <v>0</v>
      </c>
      <c r="AP460" s="42" t="n">
        <f aca="false">'Data sheet'!AP463</f>
        <v>0</v>
      </c>
      <c r="AQ460" s="42" t="n">
        <f aca="false">'Data sheet'!AQ463</f>
        <v>0</v>
      </c>
    </row>
    <row r="461" customFormat="false" ht="15.75" hidden="false" customHeight="false" outlineLevel="0" collapsed="false">
      <c r="A461" s="43" t="str">
        <f aca="false" t="array" ref="A461:A461">IF(ISBLANK('Data sheet'!A464), "", INDEX(materials!$B$2:$B$999,MATCH('Data sheet'!A464,materials!$A$2:$A$999,0)))</f>
        <v>1511</v>
      </c>
      <c r="B461" s="42" t="str">
        <f aca="false" t="array" ref="B461:B461">IF(ISBLANK('Data sheet'!B464), "", INDEX('business units'!$A$2:$A$1000,MATCH('Data sheet'!B464,'business units'!$B$2:$B$1000,0)))</f>
        <v>hc.w</v>
      </c>
      <c r="C461" s="42" t="str">
        <f aca="false" t="array" ref="C461:C461">IF(ISBLANK('Data sheet'!C464), "", INDEX(suppliers!$A$2:$A$4053,MATCH('Data sheet'!C464,suppliers!$B$2:$B$4053,0)))</f>
        <v>goldenagriresources</v>
      </c>
      <c r="D461" s="42" t="str">
        <f aca="false" t="array" ref="D461:D461">IF(ISBLANK('Data sheet'!D464), "", INDEX(suppliers!$A$2:$A$4053,MATCH('Data sheet'!D464,suppliers!$B$2:$B$4053,0)))</f>
        <v>goldenagriresources.semilar</v>
      </c>
      <c r="E461" s="42" t="str">
        <f aca="false" t="array" ref="E461:E461">IF(ISBLANK('Data sheet'!E464), "", INDEX(enums!$B$2:$B$5,MATCH('Data sheet'!E464,enums!$A$2:$A$5,0)))</f>
        <v>aggregation point</v>
      </c>
      <c r="F461" s="42" t="str">
        <f aca="false">'Data sheet'!F464</f>
        <v>Indonesia</v>
      </c>
      <c r="G461" s="42" t="n">
        <f aca="false">'Data sheet'!G464</f>
        <v>0</v>
      </c>
      <c r="H461" s="42" t="n">
        <f aca="false">'Data sheet'!H464</f>
        <v>-2.2481</v>
      </c>
      <c r="I461" s="42" t="n">
        <f aca="false">'Data sheet'!I464</f>
        <v>112.3404</v>
      </c>
      <c r="J461" s="42" t="n">
        <f aca="false">'Data sheet'!J464</f>
        <v>5861</v>
      </c>
      <c r="K461" s="42" t="n">
        <f aca="false">'Data sheet'!K464</f>
        <v>5949</v>
      </c>
      <c r="L461" s="42" t="n">
        <f aca="false">'Data sheet'!L464</f>
        <v>6038</v>
      </c>
      <c r="M461" s="42" t="n">
        <f aca="false">'Data sheet'!M464</f>
        <v>6129</v>
      </c>
      <c r="N461" s="42" t="n">
        <f aca="false">'Data sheet'!N464</f>
        <v>6221</v>
      </c>
      <c r="O461" s="42" t="n">
        <f aca="false">'Data sheet'!O464</f>
        <v>6314</v>
      </c>
      <c r="P461" s="42" t="n">
        <f aca="false">'Data sheet'!P464</f>
        <v>6409</v>
      </c>
      <c r="Q461" s="42" t="n">
        <f aca="false">'Data sheet'!Q464</f>
        <v>6505</v>
      </c>
      <c r="R461" s="42" t="n">
        <f aca="false">'Data sheet'!R464</f>
        <v>6603</v>
      </c>
      <c r="S461" s="42" t="n">
        <f aca="false">'Data sheet'!S464</f>
        <v>6702</v>
      </c>
      <c r="T461" s="42" t="n">
        <f aca="false">'Data sheet'!T464</f>
        <v>6803</v>
      </c>
      <c r="U461" s="42" t="n">
        <f aca="false">'Data sheet'!U464</f>
        <v>0</v>
      </c>
      <c r="V461" s="42" t="n">
        <f aca="false">'Data sheet'!V464</f>
        <v>0</v>
      </c>
      <c r="W461" s="42" t="n">
        <f aca="false">'Data sheet'!W464</f>
        <v>0</v>
      </c>
      <c r="X461" s="42" t="n">
        <f aca="false">'Data sheet'!X464</f>
        <v>0</v>
      </c>
      <c r="Y461" s="42" t="n">
        <f aca="false">'Data sheet'!Y464</f>
        <v>0</v>
      </c>
      <c r="Z461" s="42" t="n">
        <f aca="false">'Data sheet'!Z464</f>
        <v>0</v>
      </c>
      <c r="AA461" s="42" t="n">
        <f aca="false">'Data sheet'!AA464</f>
        <v>0</v>
      </c>
      <c r="AB461" s="42" t="n">
        <f aca="false">'Data sheet'!AB464</f>
        <v>0</v>
      </c>
      <c r="AC461" s="42" t="n">
        <f aca="false">'Data sheet'!AC464</f>
        <v>0</v>
      </c>
      <c r="AD461" s="42" t="n">
        <f aca="false">'Data sheet'!AD464</f>
        <v>0</v>
      </c>
      <c r="AE461" s="42" t="n">
        <f aca="false">'Data sheet'!AE464</f>
        <v>0</v>
      </c>
      <c r="AF461" s="42" t="n">
        <f aca="false">'Data sheet'!AF464</f>
        <v>0</v>
      </c>
      <c r="AG461" s="42" t="n">
        <f aca="false">'Data sheet'!AG464</f>
        <v>0</v>
      </c>
      <c r="AH461" s="42" t="n">
        <f aca="false">'Data sheet'!AH464</f>
        <v>0</v>
      </c>
      <c r="AI461" s="42" t="n">
        <f aca="false">'Data sheet'!AI464</f>
        <v>0</v>
      </c>
      <c r="AJ461" s="42" t="n">
        <f aca="false">'Data sheet'!AJ464</f>
        <v>0</v>
      </c>
      <c r="AK461" s="42" t="n">
        <f aca="false">'Data sheet'!AK464</f>
        <v>0</v>
      </c>
      <c r="AL461" s="42" t="n">
        <f aca="false">'Data sheet'!AL464</f>
        <v>0</v>
      </c>
      <c r="AM461" s="42" t="n">
        <f aca="false">'Data sheet'!AM464</f>
        <v>0</v>
      </c>
      <c r="AN461" s="42" t="n">
        <f aca="false">'Data sheet'!AN464</f>
        <v>0</v>
      </c>
      <c r="AO461" s="42" t="n">
        <f aca="false">'Data sheet'!AO464</f>
        <v>0</v>
      </c>
      <c r="AP461" s="42" t="n">
        <f aca="false">'Data sheet'!AP464</f>
        <v>0</v>
      </c>
      <c r="AQ461" s="42" t="n">
        <f aca="false">'Data sheet'!AQ464</f>
        <v>0</v>
      </c>
    </row>
    <row r="462" customFormat="false" ht="15.75" hidden="false" customHeight="false" outlineLevel="0" collapsed="false">
      <c r="A462" s="43" t="str">
        <f aca="false" t="array" ref="A462:A462">IF(ISBLANK('Data sheet'!A465), "", INDEX(materials!$B$2:$B$999,MATCH('Data sheet'!A465,materials!$A$2:$A$999,0)))</f>
        <v>1511</v>
      </c>
      <c r="B462" s="42" t="str">
        <f aca="false" t="array" ref="B462:B462">IF(ISBLANK('Data sheet'!B465), "", INDEX('business units'!$A$2:$A$1000,MATCH('Data sheet'!B465,'business units'!$B$2:$B$1000,0)))</f>
        <v>hc.w</v>
      </c>
      <c r="C462" s="42" t="str">
        <f aca="false" t="array" ref="C462:C462">IF(ISBLANK('Data sheet'!C465), "", INDEX(suppliers!$A$2:$A$4053,MATCH('Data sheet'!C465,suppliers!$B$2:$B$4053,0)))</f>
        <v>goldenagriresources</v>
      </c>
      <c r="D462" s="42" t="str">
        <f aca="false" t="array" ref="D462:D462">IF(ISBLANK('Data sheet'!D465), "", INDEX(suppliers!$A$2:$A$4053,MATCH('Data sheet'!D465,suppliers!$B$2:$B$4053,0)))</f>
        <v>goldenagriresources.sinarkencanaintiperkasakasuari</v>
      </c>
      <c r="E462" s="42" t="str">
        <f aca="false" t="array" ref="E462:E462">IF(ISBLANK('Data sheet'!E465), "", INDEX(enums!$B$2:$B$5,MATCH('Data sheet'!E465,enums!$A$2:$A$5,0)))</f>
        <v>aggregation point</v>
      </c>
      <c r="F462" s="42" t="str">
        <f aca="false">'Data sheet'!F465</f>
        <v>Indonesia</v>
      </c>
      <c r="G462" s="42" t="n">
        <f aca="false">'Data sheet'!G465</f>
        <v>0</v>
      </c>
      <c r="H462" s="42" t="n">
        <f aca="false">'Data sheet'!H465</f>
        <v>-2.9731</v>
      </c>
      <c r="I462" s="42" t="n">
        <f aca="false">'Data sheet'!I465</f>
        <v>140.0299</v>
      </c>
      <c r="J462" s="42" t="n">
        <f aca="false">'Data sheet'!J465</f>
        <v>6871</v>
      </c>
      <c r="K462" s="42" t="n">
        <f aca="false">'Data sheet'!K465</f>
        <v>6974</v>
      </c>
      <c r="L462" s="42" t="n">
        <f aca="false">'Data sheet'!L465</f>
        <v>7079</v>
      </c>
      <c r="M462" s="42" t="n">
        <f aca="false">'Data sheet'!M465</f>
        <v>7185</v>
      </c>
      <c r="N462" s="42" t="n">
        <f aca="false">'Data sheet'!N465</f>
        <v>7293</v>
      </c>
      <c r="O462" s="42" t="n">
        <f aca="false">'Data sheet'!O465</f>
        <v>7402</v>
      </c>
      <c r="P462" s="42" t="n">
        <f aca="false">'Data sheet'!P465</f>
        <v>7513</v>
      </c>
      <c r="Q462" s="42" t="n">
        <f aca="false">'Data sheet'!Q465</f>
        <v>7626</v>
      </c>
      <c r="R462" s="42" t="n">
        <f aca="false">'Data sheet'!R465</f>
        <v>7740</v>
      </c>
      <c r="S462" s="42" t="n">
        <f aca="false">'Data sheet'!S465</f>
        <v>7856</v>
      </c>
      <c r="T462" s="42" t="n">
        <f aca="false">'Data sheet'!T465</f>
        <v>7974</v>
      </c>
      <c r="U462" s="42" t="n">
        <f aca="false">'Data sheet'!U465</f>
        <v>0</v>
      </c>
      <c r="V462" s="42" t="n">
        <f aca="false">'Data sheet'!V465</f>
        <v>0</v>
      </c>
      <c r="W462" s="42" t="n">
        <f aca="false">'Data sheet'!W465</f>
        <v>0</v>
      </c>
      <c r="X462" s="42" t="n">
        <f aca="false">'Data sheet'!X465</f>
        <v>0</v>
      </c>
      <c r="Y462" s="42" t="n">
        <f aca="false">'Data sheet'!Y465</f>
        <v>0</v>
      </c>
      <c r="Z462" s="42" t="n">
        <f aca="false">'Data sheet'!Z465</f>
        <v>0</v>
      </c>
      <c r="AA462" s="42" t="n">
        <f aca="false">'Data sheet'!AA465</f>
        <v>0</v>
      </c>
      <c r="AB462" s="42" t="n">
        <f aca="false">'Data sheet'!AB465</f>
        <v>0</v>
      </c>
      <c r="AC462" s="42" t="n">
        <f aca="false">'Data sheet'!AC465</f>
        <v>0</v>
      </c>
      <c r="AD462" s="42" t="n">
        <f aca="false">'Data sheet'!AD465</f>
        <v>0</v>
      </c>
      <c r="AE462" s="42" t="n">
        <f aca="false">'Data sheet'!AE465</f>
        <v>0</v>
      </c>
      <c r="AF462" s="42" t="n">
        <f aca="false">'Data sheet'!AF465</f>
        <v>0</v>
      </c>
      <c r="AG462" s="42" t="n">
        <f aca="false">'Data sheet'!AG465</f>
        <v>0</v>
      </c>
      <c r="AH462" s="42" t="n">
        <f aca="false">'Data sheet'!AH465</f>
        <v>0</v>
      </c>
      <c r="AI462" s="42" t="n">
        <f aca="false">'Data sheet'!AI465</f>
        <v>0</v>
      </c>
      <c r="AJ462" s="42" t="n">
        <f aca="false">'Data sheet'!AJ465</f>
        <v>0</v>
      </c>
      <c r="AK462" s="42" t="n">
        <f aca="false">'Data sheet'!AK465</f>
        <v>0</v>
      </c>
      <c r="AL462" s="42" t="n">
        <f aca="false">'Data sheet'!AL465</f>
        <v>0</v>
      </c>
      <c r="AM462" s="42" t="n">
        <f aca="false">'Data sheet'!AM465</f>
        <v>0</v>
      </c>
      <c r="AN462" s="42" t="n">
        <f aca="false">'Data sheet'!AN465</f>
        <v>0</v>
      </c>
      <c r="AO462" s="42" t="n">
        <f aca="false">'Data sheet'!AO465</f>
        <v>0</v>
      </c>
      <c r="AP462" s="42" t="n">
        <f aca="false">'Data sheet'!AP465</f>
        <v>0</v>
      </c>
      <c r="AQ462" s="42" t="n">
        <f aca="false">'Data sheet'!AQ465</f>
        <v>0</v>
      </c>
    </row>
    <row r="463" customFormat="false" ht="15.75" hidden="false" customHeight="false" outlineLevel="0" collapsed="false">
      <c r="A463" s="43" t="str">
        <f aca="false" t="array" ref="A463:A463">IF(ISBLANK('Data sheet'!A466), "", INDEX(materials!$B$2:$B$999,MATCH('Data sheet'!A466,materials!$A$2:$A$999,0)))</f>
        <v>1511</v>
      </c>
      <c r="B463" s="42" t="str">
        <f aca="false" t="array" ref="B463:B463">IF(ISBLANK('Data sheet'!B466), "", INDEX('business units'!$A$2:$A$1000,MATCH('Data sheet'!B466,'business units'!$B$2:$B$1000,0)))</f>
        <v>hc.w</v>
      </c>
      <c r="C463" s="42" t="str">
        <f aca="false" t="array" ref="C463:C463">IF(ISBLANK('Data sheet'!C466), "", INDEX(suppliers!$A$2:$A$4053,MATCH('Data sheet'!C466,suppliers!$B$2:$B$4053,0)))</f>
        <v>goldenagriresources</v>
      </c>
      <c r="D463" s="42" t="str">
        <f aca="false" t="array" ref="D463:D463">IF(ISBLANK('Data sheet'!D466), "", INDEX(suppliers!$A$2:$A$4053,MATCH('Data sheet'!D466,suppliers!$B$2:$B$4053,0)))</f>
        <v>goldenagriresources.sungaibuaya</v>
      </c>
      <c r="E463" s="42" t="str">
        <f aca="false" t="array" ref="E463:E463">IF(ISBLANK('Data sheet'!E466), "", INDEX(enums!$B$2:$B$5,MATCH('Data sheet'!E466,enums!$A$2:$A$5,0)))</f>
        <v>aggregation point</v>
      </c>
      <c r="F463" s="42" t="str">
        <f aca="false">'Data sheet'!F466</f>
        <v>Indonesia</v>
      </c>
      <c r="G463" s="42" t="n">
        <f aca="false">'Data sheet'!G466</f>
        <v>0</v>
      </c>
      <c r="H463" s="42" t="n">
        <f aca="false">'Data sheet'!H466</f>
        <v>-4.1286</v>
      </c>
      <c r="I463" s="42" t="n">
        <f aca="false">'Data sheet'!I466</f>
        <v>105.4388</v>
      </c>
      <c r="J463" s="42" t="n">
        <f aca="false">'Data sheet'!J466</f>
        <v>1461</v>
      </c>
      <c r="K463" s="42" t="n">
        <f aca="false">'Data sheet'!K466</f>
        <v>1483</v>
      </c>
      <c r="L463" s="42" t="n">
        <f aca="false">'Data sheet'!L466</f>
        <v>1505</v>
      </c>
      <c r="M463" s="42" t="n">
        <f aca="false">'Data sheet'!M466</f>
        <v>1528</v>
      </c>
      <c r="N463" s="42" t="n">
        <f aca="false">'Data sheet'!N466</f>
        <v>1551</v>
      </c>
      <c r="O463" s="42" t="n">
        <f aca="false">'Data sheet'!O466</f>
        <v>1574</v>
      </c>
      <c r="P463" s="42" t="n">
        <f aca="false">'Data sheet'!P466</f>
        <v>1598</v>
      </c>
      <c r="Q463" s="42" t="n">
        <f aca="false">'Data sheet'!Q466</f>
        <v>1622</v>
      </c>
      <c r="R463" s="42" t="n">
        <f aca="false">'Data sheet'!R466</f>
        <v>1646</v>
      </c>
      <c r="S463" s="42" t="n">
        <f aca="false">'Data sheet'!S466</f>
        <v>1671</v>
      </c>
      <c r="T463" s="42" t="n">
        <f aca="false">'Data sheet'!T466</f>
        <v>1696</v>
      </c>
      <c r="U463" s="42" t="n">
        <f aca="false">'Data sheet'!U466</f>
        <v>0</v>
      </c>
      <c r="V463" s="42" t="n">
        <f aca="false">'Data sheet'!V466</f>
        <v>0</v>
      </c>
      <c r="W463" s="42" t="n">
        <f aca="false">'Data sheet'!W466</f>
        <v>0</v>
      </c>
      <c r="X463" s="42" t="n">
        <f aca="false">'Data sheet'!X466</f>
        <v>0</v>
      </c>
      <c r="Y463" s="42" t="n">
        <f aca="false">'Data sheet'!Y466</f>
        <v>0</v>
      </c>
      <c r="Z463" s="42" t="n">
        <f aca="false">'Data sheet'!Z466</f>
        <v>0</v>
      </c>
      <c r="AA463" s="42" t="n">
        <f aca="false">'Data sheet'!AA466</f>
        <v>0</v>
      </c>
      <c r="AB463" s="42" t="n">
        <f aca="false">'Data sheet'!AB466</f>
        <v>0</v>
      </c>
      <c r="AC463" s="42" t="n">
        <f aca="false">'Data sheet'!AC466</f>
        <v>0</v>
      </c>
      <c r="AD463" s="42" t="n">
        <f aca="false">'Data sheet'!AD466</f>
        <v>0</v>
      </c>
      <c r="AE463" s="42" t="n">
        <f aca="false">'Data sheet'!AE466</f>
        <v>0</v>
      </c>
      <c r="AF463" s="42" t="n">
        <f aca="false">'Data sheet'!AF466</f>
        <v>0</v>
      </c>
      <c r="AG463" s="42" t="n">
        <f aca="false">'Data sheet'!AG466</f>
        <v>0</v>
      </c>
      <c r="AH463" s="42" t="n">
        <f aca="false">'Data sheet'!AH466</f>
        <v>0</v>
      </c>
      <c r="AI463" s="42" t="n">
        <f aca="false">'Data sheet'!AI466</f>
        <v>0</v>
      </c>
      <c r="AJ463" s="42" t="n">
        <f aca="false">'Data sheet'!AJ466</f>
        <v>0</v>
      </c>
      <c r="AK463" s="42" t="n">
        <f aca="false">'Data sheet'!AK466</f>
        <v>0</v>
      </c>
      <c r="AL463" s="42" t="n">
        <f aca="false">'Data sheet'!AL466</f>
        <v>0</v>
      </c>
      <c r="AM463" s="42" t="n">
        <f aca="false">'Data sheet'!AM466</f>
        <v>0</v>
      </c>
      <c r="AN463" s="42" t="n">
        <f aca="false">'Data sheet'!AN466</f>
        <v>0</v>
      </c>
      <c r="AO463" s="42" t="n">
        <f aca="false">'Data sheet'!AO466</f>
        <v>0</v>
      </c>
      <c r="AP463" s="42" t="n">
        <f aca="false">'Data sheet'!AP466</f>
        <v>0</v>
      </c>
      <c r="AQ463" s="42" t="n">
        <f aca="false">'Data sheet'!AQ466</f>
        <v>0</v>
      </c>
    </row>
    <row r="464" customFormat="false" ht="15.75" hidden="false" customHeight="false" outlineLevel="0" collapsed="false">
      <c r="A464" s="43" t="str">
        <f aca="false" t="array" ref="A464:A464">IF(ISBLANK('Data sheet'!A467), "", INDEX(materials!$B$2:$B$999,MATCH('Data sheet'!A467,materials!$A$2:$A$999,0)))</f>
        <v>1511</v>
      </c>
      <c r="B464" s="42" t="str">
        <f aca="false" t="array" ref="B464:B464">IF(ISBLANK('Data sheet'!B467), "", INDEX('business units'!$A$2:$A$1000,MATCH('Data sheet'!B467,'business units'!$B$2:$B$1000,0)))</f>
        <v>hc.w</v>
      </c>
      <c r="C464" s="42" t="str">
        <f aca="false" t="array" ref="C464:C464">IF(ISBLANK('Data sheet'!C467), "", INDEX(suppliers!$A$2:$A$4053,MATCH('Data sheet'!C467,suppliers!$B$2:$B$4053,0)))</f>
        <v>goldenagriresources</v>
      </c>
      <c r="D464" s="42" t="str">
        <f aca="false" t="array" ref="D464:D464">IF(ISBLANK('Data sheet'!D467), "", INDEX(suppliers!$A$2:$A$4053,MATCH('Data sheet'!D467,suppliers!$B$2:$B$4053,0)))</f>
        <v>goldenagriresources.sungaimerah</v>
      </c>
      <c r="E464" s="42" t="str">
        <f aca="false" t="array" ref="E464:E464">IF(ISBLANK('Data sheet'!E467), "", INDEX(enums!$B$2:$B$5,MATCH('Data sheet'!E467,enums!$A$2:$A$5,0)))</f>
        <v>aggregation point</v>
      </c>
      <c r="F464" s="42" t="str">
        <f aca="false">'Data sheet'!F467</f>
        <v>Indonesia</v>
      </c>
      <c r="G464" s="42" t="n">
        <f aca="false">'Data sheet'!G467</f>
        <v>0</v>
      </c>
      <c r="H464" s="42" t="n">
        <f aca="false">'Data sheet'!H467</f>
        <v>-4.2184</v>
      </c>
      <c r="I464" s="42" t="n">
        <f aca="false">'Data sheet'!I467</f>
        <v>105.5888</v>
      </c>
      <c r="J464" s="42" t="n">
        <f aca="false">'Data sheet'!J467</f>
        <v>7153</v>
      </c>
      <c r="K464" s="42" t="n">
        <f aca="false">'Data sheet'!K467</f>
        <v>7260</v>
      </c>
      <c r="L464" s="42" t="n">
        <f aca="false">'Data sheet'!L467</f>
        <v>7369</v>
      </c>
      <c r="M464" s="42" t="n">
        <f aca="false">'Data sheet'!M467</f>
        <v>7480</v>
      </c>
      <c r="N464" s="42" t="n">
        <f aca="false">'Data sheet'!N467</f>
        <v>7592</v>
      </c>
      <c r="O464" s="42" t="n">
        <f aca="false">'Data sheet'!O467</f>
        <v>7706</v>
      </c>
      <c r="P464" s="42" t="n">
        <f aca="false">'Data sheet'!P467</f>
        <v>7822</v>
      </c>
      <c r="Q464" s="42" t="n">
        <f aca="false">'Data sheet'!Q467</f>
        <v>7939</v>
      </c>
      <c r="R464" s="42" t="n">
        <f aca="false">'Data sheet'!R467</f>
        <v>8058</v>
      </c>
      <c r="S464" s="42" t="n">
        <f aca="false">'Data sheet'!S467</f>
        <v>8179</v>
      </c>
      <c r="T464" s="42" t="n">
        <f aca="false">'Data sheet'!T467</f>
        <v>8302</v>
      </c>
      <c r="U464" s="42" t="n">
        <f aca="false">'Data sheet'!U467</f>
        <v>0</v>
      </c>
      <c r="V464" s="42" t="n">
        <f aca="false">'Data sheet'!V467</f>
        <v>0</v>
      </c>
      <c r="W464" s="42" t="n">
        <f aca="false">'Data sheet'!W467</f>
        <v>0</v>
      </c>
      <c r="X464" s="42" t="n">
        <f aca="false">'Data sheet'!X467</f>
        <v>0</v>
      </c>
      <c r="Y464" s="42" t="n">
        <f aca="false">'Data sheet'!Y467</f>
        <v>0</v>
      </c>
      <c r="Z464" s="42" t="n">
        <f aca="false">'Data sheet'!Z467</f>
        <v>0</v>
      </c>
      <c r="AA464" s="42" t="n">
        <f aca="false">'Data sheet'!AA467</f>
        <v>0</v>
      </c>
      <c r="AB464" s="42" t="n">
        <f aca="false">'Data sheet'!AB467</f>
        <v>0</v>
      </c>
      <c r="AC464" s="42" t="n">
        <f aca="false">'Data sheet'!AC467</f>
        <v>0</v>
      </c>
      <c r="AD464" s="42" t="n">
        <f aca="false">'Data sheet'!AD467</f>
        <v>0</v>
      </c>
      <c r="AE464" s="42" t="n">
        <f aca="false">'Data sheet'!AE467</f>
        <v>0</v>
      </c>
      <c r="AF464" s="42" t="n">
        <f aca="false">'Data sheet'!AF467</f>
        <v>0</v>
      </c>
      <c r="AG464" s="42" t="n">
        <f aca="false">'Data sheet'!AG467</f>
        <v>0</v>
      </c>
      <c r="AH464" s="42" t="n">
        <f aca="false">'Data sheet'!AH467</f>
        <v>0</v>
      </c>
      <c r="AI464" s="42" t="n">
        <f aca="false">'Data sheet'!AI467</f>
        <v>0</v>
      </c>
      <c r="AJ464" s="42" t="n">
        <f aca="false">'Data sheet'!AJ467</f>
        <v>0</v>
      </c>
      <c r="AK464" s="42" t="n">
        <f aca="false">'Data sheet'!AK467</f>
        <v>0</v>
      </c>
      <c r="AL464" s="42" t="n">
        <f aca="false">'Data sheet'!AL467</f>
        <v>0</v>
      </c>
      <c r="AM464" s="42" t="n">
        <f aca="false">'Data sheet'!AM467</f>
        <v>0</v>
      </c>
      <c r="AN464" s="42" t="n">
        <f aca="false">'Data sheet'!AN467</f>
        <v>0</v>
      </c>
      <c r="AO464" s="42" t="n">
        <f aca="false">'Data sheet'!AO467</f>
        <v>0</v>
      </c>
      <c r="AP464" s="42" t="n">
        <f aca="false">'Data sheet'!AP467</f>
        <v>0</v>
      </c>
      <c r="AQ464" s="42" t="n">
        <f aca="false">'Data sheet'!AQ467</f>
        <v>0</v>
      </c>
    </row>
    <row r="465" customFormat="false" ht="15.75" hidden="false" customHeight="false" outlineLevel="0" collapsed="false">
      <c r="A465" s="43" t="str">
        <f aca="false" t="array" ref="A465:A465">IF(ISBLANK('Data sheet'!A468), "", INDEX(materials!$B$2:$B$999,MATCH('Data sheet'!A468,materials!$A$2:$A$999,0)))</f>
        <v>1511</v>
      </c>
      <c r="B465" s="42" t="str">
        <f aca="false" t="array" ref="B465:B465">IF(ISBLANK('Data sheet'!B468), "", INDEX('business units'!$A$2:$A$1000,MATCH('Data sheet'!B468,'business units'!$B$2:$B$1000,0)))</f>
        <v>hc.w</v>
      </c>
      <c r="C465" s="42" t="str">
        <f aca="false" t="array" ref="C465:C465">IF(ISBLANK('Data sheet'!C468), "", INDEX(suppliers!$A$2:$A$4053,MATCH('Data sheet'!C468,suppliers!$B$2:$B$4053,0)))</f>
        <v>goldenagriresources</v>
      </c>
      <c r="D465" s="42" t="str">
        <f aca="false" t="array" ref="D465:D465">IF(ISBLANK('Data sheet'!D468), "", INDEX(suppliers!$A$2:$A$4053,MATCH('Data sheet'!D468,suppliers!$B$2:$B$4053,0)))</f>
        <v>goldenagriresources.tangar</v>
      </c>
      <c r="E465" s="42" t="str">
        <f aca="false" t="array" ref="E465:E465">IF(ISBLANK('Data sheet'!E468), "", INDEX(enums!$B$2:$B$5,MATCH('Data sheet'!E468,enums!$A$2:$A$5,0)))</f>
        <v>aggregation point</v>
      </c>
      <c r="F465" s="42" t="str">
        <f aca="false">'Data sheet'!F468</f>
        <v>Indonesia</v>
      </c>
      <c r="G465" s="42" t="n">
        <f aca="false">'Data sheet'!G468</f>
        <v>0</v>
      </c>
      <c r="H465" s="42" t="n">
        <f aca="false">'Data sheet'!H468</f>
        <v>-2.2436</v>
      </c>
      <c r="I465" s="42" t="n">
        <f aca="false">'Data sheet'!I468</f>
        <v>112.2993</v>
      </c>
      <c r="J465" s="42" t="n">
        <f aca="false">'Data sheet'!J468</f>
        <v>4685</v>
      </c>
      <c r="K465" s="42" t="n">
        <f aca="false">'Data sheet'!K468</f>
        <v>4755</v>
      </c>
      <c r="L465" s="42" t="n">
        <f aca="false">'Data sheet'!L468</f>
        <v>4826</v>
      </c>
      <c r="M465" s="42" t="n">
        <f aca="false">'Data sheet'!M468</f>
        <v>4898</v>
      </c>
      <c r="N465" s="42" t="n">
        <f aca="false">'Data sheet'!N468</f>
        <v>4971</v>
      </c>
      <c r="O465" s="42" t="n">
        <f aca="false">'Data sheet'!O468</f>
        <v>5046</v>
      </c>
      <c r="P465" s="42" t="n">
        <f aca="false">'Data sheet'!P468</f>
        <v>5122</v>
      </c>
      <c r="Q465" s="42" t="n">
        <f aca="false">'Data sheet'!Q468</f>
        <v>5199</v>
      </c>
      <c r="R465" s="42" t="n">
        <f aca="false">'Data sheet'!R468</f>
        <v>5277</v>
      </c>
      <c r="S465" s="42" t="n">
        <f aca="false">'Data sheet'!S468</f>
        <v>5356</v>
      </c>
      <c r="T465" s="42" t="n">
        <f aca="false">'Data sheet'!T468</f>
        <v>5436</v>
      </c>
      <c r="U465" s="42" t="n">
        <f aca="false">'Data sheet'!U468</f>
        <v>0</v>
      </c>
      <c r="V465" s="42" t="n">
        <f aca="false">'Data sheet'!V468</f>
        <v>0</v>
      </c>
      <c r="W465" s="42" t="n">
        <f aca="false">'Data sheet'!W468</f>
        <v>0</v>
      </c>
      <c r="X465" s="42" t="n">
        <f aca="false">'Data sheet'!X468</f>
        <v>0</v>
      </c>
      <c r="Y465" s="42" t="n">
        <f aca="false">'Data sheet'!Y468</f>
        <v>0</v>
      </c>
      <c r="Z465" s="42" t="n">
        <f aca="false">'Data sheet'!Z468</f>
        <v>0</v>
      </c>
      <c r="AA465" s="42" t="n">
        <f aca="false">'Data sheet'!AA468</f>
        <v>0</v>
      </c>
      <c r="AB465" s="42" t="n">
        <f aca="false">'Data sheet'!AB468</f>
        <v>0</v>
      </c>
      <c r="AC465" s="42" t="n">
        <f aca="false">'Data sheet'!AC468</f>
        <v>0</v>
      </c>
      <c r="AD465" s="42" t="n">
        <f aca="false">'Data sheet'!AD468</f>
        <v>0</v>
      </c>
      <c r="AE465" s="42" t="n">
        <f aca="false">'Data sheet'!AE468</f>
        <v>0</v>
      </c>
      <c r="AF465" s="42" t="n">
        <f aca="false">'Data sheet'!AF468</f>
        <v>0</v>
      </c>
      <c r="AG465" s="42" t="n">
        <f aca="false">'Data sheet'!AG468</f>
        <v>0</v>
      </c>
      <c r="AH465" s="42" t="n">
        <f aca="false">'Data sheet'!AH468</f>
        <v>0</v>
      </c>
      <c r="AI465" s="42" t="n">
        <f aca="false">'Data sheet'!AI468</f>
        <v>0</v>
      </c>
      <c r="AJ465" s="42" t="n">
        <f aca="false">'Data sheet'!AJ468</f>
        <v>0</v>
      </c>
      <c r="AK465" s="42" t="n">
        <f aca="false">'Data sheet'!AK468</f>
        <v>0</v>
      </c>
      <c r="AL465" s="42" t="n">
        <f aca="false">'Data sheet'!AL468</f>
        <v>0</v>
      </c>
      <c r="AM465" s="42" t="n">
        <f aca="false">'Data sheet'!AM468</f>
        <v>0</v>
      </c>
      <c r="AN465" s="42" t="n">
        <f aca="false">'Data sheet'!AN468</f>
        <v>0</v>
      </c>
      <c r="AO465" s="42" t="n">
        <f aca="false">'Data sheet'!AO468</f>
        <v>0</v>
      </c>
      <c r="AP465" s="42" t="n">
        <f aca="false">'Data sheet'!AP468</f>
        <v>0</v>
      </c>
      <c r="AQ465" s="42" t="n">
        <f aca="false">'Data sheet'!AQ468</f>
        <v>0</v>
      </c>
    </row>
    <row r="466" customFormat="false" ht="15.75" hidden="false" customHeight="false" outlineLevel="0" collapsed="false">
      <c r="A466" s="43" t="str">
        <f aca="false" t="array" ref="A466:A466">IF(ISBLANK('Data sheet'!A469), "", INDEX(materials!$B$2:$B$999,MATCH('Data sheet'!A469,materials!$A$2:$A$999,0)))</f>
        <v>1511</v>
      </c>
      <c r="B466" s="42" t="str">
        <f aca="false" t="array" ref="B466:B466">IF(ISBLANK('Data sheet'!B469), "", INDEX('business units'!$A$2:$A$1000,MATCH('Data sheet'!B469,'business units'!$B$2:$B$1000,0)))</f>
        <v>hc.w</v>
      </c>
      <c r="C466" s="42" t="str">
        <f aca="false" t="array" ref="C466:C466">IF(ISBLANK('Data sheet'!C469), "", INDEX(suppliers!$A$2:$A$4053,MATCH('Data sheet'!C469,suppliers!$B$2:$B$4053,0)))</f>
        <v>goldenagriresourcesltd</v>
      </c>
      <c r="D466" s="42" t="str">
        <f aca="false" t="array" ref="D466:D466">IF(ISBLANK('Data sheet'!D469), "", INDEX(suppliers!$A$2:$A$4053,MATCH('Data sheet'!D469,suppliers!$B$2:$B$4053,0)))</f>
        <v>goldenagriresourcesltd.langlingmillptkresnadutaagroindo</v>
      </c>
      <c r="E466" s="42" t="str">
        <f aca="false" t="array" ref="E466:E466">IF(ISBLANK('Data sheet'!E469), "", INDEX(enums!$B$2:$B$5,MATCH('Data sheet'!E469,enums!$A$2:$A$5,0)))</f>
        <v>aggregation point</v>
      </c>
      <c r="F466" s="42" t="str">
        <f aca="false">'Data sheet'!F469</f>
        <v>Indonesia</v>
      </c>
      <c r="G466" s="42" t="n">
        <f aca="false">'Data sheet'!G469</f>
        <v>0</v>
      </c>
      <c r="H466" s="42" t="n">
        <f aca="false">'Data sheet'!H469</f>
        <v>-2.1008</v>
      </c>
      <c r="I466" s="42" t="n">
        <f aca="false">'Data sheet'!I469</f>
        <v>102.3744</v>
      </c>
      <c r="J466" s="42" t="n">
        <f aca="false">'Data sheet'!J469</f>
        <v>5664</v>
      </c>
      <c r="K466" s="42" t="n">
        <f aca="false">'Data sheet'!K469</f>
        <v>5749</v>
      </c>
      <c r="L466" s="42" t="n">
        <f aca="false">'Data sheet'!L469</f>
        <v>5835</v>
      </c>
      <c r="M466" s="42" t="n">
        <f aca="false">'Data sheet'!M469</f>
        <v>5923</v>
      </c>
      <c r="N466" s="42" t="n">
        <f aca="false">'Data sheet'!N469</f>
        <v>6012</v>
      </c>
      <c r="O466" s="42" t="n">
        <f aca="false">'Data sheet'!O469</f>
        <v>6102</v>
      </c>
      <c r="P466" s="42" t="n">
        <f aca="false">'Data sheet'!P469</f>
        <v>6194</v>
      </c>
      <c r="Q466" s="42" t="n">
        <f aca="false">'Data sheet'!Q469</f>
        <v>6287</v>
      </c>
      <c r="R466" s="42" t="n">
        <f aca="false">'Data sheet'!R469</f>
        <v>6381</v>
      </c>
      <c r="S466" s="42" t="n">
        <f aca="false">'Data sheet'!S469</f>
        <v>6477</v>
      </c>
      <c r="T466" s="42" t="n">
        <f aca="false">'Data sheet'!T469</f>
        <v>6574</v>
      </c>
      <c r="U466" s="42" t="n">
        <f aca="false">'Data sheet'!U469</f>
        <v>0</v>
      </c>
      <c r="V466" s="42" t="n">
        <f aca="false">'Data sheet'!V469</f>
        <v>0</v>
      </c>
      <c r="W466" s="42" t="n">
        <f aca="false">'Data sheet'!W469</f>
        <v>0</v>
      </c>
      <c r="X466" s="42" t="n">
        <f aca="false">'Data sheet'!X469</f>
        <v>0</v>
      </c>
      <c r="Y466" s="42" t="n">
        <f aca="false">'Data sheet'!Y469</f>
        <v>0</v>
      </c>
      <c r="Z466" s="42" t="n">
        <f aca="false">'Data sheet'!Z469</f>
        <v>0</v>
      </c>
      <c r="AA466" s="42" t="n">
        <f aca="false">'Data sheet'!AA469</f>
        <v>0</v>
      </c>
      <c r="AB466" s="42" t="n">
        <f aca="false">'Data sheet'!AB469</f>
        <v>0</v>
      </c>
      <c r="AC466" s="42" t="n">
        <f aca="false">'Data sheet'!AC469</f>
        <v>0</v>
      </c>
      <c r="AD466" s="42" t="n">
        <f aca="false">'Data sheet'!AD469</f>
        <v>0</v>
      </c>
      <c r="AE466" s="42" t="n">
        <f aca="false">'Data sheet'!AE469</f>
        <v>0</v>
      </c>
      <c r="AF466" s="42" t="n">
        <f aca="false">'Data sheet'!AF469</f>
        <v>0</v>
      </c>
      <c r="AG466" s="42" t="n">
        <f aca="false">'Data sheet'!AG469</f>
        <v>0</v>
      </c>
      <c r="AH466" s="42" t="n">
        <f aca="false">'Data sheet'!AH469</f>
        <v>0</v>
      </c>
      <c r="AI466" s="42" t="n">
        <f aca="false">'Data sheet'!AI469</f>
        <v>0</v>
      </c>
      <c r="AJ466" s="42" t="n">
        <f aca="false">'Data sheet'!AJ469</f>
        <v>0</v>
      </c>
      <c r="AK466" s="42" t="n">
        <f aca="false">'Data sheet'!AK469</f>
        <v>0</v>
      </c>
      <c r="AL466" s="42" t="n">
        <f aca="false">'Data sheet'!AL469</f>
        <v>0</v>
      </c>
      <c r="AM466" s="42" t="n">
        <f aca="false">'Data sheet'!AM469</f>
        <v>0</v>
      </c>
      <c r="AN466" s="42" t="n">
        <f aca="false">'Data sheet'!AN469</f>
        <v>0</v>
      </c>
      <c r="AO466" s="42" t="n">
        <f aca="false">'Data sheet'!AO469</f>
        <v>0</v>
      </c>
      <c r="AP466" s="42" t="n">
        <f aca="false">'Data sheet'!AP469</f>
        <v>0</v>
      </c>
      <c r="AQ466" s="42" t="n">
        <f aca="false">'Data sheet'!AQ469</f>
        <v>0</v>
      </c>
    </row>
    <row r="467" customFormat="false" ht="15.75" hidden="false" customHeight="false" outlineLevel="0" collapsed="false">
      <c r="A467" s="43" t="str">
        <f aca="false" t="array" ref="A467:A467">IF(ISBLANK('Data sheet'!A470), "", INDEX(materials!$B$2:$B$999,MATCH('Data sheet'!A470,materials!$A$2:$A$999,0)))</f>
        <v>1511</v>
      </c>
      <c r="B467" s="42" t="str">
        <f aca="false" t="array" ref="B467:B467">IF(ISBLANK('Data sheet'!B470), "", INDEX('business units'!$A$2:$A$1000,MATCH('Data sheet'!B470,'business units'!$B$2:$B$1000,0)))</f>
        <v>hc.w</v>
      </c>
      <c r="C467" s="42" t="str">
        <f aca="false" t="array" ref="C467:C467">IF(ISBLANK('Data sheet'!C470), "", INDEX(suppliers!$A$2:$A$4053,MATCH('Data sheet'!C470,suppliers!$B$2:$B$4053,0)))</f>
        <v>goldenagriresourcesltd</v>
      </c>
      <c r="D467" s="42" t="str">
        <f aca="false" t="array" ref="D467:D467">IF(ISBLANK('Data sheet'!D470), "", INDEX(suppliers!$A$2:$A$4053,MATCH('Data sheet'!D470,suppliers!$B$2:$B$4053,0)))</f>
        <v>goldenagriresourcesltd.nagasaktipalmoilmillptbuanawiralestarimas</v>
      </c>
      <c r="E467" s="42" t="str">
        <f aca="false" t="array" ref="E467:E467">IF(ISBLANK('Data sheet'!E470), "", INDEX(enums!$B$2:$B$5,MATCH('Data sheet'!E470,enums!$A$2:$A$5,0)))</f>
        <v>aggregation point</v>
      </c>
      <c r="F467" s="42" t="str">
        <f aca="false">'Data sheet'!F470</f>
        <v>Indonesia</v>
      </c>
      <c r="G467" s="42" t="n">
        <f aca="false">'Data sheet'!G470</f>
        <v>0</v>
      </c>
      <c r="H467" s="42" t="n">
        <f aca="false">'Data sheet'!H470</f>
        <v>0.7827</v>
      </c>
      <c r="I467" s="42" t="n">
        <f aca="false">'Data sheet'!I470</f>
        <v>101.0496</v>
      </c>
      <c r="J467" s="42" t="n">
        <f aca="false">'Data sheet'!J470</f>
        <v>2646</v>
      </c>
      <c r="K467" s="42" t="n">
        <f aca="false">'Data sheet'!K470</f>
        <v>2686</v>
      </c>
      <c r="L467" s="42" t="n">
        <f aca="false">'Data sheet'!L470</f>
        <v>2726</v>
      </c>
      <c r="M467" s="42" t="n">
        <f aca="false">'Data sheet'!M470</f>
        <v>2767</v>
      </c>
      <c r="N467" s="42" t="n">
        <f aca="false">'Data sheet'!N470</f>
        <v>2809</v>
      </c>
      <c r="O467" s="42" t="n">
        <f aca="false">'Data sheet'!O470</f>
        <v>2851</v>
      </c>
      <c r="P467" s="42" t="n">
        <f aca="false">'Data sheet'!P470</f>
        <v>2894</v>
      </c>
      <c r="Q467" s="42" t="n">
        <f aca="false">'Data sheet'!Q470</f>
        <v>2937</v>
      </c>
      <c r="R467" s="42" t="n">
        <f aca="false">'Data sheet'!R470</f>
        <v>2981</v>
      </c>
      <c r="S467" s="42" t="n">
        <f aca="false">'Data sheet'!S470</f>
        <v>3026</v>
      </c>
      <c r="T467" s="42" t="n">
        <f aca="false">'Data sheet'!T470</f>
        <v>3071</v>
      </c>
      <c r="U467" s="42" t="n">
        <f aca="false">'Data sheet'!U470</f>
        <v>0</v>
      </c>
      <c r="V467" s="42" t="n">
        <f aca="false">'Data sheet'!V470</f>
        <v>0</v>
      </c>
      <c r="W467" s="42" t="n">
        <f aca="false">'Data sheet'!W470</f>
        <v>0</v>
      </c>
      <c r="X467" s="42" t="n">
        <f aca="false">'Data sheet'!X470</f>
        <v>0</v>
      </c>
      <c r="Y467" s="42" t="n">
        <f aca="false">'Data sheet'!Y470</f>
        <v>0</v>
      </c>
      <c r="Z467" s="42" t="n">
        <f aca="false">'Data sheet'!Z470</f>
        <v>0</v>
      </c>
      <c r="AA467" s="42" t="n">
        <f aca="false">'Data sheet'!AA470</f>
        <v>0</v>
      </c>
      <c r="AB467" s="42" t="n">
        <f aca="false">'Data sheet'!AB470</f>
        <v>0</v>
      </c>
      <c r="AC467" s="42" t="n">
        <f aca="false">'Data sheet'!AC470</f>
        <v>0</v>
      </c>
      <c r="AD467" s="42" t="n">
        <f aca="false">'Data sheet'!AD470</f>
        <v>0</v>
      </c>
      <c r="AE467" s="42" t="n">
        <f aca="false">'Data sheet'!AE470</f>
        <v>0</v>
      </c>
      <c r="AF467" s="42" t="n">
        <f aca="false">'Data sheet'!AF470</f>
        <v>0</v>
      </c>
      <c r="AG467" s="42" t="n">
        <f aca="false">'Data sheet'!AG470</f>
        <v>0</v>
      </c>
      <c r="AH467" s="42" t="n">
        <f aca="false">'Data sheet'!AH470</f>
        <v>0</v>
      </c>
      <c r="AI467" s="42" t="n">
        <f aca="false">'Data sheet'!AI470</f>
        <v>0</v>
      </c>
      <c r="AJ467" s="42" t="n">
        <f aca="false">'Data sheet'!AJ470</f>
        <v>0</v>
      </c>
      <c r="AK467" s="42" t="n">
        <f aca="false">'Data sheet'!AK470</f>
        <v>0</v>
      </c>
      <c r="AL467" s="42" t="n">
        <f aca="false">'Data sheet'!AL470</f>
        <v>0</v>
      </c>
      <c r="AM467" s="42" t="n">
        <f aca="false">'Data sheet'!AM470</f>
        <v>0</v>
      </c>
      <c r="AN467" s="42" t="n">
        <f aca="false">'Data sheet'!AN470</f>
        <v>0</v>
      </c>
      <c r="AO467" s="42" t="n">
        <f aca="false">'Data sheet'!AO470</f>
        <v>0</v>
      </c>
      <c r="AP467" s="42" t="n">
        <f aca="false">'Data sheet'!AP470</f>
        <v>0</v>
      </c>
      <c r="AQ467" s="42" t="n">
        <f aca="false">'Data sheet'!AQ470</f>
        <v>0</v>
      </c>
    </row>
    <row r="468" customFormat="false" ht="15.75" hidden="false" customHeight="false" outlineLevel="0" collapsed="false">
      <c r="A468" s="43" t="str">
        <f aca="false" t="array" ref="A468:A468">IF(ISBLANK('Data sheet'!A471), "", INDEX(materials!$B$2:$B$999,MATCH('Data sheet'!A471,materials!$A$2:$A$999,0)))</f>
        <v>1511</v>
      </c>
      <c r="B468" s="42" t="str">
        <f aca="false" t="array" ref="B468:B468">IF(ISBLANK('Data sheet'!B471), "", INDEX('business units'!$A$2:$A$1000,MATCH('Data sheet'!B471,'business units'!$B$2:$B$1000,0)))</f>
        <v>hc.w</v>
      </c>
      <c r="C468" s="42" t="str">
        <f aca="false" t="array" ref="C468:C468">IF(ISBLANK('Data sheet'!C471), "", INDEX(suppliers!$A$2:$A$4053,MATCH('Data sheet'!C471,suppliers!$B$2:$B$4053,0)))</f>
        <v>goldenagriresourcesltd</v>
      </c>
      <c r="D468" s="42" t="str">
        <f aca="false" t="array" ref="D468:D468">IF(ISBLANK('Data sheet'!D471), "", INDEX(suppliers!$A$2:$A$4053,MATCH('Data sheet'!D471,suppliers!$B$2:$B$4053,0)))</f>
        <v>goldenagriresourcesltd.ptkresnadutaagroindomuarawahaumill</v>
      </c>
      <c r="E468" s="42" t="str">
        <f aca="false" t="array" ref="E468:E468">IF(ISBLANK('Data sheet'!E471), "", INDEX(enums!$B$2:$B$5,MATCH('Data sheet'!E471,enums!$A$2:$A$5,0)))</f>
        <v>aggregation point</v>
      </c>
      <c r="F468" s="42" t="str">
        <f aca="false">'Data sheet'!F471</f>
        <v>Indonesia</v>
      </c>
      <c r="G468" s="42" t="n">
        <f aca="false">'Data sheet'!G471</f>
        <v>0</v>
      </c>
      <c r="H468" s="42" t="n">
        <f aca="false">'Data sheet'!H471</f>
        <v>1.1112</v>
      </c>
      <c r="I468" s="42" t="n">
        <f aca="false">'Data sheet'!I471</f>
        <v>117.0232</v>
      </c>
      <c r="J468" s="42" t="n">
        <f aca="false">'Data sheet'!J471</f>
        <v>961</v>
      </c>
      <c r="K468" s="42" t="n">
        <f aca="false">'Data sheet'!K471</f>
        <v>975</v>
      </c>
      <c r="L468" s="42" t="n">
        <f aca="false">'Data sheet'!L471</f>
        <v>990</v>
      </c>
      <c r="M468" s="42" t="n">
        <f aca="false">'Data sheet'!M471</f>
        <v>1005</v>
      </c>
      <c r="N468" s="42" t="n">
        <f aca="false">'Data sheet'!N471</f>
        <v>1020</v>
      </c>
      <c r="O468" s="42" t="n">
        <f aca="false">'Data sheet'!O471</f>
        <v>1035</v>
      </c>
      <c r="P468" s="42" t="n">
        <f aca="false">'Data sheet'!P471</f>
        <v>1051</v>
      </c>
      <c r="Q468" s="42" t="n">
        <f aca="false">'Data sheet'!Q471</f>
        <v>1067</v>
      </c>
      <c r="R468" s="42" t="n">
        <f aca="false">'Data sheet'!R471</f>
        <v>1083</v>
      </c>
      <c r="S468" s="42" t="n">
        <f aca="false">'Data sheet'!S471</f>
        <v>1099</v>
      </c>
      <c r="T468" s="42" t="n">
        <f aca="false">'Data sheet'!T471</f>
        <v>1115</v>
      </c>
      <c r="U468" s="42" t="n">
        <f aca="false">'Data sheet'!U471</f>
        <v>0</v>
      </c>
      <c r="V468" s="42" t="n">
        <f aca="false">'Data sheet'!V471</f>
        <v>0</v>
      </c>
      <c r="W468" s="42" t="n">
        <f aca="false">'Data sheet'!W471</f>
        <v>0</v>
      </c>
      <c r="X468" s="42" t="n">
        <f aca="false">'Data sheet'!X471</f>
        <v>0</v>
      </c>
      <c r="Y468" s="42" t="n">
        <f aca="false">'Data sheet'!Y471</f>
        <v>0</v>
      </c>
      <c r="Z468" s="42" t="n">
        <f aca="false">'Data sheet'!Z471</f>
        <v>0</v>
      </c>
      <c r="AA468" s="42" t="n">
        <f aca="false">'Data sheet'!AA471</f>
        <v>0</v>
      </c>
      <c r="AB468" s="42" t="n">
        <f aca="false">'Data sheet'!AB471</f>
        <v>0</v>
      </c>
      <c r="AC468" s="42" t="n">
        <f aca="false">'Data sheet'!AC471</f>
        <v>0</v>
      </c>
      <c r="AD468" s="42" t="n">
        <f aca="false">'Data sheet'!AD471</f>
        <v>0</v>
      </c>
      <c r="AE468" s="42" t="n">
        <f aca="false">'Data sheet'!AE471</f>
        <v>0</v>
      </c>
      <c r="AF468" s="42" t="n">
        <f aca="false">'Data sheet'!AF471</f>
        <v>0</v>
      </c>
      <c r="AG468" s="42" t="n">
        <f aca="false">'Data sheet'!AG471</f>
        <v>0</v>
      </c>
      <c r="AH468" s="42" t="n">
        <f aca="false">'Data sheet'!AH471</f>
        <v>0</v>
      </c>
      <c r="AI468" s="42" t="n">
        <f aca="false">'Data sheet'!AI471</f>
        <v>0</v>
      </c>
      <c r="AJ468" s="42" t="n">
        <f aca="false">'Data sheet'!AJ471</f>
        <v>0</v>
      </c>
      <c r="AK468" s="42" t="n">
        <f aca="false">'Data sheet'!AK471</f>
        <v>0</v>
      </c>
      <c r="AL468" s="42" t="n">
        <f aca="false">'Data sheet'!AL471</f>
        <v>0</v>
      </c>
      <c r="AM468" s="42" t="n">
        <f aca="false">'Data sheet'!AM471</f>
        <v>0</v>
      </c>
      <c r="AN468" s="42" t="n">
        <f aca="false">'Data sheet'!AN471</f>
        <v>0</v>
      </c>
      <c r="AO468" s="42" t="n">
        <f aca="false">'Data sheet'!AO471</f>
        <v>0</v>
      </c>
      <c r="AP468" s="42" t="n">
        <f aca="false">'Data sheet'!AP471</f>
        <v>0</v>
      </c>
      <c r="AQ468" s="42" t="n">
        <f aca="false">'Data sheet'!AQ471</f>
        <v>0</v>
      </c>
    </row>
    <row r="469" customFormat="false" ht="15.75" hidden="false" customHeight="false" outlineLevel="0" collapsed="false">
      <c r="A469" s="43" t="str">
        <f aca="false" t="array" ref="A469:A469">IF(ISBLANK('Data sheet'!A472), "", INDEX(materials!$B$2:$B$999,MATCH('Data sheet'!A472,materials!$A$2:$A$999,0)))</f>
        <v>1511</v>
      </c>
      <c r="B469" s="42" t="str">
        <f aca="false" t="array" ref="B469:B469">IF(ISBLANK('Data sheet'!B472), "", INDEX('business units'!$A$2:$A$1000,MATCH('Data sheet'!B472,'business units'!$B$2:$B$1000,0)))</f>
        <v>hc.w</v>
      </c>
      <c r="C469" s="42" t="str">
        <f aca="false" t="array" ref="C469:C469">IF(ISBLANK('Data sheet'!C472), "", INDEX(suppliers!$A$2:$A$4053,MATCH('Data sheet'!C472,suppliers!$B$2:$B$4053,0)))</f>
        <v>goldenagriresourcesltd</v>
      </c>
      <c r="D469" s="42" t="str">
        <f aca="false" t="array" ref="D469:D469">IF(ISBLANK('Data sheet'!D472), "", INDEX(suppliers!$A$2:$A$4053,MATCH('Data sheet'!D472,suppliers!$B$2:$B$4053,0)))</f>
        <v>goldenagriresourcesltd.sinarkencanaintiperkasakupang</v>
      </c>
      <c r="E469" s="42" t="str">
        <f aca="false" t="array" ref="E469:E469">IF(ISBLANK('Data sheet'!E472), "", INDEX(enums!$B$2:$B$5,MATCH('Data sheet'!E472,enums!$A$2:$A$5,0)))</f>
        <v>aggregation point</v>
      </c>
      <c r="F469" s="42" t="str">
        <f aca="false">'Data sheet'!F472</f>
        <v>Indonesia</v>
      </c>
      <c r="G469" s="42" t="n">
        <f aca="false">'Data sheet'!G472</f>
        <v>0</v>
      </c>
      <c r="H469" s="42" t="n">
        <f aca="false">'Data sheet'!H472</f>
        <v>-3.0534</v>
      </c>
      <c r="I469" s="42" t="n">
        <f aca="false">'Data sheet'!I472</f>
        <v>116.0154</v>
      </c>
      <c r="J469" s="42" t="n">
        <f aca="false">'Data sheet'!J472</f>
        <v>6634</v>
      </c>
      <c r="K469" s="42" t="n">
        <f aca="false">'Data sheet'!K472</f>
        <v>6734</v>
      </c>
      <c r="L469" s="42" t="n">
        <f aca="false">'Data sheet'!L472</f>
        <v>6835</v>
      </c>
      <c r="M469" s="42" t="n">
        <f aca="false">'Data sheet'!M472</f>
        <v>6938</v>
      </c>
      <c r="N469" s="42" t="n">
        <f aca="false">'Data sheet'!N472</f>
        <v>7042</v>
      </c>
      <c r="O469" s="42" t="n">
        <f aca="false">'Data sheet'!O472</f>
        <v>7148</v>
      </c>
      <c r="P469" s="42" t="n">
        <f aca="false">'Data sheet'!P472</f>
        <v>7255</v>
      </c>
      <c r="Q469" s="42" t="n">
        <f aca="false">'Data sheet'!Q472</f>
        <v>7364</v>
      </c>
      <c r="R469" s="42" t="n">
        <f aca="false">'Data sheet'!R472</f>
        <v>7474</v>
      </c>
      <c r="S469" s="42" t="n">
        <f aca="false">'Data sheet'!S472</f>
        <v>7586</v>
      </c>
      <c r="T469" s="42" t="n">
        <f aca="false">'Data sheet'!T472</f>
        <v>7700</v>
      </c>
      <c r="U469" s="42" t="n">
        <f aca="false">'Data sheet'!U472</f>
        <v>0</v>
      </c>
      <c r="V469" s="42" t="n">
        <f aca="false">'Data sheet'!V472</f>
        <v>0</v>
      </c>
      <c r="W469" s="42" t="n">
        <f aca="false">'Data sheet'!W472</f>
        <v>0</v>
      </c>
      <c r="X469" s="42" t="n">
        <f aca="false">'Data sheet'!X472</f>
        <v>0</v>
      </c>
      <c r="Y469" s="42" t="n">
        <f aca="false">'Data sheet'!Y472</f>
        <v>0</v>
      </c>
      <c r="Z469" s="42" t="n">
        <f aca="false">'Data sheet'!Z472</f>
        <v>0</v>
      </c>
      <c r="AA469" s="42" t="n">
        <f aca="false">'Data sheet'!AA472</f>
        <v>0</v>
      </c>
      <c r="AB469" s="42" t="n">
        <f aca="false">'Data sheet'!AB472</f>
        <v>0</v>
      </c>
      <c r="AC469" s="42" t="n">
        <f aca="false">'Data sheet'!AC472</f>
        <v>0</v>
      </c>
      <c r="AD469" s="42" t="n">
        <f aca="false">'Data sheet'!AD472</f>
        <v>0</v>
      </c>
      <c r="AE469" s="42" t="n">
        <f aca="false">'Data sheet'!AE472</f>
        <v>0</v>
      </c>
      <c r="AF469" s="42" t="n">
        <f aca="false">'Data sheet'!AF472</f>
        <v>0</v>
      </c>
      <c r="AG469" s="42" t="n">
        <f aca="false">'Data sheet'!AG472</f>
        <v>0</v>
      </c>
      <c r="AH469" s="42" t="n">
        <f aca="false">'Data sheet'!AH472</f>
        <v>0</v>
      </c>
      <c r="AI469" s="42" t="n">
        <f aca="false">'Data sheet'!AI472</f>
        <v>0</v>
      </c>
      <c r="AJ469" s="42" t="n">
        <f aca="false">'Data sheet'!AJ472</f>
        <v>0</v>
      </c>
      <c r="AK469" s="42" t="n">
        <f aca="false">'Data sheet'!AK472</f>
        <v>0</v>
      </c>
      <c r="AL469" s="42" t="n">
        <f aca="false">'Data sheet'!AL472</f>
        <v>0</v>
      </c>
      <c r="AM469" s="42" t="n">
        <f aca="false">'Data sheet'!AM472</f>
        <v>0</v>
      </c>
      <c r="AN469" s="42" t="n">
        <f aca="false">'Data sheet'!AN472</f>
        <v>0</v>
      </c>
      <c r="AO469" s="42" t="n">
        <f aca="false">'Data sheet'!AO472</f>
        <v>0</v>
      </c>
      <c r="AP469" s="42" t="n">
        <f aca="false">'Data sheet'!AP472</f>
        <v>0</v>
      </c>
      <c r="AQ469" s="42" t="n">
        <f aca="false">'Data sheet'!AQ472</f>
        <v>0</v>
      </c>
    </row>
    <row r="470" customFormat="false" ht="15.75" hidden="false" customHeight="false" outlineLevel="0" collapsed="false">
      <c r="A470" s="43" t="str">
        <f aca="false" t="array" ref="A470:A470">IF(ISBLANK('Data sheet'!A473), "", INDEX(materials!$B$2:$B$999,MATCH('Data sheet'!A473,materials!$A$2:$A$999,0)))</f>
        <v>1511</v>
      </c>
      <c r="B470" s="42" t="str">
        <f aca="false" t="array" ref="B470:B470">IF(ISBLANK('Data sheet'!B473), "", INDEX('business units'!$A$2:$A$1000,MATCH('Data sheet'!B473,'business units'!$B$2:$B$1000,0)))</f>
        <v>hc.w</v>
      </c>
      <c r="C470" s="42" t="str">
        <f aca="false" t="array" ref="C470:C470">IF(ISBLANK('Data sheet'!C473), "", INDEX(suppliers!$A$2:$A$4053,MATCH('Data sheet'!C473,suppliers!$B$2:$B$4053,0)))</f>
        <v>goldenelatesdnbhd</v>
      </c>
      <c r="D470" s="42" t="str">
        <f aca="false" t="array" ref="D470:D470">IF(ISBLANK('Data sheet'!D473), "", INDEX(suppliers!$A$2:$A$4053,MATCH('Data sheet'!D473,suppliers!$B$2:$B$4053,0)))</f>
        <v>goldenelatesdnbhd.goldenelateoilpalmmill</v>
      </c>
      <c r="E470" s="42" t="str">
        <f aca="false" t="array" ref="E470:E470">IF(ISBLANK('Data sheet'!E473), "", INDEX(enums!$B$2:$B$5,MATCH('Data sheet'!E473,enums!$A$2:$A$5,0)))</f>
        <v>aggregation point</v>
      </c>
      <c r="F470" s="42" t="str">
        <f aca="false">'Data sheet'!F473</f>
        <v>Malaysia</v>
      </c>
      <c r="G470" s="42" t="n">
        <f aca="false">'Data sheet'!G473</f>
        <v>0</v>
      </c>
      <c r="H470" s="42" t="n">
        <f aca="false">'Data sheet'!H473</f>
        <v>5.9764</v>
      </c>
      <c r="I470" s="42" t="n">
        <f aca="false">'Data sheet'!I473</f>
        <v>116.0739</v>
      </c>
      <c r="J470" s="42" t="n">
        <f aca="false">'Data sheet'!J473</f>
        <v>2818</v>
      </c>
      <c r="K470" s="42" t="n">
        <f aca="false">'Data sheet'!K473</f>
        <v>2860</v>
      </c>
      <c r="L470" s="42" t="n">
        <f aca="false">'Data sheet'!L473</f>
        <v>2903</v>
      </c>
      <c r="M470" s="42" t="n">
        <f aca="false">'Data sheet'!M473</f>
        <v>2947</v>
      </c>
      <c r="N470" s="42" t="n">
        <f aca="false">'Data sheet'!N473</f>
        <v>2991</v>
      </c>
      <c r="O470" s="42" t="n">
        <f aca="false">'Data sheet'!O473</f>
        <v>3036</v>
      </c>
      <c r="P470" s="42" t="n">
        <f aca="false">'Data sheet'!P473</f>
        <v>3082</v>
      </c>
      <c r="Q470" s="42" t="n">
        <f aca="false">'Data sheet'!Q473</f>
        <v>3128</v>
      </c>
      <c r="R470" s="42" t="n">
        <f aca="false">'Data sheet'!R473</f>
        <v>3175</v>
      </c>
      <c r="S470" s="42" t="n">
        <f aca="false">'Data sheet'!S473</f>
        <v>3223</v>
      </c>
      <c r="T470" s="42" t="n">
        <f aca="false">'Data sheet'!T473</f>
        <v>3271</v>
      </c>
      <c r="U470" s="42" t="n">
        <f aca="false">'Data sheet'!U473</f>
        <v>0</v>
      </c>
      <c r="V470" s="42" t="n">
        <f aca="false">'Data sheet'!V473</f>
        <v>0</v>
      </c>
      <c r="W470" s="42" t="n">
        <f aca="false">'Data sheet'!W473</f>
        <v>0</v>
      </c>
      <c r="X470" s="42" t="n">
        <f aca="false">'Data sheet'!X473</f>
        <v>0</v>
      </c>
      <c r="Y470" s="42" t="n">
        <f aca="false">'Data sheet'!Y473</f>
        <v>0</v>
      </c>
      <c r="Z470" s="42" t="n">
        <f aca="false">'Data sheet'!Z473</f>
        <v>0</v>
      </c>
      <c r="AA470" s="42" t="n">
        <f aca="false">'Data sheet'!AA473</f>
        <v>0</v>
      </c>
      <c r="AB470" s="42" t="n">
        <f aca="false">'Data sheet'!AB473</f>
        <v>0</v>
      </c>
      <c r="AC470" s="42" t="n">
        <f aca="false">'Data sheet'!AC473</f>
        <v>0</v>
      </c>
      <c r="AD470" s="42" t="n">
        <f aca="false">'Data sheet'!AD473</f>
        <v>0</v>
      </c>
      <c r="AE470" s="42" t="n">
        <f aca="false">'Data sheet'!AE473</f>
        <v>0</v>
      </c>
      <c r="AF470" s="42" t="n">
        <f aca="false">'Data sheet'!AF473</f>
        <v>0</v>
      </c>
      <c r="AG470" s="42" t="n">
        <f aca="false">'Data sheet'!AG473</f>
        <v>0</v>
      </c>
      <c r="AH470" s="42" t="n">
        <f aca="false">'Data sheet'!AH473</f>
        <v>0</v>
      </c>
      <c r="AI470" s="42" t="n">
        <f aca="false">'Data sheet'!AI473</f>
        <v>0</v>
      </c>
      <c r="AJ470" s="42" t="n">
        <f aca="false">'Data sheet'!AJ473</f>
        <v>0</v>
      </c>
      <c r="AK470" s="42" t="n">
        <f aca="false">'Data sheet'!AK473</f>
        <v>0</v>
      </c>
      <c r="AL470" s="42" t="n">
        <f aca="false">'Data sheet'!AL473</f>
        <v>0</v>
      </c>
      <c r="AM470" s="42" t="n">
        <f aca="false">'Data sheet'!AM473</f>
        <v>0</v>
      </c>
      <c r="AN470" s="42" t="n">
        <f aca="false">'Data sheet'!AN473</f>
        <v>0</v>
      </c>
      <c r="AO470" s="42" t="n">
        <f aca="false">'Data sheet'!AO473</f>
        <v>0</v>
      </c>
      <c r="AP470" s="42" t="n">
        <f aca="false">'Data sheet'!AP473</f>
        <v>0</v>
      </c>
      <c r="AQ470" s="42" t="n">
        <f aca="false">'Data sheet'!AQ473</f>
        <v>0</v>
      </c>
    </row>
    <row r="471" customFormat="false" ht="15.75" hidden="false" customHeight="false" outlineLevel="0" collapsed="false">
      <c r="A471" s="43" t="str">
        <f aca="false" t="array" ref="A471:A471">IF(ISBLANK('Data sheet'!A474), "", INDEX(materials!$B$2:$B$999,MATCH('Data sheet'!A474,materials!$A$2:$A$999,0)))</f>
        <v>1511</v>
      </c>
      <c r="B471" s="42" t="str">
        <f aca="false" t="array" ref="B471:B471">IF(ISBLANK('Data sheet'!B474), "", INDEX('business units'!$A$2:$A$1000,MATCH('Data sheet'!B474,'business units'!$B$2:$B$1000,0)))</f>
        <v>hc.w</v>
      </c>
      <c r="C471" s="42" t="str">
        <f aca="false" t="array" ref="C471:C471">IF(ISBLANK('Data sheet'!C474), "", INDEX(suppliers!$A$2:$A$4053,MATCH('Data sheet'!C474,suppliers!$B$2:$B$4053,0)))</f>
        <v>goodhopeasiaholdingsltd</v>
      </c>
      <c r="D471" s="42" t="str">
        <f aca="false" t="array" ref="D471:D471">IF(ISBLANK('Data sheet'!D474), "", INDEX(suppliers!$A$2:$A$4053,MATCH('Data sheet'!D474,suppliers!$B$2:$B$4053,0)))</f>
        <v>goodhopeasiaholdingsltd.ptagroindomassungaipurun</v>
      </c>
      <c r="E471" s="42" t="str">
        <f aca="false" t="array" ref="E471:E471">IF(ISBLANK('Data sheet'!E474), "", INDEX(enums!$B$2:$B$5,MATCH('Data sheet'!E474,enums!$A$2:$A$5,0)))</f>
        <v>aggregation point</v>
      </c>
      <c r="F471" s="42" t="str">
        <f aca="false">'Data sheet'!F474</f>
        <v>Indonesia</v>
      </c>
      <c r="G471" s="42" t="n">
        <f aca="false">'Data sheet'!G474</f>
        <v>0</v>
      </c>
      <c r="H471" s="42" t="n">
        <f aca="false">'Data sheet'!H474</f>
        <v>-2.5243</v>
      </c>
      <c r="I471" s="42" t="n">
        <f aca="false">'Data sheet'!I474</f>
        <v>112.4168</v>
      </c>
      <c r="J471" s="42" t="n">
        <f aca="false">'Data sheet'!J474</f>
        <v>6284</v>
      </c>
      <c r="K471" s="42" t="n">
        <f aca="false">'Data sheet'!K474</f>
        <v>6378</v>
      </c>
      <c r="L471" s="42" t="n">
        <f aca="false">'Data sheet'!L474</f>
        <v>6474</v>
      </c>
      <c r="M471" s="42" t="n">
        <f aca="false">'Data sheet'!M474</f>
        <v>6571</v>
      </c>
      <c r="N471" s="42" t="n">
        <f aca="false">'Data sheet'!N474</f>
        <v>6670</v>
      </c>
      <c r="O471" s="42" t="n">
        <f aca="false">'Data sheet'!O474</f>
        <v>6770</v>
      </c>
      <c r="P471" s="42" t="n">
        <f aca="false">'Data sheet'!P474</f>
        <v>6872</v>
      </c>
      <c r="Q471" s="42" t="n">
        <f aca="false">'Data sheet'!Q474</f>
        <v>6975</v>
      </c>
      <c r="R471" s="42" t="n">
        <f aca="false">'Data sheet'!R474</f>
        <v>7080</v>
      </c>
      <c r="S471" s="42" t="n">
        <f aca="false">'Data sheet'!S474</f>
        <v>7186</v>
      </c>
      <c r="T471" s="42" t="n">
        <f aca="false">'Data sheet'!T474</f>
        <v>7294</v>
      </c>
      <c r="U471" s="42" t="n">
        <f aca="false">'Data sheet'!U474</f>
        <v>0</v>
      </c>
      <c r="V471" s="42" t="n">
        <f aca="false">'Data sheet'!V474</f>
        <v>0</v>
      </c>
      <c r="W471" s="42" t="n">
        <f aca="false">'Data sheet'!W474</f>
        <v>0</v>
      </c>
      <c r="X471" s="42" t="n">
        <f aca="false">'Data sheet'!X474</f>
        <v>0</v>
      </c>
      <c r="Y471" s="42" t="n">
        <f aca="false">'Data sheet'!Y474</f>
        <v>0</v>
      </c>
      <c r="Z471" s="42" t="n">
        <f aca="false">'Data sheet'!Z474</f>
        <v>0</v>
      </c>
      <c r="AA471" s="42" t="n">
        <f aca="false">'Data sheet'!AA474</f>
        <v>0</v>
      </c>
      <c r="AB471" s="42" t="n">
        <f aca="false">'Data sheet'!AB474</f>
        <v>0</v>
      </c>
      <c r="AC471" s="42" t="n">
        <f aca="false">'Data sheet'!AC474</f>
        <v>0</v>
      </c>
      <c r="AD471" s="42" t="n">
        <f aca="false">'Data sheet'!AD474</f>
        <v>0</v>
      </c>
      <c r="AE471" s="42" t="n">
        <f aca="false">'Data sheet'!AE474</f>
        <v>0</v>
      </c>
      <c r="AF471" s="42" t="n">
        <f aca="false">'Data sheet'!AF474</f>
        <v>0</v>
      </c>
      <c r="AG471" s="42" t="n">
        <f aca="false">'Data sheet'!AG474</f>
        <v>0</v>
      </c>
      <c r="AH471" s="42" t="n">
        <f aca="false">'Data sheet'!AH474</f>
        <v>0</v>
      </c>
      <c r="AI471" s="42" t="n">
        <f aca="false">'Data sheet'!AI474</f>
        <v>0</v>
      </c>
      <c r="AJ471" s="42" t="n">
        <f aca="false">'Data sheet'!AJ474</f>
        <v>0</v>
      </c>
      <c r="AK471" s="42" t="n">
        <f aca="false">'Data sheet'!AK474</f>
        <v>0</v>
      </c>
      <c r="AL471" s="42" t="n">
        <f aca="false">'Data sheet'!AL474</f>
        <v>0</v>
      </c>
      <c r="AM471" s="42" t="n">
        <f aca="false">'Data sheet'!AM474</f>
        <v>0</v>
      </c>
      <c r="AN471" s="42" t="n">
        <f aca="false">'Data sheet'!AN474</f>
        <v>0</v>
      </c>
      <c r="AO471" s="42" t="n">
        <f aca="false">'Data sheet'!AO474</f>
        <v>0</v>
      </c>
      <c r="AP471" s="42" t="n">
        <f aca="false">'Data sheet'!AP474</f>
        <v>0</v>
      </c>
      <c r="AQ471" s="42" t="n">
        <f aca="false">'Data sheet'!AQ474</f>
        <v>0</v>
      </c>
    </row>
    <row r="472" customFormat="false" ht="15.75" hidden="false" customHeight="false" outlineLevel="0" collapsed="false">
      <c r="A472" s="43" t="str">
        <f aca="false" t="array" ref="A472:A472">IF(ISBLANK('Data sheet'!A475), "", INDEX(materials!$B$2:$B$999,MATCH('Data sheet'!A475,materials!$A$2:$A$999,0)))</f>
        <v>1511</v>
      </c>
      <c r="B472" s="42" t="str">
        <f aca="false" t="array" ref="B472:B472">IF(ISBLANK('Data sheet'!B475), "", INDEX('business units'!$A$2:$A$1000,MATCH('Data sheet'!B475,'business units'!$B$2:$B$1000,0)))</f>
        <v>hc.w</v>
      </c>
      <c r="C472" s="42" t="str">
        <f aca="false" t="array" ref="C472:C472">IF(ISBLANK('Data sheet'!C475), "", INDEX(suppliers!$A$2:$A$4053,MATCH('Data sheet'!C475,suppliers!$B$2:$B$4053,0)))</f>
        <v>goodhopeasiaholdingsltd</v>
      </c>
      <c r="D472" s="42" t="str">
        <f aca="false" t="array" ref="D472:D472">IF(ISBLANK('Data sheet'!D475), "", INDEX(suppliers!$A$2:$A$4053,MATCH('Data sheet'!D475,suppliers!$B$2:$B$4053,0)))</f>
        <v>goodhopeasiaholdingsltd.ptagrowanalestari</v>
      </c>
      <c r="E472" s="42" t="str">
        <f aca="false" t="array" ref="E472:E472">IF(ISBLANK('Data sheet'!E475), "", INDEX(enums!$B$2:$B$5,MATCH('Data sheet'!E475,enums!$A$2:$A$5,0)))</f>
        <v>aggregation point</v>
      </c>
      <c r="F472" s="42" t="str">
        <f aca="false">'Data sheet'!F475</f>
        <v>Indonesia</v>
      </c>
      <c r="G472" s="42" t="n">
        <f aca="false">'Data sheet'!G475</f>
        <v>0</v>
      </c>
      <c r="H472" s="42" t="n">
        <f aca="false">'Data sheet'!H475</f>
        <v>-1.8625</v>
      </c>
      <c r="I472" s="42" t="n">
        <f aca="false">'Data sheet'!I475</f>
        <v>112.3958</v>
      </c>
      <c r="J472" s="42" t="n">
        <f aca="false">'Data sheet'!J475</f>
        <v>9942</v>
      </c>
      <c r="K472" s="42" t="n">
        <f aca="false">'Data sheet'!K475</f>
        <v>10091</v>
      </c>
      <c r="L472" s="42" t="n">
        <f aca="false">'Data sheet'!L475</f>
        <v>10242</v>
      </c>
      <c r="M472" s="42" t="n">
        <f aca="false">'Data sheet'!M475</f>
        <v>10396</v>
      </c>
      <c r="N472" s="42" t="n">
        <f aca="false">'Data sheet'!N475</f>
        <v>10552</v>
      </c>
      <c r="O472" s="42" t="n">
        <f aca="false">'Data sheet'!O475</f>
        <v>10710</v>
      </c>
      <c r="P472" s="42" t="n">
        <f aca="false">'Data sheet'!P475</f>
        <v>10871</v>
      </c>
      <c r="Q472" s="42" t="n">
        <f aca="false">'Data sheet'!Q475</f>
        <v>11034</v>
      </c>
      <c r="R472" s="42" t="n">
        <f aca="false">'Data sheet'!R475</f>
        <v>11200</v>
      </c>
      <c r="S472" s="42" t="n">
        <f aca="false">'Data sheet'!S475</f>
        <v>11368</v>
      </c>
      <c r="T472" s="42" t="n">
        <f aca="false">'Data sheet'!T475</f>
        <v>11539</v>
      </c>
      <c r="U472" s="42" t="n">
        <f aca="false">'Data sheet'!U475</f>
        <v>0</v>
      </c>
      <c r="V472" s="42" t="n">
        <f aca="false">'Data sheet'!V475</f>
        <v>0</v>
      </c>
      <c r="W472" s="42" t="n">
        <f aca="false">'Data sheet'!W475</f>
        <v>0</v>
      </c>
      <c r="X472" s="42" t="n">
        <f aca="false">'Data sheet'!X475</f>
        <v>0</v>
      </c>
      <c r="Y472" s="42" t="n">
        <f aca="false">'Data sheet'!Y475</f>
        <v>0</v>
      </c>
      <c r="Z472" s="42" t="n">
        <f aca="false">'Data sheet'!Z475</f>
        <v>0</v>
      </c>
      <c r="AA472" s="42" t="n">
        <f aca="false">'Data sheet'!AA475</f>
        <v>0</v>
      </c>
      <c r="AB472" s="42" t="n">
        <f aca="false">'Data sheet'!AB475</f>
        <v>0</v>
      </c>
      <c r="AC472" s="42" t="n">
        <f aca="false">'Data sheet'!AC475</f>
        <v>0</v>
      </c>
      <c r="AD472" s="42" t="n">
        <f aca="false">'Data sheet'!AD475</f>
        <v>0</v>
      </c>
      <c r="AE472" s="42" t="n">
        <f aca="false">'Data sheet'!AE475</f>
        <v>0</v>
      </c>
      <c r="AF472" s="42" t="n">
        <f aca="false">'Data sheet'!AF475</f>
        <v>0</v>
      </c>
      <c r="AG472" s="42" t="n">
        <f aca="false">'Data sheet'!AG475</f>
        <v>0</v>
      </c>
      <c r="AH472" s="42" t="n">
        <f aca="false">'Data sheet'!AH475</f>
        <v>0</v>
      </c>
      <c r="AI472" s="42" t="n">
        <f aca="false">'Data sheet'!AI475</f>
        <v>0</v>
      </c>
      <c r="AJ472" s="42" t="n">
        <f aca="false">'Data sheet'!AJ475</f>
        <v>0</v>
      </c>
      <c r="AK472" s="42" t="n">
        <f aca="false">'Data sheet'!AK475</f>
        <v>0</v>
      </c>
      <c r="AL472" s="42" t="n">
        <f aca="false">'Data sheet'!AL475</f>
        <v>0</v>
      </c>
      <c r="AM472" s="42" t="n">
        <f aca="false">'Data sheet'!AM475</f>
        <v>0</v>
      </c>
      <c r="AN472" s="42" t="n">
        <f aca="false">'Data sheet'!AN475</f>
        <v>0</v>
      </c>
      <c r="AO472" s="42" t="n">
        <f aca="false">'Data sheet'!AO475</f>
        <v>0</v>
      </c>
      <c r="AP472" s="42" t="n">
        <f aca="false">'Data sheet'!AP475</f>
        <v>0</v>
      </c>
      <c r="AQ472" s="42" t="n">
        <f aca="false">'Data sheet'!AQ475</f>
        <v>0</v>
      </c>
    </row>
    <row r="473" customFormat="false" ht="15.75" hidden="false" customHeight="false" outlineLevel="0" collapsed="false">
      <c r="A473" s="43" t="str">
        <f aca="false" t="array" ref="A473:A473">IF(ISBLANK('Data sheet'!A476), "", INDEX(materials!$B$2:$B$999,MATCH('Data sheet'!A476,materials!$A$2:$A$999,0)))</f>
        <v>1511</v>
      </c>
      <c r="B473" s="42" t="str">
        <f aca="false" t="array" ref="B473:B473">IF(ISBLANK('Data sheet'!B476), "", INDEX('business units'!$A$2:$A$1000,MATCH('Data sheet'!B476,'business units'!$B$2:$B$1000,0)))</f>
        <v>hc.w</v>
      </c>
      <c r="C473" s="42" t="str">
        <f aca="false" t="array" ref="C473:C473">IF(ISBLANK('Data sheet'!C476), "", INDEX(suppliers!$A$2:$A$4053,MATCH('Data sheet'!C476,suppliers!$B$2:$B$4053,0)))</f>
        <v>graha</v>
      </c>
      <c r="D473" s="42" t="str">
        <f aca="false" t="array" ref="D473:D473">IF(ISBLANK('Data sheet'!D476), "", INDEX(suppliers!$A$2:$A$4053,MATCH('Data sheet'!D476,suppliers!$B$2:$B$4053,0)))</f>
        <v>graha.aryaramapersada</v>
      </c>
      <c r="E473" s="42" t="str">
        <f aca="false" t="array" ref="E473:E473">IF(ISBLANK('Data sheet'!E476), "", INDEX(enums!$B$2:$B$5,MATCH('Data sheet'!E476,enums!$A$2:$A$5,0)))</f>
        <v>aggregation point</v>
      </c>
      <c r="F473" s="42" t="str">
        <f aca="false">'Data sheet'!F476</f>
        <v>Indonesia</v>
      </c>
      <c r="G473" s="42" t="n">
        <f aca="false">'Data sheet'!G476</f>
        <v>0</v>
      </c>
      <c r="H473" s="42" t="n">
        <f aca="false">'Data sheet'!H476</f>
        <v>3.0993</v>
      </c>
      <c r="I473" s="42" t="n">
        <f aca="false">'Data sheet'!I476</f>
        <v>99.5947</v>
      </c>
      <c r="J473" s="42" t="n">
        <f aca="false">'Data sheet'!J476</f>
        <v>5516</v>
      </c>
      <c r="K473" s="42" t="n">
        <f aca="false">'Data sheet'!K476</f>
        <v>5599</v>
      </c>
      <c r="L473" s="42" t="n">
        <f aca="false">'Data sheet'!L476</f>
        <v>5683</v>
      </c>
      <c r="M473" s="42" t="n">
        <f aca="false">'Data sheet'!M476</f>
        <v>5768</v>
      </c>
      <c r="N473" s="42" t="n">
        <f aca="false">'Data sheet'!N476</f>
        <v>5855</v>
      </c>
      <c r="O473" s="42" t="n">
        <f aca="false">'Data sheet'!O476</f>
        <v>5943</v>
      </c>
      <c r="P473" s="42" t="n">
        <f aca="false">'Data sheet'!P476</f>
        <v>6032</v>
      </c>
      <c r="Q473" s="42" t="n">
        <f aca="false">'Data sheet'!Q476</f>
        <v>6122</v>
      </c>
      <c r="R473" s="42" t="n">
        <f aca="false">'Data sheet'!R476</f>
        <v>6214</v>
      </c>
      <c r="S473" s="42" t="n">
        <f aca="false">'Data sheet'!S476</f>
        <v>6307</v>
      </c>
      <c r="T473" s="42" t="n">
        <f aca="false">'Data sheet'!T476</f>
        <v>6402</v>
      </c>
      <c r="U473" s="42" t="n">
        <f aca="false">'Data sheet'!U476</f>
        <v>0</v>
      </c>
      <c r="V473" s="42" t="n">
        <f aca="false">'Data sheet'!V476</f>
        <v>0</v>
      </c>
      <c r="W473" s="42" t="n">
        <f aca="false">'Data sheet'!W476</f>
        <v>0</v>
      </c>
      <c r="X473" s="42" t="n">
        <f aca="false">'Data sheet'!X476</f>
        <v>0</v>
      </c>
      <c r="Y473" s="42" t="n">
        <f aca="false">'Data sheet'!Y476</f>
        <v>0</v>
      </c>
      <c r="Z473" s="42" t="n">
        <f aca="false">'Data sheet'!Z476</f>
        <v>0</v>
      </c>
      <c r="AA473" s="42" t="n">
        <f aca="false">'Data sheet'!AA476</f>
        <v>0</v>
      </c>
      <c r="AB473" s="42" t="n">
        <f aca="false">'Data sheet'!AB476</f>
        <v>0</v>
      </c>
      <c r="AC473" s="42" t="n">
        <f aca="false">'Data sheet'!AC476</f>
        <v>0</v>
      </c>
      <c r="AD473" s="42" t="n">
        <f aca="false">'Data sheet'!AD476</f>
        <v>0</v>
      </c>
      <c r="AE473" s="42" t="n">
        <f aca="false">'Data sheet'!AE476</f>
        <v>0</v>
      </c>
      <c r="AF473" s="42" t="n">
        <f aca="false">'Data sheet'!AF476</f>
        <v>0</v>
      </c>
      <c r="AG473" s="42" t="n">
        <f aca="false">'Data sheet'!AG476</f>
        <v>0</v>
      </c>
      <c r="AH473" s="42" t="n">
        <f aca="false">'Data sheet'!AH476</f>
        <v>0</v>
      </c>
      <c r="AI473" s="42" t="n">
        <f aca="false">'Data sheet'!AI476</f>
        <v>0</v>
      </c>
      <c r="AJ473" s="42" t="n">
        <f aca="false">'Data sheet'!AJ476</f>
        <v>0</v>
      </c>
      <c r="AK473" s="42" t="n">
        <f aca="false">'Data sheet'!AK476</f>
        <v>0</v>
      </c>
      <c r="AL473" s="42" t="n">
        <f aca="false">'Data sheet'!AL476</f>
        <v>0</v>
      </c>
      <c r="AM473" s="42" t="n">
        <f aca="false">'Data sheet'!AM476</f>
        <v>0</v>
      </c>
      <c r="AN473" s="42" t="n">
        <f aca="false">'Data sheet'!AN476</f>
        <v>0</v>
      </c>
      <c r="AO473" s="42" t="n">
        <f aca="false">'Data sheet'!AO476</f>
        <v>0</v>
      </c>
      <c r="AP473" s="42" t="n">
        <f aca="false">'Data sheet'!AP476</f>
        <v>0</v>
      </c>
      <c r="AQ473" s="42" t="n">
        <f aca="false">'Data sheet'!AQ476</f>
        <v>0</v>
      </c>
    </row>
    <row r="474" customFormat="false" ht="15.75" hidden="false" customHeight="false" outlineLevel="0" collapsed="false">
      <c r="A474" s="43" t="str">
        <f aca="false" t="array" ref="A474:A474">IF(ISBLANK('Data sheet'!A477), "", INDEX(materials!$B$2:$B$999,MATCH('Data sheet'!A477,materials!$A$2:$A$999,0)))</f>
        <v>1511</v>
      </c>
      <c r="B474" s="42" t="str">
        <f aca="false" t="array" ref="B474:B474">IF(ISBLANK('Data sheet'!B477), "", INDEX('business units'!$A$2:$A$1000,MATCH('Data sheet'!B477,'business units'!$B$2:$B$1000,0)))</f>
        <v>hc.w</v>
      </c>
      <c r="C474" s="42" t="str">
        <f aca="false" t="array" ref="C474:C474">IF(ISBLANK('Data sheet'!C477), "", INDEX(suppliers!$A$2:$A$4053,MATCH('Data sheet'!C477,suppliers!$B$2:$B$4053,0)))</f>
        <v>graha</v>
      </c>
      <c r="D474" s="42" t="str">
        <f aca="false" t="array" ref="D474:D474">IF(ISBLANK('Data sheet'!D477), "", INDEX(suppliers!$A$2:$A$4053,MATCH('Data sheet'!D477,suppliers!$B$2:$B$4053,0)))</f>
        <v>graha.koperasiprimajasa</v>
      </c>
      <c r="E474" s="42" t="str">
        <f aca="false" t="array" ref="E474:E474">IF(ISBLANK('Data sheet'!E477), "", INDEX(enums!$B$2:$B$5,MATCH('Data sheet'!E477,enums!$A$2:$A$5,0)))</f>
        <v>aggregation point</v>
      </c>
      <c r="F474" s="42" t="str">
        <f aca="false">'Data sheet'!F477</f>
        <v>Indonesia</v>
      </c>
      <c r="G474" s="42" t="n">
        <f aca="false">'Data sheet'!G477</f>
        <v>0</v>
      </c>
      <c r="H474" s="42" t="n">
        <f aca="false">'Data sheet'!H477</f>
        <v>4.5983</v>
      </c>
      <c r="I474" s="42" t="n">
        <f aca="false">'Data sheet'!I477</f>
        <v>97.9018</v>
      </c>
      <c r="J474" s="42" t="n">
        <f aca="false">'Data sheet'!J477</f>
        <v>2209</v>
      </c>
      <c r="K474" s="42" t="n">
        <f aca="false">'Data sheet'!K477</f>
        <v>2242</v>
      </c>
      <c r="L474" s="42" t="n">
        <f aca="false">'Data sheet'!L477</f>
        <v>2276</v>
      </c>
      <c r="M474" s="42" t="n">
        <f aca="false">'Data sheet'!M477</f>
        <v>2310</v>
      </c>
      <c r="N474" s="42" t="n">
        <f aca="false">'Data sheet'!N477</f>
        <v>2345</v>
      </c>
      <c r="O474" s="42" t="n">
        <f aca="false">'Data sheet'!O477</f>
        <v>2380</v>
      </c>
      <c r="P474" s="42" t="n">
        <f aca="false">'Data sheet'!P477</f>
        <v>2416</v>
      </c>
      <c r="Q474" s="42" t="n">
        <f aca="false">'Data sheet'!Q477</f>
        <v>2452</v>
      </c>
      <c r="R474" s="42" t="n">
        <f aca="false">'Data sheet'!R477</f>
        <v>2489</v>
      </c>
      <c r="S474" s="42" t="n">
        <f aca="false">'Data sheet'!S477</f>
        <v>2526</v>
      </c>
      <c r="T474" s="42" t="n">
        <f aca="false">'Data sheet'!T477</f>
        <v>2564</v>
      </c>
      <c r="U474" s="42" t="n">
        <f aca="false">'Data sheet'!U477</f>
        <v>0</v>
      </c>
      <c r="V474" s="42" t="n">
        <f aca="false">'Data sheet'!V477</f>
        <v>0</v>
      </c>
      <c r="W474" s="42" t="n">
        <f aca="false">'Data sheet'!W477</f>
        <v>0</v>
      </c>
      <c r="X474" s="42" t="n">
        <f aca="false">'Data sheet'!X477</f>
        <v>0</v>
      </c>
      <c r="Y474" s="42" t="n">
        <f aca="false">'Data sheet'!Y477</f>
        <v>0</v>
      </c>
      <c r="Z474" s="42" t="n">
        <f aca="false">'Data sheet'!Z477</f>
        <v>0</v>
      </c>
      <c r="AA474" s="42" t="n">
        <f aca="false">'Data sheet'!AA477</f>
        <v>0</v>
      </c>
      <c r="AB474" s="42" t="n">
        <f aca="false">'Data sheet'!AB477</f>
        <v>0</v>
      </c>
      <c r="AC474" s="42" t="n">
        <f aca="false">'Data sheet'!AC477</f>
        <v>0</v>
      </c>
      <c r="AD474" s="42" t="n">
        <f aca="false">'Data sheet'!AD477</f>
        <v>0</v>
      </c>
      <c r="AE474" s="42" t="n">
        <f aca="false">'Data sheet'!AE477</f>
        <v>0</v>
      </c>
      <c r="AF474" s="42" t="n">
        <f aca="false">'Data sheet'!AF477</f>
        <v>0</v>
      </c>
      <c r="AG474" s="42" t="n">
        <f aca="false">'Data sheet'!AG477</f>
        <v>0</v>
      </c>
      <c r="AH474" s="42" t="n">
        <f aca="false">'Data sheet'!AH477</f>
        <v>0</v>
      </c>
      <c r="AI474" s="42" t="n">
        <f aca="false">'Data sheet'!AI477</f>
        <v>0</v>
      </c>
      <c r="AJ474" s="42" t="n">
        <f aca="false">'Data sheet'!AJ477</f>
        <v>0</v>
      </c>
      <c r="AK474" s="42" t="n">
        <f aca="false">'Data sheet'!AK477</f>
        <v>0</v>
      </c>
      <c r="AL474" s="42" t="n">
        <f aca="false">'Data sheet'!AL477</f>
        <v>0</v>
      </c>
      <c r="AM474" s="42" t="n">
        <f aca="false">'Data sheet'!AM477</f>
        <v>0</v>
      </c>
      <c r="AN474" s="42" t="n">
        <f aca="false">'Data sheet'!AN477</f>
        <v>0</v>
      </c>
      <c r="AO474" s="42" t="n">
        <f aca="false">'Data sheet'!AO477</f>
        <v>0</v>
      </c>
      <c r="AP474" s="42" t="n">
        <f aca="false">'Data sheet'!AP477</f>
        <v>0</v>
      </c>
      <c r="AQ474" s="42" t="n">
        <f aca="false">'Data sheet'!AQ477</f>
        <v>0</v>
      </c>
    </row>
    <row r="475" customFormat="false" ht="15.75" hidden="false" customHeight="false" outlineLevel="0" collapsed="false">
      <c r="A475" s="43" t="str">
        <f aca="false" t="array" ref="A475:A475">IF(ISBLANK('Data sheet'!A478), "", INDEX(materials!$B$2:$B$999,MATCH('Data sheet'!A478,materials!$A$2:$A$999,0)))</f>
        <v>1511</v>
      </c>
      <c r="B475" s="42" t="str">
        <f aca="false" t="array" ref="B475:B475">IF(ISBLANK('Data sheet'!B478), "", INDEX('business units'!$A$2:$A$1000,MATCH('Data sheet'!B478,'business units'!$B$2:$B$1000,0)))</f>
        <v>hc.w</v>
      </c>
      <c r="C475" s="42" t="str">
        <f aca="false" t="array" ref="C475:C475">IF(ISBLANK('Data sheet'!C478), "", INDEX(suppliers!$A$2:$A$4053,MATCH('Data sheet'!C478,suppliers!$B$2:$B$4053,0)))</f>
        <v>graha</v>
      </c>
      <c r="D475" s="42" t="str">
        <f aca="false" t="array" ref="D475:D475">IF(ISBLANK('Data sheet'!D478), "", INDEX(suppliers!$A$2:$A$4053,MATCH('Data sheet'!D478,suppliers!$B$2:$B$4053,0)))</f>
        <v>graha.pterakaryaprima</v>
      </c>
      <c r="E475" s="42" t="str">
        <f aca="false" t="array" ref="E475:E475">IF(ISBLANK('Data sheet'!E478), "", INDEX(enums!$B$2:$B$5,MATCH('Data sheet'!E478,enums!$A$2:$A$5,0)))</f>
        <v>aggregation point</v>
      </c>
      <c r="F475" s="42" t="str">
        <f aca="false">'Data sheet'!F478</f>
        <v>Indonesia</v>
      </c>
      <c r="G475" s="42" t="n">
        <f aca="false">'Data sheet'!G478</f>
        <v>0</v>
      </c>
      <c r="H475" s="42" t="n">
        <f aca="false">'Data sheet'!H478</f>
        <v>3.5012</v>
      </c>
      <c r="I475" s="42" t="n">
        <f aca="false">'Data sheet'!I478</f>
        <v>98.4378</v>
      </c>
      <c r="J475" s="42" t="n">
        <f aca="false">'Data sheet'!J478</f>
        <v>6002</v>
      </c>
      <c r="K475" s="42" t="n">
        <f aca="false">'Data sheet'!K478</f>
        <v>6092</v>
      </c>
      <c r="L475" s="42" t="n">
        <f aca="false">'Data sheet'!L478</f>
        <v>6183</v>
      </c>
      <c r="M475" s="42" t="n">
        <f aca="false">'Data sheet'!M478</f>
        <v>6276</v>
      </c>
      <c r="N475" s="42" t="n">
        <f aca="false">'Data sheet'!N478</f>
        <v>6370</v>
      </c>
      <c r="O475" s="42" t="n">
        <f aca="false">'Data sheet'!O478</f>
        <v>6466</v>
      </c>
      <c r="P475" s="42" t="n">
        <f aca="false">'Data sheet'!P478</f>
        <v>6563</v>
      </c>
      <c r="Q475" s="42" t="n">
        <f aca="false">'Data sheet'!Q478</f>
        <v>6661</v>
      </c>
      <c r="R475" s="42" t="n">
        <f aca="false">'Data sheet'!R478</f>
        <v>6761</v>
      </c>
      <c r="S475" s="42" t="n">
        <f aca="false">'Data sheet'!S478</f>
        <v>6862</v>
      </c>
      <c r="T475" s="42" t="n">
        <f aca="false">'Data sheet'!T478</f>
        <v>6965</v>
      </c>
      <c r="U475" s="42" t="n">
        <f aca="false">'Data sheet'!U478</f>
        <v>0</v>
      </c>
      <c r="V475" s="42" t="n">
        <f aca="false">'Data sheet'!V478</f>
        <v>0</v>
      </c>
      <c r="W475" s="42" t="n">
        <f aca="false">'Data sheet'!W478</f>
        <v>0</v>
      </c>
      <c r="X475" s="42" t="n">
        <f aca="false">'Data sheet'!X478</f>
        <v>0</v>
      </c>
      <c r="Y475" s="42" t="n">
        <f aca="false">'Data sheet'!Y478</f>
        <v>0</v>
      </c>
      <c r="Z475" s="42" t="n">
        <f aca="false">'Data sheet'!Z478</f>
        <v>0</v>
      </c>
      <c r="AA475" s="42" t="n">
        <f aca="false">'Data sheet'!AA478</f>
        <v>0</v>
      </c>
      <c r="AB475" s="42" t="n">
        <f aca="false">'Data sheet'!AB478</f>
        <v>0</v>
      </c>
      <c r="AC475" s="42" t="n">
        <f aca="false">'Data sheet'!AC478</f>
        <v>0</v>
      </c>
      <c r="AD475" s="42" t="n">
        <f aca="false">'Data sheet'!AD478</f>
        <v>0</v>
      </c>
      <c r="AE475" s="42" t="n">
        <f aca="false">'Data sheet'!AE478</f>
        <v>0</v>
      </c>
      <c r="AF475" s="42" t="n">
        <f aca="false">'Data sheet'!AF478</f>
        <v>0</v>
      </c>
      <c r="AG475" s="42" t="n">
        <f aca="false">'Data sheet'!AG478</f>
        <v>0</v>
      </c>
      <c r="AH475" s="42" t="n">
        <f aca="false">'Data sheet'!AH478</f>
        <v>0</v>
      </c>
      <c r="AI475" s="42" t="n">
        <f aca="false">'Data sheet'!AI478</f>
        <v>0</v>
      </c>
      <c r="AJ475" s="42" t="n">
        <f aca="false">'Data sheet'!AJ478</f>
        <v>0</v>
      </c>
      <c r="AK475" s="42" t="n">
        <f aca="false">'Data sheet'!AK478</f>
        <v>0</v>
      </c>
      <c r="AL475" s="42" t="n">
        <f aca="false">'Data sheet'!AL478</f>
        <v>0</v>
      </c>
      <c r="AM475" s="42" t="n">
        <f aca="false">'Data sheet'!AM478</f>
        <v>0</v>
      </c>
      <c r="AN475" s="42" t="n">
        <f aca="false">'Data sheet'!AN478</f>
        <v>0</v>
      </c>
      <c r="AO475" s="42" t="n">
        <f aca="false">'Data sheet'!AO478</f>
        <v>0</v>
      </c>
      <c r="AP475" s="42" t="n">
        <f aca="false">'Data sheet'!AP478</f>
        <v>0</v>
      </c>
      <c r="AQ475" s="42" t="n">
        <f aca="false">'Data sheet'!AQ478</f>
        <v>0</v>
      </c>
    </row>
    <row r="476" customFormat="false" ht="15.75" hidden="false" customHeight="false" outlineLevel="0" collapsed="false">
      <c r="A476" s="43" t="str">
        <f aca="false" t="array" ref="A476:A476">IF(ISBLANK('Data sheet'!A479), "", INDEX(materials!$B$2:$B$999,MATCH('Data sheet'!A479,materials!$A$2:$A$999,0)))</f>
        <v>1511</v>
      </c>
      <c r="B476" s="42" t="str">
        <f aca="false" t="array" ref="B476:B476">IF(ISBLANK('Data sheet'!B479), "", INDEX('business units'!$A$2:$A$1000,MATCH('Data sheet'!B479,'business units'!$B$2:$B$1000,0)))</f>
        <v>hc.w</v>
      </c>
      <c r="C476" s="42" t="str">
        <f aca="false" t="array" ref="C476:C476">IF(ISBLANK('Data sheet'!C479), "", INDEX(suppliers!$A$2:$A$4053,MATCH('Data sheet'!C479,suppliers!$B$2:$B$4053,0)))</f>
        <v>graha</v>
      </c>
      <c r="D476" s="42" t="str">
        <f aca="false" t="array" ref="D476:D476">IF(ISBLANK('Data sheet'!D479), "", INDEX(suppliers!$A$2:$A$4053,MATCH('Data sheet'!D479,suppliers!$B$2:$B$4053,0)))</f>
        <v>graha.pujudkaryasawit</v>
      </c>
      <c r="E476" s="42" t="str">
        <f aca="false" t="array" ref="E476:E476">IF(ISBLANK('Data sheet'!E479), "", INDEX(enums!$B$2:$B$5,MATCH('Data sheet'!E479,enums!$A$2:$A$5,0)))</f>
        <v>aggregation point</v>
      </c>
      <c r="F476" s="42" t="str">
        <f aca="false">'Data sheet'!F479</f>
        <v>Indonesia</v>
      </c>
      <c r="G476" s="42" t="n">
        <f aca="false">'Data sheet'!G479</f>
        <v>0</v>
      </c>
      <c r="H476" s="42" t="n">
        <f aca="false">'Data sheet'!H479</f>
        <v>1.3762</v>
      </c>
      <c r="I476" s="42" t="n">
        <f aca="false">'Data sheet'!I479</f>
        <v>100.5289</v>
      </c>
      <c r="J476" s="42" t="n">
        <f aca="false">'Data sheet'!J479</f>
        <v>4633</v>
      </c>
      <c r="K476" s="42" t="n">
        <f aca="false">'Data sheet'!K479</f>
        <v>4702</v>
      </c>
      <c r="L476" s="42" t="n">
        <f aca="false">'Data sheet'!L479</f>
        <v>4773</v>
      </c>
      <c r="M476" s="42" t="n">
        <f aca="false">'Data sheet'!M479</f>
        <v>4845</v>
      </c>
      <c r="N476" s="42" t="n">
        <f aca="false">'Data sheet'!N479</f>
        <v>4918</v>
      </c>
      <c r="O476" s="42" t="n">
        <f aca="false">'Data sheet'!O479</f>
        <v>4992</v>
      </c>
      <c r="P476" s="42" t="n">
        <f aca="false">'Data sheet'!P479</f>
        <v>5067</v>
      </c>
      <c r="Q476" s="42" t="n">
        <f aca="false">'Data sheet'!Q479</f>
        <v>5143</v>
      </c>
      <c r="R476" s="42" t="n">
        <f aca="false">'Data sheet'!R479</f>
        <v>5220</v>
      </c>
      <c r="S476" s="42" t="n">
        <f aca="false">'Data sheet'!S479</f>
        <v>5298</v>
      </c>
      <c r="T476" s="42" t="n">
        <f aca="false">'Data sheet'!T479</f>
        <v>5377</v>
      </c>
      <c r="U476" s="42" t="n">
        <f aca="false">'Data sheet'!U479</f>
        <v>0</v>
      </c>
      <c r="V476" s="42" t="n">
        <f aca="false">'Data sheet'!V479</f>
        <v>0</v>
      </c>
      <c r="W476" s="42" t="n">
        <f aca="false">'Data sheet'!W479</f>
        <v>0</v>
      </c>
      <c r="X476" s="42" t="n">
        <f aca="false">'Data sheet'!X479</f>
        <v>0</v>
      </c>
      <c r="Y476" s="42" t="n">
        <f aca="false">'Data sheet'!Y479</f>
        <v>0</v>
      </c>
      <c r="Z476" s="42" t="n">
        <f aca="false">'Data sheet'!Z479</f>
        <v>0</v>
      </c>
      <c r="AA476" s="42" t="n">
        <f aca="false">'Data sheet'!AA479</f>
        <v>0</v>
      </c>
      <c r="AB476" s="42" t="n">
        <f aca="false">'Data sheet'!AB479</f>
        <v>0</v>
      </c>
      <c r="AC476" s="42" t="n">
        <f aca="false">'Data sheet'!AC479</f>
        <v>0</v>
      </c>
      <c r="AD476" s="42" t="n">
        <f aca="false">'Data sheet'!AD479</f>
        <v>0</v>
      </c>
      <c r="AE476" s="42" t="n">
        <f aca="false">'Data sheet'!AE479</f>
        <v>0</v>
      </c>
      <c r="AF476" s="42" t="n">
        <f aca="false">'Data sheet'!AF479</f>
        <v>0</v>
      </c>
      <c r="AG476" s="42" t="n">
        <f aca="false">'Data sheet'!AG479</f>
        <v>0</v>
      </c>
      <c r="AH476" s="42" t="n">
        <f aca="false">'Data sheet'!AH479</f>
        <v>0</v>
      </c>
      <c r="AI476" s="42" t="n">
        <f aca="false">'Data sheet'!AI479</f>
        <v>0</v>
      </c>
      <c r="AJ476" s="42" t="n">
        <f aca="false">'Data sheet'!AJ479</f>
        <v>0</v>
      </c>
      <c r="AK476" s="42" t="n">
        <f aca="false">'Data sheet'!AK479</f>
        <v>0</v>
      </c>
      <c r="AL476" s="42" t="n">
        <f aca="false">'Data sheet'!AL479</f>
        <v>0</v>
      </c>
      <c r="AM476" s="42" t="n">
        <f aca="false">'Data sheet'!AM479</f>
        <v>0</v>
      </c>
      <c r="AN476" s="42" t="n">
        <f aca="false">'Data sheet'!AN479</f>
        <v>0</v>
      </c>
      <c r="AO476" s="42" t="n">
        <f aca="false">'Data sheet'!AO479</f>
        <v>0</v>
      </c>
      <c r="AP476" s="42" t="n">
        <f aca="false">'Data sheet'!AP479</f>
        <v>0</v>
      </c>
      <c r="AQ476" s="42" t="n">
        <f aca="false">'Data sheet'!AQ479</f>
        <v>0</v>
      </c>
    </row>
    <row r="477" customFormat="false" ht="15.75" hidden="false" customHeight="false" outlineLevel="0" collapsed="false">
      <c r="A477" s="43" t="str">
        <f aca="false" t="array" ref="A477:A477">IF(ISBLANK('Data sheet'!A480), "", INDEX(materials!$B$2:$B$999,MATCH('Data sheet'!A480,materials!$A$2:$A$999,0)))</f>
        <v>1511</v>
      </c>
      <c r="B477" s="42" t="str">
        <f aca="false" t="array" ref="B477:B477">IF(ISBLANK('Data sheet'!B480), "", INDEX('business units'!$A$2:$A$1000,MATCH('Data sheet'!B480,'business units'!$B$2:$B$1000,0)))</f>
        <v>hc.w</v>
      </c>
      <c r="C477" s="42" t="str">
        <f aca="false" t="array" ref="C477:C477">IF(ISBLANK('Data sheet'!C480), "", INDEX(suppliers!$A$2:$A$4053,MATCH('Data sheet'!C480,suppliers!$B$2:$B$4053,0)))</f>
        <v>grahapermatahijau</v>
      </c>
      <c r="D477" s="42" t="str">
        <f aca="false" t="array" ref="D477:D477">IF(ISBLANK('Data sheet'!D480), "", INDEX(suppliers!$A$2:$A$4053,MATCH('Data sheet'!D480,suppliers!$B$2:$B$4053,0)))</f>
        <v>grahapermatahijau</v>
      </c>
      <c r="E477" s="42" t="str">
        <f aca="false" t="array" ref="E477:E477">IF(ISBLANK('Data sheet'!E480), "", INDEX(enums!$B$2:$B$5,MATCH('Data sheet'!E480,enums!$A$2:$A$5,0)))</f>
        <v>aggregation point</v>
      </c>
      <c r="F477" s="42" t="str">
        <f aca="false">'Data sheet'!F480</f>
        <v>Indonesia</v>
      </c>
      <c r="G477" s="42" t="n">
        <f aca="false">'Data sheet'!G480</f>
        <v>0</v>
      </c>
      <c r="H477" s="42" t="n">
        <f aca="false">'Data sheet'!H480</f>
        <v>1.0628</v>
      </c>
      <c r="I477" s="42" t="n">
        <f aca="false">'Data sheet'!I480</f>
        <v>100.8223</v>
      </c>
      <c r="J477" s="42" t="n">
        <f aca="false">'Data sheet'!J480</f>
        <v>744</v>
      </c>
      <c r="K477" s="42" t="n">
        <f aca="false">'Data sheet'!K480</f>
        <v>755</v>
      </c>
      <c r="L477" s="42" t="n">
        <f aca="false">'Data sheet'!L480</f>
        <v>766</v>
      </c>
      <c r="M477" s="42" t="n">
        <f aca="false">'Data sheet'!M480</f>
        <v>777</v>
      </c>
      <c r="N477" s="42" t="n">
        <f aca="false">'Data sheet'!N480</f>
        <v>789</v>
      </c>
      <c r="O477" s="42" t="n">
        <f aca="false">'Data sheet'!O480</f>
        <v>801</v>
      </c>
      <c r="P477" s="42" t="n">
        <f aca="false">'Data sheet'!P480</f>
        <v>813</v>
      </c>
      <c r="Q477" s="42" t="n">
        <f aca="false">'Data sheet'!Q480</f>
        <v>825</v>
      </c>
      <c r="R477" s="42" t="n">
        <f aca="false">'Data sheet'!R480</f>
        <v>837</v>
      </c>
      <c r="S477" s="42" t="n">
        <f aca="false">'Data sheet'!S480</f>
        <v>850</v>
      </c>
      <c r="T477" s="42" t="n">
        <f aca="false">'Data sheet'!T480</f>
        <v>863</v>
      </c>
      <c r="U477" s="42" t="n">
        <f aca="false">'Data sheet'!U480</f>
        <v>0</v>
      </c>
      <c r="V477" s="42" t="n">
        <f aca="false">'Data sheet'!V480</f>
        <v>0</v>
      </c>
      <c r="W477" s="42" t="n">
        <f aca="false">'Data sheet'!W480</f>
        <v>0</v>
      </c>
      <c r="X477" s="42" t="n">
        <f aca="false">'Data sheet'!X480</f>
        <v>0</v>
      </c>
      <c r="Y477" s="42" t="n">
        <f aca="false">'Data sheet'!Y480</f>
        <v>0</v>
      </c>
      <c r="Z477" s="42" t="n">
        <f aca="false">'Data sheet'!Z480</f>
        <v>0</v>
      </c>
      <c r="AA477" s="42" t="n">
        <f aca="false">'Data sheet'!AA480</f>
        <v>0</v>
      </c>
      <c r="AB477" s="42" t="n">
        <f aca="false">'Data sheet'!AB480</f>
        <v>0</v>
      </c>
      <c r="AC477" s="42" t="n">
        <f aca="false">'Data sheet'!AC480</f>
        <v>0</v>
      </c>
      <c r="AD477" s="42" t="n">
        <f aca="false">'Data sheet'!AD480</f>
        <v>0</v>
      </c>
      <c r="AE477" s="42" t="n">
        <f aca="false">'Data sheet'!AE480</f>
        <v>0</v>
      </c>
      <c r="AF477" s="42" t="n">
        <f aca="false">'Data sheet'!AF480</f>
        <v>0</v>
      </c>
      <c r="AG477" s="42" t="n">
        <f aca="false">'Data sheet'!AG480</f>
        <v>0</v>
      </c>
      <c r="AH477" s="42" t="n">
        <f aca="false">'Data sheet'!AH480</f>
        <v>0</v>
      </c>
      <c r="AI477" s="42" t="n">
        <f aca="false">'Data sheet'!AI480</f>
        <v>0</v>
      </c>
      <c r="AJ477" s="42" t="n">
        <f aca="false">'Data sheet'!AJ480</f>
        <v>0</v>
      </c>
      <c r="AK477" s="42" t="n">
        <f aca="false">'Data sheet'!AK480</f>
        <v>0</v>
      </c>
      <c r="AL477" s="42" t="n">
        <f aca="false">'Data sheet'!AL480</f>
        <v>0</v>
      </c>
      <c r="AM477" s="42" t="n">
        <f aca="false">'Data sheet'!AM480</f>
        <v>0</v>
      </c>
      <c r="AN477" s="42" t="n">
        <f aca="false">'Data sheet'!AN480</f>
        <v>0</v>
      </c>
      <c r="AO477" s="42" t="n">
        <f aca="false">'Data sheet'!AO480</f>
        <v>0</v>
      </c>
      <c r="AP477" s="42" t="n">
        <f aca="false">'Data sheet'!AP480</f>
        <v>0</v>
      </c>
      <c r="AQ477" s="42" t="n">
        <f aca="false">'Data sheet'!AQ480</f>
        <v>0</v>
      </c>
    </row>
    <row r="478" customFormat="false" ht="15.75" hidden="false" customHeight="false" outlineLevel="0" collapsed="false">
      <c r="A478" s="43" t="str">
        <f aca="false" t="array" ref="A478:A478">IF(ISBLANK('Data sheet'!A481), "", INDEX(materials!$B$2:$B$999,MATCH('Data sheet'!A481,materials!$A$2:$A$999,0)))</f>
        <v>1511</v>
      </c>
      <c r="B478" s="42" t="str">
        <f aca="false" t="array" ref="B478:B478">IF(ISBLANK('Data sheet'!B481), "", INDEX('business units'!$A$2:$A$1000,MATCH('Data sheet'!B481,'business units'!$B$2:$B$1000,0)))</f>
        <v>hc.w</v>
      </c>
      <c r="C478" s="42" t="str">
        <f aca="false" t="array" ref="C478:C478">IF(ISBLANK('Data sheet'!C481), "", INDEX(suppliers!$A$2:$A$4053,MATCH('Data sheet'!C481,suppliers!$B$2:$B$4053,0)))</f>
        <v>greenglorycoltd</v>
      </c>
      <c r="D478" s="42" t="str">
        <f aca="false" t="array" ref="D478:D478">IF(ISBLANK('Data sheet'!D481), "", INDEX(suppliers!$A$2:$A$4053,MATCH('Data sheet'!D481,suppliers!$B$2:$B$4053,0)))</f>
        <v>greenglorycoltd.southernpalmoilindustries1993coltd</v>
      </c>
      <c r="E478" s="42" t="str">
        <f aca="false" t="array" ref="E478:E478">IF(ISBLANK('Data sheet'!E481), "", INDEX(enums!$B$2:$B$5,MATCH('Data sheet'!E481,enums!$A$2:$A$5,0)))</f>
        <v>aggregation point</v>
      </c>
      <c r="F478" s="42" t="str">
        <f aca="false">'Data sheet'!F481</f>
        <v>Thailand</v>
      </c>
      <c r="G478" s="42" t="n">
        <f aca="false">'Data sheet'!G481</f>
        <v>0</v>
      </c>
      <c r="H478" s="42" t="n">
        <f aca="false">'Data sheet'!H481</f>
        <v>8.9625</v>
      </c>
      <c r="I478" s="42" t="n">
        <f aca="false">'Data sheet'!I481</f>
        <v>99.2253</v>
      </c>
      <c r="J478" s="42" t="n">
        <f aca="false">'Data sheet'!J481</f>
        <v>2938</v>
      </c>
      <c r="K478" s="42" t="n">
        <f aca="false">'Data sheet'!K481</f>
        <v>2982</v>
      </c>
      <c r="L478" s="42" t="n">
        <f aca="false">'Data sheet'!L481</f>
        <v>3027</v>
      </c>
      <c r="M478" s="42" t="n">
        <f aca="false">'Data sheet'!M481</f>
        <v>3072</v>
      </c>
      <c r="N478" s="42" t="n">
        <f aca="false">'Data sheet'!N481</f>
        <v>3118</v>
      </c>
      <c r="O478" s="42" t="n">
        <f aca="false">'Data sheet'!O481</f>
        <v>3165</v>
      </c>
      <c r="P478" s="42" t="n">
        <f aca="false">'Data sheet'!P481</f>
        <v>3212</v>
      </c>
      <c r="Q478" s="42" t="n">
        <f aca="false">'Data sheet'!Q481</f>
        <v>3260</v>
      </c>
      <c r="R478" s="42" t="n">
        <f aca="false">'Data sheet'!R481</f>
        <v>3309</v>
      </c>
      <c r="S478" s="42" t="n">
        <f aca="false">'Data sheet'!S481</f>
        <v>3359</v>
      </c>
      <c r="T478" s="42" t="n">
        <f aca="false">'Data sheet'!T481</f>
        <v>3409</v>
      </c>
      <c r="U478" s="42" t="n">
        <f aca="false">'Data sheet'!U481</f>
        <v>0</v>
      </c>
      <c r="V478" s="42" t="n">
        <f aca="false">'Data sheet'!V481</f>
        <v>0</v>
      </c>
      <c r="W478" s="42" t="n">
        <f aca="false">'Data sheet'!W481</f>
        <v>0</v>
      </c>
      <c r="X478" s="42" t="n">
        <f aca="false">'Data sheet'!X481</f>
        <v>0</v>
      </c>
      <c r="Y478" s="42" t="n">
        <f aca="false">'Data sheet'!Y481</f>
        <v>0</v>
      </c>
      <c r="Z478" s="42" t="n">
        <f aca="false">'Data sheet'!Z481</f>
        <v>0</v>
      </c>
      <c r="AA478" s="42" t="n">
        <f aca="false">'Data sheet'!AA481</f>
        <v>0</v>
      </c>
      <c r="AB478" s="42" t="n">
        <f aca="false">'Data sheet'!AB481</f>
        <v>0</v>
      </c>
      <c r="AC478" s="42" t="n">
        <f aca="false">'Data sheet'!AC481</f>
        <v>0</v>
      </c>
      <c r="AD478" s="42" t="n">
        <f aca="false">'Data sheet'!AD481</f>
        <v>0</v>
      </c>
      <c r="AE478" s="42" t="n">
        <f aca="false">'Data sheet'!AE481</f>
        <v>0</v>
      </c>
      <c r="AF478" s="42" t="n">
        <f aca="false">'Data sheet'!AF481</f>
        <v>0</v>
      </c>
      <c r="AG478" s="42" t="n">
        <f aca="false">'Data sheet'!AG481</f>
        <v>0</v>
      </c>
      <c r="AH478" s="42" t="n">
        <f aca="false">'Data sheet'!AH481</f>
        <v>0</v>
      </c>
      <c r="AI478" s="42" t="n">
        <f aca="false">'Data sheet'!AI481</f>
        <v>0</v>
      </c>
      <c r="AJ478" s="42" t="n">
        <f aca="false">'Data sheet'!AJ481</f>
        <v>0</v>
      </c>
      <c r="AK478" s="42" t="n">
        <f aca="false">'Data sheet'!AK481</f>
        <v>0</v>
      </c>
      <c r="AL478" s="42" t="n">
        <f aca="false">'Data sheet'!AL481</f>
        <v>0</v>
      </c>
      <c r="AM478" s="42" t="n">
        <f aca="false">'Data sheet'!AM481</f>
        <v>0</v>
      </c>
      <c r="AN478" s="42" t="n">
        <f aca="false">'Data sheet'!AN481</f>
        <v>0</v>
      </c>
      <c r="AO478" s="42" t="n">
        <f aca="false">'Data sheet'!AO481</f>
        <v>0</v>
      </c>
      <c r="AP478" s="42" t="n">
        <f aca="false">'Data sheet'!AP481</f>
        <v>0</v>
      </c>
      <c r="AQ478" s="42" t="n">
        <f aca="false">'Data sheet'!AQ481</f>
        <v>0</v>
      </c>
    </row>
    <row r="479" customFormat="false" ht="15.75" hidden="false" customHeight="false" outlineLevel="0" collapsed="false">
      <c r="A479" s="43" t="str">
        <f aca="false" t="array" ref="A479:A479">IF(ISBLANK('Data sheet'!A482), "", INDEX(materials!$B$2:$B$999,MATCH('Data sheet'!A482,materials!$A$2:$A$999,0)))</f>
        <v>1511</v>
      </c>
      <c r="B479" s="42" t="str">
        <f aca="false" t="array" ref="B479:B479">IF(ISBLANK('Data sheet'!B482), "", INDEX('business units'!$A$2:$A$1000,MATCH('Data sheet'!B482,'business units'!$B$2:$B$1000,0)))</f>
        <v>hc.w</v>
      </c>
      <c r="C479" s="42" t="str">
        <f aca="false" t="array" ref="C479:C479">IF(ISBLANK('Data sheet'!C482), "", INDEX(suppliers!$A$2:$A$4053,MATCH('Data sheet'!C482,suppliers!$B$2:$B$4053,0)))</f>
        <v>grutilestaripratama</v>
      </c>
      <c r="D479" s="42" t="str">
        <f aca="false" t="array" ref="D479:D479">IF(ISBLANK('Data sheet'!D482), "", INDEX(suppliers!$A$2:$A$4053,MATCH('Data sheet'!D482,suppliers!$B$2:$B$4053,0)))</f>
        <v>grutilestaripratama</v>
      </c>
      <c r="E479" s="42" t="str">
        <f aca="false" t="array" ref="E479:E479">IF(ISBLANK('Data sheet'!E482), "", INDEX(enums!$B$2:$B$5,MATCH('Data sheet'!E482,enums!$A$2:$A$5,0)))</f>
        <v>aggregation point</v>
      </c>
      <c r="F479" s="42" t="str">
        <f aca="false">'Data sheet'!F482</f>
        <v>Indonesia</v>
      </c>
      <c r="G479" s="42" t="n">
        <f aca="false">'Data sheet'!G482</f>
        <v>0</v>
      </c>
      <c r="H479" s="42" t="n">
        <f aca="false">'Data sheet'!H482</f>
        <v>0.5138</v>
      </c>
      <c r="I479" s="42" t="n">
        <f aca="false">'Data sheet'!I482</f>
        <v>99.2713</v>
      </c>
      <c r="J479" s="42" t="n">
        <f aca="false">'Data sheet'!J482</f>
        <v>4166</v>
      </c>
      <c r="K479" s="42" t="n">
        <f aca="false">'Data sheet'!K482</f>
        <v>4228</v>
      </c>
      <c r="L479" s="42" t="n">
        <f aca="false">'Data sheet'!L482</f>
        <v>4291</v>
      </c>
      <c r="M479" s="42" t="n">
        <f aca="false">'Data sheet'!M482</f>
        <v>4355</v>
      </c>
      <c r="N479" s="42" t="n">
        <f aca="false">'Data sheet'!N482</f>
        <v>4420</v>
      </c>
      <c r="O479" s="42" t="n">
        <f aca="false">'Data sheet'!O482</f>
        <v>4486</v>
      </c>
      <c r="P479" s="42" t="n">
        <f aca="false">'Data sheet'!P482</f>
        <v>4553</v>
      </c>
      <c r="Q479" s="42" t="n">
        <f aca="false">'Data sheet'!Q482</f>
        <v>4621</v>
      </c>
      <c r="R479" s="42" t="n">
        <f aca="false">'Data sheet'!R482</f>
        <v>4690</v>
      </c>
      <c r="S479" s="42" t="n">
        <f aca="false">'Data sheet'!S482</f>
        <v>4760</v>
      </c>
      <c r="T479" s="42" t="n">
        <f aca="false">'Data sheet'!T482</f>
        <v>4831</v>
      </c>
      <c r="U479" s="42" t="n">
        <f aca="false">'Data sheet'!U482</f>
        <v>0</v>
      </c>
      <c r="V479" s="42" t="n">
        <f aca="false">'Data sheet'!V482</f>
        <v>0</v>
      </c>
      <c r="W479" s="42" t="n">
        <f aca="false">'Data sheet'!W482</f>
        <v>0</v>
      </c>
      <c r="X479" s="42" t="n">
        <f aca="false">'Data sheet'!X482</f>
        <v>0</v>
      </c>
      <c r="Y479" s="42" t="n">
        <f aca="false">'Data sheet'!Y482</f>
        <v>0</v>
      </c>
      <c r="Z479" s="42" t="n">
        <f aca="false">'Data sheet'!Z482</f>
        <v>0</v>
      </c>
      <c r="AA479" s="42" t="n">
        <f aca="false">'Data sheet'!AA482</f>
        <v>0</v>
      </c>
      <c r="AB479" s="42" t="n">
        <f aca="false">'Data sheet'!AB482</f>
        <v>0</v>
      </c>
      <c r="AC479" s="42" t="n">
        <f aca="false">'Data sheet'!AC482</f>
        <v>0</v>
      </c>
      <c r="AD479" s="42" t="n">
        <f aca="false">'Data sheet'!AD482</f>
        <v>0</v>
      </c>
      <c r="AE479" s="42" t="n">
        <f aca="false">'Data sheet'!AE482</f>
        <v>0</v>
      </c>
      <c r="AF479" s="42" t="n">
        <f aca="false">'Data sheet'!AF482</f>
        <v>0</v>
      </c>
      <c r="AG479" s="42" t="n">
        <f aca="false">'Data sheet'!AG482</f>
        <v>0</v>
      </c>
      <c r="AH479" s="42" t="n">
        <f aca="false">'Data sheet'!AH482</f>
        <v>0</v>
      </c>
      <c r="AI479" s="42" t="n">
        <f aca="false">'Data sheet'!AI482</f>
        <v>0</v>
      </c>
      <c r="AJ479" s="42" t="n">
        <f aca="false">'Data sheet'!AJ482</f>
        <v>0</v>
      </c>
      <c r="AK479" s="42" t="n">
        <f aca="false">'Data sheet'!AK482</f>
        <v>0</v>
      </c>
      <c r="AL479" s="42" t="n">
        <f aca="false">'Data sheet'!AL482</f>
        <v>0</v>
      </c>
      <c r="AM479" s="42" t="n">
        <f aca="false">'Data sheet'!AM482</f>
        <v>0</v>
      </c>
      <c r="AN479" s="42" t="n">
        <f aca="false">'Data sheet'!AN482</f>
        <v>0</v>
      </c>
      <c r="AO479" s="42" t="n">
        <f aca="false">'Data sheet'!AO482</f>
        <v>0</v>
      </c>
      <c r="AP479" s="42" t="n">
        <f aca="false">'Data sheet'!AP482</f>
        <v>0</v>
      </c>
      <c r="AQ479" s="42" t="n">
        <f aca="false">'Data sheet'!AQ482</f>
        <v>0</v>
      </c>
    </row>
    <row r="480" customFormat="false" ht="15.75" hidden="false" customHeight="false" outlineLevel="0" collapsed="false">
      <c r="A480" s="43" t="str">
        <f aca="false" t="array" ref="A480:A480">IF(ISBLANK('Data sheet'!A483), "", INDEX(materials!$B$2:$B$999,MATCH('Data sheet'!A483,materials!$A$2:$A$999,0)))</f>
        <v>1511</v>
      </c>
      <c r="B480" s="42" t="str">
        <f aca="false" t="array" ref="B480:B480">IF(ISBLANK('Data sheet'!B483), "", INDEX('business units'!$A$2:$A$1000,MATCH('Data sheet'!B483,'business units'!$B$2:$B$1000,0)))</f>
        <v>hc.w</v>
      </c>
      <c r="C480" s="42" t="str">
        <f aca="false" t="array" ref="C480:C480">IF(ISBLANK('Data sheet'!C483), "", INDEX(suppliers!$A$2:$A$4053,MATCH('Data sheet'!C483,suppliers!$B$2:$B$4053,0)))</f>
        <v>gunaagungsemesta</v>
      </c>
      <c r="D480" s="42" t="str">
        <f aca="false" t="array" ref="D480:D480">IF(ISBLANK('Data sheet'!D483), "", INDEX(suppliers!$A$2:$A$4053,MATCH('Data sheet'!D483,suppliers!$B$2:$B$4053,0)))</f>
        <v>gunaagungsemesta.ptgunaagungsemesta</v>
      </c>
      <c r="E480" s="42" t="str">
        <f aca="false" t="array" ref="E480:E480">IF(ISBLANK('Data sheet'!E483), "", INDEX(enums!$B$2:$B$5,MATCH('Data sheet'!E483,enums!$A$2:$A$5,0)))</f>
        <v>aggregation point</v>
      </c>
      <c r="F480" s="42" t="str">
        <f aca="false">'Data sheet'!F483</f>
        <v>Indonesia</v>
      </c>
      <c r="G480" s="42" t="n">
        <f aca="false">'Data sheet'!G483</f>
        <v>0</v>
      </c>
      <c r="H480" s="42" t="n">
        <f aca="false">'Data sheet'!H483</f>
        <v>0.9881</v>
      </c>
      <c r="I480" s="42" t="n">
        <f aca="false">'Data sheet'!I483</f>
        <v>101.2435</v>
      </c>
      <c r="J480" s="42" t="n">
        <f aca="false">'Data sheet'!J483</f>
        <v>9572</v>
      </c>
      <c r="K480" s="42" t="n">
        <f aca="false">'Data sheet'!K483</f>
        <v>9716</v>
      </c>
      <c r="L480" s="42" t="n">
        <f aca="false">'Data sheet'!L483</f>
        <v>9862</v>
      </c>
      <c r="M480" s="42" t="n">
        <f aca="false">'Data sheet'!M483</f>
        <v>10010</v>
      </c>
      <c r="N480" s="42" t="n">
        <f aca="false">'Data sheet'!N483</f>
        <v>10160</v>
      </c>
      <c r="O480" s="42" t="n">
        <f aca="false">'Data sheet'!O483</f>
        <v>10312</v>
      </c>
      <c r="P480" s="42" t="n">
        <f aca="false">'Data sheet'!P483</f>
        <v>10467</v>
      </c>
      <c r="Q480" s="42" t="n">
        <f aca="false">'Data sheet'!Q483</f>
        <v>10624</v>
      </c>
      <c r="R480" s="42" t="n">
        <f aca="false">'Data sheet'!R483</f>
        <v>10783</v>
      </c>
      <c r="S480" s="42" t="n">
        <f aca="false">'Data sheet'!S483</f>
        <v>10945</v>
      </c>
      <c r="T480" s="42" t="n">
        <f aca="false">'Data sheet'!T483</f>
        <v>11109</v>
      </c>
      <c r="U480" s="42" t="n">
        <f aca="false">'Data sheet'!U483</f>
        <v>0</v>
      </c>
      <c r="V480" s="42" t="n">
        <f aca="false">'Data sheet'!V483</f>
        <v>0</v>
      </c>
      <c r="W480" s="42" t="n">
        <f aca="false">'Data sheet'!W483</f>
        <v>0</v>
      </c>
      <c r="X480" s="42" t="n">
        <f aca="false">'Data sheet'!X483</f>
        <v>0</v>
      </c>
      <c r="Y480" s="42" t="n">
        <f aca="false">'Data sheet'!Y483</f>
        <v>0</v>
      </c>
      <c r="Z480" s="42" t="n">
        <f aca="false">'Data sheet'!Z483</f>
        <v>0</v>
      </c>
      <c r="AA480" s="42" t="n">
        <f aca="false">'Data sheet'!AA483</f>
        <v>0</v>
      </c>
      <c r="AB480" s="42" t="n">
        <f aca="false">'Data sheet'!AB483</f>
        <v>0</v>
      </c>
      <c r="AC480" s="42" t="n">
        <f aca="false">'Data sheet'!AC483</f>
        <v>0</v>
      </c>
      <c r="AD480" s="42" t="n">
        <f aca="false">'Data sheet'!AD483</f>
        <v>0</v>
      </c>
      <c r="AE480" s="42" t="n">
        <f aca="false">'Data sheet'!AE483</f>
        <v>0</v>
      </c>
      <c r="AF480" s="42" t="n">
        <f aca="false">'Data sheet'!AF483</f>
        <v>0</v>
      </c>
      <c r="AG480" s="42" t="n">
        <f aca="false">'Data sheet'!AG483</f>
        <v>0</v>
      </c>
      <c r="AH480" s="42" t="n">
        <f aca="false">'Data sheet'!AH483</f>
        <v>0</v>
      </c>
      <c r="AI480" s="42" t="n">
        <f aca="false">'Data sheet'!AI483</f>
        <v>0</v>
      </c>
      <c r="AJ480" s="42" t="n">
        <f aca="false">'Data sheet'!AJ483</f>
        <v>0</v>
      </c>
      <c r="AK480" s="42" t="n">
        <f aca="false">'Data sheet'!AK483</f>
        <v>0</v>
      </c>
      <c r="AL480" s="42" t="n">
        <f aca="false">'Data sheet'!AL483</f>
        <v>0</v>
      </c>
      <c r="AM480" s="42" t="n">
        <f aca="false">'Data sheet'!AM483</f>
        <v>0</v>
      </c>
      <c r="AN480" s="42" t="n">
        <f aca="false">'Data sheet'!AN483</f>
        <v>0</v>
      </c>
      <c r="AO480" s="42" t="n">
        <f aca="false">'Data sheet'!AO483</f>
        <v>0</v>
      </c>
      <c r="AP480" s="42" t="n">
        <f aca="false">'Data sheet'!AP483</f>
        <v>0</v>
      </c>
      <c r="AQ480" s="42" t="n">
        <f aca="false">'Data sheet'!AQ483</f>
        <v>0</v>
      </c>
    </row>
    <row r="481" customFormat="false" ht="15.75" hidden="false" customHeight="false" outlineLevel="0" collapsed="false">
      <c r="A481" s="43" t="str">
        <f aca="false" t="array" ref="A481:A481">IF(ISBLANK('Data sheet'!A484), "", INDEX(materials!$B$2:$B$999,MATCH('Data sheet'!A484,materials!$A$2:$A$999,0)))</f>
        <v>1511</v>
      </c>
      <c r="B481" s="42" t="str">
        <f aca="false" t="array" ref="B481:B481">IF(ISBLANK('Data sheet'!B484), "", INDEX('business units'!$A$2:$A$1000,MATCH('Data sheet'!B484,'business units'!$B$2:$B$1000,0)))</f>
        <v>hc.w</v>
      </c>
      <c r="C481" s="42" t="str">
        <f aca="false" t="array" ref="C481:C481">IF(ISBLANK('Data sheet'!C484), "", INDEX(suppliers!$A$2:$A$4053,MATCH('Data sheet'!C484,suppliers!$B$2:$B$4053,0)))</f>
        <v>gunasetiapratama</v>
      </c>
      <c r="D481" s="42" t="str">
        <f aca="false" t="array" ref="D481:D481">IF(ISBLANK('Data sheet'!D484), "", INDEX(suppliers!$A$2:$A$4053,MATCH('Data sheet'!D484,suppliers!$B$2:$B$4053,0)))</f>
        <v>gunasetiapratama</v>
      </c>
      <c r="E481" s="42" t="str">
        <f aca="false" t="array" ref="E481:E481">IF(ISBLANK('Data sheet'!E484), "", INDEX(enums!$B$2:$B$5,MATCH('Data sheet'!E484,enums!$A$2:$A$5,0)))</f>
        <v>aggregation point</v>
      </c>
      <c r="F481" s="42" t="str">
        <f aca="false">'Data sheet'!F484</f>
        <v>Indonesia</v>
      </c>
      <c r="G481" s="42" t="n">
        <f aca="false">'Data sheet'!G484</f>
        <v>0</v>
      </c>
      <c r="H481" s="42" t="n">
        <f aca="false">'Data sheet'!H484</f>
        <v>0.4485</v>
      </c>
      <c r="I481" s="42" t="n">
        <f aca="false">'Data sheet'!I484</f>
        <v>101.5864</v>
      </c>
      <c r="J481" s="42" t="n">
        <f aca="false">'Data sheet'!J484</f>
        <v>6306</v>
      </c>
      <c r="K481" s="42" t="n">
        <f aca="false">'Data sheet'!K484</f>
        <v>6401</v>
      </c>
      <c r="L481" s="42" t="n">
        <f aca="false">'Data sheet'!L484</f>
        <v>6497</v>
      </c>
      <c r="M481" s="42" t="n">
        <f aca="false">'Data sheet'!M484</f>
        <v>6594</v>
      </c>
      <c r="N481" s="42" t="n">
        <f aca="false">'Data sheet'!N484</f>
        <v>6693</v>
      </c>
      <c r="O481" s="42" t="n">
        <f aca="false">'Data sheet'!O484</f>
        <v>6793</v>
      </c>
      <c r="P481" s="42" t="n">
        <f aca="false">'Data sheet'!P484</f>
        <v>6895</v>
      </c>
      <c r="Q481" s="42" t="n">
        <f aca="false">'Data sheet'!Q484</f>
        <v>6998</v>
      </c>
      <c r="R481" s="42" t="n">
        <f aca="false">'Data sheet'!R484</f>
        <v>7103</v>
      </c>
      <c r="S481" s="42" t="n">
        <f aca="false">'Data sheet'!S484</f>
        <v>7210</v>
      </c>
      <c r="T481" s="42" t="n">
        <f aca="false">'Data sheet'!T484</f>
        <v>7318</v>
      </c>
      <c r="U481" s="42" t="n">
        <f aca="false">'Data sheet'!U484</f>
        <v>0</v>
      </c>
      <c r="V481" s="42" t="n">
        <f aca="false">'Data sheet'!V484</f>
        <v>0</v>
      </c>
      <c r="W481" s="42" t="n">
        <f aca="false">'Data sheet'!W484</f>
        <v>0</v>
      </c>
      <c r="X481" s="42" t="n">
        <f aca="false">'Data sheet'!X484</f>
        <v>0</v>
      </c>
      <c r="Y481" s="42" t="n">
        <f aca="false">'Data sheet'!Y484</f>
        <v>0</v>
      </c>
      <c r="Z481" s="42" t="n">
        <f aca="false">'Data sheet'!Z484</f>
        <v>0</v>
      </c>
      <c r="AA481" s="42" t="n">
        <f aca="false">'Data sheet'!AA484</f>
        <v>0</v>
      </c>
      <c r="AB481" s="42" t="n">
        <f aca="false">'Data sheet'!AB484</f>
        <v>0</v>
      </c>
      <c r="AC481" s="42" t="n">
        <f aca="false">'Data sheet'!AC484</f>
        <v>0</v>
      </c>
      <c r="AD481" s="42" t="n">
        <f aca="false">'Data sheet'!AD484</f>
        <v>0</v>
      </c>
      <c r="AE481" s="42" t="n">
        <f aca="false">'Data sheet'!AE484</f>
        <v>0</v>
      </c>
      <c r="AF481" s="42" t="n">
        <f aca="false">'Data sheet'!AF484</f>
        <v>0</v>
      </c>
      <c r="AG481" s="42" t="n">
        <f aca="false">'Data sheet'!AG484</f>
        <v>0</v>
      </c>
      <c r="AH481" s="42" t="n">
        <f aca="false">'Data sheet'!AH484</f>
        <v>0</v>
      </c>
      <c r="AI481" s="42" t="n">
        <f aca="false">'Data sheet'!AI484</f>
        <v>0</v>
      </c>
      <c r="AJ481" s="42" t="n">
        <f aca="false">'Data sheet'!AJ484</f>
        <v>0</v>
      </c>
      <c r="AK481" s="42" t="n">
        <f aca="false">'Data sheet'!AK484</f>
        <v>0</v>
      </c>
      <c r="AL481" s="42" t="n">
        <f aca="false">'Data sheet'!AL484</f>
        <v>0</v>
      </c>
      <c r="AM481" s="42" t="n">
        <f aca="false">'Data sheet'!AM484</f>
        <v>0</v>
      </c>
      <c r="AN481" s="42" t="n">
        <f aca="false">'Data sheet'!AN484</f>
        <v>0</v>
      </c>
      <c r="AO481" s="42" t="n">
        <f aca="false">'Data sheet'!AO484</f>
        <v>0</v>
      </c>
      <c r="AP481" s="42" t="n">
        <f aca="false">'Data sheet'!AP484</f>
        <v>0</v>
      </c>
      <c r="AQ481" s="42" t="n">
        <f aca="false">'Data sheet'!AQ484</f>
        <v>0</v>
      </c>
    </row>
    <row r="482" customFormat="false" ht="15.75" hidden="false" customHeight="false" outlineLevel="0" collapsed="false">
      <c r="A482" s="43" t="str">
        <f aca="false" t="array" ref="A482:A482">IF(ISBLANK('Data sheet'!A485), "", INDEX(materials!$B$2:$B$999,MATCH('Data sheet'!A485,materials!$A$2:$A$999,0)))</f>
        <v>1511</v>
      </c>
      <c r="B482" s="42" t="str">
        <f aca="false" t="array" ref="B482:B482">IF(ISBLANK('Data sheet'!B485), "", INDEX('business units'!$A$2:$A$1000,MATCH('Data sheet'!B485,'business units'!$B$2:$B$1000,0)))</f>
        <v>hc.w</v>
      </c>
      <c r="C482" s="42" t="str">
        <f aca="false" t="array" ref="C482:C482">IF(ISBLANK('Data sheet'!C485), "", INDEX(suppliers!$A$2:$A$4053,MATCH('Data sheet'!C485,suppliers!$B$2:$B$4053,0)))</f>
        <v>gunungmaraslestari</v>
      </c>
      <c r="D482" s="42" t="str">
        <f aca="false" t="array" ref="D482:D482">IF(ISBLANK('Data sheet'!D485), "", INDEX(suppliers!$A$2:$A$4053,MATCH('Data sheet'!D485,suppliers!$B$2:$B$4053,0)))</f>
        <v>gunungmaraslestari</v>
      </c>
      <c r="E482" s="42" t="str">
        <f aca="false" t="array" ref="E482:E482">IF(ISBLANK('Data sheet'!E485), "", INDEX(enums!$B$2:$B$5,MATCH('Data sheet'!E485,enums!$A$2:$A$5,0)))</f>
        <v>aggregation point</v>
      </c>
      <c r="F482" s="42" t="str">
        <f aca="false">'Data sheet'!F485</f>
        <v>Indonesia</v>
      </c>
      <c r="G482" s="42" t="n">
        <f aca="false">'Data sheet'!G485</f>
        <v>0</v>
      </c>
      <c r="H482" s="42" t="n">
        <f aca="false">'Data sheet'!H485</f>
        <v>-1.964</v>
      </c>
      <c r="I482" s="42" t="n">
        <f aca="false">'Data sheet'!I485</f>
        <v>105.9516</v>
      </c>
      <c r="J482" s="42" t="n">
        <f aca="false">'Data sheet'!J485</f>
        <v>7353</v>
      </c>
      <c r="K482" s="42" t="n">
        <f aca="false">'Data sheet'!K485</f>
        <v>7463</v>
      </c>
      <c r="L482" s="42" t="n">
        <f aca="false">'Data sheet'!L485</f>
        <v>7575</v>
      </c>
      <c r="M482" s="42" t="n">
        <f aca="false">'Data sheet'!M485</f>
        <v>7689</v>
      </c>
      <c r="N482" s="42" t="n">
        <f aca="false">'Data sheet'!N485</f>
        <v>7804</v>
      </c>
      <c r="O482" s="42" t="n">
        <f aca="false">'Data sheet'!O485</f>
        <v>7921</v>
      </c>
      <c r="P482" s="42" t="n">
        <f aca="false">'Data sheet'!P485</f>
        <v>8040</v>
      </c>
      <c r="Q482" s="42" t="n">
        <f aca="false">'Data sheet'!Q485</f>
        <v>8161</v>
      </c>
      <c r="R482" s="42" t="n">
        <f aca="false">'Data sheet'!R485</f>
        <v>8283</v>
      </c>
      <c r="S482" s="42" t="n">
        <f aca="false">'Data sheet'!S485</f>
        <v>8407</v>
      </c>
      <c r="T482" s="42" t="n">
        <f aca="false">'Data sheet'!T485</f>
        <v>8533</v>
      </c>
      <c r="U482" s="42" t="n">
        <f aca="false">'Data sheet'!U485</f>
        <v>0</v>
      </c>
      <c r="V482" s="42" t="n">
        <f aca="false">'Data sheet'!V485</f>
        <v>0</v>
      </c>
      <c r="W482" s="42" t="n">
        <f aca="false">'Data sheet'!W485</f>
        <v>0</v>
      </c>
      <c r="X482" s="42" t="n">
        <f aca="false">'Data sheet'!X485</f>
        <v>0</v>
      </c>
      <c r="Y482" s="42" t="n">
        <f aca="false">'Data sheet'!Y485</f>
        <v>0</v>
      </c>
      <c r="Z482" s="42" t="n">
        <f aca="false">'Data sheet'!Z485</f>
        <v>0</v>
      </c>
      <c r="AA482" s="42" t="n">
        <f aca="false">'Data sheet'!AA485</f>
        <v>0</v>
      </c>
      <c r="AB482" s="42" t="n">
        <f aca="false">'Data sheet'!AB485</f>
        <v>0</v>
      </c>
      <c r="AC482" s="42" t="n">
        <f aca="false">'Data sheet'!AC485</f>
        <v>0</v>
      </c>
      <c r="AD482" s="42" t="n">
        <f aca="false">'Data sheet'!AD485</f>
        <v>0</v>
      </c>
      <c r="AE482" s="42" t="n">
        <f aca="false">'Data sheet'!AE485</f>
        <v>0</v>
      </c>
      <c r="AF482" s="42" t="n">
        <f aca="false">'Data sheet'!AF485</f>
        <v>0</v>
      </c>
      <c r="AG482" s="42" t="n">
        <f aca="false">'Data sheet'!AG485</f>
        <v>0</v>
      </c>
      <c r="AH482" s="42" t="n">
        <f aca="false">'Data sheet'!AH485</f>
        <v>0</v>
      </c>
      <c r="AI482" s="42" t="n">
        <f aca="false">'Data sheet'!AI485</f>
        <v>0</v>
      </c>
      <c r="AJ482" s="42" t="n">
        <f aca="false">'Data sheet'!AJ485</f>
        <v>0</v>
      </c>
      <c r="AK482" s="42" t="n">
        <f aca="false">'Data sheet'!AK485</f>
        <v>0</v>
      </c>
      <c r="AL482" s="42" t="n">
        <f aca="false">'Data sheet'!AL485</f>
        <v>0</v>
      </c>
      <c r="AM482" s="42" t="n">
        <f aca="false">'Data sheet'!AM485</f>
        <v>0</v>
      </c>
      <c r="AN482" s="42" t="n">
        <f aca="false">'Data sheet'!AN485</f>
        <v>0</v>
      </c>
      <c r="AO482" s="42" t="n">
        <f aca="false">'Data sheet'!AO485</f>
        <v>0</v>
      </c>
      <c r="AP482" s="42" t="n">
        <f aca="false">'Data sheet'!AP485</f>
        <v>0</v>
      </c>
      <c r="AQ482" s="42" t="n">
        <f aca="false">'Data sheet'!AQ485</f>
        <v>0</v>
      </c>
    </row>
    <row r="483" customFormat="false" ht="15.75" hidden="false" customHeight="false" outlineLevel="0" collapsed="false">
      <c r="A483" s="43" t="str">
        <f aca="false" t="array" ref="A483:A483">IF(ISBLANK('Data sheet'!A486), "", INDEX(materials!$B$2:$B$999,MATCH('Data sheet'!A486,materials!$A$2:$A$999,0)))</f>
        <v>1511</v>
      </c>
      <c r="B483" s="42" t="str">
        <f aca="false" t="array" ref="B483:B483">IF(ISBLANK('Data sheet'!B486), "", INDEX('business units'!$A$2:$A$1000,MATCH('Data sheet'!B486,'business units'!$B$2:$B$1000,0)))</f>
        <v>hc.w</v>
      </c>
      <c r="C483" s="42" t="str">
        <f aca="false" t="array" ref="C483:C483">IF(ISBLANK('Data sheet'!C486), "", INDEX(suppliers!$A$2:$A$4053,MATCH('Data sheet'!C486,suppliers!$B$2:$B$4053,0)))</f>
        <v>gunungsawitabadi</v>
      </c>
      <c r="D483" s="42" t="str">
        <f aca="false" t="array" ref="D483:D483">IF(ISBLANK('Data sheet'!D486), "", INDEX(suppliers!$A$2:$A$4053,MATCH('Data sheet'!D486,suppliers!$B$2:$B$4053,0)))</f>
        <v>gunungsawitabadi</v>
      </c>
      <c r="E483" s="42" t="str">
        <f aca="false" t="array" ref="E483:E483">IF(ISBLANK('Data sheet'!E486), "", INDEX(enums!$B$2:$B$5,MATCH('Data sheet'!E486,enums!$A$2:$A$5,0)))</f>
        <v>aggregation point</v>
      </c>
      <c r="F483" s="42" t="str">
        <f aca="false">'Data sheet'!F486</f>
        <v>Indonesia</v>
      </c>
      <c r="G483" s="42" t="n">
        <f aca="false">'Data sheet'!G486</f>
        <v>0</v>
      </c>
      <c r="H483" s="42" t="n">
        <f aca="false">'Data sheet'!H486</f>
        <v>-0.0461</v>
      </c>
      <c r="I483" s="42" t="n">
        <f aca="false">'Data sheet'!I486</f>
        <v>99.9157</v>
      </c>
      <c r="J483" s="42" t="n">
        <f aca="false">'Data sheet'!J486</f>
        <v>6912</v>
      </c>
      <c r="K483" s="42" t="n">
        <f aca="false">'Data sheet'!K486</f>
        <v>7016</v>
      </c>
      <c r="L483" s="42" t="n">
        <f aca="false">'Data sheet'!L486</f>
        <v>7121</v>
      </c>
      <c r="M483" s="42" t="n">
        <f aca="false">'Data sheet'!M486</f>
        <v>7228</v>
      </c>
      <c r="N483" s="42" t="n">
        <f aca="false">'Data sheet'!N486</f>
        <v>7336</v>
      </c>
      <c r="O483" s="42" t="n">
        <f aca="false">'Data sheet'!O486</f>
        <v>7446</v>
      </c>
      <c r="P483" s="42" t="n">
        <f aca="false">'Data sheet'!P486</f>
        <v>7558</v>
      </c>
      <c r="Q483" s="42" t="n">
        <f aca="false">'Data sheet'!Q486</f>
        <v>7671</v>
      </c>
      <c r="R483" s="42" t="n">
        <f aca="false">'Data sheet'!R486</f>
        <v>7786</v>
      </c>
      <c r="S483" s="42" t="n">
        <f aca="false">'Data sheet'!S486</f>
        <v>7903</v>
      </c>
      <c r="T483" s="42" t="n">
        <f aca="false">'Data sheet'!T486</f>
        <v>8022</v>
      </c>
      <c r="U483" s="42" t="n">
        <f aca="false">'Data sheet'!U486</f>
        <v>0</v>
      </c>
      <c r="V483" s="42" t="n">
        <f aca="false">'Data sheet'!V486</f>
        <v>0</v>
      </c>
      <c r="W483" s="42" t="n">
        <f aca="false">'Data sheet'!W486</f>
        <v>0</v>
      </c>
      <c r="X483" s="42" t="n">
        <f aca="false">'Data sheet'!X486</f>
        <v>0</v>
      </c>
      <c r="Y483" s="42" t="n">
        <f aca="false">'Data sheet'!Y486</f>
        <v>0</v>
      </c>
      <c r="Z483" s="42" t="n">
        <f aca="false">'Data sheet'!Z486</f>
        <v>0</v>
      </c>
      <c r="AA483" s="42" t="n">
        <f aca="false">'Data sheet'!AA486</f>
        <v>0</v>
      </c>
      <c r="AB483" s="42" t="n">
        <f aca="false">'Data sheet'!AB486</f>
        <v>0</v>
      </c>
      <c r="AC483" s="42" t="n">
        <f aca="false">'Data sheet'!AC486</f>
        <v>0</v>
      </c>
      <c r="AD483" s="42" t="n">
        <f aca="false">'Data sheet'!AD486</f>
        <v>0</v>
      </c>
      <c r="AE483" s="42" t="n">
        <f aca="false">'Data sheet'!AE486</f>
        <v>0</v>
      </c>
      <c r="AF483" s="42" t="n">
        <f aca="false">'Data sheet'!AF486</f>
        <v>0</v>
      </c>
      <c r="AG483" s="42" t="n">
        <f aca="false">'Data sheet'!AG486</f>
        <v>0</v>
      </c>
      <c r="AH483" s="42" t="n">
        <f aca="false">'Data sheet'!AH486</f>
        <v>0</v>
      </c>
      <c r="AI483" s="42" t="n">
        <f aca="false">'Data sheet'!AI486</f>
        <v>0</v>
      </c>
      <c r="AJ483" s="42" t="n">
        <f aca="false">'Data sheet'!AJ486</f>
        <v>0</v>
      </c>
      <c r="AK483" s="42" t="n">
        <f aca="false">'Data sheet'!AK486</f>
        <v>0</v>
      </c>
      <c r="AL483" s="42" t="n">
        <f aca="false">'Data sheet'!AL486</f>
        <v>0</v>
      </c>
      <c r="AM483" s="42" t="n">
        <f aca="false">'Data sheet'!AM486</f>
        <v>0</v>
      </c>
      <c r="AN483" s="42" t="n">
        <f aca="false">'Data sheet'!AN486</f>
        <v>0</v>
      </c>
      <c r="AO483" s="42" t="n">
        <f aca="false">'Data sheet'!AO486</f>
        <v>0</v>
      </c>
      <c r="AP483" s="42" t="n">
        <f aca="false">'Data sheet'!AP486</f>
        <v>0</v>
      </c>
      <c r="AQ483" s="42" t="n">
        <f aca="false">'Data sheet'!AQ486</f>
        <v>0</v>
      </c>
    </row>
    <row r="484" customFormat="false" ht="15.75" hidden="false" customHeight="false" outlineLevel="0" collapsed="false">
      <c r="A484" s="43" t="str">
        <f aca="false" t="array" ref="A484:A484">IF(ISBLANK('Data sheet'!A487), "", INDEX(materials!$B$2:$B$999,MATCH('Data sheet'!A487,materials!$A$2:$A$999,0)))</f>
        <v>1511</v>
      </c>
      <c r="B484" s="42" t="str">
        <f aca="false" t="array" ref="B484:B484">IF(ISBLANK('Data sheet'!B487), "", INDEX('business units'!$A$2:$A$1000,MATCH('Data sheet'!B487,'business units'!$B$2:$B$1000,0)))</f>
        <v>hc.w</v>
      </c>
      <c r="C484" s="42" t="str">
        <f aca="false" t="array" ref="C484:C484">IF(ISBLANK('Data sheet'!C487), "", INDEX(suppliers!$A$2:$A$4053,MATCH('Data sheet'!C487,suppliers!$B$2:$B$4053,0)))</f>
        <v>gunungsawitmas</v>
      </c>
      <c r="D484" s="42" t="str">
        <f aca="false" t="array" ref="D484:D484">IF(ISBLANK('Data sheet'!D487), "", INDEX(suppliers!$A$2:$A$4053,MATCH('Data sheet'!D487,suppliers!$B$2:$B$4053,0)))</f>
        <v>gunungsawitmas</v>
      </c>
      <c r="E484" s="42" t="str">
        <f aca="false" t="array" ref="E484:E484">IF(ISBLANK('Data sheet'!E487), "", INDEX(enums!$B$2:$B$5,MATCH('Data sheet'!E487,enums!$A$2:$A$5,0)))</f>
        <v>aggregation point</v>
      </c>
      <c r="F484" s="42" t="str">
        <f aca="false">'Data sheet'!F487</f>
        <v>Indonesia</v>
      </c>
      <c r="G484" s="42" t="n">
        <f aca="false">'Data sheet'!G487</f>
        <v>0</v>
      </c>
      <c r="H484" s="42" t="n">
        <f aca="false">'Data sheet'!H487</f>
        <v>1.078</v>
      </c>
      <c r="I484" s="42" t="n">
        <f aca="false">'Data sheet'!I487</f>
        <v>100.2613</v>
      </c>
      <c r="J484" s="42" t="n">
        <f aca="false">'Data sheet'!J487</f>
        <v>2751</v>
      </c>
      <c r="K484" s="42" t="n">
        <f aca="false">'Data sheet'!K487</f>
        <v>2792</v>
      </c>
      <c r="L484" s="42" t="n">
        <f aca="false">'Data sheet'!L487</f>
        <v>2834</v>
      </c>
      <c r="M484" s="42" t="n">
        <f aca="false">'Data sheet'!M487</f>
        <v>2877</v>
      </c>
      <c r="N484" s="42" t="n">
        <f aca="false">'Data sheet'!N487</f>
        <v>2920</v>
      </c>
      <c r="O484" s="42" t="n">
        <f aca="false">'Data sheet'!O487</f>
        <v>2964</v>
      </c>
      <c r="P484" s="42" t="n">
        <f aca="false">'Data sheet'!P487</f>
        <v>3008</v>
      </c>
      <c r="Q484" s="42" t="n">
        <f aca="false">'Data sheet'!Q487</f>
        <v>3053</v>
      </c>
      <c r="R484" s="42" t="n">
        <f aca="false">'Data sheet'!R487</f>
        <v>3099</v>
      </c>
      <c r="S484" s="42" t="n">
        <f aca="false">'Data sheet'!S487</f>
        <v>3145</v>
      </c>
      <c r="T484" s="42" t="n">
        <f aca="false">'Data sheet'!T487</f>
        <v>3192</v>
      </c>
      <c r="U484" s="42" t="n">
        <f aca="false">'Data sheet'!U487</f>
        <v>0</v>
      </c>
      <c r="V484" s="42" t="n">
        <f aca="false">'Data sheet'!V487</f>
        <v>0</v>
      </c>
      <c r="W484" s="42" t="n">
        <f aca="false">'Data sheet'!W487</f>
        <v>0</v>
      </c>
      <c r="X484" s="42" t="n">
        <f aca="false">'Data sheet'!X487</f>
        <v>0</v>
      </c>
      <c r="Y484" s="42" t="n">
        <f aca="false">'Data sheet'!Y487</f>
        <v>0</v>
      </c>
      <c r="Z484" s="42" t="n">
        <f aca="false">'Data sheet'!Z487</f>
        <v>0</v>
      </c>
      <c r="AA484" s="42" t="n">
        <f aca="false">'Data sheet'!AA487</f>
        <v>0</v>
      </c>
      <c r="AB484" s="42" t="n">
        <f aca="false">'Data sheet'!AB487</f>
        <v>0</v>
      </c>
      <c r="AC484" s="42" t="n">
        <f aca="false">'Data sheet'!AC487</f>
        <v>0</v>
      </c>
      <c r="AD484" s="42" t="n">
        <f aca="false">'Data sheet'!AD487</f>
        <v>0</v>
      </c>
      <c r="AE484" s="42" t="n">
        <f aca="false">'Data sheet'!AE487</f>
        <v>0</v>
      </c>
      <c r="AF484" s="42" t="n">
        <f aca="false">'Data sheet'!AF487</f>
        <v>0</v>
      </c>
      <c r="AG484" s="42" t="n">
        <f aca="false">'Data sheet'!AG487</f>
        <v>0</v>
      </c>
      <c r="AH484" s="42" t="n">
        <f aca="false">'Data sheet'!AH487</f>
        <v>0</v>
      </c>
      <c r="AI484" s="42" t="n">
        <f aca="false">'Data sheet'!AI487</f>
        <v>0</v>
      </c>
      <c r="AJ484" s="42" t="n">
        <f aca="false">'Data sheet'!AJ487</f>
        <v>0</v>
      </c>
      <c r="AK484" s="42" t="n">
        <f aca="false">'Data sheet'!AK487</f>
        <v>0</v>
      </c>
      <c r="AL484" s="42" t="n">
        <f aca="false">'Data sheet'!AL487</f>
        <v>0</v>
      </c>
      <c r="AM484" s="42" t="n">
        <f aca="false">'Data sheet'!AM487</f>
        <v>0</v>
      </c>
      <c r="AN484" s="42" t="n">
        <f aca="false">'Data sheet'!AN487</f>
        <v>0</v>
      </c>
      <c r="AO484" s="42" t="n">
        <f aca="false">'Data sheet'!AO487</f>
        <v>0</v>
      </c>
      <c r="AP484" s="42" t="n">
        <f aca="false">'Data sheet'!AP487</f>
        <v>0</v>
      </c>
      <c r="AQ484" s="42" t="n">
        <f aca="false">'Data sheet'!AQ487</f>
        <v>0</v>
      </c>
    </row>
    <row r="485" customFormat="false" ht="15.75" hidden="false" customHeight="false" outlineLevel="0" collapsed="false">
      <c r="A485" s="43" t="str">
        <f aca="false" t="array" ref="A485:A485">IF(ISBLANK('Data sheet'!A488), "", INDEX(materials!$B$2:$B$999,MATCH('Data sheet'!A488,materials!$A$2:$A$999,0)))</f>
        <v>1511</v>
      </c>
      <c r="B485" s="42" t="str">
        <f aca="false" t="array" ref="B485:B485">IF(ISBLANK('Data sheet'!B488), "", INDEX('business units'!$A$2:$A$1000,MATCH('Data sheet'!B488,'business units'!$B$2:$B$1000,0)))</f>
        <v>hc.w</v>
      </c>
      <c r="C485" s="42" t="str">
        <f aca="false" t="array" ref="C485:C485">IF(ISBLANK('Data sheet'!C488), "", INDEX(suppliers!$A$2:$A$4053,MATCH('Data sheet'!C488,suppliers!$B$2:$B$4053,0)))</f>
        <v>gunungsejahteraduaindah</v>
      </c>
      <c r="D485" s="42" t="str">
        <f aca="false" t="array" ref="D485:D485">IF(ISBLANK('Data sheet'!D488), "", INDEX(suppliers!$A$2:$A$4053,MATCH('Data sheet'!D488,suppliers!$B$2:$B$4053,0)))</f>
        <v>gunungsejahteraduaindah</v>
      </c>
      <c r="E485" s="42" t="str">
        <f aca="false" t="array" ref="E485:E485">IF(ISBLANK('Data sheet'!E488), "", INDEX(enums!$B$2:$B$5,MATCH('Data sheet'!E488,enums!$A$2:$A$5,0)))</f>
        <v>aggregation point</v>
      </c>
      <c r="F485" s="42" t="str">
        <f aca="false">'Data sheet'!F488</f>
        <v>Indonesia</v>
      </c>
      <c r="G485" s="42" t="n">
        <f aca="false">'Data sheet'!G488</f>
        <v>0</v>
      </c>
      <c r="H485" s="42" t="n">
        <f aca="false">'Data sheet'!H488</f>
        <v>-2.3009</v>
      </c>
      <c r="I485" s="42" t="n">
        <f aca="false">'Data sheet'!I488</f>
        <v>111.8373</v>
      </c>
      <c r="J485" s="42" t="n">
        <f aca="false">'Data sheet'!J488</f>
        <v>966</v>
      </c>
      <c r="K485" s="42" t="n">
        <f aca="false">'Data sheet'!K488</f>
        <v>980</v>
      </c>
      <c r="L485" s="42" t="n">
        <f aca="false">'Data sheet'!L488</f>
        <v>995</v>
      </c>
      <c r="M485" s="42" t="n">
        <f aca="false">'Data sheet'!M488</f>
        <v>1010</v>
      </c>
      <c r="N485" s="42" t="n">
        <f aca="false">'Data sheet'!N488</f>
        <v>1025</v>
      </c>
      <c r="O485" s="42" t="n">
        <f aca="false">'Data sheet'!O488</f>
        <v>1040</v>
      </c>
      <c r="P485" s="42" t="n">
        <f aca="false">'Data sheet'!P488</f>
        <v>1056</v>
      </c>
      <c r="Q485" s="42" t="n">
        <f aca="false">'Data sheet'!Q488</f>
        <v>1072</v>
      </c>
      <c r="R485" s="42" t="n">
        <f aca="false">'Data sheet'!R488</f>
        <v>1088</v>
      </c>
      <c r="S485" s="42" t="n">
        <f aca="false">'Data sheet'!S488</f>
        <v>1104</v>
      </c>
      <c r="T485" s="42" t="n">
        <f aca="false">'Data sheet'!T488</f>
        <v>1121</v>
      </c>
      <c r="U485" s="42" t="n">
        <f aca="false">'Data sheet'!U488</f>
        <v>0</v>
      </c>
      <c r="V485" s="42" t="n">
        <f aca="false">'Data sheet'!V488</f>
        <v>0</v>
      </c>
      <c r="W485" s="42" t="n">
        <f aca="false">'Data sheet'!W488</f>
        <v>0</v>
      </c>
      <c r="X485" s="42" t="n">
        <f aca="false">'Data sheet'!X488</f>
        <v>0</v>
      </c>
      <c r="Y485" s="42" t="n">
        <f aca="false">'Data sheet'!Y488</f>
        <v>0</v>
      </c>
      <c r="Z485" s="42" t="n">
        <f aca="false">'Data sheet'!Z488</f>
        <v>0</v>
      </c>
      <c r="AA485" s="42" t="n">
        <f aca="false">'Data sheet'!AA488</f>
        <v>0</v>
      </c>
      <c r="AB485" s="42" t="n">
        <f aca="false">'Data sheet'!AB488</f>
        <v>0</v>
      </c>
      <c r="AC485" s="42" t="n">
        <f aca="false">'Data sheet'!AC488</f>
        <v>0</v>
      </c>
      <c r="AD485" s="42" t="n">
        <f aca="false">'Data sheet'!AD488</f>
        <v>0</v>
      </c>
      <c r="AE485" s="42" t="n">
        <f aca="false">'Data sheet'!AE488</f>
        <v>0</v>
      </c>
      <c r="AF485" s="42" t="n">
        <f aca="false">'Data sheet'!AF488</f>
        <v>0</v>
      </c>
      <c r="AG485" s="42" t="n">
        <f aca="false">'Data sheet'!AG488</f>
        <v>0</v>
      </c>
      <c r="AH485" s="42" t="n">
        <f aca="false">'Data sheet'!AH488</f>
        <v>0</v>
      </c>
      <c r="AI485" s="42" t="n">
        <f aca="false">'Data sheet'!AI488</f>
        <v>0</v>
      </c>
      <c r="AJ485" s="42" t="n">
        <f aca="false">'Data sheet'!AJ488</f>
        <v>0</v>
      </c>
      <c r="AK485" s="42" t="n">
        <f aca="false">'Data sheet'!AK488</f>
        <v>0</v>
      </c>
      <c r="AL485" s="42" t="n">
        <f aca="false">'Data sheet'!AL488</f>
        <v>0</v>
      </c>
      <c r="AM485" s="42" t="n">
        <f aca="false">'Data sheet'!AM488</f>
        <v>0</v>
      </c>
      <c r="AN485" s="42" t="n">
        <f aca="false">'Data sheet'!AN488</f>
        <v>0</v>
      </c>
      <c r="AO485" s="42" t="n">
        <f aca="false">'Data sheet'!AO488</f>
        <v>0</v>
      </c>
      <c r="AP485" s="42" t="n">
        <f aca="false">'Data sheet'!AP488</f>
        <v>0</v>
      </c>
      <c r="AQ485" s="42" t="n">
        <f aca="false">'Data sheet'!AQ488</f>
        <v>0</v>
      </c>
    </row>
    <row r="486" customFormat="false" ht="15.75" hidden="false" customHeight="false" outlineLevel="0" collapsed="false">
      <c r="A486" s="43" t="str">
        <f aca="false" t="array" ref="A486:A486">IF(ISBLANK('Data sheet'!A489), "", INDEX(materials!$B$2:$B$999,MATCH('Data sheet'!A489,materials!$A$2:$A$999,0)))</f>
        <v>1511</v>
      </c>
      <c r="B486" s="42" t="str">
        <f aca="false" t="array" ref="B486:B486">IF(ISBLANK('Data sheet'!B489), "", INDEX('business units'!$A$2:$A$1000,MATCH('Data sheet'!B489,'business units'!$B$2:$B$1000,0)))</f>
        <v>hc.w</v>
      </c>
      <c r="C486" s="42" t="str">
        <f aca="false" t="array" ref="C486:C486">IF(ISBLANK('Data sheet'!C489), "", INDEX(suppliers!$A$2:$A$4053,MATCH('Data sheet'!C489,suppliers!$B$2:$B$4053,0)))</f>
        <v>gunungsejahteraputipesona</v>
      </c>
      <c r="D486" s="42" t="str">
        <f aca="false" t="array" ref="D486:D486">IF(ISBLANK('Data sheet'!D489), "", INDEX(suppliers!$A$2:$A$4053,MATCH('Data sheet'!D489,suppliers!$B$2:$B$4053,0)))</f>
        <v>gunungsejahteraputipesona</v>
      </c>
      <c r="E486" s="42" t="str">
        <f aca="false" t="array" ref="E486:E486">IF(ISBLANK('Data sheet'!E489), "", INDEX(enums!$B$2:$B$5,MATCH('Data sheet'!E489,enums!$A$2:$A$5,0)))</f>
        <v>aggregation point</v>
      </c>
      <c r="F486" s="42" t="str">
        <f aca="false">'Data sheet'!F489</f>
        <v>Indonesia</v>
      </c>
      <c r="G486" s="42" t="n">
        <f aca="false">'Data sheet'!G489</f>
        <v>0</v>
      </c>
      <c r="H486" s="42" t="n">
        <f aca="false">'Data sheet'!H489</f>
        <v>-2.3663</v>
      </c>
      <c r="I486" s="42" t="n">
        <f aca="false">'Data sheet'!I489</f>
        <v>111.9551</v>
      </c>
      <c r="J486" s="42" t="n">
        <f aca="false">'Data sheet'!J489</f>
        <v>7747</v>
      </c>
      <c r="K486" s="42" t="n">
        <f aca="false">'Data sheet'!K489</f>
        <v>7863</v>
      </c>
      <c r="L486" s="42" t="n">
        <f aca="false">'Data sheet'!L489</f>
        <v>7981</v>
      </c>
      <c r="M486" s="42" t="n">
        <f aca="false">'Data sheet'!M489</f>
        <v>8101</v>
      </c>
      <c r="N486" s="42" t="n">
        <f aca="false">'Data sheet'!N489</f>
        <v>8223</v>
      </c>
      <c r="O486" s="42" t="n">
        <f aca="false">'Data sheet'!O489</f>
        <v>8346</v>
      </c>
      <c r="P486" s="42" t="n">
        <f aca="false">'Data sheet'!P489</f>
        <v>8471</v>
      </c>
      <c r="Q486" s="42" t="n">
        <f aca="false">'Data sheet'!Q489</f>
        <v>8598</v>
      </c>
      <c r="R486" s="42" t="n">
        <f aca="false">'Data sheet'!R489</f>
        <v>8727</v>
      </c>
      <c r="S486" s="42" t="n">
        <f aca="false">'Data sheet'!S489</f>
        <v>8858</v>
      </c>
      <c r="T486" s="42" t="n">
        <f aca="false">'Data sheet'!T489</f>
        <v>8991</v>
      </c>
      <c r="U486" s="42" t="n">
        <f aca="false">'Data sheet'!U489</f>
        <v>0</v>
      </c>
      <c r="V486" s="42" t="n">
        <f aca="false">'Data sheet'!V489</f>
        <v>0</v>
      </c>
      <c r="W486" s="42" t="n">
        <f aca="false">'Data sheet'!W489</f>
        <v>0</v>
      </c>
      <c r="X486" s="42" t="n">
        <f aca="false">'Data sheet'!X489</f>
        <v>0</v>
      </c>
      <c r="Y486" s="42" t="n">
        <f aca="false">'Data sheet'!Y489</f>
        <v>0</v>
      </c>
      <c r="Z486" s="42" t="n">
        <f aca="false">'Data sheet'!Z489</f>
        <v>0</v>
      </c>
      <c r="AA486" s="42" t="n">
        <f aca="false">'Data sheet'!AA489</f>
        <v>0</v>
      </c>
      <c r="AB486" s="42" t="n">
        <f aca="false">'Data sheet'!AB489</f>
        <v>0</v>
      </c>
      <c r="AC486" s="42" t="n">
        <f aca="false">'Data sheet'!AC489</f>
        <v>0</v>
      </c>
      <c r="AD486" s="42" t="n">
        <f aca="false">'Data sheet'!AD489</f>
        <v>0</v>
      </c>
      <c r="AE486" s="42" t="n">
        <f aca="false">'Data sheet'!AE489</f>
        <v>0</v>
      </c>
      <c r="AF486" s="42" t="n">
        <f aca="false">'Data sheet'!AF489</f>
        <v>0</v>
      </c>
      <c r="AG486" s="42" t="n">
        <f aca="false">'Data sheet'!AG489</f>
        <v>0</v>
      </c>
      <c r="AH486" s="42" t="n">
        <f aca="false">'Data sheet'!AH489</f>
        <v>0</v>
      </c>
      <c r="AI486" s="42" t="n">
        <f aca="false">'Data sheet'!AI489</f>
        <v>0</v>
      </c>
      <c r="AJ486" s="42" t="n">
        <f aca="false">'Data sheet'!AJ489</f>
        <v>0</v>
      </c>
      <c r="AK486" s="42" t="n">
        <f aca="false">'Data sheet'!AK489</f>
        <v>0</v>
      </c>
      <c r="AL486" s="42" t="n">
        <f aca="false">'Data sheet'!AL489</f>
        <v>0</v>
      </c>
      <c r="AM486" s="42" t="n">
        <f aca="false">'Data sheet'!AM489</f>
        <v>0</v>
      </c>
      <c r="AN486" s="42" t="n">
        <f aca="false">'Data sheet'!AN489</f>
        <v>0</v>
      </c>
      <c r="AO486" s="42" t="n">
        <f aca="false">'Data sheet'!AO489</f>
        <v>0</v>
      </c>
      <c r="AP486" s="42" t="n">
        <f aca="false">'Data sheet'!AP489</f>
        <v>0</v>
      </c>
      <c r="AQ486" s="42" t="n">
        <f aca="false">'Data sheet'!AQ489</f>
        <v>0</v>
      </c>
    </row>
    <row r="487" customFormat="false" ht="15.75" hidden="false" customHeight="false" outlineLevel="0" collapsed="false">
      <c r="A487" s="43" t="str">
        <f aca="false" t="array" ref="A487:A487">IF(ISBLANK('Data sheet'!A490), "", INDEX(materials!$B$2:$B$999,MATCH('Data sheet'!A490,materials!$A$2:$A$999,0)))</f>
        <v>1511</v>
      </c>
      <c r="B487" s="42" t="str">
        <f aca="false" t="array" ref="B487:B487">IF(ISBLANK('Data sheet'!B490), "", INDEX('business units'!$A$2:$A$1000,MATCH('Data sheet'!B490,'business units'!$B$2:$B$1000,0)))</f>
        <v>hc.w</v>
      </c>
      <c r="C487" s="42" t="str">
        <f aca="false" t="array" ref="C487:C487">IF(ISBLANK('Data sheet'!C490), "", INDEX(suppliers!$A$2:$A$4053,MATCH('Data sheet'!C490,suppliers!$B$2:$B$4053,0)))</f>
        <v>hamparanperkasamandiri</v>
      </c>
      <c r="D487" s="42" t="str">
        <f aca="false" t="array" ref="D487:D487">IF(ISBLANK('Data sheet'!D490), "", INDEX(suppliers!$A$2:$A$4053,MATCH('Data sheet'!D490,suppliers!$B$2:$B$4053,0)))</f>
        <v>hamparanperkasamandiri</v>
      </c>
      <c r="E487" s="42" t="str">
        <f aca="false" t="array" ref="E487:E487">IF(ISBLANK('Data sheet'!E490), "", INDEX(enums!$B$2:$B$5,MATCH('Data sheet'!E490,enums!$A$2:$A$5,0)))</f>
        <v>aggregation point</v>
      </c>
      <c r="F487" s="42" t="str">
        <f aca="false">'Data sheet'!F490</f>
        <v>Indonesia</v>
      </c>
      <c r="G487" s="42" t="n">
        <f aca="false">'Data sheet'!G490</f>
        <v>0</v>
      </c>
      <c r="H487" s="42" t="n">
        <f aca="false">'Data sheet'!H490</f>
        <v>0.8065</v>
      </c>
      <c r="I487" s="42" t="n">
        <f aca="false">'Data sheet'!I490</f>
        <v>116.6216</v>
      </c>
      <c r="J487" s="42" t="n">
        <f aca="false">'Data sheet'!J490</f>
        <v>8485</v>
      </c>
      <c r="K487" s="42" t="n">
        <f aca="false">'Data sheet'!K490</f>
        <v>8612</v>
      </c>
      <c r="L487" s="42" t="n">
        <f aca="false">'Data sheet'!L490</f>
        <v>8741</v>
      </c>
      <c r="M487" s="42" t="n">
        <f aca="false">'Data sheet'!M490</f>
        <v>8872</v>
      </c>
      <c r="N487" s="42" t="n">
        <f aca="false">'Data sheet'!N490</f>
        <v>9005</v>
      </c>
      <c r="O487" s="42" t="n">
        <f aca="false">'Data sheet'!O490</f>
        <v>9140</v>
      </c>
      <c r="P487" s="42" t="n">
        <f aca="false">'Data sheet'!P490</f>
        <v>9277</v>
      </c>
      <c r="Q487" s="42" t="n">
        <f aca="false">'Data sheet'!Q490</f>
        <v>9416</v>
      </c>
      <c r="R487" s="42" t="n">
        <f aca="false">'Data sheet'!R490</f>
        <v>9557</v>
      </c>
      <c r="S487" s="42" t="n">
        <f aca="false">'Data sheet'!S490</f>
        <v>9700</v>
      </c>
      <c r="T487" s="42" t="n">
        <f aca="false">'Data sheet'!T490</f>
        <v>9846</v>
      </c>
      <c r="U487" s="42" t="n">
        <f aca="false">'Data sheet'!U490</f>
        <v>0</v>
      </c>
      <c r="V487" s="42" t="n">
        <f aca="false">'Data sheet'!V490</f>
        <v>0</v>
      </c>
      <c r="W487" s="42" t="n">
        <f aca="false">'Data sheet'!W490</f>
        <v>0</v>
      </c>
      <c r="X487" s="42" t="n">
        <f aca="false">'Data sheet'!X490</f>
        <v>0</v>
      </c>
      <c r="Y487" s="42" t="n">
        <f aca="false">'Data sheet'!Y490</f>
        <v>0</v>
      </c>
      <c r="Z487" s="42" t="n">
        <f aca="false">'Data sheet'!Z490</f>
        <v>0</v>
      </c>
      <c r="AA487" s="42" t="n">
        <f aca="false">'Data sheet'!AA490</f>
        <v>0</v>
      </c>
      <c r="AB487" s="42" t="n">
        <f aca="false">'Data sheet'!AB490</f>
        <v>0</v>
      </c>
      <c r="AC487" s="42" t="n">
        <f aca="false">'Data sheet'!AC490</f>
        <v>0</v>
      </c>
      <c r="AD487" s="42" t="n">
        <f aca="false">'Data sheet'!AD490</f>
        <v>0</v>
      </c>
      <c r="AE487" s="42" t="n">
        <f aca="false">'Data sheet'!AE490</f>
        <v>0</v>
      </c>
      <c r="AF487" s="42" t="n">
        <f aca="false">'Data sheet'!AF490</f>
        <v>0</v>
      </c>
      <c r="AG487" s="42" t="n">
        <f aca="false">'Data sheet'!AG490</f>
        <v>0</v>
      </c>
      <c r="AH487" s="42" t="n">
        <f aca="false">'Data sheet'!AH490</f>
        <v>0</v>
      </c>
      <c r="AI487" s="42" t="n">
        <f aca="false">'Data sheet'!AI490</f>
        <v>0</v>
      </c>
      <c r="AJ487" s="42" t="n">
        <f aca="false">'Data sheet'!AJ490</f>
        <v>0</v>
      </c>
      <c r="AK487" s="42" t="n">
        <f aca="false">'Data sheet'!AK490</f>
        <v>0</v>
      </c>
      <c r="AL487" s="42" t="n">
        <f aca="false">'Data sheet'!AL490</f>
        <v>0</v>
      </c>
      <c r="AM487" s="42" t="n">
        <f aca="false">'Data sheet'!AM490</f>
        <v>0</v>
      </c>
      <c r="AN487" s="42" t="n">
        <f aca="false">'Data sheet'!AN490</f>
        <v>0</v>
      </c>
      <c r="AO487" s="42" t="n">
        <f aca="false">'Data sheet'!AO490</f>
        <v>0</v>
      </c>
      <c r="AP487" s="42" t="n">
        <f aca="false">'Data sheet'!AP490</f>
        <v>0</v>
      </c>
      <c r="AQ487" s="42" t="n">
        <f aca="false">'Data sheet'!AQ490</f>
        <v>0</v>
      </c>
    </row>
    <row r="488" customFormat="false" ht="15.75" hidden="false" customHeight="false" outlineLevel="0" collapsed="false">
      <c r="A488" s="43" t="str">
        <f aca="false" t="array" ref="A488:A488">IF(ISBLANK('Data sheet'!A491), "", INDEX(materials!$B$2:$B$999,MATCH('Data sheet'!A491,materials!$A$2:$A$999,0)))</f>
        <v>1511</v>
      </c>
      <c r="B488" s="42" t="str">
        <f aca="false" t="array" ref="B488:B488">IF(ISBLANK('Data sheet'!B491), "", INDEX('business units'!$A$2:$A$1000,MATCH('Data sheet'!B491,'business units'!$B$2:$B$1000,0)))</f>
        <v>hc.w</v>
      </c>
      <c r="C488" s="42" t="str">
        <f aca="false" t="array" ref="C488:C488">IF(ISBLANK('Data sheet'!C491), "", INDEX(suppliers!$A$2:$A$4053,MATCH('Data sheet'!C491,suppliers!$B$2:$B$4053,0)))</f>
        <v>hapsengconsolidatedberhad</v>
      </c>
      <c r="D488" s="42" t="str">
        <f aca="false" t="array" ref="D488:D488">IF(ISBLANK('Data sheet'!D491), "", INDEX(suppliers!$A$2:$A$4053,MATCH('Data sheet'!D491,suppliers!$B$2:$B$4053,0)))</f>
        <v>hapsengconsolidatedberhad.bukitmaspalmoil</v>
      </c>
      <c r="E488" s="42" t="str">
        <f aca="false" t="array" ref="E488:E488">IF(ISBLANK('Data sheet'!E491), "", INDEX(enums!$B$2:$B$5,MATCH('Data sheet'!E491,enums!$A$2:$A$5,0)))</f>
        <v>aggregation point</v>
      </c>
      <c r="F488" s="42" t="str">
        <f aca="false">'Data sheet'!F491</f>
        <v>Malaysia</v>
      </c>
      <c r="G488" s="42" t="n">
        <f aca="false">'Data sheet'!G491</f>
        <v>0</v>
      </c>
      <c r="H488" s="42" t="n">
        <f aca="false">'Data sheet'!H491</f>
        <v>5.2463</v>
      </c>
      <c r="I488" s="42" t="n">
        <f aca="false">'Data sheet'!I491</f>
        <v>118.2727</v>
      </c>
      <c r="J488" s="42" t="n">
        <f aca="false">'Data sheet'!J491</f>
        <v>7875</v>
      </c>
      <c r="K488" s="42" t="n">
        <f aca="false">'Data sheet'!K491</f>
        <v>7993</v>
      </c>
      <c r="L488" s="42" t="n">
        <f aca="false">'Data sheet'!L491</f>
        <v>8113</v>
      </c>
      <c r="M488" s="42" t="n">
        <f aca="false">'Data sheet'!M491</f>
        <v>8235</v>
      </c>
      <c r="N488" s="42" t="n">
        <f aca="false">'Data sheet'!N491</f>
        <v>8359</v>
      </c>
      <c r="O488" s="42" t="n">
        <f aca="false">'Data sheet'!O491</f>
        <v>8484</v>
      </c>
      <c r="P488" s="42" t="n">
        <f aca="false">'Data sheet'!P491</f>
        <v>8611</v>
      </c>
      <c r="Q488" s="42" t="n">
        <f aca="false">'Data sheet'!Q491</f>
        <v>8740</v>
      </c>
      <c r="R488" s="42" t="n">
        <f aca="false">'Data sheet'!R491</f>
        <v>8871</v>
      </c>
      <c r="S488" s="42" t="n">
        <f aca="false">'Data sheet'!S491</f>
        <v>9004</v>
      </c>
      <c r="T488" s="42" t="n">
        <f aca="false">'Data sheet'!T491</f>
        <v>9139</v>
      </c>
      <c r="U488" s="42" t="n">
        <f aca="false">'Data sheet'!U491</f>
        <v>0</v>
      </c>
      <c r="V488" s="42" t="n">
        <f aca="false">'Data sheet'!V491</f>
        <v>0</v>
      </c>
      <c r="W488" s="42" t="n">
        <f aca="false">'Data sheet'!W491</f>
        <v>0</v>
      </c>
      <c r="X488" s="42" t="n">
        <f aca="false">'Data sheet'!X491</f>
        <v>0</v>
      </c>
      <c r="Y488" s="42" t="n">
        <f aca="false">'Data sheet'!Y491</f>
        <v>0</v>
      </c>
      <c r="Z488" s="42" t="n">
        <f aca="false">'Data sheet'!Z491</f>
        <v>0</v>
      </c>
      <c r="AA488" s="42" t="n">
        <f aca="false">'Data sheet'!AA491</f>
        <v>0</v>
      </c>
      <c r="AB488" s="42" t="n">
        <f aca="false">'Data sheet'!AB491</f>
        <v>0</v>
      </c>
      <c r="AC488" s="42" t="n">
        <f aca="false">'Data sheet'!AC491</f>
        <v>0</v>
      </c>
      <c r="AD488" s="42" t="n">
        <f aca="false">'Data sheet'!AD491</f>
        <v>0</v>
      </c>
      <c r="AE488" s="42" t="n">
        <f aca="false">'Data sheet'!AE491</f>
        <v>0</v>
      </c>
      <c r="AF488" s="42" t="n">
        <f aca="false">'Data sheet'!AF491</f>
        <v>0</v>
      </c>
      <c r="AG488" s="42" t="n">
        <f aca="false">'Data sheet'!AG491</f>
        <v>0</v>
      </c>
      <c r="AH488" s="42" t="n">
        <f aca="false">'Data sheet'!AH491</f>
        <v>0</v>
      </c>
      <c r="AI488" s="42" t="n">
        <f aca="false">'Data sheet'!AI491</f>
        <v>0</v>
      </c>
      <c r="AJ488" s="42" t="n">
        <f aca="false">'Data sheet'!AJ491</f>
        <v>0</v>
      </c>
      <c r="AK488" s="42" t="n">
        <f aca="false">'Data sheet'!AK491</f>
        <v>0</v>
      </c>
      <c r="AL488" s="42" t="n">
        <f aca="false">'Data sheet'!AL491</f>
        <v>0</v>
      </c>
      <c r="AM488" s="42" t="n">
        <f aca="false">'Data sheet'!AM491</f>
        <v>0</v>
      </c>
      <c r="AN488" s="42" t="n">
        <f aca="false">'Data sheet'!AN491</f>
        <v>0</v>
      </c>
      <c r="AO488" s="42" t="n">
        <f aca="false">'Data sheet'!AO491</f>
        <v>0</v>
      </c>
      <c r="AP488" s="42" t="n">
        <f aca="false">'Data sheet'!AP491</f>
        <v>0</v>
      </c>
      <c r="AQ488" s="42" t="n">
        <f aca="false">'Data sheet'!AQ491</f>
        <v>0</v>
      </c>
    </row>
    <row r="489" customFormat="false" ht="15.75" hidden="false" customHeight="false" outlineLevel="0" collapsed="false">
      <c r="A489" s="43" t="str">
        <f aca="false" t="array" ref="A489:A489">IF(ISBLANK('Data sheet'!A492), "", INDEX(materials!$B$2:$B$999,MATCH('Data sheet'!A492,materials!$A$2:$A$999,0)))</f>
        <v>1511</v>
      </c>
      <c r="B489" s="42" t="str">
        <f aca="false" t="array" ref="B489:B489">IF(ISBLANK('Data sheet'!B492), "", INDEX('business units'!$A$2:$A$1000,MATCH('Data sheet'!B492,'business units'!$B$2:$B$1000,0)))</f>
        <v>hc.w</v>
      </c>
      <c r="C489" s="42" t="str">
        <f aca="false" t="array" ref="C489:C489">IF(ISBLANK('Data sheet'!C492), "", INDEX(suppliers!$A$2:$A$4053,MATCH('Data sheet'!C492,suppliers!$B$2:$B$4053,0)))</f>
        <v>hapsengconsolidatedberhad</v>
      </c>
      <c r="D489" s="42" t="str">
        <f aca="false" t="array" ref="D489:D489">IF(ISBLANK('Data sheet'!D492), "", INDEX(suppliers!$A$2:$A$4053,MATCH('Data sheet'!D492,suppliers!$B$2:$B$4053,0)))</f>
        <v>hapsengconsolidatedberhad.hapsengplantationsriverestatessdnbhd</v>
      </c>
      <c r="E489" s="42" t="str">
        <f aca="false" t="array" ref="E489:E489">IF(ISBLANK('Data sheet'!E492), "", INDEX(enums!$B$2:$B$5,MATCH('Data sheet'!E492,enums!$A$2:$A$5,0)))</f>
        <v>aggregation point</v>
      </c>
      <c r="F489" s="42" t="str">
        <f aca="false">'Data sheet'!F492</f>
        <v>Malaysia</v>
      </c>
      <c r="G489" s="42" t="n">
        <f aca="false">'Data sheet'!G492</f>
        <v>0</v>
      </c>
      <c r="H489" s="42" t="n">
        <f aca="false">'Data sheet'!H492</f>
        <v>5.4273</v>
      </c>
      <c r="I489" s="42" t="n">
        <f aca="false">'Data sheet'!I492</f>
        <v>118.6593</v>
      </c>
      <c r="J489" s="42" t="n">
        <f aca="false">'Data sheet'!J492</f>
        <v>8036</v>
      </c>
      <c r="K489" s="42" t="n">
        <f aca="false">'Data sheet'!K492</f>
        <v>8157</v>
      </c>
      <c r="L489" s="42" t="n">
        <f aca="false">'Data sheet'!L492</f>
        <v>8279</v>
      </c>
      <c r="M489" s="42" t="n">
        <f aca="false">'Data sheet'!M492</f>
        <v>8403</v>
      </c>
      <c r="N489" s="42" t="n">
        <f aca="false">'Data sheet'!N492</f>
        <v>8529</v>
      </c>
      <c r="O489" s="42" t="n">
        <f aca="false">'Data sheet'!O492</f>
        <v>8657</v>
      </c>
      <c r="P489" s="42" t="n">
        <f aca="false">'Data sheet'!P492</f>
        <v>8787</v>
      </c>
      <c r="Q489" s="42" t="n">
        <f aca="false">'Data sheet'!Q492</f>
        <v>8919</v>
      </c>
      <c r="R489" s="42" t="n">
        <f aca="false">'Data sheet'!R492</f>
        <v>9053</v>
      </c>
      <c r="S489" s="42" t="n">
        <f aca="false">'Data sheet'!S492</f>
        <v>9189</v>
      </c>
      <c r="T489" s="42" t="n">
        <f aca="false">'Data sheet'!T492</f>
        <v>9327</v>
      </c>
      <c r="U489" s="42" t="n">
        <f aca="false">'Data sheet'!U492</f>
        <v>0</v>
      </c>
      <c r="V489" s="42" t="n">
        <f aca="false">'Data sheet'!V492</f>
        <v>0</v>
      </c>
      <c r="W489" s="42" t="n">
        <f aca="false">'Data sheet'!W492</f>
        <v>0</v>
      </c>
      <c r="X489" s="42" t="n">
        <f aca="false">'Data sheet'!X492</f>
        <v>0</v>
      </c>
      <c r="Y489" s="42" t="n">
        <f aca="false">'Data sheet'!Y492</f>
        <v>0</v>
      </c>
      <c r="Z489" s="42" t="n">
        <f aca="false">'Data sheet'!Z492</f>
        <v>0</v>
      </c>
      <c r="AA489" s="42" t="n">
        <f aca="false">'Data sheet'!AA492</f>
        <v>0</v>
      </c>
      <c r="AB489" s="42" t="n">
        <f aca="false">'Data sheet'!AB492</f>
        <v>0</v>
      </c>
      <c r="AC489" s="42" t="n">
        <f aca="false">'Data sheet'!AC492</f>
        <v>0</v>
      </c>
      <c r="AD489" s="42" t="n">
        <f aca="false">'Data sheet'!AD492</f>
        <v>0</v>
      </c>
      <c r="AE489" s="42" t="n">
        <f aca="false">'Data sheet'!AE492</f>
        <v>0</v>
      </c>
      <c r="AF489" s="42" t="n">
        <f aca="false">'Data sheet'!AF492</f>
        <v>0</v>
      </c>
      <c r="AG489" s="42" t="n">
        <f aca="false">'Data sheet'!AG492</f>
        <v>0</v>
      </c>
      <c r="AH489" s="42" t="n">
        <f aca="false">'Data sheet'!AH492</f>
        <v>0</v>
      </c>
      <c r="AI489" s="42" t="n">
        <f aca="false">'Data sheet'!AI492</f>
        <v>0</v>
      </c>
      <c r="AJ489" s="42" t="n">
        <f aca="false">'Data sheet'!AJ492</f>
        <v>0</v>
      </c>
      <c r="AK489" s="42" t="n">
        <f aca="false">'Data sheet'!AK492</f>
        <v>0</v>
      </c>
      <c r="AL489" s="42" t="n">
        <f aca="false">'Data sheet'!AL492</f>
        <v>0</v>
      </c>
      <c r="AM489" s="42" t="n">
        <f aca="false">'Data sheet'!AM492</f>
        <v>0</v>
      </c>
      <c r="AN489" s="42" t="n">
        <f aca="false">'Data sheet'!AN492</f>
        <v>0</v>
      </c>
      <c r="AO489" s="42" t="n">
        <f aca="false">'Data sheet'!AO492</f>
        <v>0</v>
      </c>
      <c r="AP489" s="42" t="n">
        <f aca="false">'Data sheet'!AP492</f>
        <v>0</v>
      </c>
      <c r="AQ489" s="42" t="n">
        <f aca="false">'Data sheet'!AQ492</f>
        <v>0</v>
      </c>
    </row>
    <row r="490" customFormat="false" ht="15.75" hidden="false" customHeight="false" outlineLevel="0" collapsed="false">
      <c r="A490" s="43" t="str">
        <f aca="false" t="array" ref="A490:A490">IF(ISBLANK('Data sheet'!A493), "", INDEX(materials!$B$2:$B$999,MATCH('Data sheet'!A493,materials!$A$2:$A$999,0)))</f>
        <v>1511</v>
      </c>
      <c r="B490" s="42" t="str">
        <f aca="false" t="array" ref="B490:B490">IF(ISBLANK('Data sheet'!B493), "", INDEX('business units'!$A$2:$A$1000,MATCH('Data sheet'!B493,'business units'!$B$2:$B$1000,0)))</f>
        <v>hc.w</v>
      </c>
      <c r="C490" s="42" t="str">
        <f aca="false" t="array" ref="C490:C490">IF(ISBLANK('Data sheet'!C493), "", INDEX(suppliers!$A$2:$A$4053,MATCH('Data sheet'!C493,suppliers!$B$2:$B$4053,0)))</f>
        <v>hapsengconsolidatedberhad</v>
      </c>
      <c r="D490" s="42" t="str">
        <f aca="false" t="array" ref="D490:D490">IF(ISBLANK('Data sheet'!D493), "", INDEX(suppliers!$A$2:$A$4053,MATCH('Data sheet'!D493,suppliers!$B$2:$B$4053,0)))</f>
        <v>hapsengconsolidatedberhad.jerocopalmoil2</v>
      </c>
      <c r="E490" s="42" t="str">
        <f aca="false" t="array" ref="E490:E490">IF(ISBLANK('Data sheet'!E493), "", INDEX(enums!$B$2:$B$5,MATCH('Data sheet'!E493,enums!$A$2:$A$5,0)))</f>
        <v>aggregation point</v>
      </c>
      <c r="F490" s="42" t="str">
        <f aca="false">'Data sheet'!F493</f>
        <v>Malaysia</v>
      </c>
      <c r="G490" s="42" t="n">
        <f aca="false">'Data sheet'!G493</f>
        <v>0</v>
      </c>
      <c r="H490" s="42" t="n">
        <f aca="false">'Data sheet'!H493</f>
        <v>5.4311</v>
      </c>
      <c r="I490" s="42" t="n">
        <f aca="false">'Data sheet'!I493</f>
        <v>118.4172</v>
      </c>
      <c r="J490" s="42" t="n">
        <f aca="false">'Data sheet'!J493</f>
        <v>374</v>
      </c>
      <c r="K490" s="42" t="n">
        <f aca="false">'Data sheet'!K493</f>
        <v>380</v>
      </c>
      <c r="L490" s="42" t="n">
        <f aca="false">'Data sheet'!L493</f>
        <v>386</v>
      </c>
      <c r="M490" s="42" t="n">
        <f aca="false">'Data sheet'!M493</f>
        <v>392</v>
      </c>
      <c r="N490" s="42" t="n">
        <f aca="false">'Data sheet'!N493</f>
        <v>398</v>
      </c>
      <c r="O490" s="42" t="n">
        <f aca="false">'Data sheet'!O493</f>
        <v>404</v>
      </c>
      <c r="P490" s="42" t="n">
        <f aca="false">'Data sheet'!P493</f>
        <v>410</v>
      </c>
      <c r="Q490" s="42" t="n">
        <f aca="false">'Data sheet'!Q493</f>
        <v>416</v>
      </c>
      <c r="R490" s="42" t="n">
        <f aca="false">'Data sheet'!R493</f>
        <v>422</v>
      </c>
      <c r="S490" s="42" t="n">
        <f aca="false">'Data sheet'!S493</f>
        <v>428</v>
      </c>
      <c r="T490" s="42" t="n">
        <f aca="false">'Data sheet'!T493</f>
        <v>434</v>
      </c>
      <c r="U490" s="42" t="n">
        <f aca="false">'Data sheet'!U493</f>
        <v>0</v>
      </c>
      <c r="V490" s="42" t="n">
        <f aca="false">'Data sheet'!V493</f>
        <v>0</v>
      </c>
      <c r="W490" s="42" t="n">
        <f aca="false">'Data sheet'!W493</f>
        <v>0</v>
      </c>
      <c r="X490" s="42" t="n">
        <f aca="false">'Data sheet'!X493</f>
        <v>0</v>
      </c>
      <c r="Y490" s="42" t="n">
        <f aca="false">'Data sheet'!Y493</f>
        <v>0</v>
      </c>
      <c r="Z490" s="42" t="n">
        <f aca="false">'Data sheet'!Z493</f>
        <v>0</v>
      </c>
      <c r="AA490" s="42" t="n">
        <f aca="false">'Data sheet'!AA493</f>
        <v>0</v>
      </c>
      <c r="AB490" s="42" t="n">
        <f aca="false">'Data sheet'!AB493</f>
        <v>0</v>
      </c>
      <c r="AC490" s="42" t="n">
        <f aca="false">'Data sheet'!AC493</f>
        <v>0</v>
      </c>
      <c r="AD490" s="42" t="n">
        <f aca="false">'Data sheet'!AD493</f>
        <v>0</v>
      </c>
      <c r="AE490" s="42" t="n">
        <f aca="false">'Data sheet'!AE493</f>
        <v>0</v>
      </c>
      <c r="AF490" s="42" t="n">
        <f aca="false">'Data sheet'!AF493</f>
        <v>0</v>
      </c>
      <c r="AG490" s="42" t="n">
        <f aca="false">'Data sheet'!AG493</f>
        <v>0</v>
      </c>
      <c r="AH490" s="42" t="n">
        <f aca="false">'Data sheet'!AH493</f>
        <v>0</v>
      </c>
      <c r="AI490" s="42" t="n">
        <f aca="false">'Data sheet'!AI493</f>
        <v>0</v>
      </c>
      <c r="AJ490" s="42" t="n">
        <f aca="false">'Data sheet'!AJ493</f>
        <v>0</v>
      </c>
      <c r="AK490" s="42" t="n">
        <f aca="false">'Data sheet'!AK493</f>
        <v>0</v>
      </c>
      <c r="AL490" s="42" t="n">
        <f aca="false">'Data sheet'!AL493</f>
        <v>0</v>
      </c>
      <c r="AM490" s="42" t="n">
        <f aca="false">'Data sheet'!AM493</f>
        <v>0</v>
      </c>
      <c r="AN490" s="42" t="n">
        <f aca="false">'Data sheet'!AN493</f>
        <v>0</v>
      </c>
      <c r="AO490" s="42" t="n">
        <f aca="false">'Data sheet'!AO493</f>
        <v>0</v>
      </c>
      <c r="AP490" s="42" t="n">
        <f aca="false">'Data sheet'!AP493</f>
        <v>0</v>
      </c>
      <c r="AQ490" s="42" t="n">
        <f aca="false">'Data sheet'!AQ493</f>
        <v>0</v>
      </c>
    </row>
    <row r="491" customFormat="false" ht="15.75" hidden="false" customHeight="false" outlineLevel="0" collapsed="false">
      <c r="A491" s="43" t="str">
        <f aca="false" t="array" ref="A491:A491">IF(ISBLANK('Data sheet'!A494), "", INDEX(materials!$B$2:$B$999,MATCH('Data sheet'!A494,materials!$A$2:$A$999,0)))</f>
        <v>1511</v>
      </c>
      <c r="B491" s="42" t="str">
        <f aca="false" t="array" ref="B491:B491">IF(ISBLANK('Data sheet'!B494), "", INDEX('business units'!$A$2:$A$1000,MATCH('Data sheet'!B494,'business units'!$B$2:$B$1000,0)))</f>
        <v>hc.w</v>
      </c>
      <c r="C491" s="42" t="str">
        <f aca="false" t="array" ref="C491:C491">IF(ISBLANK('Data sheet'!C494), "", INDEX(suppliers!$A$2:$A$4053,MATCH('Data sheet'!C494,suppliers!$B$2:$B$4053,0)))</f>
        <v>harapanhibrida</v>
      </c>
      <c r="D491" s="42" t="str">
        <f aca="false" t="array" ref="D491:D491">IF(ISBLANK('Data sheet'!D494), "", INDEX(suppliers!$A$2:$A$4053,MATCH('Data sheet'!D494,suppliers!$B$2:$B$4053,0)))</f>
        <v>harapanhibrida.kalimantansawitkusuma</v>
      </c>
      <c r="E491" s="42" t="str">
        <f aca="false" t="array" ref="E491:E491">IF(ISBLANK('Data sheet'!E494), "", INDEX(enums!$B$2:$B$5,MATCH('Data sheet'!E494,enums!$A$2:$A$5,0)))</f>
        <v>aggregation point</v>
      </c>
      <c r="F491" s="42" t="str">
        <f aca="false">'Data sheet'!F494</f>
        <v>Indonesia</v>
      </c>
      <c r="G491" s="42" t="n">
        <f aca="false">'Data sheet'!G494</f>
        <v>0</v>
      </c>
      <c r="H491" s="42" t="n">
        <f aca="false">'Data sheet'!H494</f>
        <v>-2.2881</v>
      </c>
      <c r="I491" s="42" t="n">
        <f aca="false">'Data sheet'!I494</f>
        <v>111.1678</v>
      </c>
      <c r="J491" s="42" t="n">
        <f aca="false">'Data sheet'!J494</f>
        <v>7335</v>
      </c>
      <c r="K491" s="42" t="n">
        <f aca="false">'Data sheet'!K494</f>
        <v>7445</v>
      </c>
      <c r="L491" s="42" t="n">
        <f aca="false">'Data sheet'!L494</f>
        <v>7557</v>
      </c>
      <c r="M491" s="42" t="n">
        <f aca="false">'Data sheet'!M494</f>
        <v>7670</v>
      </c>
      <c r="N491" s="42" t="n">
        <f aca="false">'Data sheet'!N494</f>
        <v>7785</v>
      </c>
      <c r="O491" s="42" t="n">
        <f aca="false">'Data sheet'!O494</f>
        <v>7902</v>
      </c>
      <c r="P491" s="42" t="n">
        <f aca="false">'Data sheet'!P494</f>
        <v>8021</v>
      </c>
      <c r="Q491" s="42" t="n">
        <f aca="false">'Data sheet'!Q494</f>
        <v>8141</v>
      </c>
      <c r="R491" s="42" t="n">
        <f aca="false">'Data sheet'!R494</f>
        <v>8263</v>
      </c>
      <c r="S491" s="42" t="n">
        <f aca="false">'Data sheet'!S494</f>
        <v>8387</v>
      </c>
      <c r="T491" s="42" t="n">
        <f aca="false">'Data sheet'!T494</f>
        <v>8513</v>
      </c>
      <c r="U491" s="42" t="n">
        <f aca="false">'Data sheet'!U494</f>
        <v>0</v>
      </c>
      <c r="V491" s="42" t="n">
        <f aca="false">'Data sheet'!V494</f>
        <v>0</v>
      </c>
      <c r="W491" s="42" t="n">
        <f aca="false">'Data sheet'!W494</f>
        <v>0</v>
      </c>
      <c r="X491" s="42" t="n">
        <f aca="false">'Data sheet'!X494</f>
        <v>0</v>
      </c>
      <c r="Y491" s="42" t="n">
        <f aca="false">'Data sheet'!Y494</f>
        <v>0</v>
      </c>
      <c r="Z491" s="42" t="n">
        <f aca="false">'Data sheet'!Z494</f>
        <v>0</v>
      </c>
      <c r="AA491" s="42" t="n">
        <f aca="false">'Data sheet'!AA494</f>
        <v>0</v>
      </c>
      <c r="AB491" s="42" t="n">
        <f aca="false">'Data sheet'!AB494</f>
        <v>0</v>
      </c>
      <c r="AC491" s="42" t="n">
        <f aca="false">'Data sheet'!AC494</f>
        <v>0</v>
      </c>
      <c r="AD491" s="42" t="n">
        <f aca="false">'Data sheet'!AD494</f>
        <v>0</v>
      </c>
      <c r="AE491" s="42" t="n">
        <f aca="false">'Data sheet'!AE494</f>
        <v>0</v>
      </c>
      <c r="AF491" s="42" t="n">
        <f aca="false">'Data sheet'!AF494</f>
        <v>0</v>
      </c>
      <c r="AG491" s="42" t="n">
        <f aca="false">'Data sheet'!AG494</f>
        <v>0</v>
      </c>
      <c r="AH491" s="42" t="n">
        <f aca="false">'Data sheet'!AH494</f>
        <v>0</v>
      </c>
      <c r="AI491" s="42" t="n">
        <f aca="false">'Data sheet'!AI494</f>
        <v>0</v>
      </c>
      <c r="AJ491" s="42" t="n">
        <f aca="false">'Data sheet'!AJ494</f>
        <v>0</v>
      </c>
      <c r="AK491" s="42" t="n">
        <f aca="false">'Data sheet'!AK494</f>
        <v>0</v>
      </c>
      <c r="AL491" s="42" t="n">
        <f aca="false">'Data sheet'!AL494</f>
        <v>0</v>
      </c>
      <c r="AM491" s="42" t="n">
        <f aca="false">'Data sheet'!AM494</f>
        <v>0</v>
      </c>
      <c r="AN491" s="42" t="n">
        <f aca="false">'Data sheet'!AN494</f>
        <v>0</v>
      </c>
      <c r="AO491" s="42" t="n">
        <f aca="false">'Data sheet'!AO494</f>
        <v>0</v>
      </c>
      <c r="AP491" s="42" t="n">
        <f aca="false">'Data sheet'!AP494</f>
        <v>0</v>
      </c>
      <c r="AQ491" s="42" t="n">
        <f aca="false">'Data sheet'!AQ494</f>
        <v>0</v>
      </c>
    </row>
    <row r="492" customFormat="false" ht="15.75" hidden="false" customHeight="false" outlineLevel="0" collapsed="false">
      <c r="A492" s="43" t="str">
        <f aca="false" t="array" ref="A492:A492">IF(ISBLANK('Data sheet'!A495), "", INDEX(materials!$B$2:$B$999,MATCH('Data sheet'!A495,materials!$A$2:$A$999,0)))</f>
        <v>1511</v>
      </c>
      <c r="B492" s="42" t="str">
        <f aca="false" t="array" ref="B492:B492">IF(ISBLANK('Data sheet'!B495), "", INDEX('business units'!$A$2:$A$1000,MATCH('Data sheet'!B495,'business units'!$B$2:$B$1000,0)))</f>
        <v>hc.w</v>
      </c>
      <c r="C492" s="42" t="str">
        <f aca="false" t="array" ref="C492:C492">IF(ISBLANK('Data sheet'!C495), "", INDEX(suppliers!$A$2:$A$4053,MATCH('Data sheet'!C495,suppliers!$B$2:$B$4053,0)))</f>
        <v>harapansawitlestari</v>
      </c>
      <c r="D492" s="42" t="str">
        <f aca="false" t="array" ref="D492:D492">IF(ISBLANK('Data sheet'!D495), "", INDEX(suppliers!$A$2:$A$4053,MATCH('Data sheet'!D495,suppliers!$B$2:$B$4053,0)))</f>
        <v>harapansawitlestari.cargillptharapansawitlestarimanismatamill</v>
      </c>
      <c r="E492" s="42" t="str">
        <f aca="false" t="array" ref="E492:E492">IF(ISBLANK('Data sheet'!E495), "", INDEX(enums!$B$2:$B$5,MATCH('Data sheet'!E495,enums!$A$2:$A$5,0)))</f>
        <v>aggregation point</v>
      </c>
      <c r="F492" s="42" t="str">
        <f aca="false">'Data sheet'!F495</f>
        <v>Indonesia</v>
      </c>
      <c r="G492" s="42" t="n">
        <f aca="false">'Data sheet'!G495</f>
        <v>0</v>
      </c>
      <c r="H492" s="42" t="n">
        <f aca="false">'Data sheet'!H495</f>
        <v>-2.4832</v>
      </c>
      <c r="I492" s="42" t="n">
        <f aca="false">'Data sheet'!I495</f>
        <v>111.0184</v>
      </c>
      <c r="J492" s="42" t="n">
        <f aca="false">'Data sheet'!J495</f>
        <v>2254</v>
      </c>
      <c r="K492" s="42" t="n">
        <f aca="false">'Data sheet'!K495</f>
        <v>2288</v>
      </c>
      <c r="L492" s="42" t="n">
        <f aca="false">'Data sheet'!L495</f>
        <v>2322</v>
      </c>
      <c r="M492" s="42" t="n">
        <f aca="false">'Data sheet'!M495</f>
        <v>2357</v>
      </c>
      <c r="N492" s="42" t="n">
        <f aca="false">'Data sheet'!N495</f>
        <v>2392</v>
      </c>
      <c r="O492" s="42" t="n">
        <f aca="false">'Data sheet'!O495</f>
        <v>2428</v>
      </c>
      <c r="P492" s="42" t="n">
        <f aca="false">'Data sheet'!P495</f>
        <v>2464</v>
      </c>
      <c r="Q492" s="42" t="n">
        <f aca="false">'Data sheet'!Q495</f>
        <v>2501</v>
      </c>
      <c r="R492" s="42" t="n">
        <f aca="false">'Data sheet'!R495</f>
        <v>2539</v>
      </c>
      <c r="S492" s="42" t="n">
        <f aca="false">'Data sheet'!S495</f>
        <v>2577</v>
      </c>
      <c r="T492" s="42" t="n">
        <f aca="false">'Data sheet'!T495</f>
        <v>2616</v>
      </c>
      <c r="U492" s="42" t="n">
        <f aca="false">'Data sheet'!U495</f>
        <v>0</v>
      </c>
      <c r="V492" s="42" t="n">
        <f aca="false">'Data sheet'!V495</f>
        <v>0</v>
      </c>
      <c r="W492" s="42" t="n">
        <f aca="false">'Data sheet'!W495</f>
        <v>0</v>
      </c>
      <c r="X492" s="42" t="n">
        <f aca="false">'Data sheet'!X495</f>
        <v>0</v>
      </c>
      <c r="Y492" s="42" t="n">
        <f aca="false">'Data sheet'!Y495</f>
        <v>0</v>
      </c>
      <c r="Z492" s="42" t="n">
        <f aca="false">'Data sheet'!Z495</f>
        <v>0</v>
      </c>
      <c r="AA492" s="42" t="n">
        <f aca="false">'Data sheet'!AA495</f>
        <v>0</v>
      </c>
      <c r="AB492" s="42" t="n">
        <f aca="false">'Data sheet'!AB495</f>
        <v>0</v>
      </c>
      <c r="AC492" s="42" t="n">
        <f aca="false">'Data sheet'!AC495</f>
        <v>0</v>
      </c>
      <c r="AD492" s="42" t="n">
        <f aca="false">'Data sheet'!AD495</f>
        <v>0</v>
      </c>
      <c r="AE492" s="42" t="n">
        <f aca="false">'Data sheet'!AE495</f>
        <v>0</v>
      </c>
      <c r="AF492" s="42" t="n">
        <f aca="false">'Data sheet'!AF495</f>
        <v>0</v>
      </c>
      <c r="AG492" s="42" t="n">
        <f aca="false">'Data sheet'!AG495</f>
        <v>0</v>
      </c>
      <c r="AH492" s="42" t="n">
        <f aca="false">'Data sheet'!AH495</f>
        <v>0</v>
      </c>
      <c r="AI492" s="42" t="n">
        <f aca="false">'Data sheet'!AI495</f>
        <v>0</v>
      </c>
      <c r="AJ492" s="42" t="n">
        <f aca="false">'Data sheet'!AJ495</f>
        <v>0</v>
      </c>
      <c r="AK492" s="42" t="n">
        <f aca="false">'Data sheet'!AK495</f>
        <v>0</v>
      </c>
      <c r="AL492" s="42" t="n">
        <f aca="false">'Data sheet'!AL495</f>
        <v>0</v>
      </c>
      <c r="AM492" s="42" t="n">
        <f aca="false">'Data sheet'!AM495</f>
        <v>0</v>
      </c>
      <c r="AN492" s="42" t="n">
        <f aca="false">'Data sheet'!AN495</f>
        <v>0</v>
      </c>
      <c r="AO492" s="42" t="n">
        <f aca="false">'Data sheet'!AO495</f>
        <v>0</v>
      </c>
      <c r="AP492" s="42" t="n">
        <f aca="false">'Data sheet'!AP495</f>
        <v>0</v>
      </c>
      <c r="AQ492" s="42" t="n">
        <f aca="false">'Data sheet'!AQ495</f>
        <v>0</v>
      </c>
    </row>
    <row r="493" customFormat="false" ht="15.75" hidden="false" customHeight="false" outlineLevel="0" collapsed="false">
      <c r="A493" s="43" t="str">
        <f aca="false" t="array" ref="A493:A493">IF(ISBLANK('Data sheet'!A496), "", INDEX(materials!$B$2:$B$999,MATCH('Data sheet'!A496,materials!$A$2:$A$999,0)))</f>
        <v>1511</v>
      </c>
      <c r="B493" s="42" t="str">
        <f aca="false" t="array" ref="B493:B493">IF(ISBLANK('Data sheet'!B496), "", INDEX('business units'!$A$2:$A$1000,MATCH('Data sheet'!B496,'business units'!$B$2:$B$1000,0)))</f>
        <v>hc.w</v>
      </c>
      <c r="C493" s="42" t="str">
        <f aca="false" t="array" ref="C493:C493">IF(ISBLANK('Data sheet'!C496), "", INDEX(suppliers!$A$2:$A$4053,MATCH('Data sheet'!C496,suppliers!$B$2:$B$4053,0)))</f>
        <v>harapansawitlestari</v>
      </c>
      <c r="D493" s="42" t="str">
        <f aca="false" t="array" ref="D493:D493">IF(ISBLANK('Data sheet'!D496), "", INDEX(suppliers!$A$2:$A$4053,MATCH('Data sheet'!D496,suppliers!$B$2:$B$4053,0)))</f>
        <v>harapansawitlestari.cargillharapansawitlestaripakujuangmill</v>
      </c>
      <c r="E493" s="42" t="str">
        <f aca="false" t="array" ref="E493:E493">IF(ISBLANK('Data sheet'!E496), "", INDEX(enums!$B$2:$B$5,MATCH('Data sheet'!E496,enums!$A$2:$A$5,0)))</f>
        <v>aggregation point</v>
      </c>
      <c r="F493" s="42" t="str">
        <f aca="false">'Data sheet'!F496</f>
        <v>Indonesia</v>
      </c>
      <c r="G493" s="42" t="n">
        <f aca="false">'Data sheet'!G496</f>
        <v>0</v>
      </c>
      <c r="H493" s="42" t="n">
        <f aca="false">'Data sheet'!H496</f>
        <v>-2.4333</v>
      </c>
      <c r="I493" s="42" t="n">
        <f aca="false">'Data sheet'!I496</f>
        <v>110.8175</v>
      </c>
      <c r="J493" s="42" t="n">
        <f aca="false">'Data sheet'!J496</f>
        <v>9202</v>
      </c>
      <c r="K493" s="42" t="n">
        <f aca="false">'Data sheet'!K496</f>
        <v>9340</v>
      </c>
      <c r="L493" s="42" t="n">
        <f aca="false">'Data sheet'!L496</f>
        <v>9480</v>
      </c>
      <c r="M493" s="42" t="n">
        <f aca="false">'Data sheet'!M496</f>
        <v>9622</v>
      </c>
      <c r="N493" s="42" t="n">
        <f aca="false">'Data sheet'!N496</f>
        <v>9766</v>
      </c>
      <c r="O493" s="42" t="n">
        <f aca="false">'Data sheet'!O496</f>
        <v>9912</v>
      </c>
      <c r="P493" s="42" t="n">
        <f aca="false">'Data sheet'!P496</f>
        <v>10061</v>
      </c>
      <c r="Q493" s="42" t="n">
        <f aca="false">'Data sheet'!Q496</f>
        <v>10212</v>
      </c>
      <c r="R493" s="42" t="n">
        <f aca="false">'Data sheet'!R496</f>
        <v>10365</v>
      </c>
      <c r="S493" s="42" t="n">
        <f aca="false">'Data sheet'!S496</f>
        <v>10520</v>
      </c>
      <c r="T493" s="42" t="n">
        <f aca="false">'Data sheet'!T496</f>
        <v>10678</v>
      </c>
      <c r="U493" s="42" t="n">
        <f aca="false">'Data sheet'!U496</f>
        <v>0</v>
      </c>
      <c r="V493" s="42" t="n">
        <f aca="false">'Data sheet'!V496</f>
        <v>0</v>
      </c>
      <c r="W493" s="42" t="n">
        <f aca="false">'Data sheet'!W496</f>
        <v>0</v>
      </c>
      <c r="X493" s="42" t="n">
        <f aca="false">'Data sheet'!X496</f>
        <v>0</v>
      </c>
      <c r="Y493" s="42" t="n">
        <f aca="false">'Data sheet'!Y496</f>
        <v>0</v>
      </c>
      <c r="Z493" s="42" t="n">
        <f aca="false">'Data sheet'!Z496</f>
        <v>0</v>
      </c>
      <c r="AA493" s="42" t="n">
        <f aca="false">'Data sheet'!AA496</f>
        <v>0</v>
      </c>
      <c r="AB493" s="42" t="n">
        <f aca="false">'Data sheet'!AB496</f>
        <v>0</v>
      </c>
      <c r="AC493" s="42" t="n">
        <f aca="false">'Data sheet'!AC496</f>
        <v>0</v>
      </c>
      <c r="AD493" s="42" t="n">
        <f aca="false">'Data sheet'!AD496</f>
        <v>0</v>
      </c>
      <c r="AE493" s="42" t="n">
        <f aca="false">'Data sheet'!AE496</f>
        <v>0</v>
      </c>
      <c r="AF493" s="42" t="n">
        <f aca="false">'Data sheet'!AF496</f>
        <v>0</v>
      </c>
      <c r="AG493" s="42" t="n">
        <f aca="false">'Data sheet'!AG496</f>
        <v>0</v>
      </c>
      <c r="AH493" s="42" t="n">
        <f aca="false">'Data sheet'!AH496</f>
        <v>0</v>
      </c>
      <c r="AI493" s="42" t="n">
        <f aca="false">'Data sheet'!AI496</f>
        <v>0</v>
      </c>
      <c r="AJ493" s="42" t="n">
        <f aca="false">'Data sheet'!AJ496</f>
        <v>0</v>
      </c>
      <c r="AK493" s="42" t="n">
        <f aca="false">'Data sheet'!AK496</f>
        <v>0</v>
      </c>
      <c r="AL493" s="42" t="n">
        <f aca="false">'Data sheet'!AL496</f>
        <v>0</v>
      </c>
      <c r="AM493" s="42" t="n">
        <f aca="false">'Data sheet'!AM496</f>
        <v>0</v>
      </c>
      <c r="AN493" s="42" t="n">
        <f aca="false">'Data sheet'!AN496</f>
        <v>0</v>
      </c>
      <c r="AO493" s="42" t="n">
        <f aca="false">'Data sheet'!AO496</f>
        <v>0</v>
      </c>
      <c r="AP493" s="42" t="n">
        <f aca="false">'Data sheet'!AP496</f>
        <v>0</v>
      </c>
      <c r="AQ493" s="42" t="n">
        <f aca="false">'Data sheet'!AQ496</f>
        <v>0</v>
      </c>
    </row>
    <row r="494" customFormat="false" ht="15.75" hidden="false" customHeight="false" outlineLevel="0" collapsed="false">
      <c r="A494" s="43" t="str">
        <f aca="false" t="array" ref="A494:A494">IF(ISBLANK('Data sheet'!A497), "", INDEX(materials!$B$2:$B$999,MATCH('Data sheet'!A497,materials!$A$2:$A$999,0)))</f>
        <v>1511</v>
      </c>
      <c r="B494" s="42" t="str">
        <f aca="false" t="array" ref="B494:B494">IF(ISBLANK('Data sheet'!B497), "", INDEX('business units'!$A$2:$A$1000,MATCH('Data sheet'!B497,'business units'!$B$2:$B$1000,0)))</f>
        <v>hc.w</v>
      </c>
      <c r="C494" s="42" t="str">
        <f aca="false" t="array" ref="C494:C494">IF(ISBLANK('Data sheet'!C497), "", INDEX(suppliers!$A$2:$A$4053,MATCH('Data sheet'!C497,suppliers!$B$2:$B$4053,0)))</f>
        <v>hardaya</v>
      </c>
      <c r="D494" s="42" t="str">
        <f aca="false" t="array" ref="D494:D494">IF(ISBLANK('Data sheet'!D497), "", INDEX(suppliers!$A$2:$A$4053,MATCH('Data sheet'!D497,suppliers!$B$2:$B$4053,0)))</f>
        <v>hardaya.sebakisintilestari</v>
      </c>
      <c r="E494" s="42" t="str">
        <f aca="false" t="array" ref="E494:E494">IF(ISBLANK('Data sheet'!E497), "", INDEX(enums!$B$2:$B$5,MATCH('Data sheet'!E497,enums!$A$2:$A$5,0)))</f>
        <v>aggregation point</v>
      </c>
      <c r="F494" s="42" t="str">
        <f aca="false">'Data sheet'!F497</f>
        <v>Indonesia</v>
      </c>
      <c r="G494" s="42" t="n">
        <f aca="false">'Data sheet'!G497</f>
        <v>0</v>
      </c>
      <c r="H494" s="42" t="n">
        <f aca="false">'Data sheet'!H497</f>
        <v>4.0052</v>
      </c>
      <c r="I494" s="42" t="n">
        <f aca="false">'Data sheet'!I497</f>
        <v>117.2545</v>
      </c>
      <c r="J494" s="42" t="n">
        <f aca="false">'Data sheet'!J497</f>
        <v>7537</v>
      </c>
      <c r="K494" s="42" t="n">
        <f aca="false">'Data sheet'!K497</f>
        <v>7650</v>
      </c>
      <c r="L494" s="42" t="n">
        <f aca="false">'Data sheet'!L497</f>
        <v>7765</v>
      </c>
      <c r="M494" s="42" t="n">
        <f aca="false">'Data sheet'!M497</f>
        <v>7881</v>
      </c>
      <c r="N494" s="42" t="n">
        <f aca="false">'Data sheet'!N497</f>
        <v>7999</v>
      </c>
      <c r="O494" s="42" t="n">
        <f aca="false">'Data sheet'!O497</f>
        <v>8119</v>
      </c>
      <c r="P494" s="42" t="n">
        <f aca="false">'Data sheet'!P497</f>
        <v>8241</v>
      </c>
      <c r="Q494" s="42" t="n">
        <f aca="false">'Data sheet'!Q497</f>
        <v>8365</v>
      </c>
      <c r="R494" s="42" t="n">
        <f aca="false">'Data sheet'!R497</f>
        <v>8490</v>
      </c>
      <c r="S494" s="42" t="n">
        <f aca="false">'Data sheet'!S497</f>
        <v>8617</v>
      </c>
      <c r="T494" s="42" t="n">
        <f aca="false">'Data sheet'!T497</f>
        <v>8746</v>
      </c>
      <c r="U494" s="42" t="n">
        <f aca="false">'Data sheet'!U497</f>
        <v>0</v>
      </c>
      <c r="V494" s="42" t="n">
        <f aca="false">'Data sheet'!V497</f>
        <v>0</v>
      </c>
      <c r="W494" s="42" t="n">
        <f aca="false">'Data sheet'!W497</f>
        <v>0</v>
      </c>
      <c r="X494" s="42" t="n">
        <f aca="false">'Data sheet'!X497</f>
        <v>0</v>
      </c>
      <c r="Y494" s="42" t="n">
        <f aca="false">'Data sheet'!Y497</f>
        <v>0</v>
      </c>
      <c r="Z494" s="42" t="n">
        <f aca="false">'Data sheet'!Z497</f>
        <v>0</v>
      </c>
      <c r="AA494" s="42" t="n">
        <f aca="false">'Data sheet'!AA497</f>
        <v>0</v>
      </c>
      <c r="AB494" s="42" t="n">
        <f aca="false">'Data sheet'!AB497</f>
        <v>0</v>
      </c>
      <c r="AC494" s="42" t="n">
        <f aca="false">'Data sheet'!AC497</f>
        <v>0</v>
      </c>
      <c r="AD494" s="42" t="n">
        <f aca="false">'Data sheet'!AD497</f>
        <v>0</v>
      </c>
      <c r="AE494" s="42" t="n">
        <f aca="false">'Data sheet'!AE497</f>
        <v>0</v>
      </c>
      <c r="AF494" s="42" t="n">
        <f aca="false">'Data sheet'!AF497</f>
        <v>0</v>
      </c>
      <c r="AG494" s="42" t="n">
        <f aca="false">'Data sheet'!AG497</f>
        <v>0</v>
      </c>
      <c r="AH494" s="42" t="n">
        <f aca="false">'Data sheet'!AH497</f>
        <v>0</v>
      </c>
      <c r="AI494" s="42" t="n">
        <f aca="false">'Data sheet'!AI497</f>
        <v>0</v>
      </c>
      <c r="AJ494" s="42" t="n">
        <f aca="false">'Data sheet'!AJ497</f>
        <v>0</v>
      </c>
      <c r="AK494" s="42" t="n">
        <f aca="false">'Data sheet'!AK497</f>
        <v>0</v>
      </c>
      <c r="AL494" s="42" t="n">
        <f aca="false">'Data sheet'!AL497</f>
        <v>0</v>
      </c>
      <c r="AM494" s="42" t="n">
        <f aca="false">'Data sheet'!AM497</f>
        <v>0</v>
      </c>
      <c r="AN494" s="42" t="n">
        <f aca="false">'Data sheet'!AN497</f>
        <v>0</v>
      </c>
      <c r="AO494" s="42" t="n">
        <f aca="false">'Data sheet'!AO497</f>
        <v>0</v>
      </c>
      <c r="AP494" s="42" t="n">
        <f aca="false">'Data sheet'!AP497</f>
        <v>0</v>
      </c>
      <c r="AQ494" s="42" t="n">
        <f aca="false">'Data sheet'!AQ497</f>
        <v>0</v>
      </c>
    </row>
    <row r="495" customFormat="false" ht="15.75" hidden="false" customHeight="false" outlineLevel="0" collapsed="false">
      <c r="A495" s="43" t="str">
        <f aca="false" t="array" ref="A495:A495">IF(ISBLANK('Data sheet'!A498), "", INDEX(materials!$B$2:$B$999,MATCH('Data sheet'!A498,materials!$A$2:$A$999,0)))</f>
        <v>1511</v>
      </c>
      <c r="B495" s="42" t="str">
        <f aca="false" t="array" ref="B495:B495">IF(ISBLANK('Data sheet'!B498), "", INDEX('business units'!$A$2:$A$1000,MATCH('Data sheet'!B498,'business units'!$B$2:$B$1000,0)))</f>
        <v>hc.w</v>
      </c>
      <c r="C495" s="42" t="str">
        <f aca="false" t="array" ref="C495:C495">IF(ISBLANK('Data sheet'!C498), "", INDEX(suppliers!$A$2:$A$4053,MATCH('Data sheet'!C498,suppliers!$B$2:$B$4053,0)))</f>
        <v>hardayaintiplantations</v>
      </c>
      <c r="D495" s="42" t="str">
        <f aca="false" t="array" ref="D495:D495">IF(ISBLANK('Data sheet'!D498), "", INDEX(suppliers!$A$2:$A$4053,MATCH('Data sheet'!D498,suppliers!$B$2:$B$4053,0)))</f>
        <v>hardayaintiplantations</v>
      </c>
      <c r="E495" s="42" t="str">
        <f aca="false" t="array" ref="E495:E495">IF(ISBLANK('Data sheet'!E498), "", INDEX(enums!$B$2:$B$5,MATCH('Data sheet'!E498,enums!$A$2:$A$5,0)))</f>
        <v>aggregation point</v>
      </c>
      <c r="F495" s="42" t="str">
        <f aca="false">'Data sheet'!F498</f>
        <v>Indonesia</v>
      </c>
      <c r="G495" s="42" t="n">
        <f aca="false">'Data sheet'!G498</f>
        <v>0</v>
      </c>
      <c r="H495" s="42" t="n">
        <f aca="false">'Data sheet'!H498</f>
        <v>1.2406</v>
      </c>
      <c r="I495" s="42" t="n">
        <f aca="false">'Data sheet'!I498</f>
        <v>121.4142</v>
      </c>
      <c r="J495" s="42" t="n">
        <f aca="false">'Data sheet'!J498</f>
        <v>6902</v>
      </c>
      <c r="K495" s="42" t="n">
        <f aca="false">'Data sheet'!K498</f>
        <v>7006</v>
      </c>
      <c r="L495" s="42" t="n">
        <f aca="false">'Data sheet'!L498</f>
        <v>7111</v>
      </c>
      <c r="M495" s="42" t="n">
        <f aca="false">'Data sheet'!M498</f>
        <v>7218</v>
      </c>
      <c r="N495" s="42" t="n">
        <f aca="false">'Data sheet'!N498</f>
        <v>7326</v>
      </c>
      <c r="O495" s="42" t="n">
        <f aca="false">'Data sheet'!O498</f>
        <v>7436</v>
      </c>
      <c r="P495" s="42" t="n">
        <f aca="false">'Data sheet'!P498</f>
        <v>7548</v>
      </c>
      <c r="Q495" s="42" t="n">
        <f aca="false">'Data sheet'!Q498</f>
        <v>7661</v>
      </c>
      <c r="R495" s="42" t="n">
        <f aca="false">'Data sheet'!R498</f>
        <v>7776</v>
      </c>
      <c r="S495" s="42" t="n">
        <f aca="false">'Data sheet'!S498</f>
        <v>7893</v>
      </c>
      <c r="T495" s="42" t="n">
        <f aca="false">'Data sheet'!T498</f>
        <v>8011</v>
      </c>
      <c r="U495" s="42" t="n">
        <f aca="false">'Data sheet'!U498</f>
        <v>0</v>
      </c>
      <c r="V495" s="42" t="n">
        <f aca="false">'Data sheet'!V498</f>
        <v>0</v>
      </c>
      <c r="W495" s="42" t="n">
        <f aca="false">'Data sheet'!W498</f>
        <v>0</v>
      </c>
      <c r="X495" s="42" t="n">
        <f aca="false">'Data sheet'!X498</f>
        <v>0</v>
      </c>
      <c r="Y495" s="42" t="n">
        <f aca="false">'Data sheet'!Y498</f>
        <v>0</v>
      </c>
      <c r="Z495" s="42" t="n">
        <f aca="false">'Data sheet'!Z498</f>
        <v>0</v>
      </c>
      <c r="AA495" s="42" t="n">
        <f aca="false">'Data sheet'!AA498</f>
        <v>0</v>
      </c>
      <c r="AB495" s="42" t="n">
        <f aca="false">'Data sheet'!AB498</f>
        <v>0</v>
      </c>
      <c r="AC495" s="42" t="n">
        <f aca="false">'Data sheet'!AC498</f>
        <v>0</v>
      </c>
      <c r="AD495" s="42" t="n">
        <f aca="false">'Data sheet'!AD498</f>
        <v>0</v>
      </c>
      <c r="AE495" s="42" t="n">
        <f aca="false">'Data sheet'!AE498</f>
        <v>0</v>
      </c>
      <c r="AF495" s="42" t="n">
        <f aca="false">'Data sheet'!AF498</f>
        <v>0</v>
      </c>
      <c r="AG495" s="42" t="n">
        <f aca="false">'Data sheet'!AG498</f>
        <v>0</v>
      </c>
      <c r="AH495" s="42" t="n">
        <f aca="false">'Data sheet'!AH498</f>
        <v>0</v>
      </c>
      <c r="AI495" s="42" t="n">
        <f aca="false">'Data sheet'!AI498</f>
        <v>0</v>
      </c>
      <c r="AJ495" s="42" t="n">
        <f aca="false">'Data sheet'!AJ498</f>
        <v>0</v>
      </c>
      <c r="AK495" s="42" t="n">
        <f aca="false">'Data sheet'!AK498</f>
        <v>0</v>
      </c>
      <c r="AL495" s="42" t="n">
        <f aca="false">'Data sheet'!AL498</f>
        <v>0</v>
      </c>
      <c r="AM495" s="42" t="n">
        <f aca="false">'Data sheet'!AM498</f>
        <v>0</v>
      </c>
      <c r="AN495" s="42" t="n">
        <f aca="false">'Data sheet'!AN498</f>
        <v>0</v>
      </c>
      <c r="AO495" s="42" t="n">
        <f aca="false">'Data sheet'!AO498</f>
        <v>0</v>
      </c>
      <c r="AP495" s="42" t="n">
        <f aca="false">'Data sheet'!AP498</f>
        <v>0</v>
      </c>
      <c r="AQ495" s="42" t="n">
        <f aca="false">'Data sheet'!AQ498</f>
        <v>0</v>
      </c>
    </row>
    <row r="496" customFormat="false" ht="15.75" hidden="false" customHeight="false" outlineLevel="0" collapsed="false">
      <c r="A496" s="43" t="str">
        <f aca="false" t="array" ref="A496:A496">IF(ISBLANK('Data sheet'!A499), "", INDEX(materials!$B$2:$B$999,MATCH('Data sheet'!A499,materials!$A$2:$A$999,0)))</f>
        <v>1511</v>
      </c>
      <c r="B496" s="42" t="str">
        <f aca="false" t="array" ref="B496:B496">IF(ISBLANK('Data sheet'!B499), "", INDEX('business units'!$A$2:$A$1000,MATCH('Data sheet'!B499,'business units'!$B$2:$B$1000,0)))</f>
        <v>hc.w</v>
      </c>
      <c r="C496" s="42" t="str">
        <f aca="false" t="array" ref="C496:C496">IF(ISBLANK('Data sheet'!C499), "", INDEX(suppliers!$A$2:$A$4053,MATCH('Data sheet'!C499,suppliers!$B$2:$B$4053,0)))</f>
        <v>harkatsejahtera</v>
      </c>
      <c r="D496" s="42" t="str">
        <f aca="false" t="array" ref="D496:D496">IF(ISBLANK('Data sheet'!D499), "", INDEX(suppliers!$A$2:$A$4053,MATCH('Data sheet'!D499,suppliers!$B$2:$B$4053,0)))</f>
        <v>harkatsejahtera</v>
      </c>
      <c r="E496" s="42" t="str">
        <f aca="false" t="array" ref="E496:E496">IF(ISBLANK('Data sheet'!E499), "", INDEX(enums!$B$2:$B$5,MATCH('Data sheet'!E499,enums!$A$2:$A$5,0)))</f>
        <v>aggregation point</v>
      </c>
      <c r="F496" s="42" t="str">
        <f aca="false">'Data sheet'!F499</f>
        <v>Indonesia</v>
      </c>
      <c r="G496" s="42" t="n">
        <f aca="false">'Data sheet'!G499</f>
        <v>0</v>
      </c>
      <c r="H496" s="42" t="n">
        <f aca="false">'Data sheet'!H499</f>
        <v>3.065</v>
      </c>
      <c r="I496" s="42" t="n">
        <f aca="false">'Data sheet'!I499</f>
        <v>99.4283</v>
      </c>
      <c r="J496" s="42" t="n">
        <f aca="false">'Data sheet'!J499</f>
        <v>6580</v>
      </c>
      <c r="K496" s="42" t="n">
        <f aca="false">'Data sheet'!K499</f>
        <v>6679</v>
      </c>
      <c r="L496" s="42" t="n">
        <f aca="false">'Data sheet'!L499</f>
        <v>6779</v>
      </c>
      <c r="M496" s="42" t="n">
        <f aca="false">'Data sheet'!M499</f>
        <v>6881</v>
      </c>
      <c r="N496" s="42" t="n">
        <f aca="false">'Data sheet'!N499</f>
        <v>6984</v>
      </c>
      <c r="O496" s="42" t="n">
        <f aca="false">'Data sheet'!O499</f>
        <v>7089</v>
      </c>
      <c r="P496" s="42" t="n">
        <f aca="false">'Data sheet'!P499</f>
        <v>7195</v>
      </c>
      <c r="Q496" s="42" t="n">
        <f aca="false">'Data sheet'!Q499</f>
        <v>7303</v>
      </c>
      <c r="R496" s="42" t="n">
        <f aca="false">'Data sheet'!R499</f>
        <v>7413</v>
      </c>
      <c r="S496" s="42" t="n">
        <f aca="false">'Data sheet'!S499</f>
        <v>7524</v>
      </c>
      <c r="T496" s="42" t="n">
        <f aca="false">'Data sheet'!T499</f>
        <v>7637</v>
      </c>
      <c r="U496" s="42" t="n">
        <f aca="false">'Data sheet'!U499</f>
        <v>0</v>
      </c>
      <c r="V496" s="42" t="n">
        <f aca="false">'Data sheet'!V499</f>
        <v>0</v>
      </c>
      <c r="W496" s="42" t="n">
        <f aca="false">'Data sheet'!W499</f>
        <v>0</v>
      </c>
      <c r="X496" s="42" t="n">
        <f aca="false">'Data sheet'!X499</f>
        <v>0</v>
      </c>
      <c r="Y496" s="42" t="n">
        <f aca="false">'Data sheet'!Y499</f>
        <v>0</v>
      </c>
      <c r="Z496" s="42" t="n">
        <f aca="false">'Data sheet'!Z499</f>
        <v>0</v>
      </c>
      <c r="AA496" s="42" t="n">
        <f aca="false">'Data sheet'!AA499</f>
        <v>0</v>
      </c>
      <c r="AB496" s="42" t="n">
        <f aca="false">'Data sheet'!AB499</f>
        <v>0</v>
      </c>
      <c r="AC496" s="42" t="n">
        <f aca="false">'Data sheet'!AC499</f>
        <v>0</v>
      </c>
      <c r="AD496" s="42" t="n">
        <f aca="false">'Data sheet'!AD499</f>
        <v>0</v>
      </c>
      <c r="AE496" s="42" t="n">
        <f aca="false">'Data sheet'!AE499</f>
        <v>0</v>
      </c>
      <c r="AF496" s="42" t="n">
        <f aca="false">'Data sheet'!AF499</f>
        <v>0</v>
      </c>
      <c r="AG496" s="42" t="n">
        <f aca="false">'Data sheet'!AG499</f>
        <v>0</v>
      </c>
      <c r="AH496" s="42" t="n">
        <f aca="false">'Data sheet'!AH499</f>
        <v>0</v>
      </c>
      <c r="AI496" s="42" t="n">
        <f aca="false">'Data sheet'!AI499</f>
        <v>0</v>
      </c>
      <c r="AJ496" s="42" t="n">
        <f aca="false">'Data sheet'!AJ499</f>
        <v>0</v>
      </c>
      <c r="AK496" s="42" t="n">
        <f aca="false">'Data sheet'!AK499</f>
        <v>0</v>
      </c>
      <c r="AL496" s="42" t="n">
        <f aca="false">'Data sheet'!AL499</f>
        <v>0</v>
      </c>
      <c r="AM496" s="42" t="n">
        <f aca="false">'Data sheet'!AM499</f>
        <v>0</v>
      </c>
      <c r="AN496" s="42" t="n">
        <f aca="false">'Data sheet'!AN499</f>
        <v>0</v>
      </c>
      <c r="AO496" s="42" t="n">
        <f aca="false">'Data sheet'!AO499</f>
        <v>0</v>
      </c>
      <c r="AP496" s="42" t="n">
        <f aca="false">'Data sheet'!AP499</f>
        <v>0</v>
      </c>
      <c r="AQ496" s="42" t="n">
        <f aca="false">'Data sheet'!AQ499</f>
        <v>0</v>
      </c>
    </row>
    <row r="497" customFormat="false" ht="15.75" hidden="false" customHeight="false" outlineLevel="0" collapsed="false">
      <c r="A497" s="43" t="str">
        <f aca="false" t="array" ref="A497:A497">IF(ISBLANK('Data sheet'!A500), "", INDEX(materials!$B$2:$B$999,MATCH('Data sheet'!A500,materials!$A$2:$A$999,0)))</f>
        <v>1511</v>
      </c>
      <c r="B497" s="42" t="str">
        <f aca="false" t="array" ref="B497:B497">IF(ISBLANK('Data sheet'!B500), "", INDEX('business units'!$A$2:$A$1000,MATCH('Data sheet'!B500,'business units'!$B$2:$B$1000,0)))</f>
        <v>hc.w</v>
      </c>
      <c r="C497" s="42" t="str">
        <f aca="false" t="array" ref="C497:C497">IF(ISBLANK('Data sheet'!C500), "", INDEX(suppliers!$A$2:$A$4053,MATCH('Data sheet'!C500,suppliers!$B$2:$B$4053,0)))</f>
        <v>harnlencorporationbhd</v>
      </c>
      <c r="D497" s="42" t="str">
        <f aca="false" t="array" ref="D497:D497">IF(ISBLANK('Data sheet'!D500), "", INDEX(suppliers!$A$2:$A$4053,MATCH('Data sheet'!D500,suppliers!$B$2:$B$4053,0)))</f>
        <v>harnlencorporationbhd.lianhupoilmill</v>
      </c>
      <c r="E497" s="42" t="str">
        <f aca="false" t="array" ref="E497:E497">IF(ISBLANK('Data sheet'!E500), "", INDEX(enums!$B$2:$B$5,MATCH('Data sheet'!E500,enums!$A$2:$A$5,0)))</f>
        <v>aggregation point</v>
      </c>
      <c r="F497" s="42" t="str">
        <f aca="false">'Data sheet'!F500</f>
        <v>Malaysia</v>
      </c>
      <c r="G497" s="42" t="n">
        <f aca="false">'Data sheet'!G500</f>
        <v>0</v>
      </c>
      <c r="H497" s="42" t="n">
        <f aca="false">'Data sheet'!H500</f>
        <v>2.7781</v>
      </c>
      <c r="I497" s="42" t="n">
        <f aca="false">'Data sheet'!I500</f>
        <v>102.962</v>
      </c>
      <c r="J497" s="42" t="n">
        <f aca="false">'Data sheet'!J500</f>
        <v>1214</v>
      </c>
      <c r="K497" s="42" t="n">
        <f aca="false">'Data sheet'!K500</f>
        <v>1232</v>
      </c>
      <c r="L497" s="42" t="n">
        <f aca="false">'Data sheet'!L500</f>
        <v>1250</v>
      </c>
      <c r="M497" s="42" t="n">
        <f aca="false">'Data sheet'!M500</f>
        <v>1269</v>
      </c>
      <c r="N497" s="42" t="n">
        <f aca="false">'Data sheet'!N500</f>
        <v>1288</v>
      </c>
      <c r="O497" s="42" t="n">
        <f aca="false">'Data sheet'!O500</f>
        <v>1307</v>
      </c>
      <c r="P497" s="42" t="n">
        <f aca="false">'Data sheet'!P500</f>
        <v>1327</v>
      </c>
      <c r="Q497" s="42" t="n">
        <f aca="false">'Data sheet'!Q500</f>
        <v>1347</v>
      </c>
      <c r="R497" s="42" t="n">
        <f aca="false">'Data sheet'!R500</f>
        <v>1367</v>
      </c>
      <c r="S497" s="42" t="n">
        <f aca="false">'Data sheet'!S500</f>
        <v>1388</v>
      </c>
      <c r="T497" s="42" t="n">
        <f aca="false">'Data sheet'!T500</f>
        <v>1409</v>
      </c>
      <c r="U497" s="42" t="n">
        <f aca="false">'Data sheet'!U500</f>
        <v>0</v>
      </c>
      <c r="V497" s="42" t="n">
        <f aca="false">'Data sheet'!V500</f>
        <v>0</v>
      </c>
      <c r="W497" s="42" t="n">
        <f aca="false">'Data sheet'!W500</f>
        <v>0</v>
      </c>
      <c r="X497" s="42" t="n">
        <f aca="false">'Data sheet'!X500</f>
        <v>0</v>
      </c>
      <c r="Y497" s="42" t="n">
        <f aca="false">'Data sheet'!Y500</f>
        <v>0</v>
      </c>
      <c r="Z497" s="42" t="n">
        <f aca="false">'Data sheet'!Z500</f>
        <v>0</v>
      </c>
      <c r="AA497" s="42" t="n">
        <f aca="false">'Data sheet'!AA500</f>
        <v>0</v>
      </c>
      <c r="AB497" s="42" t="n">
        <f aca="false">'Data sheet'!AB500</f>
        <v>0</v>
      </c>
      <c r="AC497" s="42" t="n">
        <f aca="false">'Data sheet'!AC500</f>
        <v>0</v>
      </c>
      <c r="AD497" s="42" t="n">
        <f aca="false">'Data sheet'!AD500</f>
        <v>0</v>
      </c>
      <c r="AE497" s="42" t="n">
        <f aca="false">'Data sheet'!AE500</f>
        <v>0</v>
      </c>
      <c r="AF497" s="42" t="n">
        <f aca="false">'Data sheet'!AF500</f>
        <v>0</v>
      </c>
      <c r="AG497" s="42" t="n">
        <f aca="false">'Data sheet'!AG500</f>
        <v>0</v>
      </c>
      <c r="AH497" s="42" t="n">
        <f aca="false">'Data sheet'!AH500</f>
        <v>0</v>
      </c>
      <c r="AI497" s="42" t="n">
        <f aca="false">'Data sheet'!AI500</f>
        <v>0</v>
      </c>
      <c r="AJ497" s="42" t="n">
        <f aca="false">'Data sheet'!AJ500</f>
        <v>0</v>
      </c>
      <c r="AK497" s="42" t="n">
        <f aca="false">'Data sheet'!AK500</f>
        <v>0</v>
      </c>
      <c r="AL497" s="42" t="n">
        <f aca="false">'Data sheet'!AL500</f>
        <v>0</v>
      </c>
      <c r="AM497" s="42" t="n">
        <f aca="false">'Data sheet'!AM500</f>
        <v>0</v>
      </c>
      <c r="AN497" s="42" t="n">
        <f aca="false">'Data sheet'!AN500</f>
        <v>0</v>
      </c>
      <c r="AO497" s="42" t="n">
        <f aca="false">'Data sheet'!AO500</f>
        <v>0</v>
      </c>
      <c r="AP497" s="42" t="n">
        <f aca="false">'Data sheet'!AP500</f>
        <v>0</v>
      </c>
      <c r="AQ497" s="42" t="n">
        <f aca="false">'Data sheet'!AQ500</f>
        <v>0</v>
      </c>
    </row>
    <row r="498" customFormat="false" ht="15.75" hidden="false" customHeight="false" outlineLevel="0" collapsed="false">
      <c r="A498" s="43" t="str">
        <f aca="false" t="array" ref="A498:A498">IF(ISBLANK('Data sheet'!A501), "", INDEX(materials!$B$2:$B$999,MATCH('Data sheet'!A501,materials!$A$2:$A$999,0)))</f>
        <v>1511</v>
      </c>
      <c r="B498" s="42" t="str">
        <f aca="false" t="array" ref="B498:B498">IF(ISBLANK('Data sheet'!B501), "", INDEX('business units'!$A$2:$A$1000,MATCH('Data sheet'!B501,'business units'!$B$2:$B$1000,0)))</f>
        <v>hc.w</v>
      </c>
      <c r="C498" s="42" t="str">
        <f aca="false" t="array" ref="C498:C498">IF(ISBLANK('Data sheet'!C501), "", INDEX(suppliers!$A$2:$A$4053,MATCH('Data sheet'!C501,suppliers!$B$2:$B$4053,0)))</f>
        <v>harnlencorporationbhd</v>
      </c>
      <c r="D498" s="42" t="str">
        <f aca="false" t="array" ref="D498:D498">IF(ISBLANK('Data sheet'!D501), "", INDEX(suppliers!$A$2:$A$4053,MATCH('Data sheet'!D501,suppliers!$B$2:$B$4053,0)))</f>
        <v>harnlencorporationbhd.masrantiplantationsdnbhd</v>
      </c>
      <c r="E498" s="42" t="str">
        <f aca="false" t="array" ref="E498:E498">IF(ISBLANK('Data sheet'!E501), "", INDEX(enums!$B$2:$B$5,MATCH('Data sheet'!E501,enums!$A$2:$A$5,0)))</f>
        <v>aggregation point</v>
      </c>
      <c r="F498" s="42" t="str">
        <f aca="false">'Data sheet'!F501</f>
        <v>Malaysia</v>
      </c>
      <c r="G498" s="42" t="n">
        <f aca="false">'Data sheet'!G501</f>
        <v>0</v>
      </c>
      <c r="H498" s="42" t="n">
        <f aca="false">'Data sheet'!H501</f>
        <v>1.1161</v>
      </c>
      <c r="I498" s="42" t="n">
        <f aca="false">'Data sheet'!I501</f>
        <v>110.8245</v>
      </c>
      <c r="J498" s="42" t="n">
        <f aca="false">'Data sheet'!J501</f>
        <v>2259</v>
      </c>
      <c r="K498" s="42" t="n">
        <f aca="false">'Data sheet'!K501</f>
        <v>2293</v>
      </c>
      <c r="L498" s="42" t="n">
        <f aca="false">'Data sheet'!L501</f>
        <v>2327</v>
      </c>
      <c r="M498" s="42" t="n">
        <f aca="false">'Data sheet'!M501</f>
        <v>2362</v>
      </c>
      <c r="N498" s="42" t="n">
        <f aca="false">'Data sheet'!N501</f>
        <v>2397</v>
      </c>
      <c r="O498" s="42" t="n">
        <f aca="false">'Data sheet'!O501</f>
        <v>2433</v>
      </c>
      <c r="P498" s="42" t="n">
        <f aca="false">'Data sheet'!P501</f>
        <v>2469</v>
      </c>
      <c r="Q498" s="42" t="n">
        <f aca="false">'Data sheet'!Q501</f>
        <v>2506</v>
      </c>
      <c r="R498" s="42" t="n">
        <f aca="false">'Data sheet'!R501</f>
        <v>2544</v>
      </c>
      <c r="S498" s="42" t="n">
        <f aca="false">'Data sheet'!S501</f>
        <v>2582</v>
      </c>
      <c r="T498" s="42" t="n">
        <f aca="false">'Data sheet'!T501</f>
        <v>2621</v>
      </c>
      <c r="U498" s="42" t="n">
        <f aca="false">'Data sheet'!U501</f>
        <v>0</v>
      </c>
      <c r="V498" s="42" t="n">
        <f aca="false">'Data sheet'!V501</f>
        <v>0</v>
      </c>
      <c r="W498" s="42" t="n">
        <f aca="false">'Data sheet'!W501</f>
        <v>0</v>
      </c>
      <c r="X498" s="42" t="n">
        <f aca="false">'Data sheet'!X501</f>
        <v>0</v>
      </c>
      <c r="Y498" s="42" t="n">
        <f aca="false">'Data sheet'!Y501</f>
        <v>0</v>
      </c>
      <c r="Z498" s="42" t="n">
        <f aca="false">'Data sheet'!Z501</f>
        <v>0</v>
      </c>
      <c r="AA498" s="42" t="n">
        <f aca="false">'Data sheet'!AA501</f>
        <v>0</v>
      </c>
      <c r="AB498" s="42" t="n">
        <f aca="false">'Data sheet'!AB501</f>
        <v>0</v>
      </c>
      <c r="AC498" s="42" t="n">
        <f aca="false">'Data sheet'!AC501</f>
        <v>0</v>
      </c>
      <c r="AD498" s="42" t="n">
        <f aca="false">'Data sheet'!AD501</f>
        <v>0</v>
      </c>
      <c r="AE498" s="42" t="n">
        <f aca="false">'Data sheet'!AE501</f>
        <v>0</v>
      </c>
      <c r="AF498" s="42" t="n">
        <f aca="false">'Data sheet'!AF501</f>
        <v>0</v>
      </c>
      <c r="AG498" s="42" t="n">
        <f aca="false">'Data sheet'!AG501</f>
        <v>0</v>
      </c>
      <c r="AH498" s="42" t="n">
        <f aca="false">'Data sheet'!AH501</f>
        <v>0</v>
      </c>
      <c r="AI498" s="42" t="n">
        <f aca="false">'Data sheet'!AI501</f>
        <v>0</v>
      </c>
      <c r="AJ498" s="42" t="n">
        <f aca="false">'Data sheet'!AJ501</f>
        <v>0</v>
      </c>
      <c r="AK498" s="42" t="n">
        <f aca="false">'Data sheet'!AK501</f>
        <v>0</v>
      </c>
      <c r="AL498" s="42" t="n">
        <f aca="false">'Data sheet'!AL501</f>
        <v>0</v>
      </c>
      <c r="AM498" s="42" t="n">
        <f aca="false">'Data sheet'!AM501</f>
        <v>0</v>
      </c>
      <c r="AN498" s="42" t="n">
        <f aca="false">'Data sheet'!AN501</f>
        <v>0</v>
      </c>
      <c r="AO498" s="42" t="n">
        <f aca="false">'Data sheet'!AO501</f>
        <v>0</v>
      </c>
      <c r="AP498" s="42" t="n">
        <f aca="false">'Data sheet'!AP501</f>
        <v>0</v>
      </c>
      <c r="AQ498" s="42" t="n">
        <f aca="false">'Data sheet'!AQ501</f>
        <v>0</v>
      </c>
    </row>
    <row r="499" customFormat="false" ht="15.75" hidden="false" customHeight="false" outlineLevel="0" collapsed="false">
      <c r="A499" s="43" t="str">
        <f aca="false" t="array" ref="A499:A499">IF(ISBLANK('Data sheet'!A502), "", INDEX(materials!$B$2:$B$999,MATCH('Data sheet'!A502,materials!$A$2:$A$999,0)))</f>
        <v>1511</v>
      </c>
      <c r="B499" s="42" t="str">
        <f aca="false" t="array" ref="B499:B499">IF(ISBLANK('Data sheet'!B502), "", INDEX('business units'!$A$2:$A$1000,MATCH('Data sheet'!B502,'business units'!$B$2:$B$1000,0)))</f>
        <v>hc.w</v>
      </c>
      <c r="C499" s="42" t="str">
        <f aca="false" t="array" ref="C499:C499">IF(ISBLANK('Data sheet'!C502), "", INDEX(suppliers!$A$2:$A$4053,MATCH('Data sheet'!C502,suppliers!$B$2:$B$4053,0)))</f>
        <v>hasilkaryabumisejati</v>
      </c>
      <c r="D499" s="42" t="str">
        <f aca="false" t="array" ref="D499:D499">IF(ISBLANK('Data sheet'!D502), "", INDEX(suppliers!$A$2:$A$4053,MATCH('Data sheet'!D502,suppliers!$B$2:$B$4053,0)))</f>
        <v>hasilkaryabumisejati.pthasilkaryabumisejati</v>
      </c>
      <c r="E499" s="42" t="str">
        <f aca="false" t="array" ref="E499:E499">IF(ISBLANK('Data sheet'!E502), "", INDEX(enums!$B$2:$B$5,MATCH('Data sheet'!E502,enums!$A$2:$A$5,0)))</f>
        <v>aggregation point</v>
      </c>
      <c r="F499" s="42" t="str">
        <f aca="false">'Data sheet'!F502</f>
        <v>Indonesia</v>
      </c>
      <c r="G499" s="42" t="n">
        <f aca="false">'Data sheet'!G502</f>
        <v>0</v>
      </c>
      <c r="H499" s="42" t="n">
        <f aca="false">'Data sheet'!H502</f>
        <v>1.4511</v>
      </c>
      <c r="I499" s="42" t="n">
        <f aca="false">'Data sheet'!I502</f>
        <v>100.6165</v>
      </c>
      <c r="J499" s="42" t="n">
        <f aca="false">'Data sheet'!J502</f>
        <v>7099</v>
      </c>
      <c r="K499" s="42" t="n">
        <f aca="false">'Data sheet'!K502</f>
        <v>7205</v>
      </c>
      <c r="L499" s="42" t="n">
        <f aca="false">'Data sheet'!L502</f>
        <v>7313</v>
      </c>
      <c r="M499" s="42" t="n">
        <f aca="false">'Data sheet'!M502</f>
        <v>7423</v>
      </c>
      <c r="N499" s="42" t="n">
        <f aca="false">'Data sheet'!N502</f>
        <v>7534</v>
      </c>
      <c r="O499" s="42" t="n">
        <f aca="false">'Data sheet'!O502</f>
        <v>7647</v>
      </c>
      <c r="P499" s="42" t="n">
        <f aca="false">'Data sheet'!P502</f>
        <v>7762</v>
      </c>
      <c r="Q499" s="42" t="n">
        <f aca="false">'Data sheet'!Q502</f>
        <v>7878</v>
      </c>
      <c r="R499" s="42" t="n">
        <f aca="false">'Data sheet'!R502</f>
        <v>7996</v>
      </c>
      <c r="S499" s="42" t="n">
        <f aca="false">'Data sheet'!S502</f>
        <v>8116</v>
      </c>
      <c r="T499" s="42" t="n">
        <f aca="false">'Data sheet'!T502</f>
        <v>8238</v>
      </c>
      <c r="U499" s="42" t="n">
        <f aca="false">'Data sheet'!U502</f>
        <v>0</v>
      </c>
      <c r="V499" s="42" t="n">
        <f aca="false">'Data sheet'!V502</f>
        <v>0</v>
      </c>
      <c r="W499" s="42" t="n">
        <f aca="false">'Data sheet'!W502</f>
        <v>0</v>
      </c>
      <c r="X499" s="42" t="n">
        <f aca="false">'Data sheet'!X502</f>
        <v>0</v>
      </c>
      <c r="Y499" s="42" t="n">
        <f aca="false">'Data sheet'!Y502</f>
        <v>0</v>
      </c>
      <c r="Z499" s="42" t="n">
        <f aca="false">'Data sheet'!Z502</f>
        <v>0</v>
      </c>
      <c r="AA499" s="42" t="n">
        <f aca="false">'Data sheet'!AA502</f>
        <v>0</v>
      </c>
      <c r="AB499" s="42" t="n">
        <f aca="false">'Data sheet'!AB502</f>
        <v>0</v>
      </c>
      <c r="AC499" s="42" t="n">
        <f aca="false">'Data sheet'!AC502</f>
        <v>0</v>
      </c>
      <c r="AD499" s="42" t="n">
        <f aca="false">'Data sheet'!AD502</f>
        <v>0</v>
      </c>
      <c r="AE499" s="42" t="n">
        <f aca="false">'Data sheet'!AE502</f>
        <v>0</v>
      </c>
      <c r="AF499" s="42" t="n">
        <f aca="false">'Data sheet'!AF502</f>
        <v>0</v>
      </c>
      <c r="AG499" s="42" t="n">
        <f aca="false">'Data sheet'!AG502</f>
        <v>0</v>
      </c>
      <c r="AH499" s="42" t="n">
        <f aca="false">'Data sheet'!AH502</f>
        <v>0</v>
      </c>
      <c r="AI499" s="42" t="n">
        <f aca="false">'Data sheet'!AI502</f>
        <v>0</v>
      </c>
      <c r="AJ499" s="42" t="n">
        <f aca="false">'Data sheet'!AJ502</f>
        <v>0</v>
      </c>
      <c r="AK499" s="42" t="n">
        <f aca="false">'Data sheet'!AK502</f>
        <v>0</v>
      </c>
      <c r="AL499" s="42" t="n">
        <f aca="false">'Data sheet'!AL502</f>
        <v>0</v>
      </c>
      <c r="AM499" s="42" t="n">
        <f aca="false">'Data sheet'!AM502</f>
        <v>0</v>
      </c>
      <c r="AN499" s="42" t="n">
        <f aca="false">'Data sheet'!AN502</f>
        <v>0</v>
      </c>
      <c r="AO499" s="42" t="n">
        <f aca="false">'Data sheet'!AO502</f>
        <v>0</v>
      </c>
      <c r="AP499" s="42" t="n">
        <f aca="false">'Data sheet'!AP502</f>
        <v>0</v>
      </c>
      <c r="AQ499" s="42" t="n">
        <f aca="false">'Data sheet'!AQ502</f>
        <v>0</v>
      </c>
    </row>
    <row r="500" customFormat="false" ht="15.75" hidden="false" customHeight="false" outlineLevel="0" collapsed="false">
      <c r="A500" s="43" t="str">
        <f aca="false" t="array" ref="A500:A500">IF(ISBLANK('Data sheet'!A503), "", INDEX(materials!$B$2:$B$999,MATCH('Data sheet'!A503,materials!$A$2:$A$999,0)))</f>
        <v>1511</v>
      </c>
      <c r="B500" s="42" t="str">
        <f aca="false" t="array" ref="B500:B500">IF(ISBLANK('Data sheet'!B503), "", INDEX('business units'!$A$2:$A$1000,MATCH('Data sheet'!B503,'business units'!$B$2:$B$1000,0)))</f>
        <v>hc.w</v>
      </c>
      <c r="C500" s="42" t="str">
        <f aca="false" t="array" ref="C500:C500">IF(ISBLANK('Data sheet'!C503), "", INDEX(suppliers!$A$2:$A$4053,MATCH('Data sheet'!C503,suppliers!$B$2:$B$4053,0)))</f>
        <v>hasnurcitraterpadu</v>
      </c>
      <c r="D500" s="42" t="str">
        <f aca="false" t="array" ref="D500:D500">IF(ISBLANK('Data sheet'!D503), "", INDEX(suppliers!$A$2:$A$4053,MATCH('Data sheet'!D503,suppliers!$B$2:$B$4053,0)))</f>
        <v>hasnurcitraterpadu.hasnurcitraterpadupt</v>
      </c>
      <c r="E500" s="42" t="str">
        <f aca="false" t="array" ref="E500:E500">IF(ISBLANK('Data sheet'!E503), "", INDEX(enums!$B$2:$B$5,MATCH('Data sheet'!E503,enums!$A$2:$A$5,0)))</f>
        <v>aggregation point</v>
      </c>
      <c r="F500" s="42" t="str">
        <f aca="false">'Data sheet'!F503</f>
        <v>Indonesia</v>
      </c>
      <c r="G500" s="42" t="n">
        <f aca="false">'Data sheet'!G503</f>
        <v>0</v>
      </c>
      <c r="H500" s="42" t="n">
        <f aca="false">'Data sheet'!H503</f>
        <v>-2.9616</v>
      </c>
      <c r="I500" s="42" t="n">
        <f aca="false">'Data sheet'!I503</f>
        <v>114.9872</v>
      </c>
      <c r="J500" s="42" t="n">
        <f aca="false">'Data sheet'!J503</f>
        <v>7483</v>
      </c>
      <c r="K500" s="42" t="n">
        <f aca="false">'Data sheet'!K503</f>
        <v>7595</v>
      </c>
      <c r="L500" s="42" t="n">
        <f aca="false">'Data sheet'!L503</f>
        <v>7709</v>
      </c>
      <c r="M500" s="42" t="n">
        <f aca="false">'Data sheet'!M503</f>
        <v>7825</v>
      </c>
      <c r="N500" s="42" t="n">
        <f aca="false">'Data sheet'!N503</f>
        <v>7942</v>
      </c>
      <c r="O500" s="42" t="n">
        <f aca="false">'Data sheet'!O503</f>
        <v>8061</v>
      </c>
      <c r="P500" s="42" t="n">
        <f aca="false">'Data sheet'!P503</f>
        <v>8182</v>
      </c>
      <c r="Q500" s="42" t="n">
        <f aca="false">'Data sheet'!Q503</f>
        <v>8305</v>
      </c>
      <c r="R500" s="42" t="n">
        <f aca="false">'Data sheet'!R503</f>
        <v>8430</v>
      </c>
      <c r="S500" s="42" t="n">
        <f aca="false">'Data sheet'!S503</f>
        <v>8556</v>
      </c>
      <c r="T500" s="42" t="n">
        <f aca="false">'Data sheet'!T503</f>
        <v>8684</v>
      </c>
      <c r="U500" s="42" t="n">
        <f aca="false">'Data sheet'!U503</f>
        <v>0</v>
      </c>
      <c r="V500" s="42" t="n">
        <f aca="false">'Data sheet'!V503</f>
        <v>0</v>
      </c>
      <c r="W500" s="42" t="n">
        <f aca="false">'Data sheet'!W503</f>
        <v>0</v>
      </c>
      <c r="X500" s="42" t="n">
        <f aca="false">'Data sheet'!X503</f>
        <v>0</v>
      </c>
      <c r="Y500" s="42" t="n">
        <f aca="false">'Data sheet'!Y503</f>
        <v>0</v>
      </c>
      <c r="Z500" s="42" t="n">
        <f aca="false">'Data sheet'!Z503</f>
        <v>0</v>
      </c>
      <c r="AA500" s="42" t="n">
        <f aca="false">'Data sheet'!AA503</f>
        <v>0</v>
      </c>
      <c r="AB500" s="42" t="n">
        <f aca="false">'Data sheet'!AB503</f>
        <v>0</v>
      </c>
      <c r="AC500" s="42" t="n">
        <f aca="false">'Data sheet'!AC503</f>
        <v>0</v>
      </c>
      <c r="AD500" s="42" t="n">
        <f aca="false">'Data sheet'!AD503</f>
        <v>0</v>
      </c>
      <c r="AE500" s="42" t="n">
        <f aca="false">'Data sheet'!AE503</f>
        <v>0</v>
      </c>
      <c r="AF500" s="42" t="n">
        <f aca="false">'Data sheet'!AF503</f>
        <v>0</v>
      </c>
      <c r="AG500" s="42" t="n">
        <f aca="false">'Data sheet'!AG503</f>
        <v>0</v>
      </c>
      <c r="AH500" s="42" t="n">
        <f aca="false">'Data sheet'!AH503</f>
        <v>0</v>
      </c>
      <c r="AI500" s="42" t="n">
        <f aca="false">'Data sheet'!AI503</f>
        <v>0</v>
      </c>
      <c r="AJ500" s="42" t="n">
        <f aca="false">'Data sheet'!AJ503</f>
        <v>0</v>
      </c>
      <c r="AK500" s="42" t="n">
        <f aca="false">'Data sheet'!AK503</f>
        <v>0</v>
      </c>
      <c r="AL500" s="42" t="n">
        <f aca="false">'Data sheet'!AL503</f>
        <v>0</v>
      </c>
      <c r="AM500" s="42" t="n">
        <f aca="false">'Data sheet'!AM503</f>
        <v>0</v>
      </c>
      <c r="AN500" s="42" t="n">
        <f aca="false">'Data sheet'!AN503</f>
        <v>0</v>
      </c>
      <c r="AO500" s="42" t="n">
        <f aca="false">'Data sheet'!AO503</f>
        <v>0</v>
      </c>
      <c r="AP500" s="42" t="n">
        <f aca="false">'Data sheet'!AP503</f>
        <v>0</v>
      </c>
      <c r="AQ500" s="42" t="n">
        <f aca="false">'Data sheet'!AQ503</f>
        <v>0</v>
      </c>
    </row>
    <row r="501" customFormat="false" ht="15.75" hidden="false" customHeight="false" outlineLevel="0" collapsed="false">
      <c r="A501" s="43" t="str">
        <f aca="false" t="array" ref="A501:A501">IF(ISBLANK('Data sheet'!A504), "", INDEX(materials!$B$2:$B$999,MATCH('Data sheet'!A504,materials!$A$2:$A$999,0)))</f>
        <v>1511</v>
      </c>
      <c r="B501" s="42" t="str">
        <f aca="false" t="array" ref="B501:B501">IF(ISBLANK('Data sheet'!B504), "", INDEX('business units'!$A$2:$A$1000,MATCH('Data sheet'!B504,'business units'!$B$2:$B$1000,0)))</f>
        <v>hc.w</v>
      </c>
      <c r="C501" s="42" t="str">
        <f aca="false" t="array" ref="C501:C501">IF(ISBLANK('Data sheet'!C504), "", INDEX(suppliers!$A$2:$A$4053,MATCH('Data sheet'!C504,suppliers!$B$2:$B$4053,0)))</f>
        <v>havysoilmillsdnbhd</v>
      </c>
      <c r="D501" s="42" t="str">
        <f aca="false" t="array" ref="D501:D501">IF(ISBLANK('Data sheet'!D504), "", INDEX(suppliers!$A$2:$A$4053,MATCH('Data sheet'!D504,suppliers!$B$2:$B$4053,0)))</f>
        <v>havysoilmillsdnbhd.havysoilmillsdnbhd</v>
      </c>
      <c r="E501" s="42" t="str">
        <f aca="false" t="array" ref="E501:E501">IF(ISBLANK('Data sheet'!E504), "", INDEX(enums!$B$2:$B$5,MATCH('Data sheet'!E504,enums!$A$2:$A$5,0)))</f>
        <v>aggregation point</v>
      </c>
      <c r="F501" s="42" t="str">
        <f aca="false">'Data sheet'!F504</f>
        <v>Malaysia</v>
      </c>
      <c r="G501" s="42" t="n">
        <f aca="false">'Data sheet'!G504</f>
        <v>0</v>
      </c>
      <c r="H501" s="42" t="n">
        <f aca="false">'Data sheet'!H504</f>
        <v>2.8925</v>
      </c>
      <c r="I501" s="42" t="n">
        <f aca="false">'Data sheet'!I504</f>
        <v>102.6626</v>
      </c>
      <c r="J501" s="42" t="n">
        <f aca="false">'Data sheet'!J504</f>
        <v>8610</v>
      </c>
      <c r="K501" s="42" t="n">
        <f aca="false">'Data sheet'!K504</f>
        <v>8739</v>
      </c>
      <c r="L501" s="42" t="n">
        <f aca="false">'Data sheet'!L504</f>
        <v>8870</v>
      </c>
      <c r="M501" s="42" t="n">
        <f aca="false">'Data sheet'!M504</f>
        <v>9003</v>
      </c>
      <c r="N501" s="42" t="n">
        <f aca="false">'Data sheet'!N504</f>
        <v>9138</v>
      </c>
      <c r="O501" s="42" t="n">
        <f aca="false">'Data sheet'!O504</f>
        <v>9275</v>
      </c>
      <c r="P501" s="42" t="n">
        <f aca="false">'Data sheet'!P504</f>
        <v>9414</v>
      </c>
      <c r="Q501" s="42" t="n">
        <f aca="false">'Data sheet'!Q504</f>
        <v>9555</v>
      </c>
      <c r="R501" s="42" t="n">
        <f aca="false">'Data sheet'!R504</f>
        <v>9698</v>
      </c>
      <c r="S501" s="42" t="n">
        <f aca="false">'Data sheet'!S504</f>
        <v>9843</v>
      </c>
      <c r="T501" s="42" t="n">
        <f aca="false">'Data sheet'!T504</f>
        <v>9991</v>
      </c>
      <c r="U501" s="42" t="n">
        <f aca="false">'Data sheet'!U504</f>
        <v>0</v>
      </c>
      <c r="V501" s="42" t="n">
        <f aca="false">'Data sheet'!V504</f>
        <v>0</v>
      </c>
      <c r="W501" s="42" t="n">
        <f aca="false">'Data sheet'!W504</f>
        <v>0</v>
      </c>
      <c r="X501" s="42" t="n">
        <f aca="false">'Data sheet'!X504</f>
        <v>0</v>
      </c>
      <c r="Y501" s="42" t="n">
        <f aca="false">'Data sheet'!Y504</f>
        <v>0</v>
      </c>
      <c r="Z501" s="42" t="n">
        <f aca="false">'Data sheet'!Z504</f>
        <v>0</v>
      </c>
      <c r="AA501" s="42" t="n">
        <f aca="false">'Data sheet'!AA504</f>
        <v>0</v>
      </c>
      <c r="AB501" s="42" t="n">
        <f aca="false">'Data sheet'!AB504</f>
        <v>0</v>
      </c>
      <c r="AC501" s="42" t="n">
        <f aca="false">'Data sheet'!AC504</f>
        <v>0</v>
      </c>
      <c r="AD501" s="42" t="n">
        <f aca="false">'Data sheet'!AD504</f>
        <v>0</v>
      </c>
      <c r="AE501" s="42" t="n">
        <f aca="false">'Data sheet'!AE504</f>
        <v>0</v>
      </c>
      <c r="AF501" s="42" t="n">
        <f aca="false">'Data sheet'!AF504</f>
        <v>0</v>
      </c>
      <c r="AG501" s="42" t="n">
        <f aca="false">'Data sheet'!AG504</f>
        <v>0</v>
      </c>
      <c r="AH501" s="42" t="n">
        <f aca="false">'Data sheet'!AH504</f>
        <v>0</v>
      </c>
      <c r="AI501" s="42" t="n">
        <f aca="false">'Data sheet'!AI504</f>
        <v>0</v>
      </c>
      <c r="AJ501" s="42" t="n">
        <f aca="false">'Data sheet'!AJ504</f>
        <v>0</v>
      </c>
      <c r="AK501" s="42" t="n">
        <f aca="false">'Data sheet'!AK504</f>
        <v>0</v>
      </c>
      <c r="AL501" s="42" t="n">
        <f aca="false">'Data sheet'!AL504</f>
        <v>0</v>
      </c>
      <c r="AM501" s="42" t="n">
        <f aca="false">'Data sheet'!AM504</f>
        <v>0</v>
      </c>
      <c r="AN501" s="42" t="n">
        <f aca="false">'Data sheet'!AN504</f>
        <v>0</v>
      </c>
      <c r="AO501" s="42" t="n">
        <f aca="false">'Data sheet'!AO504</f>
        <v>0</v>
      </c>
      <c r="AP501" s="42" t="n">
        <f aca="false">'Data sheet'!AP504</f>
        <v>0</v>
      </c>
      <c r="AQ501" s="42" t="n">
        <f aca="false">'Data sheet'!AQ504</f>
        <v>0</v>
      </c>
    </row>
    <row r="502" customFormat="false" ht="15.75" hidden="false" customHeight="false" outlineLevel="0" collapsed="false">
      <c r="A502" s="43" t="str">
        <f aca="false" t="array" ref="A502:A502">IF(ISBLANK('Data sheet'!A505), "", INDEX(materials!$B$2:$B$999,MATCH('Data sheet'!A505,materials!$A$2:$A$999,0)))</f>
        <v>1511</v>
      </c>
      <c r="B502" s="42" t="str">
        <f aca="false" t="array" ref="B502:B502">IF(ISBLANK('Data sheet'!B505), "", INDEX('business units'!$A$2:$A$1000,MATCH('Data sheet'!B505,'business units'!$B$2:$B$1000,0)))</f>
        <v>hc.w</v>
      </c>
      <c r="C502" s="42" t="str">
        <f aca="false" t="array" ref="C502:C502">IF(ISBLANK('Data sheet'!C505), "", INDEX(suppliers!$A$2:$A$4053,MATCH('Data sheet'!C505,suppliers!$B$2:$B$4053,0)))</f>
        <v>herfintafarm&amp;plantation</v>
      </c>
      <c r="D502" s="42" t="str">
        <f aca="false" t="array" ref="D502:D502">IF(ISBLANK('Data sheet'!D505), "", INDEX(suppliers!$A$2:$A$4053,MATCH('Data sheet'!D505,suppliers!$B$2:$B$4053,0)))</f>
        <v>herfintafarm&amp;plantation.herfinta</v>
      </c>
      <c r="E502" s="42" t="str">
        <f aca="false" t="array" ref="E502:E502">IF(ISBLANK('Data sheet'!E505), "", INDEX(enums!$B$2:$B$5,MATCH('Data sheet'!E505,enums!$A$2:$A$5,0)))</f>
        <v>aggregation point</v>
      </c>
      <c r="F502" s="42" t="str">
        <f aca="false">'Data sheet'!F505</f>
        <v>Indonesia</v>
      </c>
      <c r="G502" s="42" t="n">
        <f aca="false">'Data sheet'!G505</f>
        <v>0</v>
      </c>
      <c r="H502" s="42" t="n">
        <f aca="false">'Data sheet'!H505</f>
        <v>1.8541</v>
      </c>
      <c r="I502" s="42" t="n">
        <f aca="false">'Data sheet'!I505</f>
        <v>100.1658</v>
      </c>
      <c r="J502" s="42" t="n">
        <f aca="false">'Data sheet'!J505</f>
        <v>862</v>
      </c>
      <c r="K502" s="42" t="n">
        <f aca="false">'Data sheet'!K505</f>
        <v>875</v>
      </c>
      <c r="L502" s="42" t="n">
        <f aca="false">'Data sheet'!L505</f>
        <v>888</v>
      </c>
      <c r="M502" s="42" t="n">
        <f aca="false">'Data sheet'!M505</f>
        <v>901</v>
      </c>
      <c r="N502" s="42" t="n">
        <f aca="false">'Data sheet'!N505</f>
        <v>915</v>
      </c>
      <c r="O502" s="42" t="n">
        <f aca="false">'Data sheet'!O505</f>
        <v>929</v>
      </c>
      <c r="P502" s="42" t="n">
        <f aca="false">'Data sheet'!P505</f>
        <v>943</v>
      </c>
      <c r="Q502" s="42" t="n">
        <f aca="false">'Data sheet'!Q505</f>
        <v>957</v>
      </c>
      <c r="R502" s="42" t="n">
        <f aca="false">'Data sheet'!R505</f>
        <v>971</v>
      </c>
      <c r="S502" s="42" t="n">
        <f aca="false">'Data sheet'!S505</f>
        <v>986</v>
      </c>
      <c r="T502" s="42" t="n">
        <f aca="false">'Data sheet'!T505</f>
        <v>1001</v>
      </c>
      <c r="U502" s="42" t="n">
        <f aca="false">'Data sheet'!U505</f>
        <v>0</v>
      </c>
      <c r="V502" s="42" t="n">
        <f aca="false">'Data sheet'!V505</f>
        <v>0</v>
      </c>
      <c r="W502" s="42" t="n">
        <f aca="false">'Data sheet'!W505</f>
        <v>0</v>
      </c>
      <c r="X502" s="42" t="n">
        <f aca="false">'Data sheet'!X505</f>
        <v>0</v>
      </c>
      <c r="Y502" s="42" t="n">
        <f aca="false">'Data sheet'!Y505</f>
        <v>0</v>
      </c>
      <c r="Z502" s="42" t="n">
        <f aca="false">'Data sheet'!Z505</f>
        <v>0</v>
      </c>
      <c r="AA502" s="42" t="n">
        <f aca="false">'Data sheet'!AA505</f>
        <v>0</v>
      </c>
      <c r="AB502" s="42" t="n">
        <f aca="false">'Data sheet'!AB505</f>
        <v>0</v>
      </c>
      <c r="AC502" s="42" t="n">
        <f aca="false">'Data sheet'!AC505</f>
        <v>0</v>
      </c>
      <c r="AD502" s="42" t="n">
        <f aca="false">'Data sheet'!AD505</f>
        <v>0</v>
      </c>
      <c r="AE502" s="42" t="n">
        <f aca="false">'Data sheet'!AE505</f>
        <v>0</v>
      </c>
      <c r="AF502" s="42" t="n">
        <f aca="false">'Data sheet'!AF505</f>
        <v>0</v>
      </c>
      <c r="AG502" s="42" t="n">
        <f aca="false">'Data sheet'!AG505</f>
        <v>0</v>
      </c>
      <c r="AH502" s="42" t="n">
        <f aca="false">'Data sheet'!AH505</f>
        <v>0</v>
      </c>
      <c r="AI502" s="42" t="n">
        <f aca="false">'Data sheet'!AI505</f>
        <v>0</v>
      </c>
      <c r="AJ502" s="42" t="n">
        <f aca="false">'Data sheet'!AJ505</f>
        <v>0</v>
      </c>
      <c r="AK502" s="42" t="n">
        <f aca="false">'Data sheet'!AK505</f>
        <v>0</v>
      </c>
      <c r="AL502" s="42" t="n">
        <f aca="false">'Data sheet'!AL505</f>
        <v>0</v>
      </c>
      <c r="AM502" s="42" t="n">
        <f aca="false">'Data sheet'!AM505</f>
        <v>0</v>
      </c>
      <c r="AN502" s="42" t="n">
        <f aca="false">'Data sheet'!AN505</f>
        <v>0</v>
      </c>
      <c r="AO502" s="42" t="n">
        <f aca="false">'Data sheet'!AO505</f>
        <v>0</v>
      </c>
      <c r="AP502" s="42" t="n">
        <f aca="false">'Data sheet'!AP505</f>
        <v>0</v>
      </c>
      <c r="AQ502" s="42" t="n">
        <f aca="false">'Data sheet'!AQ505</f>
        <v>0</v>
      </c>
    </row>
    <row r="503" customFormat="false" ht="15.75" hidden="false" customHeight="false" outlineLevel="0" collapsed="false">
      <c r="A503" s="43" t="str">
        <f aca="false" t="array" ref="A503:A503">IF(ISBLANK('Data sheet'!A506), "", INDEX(materials!$B$2:$B$999,MATCH('Data sheet'!A506,materials!$A$2:$A$999,0)))</f>
        <v>1511</v>
      </c>
      <c r="B503" s="42" t="str">
        <f aca="false" t="array" ref="B503:B503">IF(ISBLANK('Data sheet'!B506), "", INDEX('business units'!$A$2:$A$1000,MATCH('Data sheet'!B506,'business units'!$B$2:$B$1000,0)))</f>
        <v>hc.w</v>
      </c>
      <c r="C503" s="42" t="str">
        <f aca="false" t="array" ref="C503:C503">IF(ISBLANK('Data sheet'!C506), "", INDEX(suppliers!$A$2:$A$4053,MATCH('Data sheet'!C506,suppliers!$B$2:$B$4053,0)))</f>
        <v>herfintafarm&amp;plantation</v>
      </c>
      <c r="D503" s="42" t="str">
        <f aca="false" t="array" ref="D503:D503">IF(ISBLANK('Data sheet'!D506), "", INDEX(suppliers!$A$2:$A$4053,MATCH('Data sheet'!D506,suppliers!$B$2:$B$4053,0)))</f>
        <v>herfintafarm&amp;plantation.saptasentosajayaabadi</v>
      </c>
      <c r="E503" s="42" t="str">
        <f aca="false" t="array" ref="E503:E503">IF(ISBLANK('Data sheet'!E506), "", INDEX(enums!$B$2:$B$5,MATCH('Data sheet'!E506,enums!$A$2:$A$5,0)))</f>
        <v>aggregation point</v>
      </c>
      <c r="F503" s="42" t="str">
        <f aca="false">'Data sheet'!F506</f>
        <v>Indonesia</v>
      </c>
      <c r="G503" s="42" t="n">
        <f aca="false">'Data sheet'!G506</f>
        <v>0</v>
      </c>
      <c r="H503" s="42" t="n">
        <f aca="false">'Data sheet'!H506</f>
        <v>-2.3857</v>
      </c>
      <c r="I503" s="42" t="n">
        <f aca="false">'Data sheet'!I506</f>
        <v>101.1627</v>
      </c>
      <c r="J503" s="42" t="n">
        <f aca="false">'Data sheet'!J506</f>
        <v>187</v>
      </c>
      <c r="K503" s="42" t="n">
        <f aca="false">'Data sheet'!K506</f>
        <v>190</v>
      </c>
      <c r="L503" s="42" t="n">
        <f aca="false">'Data sheet'!L506</f>
        <v>193</v>
      </c>
      <c r="M503" s="42" t="n">
        <f aca="false">'Data sheet'!M506</f>
        <v>196</v>
      </c>
      <c r="N503" s="42" t="n">
        <f aca="false">'Data sheet'!N506</f>
        <v>199</v>
      </c>
      <c r="O503" s="42" t="n">
        <f aca="false">'Data sheet'!O506</f>
        <v>202</v>
      </c>
      <c r="P503" s="42" t="n">
        <f aca="false">'Data sheet'!P506</f>
        <v>205</v>
      </c>
      <c r="Q503" s="42" t="n">
        <f aca="false">'Data sheet'!Q506</f>
        <v>208</v>
      </c>
      <c r="R503" s="42" t="n">
        <f aca="false">'Data sheet'!R506</f>
        <v>211</v>
      </c>
      <c r="S503" s="42" t="n">
        <f aca="false">'Data sheet'!S506</f>
        <v>214</v>
      </c>
      <c r="T503" s="42" t="n">
        <f aca="false">'Data sheet'!T506</f>
        <v>217</v>
      </c>
      <c r="U503" s="42" t="n">
        <f aca="false">'Data sheet'!U506</f>
        <v>0</v>
      </c>
      <c r="V503" s="42" t="n">
        <f aca="false">'Data sheet'!V506</f>
        <v>0</v>
      </c>
      <c r="W503" s="42" t="n">
        <f aca="false">'Data sheet'!W506</f>
        <v>0</v>
      </c>
      <c r="X503" s="42" t="n">
        <f aca="false">'Data sheet'!X506</f>
        <v>0</v>
      </c>
      <c r="Y503" s="42" t="n">
        <f aca="false">'Data sheet'!Y506</f>
        <v>0</v>
      </c>
      <c r="Z503" s="42" t="n">
        <f aca="false">'Data sheet'!Z506</f>
        <v>0</v>
      </c>
      <c r="AA503" s="42" t="n">
        <f aca="false">'Data sheet'!AA506</f>
        <v>0</v>
      </c>
      <c r="AB503" s="42" t="n">
        <f aca="false">'Data sheet'!AB506</f>
        <v>0</v>
      </c>
      <c r="AC503" s="42" t="n">
        <f aca="false">'Data sheet'!AC506</f>
        <v>0</v>
      </c>
      <c r="AD503" s="42" t="n">
        <f aca="false">'Data sheet'!AD506</f>
        <v>0</v>
      </c>
      <c r="AE503" s="42" t="n">
        <f aca="false">'Data sheet'!AE506</f>
        <v>0</v>
      </c>
      <c r="AF503" s="42" t="n">
        <f aca="false">'Data sheet'!AF506</f>
        <v>0</v>
      </c>
      <c r="AG503" s="42" t="n">
        <f aca="false">'Data sheet'!AG506</f>
        <v>0</v>
      </c>
      <c r="AH503" s="42" t="n">
        <f aca="false">'Data sheet'!AH506</f>
        <v>0</v>
      </c>
      <c r="AI503" s="42" t="n">
        <f aca="false">'Data sheet'!AI506</f>
        <v>0</v>
      </c>
      <c r="AJ503" s="42" t="n">
        <f aca="false">'Data sheet'!AJ506</f>
        <v>0</v>
      </c>
      <c r="AK503" s="42" t="n">
        <f aca="false">'Data sheet'!AK506</f>
        <v>0</v>
      </c>
      <c r="AL503" s="42" t="n">
        <f aca="false">'Data sheet'!AL506</f>
        <v>0</v>
      </c>
      <c r="AM503" s="42" t="n">
        <f aca="false">'Data sheet'!AM506</f>
        <v>0</v>
      </c>
      <c r="AN503" s="42" t="n">
        <f aca="false">'Data sheet'!AN506</f>
        <v>0</v>
      </c>
      <c r="AO503" s="42" t="n">
        <f aca="false">'Data sheet'!AO506</f>
        <v>0</v>
      </c>
      <c r="AP503" s="42" t="n">
        <f aca="false">'Data sheet'!AP506</f>
        <v>0</v>
      </c>
      <c r="AQ503" s="42" t="n">
        <f aca="false">'Data sheet'!AQ506</f>
        <v>0</v>
      </c>
    </row>
    <row r="504" customFormat="false" ht="15.75" hidden="false" customHeight="false" outlineLevel="0" collapsed="false">
      <c r="A504" s="43" t="str">
        <f aca="false" t="array" ref="A504:A504">IF(ISBLANK('Data sheet'!A507), "", INDEX(materials!$B$2:$B$999,MATCH('Data sheet'!A507,materials!$A$2:$A$999,0)))</f>
        <v>1511</v>
      </c>
      <c r="B504" s="42" t="str">
        <f aca="false" t="array" ref="B504:B504">IF(ISBLANK('Data sheet'!B507), "", INDEX('business units'!$A$2:$A$1000,MATCH('Data sheet'!B507,'business units'!$B$2:$B$1000,0)))</f>
        <v>hc.w</v>
      </c>
      <c r="C504" s="42" t="str">
        <f aca="false" t="array" ref="C504:C504">IF(ISBLANK('Data sheet'!C507), "", INDEX(suppliers!$A$2:$A$4053,MATCH('Data sheet'!C507,suppliers!$B$2:$B$4053,0)))</f>
        <v>hockhuatgroup</v>
      </c>
      <c r="D504" s="42" t="str">
        <f aca="false" t="array" ref="D504:D504">IF(ISBLANK('Data sheet'!D507), "", INDEX(suppliers!$A$2:$A$4053,MATCH('Data sheet'!D507,suppliers!$B$2:$B$4053,0)))</f>
        <v>hockhuatgroup.kksbukitpasirsdnbhd</v>
      </c>
      <c r="E504" s="42" t="str">
        <f aca="false" t="array" ref="E504:E504">IF(ISBLANK('Data sheet'!E507), "", INDEX(enums!$B$2:$B$5,MATCH('Data sheet'!E507,enums!$A$2:$A$5,0)))</f>
        <v>aggregation point</v>
      </c>
      <c r="F504" s="42" t="str">
        <f aca="false">'Data sheet'!F507</f>
        <v>Malaysia</v>
      </c>
      <c r="G504" s="42" t="n">
        <f aca="false">'Data sheet'!G507</f>
        <v>0</v>
      </c>
      <c r="H504" s="42" t="n">
        <f aca="false">'Data sheet'!H507</f>
        <v>2.0846</v>
      </c>
      <c r="I504" s="42" t="n">
        <f aca="false">'Data sheet'!I507</f>
        <v>102.6972</v>
      </c>
      <c r="J504" s="42" t="n">
        <f aca="false">'Data sheet'!J507</f>
        <v>1438</v>
      </c>
      <c r="K504" s="42" t="n">
        <f aca="false">'Data sheet'!K507</f>
        <v>1460</v>
      </c>
      <c r="L504" s="42" t="n">
        <f aca="false">'Data sheet'!L507</f>
        <v>1482</v>
      </c>
      <c r="M504" s="42" t="n">
        <f aca="false">'Data sheet'!M507</f>
        <v>1504</v>
      </c>
      <c r="N504" s="42" t="n">
        <f aca="false">'Data sheet'!N507</f>
        <v>1527</v>
      </c>
      <c r="O504" s="42" t="n">
        <f aca="false">'Data sheet'!O507</f>
        <v>1550</v>
      </c>
      <c r="P504" s="42" t="n">
        <f aca="false">'Data sheet'!P507</f>
        <v>1573</v>
      </c>
      <c r="Q504" s="42" t="n">
        <f aca="false">'Data sheet'!Q507</f>
        <v>1597</v>
      </c>
      <c r="R504" s="42" t="n">
        <f aca="false">'Data sheet'!R507</f>
        <v>1621</v>
      </c>
      <c r="S504" s="42" t="n">
        <f aca="false">'Data sheet'!S507</f>
        <v>1645</v>
      </c>
      <c r="T504" s="42" t="n">
        <f aca="false">'Data sheet'!T507</f>
        <v>1670</v>
      </c>
      <c r="U504" s="42" t="n">
        <f aca="false">'Data sheet'!U507</f>
        <v>0</v>
      </c>
      <c r="V504" s="42" t="n">
        <f aca="false">'Data sheet'!V507</f>
        <v>0</v>
      </c>
      <c r="W504" s="42" t="n">
        <f aca="false">'Data sheet'!W507</f>
        <v>0</v>
      </c>
      <c r="X504" s="42" t="n">
        <f aca="false">'Data sheet'!X507</f>
        <v>0</v>
      </c>
      <c r="Y504" s="42" t="n">
        <f aca="false">'Data sheet'!Y507</f>
        <v>0</v>
      </c>
      <c r="Z504" s="42" t="n">
        <f aca="false">'Data sheet'!Z507</f>
        <v>0</v>
      </c>
      <c r="AA504" s="42" t="n">
        <f aca="false">'Data sheet'!AA507</f>
        <v>0</v>
      </c>
      <c r="AB504" s="42" t="n">
        <f aca="false">'Data sheet'!AB507</f>
        <v>0</v>
      </c>
      <c r="AC504" s="42" t="n">
        <f aca="false">'Data sheet'!AC507</f>
        <v>0</v>
      </c>
      <c r="AD504" s="42" t="n">
        <f aca="false">'Data sheet'!AD507</f>
        <v>0</v>
      </c>
      <c r="AE504" s="42" t="n">
        <f aca="false">'Data sheet'!AE507</f>
        <v>0</v>
      </c>
      <c r="AF504" s="42" t="n">
        <f aca="false">'Data sheet'!AF507</f>
        <v>0</v>
      </c>
      <c r="AG504" s="42" t="n">
        <f aca="false">'Data sheet'!AG507</f>
        <v>0</v>
      </c>
      <c r="AH504" s="42" t="n">
        <f aca="false">'Data sheet'!AH507</f>
        <v>0</v>
      </c>
      <c r="AI504" s="42" t="n">
        <f aca="false">'Data sheet'!AI507</f>
        <v>0</v>
      </c>
      <c r="AJ504" s="42" t="n">
        <f aca="false">'Data sheet'!AJ507</f>
        <v>0</v>
      </c>
      <c r="AK504" s="42" t="n">
        <f aca="false">'Data sheet'!AK507</f>
        <v>0</v>
      </c>
      <c r="AL504" s="42" t="n">
        <f aca="false">'Data sheet'!AL507</f>
        <v>0</v>
      </c>
      <c r="AM504" s="42" t="n">
        <f aca="false">'Data sheet'!AM507</f>
        <v>0</v>
      </c>
      <c r="AN504" s="42" t="n">
        <f aca="false">'Data sheet'!AN507</f>
        <v>0</v>
      </c>
      <c r="AO504" s="42" t="n">
        <f aca="false">'Data sheet'!AO507</f>
        <v>0</v>
      </c>
      <c r="AP504" s="42" t="n">
        <f aca="false">'Data sheet'!AP507</f>
        <v>0</v>
      </c>
      <c r="AQ504" s="42" t="n">
        <f aca="false">'Data sheet'!AQ507</f>
        <v>0</v>
      </c>
    </row>
    <row r="505" customFormat="false" ht="15.75" hidden="false" customHeight="false" outlineLevel="0" collapsed="false">
      <c r="A505" s="43" t="str">
        <f aca="false" t="array" ref="A505:A505">IF(ISBLANK('Data sheet'!A508), "", INDEX(materials!$B$2:$B$999,MATCH('Data sheet'!A508,materials!$A$2:$A$999,0)))</f>
        <v>1511</v>
      </c>
      <c r="B505" s="42" t="str">
        <f aca="false" t="array" ref="B505:B505">IF(ISBLANK('Data sheet'!B508), "", INDEX('business units'!$A$2:$A$1000,MATCH('Data sheet'!B508,'business units'!$B$2:$B$1000,0)))</f>
        <v>hc.w</v>
      </c>
      <c r="C505" s="42" t="str">
        <f aca="false" t="array" ref="C505:C505">IF(ISBLANK('Data sheet'!C508), "", INDEX(suppliers!$A$2:$A$4053,MATCH('Data sheet'!C508,suppliers!$B$2:$B$4053,0)))</f>
        <v>hockhuatgroup</v>
      </c>
      <c r="D505" s="42" t="str">
        <f aca="false" t="array" ref="D505:D505">IF(ISBLANK('Data sheet'!D508), "", INDEX(suppliers!$A$2:$A$4053,MATCH('Data sheet'!D508,suppliers!$B$2:$B$4053,0)))</f>
        <v>hockhuatgroup.kkskluangopprocessingsdnbhd</v>
      </c>
      <c r="E505" s="42" t="str">
        <f aca="false" t="array" ref="E505:E505">IF(ISBLANK('Data sheet'!E508), "", INDEX(enums!$B$2:$B$5,MATCH('Data sheet'!E508,enums!$A$2:$A$5,0)))</f>
        <v>aggregation point</v>
      </c>
      <c r="F505" s="42" t="str">
        <f aca="false">'Data sheet'!F508</f>
        <v>Malaysia</v>
      </c>
      <c r="G505" s="42" t="n">
        <f aca="false">'Data sheet'!G508</f>
        <v>0</v>
      </c>
      <c r="H505" s="42" t="n">
        <f aca="false">'Data sheet'!H508</f>
        <v>2.2193</v>
      </c>
      <c r="I505" s="42" t="n">
        <f aca="false">'Data sheet'!I508</f>
        <v>103.5454</v>
      </c>
      <c r="J505" s="42" t="n">
        <f aca="false">'Data sheet'!J508</f>
        <v>2770</v>
      </c>
      <c r="K505" s="42" t="n">
        <f aca="false">'Data sheet'!K508</f>
        <v>2812</v>
      </c>
      <c r="L505" s="42" t="n">
        <f aca="false">'Data sheet'!L508</f>
        <v>2854</v>
      </c>
      <c r="M505" s="42" t="n">
        <f aca="false">'Data sheet'!M508</f>
        <v>2897</v>
      </c>
      <c r="N505" s="42" t="n">
        <f aca="false">'Data sheet'!N508</f>
        <v>2940</v>
      </c>
      <c r="O505" s="42" t="n">
        <f aca="false">'Data sheet'!O508</f>
        <v>2984</v>
      </c>
      <c r="P505" s="42" t="n">
        <f aca="false">'Data sheet'!P508</f>
        <v>3029</v>
      </c>
      <c r="Q505" s="42" t="n">
        <f aca="false">'Data sheet'!Q508</f>
        <v>3074</v>
      </c>
      <c r="R505" s="42" t="n">
        <f aca="false">'Data sheet'!R508</f>
        <v>3120</v>
      </c>
      <c r="S505" s="42" t="n">
        <f aca="false">'Data sheet'!S508</f>
        <v>3167</v>
      </c>
      <c r="T505" s="42" t="n">
        <f aca="false">'Data sheet'!T508</f>
        <v>3215</v>
      </c>
      <c r="U505" s="42" t="n">
        <f aca="false">'Data sheet'!U508</f>
        <v>0</v>
      </c>
      <c r="V505" s="42" t="n">
        <f aca="false">'Data sheet'!V508</f>
        <v>0</v>
      </c>
      <c r="W505" s="42" t="n">
        <f aca="false">'Data sheet'!W508</f>
        <v>0</v>
      </c>
      <c r="X505" s="42" t="n">
        <f aca="false">'Data sheet'!X508</f>
        <v>0</v>
      </c>
      <c r="Y505" s="42" t="n">
        <f aca="false">'Data sheet'!Y508</f>
        <v>0</v>
      </c>
      <c r="Z505" s="42" t="n">
        <f aca="false">'Data sheet'!Z508</f>
        <v>0</v>
      </c>
      <c r="AA505" s="42" t="n">
        <f aca="false">'Data sheet'!AA508</f>
        <v>0</v>
      </c>
      <c r="AB505" s="42" t="n">
        <f aca="false">'Data sheet'!AB508</f>
        <v>0</v>
      </c>
      <c r="AC505" s="42" t="n">
        <f aca="false">'Data sheet'!AC508</f>
        <v>0</v>
      </c>
      <c r="AD505" s="42" t="n">
        <f aca="false">'Data sheet'!AD508</f>
        <v>0</v>
      </c>
      <c r="AE505" s="42" t="n">
        <f aca="false">'Data sheet'!AE508</f>
        <v>0</v>
      </c>
      <c r="AF505" s="42" t="n">
        <f aca="false">'Data sheet'!AF508</f>
        <v>0</v>
      </c>
      <c r="AG505" s="42" t="n">
        <f aca="false">'Data sheet'!AG508</f>
        <v>0</v>
      </c>
      <c r="AH505" s="42" t="n">
        <f aca="false">'Data sheet'!AH508</f>
        <v>0</v>
      </c>
      <c r="AI505" s="42" t="n">
        <f aca="false">'Data sheet'!AI508</f>
        <v>0</v>
      </c>
      <c r="AJ505" s="42" t="n">
        <f aca="false">'Data sheet'!AJ508</f>
        <v>0</v>
      </c>
      <c r="AK505" s="42" t="n">
        <f aca="false">'Data sheet'!AK508</f>
        <v>0</v>
      </c>
      <c r="AL505" s="42" t="n">
        <f aca="false">'Data sheet'!AL508</f>
        <v>0</v>
      </c>
      <c r="AM505" s="42" t="n">
        <f aca="false">'Data sheet'!AM508</f>
        <v>0</v>
      </c>
      <c r="AN505" s="42" t="n">
        <f aca="false">'Data sheet'!AN508</f>
        <v>0</v>
      </c>
      <c r="AO505" s="42" t="n">
        <f aca="false">'Data sheet'!AO508</f>
        <v>0</v>
      </c>
      <c r="AP505" s="42" t="n">
        <f aca="false">'Data sheet'!AP508</f>
        <v>0</v>
      </c>
      <c r="AQ505" s="42" t="n">
        <f aca="false">'Data sheet'!AQ508</f>
        <v>0</v>
      </c>
    </row>
    <row r="506" customFormat="false" ht="15.75" hidden="false" customHeight="false" outlineLevel="0" collapsed="false">
      <c r="A506" s="43" t="str">
        <f aca="false" t="array" ref="A506:A506">IF(ISBLANK('Data sheet'!A509), "", INDEX(materials!$B$2:$B$999,MATCH('Data sheet'!A509,materials!$A$2:$A$999,0)))</f>
        <v>1511</v>
      </c>
      <c r="B506" s="42" t="str">
        <f aca="false" t="array" ref="B506:B506">IF(ISBLANK('Data sheet'!B509), "", INDEX('business units'!$A$2:$A$1000,MATCH('Data sheet'!B509,'business units'!$B$2:$B$1000,0)))</f>
        <v>hc.w</v>
      </c>
      <c r="C506" s="42" t="str">
        <f aca="false" t="array" ref="C506:C506">IF(ISBLANK('Data sheet'!C509), "", INDEX(suppliers!$A$2:$A$4053,MATCH('Data sheet'!C509,suppliers!$B$2:$B$4053,0)))</f>
        <v>hockhuatgroup</v>
      </c>
      <c r="D506" s="42" t="str">
        <f aca="false" t="array" ref="D506:D506">IF(ISBLANK('Data sheet'!D509), "", INDEX(suppliers!$A$2:$A$4053,MATCH('Data sheet'!D509,suppliers!$B$2:$B$4053,0)))</f>
        <v>hockhuatgroup.topazemassdnbhd</v>
      </c>
      <c r="E506" s="42" t="str">
        <f aca="false" t="array" ref="E506:E506">IF(ISBLANK('Data sheet'!E509), "", INDEX(enums!$B$2:$B$5,MATCH('Data sheet'!E509,enums!$A$2:$A$5,0)))</f>
        <v>aggregation point</v>
      </c>
      <c r="F506" s="42" t="str">
        <f aca="false">'Data sheet'!F509</f>
        <v>Malaysia</v>
      </c>
      <c r="G506" s="42" t="n">
        <f aca="false">'Data sheet'!G509</f>
        <v>0</v>
      </c>
      <c r="H506" s="42" t="n">
        <f aca="false">'Data sheet'!H509</f>
        <v>4.5534</v>
      </c>
      <c r="I506" s="42" t="n">
        <f aca="false">'Data sheet'!I509</f>
        <v>100.7256</v>
      </c>
      <c r="J506" s="42" t="n">
        <f aca="false">'Data sheet'!J509</f>
        <v>728</v>
      </c>
      <c r="K506" s="42" t="n">
        <f aca="false">'Data sheet'!K509</f>
        <v>739</v>
      </c>
      <c r="L506" s="42" t="n">
        <f aca="false">'Data sheet'!L509</f>
        <v>750</v>
      </c>
      <c r="M506" s="42" t="n">
        <f aca="false">'Data sheet'!M509</f>
        <v>761</v>
      </c>
      <c r="N506" s="42" t="n">
        <f aca="false">'Data sheet'!N509</f>
        <v>772</v>
      </c>
      <c r="O506" s="42" t="n">
        <f aca="false">'Data sheet'!O509</f>
        <v>784</v>
      </c>
      <c r="P506" s="42" t="n">
        <f aca="false">'Data sheet'!P509</f>
        <v>796</v>
      </c>
      <c r="Q506" s="42" t="n">
        <f aca="false">'Data sheet'!Q509</f>
        <v>808</v>
      </c>
      <c r="R506" s="42" t="n">
        <f aca="false">'Data sheet'!R509</f>
        <v>820</v>
      </c>
      <c r="S506" s="42" t="n">
        <f aca="false">'Data sheet'!S509</f>
        <v>832</v>
      </c>
      <c r="T506" s="42" t="n">
        <f aca="false">'Data sheet'!T509</f>
        <v>844</v>
      </c>
      <c r="U506" s="42" t="n">
        <f aca="false">'Data sheet'!U509</f>
        <v>0</v>
      </c>
      <c r="V506" s="42" t="n">
        <f aca="false">'Data sheet'!V509</f>
        <v>0</v>
      </c>
      <c r="W506" s="42" t="n">
        <f aca="false">'Data sheet'!W509</f>
        <v>0</v>
      </c>
      <c r="X506" s="42" t="n">
        <f aca="false">'Data sheet'!X509</f>
        <v>0</v>
      </c>
      <c r="Y506" s="42" t="n">
        <f aca="false">'Data sheet'!Y509</f>
        <v>0</v>
      </c>
      <c r="Z506" s="42" t="n">
        <f aca="false">'Data sheet'!Z509</f>
        <v>0</v>
      </c>
      <c r="AA506" s="42" t="n">
        <f aca="false">'Data sheet'!AA509</f>
        <v>0</v>
      </c>
      <c r="AB506" s="42" t="n">
        <f aca="false">'Data sheet'!AB509</f>
        <v>0</v>
      </c>
      <c r="AC506" s="42" t="n">
        <f aca="false">'Data sheet'!AC509</f>
        <v>0</v>
      </c>
      <c r="AD506" s="42" t="n">
        <f aca="false">'Data sheet'!AD509</f>
        <v>0</v>
      </c>
      <c r="AE506" s="42" t="n">
        <f aca="false">'Data sheet'!AE509</f>
        <v>0</v>
      </c>
      <c r="AF506" s="42" t="n">
        <f aca="false">'Data sheet'!AF509</f>
        <v>0</v>
      </c>
      <c r="AG506" s="42" t="n">
        <f aca="false">'Data sheet'!AG509</f>
        <v>0</v>
      </c>
      <c r="AH506" s="42" t="n">
        <f aca="false">'Data sheet'!AH509</f>
        <v>0</v>
      </c>
      <c r="AI506" s="42" t="n">
        <f aca="false">'Data sheet'!AI509</f>
        <v>0</v>
      </c>
      <c r="AJ506" s="42" t="n">
        <f aca="false">'Data sheet'!AJ509</f>
        <v>0</v>
      </c>
      <c r="AK506" s="42" t="n">
        <f aca="false">'Data sheet'!AK509</f>
        <v>0</v>
      </c>
      <c r="AL506" s="42" t="n">
        <f aca="false">'Data sheet'!AL509</f>
        <v>0</v>
      </c>
      <c r="AM506" s="42" t="n">
        <f aca="false">'Data sheet'!AM509</f>
        <v>0</v>
      </c>
      <c r="AN506" s="42" t="n">
        <f aca="false">'Data sheet'!AN509</f>
        <v>0</v>
      </c>
      <c r="AO506" s="42" t="n">
        <f aca="false">'Data sheet'!AO509</f>
        <v>0</v>
      </c>
      <c r="AP506" s="42" t="n">
        <f aca="false">'Data sheet'!AP509</f>
        <v>0</v>
      </c>
      <c r="AQ506" s="42" t="n">
        <f aca="false">'Data sheet'!AQ509</f>
        <v>0</v>
      </c>
    </row>
    <row r="507" customFormat="false" ht="15.75" hidden="false" customHeight="false" outlineLevel="0" collapsed="false">
      <c r="A507" s="43" t="str">
        <f aca="false" t="array" ref="A507:A507">IF(ISBLANK('Data sheet'!A510), "", INDEX(materials!$B$2:$B$999,MATCH('Data sheet'!A510,materials!$A$2:$A$999,0)))</f>
        <v>1511</v>
      </c>
      <c r="B507" s="42" t="str">
        <f aca="false" t="array" ref="B507:B507">IF(ISBLANK('Data sheet'!B510), "", INDEX('business units'!$A$2:$A$1000,MATCH('Data sheet'!B510,'business units'!$B$2:$B$1000,0)))</f>
        <v>hc.w</v>
      </c>
      <c r="C507" s="42" t="str">
        <f aca="false" t="array" ref="C507:C507">IF(ISBLANK('Data sheet'!C510), "", INDEX(suppliers!$A$2:$A$4053,MATCH('Data sheet'!C510,suppliers!$B$2:$B$4053,0)))</f>
        <v>hondupalma</v>
      </c>
      <c r="D507" s="42" t="str">
        <f aca="false" t="array" ref="D507:D507">IF(ISBLANK('Data sheet'!D510), "", INDEX(suppliers!$A$2:$A$4053,MATCH('Data sheet'!D510,suppliers!$B$2:$B$4053,0)))</f>
        <v>hondupalma</v>
      </c>
      <c r="E507" s="42" t="str">
        <f aca="false" t="array" ref="E507:E507">IF(ISBLANK('Data sheet'!E510), "", INDEX(enums!$B$2:$B$5,MATCH('Data sheet'!E510,enums!$A$2:$A$5,0)))</f>
        <v>aggregation point</v>
      </c>
      <c r="F507" s="42" t="str">
        <f aca="false">'Data sheet'!F510</f>
        <v>Honduras</v>
      </c>
      <c r="G507" s="42" t="n">
        <f aca="false">'Data sheet'!G510</f>
        <v>0</v>
      </c>
      <c r="H507" s="42" t="n">
        <f aca="false">'Data sheet'!H510</f>
        <v>15.5742</v>
      </c>
      <c r="I507" s="42" t="n">
        <f aca="false">'Data sheet'!I510</f>
        <v>-87.6929</v>
      </c>
      <c r="J507" s="42" t="n">
        <f aca="false">'Data sheet'!J510</f>
        <v>6216</v>
      </c>
      <c r="K507" s="42" t="n">
        <f aca="false">'Data sheet'!K510</f>
        <v>6309</v>
      </c>
      <c r="L507" s="42" t="n">
        <f aca="false">'Data sheet'!L510</f>
        <v>6404</v>
      </c>
      <c r="M507" s="42" t="n">
        <f aca="false">'Data sheet'!M510</f>
        <v>6500</v>
      </c>
      <c r="N507" s="42" t="n">
        <f aca="false">'Data sheet'!N510</f>
        <v>6598</v>
      </c>
      <c r="O507" s="42" t="n">
        <f aca="false">'Data sheet'!O510</f>
        <v>6697</v>
      </c>
      <c r="P507" s="42" t="n">
        <f aca="false">'Data sheet'!P510</f>
        <v>6797</v>
      </c>
      <c r="Q507" s="42" t="n">
        <f aca="false">'Data sheet'!Q510</f>
        <v>6899</v>
      </c>
      <c r="R507" s="42" t="n">
        <f aca="false">'Data sheet'!R510</f>
        <v>7002</v>
      </c>
      <c r="S507" s="42" t="n">
        <f aca="false">'Data sheet'!S510</f>
        <v>7107</v>
      </c>
      <c r="T507" s="42" t="n">
        <f aca="false">'Data sheet'!T510</f>
        <v>7214</v>
      </c>
      <c r="U507" s="42" t="n">
        <f aca="false">'Data sheet'!U510</f>
        <v>0</v>
      </c>
      <c r="V507" s="42" t="n">
        <f aca="false">'Data sheet'!V510</f>
        <v>0</v>
      </c>
      <c r="W507" s="42" t="n">
        <f aca="false">'Data sheet'!W510</f>
        <v>0</v>
      </c>
      <c r="X507" s="42" t="n">
        <f aca="false">'Data sheet'!X510</f>
        <v>0</v>
      </c>
      <c r="Y507" s="42" t="n">
        <f aca="false">'Data sheet'!Y510</f>
        <v>0</v>
      </c>
      <c r="Z507" s="42" t="n">
        <f aca="false">'Data sheet'!Z510</f>
        <v>0</v>
      </c>
      <c r="AA507" s="42" t="n">
        <f aca="false">'Data sheet'!AA510</f>
        <v>0</v>
      </c>
      <c r="AB507" s="42" t="n">
        <f aca="false">'Data sheet'!AB510</f>
        <v>0</v>
      </c>
      <c r="AC507" s="42" t="n">
        <f aca="false">'Data sheet'!AC510</f>
        <v>0</v>
      </c>
      <c r="AD507" s="42" t="n">
        <f aca="false">'Data sheet'!AD510</f>
        <v>0</v>
      </c>
      <c r="AE507" s="42" t="n">
        <f aca="false">'Data sheet'!AE510</f>
        <v>0</v>
      </c>
      <c r="AF507" s="42" t="n">
        <f aca="false">'Data sheet'!AF510</f>
        <v>0</v>
      </c>
      <c r="AG507" s="42" t="n">
        <f aca="false">'Data sheet'!AG510</f>
        <v>0</v>
      </c>
      <c r="AH507" s="42" t="n">
        <f aca="false">'Data sheet'!AH510</f>
        <v>0</v>
      </c>
      <c r="AI507" s="42" t="n">
        <f aca="false">'Data sheet'!AI510</f>
        <v>0</v>
      </c>
      <c r="AJ507" s="42" t="n">
        <f aca="false">'Data sheet'!AJ510</f>
        <v>0</v>
      </c>
      <c r="AK507" s="42" t="n">
        <f aca="false">'Data sheet'!AK510</f>
        <v>0</v>
      </c>
      <c r="AL507" s="42" t="n">
        <f aca="false">'Data sheet'!AL510</f>
        <v>0</v>
      </c>
      <c r="AM507" s="42" t="n">
        <f aca="false">'Data sheet'!AM510</f>
        <v>0</v>
      </c>
      <c r="AN507" s="42" t="n">
        <f aca="false">'Data sheet'!AN510</f>
        <v>0</v>
      </c>
      <c r="AO507" s="42" t="n">
        <f aca="false">'Data sheet'!AO510</f>
        <v>0</v>
      </c>
      <c r="AP507" s="42" t="n">
        <f aca="false">'Data sheet'!AP510</f>
        <v>0</v>
      </c>
      <c r="AQ507" s="42" t="n">
        <f aca="false">'Data sheet'!AQ510</f>
        <v>0</v>
      </c>
    </row>
    <row r="508" customFormat="false" ht="15.75" hidden="false" customHeight="false" outlineLevel="0" collapsed="false">
      <c r="A508" s="43" t="str">
        <f aca="false" t="array" ref="A508:A508">IF(ISBLANK('Data sheet'!A511), "", INDEX(materials!$B$2:$B$999,MATCH('Data sheet'!A511,materials!$A$2:$A$999,0)))</f>
        <v>1511</v>
      </c>
      <c r="B508" s="42" t="str">
        <f aca="false" t="array" ref="B508:B508">IF(ISBLANK('Data sheet'!B511), "", INDEX('business units'!$A$2:$A$1000,MATCH('Data sheet'!B511,'business units'!$B$2:$B$1000,0)))</f>
        <v>hc.w</v>
      </c>
      <c r="C508" s="42" t="str">
        <f aca="false" t="array" ref="C508:C508">IF(ISBLANK('Data sheet'!C511), "", INDEX(suppliers!$A$2:$A$4053,MATCH('Data sheet'!C511,suppliers!$B$2:$B$4053,0)))</f>
        <v>hutahaen</v>
      </c>
      <c r="D508" s="42" t="str">
        <f aca="false" t="array" ref="D508:D508">IF(ISBLANK('Data sheet'!D511), "", INDEX(suppliers!$A$2:$A$4053,MATCH('Data sheet'!D511,suppliers!$B$2:$B$4053,0)))</f>
        <v>hutahaen.hutahaeangroupsontang</v>
      </c>
      <c r="E508" s="42" t="str">
        <f aca="false" t="array" ref="E508:E508">IF(ISBLANK('Data sheet'!E511), "", INDEX(enums!$B$2:$B$5,MATCH('Data sheet'!E511,enums!$A$2:$A$5,0)))</f>
        <v>aggregation point</v>
      </c>
      <c r="F508" s="42" t="str">
        <f aca="false">'Data sheet'!F511</f>
        <v>Indonesia</v>
      </c>
      <c r="G508" s="42" t="n">
        <f aca="false">'Data sheet'!G511</f>
        <v>0</v>
      </c>
      <c r="H508" s="42" t="n">
        <f aca="false">'Data sheet'!H511</f>
        <v>1.06</v>
      </c>
      <c r="I508" s="42" t="n">
        <f aca="false">'Data sheet'!I511</f>
        <v>100.7572</v>
      </c>
      <c r="J508" s="42" t="n">
        <f aca="false">'Data sheet'!J511</f>
        <v>3588</v>
      </c>
      <c r="K508" s="42" t="n">
        <f aca="false">'Data sheet'!K511</f>
        <v>3642</v>
      </c>
      <c r="L508" s="42" t="n">
        <f aca="false">'Data sheet'!L511</f>
        <v>3697</v>
      </c>
      <c r="M508" s="42" t="n">
        <f aca="false">'Data sheet'!M511</f>
        <v>3752</v>
      </c>
      <c r="N508" s="42" t="n">
        <f aca="false">'Data sheet'!N511</f>
        <v>3808</v>
      </c>
      <c r="O508" s="42" t="n">
        <f aca="false">'Data sheet'!O511</f>
        <v>3865</v>
      </c>
      <c r="P508" s="42" t="n">
        <f aca="false">'Data sheet'!P511</f>
        <v>3923</v>
      </c>
      <c r="Q508" s="42" t="n">
        <f aca="false">'Data sheet'!Q511</f>
        <v>3982</v>
      </c>
      <c r="R508" s="42" t="n">
        <f aca="false">'Data sheet'!R511</f>
        <v>4042</v>
      </c>
      <c r="S508" s="42" t="n">
        <f aca="false">'Data sheet'!S511</f>
        <v>4103</v>
      </c>
      <c r="T508" s="42" t="n">
        <f aca="false">'Data sheet'!T511</f>
        <v>4165</v>
      </c>
      <c r="U508" s="42" t="n">
        <f aca="false">'Data sheet'!U511</f>
        <v>0</v>
      </c>
      <c r="V508" s="42" t="n">
        <f aca="false">'Data sheet'!V511</f>
        <v>0</v>
      </c>
      <c r="W508" s="42" t="n">
        <f aca="false">'Data sheet'!W511</f>
        <v>0</v>
      </c>
      <c r="X508" s="42" t="n">
        <f aca="false">'Data sheet'!X511</f>
        <v>0</v>
      </c>
      <c r="Y508" s="42" t="n">
        <f aca="false">'Data sheet'!Y511</f>
        <v>0</v>
      </c>
      <c r="Z508" s="42" t="n">
        <f aca="false">'Data sheet'!Z511</f>
        <v>0</v>
      </c>
      <c r="AA508" s="42" t="n">
        <f aca="false">'Data sheet'!AA511</f>
        <v>0</v>
      </c>
      <c r="AB508" s="42" t="n">
        <f aca="false">'Data sheet'!AB511</f>
        <v>0</v>
      </c>
      <c r="AC508" s="42" t="n">
        <f aca="false">'Data sheet'!AC511</f>
        <v>0</v>
      </c>
      <c r="AD508" s="42" t="n">
        <f aca="false">'Data sheet'!AD511</f>
        <v>0</v>
      </c>
      <c r="AE508" s="42" t="n">
        <f aca="false">'Data sheet'!AE511</f>
        <v>0</v>
      </c>
      <c r="AF508" s="42" t="n">
        <f aca="false">'Data sheet'!AF511</f>
        <v>0</v>
      </c>
      <c r="AG508" s="42" t="n">
        <f aca="false">'Data sheet'!AG511</f>
        <v>0</v>
      </c>
      <c r="AH508" s="42" t="n">
        <f aca="false">'Data sheet'!AH511</f>
        <v>0</v>
      </c>
      <c r="AI508" s="42" t="n">
        <f aca="false">'Data sheet'!AI511</f>
        <v>0</v>
      </c>
      <c r="AJ508" s="42" t="n">
        <f aca="false">'Data sheet'!AJ511</f>
        <v>0</v>
      </c>
      <c r="AK508" s="42" t="n">
        <f aca="false">'Data sheet'!AK511</f>
        <v>0</v>
      </c>
      <c r="AL508" s="42" t="n">
        <f aca="false">'Data sheet'!AL511</f>
        <v>0</v>
      </c>
      <c r="AM508" s="42" t="n">
        <f aca="false">'Data sheet'!AM511</f>
        <v>0</v>
      </c>
      <c r="AN508" s="42" t="n">
        <f aca="false">'Data sheet'!AN511</f>
        <v>0</v>
      </c>
      <c r="AO508" s="42" t="n">
        <f aca="false">'Data sheet'!AO511</f>
        <v>0</v>
      </c>
      <c r="AP508" s="42" t="n">
        <f aca="false">'Data sheet'!AP511</f>
        <v>0</v>
      </c>
      <c r="AQ508" s="42" t="n">
        <f aca="false">'Data sheet'!AQ511</f>
        <v>0</v>
      </c>
    </row>
    <row r="509" customFormat="false" ht="15.75" hidden="false" customHeight="false" outlineLevel="0" collapsed="false">
      <c r="A509" s="43" t="str">
        <f aca="false" t="array" ref="A509:A509">IF(ISBLANK('Data sheet'!A512), "", INDEX(materials!$B$2:$B$999,MATCH('Data sheet'!A512,materials!$A$2:$A$999,0)))</f>
        <v>1511</v>
      </c>
      <c r="B509" s="42" t="str">
        <f aca="false" t="array" ref="B509:B509">IF(ISBLANK('Data sheet'!B512), "", INDEX('business units'!$A$2:$A$1000,MATCH('Data sheet'!B512,'business units'!$B$2:$B$1000,0)))</f>
        <v>hc.w</v>
      </c>
      <c r="C509" s="42" t="str">
        <f aca="false" t="array" ref="C509:C509">IF(ISBLANK('Data sheet'!C512), "", INDEX(suppliers!$A$2:$A$4053,MATCH('Data sheet'!C512,suppliers!$B$2:$B$4053,0)))</f>
        <v>hutanalamlestari</v>
      </c>
      <c r="D509" s="42" t="str">
        <f aca="false" t="array" ref="D509:D509">IF(ISBLANK('Data sheet'!D512), "", INDEX(suppliers!$A$2:$A$4053,MATCH('Data sheet'!D512,suppliers!$B$2:$B$4053,0)))</f>
        <v>hutanalamlestari</v>
      </c>
      <c r="E509" s="42" t="str">
        <f aca="false" t="array" ref="E509:E509">IF(ISBLANK('Data sheet'!E512), "", INDEX(enums!$B$2:$B$5,MATCH('Data sheet'!E512,enums!$A$2:$A$5,0)))</f>
        <v>aggregation point</v>
      </c>
      <c r="F509" s="42" t="str">
        <f aca="false">'Data sheet'!F512</f>
        <v>Indonesia</v>
      </c>
      <c r="G509" s="42" t="n">
        <f aca="false">'Data sheet'!G512</f>
        <v>0</v>
      </c>
      <c r="H509" s="42" t="n">
        <f aca="false">'Data sheet'!H512</f>
        <v>-1.6109</v>
      </c>
      <c r="I509" s="42" t="n">
        <f aca="false">'Data sheet'!I512</f>
        <v>103.3424</v>
      </c>
      <c r="J509" s="42" t="n">
        <f aca="false">'Data sheet'!J512</f>
        <v>1914</v>
      </c>
      <c r="K509" s="42" t="n">
        <f aca="false">'Data sheet'!K512</f>
        <v>1943</v>
      </c>
      <c r="L509" s="42" t="n">
        <f aca="false">'Data sheet'!L512</f>
        <v>1972</v>
      </c>
      <c r="M509" s="42" t="n">
        <f aca="false">'Data sheet'!M512</f>
        <v>2002</v>
      </c>
      <c r="N509" s="42" t="n">
        <f aca="false">'Data sheet'!N512</f>
        <v>2032</v>
      </c>
      <c r="O509" s="42" t="n">
        <f aca="false">'Data sheet'!O512</f>
        <v>2062</v>
      </c>
      <c r="P509" s="42" t="n">
        <f aca="false">'Data sheet'!P512</f>
        <v>2093</v>
      </c>
      <c r="Q509" s="42" t="n">
        <f aca="false">'Data sheet'!Q512</f>
        <v>2124</v>
      </c>
      <c r="R509" s="42" t="n">
        <f aca="false">'Data sheet'!R512</f>
        <v>2156</v>
      </c>
      <c r="S509" s="42" t="n">
        <f aca="false">'Data sheet'!S512</f>
        <v>2188</v>
      </c>
      <c r="T509" s="42" t="n">
        <f aca="false">'Data sheet'!T512</f>
        <v>2221</v>
      </c>
      <c r="U509" s="42" t="n">
        <f aca="false">'Data sheet'!U512</f>
        <v>0</v>
      </c>
      <c r="V509" s="42" t="n">
        <f aca="false">'Data sheet'!V512</f>
        <v>0</v>
      </c>
      <c r="W509" s="42" t="n">
        <f aca="false">'Data sheet'!W512</f>
        <v>0</v>
      </c>
      <c r="X509" s="42" t="n">
        <f aca="false">'Data sheet'!X512</f>
        <v>0</v>
      </c>
      <c r="Y509" s="42" t="n">
        <f aca="false">'Data sheet'!Y512</f>
        <v>0</v>
      </c>
      <c r="Z509" s="42" t="n">
        <f aca="false">'Data sheet'!Z512</f>
        <v>0</v>
      </c>
      <c r="AA509" s="42" t="n">
        <f aca="false">'Data sheet'!AA512</f>
        <v>0</v>
      </c>
      <c r="AB509" s="42" t="n">
        <f aca="false">'Data sheet'!AB512</f>
        <v>0</v>
      </c>
      <c r="AC509" s="42" t="n">
        <f aca="false">'Data sheet'!AC512</f>
        <v>0</v>
      </c>
      <c r="AD509" s="42" t="n">
        <f aca="false">'Data sheet'!AD512</f>
        <v>0</v>
      </c>
      <c r="AE509" s="42" t="n">
        <f aca="false">'Data sheet'!AE512</f>
        <v>0</v>
      </c>
      <c r="AF509" s="42" t="n">
        <f aca="false">'Data sheet'!AF512</f>
        <v>0</v>
      </c>
      <c r="AG509" s="42" t="n">
        <f aca="false">'Data sheet'!AG512</f>
        <v>0</v>
      </c>
      <c r="AH509" s="42" t="n">
        <f aca="false">'Data sheet'!AH512</f>
        <v>0</v>
      </c>
      <c r="AI509" s="42" t="n">
        <f aca="false">'Data sheet'!AI512</f>
        <v>0</v>
      </c>
      <c r="AJ509" s="42" t="n">
        <f aca="false">'Data sheet'!AJ512</f>
        <v>0</v>
      </c>
      <c r="AK509" s="42" t="n">
        <f aca="false">'Data sheet'!AK512</f>
        <v>0</v>
      </c>
      <c r="AL509" s="42" t="n">
        <f aca="false">'Data sheet'!AL512</f>
        <v>0</v>
      </c>
      <c r="AM509" s="42" t="n">
        <f aca="false">'Data sheet'!AM512</f>
        <v>0</v>
      </c>
      <c r="AN509" s="42" t="n">
        <f aca="false">'Data sheet'!AN512</f>
        <v>0</v>
      </c>
      <c r="AO509" s="42" t="n">
        <f aca="false">'Data sheet'!AO512</f>
        <v>0</v>
      </c>
      <c r="AP509" s="42" t="n">
        <f aca="false">'Data sheet'!AP512</f>
        <v>0</v>
      </c>
      <c r="AQ509" s="42" t="n">
        <f aca="false">'Data sheet'!AQ512</f>
        <v>0</v>
      </c>
    </row>
    <row r="510" customFormat="false" ht="15.75" hidden="false" customHeight="false" outlineLevel="0" collapsed="false">
      <c r="A510" s="43" t="str">
        <f aca="false" t="array" ref="A510:A510">IF(ISBLANK('Data sheet'!A513), "", INDEX(materials!$B$2:$B$999,MATCH('Data sheet'!A513,materials!$A$2:$A$999,0)))</f>
        <v>1511</v>
      </c>
      <c r="B510" s="42" t="str">
        <f aca="false" t="array" ref="B510:B510">IF(ISBLANK('Data sheet'!B513), "", INDEX('business units'!$A$2:$A$1000,MATCH('Data sheet'!B513,'business units'!$B$2:$B$1000,0)))</f>
        <v>hc.w</v>
      </c>
      <c r="C510" s="42" t="str">
        <f aca="false" t="array" ref="C510:C510">IF(ISBLANK('Data sheet'!C513), "", INDEX(suppliers!$A$2:$A$4053,MATCH('Data sheet'!C513,suppliers!$B$2:$B$4053,0)))</f>
        <v>hutanindolestari</v>
      </c>
      <c r="D510" s="42" t="str">
        <f aca="false" t="array" ref="D510:D510">IF(ISBLANK('Data sheet'!D513), "", INDEX(suppliers!$A$2:$A$4053,MATCH('Data sheet'!D513,suppliers!$B$2:$B$4053,0)))</f>
        <v>hutanindolestari.hutansawitlestari</v>
      </c>
      <c r="E510" s="42" t="str">
        <f aca="false" t="array" ref="E510:E510">IF(ISBLANK('Data sheet'!E513), "", INDEX(enums!$B$2:$B$5,MATCH('Data sheet'!E513,enums!$A$2:$A$5,0)))</f>
        <v>aggregation point</v>
      </c>
      <c r="F510" s="42" t="str">
        <f aca="false">'Data sheet'!F513</f>
        <v>Indonesia</v>
      </c>
      <c r="G510" s="42" t="n">
        <f aca="false">'Data sheet'!G513</f>
        <v>0</v>
      </c>
      <c r="H510" s="42" t="n">
        <f aca="false">'Data sheet'!H513</f>
        <v>-1.6991</v>
      </c>
      <c r="I510" s="42" t="n">
        <f aca="false">'Data sheet'!I513</f>
        <v>112.8772</v>
      </c>
      <c r="J510" s="42" t="n">
        <f aca="false">'Data sheet'!J513</f>
        <v>2506</v>
      </c>
      <c r="K510" s="42" t="n">
        <f aca="false">'Data sheet'!K513</f>
        <v>2544</v>
      </c>
      <c r="L510" s="42" t="n">
        <f aca="false">'Data sheet'!L513</f>
        <v>2582</v>
      </c>
      <c r="M510" s="42" t="n">
        <f aca="false">'Data sheet'!M513</f>
        <v>2621</v>
      </c>
      <c r="N510" s="42" t="n">
        <f aca="false">'Data sheet'!N513</f>
        <v>2660</v>
      </c>
      <c r="O510" s="42" t="n">
        <f aca="false">'Data sheet'!O513</f>
        <v>2700</v>
      </c>
      <c r="P510" s="42" t="n">
        <f aca="false">'Data sheet'!P513</f>
        <v>2741</v>
      </c>
      <c r="Q510" s="42" t="n">
        <f aca="false">'Data sheet'!Q513</f>
        <v>2782</v>
      </c>
      <c r="R510" s="42" t="n">
        <f aca="false">'Data sheet'!R513</f>
        <v>2824</v>
      </c>
      <c r="S510" s="42" t="n">
        <f aca="false">'Data sheet'!S513</f>
        <v>2866</v>
      </c>
      <c r="T510" s="42" t="n">
        <f aca="false">'Data sheet'!T513</f>
        <v>2909</v>
      </c>
      <c r="U510" s="42" t="n">
        <f aca="false">'Data sheet'!U513</f>
        <v>0</v>
      </c>
      <c r="V510" s="42" t="n">
        <f aca="false">'Data sheet'!V513</f>
        <v>0</v>
      </c>
      <c r="W510" s="42" t="n">
        <f aca="false">'Data sheet'!W513</f>
        <v>0</v>
      </c>
      <c r="X510" s="42" t="n">
        <f aca="false">'Data sheet'!X513</f>
        <v>0</v>
      </c>
      <c r="Y510" s="42" t="n">
        <f aca="false">'Data sheet'!Y513</f>
        <v>0</v>
      </c>
      <c r="Z510" s="42" t="n">
        <f aca="false">'Data sheet'!Z513</f>
        <v>0</v>
      </c>
      <c r="AA510" s="42" t="n">
        <f aca="false">'Data sheet'!AA513</f>
        <v>0</v>
      </c>
      <c r="AB510" s="42" t="n">
        <f aca="false">'Data sheet'!AB513</f>
        <v>0</v>
      </c>
      <c r="AC510" s="42" t="n">
        <f aca="false">'Data sheet'!AC513</f>
        <v>0</v>
      </c>
      <c r="AD510" s="42" t="n">
        <f aca="false">'Data sheet'!AD513</f>
        <v>0</v>
      </c>
      <c r="AE510" s="42" t="n">
        <f aca="false">'Data sheet'!AE513</f>
        <v>0</v>
      </c>
      <c r="AF510" s="42" t="n">
        <f aca="false">'Data sheet'!AF513</f>
        <v>0</v>
      </c>
      <c r="AG510" s="42" t="n">
        <f aca="false">'Data sheet'!AG513</f>
        <v>0</v>
      </c>
      <c r="AH510" s="42" t="n">
        <f aca="false">'Data sheet'!AH513</f>
        <v>0</v>
      </c>
      <c r="AI510" s="42" t="n">
        <f aca="false">'Data sheet'!AI513</f>
        <v>0</v>
      </c>
      <c r="AJ510" s="42" t="n">
        <f aca="false">'Data sheet'!AJ513</f>
        <v>0</v>
      </c>
      <c r="AK510" s="42" t="n">
        <f aca="false">'Data sheet'!AK513</f>
        <v>0</v>
      </c>
      <c r="AL510" s="42" t="n">
        <f aca="false">'Data sheet'!AL513</f>
        <v>0</v>
      </c>
      <c r="AM510" s="42" t="n">
        <f aca="false">'Data sheet'!AM513</f>
        <v>0</v>
      </c>
      <c r="AN510" s="42" t="n">
        <f aca="false">'Data sheet'!AN513</f>
        <v>0</v>
      </c>
      <c r="AO510" s="42" t="n">
        <f aca="false">'Data sheet'!AO513</f>
        <v>0</v>
      </c>
      <c r="AP510" s="42" t="n">
        <f aca="false">'Data sheet'!AP513</f>
        <v>0</v>
      </c>
      <c r="AQ510" s="42" t="n">
        <f aca="false">'Data sheet'!AQ513</f>
        <v>0</v>
      </c>
    </row>
    <row r="511" customFormat="false" ht="15.75" hidden="false" customHeight="false" outlineLevel="0" collapsed="false">
      <c r="A511" s="43" t="str">
        <f aca="false" t="array" ref="A511:A511">IF(ISBLANK('Data sheet'!A514), "", INDEX(materials!$B$2:$B$999,MATCH('Data sheet'!A514,materials!$A$2:$A$999,0)))</f>
        <v>1511</v>
      </c>
      <c r="B511" s="42" t="str">
        <f aca="false" t="array" ref="B511:B511">IF(ISBLANK('Data sheet'!B514), "", INDEX('business units'!$A$2:$A$1000,MATCH('Data sheet'!B514,'business units'!$B$2:$B$1000,0)))</f>
        <v>hc.w</v>
      </c>
      <c r="C511" s="42" t="str">
        <f aca="false" t="array" ref="C511:C511">IF(ISBLANK('Data sheet'!C514), "", INDEX(suppliers!$A$2:$A$4053,MATCH('Data sheet'!C514,suppliers!$B$2:$B$4053,0)))</f>
        <v>ibrispalm</v>
      </c>
      <c r="D511" s="42" t="str">
        <f aca="false" t="array" ref="D511:D511">IF(ISBLANK('Data sheet'!D514), "", INDEX(suppliers!$A$2:$A$4053,MATCH('Data sheet'!D514,suppliers!$B$2:$B$4053,0)))</f>
        <v>ibrispalm.sisirau</v>
      </c>
      <c r="E511" s="42" t="str">
        <f aca="false" t="array" ref="E511:E511">IF(ISBLANK('Data sheet'!E514), "", INDEX(enums!$B$2:$B$5,MATCH('Data sheet'!E514,enums!$A$2:$A$5,0)))</f>
        <v>aggregation point</v>
      </c>
      <c r="F511" s="42" t="str">
        <f aca="false">'Data sheet'!F514</f>
        <v>Indonesia</v>
      </c>
      <c r="G511" s="42" t="n">
        <f aca="false">'Data sheet'!G514</f>
        <v>0</v>
      </c>
      <c r="H511" s="42" t="n">
        <f aca="false">'Data sheet'!H514</f>
        <v>4.2036</v>
      </c>
      <c r="I511" s="42" t="n">
        <f aca="false">'Data sheet'!I514</f>
        <v>98.0642</v>
      </c>
      <c r="J511" s="42" t="n">
        <f aca="false">'Data sheet'!J514</f>
        <v>940</v>
      </c>
      <c r="K511" s="42" t="n">
        <f aca="false">'Data sheet'!K514</f>
        <v>954</v>
      </c>
      <c r="L511" s="42" t="n">
        <f aca="false">'Data sheet'!L514</f>
        <v>968</v>
      </c>
      <c r="M511" s="42" t="n">
        <f aca="false">'Data sheet'!M514</f>
        <v>983</v>
      </c>
      <c r="N511" s="42" t="n">
        <f aca="false">'Data sheet'!N514</f>
        <v>998</v>
      </c>
      <c r="O511" s="42" t="n">
        <f aca="false">'Data sheet'!O514</f>
        <v>1013</v>
      </c>
      <c r="P511" s="42" t="n">
        <f aca="false">'Data sheet'!P514</f>
        <v>1028</v>
      </c>
      <c r="Q511" s="42" t="n">
        <f aca="false">'Data sheet'!Q514</f>
        <v>1043</v>
      </c>
      <c r="R511" s="42" t="n">
        <f aca="false">'Data sheet'!R514</f>
        <v>1059</v>
      </c>
      <c r="S511" s="42" t="n">
        <f aca="false">'Data sheet'!S514</f>
        <v>1075</v>
      </c>
      <c r="T511" s="42" t="n">
        <f aca="false">'Data sheet'!T514</f>
        <v>1091</v>
      </c>
      <c r="U511" s="42" t="n">
        <f aca="false">'Data sheet'!U514</f>
        <v>0</v>
      </c>
      <c r="V511" s="42" t="n">
        <f aca="false">'Data sheet'!V514</f>
        <v>0</v>
      </c>
      <c r="W511" s="42" t="n">
        <f aca="false">'Data sheet'!W514</f>
        <v>0</v>
      </c>
      <c r="X511" s="42" t="n">
        <f aca="false">'Data sheet'!X514</f>
        <v>0</v>
      </c>
      <c r="Y511" s="42" t="n">
        <f aca="false">'Data sheet'!Y514</f>
        <v>0</v>
      </c>
      <c r="Z511" s="42" t="n">
        <f aca="false">'Data sheet'!Z514</f>
        <v>0</v>
      </c>
      <c r="AA511" s="42" t="n">
        <f aca="false">'Data sheet'!AA514</f>
        <v>0</v>
      </c>
      <c r="AB511" s="42" t="n">
        <f aca="false">'Data sheet'!AB514</f>
        <v>0</v>
      </c>
      <c r="AC511" s="42" t="n">
        <f aca="false">'Data sheet'!AC514</f>
        <v>0</v>
      </c>
      <c r="AD511" s="42" t="n">
        <f aca="false">'Data sheet'!AD514</f>
        <v>0</v>
      </c>
      <c r="AE511" s="42" t="n">
        <f aca="false">'Data sheet'!AE514</f>
        <v>0</v>
      </c>
      <c r="AF511" s="42" t="n">
        <f aca="false">'Data sheet'!AF514</f>
        <v>0</v>
      </c>
      <c r="AG511" s="42" t="n">
        <f aca="false">'Data sheet'!AG514</f>
        <v>0</v>
      </c>
      <c r="AH511" s="42" t="n">
        <f aca="false">'Data sheet'!AH514</f>
        <v>0</v>
      </c>
      <c r="AI511" s="42" t="n">
        <f aca="false">'Data sheet'!AI514</f>
        <v>0</v>
      </c>
      <c r="AJ511" s="42" t="n">
        <f aca="false">'Data sheet'!AJ514</f>
        <v>0</v>
      </c>
      <c r="AK511" s="42" t="n">
        <f aca="false">'Data sheet'!AK514</f>
        <v>0</v>
      </c>
      <c r="AL511" s="42" t="n">
        <f aca="false">'Data sheet'!AL514</f>
        <v>0</v>
      </c>
      <c r="AM511" s="42" t="n">
        <f aca="false">'Data sheet'!AM514</f>
        <v>0</v>
      </c>
      <c r="AN511" s="42" t="n">
        <f aca="false">'Data sheet'!AN514</f>
        <v>0</v>
      </c>
      <c r="AO511" s="42" t="n">
        <f aca="false">'Data sheet'!AO514</f>
        <v>0</v>
      </c>
      <c r="AP511" s="42" t="n">
        <f aca="false">'Data sheet'!AP514</f>
        <v>0</v>
      </c>
      <c r="AQ511" s="42" t="n">
        <f aca="false">'Data sheet'!AQ514</f>
        <v>0</v>
      </c>
    </row>
    <row r="512" customFormat="false" ht="15.75" hidden="false" customHeight="false" outlineLevel="0" collapsed="false">
      <c r="A512" s="43" t="str">
        <f aca="false" t="array" ref="A512:A512">IF(ISBLANK('Data sheet'!A515), "", INDEX(materials!$B$2:$B$999,MATCH('Data sheet'!A515,materials!$A$2:$A$999,0)))</f>
        <v>1511</v>
      </c>
      <c r="B512" s="42" t="str">
        <f aca="false" t="array" ref="B512:B512">IF(ISBLANK('Data sheet'!B515), "", INDEX('business units'!$A$2:$A$1000,MATCH('Data sheet'!B515,'business units'!$B$2:$B$1000,0)))</f>
        <v>hc.w</v>
      </c>
      <c r="C512" s="42" t="str">
        <f aca="false" t="array" ref="C512:C512">IF(ISBLANK('Data sheet'!C515), "", INDEX(suppliers!$A$2:$A$4053,MATCH('Data sheet'!C515,suppliers!$B$2:$B$4053,0)))</f>
        <v>ijmplantationsberhad</v>
      </c>
      <c r="D512" s="42" t="str">
        <f aca="false" t="array" ref="D512:D512">IF(ISBLANK('Data sheet'!D515), "", INDEX(suppliers!$A$2:$A$4053,MATCH('Data sheet'!D515,suppliers!$B$2:$B$4053,0)))</f>
        <v>ijmplantationsberhad.desatalisaipalmoilmillsnbhd</v>
      </c>
      <c r="E512" s="42" t="str">
        <f aca="false" t="array" ref="E512:E512">IF(ISBLANK('Data sheet'!E515), "", INDEX(enums!$B$2:$B$5,MATCH('Data sheet'!E515,enums!$A$2:$A$5,0)))</f>
        <v>aggregation point</v>
      </c>
      <c r="F512" s="42" t="str">
        <f aca="false">'Data sheet'!F515</f>
        <v>Malaysia</v>
      </c>
      <c r="G512" s="42" t="n">
        <f aca="false">'Data sheet'!G515</f>
        <v>0</v>
      </c>
      <c r="H512" s="42" t="n">
        <f aca="false">'Data sheet'!H515</f>
        <v>5.7064</v>
      </c>
      <c r="I512" s="42" t="n">
        <f aca="false">'Data sheet'!I515</f>
        <v>117.5358</v>
      </c>
      <c r="J512" s="42" t="n">
        <f aca="false">'Data sheet'!J515</f>
        <v>914</v>
      </c>
      <c r="K512" s="42" t="n">
        <f aca="false">'Data sheet'!K515</f>
        <v>928</v>
      </c>
      <c r="L512" s="42" t="n">
        <f aca="false">'Data sheet'!L515</f>
        <v>942</v>
      </c>
      <c r="M512" s="42" t="n">
        <f aca="false">'Data sheet'!M515</f>
        <v>956</v>
      </c>
      <c r="N512" s="42" t="n">
        <f aca="false">'Data sheet'!N515</f>
        <v>970</v>
      </c>
      <c r="O512" s="42" t="n">
        <f aca="false">'Data sheet'!O515</f>
        <v>985</v>
      </c>
      <c r="P512" s="42" t="n">
        <f aca="false">'Data sheet'!P515</f>
        <v>1000</v>
      </c>
      <c r="Q512" s="42" t="n">
        <f aca="false">'Data sheet'!Q515</f>
        <v>1015</v>
      </c>
      <c r="R512" s="42" t="n">
        <f aca="false">'Data sheet'!R515</f>
        <v>1030</v>
      </c>
      <c r="S512" s="42" t="n">
        <f aca="false">'Data sheet'!S515</f>
        <v>1045</v>
      </c>
      <c r="T512" s="42" t="n">
        <f aca="false">'Data sheet'!T515</f>
        <v>1061</v>
      </c>
      <c r="U512" s="42" t="n">
        <f aca="false">'Data sheet'!U515</f>
        <v>0</v>
      </c>
      <c r="V512" s="42" t="n">
        <f aca="false">'Data sheet'!V515</f>
        <v>0</v>
      </c>
      <c r="W512" s="42" t="n">
        <f aca="false">'Data sheet'!W515</f>
        <v>0</v>
      </c>
      <c r="X512" s="42" t="n">
        <f aca="false">'Data sheet'!X515</f>
        <v>0</v>
      </c>
      <c r="Y512" s="42" t="n">
        <f aca="false">'Data sheet'!Y515</f>
        <v>0</v>
      </c>
      <c r="Z512" s="42" t="n">
        <f aca="false">'Data sheet'!Z515</f>
        <v>0</v>
      </c>
      <c r="AA512" s="42" t="n">
        <f aca="false">'Data sheet'!AA515</f>
        <v>0</v>
      </c>
      <c r="AB512" s="42" t="n">
        <f aca="false">'Data sheet'!AB515</f>
        <v>0</v>
      </c>
      <c r="AC512" s="42" t="n">
        <f aca="false">'Data sheet'!AC515</f>
        <v>0</v>
      </c>
      <c r="AD512" s="42" t="n">
        <f aca="false">'Data sheet'!AD515</f>
        <v>0</v>
      </c>
      <c r="AE512" s="42" t="n">
        <f aca="false">'Data sheet'!AE515</f>
        <v>0</v>
      </c>
      <c r="AF512" s="42" t="n">
        <f aca="false">'Data sheet'!AF515</f>
        <v>0</v>
      </c>
      <c r="AG512" s="42" t="n">
        <f aca="false">'Data sheet'!AG515</f>
        <v>0</v>
      </c>
      <c r="AH512" s="42" t="n">
        <f aca="false">'Data sheet'!AH515</f>
        <v>0</v>
      </c>
      <c r="AI512" s="42" t="n">
        <f aca="false">'Data sheet'!AI515</f>
        <v>0</v>
      </c>
      <c r="AJ512" s="42" t="n">
        <f aca="false">'Data sheet'!AJ515</f>
        <v>0</v>
      </c>
      <c r="AK512" s="42" t="n">
        <f aca="false">'Data sheet'!AK515</f>
        <v>0</v>
      </c>
      <c r="AL512" s="42" t="n">
        <f aca="false">'Data sheet'!AL515</f>
        <v>0</v>
      </c>
      <c r="AM512" s="42" t="n">
        <f aca="false">'Data sheet'!AM515</f>
        <v>0</v>
      </c>
      <c r="AN512" s="42" t="n">
        <f aca="false">'Data sheet'!AN515</f>
        <v>0</v>
      </c>
      <c r="AO512" s="42" t="n">
        <f aca="false">'Data sheet'!AO515</f>
        <v>0</v>
      </c>
      <c r="AP512" s="42" t="n">
        <f aca="false">'Data sheet'!AP515</f>
        <v>0</v>
      </c>
      <c r="AQ512" s="42" t="n">
        <f aca="false">'Data sheet'!AQ515</f>
        <v>0</v>
      </c>
    </row>
    <row r="513" customFormat="false" ht="15.75" hidden="false" customHeight="false" outlineLevel="0" collapsed="false">
      <c r="A513" s="43" t="str">
        <f aca="false" t="array" ref="A513:A513">IF(ISBLANK('Data sheet'!A516), "", INDEX(materials!$B$2:$B$999,MATCH('Data sheet'!A516,materials!$A$2:$A$999,0)))</f>
        <v>1511</v>
      </c>
      <c r="B513" s="42" t="str">
        <f aca="false" t="array" ref="B513:B513">IF(ISBLANK('Data sheet'!B516), "", INDEX('business units'!$A$2:$A$1000,MATCH('Data sheet'!B516,'business units'!$B$2:$B$1000,0)))</f>
        <v>hc.w</v>
      </c>
      <c r="C513" s="42" t="str">
        <f aca="false" t="array" ref="C513:C513">IF(ISBLANK('Data sheet'!C516), "", INDEX(suppliers!$A$2:$A$4053,MATCH('Data sheet'!C516,suppliers!$B$2:$B$4053,0)))</f>
        <v>ijmplantationsberhad</v>
      </c>
      <c r="D513" s="42" t="str">
        <f aca="false" t="array" ref="D513:D513">IF(ISBLANK('Data sheet'!D516), "", INDEX(suppliers!$A$2:$A$4053,MATCH('Data sheet'!D516,suppliers!$B$2:$B$4053,0)))</f>
        <v>ijmplantationsberhad.minat</v>
      </c>
      <c r="E513" s="42" t="str">
        <f aca="false" t="array" ref="E513:E513">IF(ISBLANK('Data sheet'!E516), "", INDEX(enums!$B$2:$B$5,MATCH('Data sheet'!E516,enums!$A$2:$A$5,0)))</f>
        <v>aggregation point</v>
      </c>
      <c r="F513" s="42" t="str">
        <f aca="false">'Data sheet'!F516</f>
        <v>Malaysia</v>
      </c>
      <c r="G513" s="42" t="n">
        <f aca="false">'Data sheet'!G516</f>
        <v>0</v>
      </c>
      <c r="H513" s="42" t="n">
        <f aca="false">'Data sheet'!H516</f>
        <v>5.8179</v>
      </c>
      <c r="I513" s="42" t="n">
        <f aca="false">'Data sheet'!I516</f>
        <v>117.8694</v>
      </c>
      <c r="J513" s="42" t="n">
        <f aca="false">'Data sheet'!J516</f>
        <v>9415</v>
      </c>
      <c r="K513" s="42" t="n">
        <f aca="false">'Data sheet'!K516</f>
        <v>9556</v>
      </c>
      <c r="L513" s="42" t="n">
        <f aca="false">'Data sheet'!L516</f>
        <v>9699</v>
      </c>
      <c r="M513" s="42" t="n">
        <f aca="false">'Data sheet'!M516</f>
        <v>9844</v>
      </c>
      <c r="N513" s="42" t="n">
        <f aca="false">'Data sheet'!N516</f>
        <v>9992</v>
      </c>
      <c r="O513" s="42" t="n">
        <f aca="false">'Data sheet'!O516</f>
        <v>10142</v>
      </c>
      <c r="P513" s="42" t="n">
        <f aca="false">'Data sheet'!P516</f>
        <v>10294</v>
      </c>
      <c r="Q513" s="42" t="n">
        <f aca="false">'Data sheet'!Q516</f>
        <v>10448</v>
      </c>
      <c r="R513" s="42" t="n">
        <f aca="false">'Data sheet'!R516</f>
        <v>10605</v>
      </c>
      <c r="S513" s="42" t="n">
        <f aca="false">'Data sheet'!S516</f>
        <v>10764</v>
      </c>
      <c r="T513" s="42" t="n">
        <f aca="false">'Data sheet'!T516</f>
        <v>10925</v>
      </c>
      <c r="U513" s="42" t="n">
        <f aca="false">'Data sheet'!U516</f>
        <v>0</v>
      </c>
      <c r="V513" s="42" t="n">
        <f aca="false">'Data sheet'!V516</f>
        <v>0</v>
      </c>
      <c r="W513" s="42" t="n">
        <f aca="false">'Data sheet'!W516</f>
        <v>0</v>
      </c>
      <c r="X513" s="42" t="n">
        <f aca="false">'Data sheet'!X516</f>
        <v>0</v>
      </c>
      <c r="Y513" s="42" t="n">
        <f aca="false">'Data sheet'!Y516</f>
        <v>0</v>
      </c>
      <c r="Z513" s="42" t="n">
        <f aca="false">'Data sheet'!Z516</f>
        <v>0</v>
      </c>
      <c r="AA513" s="42" t="n">
        <f aca="false">'Data sheet'!AA516</f>
        <v>0</v>
      </c>
      <c r="AB513" s="42" t="n">
        <f aca="false">'Data sheet'!AB516</f>
        <v>0</v>
      </c>
      <c r="AC513" s="42" t="n">
        <f aca="false">'Data sheet'!AC516</f>
        <v>0</v>
      </c>
      <c r="AD513" s="42" t="n">
        <f aca="false">'Data sheet'!AD516</f>
        <v>0</v>
      </c>
      <c r="AE513" s="42" t="n">
        <f aca="false">'Data sheet'!AE516</f>
        <v>0</v>
      </c>
      <c r="AF513" s="42" t="n">
        <f aca="false">'Data sheet'!AF516</f>
        <v>0</v>
      </c>
      <c r="AG513" s="42" t="n">
        <f aca="false">'Data sheet'!AG516</f>
        <v>0</v>
      </c>
      <c r="AH513" s="42" t="n">
        <f aca="false">'Data sheet'!AH516</f>
        <v>0</v>
      </c>
      <c r="AI513" s="42" t="n">
        <f aca="false">'Data sheet'!AI516</f>
        <v>0</v>
      </c>
      <c r="AJ513" s="42" t="n">
        <f aca="false">'Data sheet'!AJ516</f>
        <v>0</v>
      </c>
      <c r="AK513" s="42" t="n">
        <f aca="false">'Data sheet'!AK516</f>
        <v>0</v>
      </c>
      <c r="AL513" s="42" t="n">
        <f aca="false">'Data sheet'!AL516</f>
        <v>0</v>
      </c>
      <c r="AM513" s="42" t="n">
        <f aca="false">'Data sheet'!AM516</f>
        <v>0</v>
      </c>
      <c r="AN513" s="42" t="n">
        <f aca="false">'Data sheet'!AN516</f>
        <v>0</v>
      </c>
      <c r="AO513" s="42" t="n">
        <f aca="false">'Data sheet'!AO516</f>
        <v>0</v>
      </c>
      <c r="AP513" s="42" t="n">
        <f aca="false">'Data sheet'!AP516</f>
        <v>0</v>
      </c>
      <c r="AQ513" s="42" t="n">
        <f aca="false">'Data sheet'!AQ516</f>
        <v>0</v>
      </c>
    </row>
    <row r="514" customFormat="false" ht="15.75" hidden="false" customHeight="false" outlineLevel="0" collapsed="false">
      <c r="A514" s="43" t="str">
        <f aca="false" t="array" ref="A514:A514">IF(ISBLANK('Data sheet'!A517), "", INDEX(materials!$B$2:$B$999,MATCH('Data sheet'!A517,materials!$A$2:$A$999,0)))</f>
        <v>1511</v>
      </c>
      <c r="B514" s="42" t="str">
        <f aca="false" t="array" ref="B514:B514">IF(ISBLANK('Data sheet'!B517), "", INDEX('business units'!$A$2:$A$1000,MATCH('Data sheet'!B517,'business units'!$B$2:$B$1000,0)))</f>
        <v>hc.w</v>
      </c>
      <c r="C514" s="42" t="str">
        <f aca="false" t="array" ref="C514:C514">IF(ISBLANK('Data sheet'!C517), "", INDEX(suppliers!$A$2:$A$4053,MATCH('Data sheet'!C517,suppliers!$B$2:$B$4053,0)))</f>
        <v>ijmplantationsberhad</v>
      </c>
      <c r="D514" s="42" t="str">
        <f aca="false" t="array" ref="D514:D514">IF(ISBLANK('Data sheet'!D517), "", INDEX(suppliers!$A$2:$A$4053,MATCH('Data sheet'!D517,suppliers!$B$2:$B$4053,0)))</f>
        <v>ijmplantationsberhad.sabangmillsdnbhdmill2</v>
      </c>
      <c r="E514" s="42" t="str">
        <f aca="false" t="array" ref="E514:E514">IF(ISBLANK('Data sheet'!E517), "", INDEX(enums!$B$2:$B$5,MATCH('Data sheet'!E517,enums!$A$2:$A$5,0)))</f>
        <v>aggregation point</v>
      </c>
      <c r="F514" s="42" t="str">
        <f aca="false">'Data sheet'!F517</f>
        <v>Malaysia</v>
      </c>
      <c r="G514" s="42" t="n">
        <f aca="false">'Data sheet'!G517</f>
        <v>0</v>
      </c>
      <c r="H514" s="42" t="n">
        <f aca="false">'Data sheet'!H517</f>
        <v>6.3518</v>
      </c>
      <c r="I514" s="42" t="n">
        <f aca="false">'Data sheet'!I517</f>
        <v>117.4793</v>
      </c>
      <c r="J514" s="42" t="n">
        <f aca="false">'Data sheet'!J517</f>
        <v>8708</v>
      </c>
      <c r="K514" s="42" t="n">
        <f aca="false">'Data sheet'!K517</f>
        <v>8839</v>
      </c>
      <c r="L514" s="42" t="n">
        <f aca="false">'Data sheet'!L517</f>
        <v>8972</v>
      </c>
      <c r="M514" s="42" t="n">
        <f aca="false">'Data sheet'!M517</f>
        <v>9107</v>
      </c>
      <c r="N514" s="42" t="n">
        <f aca="false">'Data sheet'!N517</f>
        <v>9244</v>
      </c>
      <c r="O514" s="42" t="n">
        <f aca="false">'Data sheet'!O517</f>
        <v>9383</v>
      </c>
      <c r="P514" s="42" t="n">
        <f aca="false">'Data sheet'!P517</f>
        <v>9524</v>
      </c>
      <c r="Q514" s="42" t="n">
        <f aca="false">'Data sheet'!Q517</f>
        <v>9667</v>
      </c>
      <c r="R514" s="42" t="n">
        <f aca="false">'Data sheet'!R517</f>
        <v>9812</v>
      </c>
      <c r="S514" s="42" t="n">
        <f aca="false">'Data sheet'!S517</f>
        <v>9959</v>
      </c>
      <c r="T514" s="42" t="n">
        <f aca="false">'Data sheet'!T517</f>
        <v>10108</v>
      </c>
      <c r="U514" s="42" t="n">
        <f aca="false">'Data sheet'!U517</f>
        <v>0</v>
      </c>
      <c r="V514" s="42" t="n">
        <f aca="false">'Data sheet'!V517</f>
        <v>0</v>
      </c>
      <c r="W514" s="42" t="n">
        <f aca="false">'Data sheet'!W517</f>
        <v>0</v>
      </c>
      <c r="X514" s="42" t="n">
        <f aca="false">'Data sheet'!X517</f>
        <v>0</v>
      </c>
      <c r="Y514" s="42" t="n">
        <f aca="false">'Data sheet'!Y517</f>
        <v>0</v>
      </c>
      <c r="Z514" s="42" t="n">
        <f aca="false">'Data sheet'!Z517</f>
        <v>0</v>
      </c>
      <c r="AA514" s="42" t="n">
        <f aca="false">'Data sheet'!AA517</f>
        <v>0</v>
      </c>
      <c r="AB514" s="42" t="n">
        <f aca="false">'Data sheet'!AB517</f>
        <v>0</v>
      </c>
      <c r="AC514" s="42" t="n">
        <f aca="false">'Data sheet'!AC517</f>
        <v>0</v>
      </c>
      <c r="AD514" s="42" t="n">
        <f aca="false">'Data sheet'!AD517</f>
        <v>0</v>
      </c>
      <c r="AE514" s="42" t="n">
        <f aca="false">'Data sheet'!AE517</f>
        <v>0</v>
      </c>
      <c r="AF514" s="42" t="n">
        <f aca="false">'Data sheet'!AF517</f>
        <v>0</v>
      </c>
      <c r="AG514" s="42" t="n">
        <f aca="false">'Data sheet'!AG517</f>
        <v>0</v>
      </c>
      <c r="AH514" s="42" t="n">
        <f aca="false">'Data sheet'!AH517</f>
        <v>0</v>
      </c>
      <c r="AI514" s="42" t="n">
        <f aca="false">'Data sheet'!AI517</f>
        <v>0</v>
      </c>
      <c r="AJ514" s="42" t="n">
        <f aca="false">'Data sheet'!AJ517</f>
        <v>0</v>
      </c>
      <c r="AK514" s="42" t="n">
        <f aca="false">'Data sheet'!AK517</f>
        <v>0</v>
      </c>
      <c r="AL514" s="42" t="n">
        <f aca="false">'Data sheet'!AL517</f>
        <v>0</v>
      </c>
      <c r="AM514" s="42" t="n">
        <f aca="false">'Data sheet'!AM517</f>
        <v>0</v>
      </c>
      <c r="AN514" s="42" t="n">
        <f aca="false">'Data sheet'!AN517</f>
        <v>0</v>
      </c>
      <c r="AO514" s="42" t="n">
        <f aca="false">'Data sheet'!AO517</f>
        <v>0</v>
      </c>
      <c r="AP514" s="42" t="n">
        <f aca="false">'Data sheet'!AP517</f>
        <v>0</v>
      </c>
      <c r="AQ514" s="42" t="n">
        <f aca="false">'Data sheet'!AQ517</f>
        <v>0</v>
      </c>
    </row>
    <row r="515" customFormat="false" ht="15.75" hidden="false" customHeight="false" outlineLevel="0" collapsed="false">
      <c r="A515" s="43" t="str">
        <f aca="false" t="array" ref="A515:A515">IF(ISBLANK('Data sheet'!A518), "", INDEX(materials!$B$2:$B$999,MATCH('Data sheet'!A518,materials!$A$2:$A$999,0)))</f>
        <v>1511</v>
      </c>
      <c r="B515" s="42" t="str">
        <f aca="false" t="array" ref="B515:B515">IF(ISBLANK('Data sheet'!B518), "", INDEX('business units'!$A$2:$A$1000,MATCH('Data sheet'!B518,'business units'!$B$2:$B$1000,0)))</f>
        <v>hc.w</v>
      </c>
      <c r="C515" s="42" t="str">
        <f aca="false" t="array" ref="C515:C515">IF(ISBLANK('Data sheet'!C518), "", INDEX(suppliers!$A$2:$A$4053,MATCH('Data sheet'!C518,suppliers!$B$2:$B$4053,0)))</f>
        <v>ijmplantationsberhad</v>
      </c>
      <c r="D515" s="42" t="str">
        <f aca="false" t="array" ref="D515:D515">IF(ISBLANK('Data sheet'!D518), "", INDEX(suppliers!$A$2:$A$4053,MATCH('Data sheet'!D518,suppliers!$B$2:$B$4053,0)))</f>
        <v>ijmplantationsberhad.sachiewplantation</v>
      </c>
      <c r="E515" s="42" t="str">
        <f aca="false" t="array" ref="E515:E515">IF(ISBLANK('Data sheet'!E518), "", INDEX(enums!$B$2:$B$5,MATCH('Data sheet'!E518,enums!$A$2:$A$5,0)))</f>
        <v>aggregation point</v>
      </c>
      <c r="F515" s="42" t="str">
        <f aca="false">'Data sheet'!F518</f>
        <v>Malaysia</v>
      </c>
      <c r="G515" s="42" t="n">
        <f aca="false">'Data sheet'!G518</f>
        <v>0</v>
      </c>
      <c r="H515" s="42" t="n">
        <f aca="false">'Data sheet'!H518</f>
        <v>6.2338</v>
      </c>
      <c r="I515" s="42" t="n">
        <f aca="false">'Data sheet'!I518</f>
        <v>117.5288</v>
      </c>
      <c r="J515" s="42" t="n">
        <f aca="false">'Data sheet'!J518</f>
        <v>4776</v>
      </c>
      <c r="K515" s="42" t="n">
        <f aca="false">'Data sheet'!K518</f>
        <v>4848</v>
      </c>
      <c r="L515" s="42" t="n">
        <f aca="false">'Data sheet'!L518</f>
        <v>4921</v>
      </c>
      <c r="M515" s="42" t="n">
        <f aca="false">'Data sheet'!M518</f>
        <v>4995</v>
      </c>
      <c r="N515" s="42" t="n">
        <f aca="false">'Data sheet'!N518</f>
        <v>5070</v>
      </c>
      <c r="O515" s="42" t="n">
        <f aca="false">'Data sheet'!O518</f>
        <v>5146</v>
      </c>
      <c r="P515" s="42" t="n">
        <f aca="false">'Data sheet'!P518</f>
        <v>5223</v>
      </c>
      <c r="Q515" s="42" t="n">
        <f aca="false">'Data sheet'!Q518</f>
        <v>5301</v>
      </c>
      <c r="R515" s="42" t="n">
        <f aca="false">'Data sheet'!R518</f>
        <v>5381</v>
      </c>
      <c r="S515" s="42" t="n">
        <f aca="false">'Data sheet'!S518</f>
        <v>5462</v>
      </c>
      <c r="T515" s="42" t="n">
        <f aca="false">'Data sheet'!T518</f>
        <v>5544</v>
      </c>
      <c r="U515" s="42" t="n">
        <f aca="false">'Data sheet'!U518</f>
        <v>0</v>
      </c>
      <c r="V515" s="42" t="n">
        <f aca="false">'Data sheet'!V518</f>
        <v>0</v>
      </c>
      <c r="W515" s="42" t="n">
        <f aca="false">'Data sheet'!W518</f>
        <v>0</v>
      </c>
      <c r="X515" s="42" t="n">
        <f aca="false">'Data sheet'!X518</f>
        <v>0</v>
      </c>
      <c r="Y515" s="42" t="n">
        <f aca="false">'Data sheet'!Y518</f>
        <v>0</v>
      </c>
      <c r="Z515" s="42" t="n">
        <f aca="false">'Data sheet'!Z518</f>
        <v>0</v>
      </c>
      <c r="AA515" s="42" t="n">
        <f aca="false">'Data sheet'!AA518</f>
        <v>0</v>
      </c>
      <c r="AB515" s="42" t="n">
        <f aca="false">'Data sheet'!AB518</f>
        <v>0</v>
      </c>
      <c r="AC515" s="42" t="n">
        <f aca="false">'Data sheet'!AC518</f>
        <v>0</v>
      </c>
      <c r="AD515" s="42" t="n">
        <f aca="false">'Data sheet'!AD518</f>
        <v>0</v>
      </c>
      <c r="AE515" s="42" t="n">
        <f aca="false">'Data sheet'!AE518</f>
        <v>0</v>
      </c>
      <c r="AF515" s="42" t="n">
        <f aca="false">'Data sheet'!AF518</f>
        <v>0</v>
      </c>
      <c r="AG515" s="42" t="n">
        <f aca="false">'Data sheet'!AG518</f>
        <v>0</v>
      </c>
      <c r="AH515" s="42" t="n">
        <f aca="false">'Data sheet'!AH518</f>
        <v>0</v>
      </c>
      <c r="AI515" s="42" t="n">
        <f aca="false">'Data sheet'!AI518</f>
        <v>0</v>
      </c>
      <c r="AJ515" s="42" t="n">
        <f aca="false">'Data sheet'!AJ518</f>
        <v>0</v>
      </c>
      <c r="AK515" s="42" t="n">
        <f aca="false">'Data sheet'!AK518</f>
        <v>0</v>
      </c>
      <c r="AL515" s="42" t="n">
        <f aca="false">'Data sheet'!AL518</f>
        <v>0</v>
      </c>
      <c r="AM515" s="42" t="n">
        <f aca="false">'Data sheet'!AM518</f>
        <v>0</v>
      </c>
      <c r="AN515" s="42" t="n">
        <f aca="false">'Data sheet'!AN518</f>
        <v>0</v>
      </c>
      <c r="AO515" s="42" t="n">
        <f aca="false">'Data sheet'!AO518</f>
        <v>0</v>
      </c>
      <c r="AP515" s="42" t="n">
        <f aca="false">'Data sheet'!AP518</f>
        <v>0</v>
      </c>
      <c r="AQ515" s="42" t="n">
        <f aca="false">'Data sheet'!AQ518</f>
        <v>0</v>
      </c>
    </row>
    <row r="516" customFormat="false" ht="15.75" hidden="false" customHeight="false" outlineLevel="0" collapsed="false">
      <c r="A516" s="43" t="str">
        <f aca="false" t="array" ref="A516:A516">IF(ISBLANK('Data sheet'!A519), "", INDEX(materials!$B$2:$B$999,MATCH('Data sheet'!A519,materials!$A$2:$A$999,0)))</f>
        <v>1511</v>
      </c>
      <c r="B516" s="42" t="str">
        <f aca="false" t="array" ref="B516:B516">IF(ISBLANK('Data sheet'!B519), "", INDEX('business units'!$A$2:$A$1000,MATCH('Data sheet'!B519,'business units'!$B$2:$B$1000,0)))</f>
        <v>hc.w</v>
      </c>
      <c r="C516" s="42" t="str">
        <f aca="false" t="array" ref="C516:C516">IF(ISBLANK('Data sheet'!C519), "", INDEX(suppliers!$A$2:$A$4053,MATCH('Data sheet'!C519,suppliers!$B$2:$B$4053,0)))</f>
        <v>incasiraya</v>
      </c>
      <c r="D516" s="42" t="str">
        <f aca="false" t="array" ref="D516:D516">IF(ISBLANK('Data sheet'!D519), "", INDEX(suppliers!$A$2:$A$4053,MATCH('Data sheet'!D519,suppliers!$B$2:$B$4053,0)))</f>
        <v>incasiraya.sumateramakmurlestari</v>
      </c>
      <c r="E516" s="42" t="str">
        <f aca="false" t="array" ref="E516:E516">IF(ISBLANK('Data sheet'!E519), "", INDEX(enums!$B$2:$B$5,MATCH('Data sheet'!E519,enums!$A$2:$A$5,0)))</f>
        <v>aggregation point</v>
      </c>
      <c r="F516" s="42" t="str">
        <f aca="false">'Data sheet'!F519</f>
        <v>Indonesia</v>
      </c>
      <c r="G516" s="42" t="n">
        <f aca="false">'Data sheet'!G519</f>
        <v>0</v>
      </c>
      <c r="H516" s="42" t="n">
        <f aca="false">'Data sheet'!H519</f>
        <v>-0.1216</v>
      </c>
      <c r="I516" s="42" t="n">
        <f aca="false">'Data sheet'!I519</f>
        <v>110.7585</v>
      </c>
      <c r="J516" s="42" t="n">
        <f aca="false">'Data sheet'!J519</f>
        <v>1118</v>
      </c>
      <c r="K516" s="42" t="n">
        <f aca="false">'Data sheet'!K519</f>
        <v>1135</v>
      </c>
      <c r="L516" s="42" t="n">
        <f aca="false">'Data sheet'!L519</f>
        <v>1152</v>
      </c>
      <c r="M516" s="42" t="n">
        <f aca="false">'Data sheet'!M519</f>
        <v>1169</v>
      </c>
      <c r="N516" s="42" t="n">
        <f aca="false">'Data sheet'!N519</f>
        <v>1187</v>
      </c>
      <c r="O516" s="42" t="n">
        <f aca="false">'Data sheet'!O519</f>
        <v>1205</v>
      </c>
      <c r="P516" s="42" t="n">
        <f aca="false">'Data sheet'!P519</f>
        <v>1223</v>
      </c>
      <c r="Q516" s="42" t="n">
        <f aca="false">'Data sheet'!Q519</f>
        <v>1241</v>
      </c>
      <c r="R516" s="42" t="n">
        <f aca="false">'Data sheet'!R519</f>
        <v>1260</v>
      </c>
      <c r="S516" s="42" t="n">
        <f aca="false">'Data sheet'!S519</f>
        <v>1279</v>
      </c>
      <c r="T516" s="42" t="n">
        <f aca="false">'Data sheet'!T519</f>
        <v>1298</v>
      </c>
      <c r="U516" s="42" t="n">
        <f aca="false">'Data sheet'!U519</f>
        <v>0</v>
      </c>
      <c r="V516" s="42" t="n">
        <f aca="false">'Data sheet'!V519</f>
        <v>0</v>
      </c>
      <c r="W516" s="42" t="n">
        <f aca="false">'Data sheet'!W519</f>
        <v>0</v>
      </c>
      <c r="X516" s="42" t="n">
        <f aca="false">'Data sheet'!X519</f>
        <v>0</v>
      </c>
      <c r="Y516" s="42" t="n">
        <f aca="false">'Data sheet'!Y519</f>
        <v>0</v>
      </c>
      <c r="Z516" s="42" t="n">
        <f aca="false">'Data sheet'!Z519</f>
        <v>0</v>
      </c>
      <c r="AA516" s="42" t="n">
        <f aca="false">'Data sheet'!AA519</f>
        <v>0</v>
      </c>
      <c r="AB516" s="42" t="n">
        <f aca="false">'Data sheet'!AB519</f>
        <v>0</v>
      </c>
      <c r="AC516" s="42" t="n">
        <f aca="false">'Data sheet'!AC519</f>
        <v>0</v>
      </c>
      <c r="AD516" s="42" t="n">
        <f aca="false">'Data sheet'!AD519</f>
        <v>0</v>
      </c>
      <c r="AE516" s="42" t="n">
        <f aca="false">'Data sheet'!AE519</f>
        <v>0</v>
      </c>
      <c r="AF516" s="42" t="n">
        <f aca="false">'Data sheet'!AF519</f>
        <v>0</v>
      </c>
      <c r="AG516" s="42" t="n">
        <f aca="false">'Data sheet'!AG519</f>
        <v>0</v>
      </c>
      <c r="AH516" s="42" t="n">
        <f aca="false">'Data sheet'!AH519</f>
        <v>0</v>
      </c>
      <c r="AI516" s="42" t="n">
        <f aca="false">'Data sheet'!AI519</f>
        <v>0</v>
      </c>
      <c r="AJ516" s="42" t="n">
        <f aca="false">'Data sheet'!AJ519</f>
        <v>0</v>
      </c>
      <c r="AK516" s="42" t="n">
        <f aca="false">'Data sheet'!AK519</f>
        <v>0</v>
      </c>
      <c r="AL516" s="42" t="n">
        <f aca="false">'Data sheet'!AL519</f>
        <v>0</v>
      </c>
      <c r="AM516" s="42" t="n">
        <f aca="false">'Data sheet'!AM519</f>
        <v>0</v>
      </c>
      <c r="AN516" s="42" t="n">
        <f aca="false">'Data sheet'!AN519</f>
        <v>0</v>
      </c>
      <c r="AO516" s="42" t="n">
        <f aca="false">'Data sheet'!AO519</f>
        <v>0</v>
      </c>
      <c r="AP516" s="42" t="n">
        <f aca="false">'Data sheet'!AP519</f>
        <v>0</v>
      </c>
      <c r="AQ516" s="42" t="n">
        <f aca="false">'Data sheet'!AQ519</f>
        <v>0</v>
      </c>
    </row>
    <row r="517" customFormat="false" ht="15.75" hidden="false" customHeight="false" outlineLevel="0" collapsed="false">
      <c r="A517" s="43" t="str">
        <f aca="false" t="array" ref="A517:A517">IF(ISBLANK('Data sheet'!A520), "", INDEX(materials!$B$2:$B$999,MATCH('Data sheet'!A520,materials!$A$2:$A$999,0)))</f>
        <v>1511</v>
      </c>
      <c r="B517" s="42" t="str">
        <f aca="false" t="array" ref="B517:B517">IF(ISBLANK('Data sheet'!B520), "", INDEX('business units'!$A$2:$A$1000,MATCH('Data sheet'!B520,'business units'!$B$2:$B$1000,0)))</f>
        <v>hc.w</v>
      </c>
      <c r="C517" s="42" t="str">
        <f aca="false" t="array" ref="C517:C517">IF(ISBLANK('Data sheet'!C520), "", INDEX(suppliers!$A$2:$A$4053,MATCH('Data sheet'!C520,suppliers!$B$2:$B$4053,0)))</f>
        <v>indah</v>
      </c>
      <c r="D517" s="42" t="str">
        <f aca="false" t="array" ref="D517:D517">IF(ISBLANK('Data sheet'!D520), "", INDEX(suppliers!$A$2:$A$4053,MATCH('Data sheet'!D520,suppliers!$B$2:$B$4053,0)))</f>
        <v>indah.bastianolahsawit</v>
      </c>
      <c r="E517" s="42" t="str">
        <f aca="false" t="array" ref="E517:E517">IF(ISBLANK('Data sheet'!E520), "", INDEX(enums!$B$2:$B$5,MATCH('Data sheet'!E520,enums!$A$2:$A$5,0)))</f>
        <v>aggregation point</v>
      </c>
      <c r="F517" s="42" t="str">
        <f aca="false">'Data sheet'!F520</f>
        <v>Indonesia</v>
      </c>
      <c r="G517" s="42" t="n">
        <f aca="false">'Data sheet'!G520</f>
        <v>0</v>
      </c>
      <c r="H517" s="42" t="n">
        <f aca="false">'Data sheet'!H520</f>
        <v>-2.3518</v>
      </c>
      <c r="I517" s="42" t="n">
        <f aca="false">'Data sheet'!I520</f>
        <v>103.9141</v>
      </c>
      <c r="J517" s="42" t="n">
        <f aca="false">'Data sheet'!J520</f>
        <v>7893</v>
      </c>
      <c r="K517" s="42" t="n">
        <f aca="false">'Data sheet'!K520</f>
        <v>8011</v>
      </c>
      <c r="L517" s="42" t="n">
        <f aca="false">'Data sheet'!L520</f>
        <v>8131</v>
      </c>
      <c r="M517" s="42" t="n">
        <f aca="false">'Data sheet'!M520</f>
        <v>8253</v>
      </c>
      <c r="N517" s="42" t="n">
        <f aca="false">'Data sheet'!N520</f>
        <v>8377</v>
      </c>
      <c r="O517" s="42" t="n">
        <f aca="false">'Data sheet'!O520</f>
        <v>8503</v>
      </c>
      <c r="P517" s="42" t="n">
        <f aca="false">'Data sheet'!P520</f>
        <v>8631</v>
      </c>
      <c r="Q517" s="42" t="n">
        <f aca="false">'Data sheet'!Q520</f>
        <v>8760</v>
      </c>
      <c r="R517" s="42" t="n">
        <f aca="false">'Data sheet'!R520</f>
        <v>8891</v>
      </c>
      <c r="S517" s="42" t="n">
        <f aca="false">'Data sheet'!S520</f>
        <v>9024</v>
      </c>
      <c r="T517" s="42" t="n">
        <f aca="false">'Data sheet'!T520</f>
        <v>9159</v>
      </c>
      <c r="U517" s="42" t="n">
        <f aca="false">'Data sheet'!U520</f>
        <v>0</v>
      </c>
      <c r="V517" s="42" t="n">
        <f aca="false">'Data sheet'!V520</f>
        <v>0</v>
      </c>
      <c r="W517" s="42" t="n">
        <f aca="false">'Data sheet'!W520</f>
        <v>0</v>
      </c>
      <c r="X517" s="42" t="n">
        <f aca="false">'Data sheet'!X520</f>
        <v>0</v>
      </c>
      <c r="Y517" s="42" t="n">
        <f aca="false">'Data sheet'!Y520</f>
        <v>0</v>
      </c>
      <c r="Z517" s="42" t="n">
        <f aca="false">'Data sheet'!Z520</f>
        <v>0</v>
      </c>
      <c r="AA517" s="42" t="n">
        <f aca="false">'Data sheet'!AA520</f>
        <v>0</v>
      </c>
      <c r="AB517" s="42" t="n">
        <f aca="false">'Data sheet'!AB520</f>
        <v>0</v>
      </c>
      <c r="AC517" s="42" t="n">
        <f aca="false">'Data sheet'!AC520</f>
        <v>0</v>
      </c>
      <c r="AD517" s="42" t="n">
        <f aca="false">'Data sheet'!AD520</f>
        <v>0</v>
      </c>
      <c r="AE517" s="42" t="n">
        <f aca="false">'Data sheet'!AE520</f>
        <v>0</v>
      </c>
      <c r="AF517" s="42" t="n">
        <f aca="false">'Data sheet'!AF520</f>
        <v>0</v>
      </c>
      <c r="AG517" s="42" t="n">
        <f aca="false">'Data sheet'!AG520</f>
        <v>0</v>
      </c>
      <c r="AH517" s="42" t="n">
        <f aca="false">'Data sheet'!AH520</f>
        <v>0</v>
      </c>
      <c r="AI517" s="42" t="n">
        <f aca="false">'Data sheet'!AI520</f>
        <v>0</v>
      </c>
      <c r="AJ517" s="42" t="n">
        <f aca="false">'Data sheet'!AJ520</f>
        <v>0</v>
      </c>
      <c r="AK517" s="42" t="n">
        <f aca="false">'Data sheet'!AK520</f>
        <v>0</v>
      </c>
      <c r="AL517" s="42" t="n">
        <f aca="false">'Data sheet'!AL520</f>
        <v>0</v>
      </c>
      <c r="AM517" s="42" t="n">
        <f aca="false">'Data sheet'!AM520</f>
        <v>0</v>
      </c>
      <c r="AN517" s="42" t="n">
        <f aca="false">'Data sheet'!AN520</f>
        <v>0</v>
      </c>
      <c r="AO517" s="42" t="n">
        <f aca="false">'Data sheet'!AO520</f>
        <v>0</v>
      </c>
      <c r="AP517" s="42" t="n">
        <f aca="false">'Data sheet'!AP520</f>
        <v>0</v>
      </c>
      <c r="AQ517" s="42" t="n">
        <f aca="false">'Data sheet'!AQ520</f>
        <v>0</v>
      </c>
    </row>
    <row r="518" customFormat="false" ht="15.75" hidden="false" customHeight="false" outlineLevel="0" collapsed="false">
      <c r="A518" s="43" t="str">
        <f aca="false" t="array" ref="A518:A518">IF(ISBLANK('Data sheet'!A521), "", INDEX(materials!$B$2:$B$999,MATCH('Data sheet'!A521,materials!$A$2:$A$999,0)))</f>
        <v>1511</v>
      </c>
      <c r="B518" s="42" t="str">
        <f aca="false" t="array" ref="B518:B518">IF(ISBLANK('Data sheet'!B521), "", INDEX('business units'!$A$2:$A$1000,MATCH('Data sheet'!B521,'business units'!$B$2:$B$1000,0)))</f>
        <v>hc.w</v>
      </c>
      <c r="C518" s="42" t="str">
        <f aca="false" t="array" ref="C518:C518">IF(ISBLANK('Data sheet'!C521), "", INDEX(suppliers!$A$2:$A$4053,MATCH('Data sheet'!C521,suppliers!$B$2:$B$4053,0)))</f>
        <v>indah</v>
      </c>
      <c r="D518" s="42" t="str">
        <f aca="false" t="array" ref="D518:D518">IF(ISBLANK('Data sheet'!D521), "", INDEX(suppliers!$A$2:$A$4053,MATCH('Data sheet'!D521,suppliers!$B$2:$B$4053,0)))</f>
        <v>indah.hutabayumarsada</v>
      </c>
      <c r="E518" s="42" t="str">
        <f aca="false" t="array" ref="E518:E518">IF(ISBLANK('Data sheet'!E521), "", INDEX(enums!$B$2:$B$5,MATCH('Data sheet'!E521,enums!$A$2:$A$5,0)))</f>
        <v>aggregation point</v>
      </c>
      <c r="F518" s="42" t="str">
        <f aca="false">'Data sheet'!F521</f>
        <v>Indonesia</v>
      </c>
      <c r="G518" s="42" t="n">
        <f aca="false">'Data sheet'!G521</f>
        <v>0</v>
      </c>
      <c r="H518" s="42" t="n">
        <f aca="false">'Data sheet'!H521</f>
        <v>3.0638</v>
      </c>
      <c r="I518" s="42" t="n">
        <f aca="false">'Data sheet'!I521</f>
        <v>99.3336</v>
      </c>
      <c r="J518" s="42" t="n">
        <f aca="false">'Data sheet'!J521</f>
        <v>286</v>
      </c>
      <c r="K518" s="42" t="n">
        <f aca="false">'Data sheet'!K521</f>
        <v>290</v>
      </c>
      <c r="L518" s="42" t="n">
        <f aca="false">'Data sheet'!L521</f>
        <v>294</v>
      </c>
      <c r="M518" s="42" t="n">
        <f aca="false">'Data sheet'!M521</f>
        <v>298</v>
      </c>
      <c r="N518" s="42" t="n">
        <f aca="false">'Data sheet'!N521</f>
        <v>302</v>
      </c>
      <c r="O518" s="42" t="n">
        <f aca="false">'Data sheet'!O521</f>
        <v>307</v>
      </c>
      <c r="P518" s="42" t="n">
        <f aca="false">'Data sheet'!P521</f>
        <v>312</v>
      </c>
      <c r="Q518" s="42" t="n">
        <f aca="false">'Data sheet'!Q521</f>
        <v>317</v>
      </c>
      <c r="R518" s="42" t="n">
        <f aca="false">'Data sheet'!R521</f>
        <v>322</v>
      </c>
      <c r="S518" s="42" t="n">
        <f aca="false">'Data sheet'!S521</f>
        <v>327</v>
      </c>
      <c r="T518" s="42" t="n">
        <f aca="false">'Data sheet'!T521</f>
        <v>332</v>
      </c>
      <c r="U518" s="42" t="n">
        <f aca="false">'Data sheet'!U521</f>
        <v>0</v>
      </c>
      <c r="V518" s="42" t="n">
        <f aca="false">'Data sheet'!V521</f>
        <v>0</v>
      </c>
      <c r="W518" s="42" t="n">
        <f aca="false">'Data sheet'!W521</f>
        <v>0</v>
      </c>
      <c r="X518" s="42" t="n">
        <f aca="false">'Data sheet'!X521</f>
        <v>0</v>
      </c>
      <c r="Y518" s="42" t="n">
        <f aca="false">'Data sheet'!Y521</f>
        <v>0</v>
      </c>
      <c r="Z518" s="42" t="n">
        <f aca="false">'Data sheet'!Z521</f>
        <v>0</v>
      </c>
      <c r="AA518" s="42" t="n">
        <f aca="false">'Data sheet'!AA521</f>
        <v>0</v>
      </c>
      <c r="AB518" s="42" t="n">
        <f aca="false">'Data sheet'!AB521</f>
        <v>0</v>
      </c>
      <c r="AC518" s="42" t="n">
        <f aca="false">'Data sheet'!AC521</f>
        <v>0</v>
      </c>
      <c r="AD518" s="42" t="n">
        <f aca="false">'Data sheet'!AD521</f>
        <v>0</v>
      </c>
      <c r="AE518" s="42" t="n">
        <f aca="false">'Data sheet'!AE521</f>
        <v>0</v>
      </c>
      <c r="AF518" s="42" t="n">
        <f aca="false">'Data sheet'!AF521</f>
        <v>0</v>
      </c>
      <c r="AG518" s="42" t="n">
        <f aca="false">'Data sheet'!AG521</f>
        <v>0</v>
      </c>
      <c r="AH518" s="42" t="n">
        <f aca="false">'Data sheet'!AH521</f>
        <v>0</v>
      </c>
      <c r="AI518" s="42" t="n">
        <f aca="false">'Data sheet'!AI521</f>
        <v>0</v>
      </c>
      <c r="AJ518" s="42" t="n">
        <f aca="false">'Data sheet'!AJ521</f>
        <v>0</v>
      </c>
      <c r="AK518" s="42" t="n">
        <f aca="false">'Data sheet'!AK521</f>
        <v>0</v>
      </c>
      <c r="AL518" s="42" t="n">
        <f aca="false">'Data sheet'!AL521</f>
        <v>0</v>
      </c>
      <c r="AM518" s="42" t="n">
        <f aca="false">'Data sheet'!AM521</f>
        <v>0</v>
      </c>
      <c r="AN518" s="42" t="n">
        <f aca="false">'Data sheet'!AN521</f>
        <v>0</v>
      </c>
      <c r="AO518" s="42" t="n">
        <f aca="false">'Data sheet'!AO521</f>
        <v>0</v>
      </c>
      <c r="AP518" s="42" t="n">
        <f aca="false">'Data sheet'!AP521</f>
        <v>0</v>
      </c>
      <c r="AQ518" s="42" t="n">
        <f aca="false">'Data sheet'!AQ521</f>
        <v>0</v>
      </c>
    </row>
    <row r="519" customFormat="false" ht="15.75" hidden="false" customHeight="false" outlineLevel="0" collapsed="false">
      <c r="A519" s="43" t="str">
        <f aca="false" t="array" ref="A519:A519">IF(ISBLANK('Data sheet'!A522), "", INDEX(materials!$B$2:$B$999,MATCH('Data sheet'!A522,materials!$A$2:$A$999,0)))</f>
        <v>1511</v>
      </c>
      <c r="B519" s="42" t="str">
        <f aca="false" t="array" ref="B519:B519">IF(ISBLANK('Data sheet'!B522), "", INDEX('business units'!$A$2:$A$1000,MATCH('Data sheet'!B522,'business units'!$B$2:$B$1000,0)))</f>
        <v>hc.w</v>
      </c>
      <c r="C519" s="42" t="str">
        <f aca="false" t="array" ref="C519:C519">IF(ISBLANK('Data sheet'!C522), "", INDEX(suppliers!$A$2:$A$4053,MATCH('Data sheet'!C522,suppliers!$B$2:$B$4053,0)))</f>
        <v>indah</v>
      </c>
      <c r="D519" s="42" t="str">
        <f aca="false" t="array" ref="D519:D519">IF(ISBLANK('Data sheet'!D522), "", INDEX(suppliers!$A$2:$A$4053,MATCH('Data sheet'!D522,suppliers!$B$2:$B$4053,0)))</f>
        <v>indah.kharismawirajayapalma</v>
      </c>
      <c r="E519" s="42" t="str">
        <f aca="false" t="array" ref="E519:E519">IF(ISBLANK('Data sheet'!E522), "", INDEX(enums!$B$2:$B$5,MATCH('Data sheet'!E522,enums!$A$2:$A$5,0)))</f>
        <v>aggregation point</v>
      </c>
      <c r="F519" s="42" t="str">
        <f aca="false">'Data sheet'!F522</f>
        <v>Indonesia</v>
      </c>
      <c r="G519" s="42" t="n">
        <f aca="false">'Data sheet'!G522</f>
        <v>0</v>
      </c>
      <c r="H519" s="42" t="n">
        <f aca="false">'Data sheet'!H522</f>
        <v>0.8254</v>
      </c>
      <c r="I519" s="42" t="n">
        <f aca="false">'Data sheet'!I522</f>
        <v>100.9153</v>
      </c>
      <c r="J519" s="42" t="n">
        <f aca="false">'Data sheet'!J522</f>
        <v>1378</v>
      </c>
      <c r="K519" s="42" t="n">
        <f aca="false">'Data sheet'!K522</f>
        <v>1399</v>
      </c>
      <c r="L519" s="42" t="n">
        <f aca="false">'Data sheet'!L522</f>
        <v>1420</v>
      </c>
      <c r="M519" s="42" t="n">
        <f aca="false">'Data sheet'!M522</f>
        <v>1441</v>
      </c>
      <c r="N519" s="42" t="n">
        <f aca="false">'Data sheet'!N522</f>
        <v>1463</v>
      </c>
      <c r="O519" s="42" t="n">
        <f aca="false">'Data sheet'!O522</f>
        <v>1485</v>
      </c>
      <c r="P519" s="42" t="n">
        <f aca="false">'Data sheet'!P522</f>
        <v>1507</v>
      </c>
      <c r="Q519" s="42" t="n">
        <f aca="false">'Data sheet'!Q522</f>
        <v>1530</v>
      </c>
      <c r="R519" s="42" t="n">
        <f aca="false">'Data sheet'!R522</f>
        <v>1553</v>
      </c>
      <c r="S519" s="42" t="n">
        <f aca="false">'Data sheet'!S522</f>
        <v>1576</v>
      </c>
      <c r="T519" s="42" t="n">
        <f aca="false">'Data sheet'!T522</f>
        <v>1600</v>
      </c>
      <c r="U519" s="42" t="n">
        <f aca="false">'Data sheet'!U522</f>
        <v>0</v>
      </c>
      <c r="V519" s="42" t="n">
        <f aca="false">'Data sheet'!V522</f>
        <v>0</v>
      </c>
      <c r="W519" s="42" t="n">
        <f aca="false">'Data sheet'!W522</f>
        <v>0</v>
      </c>
      <c r="X519" s="42" t="n">
        <f aca="false">'Data sheet'!X522</f>
        <v>0</v>
      </c>
      <c r="Y519" s="42" t="n">
        <f aca="false">'Data sheet'!Y522</f>
        <v>0</v>
      </c>
      <c r="Z519" s="42" t="n">
        <f aca="false">'Data sheet'!Z522</f>
        <v>0</v>
      </c>
      <c r="AA519" s="42" t="n">
        <f aca="false">'Data sheet'!AA522</f>
        <v>0</v>
      </c>
      <c r="AB519" s="42" t="n">
        <f aca="false">'Data sheet'!AB522</f>
        <v>0</v>
      </c>
      <c r="AC519" s="42" t="n">
        <f aca="false">'Data sheet'!AC522</f>
        <v>0</v>
      </c>
      <c r="AD519" s="42" t="n">
        <f aca="false">'Data sheet'!AD522</f>
        <v>0</v>
      </c>
      <c r="AE519" s="42" t="n">
        <f aca="false">'Data sheet'!AE522</f>
        <v>0</v>
      </c>
      <c r="AF519" s="42" t="n">
        <f aca="false">'Data sheet'!AF522</f>
        <v>0</v>
      </c>
      <c r="AG519" s="42" t="n">
        <f aca="false">'Data sheet'!AG522</f>
        <v>0</v>
      </c>
      <c r="AH519" s="42" t="n">
        <f aca="false">'Data sheet'!AH522</f>
        <v>0</v>
      </c>
      <c r="AI519" s="42" t="n">
        <f aca="false">'Data sheet'!AI522</f>
        <v>0</v>
      </c>
      <c r="AJ519" s="42" t="n">
        <f aca="false">'Data sheet'!AJ522</f>
        <v>0</v>
      </c>
      <c r="AK519" s="42" t="n">
        <f aca="false">'Data sheet'!AK522</f>
        <v>0</v>
      </c>
      <c r="AL519" s="42" t="n">
        <f aca="false">'Data sheet'!AL522</f>
        <v>0</v>
      </c>
      <c r="AM519" s="42" t="n">
        <f aca="false">'Data sheet'!AM522</f>
        <v>0</v>
      </c>
      <c r="AN519" s="42" t="n">
        <f aca="false">'Data sheet'!AN522</f>
        <v>0</v>
      </c>
      <c r="AO519" s="42" t="n">
        <f aca="false">'Data sheet'!AO522</f>
        <v>0</v>
      </c>
      <c r="AP519" s="42" t="n">
        <f aca="false">'Data sheet'!AP522</f>
        <v>0</v>
      </c>
      <c r="AQ519" s="42" t="n">
        <f aca="false">'Data sheet'!AQ522</f>
        <v>0</v>
      </c>
    </row>
    <row r="520" customFormat="false" ht="15.75" hidden="false" customHeight="false" outlineLevel="0" collapsed="false">
      <c r="A520" s="43" t="str">
        <f aca="false" t="array" ref="A520:A520">IF(ISBLANK('Data sheet'!A523), "", INDEX(materials!$B$2:$B$999,MATCH('Data sheet'!A523,materials!$A$2:$A$999,0)))</f>
        <v>1511</v>
      </c>
      <c r="B520" s="42" t="str">
        <f aca="false" t="array" ref="B520:B520">IF(ISBLANK('Data sheet'!B523), "", INDEX('business units'!$A$2:$A$1000,MATCH('Data sheet'!B523,'business units'!$B$2:$B$1000,0)))</f>
        <v>hc.w</v>
      </c>
      <c r="C520" s="42" t="str">
        <f aca="false" t="array" ref="C520:C520">IF(ISBLANK('Data sheet'!C523), "", INDEX(suppliers!$A$2:$A$4053,MATCH('Data sheet'!C523,suppliers!$B$2:$B$4053,0)))</f>
        <v>indahgroup</v>
      </c>
      <c r="D520" s="42" t="str">
        <f aca="false" t="array" ref="D520:D520">IF(ISBLANK('Data sheet'!D523), "", INDEX(suppliers!$A$2:$A$4053,MATCH('Data sheet'!D523,suppliers!$B$2:$B$4053,0)))</f>
        <v>indahgroup.banguntenerariau</v>
      </c>
      <c r="E520" s="42" t="str">
        <f aca="false" t="array" ref="E520:E520">IF(ISBLANK('Data sheet'!E523), "", INDEX(enums!$B$2:$B$5,MATCH('Data sheet'!E523,enums!$A$2:$A$5,0)))</f>
        <v>aggregation point</v>
      </c>
      <c r="F520" s="42" t="str">
        <f aca="false">'Data sheet'!F523</f>
        <v>Indonesia</v>
      </c>
      <c r="G520" s="42" t="n">
        <f aca="false">'Data sheet'!G523</f>
        <v>0</v>
      </c>
      <c r="H520" s="42" t="n">
        <f aca="false">'Data sheet'!H523</f>
        <v>0.2892</v>
      </c>
      <c r="I520" s="42" t="n">
        <f aca="false">'Data sheet'!I523</f>
        <v>101.4169</v>
      </c>
      <c r="J520" s="42" t="n">
        <f aca="false">'Data sheet'!J523</f>
        <v>2191</v>
      </c>
      <c r="K520" s="42" t="n">
        <f aca="false">'Data sheet'!K523</f>
        <v>2224</v>
      </c>
      <c r="L520" s="42" t="n">
        <f aca="false">'Data sheet'!L523</f>
        <v>2257</v>
      </c>
      <c r="M520" s="42" t="n">
        <f aca="false">'Data sheet'!M523</f>
        <v>2291</v>
      </c>
      <c r="N520" s="42" t="n">
        <f aca="false">'Data sheet'!N523</f>
        <v>2325</v>
      </c>
      <c r="O520" s="42" t="n">
        <f aca="false">'Data sheet'!O523</f>
        <v>2360</v>
      </c>
      <c r="P520" s="42" t="n">
        <f aca="false">'Data sheet'!P523</f>
        <v>2395</v>
      </c>
      <c r="Q520" s="42" t="n">
        <f aca="false">'Data sheet'!Q523</f>
        <v>2431</v>
      </c>
      <c r="R520" s="42" t="n">
        <f aca="false">'Data sheet'!R523</f>
        <v>2467</v>
      </c>
      <c r="S520" s="42" t="n">
        <f aca="false">'Data sheet'!S523</f>
        <v>2504</v>
      </c>
      <c r="T520" s="42" t="n">
        <f aca="false">'Data sheet'!T523</f>
        <v>2542</v>
      </c>
      <c r="U520" s="42" t="n">
        <f aca="false">'Data sheet'!U523</f>
        <v>0</v>
      </c>
      <c r="V520" s="42" t="n">
        <f aca="false">'Data sheet'!V523</f>
        <v>0</v>
      </c>
      <c r="W520" s="42" t="n">
        <f aca="false">'Data sheet'!W523</f>
        <v>0</v>
      </c>
      <c r="X520" s="42" t="n">
        <f aca="false">'Data sheet'!X523</f>
        <v>0</v>
      </c>
      <c r="Y520" s="42" t="n">
        <f aca="false">'Data sheet'!Y523</f>
        <v>0</v>
      </c>
      <c r="Z520" s="42" t="n">
        <f aca="false">'Data sheet'!Z523</f>
        <v>0</v>
      </c>
      <c r="AA520" s="42" t="n">
        <f aca="false">'Data sheet'!AA523</f>
        <v>0</v>
      </c>
      <c r="AB520" s="42" t="n">
        <f aca="false">'Data sheet'!AB523</f>
        <v>0</v>
      </c>
      <c r="AC520" s="42" t="n">
        <f aca="false">'Data sheet'!AC523</f>
        <v>0</v>
      </c>
      <c r="AD520" s="42" t="n">
        <f aca="false">'Data sheet'!AD523</f>
        <v>0</v>
      </c>
      <c r="AE520" s="42" t="n">
        <f aca="false">'Data sheet'!AE523</f>
        <v>0</v>
      </c>
      <c r="AF520" s="42" t="n">
        <f aca="false">'Data sheet'!AF523</f>
        <v>0</v>
      </c>
      <c r="AG520" s="42" t="n">
        <f aca="false">'Data sheet'!AG523</f>
        <v>0</v>
      </c>
      <c r="AH520" s="42" t="n">
        <f aca="false">'Data sheet'!AH523</f>
        <v>0</v>
      </c>
      <c r="AI520" s="42" t="n">
        <f aca="false">'Data sheet'!AI523</f>
        <v>0</v>
      </c>
      <c r="AJ520" s="42" t="n">
        <f aca="false">'Data sheet'!AJ523</f>
        <v>0</v>
      </c>
      <c r="AK520" s="42" t="n">
        <f aca="false">'Data sheet'!AK523</f>
        <v>0</v>
      </c>
      <c r="AL520" s="42" t="n">
        <f aca="false">'Data sheet'!AL523</f>
        <v>0</v>
      </c>
      <c r="AM520" s="42" t="n">
        <f aca="false">'Data sheet'!AM523</f>
        <v>0</v>
      </c>
      <c r="AN520" s="42" t="n">
        <f aca="false">'Data sheet'!AN523</f>
        <v>0</v>
      </c>
      <c r="AO520" s="42" t="n">
        <f aca="false">'Data sheet'!AO523</f>
        <v>0</v>
      </c>
      <c r="AP520" s="42" t="n">
        <f aca="false">'Data sheet'!AP523</f>
        <v>0</v>
      </c>
      <c r="AQ520" s="42" t="n">
        <f aca="false">'Data sheet'!AQ523</f>
        <v>0</v>
      </c>
    </row>
    <row r="521" customFormat="false" ht="15.75" hidden="false" customHeight="false" outlineLevel="0" collapsed="false">
      <c r="A521" s="43" t="str">
        <f aca="false" t="array" ref="A521:A521">IF(ISBLANK('Data sheet'!A524), "", INDEX(materials!$B$2:$B$999,MATCH('Data sheet'!A524,materials!$A$2:$A$999,0)))</f>
        <v>1511</v>
      </c>
      <c r="B521" s="42" t="str">
        <f aca="false" t="array" ref="B521:B521">IF(ISBLANK('Data sheet'!B524), "", INDEX('business units'!$A$2:$A$1000,MATCH('Data sheet'!B524,'business units'!$B$2:$B$1000,0)))</f>
        <v>hc.w</v>
      </c>
      <c r="C521" s="42" t="str">
        <f aca="false" t="array" ref="C521:C521">IF(ISBLANK('Data sheet'!C524), "", INDEX(suppliers!$A$2:$A$4053,MATCH('Data sheet'!C524,suppliers!$B$2:$B$4053,0)))</f>
        <v>indomakmursawitberjaya</v>
      </c>
      <c r="D521" s="42" t="str">
        <f aca="false" t="array" ref="D521:D521">IF(ISBLANK('Data sheet'!D524), "", INDEX(suppliers!$A$2:$A$4053,MATCH('Data sheet'!D524,suppliers!$B$2:$B$4053,0)))</f>
        <v>indomakmursawitberjaya.pasirpangarayan</v>
      </c>
      <c r="E521" s="42" t="str">
        <f aca="false" t="array" ref="E521:E521">IF(ISBLANK('Data sheet'!E524), "", INDEX(enums!$B$2:$B$5,MATCH('Data sheet'!E524,enums!$A$2:$A$5,0)))</f>
        <v>aggregation point</v>
      </c>
      <c r="F521" s="42" t="str">
        <f aca="false">'Data sheet'!F524</f>
        <v>Indonesia</v>
      </c>
      <c r="G521" s="42" t="n">
        <f aca="false">'Data sheet'!G524</f>
        <v>0</v>
      </c>
      <c r="H521" s="42" t="n">
        <f aca="false">'Data sheet'!H524</f>
        <v>0.9349</v>
      </c>
      <c r="I521" s="42" t="n">
        <f aca="false">'Data sheet'!I524</f>
        <v>100.352</v>
      </c>
      <c r="J521" s="42" t="n">
        <f aca="false">'Data sheet'!J524</f>
        <v>3512</v>
      </c>
      <c r="K521" s="42" t="n">
        <f aca="false">'Data sheet'!K524</f>
        <v>3565</v>
      </c>
      <c r="L521" s="42" t="n">
        <f aca="false">'Data sheet'!L524</f>
        <v>3618</v>
      </c>
      <c r="M521" s="42" t="n">
        <f aca="false">'Data sheet'!M524</f>
        <v>3672</v>
      </c>
      <c r="N521" s="42" t="n">
        <f aca="false">'Data sheet'!N524</f>
        <v>3727</v>
      </c>
      <c r="O521" s="42" t="n">
        <f aca="false">'Data sheet'!O524</f>
        <v>3783</v>
      </c>
      <c r="P521" s="42" t="n">
        <f aca="false">'Data sheet'!P524</f>
        <v>3840</v>
      </c>
      <c r="Q521" s="42" t="n">
        <f aca="false">'Data sheet'!Q524</f>
        <v>3898</v>
      </c>
      <c r="R521" s="42" t="n">
        <f aca="false">'Data sheet'!R524</f>
        <v>3956</v>
      </c>
      <c r="S521" s="42" t="n">
        <f aca="false">'Data sheet'!S524</f>
        <v>4015</v>
      </c>
      <c r="T521" s="42" t="n">
        <f aca="false">'Data sheet'!T524</f>
        <v>4075</v>
      </c>
      <c r="U521" s="42" t="n">
        <f aca="false">'Data sheet'!U524</f>
        <v>0</v>
      </c>
      <c r="V521" s="42" t="n">
        <f aca="false">'Data sheet'!V524</f>
        <v>0</v>
      </c>
      <c r="W521" s="42" t="n">
        <f aca="false">'Data sheet'!W524</f>
        <v>0</v>
      </c>
      <c r="X521" s="42" t="n">
        <f aca="false">'Data sheet'!X524</f>
        <v>0</v>
      </c>
      <c r="Y521" s="42" t="n">
        <f aca="false">'Data sheet'!Y524</f>
        <v>0</v>
      </c>
      <c r="Z521" s="42" t="n">
        <f aca="false">'Data sheet'!Z524</f>
        <v>0</v>
      </c>
      <c r="AA521" s="42" t="n">
        <f aca="false">'Data sheet'!AA524</f>
        <v>0</v>
      </c>
      <c r="AB521" s="42" t="n">
        <f aca="false">'Data sheet'!AB524</f>
        <v>0</v>
      </c>
      <c r="AC521" s="42" t="n">
        <f aca="false">'Data sheet'!AC524</f>
        <v>0</v>
      </c>
      <c r="AD521" s="42" t="n">
        <f aca="false">'Data sheet'!AD524</f>
        <v>0</v>
      </c>
      <c r="AE521" s="42" t="n">
        <f aca="false">'Data sheet'!AE524</f>
        <v>0</v>
      </c>
      <c r="AF521" s="42" t="n">
        <f aca="false">'Data sheet'!AF524</f>
        <v>0</v>
      </c>
      <c r="AG521" s="42" t="n">
        <f aca="false">'Data sheet'!AG524</f>
        <v>0</v>
      </c>
      <c r="AH521" s="42" t="n">
        <f aca="false">'Data sheet'!AH524</f>
        <v>0</v>
      </c>
      <c r="AI521" s="42" t="n">
        <f aca="false">'Data sheet'!AI524</f>
        <v>0</v>
      </c>
      <c r="AJ521" s="42" t="n">
        <f aca="false">'Data sheet'!AJ524</f>
        <v>0</v>
      </c>
      <c r="AK521" s="42" t="n">
        <f aca="false">'Data sheet'!AK524</f>
        <v>0</v>
      </c>
      <c r="AL521" s="42" t="n">
        <f aca="false">'Data sheet'!AL524</f>
        <v>0</v>
      </c>
      <c r="AM521" s="42" t="n">
        <f aca="false">'Data sheet'!AM524</f>
        <v>0</v>
      </c>
      <c r="AN521" s="42" t="n">
        <f aca="false">'Data sheet'!AN524</f>
        <v>0</v>
      </c>
      <c r="AO521" s="42" t="n">
        <f aca="false">'Data sheet'!AO524</f>
        <v>0</v>
      </c>
      <c r="AP521" s="42" t="n">
        <f aca="false">'Data sheet'!AP524</f>
        <v>0</v>
      </c>
      <c r="AQ521" s="42" t="n">
        <f aca="false">'Data sheet'!AQ524</f>
        <v>0</v>
      </c>
    </row>
    <row r="522" customFormat="false" ht="15.75" hidden="false" customHeight="false" outlineLevel="0" collapsed="false">
      <c r="A522" s="43" t="str">
        <f aca="false" t="array" ref="A522:A522">IF(ISBLANK('Data sheet'!A525), "", INDEX(materials!$B$2:$B$999,MATCH('Data sheet'!A525,materials!$A$2:$A$999,0)))</f>
        <v>1511</v>
      </c>
      <c r="B522" s="42" t="str">
        <f aca="false" t="array" ref="B522:B522">IF(ISBLANK('Data sheet'!B525), "", INDEX('business units'!$A$2:$A$1000,MATCH('Data sheet'!B525,'business units'!$B$2:$B$1000,0)))</f>
        <v>hc.w</v>
      </c>
      <c r="C522" s="42" t="str">
        <f aca="false" t="array" ref="C522:C522">IF(ISBLANK('Data sheet'!C525), "", INDEX(suppliers!$A$2:$A$4053,MATCH('Data sheet'!C525,suppliers!$B$2:$B$4053,0)))</f>
        <v>inkudagritama</v>
      </c>
      <c r="D522" s="42" t="str">
        <f aca="false" t="array" ref="D522:D522">IF(ISBLANK('Data sheet'!D525), "", INDEX(suppliers!$A$2:$A$4053,MATCH('Data sheet'!D525,suppliers!$B$2:$B$4053,0)))</f>
        <v>inkudagritama.rimbopanjangsumbermakmur</v>
      </c>
      <c r="E522" s="42" t="str">
        <f aca="false" t="array" ref="E522:E522">IF(ISBLANK('Data sheet'!E525), "", INDEX(enums!$B$2:$B$5,MATCH('Data sheet'!E525,enums!$A$2:$A$5,0)))</f>
        <v>aggregation point</v>
      </c>
      <c r="F522" s="42" t="str">
        <f aca="false">'Data sheet'!F525</f>
        <v>Indonesia</v>
      </c>
      <c r="G522" s="42" t="n">
        <f aca="false">'Data sheet'!G525</f>
        <v>0</v>
      </c>
      <c r="H522" s="42" t="n">
        <f aca="false">'Data sheet'!H525</f>
        <v>-0.0693</v>
      </c>
      <c r="I522" s="42" t="n">
        <f aca="false">'Data sheet'!I525</f>
        <v>100.0221</v>
      </c>
      <c r="J522" s="42" t="n">
        <f aca="false">'Data sheet'!J525</f>
        <v>3975</v>
      </c>
      <c r="K522" s="42" t="n">
        <f aca="false">'Data sheet'!K525</f>
        <v>4035</v>
      </c>
      <c r="L522" s="42" t="n">
        <f aca="false">'Data sheet'!L525</f>
        <v>4096</v>
      </c>
      <c r="M522" s="42" t="n">
        <f aca="false">'Data sheet'!M525</f>
        <v>4157</v>
      </c>
      <c r="N522" s="42" t="n">
        <f aca="false">'Data sheet'!N525</f>
        <v>4219</v>
      </c>
      <c r="O522" s="42" t="n">
        <f aca="false">'Data sheet'!O525</f>
        <v>4282</v>
      </c>
      <c r="P522" s="42" t="n">
        <f aca="false">'Data sheet'!P525</f>
        <v>4346</v>
      </c>
      <c r="Q522" s="42" t="n">
        <f aca="false">'Data sheet'!Q525</f>
        <v>4411</v>
      </c>
      <c r="R522" s="42" t="n">
        <f aca="false">'Data sheet'!R525</f>
        <v>4477</v>
      </c>
      <c r="S522" s="42" t="n">
        <f aca="false">'Data sheet'!S525</f>
        <v>4544</v>
      </c>
      <c r="T522" s="42" t="n">
        <f aca="false">'Data sheet'!T525</f>
        <v>4612</v>
      </c>
      <c r="U522" s="42" t="n">
        <f aca="false">'Data sheet'!U525</f>
        <v>0</v>
      </c>
      <c r="V522" s="42" t="n">
        <f aca="false">'Data sheet'!V525</f>
        <v>0</v>
      </c>
      <c r="W522" s="42" t="n">
        <f aca="false">'Data sheet'!W525</f>
        <v>0</v>
      </c>
      <c r="X522" s="42" t="n">
        <f aca="false">'Data sheet'!X525</f>
        <v>0</v>
      </c>
      <c r="Y522" s="42" t="n">
        <f aca="false">'Data sheet'!Y525</f>
        <v>0</v>
      </c>
      <c r="Z522" s="42" t="n">
        <f aca="false">'Data sheet'!Z525</f>
        <v>0</v>
      </c>
      <c r="AA522" s="42" t="n">
        <f aca="false">'Data sheet'!AA525</f>
        <v>0</v>
      </c>
      <c r="AB522" s="42" t="n">
        <f aca="false">'Data sheet'!AB525</f>
        <v>0</v>
      </c>
      <c r="AC522" s="42" t="n">
        <f aca="false">'Data sheet'!AC525</f>
        <v>0</v>
      </c>
      <c r="AD522" s="42" t="n">
        <f aca="false">'Data sheet'!AD525</f>
        <v>0</v>
      </c>
      <c r="AE522" s="42" t="n">
        <f aca="false">'Data sheet'!AE525</f>
        <v>0</v>
      </c>
      <c r="AF522" s="42" t="n">
        <f aca="false">'Data sheet'!AF525</f>
        <v>0</v>
      </c>
      <c r="AG522" s="42" t="n">
        <f aca="false">'Data sheet'!AG525</f>
        <v>0</v>
      </c>
      <c r="AH522" s="42" t="n">
        <f aca="false">'Data sheet'!AH525</f>
        <v>0</v>
      </c>
      <c r="AI522" s="42" t="n">
        <f aca="false">'Data sheet'!AI525</f>
        <v>0</v>
      </c>
      <c r="AJ522" s="42" t="n">
        <f aca="false">'Data sheet'!AJ525</f>
        <v>0</v>
      </c>
      <c r="AK522" s="42" t="n">
        <f aca="false">'Data sheet'!AK525</f>
        <v>0</v>
      </c>
      <c r="AL522" s="42" t="n">
        <f aca="false">'Data sheet'!AL525</f>
        <v>0</v>
      </c>
      <c r="AM522" s="42" t="n">
        <f aca="false">'Data sheet'!AM525</f>
        <v>0</v>
      </c>
      <c r="AN522" s="42" t="n">
        <f aca="false">'Data sheet'!AN525</f>
        <v>0</v>
      </c>
      <c r="AO522" s="42" t="n">
        <f aca="false">'Data sheet'!AO525</f>
        <v>0</v>
      </c>
      <c r="AP522" s="42" t="n">
        <f aca="false">'Data sheet'!AP525</f>
        <v>0</v>
      </c>
      <c r="AQ522" s="42" t="n">
        <f aca="false">'Data sheet'!AQ525</f>
        <v>0</v>
      </c>
    </row>
    <row r="523" customFormat="false" ht="15.75" hidden="false" customHeight="false" outlineLevel="0" collapsed="false">
      <c r="A523" s="43" t="str">
        <f aca="false" t="array" ref="A523:A523">IF(ISBLANK('Data sheet'!A526), "", INDEX(materials!$B$2:$B$999,MATCH('Data sheet'!A526,materials!$A$2:$A$999,0)))</f>
        <v>1511</v>
      </c>
      <c r="B523" s="42" t="str">
        <f aca="false" t="array" ref="B523:B523">IF(ISBLANK('Data sheet'!B526), "", INDEX('business units'!$A$2:$A$1000,MATCH('Data sheet'!B526,'business units'!$B$2:$B$1000,0)))</f>
        <v>hc.w</v>
      </c>
      <c r="C523" s="42" t="str">
        <f aca="false" t="array" ref="C523:C523">IF(ISBLANK('Data sheet'!C526), "", INDEX(suppliers!$A$2:$A$4053,MATCH('Data sheet'!C526,suppliers!$B$2:$B$4053,0)))</f>
        <v>innopriseplantationsberhad</v>
      </c>
      <c r="D523" s="42" t="str">
        <f aca="false" t="array" ref="D523:D523">IF(ISBLANK('Data sheet'!D526), "", INDEX(suppliers!$A$2:$A$4053,MATCH('Data sheet'!D526,suppliers!$B$2:$B$4053,0)))</f>
        <v>innopriseplantationsberhad.serijayaindustrisdnbhd</v>
      </c>
      <c r="E523" s="42" t="str">
        <f aca="false" t="array" ref="E523:E523">IF(ISBLANK('Data sheet'!E526), "", INDEX(enums!$B$2:$B$5,MATCH('Data sheet'!E526,enums!$A$2:$A$5,0)))</f>
        <v>aggregation point</v>
      </c>
      <c r="F523" s="42" t="str">
        <f aca="false">'Data sheet'!F526</f>
        <v>Malaysia</v>
      </c>
      <c r="G523" s="42" t="n">
        <f aca="false">'Data sheet'!G526</f>
        <v>0</v>
      </c>
      <c r="H523" s="42" t="n">
        <f aca="false">'Data sheet'!H526</f>
        <v>4.793</v>
      </c>
      <c r="I523" s="42" t="n">
        <f aca="false">'Data sheet'!I526</f>
        <v>117.3536</v>
      </c>
      <c r="J523" s="42" t="n">
        <f aca="false">'Data sheet'!J526</f>
        <v>5889</v>
      </c>
      <c r="K523" s="42" t="n">
        <f aca="false">'Data sheet'!K526</f>
        <v>5977</v>
      </c>
      <c r="L523" s="42" t="n">
        <f aca="false">'Data sheet'!L526</f>
        <v>6067</v>
      </c>
      <c r="M523" s="42" t="n">
        <f aca="false">'Data sheet'!M526</f>
        <v>6158</v>
      </c>
      <c r="N523" s="42" t="n">
        <f aca="false">'Data sheet'!N526</f>
        <v>6250</v>
      </c>
      <c r="O523" s="42" t="n">
        <f aca="false">'Data sheet'!O526</f>
        <v>6344</v>
      </c>
      <c r="P523" s="42" t="n">
        <f aca="false">'Data sheet'!P526</f>
        <v>6439</v>
      </c>
      <c r="Q523" s="42" t="n">
        <f aca="false">'Data sheet'!Q526</f>
        <v>6536</v>
      </c>
      <c r="R523" s="42" t="n">
        <f aca="false">'Data sheet'!R526</f>
        <v>6634</v>
      </c>
      <c r="S523" s="42" t="n">
        <f aca="false">'Data sheet'!S526</f>
        <v>6734</v>
      </c>
      <c r="T523" s="42" t="n">
        <f aca="false">'Data sheet'!T526</f>
        <v>6835</v>
      </c>
      <c r="U523" s="42" t="n">
        <f aca="false">'Data sheet'!U526</f>
        <v>0</v>
      </c>
      <c r="V523" s="42" t="n">
        <f aca="false">'Data sheet'!V526</f>
        <v>0</v>
      </c>
      <c r="W523" s="42" t="n">
        <f aca="false">'Data sheet'!W526</f>
        <v>0</v>
      </c>
      <c r="X523" s="42" t="n">
        <f aca="false">'Data sheet'!X526</f>
        <v>0</v>
      </c>
      <c r="Y523" s="42" t="n">
        <f aca="false">'Data sheet'!Y526</f>
        <v>0</v>
      </c>
      <c r="Z523" s="42" t="n">
        <f aca="false">'Data sheet'!Z526</f>
        <v>0</v>
      </c>
      <c r="AA523" s="42" t="n">
        <f aca="false">'Data sheet'!AA526</f>
        <v>0</v>
      </c>
      <c r="AB523" s="42" t="n">
        <f aca="false">'Data sheet'!AB526</f>
        <v>0</v>
      </c>
      <c r="AC523" s="42" t="n">
        <f aca="false">'Data sheet'!AC526</f>
        <v>0</v>
      </c>
      <c r="AD523" s="42" t="n">
        <f aca="false">'Data sheet'!AD526</f>
        <v>0</v>
      </c>
      <c r="AE523" s="42" t="n">
        <f aca="false">'Data sheet'!AE526</f>
        <v>0</v>
      </c>
      <c r="AF523" s="42" t="n">
        <f aca="false">'Data sheet'!AF526</f>
        <v>0</v>
      </c>
      <c r="AG523" s="42" t="n">
        <f aca="false">'Data sheet'!AG526</f>
        <v>0</v>
      </c>
      <c r="AH523" s="42" t="n">
        <f aca="false">'Data sheet'!AH526</f>
        <v>0</v>
      </c>
      <c r="AI523" s="42" t="n">
        <f aca="false">'Data sheet'!AI526</f>
        <v>0</v>
      </c>
      <c r="AJ523" s="42" t="n">
        <f aca="false">'Data sheet'!AJ526</f>
        <v>0</v>
      </c>
      <c r="AK523" s="42" t="n">
        <f aca="false">'Data sheet'!AK526</f>
        <v>0</v>
      </c>
      <c r="AL523" s="42" t="n">
        <f aca="false">'Data sheet'!AL526</f>
        <v>0</v>
      </c>
      <c r="AM523" s="42" t="n">
        <f aca="false">'Data sheet'!AM526</f>
        <v>0</v>
      </c>
      <c r="AN523" s="42" t="n">
        <f aca="false">'Data sheet'!AN526</f>
        <v>0</v>
      </c>
      <c r="AO523" s="42" t="n">
        <f aca="false">'Data sheet'!AO526</f>
        <v>0</v>
      </c>
      <c r="AP523" s="42" t="n">
        <f aca="false">'Data sheet'!AP526</f>
        <v>0</v>
      </c>
      <c r="AQ523" s="42" t="n">
        <f aca="false">'Data sheet'!AQ526</f>
        <v>0</v>
      </c>
    </row>
    <row r="524" customFormat="false" ht="15.75" hidden="false" customHeight="false" outlineLevel="0" collapsed="false">
      <c r="A524" s="43" t="str">
        <f aca="false" t="array" ref="A524:A524">IF(ISBLANK('Data sheet'!A527), "", INDEX(materials!$B$2:$B$999,MATCH('Data sheet'!A527,materials!$A$2:$A$999,0)))</f>
        <v>1511</v>
      </c>
      <c r="B524" s="42" t="str">
        <f aca="false" t="array" ref="B524:B524">IF(ISBLANK('Data sheet'!B527), "", INDEX('business units'!$A$2:$A$1000,MATCH('Data sheet'!B527,'business units'!$B$2:$B$1000,0)))</f>
        <v>hc.w</v>
      </c>
      <c r="C524" s="42" t="str">
        <f aca="false" t="array" ref="C524:C524">IF(ISBLANK('Data sheet'!C527), "", INDEX(suppliers!$A$2:$A$4053,MATCH('Data sheet'!C527,suppliers!$B$2:$B$4053,0)))</f>
        <v>intansejatiandalan</v>
      </c>
      <c r="D524" s="42" t="str">
        <f aca="false" t="array" ref="D524:D524">IF(ISBLANK('Data sheet'!D527), "", INDEX(suppliers!$A$2:$A$4053,MATCH('Data sheet'!D527,suppliers!$B$2:$B$4053,0)))</f>
        <v>intansejatiandalan</v>
      </c>
      <c r="E524" s="42" t="str">
        <f aca="false" t="array" ref="E524:E524">IF(ISBLANK('Data sheet'!E527), "", INDEX(enums!$B$2:$B$5,MATCH('Data sheet'!E527,enums!$A$2:$A$5,0)))</f>
        <v>aggregation point</v>
      </c>
      <c r="F524" s="42" t="str">
        <f aca="false">'Data sheet'!F527</f>
        <v>Indonesia</v>
      </c>
      <c r="G524" s="42" t="n">
        <f aca="false">'Data sheet'!G527</f>
        <v>0</v>
      </c>
      <c r="H524" s="42" t="n">
        <f aca="false">'Data sheet'!H527</f>
        <v>1.4342</v>
      </c>
      <c r="I524" s="42" t="n">
        <f aca="false">'Data sheet'!I527</f>
        <v>101.2849</v>
      </c>
      <c r="J524" s="42" t="n">
        <f aca="false">'Data sheet'!J527</f>
        <v>1499</v>
      </c>
      <c r="K524" s="42" t="n">
        <f aca="false">'Data sheet'!K527</f>
        <v>1521</v>
      </c>
      <c r="L524" s="42" t="n">
        <f aca="false">'Data sheet'!L527</f>
        <v>1544</v>
      </c>
      <c r="M524" s="42" t="n">
        <f aca="false">'Data sheet'!M527</f>
        <v>1567</v>
      </c>
      <c r="N524" s="42" t="n">
        <f aca="false">'Data sheet'!N527</f>
        <v>1591</v>
      </c>
      <c r="O524" s="42" t="n">
        <f aca="false">'Data sheet'!O527</f>
        <v>1615</v>
      </c>
      <c r="P524" s="42" t="n">
        <f aca="false">'Data sheet'!P527</f>
        <v>1639</v>
      </c>
      <c r="Q524" s="42" t="n">
        <f aca="false">'Data sheet'!Q527</f>
        <v>1664</v>
      </c>
      <c r="R524" s="42" t="n">
        <f aca="false">'Data sheet'!R527</f>
        <v>1689</v>
      </c>
      <c r="S524" s="42" t="n">
        <f aca="false">'Data sheet'!S527</f>
        <v>1714</v>
      </c>
      <c r="T524" s="42" t="n">
        <f aca="false">'Data sheet'!T527</f>
        <v>1740</v>
      </c>
      <c r="U524" s="42" t="n">
        <f aca="false">'Data sheet'!U527</f>
        <v>0</v>
      </c>
      <c r="V524" s="42" t="n">
        <f aca="false">'Data sheet'!V527</f>
        <v>0</v>
      </c>
      <c r="W524" s="42" t="n">
        <f aca="false">'Data sheet'!W527</f>
        <v>0</v>
      </c>
      <c r="X524" s="42" t="n">
        <f aca="false">'Data sheet'!X527</f>
        <v>0</v>
      </c>
      <c r="Y524" s="42" t="n">
        <f aca="false">'Data sheet'!Y527</f>
        <v>0</v>
      </c>
      <c r="Z524" s="42" t="n">
        <f aca="false">'Data sheet'!Z527</f>
        <v>0</v>
      </c>
      <c r="AA524" s="42" t="n">
        <f aca="false">'Data sheet'!AA527</f>
        <v>0</v>
      </c>
      <c r="AB524" s="42" t="n">
        <f aca="false">'Data sheet'!AB527</f>
        <v>0</v>
      </c>
      <c r="AC524" s="42" t="n">
        <f aca="false">'Data sheet'!AC527</f>
        <v>0</v>
      </c>
      <c r="AD524" s="42" t="n">
        <f aca="false">'Data sheet'!AD527</f>
        <v>0</v>
      </c>
      <c r="AE524" s="42" t="n">
        <f aca="false">'Data sheet'!AE527</f>
        <v>0</v>
      </c>
      <c r="AF524" s="42" t="n">
        <f aca="false">'Data sheet'!AF527</f>
        <v>0</v>
      </c>
      <c r="AG524" s="42" t="n">
        <f aca="false">'Data sheet'!AG527</f>
        <v>0</v>
      </c>
      <c r="AH524" s="42" t="n">
        <f aca="false">'Data sheet'!AH527</f>
        <v>0</v>
      </c>
      <c r="AI524" s="42" t="n">
        <f aca="false">'Data sheet'!AI527</f>
        <v>0</v>
      </c>
      <c r="AJ524" s="42" t="n">
        <f aca="false">'Data sheet'!AJ527</f>
        <v>0</v>
      </c>
      <c r="AK524" s="42" t="n">
        <f aca="false">'Data sheet'!AK527</f>
        <v>0</v>
      </c>
      <c r="AL524" s="42" t="n">
        <f aca="false">'Data sheet'!AL527</f>
        <v>0</v>
      </c>
      <c r="AM524" s="42" t="n">
        <f aca="false">'Data sheet'!AM527</f>
        <v>0</v>
      </c>
      <c r="AN524" s="42" t="n">
        <f aca="false">'Data sheet'!AN527</f>
        <v>0</v>
      </c>
      <c r="AO524" s="42" t="n">
        <f aca="false">'Data sheet'!AO527</f>
        <v>0</v>
      </c>
      <c r="AP524" s="42" t="n">
        <f aca="false">'Data sheet'!AP527</f>
        <v>0</v>
      </c>
      <c r="AQ524" s="42" t="n">
        <f aca="false">'Data sheet'!AQ527</f>
        <v>0</v>
      </c>
    </row>
    <row r="525" customFormat="false" ht="15.75" hidden="false" customHeight="false" outlineLevel="0" collapsed="false">
      <c r="A525" s="43" t="str">
        <f aca="false" t="array" ref="A525:A525">IF(ISBLANK('Data sheet'!A528), "", INDEX(materials!$B$2:$B$999,MATCH('Data sheet'!A528,materials!$A$2:$A$999,0)))</f>
        <v>1511</v>
      </c>
      <c r="B525" s="42" t="str">
        <f aca="false" t="array" ref="B525:B525">IF(ISBLANK('Data sheet'!B528), "", INDEX('business units'!$A$2:$A$1000,MATCH('Data sheet'!B528,'business units'!$B$2:$B$1000,0)))</f>
        <v>hc.w</v>
      </c>
      <c r="C525" s="42" t="str">
        <f aca="false" t="array" ref="C525:C525">IF(ISBLANK('Data sheet'!C528), "", INDEX(suppliers!$A$2:$A$4053,MATCH('Data sheet'!C528,suppliers!$B$2:$B$4053,0)))</f>
        <v>internusaprimamakmur</v>
      </c>
      <c r="D525" s="42" t="str">
        <f aca="false" t="array" ref="D525:D525">IF(ISBLANK('Data sheet'!D528), "", INDEX(suppliers!$A$2:$A$4053,MATCH('Data sheet'!D528,suppliers!$B$2:$B$4053,0)))</f>
        <v>internusaprimamakmur.padasaenamutamatdalam</v>
      </c>
      <c r="E525" s="42" t="str">
        <f aca="false" t="array" ref="E525:E525">IF(ISBLANK('Data sheet'!E528), "", INDEX(enums!$B$2:$B$5,MATCH('Data sheet'!E528,enums!$A$2:$A$5,0)))</f>
        <v>aggregation point</v>
      </c>
      <c r="F525" s="42" t="str">
        <f aca="false">'Data sheet'!F528</f>
        <v>Indonesia</v>
      </c>
      <c r="G525" s="42" t="n">
        <f aca="false">'Data sheet'!G528</f>
        <v>0</v>
      </c>
      <c r="H525" s="42" t="n">
        <f aca="false">'Data sheet'!H528</f>
        <v>2.8523</v>
      </c>
      <c r="I525" s="42" t="n">
        <f aca="false">'Data sheet'!I528</f>
        <v>99.6736</v>
      </c>
      <c r="J525" s="42" t="n">
        <f aca="false">'Data sheet'!J528</f>
        <v>9756</v>
      </c>
      <c r="K525" s="42" t="n">
        <f aca="false">'Data sheet'!K528</f>
        <v>9902</v>
      </c>
      <c r="L525" s="42" t="n">
        <f aca="false">'Data sheet'!L528</f>
        <v>10051</v>
      </c>
      <c r="M525" s="42" t="n">
        <f aca="false">'Data sheet'!M528</f>
        <v>10202</v>
      </c>
      <c r="N525" s="42" t="n">
        <f aca="false">'Data sheet'!N528</f>
        <v>10355</v>
      </c>
      <c r="O525" s="42" t="n">
        <f aca="false">'Data sheet'!O528</f>
        <v>10510</v>
      </c>
      <c r="P525" s="42" t="n">
        <f aca="false">'Data sheet'!P528</f>
        <v>10668</v>
      </c>
      <c r="Q525" s="42" t="n">
        <f aca="false">'Data sheet'!Q528</f>
        <v>10828</v>
      </c>
      <c r="R525" s="42" t="n">
        <f aca="false">'Data sheet'!R528</f>
        <v>10990</v>
      </c>
      <c r="S525" s="42" t="n">
        <f aca="false">'Data sheet'!S528</f>
        <v>11155</v>
      </c>
      <c r="T525" s="42" t="n">
        <f aca="false">'Data sheet'!T528</f>
        <v>11322</v>
      </c>
      <c r="U525" s="42" t="n">
        <f aca="false">'Data sheet'!U528</f>
        <v>0</v>
      </c>
      <c r="V525" s="42" t="n">
        <f aca="false">'Data sheet'!V528</f>
        <v>0</v>
      </c>
      <c r="W525" s="42" t="n">
        <f aca="false">'Data sheet'!W528</f>
        <v>0</v>
      </c>
      <c r="X525" s="42" t="n">
        <f aca="false">'Data sheet'!X528</f>
        <v>0</v>
      </c>
      <c r="Y525" s="42" t="n">
        <f aca="false">'Data sheet'!Y528</f>
        <v>0</v>
      </c>
      <c r="Z525" s="42" t="n">
        <f aca="false">'Data sheet'!Z528</f>
        <v>0</v>
      </c>
      <c r="AA525" s="42" t="n">
        <f aca="false">'Data sheet'!AA528</f>
        <v>0</v>
      </c>
      <c r="AB525" s="42" t="n">
        <f aca="false">'Data sheet'!AB528</f>
        <v>0</v>
      </c>
      <c r="AC525" s="42" t="n">
        <f aca="false">'Data sheet'!AC528</f>
        <v>0</v>
      </c>
      <c r="AD525" s="42" t="n">
        <f aca="false">'Data sheet'!AD528</f>
        <v>0</v>
      </c>
      <c r="AE525" s="42" t="n">
        <f aca="false">'Data sheet'!AE528</f>
        <v>0</v>
      </c>
      <c r="AF525" s="42" t="n">
        <f aca="false">'Data sheet'!AF528</f>
        <v>0</v>
      </c>
      <c r="AG525" s="42" t="n">
        <f aca="false">'Data sheet'!AG528</f>
        <v>0</v>
      </c>
      <c r="AH525" s="42" t="n">
        <f aca="false">'Data sheet'!AH528</f>
        <v>0</v>
      </c>
      <c r="AI525" s="42" t="n">
        <f aca="false">'Data sheet'!AI528</f>
        <v>0</v>
      </c>
      <c r="AJ525" s="42" t="n">
        <f aca="false">'Data sheet'!AJ528</f>
        <v>0</v>
      </c>
      <c r="AK525" s="42" t="n">
        <f aca="false">'Data sheet'!AK528</f>
        <v>0</v>
      </c>
      <c r="AL525" s="42" t="n">
        <f aca="false">'Data sheet'!AL528</f>
        <v>0</v>
      </c>
      <c r="AM525" s="42" t="n">
        <f aca="false">'Data sheet'!AM528</f>
        <v>0</v>
      </c>
      <c r="AN525" s="42" t="n">
        <f aca="false">'Data sheet'!AN528</f>
        <v>0</v>
      </c>
      <c r="AO525" s="42" t="n">
        <f aca="false">'Data sheet'!AO528</f>
        <v>0</v>
      </c>
      <c r="AP525" s="42" t="n">
        <f aca="false">'Data sheet'!AP528</f>
        <v>0</v>
      </c>
      <c r="AQ525" s="42" t="n">
        <f aca="false">'Data sheet'!AQ528</f>
        <v>0</v>
      </c>
    </row>
    <row r="526" customFormat="false" ht="15.75" hidden="false" customHeight="false" outlineLevel="0" collapsed="false">
      <c r="A526" s="43" t="str">
        <f aca="false" t="array" ref="A526:A526">IF(ISBLANK('Data sheet'!A529), "", INDEX(materials!$B$2:$B$999,MATCH('Data sheet'!A529,materials!$A$2:$A$999,0)))</f>
        <v>1511</v>
      </c>
      <c r="B526" s="42" t="str">
        <f aca="false" t="array" ref="B526:B526">IF(ISBLANK('Data sheet'!B529), "", INDEX('business units'!$A$2:$A$1000,MATCH('Data sheet'!B529,'business units'!$B$2:$B$1000,0)))</f>
        <v>hc.w</v>
      </c>
      <c r="C526" s="42" t="str">
        <f aca="false" t="array" ref="C526:C526">IF(ISBLANK('Data sheet'!C529), "", INDEX(suppliers!$A$2:$A$4053,MATCH('Data sheet'!C529,suppliers!$B$2:$B$4053,0)))</f>
        <v>intiindosawitsubur</v>
      </c>
      <c r="D526" s="42" t="str">
        <f aca="false" t="array" ref="D526:D526">IF(ISBLANK('Data sheet'!D529), "", INDEX(suppliers!$A$2:$A$4053,MATCH('Data sheet'!D529,suppliers!$B$2:$B$4053,0)))</f>
        <v>intiindosawitsubur.ptindosepadanjayatanjungselamatmill</v>
      </c>
      <c r="E526" s="42" t="str">
        <f aca="false" t="array" ref="E526:E526">IF(ISBLANK('Data sheet'!E529), "", INDEX(enums!$B$2:$B$5,MATCH('Data sheet'!E529,enums!$A$2:$A$5,0)))</f>
        <v>aggregation point</v>
      </c>
      <c r="F526" s="42" t="str">
        <f aca="false">'Data sheet'!F529</f>
        <v>Indonesia</v>
      </c>
      <c r="G526" s="42" t="n">
        <f aca="false">'Data sheet'!G529</f>
        <v>0</v>
      </c>
      <c r="H526" s="42" t="n">
        <f aca="false">'Data sheet'!H529</f>
        <v>2.1289</v>
      </c>
      <c r="I526" s="42" t="n">
        <f aca="false">'Data sheet'!I529</f>
        <v>100.0089</v>
      </c>
      <c r="J526" s="42" t="n">
        <f aca="false">'Data sheet'!J529</f>
        <v>721</v>
      </c>
      <c r="K526" s="42" t="n">
        <f aca="false">'Data sheet'!K529</f>
        <v>732</v>
      </c>
      <c r="L526" s="42" t="n">
        <f aca="false">'Data sheet'!L529</f>
        <v>743</v>
      </c>
      <c r="M526" s="42" t="n">
        <f aca="false">'Data sheet'!M529</f>
        <v>754</v>
      </c>
      <c r="N526" s="42" t="n">
        <f aca="false">'Data sheet'!N529</f>
        <v>765</v>
      </c>
      <c r="O526" s="42" t="n">
        <f aca="false">'Data sheet'!O529</f>
        <v>776</v>
      </c>
      <c r="P526" s="42" t="n">
        <f aca="false">'Data sheet'!P529</f>
        <v>788</v>
      </c>
      <c r="Q526" s="42" t="n">
        <f aca="false">'Data sheet'!Q529</f>
        <v>800</v>
      </c>
      <c r="R526" s="42" t="n">
        <f aca="false">'Data sheet'!R529</f>
        <v>812</v>
      </c>
      <c r="S526" s="42" t="n">
        <f aca="false">'Data sheet'!S529</f>
        <v>824</v>
      </c>
      <c r="T526" s="42" t="n">
        <f aca="false">'Data sheet'!T529</f>
        <v>836</v>
      </c>
      <c r="U526" s="42" t="n">
        <f aca="false">'Data sheet'!U529</f>
        <v>0</v>
      </c>
      <c r="V526" s="42" t="n">
        <f aca="false">'Data sheet'!V529</f>
        <v>0</v>
      </c>
      <c r="W526" s="42" t="n">
        <f aca="false">'Data sheet'!W529</f>
        <v>0</v>
      </c>
      <c r="X526" s="42" t="n">
        <f aca="false">'Data sheet'!X529</f>
        <v>0</v>
      </c>
      <c r="Y526" s="42" t="n">
        <f aca="false">'Data sheet'!Y529</f>
        <v>0</v>
      </c>
      <c r="Z526" s="42" t="n">
        <f aca="false">'Data sheet'!Z529</f>
        <v>0</v>
      </c>
      <c r="AA526" s="42" t="n">
        <f aca="false">'Data sheet'!AA529</f>
        <v>0</v>
      </c>
      <c r="AB526" s="42" t="n">
        <f aca="false">'Data sheet'!AB529</f>
        <v>0</v>
      </c>
      <c r="AC526" s="42" t="n">
        <f aca="false">'Data sheet'!AC529</f>
        <v>0</v>
      </c>
      <c r="AD526" s="42" t="n">
        <f aca="false">'Data sheet'!AD529</f>
        <v>0</v>
      </c>
      <c r="AE526" s="42" t="n">
        <f aca="false">'Data sheet'!AE529</f>
        <v>0</v>
      </c>
      <c r="AF526" s="42" t="n">
        <f aca="false">'Data sheet'!AF529</f>
        <v>0</v>
      </c>
      <c r="AG526" s="42" t="n">
        <f aca="false">'Data sheet'!AG529</f>
        <v>0</v>
      </c>
      <c r="AH526" s="42" t="n">
        <f aca="false">'Data sheet'!AH529</f>
        <v>0</v>
      </c>
      <c r="AI526" s="42" t="n">
        <f aca="false">'Data sheet'!AI529</f>
        <v>0</v>
      </c>
      <c r="AJ526" s="42" t="n">
        <f aca="false">'Data sheet'!AJ529</f>
        <v>0</v>
      </c>
      <c r="AK526" s="42" t="n">
        <f aca="false">'Data sheet'!AK529</f>
        <v>0</v>
      </c>
      <c r="AL526" s="42" t="n">
        <f aca="false">'Data sheet'!AL529</f>
        <v>0</v>
      </c>
      <c r="AM526" s="42" t="n">
        <f aca="false">'Data sheet'!AM529</f>
        <v>0</v>
      </c>
      <c r="AN526" s="42" t="n">
        <f aca="false">'Data sheet'!AN529</f>
        <v>0</v>
      </c>
      <c r="AO526" s="42" t="n">
        <f aca="false">'Data sheet'!AO529</f>
        <v>0</v>
      </c>
      <c r="AP526" s="42" t="n">
        <f aca="false">'Data sheet'!AP529</f>
        <v>0</v>
      </c>
      <c r="AQ526" s="42" t="n">
        <f aca="false">'Data sheet'!AQ529</f>
        <v>0</v>
      </c>
    </row>
    <row r="527" customFormat="false" ht="15.75" hidden="false" customHeight="false" outlineLevel="0" collapsed="false">
      <c r="A527" s="43" t="str">
        <f aca="false" t="array" ref="A527:A527">IF(ISBLANK('Data sheet'!A530), "", INDEX(materials!$B$2:$B$999,MATCH('Data sheet'!A530,materials!$A$2:$A$999,0)))</f>
        <v>1511</v>
      </c>
      <c r="B527" s="42" t="str">
        <f aca="false" t="array" ref="B527:B527">IF(ISBLANK('Data sheet'!B530), "", INDEX('business units'!$A$2:$A$1000,MATCH('Data sheet'!B530,'business units'!$B$2:$B$1000,0)))</f>
        <v>hc.w</v>
      </c>
      <c r="C527" s="42" t="str">
        <f aca="false" t="array" ref="C527:C527">IF(ISBLANK('Data sheet'!C530), "", INDEX(suppliers!$A$2:$A$4053,MATCH('Data sheet'!C530,suppliers!$B$2:$B$4053,0)))</f>
        <v>intiindosawitsubur</v>
      </c>
      <c r="D527" s="42" t="str">
        <f aca="false" t="array" ref="D527:D527">IF(ISBLANK('Data sheet'!D530), "", INDEX(suppliers!$A$2:$A$4053,MATCH('Data sheet'!D530,suppliers!$B$2:$B$4053,0)))</f>
        <v>intiindosawitsubur.ptintiindosawitsuburbuatani</v>
      </c>
      <c r="E527" s="42" t="str">
        <f aca="false" t="array" ref="E527:E527">IF(ISBLANK('Data sheet'!E530), "", INDEX(enums!$B$2:$B$5,MATCH('Data sheet'!E530,enums!$A$2:$A$5,0)))</f>
        <v>aggregation point</v>
      </c>
      <c r="F527" s="42" t="str">
        <f aca="false">'Data sheet'!F530</f>
        <v>Indonesia</v>
      </c>
      <c r="G527" s="42" t="n">
        <f aca="false">'Data sheet'!G530</f>
        <v>0</v>
      </c>
      <c r="H527" s="42" t="n">
        <f aca="false">'Data sheet'!H530</f>
        <v>0.4344</v>
      </c>
      <c r="I527" s="42" t="n">
        <f aca="false">'Data sheet'!I530</f>
        <v>101.825</v>
      </c>
      <c r="J527" s="42" t="n">
        <f aca="false">'Data sheet'!J530</f>
        <v>1025</v>
      </c>
      <c r="K527" s="42" t="n">
        <f aca="false">'Data sheet'!K530</f>
        <v>1040</v>
      </c>
      <c r="L527" s="42" t="n">
        <f aca="false">'Data sheet'!L530</f>
        <v>1056</v>
      </c>
      <c r="M527" s="42" t="n">
        <f aca="false">'Data sheet'!M530</f>
        <v>1072</v>
      </c>
      <c r="N527" s="42" t="n">
        <f aca="false">'Data sheet'!N530</f>
        <v>1088</v>
      </c>
      <c r="O527" s="42" t="n">
        <f aca="false">'Data sheet'!O530</f>
        <v>1104</v>
      </c>
      <c r="P527" s="42" t="n">
        <f aca="false">'Data sheet'!P530</f>
        <v>1121</v>
      </c>
      <c r="Q527" s="42" t="n">
        <f aca="false">'Data sheet'!Q530</f>
        <v>1138</v>
      </c>
      <c r="R527" s="42" t="n">
        <f aca="false">'Data sheet'!R530</f>
        <v>1155</v>
      </c>
      <c r="S527" s="42" t="n">
        <f aca="false">'Data sheet'!S530</f>
        <v>1172</v>
      </c>
      <c r="T527" s="42" t="n">
        <f aca="false">'Data sheet'!T530</f>
        <v>1190</v>
      </c>
      <c r="U527" s="42" t="n">
        <f aca="false">'Data sheet'!U530</f>
        <v>0</v>
      </c>
      <c r="V527" s="42" t="n">
        <f aca="false">'Data sheet'!V530</f>
        <v>0</v>
      </c>
      <c r="W527" s="42" t="n">
        <f aca="false">'Data sheet'!W530</f>
        <v>0</v>
      </c>
      <c r="X527" s="42" t="n">
        <f aca="false">'Data sheet'!X530</f>
        <v>0</v>
      </c>
      <c r="Y527" s="42" t="n">
        <f aca="false">'Data sheet'!Y530</f>
        <v>0</v>
      </c>
      <c r="Z527" s="42" t="n">
        <f aca="false">'Data sheet'!Z530</f>
        <v>0</v>
      </c>
      <c r="AA527" s="42" t="n">
        <f aca="false">'Data sheet'!AA530</f>
        <v>0</v>
      </c>
      <c r="AB527" s="42" t="n">
        <f aca="false">'Data sheet'!AB530</f>
        <v>0</v>
      </c>
      <c r="AC527" s="42" t="n">
        <f aca="false">'Data sheet'!AC530</f>
        <v>0</v>
      </c>
      <c r="AD527" s="42" t="n">
        <f aca="false">'Data sheet'!AD530</f>
        <v>0</v>
      </c>
      <c r="AE527" s="42" t="n">
        <f aca="false">'Data sheet'!AE530</f>
        <v>0</v>
      </c>
      <c r="AF527" s="42" t="n">
        <f aca="false">'Data sheet'!AF530</f>
        <v>0</v>
      </c>
      <c r="AG527" s="42" t="n">
        <f aca="false">'Data sheet'!AG530</f>
        <v>0</v>
      </c>
      <c r="AH527" s="42" t="n">
        <f aca="false">'Data sheet'!AH530</f>
        <v>0</v>
      </c>
      <c r="AI527" s="42" t="n">
        <f aca="false">'Data sheet'!AI530</f>
        <v>0</v>
      </c>
      <c r="AJ527" s="42" t="n">
        <f aca="false">'Data sheet'!AJ530</f>
        <v>0</v>
      </c>
      <c r="AK527" s="42" t="n">
        <f aca="false">'Data sheet'!AK530</f>
        <v>0</v>
      </c>
      <c r="AL527" s="42" t="n">
        <f aca="false">'Data sheet'!AL530</f>
        <v>0</v>
      </c>
      <c r="AM527" s="42" t="n">
        <f aca="false">'Data sheet'!AM530</f>
        <v>0</v>
      </c>
      <c r="AN527" s="42" t="n">
        <f aca="false">'Data sheet'!AN530</f>
        <v>0</v>
      </c>
      <c r="AO527" s="42" t="n">
        <f aca="false">'Data sheet'!AO530</f>
        <v>0</v>
      </c>
      <c r="AP527" s="42" t="n">
        <f aca="false">'Data sheet'!AP530</f>
        <v>0</v>
      </c>
      <c r="AQ527" s="42" t="n">
        <f aca="false">'Data sheet'!AQ530</f>
        <v>0</v>
      </c>
    </row>
    <row r="528" customFormat="false" ht="15.75" hidden="false" customHeight="false" outlineLevel="0" collapsed="false">
      <c r="A528" s="43" t="str">
        <f aca="false" t="array" ref="A528:A528">IF(ISBLANK('Data sheet'!A531), "", INDEX(materials!$B$2:$B$999,MATCH('Data sheet'!A531,materials!$A$2:$A$999,0)))</f>
        <v>1511</v>
      </c>
      <c r="B528" s="42" t="str">
        <f aca="false" t="array" ref="B528:B528">IF(ISBLANK('Data sheet'!B531), "", INDEX('business units'!$A$2:$A$1000,MATCH('Data sheet'!B531,'business units'!$B$2:$B$1000,0)))</f>
        <v>hc.w</v>
      </c>
      <c r="C528" s="42" t="str">
        <f aca="false" t="array" ref="C528:C528">IF(ISBLANK('Data sheet'!C531), "", INDEX(suppliers!$A$2:$A$4053,MATCH('Data sheet'!C531,suppliers!$B$2:$B$4053,0)))</f>
        <v>intiindosawitsubur</v>
      </c>
      <c r="D528" s="42" t="str">
        <f aca="false" t="array" ref="D528:D528">IF(ISBLANK('Data sheet'!D531), "", INDEX(suppliers!$A$2:$A$4053,MATCH('Data sheet'!D531,suppliers!$B$2:$B$4053,0)))</f>
        <v>intiindosawitsubur.ptintiindosawitsuburukuii</v>
      </c>
      <c r="E528" s="42" t="str">
        <f aca="false" t="array" ref="E528:E528">IF(ISBLANK('Data sheet'!E531), "", INDEX(enums!$B$2:$B$5,MATCH('Data sheet'!E531,enums!$A$2:$A$5,0)))</f>
        <v>aggregation point</v>
      </c>
      <c r="F528" s="42" t="str">
        <f aca="false">'Data sheet'!F531</f>
        <v>Indonesia</v>
      </c>
      <c r="G528" s="42" t="n">
        <f aca="false">'Data sheet'!G531</f>
        <v>0</v>
      </c>
      <c r="H528" s="42" t="n">
        <f aca="false">'Data sheet'!H531</f>
        <v>-0.2232</v>
      </c>
      <c r="I528" s="42" t="n">
        <f aca="false">'Data sheet'!I531</f>
        <v>102.095</v>
      </c>
      <c r="J528" s="42" t="n">
        <f aca="false">'Data sheet'!J531</f>
        <v>8211</v>
      </c>
      <c r="K528" s="42" t="n">
        <f aca="false">'Data sheet'!K531</f>
        <v>8334</v>
      </c>
      <c r="L528" s="42" t="n">
        <f aca="false">'Data sheet'!L531</f>
        <v>8459</v>
      </c>
      <c r="M528" s="42" t="n">
        <f aca="false">'Data sheet'!M531</f>
        <v>8586</v>
      </c>
      <c r="N528" s="42" t="n">
        <f aca="false">'Data sheet'!N531</f>
        <v>8715</v>
      </c>
      <c r="O528" s="42" t="n">
        <f aca="false">'Data sheet'!O531</f>
        <v>8846</v>
      </c>
      <c r="P528" s="42" t="n">
        <f aca="false">'Data sheet'!P531</f>
        <v>8979</v>
      </c>
      <c r="Q528" s="42" t="n">
        <f aca="false">'Data sheet'!Q531</f>
        <v>9114</v>
      </c>
      <c r="R528" s="42" t="n">
        <f aca="false">'Data sheet'!R531</f>
        <v>9251</v>
      </c>
      <c r="S528" s="42" t="n">
        <f aca="false">'Data sheet'!S531</f>
        <v>9390</v>
      </c>
      <c r="T528" s="42" t="n">
        <f aca="false">'Data sheet'!T531</f>
        <v>9531</v>
      </c>
      <c r="U528" s="42" t="n">
        <f aca="false">'Data sheet'!U531</f>
        <v>0</v>
      </c>
      <c r="V528" s="42" t="n">
        <f aca="false">'Data sheet'!V531</f>
        <v>0</v>
      </c>
      <c r="W528" s="42" t="n">
        <f aca="false">'Data sheet'!W531</f>
        <v>0</v>
      </c>
      <c r="X528" s="42" t="n">
        <f aca="false">'Data sheet'!X531</f>
        <v>0</v>
      </c>
      <c r="Y528" s="42" t="n">
        <f aca="false">'Data sheet'!Y531</f>
        <v>0</v>
      </c>
      <c r="Z528" s="42" t="n">
        <f aca="false">'Data sheet'!Z531</f>
        <v>0</v>
      </c>
      <c r="AA528" s="42" t="n">
        <f aca="false">'Data sheet'!AA531</f>
        <v>0</v>
      </c>
      <c r="AB528" s="42" t="n">
        <f aca="false">'Data sheet'!AB531</f>
        <v>0</v>
      </c>
      <c r="AC528" s="42" t="n">
        <f aca="false">'Data sheet'!AC531</f>
        <v>0</v>
      </c>
      <c r="AD528" s="42" t="n">
        <f aca="false">'Data sheet'!AD531</f>
        <v>0</v>
      </c>
      <c r="AE528" s="42" t="n">
        <f aca="false">'Data sheet'!AE531</f>
        <v>0</v>
      </c>
      <c r="AF528" s="42" t="n">
        <f aca="false">'Data sheet'!AF531</f>
        <v>0</v>
      </c>
      <c r="AG528" s="42" t="n">
        <f aca="false">'Data sheet'!AG531</f>
        <v>0</v>
      </c>
      <c r="AH528" s="42" t="n">
        <f aca="false">'Data sheet'!AH531</f>
        <v>0</v>
      </c>
      <c r="AI528" s="42" t="n">
        <f aca="false">'Data sheet'!AI531</f>
        <v>0</v>
      </c>
      <c r="AJ528" s="42" t="n">
        <f aca="false">'Data sheet'!AJ531</f>
        <v>0</v>
      </c>
      <c r="AK528" s="42" t="n">
        <f aca="false">'Data sheet'!AK531</f>
        <v>0</v>
      </c>
      <c r="AL528" s="42" t="n">
        <f aca="false">'Data sheet'!AL531</f>
        <v>0</v>
      </c>
      <c r="AM528" s="42" t="n">
        <f aca="false">'Data sheet'!AM531</f>
        <v>0</v>
      </c>
      <c r="AN528" s="42" t="n">
        <f aca="false">'Data sheet'!AN531</f>
        <v>0</v>
      </c>
      <c r="AO528" s="42" t="n">
        <f aca="false">'Data sheet'!AO531</f>
        <v>0</v>
      </c>
      <c r="AP528" s="42" t="n">
        <f aca="false">'Data sheet'!AP531</f>
        <v>0</v>
      </c>
      <c r="AQ528" s="42" t="n">
        <f aca="false">'Data sheet'!AQ531</f>
        <v>0</v>
      </c>
    </row>
    <row r="529" customFormat="false" ht="15.75" hidden="false" customHeight="false" outlineLevel="0" collapsed="false">
      <c r="A529" s="43" t="str">
        <f aca="false" t="array" ref="A529:A529">IF(ISBLANK('Data sheet'!A532), "", INDEX(materials!$B$2:$B$999,MATCH('Data sheet'!A532,materials!$A$2:$A$999,0)))</f>
        <v>1511</v>
      </c>
      <c r="B529" s="42" t="str">
        <f aca="false" t="array" ref="B529:B529">IF(ISBLANK('Data sheet'!B532), "", INDEX('business units'!$A$2:$A$1000,MATCH('Data sheet'!B532,'business units'!$B$2:$B$1000,0)))</f>
        <v>hc.w</v>
      </c>
      <c r="C529" s="42" t="str">
        <f aca="false" t="array" ref="C529:C529">IF(ISBLANK('Data sheet'!C532), "", INDEX(suppliers!$A$2:$A$4053,MATCH('Data sheet'!C532,suppliers!$B$2:$B$4053,0)))</f>
        <v>intiindosawitsubur</v>
      </c>
      <c r="D529" s="42" t="str">
        <f aca="false" t="array" ref="D529:D529">IF(ISBLANK('Data sheet'!D532), "", INDEX(suppliers!$A$2:$A$4053,MATCH('Data sheet'!D532,suppliers!$B$2:$B$4053,0)))</f>
        <v>intiindosawitsubur.ptintiindosawitsuburukuiiimill</v>
      </c>
      <c r="E529" s="42" t="str">
        <f aca="false" t="array" ref="E529:E529">IF(ISBLANK('Data sheet'!E532), "", INDEX(enums!$B$2:$B$5,MATCH('Data sheet'!E532,enums!$A$2:$A$5,0)))</f>
        <v>aggregation point</v>
      </c>
      <c r="F529" s="42" t="str">
        <f aca="false">'Data sheet'!F532</f>
        <v>Indonesia</v>
      </c>
      <c r="G529" s="42" t="n">
        <f aca="false">'Data sheet'!G532</f>
        <v>0</v>
      </c>
      <c r="H529" s="42" t="n">
        <f aca="false">'Data sheet'!H532</f>
        <v>-0.277</v>
      </c>
      <c r="I529" s="42" t="n">
        <f aca="false">'Data sheet'!I532</f>
        <v>102.1161</v>
      </c>
      <c r="J529" s="42" t="n">
        <f aca="false">'Data sheet'!J532</f>
        <v>1411</v>
      </c>
      <c r="K529" s="42" t="n">
        <f aca="false">'Data sheet'!K532</f>
        <v>1432</v>
      </c>
      <c r="L529" s="42" t="n">
        <f aca="false">'Data sheet'!L532</f>
        <v>1453</v>
      </c>
      <c r="M529" s="42" t="n">
        <f aca="false">'Data sheet'!M532</f>
        <v>1475</v>
      </c>
      <c r="N529" s="42" t="n">
        <f aca="false">'Data sheet'!N532</f>
        <v>1497</v>
      </c>
      <c r="O529" s="42" t="n">
        <f aca="false">'Data sheet'!O532</f>
        <v>1519</v>
      </c>
      <c r="P529" s="42" t="n">
        <f aca="false">'Data sheet'!P532</f>
        <v>1542</v>
      </c>
      <c r="Q529" s="42" t="n">
        <f aca="false">'Data sheet'!Q532</f>
        <v>1565</v>
      </c>
      <c r="R529" s="42" t="n">
        <f aca="false">'Data sheet'!R532</f>
        <v>1588</v>
      </c>
      <c r="S529" s="42" t="n">
        <f aca="false">'Data sheet'!S532</f>
        <v>1612</v>
      </c>
      <c r="T529" s="42" t="n">
        <f aca="false">'Data sheet'!T532</f>
        <v>1636</v>
      </c>
      <c r="U529" s="42" t="n">
        <f aca="false">'Data sheet'!U532</f>
        <v>0</v>
      </c>
      <c r="V529" s="42" t="n">
        <f aca="false">'Data sheet'!V532</f>
        <v>0</v>
      </c>
      <c r="W529" s="42" t="n">
        <f aca="false">'Data sheet'!W532</f>
        <v>0</v>
      </c>
      <c r="X529" s="42" t="n">
        <f aca="false">'Data sheet'!X532</f>
        <v>0</v>
      </c>
      <c r="Y529" s="42" t="n">
        <f aca="false">'Data sheet'!Y532</f>
        <v>0</v>
      </c>
      <c r="Z529" s="42" t="n">
        <f aca="false">'Data sheet'!Z532</f>
        <v>0</v>
      </c>
      <c r="AA529" s="42" t="n">
        <f aca="false">'Data sheet'!AA532</f>
        <v>0</v>
      </c>
      <c r="AB529" s="42" t="n">
        <f aca="false">'Data sheet'!AB532</f>
        <v>0</v>
      </c>
      <c r="AC529" s="42" t="n">
        <f aca="false">'Data sheet'!AC532</f>
        <v>0</v>
      </c>
      <c r="AD529" s="42" t="n">
        <f aca="false">'Data sheet'!AD532</f>
        <v>0</v>
      </c>
      <c r="AE529" s="42" t="n">
        <f aca="false">'Data sheet'!AE532</f>
        <v>0</v>
      </c>
      <c r="AF529" s="42" t="n">
        <f aca="false">'Data sheet'!AF532</f>
        <v>0</v>
      </c>
      <c r="AG529" s="42" t="n">
        <f aca="false">'Data sheet'!AG532</f>
        <v>0</v>
      </c>
      <c r="AH529" s="42" t="n">
        <f aca="false">'Data sheet'!AH532</f>
        <v>0</v>
      </c>
      <c r="AI529" s="42" t="n">
        <f aca="false">'Data sheet'!AI532</f>
        <v>0</v>
      </c>
      <c r="AJ529" s="42" t="n">
        <f aca="false">'Data sheet'!AJ532</f>
        <v>0</v>
      </c>
      <c r="AK529" s="42" t="n">
        <f aca="false">'Data sheet'!AK532</f>
        <v>0</v>
      </c>
      <c r="AL529" s="42" t="n">
        <f aca="false">'Data sheet'!AL532</f>
        <v>0</v>
      </c>
      <c r="AM529" s="42" t="n">
        <f aca="false">'Data sheet'!AM532</f>
        <v>0</v>
      </c>
      <c r="AN529" s="42" t="n">
        <f aca="false">'Data sheet'!AN532</f>
        <v>0</v>
      </c>
      <c r="AO529" s="42" t="n">
        <f aca="false">'Data sheet'!AO532</f>
        <v>0</v>
      </c>
      <c r="AP529" s="42" t="n">
        <f aca="false">'Data sheet'!AP532</f>
        <v>0</v>
      </c>
      <c r="AQ529" s="42" t="n">
        <f aca="false">'Data sheet'!AQ532</f>
        <v>0</v>
      </c>
    </row>
    <row r="530" customFormat="false" ht="15.75" hidden="false" customHeight="false" outlineLevel="0" collapsed="false">
      <c r="A530" s="43" t="str">
        <f aca="false" t="array" ref="A530:A530">IF(ISBLANK('Data sheet'!A533), "", INDEX(materials!$B$2:$B$999,MATCH('Data sheet'!A533,materials!$A$2:$A$999,0)))</f>
        <v>1511</v>
      </c>
      <c r="B530" s="42" t="str">
        <f aca="false" t="array" ref="B530:B530">IF(ISBLANK('Data sheet'!B533), "", INDEX('business units'!$A$2:$A$1000,MATCH('Data sheet'!B533,'business units'!$B$2:$B$1000,0)))</f>
        <v>hc.w</v>
      </c>
      <c r="C530" s="42" t="str">
        <f aca="false" t="array" ref="C530:C530">IF(ISBLANK('Data sheet'!C533), "", INDEX(suppliers!$A$2:$A$4053,MATCH('Data sheet'!C533,suppliers!$B$2:$B$4053,0)))</f>
        <v>ioicorporationberhad</v>
      </c>
      <c r="D530" s="42" t="str">
        <f aca="false" t="array" ref="D530:D530">IF(ISBLANK('Data sheet'!D533), "", INDEX(suppliers!$A$2:$A$4053,MATCH('Data sheet'!D533,suppliers!$B$2:$B$4053,0)))</f>
        <v>ioicorporationberhad.baturongpalmoilmill</v>
      </c>
      <c r="E530" s="42" t="str">
        <f aca="false" t="array" ref="E530:E530">IF(ISBLANK('Data sheet'!E533), "", INDEX(enums!$B$2:$B$5,MATCH('Data sheet'!E533,enums!$A$2:$A$5,0)))</f>
        <v>aggregation point</v>
      </c>
      <c r="F530" s="42" t="str">
        <f aca="false">'Data sheet'!F533</f>
        <v>Malaysia</v>
      </c>
      <c r="G530" s="42" t="n">
        <f aca="false">'Data sheet'!G533</f>
        <v>0</v>
      </c>
      <c r="H530" s="42" t="n">
        <f aca="false">'Data sheet'!H533</f>
        <v>4.7553</v>
      </c>
      <c r="I530" s="42" t="n">
        <f aca="false">'Data sheet'!I533</f>
        <v>118.0886</v>
      </c>
      <c r="J530" s="42" t="n">
        <f aca="false">'Data sheet'!J533</f>
        <v>5101</v>
      </c>
      <c r="K530" s="42" t="n">
        <f aca="false">'Data sheet'!K533</f>
        <v>5178</v>
      </c>
      <c r="L530" s="42" t="n">
        <f aca="false">'Data sheet'!L533</f>
        <v>5256</v>
      </c>
      <c r="M530" s="42" t="n">
        <f aca="false">'Data sheet'!M533</f>
        <v>5335</v>
      </c>
      <c r="N530" s="42" t="n">
        <f aca="false">'Data sheet'!N533</f>
        <v>5415</v>
      </c>
      <c r="O530" s="42" t="n">
        <f aca="false">'Data sheet'!O533</f>
        <v>5496</v>
      </c>
      <c r="P530" s="42" t="n">
        <f aca="false">'Data sheet'!P533</f>
        <v>5578</v>
      </c>
      <c r="Q530" s="42" t="n">
        <f aca="false">'Data sheet'!Q533</f>
        <v>5662</v>
      </c>
      <c r="R530" s="42" t="n">
        <f aca="false">'Data sheet'!R533</f>
        <v>5747</v>
      </c>
      <c r="S530" s="42" t="n">
        <f aca="false">'Data sheet'!S533</f>
        <v>5833</v>
      </c>
      <c r="T530" s="42" t="n">
        <f aca="false">'Data sheet'!T533</f>
        <v>5920</v>
      </c>
      <c r="U530" s="42" t="n">
        <f aca="false">'Data sheet'!U533</f>
        <v>0</v>
      </c>
      <c r="V530" s="42" t="n">
        <f aca="false">'Data sheet'!V533</f>
        <v>0</v>
      </c>
      <c r="W530" s="42" t="n">
        <f aca="false">'Data sheet'!W533</f>
        <v>0</v>
      </c>
      <c r="X530" s="42" t="n">
        <f aca="false">'Data sheet'!X533</f>
        <v>0</v>
      </c>
      <c r="Y530" s="42" t="n">
        <f aca="false">'Data sheet'!Y533</f>
        <v>0</v>
      </c>
      <c r="Z530" s="42" t="n">
        <f aca="false">'Data sheet'!Z533</f>
        <v>0</v>
      </c>
      <c r="AA530" s="42" t="n">
        <f aca="false">'Data sheet'!AA533</f>
        <v>0</v>
      </c>
      <c r="AB530" s="42" t="n">
        <f aca="false">'Data sheet'!AB533</f>
        <v>0</v>
      </c>
      <c r="AC530" s="42" t="n">
        <f aca="false">'Data sheet'!AC533</f>
        <v>0</v>
      </c>
      <c r="AD530" s="42" t="n">
        <f aca="false">'Data sheet'!AD533</f>
        <v>0</v>
      </c>
      <c r="AE530" s="42" t="n">
        <f aca="false">'Data sheet'!AE533</f>
        <v>0</v>
      </c>
      <c r="AF530" s="42" t="n">
        <f aca="false">'Data sheet'!AF533</f>
        <v>0</v>
      </c>
      <c r="AG530" s="42" t="n">
        <f aca="false">'Data sheet'!AG533</f>
        <v>0</v>
      </c>
      <c r="AH530" s="42" t="n">
        <f aca="false">'Data sheet'!AH533</f>
        <v>0</v>
      </c>
      <c r="AI530" s="42" t="n">
        <f aca="false">'Data sheet'!AI533</f>
        <v>0</v>
      </c>
      <c r="AJ530" s="42" t="n">
        <f aca="false">'Data sheet'!AJ533</f>
        <v>0</v>
      </c>
      <c r="AK530" s="42" t="n">
        <f aca="false">'Data sheet'!AK533</f>
        <v>0</v>
      </c>
      <c r="AL530" s="42" t="n">
        <f aca="false">'Data sheet'!AL533</f>
        <v>0</v>
      </c>
      <c r="AM530" s="42" t="n">
        <f aca="false">'Data sheet'!AM533</f>
        <v>0</v>
      </c>
      <c r="AN530" s="42" t="n">
        <f aca="false">'Data sheet'!AN533</f>
        <v>0</v>
      </c>
      <c r="AO530" s="42" t="n">
        <f aca="false">'Data sheet'!AO533</f>
        <v>0</v>
      </c>
      <c r="AP530" s="42" t="n">
        <f aca="false">'Data sheet'!AP533</f>
        <v>0</v>
      </c>
      <c r="AQ530" s="42" t="n">
        <f aca="false">'Data sheet'!AQ533</f>
        <v>0</v>
      </c>
    </row>
    <row r="531" customFormat="false" ht="15.75" hidden="false" customHeight="false" outlineLevel="0" collapsed="false">
      <c r="A531" s="43" t="str">
        <f aca="false" t="array" ref="A531:A531">IF(ISBLANK('Data sheet'!A534), "", INDEX(materials!$B$2:$B$999,MATCH('Data sheet'!A534,materials!$A$2:$A$999,0)))</f>
        <v>1511</v>
      </c>
      <c r="B531" s="42" t="str">
        <f aca="false" t="array" ref="B531:B531">IF(ISBLANK('Data sheet'!B534), "", INDEX('business units'!$A$2:$A$1000,MATCH('Data sheet'!B534,'business units'!$B$2:$B$1000,0)))</f>
        <v>hc.w</v>
      </c>
      <c r="C531" s="42" t="str">
        <f aca="false" t="array" ref="C531:C531">IF(ISBLANK('Data sheet'!C534), "", INDEX(suppliers!$A$2:$A$4053,MATCH('Data sheet'!C534,suppliers!$B$2:$B$4053,0)))</f>
        <v>ioicorporationberhad</v>
      </c>
      <c r="D531" s="42" t="str">
        <f aca="false" t="array" ref="D531:D531">IF(ISBLANK('Data sheet'!D534), "", INDEX(suppliers!$A$2:$A$4053,MATCH('Data sheet'!D534,suppliers!$B$2:$B$4053,0)))</f>
        <v>ioicorporationberhad.dynamicplantationsbhdgomalipalmoilmill</v>
      </c>
      <c r="E531" s="42" t="str">
        <f aca="false" t="array" ref="E531:E531">IF(ISBLANK('Data sheet'!E534), "", INDEX(enums!$B$2:$B$5,MATCH('Data sheet'!E534,enums!$A$2:$A$5,0)))</f>
        <v>aggregation point</v>
      </c>
      <c r="F531" s="42" t="str">
        <f aca="false">'Data sheet'!F534</f>
        <v>Malaysia</v>
      </c>
      <c r="G531" s="42" t="n">
        <f aca="false">'Data sheet'!G534</f>
        <v>0</v>
      </c>
      <c r="H531" s="42" t="n">
        <f aca="false">'Data sheet'!H534</f>
        <v>2.6118</v>
      </c>
      <c r="I531" s="42" t="n">
        <f aca="false">'Data sheet'!I534</f>
        <v>102.6787</v>
      </c>
      <c r="J531" s="42" t="n">
        <f aca="false">'Data sheet'!J534</f>
        <v>9783</v>
      </c>
      <c r="K531" s="42" t="n">
        <f aca="false">'Data sheet'!K534</f>
        <v>9930</v>
      </c>
      <c r="L531" s="42" t="n">
        <f aca="false">'Data sheet'!L534</f>
        <v>10079</v>
      </c>
      <c r="M531" s="42" t="n">
        <f aca="false">'Data sheet'!M534</f>
        <v>10230</v>
      </c>
      <c r="N531" s="42" t="n">
        <f aca="false">'Data sheet'!N534</f>
        <v>10383</v>
      </c>
      <c r="O531" s="42" t="n">
        <f aca="false">'Data sheet'!O534</f>
        <v>10539</v>
      </c>
      <c r="P531" s="42" t="n">
        <f aca="false">'Data sheet'!P534</f>
        <v>10697</v>
      </c>
      <c r="Q531" s="42" t="n">
        <f aca="false">'Data sheet'!Q534</f>
        <v>10857</v>
      </c>
      <c r="R531" s="42" t="n">
        <f aca="false">'Data sheet'!R534</f>
        <v>11020</v>
      </c>
      <c r="S531" s="42" t="n">
        <f aca="false">'Data sheet'!S534</f>
        <v>11185</v>
      </c>
      <c r="T531" s="42" t="n">
        <f aca="false">'Data sheet'!T534</f>
        <v>11353</v>
      </c>
      <c r="U531" s="42" t="n">
        <f aca="false">'Data sheet'!U534</f>
        <v>0</v>
      </c>
      <c r="V531" s="42" t="n">
        <f aca="false">'Data sheet'!V534</f>
        <v>0</v>
      </c>
      <c r="W531" s="42" t="n">
        <f aca="false">'Data sheet'!W534</f>
        <v>0</v>
      </c>
      <c r="X531" s="42" t="n">
        <f aca="false">'Data sheet'!X534</f>
        <v>0</v>
      </c>
      <c r="Y531" s="42" t="n">
        <f aca="false">'Data sheet'!Y534</f>
        <v>0</v>
      </c>
      <c r="Z531" s="42" t="n">
        <f aca="false">'Data sheet'!Z534</f>
        <v>0</v>
      </c>
      <c r="AA531" s="42" t="n">
        <f aca="false">'Data sheet'!AA534</f>
        <v>0</v>
      </c>
      <c r="AB531" s="42" t="n">
        <f aca="false">'Data sheet'!AB534</f>
        <v>0</v>
      </c>
      <c r="AC531" s="42" t="n">
        <f aca="false">'Data sheet'!AC534</f>
        <v>0</v>
      </c>
      <c r="AD531" s="42" t="n">
        <f aca="false">'Data sheet'!AD534</f>
        <v>0</v>
      </c>
      <c r="AE531" s="42" t="n">
        <f aca="false">'Data sheet'!AE534</f>
        <v>0</v>
      </c>
      <c r="AF531" s="42" t="n">
        <f aca="false">'Data sheet'!AF534</f>
        <v>0</v>
      </c>
      <c r="AG531" s="42" t="n">
        <f aca="false">'Data sheet'!AG534</f>
        <v>0</v>
      </c>
      <c r="AH531" s="42" t="n">
        <f aca="false">'Data sheet'!AH534</f>
        <v>0</v>
      </c>
      <c r="AI531" s="42" t="n">
        <f aca="false">'Data sheet'!AI534</f>
        <v>0</v>
      </c>
      <c r="AJ531" s="42" t="n">
        <f aca="false">'Data sheet'!AJ534</f>
        <v>0</v>
      </c>
      <c r="AK531" s="42" t="n">
        <f aca="false">'Data sheet'!AK534</f>
        <v>0</v>
      </c>
      <c r="AL531" s="42" t="n">
        <f aca="false">'Data sheet'!AL534</f>
        <v>0</v>
      </c>
      <c r="AM531" s="42" t="n">
        <f aca="false">'Data sheet'!AM534</f>
        <v>0</v>
      </c>
      <c r="AN531" s="42" t="n">
        <f aca="false">'Data sheet'!AN534</f>
        <v>0</v>
      </c>
      <c r="AO531" s="42" t="n">
        <f aca="false">'Data sheet'!AO534</f>
        <v>0</v>
      </c>
      <c r="AP531" s="42" t="n">
        <f aca="false">'Data sheet'!AP534</f>
        <v>0</v>
      </c>
      <c r="AQ531" s="42" t="n">
        <f aca="false">'Data sheet'!AQ534</f>
        <v>0</v>
      </c>
    </row>
    <row r="532" customFormat="false" ht="15.75" hidden="false" customHeight="false" outlineLevel="0" collapsed="false">
      <c r="A532" s="43" t="str">
        <f aca="false" t="array" ref="A532:A532">IF(ISBLANK('Data sheet'!A535), "", INDEX(materials!$B$2:$B$999,MATCH('Data sheet'!A535,materials!$A$2:$A$999,0)))</f>
        <v>1511</v>
      </c>
      <c r="B532" s="42" t="str">
        <f aca="false" t="array" ref="B532:B532">IF(ISBLANK('Data sheet'!B535), "", INDEX('business units'!$A$2:$A$1000,MATCH('Data sheet'!B535,'business units'!$B$2:$B$1000,0)))</f>
        <v>hc.w</v>
      </c>
      <c r="C532" s="42" t="str">
        <f aca="false" t="array" ref="C532:C532">IF(ISBLANK('Data sheet'!C535), "", INDEX(suppliers!$A$2:$A$4053,MATCH('Data sheet'!C535,suppliers!$B$2:$B$4053,0)))</f>
        <v>ioicorporationberhad</v>
      </c>
      <c r="D532" s="42" t="str">
        <f aca="false" t="array" ref="D532:D532">IF(ISBLANK('Data sheet'!D535), "", INDEX(suppliers!$A$2:$A$4053,MATCH('Data sheet'!D535,suppliers!$B$2:$B$4053,0)))</f>
        <v>ioicorporationberhad.ladangsabah</v>
      </c>
      <c r="E532" s="42" t="str">
        <f aca="false" t="array" ref="E532:E532">IF(ISBLANK('Data sheet'!E535), "", INDEX(enums!$B$2:$B$5,MATCH('Data sheet'!E535,enums!$A$2:$A$5,0)))</f>
        <v>aggregation point</v>
      </c>
      <c r="F532" s="42" t="str">
        <f aca="false">'Data sheet'!F535</f>
        <v>Malaysia</v>
      </c>
      <c r="G532" s="42" t="n">
        <f aca="false">'Data sheet'!G535</f>
        <v>0</v>
      </c>
      <c r="H532" s="42" t="n">
        <f aca="false">'Data sheet'!H535</f>
        <v>5.73</v>
      </c>
      <c r="I532" s="42" t="n">
        <f aca="false">'Data sheet'!I535</f>
        <v>117.5778</v>
      </c>
      <c r="J532" s="42" t="n">
        <f aca="false">'Data sheet'!J535</f>
        <v>3037</v>
      </c>
      <c r="K532" s="42" t="n">
        <f aca="false">'Data sheet'!K535</f>
        <v>3083</v>
      </c>
      <c r="L532" s="42" t="n">
        <f aca="false">'Data sheet'!L535</f>
        <v>3129</v>
      </c>
      <c r="M532" s="42" t="n">
        <f aca="false">'Data sheet'!M535</f>
        <v>3176</v>
      </c>
      <c r="N532" s="42" t="n">
        <f aca="false">'Data sheet'!N535</f>
        <v>3224</v>
      </c>
      <c r="O532" s="42" t="n">
        <f aca="false">'Data sheet'!O535</f>
        <v>3272</v>
      </c>
      <c r="P532" s="42" t="n">
        <f aca="false">'Data sheet'!P535</f>
        <v>3321</v>
      </c>
      <c r="Q532" s="42" t="n">
        <f aca="false">'Data sheet'!Q535</f>
        <v>3371</v>
      </c>
      <c r="R532" s="42" t="n">
        <f aca="false">'Data sheet'!R535</f>
        <v>3422</v>
      </c>
      <c r="S532" s="42" t="n">
        <f aca="false">'Data sheet'!S535</f>
        <v>3473</v>
      </c>
      <c r="T532" s="42" t="n">
        <f aca="false">'Data sheet'!T535</f>
        <v>3525</v>
      </c>
      <c r="U532" s="42" t="n">
        <f aca="false">'Data sheet'!U535</f>
        <v>0</v>
      </c>
      <c r="V532" s="42" t="n">
        <f aca="false">'Data sheet'!V535</f>
        <v>0</v>
      </c>
      <c r="W532" s="42" t="n">
        <f aca="false">'Data sheet'!W535</f>
        <v>0</v>
      </c>
      <c r="X532" s="42" t="n">
        <f aca="false">'Data sheet'!X535</f>
        <v>0</v>
      </c>
      <c r="Y532" s="42" t="n">
        <f aca="false">'Data sheet'!Y535</f>
        <v>0</v>
      </c>
      <c r="Z532" s="42" t="n">
        <f aca="false">'Data sheet'!Z535</f>
        <v>0</v>
      </c>
      <c r="AA532" s="42" t="n">
        <f aca="false">'Data sheet'!AA535</f>
        <v>0</v>
      </c>
      <c r="AB532" s="42" t="n">
        <f aca="false">'Data sheet'!AB535</f>
        <v>0</v>
      </c>
      <c r="AC532" s="42" t="n">
        <f aca="false">'Data sheet'!AC535</f>
        <v>0</v>
      </c>
      <c r="AD532" s="42" t="n">
        <f aca="false">'Data sheet'!AD535</f>
        <v>0</v>
      </c>
      <c r="AE532" s="42" t="n">
        <f aca="false">'Data sheet'!AE535</f>
        <v>0</v>
      </c>
      <c r="AF532" s="42" t="n">
        <f aca="false">'Data sheet'!AF535</f>
        <v>0</v>
      </c>
      <c r="AG532" s="42" t="n">
        <f aca="false">'Data sheet'!AG535</f>
        <v>0</v>
      </c>
      <c r="AH532" s="42" t="n">
        <f aca="false">'Data sheet'!AH535</f>
        <v>0</v>
      </c>
      <c r="AI532" s="42" t="n">
        <f aca="false">'Data sheet'!AI535</f>
        <v>0</v>
      </c>
      <c r="AJ532" s="42" t="n">
        <f aca="false">'Data sheet'!AJ535</f>
        <v>0</v>
      </c>
      <c r="AK532" s="42" t="n">
        <f aca="false">'Data sheet'!AK535</f>
        <v>0</v>
      </c>
      <c r="AL532" s="42" t="n">
        <f aca="false">'Data sheet'!AL535</f>
        <v>0</v>
      </c>
      <c r="AM532" s="42" t="n">
        <f aca="false">'Data sheet'!AM535</f>
        <v>0</v>
      </c>
      <c r="AN532" s="42" t="n">
        <f aca="false">'Data sheet'!AN535</f>
        <v>0</v>
      </c>
      <c r="AO532" s="42" t="n">
        <f aca="false">'Data sheet'!AO535</f>
        <v>0</v>
      </c>
      <c r="AP532" s="42" t="n">
        <f aca="false">'Data sheet'!AP535</f>
        <v>0</v>
      </c>
      <c r="AQ532" s="42" t="n">
        <f aca="false">'Data sheet'!AQ535</f>
        <v>0</v>
      </c>
    </row>
    <row r="533" customFormat="false" ht="15.75" hidden="false" customHeight="false" outlineLevel="0" collapsed="false">
      <c r="A533" s="43" t="str">
        <f aca="false" t="array" ref="A533:A533">IF(ISBLANK('Data sheet'!A536), "", INDEX(materials!$B$2:$B$999,MATCH('Data sheet'!A536,materials!$A$2:$A$999,0)))</f>
        <v>1511</v>
      </c>
      <c r="B533" s="42" t="str">
        <f aca="false" t="array" ref="B533:B533">IF(ISBLANK('Data sheet'!B536), "", INDEX('business units'!$A$2:$A$1000,MATCH('Data sheet'!B536,'business units'!$B$2:$B$1000,0)))</f>
        <v>hc.w</v>
      </c>
      <c r="C533" s="42" t="str">
        <f aca="false" t="array" ref="C533:C533">IF(ISBLANK('Data sheet'!C536), "", INDEX(suppliers!$A$2:$A$4053,MATCH('Data sheet'!C536,suppliers!$B$2:$B$4053,0)))</f>
        <v>ioicorporationberhad</v>
      </c>
      <c r="D533" s="42" t="str">
        <f aca="false" t="array" ref="D533:D533">IF(ISBLANK('Data sheet'!D536), "", INDEX(suppliers!$A$2:$A$4053,MATCH('Data sheet'!D536,suppliers!$B$2:$B$4053,0)))</f>
        <v>ioicorporationberhad.leepang</v>
      </c>
      <c r="E533" s="42" t="str">
        <f aca="false" t="array" ref="E533:E533">IF(ISBLANK('Data sheet'!E536), "", INDEX(enums!$B$2:$B$5,MATCH('Data sheet'!E536,enums!$A$2:$A$5,0)))</f>
        <v>aggregation point</v>
      </c>
      <c r="F533" s="42" t="str">
        <f aca="false">'Data sheet'!F536</f>
        <v>Malaysia</v>
      </c>
      <c r="G533" s="42" t="n">
        <f aca="false">'Data sheet'!G536</f>
        <v>0</v>
      </c>
      <c r="H533" s="42" t="n">
        <f aca="false">'Data sheet'!H536</f>
        <v>5.5491</v>
      </c>
      <c r="I533" s="42" t="n">
        <f aca="false">'Data sheet'!I536</f>
        <v>118.4376</v>
      </c>
      <c r="J533" s="42" t="n">
        <f aca="false">'Data sheet'!J536</f>
        <v>9981</v>
      </c>
      <c r="K533" s="42" t="n">
        <f aca="false">'Data sheet'!K536</f>
        <v>10131</v>
      </c>
      <c r="L533" s="42" t="n">
        <f aca="false">'Data sheet'!L536</f>
        <v>10283</v>
      </c>
      <c r="M533" s="42" t="n">
        <f aca="false">'Data sheet'!M536</f>
        <v>10437</v>
      </c>
      <c r="N533" s="42" t="n">
        <f aca="false">'Data sheet'!N536</f>
        <v>10594</v>
      </c>
      <c r="O533" s="42" t="n">
        <f aca="false">'Data sheet'!O536</f>
        <v>10753</v>
      </c>
      <c r="P533" s="42" t="n">
        <f aca="false">'Data sheet'!P536</f>
        <v>10914</v>
      </c>
      <c r="Q533" s="42" t="n">
        <f aca="false">'Data sheet'!Q536</f>
        <v>11078</v>
      </c>
      <c r="R533" s="42" t="n">
        <f aca="false">'Data sheet'!R536</f>
        <v>11244</v>
      </c>
      <c r="S533" s="42" t="n">
        <f aca="false">'Data sheet'!S536</f>
        <v>11413</v>
      </c>
      <c r="T533" s="42" t="n">
        <f aca="false">'Data sheet'!T536</f>
        <v>11584</v>
      </c>
      <c r="U533" s="42" t="n">
        <f aca="false">'Data sheet'!U536</f>
        <v>0</v>
      </c>
      <c r="V533" s="42" t="n">
        <f aca="false">'Data sheet'!V536</f>
        <v>0</v>
      </c>
      <c r="W533" s="42" t="n">
        <f aca="false">'Data sheet'!W536</f>
        <v>0</v>
      </c>
      <c r="X533" s="42" t="n">
        <f aca="false">'Data sheet'!X536</f>
        <v>0</v>
      </c>
      <c r="Y533" s="42" t="n">
        <f aca="false">'Data sheet'!Y536</f>
        <v>0</v>
      </c>
      <c r="Z533" s="42" t="n">
        <f aca="false">'Data sheet'!Z536</f>
        <v>0</v>
      </c>
      <c r="AA533" s="42" t="n">
        <f aca="false">'Data sheet'!AA536</f>
        <v>0</v>
      </c>
      <c r="AB533" s="42" t="n">
        <f aca="false">'Data sheet'!AB536</f>
        <v>0</v>
      </c>
      <c r="AC533" s="42" t="n">
        <f aca="false">'Data sheet'!AC536</f>
        <v>0</v>
      </c>
      <c r="AD533" s="42" t="n">
        <f aca="false">'Data sheet'!AD536</f>
        <v>0</v>
      </c>
      <c r="AE533" s="42" t="n">
        <f aca="false">'Data sheet'!AE536</f>
        <v>0</v>
      </c>
      <c r="AF533" s="42" t="n">
        <f aca="false">'Data sheet'!AF536</f>
        <v>0</v>
      </c>
      <c r="AG533" s="42" t="n">
        <f aca="false">'Data sheet'!AG536</f>
        <v>0</v>
      </c>
      <c r="AH533" s="42" t="n">
        <f aca="false">'Data sheet'!AH536</f>
        <v>0</v>
      </c>
      <c r="AI533" s="42" t="n">
        <f aca="false">'Data sheet'!AI536</f>
        <v>0</v>
      </c>
      <c r="AJ533" s="42" t="n">
        <f aca="false">'Data sheet'!AJ536</f>
        <v>0</v>
      </c>
      <c r="AK533" s="42" t="n">
        <f aca="false">'Data sheet'!AK536</f>
        <v>0</v>
      </c>
      <c r="AL533" s="42" t="n">
        <f aca="false">'Data sheet'!AL536</f>
        <v>0</v>
      </c>
      <c r="AM533" s="42" t="n">
        <f aca="false">'Data sheet'!AM536</f>
        <v>0</v>
      </c>
      <c r="AN533" s="42" t="n">
        <f aca="false">'Data sheet'!AN536</f>
        <v>0</v>
      </c>
      <c r="AO533" s="42" t="n">
        <f aca="false">'Data sheet'!AO536</f>
        <v>0</v>
      </c>
      <c r="AP533" s="42" t="n">
        <f aca="false">'Data sheet'!AP536</f>
        <v>0</v>
      </c>
      <c r="AQ533" s="42" t="n">
        <f aca="false">'Data sheet'!AQ536</f>
        <v>0</v>
      </c>
    </row>
    <row r="534" customFormat="false" ht="15.75" hidden="false" customHeight="false" outlineLevel="0" collapsed="false">
      <c r="A534" s="43" t="str">
        <f aca="false" t="array" ref="A534:A534">IF(ISBLANK('Data sheet'!A537), "", INDEX(materials!$B$2:$B$999,MATCH('Data sheet'!A537,materials!$A$2:$A$999,0)))</f>
        <v>1511</v>
      </c>
      <c r="B534" s="42" t="str">
        <f aca="false" t="array" ref="B534:B534">IF(ISBLANK('Data sheet'!B537), "", INDEX('business units'!$A$2:$A$1000,MATCH('Data sheet'!B537,'business units'!$B$2:$B$1000,0)))</f>
        <v>hc.w</v>
      </c>
      <c r="C534" s="42" t="str">
        <f aca="false" t="array" ref="C534:C534">IF(ISBLANK('Data sheet'!C537), "", INDEX(suppliers!$A$2:$A$4053,MATCH('Data sheet'!C537,suppliers!$B$2:$B$4053,0)))</f>
        <v>ioicorporationberhad</v>
      </c>
      <c r="D534" s="42" t="str">
        <f aca="false" t="array" ref="D534:D534">IF(ISBLANK('Data sheet'!D537), "", INDEX(suppliers!$A$2:$A$4053,MATCH('Data sheet'!D537,suppliers!$B$2:$B$4053,0)))</f>
        <v>ioicorporationberhad.mayvin</v>
      </c>
      <c r="E534" s="42" t="str">
        <f aca="false" t="array" ref="E534:E534">IF(ISBLANK('Data sheet'!E537), "", INDEX(enums!$B$2:$B$5,MATCH('Data sheet'!E537,enums!$A$2:$A$5,0)))</f>
        <v>aggregation point</v>
      </c>
      <c r="F534" s="42" t="str">
        <f aca="false">'Data sheet'!F537</f>
        <v>Malaysia</v>
      </c>
      <c r="G534" s="42" t="n">
        <f aca="false">'Data sheet'!G537</f>
        <v>0</v>
      </c>
      <c r="H534" s="42" t="n">
        <f aca="false">'Data sheet'!H537</f>
        <v>5.5553</v>
      </c>
      <c r="I534" s="42" t="n">
        <f aca="false">'Data sheet'!I537</f>
        <v>117.2264</v>
      </c>
      <c r="J534" s="42" t="n">
        <f aca="false">'Data sheet'!J537</f>
        <v>9074</v>
      </c>
      <c r="K534" s="42" t="n">
        <f aca="false">'Data sheet'!K537</f>
        <v>9210</v>
      </c>
      <c r="L534" s="42" t="n">
        <f aca="false">'Data sheet'!L537</f>
        <v>9348</v>
      </c>
      <c r="M534" s="42" t="n">
        <f aca="false">'Data sheet'!M537</f>
        <v>9488</v>
      </c>
      <c r="N534" s="42" t="n">
        <f aca="false">'Data sheet'!N537</f>
        <v>9630</v>
      </c>
      <c r="O534" s="42" t="n">
        <f aca="false">'Data sheet'!O537</f>
        <v>9774</v>
      </c>
      <c r="P534" s="42" t="n">
        <f aca="false">'Data sheet'!P537</f>
        <v>9921</v>
      </c>
      <c r="Q534" s="42" t="n">
        <f aca="false">'Data sheet'!Q537</f>
        <v>10070</v>
      </c>
      <c r="R534" s="42" t="n">
        <f aca="false">'Data sheet'!R537</f>
        <v>10221</v>
      </c>
      <c r="S534" s="42" t="n">
        <f aca="false">'Data sheet'!S537</f>
        <v>10374</v>
      </c>
      <c r="T534" s="42" t="n">
        <f aca="false">'Data sheet'!T537</f>
        <v>10530</v>
      </c>
      <c r="U534" s="42" t="n">
        <f aca="false">'Data sheet'!U537</f>
        <v>0</v>
      </c>
      <c r="V534" s="42" t="n">
        <f aca="false">'Data sheet'!V537</f>
        <v>0</v>
      </c>
      <c r="W534" s="42" t="n">
        <f aca="false">'Data sheet'!W537</f>
        <v>0</v>
      </c>
      <c r="X534" s="42" t="n">
        <f aca="false">'Data sheet'!X537</f>
        <v>0</v>
      </c>
      <c r="Y534" s="42" t="n">
        <f aca="false">'Data sheet'!Y537</f>
        <v>0</v>
      </c>
      <c r="Z534" s="42" t="n">
        <f aca="false">'Data sheet'!Z537</f>
        <v>0</v>
      </c>
      <c r="AA534" s="42" t="n">
        <f aca="false">'Data sheet'!AA537</f>
        <v>0</v>
      </c>
      <c r="AB534" s="42" t="n">
        <f aca="false">'Data sheet'!AB537</f>
        <v>0</v>
      </c>
      <c r="AC534" s="42" t="n">
        <f aca="false">'Data sheet'!AC537</f>
        <v>0</v>
      </c>
      <c r="AD534" s="42" t="n">
        <f aca="false">'Data sheet'!AD537</f>
        <v>0</v>
      </c>
      <c r="AE534" s="42" t="n">
        <f aca="false">'Data sheet'!AE537</f>
        <v>0</v>
      </c>
      <c r="AF534" s="42" t="n">
        <f aca="false">'Data sheet'!AF537</f>
        <v>0</v>
      </c>
      <c r="AG534" s="42" t="n">
        <f aca="false">'Data sheet'!AG537</f>
        <v>0</v>
      </c>
      <c r="AH534" s="42" t="n">
        <f aca="false">'Data sheet'!AH537</f>
        <v>0</v>
      </c>
      <c r="AI534" s="42" t="n">
        <f aca="false">'Data sheet'!AI537</f>
        <v>0</v>
      </c>
      <c r="AJ534" s="42" t="n">
        <f aca="false">'Data sheet'!AJ537</f>
        <v>0</v>
      </c>
      <c r="AK534" s="42" t="n">
        <f aca="false">'Data sheet'!AK537</f>
        <v>0</v>
      </c>
      <c r="AL534" s="42" t="n">
        <f aca="false">'Data sheet'!AL537</f>
        <v>0</v>
      </c>
      <c r="AM534" s="42" t="n">
        <f aca="false">'Data sheet'!AM537</f>
        <v>0</v>
      </c>
      <c r="AN534" s="42" t="n">
        <f aca="false">'Data sheet'!AN537</f>
        <v>0</v>
      </c>
      <c r="AO534" s="42" t="n">
        <f aca="false">'Data sheet'!AO537</f>
        <v>0</v>
      </c>
      <c r="AP534" s="42" t="n">
        <f aca="false">'Data sheet'!AP537</f>
        <v>0</v>
      </c>
      <c r="AQ534" s="42" t="n">
        <f aca="false">'Data sheet'!AQ537</f>
        <v>0</v>
      </c>
    </row>
    <row r="535" customFormat="false" ht="15.75" hidden="false" customHeight="false" outlineLevel="0" collapsed="false">
      <c r="A535" s="43" t="str">
        <f aca="false" t="array" ref="A535:A535">IF(ISBLANK('Data sheet'!A538), "", INDEX(materials!$B$2:$B$999,MATCH('Data sheet'!A538,materials!$A$2:$A$999,0)))</f>
        <v>1511</v>
      </c>
      <c r="B535" s="42" t="str">
        <f aca="false" t="array" ref="B535:B535">IF(ISBLANK('Data sheet'!B538), "", INDEX('business units'!$A$2:$A$1000,MATCH('Data sheet'!B538,'business units'!$B$2:$B$1000,0)))</f>
        <v>hc.w</v>
      </c>
      <c r="C535" s="42" t="str">
        <f aca="false" t="array" ref="C535:C535">IF(ISBLANK('Data sheet'!C538), "", INDEX(suppliers!$A$2:$A$4053,MATCH('Data sheet'!C538,suppliers!$B$2:$B$4053,0)))</f>
        <v>ioicorporationberhad</v>
      </c>
      <c r="D535" s="42" t="str">
        <f aca="false" t="array" ref="D535:D535">IF(ISBLANK('Data sheet'!D538), "", INDEX(suppliers!$A$2:$A$4053,MATCH('Data sheet'!D538,suppliers!$B$2:$B$4053,0)))</f>
        <v>ioicorporationberhad.morisem</v>
      </c>
      <c r="E535" s="42" t="str">
        <f aca="false" t="array" ref="E535:E535">IF(ISBLANK('Data sheet'!E538), "", INDEX(enums!$B$2:$B$5,MATCH('Data sheet'!E538,enums!$A$2:$A$5,0)))</f>
        <v>aggregation point</v>
      </c>
      <c r="F535" s="42" t="str">
        <f aca="false">'Data sheet'!F538</f>
        <v>Malaysia</v>
      </c>
      <c r="G535" s="42" t="n">
        <f aca="false">'Data sheet'!G538</f>
        <v>0</v>
      </c>
      <c r="H535" s="42" t="n">
        <f aca="false">'Data sheet'!H538</f>
        <v>5.4935</v>
      </c>
      <c r="I535" s="42" t="n">
        <f aca="false">'Data sheet'!I538</f>
        <v>118.37</v>
      </c>
      <c r="J535" s="42" t="n">
        <f aca="false">'Data sheet'!J538</f>
        <v>9429</v>
      </c>
      <c r="K535" s="42" t="n">
        <f aca="false">'Data sheet'!K538</f>
        <v>9570</v>
      </c>
      <c r="L535" s="42" t="n">
        <f aca="false">'Data sheet'!L538</f>
        <v>9714</v>
      </c>
      <c r="M535" s="42" t="n">
        <f aca="false">'Data sheet'!M538</f>
        <v>9860</v>
      </c>
      <c r="N535" s="42" t="n">
        <f aca="false">'Data sheet'!N538</f>
        <v>10008</v>
      </c>
      <c r="O535" s="42" t="n">
        <f aca="false">'Data sheet'!O538</f>
        <v>10158</v>
      </c>
      <c r="P535" s="42" t="n">
        <f aca="false">'Data sheet'!P538</f>
        <v>10310</v>
      </c>
      <c r="Q535" s="42" t="n">
        <f aca="false">'Data sheet'!Q538</f>
        <v>10465</v>
      </c>
      <c r="R535" s="42" t="n">
        <f aca="false">'Data sheet'!R538</f>
        <v>10622</v>
      </c>
      <c r="S535" s="42" t="n">
        <f aca="false">'Data sheet'!S538</f>
        <v>10781</v>
      </c>
      <c r="T535" s="42" t="n">
        <f aca="false">'Data sheet'!T538</f>
        <v>10943</v>
      </c>
      <c r="U535" s="42" t="n">
        <f aca="false">'Data sheet'!U538</f>
        <v>0</v>
      </c>
      <c r="V535" s="42" t="n">
        <f aca="false">'Data sheet'!V538</f>
        <v>0</v>
      </c>
      <c r="W535" s="42" t="n">
        <f aca="false">'Data sheet'!W538</f>
        <v>0</v>
      </c>
      <c r="X535" s="42" t="n">
        <f aca="false">'Data sheet'!X538</f>
        <v>0</v>
      </c>
      <c r="Y535" s="42" t="n">
        <f aca="false">'Data sheet'!Y538</f>
        <v>0</v>
      </c>
      <c r="Z535" s="42" t="n">
        <f aca="false">'Data sheet'!Z538</f>
        <v>0</v>
      </c>
      <c r="AA535" s="42" t="n">
        <f aca="false">'Data sheet'!AA538</f>
        <v>0</v>
      </c>
      <c r="AB535" s="42" t="n">
        <f aca="false">'Data sheet'!AB538</f>
        <v>0</v>
      </c>
      <c r="AC535" s="42" t="n">
        <f aca="false">'Data sheet'!AC538</f>
        <v>0</v>
      </c>
      <c r="AD535" s="42" t="n">
        <f aca="false">'Data sheet'!AD538</f>
        <v>0</v>
      </c>
      <c r="AE535" s="42" t="n">
        <f aca="false">'Data sheet'!AE538</f>
        <v>0</v>
      </c>
      <c r="AF535" s="42" t="n">
        <f aca="false">'Data sheet'!AF538</f>
        <v>0</v>
      </c>
      <c r="AG535" s="42" t="n">
        <f aca="false">'Data sheet'!AG538</f>
        <v>0</v>
      </c>
      <c r="AH535" s="42" t="n">
        <f aca="false">'Data sheet'!AH538</f>
        <v>0</v>
      </c>
      <c r="AI535" s="42" t="n">
        <f aca="false">'Data sheet'!AI538</f>
        <v>0</v>
      </c>
      <c r="AJ535" s="42" t="n">
        <f aca="false">'Data sheet'!AJ538</f>
        <v>0</v>
      </c>
      <c r="AK535" s="42" t="n">
        <f aca="false">'Data sheet'!AK538</f>
        <v>0</v>
      </c>
      <c r="AL535" s="42" t="n">
        <f aca="false">'Data sheet'!AL538</f>
        <v>0</v>
      </c>
      <c r="AM535" s="42" t="n">
        <f aca="false">'Data sheet'!AM538</f>
        <v>0</v>
      </c>
      <c r="AN535" s="42" t="n">
        <f aca="false">'Data sheet'!AN538</f>
        <v>0</v>
      </c>
      <c r="AO535" s="42" t="n">
        <f aca="false">'Data sheet'!AO538</f>
        <v>0</v>
      </c>
      <c r="AP535" s="42" t="n">
        <f aca="false">'Data sheet'!AP538</f>
        <v>0</v>
      </c>
      <c r="AQ535" s="42" t="n">
        <f aca="false">'Data sheet'!AQ538</f>
        <v>0</v>
      </c>
    </row>
    <row r="536" customFormat="false" ht="15.75" hidden="false" customHeight="false" outlineLevel="0" collapsed="false">
      <c r="A536" s="43" t="str">
        <f aca="false" t="array" ref="A536:A536">IF(ISBLANK('Data sheet'!A539), "", INDEX(materials!$B$2:$B$999,MATCH('Data sheet'!A539,materials!$A$2:$A$999,0)))</f>
        <v>1511</v>
      </c>
      <c r="B536" s="42" t="str">
        <f aca="false" t="array" ref="B536:B536">IF(ISBLANK('Data sheet'!B539), "", INDEX('business units'!$A$2:$A$1000,MATCH('Data sheet'!B539,'business units'!$B$2:$B$1000,0)))</f>
        <v>hc.w</v>
      </c>
      <c r="C536" s="42" t="str">
        <f aca="false" t="array" ref="C536:C536">IF(ISBLANK('Data sheet'!C539), "", INDEX(suppliers!$A$2:$A$4053,MATCH('Data sheet'!C539,suppliers!$B$2:$B$4053,0)))</f>
        <v>ioicorporationberhad</v>
      </c>
      <c r="D536" s="42" t="str">
        <f aca="false" t="array" ref="D536:D536">IF(ISBLANK('Data sheet'!D539), "", INDEX(suppliers!$A$2:$A$4053,MATCH('Data sheet'!D539,suppliers!$B$2:$B$4053,0)))</f>
        <v>ioicorporationberhad.pamol</v>
      </c>
      <c r="E536" s="42" t="str">
        <f aca="false" t="array" ref="E536:E536">IF(ISBLANK('Data sheet'!E539), "", INDEX(enums!$B$2:$B$5,MATCH('Data sheet'!E539,enums!$A$2:$A$5,0)))</f>
        <v>aggregation point</v>
      </c>
      <c r="F536" s="42" t="str">
        <f aca="false">'Data sheet'!F539</f>
        <v>Malaysia</v>
      </c>
      <c r="G536" s="42" t="n">
        <f aca="false">'Data sheet'!G539</f>
        <v>0</v>
      </c>
      <c r="H536" s="42" t="n">
        <f aca="false">'Data sheet'!H539</f>
        <v>6.0024</v>
      </c>
      <c r="I536" s="42" t="n">
        <f aca="false">'Data sheet'!I539</f>
        <v>117.3984</v>
      </c>
      <c r="J536" s="42" t="n">
        <f aca="false">'Data sheet'!J539</f>
        <v>3658</v>
      </c>
      <c r="K536" s="42" t="n">
        <f aca="false">'Data sheet'!K539</f>
        <v>3713</v>
      </c>
      <c r="L536" s="42" t="n">
        <f aca="false">'Data sheet'!L539</f>
        <v>3769</v>
      </c>
      <c r="M536" s="42" t="n">
        <f aca="false">'Data sheet'!M539</f>
        <v>3826</v>
      </c>
      <c r="N536" s="42" t="n">
        <f aca="false">'Data sheet'!N539</f>
        <v>3883</v>
      </c>
      <c r="O536" s="42" t="n">
        <f aca="false">'Data sheet'!O539</f>
        <v>3941</v>
      </c>
      <c r="P536" s="42" t="n">
        <f aca="false">'Data sheet'!P539</f>
        <v>4000</v>
      </c>
      <c r="Q536" s="42" t="n">
        <f aca="false">'Data sheet'!Q539</f>
        <v>4060</v>
      </c>
      <c r="R536" s="42" t="n">
        <f aca="false">'Data sheet'!R539</f>
        <v>4121</v>
      </c>
      <c r="S536" s="42" t="n">
        <f aca="false">'Data sheet'!S539</f>
        <v>4183</v>
      </c>
      <c r="T536" s="42" t="n">
        <f aca="false">'Data sheet'!T539</f>
        <v>4246</v>
      </c>
      <c r="U536" s="42" t="n">
        <f aca="false">'Data sheet'!U539</f>
        <v>0</v>
      </c>
      <c r="V536" s="42" t="n">
        <f aca="false">'Data sheet'!V539</f>
        <v>0</v>
      </c>
      <c r="W536" s="42" t="n">
        <f aca="false">'Data sheet'!W539</f>
        <v>0</v>
      </c>
      <c r="X536" s="42" t="n">
        <f aca="false">'Data sheet'!X539</f>
        <v>0</v>
      </c>
      <c r="Y536" s="42" t="n">
        <f aca="false">'Data sheet'!Y539</f>
        <v>0</v>
      </c>
      <c r="Z536" s="42" t="n">
        <f aca="false">'Data sheet'!Z539</f>
        <v>0</v>
      </c>
      <c r="AA536" s="42" t="n">
        <f aca="false">'Data sheet'!AA539</f>
        <v>0</v>
      </c>
      <c r="AB536" s="42" t="n">
        <f aca="false">'Data sheet'!AB539</f>
        <v>0</v>
      </c>
      <c r="AC536" s="42" t="n">
        <f aca="false">'Data sheet'!AC539</f>
        <v>0</v>
      </c>
      <c r="AD536" s="42" t="n">
        <f aca="false">'Data sheet'!AD539</f>
        <v>0</v>
      </c>
      <c r="AE536" s="42" t="n">
        <f aca="false">'Data sheet'!AE539</f>
        <v>0</v>
      </c>
      <c r="AF536" s="42" t="n">
        <f aca="false">'Data sheet'!AF539</f>
        <v>0</v>
      </c>
      <c r="AG536" s="42" t="n">
        <f aca="false">'Data sheet'!AG539</f>
        <v>0</v>
      </c>
      <c r="AH536" s="42" t="n">
        <f aca="false">'Data sheet'!AH539</f>
        <v>0</v>
      </c>
      <c r="AI536" s="42" t="n">
        <f aca="false">'Data sheet'!AI539</f>
        <v>0</v>
      </c>
      <c r="AJ536" s="42" t="n">
        <f aca="false">'Data sheet'!AJ539</f>
        <v>0</v>
      </c>
      <c r="AK536" s="42" t="n">
        <f aca="false">'Data sheet'!AK539</f>
        <v>0</v>
      </c>
      <c r="AL536" s="42" t="n">
        <f aca="false">'Data sheet'!AL539</f>
        <v>0</v>
      </c>
      <c r="AM536" s="42" t="n">
        <f aca="false">'Data sheet'!AM539</f>
        <v>0</v>
      </c>
      <c r="AN536" s="42" t="n">
        <f aca="false">'Data sheet'!AN539</f>
        <v>0</v>
      </c>
      <c r="AO536" s="42" t="n">
        <f aca="false">'Data sheet'!AO539</f>
        <v>0</v>
      </c>
      <c r="AP536" s="42" t="n">
        <f aca="false">'Data sheet'!AP539</f>
        <v>0</v>
      </c>
      <c r="AQ536" s="42" t="n">
        <f aca="false">'Data sheet'!AQ539</f>
        <v>0</v>
      </c>
    </row>
    <row r="537" customFormat="false" ht="15.75" hidden="false" customHeight="false" outlineLevel="0" collapsed="false">
      <c r="A537" s="43" t="str">
        <f aca="false" t="array" ref="A537:A537">IF(ISBLANK('Data sheet'!A540), "", INDEX(materials!$B$2:$B$999,MATCH('Data sheet'!A540,materials!$A$2:$A$999,0)))</f>
        <v>1511</v>
      </c>
      <c r="B537" s="42" t="str">
        <f aca="false" t="array" ref="B537:B537">IF(ISBLANK('Data sheet'!B540), "", INDEX('business units'!$A$2:$A$1000,MATCH('Data sheet'!B540,'business units'!$B$2:$B$1000,0)))</f>
        <v>hc.w</v>
      </c>
      <c r="C537" s="42" t="str">
        <f aca="false" t="array" ref="C537:C537">IF(ISBLANK('Data sheet'!C540), "", INDEX(suppliers!$A$2:$A$4053,MATCH('Data sheet'!C540,suppliers!$B$2:$B$4053,0)))</f>
        <v>ioicorporationberhad</v>
      </c>
      <c r="D537" s="42" t="str">
        <f aca="false" t="array" ref="D537:D537">IF(ISBLANK('Data sheet'!D540), "", INDEX(suppliers!$A$2:$A$4053,MATCH('Data sheet'!D540,suppliers!$B$2:$B$4053,0)))</f>
        <v>ioicorporationberhad.perusahaanmekassarmsdnbhdbukitleelaupalmoilmill</v>
      </c>
      <c r="E537" s="42" t="str">
        <f aca="false" t="array" ref="E537:E537">IF(ISBLANK('Data sheet'!E540), "", INDEX(enums!$B$2:$B$5,MATCH('Data sheet'!E540,enums!$A$2:$A$5,0)))</f>
        <v>aggregation point</v>
      </c>
      <c r="F537" s="42" t="str">
        <f aca="false">'Data sheet'!F540</f>
        <v>Malaysia</v>
      </c>
      <c r="G537" s="42" t="n">
        <f aca="false">'Data sheet'!G540</f>
        <v>0</v>
      </c>
      <c r="H537" s="42" t="n">
        <f aca="false">'Data sheet'!H540</f>
        <v>3.3027</v>
      </c>
      <c r="I537" s="42" t="n">
        <f aca="false">'Data sheet'!I540</f>
        <v>103.1379</v>
      </c>
      <c r="J537" s="42" t="n">
        <f aca="false">'Data sheet'!J540</f>
        <v>8017</v>
      </c>
      <c r="K537" s="42" t="n">
        <f aca="false">'Data sheet'!K540</f>
        <v>8137</v>
      </c>
      <c r="L537" s="42" t="n">
        <f aca="false">'Data sheet'!L540</f>
        <v>8259</v>
      </c>
      <c r="M537" s="42" t="n">
        <f aca="false">'Data sheet'!M540</f>
        <v>8383</v>
      </c>
      <c r="N537" s="42" t="n">
        <f aca="false">'Data sheet'!N540</f>
        <v>8509</v>
      </c>
      <c r="O537" s="42" t="n">
        <f aca="false">'Data sheet'!O540</f>
        <v>8637</v>
      </c>
      <c r="P537" s="42" t="n">
        <f aca="false">'Data sheet'!P540</f>
        <v>8767</v>
      </c>
      <c r="Q537" s="42" t="n">
        <f aca="false">'Data sheet'!Q540</f>
        <v>8899</v>
      </c>
      <c r="R537" s="42" t="n">
        <f aca="false">'Data sheet'!R540</f>
        <v>9032</v>
      </c>
      <c r="S537" s="42" t="n">
        <f aca="false">'Data sheet'!S540</f>
        <v>9167</v>
      </c>
      <c r="T537" s="42" t="n">
        <f aca="false">'Data sheet'!T540</f>
        <v>9305</v>
      </c>
      <c r="U537" s="42" t="n">
        <f aca="false">'Data sheet'!U540</f>
        <v>0</v>
      </c>
      <c r="V537" s="42" t="n">
        <f aca="false">'Data sheet'!V540</f>
        <v>0</v>
      </c>
      <c r="W537" s="42" t="n">
        <f aca="false">'Data sheet'!W540</f>
        <v>0</v>
      </c>
      <c r="X537" s="42" t="n">
        <f aca="false">'Data sheet'!X540</f>
        <v>0</v>
      </c>
      <c r="Y537" s="42" t="n">
        <f aca="false">'Data sheet'!Y540</f>
        <v>0</v>
      </c>
      <c r="Z537" s="42" t="n">
        <f aca="false">'Data sheet'!Z540</f>
        <v>0</v>
      </c>
      <c r="AA537" s="42" t="n">
        <f aca="false">'Data sheet'!AA540</f>
        <v>0</v>
      </c>
      <c r="AB537" s="42" t="n">
        <f aca="false">'Data sheet'!AB540</f>
        <v>0</v>
      </c>
      <c r="AC537" s="42" t="n">
        <f aca="false">'Data sheet'!AC540</f>
        <v>0</v>
      </c>
      <c r="AD537" s="42" t="n">
        <f aca="false">'Data sheet'!AD540</f>
        <v>0</v>
      </c>
      <c r="AE537" s="42" t="n">
        <f aca="false">'Data sheet'!AE540</f>
        <v>0</v>
      </c>
      <c r="AF537" s="42" t="n">
        <f aca="false">'Data sheet'!AF540</f>
        <v>0</v>
      </c>
      <c r="AG537" s="42" t="n">
        <f aca="false">'Data sheet'!AG540</f>
        <v>0</v>
      </c>
      <c r="AH537" s="42" t="n">
        <f aca="false">'Data sheet'!AH540</f>
        <v>0</v>
      </c>
      <c r="AI537" s="42" t="n">
        <f aca="false">'Data sheet'!AI540</f>
        <v>0</v>
      </c>
      <c r="AJ537" s="42" t="n">
        <f aca="false">'Data sheet'!AJ540</f>
        <v>0</v>
      </c>
      <c r="AK537" s="42" t="n">
        <f aca="false">'Data sheet'!AK540</f>
        <v>0</v>
      </c>
      <c r="AL537" s="42" t="n">
        <f aca="false">'Data sheet'!AL540</f>
        <v>0</v>
      </c>
      <c r="AM537" s="42" t="n">
        <f aca="false">'Data sheet'!AM540</f>
        <v>0</v>
      </c>
      <c r="AN537" s="42" t="n">
        <f aca="false">'Data sheet'!AN540</f>
        <v>0</v>
      </c>
      <c r="AO537" s="42" t="n">
        <f aca="false">'Data sheet'!AO540</f>
        <v>0</v>
      </c>
      <c r="AP537" s="42" t="n">
        <f aca="false">'Data sheet'!AP540</f>
        <v>0</v>
      </c>
      <c r="AQ537" s="42" t="n">
        <f aca="false">'Data sheet'!AQ540</f>
        <v>0</v>
      </c>
    </row>
    <row r="538" customFormat="false" ht="15.75" hidden="false" customHeight="false" outlineLevel="0" collapsed="false">
      <c r="A538" s="43" t="str">
        <f aca="false" t="array" ref="A538:A538">IF(ISBLANK('Data sheet'!A541), "", INDEX(materials!$B$2:$B$999,MATCH('Data sheet'!A541,materials!$A$2:$A$999,0)))</f>
        <v>1511</v>
      </c>
      <c r="B538" s="42" t="str">
        <f aca="false" t="array" ref="B538:B538">IF(ISBLANK('Data sheet'!B541), "", INDEX('business units'!$A$2:$A$1000,MATCH('Data sheet'!B541,'business units'!$B$2:$B$1000,0)))</f>
        <v>hc.w</v>
      </c>
      <c r="C538" s="42" t="str">
        <f aca="false" t="array" ref="C538:C538">IF(ISBLANK('Data sheet'!C541), "", INDEX(suppliers!$A$2:$A$4053,MATCH('Data sheet'!C541,suppliers!$B$2:$B$4053,0)))</f>
        <v>ioicorporationberhad</v>
      </c>
      <c r="D538" s="42" t="str">
        <f aca="false" t="array" ref="D538:D538">IF(ISBLANK('Data sheet'!D541), "", INDEX(suppliers!$A$2:$A$4053,MATCH('Data sheet'!D541,suppliers!$B$2:$B$4053,0)))</f>
        <v>ioicorporationberhad.sakilan</v>
      </c>
      <c r="E538" s="42" t="str">
        <f aca="false" t="array" ref="E538:E538">IF(ISBLANK('Data sheet'!E541), "", INDEX(enums!$B$2:$B$5,MATCH('Data sheet'!E541,enums!$A$2:$A$5,0)))</f>
        <v>aggregation point</v>
      </c>
      <c r="F538" s="42" t="str">
        <f aca="false">'Data sheet'!F541</f>
        <v>Malaysia</v>
      </c>
      <c r="G538" s="42" t="n">
        <f aca="false">'Data sheet'!G541</f>
        <v>0</v>
      </c>
      <c r="H538" s="42" t="n">
        <f aca="false">'Data sheet'!H541</f>
        <v>5.8393</v>
      </c>
      <c r="I538" s="42" t="n">
        <f aca="false">'Data sheet'!I541</f>
        <v>117.8437</v>
      </c>
      <c r="J538" s="42" t="n">
        <f aca="false">'Data sheet'!J541</f>
        <v>6684</v>
      </c>
      <c r="K538" s="42" t="n">
        <f aca="false">'Data sheet'!K541</f>
        <v>6784</v>
      </c>
      <c r="L538" s="42" t="n">
        <f aca="false">'Data sheet'!L541</f>
        <v>6886</v>
      </c>
      <c r="M538" s="42" t="n">
        <f aca="false">'Data sheet'!M541</f>
        <v>6989</v>
      </c>
      <c r="N538" s="42" t="n">
        <f aca="false">'Data sheet'!N541</f>
        <v>7094</v>
      </c>
      <c r="O538" s="42" t="n">
        <f aca="false">'Data sheet'!O541</f>
        <v>7200</v>
      </c>
      <c r="P538" s="42" t="n">
        <f aca="false">'Data sheet'!P541</f>
        <v>7308</v>
      </c>
      <c r="Q538" s="42" t="n">
        <f aca="false">'Data sheet'!Q541</f>
        <v>7418</v>
      </c>
      <c r="R538" s="42" t="n">
        <f aca="false">'Data sheet'!R541</f>
        <v>7529</v>
      </c>
      <c r="S538" s="42" t="n">
        <f aca="false">'Data sheet'!S541</f>
        <v>7642</v>
      </c>
      <c r="T538" s="42" t="n">
        <f aca="false">'Data sheet'!T541</f>
        <v>7757</v>
      </c>
      <c r="U538" s="42" t="n">
        <f aca="false">'Data sheet'!U541</f>
        <v>0</v>
      </c>
      <c r="V538" s="42" t="n">
        <f aca="false">'Data sheet'!V541</f>
        <v>0</v>
      </c>
      <c r="W538" s="42" t="n">
        <f aca="false">'Data sheet'!W541</f>
        <v>0</v>
      </c>
      <c r="X538" s="42" t="n">
        <f aca="false">'Data sheet'!X541</f>
        <v>0</v>
      </c>
      <c r="Y538" s="42" t="n">
        <f aca="false">'Data sheet'!Y541</f>
        <v>0</v>
      </c>
      <c r="Z538" s="42" t="n">
        <f aca="false">'Data sheet'!Z541</f>
        <v>0</v>
      </c>
      <c r="AA538" s="42" t="n">
        <f aca="false">'Data sheet'!AA541</f>
        <v>0</v>
      </c>
      <c r="AB538" s="42" t="n">
        <f aca="false">'Data sheet'!AB541</f>
        <v>0</v>
      </c>
      <c r="AC538" s="42" t="n">
        <f aca="false">'Data sheet'!AC541</f>
        <v>0</v>
      </c>
      <c r="AD538" s="42" t="n">
        <f aca="false">'Data sheet'!AD541</f>
        <v>0</v>
      </c>
      <c r="AE538" s="42" t="n">
        <f aca="false">'Data sheet'!AE541</f>
        <v>0</v>
      </c>
      <c r="AF538" s="42" t="n">
        <f aca="false">'Data sheet'!AF541</f>
        <v>0</v>
      </c>
      <c r="AG538" s="42" t="n">
        <f aca="false">'Data sheet'!AG541</f>
        <v>0</v>
      </c>
      <c r="AH538" s="42" t="n">
        <f aca="false">'Data sheet'!AH541</f>
        <v>0</v>
      </c>
      <c r="AI538" s="42" t="n">
        <f aca="false">'Data sheet'!AI541</f>
        <v>0</v>
      </c>
      <c r="AJ538" s="42" t="n">
        <f aca="false">'Data sheet'!AJ541</f>
        <v>0</v>
      </c>
      <c r="AK538" s="42" t="n">
        <f aca="false">'Data sheet'!AK541</f>
        <v>0</v>
      </c>
      <c r="AL538" s="42" t="n">
        <f aca="false">'Data sheet'!AL541</f>
        <v>0</v>
      </c>
      <c r="AM538" s="42" t="n">
        <f aca="false">'Data sheet'!AM541</f>
        <v>0</v>
      </c>
      <c r="AN538" s="42" t="n">
        <f aca="false">'Data sheet'!AN541</f>
        <v>0</v>
      </c>
      <c r="AO538" s="42" t="n">
        <f aca="false">'Data sheet'!AO541</f>
        <v>0</v>
      </c>
      <c r="AP538" s="42" t="n">
        <f aca="false">'Data sheet'!AP541</f>
        <v>0</v>
      </c>
      <c r="AQ538" s="42" t="n">
        <f aca="false">'Data sheet'!AQ541</f>
        <v>0</v>
      </c>
    </row>
    <row r="539" customFormat="false" ht="15.75" hidden="false" customHeight="false" outlineLevel="0" collapsed="false">
      <c r="A539" s="43" t="str">
        <f aca="false" t="array" ref="A539:A539">IF(ISBLANK('Data sheet'!A542), "", INDEX(materials!$B$2:$B$999,MATCH('Data sheet'!A542,materials!$A$2:$A$999,0)))</f>
        <v>1511</v>
      </c>
      <c r="B539" s="42" t="str">
        <f aca="false" t="array" ref="B539:B539">IF(ISBLANK('Data sheet'!B542), "", INDEX('business units'!$A$2:$A$1000,MATCH('Data sheet'!B542,'business units'!$B$2:$B$1000,0)))</f>
        <v>hc.w</v>
      </c>
      <c r="C539" s="42" t="str">
        <f aca="false" t="array" ref="C539:C539">IF(ISBLANK('Data sheet'!C542), "", INDEX(suppliers!$A$2:$A$4053,MATCH('Data sheet'!C542,suppliers!$B$2:$B$4053,0)))</f>
        <v>ioicorporationberhad</v>
      </c>
      <c r="D539" s="42" t="str">
        <f aca="false" t="array" ref="D539:D539">IF(ISBLANK('Data sheet'!D542), "", INDEX(suppliers!$A$2:$A$4053,MATCH('Data sheet'!D542,suppliers!$B$2:$B$4053,0)))</f>
        <v>ioicorporationberhad.syarikatpukinladangkelapasawitsdnbhdpukinpalmoilmill</v>
      </c>
      <c r="E539" s="42" t="str">
        <f aca="false" t="array" ref="E539:E539">IF(ISBLANK('Data sheet'!E542), "", INDEX(enums!$B$2:$B$5,MATCH('Data sheet'!E542,enums!$A$2:$A$5,0)))</f>
        <v>aggregation point</v>
      </c>
      <c r="F539" s="42" t="str">
        <f aca="false">'Data sheet'!F542</f>
        <v>Malaysia</v>
      </c>
      <c r="G539" s="42" t="n">
        <f aca="false">'Data sheet'!G542</f>
        <v>0</v>
      </c>
      <c r="H539" s="42" t="n">
        <f aca="false">'Data sheet'!H542</f>
        <v>2.7224</v>
      </c>
      <c r="I539" s="42" t="n">
        <f aca="false">'Data sheet'!I542</f>
        <v>102.911</v>
      </c>
      <c r="J539" s="42" t="n">
        <f aca="false">'Data sheet'!J542</f>
        <v>9477</v>
      </c>
      <c r="K539" s="42" t="n">
        <f aca="false">'Data sheet'!K542</f>
        <v>9619</v>
      </c>
      <c r="L539" s="42" t="n">
        <f aca="false">'Data sheet'!L542</f>
        <v>9763</v>
      </c>
      <c r="M539" s="42" t="n">
        <f aca="false">'Data sheet'!M542</f>
        <v>9909</v>
      </c>
      <c r="N539" s="42" t="n">
        <f aca="false">'Data sheet'!N542</f>
        <v>10058</v>
      </c>
      <c r="O539" s="42" t="n">
        <f aca="false">'Data sheet'!O542</f>
        <v>10209</v>
      </c>
      <c r="P539" s="42" t="n">
        <f aca="false">'Data sheet'!P542</f>
        <v>10362</v>
      </c>
      <c r="Q539" s="42" t="n">
        <f aca="false">'Data sheet'!Q542</f>
        <v>10517</v>
      </c>
      <c r="R539" s="42" t="n">
        <f aca="false">'Data sheet'!R542</f>
        <v>10675</v>
      </c>
      <c r="S539" s="42" t="n">
        <f aca="false">'Data sheet'!S542</f>
        <v>10835</v>
      </c>
      <c r="T539" s="42" t="n">
        <f aca="false">'Data sheet'!T542</f>
        <v>10998</v>
      </c>
      <c r="U539" s="42" t="n">
        <f aca="false">'Data sheet'!U542</f>
        <v>0</v>
      </c>
      <c r="V539" s="42" t="n">
        <f aca="false">'Data sheet'!V542</f>
        <v>0</v>
      </c>
      <c r="W539" s="42" t="n">
        <f aca="false">'Data sheet'!W542</f>
        <v>0</v>
      </c>
      <c r="X539" s="42" t="n">
        <f aca="false">'Data sheet'!X542</f>
        <v>0</v>
      </c>
      <c r="Y539" s="42" t="n">
        <f aca="false">'Data sheet'!Y542</f>
        <v>0</v>
      </c>
      <c r="Z539" s="42" t="n">
        <f aca="false">'Data sheet'!Z542</f>
        <v>0</v>
      </c>
      <c r="AA539" s="42" t="n">
        <f aca="false">'Data sheet'!AA542</f>
        <v>0</v>
      </c>
      <c r="AB539" s="42" t="n">
        <f aca="false">'Data sheet'!AB542</f>
        <v>0</v>
      </c>
      <c r="AC539" s="42" t="n">
        <f aca="false">'Data sheet'!AC542</f>
        <v>0</v>
      </c>
      <c r="AD539" s="42" t="n">
        <f aca="false">'Data sheet'!AD542</f>
        <v>0</v>
      </c>
      <c r="AE539" s="42" t="n">
        <f aca="false">'Data sheet'!AE542</f>
        <v>0</v>
      </c>
      <c r="AF539" s="42" t="n">
        <f aca="false">'Data sheet'!AF542</f>
        <v>0</v>
      </c>
      <c r="AG539" s="42" t="n">
        <f aca="false">'Data sheet'!AG542</f>
        <v>0</v>
      </c>
      <c r="AH539" s="42" t="n">
        <f aca="false">'Data sheet'!AH542</f>
        <v>0</v>
      </c>
      <c r="AI539" s="42" t="n">
        <f aca="false">'Data sheet'!AI542</f>
        <v>0</v>
      </c>
      <c r="AJ539" s="42" t="n">
        <f aca="false">'Data sheet'!AJ542</f>
        <v>0</v>
      </c>
      <c r="AK539" s="42" t="n">
        <f aca="false">'Data sheet'!AK542</f>
        <v>0</v>
      </c>
      <c r="AL539" s="42" t="n">
        <f aca="false">'Data sheet'!AL542</f>
        <v>0</v>
      </c>
      <c r="AM539" s="42" t="n">
        <f aca="false">'Data sheet'!AM542</f>
        <v>0</v>
      </c>
      <c r="AN539" s="42" t="n">
        <f aca="false">'Data sheet'!AN542</f>
        <v>0</v>
      </c>
      <c r="AO539" s="42" t="n">
        <f aca="false">'Data sheet'!AO542</f>
        <v>0</v>
      </c>
      <c r="AP539" s="42" t="n">
        <f aca="false">'Data sheet'!AP542</f>
        <v>0</v>
      </c>
      <c r="AQ539" s="42" t="n">
        <f aca="false">'Data sheet'!AQ542</f>
        <v>0</v>
      </c>
    </row>
    <row r="540" customFormat="false" ht="15.75" hidden="false" customHeight="false" outlineLevel="0" collapsed="false">
      <c r="A540" s="43" t="str">
        <f aca="false" t="array" ref="A540:A540">IF(ISBLANK('Data sheet'!A543), "", INDEX(materials!$B$2:$B$999,MATCH('Data sheet'!A543,materials!$A$2:$A$999,0)))</f>
        <v>1511</v>
      </c>
      <c r="B540" s="42" t="str">
        <f aca="false" t="array" ref="B540:B540">IF(ISBLANK('Data sheet'!B543), "", INDEX('business units'!$A$2:$A$1000,MATCH('Data sheet'!B543,'business units'!$B$2:$B$1000,0)))</f>
        <v>hc.w</v>
      </c>
      <c r="C540" s="42" t="str">
        <f aca="false" t="array" ref="C540:C540">IF(ISBLANK('Data sheet'!C543), "", INDEX(suppliers!$A$2:$A$4053,MATCH('Data sheet'!C543,suppliers!$B$2:$B$4053,0)))</f>
        <v>ioicorporationberhad</v>
      </c>
      <c r="D540" s="42" t="str">
        <f aca="false" t="array" ref="D540:D540">IF(ISBLANK('Data sheet'!D543), "", INDEX(suppliers!$A$2:$A$4053,MATCH('Data sheet'!D543,suppliers!$B$2:$B$4053,0)))</f>
        <v>ioicorporationberhad.syarimo</v>
      </c>
      <c r="E540" s="42" t="str">
        <f aca="false" t="array" ref="E540:E540">IF(ISBLANK('Data sheet'!E543), "", INDEX(enums!$B$2:$B$5,MATCH('Data sheet'!E543,enums!$A$2:$A$5,0)))</f>
        <v>aggregation point</v>
      </c>
      <c r="F540" s="42" t="str">
        <f aca="false">'Data sheet'!F543</f>
        <v>Malaysia</v>
      </c>
      <c r="G540" s="42" t="n">
        <f aca="false">'Data sheet'!G543</f>
        <v>0</v>
      </c>
      <c r="H540" s="42" t="n">
        <f aca="false">'Data sheet'!H543</f>
        <v>5.334</v>
      </c>
      <c r="I540" s="42" t="n">
        <f aca="false">'Data sheet'!I543</f>
        <v>117.7813</v>
      </c>
      <c r="J540" s="42" t="n">
        <f aca="false">'Data sheet'!J543</f>
        <v>1225</v>
      </c>
      <c r="K540" s="42" t="n">
        <f aca="false">'Data sheet'!K543</f>
        <v>1243</v>
      </c>
      <c r="L540" s="42" t="n">
        <f aca="false">'Data sheet'!L543</f>
        <v>1262</v>
      </c>
      <c r="M540" s="42" t="n">
        <f aca="false">'Data sheet'!M543</f>
        <v>1281</v>
      </c>
      <c r="N540" s="42" t="n">
        <f aca="false">'Data sheet'!N543</f>
        <v>1300</v>
      </c>
      <c r="O540" s="42" t="n">
        <f aca="false">'Data sheet'!O543</f>
        <v>1320</v>
      </c>
      <c r="P540" s="42" t="n">
        <f aca="false">'Data sheet'!P543</f>
        <v>1340</v>
      </c>
      <c r="Q540" s="42" t="n">
        <f aca="false">'Data sheet'!Q543</f>
        <v>1360</v>
      </c>
      <c r="R540" s="42" t="n">
        <f aca="false">'Data sheet'!R543</f>
        <v>1380</v>
      </c>
      <c r="S540" s="42" t="n">
        <f aca="false">'Data sheet'!S543</f>
        <v>1401</v>
      </c>
      <c r="T540" s="42" t="n">
        <f aca="false">'Data sheet'!T543</f>
        <v>1422</v>
      </c>
      <c r="U540" s="42" t="n">
        <f aca="false">'Data sheet'!U543</f>
        <v>0</v>
      </c>
      <c r="V540" s="42" t="n">
        <f aca="false">'Data sheet'!V543</f>
        <v>0</v>
      </c>
      <c r="W540" s="42" t="n">
        <f aca="false">'Data sheet'!W543</f>
        <v>0</v>
      </c>
      <c r="X540" s="42" t="n">
        <f aca="false">'Data sheet'!X543</f>
        <v>0</v>
      </c>
      <c r="Y540" s="42" t="n">
        <f aca="false">'Data sheet'!Y543</f>
        <v>0</v>
      </c>
      <c r="Z540" s="42" t="n">
        <f aca="false">'Data sheet'!Z543</f>
        <v>0</v>
      </c>
      <c r="AA540" s="42" t="n">
        <f aca="false">'Data sheet'!AA543</f>
        <v>0</v>
      </c>
      <c r="AB540" s="42" t="n">
        <f aca="false">'Data sheet'!AB543</f>
        <v>0</v>
      </c>
      <c r="AC540" s="42" t="n">
        <f aca="false">'Data sheet'!AC543</f>
        <v>0</v>
      </c>
      <c r="AD540" s="42" t="n">
        <f aca="false">'Data sheet'!AD543</f>
        <v>0</v>
      </c>
      <c r="AE540" s="42" t="n">
        <f aca="false">'Data sheet'!AE543</f>
        <v>0</v>
      </c>
      <c r="AF540" s="42" t="n">
        <f aca="false">'Data sheet'!AF543</f>
        <v>0</v>
      </c>
      <c r="AG540" s="42" t="n">
        <f aca="false">'Data sheet'!AG543</f>
        <v>0</v>
      </c>
      <c r="AH540" s="42" t="n">
        <f aca="false">'Data sheet'!AH543</f>
        <v>0</v>
      </c>
      <c r="AI540" s="42" t="n">
        <f aca="false">'Data sheet'!AI543</f>
        <v>0</v>
      </c>
      <c r="AJ540" s="42" t="n">
        <f aca="false">'Data sheet'!AJ543</f>
        <v>0</v>
      </c>
      <c r="AK540" s="42" t="n">
        <f aca="false">'Data sheet'!AK543</f>
        <v>0</v>
      </c>
      <c r="AL540" s="42" t="n">
        <f aca="false">'Data sheet'!AL543</f>
        <v>0</v>
      </c>
      <c r="AM540" s="42" t="n">
        <f aca="false">'Data sheet'!AM543</f>
        <v>0</v>
      </c>
      <c r="AN540" s="42" t="n">
        <f aca="false">'Data sheet'!AN543</f>
        <v>0</v>
      </c>
      <c r="AO540" s="42" t="n">
        <f aca="false">'Data sheet'!AO543</f>
        <v>0</v>
      </c>
      <c r="AP540" s="42" t="n">
        <f aca="false">'Data sheet'!AP543</f>
        <v>0</v>
      </c>
      <c r="AQ540" s="42" t="n">
        <f aca="false">'Data sheet'!AQ543</f>
        <v>0</v>
      </c>
    </row>
    <row r="541" customFormat="false" ht="15.75" hidden="false" customHeight="false" outlineLevel="0" collapsed="false">
      <c r="A541" s="43" t="str">
        <f aca="false" t="array" ref="A541:A541">IF(ISBLANK('Data sheet'!A544), "", INDEX(materials!$B$2:$B$999,MATCH('Data sheet'!A544,materials!$A$2:$A$999,0)))</f>
        <v>1511</v>
      </c>
      <c r="B541" s="42" t="str">
        <f aca="false" t="array" ref="B541:B541">IF(ISBLANK('Data sheet'!B544), "", INDEX('business units'!$A$2:$A$1000,MATCH('Data sheet'!B544,'business units'!$B$2:$B$1000,0)))</f>
        <v>hc.w</v>
      </c>
      <c r="C541" s="42" t="str">
        <f aca="false" t="array" ref="C541:C541">IF(ISBLANK('Data sheet'!C544), "", INDEX(suppliers!$A$2:$A$4053,MATCH('Data sheet'!C544,suppliers!$B$2:$B$4053,0)))</f>
        <v>ioicorporationberhad</v>
      </c>
      <c r="D541" s="42" t="str">
        <f aca="false" t="array" ref="D541:D541">IF(ISBLANK('Data sheet'!D544), "", INDEX(suppliers!$A$2:$A$4053,MATCH('Data sheet'!D544,suppliers!$B$2:$B$4053,0)))</f>
        <v>ioicorporationberhad.unicomill</v>
      </c>
      <c r="E541" s="42" t="str">
        <f aca="false" t="array" ref="E541:E541">IF(ISBLANK('Data sheet'!E544), "", INDEX(enums!$B$2:$B$5,MATCH('Data sheet'!E544,enums!$A$2:$A$5,0)))</f>
        <v>aggregation point</v>
      </c>
      <c r="F541" s="42" t="str">
        <f aca="false">'Data sheet'!F544</f>
        <v>Malaysia</v>
      </c>
      <c r="G541" s="42" t="n">
        <f aca="false">'Data sheet'!G544</f>
        <v>0</v>
      </c>
      <c r="H541" s="42" t="n">
        <f aca="false">'Data sheet'!H544</f>
        <v>5.1501</v>
      </c>
      <c r="I541" s="42" t="n">
        <f aca="false">'Data sheet'!I544</f>
        <v>118.2221</v>
      </c>
      <c r="J541" s="42" t="n">
        <f aca="false">'Data sheet'!J544</f>
        <v>2147</v>
      </c>
      <c r="K541" s="42" t="n">
        <f aca="false">'Data sheet'!K544</f>
        <v>2179</v>
      </c>
      <c r="L541" s="42" t="n">
        <f aca="false">'Data sheet'!L544</f>
        <v>2212</v>
      </c>
      <c r="M541" s="42" t="n">
        <f aca="false">'Data sheet'!M544</f>
        <v>2245</v>
      </c>
      <c r="N541" s="42" t="n">
        <f aca="false">'Data sheet'!N544</f>
        <v>2279</v>
      </c>
      <c r="O541" s="42" t="n">
        <f aca="false">'Data sheet'!O544</f>
        <v>2313</v>
      </c>
      <c r="P541" s="42" t="n">
        <f aca="false">'Data sheet'!P544</f>
        <v>2348</v>
      </c>
      <c r="Q541" s="42" t="n">
        <f aca="false">'Data sheet'!Q544</f>
        <v>2383</v>
      </c>
      <c r="R541" s="42" t="n">
        <f aca="false">'Data sheet'!R544</f>
        <v>2419</v>
      </c>
      <c r="S541" s="42" t="n">
        <f aca="false">'Data sheet'!S544</f>
        <v>2455</v>
      </c>
      <c r="T541" s="42" t="n">
        <f aca="false">'Data sheet'!T544</f>
        <v>2492</v>
      </c>
      <c r="U541" s="42" t="n">
        <f aca="false">'Data sheet'!U544</f>
        <v>0</v>
      </c>
      <c r="V541" s="42" t="n">
        <f aca="false">'Data sheet'!V544</f>
        <v>0</v>
      </c>
      <c r="W541" s="42" t="n">
        <f aca="false">'Data sheet'!W544</f>
        <v>0</v>
      </c>
      <c r="X541" s="42" t="n">
        <f aca="false">'Data sheet'!X544</f>
        <v>0</v>
      </c>
      <c r="Y541" s="42" t="n">
        <f aca="false">'Data sheet'!Y544</f>
        <v>0</v>
      </c>
      <c r="Z541" s="42" t="n">
        <f aca="false">'Data sheet'!Z544</f>
        <v>0</v>
      </c>
      <c r="AA541" s="42" t="n">
        <f aca="false">'Data sheet'!AA544</f>
        <v>0</v>
      </c>
      <c r="AB541" s="42" t="n">
        <f aca="false">'Data sheet'!AB544</f>
        <v>0</v>
      </c>
      <c r="AC541" s="42" t="n">
        <f aca="false">'Data sheet'!AC544</f>
        <v>0</v>
      </c>
      <c r="AD541" s="42" t="n">
        <f aca="false">'Data sheet'!AD544</f>
        <v>0</v>
      </c>
      <c r="AE541" s="42" t="n">
        <f aca="false">'Data sheet'!AE544</f>
        <v>0</v>
      </c>
      <c r="AF541" s="42" t="n">
        <f aca="false">'Data sheet'!AF544</f>
        <v>0</v>
      </c>
      <c r="AG541" s="42" t="n">
        <f aca="false">'Data sheet'!AG544</f>
        <v>0</v>
      </c>
      <c r="AH541" s="42" t="n">
        <f aca="false">'Data sheet'!AH544</f>
        <v>0</v>
      </c>
      <c r="AI541" s="42" t="n">
        <f aca="false">'Data sheet'!AI544</f>
        <v>0</v>
      </c>
      <c r="AJ541" s="42" t="n">
        <f aca="false">'Data sheet'!AJ544</f>
        <v>0</v>
      </c>
      <c r="AK541" s="42" t="n">
        <f aca="false">'Data sheet'!AK544</f>
        <v>0</v>
      </c>
      <c r="AL541" s="42" t="n">
        <f aca="false">'Data sheet'!AL544</f>
        <v>0</v>
      </c>
      <c r="AM541" s="42" t="n">
        <f aca="false">'Data sheet'!AM544</f>
        <v>0</v>
      </c>
      <c r="AN541" s="42" t="n">
        <f aca="false">'Data sheet'!AN544</f>
        <v>0</v>
      </c>
      <c r="AO541" s="42" t="n">
        <f aca="false">'Data sheet'!AO544</f>
        <v>0</v>
      </c>
      <c r="AP541" s="42" t="n">
        <f aca="false">'Data sheet'!AP544</f>
        <v>0</v>
      </c>
      <c r="AQ541" s="42" t="n">
        <f aca="false">'Data sheet'!AQ544</f>
        <v>0</v>
      </c>
    </row>
    <row r="542" customFormat="false" ht="15.75" hidden="false" customHeight="false" outlineLevel="0" collapsed="false">
      <c r="A542" s="43" t="str">
        <f aca="false" t="array" ref="A542:A542">IF(ISBLANK('Data sheet'!A545), "", INDEX(materials!$B$2:$B$999,MATCH('Data sheet'!A545,materials!$A$2:$A$999,0)))</f>
        <v>1511</v>
      </c>
      <c r="B542" s="42" t="str">
        <f aca="false" t="array" ref="B542:B542">IF(ISBLANK('Data sheet'!B545), "", INDEX('business units'!$A$2:$A$1000,MATCH('Data sheet'!B545,'business units'!$B$2:$B$1000,0)))</f>
        <v>hc.w</v>
      </c>
      <c r="C542" s="42" t="str">
        <f aca="false" t="array" ref="C542:C542">IF(ISBLANK('Data sheet'!C545), "", INDEX(suppliers!$A$2:$A$4053,MATCH('Data sheet'!C545,suppliers!$B$2:$B$4053,0)))</f>
        <v>ioicorporationberhad</v>
      </c>
      <c r="D542" s="42" t="str">
        <f aca="false" t="array" ref="D542:D542">IF(ISBLANK('Data sheet'!D545), "", INDEX(suppliers!$A$2:$A$4053,MATCH('Data sheet'!D545,suppliers!$B$2:$B$4053,0)))</f>
        <v>ioicorporationberhad.unicodesa</v>
      </c>
      <c r="E542" s="42" t="str">
        <f aca="false" t="array" ref="E542:E542">IF(ISBLANK('Data sheet'!E545), "", INDEX(enums!$B$2:$B$5,MATCH('Data sheet'!E545,enums!$A$2:$A$5,0)))</f>
        <v>aggregation point</v>
      </c>
      <c r="F542" s="42" t="str">
        <f aca="false">'Data sheet'!F545</f>
        <v>Malaysia</v>
      </c>
      <c r="G542" s="42" t="n">
        <f aca="false">'Data sheet'!G545</f>
        <v>0</v>
      </c>
      <c r="H542" s="42" t="n">
        <f aca="false">'Data sheet'!H545</f>
        <v>5.4131</v>
      </c>
      <c r="I542" s="42" t="n">
        <f aca="false">'Data sheet'!I545</f>
        <v>118.5293</v>
      </c>
      <c r="J542" s="42" t="n">
        <f aca="false">'Data sheet'!J545</f>
        <v>9546</v>
      </c>
      <c r="K542" s="42" t="n">
        <f aca="false">'Data sheet'!K545</f>
        <v>9689</v>
      </c>
      <c r="L542" s="42" t="n">
        <f aca="false">'Data sheet'!L545</f>
        <v>9834</v>
      </c>
      <c r="M542" s="42" t="n">
        <f aca="false">'Data sheet'!M545</f>
        <v>9982</v>
      </c>
      <c r="N542" s="42" t="n">
        <f aca="false">'Data sheet'!N545</f>
        <v>10132</v>
      </c>
      <c r="O542" s="42" t="n">
        <f aca="false">'Data sheet'!O545</f>
        <v>10284</v>
      </c>
      <c r="P542" s="42" t="n">
        <f aca="false">'Data sheet'!P545</f>
        <v>10438</v>
      </c>
      <c r="Q542" s="42" t="n">
        <f aca="false">'Data sheet'!Q545</f>
        <v>10595</v>
      </c>
      <c r="R542" s="42" t="n">
        <f aca="false">'Data sheet'!R545</f>
        <v>10754</v>
      </c>
      <c r="S542" s="42" t="n">
        <f aca="false">'Data sheet'!S545</f>
        <v>10915</v>
      </c>
      <c r="T542" s="42" t="n">
        <f aca="false">'Data sheet'!T545</f>
        <v>11079</v>
      </c>
      <c r="U542" s="42" t="n">
        <f aca="false">'Data sheet'!U545</f>
        <v>0</v>
      </c>
      <c r="V542" s="42" t="n">
        <f aca="false">'Data sheet'!V545</f>
        <v>0</v>
      </c>
      <c r="W542" s="42" t="n">
        <f aca="false">'Data sheet'!W545</f>
        <v>0</v>
      </c>
      <c r="X542" s="42" t="n">
        <f aca="false">'Data sheet'!X545</f>
        <v>0</v>
      </c>
      <c r="Y542" s="42" t="n">
        <f aca="false">'Data sheet'!Y545</f>
        <v>0</v>
      </c>
      <c r="Z542" s="42" t="n">
        <f aca="false">'Data sheet'!Z545</f>
        <v>0</v>
      </c>
      <c r="AA542" s="42" t="n">
        <f aca="false">'Data sheet'!AA545</f>
        <v>0</v>
      </c>
      <c r="AB542" s="42" t="n">
        <f aca="false">'Data sheet'!AB545</f>
        <v>0</v>
      </c>
      <c r="AC542" s="42" t="n">
        <f aca="false">'Data sheet'!AC545</f>
        <v>0</v>
      </c>
      <c r="AD542" s="42" t="n">
        <f aca="false">'Data sheet'!AD545</f>
        <v>0</v>
      </c>
      <c r="AE542" s="42" t="n">
        <f aca="false">'Data sheet'!AE545</f>
        <v>0</v>
      </c>
      <c r="AF542" s="42" t="n">
        <f aca="false">'Data sheet'!AF545</f>
        <v>0</v>
      </c>
      <c r="AG542" s="42" t="n">
        <f aca="false">'Data sheet'!AG545</f>
        <v>0</v>
      </c>
      <c r="AH542" s="42" t="n">
        <f aca="false">'Data sheet'!AH545</f>
        <v>0</v>
      </c>
      <c r="AI542" s="42" t="n">
        <f aca="false">'Data sheet'!AI545</f>
        <v>0</v>
      </c>
      <c r="AJ542" s="42" t="n">
        <f aca="false">'Data sheet'!AJ545</f>
        <v>0</v>
      </c>
      <c r="AK542" s="42" t="n">
        <f aca="false">'Data sheet'!AK545</f>
        <v>0</v>
      </c>
      <c r="AL542" s="42" t="n">
        <f aca="false">'Data sheet'!AL545</f>
        <v>0</v>
      </c>
      <c r="AM542" s="42" t="n">
        <f aca="false">'Data sheet'!AM545</f>
        <v>0</v>
      </c>
      <c r="AN542" s="42" t="n">
        <f aca="false">'Data sheet'!AN545</f>
        <v>0</v>
      </c>
      <c r="AO542" s="42" t="n">
        <f aca="false">'Data sheet'!AO545</f>
        <v>0</v>
      </c>
      <c r="AP542" s="42" t="n">
        <f aca="false">'Data sheet'!AP545</f>
        <v>0</v>
      </c>
      <c r="AQ542" s="42" t="n">
        <f aca="false">'Data sheet'!AQ545</f>
        <v>0</v>
      </c>
    </row>
    <row r="543" customFormat="false" ht="15.75" hidden="false" customHeight="false" outlineLevel="0" collapsed="false">
      <c r="A543" s="43" t="str">
        <f aca="false" t="array" ref="A543:A543">IF(ISBLANK('Data sheet'!A546), "", INDEX(materials!$B$2:$B$999,MATCH('Data sheet'!A546,materials!$A$2:$A$999,0)))</f>
        <v>1511</v>
      </c>
      <c r="B543" s="42" t="str">
        <f aca="false" t="array" ref="B543:B543">IF(ISBLANK('Data sheet'!B546), "", INDEX('business units'!$A$2:$A$1000,MATCH('Data sheet'!B546,'business units'!$B$2:$B$1000,0)))</f>
        <v>hc.w</v>
      </c>
      <c r="C543" s="42" t="str">
        <f aca="false" t="array" ref="C543:C543">IF(ISBLANK('Data sheet'!C546), "", INDEX(suppliers!$A$2:$A$4053,MATCH('Data sheet'!C546,suppliers!$B$2:$B$4053,0)))</f>
        <v>ioicorporationbhd</v>
      </c>
      <c r="D543" s="42" t="str">
        <f aca="false" t="array" ref="D543:D543">IF(ISBLANK('Data sheet'!D546), "", INDEX(suppliers!$A$2:$A$4053,MATCH('Data sheet'!D546,suppliers!$B$2:$B$4053,0)))</f>
        <v>ioicorporationbhd.kksunicodesa</v>
      </c>
      <c r="E543" s="42" t="str">
        <f aca="false" t="array" ref="E543:E543">IF(ISBLANK('Data sheet'!E546), "", INDEX(enums!$B$2:$B$5,MATCH('Data sheet'!E546,enums!$A$2:$A$5,0)))</f>
        <v>aggregation point</v>
      </c>
      <c r="F543" s="42" t="str">
        <f aca="false">'Data sheet'!F546</f>
        <v>Malaysia</v>
      </c>
      <c r="G543" s="42" t="n">
        <f aca="false">'Data sheet'!G546</f>
        <v>0</v>
      </c>
      <c r="H543" s="42" t="n">
        <f aca="false">'Data sheet'!H546</f>
        <v>5.4303</v>
      </c>
      <c r="I543" s="42" t="n">
        <f aca="false">'Data sheet'!I546</f>
        <v>118.5258</v>
      </c>
      <c r="J543" s="42" t="n">
        <f aca="false">'Data sheet'!J546</f>
        <v>886</v>
      </c>
      <c r="K543" s="42" t="n">
        <f aca="false">'Data sheet'!K546</f>
        <v>899</v>
      </c>
      <c r="L543" s="42" t="n">
        <f aca="false">'Data sheet'!L546</f>
        <v>912</v>
      </c>
      <c r="M543" s="42" t="n">
        <f aca="false">'Data sheet'!M546</f>
        <v>926</v>
      </c>
      <c r="N543" s="42" t="n">
        <f aca="false">'Data sheet'!N546</f>
        <v>940</v>
      </c>
      <c r="O543" s="42" t="n">
        <f aca="false">'Data sheet'!O546</f>
        <v>954</v>
      </c>
      <c r="P543" s="42" t="n">
        <f aca="false">'Data sheet'!P546</f>
        <v>968</v>
      </c>
      <c r="Q543" s="42" t="n">
        <f aca="false">'Data sheet'!Q546</f>
        <v>983</v>
      </c>
      <c r="R543" s="42" t="n">
        <f aca="false">'Data sheet'!R546</f>
        <v>998</v>
      </c>
      <c r="S543" s="42" t="n">
        <f aca="false">'Data sheet'!S546</f>
        <v>1013</v>
      </c>
      <c r="T543" s="42" t="n">
        <f aca="false">'Data sheet'!T546</f>
        <v>1028</v>
      </c>
      <c r="U543" s="42" t="n">
        <f aca="false">'Data sheet'!U546</f>
        <v>0</v>
      </c>
      <c r="V543" s="42" t="n">
        <f aca="false">'Data sheet'!V546</f>
        <v>0</v>
      </c>
      <c r="W543" s="42" t="n">
        <f aca="false">'Data sheet'!W546</f>
        <v>0</v>
      </c>
      <c r="X543" s="42" t="n">
        <f aca="false">'Data sheet'!X546</f>
        <v>0</v>
      </c>
      <c r="Y543" s="42" t="n">
        <f aca="false">'Data sheet'!Y546</f>
        <v>0</v>
      </c>
      <c r="Z543" s="42" t="n">
        <f aca="false">'Data sheet'!Z546</f>
        <v>0</v>
      </c>
      <c r="AA543" s="42" t="n">
        <f aca="false">'Data sheet'!AA546</f>
        <v>0</v>
      </c>
      <c r="AB543" s="42" t="n">
        <f aca="false">'Data sheet'!AB546</f>
        <v>0</v>
      </c>
      <c r="AC543" s="42" t="n">
        <f aca="false">'Data sheet'!AC546</f>
        <v>0</v>
      </c>
      <c r="AD543" s="42" t="n">
        <f aca="false">'Data sheet'!AD546</f>
        <v>0</v>
      </c>
      <c r="AE543" s="42" t="n">
        <f aca="false">'Data sheet'!AE546</f>
        <v>0</v>
      </c>
      <c r="AF543" s="42" t="n">
        <f aca="false">'Data sheet'!AF546</f>
        <v>0</v>
      </c>
      <c r="AG543" s="42" t="n">
        <f aca="false">'Data sheet'!AG546</f>
        <v>0</v>
      </c>
      <c r="AH543" s="42" t="n">
        <f aca="false">'Data sheet'!AH546</f>
        <v>0</v>
      </c>
      <c r="AI543" s="42" t="n">
        <f aca="false">'Data sheet'!AI546</f>
        <v>0</v>
      </c>
      <c r="AJ543" s="42" t="n">
        <f aca="false">'Data sheet'!AJ546</f>
        <v>0</v>
      </c>
      <c r="AK543" s="42" t="n">
        <f aca="false">'Data sheet'!AK546</f>
        <v>0</v>
      </c>
      <c r="AL543" s="42" t="n">
        <f aca="false">'Data sheet'!AL546</f>
        <v>0</v>
      </c>
      <c r="AM543" s="42" t="n">
        <f aca="false">'Data sheet'!AM546</f>
        <v>0</v>
      </c>
      <c r="AN543" s="42" t="n">
        <f aca="false">'Data sheet'!AN546</f>
        <v>0</v>
      </c>
      <c r="AO543" s="42" t="n">
        <f aca="false">'Data sheet'!AO546</f>
        <v>0</v>
      </c>
      <c r="AP543" s="42" t="n">
        <f aca="false">'Data sheet'!AP546</f>
        <v>0</v>
      </c>
      <c r="AQ543" s="42" t="n">
        <f aca="false">'Data sheet'!AQ546</f>
        <v>0</v>
      </c>
    </row>
    <row r="544" customFormat="false" ht="15.75" hidden="false" customHeight="false" outlineLevel="0" collapsed="false">
      <c r="A544" s="43" t="str">
        <f aca="false" t="array" ref="A544:A544">IF(ISBLANK('Data sheet'!A547), "", INDEX(materials!$B$2:$B$999,MATCH('Data sheet'!A547,materials!$A$2:$A$999,0)))</f>
        <v>1511</v>
      </c>
      <c r="B544" s="42" t="str">
        <f aca="false" t="array" ref="B544:B544">IF(ISBLANK('Data sheet'!B547), "", INDEX('business units'!$A$2:$A$1000,MATCH('Data sheet'!B547,'business units'!$B$2:$B$1000,0)))</f>
        <v>hc.w</v>
      </c>
      <c r="C544" s="42" t="str">
        <f aca="false" t="array" ref="C544:C544">IF(ISBLANK('Data sheet'!C547), "", INDEX(suppliers!$A$2:$A$4053,MATCH('Data sheet'!C547,suppliers!$B$2:$B$4053,0)))</f>
        <v>ioicorporationbhd</v>
      </c>
      <c r="D544" s="42" t="str">
        <f aca="false" t="array" ref="D544:D544">IF(ISBLANK('Data sheet'!D547), "", INDEX(suppliers!$A$2:$A$4053,MATCH('Data sheet'!D547,suppliers!$B$2:$B$4053,0)))</f>
        <v>ioicorporationbhd.kilangkelapasawitpamol</v>
      </c>
      <c r="E544" s="42" t="str">
        <f aca="false" t="array" ref="E544:E544">IF(ISBLANK('Data sheet'!E547), "", INDEX(enums!$B$2:$B$5,MATCH('Data sheet'!E547,enums!$A$2:$A$5,0)))</f>
        <v>aggregation point</v>
      </c>
      <c r="F544" s="42" t="str">
        <f aca="false">'Data sheet'!F547</f>
        <v>Malaysia</v>
      </c>
      <c r="G544" s="42" t="n">
        <f aca="false">'Data sheet'!G547</f>
        <v>0</v>
      </c>
      <c r="H544" s="42" t="n">
        <f aca="false">'Data sheet'!H547</f>
        <v>2.1104</v>
      </c>
      <c r="I544" s="42" t="n">
        <f aca="false">'Data sheet'!I547</f>
        <v>103.3923</v>
      </c>
      <c r="J544" s="42" t="n">
        <f aca="false">'Data sheet'!J547</f>
        <v>8254</v>
      </c>
      <c r="K544" s="42" t="n">
        <f aca="false">'Data sheet'!K547</f>
        <v>8378</v>
      </c>
      <c r="L544" s="42" t="n">
        <f aca="false">'Data sheet'!L547</f>
        <v>8504</v>
      </c>
      <c r="M544" s="42" t="n">
        <f aca="false">'Data sheet'!M547</f>
        <v>8632</v>
      </c>
      <c r="N544" s="42" t="n">
        <f aca="false">'Data sheet'!N547</f>
        <v>8761</v>
      </c>
      <c r="O544" s="42" t="n">
        <f aca="false">'Data sheet'!O547</f>
        <v>8892</v>
      </c>
      <c r="P544" s="42" t="n">
        <f aca="false">'Data sheet'!P547</f>
        <v>9025</v>
      </c>
      <c r="Q544" s="42" t="n">
        <f aca="false">'Data sheet'!Q547</f>
        <v>9160</v>
      </c>
      <c r="R544" s="42" t="n">
        <f aca="false">'Data sheet'!R547</f>
        <v>9297</v>
      </c>
      <c r="S544" s="42" t="n">
        <f aca="false">'Data sheet'!S547</f>
        <v>9436</v>
      </c>
      <c r="T544" s="42" t="n">
        <f aca="false">'Data sheet'!T547</f>
        <v>9578</v>
      </c>
      <c r="U544" s="42" t="n">
        <f aca="false">'Data sheet'!U547</f>
        <v>0</v>
      </c>
      <c r="V544" s="42" t="n">
        <f aca="false">'Data sheet'!V547</f>
        <v>0</v>
      </c>
      <c r="W544" s="42" t="n">
        <f aca="false">'Data sheet'!W547</f>
        <v>0</v>
      </c>
      <c r="X544" s="42" t="n">
        <f aca="false">'Data sheet'!X547</f>
        <v>0</v>
      </c>
      <c r="Y544" s="42" t="n">
        <f aca="false">'Data sheet'!Y547</f>
        <v>0</v>
      </c>
      <c r="Z544" s="42" t="n">
        <f aca="false">'Data sheet'!Z547</f>
        <v>0</v>
      </c>
      <c r="AA544" s="42" t="n">
        <f aca="false">'Data sheet'!AA547</f>
        <v>0</v>
      </c>
      <c r="AB544" s="42" t="n">
        <f aca="false">'Data sheet'!AB547</f>
        <v>0</v>
      </c>
      <c r="AC544" s="42" t="n">
        <f aca="false">'Data sheet'!AC547</f>
        <v>0</v>
      </c>
      <c r="AD544" s="42" t="n">
        <f aca="false">'Data sheet'!AD547</f>
        <v>0</v>
      </c>
      <c r="AE544" s="42" t="n">
        <f aca="false">'Data sheet'!AE547</f>
        <v>0</v>
      </c>
      <c r="AF544" s="42" t="n">
        <f aca="false">'Data sheet'!AF547</f>
        <v>0</v>
      </c>
      <c r="AG544" s="42" t="n">
        <f aca="false">'Data sheet'!AG547</f>
        <v>0</v>
      </c>
      <c r="AH544" s="42" t="n">
        <f aca="false">'Data sheet'!AH547</f>
        <v>0</v>
      </c>
      <c r="AI544" s="42" t="n">
        <f aca="false">'Data sheet'!AI547</f>
        <v>0</v>
      </c>
      <c r="AJ544" s="42" t="n">
        <f aca="false">'Data sheet'!AJ547</f>
        <v>0</v>
      </c>
      <c r="AK544" s="42" t="n">
        <f aca="false">'Data sheet'!AK547</f>
        <v>0</v>
      </c>
      <c r="AL544" s="42" t="n">
        <f aca="false">'Data sheet'!AL547</f>
        <v>0</v>
      </c>
      <c r="AM544" s="42" t="n">
        <f aca="false">'Data sheet'!AM547</f>
        <v>0</v>
      </c>
      <c r="AN544" s="42" t="n">
        <f aca="false">'Data sheet'!AN547</f>
        <v>0</v>
      </c>
      <c r="AO544" s="42" t="n">
        <f aca="false">'Data sheet'!AO547</f>
        <v>0</v>
      </c>
      <c r="AP544" s="42" t="n">
        <f aca="false">'Data sheet'!AP547</f>
        <v>0</v>
      </c>
      <c r="AQ544" s="42" t="n">
        <f aca="false">'Data sheet'!AQ547</f>
        <v>0</v>
      </c>
    </row>
    <row r="545" customFormat="false" ht="15.75" hidden="false" customHeight="false" outlineLevel="0" collapsed="false">
      <c r="A545" s="43" t="str">
        <f aca="false" t="array" ref="A545:A545">IF(ISBLANK('Data sheet'!A548), "", INDEX(materials!$B$2:$B$999,MATCH('Data sheet'!A548,materials!$A$2:$A$999,0)))</f>
        <v>1511</v>
      </c>
      <c r="B545" s="42" t="str">
        <f aca="false" t="array" ref="B545:B545">IF(ISBLANK('Data sheet'!B548), "", INDEX('business units'!$A$2:$A$1000,MATCH('Data sheet'!B548,'business units'!$B$2:$B$1000,0)))</f>
        <v>hc.w</v>
      </c>
      <c r="C545" s="42" t="str">
        <f aca="false" t="array" ref="C545:C545">IF(ISBLANK('Data sheet'!C548), "", INDEX(suppliers!$A$2:$A$4053,MATCH('Data sheet'!C548,suppliers!$B$2:$B$4053,0)))</f>
        <v>ioicorporationbhd</v>
      </c>
      <c r="D545" s="42" t="str">
        <f aca="false" t="array" ref="D545:D545">IF(ISBLANK('Data sheet'!D548), "", INDEX(suppliers!$A$2:$A$4053,MATCH('Data sheet'!D548,suppliers!$B$2:$B$4053,0)))</f>
        <v>ioicorporationbhd.sukeskaryasawit</v>
      </c>
      <c r="E545" s="42" t="str">
        <f aca="false" t="array" ref="E545:E545">IF(ISBLANK('Data sheet'!E548), "", INDEX(enums!$B$2:$B$5,MATCH('Data sheet'!E548,enums!$A$2:$A$5,0)))</f>
        <v>aggregation point</v>
      </c>
      <c r="F545" s="42" t="str">
        <f aca="false">'Data sheet'!F548</f>
        <v>Indonesia</v>
      </c>
      <c r="G545" s="42" t="n">
        <f aca="false">'Data sheet'!G548</f>
        <v>0</v>
      </c>
      <c r="H545" s="42" t="n">
        <f aca="false">'Data sheet'!H548</f>
        <v>-2.801</v>
      </c>
      <c r="I545" s="42" t="n">
        <f aca="false">'Data sheet'!I548</f>
        <v>110.5938</v>
      </c>
      <c r="J545" s="42" t="n">
        <f aca="false">'Data sheet'!J548</f>
        <v>1224</v>
      </c>
      <c r="K545" s="42" t="n">
        <f aca="false">'Data sheet'!K548</f>
        <v>1242</v>
      </c>
      <c r="L545" s="42" t="n">
        <f aca="false">'Data sheet'!L548</f>
        <v>1261</v>
      </c>
      <c r="M545" s="42" t="n">
        <f aca="false">'Data sheet'!M548</f>
        <v>1280</v>
      </c>
      <c r="N545" s="42" t="n">
        <f aca="false">'Data sheet'!N548</f>
        <v>1299</v>
      </c>
      <c r="O545" s="42" t="n">
        <f aca="false">'Data sheet'!O548</f>
        <v>1318</v>
      </c>
      <c r="P545" s="42" t="n">
        <f aca="false">'Data sheet'!P548</f>
        <v>1338</v>
      </c>
      <c r="Q545" s="42" t="n">
        <f aca="false">'Data sheet'!Q548</f>
        <v>1358</v>
      </c>
      <c r="R545" s="42" t="n">
        <f aca="false">'Data sheet'!R548</f>
        <v>1378</v>
      </c>
      <c r="S545" s="42" t="n">
        <f aca="false">'Data sheet'!S548</f>
        <v>1399</v>
      </c>
      <c r="T545" s="42" t="n">
        <f aca="false">'Data sheet'!T548</f>
        <v>1420</v>
      </c>
      <c r="U545" s="42" t="n">
        <f aca="false">'Data sheet'!U548</f>
        <v>0</v>
      </c>
      <c r="V545" s="42" t="n">
        <f aca="false">'Data sheet'!V548</f>
        <v>0</v>
      </c>
      <c r="W545" s="42" t="n">
        <f aca="false">'Data sheet'!W548</f>
        <v>0</v>
      </c>
      <c r="X545" s="42" t="n">
        <f aca="false">'Data sheet'!X548</f>
        <v>0</v>
      </c>
      <c r="Y545" s="42" t="n">
        <f aca="false">'Data sheet'!Y548</f>
        <v>0</v>
      </c>
      <c r="Z545" s="42" t="n">
        <f aca="false">'Data sheet'!Z548</f>
        <v>0</v>
      </c>
      <c r="AA545" s="42" t="n">
        <f aca="false">'Data sheet'!AA548</f>
        <v>0</v>
      </c>
      <c r="AB545" s="42" t="n">
        <f aca="false">'Data sheet'!AB548</f>
        <v>0</v>
      </c>
      <c r="AC545" s="42" t="n">
        <f aca="false">'Data sheet'!AC548</f>
        <v>0</v>
      </c>
      <c r="AD545" s="42" t="n">
        <f aca="false">'Data sheet'!AD548</f>
        <v>0</v>
      </c>
      <c r="AE545" s="42" t="n">
        <f aca="false">'Data sheet'!AE548</f>
        <v>0</v>
      </c>
      <c r="AF545" s="42" t="n">
        <f aca="false">'Data sheet'!AF548</f>
        <v>0</v>
      </c>
      <c r="AG545" s="42" t="n">
        <f aca="false">'Data sheet'!AG548</f>
        <v>0</v>
      </c>
      <c r="AH545" s="42" t="n">
        <f aca="false">'Data sheet'!AH548</f>
        <v>0</v>
      </c>
      <c r="AI545" s="42" t="n">
        <f aca="false">'Data sheet'!AI548</f>
        <v>0</v>
      </c>
      <c r="AJ545" s="42" t="n">
        <f aca="false">'Data sheet'!AJ548</f>
        <v>0</v>
      </c>
      <c r="AK545" s="42" t="n">
        <f aca="false">'Data sheet'!AK548</f>
        <v>0</v>
      </c>
      <c r="AL545" s="42" t="n">
        <f aca="false">'Data sheet'!AL548</f>
        <v>0</v>
      </c>
      <c r="AM545" s="42" t="n">
        <f aca="false">'Data sheet'!AM548</f>
        <v>0</v>
      </c>
      <c r="AN545" s="42" t="n">
        <f aca="false">'Data sheet'!AN548</f>
        <v>0</v>
      </c>
      <c r="AO545" s="42" t="n">
        <f aca="false">'Data sheet'!AO548</f>
        <v>0</v>
      </c>
      <c r="AP545" s="42" t="n">
        <f aca="false">'Data sheet'!AP548</f>
        <v>0</v>
      </c>
      <c r="AQ545" s="42" t="n">
        <f aca="false">'Data sheet'!AQ548</f>
        <v>0</v>
      </c>
    </row>
    <row r="546" customFormat="false" ht="15.75" hidden="false" customHeight="false" outlineLevel="0" collapsed="false">
      <c r="A546" s="43" t="str">
        <f aca="false" t="array" ref="A546:A546">IF(ISBLANK('Data sheet'!A549), "", INDEX(materials!$B$2:$B$999,MATCH('Data sheet'!A549,materials!$A$2:$A$999,0)))</f>
        <v>1511</v>
      </c>
      <c r="B546" s="42" t="str">
        <f aca="false" t="array" ref="B546:B546">IF(ISBLANK('Data sheet'!B549), "", INDEX('business units'!$A$2:$A$1000,MATCH('Data sheet'!B549,'business units'!$B$2:$B$1000,0)))</f>
        <v>hc.w</v>
      </c>
      <c r="C546" s="42" t="str">
        <f aca="false" t="array" ref="C546:C546">IF(ISBLANK('Data sheet'!C549), "", INDEX(suppliers!$A$2:$A$4053,MATCH('Data sheet'!C549,suppliers!$B$2:$B$4053,0)))</f>
        <v>ivomastunggal</v>
      </c>
      <c r="D546" s="42" t="str">
        <f aca="false" t="array" ref="D546:D546">IF(ISBLANK('Data sheet'!D549), "", INDEX(suppliers!$A$2:$A$4053,MATCH('Data sheet'!D549,suppliers!$B$2:$B$4053,0)))</f>
        <v>ivomastunggal.bumipalmapalmoilmillptbumipalmalestaripersada</v>
      </c>
      <c r="E546" s="42" t="str">
        <f aca="false" t="array" ref="E546:E546">IF(ISBLANK('Data sheet'!E549), "", INDEX(enums!$B$2:$B$5,MATCH('Data sheet'!E549,enums!$A$2:$A$5,0)))</f>
        <v>aggregation point</v>
      </c>
      <c r="F546" s="42" t="str">
        <f aca="false">'Data sheet'!F549</f>
        <v>Indonesia</v>
      </c>
      <c r="G546" s="42" t="n">
        <f aca="false">'Data sheet'!G549</f>
        <v>0</v>
      </c>
      <c r="H546" s="42" t="n">
        <f aca="false">'Data sheet'!H549</f>
        <v>-0.5981</v>
      </c>
      <c r="I546" s="42" t="n">
        <f aca="false">'Data sheet'!I549</f>
        <v>102.9833</v>
      </c>
      <c r="J546" s="42" t="n">
        <f aca="false">'Data sheet'!J549</f>
        <v>4245</v>
      </c>
      <c r="K546" s="42" t="n">
        <f aca="false">'Data sheet'!K549</f>
        <v>4309</v>
      </c>
      <c r="L546" s="42" t="n">
        <f aca="false">'Data sheet'!L549</f>
        <v>4374</v>
      </c>
      <c r="M546" s="42" t="n">
        <f aca="false">'Data sheet'!M549</f>
        <v>4440</v>
      </c>
      <c r="N546" s="42" t="n">
        <f aca="false">'Data sheet'!N549</f>
        <v>4507</v>
      </c>
      <c r="O546" s="42" t="n">
        <f aca="false">'Data sheet'!O549</f>
        <v>4575</v>
      </c>
      <c r="P546" s="42" t="n">
        <f aca="false">'Data sheet'!P549</f>
        <v>4644</v>
      </c>
      <c r="Q546" s="42" t="n">
        <f aca="false">'Data sheet'!Q549</f>
        <v>4714</v>
      </c>
      <c r="R546" s="42" t="n">
        <f aca="false">'Data sheet'!R549</f>
        <v>4785</v>
      </c>
      <c r="S546" s="42" t="n">
        <f aca="false">'Data sheet'!S549</f>
        <v>4857</v>
      </c>
      <c r="T546" s="42" t="n">
        <f aca="false">'Data sheet'!T549</f>
        <v>4930</v>
      </c>
      <c r="U546" s="42" t="n">
        <f aca="false">'Data sheet'!U549</f>
        <v>0</v>
      </c>
      <c r="V546" s="42" t="n">
        <f aca="false">'Data sheet'!V549</f>
        <v>0</v>
      </c>
      <c r="W546" s="42" t="n">
        <f aca="false">'Data sheet'!W549</f>
        <v>0</v>
      </c>
      <c r="X546" s="42" t="n">
        <f aca="false">'Data sheet'!X549</f>
        <v>0</v>
      </c>
      <c r="Y546" s="42" t="n">
        <f aca="false">'Data sheet'!Y549</f>
        <v>0</v>
      </c>
      <c r="Z546" s="42" t="n">
        <f aca="false">'Data sheet'!Z549</f>
        <v>0</v>
      </c>
      <c r="AA546" s="42" t="n">
        <f aca="false">'Data sheet'!AA549</f>
        <v>0</v>
      </c>
      <c r="AB546" s="42" t="n">
        <f aca="false">'Data sheet'!AB549</f>
        <v>0</v>
      </c>
      <c r="AC546" s="42" t="n">
        <f aca="false">'Data sheet'!AC549</f>
        <v>0</v>
      </c>
      <c r="AD546" s="42" t="n">
        <f aca="false">'Data sheet'!AD549</f>
        <v>0</v>
      </c>
      <c r="AE546" s="42" t="n">
        <f aca="false">'Data sheet'!AE549</f>
        <v>0</v>
      </c>
      <c r="AF546" s="42" t="n">
        <f aca="false">'Data sheet'!AF549</f>
        <v>0</v>
      </c>
      <c r="AG546" s="42" t="n">
        <f aca="false">'Data sheet'!AG549</f>
        <v>0</v>
      </c>
      <c r="AH546" s="42" t="n">
        <f aca="false">'Data sheet'!AH549</f>
        <v>0</v>
      </c>
      <c r="AI546" s="42" t="n">
        <f aca="false">'Data sheet'!AI549</f>
        <v>0</v>
      </c>
      <c r="AJ546" s="42" t="n">
        <f aca="false">'Data sheet'!AJ549</f>
        <v>0</v>
      </c>
      <c r="AK546" s="42" t="n">
        <f aca="false">'Data sheet'!AK549</f>
        <v>0</v>
      </c>
      <c r="AL546" s="42" t="n">
        <f aca="false">'Data sheet'!AL549</f>
        <v>0</v>
      </c>
      <c r="AM546" s="42" t="n">
        <f aca="false">'Data sheet'!AM549</f>
        <v>0</v>
      </c>
      <c r="AN546" s="42" t="n">
        <f aca="false">'Data sheet'!AN549</f>
        <v>0</v>
      </c>
      <c r="AO546" s="42" t="n">
        <f aca="false">'Data sheet'!AO549</f>
        <v>0</v>
      </c>
      <c r="AP546" s="42" t="n">
        <f aca="false">'Data sheet'!AP549</f>
        <v>0</v>
      </c>
      <c r="AQ546" s="42" t="n">
        <f aca="false">'Data sheet'!AQ549</f>
        <v>0</v>
      </c>
    </row>
    <row r="547" customFormat="false" ht="15.75" hidden="false" customHeight="false" outlineLevel="0" collapsed="false">
      <c r="A547" s="43" t="str">
        <f aca="false" t="array" ref="A547:A547">IF(ISBLANK('Data sheet'!A550), "", INDEX(materials!$B$2:$B$999,MATCH('Data sheet'!A550,materials!$A$2:$A$999,0)))</f>
        <v>1511</v>
      </c>
      <c r="B547" s="42" t="str">
        <f aca="false" t="array" ref="B547:B547">IF(ISBLANK('Data sheet'!B550), "", INDEX('business units'!$A$2:$A$1000,MATCH('Data sheet'!B550,'business units'!$B$2:$B$1000,0)))</f>
        <v>hc.w</v>
      </c>
      <c r="C547" s="42" t="str">
        <f aca="false" t="array" ref="C547:C547">IF(ISBLANK('Data sheet'!C550), "", INDEX(suppliers!$A$2:$A$4053,MATCH('Data sheet'!C550,suppliers!$B$2:$B$4053,0)))</f>
        <v>ivomastunggal</v>
      </c>
      <c r="D547" s="42" t="str">
        <f aca="false" t="array" ref="D547:D547">IF(ISBLANK('Data sheet'!D550), "", INDEX(suppliers!$A$2:$A$4053,MATCH('Data sheet'!D550,suppliers!$B$2:$B$4053,0)))</f>
        <v>ivomastunggal.libopalmoilmillptivomastunggal</v>
      </c>
      <c r="E547" s="42" t="str">
        <f aca="false" t="array" ref="E547:E547">IF(ISBLANK('Data sheet'!E550), "", INDEX(enums!$B$2:$B$5,MATCH('Data sheet'!E550,enums!$A$2:$A$5,0)))</f>
        <v>aggregation point</v>
      </c>
      <c r="F547" s="42" t="str">
        <f aca="false">'Data sheet'!F550</f>
        <v>Indonesia</v>
      </c>
      <c r="G547" s="42" t="n">
        <f aca="false">'Data sheet'!G550</f>
        <v>0</v>
      </c>
      <c r="H547" s="42" t="n">
        <f aca="false">'Data sheet'!H550</f>
        <v>0.9286</v>
      </c>
      <c r="I547" s="42" t="n">
        <f aca="false">'Data sheet'!I550</f>
        <v>101.206389</v>
      </c>
      <c r="J547" s="42" t="n">
        <f aca="false">'Data sheet'!J550</f>
        <v>904</v>
      </c>
      <c r="K547" s="42" t="n">
        <f aca="false">'Data sheet'!K550</f>
        <v>918</v>
      </c>
      <c r="L547" s="42" t="n">
        <f aca="false">'Data sheet'!L550</f>
        <v>932</v>
      </c>
      <c r="M547" s="42" t="n">
        <f aca="false">'Data sheet'!M550</f>
        <v>946</v>
      </c>
      <c r="N547" s="42" t="n">
        <f aca="false">'Data sheet'!N550</f>
        <v>960</v>
      </c>
      <c r="O547" s="42" t="n">
        <f aca="false">'Data sheet'!O550</f>
        <v>974</v>
      </c>
      <c r="P547" s="42" t="n">
        <f aca="false">'Data sheet'!P550</f>
        <v>989</v>
      </c>
      <c r="Q547" s="42" t="n">
        <f aca="false">'Data sheet'!Q550</f>
        <v>1004</v>
      </c>
      <c r="R547" s="42" t="n">
        <f aca="false">'Data sheet'!R550</f>
        <v>1019</v>
      </c>
      <c r="S547" s="42" t="n">
        <f aca="false">'Data sheet'!S550</f>
        <v>1034</v>
      </c>
      <c r="T547" s="42" t="n">
        <f aca="false">'Data sheet'!T550</f>
        <v>1050</v>
      </c>
      <c r="U547" s="42" t="n">
        <f aca="false">'Data sheet'!U550</f>
        <v>0</v>
      </c>
      <c r="V547" s="42" t="n">
        <f aca="false">'Data sheet'!V550</f>
        <v>0</v>
      </c>
      <c r="W547" s="42" t="n">
        <f aca="false">'Data sheet'!W550</f>
        <v>0</v>
      </c>
      <c r="X547" s="42" t="n">
        <f aca="false">'Data sheet'!X550</f>
        <v>0</v>
      </c>
      <c r="Y547" s="42" t="n">
        <f aca="false">'Data sheet'!Y550</f>
        <v>0</v>
      </c>
      <c r="Z547" s="42" t="n">
        <f aca="false">'Data sheet'!Z550</f>
        <v>0</v>
      </c>
      <c r="AA547" s="42" t="n">
        <f aca="false">'Data sheet'!AA550</f>
        <v>0</v>
      </c>
      <c r="AB547" s="42" t="n">
        <f aca="false">'Data sheet'!AB550</f>
        <v>0</v>
      </c>
      <c r="AC547" s="42" t="n">
        <f aca="false">'Data sheet'!AC550</f>
        <v>0</v>
      </c>
      <c r="AD547" s="42" t="n">
        <f aca="false">'Data sheet'!AD550</f>
        <v>0</v>
      </c>
      <c r="AE547" s="42" t="n">
        <f aca="false">'Data sheet'!AE550</f>
        <v>0</v>
      </c>
      <c r="AF547" s="42" t="n">
        <f aca="false">'Data sheet'!AF550</f>
        <v>0</v>
      </c>
      <c r="AG547" s="42" t="n">
        <f aca="false">'Data sheet'!AG550</f>
        <v>0</v>
      </c>
      <c r="AH547" s="42" t="n">
        <f aca="false">'Data sheet'!AH550</f>
        <v>0</v>
      </c>
      <c r="AI547" s="42" t="n">
        <f aca="false">'Data sheet'!AI550</f>
        <v>0</v>
      </c>
      <c r="AJ547" s="42" t="n">
        <f aca="false">'Data sheet'!AJ550</f>
        <v>0</v>
      </c>
      <c r="AK547" s="42" t="n">
        <f aca="false">'Data sheet'!AK550</f>
        <v>0</v>
      </c>
      <c r="AL547" s="42" t="n">
        <f aca="false">'Data sheet'!AL550</f>
        <v>0</v>
      </c>
      <c r="AM547" s="42" t="n">
        <f aca="false">'Data sheet'!AM550</f>
        <v>0</v>
      </c>
      <c r="AN547" s="42" t="n">
        <f aca="false">'Data sheet'!AN550</f>
        <v>0</v>
      </c>
      <c r="AO547" s="42" t="n">
        <f aca="false">'Data sheet'!AO550</f>
        <v>0</v>
      </c>
      <c r="AP547" s="42" t="n">
        <f aca="false">'Data sheet'!AP550</f>
        <v>0</v>
      </c>
      <c r="AQ547" s="42" t="n">
        <f aca="false">'Data sheet'!AQ550</f>
        <v>0</v>
      </c>
    </row>
    <row r="548" customFormat="false" ht="15.75" hidden="false" customHeight="false" outlineLevel="0" collapsed="false">
      <c r="A548" s="43" t="str">
        <f aca="false" t="array" ref="A548:A548">IF(ISBLANK('Data sheet'!A551), "", INDEX(materials!$B$2:$B$999,MATCH('Data sheet'!A551,materials!$A$2:$A$999,0)))</f>
        <v>1511</v>
      </c>
      <c r="B548" s="42" t="str">
        <f aca="false" t="array" ref="B548:B548">IF(ISBLANK('Data sheet'!B551), "", INDEX('business units'!$A$2:$A$1000,MATCH('Data sheet'!B551,'business units'!$B$2:$B$1000,0)))</f>
        <v>hc.w</v>
      </c>
      <c r="C548" s="42" t="str">
        <f aca="false" t="array" ref="C548:C548">IF(ISBLANK('Data sheet'!C551), "", INDEX(suppliers!$A$2:$A$4053,MATCH('Data sheet'!C551,suppliers!$B$2:$B$4053,0)))</f>
        <v>ivomastunggal</v>
      </c>
      <c r="D548" s="42" t="str">
        <f aca="false" t="array" ref="D548:D548">IF(ISBLANK('Data sheet'!D551), "", INDEX(suppliers!$A$2:$A$4053,MATCH('Data sheet'!D551,suppliers!$B$2:$B$4053,0)))</f>
        <v>ivomastunggal.samsammillptivomastunggal</v>
      </c>
      <c r="E548" s="42" t="str">
        <f aca="false" t="array" ref="E548:E548">IF(ISBLANK('Data sheet'!E551), "", INDEX(enums!$B$2:$B$5,MATCH('Data sheet'!E551,enums!$A$2:$A$5,0)))</f>
        <v>aggregation point</v>
      </c>
      <c r="F548" s="42" t="str">
        <f aca="false">'Data sheet'!F551</f>
        <v>Indonesia</v>
      </c>
      <c r="G548" s="42" t="n">
        <f aca="false">'Data sheet'!G551</f>
        <v>0</v>
      </c>
      <c r="H548" s="42" t="n">
        <f aca="false">'Data sheet'!H551</f>
        <v>0.9375</v>
      </c>
      <c r="I548" s="42" t="n">
        <f aca="false">'Data sheet'!I551</f>
        <v>101.3002</v>
      </c>
      <c r="J548" s="42" t="n">
        <f aca="false">'Data sheet'!J551</f>
        <v>8911</v>
      </c>
      <c r="K548" s="42" t="n">
        <f aca="false">'Data sheet'!K551</f>
        <v>9045</v>
      </c>
      <c r="L548" s="42" t="n">
        <f aca="false">'Data sheet'!L551</f>
        <v>9181</v>
      </c>
      <c r="M548" s="42" t="n">
        <f aca="false">'Data sheet'!M551</f>
        <v>9319</v>
      </c>
      <c r="N548" s="42" t="n">
        <f aca="false">'Data sheet'!N551</f>
        <v>9459</v>
      </c>
      <c r="O548" s="42" t="n">
        <f aca="false">'Data sheet'!O551</f>
        <v>9601</v>
      </c>
      <c r="P548" s="42" t="n">
        <f aca="false">'Data sheet'!P551</f>
        <v>9745</v>
      </c>
      <c r="Q548" s="42" t="n">
        <f aca="false">'Data sheet'!Q551</f>
        <v>9891</v>
      </c>
      <c r="R548" s="42" t="n">
        <f aca="false">'Data sheet'!R551</f>
        <v>10039</v>
      </c>
      <c r="S548" s="42" t="n">
        <f aca="false">'Data sheet'!S551</f>
        <v>10190</v>
      </c>
      <c r="T548" s="42" t="n">
        <f aca="false">'Data sheet'!T551</f>
        <v>10343</v>
      </c>
      <c r="U548" s="42" t="n">
        <f aca="false">'Data sheet'!U551</f>
        <v>0</v>
      </c>
      <c r="V548" s="42" t="n">
        <f aca="false">'Data sheet'!V551</f>
        <v>0</v>
      </c>
      <c r="W548" s="42" t="n">
        <f aca="false">'Data sheet'!W551</f>
        <v>0</v>
      </c>
      <c r="X548" s="42" t="n">
        <f aca="false">'Data sheet'!X551</f>
        <v>0</v>
      </c>
      <c r="Y548" s="42" t="n">
        <f aca="false">'Data sheet'!Y551</f>
        <v>0</v>
      </c>
      <c r="Z548" s="42" t="n">
        <f aca="false">'Data sheet'!Z551</f>
        <v>0</v>
      </c>
      <c r="AA548" s="42" t="n">
        <f aca="false">'Data sheet'!AA551</f>
        <v>0</v>
      </c>
      <c r="AB548" s="42" t="n">
        <f aca="false">'Data sheet'!AB551</f>
        <v>0</v>
      </c>
      <c r="AC548" s="42" t="n">
        <f aca="false">'Data sheet'!AC551</f>
        <v>0</v>
      </c>
      <c r="AD548" s="42" t="n">
        <f aca="false">'Data sheet'!AD551</f>
        <v>0</v>
      </c>
      <c r="AE548" s="42" t="n">
        <f aca="false">'Data sheet'!AE551</f>
        <v>0</v>
      </c>
      <c r="AF548" s="42" t="n">
        <f aca="false">'Data sheet'!AF551</f>
        <v>0</v>
      </c>
      <c r="AG548" s="42" t="n">
        <f aca="false">'Data sheet'!AG551</f>
        <v>0</v>
      </c>
      <c r="AH548" s="42" t="n">
        <f aca="false">'Data sheet'!AH551</f>
        <v>0</v>
      </c>
      <c r="AI548" s="42" t="n">
        <f aca="false">'Data sheet'!AI551</f>
        <v>0</v>
      </c>
      <c r="AJ548" s="42" t="n">
        <f aca="false">'Data sheet'!AJ551</f>
        <v>0</v>
      </c>
      <c r="AK548" s="42" t="n">
        <f aca="false">'Data sheet'!AK551</f>
        <v>0</v>
      </c>
      <c r="AL548" s="42" t="n">
        <f aca="false">'Data sheet'!AL551</f>
        <v>0</v>
      </c>
      <c r="AM548" s="42" t="n">
        <f aca="false">'Data sheet'!AM551</f>
        <v>0</v>
      </c>
      <c r="AN548" s="42" t="n">
        <f aca="false">'Data sheet'!AN551</f>
        <v>0</v>
      </c>
      <c r="AO548" s="42" t="n">
        <f aca="false">'Data sheet'!AO551</f>
        <v>0</v>
      </c>
      <c r="AP548" s="42" t="n">
        <f aca="false">'Data sheet'!AP551</f>
        <v>0</v>
      </c>
      <c r="AQ548" s="42" t="n">
        <f aca="false">'Data sheet'!AQ551</f>
        <v>0</v>
      </c>
    </row>
    <row r="549" customFormat="false" ht="15.75" hidden="false" customHeight="false" outlineLevel="0" collapsed="false">
      <c r="A549" s="43" t="str">
        <f aca="false" t="array" ref="A549:A549">IF(ISBLANK('Data sheet'!A552), "", INDEX(materials!$B$2:$B$999,MATCH('Data sheet'!A552,materials!$A$2:$A$999,0)))</f>
        <v>1511</v>
      </c>
      <c r="B549" s="42" t="str">
        <f aca="false" t="array" ref="B549:B549">IF(ISBLANK('Data sheet'!B552), "", INDEX('business units'!$A$2:$A$1000,MATCH('Data sheet'!B552,'business units'!$B$2:$B$1000,0)))</f>
        <v>hc.w</v>
      </c>
      <c r="C549" s="42" t="str">
        <f aca="false" t="array" ref="C549:C549">IF(ISBLANK('Data sheet'!C552), "", INDEX(suppliers!$A$2:$A$4053,MATCH('Data sheet'!C552,suppliers!$B$2:$B$4053,0)))</f>
        <v>jawattie</v>
      </c>
      <c r="D549" s="42" t="str">
        <f aca="false" t="array" ref="D549:D549">IF(ISBLANK('Data sheet'!D552), "", INDEX(suppliers!$A$2:$A$4053,MATCH('Data sheet'!D552,suppliers!$B$2:$B$4053,0)))</f>
        <v>jawattie.agribumisentosa</v>
      </c>
      <c r="E549" s="42" t="str">
        <f aca="false" t="array" ref="E549:E549">IF(ISBLANK('Data sheet'!E552), "", INDEX(enums!$B$2:$B$5,MATCH('Data sheet'!E552,enums!$A$2:$A$5,0)))</f>
        <v>aggregation point</v>
      </c>
      <c r="F549" s="42" t="str">
        <f aca="false">'Data sheet'!F552</f>
        <v>Indonesia</v>
      </c>
      <c r="G549" s="42" t="n">
        <f aca="false">'Data sheet'!G552</f>
        <v>0</v>
      </c>
      <c r="H549" s="42" t="n">
        <f aca="false">'Data sheet'!H552</f>
        <v>-2.9629</v>
      </c>
      <c r="I549" s="42" t="n">
        <f aca="false">'Data sheet'!I552</f>
        <v>114.7113</v>
      </c>
      <c r="J549" s="42" t="n">
        <f aca="false">'Data sheet'!J552</f>
        <v>9405</v>
      </c>
      <c r="K549" s="42" t="n">
        <f aca="false">'Data sheet'!K552</f>
        <v>9546</v>
      </c>
      <c r="L549" s="42" t="n">
        <f aca="false">'Data sheet'!L552</f>
        <v>9689</v>
      </c>
      <c r="M549" s="42" t="n">
        <f aca="false">'Data sheet'!M552</f>
        <v>9834</v>
      </c>
      <c r="N549" s="42" t="n">
        <f aca="false">'Data sheet'!N552</f>
        <v>9982</v>
      </c>
      <c r="O549" s="42" t="n">
        <f aca="false">'Data sheet'!O552</f>
        <v>10132</v>
      </c>
      <c r="P549" s="42" t="n">
        <f aca="false">'Data sheet'!P552</f>
        <v>10284</v>
      </c>
      <c r="Q549" s="42" t="n">
        <f aca="false">'Data sheet'!Q552</f>
        <v>10438</v>
      </c>
      <c r="R549" s="42" t="n">
        <f aca="false">'Data sheet'!R552</f>
        <v>10595</v>
      </c>
      <c r="S549" s="42" t="n">
        <f aca="false">'Data sheet'!S552</f>
        <v>10754</v>
      </c>
      <c r="T549" s="42" t="n">
        <f aca="false">'Data sheet'!T552</f>
        <v>10915</v>
      </c>
      <c r="U549" s="42" t="n">
        <f aca="false">'Data sheet'!U552</f>
        <v>0</v>
      </c>
      <c r="V549" s="42" t="n">
        <f aca="false">'Data sheet'!V552</f>
        <v>0</v>
      </c>
      <c r="W549" s="42" t="n">
        <f aca="false">'Data sheet'!W552</f>
        <v>0</v>
      </c>
      <c r="X549" s="42" t="n">
        <f aca="false">'Data sheet'!X552</f>
        <v>0</v>
      </c>
      <c r="Y549" s="42" t="n">
        <f aca="false">'Data sheet'!Y552</f>
        <v>0</v>
      </c>
      <c r="Z549" s="42" t="n">
        <f aca="false">'Data sheet'!Z552</f>
        <v>0</v>
      </c>
      <c r="AA549" s="42" t="n">
        <f aca="false">'Data sheet'!AA552</f>
        <v>0</v>
      </c>
      <c r="AB549" s="42" t="n">
        <f aca="false">'Data sheet'!AB552</f>
        <v>0</v>
      </c>
      <c r="AC549" s="42" t="n">
        <f aca="false">'Data sheet'!AC552</f>
        <v>0</v>
      </c>
      <c r="AD549" s="42" t="n">
        <f aca="false">'Data sheet'!AD552</f>
        <v>0</v>
      </c>
      <c r="AE549" s="42" t="n">
        <f aca="false">'Data sheet'!AE552</f>
        <v>0</v>
      </c>
      <c r="AF549" s="42" t="n">
        <f aca="false">'Data sheet'!AF552</f>
        <v>0</v>
      </c>
      <c r="AG549" s="42" t="n">
        <f aca="false">'Data sheet'!AG552</f>
        <v>0</v>
      </c>
      <c r="AH549" s="42" t="n">
        <f aca="false">'Data sheet'!AH552</f>
        <v>0</v>
      </c>
      <c r="AI549" s="42" t="n">
        <f aca="false">'Data sheet'!AI552</f>
        <v>0</v>
      </c>
      <c r="AJ549" s="42" t="n">
        <f aca="false">'Data sheet'!AJ552</f>
        <v>0</v>
      </c>
      <c r="AK549" s="42" t="n">
        <f aca="false">'Data sheet'!AK552</f>
        <v>0</v>
      </c>
      <c r="AL549" s="42" t="n">
        <f aca="false">'Data sheet'!AL552</f>
        <v>0</v>
      </c>
      <c r="AM549" s="42" t="n">
        <f aca="false">'Data sheet'!AM552</f>
        <v>0</v>
      </c>
      <c r="AN549" s="42" t="n">
        <f aca="false">'Data sheet'!AN552</f>
        <v>0</v>
      </c>
      <c r="AO549" s="42" t="n">
        <f aca="false">'Data sheet'!AO552</f>
        <v>0</v>
      </c>
      <c r="AP549" s="42" t="n">
        <f aca="false">'Data sheet'!AP552</f>
        <v>0</v>
      </c>
      <c r="AQ549" s="42" t="n">
        <f aca="false">'Data sheet'!AQ552</f>
        <v>0</v>
      </c>
    </row>
    <row r="550" customFormat="false" ht="15.75" hidden="false" customHeight="false" outlineLevel="0" collapsed="false">
      <c r="A550" s="43" t="str">
        <f aca="false" t="array" ref="A550:A550">IF(ISBLANK('Data sheet'!A553), "", INDEX(materials!$B$2:$B$999,MATCH('Data sheet'!A553,materials!$A$2:$A$999,0)))</f>
        <v>1511</v>
      </c>
      <c r="B550" s="42" t="str">
        <f aca="false" t="array" ref="B550:B550">IF(ISBLANK('Data sheet'!B553), "", INDEX('business units'!$A$2:$A$1000,MATCH('Data sheet'!B553,'business units'!$B$2:$B$1000,0)))</f>
        <v>hc.w</v>
      </c>
      <c r="C550" s="42" t="str">
        <f aca="false" t="array" ref="C550:C550">IF(ISBLANK('Data sheet'!C553), "", INDEX(suppliers!$A$2:$A$4053,MATCH('Data sheet'!C553,suppliers!$B$2:$B$4053,0)))</f>
        <v>jagdragroup</v>
      </c>
      <c r="D550" s="42" t="str">
        <f aca="false" t="array" ref="D550:D550">IF(ISBLANK('Data sheet'!D553), "", INDEX(suppliers!$A$2:$A$4053,MATCH('Data sheet'!D553,suppliers!$B$2:$B$4053,0)))</f>
        <v>jagdragroup.persadaagrosawita</v>
      </c>
      <c r="E550" s="42" t="str">
        <f aca="false" t="array" ref="E550:E550">IF(ISBLANK('Data sheet'!E553), "", INDEX(enums!$B$2:$B$5,MATCH('Data sheet'!E553,enums!$A$2:$A$5,0)))</f>
        <v>aggregation point</v>
      </c>
      <c r="F550" s="42" t="str">
        <f aca="false">'Data sheet'!F553</f>
        <v>Indonesia</v>
      </c>
      <c r="G550" s="42" t="n">
        <f aca="false">'Data sheet'!G553</f>
        <v>0</v>
      </c>
      <c r="H550" s="42" t="n">
        <f aca="false">'Data sheet'!H553</f>
        <v>-0.4113</v>
      </c>
      <c r="I550" s="42" t="n">
        <f aca="false">'Data sheet'!I553</f>
        <v>102.3595</v>
      </c>
      <c r="J550" s="42" t="n">
        <f aca="false">'Data sheet'!J553</f>
        <v>3977</v>
      </c>
      <c r="K550" s="42" t="n">
        <f aca="false">'Data sheet'!K553</f>
        <v>4037</v>
      </c>
      <c r="L550" s="42" t="n">
        <f aca="false">'Data sheet'!L553</f>
        <v>4098</v>
      </c>
      <c r="M550" s="42" t="n">
        <f aca="false">'Data sheet'!M553</f>
        <v>4159</v>
      </c>
      <c r="N550" s="42" t="n">
        <f aca="false">'Data sheet'!N553</f>
        <v>4221</v>
      </c>
      <c r="O550" s="42" t="n">
        <f aca="false">'Data sheet'!O553</f>
        <v>4284</v>
      </c>
      <c r="P550" s="42" t="n">
        <f aca="false">'Data sheet'!P553</f>
        <v>4348</v>
      </c>
      <c r="Q550" s="42" t="n">
        <f aca="false">'Data sheet'!Q553</f>
        <v>4413</v>
      </c>
      <c r="R550" s="42" t="n">
        <f aca="false">'Data sheet'!R553</f>
        <v>4479</v>
      </c>
      <c r="S550" s="42" t="n">
        <f aca="false">'Data sheet'!S553</f>
        <v>4546</v>
      </c>
      <c r="T550" s="42" t="n">
        <f aca="false">'Data sheet'!T553</f>
        <v>4614</v>
      </c>
      <c r="U550" s="42" t="n">
        <f aca="false">'Data sheet'!U553</f>
        <v>0</v>
      </c>
      <c r="V550" s="42" t="n">
        <f aca="false">'Data sheet'!V553</f>
        <v>0</v>
      </c>
      <c r="W550" s="42" t="n">
        <f aca="false">'Data sheet'!W553</f>
        <v>0</v>
      </c>
      <c r="X550" s="42" t="n">
        <f aca="false">'Data sheet'!X553</f>
        <v>0</v>
      </c>
      <c r="Y550" s="42" t="n">
        <f aca="false">'Data sheet'!Y553</f>
        <v>0</v>
      </c>
      <c r="Z550" s="42" t="n">
        <f aca="false">'Data sheet'!Z553</f>
        <v>0</v>
      </c>
      <c r="AA550" s="42" t="n">
        <f aca="false">'Data sheet'!AA553</f>
        <v>0</v>
      </c>
      <c r="AB550" s="42" t="n">
        <f aca="false">'Data sheet'!AB553</f>
        <v>0</v>
      </c>
      <c r="AC550" s="42" t="n">
        <f aca="false">'Data sheet'!AC553</f>
        <v>0</v>
      </c>
      <c r="AD550" s="42" t="n">
        <f aca="false">'Data sheet'!AD553</f>
        <v>0</v>
      </c>
      <c r="AE550" s="42" t="n">
        <f aca="false">'Data sheet'!AE553</f>
        <v>0</v>
      </c>
      <c r="AF550" s="42" t="n">
        <f aca="false">'Data sheet'!AF553</f>
        <v>0</v>
      </c>
      <c r="AG550" s="42" t="n">
        <f aca="false">'Data sheet'!AG553</f>
        <v>0</v>
      </c>
      <c r="AH550" s="42" t="n">
        <f aca="false">'Data sheet'!AH553</f>
        <v>0</v>
      </c>
      <c r="AI550" s="42" t="n">
        <f aca="false">'Data sheet'!AI553</f>
        <v>0</v>
      </c>
      <c r="AJ550" s="42" t="n">
        <f aca="false">'Data sheet'!AJ553</f>
        <v>0</v>
      </c>
      <c r="AK550" s="42" t="n">
        <f aca="false">'Data sheet'!AK553</f>
        <v>0</v>
      </c>
      <c r="AL550" s="42" t="n">
        <f aca="false">'Data sheet'!AL553</f>
        <v>0</v>
      </c>
      <c r="AM550" s="42" t="n">
        <f aca="false">'Data sheet'!AM553</f>
        <v>0</v>
      </c>
      <c r="AN550" s="42" t="n">
        <f aca="false">'Data sheet'!AN553</f>
        <v>0</v>
      </c>
      <c r="AO550" s="42" t="n">
        <f aca="false">'Data sheet'!AO553</f>
        <v>0</v>
      </c>
      <c r="AP550" s="42" t="n">
        <f aca="false">'Data sheet'!AP553</f>
        <v>0</v>
      </c>
      <c r="AQ550" s="42" t="n">
        <f aca="false">'Data sheet'!AQ553</f>
        <v>0</v>
      </c>
    </row>
    <row r="551" customFormat="false" ht="15.75" hidden="false" customHeight="false" outlineLevel="0" collapsed="false">
      <c r="A551" s="43" t="str">
        <f aca="false" t="array" ref="A551:A551">IF(ISBLANK('Data sheet'!A554), "", INDEX(materials!$B$2:$B$999,MATCH('Data sheet'!A554,materials!$A$2:$A$999,0)))</f>
        <v>1511</v>
      </c>
      <c r="B551" s="42" t="str">
        <f aca="false" t="array" ref="B551:B551">IF(ISBLANK('Data sheet'!B554), "", INDEX('business units'!$A$2:$A$1000,MATCH('Data sheet'!B554,'business units'!$B$2:$B$1000,0)))</f>
        <v>hc.w</v>
      </c>
      <c r="C551" s="42" t="str">
        <f aca="false" t="array" ref="C551:C551">IF(ISBLANK('Data sheet'!C554), "", INDEX(suppliers!$A$2:$A$4053,MATCH('Data sheet'!C554,suppliers!$B$2:$B$4053,0)))</f>
        <v>jayabarupertama</v>
      </c>
      <c r="D551" s="42" t="str">
        <f aca="false" t="array" ref="D551:D551">IF(ISBLANK('Data sheet'!D554), "", INDEX(suppliers!$A$2:$A$4053,MATCH('Data sheet'!D554,suppliers!$B$2:$B$4053,0)))</f>
        <v>jayabarupertama</v>
      </c>
      <c r="E551" s="42" t="str">
        <f aca="false" t="array" ref="E551:E551">IF(ISBLANK('Data sheet'!E554), "", INDEX(enums!$B$2:$B$5,MATCH('Data sheet'!E554,enums!$A$2:$A$5,0)))</f>
        <v>aggregation point</v>
      </c>
      <c r="F551" s="42" t="str">
        <f aca="false">'Data sheet'!F554</f>
        <v>Indonesia</v>
      </c>
      <c r="G551" s="42" t="n">
        <f aca="false">'Data sheet'!G554</f>
        <v>0</v>
      </c>
      <c r="H551" s="42" t="n">
        <f aca="false">'Data sheet'!H554</f>
        <v>4.0652</v>
      </c>
      <c r="I551" s="42" t="n">
        <f aca="false">'Data sheet'!I554</f>
        <v>98.2178</v>
      </c>
      <c r="J551" s="42" t="n">
        <f aca="false">'Data sheet'!J554</f>
        <v>8545</v>
      </c>
      <c r="K551" s="42" t="n">
        <f aca="false">'Data sheet'!K554</f>
        <v>8673</v>
      </c>
      <c r="L551" s="42" t="n">
        <f aca="false">'Data sheet'!L554</f>
        <v>8803</v>
      </c>
      <c r="M551" s="42" t="n">
        <f aca="false">'Data sheet'!M554</f>
        <v>8935</v>
      </c>
      <c r="N551" s="42" t="n">
        <f aca="false">'Data sheet'!N554</f>
        <v>9069</v>
      </c>
      <c r="O551" s="42" t="n">
        <f aca="false">'Data sheet'!O554</f>
        <v>9205</v>
      </c>
      <c r="P551" s="42" t="n">
        <f aca="false">'Data sheet'!P554</f>
        <v>9343</v>
      </c>
      <c r="Q551" s="42" t="n">
        <f aca="false">'Data sheet'!Q554</f>
        <v>9483</v>
      </c>
      <c r="R551" s="42" t="n">
        <f aca="false">'Data sheet'!R554</f>
        <v>9625</v>
      </c>
      <c r="S551" s="42" t="n">
        <f aca="false">'Data sheet'!S554</f>
        <v>9769</v>
      </c>
      <c r="T551" s="42" t="n">
        <f aca="false">'Data sheet'!T554</f>
        <v>9916</v>
      </c>
      <c r="U551" s="42" t="n">
        <f aca="false">'Data sheet'!U554</f>
        <v>0</v>
      </c>
      <c r="V551" s="42" t="n">
        <f aca="false">'Data sheet'!V554</f>
        <v>0</v>
      </c>
      <c r="W551" s="42" t="n">
        <f aca="false">'Data sheet'!W554</f>
        <v>0</v>
      </c>
      <c r="X551" s="42" t="n">
        <f aca="false">'Data sheet'!X554</f>
        <v>0</v>
      </c>
      <c r="Y551" s="42" t="n">
        <f aca="false">'Data sheet'!Y554</f>
        <v>0</v>
      </c>
      <c r="Z551" s="42" t="n">
        <f aca="false">'Data sheet'!Z554</f>
        <v>0</v>
      </c>
      <c r="AA551" s="42" t="n">
        <f aca="false">'Data sheet'!AA554</f>
        <v>0</v>
      </c>
      <c r="AB551" s="42" t="n">
        <f aca="false">'Data sheet'!AB554</f>
        <v>0</v>
      </c>
      <c r="AC551" s="42" t="n">
        <f aca="false">'Data sheet'!AC554</f>
        <v>0</v>
      </c>
      <c r="AD551" s="42" t="n">
        <f aca="false">'Data sheet'!AD554</f>
        <v>0</v>
      </c>
      <c r="AE551" s="42" t="n">
        <f aca="false">'Data sheet'!AE554</f>
        <v>0</v>
      </c>
      <c r="AF551" s="42" t="n">
        <f aca="false">'Data sheet'!AF554</f>
        <v>0</v>
      </c>
      <c r="AG551" s="42" t="n">
        <f aca="false">'Data sheet'!AG554</f>
        <v>0</v>
      </c>
      <c r="AH551" s="42" t="n">
        <f aca="false">'Data sheet'!AH554</f>
        <v>0</v>
      </c>
      <c r="AI551" s="42" t="n">
        <f aca="false">'Data sheet'!AI554</f>
        <v>0</v>
      </c>
      <c r="AJ551" s="42" t="n">
        <f aca="false">'Data sheet'!AJ554</f>
        <v>0</v>
      </c>
      <c r="AK551" s="42" t="n">
        <f aca="false">'Data sheet'!AK554</f>
        <v>0</v>
      </c>
      <c r="AL551" s="42" t="n">
        <f aca="false">'Data sheet'!AL554</f>
        <v>0</v>
      </c>
      <c r="AM551" s="42" t="n">
        <f aca="false">'Data sheet'!AM554</f>
        <v>0</v>
      </c>
      <c r="AN551" s="42" t="n">
        <f aca="false">'Data sheet'!AN554</f>
        <v>0</v>
      </c>
      <c r="AO551" s="42" t="n">
        <f aca="false">'Data sheet'!AO554</f>
        <v>0</v>
      </c>
      <c r="AP551" s="42" t="n">
        <f aca="false">'Data sheet'!AP554</f>
        <v>0</v>
      </c>
      <c r="AQ551" s="42" t="n">
        <f aca="false">'Data sheet'!AQ554</f>
        <v>0</v>
      </c>
    </row>
    <row r="552" customFormat="false" ht="15.75" hidden="false" customHeight="false" outlineLevel="0" collapsed="false">
      <c r="A552" s="43" t="str">
        <f aca="false" t="array" ref="A552:A552">IF(ISBLANK('Data sheet'!A555), "", INDEX(materials!$B$2:$B$999,MATCH('Data sheet'!A555,materials!$A$2:$A$999,0)))</f>
        <v>1511</v>
      </c>
      <c r="B552" s="42" t="str">
        <f aca="false" t="array" ref="B552:B552">IF(ISBLANK('Data sheet'!B555), "", INDEX('business units'!$A$2:$A$1000,MATCH('Data sheet'!B555,'business units'!$B$2:$B$1000,0)))</f>
        <v>hc.w</v>
      </c>
      <c r="C552" s="42" t="str">
        <f aca="false" t="array" ref="C552:C552">IF(ISBLANK('Data sheet'!C555), "", INDEX(suppliers!$A$2:$A$4053,MATCH('Data sheet'!C555,suppliers!$B$2:$B$4053,0)))</f>
        <v>jayagemilangsukses</v>
      </c>
      <c r="D552" s="42" t="str">
        <f aca="false" t="array" ref="D552:D552">IF(ISBLANK('Data sheet'!D555), "", INDEX(suppliers!$A$2:$A$4053,MATCH('Data sheet'!D555,suppliers!$B$2:$B$4053,0)))</f>
        <v>jayagemilangsukses</v>
      </c>
      <c r="E552" s="42" t="str">
        <f aca="false" t="array" ref="E552:E552">IF(ISBLANK('Data sheet'!E555), "", INDEX(enums!$B$2:$B$5,MATCH('Data sheet'!E555,enums!$A$2:$A$5,0)))</f>
        <v>aggregation point</v>
      </c>
      <c r="F552" s="42" t="str">
        <f aca="false">'Data sheet'!F555</f>
        <v>Indonesia</v>
      </c>
      <c r="G552" s="42" t="n">
        <f aca="false">'Data sheet'!G555</f>
        <v>0</v>
      </c>
      <c r="H552" s="42" t="n">
        <f aca="false">'Data sheet'!H555</f>
        <v>1.5987</v>
      </c>
      <c r="I552" s="42" t="n">
        <f aca="false">'Data sheet'!I555</f>
        <v>100.9052</v>
      </c>
      <c r="J552" s="42" t="n">
        <f aca="false">'Data sheet'!J555</f>
        <v>1513</v>
      </c>
      <c r="K552" s="42" t="n">
        <f aca="false">'Data sheet'!K555</f>
        <v>1536</v>
      </c>
      <c r="L552" s="42" t="n">
        <f aca="false">'Data sheet'!L555</f>
        <v>1559</v>
      </c>
      <c r="M552" s="42" t="n">
        <f aca="false">'Data sheet'!M555</f>
        <v>1582</v>
      </c>
      <c r="N552" s="42" t="n">
        <f aca="false">'Data sheet'!N555</f>
        <v>1606</v>
      </c>
      <c r="O552" s="42" t="n">
        <f aca="false">'Data sheet'!O555</f>
        <v>1630</v>
      </c>
      <c r="P552" s="42" t="n">
        <f aca="false">'Data sheet'!P555</f>
        <v>1654</v>
      </c>
      <c r="Q552" s="42" t="n">
        <f aca="false">'Data sheet'!Q555</f>
        <v>1679</v>
      </c>
      <c r="R552" s="42" t="n">
        <f aca="false">'Data sheet'!R555</f>
        <v>1704</v>
      </c>
      <c r="S552" s="42" t="n">
        <f aca="false">'Data sheet'!S555</f>
        <v>1730</v>
      </c>
      <c r="T552" s="42" t="n">
        <f aca="false">'Data sheet'!T555</f>
        <v>1756</v>
      </c>
      <c r="U552" s="42" t="n">
        <f aca="false">'Data sheet'!U555</f>
        <v>0</v>
      </c>
      <c r="V552" s="42" t="n">
        <f aca="false">'Data sheet'!V555</f>
        <v>0</v>
      </c>
      <c r="W552" s="42" t="n">
        <f aca="false">'Data sheet'!W555</f>
        <v>0</v>
      </c>
      <c r="X552" s="42" t="n">
        <f aca="false">'Data sheet'!X555</f>
        <v>0</v>
      </c>
      <c r="Y552" s="42" t="n">
        <f aca="false">'Data sheet'!Y555</f>
        <v>0</v>
      </c>
      <c r="Z552" s="42" t="n">
        <f aca="false">'Data sheet'!Z555</f>
        <v>0</v>
      </c>
      <c r="AA552" s="42" t="n">
        <f aca="false">'Data sheet'!AA555</f>
        <v>0</v>
      </c>
      <c r="AB552" s="42" t="n">
        <f aca="false">'Data sheet'!AB555</f>
        <v>0</v>
      </c>
      <c r="AC552" s="42" t="n">
        <f aca="false">'Data sheet'!AC555</f>
        <v>0</v>
      </c>
      <c r="AD552" s="42" t="n">
        <f aca="false">'Data sheet'!AD555</f>
        <v>0</v>
      </c>
      <c r="AE552" s="42" t="n">
        <f aca="false">'Data sheet'!AE555</f>
        <v>0</v>
      </c>
      <c r="AF552" s="42" t="n">
        <f aca="false">'Data sheet'!AF555</f>
        <v>0</v>
      </c>
      <c r="AG552" s="42" t="n">
        <f aca="false">'Data sheet'!AG555</f>
        <v>0</v>
      </c>
      <c r="AH552" s="42" t="n">
        <f aca="false">'Data sheet'!AH555</f>
        <v>0</v>
      </c>
      <c r="AI552" s="42" t="n">
        <f aca="false">'Data sheet'!AI555</f>
        <v>0</v>
      </c>
      <c r="AJ552" s="42" t="n">
        <f aca="false">'Data sheet'!AJ555</f>
        <v>0</v>
      </c>
      <c r="AK552" s="42" t="n">
        <f aca="false">'Data sheet'!AK555</f>
        <v>0</v>
      </c>
      <c r="AL552" s="42" t="n">
        <f aca="false">'Data sheet'!AL555</f>
        <v>0</v>
      </c>
      <c r="AM552" s="42" t="n">
        <f aca="false">'Data sheet'!AM555</f>
        <v>0</v>
      </c>
      <c r="AN552" s="42" t="n">
        <f aca="false">'Data sheet'!AN555</f>
        <v>0</v>
      </c>
      <c r="AO552" s="42" t="n">
        <f aca="false">'Data sheet'!AO555</f>
        <v>0</v>
      </c>
      <c r="AP552" s="42" t="n">
        <f aca="false">'Data sheet'!AP555</f>
        <v>0</v>
      </c>
      <c r="AQ552" s="42" t="n">
        <f aca="false">'Data sheet'!AQ555</f>
        <v>0</v>
      </c>
    </row>
    <row r="553" customFormat="false" ht="15.75" hidden="false" customHeight="false" outlineLevel="0" collapsed="false">
      <c r="A553" s="43" t="str">
        <f aca="false" t="array" ref="A553:A553">IF(ISBLANK('Data sheet'!A556), "", INDEX(materials!$B$2:$B$999,MATCH('Data sheet'!A556,materials!$A$2:$A$999,0)))</f>
        <v>1511</v>
      </c>
      <c r="B553" s="42" t="str">
        <f aca="false" t="array" ref="B553:B553">IF(ISBLANK('Data sheet'!B556), "", INDEX('business units'!$A$2:$A$1000,MATCH('Data sheet'!B556,'business units'!$B$2:$B$1000,0)))</f>
        <v>hc.w</v>
      </c>
      <c r="C553" s="42" t="str">
        <f aca="false" t="array" ref="C553:C553">IF(ISBLANK('Data sheet'!C556), "", INDEX(suppliers!$A$2:$A$4053,MATCH('Data sheet'!C556,suppliers!$B$2:$B$4053,0)))</f>
        <v>jayamandirisukses</v>
      </c>
      <c r="D553" s="42" t="str">
        <f aca="false" t="array" ref="D553:D553">IF(ISBLANK('Data sheet'!D556), "", INDEX(suppliers!$A$2:$A$4053,MATCH('Data sheet'!D556,suppliers!$B$2:$B$4053,0)))</f>
        <v>jayamandirisukses.jayamandirisukes</v>
      </c>
      <c r="E553" s="42" t="str">
        <f aca="false" t="array" ref="E553:E553">IF(ISBLANK('Data sheet'!E556), "", INDEX(enums!$B$2:$B$5,MATCH('Data sheet'!E556,enums!$A$2:$A$5,0)))</f>
        <v>aggregation point</v>
      </c>
      <c r="F553" s="42" t="str">
        <f aca="false">'Data sheet'!F556</f>
        <v>Indonesia</v>
      </c>
      <c r="G553" s="42" t="n">
        <f aca="false">'Data sheet'!G556</f>
        <v>0</v>
      </c>
      <c r="H553" s="42" t="n">
        <f aca="false">'Data sheet'!H556</f>
        <v>-0.5634</v>
      </c>
      <c r="I553" s="42" t="n">
        <f aca="false">'Data sheet'!I556</f>
        <v>116.3739</v>
      </c>
      <c r="J553" s="42" t="n">
        <f aca="false">'Data sheet'!J556</f>
        <v>3035</v>
      </c>
      <c r="K553" s="42" t="n">
        <f aca="false">'Data sheet'!K556</f>
        <v>3081</v>
      </c>
      <c r="L553" s="42" t="n">
        <f aca="false">'Data sheet'!L556</f>
        <v>3127</v>
      </c>
      <c r="M553" s="42" t="n">
        <f aca="false">'Data sheet'!M556</f>
        <v>3174</v>
      </c>
      <c r="N553" s="42" t="n">
        <f aca="false">'Data sheet'!N556</f>
        <v>3222</v>
      </c>
      <c r="O553" s="42" t="n">
        <f aca="false">'Data sheet'!O556</f>
        <v>3270</v>
      </c>
      <c r="P553" s="42" t="n">
        <f aca="false">'Data sheet'!P556</f>
        <v>3319</v>
      </c>
      <c r="Q553" s="42" t="n">
        <f aca="false">'Data sheet'!Q556</f>
        <v>3369</v>
      </c>
      <c r="R553" s="42" t="n">
        <f aca="false">'Data sheet'!R556</f>
        <v>3420</v>
      </c>
      <c r="S553" s="42" t="n">
        <f aca="false">'Data sheet'!S556</f>
        <v>3471</v>
      </c>
      <c r="T553" s="42" t="n">
        <f aca="false">'Data sheet'!T556</f>
        <v>3523</v>
      </c>
      <c r="U553" s="42" t="n">
        <f aca="false">'Data sheet'!U556</f>
        <v>0</v>
      </c>
      <c r="V553" s="42" t="n">
        <f aca="false">'Data sheet'!V556</f>
        <v>0</v>
      </c>
      <c r="W553" s="42" t="n">
        <f aca="false">'Data sheet'!W556</f>
        <v>0</v>
      </c>
      <c r="X553" s="42" t="n">
        <f aca="false">'Data sheet'!X556</f>
        <v>0</v>
      </c>
      <c r="Y553" s="42" t="n">
        <f aca="false">'Data sheet'!Y556</f>
        <v>0</v>
      </c>
      <c r="Z553" s="42" t="n">
        <f aca="false">'Data sheet'!Z556</f>
        <v>0</v>
      </c>
      <c r="AA553" s="42" t="n">
        <f aca="false">'Data sheet'!AA556</f>
        <v>0</v>
      </c>
      <c r="AB553" s="42" t="n">
        <f aca="false">'Data sheet'!AB556</f>
        <v>0</v>
      </c>
      <c r="AC553" s="42" t="n">
        <f aca="false">'Data sheet'!AC556</f>
        <v>0</v>
      </c>
      <c r="AD553" s="42" t="n">
        <f aca="false">'Data sheet'!AD556</f>
        <v>0</v>
      </c>
      <c r="AE553" s="42" t="n">
        <f aca="false">'Data sheet'!AE556</f>
        <v>0</v>
      </c>
      <c r="AF553" s="42" t="n">
        <f aca="false">'Data sheet'!AF556</f>
        <v>0</v>
      </c>
      <c r="AG553" s="42" t="n">
        <f aca="false">'Data sheet'!AG556</f>
        <v>0</v>
      </c>
      <c r="AH553" s="42" t="n">
        <f aca="false">'Data sheet'!AH556</f>
        <v>0</v>
      </c>
      <c r="AI553" s="42" t="n">
        <f aca="false">'Data sheet'!AI556</f>
        <v>0</v>
      </c>
      <c r="AJ553" s="42" t="n">
        <f aca="false">'Data sheet'!AJ556</f>
        <v>0</v>
      </c>
      <c r="AK553" s="42" t="n">
        <f aca="false">'Data sheet'!AK556</f>
        <v>0</v>
      </c>
      <c r="AL553" s="42" t="n">
        <f aca="false">'Data sheet'!AL556</f>
        <v>0</v>
      </c>
      <c r="AM553" s="42" t="n">
        <f aca="false">'Data sheet'!AM556</f>
        <v>0</v>
      </c>
      <c r="AN553" s="42" t="n">
        <f aca="false">'Data sheet'!AN556</f>
        <v>0</v>
      </c>
      <c r="AO553" s="42" t="n">
        <f aca="false">'Data sheet'!AO556</f>
        <v>0</v>
      </c>
      <c r="AP553" s="42" t="n">
        <f aca="false">'Data sheet'!AP556</f>
        <v>0</v>
      </c>
      <c r="AQ553" s="42" t="n">
        <f aca="false">'Data sheet'!AQ556</f>
        <v>0</v>
      </c>
    </row>
    <row r="554" customFormat="false" ht="15.75" hidden="false" customHeight="false" outlineLevel="0" collapsed="false">
      <c r="A554" s="43" t="str">
        <f aca="false" t="array" ref="A554:A554">IF(ISBLANK('Data sheet'!A557), "", INDEX(materials!$B$2:$B$999,MATCH('Data sheet'!A557,materials!$A$2:$A$999,0)))</f>
        <v>1511</v>
      </c>
      <c r="B554" s="42" t="str">
        <f aca="false" t="array" ref="B554:B554">IF(ISBLANK('Data sheet'!B557), "", INDEX('business units'!$A$2:$A$1000,MATCH('Data sheet'!B557,'business units'!$B$2:$B$1000,0)))</f>
        <v>hc.w</v>
      </c>
      <c r="C554" s="42" t="str">
        <f aca="false" t="array" ref="C554:C554">IF(ISBLANK('Data sheet'!C557), "", INDEX(suppliers!$A$2:$A$4053,MATCH('Data sheet'!C557,suppliers!$B$2:$B$4053,0)))</f>
        <v>jayapalmanusantara</v>
      </c>
      <c r="D554" s="42" t="str">
        <f aca="false" t="array" ref="D554:D554">IF(ISBLANK('Data sheet'!D557), "", INDEX(suppliers!$A$2:$A$4053,MATCH('Data sheet'!D557,suppliers!$B$2:$B$4053,0)))</f>
        <v>jayapalmanusantara</v>
      </c>
      <c r="E554" s="42" t="str">
        <f aca="false" t="array" ref="E554:E554">IF(ISBLANK('Data sheet'!E557), "", INDEX(enums!$B$2:$B$5,MATCH('Data sheet'!E557,enums!$A$2:$A$5,0)))</f>
        <v>aggregation point</v>
      </c>
      <c r="F554" s="42" t="str">
        <f aca="false">'Data sheet'!F557</f>
        <v>Indonesia</v>
      </c>
      <c r="G554" s="42" t="n">
        <f aca="false">'Data sheet'!G557</f>
        <v>0</v>
      </c>
      <c r="H554" s="42" t="n">
        <f aca="false">'Data sheet'!H557</f>
        <v>3.9633</v>
      </c>
      <c r="I554" s="42" t="n">
        <f aca="false">'Data sheet'!I557</f>
        <v>98.3628</v>
      </c>
      <c r="J554" s="42" t="n">
        <f aca="false">'Data sheet'!J557</f>
        <v>5023</v>
      </c>
      <c r="K554" s="42" t="n">
        <f aca="false">'Data sheet'!K557</f>
        <v>5098</v>
      </c>
      <c r="L554" s="42" t="n">
        <f aca="false">'Data sheet'!L557</f>
        <v>5174</v>
      </c>
      <c r="M554" s="42" t="n">
        <f aca="false">'Data sheet'!M557</f>
        <v>5252</v>
      </c>
      <c r="N554" s="42" t="n">
        <f aca="false">'Data sheet'!N557</f>
        <v>5331</v>
      </c>
      <c r="O554" s="42" t="n">
        <f aca="false">'Data sheet'!O557</f>
        <v>5411</v>
      </c>
      <c r="P554" s="42" t="n">
        <f aca="false">'Data sheet'!P557</f>
        <v>5492</v>
      </c>
      <c r="Q554" s="42" t="n">
        <f aca="false">'Data sheet'!Q557</f>
        <v>5574</v>
      </c>
      <c r="R554" s="42" t="n">
        <f aca="false">'Data sheet'!R557</f>
        <v>5658</v>
      </c>
      <c r="S554" s="42" t="n">
        <f aca="false">'Data sheet'!S557</f>
        <v>5743</v>
      </c>
      <c r="T554" s="42" t="n">
        <f aca="false">'Data sheet'!T557</f>
        <v>5829</v>
      </c>
      <c r="U554" s="42" t="n">
        <f aca="false">'Data sheet'!U557</f>
        <v>0</v>
      </c>
      <c r="V554" s="42" t="n">
        <f aca="false">'Data sheet'!V557</f>
        <v>0</v>
      </c>
      <c r="W554" s="42" t="n">
        <f aca="false">'Data sheet'!W557</f>
        <v>0</v>
      </c>
      <c r="X554" s="42" t="n">
        <f aca="false">'Data sheet'!X557</f>
        <v>0</v>
      </c>
      <c r="Y554" s="42" t="n">
        <f aca="false">'Data sheet'!Y557</f>
        <v>0</v>
      </c>
      <c r="Z554" s="42" t="n">
        <f aca="false">'Data sheet'!Z557</f>
        <v>0</v>
      </c>
      <c r="AA554" s="42" t="n">
        <f aca="false">'Data sheet'!AA557</f>
        <v>0</v>
      </c>
      <c r="AB554" s="42" t="n">
        <f aca="false">'Data sheet'!AB557</f>
        <v>0</v>
      </c>
      <c r="AC554" s="42" t="n">
        <f aca="false">'Data sheet'!AC557</f>
        <v>0</v>
      </c>
      <c r="AD554" s="42" t="n">
        <f aca="false">'Data sheet'!AD557</f>
        <v>0</v>
      </c>
      <c r="AE554" s="42" t="n">
        <f aca="false">'Data sheet'!AE557</f>
        <v>0</v>
      </c>
      <c r="AF554" s="42" t="n">
        <f aca="false">'Data sheet'!AF557</f>
        <v>0</v>
      </c>
      <c r="AG554" s="42" t="n">
        <f aca="false">'Data sheet'!AG557</f>
        <v>0</v>
      </c>
      <c r="AH554" s="42" t="n">
        <f aca="false">'Data sheet'!AH557</f>
        <v>0</v>
      </c>
      <c r="AI554" s="42" t="n">
        <f aca="false">'Data sheet'!AI557</f>
        <v>0</v>
      </c>
      <c r="AJ554" s="42" t="n">
        <f aca="false">'Data sheet'!AJ557</f>
        <v>0</v>
      </c>
      <c r="AK554" s="42" t="n">
        <f aca="false">'Data sheet'!AK557</f>
        <v>0</v>
      </c>
      <c r="AL554" s="42" t="n">
        <f aca="false">'Data sheet'!AL557</f>
        <v>0</v>
      </c>
      <c r="AM554" s="42" t="n">
        <f aca="false">'Data sheet'!AM557</f>
        <v>0</v>
      </c>
      <c r="AN554" s="42" t="n">
        <f aca="false">'Data sheet'!AN557</f>
        <v>0</v>
      </c>
      <c r="AO554" s="42" t="n">
        <f aca="false">'Data sheet'!AO557</f>
        <v>0</v>
      </c>
      <c r="AP554" s="42" t="n">
        <f aca="false">'Data sheet'!AP557</f>
        <v>0</v>
      </c>
      <c r="AQ554" s="42" t="n">
        <f aca="false">'Data sheet'!AQ557</f>
        <v>0</v>
      </c>
    </row>
    <row r="555" customFormat="false" ht="15.75" hidden="false" customHeight="false" outlineLevel="0" collapsed="false">
      <c r="A555" s="43" t="str">
        <f aca="false" t="array" ref="A555:A555">IF(ISBLANK('Data sheet'!A558), "", INDEX(materials!$B$2:$B$999,MATCH('Data sheet'!A558,materials!$A$2:$A$999,0)))</f>
        <v>1511</v>
      </c>
      <c r="B555" s="42" t="str">
        <f aca="false" t="array" ref="B555:B555">IF(ISBLANK('Data sheet'!B558), "", INDEX('business units'!$A$2:$A$1000,MATCH('Data sheet'!B558,'business units'!$B$2:$B$1000,0)))</f>
        <v>hc.w</v>
      </c>
      <c r="C555" s="42" t="str">
        <f aca="false" t="array" ref="C555:C555">IF(ISBLANK('Data sheet'!C558), "", INDEX(suppliers!$A$2:$A$4053,MATCH('Data sheet'!C558,suppliers!$B$2:$B$4053,0)))</f>
        <v>jayatiasa</v>
      </c>
      <c r="D555" s="42" t="str">
        <f aca="false" t="array" ref="D555:D555">IF(ISBLANK('Data sheet'!D558), "", INDEX(suppliers!$A$2:$A$4053,MATCH('Data sheet'!D558,suppliers!$B$2:$B$4053,0)))</f>
        <v>jayatiasa.jtoildevelopmentsdnbhd</v>
      </c>
      <c r="E555" s="42" t="str">
        <f aca="false" t="array" ref="E555:E555">IF(ISBLANK('Data sheet'!E558), "", INDEX(enums!$B$2:$B$5,MATCH('Data sheet'!E558,enums!$A$2:$A$5,0)))</f>
        <v>aggregation point</v>
      </c>
      <c r="F555" s="42" t="str">
        <f aca="false">'Data sheet'!F558</f>
        <v>Malaysia</v>
      </c>
      <c r="G555" s="42" t="n">
        <f aca="false">'Data sheet'!G558</f>
        <v>0</v>
      </c>
      <c r="H555" s="42" t="n">
        <f aca="false">'Data sheet'!H558</f>
        <v>2.3895</v>
      </c>
      <c r="I555" s="42" t="n">
        <f aca="false">'Data sheet'!I558</f>
        <v>111.3522</v>
      </c>
      <c r="J555" s="42" t="n">
        <f aca="false">'Data sheet'!J558</f>
        <v>3027</v>
      </c>
      <c r="K555" s="42" t="n">
        <f aca="false">'Data sheet'!K558</f>
        <v>3072</v>
      </c>
      <c r="L555" s="42" t="n">
        <f aca="false">'Data sheet'!L558</f>
        <v>3118</v>
      </c>
      <c r="M555" s="42" t="n">
        <f aca="false">'Data sheet'!M558</f>
        <v>3165</v>
      </c>
      <c r="N555" s="42" t="n">
        <f aca="false">'Data sheet'!N558</f>
        <v>3212</v>
      </c>
      <c r="O555" s="42" t="n">
        <f aca="false">'Data sheet'!O558</f>
        <v>3260</v>
      </c>
      <c r="P555" s="42" t="n">
        <f aca="false">'Data sheet'!P558</f>
        <v>3309</v>
      </c>
      <c r="Q555" s="42" t="n">
        <f aca="false">'Data sheet'!Q558</f>
        <v>3359</v>
      </c>
      <c r="R555" s="42" t="n">
        <f aca="false">'Data sheet'!R558</f>
        <v>3409</v>
      </c>
      <c r="S555" s="42" t="n">
        <f aca="false">'Data sheet'!S558</f>
        <v>3460</v>
      </c>
      <c r="T555" s="42" t="n">
        <f aca="false">'Data sheet'!T558</f>
        <v>3512</v>
      </c>
      <c r="U555" s="42" t="n">
        <f aca="false">'Data sheet'!U558</f>
        <v>0</v>
      </c>
      <c r="V555" s="42" t="n">
        <f aca="false">'Data sheet'!V558</f>
        <v>0</v>
      </c>
      <c r="W555" s="42" t="n">
        <f aca="false">'Data sheet'!W558</f>
        <v>0</v>
      </c>
      <c r="X555" s="42" t="n">
        <f aca="false">'Data sheet'!X558</f>
        <v>0</v>
      </c>
      <c r="Y555" s="42" t="n">
        <f aca="false">'Data sheet'!Y558</f>
        <v>0</v>
      </c>
      <c r="Z555" s="42" t="n">
        <f aca="false">'Data sheet'!Z558</f>
        <v>0</v>
      </c>
      <c r="AA555" s="42" t="n">
        <f aca="false">'Data sheet'!AA558</f>
        <v>0</v>
      </c>
      <c r="AB555" s="42" t="n">
        <f aca="false">'Data sheet'!AB558</f>
        <v>0</v>
      </c>
      <c r="AC555" s="42" t="n">
        <f aca="false">'Data sheet'!AC558</f>
        <v>0</v>
      </c>
      <c r="AD555" s="42" t="n">
        <f aca="false">'Data sheet'!AD558</f>
        <v>0</v>
      </c>
      <c r="AE555" s="42" t="n">
        <f aca="false">'Data sheet'!AE558</f>
        <v>0</v>
      </c>
      <c r="AF555" s="42" t="n">
        <f aca="false">'Data sheet'!AF558</f>
        <v>0</v>
      </c>
      <c r="AG555" s="42" t="n">
        <f aca="false">'Data sheet'!AG558</f>
        <v>0</v>
      </c>
      <c r="AH555" s="42" t="n">
        <f aca="false">'Data sheet'!AH558</f>
        <v>0</v>
      </c>
      <c r="AI555" s="42" t="n">
        <f aca="false">'Data sheet'!AI558</f>
        <v>0</v>
      </c>
      <c r="AJ555" s="42" t="n">
        <f aca="false">'Data sheet'!AJ558</f>
        <v>0</v>
      </c>
      <c r="AK555" s="42" t="n">
        <f aca="false">'Data sheet'!AK558</f>
        <v>0</v>
      </c>
      <c r="AL555" s="42" t="n">
        <f aca="false">'Data sheet'!AL558</f>
        <v>0</v>
      </c>
      <c r="AM555" s="42" t="n">
        <f aca="false">'Data sheet'!AM558</f>
        <v>0</v>
      </c>
      <c r="AN555" s="42" t="n">
        <f aca="false">'Data sheet'!AN558</f>
        <v>0</v>
      </c>
      <c r="AO555" s="42" t="n">
        <f aca="false">'Data sheet'!AO558</f>
        <v>0</v>
      </c>
      <c r="AP555" s="42" t="n">
        <f aca="false">'Data sheet'!AP558</f>
        <v>0</v>
      </c>
      <c r="AQ555" s="42" t="n">
        <f aca="false">'Data sheet'!AQ558</f>
        <v>0</v>
      </c>
    </row>
    <row r="556" customFormat="false" ht="15.75" hidden="false" customHeight="false" outlineLevel="0" collapsed="false">
      <c r="A556" s="43" t="str">
        <f aca="false" t="array" ref="A556:A556">IF(ISBLANK('Data sheet'!A559), "", INDEX(materials!$B$2:$B$999,MATCH('Data sheet'!A559,materials!$A$2:$A$999,0)))</f>
        <v>1511</v>
      </c>
      <c r="B556" s="42" t="str">
        <f aca="false" t="array" ref="B556:B556">IF(ISBLANK('Data sheet'!B559), "", INDEX('business units'!$A$2:$A$1000,MATCH('Data sheet'!B559,'business units'!$B$2:$B$1000,0)))</f>
        <v>hc.w</v>
      </c>
      <c r="C556" s="42" t="str">
        <f aca="false" t="array" ref="C556:C556">IF(ISBLANK('Data sheet'!C559), "", INDEX(suppliers!$A$2:$A$4053,MATCH('Data sheet'!C559,suppliers!$B$2:$B$4053,0)))</f>
        <v>jayatiasa</v>
      </c>
      <c r="D556" s="42" t="str">
        <f aca="false" t="array" ref="D556:D556">IF(ISBLANK('Data sheet'!D559), "", INDEX(suppliers!$A$2:$A$4053,MATCH('Data sheet'!D559,suppliers!$B$2:$B$4053,0)))</f>
        <v>jayatiasa.maxiwealthholdingssdnbhd</v>
      </c>
      <c r="E556" s="42" t="str">
        <f aca="false" t="array" ref="E556:E556">IF(ISBLANK('Data sheet'!E559), "", INDEX(enums!$B$2:$B$5,MATCH('Data sheet'!E559,enums!$A$2:$A$5,0)))</f>
        <v>aggregation point</v>
      </c>
      <c r="F556" s="42" t="str">
        <f aca="false">'Data sheet'!F559</f>
        <v>Malaysia</v>
      </c>
      <c r="G556" s="42" t="n">
        <f aca="false">'Data sheet'!G559</f>
        <v>0</v>
      </c>
      <c r="H556" s="42" t="n">
        <f aca="false">'Data sheet'!H559</f>
        <v>2.5197</v>
      </c>
      <c r="I556" s="42" t="n">
        <f aca="false">'Data sheet'!I559</f>
        <v>111.6408</v>
      </c>
      <c r="J556" s="42" t="n">
        <f aca="false">'Data sheet'!J559</f>
        <v>5574</v>
      </c>
      <c r="K556" s="42" t="n">
        <f aca="false">'Data sheet'!K559</f>
        <v>5658</v>
      </c>
      <c r="L556" s="42" t="n">
        <f aca="false">'Data sheet'!L559</f>
        <v>5743</v>
      </c>
      <c r="M556" s="42" t="n">
        <f aca="false">'Data sheet'!M559</f>
        <v>5829</v>
      </c>
      <c r="N556" s="42" t="n">
        <f aca="false">'Data sheet'!N559</f>
        <v>5916</v>
      </c>
      <c r="O556" s="42" t="n">
        <f aca="false">'Data sheet'!O559</f>
        <v>6005</v>
      </c>
      <c r="P556" s="42" t="n">
        <f aca="false">'Data sheet'!P559</f>
        <v>6095</v>
      </c>
      <c r="Q556" s="42" t="n">
        <f aca="false">'Data sheet'!Q559</f>
        <v>6186</v>
      </c>
      <c r="R556" s="42" t="n">
        <f aca="false">'Data sheet'!R559</f>
        <v>6279</v>
      </c>
      <c r="S556" s="42" t="n">
        <f aca="false">'Data sheet'!S559</f>
        <v>6373</v>
      </c>
      <c r="T556" s="42" t="n">
        <f aca="false">'Data sheet'!T559</f>
        <v>6469</v>
      </c>
      <c r="U556" s="42" t="n">
        <f aca="false">'Data sheet'!U559</f>
        <v>0</v>
      </c>
      <c r="V556" s="42" t="n">
        <f aca="false">'Data sheet'!V559</f>
        <v>0</v>
      </c>
      <c r="W556" s="42" t="n">
        <f aca="false">'Data sheet'!W559</f>
        <v>0</v>
      </c>
      <c r="X556" s="42" t="n">
        <f aca="false">'Data sheet'!X559</f>
        <v>0</v>
      </c>
      <c r="Y556" s="42" t="n">
        <f aca="false">'Data sheet'!Y559</f>
        <v>0</v>
      </c>
      <c r="Z556" s="42" t="n">
        <f aca="false">'Data sheet'!Z559</f>
        <v>0</v>
      </c>
      <c r="AA556" s="42" t="n">
        <f aca="false">'Data sheet'!AA559</f>
        <v>0</v>
      </c>
      <c r="AB556" s="42" t="n">
        <f aca="false">'Data sheet'!AB559</f>
        <v>0</v>
      </c>
      <c r="AC556" s="42" t="n">
        <f aca="false">'Data sheet'!AC559</f>
        <v>0</v>
      </c>
      <c r="AD556" s="42" t="n">
        <f aca="false">'Data sheet'!AD559</f>
        <v>0</v>
      </c>
      <c r="AE556" s="42" t="n">
        <f aca="false">'Data sheet'!AE559</f>
        <v>0</v>
      </c>
      <c r="AF556" s="42" t="n">
        <f aca="false">'Data sheet'!AF559</f>
        <v>0</v>
      </c>
      <c r="AG556" s="42" t="n">
        <f aca="false">'Data sheet'!AG559</f>
        <v>0</v>
      </c>
      <c r="AH556" s="42" t="n">
        <f aca="false">'Data sheet'!AH559</f>
        <v>0</v>
      </c>
      <c r="AI556" s="42" t="n">
        <f aca="false">'Data sheet'!AI559</f>
        <v>0</v>
      </c>
      <c r="AJ556" s="42" t="n">
        <f aca="false">'Data sheet'!AJ559</f>
        <v>0</v>
      </c>
      <c r="AK556" s="42" t="n">
        <f aca="false">'Data sheet'!AK559</f>
        <v>0</v>
      </c>
      <c r="AL556" s="42" t="n">
        <f aca="false">'Data sheet'!AL559</f>
        <v>0</v>
      </c>
      <c r="AM556" s="42" t="n">
        <f aca="false">'Data sheet'!AM559</f>
        <v>0</v>
      </c>
      <c r="AN556" s="42" t="n">
        <f aca="false">'Data sheet'!AN559</f>
        <v>0</v>
      </c>
      <c r="AO556" s="42" t="n">
        <f aca="false">'Data sheet'!AO559</f>
        <v>0</v>
      </c>
      <c r="AP556" s="42" t="n">
        <f aca="false">'Data sheet'!AP559</f>
        <v>0</v>
      </c>
      <c r="AQ556" s="42" t="n">
        <f aca="false">'Data sheet'!AQ559</f>
        <v>0</v>
      </c>
    </row>
    <row r="557" customFormat="false" ht="15.75" hidden="false" customHeight="false" outlineLevel="0" collapsed="false">
      <c r="A557" s="43" t="str">
        <f aca="false" t="array" ref="A557:A557">IF(ISBLANK('Data sheet'!A560), "", INDEX(materials!$B$2:$B$999,MATCH('Data sheet'!A560,materials!$A$2:$A$999,0)))</f>
        <v>1511</v>
      </c>
      <c r="B557" s="42" t="str">
        <f aca="false" t="array" ref="B557:B557">IF(ISBLANK('Data sheet'!B560), "", INDEX('business units'!$A$2:$A$1000,MATCH('Data sheet'!B560,'business units'!$B$2:$B$1000,0)))</f>
        <v>hc.w</v>
      </c>
      <c r="C557" s="42" t="str">
        <f aca="false" t="array" ref="C557:C557">IF(ISBLANK('Data sheet'!C560), "", INDEX(suppliers!$A$2:$A$4053,MATCH('Data sheet'!C560,suppliers!$B$2:$B$4053,0)))</f>
        <v>jcchanggroup</v>
      </c>
      <c r="D557" s="42" t="str">
        <f aca="false" t="array" ref="D557:D557">IF(ISBLANK('Data sheet'!D560), "", INDEX(suppliers!$A$2:$A$4053,MATCH('Data sheet'!D560,suppliers!$B$2:$B$4053,0)))</f>
        <v>jcchanggroup.sankinaoilmillsdnbhd</v>
      </c>
      <c r="E557" s="42" t="str">
        <f aca="false" t="array" ref="E557:E557">IF(ISBLANK('Data sheet'!E560), "", INDEX(enums!$B$2:$B$5,MATCH('Data sheet'!E560,enums!$A$2:$A$5,0)))</f>
        <v>aggregation point</v>
      </c>
      <c r="F557" s="42" t="str">
        <f aca="false">'Data sheet'!F560</f>
        <v>Malaysia</v>
      </c>
      <c r="G557" s="42" t="n">
        <f aca="false">'Data sheet'!G560</f>
        <v>0</v>
      </c>
      <c r="H557" s="42" t="n">
        <f aca="false">'Data sheet'!H560</f>
        <v>5.0644</v>
      </c>
      <c r="I557" s="42" t="n">
        <f aca="false">'Data sheet'!I560</f>
        <v>118.8122</v>
      </c>
      <c r="J557" s="42" t="n">
        <f aca="false">'Data sheet'!J560</f>
        <v>5054</v>
      </c>
      <c r="K557" s="42" t="n">
        <f aca="false">'Data sheet'!K560</f>
        <v>5130</v>
      </c>
      <c r="L557" s="42" t="n">
        <f aca="false">'Data sheet'!L560</f>
        <v>5207</v>
      </c>
      <c r="M557" s="42" t="n">
        <f aca="false">'Data sheet'!M560</f>
        <v>5285</v>
      </c>
      <c r="N557" s="42" t="n">
        <f aca="false">'Data sheet'!N560</f>
        <v>5364</v>
      </c>
      <c r="O557" s="42" t="n">
        <f aca="false">'Data sheet'!O560</f>
        <v>5444</v>
      </c>
      <c r="P557" s="42" t="n">
        <f aca="false">'Data sheet'!P560</f>
        <v>5526</v>
      </c>
      <c r="Q557" s="42" t="n">
        <f aca="false">'Data sheet'!Q560</f>
        <v>5609</v>
      </c>
      <c r="R557" s="42" t="n">
        <f aca="false">'Data sheet'!R560</f>
        <v>5693</v>
      </c>
      <c r="S557" s="42" t="n">
        <f aca="false">'Data sheet'!S560</f>
        <v>5778</v>
      </c>
      <c r="T557" s="42" t="n">
        <f aca="false">'Data sheet'!T560</f>
        <v>5865</v>
      </c>
      <c r="U557" s="42" t="n">
        <f aca="false">'Data sheet'!U560</f>
        <v>0</v>
      </c>
      <c r="V557" s="42" t="n">
        <f aca="false">'Data sheet'!V560</f>
        <v>0</v>
      </c>
      <c r="W557" s="42" t="n">
        <f aca="false">'Data sheet'!W560</f>
        <v>0</v>
      </c>
      <c r="X557" s="42" t="n">
        <f aca="false">'Data sheet'!X560</f>
        <v>0</v>
      </c>
      <c r="Y557" s="42" t="n">
        <f aca="false">'Data sheet'!Y560</f>
        <v>0</v>
      </c>
      <c r="Z557" s="42" t="n">
        <f aca="false">'Data sheet'!Z560</f>
        <v>0</v>
      </c>
      <c r="AA557" s="42" t="n">
        <f aca="false">'Data sheet'!AA560</f>
        <v>0</v>
      </c>
      <c r="AB557" s="42" t="n">
        <f aca="false">'Data sheet'!AB560</f>
        <v>0</v>
      </c>
      <c r="AC557" s="42" t="n">
        <f aca="false">'Data sheet'!AC560</f>
        <v>0</v>
      </c>
      <c r="AD557" s="42" t="n">
        <f aca="false">'Data sheet'!AD560</f>
        <v>0</v>
      </c>
      <c r="AE557" s="42" t="n">
        <f aca="false">'Data sheet'!AE560</f>
        <v>0</v>
      </c>
      <c r="AF557" s="42" t="n">
        <f aca="false">'Data sheet'!AF560</f>
        <v>0</v>
      </c>
      <c r="AG557" s="42" t="n">
        <f aca="false">'Data sheet'!AG560</f>
        <v>0</v>
      </c>
      <c r="AH557" s="42" t="n">
        <f aca="false">'Data sheet'!AH560</f>
        <v>0</v>
      </c>
      <c r="AI557" s="42" t="n">
        <f aca="false">'Data sheet'!AI560</f>
        <v>0</v>
      </c>
      <c r="AJ557" s="42" t="n">
        <f aca="false">'Data sheet'!AJ560</f>
        <v>0</v>
      </c>
      <c r="AK557" s="42" t="n">
        <f aca="false">'Data sheet'!AK560</f>
        <v>0</v>
      </c>
      <c r="AL557" s="42" t="n">
        <f aca="false">'Data sheet'!AL560</f>
        <v>0</v>
      </c>
      <c r="AM557" s="42" t="n">
        <f aca="false">'Data sheet'!AM560</f>
        <v>0</v>
      </c>
      <c r="AN557" s="42" t="n">
        <f aca="false">'Data sheet'!AN560</f>
        <v>0</v>
      </c>
      <c r="AO557" s="42" t="n">
        <f aca="false">'Data sheet'!AO560</f>
        <v>0</v>
      </c>
      <c r="AP557" s="42" t="n">
        <f aca="false">'Data sheet'!AP560</f>
        <v>0</v>
      </c>
      <c r="AQ557" s="42" t="n">
        <f aca="false">'Data sheet'!AQ560</f>
        <v>0</v>
      </c>
    </row>
    <row r="558" customFormat="false" ht="15.75" hidden="false" customHeight="false" outlineLevel="0" collapsed="false">
      <c r="A558" s="43" t="str">
        <f aca="false" t="array" ref="A558:A558">IF(ISBLANK('Data sheet'!A561), "", INDEX(materials!$B$2:$B$999,MATCH('Data sheet'!A561,materials!$A$2:$A$999,0)))</f>
        <v>1511</v>
      </c>
      <c r="B558" s="42" t="str">
        <f aca="false" t="array" ref="B558:B558">IF(ISBLANK('Data sheet'!B561), "", INDEX('business units'!$A$2:$A$1000,MATCH('Data sheet'!B561,'business units'!$B$2:$B$1000,0)))</f>
        <v>hc.w</v>
      </c>
      <c r="C558" s="42" t="str">
        <f aca="false" t="array" ref="C558:C558">IF(ISBLANK('Data sheet'!C561), "", INDEX(suppliers!$A$2:$A$4053,MATCH('Data sheet'!C561,suppliers!$B$2:$B$4053,0)))</f>
        <v>jcchemical</v>
      </c>
      <c r="D558" s="42" t="str">
        <f aca="false" t="array" ref="D558:D558">IF(ISBLANK('Data sheet'!D561), "", INDEX(suppliers!$A$2:$A$4053,MATCH('Data sheet'!D561,suppliers!$B$2:$B$4053,0)))</f>
        <v>jcchemical.niagamasgemilang</v>
      </c>
      <c r="E558" s="42" t="str">
        <f aca="false" t="array" ref="E558:E558">IF(ISBLANK('Data sheet'!E561), "", INDEX(enums!$B$2:$B$5,MATCH('Data sheet'!E561,enums!$A$2:$A$5,0)))</f>
        <v>aggregation point</v>
      </c>
      <c r="F558" s="42" t="str">
        <f aca="false">'Data sheet'!F561</f>
        <v>Indonesia</v>
      </c>
      <c r="G558" s="42" t="n">
        <f aca="false">'Data sheet'!G561</f>
        <v>0</v>
      </c>
      <c r="H558" s="42" t="n">
        <f aca="false">'Data sheet'!H561</f>
        <v>-0.5923</v>
      </c>
      <c r="I558" s="42" t="n">
        <f aca="false">'Data sheet'!I561</f>
        <v>116.8225</v>
      </c>
      <c r="J558" s="42" t="n">
        <f aca="false">'Data sheet'!J561</f>
        <v>1592</v>
      </c>
      <c r="K558" s="42" t="n">
        <f aca="false">'Data sheet'!K561</f>
        <v>1616</v>
      </c>
      <c r="L558" s="42" t="n">
        <f aca="false">'Data sheet'!L561</f>
        <v>1640</v>
      </c>
      <c r="M558" s="42" t="n">
        <f aca="false">'Data sheet'!M561</f>
        <v>1665</v>
      </c>
      <c r="N558" s="42" t="n">
        <f aca="false">'Data sheet'!N561</f>
        <v>1690</v>
      </c>
      <c r="O558" s="42" t="n">
        <f aca="false">'Data sheet'!O561</f>
        <v>1715</v>
      </c>
      <c r="P558" s="42" t="n">
        <f aca="false">'Data sheet'!P561</f>
        <v>1741</v>
      </c>
      <c r="Q558" s="42" t="n">
        <f aca="false">'Data sheet'!Q561</f>
        <v>1767</v>
      </c>
      <c r="R558" s="42" t="n">
        <f aca="false">'Data sheet'!R561</f>
        <v>1794</v>
      </c>
      <c r="S558" s="42" t="n">
        <f aca="false">'Data sheet'!S561</f>
        <v>1821</v>
      </c>
      <c r="T558" s="42" t="n">
        <f aca="false">'Data sheet'!T561</f>
        <v>1848</v>
      </c>
      <c r="U558" s="42" t="n">
        <f aca="false">'Data sheet'!U561</f>
        <v>0</v>
      </c>
      <c r="V558" s="42" t="n">
        <f aca="false">'Data sheet'!V561</f>
        <v>0</v>
      </c>
      <c r="W558" s="42" t="n">
        <f aca="false">'Data sheet'!W561</f>
        <v>0</v>
      </c>
      <c r="X558" s="42" t="n">
        <f aca="false">'Data sheet'!X561</f>
        <v>0</v>
      </c>
      <c r="Y558" s="42" t="n">
        <f aca="false">'Data sheet'!Y561</f>
        <v>0</v>
      </c>
      <c r="Z558" s="42" t="n">
        <f aca="false">'Data sheet'!Z561</f>
        <v>0</v>
      </c>
      <c r="AA558" s="42" t="n">
        <f aca="false">'Data sheet'!AA561</f>
        <v>0</v>
      </c>
      <c r="AB558" s="42" t="n">
        <f aca="false">'Data sheet'!AB561</f>
        <v>0</v>
      </c>
      <c r="AC558" s="42" t="n">
        <f aca="false">'Data sheet'!AC561</f>
        <v>0</v>
      </c>
      <c r="AD558" s="42" t="n">
        <f aca="false">'Data sheet'!AD561</f>
        <v>0</v>
      </c>
      <c r="AE558" s="42" t="n">
        <f aca="false">'Data sheet'!AE561</f>
        <v>0</v>
      </c>
      <c r="AF558" s="42" t="n">
        <f aca="false">'Data sheet'!AF561</f>
        <v>0</v>
      </c>
      <c r="AG558" s="42" t="n">
        <f aca="false">'Data sheet'!AG561</f>
        <v>0</v>
      </c>
      <c r="AH558" s="42" t="n">
        <f aca="false">'Data sheet'!AH561</f>
        <v>0</v>
      </c>
      <c r="AI558" s="42" t="n">
        <f aca="false">'Data sheet'!AI561</f>
        <v>0</v>
      </c>
      <c r="AJ558" s="42" t="n">
        <f aca="false">'Data sheet'!AJ561</f>
        <v>0</v>
      </c>
      <c r="AK558" s="42" t="n">
        <f aca="false">'Data sheet'!AK561</f>
        <v>0</v>
      </c>
      <c r="AL558" s="42" t="n">
        <f aca="false">'Data sheet'!AL561</f>
        <v>0</v>
      </c>
      <c r="AM558" s="42" t="n">
        <f aca="false">'Data sheet'!AM561</f>
        <v>0</v>
      </c>
      <c r="AN558" s="42" t="n">
        <f aca="false">'Data sheet'!AN561</f>
        <v>0</v>
      </c>
      <c r="AO558" s="42" t="n">
        <f aca="false">'Data sheet'!AO561</f>
        <v>0</v>
      </c>
      <c r="AP558" s="42" t="n">
        <f aca="false">'Data sheet'!AP561</f>
        <v>0</v>
      </c>
      <c r="AQ558" s="42" t="n">
        <f aca="false">'Data sheet'!AQ561</f>
        <v>0</v>
      </c>
    </row>
    <row r="559" customFormat="false" ht="15.75" hidden="false" customHeight="false" outlineLevel="0" collapsed="false">
      <c r="A559" s="43" t="str">
        <f aca="false" t="array" ref="A559:A559">IF(ISBLANK('Data sheet'!A562), "", INDEX(materials!$B$2:$B$999,MATCH('Data sheet'!A562,materials!$A$2:$A$999,0)))</f>
        <v>1511</v>
      </c>
      <c r="B559" s="42" t="str">
        <f aca="false" t="array" ref="B559:B559">IF(ISBLANK('Data sheet'!B562), "", INDEX('business units'!$A$2:$A$1000,MATCH('Data sheet'!B562,'business units'!$B$2:$B$1000,0)))</f>
        <v>hc.w</v>
      </c>
      <c r="C559" s="42" t="str">
        <f aca="false" t="array" ref="C559:C559">IF(ISBLANK('Data sheet'!C562), "", INDEX(suppliers!$A$2:$A$4053,MATCH('Data sheet'!C562,suppliers!$B$2:$B$4053,0)))</f>
        <v>jenghuatbahaurealtysdnbhd</v>
      </c>
      <c r="D559" s="42" t="str">
        <f aca="false" t="array" ref="D559:D559">IF(ISBLANK('Data sheet'!D562), "", INDEX(suppliers!$A$2:$A$4053,MATCH('Data sheet'!D562,suppliers!$B$2:$B$4053,0)))</f>
        <v>jenghuatbahaurealtysdnbhd.jenghuatbahaurealtysdnbhd</v>
      </c>
      <c r="E559" s="42" t="str">
        <f aca="false" t="array" ref="E559:E559">IF(ISBLANK('Data sheet'!E562), "", INDEX(enums!$B$2:$B$5,MATCH('Data sheet'!E562,enums!$A$2:$A$5,0)))</f>
        <v>aggregation point</v>
      </c>
      <c r="F559" s="42" t="str">
        <f aca="false">'Data sheet'!F562</f>
        <v>Malaysia</v>
      </c>
      <c r="G559" s="42" t="n">
        <f aca="false">'Data sheet'!G562</f>
        <v>0</v>
      </c>
      <c r="H559" s="42" t="n">
        <f aca="false">'Data sheet'!H562</f>
        <v>3.1326</v>
      </c>
      <c r="I559" s="42" t="n">
        <f aca="false">'Data sheet'!I562</f>
        <v>102.3800278</v>
      </c>
      <c r="J559" s="42" t="n">
        <f aca="false">'Data sheet'!J562</f>
        <v>3219</v>
      </c>
      <c r="K559" s="42" t="n">
        <f aca="false">'Data sheet'!K562</f>
        <v>3267</v>
      </c>
      <c r="L559" s="42" t="n">
        <f aca="false">'Data sheet'!L562</f>
        <v>3316</v>
      </c>
      <c r="M559" s="42" t="n">
        <f aca="false">'Data sheet'!M562</f>
        <v>3366</v>
      </c>
      <c r="N559" s="42" t="n">
        <f aca="false">'Data sheet'!N562</f>
        <v>3416</v>
      </c>
      <c r="O559" s="42" t="n">
        <f aca="false">'Data sheet'!O562</f>
        <v>3467</v>
      </c>
      <c r="P559" s="42" t="n">
        <f aca="false">'Data sheet'!P562</f>
        <v>3519</v>
      </c>
      <c r="Q559" s="42" t="n">
        <f aca="false">'Data sheet'!Q562</f>
        <v>3572</v>
      </c>
      <c r="R559" s="42" t="n">
        <f aca="false">'Data sheet'!R562</f>
        <v>3626</v>
      </c>
      <c r="S559" s="42" t="n">
        <f aca="false">'Data sheet'!S562</f>
        <v>3680</v>
      </c>
      <c r="T559" s="42" t="n">
        <f aca="false">'Data sheet'!T562</f>
        <v>3735</v>
      </c>
      <c r="U559" s="42" t="n">
        <f aca="false">'Data sheet'!U562</f>
        <v>0</v>
      </c>
      <c r="V559" s="42" t="n">
        <f aca="false">'Data sheet'!V562</f>
        <v>0</v>
      </c>
      <c r="W559" s="42" t="n">
        <f aca="false">'Data sheet'!W562</f>
        <v>0</v>
      </c>
      <c r="X559" s="42" t="n">
        <f aca="false">'Data sheet'!X562</f>
        <v>0</v>
      </c>
      <c r="Y559" s="42" t="n">
        <f aca="false">'Data sheet'!Y562</f>
        <v>0</v>
      </c>
      <c r="Z559" s="42" t="n">
        <f aca="false">'Data sheet'!Z562</f>
        <v>0</v>
      </c>
      <c r="AA559" s="42" t="n">
        <f aca="false">'Data sheet'!AA562</f>
        <v>0</v>
      </c>
      <c r="AB559" s="42" t="n">
        <f aca="false">'Data sheet'!AB562</f>
        <v>0</v>
      </c>
      <c r="AC559" s="42" t="n">
        <f aca="false">'Data sheet'!AC562</f>
        <v>0</v>
      </c>
      <c r="AD559" s="42" t="n">
        <f aca="false">'Data sheet'!AD562</f>
        <v>0</v>
      </c>
      <c r="AE559" s="42" t="n">
        <f aca="false">'Data sheet'!AE562</f>
        <v>0</v>
      </c>
      <c r="AF559" s="42" t="n">
        <f aca="false">'Data sheet'!AF562</f>
        <v>0</v>
      </c>
      <c r="AG559" s="42" t="n">
        <f aca="false">'Data sheet'!AG562</f>
        <v>0</v>
      </c>
      <c r="AH559" s="42" t="n">
        <f aca="false">'Data sheet'!AH562</f>
        <v>0</v>
      </c>
      <c r="AI559" s="42" t="n">
        <f aca="false">'Data sheet'!AI562</f>
        <v>0</v>
      </c>
      <c r="AJ559" s="42" t="n">
        <f aca="false">'Data sheet'!AJ562</f>
        <v>0</v>
      </c>
      <c r="AK559" s="42" t="n">
        <f aca="false">'Data sheet'!AK562</f>
        <v>0</v>
      </c>
      <c r="AL559" s="42" t="n">
        <f aca="false">'Data sheet'!AL562</f>
        <v>0</v>
      </c>
      <c r="AM559" s="42" t="n">
        <f aca="false">'Data sheet'!AM562</f>
        <v>0</v>
      </c>
      <c r="AN559" s="42" t="n">
        <f aca="false">'Data sheet'!AN562</f>
        <v>0</v>
      </c>
      <c r="AO559" s="42" t="n">
        <f aca="false">'Data sheet'!AO562</f>
        <v>0</v>
      </c>
      <c r="AP559" s="42" t="n">
        <f aca="false">'Data sheet'!AP562</f>
        <v>0</v>
      </c>
      <c r="AQ559" s="42" t="n">
        <f aca="false">'Data sheet'!AQ562</f>
        <v>0</v>
      </c>
    </row>
    <row r="560" customFormat="false" ht="15.75" hidden="false" customHeight="false" outlineLevel="0" collapsed="false">
      <c r="A560" s="43" t="str">
        <f aca="false" t="array" ref="A560:A560">IF(ISBLANK('Data sheet'!A563), "", INDEX(materials!$B$2:$B$999,MATCH('Data sheet'!A563,materials!$A$2:$A$999,0)))</f>
        <v>1511</v>
      </c>
      <c r="B560" s="42" t="str">
        <f aca="false" t="array" ref="B560:B560">IF(ISBLANK('Data sheet'!B563), "", INDEX('business units'!$A$2:$A$1000,MATCH('Data sheet'!B563,'business units'!$B$2:$B$1000,0)))</f>
        <v>hc.w</v>
      </c>
      <c r="C560" s="42" t="str">
        <f aca="false" t="array" ref="C560:C560">IF(ISBLANK('Data sheet'!C563), "", INDEX(suppliers!$A$2:$A$4053,MATCH('Data sheet'!C563,suppliers!$B$2:$B$4053,0)))</f>
        <v>jerantut</v>
      </c>
      <c r="D560" s="42" t="str">
        <f aca="false" t="array" ref="D560:D560">IF(ISBLANK('Data sheet'!D563), "", INDEX(suppliers!$A$2:$A$4053,MATCH('Data sheet'!D563,suppliers!$B$2:$B$4053,0)))</f>
        <v>jerantut</v>
      </c>
      <c r="E560" s="42" t="str">
        <f aca="false" t="array" ref="E560:E560">IF(ISBLANK('Data sheet'!E563), "", INDEX(enums!$B$2:$B$5,MATCH('Data sheet'!E563,enums!$A$2:$A$5,0)))</f>
        <v>aggregation point</v>
      </c>
      <c r="F560" s="42" t="str">
        <f aca="false">'Data sheet'!F563</f>
        <v>Malaysia</v>
      </c>
      <c r="G560" s="42" t="n">
        <f aca="false">'Data sheet'!G563</f>
        <v>0</v>
      </c>
      <c r="H560" s="42" t="n">
        <f aca="false">'Data sheet'!H563</f>
        <v>3.862</v>
      </c>
      <c r="I560" s="42" t="n">
        <f aca="false">'Data sheet'!I563</f>
        <v>102.345482</v>
      </c>
      <c r="J560" s="42" t="n">
        <f aca="false">'Data sheet'!J563</f>
        <v>688</v>
      </c>
      <c r="K560" s="42" t="n">
        <f aca="false">'Data sheet'!K563</f>
        <v>698</v>
      </c>
      <c r="L560" s="42" t="n">
        <f aca="false">'Data sheet'!L563</f>
        <v>708</v>
      </c>
      <c r="M560" s="42" t="n">
        <f aca="false">'Data sheet'!M563</f>
        <v>719</v>
      </c>
      <c r="N560" s="42" t="n">
        <f aca="false">'Data sheet'!N563</f>
        <v>730</v>
      </c>
      <c r="O560" s="42" t="n">
        <f aca="false">'Data sheet'!O563</f>
        <v>741</v>
      </c>
      <c r="P560" s="42" t="n">
        <f aca="false">'Data sheet'!P563</f>
        <v>752</v>
      </c>
      <c r="Q560" s="42" t="n">
        <f aca="false">'Data sheet'!Q563</f>
        <v>763</v>
      </c>
      <c r="R560" s="42" t="n">
        <f aca="false">'Data sheet'!R563</f>
        <v>774</v>
      </c>
      <c r="S560" s="42" t="n">
        <f aca="false">'Data sheet'!S563</f>
        <v>786</v>
      </c>
      <c r="T560" s="42" t="n">
        <f aca="false">'Data sheet'!T563</f>
        <v>798</v>
      </c>
      <c r="U560" s="42" t="n">
        <f aca="false">'Data sheet'!U563</f>
        <v>0</v>
      </c>
      <c r="V560" s="42" t="n">
        <f aca="false">'Data sheet'!V563</f>
        <v>0</v>
      </c>
      <c r="W560" s="42" t="n">
        <f aca="false">'Data sheet'!W563</f>
        <v>0</v>
      </c>
      <c r="X560" s="42" t="n">
        <f aca="false">'Data sheet'!X563</f>
        <v>0</v>
      </c>
      <c r="Y560" s="42" t="n">
        <f aca="false">'Data sheet'!Y563</f>
        <v>0</v>
      </c>
      <c r="Z560" s="42" t="n">
        <f aca="false">'Data sheet'!Z563</f>
        <v>0</v>
      </c>
      <c r="AA560" s="42" t="n">
        <f aca="false">'Data sheet'!AA563</f>
        <v>0</v>
      </c>
      <c r="AB560" s="42" t="n">
        <f aca="false">'Data sheet'!AB563</f>
        <v>0</v>
      </c>
      <c r="AC560" s="42" t="n">
        <f aca="false">'Data sheet'!AC563</f>
        <v>0</v>
      </c>
      <c r="AD560" s="42" t="n">
        <f aca="false">'Data sheet'!AD563</f>
        <v>0</v>
      </c>
      <c r="AE560" s="42" t="n">
        <f aca="false">'Data sheet'!AE563</f>
        <v>0</v>
      </c>
      <c r="AF560" s="42" t="n">
        <f aca="false">'Data sheet'!AF563</f>
        <v>0</v>
      </c>
      <c r="AG560" s="42" t="n">
        <f aca="false">'Data sheet'!AG563</f>
        <v>0</v>
      </c>
      <c r="AH560" s="42" t="n">
        <f aca="false">'Data sheet'!AH563</f>
        <v>0</v>
      </c>
      <c r="AI560" s="42" t="n">
        <f aca="false">'Data sheet'!AI563</f>
        <v>0</v>
      </c>
      <c r="AJ560" s="42" t="n">
        <f aca="false">'Data sheet'!AJ563</f>
        <v>0</v>
      </c>
      <c r="AK560" s="42" t="n">
        <f aca="false">'Data sheet'!AK563</f>
        <v>0</v>
      </c>
      <c r="AL560" s="42" t="n">
        <f aca="false">'Data sheet'!AL563</f>
        <v>0</v>
      </c>
      <c r="AM560" s="42" t="n">
        <f aca="false">'Data sheet'!AM563</f>
        <v>0</v>
      </c>
      <c r="AN560" s="42" t="n">
        <f aca="false">'Data sheet'!AN563</f>
        <v>0</v>
      </c>
      <c r="AO560" s="42" t="n">
        <f aca="false">'Data sheet'!AO563</f>
        <v>0</v>
      </c>
      <c r="AP560" s="42" t="n">
        <f aca="false">'Data sheet'!AP563</f>
        <v>0</v>
      </c>
      <c r="AQ560" s="42" t="n">
        <f aca="false">'Data sheet'!AQ563</f>
        <v>0</v>
      </c>
    </row>
    <row r="561" customFormat="false" ht="15.75" hidden="false" customHeight="false" outlineLevel="0" collapsed="false">
      <c r="A561" s="43" t="str">
        <f aca="false" t="array" ref="A561:A561">IF(ISBLANK('Data sheet'!A564), "", INDEX(materials!$B$2:$B$999,MATCH('Data sheet'!A564,materials!$A$2:$A$999,0)))</f>
        <v>1511</v>
      </c>
      <c r="B561" s="42" t="str">
        <f aca="false" t="array" ref="B561:B561">IF(ISBLANK('Data sheet'!B564), "", INDEX('business units'!$A$2:$A$1000,MATCH('Data sheet'!B564,'business units'!$B$2:$B$1000,0)))</f>
        <v>hc.w</v>
      </c>
      <c r="C561" s="42" t="str">
        <f aca="false" t="array" ref="C561:C561">IF(ISBLANK('Data sheet'!C564), "", INDEX(suppliers!$A$2:$A$4053,MATCH('Data sheet'!C564,suppliers!$B$2:$B$4053,0)))</f>
        <v>johorcorporation</v>
      </c>
      <c r="D561" s="42" t="str">
        <f aca="false" t="array" ref="D561:D561">IF(ISBLANK('Data sheet'!D564), "", INDEX(suppliers!$A$2:$A$4053,MATCH('Data sheet'!D564,suppliers!$B$2:$B$4053,0)))</f>
        <v>johorcorporation.kulimmalaysiaberhadpalongpalmoilmill</v>
      </c>
      <c r="E561" s="42" t="str">
        <f aca="false" t="array" ref="E561:E561">IF(ISBLANK('Data sheet'!E564), "", INDEX(enums!$B$2:$B$5,MATCH('Data sheet'!E564,enums!$A$2:$A$5,0)))</f>
        <v>aggregation point</v>
      </c>
      <c r="F561" s="42" t="str">
        <f aca="false">'Data sheet'!F564</f>
        <v>Malaysia</v>
      </c>
      <c r="G561" s="42" t="n">
        <f aca="false">'Data sheet'!G564</f>
        <v>0</v>
      </c>
      <c r="H561" s="42" t="n">
        <f aca="false">'Data sheet'!H564</f>
        <v>2.7064</v>
      </c>
      <c r="I561" s="42" t="n">
        <f aca="false">'Data sheet'!I564</f>
        <v>102.785012</v>
      </c>
      <c r="J561" s="42" t="n">
        <f aca="false">'Data sheet'!J564</f>
        <v>9529</v>
      </c>
      <c r="K561" s="42" t="n">
        <f aca="false">'Data sheet'!K564</f>
        <v>9672</v>
      </c>
      <c r="L561" s="42" t="n">
        <f aca="false">'Data sheet'!L564</f>
        <v>9817</v>
      </c>
      <c r="M561" s="42" t="n">
        <f aca="false">'Data sheet'!M564</f>
        <v>9964</v>
      </c>
      <c r="N561" s="42" t="n">
        <f aca="false">'Data sheet'!N564</f>
        <v>10113</v>
      </c>
      <c r="O561" s="42" t="n">
        <f aca="false">'Data sheet'!O564</f>
        <v>10265</v>
      </c>
      <c r="P561" s="42" t="n">
        <f aca="false">'Data sheet'!P564</f>
        <v>10419</v>
      </c>
      <c r="Q561" s="42" t="n">
        <f aca="false">'Data sheet'!Q564</f>
        <v>10575</v>
      </c>
      <c r="R561" s="42" t="n">
        <f aca="false">'Data sheet'!R564</f>
        <v>10734</v>
      </c>
      <c r="S561" s="42" t="n">
        <f aca="false">'Data sheet'!S564</f>
        <v>10895</v>
      </c>
      <c r="T561" s="42" t="n">
        <f aca="false">'Data sheet'!T564</f>
        <v>11058</v>
      </c>
      <c r="U561" s="42" t="n">
        <f aca="false">'Data sheet'!U564</f>
        <v>0</v>
      </c>
      <c r="V561" s="42" t="n">
        <f aca="false">'Data sheet'!V564</f>
        <v>0</v>
      </c>
      <c r="W561" s="42" t="n">
        <f aca="false">'Data sheet'!W564</f>
        <v>0</v>
      </c>
      <c r="X561" s="42" t="n">
        <f aca="false">'Data sheet'!X564</f>
        <v>0</v>
      </c>
      <c r="Y561" s="42" t="n">
        <f aca="false">'Data sheet'!Y564</f>
        <v>0</v>
      </c>
      <c r="Z561" s="42" t="n">
        <f aca="false">'Data sheet'!Z564</f>
        <v>0</v>
      </c>
      <c r="AA561" s="42" t="n">
        <f aca="false">'Data sheet'!AA564</f>
        <v>0</v>
      </c>
      <c r="AB561" s="42" t="n">
        <f aca="false">'Data sheet'!AB564</f>
        <v>0</v>
      </c>
      <c r="AC561" s="42" t="n">
        <f aca="false">'Data sheet'!AC564</f>
        <v>0</v>
      </c>
      <c r="AD561" s="42" t="n">
        <f aca="false">'Data sheet'!AD564</f>
        <v>0</v>
      </c>
      <c r="AE561" s="42" t="n">
        <f aca="false">'Data sheet'!AE564</f>
        <v>0</v>
      </c>
      <c r="AF561" s="42" t="n">
        <f aca="false">'Data sheet'!AF564</f>
        <v>0</v>
      </c>
      <c r="AG561" s="42" t="n">
        <f aca="false">'Data sheet'!AG564</f>
        <v>0</v>
      </c>
      <c r="AH561" s="42" t="n">
        <f aca="false">'Data sheet'!AH564</f>
        <v>0</v>
      </c>
      <c r="AI561" s="42" t="n">
        <f aca="false">'Data sheet'!AI564</f>
        <v>0</v>
      </c>
      <c r="AJ561" s="42" t="n">
        <f aca="false">'Data sheet'!AJ564</f>
        <v>0</v>
      </c>
      <c r="AK561" s="42" t="n">
        <f aca="false">'Data sheet'!AK564</f>
        <v>0</v>
      </c>
      <c r="AL561" s="42" t="n">
        <f aca="false">'Data sheet'!AL564</f>
        <v>0</v>
      </c>
      <c r="AM561" s="42" t="n">
        <f aca="false">'Data sheet'!AM564</f>
        <v>0</v>
      </c>
      <c r="AN561" s="42" t="n">
        <f aca="false">'Data sheet'!AN564</f>
        <v>0</v>
      </c>
      <c r="AO561" s="42" t="n">
        <f aca="false">'Data sheet'!AO564</f>
        <v>0</v>
      </c>
      <c r="AP561" s="42" t="n">
        <f aca="false">'Data sheet'!AP564</f>
        <v>0</v>
      </c>
      <c r="AQ561" s="42" t="n">
        <f aca="false">'Data sheet'!AQ564</f>
        <v>0</v>
      </c>
    </row>
    <row r="562" customFormat="false" ht="15.75" hidden="false" customHeight="false" outlineLevel="0" collapsed="false">
      <c r="A562" s="43" t="str">
        <f aca="false" t="array" ref="A562:A562">IF(ISBLANK('Data sheet'!A565), "", INDEX(materials!$B$2:$B$999,MATCH('Data sheet'!A565,materials!$A$2:$A$999,0)))</f>
        <v>1511</v>
      </c>
      <c r="B562" s="42" t="str">
        <f aca="false" t="array" ref="B562:B562">IF(ISBLANK('Data sheet'!B565), "", INDEX('business units'!$A$2:$A$1000,MATCH('Data sheet'!B565,'business units'!$B$2:$B$1000,0)))</f>
        <v>hc.w</v>
      </c>
      <c r="C562" s="42" t="str">
        <f aca="false" t="array" ref="C562:C562">IF(ISBLANK('Data sheet'!C565), "", INDEX(suppliers!$A$2:$A$4053,MATCH('Data sheet'!C565,suppliers!$B$2:$B$4053,0)))</f>
        <v>johorcorporation</v>
      </c>
      <c r="D562" s="42" t="str">
        <f aca="false" t="array" ref="D562:D562">IF(ISBLANK('Data sheet'!D565), "", INDEX(suppliers!$A$2:$A$4053,MATCH('Data sheet'!D565,suppliers!$B$2:$B$4053,0)))</f>
        <v>johorcorporation.kulimmalaysiaberhadpasirpanjangpalmoilmill</v>
      </c>
      <c r="E562" s="42" t="str">
        <f aca="false" t="array" ref="E562:E562">IF(ISBLANK('Data sheet'!E565), "", INDEX(enums!$B$2:$B$5,MATCH('Data sheet'!E565,enums!$A$2:$A$5,0)))</f>
        <v>aggregation point</v>
      </c>
      <c r="F562" s="42" t="str">
        <f aca="false">'Data sheet'!F565</f>
        <v>Malaysia</v>
      </c>
      <c r="G562" s="42" t="n">
        <f aca="false">'Data sheet'!G565</f>
        <v>0</v>
      </c>
      <c r="H562" s="42" t="n">
        <f aca="false">'Data sheet'!H565</f>
        <v>2.018</v>
      </c>
      <c r="I562" s="42" t="n">
        <f aca="false">'Data sheet'!I565</f>
        <v>103.9486</v>
      </c>
      <c r="J562" s="42" t="n">
        <f aca="false">'Data sheet'!J565</f>
        <v>2588</v>
      </c>
      <c r="K562" s="42" t="n">
        <f aca="false">'Data sheet'!K565</f>
        <v>2627</v>
      </c>
      <c r="L562" s="42" t="n">
        <f aca="false">'Data sheet'!L565</f>
        <v>2666</v>
      </c>
      <c r="M562" s="42" t="n">
        <f aca="false">'Data sheet'!M565</f>
        <v>2706</v>
      </c>
      <c r="N562" s="42" t="n">
        <f aca="false">'Data sheet'!N565</f>
        <v>2747</v>
      </c>
      <c r="O562" s="42" t="n">
        <f aca="false">'Data sheet'!O565</f>
        <v>2788</v>
      </c>
      <c r="P562" s="42" t="n">
        <f aca="false">'Data sheet'!P565</f>
        <v>2830</v>
      </c>
      <c r="Q562" s="42" t="n">
        <f aca="false">'Data sheet'!Q565</f>
        <v>2872</v>
      </c>
      <c r="R562" s="42" t="n">
        <f aca="false">'Data sheet'!R565</f>
        <v>2915</v>
      </c>
      <c r="S562" s="42" t="n">
        <f aca="false">'Data sheet'!S565</f>
        <v>2959</v>
      </c>
      <c r="T562" s="42" t="n">
        <f aca="false">'Data sheet'!T565</f>
        <v>3003</v>
      </c>
      <c r="U562" s="42" t="n">
        <f aca="false">'Data sheet'!U565</f>
        <v>0</v>
      </c>
      <c r="V562" s="42" t="n">
        <f aca="false">'Data sheet'!V565</f>
        <v>0</v>
      </c>
      <c r="W562" s="42" t="n">
        <f aca="false">'Data sheet'!W565</f>
        <v>0</v>
      </c>
      <c r="X562" s="42" t="n">
        <f aca="false">'Data sheet'!X565</f>
        <v>0</v>
      </c>
      <c r="Y562" s="42" t="n">
        <f aca="false">'Data sheet'!Y565</f>
        <v>0</v>
      </c>
      <c r="Z562" s="42" t="n">
        <f aca="false">'Data sheet'!Z565</f>
        <v>0</v>
      </c>
      <c r="AA562" s="42" t="n">
        <f aca="false">'Data sheet'!AA565</f>
        <v>0</v>
      </c>
      <c r="AB562" s="42" t="n">
        <f aca="false">'Data sheet'!AB565</f>
        <v>0</v>
      </c>
      <c r="AC562" s="42" t="n">
        <f aca="false">'Data sheet'!AC565</f>
        <v>0</v>
      </c>
      <c r="AD562" s="42" t="n">
        <f aca="false">'Data sheet'!AD565</f>
        <v>0</v>
      </c>
      <c r="AE562" s="42" t="n">
        <f aca="false">'Data sheet'!AE565</f>
        <v>0</v>
      </c>
      <c r="AF562" s="42" t="n">
        <f aca="false">'Data sheet'!AF565</f>
        <v>0</v>
      </c>
      <c r="AG562" s="42" t="n">
        <f aca="false">'Data sheet'!AG565</f>
        <v>0</v>
      </c>
      <c r="AH562" s="42" t="n">
        <f aca="false">'Data sheet'!AH565</f>
        <v>0</v>
      </c>
      <c r="AI562" s="42" t="n">
        <f aca="false">'Data sheet'!AI565</f>
        <v>0</v>
      </c>
      <c r="AJ562" s="42" t="n">
        <f aca="false">'Data sheet'!AJ565</f>
        <v>0</v>
      </c>
      <c r="AK562" s="42" t="n">
        <f aca="false">'Data sheet'!AK565</f>
        <v>0</v>
      </c>
      <c r="AL562" s="42" t="n">
        <f aca="false">'Data sheet'!AL565</f>
        <v>0</v>
      </c>
      <c r="AM562" s="42" t="n">
        <f aca="false">'Data sheet'!AM565</f>
        <v>0</v>
      </c>
      <c r="AN562" s="42" t="n">
        <f aca="false">'Data sheet'!AN565</f>
        <v>0</v>
      </c>
      <c r="AO562" s="42" t="n">
        <f aca="false">'Data sheet'!AO565</f>
        <v>0</v>
      </c>
      <c r="AP562" s="42" t="n">
        <f aca="false">'Data sheet'!AP565</f>
        <v>0</v>
      </c>
      <c r="AQ562" s="42" t="n">
        <f aca="false">'Data sheet'!AQ565</f>
        <v>0</v>
      </c>
    </row>
    <row r="563" customFormat="false" ht="15.75" hidden="false" customHeight="false" outlineLevel="0" collapsed="false">
      <c r="A563" s="43" t="str">
        <f aca="false" t="array" ref="A563:A563">IF(ISBLANK('Data sheet'!A566), "", INDEX(materials!$B$2:$B$999,MATCH('Data sheet'!A566,materials!$A$2:$A$999,0)))</f>
        <v>1511</v>
      </c>
      <c r="B563" s="42" t="str">
        <f aca="false" t="array" ref="B563:B563">IF(ISBLANK('Data sheet'!B566), "", INDEX('business units'!$A$2:$A$1000,MATCH('Data sheet'!B566,'business units'!$B$2:$B$1000,0)))</f>
        <v>hc.w</v>
      </c>
      <c r="C563" s="42" t="str">
        <f aca="false" t="array" ref="C563:C563">IF(ISBLANK('Data sheet'!C566), "", INDEX(suppliers!$A$2:$A$4053,MATCH('Data sheet'!C566,suppliers!$B$2:$B$4053,0)))</f>
        <v>julong</v>
      </c>
      <c r="D563" s="42" t="str">
        <f aca="false" t="array" ref="D563:D563">IF(ISBLANK('Data sheet'!D566), "", INDEX(suppliers!$A$2:$A$4053,MATCH('Data sheet'!D566,suppliers!$B$2:$B$4053,0)))</f>
        <v>julong.grahaintijaya</v>
      </c>
      <c r="E563" s="42" t="str">
        <f aca="false" t="array" ref="E563:E563">IF(ISBLANK('Data sheet'!E566), "", INDEX(enums!$B$2:$B$5,MATCH('Data sheet'!E566,enums!$A$2:$A$5,0)))</f>
        <v>aggregation point</v>
      </c>
      <c r="F563" s="42" t="str">
        <f aca="false">'Data sheet'!F566</f>
        <v>Indonesia</v>
      </c>
      <c r="G563" s="42" t="n">
        <f aca="false">'Data sheet'!G566</f>
        <v>0</v>
      </c>
      <c r="H563" s="42" t="n">
        <f aca="false">'Data sheet'!H566</f>
        <v>-2.6725</v>
      </c>
      <c r="I563" s="42" t="n">
        <f aca="false">'Data sheet'!I566</f>
        <v>114.377633</v>
      </c>
      <c r="J563" s="42" t="n">
        <f aca="false">'Data sheet'!J566</f>
        <v>6787</v>
      </c>
      <c r="K563" s="42" t="n">
        <f aca="false">'Data sheet'!K566</f>
        <v>6889</v>
      </c>
      <c r="L563" s="42" t="n">
        <f aca="false">'Data sheet'!L566</f>
        <v>6992</v>
      </c>
      <c r="M563" s="42" t="n">
        <f aca="false">'Data sheet'!M566</f>
        <v>7097</v>
      </c>
      <c r="N563" s="42" t="n">
        <f aca="false">'Data sheet'!N566</f>
        <v>7203</v>
      </c>
      <c r="O563" s="42" t="n">
        <f aca="false">'Data sheet'!O566</f>
        <v>7311</v>
      </c>
      <c r="P563" s="42" t="n">
        <f aca="false">'Data sheet'!P566</f>
        <v>7421</v>
      </c>
      <c r="Q563" s="42" t="n">
        <f aca="false">'Data sheet'!Q566</f>
        <v>7532</v>
      </c>
      <c r="R563" s="42" t="n">
        <f aca="false">'Data sheet'!R566</f>
        <v>7645</v>
      </c>
      <c r="S563" s="42" t="n">
        <f aca="false">'Data sheet'!S566</f>
        <v>7760</v>
      </c>
      <c r="T563" s="42" t="n">
        <f aca="false">'Data sheet'!T566</f>
        <v>7876</v>
      </c>
      <c r="U563" s="42" t="n">
        <f aca="false">'Data sheet'!U566</f>
        <v>0</v>
      </c>
      <c r="V563" s="42" t="n">
        <f aca="false">'Data sheet'!V566</f>
        <v>0</v>
      </c>
      <c r="W563" s="42" t="n">
        <f aca="false">'Data sheet'!W566</f>
        <v>0</v>
      </c>
      <c r="X563" s="42" t="n">
        <f aca="false">'Data sheet'!X566</f>
        <v>0</v>
      </c>
      <c r="Y563" s="42" t="n">
        <f aca="false">'Data sheet'!Y566</f>
        <v>0</v>
      </c>
      <c r="Z563" s="42" t="n">
        <f aca="false">'Data sheet'!Z566</f>
        <v>0</v>
      </c>
      <c r="AA563" s="42" t="n">
        <f aca="false">'Data sheet'!AA566</f>
        <v>0</v>
      </c>
      <c r="AB563" s="42" t="n">
        <f aca="false">'Data sheet'!AB566</f>
        <v>0</v>
      </c>
      <c r="AC563" s="42" t="n">
        <f aca="false">'Data sheet'!AC566</f>
        <v>0</v>
      </c>
      <c r="AD563" s="42" t="n">
        <f aca="false">'Data sheet'!AD566</f>
        <v>0</v>
      </c>
      <c r="AE563" s="42" t="n">
        <f aca="false">'Data sheet'!AE566</f>
        <v>0</v>
      </c>
      <c r="AF563" s="42" t="n">
        <f aca="false">'Data sheet'!AF566</f>
        <v>0</v>
      </c>
      <c r="AG563" s="42" t="n">
        <f aca="false">'Data sheet'!AG566</f>
        <v>0</v>
      </c>
      <c r="AH563" s="42" t="n">
        <f aca="false">'Data sheet'!AH566</f>
        <v>0</v>
      </c>
      <c r="AI563" s="42" t="n">
        <f aca="false">'Data sheet'!AI566</f>
        <v>0</v>
      </c>
      <c r="AJ563" s="42" t="n">
        <f aca="false">'Data sheet'!AJ566</f>
        <v>0</v>
      </c>
      <c r="AK563" s="42" t="n">
        <f aca="false">'Data sheet'!AK566</f>
        <v>0</v>
      </c>
      <c r="AL563" s="42" t="n">
        <f aca="false">'Data sheet'!AL566</f>
        <v>0</v>
      </c>
      <c r="AM563" s="42" t="n">
        <f aca="false">'Data sheet'!AM566</f>
        <v>0</v>
      </c>
      <c r="AN563" s="42" t="n">
        <f aca="false">'Data sheet'!AN566</f>
        <v>0</v>
      </c>
      <c r="AO563" s="42" t="n">
        <f aca="false">'Data sheet'!AO566</f>
        <v>0</v>
      </c>
      <c r="AP563" s="42" t="n">
        <f aca="false">'Data sheet'!AP566</f>
        <v>0</v>
      </c>
      <c r="AQ563" s="42" t="n">
        <f aca="false">'Data sheet'!AQ566</f>
        <v>0</v>
      </c>
    </row>
    <row r="564" customFormat="false" ht="15.75" hidden="false" customHeight="false" outlineLevel="0" collapsed="false">
      <c r="A564" s="43" t="str">
        <f aca="false" t="array" ref="A564:A564">IF(ISBLANK('Data sheet'!A567), "", INDEX(materials!$B$2:$B$999,MATCH('Data sheet'!A567,materials!$A$2:$A$999,0)))</f>
        <v>1511</v>
      </c>
      <c r="B564" s="42" t="str">
        <f aca="false" t="array" ref="B564:B564">IF(ISBLANK('Data sheet'!B567), "", INDEX('business units'!$A$2:$A$1000,MATCH('Data sheet'!B567,'business units'!$B$2:$B$1000,0)))</f>
        <v>hc.w</v>
      </c>
      <c r="C564" s="42" t="str">
        <f aca="false" t="array" ref="C564:C564">IF(ISBLANK('Data sheet'!C567), "", INDEX(suppliers!$A$2:$A$4053,MATCH('Data sheet'!C567,suppliers!$B$2:$B$4053,0)))</f>
        <v>julong</v>
      </c>
      <c r="D564" s="42" t="str">
        <f aca="false" t="array" ref="D564:D564">IF(ISBLANK('Data sheet'!D567), "", INDEX(suppliers!$A$2:$A$4053,MATCH('Data sheet'!D567,suppliers!$B$2:$B$4053,0)))</f>
        <v>julong.palminautama</v>
      </c>
      <c r="E564" s="42" t="str">
        <f aca="false" t="array" ref="E564:E564">IF(ISBLANK('Data sheet'!E567), "", INDEX(enums!$B$2:$B$5,MATCH('Data sheet'!E567,enums!$A$2:$A$5,0)))</f>
        <v>aggregation point</v>
      </c>
      <c r="F564" s="42" t="str">
        <f aca="false">'Data sheet'!F567</f>
        <v>Indonesia</v>
      </c>
      <c r="G564" s="42" t="n">
        <f aca="false">'Data sheet'!G567</f>
        <v>0</v>
      </c>
      <c r="H564" s="42" t="n">
        <f aca="false">'Data sheet'!H567</f>
        <v>-3.0549</v>
      </c>
      <c r="I564" s="42" t="n">
        <f aca="false">'Data sheet'!I567</f>
        <v>114.8714</v>
      </c>
      <c r="J564" s="42" t="n">
        <f aca="false">'Data sheet'!J567</f>
        <v>4613</v>
      </c>
      <c r="K564" s="42" t="n">
        <f aca="false">'Data sheet'!K567</f>
        <v>4682</v>
      </c>
      <c r="L564" s="42" t="n">
        <f aca="false">'Data sheet'!L567</f>
        <v>4752</v>
      </c>
      <c r="M564" s="42" t="n">
        <f aca="false">'Data sheet'!M567</f>
        <v>4823</v>
      </c>
      <c r="N564" s="42" t="n">
        <f aca="false">'Data sheet'!N567</f>
        <v>4895</v>
      </c>
      <c r="O564" s="42" t="n">
        <f aca="false">'Data sheet'!O567</f>
        <v>4968</v>
      </c>
      <c r="P564" s="42" t="n">
        <f aca="false">'Data sheet'!P567</f>
        <v>5043</v>
      </c>
      <c r="Q564" s="42" t="n">
        <f aca="false">'Data sheet'!Q567</f>
        <v>5119</v>
      </c>
      <c r="R564" s="42" t="n">
        <f aca="false">'Data sheet'!R567</f>
        <v>5196</v>
      </c>
      <c r="S564" s="42" t="n">
        <f aca="false">'Data sheet'!S567</f>
        <v>5274</v>
      </c>
      <c r="T564" s="42" t="n">
        <f aca="false">'Data sheet'!T567</f>
        <v>5353</v>
      </c>
      <c r="U564" s="42" t="n">
        <f aca="false">'Data sheet'!U567</f>
        <v>0</v>
      </c>
      <c r="V564" s="42" t="n">
        <f aca="false">'Data sheet'!V567</f>
        <v>0</v>
      </c>
      <c r="W564" s="42" t="n">
        <f aca="false">'Data sheet'!W567</f>
        <v>0</v>
      </c>
      <c r="X564" s="42" t="n">
        <f aca="false">'Data sheet'!X567</f>
        <v>0</v>
      </c>
      <c r="Y564" s="42" t="n">
        <f aca="false">'Data sheet'!Y567</f>
        <v>0</v>
      </c>
      <c r="Z564" s="42" t="n">
        <f aca="false">'Data sheet'!Z567</f>
        <v>0</v>
      </c>
      <c r="AA564" s="42" t="n">
        <f aca="false">'Data sheet'!AA567</f>
        <v>0</v>
      </c>
      <c r="AB564" s="42" t="n">
        <f aca="false">'Data sheet'!AB567</f>
        <v>0</v>
      </c>
      <c r="AC564" s="42" t="n">
        <f aca="false">'Data sheet'!AC567</f>
        <v>0</v>
      </c>
      <c r="AD564" s="42" t="n">
        <f aca="false">'Data sheet'!AD567</f>
        <v>0</v>
      </c>
      <c r="AE564" s="42" t="n">
        <f aca="false">'Data sheet'!AE567</f>
        <v>0</v>
      </c>
      <c r="AF564" s="42" t="n">
        <f aca="false">'Data sheet'!AF567</f>
        <v>0</v>
      </c>
      <c r="AG564" s="42" t="n">
        <f aca="false">'Data sheet'!AG567</f>
        <v>0</v>
      </c>
      <c r="AH564" s="42" t="n">
        <f aca="false">'Data sheet'!AH567</f>
        <v>0</v>
      </c>
      <c r="AI564" s="42" t="n">
        <f aca="false">'Data sheet'!AI567</f>
        <v>0</v>
      </c>
      <c r="AJ564" s="42" t="n">
        <f aca="false">'Data sheet'!AJ567</f>
        <v>0</v>
      </c>
      <c r="AK564" s="42" t="n">
        <f aca="false">'Data sheet'!AK567</f>
        <v>0</v>
      </c>
      <c r="AL564" s="42" t="n">
        <f aca="false">'Data sheet'!AL567</f>
        <v>0</v>
      </c>
      <c r="AM564" s="42" t="n">
        <f aca="false">'Data sheet'!AM567</f>
        <v>0</v>
      </c>
      <c r="AN564" s="42" t="n">
        <f aca="false">'Data sheet'!AN567</f>
        <v>0</v>
      </c>
      <c r="AO564" s="42" t="n">
        <f aca="false">'Data sheet'!AO567</f>
        <v>0</v>
      </c>
      <c r="AP564" s="42" t="n">
        <f aca="false">'Data sheet'!AP567</f>
        <v>0</v>
      </c>
      <c r="AQ564" s="42" t="n">
        <f aca="false">'Data sheet'!AQ567</f>
        <v>0</v>
      </c>
    </row>
    <row r="565" customFormat="false" ht="15.75" hidden="false" customHeight="false" outlineLevel="0" collapsed="false">
      <c r="A565" s="43" t="str">
        <f aca="false" t="array" ref="A565:A565">IF(ISBLANK('Data sheet'!A568), "", INDEX(materials!$B$2:$B$999,MATCH('Data sheet'!A568,materials!$A$2:$A$999,0)))</f>
        <v>1511</v>
      </c>
      <c r="B565" s="42" t="str">
        <f aca="false" t="array" ref="B565:B565">IF(ISBLANK('Data sheet'!B568), "", INDEX('business units'!$A$2:$A$1000,MATCH('Data sheet'!B568,'business units'!$B$2:$B$1000,0)))</f>
        <v>hc.w</v>
      </c>
      <c r="C565" s="42" t="str">
        <f aca="false" t="array" ref="C565:C565">IF(ISBLANK('Data sheet'!C568), "", INDEX(suppliers!$A$2:$A$4053,MATCH('Data sheet'!C568,suppliers!$B$2:$B$4053,0)))</f>
        <v>kalimantanagropusaka</v>
      </c>
      <c r="D565" s="42" t="str">
        <f aca="false" t="array" ref="D565:D565">IF(ISBLANK('Data sheet'!D568), "", INDEX(suppliers!$A$2:$A$4053,MATCH('Data sheet'!D568,suppliers!$B$2:$B$4053,0)))</f>
        <v>kalimantanagropusaka.sungaisepeti</v>
      </c>
      <c r="E565" s="42" t="str">
        <f aca="false" t="array" ref="E565:E565">IF(ISBLANK('Data sheet'!E568), "", INDEX(enums!$B$2:$B$5,MATCH('Data sheet'!E568,enums!$A$2:$A$5,0)))</f>
        <v>aggregation point</v>
      </c>
      <c r="F565" s="42" t="str">
        <f aca="false">'Data sheet'!F568</f>
        <v>Indonesia</v>
      </c>
      <c r="G565" s="42" t="n">
        <f aca="false">'Data sheet'!G568</f>
        <v>0</v>
      </c>
      <c r="H565" s="42" t="n">
        <f aca="false">'Data sheet'!H568</f>
        <v>-0.829</v>
      </c>
      <c r="I565" s="42" t="n">
        <f aca="false">'Data sheet'!I568</f>
        <v>109.886</v>
      </c>
      <c r="J565" s="42" t="n">
        <f aca="false">'Data sheet'!J568</f>
        <v>8424</v>
      </c>
      <c r="K565" s="42" t="n">
        <f aca="false">'Data sheet'!K568</f>
        <v>8550</v>
      </c>
      <c r="L565" s="42" t="n">
        <f aca="false">'Data sheet'!L568</f>
        <v>8678</v>
      </c>
      <c r="M565" s="42" t="n">
        <f aca="false">'Data sheet'!M568</f>
        <v>8808</v>
      </c>
      <c r="N565" s="42" t="n">
        <f aca="false">'Data sheet'!N568</f>
        <v>8940</v>
      </c>
      <c r="O565" s="42" t="n">
        <f aca="false">'Data sheet'!O568</f>
        <v>9074</v>
      </c>
      <c r="P565" s="42" t="n">
        <f aca="false">'Data sheet'!P568</f>
        <v>9210</v>
      </c>
      <c r="Q565" s="42" t="n">
        <f aca="false">'Data sheet'!Q568</f>
        <v>9348</v>
      </c>
      <c r="R565" s="42" t="n">
        <f aca="false">'Data sheet'!R568</f>
        <v>9488</v>
      </c>
      <c r="S565" s="42" t="n">
        <f aca="false">'Data sheet'!S568</f>
        <v>9630</v>
      </c>
      <c r="T565" s="42" t="n">
        <f aca="false">'Data sheet'!T568</f>
        <v>9774</v>
      </c>
      <c r="U565" s="42" t="n">
        <f aca="false">'Data sheet'!U568</f>
        <v>0</v>
      </c>
      <c r="V565" s="42" t="n">
        <f aca="false">'Data sheet'!V568</f>
        <v>0</v>
      </c>
      <c r="W565" s="42" t="n">
        <f aca="false">'Data sheet'!W568</f>
        <v>0</v>
      </c>
      <c r="X565" s="42" t="n">
        <f aca="false">'Data sheet'!X568</f>
        <v>0</v>
      </c>
      <c r="Y565" s="42" t="n">
        <f aca="false">'Data sheet'!Y568</f>
        <v>0</v>
      </c>
      <c r="Z565" s="42" t="n">
        <f aca="false">'Data sheet'!Z568</f>
        <v>0</v>
      </c>
      <c r="AA565" s="42" t="n">
        <f aca="false">'Data sheet'!AA568</f>
        <v>0</v>
      </c>
      <c r="AB565" s="42" t="n">
        <f aca="false">'Data sheet'!AB568</f>
        <v>0</v>
      </c>
      <c r="AC565" s="42" t="n">
        <f aca="false">'Data sheet'!AC568</f>
        <v>0</v>
      </c>
      <c r="AD565" s="42" t="n">
        <f aca="false">'Data sheet'!AD568</f>
        <v>0</v>
      </c>
      <c r="AE565" s="42" t="n">
        <f aca="false">'Data sheet'!AE568</f>
        <v>0</v>
      </c>
      <c r="AF565" s="42" t="n">
        <f aca="false">'Data sheet'!AF568</f>
        <v>0</v>
      </c>
      <c r="AG565" s="42" t="n">
        <f aca="false">'Data sheet'!AG568</f>
        <v>0</v>
      </c>
      <c r="AH565" s="42" t="n">
        <f aca="false">'Data sheet'!AH568</f>
        <v>0</v>
      </c>
      <c r="AI565" s="42" t="n">
        <f aca="false">'Data sheet'!AI568</f>
        <v>0</v>
      </c>
      <c r="AJ565" s="42" t="n">
        <f aca="false">'Data sheet'!AJ568</f>
        <v>0</v>
      </c>
      <c r="AK565" s="42" t="n">
        <f aca="false">'Data sheet'!AK568</f>
        <v>0</v>
      </c>
      <c r="AL565" s="42" t="n">
        <f aca="false">'Data sheet'!AL568</f>
        <v>0</v>
      </c>
      <c r="AM565" s="42" t="n">
        <f aca="false">'Data sheet'!AM568</f>
        <v>0</v>
      </c>
      <c r="AN565" s="42" t="n">
        <f aca="false">'Data sheet'!AN568</f>
        <v>0</v>
      </c>
      <c r="AO565" s="42" t="n">
        <f aca="false">'Data sheet'!AO568</f>
        <v>0</v>
      </c>
      <c r="AP565" s="42" t="n">
        <f aca="false">'Data sheet'!AP568</f>
        <v>0</v>
      </c>
      <c r="AQ565" s="42" t="n">
        <f aca="false">'Data sheet'!AQ568</f>
        <v>0</v>
      </c>
    </row>
    <row r="566" customFormat="false" ht="15.75" hidden="false" customHeight="false" outlineLevel="0" collapsed="false">
      <c r="A566" s="43" t="str">
        <f aca="false" t="array" ref="A566:A566">IF(ISBLANK('Data sheet'!A569), "", INDEX(materials!$B$2:$B$999,MATCH('Data sheet'!A569,materials!$A$2:$A$999,0)))</f>
        <v>1511</v>
      </c>
      <c r="B566" s="42" t="str">
        <f aca="false" t="array" ref="B566:B566">IF(ISBLANK('Data sheet'!B569), "", INDEX('business units'!$A$2:$A$1000,MATCH('Data sheet'!B569,'business units'!$B$2:$B$1000,0)))</f>
        <v>hc.w</v>
      </c>
      <c r="C566" s="42" t="str">
        <f aca="false" t="array" ref="C566:C566">IF(ISBLANK('Data sheet'!C569), "", INDEX(suppliers!$A$2:$A$4053,MATCH('Data sheet'!C569,suppliers!$B$2:$B$4053,0)))</f>
        <v>kaltimctagro</v>
      </c>
      <c r="D566" s="42" t="str">
        <f aca="false" t="array" ref="D566:D566">IF(ISBLANK('Data sheet'!D569), "", INDEX(suppliers!$A$2:$A$4053,MATCH('Data sheet'!D569,suppliers!$B$2:$B$4053,0)))</f>
        <v>kaltimctagro.kutaiagrolestari</v>
      </c>
      <c r="E566" s="42" t="str">
        <f aca="false" t="array" ref="E566:E566">IF(ISBLANK('Data sheet'!E569), "", INDEX(enums!$B$2:$B$5,MATCH('Data sheet'!E569,enums!$A$2:$A$5,0)))</f>
        <v>aggregation point</v>
      </c>
      <c r="F566" s="42" t="str">
        <f aca="false">'Data sheet'!F569</f>
        <v>Indonesia</v>
      </c>
      <c r="G566" s="42" t="n">
        <f aca="false">'Data sheet'!G569</f>
        <v>0</v>
      </c>
      <c r="H566" s="42" t="n">
        <f aca="false">'Data sheet'!H569</f>
        <v>-0.6428</v>
      </c>
      <c r="I566" s="42" t="n">
        <f aca="false">'Data sheet'!I569</f>
        <v>115.7388</v>
      </c>
      <c r="J566" s="42" t="n">
        <f aca="false">'Data sheet'!J569</f>
        <v>3288</v>
      </c>
      <c r="K566" s="42" t="n">
        <f aca="false">'Data sheet'!K569</f>
        <v>3337</v>
      </c>
      <c r="L566" s="42" t="n">
        <f aca="false">'Data sheet'!L569</f>
        <v>3387</v>
      </c>
      <c r="M566" s="42" t="n">
        <f aca="false">'Data sheet'!M569</f>
        <v>3438</v>
      </c>
      <c r="N566" s="42" t="n">
        <f aca="false">'Data sheet'!N569</f>
        <v>3490</v>
      </c>
      <c r="O566" s="42" t="n">
        <f aca="false">'Data sheet'!O569</f>
        <v>3542</v>
      </c>
      <c r="P566" s="42" t="n">
        <f aca="false">'Data sheet'!P569</f>
        <v>3595</v>
      </c>
      <c r="Q566" s="42" t="n">
        <f aca="false">'Data sheet'!Q569</f>
        <v>3649</v>
      </c>
      <c r="R566" s="42" t="n">
        <f aca="false">'Data sheet'!R569</f>
        <v>3704</v>
      </c>
      <c r="S566" s="42" t="n">
        <f aca="false">'Data sheet'!S569</f>
        <v>3760</v>
      </c>
      <c r="T566" s="42" t="n">
        <f aca="false">'Data sheet'!T569</f>
        <v>3816</v>
      </c>
      <c r="U566" s="42" t="n">
        <f aca="false">'Data sheet'!U569</f>
        <v>0</v>
      </c>
      <c r="V566" s="42" t="n">
        <f aca="false">'Data sheet'!V569</f>
        <v>0</v>
      </c>
      <c r="W566" s="42" t="n">
        <f aca="false">'Data sheet'!W569</f>
        <v>0</v>
      </c>
      <c r="X566" s="42" t="n">
        <f aca="false">'Data sheet'!X569</f>
        <v>0</v>
      </c>
      <c r="Y566" s="42" t="n">
        <f aca="false">'Data sheet'!Y569</f>
        <v>0</v>
      </c>
      <c r="Z566" s="42" t="n">
        <f aca="false">'Data sheet'!Z569</f>
        <v>0</v>
      </c>
      <c r="AA566" s="42" t="n">
        <f aca="false">'Data sheet'!AA569</f>
        <v>0</v>
      </c>
      <c r="AB566" s="42" t="n">
        <f aca="false">'Data sheet'!AB569</f>
        <v>0</v>
      </c>
      <c r="AC566" s="42" t="n">
        <f aca="false">'Data sheet'!AC569</f>
        <v>0</v>
      </c>
      <c r="AD566" s="42" t="n">
        <f aca="false">'Data sheet'!AD569</f>
        <v>0</v>
      </c>
      <c r="AE566" s="42" t="n">
        <f aca="false">'Data sheet'!AE569</f>
        <v>0</v>
      </c>
      <c r="AF566" s="42" t="n">
        <f aca="false">'Data sheet'!AF569</f>
        <v>0</v>
      </c>
      <c r="AG566" s="42" t="n">
        <f aca="false">'Data sheet'!AG569</f>
        <v>0</v>
      </c>
      <c r="AH566" s="42" t="n">
        <f aca="false">'Data sheet'!AH569</f>
        <v>0</v>
      </c>
      <c r="AI566" s="42" t="n">
        <f aca="false">'Data sheet'!AI569</f>
        <v>0</v>
      </c>
      <c r="AJ566" s="42" t="n">
        <f aca="false">'Data sheet'!AJ569</f>
        <v>0</v>
      </c>
      <c r="AK566" s="42" t="n">
        <f aca="false">'Data sheet'!AK569</f>
        <v>0</v>
      </c>
      <c r="AL566" s="42" t="n">
        <f aca="false">'Data sheet'!AL569</f>
        <v>0</v>
      </c>
      <c r="AM566" s="42" t="n">
        <f aca="false">'Data sheet'!AM569</f>
        <v>0</v>
      </c>
      <c r="AN566" s="42" t="n">
        <f aca="false">'Data sheet'!AN569</f>
        <v>0</v>
      </c>
      <c r="AO566" s="42" t="n">
        <f aca="false">'Data sheet'!AO569</f>
        <v>0</v>
      </c>
      <c r="AP566" s="42" t="n">
        <f aca="false">'Data sheet'!AP569</f>
        <v>0</v>
      </c>
      <c r="AQ566" s="42" t="n">
        <f aca="false">'Data sheet'!AQ569</f>
        <v>0</v>
      </c>
    </row>
    <row r="567" customFormat="false" ht="15.75" hidden="false" customHeight="false" outlineLevel="0" collapsed="false">
      <c r="A567" s="43" t="str">
        <f aca="false" t="array" ref="A567:A567">IF(ISBLANK('Data sheet'!A570), "", INDEX(materials!$B$2:$B$999,MATCH('Data sheet'!A570,materials!$A$2:$A$999,0)))</f>
        <v>1511</v>
      </c>
      <c r="B567" s="42" t="str">
        <f aca="false" t="array" ref="B567:B567">IF(ISBLANK('Data sheet'!B570), "", INDEX('business units'!$A$2:$A$1000,MATCH('Data sheet'!B570,'business units'!$B$2:$B$1000,0)))</f>
        <v>hc.w</v>
      </c>
      <c r="C567" s="42" t="str">
        <f aca="false" t="array" ref="C567:C567">IF(ISBLANK('Data sheet'!C570), "", INDEX(suppliers!$A$2:$A$4053,MATCH('Data sheet'!C570,suppliers!$B$2:$B$4053,0)))</f>
        <v>kamparindoagroindustri</v>
      </c>
      <c r="D567" s="42" t="str">
        <f aca="false" t="array" ref="D567:D567">IF(ISBLANK('Data sheet'!D570), "", INDEX(suppliers!$A$2:$A$4053,MATCH('Data sheet'!D570,suppliers!$B$2:$B$4053,0)))</f>
        <v>kamparindoagroindustri</v>
      </c>
      <c r="E567" s="42" t="str">
        <f aca="false" t="array" ref="E567:E567">IF(ISBLANK('Data sheet'!E570), "", INDEX(enums!$B$2:$B$5,MATCH('Data sheet'!E570,enums!$A$2:$A$5,0)))</f>
        <v>aggregation point</v>
      </c>
      <c r="F567" s="42" t="str">
        <f aca="false">'Data sheet'!F570</f>
        <v>Indonesia</v>
      </c>
      <c r="G567" s="42" t="n">
        <f aca="false">'Data sheet'!G570</f>
        <v>0</v>
      </c>
      <c r="H567" s="42" t="n">
        <f aca="false">'Data sheet'!H570</f>
        <v>0.864</v>
      </c>
      <c r="I567" s="42" t="n">
        <f aca="false">'Data sheet'!I570</f>
        <v>101.286</v>
      </c>
      <c r="J567" s="42" t="n">
        <f aca="false">'Data sheet'!J570</f>
        <v>6644</v>
      </c>
      <c r="K567" s="42" t="n">
        <f aca="false">'Data sheet'!K570</f>
        <v>6744</v>
      </c>
      <c r="L567" s="42" t="n">
        <f aca="false">'Data sheet'!L570</f>
        <v>6845</v>
      </c>
      <c r="M567" s="42" t="n">
        <f aca="false">'Data sheet'!M570</f>
        <v>6948</v>
      </c>
      <c r="N567" s="42" t="n">
        <f aca="false">'Data sheet'!N570</f>
        <v>7052</v>
      </c>
      <c r="O567" s="42" t="n">
        <f aca="false">'Data sheet'!O570</f>
        <v>7158</v>
      </c>
      <c r="P567" s="42" t="n">
        <f aca="false">'Data sheet'!P570</f>
        <v>7265</v>
      </c>
      <c r="Q567" s="42" t="n">
        <f aca="false">'Data sheet'!Q570</f>
        <v>7374</v>
      </c>
      <c r="R567" s="42" t="n">
        <f aca="false">'Data sheet'!R570</f>
        <v>7485</v>
      </c>
      <c r="S567" s="42" t="n">
        <f aca="false">'Data sheet'!S570</f>
        <v>7597</v>
      </c>
      <c r="T567" s="42" t="n">
        <f aca="false">'Data sheet'!T570</f>
        <v>7711</v>
      </c>
      <c r="U567" s="42" t="n">
        <f aca="false">'Data sheet'!U570</f>
        <v>0</v>
      </c>
      <c r="V567" s="42" t="n">
        <f aca="false">'Data sheet'!V570</f>
        <v>0</v>
      </c>
      <c r="W567" s="42" t="n">
        <f aca="false">'Data sheet'!W570</f>
        <v>0</v>
      </c>
      <c r="X567" s="42" t="n">
        <f aca="false">'Data sheet'!X570</f>
        <v>0</v>
      </c>
      <c r="Y567" s="42" t="n">
        <f aca="false">'Data sheet'!Y570</f>
        <v>0</v>
      </c>
      <c r="Z567" s="42" t="n">
        <f aca="false">'Data sheet'!Z570</f>
        <v>0</v>
      </c>
      <c r="AA567" s="42" t="n">
        <f aca="false">'Data sheet'!AA570</f>
        <v>0</v>
      </c>
      <c r="AB567" s="42" t="n">
        <f aca="false">'Data sheet'!AB570</f>
        <v>0</v>
      </c>
      <c r="AC567" s="42" t="n">
        <f aca="false">'Data sheet'!AC570</f>
        <v>0</v>
      </c>
      <c r="AD567" s="42" t="n">
        <f aca="false">'Data sheet'!AD570</f>
        <v>0</v>
      </c>
      <c r="AE567" s="42" t="n">
        <f aca="false">'Data sheet'!AE570</f>
        <v>0</v>
      </c>
      <c r="AF567" s="42" t="n">
        <f aca="false">'Data sheet'!AF570</f>
        <v>0</v>
      </c>
      <c r="AG567" s="42" t="n">
        <f aca="false">'Data sheet'!AG570</f>
        <v>0</v>
      </c>
      <c r="AH567" s="42" t="n">
        <f aca="false">'Data sheet'!AH570</f>
        <v>0</v>
      </c>
      <c r="AI567" s="42" t="n">
        <f aca="false">'Data sheet'!AI570</f>
        <v>0</v>
      </c>
      <c r="AJ567" s="42" t="n">
        <f aca="false">'Data sheet'!AJ570</f>
        <v>0</v>
      </c>
      <c r="AK567" s="42" t="n">
        <f aca="false">'Data sheet'!AK570</f>
        <v>0</v>
      </c>
      <c r="AL567" s="42" t="n">
        <f aca="false">'Data sheet'!AL570</f>
        <v>0</v>
      </c>
      <c r="AM567" s="42" t="n">
        <f aca="false">'Data sheet'!AM570</f>
        <v>0</v>
      </c>
      <c r="AN567" s="42" t="n">
        <f aca="false">'Data sheet'!AN570</f>
        <v>0</v>
      </c>
      <c r="AO567" s="42" t="n">
        <f aca="false">'Data sheet'!AO570</f>
        <v>0</v>
      </c>
      <c r="AP567" s="42" t="n">
        <f aca="false">'Data sheet'!AP570</f>
        <v>0</v>
      </c>
      <c r="AQ567" s="42" t="n">
        <f aca="false">'Data sheet'!AQ570</f>
        <v>0</v>
      </c>
    </row>
    <row r="568" customFormat="false" ht="15.75" hidden="false" customHeight="false" outlineLevel="0" collapsed="false">
      <c r="A568" s="43" t="str">
        <f aca="false" t="array" ref="A568:A568">IF(ISBLANK('Data sheet'!A571), "", INDEX(materials!$B$2:$B$999,MATCH('Data sheet'!A571,materials!$A$2:$A$999,0)))</f>
        <v>1511</v>
      </c>
      <c r="B568" s="42" t="str">
        <f aca="false" t="array" ref="B568:B568">IF(ISBLANK('Data sheet'!B571), "", INDEX('business units'!$A$2:$A$1000,MATCH('Data sheet'!B571,'business units'!$B$2:$B$1000,0)))</f>
        <v>hc.w</v>
      </c>
      <c r="C568" s="42" t="str">
        <f aca="false" t="array" ref="C568:C568">IF(ISBLANK('Data sheet'!C571), "", INDEX(suppliers!$A$2:$A$4053,MATCH('Data sheet'!C571,suppliers!$B$2:$B$4053,0)))</f>
        <v>kampongkuantan</v>
      </c>
      <c r="D568" s="42" t="str">
        <f aca="false" t="array" ref="D568:D568">IF(ISBLANK('Data sheet'!D571), "", INDEX(suppliers!$A$2:$A$4053,MATCH('Data sheet'!D571,suppliers!$B$2:$B$4053,0)))</f>
        <v>kampongkuantan</v>
      </c>
      <c r="E568" s="42" t="str">
        <f aca="false" t="array" ref="E568:E568">IF(ISBLANK('Data sheet'!E571), "", INDEX(enums!$B$2:$B$5,MATCH('Data sheet'!E571,enums!$A$2:$A$5,0)))</f>
        <v>aggregation point</v>
      </c>
      <c r="F568" s="42" t="str">
        <f aca="false">'Data sheet'!F571</f>
        <v>Malaysia</v>
      </c>
      <c r="G568" s="42" t="n">
        <f aca="false">'Data sheet'!G571</f>
        <v>0</v>
      </c>
      <c r="H568" s="42" t="n">
        <f aca="false">'Data sheet'!H571</f>
        <v>3.3446</v>
      </c>
      <c r="I568" s="42" t="n">
        <f aca="false">'Data sheet'!I571</f>
        <v>101.291608</v>
      </c>
      <c r="J568" s="42" t="n">
        <f aca="false">'Data sheet'!J571</f>
        <v>1901</v>
      </c>
      <c r="K568" s="42" t="n">
        <f aca="false">'Data sheet'!K571</f>
        <v>1930</v>
      </c>
      <c r="L568" s="42" t="n">
        <f aca="false">'Data sheet'!L571</f>
        <v>1959</v>
      </c>
      <c r="M568" s="42" t="n">
        <f aca="false">'Data sheet'!M571</f>
        <v>1988</v>
      </c>
      <c r="N568" s="42" t="n">
        <f aca="false">'Data sheet'!N571</f>
        <v>2018</v>
      </c>
      <c r="O568" s="42" t="n">
        <f aca="false">'Data sheet'!O571</f>
        <v>2048</v>
      </c>
      <c r="P568" s="42" t="n">
        <f aca="false">'Data sheet'!P571</f>
        <v>2079</v>
      </c>
      <c r="Q568" s="42" t="n">
        <f aca="false">'Data sheet'!Q571</f>
        <v>2110</v>
      </c>
      <c r="R568" s="42" t="n">
        <f aca="false">'Data sheet'!R571</f>
        <v>2142</v>
      </c>
      <c r="S568" s="42" t="n">
        <f aca="false">'Data sheet'!S571</f>
        <v>2174</v>
      </c>
      <c r="T568" s="42" t="n">
        <f aca="false">'Data sheet'!T571</f>
        <v>2207</v>
      </c>
      <c r="U568" s="42" t="n">
        <f aca="false">'Data sheet'!U571</f>
        <v>0</v>
      </c>
      <c r="V568" s="42" t="n">
        <f aca="false">'Data sheet'!V571</f>
        <v>0</v>
      </c>
      <c r="W568" s="42" t="n">
        <f aca="false">'Data sheet'!W571</f>
        <v>0</v>
      </c>
      <c r="X568" s="42" t="n">
        <f aca="false">'Data sheet'!X571</f>
        <v>0</v>
      </c>
      <c r="Y568" s="42" t="n">
        <f aca="false">'Data sheet'!Y571</f>
        <v>0</v>
      </c>
      <c r="Z568" s="42" t="n">
        <f aca="false">'Data sheet'!Z571</f>
        <v>0</v>
      </c>
      <c r="AA568" s="42" t="n">
        <f aca="false">'Data sheet'!AA571</f>
        <v>0</v>
      </c>
      <c r="AB568" s="42" t="n">
        <f aca="false">'Data sheet'!AB571</f>
        <v>0</v>
      </c>
      <c r="AC568" s="42" t="n">
        <f aca="false">'Data sheet'!AC571</f>
        <v>0</v>
      </c>
      <c r="AD568" s="42" t="n">
        <f aca="false">'Data sheet'!AD571</f>
        <v>0</v>
      </c>
      <c r="AE568" s="42" t="n">
        <f aca="false">'Data sheet'!AE571</f>
        <v>0</v>
      </c>
      <c r="AF568" s="42" t="n">
        <f aca="false">'Data sheet'!AF571</f>
        <v>0</v>
      </c>
      <c r="AG568" s="42" t="n">
        <f aca="false">'Data sheet'!AG571</f>
        <v>0</v>
      </c>
      <c r="AH568" s="42" t="n">
        <f aca="false">'Data sheet'!AH571</f>
        <v>0</v>
      </c>
      <c r="AI568" s="42" t="n">
        <f aca="false">'Data sheet'!AI571</f>
        <v>0</v>
      </c>
      <c r="AJ568" s="42" t="n">
        <f aca="false">'Data sheet'!AJ571</f>
        <v>0</v>
      </c>
      <c r="AK568" s="42" t="n">
        <f aca="false">'Data sheet'!AK571</f>
        <v>0</v>
      </c>
      <c r="AL568" s="42" t="n">
        <f aca="false">'Data sheet'!AL571</f>
        <v>0</v>
      </c>
      <c r="AM568" s="42" t="n">
        <f aca="false">'Data sheet'!AM571</f>
        <v>0</v>
      </c>
      <c r="AN568" s="42" t="n">
        <f aca="false">'Data sheet'!AN571</f>
        <v>0</v>
      </c>
      <c r="AO568" s="42" t="n">
        <f aca="false">'Data sheet'!AO571</f>
        <v>0</v>
      </c>
      <c r="AP568" s="42" t="n">
        <f aca="false">'Data sheet'!AP571</f>
        <v>0</v>
      </c>
      <c r="AQ568" s="42" t="n">
        <f aca="false">'Data sheet'!AQ571</f>
        <v>0</v>
      </c>
    </row>
    <row r="569" customFormat="false" ht="15.75" hidden="false" customHeight="false" outlineLevel="0" collapsed="false">
      <c r="A569" s="43" t="str">
        <f aca="false" t="array" ref="A569:A569">IF(ISBLANK('Data sheet'!A572), "", INDEX(materials!$B$2:$B$999,MATCH('Data sheet'!A572,materials!$A$2:$A$999,0)))</f>
        <v>1511</v>
      </c>
      <c r="B569" s="42" t="str">
        <f aca="false" t="array" ref="B569:B569">IF(ISBLANK('Data sheet'!B572), "", INDEX('business units'!$A$2:$A$1000,MATCH('Data sheet'!B572,'business units'!$B$2:$B$1000,0)))</f>
        <v>hc.w</v>
      </c>
      <c r="C569" s="42" t="str">
        <f aca="false" t="array" ref="C569:C569">IF(ISBLANK('Data sheet'!C572), "", INDEX(suppliers!$A$2:$A$4053,MATCH('Data sheet'!C572,suppliers!$B$2:$B$4053,0)))</f>
        <v>kamunting</v>
      </c>
      <c r="D569" s="42" t="str">
        <f aca="false" t="array" ref="D569:D569">IF(ISBLANK('Data sheet'!D572), "", INDEX(suppliers!$A$2:$A$4053,MATCH('Data sheet'!D572,suppliers!$B$2:$B$4053,0)))</f>
        <v>kamunting.kilangminyaksawitkamuntingsdnbhd</v>
      </c>
      <c r="E569" s="42" t="str">
        <f aca="false" t="array" ref="E569:E569">IF(ISBLANK('Data sheet'!E572), "", INDEX(enums!$B$2:$B$5,MATCH('Data sheet'!E572,enums!$A$2:$A$5,0)))</f>
        <v>aggregation point</v>
      </c>
      <c r="F569" s="42" t="str">
        <f aca="false">'Data sheet'!F572</f>
        <v>Malaysia</v>
      </c>
      <c r="G569" s="42" t="n">
        <f aca="false">'Data sheet'!G572</f>
        <v>0</v>
      </c>
      <c r="H569" s="42" t="n">
        <f aca="false">'Data sheet'!H572</f>
        <v>4.9227</v>
      </c>
      <c r="I569" s="42" t="n">
        <f aca="false">'Data sheet'!I572</f>
        <v>100.7197</v>
      </c>
      <c r="J569" s="42" t="n">
        <f aca="false">'Data sheet'!J572</f>
        <v>9756</v>
      </c>
      <c r="K569" s="42" t="n">
        <f aca="false">'Data sheet'!K572</f>
        <v>9902</v>
      </c>
      <c r="L569" s="42" t="n">
        <f aca="false">'Data sheet'!L572</f>
        <v>10051</v>
      </c>
      <c r="M569" s="42" t="n">
        <f aca="false">'Data sheet'!M572</f>
        <v>10202</v>
      </c>
      <c r="N569" s="42" t="n">
        <f aca="false">'Data sheet'!N572</f>
        <v>10355</v>
      </c>
      <c r="O569" s="42" t="n">
        <f aca="false">'Data sheet'!O572</f>
        <v>10510</v>
      </c>
      <c r="P569" s="42" t="n">
        <f aca="false">'Data sheet'!P572</f>
        <v>10668</v>
      </c>
      <c r="Q569" s="42" t="n">
        <f aca="false">'Data sheet'!Q572</f>
        <v>10828</v>
      </c>
      <c r="R569" s="42" t="n">
        <f aca="false">'Data sheet'!R572</f>
        <v>10990</v>
      </c>
      <c r="S569" s="42" t="n">
        <f aca="false">'Data sheet'!S572</f>
        <v>11155</v>
      </c>
      <c r="T569" s="42" t="n">
        <f aca="false">'Data sheet'!T572</f>
        <v>11322</v>
      </c>
      <c r="U569" s="42" t="n">
        <f aca="false">'Data sheet'!U572</f>
        <v>0</v>
      </c>
      <c r="V569" s="42" t="n">
        <f aca="false">'Data sheet'!V572</f>
        <v>0</v>
      </c>
      <c r="W569" s="42" t="n">
        <f aca="false">'Data sheet'!W572</f>
        <v>0</v>
      </c>
      <c r="X569" s="42" t="n">
        <f aca="false">'Data sheet'!X572</f>
        <v>0</v>
      </c>
      <c r="Y569" s="42" t="n">
        <f aca="false">'Data sheet'!Y572</f>
        <v>0</v>
      </c>
      <c r="Z569" s="42" t="n">
        <f aca="false">'Data sheet'!Z572</f>
        <v>0</v>
      </c>
      <c r="AA569" s="42" t="n">
        <f aca="false">'Data sheet'!AA572</f>
        <v>0</v>
      </c>
      <c r="AB569" s="42" t="n">
        <f aca="false">'Data sheet'!AB572</f>
        <v>0</v>
      </c>
      <c r="AC569" s="42" t="n">
        <f aca="false">'Data sheet'!AC572</f>
        <v>0</v>
      </c>
      <c r="AD569" s="42" t="n">
        <f aca="false">'Data sheet'!AD572</f>
        <v>0</v>
      </c>
      <c r="AE569" s="42" t="n">
        <f aca="false">'Data sheet'!AE572</f>
        <v>0</v>
      </c>
      <c r="AF569" s="42" t="n">
        <f aca="false">'Data sheet'!AF572</f>
        <v>0</v>
      </c>
      <c r="AG569" s="42" t="n">
        <f aca="false">'Data sheet'!AG572</f>
        <v>0</v>
      </c>
      <c r="AH569" s="42" t="n">
        <f aca="false">'Data sheet'!AH572</f>
        <v>0</v>
      </c>
      <c r="AI569" s="42" t="n">
        <f aca="false">'Data sheet'!AI572</f>
        <v>0</v>
      </c>
      <c r="AJ569" s="42" t="n">
        <f aca="false">'Data sheet'!AJ572</f>
        <v>0</v>
      </c>
      <c r="AK569" s="42" t="n">
        <f aca="false">'Data sheet'!AK572</f>
        <v>0</v>
      </c>
      <c r="AL569" s="42" t="n">
        <f aca="false">'Data sheet'!AL572</f>
        <v>0</v>
      </c>
      <c r="AM569" s="42" t="n">
        <f aca="false">'Data sheet'!AM572</f>
        <v>0</v>
      </c>
      <c r="AN569" s="42" t="n">
        <f aca="false">'Data sheet'!AN572</f>
        <v>0</v>
      </c>
      <c r="AO569" s="42" t="n">
        <f aca="false">'Data sheet'!AO572</f>
        <v>0</v>
      </c>
      <c r="AP569" s="42" t="n">
        <f aca="false">'Data sheet'!AP572</f>
        <v>0</v>
      </c>
      <c r="AQ569" s="42" t="n">
        <f aca="false">'Data sheet'!AQ572</f>
        <v>0</v>
      </c>
    </row>
    <row r="570" customFormat="false" ht="15.75" hidden="false" customHeight="false" outlineLevel="0" collapsed="false">
      <c r="A570" s="43" t="str">
        <f aca="false" t="array" ref="A570:A570">IF(ISBLANK('Data sheet'!A573), "", INDEX(materials!$B$2:$B$999,MATCH('Data sheet'!A573,materials!$A$2:$A$999,0)))</f>
        <v>1511</v>
      </c>
      <c r="B570" s="42" t="str">
        <f aca="false" t="array" ref="B570:B570">IF(ISBLANK('Data sheet'!B573), "", INDEX('business units'!$A$2:$A$1000,MATCH('Data sheet'!B573,'business units'!$B$2:$B$1000,0)))</f>
        <v>hc.w</v>
      </c>
      <c r="C570" s="42" t="str">
        <f aca="false" t="array" ref="C570:C570">IF(ISBLANK('Data sheet'!C573), "", INDEX(suppliers!$A$2:$A$4053,MATCH('Data sheet'!C573,suppliers!$B$2:$B$4053,0)))</f>
        <v>karangjuanghijaulestari</v>
      </c>
      <c r="D570" s="42" t="str">
        <f aca="false" t="array" ref="D570:D570">IF(ISBLANK('Data sheet'!D573), "", INDEX(suppliers!$A$2:$A$4053,MATCH('Data sheet'!D573,suppliers!$B$2:$B$4053,0)))</f>
        <v>karangjuanghijaulestari.tirtamadusawitjaya</v>
      </c>
      <c r="E570" s="42" t="str">
        <f aca="false" t="array" ref="E570:E570">IF(ISBLANK('Data sheet'!E573), "", INDEX(enums!$B$2:$B$5,MATCH('Data sheet'!E573,enums!$A$2:$A$5,0)))</f>
        <v>aggregation point</v>
      </c>
      <c r="F570" s="42" t="str">
        <f aca="false">'Data sheet'!F573</f>
        <v>Indonesia</v>
      </c>
      <c r="G570" s="42" t="n">
        <f aca="false">'Data sheet'!G573</f>
        <v>0</v>
      </c>
      <c r="H570" s="42" t="n">
        <f aca="false">'Data sheet'!H573</f>
        <v>4.1142</v>
      </c>
      <c r="I570" s="42" t="n">
        <f aca="false">'Data sheet'!I573</f>
        <v>117.0405</v>
      </c>
      <c r="J570" s="42" t="n">
        <f aca="false">'Data sheet'!J573</f>
        <v>4574</v>
      </c>
      <c r="K570" s="42" t="n">
        <f aca="false">'Data sheet'!K573</f>
        <v>4643</v>
      </c>
      <c r="L570" s="42" t="n">
        <f aca="false">'Data sheet'!L573</f>
        <v>4713</v>
      </c>
      <c r="M570" s="42" t="n">
        <f aca="false">'Data sheet'!M573</f>
        <v>4784</v>
      </c>
      <c r="N570" s="42" t="n">
        <f aca="false">'Data sheet'!N573</f>
        <v>4856</v>
      </c>
      <c r="O570" s="42" t="n">
        <f aca="false">'Data sheet'!O573</f>
        <v>4929</v>
      </c>
      <c r="P570" s="42" t="n">
        <f aca="false">'Data sheet'!P573</f>
        <v>5003</v>
      </c>
      <c r="Q570" s="42" t="n">
        <f aca="false">'Data sheet'!Q573</f>
        <v>5078</v>
      </c>
      <c r="R570" s="42" t="n">
        <f aca="false">'Data sheet'!R573</f>
        <v>5154</v>
      </c>
      <c r="S570" s="42" t="n">
        <f aca="false">'Data sheet'!S573</f>
        <v>5231</v>
      </c>
      <c r="T570" s="42" t="n">
        <f aca="false">'Data sheet'!T573</f>
        <v>5309</v>
      </c>
      <c r="U570" s="42" t="n">
        <f aca="false">'Data sheet'!U573</f>
        <v>0</v>
      </c>
      <c r="V570" s="42" t="n">
        <f aca="false">'Data sheet'!V573</f>
        <v>0</v>
      </c>
      <c r="W570" s="42" t="n">
        <f aca="false">'Data sheet'!W573</f>
        <v>0</v>
      </c>
      <c r="X570" s="42" t="n">
        <f aca="false">'Data sheet'!X573</f>
        <v>0</v>
      </c>
      <c r="Y570" s="42" t="n">
        <f aca="false">'Data sheet'!Y573</f>
        <v>0</v>
      </c>
      <c r="Z570" s="42" t="n">
        <f aca="false">'Data sheet'!Z573</f>
        <v>0</v>
      </c>
      <c r="AA570" s="42" t="n">
        <f aca="false">'Data sheet'!AA573</f>
        <v>0</v>
      </c>
      <c r="AB570" s="42" t="n">
        <f aca="false">'Data sheet'!AB573</f>
        <v>0</v>
      </c>
      <c r="AC570" s="42" t="n">
        <f aca="false">'Data sheet'!AC573</f>
        <v>0</v>
      </c>
      <c r="AD570" s="42" t="n">
        <f aca="false">'Data sheet'!AD573</f>
        <v>0</v>
      </c>
      <c r="AE570" s="42" t="n">
        <f aca="false">'Data sheet'!AE573</f>
        <v>0</v>
      </c>
      <c r="AF570" s="42" t="n">
        <f aca="false">'Data sheet'!AF573</f>
        <v>0</v>
      </c>
      <c r="AG570" s="42" t="n">
        <f aca="false">'Data sheet'!AG573</f>
        <v>0</v>
      </c>
      <c r="AH570" s="42" t="n">
        <f aca="false">'Data sheet'!AH573</f>
        <v>0</v>
      </c>
      <c r="AI570" s="42" t="n">
        <f aca="false">'Data sheet'!AI573</f>
        <v>0</v>
      </c>
      <c r="AJ570" s="42" t="n">
        <f aca="false">'Data sheet'!AJ573</f>
        <v>0</v>
      </c>
      <c r="AK570" s="42" t="n">
        <f aca="false">'Data sheet'!AK573</f>
        <v>0</v>
      </c>
      <c r="AL570" s="42" t="n">
        <f aca="false">'Data sheet'!AL573</f>
        <v>0</v>
      </c>
      <c r="AM570" s="42" t="n">
        <f aca="false">'Data sheet'!AM573</f>
        <v>0</v>
      </c>
      <c r="AN570" s="42" t="n">
        <f aca="false">'Data sheet'!AN573</f>
        <v>0</v>
      </c>
      <c r="AO570" s="42" t="n">
        <f aca="false">'Data sheet'!AO573</f>
        <v>0</v>
      </c>
      <c r="AP570" s="42" t="n">
        <f aca="false">'Data sheet'!AP573</f>
        <v>0</v>
      </c>
      <c r="AQ570" s="42" t="n">
        <f aca="false">'Data sheet'!AQ573</f>
        <v>0</v>
      </c>
    </row>
    <row r="571" customFormat="false" ht="15.75" hidden="false" customHeight="false" outlineLevel="0" collapsed="false">
      <c r="A571" s="43" t="str">
        <f aca="false" t="array" ref="A571:A571">IF(ISBLANK('Data sheet'!A574), "", INDEX(materials!$B$2:$B$999,MATCH('Data sheet'!A574,materials!$A$2:$A$999,0)))</f>
        <v>1511</v>
      </c>
      <c r="B571" s="42" t="str">
        <f aca="false" t="array" ref="B571:B571">IF(ISBLANK('Data sheet'!B574), "", INDEX('business units'!$A$2:$A$1000,MATCH('Data sheet'!B574,'business units'!$B$2:$B$1000,0)))</f>
        <v>hc.w</v>
      </c>
      <c r="C571" s="42" t="str">
        <f aca="false" t="array" ref="C571:C571">IF(ISBLANK('Data sheet'!C574), "", INDEX(suppliers!$A$2:$A$4053,MATCH('Data sheet'!C574,suppliers!$B$2:$B$4053,0)))</f>
        <v>karimunaromatics</v>
      </c>
      <c r="D571" s="42" t="str">
        <f aca="false" t="array" ref="D571:D571">IF(ISBLANK('Data sheet'!D574), "", INDEX(suppliers!$A$2:$A$4053,MATCH('Data sheet'!D574,suppliers!$B$2:$B$4053,0)))</f>
        <v>karimunaromatics</v>
      </c>
      <c r="E571" s="42" t="str">
        <f aca="false" t="array" ref="E571:E571">IF(ISBLANK('Data sheet'!E574), "", INDEX(enums!$B$2:$B$5,MATCH('Data sheet'!E574,enums!$A$2:$A$5,0)))</f>
        <v>aggregation point</v>
      </c>
      <c r="F571" s="42" t="str">
        <f aca="false">'Data sheet'!F574</f>
        <v>Indonesia</v>
      </c>
      <c r="G571" s="42" t="n">
        <f aca="false">'Data sheet'!G574</f>
        <v>0</v>
      </c>
      <c r="H571" s="42" t="n">
        <f aca="false">'Data sheet'!H574</f>
        <v>4.0135</v>
      </c>
      <c r="I571" s="42" t="n">
        <f aca="false">'Data sheet'!I574</f>
        <v>98.1493</v>
      </c>
      <c r="J571" s="42" t="n">
        <f aca="false">'Data sheet'!J574</f>
        <v>1875</v>
      </c>
      <c r="K571" s="42" t="n">
        <f aca="false">'Data sheet'!K574</f>
        <v>1903</v>
      </c>
      <c r="L571" s="42" t="n">
        <f aca="false">'Data sheet'!L574</f>
        <v>1932</v>
      </c>
      <c r="M571" s="42" t="n">
        <f aca="false">'Data sheet'!M574</f>
        <v>1961</v>
      </c>
      <c r="N571" s="42" t="n">
        <f aca="false">'Data sheet'!N574</f>
        <v>1990</v>
      </c>
      <c r="O571" s="42" t="n">
        <f aca="false">'Data sheet'!O574</f>
        <v>2020</v>
      </c>
      <c r="P571" s="42" t="n">
        <f aca="false">'Data sheet'!P574</f>
        <v>2050</v>
      </c>
      <c r="Q571" s="42" t="n">
        <f aca="false">'Data sheet'!Q574</f>
        <v>2081</v>
      </c>
      <c r="R571" s="42" t="n">
        <f aca="false">'Data sheet'!R574</f>
        <v>2112</v>
      </c>
      <c r="S571" s="42" t="n">
        <f aca="false">'Data sheet'!S574</f>
        <v>2144</v>
      </c>
      <c r="T571" s="42" t="n">
        <f aca="false">'Data sheet'!T574</f>
        <v>2176</v>
      </c>
      <c r="U571" s="42" t="n">
        <f aca="false">'Data sheet'!U574</f>
        <v>0</v>
      </c>
      <c r="V571" s="42" t="n">
        <f aca="false">'Data sheet'!V574</f>
        <v>0</v>
      </c>
      <c r="W571" s="42" t="n">
        <f aca="false">'Data sheet'!W574</f>
        <v>0</v>
      </c>
      <c r="X571" s="42" t="n">
        <f aca="false">'Data sheet'!X574</f>
        <v>0</v>
      </c>
      <c r="Y571" s="42" t="n">
        <f aca="false">'Data sheet'!Y574</f>
        <v>0</v>
      </c>
      <c r="Z571" s="42" t="n">
        <f aca="false">'Data sheet'!Z574</f>
        <v>0</v>
      </c>
      <c r="AA571" s="42" t="n">
        <f aca="false">'Data sheet'!AA574</f>
        <v>0</v>
      </c>
      <c r="AB571" s="42" t="n">
        <f aca="false">'Data sheet'!AB574</f>
        <v>0</v>
      </c>
      <c r="AC571" s="42" t="n">
        <f aca="false">'Data sheet'!AC574</f>
        <v>0</v>
      </c>
      <c r="AD571" s="42" t="n">
        <f aca="false">'Data sheet'!AD574</f>
        <v>0</v>
      </c>
      <c r="AE571" s="42" t="n">
        <f aca="false">'Data sheet'!AE574</f>
        <v>0</v>
      </c>
      <c r="AF571" s="42" t="n">
        <f aca="false">'Data sheet'!AF574</f>
        <v>0</v>
      </c>
      <c r="AG571" s="42" t="n">
        <f aca="false">'Data sheet'!AG574</f>
        <v>0</v>
      </c>
      <c r="AH571" s="42" t="n">
        <f aca="false">'Data sheet'!AH574</f>
        <v>0</v>
      </c>
      <c r="AI571" s="42" t="n">
        <f aca="false">'Data sheet'!AI574</f>
        <v>0</v>
      </c>
      <c r="AJ571" s="42" t="n">
        <f aca="false">'Data sheet'!AJ574</f>
        <v>0</v>
      </c>
      <c r="AK571" s="42" t="n">
        <f aca="false">'Data sheet'!AK574</f>
        <v>0</v>
      </c>
      <c r="AL571" s="42" t="n">
        <f aca="false">'Data sheet'!AL574</f>
        <v>0</v>
      </c>
      <c r="AM571" s="42" t="n">
        <f aca="false">'Data sheet'!AM574</f>
        <v>0</v>
      </c>
      <c r="AN571" s="42" t="n">
        <f aca="false">'Data sheet'!AN574</f>
        <v>0</v>
      </c>
      <c r="AO571" s="42" t="n">
        <f aca="false">'Data sheet'!AO574</f>
        <v>0</v>
      </c>
      <c r="AP571" s="42" t="n">
        <f aca="false">'Data sheet'!AP574</f>
        <v>0</v>
      </c>
      <c r="AQ571" s="42" t="n">
        <f aca="false">'Data sheet'!AQ574</f>
        <v>0</v>
      </c>
    </row>
    <row r="572" customFormat="false" ht="15.75" hidden="false" customHeight="false" outlineLevel="0" collapsed="false">
      <c r="A572" s="43" t="str">
        <f aca="false" t="array" ref="A572:A572">IF(ISBLANK('Data sheet'!A575), "", INDEX(materials!$B$2:$B$999,MATCH('Data sheet'!A575,materials!$A$2:$A$999,0)))</f>
        <v>1511</v>
      </c>
      <c r="B572" s="42" t="str">
        <f aca="false" t="array" ref="B572:B572">IF(ISBLANK('Data sheet'!B575), "", INDEX('business units'!$A$2:$A$1000,MATCH('Data sheet'!B575,'business units'!$B$2:$B$1000,0)))</f>
        <v>hc.w</v>
      </c>
      <c r="C572" s="42" t="str">
        <f aca="false" t="array" ref="C572:C572">IF(ISBLANK('Data sheet'!C575), "", INDEX(suppliers!$A$2:$A$4053,MATCH('Data sheet'!C575,suppliers!$B$2:$B$4053,0)))</f>
        <v>karyadewiputra</v>
      </c>
      <c r="D572" s="42" t="str">
        <f aca="false" t="array" ref="D572:D572">IF(ISBLANK('Data sheet'!D575), "", INDEX(suppliers!$A$2:$A$4053,MATCH('Data sheet'!D575,suppliers!$B$2:$B$4053,0)))</f>
        <v>karyadewiputra.katingancentral</v>
      </c>
      <c r="E572" s="42" t="str">
        <f aca="false" t="array" ref="E572:E572">IF(ISBLANK('Data sheet'!E575), "", INDEX(enums!$B$2:$B$5,MATCH('Data sheet'!E575,enums!$A$2:$A$5,0)))</f>
        <v>aggregation point</v>
      </c>
      <c r="F572" s="42" t="str">
        <f aca="false">'Data sheet'!F575</f>
        <v>Indonesia</v>
      </c>
      <c r="G572" s="42" t="n">
        <f aca="false">'Data sheet'!G575</f>
        <v>0</v>
      </c>
      <c r="H572" s="42" t="n">
        <f aca="false">'Data sheet'!H575</f>
        <v>-1.4382</v>
      </c>
      <c r="I572" s="42" t="n">
        <f aca="false">'Data sheet'!I575</f>
        <v>112.8741</v>
      </c>
      <c r="J572" s="42" t="n">
        <f aca="false">'Data sheet'!J575</f>
        <v>4340</v>
      </c>
      <c r="K572" s="42" t="n">
        <f aca="false">'Data sheet'!K575</f>
        <v>4405</v>
      </c>
      <c r="L572" s="42" t="n">
        <f aca="false">'Data sheet'!L575</f>
        <v>4471</v>
      </c>
      <c r="M572" s="42" t="n">
        <f aca="false">'Data sheet'!M575</f>
        <v>4538</v>
      </c>
      <c r="N572" s="42" t="n">
        <f aca="false">'Data sheet'!N575</f>
        <v>4606</v>
      </c>
      <c r="O572" s="42" t="n">
        <f aca="false">'Data sheet'!O575</f>
        <v>4675</v>
      </c>
      <c r="P572" s="42" t="n">
        <f aca="false">'Data sheet'!P575</f>
        <v>4745</v>
      </c>
      <c r="Q572" s="42" t="n">
        <f aca="false">'Data sheet'!Q575</f>
        <v>4816</v>
      </c>
      <c r="R572" s="42" t="n">
        <f aca="false">'Data sheet'!R575</f>
        <v>4888</v>
      </c>
      <c r="S572" s="42" t="n">
        <f aca="false">'Data sheet'!S575</f>
        <v>4961</v>
      </c>
      <c r="T572" s="42" t="n">
        <f aca="false">'Data sheet'!T575</f>
        <v>5035</v>
      </c>
      <c r="U572" s="42" t="n">
        <f aca="false">'Data sheet'!U575</f>
        <v>0</v>
      </c>
      <c r="V572" s="42" t="n">
        <f aca="false">'Data sheet'!V575</f>
        <v>0</v>
      </c>
      <c r="W572" s="42" t="n">
        <f aca="false">'Data sheet'!W575</f>
        <v>0</v>
      </c>
      <c r="X572" s="42" t="n">
        <f aca="false">'Data sheet'!X575</f>
        <v>0</v>
      </c>
      <c r="Y572" s="42" t="n">
        <f aca="false">'Data sheet'!Y575</f>
        <v>0</v>
      </c>
      <c r="Z572" s="42" t="n">
        <f aca="false">'Data sheet'!Z575</f>
        <v>0</v>
      </c>
      <c r="AA572" s="42" t="n">
        <f aca="false">'Data sheet'!AA575</f>
        <v>0</v>
      </c>
      <c r="AB572" s="42" t="n">
        <f aca="false">'Data sheet'!AB575</f>
        <v>0</v>
      </c>
      <c r="AC572" s="42" t="n">
        <f aca="false">'Data sheet'!AC575</f>
        <v>0</v>
      </c>
      <c r="AD572" s="42" t="n">
        <f aca="false">'Data sheet'!AD575</f>
        <v>0</v>
      </c>
      <c r="AE572" s="42" t="n">
        <f aca="false">'Data sheet'!AE575</f>
        <v>0</v>
      </c>
      <c r="AF572" s="42" t="n">
        <f aca="false">'Data sheet'!AF575</f>
        <v>0</v>
      </c>
      <c r="AG572" s="42" t="n">
        <f aca="false">'Data sheet'!AG575</f>
        <v>0</v>
      </c>
      <c r="AH572" s="42" t="n">
        <f aca="false">'Data sheet'!AH575</f>
        <v>0</v>
      </c>
      <c r="AI572" s="42" t="n">
        <f aca="false">'Data sheet'!AI575</f>
        <v>0</v>
      </c>
      <c r="AJ572" s="42" t="n">
        <f aca="false">'Data sheet'!AJ575</f>
        <v>0</v>
      </c>
      <c r="AK572" s="42" t="n">
        <f aca="false">'Data sheet'!AK575</f>
        <v>0</v>
      </c>
      <c r="AL572" s="42" t="n">
        <f aca="false">'Data sheet'!AL575</f>
        <v>0</v>
      </c>
      <c r="AM572" s="42" t="n">
        <f aca="false">'Data sheet'!AM575</f>
        <v>0</v>
      </c>
      <c r="AN572" s="42" t="n">
        <f aca="false">'Data sheet'!AN575</f>
        <v>0</v>
      </c>
      <c r="AO572" s="42" t="n">
        <f aca="false">'Data sheet'!AO575</f>
        <v>0</v>
      </c>
      <c r="AP572" s="42" t="n">
        <f aca="false">'Data sheet'!AP575</f>
        <v>0</v>
      </c>
      <c r="AQ572" s="42" t="n">
        <f aca="false">'Data sheet'!AQ575</f>
        <v>0</v>
      </c>
    </row>
    <row r="573" customFormat="false" ht="15.75" hidden="false" customHeight="false" outlineLevel="0" collapsed="false">
      <c r="A573" s="43" t="str">
        <f aca="false" t="array" ref="A573:A573">IF(ISBLANK('Data sheet'!A576), "", INDEX(materials!$B$2:$B$999,MATCH('Data sheet'!A576,materials!$A$2:$A$999,0)))</f>
        <v>1511</v>
      </c>
      <c r="B573" s="42" t="str">
        <f aca="false" t="array" ref="B573:B573">IF(ISBLANK('Data sheet'!B576), "", INDEX('business units'!$A$2:$A$1000,MATCH('Data sheet'!B576,'business units'!$B$2:$B$1000,0)))</f>
        <v>hc.w</v>
      </c>
      <c r="C573" s="42" t="str">
        <f aca="false" t="array" ref="C573:C573">IF(ISBLANK('Data sheet'!C576), "", INDEX(suppliers!$A$2:$A$4053,MATCH('Data sheet'!C576,suppliers!$B$2:$B$4053,0)))</f>
        <v>karyaserasijayaabadi</v>
      </c>
      <c r="D573" s="42" t="str">
        <f aca="false" t="array" ref="D573:D573">IF(ISBLANK('Data sheet'!D576), "", INDEX(suppliers!$A$2:$A$4053,MATCH('Data sheet'!D576,suppliers!$B$2:$B$4053,0)))</f>
        <v>karyaserasijayaabadi</v>
      </c>
      <c r="E573" s="42" t="str">
        <f aca="false" t="array" ref="E573:E573">IF(ISBLANK('Data sheet'!E576), "", INDEX(enums!$B$2:$B$5,MATCH('Data sheet'!E576,enums!$A$2:$A$5,0)))</f>
        <v>aggregation point</v>
      </c>
      <c r="F573" s="42" t="str">
        <f aca="false">'Data sheet'!F576</f>
        <v>Indonesia</v>
      </c>
      <c r="G573" s="42" t="n">
        <f aca="false">'Data sheet'!G576</f>
        <v>0</v>
      </c>
      <c r="H573" s="42" t="n">
        <f aca="false">'Data sheet'!H576</f>
        <v>3.3423</v>
      </c>
      <c r="I573" s="42" t="n">
        <f aca="false">'Data sheet'!I576</f>
        <v>99.2225</v>
      </c>
      <c r="J573" s="42" t="n">
        <f aca="false">'Data sheet'!J576</f>
        <v>8191</v>
      </c>
      <c r="K573" s="42" t="n">
        <f aca="false">'Data sheet'!K576</f>
        <v>8314</v>
      </c>
      <c r="L573" s="42" t="n">
        <f aca="false">'Data sheet'!L576</f>
        <v>8439</v>
      </c>
      <c r="M573" s="42" t="n">
        <f aca="false">'Data sheet'!M576</f>
        <v>8566</v>
      </c>
      <c r="N573" s="42" t="n">
        <f aca="false">'Data sheet'!N576</f>
        <v>8694</v>
      </c>
      <c r="O573" s="42" t="n">
        <f aca="false">'Data sheet'!O576</f>
        <v>8824</v>
      </c>
      <c r="P573" s="42" t="n">
        <f aca="false">'Data sheet'!P576</f>
        <v>8956</v>
      </c>
      <c r="Q573" s="42" t="n">
        <f aca="false">'Data sheet'!Q576</f>
        <v>9090</v>
      </c>
      <c r="R573" s="42" t="n">
        <f aca="false">'Data sheet'!R576</f>
        <v>9226</v>
      </c>
      <c r="S573" s="42" t="n">
        <f aca="false">'Data sheet'!S576</f>
        <v>9364</v>
      </c>
      <c r="T573" s="42" t="n">
        <f aca="false">'Data sheet'!T576</f>
        <v>9504</v>
      </c>
      <c r="U573" s="42" t="n">
        <f aca="false">'Data sheet'!U576</f>
        <v>0</v>
      </c>
      <c r="V573" s="42" t="n">
        <f aca="false">'Data sheet'!V576</f>
        <v>0</v>
      </c>
      <c r="W573" s="42" t="n">
        <f aca="false">'Data sheet'!W576</f>
        <v>0</v>
      </c>
      <c r="X573" s="42" t="n">
        <f aca="false">'Data sheet'!X576</f>
        <v>0</v>
      </c>
      <c r="Y573" s="42" t="n">
        <f aca="false">'Data sheet'!Y576</f>
        <v>0</v>
      </c>
      <c r="Z573" s="42" t="n">
        <f aca="false">'Data sheet'!Z576</f>
        <v>0</v>
      </c>
      <c r="AA573" s="42" t="n">
        <f aca="false">'Data sheet'!AA576</f>
        <v>0</v>
      </c>
      <c r="AB573" s="42" t="n">
        <f aca="false">'Data sheet'!AB576</f>
        <v>0</v>
      </c>
      <c r="AC573" s="42" t="n">
        <f aca="false">'Data sheet'!AC576</f>
        <v>0</v>
      </c>
      <c r="AD573" s="42" t="n">
        <f aca="false">'Data sheet'!AD576</f>
        <v>0</v>
      </c>
      <c r="AE573" s="42" t="n">
        <f aca="false">'Data sheet'!AE576</f>
        <v>0</v>
      </c>
      <c r="AF573" s="42" t="n">
        <f aca="false">'Data sheet'!AF576</f>
        <v>0</v>
      </c>
      <c r="AG573" s="42" t="n">
        <f aca="false">'Data sheet'!AG576</f>
        <v>0</v>
      </c>
      <c r="AH573" s="42" t="n">
        <f aca="false">'Data sheet'!AH576</f>
        <v>0</v>
      </c>
      <c r="AI573" s="42" t="n">
        <f aca="false">'Data sheet'!AI576</f>
        <v>0</v>
      </c>
      <c r="AJ573" s="42" t="n">
        <f aca="false">'Data sheet'!AJ576</f>
        <v>0</v>
      </c>
      <c r="AK573" s="42" t="n">
        <f aca="false">'Data sheet'!AK576</f>
        <v>0</v>
      </c>
      <c r="AL573" s="42" t="n">
        <f aca="false">'Data sheet'!AL576</f>
        <v>0</v>
      </c>
      <c r="AM573" s="42" t="n">
        <f aca="false">'Data sheet'!AM576</f>
        <v>0</v>
      </c>
      <c r="AN573" s="42" t="n">
        <f aca="false">'Data sheet'!AN576</f>
        <v>0</v>
      </c>
      <c r="AO573" s="42" t="n">
        <f aca="false">'Data sheet'!AO576</f>
        <v>0</v>
      </c>
      <c r="AP573" s="42" t="n">
        <f aca="false">'Data sheet'!AP576</f>
        <v>0</v>
      </c>
      <c r="AQ573" s="42" t="n">
        <f aca="false">'Data sheet'!AQ576</f>
        <v>0</v>
      </c>
    </row>
    <row r="574" customFormat="false" ht="15.75" hidden="false" customHeight="false" outlineLevel="0" collapsed="false">
      <c r="A574" s="43" t="str">
        <f aca="false" t="array" ref="A574:A574">IF(ISBLANK('Data sheet'!A577), "", INDEX(materials!$B$2:$B$999,MATCH('Data sheet'!A577,materials!$A$2:$A$999,0)))</f>
        <v>1511</v>
      </c>
      <c r="B574" s="42" t="str">
        <f aca="false" t="array" ref="B574:B574">IF(ISBLANK('Data sheet'!B577), "", INDEX('business units'!$A$2:$A$1000,MATCH('Data sheet'!B577,'business units'!$B$2:$B$1000,0)))</f>
        <v>hc.w</v>
      </c>
      <c r="C574" s="42" t="str">
        <f aca="false" t="array" ref="C574:C574">IF(ISBLANK('Data sheet'!C577), "", INDEX(suppliers!$A$2:$A$4053,MATCH('Data sheet'!C577,suppliers!$B$2:$B$4053,0)))</f>
        <v>karyatehnikplantation</v>
      </c>
      <c r="D574" s="42" t="str">
        <f aca="false" t="array" ref="D574:D574">IF(ISBLANK('Data sheet'!D577), "", INDEX(suppliers!$A$2:$A$4053,MATCH('Data sheet'!D577,suppliers!$B$2:$B$4053,0)))</f>
        <v>karyatehnikplantation</v>
      </c>
      <c r="E574" s="42" t="str">
        <f aca="false" t="array" ref="E574:E574">IF(ISBLANK('Data sheet'!E577), "", INDEX(enums!$B$2:$B$5,MATCH('Data sheet'!E577,enums!$A$2:$A$5,0)))</f>
        <v>aggregation point</v>
      </c>
      <c r="F574" s="42" t="str">
        <f aca="false">'Data sheet'!F577</f>
        <v>Indonesia</v>
      </c>
      <c r="G574" s="42" t="n">
        <f aca="false">'Data sheet'!G577</f>
        <v>0</v>
      </c>
      <c r="H574" s="42" t="n">
        <f aca="false">'Data sheet'!H577</f>
        <v>-0.1543</v>
      </c>
      <c r="I574" s="42" t="n">
        <f aca="false">'Data sheet'!I577</f>
        <v>117.01007</v>
      </c>
      <c r="J574" s="42" t="n">
        <f aca="false">'Data sheet'!J577</f>
        <v>6645</v>
      </c>
      <c r="K574" s="42" t="n">
        <f aca="false">'Data sheet'!K577</f>
        <v>6745</v>
      </c>
      <c r="L574" s="42" t="n">
        <f aca="false">'Data sheet'!L577</f>
        <v>6846</v>
      </c>
      <c r="M574" s="42" t="n">
        <f aca="false">'Data sheet'!M577</f>
        <v>6949</v>
      </c>
      <c r="N574" s="42" t="n">
        <f aca="false">'Data sheet'!N577</f>
        <v>7053</v>
      </c>
      <c r="O574" s="42" t="n">
        <f aca="false">'Data sheet'!O577</f>
        <v>7159</v>
      </c>
      <c r="P574" s="42" t="n">
        <f aca="false">'Data sheet'!P577</f>
        <v>7266</v>
      </c>
      <c r="Q574" s="42" t="n">
        <f aca="false">'Data sheet'!Q577</f>
        <v>7375</v>
      </c>
      <c r="R574" s="42" t="n">
        <f aca="false">'Data sheet'!R577</f>
        <v>7486</v>
      </c>
      <c r="S574" s="42" t="n">
        <f aca="false">'Data sheet'!S577</f>
        <v>7598</v>
      </c>
      <c r="T574" s="42" t="n">
        <f aca="false">'Data sheet'!T577</f>
        <v>7712</v>
      </c>
      <c r="U574" s="42" t="n">
        <f aca="false">'Data sheet'!U577</f>
        <v>0</v>
      </c>
      <c r="V574" s="42" t="n">
        <f aca="false">'Data sheet'!V577</f>
        <v>0</v>
      </c>
      <c r="W574" s="42" t="n">
        <f aca="false">'Data sheet'!W577</f>
        <v>0</v>
      </c>
      <c r="X574" s="42" t="n">
        <f aca="false">'Data sheet'!X577</f>
        <v>0</v>
      </c>
      <c r="Y574" s="42" t="n">
        <f aca="false">'Data sheet'!Y577</f>
        <v>0</v>
      </c>
      <c r="Z574" s="42" t="n">
        <f aca="false">'Data sheet'!Z577</f>
        <v>0</v>
      </c>
      <c r="AA574" s="42" t="n">
        <f aca="false">'Data sheet'!AA577</f>
        <v>0</v>
      </c>
      <c r="AB574" s="42" t="n">
        <f aca="false">'Data sheet'!AB577</f>
        <v>0</v>
      </c>
      <c r="AC574" s="42" t="n">
        <f aca="false">'Data sheet'!AC577</f>
        <v>0</v>
      </c>
      <c r="AD574" s="42" t="n">
        <f aca="false">'Data sheet'!AD577</f>
        <v>0</v>
      </c>
      <c r="AE574" s="42" t="n">
        <f aca="false">'Data sheet'!AE577</f>
        <v>0</v>
      </c>
      <c r="AF574" s="42" t="n">
        <f aca="false">'Data sheet'!AF577</f>
        <v>0</v>
      </c>
      <c r="AG574" s="42" t="n">
        <f aca="false">'Data sheet'!AG577</f>
        <v>0</v>
      </c>
      <c r="AH574" s="42" t="n">
        <f aca="false">'Data sheet'!AH577</f>
        <v>0</v>
      </c>
      <c r="AI574" s="42" t="n">
        <f aca="false">'Data sheet'!AI577</f>
        <v>0</v>
      </c>
      <c r="AJ574" s="42" t="n">
        <f aca="false">'Data sheet'!AJ577</f>
        <v>0</v>
      </c>
      <c r="AK574" s="42" t="n">
        <f aca="false">'Data sheet'!AK577</f>
        <v>0</v>
      </c>
      <c r="AL574" s="42" t="n">
        <f aca="false">'Data sheet'!AL577</f>
        <v>0</v>
      </c>
      <c r="AM574" s="42" t="n">
        <f aca="false">'Data sheet'!AM577</f>
        <v>0</v>
      </c>
      <c r="AN574" s="42" t="n">
        <f aca="false">'Data sheet'!AN577</f>
        <v>0</v>
      </c>
      <c r="AO574" s="42" t="n">
        <f aca="false">'Data sheet'!AO577</f>
        <v>0</v>
      </c>
      <c r="AP574" s="42" t="n">
        <f aca="false">'Data sheet'!AP577</f>
        <v>0</v>
      </c>
      <c r="AQ574" s="42" t="n">
        <f aca="false">'Data sheet'!AQ577</f>
        <v>0</v>
      </c>
    </row>
    <row r="575" customFormat="false" ht="15.75" hidden="false" customHeight="false" outlineLevel="0" collapsed="false">
      <c r="A575" s="43" t="str">
        <f aca="false" t="array" ref="A575:A575">IF(ISBLANK('Data sheet'!A578), "", INDEX(materials!$B$2:$B$999,MATCH('Data sheet'!A578,materials!$A$2:$A$999,0)))</f>
        <v>1511</v>
      </c>
      <c r="B575" s="42" t="str">
        <f aca="false" t="array" ref="B575:B575">IF(ISBLANK('Data sheet'!B578), "", INDEX('business units'!$A$2:$A$1000,MATCH('Data sheet'!B578,'business units'!$B$2:$B$1000,0)))</f>
        <v>hc.w</v>
      </c>
      <c r="C575" s="42" t="str">
        <f aca="false" t="array" ref="C575:C575">IF(ISBLANK('Data sheet'!C578), "", INDEX(suppliers!$A$2:$A$4053,MATCH('Data sheet'!C578,suppliers!$B$2:$B$4053,0)))</f>
        <v>kedatonmuliaprimas</v>
      </c>
      <c r="D575" s="42" t="str">
        <f aca="false" t="array" ref="D575:D575">IF(ISBLANK('Data sheet'!D578), "", INDEX(suppliers!$A$2:$A$4053,MATCH('Data sheet'!D578,suppliers!$B$2:$B$4053,0)))</f>
        <v>kedatonmuliaprimas</v>
      </c>
      <c r="E575" s="42" t="str">
        <f aca="false" t="array" ref="E575:E575">IF(ISBLANK('Data sheet'!E578), "", INDEX(enums!$B$2:$B$5,MATCH('Data sheet'!E578,enums!$A$2:$A$5,0)))</f>
        <v>aggregation point</v>
      </c>
      <c r="F575" s="42" t="str">
        <f aca="false">'Data sheet'!F578</f>
        <v>Indonesia</v>
      </c>
      <c r="G575" s="42" t="n">
        <f aca="false">'Data sheet'!G578</f>
        <v>0</v>
      </c>
      <c r="H575" s="42" t="n">
        <f aca="false">'Data sheet'!H578</f>
        <v>-1.9072</v>
      </c>
      <c r="I575" s="42" t="n">
        <f aca="false">'Data sheet'!I578</f>
        <v>103.0136</v>
      </c>
      <c r="J575" s="42" t="n">
        <f aca="false">'Data sheet'!J578</f>
        <v>343</v>
      </c>
      <c r="K575" s="42" t="n">
        <f aca="false">'Data sheet'!K578</f>
        <v>348</v>
      </c>
      <c r="L575" s="42" t="n">
        <f aca="false">'Data sheet'!L578</f>
        <v>353</v>
      </c>
      <c r="M575" s="42" t="n">
        <f aca="false">'Data sheet'!M578</f>
        <v>358</v>
      </c>
      <c r="N575" s="42" t="n">
        <f aca="false">'Data sheet'!N578</f>
        <v>363</v>
      </c>
      <c r="O575" s="42" t="n">
        <f aca="false">'Data sheet'!O578</f>
        <v>368</v>
      </c>
      <c r="P575" s="42" t="n">
        <f aca="false">'Data sheet'!P578</f>
        <v>374</v>
      </c>
      <c r="Q575" s="42" t="n">
        <f aca="false">'Data sheet'!Q578</f>
        <v>380</v>
      </c>
      <c r="R575" s="42" t="n">
        <f aca="false">'Data sheet'!R578</f>
        <v>386</v>
      </c>
      <c r="S575" s="42" t="n">
        <f aca="false">'Data sheet'!S578</f>
        <v>392</v>
      </c>
      <c r="T575" s="42" t="n">
        <f aca="false">'Data sheet'!T578</f>
        <v>398</v>
      </c>
      <c r="U575" s="42" t="n">
        <f aca="false">'Data sheet'!U578</f>
        <v>0</v>
      </c>
      <c r="V575" s="42" t="n">
        <f aca="false">'Data sheet'!V578</f>
        <v>0</v>
      </c>
      <c r="W575" s="42" t="n">
        <f aca="false">'Data sheet'!W578</f>
        <v>0</v>
      </c>
      <c r="X575" s="42" t="n">
        <f aca="false">'Data sheet'!X578</f>
        <v>0</v>
      </c>
      <c r="Y575" s="42" t="n">
        <f aca="false">'Data sheet'!Y578</f>
        <v>0</v>
      </c>
      <c r="Z575" s="42" t="n">
        <f aca="false">'Data sheet'!Z578</f>
        <v>0</v>
      </c>
      <c r="AA575" s="42" t="n">
        <f aca="false">'Data sheet'!AA578</f>
        <v>0</v>
      </c>
      <c r="AB575" s="42" t="n">
        <f aca="false">'Data sheet'!AB578</f>
        <v>0</v>
      </c>
      <c r="AC575" s="42" t="n">
        <f aca="false">'Data sheet'!AC578</f>
        <v>0</v>
      </c>
      <c r="AD575" s="42" t="n">
        <f aca="false">'Data sheet'!AD578</f>
        <v>0</v>
      </c>
      <c r="AE575" s="42" t="n">
        <f aca="false">'Data sheet'!AE578</f>
        <v>0</v>
      </c>
      <c r="AF575" s="42" t="n">
        <f aca="false">'Data sheet'!AF578</f>
        <v>0</v>
      </c>
      <c r="AG575" s="42" t="n">
        <f aca="false">'Data sheet'!AG578</f>
        <v>0</v>
      </c>
      <c r="AH575" s="42" t="n">
        <f aca="false">'Data sheet'!AH578</f>
        <v>0</v>
      </c>
      <c r="AI575" s="42" t="n">
        <f aca="false">'Data sheet'!AI578</f>
        <v>0</v>
      </c>
      <c r="AJ575" s="42" t="n">
        <f aca="false">'Data sheet'!AJ578</f>
        <v>0</v>
      </c>
      <c r="AK575" s="42" t="n">
        <f aca="false">'Data sheet'!AK578</f>
        <v>0</v>
      </c>
      <c r="AL575" s="42" t="n">
        <f aca="false">'Data sheet'!AL578</f>
        <v>0</v>
      </c>
      <c r="AM575" s="42" t="n">
        <f aca="false">'Data sheet'!AM578</f>
        <v>0</v>
      </c>
      <c r="AN575" s="42" t="n">
        <f aca="false">'Data sheet'!AN578</f>
        <v>0</v>
      </c>
      <c r="AO575" s="42" t="n">
        <f aca="false">'Data sheet'!AO578</f>
        <v>0</v>
      </c>
      <c r="AP575" s="42" t="n">
        <f aca="false">'Data sheet'!AP578</f>
        <v>0</v>
      </c>
      <c r="AQ575" s="42" t="n">
        <f aca="false">'Data sheet'!AQ578</f>
        <v>0</v>
      </c>
    </row>
    <row r="576" customFormat="false" ht="15.75" hidden="false" customHeight="false" outlineLevel="0" collapsed="false">
      <c r="A576" s="43" t="str">
        <f aca="false" t="array" ref="A576:A576">IF(ISBLANK('Data sheet'!A579), "", INDEX(materials!$B$2:$B$999,MATCH('Data sheet'!A579,materials!$A$2:$A$999,0)))</f>
        <v>1511</v>
      </c>
      <c r="B576" s="42" t="str">
        <f aca="false" t="array" ref="B576:B576">IF(ISBLANK('Data sheet'!B579), "", INDEX('business units'!$A$2:$A$1000,MATCH('Data sheet'!B579,'business units'!$B$2:$B$1000,0)))</f>
        <v>hc.w</v>
      </c>
      <c r="C576" s="42" t="str">
        <f aca="false" t="array" ref="C576:C576">IF(ISBLANK('Data sheet'!C579), "", INDEX(suppliers!$A$2:$A$4053,MATCH('Data sheet'!C579,suppliers!$B$2:$B$4053,0)))</f>
        <v>kemadevelopment</v>
      </c>
      <c r="D576" s="42" t="str">
        <f aca="false" t="array" ref="D576:D576">IF(ISBLANK('Data sheet'!D579), "", INDEX(suppliers!$A$2:$A$4053,MATCH('Data sheet'!D579,suppliers!$B$2:$B$4053,0)))</f>
        <v>kemadevelopment.kkskemadevelopmentsdnbhd</v>
      </c>
      <c r="E576" s="42" t="str">
        <f aca="false" t="array" ref="E576:E576">IF(ISBLANK('Data sheet'!E579), "", INDEX(enums!$B$2:$B$5,MATCH('Data sheet'!E579,enums!$A$2:$A$5,0)))</f>
        <v>aggregation point</v>
      </c>
      <c r="F576" s="42" t="str">
        <f aca="false">'Data sheet'!F579</f>
        <v>Malaysia</v>
      </c>
      <c r="G576" s="42" t="n">
        <f aca="false">'Data sheet'!G579</f>
        <v>0</v>
      </c>
      <c r="H576" s="42" t="n">
        <f aca="false">'Data sheet'!H579</f>
        <v>3.7293</v>
      </c>
      <c r="I576" s="42" t="n">
        <f aca="false">'Data sheet'!I579</f>
        <v>102.8888</v>
      </c>
      <c r="J576" s="42" t="n">
        <f aca="false">'Data sheet'!J579</f>
        <v>1833</v>
      </c>
      <c r="K576" s="42" t="n">
        <f aca="false">'Data sheet'!K579</f>
        <v>1860</v>
      </c>
      <c r="L576" s="42" t="n">
        <f aca="false">'Data sheet'!L579</f>
        <v>1888</v>
      </c>
      <c r="M576" s="42" t="n">
        <f aca="false">'Data sheet'!M579</f>
        <v>1916</v>
      </c>
      <c r="N576" s="42" t="n">
        <f aca="false">'Data sheet'!N579</f>
        <v>1945</v>
      </c>
      <c r="O576" s="42" t="n">
        <f aca="false">'Data sheet'!O579</f>
        <v>1974</v>
      </c>
      <c r="P576" s="42" t="n">
        <f aca="false">'Data sheet'!P579</f>
        <v>2004</v>
      </c>
      <c r="Q576" s="42" t="n">
        <f aca="false">'Data sheet'!Q579</f>
        <v>2034</v>
      </c>
      <c r="R576" s="42" t="n">
        <f aca="false">'Data sheet'!R579</f>
        <v>2065</v>
      </c>
      <c r="S576" s="42" t="n">
        <f aca="false">'Data sheet'!S579</f>
        <v>2096</v>
      </c>
      <c r="T576" s="42" t="n">
        <f aca="false">'Data sheet'!T579</f>
        <v>2127</v>
      </c>
      <c r="U576" s="42" t="n">
        <f aca="false">'Data sheet'!U579</f>
        <v>0</v>
      </c>
      <c r="V576" s="42" t="n">
        <f aca="false">'Data sheet'!V579</f>
        <v>0</v>
      </c>
      <c r="W576" s="42" t="n">
        <f aca="false">'Data sheet'!W579</f>
        <v>0</v>
      </c>
      <c r="X576" s="42" t="n">
        <f aca="false">'Data sheet'!X579</f>
        <v>0</v>
      </c>
      <c r="Y576" s="42" t="n">
        <f aca="false">'Data sheet'!Y579</f>
        <v>0</v>
      </c>
      <c r="Z576" s="42" t="n">
        <f aca="false">'Data sheet'!Z579</f>
        <v>0</v>
      </c>
      <c r="AA576" s="42" t="n">
        <f aca="false">'Data sheet'!AA579</f>
        <v>0</v>
      </c>
      <c r="AB576" s="42" t="n">
        <f aca="false">'Data sheet'!AB579</f>
        <v>0</v>
      </c>
      <c r="AC576" s="42" t="n">
        <f aca="false">'Data sheet'!AC579</f>
        <v>0</v>
      </c>
      <c r="AD576" s="42" t="n">
        <f aca="false">'Data sheet'!AD579</f>
        <v>0</v>
      </c>
      <c r="AE576" s="42" t="n">
        <f aca="false">'Data sheet'!AE579</f>
        <v>0</v>
      </c>
      <c r="AF576" s="42" t="n">
        <f aca="false">'Data sheet'!AF579</f>
        <v>0</v>
      </c>
      <c r="AG576" s="42" t="n">
        <f aca="false">'Data sheet'!AG579</f>
        <v>0</v>
      </c>
      <c r="AH576" s="42" t="n">
        <f aca="false">'Data sheet'!AH579</f>
        <v>0</v>
      </c>
      <c r="AI576" s="42" t="n">
        <f aca="false">'Data sheet'!AI579</f>
        <v>0</v>
      </c>
      <c r="AJ576" s="42" t="n">
        <f aca="false">'Data sheet'!AJ579</f>
        <v>0</v>
      </c>
      <c r="AK576" s="42" t="n">
        <f aca="false">'Data sheet'!AK579</f>
        <v>0</v>
      </c>
      <c r="AL576" s="42" t="n">
        <f aca="false">'Data sheet'!AL579</f>
        <v>0</v>
      </c>
      <c r="AM576" s="42" t="n">
        <f aca="false">'Data sheet'!AM579</f>
        <v>0</v>
      </c>
      <c r="AN576" s="42" t="n">
        <f aca="false">'Data sheet'!AN579</f>
        <v>0</v>
      </c>
      <c r="AO576" s="42" t="n">
        <f aca="false">'Data sheet'!AO579</f>
        <v>0</v>
      </c>
      <c r="AP576" s="42" t="n">
        <f aca="false">'Data sheet'!AP579</f>
        <v>0</v>
      </c>
      <c r="AQ576" s="42" t="n">
        <f aca="false">'Data sheet'!AQ579</f>
        <v>0</v>
      </c>
    </row>
    <row r="577" customFormat="false" ht="15.75" hidden="false" customHeight="false" outlineLevel="0" collapsed="false">
      <c r="A577" s="43" t="str">
        <f aca="false" t="array" ref="A577:A577">IF(ISBLANK('Data sheet'!A580), "", INDEX(materials!$B$2:$B$999,MATCH('Data sheet'!A580,materials!$A$2:$A$999,0)))</f>
        <v>1511</v>
      </c>
      <c r="B577" s="42" t="str">
        <f aca="false" t="array" ref="B577:B577">IF(ISBLANK('Data sheet'!B580), "", INDEX('business units'!$A$2:$A$1000,MATCH('Data sheet'!B580,'business units'!$B$2:$B$1000,0)))</f>
        <v>hc.w</v>
      </c>
      <c r="C577" s="42" t="str">
        <f aca="false" t="array" ref="C577:C577">IF(ISBLANK('Data sheet'!C580), "", INDEX(suppliers!$A$2:$A$4053,MATCH('Data sheet'!C580,suppliers!$B$2:$B$4053,0)))</f>
        <v>kemabongpalmoilmillsdnbhd</v>
      </c>
      <c r="D577" s="42" t="str">
        <f aca="false" t="array" ref="D577:D577">IF(ISBLANK('Data sheet'!D580), "", INDEX(suppliers!$A$2:$A$4053,MATCH('Data sheet'!D580,suppliers!$B$2:$B$4053,0)))</f>
        <v>kemabongpalmoilmillsdnbhd</v>
      </c>
      <c r="E577" s="42" t="str">
        <f aca="false" t="array" ref="E577:E577">IF(ISBLANK('Data sheet'!E580), "", INDEX(enums!$B$2:$B$5,MATCH('Data sheet'!E580,enums!$A$2:$A$5,0)))</f>
        <v>aggregation point</v>
      </c>
      <c r="F577" s="42" t="str">
        <f aca="false">'Data sheet'!F580</f>
        <v>Malaysia</v>
      </c>
      <c r="G577" s="42" t="n">
        <f aca="false">'Data sheet'!G580</f>
        <v>0</v>
      </c>
      <c r="H577" s="42" t="n">
        <f aca="false">'Data sheet'!H580</f>
        <v>4.5788</v>
      </c>
      <c r="I577" s="42" t="n">
        <f aca="false">'Data sheet'!I580</f>
        <v>118.3178</v>
      </c>
      <c r="J577" s="42" t="n">
        <f aca="false">'Data sheet'!J580</f>
        <v>9285</v>
      </c>
      <c r="K577" s="42" t="n">
        <f aca="false">'Data sheet'!K580</f>
        <v>9424</v>
      </c>
      <c r="L577" s="42" t="n">
        <f aca="false">'Data sheet'!L580</f>
        <v>9565</v>
      </c>
      <c r="M577" s="42" t="n">
        <f aca="false">'Data sheet'!M580</f>
        <v>9708</v>
      </c>
      <c r="N577" s="42" t="n">
        <f aca="false">'Data sheet'!N580</f>
        <v>9854</v>
      </c>
      <c r="O577" s="42" t="n">
        <f aca="false">'Data sheet'!O580</f>
        <v>10002</v>
      </c>
      <c r="P577" s="42" t="n">
        <f aca="false">'Data sheet'!P580</f>
        <v>10152</v>
      </c>
      <c r="Q577" s="42" t="n">
        <f aca="false">'Data sheet'!Q580</f>
        <v>10304</v>
      </c>
      <c r="R577" s="42" t="n">
        <f aca="false">'Data sheet'!R580</f>
        <v>10459</v>
      </c>
      <c r="S577" s="42" t="n">
        <f aca="false">'Data sheet'!S580</f>
        <v>10616</v>
      </c>
      <c r="T577" s="42" t="n">
        <f aca="false">'Data sheet'!T580</f>
        <v>10775</v>
      </c>
      <c r="U577" s="42" t="n">
        <f aca="false">'Data sheet'!U580</f>
        <v>0</v>
      </c>
      <c r="V577" s="42" t="n">
        <f aca="false">'Data sheet'!V580</f>
        <v>0</v>
      </c>
      <c r="W577" s="42" t="n">
        <f aca="false">'Data sheet'!W580</f>
        <v>0</v>
      </c>
      <c r="X577" s="42" t="n">
        <f aca="false">'Data sheet'!X580</f>
        <v>0</v>
      </c>
      <c r="Y577" s="42" t="n">
        <f aca="false">'Data sheet'!Y580</f>
        <v>0</v>
      </c>
      <c r="Z577" s="42" t="n">
        <f aca="false">'Data sheet'!Z580</f>
        <v>0</v>
      </c>
      <c r="AA577" s="42" t="n">
        <f aca="false">'Data sheet'!AA580</f>
        <v>0</v>
      </c>
      <c r="AB577" s="42" t="n">
        <f aca="false">'Data sheet'!AB580</f>
        <v>0</v>
      </c>
      <c r="AC577" s="42" t="n">
        <f aca="false">'Data sheet'!AC580</f>
        <v>0</v>
      </c>
      <c r="AD577" s="42" t="n">
        <f aca="false">'Data sheet'!AD580</f>
        <v>0</v>
      </c>
      <c r="AE577" s="42" t="n">
        <f aca="false">'Data sheet'!AE580</f>
        <v>0</v>
      </c>
      <c r="AF577" s="42" t="n">
        <f aca="false">'Data sheet'!AF580</f>
        <v>0</v>
      </c>
      <c r="AG577" s="42" t="n">
        <f aca="false">'Data sheet'!AG580</f>
        <v>0</v>
      </c>
      <c r="AH577" s="42" t="n">
        <f aca="false">'Data sheet'!AH580</f>
        <v>0</v>
      </c>
      <c r="AI577" s="42" t="n">
        <f aca="false">'Data sheet'!AI580</f>
        <v>0</v>
      </c>
      <c r="AJ577" s="42" t="n">
        <f aca="false">'Data sheet'!AJ580</f>
        <v>0</v>
      </c>
      <c r="AK577" s="42" t="n">
        <f aca="false">'Data sheet'!AK580</f>
        <v>0</v>
      </c>
      <c r="AL577" s="42" t="n">
        <f aca="false">'Data sheet'!AL580</f>
        <v>0</v>
      </c>
      <c r="AM577" s="42" t="n">
        <f aca="false">'Data sheet'!AM580</f>
        <v>0</v>
      </c>
      <c r="AN577" s="42" t="n">
        <f aca="false">'Data sheet'!AN580</f>
        <v>0</v>
      </c>
      <c r="AO577" s="42" t="n">
        <f aca="false">'Data sheet'!AO580</f>
        <v>0</v>
      </c>
      <c r="AP577" s="42" t="n">
        <f aca="false">'Data sheet'!AP580</f>
        <v>0</v>
      </c>
      <c r="AQ577" s="42" t="n">
        <f aca="false">'Data sheet'!AQ580</f>
        <v>0</v>
      </c>
    </row>
    <row r="578" customFormat="false" ht="15.75" hidden="false" customHeight="false" outlineLevel="0" collapsed="false">
      <c r="A578" s="43" t="str">
        <f aca="false" t="array" ref="A578:A578">IF(ISBLANK('Data sheet'!A581), "", INDEX(materials!$B$2:$B$999,MATCH('Data sheet'!A581,materials!$A$2:$A$999,0)))</f>
        <v>1511</v>
      </c>
      <c r="B578" s="42" t="str">
        <f aca="false" t="array" ref="B578:B578">IF(ISBLANK('Data sheet'!B581), "", INDEX('business units'!$A$2:$A$1000,MATCH('Data sheet'!B581,'business units'!$B$2:$B$1000,0)))</f>
        <v>hc.w</v>
      </c>
      <c r="C578" s="42" t="str">
        <f aca="false" t="array" ref="C578:C578">IF(ISBLANK('Data sheet'!C581), "", INDEX(suppliers!$A$2:$A$4053,MATCH('Data sheet'!C581,suppliers!$B$2:$B$4053,0)))</f>
        <v>kemayan</v>
      </c>
      <c r="D578" s="42" t="str">
        <f aca="false" t="array" ref="D578:D578">IF(ISBLANK('Data sheet'!D581), "", INDEX(suppliers!$A$2:$A$4053,MATCH('Data sheet'!D581,suppliers!$B$2:$B$4053,0)))</f>
        <v>kemayan.pujaanmakmur</v>
      </c>
      <c r="E578" s="42" t="str">
        <f aca="false" t="array" ref="E578:E578">IF(ISBLANK('Data sheet'!E581), "", INDEX(enums!$B$2:$B$5,MATCH('Data sheet'!E581,enums!$A$2:$A$5,0)))</f>
        <v>aggregation point</v>
      </c>
      <c r="F578" s="42" t="str">
        <f aca="false">'Data sheet'!F581</f>
        <v>Malaysia</v>
      </c>
      <c r="G578" s="42" t="n">
        <f aca="false">'Data sheet'!G581</f>
        <v>0</v>
      </c>
      <c r="H578" s="42" t="n">
        <f aca="false">'Data sheet'!H581</f>
        <v>3.1818</v>
      </c>
      <c r="I578" s="42" t="n">
        <f aca="false">'Data sheet'!I581</f>
        <v>102.458895</v>
      </c>
      <c r="J578" s="42" t="n">
        <f aca="false">'Data sheet'!J581</f>
        <v>7291</v>
      </c>
      <c r="K578" s="42" t="n">
        <f aca="false">'Data sheet'!K581</f>
        <v>7400</v>
      </c>
      <c r="L578" s="42" t="n">
        <f aca="false">'Data sheet'!L581</f>
        <v>7511</v>
      </c>
      <c r="M578" s="42" t="n">
        <f aca="false">'Data sheet'!M581</f>
        <v>7624</v>
      </c>
      <c r="N578" s="42" t="n">
        <f aca="false">'Data sheet'!N581</f>
        <v>7738</v>
      </c>
      <c r="O578" s="42" t="n">
        <f aca="false">'Data sheet'!O581</f>
        <v>7854</v>
      </c>
      <c r="P578" s="42" t="n">
        <f aca="false">'Data sheet'!P581</f>
        <v>7972</v>
      </c>
      <c r="Q578" s="42" t="n">
        <f aca="false">'Data sheet'!Q581</f>
        <v>8092</v>
      </c>
      <c r="R578" s="42" t="n">
        <f aca="false">'Data sheet'!R581</f>
        <v>8213</v>
      </c>
      <c r="S578" s="42" t="n">
        <f aca="false">'Data sheet'!S581</f>
        <v>8336</v>
      </c>
      <c r="T578" s="42" t="n">
        <f aca="false">'Data sheet'!T581</f>
        <v>8461</v>
      </c>
      <c r="U578" s="42" t="n">
        <f aca="false">'Data sheet'!U581</f>
        <v>0</v>
      </c>
      <c r="V578" s="42" t="n">
        <f aca="false">'Data sheet'!V581</f>
        <v>0</v>
      </c>
      <c r="W578" s="42" t="n">
        <f aca="false">'Data sheet'!W581</f>
        <v>0</v>
      </c>
      <c r="X578" s="42" t="n">
        <f aca="false">'Data sheet'!X581</f>
        <v>0</v>
      </c>
      <c r="Y578" s="42" t="n">
        <f aca="false">'Data sheet'!Y581</f>
        <v>0</v>
      </c>
      <c r="Z578" s="42" t="n">
        <f aca="false">'Data sheet'!Z581</f>
        <v>0</v>
      </c>
      <c r="AA578" s="42" t="n">
        <f aca="false">'Data sheet'!AA581</f>
        <v>0</v>
      </c>
      <c r="AB578" s="42" t="n">
        <f aca="false">'Data sheet'!AB581</f>
        <v>0</v>
      </c>
      <c r="AC578" s="42" t="n">
        <f aca="false">'Data sheet'!AC581</f>
        <v>0</v>
      </c>
      <c r="AD578" s="42" t="n">
        <f aca="false">'Data sheet'!AD581</f>
        <v>0</v>
      </c>
      <c r="AE578" s="42" t="n">
        <f aca="false">'Data sheet'!AE581</f>
        <v>0</v>
      </c>
      <c r="AF578" s="42" t="n">
        <f aca="false">'Data sheet'!AF581</f>
        <v>0</v>
      </c>
      <c r="AG578" s="42" t="n">
        <f aca="false">'Data sheet'!AG581</f>
        <v>0</v>
      </c>
      <c r="AH578" s="42" t="n">
        <f aca="false">'Data sheet'!AH581</f>
        <v>0</v>
      </c>
      <c r="AI578" s="42" t="n">
        <f aca="false">'Data sheet'!AI581</f>
        <v>0</v>
      </c>
      <c r="AJ578" s="42" t="n">
        <f aca="false">'Data sheet'!AJ581</f>
        <v>0</v>
      </c>
      <c r="AK578" s="42" t="n">
        <f aca="false">'Data sheet'!AK581</f>
        <v>0</v>
      </c>
      <c r="AL578" s="42" t="n">
        <f aca="false">'Data sheet'!AL581</f>
        <v>0</v>
      </c>
      <c r="AM578" s="42" t="n">
        <f aca="false">'Data sheet'!AM581</f>
        <v>0</v>
      </c>
      <c r="AN578" s="42" t="n">
        <f aca="false">'Data sheet'!AN581</f>
        <v>0</v>
      </c>
      <c r="AO578" s="42" t="n">
        <f aca="false">'Data sheet'!AO581</f>
        <v>0</v>
      </c>
      <c r="AP578" s="42" t="n">
        <f aca="false">'Data sheet'!AP581</f>
        <v>0</v>
      </c>
      <c r="AQ578" s="42" t="n">
        <f aca="false">'Data sheet'!AQ581</f>
        <v>0</v>
      </c>
    </row>
    <row r="579" customFormat="false" ht="15.75" hidden="false" customHeight="false" outlineLevel="0" collapsed="false">
      <c r="A579" s="43" t="str">
        <f aca="false" t="array" ref="A579:A579">IF(ISBLANK('Data sheet'!A582), "", INDEX(materials!$B$2:$B$999,MATCH('Data sheet'!A582,materials!$A$2:$A$999,0)))</f>
        <v>1511</v>
      </c>
      <c r="B579" s="42" t="str">
        <f aca="false" t="array" ref="B579:B579">IF(ISBLANK('Data sheet'!B582), "", INDEX('business units'!$A$2:$A$1000,MATCH('Data sheet'!B582,'business units'!$B$2:$B$1000,0)))</f>
        <v>hc.w</v>
      </c>
      <c r="C579" s="42" t="str">
        <f aca="false" t="array" ref="C579:C579">IF(ISBLANK('Data sheet'!C582), "", INDEX(suppliers!$A$2:$A$4053,MATCH('Data sheet'!C582,suppliers!$B$2:$B$4053,0)))</f>
        <v>kemilaupermatasawit</v>
      </c>
      <c r="D579" s="42" t="str">
        <f aca="false" t="array" ref="D579:D579">IF(ISBLANK('Data sheet'!D582), "", INDEX(suppliers!$A$2:$A$4053,MATCH('Data sheet'!D582,suppliers!$B$2:$B$4053,0)))</f>
        <v>kemilaupermatasawit.bumitamagunajayaagropt</v>
      </c>
      <c r="E579" s="42" t="str">
        <f aca="false" t="array" ref="E579:E579">IF(ISBLANK('Data sheet'!E582), "", INDEX(enums!$B$2:$B$5,MATCH('Data sheet'!E582,enums!$A$2:$A$5,0)))</f>
        <v>aggregation point</v>
      </c>
      <c r="F579" s="42" t="str">
        <f aca="false">'Data sheet'!F582</f>
        <v>Indonesia</v>
      </c>
      <c r="G579" s="42" t="n">
        <f aca="false">'Data sheet'!G582</f>
        <v>0</v>
      </c>
      <c r="H579" s="42" t="n">
        <f aca="false">'Data sheet'!H582</f>
        <v>-2.2017</v>
      </c>
      <c r="I579" s="42" t="n">
        <f aca="false">'Data sheet'!I582</f>
        <v>101.0874</v>
      </c>
      <c r="J579" s="42" t="n">
        <f aca="false">'Data sheet'!J582</f>
        <v>5125</v>
      </c>
      <c r="K579" s="42" t="n">
        <f aca="false">'Data sheet'!K582</f>
        <v>5202</v>
      </c>
      <c r="L579" s="42" t="n">
        <f aca="false">'Data sheet'!L582</f>
        <v>5280</v>
      </c>
      <c r="M579" s="42" t="n">
        <f aca="false">'Data sheet'!M582</f>
        <v>5359</v>
      </c>
      <c r="N579" s="42" t="n">
        <f aca="false">'Data sheet'!N582</f>
        <v>5439</v>
      </c>
      <c r="O579" s="42" t="n">
        <f aca="false">'Data sheet'!O582</f>
        <v>5521</v>
      </c>
      <c r="P579" s="42" t="n">
        <f aca="false">'Data sheet'!P582</f>
        <v>5604</v>
      </c>
      <c r="Q579" s="42" t="n">
        <f aca="false">'Data sheet'!Q582</f>
        <v>5688</v>
      </c>
      <c r="R579" s="42" t="n">
        <f aca="false">'Data sheet'!R582</f>
        <v>5773</v>
      </c>
      <c r="S579" s="42" t="n">
        <f aca="false">'Data sheet'!S582</f>
        <v>5860</v>
      </c>
      <c r="T579" s="42" t="n">
        <f aca="false">'Data sheet'!T582</f>
        <v>5948</v>
      </c>
      <c r="U579" s="42" t="n">
        <f aca="false">'Data sheet'!U582</f>
        <v>0</v>
      </c>
      <c r="V579" s="42" t="n">
        <f aca="false">'Data sheet'!V582</f>
        <v>0</v>
      </c>
      <c r="W579" s="42" t="n">
        <f aca="false">'Data sheet'!W582</f>
        <v>0</v>
      </c>
      <c r="X579" s="42" t="n">
        <f aca="false">'Data sheet'!X582</f>
        <v>0</v>
      </c>
      <c r="Y579" s="42" t="n">
        <f aca="false">'Data sheet'!Y582</f>
        <v>0</v>
      </c>
      <c r="Z579" s="42" t="n">
        <f aca="false">'Data sheet'!Z582</f>
        <v>0</v>
      </c>
      <c r="AA579" s="42" t="n">
        <f aca="false">'Data sheet'!AA582</f>
        <v>0</v>
      </c>
      <c r="AB579" s="42" t="n">
        <f aca="false">'Data sheet'!AB582</f>
        <v>0</v>
      </c>
      <c r="AC579" s="42" t="n">
        <f aca="false">'Data sheet'!AC582</f>
        <v>0</v>
      </c>
      <c r="AD579" s="42" t="n">
        <f aca="false">'Data sheet'!AD582</f>
        <v>0</v>
      </c>
      <c r="AE579" s="42" t="n">
        <f aca="false">'Data sheet'!AE582</f>
        <v>0</v>
      </c>
      <c r="AF579" s="42" t="n">
        <f aca="false">'Data sheet'!AF582</f>
        <v>0</v>
      </c>
      <c r="AG579" s="42" t="n">
        <f aca="false">'Data sheet'!AG582</f>
        <v>0</v>
      </c>
      <c r="AH579" s="42" t="n">
        <f aca="false">'Data sheet'!AH582</f>
        <v>0</v>
      </c>
      <c r="AI579" s="42" t="n">
        <f aca="false">'Data sheet'!AI582</f>
        <v>0</v>
      </c>
      <c r="AJ579" s="42" t="n">
        <f aca="false">'Data sheet'!AJ582</f>
        <v>0</v>
      </c>
      <c r="AK579" s="42" t="n">
        <f aca="false">'Data sheet'!AK582</f>
        <v>0</v>
      </c>
      <c r="AL579" s="42" t="n">
        <f aca="false">'Data sheet'!AL582</f>
        <v>0</v>
      </c>
      <c r="AM579" s="42" t="n">
        <f aca="false">'Data sheet'!AM582</f>
        <v>0</v>
      </c>
      <c r="AN579" s="42" t="n">
        <f aca="false">'Data sheet'!AN582</f>
        <v>0</v>
      </c>
      <c r="AO579" s="42" t="n">
        <f aca="false">'Data sheet'!AO582</f>
        <v>0</v>
      </c>
      <c r="AP579" s="42" t="n">
        <f aca="false">'Data sheet'!AP582</f>
        <v>0</v>
      </c>
      <c r="AQ579" s="42" t="n">
        <f aca="false">'Data sheet'!AQ582</f>
        <v>0</v>
      </c>
    </row>
    <row r="580" customFormat="false" ht="15.75" hidden="false" customHeight="false" outlineLevel="0" collapsed="false">
      <c r="A580" s="43" t="str">
        <f aca="false" t="array" ref="A580:A580">IF(ISBLANK('Data sheet'!A583), "", INDEX(materials!$B$2:$B$999,MATCH('Data sheet'!A583,materials!$A$2:$A$999,0)))</f>
        <v>1511</v>
      </c>
      <c r="B580" s="42" t="str">
        <f aca="false" t="array" ref="B580:B580">IF(ISBLANK('Data sheet'!B583), "", INDEX('business units'!$A$2:$A$1000,MATCH('Data sheet'!B583,'business units'!$B$2:$B$1000,0)))</f>
        <v>hc.w</v>
      </c>
      <c r="C580" s="42" t="str">
        <f aca="false" t="array" ref="C580:C580">IF(ISBLANK('Data sheet'!C583), "", INDEX(suppliers!$A$2:$A$4053,MATCH('Data sheet'!C583,suppliers!$B$2:$B$4053,0)))</f>
        <v>kemilaupermatasawit</v>
      </c>
      <c r="D580" s="42" t="str">
        <f aca="false" t="array" ref="D580:D580">IF(ISBLANK('Data sheet'!D583), "", INDEX(suppliers!$A$2:$A$4053,MATCH('Data sheet'!D583,suppliers!$B$2:$B$4053,0)))</f>
        <v>kemilaupermatasawit</v>
      </c>
      <c r="E580" s="42" t="str">
        <f aca="false" t="array" ref="E580:E580">IF(ISBLANK('Data sheet'!E583), "", INDEX(enums!$B$2:$B$5,MATCH('Data sheet'!E583,enums!$A$2:$A$5,0)))</f>
        <v>aggregation point</v>
      </c>
      <c r="F580" s="42" t="str">
        <f aca="false">'Data sheet'!F583</f>
        <v>Indonesia</v>
      </c>
      <c r="G580" s="42" t="n">
        <f aca="false">'Data sheet'!G583</f>
        <v>0</v>
      </c>
      <c r="H580" s="42" t="n">
        <f aca="false">'Data sheet'!H583</f>
        <v>-0.9038</v>
      </c>
      <c r="I580" s="42" t="n">
        <f aca="false">'Data sheet'!I583</f>
        <v>101.3981</v>
      </c>
      <c r="J580" s="42" t="n">
        <f aca="false">'Data sheet'!J583</f>
        <v>6631</v>
      </c>
      <c r="K580" s="42" t="n">
        <f aca="false">'Data sheet'!K583</f>
        <v>6730</v>
      </c>
      <c r="L580" s="42" t="n">
        <f aca="false">'Data sheet'!L583</f>
        <v>6831</v>
      </c>
      <c r="M580" s="42" t="n">
        <f aca="false">'Data sheet'!M583</f>
        <v>6933</v>
      </c>
      <c r="N580" s="42" t="n">
        <f aca="false">'Data sheet'!N583</f>
        <v>7037</v>
      </c>
      <c r="O580" s="42" t="n">
        <f aca="false">'Data sheet'!O583</f>
        <v>7143</v>
      </c>
      <c r="P580" s="42" t="n">
        <f aca="false">'Data sheet'!P583</f>
        <v>7250</v>
      </c>
      <c r="Q580" s="42" t="n">
        <f aca="false">'Data sheet'!Q583</f>
        <v>7359</v>
      </c>
      <c r="R580" s="42" t="n">
        <f aca="false">'Data sheet'!R583</f>
        <v>7469</v>
      </c>
      <c r="S580" s="42" t="n">
        <f aca="false">'Data sheet'!S583</f>
        <v>7581</v>
      </c>
      <c r="T580" s="42" t="n">
        <f aca="false">'Data sheet'!T583</f>
        <v>7695</v>
      </c>
      <c r="U580" s="42" t="n">
        <f aca="false">'Data sheet'!U583</f>
        <v>0</v>
      </c>
      <c r="V580" s="42" t="n">
        <f aca="false">'Data sheet'!V583</f>
        <v>0</v>
      </c>
      <c r="W580" s="42" t="n">
        <f aca="false">'Data sheet'!W583</f>
        <v>0</v>
      </c>
      <c r="X580" s="42" t="n">
        <f aca="false">'Data sheet'!X583</f>
        <v>0</v>
      </c>
      <c r="Y580" s="42" t="n">
        <f aca="false">'Data sheet'!Y583</f>
        <v>0</v>
      </c>
      <c r="Z580" s="42" t="n">
        <f aca="false">'Data sheet'!Z583</f>
        <v>0</v>
      </c>
      <c r="AA580" s="42" t="n">
        <f aca="false">'Data sheet'!AA583</f>
        <v>0</v>
      </c>
      <c r="AB580" s="42" t="n">
        <f aca="false">'Data sheet'!AB583</f>
        <v>0</v>
      </c>
      <c r="AC580" s="42" t="n">
        <f aca="false">'Data sheet'!AC583</f>
        <v>0</v>
      </c>
      <c r="AD580" s="42" t="n">
        <f aca="false">'Data sheet'!AD583</f>
        <v>0</v>
      </c>
      <c r="AE580" s="42" t="n">
        <f aca="false">'Data sheet'!AE583</f>
        <v>0</v>
      </c>
      <c r="AF580" s="42" t="n">
        <f aca="false">'Data sheet'!AF583</f>
        <v>0</v>
      </c>
      <c r="AG580" s="42" t="n">
        <f aca="false">'Data sheet'!AG583</f>
        <v>0</v>
      </c>
      <c r="AH580" s="42" t="n">
        <f aca="false">'Data sheet'!AH583</f>
        <v>0</v>
      </c>
      <c r="AI580" s="42" t="n">
        <f aca="false">'Data sheet'!AI583</f>
        <v>0</v>
      </c>
      <c r="AJ580" s="42" t="n">
        <f aca="false">'Data sheet'!AJ583</f>
        <v>0</v>
      </c>
      <c r="AK580" s="42" t="n">
        <f aca="false">'Data sheet'!AK583</f>
        <v>0</v>
      </c>
      <c r="AL580" s="42" t="n">
        <f aca="false">'Data sheet'!AL583</f>
        <v>0</v>
      </c>
      <c r="AM580" s="42" t="n">
        <f aca="false">'Data sheet'!AM583</f>
        <v>0</v>
      </c>
      <c r="AN580" s="42" t="n">
        <f aca="false">'Data sheet'!AN583</f>
        <v>0</v>
      </c>
      <c r="AO580" s="42" t="n">
        <f aca="false">'Data sheet'!AO583</f>
        <v>0</v>
      </c>
      <c r="AP580" s="42" t="n">
        <f aca="false">'Data sheet'!AP583</f>
        <v>0</v>
      </c>
      <c r="AQ580" s="42" t="n">
        <f aca="false">'Data sheet'!AQ583</f>
        <v>0</v>
      </c>
    </row>
    <row r="581" customFormat="false" ht="15.75" hidden="false" customHeight="false" outlineLevel="0" collapsed="false">
      <c r="A581" s="43" t="str">
        <f aca="false" t="array" ref="A581:A581">IF(ISBLANK('Data sheet'!A584), "", INDEX(materials!$B$2:$B$999,MATCH('Data sheet'!A584,materials!$A$2:$A$999,0)))</f>
        <v>1511</v>
      </c>
      <c r="B581" s="42" t="str">
        <f aca="false" t="array" ref="B581:B581">IF(ISBLANK('Data sheet'!B584), "", INDEX('business units'!$A$2:$A$1000,MATCH('Data sheet'!B584,'business units'!$B$2:$B$1000,0)))</f>
        <v>hc.w</v>
      </c>
      <c r="C581" s="42" t="str">
        <f aca="false" t="array" ref="C581:C581">IF(ISBLANK('Data sheet'!C584), "", INDEX(suppliers!$A$2:$A$4053,MATCH('Data sheet'!C584,suppliers!$B$2:$B$4053,0)))</f>
        <v>kencana</v>
      </c>
      <c r="D581" s="42" t="str">
        <f aca="false" t="array" ref="D581:D581">IF(ISBLANK('Data sheet'!D584), "", INDEX(suppliers!$A$2:$A$4053,MATCH('Data sheet'!D584,suppliers!$B$2:$B$4053,0)))</f>
        <v>sinarutamanabati</v>
      </c>
      <c r="E581" s="42" t="str">
        <f aca="false" t="array" ref="E581:E581">IF(ISBLANK('Data sheet'!E584), "", INDEX(enums!$B$2:$B$5,MATCH('Data sheet'!E584,enums!$A$2:$A$5,0)))</f>
        <v>aggregation point</v>
      </c>
      <c r="F581" s="42" t="str">
        <f aca="false">'Data sheet'!F584</f>
        <v>Indonesia</v>
      </c>
      <c r="G581" s="42" t="n">
        <f aca="false">'Data sheet'!G584</f>
        <v>0</v>
      </c>
      <c r="H581" s="42" t="n">
        <f aca="false">'Data sheet'!H584</f>
        <v>-0.392</v>
      </c>
      <c r="I581" s="42" t="n">
        <f aca="false">'Data sheet'!I584</f>
        <v>101.417</v>
      </c>
      <c r="J581" s="42" t="n">
        <f aca="false">'Data sheet'!J584</f>
        <v>1354</v>
      </c>
      <c r="K581" s="42" t="n">
        <f aca="false">'Data sheet'!K584</f>
        <v>1374</v>
      </c>
      <c r="L581" s="42" t="n">
        <f aca="false">'Data sheet'!L584</f>
        <v>1395</v>
      </c>
      <c r="M581" s="42" t="n">
        <f aca="false">'Data sheet'!M584</f>
        <v>1416</v>
      </c>
      <c r="N581" s="42" t="n">
        <f aca="false">'Data sheet'!N584</f>
        <v>1437</v>
      </c>
      <c r="O581" s="42" t="n">
        <f aca="false">'Data sheet'!O584</f>
        <v>1459</v>
      </c>
      <c r="P581" s="42" t="n">
        <f aca="false">'Data sheet'!P584</f>
        <v>1481</v>
      </c>
      <c r="Q581" s="42" t="n">
        <f aca="false">'Data sheet'!Q584</f>
        <v>1503</v>
      </c>
      <c r="R581" s="42" t="n">
        <f aca="false">'Data sheet'!R584</f>
        <v>1526</v>
      </c>
      <c r="S581" s="42" t="n">
        <f aca="false">'Data sheet'!S584</f>
        <v>1549</v>
      </c>
      <c r="T581" s="42" t="n">
        <f aca="false">'Data sheet'!T584</f>
        <v>1572</v>
      </c>
      <c r="U581" s="42" t="n">
        <f aca="false">'Data sheet'!U584</f>
        <v>0</v>
      </c>
      <c r="V581" s="42" t="n">
        <f aca="false">'Data sheet'!V584</f>
        <v>0</v>
      </c>
      <c r="W581" s="42" t="n">
        <f aca="false">'Data sheet'!W584</f>
        <v>0</v>
      </c>
      <c r="X581" s="42" t="n">
        <f aca="false">'Data sheet'!X584</f>
        <v>0</v>
      </c>
      <c r="Y581" s="42" t="n">
        <f aca="false">'Data sheet'!Y584</f>
        <v>0</v>
      </c>
      <c r="Z581" s="42" t="n">
        <f aca="false">'Data sheet'!Z584</f>
        <v>0</v>
      </c>
      <c r="AA581" s="42" t="n">
        <f aca="false">'Data sheet'!AA584</f>
        <v>0</v>
      </c>
      <c r="AB581" s="42" t="n">
        <f aca="false">'Data sheet'!AB584</f>
        <v>0</v>
      </c>
      <c r="AC581" s="42" t="n">
        <f aca="false">'Data sheet'!AC584</f>
        <v>0</v>
      </c>
      <c r="AD581" s="42" t="n">
        <f aca="false">'Data sheet'!AD584</f>
        <v>0</v>
      </c>
      <c r="AE581" s="42" t="n">
        <f aca="false">'Data sheet'!AE584</f>
        <v>0</v>
      </c>
      <c r="AF581" s="42" t="n">
        <f aca="false">'Data sheet'!AF584</f>
        <v>0</v>
      </c>
      <c r="AG581" s="42" t="n">
        <f aca="false">'Data sheet'!AG584</f>
        <v>0</v>
      </c>
      <c r="AH581" s="42" t="n">
        <f aca="false">'Data sheet'!AH584</f>
        <v>0</v>
      </c>
      <c r="AI581" s="42" t="n">
        <f aca="false">'Data sheet'!AI584</f>
        <v>0</v>
      </c>
      <c r="AJ581" s="42" t="n">
        <f aca="false">'Data sheet'!AJ584</f>
        <v>0</v>
      </c>
      <c r="AK581" s="42" t="n">
        <f aca="false">'Data sheet'!AK584</f>
        <v>0</v>
      </c>
      <c r="AL581" s="42" t="n">
        <f aca="false">'Data sheet'!AL584</f>
        <v>0</v>
      </c>
      <c r="AM581" s="42" t="n">
        <f aca="false">'Data sheet'!AM584</f>
        <v>0</v>
      </c>
      <c r="AN581" s="42" t="n">
        <f aca="false">'Data sheet'!AN584</f>
        <v>0</v>
      </c>
      <c r="AO581" s="42" t="n">
        <f aca="false">'Data sheet'!AO584</f>
        <v>0</v>
      </c>
      <c r="AP581" s="42" t="n">
        <f aca="false">'Data sheet'!AP584</f>
        <v>0</v>
      </c>
      <c r="AQ581" s="42" t="n">
        <f aca="false">'Data sheet'!AQ584</f>
        <v>0</v>
      </c>
    </row>
    <row r="582" customFormat="false" ht="15.75" hidden="false" customHeight="false" outlineLevel="0" collapsed="false">
      <c r="A582" s="43" t="str">
        <f aca="false" t="array" ref="A582:A582">IF(ISBLANK('Data sheet'!A585), "", INDEX(materials!$B$2:$B$999,MATCH('Data sheet'!A585,materials!$A$2:$A$999,0)))</f>
        <v>1511</v>
      </c>
      <c r="B582" s="42" t="str">
        <f aca="false" t="array" ref="B582:B582">IF(ISBLANK('Data sheet'!B585), "", INDEX('business units'!$A$2:$A$1000,MATCH('Data sheet'!B585,'business units'!$B$2:$B$1000,0)))</f>
        <v>hc.w</v>
      </c>
      <c r="C582" s="42" t="str">
        <f aca="false" t="array" ref="C582:C582">IF(ISBLANK('Data sheet'!C585), "", INDEX(suppliers!$A$2:$A$4053,MATCH('Data sheet'!C585,suppliers!$B$2:$B$4053,0)))</f>
        <v>kencanaagri</v>
      </c>
      <c r="D582" s="42" t="str">
        <f aca="false" t="array" ref="D582:D582">IF(ISBLANK('Data sheet'!D585), "", INDEX(suppliers!$A$2:$A$4053,MATCH('Data sheet'!D585,suppliers!$B$2:$B$4053,0)))</f>
        <v>kencanaagri.agrieastborneokencana</v>
      </c>
      <c r="E582" s="42" t="str">
        <f aca="false" t="array" ref="E582:E582">IF(ISBLANK('Data sheet'!E585), "", INDEX(enums!$B$2:$B$5,MATCH('Data sheet'!E585,enums!$A$2:$A$5,0)))</f>
        <v>aggregation point</v>
      </c>
      <c r="F582" s="42" t="str">
        <f aca="false">'Data sheet'!F585</f>
        <v>Indonesia</v>
      </c>
      <c r="G582" s="42" t="n">
        <f aca="false">'Data sheet'!G585</f>
        <v>0</v>
      </c>
      <c r="H582" s="42" t="n">
        <f aca="false">'Data sheet'!H585</f>
        <v>0.1342</v>
      </c>
      <c r="I582" s="42" t="n">
        <f aca="false">'Data sheet'!I585</f>
        <v>116.9161</v>
      </c>
      <c r="J582" s="42" t="n">
        <f aca="false">'Data sheet'!J585</f>
        <v>924</v>
      </c>
      <c r="K582" s="42" t="n">
        <f aca="false">'Data sheet'!K585</f>
        <v>938</v>
      </c>
      <c r="L582" s="42" t="n">
        <f aca="false">'Data sheet'!L585</f>
        <v>952</v>
      </c>
      <c r="M582" s="42" t="n">
        <f aca="false">'Data sheet'!M585</f>
        <v>966</v>
      </c>
      <c r="N582" s="42" t="n">
        <f aca="false">'Data sheet'!N585</f>
        <v>980</v>
      </c>
      <c r="O582" s="42" t="n">
        <f aca="false">'Data sheet'!O585</f>
        <v>995</v>
      </c>
      <c r="P582" s="42" t="n">
        <f aca="false">'Data sheet'!P585</f>
        <v>1010</v>
      </c>
      <c r="Q582" s="42" t="n">
        <f aca="false">'Data sheet'!Q585</f>
        <v>1025</v>
      </c>
      <c r="R582" s="42" t="n">
        <f aca="false">'Data sheet'!R585</f>
        <v>1040</v>
      </c>
      <c r="S582" s="42" t="n">
        <f aca="false">'Data sheet'!S585</f>
        <v>1056</v>
      </c>
      <c r="T582" s="42" t="n">
        <f aca="false">'Data sheet'!T585</f>
        <v>1072</v>
      </c>
      <c r="U582" s="42" t="n">
        <f aca="false">'Data sheet'!U585</f>
        <v>0</v>
      </c>
      <c r="V582" s="42" t="n">
        <f aca="false">'Data sheet'!V585</f>
        <v>0</v>
      </c>
      <c r="W582" s="42" t="n">
        <f aca="false">'Data sheet'!W585</f>
        <v>0</v>
      </c>
      <c r="X582" s="42" t="n">
        <f aca="false">'Data sheet'!X585</f>
        <v>0</v>
      </c>
      <c r="Y582" s="42" t="n">
        <f aca="false">'Data sheet'!Y585</f>
        <v>0</v>
      </c>
      <c r="Z582" s="42" t="n">
        <f aca="false">'Data sheet'!Z585</f>
        <v>0</v>
      </c>
      <c r="AA582" s="42" t="n">
        <f aca="false">'Data sheet'!AA585</f>
        <v>0</v>
      </c>
      <c r="AB582" s="42" t="n">
        <f aca="false">'Data sheet'!AB585</f>
        <v>0</v>
      </c>
      <c r="AC582" s="42" t="n">
        <f aca="false">'Data sheet'!AC585</f>
        <v>0</v>
      </c>
      <c r="AD582" s="42" t="n">
        <f aca="false">'Data sheet'!AD585</f>
        <v>0</v>
      </c>
      <c r="AE582" s="42" t="n">
        <f aca="false">'Data sheet'!AE585</f>
        <v>0</v>
      </c>
      <c r="AF582" s="42" t="n">
        <f aca="false">'Data sheet'!AF585</f>
        <v>0</v>
      </c>
      <c r="AG582" s="42" t="n">
        <f aca="false">'Data sheet'!AG585</f>
        <v>0</v>
      </c>
      <c r="AH582" s="42" t="n">
        <f aca="false">'Data sheet'!AH585</f>
        <v>0</v>
      </c>
      <c r="AI582" s="42" t="n">
        <f aca="false">'Data sheet'!AI585</f>
        <v>0</v>
      </c>
      <c r="AJ582" s="42" t="n">
        <f aca="false">'Data sheet'!AJ585</f>
        <v>0</v>
      </c>
      <c r="AK582" s="42" t="n">
        <f aca="false">'Data sheet'!AK585</f>
        <v>0</v>
      </c>
      <c r="AL582" s="42" t="n">
        <f aca="false">'Data sheet'!AL585</f>
        <v>0</v>
      </c>
      <c r="AM582" s="42" t="n">
        <f aca="false">'Data sheet'!AM585</f>
        <v>0</v>
      </c>
      <c r="AN582" s="42" t="n">
        <f aca="false">'Data sheet'!AN585</f>
        <v>0</v>
      </c>
      <c r="AO582" s="42" t="n">
        <f aca="false">'Data sheet'!AO585</f>
        <v>0</v>
      </c>
      <c r="AP582" s="42" t="n">
        <f aca="false">'Data sheet'!AP585</f>
        <v>0</v>
      </c>
      <c r="AQ582" s="42" t="n">
        <f aca="false">'Data sheet'!AQ585</f>
        <v>0</v>
      </c>
    </row>
    <row r="583" customFormat="false" ht="15.75" hidden="false" customHeight="false" outlineLevel="0" collapsed="false">
      <c r="A583" s="43" t="str">
        <f aca="false" t="array" ref="A583:A583">IF(ISBLANK('Data sheet'!A586), "", INDEX(materials!$B$2:$B$999,MATCH('Data sheet'!A586,materials!$A$2:$A$999,0)))</f>
        <v>1511</v>
      </c>
      <c r="B583" s="42" t="str">
        <f aca="false" t="array" ref="B583:B583">IF(ISBLANK('Data sheet'!B586), "", INDEX('business units'!$A$2:$A$1000,MATCH('Data sheet'!B586,'business units'!$B$2:$B$1000,0)))</f>
        <v>hc.w</v>
      </c>
      <c r="C583" s="42" t="str">
        <f aca="false" t="array" ref="C583:C583">IF(ISBLANK('Data sheet'!C586), "", INDEX(suppliers!$A$2:$A$4053,MATCH('Data sheet'!C586,suppliers!$B$2:$B$4053,0)))</f>
        <v>kencanapermatanusantara</v>
      </c>
      <c r="D583" s="42" t="str">
        <f aca="false" t="array" ref="D583:D583">IF(ISBLANK('Data sheet'!D586), "", INDEX(suppliers!$A$2:$A$4053,MATCH('Data sheet'!D586,suppliers!$B$2:$B$4053,0)))</f>
        <v>kencanapermatanusantara</v>
      </c>
      <c r="E583" s="42" t="str">
        <f aca="false" t="array" ref="E583:E583">IF(ISBLANK('Data sheet'!E586), "", INDEX(enums!$B$2:$B$5,MATCH('Data sheet'!E586,enums!$A$2:$A$5,0)))</f>
        <v>aggregation point</v>
      </c>
      <c r="F583" s="42" t="str">
        <f aca="false">'Data sheet'!F586</f>
        <v>Indonesia</v>
      </c>
      <c r="G583" s="42" t="n">
        <f aca="false">'Data sheet'!G586</f>
        <v>0</v>
      </c>
      <c r="H583" s="42" t="n">
        <f aca="false">'Data sheet'!H586</f>
        <v>3.4522</v>
      </c>
      <c r="I583" s="42" t="n">
        <f aca="false">'Data sheet'!I586</f>
        <v>98.6986</v>
      </c>
      <c r="J583" s="42" t="n">
        <f aca="false">'Data sheet'!J586</f>
        <v>5594</v>
      </c>
      <c r="K583" s="42" t="n">
        <f aca="false">'Data sheet'!K586</f>
        <v>5678</v>
      </c>
      <c r="L583" s="42" t="n">
        <f aca="false">'Data sheet'!L586</f>
        <v>5763</v>
      </c>
      <c r="M583" s="42" t="n">
        <f aca="false">'Data sheet'!M586</f>
        <v>5849</v>
      </c>
      <c r="N583" s="42" t="n">
        <f aca="false">'Data sheet'!N586</f>
        <v>5937</v>
      </c>
      <c r="O583" s="42" t="n">
        <f aca="false">'Data sheet'!O586</f>
        <v>6026</v>
      </c>
      <c r="P583" s="42" t="n">
        <f aca="false">'Data sheet'!P586</f>
        <v>6116</v>
      </c>
      <c r="Q583" s="42" t="n">
        <f aca="false">'Data sheet'!Q586</f>
        <v>6208</v>
      </c>
      <c r="R583" s="42" t="n">
        <f aca="false">'Data sheet'!R586</f>
        <v>6301</v>
      </c>
      <c r="S583" s="42" t="n">
        <f aca="false">'Data sheet'!S586</f>
        <v>6396</v>
      </c>
      <c r="T583" s="42" t="n">
        <f aca="false">'Data sheet'!T586</f>
        <v>6492</v>
      </c>
      <c r="U583" s="42" t="n">
        <f aca="false">'Data sheet'!U586</f>
        <v>0</v>
      </c>
      <c r="V583" s="42" t="n">
        <f aca="false">'Data sheet'!V586</f>
        <v>0</v>
      </c>
      <c r="W583" s="42" t="n">
        <f aca="false">'Data sheet'!W586</f>
        <v>0</v>
      </c>
      <c r="X583" s="42" t="n">
        <f aca="false">'Data sheet'!X586</f>
        <v>0</v>
      </c>
      <c r="Y583" s="42" t="n">
        <f aca="false">'Data sheet'!Y586</f>
        <v>0</v>
      </c>
      <c r="Z583" s="42" t="n">
        <f aca="false">'Data sheet'!Z586</f>
        <v>0</v>
      </c>
      <c r="AA583" s="42" t="n">
        <f aca="false">'Data sheet'!AA586</f>
        <v>0</v>
      </c>
      <c r="AB583" s="42" t="n">
        <f aca="false">'Data sheet'!AB586</f>
        <v>0</v>
      </c>
      <c r="AC583" s="42" t="n">
        <f aca="false">'Data sheet'!AC586</f>
        <v>0</v>
      </c>
      <c r="AD583" s="42" t="n">
        <f aca="false">'Data sheet'!AD586</f>
        <v>0</v>
      </c>
      <c r="AE583" s="42" t="n">
        <f aca="false">'Data sheet'!AE586</f>
        <v>0</v>
      </c>
      <c r="AF583" s="42" t="n">
        <f aca="false">'Data sheet'!AF586</f>
        <v>0</v>
      </c>
      <c r="AG583" s="42" t="n">
        <f aca="false">'Data sheet'!AG586</f>
        <v>0</v>
      </c>
      <c r="AH583" s="42" t="n">
        <f aca="false">'Data sheet'!AH586</f>
        <v>0</v>
      </c>
      <c r="AI583" s="42" t="n">
        <f aca="false">'Data sheet'!AI586</f>
        <v>0</v>
      </c>
      <c r="AJ583" s="42" t="n">
        <f aca="false">'Data sheet'!AJ586</f>
        <v>0</v>
      </c>
      <c r="AK583" s="42" t="n">
        <f aca="false">'Data sheet'!AK586</f>
        <v>0</v>
      </c>
      <c r="AL583" s="42" t="n">
        <f aca="false">'Data sheet'!AL586</f>
        <v>0</v>
      </c>
      <c r="AM583" s="42" t="n">
        <f aca="false">'Data sheet'!AM586</f>
        <v>0</v>
      </c>
      <c r="AN583" s="42" t="n">
        <f aca="false">'Data sheet'!AN586</f>
        <v>0</v>
      </c>
      <c r="AO583" s="42" t="n">
        <f aca="false">'Data sheet'!AO586</f>
        <v>0</v>
      </c>
      <c r="AP583" s="42" t="n">
        <f aca="false">'Data sheet'!AP586</f>
        <v>0</v>
      </c>
      <c r="AQ583" s="42" t="n">
        <f aca="false">'Data sheet'!AQ586</f>
        <v>0</v>
      </c>
    </row>
    <row r="584" customFormat="false" ht="15.75" hidden="false" customHeight="false" outlineLevel="0" collapsed="false">
      <c r="A584" s="43" t="str">
        <f aca="false" t="array" ref="A584:A584">IF(ISBLANK('Data sheet'!A587), "", INDEX(materials!$B$2:$B$999,MATCH('Data sheet'!A587,materials!$A$2:$A$999,0)))</f>
        <v>1511</v>
      </c>
      <c r="B584" s="42" t="str">
        <f aca="false" t="array" ref="B584:B584">IF(ISBLANK('Data sheet'!B587), "", INDEX('business units'!$A$2:$A$1000,MATCH('Data sheet'!B587,'business units'!$B$2:$B$1000,0)))</f>
        <v>hc.w</v>
      </c>
      <c r="C584" s="42" t="str">
        <f aca="false" t="array" ref="C584:C584">IF(ISBLANK('Data sheet'!C587), "", INDEX(suppliers!$A$2:$A$4053,MATCH('Data sheet'!C587,suppliers!$B$2:$B$4053,0)))</f>
        <v>kencanapersadanusantara</v>
      </c>
      <c r="D584" s="42" t="str">
        <f aca="false" t="array" ref="D584:D584">IF(ISBLANK('Data sheet'!D587), "", INDEX(suppliers!$A$2:$A$4053,MATCH('Data sheet'!D587,suppliers!$B$2:$B$4053,0)))</f>
        <v>kencanapersadanusantara.kencanaandalannusantara</v>
      </c>
      <c r="E584" s="42" t="str">
        <f aca="false" t="array" ref="E584:E584">IF(ISBLANK('Data sheet'!E587), "", INDEX(enums!$B$2:$B$5,MATCH('Data sheet'!E587,enums!$A$2:$A$5,0)))</f>
        <v>aggregation point</v>
      </c>
      <c r="F584" s="42" t="str">
        <f aca="false">'Data sheet'!F587</f>
        <v>Indonesia</v>
      </c>
      <c r="G584" s="42" t="n">
        <f aca="false">'Data sheet'!G587</f>
        <v>0</v>
      </c>
      <c r="H584" s="42" t="n">
        <f aca="false">'Data sheet'!H587</f>
        <v>1.7837</v>
      </c>
      <c r="I584" s="42" t="n">
        <f aca="false">'Data sheet'!I587</f>
        <v>100.3924</v>
      </c>
      <c r="J584" s="42" t="n">
        <f aca="false">'Data sheet'!J587</f>
        <v>3028</v>
      </c>
      <c r="K584" s="42" t="n">
        <f aca="false">'Data sheet'!K587</f>
        <v>3073</v>
      </c>
      <c r="L584" s="42" t="n">
        <f aca="false">'Data sheet'!L587</f>
        <v>3119</v>
      </c>
      <c r="M584" s="42" t="n">
        <f aca="false">'Data sheet'!M587</f>
        <v>3166</v>
      </c>
      <c r="N584" s="42" t="n">
        <f aca="false">'Data sheet'!N587</f>
        <v>3213</v>
      </c>
      <c r="O584" s="42" t="n">
        <f aca="false">'Data sheet'!O587</f>
        <v>3261</v>
      </c>
      <c r="P584" s="42" t="n">
        <f aca="false">'Data sheet'!P587</f>
        <v>3310</v>
      </c>
      <c r="Q584" s="42" t="n">
        <f aca="false">'Data sheet'!Q587</f>
        <v>3360</v>
      </c>
      <c r="R584" s="42" t="n">
        <f aca="false">'Data sheet'!R587</f>
        <v>3410</v>
      </c>
      <c r="S584" s="42" t="n">
        <f aca="false">'Data sheet'!S587</f>
        <v>3461</v>
      </c>
      <c r="T584" s="42" t="n">
        <f aca="false">'Data sheet'!T587</f>
        <v>3513</v>
      </c>
      <c r="U584" s="42" t="n">
        <f aca="false">'Data sheet'!U587</f>
        <v>0</v>
      </c>
      <c r="V584" s="42" t="n">
        <f aca="false">'Data sheet'!V587</f>
        <v>0</v>
      </c>
      <c r="W584" s="42" t="n">
        <f aca="false">'Data sheet'!W587</f>
        <v>0</v>
      </c>
      <c r="X584" s="42" t="n">
        <f aca="false">'Data sheet'!X587</f>
        <v>0</v>
      </c>
      <c r="Y584" s="42" t="n">
        <f aca="false">'Data sheet'!Y587</f>
        <v>0</v>
      </c>
      <c r="Z584" s="42" t="n">
        <f aca="false">'Data sheet'!Z587</f>
        <v>0</v>
      </c>
      <c r="AA584" s="42" t="n">
        <f aca="false">'Data sheet'!AA587</f>
        <v>0</v>
      </c>
      <c r="AB584" s="42" t="n">
        <f aca="false">'Data sheet'!AB587</f>
        <v>0</v>
      </c>
      <c r="AC584" s="42" t="n">
        <f aca="false">'Data sheet'!AC587</f>
        <v>0</v>
      </c>
      <c r="AD584" s="42" t="n">
        <f aca="false">'Data sheet'!AD587</f>
        <v>0</v>
      </c>
      <c r="AE584" s="42" t="n">
        <f aca="false">'Data sheet'!AE587</f>
        <v>0</v>
      </c>
      <c r="AF584" s="42" t="n">
        <f aca="false">'Data sheet'!AF587</f>
        <v>0</v>
      </c>
      <c r="AG584" s="42" t="n">
        <f aca="false">'Data sheet'!AG587</f>
        <v>0</v>
      </c>
      <c r="AH584" s="42" t="n">
        <f aca="false">'Data sheet'!AH587</f>
        <v>0</v>
      </c>
      <c r="AI584" s="42" t="n">
        <f aca="false">'Data sheet'!AI587</f>
        <v>0</v>
      </c>
      <c r="AJ584" s="42" t="n">
        <f aca="false">'Data sheet'!AJ587</f>
        <v>0</v>
      </c>
      <c r="AK584" s="42" t="n">
        <f aca="false">'Data sheet'!AK587</f>
        <v>0</v>
      </c>
      <c r="AL584" s="42" t="n">
        <f aca="false">'Data sheet'!AL587</f>
        <v>0</v>
      </c>
      <c r="AM584" s="42" t="n">
        <f aca="false">'Data sheet'!AM587</f>
        <v>0</v>
      </c>
      <c r="AN584" s="42" t="n">
        <f aca="false">'Data sheet'!AN587</f>
        <v>0</v>
      </c>
      <c r="AO584" s="42" t="n">
        <f aca="false">'Data sheet'!AO587</f>
        <v>0</v>
      </c>
      <c r="AP584" s="42" t="n">
        <f aca="false">'Data sheet'!AP587</f>
        <v>0</v>
      </c>
      <c r="AQ584" s="42" t="n">
        <f aca="false">'Data sheet'!AQ587</f>
        <v>0</v>
      </c>
    </row>
    <row r="585" customFormat="false" ht="15.75" hidden="false" customHeight="false" outlineLevel="0" collapsed="false">
      <c r="A585" s="43" t="str">
        <f aca="false" t="array" ref="A585:A585">IF(ISBLANK('Data sheet'!A588), "", INDEX(materials!$B$2:$B$999,MATCH('Data sheet'!A588,materials!$A$2:$A$999,0)))</f>
        <v>1511</v>
      </c>
      <c r="B585" s="42" t="str">
        <f aca="false" t="array" ref="B585:B585">IF(ISBLANK('Data sheet'!B588), "", INDEX('business units'!$A$2:$A$1000,MATCH('Data sheet'!B588,'business units'!$B$2:$B$1000,0)))</f>
        <v>hc.w</v>
      </c>
      <c r="C585" s="42" t="str">
        <f aca="false" t="array" ref="C585:C585">IF(ISBLANK('Data sheet'!C588), "", INDEX(suppliers!$A$2:$A$4053,MATCH('Data sheet'!C588,suppliers!$B$2:$B$4053,0)))</f>
        <v>kencanapersadanusantara</v>
      </c>
      <c r="D585" s="42" t="str">
        <f aca="false" t="array" ref="D585:D585">IF(ISBLANK('Data sheet'!D588), "", INDEX(suppliers!$A$2:$A$4053,MATCH('Data sheet'!D588,suppliers!$B$2:$B$4053,0)))</f>
        <v>kencanapersadanusantara</v>
      </c>
      <c r="E585" s="42" t="str">
        <f aca="false" t="array" ref="E585:E585">IF(ISBLANK('Data sheet'!E588), "", INDEX(enums!$B$2:$B$5,MATCH('Data sheet'!E588,enums!$A$2:$A$5,0)))</f>
        <v>aggregation point</v>
      </c>
      <c r="F585" s="42" t="str">
        <f aca="false">'Data sheet'!F588</f>
        <v>Indonesia</v>
      </c>
      <c r="G585" s="42" t="n">
        <f aca="false">'Data sheet'!G588</f>
        <v>0</v>
      </c>
      <c r="H585" s="42" t="n">
        <f aca="false">'Data sheet'!H588</f>
        <v>1.1754</v>
      </c>
      <c r="I585" s="42" t="n">
        <f aca="false">'Data sheet'!I588</f>
        <v>100.2327</v>
      </c>
      <c r="J585" s="42" t="n">
        <f aca="false">'Data sheet'!J588</f>
        <v>6309</v>
      </c>
      <c r="K585" s="42" t="n">
        <f aca="false">'Data sheet'!K588</f>
        <v>6404</v>
      </c>
      <c r="L585" s="42" t="n">
        <f aca="false">'Data sheet'!L588</f>
        <v>6500</v>
      </c>
      <c r="M585" s="42" t="n">
        <f aca="false">'Data sheet'!M588</f>
        <v>6598</v>
      </c>
      <c r="N585" s="42" t="n">
        <f aca="false">'Data sheet'!N588</f>
        <v>6697</v>
      </c>
      <c r="O585" s="42" t="n">
        <f aca="false">'Data sheet'!O588</f>
        <v>6797</v>
      </c>
      <c r="P585" s="42" t="n">
        <f aca="false">'Data sheet'!P588</f>
        <v>6899</v>
      </c>
      <c r="Q585" s="42" t="n">
        <f aca="false">'Data sheet'!Q588</f>
        <v>7002</v>
      </c>
      <c r="R585" s="42" t="n">
        <f aca="false">'Data sheet'!R588</f>
        <v>7107</v>
      </c>
      <c r="S585" s="42" t="n">
        <f aca="false">'Data sheet'!S588</f>
        <v>7214</v>
      </c>
      <c r="T585" s="42" t="n">
        <f aca="false">'Data sheet'!T588</f>
        <v>7322</v>
      </c>
      <c r="U585" s="42" t="n">
        <f aca="false">'Data sheet'!U588</f>
        <v>0</v>
      </c>
      <c r="V585" s="42" t="n">
        <f aca="false">'Data sheet'!V588</f>
        <v>0</v>
      </c>
      <c r="W585" s="42" t="n">
        <f aca="false">'Data sheet'!W588</f>
        <v>0</v>
      </c>
      <c r="X585" s="42" t="n">
        <f aca="false">'Data sheet'!X588</f>
        <v>0</v>
      </c>
      <c r="Y585" s="42" t="n">
        <f aca="false">'Data sheet'!Y588</f>
        <v>0</v>
      </c>
      <c r="Z585" s="42" t="n">
        <f aca="false">'Data sheet'!Z588</f>
        <v>0</v>
      </c>
      <c r="AA585" s="42" t="n">
        <f aca="false">'Data sheet'!AA588</f>
        <v>0</v>
      </c>
      <c r="AB585" s="42" t="n">
        <f aca="false">'Data sheet'!AB588</f>
        <v>0</v>
      </c>
      <c r="AC585" s="42" t="n">
        <f aca="false">'Data sheet'!AC588</f>
        <v>0</v>
      </c>
      <c r="AD585" s="42" t="n">
        <f aca="false">'Data sheet'!AD588</f>
        <v>0</v>
      </c>
      <c r="AE585" s="42" t="n">
        <f aca="false">'Data sheet'!AE588</f>
        <v>0</v>
      </c>
      <c r="AF585" s="42" t="n">
        <f aca="false">'Data sheet'!AF588</f>
        <v>0</v>
      </c>
      <c r="AG585" s="42" t="n">
        <f aca="false">'Data sheet'!AG588</f>
        <v>0</v>
      </c>
      <c r="AH585" s="42" t="n">
        <f aca="false">'Data sheet'!AH588</f>
        <v>0</v>
      </c>
      <c r="AI585" s="42" t="n">
        <f aca="false">'Data sheet'!AI588</f>
        <v>0</v>
      </c>
      <c r="AJ585" s="42" t="n">
        <f aca="false">'Data sheet'!AJ588</f>
        <v>0</v>
      </c>
      <c r="AK585" s="42" t="n">
        <f aca="false">'Data sheet'!AK588</f>
        <v>0</v>
      </c>
      <c r="AL585" s="42" t="n">
        <f aca="false">'Data sheet'!AL588</f>
        <v>0</v>
      </c>
      <c r="AM585" s="42" t="n">
        <f aca="false">'Data sheet'!AM588</f>
        <v>0</v>
      </c>
      <c r="AN585" s="42" t="n">
        <f aca="false">'Data sheet'!AN588</f>
        <v>0</v>
      </c>
      <c r="AO585" s="42" t="n">
        <f aca="false">'Data sheet'!AO588</f>
        <v>0</v>
      </c>
      <c r="AP585" s="42" t="n">
        <f aca="false">'Data sheet'!AP588</f>
        <v>0</v>
      </c>
      <c r="AQ585" s="42" t="n">
        <f aca="false">'Data sheet'!AQ588</f>
        <v>0</v>
      </c>
    </row>
    <row r="586" customFormat="false" ht="15.75" hidden="false" customHeight="false" outlineLevel="0" collapsed="false">
      <c r="A586" s="43" t="str">
        <f aca="false" t="array" ref="A586:A586">IF(ISBLANK('Data sheet'!A589), "", INDEX(materials!$B$2:$B$999,MATCH('Data sheet'!A589,materials!$A$2:$A$999,0)))</f>
        <v>1511</v>
      </c>
      <c r="B586" s="42" t="str">
        <f aca="false" t="array" ref="B586:B586">IF(ISBLANK('Data sheet'!B589), "", INDEX('business units'!$A$2:$A$1000,MATCH('Data sheet'!B589,'business units'!$B$2:$B$1000,0)))</f>
        <v>hc.w</v>
      </c>
      <c r="C586" s="42" t="str">
        <f aca="false" t="array" ref="C586:C586">IF(ISBLANK('Data sheet'!C589), "", INDEX(suppliers!$A$2:$A$4053,MATCH('Data sheet'!C589,suppliers!$B$2:$B$4053,0)))</f>
        <v>kencanapersadanusantara</v>
      </c>
      <c r="D586" s="42" t="str">
        <f aca="false" t="array" ref="D586:D586">IF(ISBLANK('Data sheet'!D589), "", INDEX(suppliers!$A$2:$A$4053,MATCH('Data sheet'!D589,suppliers!$B$2:$B$4053,0)))</f>
        <v>kencanapersadanusantara.ptaryaramaprakarsa</v>
      </c>
      <c r="E586" s="42" t="str">
        <f aca="false" t="array" ref="E586:E586">IF(ISBLANK('Data sheet'!E589), "", INDEX(enums!$B$2:$B$5,MATCH('Data sheet'!E589,enums!$A$2:$A$5,0)))</f>
        <v>aggregation point</v>
      </c>
      <c r="F586" s="42" t="str">
        <f aca="false">'Data sheet'!F589</f>
        <v>Indonesia</v>
      </c>
      <c r="G586" s="42" t="n">
        <f aca="false">'Data sheet'!G589</f>
        <v>0</v>
      </c>
      <c r="H586" s="42" t="n">
        <f aca="false">'Data sheet'!H589</f>
        <v>1.1394</v>
      </c>
      <c r="I586" s="42" t="n">
        <f aca="false">'Data sheet'!I589</f>
        <v>100.40855</v>
      </c>
      <c r="J586" s="42" t="n">
        <f aca="false">'Data sheet'!J589</f>
        <v>1561</v>
      </c>
      <c r="K586" s="42" t="n">
        <f aca="false">'Data sheet'!K589</f>
        <v>1584</v>
      </c>
      <c r="L586" s="42" t="n">
        <f aca="false">'Data sheet'!L589</f>
        <v>1608</v>
      </c>
      <c r="M586" s="42" t="n">
        <f aca="false">'Data sheet'!M589</f>
        <v>1632</v>
      </c>
      <c r="N586" s="42" t="n">
        <f aca="false">'Data sheet'!N589</f>
        <v>1656</v>
      </c>
      <c r="O586" s="42" t="n">
        <f aca="false">'Data sheet'!O589</f>
        <v>1681</v>
      </c>
      <c r="P586" s="42" t="n">
        <f aca="false">'Data sheet'!P589</f>
        <v>1706</v>
      </c>
      <c r="Q586" s="42" t="n">
        <f aca="false">'Data sheet'!Q589</f>
        <v>1732</v>
      </c>
      <c r="R586" s="42" t="n">
        <f aca="false">'Data sheet'!R589</f>
        <v>1758</v>
      </c>
      <c r="S586" s="42" t="n">
        <f aca="false">'Data sheet'!S589</f>
        <v>1784</v>
      </c>
      <c r="T586" s="42" t="n">
        <f aca="false">'Data sheet'!T589</f>
        <v>1811</v>
      </c>
      <c r="U586" s="42" t="n">
        <f aca="false">'Data sheet'!U589</f>
        <v>0</v>
      </c>
      <c r="V586" s="42" t="n">
        <f aca="false">'Data sheet'!V589</f>
        <v>0</v>
      </c>
      <c r="W586" s="42" t="n">
        <f aca="false">'Data sheet'!W589</f>
        <v>0</v>
      </c>
      <c r="X586" s="42" t="n">
        <f aca="false">'Data sheet'!X589</f>
        <v>0</v>
      </c>
      <c r="Y586" s="42" t="n">
        <f aca="false">'Data sheet'!Y589</f>
        <v>0</v>
      </c>
      <c r="Z586" s="42" t="n">
        <f aca="false">'Data sheet'!Z589</f>
        <v>0</v>
      </c>
      <c r="AA586" s="42" t="n">
        <f aca="false">'Data sheet'!AA589</f>
        <v>0</v>
      </c>
      <c r="AB586" s="42" t="n">
        <f aca="false">'Data sheet'!AB589</f>
        <v>0</v>
      </c>
      <c r="AC586" s="42" t="n">
        <f aca="false">'Data sheet'!AC589</f>
        <v>0</v>
      </c>
      <c r="AD586" s="42" t="n">
        <f aca="false">'Data sheet'!AD589</f>
        <v>0</v>
      </c>
      <c r="AE586" s="42" t="n">
        <f aca="false">'Data sheet'!AE589</f>
        <v>0</v>
      </c>
      <c r="AF586" s="42" t="n">
        <f aca="false">'Data sheet'!AF589</f>
        <v>0</v>
      </c>
      <c r="AG586" s="42" t="n">
        <f aca="false">'Data sheet'!AG589</f>
        <v>0</v>
      </c>
      <c r="AH586" s="42" t="n">
        <f aca="false">'Data sheet'!AH589</f>
        <v>0</v>
      </c>
      <c r="AI586" s="42" t="n">
        <f aca="false">'Data sheet'!AI589</f>
        <v>0</v>
      </c>
      <c r="AJ586" s="42" t="n">
        <f aca="false">'Data sheet'!AJ589</f>
        <v>0</v>
      </c>
      <c r="AK586" s="42" t="n">
        <f aca="false">'Data sheet'!AK589</f>
        <v>0</v>
      </c>
      <c r="AL586" s="42" t="n">
        <f aca="false">'Data sheet'!AL589</f>
        <v>0</v>
      </c>
      <c r="AM586" s="42" t="n">
        <f aca="false">'Data sheet'!AM589</f>
        <v>0</v>
      </c>
      <c r="AN586" s="42" t="n">
        <f aca="false">'Data sheet'!AN589</f>
        <v>0</v>
      </c>
      <c r="AO586" s="42" t="n">
        <f aca="false">'Data sheet'!AO589</f>
        <v>0</v>
      </c>
      <c r="AP586" s="42" t="n">
        <f aca="false">'Data sheet'!AP589</f>
        <v>0</v>
      </c>
      <c r="AQ586" s="42" t="n">
        <f aca="false">'Data sheet'!AQ589</f>
        <v>0</v>
      </c>
    </row>
    <row r="587" customFormat="false" ht="15.75" hidden="false" customHeight="false" outlineLevel="0" collapsed="false">
      <c r="A587" s="43" t="str">
        <f aca="false" t="array" ref="A587:A587">IF(ISBLANK('Data sheet'!A590), "", INDEX(materials!$B$2:$B$999,MATCH('Data sheet'!A590,materials!$A$2:$A$999,0)))</f>
        <v>1511</v>
      </c>
      <c r="B587" s="42" t="str">
        <f aca="false" t="array" ref="B587:B587">IF(ISBLANK('Data sheet'!B590), "", INDEX('business units'!$A$2:$A$1000,MATCH('Data sheet'!B590,'business units'!$B$2:$B$1000,0)))</f>
        <v>hc.w</v>
      </c>
      <c r="C587" s="42" t="str">
        <f aca="false" t="array" ref="C587:C587">IF(ISBLANK('Data sheet'!C590), "", INDEX(suppliers!$A$2:$A$4053,MATCH('Data sheet'!C590,suppliers!$B$2:$B$4053,0)))</f>
        <v>kencanautamasejati</v>
      </c>
      <c r="D587" s="42" t="str">
        <f aca="false" t="array" ref="D587:D587">IF(ISBLANK('Data sheet'!D590), "", INDEX(suppliers!$A$2:$A$4053,MATCH('Data sheet'!D590,suppliers!$B$2:$B$4053,0)))</f>
        <v>kencanautamasejati</v>
      </c>
      <c r="E587" s="42" t="str">
        <f aca="false" t="array" ref="E587:E587">IF(ISBLANK('Data sheet'!E590), "", INDEX(enums!$B$2:$B$5,MATCH('Data sheet'!E590,enums!$A$2:$A$5,0)))</f>
        <v>aggregation point</v>
      </c>
      <c r="F587" s="42" t="str">
        <f aca="false">'Data sheet'!F590</f>
        <v>Indonesia</v>
      </c>
      <c r="G587" s="42" t="n">
        <f aca="false">'Data sheet'!G590</f>
        <v>0</v>
      </c>
      <c r="H587" s="42" t="n">
        <f aca="false">'Data sheet'!H590</f>
        <v>1.069</v>
      </c>
      <c r="I587" s="42" t="n">
        <f aca="false">'Data sheet'!I590</f>
        <v>100.1172</v>
      </c>
      <c r="J587" s="42" t="n">
        <f aca="false">'Data sheet'!J590</f>
        <v>6851</v>
      </c>
      <c r="K587" s="42" t="n">
        <f aca="false">'Data sheet'!K590</f>
        <v>6954</v>
      </c>
      <c r="L587" s="42" t="n">
        <f aca="false">'Data sheet'!L590</f>
        <v>7058</v>
      </c>
      <c r="M587" s="42" t="n">
        <f aca="false">'Data sheet'!M590</f>
        <v>7164</v>
      </c>
      <c r="N587" s="42" t="n">
        <f aca="false">'Data sheet'!N590</f>
        <v>7271</v>
      </c>
      <c r="O587" s="42" t="n">
        <f aca="false">'Data sheet'!O590</f>
        <v>7380</v>
      </c>
      <c r="P587" s="42" t="n">
        <f aca="false">'Data sheet'!P590</f>
        <v>7491</v>
      </c>
      <c r="Q587" s="42" t="n">
        <f aca="false">'Data sheet'!Q590</f>
        <v>7603</v>
      </c>
      <c r="R587" s="42" t="n">
        <f aca="false">'Data sheet'!R590</f>
        <v>7717</v>
      </c>
      <c r="S587" s="42" t="n">
        <f aca="false">'Data sheet'!S590</f>
        <v>7833</v>
      </c>
      <c r="T587" s="42" t="n">
        <f aca="false">'Data sheet'!T590</f>
        <v>7950</v>
      </c>
      <c r="U587" s="42" t="n">
        <f aca="false">'Data sheet'!U590</f>
        <v>0</v>
      </c>
      <c r="V587" s="42" t="n">
        <f aca="false">'Data sheet'!V590</f>
        <v>0</v>
      </c>
      <c r="W587" s="42" t="n">
        <f aca="false">'Data sheet'!W590</f>
        <v>0</v>
      </c>
      <c r="X587" s="42" t="n">
        <f aca="false">'Data sheet'!X590</f>
        <v>0</v>
      </c>
      <c r="Y587" s="42" t="n">
        <f aca="false">'Data sheet'!Y590</f>
        <v>0</v>
      </c>
      <c r="Z587" s="42" t="n">
        <f aca="false">'Data sheet'!Z590</f>
        <v>0</v>
      </c>
      <c r="AA587" s="42" t="n">
        <f aca="false">'Data sheet'!AA590</f>
        <v>0</v>
      </c>
      <c r="AB587" s="42" t="n">
        <f aca="false">'Data sheet'!AB590</f>
        <v>0</v>
      </c>
      <c r="AC587" s="42" t="n">
        <f aca="false">'Data sheet'!AC590</f>
        <v>0</v>
      </c>
      <c r="AD587" s="42" t="n">
        <f aca="false">'Data sheet'!AD590</f>
        <v>0</v>
      </c>
      <c r="AE587" s="42" t="n">
        <f aca="false">'Data sheet'!AE590</f>
        <v>0</v>
      </c>
      <c r="AF587" s="42" t="n">
        <f aca="false">'Data sheet'!AF590</f>
        <v>0</v>
      </c>
      <c r="AG587" s="42" t="n">
        <f aca="false">'Data sheet'!AG590</f>
        <v>0</v>
      </c>
      <c r="AH587" s="42" t="n">
        <f aca="false">'Data sheet'!AH590</f>
        <v>0</v>
      </c>
      <c r="AI587" s="42" t="n">
        <f aca="false">'Data sheet'!AI590</f>
        <v>0</v>
      </c>
      <c r="AJ587" s="42" t="n">
        <f aca="false">'Data sheet'!AJ590</f>
        <v>0</v>
      </c>
      <c r="AK587" s="42" t="n">
        <f aca="false">'Data sheet'!AK590</f>
        <v>0</v>
      </c>
      <c r="AL587" s="42" t="n">
        <f aca="false">'Data sheet'!AL590</f>
        <v>0</v>
      </c>
      <c r="AM587" s="42" t="n">
        <f aca="false">'Data sheet'!AM590</f>
        <v>0</v>
      </c>
      <c r="AN587" s="42" t="n">
        <f aca="false">'Data sheet'!AN590</f>
        <v>0</v>
      </c>
      <c r="AO587" s="42" t="n">
        <f aca="false">'Data sheet'!AO590</f>
        <v>0</v>
      </c>
      <c r="AP587" s="42" t="n">
        <f aca="false">'Data sheet'!AP590</f>
        <v>0</v>
      </c>
      <c r="AQ587" s="42" t="n">
        <f aca="false">'Data sheet'!AQ590</f>
        <v>0</v>
      </c>
    </row>
    <row r="588" customFormat="false" ht="15.75" hidden="false" customHeight="false" outlineLevel="0" collapsed="false">
      <c r="A588" s="43" t="str">
        <f aca="false" t="array" ref="A588:A588">IF(ISBLANK('Data sheet'!A591), "", INDEX(materials!$B$2:$B$999,MATCH('Data sheet'!A591,materials!$A$2:$A$999,0)))</f>
        <v>1511</v>
      </c>
      <c r="B588" s="42" t="str">
        <f aca="false" t="array" ref="B588:B588">IF(ISBLANK('Data sheet'!B591), "", INDEX('business units'!$A$2:$A$1000,MATCH('Data sheet'!B591,'business units'!$B$2:$B$1000,0)))</f>
        <v>hc.w</v>
      </c>
      <c r="C588" s="42" t="str">
        <f aca="false" t="array" ref="C588:C588">IF(ISBLANK('Data sheet'!C591), "", INDEX(suppliers!$A$2:$A$4053,MATCH('Data sheet'!C591,suppliers!$B$2:$B$4053,0)))</f>
        <v>keningau</v>
      </c>
      <c r="D588" s="42" t="str">
        <f aca="false" t="array" ref="D588:D588">IF(ISBLANK('Data sheet'!D591), "", INDEX(suppliers!$A$2:$A$4053,MATCH('Data sheet'!D591,suppliers!$B$2:$B$4053,0)))</f>
        <v>keningau.kahangpalmoilmillsdnbhd</v>
      </c>
      <c r="E588" s="42" t="str">
        <f aca="false" t="array" ref="E588:E588">IF(ISBLANK('Data sheet'!E591), "", INDEX(enums!$B$2:$B$5,MATCH('Data sheet'!E591,enums!$A$2:$A$5,0)))</f>
        <v>aggregation point</v>
      </c>
      <c r="F588" s="42" t="str">
        <f aca="false">'Data sheet'!F591</f>
        <v>Malaysia</v>
      </c>
      <c r="G588" s="42" t="n">
        <f aca="false">'Data sheet'!G591</f>
        <v>0</v>
      </c>
      <c r="H588" s="42" t="n">
        <f aca="false">'Data sheet'!H591</f>
        <v>2.3423</v>
      </c>
      <c r="I588" s="42" t="n">
        <f aca="false">'Data sheet'!I591</f>
        <v>103.4384</v>
      </c>
      <c r="J588" s="42" t="n">
        <f aca="false">'Data sheet'!J591</f>
        <v>2585</v>
      </c>
      <c r="K588" s="42" t="n">
        <f aca="false">'Data sheet'!K591</f>
        <v>2624</v>
      </c>
      <c r="L588" s="42" t="n">
        <f aca="false">'Data sheet'!L591</f>
        <v>2663</v>
      </c>
      <c r="M588" s="42" t="n">
        <f aca="false">'Data sheet'!M591</f>
        <v>2703</v>
      </c>
      <c r="N588" s="42" t="n">
        <f aca="false">'Data sheet'!N591</f>
        <v>2744</v>
      </c>
      <c r="O588" s="42" t="n">
        <f aca="false">'Data sheet'!O591</f>
        <v>2785</v>
      </c>
      <c r="P588" s="42" t="n">
        <f aca="false">'Data sheet'!P591</f>
        <v>2827</v>
      </c>
      <c r="Q588" s="42" t="n">
        <f aca="false">'Data sheet'!Q591</f>
        <v>2869</v>
      </c>
      <c r="R588" s="42" t="n">
        <f aca="false">'Data sheet'!R591</f>
        <v>2912</v>
      </c>
      <c r="S588" s="42" t="n">
        <f aca="false">'Data sheet'!S591</f>
        <v>2956</v>
      </c>
      <c r="T588" s="42" t="n">
        <f aca="false">'Data sheet'!T591</f>
        <v>3000</v>
      </c>
      <c r="U588" s="42" t="n">
        <f aca="false">'Data sheet'!U591</f>
        <v>0</v>
      </c>
      <c r="V588" s="42" t="n">
        <f aca="false">'Data sheet'!V591</f>
        <v>0</v>
      </c>
      <c r="W588" s="42" t="n">
        <f aca="false">'Data sheet'!W591</f>
        <v>0</v>
      </c>
      <c r="X588" s="42" t="n">
        <f aca="false">'Data sheet'!X591</f>
        <v>0</v>
      </c>
      <c r="Y588" s="42" t="n">
        <f aca="false">'Data sheet'!Y591</f>
        <v>0</v>
      </c>
      <c r="Z588" s="42" t="n">
        <f aca="false">'Data sheet'!Z591</f>
        <v>0</v>
      </c>
      <c r="AA588" s="42" t="n">
        <f aca="false">'Data sheet'!AA591</f>
        <v>0</v>
      </c>
      <c r="AB588" s="42" t="n">
        <f aca="false">'Data sheet'!AB591</f>
        <v>0</v>
      </c>
      <c r="AC588" s="42" t="n">
        <f aca="false">'Data sheet'!AC591</f>
        <v>0</v>
      </c>
      <c r="AD588" s="42" t="n">
        <f aca="false">'Data sheet'!AD591</f>
        <v>0</v>
      </c>
      <c r="AE588" s="42" t="n">
        <f aca="false">'Data sheet'!AE591</f>
        <v>0</v>
      </c>
      <c r="AF588" s="42" t="n">
        <f aca="false">'Data sheet'!AF591</f>
        <v>0</v>
      </c>
      <c r="AG588" s="42" t="n">
        <f aca="false">'Data sheet'!AG591</f>
        <v>0</v>
      </c>
      <c r="AH588" s="42" t="n">
        <f aca="false">'Data sheet'!AH591</f>
        <v>0</v>
      </c>
      <c r="AI588" s="42" t="n">
        <f aca="false">'Data sheet'!AI591</f>
        <v>0</v>
      </c>
      <c r="AJ588" s="42" t="n">
        <f aca="false">'Data sheet'!AJ591</f>
        <v>0</v>
      </c>
      <c r="AK588" s="42" t="n">
        <f aca="false">'Data sheet'!AK591</f>
        <v>0</v>
      </c>
      <c r="AL588" s="42" t="n">
        <f aca="false">'Data sheet'!AL591</f>
        <v>0</v>
      </c>
      <c r="AM588" s="42" t="n">
        <f aca="false">'Data sheet'!AM591</f>
        <v>0</v>
      </c>
      <c r="AN588" s="42" t="n">
        <f aca="false">'Data sheet'!AN591</f>
        <v>0</v>
      </c>
      <c r="AO588" s="42" t="n">
        <f aca="false">'Data sheet'!AO591</f>
        <v>0</v>
      </c>
      <c r="AP588" s="42" t="n">
        <f aca="false">'Data sheet'!AP591</f>
        <v>0</v>
      </c>
      <c r="AQ588" s="42" t="n">
        <f aca="false">'Data sheet'!AQ591</f>
        <v>0</v>
      </c>
    </row>
    <row r="589" customFormat="false" ht="15.75" hidden="false" customHeight="false" outlineLevel="0" collapsed="false">
      <c r="A589" s="43" t="str">
        <f aca="false" t="array" ref="A589:A589">IF(ISBLANK('Data sheet'!A592), "", INDEX(materials!$B$2:$B$999,MATCH('Data sheet'!A592,materials!$A$2:$A$999,0)))</f>
        <v>1511</v>
      </c>
      <c r="B589" s="42" t="str">
        <f aca="false" t="array" ref="B589:B589">IF(ISBLANK('Data sheet'!B592), "", INDEX('business units'!$A$2:$A$1000,MATCH('Data sheet'!B592,'business units'!$B$2:$B$1000,0)))</f>
        <v>hc.w</v>
      </c>
      <c r="C589" s="42" t="str">
        <f aca="false" t="array" ref="C589:C589">IF(ISBLANK('Data sheet'!C592), "", INDEX(suppliers!$A$2:$A$4053,MATCH('Data sheet'!C592,suppliers!$B$2:$B$4053,0)))</f>
        <v>keningaupalmoilmill</v>
      </c>
      <c r="D589" s="42" t="str">
        <f aca="false" t="array" ref="D589:D589">IF(ISBLANK('Data sheet'!D592), "", INDEX(suppliers!$A$2:$A$4053,MATCH('Data sheet'!D592,suppliers!$B$2:$B$4053,0)))</f>
        <v>keningaupalmoilmill.keningaupalmoilmillsdnbhd</v>
      </c>
      <c r="E589" s="42" t="str">
        <f aca="false" t="array" ref="E589:E589">IF(ISBLANK('Data sheet'!E592), "", INDEX(enums!$B$2:$B$5,MATCH('Data sheet'!E592,enums!$A$2:$A$5,0)))</f>
        <v>aggregation point</v>
      </c>
      <c r="F589" s="42" t="str">
        <f aca="false">'Data sheet'!F592</f>
        <v>Malaysia</v>
      </c>
      <c r="G589" s="42" t="n">
        <f aca="false">'Data sheet'!G592</f>
        <v>0</v>
      </c>
      <c r="H589" s="42" t="n">
        <f aca="false">'Data sheet'!H592</f>
        <v>5.1093</v>
      </c>
      <c r="I589" s="42" t="n">
        <f aca="false">'Data sheet'!I592</f>
        <v>116.0942</v>
      </c>
      <c r="J589" s="42" t="n">
        <f aca="false">'Data sheet'!J592</f>
        <v>2972</v>
      </c>
      <c r="K589" s="42" t="n">
        <f aca="false">'Data sheet'!K592</f>
        <v>3017</v>
      </c>
      <c r="L589" s="42" t="n">
        <f aca="false">'Data sheet'!L592</f>
        <v>3062</v>
      </c>
      <c r="M589" s="42" t="n">
        <f aca="false">'Data sheet'!M592</f>
        <v>3108</v>
      </c>
      <c r="N589" s="42" t="n">
        <f aca="false">'Data sheet'!N592</f>
        <v>3155</v>
      </c>
      <c r="O589" s="42" t="n">
        <f aca="false">'Data sheet'!O592</f>
        <v>3202</v>
      </c>
      <c r="P589" s="42" t="n">
        <f aca="false">'Data sheet'!P592</f>
        <v>3250</v>
      </c>
      <c r="Q589" s="42" t="n">
        <f aca="false">'Data sheet'!Q592</f>
        <v>3299</v>
      </c>
      <c r="R589" s="42" t="n">
        <f aca="false">'Data sheet'!R592</f>
        <v>3348</v>
      </c>
      <c r="S589" s="42" t="n">
        <f aca="false">'Data sheet'!S592</f>
        <v>3398</v>
      </c>
      <c r="T589" s="42" t="n">
        <f aca="false">'Data sheet'!T592</f>
        <v>3449</v>
      </c>
      <c r="U589" s="42" t="n">
        <f aca="false">'Data sheet'!U592</f>
        <v>0</v>
      </c>
      <c r="V589" s="42" t="n">
        <f aca="false">'Data sheet'!V592</f>
        <v>0</v>
      </c>
      <c r="W589" s="42" t="n">
        <f aca="false">'Data sheet'!W592</f>
        <v>0</v>
      </c>
      <c r="X589" s="42" t="n">
        <f aca="false">'Data sheet'!X592</f>
        <v>0</v>
      </c>
      <c r="Y589" s="42" t="n">
        <f aca="false">'Data sheet'!Y592</f>
        <v>0</v>
      </c>
      <c r="Z589" s="42" t="n">
        <f aca="false">'Data sheet'!Z592</f>
        <v>0</v>
      </c>
      <c r="AA589" s="42" t="n">
        <f aca="false">'Data sheet'!AA592</f>
        <v>0</v>
      </c>
      <c r="AB589" s="42" t="n">
        <f aca="false">'Data sheet'!AB592</f>
        <v>0</v>
      </c>
      <c r="AC589" s="42" t="n">
        <f aca="false">'Data sheet'!AC592</f>
        <v>0</v>
      </c>
      <c r="AD589" s="42" t="n">
        <f aca="false">'Data sheet'!AD592</f>
        <v>0</v>
      </c>
      <c r="AE589" s="42" t="n">
        <f aca="false">'Data sheet'!AE592</f>
        <v>0</v>
      </c>
      <c r="AF589" s="42" t="n">
        <f aca="false">'Data sheet'!AF592</f>
        <v>0</v>
      </c>
      <c r="AG589" s="42" t="n">
        <f aca="false">'Data sheet'!AG592</f>
        <v>0</v>
      </c>
      <c r="AH589" s="42" t="n">
        <f aca="false">'Data sheet'!AH592</f>
        <v>0</v>
      </c>
      <c r="AI589" s="42" t="n">
        <f aca="false">'Data sheet'!AI592</f>
        <v>0</v>
      </c>
      <c r="AJ589" s="42" t="n">
        <f aca="false">'Data sheet'!AJ592</f>
        <v>0</v>
      </c>
      <c r="AK589" s="42" t="n">
        <f aca="false">'Data sheet'!AK592</f>
        <v>0</v>
      </c>
      <c r="AL589" s="42" t="n">
        <f aca="false">'Data sheet'!AL592</f>
        <v>0</v>
      </c>
      <c r="AM589" s="42" t="n">
        <f aca="false">'Data sheet'!AM592</f>
        <v>0</v>
      </c>
      <c r="AN589" s="42" t="n">
        <f aca="false">'Data sheet'!AN592</f>
        <v>0</v>
      </c>
      <c r="AO589" s="42" t="n">
        <f aca="false">'Data sheet'!AO592</f>
        <v>0</v>
      </c>
      <c r="AP589" s="42" t="n">
        <f aca="false">'Data sheet'!AP592</f>
        <v>0</v>
      </c>
      <c r="AQ589" s="42" t="n">
        <f aca="false">'Data sheet'!AQ592</f>
        <v>0</v>
      </c>
    </row>
    <row r="590" customFormat="false" ht="15.75" hidden="false" customHeight="false" outlineLevel="0" collapsed="false">
      <c r="A590" s="43" t="str">
        <f aca="false" t="array" ref="A590:A590">IF(ISBLANK('Data sheet'!A593), "", INDEX(materials!$B$2:$B$999,MATCH('Data sheet'!A593,materials!$A$2:$A$999,0)))</f>
        <v>1511</v>
      </c>
      <c r="B590" s="42" t="str">
        <f aca="false" t="array" ref="B590:B590">IF(ISBLANK('Data sheet'!B593), "", INDEX('business units'!$A$2:$A$1000,MATCH('Data sheet'!B593,'business units'!$B$2:$B$1000,0)))</f>
        <v>hc.w</v>
      </c>
      <c r="C590" s="42" t="str">
        <f aca="false" t="array" ref="C590:C590">IF(ISBLANK('Data sheet'!C593), "", INDEX(suppliers!$A$2:$A$4053,MATCH('Data sheet'!C593,suppliers!$B$2:$B$4053,0)))</f>
        <v>keresaplantationssdnbhd</v>
      </c>
      <c r="D590" s="42" t="str">
        <f aca="false" t="array" ref="D590:D590">IF(ISBLANK('Data sheet'!D593), "", INDEX(suppliers!$A$2:$A$4053,MATCH('Data sheet'!D593,suppliers!$B$2:$B$4053,0)))</f>
        <v>keresaplantationssdnbhd.keresamillsdnbhd</v>
      </c>
      <c r="E590" s="42" t="str">
        <f aca="false" t="array" ref="E590:E590">IF(ISBLANK('Data sheet'!E593), "", INDEX(enums!$B$2:$B$5,MATCH('Data sheet'!E593,enums!$A$2:$A$5,0)))</f>
        <v>aggregation point</v>
      </c>
      <c r="F590" s="42" t="str">
        <f aca="false">'Data sheet'!F593</f>
        <v>Malaysia</v>
      </c>
      <c r="G590" s="42" t="n">
        <f aca="false">'Data sheet'!G593</f>
        <v>0</v>
      </c>
      <c r="H590" s="42" t="n">
        <f aca="false">'Data sheet'!H593</f>
        <v>3.1641</v>
      </c>
      <c r="I590" s="42" t="n">
        <f aca="false">'Data sheet'!I593</f>
        <v>113.6002</v>
      </c>
      <c r="J590" s="42" t="n">
        <f aca="false">'Data sheet'!J593</f>
        <v>2982</v>
      </c>
      <c r="K590" s="42" t="n">
        <f aca="false">'Data sheet'!K593</f>
        <v>3027</v>
      </c>
      <c r="L590" s="42" t="n">
        <f aca="false">'Data sheet'!L593</f>
        <v>3072</v>
      </c>
      <c r="M590" s="42" t="n">
        <f aca="false">'Data sheet'!M593</f>
        <v>3118</v>
      </c>
      <c r="N590" s="42" t="n">
        <f aca="false">'Data sheet'!N593</f>
        <v>3165</v>
      </c>
      <c r="O590" s="42" t="n">
        <f aca="false">'Data sheet'!O593</f>
        <v>3212</v>
      </c>
      <c r="P590" s="42" t="n">
        <f aca="false">'Data sheet'!P593</f>
        <v>3260</v>
      </c>
      <c r="Q590" s="42" t="n">
        <f aca="false">'Data sheet'!Q593</f>
        <v>3309</v>
      </c>
      <c r="R590" s="42" t="n">
        <f aca="false">'Data sheet'!R593</f>
        <v>3359</v>
      </c>
      <c r="S590" s="42" t="n">
        <f aca="false">'Data sheet'!S593</f>
        <v>3409</v>
      </c>
      <c r="T590" s="42" t="n">
        <f aca="false">'Data sheet'!T593</f>
        <v>3460</v>
      </c>
      <c r="U590" s="42" t="n">
        <f aca="false">'Data sheet'!U593</f>
        <v>0</v>
      </c>
      <c r="V590" s="42" t="n">
        <f aca="false">'Data sheet'!V593</f>
        <v>0</v>
      </c>
      <c r="W590" s="42" t="n">
        <f aca="false">'Data sheet'!W593</f>
        <v>0</v>
      </c>
      <c r="X590" s="42" t="n">
        <f aca="false">'Data sheet'!X593</f>
        <v>0</v>
      </c>
      <c r="Y590" s="42" t="n">
        <f aca="false">'Data sheet'!Y593</f>
        <v>0</v>
      </c>
      <c r="Z590" s="42" t="n">
        <f aca="false">'Data sheet'!Z593</f>
        <v>0</v>
      </c>
      <c r="AA590" s="42" t="n">
        <f aca="false">'Data sheet'!AA593</f>
        <v>0</v>
      </c>
      <c r="AB590" s="42" t="n">
        <f aca="false">'Data sheet'!AB593</f>
        <v>0</v>
      </c>
      <c r="AC590" s="42" t="n">
        <f aca="false">'Data sheet'!AC593</f>
        <v>0</v>
      </c>
      <c r="AD590" s="42" t="n">
        <f aca="false">'Data sheet'!AD593</f>
        <v>0</v>
      </c>
      <c r="AE590" s="42" t="n">
        <f aca="false">'Data sheet'!AE593</f>
        <v>0</v>
      </c>
      <c r="AF590" s="42" t="n">
        <f aca="false">'Data sheet'!AF593</f>
        <v>0</v>
      </c>
      <c r="AG590" s="42" t="n">
        <f aca="false">'Data sheet'!AG593</f>
        <v>0</v>
      </c>
      <c r="AH590" s="42" t="n">
        <f aca="false">'Data sheet'!AH593</f>
        <v>0</v>
      </c>
      <c r="AI590" s="42" t="n">
        <f aca="false">'Data sheet'!AI593</f>
        <v>0</v>
      </c>
      <c r="AJ590" s="42" t="n">
        <f aca="false">'Data sheet'!AJ593</f>
        <v>0</v>
      </c>
      <c r="AK590" s="42" t="n">
        <f aca="false">'Data sheet'!AK593</f>
        <v>0</v>
      </c>
      <c r="AL590" s="42" t="n">
        <f aca="false">'Data sheet'!AL593</f>
        <v>0</v>
      </c>
      <c r="AM590" s="42" t="n">
        <f aca="false">'Data sheet'!AM593</f>
        <v>0</v>
      </c>
      <c r="AN590" s="42" t="n">
        <f aca="false">'Data sheet'!AN593</f>
        <v>0</v>
      </c>
      <c r="AO590" s="42" t="n">
        <f aca="false">'Data sheet'!AO593</f>
        <v>0</v>
      </c>
      <c r="AP590" s="42" t="n">
        <f aca="false">'Data sheet'!AP593</f>
        <v>0</v>
      </c>
      <c r="AQ590" s="42" t="n">
        <f aca="false">'Data sheet'!AQ593</f>
        <v>0</v>
      </c>
    </row>
    <row r="591" customFormat="false" ht="15.75" hidden="false" customHeight="false" outlineLevel="0" collapsed="false">
      <c r="A591" s="43" t="str">
        <f aca="false" t="array" ref="A591:A591">IF(ISBLANK('Data sheet'!A594), "", INDEX(materials!$B$2:$B$999,MATCH('Data sheet'!A594,materials!$A$2:$A$999,0)))</f>
        <v>1511</v>
      </c>
      <c r="B591" s="42" t="str">
        <f aca="false" t="array" ref="B591:B591">IF(ISBLANK('Data sheet'!B594), "", INDEX('business units'!$A$2:$A$1000,MATCH('Data sheet'!B594,'business units'!$B$2:$B$1000,0)))</f>
        <v>hc.w</v>
      </c>
      <c r="C591" s="42" t="str">
        <f aca="false" t="array" ref="C591:C591">IF(ISBLANK('Data sheet'!C594), "", INDEX(suppliers!$A$2:$A$4053,MATCH('Data sheet'!C594,suppliers!$B$2:$B$4053,0)))</f>
        <v>kesedarperkilangansdnbhd</v>
      </c>
      <c r="D591" s="42" t="str">
        <f aca="false" t="array" ref="D591:D591">IF(ISBLANK('Data sheet'!D594), "", INDEX(suppliers!$A$2:$A$4053,MATCH('Data sheet'!D594,suppliers!$B$2:$B$4053,0)))</f>
        <v>kesedarperkilangansdnbhd</v>
      </c>
      <c r="E591" s="42" t="str">
        <f aca="false" t="array" ref="E591:E591">IF(ISBLANK('Data sheet'!E594), "", INDEX(enums!$B$2:$B$5,MATCH('Data sheet'!E594,enums!$A$2:$A$5,0)))</f>
        <v>aggregation point</v>
      </c>
      <c r="F591" s="42" t="str">
        <f aca="false">'Data sheet'!F594</f>
        <v>Malaysia</v>
      </c>
      <c r="G591" s="42" t="n">
        <f aca="false">'Data sheet'!G594</f>
        <v>0</v>
      </c>
      <c r="H591" s="42" t="n">
        <f aca="false">'Data sheet'!H594</f>
        <v>4.9999</v>
      </c>
      <c r="I591" s="42" t="n">
        <f aca="false">'Data sheet'!I594</f>
        <v>102.2748</v>
      </c>
      <c r="J591" s="42" t="n">
        <f aca="false">'Data sheet'!J594</f>
        <v>9510</v>
      </c>
      <c r="K591" s="42" t="n">
        <f aca="false">'Data sheet'!K594</f>
        <v>9653</v>
      </c>
      <c r="L591" s="42" t="n">
        <f aca="false">'Data sheet'!L594</f>
        <v>9798</v>
      </c>
      <c r="M591" s="42" t="n">
        <f aca="false">'Data sheet'!M594</f>
        <v>9945</v>
      </c>
      <c r="N591" s="42" t="n">
        <f aca="false">'Data sheet'!N594</f>
        <v>10094</v>
      </c>
      <c r="O591" s="42" t="n">
        <f aca="false">'Data sheet'!O594</f>
        <v>10245</v>
      </c>
      <c r="P591" s="42" t="n">
        <f aca="false">'Data sheet'!P594</f>
        <v>10399</v>
      </c>
      <c r="Q591" s="42" t="n">
        <f aca="false">'Data sheet'!Q594</f>
        <v>10555</v>
      </c>
      <c r="R591" s="42" t="n">
        <f aca="false">'Data sheet'!R594</f>
        <v>10713</v>
      </c>
      <c r="S591" s="42" t="n">
        <f aca="false">'Data sheet'!S594</f>
        <v>10874</v>
      </c>
      <c r="T591" s="42" t="n">
        <f aca="false">'Data sheet'!T594</f>
        <v>11037</v>
      </c>
      <c r="U591" s="42" t="n">
        <f aca="false">'Data sheet'!U594</f>
        <v>0</v>
      </c>
      <c r="V591" s="42" t="n">
        <f aca="false">'Data sheet'!V594</f>
        <v>0</v>
      </c>
      <c r="W591" s="42" t="n">
        <f aca="false">'Data sheet'!W594</f>
        <v>0</v>
      </c>
      <c r="X591" s="42" t="n">
        <f aca="false">'Data sheet'!X594</f>
        <v>0</v>
      </c>
      <c r="Y591" s="42" t="n">
        <f aca="false">'Data sheet'!Y594</f>
        <v>0</v>
      </c>
      <c r="Z591" s="42" t="n">
        <f aca="false">'Data sheet'!Z594</f>
        <v>0</v>
      </c>
      <c r="AA591" s="42" t="n">
        <f aca="false">'Data sheet'!AA594</f>
        <v>0</v>
      </c>
      <c r="AB591" s="42" t="n">
        <f aca="false">'Data sheet'!AB594</f>
        <v>0</v>
      </c>
      <c r="AC591" s="42" t="n">
        <f aca="false">'Data sheet'!AC594</f>
        <v>0</v>
      </c>
      <c r="AD591" s="42" t="n">
        <f aca="false">'Data sheet'!AD594</f>
        <v>0</v>
      </c>
      <c r="AE591" s="42" t="n">
        <f aca="false">'Data sheet'!AE594</f>
        <v>0</v>
      </c>
      <c r="AF591" s="42" t="n">
        <f aca="false">'Data sheet'!AF594</f>
        <v>0</v>
      </c>
      <c r="AG591" s="42" t="n">
        <f aca="false">'Data sheet'!AG594</f>
        <v>0</v>
      </c>
      <c r="AH591" s="42" t="n">
        <f aca="false">'Data sheet'!AH594</f>
        <v>0</v>
      </c>
      <c r="AI591" s="42" t="n">
        <f aca="false">'Data sheet'!AI594</f>
        <v>0</v>
      </c>
      <c r="AJ591" s="42" t="n">
        <f aca="false">'Data sheet'!AJ594</f>
        <v>0</v>
      </c>
      <c r="AK591" s="42" t="n">
        <f aca="false">'Data sheet'!AK594</f>
        <v>0</v>
      </c>
      <c r="AL591" s="42" t="n">
        <f aca="false">'Data sheet'!AL594</f>
        <v>0</v>
      </c>
      <c r="AM591" s="42" t="n">
        <f aca="false">'Data sheet'!AM594</f>
        <v>0</v>
      </c>
      <c r="AN591" s="42" t="n">
        <f aca="false">'Data sheet'!AN594</f>
        <v>0</v>
      </c>
      <c r="AO591" s="42" t="n">
        <f aca="false">'Data sheet'!AO594</f>
        <v>0</v>
      </c>
      <c r="AP591" s="42" t="n">
        <f aca="false">'Data sheet'!AP594</f>
        <v>0</v>
      </c>
      <c r="AQ591" s="42" t="n">
        <f aca="false">'Data sheet'!AQ594</f>
        <v>0</v>
      </c>
    </row>
    <row r="592" customFormat="false" ht="15.75" hidden="false" customHeight="false" outlineLevel="0" collapsed="false">
      <c r="A592" s="43" t="str">
        <f aca="false" t="array" ref="A592:A592">IF(ISBLANK('Data sheet'!A595), "", INDEX(materials!$B$2:$B$999,MATCH('Data sheet'!A595,materials!$A$2:$A$999,0)))</f>
        <v>1511</v>
      </c>
      <c r="B592" s="42" t="str">
        <f aca="false" t="array" ref="B592:B592">IF(ISBLANK('Data sheet'!B595), "", INDEX('business units'!$A$2:$A$1000,MATCH('Data sheet'!B595,'business units'!$B$2:$B$1000,0)))</f>
        <v>hc.w</v>
      </c>
      <c r="C592" s="42" t="str">
        <f aca="false" t="array" ref="C592:C592">IF(ISBLANK('Data sheet'!C595), "", INDEX(suppliers!$A$2:$A$4053,MATCH('Data sheet'!C595,suppliers!$B$2:$B$4053,0)))</f>
        <v>ketengah</v>
      </c>
      <c r="D592" s="42" t="str">
        <f aca="false" t="array" ref="D592:D592">IF(ISBLANK('Data sheet'!D595), "", INDEX(suppliers!$A$2:$A$4053,MATCH('Data sheet'!D595,suppliers!$B$2:$B$4053,0)))</f>
        <v>ketengah.kilangsawitpanjialamsdnbhd</v>
      </c>
      <c r="E592" s="42" t="str">
        <f aca="false" t="array" ref="E592:E592">IF(ISBLANK('Data sheet'!E595), "", INDEX(enums!$B$2:$B$5,MATCH('Data sheet'!E595,enums!$A$2:$A$5,0)))</f>
        <v>aggregation point</v>
      </c>
      <c r="F592" s="42" t="str">
        <f aca="false">'Data sheet'!F595</f>
        <v>Malaysia</v>
      </c>
      <c r="G592" s="42" t="n">
        <f aca="false">'Data sheet'!G595</f>
        <v>0</v>
      </c>
      <c r="H592" s="42" t="n">
        <f aca="false">'Data sheet'!H595</f>
        <v>4.3744</v>
      </c>
      <c r="I592" s="42" t="n">
        <f aca="false">'Data sheet'!I595</f>
        <v>103.3492</v>
      </c>
      <c r="J592" s="42" t="n">
        <f aca="false">'Data sheet'!J595</f>
        <v>7337</v>
      </c>
      <c r="K592" s="42" t="n">
        <f aca="false">'Data sheet'!K595</f>
        <v>7447</v>
      </c>
      <c r="L592" s="42" t="n">
        <f aca="false">'Data sheet'!L595</f>
        <v>7559</v>
      </c>
      <c r="M592" s="42" t="n">
        <f aca="false">'Data sheet'!M595</f>
        <v>7672</v>
      </c>
      <c r="N592" s="42" t="n">
        <f aca="false">'Data sheet'!N595</f>
        <v>7787</v>
      </c>
      <c r="O592" s="42" t="n">
        <f aca="false">'Data sheet'!O595</f>
        <v>7904</v>
      </c>
      <c r="P592" s="42" t="n">
        <f aca="false">'Data sheet'!P595</f>
        <v>8023</v>
      </c>
      <c r="Q592" s="42" t="n">
        <f aca="false">'Data sheet'!Q595</f>
        <v>8143</v>
      </c>
      <c r="R592" s="42" t="n">
        <f aca="false">'Data sheet'!R595</f>
        <v>8265</v>
      </c>
      <c r="S592" s="42" t="n">
        <f aca="false">'Data sheet'!S595</f>
        <v>8389</v>
      </c>
      <c r="T592" s="42" t="n">
        <f aca="false">'Data sheet'!T595</f>
        <v>8515</v>
      </c>
      <c r="U592" s="42" t="n">
        <f aca="false">'Data sheet'!U595</f>
        <v>0</v>
      </c>
      <c r="V592" s="42" t="n">
        <f aca="false">'Data sheet'!V595</f>
        <v>0</v>
      </c>
      <c r="W592" s="42" t="n">
        <f aca="false">'Data sheet'!W595</f>
        <v>0</v>
      </c>
      <c r="X592" s="42" t="n">
        <f aca="false">'Data sheet'!X595</f>
        <v>0</v>
      </c>
      <c r="Y592" s="42" t="n">
        <f aca="false">'Data sheet'!Y595</f>
        <v>0</v>
      </c>
      <c r="Z592" s="42" t="n">
        <f aca="false">'Data sheet'!Z595</f>
        <v>0</v>
      </c>
      <c r="AA592" s="42" t="n">
        <f aca="false">'Data sheet'!AA595</f>
        <v>0</v>
      </c>
      <c r="AB592" s="42" t="n">
        <f aca="false">'Data sheet'!AB595</f>
        <v>0</v>
      </c>
      <c r="AC592" s="42" t="n">
        <f aca="false">'Data sheet'!AC595</f>
        <v>0</v>
      </c>
      <c r="AD592" s="42" t="n">
        <f aca="false">'Data sheet'!AD595</f>
        <v>0</v>
      </c>
      <c r="AE592" s="42" t="n">
        <f aca="false">'Data sheet'!AE595</f>
        <v>0</v>
      </c>
      <c r="AF592" s="42" t="n">
        <f aca="false">'Data sheet'!AF595</f>
        <v>0</v>
      </c>
      <c r="AG592" s="42" t="n">
        <f aca="false">'Data sheet'!AG595</f>
        <v>0</v>
      </c>
      <c r="AH592" s="42" t="n">
        <f aca="false">'Data sheet'!AH595</f>
        <v>0</v>
      </c>
      <c r="AI592" s="42" t="n">
        <f aca="false">'Data sheet'!AI595</f>
        <v>0</v>
      </c>
      <c r="AJ592" s="42" t="n">
        <f aca="false">'Data sheet'!AJ595</f>
        <v>0</v>
      </c>
      <c r="AK592" s="42" t="n">
        <f aca="false">'Data sheet'!AK595</f>
        <v>0</v>
      </c>
      <c r="AL592" s="42" t="n">
        <f aca="false">'Data sheet'!AL595</f>
        <v>0</v>
      </c>
      <c r="AM592" s="42" t="n">
        <f aca="false">'Data sheet'!AM595</f>
        <v>0</v>
      </c>
      <c r="AN592" s="42" t="n">
        <f aca="false">'Data sheet'!AN595</f>
        <v>0</v>
      </c>
      <c r="AO592" s="42" t="n">
        <f aca="false">'Data sheet'!AO595</f>
        <v>0</v>
      </c>
      <c r="AP592" s="42" t="n">
        <f aca="false">'Data sheet'!AP595</f>
        <v>0</v>
      </c>
      <c r="AQ592" s="42" t="n">
        <f aca="false">'Data sheet'!AQ595</f>
        <v>0</v>
      </c>
    </row>
    <row r="593" customFormat="false" ht="15.75" hidden="false" customHeight="false" outlineLevel="0" collapsed="false">
      <c r="A593" s="43" t="str">
        <f aca="false" t="array" ref="A593:A593">IF(ISBLANK('Data sheet'!A596), "", INDEX(materials!$B$2:$B$999,MATCH('Data sheet'!A596,materials!$A$2:$A$999,0)))</f>
        <v>1511</v>
      </c>
      <c r="B593" s="42" t="str">
        <f aca="false" t="array" ref="B593:B593">IF(ISBLANK('Data sheet'!B596), "", INDEX('business units'!$A$2:$A$1000,MATCH('Data sheet'!B596,'business units'!$B$2:$B$1000,0)))</f>
        <v>hc.w</v>
      </c>
      <c r="C593" s="42" t="str">
        <f aca="false" t="array" ref="C593:C593">IF(ISBLANK('Data sheet'!C596), "", INDEX(suppliers!$A$2:$A$4053,MATCH('Data sheet'!C596,suppliers!$B$2:$B$4053,0)))</f>
        <v>khaledaagroprimamalindo</v>
      </c>
      <c r="D593" s="42" t="str">
        <f aca="false" t="array" ref="D593:D593">IF(ISBLANK('Data sheet'!D596), "", INDEX(suppliers!$A$2:$A$4053,MATCH('Data sheet'!D596,suppliers!$B$2:$B$4053,0)))</f>
        <v>khaledaagroprimamalindo</v>
      </c>
      <c r="E593" s="42" t="str">
        <f aca="false" t="array" ref="E593:E593">IF(ISBLANK('Data sheet'!E596), "", INDEX(enums!$B$2:$B$5,MATCH('Data sheet'!E596,enums!$A$2:$A$5,0)))</f>
        <v>aggregation point</v>
      </c>
      <c r="F593" s="42" t="str">
        <f aca="false">'Data sheet'!F596</f>
        <v>Indonesia</v>
      </c>
      <c r="G593" s="42" t="n">
        <f aca="false">'Data sheet'!G596</f>
        <v>0</v>
      </c>
      <c r="H593" s="42" t="n">
        <f aca="false">'Data sheet'!H596</f>
        <v>0.0153</v>
      </c>
      <c r="I593" s="42" t="n">
        <f aca="false">'Data sheet'!I596</f>
        <v>116.9684</v>
      </c>
      <c r="J593" s="42" t="n">
        <f aca="false">'Data sheet'!J596</f>
        <v>9306</v>
      </c>
      <c r="K593" s="42" t="n">
        <f aca="false">'Data sheet'!K596</f>
        <v>9446</v>
      </c>
      <c r="L593" s="42" t="n">
        <f aca="false">'Data sheet'!L596</f>
        <v>9588</v>
      </c>
      <c r="M593" s="42" t="n">
        <f aca="false">'Data sheet'!M596</f>
        <v>9732</v>
      </c>
      <c r="N593" s="42" t="n">
        <f aca="false">'Data sheet'!N596</f>
        <v>9878</v>
      </c>
      <c r="O593" s="42" t="n">
        <f aca="false">'Data sheet'!O596</f>
        <v>10026</v>
      </c>
      <c r="P593" s="42" t="n">
        <f aca="false">'Data sheet'!P596</f>
        <v>10176</v>
      </c>
      <c r="Q593" s="42" t="n">
        <f aca="false">'Data sheet'!Q596</f>
        <v>10329</v>
      </c>
      <c r="R593" s="42" t="n">
        <f aca="false">'Data sheet'!R596</f>
        <v>10484</v>
      </c>
      <c r="S593" s="42" t="n">
        <f aca="false">'Data sheet'!S596</f>
        <v>10641</v>
      </c>
      <c r="T593" s="42" t="n">
        <f aca="false">'Data sheet'!T596</f>
        <v>10801</v>
      </c>
      <c r="U593" s="42" t="n">
        <f aca="false">'Data sheet'!U596</f>
        <v>0</v>
      </c>
      <c r="V593" s="42" t="n">
        <f aca="false">'Data sheet'!V596</f>
        <v>0</v>
      </c>
      <c r="W593" s="42" t="n">
        <f aca="false">'Data sheet'!W596</f>
        <v>0</v>
      </c>
      <c r="X593" s="42" t="n">
        <f aca="false">'Data sheet'!X596</f>
        <v>0</v>
      </c>
      <c r="Y593" s="42" t="n">
        <f aca="false">'Data sheet'!Y596</f>
        <v>0</v>
      </c>
      <c r="Z593" s="42" t="n">
        <f aca="false">'Data sheet'!Z596</f>
        <v>0</v>
      </c>
      <c r="AA593" s="42" t="n">
        <f aca="false">'Data sheet'!AA596</f>
        <v>0</v>
      </c>
      <c r="AB593" s="42" t="n">
        <f aca="false">'Data sheet'!AB596</f>
        <v>0</v>
      </c>
      <c r="AC593" s="42" t="n">
        <f aca="false">'Data sheet'!AC596</f>
        <v>0</v>
      </c>
      <c r="AD593" s="42" t="n">
        <f aca="false">'Data sheet'!AD596</f>
        <v>0</v>
      </c>
      <c r="AE593" s="42" t="n">
        <f aca="false">'Data sheet'!AE596</f>
        <v>0</v>
      </c>
      <c r="AF593" s="42" t="n">
        <f aca="false">'Data sheet'!AF596</f>
        <v>0</v>
      </c>
      <c r="AG593" s="42" t="n">
        <f aca="false">'Data sheet'!AG596</f>
        <v>0</v>
      </c>
      <c r="AH593" s="42" t="n">
        <f aca="false">'Data sheet'!AH596</f>
        <v>0</v>
      </c>
      <c r="AI593" s="42" t="n">
        <f aca="false">'Data sheet'!AI596</f>
        <v>0</v>
      </c>
      <c r="AJ593" s="42" t="n">
        <f aca="false">'Data sheet'!AJ596</f>
        <v>0</v>
      </c>
      <c r="AK593" s="42" t="n">
        <f aca="false">'Data sheet'!AK596</f>
        <v>0</v>
      </c>
      <c r="AL593" s="42" t="n">
        <f aca="false">'Data sheet'!AL596</f>
        <v>0</v>
      </c>
      <c r="AM593" s="42" t="n">
        <f aca="false">'Data sheet'!AM596</f>
        <v>0</v>
      </c>
      <c r="AN593" s="42" t="n">
        <f aca="false">'Data sheet'!AN596</f>
        <v>0</v>
      </c>
      <c r="AO593" s="42" t="n">
        <f aca="false">'Data sheet'!AO596</f>
        <v>0</v>
      </c>
      <c r="AP593" s="42" t="n">
        <f aca="false">'Data sheet'!AP596</f>
        <v>0</v>
      </c>
      <c r="AQ593" s="42" t="n">
        <f aca="false">'Data sheet'!AQ596</f>
        <v>0</v>
      </c>
    </row>
    <row r="594" customFormat="false" ht="15.75" hidden="false" customHeight="false" outlineLevel="0" collapsed="false">
      <c r="A594" s="43" t="str">
        <f aca="false" t="array" ref="A594:A594">IF(ISBLANK('Data sheet'!A597), "", INDEX(materials!$B$2:$B$999,MATCH('Data sheet'!A597,materials!$A$2:$A$999,0)))</f>
        <v>1511</v>
      </c>
      <c r="B594" s="42" t="str">
        <f aca="false" t="array" ref="B594:B594">IF(ISBLANK('Data sheet'!B597), "", INDEX('business units'!$A$2:$A$1000,MATCH('Data sheet'!B597,'business units'!$B$2:$B$1000,0)))</f>
        <v>hc.w</v>
      </c>
      <c r="C594" s="42" t="str">
        <f aca="false" t="array" ref="C594:C594">IF(ISBLANK('Data sheet'!C597), "", INDEX(suppliers!$A$2:$A$4053,MATCH('Data sheet'!C597,suppliers!$B$2:$B$4053,0)))</f>
        <v>kharismaagrosejahtera</v>
      </c>
      <c r="D594" s="42" t="str">
        <f aca="false" t="array" ref="D594:D594">IF(ISBLANK('Data sheet'!D597), "", INDEX(suppliers!$A$2:$A$4053,MATCH('Data sheet'!D597,suppliers!$B$2:$B$4053,0)))</f>
        <v>kharismaagrosejahtera</v>
      </c>
      <c r="E594" s="42" t="str">
        <f aca="false" t="array" ref="E594:E594">IF(ISBLANK('Data sheet'!E597), "", INDEX(enums!$B$2:$B$5,MATCH('Data sheet'!E597,enums!$A$2:$A$5,0)))</f>
        <v>aggregation point</v>
      </c>
      <c r="F594" s="42" t="str">
        <f aca="false">'Data sheet'!F597</f>
        <v>Indonesia</v>
      </c>
      <c r="G594" s="42" t="n">
        <f aca="false">'Data sheet'!G597</f>
        <v>0</v>
      </c>
      <c r="H594" s="42" t="n">
        <f aca="false">'Data sheet'!H597</f>
        <v>-0.7523</v>
      </c>
      <c r="I594" s="42" t="n">
        <f aca="false">'Data sheet'!I597</f>
        <v>102.2446</v>
      </c>
      <c r="J594" s="42" t="n">
        <f aca="false">'Data sheet'!J597</f>
        <v>7504</v>
      </c>
      <c r="K594" s="42" t="n">
        <f aca="false">'Data sheet'!K597</f>
        <v>7617</v>
      </c>
      <c r="L594" s="42" t="n">
        <f aca="false">'Data sheet'!L597</f>
        <v>7731</v>
      </c>
      <c r="M594" s="42" t="n">
        <f aca="false">'Data sheet'!M597</f>
        <v>7847</v>
      </c>
      <c r="N594" s="42" t="n">
        <f aca="false">'Data sheet'!N597</f>
        <v>7965</v>
      </c>
      <c r="O594" s="42" t="n">
        <f aca="false">'Data sheet'!O597</f>
        <v>8084</v>
      </c>
      <c r="P594" s="42" t="n">
        <f aca="false">'Data sheet'!P597</f>
        <v>8205</v>
      </c>
      <c r="Q594" s="42" t="n">
        <f aca="false">'Data sheet'!Q597</f>
        <v>8328</v>
      </c>
      <c r="R594" s="42" t="n">
        <f aca="false">'Data sheet'!R597</f>
        <v>8453</v>
      </c>
      <c r="S594" s="42" t="n">
        <f aca="false">'Data sheet'!S597</f>
        <v>8580</v>
      </c>
      <c r="T594" s="42" t="n">
        <f aca="false">'Data sheet'!T597</f>
        <v>8709</v>
      </c>
      <c r="U594" s="42" t="n">
        <f aca="false">'Data sheet'!U597</f>
        <v>0</v>
      </c>
      <c r="V594" s="42" t="n">
        <f aca="false">'Data sheet'!V597</f>
        <v>0</v>
      </c>
      <c r="W594" s="42" t="n">
        <f aca="false">'Data sheet'!W597</f>
        <v>0</v>
      </c>
      <c r="X594" s="42" t="n">
        <f aca="false">'Data sheet'!X597</f>
        <v>0</v>
      </c>
      <c r="Y594" s="42" t="n">
        <f aca="false">'Data sheet'!Y597</f>
        <v>0</v>
      </c>
      <c r="Z594" s="42" t="n">
        <f aca="false">'Data sheet'!Z597</f>
        <v>0</v>
      </c>
      <c r="AA594" s="42" t="n">
        <f aca="false">'Data sheet'!AA597</f>
        <v>0</v>
      </c>
      <c r="AB594" s="42" t="n">
        <f aca="false">'Data sheet'!AB597</f>
        <v>0</v>
      </c>
      <c r="AC594" s="42" t="n">
        <f aca="false">'Data sheet'!AC597</f>
        <v>0</v>
      </c>
      <c r="AD594" s="42" t="n">
        <f aca="false">'Data sheet'!AD597</f>
        <v>0</v>
      </c>
      <c r="AE594" s="42" t="n">
        <f aca="false">'Data sheet'!AE597</f>
        <v>0</v>
      </c>
      <c r="AF594" s="42" t="n">
        <f aca="false">'Data sheet'!AF597</f>
        <v>0</v>
      </c>
      <c r="AG594" s="42" t="n">
        <f aca="false">'Data sheet'!AG597</f>
        <v>0</v>
      </c>
      <c r="AH594" s="42" t="n">
        <f aca="false">'Data sheet'!AH597</f>
        <v>0</v>
      </c>
      <c r="AI594" s="42" t="n">
        <f aca="false">'Data sheet'!AI597</f>
        <v>0</v>
      </c>
      <c r="AJ594" s="42" t="n">
        <f aca="false">'Data sheet'!AJ597</f>
        <v>0</v>
      </c>
      <c r="AK594" s="42" t="n">
        <f aca="false">'Data sheet'!AK597</f>
        <v>0</v>
      </c>
      <c r="AL594" s="42" t="n">
        <f aca="false">'Data sheet'!AL597</f>
        <v>0</v>
      </c>
      <c r="AM594" s="42" t="n">
        <f aca="false">'Data sheet'!AM597</f>
        <v>0</v>
      </c>
      <c r="AN594" s="42" t="n">
        <f aca="false">'Data sheet'!AN597</f>
        <v>0</v>
      </c>
      <c r="AO594" s="42" t="n">
        <f aca="false">'Data sheet'!AO597</f>
        <v>0</v>
      </c>
      <c r="AP594" s="42" t="n">
        <f aca="false">'Data sheet'!AP597</f>
        <v>0</v>
      </c>
      <c r="AQ594" s="42" t="n">
        <f aca="false">'Data sheet'!AQ597</f>
        <v>0</v>
      </c>
    </row>
    <row r="595" customFormat="false" ht="15.75" hidden="false" customHeight="false" outlineLevel="0" collapsed="false">
      <c r="A595" s="43" t="str">
        <f aca="false" t="array" ref="A595:A595">IF(ISBLANK('Data sheet'!A598), "", INDEX(materials!$B$2:$B$999,MATCH('Data sheet'!A598,materials!$A$2:$A$999,0)))</f>
        <v>1511</v>
      </c>
      <c r="B595" s="42" t="str">
        <f aca="false" t="array" ref="B595:B595">IF(ISBLANK('Data sheet'!B598), "", INDEX('business units'!$A$2:$A$1000,MATCH('Data sheet'!B598,'business units'!$B$2:$B$1000,0)))</f>
        <v>hc.w</v>
      </c>
      <c r="C595" s="42" t="str">
        <f aca="false" t="array" ref="C595:C595">IF(ISBLANK('Data sheet'!C598), "", INDEX(suppliers!$A$2:$A$4053,MATCH('Data sheet'!C598,suppliers!$B$2:$B$4053,0)))</f>
        <v>kilangminyaksawitmerusdnbhd</v>
      </c>
      <c r="D595" s="42" t="str">
        <f aca="false" t="array" ref="D595:D595">IF(ISBLANK('Data sheet'!D598), "", INDEX(suppliers!$A$2:$A$4053,MATCH('Data sheet'!D598,suppliers!$B$2:$B$4053,0)))</f>
        <v>kilangminyaksawitmerusdnbhd</v>
      </c>
      <c r="E595" s="42" t="str">
        <f aca="false" t="array" ref="E595:E595">IF(ISBLANK('Data sheet'!E598), "", INDEX(enums!$B$2:$B$5,MATCH('Data sheet'!E598,enums!$A$2:$A$5,0)))</f>
        <v>aggregation point</v>
      </c>
      <c r="F595" s="42" t="str">
        <f aca="false">'Data sheet'!F598</f>
        <v>Malaysia</v>
      </c>
      <c r="G595" s="42" t="n">
        <f aca="false">'Data sheet'!G598</f>
        <v>0</v>
      </c>
      <c r="H595" s="42" t="n">
        <f aca="false">'Data sheet'!H598</f>
        <v>3.0091</v>
      </c>
      <c r="I595" s="42" t="n">
        <f aca="false">'Data sheet'!I598</f>
        <v>101.496835</v>
      </c>
      <c r="J595" s="42" t="n">
        <f aca="false">'Data sheet'!J598</f>
        <v>1485</v>
      </c>
      <c r="K595" s="42" t="n">
        <f aca="false">'Data sheet'!K598</f>
        <v>1507</v>
      </c>
      <c r="L595" s="42" t="n">
        <f aca="false">'Data sheet'!L598</f>
        <v>1530</v>
      </c>
      <c r="M595" s="42" t="n">
        <f aca="false">'Data sheet'!M598</f>
        <v>1553</v>
      </c>
      <c r="N595" s="42" t="n">
        <f aca="false">'Data sheet'!N598</f>
        <v>1576</v>
      </c>
      <c r="O595" s="42" t="n">
        <f aca="false">'Data sheet'!O598</f>
        <v>1600</v>
      </c>
      <c r="P595" s="42" t="n">
        <f aca="false">'Data sheet'!P598</f>
        <v>1624</v>
      </c>
      <c r="Q595" s="42" t="n">
        <f aca="false">'Data sheet'!Q598</f>
        <v>1648</v>
      </c>
      <c r="R595" s="42" t="n">
        <f aca="false">'Data sheet'!R598</f>
        <v>1673</v>
      </c>
      <c r="S595" s="42" t="n">
        <f aca="false">'Data sheet'!S598</f>
        <v>1698</v>
      </c>
      <c r="T595" s="42" t="n">
        <f aca="false">'Data sheet'!T598</f>
        <v>1723</v>
      </c>
      <c r="U595" s="42" t="n">
        <f aca="false">'Data sheet'!U598</f>
        <v>0</v>
      </c>
      <c r="V595" s="42" t="n">
        <f aca="false">'Data sheet'!V598</f>
        <v>0</v>
      </c>
      <c r="W595" s="42" t="n">
        <f aca="false">'Data sheet'!W598</f>
        <v>0</v>
      </c>
      <c r="X595" s="42" t="n">
        <f aca="false">'Data sheet'!X598</f>
        <v>0</v>
      </c>
      <c r="Y595" s="42" t="n">
        <f aca="false">'Data sheet'!Y598</f>
        <v>0</v>
      </c>
      <c r="Z595" s="42" t="n">
        <f aca="false">'Data sheet'!Z598</f>
        <v>0</v>
      </c>
      <c r="AA595" s="42" t="n">
        <f aca="false">'Data sheet'!AA598</f>
        <v>0</v>
      </c>
      <c r="AB595" s="42" t="n">
        <f aca="false">'Data sheet'!AB598</f>
        <v>0</v>
      </c>
      <c r="AC595" s="42" t="n">
        <f aca="false">'Data sheet'!AC598</f>
        <v>0</v>
      </c>
      <c r="AD595" s="42" t="n">
        <f aca="false">'Data sheet'!AD598</f>
        <v>0</v>
      </c>
      <c r="AE595" s="42" t="n">
        <f aca="false">'Data sheet'!AE598</f>
        <v>0</v>
      </c>
      <c r="AF595" s="42" t="n">
        <f aca="false">'Data sheet'!AF598</f>
        <v>0</v>
      </c>
      <c r="AG595" s="42" t="n">
        <f aca="false">'Data sheet'!AG598</f>
        <v>0</v>
      </c>
      <c r="AH595" s="42" t="n">
        <f aca="false">'Data sheet'!AH598</f>
        <v>0</v>
      </c>
      <c r="AI595" s="42" t="n">
        <f aca="false">'Data sheet'!AI598</f>
        <v>0</v>
      </c>
      <c r="AJ595" s="42" t="n">
        <f aca="false">'Data sheet'!AJ598</f>
        <v>0</v>
      </c>
      <c r="AK595" s="42" t="n">
        <f aca="false">'Data sheet'!AK598</f>
        <v>0</v>
      </c>
      <c r="AL595" s="42" t="n">
        <f aca="false">'Data sheet'!AL598</f>
        <v>0</v>
      </c>
      <c r="AM595" s="42" t="n">
        <f aca="false">'Data sheet'!AM598</f>
        <v>0</v>
      </c>
      <c r="AN595" s="42" t="n">
        <f aca="false">'Data sheet'!AN598</f>
        <v>0</v>
      </c>
      <c r="AO595" s="42" t="n">
        <f aca="false">'Data sheet'!AO598</f>
        <v>0</v>
      </c>
      <c r="AP595" s="42" t="n">
        <f aca="false">'Data sheet'!AP598</f>
        <v>0</v>
      </c>
      <c r="AQ595" s="42" t="n">
        <f aca="false">'Data sheet'!AQ598</f>
        <v>0</v>
      </c>
    </row>
    <row r="596" customFormat="false" ht="15.75" hidden="false" customHeight="false" outlineLevel="0" collapsed="false">
      <c r="A596" s="43" t="str">
        <f aca="false" t="array" ref="A596:A596">IF(ISBLANK('Data sheet'!A599), "", INDEX(materials!$B$2:$B$999,MATCH('Data sheet'!A599,materials!$A$2:$A$999,0)))</f>
        <v>1511</v>
      </c>
      <c r="B596" s="42" t="str">
        <f aca="false" t="array" ref="B596:B596">IF(ISBLANK('Data sheet'!B599), "", INDEX('business units'!$A$2:$A$1000,MATCH('Data sheet'!B599,'business units'!$B$2:$B$1000,0)))</f>
        <v>hc.w</v>
      </c>
      <c r="C596" s="42" t="str">
        <f aca="false" t="array" ref="C596:C596">IF(ISBLANK('Data sheet'!C599), "", INDEX(suppliers!$A$2:$A$4053,MATCH('Data sheet'!C599,suppliers!$B$2:$B$4053,0)))</f>
        <v>kimloongresourcesberhad</v>
      </c>
      <c r="D596" s="42" t="str">
        <f aca="false" t="array" ref="D596:D596">IF(ISBLANK('Data sheet'!D599), "", INDEX(suppliers!$A$2:$A$4053,MATCH('Data sheet'!D599,suppliers!$B$2:$B$4053,0)))</f>
        <v>kimloongresourcesberhad.desakimloongpalmoilsdnbhd</v>
      </c>
      <c r="E596" s="42" t="str">
        <f aca="false" t="array" ref="E596:E596">IF(ISBLANK('Data sheet'!E599), "", INDEX(enums!$B$2:$B$5,MATCH('Data sheet'!E599,enums!$A$2:$A$5,0)))</f>
        <v>aggregation point</v>
      </c>
      <c r="F596" s="42" t="str">
        <f aca="false">'Data sheet'!F599</f>
        <v>Malaysia</v>
      </c>
      <c r="G596" s="42" t="n">
        <f aca="false">'Data sheet'!G599</f>
        <v>0</v>
      </c>
      <c r="H596" s="42" t="n">
        <f aca="false">'Data sheet'!H599</f>
        <v>5.1299</v>
      </c>
      <c r="I596" s="42" t="n">
        <f aca="false">'Data sheet'!I599</f>
        <v>116.2656</v>
      </c>
      <c r="J596" s="42" t="n">
        <f aca="false">'Data sheet'!J599</f>
        <v>5200</v>
      </c>
      <c r="K596" s="42" t="n">
        <f aca="false">'Data sheet'!K599</f>
        <v>5278</v>
      </c>
      <c r="L596" s="42" t="n">
        <f aca="false">'Data sheet'!L599</f>
        <v>5357</v>
      </c>
      <c r="M596" s="42" t="n">
        <f aca="false">'Data sheet'!M599</f>
        <v>5437</v>
      </c>
      <c r="N596" s="42" t="n">
        <f aca="false">'Data sheet'!N599</f>
        <v>5519</v>
      </c>
      <c r="O596" s="42" t="n">
        <f aca="false">'Data sheet'!O599</f>
        <v>5602</v>
      </c>
      <c r="P596" s="42" t="n">
        <f aca="false">'Data sheet'!P599</f>
        <v>5686</v>
      </c>
      <c r="Q596" s="42" t="n">
        <f aca="false">'Data sheet'!Q599</f>
        <v>5771</v>
      </c>
      <c r="R596" s="42" t="n">
        <f aca="false">'Data sheet'!R599</f>
        <v>5858</v>
      </c>
      <c r="S596" s="42" t="n">
        <f aca="false">'Data sheet'!S599</f>
        <v>5946</v>
      </c>
      <c r="T596" s="42" t="n">
        <f aca="false">'Data sheet'!T599</f>
        <v>6035</v>
      </c>
      <c r="U596" s="42" t="n">
        <f aca="false">'Data sheet'!U599</f>
        <v>0</v>
      </c>
      <c r="V596" s="42" t="n">
        <f aca="false">'Data sheet'!V599</f>
        <v>0</v>
      </c>
      <c r="W596" s="42" t="n">
        <f aca="false">'Data sheet'!W599</f>
        <v>0</v>
      </c>
      <c r="X596" s="42" t="n">
        <f aca="false">'Data sheet'!X599</f>
        <v>0</v>
      </c>
      <c r="Y596" s="42" t="n">
        <f aca="false">'Data sheet'!Y599</f>
        <v>0</v>
      </c>
      <c r="Z596" s="42" t="n">
        <f aca="false">'Data sheet'!Z599</f>
        <v>0</v>
      </c>
      <c r="AA596" s="42" t="n">
        <f aca="false">'Data sheet'!AA599</f>
        <v>0</v>
      </c>
      <c r="AB596" s="42" t="n">
        <f aca="false">'Data sheet'!AB599</f>
        <v>0</v>
      </c>
      <c r="AC596" s="42" t="n">
        <f aca="false">'Data sheet'!AC599</f>
        <v>0</v>
      </c>
      <c r="AD596" s="42" t="n">
        <f aca="false">'Data sheet'!AD599</f>
        <v>0</v>
      </c>
      <c r="AE596" s="42" t="n">
        <f aca="false">'Data sheet'!AE599</f>
        <v>0</v>
      </c>
      <c r="AF596" s="42" t="n">
        <f aca="false">'Data sheet'!AF599</f>
        <v>0</v>
      </c>
      <c r="AG596" s="42" t="n">
        <f aca="false">'Data sheet'!AG599</f>
        <v>0</v>
      </c>
      <c r="AH596" s="42" t="n">
        <f aca="false">'Data sheet'!AH599</f>
        <v>0</v>
      </c>
      <c r="AI596" s="42" t="n">
        <f aca="false">'Data sheet'!AI599</f>
        <v>0</v>
      </c>
      <c r="AJ596" s="42" t="n">
        <f aca="false">'Data sheet'!AJ599</f>
        <v>0</v>
      </c>
      <c r="AK596" s="42" t="n">
        <f aca="false">'Data sheet'!AK599</f>
        <v>0</v>
      </c>
      <c r="AL596" s="42" t="n">
        <f aca="false">'Data sheet'!AL599</f>
        <v>0</v>
      </c>
      <c r="AM596" s="42" t="n">
        <f aca="false">'Data sheet'!AM599</f>
        <v>0</v>
      </c>
      <c r="AN596" s="42" t="n">
        <f aca="false">'Data sheet'!AN599</f>
        <v>0</v>
      </c>
      <c r="AO596" s="42" t="n">
        <f aca="false">'Data sheet'!AO599</f>
        <v>0</v>
      </c>
      <c r="AP596" s="42" t="n">
        <f aca="false">'Data sheet'!AP599</f>
        <v>0</v>
      </c>
      <c r="AQ596" s="42" t="n">
        <f aca="false">'Data sheet'!AQ599</f>
        <v>0</v>
      </c>
    </row>
    <row r="597" customFormat="false" ht="15.75" hidden="false" customHeight="false" outlineLevel="0" collapsed="false">
      <c r="A597" s="43" t="str">
        <f aca="false" t="array" ref="A597:A597">IF(ISBLANK('Data sheet'!A600), "", INDEX(materials!$B$2:$B$999,MATCH('Data sheet'!A600,materials!$A$2:$A$999,0)))</f>
        <v>1511</v>
      </c>
      <c r="B597" s="42" t="str">
        <f aca="false" t="array" ref="B597:B597">IF(ISBLANK('Data sheet'!B600), "", INDEX('business units'!$A$2:$A$1000,MATCH('Data sheet'!B600,'business units'!$B$2:$B$1000,0)))</f>
        <v>hc.w</v>
      </c>
      <c r="C597" s="42" t="str">
        <f aca="false" t="array" ref="C597:C597">IF(ISBLANK('Data sheet'!C600), "", INDEX(suppliers!$A$2:$A$4053,MATCH('Data sheet'!C600,suppliers!$B$2:$B$4053,0)))</f>
        <v>kimloongresourcesberhad</v>
      </c>
      <c r="D597" s="42" t="str">
        <f aca="false" t="array" ref="D597:D597">IF(ISBLANK('Data sheet'!D600), "", INDEX(suppliers!$A$2:$A$4053,MATCH('Data sheet'!D600,suppliers!$B$2:$B$4053,0)))</f>
        <v>kimloongresourcesberhad.kimloongpalmoilmillssdnbhd</v>
      </c>
      <c r="E597" s="42" t="str">
        <f aca="false" t="array" ref="E597:E597">IF(ISBLANK('Data sheet'!E600), "", INDEX(enums!$B$2:$B$5,MATCH('Data sheet'!E600,enums!$A$2:$A$5,0)))</f>
        <v>aggregation point</v>
      </c>
      <c r="F597" s="42" t="str">
        <f aca="false">'Data sheet'!F600</f>
        <v>Malaysia</v>
      </c>
      <c r="G597" s="42" t="n">
        <f aca="false">'Data sheet'!G600</f>
        <v>0</v>
      </c>
      <c r="H597" s="42" t="n">
        <f aca="false">'Data sheet'!H600</f>
        <v>1.808</v>
      </c>
      <c r="I597" s="42" t="n">
        <f aca="false">'Data sheet'!I600</f>
        <v>103.962</v>
      </c>
      <c r="J597" s="42" t="n">
        <f aca="false">'Data sheet'!J600</f>
        <v>3026</v>
      </c>
      <c r="K597" s="42" t="n">
        <f aca="false">'Data sheet'!K600</f>
        <v>3071</v>
      </c>
      <c r="L597" s="42" t="n">
        <f aca="false">'Data sheet'!L600</f>
        <v>3117</v>
      </c>
      <c r="M597" s="42" t="n">
        <f aca="false">'Data sheet'!M600</f>
        <v>3164</v>
      </c>
      <c r="N597" s="42" t="n">
        <f aca="false">'Data sheet'!N600</f>
        <v>3211</v>
      </c>
      <c r="O597" s="42" t="n">
        <f aca="false">'Data sheet'!O600</f>
        <v>3259</v>
      </c>
      <c r="P597" s="42" t="n">
        <f aca="false">'Data sheet'!P600</f>
        <v>3308</v>
      </c>
      <c r="Q597" s="42" t="n">
        <f aca="false">'Data sheet'!Q600</f>
        <v>3358</v>
      </c>
      <c r="R597" s="42" t="n">
        <f aca="false">'Data sheet'!R600</f>
        <v>3408</v>
      </c>
      <c r="S597" s="42" t="n">
        <f aca="false">'Data sheet'!S600</f>
        <v>3459</v>
      </c>
      <c r="T597" s="42" t="n">
        <f aca="false">'Data sheet'!T600</f>
        <v>3511</v>
      </c>
      <c r="U597" s="42" t="n">
        <f aca="false">'Data sheet'!U600</f>
        <v>0</v>
      </c>
      <c r="V597" s="42" t="n">
        <f aca="false">'Data sheet'!V600</f>
        <v>0</v>
      </c>
      <c r="W597" s="42" t="n">
        <f aca="false">'Data sheet'!W600</f>
        <v>0</v>
      </c>
      <c r="X597" s="42" t="n">
        <f aca="false">'Data sheet'!X600</f>
        <v>0</v>
      </c>
      <c r="Y597" s="42" t="n">
        <f aca="false">'Data sheet'!Y600</f>
        <v>0</v>
      </c>
      <c r="Z597" s="42" t="n">
        <f aca="false">'Data sheet'!Z600</f>
        <v>0</v>
      </c>
      <c r="AA597" s="42" t="n">
        <f aca="false">'Data sheet'!AA600</f>
        <v>0</v>
      </c>
      <c r="AB597" s="42" t="n">
        <f aca="false">'Data sheet'!AB600</f>
        <v>0</v>
      </c>
      <c r="AC597" s="42" t="n">
        <f aca="false">'Data sheet'!AC600</f>
        <v>0</v>
      </c>
      <c r="AD597" s="42" t="n">
        <f aca="false">'Data sheet'!AD600</f>
        <v>0</v>
      </c>
      <c r="AE597" s="42" t="n">
        <f aca="false">'Data sheet'!AE600</f>
        <v>0</v>
      </c>
      <c r="AF597" s="42" t="n">
        <f aca="false">'Data sheet'!AF600</f>
        <v>0</v>
      </c>
      <c r="AG597" s="42" t="n">
        <f aca="false">'Data sheet'!AG600</f>
        <v>0</v>
      </c>
      <c r="AH597" s="42" t="n">
        <f aca="false">'Data sheet'!AH600</f>
        <v>0</v>
      </c>
      <c r="AI597" s="42" t="n">
        <f aca="false">'Data sheet'!AI600</f>
        <v>0</v>
      </c>
      <c r="AJ597" s="42" t="n">
        <f aca="false">'Data sheet'!AJ600</f>
        <v>0</v>
      </c>
      <c r="AK597" s="42" t="n">
        <f aca="false">'Data sheet'!AK600</f>
        <v>0</v>
      </c>
      <c r="AL597" s="42" t="n">
        <f aca="false">'Data sheet'!AL600</f>
        <v>0</v>
      </c>
      <c r="AM597" s="42" t="n">
        <f aca="false">'Data sheet'!AM600</f>
        <v>0</v>
      </c>
      <c r="AN597" s="42" t="n">
        <f aca="false">'Data sheet'!AN600</f>
        <v>0</v>
      </c>
      <c r="AO597" s="42" t="n">
        <f aca="false">'Data sheet'!AO600</f>
        <v>0</v>
      </c>
      <c r="AP597" s="42" t="n">
        <f aca="false">'Data sheet'!AP600</f>
        <v>0</v>
      </c>
      <c r="AQ597" s="42" t="n">
        <f aca="false">'Data sheet'!AQ600</f>
        <v>0</v>
      </c>
    </row>
    <row r="598" customFormat="false" ht="15.75" hidden="false" customHeight="false" outlineLevel="0" collapsed="false">
      <c r="A598" s="43" t="str">
        <f aca="false" t="array" ref="A598:A598">IF(ISBLANK('Data sheet'!A601), "", INDEX(materials!$B$2:$B$999,MATCH('Data sheet'!A601,materials!$A$2:$A$999,0)))</f>
        <v>1511</v>
      </c>
      <c r="B598" s="42" t="str">
        <f aca="false" t="array" ref="B598:B598">IF(ISBLANK('Data sheet'!B601), "", INDEX('business units'!$A$2:$A$1000,MATCH('Data sheet'!B601,'business units'!$B$2:$B$1000,0)))</f>
        <v>hc.w</v>
      </c>
      <c r="C598" s="42" t="str">
        <f aca="false" t="array" ref="C598:C598">IF(ISBLANK('Data sheet'!C601), "", INDEX(suppliers!$A$2:$A$4053,MATCH('Data sheet'!C601,suppliers!$B$2:$B$4053,0)))</f>
        <v>kimloongresourcesberhad</v>
      </c>
      <c r="D598" s="42" t="str">
        <f aca="false" t="array" ref="D598:D598">IF(ISBLANK('Data sheet'!D601), "", INDEX(suppliers!$A$2:$A$4053,MATCH('Data sheet'!D601,suppliers!$B$2:$B$4053,0)))</f>
        <v>kimloongresourcesberhad.kimloongsabahmillsdnbhd</v>
      </c>
      <c r="E598" s="42" t="str">
        <f aca="false" t="array" ref="E598:E598">IF(ISBLANK('Data sheet'!E601), "", INDEX(enums!$B$2:$B$5,MATCH('Data sheet'!E601,enums!$A$2:$A$5,0)))</f>
        <v>aggregation point</v>
      </c>
      <c r="F598" s="42" t="str">
        <f aca="false">'Data sheet'!F601</f>
        <v>Malaysia</v>
      </c>
      <c r="G598" s="42" t="n">
        <f aca="false">'Data sheet'!G601</f>
        <v>0</v>
      </c>
      <c r="H598" s="42" t="n">
        <f aca="false">'Data sheet'!H601</f>
        <v>5.4673</v>
      </c>
      <c r="I598" s="42" t="n">
        <f aca="false">'Data sheet'!I601</f>
        <v>116.9896</v>
      </c>
      <c r="J598" s="42" t="n">
        <f aca="false">'Data sheet'!J601</f>
        <v>9290</v>
      </c>
      <c r="K598" s="42" t="n">
        <f aca="false">'Data sheet'!K601</f>
        <v>9429</v>
      </c>
      <c r="L598" s="42" t="n">
        <f aca="false">'Data sheet'!L601</f>
        <v>9570</v>
      </c>
      <c r="M598" s="42" t="n">
        <f aca="false">'Data sheet'!M601</f>
        <v>9714</v>
      </c>
      <c r="N598" s="42" t="n">
        <f aca="false">'Data sheet'!N601</f>
        <v>9860</v>
      </c>
      <c r="O598" s="42" t="n">
        <f aca="false">'Data sheet'!O601</f>
        <v>10008</v>
      </c>
      <c r="P598" s="42" t="n">
        <f aca="false">'Data sheet'!P601</f>
        <v>10158</v>
      </c>
      <c r="Q598" s="42" t="n">
        <f aca="false">'Data sheet'!Q601</f>
        <v>10310</v>
      </c>
      <c r="R598" s="42" t="n">
        <f aca="false">'Data sheet'!R601</f>
        <v>10465</v>
      </c>
      <c r="S598" s="42" t="n">
        <f aca="false">'Data sheet'!S601</f>
        <v>10622</v>
      </c>
      <c r="T598" s="42" t="n">
        <f aca="false">'Data sheet'!T601</f>
        <v>10781</v>
      </c>
      <c r="U598" s="42" t="n">
        <f aca="false">'Data sheet'!U601</f>
        <v>0</v>
      </c>
      <c r="V598" s="42" t="n">
        <f aca="false">'Data sheet'!V601</f>
        <v>0</v>
      </c>
      <c r="W598" s="42" t="n">
        <f aca="false">'Data sheet'!W601</f>
        <v>0</v>
      </c>
      <c r="X598" s="42" t="n">
        <f aca="false">'Data sheet'!X601</f>
        <v>0</v>
      </c>
      <c r="Y598" s="42" t="n">
        <f aca="false">'Data sheet'!Y601</f>
        <v>0</v>
      </c>
      <c r="Z598" s="42" t="n">
        <f aca="false">'Data sheet'!Z601</f>
        <v>0</v>
      </c>
      <c r="AA598" s="42" t="n">
        <f aca="false">'Data sheet'!AA601</f>
        <v>0</v>
      </c>
      <c r="AB598" s="42" t="n">
        <f aca="false">'Data sheet'!AB601</f>
        <v>0</v>
      </c>
      <c r="AC598" s="42" t="n">
        <f aca="false">'Data sheet'!AC601</f>
        <v>0</v>
      </c>
      <c r="AD598" s="42" t="n">
        <f aca="false">'Data sheet'!AD601</f>
        <v>0</v>
      </c>
      <c r="AE598" s="42" t="n">
        <f aca="false">'Data sheet'!AE601</f>
        <v>0</v>
      </c>
      <c r="AF598" s="42" t="n">
        <f aca="false">'Data sheet'!AF601</f>
        <v>0</v>
      </c>
      <c r="AG598" s="42" t="n">
        <f aca="false">'Data sheet'!AG601</f>
        <v>0</v>
      </c>
      <c r="AH598" s="42" t="n">
        <f aca="false">'Data sheet'!AH601</f>
        <v>0</v>
      </c>
      <c r="AI598" s="42" t="n">
        <f aca="false">'Data sheet'!AI601</f>
        <v>0</v>
      </c>
      <c r="AJ598" s="42" t="n">
        <f aca="false">'Data sheet'!AJ601</f>
        <v>0</v>
      </c>
      <c r="AK598" s="42" t="n">
        <f aca="false">'Data sheet'!AK601</f>
        <v>0</v>
      </c>
      <c r="AL598" s="42" t="n">
        <f aca="false">'Data sheet'!AL601</f>
        <v>0</v>
      </c>
      <c r="AM598" s="42" t="n">
        <f aca="false">'Data sheet'!AM601</f>
        <v>0</v>
      </c>
      <c r="AN598" s="42" t="n">
        <f aca="false">'Data sheet'!AN601</f>
        <v>0</v>
      </c>
      <c r="AO598" s="42" t="n">
        <f aca="false">'Data sheet'!AO601</f>
        <v>0</v>
      </c>
      <c r="AP598" s="42" t="n">
        <f aca="false">'Data sheet'!AP601</f>
        <v>0</v>
      </c>
      <c r="AQ598" s="42" t="n">
        <f aca="false">'Data sheet'!AQ601</f>
        <v>0</v>
      </c>
    </row>
    <row r="599" customFormat="false" ht="15.75" hidden="false" customHeight="false" outlineLevel="0" collapsed="false">
      <c r="A599" s="43" t="str">
        <f aca="false" t="array" ref="A599:A599">IF(ISBLANK('Data sheet'!A602), "", INDEX(materials!$B$2:$B$999,MATCH('Data sheet'!A602,materials!$A$2:$A$999,0)))</f>
        <v>1511</v>
      </c>
      <c r="B599" s="42" t="str">
        <f aca="false" t="array" ref="B599:B599">IF(ISBLANK('Data sheet'!B602), "", INDEX('business units'!$A$2:$A$1000,MATCH('Data sheet'!B602,'business units'!$B$2:$B$1000,0)))</f>
        <v>hc.w</v>
      </c>
      <c r="C599" s="42" t="str">
        <f aca="false" t="array" ref="C599:C599">IF(ISBLANK('Data sheet'!C602), "", INDEX(suppliers!$A$2:$A$4053,MATCH('Data sheet'!C602,suppliers!$B$2:$B$4053,0)))</f>
        <v>kintapjayawattindo</v>
      </c>
      <c r="D599" s="42" t="str">
        <f aca="false" t="array" ref="D599:D599">IF(ISBLANK('Data sheet'!D602), "", INDEX(suppliers!$A$2:$A$4053,MATCH('Data sheet'!D602,suppliers!$B$2:$B$4053,0)))</f>
        <v>kintapjayawattindo.kintapjayawattindopt</v>
      </c>
      <c r="E599" s="42" t="str">
        <f aca="false" t="array" ref="E599:E599">IF(ISBLANK('Data sheet'!E602), "", INDEX(enums!$B$2:$B$5,MATCH('Data sheet'!E602,enums!$A$2:$A$5,0)))</f>
        <v>aggregation point</v>
      </c>
      <c r="F599" s="42" t="str">
        <f aca="false">'Data sheet'!F602</f>
        <v>Indonesia</v>
      </c>
      <c r="G599" s="42" t="n">
        <f aca="false">'Data sheet'!G602</f>
        <v>0</v>
      </c>
      <c r="H599" s="42" t="n">
        <f aca="false">'Data sheet'!H602</f>
        <v>-3.8985</v>
      </c>
      <c r="I599" s="42" t="n">
        <f aca="false">'Data sheet'!I602</f>
        <v>115.2051</v>
      </c>
      <c r="J599" s="42" t="n">
        <f aca="false">'Data sheet'!J602</f>
        <v>8774</v>
      </c>
      <c r="K599" s="42" t="n">
        <f aca="false">'Data sheet'!K602</f>
        <v>8906</v>
      </c>
      <c r="L599" s="42" t="n">
        <f aca="false">'Data sheet'!L602</f>
        <v>9040</v>
      </c>
      <c r="M599" s="42" t="n">
        <f aca="false">'Data sheet'!M602</f>
        <v>9176</v>
      </c>
      <c r="N599" s="42" t="n">
        <f aca="false">'Data sheet'!N602</f>
        <v>9314</v>
      </c>
      <c r="O599" s="42" t="n">
        <f aca="false">'Data sheet'!O602</f>
        <v>9454</v>
      </c>
      <c r="P599" s="42" t="n">
        <f aca="false">'Data sheet'!P602</f>
        <v>9596</v>
      </c>
      <c r="Q599" s="42" t="n">
        <f aca="false">'Data sheet'!Q602</f>
        <v>9740</v>
      </c>
      <c r="R599" s="42" t="n">
        <f aca="false">'Data sheet'!R602</f>
        <v>9886</v>
      </c>
      <c r="S599" s="42" t="n">
        <f aca="false">'Data sheet'!S602</f>
        <v>10034</v>
      </c>
      <c r="T599" s="42" t="n">
        <f aca="false">'Data sheet'!T602</f>
        <v>10185</v>
      </c>
      <c r="U599" s="42" t="n">
        <f aca="false">'Data sheet'!U602</f>
        <v>0</v>
      </c>
      <c r="V599" s="42" t="n">
        <f aca="false">'Data sheet'!V602</f>
        <v>0</v>
      </c>
      <c r="W599" s="42" t="n">
        <f aca="false">'Data sheet'!W602</f>
        <v>0</v>
      </c>
      <c r="X599" s="42" t="n">
        <f aca="false">'Data sheet'!X602</f>
        <v>0</v>
      </c>
      <c r="Y599" s="42" t="n">
        <f aca="false">'Data sheet'!Y602</f>
        <v>0</v>
      </c>
      <c r="Z599" s="42" t="n">
        <f aca="false">'Data sheet'!Z602</f>
        <v>0</v>
      </c>
      <c r="AA599" s="42" t="n">
        <f aca="false">'Data sheet'!AA602</f>
        <v>0</v>
      </c>
      <c r="AB599" s="42" t="n">
        <f aca="false">'Data sheet'!AB602</f>
        <v>0</v>
      </c>
      <c r="AC599" s="42" t="n">
        <f aca="false">'Data sheet'!AC602</f>
        <v>0</v>
      </c>
      <c r="AD599" s="42" t="n">
        <f aca="false">'Data sheet'!AD602</f>
        <v>0</v>
      </c>
      <c r="AE599" s="42" t="n">
        <f aca="false">'Data sheet'!AE602</f>
        <v>0</v>
      </c>
      <c r="AF599" s="42" t="n">
        <f aca="false">'Data sheet'!AF602</f>
        <v>0</v>
      </c>
      <c r="AG599" s="42" t="n">
        <f aca="false">'Data sheet'!AG602</f>
        <v>0</v>
      </c>
      <c r="AH599" s="42" t="n">
        <f aca="false">'Data sheet'!AH602</f>
        <v>0</v>
      </c>
      <c r="AI599" s="42" t="n">
        <f aca="false">'Data sheet'!AI602</f>
        <v>0</v>
      </c>
      <c r="AJ599" s="42" t="n">
        <f aca="false">'Data sheet'!AJ602</f>
        <v>0</v>
      </c>
      <c r="AK599" s="42" t="n">
        <f aca="false">'Data sheet'!AK602</f>
        <v>0</v>
      </c>
      <c r="AL599" s="42" t="n">
        <f aca="false">'Data sheet'!AL602</f>
        <v>0</v>
      </c>
      <c r="AM599" s="42" t="n">
        <f aca="false">'Data sheet'!AM602</f>
        <v>0</v>
      </c>
      <c r="AN599" s="42" t="n">
        <f aca="false">'Data sheet'!AN602</f>
        <v>0</v>
      </c>
      <c r="AO599" s="42" t="n">
        <f aca="false">'Data sheet'!AO602</f>
        <v>0</v>
      </c>
      <c r="AP599" s="42" t="n">
        <f aca="false">'Data sheet'!AP602</f>
        <v>0</v>
      </c>
      <c r="AQ599" s="42" t="n">
        <f aca="false">'Data sheet'!AQ602</f>
        <v>0</v>
      </c>
    </row>
    <row r="600" customFormat="false" ht="15.75" hidden="false" customHeight="false" outlineLevel="0" collapsed="false">
      <c r="A600" s="43" t="str">
        <f aca="false" t="array" ref="A600:A600">IF(ISBLANK('Data sheet'!A603), "", INDEX(materials!$B$2:$B$999,MATCH('Data sheet'!A603,materials!$A$2:$A$999,0)))</f>
        <v>1511</v>
      </c>
      <c r="B600" s="42" t="str">
        <f aca="false" t="array" ref="B600:B600">IF(ISBLANK('Data sheet'!B603), "", INDEX('business units'!$A$2:$A$1000,MATCH('Data sheet'!B603,'business units'!$B$2:$B$1000,0)))</f>
        <v>hc.w</v>
      </c>
      <c r="C600" s="42" t="str">
        <f aca="false" t="array" ref="C600:C600">IF(ISBLANK('Data sheet'!C603), "", INDEX(suppliers!$A$2:$A$4053,MATCH('Data sheet'!C603,suppliers!$B$2:$B$4053,0)))</f>
        <v>koongshingsdnbhd</v>
      </c>
      <c r="D600" s="42" t="str">
        <f aca="false" t="array" ref="D600:D600">IF(ISBLANK('Data sheet'!D603), "", INDEX(suppliers!$A$2:$A$4053,MATCH('Data sheet'!D603,suppliers!$B$2:$B$4053,0)))</f>
        <v>koongshingsdnbhd.kilangkelapasawitpinangahsdnbhd</v>
      </c>
      <c r="E600" s="42" t="str">
        <f aca="false" t="array" ref="E600:E600">IF(ISBLANK('Data sheet'!E603), "", INDEX(enums!$B$2:$B$5,MATCH('Data sheet'!E603,enums!$A$2:$A$5,0)))</f>
        <v>aggregation point</v>
      </c>
      <c r="F600" s="42" t="str">
        <f aca="false">'Data sheet'!F603</f>
        <v>Malaysia</v>
      </c>
      <c r="G600" s="42" t="n">
        <f aca="false">'Data sheet'!G603</f>
        <v>0</v>
      </c>
      <c r="H600" s="42" t="n">
        <f aca="false">'Data sheet'!H603</f>
        <v>4.491</v>
      </c>
      <c r="I600" s="42" t="n">
        <f aca="false">'Data sheet'!I603</f>
        <v>118.4377</v>
      </c>
      <c r="J600" s="42" t="n">
        <f aca="false">'Data sheet'!J603</f>
        <v>4483</v>
      </c>
      <c r="K600" s="42" t="n">
        <f aca="false">'Data sheet'!K603</f>
        <v>4550</v>
      </c>
      <c r="L600" s="42" t="n">
        <f aca="false">'Data sheet'!L603</f>
        <v>4618</v>
      </c>
      <c r="M600" s="42" t="n">
        <f aca="false">'Data sheet'!M603</f>
        <v>4687</v>
      </c>
      <c r="N600" s="42" t="n">
        <f aca="false">'Data sheet'!N603</f>
        <v>4757</v>
      </c>
      <c r="O600" s="42" t="n">
        <f aca="false">'Data sheet'!O603</f>
        <v>4828</v>
      </c>
      <c r="P600" s="42" t="n">
        <f aca="false">'Data sheet'!P603</f>
        <v>4900</v>
      </c>
      <c r="Q600" s="42" t="n">
        <f aca="false">'Data sheet'!Q603</f>
        <v>4974</v>
      </c>
      <c r="R600" s="42" t="n">
        <f aca="false">'Data sheet'!R603</f>
        <v>5049</v>
      </c>
      <c r="S600" s="42" t="n">
        <f aca="false">'Data sheet'!S603</f>
        <v>5125</v>
      </c>
      <c r="T600" s="42" t="n">
        <f aca="false">'Data sheet'!T603</f>
        <v>5202</v>
      </c>
      <c r="U600" s="42" t="n">
        <f aca="false">'Data sheet'!U603</f>
        <v>0</v>
      </c>
      <c r="V600" s="42" t="n">
        <f aca="false">'Data sheet'!V603</f>
        <v>0</v>
      </c>
      <c r="W600" s="42" t="n">
        <f aca="false">'Data sheet'!W603</f>
        <v>0</v>
      </c>
      <c r="X600" s="42" t="n">
        <f aca="false">'Data sheet'!X603</f>
        <v>0</v>
      </c>
      <c r="Y600" s="42" t="n">
        <f aca="false">'Data sheet'!Y603</f>
        <v>0</v>
      </c>
      <c r="Z600" s="42" t="n">
        <f aca="false">'Data sheet'!Z603</f>
        <v>0</v>
      </c>
      <c r="AA600" s="42" t="n">
        <f aca="false">'Data sheet'!AA603</f>
        <v>0</v>
      </c>
      <c r="AB600" s="42" t="n">
        <f aca="false">'Data sheet'!AB603</f>
        <v>0</v>
      </c>
      <c r="AC600" s="42" t="n">
        <f aca="false">'Data sheet'!AC603</f>
        <v>0</v>
      </c>
      <c r="AD600" s="42" t="n">
        <f aca="false">'Data sheet'!AD603</f>
        <v>0</v>
      </c>
      <c r="AE600" s="42" t="n">
        <f aca="false">'Data sheet'!AE603</f>
        <v>0</v>
      </c>
      <c r="AF600" s="42" t="n">
        <f aca="false">'Data sheet'!AF603</f>
        <v>0</v>
      </c>
      <c r="AG600" s="42" t="n">
        <f aca="false">'Data sheet'!AG603</f>
        <v>0</v>
      </c>
      <c r="AH600" s="42" t="n">
        <f aca="false">'Data sheet'!AH603</f>
        <v>0</v>
      </c>
      <c r="AI600" s="42" t="n">
        <f aca="false">'Data sheet'!AI603</f>
        <v>0</v>
      </c>
      <c r="AJ600" s="42" t="n">
        <f aca="false">'Data sheet'!AJ603</f>
        <v>0</v>
      </c>
      <c r="AK600" s="42" t="n">
        <f aca="false">'Data sheet'!AK603</f>
        <v>0</v>
      </c>
      <c r="AL600" s="42" t="n">
        <f aca="false">'Data sheet'!AL603</f>
        <v>0</v>
      </c>
      <c r="AM600" s="42" t="n">
        <f aca="false">'Data sheet'!AM603</f>
        <v>0</v>
      </c>
      <c r="AN600" s="42" t="n">
        <f aca="false">'Data sheet'!AN603</f>
        <v>0</v>
      </c>
      <c r="AO600" s="42" t="n">
        <f aca="false">'Data sheet'!AO603</f>
        <v>0</v>
      </c>
      <c r="AP600" s="42" t="n">
        <f aca="false">'Data sheet'!AP603</f>
        <v>0</v>
      </c>
      <c r="AQ600" s="42" t="n">
        <f aca="false">'Data sheet'!AQ603</f>
        <v>0</v>
      </c>
    </row>
    <row r="601" customFormat="false" ht="15.75" hidden="false" customHeight="false" outlineLevel="0" collapsed="false">
      <c r="A601" s="43" t="str">
        <f aca="false" t="array" ref="A601:A601">IF(ISBLANK('Data sheet'!A604), "", INDEX(materials!$B$2:$B$999,MATCH('Data sheet'!A604,materials!$A$2:$A$999,0)))</f>
        <v>1511</v>
      </c>
      <c r="B601" s="42" t="str">
        <f aca="false" t="array" ref="B601:B601">IF(ISBLANK('Data sheet'!B604), "", INDEX('business units'!$A$2:$A$1000,MATCH('Data sheet'!B604,'business units'!$B$2:$B$1000,0)))</f>
        <v>hc.w</v>
      </c>
      <c r="C601" s="42" t="str">
        <f aca="false" t="array" ref="C601:C601">IF(ISBLANK('Data sheet'!C604), "", INDEX(suppliers!$A$2:$A$4053,MATCH('Data sheet'!C604,suppliers!$B$2:$B$4053,0)))</f>
        <v>koongshingsdnbhd</v>
      </c>
      <c r="D601" s="42" t="str">
        <f aca="false" t="array" ref="D601:D601">IF(ISBLANK('Data sheet'!D604), "", INDEX(suppliers!$A$2:$A$4053,MATCH('Data sheet'!D604,suppliers!$B$2:$B$4053,0)))</f>
        <v>koongshingsdnbhd</v>
      </c>
      <c r="E601" s="42" t="str">
        <f aca="false" t="array" ref="E601:E601">IF(ISBLANK('Data sheet'!E604), "", INDEX(enums!$B$2:$B$5,MATCH('Data sheet'!E604,enums!$A$2:$A$5,0)))</f>
        <v>aggregation point</v>
      </c>
      <c r="F601" s="42" t="str">
        <f aca="false">'Data sheet'!F604</f>
        <v>Malaysia</v>
      </c>
      <c r="G601" s="42" t="n">
        <f aca="false">'Data sheet'!G604</f>
        <v>0</v>
      </c>
      <c r="H601" s="42" t="n">
        <f aca="false">'Data sheet'!H604</f>
        <v>4.8276</v>
      </c>
      <c r="I601" s="42" t="n">
        <f aca="false">'Data sheet'!I604</f>
        <v>118.0633</v>
      </c>
      <c r="J601" s="42" t="n">
        <f aca="false">'Data sheet'!J604</f>
        <v>9490</v>
      </c>
      <c r="K601" s="42" t="n">
        <f aca="false">'Data sheet'!K604</f>
        <v>9632</v>
      </c>
      <c r="L601" s="42" t="n">
        <f aca="false">'Data sheet'!L604</f>
        <v>9776</v>
      </c>
      <c r="M601" s="42" t="n">
        <f aca="false">'Data sheet'!M604</f>
        <v>9923</v>
      </c>
      <c r="N601" s="42" t="n">
        <f aca="false">'Data sheet'!N604</f>
        <v>10072</v>
      </c>
      <c r="O601" s="42" t="n">
        <f aca="false">'Data sheet'!O604</f>
        <v>10223</v>
      </c>
      <c r="P601" s="42" t="n">
        <f aca="false">'Data sheet'!P604</f>
        <v>10376</v>
      </c>
      <c r="Q601" s="42" t="n">
        <f aca="false">'Data sheet'!Q604</f>
        <v>10532</v>
      </c>
      <c r="R601" s="42" t="n">
        <f aca="false">'Data sheet'!R604</f>
        <v>10690</v>
      </c>
      <c r="S601" s="42" t="n">
        <f aca="false">'Data sheet'!S604</f>
        <v>10850</v>
      </c>
      <c r="T601" s="42" t="n">
        <f aca="false">'Data sheet'!T604</f>
        <v>11013</v>
      </c>
      <c r="U601" s="42" t="n">
        <f aca="false">'Data sheet'!U604</f>
        <v>0</v>
      </c>
      <c r="V601" s="42" t="n">
        <f aca="false">'Data sheet'!V604</f>
        <v>0</v>
      </c>
      <c r="W601" s="42" t="n">
        <f aca="false">'Data sheet'!W604</f>
        <v>0</v>
      </c>
      <c r="X601" s="42" t="n">
        <f aca="false">'Data sheet'!X604</f>
        <v>0</v>
      </c>
      <c r="Y601" s="42" t="n">
        <f aca="false">'Data sheet'!Y604</f>
        <v>0</v>
      </c>
      <c r="Z601" s="42" t="n">
        <f aca="false">'Data sheet'!Z604</f>
        <v>0</v>
      </c>
      <c r="AA601" s="42" t="n">
        <f aca="false">'Data sheet'!AA604</f>
        <v>0</v>
      </c>
      <c r="AB601" s="42" t="n">
        <f aca="false">'Data sheet'!AB604</f>
        <v>0</v>
      </c>
      <c r="AC601" s="42" t="n">
        <f aca="false">'Data sheet'!AC604</f>
        <v>0</v>
      </c>
      <c r="AD601" s="42" t="n">
        <f aca="false">'Data sheet'!AD604</f>
        <v>0</v>
      </c>
      <c r="AE601" s="42" t="n">
        <f aca="false">'Data sheet'!AE604</f>
        <v>0</v>
      </c>
      <c r="AF601" s="42" t="n">
        <f aca="false">'Data sheet'!AF604</f>
        <v>0</v>
      </c>
      <c r="AG601" s="42" t="n">
        <f aca="false">'Data sheet'!AG604</f>
        <v>0</v>
      </c>
      <c r="AH601" s="42" t="n">
        <f aca="false">'Data sheet'!AH604</f>
        <v>0</v>
      </c>
      <c r="AI601" s="42" t="n">
        <f aca="false">'Data sheet'!AI604</f>
        <v>0</v>
      </c>
      <c r="AJ601" s="42" t="n">
        <f aca="false">'Data sheet'!AJ604</f>
        <v>0</v>
      </c>
      <c r="AK601" s="42" t="n">
        <f aca="false">'Data sheet'!AK604</f>
        <v>0</v>
      </c>
      <c r="AL601" s="42" t="n">
        <f aca="false">'Data sheet'!AL604</f>
        <v>0</v>
      </c>
      <c r="AM601" s="42" t="n">
        <f aca="false">'Data sheet'!AM604</f>
        <v>0</v>
      </c>
      <c r="AN601" s="42" t="n">
        <f aca="false">'Data sheet'!AN604</f>
        <v>0</v>
      </c>
      <c r="AO601" s="42" t="n">
        <f aca="false">'Data sheet'!AO604</f>
        <v>0</v>
      </c>
      <c r="AP601" s="42" t="n">
        <f aca="false">'Data sheet'!AP604</f>
        <v>0</v>
      </c>
      <c r="AQ601" s="42" t="n">
        <f aca="false">'Data sheet'!AQ604</f>
        <v>0</v>
      </c>
    </row>
    <row r="602" customFormat="false" ht="15.75" hidden="false" customHeight="false" outlineLevel="0" collapsed="false">
      <c r="A602" s="43" t="str">
        <f aca="false" t="array" ref="A602:A602">IF(ISBLANK('Data sheet'!A605), "", INDEX(materials!$B$2:$B$999,MATCH('Data sheet'!A605,materials!$A$2:$A$999,0)))</f>
        <v>1511</v>
      </c>
      <c r="B602" s="42" t="str">
        <f aca="false" t="array" ref="B602:B602">IF(ISBLANK('Data sheet'!B605), "", INDEX('business units'!$A$2:$A$1000,MATCH('Data sheet'!B605,'business units'!$B$2:$B$1000,0)))</f>
        <v>hc.w</v>
      </c>
      <c r="C602" s="42" t="str">
        <f aca="false" t="array" ref="C602:C602">IF(ISBLANK('Data sheet'!C605), "", INDEX(suppliers!$A$2:$A$4053,MATCH('Data sheet'!C605,suppliers!$B$2:$B$4053,0)))</f>
        <v>kresnadutaagroindo</v>
      </c>
      <c r="D602" s="42" t="str">
        <f aca="false" t="array" ref="D602:D602">IF(ISBLANK('Data sheet'!D605), "", INDEX(suppliers!$A$2:$A$4053,MATCH('Data sheet'!D605,suppliers!$B$2:$B$4053,0)))</f>
        <v>kresnadutaagroindo.rantaupanjang</v>
      </c>
      <c r="E602" s="42" t="str">
        <f aca="false" t="array" ref="E602:E602">IF(ISBLANK('Data sheet'!E605), "", INDEX(enums!$B$2:$B$5,MATCH('Data sheet'!E605,enums!$A$2:$A$5,0)))</f>
        <v>aggregation point</v>
      </c>
      <c r="F602" s="42" t="str">
        <f aca="false">'Data sheet'!F605</f>
        <v>Indonesia</v>
      </c>
      <c r="G602" s="42" t="n">
        <f aca="false">'Data sheet'!G605</f>
        <v>0</v>
      </c>
      <c r="H602" s="42" t="n">
        <f aca="false">'Data sheet'!H605</f>
        <v>0.9705</v>
      </c>
      <c r="I602" s="42" t="n">
        <f aca="false">'Data sheet'!I605</f>
        <v>116.8281</v>
      </c>
      <c r="J602" s="42" t="n">
        <f aca="false">'Data sheet'!J605</f>
        <v>9753</v>
      </c>
      <c r="K602" s="42" t="n">
        <f aca="false">'Data sheet'!K605</f>
        <v>9899</v>
      </c>
      <c r="L602" s="42" t="n">
        <f aca="false">'Data sheet'!L605</f>
        <v>10047</v>
      </c>
      <c r="M602" s="42" t="n">
        <f aca="false">'Data sheet'!M605</f>
        <v>10198</v>
      </c>
      <c r="N602" s="42" t="n">
        <f aca="false">'Data sheet'!N605</f>
        <v>10351</v>
      </c>
      <c r="O602" s="42" t="n">
        <f aca="false">'Data sheet'!O605</f>
        <v>10506</v>
      </c>
      <c r="P602" s="42" t="n">
        <f aca="false">'Data sheet'!P605</f>
        <v>10664</v>
      </c>
      <c r="Q602" s="42" t="n">
        <f aca="false">'Data sheet'!Q605</f>
        <v>10824</v>
      </c>
      <c r="R602" s="42" t="n">
        <f aca="false">'Data sheet'!R605</f>
        <v>10986</v>
      </c>
      <c r="S602" s="42" t="n">
        <f aca="false">'Data sheet'!S605</f>
        <v>11151</v>
      </c>
      <c r="T602" s="42" t="n">
        <f aca="false">'Data sheet'!T605</f>
        <v>11318</v>
      </c>
      <c r="U602" s="42" t="n">
        <f aca="false">'Data sheet'!U605</f>
        <v>0</v>
      </c>
      <c r="V602" s="42" t="n">
        <f aca="false">'Data sheet'!V605</f>
        <v>0</v>
      </c>
      <c r="W602" s="42" t="n">
        <f aca="false">'Data sheet'!W605</f>
        <v>0</v>
      </c>
      <c r="X602" s="42" t="n">
        <f aca="false">'Data sheet'!X605</f>
        <v>0</v>
      </c>
      <c r="Y602" s="42" t="n">
        <f aca="false">'Data sheet'!Y605</f>
        <v>0</v>
      </c>
      <c r="Z602" s="42" t="n">
        <f aca="false">'Data sheet'!Z605</f>
        <v>0</v>
      </c>
      <c r="AA602" s="42" t="n">
        <f aca="false">'Data sheet'!AA605</f>
        <v>0</v>
      </c>
      <c r="AB602" s="42" t="n">
        <f aca="false">'Data sheet'!AB605</f>
        <v>0</v>
      </c>
      <c r="AC602" s="42" t="n">
        <f aca="false">'Data sheet'!AC605</f>
        <v>0</v>
      </c>
      <c r="AD602" s="42" t="n">
        <f aca="false">'Data sheet'!AD605</f>
        <v>0</v>
      </c>
      <c r="AE602" s="42" t="n">
        <f aca="false">'Data sheet'!AE605</f>
        <v>0</v>
      </c>
      <c r="AF602" s="42" t="n">
        <f aca="false">'Data sheet'!AF605</f>
        <v>0</v>
      </c>
      <c r="AG602" s="42" t="n">
        <f aca="false">'Data sheet'!AG605</f>
        <v>0</v>
      </c>
      <c r="AH602" s="42" t="n">
        <f aca="false">'Data sheet'!AH605</f>
        <v>0</v>
      </c>
      <c r="AI602" s="42" t="n">
        <f aca="false">'Data sheet'!AI605</f>
        <v>0</v>
      </c>
      <c r="AJ602" s="42" t="n">
        <f aca="false">'Data sheet'!AJ605</f>
        <v>0</v>
      </c>
      <c r="AK602" s="42" t="n">
        <f aca="false">'Data sheet'!AK605</f>
        <v>0</v>
      </c>
      <c r="AL602" s="42" t="n">
        <f aca="false">'Data sheet'!AL605</f>
        <v>0</v>
      </c>
      <c r="AM602" s="42" t="n">
        <f aca="false">'Data sheet'!AM605</f>
        <v>0</v>
      </c>
      <c r="AN602" s="42" t="n">
        <f aca="false">'Data sheet'!AN605</f>
        <v>0</v>
      </c>
      <c r="AO602" s="42" t="n">
        <f aca="false">'Data sheet'!AO605</f>
        <v>0</v>
      </c>
      <c r="AP602" s="42" t="n">
        <f aca="false">'Data sheet'!AP605</f>
        <v>0</v>
      </c>
      <c r="AQ602" s="42" t="n">
        <f aca="false">'Data sheet'!AQ605</f>
        <v>0</v>
      </c>
    </row>
    <row r="603" customFormat="false" ht="15.75" hidden="false" customHeight="false" outlineLevel="0" collapsed="false">
      <c r="A603" s="43" t="str">
        <f aca="false" t="array" ref="A603:A603">IF(ISBLANK('Data sheet'!A606), "", INDEX(materials!$B$2:$B$999,MATCH('Data sheet'!A606,materials!$A$2:$A$999,0)))</f>
        <v>1511</v>
      </c>
      <c r="B603" s="42" t="str">
        <f aca="false" t="array" ref="B603:B603">IF(ISBLANK('Data sheet'!B606), "", INDEX('business units'!$A$2:$A$1000,MATCH('Data sheet'!B606,'business units'!$B$2:$B$1000,0)))</f>
        <v>hc.w</v>
      </c>
      <c r="C603" s="42" t="str">
        <f aca="false" t="array" ref="C603:C603">IF(ISBLANK('Data sheet'!C606), "", INDEX(suppliers!$A$2:$A$4053,MATCH('Data sheet'!C606,suppliers!$B$2:$B$4053,0)))</f>
        <v>kretamholdingberhad</v>
      </c>
      <c r="D603" s="42" t="str">
        <f aca="false" t="array" ref="D603:D603">IF(ISBLANK('Data sheet'!D606), "", INDEX(suppliers!$A$2:$A$4053,MATCH('Data sheet'!D606,suppliers!$B$2:$B$4053,0)))</f>
        <v>kretamholdingberhad.kretam</v>
      </c>
      <c r="E603" s="42" t="str">
        <f aca="false" t="array" ref="E603:E603">IF(ISBLANK('Data sheet'!E606), "", INDEX(enums!$B$2:$B$5,MATCH('Data sheet'!E606,enums!$A$2:$A$5,0)))</f>
        <v>aggregation point</v>
      </c>
      <c r="F603" s="42" t="str">
        <f aca="false">'Data sheet'!F606</f>
        <v>Malaysia</v>
      </c>
      <c r="G603" s="42" t="n">
        <f aca="false">'Data sheet'!G606</f>
        <v>0</v>
      </c>
      <c r="H603" s="42" t="n">
        <f aca="false">'Data sheet'!H606</f>
        <v>5.6598</v>
      </c>
      <c r="I603" s="42" t="n">
        <f aca="false">'Data sheet'!I606</f>
        <v>117.8346</v>
      </c>
      <c r="J603" s="42" t="n">
        <f aca="false">'Data sheet'!J606</f>
        <v>4001</v>
      </c>
      <c r="K603" s="42" t="n">
        <f aca="false">'Data sheet'!K606</f>
        <v>4061</v>
      </c>
      <c r="L603" s="42" t="n">
        <f aca="false">'Data sheet'!L606</f>
        <v>4122</v>
      </c>
      <c r="M603" s="42" t="n">
        <f aca="false">'Data sheet'!M606</f>
        <v>4184</v>
      </c>
      <c r="N603" s="42" t="n">
        <f aca="false">'Data sheet'!N606</f>
        <v>4247</v>
      </c>
      <c r="O603" s="42" t="n">
        <f aca="false">'Data sheet'!O606</f>
        <v>4311</v>
      </c>
      <c r="P603" s="42" t="n">
        <f aca="false">'Data sheet'!P606</f>
        <v>4376</v>
      </c>
      <c r="Q603" s="42" t="n">
        <f aca="false">'Data sheet'!Q606</f>
        <v>4442</v>
      </c>
      <c r="R603" s="42" t="n">
        <f aca="false">'Data sheet'!R606</f>
        <v>4509</v>
      </c>
      <c r="S603" s="42" t="n">
        <f aca="false">'Data sheet'!S606</f>
        <v>4577</v>
      </c>
      <c r="T603" s="42" t="n">
        <f aca="false">'Data sheet'!T606</f>
        <v>4646</v>
      </c>
      <c r="U603" s="42" t="n">
        <f aca="false">'Data sheet'!U606</f>
        <v>0</v>
      </c>
      <c r="V603" s="42" t="n">
        <f aca="false">'Data sheet'!V606</f>
        <v>0</v>
      </c>
      <c r="W603" s="42" t="n">
        <f aca="false">'Data sheet'!W606</f>
        <v>0</v>
      </c>
      <c r="X603" s="42" t="n">
        <f aca="false">'Data sheet'!X606</f>
        <v>0</v>
      </c>
      <c r="Y603" s="42" t="n">
        <f aca="false">'Data sheet'!Y606</f>
        <v>0</v>
      </c>
      <c r="Z603" s="42" t="n">
        <f aca="false">'Data sheet'!Z606</f>
        <v>0</v>
      </c>
      <c r="AA603" s="42" t="n">
        <f aca="false">'Data sheet'!AA606</f>
        <v>0</v>
      </c>
      <c r="AB603" s="42" t="n">
        <f aca="false">'Data sheet'!AB606</f>
        <v>0</v>
      </c>
      <c r="AC603" s="42" t="n">
        <f aca="false">'Data sheet'!AC606</f>
        <v>0</v>
      </c>
      <c r="AD603" s="42" t="n">
        <f aca="false">'Data sheet'!AD606</f>
        <v>0</v>
      </c>
      <c r="AE603" s="42" t="n">
        <f aca="false">'Data sheet'!AE606</f>
        <v>0</v>
      </c>
      <c r="AF603" s="42" t="n">
        <f aca="false">'Data sheet'!AF606</f>
        <v>0</v>
      </c>
      <c r="AG603" s="42" t="n">
        <f aca="false">'Data sheet'!AG606</f>
        <v>0</v>
      </c>
      <c r="AH603" s="42" t="n">
        <f aca="false">'Data sheet'!AH606</f>
        <v>0</v>
      </c>
      <c r="AI603" s="42" t="n">
        <f aca="false">'Data sheet'!AI606</f>
        <v>0</v>
      </c>
      <c r="AJ603" s="42" t="n">
        <f aca="false">'Data sheet'!AJ606</f>
        <v>0</v>
      </c>
      <c r="AK603" s="42" t="n">
        <f aca="false">'Data sheet'!AK606</f>
        <v>0</v>
      </c>
      <c r="AL603" s="42" t="n">
        <f aca="false">'Data sheet'!AL606</f>
        <v>0</v>
      </c>
      <c r="AM603" s="42" t="n">
        <f aca="false">'Data sheet'!AM606</f>
        <v>0</v>
      </c>
      <c r="AN603" s="42" t="n">
        <f aca="false">'Data sheet'!AN606</f>
        <v>0</v>
      </c>
      <c r="AO603" s="42" t="n">
        <f aca="false">'Data sheet'!AO606</f>
        <v>0</v>
      </c>
      <c r="AP603" s="42" t="n">
        <f aca="false">'Data sheet'!AP606</f>
        <v>0</v>
      </c>
      <c r="AQ603" s="42" t="n">
        <f aca="false">'Data sheet'!AQ606</f>
        <v>0</v>
      </c>
    </row>
    <row r="604" customFormat="false" ht="15.75" hidden="false" customHeight="false" outlineLevel="0" collapsed="false">
      <c r="A604" s="43" t="str">
        <f aca="false" t="array" ref="A604:A604">IF(ISBLANK('Data sheet'!A607), "", INDEX(materials!$B$2:$B$999,MATCH('Data sheet'!A607,materials!$A$2:$A$999,0)))</f>
        <v>1511</v>
      </c>
      <c r="B604" s="42" t="str">
        <f aca="false" t="array" ref="B604:B604">IF(ISBLANK('Data sheet'!B607), "", INDEX('business units'!$A$2:$A$1000,MATCH('Data sheet'!B607,'business units'!$B$2:$B$1000,0)))</f>
        <v>hc.w</v>
      </c>
      <c r="C604" s="42" t="str">
        <f aca="false" t="array" ref="C604:C604">IF(ISBLANK('Data sheet'!C607), "", INDEX(suppliers!$A$2:$A$4053,MATCH('Data sheet'!C607,suppliers!$B$2:$B$4053,0)))</f>
        <v>kretamholdingsberhad</v>
      </c>
      <c r="D604" s="42" t="str">
        <f aca="false" t="array" ref="D604:D604">IF(ISBLANK('Data sheet'!D607), "", INDEX(suppliers!$A$2:$A$4053,MATCH('Data sheet'!D607,suppliers!$B$2:$B$4053,0)))</f>
        <v>kretamholdingsberhad.kksabedon</v>
      </c>
      <c r="E604" s="42" t="str">
        <f aca="false" t="array" ref="E604:E604">IF(ISBLANK('Data sheet'!E607), "", INDEX(enums!$B$2:$B$5,MATCH('Data sheet'!E607,enums!$A$2:$A$5,0)))</f>
        <v>aggregation point</v>
      </c>
      <c r="F604" s="42" t="str">
        <f aca="false">'Data sheet'!F607</f>
        <v>Malaysia</v>
      </c>
      <c r="G604" s="42" t="n">
        <f aca="false">'Data sheet'!G607</f>
        <v>0</v>
      </c>
      <c r="H604" s="42" t="n">
        <f aca="false">'Data sheet'!H607</f>
        <v>5.3118</v>
      </c>
      <c r="I604" s="42" t="n">
        <f aca="false">'Data sheet'!I607</f>
        <v>117.9739167</v>
      </c>
      <c r="J604" s="42" t="n">
        <f aca="false">'Data sheet'!J607</f>
        <v>3634</v>
      </c>
      <c r="K604" s="42" t="n">
        <f aca="false">'Data sheet'!K607</f>
        <v>3689</v>
      </c>
      <c r="L604" s="42" t="n">
        <f aca="false">'Data sheet'!L607</f>
        <v>3744</v>
      </c>
      <c r="M604" s="42" t="n">
        <f aca="false">'Data sheet'!M607</f>
        <v>3800</v>
      </c>
      <c r="N604" s="42" t="n">
        <f aca="false">'Data sheet'!N607</f>
        <v>3857</v>
      </c>
      <c r="O604" s="42" t="n">
        <f aca="false">'Data sheet'!O607</f>
        <v>3915</v>
      </c>
      <c r="P604" s="42" t="n">
        <f aca="false">'Data sheet'!P607</f>
        <v>3974</v>
      </c>
      <c r="Q604" s="42" t="n">
        <f aca="false">'Data sheet'!Q607</f>
        <v>4034</v>
      </c>
      <c r="R604" s="42" t="n">
        <f aca="false">'Data sheet'!R607</f>
        <v>4095</v>
      </c>
      <c r="S604" s="42" t="n">
        <f aca="false">'Data sheet'!S607</f>
        <v>4156</v>
      </c>
      <c r="T604" s="42" t="n">
        <f aca="false">'Data sheet'!T607</f>
        <v>4218</v>
      </c>
      <c r="U604" s="42" t="n">
        <f aca="false">'Data sheet'!U607</f>
        <v>0</v>
      </c>
      <c r="V604" s="42" t="n">
        <f aca="false">'Data sheet'!V607</f>
        <v>0</v>
      </c>
      <c r="W604" s="42" t="n">
        <f aca="false">'Data sheet'!W607</f>
        <v>0</v>
      </c>
      <c r="X604" s="42" t="n">
        <f aca="false">'Data sheet'!X607</f>
        <v>0</v>
      </c>
      <c r="Y604" s="42" t="n">
        <f aca="false">'Data sheet'!Y607</f>
        <v>0</v>
      </c>
      <c r="Z604" s="42" t="n">
        <f aca="false">'Data sheet'!Z607</f>
        <v>0</v>
      </c>
      <c r="AA604" s="42" t="n">
        <f aca="false">'Data sheet'!AA607</f>
        <v>0</v>
      </c>
      <c r="AB604" s="42" t="n">
        <f aca="false">'Data sheet'!AB607</f>
        <v>0</v>
      </c>
      <c r="AC604" s="42" t="n">
        <f aca="false">'Data sheet'!AC607</f>
        <v>0</v>
      </c>
      <c r="AD604" s="42" t="n">
        <f aca="false">'Data sheet'!AD607</f>
        <v>0</v>
      </c>
      <c r="AE604" s="42" t="n">
        <f aca="false">'Data sheet'!AE607</f>
        <v>0</v>
      </c>
      <c r="AF604" s="42" t="n">
        <f aca="false">'Data sheet'!AF607</f>
        <v>0</v>
      </c>
      <c r="AG604" s="42" t="n">
        <f aca="false">'Data sheet'!AG607</f>
        <v>0</v>
      </c>
      <c r="AH604" s="42" t="n">
        <f aca="false">'Data sheet'!AH607</f>
        <v>0</v>
      </c>
      <c r="AI604" s="42" t="n">
        <f aca="false">'Data sheet'!AI607</f>
        <v>0</v>
      </c>
      <c r="AJ604" s="42" t="n">
        <f aca="false">'Data sheet'!AJ607</f>
        <v>0</v>
      </c>
      <c r="AK604" s="42" t="n">
        <f aca="false">'Data sheet'!AK607</f>
        <v>0</v>
      </c>
      <c r="AL604" s="42" t="n">
        <f aca="false">'Data sheet'!AL607</f>
        <v>0</v>
      </c>
      <c r="AM604" s="42" t="n">
        <f aca="false">'Data sheet'!AM607</f>
        <v>0</v>
      </c>
      <c r="AN604" s="42" t="n">
        <f aca="false">'Data sheet'!AN607</f>
        <v>0</v>
      </c>
      <c r="AO604" s="42" t="n">
        <f aca="false">'Data sheet'!AO607</f>
        <v>0</v>
      </c>
      <c r="AP604" s="42" t="n">
        <f aca="false">'Data sheet'!AP607</f>
        <v>0</v>
      </c>
      <c r="AQ604" s="42" t="n">
        <f aca="false">'Data sheet'!AQ607</f>
        <v>0</v>
      </c>
    </row>
    <row r="605" customFormat="false" ht="15.75" hidden="false" customHeight="false" outlineLevel="0" collapsed="false">
      <c r="A605" s="43" t="str">
        <f aca="false" t="array" ref="A605:A605">IF(ISBLANK('Data sheet'!A608), "", INDEX(materials!$B$2:$B$999,MATCH('Data sheet'!A608,materials!$A$2:$A$999,0)))</f>
        <v>1511</v>
      </c>
      <c r="B605" s="42" t="str">
        <f aca="false" t="array" ref="B605:B605">IF(ISBLANK('Data sheet'!B608), "", INDEX('business units'!$A$2:$A$1000,MATCH('Data sheet'!B608,'business units'!$B$2:$B$1000,0)))</f>
        <v>hc.w</v>
      </c>
      <c r="C605" s="42" t="str">
        <f aca="false" t="array" ref="C605:C605">IF(ISBLANK('Data sheet'!C608), "", INDEX(suppliers!$A$2:$A$4053,MATCH('Data sheet'!C608,suppliers!$B$2:$B$4053,0)))</f>
        <v>kretamholdingsberhad</v>
      </c>
      <c r="D605" s="42" t="str">
        <f aca="false" t="array" ref="D605:D605">IF(ISBLANK('Data sheet'!D608), "", INDEX(suppliers!$A$2:$A$4053,MATCH('Data sheet'!D608,suppliers!$B$2:$B$4053,0)))</f>
        <v>kretamholdingsberhad.syarikatkretammillsdnbhdsilimpopon</v>
      </c>
      <c r="E605" s="42" t="str">
        <f aca="false" t="array" ref="E605:E605">IF(ISBLANK('Data sheet'!E608), "", INDEX(enums!$B$2:$B$5,MATCH('Data sheet'!E608,enums!$A$2:$A$5,0)))</f>
        <v>aggregation point</v>
      </c>
      <c r="F605" s="42" t="str">
        <f aca="false">'Data sheet'!F608</f>
        <v>Malaysia</v>
      </c>
      <c r="G605" s="42" t="n">
        <f aca="false">'Data sheet'!G608</f>
        <v>0</v>
      </c>
      <c r="H605" s="42" t="n">
        <f aca="false">'Data sheet'!H608</f>
        <v>4.2235</v>
      </c>
      <c r="I605" s="42" t="n">
        <f aca="false">'Data sheet'!I608</f>
        <v>117.61075</v>
      </c>
      <c r="J605" s="42" t="n">
        <f aca="false">'Data sheet'!J608</f>
        <v>7660</v>
      </c>
      <c r="K605" s="42" t="n">
        <f aca="false">'Data sheet'!K608</f>
        <v>7775</v>
      </c>
      <c r="L605" s="42" t="n">
        <f aca="false">'Data sheet'!L608</f>
        <v>7892</v>
      </c>
      <c r="M605" s="42" t="n">
        <f aca="false">'Data sheet'!M608</f>
        <v>8010</v>
      </c>
      <c r="N605" s="42" t="n">
        <f aca="false">'Data sheet'!N608</f>
        <v>8130</v>
      </c>
      <c r="O605" s="42" t="n">
        <f aca="false">'Data sheet'!O608</f>
        <v>8252</v>
      </c>
      <c r="P605" s="42" t="n">
        <f aca="false">'Data sheet'!P608</f>
        <v>8376</v>
      </c>
      <c r="Q605" s="42" t="n">
        <f aca="false">'Data sheet'!Q608</f>
        <v>8502</v>
      </c>
      <c r="R605" s="42" t="n">
        <f aca="false">'Data sheet'!R608</f>
        <v>8630</v>
      </c>
      <c r="S605" s="42" t="n">
        <f aca="false">'Data sheet'!S608</f>
        <v>8759</v>
      </c>
      <c r="T605" s="42" t="n">
        <f aca="false">'Data sheet'!T608</f>
        <v>8890</v>
      </c>
      <c r="U605" s="42" t="n">
        <f aca="false">'Data sheet'!U608</f>
        <v>0</v>
      </c>
      <c r="V605" s="42" t="n">
        <f aca="false">'Data sheet'!V608</f>
        <v>0</v>
      </c>
      <c r="W605" s="42" t="n">
        <f aca="false">'Data sheet'!W608</f>
        <v>0</v>
      </c>
      <c r="X605" s="42" t="n">
        <f aca="false">'Data sheet'!X608</f>
        <v>0</v>
      </c>
      <c r="Y605" s="42" t="n">
        <f aca="false">'Data sheet'!Y608</f>
        <v>0</v>
      </c>
      <c r="Z605" s="42" t="n">
        <f aca="false">'Data sheet'!Z608</f>
        <v>0</v>
      </c>
      <c r="AA605" s="42" t="n">
        <f aca="false">'Data sheet'!AA608</f>
        <v>0</v>
      </c>
      <c r="AB605" s="42" t="n">
        <f aca="false">'Data sheet'!AB608</f>
        <v>0</v>
      </c>
      <c r="AC605" s="42" t="n">
        <f aca="false">'Data sheet'!AC608</f>
        <v>0</v>
      </c>
      <c r="AD605" s="42" t="n">
        <f aca="false">'Data sheet'!AD608</f>
        <v>0</v>
      </c>
      <c r="AE605" s="42" t="n">
        <f aca="false">'Data sheet'!AE608</f>
        <v>0</v>
      </c>
      <c r="AF605" s="42" t="n">
        <f aca="false">'Data sheet'!AF608</f>
        <v>0</v>
      </c>
      <c r="AG605" s="42" t="n">
        <f aca="false">'Data sheet'!AG608</f>
        <v>0</v>
      </c>
      <c r="AH605" s="42" t="n">
        <f aca="false">'Data sheet'!AH608</f>
        <v>0</v>
      </c>
      <c r="AI605" s="42" t="n">
        <f aca="false">'Data sheet'!AI608</f>
        <v>0</v>
      </c>
      <c r="AJ605" s="42" t="n">
        <f aca="false">'Data sheet'!AJ608</f>
        <v>0</v>
      </c>
      <c r="AK605" s="42" t="n">
        <f aca="false">'Data sheet'!AK608</f>
        <v>0</v>
      </c>
      <c r="AL605" s="42" t="n">
        <f aca="false">'Data sheet'!AL608</f>
        <v>0</v>
      </c>
      <c r="AM605" s="42" t="n">
        <f aca="false">'Data sheet'!AM608</f>
        <v>0</v>
      </c>
      <c r="AN605" s="42" t="n">
        <f aca="false">'Data sheet'!AN608</f>
        <v>0</v>
      </c>
      <c r="AO605" s="42" t="n">
        <f aca="false">'Data sheet'!AO608</f>
        <v>0</v>
      </c>
      <c r="AP605" s="42" t="n">
        <f aca="false">'Data sheet'!AP608</f>
        <v>0</v>
      </c>
      <c r="AQ605" s="42" t="n">
        <f aca="false">'Data sheet'!AQ608</f>
        <v>0</v>
      </c>
    </row>
    <row r="606" customFormat="false" ht="15.75" hidden="false" customHeight="false" outlineLevel="0" collapsed="false">
      <c r="A606" s="43" t="str">
        <f aca="false" t="array" ref="A606:A606">IF(ISBLANK('Data sheet'!A609), "", INDEX(materials!$B$2:$B$999,MATCH('Data sheet'!A609,materials!$A$2:$A$999,0)))</f>
        <v>1511</v>
      </c>
      <c r="B606" s="42" t="str">
        <f aca="false" t="array" ref="B606:B606">IF(ISBLANK('Data sheet'!B609), "", INDEX('business units'!$A$2:$A$1000,MATCH('Data sheet'!B609,'business units'!$B$2:$B$1000,0)))</f>
        <v>hc.w</v>
      </c>
      <c r="C606" s="42" t="str">
        <f aca="false" t="array" ref="C606:C606">IF(ISBLANK('Data sheet'!C609), "", INDEX(suppliers!$A$2:$A$4053,MATCH('Data sheet'!C609,suppliers!$B$2:$B$4053,0)))</f>
        <v>kriyaswarnapubian</v>
      </c>
      <c r="D606" s="42" t="str">
        <f aca="false" t="array" ref="D606:D606">IF(ISBLANK('Data sheet'!D609), "", INDEX(suppliers!$A$2:$A$4053,MATCH('Data sheet'!D609,suppliers!$B$2:$B$4053,0)))</f>
        <v>kriyaswarnapubian</v>
      </c>
      <c r="E606" s="42" t="str">
        <f aca="false" t="array" ref="E606:E606">IF(ISBLANK('Data sheet'!E609), "", INDEX(enums!$B$2:$B$5,MATCH('Data sheet'!E609,enums!$A$2:$A$5,0)))</f>
        <v>aggregation point</v>
      </c>
      <c r="F606" s="42" t="str">
        <f aca="false">'Data sheet'!F609</f>
        <v>Indonesia</v>
      </c>
      <c r="G606" s="42" t="n">
        <f aca="false">'Data sheet'!G609</f>
        <v>0</v>
      </c>
      <c r="H606" s="42" t="n">
        <f aca="false">'Data sheet'!H609</f>
        <v>-5.0637</v>
      </c>
      <c r="I606" s="42" t="n">
        <f aca="false">'Data sheet'!I609</f>
        <v>104.876633</v>
      </c>
      <c r="J606" s="42" t="n">
        <f aca="false">'Data sheet'!J609</f>
        <v>9070</v>
      </c>
      <c r="K606" s="42" t="n">
        <f aca="false">'Data sheet'!K609</f>
        <v>9206</v>
      </c>
      <c r="L606" s="42" t="n">
        <f aca="false">'Data sheet'!L609</f>
        <v>9344</v>
      </c>
      <c r="M606" s="42" t="n">
        <f aca="false">'Data sheet'!M609</f>
        <v>9484</v>
      </c>
      <c r="N606" s="42" t="n">
        <f aca="false">'Data sheet'!N609</f>
        <v>9626</v>
      </c>
      <c r="O606" s="42" t="n">
        <f aca="false">'Data sheet'!O609</f>
        <v>9770</v>
      </c>
      <c r="P606" s="42" t="n">
        <f aca="false">'Data sheet'!P609</f>
        <v>9917</v>
      </c>
      <c r="Q606" s="42" t="n">
        <f aca="false">'Data sheet'!Q609</f>
        <v>10066</v>
      </c>
      <c r="R606" s="42" t="n">
        <f aca="false">'Data sheet'!R609</f>
        <v>10217</v>
      </c>
      <c r="S606" s="42" t="n">
        <f aca="false">'Data sheet'!S609</f>
        <v>10370</v>
      </c>
      <c r="T606" s="42" t="n">
        <f aca="false">'Data sheet'!T609</f>
        <v>10526</v>
      </c>
      <c r="U606" s="42" t="n">
        <f aca="false">'Data sheet'!U609</f>
        <v>0</v>
      </c>
      <c r="V606" s="42" t="n">
        <f aca="false">'Data sheet'!V609</f>
        <v>0</v>
      </c>
      <c r="W606" s="42" t="n">
        <f aca="false">'Data sheet'!W609</f>
        <v>0</v>
      </c>
      <c r="X606" s="42" t="n">
        <f aca="false">'Data sheet'!X609</f>
        <v>0</v>
      </c>
      <c r="Y606" s="42" t="n">
        <f aca="false">'Data sheet'!Y609</f>
        <v>0</v>
      </c>
      <c r="Z606" s="42" t="n">
        <f aca="false">'Data sheet'!Z609</f>
        <v>0</v>
      </c>
      <c r="AA606" s="42" t="n">
        <f aca="false">'Data sheet'!AA609</f>
        <v>0</v>
      </c>
      <c r="AB606" s="42" t="n">
        <f aca="false">'Data sheet'!AB609</f>
        <v>0</v>
      </c>
      <c r="AC606" s="42" t="n">
        <f aca="false">'Data sheet'!AC609</f>
        <v>0</v>
      </c>
      <c r="AD606" s="42" t="n">
        <f aca="false">'Data sheet'!AD609</f>
        <v>0</v>
      </c>
      <c r="AE606" s="42" t="n">
        <f aca="false">'Data sheet'!AE609</f>
        <v>0</v>
      </c>
      <c r="AF606" s="42" t="n">
        <f aca="false">'Data sheet'!AF609</f>
        <v>0</v>
      </c>
      <c r="AG606" s="42" t="n">
        <f aca="false">'Data sheet'!AG609</f>
        <v>0</v>
      </c>
      <c r="AH606" s="42" t="n">
        <f aca="false">'Data sheet'!AH609</f>
        <v>0</v>
      </c>
      <c r="AI606" s="42" t="n">
        <f aca="false">'Data sheet'!AI609</f>
        <v>0</v>
      </c>
      <c r="AJ606" s="42" t="n">
        <f aca="false">'Data sheet'!AJ609</f>
        <v>0</v>
      </c>
      <c r="AK606" s="42" t="n">
        <f aca="false">'Data sheet'!AK609</f>
        <v>0</v>
      </c>
      <c r="AL606" s="42" t="n">
        <f aca="false">'Data sheet'!AL609</f>
        <v>0</v>
      </c>
      <c r="AM606" s="42" t="n">
        <f aca="false">'Data sheet'!AM609</f>
        <v>0</v>
      </c>
      <c r="AN606" s="42" t="n">
        <f aca="false">'Data sheet'!AN609</f>
        <v>0</v>
      </c>
      <c r="AO606" s="42" t="n">
        <f aca="false">'Data sheet'!AO609</f>
        <v>0</v>
      </c>
      <c r="AP606" s="42" t="n">
        <f aca="false">'Data sheet'!AP609</f>
        <v>0</v>
      </c>
      <c r="AQ606" s="42" t="n">
        <f aca="false">'Data sheet'!AQ609</f>
        <v>0</v>
      </c>
    </row>
    <row r="607" customFormat="false" ht="15.75" hidden="false" customHeight="false" outlineLevel="0" collapsed="false">
      <c r="A607" s="43" t="str">
        <f aca="false" t="array" ref="A607:A607">IF(ISBLANK('Data sheet'!A610), "", INDEX(materials!$B$2:$B$999,MATCH('Data sheet'!A610,materials!$A$2:$A$999,0)))</f>
        <v>1511</v>
      </c>
      <c r="B607" s="42" t="str">
        <f aca="false" t="array" ref="B607:B607">IF(ISBLANK('Data sheet'!B610), "", INDEX('business units'!$A$2:$A$1000,MATCH('Data sheet'!B610,'business units'!$B$2:$B$1000,0)))</f>
        <v>hc.w</v>
      </c>
      <c r="C607" s="42" t="str">
        <f aca="false" t="array" ref="C607:C607">IF(ISBLANK('Data sheet'!C610), "", INDEX(suppliers!$A$2:$A$4053,MATCH('Data sheet'!C610,suppliers!$B$2:$B$4053,0)))</f>
        <v>kruinglestarijaya</v>
      </c>
      <c r="D607" s="42" t="str">
        <f aca="false" t="array" ref="D607:D607">IF(ISBLANK('Data sheet'!D610), "", INDEX(suppliers!$A$2:$A$4053,MATCH('Data sheet'!D610,suppliers!$B$2:$B$4053,0)))</f>
        <v>kruinglestarijaya.sungaiperak</v>
      </c>
      <c r="E607" s="42" t="str">
        <f aca="false" t="array" ref="E607:E607">IF(ISBLANK('Data sheet'!E610), "", INDEX(enums!$B$2:$B$5,MATCH('Data sheet'!E610,enums!$A$2:$A$5,0)))</f>
        <v>aggregation point</v>
      </c>
      <c r="F607" s="42" t="str">
        <f aca="false">'Data sheet'!F610</f>
        <v>Indonesia</v>
      </c>
      <c r="G607" s="42" t="n">
        <f aca="false">'Data sheet'!G610</f>
        <v>0</v>
      </c>
      <c r="H607" s="42" t="n">
        <f aca="false">'Data sheet'!H610</f>
        <v>-0.6614</v>
      </c>
      <c r="I607" s="42" t="n">
        <f aca="false">'Data sheet'!I610</f>
        <v>115.58972</v>
      </c>
      <c r="J607" s="42" t="n">
        <f aca="false">'Data sheet'!J610</f>
        <v>9402</v>
      </c>
      <c r="K607" s="42" t="n">
        <f aca="false">'Data sheet'!K610</f>
        <v>9543</v>
      </c>
      <c r="L607" s="42" t="n">
        <f aca="false">'Data sheet'!L610</f>
        <v>9686</v>
      </c>
      <c r="M607" s="42" t="n">
        <f aca="false">'Data sheet'!M610</f>
        <v>9831</v>
      </c>
      <c r="N607" s="42" t="n">
        <f aca="false">'Data sheet'!N610</f>
        <v>9978</v>
      </c>
      <c r="O607" s="42" t="n">
        <f aca="false">'Data sheet'!O610</f>
        <v>10128</v>
      </c>
      <c r="P607" s="42" t="n">
        <f aca="false">'Data sheet'!P610</f>
        <v>10280</v>
      </c>
      <c r="Q607" s="42" t="n">
        <f aca="false">'Data sheet'!Q610</f>
        <v>10434</v>
      </c>
      <c r="R607" s="42" t="n">
        <f aca="false">'Data sheet'!R610</f>
        <v>10591</v>
      </c>
      <c r="S607" s="42" t="n">
        <f aca="false">'Data sheet'!S610</f>
        <v>10750</v>
      </c>
      <c r="T607" s="42" t="n">
        <f aca="false">'Data sheet'!T610</f>
        <v>10911</v>
      </c>
      <c r="U607" s="42" t="n">
        <f aca="false">'Data sheet'!U610</f>
        <v>0</v>
      </c>
      <c r="V607" s="42" t="n">
        <f aca="false">'Data sheet'!V610</f>
        <v>0</v>
      </c>
      <c r="W607" s="42" t="n">
        <f aca="false">'Data sheet'!W610</f>
        <v>0</v>
      </c>
      <c r="X607" s="42" t="n">
        <f aca="false">'Data sheet'!X610</f>
        <v>0</v>
      </c>
      <c r="Y607" s="42" t="n">
        <f aca="false">'Data sheet'!Y610</f>
        <v>0</v>
      </c>
      <c r="Z607" s="42" t="n">
        <f aca="false">'Data sheet'!Z610</f>
        <v>0</v>
      </c>
      <c r="AA607" s="42" t="n">
        <f aca="false">'Data sheet'!AA610</f>
        <v>0</v>
      </c>
      <c r="AB607" s="42" t="n">
        <f aca="false">'Data sheet'!AB610</f>
        <v>0</v>
      </c>
      <c r="AC607" s="42" t="n">
        <f aca="false">'Data sheet'!AC610</f>
        <v>0</v>
      </c>
      <c r="AD607" s="42" t="n">
        <f aca="false">'Data sheet'!AD610</f>
        <v>0</v>
      </c>
      <c r="AE607" s="42" t="n">
        <f aca="false">'Data sheet'!AE610</f>
        <v>0</v>
      </c>
      <c r="AF607" s="42" t="n">
        <f aca="false">'Data sheet'!AF610</f>
        <v>0</v>
      </c>
      <c r="AG607" s="42" t="n">
        <f aca="false">'Data sheet'!AG610</f>
        <v>0</v>
      </c>
      <c r="AH607" s="42" t="n">
        <f aca="false">'Data sheet'!AH610</f>
        <v>0</v>
      </c>
      <c r="AI607" s="42" t="n">
        <f aca="false">'Data sheet'!AI610</f>
        <v>0</v>
      </c>
      <c r="AJ607" s="42" t="n">
        <f aca="false">'Data sheet'!AJ610</f>
        <v>0</v>
      </c>
      <c r="AK607" s="42" t="n">
        <f aca="false">'Data sheet'!AK610</f>
        <v>0</v>
      </c>
      <c r="AL607" s="42" t="n">
        <f aca="false">'Data sheet'!AL610</f>
        <v>0</v>
      </c>
      <c r="AM607" s="42" t="n">
        <f aca="false">'Data sheet'!AM610</f>
        <v>0</v>
      </c>
      <c r="AN607" s="42" t="n">
        <f aca="false">'Data sheet'!AN610</f>
        <v>0</v>
      </c>
      <c r="AO607" s="42" t="n">
        <f aca="false">'Data sheet'!AO610</f>
        <v>0</v>
      </c>
      <c r="AP607" s="42" t="n">
        <f aca="false">'Data sheet'!AP610</f>
        <v>0</v>
      </c>
      <c r="AQ607" s="42" t="n">
        <f aca="false">'Data sheet'!AQ610</f>
        <v>0</v>
      </c>
    </row>
    <row r="608" customFormat="false" ht="15.75" hidden="false" customHeight="false" outlineLevel="0" collapsed="false">
      <c r="A608" s="43" t="str">
        <f aca="false" t="array" ref="A608:A608">IF(ISBLANK('Data sheet'!A611), "", INDEX(materials!$B$2:$B$999,MATCH('Data sheet'!A611,materials!$A$2:$A$999,0)))</f>
        <v>1511</v>
      </c>
      <c r="B608" s="42" t="str">
        <f aca="false" t="array" ref="B608:B608">IF(ISBLANK('Data sheet'!B611), "", INDEX('business units'!$A$2:$A$1000,MATCH('Data sheet'!B611,'business units'!$B$2:$B$1000,0)))</f>
        <v>hc.w</v>
      </c>
      <c r="C608" s="42" t="str">
        <f aca="false" t="array" ref="C608:C608">IF(ISBLANK('Data sheet'!C611), "", INDEX(suppliers!$A$2:$A$4053,MATCH('Data sheet'!C611,suppliers!$B$2:$B$4053,0)))</f>
        <v>kskgroup</v>
      </c>
      <c r="D608" s="42" t="str">
        <f aca="false" t="array" ref="D608:D608">IF(ISBLANK('Data sheet'!D611), "", INDEX(suppliers!$A$2:$A$4053,MATCH('Data sheet'!D611,suppliers!$B$2:$B$4053,0)))</f>
        <v>kskgroup.fajarsaudaralestari</v>
      </c>
      <c r="E608" s="42" t="str">
        <f aca="false" t="array" ref="E608:E608">IF(ISBLANK('Data sheet'!E611), "", INDEX(enums!$B$2:$B$5,MATCH('Data sheet'!E611,enums!$A$2:$A$5,0)))</f>
        <v>aggregation point</v>
      </c>
      <c r="F608" s="42" t="str">
        <f aca="false">'Data sheet'!F611</f>
        <v>Indonesia</v>
      </c>
      <c r="G608" s="42" t="n">
        <f aca="false">'Data sheet'!G611</f>
        <v>0</v>
      </c>
      <c r="H608" s="42" t="n">
        <f aca="false">'Data sheet'!H611</f>
        <v>-0.8681</v>
      </c>
      <c r="I608" s="42" t="n">
        <f aca="false">'Data sheet'!I611</f>
        <v>109.628056</v>
      </c>
      <c r="J608" s="42" t="n">
        <f aca="false">'Data sheet'!J611</f>
        <v>4854</v>
      </c>
      <c r="K608" s="42" t="n">
        <f aca="false">'Data sheet'!K611</f>
        <v>4927</v>
      </c>
      <c r="L608" s="42" t="n">
        <f aca="false">'Data sheet'!L611</f>
        <v>5001</v>
      </c>
      <c r="M608" s="42" t="n">
        <f aca="false">'Data sheet'!M611</f>
        <v>5076</v>
      </c>
      <c r="N608" s="42" t="n">
        <f aca="false">'Data sheet'!N611</f>
        <v>5152</v>
      </c>
      <c r="O608" s="42" t="n">
        <f aca="false">'Data sheet'!O611</f>
        <v>5229</v>
      </c>
      <c r="P608" s="42" t="n">
        <f aca="false">'Data sheet'!P611</f>
        <v>5307</v>
      </c>
      <c r="Q608" s="42" t="n">
        <f aca="false">'Data sheet'!Q611</f>
        <v>5387</v>
      </c>
      <c r="R608" s="42" t="n">
        <f aca="false">'Data sheet'!R611</f>
        <v>5468</v>
      </c>
      <c r="S608" s="42" t="n">
        <f aca="false">'Data sheet'!S611</f>
        <v>5550</v>
      </c>
      <c r="T608" s="42" t="n">
        <f aca="false">'Data sheet'!T611</f>
        <v>5633</v>
      </c>
      <c r="U608" s="42" t="n">
        <f aca="false">'Data sheet'!U611</f>
        <v>0</v>
      </c>
      <c r="V608" s="42" t="n">
        <f aca="false">'Data sheet'!V611</f>
        <v>0</v>
      </c>
      <c r="W608" s="42" t="n">
        <f aca="false">'Data sheet'!W611</f>
        <v>0</v>
      </c>
      <c r="X608" s="42" t="n">
        <f aca="false">'Data sheet'!X611</f>
        <v>0</v>
      </c>
      <c r="Y608" s="42" t="n">
        <f aca="false">'Data sheet'!Y611</f>
        <v>0</v>
      </c>
      <c r="Z608" s="42" t="n">
        <f aca="false">'Data sheet'!Z611</f>
        <v>0</v>
      </c>
      <c r="AA608" s="42" t="n">
        <f aca="false">'Data sheet'!AA611</f>
        <v>0</v>
      </c>
      <c r="AB608" s="42" t="n">
        <f aca="false">'Data sheet'!AB611</f>
        <v>0</v>
      </c>
      <c r="AC608" s="42" t="n">
        <f aca="false">'Data sheet'!AC611</f>
        <v>0</v>
      </c>
      <c r="AD608" s="42" t="n">
        <f aca="false">'Data sheet'!AD611</f>
        <v>0</v>
      </c>
      <c r="AE608" s="42" t="n">
        <f aca="false">'Data sheet'!AE611</f>
        <v>0</v>
      </c>
      <c r="AF608" s="42" t="n">
        <f aca="false">'Data sheet'!AF611</f>
        <v>0</v>
      </c>
      <c r="AG608" s="42" t="n">
        <f aca="false">'Data sheet'!AG611</f>
        <v>0</v>
      </c>
      <c r="AH608" s="42" t="n">
        <f aca="false">'Data sheet'!AH611</f>
        <v>0</v>
      </c>
      <c r="AI608" s="42" t="n">
        <f aca="false">'Data sheet'!AI611</f>
        <v>0</v>
      </c>
      <c r="AJ608" s="42" t="n">
        <f aca="false">'Data sheet'!AJ611</f>
        <v>0</v>
      </c>
      <c r="AK608" s="42" t="n">
        <f aca="false">'Data sheet'!AK611</f>
        <v>0</v>
      </c>
      <c r="AL608" s="42" t="n">
        <f aca="false">'Data sheet'!AL611</f>
        <v>0</v>
      </c>
      <c r="AM608" s="42" t="n">
        <f aca="false">'Data sheet'!AM611</f>
        <v>0</v>
      </c>
      <c r="AN608" s="42" t="n">
        <f aca="false">'Data sheet'!AN611</f>
        <v>0</v>
      </c>
      <c r="AO608" s="42" t="n">
        <f aca="false">'Data sheet'!AO611</f>
        <v>0</v>
      </c>
      <c r="AP608" s="42" t="n">
        <f aca="false">'Data sheet'!AP611</f>
        <v>0</v>
      </c>
      <c r="AQ608" s="42" t="n">
        <f aca="false">'Data sheet'!AQ611</f>
        <v>0</v>
      </c>
    </row>
    <row r="609" customFormat="false" ht="15.75" hidden="false" customHeight="false" outlineLevel="0" collapsed="false">
      <c r="A609" s="43" t="str">
        <f aca="false" t="array" ref="A609:A609">IF(ISBLANK('Data sheet'!A612), "", INDEX(materials!$B$2:$B$999,MATCH('Data sheet'!A612,materials!$A$2:$A$999,0)))</f>
        <v>1511</v>
      </c>
      <c r="B609" s="42" t="str">
        <f aca="false" t="array" ref="B609:B609">IF(ISBLANK('Data sheet'!B612), "", INDEX('business units'!$A$2:$A$1000,MATCH('Data sheet'!B612,'business units'!$B$2:$B$1000,0)))</f>
        <v>hc.w</v>
      </c>
      <c r="C609" s="42" t="str">
        <f aca="false" t="array" ref="C609:C609">IF(ISBLANK('Data sheet'!C612), "", INDEX(suppliers!$A$2:$A$4053,MATCH('Data sheet'!C612,suppliers!$B$2:$B$4053,0)))</f>
        <v>kualalumpurkepongberhad</v>
      </c>
      <c r="D609" s="42" t="str">
        <f aca="false" t="array" ref="D609:D609">IF(ISBLANK('Data sheet'!D612), "", INDEX(suppliers!$A$2:$A$4053,MATCH('Data sheet'!D612,suppliers!$B$2:$B$4053,0)))</f>
        <v>kualalumpurkepongberhad.hutanhijaumas</v>
      </c>
      <c r="E609" s="42" t="str">
        <f aca="false" t="array" ref="E609:E609">IF(ISBLANK('Data sheet'!E612), "", INDEX(enums!$B$2:$B$5,MATCH('Data sheet'!E612,enums!$A$2:$A$5,0)))</f>
        <v>aggregation point</v>
      </c>
      <c r="F609" s="42" t="str">
        <f aca="false">'Data sheet'!F612</f>
        <v>Indonesia</v>
      </c>
      <c r="G609" s="42" t="n">
        <f aca="false">'Data sheet'!G612</f>
        <v>0</v>
      </c>
      <c r="H609" s="42" t="n">
        <f aca="false">'Data sheet'!H612</f>
        <v>2.2114</v>
      </c>
      <c r="I609" s="42" t="n">
        <f aca="false">'Data sheet'!I612</f>
        <v>117.1659</v>
      </c>
      <c r="J609" s="42" t="n">
        <f aca="false">'Data sheet'!J612</f>
        <v>2016</v>
      </c>
      <c r="K609" s="42" t="n">
        <f aca="false">'Data sheet'!K612</f>
        <v>2046</v>
      </c>
      <c r="L609" s="42" t="n">
        <f aca="false">'Data sheet'!L612</f>
        <v>2077</v>
      </c>
      <c r="M609" s="42" t="n">
        <f aca="false">'Data sheet'!M612</f>
        <v>2108</v>
      </c>
      <c r="N609" s="42" t="n">
        <f aca="false">'Data sheet'!N612</f>
        <v>2140</v>
      </c>
      <c r="O609" s="42" t="n">
        <f aca="false">'Data sheet'!O612</f>
        <v>2172</v>
      </c>
      <c r="P609" s="42" t="n">
        <f aca="false">'Data sheet'!P612</f>
        <v>2205</v>
      </c>
      <c r="Q609" s="42" t="n">
        <f aca="false">'Data sheet'!Q612</f>
        <v>2238</v>
      </c>
      <c r="R609" s="42" t="n">
        <f aca="false">'Data sheet'!R612</f>
        <v>2272</v>
      </c>
      <c r="S609" s="42" t="n">
        <f aca="false">'Data sheet'!S612</f>
        <v>2306</v>
      </c>
      <c r="T609" s="42" t="n">
        <f aca="false">'Data sheet'!T612</f>
        <v>2341</v>
      </c>
      <c r="U609" s="42" t="n">
        <f aca="false">'Data sheet'!U612</f>
        <v>0</v>
      </c>
      <c r="V609" s="42" t="n">
        <f aca="false">'Data sheet'!V612</f>
        <v>0</v>
      </c>
      <c r="W609" s="42" t="n">
        <f aca="false">'Data sheet'!W612</f>
        <v>0</v>
      </c>
      <c r="X609" s="42" t="n">
        <f aca="false">'Data sheet'!X612</f>
        <v>0</v>
      </c>
      <c r="Y609" s="42" t="n">
        <f aca="false">'Data sheet'!Y612</f>
        <v>0</v>
      </c>
      <c r="Z609" s="42" t="n">
        <f aca="false">'Data sheet'!Z612</f>
        <v>0</v>
      </c>
      <c r="AA609" s="42" t="n">
        <f aca="false">'Data sheet'!AA612</f>
        <v>0</v>
      </c>
      <c r="AB609" s="42" t="n">
        <f aca="false">'Data sheet'!AB612</f>
        <v>0</v>
      </c>
      <c r="AC609" s="42" t="n">
        <f aca="false">'Data sheet'!AC612</f>
        <v>0</v>
      </c>
      <c r="AD609" s="42" t="n">
        <f aca="false">'Data sheet'!AD612</f>
        <v>0</v>
      </c>
      <c r="AE609" s="42" t="n">
        <f aca="false">'Data sheet'!AE612</f>
        <v>0</v>
      </c>
      <c r="AF609" s="42" t="n">
        <f aca="false">'Data sheet'!AF612</f>
        <v>0</v>
      </c>
      <c r="AG609" s="42" t="n">
        <f aca="false">'Data sheet'!AG612</f>
        <v>0</v>
      </c>
      <c r="AH609" s="42" t="n">
        <f aca="false">'Data sheet'!AH612</f>
        <v>0</v>
      </c>
      <c r="AI609" s="42" t="n">
        <f aca="false">'Data sheet'!AI612</f>
        <v>0</v>
      </c>
      <c r="AJ609" s="42" t="n">
        <f aca="false">'Data sheet'!AJ612</f>
        <v>0</v>
      </c>
      <c r="AK609" s="42" t="n">
        <f aca="false">'Data sheet'!AK612</f>
        <v>0</v>
      </c>
      <c r="AL609" s="42" t="n">
        <f aca="false">'Data sheet'!AL612</f>
        <v>0</v>
      </c>
      <c r="AM609" s="42" t="n">
        <f aca="false">'Data sheet'!AM612</f>
        <v>0</v>
      </c>
      <c r="AN609" s="42" t="n">
        <f aca="false">'Data sheet'!AN612</f>
        <v>0</v>
      </c>
      <c r="AO609" s="42" t="n">
        <f aca="false">'Data sheet'!AO612</f>
        <v>0</v>
      </c>
      <c r="AP609" s="42" t="n">
        <f aca="false">'Data sheet'!AP612</f>
        <v>0</v>
      </c>
      <c r="AQ609" s="42" t="n">
        <f aca="false">'Data sheet'!AQ612</f>
        <v>0</v>
      </c>
    </row>
    <row r="610" customFormat="false" ht="15.75" hidden="false" customHeight="false" outlineLevel="0" collapsed="false">
      <c r="A610" s="43" t="str">
        <f aca="false" t="array" ref="A610:A610">IF(ISBLANK('Data sheet'!A613), "", INDEX(materials!$B$2:$B$999,MATCH('Data sheet'!A613,materials!$A$2:$A$999,0)))</f>
        <v>1511</v>
      </c>
      <c r="B610" s="42" t="str">
        <f aca="false" t="array" ref="B610:B610">IF(ISBLANK('Data sheet'!B613), "", INDEX('business units'!$A$2:$A$1000,MATCH('Data sheet'!B613,'business units'!$B$2:$B$1000,0)))</f>
        <v>hc.w</v>
      </c>
      <c r="C610" s="42" t="str">
        <f aca="false" t="array" ref="C610:C610">IF(ISBLANK('Data sheet'!C613), "", INDEX(suppliers!$A$2:$A$4053,MATCH('Data sheet'!C613,suppliers!$B$2:$B$4053,0)))</f>
        <v>kualalumpurkepongberhad</v>
      </c>
      <c r="D610" s="42" t="str">
        <f aca="false" t="array" ref="D610:D610">IF(ISBLANK('Data sheet'!D613), "", INDEX(suppliers!$A$2:$A$4053,MATCH('Data sheet'!D613,suppliers!$B$2:$B$4053,0)))</f>
        <v>kualalumpurkepongberhad.jabontarapalmoilmill</v>
      </c>
      <c r="E610" s="42" t="str">
        <f aca="false" t="array" ref="E610:E610">IF(ISBLANK('Data sheet'!E613), "", INDEX(enums!$B$2:$B$5,MATCH('Data sheet'!E613,enums!$A$2:$A$5,0)))</f>
        <v>aggregation point</v>
      </c>
      <c r="F610" s="42" t="str">
        <f aca="false">'Data sheet'!F613</f>
        <v>Indonesia</v>
      </c>
      <c r="G610" s="42" t="n">
        <f aca="false">'Data sheet'!G613</f>
        <v>0</v>
      </c>
      <c r="H610" s="42" t="n">
        <f aca="false">'Data sheet'!H613</f>
        <v>1.2429</v>
      </c>
      <c r="I610" s="42" t="n">
        <f aca="false">'Data sheet'!I613</f>
        <v>118.3388</v>
      </c>
      <c r="J610" s="42" t="n">
        <f aca="false">'Data sheet'!J613</f>
        <v>3683</v>
      </c>
      <c r="K610" s="42" t="n">
        <f aca="false">'Data sheet'!K613</f>
        <v>3738</v>
      </c>
      <c r="L610" s="42" t="n">
        <f aca="false">'Data sheet'!L613</f>
        <v>3794</v>
      </c>
      <c r="M610" s="42" t="n">
        <f aca="false">'Data sheet'!M613</f>
        <v>3851</v>
      </c>
      <c r="N610" s="42" t="n">
        <f aca="false">'Data sheet'!N613</f>
        <v>3909</v>
      </c>
      <c r="O610" s="42" t="n">
        <f aca="false">'Data sheet'!O613</f>
        <v>3968</v>
      </c>
      <c r="P610" s="42" t="n">
        <f aca="false">'Data sheet'!P613</f>
        <v>4028</v>
      </c>
      <c r="Q610" s="42" t="n">
        <f aca="false">'Data sheet'!Q613</f>
        <v>4088</v>
      </c>
      <c r="R610" s="42" t="n">
        <f aca="false">'Data sheet'!R613</f>
        <v>4149</v>
      </c>
      <c r="S610" s="42" t="n">
        <f aca="false">'Data sheet'!S613</f>
        <v>4211</v>
      </c>
      <c r="T610" s="42" t="n">
        <f aca="false">'Data sheet'!T613</f>
        <v>4274</v>
      </c>
      <c r="U610" s="42" t="n">
        <f aca="false">'Data sheet'!U613</f>
        <v>0</v>
      </c>
      <c r="V610" s="42" t="n">
        <f aca="false">'Data sheet'!V613</f>
        <v>0</v>
      </c>
      <c r="W610" s="42" t="n">
        <f aca="false">'Data sheet'!W613</f>
        <v>0</v>
      </c>
      <c r="X610" s="42" t="n">
        <f aca="false">'Data sheet'!X613</f>
        <v>0</v>
      </c>
      <c r="Y610" s="42" t="n">
        <f aca="false">'Data sheet'!Y613</f>
        <v>0</v>
      </c>
      <c r="Z610" s="42" t="n">
        <f aca="false">'Data sheet'!Z613</f>
        <v>0</v>
      </c>
      <c r="AA610" s="42" t="n">
        <f aca="false">'Data sheet'!AA613</f>
        <v>0</v>
      </c>
      <c r="AB610" s="42" t="n">
        <f aca="false">'Data sheet'!AB613</f>
        <v>0</v>
      </c>
      <c r="AC610" s="42" t="n">
        <f aca="false">'Data sheet'!AC613</f>
        <v>0</v>
      </c>
      <c r="AD610" s="42" t="n">
        <f aca="false">'Data sheet'!AD613</f>
        <v>0</v>
      </c>
      <c r="AE610" s="42" t="n">
        <f aca="false">'Data sheet'!AE613</f>
        <v>0</v>
      </c>
      <c r="AF610" s="42" t="n">
        <f aca="false">'Data sheet'!AF613</f>
        <v>0</v>
      </c>
      <c r="AG610" s="42" t="n">
        <f aca="false">'Data sheet'!AG613</f>
        <v>0</v>
      </c>
      <c r="AH610" s="42" t="n">
        <f aca="false">'Data sheet'!AH613</f>
        <v>0</v>
      </c>
      <c r="AI610" s="42" t="n">
        <f aca="false">'Data sheet'!AI613</f>
        <v>0</v>
      </c>
      <c r="AJ610" s="42" t="n">
        <f aca="false">'Data sheet'!AJ613</f>
        <v>0</v>
      </c>
      <c r="AK610" s="42" t="n">
        <f aca="false">'Data sheet'!AK613</f>
        <v>0</v>
      </c>
      <c r="AL610" s="42" t="n">
        <f aca="false">'Data sheet'!AL613</f>
        <v>0</v>
      </c>
      <c r="AM610" s="42" t="n">
        <f aca="false">'Data sheet'!AM613</f>
        <v>0</v>
      </c>
      <c r="AN610" s="42" t="n">
        <f aca="false">'Data sheet'!AN613</f>
        <v>0</v>
      </c>
      <c r="AO610" s="42" t="n">
        <f aca="false">'Data sheet'!AO613</f>
        <v>0</v>
      </c>
      <c r="AP610" s="42" t="n">
        <f aca="false">'Data sheet'!AP613</f>
        <v>0</v>
      </c>
      <c r="AQ610" s="42" t="n">
        <f aca="false">'Data sheet'!AQ613</f>
        <v>0</v>
      </c>
    </row>
    <row r="611" customFormat="false" ht="15.75" hidden="false" customHeight="false" outlineLevel="0" collapsed="false">
      <c r="A611" s="43" t="str">
        <f aca="false" t="array" ref="A611:A611">IF(ISBLANK('Data sheet'!A614), "", INDEX(materials!$B$2:$B$999,MATCH('Data sheet'!A614,materials!$A$2:$A$999,0)))</f>
        <v>1511</v>
      </c>
      <c r="B611" s="42" t="str">
        <f aca="false" t="array" ref="B611:B611">IF(ISBLANK('Data sheet'!B614), "", INDEX('business units'!$A$2:$A$1000,MATCH('Data sheet'!B614,'business units'!$B$2:$B$1000,0)))</f>
        <v>hc.w</v>
      </c>
      <c r="C611" s="42" t="str">
        <f aca="false" t="array" ref="C611:C611">IF(ISBLANK('Data sheet'!C614), "", INDEX(suppliers!$A$2:$A$4053,MATCH('Data sheet'!C614,suppliers!$B$2:$B$4053,0)))</f>
        <v>kualalumpurkepongberhad</v>
      </c>
      <c r="D611" s="42" t="str">
        <f aca="false" t="array" ref="D611:D611">IF(ISBLANK('Data sheet'!D614), "", INDEX(suppliers!$A$2:$A$4053,MATCH('Data sheet'!D614,suppliers!$B$2:$B$4053,0)))</f>
        <v>kualalumpurkepongberhad.kkskekayaan</v>
      </c>
      <c r="E611" s="42" t="str">
        <f aca="false" t="array" ref="E611:E611">IF(ISBLANK('Data sheet'!E614), "", INDEX(enums!$B$2:$B$5,MATCH('Data sheet'!E614,enums!$A$2:$A$5,0)))</f>
        <v>aggregation point</v>
      </c>
      <c r="F611" s="42" t="str">
        <f aca="false">'Data sheet'!F614</f>
        <v>Malaysia</v>
      </c>
      <c r="G611" s="42" t="n">
        <f aca="false">'Data sheet'!G614</f>
        <v>0</v>
      </c>
      <c r="H611" s="42" t="n">
        <f aca="false">'Data sheet'!H614</f>
        <v>2.205</v>
      </c>
      <c r="I611" s="42" t="n">
        <f aca="false">'Data sheet'!I614</f>
        <v>103.2703056</v>
      </c>
      <c r="J611" s="42" t="n">
        <f aca="false">'Data sheet'!J614</f>
        <v>5609</v>
      </c>
      <c r="K611" s="42" t="n">
        <f aca="false">'Data sheet'!K614</f>
        <v>5693</v>
      </c>
      <c r="L611" s="42" t="n">
        <f aca="false">'Data sheet'!L614</f>
        <v>5778</v>
      </c>
      <c r="M611" s="42" t="n">
        <f aca="false">'Data sheet'!M614</f>
        <v>5865</v>
      </c>
      <c r="N611" s="42" t="n">
        <f aca="false">'Data sheet'!N614</f>
        <v>5953</v>
      </c>
      <c r="O611" s="42" t="n">
        <f aca="false">'Data sheet'!O614</f>
        <v>6042</v>
      </c>
      <c r="P611" s="42" t="n">
        <f aca="false">'Data sheet'!P614</f>
        <v>6133</v>
      </c>
      <c r="Q611" s="42" t="n">
        <f aca="false">'Data sheet'!Q614</f>
        <v>6225</v>
      </c>
      <c r="R611" s="42" t="n">
        <f aca="false">'Data sheet'!R614</f>
        <v>6318</v>
      </c>
      <c r="S611" s="42" t="n">
        <f aca="false">'Data sheet'!S614</f>
        <v>6413</v>
      </c>
      <c r="T611" s="42" t="n">
        <f aca="false">'Data sheet'!T614</f>
        <v>6509</v>
      </c>
      <c r="U611" s="42" t="n">
        <f aca="false">'Data sheet'!U614</f>
        <v>0</v>
      </c>
      <c r="V611" s="42" t="n">
        <f aca="false">'Data sheet'!V614</f>
        <v>0</v>
      </c>
      <c r="W611" s="42" t="n">
        <f aca="false">'Data sheet'!W614</f>
        <v>0</v>
      </c>
      <c r="X611" s="42" t="n">
        <f aca="false">'Data sheet'!X614</f>
        <v>0</v>
      </c>
      <c r="Y611" s="42" t="n">
        <f aca="false">'Data sheet'!Y614</f>
        <v>0</v>
      </c>
      <c r="Z611" s="42" t="n">
        <f aca="false">'Data sheet'!Z614</f>
        <v>0</v>
      </c>
      <c r="AA611" s="42" t="n">
        <f aca="false">'Data sheet'!AA614</f>
        <v>0</v>
      </c>
      <c r="AB611" s="42" t="n">
        <f aca="false">'Data sheet'!AB614</f>
        <v>0</v>
      </c>
      <c r="AC611" s="42" t="n">
        <f aca="false">'Data sheet'!AC614</f>
        <v>0</v>
      </c>
      <c r="AD611" s="42" t="n">
        <f aca="false">'Data sheet'!AD614</f>
        <v>0</v>
      </c>
      <c r="AE611" s="42" t="n">
        <f aca="false">'Data sheet'!AE614</f>
        <v>0</v>
      </c>
      <c r="AF611" s="42" t="n">
        <f aca="false">'Data sheet'!AF614</f>
        <v>0</v>
      </c>
      <c r="AG611" s="42" t="n">
        <f aca="false">'Data sheet'!AG614</f>
        <v>0</v>
      </c>
      <c r="AH611" s="42" t="n">
        <f aca="false">'Data sheet'!AH614</f>
        <v>0</v>
      </c>
      <c r="AI611" s="42" t="n">
        <f aca="false">'Data sheet'!AI614</f>
        <v>0</v>
      </c>
      <c r="AJ611" s="42" t="n">
        <f aca="false">'Data sheet'!AJ614</f>
        <v>0</v>
      </c>
      <c r="AK611" s="42" t="n">
        <f aca="false">'Data sheet'!AK614</f>
        <v>0</v>
      </c>
      <c r="AL611" s="42" t="n">
        <f aca="false">'Data sheet'!AL614</f>
        <v>0</v>
      </c>
      <c r="AM611" s="42" t="n">
        <f aca="false">'Data sheet'!AM614</f>
        <v>0</v>
      </c>
      <c r="AN611" s="42" t="n">
        <f aca="false">'Data sheet'!AN614</f>
        <v>0</v>
      </c>
      <c r="AO611" s="42" t="n">
        <f aca="false">'Data sheet'!AO614</f>
        <v>0</v>
      </c>
      <c r="AP611" s="42" t="n">
        <f aca="false">'Data sheet'!AP614</f>
        <v>0</v>
      </c>
      <c r="AQ611" s="42" t="n">
        <f aca="false">'Data sheet'!AQ614</f>
        <v>0</v>
      </c>
    </row>
    <row r="612" customFormat="false" ht="15.75" hidden="false" customHeight="false" outlineLevel="0" collapsed="false">
      <c r="A612" s="43" t="str">
        <f aca="false" t="array" ref="A612:A612">IF(ISBLANK('Data sheet'!A615), "", INDEX(materials!$B$2:$B$999,MATCH('Data sheet'!A615,materials!$A$2:$A$999,0)))</f>
        <v>1511</v>
      </c>
      <c r="B612" s="42" t="str">
        <f aca="false" t="array" ref="B612:B612">IF(ISBLANK('Data sheet'!B615), "", INDEX('business units'!$A$2:$A$1000,MATCH('Data sheet'!B615,'business units'!$B$2:$B$1000,0)))</f>
        <v>hc.w</v>
      </c>
      <c r="C612" s="42" t="str">
        <f aca="false" t="array" ref="C612:C612">IF(ISBLANK('Data sheet'!C615), "", INDEX(suppliers!$A$2:$A$4053,MATCH('Data sheet'!C615,suppliers!$B$2:$B$4053,0)))</f>
        <v>kualalumpurkepongberhad</v>
      </c>
      <c r="D612" s="42" t="str">
        <f aca="false" t="array" ref="D612:D612">IF(ISBLANK('Data sheet'!D615), "", INDEX(suppliers!$A$2:$A$4053,MATCH('Data sheet'!D615,suppliers!$B$2:$B$4053,0)))</f>
        <v>kualalumpurkepongberhad.kkskualapertang</v>
      </c>
      <c r="E612" s="42" t="str">
        <f aca="false" t="array" ref="E612:E612">IF(ISBLANK('Data sheet'!E615), "", INDEX(enums!$B$2:$B$5,MATCH('Data sheet'!E615,enums!$A$2:$A$5,0)))</f>
        <v>aggregation point</v>
      </c>
      <c r="F612" s="42" t="str">
        <f aca="false">'Data sheet'!F615</f>
        <v>Malaysia</v>
      </c>
      <c r="G612" s="42" t="n">
        <f aca="false">'Data sheet'!G615</f>
        <v>0</v>
      </c>
      <c r="H612" s="42" t="n">
        <f aca="false">'Data sheet'!H615</f>
        <v>5.6231</v>
      </c>
      <c r="I612" s="42" t="n">
        <f aca="false">'Data sheet'!I615</f>
        <v>102.2381</v>
      </c>
      <c r="J612" s="42" t="n">
        <f aca="false">'Data sheet'!J615</f>
        <v>3247</v>
      </c>
      <c r="K612" s="42" t="n">
        <f aca="false">'Data sheet'!K615</f>
        <v>3296</v>
      </c>
      <c r="L612" s="42" t="n">
        <f aca="false">'Data sheet'!L615</f>
        <v>3345</v>
      </c>
      <c r="M612" s="42" t="n">
        <f aca="false">'Data sheet'!M615</f>
        <v>3395</v>
      </c>
      <c r="N612" s="42" t="n">
        <f aca="false">'Data sheet'!N615</f>
        <v>3446</v>
      </c>
      <c r="O612" s="42" t="n">
        <f aca="false">'Data sheet'!O615</f>
        <v>3498</v>
      </c>
      <c r="P612" s="42" t="n">
        <f aca="false">'Data sheet'!P615</f>
        <v>3550</v>
      </c>
      <c r="Q612" s="42" t="n">
        <f aca="false">'Data sheet'!Q615</f>
        <v>3603</v>
      </c>
      <c r="R612" s="42" t="n">
        <f aca="false">'Data sheet'!R615</f>
        <v>3657</v>
      </c>
      <c r="S612" s="42" t="n">
        <f aca="false">'Data sheet'!S615</f>
        <v>3712</v>
      </c>
      <c r="T612" s="42" t="n">
        <f aca="false">'Data sheet'!T615</f>
        <v>3768</v>
      </c>
      <c r="U612" s="42" t="n">
        <f aca="false">'Data sheet'!U615</f>
        <v>0</v>
      </c>
      <c r="V612" s="42" t="n">
        <f aca="false">'Data sheet'!V615</f>
        <v>0</v>
      </c>
      <c r="W612" s="42" t="n">
        <f aca="false">'Data sheet'!W615</f>
        <v>0</v>
      </c>
      <c r="X612" s="42" t="n">
        <f aca="false">'Data sheet'!X615</f>
        <v>0</v>
      </c>
      <c r="Y612" s="42" t="n">
        <f aca="false">'Data sheet'!Y615</f>
        <v>0</v>
      </c>
      <c r="Z612" s="42" t="n">
        <f aca="false">'Data sheet'!Z615</f>
        <v>0</v>
      </c>
      <c r="AA612" s="42" t="n">
        <f aca="false">'Data sheet'!AA615</f>
        <v>0</v>
      </c>
      <c r="AB612" s="42" t="n">
        <f aca="false">'Data sheet'!AB615</f>
        <v>0</v>
      </c>
      <c r="AC612" s="42" t="n">
        <f aca="false">'Data sheet'!AC615</f>
        <v>0</v>
      </c>
      <c r="AD612" s="42" t="n">
        <f aca="false">'Data sheet'!AD615</f>
        <v>0</v>
      </c>
      <c r="AE612" s="42" t="n">
        <f aca="false">'Data sheet'!AE615</f>
        <v>0</v>
      </c>
      <c r="AF612" s="42" t="n">
        <f aca="false">'Data sheet'!AF615</f>
        <v>0</v>
      </c>
      <c r="AG612" s="42" t="n">
        <f aca="false">'Data sheet'!AG615</f>
        <v>0</v>
      </c>
      <c r="AH612" s="42" t="n">
        <f aca="false">'Data sheet'!AH615</f>
        <v>0</v>
      </c>
      <c r="AI612" s="42" t="n">
        <f aca="false">'Data sheet'!AI615</f>
        <v>0</v>
      </c>
      <c r="AJ612" s="42" t="n">
        <f aca="false">'Data sheet'!AJ615</f>
        <v>0</v>
      </c>
      <c r="AK612" s="42" t="n">
        <f aca="false">'Data sheet'!AK615</f>
        <v>0</v>
      </c>
      <c r="AL612" s="42" t="n">
        <f aca="false">'Data sheet'!AL615</f>
        <v>0</v>
      </c>
      <c r="AM612" s="42" t="n">
        <f aca="false">'Data sheet'!AM615</f>
        <v>0</v>
      </c>
      <c r="AN612" s="42" t="n">
        <f aca="false">'Data sheet'!AN615</f>
        <v>0</v>
      </c>
      <c r="AO612" s="42" t="n">
        <f aca="false">'Data sheet'!AO615</f>
        <v>0</v>
      </c>
      <c r="AP612" s="42" t="n">
        <f aca="false">'Data sheet'!AP615</f>
        <v>0</v>
      </c>
      <c r="AQ612" s="42" t="n">
        <f aca="false">'Data sheet'!AQ615</f>
        <v>0</v>
      </c>
    </row>
    <row r="613" customFormat="false" ht="15.75" hidden="false" customHeight="false" outlineLevel="0" collapsed="false">
      <c r="A613" s="43" t="str">
        <f aca="false" t="array" ref="A613:A613">IF(ISBLANK('Data sheet'!A616), "", INDEX(materials!$B$2:$B$999,MATCH('Data sheet'!A616,materials!$A$2:$A$999,0)))</f>
        <v>1511</v>
      </c>
      <c r="B613" s="42" t="str">
        <f aca="false" t="array" ref="B613:B613">IF(ISBLANK('Data sheet'!B616), "", INDEX('business units'!$A$2:$A$1000,MATCH('Data sheet'!B616,'business units'!$B$2:$B$1000,0)))</f>
        <v>hc.w</v>
      </c>
      <c r="C613" s="42" t="str">
        <f aca="false" t="array" ref="C613:C613">IF(ISBLANK('Data sheet'!C616), "", INDEX(suppliers!$A$2:$A$4053,MATCH('Data sheet'!C616,suppliers!$B$2:$B$4053,0)))</f>
        <v>kualalumpurkepongberhad</v>
      </c>
      <c r="D613" s="42" t="str">
        <f aca="false" t="array" ref="D613:D613">IF(ISBLANK('Data sheet'!D616), "", INDEX(suppliers!$A$2:$A$4053,MATCH('Data sheet'!D616,suppliers!$B$2:$B$4053,0)))</f>
        <v>kualalumpurkepongberhad.kksrimmer</v>
      </c>
      <c r="E613" s="42" t="str">
        <f aca="false" t="array" ref="E613:E613">IF(ISBLANK('Data sheet'!E616), "", INDEX(enums!$B$2:$B$5,MATCH('Data sheet'!E616,enums!$A$2:$A$5,0)))</f>
        <v>aggregation point</v>
      </c>
      <c r="F613" s="42" t="str">
        <f aca="false">'Data sheet'!F616</f>
        <v>Malaysia</v>
      </c>
      <c r="G613" s="42" t="n">
        <f aca="false">'Data sheet'!G616</f>
        <v>0</v>
      </c>
      <c r="H613" s="42" t="n">
        <f aca="false">'Data sheet'!H616</f>
        <v>5.0193</v>
      </c>
      <c r="I613" s="42" t="n">
        <f aca="false">'Data sheet'!I616</f>
        <v>118.5715</v>
      </c>
      <c r="J613" s="42" t="n">
        <f aca="false">'Data sheet'!J616</f>
        <v>7516</v>
      </c>
      <c r="K613" s="42" t="n">
        <f aca="false">'Data sheet'!K616</f>
        <v>7629</v>
      </c>
      <c r="L613" s="42" t="n">
        <f aca="false">'Data sheet'!L616</f>
        <v>7743</v>
      </c>
      <c r="M613" s="42" t="n">
        <f aca="false">'Data sheet'!M616</f>
        <v>7859</v>
      </c>
      <c r="N613" s="42" t="n">
        <f aca="false">'Data sheet'!N616</f>
        <v>7977</v>
      </c>
      <c r="O613" s="42" t="n">
        <f aca="false">'Data sheet'!O616</f>
        <v>8097</v>
      </c>
      <c r="P613" s="42" t="n">
        <f aca="false">'Data sheet'!P616</f>
        <v>8218</v>
      </c>
      <c r="Q613" s="42" t="n">
        <f aca="false">'Data sheet'!Q616</f>
        <v>8341</v>
      </c>
      <c r="R613" s="42" t="n">
        <f aca="false">'Data sheet'!R616</f>
        <v>8466</v>
      </c>
      <c r="S613" s="42" t="n">
        <f aca="false">'Data sheet'!S616</f>
        <v>8593</v>
      </c>
      <c r="T613" s="42" t="n">
        <f aca="false">'Data sheet'!T616</f>
        <v>8722</v>
      </c>
      <c r="U613" s="42" t="n">
        <f aca="false">'Data sheet'!U616</f>
        <v>0</v>
      </c>
      <c r="V613" s="42" t="n">
        <f aca="false">'Data sheet'!V616</f>
        <v>0</v>
      </c>
      <c r="W613" s="42" t="n">
        <f aca="false">'Data sheet'!W616</f>
        <v>0</v>
      </c>
      <c r="X613" s="42" t="n">
        <f aca="false">'Data sheet'!X616</f>
        <v>0</v>
      </c>
      <c r="Y613" s="42" t="n">
        <f aca="false">'Data sheet'!Y616</f>
        <v>0</v>
      </c>
      <c r="Z613" s="42" t="n">
        <f aca="false">'Data sheet'!Z616</f>
        <v>0</v>
      </c>
      <c r="AA613" s="42" t="n">
        <f aca="false">'Data sheet'!AA616</f>
        <v>0</v>
      </c>
      <c r="AB613" s="42" t="n">
        <f aca="false">'Data sheet'!AB616</f>
        <v>0</v>
      </c>
      <c r="AC613" s="42" t="n">
        <f aca="false">'Data sheet'!AC616</f>
        <v>0</v>
      </c>
      <c r="AD613" s="42" t="n">
        <f aca="false">'Data sheet'!AD616</f>
        <v>0</v>
      </c>
      <c r="AE613" s="42" t="n">
        <f aca="false">'Data sheet'!AE616</f>
        <v>0</v>
      </c>
      <c r="AF613" s="42" t="n">
        <f aca="false">'Data sheet'!AF616</f>
        <v>0</v>
      </c>
      <c r="AG613" s="42" t="n">
        <f aca="false">'Data sheet'!AG616</f>
        <v>0</v>
      </c>
      <c r="AH613" s="42" t="n">
        <f aca="false">'Data sheet'!AH616</f>
        <v>0</v>
      </c>
      <c r="AI613" s="42" t="n">
        <f aca="false">'Data sheet'!AI616</f>
        <v>0</v>
      </c>
      <c r="AJ613" s="42" t="n">
        <f aca="false">'Data sheet'!AJ616</f>
        <v>0</v>
      </c>
      <c r="AK613" s="42" t="n">
        <f aca="false">'Data sheet'!AK616</f>
        <v>0</v>
      </c>
      <c r="AL613" s="42" t="n">
        <f aca="false">'Data sheet'!AL616</f>
        <v>0</v>
      </c>
      <c r="AM613" s="42" t="n">
        <f aca="false">'Data sheet'!AM616</f>
        <v>0</v>
      </c>
      <c r="AN613" s="42" t="n">
        <f aca="false">'Data sheet'!AN616</f>
        <v>0</v>
      </c>
      <c r="AO613" s="42" t="n">
        <f aca="false">'Data sheet'!AO616</f>
        <v>0</v>
      </c>
      <c r="AP613" s="42" t="n">
        <f aca="false">'Data sheet'!AP616</f>
        <v>0</v>
      </c>
      <c r="AQ613" s="42" t="n">
        <f aca="false">'Data sheet'!AQ616</f>
        <v>0</v>
      </c>
    </row>
    <row r="614" customFormat="false" ht="15.75" hidden="false" customHeight="false" outlineLevel="0" collapsed="false">
      <c r="A614" s="43" t="str">
        <f aca="false" t="array" ref="A614:A614">IF(ISBLANK('Data sheet'!A617), "", INDEX(materials!$B$2:$B$999,MATCH('Data sheet'!A617,materials!$A$2:$A$999,0)))</f>
        <v>1511</v>
      </c>
      <c r="B614" s="42" t="str">
        <f aca="false" t="array" ref="B614:B614">IF(ISBLANK('Data sheet'!B617), "", INDEX('business units'!$A$2:$A$1000,MATCH('Data sheet'!B617,'business units'!$B$2:$B$1000,0)))</f>
        <v>hc.w</v>
      </c>
      <c r="C614" s="42" t="str">
        <f aca="false" t="array" ref="C614:C614">IF(ISBLANK('Data sheet'!C617), "", INDEX(suppliers!$A$2:$A$4053,MATCH('Data sheet'!C617,suppliers!$B$2:$B$4053,0)))</f>
        <v>kualalumpurkepongberhad</v>
      </c>
      <c r="D614" s="42" t="str">
        <f aca="false" t="array" ref="D614:D614">IF(ISBLANK('Data sheet'!D617), "", INDEX(suppliers!$A$2:$A$4053,MATCH('Data sheet'!D617,suppliers!$B$2:$B$4053,0)))</f>
        <v>kualalumpurkepongberhad.karyamakmurabadipalmoilmill</v>
      </c>
      <c r="E614" s="42" t="str">
        <f aca="false" t="array" ref="E614:E614">IF(ISBLANK('Data sheet'!E617), "", INDEX(enums!$B$2:$B$5,MATCH('Data sheet'!E617,enums!$A$2:$A$5,0)))</f>
        <v>aggregation point</v>
      </c>
      <c r="F614" s="42" t="str">
        <f aca="false">'Data sheet'!F617</f>
        <v>Indonesia</v>
      </c>
      <c r="G614" s="42" t="n">
        <f aca="false">'Data sheet'!G617</f>
        <v>0</v>
      </c>
      <c r="H614" s="42" t="n">
        <f aca="false">'Data sheet'!H617</f>
        <v>-2.0423</v>
      </c>
      <c r="I614" s="42" t="n">
        <f aca="false">'Data sheet'!I617</f>
        <v>112.4899722</v>
      </c>
      <c r="J614" s="42" t="n">
        <f aca="false">'Data sheet'!J617</f>
        <v>7974</v>
      </c>
      <c r="K614" s="42" t="n">
        <f aca="false">'Data sheet'!K617</f>
        <v>8094</v>
      </c>
      <c r="L614" s="42" t="n">
        <f aca="false">'Data sheet'!L617</f>
        <v>8215</v>
      </c>
      <c r="M614" s="42" t="n">
        <f aca="false">'Data sheet'!M617</f>
        <v>8338</v>
      </c>
      <c r="N614" s="42" t="n">
        <f aca="false">'Data sheet'!N617</f>
        <v>8463</v>
      </c>
      <c r="O614" s="42" t="n">
        <f aca="false">'Data sheet'!O617</f>
        <v>8590</v>
      </c>
      <c r="P614" s="42" t="n">
        <f aca="false">'Data sheet'!P617</f>
        <v>8719</v>
      </c>
      <c r="Q614" s="42" t="n">
        <f aca="false">'Data sheet'!Q617</f>
        <v>8850</v>
      </c>
      <c r="R614" s="42" t="n">
        <f aca="false">'Data sheet'!R617</f>
        <v>8983</v>
      </c>
      <c r="S614" s="42" t="n">
        <f aca="false">'Data sheet'!S617</f>
        <v>9118</v>
      </c>
      <c r="T614" s="42" t="n">
        <f aca="false">'Data sheet'!T617</f>
        <v>9255</v>
      </c>
      <c r="U614" s="42" t="n">
        <f aca="false">'Data sheet'!U617</f>
        <v>0</v>
      </c>
      <c r="V614" s="42" t="n">
        <f aca="false">'Data sheet'!V617</f>
        <v>0</v>
      </c>
      <c r="W614" s="42" t="n">
        <f aca="false">'Data sheet'!W617</f>
        <v>0</v>
      </c>
      <c r="X614" s="42" t="n">
        <f aca="false">'Data sheet'!X617</f>
        <v>0</v>
      </c>
      <c r="Y614" s="42" t="n">
        <f aca="false">'Data sheet'!Y617</f>
        <v>0</v>
      </c>
      <c r="Z614" s="42" t="n">
        <f aca="false">'Data sheet'!Z617</f>
        <v>0</v>
      </c>
      <c r="AA614" s="42" t="n">
        <f aca="false">'Data sheet'!AA617</f>
        <v>0</v>
      </c>
      <c r="AB614" s="42" t="n">
        <f aca="false">'Data sheet'!AB617</f>
        <v>0</v>
      </c>
      <c r="AC614" s="42" t="n">
        <f aca="false">'Data sheet'!AC617</f>
        <v>0</v>
      </c>
      <c r="AD614" s="42" t="n">
        <f aca="false">'Data sheet'!AD617</f>
        <v>0</v>
      </c>
      <c r="AE614" s="42" t="n">
        <f aca="false">'Data sheet'!AE617</f>
        <v>0</v>
      </c>
      <c r="AF614" s="42" t="n">
        <f aca="false">'Data sheet'!AF617</f>
        <v>0</v>
      </c>
      <c r="AG614" s="42" t="n">
        <f aca="false">'Data sheet'!AG617</f>
        <v>0</v>
      </c>
      <c r="AH614" s="42" t="n">
        <f aca="false">'Data sheet'!AH617</f>
        <v>0</v>
      </c>
      <c r="AI614" s="42" t="n">
        <f aca="false">'Data sheet'!AI617</f>
        <v>0</v>
      </c>
      <c r="AJ614" s="42" t="n">
        <f aca="false">'Data sheet'!AJ617</f>
        <v>0</v>
      </c>
      <c r="AK614" s="42" t="n">
        <f aca="false">'Data sheet'!AK617</f>
        <v>0</v>
      </c>
      <c r="AL614" s="42" t="n">
        <f aca="false">'Data sheet'!AL617</f>
        <v>0</v>
      </c>
      <c r="AM614" s="42" t="n">
        <f aca="false">'Data sheet'!AM617</f>
        <v>0</v>
      </c>
      <c r="AN614" s="42" t="n">
        <f aca="false">'Data sheet'!AN617</f>
        <v>0</v>
      </c>
      <c r="AO614" s="42" t="n">
        <f aca="false">'Data sheet'!AO617</f>
        <v>0</v>
      </c>
      <c r="AP614" s="42" t="n">
        <f aca="false">'Data sheet'!AP617</f>
        <v>0</v>
      </c>
      <c r="AQ614" s="42" t="n">
        <f aca="false">'Data sheet'!AQ617</f>
        <v>0</v>
      </c>
    </row>
    <row r="615" customFormat="false" ht="15.75" hidden="false" customHeight="false" outlineLevel="0" collapsed="false">
      <c r="A615" s="43" t="str">
        <f aca="false" t="array" ref="A615:A615">IF(ISBLANK('Data sheet'!A618), "", INDEX(materials!$B$2:$B$999,MATCH('Data sheet'!A618,materials!$A$2:$A$999,0)))</f>
        <v>1511</v>
      </c>
      <c r="B615" s="42" t="str">
        <f aca="false" t="array" ref="B615:B615">IF(ISBLANK('Data sheet'!B618), "", INDEX('business units'!$A$2:$A$1000,MATCH('Data sheet'!B618,'business units'!$B$2:$B$1000,0)))</f>
        <v>hc.w</v>
      </c>
      <c r="C615" s="42" t="str">
        <f aca="false" t="array" ref="C615:C615">IF(ISBLANK('Data sheet'!C618), "", INDEX(suppliers!$A$2:$A$4053,MATCH('Data sheet'!C618,suppliers!$B$2:$B$4053,0)))</f>
        <v>kualalumpurkepongberhad</v>
      </c>
      <c r="D615" s="42" t="str">
        <f aca="false" t="array" ref="D615:D615">IF(ISBLANK('Data sheet'!D618), "", INDEX(suppliers!$A$2:$A$4053,MATCH('Data sheet'!D618,suppliers!$B$2:$B$4053,0)))</f>
        <v>kualalumpurkepongberhad.kilangkelapasawitchangkatchermin</v>
      </c>
      <c r="E615" s="42" t="str">
        <f aca="false" t="array" ref="E615:E615">IF(ISBLANK('Data sheet'!E618), "", INDEX(enums!$B$2:$B$5,MATCH('Data sheet'!E618,enums!$A$2:$A$5,0)))</f>
        <v>aggregation point</v>
      </c>
      <c r="F615" s="42" t="str">
        <f aca="false">'Data sheet'!F618</f>
        <v>Malaysia</v>
      </c>
      <c r="G615" s="42" t="n">
        <f aca="false">'Data sheet'!G618</f>
        <v>0</v>
      </c>
      <c r="H615" s="42" t="n">
        <f aca="false">'Data sheet'!H618</f>
        <v>4.2753</v>
      </c>
      <c r="I615" s="42" t="n">
        <f aca="false">'Data sheet'!I618</f>
        <v>100.7849722</v>
      </c>
      <c r="J615" s="42" t="n">
        <f aca="false">'Data sheet'!J618</f>
        <v>1601</v>
      </c>
      <c r="K615" s="42" t="n">
        <f aca="false">'Data sheet'!K618</f>
        <v>1625</v>
      </c>
      <c r="L615" s="42" t="n">
        <f aca="false">'Data sheet'!L618</f>
        <v>1649</v>
      </c>
      <c r="M615" s="42" t="n">
        <f aca="false">'Data sheet'!M618</f>
        <v>1674</v>
      </c>
      <c r="N615" s="42" t="n">
        <f aca="false">'Data sheet'!N618</f>
        <v>1699</v>
      </c>
      <c r="O615" s="42" t="n">
        <f aca="false">'Data sheet'!O618</f>
        <v>1724</v>
      </c>
      <c r="P615" s="42" t="n">
        <f aca="false">'Data sheet'!P618</f>
        <v>1750</v>
      </c>
      <c r="Q615" s="42" t="n">
        <f aca="false">'Data sheet'!Q618</f>
        <v>1776</v>
      </c>
      <c r="R615" s="42" t="n">
        <f aca="false">'Data sheet'!R618</f>
        <v>1803</v>
      </c>
      <c r="S615" s="42" t="n">
        <f aca="false">'Data sheet'!S618</f>
        <v>1830</v>
      </c>
      <c r="T615" s="42" t="n">
        <f aca="false">'Data sheet'!T618</f>
        <v>1857</v>
      </c>
      <c r="U615" s="42" t="n">
        <f aca="false">'Data sheet'!U618</f>
        <v>0</v>
      </c>
      <c r="V615" s="42" t="n">
        <f aca="false">'Data sheet'!V618</f>
        <v>0</v>
      </c>
      <c r="W615" s="42" t="n">
        <f aca="false">'Data sheet'!W618</f>
        <v>0</v>
      </c>
      <c r="X615" s="42" t="n">
        <f aca="false">'Data sheet'!X618</f>
        <v>0</v>
      </c>
      <c r="Y615" s="42" t="n">
        <f aca="false">'Data sheet'!Y618</f>
        <v>0</v>
      </c>
      <c r="Z615" s="42" t="n">
        <f aca="false">'Data sheet'!Z618</f>
        <v>0</v>
      </c>
      <c r="AA615" s="42" t="n">
        <f aca="false">'Data sheet'!AA618</f>
        <v>0</v>
      </c>
      <c r="AB615" s="42" t="n">
        <f aca="false">'Data sheet'!AB618</f>
        <v>0</v>
      </c>
      <c r="AC615" s="42" t="n">
        <f aca="false">'Data sheet'!AC618</f>
        <v>0</v>
      </c>
      <c r="AD615" s="42" t="n">
        <f aca="false">'Data sheet'!AD618</f>
        <v>0</v>
      </c>
      <c r="AE615" s="42" t="n">
        <f aca="false">'Data sheet'!AE618</f>
        <v>0</v>
      </c>
      <c r="AF615" s="42" t="n">
        <f aca="false">'Data sheet'!AF618</f>
        <v>0</v>
      </c>
      <c r="AG615" s="42" t="n">
        <f aca="false">'Data sheet'!AG618</f>
        <v>0</v>
      </c>
      <c r="AH615" s="42" t="n">
        <f aca="false">'Data sheet'!AH618</f>
        <v>0</v>
      </c>
      <c r="AI615" s="42" t="n">
        <f aca="false">'Data sheet'!AI618</f>
        <v>0</v>
      </c>
      <c r="AJ615" s="42" t="n">
        <f aca="false">'Data sheet'!AJ618</f>
        <v>0</v>
      </c>
      <c r="AK615" s="42" t="n">
        <f aca="false">'Data sheet'!AK618</f>
        <v>0</v>
      </c>
      <c r="AL615" s="42" t="n">
        <f aca="false">'Data sheet'!AL618</f>
        <v>0</v>
      </c>
      <c r="AM615" s="42" t="n">
        <f aca="false">'Data sheet'!AM618</f>
        <v>0</v>
      </c>
      <c r="AN615" s="42" t="n">
        <f aca="false">'Data sheet'!AN618</f>
        <v>0</v>
      </c>
      <c r="AO615" s="42" t="n">
        <f aca="false">'Data sheet'!AO618</f>
        <v>0</v>
      </c>
      <c r="AP615" s="42" t="n">
        <f aca="false">'Data sheet'!AP618</f>
        <v>0</v>
      </c>
      <c r="AQ615" s="42" t="n">
        <f aca="false">'Data sheet'!AQ618</f>
        <v>0</v>
      </c>
    </row>
    <row r="616" customFormat="false" ht="15.75" hidden="false" customHeight="false" outlineLevel="0" collapsed="false">
      <c r="A616" s="43" t="str">
        <f aca="false" t="array" ref="A616:A616">IF(ISBLANK('Data sheet'!A619), "", INDEX(materials!$B$2:$B$999,MATCH('Data sheet'!A619,materials!$A$2:$A$999,0)))</f>
        <v>1511</v>
      </c>
      <c r="B616" s="42" t="str">
        <f aca="false" t="array" ref="B616:B616">IF(ISBLANK('Data sheet'!B619), "", INDEX('business units'!$A$2:$A$1000,MATCH('Data sheet'!B619,'business units'!$B$2:$B$1000,0)))</f>
        <v>hc.w</v>
      </c>
      <c r="C616" s="42" t="str">
        <f aca="false" t="array" ref="C616:C616">IF(ISBLANK('Data sheet'!C619), "", INDEX(suppliers!$A$2:$A$4053,MATCH('Data sheet'!C619,suppliers!$B$2:$B$4053,0)))</f>
        <v>kualalumpurkepongberhad</v>
      </c>
      <c r="D616" s="42" t="str">
        <f aca="false" t="array" ref="D616:D616">IF(ISBLANK('Data sheet'!D619), "", INDEX(suppliers!$A$2:$A$4053,MATCH('Data sheet'!D619,suppliers!$B$2:$B$4053,0)))</f>
        <v>kualalumpurkepongberhad.kilangkelapasawitjerampadang</v>
      </c>
      <c r="E616" s="42" t="str">
        <f aca="false" t="array" ref="E616:E616">IF(ISBLANK('Data sheet'!E619), "", INDEX(enums!$B$2:$B$5,MATCH('Data sheet'!E619,enums!$A$2:$A$5,0)))</f>
        <v>aggregation point</v>
      </c>
      <c r="F616" s="42" t="str">
        <f aca="false">'Data sheet'!F619</f>
        <v>Malaysia</v>
      </c>
      <c r="G616" s="42" t="n">
        <f aca="false">'Data sheet'!G619</f>
        <v>0</v>
      </c>
      <c r="H616" s="42" t="n">
        <f aca="false">'Data sheet'!H619</f>
        <v>2.7351</v>
      </c>
      <c r="I616" s="42" t="n">
        <f aca="false">'Data sheet'!I619</f>
        <v>102.4085</v>
      </c>
      <c r="J616" s="42" t="n">
        <f aca="false">'Data sheet'!J619</f>
        <v>9639</v>
      </c>
      <c r="K616" s="42" t="n">
        <f aca="false">'Data sheet'!K619</f>
        <v>9784</v>
      </c>
      <c r="L616" s="42" t="n">
        <f aca="false">'Data sheet'!L619</f>
        <v>9931</v>
      </c>
      <c r="M616" s="42" t="n">
        <f aca="false">'Data sheet'!M619</f>
        <v>10080</v>
      </c>
      <c r="N616" s="42" t="n">
        <f aca="false">'Data sheet'!N619</f>
        <v>10231</v>
      </c>
      <c r="O616" s="42" t="n">
        <f aca="false">'Data sheet'!O619</f>
        <v>10384</v>
      </c>
      <c r="P616" s="42" t="n">
        <f aca="false">'Data sheet'!P619</f>
        <v>10540</v>
      </c>
      <c r="Q616" s="42" t="n">
        <f aca="false">'Data sheet'!Q619</f>
        <v>10698</v>
      </c>
      <c r="R616" s="42" t="n">
        <f aca="false">'Data sheet'!R619</f>
        <v>10858</v>
      </c>
      <c r="S616" s="42" t="n">
        <f aca="false">'Data sheet'!S619</f>
        <v>11021</v>
      </c>
      <c r="T616" s="42" t="n">
        <f aca="false">'Data sheet'!T619</f>
        <v>11186</v>
      </c>
      <c r="U616" s="42" t="n">
        <f aca="false">'Data sheet'!U619</f>
        <v>0</v>
      </c>
      <c r="V616" s="42" t="n">
        <f aca="false">'Data sheet'!V619</f>
        <v>0</v>
      </c>
      <c r="W616" s="42" t="n">
        <f aca="false">'Data sheet'!W619</f>
        <v>0</v>
      </c>
      <c r="X616" s="42" t="n">
        <f aca="false">'Data sheet'!X619</f>
        <v>0</v>
      </c>
      <c r="Y616" s="42" t="n">
        <f aca="false">'Data sheet'!Y619</f>
        <v>0</v>
      </c>
      <c r="Z616" s="42" t="n">
        <f aca="false">'Data sheet'!Z619</f>
        <v>0</v>
      </c>
      <c r="AA616" s="42" t="n">
        <f aca="false">'Data sheet'!AA619</f>
        <v>0</v>
      </c>
      <c r="AB616" s="42" t="n">
        <f aca="false">'Data sheet'!AB619</f>
        <v>0</v>
      </c>
      <c r="AC616" s="42" t="n">
        <f aca="false">'Data sheet'!AC619</f>
        <v>0</v>
      </c>
      <c r="AD616" s="42" t="n">
        <f aca="false">'Data sheet'!AD619</f>
        <v>0</v>
      </c>
      <c r="AE616" s="42" t="n">
        <f aca="false">'Data sheet'!AE619</f>
        <v>0</v>
      </c>
      <c r="AF616" s="42" t="n">
        <f aca="false">'Data sheet'!AF619</f>
        <v>0</v>
      </c>
      <c r="AG616" s="42" t="n">
        <f aca="false">'Data sheet'!AG619</f>
        <v>0</v>
      </c>
      <c r="AH616" s="42" t="n">
        <f aca="false">'Data sheet'!AH619</f>
        <v>0</v>
      </c>
      <c r="AI616" s="42" t="n">
        <f aca="false">'Data sheet'!AI619</f>
        <v>0</v>
      </c>
      <c r="AJ616" s="42" t="n">
        <f aca="false">'Data sheet'!AJ619</f>
        <v>0</v>
      </c>
      <c r="AK616" s="42" t="n">
        <f aca="false">'Data sheet'!AK619</f>
        <v>0</v>
      </c>
      <c r="AL616" s="42" t="n">
        <f aca="false">'Data sheet'!AL619</f>
        <v>0</v>
      </c>
      <c r="AM616" s="42" t="n">
        <f aca="false">'Data sheet'!AM619</f>
        <v>0</v>
      </c>
      <c r="AN616" s="42" t="n">
        <f aca="false">'Data sheet'!AN619</f>
        <v>0</v>
      </c>
      <c r="AO616" s="42" t="n">
        <f aca="false">'Data sheet'!AO619</f>
        <v>0</v>
      </c>
      <c r="AP616" s="42" t="n">
        <f aca="false">'Data sheet'!AP619</f>
        <v>0</v>
      </c>
      <c r="AQ616" s="42" t="n">
        <f aca="false">'Data sheet'!AQ619</f>
        <v>0</v>
      </c>
    </row>
    <row r="617" customFormat="false" ht="15.75" hidden="false" customHeight="false" outlineLevel="0" collapsed="false">
      <c r="A617" s="43" t="str">
        <f aca="false" t="array" ref="A617:A617">IF(ISBLANK('Data sheet'!A620), "", INDEX(materials!$B$2:$B$999,MATCH('Data sheet'!A620,materials!$A$2:$A$999,0)))</f>
        <v>1511</v>
      </c>
      <c r="B617" s="42" t="str">
        <f aca="false" t="array" ref="B617:B617">IF(ISBLANK('Data sheet'!B620), "", INDEX('business units'!$A$2:$A$1000,MATCH('Data sheet'!B620,'business units'!$B$2:$B$1000,0)))</f>
        <v>hc.w</v>
      </c>
      <c r="C617" s="42" t="str">
        <f aca="false" t="array" ref="C617:C617">IF(ISBLANK('Data sheet'!C620), "", INDEX(suppliers!$A$2:$A$4053,MATCH('Data sheet'!C620,suppliers!$B$2:$B$4053,0)))</f>
        <v>kualalumpurkepongberhad</v>
      </c>
      <c r="D617" s="42" t="str">
        <f aca="false" t="array" ref="D617:D617">IF(ISBLANK('Data sheet'!D620), "", INDEX(suppliers!$A$2:$A$4053,MATCH('Data sheet'!D620,suppliers!$B$2:$B$4053,0)))</f>
        <v>kualalumpurkepongberhad.kilangkelapasawitpaloh</v>
      </c>
      <c r="E617" s="42" t="str">
        <f aca="false" t="array" ref="E617:E617">IF(ISBLANK('Data sheet'!E620), "", INDEX(enums!$B$2:$B$5,MATCH('Data sheet'!E620,enums!$A$2:$A$5,0)))</f>
        <v>aggregation point</v>
      </c>
      <c r="F617" s="42" t="str">
        <f aca="false">'Data sheet'!F620</f>
        <v>Malaysia</v>
      </c>
      <c r="G617" s="42" t="n">
        <f aca="false">'Data sheet'!G620</f>
        <v>0</v>
      </c>
      <c r="H617" s="42" t="n">
        <f aca="false">'Data sheet'!H620</f>
        <v>2.2113</v>
      </c>
      <c r="I617" s="42" t="n">
        <f aca="false">'Data sheet'!I620</f>
        <v>103.2131389</v>
      </c>
      <c r="J617" s="42" t="n">
        <f aca="false">'Data sheet'!J620</f>
        <v>3830</v>
      </c>
      <c r="K617" s="42" t="n">
        <f aca="false">'Data sheet'!K620</f>
        <v>3887</v>
      </c>
      <c r="L617" s="42" t="n">
        <f aca="false">'Data sheet'!L620</f>
        <v>3945</v>
      </c>
      <c r="M617" s="42" t="n">
        <f aca="false">'Data sheet'!M620</f>
        <v>4004</v>
      </c>
      <c r="N617" s="42" t="n">
        <f aca="false">'Data sheet'!N620</f>
        <v>4064</v>
      </c>
      <c r="O617" s="42" t="n">
        <f aca="false">'Data sheet'!O620</f>
        <v>4125</v>
      </c>
      <c r="P617" s="42" t="n">
        <f aca="false">'Data sheet'!P620</f>
        <v>4187</v>
      </c>
      <c r="Q617" s="42" t="n">
        <f aca="false">'Data sheet'!Q620</f>
        <v>4250</v>
      </c>
      <c r="R617" s="42" t="n">
        <f aca="false">'Data sheet'!R620</f>
        <v>4314</v>
      </c>
      <c r="S617" s="42" t="n">
        <f aca="false">'Data sheet'!S620</f>
        <v>4379</v>
      </c>
      <c r="T617" s="42" t="n">
        <f aca="false">'Data sheet'!T620</f>
        <v>4445</v>
      </c>
      <c r="U617" s="42" t="n">
        <f aca="false">'Data sheet'!U620</f>
        <v>0</v>
      </c>
      <c r="V617" s="42" t="n">
        <f aca="false">'Data sheet'!V620</f>
        <v>0</v>
      </c>
      <c r="W617" s="42" t="n">
        <f aca="false">'Data sheet'!W620</f>
        <v>0</v>
      </c>
      <c r="X617" s="42" t="n">
        <f aca="false">'Data sheet'!X620</f>
        <v>0</v>
      </c>
      <c r="Y617" s="42" t="n">
        <f aca="false">'Data sheet'!Y620</f>
        <v>0</v>
      </c>
      <c r="Z617" s="42" t="n">
        <f aca="false">'Data sheet'!Z620</f>
        <v>0</v>
      </c>
      <c r="AA617" s="42" t="n">
        <f aca="false">'Data sheet'!AA620</f>
        <v>0</v>
      </c>
      <c r="AB617" s="42" t="n">
        <f aca="false">'Data sheet'!AB620</f>
        <v>0</v>
      </c>
      <c r="AC617" s="42" t="n">
        <f aca="false">'Data sheet'!AC620</f>
        <v>0</v>
      </c>
      <c r="AD617" s="42" t="n">
        <f aca="false">'Data sheet'!AD620</f>
        <v>0</v>
      </c>
      <c r="AE617" s="42" t="n">
        <f aca="false">'Data sheet'!AE620</f>
        <v>0</v>
      </c>
      <c r="AF617" s="42" t="n">
        <f aca="false">'Data sheet'!AF620</f>
        <v>0</v>
      </c>
      <c r="AG617" s="42" t="n">
        <f aca="false">'Data sheet'!AG620</f>
        <v>0</v>
      </c>
      <c r="AH617" s="42" t="n">
        <f aca="false">'Data sheet'!AH620</f>
        <v>0</v>
      </c>
      <c r="AI617" s="42" t="n">
        <f aca="false">'Data sheet'!AI620</f>
        <v>0</v>
      </c>
      <c r="AJ617" s="42" t="n">
        <f aca="false">'Data sheet'!AJ620</f>
        <v>0</v>
      </c>
      <c r="AK617" s="42" t="n">
        <f aca="false">'Data sheet'!AK620</f>
        <v>0</v>
      </c>
      <c r="AL617" s="42" t="n">
        <f aca="false">'Data sheet'!AL620</f>
        <v>0</v>
      </c>
      <c r="AM617" s="42" t="n">
        <f aca="false">'Data sheet'!AM620</f>
        <v>0</v>
      </c>
      <c r="AN617" s="42" t="n">
        <f aca="false">'Data sheet'!AN620</f>
        <v>0</v>
      </c>
      <c r="AO617" s="42" t="n">
        <f aca="false">'Data sheet'!AO620</f>
        <v>0</v>
      </c>
      <c r="AP617" s="42" t="n">
        <f aca="false">'Data sheet'!AP620</f>
        <v>0</v>
      </c>
      <c r="AQ617" s="42" t="n">
        <f aca="false">'Data sheet'!AQ620</f>
        <v>0</v>
      </c>
    </row>
    <row r="618" customFormat="false" ht="15.75" hidden="false" customHeight="false" outlineLevel="0" collapsed="false">
      <c r="A618" s="43" t="str">
        <f aca="false" t="array" ref="A618:A618">IF(ISBLANK('Data sheet'!A621), "", INDEX(materials!$B$2:$B$999,MATCH('Data sheet'!A621,materials!$A$2:$A$999,0)))</f>
        <v>1511</v>
      </c>
      <c r="B618" s="42" t="str">
        <f aca="false" t="array" ref="B618:B618">IF(ISBLANK('Data sheet'!B621), "", INDEX('business units'!$A$2:$A$1000,MATCH('Data sheet'!B621,'business units'!$B$2:$B$1000,0)))</f>
        <v>hc.w</v>
      </c>
      <c r="C618" s="42" t="str">
        <f aca="false" t="array" ref="C618:C618">IF(ISBLANK('Data sheet'!C621), "", INDEX(suppliers!$A$2:$A$4053,MATCH('Data sheet'!C621,suppliers!$B$2:$B$4053,0)))</f>
        <v>kualalumpurkepongberhad</v>
      </c>
      <c r="D618" s="42" t="str">
        <f aca="false" t="array" ref="D618:D618">IF(ISBLANK('Data sheet'!D621), "", INDEX(suppliers!$A$2:$A$4053,MATCH('Data sheet'!D621,suppliers!$B$2:$B$4053,0)))</f>
        <v>kualalumpurkepongberhad.kilangkelapasawittanjongmalim</v>
      </c>
      <c r="E618" s="42" t="str">
        <f aca="false" t="array" ref="E618:E618">IF(ISBLANK('Data sheet'!E621), "", INDEX(enums!$B$2:$B$5,MATCH('Data sheet'!E621,enums!$A$2:$A$5,0)))</f>
        <v>aggregation point</v>
      </c>
      <c r="F618" s="42" t="str">
        <f aca="false">'Data sheet'!F621</f>
        <v>Malaysia</v>
      </c>
      <c r="G618" s="42" t="n">
        <f aca="false">'Data sheet'!G621</f>
        <v>0</v>
      </c>
      <c r="H618" s="42" t="n">
        <f aca="false">'Data sheet'!H621</f>
        <v>3.6945</v>
      </c>
      <c r="I618" s="42" t="n">
        <f aca="false">'Data sheet'!I621</f>
        <v>101.4856111</v>
      </c>
      <c r="J618" s="42" t="n">
        <f aca="false">'Data sheet'!J621</f>
        <v>9286</v>
      </c>
      <c r="K618" s="42" t="n">
        <f aca="false">'Data sheet'!K621</f>
        <v>9425</v>
      </c>
      <c r="L618" s="42" t="n">
        <f aca="false">'Data sheet'!L621</f>
        <v>9566</v>
      </c>
      <c r="M618" s="42" t="n">
        <f aca="false">'Data sheet'!M621</f>
        <v>9709</v>
      </c>
      <c r="N618" s="42" t="n">
        <f aca="false">'Data sheet'!N621</f>
        <v>9855</v>
      </c>
      <c r="O618" s="42" t="n">
        <f aca="false">'Data sheet'!O621</f>
        <v>10003</v>
      </c>
      <c r="P618" s="42" t="n">
        <f aca="false">'Data sheet'!P621</f>
        <v>10153</v>
      </c>
      <c r="Q618" s="42" t="n">
        <f aca="false">'Data sheet'!Q621</f>
        <v>10305</v>
      </c>
      <c r="R618" s="42" t="n">
        <f aca="false">'Data sheet'!R621</f>
        <v>10460</v>
      </c>
      <c r="S618" s="42" t="n">
        <f aca="false">'Data sheet'!S621</f>
        <v>10617</v>
      </c>
      <c r="T618" s="42" t="n">
        <f aca="false">'Data sheet'!T621</f>
        <v>10776</v>
      </c>
      <c r="U618" s="42" t="n">
        <f aca="false">'Data sheet'!U621</f>
        <v>0</v>
      </c>
      <c r="V618" s="42" t="n">
        <f aca="false">'Data sheet'!V621</f>
        <v>0</v>
      </c>
      <c r="W618" s="42" t="n">
        <f aca="false">'Data sheet'!W621</f>
        <v>0</v>
      </c>
      <c r="X618" s="42" t="n">
        <f aca="false">'Data sheet'!X621</f>
        <v>0</v>
      </c>
      <c r="Y618" s="42" t="n">
        <f aca="false">'Data sheet'!Y621</f>
        <v>0</v>
      </c>
      <c r="Z618" s="42" t="n">
        <f aca="false">'Data sheet'!Z621</f>
        <v>0</v>
      </c>
      <c r="AA618" s="42" t="n">
        <f aca="false">'Data sheet'!AA621</f>
        <v>0</v>
      </c>
      <c r="AB618" s="42" t="n">
        <f aca="false">'Data sheet'!AB621</f>
        <v>0</v>
      </c>
      <c r="AC618" s="42" t="n">
        <f aca="false">'Data sheet'!AC621</f>
        <v>0</v>
      </c>
      <c r="AD618" s="42" t="n">
        <f aca="false">'Data sheet'!AD621</f>
        <v>0</v>
      </c>
      <c r="AE618" s="42" t="n">
        <f aca="false">'Data sheet'!AE621</f>
        <v>0</v>
      </c>
      <c r="AF618" s="42" t="n">
        <f aca="false">'Data sheet'!AF621</f>
        <v>0</v>
      </c>
      <c r="AG618" s="42" t="n">
        <f aca="false">'Data sheet'!AG621</f>
        <v>0</v>
      </c>
      <c r="AH618" s="42" t="n">
        <f aca="false">'Data sheet'!AH621</f>
        <v>0</v>
      </c>
      <c r="AI618" s="42" t="n">
        <f aca="false">'Data sheet'!AI621</f>
        <v>0</v>
      </c>
      <c r="AJ618" s="42" t="n">
        <f aca="false">'Data sheet'!AJ621</f>
        <v>0</v>
      </c>
      <c r="AK618" s="42" t="n">
        <f aca="false">'Data sheet'!AK621</f>
        <v>0</v>
      </c>
      <c r="AL618" s="42" t="n">
        <f aca="false">'Data sheet'!AL621</f>
        <v>0</v>
      </c>
      <c r="AM618" s="42" t="n">
        <f aca="false">'Data sheet'!AM621</f>
        <v>0</v>
      </c>
      <c r="AN618" s="42" t="n">
        <f aca="false">'Data sheet'!AN621</f>
        <v>0</v>
      </c>
      <c r="AO618" s="42" t="n">
        <f aca="false">'Data sheet'!AO621</f>
        <v>0</v>
      </c>
      <c r="AP618" s="42" t="n">
        <f aca="false">'Data sheet'!AP621</f>
        <v>0</v>
      </c>
      <c r="AQ618" s="42" t="n">
        <f aca="false">'Data sheet'!AQ621</f>
        <v>0</v>
      </c>
    </row>
    <row r="619" customFormat="false" ht="15.75" hidden="false" customHeight="false" outlineLevel="0" collapsed="false">
      <c r="A619" s="43" t="str">
        <f aca="false" t="array" ref="A619:A619">IF(ISBLANK('Data sheet'!A622), "", INDEX(materials!$B$2:$B$999,MATCH('Data sheet'!A622,materials!$A$2:$A$999,0)))</f>
        <v>1511</v>
      </c>
      <c r="B619" s="42" t="str">
        <f aca="false" t="array" ref="B619:B619">IF(ISBLANK('Data sheet'!B622), "", INDEX('business units'!$A$2:$A$1000,MATCH('Data sheet'!B622,'business units'!$B$2:$B$1000,0)))</f>
        <v>hc.w</v>
      </c>
      <c r="C619" s="42" t="str">
        <f aca="false" t="array" ref="C619:C619">IF(ISBLANK('Data sheet'!C622), "", INDEX(suppliers!$A$2:$A$4053,MATCH('Data sheet'!C622,suppliers!$B$2:$B$4053,0)))</f>
        <v>kualalumpurkepongberhad</v>
      </c>
      <c r="D619" s="42" t="str">
        <f aca="false" t="array" ref="D619:D619">IF(ISBLANK('Data sheet'!D622), "", INDEX(suppliers!$A$2:$A$4053,MATCH('Data sheet'!D622,suppliers!$B$2:$B$4053,0)))</f>
        <v>kualalumpurkepongberhad.kilangkelapasawittuanmee</v>
      </c>
      <c r="E619" s="42" t="str">
        <f aca="false" t="array" ref="E619:E619">IF(ISBLANK('Data sheet'!E622), "", INDEX(enums!$B$2:$B$5,MATCH('Data sheet'!E622,enums!$A$2:$A$5,0)))</f>
        <v>aggregation point</v>
      </c>
      <c r="F619" s="42" t="str">
        <f aca="false">'Data sheet'!F622</f>
        <v>Malaysia</v>
      </c>
      <c r="G619" s="42" t="n">
        <f aca="false">'Data sheet'!G622</f>
        <v>0</v>
      </c>
      <c r="H619" s="42" t="n">
        <f aca="false">'Data sheet'!H622</f>
        <v>3.2652</v>
      </c>
      <c r="I619" s="42" t="n">
        <f aca="false">'Data sheet'!I622</f>
        <v>101.4632778</v>
      </c>
      <c r="J619" s="42" t="n">
        <f aca="false">'Data sheet'!J622</f>
        <v>2866</v>
      </c>
      <c r="K619" s="42" t="n">
        <f aca="false">'Data sheet'!K622</f>
        <v>2909</v>
      </c>
      <c r="L619" s="42" t="n">
        <f aca="false">'Data sheet'!L622</f>
        <v>2953</v>
      </c>
      <c r="M619" s="42" t="n">
        <f aca="false">'Data sheet'!M622</f>
        <v>2997</v>
      </c>
      <c r="N619" s="42" t="n">
        <f aca="false">'Data sheet'!N622</f>
        <v>3042</v>
      </c>
      <c r="O619" s="42" t="n">
        <f aca="false">'Data sheet'!O622</f>
        <v>3088</v>
      </c>
      <c r="P619" s="42" t="n">
        <f aca="false">'Data sheet'!P622</f>
        <v>3134</v>
      </c>
      <c r="Q619" s="42" t="n">
        <f aca="false">'Data sheet'!Q622</f>
        <v>3181</v>
      </c>
      <c r="R619" s="42" t="n">
        <f aca="false">'Data sheet'!R622</f>
        <v>3229</v>
      </c>
      <c r="S619" s="42" t="n">
        <f aca="false">'Data sheet'!S622</f>
        <v>3277</v>
      </c>
      <c r="T619" s="42" t="n">
        <f aca="false">'Data sheet'!T622</f>
        <v>3326</v>
      </c>
      <c r="U619" s="42" t="n">
        <f aca="false">'Data sheet'!U622</f>
        <v>0</v>
      </c>
      <c r="V619" s="42" t="n">
        <f aca="false">'Data sheet'!V622</f>
        <v>0</v>
      </c>
      <c r="W619" s="42" t="n">
        <f aca="false">'Data sheet'!W622</f>
        <v>0</v>
      </c>
      <c r="X619" s="42" t="n">
        <f aca="false">'Data sheet'!X622</f>
        <v>0</v>
      </c>
      <c r="Y619" s="42" t="n">
        <f aca="false">'Data sheet'!Y622</f>
        <v>0</v>
      </c>
      <c r="Z619" s="42" t="n">
        <f aca="false">'Data sheet'!Z622</f>
        <v>0</v>
      </c>
      <c r="AA619" s="42" t="n">
        <f aca="false">'Data sheet'!AA622</f>
        <v>0</v>
      </c>
      <c r="AB619" s="42" t="n">
        <f aca="false">'Data sheet'!AB622</f>
        <v>0</v>
      </c>
      <c r="AC619" s="42" t="n">
        <f aca="false">'Data sheet'!AC622</f>
        <v>0</v>
      </c>
      <c r="AD619" s="42" t="n">
        <f aca="false">'Data sheet'!AD622</f>
        <v>0</v>
      </c>
      <c r="AE619" s="42" t="n">
        <f aca="false">'Data sheet'!AE622</f>
        <v>0</v>
      </c>
      <c r="AF619" s="42" t="n">
        <f aca="false">'Data sheet'!AF622</f>
        <v>0</v>
      </c>
      <c r="AG619" s="42" t="n">
        <f aca="false">'Data sheet'!AG622</f>
        <v>0</v>
      </c>
      <c r="AH619" s="42" t="n">
        <f aca="false">'Data sheet'!AH622</f>
        <v>0</v>
      </c>
      <c r="AI619" s="42" t="n">
        <f aca="false">'Data sheet'!AI622</f>
        <v>0</v>
      </c>
      <c r="AJ619" s="42" t="n">
        <f aca="false">'Data sheet'!AJ622</f>
        <v>0</v>
      </c>
      <c r="AK619" s="42" t="n">
        <f aca="false">'Data sheet'!AK622</f>
        <v>0</v>
      </c>
      <c r="AL619" s="42" t="n">
        <f aca="false">'Data sheet'!AL622</f>
        <v>0</v>
      </c>
      <c r="AM619" s="42" t="n">
        <f aca="false">'Data sheet'!AM622</f>
        <v>0</v>
      </c>
      <c r="AN619" s="42" t="n">
        <f aca="false">'Data sheet'!AN622</f>
        <v>0</v>
      </c>
      <c r="AO619" s="42" t="n">
        <f aca="false">'Data sheet'!AO622</f>
        <v>0</v>
      </c>
      <c r="AP619" s="42" t="n">
        <f aca="false">'Data sheet'!AP622</f>
        <v>0</v>
      </c>
      <c r="AQ619" s="42" t="n">
        <f aca="false">'Data sheet'!AQ622</f>
        <v>0</v>
      </c>
    </row>
    <row r="620" customFormat="false" ht="15.75" hidden="false" customHeight="false" outlineLevel="0" collapsed="false">
      <c r="A620" s="43" t="str">
        <f aca="false" t="array" ref="A620:A620">IF(ISBLANK('Data sheet'!A623), "", INDEX(materials!$B$2:$B$999,MATCH('Data sheet'!A623,materials!$A$2:$A$999,0)))</f>
        <v>1511</v>
      </c>
      <c r="B620" s="42" t="str">
        <f aca="false" t="array" ref="B620:B620">IF(ISBLANK('Data sheet'!B623), "", INDEX('business units'!$A$2:$A$1000,MATCH('Data sheet'!B623,'business units'!$B$2:$B$1000,0)))</f>
        <v>hc.w</v>
      </c>
      <c r="C620" s="42" t="str">
        <f aca="false" t="array" ref="C620:C620">IF(ISBLANK('Data sheet'!C623), "", INDEX(suppliers!$A$2:$A$4053,MATCH('Data sheet'!C623,suppliers!$B$2:$B$4053,0)))</f>
        <v>kualalumpurkepongberhad</v>
      </c>
      <c r="D620" s="42" t="str">
        <f aca="false" t="array" ref="D620:D620">IF(ISBLANK('Data sheet'!D623), "", INDEX(suppliers!$A$2:$A$4053,MATCH('Data sheet'!D623,suppliers!$B$2:$B$4053,0)))</f>
        <v>kualalumpurkepongberhad.kksbornion</v>
      </c>
      <c r="E620" s="42" t="str">
        <f aca="false" t="array" ref="E620:E620">IF(ISBLANK('Data sheet'!E623), "", INDEX(enums!$B$2:$B$5,MATCH('Data sheet'!E623,enums!$A$2:$A$5,0)))</f>
        <v>aggregation point</v>
      </c>
      <c r="F620" s="42" t="str">
        <f aca="false">'Data sheet'!F623</f>
        <v>Malaysia</v>
      </c>
      <c r="G620" s="42" t="n">
        <f aca="false">'Data sheet'!G623</f>
        <v>0</v>
      </c>
      <c r="H620" s="42" t="n">
        <f aca="false">'Data sheet'!H623</f>
        <v>5.609</v>
      </c>
      <c r="I620" s="42" t="n">
        <f aca="false">'Data sheet'!I623</f>
        <v>117.7898889</v>
      </c>
      <c r="J620" s="42" t="n">
        <f aca="false">'Data sheet'!J623</f>
        <v>1232</v>
      </c>
      <c r="K620" s="42" t="n">
        <f aca="false">'Data sheet'!K623</f>
        <v>1250</v>
      </c>
      <c r="L620" s="42" t="n">
        <f aca="false">'Data sheet'!L623</f>
        <v>1269</v>
      </c>
      <c r="M620" s="42" t="n">
        <f aca="false">'Data sheet'!M623</f>
        <v>1288</v>
      </c>
      <c r="N620" s="42" t="n">
        <f aca="false">'Data sheet'!N623</f>
        <v>1307</v>
      </c>
      <c r="O620" s="42" t="n">
        <f aca="false">'Data sheet'!O623</f>
        <v>1327</v>
      </c>
      <c r="P620" s="42" t="n">
        <f aca="false">'Data sheet'!P623</f>
        <v>1347</v>
      </c>
      <c r="Q620" s="42" t="n">
        <f aca="false">'Data sheet'!Q623</f>
        <v>1367</v>
      </c>
      <c r="R620" s="42" t="n">
        <f aca="false">'Data sheet'!R623</f>
        <v>1388</v>
      </c>
      <c r="S620" s="42" t="n">
        <f aca="false">'Data sheet'!S623</f>
        <v>1409</v>
      </c>
      <c r="T620" s="42" t="n">
        <f aca="false">'Data sheet'!T623</f>
        <v>1430</v>
      </c>
      <c r="U620" s="42" t="n">
        <f aca="false">'Data sheet'!U623</f>
        <v>0</v>
      </c>
      <c r="V620" s="42" t="n">
        <f aca="false">'Data sheet'!V623</f>
        <v>0</v>
      </c>
      <c r="W620" s="42" t="n">
        <f aca="false">'Data sheet'!W623</f>
        <v>0</v>
      </c>
      <c r="X620" s="42" t="n">
        <f aca="false">'Data sheet'!X623</f>
        <v>0</v>
      </c>
      <c r="Y620" s="42" t="n">
        <f aca="false">'Data sheet'!Y623</f>
        <v>0</v>
      </c>
      <c r="Z620" s="42" t="n">
        <f aca="false">'Data sheet'!Z623</f>
        <v>0</v>
      </c>
      <c r="AA620" s="42" t="n">
        <f aca="false">'Data sheet'!AA623</f>
        <v>0</v>
      </c>
      <c r="AB620" s="42" t="n">
        <f aca="false">'Data sheet'!AB623</f>
        <v>0</v>
      </c>
      <c r="AC620" s="42" t="n">
        <f aca="false">'Data sheet'!AC623</f>
        <v>0</v>
      </c>
      <c r="AD620" s="42" t="n">
        <f aca="false">'Data sheet'!AD623</f>
        <v>0</v>
      </c>
      <c r="AE620" s="42" t="n">
        <f aca="false">'Data sheet'!AE623</f>
        <v>0</v>
      </c>
      <c r="AF620" s="42" t="n">
        <f aca="false">'Data sheet'!AF623</f>
        <v>0</v>
      </c>
      <c r="AG620" s="42" t="n">
        <f aca="false">'Data sheet'!AG623</f>
        <v>0</v>
      </c>
      <c r="AH620" s="42" t="n">
        <f aca="false">'Data sheet'!AH623</f>
        <v>0</v>
      </c>
      <c r="AI620" s="42" t="n">
        <f aca="false">'Data sheet'!AI623</f>
        <v>0</v>
      </c>
      <c r="AJ620" s="42" t="n">
        <f aca="false">'Data sheet'!AJ623</f>
        <v>0</v>
      </c>
      <c r="AK620" s="42" t="n">
        <f aca="false">'Data sheet'!AK623</f>
        <v>0</v>
      </c>
      <c r="AL620" s="42" t="n">
        <f aca="false">'Data sheet'!AL623</f>
        <v>0</v>
      </c>
      <c r="AM620" s="42" t="n">
        <f aca="false">'Data sheet'!AM623</f>
        <v>0</v>
      </c>
      <c r="AN620" s="42" t="n">
        <f aca="false">'Data sheet'!AN623</f>
        <v>0</v>
      </c>
      <c r="AO620" s="42" t="n">
        <f aca="false">'Data sheet'!AO623</f>
        <v>0</v>
      </c>
      <c r="AP620" s="42" t="n">
        <f aca="false">'Data sheet'!AP623</f>
        <v>0</v>
      </c>
      <c r="AQ620" s="42" t="n">
        <f aca="false">'Data sheet'!AQ623</f>
        <v>0</v>
      </c>
    </row>
    <row r="621" customFormat="false" ht="15.75" hidden="false" customHeight="false" outlineLevel="0" collapsed="false">
      <c r="A621" s="43" t="str">
        <f aca="false" t="array" ref="A621:A621">IF(ISBLANK('Data sheet'!A624), "", INDEX(materials!$B$2:$B$999,MATCH('Data sheet'!A624,materials!$A$2:$A$999,0)))</f>
        <v>1511</v>
      </c>
      <c r="B621" s="42" t="str">
        <f aca="false" t="array" ref="B621:B621">IF(ISBLANK('Data sheet'!B624), "", INDEX('business units'!$A$2:$A$1000,MATCH('Data sheet'!B624,'business units'!$B$2:$B$1000,0)))</f>
        <v>hc.w</v>
      </c>
      <c r="C621" s="42" t="str">
        <f aca="false" t="array" ref="C621:C621">IF(ISBLANK('Data sheet'!C624), "", INDEX(suppliers!$A$2:$A$4053,MATCH('Data sheet'!C624,suppliers!$B$2:$B$4053,0)))</f>
        <v>kualalumpurkepongberhad</v>
      </c>
      <c r="D621" s="42" t="str">
        <f aca="false" t="array" ref="D621:D621">IF(ISBLANK('Data sheet'!D624), "", INDEX(suppliers!$A$2:$A$4053,MATCH('Data sheet'!D624,suppliers!$B$2:$B$4053,0)))</f>
        <v>kualalumpurkepongberhad.klklahaddatulungmanismill</v>
      </c>
      <c r="E621" s="42" t="str">
        <f aca="false" t="array" ref="E621:E621">IF(ISBLANK('Data sheet'!E624), "", INDEX(enums!$B$2:$B$5,MATCH('Data sheet'!E624,enums!$A$2:$A$5,0)))</f>
        <v>aggregation point</v>
      </c>
      <c r="F621" s="42" t="str">
        <f aca="false">'Data sheet'!F624</f>
        <v>Malaysia</v>
      </c>
      <c r="G621" s="42" t="n">
        <f aca="false">'Data sheet'!G624</f>
        <v>0</v>
      </c>
      <c r="H621" s="42" t="n">
        <f aca="false">'Data sheet'!H624</f>
        <v>5.084</v>
      </c>
      <c r="I621" s="42" t="n">
        <f aca="false">'Data sheet'!I624</f>
        <v>118.58825</v>
      </c>
      <c r="J621" s="42" t="n">
        <f aca="false">'Data sheet'!J624</f>
        <v>5466</v>
      </c>
      <c r="K621" s="42" t="n">
        <f aca="false">'Data sheet'!K624</f>
        <v>5548</v>
      </c>
      <c r="L621" s="42" t="n">
        <f aca="false">'Data sheet'!L624</f>
        <v>5631</v>
      </c>
      <c r="M621" s="42" t="n">
        <f aca="false">'Data sheet'!M624</f>
        <v>5715</v>
      </c>
      <c r="N621" s="42" t="n">
        <f aca="false">'Data sheet'!N624</f>
        <v>5801</v>
      </c>
      <c r="O621" s="42" t="n">
        <f aca="false">'Data sheet'!O624</f>
        <v>5888</v>
      </c>
      <c r="P621" s="42" t="n">
        <f aca="false">'Data sheet'!P624</f>
        <v>5976</v>
      </c>
      <c r="Q621" s="42" t="n">
        <f aca="false">'Data sheet'!Q624</f>
        <v>6066</v>
      </c>
      <c r="R621" s="42" t="n">
        <f aca="false">'Data sheet'!R624</f>
        <v>6157</v>
      </c>
      <c r="S621" s="42" t="n">
        <f aca="false">'Data sheet'!S624</f>
        <v>6249</v>
      </c>
      <c r="T621" s="42" t="n">
        <f aca="false">'Data sheet'!T624</f>
        <v>6343</v>
      </c>
      <c r="U621" s="42" t="n">
        <f aca="false">'Data sheet'!U624</f>
        <v>0</v>
      </c>
      <c r="V621" s="42" t="n">
        <f aca="false">'Data sheet'!V624</f>
        <v>0</v>
      </c>
      <c r="W621" s="42" t="n">
        <f aca="false">'Data sheet'!W624</f>
        <v>0</v>
      </c>
      <c r="X621" s="42" t="n">
        <f aca="false">'Data sheet'!X624</f>
        <v>0</v>
      </c>
      <c r="Y621" s="42" t="n">
        <f aca="false">'Data sheet'!Y624</f>
        <v>0</v>
      </c>
      <c r="Z621" s="42" t="n">
        <f aca="false">'Data sheet'!Z624</f>
        <v>0</v>
      </c>
      <c r="AA621" s="42" t="n">
        <f aca="false">'Data sheet'!AA624</f>
        <v>0</v>
      </c>
      <c r="AB621" s="42" t="n">
        <f aca="false">'Data sheet'!AB624</f>
        <v>0</v>
      </c>
      <c r="AC621" s="42" t="n">
        <f aca="false">'Data sheet'!AC624</f>
        <v>0</v>
      </c>
      <c r="AD621" s="42" t="n">
        <f aca="false">'Data sheet'!AD624</f>
        <v>0</v>
      </c>
      <c r="AE621" s="42" t="n">
        <f aca="false">'Data sheet'!AE624</f>
        <v>0</v>
      </c>
      <c r="AF621" s="42" t="n">
        <f aca="false">'Data sheet'!AF624</f>
        <v>0</v>
      </c>
      <c r="AG621" s="42" t="n">
        <f aca="false">'Data sheet'!AG624</f>
        <v>0</v>
      </c>
      <c r="AH621" s="42" t="n">
        <f aca="false">'Data sheet'!AH624</f>
        <v>0</v>
      </c>
      <c r="AI621" s="42" t="n">
        <f aca="false">'Data sheet'!AI624</f>
        <v>0</v>
      </c>
      <c r="AJ621" s="42" t="n">
        <f aca="false">'Data sheet'!AJ624</f>
        <v>0</v>
      </c>
      <c r="AK621" s="42" t="n">
        <f aca="false">'Data sheet'!AK624</f>
        <v>0</v>
      </c>
      <c r="AL621" s="42" t="n">
        <f aca="false">'Data sheet'!AL624</f>
        <v>0</v>
      </c>
      <c r="AM621" s="42" t="n">
        <f aca="false">'Data sheet'!AM624</f>
        <v>0</v>
      </c>
      <c r="AN621" s="42" t="n">
        <f aca="false">'Data sheet'!AN624</f>
        <v>0</v>
      </c>
      <c r="AO621" s="42" t="n">
        <f aca="false">'Data sheet'!AO624</f>
        <v>0</v>
      </c>
      <c r="AP621" s="42" t="n">
        <f aca="false">'Data sheet'!AP624</f>
        <v>0</v>
      </c>
      <c r="AQ621" s="42" t="n">
        <f aca="false">'Data sheet'!AQ624</f>
        <v>0</v>
      </c>
    </row>
    <row r="622" customFormat="false" ht="15.75" hidden="false" customHeight="false" outlineLevel="0" collapsed="false">
      <c r="A622" s="43" t="str">
        <f aca="false" t="array" ref="A622:A622">IF(ISBLANK('Data sheet'!A625), "", INDEX(materials!$B$2:$B$999,MATCH('Data sheet'!A625,materials!$A$2:$A$999,0)))</f>
        <v>1511</v>
      </c>
      <c r="B622" s="42" t="str">
        <f aca="false" t="array" ref="B622:B622">IF(ISBLANK('Data sheet'!B625), "", INDEX('business units'!$A$2:$A$1000,MATCH('Data sheet'!B625,'business units'!$B$2:$B$1000,0)))</f>
        <v>hc.w</v>
      </c>
      <c r="C622" s="42" t="str">
        <f aca="false" t="array" ref="C622:C622">IF(ISBLANK('Data sheet'!C625), "", INDEX(suppliers!$A$2:$A$4053,MATCH('Data sheet'!C625,suppliers!$B$2:$B$4053,0)))</f>
        <v>kualalumpurkepongberhad</v>
      </c>
      <c r="D622" s="42" t="str">
        <f aca="false" t="array" ref="D622:D622">IF(ISBLANK('Data sheet'!D625), "", INDEX(suppliers!$A$2:$A$4053,MATCH('Data sheet'!D625,suppliers!$B$2:$B$4053,0)))</f>
        <v>kualalumpurkepongberhad.klktawaumill2</v>
      </c>
      <c r="E622" s="42" t="str">
        <f aca="false" t="array" ref="E622:E622">IF(ISBLANK('Data sheet'!E625), "", INDEX(enums!$B$2:$B$5,MATCH('Data sheet'!E625,enums!$A$2:$A$5,0)))</f>
        <v>aggregation point</v>
      </c>
      <c r="F622" s="42" t="str">
        <f aca="false">'Data sheet'!F625</f>
        <v>Malaysia</v>
      </c>
      <c r="G622" s="42" t="n">
        <f aca="false">'Data sheet'!G625</f>
        <v>0</v>
      </c>
      <c r="H622" s="42" t="n">
        <f aca="false">'Data sheet'!H625</f>
        <v>4.4551</v>
      </c>
      <c r="I622" s="42" t="n">
        <f aca="false">'Data sheet'!I625</f>
        <v>118.223825</v>
      </c>
      <c r="J622" s="42" t="n">
        <f aca="false">'Data sheet'!J625</f>
        <v>4356</v>
      </c>
      <c r="K622" s="42" t="n">
        <f aca="false">'Data sheet'!K625</f>
        <v>4421</v>
      </c>
      <c r="L622" s="42" t="n">
        <f aca="false">'Data sheet'!L625</f>
        <v>4487</v>
      </c>
      <c r="M622" s="42" t="n">
        <f aca="false">'Data sheet'!M625</f>
        <v>4554</v>
      </c>
      <c r="N622" s="42" t="n">
        <f aca="false">'Data sheet'!N625</f>
        <v>4622</v>
      </c>
      <c r="O622" s="42" t="n">
        <f aca="false">'Data sheet'!O625</f>
        <v>4691</v>
      </c>
      <c r="P622" s="42" t="n">
        <f aca="false">'Data sheet'!P625</f>
        <v>4761</v>
      </c>
      <c r="Q622" s="42" t="n">
        <f aca="false">'Data sheet'!Q625</f>
        <v>4832</v>
      </c>
      <c r="R622" s="42" t="n">
        <f aca="false">'Data sheet'!R625</f>
        <v>4904</v>
      </c>
      <c r="S622" s="42" t="n">
        <f aca="false">'Data sheet'!S625</f>
        <v>4978</v>
      </c>
      <c r="T622" s="42" t="n">
        <f aca="false">'Data sheet'!T625</f>
        <v>5053</v>
      </c>
      <c r="U622" s="42" t="n">
        <f aca="false">'Data sheet'!U625</f>
        <v>0</v>
      </c>
      <c r="V622" s="42" t="n">
        <f aca="false">'Data sheet'!V625</f>
        <v>0</v>
      </c>
      <c r="W622" s="42" t="n">
        <f aca="false">'Data sheet'!W625</f>
        <v>0</v>
      </c>
      <c r="X622" s="42" t="n">
        <f aca="false">'Data sheet'!X625</f>
        <v>0</v>
      </c>
      <c r="Y622" s="42" t="n">
        <f aca="false">'Data sheet'!Y625</f>
        <v>0</v>
      </c>
      <c r="Z622" s="42" t="n">
        <f aca="false">'Data sheet'!Z625</f>
        <v>0</v>
      </c>
      <c r="AA622" s="42" t="n">
        <f aca="false">'Data sheet'!AA625</f>
        <v>0</v>
      </c>
      <c r="AB622" s="42" t="n">
        <f aca="false">'Data sheet'!AB625</f>
        <v>0</v>
      </c>
      <c r="AC622" s="42" t="n">
        <f aca="false">'Data sheet'!AC625</f>
        <v>0</v>
      </c>
      <c r="AD622" s="42" t="n">
        <f aca="false">'Data sheet'!AD625</f>
        <v>0</v>
      </c>
      <c r="AE622" s="42" t="n">
        <f aca="false">'Data sheet'!AE625</f>
        <v>0</v>
      </c>
      <c r="AF622" s="42" t="n">
        <f aca="false">'Data sheet'!AF625</f>
        <v>0</v>
      </c>
      <c r="AG622" s="42" t="n">
        <f aca="false">'Data sheet'!AG625</f>
        <v>0</v>
      </c>
      <c r="AH622" s="42" t="n">
        <f aca="false">'Data sheet'!AH625</f>
        <v>0</v>
      </c>
      <c r="AI622" s="42" t="n">
        <f aca="false">'Data sheet'!AI625</f>
        <v>0</v>
      </c>
      <c r="AJ622" s="42" t="n">
        <f aca="false">'Data sheet'!AJ625</f>
        <v>0</v>
      </c>
      <c r="AK622" s="42" t="n">
        <f aca="false">'Data sheet'!AK625</f>
        <v>0</v>
      </c>
      <c r="AL622" s="42" t="n">
        <f aca="false">'Data sheet'!AL625</f>
        <v>0</v>
      </c>
      <c r="AM622" s="42" t="n">
        <f aca="false">'Data sheet'!AM625</f>
        <v>0</v>
      </c>
      <c r="AN622" s="42" t="n">
        <f aca="false">'Data sheet'!AN625</f>
        <v>0</v>
      </c>
      <c r="AO622" s="42" t="n">
        <f aca="false">'Data sheet'!AO625</f>
        <v>0</v>
      </c>
      <c r="AP622" s="42" t="n">
        <f aca="false">'Data sheet'!AP625</f>
        <v>0</v>
      </c>
      <c r="AQ622" s="42" t="n">
        <f aca="false">'Data sheet'!AQ625</f>
        <v>0</v>
      </c>
    </row>
    <row r="623" customFormat="false" ht="15.75" hidden="false" customHeight="false" outlineLevel="0" collapsed="false">
      <c r="A623" s="43" t="str">
        <f aca="false" t="array" ref="A623:A623">IF(ISBLANK('Data sheet'!A626), "", INDEX(materials!$B$2:$B$999,MATCH('Data sheet'!A626,materials!$A$2:$A$999,0)))</f>
        <v>1511</v>
      </c>
      <c r="B623" s="42" t="str">
        <f aca="false" t="array" ref="B623:B623">IF(ISBLANK('Data sheet'!B626), "", INDEX('business units'!$A$2:$A$1000,MATCH('Data sheet'!B626,'business units'!$B$2:$B$1000,0)))</f>
        <v>hc.w</v>
      </c>
      <c r="C623" s="42" t="str">
        <f aca="false" t="array" ref="C623:C623">IF(ISBLANK('Data sheet'!C626), "", INDEX(suppliers!$A$2:$A$4053,MATCH('Data sheet'!C626,suppliers!$B$2:$B$4053,0)))</f>
        <v>kualalumpurkepongberhad</v>
      </c>
      <c r="D623" s="42" t="str">
        <f aca="false" t="array" ref="D623:D623">IF(ISBLANK('Data sheet'!D626), "", INDEX(suppliers!$A$2:$A$4053,MATCH('Data sheet'!D626,suppliers!$B$2:$B$4053,0)))</f>
        <v>kualalumpurkepongberhad.klktawaupinangmill</v>
      </c>
      <c r="E623" s="42" t="str">
        <f aca="false" t="array" ref="E623:E623">IF(ISBLANK('Data sheet'!E626), "", INDEX(enums!$B$2:$B$5,MATCH('Data sheet'!E626,enums!$A$2:$A$5,0)))</f>
        <v>aggregation point</v>
      </c>
      <c r="F623" s="42" t="str">
        <f aca="false">'Data sheet'!F626</f>
        <v>Malaysia</v>
      </c>
      <c r="G623" s="42" t="n">
        <f aca="false">'Data sheet'!G626</f>
        <v>0</v>
      </c>
      <c r="H623" s="42" t="n">
        <f aca="false">'Data sheet'!H626</f>
        <v>4.4504</v>
      </c>
      <c r="I623" s="42" t="n">
        <f aca="false">'Data sheet'!I626</f>
        <v>118.278194</v>
      </c>
      <c r="J623" s="42" t="n">
        <f aca="false">'Data sheet'!J626</f>
        <v>575</v>
      </c>
      <c r="K623" s="42" t="n">
        <f aca="false">'Data sheet'!K626</f>
        <v>584</v>
      </c>
      <c r="L623" s="42" t="n">
        <f aca="false">'Data sheet'!L626</f>
        <v>593</v>
      </c>
      <c r="M623" s="42" t="n">
        <f aca="false">'Data sheet'!M626</f>
        <v>602</v>
      </c>
      <c r="N623" s="42" t="n">
        <f aca="false">'Data sheet'!N626</f>
        <v>611</v>
      </c>
      <c r="O623" s="42" t="n">
        <f aca="false">'Data sheet'!O626</f>
        <v>620</v>
      </c>
      <c r="P623" s="42" t="n">
        <f aca="false">'Data sheet'!P626</f>
        <v>629</v>
      </c>
      <c r="Q623" s="42" t="n">
        <f aca="false">'Data sheet'!Q626</f>
        <v>638</v>
      </c>
      <c r="R623" s="42" t="n">
        <f aca="false">'Data sheet'!R626</f>
        <v>648</v>
      </c>
      <c r="S623" s="42" t="n">
        <f aca="false">'Data sheet'!S626</f>
        <v>658</v>
      </c>
      <c r="T623" s="42" t="n">
        <f aca="false">'Data sheet'!T626</f>
        <v>668</v>
      </c>
      <c r="U623" s="42" t="n">
        <f aca="false">'Data sheet'!U626</f>
        <v>0</v>
      </c>
      <c r="V623" s="42" t="n">
        <f aca="false">'Data sheet'!V626</f>
        <v>0</v>
      </c>
      <c r="W623" s="42" t="n">
        <f aca="false">'Data sheet'!W626</f>
        <v>0</v>
      </c>
      <c r="X623" s="42" t="n">
        <f aca="false">'Data sheet'!X626</f>
        <v>0</v>
      </c>
      <c r="Y623" s="42" t="n">
        <f aca="false">'Data sheet'!Y626</f>
        <v>0</v>
      </c>
      <c r="Z623" s="42" t="n">
        <f aca="false">'Data sheet'!Z626</f>
        <v>0</v>
      </c>
      <c r="AA623" s="42" t="n">
        <f aca="false">'Data sheet'!AA626</f>
        <v>0</v>
      </c>
      <c r="AB623" s="42" t="n">
        <f aca="false">'Data sheet'!AB626</f>
        <v>0</v>
      </c>
      <c r="AC623" s="42" t="n">
        <f aca="false">'Data sheet'!AC626</f>
        <v>0</v>
      </c>
      <c r="AD623" s="42" t="n">
        <f aca="false">'Data sheet'!AD626</f>
        <v>0</v>
      </c>
      <c r="AE623" s="42" t="n">
        <f aca="false">'Data sheet'!AE626</f>
        <v>0</v>
      </c>
      <c r="AF623" s="42" t="n">
        <f aca="false">'Data sheet'!AF626</f>
        <v>0</v>
      </c>
      <c r="AG623" s="42" t="n">
        <f aca="false">'Data sheet'!AG626</f>
        <v>0</v>
      </c>
      <c r="AH623" s="42" t="n">
        <f aca="false">'Data sheet'!AH626</f>
        <v>0</v>
      </c>
      <c r="AI623" s="42" t="n">
        <f aca="false">'Data sheet'!AI626</f>
        <v>0</v>
      </c>
      <c r="AJ623" s="42" t="n">
        <f aca="false">'Data sheet'!AJ626</f>
        <v>0</v>
      </c>
      <c r="AK623" s="42" t="n">
        <f aca="false">'Data sheet'!AK626</f>
        <v>0</v>
      </c>
      <c r="AL623" s="42" t="n">
        <f aca="false">'Data sheet'!AL626</f>
        <v>0</v>
      </c>
      <c r="AM623" s="42" t="n">
        <f aca="false">'Data sheet'!AM626</f>
        <v>0</v>
      </c>
      <c r="AN623" s="42" t="n">
        <f aca="false">'Data sheet'!AN626</f>
        <v>0</v>
      </c>
      <c r="AO623" s="42" t="n">
        <f aca="false">'Data sheet'!AO626</f>
        <v>0</v>
      </c>
      <c r="AP623" s="42" t="n">
        <f aca="false">'Data sheet'!AP626</f>
        <v>0</v>
      </c>
      <c r="AQ623" s="42" t="n">
        <f aca="false">'Data sheet'!AQ626</f>
        <v>0</v>
      </c>
    </row>
    <row r="624" customFormat="false" ht="15.75" hidden="false" customHeight="false" outlineLevel="0" collapsed="false">
      <c r="A624" s="43" t="str">
        <f aca="false" t="array" ref="A624:A624">IF(ISBLANK('Data sheet'!A627), "", INDEX(materials!$B$2:$B$999,MATCH('Data sheet'!A627,materials!$A$2:$A$999,0)))</f>
        <v>1511</v>
      </c>
      <c r="B624" s="42" t="str">
        <f aca="false" t="array" ref="B624:B624">IF(ISBLANK('Data sheet'!B627), "", INDEX('business units'!$A$2:$A$1000,MATCH('Data sheet'!B627,'business units'!$B$2:$B$1000,0)))</f>
        <v>hc.w</v>
      </c>
      <c r="C624" s="42" t="str">
        <f aca="false" t="array" ref="C624:C624">IF(ISBLANK('Data sheet'!C627), "", INDEX(suppliers!$A$2:$A$4053,MATCH('Data sheet'!C627,suppliers!$B$2:$B$4053,0)))</f>
        <v>kualalumpurkepongberhad</v>
      </c>
      <c r="D624" s="42" t="str">
        <f aca="false" t="array" ref="D624:D624">IF(ISBLANK('Data sheet'!D627), "", INDEX(suppliers!$A$2:$A$4053,MATCH('Data sheet'!D627,suppliers!$B$2:$B$4053,0)))</f>
        <v>kualalumpurkepongberhad.kualalumpurkepongbhdbatulintangpom</v>
      </c>
      <c r="E624" s="42" t="str">
        <f aca="false" t="array" ref="E624:E624">IF(ISBLANK('Data sheet'!E627), "", INDEX(enums!$B$2:$B$5,MATCH('Data sheet'!E627,enums!$A$2:$A$5,0)))</f>
        <v>aggregation point</v>
      </c>
      <c r="F624" s="42" t="str">
        <f aca="false">'Data sheet'!F627</f>
        <v>Malaysia</v>
      </c>
      <c r="G624" s="42" t="n">
        <f aca="false">'Data sheet'!G627</f>
        <v>0</v>
      </c>
      <c r="H624" s="42" t="n">
        <f aca="false">'Data sheet'!H627</f>
        <v>5.1936</v>
      </c>
      <c r="I624" s="42" t="n">
        <f aca="false">'Data sheet'!I627</f>
        <v>100.6284</v>
      </c>
      <c r="J624" s="42" t="n">
        <f aca="false">'Data sheet'!J627</f>
        <v>2057</v>
      </c>
      <c r="K624" s="42" t="n">
        <f aca="false">'Data sheet'!K627</f>
        <v>2088</v>
      </c>
      <c r="L624" s="42" t="n">
        <f aca="false">'Data sheet'!L627</f>
        <v>2119</v>
      </c>
      <c r="M624" s="42" t="n">
        <f aca="false">'Data sheet'!M627</f>
        <v>2151</v>
      </c>
      <c r="N624" s="42" t="n">
        <f aca="false">'Data sheet'!N627</f>
        <v>2183</v>
      </c>
      <c r="O624" s="42" t="n">
        <f aca="false">'Data sheet'!O627</f>
        <v>2216</v>
      </c>
      <c r="P624" s="42" t="n">
        <f aca="false">'Data sheet'!P627</f>
        <v>2249</v>
      </c>
      <c r="Q624" s="42" t="n">
        <f aca="false">'Data sheet'!Q627</f>
        <v>2283</v>
      </c>
      <c r="R624" s="42" t="n">
        <f aca="false">'Data sheet'!R627</f>
        <v>2317</v>
      </c>
      <c r="S624" s="42" t="n">
        <f aca="false">'Data sheet'!S627</f>
        <v>2352</v>
      </c>
      <c r="T624" s="42" t="n">
        <f aca="false">'Data sheet'!T627</f>
        <v>2387</v>
      </c>
      <c r="U624" s="42" t="n">
        <f aca="false">'Data sheet'!U627</f>
        <v>0</v>
      </c>
      <c r="V624" s="42" t="n">
        <f aca="false">'Data sheet'!V627</f>
        <v>0</v>
      </c>
      <c r="W624" s="42" t="n">
        <f aca="false">'Data sheet'!W627</f>
        <v>0</v>
      </c>
      <c r="X624" s="42" t="n">
        <f aca="false">'Data sheet'!X627</f>
        <v>0</v>
      </c>
      <c r="Y624" s="42" t="n">
        <f aca="false">'Data sheet'!Y627</f>
        <v>0</v>
      </c>
      <c r="Z624" s="42" t="n">
        <f aca="false">'Data sheet'!Z627</f>
        <v>0</v>
      </c>
      <c r="AA624" s="42" t="n">
        <f aca="false">'Data sheet'!AA627</f>
        <v>0</v>
      </c>
      <c r="AB624" s="42" t="n">
        <f aca="false">'Data sheet'!AB627</f>
        <v>0</v>
      </c>
      <c r="AC624" s="42" t="n">
        <f aca="false">'Data sheet'!AC627</f>
        <v>0</v>
      </c>
      <c r="AD624" s="42" t="n">
        <f aca="false">'Data sheet'!AD627</f>
        <v>0</v>
      </c>
      <c r="AE624" s="42" t="n">
        <f aca="false">'Data sheet'!AE627</f>
        <v>0</v>
      </c>
      <c r="AF624" s="42" t="n">
        <f aca="false">'Data sheet'!AF627</f>
        <v>0</v>
      </c>
      <c r="AG624" s="42" t="n">
        <f aca="false">'Data sheet'!AG627</f>
        <v>0</v>
      </c>
      <c r="AH624" s="42" t="n">
        <f aca="false">'Data sheet'!AH627</f>
        <v>0</v>
      </c>
      <c r="AI624" s="42" t="n">
        <f aca="false">'Data sheet'!AI627</f>
        <v>0</v>
      </c>
      <c r="AJ624" s="42" t="n">
        <f aca="false">'Data sheet'!AJ627</f>
        <v>0</v>
      </c>
      <c r="AK624" s="42" t="n">
        <f aca="false">'Data sheet'!AK627</f>
        <v>0</v>
      </c>
      <c r="AL624" s="42" t="n">
        <f aca="false">'Data sheet'!AL627</f>
        <v>0</v>
      </c>
      <c r="AM624" s="42" t="n">
        <f aca="false">'Data sheet'!AM627</f>
        <v>0</v>
      </c>
      <c r="AN624" s="42" t="n">
        <f aca="false">'Data sheet'!AN627</f>
        <v>0</v>
      </c>
      <c r="AO624" s="42" t="n">
        <f aca="false">'Data sheet'!AO627</f>
        <v>0</v>
      </c>
      <c r="AP624" s="42" t="n">
        <f aca="false">'Data sheet'!AP627</f>
        <v>0</v>
      </c>
      <c r="AQ624" s="42" t="n">
        <f aca="false">'Data sheet'!AQ627</f>
        <v>0</v>
      </c>
    </row>
    <row r="625" customFormat="false" ht="15.75" hidden="false" customHeight="false" outlineLevel="0" collapsed="false">
      <c r="A625" s="43" t="str">
        <f aca="false" t="array" ref="A625:A625">IF(ISBLANK('Data sheet'!A628), "", INDEX(materials!$B$2:$B$999,MATCH('Data sheet'!A628,materials!$A$2:$A$999,0)))</f>
        <v>1511</v>
      </c>
      <c r="B625" s="42" t="str">
        <f aca="false" t="array" ref="B625:B625">IF(ISBLANK('Data sheet'!B628), "", INDEX('business units'!$A$2:$A$1000,MATCH('Data sheet'!B628,'business units'!$B$2:$B$1000,0)))</f>
        <v>hc.w</v>
      </c>
      <c r="C625" s="42" t="str">
        <f aca="false" t="array" ref="C625:C625">IF(ISBLANK('Data sheet'!C628), "", INDEX(suppliers!$A$2:$A$4053,MATCH('Data sheet'!C628,suppliers!$B$2:$B$4053,0)))</f>
        <v>kualalumpurkepongberhad</v>
      </c>
      <c r="D625" s="42" t="str">
        <f aca="false" t="array" ref="D625:D625">IF(ISBLANK('Data sheet'!D628), "", INDEX(suppliers!$A$2:$A$4053,MATCH('Data sheet'!D628,suppliers!$B$2:$B$4053,0)))</f>
        <v>kualalumpurkepongberhad.muliaagropermaipalmoilmill</v>
      </c>
      <c r="E625" s="42" t="str">
        <f aca="false" t="array" ref="E625:E625">IF(ISBLANK('Data sheet'!E628), "", INDEX(enums!$B$2:$B$5,MATCH('Data sheet'!E628,enums!$A$2:$A$5,0)))</f>
        <v>aggregation point</v>
      </c>
      <c r="F625" s="42" t="str">
        <f aca="false">'Data sheet'!F628</f>
        <v>Indonesia</v>
      </c>
      <c r="G625" s="42" t="n">
        <f aca="false">'Data sheet'!G628</f>
        <v>0</v>
      </c>
      <c r="H625" s="42" t="n">
        <f aca="false">'Data sheet'!H628</f>
        <v>-2.4326</v>
      </c>
      <c r="I625" s="42" t="n">
        <f aca="false">'Data sheet'!I628</f>
        <v>112.7531389</v>
      </c>
      <c r="J625" s="42" t="n">
        <f aca="false">'Data sheet'!J628</f>
        <v>8641</v>
      </c>
      <c r="K625" s="42" t="n">
        <f aca="false">'Data sheet'!K628</f>
        <v>8771</v>
      </c>
      <c r="L625" s="42" t="n">
        <f aca="false">'Data sheet'!L628</f>
        <v>8903</v>
      </c>
      <c r="M625" s="42" t="n">
        <f aca="false">'Data sheet'!M628</f>
        <v>9037</v>
      </c>
      <c r="N625" s="42" t="n">
        <f aca="false">'Data sheet'!N628</f>
        <v>9173</v>
      </c>
      <c r="O625" s="42" t="n">
        <f aca="false">'Data sheet'!O628</f>
        <v>9311</v>
      </c>
      <c r="P625" s="42" t="n">
        <f aca="false">'Data sheet'!P628</f>
        <v>9451</v>
      </c>
      <c r="Q625" s="42" t="n">
        <f aca="false">'Data sheet'!Q628</f>
        <v>9593</v>
      </c>
      <c r="R625" s="42" t="n">
        <f aca="false">'Data sheet'!R628</f>
        <v>9737</v>
      </c>
      <c r="S625" s="42" t="n">
        <f aca="false">'Data sheet'!S628</f>
        <v>9883</v>
      </c>
      <c r="T625" s="42" t="n">
        <f aca="false">'Data sheet'!T628</f>
        <v>10031</v>
      </c>
      <c r="U625" s="42" t="n">
        <f aca="false">'Data sheet'!U628</f>
        <v>0</v>
      </c>
      <c r="V625" s="42" t="n">
        <f aca="false">'Data sheet'!V628</f>
        <v>0</v>
      </c>
      <c r="W625" s="42" t="n">
        <f aca="false">'Data sheet'!W628</f>
        <v>0</v>
      </c>
      <c r="X625" s="42" t="n">
        <f aca="false">'Data sheet'!X628</f>
        <v>0</v>
      </c>
      <c r="Y625" s="42" t="n">
        <f aca="false">'Data sheet'!Y628</f>
        <v>0</v>
      </c>
      <c r="Z625" s="42" t="n">
        <f aca="false">'Data sheet'!Z628</f>
        <v>0</v>
      </c>
      <c r="AA625" s="42" t="n">
        <f aca="false">'Data sheet'!AA628</f>
        <v>0</v>
      </c>
      <c r="AB625" s="42" t="n">
        <f aca="false">'Data sheet'!AB628</f>
        <v>0</v>
      </c>
      <c r="AC625" s="42" t="n">
        <f aca="false">'Data sheet'!AC628</f>
        <v>0</v>
      </c>
      <c r="AD625" s="42" t="n">
        <f aca="false">'Data sheet'!AD628</f>
        <v>0</v>
      </c>
      <c r="AE625" s="42" t="n">
        <f aca="false">'Data sheet'!AE628</f>
        <v>0</v>
      </c>
      <c r="AF625" s="42" t="n">
        <f aca="false">'Data sheet'!AF628</f>
        <v>0</v>
      </c>
      <c r="AG625" s="42" t="n">
        <f aca="false">'Data sheet'!AG628</f>
        <v>0</v>
      </c>
      <c r="AH625" s="42" t="n">
        <f aca="false">'Data sheet'!AH628</f>
        <v>0</v>
      </c>
      <c r="AI625" s="42" t="n">
        <f aca="false">'Data sheet'!AI628</f>
        <v>0</v>
      </c>
      <c r="AJ625" s="42" t="n">
        <f aca="false">'Data sheet'!AJ628</f>
        <v>0</v>
      </c>
      <c r="AK625" s="42" t="n">
        <f aca="false">'Data sheet'!AK628</f>
        <v>0</v>
      </c>
      <c r="AL625" s="42" t="n">
        <f aca="false">'Data sheet'!AL628</f>
        <v>0</v>
      </c>
      <c r="AM625" s="42" t="n">
        <f aca="false">'Data sheet'!AM628</f>
        <v>0</v>
      </c>
      <c r="AN625" s="42" t="n">
        <f aca="false">'Data sheet'!AN628</f>
        <v>0</v>
      </c>
      <c r="AO625" s="42" t="n">
        <f aca="false">'Data sheet'!AO628</f>
        <v>0</v>
      </c>
      <c r="AP625" s="42" t="n">
        <f aca="false">'Data sheet'!AP628</f>
        <v>0</v>
      </c>
      <c r="AQ625" s="42" t="n">
        <f aca="false">'Data sheet'!AQ628</f>
        <v>0</v>
      </c>
    </row>
    <row r="626" customFormat="false" ht="15.75" hidden="false" customHeight="false" outlineLevel="0" collapsed="false">
      <c r="A626" s="43" t="str">
        <f aca="false" t="array" ref="A626:A626">IF(ISBLANK('Data sheet'!A629), "", INDEX(materials!$B$2:$B$999,MATCH('Data sheet'!A629,materials!$A$2:$A$999,0)))</f>
        <v>1511</v>
      </c>
      <c r="B626" s="42" t="str">
        <f aca="false" t="array" ref="B626:B626">IF(ISBLANK('Data sheet'!B629), "", INDEX('business units'!$A$2:$A$1000,MATCH('Data sheet'!B629,'business units'!$B$2:$B$1000,0)))</f>
        <v>hc.w</v>
      </c>
      <c r="C626" s="42" t="str">
        <f aca="false" t="array" ref="C626:C626">IF(ISBLANK('Data sheet'!C629), "", INDEX(suppliers!$A$2:$A$4053,MATCH('Data sheet'!C629,suppliers!$B$2:$B$4053,0)))</f>
        <v>kualalumpurkepongberhad</v>
      </c>
      <c r="D626" s="42" t="str">
        <f aca="false" t="array" ref="D626:D626">IF(ISBLANK('Data sheet'!D629), "", INDEX(suppliers!$A$2:$A$4053,MATCH('Data sheet'!D629,suppliers!$B$2:$B$4053,0)))</f>
        <v>kualalumpurkepongberhad.nilo1palmoilmill</v>
      </c>
      <c r="E626" s="42" t="str">
        <f aca="false" t="array" ref="E626:E626">IF(ISBLANK('Data sheet'!E629), "", INDEX(enums!$B$2:$B$5,MATCH('Data sheet'!E629,enums!$A$2:$A$5,0)))</f>
        <v>aggregation point</v>
      </c>
      <c r="F626" s="42" t="str">
        <f aca="false">'Data sheet'!F629</f>
        <v>Indonesia</v>
      </c>
      <c r="G626" s="42" t="n">
        <f aca="false">'Data sheet'!G629</f>
        <v>0</v>
      </c>
      <c r="H626" s="42" t="n">
        <f aca="false">'Data sheet'!H629</f>
        <v>0.3484</v>
      </c>
      <c r="I626" s="42" t="n">
        <f aca="false">'Data sheet'!I629</f>
        <v>101.9724722</v>
      </c>
      <c r="J626" s="42" t="n">
        <f aca="false">'Data sheet'!J629</f>
        <v>909</v>
      </c>
      <c r="K626" s="42" t="n">
        <f aca="false">'Data sheet'!K629</f>
        <v>923</v>
      </c>
      <c r="L626" s="42" t="n">
        <f aca="false">'Data sheet'!L629</f>
        <v>937</v>
      </c>
      <c r="M626" s="42" t="n">
        <f aca="false">'Data sheet'!M629</f>
        <v>951</v>
      </c>
      <c r="N626" s="42" t="n">
        <f aca="false">'Data sheet'!N629</f>
        <v>965</v>
      </c>
      <c r="O626" s="42" t="n">
        <f aca="false">'Data sheet'!O629</f>
        <v>979</v>
      </c>
      <c r="P626" s="42" t="n">
        <f aca="false">'Data sheet'!P629</f>
        <v>994</v>
      </c>
      <c r="Q626" s="42" t="n">
        <f aca="false">'Data sheet'!Q629</f>
        <v>1009</v>
      </c>
      <c r="R626" s="42" t="n">
        <f aca="false">'Data sheet'!R629</f>
        <v>1024</v>
      </c>
      <c r="S626" s="42" t="n">
        <f aca="false">'Data sheet'!S629</f>
        <v>1039</v>
      </c>
      <c r="T626" s="42" t="n">
        <f aca="false">'Data sheet'!T629</f>
        <v>1055</v>
      </c>
      <c r="U626" s="42" t="n">
        <f aca="false">'Data sheet'!U629</f>
        <v>0</v>
      </c>
      <c r="V626" s="42" t="n">
        <f aca="false">'Data sheet'!V629</f>
        <v>0</v>
      </c>
      <c r="W626" s="42" t="n">
        <f aca="false">'Data sheet'!W629</f>
        <v>0</v>
      </c>
      <c r="X626" s="42" t="n">
        <f aca="false">'Data sheet'!X629</f>
        <v>0</v>
      </c>
      <c r="Y626" s="42" t="n">
        <f aca="false">'Data sheet'!Y629</f>
        <v>0</v>
      </c>
      <c r="Z626" s="42" t="n">
        <f aca="false">'Data sheet'!Z629</f>
        <v>0</v>
      </c>
      <c r="AA626" s="42" t="n">
        <f aca="false">'Data sheet'!AA629</f>
        <v>0</v>
      </c>
      <c r="AB626" s="42" t="n">
        <f aca="false">'Data sheet'!AB629</f>
        <v>0</v>
      </c>
      <c r="AC626" s="42" t="n">
        <f aca="false">'Data sheet'!AC629</f>
        <v>0</v>
      </c>
      <c r="AD626" s="42" t="n">
        <f aca="false">'Data sheet'!AD629</f>
        <v>0</v>
      </c>
      <c r="AE626" s="42" t="n">
        <f aca="false">'Data sheet'!AE629</f>
        <v>0</v>
      </c>
      <c r="AF626" s="42" t="n">
        <f aca="false">'Data sheet'!AF629</f>
        <v>0</v>
      </c>
      <c r="AG626" s="42" t="n">
        <f aca="false">'Data sheet'!AG629</f>
        <v>0</v>
      </c>
      <c r="AH626" s="42" t="n">
        <f aca="false">'Data sheet'!AH629</f>
        <v>0</v>
      </c>
      <c r="AI626" s="42" t="n">
        <f aca="false">'Data sheet'!AI629</f>
        <v>0</v>
      </c>
      <c r="AJ626" s="42" t="n">
        <f aca="false">'Data sheet'!AJ629</f>
        <v>0</v>
      </c>
      <c r="AK626" s="42" t="n">
        <f aca="false">'Data sheet'!AK629</f>
        <v>0</v>
      </c>
      <c r="AL626" s="42" t="n">
        <f aca="false">'Data sheet'!AL629</f>
        <v>0</v>
      </c>
      <c r="AM626" s="42" t="n">
        <f aca="false">'Data sheet'!AM629</f>
        <v>0</v>
      </c>
      <c r="AN626" s="42" t="n">
        <f aca="false">'Data sheet'!AN629</f>
        <v>0</v>
      </c>
      <c r="AO626" s="42" t="n">
        <f aca="false">'Data sheet'!AO629</f>
        <v>0</v>
      </c>
      <c r="AP626" s="42" t="n">
        <f aca="false">'Data sheet'!AP629</f>
        <v>0</v>
      </c>
      <c r="AQ626" s="42" t="n">
        <f aca="false">'Data sheet'!AQ629</f>
        <v>0</v>
      </c>
    </row>
    <row r="627" customFormat="false" ht="15.75" hidden="false" customHeight="false" outlineLevel="0" collapsed="false">
      <c r="A627" s="43" t="str">
        <f aca="false" t="array" ref="A627:A627">IF(ISBLANK('Data sheet'!A630), "", INDEX(materials!$B$2:$B$999,MATCH('Data sheet'!A630,materials!$A$2:$A$999,0)))</f>
        <v>1511</v>
      </c>
      <c r="B627" s="42" t="str">
        <f aca="false" t="array" ref="B627:B627">IF(ISBLANK('Data sheet'!B630), "", INDEX('business units'!$A$2:$A$1000,MATCH('Data sheet'!B630,'business units'!$B$2:$B$1000,0)))</f>
        <v>hc.w</v>
      </c>
      <c r="C627" s="42" t="str">
        <f aca="false" t="array" ref="C627:C627">IF(ISBLANK('Data sheet'!C630), "", INDEX(suppliers!$A$2:$A$4053,MATCH('Data sheet'!C630,suppliers!$B$2:$B$4053,0)))</f>
        <v>kualalumpurkepongberhad</v>
      </c>
      <c r="D627" s="42" t="str">
        <f aca="false" t="array" ref="D627:D627">IF(ISBLANK('Data sheet'!D630), "", INDEX(suppliers!$A$2:$A$4053,MATCH('Data sheet'!D630,suppliers!$B$2:$B$4053,0)))</f>
        <v>kualalumpurkepongberhad.nilo2palmoilmill</v>
      </c>
      <c r="E627" s="42" t="str">
        <f aca="false" t="array" ref="E627:E627">IF(ISBLANK('Data sheet'!E630), "", INDEX(enums!$B$2:$B$5,MATCH('Data sheet'!E630,enums!$A$2:$A$5,0)))</f>
        <v>aggregation point</v>
      </c>
      <c r="F627" s="42" t="str">
        <f aca="false">'Data sheet'!F630</f>
        <v>Indonesia</v>
      </c>
      <c r="G627" s="42" t="n">
        <f aca="false">'Data sheet'!G630</f>
        <v>0</v>
      </c>
      <c r="H627" s="42" t="n">
        <f aca="false">'Data sheet'!H630</f>
        <v>0.3522</v>
      </c>
      <c r="I627" s="42" t="n">
        <f aca="false">'Data sheet'!I630</f>
        <v>102.0982222</v>
      </c>
      <c r="J627" s="42" t="n">
        <f aca="false">'Data sheet'!J630</f>
        <v>9146</v>
      </c>
      <c r="K627" s="42" t="n">
        <f aca="false">'Data sheet'!K630</f>
        <v>9283</v>
      </c>
      <c r="L627" s="42" t="n">
        <f aca="false">'Data sheet'!L630</f>
        <v>9422</v>
      </c>
      <c r="M627" s="42" t="n">
        <f aca="false">'Data sheet'!M630</f>
        <v>9563</v>
      </c>
      <c r="N627" s="42" t="n">
        <f aca="false">'Data sheet'!N630</f>
        <v>9706</v>
      </c>
      <c r="O627" s="42" t="n">
        <f aca="false">'Data sheet'!O630</f>
        <v>9852</v>
      </c>
      <c r="P627" s="42" t="n">
        <f aca="false">'Data sheet'!P630</f>
        <v>10000</v>
      </c>
      <c r="Q627" s="42" t="n">
        <f aca="false">'Data sheet'!Q630</f>
        <v>10150</v>
      </c>
      <c r="R627" s="42" t="n">
        <f aca="false">'Data sheet'!R630</f>
        <v>10302</v>
      </c>
      <c r="S627" s="42" t="n">
        <f aca="false">'Data sheet'!S630</f>
        <v>10457</v>
      </c>
      <c r="T627" s="42" t="n">
        <f aca="false">'Data sheet'!T630</f>
        <v>10614</v>
      </c>
      <c r="U627" s="42" t="n">
        <f aca="false">'Data sheet'!U630</f>
        <v>0</v>
      </c>
      <c r="V627" s="42" t="n">
        <f aca="false">'Data sheet'!V630</f>
        <v>0</v>
      </c>
      <c r="W627" s="42" t="n">
        <f aca="false">'Data sheet'!W630</f>
        <v>0</v>
      </c>
      <c r="X627" s="42" t="n">
        <f aca="false">'Data sheet'!X630</f>
        <v>0</v>
      </c>
      <c r="Y627" s="42" t="n">
        <f aca="false">'Data sheet'!Y630</f>
        <v>0</v>
      </c>
      <c r="Z627" s="42" t="n">
        <f aca="false">'Data sheet'!Z630</f>
        <v>0</v>
      </c>
      <c r="AA627" s="42" t="n">
        <f aca="false">'Data sheet'!AA630</f>
        <v>0</v>
      </c>
      <c r="AB627" s="42" t="n">
        <f aca="false">'Data sheet'!AB630</f>
        <v>0</v>
      </c>
      <c r="AC627" s="42" t="n">
        <f aca="false">'Data sheet'!AC630</f>
        <v>0</v>
      </c>
      <c r="AD627" s="42" t="n">
        <f aca="false">'Data sheet'!AD630</f>
        <v>0</v>
      </c>
      <c r="AE627" s="42" t="n">
        <f aca="false">'Data sheet'!AE630</f>
        <v>0</v>
      </c>
      <c r="AF627" s="42" t="n">
        <f aca="false">'Data sheet'!AF630</f>
        <v>0</v>
      </c>
      <c r="AG627" s="42" t="n">
        <f aca="false">'Data sheet'!AG630</f>
        <v>0</v>
      </c>
      <c r="AH627" s="42" t="n">
        <f aca="false">'Data sheet'!AH630</f>
        <v>0</v>
      </c>
      <c r="AI627" s="42" t="n">
        <f aca="false">'Data sheet'!AI630</f>
        <v>0</v>
      </c>
      <c r="AJ627" s="42" t="n">
        <f aca="false">'Data sheet'!AJ630</f>
        <v>0</v>
      </c>
      <c r="AK627" s="42" t="n">
        <f aca="false">'Data sheet'!AK630</f>
        <v>0</v>
      </c>
      <c r="AL627" s="42" t="n">
        <f aca="false">'Data sheet'!AL630</f>
        <v>0</v>
      </c>
      <c r="AM627" s="42" t="n">
        <f aca="false">'Data sheet'!AM630</f>
        <v>0</v>
      </c>
      <c r="AN627" s="42" t="n">
        <f aca="false">'Data sheet'!AN630</f>
        <v>0</v>
      </c>
      <c r="AO627" s="42" t="n">
        <f aca="false">'Data sheet'!AO630</f>
        <v>0</v>
      </c>
      <c r="AP627" s="42" t="n">
        <f aca="false">'Data sheet'!AP630</f>
        <v>0</v>
      </c>
      <c r="AQ627" s="42" t="n">
        <f aca="false">'Data sheet'!AQ630</f>
        <v>0</v>
      </c>
    </row>
    <row r="628" customFormat="false" ht="15.75" hidden="false" customHeight="false" outlineLevel="0" collapsed="false">
      <c r="A628" s="43" t="str">
        <f aca="false" t="array" ref="A628:A628">IF(ISBLANK('Data sheet'!A631), "", INDEX(materials!$B$2:$B$999,MATCH('Data sheet'!A631,materials!$A$2:$A$999,0)))</f>
        <v>1511</v>
      </c>
      <c r="B628" s="42" t="str">
        <f aca="false" t="array" ref="B628:B628">IF(ISBLANK('Data sheet'!B631), "", INDEX('business units'!$A$2:$A$1000,MATCH('Data sheet'!B631,'business units'!$B$2:$B$1000,0)))</f>
        <v>hc.w</v>
      </c>
      <c r="C628" s="42" t="str">
        <f aca="false" t="array" ref="C628:C628">IF(ISBLANK('Data sheet'!C631), "", INDEX(suppliers!$A$2:$A$4053,MATCH('Data sheet'!C631,suppliers!$B$2:$B$4053,0)))</f>
        <v>kualalumpurkepongberhad</v>
      </c>
      <c r="D628" s="42" t="str">
        <f aca="false" t="array" ref="D628:D628">IF(ISBLANK('Data sheet'!D631), "", INDEX(suppliers!$A$2:$A$4053,MATCH('Data sheet'!D631,suppliers!$B$2:$B$4053,0)))</f>
        <v>kualalumpurkepongberhad.paritsembadapalmoilmill</v>
      </c>
      <c r="E628" s="42" t="str">
        <f aca="false" t="array" ref="E628:E628">IF(ISBLANK('Data sheet'!E631), "", INDEX(enums!$B$2:$B$5,MATCH('Data sheet'!E631,enums!$A$2:$A$5,0)))</f>
        <v>aggregation point</v>
      </c>
      <c r="F628" s="42" t="str">
        <f aca="false">'Data sheet'!F631</f>
        <v>Indonesia</v>
      </c>
      <c r="G628" s="42" t="n">
        <f aca="false">'Data sheet'!G631</f>
        <v>0</v>
      </c>
      <c r="H628" s="42" t="n">
        <f aca="false">'Data sheet'!H631</f>
        <v>-2.7398</v>
      </c>
      <c r="I628" s="42" t="n">
        <f aca="false">'Data sheet'!I631</f>
        <v>108.0019444</v>
      </c>
      <c r="J628" s="42" t="n">
        <f aca="false">'Data sheet'!J631</f>
        <v>7560</v>
      </c>
      <c r="K628" s="42" t="n">
        <f aca="false">'Data sheet'!K631</f>
        <v>7673</v>
      </c>
      <c r="L628" s="42" t="n">
        <f aca="false">'Data sheet'!L631</f>
        <v>7788</v>
      </c>
      <c r="M628" s="42" t="n">
        <f aca="false">'Data sheet'!M631</f>
        <v>7905</v>
      </c>
      <c r="N628" s="42" t="n">
        <f aca="false">'Data sheet'!N631</f>
        <v>8024</v>
      </c>
      <c r="O628" s="42" t="n">
        <f aca="false">'Data sheet'!O631</f>
        <v>8144</v>
      </c>
      <c r="P628" s="42" t="n">
        <f aca="false">'Data sheet'!P631</f>
        <v>8266</v>
      </c>
      <c r="Q628" s="42" t="n">
        <f aca="false">'Data sheet'!Q631</f>
        <v>8390</v>
      </c>
      <c r="R628" s="42" t="n">
        <f aca="false">'Data sheet'!R631</f>
        <v>8516</v>
      </c>
      <c r="S628" s="42" t="n">
        <f aca="false">'Data sheet'!S631</f>
        <v>8644</v>
      </c>
      <c r="T628" s="42" t="n">
        <f aca="false">'Data sheet'!T631</f>
        <v>8774</v>
      </c>
      <c r="U628" s="42" t="n">
        <f aca="false">'Data sheet'!U631</f>
        <v>0</v>
      </c>
      <c r="V628" s="42" t="n">
        <f aca="false">'Data sheet'!V631</f>
        <v>0</v>
      </c>
      <c r="W628" s="42" t="n">
        <f aca="false">'Data sheet'!W631</f>
        <v>0</v>
      </c>
      <c r="X628" s="42" t="n">
        <f aca="false">'Data sheet'!X631</f>
        <v>0</v>
      </c>
      <c r="Y628" s="42" t="n">
        <f aca="false">'Data sheet'!Y631</f>
        <v>0</v>
      </c>
      <c r="Z628" s="42" t="n">
        <f aca="false">'Data sheet'!Z631</f>
        <v>0</v>
      </c>
      <c r="AA628" s="42" t="n">
        <f aca="false">'Data sheet'!AA631</f>
        <v>0</v>
      </c>
      <c r="AB628" s="42" t="n">
        <f aca="false">'Data sheet'!AB631</f>
        <v>0</v>
      </c>
      <c r="AC628" s="42" t="n">
        <f aca="false">'Data sheet'!AC631</f>
        <v>0</v>
      </c>
      <c r="AD628" s="42" t="n">
        <f aca="false">'Data sheet'!AD631</f>
        <v>0</v>
      </c>
      <c r="AE628" s="42" t="n">
        <f aca="false">'Data sheet'!AE631</f>
        <v>0</v>
      </c>
      <c r="AF628" s="42" t="n">
        <f aca="false">'Data sheet'!AF631</f>
        <v>0</v>
      </c>
      <c r="AG628" s="42" t="n">
        <f aca="false">'Data sheet'!AG631</f>
        <v>0</v>
      </c>
      <c r="AH628" s="42" t="n">
        <f aca="false">'Data sheet'!AH631</f>
        <v>0</v>
      </c>
      <c r="AI628" s="42" t="n">
        <f aca="false">'Data sheet'!AI631</f>
        <v>0</v>
      </c>
      <c r="AJ628" s="42" t="n">
        <f aca="false">'Data sheet'!AJ631</f>
        <v>0</v>
      </c>
      <c r="AK628" s="42" t="n">
        <f aca="false">'Data sheet'!AK631</f>
        <v>0</v>
      </c>
      <c r="AL628" s="42" t="n">
        <f aca="false">'Data sheet'!AL631</f>
        <v>0</v>
      </c>
      <c r="AM628" s="42" t="n">
        <f aca="false">'Data sheet'!AM631</f>
        <v>0</v>
      </c>
      <c r="AN628" s="42" t="n">
        <f aca="false">'Data sheet'!AN631</f>
        <v>0</v>
      </c>
      <c r="AO628" s="42" t="n">
        <f aca="false">'Data sheet'!AO631</f>
        <v>0</v>
      </c>
      <c r="AP628" s="42" t="n">
        <f aca="false">'Data sheet'!AP631</f>
        <v>0</v>
      </c>
      <c r="AQ628" s="42" t="n">
        <f aca="false">'Data sheet'!AQ631</f>
        <v>0</v>
      </c>
    </row>
    <row r="629" customFormat="false" ht="15.75" hidden="false" customHeight="false" outlineLevel="0" collapsed="false">
      <c r="A629" s="43" t="str">
        <f aca="false" t="array" ref="A629:A629">IF(ISBLANK('Data sheet'!A632), "", INDEX(materials!$B$2:$B$999,MATCH('Data sheet'!A632,materials!$A$2:$A$999,0)))</f>
        <v>1511</v>
      </c>
      <c r="B629" s="42" t="str">
        <f aca="false" t="array" ref="B629:B629">IF(ISBLANK('Data sheet'!B632), "", INDEX('business units'!$A$2:$A$1000,MATCH('Data sheet'!B632,'business units'!$B$2:$B$1000,0)))</f>
        <v>hc.w</v>
      </c>
      <c r="C629" s="42" t="str">
        <f aca="false" t="array" ref="C629:C629">IF(ISBLANK('Data sheet'!C632), "", INDEX(suppliers!$A$2:$A$4053,MATCH('Data sheet'!C632,suppliers!$B$2:$B$4053,0)))</f>
        <v>kualalumpurkepongberhad</v>
      </c>
      <c r="D629" s="42" t="str">
        <f aca="false" t="array" ref="D629:D629">IF(ISBLANK('Data sheet'!D632), "", INDEX(suppliers!$A$2:$A$4053,MATCH('Data sheet'!D632,suppliers!$B$2:$B$4053,0)))</f>
        <v>kualalumpurkepongberhad.ptadeiplantationsmandaupalmoilmill</v>
      </c>
      <c r="E629" s="42" t="str">
        <f aca="false" t="array" ref="E629:E629">IF(ISBLANK('Data sheet'!E632), "", INDEX(enums!$B$2:$B$5,MATCH('Data sheet'!E632,enums!$A$2:$A$5,0)))</f>
        <v>aggregation point</v>
      </c>
      <c r="F629" s="42" t="str">
        <f aca="false">'Data sheet'!F632</f>
        <v>Indonesia</v>
      </c>
      <c r="G629" s="42" t="n">
        <f aca="false">'Data sheet'!G632</f>
        <v>0</v>
      </c>
      <c r="H629" s="42" t="n">
        <f aca="false">'Data sheet'!H632</f>
        <v>1.0803</v>
      </c>
      <c r="I629" s="42" t="n">
        <f aca="false">'Data sheet'!I632</f>
        <v>101.3356</v>
      </c>
      <c r="J629" s="42" t="n">
        <f aca="false">'Data sheet'!J632</f>
        <v>903</v>
      </c>
      <c r="K629" s="42" t="n">
        <f aca="false">'Data sheet'!K632</f>
        <v>917</v>
      </c>
      <c r="L629" s="42" t="n">
        <f aca="false">'Data sheet'!L632</f>
        <v>931</v>
      </c>
      <c r="M629" s="42" t="n">
        <f aca="false">'Data sheet'!M632</f>
        <v>945</v>
      </c>
      <c r="N629" s="42" t="n">
        <f aca="false">'Data sheet'!N632</f>
        <v>959</v>
      </c>
      <c r="O629" s="42" t="n">
        <f aca="false">'Data sheet'!O632</f>
        <v>973</v>
      </c>
      <c r="P629" s="42" t="n">
        <f aca="false">'Data sheet'!P632</f>
        <v>988</v>
      </c>
      <c r="Q629" s="42" t="n">
        <f aca="false">'Data sheet'!Q632</f>
        <v>1003</v>
      </c>
      <c r="R629" s="42" t="n">
        <f aca="false">'Data sheet'!R632</f>
        <v>1018</v>
      </c>
      <c r="S629" s="42" t="n">
        <f aca="false">'Data sheet'!S632</f>
        <v>1033</v>
      </c>
      <c r="T629" s="42" t="n">
        <f aca="false">'Data sheet'!T632</f>
        <v>1048</v>
      </c>
      <c r="U629" s="42" t="n">
        <f aca="false">'Data sheet'!U632</f>
        <v>0</v>
      </c>
      <c r="V629" s="42" t="n">
        <f aca="false">'Data sheet'!V632</f>
        <v>0</v>
      </c>
      <c r="W629" s="42" t="n">
        <f aca="false">'Data sheet'!W632</f>
        <v>0</v>
      </c>
      <c r="X629" s="42" t="n">
        <f aca="false">'Data sheet'!X632</f>
        <v>0</v>
      </c>
      <c r="Y629" s="42" t="n">
        <f aca="false">'Data sheet'!Y632</f>
        <v>0</v>
      </c>
      <c r="Z629" s="42" t="n">
        <f aca="false">'Data sheet'!Z632</f>
        <v>0</v>
      </c>
      <c r="AA629" s="42" t="n">
        <f aca="false">'Data sheet'!AA632</f>
        <v>0</v>
      </c>
      <c r="AB629" s="42" t="n">
        <f aca="false">'Data sheet'!AB632</f>
        <v>0</v>
      </c>
      <c r="AC629" s="42" t="n">
        <f aca="false">'Data sheet'!AC632</f>
        <v>0</v>
      </c>
      <c r="AD629" s="42" t="n">
        <f aca="false">'Data sheet'!AD632</f>
        <v>0</v>
      </c>
      <c r="AE629" s="42" t="n">
        <f aca="false">'Data sheet'!AE632</f>
        <v>0</v>
      </c>
      <c r="AF629" s="42" t="n">
        <f aca="false">'Data sheet'!AF632</f>
        <v>0</v>
      </c>
      <c r="AG629" s="42" t="n">
        <f aca="false">'Data sheet'!AG632</f>
        <v>0</v>
      </c>
      <c r="AH629" s="42" t="n">
        <f aca="false">'Data sheet'!AH632</f>
        <v>0</v>
      </c>
      <c r="AI629" s="42" t="n">
        <f aca="false">'Data sheet'!AI632</f>
        <v>0</v>
      </c>
      <c r="AJ629" s="42" t="n">
        <f aca="false">'Data sheet'!AJ632</f>
        <v>0</v>
      </c>
      <c r="AK629" s="42" t="n">
        <f aca="false">'Data sheet'!AK632</f>
        <v>0</v>
      </c>
      <c r="AL629" s="42" t="n">
        <f aca="false">'Data sheet'!AL632</f>
        <v>0</v>
      </c>
      <c r="AM629" s="42" t="n">
        <f aca="false">'Data sheet'!AM632</f>
        <v>0</v>
      </c>
      <c r="AN629" s="42" t="n">
        <f aca="false">'Data sheet'!AN632</f>
        <v>0</v>
      </c>
      <c r="AO629" s="42" t="n">
        <f aca="false">'Data sheet'!AO632</f>
        <v>0</v>
      </c>
      <c r="AP629" s="42" t="n">
        <f aca="false">'Data sheet'!AP632</f>
        <v>0</v>
      </c>
      <c r="AQ629" s="42" t="n">
        <f aca="false">'Data sheet'!AQ632</f>
        <v>0</v>
      </c>
    </row>
    <row r="630" customFormat="false" ht="15.75" hidden="false" customHeight="false" outlineLevel="0" collapsed="false">
      <c r="A630" s="43" t="str">
        <f aca="false" t="array" ref="A630:A630">IF(ISBLANK('Data sheet'!A633), "", INDEX(materials!$B$2:$B$999,MATCH('Data sheet'!A633,materials!$A$2:$A$999,0)))</f>
        <v>1511</v>
      </c>
      <c r="B630" s="42" t="str">
        <f aca="false" t="array" ref="B630:B630">IF(ISBLANK('Data sheet'!B633), "", INDEX('business units'!$A$2:$A$1000,MATCH('Data sheet'!B633,'business units'!$B$2:$B$1000,0)))</f>
        <v>hc.w</v>
      </c>
      <c r="C630" s="42" t="str">
        <f aca="false" t="array" ref="C630:C630">IF(ISBLANK('Data sheet'!C633), "", INDEX(suppliers!$A$2:$A$4053,MATCH('Data sheet'!C633,suppliers!$B$2:$B$4053,0)))</f>
        <v>kualalumpurkepongberhad</v>
      </c>
      <c r="D630" s="42" t="str">
        <f aca="false" t="array" ref="D630:D630">IF(ISBLANK('Data sheet'!D633), "", INDEX(suppliers!$A$2:$A$4053,MATCH('Data sheet'!D633,suppliers!$B$2:$B$4053,0)))</f>
        <v>kualalumpurkepongberhad.ptlangkatnusantarakepong</v>
      </c>
      <c r="E630" s="42" t="str">
        <f aca="false" t="array" ref="E630:E630">IF(ISBLANK('Data sheet'!E633), "", INDEX(enums!$B$2:$B$5,MATCH('Data sheet'!E633,enums!$A$2:$A$5,0)))</f>
        <v>aggregation point</v>
      </c>
      <c r="F630" s="42" t="str">
        <f aca="false">'Data sheet'!F633</f>
        <v>Indonesia</v>
      </c>
      <c r="G630" s="42" t="n">
        <f aca="false">'Data sheet'!G633</f>
        <v>0</v>
      </c>
      <c r="H630" s="42" t="n">
        <f aca="false">'Data sheet'!H633</f>
        <v>3.7597</v>
      </c>
      <c r="I630" s="42" t="n">
        <f aca="false">'Data sheet'!I633</f>
        <v>98.3931</v>
      </c>
      <c r="J630" s="42" t="n">
        <f aca="false">'Data sheet'!J633</f>
        <v>1235</v>
      </c>
      <c r="K630" s="42" t="n">
        <f aca="false">'Data sheet'!K633</f>
        <v>1254</v>
      </c>
      <c r="L630" s="42" t="n">
        <f aca="false">'Data sheet'!L633</f>
        <v>1273</v>
      </c>
      <c r="M630" s="42" t="n">
        <f aca="false">'Data sheet'!M633</f>
        <v>1292</v>
      </c>
      <c r="N630" s="42" t="n">
        <f aca="false">'Data sheet'!N633</f>
        <v>1311</v>
      </c>
      <c r="O630" s="42" t="n">
        <f aca="false">'Data sheet'!O633</f>
        <v>1331</v>
      </c>
      <c r="P630" s="42" t="n">
        <f aca="false">'Data sheet'!P633</f>
        <v>1351</v>
      </c>
      <c r="Q630" s="42" t="n">
        <f aca="false">'Data sheet'!Q633</f>
        <v>1371</v>
      </c>
      <c r="R630" s="42" t="n">
        <f aca="false">'Data sheet'!R633</f>
        <v>1392</v>
      </c>
      <c r="S630" s="42" t="n">
        <f aca="false">'Data sheet'!S633</f>
        <v>1413</v>
      </c>
      <c r="T630" s="42" t="n">
        <f aca="false">'Data sheet'!T633</f>
        <v>1434</v>
      </c>
      <c r="U630" s="42" t="n">
        <f aca="false">'Data sheet'!U633</f>
        <v>0</v>
      </c>
      <c r="V630" s="42" t="n">
        <f aca="false">'Data sheet'!V633</f>
        <v>0</v>
      </c>
      <c r="W630" s="42" t="n">
        <f aca="false">'Data sheet'!W633</f>
        <v>0</v>
      </c>
      <c r="X630" s="42" t="n">
        <f aca="false">'Data sheet'!X633</f>
        <v>0</v>
      </c>
      <c r="Y630" s="42" t="n">
        <f aca="false">'Data sheet'!Y633</f>
        <v>0</v>
      </c>
      <c r="Z630" s="42" t="n">
        <f aca="false">'Data sheet'!Z633</f>
        <v>0</v>
      </c>
      <c r="AA630" s="42" t="n">
        <f aca="false">'Data sheet'!AA633</f>
        <v>0</v>
      </c>
      <c r="AB630" s="42" t="n">
        <f aca="false">'Data sheet'!AB633</f>
        <v>0</v>
      </c>
      <c r="AC630" s="42" t="n">
        <f aca="false">'Data sheet'!AC633</f>
        <v>0</v>
      </c>
      <c r="AD630" s="42" t="n">
        <f aca="false">'Data sheet'!AD633</f>
        <v>0</v>
      </c>
      <c r="AE630" s="42" t="n">
        <f aca="false">'Data sheet'!AE633</f>
        <v>0</v>
      </c>
      <c r="AF630" s="42" t="n">
        <f aca="false">'Data sheet'!AF633</f>
        <v>0</v>
      </c>
      <c r="AG630" s="42" t="n">
        <f aca="false">'Data sheet'!AG633</f>
        <v>0</v>
      </c>
      <c r="AH630" s="42" t="n">
        <f aca="false">'Data sheet'!AH633</f>
        <v>0</v>
      </c>
      <c r="AI630" s="42" t="n">
        <f aca="false">'Data sheet'!AI633</f>
        <v>0</v>
      </c>
      <c r="AJ630" s="42" t="n">
        <f aca="false">'Data sheet'!AJ633</f>
        <v>0</v>
      </c>
      <c r="AK630" s="42" t="n">
        <f aca="false">'Data sheet'!AK633</f>
        <v>0</v>
      </c>
      <c r="AL630" s="42" t="n">
        <f aca="false">'Data sheet'!AL633</f>
        <v>0</v>
      </c>
      <c r="AM630" s="42" t="n">
        <f aca="false">'Data sheet'!AM633</f>
        <v>0</v>
      </c>
      <c r="AN630" s="42" t="n">
        <f aca="false">'Data sheet'!AN633</f>
        <v>0</v>
      </c>
      <c r="AO630" s="42" t="n">
        <f aca="false">'Data sheet'!AO633</f>
        <v>0</v>
      </c>
      <c r="AP630" s="42" t="n">
        <f aca="false">'Data sheet'!AP633</f>
        <v>0</v>
      </c>
      <c r="AQ630" s="42" t="n">
        <f aca="false">'Data sheet'!AQ633</f>
        <v>0</v>
      </c>
    </row>
    <row r="631" customFormat="false" ht="15.75" hidden="false" customHeight="false" outlineLevel="0" collapsed="false">
      <c r="A631" s="43" t="str">
        <f aca="false" t="array" ref="A631:A631">IF(ISBLANK('Data sheet'!A634), "", INDEX(materials!$B$2:$B$999,MATCH('Data sheet'!A634,materials!$A$2:$A$999,0)))</f>
        <v>1511</v>
      </c>
      <c r="B631" s="42" t="str">
        <f aca="false" t="array" ref="B631:B631">IF(ISBLANK('Data sheet'!B634), "", INDEX('business units'!$A$2:$A$1000,MATCH('Data sheet'!B634,'business units'!$B$2:$B$1000,0)))</f>
        <v>hc.w</v>
      </c>
      <c r="C631" s="42" t="str">
        <f aca="false" t="array" ref="C631:C631">IF(ISBLANK('Data sheet'!C634), "", INDEX(suppliers!$A$2:$A$4053,MATCH('Data sheet'!C634,suppliers!$B$2:$B$4053,0)))</f>
        <v>kualalumpurkepongberhad</v>
      </c>
      <c r="D631" s="42" t="str">
        <f aca="false" t="array" ref="D631:D631">IF(ISBLANK('Data sheet'!D634), "", INDEX(suppliers!$A$2:$A$4053,MATCH('Data sheet'!D634,suppliers!$B$2:$B$4053,0)))</f>
        <v>kualalumpurkepongberhad.ptsteelindowahanaperkasapom</v>
      </c>
      <c r="E631" s="42" t="str">
        <f aca="false" t="array" ref="E631:E631">IF(ISBLANK('Data sheet'!E634), "", INDEX(enums!$B$2:$B$5,MATCH('Data sheet'!E634,enums!$A$2:$A$5,0)))</f>
        <v>aggregation point</v>
      </c>
      <c r="F631" s="42" t="str">
        <f aca="false">'Data sheet'!F634</f>
        <v>Indonesia</v>
      </c>
      <c r="G631" s="42" t="n">
        <f aca="false">'Data sheet'!G634</f>
        <v>0</v>
      </c>
      <c r="H631" s="42" t="n">
        <f aca="false">'Data sheet'!H634</f>
        <v>-2.7235</v>
      </c>
      <c r="I631" s="42" t="n">
        <f aca="false">'Data sheet'!I634</f>
        <v>108.0627</v>
      </c>
      <c r="J631" s="42" t="n">
        <f aca="false">'Data sheet'!J634</f>
        <v>8978</v>
      </c>
      <c r="K631" s="42" t="n">
        <f aca="false">'Data sheet'!K634</f>
        <v>9113</v>
      </c>
      <c r="L631" s="42" t="n">
        <f aca="false">'Data sheet'!L634</f>
        <v>9250</v>
      </c>
      <c r="M631" s="42" t="n">
        <f aca="false">'Data sheet'!M634</f>
        <v>9389</v>
      </c>
      <c r="N631" s="42" t="n">
        <f aca="false">'Data sheet'!N634</f>
        <v>9530</v>
      </c>
      <c r="O631" s="42" t="n">
        <f aca="false">'Data sheet'!O634</f>
        <v>9673</v>
      </c>
      <c r="P631" s="42" t="n">
        <f aca="false">'Data sheet'!P634</f>
        <v>9818</v>
      </c>
      <c r="Q631" s="42" t="n">
        <f aca="false">'Data sheet'!Q634</f>
        <v>9965</v>
      </c>
      <c r="R631" s="42" t="n">
        <f aca="false">'Data sheet'!R634</f>
        <v>10114</v>
      </c>
      <c r="S631" s="42" t="n">
        <f aca="false">'Data sheet'!S634</f>
        <v>10266</v>
      </c>
      <c r="T631" s="42" t="n">
        <f aca="false">'Data sheet'!T634</f>
        <v>10420</v>
      </c>
      <c r="U631" s="42" t="n">
        <f aca="false">'Data sheet'!U634</f>
        <v>0</v>
      </c>
      <c r="V631" s="42" t="n">
        <f aca="false">'Data sheet'!V634</f>
        <v>0</v>
      </c>
      <c r="W631" s="42" t="n">
        <f aca="false">'Data sheet'!W634</f>
        <v>0</v>
      </c>
      <c r="X631" s="42" t="n">
        <f aca="false">'Data sheet'!X634</f>
        <v>0</v>
      </c>
      <c r="Y631" s="42" t="n">
        <f aca="false">'Data sheet'!Y634</f>
        <v>0</v>
      </c>
      <c r="Z631" s="42" t="n">
        <f aca="false">'Data sheet'!Z634</f>
        <v>0</v>
      </c>
      <c r="AA631" s="42" t="n">
        <f aca="false">'Data sheet'!AA634</f>
        <v>0</v>
      </c>
      <c r="AB631" s="42" t="n">
        <f aca="false">'Data sheet'!AB634</f>
        <v>0</v>
      </c>
      <c r="AC631" s="42" t="n">
        <f aca="false">'Data sheet'!AC634</f>
        <v>0</v>
      </c>
      <c r="AD631" s="42" t="n">
        <f aca="false">'Data sheet'!AD634</f>
        <v>0</v>
      </c>
      <c r="AE631" s="42" t="n">
        <f aca="false">'Data sheet'!AE634</f>
        <v>0</v>
      </c>
      <c r="AF631" s="42" t="n">
        <f aca="false">'Data sheet'!AF634</f>
        <v>0</v>
      </c>
      <c r="AG631" s="42" t="n">
        <f aca="false">'Data sheet'!AG634</f>
        <v>0</v>
      </c>
      <c r="AH631" s="42" t="n">
        <f aca="false">'Data sheet'!AH634</f>
        <v>0</v>
      </c>
      <c r="AI631" s="42" t="n">
        <f aca="false">'Data sheet'!AI634</f>
        <v>0</v>
      </c>
      <c r="AJ631" s="42" t="n">
        <f aca="false">'Data sheet'!AJ634</f>
        <v>0</v>
      </c>
      <c r="AK631" s="42" t="n">
        <f aca="false">'Data sheet'!AK634</f>
        <v>0</v>
      </c>
      <c r="AL631" s="42" t="n">
        <f aca="false">'Data sheet'!AL634</f>
        <v>0</v>
      </c>
      <c r="AM631" s="42" t="n">
        <f aca="false">'Data sheet'!AM634</f>
        <v>0</v>
      </c>
      <c r="AN631" s="42" t="n">
        <f aca="false">'Data sheet'!AN634</f>
        <v>0</v>
      </c>
      <c r="AO631" s="42" t="n">
        <f aca="false">'Data sheet'!AO634</f>
        <v>0</v>
      </c>
      <c r="AP631" s="42" t="n">
        <f aca="false">'Data sheet'!AP634</f>
        <v>0</v>
      </c>
      <c r="AQ631" s="42" t="n">
        <f aca="false">'Data sheet'!AQ634</f>
        <v>0</v>
      </c>
    </row>
    <row r="632" customFormat="false" ht="15.75" hidden="false" customHeight="false" outlineLevel="0" collapsed="false">
      <c r="A632" s="43" t="str">
        <f aca="false" t="array" ref="A632:A632">IF(ISBLANK('Data sheet'!A635), "", INDEX(materials!$B$2:$B$999,MATCH('Data sheet'!A635,materials!$A$2:$A$999,0)))</f>
        <v>1511</v>
      </c>
      <c r="B632" s="42" t="str">
        <f aca="false" t="array" ref="B632:B632">IF(ISBLANK('Data sheet'!B635), "", INDEX('business units'!$A$2:$A$1000,MATCH('Data sheet'!B635,'business units'!$B$2:$B$1000,0)))</f>
        <v>hc.w</v>
      </c>
      <c r="C632" s="42" t="str">
        <f aca="false" t="array" ref="C632:C632">IF(ISBLANK('Data sheet'!C635), "", INDEX(suppliers!$A$2:$A$4053,MATCH('Data sheet'!C635,suppliers!$B$2:$B$4053,0)))</f>
        <v>kualalumpurkepongberhad</v>
      </c>
      <c r="D632" s="42" t="str">
        <f aca="false" t="array" ref="D632:D632">IF(ISBLANK('Data sheet'!D635), "", INDEX(suppliers!$A$2:$A$4053,MATCH('Data sheet'!D635,suppliers!$B$2:$B$4053,0)))</f>
        <v>kualalumpurkepongberhad.segahpalmoilmill</v>
      </c>
      <c r="E632" s="42" t="str">
        <f aca="false" t="array" ref="E632:E632">IF(ISBLANK('Data sheet'!E635), "", INDEX(enums!$B$2:$B$5,MATCH('Data sheet'!E635,enums!$A$2:$A$5,0)))</f>
        <v>aggregation point</v>
      </c>
      <c r="F632" s="42" t="str">
        <f aca="false">'Data sheet'!F635</f>
        <v>Indonesia</v>
      </c>
      <c r="G632" s="42" t="n">
        <f aca="false">'Data sheet'!G635</f>
        <v>0</v>
      </c>
      <c r="H632" s="42" t="n">
        <f aca="false">'Data sheet'!H635</f>
        <v>2.2181</v>
      </c>
      <c r="I632" s="42" t="n">
        <f aca="false">'Data sheet'!I635</f>
        <v>117.1541667</v>
      </c>
      <c r="J632" s="42" t="n">
        <f aca="false">'Data sheet'!J635</f>
        <v>6275</v>
      </c>
      <c r="K632" s="42" t="n">
        <f aca="false">'Data sheet'!K635</f>
        <v>6369</v>
      </c>
      <c r="L632" s="42" t="n">
        <f aca="false">'Data sheet'!L635</f>
        <v>6465</v>
      </c>
      <c r="M632" s="42" t="n">
        <f aca="false">'Data sheet'!M635</f>
        <v>6562</v>
      </c>
      <c r="N632" s="42" t="n">
        <f aca="false">'Data sheet'!N635</f>
        <v>6660</v>
      </c>
      <c r="O632" s="42" t="n">
        <f aca="false">'Data sheet'!O635</f>
        <v>6760</v>
      </c>
      <c r="P632" s="42" t="n">
        <f aca="false">'Data sheet'!P635</f>
        <v>6861</v>
      </c>
      <c r="Q632" s="42" t="n">
        <f aca="false">'Data sheet'!Q635</f>
        <v>6964</v>
      </c>
      <c r="R632" s="42" t="n">
        <f aca="false">'Data sheet'!R635</f>
        <v>7068</v>
      </c>
      <c r="S632" s="42" t="n">
        <f aca="false">'Data sheet'!S635</f>
        <v>7174</v>
      </c>
      <c r="T632" s="42" t="n">
        <f aca="false">'Data sheet'!T635</f>
        <v>7282</v>
      </c>
      <c r="U632" s="42" t="n">
        <f aca="false">'Data sheet'!U635</f>
        <v>0</v>
      </c>
      <c r="V632" s="42" t="n">
        <f aca="false">'Data sheet'!V635</f>
        <v>0</v>
      </c>
      <c r="W632" s="42" t="n">
        <f aca="false">'Data sheet'!W635</f>
        <v>0</v>
      </c>
      <c r="X632" s="42" t="n">
        <f aca="false">'Data sheet'!X635</f>
        <v>0</v>
      </c>
      <c r="Y632" s="42" t="n">
        <f aca="false">'Data sheet'!Y635</f>
        <v>0</v>
      </c>
      <c r="Z632" s="42" t="n">
        <f aca="false">'Data sheet'!Z635</f>
        <v>0</v>
      </c>
      <c r="AA632" s="42" t="n">
        <f aca="false">'Data sheet'!AA635</f>
        <v>0</v>
      </c>
      <c r="AB632" s="42" t="n">
        <f aca="false">'Data sheet'!AB635</f>
        <v>0</v>
      </c>
      <c r="AC632" s="42" t="n">
        <f aca="false">'Data sheet'!AC635</f>
        <v>0</v>
      </c>
      <c r="AD632" s="42" t="n">
        <f aca="false">'Data sheet'!AD635</f>
        <v>0</v>
      </c>
      <c r="AE632" s="42" t="n">
        <f aca="false">'Data sheet'!AE635</f>
        <v>0</v>
      </c>
      <c r="AF632" s="42" t="n">
        <f aca="false">'Data sheet'!AF635</f>
        <v>0</v>
      </c>
      <c r="AG632" s="42" t="n">
        <f aca="false">'Data sheet'!AG635</f>
        <v>0</v>
      </c>
      <c r="AH632" s="42" t="n">
        <f aca="false">'Data sheet'!AH635</f>
        <v>0</v>
      </c>
      <c r="AI632" s="42" t="n">
        <f aca="false">'Data sheet'!AI635</f>
        <v>0</v>
      </c>
      <c r="AJ632" s="42" t="n">
        <f aca="false">'Data sheet'!AJ635</f>
        <v>0</v>
      </c>
      <c r="AK632" s="42" t="n">
        <f aca="false">'Data sheet'!AK635</f>
        <v>0</v>
      </c>
      <c r="AL632" s="42" t="n">
        <f aca="false">'Data sheet'!AL635</f>
        <v>0</v>
      </c>
      <c r="AM632" s="42" t="n">
        <f aca="false">'Data sheet'!AM635</f>
        <v>0</v>
      </c>
      <c r="AN632" s="42" t="n">
        <f aca="false">'Data sheet'!AN635</f>
        <v>0</v>
      </c>
      <c r="AO632" s="42" t="n">
        <f aca="false">'Data sheet'!AO635</f>
        <v>0</v>
      </c>
      <c r="AP632" s="42" t="n">
        <f aca="false">'Data sheet'!AP635</f>
        <v>0</v>
      </c>
      <c r="AQ632" s="42" t="n">
        <f aca="false">'Data sheet'!AQ635</f>
        <v>0</v>
      </c>
    </row>
    <row r="633" customFormat="false" ht="15.75" hidden="false" customHeight="false" outlineLevel="0" collapsed="false">
      <c r="A633" s="43" t="str">
        <f aca="false" t="array" ref="A633:A633">IF(ISBLANK('Data sheet'!A636), "", INDEX(materials!$B$2:$B$999,MATCH('Data sheet'!A636,materials!$A$2:$A$999,0)))</f>
        <v>1511</v>
      </c>
      <c r="B633" s="42" t="str">
        <f aca="false" t="array" ref="B633:B633">IF(ISBLANK('Data sheet'!B636), "", INDEX('business units'!$A$2:$A$1000,MATCH('Data sheet'!B636,'business units'!$B$2:$B$1000,0)))</f>
        <v>hc.w</v>
      </c>
      <c r="C633" s="42" t="str">
        <f aca="false" t="array" ref="C633:C633">IF(ISBLANK('Data sheet'!C636), "", INDEX(suppliers!$A$2:$A$4053,MATCH('Data sheet'!C636,suppliers!$B$2:$B$4053,0)))</f>
        <v>kualamas</v>
      </c>
      <c r="D633" s="42" t="str">
        <f aca="false" t="array" ref="D633:D633">IF(ISBLANK('Data sheet'!D636), "", INDEX(suppliers!$A$2:$A$4053,MATCH('Data sheet'!D636,suppliers!$B$2:$B$4053,0)))</f>
        <v>kualamas.geligabaganriau</v>
      </c>
      <c r="E633" s="42" t="str">
        <f aca="false" t="array" ref="E633:E633">IF(ISBLANK('Data sheet'!E636), "", INDEX(enums!$B$2:$B$5,MATCH('Data sheet'!E636,enums!$A$2:$A$5,0)))</f>
        <v>aggregation point</v>
      </c>
      <c r="F633" s="42" t="str">
        <f aca="false">'Data sheet'!F636</f>
        <v>Indonesia</v>
      </c>
      <c r="G633" s="42" t="n">
        <f aca="false">'Data sheet'!G636</f>
        <v>0</v>
      </c>
      <c r="H633" s="42" t="n">
        <f aca="false">'Data sheet'!H636</f>
        <v>1.599</v>
      </c>
      <c r="I633" s="42" t="n">
        <f aca="false">'Data sheet'!I636</f>
        <v>100.4219</v>
      </c>
      <c r="J633" s="42" t="n">
        <f aca="false">'Data sheet'!J636</f>
        <v>197</v>
      </c>
      <c r="K633" s="42" t="n">
        <f aca="false">'Data sheet'!K636</f>
        <v>200</v>
      </c>
      <c r="L633" s="42" t="n">
        <f aca="false">'Data sheet'!L636</f>
        <v>203</v>
      </c>
      <c r="M633" s="42" t="n">
        <f aca="false">'Data sheet'!M636</f>
        <v>206</v>
      </c>
      <c r="N633" s="42" t="n">
        <f aca="false">'Data sheet'!N636</f>
        <v>209</v>
      </c>
      <c r="O633" s="42" t="n">
        <f aca="false">'Data sheet'!O636</f>
        <v>212</v>
      </c>
      <c r="P633" s="42" t="n">
        <f aca="false">'Data sheet'!P636</f>
        <v>215</v>
      </c>
      <c r="Q633" s="42" t="n">
        <f aca="false">'Data sheet'!Q636</f>
        <v>218</v>
      </c>
      <c r="R633" s="42" t="n">
        <f aca="false">'Data sheet'!R636</f>
        <v>221</v>
      </c>
      <c r="S633" s="42" t="n">
        <f aca="false">'Data sheet'!S636</f>
        <v>224</v>
      </c>
      <c r="T633" s="42" t="n">
        <f aca="false">'Data sheet'!T636</f>
        <v>227</v>
      </c>
      <c r="U633" s="42" t="n">
        <f aca="false">'Data sheet'!U636</f>
        <v>0</v>
      </c>
      <c r="V633" s="42" t="n">
        <f aca="false">'Data sheet'!V636</f>
        <v>0</v>
      </c>
      <c r="W633" s="42" t="n">
        <f aca="false">'Data sheet'!W636</f>
        <v>0</v>
      </c>
      <c r="X633" s="42" t="n">
        <f aca="false">'Data sheet'!X636</f>
        <v>0</v>
      </c>
      <c r="Y633" s="42" t="n">
        <f aca="false">'Data sheet'!Y636</f>
        <v>0</v>
      </c>
      <c r="Z633" s="42" t="n">
        <f aca="false">'Data sheet'!Z636</f>
        <v>0</v>
      </c>
      <c r="AA633" s="42" t="n">
        <f aca="false">'Data sheet'!AA636</f>
        <v>0</v>
      </c>
      <c r="AB633" s="42" t="n">
        <f aca="false">'Data sheet'!AB636</f>
        <v>0</v>
      </c>
      <c r="AC633" s="42" t="n">
        <f aca="false">'Data sheet'!AC636</f>
        <v>0</v>
      </c>
      <c r="AD633" s="42" t="n">
        <f aca="false">'Data sheet'!AD636</f>
        <v>0</v>
      </c>
      <c r="AE633" s="42" t="n">
        <f aca="false">'Data sheet'!AE636</f>
        <v>0</v>
      </c>
      <c r="AF633" s="42" t="n">
        <f aca="false">'Data sheet'!AF636</f>
        <v>0</v>
      </c>
      <c r="AG633" s="42" t="n">
        <f aca="false">'Data sheet'!AG636</f>
        <v>0</v>
      </c>
      <c r="AH633" s="42" t="n">
        <f aca="false">'Data sheet'!AH636</f>
        <v>0</v>
      </c>
      <c r="AI633" s="42" t="n">
        <f aca="false">'Data sheet'!AI636</f>
        <v>0</v>
      </c>
      <c r="AJ633" s="42" t="n">
        <f aca="false">'Data sheet'!AJ636</f>
        <v>0</v>
      </c>
      <c r="AK633" s="42" t="n">
        <f aca="false">'Data sheet'!AK636</f>
        <v>0</v>
      </c>
      <c r="AL633" s="42" t="n">
        <f aca="false">'Data sheet'!AL636</f>
        <v>0</v>
      </c>
      <c r="AM633" s="42" t="n">
        <f aca="false">'Data sheet'!AM636</f>
        <v>0</v>
      </c>
      <c r="AN633" s="42" t="n">
        <f aca="false">'Data sheet'!AN636</f>
        <v>0</v>
      </c>
      <c r="AO633" s="42" t="n">
        <f aca="false">'Data sheet'!AO636</f>
        <v>0</v>
      </c>
      <c r="AP633" s="42" t="n">
        <f aca="false">'Data sheet'!AP636</f>
        <v>0</v>
      </c>
      <c r="AQ633" s="42" t="n">
        <f aca="false">'Data sheet'!AQ636</f>
        <v>0</v>
      </c>
    </row>
    <row r="634" customFormat="false" ht="15.75" hidden="false" customHeight="false" outlineLevel="0" collapsed="false">
      <c r="A634" s="43" t="str">
        <f aca="false" t="array" ref="A634:A634">IF(ISBLANK('Data sheet'!A637), "", INDEX(materials!$B$2:$B$999,MATCH('Data sheet'!A637,materials!$A$2:$A$999,0)))</f>
        <v>1511</v>
      </c>
      <c r="B634" s="42" t="str">
        <f aca="false" t="array" ref="B634:B634">IF(ISBLANK('Data sheet'!B637), "", INDEX('business units'!$A$2:$A$1000,MATCH('Data sheet'!B637,'business units'!$B$2:$B$1000,0)))</f>
        <v>hc.w</v>
      </c>
      <c r="C634" s="42" t="str">
        <f aca="false" t="array" ref="C634:C634">IF(ISBLANK('Data sheet'!C637), "", INDEX(suppliers!$A$2:$A$4053,MATCH('Data sheet'!C637,suppliers!$B$2:$B$4053,0)))</f>
        <v>kualamas</v>
      </c>
      <c r="D634" s="42" t="str">
        <f aca="false" t="array" ref="D634:D634">IF(ISBLANK('Data sheet'!D637), "", INDEX(suppliers!$A$2:$A$4053,MATCH('Data sheet'!D637,suppliers!$B$2:$B$4053,0)))</f>
        <v>kualamas.kualamassawitabadi</v>
      </c>
      <c r="E634" s="42" t="str">
        <f aca="false" t="array" ref="E634:E634">IF(ISBLANK('Data sheet'!E637), "", INDEX(enums!$B$2:$B$5,MATCH('Data sheet'!E637,enums!$A$2:$A$5,0)))</f>
        <v>aggregation point</v>
      </c>
      <c r="F634" s="42" t="str">
        <f aca="false">'Data sheet'!F637</f>
        <v>Indonesia</v>
      </c>
      <c r="G634" s="42" t="n">
        <f aca="false">'Data sheet'!G637</f>
        <v>0</v>
      </c>
      <c r="H634" s="42" t="n">
        <f aca="false">'Data sheet'!H637</f>
        <v>1.8123</v>
      </c>
      <c r="I634" s="42" t="n">
        <f aca="false">'Data sheet'!I637</f>
        <v>100.0244</v>
      </c>
      <c r="J634" s="42" t="n">
        <f aca="false">'Data sheet'!J637</f>
        <v>563</v>
      </c>
      <c r="K634" s="42" t="n">
        <f aca="false">'Data sheet'!K637</f>
        <v>571</v>
      </c>
      <c r="L634" s="42" t="n">
        <f aca="false">'Data sheet'!L637</f>
        <v>580</v>
      </c>
      <c r="M634" s="42" t="n">
        <f aca="false">'Data sheet'!M637</f>
        <v>589</v>
      </c>
      <c r="N634" s="42" t="n">
        <f aca="false">'Data sheet'!N637</f>
        <v>598</v>
      </c>
      <c r="O634" s="42" t="n">
        <f aca="false">'Data sheet'!O637</f>
        <v>607</v>
      </c>
      <c r="P634" s="42" t="n">
        <f aca="false">'Data sheet'!P637</f>
        <v>616</v>
      </c>
      <c r="Q634" s="42" t="n">
        <f aca="false">'Data sheet'!Q637</f>
        <v>625</v>
      </c>
      <c r="R634" s="42" t="n">
        <f aca="false">'Data sheet'!R637</f>
        <v>634</v>
      </c>
      <c r="S634" s="42" t="n">
        <f aca="false">'Data sheet'!S637</f>
        <v>644</v>
      </c>
      <c r="T634" s="42" t="n">
        <f aca="false">'Data sheet'!T637</f>
        <v>654</v>
      </c>
      <c r="U634" s="42" t="n">
        <f aca="false">'Data sheet'!U637</f>
        <v>0</v>
      </c>
      <c r="V634" s="42" t="n">
        <f aca="false">'Data sheet'!V637</f>
        <v>0</v>
      </c>
      <c r="W634" s="42" t="n">
        <f aca="false">'Data sheet'!W637</f>
        <v>0</v>
      </c>
      <c r="X634" s="42" t="n">
        <f aca="false">'Data sheet'!X637</f>
        <v>0</v>
      </c>
      <c r="Y634" s="42" t="n">
        <f aca="false">'Data sheet'!Y637</f>
        <v>0</v>
      </c>
      <c r="Z634" s="42" t="n">
        <f aca="false">'Data sheet'!Z637</f>
        <v>0</v>
      </c>
      <c r="AA634" s="42" t="n">
        <f aca="false">'Data sheet'!AA637</f>
        <v>0</v>
      </c>
      <c r="AB634" s="42" t="n">
        <f aca="false">'Data sheet'!AB637</f>
        <v>0</v>
      </c>
      <c r="AC634" s="42" t="n">
        <f aca="false">'Data sheet'!AC637</f>
        <v>0</v>
      </c>
      <c r="AD634" s="42" t="n">
        <f aca="false">'Data sheet'!AD637</f>
        <v>0</v>
      </c>
      <c r="AE634" s="42" t="n">
        <f aca="false">'Data sheet'!AE637</f>
        <v>0</v>
      </c>
      <c r="AF634" s="42" t="n">
        <f aca="false">'Data sheet'!AF637</f>
        <v>0</v>
      </c>
      <c r="AG634" s="42" t="n">
        <f aca="false">'Data sheet'!AG637</f>
        <v>0</v>
      </c>
      <c r="AH634" s="42" t="n">
        <f aca="false">'Data sheet'!AH637</f>
        <v>0</v>
      </c>
      <c r="AI634" s="42" t="n">
        <f aca="false">'Data sheet'!AI637</f>
        <v>0</v>
      </c>
      <c r="AJ634" s="42" t="n">
        <f aca="false">'Data sheet'!AJ637</f>
        <v>0</v>
      </c>
      <c r="AK634" s="42" t="n">
        <f aca="false">'Data sheet'!AK637</f>
        <v>0</v>
      </c>
      <c r="AL634" s="42" t="n">
        <f aca="false">'Data sheet'!AL637</f>
        <v>0</v>
      </c>
      <c r="AM634" s="42" t="n">
        <f aca="false">'Data sheet'!AM637</f>
        <v>0</v>
      </c>
      <c r="AN634" s="42" t="n">
        <f aca="false">'Data sheet'!AN637</f>
        <v>0</v>
      </c>
      <c r="AO634" s="42" t="n">
        <f aca="false">'Data sheet'!AO637</f>
        <v>0</v>
      </c>
      <c r="AP634" s="42" t="n">
        <f aca="false">'Data sheet'!AP637</f>
        <v>0</v>
      </c>
      <c r="AQ634" s="42" t="n">
        <f aca="false">'Data sheet'!AQ637</f>
        <v>0</v>
      </c>
    </row>
    <row r="635" customFormat="false" ht="15.75" hidden="false" customHeight="false" outlineLevel="0" collapsed="false">
      <c r="A635" s="43" t="str">
        <f aca="false" t="array" ref="A635:A635">IF(ISBLANK('Data sheet'!A638), "", INDEX(materials!$B$2:$B$999,MATCH('Data sheet'!A638,materials!$A$2:$A$999,0)))</f>
        <v>1511</v>
      </c>
      <c r="B635" s="42" t="str">
        <f aca="false" t="array" ref="B635:B635">IF(ISBLANK('Data sheet'!B638), "", INDEX('business units'!$A$2:$A$1000,MATCH('Data sheet'!B638,'business units'!$B$2:$B$1000,0)))</f>
        <v>hc.w</v>
      </c>
      <c r="C635" s="42" t="str">
        <f aca="false" t="array" ref="C635:C635">IF(ISBLANK('Data sheet'!C638), "", INDEX(suppliers!$A$2:$A$4053,MATCH('Data sheet'!C638,suppliers!$B$2:$B$4053,0)))</f>
        <v>kualamas</v>
      </c>
      <c r="D635" s="42" t="str">
        <f aca="false" t="array" ref="D635:D635">IF(ISBLANK('Data sheet'!D638), "", INDEX(suppliers!$A$2:$A$4053,MATCH('Data sheet'!D638,suppliers!$B$2:$B$4053,0)))</f>
        <v>kualamas.kwalaintansawitselatan</v>
      </c>
      <c r="E635" s="42" t="str">
        <f aca="false" t="array" ref="E635:E635">IF(ISBLANK('Data sheet'!E638), "", INDEX(enums!$B$2:$B$5,MATCH('Data sheet'!E638,enums!$A$2:$A$5,0)))</f>
        <v>aggregation point</v>
      </c>
      <c r="F635" s="42" t="str">
        <f aca="false">'Data sheet'!F638</f>
        <v>Indonesia</v>
      </c>
      <c r="G635" s="42" t="n">
        <f aca="false">'Data sheet'!G638</f>
        <v>0</v>
      </c>
      <c r="H635" s="42" t="n">
        <f aca="false">'Data sheet'!H638</f>
        <v>2.4641</v>
      </c>
      <c r="I635" s="42" t="n">
        <f aca="false">'Data sheet'!I638</f>
        <v>99.6382</v>
      </c>
      <c r="J635" s="42" t="n">
        <f aca="false">'Data sheet'!J638</f>
        <v>9353</v>
      </c>
      <c r="K635" s="42" t="n">
        <f aca="false">'Data sheet'!K638</f>
        <v>9493</v>
      </c>
      <c r="L635" s="42" t="n">
        <f aca="false">'Data sheet'!L638</f>
        <v>9635</v>
      </c>
      <c r="M635" s="42" t="n">
        <f aca="false">'Data sheet'!M638</f>
        <v>9780</v>
      </c>
      <c r="N635" s="42" t="n">
        <f aca="false">'Data sheet'!N638</f>
        <v>9927</v>
      </c>
      <c r="O635" s="42" t="n">
        <f aca="false">'Data sheet'!O638</f>
        <v>10076</v>
      </c>
      <c r="P635" s="42" t="n">
        <f aca="false">'Data sheet'!P638</f>
        <v>10227</v>
      </c>
      <c r="Q635" s="42" t="n">
        <f aca="false">'Data sheet'!Q638</f>
        <v>10380</v>
      </c>
      <c r="R635" s="42" t="n">
        <f aca="false">'Data sheet'!R638</f>
        <v>10536</v>
      </c>
      <c r="S635" s="42" t="n">
        <f aca="false">'Data sheet'!S638</f>
        <v>10694</v>
      </c>
      <c r="T635" s="42" t="n">
        <f aca="false">'Data sheet'!T638</f>
        <v>10854</v>
      </c>
      <c r="U635" s="42" t="n">
        <f aca="false">'Data sheet'!U638</f>
        <v>0</v>
      </c>
      <c r="V635" s="42" t="n">
        <f aca="false">'Data sheet'!V638</f>
        <v>0</v>
      </c>
      <c r="W635" s="42" t="n">
        <f aca="false">'Data sheet'!W638</f>
        <v>0</v>
      </c>
      <c r="X635" s="42" t="n">
        <f aca="false">'Data sheet'!X638</f>
        <v>0</v>
      </c>
      <c r="Y635" s="42" t="n">
        <f aca="false">'Data sheet'!Y638</f>
        <v>0</v>
      </c>
      <c r="Z635" s="42" t="n">
        <f aca="false">'Data sheet'!Z638</f>
        <v>0</v>
      </c>
      <c r="AA635" s="42" t="n">
        <f aca="false">'Data sheet'!AA638</f>
        <v>0</v>
      </c>
      <c r="AB635" s="42" t="n">
        <f aca="false">'Data sheet'!AB638</f>
        <v>0</v>
      </c>
      <c r="AC635" s="42" t="n">
        <f aca="false">'Data sheet'!AC638</f>
        <v>0</v>
      </c>
      <c r="AD635" s="42" t="n">
        <f aca="false">'Data sheet'!AD638</f>
        <v>0</v>
      </c>
      <c r="AE635" s="42" t="n">
        <f aca="false">'Data sheet'!AE638</f>
        <v>0</v>
      </c>
      <c r="AF635" s="42" t="n">
        <f aca="false">'Data sheet'!AF638</f>
        <v>0</v>
      </c>
      <c r="AG635" s="42" t="n">
        <f aca="false">'Data sheet'!AG638</f>
        <v>0</v>
      </c>
      <c r="AH635" s="42" t="n">
        <f aca="false">'Data sheet'!AH638</f>
        <v>0</v>
      </c>
      <c r="AI635" s="42" t="n">
        <f aca="false">'Data sheet'!AI638</f>
        <v>0</v>
      </c>
      <c r="AJ635" s="42" t="n">
        <f aca="false">'Data sheet'!AJ638</f>
        <v>0</v>
      </c>
      <c r="AK635" s="42" t="n">
        <f aca="false">'Data sheet'!AK638</f>
        <v>0</v>
      </c>
      <c r="AL635" s="42" t="n">
        <f aca="false">'Data sheet'!AL638</f>
        <v>0</v>
      </c>
      <c r="AM635" s="42" t="n">
        <f aca="false">'Data sheet'!AM638</f>
        <v>0</v>
      </c>
      <c r="AN635" s="42" t="n">
        <f aca="false">'Data sheet'!AN638</f>
        <v>0</v>
      </c>
      <c r="AO635" s="42" t="n">
        <f aca="false">'Data sheet'!AO638</f>
        <v>0</v>
      </c>
      <c r="AP635" s="42" t="n">
        <f aca="false">'Data sheet'!AP638</f>
        <v>0</v>
      </c>
      <c r="AQ635" s="42" t="n">
        <f aca="false">'Data sheet'!AQ638</f>
        <v>0</v>
      </c>
    </row>
    <row r="636" customFormat="false" ht="15.75" hidden="false" customHeight="false" outlineLevel="0" collapsed="false">
      <c r="A636" s="43" t="str">
        <f aca="false" t="array" ref="A636:A636">IF(ISBLANK('Data sheet'!A639), "", INDEX(materials!$B$2:$B$999,MATCH('Data sheet'!A639,materials!$A$2:$A$999,0)))</f>
        <v>1511</v>
      </c>
      <c r="B636" s="42" t="str">
        <f aca="false" t="array" ref="B636:B636">IF(ISBLANK('Data sheet'!B639), "", INDEX('business units'!$A$2:$A$1000,MATCH('Data sheet'!B639,'business units'!$B$2:$B$1000,0)))</f>
        <v>hc.w</v>
      </c>
      <c r="C636" s="42" t="str">
        <f aca="false" t="array" ref="C636:C636">IF(ISBLANK('Data sheet'!C639), "", INDEX(suppliers!$A$2:$A$4053,MATCH('Data sheet'!C639,suppliers!$B$2:$B$4053,0)))</f>
        <v>kualamas</v>
      </c>
      <c r="D636" s="42" t="str">
        <f aca="false" t="array" ref="D636:D636">IF(ISBLANK('Data sheet'!D639), "", INDEX(suppliers!$A$2:$A$4053,MATCH('Data sheet'!D639,suppliers!$B$2:$B$4053,0)))</f>
        <v>kualamas.nunukansawitmas</v>
      </c>
      <c r="E636" s="42" t="str">
        <f aca="false" t="array" ref="E636:E636">IF(ISBLANK('Data sheet'!E639), "", INDEX(enums!$B$2:$B$5,MATCH('Data sheet'!E639,enums!$A$2:$A$5,0)))</f>
        <v>aggregation point</v>
      </c>
      <c r="F636" s="42" t="str">
        <f aca="false">'Data sheet'!F639</f>
        <v>Indonesia</v>
      </c>
      <c r="G636" s="42" t="n">
        <f aca="false">'Data sheet'!G639</f>
        <v>0</v>
      </c>
      <c r="H636" s="42" t="n">
        <f aca="false">'Data sheet'!H639</f>
        <v>3.8319</v>
      </c>
      <c r="I636" s="42" t="n">
        <f aca="false">'Data sheet'!I639</f>
        <v>116.758</v>
      </c>
      <c r="J636" s="42" t="n">
        <f aca="false">'Data sheet'!J639</f>
        <v>5626</v>
      </c>
      <c r="K636" s="42" t="n">
        <f aca="false">'Data sheet'!K639</f>
        <v>5710</v>
      </c>
      <c r="L636" s="42" t="n">
        <f aca="false">'Data sheet'!L639</f>
        <v>5796</v>
      </c>
      <c r="M636" s="42" t="n">
        <f aca="false">'Data sheet'!M639</f>
        <v>5883</v>
      </c>
      <c r="N636" s="42" t="n">
        <f aca="false">'Data sheet'!N639</f>
        <v>5971</v>
      </c>
      <c r="O636" s="42" t="n">
        <f aca="false">'Data sheet'!O639</f>
        <v>6061</v>
      </c>
      <c r="P636" s="42" t="n">
        <f aca="false">'Data sheet'!P639</f>
        <v>6152</v>
      </c>
      <c r="Q636" s="42" t="n">
        <f aca="false">'Data sheet'!Q639</f>
        <v>6244</v>
      </c>
      <c r="R636" s="42" t="n">
        <f aca="false">'Data sheet'!R639</f>
        <v>6338</v>
      </c>
      <c r="S636" s="42" t="n">
        <f aca="false">'Data sheet'!S639</f>
        <v>6433</v>
      </c>
      <c r="T636" s="42" t="n">
        <f aca="false">'Data sheet'!T639</f>
        <v>6529</v>
      </c>
      <c r="U636" s="42" t="n">
        <f aca="false">'Data sheet'!U639</f>
        <v>0</v>
      </c>
      <c r="V636" s="42" t="n">
        <f aca="false">'Data sheet'!V639</f>
        <v>0</v>
      </c>
      <c r="W636" s="42" t="n">
        <f aca="false">'Data sheet'!W639</f>
        <v>0</v>
      </c>
      <c r="X636" s="42" t="n">
        <f aca="false">'Data sheet'!X639</f>
        <v>0</v>
      </c>
      <c r="Y636" s="42" t="n">
        <f aca="false">'Data sheet'!Y639</f>
        <v>0</v>
      </c>
      <c r="Z636" s="42" t="n">
        <f aca="false">'Data sheet'!Z639</f>
        <v>0</v>
      </c>
      <c r="AA636" s="42" t="n">
        <f aca="false">'Data sheet'!AA639</f>
        <v>0</v>
      </c>
      <c r="AB636" s="42" t="n">
        <f aca="false">'Data sheet'!AB639</f>
        <v>0</v>
      </c>
      <c r="AC636" s="42" t="n">
        <f aca="false">'Data sheet'!AC639</f>
        <v>0</v>
      </c>
      <c r="AD636" s="42" t="n">
        <f aca="false">'Data sheet'!AD639</f>
        <v>0</v>
      </c>
      <c r="AE636" s="42" t="n">
        <f aca="false">'Data sheet'!AE639</f>
        <v>0</v>
      </c>
      <c r="AF636" s="42" t="n">
        <f aca="false">'Data sheet'!AF639</f>
        <v>0</v>
      </c>
      <c r="AG636" s="42" t="n">
        <f aca="false">'Data sheet'!AG639</f>
        <v>0</v>
      </c>
      <c r="AH636" s="42" t="n">
        <f aca="false">'Data sheet'!AH639</f>
        <v>0</v>
      </c>
      <c r="AI636" s="42" t="n">
        <f aca="false">'Data sheet'!AI639</f>
        <v>0</v>
      </c>
      <c r="AJ636" s="42" t="n">
        <f aca="false">'Data sheet'!AJ639</f>
        <v>0</v>
      </c>
      <c r="AK636" s="42" t="n">
        <f aca="false">'Data sheet'!AK639</f>
        <v>0</v>
      </c>
      <c r="AL636" s="42" t="n">
        <f aca="false">'Data sheet'!AL639</f>
        <v>0</v>
      </c>
      <c r="AM636" s="42" t="n">
        <f aca="false">'Data sheet'!AM639</f>
        <v>0</v>
      </c>
      <c r="AN636" s="42" t="n">
        <f aca="false">'Data sheet'!AN639</f>
        <v>0</v>
      </c>
      <c r="AO636" s="42" t="n">
        <f aca="false">'Data sheet'!AO639</f>
        <v>0</v>
      </c>
      <c r="AP636" s="42" t="n">
        <f aca="false">'Data sheet'!AP639</f>
        <v>0</v>
      </c>
      <c r="AQ636" s="42" t="n">
        <f aca="false">'Data sheet'!AQ639</f>
        <v>0</v>
      </c>
    </row>
    <row r="637" customFormat="false" ht="15.75" hidden="false" customHeight="false" outlineLevel="0" collapsed="false">
      <c r="A637" s="43" t="str">
        <f aca="false" t="array" ref="A637:A637">IF(ISBLANK('Data sheet'!A640), "", INDEX(materials!$B$2:$B$999,MATCH('Data sheet'!A640,materials!$A$2:$A$999,0)))</f>
        <v>1511</v>
      </c>
      <c r="B637" s="42" t="str">
        <f aca="false" t="array" ref="B637:B637">IF(ISBLANK('Data sheet'!B640), "", INDEX('business units'!$A$2:$A$1000,MATCH('Data sheet'!B640,'business units'!$B$2:$B$1000,0)))</f>
        <v>hc.w</v>
      </c>
      <c r="C637" s="42" t="str">
        <f aca="false" t="array" ref="C637:C637">IF(ISBLANK('Data sheet'!C640), "", INDEX(suppliers!$A$2:$A$4053,MATCH('Data sheet'!C640,suppliers!$B$2:$B$4053,0)))</f>
        <v>kualamas</v>
      </c>
      <c r="D637" s="42" t="str">
        <f aca="false" t="array" ref="D637:D637">IF(ISBLANK('Data sheet'!D640), "", INDEX(suppliers!$A$2:$A$4053,MATCH('Data sheet'!D640,suppliers!$B$2:$B$4053,0)))</f>
        <v>kualamas.selatanagungsejahtera</v>
      </c>
      <c r="E637" s="42" t="str">
        <f aca="false" t="array" ref="E637:E637">IF(ISBLANK('Data sheet'!E640), "", INDEX(enums!$B$2:$B$5,MATCH('Data sheet'!E640,enums!$A$2:$A$5,0)))</f>
        <v>aggregation point</v>
      </c>
      <c r="F637" s="42" t="str">
        <f aca="false">'Data sheet'!F640</f>
        <v>Indonesia</v>
      </c>
      <c r="G637" s="42" t="n">
        <f aca="false">'Data sheet'!G640</f>
        <v>0</v>
      </c>
      <c r="H637" s="42" t="n">
        <f aca="false">'Data sheet'!H640</f>
        <v>-3.051</v>
      </c>
      <c r="I637" s="42" t="n">
        <f aca="false">'Data sheet'!I640</f>
        <v>103.2189</v>
      </c>
      <c r="J637" s="42" t="n">
        <f aca="false">'Data sheet'!J640</f>
        <v>8451</v>
      </c>
      <c r="K637" s="42" t="n">
        <f aca="false">'Data sheet'!K640</f>
        <v>8578</v>
      </c>
      <c r="L637" s="42" t="n">
        <f aca="false">'Data sheet'!L640</f>
        <v>8707</v>
      </c>
      <c r="M637" s="42" t="n">
        <f aca="false">'Data sheet'!M640</f>
        <v>8838</v>
      </c>
      <c r="N637" s="42" t="n">
        <f aca="false">'Data sheet'!N640</f>
        <v>8971</v>
      </c>
      <c r="O637" s="42" t="n">
        <f aca="false">'Data sheet'!O640</f>
        <v>9106</v>
      </c>
      <c r="P637" s="42" t="n">
        <f aca="false">'Data sheet'!P640</f>
        <v>9243</v>
      </c>
      <c r="Q637" s="42" t="n">
        <f aca="false">'Data sheet'!Q640</f>
        <v>9382</v>
      </c>
      <c r="R637" s="42" t="n">
        <f aca="false">'Data sheet'!R640</f>
        <v>9523</v>
      </c>
      <c r="S637" s="42" t="n">
        <f aca="false">'Data sheet'!S640</f>
        <v>9666</v>
      </c>
      <c r="T637" s="42" t="n">
        <f aca="false">'Data sheet'!T640</f>
        <v>9811</v>
      </c>
      <c r="U637" s="42" t="n">
        <f aca="false">'Data sheet'!U640</f>
        <v>0</v>
      </c>
      <c r="V637" s="42" t="n">
        <f aca="false">'Data sheet'!V640</f>
        <v>0</v>
      </c>
      <c r="W637" s="42" t="n">
        <f aca="false">'Data sheet'!W640</f>
        <v>0</v>
      </c>
      <c r="X637" s="42" t="n">
        <f aca="false">'Data sheet'!X640</f>
        <v>0</v>
      </c>
      <c r="Y637" s="42" t="n">
        <f aca="false">'Data sheet'!Y640</f>
        <v>0</v>
      </c>
      <c r="Z637" s="42" t="n">
        <f aca="false">'Data sheet'!Z640</f>
        <v>0</v>
      </c>
      <c r="AA637" s="42" t="n">
        <f aca="false">'Data sheet'!AA640</f>
        <v>0</v>
      </c>
      <c r="AB637" s="42" t="n">
        <f aca="false">'Data sheet'!AB640</f>
        <v>0</v>
      </c>
      <c r="AC637" s="42" t="n">
        <f aca="false">'Data sheet'!AC640</f>
        <v>0</v>
      </c>
      <c r="AD637" s="42" t="n">
        <f aca="false">'Data sheet'!AD640</f>
        <v>0</v>
      </c>
      <c r="AE637" s="42" t="n">
        <f aca="false">'Data sheet'!AE640</f>
        <v>0</v>
      </c>
      <c r="AF637" s="42" t="n">
        <f aca="false">'Data sheet'!AF640</f>
        <v>0</v>
      </c>
      <c r="AG637" s="42" t="n">
        <f aca="false">'Data sheet'!AG640</f>
        <v>0</v>
      </c>
      <c r="AH637" s="42" t="n">
        <f aca="false">'Data sheet'!AH640</f>
        <v>0</v>
      </c>
      <c r="AI637" s="42" t="n">
        <f aca="false">'Data sheet'!AI640</f>
        <v>0</v>
      </c>
      <c r="AJ637" s="42" t="n">
        <f aca="false">'Data sheet'!AJ640</f>
        <v>0</v>
      </c>
      <c r="AK637" s="42" t="n">
        <f aca="false">'Data sheet'!AK640</f>
        <v>0</v>
      </c>
      <c r="AL637" s="42" t="n">
        <f aca="false">'Data sheet'!AL640</f>
        <v>0</v>
      </c>
      <c r="AM637" s="42" t="n">
        <f aca="false">'Data sheet'!AM640</f>
        <v>0</v>
      </c>
      <c r="AN637" s="42" t="n">
        <f aca="false">'Data sheet'!AN640</f>
        <v>0</v>
      </c>
      <c r="AO637" s="42" t="n">
        <f aca="false">'Data sheet'!AO640</f>
        <v>0</v>
      </c>
      <c r="AP637" s="42" t="n">
        <f aca="false">'Data sheet'!AP640</f>
        <v>0</v>
      </c>
      <c r="AQ637" s="42" t="n">
        <f aca="false">'Data sheet'!AQ640</f>
        <v>0</v>
      </c>
    </row>
    <row r="638" customFormat="false" ht="15.75" hidden="false" customHeight="false" outlineLevel="0" collapsed="false">
      <c r="A638" s="43" t="str">
        <f aca="false" t="array" ref="A638:A638">IF(ISBLANK('Data sheet'!A641), "", INDEX(materials!$B$2:$B$999,MATCH('Data sheet'!A641,materials!$A$2:$A$999,0)))</f>
        <v>1511</v>
      </c>
      <c r="B638" s="42" t="str">
        <f aca="false" t="array" ref="B638:B638">IF(ISBLANK('Data sheet'!B641), "", INDEX('business units'!$A$2:$A$1000,MATCH('Data sheet'!B641,'business units'!$B$2:$B$1000,0)))</f>
        <v>hc.w</v>
      </c>
      <c r="C638" s="42" t="str">
        <f aca="false" t="array" ref="C638:C638">IF(ISBLANK('Data sheet'!C641), "", INDEX(suppliers!$A$2:$A$4053,MATCH('Data sheet'!C641,suppliers!$B$2:$B$4053,0)))</f>
        <v>kualamas</v>
      </c>
      <c r="D638" s="42" t="str">
        <f aca="false" t="array" ref="D638:D638">IF(ISBLANK('Data sheet'!D641), "", INDEX(suppliers!$A$2:$A$4053,MATCH('Data sheet'!D641,suppliers!$B$2:$B$4053,0)))</f>
        <v>kualamas.sintongabadi</v>
      </c>
      <c r="E638" s="42" t="str">
        <f aca="false" t="array" ref="E638:E638">IF(ISBLANK('Data sheet'!E641), "", INDEX(enums!$B$2:$B$5,MATCH('Data sheet'!E641,enums!$A$2:$A$5,0)))</f>
        <v>aggregation point</v>
      </c>
      <c r="F638" s="42" t="str">
        <f aca="false">'Data sheet'!F641</f>
        <v>Indonesia</v>
      </c>
      <c r="G638" s="42" t="n">
        <f aca="false">'Data sheet'!G641</f>
        <v>0</v>
      </c>
      <c r="H638" s="42" t="n">
        <f aca="false">'Data sheet'!H641</f>
        <v>2.9239</v>
      </c>
      <c r="I638" s="42" t="n">
        <f aca="false">'Data sheet'!I641</f>
        <v>99.7074</v>
      </c>
      <c r="J638" s="42" t="n">
        <f aca="false">'Data sheet'!J641</f>
        <v>927</v>
      </c>
      <c r="K638" s="42" t="n">
        <f aca="false">'Data sheet'!K641</f>
        <v>941</v>
      </c>
      <c r="L638" s="42" t="n">
        <f aca="false">'Data sheet'!L641</f>
        <v>955</v>
      </c>
      <c r="M638" s="42" t="n">
        <f aca="false">'Data sheet'!M641</f>
        <v>969</v>
      </c>
      <c r="N638" s="42" t="n">
        <f aca="false">'Data sheet'!N641</f>
        <v>984</v>
      </c>
      <c r="O638" s="42" t="n">
        <f aca="false">'Data sheet'!O641</f>
        <v>999</v>
      </c>
      <c r="P638" s="42" t="n">
        <f aca="false">'Data sheet'!P641</f>
        <v>1014</v>
      </c>
      <c r="Q638" s="42" t="n">
        <f aca="false">'Data sheet'!Q641</f>
        <v>1029</v>
      </c>
      <c r="R638" s="42" t="n">
        <f aca="false">'Data sheet'!R641</f>
        <v>1044</v>
      </c>
      <c r="S638" s="42" t="n">
        <f aca="false">'Data sheet'!S641</f>
        <v>1060</v>
      </c>
      <c r="T638" s="42" t="n">
        <f aca="false">'Data sheet'!T641</f>
        <v>1076</v>
      </c>
      <c r="U638" s="42" t="n">
        <f aca="false">'Data sheet'!U641</f>
        <v>0</v>
      </c>
      <c r="V638" s="42" t="n">
        <f aca="false">'Data sheet'!V641</f>
        <v>0</v>
      </c>
      <c r="W638" s="42" t="n">
        <f aca="false">'Data sheet'!W641</f>
        <v>0</v>
      </c>
      <c r="X638" s="42" t="n">
        <f aca="false">'Data sheet'!X641</f>
        <v>0</v>
      </c>
      <c r="Y638" s="42" t="n">
        <f aca="false">'Data sheet'!Y641</f>
        <v>0</v>
      </c>
      <c r="Z638" s="42" t="n">
        <f aca="false">'Data sheet'!Z641</f>
        <v>0</v>
      </c>
      <c r="AA638" s="42" t="n">
        <f aca="false">'Data sheet'!AA641</f>
        <v>0</v>
      </c>
      <c r="AB638" s="42" t="n">
        <f aca="false">'Data sheet'!AB641</f>
        <v>0</v>
      </c>
      <c r="AC638" s="42" t="n">
        <f aca="false">'Data sheet'!AC641</f>
        <v>0</v>
      </c>
      <c r="AD638" s="42" t="n">
        <f aca="false">'Data sheet'!AD641</f>
        <v>0</v>
      </c>
      <c r="AE638" s="42" t="n">
        <f aca="false">'Data sheet'!AE641</f>
        <v>0</v>
      </c>
      <c r="AF638" s="42" t="n">
        <f aca="false">'Data sheet'!AF641</f>
        <v>0</v>
      </c>
      <c r="AG638" s="42" t="n">
        <f aca="false">'Data sheet'!AG641</f>
        <v>0</v>
      </c>
      <c r="AH638" s="42" t="n">
        <f aca="false">'Data sheet'!AH641</f>
        <v>0</v>
      </c>
      <c r="AI638" s="42" t="n">
        <f aca="false">'Data sheet'!AI641</f>
        <v>0</v>
      </c>
      <c r="AJ638" s="42" t="n">
        <f aca="false">'Data sheet'!AJ641</f>
        <v>0</v>
      </c>
      <c r="AK638" s="42" t="n">
        <f aca="false">'Data sheet'!AK641</f>
        <v>0</v>
      </c>
      <c r="AL638" s="42" t="n">
        <f aca="false">'Data sheet'!AL641</f>
        <v>0</v>
      </c>
      <c r="AM638" s="42" t="n">
        <f aca="false">'Data sheet'!AM641</f>
        <v>0</v>
      </c>
      <c r="AN638" s="42" t="n">
        <f aca="false">'Data sheet'!AN641</f>
        <v>0</v>
      </c>
      <c r="AO638" s="42" t="n">
        <f aca="false">'Data sheet'!AO641</f>
        <v>0</v>
      </c>
      <c r="AP638" s="42" t="n">
        <f aca="false">'Data sheet'!AP641</f>
        <v>0</v>
      </c>
      <c r="AQ638" s="42" t="n">
        <f aca="false">'Data sheet'!AQ641</f>
        <v>0</v>
      </c>
    </row>
    <row r="639" customFormat="false" ht="15.75" hidden="false" customHeight="false" outlineLevel="0" collapsed="false">
      <c r="A639" s="43" t="str">
        <f aca="false" t="array" ref="A639:A639">IF(ISBLANK('Data sheet'!A642), "", INDEX(materials!$B$2:$B$999,MATCH('Data sheet'!A642,materials!$A$2:$A$999,0)))</f>
        <v>1511</v>
      </c>
      <c r="B639" s="42" t="str">
        <f aca="false" t="array" ref="B639:B639">IF(ISBLANK('Data sheet'!B642), "", INDEX('business units'!$A$2:$A$1000,MATCH('Data sheet'!B642,'business units'!$B$2:$B$1000,0)))</f>
        <v>hc.w</v>
      </c>
      <c r="C639" s="42" t="str">
        <f aca="false" t="array" ref="C639:C639">IF(ISBLANK('Data sheet'!C642), "", INDEX(suppliers!$A$2:$A$4053,MATCH('Data sheet'!C642,suppliers!$B$2:$B$4053,0)))</f>
        <v>kuantantradingoilmilsdnbhd</v>
      </c>
      <c r="D639" s="42" t="str">
        <f aca="false" t="array" ref="D639:D639">IF(ISBLANK('Data sheet'!D642), "", INDEX(suppliers!$A$2:$A$4053,MATCH('Data sheet'!D642,suppliers!$B$2:$B$4053,0)))</f>
        <v>kuantantradingoilmilsdnbhd.keratong</v>
      </c>
      <c r="E639" s="42" t="str">
        <f aca="false" t="array" ref="E639:E639">IF(ISBLANK('Data sheet'!E642), "", INDEX(enums!$B$2:$B$5,MATCH('Data sheet'!E642,enums!$A$2:$A$5,0)))</f>
        <v>aggregation point</v>
      </c>
      <c r="F639" s="42" t="str">
        <f aca="false">'Data sheet'!F642</f>
        <v>Malaysia</v>
      </c>
      <c r="G639" s="42" t="n">
        <f aca="false">'Data sheet'!G642</f>
        <v>0</v>
      </c>
      <c r="H639" s="42" t="n">
        <f aca="false">'Data sheet'!H642</f>
        <v>2.7295</v>
      </c>
      <c r="I639" s="42" t="n">
        <f aca="false">'Data sheet'!I642</f>
        <v>102.94</v>
      </c>
      <c r="J639" s="42" t="n">
        <f aca="false">'Data sheet'!J642</f>
        <v>6703</v>
      </c>
      <c r="K639" s="42" t="n">
        <f aca="false">'Data sheet'!K642</f>
        <v>6804</v>
      </c>
      <c r="L639" s="42" t="n">
        <f aca="false">'Data sheet'!L642</f>
        <v>6906</v>
      </c>
      <c r="M639" s="42" t="n">
        <f aca="false">'Data sheet'!M642</f>
        <v>7010</v>
      </c>
      <c r="N639" s="42" t="n">
        <f aca="false">'Data sheet'!N642</f>
        <v>7115</v>
      </c>
      <c r="O639" s="42" t="n">
        <f aca="false">'Data sheet'!O642</f>
        <v>7222</v>
      </c>
      <c r="P639" s="42" t="n">
        <f aca="false">'Data sheet'!P642</f>
        <v>7330</v>
      </c>
      <c r="Q639" s="42" t="n">
        <f aca="false">'Data sheet'!Q642</f>
        <v>7440</v>
      </c>
      <c r="R639" s="42" t="n">
        <f aca="false">'Data sheet'!R642</f>
        <v>7552</v>
      </c>
      <c r="S639" s="42" t="n">
        <f aca="false">'Data sheet'!S642</f>
        <v>7665</v>
      </c>
      <c r="T639" s="42" t="n">
        <f aca="false">'Data sheet'!T642</f>
        <v>7780</v>
      </c>
      <c r="U639" s="42" t="n">
        <f aca="false">'Data sheet'!U642</f>
        <v>0</v>
      </c>
      <c r="V639" s="42" t="n">
        <f aca="false">'Data sheet'!V642</f>
        <v>0</v>
      </c>
      <c r="W639" s="42" t="n">
        <f aca="false">'Data sheet'!W642</f>
        <v>0</v>
      </c>
      <c r="X639" s="42" t="n">
        <f aca="false">'Data sheet'!X642</f>
        <v>0</v>
      </c>
      <c r="Y639" s="42" t="n">
        <f aca="false">'Data sheet'!Y642</f>
        <v>0</v>
      </c>
      <c r="Z639" s="42" t="n">
        <f aca="false">'Data sheet'!Z642</f>
        <v>0</v>
      </c>
      <c r="AA639" s="42" t="n">
        <f aca="false">'Data sheet'!AA642</f>
        <v>0</v>
      </c>
      <c r="AB639" s="42" t="n">
        <f aca="false">'Data sheet'!AB642</f>
        <v>0</v>
      </c>
      <c r="AC639" s="42" t="n">
        <f aca="false">'Data sheet'!AC642</f>
        <v>0</v>
      </c>
      <c r="AD639" s="42" t="n">
        <f aca="false">'Data sheet'!AD642</f>
        <v>0</v>
      </c>
      <c r="AE639" s="42" t="n">
        <f aca="false">'Data sheet'!AE642</f>
        <v>0</v>
      </c>
      <c r="AF639" s="42" t="n">
        <f aca="false">'Data sheet'!AF642</f>
        <v>0</v>
      </c>
      <c r="AG639" s="42" t="n">
        <f aca="false">'Data sheet'!AG642</f>
        <v>0</v>
      </c>
      <c r="AH639" s="42" t="n">
        <f aca="false">'Data sheet'!AH642</f>
        <v>0</v>
      </c>
      <c r="AI639" s="42" t="n">
        <f aca="false">'Data sheet'!AI642</f>
        <v>0</v>
      </c>
      <c r="AJ639" s="42" t="n">
        <f aca="false">'Data sheet'!AJ642</f>
        <v>0</v>
      </c>
      <c r="AK639" s="42" t="n">
        <f aca="false">'Data sheet'!AK642</f>
        <v>0</v>
      </c>
      <c r="AL639" s="42" t="n">
        <f aca="false">'Data sheet'!AL642</f>
        <v>0</v>
      </c>
      <c r="AM639" s="42" t="n">
        <f aca="false">'Data sheet'!AM642</f>
        <v>0</v>
      </c>
      <c r="AN639" s="42" t="n">
        <f aca="false">'Data sheet'!AN642</f>
        <v>0</v>
      </c>
      <c r="AO639" s="42" t="n">
        <f aca="false">'Data sheet'!AO642</f>
        <v>0</v>
      </c>
      <c r="AP639" s="42" t="n">
        <f aca="false">'Data sheet'!AP642</f>
        <v>0</v>
      </c>
      <c r="AQ639" s="42" t="n">
        <f aca="false">'Data sheet'!AQ642</f>
        <v>0</v>
      </c>
    </row>
    <row r="640" customFormat="false" ht="15.75" hidden="false" customHeight="false" outlineLevel="0" collapsed="false">
      <c r="A640" s="43" t="str">
        <f aca="false" t="array" ref="A640:A640">IF(ISBLANK('Data sheet'!A643), "", INDEX(materials!$B$2:$B$999,MATCH('Data sheet'!A643,materials!$A$2:$A$999,0)))</f>
        <v>1511</v>
      </c>
      <c r="B640" s="42" t="str">
        <f aca="false" t="array" ref="B640:B640">IF(ISBLANK('Data sheet'!B643), "", INDEX('business units'!$A$2:$A$1000,MATCH('Data sheet'!B643,'business units'!$B$2:$B$1000,0)))</f>
        <v>hc.w</v>
      </c>
      <c r="C640" s="42" t="str">
        <f aca="false" t="array" ref="C640:C640">IF(ISBLANK('Data sheet'!C643), "", INDEX(suppliers!$A$2:$A$4053,MATCH('Data sheet'!C643,suppliers!$B$2:$B$4053,0)))</f>
        <v>kubmalaysia</v>
      </c>
      <c r="D640" s="42" t="str">
        <f aca="false" t="array" ref="D640:D640">IF(ISBLANK('Data sheet'!D643), "", INDEX(suppliers!$A$2:$A$4053,MATCH('Data sheet'!D643,suppliers!$B$2:$B$4053,0)))</f>
        <v>kubmalaysia.maju</v>
      </c>
      <c r="E640" s="42" t="str">
        <f aca="false" t="array" ref="E640:E640">IF(ISBLANK('Data sheet'!E643), "", INDEX(enums!$B$2:$B$5,MATCH('Data sheet'!E643,enums!$A$2:$A$5,0)))</f>
        <v>aggregation point</v>
      </c>
      <c r="F640" s="42" t="str">
        <f aca="false">'Data sheet'!F643</f>
        <v>Malaysia</v>
      </c>
      <c r="G640" s="42" t="n">
        <f aca="false">'Data sheet'!G643</f>
        <v>0</v>
      </c>
      <c r="H640" s="42" t="n">
        <f aca="false">'Data sheet'!H643</f>
        <v>2.8581</v>
      </c>
      <c r="I640" s="42" t="n">
        <f aca="false">'Data sheet'!I643</f>
        <v>111.9308</v>
      </c>
      <c r="J640" s="42" t="n">
        <f aca="false">'Data sheet'!J643</f>
        <v>5664</v>
      </c>
      <c r="K640" s="42" t="n">
        <f aca="false">'Data sheet'!K643</f>
        <v>5749</v>
      </c>
      <c r="L640" s="42" t="n">
        <f aca="false">'Data sheet'!L643</f>
        <v>5835</v>
      </c>
      <c r="M640" s="42" t="n">
        <f aca="false">'Data sheet'!M643</f>
        <v>5923</v>
      </c>
      <c r="N640" s="42" t="n">
        <f aca="false">'Data sheet'!N643</f>
        <v>6012</v>
      </c>
      <c r="O640" s="42" t="n">
        <f aca="false">'Data sheet'!O643</f>
        <v>6102</v>
      </c>
      <c r="P640" s="42" t="n">
        <f aca="false">'Data sheet'!P643</f>
        <v>6194</v>
      </c>
      <c r="Q640" s="42" t="n">
        <f aca="false">'Data sheet'!Q643</f>
        <v>6287</v>
      </c>
      <c r="R640" s="42" t="n">
        <f aca="false">'Data sheet'!R643</f>
        <v>6381</v>
      </c>
      <c r="S640" s="42" t="n">
        <f aca="false">'Data sheet'!S643</f>
        <v>6477</v>
      </c>
      <c r="T640" s="42" t="n">
        <f aca="false">'Data sheet'!T643</f>
        <v>6574</v>
      </c>
      <c r="U640" s="42" t="n">
        <f aca="false">'Data sheet'!U643</f>
        <v>0</v>
      </c>
      <c r="V640" s="42" t="n">
        <f aca="false">'Data sheet'!V643</f>
        <v>0</v>
      </c>
      <c r="W640" s="42" t="n">
        <f aca="false">'Data sheet'!W643</f>
        <v>0</v>
      </c>
      <c r="X640" s="42" t="n">
        <f aca="false">'Data sheet'!X643</f>
        <v>0</v>
      </c>
      <c r="Y640" s="42" t="n">
        <f aca="false">'Data sheet'!Y643</f>
        <v>0</v>
      </c>
      <c r="Z640" s="42" t="n">
        <f aca="false">'Data sheet'!Z643</f>
        <v>0</v>
      </c>
      <c r="AA640" s="42" t="n">
        <f aca="false">'Data sheet'!AA643</f>
        <v>0</v>
      </c>
      <c r="AB640" s="42" t="n">
        <f aca="false">'Data sheet'!AB643</f>
        <v>0</v>
      </c>
      <c r="AC640" s="42" t="n">
        <f aca="false">'Data sheet'!AC643</f>
        <v>0</v>
      </c>
      <c r="AD640" s="42" t="n">
        <f aca="false">'Data sheet'!AD643</f>
        <v>0</v>
      </c>
      <c r="AE640" s="42" t="n">
        <f aca="false">'Data sheet'!AE643</f>
        <v>0</v>
      </c>
      <c r="AF640" s="42" t="n">
        <f aca="false">'Data sheet'!AF643</f>
        <v>0</v>
      </c>
      <c r="AG640" s="42" t="n">
        <f aca="false">'Data sheet'!AG643</f>
        <v>0</v>
      </c>
      <c r="AH640" s="42" t="n">
        <f aca="false">'Data sheet'!AH643</f>
        <v>0</v>
      </c>
      <c r="AI640" s="42" t="n">
        <f aca="false">'Data sheet'!AI643</f>
        <v>0</v>
      </c>
      <c r="AJ640" s="42" t="n">
        <f aca="false">'Data sheet'!AJ643</f>
        <v>0</v>
      </c>
      <c r="AK640" s="42" t="n">
        <f aca="false">'Data sheet'!AK643</f>
        <v>0</v>
      </c>
      <c r="AL640" s="42" t="n">
        <f aca="false">'Data sheet'!AL643</f>
        <v>0</v>
      </c>
      <c r="AM640" s="42" t="n">
        <f aca="false">'Data sheet'!AM643</f>
        <v>0</v>
      </c>
      <c r="AN640" s="42" t="n">
        <f aca="false">'Data sheet'!AN643</f>
        <v>0</v>
      </c>
      <c r="AO640" s="42" t="n">
        <f aca="false">'Data sheet'!AO643</f>
        <v>0</v>
      </c>
      <c r="AP640" s="42" t="n">
        <f aca="false">'Data sheet'!AP643</f>
        <v>0</v>
      </c>
      <c r="AQ640" s="42" t="n">
        <f aca="false">'Data sheet'!AQ643</f>
        <v>0</v>
      </c>
    </row>
    <row r="641" customFormat="false" ht="15.75" hidden="false" customHeight="false" outlineLevel="0" collapsed="false">
      <c r="A641" s="43" t="str">
        <f aca="false" t="array" ref="A641:A641">IF(ISBLANK('Data sheet'!A644), "", INDEX(materials!$B$2:$B$999,MATCH('Data sheet'!A644,materials!$A$2:$A$999,0)))</f>
        <v>1511</v>
      </c>
      <c r="B641" s="42" t="str">
        <f aca="false" t="array" ref="B641:B641">IF(ISBLANK('Data sheet'!B644), "", INDEX('business units'!$A$2:$A$1000,MATCH('Data sheet'!B644,'business units'!$B$2:$B$1000,0)))</f>
        <v>hc.w</v>
      </c>
      <c r="C641" s="42" t="str">
        <f aca="false" t="array" ref="C641:C641">IF(ISBLANK('Data sheet'!C644), "", INDEX(suppliers!$A$2:$A$4053,MATCH('Data sheet'!C644,suppliers!$B$2:$B$4053,0)))</f>
        <v>kumpulanperladanganpkinkbhd</v>
      </c>
      <c r="D641" s="42" t="str">
        <f aca="false" t="array" ref="D641:D641">IF(ISBLANK('Data sheet'!D644), "", INDEX(suppliers!$A$2:$A$4053,MATCH('Data sheet'!D644,suppliers!$B$2:$B$4053,0)))</f>
        <v>kumpulanperladanganpkinkbhd.syarikatladangsungaiterahsdnbhd</v>
      </c>
      <c r="E641" s="42" t="str">
        <f aca="false" t="array" ref="E641:E641">IF(ISBLANK('Data sheet'!E644), "", INDEX(enums!$B$2:$B$5,MATCH('Data sheet'!E644,enums!$A$2:$A$5,0)))</f>
        <v>aggregation point</v>
      </c>
      <c r="F641" s="42" t="str">
        <f aca="false">'Data sheet'!F644</f>
        <v>Malaysia</v>
      </c>
      <c r="G641" s="42" t="n">
        <f aca="false">'Data sheet'!G644</f>
        <v>0</v>
      </c>
      <c r="H641" s="42" t="n">
        <f aca="false">'Data sheet'!H644</f>
        <v>5.5069</v>
      </c>
      <c r="I641" s="42" t="n">
        <f aca="false">'Data sheet'!I644</f>
        <v>101.9343</v>
      </c>
      <c r="J641" s="42" t="n">
        <f aca="false">'Data sheet'!J644</f>
        <v>8884</v>
      </c>
      <c r="K641" s="42" t="n">
        <f aca="false">'Data sheet'!K644</f>
        <v>9017</v>
      </c>
      <c r="L641" s="42" t="n">
        <f aca="false">'Data sheet'!L644</f>
        <v>9152</v>
      </c>
      <c r="M641" s="42" t="n">
        <f aca="false">'Data sheet'!M644</f>
        <v>9289</v>
      </c>
      <c r="N641" s="42" t="n">
        <f aca="false">'Data sheet'!N644</f>
        <v>9428</v>
      </c>
      <c r="O641" s="42" t="n">
        <f aca="false">'Data sheet'!O644</f>
        <v>9569</v>
      </c>
      <c r="P641" s="42" t="n">
        <f aca="false">'Data sheet'!P644</f>
        <v>9713</v>
      </c>
      <c r="Q641" s="42" t="n">
        <f aca="false">'Data sheet'!Q644</f>
        <v>9859</v>
      </c>
      <c r="R641" s="42" t="n">
        <f aca="false">'Data sheet'!R644</f>
        <v>10007</v>
      </c>
      <c r="S641" s="42" t="n">
        <f aca="false">'Data sheet'!S644</f>
        <v>10157</v>
      </c>
      <c r="T641" s="42" t="n">
        <f aca="false">'Data sheet'!T644</f>
        <v>10309</v>
      </c>
      <c r="U641" s="42" t="n">
        <f aca="false">'Data sheet'!U644</f>
        <v>0</v>
      </c>
      <c r="V641" s="42" t="n">
        <f aca="false">'Data sheet'!V644</f>
        <v>0</v>
      </c>
      <c r="W641" s="42" t="n">
        <f aca="false">'Data sheet'!W644</f>
        <v>0</v>
      </c>
      <c r="X641" s="42" t="n">
        <f aca="false">'Data sheet'!X644</f>
        <v>0</v>
      </c>
      <c r="Y641" s="42" t="n">
        <f aca="false">'Data sheet'!Y644</f>
        <v>0</v>
      </c>
      <c r="Z641" s="42" t="n">
        <f aca="false">'Data sheet'!Z644</f>
        <v>0</v>
      </c>
      <c r="AA641" s="42" t="n">
        <f aca="false">'Data sheet'!AA644</f>
        <v>0</v>
      </c>
      <c r="AB641" s="42" t="n">
        <f aca="false">'Data sheet'!AB644</f>
        <v>0</v>
      </c>
      <c r="AC641" s="42" t="n">
        <f aca="false">'Data sheet'!AC644</f>
        <v>0</v>
      </c>
      <c r="AD641" s="42" t="n">
        <f aca="false">'Data sheet'!AD644</f>
        <v>0</v>
      </c>
      <c r="AE641" s="42" t="n">
        <f aca="false">'Data sheet'!AE644</f>
        <v>0</v>
      </c>
      <c r="AF641" s="42" t="n">
        <f aca="false">'Data sheet'!AF644</f>
        <v>0</v>
      </c>
      <c r="AG641" s="42" t="n">
        <f aca="false">'Data sheet'!AG644</f>
        <v>0</v>
      </c>
      <c r="AH641" s="42" t="n">
        <f aca="false">'Data sheet'!AH644</f>
        <v>0</v>
      </c>
      <c r="AI641" s="42" t="n">
        <f aca="false">'Data sheet'!AI644</f>
        <v>0</v>
      </c>
      <c r="AJ641" s="42" t="n">
        <f aca="false">'Data sheet'!AJ644</f>
        <v>0</v>
      </c>
      <c r="AK641" s="42" t="n">
        <f aca="false">'Data sheet'!AK644</f>
        <v>0</v>
      </c>
      <c r="AL641" s="42" t="n">
        <f aca="false">'Data sheet'!AL644</f>
        <v>0</v>
      </c>
      <c r="AM641" s="42" t="n">
        <f aca="false">'Data sheet'!AM644</f>
        <v>0</v>
      </c>
      <c r="AN641" s="42" t="n">
        <f aca="false">'Data sheet'!AN644</f>
        <v>0</v>
      </c>
      <c r="AO641" s="42" t="n">
        <f aca="false">'Data sheet'!AO644</f>
        <v>0</v>
      </c>
      <c r="AP641" s="42" t="n">
        <f aca="false">'Data sheet'!AP644</f>
        <v>0</v>
      </c>
      <c r="AQ641" s="42" t="n">
        <f aca="false">'Data sheet'!AQ644</f>
        <v>0</v>
      </c>
    </row>
    <row r="642" customFormat="false" ht="15.75" hidden="false" customHeight="false" outlineLevel="0" collapsed="false">
      <c r="A642" s="43" t="str">
        <f aca="false" t="array" ref="A642:A642">IF(ISBLANK('Data sheet'!A645), "", INDEX(materials!$B$2:$B$999,MATCH('Data sheet'!A645,materials!$A$2:$A$999,0)))</f>
        <v>1511</v>
      </c>
      <c r="B642" s="42" t="str">
        <f aca="false" t="array" ref="B642:B642">IF(ISBLANK('Data sheet'!B645), "", INDEX('business units'!$A$2:$A$1000,MATCH('Data sheet'!B645,'business units'!$B$2:$B$1000,0)))</f>
        <v>hc.w</v>
      </c>
      <c r="C642" s="42" t="str">
        <f aca="false" t="array" ref="C642:C642">IF(ISBLANK('Data sheet'!C645), "", INDEX(suppliers!$A$2:$A$4053,MATCH('Data sheet'!C645,suppliers!$B$2:$B$4053,0)))</f>
        <v>kurniabatanghariberjaya</v>
      </c>
      <c r="D642" s="42" t="str">
        <f aca="false" t="array" ref="D642:D642">IF(ISBLANK('Data sheet'!D645), "", INDEX(suppliers!$A$2:$A$4053,MATCH('Data sheet'!D645,suppliers!$B$2:$B$4053,0)))</f>
        <v>kurniabatanghariberjaya</v>
      </c>
      <c r="E642" s="42" t="str">
        <f aca="false" t="array" ref="E642:E642">IF(ISBLANK('Data sheet'!E645), "", INDEX(enums!$B$2:$B$5,MATCH('Data sheet'!E645,enums!$A$2:$A$5,0)))</f>
        <v>aggregation point</v>
      </c>
      <c r="F642" s="42" t="str">
        <f aca="false">'Data sheet'!F645</f>
        <v>Indonesia</v>
      </c>
      <c r="G642" s="42" t="n">
        <f aca="false">'Data sheet'!G645</f>
        <v>0</v>
      </c>
      <c r="H642" s="42" t="n">
        <f aca="false">'Data sheet'!H645</f>
        <v>-1.7907</v>
      </c>
      <c r="I642" s="42" t="n">
        <f aca="false">'Data sheet'!I645</f>
        <v>103.08072</v>
      </c>
      <c r="J642" s="42" t="n">
        <f aca="false">'Data sheet'!J645</f>
        <v>850</v>
      </c>
      <c r="K642" s="42" t="n">
        <f aca="false">'Data sheet'!K645</f>
        <v>863</v>
      </c>
      <c r="L642" s="42" t="n">
        <f aca="false">'Data sheet'!L645</f>
        <v>876</v>
      </c>
      <c r="M642" s="42" t="n">
        <f aca="false">'Data sheet'!M645</f>
        <v>889</v>
      </c>
      <c r="N642" s="42" t="n">
        <f aca="false">'Data sheet'!N645</f>
        <v>902</v>
      </c>
      <c r="O642" s="42" t="n">
        <f aca="false">'Data sheet'!O645</f>
        <v>916</v>
      </c>
      <c r="P642" s="42" t="n">
        <f aca="false">'Data sheet'!P645</f>
        <v>930</v>
      </c>
      <c r="Q642" s="42" t="n">
        <f aca="false">'Data sheet'!Q645</f>
        <v>944</v>
      </c>
      <c r="R642" s="42" t="n">
        <f aca="false">'Data sheet'!R645</f>
        <v>958</v>
      </c>
      <c r="S642" s="42" t="n">
        <f aca="false">'Data sheet'!S645</f>
        <v>972</v>
      </c>
      <c r="T642" s="42" t="n">
        <f aca="false">'Data sheet'!T645</f>
        <v>987</v>
      </c>
      <c r="U642" s="42" t="n">
        <f aca="false">'Data sheet'!U645</f>
        <v>0</v>
      </c>
      <c r="V642" s="42" t="n">
        <f aca="false">'Data sheet'!V645</f>
        <v>0</v>
      </c>
      <c r="W642" s="42" t="n">
        <f aca="false">'Data sheet'!W645</f>
        <v>0</v>
      </c>
      <c r="X642" s="42" t="n">
        <f aca="false">'Data sheet'!X645</f>
        <v>0</v>
      </c>
      <c r="Y642" s="42" t="n">
        <f aca="false">'Data sheet'!Y645</f>
        <v>0</v>
      </c>
      <c r="Z642" s="42" t="n">
        <f aca="false">'Data sheet'!Z645</f>
        <v>0</v>
      </c>
      <c r="AA642" s="42" t="n">
        <f aca="false">'Data sheet'!AA645</f>
        <v>0</v>
      </c>
      <c r="AB642" s="42" t="n">
        <f aca="false">'Data sheet'!AB645</f>
        <v>0</v>
      </c>
      <c r="AC642" s="42" t="n">
        <f aca="false">'Data sheet'!AC645</f>
        <v>0</v>
      </c>
      <c r="AD642" s="42" t="n">
        <f aca="false">'Data sheet'!AD645</f>
        <v>0</v>
      </c>
      <c r="AE642" s="42" t="n">
        <f aca="false">'Data sheet'!AE645</f>
        <v>0</v>
      </c>
      <c r="AF642" s="42" t="n">
        <f aca="false">'Data sheet'!AF645</f>
        <v>0</v>
      </c>
      <c r="AG642" s="42" t="n">
        <f aca="false">'Data sheet'!AG645</f>
        <v>0</v>
      </c>
      <c r="AH642" s="42" t="n">
        <f aca="false">'Data sheet'!AH645</f>
        <v>0</v>
      </c>
      <c r="AI642" s="42" t="n">
        <f aca="false">'Data sheet'!AI645</f>
        <v>0</v>
      </c>
      <c r="AJ642" s="42" t="n">
        <f aca="false">'Data sheet'!AJ645</f>
        <v>0</v>
      </c>
      <c r="AK642" s="42" t="n">
        <f aca="false">'Data sheet'!AK645</f>
        <v>0</v>
      </c>
      <c r="AL642" s="42" t="n">
        <f aca="false">'Data sheet'!AL645</f>
        <v>0</v>
      </c>
      <c r="AM642" s="42" t="n">
        <f aca="false">'Data sheet'!AM645</f>
        <v>0</v>
      </c>
      <c r="AN642" s="42" t="n">
        <f aca="false">'Data sheet'!AN645</f>
        <v>0</v>
      </c>
      <c r="AO642" s="42" t="n">
        <f aca="false">'Data sheet'!AO645</f>
        <v>0</v>
      </c>
      <c r="AP642" s="42" t="n">
        <f aca="false">'Data sheet'!AP645</f>
        <v>0</v>
      </c>
      <c r="AQ642" s="42" t="n">
        <f aca="false">'Data sheet'!AQ645</f>
        <v>0</v>
      </c>
    </row>
    <row r="643" customFormat="false" ht="15.75" hidden="false" customHeight="false" outlineLevel="0" collapsed="false">
      <c r="A643" s="43" t="str">
        <f aca="false" t="array" ref="A643:A643">IF(ISBLANK('Data sheet'!A646), "", INDEX(materials!$B$2:$B$999,MATCH('Data sheet'!A646,materials!$A$2:$A$999,0)))</f>
        <v>1511</v>
      </c>
      <c r="B643" s="42" t="str">
        <f aca="false" t="array" ref="B643:B643">IF(ISBLANK('Data sheet'!B646), "", INDEX('business units'!$A$2:$A$1000,MATCH('Data sheet'!B646,'business units'!$B$2:$B$1000,0)))</f>
        <v>hc.w</v>
      </c>
      <c r="C643" s="42" t="str">
        <f aca="false" t="array" ref="C643:C643">IF(ISBLANK('Data sheet'!C646), "", INDEX(suppliers!$A$2:$A$4053,MATCH('Data sheet'!C646,suppliers!$B$2:$B$4053,0)))</f>
        <v>kurnialuwuksejati</v>
      </c>
      <c r="D643" s="42" t="str">
        <f aca="false" t="array" ref="D643:D643">IF(ISBLANK('Data sheet'!D646), "", INDEX(suppliers!$A$2:$A$4053,MATCH('Data sheet'!D646,suppliers!$B$2:$B$4053,0)))</f>
        <v>kurnialuwuksejati</v>
      </c>
      <c r="E643" s="42" t="str">
        <f aca="false" t="array" ref="E643:E643">IF(ISBLANK('Data sheet'!E646), "", INDEX(enums!$B$2:$B$5,MATCH('Data sheet'!E646,enums!$A$2:$A$5,0)))</f>
        <v>aggregation point</v>
      </c>
      <c r="F643" s="42" t="str">
        <f aca="false">'Data sheet'!F646</f>
        <v>Indonesia</v>
      </c>
      <c r="G643" s="42" t="n">
        <f aca="false">'Data sheet'!G646</f>
        <v>0</v>
      </c>
      <c r="H643" s="42" t="n">
        <f aca="false">'Data sheet'!H646</f>
        <v>-1.359</v>
      </c>
      <c r="I643" s="42" t="n">
        <f aca="false">'Data sheet'!I646</f>
        <v>122.3072</v>
      </c>
      <c r="J643" s="42" t="n">
        <f aca="false">'Data sheet'!J646</f>
        <v>9369</v>
      </c>
      <c r="K643" s="42" t="n">
        <f aca="false">'Data sheet'!K646</f>
        <v>9510</v>
      </c>
      <c r="L643" s="42" t="n">
        <f aca="false">'Data sheet'!L646</f>
        <v>9653</v>
      </c>
      <c r="M643" s="42" t="n">
        <f aca="false">'Data sheet'!M646</f>
        <v>9798</v>
      </c>
      <c r="N643" s="42" t="n">
        <f aca="false">'Data sheet'!N646</f>
        <v>9945</v>
      </c>
      <c r="O643" s="42" t="n">
        <f aca="false">'Data sheet'!O646</f>
        <v>10094</v>
      </c>
      <c r="P643" s="42" t="n">
        <f aca="false">'Data sheet'!P646</f>
        <v>10245</v>
      </c>
      <c r="Q643" s="42" t="n">
        <f aca="false">'Data sheet'!Q646</f>
        <v>10399</v>
      </c>
      <c r="R643" s="42" t="n">
        <f aca="false">'Data sheet'!R646</f>
        <v>10555</v>
      </c>
      <c r="S643" s="42" t="n">
        <f aca="false">'Data sheet'!S646</f>
        <v>10713</v>
      </c>
      <c r="T643" s="42" t="n">
        <f aca="false">'Data sheet'!T646</f>
        <v>10874</v>
      </c>
      <c r="U643" s="42" t="n">
        <f aca="false">'Data sheet'!U646</f>
        <v>0</v>
      </c>
      <c r="V643" s="42" t="n">
        <f aca="false">'Data sheet'!V646</f>
        <v>0</v>
      </c>
      <c r="W643" s="42" t="n">
        <f aca="false">'Data sheet'!W646</f>
        <v>0</v>
      </c>
      <c r="X643" s="42" t="n">
        <f aca="false">'Data sheet'!X646</f>
        <v>0</v>
      </c>
      <c r="Y643" s="42" t="n">
        <f aca="false">'Data sheet'!Y646</f>
        <v>0</v>
      </c>
      <c r="Z643" s="42" t="n">
        <f aca="false">'Data sheet'!Z646</f>
        <v>0</v>
      </c>
      <c r="AA643" s="42" t="n">
        <f aca="false">'Data sheet'!AA646</f>
        <v>0</v>
      </c>
      <c r="AB643" s="42" t="n">
        <f aca="false">'Data sheet'!AB646</f>
        <v>0</v>
      </c>
      <c r="AC643" s="42" t="n">
        <f aca="false">'Data sheet'!AC646</f>
        <v>0</v>
      </c>
      <c r="AD643" s="42" t="n">
        <f aca="false">'Data sheet'!AD646</f>
        <v>0</v>
      </c>
      <c r="AE643" s="42" t="n">
        <f aca="false">'Data sheet'!AE646</f>
        <v>0</v>
      </c>
      <c r="AF643" s="42" t="n">
        <f aca="false">'Data sheet'!AF646</f>
        <v>0</v>
      </c>
      <c r="AG643" s="42" t="n">
        <f aca="false">'Data sheet'!AG646</f>
        <v>0</v>
      </c>
      <c r="AH643" s="42" t="n">
        <f aca="false">'Data sheet'!AH646</f>
        <v>0</v>
      </c>
      <c r="AI643" s="42" t="n">
        <f aca="false">'Data sheet'!AI646</f>
        <v>0</v>
      </c>
      <c r="AJ643" s="42" t="n">
        <f aca="false">'Data sheet'!AJ646</f>
        <v>0</v>
      </c>
      <c r="AK643" s="42" t="n">
        <f aca="false">'Data sheet'!AK646</f>
        <v>0</v>
      </c>
      <c r="AL643" s="42" t="n">
        <f aca="false">'Data sheet'!AL646</f>
        <v>0</v>
      </c>
      <c r="AM643" s="42" t="n">
        <f aca="false">'Data sheet'!AM646</f>
        <v>0</v>
      </c>
      <c r="AN643" s="42" t="n">
        <f aca="false">'Data sheet'!AN646</f>
        <v>0</v>
      </c>
      <c r="AO643" s="42" t="n">
        <f aca="false">'Data sheet'!AO646</f>
        <v>0</v>
      </c>
      <c r="AP643" s="42" t="n">
        <f aca="false">'Data sheet'!AP646</f>
        <v>0</v>
      </c>
      <c r="AQ643" s="42" t="n">
        <f aca="false">'Data sheet'!AQ646</f>
        <v>0</v>
      </c>
    </row>
    <row r="644" customFormat="false" ht="15.75" hidden="false" customHeight="false" outlineLevel="0" collapsed="false">
      <c r="A644" s="43" t="str">
        <f aca="false" t="array" ref="A644:A644">IF(ISBLANK('Data sheet'!A647), "", INDEX(materials!$B$2:$B$999,MATCH('Data sheet'!A647,materials!$A$2:$A$999,0)))</f>
        <v>1511</v>
      </c>
      <c r="B644" s="42" t="str">
        <f aca="false" t="array" ref="B644:B644">IF(ISBLANK('Data sheet'!B647), "", INDEX('business units'!$A$2:$A$1000,MATCH('Data sheet'!B647,'business units'!$B$2:$B$1000,0)))</f>
        <v>hc.w</v>
      </c>
      <c r="C644" s="42" t="str">
        <f aca="false" t="array" ref="C644:C644">IF(ISBLANK('Data sheet'!C647), "", INDEX(suppliers!$A$2:$A$4053,MATCH('Data sheet'!C647,suppliers!$B$2:$B$4053,0)))</f>
        <v>kurniamitrasawit</v>
      </c>
      <c r="D644" s="42" t="str">
        <f aca="false" t="array" ref="D644:D644">IF(ISBLANK('Data sheet'!D647), "", INDEX(suppliers!$A$2:$A$4053,MATCH('Data sheet'!D647,suppliers!$B$2:$B$4053,0)))</f>
        <v>kurniamitrasawit</v>
      </c>
      <c r="E644" s="42" t="str">
        <f aca="false" t="array" ref="E644:E644">IF(ISBLANK('Data sheet'!E647), "", INDEX(enums!$B$2:$B$5,MATCH('Data sheet'!E647,enums!$A$2:$A$5,0)))</f>
        <v>aggregation point</v>
      </c>
      <c r="F644" s="42" t="str">
        <f aca="false">'Data sheet'!F647</f>
        <v>Indonesia</v>
      </c>
      <c r="G644" s="42" t="n">
        <f aca="false">'Data sheet'!G647</f>
        <v>0</v>
      </c>
      <c r="H644" s="42" t="n">
        <f aca="false">'Data sheet'!H647</f>
        <v>2.4089</v>
      </c>
      <c r="I644" s="42" t="n">
        <f aca="false">'Data sheet'!I647</f>
        <v>99.6967</v>
      </c>
      <c r="J644" s="42" t="n">
        <f aca="false">'Data sheet'!J647</f>
        <v>6854</v>
      </c>
      <c r="K644" s="42" t="n">
        <f aca="false">'Data sheet'!K647</f>
        <v>6957</v>
      </c>
      <c r="L644" s="42" t="n">
        <f aca="false">'Data sheet'!L647</f>
        <v>7061</v>
      </c>
      <c r="M644" s="42" t="n">
        <f aca="false">'Data sheet'!M647</f>
        <v>7167</v>
      </c>
      <c r="N644" s="42" t="n">
        <f aca="false">'Data sheet'!N647</f>
        <v>7275</v>
      </c>
      <c r="O644" s="42" t="n">
        <f aca="false">'Data sheet'!O647</f>
        <v>7384</v>
      </c>
      <c r="P644" s="42" t="n">
        <f aca="false">'Data sheet'!P647</f>
        <v>7495</v>
      </c>
      <c r="Q644" s="42" t="n">
        <f aca="false">'Data sheet'!Q647</f>
        <v>7607</v>
      </c>
      <c r="R644" s="42" t="n">
        <f aca="false">'Data sheet'!R647</f>
        <v>7721</v>
      </c>
      <c r="S644" s="42" t="n">
        <f aca="false">'Data sheet'!S647</f>
        <v>7837</v>
      </c>
      <c r="T644" s="42" t="n">
        <f aca="false">'Data sheet'!T647</f>
        <v>7955</v>
      </c>
      <c r="U644" s="42" t="n">
        <f aca="false">'Data sheet'!U647</f>
        <v>0</v>
      </c>
      <c r="V644" s="42" t="n">
        <f aca="false">'Data sheet'!V647</f>
        <v>0</v>
      </c>
      <c r="W644" s="42" t="n">
        <f aca="false">'Data sheet'!W647</f>
        <v>0</v>
      </c>
      <c r="X644" s="42" t="n">
        <f aca="false">'Data sheet'!X647</f>
        <v>0</v>
      </c>
      <c r="Y644" s="42" t="n">
        <f aca="false">'Data sheet'!Y647</f>
        <v>0</v>
      </c>
      <c r="Z644" s="42" t="n">
        <f aca="false">'Data sheet'!Z647</f>
        <v>0</v>
      </c>
      <c r="AA644" s="42" t="n">
        <f aca="false">'Data sheet'!AA647</f>
        <v>0</v>
      </c>
      <c r="AB644" s="42" t="n">
        <f aca="false">'Data sheet'!AB647</f>
        <v>0</v>
      </c>
      <c r="AC644" s="42" t="n">
        <f aca="false">'Data sheet'!AC647</f>
        <v>0</v>
      </c>
      <c r="AD644" s="42" t="n">
        <f aca="false">'Data sheet'!AD647</f>
        <v>0</v>
      </c>
      <c r="AE644" s="42" t="n">
        <f aca="false">'Data sheet'!AE647</f>
        <v>0</v>
      </c>
      <c r="AF644" s="42" t="n">
        <f aca="false">'Data sheet'!AF647</f>
        <v>0</v>
      </c>
      <c r="AG644" s="42" t="n">
        <f aca="false">'Data sheet'!AG647</f>
        <v>0</v>
      </c>
      <c r="AH644" s="42" t="n">
        <f aca="false">'Data sheet'!AH647</f>
        <v>0</v>
      </c>
      <c r="AI644" s="42" t="n">
        <f aca="false">'Data sheet'!AI647</f>
        <v>0</v>
      </c>
      <c r="AJ644" s="42" t="n">
        <f aca="false">'Data sheet'!AJ647</f>
        <v>0</v>
      </c>
      <c r="AK644" s="42" t="n">
        <f aca="false">'Data sheet'!AK647</f>
        <v>0</v>
      </c>
      <c r="AL644" s="42" t="n">
        <f aca="false">'Data sheet'!AL647</f>
        <v>0</v>
      </c>
      <c r="AM644" s="42" t="n">
        <f aca="false">'Data sheet'!AM647</f>
        <v>0</v>
      </c>
      <c r="AN644" s="42" t="n">
        <f aca="false">'Data sheet'!AN647</f>
        <v>0</v>
      </c>
      <c r="AO644" s="42" t="n">
        <f aca="false">'Data sheet'!AO647</f>
        <v>0</v>
      </c>
      <c r="AP644" s="42" t="n">
        <f aca="false">'Data sheet'!AP647</f>
        <v>0</v>
      </c>
      <c r="AQ644" s="42" t="n">
        <f aca="false">'Data sheet'!AQ647</f>
        <v>0</v>
      </c>
    </row>
    <row r="645" customFormat="false" ht="15.75" hidden="false" customHeight="false" outlineLevel="0" collapsed="false">
      <c r="A645" s="43" t="str">
        <f aca="false" t="array" ref="A645:A645">IF(ISBLANK('Data sheet'!A648), "", INDEX(materials!$B$2:$B$999,MATCH('Data sheet'!A648,materials!$A$2:$A$999,0)))</f>
        <v>1511</v>
      </c>
      <c r="B645" s="42" t="str">
        <f aca="false" t="array" ref="B645:B645">IF(ISBLANK('Data sheet'!B648), "", INDEX('business units'!$A$2:$A$1000,MATCH('Data sheet'!B648,'business units'!$B$2:$B$1000,0)))</f>
        <v>hc.w</v>
      </c>
      <c r="C645" s="42" t="str">
        <f aca="false" t="array" ref="C645:C645">IF(ISBLANK('Data sheet'!C648), "", INDEX(suppliers!$A$2:$A$4053,MATCH('Data sheet'!C648,suppliers!$B$2:$B$4053,0)))</f>
        <v>kurniasetiabhd</v>
      </c>
      <c r="D645" s="42" t="str">
        <f aca="false" t="array" ref="D645:D645">IF(ISBLANK('Data sheet'!D648), "", INDEX(suppliers!$A$2:$A$4053,MATCH('Data sheet'!D648,suppliers!$B$2:$B$4053,0)))</f>
        <v>kurniasetiabhd.pterasaktiwiraforestama</v>
      </c>
      <c r="E645" s="42" t="str">
        <f aca="false" t="array" ref="E645:E645">IF(ISBLANK('Data sheet'!E648), "", INDEX(enums!$B$2:$B$5,MATCH('Data sheet'!E648,enums!$A$2:$A$5,0)))</f>
        <v>aggregation point</v>
      </c>
      <c r="F645" s="42" t="str">
        <f aca="false">'Data sheet'!F648</f>
        <v>Indonesia</v>
      </c>
      <c r="G645" s="42" t="n">
        <f aca="false">'Data sheet'!G648</f>
        <v>0</v>
      </c>
      <c r="H645" s="42" t="n">
        <f aca="false">'Data sheet'!H648</f>
        <v>-1.5295</v>
      </c>
      <c r="I645" s="42" t="n">
        <f aca="false">'Data sheet'!I648</f>
        <v>103.7262</v>
      </c>
      <c r="J645" s="42" t="n">
        <f aca="false">'Data sheet'!J648</f>
        <v>3298</v>
      </c>
      <c r="K645" s="42" t="n">
        <f aca="false">'Data sheet'!K648</f>
        <v>3347</v>
      </c>
      <c r="L645" s="42" t="n">
        <f aca="false">'Data sheet'!L648</f>
        <v>3397</v>
      </c>
      <c r="M645" s="42" t="n">
        <f aca="false">'Data sheet'!M648</f>
        <v>3448</v>
      </c>
      <c r="N645" s="42" t="n">
        <f aca="false">'Data sheet'!N648</f>
        <v>3500</v>
      </c>
      <c r="O645" s="42" t="n">
        <f aca="false">'Data sheet'!O648</f>
        <v>3553</v>
      </c>
      <c r="P645" s="42" t="n">
        <f aca="false">'Data sheet'!P648</f>
        <v>3606</v>
      </c>
      <c r="Q645" s="42" t="n">
        <f aca="false">'Data sheet'!Q648</f>
        <v>3660</v>
      </c>
      <c r="R645" s="42" t="n">
        <f aca="false">'Data sheet'!R648</f>
        <v>3715</v>
      </c>
      <c r="S645" s="42" t="n">
        <f aca="false">'Data sheet'!S648</f>
        <v>3771</v>
      </c>
      <c r="T645" s="42" t="n">
        <f aca="false">'Data sheet'!T648</f>
        <v>3828</v>
      </c>
      <c r="U645" s="42" t="n">
        <f aca="false">'Data sheet'!U648</f>
        <v>0</v>
      </c>
      <c r="V645" s="42" t="n">
        <f aca="false">'Data sheet'!V648</f>
        <v>0</v>
      </c>
      <c r="W645" s="42" t="n">
        <f aca="false">'Data sheet'!W648</f>
        <v>0</v>
      </c>
      <c r="X645" s="42" t="n">
        <f aca="false">'Data sheet'!X648</f>
        <v>0</v>
      </c>
      <c r="Y645" s="42" t="n">
        <f aca="false">'Data sheet'!Y648</f>
        <v>0</v>
      </c>
      <c r="Z645" s="42" t="n">
        <f aca="false">'Data sheet'!Z648</f>
        <v>0</v>
      </c>
      <c r="AA645" s="42" t="n">
        <f aca="false">'Data sheet'!AA648</f>
        <v>0</v>
      </c>
      <c r="AB645" s="42" t="n">
        <f aca="false">'Data sheet'!AB648</f>
        <v>0</v>
      </c>
      <c r="AC645" s="42" t="n">
        <f aca="false">'Data sheet'!AC648</f>
        <v>0</v>
      </c>
      <c r="AD645" s="42" t="n">
        <f aca="false">'Data sheet'!AD648</f>
        <v>0</v>
      </c>
      <c r="AE645" s="42" t="n">
        <f aca="false">'Data sheet'!AE648</f>
        <v>0</v>
      </c>
      <c r="AF645" s="42" t="n">
        <f aca="false">'Data sheet'!AF648</f>
        <v>0</v>
      </c>
      <c r="AG645" s="42" t="n">
        <f aca="false">'Data sheet'!AG648</f>
        <v>0</v>
      </c>
      <c r="AH645" s="42" t="n">
        <f aca="false">'Data sheet'!AH648</f>
        <v>0</v>
      </c>
      <c r="AI645" s="42" t="n">
        <f aca="false">'Data sheet'!AI648</f>
        <v>0</v>
      </c>
      <c r="AJ645" s="42" t="n">
        <f aca="false">'Data sheet'!AJ648</f>
        <v>0</v>
      </c>
      <c r="AK645" s="42" t="n">
        <f aca="false">'Data sheet'!AK648</f>
        <v>0</v>
      </c>
      <c r="AL645" s="42" t="n">
        <f aca="false">'Data sheet'!AL648</f>
        <v>0</v>
      </c>
      <c r="AM645" s="42" t="n">
        <f aca="false">'Data sheet'!AM648</f>
        <v>0</v>
      </c>
      <c r="AN645" s="42" t="n">
        <f aca="false">'Data sheet'!AN648</f>
        <v>0</v>
      </c>
      <c r="AO645" s="42" t="n">
        <f aca="false">'Data sheet'!AO648</f>
        <v>0</v>
      </c>
      <c r="AP645" s="42" t="n">
        <f aca="false">'Data sheet'!AP648</f>
        <v>0</v>
      </c>
      <c r="AQ645" s="42" t="n">
        <f aca="false">'Data sheet'!AQ648</f>
        <v>0</v>
      </c>
    </row>
    <row r="646" customFormat="false" ht="15.75" hidden="false" customHeight="false" outlineLevel="0" collapsed="false">
      <c r="A646" s="43" t="str">
        <f aca="false" t="array" ref="A646:A646">IF(ISBLANK('Data sheet'!A649), "", INDEX(materials!$B$2:$B$999,MATCH('Data sheet'!A649,materials!$A$2:$A$999,0)))</f>
        <v>1511</v>
      </c>
      <c r="B646" s="42" t="str">
        <f aca="false" t="array" ref="B646:B646">IF(ISBLANK('Data sheet'!B649), "", INDEX('business units'!$A$2:$A$1000,MATCH('Data sheet'!B649,'business units'!$B$2:$B$1000,0)))</f>
        <v>hc.w</v>
      </c>
      <c r="C646" s="42" t="str">
        <f aca="false" t="array" ref="C646:C646">IF(ISBLANK('Data sheet'!C649), "", INDEX(suppliers!$A$2:$A$4053,MATCH('Data sheet'!C649,suppliers!$B$2:$B$4053,0)))</f>
        <v>kurniasetiabhd</v>
      </c>
      <c r="D646" s="42" t="str">
        <f aca="false" t="array" ref="D646:D646">IF(ISBLANK('Data sheet'!D649), "", INDEX(suppliers!$A$2:$A$4053,MATCH('Data sheet'!D649,suppliers!$B$2:$B$4053,0)))</f>
        <v>kurniasetiabhd.pterasaktiwiraforestamapks3</v>
      </c>
      <c r="E646" s="42" t="str">
        <f aca="false" t="array" ref="E646:E646">IF(ISBLANK('Data sheet'!E649), "", INDEX(enums!$B$2:$B$5,MATCH('Data sheet'!E649,enums!$A$2:$A$5,0)))</f>
        <v>aggregation point</v>
      </c>
      <c r="F646" s="42" t="str">
        <f aca="false">'Data sheet'!F649</f>
        <v>Indonesia</v>
      </c>
      <c r="G646" s="42" t="n">
        <f aca="false">'Data sheet'!G649</f>
        <v>0</v>
      </c>
      <c r="H646" s="42" t="n">
        <f aca="false">'Data sheet'!H649</f>
        <v>-1.519</v>
      </c>
      <c r="I646" s="42" t="n">
        <f aca="false">'Data sheet'!I649</f>
        <v>103.637</v>
      </c>
      <c r="J646" s="42" t="n">
        <f aca="false">'Data sheet'!J649</f>
        <v>1115</v>
      </c>
      <c r="K646" s="42" t="n">
        <f aca="false">'Data sheet'!K649</f>
        <v>1132</v>
      </c>
      <c r="L646" s="42" t="n">
        <f aca="false">'Data sheet'!L649</f>
        <v>1149</v>
      </c>
      <c r="M646" s="42" t="n">
        <f aca="false">'Data sheet'!M649</f>
        <v>1166</v>
      </c>
      <c r="N646" s="42" t="n">
        <f aca="false">'Data sheet'!N649</f>
        <v>1183</v>
      </c>
      <c r="O646" s="42" t="n">
        <f aca="false">'Data sheet'!O649</f>
        <v>1201</v>
      </c>
      <c r="P646" s="42" t="n">
        <f aca="false">'Data sheet'!P649</f>
        <v>1219</v>
      </c>
      <c r="Q646" s="42" t="n">
        <f aca="false">'Data sheet'!Q649</f>
        <v>1237</v>
      </c>
      <c r="R646" s="42" t="n">
        <f aca="false">'Data sheet'!R649</f>
        <v>1256</v>
      </c>
      <c r="S646" s="42" t="n">
        <f aca="false">'Data sheet'!S649</f>
        <v>1275</v>
      </c>
      <c r="T646" s="42" t="n">
        <f aca="false">'Data sheet'!T649</f>
        <v>1294</v>
      </c>
      <c r="U646" s="42" t="n">
        <f aca="false">'Data sheet'!U649</f>
        <v>0</v>
      </c>
      <c r="V646" s="42" t="n">
        <f aca="false">'Data sheet'!V649</f>
        <v>0</v>
      </c>
      <c r="W646" s="42" t="n">
        <f aca="false">'Data sheet'!W649</f>
        <v>0</v>
      </c>
      <c r="X646" s="42" t="n">
        <f aca="false">'Data sheet'!X649</f>
        <v>0</v>
      </c>
      <c r="Y646" s="42" t="n">
        <f aca="false">'Data sheet'!Y649</f>
        <v>0</v>
      </c>
      <c r="Z646" s="42" t="n">
        <f aca="false">'Data sheet'!Z649</f>
        <v>0</v>
      </c>
      <c r="AA646" s="42" t="n">
        <f aca="false">'Data sheet'!AA649</f>
        <v>0</v>
      </c>
      <c r="AB646" s="42" t="n">
        <f aca="false">'Data sheet'!AB649</f>
        <v>0</v>
      </c>
      <c r="AC646" s="42" t="n">
        <f aca="false">'Data sheet'!AC649</f>
        <v>0</v>
      </c>
      <c r="AD646" s="42" t="n">
        <f aca="false">'Data sheet'!AD649</f>
        <v>0</v>
      </c>
      <c r="AE646" s="42" t="n">
        <f aca="false">'Data sheet'!AE649</f>
        <v>0</v>
      </c>
      <c r="AF646" s="42" t="n">
        <f aca="false">'Data sheet'!AF649</f>
        <v>0</v>
      </c>
      <c r="AG646" s="42" t="n">
        <f aca="false">'Data sheet'!AG649</f>
        <v>0</v>
      </c>
      <c r="AH646" s="42" t="n">
        <f aca="false">'Data sheet'!AH649</f>
        <v>0</v>
      </c>
      <c r="AI646" s="42" t="n">
        <f aca="false">'Data sheet'!AI649</f>
        <v>0</v>
      </c>
      <c r="AJ646" s="42" t="n">
        <f aca="false">'Data sheet'!AJ649</f>
        <v>0</v>
      </c>
      <c r="AK646" s="42" t="n">
        <f aca="false">'Data sheet'!AK649</f>
        <v>0</v>
      </c>
      <c r="AL646" s="42" t="n">
        <f aca="false">'Data sheet'!AL649</f>
        <v>0</v>
      </c>
      <c r="AM646" s="42" t="n">
        <f aca="false">'Data sheet'!AM649</f>
        <v>0</v>
      </c>
      <c r="AN646" s="42" t="n">
        <f aca="false">'Data sheet'!AN649</f>
        <v>0</v>
      </c>
      <c r="AO646" s="42" t="n">
        <f aca="false">'Data sheet'!AO649</f>
        <v>0</v>
      </c>
      <c r="AP646" s="42" t="n">
        <f aca="false">'Data sheet'!AP649</f>
        <v>0</v>
      </c>
      <c r="AQ646" s="42" t="n">
        <f aca="false">'Data sheet'!AQ649</f>
        <v>0</v>
      </c>
    </row>
    <row r="647" customFormat="false" ht="15.75" hidden="false" customHeight="false" outlineLevel="0" collapsed="false">
      <c r="A647" s="43" t="str">
        <f aca="false" t="array" ref="A647:A647">IF(ISBLANK('Data sheet'!A650), "", INDEX(materials!$B$2:$B$999,MATCH('Data sheet'!A650,materials!$A$2:$A$999,0)))</f>
        <v>1511</v>
      </c>
      <c r="B647" s="42" t="str">
        <f aca="false" t="array" ref="B647:B647">IF(ISBLANK('Data sheet'!B650), "", INDEX('business units'!$A$2:$A$1000,MATCH('Data sheet'!B650,'business units'!$B$2:$B$1000,0)))</f>
        <v>hc.w</v>
      </c>
      <c r="C647" s="42" t="str">
        <f aca="false" t="array" ref="C647:C647">IF(ISBLANK('Data sheet'!C650), "", INDEX(suppliers!$A$2:$A$4053,MATCH('Data sheet'!C650,suppliers!$B$2:$B$4053,0)))</f>
        <v>kurniatunggalnugraha</v>
      </c>
      <c r="D647" s="42" t="str">
        <f aca="false" t="array" ref="D647:D647">IF(ISBLANK('Data sheet'!D650), "", INDEX(suppliers!$A$2:$A$4053,MATCH('Data sheet'!D650,suppliers!$B$2:$B$4053,0)))</f>
        <v>kurniatunggalnugraha</v>
      </c>
      <c r="E647" s="42" t="str">
        <f aca="false" t="array" ref="E647:E647">IF(ISBLANK('Data sheet'!E650), "", INDEX(enums!$B$2:$B$5,MATCH('Data sheet'!E650,enums!$A$2:$A$5,0)))</f>
        <v>aggregation point</v>
      </c>
      <c r="F647" s="42" t="str">
        <f aca="false">'Data sheet'!F650</f>
        <v>Indonesia</v>
      </c>
      <c r="G647" s="42" t="n">
        <f aca="false">'Data sheet'!G650</f>
        <v>0</v>
      </c>
      <c r="H647" s="42" t="n">
        <f aca="false">'Data sheet'!H650</f>
        <v>-1.5075</v>
      </c>
      <c r="I647" s="42" t="n">
        <f aca="false">'Data sheet'!I650</f>
        <v>103.6608</v>
      </c>
      <c r="J647" s="42" t="n">
        <f aca="false">'Data sheet'!J650</f>
        <v>6903</v>
      </c>
      <c r="K647" s="42" t="n">
        <f aca="false">'Data sheet'!K650</f>
        <v>7007</v>
      </c>
      <c r="L647" s="42" t="n">
        <f aca="false">'Data sheet'!L650</f>
        <v>7112</v>
      </c>
      <c r="M647" s="42" t="n">
        <f aca="false">'Data sheet'!M650</f>
        <v>7219</v>
      </c>
      <c r="N647" s="42" t="n">
        <f aca="false">'Data sheet'!N650</f>
        <v>7327</v>
      </c>
      <c r="O647" s="42" t="n">
        <f aca="false">'Data sheet'!O650</f>
        <v>7437</v>
      </c>
      <c r="P647" s="42" t="n">
        <f aca="false">'Data sheet'!P650</f>
        <v>7549</v>
      </c>
      <c r="Q647" s="42" t="n">
        <f aca="false">'Data sheet'!Q650</f>
        <v>7662</v>
      </c>
      <c r="R647" s="42" t="n">
        <f aca="false">'Data sheet'!R650</f>
        <v>7777</v>
      </c>
      <c r="S647" s="42" t="n">
        <f aca="false">'Data sheet'!S650</f>
        <v>7894</v>
      </c>
      <c r="T647" s="42" t="n">
        <f aca="false">'Data sheet'!T650</f>
        <v>8012</v>
      </c>
      <c r="U647" s="42" t="n">
        <f aca="false">'Data sheet'!U650</f>
        <v>0</v>
      </c>
      <c r="V647" s="42" t="n">
        <f aca="false">'Data sheet'!V650</f>
        <v>0</v>
      </c>
      <c r="W647" s="42" t="n">
        <f aca="false">'Data sheet'!W650</f>
        <v>0</v>
      </c>
      <c r="X647" s="42" t="n">
        <f aca="false">'Data sheet'!X650</f>
        <v>0</v>
      </c>
      <c r="Y647" s="42" t="n">
        <f aca="false">'Data sheet'!Y650</f>
        <v>0</v>
      </c>
      <c r="Z647" s="42" t="n">
        <f aca="false">'Data sheet'!Z650</f>
        <v>0</v>
      </c>
      <c r="AA647" s="42" t="n">
        <f aca="false">'Data sheet'!AA650</f>
        <v>0</v>
      </c>
      <c r="AB647" s="42" t="n">
        <f aca="false">'Data sheet'!AB650</f>
        <v>0</v>
      </c>
      <c r="AC647" s="42" t="n">
        <f aca="false">'Data sheet'!AC650</f>
        <v>0</v>
      </c>
      <c r="AD647" s="42" t="n">
        <f aca="false">'Data sheet'!AD650</f>
        <v>0</v>
      </c>
      <c r="AE647" s="42" t="n">
        <f aca="false">'Data sheet'!AE650</f>
        <v>0</v>
      </c>
      <c r="AF647" s="42" t="n">
        <f aca="false">'Data sheet'!AF650</f>
        <v>0</v>
      </c>
      <c r="AG647" s="42" t="n">
        <f aca="false">'Data sheet'!AG650</f>
        <v>0</v>
      </c>
      <c r="AH647" s="42" t="n">
        <f aca="false">'Data sheet'!AH650</f>
        <v>0</v>
      </c>
      <c r="AI647" s="42" t="n">
        <f aca="false">'Data sheet'!AI650</f>
        <v>0</v>
      </c>
      <c r="AJ647" s="42" t="n">
        <f aca="false">'Data sheet'!AJ650</f>
        <v>0</v>
      </c>
      <c r="AK647" s="42" t="n">
        <f aca="false">'Data sheet'!AK650</f>
        <v>0</v>
      </c>
      <c r="AL647" s="42" t="n">
        <f aca="false">'Data sheet'!AL650</f>
        <v>0</v>
      </c>
      <c r="AM647" s="42" t="n">
        <f aca="false">'Data sheet'!AM650</f>
        <v>0</v>
      </c>
      <c r="AN647" s="42" t="n">
        <f aca="false">'Data sheet'!AN650</f>
        <v>0</v>
      </c>
      <c r="AO647" s="42" t="n">
        <f aca="false">'Data sheet'!AO650</f>
        <v>0</v>
      </c>
      <c r="AP647" s="42" t="n">
        <f aca="false">'Data sheet'!AP650</f>
        <v>0</v>
      </c>
      <c r="AQ647" s="42" t="n">
        <f aca="false">'Data sheet'!AQ650</f>
        <v>0</v>
      </c>
    </row>
    <row r="648" customFormat="false" ht="15.75" hidden="false" customHeight="false" outlineLevel="0" collapsed="false">
      <c r="A648" s="43" t="str">
        <f aca="false" t="array" ref="A648:A648">IF(ISBLANK('Data sheet'!A651), "", INDEX(materials!$B$2:$B$999,MATCH('Data sheet'!A651,materials!$A$2:$A$999,0)))</f>
        <v>1511</v>
      </c>
      <c r="B648" s="42" t="str">
        <f aca="false" t="array" ref="B648:B648">IF(ISBLANK('Data sheet'!B651), "", INDEX('business units'!$A$2:$A$1000,MATCH('Data sheet'!B651,'business units'!$B$2:$B$1000,0)))</f>
        <v>hc.w</v>
      </c>
      <c r="C648" s="42" t="str">
        <f aca="false" t="array" ref="C648:C648">IF(ISBLANK('Data sheet'!C651), "", INDEX(suppliers!$A$2:$A$4053,MATCH('Data sheet'!C651,suppliers!$B$2:$B$4053,0)))</f>
        <v>kwantas</v>
      </c>
      <c r="D648" s="42" t="str">
        <f aca="false" t="array" ref="D648:D648">IF(ISBLANK('Data sheet'!D651), "", INDEX(suppliers!$A$2:$A$4053,MATCH('Data sheet'!D651,suppliers!$B$2:$B$4053,0)))</f>
        <v>kwantas.harankypalmoilmill</v>
      </c>
      <c r="E648" s="42" t="str">
        <f aca="false" t="array" ref="E648:E648">IF(ISBLANK('Data sheet'!E651), "", INDEX(enums!$B$2:$B$5,MATCH('Data sheet'!E651,enums!$A$2:$A$5,0)))</f>
        <v>aggregation point</v>
      </c>
      <c r="F648" s="42" t="str">
        <f aca="false">'Data sheet'!F651</f>
        <v>Malaysia</v>
      </c>
      <c r="G648" s="42" t="n">
        <f aca="false">'Data sheet'!G651</f>
        <v>0</v>
      </c>
      <c r="H648" s="42" t="n">
        <f aca="false">'Data sheet'!H651</f>
        <v>5.2131</v>
      </c>
      <c r="I648" s="42" t="n">
        <f aca="false">'Data sheet'!I651</f>
        <v>118.0644444</v>
      </c>
      <c r="J648" s="42" t="n">
        <f aca="false">'Data sheet'!J651</f>
        <v>9588</v>
      </c>
      <c r="K648" s="42" t="n">
        <f aca="false">'Data sheet'!K651</f>
        <v>9732</v>
      </c>
      <c r="L648" s="42" t="n">
        <f aca="false">'Data sheet'!L651</f>
        <v>9878</v>
      </c>
      <c r="M648" s="42" t="n">
        <f aca="false">'Data sheet'!M651</f>
        <v>10026</v>
      </c>
      <c r="N648" s="42" t="n">
        <f aca="false">'Data sheet'!N651</f>
        <v>10176</v>
      </c>
      <c r="O648" s="42" t="n">
        <f aca="false">'Data sheet'!O651</f>
        <v>10329</v>
      </c>
      <c r="P648" s="42" t="n">
        <f aca="false">'Data sheet'!P651</f>
        <v>10484</v>
      </c>
      <c r="Q648" s="42" t="n">
        <f aca="false">'Data sheet'!Q651</f>
        <v>10641</v>
      </c>
      <c r="R648" s="42" t="n">
        <f aca="false">'Data sheet'!R651</f>
        <v>10801</v>
      </c>
      <c r="S648" s="42" t="n">
        <f aca="false">'Data sheet'!S651</f>
        <v>10963</v>
      </c>
      <c r="T648" s="42" t="n">
        <f aca="false">'Data sheet'!T651</f>
        <v>11127</v>
      </c>
      <c r="U648" s="42" t="n">
        <f aca="false">'Data sheet'!U651</f>
        <v>0</v>
      </c>
      <c r="V648" s="42" t="n">
        <f aca="false">'Data sheet'!V651</f>
        <v>0</v>
      </c>
      <c r="W648" s="42" t="n">
        <f aca="false">'Data sheet'!W651</f>
        <v>0</v>
      </c>
      <c r="X648" s="42" t="n">
        <f aca="false">'Data sheet'!X651</f>
        <v>0</v>
      </c>
      <c r="Y648" s="42" t="n">
        <f aca="false">'Data sheet'!Y651</f>
        <v>0</v>
      </c>
      <c r="Z648" s="42" t="n">
        <f aca="false">'Data sheet'!Z651</f>
        <v>0</v>
      </c>
      <c r="AA648" s="42" t="n">
        <f aca="false">'Data sheet'!AA651</f>
        <v>0</v>
      </c>
      <c r="AB648" s="42" t="n">
        <f aca="false">'Data sheet'!AB651</f>
        <v>0</v>
      </c>
      <c r="AC648" s="42" t="n">
        <f aca="false">'Data sheet'!AC651</f>
        <v>0</v>
      </c>
      <c r="AD648" s="42" t="n">
        <f aca="false">'Data sheet'!AD651</f>
        <v>0</v>
      </c>
      <c r="AE648" s="42" t="n">
        <f aca="false">'Data sheet'!AE651</f>
        <v>0</v>
      </c>
      <c r="AF648" s="42" t="n">
        <f aca="false">'Data sheet'!AF651</f>
        <v>0</v>
      </c>
      <c r="AG648" s="42" t="n">
        <f aca="false">'Data sheet'!AG651</f>
        <v>0</v>
      </c>
      <c r="AH648" s="42" t="n">
        <f aca="false">'Data sheet'!AH651</f>
        <v>0</v>
      </c>
      <c r="AI648" s="42" t="n">
        <f aca="false">'Data sheet'!AI651</f>
        <v>0</v>
      </c>
      <c r="AJ648" s="42" t="n">
        <f aca="false">'Data sheet'!AJ651</f>
        <v>0</v>
      </c>
      <c r="AK648" s="42" t="n">
        <f aca="false">'Data sheet'!AK651</f>
        <v>0</v>
      </c>
      <c r="AL648" s="42" t="n">
        <f aca="false">'Data sheet'!AL651</f>
        <v>0</v>
      </c>
      <c r="AM648" s="42" t="n">
        <f aca="false">'Data sheet'!AM651</f>
        <v>0</v>
      </c>
      <c r="AN648" s="42" t="n">
        <f aca="false">'Data sheet'!AN651</f>
        <v>0</v>
      </c>
      <c r="AO648" s="42" t="n">
        <f aca="false">'Data sheet'!AO651</f>
        <v>0</v>
      </c>
      <c r="AP648" s="42" t="n">
        <f aca="false">'Data sheet'!AP651</f>
        <v>0</v>
      </c>
      <c r="AQ648" s="42" t="n">
        <f aca="false">'Data sheet'!AQ651</f>
        <v>0</v>
      </c>
    </row>
    <row r="649" customFormat="false" ht="15.75" hidden="false" customHeight="false" outlineLevel="0" collapsed="false">
      <c r="A649" s="43" t="str">
        <f aca="false" t="array" ref="A649:A649">IF(ISBLANK('Data sheet'!A652), "", INDEX(materials!$B$2:$B$999,MATCH('Data sheet'!A652,materials!$A$2:$A$999,0)))</f>
        <v>1511</v>
      </c>
      <c r="B649" s="42" t="str">
        <f aca="false" t="array" ref="B649:B649">IF(ISBLANK('Data sheet'!B652), "", INDEX('business units'!$A$2:$A$1000,MATCH('Data sheet'!B652,'business units'!$B$2:$B$1000,0)))</f>
        <v>hc.w</v>
      </c>
      <c r="C649" s="42" t="str">
        <f aca="false" t="array" ref="C649:C649">IF(ISBLANK('Data sheet'!C652), "", INDEX(suppliers!$A$2:$A$4053,MATCH('Data sheet'!C652,suppliers!$B$2:$B$4053,0)))</f>
        <v>kwantas</v>
      </c>
      <c r="D649" s="42" t="str">
        <f aca="false" t="array" ref="D649:D649">IF(ISBLANK('Data sheet'!D652), "", INDEX(suppliers!$A$2:$A$4053,MATCH('Data sheet'!D652,suppliers!$B$2:$B$4053,0)))</f>
        <v>kwantas.mewahoilmill</v>
      </c>
      <c r="E649" s="42" t="str">
        <f aca="false" t="array" ref="E649:E649">IF(ISBLANK('Data sheet'!E652), "", INDEX(enums!$B$2:$B$5,MATCH('Data sheet'!E652,enums!$A$2:$A$5,0)))</f>
        <v>aggregation point</v>
      </c>
      <c r="F649" s="42" t="str">
        <f aca="false">'Data sheet'!F652</f>
        <v>Malaysia</v>
      </c>
      <c r="G649" s="42" t="n">
        <f aca="false">'Data sheet'!G652</f>
        <v>0</v>
      </c>
      <c r="H649" s="42" t="n">
        <f aca="false">'Data sheet'!H652</f>
        <v>5.227</v>
      </c>
      <c r="I649" s="42" t="n">
        <f aca="false">'Data sheet'!I652</f>
        <v>117.7149722</v>
      </c>
      <c r="J649" s="42" t="n">
        <f aca="false">'Data sheet'!J652</f>
        <v>1146</v>
      </c>
      <c r="K649" s="42" t="n">
        <f aca="false">'Data sheet'!K652</f>
        <v>1163</v>
      </c>
      <c r="L649" s="42" t="n">
        <f aca="false">'Data sheet'!L652</f>
        <v>1180</v>
      </c>
      <c r="M649" s="42" t="n">
        <f aca="false">'Data sheet'!M652</f>
        <v>1198</v>
      </c>
      <c r="N649" s="42" t="n">
        <f aca="false">'Data sheet'!N652</f>
        <v>1216</v>
      </c>
      <c r="O649" s="42" t="n">
        <f aca="false">'Data sheet'!O652</f>
        <v>1234</v>
      </c>
      <c r="P649" s="42" t="n">
        <f aca="false">'Data sheet'!P652</f>
        <v>1253</v>
      </c>
      <c r="Q649" s="42" t="n">
        <f aca="false">'Data sheet'!Q652</f>
        <v>1272</v>
      </c>
      <c r="R649" s="42" t="n">
        <f aca="false">'Data sheet'!R652</f>
        <v>1291</v>
      </c>
      <c r="S649" s="42" t="n">
        <f aca="false">'Data sheet'!S652</f>
        <v>1310</v>
      </c>
      <c r="T649" s="42" t="n">
        <f aca="false">'Data sheet'!T652</f>
        <v>1330</v>
      </c>
      <c r="U649" s="42" t="n">
        <f aca="false">'Data sheet'!U652</f>
        <v>0</v>
      </c>
      <c r="V649" s="42" t="n">
        <f aca="false">'Data sheet'!V652</f>
        <v>0</v>
      </c>
      <c r="W649" s="42" t="n">
        <f aca="false">'Data sheet'!W652</f>
        <v>0</v>
      </c>
      <c r="X649" s="42" t="n">
        <f aca="false">'Data sheet'!X652</f>
        <v>0</v>
      </c>
      <c r="Y649" s="42" t="n">
        <f aca="false">'Data sheet'!Y652</f>
        <v>0</v>
      </c>
      <c r="Z649" s="42" t="n">
        <f aca="false">'Data sheet'!Z652</f>
        <v>0</v>
      </c>
      <c r="AA649" s="42" t="n">
        <f aca="false">'Data sheet'!AA652</f>
        <v>0</v>
      </c>
      <c r="AB649" s="42" t="n">
        <f aca="false">'Data sheet'!AB652</f>
        <v>0</v>
      </c>
      <c r="AC649" s="42" t="n">
        <f aca="false">'Data sheet'!AC652</f>
        <v>0</v>
      </c>
      <c r="AD649" s="42" t="n">
        <f aca="false">'Data sheet'!AD652</f>
        <v>0</v>
      </c>
      <c r="AE649" s="42" t="n">
        <f aca="false">'Data sheet'!AE652</f>
        <v>0</v>
      </c>
      <c r="AF649" s="42" t="n">
        <f aca="false">'Data sheet'!AF652</f>
        <v>0</v>
      </c>
      <c r="AG649" s="42" t="n">
        <f aca="false">'Data sheet'!AG652</f>
        <v>0</v>
      </c>
      <c r="AH649" s="42" t="n">
        <f aca="false">'Data sheet'!AH652</f>
        <v>0</v>
      </c>
      <c r="AI649" s="42" t="n">
        <f aca="false">'Data sheet'!AI652</f>
        <v>0</v>
      </c>
      <c r="AJ649" s="42" t="n">
        <f aca="false">'Data sheet'!AJ652</f>
        <v>0</v>
      </c>
      <c r="AK649" s="42" t="n">
        <f aca="false">'Data sheet'!AK652</f>
        <v>0</v>
      </c>
      <c r="AL649" s="42" t="n">
        <f aca="false">'Data sheet'!AL652</f>
        <v>0</v>
      </c>
      <c r="AM649" s="42" t="n">
        <f aca="false">'Data sheet'!AM652</f>
        <v>0</v>
      </c>
      <c r="AN649" s="42" t="n">
        <f aca="false">'Data sheet'!AN652</f>
        <v>0</v>
      </c>
      <c r="AO649" s="42" t="n">
        <f aca="false">'Data sheet'!AO652</f>
        <v>0</v>
      </c>
      <c r="AP649" s="42" t="n">
        <f aca="false">'Data sheet'!AP652</f>
        <v>0</v>
      </c>
      <c r="AQ649" s="42" t="n">
        <f aca="false">'Data sheet'!AQ652</f>
        <v>0</v>
      </c>
    </row>
    <row r="650" customFormat="false" ht="15.75" hidden="false" customHeight="false" outlineLevel="0" collapsed="false">
      <c r="A650" s="43" t="str">
        <f aca="false" t="array" ref="A650:A650">IF(ISBLANK('Data sheet'!A653), "", INDEX(materials!$B$2:$B$999,MATCH('Data sheet'!A653,materials!$A$2:$A$999,0)))</f>
        <v>1511</v>
      </c>
      <c r="B650" s="42" t="str">
        <f aca="false" t="array" ref="B650:B650">IF(ISBLANK('Data sheet'!B653), "", INDEX('business units'!$A$2:$A$1000,MATCH('Data sheet'!B653,'business units'!$B$2:$B$1000,0)))</f>
        <v>hc.w</v>
      </c>
      <c r="C650" s="42" t="str">
        <f aca="false" t="array" ref="C650:C650">IF(ISBLANK('Data sheet'!C653), "", INDEX(suppliers!$A$2:$A$4053,MATCH('Data sheet'!C653,suppliers!$B$2:$B$4053,0)))</f>
        <v>kwantascorporationbhd</v>
      </c>
      <c r="D650" s="42" t="str">
        <f aca="false" t="array" ref="D650:D650">IF(ISBLANK('Data sheet'!D653), "", INDEX(suppliers!$A$2:$A$4053,MATCH('Data sheet'!D653,suppliers!$B$2:$B$4053,0)))</f>
        <v>kwantascorporationbhd.kwantasoilsdnbhd</v>
      </c>
      <c r="E650" s="42" t="str">
        <f aca="false" t="array" ref="E650:E650">IF(ISBLANK('Data sheet'!E653), "", INDEX(enums!$B$2:$B$5,MATCH('Data sheet'!E653,enums!$A$2:$A$5,0)))</f>
        <v>aggregation point</v>
      </c>
      <c r="F650" s="42" t="str">
        <f aca="false">'Data sheet'!F653</f>
        <v>Malaysia</v>
      </c>
      <c r="G650" s="42" t="n">
        <f aca="false">'Data sheet'!G653</f>
        <v>0</v>
      </c>
      <c r="H650" s="42" t="n">
        <f aca="false">'Data sheet'!H653</f>
        <v>5.0212</v>
      </c>
      <c r="I650" s="42" t="n">
        <f aca="false">'Data sheet'!I653</f>
        <v>118.3559</v>
      </c>
      <c r="J650" s="42" t="n">
        <f aca="false">'Data sheet'!J653</f>
        <v>9771</v>
      </c>
      <c r="K650" s="42" t="n">
        <f aca="false">'Data sheet'!K653</f>
        <v>9918</v>
      </c>
      <c r="L650" s="42" t="n">
        <f aca="false">'Data sheet'!L653</f>
        <v>10067</v>
      </c>
      <c r="M650" s="42" t="n">
        <f aca="false">'Data sheet'!M653</f>
        <v>10218</v>
      </c>
      <c r="N650" s="42" t="n">
        <f aca="false">'Data sheet'!N653</f>
        <v>10371</v>
      </c>
      <c r="O650" s="42" t="n">
        <f aca="false">'Data sheet'!O653</f>
        <v>10527</v>
      </c>
      <c r="P650" s="42" t="n">
        <f aca="false">'Data sheet'!P653</f>
        <v>10685</v>
      </c>
      <c r="Q650" s="42" t="n">
        <f aca="false">'Data sheet'!Q653</f>
        <v>10845</v>
      </c>
      <c r="R650" s="42" t="n">
        <f aca="false">'Data sheet'!R653</f>
        <v>11008</v>
      </c>
      <c r="S650" s="42" t="n">
        <f aca="false">'Data sheet'!S653</f>
        <v>11173</v>
      </c>
      <c r="T650" s="42" t="n">
        <f aca="false">'Data sheet'!T653</f>
        <v>11341</v>
      </c>
      <c r="U650" s="42" t="n">
        <f aca="false">'Data sheet'!U653</f>
        <v>0</v>
      </c>
      <c r="V650" s="42" t="n">
        <f aca="false">'Data sheet'!V653</f>
        <v>0</v>
      </c>
      <c r="W650" s="42" t="n">
        <f aca="false">'Data sheet'!W653</f>
        <v>0</v>
      </c>
      <c r="X650" s="42" t="n">
        <f aca="false">'Data sheet'!X653</f>
        <v>0</v>
      </c>
      <c r="Y650" s="42" t="n">
        <f aca="false">'Data sheet'!Y653</f>
        <v>0</v>
      </c>
      <c r="Z650" s="42" t="n">
        <f aca="false">'Data sheet'!Z653</f>
        <v>0</v>
      </c>
      <c r="AA650" s="42" t="n">
        <f aca="false">'Data sheet'!AA653</f>
        <v>0</v>
      </c>
      <c r="AB650" s="42" t="n">
        <f aca="false">'Data sheet'!AB653</f>
        <v>0</v>
      </c>
      <c r="AC650" s="42" t="n">
        <f aca="false">'Data sheet'!AC653</f>
        <v>0</v>
      </c>
      <c r="AD650" s="42" t="n">
        <f aca="false">'Data sheet'!AD653</f>
        <v>0</v>
      </c>
      <c r="AE650" s="42" t="n">
        <f aca="false">'Data sheet'!AE653</f>
        <v>0</v>
      </c>
      <c r="AF650" s="42" t="n">
        <f aca="false">'Data sheet'!AF653</f>
        <v>0</v>
      </c>
      <c r="AG650" s="42" t="n">
        <f aca="false">'Data sheet'!AG653</f>
        <v>0</v>
      </c>
      <c r="AH650" s="42" t="n">
        <f aca="false">'Data sheet'!AH653</f>
        <v>0</v>
      </c>
      <c r="AI650" s="42" t="n">
        <f aca="false">'Data sheet'!AI653</f>
        <v>0</v>
      </c>
      <c r="AJ650" s="42" t="n">
        <f aca="false">'Data sheet'!AJ653</f>
        <v>0</v>
      </c>
      <c r="AK650" s="42" t="n">
        <f aca="false">'Data sheet'!AK653</f>
        <v>0</v>
      </c>
      <c r="AL650" s="42" t="n">
        <f aca="false">'Data sheet'!AL653</f>
        <v>0</v>
      </c>
      <c r="AM650" s="42" t="n">
        <f aca="false">'Data sheet'!AM653</f>
        <v>0</v>
      </c>
      <c r="AN650" s="42" t="n">
        <f aca="false">'Data sheet'!AN653</f>
        <v>0</v>
      </c>
      <c r="AO650" s="42" t="n">
        <f aca="false">'Data sheet'!AO653</f>
        <v>0</v>
      </c>
      <c r="AP650" s="42" t="n">
        <f aca="false">'Data sheet'!AP653</f>
        <v>0</v>
      </c>
      <c r="AQ650" s="42" t="n">
        <f aca="false">'Data sheet'!AQ653</f>
        <v>0</v>
      </c>
    </row>
    <row r="651" customFormat="false" ht="15.75" hidden="false" customHeight="false" outlineLevel="0" collapsed="false">
      <c r="A651" s="43" t="str">
        <f aca="false" t="array" ref="A651:A651">IF(ISBLANK('Data sheet'!A654), "", INDEX(materials!$B$2:$B$999,MATCH('Data sheet'!A654,materials!$A$2:$A$999,0)))</f>
        <v>1511</v>
      </c>
      <c r="B651" s="42" t="str">
        <f aca="false" t="array" ref="B651:B651">IF(ISBLANK('Data sheet'!B654), "", INDEX('business units'!$A$2:$A$1000,MATCH('Data sheet'!B654,'business units'!$B$2:$B$1000,0)))</f>
        <v>hc.w</v>
      </c>
      <c r="C651" s="42" t="str">
        <f aca="false" t="array" ref="C651:C651">IF(ISBLANK('Data sheet'!C654), "", INDEX(suppliers!$A$2:$A$4053,MATCH('Data sheet'!C654,suppliers!$B$2:$B$4053,0)))</f>
        <v>kwantascorporationbhd</v>
      </c>
      <c r="D651" s="42" t="str">
        <f aca="false" t="array" ref="D651:D651">IF(ISBLANK('Data sheet'!D654), "", INDEX(suppliers!$A$2:$A$4053,MATCH('Data sheet'!D654,suppliers!$B$2:$B$4053,0)))</f>
        <v>kwantascorporationbhd.pintasanpalmoil</v>
      </c>
      <c r="E651" s="42" t="str">
        <f aca="false" t="array" ref="E651:E651">IF(ISBLANK('Data sheet'!E654), "", INDEX(enums!$B$2:$B$5,MATCH('Data sheet'!E654,enums!$A$2:$A$5,0)))</f>
        <v>aggregation point</v>
      </c>
      <c r="F651" s="42" t="str">
        <f aca="false">'Data sheet'!F654</f>
        <v>Malaysia</v>
      </c>
      <c r="G651" s="42" t="n">
        <f aca="false">'Data sheet'!G654</f>
        <v>0</v>
      </c>
      <c r="H651" s="42" t="n">
        <f aca="false">'Data sheet'!H654</f>
        <v>5.2269</v>
      </c>
      <c r="I651" s="42" t="n">
        <f aca="false">'Data sheet'!I654</f>
        <v>117.81472</v>
      </c>
      <c r="J651" s="42" t="n">
        <f aca="false">'Data sheet'!J654</f>
        <v>7480</v>
      </c>
      <c r="K651" s="42" t="n">
        <f aca="false">'Data sheet'!K654</f>
        <v>7592</v>
      </c>
      <c r="L651" s="42" t="n">
        <f aca="false">'Data sheet'!L654</f>
        <v>7706</v>
      </c>
      <c r="M651" s="42" t="n">
        <f aca="false">'Data sheet'!M654</f>
        <v>7822</v>
      </c>
      <c r="N651" s="42" t="n">
        <f aca="false">'Data sheet'!N654</f>
        <v>7939</v>
      </c>
      <c r="O651" s="42" t="n">
        <f aca="false">'Data sheet'!O654</f>
        <v>8058</v>
      </c>
      <c r="P651" s="42" t="n">
        <f aca="false">'Data sheet'!P654</f>
        <v>8179</v>
      </c>
      <c r="Q651" s="42" t="n">
        <f aca="false">'Data sheet'!Q654</f>
        <v>8302</v>
      </c>
      <c r="R651" s="42" t="n">
        <f aca="false">'Data sheet'!R654</f>
        <v>8427</v>
      </c>
      <c r="S651" s="42" t="n">
        <f aca="false">'Data sheet'!S654</f>
        <v>8553</v>
      </c>
      <c r="T651" s="42" t="n">
        <f aca="false">'Data sheet'!T654</f>
        <v>8681</v>
      </c>
      <c r="U651" s="42" t="n">
        <f aca="false">'Data sheet'!U654</f>
        <v>0</v>
      </c>
      <c r="V651" s="42" t="n">
        <f aca="false">'Data sheet'!V654</f>
        <v>0</v>
      </c>
      <c r="W651" s="42" t="n">
        <f aca="false">'Data sheet'!W654</f>
        <v>0</v>
      </c>
      <c r="X651" s="42" t="n">
        <f aca="false">'Data sheet'!X654</f>
        <v>0</v>
      </c>
      <c r="Y651" s="42" t="n">
        <f aca="false">'Data sheet'!Y654</f>
        <v>0</v>
      </c>
      <c r="Z651" s="42" t="n">
        <f aca="false">'Data sheet'!Z654</f>
        <v>0</v>
      </c>
      <c r="AA651" s="42" t="n">
        <f aca="false">'Data sheet'!AA654</f>
        <v>0</v>
      </c>
      <c r="AB651" s="42" t="n">
        <f aca="false">'Data sheet'!AB654</f>
        <v>0</v>
      </c>
      <c r="AC651" s="42" t="n">
        <f aca="false">'Data sheet'!AC654</f>
        <v>0</v>
      </c>
      <c r="AD651" s="42" t="n">
        <f aca="false">'Data sheet'!AD654</f>
        <v>0</v>
      </c>
      <c r="AE651" s="42" t="n">
        <f aca="false">'Data sheet'!AE654</f>
        <v>0</v>
      </c>
      <c r="AF651" s="42" t="n">
        <f aca="false">'Data sheet'!AF654</f>
        <v>0</v>
      </c>
      <c r="AG651" s="42" t="n">
        <f aca="false">'Data sheet'!AG654</f>
        <v>0</v>
      </c>
      <c r="AH651" s="42" t="n">
        <f aca="false">'Data sheet'!AH654</f>
        <v>0</v>
      </c>
      <c r="AI651" s="42" t="n">
        <f aca="false">'Data sheet'!AI654</f>
        <v>0</v>
      </c>
      <c r="AJ651" s="42" t="n">
        <f aca="false">'Data sheet'!AJ654</f>
        <v>0</v>
      </c>
      <c r="AK651" s="42" t="n">
        <f aca="false">'Data sheet'!AK654</f>
        <v>0</v>
      </c>
      <c r="AL651" s="42" t="n">
        <f aca="false">'Data sheet'!AL654</f>
        <v>0</v>
      </c>
      <c r="AM651" s="42" t="n">
        <f aca="false">'Data sheet'!AM654</f>
        <v>0</v>
      </c>
      <c r="AN651" s="42" t="n">
        <f aca="false">'Data sheet'!AN654</f>
        <v>0</v>
      </c>
      <c r="AO651" s="42" t="n">
        <f aca="false">'Data sheet'!AO654</f>
        <v>0</v>
      </c>
      <c r="AP651" s="42" t="n">
        <f aca="false">'Data sheet'!AP654</f>
        <v>0</v>
      </c>
      <c r="AQ651" s="42" t="n">
        <f aca="false">'Data sheet'!AQ654</f>
        <v>0</v>
      </c>
    </row>
    <row r="652" customFormat="false" ht="15.75" hidden="false" customHeight="false" outlineLevel="0" collapsed="false">
      <c r="A652" s="43" t="str">
        <f aca="false" t="array" ref="A652:A652">IF(ISBLANK('Data sheet'!A655), "", INDEX(materials!$B$2:$B$999,MATCH('Data sheet'!A655,materials!$A$2:$A$999,0)))</f>
        <v>1511</v>
      </c>
      <c r="B652" s="42" t="str">
        <f aca="false" t="array" ref="B652:B652">IF(ISBLANK('Data sheet'!B655), "", INDEX('business units'!$A$2:$A$1000,MATCH('Data sheet'!B655,'business units'!$B$2:$B$1000,0)))</f>
        <v>hc.w</v>
      </c>
      <c r="C652" s="42" t="str">
        <f aca="false" t="array" ref="C652:C652">IF(ISBLANK('Data sheet'!C655), "", INDEX(suppliers!$A$2:$A$4053,MATCH('Data sheet'!C655,suppliers!$B$2:$B$4053,0)))</f>
        <v>ladanghassansdnbhd</v>
      </c>
      <c r="D652" s="42" t="str">
        <f aca="false" t="array" ref="D652:D652">IF(ISBLANK('Data sheet'!D655), "", INDEX(suppliers!$A$2:$A$4053,MATCH('Data sheet'!D655,suppliers!$B$2:$B$4053,0)))</f>
        <v>ladanghassansdnbhd.pembangunanladanghassansdnbhd</v>
      </c>
      <c r="E652" s="42" t="str">
        <f aca="false" t="array" ref="E652:E652">IF(ISBLANK('Data sheet'!E655), "", INDEX(enums!$B$2:$B$5,MATCH('Data sheet'!E655,enums!$A$2:$A$5,0)))</f>
        <v>aggregation point</v>
      </c>
      <c r="F652" s="42" t="str">
        <f aca="false">'Data sheet'!F655</f>
        <v>Malaysia</v>
      </c>
      <c r="G652" s="42" t="n">
        <f aca="false">'Data sheet'!G655</f>
        <v>0</v>
      </c>
      <c r="H652" s="42" t="n">
        <f aca="false">'Data sheet'!H655</f>
        <v>5.7844</v>
      </c>
      <c r="I652" s="42" t="n">
        <f aca="false">'Data sheet'!I655</f>
        <v>117.7001</v>
      </c>
      <c r="J652" s="42" t="n">
        <f aca="false">'Data sheet'!J655</f>
        <v>9502</v>
      </c>
      <c r="K652" s="42" t="n">
        <f aca="false">'Data sheet'!K655</f>
        <v>9645</v>
      </c>
      <c r="L652" s="42" t="n">
        <f aca="false">'Data sheet'!L655</f>
        <v>9790</v>
      </c>
      <c r="M652" s="42" t="n">
        <f aca="false">'Data sheet'!M655</f>
        <v>9937</v>
      </c>
      <c r="N652" s="42" t="n">
        <f aca="false">'Data sheet'!N655</f>
        <v>10086</v>
      </c>
      <c r="O652" s="42" t="n">
        <f aca="false">'Data sheet'!O655</f>
        <v>10237</v>
      </c>
      <c r="P652" s="42" t="n">
        <f aca="false">'Data sheet'!P655</f>
        <v>10391</v>
      </c>
      <c r="Q652" s="42" t="n">
        <f aca="false">'Data sheet'!Q655</f>
        <v>10547</v>
      </c>
      <c r="R652" s="42" t="n">
        <f aca="false">'Data sheet'!R655</f>
        <v>10705</v>
      </c>
      <c r="S652" s="42" t="n">
        <f aca="false">'Data sheet'!S655</f>
        <v>10866</v>
      </c>
      <c r="T652" s="42" t="n">
        <f aca="false">'Data sheet'!T655</f>
        <v>11029</v>
      </c>
      <c r="U652" s="42" t="n">
        <f aca="false">'Data sheet'!U655</f>
        <v>0</v>
      </c>
      <c r="V652" s="42" t="n">
        <f aca="false">'Data sheet'!V655</f>
        <v>0</v>
      </c>
      <c r="W652" s="42" t="n">
        <f aca="false">'Data sheet'!W655</f>
        <v>0</v>
      </c>
      <c r="X652" s="42" t="n">
        <f aca="false">'Data sheet'!X655</f>
        <v>0</v>
      </c>
      <c r="Y652" s="42" t="n">
        <f aca="false">'Data sheet'!Y655</f>
        <v>0</v>
      </c>
      <c r="Z652" s="42" t="n">
        <f aca="false">'Data sheet'!Z655</f>
        <v>0</v>
      </c>
      <c r="AA652" s="42" t="n">
        <f aca="false">'Data sheet'!AA655</f>
        <v>0</v>
      </c>
      <c r="AB652" s="42" t="n">
        <f aca="false">'Data sheet'!AB655</f>
        <v>0</v>
      </c>
      <c r="AC652" s="42" t="n">
        <f aca="false">'Data sheet'!AC655</f>
        <v>0</v>
      </c>
      <c r="AD652" s="42" t="n">
        <f aca="false">'Data sheet'!AD655</f>
        <v>0</v>
      </c>
      <c r="AE652" s="42" t="n">
        <f aca="false">'Data sheet'!AE655</f>
        <v>0</v>
      </c>
      <c r="AF652" s="42" t="n">
        <f aca="false">'Data sheet'!AF655</f>
        <v>0</v>
      </c>
      <c r="AG652" s="42" t="n">
        <f aca="false">'Data sheet'!AG655</f>
        <v>0</v>
      </c>
      <c r="AH652" s="42" t="n">
        <f aca="false">'Data sheet'!AH655</f>
        <v>0</v>
      </c>
      <c r="AI652" s="42" t="n">
        <f aca="false">'Data sheet'!AI655</f>
        <v>0</v>
      </c>
      <c r="AJ652" s="42" t="n">
        <f aca="false">'Data sheet'!AJ655</f>
        <v>0</v>
      </c>
      <c r="AK652" s="42" t="n">
        <f aca="false">'Data sheet'!AK655</f>
        <v>0</v>
      </c>
      <c r="AL652" s="42" t="n">
        <f aca="false">'Data sheet'!AL655</f>
        <v>0</v>
      </c>
      <c r="AM652" s="42" t="n">
        <f aca="false">'Data sheet'!AM655</f>
        <v>0</v>
      </c>
      <c r="AN652" s="42" t="n">
        <f aca="false">'Data sheet'!AN655</f>
        <v>0</v>
      </c>
      <c r="AO652" s="42" t="n">
        <f aca="false">'Data sheet'!AO655</f>
        <v>0</v>
      </c>
      <c r="AP652" s="42" t="n">
        <f aca="false">'Data sheet'!AP655</f>
        <v>0</v>
      </c>
      <c r="AQ652" s="42" t="n">
        <f aca="false">'Data sheet'!AQ655</f>
        <v>0</v>
      </c>
    </row>
    <row r="653" customFormat="false" ht="15.75" hidden="false" customHeight="false" outlineLevel="0" collapsed="false">
      <c r="A653" s="43" t="str">
        <f aca="false" t="array" ref="A653:A653">IF(ISBLANK('Data sheet'!A656), "", INDEX(materials!$B$2:$B$999,MATCH('Data sheet'!A656,materials!$A$2:$A$999,0)))</f>
        <v>1511</v>
      </c>
      <c r="B653" s="42" t="str">
        <f aca="false" t="array" ref="B653:B653">IF(ISBLANK('Data sheet'!B656), "", INDEX('business units'!$A$2:$A$1000,MATCH('Data sheet'!B656,'business units'!$B$2:$B$1000,0)))</f>
        <v>hc.w</v>
      </c>
      <c r="C653" s="42" t="str">
        <f aca="false" t="array" ref="C653:C653">IF(ISBLANK('Data sheet'!C656), "", INDEX(suppliers!$A$2:$A$4053,MATCH('Data sheet'!C656,suppliers!$B$2:$B$4053,0)))</f>
        <v>ladangpermai</v>
      </c>
      <c r="D653" s="42" t="str">
        <f aca="false" t="array" ref="D653:D653">IF(ISBLANK('Data sheet'!D656), "", INDEX(suppliers!$A$2:$A$4053,MATCH('Data sheet'!D656,suppliers!$B$2:$B$4053,0)))</f>
        <v>ladangpermai.ladangpermaisdnbhdbatuputih</v>
      </c>
      <c r="E653" s="42" t="str">
        <f aca="false" t="array" ref="E653:E653">IF(ISBLANK('Data sheet'!E656), "", INDEX(enums!$B$2:$B$5,MATCH('Data sheet'!E656,enums!$A$2:$A$5,0)))</f>
        <v>aggregation point</v>
      </c>
      <c r="F653" s="42" t="str">
        <f aca="false">'Data sheet'!F656</f>
        <v>Malaysia</v>
      </c>
      <c r="G653" s="42" t="n">
        <f aca="false">'Data sheet'!G656</f>
        <v>0</v>
      </c>
      <c r="H653" s="42" t="n">
        <f aca="false">'Data sheet'!H656</f>
        <v>5.58</v>
      </c>
      <c r="I653" s="42" t="n">
        <f aca="false">'Data sheet'!I656</f>
        <v>117.946</v>
      </c>
      <c r="J653" s="42" t="n">
        <f aca="false">'Data sheet'!J656</f>
        <v>4672</v>
      </c>
      <c r="K653" s="42" t="n">
        <f aca="false">'Data sheet'!K656</f>
        <v>4742</v>
      </c>
      <c r="L653" s="42" t="n">
        <f aca="false">'Data sheet'!L656</f>
        <v>4813</v>
      </c>
      <c r="M653" s="42" t="n">
        <f aca="false">'Data sheet'!M656</f>
        <v>4885</v>
      </c>
      <c r="N653" s="42" t="n">
        <f aca="false">'Data sheet'!N656</f>
        <v>4958</v>
      </c>
      <c r="O653" s="42" t="n">
        <f aca="false">'Data sheet'!O656</f>
        <v>5032</v>
      </c>
      <c r="P653" s="42" t="n">
        <f aca="false">'Data sheet'!P656</f>
        <v>5107</v>
      </c>
      <c r="Q653" s="42" t="n">
        <f aca="false">'Data sheet'!Q656</f>
        <v>5184</v>
      </c>
      <c r="R653" s="42" t="n">
        <f aca="false">'Data sheet'!R656</f>
        <v>5262</v>
      </c>
      <c r="S653" s="42" t="n">
        <f aca="false">'Data sheet'!S656</f>
        <v>5341</v>
      </c>
      <c r="T653" s="42" t="n">
        <f aca="false">'Data sheet'!T656</f>
        <v>5421</v>
      </c>
      <c r="U653" s="42" t="n">
        <f aca="false">'Data sheet'!U656</f>
        <v>0</v>
      </c>
      <c r="V653" s="42" t="n">
        <f aca="false">'Data sheet'!V656</f>
        <v>0</v>
      </c>
      <c r="W653" s="42" t="n">
        <f aca="false">'Data sheet'!W656</f>
        <v>0</v>
      </c>
      <c r="X653" s="42" t="n">
        <f aca="false">'Data sheet'!X656</f>
        <v>0</v>
      </c>
      <c r="Y653" s="42" t="n">
        <f aca="false">'Data sheet'!Y656</f>
        <v>0</v>
      </c>
      <c r="Z653" s="42" t="n">
        <f aca="false">'Data sheet'!Z656</f>
        <v>0</v>
      </c>
      <c r="AA653" s="42" t="n">
        <f aca="false">'Data sheet'!AA656</f>
        <v>0</v>
      </c>
      <c r="AB653" s="42" t="n">
        <f aca="false">'Data sheet'!AB656</f>
        <v>0</v>
      </c>
      <c r="AC653" s="42" t="n">
        <f aca="false">'Data sheet'!AC656</f>
        <v>0</v>
      </c>
      <c r="AD653" s="42" t="n">
        <f aca="false">'Data sheet'!AD656</f>
        <v>0</v>
      </c>
      <c r="AE653" s="42" t="n">
        <f aca="false">'Data sheet'!AE656</f>
        <v>0</v>
      </c>
      <c r="AF653" s="42" t="n">
        <f aca="false">'Data sheet'!AF656</f>
        <v>0</v>
      </c>
      <c r="AG653" s="42" t="n">
        <f aca="false">'Data sheet'!AG656</f>
        <v>0</v>
      </c>
      <c r="AH653" s="42" t="n">
        <f aca="false">'Data sheet'!AH656</f>
        <v>0</v>
      </c>
      <c r="AI653" s="42" t="n">
        <f aca="false">'Data sheet'!AI656</f>
        <v>0</v>
      </c>
      <c r="AJ653" s="42" t="n">
        <f aca="false">'Data sheet'!AJ656</f>
        <v>0</v>
      </c>
      <c r="AK653" s="42" t="n">
        <f aca="false">'Data sheet'!AK656</f>
        <v>0</v>
      </c>
      <c r="AL653" s="42" t="n">
        <f aca="false">'Data sheet'!AL656</f>
        <v>0</v>
      </c>
      <c r="AM653" s="42" t="n">
        <f aca="false">'Data sheet'!AM656</f>
        <v>0</v>
      </c>
      <c r="AN653" s="42" t="n">
        <f aca="false">'Data sheet'!AN656</f>
        <v>0</v>
      </c>
      <c r="AO653" s="42" t="n">
        <f aca="false">'Data sheet'!AO656</f>
        <v>0</v>
      </c>
      <c r="AP653" s="42" t="n">
        <f aca="false">'Data sheet'!AP656</f>
        <v>0</v>
      </c>
      <c r="AQ653" s="42" t="n">
        <f aca="false">'Data sheet'!AQ656</f>
        <v>0</v>
      </c>
    </row>
    <row r="654" customFormat="false" ht="15.75" hidden="false" customHeight="false" outlineLevel="0" collapsed="false">
      <c r="A654" s="43" t="str">
        <f aca="false" t="array" ref="A654:A654">IF(ISBLANK('Data sheet'!A657), "", INDEX(materials!$B$2:$B$999,MATCH('Data sheet'!A657,materials!$A$2:$A$999,0)))</f>
        <v>1511</v>
      </c>
      <c r="B654" s="42" t="str">
        <f aca="false" t="array" ref="B654:B654">IF(ISBLANK('Data sheet'!B657), "", INDEX('business units'!$A$2:$A$1000,MATCH('Data sheet'!B657,'business units'!$B$2:$B$1000,0)))</f>
        <v>hc.w</v>
      </c>
      <c r="C654" s="42" t="str">
        <f aca="false" t="array" ref="C654:C654">IF(ISBLANK('Data sheet'!C657), "", INDEX(suppliers!$A$2:$A$4053,MATCH('Data sheet'!C657,suppliers!$B$2:$B$4053,0)))</f>
        <v>ladangpetri</v>
      </c>
      <c r="D654" s="42" t="str">
        <f aca="false" t="array" ref="D654:D654">IF(ISBLANK('Data sheet'!D657), "", INDEX(suppliers!$A$2:$A$4053,MATCH('Data sheet'!D657,suppliers!$B$2:$B$4053,0)))</f>
        <v>ladangpetri.ulusebol</v>
      </c>
      <c r="E654" s="42" t="str">
        <f aca="false" t="array" ref="E654:E654">IF(ISBLANK('Data sheet'!E657), "", INDEX(enums!$B$2:$B$5,MATCH('Data sheet'!E657,enums!$A$2:$A$5,0)))</f>
        <v>aggregation point</v>
      </c>
      <c r="F654" s="42" t="str">
        <f aca="false">'Data sheet'!F657</f>
        <v>Malaysia</v>
      </c>
      <c r="G654" s="42" t="n">
        <f aca="false">'Data sheet'!G657</f>
        <v>0</v>
      </c>
      <c r="H654" s="42" t="n">
        <f aca="false">'Data sheet'!H657</f>
        <v>2.8459</v>
      </c>
      <c r="I654" s="42" t="n">
        <f aca="false">'Data sheet'!I657</f>
        <v>101.467214</v>
      </c>
      <c r="J654" s="42" t="n">
        <f aca="false">'Data sheet'!J657</f>
        <v>3670</v>
      </c>
      <c r="K654" s="42" t="n">
        <f aca="false">'Data sheet'!K657</f>
        <v>3725</v>
      </c>
      <c r="L654" s="42" t="n">
        <f aca="false">'Data sheet'!L657</f>
        <v>3781</v>
      </c>
      <c r="M654" s="42" t="n">
        <f aca="false">'Data sheet'!M657</f>
        <v>3838</v>
      </c>
      <c r="N654" s="42" t="n">
        <f aca="false">'Data sheet'!N657</f>
        <v>3896</v>
      </c>
      <c r="O654" s="42" t="n">
        <f aca="false">'Data sheet'!O657</f>
        <v>3954</v>
      </c>
      <c r="P654" s="42" t="n">
        <f aca="false">'Data sheet'!P657</f>
        <v>4013</v>
      </c>
      <c r="Q654" s="42" t="n">
        <f aca="false">'Data sheet'!Q657</f>
        <v>4073</v>
      </c>
      <c r="R654" s="42" t="n">
        <f aca="false">'Data sheet'!R657</f>
        <v>4134</v>
      </c>
      <c r="S654" s="42" t="n">
        <f aca="false">'Data sheet'!S657</f>
        <v>4196</v>
      </c>
      <c r="T654" s="42" t="n">
        <f aca="false">'Data sheet'!T657</f>
        <v>4259</v>
      </c>
      <c r="U654" s="42" t="n">
        <f aca="false">'Data sheet'!U657</f>
        <v>0</v>
      </c>
      <c r="V654" s="42" t="n">
        <f aca="false">'Data sheet'!V657</f>
        <v>0</v>
      </c>
      <c r="W654" s="42" t="n">
        <f aca="false">'Data sheet'!W657</f>
        <v>0</v>
      </c>
      <c r="X654" s="42" t="n">
        <f aca="false">'Data sheet'!X657</f>
        <v>0</v>
      </c>
      <c r="Y654" s="42" t="n">
        <f aca="false">'Data sheet'!Y657</f>
        <v>0</v>
      </c>
      <c r="Z654" s="42" t="n">
        <f aca="false">'Data sheet'!Z657</f>
        <v>0</v>
      </c>
      <c r="AA654" s="42" t="n">
        <f aca="false">'Data sheet'!AA657</f>
        <v>0</v>
      </c>
      <c r="AB654" s="42" t="n">
        <f aca="false">'Data sheet'!AB657</f>
        <v>0</v>
      </c>
      <c r="AC654" s="42" t="n">
        <f aca="false">'Data sheet'!AC657</f>
        <v>0</v>
      </c>
      <c r="AD654" s="42" t="n">
        <f aca="false">'Data sheet'!AD657</f>
        <v>0</v>
      </c>
      <c r="AE654" s="42" t="n">
        <f aca="false">'Data sheet'!AE657</f>
        <v>0</v>
      </c>
      <c r="AF654" s="42" t="n">
        <f aca="false">'Data sheet'!AF657</f>
        <v>0</v>
      </c>
      <c r="AG654" s="42" t="n">
        <f aca="false">'Data sheet'!AG657</f>
        <v>0</v>
      </c>
      <c r="AH654" s="42" t="n">
        <f aca="false">'Data sheet'!AH657</f>
        <v>0</v>
      </c>
      <c r="AI654" s="42" t="n">
        <f aca="false">'Data sheet'!AI657</f>
        <v>0</v>
      </c>
      <c r="AJ654" s="42" t="n">
        <f aca="false">'Data sheet'!AJ657</f>
        <v>0</v>
      </c>
      <c r="AK654" s="42" t="n">
        <f aca="false">'Data sheet'!AK657</f>
        <v>0</v>
      </c>
      <c r="AL654" s="42" t="n">
        <f aca="false">'Data sheet'!AL657</f>
        <v>0</v>
      </c>
      <c r="AM654" s="42" t="n">
        <f aca="false">'Data sheet'!AM657</f>
        <v>0</v>
      </c>
      <c r="AN654" s="42" t="n">
        <f aca="false">'Data sheet'!AN657</f>
        <v>0</v>
      </c>
      <c r="AO654" s="42" t="n">
        <f aca="false">'Data sheet'!AO657</f>
        <v>0</v>
      </c>
      <c r="AP654" s="42" t="n">
        <f aca="false">'Data sheet'!AP657</f>
        <v>0</v>
      </c>
      <c r="AQ654" s="42" t="n">
        <f aca="false">'Data sheet'!AQ657</f>
        <v>0</v>
      </c>
    </row>
    <row r="655" customFormat="false" ht="15.75" hidden="false" customHeight="false" outlineLevel="0" collapsed="false">
      <c r="A655" s="43" t="str">
        <f aca="false" t="array" ref="A655:A655">IF(ISBLANK('Data sheet'!A658), "", INDEX(materials!$B$2:$B$999,MATCH('Data sheet'!A658,materials!$A$2:$A$999,0)))</f>
        <v>1511</v>
      </c>
      <c r="B655" s="42" t="str">
        <f aca="false" t="array" ref="B655:B655">IF(ISBLANK('Data sheet'!B658), "", INDEX('business units'!$A$2:$A$1000,MATCH('Data sheet'!B658,'business units'!$B$2:$B$1000,0)))</f>
        <v>hc.w</v>
      </c>
      <c r="C655" s="42" t="str">
        <f aca="false" t="array" ref="C655:C655">IF(ISBLANK('Data sheet'!C658), "", INDEX(suppliers!$A$2:$A$4053,MATCH('Data sheet'!C658,suppliers!$B$2:$B$4053,0)))</f>
        <v>ladangpetritenggarasdnbhd</v>
      </c>
      <c r="D655" s="42" t="str">
        <f aca="false" t="array" ref="D655:D655">IF(ISBLANK('Data sheet'!D658), "", INDEX(suppliers!$A$2:$A$4053,MATCH('Data sheet'!D658,suppliers!$B$2:$B$4053,0)))</f>
        <v>ladangpetritenggarasdnbhd.ladangpetritenggarasdnbhdulusebol</v>
      </c>
      <c r="E655" s="42" t="str">
        <f aca="false" t="array" ref="E655:E655">IF(ISBLANK('Data sheet'!E658), "", INDEX(enums!$B$2:$B$5,MATCH('Data sheet'!E658,enums!$A$2:$A$5,0)))</f>
        <v>aggregation point</v>
      </c>
      <c r="F655" s="42" t="str">
        <f aca="false">'Data sheet'!F658</f>
        <v>Malaysia</v>
      </c>
      <c r="G655" s="42" t="n">
        <f aca="false">'Data sheet'!G658</f>
        <v>0</v>
      </c>
      <c r="H655" s="42" t="n">
        <f aca="false">'Data sheet'!H658</f>
        <v>1.8886</v>
      </c>
      <c r="I655" s="42" t="n">
        <f aca="false">'Data sheet'!I658</f>
        <v>103.6218</v>
      </c>
      <c r="J655" s="42" t="n">
        <f aca="false">'Data sheet'!J658</f>
        <v>1741</v>
      </c>
      <c r="K655" s="42" t="n">
        <f aca="false">'Data sheet'!K658</f>
        <v>1767</v>
      </c>
      <c r="L655" s="42" t="n">
        <f aca="false">'Data sheet'!L658</f>
        <v>1794</v>
      </c>
      <c r="M655" s="42" t="n">
        <f aca="false">'Data sheet'!M658</f>
        <v>1821</v>
      </c>
      <c r="N655" s="42" t="n">
        <f aca="false">'Data sheet'!N658</f>
        <v>1848</v>
      </c>
      <c r="O655" s="42" t="n">
        <f aca="false">'Data sheet'!O658</f>
        <v>1876</v>
      </c>
      <c r="P655" s="42" t="n">
        <f aca="false">'Data sheet'!P658</f>
        <v>1904</v>
      </c>
      <c r="Q655" s="42" t="n">
        <f aca="false">'Data sheet'!Q658</f>
        <v>1933</v>
      </c>
      <c r="R655" s="42" t="n">
        <f aca="false">'Data sheet'!R658</f>
        <v>1962</v>
      </c>
      <c r="S655" s="42" t="n">
        <f aca="false">'Data sheet'!S658</f>
        <v>1991</v>
      </c>
      <c r="T655" s="42" t="n">
        <f aca="false">'Data sheet'!T658</f>
        <v>2021</v>
      </c>
      <c r="U655" s="42" t="n">
        <f aca="false">'Data sheet'!U658</f>
        <v>0</v>
      </c>
      <c r="V655" s="42" t="n">
        <f aca="false">'Data sheet'!V658</f>
        <v>0</v>
      </c>
      <c r="W655" s="42" t="n">
        <f aca="false">'Data sheet'!W658</f>
        <v>0</v>
      </c>
      <c r="X655" s="42" t="n">
        <f aca="false">'Data sheet'!X658</f>
        <v>0</v>
      </c>
      <c r="Y655" s="42" t="n">
        <f aca="false">'Data sheet'!Y658</f>
        <v>0</v>
      </c>
      <c r="Z655" s="42" t="n">
        <f aca="false">'Data sheet'!Z658</f>
        <v>0</v>
      </c>
      <c r="AA655" s="42" t="n">
        <f aca="false">'Data sheet'!AA658</f>
        <v>0</v>
      </c>
      <c r="AB655" s="42" t="n">
        <f aca="false">'Data sheet'!AB658</f>
        <v>0</v>
      </c>
      <c r="AC655" s="42" t="n">
        <f aca="false">'Data sheet'!AC658</f>
        <v>0</v>
      </c>
      <c r="AD655" s="42" t="n">
        <f aca="false">'Data sheet'!AD658</f>
        <v>0</v>
      </c>
      <c r="AE655" s="42" t="n">
        <f aca="false">'Data sheet'!AE658</f>
        <v>0</v>
      </c>
      <c r="AF655" s="42" t="n">
        <f aca="false">'Data sheet'!AF658</f>
        <v>0</v>
      </c>
      <c r="AG655" s="42" t="n">
        <f aca="false">'Data sheet'!AG658</f>
        <v>0</v>
      </c>
      <c r="AH655" s="42" t="n">
        <f aca="false">'Data sheet'!AH658</f>
        <v>0</v>
      </c>
      <c r="AI655" s="42" t="n">
        <f aca="false">'Data sheet'!AI658</f>
        <v>0</v>
      </c>
      <c r="AJ655" s="42" t="n">
        <f aca="false">'Data sheet'!AJ658</f>
        <v>0</v>
      </c>
      <c r="AK655" s="42" t="n">
        <f aca="false">'Data sheet'!AK658</f>
        <v>0</v>
      </c>
      <c r="AL655" s="42" t="n">
        <f aca="false">'Data sheet'!AL658</f>
        <v>0</v>
      </c>
      <c r="AM655" s="42" t="n">
        <f aca="false">'Data sheet'!AM658</f>
        <v>0</v>
      </c>
      <c r="AN655" s="42" t="n">
        <f aca="false">'Data sheet'!AN658</f>
        <v>0</v>
      </c>
      <c r="AO655" s="42" t="n">
        <f aca="false">'Data sheet'!AO658</f>
        <v>0</v>
      </c>
      <c r="AP655" s="42" t="n">
        <f aca="false">'Data sheet'!AP658</f>
        <v>0</v>
      </c>
      <c r="AQ655" s="42" t="n">
        <f aca="false">'Data sheet'!AQ658</f>
        <v>0</v>
      </c>
    </row>
    <row r="656" customFormat="false" ht="15.75" hidden="false" customHeight="false" outlineLevel="0" collapsed="false">
      <c r="A656" s="43" t="str">
        <f aca="false" t="array" ref="A656:A656">IF(ISBLANK('Data sheet'!A659), "", INDEX(materials!$B$2:$B$999,MATCH('Data sheet'!A659,materials!$A$2:$A$999,0)))</f>
        <v>1511</v>
      </c>
      <c r="B656" s="42" t="str">
        <f aca="false" t="array" ref="B656:B656">IF(ISBLANK('Data sheet'!B659), "", INDEX('business units'!$A$2:$A$1000,MATCH('Data sheet'!B659,'business units'!$B$2:$B$1000,0)))</f>
        <v>hc.w</v>
      </c>
      <c r="C656" s="42" t="str">
        <f aca="false" t="array" ref="C656:C656">IF(ISBLANK('Data sheet'!C659), "", INDEX(suppliers!$A$2:$A$4053,MATCH('Data sheet'!C659,suppliers!$B$2:$B$4053,0)))</f>
        <v>ladangrakyatterengganusdnbhd</v>
      </c>
      <c r="D656" s="42" t="str">
        <f aca="false" t="array" ref="D656:D656">IF(ISBLANK('Data sheet'!D659), "", INDEX(suppliers!$A$2:$A$4053,MATCH('Data sheet'!D659,suppliers!$B$2:$B$4053,0)))</f>
        <v>ladangrakyatterengganusdnbhd.kilangsawitbukitbandi</v>
      </c>
      <c r="E656" s="42" t="str">
        <f aca="false" t="array" ref="E656:E656">IF(ISBLANK('Data sheet'!E659), "", INDEX(enums!$B$2:$B$5,MATCH('Data sheet'!E659,enums!$A$2:$A$5,0)))</f>
        <v>aggregation point</v>
      </c>
      <c r="F656" s="42" t="str">
        <f aca="false">'Data sheet'!F659</f>
        <v>Malaysia</v>
      </c>
      <c r="G656" s="42" t="n">
        <f aca="false">'Data sheet'!G659</f>
        <v>0</v>
      </c>
      <c r="H656" s="42" t="n">
        <f aca="false">'Data sheet'!H659</f>
        <v>4.1408</v>
      </c>
      <c r="I656" s="42" t="n">
        <f aca="false">'Data sheet'!I659</f>
        <v>103.219</v>
      </c>
      <c r="J656" s="42" t="n">
        <f aca="false">'Data sheet'!J659</f>
        <v>5907</v>
      </c>
      <c r="K656" s="42" t="n">
        <f aca="false">'Data sheet'!K659</f>
        <v>5996</v>
      </c>
      <c r="L656" s="42" t="n">
        <f aca="false">'Data sheet'!L659</f>
        <v>6086</v>
      </c>
      <c r="M656" s="42" t="n">
        <f aca="false">'Data sheet'!M659</f>
        <v>6177</v>
      </c>
      <c r="N656" s="42" t="n">
        <f aca="false">'Data sheet'!N659</f>
        <v>6270</v>
      </c>
      <c r="O656" s="42" t="n">
        <f aca="false">'Data sheet'!O659</f>
        <v>6364</v>
      </c>
      <c r="P656" s="42" t="n">
        <f aca="false">'Data sheet'!P659</f>
        <v>6459</v>
      </c>
      <c r="Q656" s="42" t="n">
        <f aca="false">'Data sheet'!Q659</f>
        <v>6556</v>
      </c>
      <c r="R656" s="42" t="n">
        <f aca="false">'Data sheet'!R659</f>
        <v>6654</v>
      </c>
      <c r="S656" s="42" t="n">
        <f aca="false">'Data sheet'!S659</f>
        <v>6754</v>
      </c>
      <c r="T656" s="42" t="n">
        <f aca="false">'Data sheet'!T659</f>
        <v>6855</v>
      </c>
      <c r="U656" s="42" t="n">
        <f aca="false">'Data sheet'!U659</f>
        <v>0</v>
      </c>
      <c r="V656" s="42" t="n">
        <f aca="false">'Data sheet'!V659</f>
        <v>0</v>
      </c>
      <c r="W656" s="42" t="n">
        <f aca="false">'Data sheet'!W659</f>
        <v>0</v>
      </c>
      <c r="X656" s="42" t="n">
        <f aca="false">'Data sheet'!X659</f>
        <v>0</v>
      </c>
      <c r="Y656" s="42" t="n">
        <f aca="false">'Data sheet'!Y659</f>
        <v>0</v>
      </c>
      <c r="Z656" s="42" t="n">
        <f aca="false">'Data sheet'!Z659</f>
        <v>0</v>
      </c>
      <c r="AA656" s="42" t="n">
        <f aca="false">'Data sheet'!AA659</f>
        <v>0</v>
      </c>
      <c r="AB656" s="42" t="n">
        <f aca="false">'Data sheet'!AB659</f>
        <v>0</v>
      </c>
      <c r="AC656" s="42" t="n">
        <f aca="false">'Data sheet'!AC659</f>
        <v>0</v>
      </c>
      <c r="AD656" s="42" t="n">
        <f aca="false">'Data sheet'!AD659</f>
        <v>0</v>
      </c>
      <c r="AE656" s="42" t="n">
        <f aca="false">'Data sheet'!AE659</f>
        <v>0</v>
      </c>
      <c r="AF656" s="42" t="n">
        <f aca="false">'Data sheet'!AF659</f>
        <v>0</v>
      </c>
      <c r="AG656" s="42" t="n">
        <f aca="false">'Data sheet'!AG659</f>
        <v>0</v>
      </c>
      <c r="AH656" s="42" t="n">
        <f aca="false">'Data sheet'!AH659</f>
        <v>0</v>
      </c>
      <c r="AI656" s="42" t="n">
        <f aca="false">'Data sheet'!AI659</f>
        <v>0</v>
      </c>
      <c r="AJ656" s="42" t="n">
        <f aca="false">'Data sheet'!AJ659</f>
        <v>0</v>
      </c>
      <c r="AK656" s="42" t="n">
        <f aca="false">'Data sheet'!AK659</f>
        <v>0</v>
      </c>
      <c r="AL656" s="42" t="n">
        <f aca="false">'Data sheet'!AL659</f>
        <v>0</v>
      </c>
      <c r="AM656" s="42" t="n">
        <f aca="false">'Data sheet'!AM659</f>
        <v>0</v>
      </c>
      <c r="AN656" s="42" t="n">
        <f aca="false">'Data sheet'!AN659</f>
        <v>0</v>
      </c>
      <c r="AO656" s="42" t="n">
        <f aca="false">'Data sheet'!AO659</f>
        <v>0</v>
      </c>
      <c r="AP656" s="42" t="n">
        <f aca="false">'Data sheet'!AP659</f>
        <v>0</v>
      </c>
      <c r="AQ656" s="42" t="n">
        <f aca="false">'Data sheet'!AQ659</f>
        <v>0</v>
      </c>
    </row>
    <row r="657" customFormat="false" ht="15.75" hidden="false" customHeight="false" outlineLevel="0" collapsed="false">
      <c r="A657" s="43" t="str">
        <f aca="false" t="array" ref="A657:A657">IF(ISBLANK('Data sheet'!A660), "", INDEX(materials!$B$2:$B$999,MATCH('Data sheet'!A660,materials!$A$2:$A$999,0)))</f>
        <v>1511</v>
      </c>
      <c r="B657" s="42" t="str">
        <f aca="false" t="array" ref="B657:B657">IF(ISBLANK('Data sheet'!B660), "", INDEX('business units'!$A$2:$A$1000,MATCH('Data sheet'!B660,'business units'!$B$2:$B$1000,0)))</f>
        <v>hc.w</v>
      </c>
      <c r="C657" s="42" t="str">
        <f aca="false" t="array" ref="C657:C657">IF(ISBLANK('Data sheet'!C660), "", INDEX(suppliers!$A$2:$A$4053,MATCH('Data sheet'!C660,suppliers!$B$2:$B$4053,0)))</f>
        <v>ladangtaitaksdnbhd</v>
      </c>
      <c r="D657" s="42" t="str">
        <f aca="false" t="array" ref="D657:D657">IF(ISBLANK('Data sheet'!D660), "", INDEX(suppliers!$A$2:$A$4053,MATCH('Data sheet'!D660,suppliers!$B$2:$B$4053,0)))</f>
        <v>ladangtaitaksdnbhd.kkstaitak</v>
      </c>
      <c r="E657" s="42" t="str">
        <f aca="false" t="array" ref="E657:E657">IF(ISBLANK('Data sheet'!E660), "", INDEX(enums!$B$2:$B$5,MATCH('Data sheet'!E660,enums!$A$2:$A$5,0)))</f>
        <v>aggregation point</v>
      </c>
      <c r="F657" s="42" t="str">
        <f aca="false">'Data sheet'!F660</f>
        <v>Malaysia</v>
      </c>
      <c r="G657" s="42" t="n">
        <f aca="false">'Data sheet'!G660</f>
        <v>0</v>
      </c>
      <c r="H657" s="42" t="n">
        <f aca="false">'Data sheet'!H660</f>
        <v>1.6939</v>
      </c>
      <c r="I657" s="42" t="n">
        <f aca="false">'Data sheet'!I660</f>
        <v>103.8586111</v>
      </c>
      <c r="J657" s="42" t="n">
        <f aca="false">'Data sheet'!J660</f>
        <v>7545</v>
      </c>
      <c r="K657" s="42" t="n">
        <f aca="false">'Data sheet'!K660</f>
        <v>7658</v>
      </c>
      <c r="L657" s="42" t="n">
        <f aca="false">'Data sheet'!L660</f>
        <v>7773</v>
      </c>
      <c r="M657" s="42" t="n">
        <f aca="false">'Data sheet'!M660</f>
        <v>7890</v>
      </c>
      <c r="N657" s="42" t="n">
        <f aca="false">'Data sheet'!N660</f>
        <v>8008</v>
      </c>
      <c r="O657" s="42" t="n">
        <f aca="false">'Data sheet'!O660</f>
        <v>8128</v>
      </c>
      <c r="P657" s="42" t="n">
        <f aca="false">'Data sheet'!P660</f>
        <v>8250</v>
      </c>
      <c r="Q657" s="42" t="n">
        <f aca="false">'Data sheet'!Q660</f>
        <v>8374</v>
      </c>
      <c r="R657" s="42" t="n">
        <f aca="false">'Data sheet'!R660</f>
        <v>8500</v>
      </c>
      <c r="S657" s="42" t="n">
        <f aca="false">'Data sheet'!S660</f>
        <v>8628</v>
      </c>
      <c r="T657" s="42" t="n">
        <f aca="false">'Data sheet'!T660</f>
        <v>8757</v>
      </c>
      <c r="U657" s="42" t="n">
        <f aca="false">'Data sheet'!U660</f>
        <v>0</v>
      </c>
      <c r="V657" s="42" t="n">
        <f aca="false">'Data sheet'!V660</f>
        <v>0</v>
      </c>
      <c r="W657" s="42" t="n">
        <f aca="false">'Data sheet'!W660</f>
        <v>0</v>
      </c>
      <c r="X657" s="42" t="n">
        <f aca="false">'Data sheet'!X660</f>
        <v>0</v>
      </c>
      <c r="Y657" s="42" t="n">
        <f aca="false">'Data sheet'!Y660</f>
        <v>0</v>
      </c>
      <c r="Z657" s="42" t="n">
        <f aca="false">'Data sheet'!Z660</f>
        <v>0</v>
      </c>
      <c r="AA657" s="42" t="n">
        <f aca="false">'Data sheet'!AA660</f>
        <v>0</v>
      </c>
      <c r="AB657" s="42" t="n">
        <f aca="false">'Data sheet'!AB660</f>
        <v>0</v>
      </c>
      <c r="AC657" s="42" t="n">
        <f aca="false">'Data sheet'!AC660</f>
        <v>0</v>
      </c>
      <c r="AD657" s="42" t="n">
        <f aca="false">'Data sheet'!AD660</f>
        <v>0</v>
      </c>
      <c r="AE657" s="42" t="n">
        <f aca="false">'Data sheet'!AE660</f>
        <v>0</v>
      </c>
      <c r="AF657" s="42" t="n">
        <f aca="false">'Data sheet'!AF660</f>
        <v>0</v>
      </c>
      <c r="AG657" s="42" t="n">
        <f aca="false">'Data sheet'!AG660</f>
        <v>0</v>
      </c>
      <c r="AH657" s="42" t="n">
        <f aca="false">'Data sheet'!AH660</f>
        <v>0</v>
      </c>
      <c r="AI657" s="42" t="n">
        <f aca="false">'Data sheet'!AI660</f>
        <v>0</v>
      </c>
      <c r="AJ657" s="42" t="n">
        <f aca="false">'Data sheet'!AJ660</f>
        <v>0</v>
      </c>
      <c r="AK657" s="42" t="n">
        <f aca="false">'Data sheet'!AK660</f>
        <v>0</v>
      </c>
      <c r="AL657" s="42" t="n">
        <f aca="false">'Data sheet'!AL660</f>
        <v>0</v>
      </c>
      <c r="AM657" s="42" t="n">
        <f aca="false">'Data sheet'!AM660</f>
        <v>0</v>
      </c>
      <c r="AN657" s="42" t="n">
        <f aca="false">'Data sheet'!AN660</f>
        <v>0</v>
      </c>
      <c r="AO657" s="42" t="n">
        <f aca="false">'Data sheet'!AO660</f>
        <v>0</v>
      </c>
      <c r="AP657" s="42" t="n">
        <f aca="false">'Data sheet'!AP660</f>
        <v>0</v>
      </c>
      <c r="AQ657" s="42" t="n">
        <f aca="false">'Data sheet'!AQ660</f>
        <v>0</v>
      </c>
    </row>
    <row r="658" customFormat="false" ht="15.75" hidden="false" customHeight="false" outlineLevel="0" collapsed="false">
      <c r="A658" s="43" t="str">
        <f aca="false" t="array" ref="A658:A658">IF(ISBLANK('Data sheet'!A661), "", INDEX(materials!$B$2:$B$999,MATCH('Data sheet'!A661,materials!$A$2:$A$999,0)))</f>
        <v>1511</v>
      </c>
      <c r="B658" s="42" t="str">
        <f aca="false" t="array" ref="B658:B658">IF(ISBLANK('Data sheet'!B661), "", INDEX('business units'!$A$2:$A$1000,MATCH('Data sheet'!B661,'business units'!$B$2:$B$1000,0)))</f>
        <v>hc.w</v>
      </c>
      <c r="C658" s="42" t="str">
        <f aca="false" t="array" ref="C658:C658">IF(ISBLANK('Data sheet'!C661), "", INDEX(suppliers!$A$2:$A$4053,MATCH('Data sheet'!C661,suppliers!$B$2:$B$4053,0)))</f>
        <v>lamsoonplantationssdnbhd</v>
      </c>
      <c r="D658" s="42" t="str">
        <f aca="false" t="array" ref="D658:D658">IF(ISBLANK('Data sheet'!D661), "", INDEX(suppliers!$A$2:$A$4053,MATCH('Data sheet'!D661,suppliers!$B$2:$B$4053,0)))</f>
        <v>lamsoonplantationssdnbhd.lamsoonplantationssdnbhd</v>
      </c>
      <c r="E658" s="42" t="str">
        <f aca="false" t="array" ref="E658:E658">IF(ISBLANK('Data sheet'!E661), "", INDEX(enums!$B$2:$B$5,MATCH('Data sheet'!E661,enums!$A$2:$A$5,0)))</f>
        <v>aggregation point</v>
      </c>
      <c r="F658" s="42" t="str">
        <f aca="false">'Data sheet'!F661</f>
        <v>Malaysia</v>
      </c>
      <c r="G658" s="42" t="n">
        <f aca="false">'Data sheet'!G661</f>
        <v>0</v>
      </c>
      <c r="H658" s="42" t="n">
        <f aca="false">'Data sheet'!H661</f>
        <v>5.2548</v>
      </c>
      <c r="I658" s="42" t="n">
        <f aca="false">'Data sheet'!I661</f>
        <v>118.1752</v>
      </c>
      <c r="J658" s="42" t="n">
        <f aca="false">'Data sheet'!J661</f>
        <v>7219</v>
      </c>
      <c r="K658" s="42" t="n">
        <f aca="false">'Data sheet'!K661</f>
        <v>7327</v>
      </c>
      <c r="L658" s="42" t="n">
        <f aca="false">'Data sheet'!L661</f>
        <v>7437</v>
      </c>
      <c r="M658" s="42" t="n">
        <f aca="false">'Data sheet'!M661</f>
        <v>7549</v>
      </c>
      <c r="N658" s="42" t="n">
        <f aca="false">'Data sheet'!N661</f>
        <v>7662</v>
      </c>
      <c r="O658" s="42" t="n">
        <f aca="false">'Data sheet'!O661</f>
        <v>7777</v>
      </c>
      <c r="P658" s="42" t="n">
        <f aca="false">'Data sheet'!P661</f>
        <v>7894</v>
      </c>
      <c r="Q658" s="42" t="n">
        <f aca="false">'Data sheet'!Q661</f>
        <v>8012</v>
      </c>
      <c r="R658" s="42" t="n">
        <f aca="false">'Data sheet'!R661</f>
        <v>8132</v>
      </c>
      <c r="S658" s="42" t="n">
        <f aca="false">'Data sheet'!S661</f>
        <v>8254</v>
      </c>
      <c r="T658" s="42" t="n">
        <f aca="false">'Data sheet'!T661</f>
        <v>8378</v>
      </c>
      <c r="U658" s="42" t="n">
        <f aca="false">'Data sheet'!U661</f>
        <v>0</v>
      </c>
      <c r="V658" s="42" t="n">
        <f aca="false">'Data sheet'!V661</f>
        <v>0</v>
      </c>
      <c r="W658" s="42" t="n">
        <f aca="false">'Data sheet'!W661</f>
        <v>0</v>
      </c>
      <c r="X658" s="42" t="n">
        <f aca="false">'Data sheet'!X661</f>
        <v>0</v>
      </c>
      <c r="Y658" s="42" t="n">
        <f aca="false">'Data sheet'!Y661</f>
        <v>0</v>
      </c>
      <c r="Z658" s="42" t="n">
        <f aca="false">'Data sheet'!Z661</f>
        <v>0</v>
      </c>
      <c r="AA658" s="42" t="n">
        <f aca="false">'Data sheet'!AA661</f>
        <v>0</v>
      </c>
      <c r="AB658" s="42" t="n">
        <f aca="false">'Data sheet'!AB661</f>
        <v>0</v>
      </c>
      <c r="AC658" s="42" t="n">
        <f aca="false">'Data sheet'!AC661</f>
        <v>0</v>
      </c>
      <c r="AD658" s="42" t="n">
        <f aca="false">'Data sheet'!AD661</f>
        <v>0</v>
      </c>
      <c r="AE658" s="42" t="n">
        <f aca="false">'Data sheet'!AE661</f>
        <v>0</v>
      </c>
      <c r="AF658" s="42" t="n">
        <f aca="false">'Data sheet'!AF661</f>
        <v>0</v>
      </c>
      <c r="AG658" s="42" t="n">
        <f aca="false">'Data sheet'!AG661</f>
        <v>0</v>
      </c>
      <c r="AH658" s="42" t="n">
        <f aca="false">'Data sheet'!AH661</f>
        <v>0</v>
      </c>
      <c r="AI658" s="42" t="n">
        <f aca="false">'Data sheet'!AI661</f>
        <v>0</v>
      </c>
      <c r="AJ658" s="42" t="n">
        <f aca="false">'Data sheet'!AJ661</f>
        <v>0</v>
      </c>
      <c r="AK658" s="42" t="n">
        <f aca="false">'Data sheet'!AK661</f>
        <v>0</v>
      </c>
      <c r="AL658" s="42" t="n">
        <f aca="false">'Data sheet'!AL661</f>
        <v>0</v>
      </c>
      <c r="AM658" s="42" t="n">
        <f aca="false">'Data sheet'!AM661</f>
        <v>0</v>
      </c>
      <c r="AN658" s="42" t="n">
        <f aca="false">'Data sheet'!AN661</f>
        <v>0</v>
      </c>
      <c r="AO658" s="42" t="n">
        <f aca="false">'Data sheet'!AO661</f>
        <v>0</v>
      </c>
      <c r="AP658" s="42" t="n">
        <f aca="false">'Data sheet'!AP661</f>
        <v>0</v>
      </c>
      <c r="AQ658" s="42" t="n">
        <f aca="false">'Data sheet'!AQ661</f>
        <v>0</v>
      </c>
    </row>
    <row r="659" customFormat="false" ht="15.75" hidden="false" customHeight="false" outlineLevel="0" collapsed="false">
      <c r="A659" s="43" t="str">
        <f aca="false" t="array" ref="A659:A659">IF(ISBLANK('Data sheet'!A662), "", INDEX(materials!$B$2:$B$999,MATCH('Data sheet'!A662,materials!$A$2:$A$999,0)))</f>
        <v>1511</v>
      </c>
      <c r="B659" s="42" t="str">
        <f aca="false" t="array" ref="B659:B659">IF(ISBLANK('Data sheet'!B662), "", INDEX('business units'!$A$2:$A$1000,MATCH('Data sheet'!B662,'business units'!$B$2:$B$1000,0)))</f>
        <v>hc.w</v>
      </c>
      <c r="C659" s="42" t="str">
        <f aca="false" t="array" ref="C659:C659">IF(ISBLANK('Data sheet'!C662), "", INDEX(suppliers!$A$2:$A$4053,MATCH('Data sheet'!C662,suppliers!$B$2:$B$4053,0)))</f>
        <v>lambangsawitperkasa</v>
      </c>
      <c r="D659" s="42" t="str">
        <f aca="false" t="array" ref="D659:D659">IF(ISBLANK('Data sheet'!D662), "", INDEX(suppliers!$A$2:$A$4053,MATCH('Data sheet'!D662,suppliers!$B$2:$B$4053,0)))</f>
        <v>lambangsawitperkasa</v>
      </c>
      <c r="E659" s="42" t="str">
        <f aca="false" t="array" ref="E659:E659">IF(ISBLANK('Data sheet'!E662), "", INDEX(enums!$B$2:$B$5,MATCH('Data sheet'!E662,enums!$A$2:$A$5,0)))</f>
        <v>aggregation point</v>
      </c>
      <c r="F659" s="42" t="str">
        <f aca="false">'Data sheet'!F662</f>
        <v>Indonesia</v>
      </c>
      <c r="G659" s="42" t="n">
        <f aca="false">'Data sheet'!G662</f>
        <v>0</v>
      </c>
      <c r="H659" s="42" t="n">
        <f aca="false">'Data sheet'!H662</f>
        <v>-2.2238</v>
      </c>
      <c r="I659" s="42" t="n">
        <f aca="false">'Data sheet'!I662</f>
        <v>102.4805</v>
      </c>
      <c r="J659" s="42" t="n">
        <f aca="false">'Data sheet'!J662</f>
        <v>4618</v>
      </c>
      <c r="K659" s="42" t="n">
        <f aca="false">'Data sheet'!K662</f>
        <v>4687</v>
      </c>
      <c r="L659" s="42" t="n">
        <f aca="false">'Data sheet'!L662</f>
        <v>4757</v>
      </c>
      <c r="M659" s="42" t="n">
        <f aca="false">'Data sheet'!M662</f>
        <v>4828</v>
      </c>
      <c r="N659" s="42" t="n">
        <f aca="false">'Data sheet'!N662</f>
        <v>4900</v>
      </c>
      <c r="O659" s="42" t="n">
        <f aca="false">'Data sheet'!O662</f>
        <v>4974</v>
      </c>
      <c r="P659" s="42" t="n">
        <f aca="false">'Data sheet'!P662</f>
        <v>5049</v>
      </c>
      <c r="Q659" s="42" t="n">
        <f aca="false">'Data sheet'!Q662</f>
        <v>5125</v>
      </c>
      <c r="R659" s="42" t="n">
        <f aca="false">'Data sheet'!R662</f>
        <v>5202</v>
      </c>
      <c r="S659" s="42" t="n">
        <f aca="false">'Data sheet'!S662</f>
        <v>5280</v>
      </c>
      <c r="T659" s="42" t="n">
        <f aca="false">'Data sheet'!T662</f>
        <v>5359</v>
      </c>
      <c r="U659" s="42" t="n">
        <f aca="false">'Data sheet'!U662</f>
        <v>0</v>
      </c>
      <c r="V659" s="42" t="n">
        <f aca="false">'Data sheet'!V662</f>
        <v>0</v>
      </c>
      <c r="W659" s="42" t="n">
        <f aca="false">'Data sheet'!W662</f>
        <v>0</v>
      </c>
      <c r="X659" s="42" t="n">
        <f aca="false">'Data sheet'!X662</f>
        <v>0</v>
      </c>
      <c r="Y659" s="42" t="n">
        <f aca="false">'Data sheet'!Y662</f>
        <v>0</v>
      </c>
      <c r="Z659" s="42" t="n">
        <f aca="false">'Data sheet'!Z662</f>
        <v>0</v>
      </c>
      <c r="AA659" s="42" t="n">
        <f aca="false">'Data sheet'!AA662</f>
        <v>0</v>
      </c>
      <c r="AB659" s="42" t="n">
        <f aca="false">'Data sheet'!AB662</f>
        <v>0</v>
      </c>
      <c r="AC659" s="42" t="n">
        <f aca="false">'Data sheet'!AC662</f>
        <v>0</v>
      </c>
      <c r="AD659" s="42" t="n">
        <f aca="false">'Data sheet'!AD662</f>
        <v>0</v>
      </c>
      <c r="AE659" s="42" t="n">
        <f aca="false">'Data sheet'!AE662</f>
        <v>0</v>
      </c>
      <c r="AF659" s="42" t="n">
        <f aca="false">'Data sheet'!AF662</f>
        <v>0</v>
      </c>
      <c r="AG659" s="42" t="n">
        <f aca="false">'Data sheet'!AG662</f>
        <v>0</v>
      </c>
      <c r="AH659" s="42" t="n">
        <f aca="false">'Data sheet'!AH662</f>
        <v>0</v>
      </c>
      <c r="AI659" s="42" t="n">
        <f aca="false">'Data sheet'!AI662</f>
        <v>0</v>
      </c>
      <c r="AJ659" s="42" t="n">
        <f aca="false">'Data sheet'!AJ662</f>
        <v>0</v>
      </c>
      <c r="AK659" s="42" t="n">
        <f aca="false">'Data sheet'!AK662</f>
        <v>0</v>
      </c>
      <c r="AL659" s="42" t="n">
        <f aca="false">'Data sheet'!AL662</f>
        <v>0</v>
      </c>
      <c r="AM659" s="42" t="n">
        <f aca="false">'Data sheet'!AM662</f>
        <v>0</v>
      </c>
      <c r="AN659" s="42" t="n">
        <f aca="false">'Data sheet'!AN662</f>
        <v>0</v>
      </c>
      <c r="AO659" s="42" t="n">
        <f aca="false">'Data sheet'!AO662</f>
        <v>0</v>
      </c>
      <c r="AP659" s="42" t="n">
        <f aca="false">'Data sheet'!AP662</f>
        <v>0</v>
      </c>
      <c r="AQ659" s="42" t="n">
        <f aca="false">'Data sheet'!AQ662</f>
        <v>0</v>
      </c>
    </row>
    <row r="660" customFormat="false" ht="15.75" hidden="false" customHeight="false" outlineLevel="0" collapsed="false">
      <c r="A660" s="43" t="str">
        <f aca="false" t="array" ref="A660:A660">IF(ISBLANK('Data sheet'!A663), "", INDEX(materials!$B$2:$B$999,MATCH('Data sheet'!A663,materials!$A$2:$A$999,0)))</f>
        <v>1511</v>
      </c>
      <c r="B660" s="42" t="str">
        <f aca="false" t="array" ref="B660:B660">IF(ISBLANK('Data sheet'!B663), "", INDEX('business units'!$A$2:$A$1000,MATCH('Data sheet'!B663,'business units'!$B$2:$B$1000,0)))</f>
        <v>hc.w</v>
      </c>
      <c r="C660" s="42" t="str">
        <f aca="false" t="array" ref="C660:C660">IF(ISBLANK('Data sheet'!C663), "", INDEX(suppliers!$A$2:$A$4053,MATCH('Data sheet'!C663,suppliers!$B$2:$B$4053,0)))</f>
        <v>lamhotfajarjaya</v>
      </c>
      <c r="D660" s="42" t="str">
        <f aca="false" t="array" ref="D660:D660">IF(ISBLANK('Data sheet'!D663), "", INDEX(suppliers!$A$2:$A$4053,MATCH('Data sheet'!D663,suppliers!$B$2:$B$4053,0)))</f>
        <v>lamhotfajarjaya</v>
      </c>
      <c r="E660" s="42" t="str">
        <f aca="false" t="array" ref="E660:E660">IF(ISBLANK('Data sheet'!E663), "", INDEX(enums!$B$2:$B$5,MATCH('Data sheet'!E663,enums!$A$2:$A$5,0)))</f>
        <v>aggregation point</v>
      </c>
      <c r="F660" s="42" t="str">
        <f aca="false">'Data sheet'!F663</f>
        <v>Indonesia</v>
      </c>
      <c r="G660" s="42" t="n">
        <f aca="false">'Data sheet'!G663</f>
        <v>0</v>
      </c>
      <c r="H660" s="42" t="n">
        <f aca="false">'Data sheet'!H663</f>
        <v>1.8446</v>
      </c>
      <c r="I660" s="42" t="n">
        <f aca="false">'Data sheet'!I663</f>
        <v>100.444426</v>
      </c>
      <c r="J660" s="42" t="n">
        <f aca="false">'Data sheet'!J663</f>
        <v>1074</v>
      </c>
      <c r="K660" s="42" t="n">
        <f aca="false">'Data sheet'!K663</f>
        <v>1090</v>
      </c>
      <c r="L660" s="42" t="n">
        <f aca="false">'Data sheet'!L663</f>
        <v>1106</v>
      </c>
      <c r="M660" s="42" t="n">
        <f aca="false">'Data sheet'!M663</f>
        <v>1123</v>
      </c>
      <c r="N660" s="42" t="n">
        <f aca="false">'Data sheet'!N663</f>
        <v>1140</v>
      </c>
      <c r="O660" s="42" t="n">
        <f aca="false">'Data sheet'!O663</f>
        <v>1157</v>
      </c>
      <c r="P660" s="42" t="n">
        <f aca="false">'Data sheet'!P663</f>
        <v>1174</v>
      </c>
      <c r="Q660" s="42" t="n">
        <f aca="false">'Data sheet'!Q663</f>
        <v>1192</v>
      </c>
      <c r="R660" s="42" t="n">
        <f aca="false">'Data sheet'!R663</f>
        <v>1210</v>
      </c>
      <c r="S660" s="42" t="n">
        <f aca="false">'Data sheet'!S663</f>
        <v>1228</v>
      </c>
      <c r="T660" s="42" t="n">
        <f aca="false">'Data sheet'!T663</f>
        <v>1246</v>
      </c>
      <c r="U660" s="42" t="n">
        <f aca="false">'Data sheet'!U663</f>
        <v>0</v>
      </c>
      <c r="V660" s="42" t="n">
        <f aca="false">'Data sheet'!V663</f>
        <v>0</v>
      </c>
      <c r="W660" s="42" t="n">
        <f aca="false">'Data sheet'!W663</f>
        <v>0</v>
      </c>
      <c r="X660" s="42" t="n">
        <f aca="false">'Data sheet'!X663</f>
        <v>0</v>
      </c>
      <c r="Y660" s="42" t="n">
        <f aca="false">'Data sheet'!Y663</f>
        <v>0</v>
      </c>
      <c r="Z660" s="42" t="n">
        <f aca="false">'Data sheet'!Z663</f>
        <v>0</v>
      </c>
      <c r="AA660" s="42" t="n">
        <f aca="false">'Data sheet'!AA663</f>
        <v>0</v>
      </c>
      <c r="AB660" s="42" t="n">
        <f aca="false">'Data sheet'!AB663</f>
        <v>0</v>
      </c>
      <c r="AC660" s="42" t="n">
        <f aca="false">'Data sheet'!AC663</f>
        <v>0</v>
      </c>
      <c r="AD660" s="42" t="n">
        <f aca="false">'Data sheet'!AD663</f>
        <v>0</v>
      </c>
      <c r="AE660" s="42" t="n">
        <f aca="false">'Data sheet'!AE663</f>
        <v>0</v>
      </c>
      <c r="AF660" s="42" t="n">
        <f aca="false">'Data sheet'!AF663</f>
        <v>0</v>
      </c>
      <c r="AG660" s="42" t="n">
        <f aca="false">'Data sheet'!AG663</f>
        <v>0</v>
      </c>
      <c r="AH660" s="42" t="n">
        <f aca="false">'Data sheet'!AH663</f>
        <v>0</v>
      </c>
      <c r="AI660" s="42" t="n">
        <f aca="false">'Data sheet'!AI663</f>
        <v>0</v>
      </c>
      <c r="AJ660" s="42" t="n">
        <f aca="false">'Data sheet'!AJ663</f>
        <v>0</v>
      </c>
      <c r="AK660" s="42" t="n">
        <f aca="false">'Data sheet'!AK663</f>
        <v>0</v>
      </c>
      <c r="AL660" s="42" t="n">
        <f aca="false">'Data sheet'!AL663</f>
        <v>0</v>
      </c>
      <c r="AM660" s="42" t="n">
        <f aca="false">'Data sheet'!AM663</f>
        <v>0</v>
      </c>
      <c r="AN660" s="42" t="n">
        <f aca="false">'Data sheet'!AN663</f>
        <v>0</v>
      </c>
      <c r="AO660" s="42" t="n">
        <f aca="false">'Data sheet'!AO663</f>
        <v>0</v>
      </c>
      <c r="AP660" s="42" t="n">
        <f aca="false">'Data sheet'!AP663</f>
        <v>0</v>
      </c>
      <c r="AQ660" s="42" t="n">
        <f aca="false">'Data sheet'!AQ663</f>
        <v>0</v>
      </c>
    </row>
    <row r="661" customFormat="false" ht="15.75" hidden="false" customHeight="false" outlineLevel="0" collapsed="false">
      <c r="A661" s="43" t="str">
        <f aca="false" t="array" ref="A661:A661">IF(ISBLANK('Data sheet'!A664), "", INDEX(materials!$B$2:$B$999,MATCH('Data sheet'!A664,materials!$A$2:$A$999,0)))</f>
        <v>1511</v>
      </c>
      <c r="B661" s="42" t="str">
        <f aca="false" t="array" ref="B661:B661">IF(ISBLANK('Data sheet'!B664), "", INDEX('business units'!$A$2:$A$1000,MATCH('Data sheet'!B664,'business units'!$B$2:$B$1000,0)))</f>
        <v>hc.w</v>
      </c>
      <c r="C661" s="42" t="str">
        <f aca="false" t="array" ref="C661:C661">IF(ISBLANK('Data sheet'!C664), "", INDEX(suppliers!$A$2:$A$4053,MATCH('Data sheet'!C664,suppliers!$B$2:$B$4053,0)))</f>
        <v>lamthap</v>
      </c>
      <c r="D661" s="42" t="str">
        <f aca="false" t="array" ref="D661:D661">IF(ISBLANK('Data sheet'!D664), "", INDEX(suppliers!$A$2:$A$4053,MATCH('Data sheet'!D664,suppliers!$B$2:$B$4053,0)))</f>
        <v>lamthap.univanichpalmoilpcl</v>
      </c>
      <c r="E661" s="42" t="str">
        <f aca="false" t="array" ref="E661:E661">IF(ISBLANK('Data sheet'!E664), "", INDEX(enums!$B$2:$B$5,MATCH('Data sheet'!E664,enums!$A$2:$A$5,0)))</f>
        <v>aggregation point</v>
      </c>
      <c r="F661" s="42" t="str">
        <f aca="false">'Data sheet'!F664</f>
        <v>Thailand</v>
      </c>
      <c r="G661" s="42" t="n">
        <f aca="false">'Data sheet'!G664</f>
        <v>0</v>
      </c>
      <c r="H661" s="42" t="n">
        <f aca="false">'Data sheet'!H664</f>
        <v>8.0003</v>
      </c>
      <c r="I661" s="42" t="n">
        <f aca="false">'Data sheet'!I664</f>
        <v>99.330686</v>
      </c>
      <c r="J661" s="42" t="n">
        <f aca="false">'Data sheet'!J664</f>
        <v>6500</v>
      </c>
      <c r="K661" s="42" t="n">
        <f aca="false">'Data sheet'!K664</f>
        <v>6598</v>
      </c>
      <c r="L661" s="42" t="n">
        <f aca="false">'Data sheet'!L664</f>
        <v>6697</v>
      </c>
      <c r="M661" s="42" t="n">
        <f aca="false">'Data sheet'!M664</f>
        <v>6797</v>
      </c>
      <c r="N661" s="42" t="n">
        <f aca="false">'Data sheet'!N664</f>
        <v>6899</v>
      </c>
      <c r="O661" s="42" t="n">
        <f aca="false">'Data sheet'!O664</f>
        <v>7002</v>
      </c>
      <c r="P661" s="42" t="n">
        <f aca="false">'Data sheet'!P664</f>
        <v>7107</v>
      </c>
      <c r="Q661" s="42" t="n">
        <f aca="false">'Data sheet'!Q664</f>
        <v>7214</v>
      </c>
      <c r="R661" s="42" t="n">
        <f aca="false">'Data sheet'!R664</f>
        <v>7322</v>
      </c>
      <c r="S661" s="42" t="n">
        <f aca="false">'Data sheet'!S664</f>
        <v>7432</v>
      </c>
      <c r="T661" s="42" t="n">
        <f aca="false">'Data sheet'!T664</f>
        <v>7543</v>
      </c>
      <c r="U661" s="42" t="n">
        <f aca="false">'Data sheet'!U664</f>
        <v>0</v>
      </c>
      <c r="V661" s="42" t="n">
        <f aca="false">'Data sheet'!V664</f>
        <v>0</v>
      </c>
      <c r="W661" s="42" t="n">
        <f aca="false">'Data sheet'!W664</f>
        <v>0</v>
      </c>
      <c r="X661" s="42" t="n">
        <f aca="false">'Data sheet'!X664</f>
        <v>0</v>
      </c>
      <c r="Y661" s="42" t="n">
        <f aca="false">'Data sheet'!Y664</f>
        <v>0</v>
      </c>
      <c r="Z661" s="42" t="n">
        <f aca="false">'Data sheet'!Z664</f>
        <v>0</v>
      </c>
      <c r="AA661" s="42" t="n">
        <f aca="false">'Data sheet'!AA664</f>
        <v>0</v>
      </c>
      <c r="AB661" s="42" t="n">
        <f aca="false">'Data sheet'!AB664</f>
        <v>0</v>
      </c>
      <c r="AC661" s="42" t="n">
        <f aca="false">'Data sheet'!AC664</f>
        <v>0</v>
      </c>
      <c r="AD661" s="42" t="n">
        <f aca="false">'Data sheet'!AD664</f>
        <v>0</v>
      </c>
      <c r="AE661" s="42" t="n">
        <f aca="false">'Data sheet'!AE664</f>
        <v>0</v>
      </c>
      <c r="AF661" s="42" t="n">
        <f aca="false">'Data sheet'!AF664</f>
        <v>0</v>
      </c>
      <c r="AG661" s="42" t="n">
        <f aca="false">'Data sheet'!AG664</f>
        <v>0</v>
      </c>
      <c r="AH661" s="42" t="n">
        <f aca="false">'Data sheet'!AH664</f>
        <v>0</v>
      </c>
      <c r="AI661" s="42" t="n">
        <f aca="false">'Data sheet'!AI664</f>
        <v>0</v>
      </c>
      <c r="AJ661" s="42" t="n">
        <f aca="false">'Data sheet'!AJ664</f>
        <v>0</v>
      </c>
      <c r="AK661" s="42" t="n">
        <f aca="false">'Data sheet'!AK664</f>
        <v>0</v>
      </c>
      <c r="AL661" s="42" t="n">
        <f aca="false">'Data sheet'!AL664</f>
        <v>0</v>
      </c>
      <c r="AM661" s="42" t="n">
        <f aca="false">'Data sheet'!AM664</f>
        <v>0</v>
      </c>
      <c r="AN661" s="42" t="n">
        <f aca="false">'Data sheet'!AN664</f>
        <v>0</v>
      </c>
      <c r="AO661" s="42" t="n">
        <f aca="false">'Data sheet'!AO664</f>
        <v>0</v>
      </c>
      <c r="AP661" s="42" t="n">
        <f aca="false">'Data sheet'!AP664</f>
        <v>0</v>
      </c>
      <c r="AQ661" s="42" t="n">
        <f aca="false">'Data sheet'!AQ664</f>
        <v>0</v>
      </c>
    </row>
    <row r="662" customFormat="false" ht="15.75" hidden="false" customHeight="false" outlineLevel="0" collapsed="false">
      <c r="A662" s="43" t="str">
        <f aca="false" t="array" ref="A662:A662">IF(ISBLANK('Data sheet'!A665), "", INDEX(materials!$B$2:$B$999,MATCH('Data sheet'!A665,materials!$A$2:$A$999,0)))</f>
        <v>1511</v>
      </c>
      <c r="B662" s="42" t="str">
        <f aca="false" t="array" ref="B662:B662">IF(ISBLANK('Data sheet'!B665), "", INDEX('business units'!$A$2:$A$1000,MATCH('Data sheet'!B665,'business units'!$B$2:$B$1000,0)))</f>
        <v>hc.w</v>
      </c>
      <c r="C662" s="42" t="str">
        <f aca="false" t="array" ref="C662:C662">IF(ISBLANK('Data sheet'!C665), "", INDEX(suppliers!$A$2:$A$4053,MATCH('Data sheet'!C665,suppliers!$B$2:$B$4053,0)))</f>
        <v>langgakintilestari</v>
      </c>
      <c r="D662" s="42" t="str">
        <f aca="false" t="array" ref="D662:D662">IF(ISBLANK('Data sheet'!D665), "", INDEX(suppliers!$A$2:$A$4053,MATCH('Data sheet'!D665,suppliers!$B$2:$B$4053,0)))</f>
        <v>langgakintilestari</v>
      </c>
      <c r="E662" s="42" t="str">
        <f aca="false" t="array" ref="E662:E662">IF(ISBLANK('Data sheet'!E665), "", INDEX(enums!$B$2:$B$5,MATCH('Data sheet'!E665,enums!$A$2:$A$5,0)))</f>
        <v>aggregation point</v>
      </c>
      <c r="F662" s="42" t="str">
        <f aca="false">'Data sheet'!F665</f>
        <v>Indonesia</v>
      </c>
      <c r="G662" s="42" t="n">
        <f aca="false">'Data sheet'!G665</f>
        <v>0</v>
      </c>
      <c r="H662" s="42" t="n">
        <f aca="false">'Data sheet'!H665</f>
        <v>0.6349</v>
      </c>
      <c r="I662" s="42" t="n">
        <f aca="false">'Data sheet'!I665</f>
        <v>100.5918</v>
      </c>
      <c r="J662" s="42" t="n">
        <f aca="false">'Data sheet'!J665</f>
        <v>542</v>
      </c>
      <c r="K662" s="42" t="n">
        <f aca="false">'Data sheet'!K665</f>
        <v>550</v>
      </c>
      <c r="L662" s="42" t="n">
        <f aca="false">'Data sheet'!L665</f>
        <v>558</v>
      </c>
      <c r="M662" s="42" t="n">
        <f aca="false">'Data sheet'!M665</f>
        <v>566</v>
      </c>
      <c r="N662" s="42" t="n">
        <f aca="false">'Data sheet'!N665</f>
        <v>574</v>
      </c>
      <c r="O662" s="42" t="n">
        <f aca="false">'Data sheet'!O665</f>
        <v>583</v>
      </c>
      <c r="P662" s="42" t="n">
        <f aca="false">'Data sheet'!P665</f>
        <v>592</v>
      </c>
      <c r="Q662" s="42" t="n">
        <f aca="false">'Data sheet'!Q665</f>
        <v>601</v>
      </c>
      <c r="R662" s="42" t="n">
        <f aca="false">'Data sheet'!R665</f>
        <v>610</v>
      </c>
      <c r="S662" s="42" t="n">
        <f aca="false">'Data sheet'!S665</f>
        <v>619</v>
      </c>
      <c r="T662" s="42" t="n">
        <f aca="false">'Data sheet'!T665</f>
        <v>628</v>
      </c>
      <c r="U662" s="42" t="n">
        <f aca="false">'Data sheet'!U665</f>
        <v>0</v>
      </c>
      <c r="V662" s="42" t="n">
        <f aca="false">'Data sheet'!V665</f>
        <v>0</v>
      </c>
      <c r="W662" s="42" t="n">
        <f aca="false">'Data sheet'!W665</f>
        <v>0</v>
      </c>
      <c r="X662" s="42" t="n">
        <f aca="false">'Data sheet'!X665</f>
        <v>0</v>
      </c>
      <c r="Y662" s="42" t="n">
        <f aca="false">'Data sheet'!Y665</f>
        <v>0</v>
      </c>
      <c r="Z662" s="42" t="n">
        <f aca="false">'Data sheet'!Z665</f>
        <v>0</v>
      </c>
      <c r="AA662" s="42" t="n">
        <f aca="false">'Data sheet'!AA665</f>
        <v>0</v>
      </c>
      <c r="AB662" s="42" t="n">
        <f aca="false">'Data sheet'!AB665</f>
        <v>0</v>
      </c>
      <c r="AC662" s="42" t="n">
        <f aca="false">'Data sheet'!AC665</f>
        <v>0</v>
      </c>
      <c r="AD662" s="42" t="n">
        <f aca="false">'Data sheet'!AD665</f>
        <v>0</v>
      </c>
      <c r="AE662" s="42" t="n">
        <f aca="false">'Data sheet'!AE665</f>
        <v>0</v>
      </c>
      <c r="AF662" s="42" t="n">
        <f aca="false">'Data sheet'!AF665</f>
        <v>0</v>
      </c>
      <c r="AG662" s="42" t="n">
        <f aca="false">'Data sheet'!AG665</f>
        <v>0</v>
      </c>
      <c r="AH662" s="42" t="n">
        <f aca="false">'Data sheet'!AH665</f>
        <v>0</v>
      </c>
      <c r="AI662" s="42" t="n">
        <f aca="false">'Data sheet'!AI665</f>
        <v>0</v>
      </c>
      <c r="AJ662" s="42" t="n">
        <f aca="false">'Data sheet'!AJ665</f>
        <v>0</v>
      </c>
      <c r="AK662" s="42" t="n">
        <f aca="false">'Data sheet'!AK665</f>
        <v>0</v>
      </c>
      <c r="AL662" s="42" t="n">
        <f aca="false">'Data sheet'!AL665</f>
        <v>0</v>
      </c>
      <c r="AM662" s="42" t="n">
        <f aca="false">'Data sheet'!AM665</f>
        <v>0</v>
      </c>
      <c r="AN662" s="42" t="n">
        <f aca="false">'Data sheet'!AN665</f>
        <v>0</v>
      </c>
      <c r="AO662" s="42" t="n">
        <f aca="false">'Data sheet'!AO665</f>
        <v>0</v>
      </c>
      <c r="AP662" s="42" t="n">
        <f aca="false">'Data sheet'!AP665</f>
        <v>0</v>
      </c>
      <c r="AQ662" s="42" t="n">
        <f aca="false">'Data sheet'!AQ665</f>
        <v>0</v>
      </c>
    </row>
    <row r="663" customFormat="false" ht="15.75" hidden="false" customHeight="false" outlineLevel="0" collapsed="false">
      <c r="A663" s="43" t="str">
        <f aca="false" t="array" ref="A663:A663">IF(ISBLANK('Data sheet'!A666), "", INDEX(materials!$B$2:$B$999,MATCH('Data sheet'!A666,materials!$A$2:$A$999,0)))</f>
        <v>1511</v>
      </c>
      <c r="B663" s="42" t="str">
        <f aca="false" t="array" ref="B663:B663">IF(ISBLANK('Data sheet'!B666), "", INDEX('business units'!$A$2:$A$1000,MATCH('Data sheet'!B666,'business units'!$B$2:$B$1000,0)))</f>
        <v>hc.w</v>
      </c>
      <c r="C663" s="42" t="str">
        <f aca="false" t="array" ref="C663:C663">IF(ISBLANK('Data sheet'!C666), "", INDEX(suppliers!$A$2:$A$4053,MATCH('Data sheet'!C666,suppliers!$B$2:$B$4053,0)))</f>
        <v>langkatnusantarakepong</v>
      </c>
      <c r="D663" s="42" t="str">
        <f aca="false" t="array" ref="D663:D663">IF(ISBLANK('Data sheet'!D666), "", INDEX(suppliers!$A$2:$A$4053,MATCH('Data sheet'!D666,suppliers!$B$2:$B$4053,0)))</f>
        <v>langkatnusantarakepong</v>
      </c>
      <c r="E663" s="42" t="str">
        <f aca="false" t="array" ref="E663:E663">IF(ISBLANK('Data sheet'!E666), "", INDEX(enums!$B$2:$B$5,MATCH('Data sheet'!E666,enums!$A$2:$A$5,0)))</f>
        <v>aggregation point</v>
      </c>
      <c r="F663" s="42" t="str">
        <f aca="false">'Data sheet'!F666</f>
        <v>Indonesia</v>
      </c>
      <c r="G663" s="42" t="n">
        <f aca="false">'Data sheet'!G666</f>
        <v>0</v>
      </c>
      <c r="H663" s="42" t="n">
        <f aca="false">'Data sheet'!H666</f>
        <v>3.5606</v>
      </c>
      <c r="I663" s="42" t="n">
        <f aca="false">'Data sheet'!I666</f>
        <v>98.3905</v>
      </c>
      <c r="J663" s="42" t="n">
        <f aca="false">'Data sheet'!J666</f>
        <v>112</v>
      </c>
      <c r="K663" s="42" t="n">
        <f aca="false">'Data sheet'!K666</f>
        <v>114</v>
      </c>
      <c r="L663" s="42" t="n">
        <f aca="false">'Data sheet'!L666</f>
        <v>116</v>
      </c>
      <c r="M663" s="42" t="n">
        <f aca="false">'Data sheet'!M666</f>
        <v>118</v>
      </c>
      <c r="N663" s="42" t="n">
        <f aca="false">'Data sheet'!N666</f>
        <v>120</v>
      </c>
      <c r="O663" s="42" t="n">
        <f aca="false">'Data sheet'!O666</f>
        <v>122</v>
      </c>
      <c r="P663" s="42" t="n">
        <f aca="false">'Data sheet'!P666</f>
        <v>124</v>
      </c>
      <c r="Q663" s="42" t="n">
        <f aca="false">'Data sheet'!Q666</f>
        <v>126</v>
      </c>
      <c r="R663" s="42" t="n">
        <f aca="false">'Data sheet'!R666</f>
        <v>128</v>
      </c>
      <c r="S663" s="42" t="n">
        <f aca="false">'Data sheet'!S666</f>
        <v>130</v>
      </c>
      <c r="T663" s="42" t="n">
        <f aca="false">'Data sheet'!T666</f>
        <v>132</v>
      </c>
      <c r="U663" s="42" t="n">
        <f aca="false">'Data sheet'!U666</f>
        <v>0</v>
      </c>
      <c r="V663" s="42" t="n">
        <f aca="false">'Data sheet'!V666</f>
        <v>0</v>
      </c>
      <c r="W663" s="42" t="n">
        <f aca="false">'Data sheet'!W666</f>
        <v>0</v>
      </c>
      <c r="X663" s="42" t="n">
        <f aca="false">'Data sheet'!X666</f>
        <v>0</v>
      </c>
      <c r="Y663" s="42" t="n">
        <f aca="false">'Data sheet'!Y666</f>
        <v>0</v>
      </c>
      <c r="Z663" s="42" t="n">
        <f aca="false">'Data sheet'!Z666</f>
        <v>0</v>
      </c>
      <c r="AA663" s="42" t="n">
        <f aca="false">'Data sheet'!AA666</f>
        <v>0</v>
      </c>
      <c r="AB663" s="42" t="n">
        <f aca="false">'Data sheet'!AB666</f>
        <v>0</v>
      </c>
      <c r="AC663" s="42" t="n">
        <f aca="false">'Data sheet'!AC666</f>
        <v>0</v>
      </c>
      <c r="AD663" s="42" t="n">
        <f aca="false">'Data sheet'!AD666</f>
        <v>0</v>
      </c>
      <c r="AE663" s="42" t="n">
        <f aca="false">'Data sheet'!AE666</f>
        <v>0</v>
      </c>
      <c r="AF663" s="42" t="n">
        <f aca="false">'Data sheet'!AF666</f>
        <v>0</v>
      </c>
      <c r="AG663" s="42" t="n">
        <f aca="false">'Data sheet'!AG666</f>
        <v>0</v>
      </c>
      <c r="AH663" s="42" t="n">
        <f aca="false">'Data sheet'!AH666</f>
        <v>0</v>
      </c>
      <c r="AI663" s="42" t="n">
        <f aca="false">'Data sheet'!AI666</f>
        <v>0</v>
      </c>
      <c r="AJ663" s="42" t="n">
        <f aca="false">'Data sheet'!AJ666</f>
        <v>0</v>
      </c>
      <c r="AK663" s="42" t="n">
        <f aca="false">'Data sheet'!AK666</f>
        <v>0</v>
      </c>
      <c r="AL663" s="42" t="n">
        <f aca="false">'Data sheet'!AL666</f>
        <v>0</v>
      </c>
      <c r="AM663" s="42" t="n">
        <f aca="false">'Data sheet'!AM666</f>
        <v>0</v>
      </c>
      <c r="AN663" s="42" t="n">
        <f aca="false">'Data sheet'!AN666</f>
        <v>0</v>
      </c>
      <c r="AO663" s="42" t="n">
        <f aca="false">'Data sheet'!AO666</f>
        <v>0</v>
      </c>
      <c r="AP663" s="42" t="n">
        <f aca="false">'Data sheet'!AP666</f>
        <v>0</v>
      </c>
      <c r="AQ663" s="42" t="n">
        <f aca="false">'Data sheet'!AQ666</f>
        <v>0</v>
      </c>
    </row>
    <row r="664" customFormat="false" ht="15.75" hidden="false" customHeight="false" outlineLevel="0" collapsed="false">
      <c r="A664" s="43" t="str">
        <f aca="false" t="array" ref="A664:A664">IF(ISBLANK('Data sheet'!A667), "", INDEX(materials!$B$2:$B$999,MATCH('Data sheet'!A667,materials!$A$2:$A$999,0)))</f>
        <v>1511</v>
      </c>
      <c r="B664" s="42" t="str">
        <f aca="false" t="array" ref="B664:B664">IF(ISBLANK('Data sheet'!B667), "", INDEX('business units'!$A$2:$A$1000,MATCH('Data sheet'!B667,'business units'!$B$2:$B$1000,0)))</f>
        <v>hc.w</v>
      </c>
      <c r="C664" s="42" t="str">
        <f aca="false" t="array" ref="C664:C664">IF(ISBLANK('Data sheet'!C667), "", INDEX(suppliers!$A$2:$A$4053,MATCH('Data sheet'!C667,suppliers!$B$2:$B$4053,0)))</f>
        <v>langkatsawithijaupratama</v>
      </c>
      <c r="D664" s="42" t="str">
        <f aca="false" t="array" ref="D664:D664">IF(ISBLANK('Data sheet'!D667), "", INDEX(suppliers!$A$2:$A$4053,MATCH('Data sheet'!D667,suppliers!$B$2:$B$4053,0)))</f>
        <v>langkatsawithijaupratama</v>
      </c>
      <c r="E664" s="42" t="str">
        <f aca="false" t="array" ref="E664:E664">IF(ISBLANK('Data sheet'!E667), "", INDEX(enums!$B$2:$B$5,MATCH('Data sheet'!E667,enums!$A$2:$A$5,0)))</f>
        <v>aggregation point</v>
      </c>
      <c r="F664" s="42" t="str">
        <f aca="false">'Data sheet'!F667</f>
        <v>Indonesia</v>
      </c>
      <c r="G664" s="42" t="n">
        <f aca="false">'Data sheet'!G667</f>
        <v>0</v>
      </c>
      <c r="H664" s="42" t="n">
        <f aca="false">'Data sheet'!H667</f>
        <v>3.4973</v>
      </c>
      <c r="I664" s="42" t="n">
        <f aca="false">'Data sheet'!I667</f>
        <v>98.2247</v>
      </c>
      <c r="J664" s="42" t="n">
        <f aca="false">'Data sheet'!J667</f>
        <v>4220</v>
      </c>
      <c r="K664" s="42" t="n">
        <f aca="false">'Data sheet'!K667</f>
        <v>4283</v>
      </c>
      <c r="L664" s="42" t="n">
        <f aca="false">'Data sheet'!L667</f>
        <v>4347</v>
      </c>
      <c r="M664" s="42" t="n">
        <f aca="false">'Data sheet'!M667</f>
        <v>4412</v>
      </c>
      <c r="N664" s="42" t="n">
        <f aca="false">'Data sheet'!N667</f>
        <v>4478</v>
      </c>
      <c r="O664" s="42" t="n">
        <f aca="false">'Data sheet'!O667</f>
        <v>4545</v>
      </c>
      <c r="P664" s="42" t="n">
        <f aca="false">'Data sheet'!P667</f>
        <v>4613</v>
      </c>
      <c r="Q664" s="42" t="n">
        <f aca="false">'Data sheet'!Q667</f>
        <v>4682</v>
      </c>
      <c r="R664" s="42" t="n">
        <f aca="false">'Data sheet'!R667</f>
        <v>4752</v>
      </c>
      <c r="S664" s="42" t="n">
        <f aca="false">'Data sheet'!S667</f>
        <v>4823</v>
      </c>
      <c r="T664" s="42" t="n">
        <f aca="false">'Data sheet'!T667</f>
        <v>4895</v>
      </c>
      <c r="U664" s="42" t="n">
        <f aca="false">'Data sheet'!U667</f>
        <v>0</v>
      </c>
      <c r="V664" s="42" t="n">
        <f aca="false">'Data sheet'!V667</f>
        <v>0</v>
      </c>
      <c r="W664" s="42" t="n">
        <f aca="false">'Data sheet'!W667</f>
        <v>0</v>
      </c>
      <c r="X664" s="42" t="n">
        <f aca="false">'Data sheet'!X667</f>
        <v>0</v>
      </c>
      <c r="Y664" s="42" t="n">
        <f aca="false">'Data sheet'!Y667</f>
        <v>0</v>
      </c>
      <c r="Z664" s="42" t="n">
        <f aca="false">'Data sheet'!Z667</f>
        <v>0</v>
      </c>
      <c r="AA664" s="42" t="n">
        <f aca="false">'Data sheet'!AA667</f>
        <v>0</v>
      </c>
      <c r="AB664" s="42" t="n">
        <f aca="false">'Data sheet'!AB667</f>
        <v>0</v>
      </c>
      <c r="AC664" s="42" t="n">
        <f aca="false">'Data sheet'!AC667</f>
        <v>0</v>
      </c>
      <c r="AD664" s="42" t="n">
        <f aca="false">'Data sheet'!AD667</f>
        <v>0</v>
      </c>
      <c r="AE664" s="42" t="n">
        <f aca="false">'Data sheet'!AE667</f>
        <v>0</v>
      </c>
      <c r="AF664" s="42" t="n">
        <f aca="false">'Data sheet'!AF667</f>
        <v>0</v>
      </c>
      <c r="AG664" s="42" t="n">
        <f aca="false">'Data sheet'!AG667</f>
        <v>0</v>
      </c>
      <c r="AH664" s="42" t="n">
        <f aca="false">'Data sheet'!AH667</f>
        <v>0</v>
      </c>
      <c r="AI664" s="42" t="n">
        <f aca="false">'Data sheet'!AI667</f>
        <v>0</v>
      </c>
      <c r="AJ664" s="42" t="n">
        <f aca="false">'Data sheet'!AJ667</f>
        <v>0</v>
      </c>
      <c r="AK664" s="42" t="n">
        <f aca="false">'Data sheet'!AK667</f>
        <v>0</v>
      </c>
      <c r="AL664" s="42" t="n">
        <f aca="false">'Data sheet'!AL667</f>
        <v>0</v>
      </c>
      <c r="AM664" s="42" t="n">
        <f aca="false">'Data sheet'!AM667</f>
        <v>0</v>
      </c>
      <c r="AN664" s="42" t="n">
        <f aca="false">'Data sheet'!AN667</f>
        <v>0</v>
      </c>
      <c r="AO664" s="42" t="n">
        <f aca="false">'Data sheet'!AO667</f>
        <v>0</v>
      </c>
      <c r="AP664" s="42" t="n">
        <f aca="false">'Data sheet'!AP667</f>
        <v>0</v>
      </c>
      <c r="AQ664" s="42" t="n">
        <f aca="false">'Data sheet'!AQ667</f>
        <v>0</v>
      </c>
    </row>
    <row r="665" customFormat="false" ht="15.75" hidden="false" customHeight="false" outlineLevel="0" collapsed="false">
      <c r="A665" s="43" t="str">
        <f aca="false" t="array" ref="A665:A665">IF(ISBLANK('Data sheet'!A668), "", INDEX(materials!$B$2:$B$999,MATCH('Data sheet'!A668,materials!$A$2:$A$999,0)))</f>
        <v>1511</v>
      </c>
      <c r="B665" s="42" t="str">
        <f aca="false" t="array" ref="B665:B665">IF(ISBLANK('Data sheet'!B668), "", INDEX('business units'!$A$2:$A$1000,MATCH('Data sheet'!B668,'business units'!$B$2:$B$1000,0)))</f>
        <v>hc.w</v>
      </c>
      <c r="C665" s="42" t="str">
        <f aca="false" t="array" ref="C665:C665">IF(ISBLANK('Data sheet'!C668), "", INDEX(suppliers!$A$2:$A$4053,MATCH('Data sheet'!C668,suppliers!$B$2:$B$4053,0)))</f>
        <v>ldcmalaysia</v>
      </c>
      <c r="D665" s="42" t="str">
        <f aca="false" t="array" ref="D665:D665">IF(ISBLANK('Data sheet'!D668), "", INDEX(suppliers!$A$2:$A$4053,MATCH('Data sheet'!D668,suppliers!$B$2:$B$4053,0)))</f>
        <v>ldcmalaysia.banting</v>
      </c>
      <c r="E665" s="42" t="str">
        <f aca="false" t="array" ref="E665:E665">IF(ISBLANK('Data sheet'!E668), "", INDEX(enums!$B$2:$B$5,MATCH('Data sheet'!E668,enums!$A$2:$A$5,0)))</f>
        <v>aggregation point</v>
      </c>
      <c r="F665" s="42" t="str">
        <f aca="false">'Data sheet'!F668</f>
        <v>Malaysia</v>
      </c>
      <c r="G665" s="42" t="n">
        <f aca="false">'Data sheet'!G668</f>
        <v>0</v>
      </c>
      <c r="H665" s="42" t="n">
        <f aca="false">'Data sheet'!H668</f>
        <v>2.7214</v>
      </c>
      <c r="I665" s="42" t="n">
        <f aca="false">'Data sheet'!I668</f>
        <v>101.491296</v>
      </c>
      <c r="J665" s="42" t="n">
        <f aca="false">'Data sheet'!J668</f>
        <v>6680</v>
      </c>
      <c r="K665" s="42" t="n">
        <f aca="false">'Data sheet'!K668</f>
        <v>6780</v>
      </c>
      <c r="L665" s="42" t="n">
        <f aca="false">'Data sheet'!L668</f>
        <v>6882</v>
      </c>
      <c r="M665" s="42" t="n">
        <f aca="false">'Data sheet'!M668</f>
        <v>6985</v>
      </c>
      <c r="N665" s="42" t="n">
        <f aca="false">'Data sheet'!N668</f>
        <v>7090</v>
      </c>
      <c r="O665" s="42" t="n">
        <f aca="false">'Data sheet'!O668</f>
        <v>7196</v>
      </c>
      <c r="P665" s="42" t="n">
        <f aca="false">'Data sheet'!P668</f>
        <v>7304</v>
      </c>
      <c r="Q665" s="42" t="n">
        <f aca="false">'Data sheet'!Q668</f>
        <v>7414</v>
      </c>
      <c r="R665" s="42" t="n">
        <f aca="false">'Data sheet'!R668</f>
        <v>7525</v>
      </c>
      <c r="S665" s="42" t="n">
        <f aca="false">'Data sheet'!S668</f>
        <v>7638</v>
      </c>
      <c r="T665" s="42" t="n">
        <f aca="false">'Data sheet'!T668</f>
        <v>7753</v>
      </c>
      <c r="U665" s="42" t="n">
        <f aca="false">'Data sheet'!U668</f>
        <v>0</v>
      </c>
      <c r="V665" s="42" t="n">
        <f aca="false">'Data sheet'!V668</f>
        <v>0</v>
      </c>
      <c r="W665" s="42" t="n">
        <f aca="false">'Data sheet'!W668</f>
        <v>0</v>
      </c>
      <c r="X665" s="42" t="n">
        <f aca="false">'Data sheet'!X668</f>
        <v>0</v>
      </c>
      <c r="Y665" s="42" t="n">
        <f aca="false">'Data sheet'!Y668</f>
        <v>0</v>
      </c>
      <c r="Z665" s="42" t="n">
        <f aca="false">'Data sheet'!Z668</f>
        <v>0</v>
      </c>
      <c r="AA665" s="42" t="n">
        <f aca="false">'Data sheet'!AA668</f>
        <v>0</v>
      </c>
      <c r="AB665" s="42" t="n">
        <f aca="false">'Data sheet'!AB668</f>
        <v>0</v>
      </c>
      <c r="AC665" s="42" t="n">
        <f aca="false">'Data sheet'!AC668</f>
        <v>0</v>
      </c>
      <c r="AD665" s="42" t="n">
        <f aca="false">'Data sheet'!AD668</f>
        <v>0</v>
      </c>
      <c r="AE665" s="42" t="n">
        <f aca="false">'Data sheet'!AE668</f>
        <v>0</v>
      </c>
      <c r="AF665" s="42" t="n">
        <f aca="false">'Data sheet'!AF668</f>
        <v>0</v>
      </c>
      <c r="AG665" s="42" t="n">
        <f aca="false">'Data sheet'!AG668</f>
        <v>0</v>
      </c>
      <c r="AH665" s="42" t="n">
        <f aca="false">'Data sheet'!AH668</f>
        <v>0</v>
      </c>
      <c r="AI665" s="42" t="n">
        <f aca="false">'Data sheet'!AI668</f>
        <v>0</v>
      </c>
      <c r="AJ665" s="42" t="n">
        <f aca="false">'Data sheet'!AJ668</f>
        <v>0</v>
      </c>
      <c r="AK665" s="42" t="n">
        <f aca="false">'Data sheet'!AK668</f>
        <v>0</v>
      </c>
      <c r="AL665" s="42" t="n">
        <f aca="false">'Data sheet'!AL668</f>
        <v>0</v>
      </c>
      <c r="AM665" s="42" t="n">
        <f aca="false">'Data sheet'!AM668</f>
        <v>0</v>
      </c>
      <c r="AN665" s="42" t="n">
        <f aca="false">'Data sheet'!AN668</f>
        <v>0</v>
      </c>
      <c r="AO665" s="42" t="n">
        <f aca="false">'Data sheet'!AO668</f>
        <v>0</v>
      </c>
      <c r="AP665" s="42" t="n">
        <f aca="false">'Data sheet'!AP668</f>
        <v>0</v>
      </c>
      <c r="AQ665" s="42" t="n">
        <f aca="false">'Data sheet'!AQ668</f>
        <v>0</v>
      </c>
    </row>
    <row r="666" customFormat="false" ht="15.75" hidden="false" customHeight="false" outlineLevel="0" collapsed="false">
      <c r="A666" s="43" t="str">
        <f aca="false" t="array" ref="A666:A666">IF(ISBLANK('Data sheet'!A669), "", INDEX(materials!$B$2:$B$999,MATCH('Data sheet'!A669,materials!$A$2:$A$999,0)))</f>
        <v>1511</v>
      </c>
      <c r="B666" s="42" t="str">
        <f aca="false" t="array" ref="B666:B666">IF(ISBLANK('Data sheet'!B669), "", INDEX('business units'!$A$2:$A$1000,MATCH('Data sheet'!B669,'business units'!$B$2:$B$1000,0)))</f>
        <v>hc.w</v>
      </c>
      <c r="C666" s="42" t="str">
        <f aca="false" t="array" ref="C666:C666">IF(ISBLANK('Data sheet'!C669), "", INDEX(suppliers!$A$2:$A$4053,MATCH('Data sheet'!C669,suppliers!$B$2:$B$4053,0)))</f>
        <v>lekirgroupgabunganperusahaan</v>
      </c>
      <c r="D666" s="42" t="str">
        <f aca="false" t="array" ref="D666:D666">IF(ISBLANK('Data sheet'!D669), "", INDEX(suppliers!$A$2:$A$4053,MATCH('Data sheet'!D669,suppliers!$B$2:$B$4053,0)))</f>
        <v>lekirgroupgabunganperusahaan.kilangkelapasawitlekirsdnbhd</v>
      </c>
      <c r="E666" s="42" t="str">
        <f aca="false" t="array" ref="E666:E666">IF(ISBLANK('Data sheet'!E669), "", INDEX(enums!$B$2:$B$5,MATCH('Data sheet'!E669,enums!$A$2:$A$5,0)))</f>
        <v>aggregation point</v>
      </c>
      <c r="F666" s="42" t="str">
        <f aca="false">'Data sheet'!F669</f>
        <v>Malaysia</v>
      </c>
      <c r="G666" s="42" t="n">
        <f aca="false">'Data sheet'!G669</f>
        <v>0</v>
      </c>
      <c r="H666" s="42" t="n">
        <f aca="false">'Data sheet'!H669</f>
        <v>4.1512</v>
      </c>
      <c r="I666" s="42" t="n">
        <f aca="false">'Data sheet'!I669</f>
        <v>100.7812</v>
      </c>
      <c r="J666" s="42" t="n">
        <f aca="false">'Data sheet'!J669</f>
        <v>1462</v>
      </c>
      <c r="K666" s="42" t="n">
        <f aca="false">'Data sheet'!K669</f>
        <v>1484</v>
      </c>
      <c r="L666" s="42" t="n">
        <f aca="false">'Data sheet'!L669</f>
        <v>1506</v>
      </c>
      <c r="M666" s="42" t="n">
        <f aca="false">'Data sheet'!M669</f>
        <v>1529</v>
      </c>
      <c r="N666" s="42" t="n">
        <f aca="false">'Data sheet'!N669</f>
        <v>1552</v>
      </c>
      <c r="O666" s="42" t="n">
        <f aca="false">'Data sheet'!O669</f>
        <v>1575</v>
      </c>
      <c r="P666" s="42" t="n">
        <f aca="false">'Data sheet'!P669</f>
        <v>1599</v>
      </c>
      <c r="Q666" s="42" t="n">
        <f aca="false">'Data sheet'!Q669</f>
        <v>1623</v>
      </c>
      <c r="R666" s="42" t="n">
        <f aca="false">'Data sheet'!R669</f>
        <v>1647</v>
      </c>
      <c r="S666" s="42" t="n">
        <f aca="false">'Data sheet'!S669</f>
        <v>1672</v>
      </c>
      <c r="T666" s="42" t="n">
        <f aca="false">'Data sheet'!T669</f>
        <v>1697</v>
      </c>
      <c r="U666" s="42" t="n">
        <f aca="false">'Data sheet'!U669</f>
        <v>0</v>
      </c>
      <c r="V666" s="42" t="n">
        <f aca="false">'Data sheet'!V669</f>
        <v>0</v>
      </c>
      <c r="W666" s="42" t="n">
        <f aca="false">'Data sheet'!W669</f>
        <v>0</v>
      </c>
      <c r="X666" s="42" t="n">
        <f aca="false">'Data sheet'!X669</f>
        <v>0</v>
      </c>
      <c r="Y666" s="42" t="n">
        <f aca="false">'Data sheet'!Y669</f>
        <v>0</v>
      </c>
      <c r="Z666" s="42" t="n">
        <f aca="false">'Data sheet'!Z669</f>
        <v>0</v>
      </c>
      <c r="AA666" s="42" t="n">
        <f aca="false">'Data sheet'!AA669</f>
        <v>0</v>
      </c>
      <c r="AB666" s="42" t="n">
        <f aca="false">'Data sheet'!AB669</f>
        <v>0</v>
      </c>
      <c r="AC666" s="42" t="n">
        <f aca="false">'Data sheet'!AC669</f>
        <v>0</v>
      </c>
      <c r="AD666" s="42" t="n">
        <f aca="false">'Data sheet'!AD669</f>
        <v>0</v>
      </c>
      <c r="AE666" s="42" t="n">
        <f aca="false">'Data sheet'!AE669</f>
        <v>0</v>
      </c>
      <c r="AF666" s="42" t="n">
        <f aca="false">'Data sheet'!AF669</f>
        <v>0</v>
      </c>
      <c r="AG666" s="42" t="n">
        <f aca="false">'Data sheet'!AG669</f>
        <v>0</v>
      </c>
      <c r="AH666" s="42" t="n">
        <f aca="false">'Data sheet'!AH669</f>
        <v>0</v>
      </c>
      <c r="AI666" s="42" t="n">
        <f aca="false">'Data sheet'!AI669</f>
        <v>0</v>
      </c>
      <c r="AJ666" s="42" t="n">
        <f aca="false">'Data sheet'!AJ669</f>
        <v>0</v>
      </c>
      <c r="AK666" s="42" t="n">
        <f aca="false">'Data sheet'!AK669</f>
        <v>0</v>
      </c>
      <c r="AL666" s="42" t="n">
        <f aca="false">'Data sheet'!AL669</f>
        <v>0</v>
      </c>
      <c r="AM666" s="42" t="n">
        <f aca="false">'Data sheet'!AM669</f>
        <v>0</v>
      </c>
      <c r="AN666" s="42" t="n">
        <f aca="false">'Data sheet'!AN669</f>
        <v>0</v>
      </c>
      <c r="AO666" s="42" t="n">
        <f aca="false">'Data sheet'!AO669</f>
        <v>0</v>
      </c>
      <c r="AP666" s="42" t="n">
        <f aca="false">'Data sheet'!AP669</f>
        <v>0</v>
      </c>
      <c r="AQ666" s="42" t="n">
        <f aca="false">'Data sheet'!AQ669</f>
        <v>0</v>
      </c>
    </row>
    <row r="667" customFormat="false" ht="15.75" hidden="false" customHeight="false" outlineLevel="0" collapsed="false">
      <c r="A667" s="43" t="str">
        <f aca="false" t="array" ref="A667:A667">IF(ISBLANK('Data sheet'!A670), "", INDEX(materials!$B$2:$B$999,MATCH('Data sheet'!A670,materials!$A$2:$A$999,0)))</f>
        <v>1511</v>
      </c>
      <c r="B667" s="42" t="str">
        <f aca="false" t="array" ref="B667:B667">IF(ISBLANK('Data sheet'!B670), "", INDEX('business units'!$A$2:$A$1000,MATCH('Data sheet'!B670,'business units'!$B$2:$B$1000,0)))</f>
        <v>hc.w</v>
      </c>
      <c r="C667" s="42" t="str">
        <f aca="false" t="array" ref="C667:C667">IF(ISBLANK('Data sheet'!C670), "", INDEX(suppliers!$A$2:$A$4053,MATCH('Data sheet'!C670,suppliers!$B$2:$B$4053,0)))</f>
        <v>lengapalmoilindustries</v>
      </c>
      <c r="D667" s="42" t="str">
        <f aca="false" t="array" ref="D667:D667">IF(ISBLANK('Data sheet'!D670), "", INDEX(suppliers!$A$2:$A$4053,MATCH('Data sheet'!D670,suppliers!$B$2:$B$4053,0)))</f>
        <v>lengapalmoilindustries.lengapalmoilindustriessdnbhd</v>
      </c>
      <c r="E667" s="42" t="str">
        <f aca="false" t="array" ref="E667:E667">IF(ISBLANK('Data sheet'!E670), "", INDEX(enums!$B$2:$B$5,MATCH('Data sheet'!E670,enums!$A$2:$A$5,0)))</f>
        <v>aggregation point</v>
      </c>
      <c r="F667" s="42" t="str">
        <f aca="false">'Data sheet'!F670</f>
        <v>Malaysia</v>
      </c>
      <c r="G667" s="42" t="n">
        <f aca="false">'Data sheet'!G670</f>
        <v>0</v>
      </c>
      <c r="H667" s="42" t="n">
        <f aca="false">'Data sheet'!H670</f>
        <v>2.2264</v>
      </c>
      <c r="I667" s="42" t="n">
        <f aca="false">'Data sheet'!I670</f>
        <v>102.5693</v>
      </c>
      <c r="J667" s="42" t="n">
        <f aca="false">'Data sheet'!J670</f>
        <v>4413</v>
      </c>
      <c r="K667" s="42" t="n">
        <f aca="false">'Data sheet'!K670</f>
        <v>4479</v>
      </c>
      <c r="L667" s="42" t="n">
        <f aca="false">'Data sheet'!L670</f>
        <v>4546</v>
      </c>
      <c r="M667" s="42" t="n">
        <f aca="false">'Data sheet'!M670</f>
        <v>4614</v>
      </c>
      <c r="N667" s="42" t="n">
        <f aca="false">'Data sheet'!N670</f>
        <v>4683</v>
      </c>
      <c r="O667" s="42" t="n">
        <f aca="false">'Data sheet'!O670</f>
        <v>4753</v>
      </c>
      <c r="P667" s="42" t="n">
        <f aca="false">'Data sheet'!P670</f>
        <v>4824</v>
      </c>
      <c r="Q667" s="42" t="n">
        <f aca="false">'Data sheet'!Q670</f>
        <v>4896</v>
      </c>
      <c r="R667" s="42" t="n">
        <f aca="false">'Data sheet'!R670</f>
        <v>4969</v>
      </c>
      <c r="S667" s="42" t="n">
        <f aca="false">'Data sheet'!S670</f>
        <v>5044</v>
      </c>
      <c r="T667" s="42" t="n">
        <f aca="false">'Data sheet'!T670</f>
        <v>5120</v>
      </c>
      <c r="U667" s="42" t="n">
        <f aca="false">'Data sheet'!U670</f>
        <v>0</v>
      </c>
      <c r="V667" s="42" t="n">
        <f aca="false">'Data sheet'!V670</f>
        <v>0</v>
      </c>
      <c r="W667" s="42" t="n">
        <f aca="false">'Data sheet'!W670</f>
        <v>0</v>
      </c>
      <c r="X667" s="42" t="n">
        <f aca="false">'Data sheet'!X670</f>
        <v>0</v>
      </c>
      <c r="Y667" s="42" t="n">
        <f aca="false">'Data sheet'!Y670</f>
        <v>0</v>
      </c>
      <c r="Z667" s="42" t="n">
        <f aca="false">'Data sheet'!Z670</f>
        <v>0</v>
      </c>
      <c r="AA667" s="42" t="n">
        <f aca="false">'Data sheet'!AA670</f>
        <v>0</v>
      </c>
      <c r="AB667" s="42" t="n">
        <f aca="false">'Data sheet'!AB670</f>
        <v>0</v>
      </c>
      <c r="AC667" s="42" t="n">
        <f aca="false">'Data sheet'!AC670</f>
        <v>0</v>
      </c>
      <c r="AD667" s="42" t="n">
        <f aca="false">'Data sheet'!AD670</f>
        <v>0</v>
      </c>
      <c r="AE667" s="42" t="n">
        <f aca="false">'Data sheet'!AE670</f>
        <v>0</v>
      </c>
      <c r="AF667" s="42" t="n">
        <f aca="false">'Data sheet'!AF670</f>
        <v>0</v>
      </c>
      <c r="AG667" s="42" t="n">
        <f aca="false">'Data sheet'!AG670</f>
        <v>0</v>
      </c>
      <c r="AH667" s="42" t="n">
        <f aca="false">'Data sheet'!AH670</f>
        <v>0</v>
      </c>
      <c r="AI667" s="42" t="n">
        <f aca="false">'Data sheet'!AI670</f>
        <v>0</v>
      </c>
      <c r="AJ667" s="42" t="n">
        <f aca="false">'Data sheet'!AJ670</f>
        <v>0</v>
      </c>
      <c r="AK667" s="42" t="n">
        <f aca="false">'Data sheet'!AK670</f>
        <v>0</v>
      </c>
      <c r="AL667" s="42" t="n">
        <f aca="false">'Data sheet'!AL670</f>
        <v>0</v>
      </c>
      <c r="AM667" s="42" t="n">
        <f aca="false">'Data sheet'!AM670</f>
        <v>0</v>
      </c>
      <c r="AN667" s="42" t="n">
        <f aca="false">'Data sheet'!AN670</f>
        <v>0</v>
      </c>
      <c r="AO667" s="42" t="n">
        <f aca="false">'Data sheet'!AO670</f>
        <v>0</v>
      </c>
      <c r="AP667" s="42" t="n">
        <f aca="false">'Data sheet'!AP670</f>
        <v>0</v>
      </c>
      <c r="AQ667" s="42" t="n">
        <f aca="false">'Data sheet'!AQ670</f>
        <v>0</v>
      </c>
    </row>
    <row r="668" customFormat="false" ht="15.75" hidden="false" customHeight="false" outlineLevel="0" collapsed="false">
      <c r="A668" s="43" t="str">
        <f aca="false" t="array" ref="A668:A668">IF(ISBLANK('Data sheet'!A671), "", INDEX(materials!$B$2:$B$999,MATCH('Data sheet'!A671,materials!$A$2:$A$999,0)))</f>
        <v>1511</v>
      </c>
      <c r="B668" s="42" t="str">
        <f aca="false" t="array" ref="B668:B668">IF(ISBLANK('Data sheet'!B671), "", INDEX('business units'!$A$2:$A$1000,MATCH('Data sheet'!B671,'business units'!$B$2:$B$1000,0)))</f>
        <v>hc.w</v>
      </c>
      <c r="C668" s="42" t="str">
        <f aca="false" t="array" ref="C668:C668">IF(ISBLANK('Data sheet'!C671), "", INDEX(suppliers!$A$2:$A$4053,MATCH('Data sheet'!C671,suppliers!$B$2:$B$4053,0)))</f>
        <v>leomasanugerahbersaudara</v>
      </c>
      <c r="D668" s="42" t="str">
        <f aca="false" t="array" ref="D668:D668">IF(ISBLANK('Data sheet'!D671), "", INDEX(suppliers!$A$2:$A$4053,MATCH('Data sheet'!D671,suppliers!$B$2:$B$4053,0)))</f>
        <v>leomasanugerahbersaudara</v>
      </c>
      <c r="E668" s="42" t="str">
        <f aca="false" t="array" ref="E668:E668">IF(ISBLANK('Data sheet'!E671), "", INDEX(enums!$B$2:$B$5,MATCH('Data sheet'!E671,enums!$A$2:$A$5,0)))</f>
        <v>aggregation point</v>
      </c>
      <c r="F668" s="42" t="str">
        <f aca="false">'Data sheet'!F671</f>
        <v>Indonesia</v>
      </c>
      <c r="G668" s="42" t="n">
        <f aca="false">'Data sheet'!G671</f>
        <v>0</v>
      </c>
      <c r="H668" s="42" t="n">
        <f aca="false">'Data sheet'!H671</f>
        <v>3.4124</v>
      </c>
      <c r="I668" s="42" t="n">
        <f aca="false">'Data sheet'!I671</f>
        <v>98.7346</v>
      </c>
      <c r="J668" s="42" t="n">
        <f aca="false">'Data sheet'!J671</f>
        <v>7641</v>
      </c>
      <c r="K668" s="42" t="n">
        <f aca="false">'Data sheet'!K671</f>
        <v>7756</v>
      </c>
      <c r="L668" s="42" t="n">
        <f aca="false">'Data sheet'!L671</f>
        <v>7872</v>
      </c>
      <c r="M668" s="42" t="n">
        <f aca="false">'Data sheet'!M671</f>
        <v>7990</v>
      </c>
      <c r="N668" s="42" t="n">
        <f aca="false">'Data sheet'!N671</f>
        <v>8110</v>
      </c>
      <c r="O668" s="42" t="n">
        <f aca="false">'Data sheet'!O671</f>
        <v>8232</v>
      </c>
      <c r="P668" s="42" t="n">
        <f aca="false">'Data sheet'!P671</f>
        <v>8355</v>
      </c>
      <c r="Q668" s="42" t="n">
        <f aca="false">'Data sheet'!Q671</f>
        <v>8480</v>
      </c>
      <c r="R668" s="42" t="n">
        <f aca="false">'Data sheet'!R671</f>
        <v>8607</v>
      </c>
      <c r="S668" s="42" t="n">
        <f aca="false">'Data sheet'!S671</f>
        <v>8736</v>
      </c>
      <c r="T668" s="42" t="n">
        <f aca="false">'Data sheet'!T671</f>
        <v>8867</v>
      </c>
      <c r="U668" s="42" t="n">
        <f aca="false">'Data sheet'!U671</f>
        <v>0</v>
      </c>
      <c r="V668" s="42" t="n">
        <f aca="false">'Data sheet'!V671</f>
        <v>0</v>
      </c>
      <c r="W668" s="42" t="n">
        <f aca="false">'Data sheet'!W671</f>
        <v>0</v>
      </c>
      <c r="X668" s="42" t="n">
        <f aca="false">'Data sheet'!X671</f>
        <v>0</v>
      </c>
      <c r="Y668" s="42" t="n">
        <f aca="false">'Data sheet'!Y671</f>
        <v>0</v>
      </c>
      <c r="Z668" s="42" t="n">
        <f aca="false">'Data sheet'!Z671</f>
        <v>0</v>
      </c>
      <c r="AA668" s="42" t="n">
        <f aca="false">'Data sheet'!AA671</f>
        <v>0</v>
      </c>
      <c r="AB668" s="42" t="n">
        <f aca="false">'Data sheet'!AB671</f>
        <v>0</v>
      </c>
      <c r="AC668" s="42" t="n">
        <f aca="false">'Data sheet'!AC671</f>
        <v>0</v>
      </c>
      <c r="AD668" s="42" t="n">
        <f aca="false">'Data sheet'!AD671</f>
        <v>0</v>
      </c>
      <c r="AE668" s="42" t="n">
        <f aca="false">'Data sheet'!AE671</f>
        <v>0</v>
      </c>
      <c r="AF668" s="42" t="n">
        <f aca="false">'Data sheet'!AF671</f>
        <v>0</v>
      </c>
      <c r="AG668" s="42" t="n">
        <f aca="false">'Data sheet'!AG671</f>
        <v>0</v>
      </c>
      <c r="AH668" s="42" t="n">
        <f aca="false">'Data sheet'!AH671</f>
        <v>0</v>
      </c>
      <c r="AI668" s="42" t="n">
        <f aca="false">'Data sheet'!AI671</f>
        <v>0</v>
      </c>
      <c r="AJ668" s="42" t="n">
        <f aca="false">'Data sheet'!AJ671</f>
        <v>0</v>
      </c>
      <c r="AK668" s="42" t="n">
        <f aca="false">'Data sheet'!AK671</f>
        <v>0</v>
      </c>
      <c r="AL668" s="42" t="n">
        <f aca="false">'Data sheet'!AL671</f>
        <v>0</v>
      </c>
      <c r="AM668" s="42" t="n">
        <f aca="false">'Data sheet'!AM671</f>
        <v>0</v>
      </c>
      <c r="AN668" s="42" t="n">
        <f aca="false">'Data sheet'!AN671</f>
        <v>0</v>
      </c>
      <c r="AO668" s="42" t="n">
        <f aca="false">'Data sheet'!AO671</f>
        <v>0</v>
      </c>
      <c r="AP668" s="42" t="n">
        <f aca="false">'Data sheet'!AP671</f>
        <v>0</v>
      </c>
      <c r="AQ668" s="42" t="n">
        <f aca="false">'Data sheet'!AQ671</f>
        <v>0</v>
      </c>
    </row>
    <row r="669" customFormat="false" ht="15.75" hidden="false" customHeight="false" outlineLevel="0" collapsed="false">
      <c r="A669" s="43" t="str">
        <f aca="false" t="array" ref="A669:A669">IF(ISBLANK('Data sheet'!A672), "", INDEX(materials!$B$2:$B$999,MATCH('Data sheet'!A672,materials!$A$2:$A$999,0)))</f>
        <v>1511</v>
      </c>
      <c r="B669" s="42" t="str">
        <f aca="false" t="array" ref="B669:B669">IF(ISBLANK('Data sheet'!B672), "", INDEX('business units'!$A$2:$A$1000,MATCH('Data sheet'!B672,'business units'!$B$2:$B$1000,0)))</f>
        <v>hc.w</v>
      </c>
      <c r="C669" s="42" t="str">
        <f aca="false" t="array" ref="C669:C669">IF(ISBLANK('Data sheet'!C672), "", INDEX(suppliers!$A$2:$A$4053,MATCH('Data sheet'!C672,suppliers!$B$2:$B$4053,0)))</f>
        <v>letawa</v>
      </c>
      <c r="D669" s="42" t="str">
        <f aca="false" t="array" ref="D669:D669">IF(ISBLANK('Data sheet'!D672), "", INDEX(suppliers!$A$2:$A$4053,MATCH('Data sheet'!D672,suppliers!$B$2:$B$4053,0)))</f>
        <v>letawa.letawaltd</v>
      </c>
      <c r="E669" s="42" t="str">
        <f aca="false" t="array" ref="E669:E669">IF(ISBLANK('Data sheet'!E672), "", INDEX(enums!$B$2:$B$5,MATCH('Data sheet'!E672,enums!$A$2:$A$5,0)))</f>
        <v>aggregation point</v>
      </c>
      <c r="F669" s="42" t="str">
        <f aca="false">'Data sheet'!F672</f>
        <v>Indonesia</v>
      </c>
      <c r="G669" s="42" t="n">
        <f aca="false">'Data sheet'!G672</f>
        <v>0</v>
      </c>
      <c r="H669" s="42" t="n">
        <f aca="false">'Data sheet'!H672</f>
        <v>-1.3321</v>
      </c>
      <c r="I669" s="42" t="n">
        <f aca="false">'Data sheet'!I672</f>
        <v>119.42824</v>
      </c>
      <c r="J669" s="42" t="n">
        <f aca="false">'Data sheet'!J672</f>
        <v>1433</v>
      </c>
      <c r="K669" s="42" t="n">
        <f aca="false">'Data sheet'!K672</f>
        <v>1454</v>
      </c>
      <c r="L669" s="42" t="n">
        <f aca="false">'Data sheet'!L672</f>
        <v>1476</v>
      </c>
      <c r="M669" s="42" t="n">
        <f aca="false">'Data sheet'!M672</f>
        <v>1498</v>
      </c>
      <c r="N669" s="42" t="n">
        <f aca="false">'Data sheet'!N672</f>
        <v>1520</v>
      </c>
      <c r="O669" s="42" t="n">
        <f aca="false">'Data sheet'!O672</f>
        <v>1543</v>
      </c>
      <c r="P669" s="42" t="n">
        <f aca="false">'Data sheet'!P672</f>
        <v>1566</v>
      </c>
      <c r="Q669" s="42" t="n">
        <f aca="false">'Data sheet'!Q672</f>
        <v>1589</v>
      </c>
      <c r="R669" s="42" t="n">
        <f aca="false">'Data sheet'!R672</f>
        <v>1613</v>
      </c>
      <c r="S669" s="42" t="n">
        <f aca="false">'Data sheet'!S672</f>
        <v>1637</v>
      </c>
      <c r="T669" s="42" t="n">
        <f aca="false">'Data sheet'!T672</f>
        <v>1662</v>
      </c>
      <c r="U669" s="42" t="n">
        <f aca="false">'Data sheet'!U672</f>
        <v>0</v>
      </c>
      <c r="V669" s="42" t="n">
        <f aca="false">'Data sheet'!V672</f>
        <v>0</v>
      </c>
      <c r="W669" s="42" t="n">
        <f aca="false">'Data sheet'!W672</f>
        <v>0</v>
      </c>
      <c r="X669" s="42" t="n">
        <f aca="false">'Data sheet'!X672</f>
        <v>0</v>
      </c>
      <c r="Y669" s="42" t="n">
        <f aca="false">'Data sheet'!Y672</f>
        <v>0</v>
      </c>
      <c r="Z669" s="42" t="n">
        <f aca="false">'Data sheet'!Z672</f>
        <v>0</v>
      </c>
      <c r="AA669" s="42" t="n">
        <f aca="false">'Data sheet'!AA672</f>
        <v>0</v>
      </c>
      <c r="AB669" s="42" t="n">
        <f aca="false">'Data sheet'!AB672</f>
        <v>0</v>
      </c>
      <c r="AC669" s="42" t="n">
        <f aca="false">'Data sheet'!AC672</f>
        <v>0</v>
      </c>
      <c r="AD669" s="42" t="n">
        <f aca="false">'Data sheet'!AD672</f>
        <v>0</v>
      </c>
      <c r="AE669" s="42" t="n">
        <f aca="false">'Data sheet'!AE672</f>
        <v>0</v>
      </c>
      <c r="AF669" s="42" t="n">
        <f aca="false">'Data sheet'!AF672</f>
        <v>0</v>
      </c>
      <c r="AG669" s="42" t="n">
        <f aca="false">'Data sheet'!AG672</f>
        <v>0</v>
      </c>
      <c r="AH669" s="42" t="n">
        <f aca="false">'Data sheet'!AH672</f>
        <v>0</v>
      </c>
      <c r="AI669" s="42" t="n">
        <f aca="false">'Data sheet'!AI672</f>
        <v>0</v>
      </c>
      <c r="AJ669" s="42" t="n">
        <f aca="false">'Data sheet'!AJ672</f>
        <v>0</v>
      </c>
      <c r="AK669" s="42" t="n">
        <f aca="false">'Data sheet'!AK672</f>
        <v>0</v>
      </c>
      <c r="AL669" s="42" t="n">
        <f aca="false">'Data sheet'!AL672</f>
        <v>0</v>
      </c>
      <c r="AM669" s="42" t="n">
        <f aca="false">'Data sheet'!AM672</f>
        <v>0</v>
      </c>
      <c r="AN669" s="42" t="n">
        <f aca="false">'Data sheet'!AN672</f>
        <v>0</v>
      </c>
      <c r="AO669" s="42" t="n">
        <f aca="false">'Data sheet'!AO672</f>
        <v>0</v>
      </c>
      <c r="AP669" s="42" t="n">
        <f aca="false">'Data sheet'!AP672</f>
        <v>0</v>
      </c>
      <c r="AQ669" s="42" t="n">
        <f aca="false">'Data sheet'!AQ672</f>
        <v>0</v>
      </c>
    </row>
    <row r="670" customFormat="false" ht="15.75" hidden="false" customHeight="false" outlineLevel="0" collapsed="false">
      <c r="A670" s="43" t="str">
        <f aca="false" t="array" ref="A670:A670">IF(ISBLANK('Data sheet'!A673), "", INDEX(materials!$B$2:$B$999,MATCH('Data sheet'!A673,materials!$A$2:$A$999,0)))</f>
        <v>1511</v>
      </c>
      <c r="B670" s="42" t="str">
        <f aca="false" t="array" ref="B670:B670">IF(ISBLANK('Data sheet'!B673), "", INDEX('business units'!$A$2:$A$1000,MATCH('Data sheet'!B673,'business units'!$B$2:$B$1000,0)))</f>
        <v>hc.w</v>
      </c>
      <c r="C670" s="42" t="str">
        <f aca="false" t="array" ref="C670:C670">IF(ISBLANK('Data sheet'!C673), "", INDEX(suppliers!$A$2:$A$4053,MATCH('Data sheet'!C673,suppliers!$B$2:$B$4053,0)))</f>
        <v>lfkgroup</v>
      </c>
      <c r="D670" s="42" t="str">
        <f aca="false" t="array" ref="D670:D670">IF(ISBLANK('Data sheet'!D673), "", INDEX(suppliers!$A$2:$A$4053,MATCH('Data sheet'!D673,suppliers!$B$2:$B$4053,0)))</f>
        <v>lfkgroup.ladangmillsdnbhd</v>
      </c>
      <c r="E670" s="42" t="str">
        <f aca="false" t="array" ref="E670:E670">IF(ISBLANK('Data sheet'!E673), "", INDEX(enums!$B$2:$B$5,MATCH('Data sheet'!E673,enums!$A$2:$A$5,0)))</f>
        <v>aggregation point</v>
      </c>
      <c r="F670" s="42" t="str">
        <f aca="false">'Data sheet'!F673</f>
        <v>Malaysia</v>
      </c>
      <c r="G670" s="42" t="n">
        <f aca="false">'Data sheet'!G673</f>
        <v>0</v>
      </c>
      <c r="H670" s="42" t="n">
        <f aca="false">'Data sheet'!H673</f>
        <v>5.6183</v>
      </c>
      <c r="I670" s="42" t="n">
        <f aca="false">'Data sheet'!I673</f>
        <v>117.6453</v>
      </c>
      <c r="J670" s="42" t="n">
        <f aca="false">'Data sheet'!J673</f>
        <v>2498</v>
      </c>
      <c r="K670" s="42" t="n">
        <f aca="false">'Data sheet'!K673</f>
        <v>2535</v>
      </c>
      <c r="L670" s="42" t="n">
        <f aca="false">'Data sheet'!L673</f>
        <v>2573</v>
      </c>
      <c r="M670" s="42" t="n">
        <f aca="false">'Data sheet'!M673</f>
        <v>2612</v>
      </c>
      <c r="N670" s="42" t="n">
        <f aca="false">'Data sheet'!N673</f>
        <v>2651</v>
      </c>
      <c r="O670" s="42" t="n">
        <f aca="false">'Data sheet'!O673</f>
        <v>2691</v>
      </c>
      <c r="P670" s="42" t="n">
        <f aca="false">'Data sheet'!P673</f>
        <v>2731</v>
      </c>
      <c r="Q670" s="42" t="n">
        <f aca="false">'Data sheet'!Q673</f>
        <v>2772</v>
      </c>
      <c r="R670" s="42" t="n">
        <f aca="false">'Data sheet'!R673</f>
        <v>2814</v>
      </c>
      <c r="S670" s="42" t="n">
        <f aca="false">'Data sheet'!S673</f>
        <v>2856</v>
      </c>
      <c r="T670" s="42" t="n">
        <f aca="false">'Data sheet'!T673</f>
        <v>2899</v>
      </c>
      <c r="U670" s="42" t="n">
        <f aca="false">'Data sheet'!U673</f>
        <v>0</v>
      </c>
      <c r="V670" s="42" t="n">
        <f aca="false">'Data sheet'!V673</f>
        <v>0</v>
      </c>
      <c r="W670" s="42" t="n">
        <f aca="false">'Data sheet'!W673</f>
        <v>0</v>
      </c>
      <c r="X670" s="42" t="n">
        <f aca="false">'Data sheet'!X673</f>
        <v>0</v>
      </c>
      <c r="Y670" s="42" t="n">
        <f aca="false">'Data sheet'!Y673</f>
        <v>0</v>
      </c>
      <c r="Z670" s="42" t="n">
        <f aca="false">'Data sheet'!Z673</f>
        <v>0</v>
      </c>
      <c r="AA670" s="42" t="n">
        <f aca="false">'Data sheet'!AA673</f>
        <v>0</v>
      </c>
      <c r="AB670" s="42" t="n">
        <f aca="false">'Data sheet'!AB673</f>
        <v>0</v>
      </c>
      <c r="AC670" s="42" t="n">
        <f aca="false">'Data sheet'!AC673</f>
        <v>0</v>
      </c>
      <c r="AD670" s="42" t="n">
        <f aca="false">'Data sheet'!AD673</f>
        <v>0</v>
      </c>
      <c r="AE670" s="42" t="n">
        <f aca="false">'Data sheet'!AE673</f>
        <v>0</v>
      </c>
      <c r="AF670" s="42" t="n">
        <f aca="false">'Data sheet'!AF673</f>
        <v>0</v>
      </c>
      <c r="AG670" s="42" t="n">
        <f aca="false">'Data sheet'!AG673</f>
        <v>0</v>
      </c>
      <c r="AH670" s="42" t="n">
        <f aca="false">'Data sheet'!AH673</f>
        <v>0</v>
      </c>
      <c r="AI670" s="42" t="n">
        <f aca="false">'Data sheet'!AI673</f>
        <v>0</v>
      </c>
      <c r="AJ670" s="42" t="n">
        <f aca="false">'Data sheet'!AJ673</f>
        <v>0</v>
      </c>
      <c r="AK670" s="42" t="n">
        <f aca="false">'Data sheet'!AK673</f>
        <v>0</v>
      </c>
      <c r="AL670" s="42" t="n">
        <f aca="false">'Data sheet'!AL673</f>
        <v>0</v>
      </c>
      <c r="AM670" s="42" t="n">
        <f aca="false">'Data sheet'!AM673</f>
        <v>0</v>
      </c>
      <c r="AN670" s="42" t="n">
        <f aca="false">'Data sheet'!AN673</f>
        <v>0</v>
      </c>
      <c r="AO670" s="42" t="n">
        <f aca="false">'Data sheet'!AO673</f>
        <v>0</v>
      </c>
      <c r="AP670" s="42" t="n">
        <f aca="false">'Data sheet'!AP673</f>
        <v>0</v>
      </c>
      <c r="AQ670" s="42" t="n">
        <f aca="false">'Data sheet'!AQ673</f>
        <v>0</v>
      </c>
    </row>
    <row r="671" customFormat="false" ht="15.75" hidden="false" customHeight="false" outlineLevel="0" collapsed="false">
      <c r="A671" s="43" t="str">
        <f aca="false" t="array" ref="A671:A671">IF(ISBLANK('Data sheet'!A674), "", INDEX(materials!$B$2:$B$999,MATCH('Data sheet'!A674,materials!$A$2:$A$999,0)))</f>
        <v>1511</v>
      </c>
      <c r="B671" s="42" t="str">
        <f aca="false" t="array" ref="B671:B671">IF(ISBLANK('Data sheet'!B674), "", INDEX('business units'!$A$2:$A$1000,MATCH('Data sheet'!B674,'business units'!$B$2:$B$1000,0)))</f>
        <v>hc.w</v>
      </c>
      <c r="C671" s="42" t="str">
        <f aca="false" t="array" ref="C671:C671">IF(ISBLANK('Data sheet'!C674), "", INDEX(suppliers!$A$2:$A$4053,MATCH('Data sheet'!C674,suppliers!$B$2:$B$4053,0)))</f>
        <v>linggatigasawit</v>
      </c>
      <c r="D671" s="42" t="str">
        <f aca="false" t="array" ref="D671:D671">IF(ISBLANK('Data sheet'!D674), "", INDEX(suppliers!$A$2:$A$4053,MATCH('Data sheet'!D674,suppliers!$B$2:$B$4053,0)))</f>
        <v>linggatigasawit</v>
      </c>
      <c r="E671" s="42" t="str">
        <f aca="false" t="array" ref="E671:E671">IF(ISBLANK('Data sheet'!E674), "", INDEX(enums!$B$2:$B$5,MATCH('Data sheet'!E674,enums!$A$2:$A$5,0)))</f>
        <v>aggregation point</v>
      </c>
      <c r="F671" s="42" t="str">
        <f aca="false">'Data sheet'!F674</f>
        <v>Indonesia</v>
      </c>
      <c r="G671" s="42" t="n">
        <f aca="false">'Data sheet'!G674</f>
        <v>0</v>
      </c>
      <c r="H671" s="42" t="n">
        <f aca="false">'Data sheet'!H674</f>
        <v>2.2263</v>
      </c>
      <c r="I671" s="42" t="n">
        <f aca="false">'Data sheet'!I674</f>
        <v>100.0819</v>
      </c>
      <c r="J671" s="42" t="n">
        <f aca="false">'Data sheet'!J674</f>
        <v>5618</v>
      </c>
      <c r="K671" s="42" t="n">
        <f aca="false">'Data sheet'!K674</f>
        <v>5702</v>
      </c>
      <c r="L671" s="42" t="n">
        <f aca="false">'Data sheet'!L674</f>
        <v>5788</v>
      </c>
      <c r="M671" s="42" t="n">
        <f aca="false">'Data sheet'!M674</f>
        <v>5875</v>
      </c>
      <c r="N671" s="42" t="n">
        <f aca="false">'Data sheet'!N674</f>
        <v>5963</v>
      </c>
      <c r="O671" s="42" t="n">
        <f aca="false">'Data sheet'!O674</f>
        <v>6052</v>
      </c>
      <c r="P671" s="42" t="n">
        <f aca="false">'Data sheet'!P674</f>
        <v>6143</v>
      </c>
      <c r="Q671" s="42" t="n">
        <f aca="false">'Data sheet'!Q674</f>
        <v>6235</v>
      </c>
      <c r="R671" s="42" t="n">
        <f aca="false">'Data sheet'!R674</f>
        <v>6329</v>
      </c>
      <c r="S671" s="42" t="n">
        <f aca="false">'Data sheet'!S674</f>
        <v>6424</v>
      </c>
      <c r="T671" s="42" t="n">
        <f aca="false">'Data sheet'!T674</f>
        <v>6520</v>
      </c>
      <c r="U671" s="42" t="n">
        <f aca="false">'Data sheet'!U674</f>
        <v>0</v>
      </c>
      <c r="V671" s="42" t="n">
        <f aca="false">'Data sheet'!V674</f>
        <v>0</v>
      </c>
      <c r="W671" s="42" t="n">
        <f aca="false">'Data sheet'!W674</f>
        <v>0</v>
      </c>
      <c r="X671" s="42" t="n">
        <f aca="false">'Data sheet'!X674</f>
        <v>0</v>
      </c>
      <c r="Y671" s="42" t="n">
        <f aca="false">'Data sheet'!Y674</f>
        <v>0</v>
      </c>
      <c r="Z671" s="42" t="n">
        <f aca="false">'Data sheet'!Z674</f>
        <v>0</v>
      </c>
      <c r="AA671" s="42" t="n">
        <f aca="false">'Data sheet'!AA674</f>
        <v>0</v>
      </c>
      <c r="AB671" s="42" t="n">
        <f aca="false">'Data sheet'!AB674</f>
        <v>0</v>
      </c>
      <c r="AC671" s="42" t="n">
        <f aca="false">'Data sheet'!AC674</f>
        <v>0</v>
      </c>
      <c r="AD671" s="42" t="n">
        <f aca="false">'Data sheet'!AD674</f>
        <v>0</v>
      </c>
      <c r="AE671" s="42" t="n">
        <f aca="false">'Data sheet'!AE674</f>
        <v>0</v>
      </c>
      <c r="AF671" s="42" t="n">
        <f aca="false">'Data sheet'!AF674</f>
        <v>0</v>
      </c>
      <c r="AG671" s="42" t="n">
        <f aca="false">'Data sheet'!AG674</f>
        <v>0</v>
      </c>
      <c r="AH671" s="42" t="n">
        <f aca="false">'Data sheet'!AH674</f>
        <v>0</v>
      </c>
      <c r="AI671" s="42" t="n">
        <f aca="false">'Data sheet'!AI674</f>
        <v>0</v>
      </c>
      <c r="AJ671" s="42" t="n">
        <f aca="false">'Data sheet'!AJ674</f>
        <v>0</v>
      </c>
      <c r="AK671" s="42" t="n">
        <f aca="false">'Data sheet'!AK674</f>
        <v>0</v>
      </c>
      <c r="AL671" s="42" t="n">
        <f aca="false">'Data sheet'!AL674</f>
        <v>0</v>
      </c>
      <c r="AM671" s="42" t="n">
        <f aca="false">'Data sheet'!AM674</f>
        <v>0</v>
      </c>
      <c r="AN671" s="42" t="n">
        <f aca="false">'Data sheet'!AN674</f>
        <v>0</v>
      </c>
      <c r="AO671" s="42" t="n">
        <f aca="false">'Data sheet'!AO674</f>
        <v>0</v>
      </c>
      <c r="AP671" s="42" t="n">
        <f aca="false">'Data sheet'!AP674</f>
        <v>0</v>
      </c>
      <c r="AQ671" s="42" t="n">
        <f aca="false">'Data sheet'!AQ674</f>
        <v>0</v>
      </c>
    </row>
    <row r="672" customFormat="false" ht="15.75" hidden="false" customHeight="false" outlineLevel="0" collapsed="false">
      <c r="A672" s="43" t="str">
        <f aca="false" t="array" ref="A672:A672">IF(ISBLANK('Data sheet'!A675), "", INDEX(materials!$B$2:$B$999,MATCH('Data sheet'!A675,materials!$A$2:$A$999,0)))</f>
        <v>1511</v>
      </c>
      <c r="B672" s="42" t="str">
        <f aca="false" t="array" ref="B672:B672">IF(ISBLANK('Data sheet'!B675), "", INDEX('business units'!$A$2:$A$1000,MATCH('Data sheet'!B675,'business units'!$B$2:$B$1000,0)))</f>
        <v>hc.w</v>
      </c>
      <c r="C672" s="42" t="str">
        <f aca="false" t="array" ref="C672:C672">IF(ISBLANK('Data sheet'!C675), "", INDEX(suppliers!$A$2:$A$4053,MATCH('Data sheet'!C675,suppliers!$B$2:$B$4053,0)))</f>
        <v>linggatigasawit</v>
      </c>
      <c r="D672" s="42" t="str">
        <f aca="false" t="array" ref="D672:D672">IF(ISBLANK('Data sheet'!D675), "", INDEX(suppliers!$A$2:$A$4053,MATCH('Data sheet'!D675,suppliers!$B$2:$B$4053,0)))</f>
        <v>linggatigasawit.sumbersawitnusantara</v>
      </c>
      <c r="E672" s="42" t="str">
        <f aca="false" t="array" ref="E672:E672">IF(ISBLANK('Data sheet'!E675), "", INDEX(enums!$B$2:$B$5,MATCH('Data sheet'!E675,enums!$A$2:$A$5,0)))</f>
        <v>aggregation point</v>
      </c>
      <c r="F672" s="42" t="str">
        <f aca="false">'Data sheet'!F675</f>
        <v>Indonesia</v>
      </c>
      <c r="G672" s="42" t="n">
        <f aca="false">'Data sheet'!G675</f>
        <v>0</v>
      </c>
      <c r="H672" s="42" t="n">
        <f aca="false">'Data sheet'!H675</f>
        <v>1.4042</v>
      </c>
      <c r="I672" s="42" t="n">
        <f aca="false">'Data sheet'!I675</f>
        <v>100.0395</v>
      </c>
      <c r="J672" s="42" t="n">
        <f aca="false">'Data sheet'!J675</f>
        <v>1114</v>
      </c>
      <c r="K672" s="42" t="n">
        <f aca="false">'Data sheet'!K675</f>
        <v>1131</v>
      </c>
      <c r="L672" s="42" t="n">
        <f aca="false">'Data sheet'!L675</f>
        <v>1148</v>
      </c>
      <c r="M672" s="42" t="n">
        <f aca="false">'Data sheet'!M675</f>
        <v>1165</v>
      </c>
      <c r="N672" s="42" t="n">
        <f aca="false">'Data sheet'!N675</f>
        <v>1182</v>
      </c>
      <c r="O672" s="42" t="n">
        <f aca="false">'Data sheet'!O675</f>
        <v>1200</v>
      </c>
      <c r="P672" s="42" t="n">
        <f aca="false">'Data sheet'!P675</f>
        <v>1218</v>
      </c>
      <c r="Q672" s="42" t="n">
        <f aca="false">'Data sheet'!Q675</f>
        <v>1236</v>
      </c>
      <c r="R672" s="42" t="n">
        <f aca="false">'Data sheet'!R675</f>
        <v>1255</v>
      </c>
      <c r="S672" s="42" t="n">
        <f aca="false">'Data sheet'!S675</f>
        <v>1274</v>
      </c>
      <c r="T672" s="42" t="n">
        <f aca="false">'Data sheet'!T675</f>
        <v>1293</v>
      </c>
      <c r="U672" s="42" t="n">
        <f aca="false">'Data sheet'!U675</f>
        <v>0</v>
      </c>
      <c r="V672" s="42" t="n">
        <f aca="false">'Data sheet'!V675</f>
        <v>0</v>
      </c>
      <c r="W672" s="42" t="n">
        <f aca="false">'Data sheet'!W675</f>
        <v>0</v>
      </c>
      <c r="X672" s="42" t="n">
        <f aca="false">'Data sheet'!X675</f>
        <v>0</v>
      </c>
      <c r="Y672" s="42" t="n">
        <f aca="false">'Data sheet'!Y675</f>
        <v>0</v>
      </c>
      <c r="Z672" s="42" t="n">
        <f aca="false">'Data sheet'!Z675</f>
        <v>0</v>
      </c>
      <c r="AA672" s="42" t="n">
        <f aca="false">'Data sheet'!AA675</f>
        <v>0</v>
      </c>
      <c r="AB672" s="42" t="n">
        <f aca="false">'Data sheet'!AB675</f>
        <v>0</v>
      </c>
      <c r="AC672" s="42" t="n">
        <f aca="false">'Data sheet'!AC675</f>
        <v>0</v>
      </c>
      <c r="AD672" s="42" t="n">
        <f aca="false">'Data sheet'!AD675</f>
        <v>0</v>
      </c>
      <c r="AE672" s="42" t="n">
        <f aca="false">'Data sheet'!AE675</f>
        <v>0</v>
      </c>
      <c r="AF672" s="42" t="n">
        <f aca="false">'Data sheet'!AF675</f>
        <v>0</v>
      </c>
      <c r="AG672" s="42" t="n">
        <f aca="false">'Data sheet'!AG675</f>
        <v>0</v>
      </c>
      <c r="AH672" s="42" t="n">
        <f aca="false">'Data sheet'!AH675</f>
        <v>0</v>
      </c>
      <c r="AI672" s="42" t="n">
        <f aca="false">'Data sheet'!AI675</f>
        <v>0</v>
      </c>
      <c r="AJ672" s="42" t="n">
        <f aca="false">'Data sheet'!AJ675</f>
        <v>0</v>
      </c>
      <c r="AK672" s="42" t="n">
        <f aca="false">'Data sheet'!AK675</f>
        <v>0</v>
      </c>
      <c r="AL672" s="42" t="n">
        <f aca="false">'Data sheet'!AL675</f>
        <v>0</v>
      </c>
      <c r="AM672" s="42" t="n">
        <f aca="false">'Data sheet'!AM675</f>
        <v>0</v>
      </c>
      <c r="AN672" s="42" t="n">
        <f aca="false">'Data sheet'!AN675</f>
        <v>0</v>
      </c>
      <c r="AO672" s="42" t="n">
        <f aca="false">'Data sheet'!AO675</f>
        <v>0</v>
      </c>
      <c r="AP672" s="42" t="n">
        <f aca="false">'Data sheet'!AP675</f>
        <v>0</v>
      </c>
      <c r="AQ672" s="42" t="n">
        <f aca="false">'Data sheet'!AQ675</f>
        <v>0</v>
      </c>
    </row>
    <row r="673" customFormat="false" ht="15.75" hidden="false" customHeight="false" outlineLevel="0" collapsed="false">
      <c r="A673" s="43" t="str">
        <f aca="false" t="array" ref="A673:A673">IF(ISBLANK('Data sheet'!A676), "", INDEX(materials!$B$2:$B$999,MATCH('Data sheet'!A676,materials!$A$2:$A$999,0)))</f>
        <v>1511</v>
      </c>
      <c r="B673" s="42" t="str">
        <f aca="false" t="array" ref="B673:B673">IF(ISBLANK('Data sheet'!B676), "", INDEX('business units'!$A$2:$A$1000,MATCH('Data sheet'!B676,'business units'!$B$2:$B$1000,0)))</f>
        <v>hc.w</v>
      </c>
      <c r="C673" s="42" t="str">
        <f aca="false" t="array" ref="C673:C673">IF(ISBLANK('Data sheet'!C676), "", INDEX(suppliers!$A$2:$A$4053,MATCH('Data sheet'!C676,suppliers!$B$2:$B$4053,0)))</f>
        <v>lizizplantation</v>
      </c>
      <c r="D673" s="42" t="str">
        <f aca="false" t="array" ref="D673:D673">IF(ISBLANK('Data sheet'!D676), "", INDEX(suppliers!$A$2:$A$4053,MATCH('Data sheet'!D676,suppliers!$B$2:$B$4053,0)))</f>
        <v>lizizplantation.kilangsawitliziz</v>
      </c>
      <c r="E673" s="42" t="str">
        <f aca="false" t="array" ref="E673:E673">IF(ISBLANK('Data sheet'!E676), "", INDEX(enums!$B$2:$B$5,MATCH('Data sheet'!E676,enums!$A$2:$A$5,0)))</f>
        <v>aggregation point</v>
      </c>
      <c r="F673" s="42" t="str">
        <f aca="false">'Data sheet'!F676</f>
        <v>Malaysia</v>
      </c>
      <c r="G673" s="42" t="n">
        <f aca="false">'Data sheet'!G676</f>
        <v>0</v>
      </c>
      <c r="H673" s="42" t="n">
        <f aca="false">'Data sheet'!H676</f>
        <v>4.8718</v>
      </c>
      <c r="I673" s="42" t="n">
        <f aca="false">'Data sheet'!I676</f>
        <v>101.8056</v>
      </c>
      <c r="J673" s="42" t="n">
        <f aca="false">'Data sheet'!J676</f>
        <v>5425</v>
      </c>
      <c r="K673" s="42" t="n">
        <f aca="false">'Data sheet'!K676</f>
        <v>5506</v>
      </c>
      <c r="L673" s="42" t="n">
        <f aca="false">'Data sheet'!L676</f>
        <v>5589</v>
      </c>
      <c r="M673" s="42" t="n">
        <f aca="false">'Data sheet'!M676</f>
        <v>5673</v>
      </c>
      <c r="N673" s="42" t="n">
        <f aca="false">'Data sheet'!N676</f>
        <v>5758</v>
      </c>
      <c r="O673" s="42" t="n">
        <f aca="false">'Data sheet'!O676</f>
        <v>5844</v>
      </c>
      <c r="P673" s="42" t="n">
        <f aca="false">'Data sheet'!P676</f>
        <v>5932</v>
      </c>
      <c r="Q673" s="42" t="n">
        <f aca="false">'Data sheet'!Q676</f>
        <v>6021</v>
      </c>
      <c r="R673" s="42" t="n">
        <f aca="false">'Data sheet'!R676</f>
        <v>6111</v>
      </c>
      <c r="S673" s="42" t="n">
        <f aca="false">'Data sheet'!S676</f>
        <v>6203</v>
      </c>
      <c r="T673" s="42" t="n">
        <f aca="false">'Data sheet'!T676</f>
        <v>6296</v>
      </c>
      <c r="U673" s="42" t="n">
        <f aca="false">'Data sheet'!U676</f>
        <v>0</v>
      </c>
      <c r="V673" s="42" t="n">
        <f aca="false">'Data sheet'!V676</f>
        <v>0</v>
      </c>
      <c r="W673" s="42" t="n">
        <f aca="false">'Data sheet'!W676</f>
        <v>0</v>
      </c>
      <c r="X673" s="42" t="n">
        <f aca="false">'Data sheet'!X676</f>
        <v>0</v>
      </c>
      <c r="Y673" s="42" t="n">
        <f aca="false">'Data sheet'!Y676</f>
        <v>0</v>
      </c>
      <c r="Z673" s="42" t="n">
        <f aca="false">'Data sheet'!Z676</f>
        <v>0</v>
      </c>
      <c r="AA673" s="42" t="n">
        <f aca="false">'Data sheet'!AA676</f>
        <v>0</v>
      </c>
      <c r="AB673" s="42" t="n">
        <f aca="false">'Data sheet'!AB676</f>
        <v>0</v>
      </c>
      <c r="AC673" s="42" t="n">
        <f aca="false">'Data sheet'!AC676</f>
        <v>0</v>
      </c>
      <c r="AD673" s="42" t="n">
        <f aca="false">'Data sheet'!AD676</f>
        <v>0</v>
      </c>
      <c r="AE673" s="42" t="n">
        <f aca="false">'Data sheet'!AE676</f>
        <v>0</v>
      </c>
      <c r="AF673" s="42" t="n">
        <f aca="false">'Data sheet'!AF676</f>
        <v>0</v>
      </c>
      <c r="AG673" s="42" t="n">
        <f aca="false">'Data sheet'!AG676</f>
        <v>0</v>
      </c>
      <c r="AH673" s="42" t="n">
        <f aca="false">'Data sheet'!AH676</f>
        <v>0</v>
      </c>
      <c r="AI673" s="42" t="n">
        <f aca="false">'Data sheet'!AI676</f>
        <v>0</v>
      </c>
      <c r="AJ673" s="42" t="n">
        <f aca="false">'Data sheet'!AJ676</f>
        <v>0</v>
      </c>
      <c r="AK673" s="42" t="n">
        <f aca="false">'Data sheet'!AK676</f>
        <v>0</v>
      </c>
      <c r="AL673" s="42" t="n">
        <f aca="false">'Data sheet'!AL676</f>
        <v>0</v>
      </c>
      <c r="AM673" s="42" t="n">
        <f aca="false">'Data sheet'!AM676</f>
        <v>0</v>
      </c>
      <c r="AN673" s="42" t="n">
        <f aca="false">'Data sheet'!AN676</f>
        <v>0</v>
      </c>
      <c r="AO673" s="42" t="n">
        <f aca="false">'Data sheet'!AO676</f>
        <v>0</v>
      </c>
      <c r="AP673" s="42" t="n">
        <f aca="false">'Data sheet'!AP676</f>
        <v>0</v>
      </c>
      <c r="AQ673" s="42" t="n">
        <f aca="false">'Data sheet'!AQ676</f>
        <v>0</v>
      </c>
    </row>
    <row r="674" customFormat="false" ht="15.75" hidden="false" customHeight="false" outlineLevel="0" collapsed="false">
      <c r="A674" s="43" t="str">
        <f aca="false" t="array" ref="A674:A674">IF(ISBLANK('Data sheet'!A677), "", INDEX(materials!$B$2:$B$999,MATCH('Data sheet'!A677,materials!$A$2:$A$999,0)))</f>
        <v>1511</v>
      </c>
      <c r="B674" s="42" t="str">
        <f aca="false" t="array" ref="B674:B674">IF(ISBLANK('Data sheet'!B677), "", INDEX('business units'!$A$2:$A$1000,MATCH('Data sheet'!B677,'business units'!$B$2:$B$1000,0)))</f>
        <v>hc.w</v>
      </c>
      <c r="C674" s="42" t="str">
        <f aca="false" t="array" ref="C674:C674">IF(ISBLANK('Data sheet'!C677), "", INDEX(suppliers!$A$2:$A$4053,MATCH('Data sheet'!C677,suppliers!$B$2:$B$4053,0)))</f>
        <v>lkppcorporationsdnbhdlcsb</v>
      </c>
      <c r="D674" s="42" t="str">
        <f aca="false" t="array" ref="D674:D674">IF(ISBLANK('Data sheet'!D677), "", INDEX(suppliers!$A$2:$A$4053,MATCH('Data sheet'!D677,suppliers!$B$2:$B$4053,0)))</f>
        <v>lkppcorporationsdnbhdlcsb.dominionsquaresdnbhd</v>
      </c>
      <c r="E674" s="42" t="str">
        <f aca="false" t="array" ref="E674:E674">IF(ISBLANK('Data sheet'!E677), "", INDEX(enums!$B$2:$B$5,MATCH('Data sheet'!E677,enums!$A$2:$A$5,0)))</f>
        <v>aggregation point</v>
      </c>
      <c r="F674" s="42" t="str">
        <f aca="false">'Data sheet'!F677</f>
        <v>Malaysia</v>
      </c>
      <c r="G674" s="42" t="n">
        <f aca="false">'Data sheet'!G677</f>
        <v>0</v>
      </c>
      <c r="H674" s="42" t="n">
        <f aca="false">'Data sheet'!H677</f>
        <v>3.6198</v>
      </c>
      <c r="I674" s="42" t="n">
        <f aca="false">'Data sheet'!I677</f>
        <v>103.1606</v>
      </c>
      <c r="J674" s="42" t="n">
        <f aca="false">'Data sheet'!J677</f>
        <v>177</v>
      </c>
      <c r="K674" s="42" t="n">
        <f aca="false">'Data sheet'!K677</f>
        <v>180</v>
      </c>
      <c r="L674" s="42" t="n">
        <f aca="false">'Data sheet'!L677</f>
        <v>183</v>
      </c>
      <c r="M674" s="42" t="n">
        <f aca="false">'Data sheet'!M677</f>
        <v>186</v>
      </c>
      <c r="N674" s="42" t="n">
        <f aca="false">'Data sheet'!N677</f>
        <v>189</v>
      </c>
      <c r="O674" s="42" t="n">
        <f aca="false">'Data sheet'!O677</f>
        <v>192</v>
      </c>
      <c r="P674" s="42" t="n">
        <f aca="false">'Data sheet'!P677</f>
        <v>195</v>
      </c>
      <c r="Q674" s="42" t="n">
        <f aca="false">'Data sheet'!Q677</f>
        <v>198</v>
      </c>
      <c r="R674" s="42" t="n">
        <f aca="false">'Data sheet'!R677</f>
        <v>201</v>
      </c>
      <c r="S674" s="42" t="n">
        <f aca="false">'Data sheet'!S677</f>
        <v>204</v>
      </c>
      <c r="T674" s="42" t="n">
        <f aca="false">'Data sheet'!T677</f>
        <v>207</v>
      </c>
      <c r="U674" s="42" t="n">
        <f aca="false">'Data sheet'!U677</f>
        <v>0</v>
      </c>
      <c r="V674" s="42" t="n">
        <f aca="false">'Data sheet'!V677</f>
        <v>0</v>
      </c>
      <c r="W674" s="42" t="n">
        <f aca="false">'Data sheet'!W677</f>
        <v>0</v>
      </c>
      <c r="X674" s="42" t="n">
        <f aca="false">'Data sheet'!X677</f>
        <v>0</v>
      </c>
      <c r="Y674" s="42" t="n">
        <f aca="false">'Data sheet'!Y677</f>
        <v>0</v>
      </c>
      <c r="Z674" s="42" t="n">
        <f aca="false">'Data sheet'!Z677</f>
        <v>0</v>
      </c>
      <c r="AA674" s="42" t="n">
        <f aca="false">'Data sheet'!AA677</f>
        <v>0</v>
      </c>
      <c r="AB674" s="42" t="n">
        <f aca="false">'Data sheet'!AB677</f>
        <v>0</v>
      </c>
      <c r="AC674" s="42" t="n">
        <f aca="false">'Data sheet'!AC677</f>
        <v>0</v>
      </c>
      <c r="AD674" s="42" t="n">
        <f aca="false">'Data sheet'!AD677</f>
        <v>0</v>
      </c>
      <c r="AE674" s="42" t="n">
        <f aca="false">'Data sheet'!AE677</f>
        <v>0</v>
      </c>
      <c r="AF674" s="42" t="n">
        <f aca="false">'Data sheet'!AF677</f>
        <v>0</v>
      </c>
      <c r="AG674" s="42" t="n">
        <f aca="false">'Data sheet'!AG677</f>
        <v>0</v>
      </c>
      <c r="AH674" s="42" t="n">
        <f aca="false">'Data sheet'!AH677</f>
        <v>0</v>
      </c>
      <c r="AI674" s="42" t="n">
        <f aca="false">'Data sheet'!AI677</f>
        <v>0</v>
      </c>
      <c r="AJ674" s="42" t="n">
        <f aca="false">'Data sheet'!AJ677</f>
        <v>0</v>
      </c>
      <c r="AK674" s="42" t="n">
        <f aca="false">'Data sheet'!AK677</f>
        <v>0</v>
      </c>
      <c r="AL674" s="42" t="n">
        <f aca="false">'Data sheet'!AL677</f>
        <v>0</v>
      </c>
      <c r="AM674" s="42" t="n">
        <f aca="false">'Data sheet'!AM677</f>
        <v>0</v>
      </c>
      <c r="AN674" s="42" t="n">
        <f aca="false">'Data sheet'!AN677</f>
        <v>0</v>
      </c>
      <c r="AO674" s="42" t="n">
        <f aca="false">'Data sheet'!AO677</f>
        <v>0</v>
      </c>
      <c r="AP674" s="42" t="n">
        <f aca="false">'Data sheet'!AP677</f>
        <v>0</v>
      </c>
      <c r="AQ674" s="42" t="n">
        <f aca="false">'Data sheet'!AQ677</f>
        <v>0</v>
      </c>
    </row>
    <row r="675" customFormat="false" ht="15.75" hidden="false" customHeight="false" outlineLevel="0" collapsed="false">
      <c r="A675" s="43" t="str">
        <f aca="false" t="array" ref="A675:A675">IF(ISBLANK('Data sheet'!A678), "", INDEX(materials!$B$2:$B$999,MATCH('Data sheet'!A678,materials!$A$2:$A$999,0)))</f>
        <v>1511</v>
      </c>
      <c r="B675" s="42" t="str">
        <f aca="false" t="array" ref="B675:B675">IF(ISBLANK('Data sheet'!B678), "", INDEX('business units'!$A$2:$A$1000,MATCH('Data sheet'!B678,'business units'!$B$2:$B$1000,0)))</f>
        <v>hc.w</v>
      </c>
      <c r="C675" s="42" t="str">
        <f aca="false" t="array" ref="C675:C675">IF(ISBLANK('Data sheet'!C678), "", INDEX(suppliers!$A$2:$A$4053,MATCH('Data sheet'!C678,suppliers!$B$2:$B$4053,0)))</f>
        <v>lkppcorporationsdnbhdlcsb</v>
      </c>
      <c r="D675" s="42" t="str">
        <f aca="false" t="array" ref="D675:D675">IF(ISBLANK('Data sheet'!D678), "", INDEX(suppliers!$A$2:$A$4053,MATCH('Data sheet'!D678,suppliers!$B$2:$B$4053,0)))</f>
        <v>lkppcorporationsdnbhdlcsb.kkslepar</v>
      </c>
      <c r="E675" s="42" t="str">
        <f aca="false" t="array" ref="E675:E675">IF(ISBLANK('Data sheet'!E678), "", INDEX(enums!$B$2:$B$5,MATCH('Data sheet'!E678,enums!$A$2:$A$5,0)))</f>
        <v>aggregation point</v>
      </c>
      <c r="F675" s="42" t="str">
        <f aca="false">'Data sheet'!F678</f>
        <v>Malaysia</v>
      </c>
      <c r="G675" s="42" t="n">
        <f aca="false">'Data sheet'!G678</f>
        <v>0</v>
      </c>
      <c r="H675" s="42" t="n">
        <f aca="false">'Data sheet'!H678</f>
        <v>3.7144</v>
      </c>
      <c r="I675" s="42" t="n">
        <f aca="false">'Data sheet'!I678</f>
        <v>103.124389</v>
      </c>
      <c r="J675" s="42" t="n">
        <f aca="false">'Data sheet'!J678</f>
        <v>6031</v>
      </c>
      <c r="K675" s="42" t="n">
        <f aca="false">'Data sheet'!K678</f>
        <v>6121</v>
      </c>
      <c r="L675" s="42" t="n">
        <f aca="false">'Data sheet'!L678</f>
        <v>6213</v>
      </c>
      <c r="M675" s="42" t="n">
        <f aca="false">'Data sheet'!M678</f>
        <v>6306</v>
      </c>
      <c r="N675" s="42" t="n">
        <f aca="false">'Data sheet'!N678</f>
        <v>6401</v>
      </c>
      <c r="O675" s="42" t="n">
        <f aca="false">'Data sheet'!O678</f>
        <v>6497</v>
      </c>
      <c r="P675" s="42" t="n">
        <f aca="false">'Data sheet'!P678</f>
        <v>6594</v>
      </c>
      <c r="Q675" s="42" t="n">
        <f aca="false">'Data sheet'!Q678</f>
        <v>6693</v>
      </c>
      <c r="R675" s="42" t="n">
        <f aca="false">'Data sheet'!R678</f>
        <v>6793</v>
      </c>
      <c r="S675" s="42" t="n">
        <f aca="false">'Data sheet'!S678</f>
        <v>6895</v>
      </c>
      <c r="T675" s="42" t="n">
        <f aca="false">'Data sheet'!T678</f>
        <v>6998</v>
      </c>
      <c r="U675" s="42" t="n">
        <f aca="false">'Data sheet'!U678</f>
        <v>0</v>
      </c>
      <c r="V675" s="42" t="n">
        <f aca="false">'Data sheet'!V678</f>
        <v>0</v>
      </c>
      <c r="W675" s="42" t="n">
        <f aca="false">'Data sheet'!W678</f>
        <v>0</v>
      </c>
      <c r="X675" s="42" t="n">
        <f aca="false">'Data sheet'!X678</f>
        <v>0</v>
      </c>
      <c r="Y675" s="42" t="n">
        <f aca="false">'Data sheet'!Y678</f>
        <v>0</v>
      </c>
      <c r="Z675" s="42" t="n">
        <f aca="false">'Data sheet'!Z678</f>
        <v>0</v>
      </c>
      <c r="AA675" s="42" t="n">
        <f aca="false">'Data sheet'!AA678</f>
        <v>0</v>
      </c>
      <c r="AB675" s="42" t="n">
        <f aca="false">'Data sheet'!AB678</f>
        <v>0</v>
      </c>
      <c r="AC675" s="42" t="n">
        <f aca="false">'Data sheet'!AC678</f>
        <v>0</v>
      </c>
      <c r="AD675" s="42" t="n">
        <f aca="false">'Data sheet'!AD678</f>
        <v>0</v>
      </c>
      <c r="AE675" s="42" t="n">
        <f aca="false">'Data sheet'!AE678</f>
        <v>0</v>
      </c>
      <c r="AF675" s="42" t="n">
        <f aca="false">'Data sheet'!AF678</f>
        <v>0</v>
      </c>
      <c r="AG675" s="42" t="n">
        <f aca="false">'Data sheet'!AG678</f>
        <v>0</v>
      </c>
      <c r="AH675" s="42" t="n">
        <f aca="false">'Data sheet'!AH678</f>
        <v>0</v>
      </c>
      <c r="AI675" s="42" t="n">
        <f aca="false">'Data sheet'!AI678</f>
        <v>0</v>
      </c>
      <c r="AJ675" s="42" t="n">
        <f aca="false">'Data sheet'!AJ678</f>
        <v>0</v>
      </c>
      <c r="AK675" s="42" t="n">
        <f aca="false">'Data sheet'!AK678</f>
        <v>0</v>
      </c>
      <c r="AL675" s="42" t="n">
        <f aca="false">'Data sheet'!AL678</f>
        <v>0</v>
      </c>
      <c r="AM675" s="42" t="n">
        <f aca="false">'Data sheet'!AM678</f>
        <v>0</v>
      </c>
      <c r="AN675" s="42" t="n">
        <f aca="false">'Data sheet'!AN678</f>
        <v>0</v>
      </c>
      <c r="AO675" s="42" t="n">
        <f aca="false">'Data sheet'!AO678</f>
        <v>0</v>
      </c>
      <c r="AP675" s="42" t="n">
        <f aca="false">'Data sheet'!AP678</f>
        <v>0</v>
      </c>
      <c r="AQ675" s="42" t="n">
        <f aca="false">'Data sheet'!AQ678</f>
        <v>0</v>
      </c>
    </row>
    <row r="676" customFormat="false" ht="15.75" hidden="false" customHeight="false" outlineLevel="0" collapsed="false">
      <c r="A676" s="43" t="str">
        <f aca="false" t="array" ref="A676:A676">IF(ISBLANK('Data sheet'!A679), "", INDEX(materials!$B$2:$B$999,MATCH('Data sheet'!A679,materials!$A$2:$A$999,0)))</f>
        <v>1511</v>
      </c>
      <c r="B676" s="42" t="str">
        <f aca="false" t="array" ref="B676:B676">IF(ISBLANK('Data sheet'!B679), "", INDEX('business units'!$A$2:$A$1000,MATCH('Data sheet'!B679,'business units'!$B$2:$B$1000,0)))</f>
        <v>hc.w</v>
      </c>
      <c r="C676" s="42" t="str">
        <f aca="false" t="array" ref="C676:C676">IF(ISBLANK('Data sheet'!C679), "", INDEX(suppliers!$A$2:$A$4053,MATCH('Data sheet'!C679,suppliers!$B$2:$B$4053,0)))</f>
        <v>londonsumatraindonesia</v>
      </c>
      <c r="D676" s="42" t="str">
        <f aca="false" t="array" ref="D676:D676">IF(ISBLANK('Data sheet'!D679), "", INDEX(suppliers!$A$2:$A$4053,MATCH('Data sheet'!D679,suppliers!$B$2:$B$4053,0)))</f>
        <v>londonsumatraindonesia.ptsaudarasejatiluhurgunungmelayuimill</v>
      </c>
      <c r="E676" s="42" t="str">
        <f aca="false" t="array" ref="E676:E676">IF(ISBLANK('Data sheet'!E679), "", INDEX(enums!$B$2:$B$5,MATCH('Data sheet'!E679,enums!$A$2:$A$5,0)))</f>
        <v>aggregation point</v>
      </c>
      <c r="F676" s="42" t="str">
        <f aca="false">'Data sheet'!F679</f>
        <v>Indonesia</v>
      </c>
      <c r="G676" s="42" t="n">
        <f aca="false">'Data sheet'!G679</f>
        <v>0</v>
      </c>
      <c r="H676" s="42" t="n">
        <f aca="false">'Data sheet'!H679</f>
        <v>2.7917</v>
      </c>
      <c r="I676" s="42" t="n">
        <f aca="false">'Data sheet'!I679</f>
        <v>99.598333</v>
      </c>
      <c r="J676" s="42" t="n">
        <f aca="false">'Data sheet'!J679</f>
        <v>7699</v>
      </c>
      <c r="K676" s="42" t="n">
        <f aca="false">'Data sheet'!K679</f>
        <v>7814</v>
      </c>
      <c r="L676" s="42" t="n">
        <f aca="false">'Data sheet'!L679</f>
        <v>7931</v>
      </c>
      <c r="M676" s="42" t="n">
        <f aca="false">'Data sheet'!M679</f>
        <v>8050</v>
      </c>
      <c r="N676" s="42" t="n">
        <f aca="false">'Data sheet'!N679</f>
        <v>8171</v>
      </c>
      <c r="O676" s="42" t="n">
        <f aca="false">'Data sheet'!O679</f>
        <v>8294</v>
      </c>
      <c r="P676" s="42" t="n">
        <f aca="false">'Data sheet'!P679</f>
        <v>8418</v>
      </c>
      <c r="Q676" s="42" t="n">
        <f aca="false">'Data sheet'!Q679</f>
        <v>8544</v>
      </c>
      <c r="R676" s="42" t="n">
        <f aca="false">'Data sheet'!R679</f>
        <v>8672</v>
      </c>
      <c r="S676" s="42" t="n">
        <f aca="false">'Data sheet'!S679</f>
        <v>8802</v>
      </c>
      <c r="T676" s="42" t="n">
        <f aca="false">'Data sheet'!T679</f>
        <v>8934</v>
      </c>
      <c r="U676" s="42" t="n">
        <f aca="false">'Data sheet'!U679</f>
        <v>0</v>
      </c>
      <c r="V676" s="42" t="n">
        <f aca="false">'Data sheet'!V679</f>
        <v>0</v>
      </c>
      <c r="W676" s="42" t="n">
        <f aca="false">'Data sheet'!W679</f>
        <v>0</v>
      </c>
      <c r="X676" s="42" t="n">
        <f aca="false">'Data sheet'!X679</f>
        <v>0</v>
      </c>
      <c r="Y676" s="42" t="n">
        <f aca="false">'Data sheet'!Y679</f>
        <v>0</v>
      </c>
      <c r="Z676" s="42" t="n">
        <f aca="false">'Data sheet'!Z679</f>
        <v>0</v>
      </c>
      <c r="AA676" s="42" t="n">
        <f aca="false">'Data sheet'!AA679</f>
        <v>0</v>
      </c>
      <c r="AB676" s="42" t="n">
        <f aca="false">'Data sheet'!AB679</f>
        <v>0</v>
      </c>
      <c r="AC676" s="42" t="n">
        <f aca="false">'Data sheet'!AC679</f>
        <v>0</v>
      </c>
      <c r="AD676" s="42" t="n">
        <f aca="false">'Data sheet'!AD679</f>
        <v>0</v>
      </c>
      <c r="AE676" s="42" t="n">
        <f aca="false">'Data sheet'!AE679</f>
        <v>0</v>
      </c>
      <c r="AF676" s="42" t="n">
        <f aca="false">'Data sheet'!AF679</f>
        <v>0</v>
      </c>
      <c r="AG676" s="42" t="n">
        <f aca="false">'Data sheet'!AG679</f>
        <v>0</v>
      </c>
      <c r="AH676" s="42" t="n">
        <f aca="false">'Data sheet'!AH679</f>
        <v>0</v>
      </c>
      <c r="AI676" s="42" t="n">
        <f aca="false">'Data sheet'!AI679</f>
        <v>0</v>
      </c>
      <c r="AJ676" s="42" t="n">
        <f aca="false">'Data sheet'!AJ679</f>
        <v>0</v>
      </c>
      <c r="AK676" s="42" t="n">
        <f aca="false">'Data sheet'!AK679</f>
        <v>0</v>
      </c>
      <c r="AL676" s="42" t="n">
        <f aca="false">'Data sheet'!AL679</f>
        <v>0</v>
      </c>
      <c r="AM676" s="42" t="n">
        <f aca="false">'Data sheet'!AM679</f>
        <v>0</v>
      </c>
      <c r="AN676" s="42" t="n">
        <f aca="false">'Data sheet'!AN679</f>
        <v>0</v>
      </c>
      <c r="AO676" s="42" t="n">
        <f aca="false">'Data sheet'!AO679</f>
        <v>0</v>
      </c>
      <c r="AP676" s="42" t="n">
        <f aca="false">'Data sheet'!AP679</f>
        <v>0</v>
      </c>
      <c r="AQ676" s="42" t="n">
        <f aca="false">'Data sheet'!AQ679</f>
        <v>0</v>
      </c>
    </row>
    <row r="677" customFormat="false" ht="15.75" hidden="false" customHeight="false" outlineLevel="0" collapsed="false">
      <c r="A677" s="43" t="str">
        <f aca="false" t="array" ref="A677:A677">IF(ISBLANK('Data sheet'!A680), "", INDEX(materials!$B$2:$B$999,MATCH('Data sheet'!A680,materials!$A$2:$A$999,0)))</f>
        <v>1511</v>
      </c>
      <c r="B677" s="42" t="str">
        <f aca="false" t="array" ref="B677:B677">IF(ISBLANK('Data sheet'!B680), "", INDEX('business units'!$A$2:$A$1000,MATCH('Data sheet'!B680,'business units'!$B$2:$B$1000,0)))</f>
        <v>hc.w</v>
      </c>
      <c r="C677" s="42" t="str">
        <f aca="false" t="array" ref="C677:C677">IF(ISBLANK('Data sheet'!C680), "", INDEX(suppliers!$A$2:$A$4053,MATCH('Data sheet'!C680,suppliers!$B$2:$B$4053,0)))</f>
        <v>lyman</v>
      </c>
      <c r="D677" s="42" t="str">
        <f aca="false" t="array" ref="D677:D677">IF(ISBLANK('Data sheet'!D680), "", INDEX(suppliers!$A$2:$A$4053,MATCH('Data sheet'!D680,suppliers!$B$2:$B$4053,0)))</f>
        <v>lyman.bontipermaijayaraya</v>
      </c>
      <c r="E677" s="42" t="str">
        <f aca="false" t="array" ref="E677:E677">IF(ISBLANK('Data sheet'!E680), "", INDEX(enums!$B$2:$B$5,MATCH('Data sheet'!E680,enums!$A$2:$A$5,0)))</f>
        <v>aggregation point</v>
      </c>
      <c r="F677" s="42" t="str">
        <f aca="false">'Data sheet'!F680</f>
        <v>Indonesia</v>
      </c>
      <c r="G677" s="42" t="n">
        <f aca="false">'Data sheet'!G680</f>
        <v>0</v>
      </c>
      <c r="H677" s="42" t="n">
        <f aca="false">'Data sheet'!H680</f>
        <v>0.2149</v>
      </c>
      <c r="I677" s="42" t="n">
        <f aca="false">'Data sheet'!I680</f>
        <v>111.54985</v>
      </c>
      <c r="J677" s="42" t="n">
        <f aca="false">'Data sheet'!J680</f>
        <v>325</v>
      </c>
      <c r="K677" s="42" t="n">
        <f aca="false">'Data sheet'!K680</f>
        <v>330</v>
      </c>
      <c r="L677" s="42" t="n">
        <f aca="false">'Data sheet'!L680</f>
        <v>335</v>
      </c>
      <c r="M677" s="42" t="n">
        <f aca="false">'Data sheet'!M680</f>
        <v>340</v>
      </c>
      <c r="N677" s="42" t="n">
        <f aca="false">'Data sheet'!N680</f>
        <v>345</v>
      </c>
      <c r="O677" s="42" t="n">
        <f aca="false">'Data sheet'!O680</f>
        <v>350</v>
      </c>
      <c r="P677" s="42" t="n">
        <f aca="false">'Data sheet'!P680</f>
        <v>355</v>
      </c>
      <c r="Q677" s="42" t="n">
        <f aca="false">'Data sheet'!Q680</f>
        <v>360</v>
      </c>
      <c r="R677" s="42" t="n">
        <f aca="false">'Data sheet'!R680</f>
        <v>365</v>
      </c>
      <c r="S677" s="42" t="n">
        <f aca="false">'Data sheet'!S680</f>
        <v>370</v>
      </c>
      <c r="T677" s="42" t="n">
        <f aca="false">'Data sheet'!T680</f>
        <v>376</v>
      </c>
      <c r="U677" s="42" t="n">
        <f aca="false">'Data sheet'!U680</f>
        <v>0</v>
      </c>
      <c r="V677" s="42" t="n">
        <f aca="false">'Data sheet'!V680</f>
        <v>0</v>
      </c>
      <c r="W677" s="42" t="n">
        <f aca="false">'Data sheet'!W680</f>
        <v>0</v>
      </c>
      <c r="X677" s="42" t="n">
        <f aca="false">'Data sheet'!X680</f>
        <v>0</v>
      </c>
      <c r="Y677" s="42" t="n">
        <f aca="false">'Data sheet'!Y680</f>
        <v>0</v>
      </c>
      <c r="Z677" s="42" t="n">
        <f aca="false">'Data sheet'!Z680</f>
        <v>0</v>
      </c>
      <c r="AA677" s="42" t="n">
        <f aca="false">'Data sheet'!AA680</f>
        <v>0</v>
      </c>
      <c r="AB677" s="42" t="n">
        <f aca="false">'Data sheet'!AB680</f>
        <v>0</v>
      </c>
      <c r="AC677" s="42" t="n">
        <f aca="false">'Data sheet'!AC680</f>
        <v>0</v>
      </c>
      <c r="AD677" s="42" t="n">
        <f aca="false">'Data sheet'!AD680</f>
        <v>0</v>
      </c>
      <c r="AE677" s="42" t="n">
        <f aca="false">'Data sheet'!AE680</f>
        <v>0</v>
      </c>
      <c r="AF677" s="42" t="n">
        <f aca="false">'Data sheet'!AF680</f>
        <v>0</v>
      </c>
      <c r="AG677" s="42" t="n">
        <f aca="false">'Data sheet'!AG680</f>
        <v>0</v>
      </c>
      <c r="AH677" s="42" t="n">
        <f aca="false">'Data sheet'!AH680</f>
        <v>0</v>
      </c>
      <c r="AI677" s="42" t="n">
        <f aca="false">'Data sheet'!AI680</f>
        <v>0</v>
      </c>
      <c r="AJ677" s="42" t="n">
        <f aca="false">'Data sheet'!AJ680</f>
        <v>0</v>
      </c>
      <c r="AK677" s="42" t="n">
        <f aca="false">'Data sheet'!AK680</f>
        <v>0</v>
      </c>
      <c r="AL677" s="42" t="n">
        <f aca="false">'Data sheet'!AL680</f>
        <v>0</v>
      </c>
      <c r="AM677" s="42" t="n">
        <f aca="false">'Data sheet'!AM680</f>
        <v>0</v>
      </c>
      <c r="AN677" s="42" t="n">
        <f aca="false">'Data sheet'!AN680</f>
        <v>0</v>
      </c>
      <c r="AO677" s="42" t="n">
        <f aca="false">'Data sheet'!AO680</f>
        <v>0</v>
      </c>
      <c r="AP677" s="42" t="n">
        <f aca="false">'Data sheet'!AP680</f>
        <v>0</v>
      </c>
      <c r="AQ677" s="42" t="n">
        <f aca="false">'Data sheet'!AQ680</f>
        <v>0</v>
      </c>
    </row>
    <row r="678" customFormat="false" ht="15.75" hidden="false" customHeight="false" outlineLevel="0" collapsed="false">
      <c r="A678" s="43" t="str">
        <f aca="false" t="array" ref="A678:A678">IF(ISBLANK('Data sheet'!A681), "", INDEX(materials!$B$2:$B$999,MATCH('Data sheet'!A681,materials!$A$2:$A$999,0)))</f>
        <v>1511</v>
      </c>
      <c r="B678" s="42" t="str">
        <f aca="false" t="array" ref="B678:B678">IF(ISBLANK('Data sheet'!B681), "", INDEX('business units'!$A$2:$A$1000,MATCH('Data sheet'!B681,'business units'!$B$2:$B$1000,0)))</f>
        <v>hc.w</v>
      </c>
      <c r="C678" s="42" t="str">
        <f aca="false" t="array" ref="C678:C678">IF(ISBLANK('Data sheet'!C681), "", INDEX(suppliers!$A$2:$A$4053,MATCH('Data sheet'!C681,suppliers!$B$2:$B$4053,0)))</f>
        <v>lyman</v>
      </c>
      <c r="D678" s="42" t="str">
        <f aca="false" t="array" ref="D678:D678">IF(ISBLANK('Data sheet'!D681), "", INDEX(suppliers!$A$2:$A$4053,MATCH('Data sheet'!D681,suppliers!$B$2:$B$4053,0)))</f>
        <v>lyman.kalimantansanggarpusaka</v>
      </c>
      <c r="E678" s="42" t="str">
        <f aca="false" t="array" ref="E678:E678">IF(ISBLANK('Data sheet'!E681), "", INDEX(enums!$B$2:$B$5,MATCH('Data sheet'!E681,enums!$A$2:$A$5,0)))</f>
        <v>aggregation point</v>
      </c>
      <c r="F678" s="42" t="str">
        <f aca="false">'Data sheet'!F681</f>
        <v>Indonesia</v>
      </c>
      <c r="G678" s="42" t="n">
        <f aca="false">'Data sheet'!G681</f>
        <v>0</v>
      </c>
      <c r="H678" s="42" t="n">
        <f aca="false">'Data sheet'!H681</f>
        <v>0.0831</v>
      </c>
      <c r="I678" s="42" t="n">
        <f aca="false">'Data sheet'!I681</f>
        <v>111.19205</v>
      </c>
      <c r="J678" s="42" t="n">
        <f aca="false">'Data sheet'!J681</f>
        <v>762</v>
      </c>
      <c r="K678" s="42" t="n">
        <f aca="false">'Data sheet'!K681</f>
        <v>773</v>
      </c>
      <c r="L678" s="42" t="n">
        <f aca="false">'Data sheet'!L681</f>
        <v>785</v>
      </c>
      <c r="M678" s="42" t="n">
        <f aca="false">'Data sheet'!M681</f>
        <v>797</v>
      </c>
      <c r="N678" s="42" t="n">
        <f aca="false">'Data sheet'!N681</f>
        <v>809</v>
      </c>
      <c r="O678" s="42" t="n">
        <f aca="false">'Data sheet'!O681</f>
        <v>821</v>
      </c>
      <c r="P678" s="42" t="n">
        <f aca="false">'Data sheet'!P681</f>
        <v>833</v>
      </c>
      <c r="Q678" s="42" t="n">
        <f aca="false">'Data sheet'!Q681</f>
        <v>845</v>
      </c>
      <c r="R678" s="42" t="n">
        <f aca="false">'Data sheet'!R681</f>
        <v>858</v>
      </c>
      <c r="S678" s="42" t="n">
        <f aca="false">'Data sheet'!S681</f>
        <v>871</v>
      </c>
      <c r="T678" s="42" t="n">
        <f aca="false">'Data sheet'!T681</f>
        <v>884</v>
      </c>
      <c r="U678" s="42" t="n">
        <f aca="false">'Data sheet'!U681</f>
        <v>0</v>
      </c>
      <c r="V678" s="42" t="n">
        <f aca="false">'Data sheet'!V681</f>
        <v>0</v>
      </c>
      <c r="W678" s="42" t="n">
        <f aca="false">'Data sheet'!W681</f>
        <v>0</v>
      </c>
      <c r="X678" s="42" t="n">
        <f aca="false">'Data sheet'!X681</f>
        <v>0</v>
      </c>
      <c r="Y678" s="42" t="n">
        <f aca="false">'Data sheet'!Y681</f>
        <v>0</v>
      </c>
      <c r="Z678" s="42" t="n">
        <f aca="false">'Data sheet'!Z681</f>
        <v>0</v>
      </c>
      <c r="AA678" s="42" t="n">
        <f aca="false">'Data sheet'!AA681</f>
        <v>0</v>
      </c>
      <c r="AB678" s="42" t="n">
        <f aca="false">'Data sheet'!AB681</f>
        <v>0</v>
      </c>
      <c r="AC678" s="42" t="n">
        <f aca="false">'Data sheet'!AC681</f>
        <v>0</v>
      </c>
      <c r="AD678" s="42" t="n">
        <f aca="false">'Data sheet'!AD681</f>
        <v>0</v>
      </c>
      <c r="AE678" s="42" t="n">
        <f aca="false">'Data sheet'!AE681</f>
        <v>0</v>
      </c>
      <c r="AF678" s="42" t="n">
        <f aca="false">'Data sheet'!AF681</f>
        <v>0</v>
      </c>
      <c r="AG678" s="42" t="n">
        <f aca="false">'Data sheet'!AG681</f>
        <v>0</v>
      </c>
      <c r="AH678" s="42" t="n">
        <f aca="false">'Data sheet'!AH681</f>
        <v>0</v>
      </c>
      <c r="AI678" s="42" t="n">
        <f aca="false">'Data sheet'!AI681</f>
        <v>0</v>
      </c>
      <c r="AJ678" s="42" t="n">
        <f aca="false">'Data sheet'!AJ681</f>
        <v>0</v>
      </c>
      <c r="AK678" s="42" t="n">
        <f aca="false">'Data sheet'!AK681</f>
        <v>0</v>
      </c>
      <c r="AL678" s="42" t="n">
        <f aca="false">'Data sheet'!AL681</f>
        <v>0</v>
      </c>
      <c r="AM678" s="42" t="n">
        <f aca="false">'Data sheet'!AM681</f>
        <v>0</v>
      </c>
      <c r="AN678" s="42" t="n">
        <f aca="false">'Data sheet'!AN681</f>
        <v>0</v>
      </c>
      <c r="AO678" s="42" t="n">
        <f aca="false">'Data sheet'!AO681</f>
        <v>0</v>
      </c>
      <c r="AP678" s="42" t="n">
        <f aca="false">'Data sheet'!AP681</f>
        <v>0</v>
      </c>
      <c r="AQ678" s="42" t="n">
        <f aca="false">'Data sheet'!AQ681</f>
        <v>0</v>
      </c>
    </row>
    <row r="679" customFormat="false" ht="15.75" hidden="false" customHeight="false" outlineLevel="0" collapsed="false">
      <c r="A679" s="43" t="str">
        <f aca="false" t="array" ref="A679:A679">IF(ISBLANK('Data sheet'!A682), "", INDEX(materials!$B$2:$B$999,MATCH('Data sheet'!A682,materials!$A$2:$A$999,0)))</f>
        <v>1511</v>
      </c>
      <c r="B679" s="42" t="str">
        <f aca="false" t="array" ref="B679:B679">IF(ISBLANK('Data sheet'!B682), "", INDEX('business units'!$A$2:$A$1000,MATCH('Data sheet'!B682,'business units'!$B$2:$B$1000,0)))</f>
        <v>hc.w</v>
      </c>
      <c r="C679" s="42" t="str">
        <f aca="false" t="array" ref="C679:C679">IF(ISBLANK('Data sheet'!C682), "", INDEX(suppliers!$A$2:$A$4053,MATCH('Data sheet'!C682,suppliers!$B$2:$B$4053,0)))</f>
        <v>mpevans</v>
      </c>
      <c r="D679" s="42" t="str">
        <f aca="false" t="array" ref="D679:D679">IF(ISBLANK('Data sheet'!D682), "", INDEX(suppliers!$A$2:$A$4053,MATCH('Data sheet'!D682,suppliers!$B$2:$B$4053,0)))</f>
        <v>mpevans.primamitrajayamandiri</v>
      </c>
      <c r="E679" s="42" t="str">
        <f aca="false" t="array" ref="E679:E679">IF(ISBLANK('Data sheet'!E682), "", INDEX(enums!$B$2:$B$5,MATCH('Data sheet'!E682,enums!$A$2:$A$5,0)))</f>
        <v>aggregation point</v>
      </c>
      <c r="F679" s="42" t="str">
        <f aca="false">'Data sheet'!F682</f>
        <v>Indonesia</v>
      </c>
      <c r="G679" s="42" t="n">
        <f aca="false">'Data sheet'!G682</f>
        <v>0</v>
      </c>
      <c r="H679" s="42" t="n">
        <f aca="false">'Data sheet'!H682</f>
        <v>-0.2977</v>
      </c>
      <c r="I679" s="42" t="n">
        <f aca="false">'Data sheet'!I682</f>
        <v>116.76366</v>
      </c>
      <c r="J679" s="42" t="n">
        <f aca="false">'Data sheet'!J682</f>
        <v>3369</v>
      </c>
      <c r="K679" s="42" t="n">
        <f aca="false">'Data sheet'!K682</f>
        <v>3420</v>
      </c>
      <c r="L679" s="42" t="n">
        <f aca="false">'Data sheet'!L682</f>
        <v>3471</v>
      </c>
      <c r="M679" s="42" t="n">
        <f aca="false">'Data sheet'!M682</f>
        <v>3523</v>
      </c>
      <c r="N679" s="42" t="n">
        <f aca="false">'Data sheet'!N682</f>
        <v>3576</v>
      </c>
      <c r="O679" s="42" t="n">
        <f aca="false">'Data sheet'!O682</f>
        <v>3630</v>
      </c>
      <c r="P679" s="42" t="n">
        <f aca="false">'Data sheet'!P682</f>
        <v>3684</v>
      </c>
      <c r="Q679" s="42" t="n">
        <f aca="false">'Data sheet'!Q682</f>
        <v>3739</v>
      </c>
      <c r="R679" s="42" t="n">
        <f aca="false">'Data sheet'!R682</f>
        <v>3795</v>
      </c>
      <c r="S679" s="42" t="n">
        <f aca="false">'Data sheet'!S682</f>
        <v>3852</v>
      </c>
      <c r="T679" s="42" t="n">
        <f aca="false">'Data sheet'!T682</f>
        <v>3910</v>
      </c>
      <c r="U679" s="42" t="n">
        <f aca="false">'Data sheet'!U682</f>
        <v>0</v>
      </c>
      <c r="V679" s="42" t="n">
        <f aca="false">'Data sheet'!V682</f>
        <v>0</v>
      </c>
      <c r="W679" s="42" t="n">
        <f aca="false">'Data sheet'!W682</f>
        <v>0</v>
      </c>
      <c r="X679" s="42" t="n">
        <f aca="false">'Data sheet'!X682</f>
        <v>0</v>
      </c>
      <c r="Y679" s="42" t="n">
        <f aca="false">'Data sheet'!Y682</f>
        <v>0</v>
      </c>
      <c r="Z679" s="42" t="n">
        <f aca="false">'Data sheet'!Z682</f>
        <v>0</v>
      </c>
      <c r="AA679" s="42" t="n">
        <f aca="false">'Data sheet'!AA682</f>
        <v>0</v>
      </c>
      <c r="AB679" s="42" t="n">
        <f aca="false">'Data sheet'!AB682</f>
        <v>0</v>
      </c>
      <c r="AC679" s="42" t="n">
        <f aca="false">'Data sheet'!AC682</f>
        <v>0</v>
      </c>
      <c r="AD679" s="42" t="n">
        <f aca="false">'Data sheet'!AD682</f>
        <v>0</v>
      </c>
      <c r="AE679" s="42" t="n">
        <f aca="false">'Data sheet'!AE682</f>
        <v>0</v>
      </c>
      <c r="AF679" s="42" t="n">
        <f aca="false">'Data sheet'!AF682</f>
        <v>0</v>
      </c>
      <c r="AG679" s="42" t="n">
        <f aca="false">'Data sheet'!AG682</f>
        <v>0</v>
      </c>
      <c r="AH679" s="42" t="n">
        <f aca="false">'Data sheet'!AH682</f>
        <v>0</v>
      </c>
      <c r="AI679" s="42" t="n">
        <f aca="false">'Data sheet'!AI682</f>
        <v>0</v>
      </c>
      <c r="AJ679" s="42" t="n">
        <f aca="false">'Data sheet'!AJ682</f>
        <v>0</v>
      </c>
      <c r="AK679" s="42" t="n">
        <f aca="false">'Data sheet'!AK682</f>
        <v>0</v>
      </c>
      <c r="AL679" s="42" t="n">
        <f aca="false">'Data sheet'!AL682</f>
        <v>0</v>
      </c>
      <c r="AM679" s="42" t="n">
        <f aca="false">'Data sheet'!AM682</f>
        <v>0</v>
      </c>
      <c r="AN679" s="42" t="n">
        <f aca="false">'Data sheet'!AN682</f>
        <v>0</v>
      </c>
      <c r="AO679" s="42" t="n">
        <f aca="false">'Data sheet'!AO682</f>
        <v>0</v>
      </c>
      <c r="AP679" s="42" t="n">
        <f aca="false">'Data sheet'!AP682</f>
        <v>0</v>
      </c>
      <c r="AQ679" s="42" t="n">
        <f aca="false">'Data sheet'!AQ682</f>
        <v>0</v>
      </c>
    </row>
    <row r="680" customFormat="false" ht="15.75" hidden="false" customHeight="false" outlineLevel="0" collapsed="false">
      <c r="A680" s="43" t="str">
        <f aca="false" t="array" ref="A680:A680">IF(ISBLANK('Data sheet'!A683), "", INDEX(materials!$B$2:$B$999,MATCH('Data sheet'!A683,materials!$A$2:$A$999,0)))</f>
        <v>1511</v>
      </c>
      <c r="B680" s="42" t="str">
        <f aca="false" t="array" ref="B680:B680">IF(ISBLANK('Data sheet'!B683), "", INDEX('business units'!$A$2:$A$1000,MATCH('Data sheet'!B683,'business units'!$B$2:$B$1000,0)))</f>
        <v>hc.w</v>
      </c>
      <c r="C680" s="42" t="str">
        <f aca="false" t="array" ref="C680:C680">IF(ISBLANK('Data sheet'!C683), "", INDEX(suppliers!$A$2:$A$4053,MATCH('Data sheet'!C683,suppliers!$B$2:$B$4053,0)))</f>
        <v>mpevansgroupplc</v>
      </c>
      <c r="D680" s="42" t="str">
        <f aca="false" t="array" ref="D680:D680">IF(ISBLANK('Data sheet'!D683), "", INDEX(suppliers!$A$2:$A$4053,MATCH('Data sheet'!D683,suppliers!$B$2:$B$4053,0)))</f>
        <v>mpevansgroupplc.pangkatanpalmoilmill</v>
      </c>
      <c r="E680" s="42" t="str">
        <f aca="false" t="array" ref="E680:E680">IF(ISBLANK('Data sheet'!E683), "", INDEX(enums!$B$2:$B$5,MATCH('Data sheet'!E683,enums!$A$2:$A$5,0)))</f>
        <v>aggregation point</v>
      </c>
      <c r="F680" s="42" t="str">
        <f aca="false">'Data sheet'!F683</f>
        <v>Indonesia</v>
      </c>
      <c r="G680" s="42" t="n">
        <f aca="false">'Data sheet'!G683</f>
        <v>0</v>
      </c>
      <c r="H680" s="42" t="n">
        <f aca="false">'Data sheet'!H683</f>
        <v>2.1031</v>
      </c>
      <c r="I680" s="42" t="n">
        <f aca="false">'Data sheet'!I683</f>
        <v>99.9477</v>
      </c>
      <c r="J680" s="42" t="n">
        <f aca="false">'Data sheet'!J683</f>
        <v>8070</v>
      </c>
      <c r="K680" s="42" t="n">
        <f aca="false">'Data sheet'!K683</f>
        <v>8191</v>
      </c>
      <c r="L680" s="42" t="n">
        <f aca="false">'Data sheet'!L683</f>
        <v>8314</v>
      </c>
      <c r="M680" s="42" t="n">
        <f aca="false">'Data sheet'!M683</f>
        <v>8439</v>
      </c>
      <c r="N680" s="42" t="n">
        <f aca="false">'Data sheet'!N683</f>
        <v>8566</v>
      </c>
      <c r="O680" s="42" t="n">
        <f aca="false">'Data sheet'!O683</f>
        <v>8694</v>
      </c>
      <c r="P680" s="42" t="n">
        <f aca="false">'Data sheet'!P683</f>
        <v>8824</v>
      </c>
      <c r="Q680" s="42" t="n">
        <f aca="false">'Data sheet'!Q683</f>
        <v>8956</v>
      </c>
      <c r="R680" s="42" t="n">
        <f aca="false">'Data sheet'!R683</f>
        <v>9090</v>
      </c>
      <c r="S680" s="42" t="n">
        <f aca="false">'Data sheet'!S683</f>
        <v>9226</v>
      </c>
      <c r="T680" s="42" t="n">
        <f aca="false">'Data sheet'!T683</f>
        <v>9364</v>
      </c>
      <c r="U680" s="42" t="n">
        <f aca="false">'Data sheet'!U683</f>
        <v>0</v>
      </c>
      <c r="V680" s="42" t="n">
        <f aca="false">'Data sheet'!V683</f>
        <v>0</v>
      </c>
      <c r="W680" s="42" t="n">
        <f aca="false">'Data sheet'!W683</f>
        <v>0</v>
      </c>
      <c r="X680" s="42" t="n">
        <f aca="false">'Data sheet'!X683</f>
        <v>0</v>
      </c>
      <c r="Y680" s="42" t="n">
        <f aca="false">'Data sheet'!Y683</f>
        <v>0</v>
      </c>
      <c r="Z680" s="42" t="n">
        <f aca="false">'Data sheet'!Z683</f>
        <v>0</v>
      </c>
      <c r="AA680" s="42" t="n">
        <f aca="false">'Data sheet'!AA683</f>
        <v>0</v>
      </c>
      <c r="AB680" s="42" t="n">
        <f aca="false">'Data sheet'!AB683</f>
        <v>0</v>
      </c>
      <c r="AC680" s="42" t="n">
        <f aca="false">'Data sheet'!AC683</f>
        <v>0</v>
      </c>
      <c r="AD680" s="42" t="n">
        <f aca="false">'Data sheet'!AD683</f>
        <v>0</v>
      </c>
      <c r="AE680" s="42" t="n">
        <f aca="false">'Data sheet'!AE683</f>
        <v>0</v>
      </c>
      <c r="AF680" s="42" t="n">
        <f aca="false">'Data sheet'!AF683</f>
        <v>0</v>
      </c>
      <c r="AG680" s="42" t="n">
        <f aca="false">'Data sheet'!AG683</f>
        <v>0</v>
      </c>
      <c r="AH680" s="42" t="n">
        <f aca="false">'Data sheet'!AH683</f>
        <v>0</v>
      </c>
      <c r="AI680" s="42" t="n">
        <f aca="false">'Data sheet'!AI683</f>
        <v>0</v>
      </c>
      <c r="AJ680" s="42" t="n">
        <f aca="false">'Data sheet'!AJ683</f>
        <v>0</v>
      </c>
      <c r="AK680" s="42" t="n">
        <f aca="false">'Data sheet'!AK683</f>
        <v>0</v>
      </c>
      <c r="AL680" s="42" t="n">
        <f aca="false">'Data sheet'!AL683</f>
        <v>0</v>
      </c>
      <c r="AM680" s="42" t="n">
        <f aca="false">'Data sheet'!AM683</f>
        <v>0</v>
      </c>
      <c r="AN680" s="42" t="n">
        <f aca="false">'Data sheet'!AN683</f>
        <v>0</v>
      </c>
      <c r="AO680" s="42" t="n">
        <f aca="false">'Data sheet'!AO683</f>
        <v>0</v>
      </c>
      <c r="AP680" s="42" t="n">
        <f aca="false">'Data sheet'!AP683</f>
        <v>0</v>
      </c>
      <c r="AQ680" s="42" t="n">
        <f aca="false">'Data sheet'!AQ683</f>
        <v>0</v>
      </c>
    </row>
    <row r="681" customFormat="false" ht="15.75" hidden="false" customHeight="false" outlineLevel="0" collapsed="false">
      <c r="A681" s="43" t="str">
        <f aca="false" t="array" ref="A681:A681">IF(ISBLANK('Data sheet'!A684), "", INDEX(materials!$B$2:$B$999,MATCH('Data sheet'!A684,materials!$A$2:$A$999,0)))</f>
        <v>1511</v>
      </c>
      <c r="B681" s="42" t="str">
        <f aca="false" t="array" ref="B681:B681">IF(ISBLANK('Data sheet'!B684), "", INDEX('business units'!$A$2:$A$1000,MATCH('Data sheet'!B684,'business units'!$B$2:$B$1000,0)))</f>
        <v>hc.w</v>
      </c>
      <c r="C681" s="42" t="str">
        <f aca="false" t="array" ref="C681:C681">IF(ISBLANK('Data sheet'!C684), "", INDEX(suppliers!$A$2:$A$4053,MATCH('Data sheet'!C684,suppliers!$B$2:$B$4053,0)))</f>
        <v>mahkota</v>
      </c>
      <c r="D681" s="42" t="str">
        <f aca="false" t="array" ref="D681:D681">IF(ISBLANK('Data sheet'!D684), "", INDEX(suppliers!$A$2:$A$4053,MATCH('Data sheet'!D684,suppliers!$B$2:$B$4053,0)))</f>
        <v>mahkota.berlianintimekar</v>
      </c>
      <c r="E681" s="42" t="str">
        <f aca="false" t="array" ref="E681:E681">IF(ISBLANK('Data sheet'!E684), "", INDEX(enums!$B$2:$B$5,MATCH('Data sheet'!E684,enums!$A$2:$A$5,0)))</f>
        <v>aggregation point</v>
      </c>
      <c r="F681" s="42" t="str">
        <f aca="false">'Data sheet'!F684</f>
        <v>Indonesia</v>
      </c>
      <c r="G681" s="42" t="n">
        <f aca="false">'Data sheet'!G684</f>
        <v>0</v>
      </c>
      <c r="H681" s="42" t="n">
        <f aca="false">'Data sheet'!H684</f>
        <v>-0.7234</v>
      </c>
      <c r="I681" s="42" t="n">
        <f aca="false">'Data sheet'!I684</f>
        <v>102.6272</v>
      </c>
      <c r="J681" s="42" t="n">
        <f aca="false">'Data sheet'!J684</f>
        <v>5987</v>
      </c>
      <c r="K681" s="42" t="n">
        <f aca="false">'Data sheet'!K684</f>
        <v>6077</v>
      </c>
      <c r="L681" s="42" t="n">
        <f aca="false">'Data sheet'!L684</f>
        <v>6168</v>
      </c>
      <c r="M681" s="42" t="n">
        <f aca="false">'Data sheet'!M684</f>
        <v>6261</v>
      </c>
      <c r="N681" s="42" t="n">
        <f aca="false">'Data sheet'!N684</f>
        <v>6355</v>
      </c>
      <c r="O681" s="42" t="n">
        <f aca="false">'Data sheet'!O684</f>
        <v>6450</v>
      </c>
      <c r="P681" s="42" t="n">
        <f aca="false">'Data sheet'!P684</f>
        <v>6547</v>
      </c>
      <c r="Q681" s="42" t="n">
        <f aca="false">'Data sheet'!Q684</f>
        <v>6645</v>
      </c>
      <c r="R681" s="42" t="n">
        <f aca="false">'Data sheet'!R684</f>
        <v>6745</v>
      </c>
      <c r="S681" s="42" t="n">
        <f aca="false">'Data sheet'!S684</f>
        <v>6846</v>
      </c>
      <c r="T681" s="42" t="n">
        <f aca="false">'Data sheet'!T684</f>
        <v>6949</v>
      </c>
      <c r="U681" s="42" t="n">
        <f aca="false">'Data sheet'!U684</f>
        <v>0</v>
      </c>
      <c r="V681" s="42" t="n">
        <f aca="false">'Data sheet'!V684</f>
        <v>0</v>
      </c>
      <c r="W681" s="42" t="n">
        <f aca="false">'Data sheet'!W684</f>
        <v>0</v>
      </c>
      <c r="X681" s="42" t="n">
        <f aca="false">'Data sheet'!X684</f>
        <v>0</v>
      </c>
      <c r="Y681" s="42" t="n">
        <f aca="false">'Data sheet'!Y684</f>
        <v>0</v>
      </c>
      <c r="Z681" s="42" t="n">
        <f aca="false">'Data sheet'!Z684</f>
        <v>0</v>
      </c>
      <c r="AA681" s="42" t="n">
        <f aca="false">'Data sheet'!AA684</f>
        <v>0</v>
      </c>
      <c r="AB681" s="42" t="n">
        <f aca="false">'Data sheet'!AB684</f>
        <v>0</v>
      </c>
      <c r="AC681" s="42" t="n">
        <f aca="false">'Data sheet'!AC684</f>
        <v>0</v>
      </c>
      <c r="AD681" s="42" t="n">
        <f aca="false">'Data sheet'!AD684</f>
        <v>0</v>
      </c>
      <c r="AE681" s="42" t="n">
        <f aca="false">'Data sheet'!AE684</f>
        <v>0</v>
      </c>
      <c r="AF681" s="42" t="n">
        <f aca="false">'Data sheet'!AF684</f>
        <v>0</v>
      </c>
      <c r="AG681" s="42" t="n">
        <f aca="false">'Data sheet'!AG684</f>
        <v>0</v>
      </c>
      <c r="AH681" s="42" t="n">
        <f aca="false">'Data sheet'!AH684</f>
        <v>0</v>
      </c>
      <c r="AI681" s="42" t="n">
        <f aca="false">'Data sheet'!AI684</f>
        <v>0</v>
      </c>
      <c r="AJ681" s="42" t="n">
        <f aca="false">'Data sheet'!AJ684</f>
        <v>0</v>
      </c>
      <c r="AK681" s="42" t="n">
        <f aca="false">'Data sheet'!AK684</f>
        <v>0</v>
      </c>
      <c r="AL681" s="42" t="n">
        <f aca="false">'Data sheet'!AL684</f>
        <v>0</v>
      </c>
      <c r="AM681" s="42" t="n">
        <f aca="false">'Data sheet'!AM684</f>
        <v>0</v>
      </c>
      <c r="AN681" s="42" t="n">
        <f aca="false">'Data sheet'!AN684</f>
        <v>0</v>
      </c>
      <c r="AO681" s="42" t="n">
        <f aca="false">'Data sheet'!AO684</f>
        <v>0</v>
      </c>
      <c r="AP681" s="42" t="n">
        <f aca="false">'Data sheet'!AP684</f>
        <v>0</v>
      </c>
      <c r="AQ681" s="42" t="n">
        <f aca="false">'Data sheet'!AQ684</f>
        <v>0</v>
      </c>
    </row>
    <row r="682" customFormat="false" ht="15.75" hidden="false" customHeight="false" outlineLevel="0" collapsed="false">
      <c r="A682" s="43" t="str">
        <f aca="false" t="array" ref="A682:A682">IF(ISBLANK('Data sheet'!A685), "", INDEX(materials!$B$2:$B$999,MATCH('Data sheet'!A685,materials!$A$2:$A$999,0)))</f>
        <v>1511</v>
      </c>
      <c r="B682" s="42" t="str">
        <f aca="false" t="array" ref="B682:B682">IF(ISBLANK('Data sheet'!B685), "", INDEX('business units'!$A$2:$A$1000,MATCH('Data sheet'!B685,'business units'!$B$2:$B$1000,0)))</f>
        <v>hc.w</v>
      </c>
      <c r="C682" s="42" t="str">
        <f aca="false" t="array" ref="C682:C682">IF(ISBLANK('Data sheet'!C685), "", INDEX(suppliers!$A$2:$A$4053,MATCH('Data sheet'!C685,suppliers!$B$2:$B$4053,0)))</f>
        <v>mahkota</v>
      </c>
      <c r="D682" s="42" t="str">
        <f aca="false" t="array" ref="D682:D682">IF(ISBLANK('Data sheet'!D685), "", INDEX(suppliers!$A$2:$A$4053,MATCH('Data sheet'!D685,suppliers!$B$2:$B$4053,0)))</f>
        <v>mahkota.berlianintimekarsiak</v>
      </c>
      <c r="E682" s="42" t="str">
        <f aca="false" t="array" ref="E682:E682">IF(ISBLANK('Data sheet'!E685), "", INDEX(enums!$B$2:$B$5,MATCH('Data sheet'!E685,enums!$A$2:$A$5,0)))</f>
        <v>aggregation point</v>
      </c>
      <c r="F682" s="42" t="str">
        <f aca="false">'Data sheet'!F685</f>
        <v>Indonesia</v>
      </c>
      <c r="G682" s="42" t="n">
        <f aca="false">'Data sheet'!G685</f>
        <v>0</v>
      </c>
      <c r="H682" s="42" t="n">
        <f aca="false">'Data sheet'!H685</f>
        <v>0.6411</v>
      </c>
      <c r="I682" s="42" t="n">
        <f aca="false">'Data sheet'!I685</f>
        <v>101.9753</v>
      </c>
      <c r="J682" s="42" t="n">
        <f aca="false">'Data sheet'!J685</f>
        <v>174</v>
      </c>
      <c r="K682" s="42" t="n">
        <f aca="false">'Data sheet'!K685</f>
        <v>177</v>
      </c>
      <c r="L682" s="42" t="n">
        <f aca="false">'Data sheet'!L685</f>
        <v>180</v>
      </c>
      <c r="M682" s="42" t="n">
        <f aca="false">'Data sheet'!M685</f>
        <v>183</v>
      </c>
      <c r="N682" s="42" t="n">
        <f aca="false">'Data sheet'!N685</f>
        <v>186</v>
      </c>
      <c r="O682" s="42" t="n">
        <f aca="false">'Data sheet'!O685</f>
        <v>189</v>
      </c>
      <c r="P682" s="42" t="n">
        <f aca="false">'Data sheet'!P685</f>
        <v>192</v>
      </c>
      <c r="Q682" s="42" t="n">
        <f aca="false">'Data sheet'!Q685</f>
        <v>195</v>
      </c>
      <c r="R682" s="42" t="n">
        <f aca="false">'Data sheet'!R685</f>
        <v>198</v>
      </c>
      <c r="S682" s="42" t="n">
        <f aca="false">'Data sheet'!S685</f>
        <v>201</v>
      </c>
      <c r="T682" s="42" t="n">
        <f aca="false">'Data sheet'!T685</f>
        <v>204</v>
      </c>
      <c r="U682" s="42" t="n">
        <f aca="false">'Data sheet'!U685</f>
        <v>0</v>
      </c>
      <c r="V682" s="42" t="n">
        <f aca="false">'Data sheet'!V685</f>
        <v>0</v>
      </c>
      <c r="W682" s="42" t="n">
        <f aca="false">'Data sheet'!W685</f>
        <v>0</v>
      </c>
      <c r="X682" s="42" t="n">
        <f aca="false">'Data sheet'!X685</f>
        <v>0</v>
      </c>
      <c r="Y682" s="42" t="n">
        <f aca="false">'Data sheet'!Y685</f>
        <v>0</v>
      </c>
      <c r="Z682" s="42" t="n">
        <f aca="false">'Data sheet'!Z685</f>
        <v>0</v>
      </c>
      <c r="AA682" s="42" t="n">
        <f aca="false">'Data sheet'!AA685</f>
        <v>0</v>
      </c>
      <c r="AB682" s="42" t="n">
        <f aca="false">'Data sheet'!AB685</f>
        <v>0</v>
      </c>
      <c r="AC682" s="42" t="n">
        <f aca="false">'Data sheet'!AC685</f>
        <v>0</v>
      </c>
      <c r="AD682" s="42" t="n">
        <f aca="false">'Data sheet'!AD685</f>
        <v>0</v>
      </c>
      <c r="AE682" s="42" t="n">
        <f aca="false">'Data sheet'!AE685</f>
        <v>0</v>
      </c>
      <c r="AF682" s="42" t="n">
        <f aca="false">'Data sheet'!AF685</f>
        <v>0</v>
      </c>
      <c r="AG682" s="42" t="n">
        <f aca="false">'Data sheet'!AG685</f>
        <v>0</v>
      </c>
      <c r="AH682" s="42" t="n">
        <f aca="false">'Data sheet'!AH685</f>
        <v>0</v>
      </c>
      <c r="AI682" s="42" t="n">
        <f aca="false">'Data sheet'!AI685</f>
        <v>0</v>
      </c>
      <c r="AJ682" s="42" t="n">
        <f aca="false">'Data sheet'!AJ685</f>
        <v>0</v>
      </c>
      <c r="AK682" s="42" t="n">
        <f aca="false">'Data sheet'!AK685</f>
        <v>0</v>
      </c>
      <c r="AL682" s="42" t="n">
        <f aca="false">'Data sheet'!AL685</f>
        <v>0</v>
      </c>
      <c r="AM682" s="42" t="n">
        <f aca="false">'Data sheet'!AM685</f>
        <v>0</v>
      </c>
      <c r="AN682" s="42" t="n">
        <f aca="false">'Data sheet'!AN685</f>
        <v>0</v>
      </c>
      <c r="AO682" s="42" t="n">
        <f aca="false">'Data sheet'!AO685</f>
        <v>0</v>
      </c>
      <c r="AP682" s="42" t="n">
        <f aca="false">'Data sheet'!AP685</f>
        <v>0</v>
      </c>
      <c r="AQ682" s="42" t="n">
        <f aca="false">'Data sheet'!AQ685</f>
        <v>0</v>
      </c>
    </row>
    <row r="683" customFormat="false" ht="15.75" hidden="false" customHeight="false" outlineLevel="0" collapsed="false">
      <c r="A683" s="43" t="str">
        <f aca="false" t="array" ref="A683:A683">IF(ISBLANK('Data sheet'!A686), "", INDEX(materials!$B$2:$B$999,MATCH('Data sheet'!A686,materials!$A$2:$A$999,0)))</f>
        <v>1511</v>
      </c>
      <c r="B683" s="42" t="str">
        <f aca="false" t="array" ref="B683:B683">IF(ISBLANK('Data sheet'!B686), "", INDEX('business units'!$A$2:$A$1000,MATCH('Data sheet'!B686,'business units'!$B$2:$B$1000,0)))</f>
        <v>hc.w</v>
      </c>
      <c r="C683" s="42" t="str">
        <f aca="false" t="array" ref="C683:C683">IF(ISBLANK('Data sheet'!C686), "", INDEX(suppliers!$A$2:$A$4053,MATCH('Data sheet'!C686,suppliers!$B$2:$B$4053,0)))</f>
        <v>mahkota</v>
      </c>
      <c r="D683" s="42" t="str">
        <f aca="false" t="array" ref="D683:D683">IF(ISBLANK('Data sheet'!D686), "", INDEX(suppliers!$A$2:$A$4053,MATCH('Data sheet'!D686,suppliers!$B$2:$B$4053,0)))</f>
        <v>mahkota.karyamitraandalan</v>
      </c>
      <c r="E683" s="42" t="str">
        <f aca="false" t="array" ref="E683:E683">IF(ISBLANK('Data sheet'!E686), "", INDEX(enums!$B$2:$B$5,MATCH('Data sheet'!E686,enums!$A$2:$A$5,0)))</f>
        <v>aggregation point</v>
      </c>
      <c r="F683" s="42" t="str">
        <f aca="false">'Data sheet'!F686</f>
        <v>Indonesia</v>
      </c>
      <c r="G683" s="42" t="n">
        <f aca="false">'Data sheet'!G686</f>
        <v>0</v>
      </c>
      <c r="H683" s="42" t="n">
        <f aca="false">'Data sheet'!H686</f>
        <v>2.7846</v>
      </c>
      <c r="I683" s="42" t="n">
        <f aca="false">'Data sheet'!I686</f>
        <v>99.6182</v>
      </c>
      <c r="J683" s="42" t="n">
        <f aca="false">'Data sheet'!J686</f>
        <v>5166</v>
      </c>
      <c r="K683" s="42" t="n">
        <f aca="false">'Data sheet'!K686</f>
        <v>5243</v>
      </c>
      <c r="L683" s="42" t="n">
        <f aca="false">'Data sheet'!L686</f>
        <v>5322</v>
      </c>
      <c r="M683" s="42" t="n">
        <f aca="false">'Data sheet'!M686</f>
        <v>5402</v>
      </c>
      <c r="N683" s="42" t="n">
        <f aca="false">'Data sheet'!N686</f>
        <v>5483</v>
      </c>
      <c r="O683" s="42" t="n">
        <f aca="false">'Data sheet'!O686</f>
        <v>5565</v>
      </c>
      <c r="P683" s="42" t="n">
        <f aca="false">'Data sheet'!P686</f>
        <v>5648</v>
      </c>
      <c r="Q683" s="42" t="n">
        <f aca="false">'Data sheet'!Q686</f>
        <v>5733</v>
      </c>
      <c r="R683" s="42" t="n">
        <f aca="false">'Data sheet'!R686</f>
        <v>5819</v>
      </c>
      <c r="S683" s="42" t="n">
        <f aca="false">'Data sheet'!S686</f>
        <v>5906</v>
      </c>
      <c r="T683" s="42" t="n">
        <f aca="false">'Data sheet'!T686</f>
        <v>5995</v>
      </c>
      <c r="U683" s="42" t="n">
        <f aca="false">'Data sheet'!U686</f>
        <v>0</v>
      </c>
      <c r="V683" s="42" t="n">
        <f aca="false">'Data sheet'!V686</f>
        <v>0</v>
      </c>
      <c r="W683" s="42" t="n">
        <f aca="false">'Data sheet'!W686</f>
        <v>0</v>
      </c>
      <c r="X683" s="42" t="n">
        <f aca="false">'Data sheet'!X686</f>
        <v>0</v>
      </c>
      <c r="Y683" s="42" t="n">
        <f aca="false">'Data sheet'!Y686</f>
        <v>0</v>
      </c>
      <c r="Z683" s="42" t="n">
        <f aca="false">'Data sheet'!Z686</f>
        <v>0</v>
      </c>
      <c r="AA683" s="42" t="n">
        <f aca="false">'Data sheet'!AA686</f>
        <v>0</v>
      </c>
      <c r="AB683" s="42" t="n">
        <f aca="false">'Data sheet'!AB686</f>
        <v>0</v>
      </c>
      <c r="AC683" s="42" t="n">
        <f aca="false">'Data sheet'!AC686</f>
        <v>0</v>
      </c>
      <c r="AD683" s="42" t="n">
        <f aca="false">'Data sheet'!AD686</f>
        <v>0</v>
      </c>
      <c r="AE683" s="42" t="n">
        <f aca="false">'Data sheet'!AE686</f>
        <v>0</v>
      </c>
      <c r="AF683" s="42" t="n">
        <f aca="false">'Data sheet'!AF686</f>
        <v>0</v>
      </c>
      <c r="AG683" s="42" t="n">
        <f aca="false">'Data sheet'!AG686</f>
        <v>0</v>
      </c>
      <c r="AH683" s="42" t="n">
        <f aca="false">'Data sheet'!AH686</f>
        <v>0</v>
      </c>
      <c r="AI683" s="42" t="n">
        <f aca="false">'Data sheet'!AI686</f>
        <v>0</v>
      </c>
      <c r="AJ683" s="42" t="n">
        <f aca="false">'Data sheet'!AJ686</f>
        <v>0</v>
      </c>
      <c r="AK683" s="42" t="n">
        <f aca="false">'Data sheet'!AK686</f>
        <v>0</v>
      </c>
      <c r="AL683" s="42" t="n">
        <f aca="false">'Data sheet'!AL686</f>
        <v>0</v>
      </c>
      <c r="AM683" s="42" t="n">
        <f aca="false">'Data sheet'!AM686</f>
        <v>0</v>
      </c>
      <c r="AN683" s="42" t="n">
        <f aca="false">'Data sheet'!AN686</f>
        <v>0</v>
      </c>
      <c r="AO683" s="42" t="n">
        <f aca="false">'Data sheet'!AO686</f>
        <v>0</v>
      </c>
      <c r="AP683" s="42" t="n">
        <f aca="false">'Data sheet'!AP686</f>
        <v>0</v>
      </c>
      <c r="AQ683" s="42" t="n">
        <f aca="false">'Data sheet'!AQ686</f>
        <v>0</v>
      </c>
    </row>
    <row r="684" customFormat="false" ht="15.75" hidden="false" customHeight="false" outlineLevel="0" collapsed="false">
      <c r="A684" s="43" t="str">
        <f aca="false" t="array" ref="A684:A684">IF(ISBLANK('Data sheet'!A687), "", INDEX(materials!$B$2:$B$999,MATCH('Data sheet'!A687,materials!$A$2:$A$999,0)))</f>
        <v>1511</v>
      </c>
      <c r="B684" s="42" t="str">
        <f aca="false" t="array" ref="B684:B684">IF(ISBLANK('Data sheet'!B687), "", INDEX('business units'!$A$2:$A$1000,MATCH('Data sheet'!B687,'business units'!$B$2:$B$1000,0)))</f>
        <v>hc.w</v>
      </c>
      <c r="C684" s="42" t="str">
        <f aca="false" t="array" ref="C684:C684">IF(ISBLANK('Data sheet'!C687), "", INDEX(suppliers!$A$2:$A$4053,MATCH('Data sheet'!C687,suppliers!$B$2:$B$4053,0)))</f>
        <v>mahkota</v>
      </c>
      <c r="D684" s="42" t="str">
        <f aca="false" t="array" ref="D684:D684">IF(ISBLANK('Data sheet'!D687), "", INDEX(suppliers!$A$2:$A$4053,MATCH('Data sheet'!D687,suppliers!$B$2:$B$4053,0)))</f>
        <v>mahkota.karyapratamaniagajaya</v>
      </c>
      <c r="E684" s="42" t="str">
        <f aca="false" t="array" ref="E684:E684">IF(ISBLANK('Data sheet'!E687), "", INDEX(enums!$B$2:$B$5,MATCH('Data sheet'!E687,enums!$A$2:$A$5,0)))</f>
        <v>aggregation point</v>
      </c>
      <c r="F684" s="42" t="str">
        <f aca="false">'Data sheet'!F687</f>
        <v>Indonesia</v>
      </c>
      <c r="G684" s="42" t="n">
        <f aca="false">'Data sheet'!G687</f>
        <v>0</v>
      </c>
      <c r="H684" s="42" t="n">
        <f aca="false">'Data sheet'!H687</f>
        <v>3.3164</v>
      </c>
      <c r="I684" s="42" t="n">
        <f aca="false">'Data sheet'!I687</f>
        <v>99.3138</v>
      </c>
      <c r="J684" s="42" t="n">
        <f aca="false">'Data sheet'!J687</f>
        <v>5948</v>
      </c>
      <c r="K684" s="42" t="n">
        <f aca="false">'Data sheet'!K687</f>
        <v>6037</v>
      </c>
      <c r="L684" s="42" t="n">
        <f aca="false">'Data sheet'!L687</f>
        <v>6128</v>
      </c>
      <c r="M684" s="42" t="n">
        <f aca="false">'Data sheet'!M687</f>
        <v>6220</v>
      </c>
      <c r="N684" s="42" t="n">
        <f aca="false">'Data sheet'!N687</f>
        <v>6313</v>
      </c>
      <c r="O684" s="42" t="n">
        <f aca="false">'Data sheet'!O687</f>
        <v>6408</v>
      </c>
      <c r="P684" s="42" t="n">
        <f aca="false">'Data sheet'!P687</f>
        <v>6504</v>
      </c>
      <c r="Q684" s="42" t="n">
        <f aca="false">'Data sheet'!Q687</f>
        <v>6602</v>
      </c>
      <c r="R684" s="42" t="n">
        <f aca="false">'Data sheet'!R687</f>
        <v>6701</v>
      </c>
      <c r="S684" s="42" t="n">
        <f aca="false">'Data sheet'!S687</f>
        <v>6802</v>
      </c>
      <c r="T684" s="42" t="n">
        <f aca="false">'Data sheet'!T687</f>
        <v>6904</v>
      </c>
      <c r="U684" s="42" t="n">
        <f aca="false">'Data sheet'!U687</f>
        <v>0</v>
      </c>
      <c r="V684" s="42" t="n">
        <f aca="false">'Data sheet'!V687</f>
        <v>0</v>
      </c>
      <c r="W684" s="42" t="n">
        <f aca="false">'Data sheet'!W687</f>
        <v>0</v>
      </c>
      <c r="X684" s="42" t="n">
        <f aca="false">'Data sheet'!X687</f>
        <v>0</v>
      </c>
      <c r="Y684" s="42" t="n">
        <f aca="false">'Data sheet'!Y687</f>
        <v>0</v>
      </c>
      <c r="Z684" s="42" t="n">
        <f aca="false">'Data sheet'!Z687</f>
        <v>0</v>
      </c>
      <c r="AA684" s="42" t="n">
        <f aca="false">'Data sheet'!AA687</f>
        <v>0</v>
      </c>
      <c r="AB684" s="42" t="n">
        <f aca="false">'Data sheet'!AB687</f>
        <v>0</v>
      </c>
      <c r="AC684" s="42" t="n">
        <f aca="false">'Data sheet'!AC687</f>
        <v>0</v>
      </c>
      <c r="AD684" s="42" t="n">
        <f aca="false">'Data sheet'!AD687</f>
        <v>0</v>
      </c>
      <c r="AE684" s="42" t="n">
        <f aca="false">'Data sheet'!AE687</f>
        <v>0</v>
      </c>
      <c r="AF684" s="42" t="n">
        <f aca="false">'Data sheet'!AF687</f>
        <v>0</v>
      </c>
      <c r="AG684" s="42" t="n">
        <f aca="false">'Data sheet'!AG687</f>
        <v>0</v>
      </c>
      <c r="AH684" s="42" t="n">
        <f aca="false">'Data sheet'!AH687</f>
        <v>0</v>
      </c>
      <c r="AI684" s="42" t="n">
        <f aca="false">'Data sheet'!AI687</f>
        <v>0</v>
      </c>
      <c r="AJ684" s="42" t="n">
        <f aca="false">'Data sheet'!AJ687</f>
        <v>0</v>
      </c>
      <c r="AK684" s="42" t="n">
        <f aca="false">'Data sheet'!AK687</f>
        <v>0</v>
      </c>
      <c r="AL684" s="42" t="n">
        <f aca="false">'Data sheet'!AL687</f>
        <v>0</v>
      </c>
      <c r="AM684" s="42" t="n">
        <f aca="false">'Data sheet'!AM687</f>
        <v>0</v>
      </c>
      <c r="AN684" s="42" t="n">
        <f aca="false">'Data sheet'!AN687</f>
        <v>0</v>
      </c>
      <c r="AO684" s="42" t="n">
        <f aca="false">'Data sheet'!AO687</f>
        <v>0</v>
      </c>
      <c r="AP684" s="42" t="n">
        <f aca="false">'Data sheet'!AP687</f>
        <v>0</v>
      </c>
      <c r="AQ684" s="42" t="n">
        <f aca="false">'Data sheet'!AQ687</f>
        <v>0</v>
      </c>
    </row>
    <row r="685" customFormat="false" ht="15.75" hidden="false" customHeight="false" outlineLevel="0" collapsed="false">
      <c r="A685" s="43" t="str">
        <f aca="false" t="array" ref="A685:A685">IF(ISBLANK('Data sheet'!A688), "", INDEX(materials!$B$2:$B$999,MATCH('Data sheet'!A688,materials!$A$2:$A$999,0)))</f>
        <v>1511</v>
      </c>
      <c r="B685" s="42" t="str">
        <f aca="false" t="array" ref="B685:B685">IF(ISBLANK('Data sheet'!B688), "", INDEX('business units'!$A$2:$A$1000,MATCH('Data sheet'!B688,'business units'!$B$2:$B$1000,0)))</f>
        <v>hc.w</v>
      </c>
      <c r="C685" s="42" t="str">
        <f aca="false" t="array" ref="C685:C685">IF(ISBLANK('Data sheet'!C688), "", INDEX(suppliers!$A$2:$A$4053,MATCH('Data sheet'!C688,suppliers!$B$2:$B$4053,0)))</f>
        <v>mahkota</v>
      </c>
      <c r="D685" s="42" t="str">
        <f aca="false" t="array" ref="D685:D685">IF(ISBLANK('Data sheet'!D688), "", INDEX(suppliers!$A$2:$A$4053,MATCH('Data sheet'!D688,suppliers!$B$2:$B$4053,0)))</f>
        <v>mahkota.mutiaraunggullestari</v>
      </c>
      <c r="E685" s="42" t="str">
        <f aca="false" t="array" ref="E685:E685">IF(ISBLANK('Data sheet'!E688), "", INDEX(enums!$B$2:$B$5,MATCH('Data sheet'!E688,enums!$A$2:$A$5,0)))</f>
        <v>aggregation point</v>
      </c>
      <c r="F685" s="42" t="str">
        <f aca="false">'Data sheet'!F688</f>
        <v>Indonesia</v>
      </c>
      <c r="G685" s="42" t="n">
        <f aca="false">'Data sheet'!G688</f>
        <v>0</v>
      </c>
      <c r="H685" s="42" t="n">
        <f aca="false">'Data sheet'!H688</f>
        <v>0.8558</v>
      </c>
      <c r="I685" s="42" t="n">
        <f aca="false">'Data sheet'!I688</f>
        <v>101.3026</v>
      </c>
      <c r="J685" s="42" t="n">
        <f aca="false">'Data sheet'!J688</f>
        <v>1284</v>
      </c>
      <c r="K685" s="42" t="n">
        <f aca="false">'Data sheet'!K688</f>
        <v>1303</v>
      </c>
      <c r="L685" s="42" t="n">
        <f aca="false">'Data sheet'!L688</f>
        <v>1323</v>
      </c>
      <c r="M685" s="42" t="n">
        <f aca="false">'Data sheet'!M688</f>
        <v>1343</v>
      </c>
      <c r="N685" s="42" t="n">
        <f aca="false">'Data sheet'!N688</f>
        <v>1363</v>
      </c>
      <c r="O685" s="42" t="n">
        <f aca="false">'Data sheet'!O688</f>
        <v>1383</v>
      </c>
      <c r="P685" s="42" t="n">
        <f aca="false">'Data sheet'!P688</f>
        <v>1404</v>
      </c>
      <c r="Q685" s="42" t="n">
        <f aca="false">'Data sheet'!Q688</f>
        <v>1425</v>
      </c>
      <c r="R685" s="42" t="n">
        <f aca="false">'Data sheet'!R688</f>
        <v>1446</v>
      </c>
      <c r="S685" s="42" t="n">
        <f aca="false">'Data sheet'!S688</f>
        <v>1468</v>
      </c>
      <c r="T685" s="42" t="n">
        <f aca="false">'Data sheet'!T688</f>
        <v>1490</v>
      </c>
      <c r="U685" s="42" t="n">
        <f aca="false">'Data sheet'!U688</f>
        <v>0</v>
      </c>
      <c r="V685" s="42" t="n">
        <f aca="false">'Data sheet'!V688</f>
        <v>0</v>
      </c>
      <c r="W685" s="42" t="n">
        <f aca="false">'Data sheet'!W688</f>
        <v>0</v>
      </c>
      <c r="X685" s="42" t="n">
        <f aca="false">'Data sheet'!X688</f>
        <v>0</v>
      </c>
      <c r="Y685" s="42" t="n">
        <f aca="false">'Data sheet'!Y688</f>
        <v>0</v>
      </c>
      <c r="Z685" s="42" t="n">
        <f aca="false">'Data sheet'!Z688</f>
        <v>0</v>
      </c>
      <c r="AA685" s="42" t="n">
        <f aca="false">'Data sheet'!AA688</f>
        <v>0</v>
      </c>
      <c r="AB685" s="42" t="n">
        <f aca="false">'Data sheet'!AB688</f>
        <v>0</v>
      </c>
      <c r="AC685" s="42" t="n">
        <f aca="false">'Data sheet'!AC688</f>
        <v>0</v>
      </c>
      <c r="AD685" s="42" t="n">
        <f aca="false">'Data sheet'!AD688</f>
        <v>0</v>
      </c>
      <c r="AE685" s="42" t="n">
        <f aca="false">'Data sheet'!AE688</f>
        <v>0</v>
      </c>
      <c r="AF685" s="42" t="n">
        <f aca="false">'Data sheet'!AF688</f>
        <v>0</v>
      </c>
      <c r="AG685" s="42" t="n">
        <f aca="false">'Data sheet'!AG688</f>
        <v>0</v>
      </c>
      <c r="AH685" s="42" t="n">
        <f aca="false">'Data sheet'!AH688</f>
        <v>0</v>
      </c>
      <c r="AI685" s="42" t="n">
        <f aca="false">'Data sheet'!AI688</f>
        <v>0</v>
      </c>
      <c r="AJ685" s="42" t="n">
        <f aca="false">'Data sheet'!AJ688</f>
        <v>0</v>
      </c>
      <c r="AK685" s="42" t="n">
        <f aca="false">'Data sheet'!AK688</f>
        <v>0</v>
      </c>
      <c r="AL685" s="42" t="n">
        <f aca="false">'Data sheet'!AL688</f>
        <v>0</v>
      </c>
      <c r="AM685" s="42" t="n">
        <f aca="false">'Data sheet'!AM688</f>
        <v>0</v>
      </c>
      <c r="AN685" s="42" t="n">
        <f aca="false">'Data sheet'!AN688</f>
        <v>0</v>
      </c>
      <c r="AO685" s="42" t="n">
        <f aca="false">'Data sheet'!AO688</f>
        <v>0</v>
      </c>
      <c r="AP685" s="42" t="n">
        <f aca="false">'Data sheet'!AP688</f>
        <v>0</v>
      </c>
      <c r="AQ685" s="42" t="n">
        <f aca="false">'Data sheet'!AQ688</f>
        <v>0</v>
      </c>
    </row>
    <row r="686" customFormat="false" ht="15.75" hidden="false" customHeight="false" outlineLevel="0" collapsed="false">
      <c r="A686" s="43" t="str">
        <f aca="false" t="array" ref="A686:A686">IF(ISBLANK('Data sheet'!A689), "", INDEX(materials!$B$2:$B$999,MATCH('Data sheet'!A689,materials!$A$2:$A$999,0)))</f>
        <v>1511</v>
      </c>
      <c r="B686" s="42" t="str">
        <f aca="false" t="array" ref="B686:B686">IF(ISBLANK('Data sheet'!B689), "", INDEX('business units'!$A$2:$A$1000,MATCH('Data sheet'!B689,'business units'!$B$2:$B$1000,0)))</f>
        <v>hc.w</v>
      </c>
      <c r="C686" s="42" t="str">
        <f aca="false" t="array" ref="C686:C686">IF(ISBLANK('Data sheet'!C689), "", INDEX(suppliers!$A$2:$A$4053,MATCH('Data sheet'!C689,suppliers!$B$2:$B$4053,0)))</f>
        <v>majuindoraya</v>
      </c>
      <c r="D686" s="42" t="str">
        <f aca="false" t="array" ref="D686:D686">IF(ISBLANK('Data sheet'!D689), "", INDEX(suppliers!$A$2:$A$4053,MATCH('Data sheet'!D689,suppliers!$B$2:$B$4053,0)))</f>
        <v>majuindoraya</v>
      </c>
      <c r="E686" s="42" t="str">
        <f aca="false" t="array" ref="E686:E686">IF(ISBLANK('Data sheet'!E689), "", INDEX(enums!$B$2:$B$5,MATCH('Data sheet'!E689,enums!$A$2:$A$5,0)))</f>
        <v>aggregation point</v>
      </c>
      <c r="F686" s="42" t="str">
        <f aca="false">'Data sheet'!F689</f>
        <v>Indonesia</v>
      </c>
      <c r="G686" s="42" t="n">
        <f aca="false">'Data sheet'!G689</f>
        <v>0</v>
      </c>
      <c r="H686" s="42" t="n">
        <f aca="false">'Data sheet'!H689</f>
        <v>1.4093</v>
      </c>
      <c r="I686" s="42" t="n">
        <f aca="false">'Data sheet'!I689</f>
        <v>98.8583</v>
      </c>
      <c r="J686" s="42" t="n">
        <f aca="false">'Data sheet'!J689</f>
        <v>1586</v>
      </c>
      <c r="K686" s="42" t="n">
        <f aca="false">'Data sheet'!K689</f>
        <v>1610</v>
      </c>
      <c r="L686" s="42" t="n">
        <f aca="false">'Data sheet'!L689</f>
        <v>1634</v>
      </c>
      <c r="M686" s="42" t="n">
        <f aca="false">'Data sheet'!M689</f>
        <v>1659</v>
      </c>
      <c r="N686" s="42" t="n">
        <f aca="false">'Data sheet'!N689</f>
        <v>1684</v>
      </c>
      <c r="O686" s="42" t="n">
        <f aca="false">'Data sheet'!O689</f>
        <v>1709</v>
      </c>
      <c r="P686" s="42" t="n">
        <f aca="false">'Data sheet'!P689</f>
        <v>1735</v>
      </c>
      <c r="Q686" s="42" t="n">
        <f aca="false">'Data sheet'!Q689</f>
        <v>1761</v>
      </c>
      <c r="R686" s="42" t="n">
        <f aca="false">'Data sheet'!R689</f>
        <v>1787</v>
      </c>
      <c r="S686" s="42" t="n">
        <f aca="false">'Data sheet'!S689</f>
        <v>1814</v>
      </c>
      <c r="T686" s="42" t="n">
        <f aca="false">'Data sheet'!T689</f>
        <v>1841</v>
      </c>
      <c r="U686" s="42" t="n">
        <f aca="false">'Data sheet'!U689</f>
        <v>0</v>
      </c>
      <c r="V686" s="42" t="n">
        <f aca="false">'Data sheet'!V689</f>
        <v>0</v>
      </c>
      <c r="W686" s="42" t="n">
        <f aca="false">'Data sheet'!W689</f>
        <v>0</v>
      </c>
      <c r="X686" s="42" t="n">
        <f aca="false">'Data sheet'!X689</f>
        <v>0</v>
      </c>
      <c r="Y686" s="42" t="n">
        <f aca="false">'Data sheet'!Y689</f>
        <v>0</v>
      </c>
      <c r="Z686" s="42" t="n">
        <f aca="false">'Data sheet'!Z689</f>
        <v>0</v>
      </c>
      <c r="AA686" s="42" t="n">
        <f aca="false">'Data sheet'!AA689</f>
        <v>0</v>
      </c>
      <c r="AB686" s="42" t="n">
        <f aca="false">'Data sheet'!AB689</f>
        <v>0</v>
      </c>
      <c r="AC686" s="42" t="n">
        <f aca="false">'Data sheet'!AC689</f>
        <v>0</v>
      </c>
      <c r="AD686" s="42" t="n">
        <f aca="false">'Data sheet'!AD689</f>
        <v>0</v>
      </c>
      <c r="AE686" s="42" t="n">
        <f aca="false">'Data sheet'!AE689</f>
        <v>0</v>
      </c>
      <c r="AF686" s="42" t="n">
        <f aca="false">'Data sheet'!AF689</f>
        <v>0</v>
      </c>
      <c r="AG686" s="42" t="n">
        <f aca="false">'Data sheet'!AG689</f>
        <v>0</v>
      </c>
      <c r="AH686" s="42" t="n">
        <f aca="false">'Data sheet'!AH689</f>
        <v>0</v>
      </c>
      <c r="AI686" s="42" t="n">
        <f aca="false">'Data sheet'!AI689</f>
        <v>0</v>
      </c>
      <c r="AJ686" s="42" t="n">
        <f aca="false">'Data sheet'!AJ689</f>
        <v>0</v>
      </c>
      <c r="AK686" s="42" t="n">
        <f aca="false">'Data sheet'!AK689</f>
        <v>0</v>
      </c>
      <c r="AL686" s="42" t="n">
        <f aca="false">'Data sheet'!AL689</f>
        <v>0</v>
      </c>
      <c r="AM686" s="42" t="n">
        <f aca="false">'Data sheet'!AM689</f>
        <v>0</v>
      </c>
      <c r="AN686" s="42" t="n">
        <f aca="false">'Data sheet'!AN689</f>
        <v>0</v>
      </c>
      <c r="AO686" s="42" t="n">
        <f aca="false">'Data sheet'!AO689</f>
        <v>0</v>
      </c>
      <c r="AP686" s="42" t="n">
        <f aca="false">'Data sheet'!AP689</f>
        <v>0</v>
      </c>
      <c r="AQ686" s="42" t="n">
        <f aca="false">'Data sheet'!AQ689</f>
        <v>0</v>
      </c>
    </row>
    <row r="687" customFormat="false" ht="15.75" hidden="false" customHeight="false" outlineLevel="0" collapsed="false">
      <c r="A687" s="43" t="str">
        <f aca="false" t="array" ref="A687:A687">IF(ISBLANK('Data sheet'!A690), "", INDEX(materials!$B$2:$B$999,MATCH('Data sheet'!A690,materials!$A$2:$A$999,0)))</f>
        <v>1511</v>
      </c>
      <c r="B687" s="42" t="str">
        <f aca="false" t="array" ref="B687:B687">IF(ISBLANK('Data sheet'!B690), "", INDEX('business units'!$A$2:$A$1000,MATCH('Data sheet'!B690,'business units'!$B$2:$B$1000,0)))</f>
        <v>hc.w</v>
      </c>
      <c r="C687" s="42" t="str">
        <f aca="false" t="array" ref="C687:C687">IF(ISBLANK('Data sheet'!C690), "", INDEX(suppliers!$A$2:$A$4053,MATCH('Data sheet'!C690,suppliers!$B$2:$B$4053,0)))</f>
        <v>makin</v>
      </c>
      <c r="D687" s="42" t="str">
        <f aca="false" t="array" ref="D687:D687">IF(ISBLANK('Data sheet'!D690), "", INDEX(suppliers!$A$2:$A$4053,MATCH('Data sheet'!D690,suppliers!$B$2:$B$4053,0)))</f>
        <v>makin.produksawitindojambi</v>
      </c>
      <c r="E687" s="42" t="str">
        <f aca="false" t="array" ref="E687:E687">IF(ISBLANK('Data sheet'!E690), "", INDEX(enums!$B$2:$B$5,MATCH('Data sheet'!E690,enums!$A$2:$A$5,0)))</f>
        <v>aggregation point</v>
      </c>
      <c r="F687" s="42" t="str">
        <f aca="false">'Data sheet'!F690</f>
        <v>Indonesia</v>
      </c>
      <c r="G687" s="42" t="n">
        <f aca="false">'Data sheet'!G690</f>
        <v>0</v>
      </c>
      <c r="H687" s="42" t="n">
        <f aca="false">'Data sheet'!H690</f>
        <v>-1.1392</v>
      </c>
      <c r="I687" s="42" t="n">
        <f aca="false">'Data sheet'!I690</f>
        <v>103.0737</v>
      </c>
      <c r="J687" s="42" t="n">
        <f aca="false">'Data sheet'!J690</f>
        <v>6839</v>
      </c>
      <c r="K687" s="42" t="n">
        <f aca="false">'Data sheet'!K690</f>
        <v>6942</v>
      </c>
      <c r="L687" s="42" t="n">
        <f aca="false">'Data sheet'!L690</f>
        <v>7046</v>
      </c>
      <c r="M687" s="42" t="n">
        <f aca="false">'Data sheet'!M690</f>
        <v>7152</v>
      </c>
      <c r="N687" s="42" t="n">
        <f aca="false">'Data sheet'!N690</f>
        <v>7259</v>
      </c>
      <c r="O687" s="42" t="n">
        <f aca="false">'Data sheet'!O690</f>
        <v>7368</v>
      </c>
      <c r="P687" s="42" t="n">
        <f aca="false">'Data sheet'!P690</f>
        <v>7479</v>
      </c>
      <c r="Q687" s="42" t="n">
        <f aca="false">'Data sheet'!Q690</f>
        <v>7591</v>
      </c>
      <c r="R687" s="42" t="n">
        <f aca="false">'Data sheet'!R690</f>
        <v>7705</v>
      </c>
      <c r="S687" s="42" t="n">
        <f aca="false">'Data sheet'!S690</f>
        <v>7821</v>
      </c>
      <c r="T687" s="42" t="n">
        <f aca="false">'Data sheet'!T690</f>
        <v>7938</v>
      </c>
      <c r="U687" s="42" t="n">
        <f aca="false">'Data sheet'!U690</f>
        <v>0</v>
      </c>
      <c r="V687" s="42" t="n">
        <f aca="false">'Data sheet'!V690</f>
        <v>0</v>
      </c>
      <c r="W687" s="42" t="n">
        <f aca="false">'Data sheet'!W690</f>
        <v>0</v>
      </c>
      <c r="X687" s="42" t="n">
        <f aca="false">'Data sheet'!X690</f>
        <v>0</v>
      </c>
      <c r="Y687" s="42" t="n">
        <f aca="false">'Data sheet'!Y690</f>
        <v>0</v>
      </c>
      <c r="Z687" s="42" t="n">
        <f aca="false">'Data sheet'!Z690</f>
        <v>0</v>
      </c>
      <c r="AA687" s="42" t="n">
        <f aca="false">'Data sheet'!AA690</f>
        <v>0</v>
      </c>
      <c r="AB687" s="42" t="n">
        <f aca="false">'Data sheet'!AB690</f>
        <v>0</v>
      </c>
      <c r="AC687" s="42" t="n">
        <f aca="false">'Data sheet'!AC690</f>
        <v>0</v>
      </c>
      <c r="AD687" s="42" t="n">
        <f aca="false">'Data sheet'!AD690</f>
        <v>0</v>
      </c>
      <c r="AE687" s="42" t="n">
        <f aca="false">'Data sheet'!AE690</f>
        <v>0</v>
      </c>
      <c r="AF687" s="42" t="n">
        <f aca="false">'Data sheet'!AF690</f>
        <v>0</v>
      </c>
      <c r="AG687" s="42" t="n">
        <f aca="false">'Data sheet'!AG690</f>
        <v>0</v>
      </c>
      <c r="AH687" s="42" t="n">
        <f aca="false">'Data sheet'!AH690</f>
        <v>0</v>
      </c>
      <c r="AI687" s="42" t="n">
        <f aca="false">'Data sheet'!AI690</f>
        <v>0</v>
      </c>
      <c r="AJ687" s="42" t="n">
        <f aca="false">'Data sheet'!AJ690</f>
        <v>0</v>
      </c>
      <c r="AK687" s="42" t="n">
        <f aca="false">'Data sheet'!AK690</f>
        <v>0</v>
      </c>
      <c r="AL687" s="42" t="n">
        <f aca="false">'Data sheet'!AL690</f>
        <v>0</v>
      </c>
      <c r="AM687" s="42" t="n">
        <f aca="false">'Data sheet'!AM690</f>
        <v>0</v>
      </c>
      <c r="AN687" s="42" t="n">
        <f aca="false">'Data sheet'!AN690</f>
        <v>0</v>
      </c>
      <c r="AO687" s="42" t="n">
        <f aca="false">'Data sheet'!AO690</f>
        <v>0</v>
      </c>
      <c r="AP687" s="42" t="n">
        <f aca="false">'Data sheet'!AP690</f>
        <v>0</v>
      </c>
      <c r="AQ687" s="42" t="n">
        <f aca="false">'Data sheet'!AQ690</f>
        <v>0</v>
      </c>
    </row>
    <row r="688" customFormat="false" ht="15.75" hidden="false" customHeight="false" outlineLevel="0" collapsed="false">
      <c r="A688" s="43" t="str">
        <f aca="false" t="array" ref="A688:A688">IF(ISBLANK('Data sheet'!A691), "", INDEX(materials!$B$2:$B$999,MATCH('Data sheet'!A691,materials!$A$2:$A$999,0)))</f>
        <v>1511</v>
      </c>
      <c r="B688" s="42" t="str">
        <f aca="false" t="array" ref="B688:B688">IF(ISBLANK('Data sheet'!B691), "", INDEX('business units'!$A$2:$A$1000,MATCH('Data sheet'!B691,'business units'!$B$2:$B$1000,0)))</f>
        <v>hc.w</v>
      </c>
      <c r="C688" s="42" t="str">
        <f aca="false" t="array" ref="C688:C688">IF(ISBLANK('Data sheet'!C691), "", INDEX(suppliers!$A$2:$A$4053,MATCH('Data sheet'!C691,suppliers!$B$2:$B$4053,0)))</f>
        <v>makmurabadiraya</v>
      </c>
      <c r="D688" s="42" t="str">
        <f aca="false" t="array" ref="D688:D688">IF(ISBLANK('Data sheet'!D691), "", INDEX(suppliers!$A$2:$A$4053,MATCH('Data sheet'!D691,suppliers!$B$2:$B$4053,0)))</f>
        <v>makmurabadiraya</v>
      </c>
      <c r="E688" s="42" t="str">
        <f aca="false" t="array" ref="E688:E688">IF(ISBLANK('Data sheet'!E691), "", INDEX(enums!$B$2:$B$5,MATCH('Data sheet'!E691,enums!$A$2:$A$5,0)))</f>
        <v>aggregation point</v>
      </c>
      <c r="F688" s="42" t="str">
        <f aca="false">'Data sheet'!F691</f>
        <v>Indonesia</v>
      </c>
      <c r="G688" s="42" t="n">
        <f aca="false">'Data sheet'!G691</f>
        <v>0</v>
      </c>
      <c r="H688" s="42" t="n">
        <f aca="false">'Data sheet'!H691</f>
        <v>3.8069</v>
      </c>
      <c r="I688" s="42" t="n">
        <f aca="false">'Data sheet'!I691</f>
        <v>98.3417</v>
      </c>
      <c r="J688" s="42" t="n">
        <f aca="false">'Data sheet'!J691</f>
        <v>7942</v>
      </c>
      <c r="K688" s="42" t="n">
        <f aca="false">'Data sheet'!K691</f>
        <v>8061</v>
      </c>
      <c r="L688" s="42" t="n">
        <f aca="false">'Data sheet'!L691</f>
        <v>8182</v>
      </c>
      <c r="M688" s="42" t="n">
        <f aca="false">'Data sheet'!M691</f>
        <v>8305</v>
      </c>
      <c r="N688" s="42" t="n">
        <f aca="false">'Data sheet'!N691</f>
        <v>8430</v>
      </c>
      <c r="O688" s="42" t="n">
        <f aca="false">'Data sheet'!O691</f>
        <v>8556</v>
      </c>
      <c r="P688" s="42" t="n">
        <f aca="false">'Data sheet'!P691</f>
        <v>8684</v>
      </c>
      <c r="Q688" s="42" t="n">
        <f aca="false">'Data sheet'!Q691</f>
        <v>8814</v>
      </c>
      <c r="R688" s="42" t="n">
        <f aca="false">'Data sheet'!R691</f>
        <v>8946</v>
      </c>
      <c r="S688" s="42" t="n">
        <f aca="false">'Data sheet'!S691</f>
        <v>9080</v>
      </c>
      <c r="T688" s="42" t="n">
        <f aca="false">'Data sheet'!T691</f>
        <v>9216</v>
      </c>
      <c r="U688" s="42" t="n">
        <f aca="false">'Data sheet'!U691</f>
        <v>0</v>
      </c>
      <c r="V688" s="42" t="n">
        <f aca="false">'Data sheet'!V691</f>
        <v>0</v>
      </c>
      <c r="W688" s="42" t="n">
        <f aca="false">'Data sheet'!W691</f>
        <v>0</v>
      </c>
      <c r="X688" s="42" t="n">
        <f aca="false">'Data sheet'!X691</f>
        <v>0</v>
      </c>
      <c r="Y688" s="42" t="n">
        <f aca="false">'Data sheet'!Y691</f>
        <v>0</v>
      </c>
      <c r="Z688" s="42" t="n">
        <f aca="false">'Data sheet'!Z691</f>
        <v>0</v>
      </c>
      <c r="AA688" s="42" t="n">
        <f aca="false">'Data sheet'!AA691</f>
        <v>0</v>
      </c>
      <c r="AB688" s="42" t="n">
        <f aca="false">'Data sheet'!AB691</f>
        <v>0</v>
      </c>
      <c r="AC688" s="42" t="n">
        <f aca="false">'Data sheet'!AC691</f>
        <v>0</v>
      </c>
      <c r="AD688" s="42" t="n">
        <f aca="false">'Data sheet'!AD691</f>
        <v>0</v>
      </c>
      <c r="AE688" s="42" t="n">
        <f aca="false">'Data sheet'!AE691</f>
        <v>0</v>
      </c>
      <c r="AF688" s="42" t="n">
        <f aca="false">'Data sheet'!AF691</f>
        <v>0</v>
      </c>
      <c r="AG688" s="42" t="n">
        <f aca="false">'Data sheet'!AG691</f>
        <v>0</v>
      </c>
      <c r="AH688" s="42" t="n">
        <f aca="false">'Data sheet'!AH691</f>
        <v>0</v>
      </c>
      <c r="AI688" s="42" t="n">
        <f aca="false">'Data sheet'!AI691</f>
        <v>0</v>
      </c>
      <c r="AJ688" s="42" t="n">
        <f aca="false">'Data sheet'!AJ691</f>
        <v>0</v>
      </c>
      <c r="AK688" s="42" t="n">
        <f aca="false">'Data sheet'!AK691</f>
        <v>0</v>
      </c>
      <c r="AL688" s="42" t="n">
        <f aca="false">'Data sheet'!AL691</f>
        <v>0</v>
      </c>
      <c r="AM688" s="42" t="n">
        <f aca="false">'Data sheet'!AM691</f>
        <v>0</v>
      </c>
      <c r="AN688" s="42" t="n">
        <f aca="false">'Data sheet'!AN691</f>
        <v>0</v>
      </c>
      <c r="AO688" s="42" t="n">
        <f aca="false">'Data sheet'!AO691</f>
        <v>0</v>
      </c>
      <c r="AP688" s="42" t="n">
        <f aca="false">'Data sheet'!AP691</f>
        <v>0</v>
      </c>
      <c r="AQ688" s="42" t="n">
        <f aca="false">'Data sheet'!AQ691</f>
        <v>0</v>
      </c>
    </row>
    <row r="689" customFormat="false" ht="15.75" hidden="false" customHeight="false" outlineLevel="0" collapsed="false">
      <c r="A689" s="43" t="str">
        <f aca="false" t="array" ref="A689:A689">IF(ISBLANK('Data sheet'!A692), "", INDEX(materials!$B$2:$B$999,MATCH('Data sheet'!A692,materials!$A$2:$A$999,0)))</f>
        <v>1511</v>
      </c>
      <c r="B689" s="42" t="str">
        <f aca="false" t="array" ref="B689:B689">IF(ISBLANK('Data sheet'!B692), "", INDEX('business units'!$A$2:$A$1000,MATCH('Data sheet'!B692,'business units'!$B$2:$B$1000,0)))</f>
        <v>hc.w</v>
      </c>
      <c r="C689" s="42" t="str">
        <f aca="false" t="array" ref="C689:C689">IF(ISBLANK('Data sheet'!C692), "", INDEX(suppliers!$A$2:$A$4053,MATCH('Data sheet'!C692,suppliers!$B$2:$B$4053,0)))</f>
        <v>makmurabadiraya</v>
      </c>
      <c r="D689" s="42" t="str">
        <f aca="false" t="array" ref="D689:D689">IF(ISBLANK('Data sheet'!D692), "", INDEX(suppliers!$A$2:$A$4053,MATCH('Data sheet'!D692,suppliers!$B$2:$B$4053,0)))</f>
        <v>makmurabadiraya.sawitintiprimaperkasa</v>
      </c>
      <c r="E689" s="42" t="str">
        <f aca="false" t="array" ref="E689:E689">IF(ISBLANK('Data sheet'!E692), "", INDEX(enums!$B$2:$B$5,MATCH('Data sheet'!E692,enums!$A$2:$A$5,0)))</f>
        <v>aggregation point</v>
      </c>
      <c r="F689" s="42" t="str">
        <f aca="false">'Data sheet'!F692</f>
        <v>Indonesia</v>
      </c>
      <c r="G689" s="42" t="n">
        <f aca="false">'Data sheet'!G692</f>
        <v>0</v>
      </c>
      <c r="H689" s="42" t="n">
        <f aca="false">'Data sheet'!H692</f>
        <v>1.2548</v>
      </c>
      <c r="I689" s="42" t="n">
        <f aca="false">'Data sheet'!I692</f>
        <v>101.1536</v>
      </c>
      <c r="J689" s="42" t="n">
        <f aca="false">'Data sheet'!J692</f>
        <v>8165</v>
      </c>
      <c r="K689" s="42" t="n">
        <f aca="false">'Data sheet'!K692</f>
        <v>8287</v>
      </c>
      <c r="L689" s="42" t="n">
        <f aca="false">'Data sheet'!L692</f>
        <v>8411</v>
      </c>
      <c r="M689" s="42" t="n">
        <f aca="false">'Data sheet'!M692</f>
        <v>8537</v>
      </c>
      <c r="N689" s="42" t="n">
        <f aca="false">'Data sheet'!N692</f>
        <v>8665</v>
      </c>
      <c r="O689" s="42" t="n">
        <f aca="false">'Data sheet'!O692</f>
        <v>8795</v>
      </c>
      <c r="P689" s="42" t="n">
        <f aca="false">'Data sheet'!P692</f>
        <v>8927</v>
      </c>
      <c r="Q689" s="42" t="n">
        <f aca="false">'Data sheet'!Q692</f>
        <v>9061</v>
      </c>
      <c r="R689" s="42" t="n">
        <f aca="false">'Data sheet'!R692</f>
        <v>9197</v>
      </c>
      <c r="S689" s="42" t="n">
        <f aca="false">'Data sheet'!S692</f>
        <v>9335</v>
      </c>
      <c r="T689" s="42" t="n">
        <f aca="false">'Data sheet'!T692</f>
        <v>9475</v>
      </c>
      <c r="U689" s="42" t="n">
        <f aca="false">'Data sheet'!U692</f>
        <v>0</v>
      </c>
      <c r="V689" s="42" t="n">
        <f aca="false">'Data sheet'!V692</f>
        <v>0</v>
      </c>
      <c r="W689" s="42" t="n">
        <f aca="false">'Data sheet'!W692</f>
        <v>0</v>
      </c>
      <c r="X689" s="42" t="n">
        <f aca="false">'Data sheet'!X692</f>
        <v>0</v>
      </c>
      <c r="Y689" s="42" t="n">
        <f aca="false">'Data sheet'!Y692</f>
        <v>0</v>
      </c>
      <c r="Z689" s="42" t="n">
        <f aca="false">'Data sheet'!Z692</f>
        <v>0</v>
      </c>
      <c r="AA689" s="42" t="n">
        <f aca="false">'Data sheet'!AA692</f>
        <v>0</v>
      </c>
      <c r="AB689" s="42" t="n">
        <f aca="false">'Data sheet'!AB692</f>
        <v>0</v>
      </c>
      <c r="AC689" s="42" t="n">
        <f aca="false">'Data sheet'!AC692</f>
        <v>0</v>
      </c>
      <c r="AD689" s="42" t="n">
        <f aca="false">'Data sheet'!AD692</f>
        <v>0</v>
      </c>
      <c r="AE689" s="42" t="n">
        <f aca="false">'Data sheet'!AE692</f>
        <v>0</v>
      </c>
      <c r="AF689" s="42" t="n">
        <f aca="false">'Data sheet'!AF692</f>
        <v>0</v>
      </c>
      <c r="AG689" s="42" t="n">
        <f aca="false">'Data sheet'!AG692</f>
        <v>0</v>
      </c>
      <c r="AH689" s="42" t="n">
        <f aca="false">'Data sheet'!AH692</f>
        <v>0</v>
      </c>
      <c r="AI689" s="42" t="n">
        <f aca="false">'Data sheet'!AI692</f>
        <v>0</v>
      </c>
      <c r="AJ689" s="42" t="n">
        <f aca="false">'Data sheet'!AJ692</f>
        <v>0</v>
      </c>
      <c r="AK689" s="42" t="n">
        <f aca="false">'Data sheet'!AK692</f>
        <v>0</v>
      </c>
      <c r="AL689" s="42" t="n">
        <f aca="false">'Data sheet'!AL692</f>
        <v>0</v>
      </c>
      <c r="AM689" s="42" t="n">
        <f aca="false">'Data sheet'!AM692</f>
        <v>0</v>
      </c>
      <c r="AN689" s="42" t="n">
        <f aca="false">'Data sheet'!AN692</f>
        <v>0</v>
      </c>
      <c r="AO689" s="42" t="n">
        <f aca="false">'Data sheet'!AO692</f>
        <v>0</v>
      </c>
      <c r="AP689" s="42" t="n">
        <f aca="false">'Data sheet'!AP692</f>
        <v>0</v>
      </c>
      <c r="AQ689" s="42" t="n">
        <f aca="false">'Data sheet'!AQ692</f>
        <v>0</v>
      </c>
    </row>
    <row r="690" customFormat="false" ht="15.75" hidden="false" customHeight="false" outlineLevel="0" collapsed="false">
      <c r="A690" s="43" t="str">
        <f aca="false" t="array" ref="A690:A690">IF(ISBLANK('Data sheet'!A693), "", INDEX(materials!$B$2:$B$999,MATCH('Data sheet'!A693,materials!$A$2:$A$999,0)))</f>
        <v>1511</v>
      </c>
      <c r="B690" s="42" t="str">
        <f aca="false" t="array" ref="B690:B690">IF(ISBLANK('Data sheet'!B693), "", INDEX('business units'!$A$2:$A$1000,MATCH('Data sheet'!B693,'business units'!$B$2:$B$1000,0)))</f>
        <v>hc.w</v>
      </c>
      <c r="C690" s="42" t="str">
        <f aca="false" t="array" ref="C690:C690">IF(ISBLANK('Data sheet'!C693), "", INDEX(suppliers!$A$2:$A$4053,MATCH('Data sheet'!C693,suppliers!$B$2:$B$4053,0)))</f>
        <v>makmurandalansawit</v>
      </c>
      <c r="D690" s="42" t="str">
        <f aca="false" t="array" ref="D690:D690">IF(ISBLANK('Data sheet'!D693), "", INDEX(suppliers!$A$2:$A$4053,MATCH('Data sheet'!D693,suppliers!$B$2:$B$4053,0)))</f>
        <v>makmurandalansawit</v>
      </c>
      <c r="E690" s="42" t="str">
        <f aca="false" t="array" ref="E690:E690">IF(ISBLANK('Data sheet'!E693), "", INDEX(enums!$B$2:$B$5,MATCH('Data sheet'!E693,enums!$A$2:$A$5,0)))</f>
        <v>aggregation point</v>
      </c>
      <c r="F690" s="42" t="str">
        <f aca="false">'Data sheet'!F693</f>
        <v>Indonesia</v>
      </c>
      <c r="G690" s="42" t="n">
        <f aca="false">'Data sheet'!G693</f>
        <v>0</v>
      </c>
      <c r="H690" s="42" t="n">
        <f aca="false">'Data sheet'!H693</f>
        <v>0.0691</v>
      </c>
      <c r="I690" s="42" t="n">
        <f aca="false">'Data sheet'!I693</f>
        <v>102.1246</v>
      </c>
      <c r="J690" s="42" t="n">
        <f aca="false">'Data sheet'!J693</f>
        <v>3444</v>
      </c>
      <c r="K690" s="42" t="n">
        <f aca="false">'Data sheet'!K693</f>
        <v>3496</v>
      </c>
      <c r="L690" s="42" t="n">
        <f aca="false">'Data sheet'!L693</f>
        <v>3548</v>
      </c>
      <c r="M690" s="42" t="n">
        <f aca="false">'Data sheet'!M693</f>
        <v>3601</v>
      </c>
      <c r="N690" s="42" t="n">
        <f aca="false">'Data sheet'!N693</f>
        <v>3655</v>
      </c>
      <c r="O690" s="42" t="n">
        <f aca="false">'Data sheet'!O693</f>
        <v>3710</v>
      </c>
      <c r="P690" s="42" t="n">
        <f aca="false">'Data sheet'!P693</f>
        <v>3766</v>
      </c>
      <c r="Q690" s="42" t="n">
        <f aca="false">'Data sheet'!Q693</f>
        <v>3822</v>
      </c>
      <c r="R690" s="42" t="n">
        <f aca="false">'Data sheet'!R693</f>
        <v>3879</v>
      </c>
      <c r="S690" s="42" t="n">
        <f aca="false">'Data sheet'!S693</f>
        <v>3937</v>
      </c>
      <c r="T690" s="42" t="n">
        <f aca="false">'Data sheet'!T693</f>
        <v>3996</v>
      </c>
      <c r="U690" s="42" t="n">
        <f aca="false">'Data sheet'!U693</f>
        <v>0</v>
      </c>
      <c r="V690" s="42" t="n">
        <f aca="false">'Data sheet'!V693</f>
        <v>0</v>
      </c>
      <c r="W690" s="42" t="n">
        <f aca="false">'Data sheet'!W693</f>
        <v>0</v>
      </c>
      <c r="X690" s="42" t="n">
        <f aca="false">'Data sheet'!X693</f>
        <v>0</v>
      </c>
      <c r="Y690" s="42" t="n">
        <f aca="false">'Data sheet'!Y693</f>
        <v>0</v>
      </c>
      <c r="Z690" s="42" t="n">
        <f aca="false">'Data sheet'!Z693</f>
        <v>0</v>
      </c>
      <c r="AA690" s="42" t="n">
        <f aca="false">'Data sheet'!AA693</f>
        <v>0</v>
      </c>
      <c r="AB690" s="42" t="n">
        <f aca="false">'Data sheet'!AB693</f>
        <v>0</v>
      </c>
      <c r="AC690" s="42" t="n">
        <f aca="false">'Data sheet'!AC693</f>
        <v>0</v>
      </c>
      <c r="AD690" s="42" t="n">
        <f aca="false">'Data sheet'!AD693</f>
        <v>0</v>
      </c>
      <c r="AE690" s="42" t="n">
        <f aca="false">'Data sheet'!AE693</f>
        <v>0</v>
      </c>
      <c r="AF690" s="42" t="n">
        <f aca="false">'Data sheet'!AF693</f>
        <v>0</v>
      </c>
      <c r="AG690" s="42" t="n">
        <f aca="false">'Data sheet'!AG693</f>
        <v>0</v>
      </c>
      <c r="AH690" s="42" t="n">
        <f aca="false">'Data sheet'!AH693</f>
        <v>0</v>
      </c>
      <c r="AI690" s="42" t="n">
        <f aca="false">'Data sheet'!AI693</f>
        <v>0</v>
      </c>
      <c r="AJ690" s="42" t="n">
        <f aca="false">'Data sheet'!AJ693</f>
        <v>0</v>
      </c>
      <c r="AK690" s="42" t="n">
        <f aca="false">'Data sheet'!AK693</f>
        <v>0</v>
      </c>
      <c r="AL690" s="42" t="n">
        <f aca="false">'Data sheet'!AL693</f>
        <v>0</v>
      </c>
      <c r="AM690" s="42" t="n">
        <f aca="false">'Data sheet'!AM693</f>
        <v>0</v>
      </c>
      <c r="AN690" s="42" t="n">
        <f aca="false">'Data sheet'!AN693</f>
        <v>0</v>
      </c>
      <c r="AO690" s="42" t="n">
        <f aca="false">'Data sheet'!AO693</f>
        <v>0</v>
      </c>
      <c r="AP690" s="42" t="n">
        <f aca="false">'Data sheet'!AP693</f>
        <v>0</v>
      </c>
      <c r="AQ690" s="42" t="n">
        <f aca="false">'Data sheet'!AQ693</f>
        <v>0</v>
      </c>
    </row>
    <row r="691" customFormat="false" ht="15.75" hidden="false" customHeight="false" outlineLevel="0" collapsed="false">
      <c r="A691" s="43" t="str">
        <f aca="false" t="array" ref="A691:A691">IF(ISBLANK('Data sheet'!A694), "", INDEX(materials!$B$2:$B$999,MATCH('Data sheet'!A694,materials!$A$2:$A$999,0)))</f>
        <v>1511</v>
      </c>
      <c r="B691" s="42" t="str">
        <f aca="false" t="array" ref="B691:B691">IF(ISBLANK('Data sheet'!B694), "", INDEX('business units'!$A$2:$A$1000,MATCH('Data sheet'!B694,'business units'!$B$2:$B$1000,0)))</f>
        <v>hc.w</v>
      </c>
      <c r="C691" s="42" t="str">
        <f aca="false" t="array" ref="C691:C691">IF(ISBLANK('Data sheet'!C694), "", INDEX(suppliers!$A$2:$A$4053,MATCH('Data sheet'!C694,suppliers!$B$2:$B$4053,0)))</f>
        <v>makmuranugerahsawitindo</v>
      </c>
      <c r="D691" s="42" t="str">
        <f aca="false" t="array" ref="D691:D691">IF(ISBLANK('Data sheet'!D694), "", INDEX(suppliers!$A$2:$A$4053,MATCH('Data sheet'!D694,suppliers!$B$2:$B$4053,0)))</f>
        <v>makmuranugerahsawitindo.ptmakmuranugerahsawitindo</v>
      </c>
      <c r="E691" s="42" t="str">
        <f aca="false" t="array" ref="E691:E691">IF(ISBLANK('Data sheet'!E694), "", INDEX(enums!$B$2:$B$5,MATCH('Data sheet'!E694,enums!$A$2:$A$5,0)))</f>
        <v>aggregation point</v>
      </c>
      <c r="F691" s="42" t="str">
        <f aca="false">'Data sheet'!F694</f>
        <v>Indonesia</v>
      </c>
      <c r="G691" s="42" t="n">
        <f aca="false">'Data sheet'!G694</f>
        <v>0</v>
      </c>
      <c r="H691" s="42" t="n">
        <f aca="false">'Data sheet'!H694</f>
        <v>3.6951</v>
      </c>
      <c r="I691" s="42" t="n">
        <f aca="false">'Data sheet'!I694</f>
        <v>98.514633</v>
      </c>
      <c r="J691" s="42" t="n">
        <f aca="false">'Data sheet'!J694</f>
        <v>1195</v>
      </c>
      <c r="K691" s="42" t="n">
        <f aca="false">'Data sheet'!K694</f>
        <v>1213</v>
      </c>
      <c r="L691" s="42" t="n">
        <f aca="false">'Data sheet'!L694</f>
        <v>1231</v>
      </c>
      <c r="M691" s="42" t="n">
        <f aca="false">'Data sheet'!M694</f>
        <v>1249</v>
      </c>
      <c r="N691" s="42" t="n">
        <f aca="false">'Data sheet'!N694</f>
        <v>1268</v>
      </c>
      <c r="O691" s="42" t="n">
        <f aca="false">'Data sheet'!O694</f>
        <v>1287</v>
      </c>
      <c r="P691" s="42" t="n">
        <f aca="false">'Data sheet'!P694</f>
        <v>1306</v>
      </c>
      <c r="Q691" s="42" t="n">
        <f aca="false">'Data sheet'!Q694</f>
        <v>1326</v>
      </c>
      <c r="R691" s="42" t="n">
        <f aca="false">'Data sheet'!R694</f>
        <v>1346</v>
      </c>
      <c r="S691" s="42" t="n">
        <f aca="false">'Data sheet'!S694</f>
        <v>1366</v>
      </c>
      <c r="T691" s="42" t="n">
        <f aca="false">'Data sheet'!T694</f>
        <v>1386</v>
      </c>
      <c r="U691" s="42" t="n">
        <f aca="false">'Data sheet'!U694</f>
        <v>0</v>
      </c>
      <c r="V691" s="42" t="n">
        <f aca="false">'Data sheet'!V694</f>
        <v>0</v>
      </c>
      <c r="W691" s="42" t="n">
        <f aca="false">'Data sheet'!W694</f>
        <v>0</v>
      </c>
      <c r="X691" s="42" t="n">
        <f aca="false">'Data sheet'!X694</f>
        <v>0</v>
      </c>
      <c r="Y691" s="42" t="n">
        <f aca="false">'Data sheet'!Y694</f>
        <v>0</v>
      </c>
      <c r="Z691" s="42" t="n">
        <f aca="false">'Data sheet'!Z694</f>
        <v>0</v>
      </c>
      <c r="AA691" s="42" t="n">
        <f aca="false">'Data sheet'!AA694</f>
        <v>0</v>
      </c>
      <c r="AB691" s="42" t="n">
        <f aca="false">'Data sheet'!AB694</f>
        <v>0</v>
      </c>
      <c r="AC691" s="42" t="n">
        <f aca="false">'Data sheet'!AC694</f>
        <v>0</v>
      </c>
      <c r="AD691" s="42" t="n">
        <f aca="false">'Data sheet'!AD694</f>
        <v>0</v>
      </c>
      <c r="AE691" s="42" t="n">
        <f aca="false">'Data sheet'!AE694</f>
        <v>0</v>
      </c>
      <c r="AF691" s="42" t="n">
        <f aca="false">'Data sheet'!AF694</f>
        <v>0</v>
      </c>
      <c r="AG691" s="42" t="n">
        <f aca="false">'Data sheet'!AG694</f>
        <v>0</v>
      </c>
      <c r="AH691" s="42" t="n">
        <f aca="false">'Data sheet'!AH694</f>
        <v>0</v>
      </c>
      <c r="AI691" s="42" t="n">
        <f aca="false">'Data sheet'!AI694</f>
        <v>0</v>
      </c>
      <c r="AJ691" s="42" t="n">
        <f aca="false">'Data sheet'!AJ694</f>
        <v>0</v>
      </c>
      <c r="AK691" s="42" t="n">
        <f aca="false">'Data sheet'!AK694</f>
        <v>0</v>
      </c>
      <c r="AL691" s="42" t="n">
        <f aca="false">'Data sheet'!AL694</f>
        <v>0</v>
      </c>
      <c r="AM691" s="42" t="n">
        <f aca="false">'Data sheet'!AM694</f>
        <v>0</v>
      </c>
      <c r="AN691" s="42" t="n">
        <f aca="false">'Data sheet'!AN694</f>
        <v>0</v>
      </c>
      <c r="AO691" s="42" t="n">
        <f aca="false">'Data sheet'!AO694</f>
        <v>0</v>
      </c>
      <c r="AP691" s="42" t="n">
        <f aca="false">'Data sheet'!AP694</f>
        <v>0</v>
      </c>
      <c r="AQ691" s="42" t="n">
        <f aca="false">'Data sheet'!AQ694</f>
        <v>0</v>
      </c>
    </row>
    <row r="692" customFormat="false" ht="15.75" hidden="false" customHeight="false" outlineLevel="0" collapsed="false">
      <c r="A692" s="43" t="str">
        <f aca="false" t="array" ref="A692:A692">IF(ISBLANK('Data sheet'!A695), "", INDEX(materials!$B$2:$B$999,MATCH('Data sheet'!A695,materials!$A$2:$A$999,0)))</f>
        <v>1511</v>
      </c>
      <c r="B692" s="42" t="str">
        <f aca="false" t="array" ref="B692:B692">IF(ISBLANK('Data sheet'!B695), "", INDEX('business units'!$A$2:$A$1000,MATCH('Data sheet'!B695,'business units'!$B$2:$B$1000,0)))</f>
        <v>hc.w</v>
      </c>
      <c r="C692" s="42" t="str">
        <f aca="false" t="array" ref="C692:C692">IF(ISBLANK('Data sheet'!C695), "", INDEX(suppliers!$A$2:$A$4053,MATCH('Data sheet'!C695,suppliers!$B$2:$B$4053,0)))</f>
        <v>malaysiankuwaitiinvestmentcosdnbhd</v>
      </c>
      <c r="D692" s="42" t="str">
        <f aca="false" t="array" ref="D692:D692">IF(ISBLANK('Data sheet'!D695), "", INDEX(suppliers!$A$2:$A$4053,MATCH('Data sheet'!D695,suppliers!$B$2:$B$4053,0)))</f>
        <v>malaysiankuwaitiinvestmentcosdnbhd.balungpalmoilmillsdnbhd</v>
      </c>
      <c r="E692" s="42" t="str">
        <f aca="false" t="array" ref="E692:E692">IF(ISBLANK('Data sheet'!E695), "", INDEX(enums!$B$2:$B$5,MATCH('Data sheet'!E695,enums!$A$2:$A$5,0)))</f>
        <v>aggregation point</v>
      </c>
      <c r="F692" s="42" t="str">
        <f aca="false">'Data sheet'!F695</f>
        <v>Malaysia</v>
      </c>
      <c r="G692" s="42" t="n">
        <f aca="false">'Data sheet'!G695</f>
        <v>0</v>
      </c>
      <c r="H692" s="42" t="n">
        <f aca="false">'Data sheet'!H695</f>
        <v>4.3791</v>
      </c>
      <c r="I692" s="42" t="n">
        <f aca="false">'Data sheet'!I695</f>
        <v>118.1861</v>
      </c>
      <c r="J692" s="42" t="n">
        <f aca="false">'Data sheet'!J695</f>
        <v>464</v>
      </c>
      <c r="K692" s="42" t="n">
        <f aca="false">'Data sheet'!K695</f>
        <v>471</v>
      </c>
      <c r="L692" s="42" t="n">
        <f aca="false">'Data sheet'!L695</f>
        <v>478</v>
      </c>
      <c r="M692" s="42" t="n">
        <f aca="false">'Data sheet'!M695</f>
        <v>485</v>
      </c>
      <c r="N692" s="42" t="n">
        <f aca="false">'Data sheet'!N695</f>
        <v>492</v>
      </c>
      <c r="O692" s="42" t="n">
        <f aca="false">'Data sheet'!O695</f>
        <v>499</v>
      </c>
      <c r="P692" s="42" t="n">
        <f aca="false">'Data sheet'!P695</f>
        <v>506</v>
      </c>
      <c r="Q692" s="42" t="n">
        <f aca="false">'Data sheet'!Q695</f>
        <v>514</v>
      </c>
      <c r="R692" s="42" t="n">
        <f aca="false">'Data sheet'!R695</f>
        <v>522</v>
      </c>
      <c r="S692" s="42" t="n">
        <f aca="false">'Data sheet'!S695</f>
        <v>530</v>
      </c>
      <c r="T692" s="42" t="n">
        <f aca="false">'Data sheet'!T695</f>
        <v>538</v>
      </c>
      <c r="U692" s="42" t="n">
        <f aca="false">'Data sheet'!U695</f>
        <v>0</v>
      </c>
      <c r="V692" s="42" t="n">
        <f aca="false">'Data sheet'!V695</f>
        <v>0</v>
      </c>
      <c r="W692" s="42" t="n">
        <f aca="false">'Data sheet'!W695</f>
        <v>0</v>
      </c>
      <c r="X692" s="42" t="n">
        <f aca="false">'Data sheet'!X695</f>
        <v>0</v>
      </c>
      <c r="Y692" s="42" t="n">
        <f aca="false">'Data sheet'!Y695</f>
        <v>0</v>
      </c>
      <c r="Z692" s="42" t="n">
        <f aca="false">'Data sheet'!Z695</f>
        <v>0</v>
      </c>
      <c r="AA692" s="42" t="n">
        <f aca="false">'Data sheet'!AA695</f>
        <v>0</v>
      </c>
      <c r="AB692" s="42" t="n">
        <f aca="false">'Data sheet'!AB695</f>
        <v>0</v>
      </c>
      <c r="AC692" s="42" t="n">
        <f aca="false">'Data sheet'!AC695</f>
        <v>0</v>
      </c>
      <c r="AD692" s="42" t="n">
        <f aca="false">'Data sheet'!AD695</f>
        <v>0</v>
      </c>
      <c r="AE692" s="42" t="n">
        <f aca="false">'Data sheet'!AE695</f>
        <v>0</v>
      </c>
      <c r="AF692" s="42" t="n">
        <f aca="false">'Data sheet'!AF695</f>
        <v>0</v>
      </c>
      <c r="AG692" s="42" t="n">
        <f aca="false">'Data sheet'!AG695</f>
        <v>0</v>
      </c>
      <c r="AH692" s="42" t="n">
        <f aca="false">'Data sheet'!AH695</f>
        <v>0</v>
      </c>
      <c r="AI692" s="42" t="n">
        <f aca="false">'Data sheet'!AI695</f>
        <v>0</v>
      </c>
      <c r="AJ692" s="42" t="n">
        <f aca="false">'Data sheet'!AJ695</f>
        <v>0</v>
      </c>
      <c r="AK692" s="42" t="n">
        <f aca="false">'Data sheet'!AK695</f>
        <v>0</v>
      </c>
      <c r="AL692" s="42" t="n">
        <f aca="false">'Data sheet'!AL695</f>
        <v>0</v>
      </c>
      <c r="AM692" s="42" t="n">
        <f aca="false">'Data sheet'!AM695</f>
        <v>0</v>
      </c>
      <c r="AN692" s="42" t="n">
        <f aca="false">'Data sheet'!AN695</f>
        <v>0</v>
      </c>
      <c r="AO692" s="42" t="n">
        <f aca="false">'Data sheet'!AO695</f>
        <v>0</v>
      </c>
      <c r="AP692" s="42" t="n">
        <f aca="false">'Data sheet'!AP695</f>
        <v>0</v>
      </c>
      <c r="AQ692" s="42" t="n">
        <f aca="false">'Data sheet'!AQ695</f>
        <v>0</v>
      </c>
    </row>
    <row r="693" customFormat="false" ht="15.75" hidden="false" customHeight="false" outlineLevel="0" collapsed="false">
      <c r="A693" s="43" t="str">
        <f aca="false" t="array" ref="A693:A693">IF(ISBLANK('Data sheet'!A696), "", INDEX(materials!$B$2:$B$999,MATCH('Data sheet'!A696,materials!$A$2:$A$999,0)))</f>
        <v>1511</v>
      </c>
      <c r="B693" s="42" t="str">
        <f aca="false" t="array" ref="B693:B693">IF(ISBLANK('Data sheet'!B696), "", INDEX('business units'!$A$2:$A$1000,MATCH('Data sheet'!B696,'business units'!$B$2:$B$1000,0)))</f>
        <v>hc.w</v>
      </c>
      <c r="C693" s="42" t="str">
        <f aca="false" t="array" ref="C693:C693">IF(ISBLANK('Data sheet'!C696), "", INDEX(suppliers!$A$2:$A$4053,MATCH('Data sheet'!C696,suppliers!$B$2:$B$4053,0)))</f>
        <v>malbumigroup</v>
      </c>
      <c r="D693" s="42" t="str">
        <f aca="false" t="array" ref="D693:D693">IF(ISBLANK('Data sheet'!D696), "", INDEX(suppliers!$A$2:$A$4053,MATCH('Data sheet'!D696,suppliers!$B$2:$B$4053,0)))</f>
        <v>malbumigroup.sukaupommalbumi</v>
      </c>
      <c r="E693" s="42" t="str">
        <f aca="false" t="array" ref="E693:E693">IF(ISBLANK('Data sheet'!E696), "", INDEX(enums!$B$2:$B$5,MATCH('Data sheet'!E696,enums!$A$2:$A$5,0)))</f>
        <v>aggregation point</v>
      </c>
      <c r="F693" s="42" t="str">
        <f aca="false">'Data sheet'!F696</f>
        <v>Malaysia</v>
      </c>
      <c r="G693" s="42" t="n">
        <f aca="false">'Data sheet'!G696</f>
        <v>0</v>
      </c>
      <c r="H693" s="42" t="n">
        <f aca="false">'Data sheet'!H696</f>
        <v>5.5684</v>
      </c>
      <c r="I693" s="42" t="n">
        <f aca="false">'Data sheet'!I696</f>
        <v>118.2057</v>
      </c>
      <c r="J693" s="42" t="n">
        <f aca="false">'Data sheet'!J696</f>
        <v>3462</v>
      </c>
      <c r="K693" s="42" t="n">
        <f aca="false">'Data sheet'!K696</f>
        <v>3514</v>
      </c>
      <c r="L693" s="42" t="n">
        <f aca="false">'Data sheet'!L696</f>
        <v>3567</v>
      </c>
      <c r="M693" s="42" t="n">
        <f aca="false">'Data sheet'!M696</f>
        <v>3621</v>
      </c>
      <c r="N693" s="42" t="n">
        <f aca="false">'Data sheet'!N696</f>
        <v>3675</v>
      </c>
      <c r="O693" s="42" t="n">
        <f aca="false">'Data sheet'!O696</f>
        <v>3730</v>
      </c>
      <c r="P693" s="42" t="n">
        <f aca="false">'Data sheet'!P696</f>
        <v>3786</v>
      </c>
      <c r="Q693" s="42" t="n">
        <f aca="false">'Data sheet'!Q696</f>
        <v>3843</v>
      </c>
      <c r="R693" s="42" t="n">
        <f aca="false">'Data sheet'!R696</f>
        <v>3901</v>
      </c>
      <c r="S693" s="42" t="n">
        <f aca="false">'Data sheet'!S696</f>
        <v>3960</v>
      </c>
      <c r="T693" s="42" t="n">
        <f aca="false">'Data sheet'!T696</f>
        <v>4019</v>
      </c>
      <c r="U693" s="42" t="n">
        <f aca="false">'Data sheet'!U696</f>
        <v>0</v>
      </c>
      <c r="V693" s="42" t="n">
        <f aca="false">'Data sheet'!V696</f>
        <v>0</v>
      </c>
      <c r="W693" s="42" t="n">
        <f aca="false">'Data sheet'!W696</f>
        <v>0</v>
      </c>
      <c r="X693" s="42" t="n">
        <f aca="false">'Data sheet'!X696</f>
        <v>0</v>
      </c>
      <c r="Y693" s="42" t="n">
        <f aca="false">'Data sheet'!Y696</f>
        <v>0</v>
      </c>
      <c r="Z693" s="42" t="n">
        <f aca="false">'Data sheet'!Z696</f>
        <v>0</v>
      </c>
      <c r="AA693" s="42" t="n">
        <f aca="false">'Data sheet'!AA696</f>
        <v>0</v>
      </c>
      <c r="AB693" s="42" t="n">
        <f aca="false">'Data sheet'!AB696</f>
        <v>0</v>
      </c>
      <c r="AC693" s="42" t="n">
        <f aca="false">'Data sheet'!AC696</f>
        <v>0</v>
      </c>
      <c r="AD693" s="42" t="n">
        <f aca="false">'Data sheet'!AD696</f>
        <v>0</v>
      </c>
      <c r="AE693" s="42" t="n">
        <f aca="false">'Data sheet'!AE696</f>
        <v>0</v>
      </c>
      <c r="AF693" s="42" t="n">
        <f aca="false">'Data sheet'!AF696</f>
        <v>0</v>
      </c>
      <c r="AG693" s="42" t="n">
        <f aca="false">'Data sheet'!AG696</f>
        <v>0</v>
      </c>
      <c r="AH693" s="42" t="n">
        <f aca="false">'Data sheet'!AH696</f>
        <v>0</v>
      </c>
      <c r="AI693" s="42" t="n">
        <f aca="false">'Data sheet'!AI696</f>
        <v>0</v>
      </c>
      <c r="AJ693" s="42" t="n">
        <f aca="false">'Data sheet'!AJ696</f>
        <v>0</v>
      </c>
      <c r="AK693" s="42" t="n">
        <f aca="false">'Data sheet'!AK696</f>
        <v>0</v>
      </c>
      <c r="AL693" s="42" t="n">
        <f aca="false">'Data sheet'!AL696</f>
        <v>0</v>
      </c>
      <c r="AM693" s="42" t="n">
        <f aca="false">'Data sheet'!AM696</f>
        <v>0</v>
      </c>
      <c r="AN693" s="42" t="n">
        <f aca="false">'Data sheet'!AN696</f>
        <v>0</v>
      </c>
      <c r="AO693" s="42" t="n">
        <f aca="false">'Data sheet'!AO696</f>
        <v>0</v>
      </c>
      <c r="AP693" s="42" t="n">
        <f aca="false">'Data sheet'!AP696</f>
        <v>0</v>
      </c>
      <c r="AQ693" s="42" t="n">
        <f aca="false">'Data sheet'!AQ696</f>
        <v>0</v>
      </c>
    </row>
    <row r="694" customFormat="false" ht="15.75" hidden="false" customHeight="false" outlineLevel="0" collapsed="false">
      <c r="A694" s="43" t="str">
        <f aca="false" t="array" ref="A694:A694">IF(ISBLANK('Data sheet'!A697), "", INDEX(materials!$B$2:$B$999,MATCH('Data sheet'!A697,materials!$A$2:$A$999,0)))</f>
        <v>1511</v>
      </c>
      <c r="B694" s="42" t="str">
        <f aca="false" t="array" ref="B694:B694">IF(ISBLANK('Data sheet'!B697), "", INDEX('business units'!$A$2:$A$1000,MATCH('Data sheet'!B697,'business units'!$B$2:$B$1000,0)))</f>
        <v>hc.w</v>
      </c>
      <c r="C694" s="42" t="str">
        <f aca="false" t="array" ref="C694:C694">IF(ISBLANK('Data sheet'!C697), "", INDEX(suppliers!$A$2:$A$4053,MATCH('Data sheet'!C697,suppliers!$B$2:$B$4053,0)))</f>
        <v>malmajubina</v>
      </c>
      <c r="D694" s="42" t="str">
        <f aca="false" t="array" ref="D694:D694">IF(ISBLANK('Data sheet'!D697), "", INDEX(suppliers!$A$2:$A$4053,MATCH('Data sheet'!D697,suppliers!$B$2:$B$4053,0)))</f>
        <v>malmajubina.malmajubinasdnbhd</v>
      </c>
      <c r="E694" s="42" t="str">
        <f aca="false" t="array" ref="E694:E694">IF(ISBLANK('Data sheet'!E697), "", INDEX(enums!$B$2:$B$5,MATCH('Data sheet'!E697,enums!$A$2:$A$5,0)))</f>
        <v>aggregation point</v>
      </c>
      <c r="F694" s="42" t="str">
        <f aca="false">'Data sheet'!F697</f>
        <v>Malaysia</v>
      </c>
      <c r="G694" s="42" t="n">
        <f aca="false">'Data sheet'!G697</f>
        <v>0</v>
      </c>
      <c r="H694" s="42" t="n">
        <f aca="false">'Data sheet'!H697</f>
        <v>5.1748</v>
      </c>
      <c r="I694" s="42" t="n">
        <f aca="false">'Data sheet'!I697</f>
        <v>100.6741</v>
      </c>
      <c r="J694" s="42" t="n">
        <f aca="false">'Data sheet'!J697</f>
        <v>8963</v>
      </c>
      <c r="K694" s="42" t="n">
        <f aca="false">'Data sheet'!K697</f>
        <v>9097</v>
      </c>
      <c r="L694" s="42" t="n">
        <f aca="false">'Data sheet'!L697</f>
        <v>9233</v>
      </c>
      <c r="M694" s="42" t="n">
        <f aca="false">'Data sheet'!M697</f>
        <v>9371</v>
      </c>
      <c r="N694" s="42" t="n">
        <f aca="false">'Data sheet'!N697</f>
        <v>9512</v>
      </c>
      <c r="O694" s="42" t="n">
        <f aca="false">'Data sheet'!O697</f>
        <v>9655</v>
      </c>
      <c r="P694" s="42" t="n">
        <f aca="false">'Data sheet'!P697</f>
        <v>9800</v>
      </c>
      <c r="Q694" s="42" t="n">
        <f aca="false">'Data sheet'!Q697</f>
        <v>9947</v>
      </c>
      <c r="R694" s="42" t="n">
        <f aca="false">'Data sheet'!R697</f>
        <v>10096</v>
      </c>
      <c r="S694" s="42" t="n">
        <f aca="false">'Data sheet'!S697</f>
        <v>10247</v>
      </c>
      <c r="T694" s="42" t="n">
        <f aca="false">'Data sheet'!T697</f>
        <v>10401</v>
      </c>
      <c r="U694" s="42" t="n">
        <f aca="false">'Data sheet'!U697</f>
        <v>0</v>
      </c>
      <c r="V694" s="42" t="n">
        <f aca="false">'Data sheet'!V697</f>
        <v>0</v>
      </c>
      <c r="W694" s="42" t="n">
        <f aca="false">'Data sheet'!W697</f>
        <v>0</v>
      </c>
      <c r="X694" s="42" t="n">
        <f aca="false">'Data sheet'!X697</f>
        <v>0</v>
      </c>
      <c r="Y694" s="42" t="n">
        <f aca="false">'Data sheet'!Y697</f>
        <v>0</v>
      </c>
      <c r="Z694" s="42" t="n">
        <f aca="false">'Data sheet'!Z697</f>
        <v>0</v>
      </c>
      <c r="AA694" s="42" t="n">
        <f aca="false">'Data sheet'!AA697</f>
        <v>0</v>
      </c>
      <c r="AB694" s="42" t="n">
        <f aca="false">'Data sheet'!AB697</f>
        <v>0</v>
      </c>
      <c r="AC694" s="42" t="n">
        <f aca="false">'Data sheet'!AC697</f>
        <v>0</v>
      </c>
      <c r="AD694" s="42" t="n">
        <f aca="false">'Data sheet'!AD697</f>
        <v>0</v>
      </c>
      <c r="AE694" s="42" t="n">
        <f aca="false">'Data sheet'!AE697</f>
        <v>0</v>
      </c>
      <c r="AF694" s="42" t="n">
        <f aca="false">'Data sheet'!AF697</f>
        <v>0</v>
      </c>
      <c r="AG694" s="42" t="n">
        <f aca="false">'Data sheet'!AG697</f>
        <v>0</v>
      </c>
      <c r="AH694" s="42" t="n">
        <f aca="false">'Data sheet'!AH697</f>
        <v>0</v>
      </c>
      <c r="AI694" s="42" t="n">
        <f aca="false">'Data sheet'!AI697</f>
        <v>0</v>
      </c>
      <c r="AJ694" s="42" t="n">
        <f aca="false">'Data sheet'!AJ697</f>
        <v>0</v>
      </c>
      <c r="AK694" s="42" t="n">
        <f aca="false">'Data sheet'!AK697</f>
        <v>0</v>
      </c>
      <c r="AL694" s="42" t="n">
        <f aca="false">'Data sheet'!AL697</f>
        <v>0</v>
      </c>
      <c r="AM694" s="42" t="n">
        <f aca="false">'Data sheet'!AM697</f>
        <v>0</v>
      </c>
      <c r="AN694" s="42" t="n">
        <f aca="false">'Data sheet'!AN697</f>
        <v>0</v>
      </c>
      <c r="AO694" s="42" t="n">
        <f aca="false">'Data sheet'!AO697</f>
        <v>0</v>
      </c>
      <c r="AP694" s="42" t="n">
        <f aca="false">'Data sheet'!AP697</f>
        <v>0</v>
      </c>
      <c r="AQ694" s="42" t="n">
        <f aca="false">'Data sheet'!AQ697</f>
        <v>0</v>
      </c>
    </row>
    <row r="695" customFormat="false" ht="15.75" hidden="false" customHeight="false" outlineLevel="0" collapsed="false">
      <c r="A695" s="43" t="str">
        <f aca="false" t="array" ref="A695:A695">IF(ISBLANK('Data sheet'!A698), "", INDEX(materials!$B$2:$B$999,MATCH('Data sheet'!A698,materials!$A$2:$A$999,0)))</f>
        <v>1511</v>
      </c>
      <c r="B695" s="42" t="str">
        <f aca="false" t="array" ref="B695:B695">IF(ISBLANK('Data sheet'!B698), "", INDEX('business units'!$A$2:$A$1000,MATCH('Data sheet'!B698,'business units'!$B$2:$B$1000,0)))</f>
        <v>hc.w</v>
      </c>
      <c r="C695" s="42" t="str">
        <f aca="false" t="array" ref="C695:C695">IF(ISBLANK('Data sheet'!C698), "", INDEX(suppliers!$A$2:$A$4053,MATCH('Data sheet'!C698,suppliers!$B$2:$B$4053,0)))</f>
        <v>malpomindustries</v>
      </c>
      <c r="D695" s="42" t="str">
        <f aca="false" t="array" ref="D695:D695">IF(ISBLANK('Data sheet'!D698), "", INDEX(suppliers!$A$2:$A$4053,MATCH('Data sheet'!D698,suppliers!$B$2:$B$4053,0)))</f>
        <v>malpomindustries.kilangkelapasawitgula</v>
      </c>
      <c r="E695" s="42" t="str">
        <f aca="false" t="array" ref="E695:E695">IF(ISBLANK('Data sheet'!E698), "", INDEX(enums!$B$2:$B$5,MATCH('Data sheet'!E698,enums!$A$2:$A$5,0)))</f>
        <v>aggregation point</v>
      </c>
      <c r="F695" s="42" t="str">
        <f aca="false">'Data sheet'!F698</f>
        <v>Malaysia</v>
      </c>
      <c r="G695" s="42" t="n">
        <f aca="false">'Data sheet'!G698</f>
        <v>0</v>
      </c>
      <c r="H695" s="42" t="n">
        <f aca="false">'Data sheet'!H698</f>
        <v>4.955</v>
      </c>
      <c r="I695" s="42" t="n">
        <f aca="false">'Data sheet'!I698</f>
        <v>100.4689</v>
      </c>
      <c r="J695" s="42" t="n">
        <f aca="false">'Data sheet'!J698</f>
        <v>694</v>
      </c>
      <c r="K695" s="42" t="n">
        <f aca="false">'Data sheet'!K698</f>
        <v>704</v>
      </c>
      <c r="L695" s="42" t="n">
        <f aca="false">'Data sheet'!L698</f>
        <v>715</v>
      </c>
      <c r="M695" s="42" t="n">
        <f aca="false">'Data sheet'!M698</f>
        <v>726</v>
      </c>
      <c r="N695" s="42" t="n">
        <f aca="false">'Data sheet'!N698</f>
        <v>737</v>
      </c>
      <c r="O695" s="42" t="n">
        <f aca="false">'Data sheet'!O698</f>
        <v>748</v>
      </c>
      <c r="P695" s="42" t="n">
        <f aca="false">'Data sheet'!P698</f>
        <v>759</v>
      </c>
      <c r="Q695" s="42" t="n">
        <f aca="false">'Data sheet'!Q698</f>
        <v>770</v>
      </c>
      <c r="R695" s="42" t="n">
        <f aca="false">'Data sheet'!R698</f>
        <v>782</v>
      </c>
      <c r="S695" s="42" t="n">
        <f aca="false">'Data sheet'!S698</f>
        <v>794</v>
      </c>
      <c r="T695" s="42" t="n">
        <f aca="false">'Data sheet'!T698</f>
        <v>806</v>
      </c>
      <c r="U695" s="42" t="n">
        <f aca="false">'Data sheet'!U698</f>
        <v>0</v>
      </c>
      <c r="V695" s="42" t="n">
        <f aca="false">'Data sheet'!V698</f>
        <v>0</v>
      </c>
      <c r="W695" s="42" t="n">
        <f aca="false">'Data sheet'!W698</f>
        <v>0</v>
      </c>
      <c r="X695" s="42" t="n">
        <f aca="false">'Data sheet'!X698</f>
        <v>0</v>
      </c>
      <c r="Y695" s="42" t="n">
        <f aca="false">'Data sheet'!Y698</f>
        <v>0</v>
      </c>
      <c r="Z695" s="42" t="n">
        <f aca="false">'Data sheet'!Z698</f>
        <v>0</v>
      </c>
      <c r="AA695" s="42" t="n">
        <f aca="false">'Data sheet'!AA698</f>
        <v>0</v>
      </c>
      <c r="AB695" s="42" t="n">
        <f aca="false">'Data sheet'!AB698</f>
        <v>0</v>
      </c>
      <c r="AC695" s="42" t="n">
        <f aca="false">'Data sheet'!AC698</f>
        <v>0</v>
      </c>
      <c r="AD695" s="42" t="n">
        <f aca="false">'Data sheet'!AD698</f>
        <v>0</v>
      </c>
      <c r="AE695" s="42" t="n">
        <f aca="false">'Data sheet'!AE698</f>
        <v>0</v>
      </c>
      <c r="AF695" s="42" t="n">
        <f aca="false">'Data sheet'!AF698</f>
        <v>0</v>
      </c>
      <c r="AG695" s="42" t="n">
        <f aca="false">'Data sheet'!AG698</f>
        <v>0</v>
      </c>
      <c r="AH695" s="42" t="n">
        <f aca="false">'Data sheet'!AH698</f>
        <v>0</v>
      </c>
      <c r="AI695" s="42" t="n">
        <f aca="false">'Data sheet'!AI698</f>
        <v>0</v>
      </c>
      <c r="AJ695" s="42" t="n">
        <f aca="false">'Data sheet'!AJ698</f>
        <v>0</v>
      </c>
      <c r="AK695" s="42" t="n">
        <f aca="false">'Data sheet'!AK698</f>
        <v>0</v>
      </c>
      <c r="AL695" s="42" t="n">
        <f aca="false">'Data sheet'!AL698</f>
        <v>0</v>
      </c>
      <c r="AM695" s="42" t="n">
        <f aca="false">'Data sheet'!AM698</f>
        <v>0</v>
      </c>
      <c r="AN695" s="42" t="n">
        <f aca="false">'Data sheet'!AN698</f>
        <v>0</v>
      </c>
      <c r="AO695" s="42" t="n">
        <f aca="false">'Data sheet'!AO698</f>
        <v>0</v>
      </c>
      <c r="AP695" s="42" t="n">
        <f aca="false">'Data sheet'!AP698</f>
        <v>0</v>
      </c>
      <c r="AQ695" s="42" t="n">
        <f aca="false">'Data sheet'!AQ698</f>
        <v>0</v>
      </c>
    </row>
    <row r="696" customFormat="false" ht="15.75" hidden="false" customHeight="false" outlineLevel="0" collapsed="false">
      <c r="A696" s="43" t="str">
        <f aca="false" t="array" ref="A696:A696">IF(ISBLANK('Data sheet'!A699), "", INDEX(materials!$B$2:$B$999,MATCH('Data sheet'!A699,materials!$A$2:$A$999,0)))</f>
        <v>1511</v>
      </c>
      <c r="B696" s="42" t="str">
        <f aca="false" t="array" ref="B696:B696">IF(ISBLANK('Data sheet'!B699), "", INDEX('business units'!$A$2:$A$1000,MATCH('Data sheet'!B699,'business units'!$B$2:$B$1000,0)))</f>
        <v>hc.w</v>
      </c>
      <c r="C696" s="42" t="str">
        <f aca="false" t="array" ref="C696:C696">IF(ISBLANK('Data sheet'!C699), "", INDEX(suppliers!$A$2:$A$4053,MATCH('Data sheet'!C699,suppliers!$B$2:$B$4053,0)))</f>
        <v>malpomindustries</v>
      </c>
      <c r="D696" s="42" t="str">
        <f aca="false" t="array" ref="D696:D696">IF(ISBLANK('Data sheet'!D699), "", INDEX(suppliers!$A$2:$A$4053,MATCH('Data sheet'!D699,suppliers!$B$2:$B$4053,0)))</f>
        <v>malpomindustries.malpomindustriesbhd</v>
      </c>
      <c r="E696" s="42" t="str">
        <f aca="false" t="array" ref="E696:E696">IF(ISBLANK('Data sheet'!E699), "", INDEX(enums!$B$2:$B$5,MATCH('Data sheet'!E699,enums!$A$2:$A$5,0)))</f>
        <v>aggregation point</v>
      </c>
      <c r="F696" s="42" t="str">
        <f aca="false">'Data sheet'!F699</f>
        <v>Malaysia</v>
      </c>
      <c r="G696" s="42" t="n">
        <f aca="false">'Data sheet'!G699</f>
        <v>0</v>
      </c>
      <c r="H696" s="42" t="n">
        <f aca="false">'Data sheet'!H699</f>
        <v>5.2078</v>
      </c>
      <c r="I696" s="42" t="n">
        <f aca="false">'Data sheet'!I699</f>
        <v>100.4839</v>
      </c>
      <c r="J696" s="42" t="n">
        <f aca="false">'Data sheet'!J699</f>
        <v>5430</v>
      </c>
      <c r="K696" s="42" t="n">
        <f aca="false">'Data sheet'!K699</f>
        <v>5511</v>
      </c>
      <c r="L696" s="42" t="n">
        <f aca="false">'Data sheet'!L699</f>
        <v>5594</v>
      </c>
      <c r="M696" s="42" t="n">
        <f aca="false">'Data sheet'!M699</f>
        <v>5678</v>
      </c>
      <c r="N696" s="42" t="n">
        <f aca="false">'Data sheet'!N699</f>
        <v>5763</v>
      </c>
      <c r="O696" s="42" t="n">
        <f aca="false">'Data sheet'!O699</f>
        <v>5849</v>
      </c>
      <c r="P696" s="42" t="n">
        <f aca="false">'Data sheet'!P699</f>
        <v>5937</v>
      </c>
      <c r="Q696" s="42" t="n">
        <f aca="false">'Data sheet'!Q699</f>
        <v>6026</v>
      </c>
      <c r="R696" s="42" t="n">
        <f aca="false">'Data sheet'!R699</f>
        <v>6116</v>
      </c>
      <c r="S696" s="42" t="n">
        <f aca="false">'Data sheet'!S699</f>
        <v>6208</v>
      </c>
      <c r="T696" s="42" t="n">
        <f aca="false">'Data sheet'!T699</f>
        <v>6301</v>
      </c>
      <c r="U696" s="42" t="n">
        <f aca="false">'Data sheet'!U699</f>
        <v>0</v>
      </c>
      <c r="V696" s="42" t="n">
        <f aca="false">'Data sheet'!V699</f>
        <v>0</v>
      </c>
      <c r="W696" s="42" t="n">
        <f aca="false">'Data sheet'!W699</f>
        <v>0</v>
      </c>
      <c r="X696" s="42" t="n">
        <f aca="false">'Data sheet'!X699</f>
        <v>0</v>
      </c>
      <c r="Y696" s="42" t="n">
        <f aca="false">'Data sheet'!Y699</f>
        <v>0</v>
      </c>
      <c r="Z696" s="42" t="n">
        <f aca="false">'Data sheet'!Z699</f>
        <v>0</v>
      </c>
      <c r="AA696" s="42" t="n">
        <f aca="false">'Data sheet'!AA699</f>
        <v>0</v>
      </c>
      <c r="AB696" s="42" t="n">
        <f aca="false">'Data sheet'!AB699</f>
        <v>0</v>
      </c>
      <c r="AC696" s="42" t="n">
        <f aca="false">'Data sheet'!AC699</f>
        <v>0</v>
      </c>
      <c r="AD696" s="42" t="n">
        <f aca="false">'Data sheet'!AD699</f>
        <v>0</v>
      </c>
      <c r="AE696" s="42" t="n">
        <f aca="false">'Data sheet'!AE699</f>
        <v>0</v>
      </c>
      <c r="AF696" s="42" t="n">
        <f aca="false">'Data sheet'!AF699</f>
        <v>0</v>
      </c>
      <c r="AG696" s="42" t="n">
        <f aca="false">'Data sheet'!AG699</f>
        <v>0</v>
      </c>
      <c r="AH696" s="42" t="n">
        <f aca="false">'Data sheet'!AH699</f>
        <v>0</v>
      </c>
      <c r="AI696" s="42" t="n">
        <f aca="false">'Data sheet'!AI699</f>
        <v>0</v>
      </c>
      <c r="AJ696" s="42" t="n">
        <f aca="false">'Data sheet'!AJ699</f>
        <v>0</v>
      </c>
      <c r="AK696" s="42" t="n">
        <f aca="false">'Data sheet'!AK699</f>
        <v>0</v>
      </c>
      <c r="AL696" s="42" t="n">
        <f aca="false">'Data sheet'!AL699</f>
        <v>0</v>
      </c>
      <c r="AM696" s="42" t="n">
        <f aca="false">'Data sheet'!AM699</f>
        <v>0</v>
      </c>
      <c r="AN696" s="42" t="n">
        <f aca="false">'Data sheet'!AN699</f>
        <v>0</v>
      </c>
      <c r="AO696" s="42" t="n">
        <f aca="false">'Data sheet'!AO699</f>
        <v>0</v>
      </c>
      <c r="AP696" s="42" t="n">
        <f aca="false">'Data sheet'!AP699</f>
        <v>0</v>
      </c>
      <c r="AQ696" s="42" t="n">
        <f aca="false">'Data sheet'!AQ699</f>
        <v>0</v>
      </c>
    </row>
    <row r="697" customFormat="false" ht="15.75" hidden="false" customHeight="false" outlineLevel="0" collapsed="false">
      <c r="A697" s="43" t="str">
        <f aca="false" t="array" ref="A697:A697">IF(ISBLANK('Data sheet'!A700), "", INDEX(materials!$B$2:$B$999,MATCH('Data sheet'!A700,materials!$A$2:$A$999,0)))</f>
        <v>1511</v>
      </c>
      <c r="B697" s="42" t="str">
        <f aca="false" t="array" ref="B697:B697">IF(ISBLANK('Data sheet'!B700), "", INDEX('business units'!$A$2:$A$1000,MATCH('Data sheet'!B700,'business units'!$B$2:$B$1000,0)))</f>
        <v>hc.w</v>
      </c>
      <c r="C697" s="42" t="str">
        <f aca="false" t="array" ref="C697:C697">IF(ISBLANK('Data sheet'!C700), "", INDEX(suppliers!$A$2:$A$4053,MATCH('Data sheet'!C700,suppliers!$B$2:$B$4053,0)))</f>
        <v>malsacorporationsdnbhd</v>
      </c>
      <c r="D697" s="42" t="str">
        <f aca="false" t="array" ref="D697:D697">IF(ISBLANK('Data sheet'!D700), "", INDEX(suppliers!$A$2:$A$4053,MATCH('Data sheet'!D700,suppliers!$B$2:$B$4053,0)))</f>
        <v>malsacorporationsdnbhd</v>
      </c>
      <c r="E697" s="42" t="str">
        <f aca="false" t="array" ref="E697:E697">IF(ISBLANK('Data sheet'!E700), "", INDEX(enums!$B$2:$B$5,MATCH('Data sheet'!E700,enums!$A$2:$A$5,0)))</f>
        <v>aggregation point</v>
      </c>
      <c r="F697" s="42" t="str">
        <f aca="false">'Data sheet'!F700</f>
        <v>Malaysia</v>
      </c>
      <c r="G697" s="42" t="n">
        <f aca="false">'Data sheet'!G700</f>
        <v>0</v>
      </c>
      <c r="H697" s="42" t="n">
        <f aca="false">'Data sheet'!H700</f>
        <v>5.7819</v>
      </c>
      <c r="I697" s="42" t="n">
        <f aca="false">'Data sheet'!I700</f>
        <v>117.6572</v>
      </c>
      <c r="J697" s="42" t="n">
        <f aca="false">'Data sheet'!J700</f>
        <v>9575</v>
      </c>
      <c r="K697" s="42" t="n">
        <f aca="false">'Data sheet'!K700</f>
        <v>9719</v>
      </c>
      <c r="L697" s="42" t="n">
        <f aca="false">'Data sheet'!L700</f>
        <v>9865</v>
      </c>
      <c r="M697" s="42" t="n">
        <f aca="false">'Data sheet'!M700</f>
        <v>10013</v>
      </c>
      <c r="N697" s="42" t="n">
        <f aca="false">'Data sheet'!N700</f>
        <v>10163</v>
      </c>
      <c r="O697" s="42" t="n">
        <f aca="false">'Data sheet'!O700</f>
        <v>10315</v>
      </c>
      <c r="P697" s="42" t="n">
        <f aca="false">'Data sheet'!P700</f>
        <v>10470</v>
      </c>
      <c r="Q697" s="42" t="n">
        <f aca="false">'Data sheet'!Q700</f>
        <v>10627</v>
      </c>
      <c r="R697" s="42" t="n">
        <f aca="false">'Data sheet'!R700</f>
        <v>10786</v>
      </c>
      <c r="S697" s="42" t="n">
        <f aca="false">'Data sheet'!S700</f>
        <v>10948</v>
      </c>
      <c r="T697" s="42" t="n">
        <f aca="false">'Data sheet'!T700</f>
        <v>11112</v>
      </c>
      <c r="U697" s="42" t="n">
        <f aca="false">'Data sheet'!U700</f>
        <v>0</v>
      </c>
      <c r="V697" s="42" t="n">
        <f aca="false">'Data sheet'!V700</f>
        <v>0</v>
      </c>
      <c r="W697" s="42" t="n">
        <f aca="false">'Data sheet'!W700</f>
        <v>0</v>
      </c>
      <c r="X697" s="42" t="n">
        <f aca="false">'Data sheet'!X700</f>
        <v>0</v>
      </c>
      <c r="Y697" s="42" t="n">
        <f aca="false">'Data sheet'!Y700</f>
        <v>0</v>
      </c>
      <c r="Z697" s="42" t="n">
        <f aca="false">'Data sheet'!Z700</f>
        <v>0</v>
      </c>
      <c r="AA697" s="42" t="n">
        <f aca="false">'Data sheet'!AA700</f>
        <v>0</v>
      </c>
      <c r="AB697" s="42" t="n">
        <f aca="false">'Data sheet'!AB700</f>
        <v>0</v>
      </c>
      <c r="AC697" s="42" t="n">
        <f aca="false">'Data sheet'!AC700</f>
        <v>0</v>
      </c>
      <c r="AD697" s="42" t="n">
        <f aca="false">'Data sheet'!AD700</f>
        <v>0</v>
      </c>
      <c r="AE697" s="42" t="n">
        <f aca="false">'Data sheet'!AE700</f>
        <v>0</v>
      </c>
      <c r="AF697" s="42" t="n">
        <f aca="false">'Data sheet'!AF700</f>
        <v>0</v>
      </c>
      <c r="AG697" s="42" t="n">
        <f aca="false">'Data sheet'!AG700</f>
        <v>0</v>
      </c>
      <c r="AH697" s="42" t="n">
        <f aca="false">'Data sheet'!AH700</f>
        <v>0</v>
      </c>
      <c r="AI697" s="42" t="n">
        <f aca="false">'Data sheet'!AI700</f>
        <v>0</v>
      </c>
      <c r="AJ697" s="42" t="n">
        <f aca="false">'Data sheet'!AJ700</f>
        <v>0</v>
      </c>
      <c r="AK697" s="42" t="n">
        <f aca="false">'Data sheet'!AK700</f>
        <v>0</v>
      </c>
      <c r="AL697" s="42" t="n">
        <f aca="false">'Data sheet'!AL700</f>
        <v>0</v>
      </c>
      <c r="AM697" s="42" t="n">
        <f aca="false">'Data sheet'!AM700</f>
        <v>0</v>
      </c>
      <c r="AN697" s="42" t="n">
        <f aca="false">'Data sheet'!AN700</f>
        <v>0</v>
      </c>
      <c r="AO697" s="42" t="n">
        <f aca="false">'Data sheet'!AO700</f>
        <v>0</v>
      </c>
      <c r="AP697" s="42" t="n">
        <f aca="false">'Data sheet'!AP700</f>
        <v>0</v>
      </c>
      <c r="AQ697" s="42" t="n">
        <f aca="false">'Data sheet'!AQ700</f>
        <v>0</v>
      </c>
    </row>
    <row r="698" customFormat="false" ht="15.75" hidden="false" customHeight="false" outlineLevel="0" collapsed="false">
      <c r="A698" s="43" t="str">
        <f aca="false" t="array" ref="A698:A698">IF(ISBLANK('Data sheet'!A701), "", INDEX(materials!$B$2:$B$999,MATCH('Data sheet'!A701,materials!$A$2:$A$999,0)))</f>
        <v>1511</v>
      </c>
      <c r="B698" s="42" t="str">
        <f aca="false" t="array" ref="B698:B698">IF(ISBLANK('Data sheet'!B701), "", INDEX('business units'!$A$2:$A$1000,MATCH('Data sheet'!B701,'business units'!$B$2:$B$1000,0)))</f>
        <v>hc.w</v>
      </c>
      <c r="C698" s="42" t="str">
        <f aca="false" t="array" ref="C698:C698">IF(ISBLANK('Data sheet'!C701), "", INDEX(suppliers!$A$2:$A$4053,MATCH('Data sheet'!C701,suppliers!$B$2:$B$4053,0)))</f>
        <v>manilal&amp;sonsmalayasdnbhd</v>
      </c>
      <c r="D698" s="42" t="str">
        <f aca="false" t="array" ref="D698:D698">IF(ISBLANK('Data sheet'!D701), "", INDEX(suppliers!$A$2:$A$4053,MATCH('Data sheet'!D701,suppliers!$B$2:$B$4053,0)))</f>
        <v>manilal&amp;sonsmalayasdnbhd</v>
      </c>
      <c r="E698" s="42" t="str">
        <f aca="false" t="array" ref="E698:E698">IF(ISBLANK('Data sheet'!E701), "", INDEX(enums!$B$2:$B$5,MATCH('Data sheet'!E701,enums!$A$2:$A$5,0)))</f>
        <v>aggregation point</v>
      </c>
      <c r="F698" s="42" t="str">
        <f aca="false">'Data sheet'!F701</f>
        <v>Malaysia</v>
      </c>
      <c r="G698" s="42" t="n">
        <f aca="false">'Data sheet'!G701</f>
        <v>0</v>
      </c>
      <c r="H698" s="42" t="n">
        <f aca="false">'Data sheet'!H701</f>
        <v>4.7474</v>
      </c>
      <c r="I698" s="42" t="n">
        <f aca="false">'Data sheet'!I701</f>
        <v>117.8688</v>
      </c>
      <c r="J698" s="42" t="n">
        <f aca="false">'Data sheet'!J701</f>
        <v>305</v>
      </c>
      <c r="K698" s="42" t="n">
        <f aca="false">'Data sheet'!K701</f>
        <v>310</v>
      </c>
      <c r="L698" s="42" t="n">
        <f aca="false">'Data sheet'!L701</f>
        <v>315</v>
      </c>
      <c r="M698" s="42" t="n">
        <f aca="false">'Data sheet'!M701</f>
        <v>320</v>
      </c>
      <c r="N698" s="42" t="n">
        <f aca="false">'Data sheet'!N701</f>
        <v>325</v>
      </c>
      <c r="O698" s="42" t="n">
        <f aca="false">'Data sheet'!O701</f>
        <v>330</v>
      </c>
      <c r="P698" s="42" t="n">
        <f aca="false">'Data sheet'!P701</f>
        <v>335</v>
      </c>
      <c r="Q698" s="42" t="n">
        <f aca="false">'Data sheet'!Q701</f>
        <v>340</v>
      </c>
      <c r="R698" s="42" t="n">
        <f aca="false">'Data sheet'!R701</f>
        <v>345</v>
      </c>
      <c r="S698" s="42" t="n">
        <f aca="false">'Data sheet'!S701</f>
        <v>350</v>
      </c>
      <c r="T698" s="42" t="n">
        <f aca="false">'Data sheet'!T701</f>
        <v>355</v>
      </c>
      <c r="U698" s="42" t="n">
        <f aca="false">'Data sheet'!U701</f>
        <v>0</v>
      </c>
      <c r="V698" s="42" t="n">
        <f aca="false">'Data sheet'!V701</f>
        <v>0</v>
      </c>
      <c r="W698" s="42" t="n">
        <f aca="false">'Data sheet'!W701</f>
        <v>0</v>
      </c>
      <c r="X698" s="42" t="n">
        <f aca="false">'Data sheet'!X701</f>
        <v>0</v>
      </c>
      <c r="Y698" s="42" t="n">
        <f aca="false">'Data sheet'!Y701</f>
        <v>0</v>
      </c>
      <c r="Z698" s="42" t="n">
        <f aca="false">'Data sheet'!Z701</f>
        <v>0</v>
      </c>
      <c r="AA698" s="42" t="n">
        <f aca="false">'Data sheet'!AA701</f>
        <v>0</v>
      </c>
      <c r="AB698" s="42" t="n">
        <f aca="false">'Data sheet'!AB701</f>
        <v>0</v>
      </c>
      <c r="AC698" s="42" t="n">
        <f aca="false">'Data sheet'!AC701</f>
        <v>0</v>
      </c>
      <c r="AD698" s="42" t="n">
        <f aca="false">'Data sheet'!AD701</f>
        <v>0</v>
      </c>
      <c r="AE698" s="42" t="n">
        <f aca="false">'Data sheet'!AE701</f>
        <v>0</v>
      </c>
      <c r="AF698" s="42" t="n">
        <f aca="false">'Data sheet'!AF701</f>
        <v>0</v>
      </c>
      <c r="AG698" s="42" t="n">
        <f aca="false">'Data sheet'!AG701</f>
        <v>0</v>
      </c>
      <c r="AH698" s="42" t="n">
        <f aca="false">'Data sheet'!AH701</f>
        <v>0</v>
      </c>
      <c r="AI698" s="42" t="n">
        <f aca="false">'Data sheet'!AI701</f>
        <v>0</v>
      </c>
      <c r="AJ698" s="42" t="n">
        <f aca="false">'Data sheet'!AJ701</f>
        <v>0</v>
      </c>
      <c r="AK698" s="42" t="n">
        <f aca="false">'Data sheet'!AK701</f>
        <v>0</v>
      </c>
      <c r="AL698" s="42" t="n">
        <f aca="false">'Data sheet'!AL701</f>
        <v>0</v>
      </c>
      <c r="AM698" s="42" t="n">
        <f aca="false">'Data sheet'!AM701</f>
        <v>0</v>
      </c>
      <c r="AN698" s="42" t="n">
        <f aca="false">'Data sheet'!AN701</f>
        <v>0</v>
      </c>
      <c r="AO698" s="42" t="n">
        <f aca="false">'Data sheet'!AO701</f>
        <v>0</v>
      </c>
      <c r="AP698" s="42" t="n">
        <f aca="false">'Data sheet'!AP701</f>
        <v>0</v>
      </c>
      <c r="AQ698" s="42" t="n">
        <f aca="false">'Data sheet'!AQ701</f>
        <v>0</v>
      </c>
    </row>
    <row r="699" customFormat="false" ht="15.75" hidden="false" customHeight="false" outlineLevel="0" collapsed="false">
      <c r="A699" s="43" t="str">
        <f aca="false" t="array" ref="A699:A699">IF(ISBLANK('Data sheet'!A702), "", INDEX(materials!$B$2:$B$999,MATCH('Data sheet'!A702,materials!$A$2:$A$999,0)))</f>
        <v>1511</v>
      </c>
      <c r="B699" s="42" t="str">
        <f aca="false" t="array" ref="B699:B699">IF(ISBLANK('Data sheet'!B702), "", INDEX('business units'!$A$2:$A$1000,MATCH('Data sheet'!B702,'business units'!$B$2:$B$1000,0)))</f>
        <v>hc.w</v>
      </c>
      <c r="C699" s="42" t="str">
        <f aca="false" t="array" ref="C699:C699">IF(ISBLANK('Data sheet'!C702), "", INDEX(suppliers!$A$2:$A$4053,MATCH('Data sheet'!C702,suppliers!$B$2:$B$4053,0)))</f>
        <v>maskapaiperkebunanleidong</v>
      </c>
      <c r="D699" s="42" t="str">
        <f aca="false" t="array" ref="D699:D699">IF(ISBLANK('Data sheet'!D702), "", INDEX(suppliers!$A$2:$A$4053,MATCH('Data sheet'!D702,suppliers!$B$2:$B$4053,0)))</f>
        <v>maskapaiperkebunanleidong.ptmpleidongwestindonesialeidongwestpalmoilmill</v>
      </c>
      <c r="E699" s="42" t="str">
        <f aca="false" t="array" ref="E699:E699">IF(ISBLANK('Data sheet'!E702), "", INDEX(enums!$B$2:$B$5,MATCH('Data sheet'!E702,enums!$A$2:$A$5,0)))</f>
        <v>aggregation point</v>
      </c>
      <c r="F699" s="42" t="str">
        <f aca="false">'Data sheet'!F702</f>
        <v>Indonesia</v>
      </c>
      <c r="G699" s="42" t="n">
        <f aca="false">'Data sheet'!G702</f>
        <v>0</v>
      </c>
      <c r="H699" s="42" t="n">
        <f aca="false">'Data sheet'!H702</f>
        <v>-1.9014</v>
      </c>
      <c r="I699" s="42" t="n">
        <f aca="false">'Data sheet'!I702</f>
        <v>105.4764</v>
      </c>
      <c r="J699" s="42" t="n">
        <f aca="false">'Data sheet'!J702</f>
        <v>1106</v>
      </c>
      <c r="K699" s="42" t="n">
        <f aca="false">'Data sheet'!K702</f>
        <v>1123</v>
      </c>
      <c r="L699" s="42" t="n">
        <f aca="false">'Data sheet'!L702</f>
        <v>1140</v>
      </c>
      <c r="M699" s="42" t="n">
        <f aca="false">'Data sheet'!M702</f>
        <v>1157</v>
      </c>
      <c r="N699" s="42" t="n">
        <f aca="false">'Data sheet'!N702</f>
        <v>1174</v>
      </c>
      <c r="O699" s="42" t="n">
        <f aca="false">'Data sheet'!O702</f>
        <v>1192</v>
      </c>
      <c r="P699" s="42" t="n">
        <f aca="false">'Data sheet'!P702</f>
        <v>1210</v>
      </c>
      <c r="Q699" s="42" t="n">
        <f aca="false">'Data sheet'!Q702</f>
        <v>1228</v>
      </c>
      <c r="R699" s="42" t="n">
        <f aca="false">'Data sheet'!R702</f>
        <v>1246</v>
      </c>
      <c r="S699" s="42" t="n">
        <f aca="false">'Data sheet'!S702</f>
        <v>1265</v>
      </c>
      <c r="T699" s="42" t="n">
        <f aca="false">'Data sheet'!T702</f>
        <v>1284</v>
      </c>
      <c r="U699" s="42" t="n">
        <f aca="false">'Data sheet'!U702</f>
        <v>0</v>
      </c>
      <c r="V699" s="42" t="n">
        <f aca="false">'Data sheet'!V702</f>
        <v>0</v>
      </c>
      <c r="W699" s="42" t="n">
        <f aca="false">'Data sheet'!W702</f>
        <v>0</v>
      </c>
      <c r="X699" s="42" t="n">
        <f aca="false">'Data sheet'!X702</f>
        <v>0</v>
      </c>
      <c r="Y699" s="42" t="n">
        <f aca="false">'Data sheet'!Y702</f>
        <v>0</v>
      </c>
      <c r="Z699" s="42" t="n">
        <f aca="false">'Data sheet'!Z702</f>
        <v>0</v>
      </c>
      <c r="AA699" s="42" t="n">
        <f aca="false">'Data sheet'!AA702</f>
        <v>0</v>
      </c>
      <c r="AB699" s="42" t="n">
        <f aca="false">'Data sheet'!AB702</f>
        <v>0</v>
      </c>
      <c r="AC699" s="42" t="n">
        <f aca="false">'Data sheet'!AC702</f>
        <v>0</v>
      </c>
      <c r="AD699" s="42" t="n">
        <f aca="false">'Data sheet'!AD702</f>
        <v>0</v>
      </c>
      <c r="AE699" s="42" t="n">
        <f aca="false">'Data sheet'!AE702</f>
        <v>0</v>
      </c>
      <c r="AF699" s="42" t="n">
        <f aca="false">'Data sheet'!AF702</f>
        <v>0</v>
      </c>
      <c r="AG699" s="42" t="n">
        <f aca="false">'Data sheet'!AG702</f>
        <v>0</v>
      </c>
      <c r="AH699" s="42" t="n">
        <f aca="false">'Data sheet'!AH702</f>
        <v>0</v>
      </c>
      <c r="AI699" s="42" t="n">
        <f aca="false">'Data sheet'!AI702</f>
        <v>0</v>
      </c>
      <c r="AJ699" s="42" t="n">
        <f aca="false">'Data sheet'!AJ702</f>
        <v>0</v>
      </c>
      <c r="AK699" s="42" t="n">
        <f aca="false">'Data sheet'!AK702</f>
        <v>0</v>
      </c>
      <c r="AL699" s="42" t="n">
        <f aca="false">'Data sheet'!AL702</f>
        <v>0</v>
      </c>
      <c r="AM699" s="42" t="n">
        <f aca="false">'Data sheet'!AM702</f>
        <v>0</v>
      </c>
      <c r="AN699" s="42" t="n">
        <f aca="false">'Data sheet'!AN702</f>
        <v>0</v>
      </c>
      <c r="AO699" s="42" t="n">
        <f aca="false">'Data sheet'!AO702</f>
        <v>0</v>
      </c>
      <c r="AP699" s="42" t="n">
        <f aca="false">'Data sheet'!AP702</f>
        <v>0</v>
      </c>
      <c r="AQ699" s="42" t="n">
        <f aca="false">'Data sheet'!AQ702</f>
        <v>0</v>
      </c>
    </row>
    <row r="700" customFormat="false" ht="15.75" hidden="false" customHeight="false" outlineLevel="0" collapsed="false">
      <c r="A700" s="43" t="str">
        <f aca="false" t="array" ref="A700:A700">IF(ISBLANK('Data sheet'!A703), "", INDEX(materials!$B$2:$B$999,MATCH('Data sheet'!A703,materials!$A$2:$A$999,0)))</f>
        <v>1511</v>
      </c>
      <c r="B700" s="42" t="str">
        <f aca="false" t="array" ref="B700:B700">IF(ISBLANK('Data sheet'!B703), "", INDEX('business units'!$A$2:$A$1000,MATCH('Data sheet'!B703,'business units'!$B$2:$B$1000,0)))</f>
        <v>hc.w</v>
      </c>
      <c r="C700" s="42" t="str">
        <f aca="false" t="array" ref="C700:C700">IF(ISBLANK('Data sheet'!C703), "", INDEX(suppliers!$A$2:$A$4053,MATCH('Data sheet'!C703,suppliers!$B$2:$B$4053,0)))</f>
        <v>mataharikahuripanindonesia</v>
      </c>
      <c r="D700" s="42" t="str">
        <f aca="false" t="array" ref="D700:D700">IF(ISBLANK('Data sheet'!D703), "", INDEX(suppliers!$A$2:$A$4053,MATCH('Data sheet'!D703,suppliers!$B$2:$B$4053,0)))</f>
        <v>mataharikahuripanindonesia.butong</v>
      </c>
      <c r="E700" s="42" t="str">
        <f aca="false" t="array" ref="E700:E700">IF(ISBLANK('Data sheet'!E703), "", INDEX(enums!$B$2:$B$5,MATCH('Data sheet'!E703,enums!$A$2:$A$5,0)))</f>
        <v>aggregation point</v>
      </c>
      <c r="F700" s="42" t="str">
        <f aca="false">'Data sheet'!F703</f>
        <v>Indonesia</v>
      </c>
      <c r="G700" s="42" t="n">
        <f aca="false">'Data sheet'!G703</f>
        <v>0</v>
      </c>
      <c r="H700" s="42" t="n">
        <f aca="false">'Data sheet'!H703</f>
        <v>-1.1157</v>
      </c>
      <c r="I700" s="42" t="n">
        <f aca="false">'Data sheet'!I703</f>
        <v>114.887194</v>
      </c>
      <c r="J700" s="42" t="n">
        <f aca="false">'Data sheet'!J703</f>
        <v>4977</v>
      </c>
      <c r="K700" s="42" t="n">
        <f aca="false">'Data sheet'!K703</f>
        <v>5052</v>
      </c>
      <c r="L700" s="42" t="n">
        <f aca="false">'Data sheet'!L703</f>
        <v>5128</v>
      </c>
      <c r="M700" s="42" t="n">
        <f aca="false">'Data sheet'!M703</f>
        <v>5205</v>
      </c>
      <c r="N700" s="42" t="n">
        <f aca="false">'Data sheet'!N703</f>
        <v>5283</v>
      </c>
      <c r="O700" s="42" t="n">
        <f aca="false">'Data sheet'!O703</f>
        <v>5362</v>
      </c>
      <c r="P700" s="42" t="n">
        <f aca="false">'Data sheet'!P703</f>
        <v>5442</v>
      </c>
      <c r="Q700" s="42" t="n">
        <f aca="false">'Data sheet'!Q703</f>
        <v>5524</v>
      </c>
      <c r="R700" s="42" t="n">
        <f aca="false">'Data sheet'!R703</f>
        <v>5607</v>
      </c>
      <c r="S700" s="42" t="n">
        <f aca="false">'Data sheet'!S703</f>
        <v>5691</v>
      </c>
      <c r="T700" s="42" t="n">
        <f aca="false">'Data sheet'!T703</f>
        <v>5776</v>
      </c>
      <c r="U700" s="42" t="n">
        <f aca="false">'Data sheet'!U703</f>
        <v>0</v>
      </c>
      <c r="V700" s="42" t="n">
        <f aca="false">'Data sheet'!V703</f>
        <v>0</v>
      </c>
      <c r="W700" s="42" t="n">
        <f aca="false">'Data sheet'!W703</f>
        <v>0</v>
      </c>
      <c r="X700" s="42" t="n">
        <f aca="false">'Data sheet'!X703</f>
        <v>0</v>
      </c>
      <c r="Y700" s="42" t="n">
        <f aca="false">'Data sheet'!Y703</f>
        <v>0</v>
      </c>
      <c r="Z700" s="42" t="n">
        <f aca="false">'Data sheet'!Z703</f>
        <v>0</v>
      </c>
      <c r="AA700" s="42" t="n">
        <f aca="false">'Data sheet'!AA703</f>
        <v>0</v>
      </c>
      <c r="AB700" s="42" t="n">
        <f aca="false">'Data sheet'!AB703</f>
        <v>0</v>
      </c>
      <c r="AC700" s="42" t="n">
        <f aca="false">'Data sheet'!AC703</f>
        <v>0</v>
      </c>
      <c r="AD700" s="42" t="n">
        <f aca="false">'Data sheet'!AD703</f>
        <v>0</v>
      </c>
      <c r="AE700" s="42" t="n">
        <f aca="false">'Data sheet'!AE703</f>
        <v>0</v>
      </c>
      <c r="AF700" s="42" t="n">
        <f aca="false">'Data sheet'!AF703</f>
        <v>0</v>
      </c>
      <c r="AG700" s="42" t="n">
        <f aca="false">'Data sheet'!AG703</f>
        <v>0</v>
      </c>
      <c r="AH700" s="42" t="n">
        <f aca="false">'Data sheet'!AH703</f>
        <v>0</v>
      </c>
      <c r="AI700" s="42" t="n">
        <f aca="false">'Data sheet'!AI703</f>
        <v>0</v>
      </c>
      <c r="AJ700" s="42" t="n">
        <f aca="false">'Data sheet'!AJ703</f>
        <v>0</v>
      </c>
      <c r="AK700" s="42" t="n">
        <f aca="false">'Data sheet'!AK703</f>
        <v>0</v>
      </c>
      <c r="AL700" s="42" t="n">
        <f aca="false">'Data sheet'!AL703</f>
        <v>0</v>
      </c>
      <c r="AM700" s="42" t="n">
        <f aca="false">'Data sheet'!AM703</f>
        <v>0</v>
      </c>
      <c r="AN700" s="42" t="n">
        <f aca="false">'Data sheet'!AN703</f>
        <v>0</v>
      </c>
      <c r="AO700" s="42" t="n">
        <f aca="false">'Data sheet'!AO703</f>
        <v>0</v>
      </c>
      <c r="AP700" s="42" t="n">
        <f aca="false">'Data sheet'!AP703</f>
        <v>0</v>
      </c>
      <c r="AQ700" s="42" t="n">
        <f aca="false">'Data sheet'!AQ703</f>
        <v>0</v>
      </c>
    </row>
    <row r="701" customFormat="false" ht="15.75" hidden="false" customHeight="false" outlineLevel="0" collapsed="false">
      <c r="A701" s="43" t="str">
        <f aca="false" t="array" ref="A701:A701">IF(ISBLANK('Data sheet'!A704), "", INDEX(materials!$B$2:$B$999,MATCH('Data sheet'!A704,materials!$A$2:$A$999,0)))</f>
        <v>1511</v>
      </c>
      <c r="B701" s="42" t="str">
        <f aca="false" t="array" ref="B701:B701">IF(ISBLANK('Data sheet'!B704), "", INDEX('business units'!$A$2:$A$1000,MATCH('Data sheet'!B704,'business units'!$B$2:$B$1000,0)))</f>
        <v>hc.w</v>
      </c>
      <c r="C701" s="42" t="str">
        <f aca="false" t="array" ref="C701:C701">IF(ISBLANK('Data sheet'!C704), "", INDEX(suppliers!$A$2:$A$4053,MATCH('Data sheet'!C704,suppliers!$B$2:$B$4053,0)))</f>
        <v>mataharikahuripanindonesia</v>
      </c>
      <c r="D701" s="42" t="str">
        <f aca="false" t="array" ref="D701:D701">IF(ISBLANK('Data sheet'!D704), "", INDEX(suppliers!$A$2:$A$4053,MATCH('Data sheet'!D704,suppliers!$B$2:$B$4053,0)))</f>
        <v>mataharikahuripanindonesia.katinganindahutama</v>
      </c>
      <c r="E701" s="42" t="str">
        <f aca="false" t="array" ref="E701:E701">IF(ISBLANK('Data sheet'!E704), "", INDEX(enums!$B$2:$B$5,MATCH('Data sheet'!E704,enums!$A$2:$A$5,0)))</f>
        <v>aggregation point</v>
      </c>
      <c r="F701" s="42" t="str">
        <f aca="false">'Data sheet'!F704</f>
        <v>Indonesia</v>
      </c>
      <c r="G701" s="42" t="n">
        <f aca="false">'Data sheet'!G704</f>
        <v>0</v>
      </c>
      <c r="H701" s="42" t="n">
        <f aca="false">'Data sheet'!H704</f>
        <v>-2.1104</v>
      </c>
      <c r="I701" s="42" t="n">
        <f aca="false">'Data sheet'!I704</f>
        <v>112.7468</v>
      </c>
      <c r="J701" s="42" t="n">
        <f aca="false">'Data sheet'!J704</f>
        <v>4818</v>
      </c>
      <c r="K701" s="42" t="n">
        <f aca="false">'Data sheet'!K704</f>
        <v>4890</v>
      </c>
      <c r="L701" s="42" t="n">
        <f aca="false">'Data sheet'!L704</f>
        <v>4963</v>
      </c>
      <c r="M701" s="42" t="n">
        <f aca="false">'Data sheet'!M704</f>
        <v>5037</v>
      </c>
      <c r="N701" s="42" t="n">
        <f aca="false">'Data sheet'!N704</f>
        <v>5113</v>
      </c>
      <c r="O701" s="42" t="n">
        <f aca="false">'Data sheet'!O704</f>
        <v>5190</v>
      </c>
      <c r="P701" s="42" t="n">
        <f aca="false">'Data sheet'!P704</f>
        <v>5268</v>
      </c>
      <c r="Q701" s="42" t="n">
        <f aca="false">'Data sheet'!Q704</f>
        <v>5347</v>
      </c>
      <c r="R701" s="42" t="n">
        <f aca="false">'Data sheet'!R704</f>
        <v>5427</v>
      </c>
      <c r="S701" s="42" t="n">
        <f aca="false">'Data sheet'!S704</f>
        <v>5508</v>
      </c>
      <c r="T701" s="42" t="n">
        <f aca="false">'Data sheet'!T704</f>
        <v>5591</v>
      </c>
      <c r="U701" s="42" t="n">
        <f aca="false">'Data sheet'!U704</f>
        <v>0</v>
      </c>
      <c r="V701" s="42" t="n">
        <f aca="false">'Data sheet'!V704</f>
        <v>0</v>
      </c>
      <c r="W701" s="42" t="n">
        <f aca="false">'Data sheet'!W704</f>
        <v>0</v>
      </c>
      <c r="X701" s="42" t="n">
        <f aca="false">'Data sheet'!X704</f>
        <v>0</v>
      </c>
      <c r="Y701" s="42" t="n">
        <f aca="false">'Data sheet'!Y704</f>
        <v>0</v>
      </c>
      <c r="Z701" s="42" t="n">
        <f aca="false">'Data sheet'!Z704</f>
        <v>0</v>
      </c>
      <c r="AA701" s="42" t="n">
        <f aca="false">'Data sheet'!AA704</f>
        <v>0</v>
      </c>
      <c r="AB701" s="42" t="n">
        <f aca="false">'Data sheet'!AB704</f>
        <v>0</v>
      </c>
      <c r="AC701" s="42" t="n">
        <f aca="false">'Data sheet'!AC704</f>
        <v>0</v>
      </c>
      <c r="AD701" s="42" t="n">
        <f aca="false">'Data sheet'!AD704</f>
        <v>0</v>
      </c>
      <c r="AE701" s="42" t="n">
        <f aca="false">'Data sheet'!AE704</f>
        <v>0</v>
      </c>
      <c r="AF701" s="42" t="n">
        <f aca="false">'Data sheet'!AF704</f>
        <v>0</v>
      </c>
      <c r="AG701" s="42" t="n">
        <f aca="false">'Data sheet'!AG704</f>
        <v>0</v>
      </c>
      <c r="AH701" s="42" t="n">
        <f aca="false">'Data sheet'!AH704</f>
        <v>0</v>
      </c>
      <c r="AI701" s="42" t="n">
        <f aca="false">'Data sheet'!AI704</f>
        <v>0</v>
      </c>
      <c r="AJ701" s="42" t="n">
        <f aca="false">'Data sheet'!AJ704</f>
        <v>0</v>
      </c>
      <c r="AK701" s="42" t="n">
        <f aca="false">'Data sheet'!AK704</f>
        <v>0</v>
      </c>
      <c r="AL701" s="42" t="n">
        <f aca="false">'Data sheet'!AL704</f>
        <v>0</v>
      </c>
      <c r="AM701" s="42" t="n">
        <f aca="false">'Data sheet'!AM704</f>
        <v>0</v>
      </c>
      <c r="AN701" s="42" t="n">
        <f aca="false">'Data sheet'!AN704</f>
        <v>0</v>
      </c>
      <c r="AO701" s="42" t="n">
        <f aca="false">'Data sheet'!AO704</f>
        <v>0</v>
      </c>
      <c r="AP701" s="42" t="n">
        <f aca="false">'Data sheet'!AP704</f>
        <v>0</v>
      </c>
      <c r="AQ701" s="42" t="n">
        <f aca="false">'Data sheet'!AQ704</f>
        <v>0</v>
      </c>
    </row>
    <row r="702" customFormat="false" ht="15.75" hidden="false" customHeight="false" outlineLevel="0" collapsed="false">
      <c r="A702" s="43" t="str">
        <f aca="false" t="array" ref="A702:A702">IF(ISBLANK('Data sheet'!A705), "", INDEX(materials!$B$2:$B$999,MATCH('Data sheet'!A705,materials!$A$2:$A$999,0)))</f>
        <v>1511</v>
      </c>
      <c r="B702" s="42" t="str">
        <f aca="false" t="array" ref="B702:B702">IF(ISBLANK('Data sheet'!B705), "", INDEX('business units'!$A$2:$A$1000,MATCH('Data sheet'!B705,'business units'!$B$2:$B$1000,0)))</f>
        <v>hc.w</v>
      </c>
      <c r="C702" s="42" t="str">
        <f aca="false" t="array" ref="C702:C702">IF(ISBLANK('Data sheet'!C705), "", INDEX(suppliers!$A$2:$A$4053,MATCH('Data sheet'!C705,suppliers!$B$2:$B$4053,0)))</f>
        <v>mataharikahuripanindonesia</v>
      </c>
      <c r="D702" s="42" t="str">
        <f aca="false" t="array" ref="D702:D702">IF(ISBLANK('Data sheet'!D705), "", INDEX(suppliers!$A$2:$A$4053,MATCH('Data sheet'!D705,suppliers!$B$2:$B$4053,0)))</f>
        <v>mataharikahuripanindonesia.rickykurniawankertapersada</v>
      </c>
      <c r="E702" s="42" t="str">
        <f aca="false" t="array" ref="E702:E702">IF(ISBLANK('Data sheet'!E705), "", INDEX(enums!$B$2:$B$5,MATCH('Data sheet'!E705,enums!$A$2:$A$5,0)))</f>
        <v>aggregation point</v>
      </c>
      <c r="F702" s="42" t="str">
        <f aca="false">'Data sheet'!F705</f>
        <v>Indonesia</v>
      </c>
      <c r="G702" s="42" t="n">
        <f aca="false">'Data sheet'!G705</f>
        <v>0</v>
      </c>
      <c r="H702" s="42" t="n">
        <f aca="false">'Data sheet'!H705</f>
        <v>-1.4951</v>
      </c>
      <c r="I702" s="42" t="n">
        <f aca="false">'Data sheet'!I705</f>
        <v>103.861183</v>
      </c>
      <c r="J702" s="42" t="n">
        <f aca="false">'Data sheet'!J705</f>
        <v>1456</v>
      </c>
      <c r="K702" s="42" t="n">
        <f aca="false">'Data sheet'!K705</f>
        <v>1478</v>
      </c>
      <c r="L702" s="42" t="n">
        <f aca="false">'Data sheet'!L705</f>
        <v>1500</v>
      </c>
      <c r="M702" s="42" t="n">
        <f aca="false">'Data sheet'!M705</f>
        <v>1523</v>
      </c>
      <c r="N702" s="42" t="n">
        <f aca="false">'Data sheet'!N705</f>
        <v>1546</v>
      </c>
      <c r="O702" s="42" t="n">
        <f aca="false">'Data sheet'!O705</f>
        <v>1569</v>
      </c>
      <c r="P702" s="42" t="n">
        <f aca="false">'Data sheet'!P705</f>
        <v>1593</v>
      </c>
      <c r="Q702" s="42" t="n">
        <f aca="false">'Data sheet'!Q705</f>
        <v>1617</v>
      </c>
      <c r="R702" s="42" t="n">
        <f aca="false">'Data sheet'!R705</f>
        <v>1641</v>
      </c>
      <c r="S702" s="42" t="n">
        <f aca="false">'Data sheet'!S705</f>
        <v>1666</v>
      </c>
      <c r="T702" s="42" t="n">
        <f aca="false">'Data sheet'!T705</f>
        <v>1691</v>
      </c>
      <c r="U702" s="42" t="n">
        <f aca="false">'Data sheet'!U705</f>
        <v>0</v>
      </c>
      <c r="V702" s="42" t="n">
        <f aca="false">'Data sheet'!V705</f>
        <v>0</v>
      </c>
      <c r="W702" s="42" t="n">
        <f aca="false">'Data sheet'!W705</f>
        <v>0</v>
      </c>
      <c r="X702" s="42" t="n">
        <f aca="false">'Data sheet'!X705</f>
        <v>0</v>
      </c>
      <c r="Y702" s="42" t="n">
        <f aca="false">'Data sheet'!Y705</f>
        <v>0</v>
      </c>
      <c r="Z702" s="42" t="n">
        <f aca="false">'Data sheet'!Z705</f>
        <v>0</v>
      </c>
      <c r="AA702" s="42" t="n">
        <f aca="false">'Data sheet'!AA705</f>
        <v>0</v>
      </c>
      <c r="AB702" s="42" t="n">
        <f aca="false">'Data sheet'!AB705</f>
        <v>0</v>
      </c>
      <c r="AC702" s="42" t="n">
        <f aca="false">'Data sheet'!AC705</f>
        <v>0</v>
      </c>
      <c r="AD702" s="42" t="n">
        <f aca="false">'Data sheet'!AD705</f>
        <v>0</v>
      </c>
      <c r="AE702" s="42" t="n">
        <f aca="false">'Data sheet'!AE705</f>
        <v>0</v>
      </c>
      <c r="AF702" s="42" t="n">
        <f aca="false">'Data sheet'!AF705</f>
        <v>0</v>
      </c>
      <c r="AG702" s="42" t="n">
        <f aca="false">'Data sheet'!AG705</f>
        <v>0</v>
      </c>
      <c r="AH702" s="42" t="n">
        <f aca="false">'Data sheet'!AH705</f>
        <v>0</v>
      </c>
      <c r="AI702" s="42" t="n">
        <f aca="false">'Data sheet'!AI705</f>
        <v>0</v>
      </c>
      <c r="AJ702" s="42" t="n">
        <f aca="false">'Data sheet'!AJ705</f>
        <v>0</v>
      </c>
      <c r="AK702" s="42" t="n">
        <f aca="false">'Data sheet'!AK705</f>
        <v>0</v>
      </c>
      <c r="AL702" s="42" t="n">
        <f aca="false">'Data sheet'!AL705</f>
        <v>0</v>
      </c>
      <c r="AM702" s="42" t="n">
        <f aca="false">'Data sheet'!AM705</f>
        <v>0</v>
      </c>
      <c r="AN702" s="42" t="n">
        <f aca="false">'Data sheet'!AN705</f>
        <v>0</v>
      </c>
      <c r="AO702" s="42" t="n">
        <f aca="false">'Data sheet'!AO705</f>
        <v>0</v>
      </c>
      <c r="AP702" s="42" t="n">
        <f aca="false">'Data sheet'!AP705</f>
        <v>0</v>
      </c>
      <c r="AQ702" s="42" t="n">
        <f aca="false">'Data sheet'!AQ705</f>
        <v>0</v>
      </c>
    </row>
    <row r="703" customFormat="false" ht="15.75" hidden="false" customHeight="false" outlineLevel="0" collapsed="false">
      <c r="A703" s="43" t="str">
        <f aca="false" t="array" ref="A703:A703">IF(ISBLANK('Data sheet'!A706), "", INDEX(materials!$B$2:$B$999,MATCH('Data sheet'!A706,materials!$A$2:$A$999,0)))</f>
        <v>1511</v>
      </c>
      <c r="B703" s="42" t="str">
        <f aca="false" t="array" ref="B703:B703">IF(ISBLANK('Data sheet'!B706), "", INDEX('business units'!$A$2:$A$1000,MATCH('Data sheet'!B706,'business units'!$B$2:$B$1000,0)))</f>
        <v>hc.w</v>
      </c>
      <c r="C703" s="42" t="str">
        <f aca="false" t="array" ref="C703:C703">IF(ISBLANK('Data sheet'!C706), "", INDEX(suppliers!$A$2:$A$4053,MATCH('Data sheet'!C706,suppliers!$B$2:$B$4053,0)))</f>
        <v>mataharikahuripanindonesia</v>
      </c>
      <c r="D703" s="42" t="str">
        <f aca="false" t="array" ref="D703:D703">IF(ISBLANK('Data sheet'!D706), "", INDEX(suppliers!$A$2:$A$4053,MATCH('Data sheet'!D706,suppliers!$B$2:$B$4053,0)))</f>
        <v>mataharikahuripanindonesia.suryaintisawitkahuripankasai</v>
      </c>
      <c r="E703" s="42" t="str">
        <f aca="false" t="array" ref="E703:E703">IF(ISBLANK('Data sheet'!E706), "", INDEX(enums!$B$2:$B$5,MATCH('Data sheet'!E706,enums!$A$2:$A$5,0)))</f>
        <v>aggregation point</v>
      </c>
      <c r="F703" s="42" t="str">
        <f aca="false">'Data sheet'!F706</f>
        <v>Indonesia</v>
      </c>
      <c r="G703" s="42" t="n">
        <f aca="false">'Data sheet'!G706</f>
        <v>0</v>
      </c>
      <c r="H703" s="42" t="n">
        <f aca="false">'Data sheet'!H706</f>
        <v>-1.9068</v>
      </c>
      <c r="I703" s="42" t="n">
        <f aca="false">'Data sheet'!I706</f>
        <v>112.8329</v>
      </c>
      <c r="J703" s="42" t="n">
        <f aca="false">'Data sheet'!J706</f>
        <v>4101</v>
      </c>
      <c r="K703" s="42" t="n">
        <f aca="false">'Data sheet'!K706</f>
        <v>4163</v>
      </c>
      <c r="L703" s="42" t="n">
        <f aca="false">'Data sheet'!L706</f>
        <v>4225</v>
      </c>
      <c r="M703" s="42" t="n">
        <f aca="false">'Data sheet'!M706</f>
        <v>4288</v>
      </c>
      <c r="N703" s="42" t="n">
        <f aca="false">'Data sheet'!N706</f>
        <v>4352</v>
      </c>
      <c r="O703" s="42" t="n">
        <f aca="false">'Data sheet'!O706</f>
        <v>4417</v>
      </c>
      <c r="P703" s="42" t="n">
        <f aca="false">'Data sheet'!P706</f>
        <v>4483</v>
      </c>
      <c r="Q703" s="42" t="n">
        <f aca="false">'Data sheet'!Q706</f>
        <v>4550</v>
      </c>
      <c r="R703" s="42" t="n">
        <f aca="false">'Data sheet'!R706</f>
        <v>4618</v>
      </c>
      <c r="S703" s="42" t="n">
        <f aca="false">'Data sheet'!S706</f>
        <v>4687</v>
      </c>
      <c r="T703" s="42" t="n">
        <f aca="false">'Data sheet'!T706</f>
        <v>4757</v>
      </c>
      <c r="U703" s="42" t="n">
        <f aca="false">'Data sheet'!U706</f>
        <v>0</v>
      </c>
      <c r="V703" s="42" t="n">
        <f aca="false">'Data sheet'!V706</f>
        <v>0</v>
      </c>
      <c r="W703" s="42" t="n">
        <f aca="false">'Data sheet'!W706</f>
        <v>0</v>
      </c>
      <c r="X703" s="42" t="n">
        <f aca="false">'Data sheet'!X706</f>
        <v>0</v>
      </c>
      <c r="Y703" s="42" t="n">
        <f aca="false">'Data sheet'!Y706</f>
        <v>0</v>
      </c>
      <c r="Z703" s="42" t="n">
        <f aca="false">'Data sheet'!Z706</f>
        <v>0</v>
      </c>
      <c r="AA703" s="42" t="n">
        <f aca="false">'Data sheet'!AA706</f>
        <v>0</v>
      </c>
      <c r="AB703" s="42" t="n">
        <f aca="false">'Data sheet'!AB706</f>
        <v>0</v>
      </c>
      <c r="AC703" s="42" t="n">
        <f aca="false">'Data sheet'!AC706</f>
        <v>0</v>
      </c>
      <c r="AD703" s="42" t="n">
        <f aca="false">'Data sheet'!AD706</f>
        <v>0</v>
      </c>
      <c r="AE703" s="42" t="n">
        <f aca="false">'Data sheet'!AE706</f>
        <v>0</v>
      </c>
      <c r="AF703" s="42" t="n">
        <f aca="false">'Data sheet'!AF706</f>
        <v>0</v>
      </c>
      <c r="AG703" s="42" t="n">
        <f aca="false">'Data sheet'!AG706</f>
        <v>0</v>
      </c>
      <c r="AH703" s="42" t="n">
        <f aca="false">'Data sheet'!AH706</f>
        <v>0</v>
      </c>
      <c r="AI703" s="42" t="n">
        <f aca="false">'Data sheet'!AI706</f>
        <v>0</v>
      </c>
      <c r="AJ703" s="42" t="n">
        <f aca="false">'Data sheet'!AJ706</f>
        <v>0</v>
      </c>
      <c r="AK703" s="42" t="n">
        <f aca="false">'Data sheet'!AK706</f>
        <v>0</v>
      </c>
      <c r="AL703" s="42" t="n">
        <f aca="false">'Data sheet'!AL706</f>
        <v>0</v>
      </c>
      <c r="AM703" s="42" t="n">
        <f aca="false">'Data sheet'!AM706</f>
        <v>0</v>
      </c>
      <c r="AN703" s="42" t="n">
        <f aca="false">'Data sheet'!AN706</f>
        <v>0</v>
      </c>
      <c r="AO703" s="42" t="n">
        <f aca="false">'Data sheet'!AO706</f>
        <v>0</v>
      </c>
      <c r="AP703" s="42" t="n">
        <f aca="false">'Data sheet'!AP706</f>
        <v>0</v>
      </c>
      <c r="AQ703" s="42" t="n">
        <f aca="false">'Data sheet'!AQ706</f>
        <v>0</v>
      </c>
    </row>
    <row r="704" customFormat="false" ht="15.75" hidden="false" customHeight="false" outlineLevel="0" collapsed="false">
      <c r="A704" s="43" t="str">
        <f aca="false" t="array" ref="A704:A704">IF(ISBLANK('Data sheet'!A707), "", INDEX(materials!$B$2:$B$999,MATCH('Data sheet'!A707,materials!$A$2:$A$999,0)))</f>
        <v>1511</v>
      </c>
      <c r="B704" s="42" t="str">
        <f aca="false" t="array" ref="B704:B704">IF(ISBLANK('Data sheet'!B707), "", INDEX('business units'!$A$2:$A$1000,MATCH('Data sheet'!B707,'business units'!$B$2:$B$1000,0)))</f>
        <v>hc.w</v>
      </c>
      <c r="C704" s="42" t="str">
        <f aca="false" t="array" ref="C704:C704">IF(ISBLANK('Data sheet'!C707), "", INDEX(suppliers!$A$2:$A$4053,MATCH('Data sheet'!C707,suppliers!$B$2:$B$4053,0)))</f>
        <v>mawarmentarisdnbhd</v>
      </c>
      <c r="D704" s="42" t="str">
        <f aca="false" t="array" ref="D704:D704">IF(ISBLANK('Data sheet'!D707), "", INDEX(suppliers!$A$2:$A$4053,MATCH('Data sheet'!D707,suppliers!$B$2:$B$4053,0)))</f>
        <v>mawarmentarisdnbhd</v>
      </c>
      <c r="E704" s="42" t="str">
        <f aca="false" t="array" ref="E704:E704">IF(ISBLANK('Data sheet'!E707), "", INDEX(enums!$B$2:$B$5,MATCH('Data sheet'!E707,enums!$A$2:$A$5,0)))</f>
        <v>aggregation point</v>
      </c>
      <c r="F704" s="42" t="str">
        <f aca="false">'Data sheet'!F707</f>
        <v>Malaysia</v>
      </c>
      <c r="G704" s="42" t="n">
        <f aca="false">'Data sheet'!G707</f>
        <v>0</v>
      </c>
      <c r="H704" s="42" t="n">
        <f aca="false">'Data sheet'!H707</f>
        <v>2.8706</v>
      </c>
      <c r="I704" s="42" t="n">
        <f aca="false">'Data sheet'!I707</f>
        <v>102.3156111</v>
      </c>
      <c r="J704" s="42" t="n">
        <f aca="false">'Data sheet'!J707</f>
        <v>2799</v>
      </c>
      <c r="K704" s="42" t="n">
        <f aca="false">'Data sheet'!K707</f>
        <v>2841</v>
      </c>
      <c r="L704" s="42" t="n">
        <f aca="false">'Data sheet'!L707</f>
        <v>2884</v>
      </c>
      <c r="M704" s="42" t="n">
        <f aca="false">'Data sheet'!M707</f>
        <v>2927</v>
      </c>
      <c r="N704" s="42" t="n">
        <f aca="false">'Data sheet'!N707</f>
        <v>2971</v>
      </c>
      <c r="O704" s="42" t="n">
        <f aca="false">'Data sheet'!O707</f>
        <v>3016</v>
      </c>
      <c r="P704" s="42" t="n">
        <f aca="false">'Data sheet'!P707</f>
        <v>3061</v>
      </c>
      <c r="Q704" s="42" t="n">
        <f aca="false">'Data sheet'!Q707</f>
        <v>3107</v>
      </c>
      <c r="R704" s="42" t="n">
        <f aca="false">'Data sheet'!R707</f>
        <v>3154</v>
      </c>
      <c r="S704" s="42" t="n">
        <f aca="false">'Data sheet'!S707</f>
        <v>3201</v>
      </c>
      <c r="T704" s="42" t="n">
        <f aca="false">'Data sheet'!T707</f>
        <v>3249</v>
      </c>
      <c r="U704" s="42" t="n">
        <f aca="false">'Data sheet'!U707</f>
        <v>0</v>
      </c>
      <c r="V704" s="42" t="n">
        <f aca="false">'Data sheet'!V707</f>
        <v>0</v>
      </c>
      <c r="W704" s="42" t="n">
        <f aca="false">'Data sheet'!W707</f>
        <v>0</v>
      </c>
      <c r="X704" s="42" t="n">
        <f aca="false">'Data sheet'!X707</f>
        <v>0</v>
      </c>
      <c r="Y704" s="42" t="n">
        <f aca="false">'Data sheet'!Y707</f>
        <v>0</v>
      </c>
      <c r="Z704" s="42" t="n">
        <f aca="false">'Data sheet'!Z707</f>
        <v>0</v>
      </c>
      <c r="AA704" s="42" t="n">
        <f aca="false">'Data sheet'!AA707</f>
        <v>0</v>
      </c>
      <c r="AB704" s="42" t="n">
        <f aca="false">'Data sheet'!AB707</f>
        <v>0</v>
      </c>
      <c r="AC704" s="42" t="n">
        <f aca="false">'Data sheet'!AC707</f>
        <v>0</v>
      </c>
      <c r="AD704" s="42" t="n">
        <f aca="false">'Data sheet'!AD707</f>
        <v>0</v>
      </c>
      <c r="AE704" s="42" t="n">
        <f aca="false">'Data sheet'!AE707</f>
        <v>0</v>
      </c>
      <c r="AF704" s="42" t="n">
        <f aca="false">'Data sheet'!AF707</f>
        <v>0</v>
      </c>
      <c r="AG704" s="42" t="n">
        <f aca="false">'Data sheet'!AG707</f>
        <v>0</v>
      </c>
      <c r="AH704" s="42" t="n">
        <f aca="false">'Data sheet'!AH707</f>
        <v>0</v>
      </c>
      <c r="AI704" s="42" t="n">
        <f aca="false">'Data sheet'!AI707</f>
        <v>0</v>
      </c>
      <c r="AJ704" s="42" t="n">
        <f aca="false">'Data sheet'!AJ707</f>
        <v>0</v>
      </c>
      <c r="AK704" s="42" t="n">
        <f aca="false">'Data sheet'!AK707</f>
        <v>0</v>
      </c>
      <c r="AL704" s="42" t="n">
        <f aca="false">'Data sheet'!AL707</f>
        <v>0</v>
      </c>
      <c r="AM704" s="42" t="n">
        <f aca="false">'Data sheet'!AM707</f>
        <v>0</v>
      </c>
      <c r="AN704" s="42" t="n">
        <f aca="false">'Data sheet'!AN707</f>
        <v>0</v>
      </c>
      <c r="AO704" s="42" t="n">
        <f aca="false">'Data sheet'!AO707</f>
        <v>0</v>
      </c>
      <c r="AP704" s="42" t="n">
        <f aca="false">'Data sheet'!AP707</f>
        <v>0</v>
      </c>
      <c r="AQ704" s="42" t="n">
        <f aca="false">'Data sheet'!AQ707</f>
        <v>0</v>
      </c>
    </row>
    <row r="705" customFormat="false" ht="15.75" hidden="false" customHeight="false" outlineLevel="0" collapsed="false">
      <c r="A705" s="43" t="str">
        <f aca="false" t="array" ref="A705:A705">IF(ISBLANK('Data sheet'!A708), "", INDEX(materials!$B$2:$B$999,MATCH('Data sheet'!A708,materials!$A$2:$A$999,0)))</f>
        <v>1511</v>
      </c>
      <c r="B705" s="42" t="str">
        <f aca="false" t="array" ref="B705:B705">IF(ISBLANK('Data sheet'!B708), "", INDEX('business units'!$A$2:$A$1000,MATCH('Data sheet'!B708,'business units'!$B$2:$B$1000,0)))</f>
        <v>hc.w</v>
      </c>
      <c r="C705" s="42" t="str">
        <f aca="false" t="array" ref="C705:C705">IF(ISBLANK('Data sheet'!C708), "", INDEX(suppliers!$A$2:$A$4053,MATCH('Data sheet'!C708,suppliers!$B$2:$B$4053,0)))</f>
        <v>medcoagro</v>
      </c>
      <c r="D705" s="42" t="str">
        <f aca="false" t="array" ref="D705:D705">IF(ISBLANK('Data sheet'!D708), "", INDEX(suppliers!$A$2:$A$4053,MATCH('Data sheet'!D708,suppliers!$B$2:$B$4053,0)))</f>
        <v>medcoagro.medcopapuahijau</v>
      </c>
      <c r="E705" s="42" t="str">
        <f aca="false" t="array" ref="E705:E705">IF(ISBLANK('Data sheet'!E708), "", INDEX(enums!$B$2:$B$5,MATCH('Data sheet'!E708,enums!$A$2:$A$5,0)))</f>
        <v>aggregation point</v>
      </c>
      <c r="F705" s="42" t="str">
        <f aca="false">'Data sheet'!F708</f>
        <v>Indonesia</v>
      </c>
      <c r="G705" s="42" t="n">
        <f aca="false">'Data sheet'!G708</f>
        <v>0</v>
      </c>
      <c r="H705" s="42" t="n">
        <f aca="false">'Data sheet'!H708</f>
        <v>-0.8104</v>
      </c>
      <c r="I705" s="42" t="n">
        <f aca="false">'Data sheet'!I708</f>
        <v>133.5951</v>
      </c>
      <c r="J705" s="42" t="n">
        <f aca="false">'Data sheet'!J708</f>
        <v>8671</v>
      </c>
      <c r="K705" s="42" t="n">
        <f aca="false">'Data sheet'!K708</f>
        <v>8801</v>
      </c>
      <c r="L705" s="42" t="n">
        <f aca="false">'Data sheet'!L708</f>
        <v>8933</v>
      </c>
      <c r="M705" s="42" t="n">
        <f aca="false">'Data sheet'!M708</f>
        <v>9067</v>
      </c>
      <c r="N705" s="42" t="n">
        <f aca="false">'Data sheet'!N708</f>
        <v>9203</v>
      </c>
      <c r="O705" s="42" t="n">
        <f aca="false">'Data sheet'!O708</f>
        <v>9341</v>
      </c>
      <c r="P705" s="42" t="n">
        <f aca="false">'Data sheet'!P708</f>
        <v>9481</v>
      </c>
      <c r="Q705" s="42" t="n">
        <f aca="false">'Data sheet'!Q708</f>
        <v>9623</v>
      </c>
      <c r="R705" s="42" t="n">
        <f aca="false">'Data sheet'!R708</f>
        <v>9767</v>
      </c>
      <c r="S705" s="42" t="n">
        <f aca="false">'Data sheet'!S708</f>
        <v>9914</v>
      </c>
      <c r="T705" s="42" t="n">
        <f aca="false">'Data sheet'!T708</f>
        <v>10063</v>
      </c>
      <c r="U705" s="42" t="n">
        <f aca="false">'Data sheet'!U708</f>
        <v>0</v>
      </c>
      <c r="V705" s="42" t="n">
        <f aca="false">'Data sheet'!V708</f>
        <v>0</v>
      </c>
      <c r="W705" s="42" t="n">
        <f aca="false">'Data sheet'!W708</f>
        <v>0</v>
      </c>
      <c r="X705" s="42" t="n">
        <f aca="false">'Data sheet'!X708</f>
        <v>0</v>
      </c>
      <c r="Y705" s="42" t="n">
        <f aca="false">'Data sheet'!Y708</f>
        <v>0</v>
      </c>
      <c r="Z705" s="42" t="n">
        <f aca="false">'Data sheet'!Z708</f>
        <v>0</v>
      </c>
      <c r="AA705" s="42" t="n">
        <f aca="false">'Data sheet'!AA708</f>
        <v>0</v>
      </c>
      <c r="AB705" s="42" t="n">
        <f aca="false">'Data sheet'!AB708</f>
        <v>0</v>
      </c>
      <c r="AC705" s="42" t="n">
        <f aca="false">'Data sheet'!AC708</f>
        <v>0</v>
      </c>
      <c r="AD705" s="42" t="n">
        <f aca="false">'Data sheet'!AD708</f>
        <v>0</v>
      </c>
      <c r="AE705" s="42" t="n">
        <f aca="false">'Data sheet'!AE708</f>
        <v>0</v>
      </c>
      <c r="AF705" s="42" t="n">
        <f aca="false">'Data sheet'!AF708</f>
        <v>0</v>
      </c>
      <c r="AG705" s="42" t="n">
        <f aca="false">'Data sheet'!AG708</f>
        <v>0</v>
      </c>
      <c r="AH705" s="42" t="n">
        <f aca="false">'Data sheet'!AH708</f>
        <v>0</v>
      </c>
      <c r="AI705" s="42" t="n">
        <f aca="false">'Data sheet'!AI708</f>
        <v>0</v>
      </c>
      <c r="AJ705" s="42" t="n">
        <f aca="false">'Data sheet'!AJ708</f>
        <v>0</v>
      </c>
      <c r="AK705" s="42" t="n">
        <f aca="false">'Data sheet'!AK708</f>
        <v>0</v>
      </c>
      <c r="AL705" s="42" t="n">
        <f aca="false">'Data sheet'!AL708</f>
        <v>0</v>
      </c>
      <c r="AM705" s="42" t="n">
        <f aca="false">'Data sheet'!AM708</f>
        <v>0</v>
      </c>
      <c r="AN705" s="42" t="n">
        <f aca="false">'Data sheet'!AN708</f>
        <v>0</v>
      </c>
      <c r="AO705" s="42" t="n">
        <f aca="false">'Data sheet'!AO708</f>
        <v>0</v>
      </c>
      <c r="AP705" s="42" t="n">
        <f aca="false">'Data sheet'!AP708</f>
        <v>0</v>
      </c>
      <c r="AQ705" s="42" t="n">
        <f aca="false">'Data sheet'!AQ708</f>
        <v>0</v>
      </c>
    </row>
    <row r="706" customFormat="false" ht="15.75" hidden="false" customHeight="false" outlineLevel="0" collapsed="false">
      <c r="A706" s="43" t="str">
        <f aca="false" t="array" ref="A706:A706">IF(ISBLANK('Data sheet'!A709), "", INDEX(materials!$B$2:$B$999,MATCH('Data sheet'!A709,materials!$A$2:$A$999,0)))</f>
        <v>1511</v>
      </c>
      <c r="B706" s="42" t="str">
        <f aca="false" t="array" ref="B706:B706">IF(ISBLANK('Data sheet'!B709), "", INDEX('business units'!$A$2:$A$1000,MATCH('Data sheet'!B709,'business units'!$B$2:$B$1000,0)))</f>
        <v>hc.w</v>
      </c>
      <c r="C706" s="42" t="str">
        <f aca="false" t="array" ref="C706:C706">IF(ISBLANK('Data sheet'!C709), "", INDEX(suppliers!$A$2:$A$4053,MATCH('Data sheet'!C709,suppliers!$B$2:$B$4053,0)))</f>
        <v>medcoagro</v>
      </c>
      <c r="D706" s="42" t="str">
        <f aca="false" t="array" ref="D706:D706">IF(ISBLANK('Data sheet'!D709), "", INDEX(suppliers!$A$2:$A$4053,MATCH('Data sheet'!D709,suppliers!$B$2:$B$4053,0)))</f>
        <v>medcoagro.metaepsiagro</v>
      </c>
      <c r="E706" s="42" t="str">
        <f aca="false" t="array" ref="E706:E706">IF(ISBLANK('Data sheet'!E709), "", INDEX(enums!$B$2:$B$5,MATCH('Data sheet'!E709,enums!$A$2:$A$5,0)))</f>
        <v>aggregation point</v>
      </c>
      <c r="F706" s="42" t="str">
        <f aca="false">'Data sheet'!F709</f>
        <v>Indonesia</v>
      </c>
      <c r="G706" s="42" t="n">
        <f aca="false">'Data sheet'!G709</f>
        <v>0</v>
      </c>
      <c r="H706" s="42" t="n">
        <f aca="false">'Data sheet'!H709</f>
        <v>-2.6085</v>
      </c>
      <c r="I706" s="42" t="n">
        <f aca="false">'Data sheet'!I709</f>
        <v>111.780488</v>
      </c>
      <c r="J706" s="42" t="n">
        <f aca="false">'Data sheet'!J709</f>
        <v>1536</v>
      </c>
      <c r="K706" s="42" t="n">
        <f aca="false">'Data sheet'!K709</f>
        <v>1559</v>
      </c>
      <c r="L706" s="42" t="n">
        <f aca="false">'Data sheet'!L709</f>
        <v>1582</v>
      </c>
      <c r="M706" s="42" t="n">
        <f aca="false">'Data sheet'!M709</f>
        <v>1606</v>
      </c>
      <c r="N706" s="42" t="n">
        <f aca="false">'Data sheet'!N709</f>
        <v>1630</v>
      </c>
      <c r="O706" s="42" t="n">
        <f aca="false">'Data sheet'!O709</f>
        <v>1654</v>
      </c>
      <c r="P706" s="42" t="n">
        <f aca="false">'Data sheet'!P709</f>
        <v>1679</v>
      </c>
      <c r="Q706" s="42" t="n">
        <f aca="false">'Data sheet'!Q709</f>
        <v>1704</v>
      </c>
      <c r="R706" s="42" t="n">
        <f aca="false">'Data sheet'!R709</f>
        <v>1730</v>
      </c>
      <c r="S706" s="42" t="n">
        <f aca="false">'Data sheet'!S709</f>
        <v>1756</v>
      </c>
      <c r="T706" s="42" t="n">
        <f aca="false">'Data sheet'!T709</f>
        <v>1782</v>
      </c>
      <c r="U706" s="42" t="n">
        <f aca="false">'Data sheet'!U709</f>
        <v>0</v>
      </c>
      <c r="V706" s="42" t="n">
        <f aca="false">'Data sheet'!V709</f>
        <v>0</v>
      </c>
      <c r="W706" s="42" t="n">
        <f aca="false">'Data sheet'!W709</f>
        <v>0</v>
      </c>
      <c r="X706" s="42" t="n">
        <f aca="false">'Data sheet'!X709</f>
        <v>0</v>
      </c>
      <c r="Y706" s="42" t="n">
        <f aca="false">'Data sheet'!Y709</f>
        <v>0</v>
      </c>
      <c r="Z706" s="42" t="n">
        <f aca="false">'Data sheet'!Z709</f>
        <v>0</v>
      </c>
      <c r="AA706" s="42" t="n">
        <f aca="false">'Data sheet'!AA709</f>
        <v>0</v>
      </c>
      <c r="AB706" s="42" t="n">
        <f aca="false">'Data sheet'!AB709</f>
        <v>0</v>
      </c>
      <c r="AC706" s="42" t="n">
        <f aca="false">'Data sheet'!AC709</f>
        <v>0</v>
      </c>
      <c r="AD706" s="42" t="n">
        <f aca="false">'Data sheet'!AD709</f>
        <v>0</v>
      </c>
      <c r="AE706" s="42" t="n">
        <f aca="false">'Data sheet'!AE709</f>
        <v>0</v>
      </c>
      <c r="AF706" s="42" t="n">
        <f aca="false">'Data sheet'!AF709</f>
        <v>0</v>
      </c>
      <c r="AG706" s="42" t="n">
        <f aca="false">'Data sheet'!AG709</f>
        <v>0</v>
      </c>
      <c r="AH706" s="42" t="n">
        <f aca="false">'Data sheet'!AH709</f>
        <v>0</v>
      </c>
      <c r="AI706" s="42" t="n">
        <f aca="false">'Data sheet'!AI709</f>
        <v>0</v>
      </c>
      <c r="AJ706" s="42" t="n">
        <f aca="false">'Data sheet'!AJ709</f>
        <v>0</v>
      </c>
      <c r="AK706" s="42" t="n">
        <f aca="false">'Data sheet'!AK709</f>
        <v>0</v>
      </c>
      <c r="AL706" s="42" t="n">
        <f aca="false">'Data sheet'!AL709</f>
        <v>0</v>
      </c>
      <c r="AM706" s="42" t="n">
        <f aca="false">'Data sheet'!AM709</f>
        <v>0</v>
      </c>
      <c r="AN706" s="42" t="n">
        <f aca="false">'Data sheet'!AN709</f>
        <v>0</v>
      </c>
      <c r="AO706" s="42" t="n">
        <f aca="false">'Data sheet'!AO709</f>
        <v>0</v>
      </c>
      <c r="AP706" s="42" t="n">
        <f aca="false">'Data sheet'!AP709</f>
        <v>0</v>
      </c>
      <c r="AQ706" s="42" t="n">
        <f aca="false">'Data sheet'!AQ709</f>
        <v>0</v>
      </c>
    </row>
    <row r="707" customFormat="false" ht="15.75" hidden="false" customHeight="false" outlineLevel="0" collapsed="false">
      <c r="A707" s="43" t="str">
        <f aca="false" t="array" ref="A707:A707">IF(ISBLANK('Data sheet'!A710), "", INDEX(materials!$B$2:$B$999,MATCH('Data sheet'!A710,materials!$A$2:$A$999,0)))</f>
        <v>1511</v>
      </c>
      <c r="B707" s="42" t="str">
        <f aca="false" t="array" ref="B707:B707">IF(ISBLANK('Data sheet'!B710), "", INDEX('business units'!$A$2:$A$1000,MATCH('Data sheet'!B710,'business units'!$B$2:$B$1000,0)))</f>
        <v>hc.w</v>
      </c>
      <c r="C707" s="42" t="str">
        <f aca="false" t="array" ref="C707:C707">IF(ISBLANK('Data sheet'!C710), "", INDEX(suppliers!$A$2:$A$4053,MATCH('Data sheet'!C710,suppliers!$B$2:$B$4053,0)))</f>
        <v>megahijau</v>
      </c>
      <c r="D707" s="42" t="str">
        <f aca="false" t="array" ref="D707:D707">IF(ISBLANK('Data sheet'!D710), "", INDEX(suppliers!$A$2:$A$4053,MATCH('Data sheet'!D710,suppliers!$B$2:$B$4053,0)))</f>
        <v>megahijau.megahhijaulestari</v>
      </c>
      <c r="E707" s="42" t="str">
        <f aca="false" t="array" ref="E707:E707">IF(ISBLANK('Data sheet'!E710), "", INDEX(enums!$B$2:$B$5,MATCH('Data sheet'!E710,enums!$A$2:$A$5,0)))</f>
        <v>aggregation point</v>
      </c>
      <c r="F707" s="42" t="str">
        <f aca="false">'Data sheet'!F710</f>
        <v>Indonesia</v>
      </c>
      <c r="G707" s="42" t="n">
        <f aca="false">'Data sheet'!G710</f>
        <v>0</v>
      </c>
      <c r="H707" s="42" t="n">
        <f aca="false">'Data sheet'!H710</f>
        <v>-1.2408</v>
      </c>
      <c r="I707" s="42" t="n">
        <f aca="false">'Data sheet'!I710</f>
        <v>116.645</v>
      </c>
      <c r="J707" s="42" t="n">
        <f aca="false">'Data sheet'!J710</f>
        <v>3388</v>
      </c>
      <c r="K707" s="42" t="n">
        <f aca="false">'Data sheet'!K710</f>
        <v>3439</v>
      </c>
      <c r="L707" s="42" t="n">
        <f aca="false">'Data sheet'!L710</f>
        <v>3491</v>
      </c>
      <c r="M707" s="42" t="n">
        <f aca="false">'Data sheet'!M710</f>
        <v>3543</v>
      </c>
      <c r="N707" s="42" t="n">
        <f aca="false">'Data sheet'!N710</f>
        <v>3596</v>
      </c>
      <c r="O707" s="42" t="n">
        <f aca="false">'Data sheet'!O710</f>
        <v>3650</v>
      </c>
      <c r="P707" s="42" t="n">
        <f aca="false">'Data sheet'!P710</f>
        <v>3705</v>
      </c>
      <c r="Q707" s="42" t="n">
        <f aca="false">'Data sheet'!Q710</f>
        <v>3761</v>
      </c>
      <c r="R707" s="42" t="n">
        <f aca="false">'Data sheet'!R710</f>
        <v>3817</v>
      </c>
      <c r="S707" s="42" t="n">
        <f aca="false">'Data sheet'!S710</f>
        <v>3874</v>
      </c>
      <c r="T707" s="42" t="n">
        <f aca="false">'Data sheet'!T710</f>
        <v>3932</v>
      </c>
      <c r="U707" s="42" t="n">
        <f aca="false">'Data sheet'!U710</f>
        <v>0</v>
      </c>
      <c r="V707" s="42" t="n">
        <f aca="false">'Data sheet'!V710</f>
        <v>0</v>
      </c>
      <c r="W707" s="42" t="n">
        <f aca="false">'Data sheet'!W710</f>
        <v>0</v>
      </c>
      <c r="X707" s="42" t="n">
        <f aca="false">'Data sheet'!X710</f>
        <v>0</v>
      </c>
      <c r="Y707" s="42" t="n">
        <f aca="false">'Data sheet'!Y710</f>
        <v>0</v>
      </c>
      <c r="Z707" s="42" t="n">
        <f aca="false">'Data sheet'!Z710</f>
        <v>0</v>
      </c>
      <c r="AA707" s="42" t="n">
        <f aca="false">'Data sheet'!AA710</f>
        <v>0</v>
      </c>
      <c r="AB707" s="42" t="n">
        <f aca="false">'Data sheet'!AB710</f>
        <v>0</v>
      </c>
      <c r="AC707" s="42" t="n">
        <f aca="false">'Data sheet'!AC710</f>
        <v>0</v>
      </c>
      <c r="AD707" s="42" t="n">
        <f aca="false">'Data sheet'!AD710</f>
        <v>0</v>
      </c>
      <c r="AE707" s="42" t="n">
        <f aca="false">'Data sheet'!AE710</f>
        <v>0</v>
      </c>
      <c r="AF707" s="42" t="n">
        <f aca="false">'Data sheet'!AF710</f>
        <v>0</v>
      </c>
      <c r="AG707" s="42" t="n">
        <f aca="false">'Data sheet'!AG710</f>
        <v>0</v>
      </c>
      <c r="AH707" s="42" t="n">
        <f aca="false">'Data sheet'!AH710</f>
        <v>0</v>
      </c>
      <c r="AI707" s="42" t="n">
        <f aca="false">'Data sheet'!AI710</f>
        <v>0</v>
      </c>
      <c r="AJ707" s="42" t="n">
        <f aca="false">'Data sheet'!AJ710</f>
        <v>0</v>
      </c>
      <c r="AK707" s="42" t="n">
        <f aca="false">'Data sheet'!AK710</f>
        <v>0</v>
      </c>
      <c r="AL707" s="42" t="n">
        <f aca="false">'Data sheet'!AL710</f>
        <v>0</v>
      </c>
      <c r="AM707" s="42" t="n">
        <f aca="false">'Data sheet'!AM710</f>
        <v>0</v>
      </c>
      <c r="AN707" s="42" t="n">
        <f aca="false">'Data sheet'!AN710</f>
        <v>0</v>
      </c>
      <c r="AO707" s="42" t="n">
        <f aca="false">'Data sheet'!AO710</f>
        <v>0</v>
      </c>
      <c r="AP707" s="42" t="n">
        <f aca="false">'Data sheet'!AP710</f>
        <v>0</v>
      </c>
      <c r="AQ707" s="42" t="n">
        <f aca="false">'Data sheet'!AQ710</f>
        <v>0</v>
      </c>
    </row>
    <row r="708" customFormat="false" ht="15.75" hidden="false" customHeight="false" outlineLevel="0" collapsed="false">
      <c r="A708" s="43" t="str">
        <f aca="false" t="array" ref="A708:A708">IF(ISBLANK('Data sheet'!A711), "", INDEX(materials!$B$2:$B$999,MATCH('Data sheet'!A711,materials!$A$2:$A$999,0)))</f>
        <v>1511</v>
      </c>
      <c r="B708" s="42" t="str">
        <f aca="false" t="array" ref="B708:B708">IF(ISBLANK('Data sheet'!B711), "", INDEX('business units'!$A$2:$A$1000,MATCH('Data sheet'!B711,'business units'!$B$2:$B$1000,0)))</f>
        <v>hc.w</v>
      </c>
      <c r="C708" s="42" t="str">
        <f aca="false" t="array" ref="C708:C708">IF(ISBLANK('Data sheet'!C711), "", INDEX(suppliers!$A$2:$A$4053,MATCH('Data sheet'!C711,suppliers!$B$2:$B$4053,0)))</f>
        <v>megahpusakaandalas</v>
      </c>
      <c r="D708" s="42" t="str">
        <f aca="false" t="array" ref="D708:D708">IF(ISBLANK('Data sheet'!D711), "", INDEX(suppliers!$A$2:$A$4053,MATCH('Data sheet'!D711,suppliers!$B$2:$B$4053,0)))</f>
        <v>megahpusakaandalas.ptmegahpusakaandalas</v>
      </c>
      <c r="E708" s="42" t="str">
        <f aca="false" t="array" ref="E708:E708">IF(ISBLANK('Data sheet'!E711), "", INDEX(enums!$B$2:$B$5,MATCH('Data sheet'!E711,enums!$A$2:$A$5,0)))</f>
        <v>aggregation point</v>
      </c>
      <c r="F708" s="42" t="str">
        <f aca="false">'Data sheet'!F711</f>
        <v>Indonesia</v>
      </c>
      <c r="G708" s="42" t="n">
        <f aca="false">'Data sheet'!G711</f>
        <v>0</v>
      </c>
      <c r="H708" s="42" t="n">
        <f aca="false">'Data sheet'!H711</f>
        <v>3.6507</v>
      </c>
      <c r="I708" s="42" t="n">
        <f aca="false">'Data sheet'!I711</f>
        <v>98.1507722</v>
      </c>
      <c r="J708" s="42" t="n">
        <f aca="false">'Data sheet'!J711</f>
        <v>3297</v>
      </c>
      <c r="K708" s="42" t="n">
        <f aca="false">'Data sheet'!K711</f>
        <v>3346</v>
      </c>
      <c r="L708" s="42" t="n">
        <f aca="false">'Data sheet'!L711</f>
        <v>3396</v>
      </c>
      <c r="M708" s="42" t="n">
        <f aca="false">'Data sheet'!M711</f>
        <v>3447</v>
      </c>
      <c r="N708" s="42" t="n">
        <f aca="false">'Data sheet'!N711</f>
        <v>3499</v>
      </c>
      <c r="O708" s="42" t="n">
        <f aca="false">'Data sheet'!O711</f>
        <v>3551</v>
      </c>
      <c r="P708" s="42" t="n">
        <f aca="false">'Data sheet'!P711</f>
        <v>3604</v>
      </c>
      <c r="Q708" s="42" t="n">
        <f aca="false">'Data sheet'!Q711</f>
        <v>3658</v>
      </c>
      <c r="R708" s="42" t="n">
        <f aca="false">'Data sheet'!R711</f>
        <v>3713</v>
      </c>
      <c r="S708" s="42" t="n">
        <f aca="false">'Data sheet'!S711</f>
        <v>3769</v>
      </c>
      <c r="T708" s="42" t="n">
        <f aca="false">'Data sheet'!T711</f>
        <v>3826</v>
      </c>
      <c r="U708" s="42" t="n">
        <f aca="false">'Data sheet'!U711</f>
        <v>0</v>
      </c>
      <c r="V708" s="42" t="n">
        <f aca="false">'Data sheet'!V711</f>
        <v>0</v>
      </c>
      <c r="W708" s="42" t="n">
        <f aca="false">'Data sheet'!W711</f>
        <v>0</v>
      </c>
      <c r="X708" s="42" t="n">
        <f aca="false">'Data sheet'!X711</f>
        <v>0</v>
      </c>
      <c r="Y708" s="42" t="n">
        <f aca="false">'Data sheet'!Y711</f>
        <v>0</v>
      </c>
      <c r="Z708" s="42" t="n">
        <f aca="false">'Data sheet'!Z711</f>
        <v>0</v>
      </c>
      <c r="AA708" s="42" t="n">
        <f aca="false">'Data sheet'!AA711</f>
        <v>0</v>
      </c>
      <c r="AB708" s="42" t="n">
        <f aca="false">'Data sheet'!AB711</f>
        <v>0</v>
      </c>
      <c r="AC708" s="42" t="n">
        <f aca="false">'Data sheet'!AC711</f>
        <v>0</v>
      </c>
      <c r="AD708" s="42" t="n">
        <f aca="false">'Data sheet'!AD711</f>
        <v>0</v>
      </c>
      <c r="AE708" s="42" t="n">
        <f aca="false">'Data sheet'!AE711</f>
        <v>0</v>
      </c>
      <c r="AF708" s="42" t="n">
        <f aca="false">'Data sheet'!AF711</f>
        <v>0</v>
      </c>
      <c r="AG708" s="42" t="n">
        <f aca="false">'Data sheet'!AG711</f>
        <v>0</v>
      </c>
      <c r="AH708" s="42" t="n">
        <f aca="false">'Data sheet'!AH711</f>
        <v>0</v>
      </c>
      <c r="AI708" s="42" t="n">
        <f aca="false">'Data sheet'!AI711</f>
        <v>0</v>
      </c>
      <c r="AJ708" s="42" t="n">
        <f aca="false">'Data sheet'!AJ711</f>
        <v>0</v>
      </c>
      <c r="AK708" s="42" t="n">
        <f aca="false">'Data sheet'!AK711</f>
        <v>0</v>
      </c>
      <c r="AL708" s="42" t="n">
        <f aca="false">'Data sheet'!AL711</f>
        <v>0</v>
      </c>
      <c r="AM708" s="42" t="n">
        <f aca="false">'Data sheet'!AM711</f>
        <v>0</v>
      </c>
      <c r="AN708" s="42" t="n">
        <f aca="false">'Data sheet'!AN711</f>
        <v>0</v>
      </c>
      <c r="AO708" s="42" t="n">
        <f aca="false">'Data sheet'!AO711</f>
        <v>0</v>
      </c>
      <c r="AP708" s="42" t="n">
        <f aca="false">'Data sheet'!AP711</f>
        <v>0</v>
      </c>
      <c r="AQ708" s="42" t="n">
        <f aca="false">'Data sheet'!AQ711</f>
        <v>0</v>
      </c>
    </row>
    <row r="709" customFormat="false" ht="15.75" hidden="false" customHeight="false" outlineLevel="0" collapsed="false">
      <c r="A709" s="43" t="str">
        <f aca="false" t="array" ref="A709:A709">IF(ISBLANK('Data sheet'!A712), "", INDEX(materials!$B$2:$B$999,MATCH('Data sheet'!A712,materials!$A$2:$A$999,0)))</f>
        <v>1511</v>
      </c>
      <c r="B709" s="42" t="str">
        <f aca="false" t="array" ref="B709:B709">IF(ISBLANK('Data sheet'!B712), "", INDEX('business units'!$A$2:$A$1000,MATCH('Data sheet'!B712,'business units'!$B$2:$B$1000,0)))</f>
        <v>hc.w</v>
      </c>
      <c r="C709" s="42" t="str">
        <f aca="false" t="array" ref="C709:C709">IF(ISBLANK('Data sheet'!C712), "", INDEX(suppliers!$A$2:$A$4053,MATCH('Data sheet'!C712,suppliers!$B$2:$B$4053,0)))</f>
        <v>meganusaintisawit</v>
      </c>
      <c r="D709" s="42" t="str">
        <f aca="false" t="array" ref="D709:D709">IF(ISBLANK('Data sheet'!D712), "", INDEX(suppliers!$A$2:$A$4053,MATCH('Data sheet'!D712,suppliers!$B$2:$B$4053,0)))</f>
        <v>meganusaintisawit.indrasaktipalmoilmillptmeganusaintisawit</v>
      </c>
      <c r="E709" s="42" t="str">
        <f aca="false" t="array" ref="E709:E709">IF(ISBLANK('Data sheet'!E712), "", INDEX(enums!$B$2:$B$5,MATCH('Data sheet'!E712,enums!$A$2:$A$5,0)))</f>
        <v>aggregation point</v>
      </c>
      <c r="F709" s="42" t="str">
        <f aca="false">'Data sheet'!F712</f>
        <v>Indonesia</v>
      </c>
      <c r="G709" s="42" t="n">
        <f aca="false">'Data sheet'!G712</f>
        <v>0</v>
      </c>
      <c r="H709" s="42" t="n">
        <f aca="false">'Data sheet'!H712</f>
        <v>-0.5692</v>
      </c>
      <c r="I709" s="42" t="n">
        <f aca="false">'Data sheet'!I712</f>
        <v>102.305851</v>
      </c>
      <c r="J709" s="42" t="n">
        <f aca="false">'Data sheet'!J712</f>
        <v>4800</v>
      </c>
      <c r="K709" s="42" t="n">
        <f aca="false">'Data sheet'!K712</f>
        <v>4872</v>
      </c>
      <c r="L709" s="42" t="n">
        <f aca="false">'Data sheet'!L712</f>
        <v>4945</v>
      </c>
      <c r="M709" s="42" t="n">
        <f aca="false">'Data sheet'!M712</f>
        <v>5019</v>
      </c>
      <c r="N709" s="42" t="n">
        <f aca="false">'Data sheet'!N712</f>
        <v>5094</v>
      </c>
      <c r="O709" s="42" t="n">
        <f aca="false">'Data sheet'!O712</f>
        <v>5170</v>
      </c>
      <c r="P709" s="42" t="n">
        <f aca="false">'Data sheet'!P712</f>
        <v>5248</v>
      </c>
      <c r="Q709" s="42" t="n">
        <f aca="false">'Data sheet'!Q712</f>
        <v>5327</v>
      </c>
      <c r="R709" s="42" t="n">
        <f aca="false">'Data sheet'!R712</f>
        <v>5407</v>
      </c>
      <c r="S709" s="42" t="n">
        <f aca="false">'Data sheet'!S712</f>
        <v>5488</v>
      </c>
      <c r="T709" s="42" t="n">
        <f aca="false">'Data sheet'!T712</f>
        <v>5570</v>
      </c>
      <c r="U709" s="42" t="n">
        <f aca="false">'Data sheet'!U712</f>
        <v>0</v>
      </c>
      <c r="V709" s="42" t="n">
        <f aca="false">'Data sheet'!V712</f>
        <v>0</v>
      </c>
      <c r="W709" s="42" t="n">
        <f aca="false">'Data sheet'!W712</f>
        <v>0</v>
      </c>
      <c r="X709" s="42" t="n">
        <f aca="false">'Data sheet'!X712</f>
        <v>0</v>
      </c>
      <c r="Y709" s="42" t="n">
        <f aca="false">'Data sheet'!Y712</f>
        <v>0</v>
      </c>
      <c r="Z709" s="42" t="n">
        <f aca="false">'Data sheet'!Z712</f>
        <v>0</v>
      </c>
      <c r="AA709" s="42" t="n">
        <f aca="false">'Data sheet'!AA712</f>
        <v>0</v>
      </c>
      <c r="AB709" s="42" t="n">
        <f aca="false">'Data sheet'!AB712</f>
        <v>0</v>
      </c>
      <c r="AC709" s="42" t="n">
        <f aca="false">'Data sheet'!AC712</f>
        <v>0</v>
      </c>
      <c r="AD709" s="42" t="n">
        <f aca="false">'Data sheet'!AD712</f>
        <v>0</v>
      </c>
      <c r="AE709" s="42" t="n">
        <f aca="false">'Data sheet'!AE712</f>
        <v>0</v>
      </c>
      <c r="AF709" s="42" t="n">
        <f aca="false">'Data sheet'!AF712</f>
        <v>0</v>
      </c>
      <c r="AG709" s="42" t="n">
        <f aca="false">'Data sheet'!AG712</f>
        <v>0</v>
      </c>
      <c r="AH709" s="42" t="n">
        <f aca="false">'Data sheet'!AH712</f>
        <v>0</v>
      </c>
      <c r="AI709" s="42" t="n">
        <f aca="false">'Data sheet'!AI712</f>
        <v>0</v>
      </c>
      <c r="AJ709" s="42" t="n">
        <f aca="false">'Data sheet'!AJ712</f>
        <v>0</v>
      </c>
      <c r="AK709" s="42" t="n">
        <f aca="false">'Data sheet'!AK712</f>
        <v>0</v>
      </c>
      <c r="AL709" s="42" t="n">
        <f aca="false">'Data sheet'!AL712</f>
        <v>0</v>
      </c>
      <c r="AM709" s="42" t="n">
        <f aca="false">'Data sheet'!AM712</f>
        <v>0</v>
      </c>
      <c r="AN709" s="42" t="n">
        <f aca="false">'Data sheet'!AN712</f>
        <v>0</v>
      </c>
      <c r="AO709" s="42" t="n">
        <f aca="false">'Data sheet'!AO712</f>
        <v>0</v>
      </c>
      <c r="AP709" s="42" t="n">
        <f aca="false">'Data sheet'!AP712</f>
        <v>0</v>
      </c>
      <c r="AQ709" s="42" t="n">
        <f aca="false">'Data sheet'!AQ712</f>
        <v>0</v>
      </c>
    </row>
    <row r="710" customFormat="false" ht="15.75" hidden="false" customHeight="false" outlineLevel="0" collapsed="false">
      <c r="A710" s="43" t="str">
        <f aca="false" t="array" ref="A710:A710">IF(ISBLANK('Data sheet'!A713), "", INDEX(materials!$B$2:$B$999,MATCH('Data sheet'!A713,materials!$A$2:$A$999,0)))</f>
        <v>1511</v>
      </c>
      <c r="B710" s="42" t="str">
        <f aca="false" t="array" ref="B710:B710">IF(ISBLANK('Data sheet'!B713), "", INDEX('business units'!$A$2:$A$1000,MATCH('Data sheet'!B713,'business units'!$B$2:$B$1000,0)))</f>
        <v>hc.w</v>
      </c>
      <c r="C710" s="42" t="str">
        <f aca="false" t="array" ref="C710:C710">IF(ISBLANK('Data sheet'!C713), "", INDEX(suppliers!$A$2:$A$4053,MATCH('Data sheet'!C713,suppliers!$B$2:$B$4053,0)))</f>
        <v>melakatongbeesdnbhd</v>
      </c>
      <c r="D710" s="42" t="str">
        <f aca="false" t="array" ref="D710:D710">IF(ISBLANK('Data sheet'!D713), "", INDEX(suppliers!$A$2:$A$4053,MATCH('Data sheet'!D713,suppliers!$B$2:$B$4053,0)))</f>
        <v>melakatongbeesdnbhd.kksnambee</v>
      </c>
      <c r="E710" s="42" t="str">
        <f aca="false" t="array" ref="E710:E710">IF(ISBLANK('Data sheet'!E713), "", INDEX(enums!$B$2:$B$5,MATCH('Data sheet'!E713,enums!$A$2:$A$5,0)))</f>
        <v>aggregation point</v>
      </c>
      <c r="F710" s="42" t="str">
        <f aca="false">'Data sheet'!F713</f>
        <v>Malaysia</v>
      </c>
      <c r="G710" s="42" t="n">
        <f aca="false">'Data sheet'!G713</f>
        <v>0</v>
      </c>
      <c r="H710" s="42" t="n">
        <f aca="false">'Data sheet'!H713</f>
        <v>2.4967</v>
      </c>
      <c r="I710" s="42" t="n">
        <f aca="false">'Data sheet'!I713</f>
        <v>102.4906</v>
      </c>
      <c r="J710" s="42" t="n">
        <f aca="false">'Data sheet'!J713</f>
        <v>1115</v>
      </c>
      <c r="K710" s="42" t="n">
        <f aca="false">'Data sheet'!K713</f>
        <v>1132</v>
      </c>
      <c r="L710" s="42" t="n">
        <f aca="false">'Data sheet'!L713</f>
        <v>1149</v>
      </c>
      <c r="M710" s="42" t="n">
        <f aca="false">'Data sheet'!M713</f>
        <v>1166</v>
      </c>
      <c r="N710" s="42" t="n">
        <f aca="false">'Data sheet'!N713</f>
        <v>1183</v>
      </c>
      <c r="O710" s="42" t="n">
        <f aca="false">'Data sheet'!O713</f>
        <v>1201</v>
      </c>
      <c r="P710" s="42" t="n">
        <f aca="false">'Data sheet'!P713</f>
        <v>1219</v>
      </c>
      <c r="Q710" s="42" t="n">
        <f aca="false">'Data sheet'!Q713</f>
        <v>1237</v>
      </c>
      <c r="R710" s="42" t="n">
        <f aca="false">'Data sheet'!R713</f>
        <v>1256</v>
      </c>
      <c r="S710" s="42" t="n">
        <f aca="false">'Data sheet'!S713</f>
        <v>1275</v>
      </c>
      <c r="T710" s="42" t="n">
        <f aca="false">'Data sheet'!T713</f>
        <v>1294</v>
      </c>
      <c r="U710" s="42" t="n">
        <f aca="false">'Data sheet'!U713</f>
        <v>0</v>
      </c>
      <c r="V710" s="42" t="n">
        <f aca="false">'Data sheet'!V713</f>
        <v>0</v>
      </c>
      <c r="W710" s="42" t="n">
        <f aca="false">'Data sheet'!W713</f>
        <v>0</v>
      </c>
      <c r="X710" s="42" t="n">
        <f aca="false">'Data sheet'!X713</f>
        <v>0</v>
      </c>
      <c r="Y710" s="42" t="n">
        <f aca="false">'Data sheet'!Y713</f>
        <v>0</v>
      </c>
      <c r="Z710" s="42" t="n">
        <f aca="false">'Data sheet'!Z713</f>
        <v>0</v>
      </c>
      <c r="AA710" s="42" t="n">
        <f aca="false">'Data sheet'!AA713</f>
        <v>0</v>
      </c>
      <c r="AB710" s="42" t="n">
        <f aca="false">'Data sheet'!AB713</f>
        <v>0</v>
      </c>
      <c r="AC710" s="42" t="n">
        <f aca="false">'Data sheet'!AC713</f>
        <v>0</v>
      </c>
      <c r="AD710" s="42" t="n">
        <f aca="false">'Data sheet'!AD713</f>
        <v>0</v>
      </c>
      <c r="AE710" s="42" t="n">
        <f aca="false">'Data sheet'!AE713</f>
        <v>0</v>
      </c>
      <c r="AF710" s="42" t="n">
        <f aca="false">'Data sheet'!AF713</f>
        <v>0</v>
      </c>
      <c r="AG710" s="42" t="n">
        <f aca="false">'Data sheet'!AG713</f>
        <v>0</v>
      </c>
      <c r="AH710" s="42" t="n">
        <f aca="false">'Data sheet'!AH713</f>
        <v>0</v>
      </c>
      <c r="AI710" s="42" t="n">
        <f aca="false">'Data sheet'!AI713</f>
        <v>0</v>
      </c>
      <c r="AJ710" s="42" t="n">
        <f aca="false">'Data sheet'!AJ713</f>
        <v>0</v>
      </c>
      <c r="AK710" s="42" t="n">
        <f aca="false">'Data sheet'!AK713</f>
        <v>0</v>
      </c>
      <c r="AL710" s="42" t="n">
        <f aca="false">'Data sheet'!AL713</f>
        <v>0</v>
      </c>
      <c r="AM710" s="42" t="n">
        <f aca="false">'Data sheet'!AM713</f>
        <v>0</v>
      </c>
      <c r="AN710" s="42" t="n">
        <f aca="false">'Data sheet'!AN713</f>
        <v>0</v>
      </c>
      <c r="AO710" s="42" t="n">
        <f aca="false">'Data sheet'!AO713</f>
        <v>0</v>
      </c>
      <c r="AP710" s="42" t="n">
        <f aca="false">'Data sheet'!AP713</f>
        <v>0</v>
      </c>
      <c r="AQ710" s="42" t="n">
        <f aca="false">'Data sheet'!AQ713</f>
        <v>0</v>
      </c>
    </row>
    <row r="711" customFormat="false" ht="15.75" hidden="false" customHeight="false" outlineLevel="0" collapsed="false">
      <c r="A711" s="43" t="str">
        <f aca="false" t="array" ref="A711:A711">IF(ISBLANK('Data sheet'!A714), "", INDEX(materials!$B$2:$B$999,MATCH('Data sheet'!A714,materials!$A$2:$A$999,0)))</f>
        <v>1511</v>
      </c>
      <c r="B711" s="42" t="str">
        <f aca="false" t="array" ref="B711:B711">IF(ISBLANK('Data sheet'!B714), "", INDEX('business units'!$A$2:$A$1000,MATCH('Data sheet'!B714,'business units'!$B$2:$B$1000,0)))</f>
        <v>hc.w</v>
      </c>
      <c r="C711" s="42" t="str">
        <f aca="false" t="array" ref="C711:C711">IF(ISBLANK('Data sheet'!C714), "", INDEX(suppliers!$A$2:$A$4053,MATCH('Data sheet'!C714,suppliers!$B$2:$B$4053,0)))</f>
        <v>melangkingoilpalmplantation</v>
      </c>
      <c r="D711" s="42" t="str">
        <f aca="false" t="array" ref="D711:D711">IF(ISBLANK('Data sheet'!D714), "", INDEX(suppliers!$A$2:$A$4053,MATCH('Data sheet'!D714,suppliers!$B$2:$B$4053,0)))</f>
        <v>melangkingoilpalmplantation.melangkingoilpalmplantationsdnbhd</v>
      </c>
      <c r="E711" s="42" t="str">
        <f aca="false" t="array" ref="E711:E711">IF(ISBLANK('Data sheet'!E714), "", INDEX(enums!$B$2:$B$5,MATCH('Data sheet'!E714,enums!$A$2:$A$5,0)))</f>
        <v>aggregation point</v>
      </c>
      <c r="F711" s="42" t="str">
        <f aca="false">'Data sheet'!F714</f>
        <v>Malaysia</v>
      </c>
      <c r="G711" s="42" t="n">
        <f aca="false">'Data sheet'!G714</f>
        <v>0</v>
      </c>
      <c r="H711" s="42" t="n">
        <f aca="false">'Data sheet'!H714</f>
        <v>5.6222</v>
      </c>
      <c r="I711" s="42" t="n">
        <f aca="false">'Data sheet'!I714</f>
        <v>118.2473</v>
      </c>
      <c r="J711" s="42" t="n">
        <f aca="false">'Data sheet'!J714</f>
        <v>6248</v>
      </c>
      <c r="K711" s="42" t="n">
        <f aca="false">'Data sheet'!K714</f>
        <v>6342</v>
      </c>
      <c r="L711" s="42" t="n">
        <f aca="false">'Data sheet'!L714</f>
        <v>6437</v>
      </c>
      <c r="M711" s="42" t="n">
        <f aca="false">'Data sheet'!M714</f>
        <v>6534</v>
      </c>
      <c r="N711" s="42" t="n">
        <f aca="false">'Data sheet'!N714</f>
        <v>6632</v>
      </c>
      <c r="O711" s="42" t="n">
        <f aca="false">'Data sheet'!O714</f>
        <v>6731</v>
      </c>
      <c r="P711" s="42" t="n">
        <f aca="false">'Data sheet'!P714</f>
        <v>6832</v>
      </c>
      <c r="Q711" s="42" t="n">
        <f aca="false">'Data sheet'!Q714</f>
        <v>6934</v>
      </c>
      <c r="R711" s="42" t="n">
        <f aca="false">'Data sheet'!R714</f>
        <v>7038</v>
      </c>
      <c r="S711" s="42" t="n">
        <f aca="false">'Data sheet'!S714</f>
        <v>7144</v>
      </c>
      <c r="T711" s="42" t="n">
        <f aca="false">'Data sheet'!T714</f>
        <v>7251</v>
      </c>
      <c r="U711" s="42" t="n">
        <f aca="false">'Data sheet'!U714</f>
        <v>0</v>
      </c>
      <c r="V711" s="42" t="n">
        <f aca="false">'Data sheet'!V714</f>
        <v>0</v>
      </c>
      <c r="W711" s="42" t="n">
        <f aca="false">'Data sheet'!W714</f>
        <v>0</v>
      </c>
      <c r="X711" s="42" t="n">
        <f aca="false">'Data sheet'!X714</f>
        <v>0</v>
      </c>
      <c r="Y711" s="42" t="n">
        <f aca="false">'Data sheet'!Y714</f>
        <v>0</v>
      </c>
      <c r="Z711" s="42" t="n">
        <f aca="false">'Data sheet'!Z714</f>
        <v>0</v>
      </c>
      <c r="AA711" s="42" t="n">
        <f aca="false">'Data sheet'!AA714</f>
        <v>0</v>
      </c>
      <c r="AB711" s="42" t="n">
        <f aca="false">'Data sheet'!AB714</f>
        <v>0</v>
      </c>
      <c r="AC711" s="42" t="n">
        <f aca="false">'Data sheet'!AC714</f>
        <v>0</v>
      </c>
      <c r="AD711" s="42" t="n">
        <f aca="false">'Data sheet'!AD714</f>
        <v>0</v>
      </c>
      <c r="AE711" s="42" t="n">
        <f aca="false">'Data sheet'!AE714</f>
        <v>0</v>
      </c>
      <c r="AF711" s="42" t="n">
        <f aca="false">'Data sheet'!AF714</f>
        <v>0</v>
      </c>
      <c r="AG711" s="42" t="n">
        <f aca="false">'Data sheet'!AG714</f>
        <v>0</v>
      </c>
      <c r="AH711" s="42" t="n">
        <f aca="false">'Data sheet'!AH714</f>
        <v>0</v>
      </c>
      <c r="AI711" s="42" t="n">
        <f aca="false">'Data sheet'!AI714</f>
        <v>0</v>
      </c>
      <c r="AJ711" s="42" t="n">
        <f aca="false">'Data sheet'!AJ714</f>
        <v>0</v>
      </c>
      <c r="AK711" s="42" t="n">
        <f aca="false">'Data sheet'!AK714</f>
        <v>0</v>
      </c>
      <c r="AL711" s="42" t="n">
        <f aca="false">'Data sheet'!AL714</f>
        <v>0</v>
      </c>
      <c r="AM711" s="42" t="n">
        <f aca="false">'Data sheet'!AM714</f>
        <v>0</v>
      </c>
      <c r="AN711" s="42" t="n">
        <f aca="false">'Data sheet'!AN714</f>
        <v>0</v>
      </c>
      <c r="AO711" s="42" t="n">
        <f aca="false">'Data sheet'!AO714</f>
        <v>0</v>
      </c>
      <c r="AP711" s="42" t="n">
        <f aca="false">'Data sheet'!AP714</f>
        <v>0</v>
      </c>
      <c r="AQ711" s="42" t="n">
        <f aca="false">'Data sheet'!AQ714</f>
        <v>0</v>
      </c>
    </row>
    <row r="712" customFormat="false" ht="15.75" hidden="false" customHeight="false" outlineLevel="0" collapsed="false">
      <c r="A712" s="43" t="str">
        <f aca="false" t="array" ref="A712:A712">IF(ISBLANK('Data sheet'!A715), "", INDEX(materials!$B$2:$B$999,MATCH('Data sheet'!A715,materials!$A$2:$A$999,0)))</f>
        <v>1511</v>
      </c>
      <c r="B712" s="42" t="str">
        <f aca="false" t="array" ref="B712:B712">IF(ISBLANK('Data sheet'!B715), "", INDEX('business units'!$A$2:$A$1000,MATCH('Data sheet'!B715,'business units'!$B$2:$B$1000,0)))</f>
        <v>hc.w</v>
      </c>
      <c r="C712" s="42" t="str">
        <f aca="false" t="array" ref="C712:C712">IF(ISBLANK('Data sheet'!C715), "", INDEX(suppliers!$A$2:$A$4053,MATCH('Data sheet'!C715,suppliers!$B$2:$B$4053,0)))</f>
        <v>meridansejatisuryaplantation</v>
      </c>
      <c r="D712" s="42" t="str">
        <f aca="false" t="array" ref="D712:D712">IF(ISBLANK('Data sheet'!D715), "", INDEX(suppliers!$A$2:$A$4053,MATCH('Data sheet'!D715,suppliers!$B$2:$B$4053,0)))</f>
        <v>meridansejatisuryaplantation.bangsalaceh</v>
      </c>
      <c r="E712" s="42" t="str">
        <f aca="false" t="array" ref="E712:E712">IF(ISBLANK('Data sheet'!E715), "", INDEX(enums!$B$2:$B$5,MATCH('Data sheet'!E715,enums!$A$2:$A$5,0)))</f>
        <v>aggregation point</v>
      </c>
      <c r="F712" s="42" t="str">
        <f aca="false">'Data sheet'!F715</f>
        <v>Indonesia</v>
      </c>
      <c r="G712" s="42" t="n">
        <f aca="false">'Data sheet'!G715</f>
        <v>0</v>
      </c>
      <c r="H712" s="42" t="n">
        <f aca="false">'Data sheet'!H715</f>
        <v>1.7235</v>
      </c>
      <c r="I712" s="42" t="n">
        <f aca="false">'Data sheet'!I715</f>
        <v>101.3789</v>
      </c>
      <c r="J712" s="42" t="n">
        <f aca="false">'Data sheet'!J715</f>
        <v>1903</v>
      </c>
      <c r="K712" s="42" t="n">
        <f aca="false">'Data sheet'!K715</f>
        <v>1932</v>
      </c>
      <c r="L712" s="42" t="n">
        <f aca="false">'Data sheet'!L715</f>
        <v>1961</v>
      </c>
      <c r="M712" s="42" t="n">
        <f aca="false">'Data sheet'!M715</f>
        <v>1990</v>
      </c>
      <c r="N712" s="42" t="n">
        <f aca="false">'Data sheet'!N715</f>
        <v>2020</v>
      </c>
      <c r="O712" s="42" t="n">
        <f aca="false">'Data sheet'!O715</f>
        <v>2050</v>
      </c>
      <c r="P712" s="42" t="n">
        <f aca="false">'Data sheet'!P715</f>
        <v>2081</v>
      </c>
      <c r="Q712" s="42" t="n">
        <f aca="false">'Data sheet'!Q715</f>
        <v>2112</v>
      </c>
      <c r="R712" s="42" t="n">
        <f aca="false">'Data sheet'!R715</f>
        <v>2144</v>
      </c>
      <c r="S712" s="42" t="n">
        <f aca="false">'Data sheet'!S715</f>
        <v>2176</v>
      </c>
      <c r="T712" s="42" t="n">
        <f aca="false">'Data sheet'!T715</f>
        <v>2209</v>
      </c>
      <c r="U712" s="42" t="n">
        <f aca="false">'Data sheet'!U715</f>
        <v>0</v>
      </c>
      <c r="V712" s="42" t="n">
        <f aca="false">'Data sheet'!V715</f>
        <v>0</v>
      </c>
      <c r="W712" s="42" t="n">
        <f aca="false">'Data sheet'!W715</f>
        <v>0</v>
      </c>
      <c r="X712" s="42" t="n">
        <f aca="false">'Data sheet'!X715</f>
        <v>0</v>
      </c>
      <c r="Y712" s="42" t="n">
        <f aca="false">'Data sheet'!Y715</f>
        <v>0</v>
      </c>
      <c r="Z712" s="42" t="n">
        <f aca="false">'Data sheet'!Z715</f>
        <v>0</v>
      </c>
      <c r="AA712" s="42" t="n">
        <f aca="false">'Data sheet'!AA715</f>
        <v>0</v>
      </c>
      <c r="AB712" s="42" t="n">
        <f aca="false">'Data sheet'!AB715</f>
        <v>0</v>
      </c>
      <c r="AC712" s="42" t="n">
        <f aca="false">'Data sheet'!AC715</f>
        <v>0</v>
      </c>
      <c r="AD712" s="42" t="n">
        <f aca="false">'Data sheet'!AD715</f>
        <v>0</v>
      </c>
      <c r="AE712" s="42" t="n">
        <f aca="false">'Data sheet'!AE715</f>
        <v>0</v>
      </c>
      <c r="AF712" s="42" t="n">
        <f aca="false">'Data sheet'!AF715</f>
        <v>0</v>
      </c>
      <c r="AG712" s="42" t="n">
        <f aca="false">'Data sheet'!AG715</f>
        <v>0</v>
      </c>
      <c r="AH712" s="42" t="n">
        <f aca="false">'Data sheet'!AH715</f>
        <v>0</v>
      </c>
      <c r="AI712" s="42" t="n">
        <f aca="false">'Data sheet'!AI715</f>
        <v>0</v>
      </c>
      <c r="AJ712" s="42" t="n">
        <f aca="false">'Data sheet'!AJ715</f>
        <v>0</v>
      </c>
      <c r="AK712" s="42" t="n">
        <f aca="false">'Data sheet'!AK715</f>
        <v>0</v>
      </c>
      <c r="AL712" s="42" t="n">
        <f aca="false">'Data sheet'!AL715</f>
        <v>0</v>
      </c>
      <c r="AM712" s="42" t="n">
        <f aca="false">'Data sheet'!AM715</f>
        <v>0</v>
      </c>
      <c r="AN712" s="42" t="n">
        <f aca="false">'Data sheet'!AN715</f>
        <v>0</v>
      </c>
      <c r="AO712" s="42" t="n">
        <f aca="false">'Data sheet'!AO715</f>
        <v>0</v>
      </c>
      <c r="AP712" s="42" t="n">
        <f aca="false">'Data sheet'!AP715</f>
        <v>0</v>
      </c>
      <c r="AQ712" s="42" t="n">
        <f aca="false">'Data sheet'!AQ715</f>
        <v>0</v>
      </c>
    </row>
    <row r="713" customFormat="false" ht="15.75" hidden="false" customHeight="false" outlineLevel="0" collapsed="false">
      <c r="A713" s="43" t="str">
        <f aca="false" t="array" ref="A713:A713">IF(ISBLANK('Data sheet'!A716), "", INDEX(materials!$B$2:$B$999,MATCH('Data sheet'!A716,materials!$A$2:$A$999,0)))</f>
        <v>1511</v>
      </c>
      <c r="B713" s="42" t="str">
        <f aca="false" t="array" ref="B713:B713">IF(ISBLANK('Data sheet'!B716), "", INDEX('business units'!$A$2:$A$1000,MATCH('Data sheet'!B716,'business units'!$B$2:$B$1000,0)))</f>
        <v>hc.w</v>
      </c>
      <c r="C713" s="42" t="str">
        <f aca="false" t="array" ref="C713:C713">IF(ISBLANK('Data sheet'!C716), "", INDEX(suppliers!$A$2:$A$4053,MATCH('Data sheet'!C716,suppliers!$B$2:$B$4053,0)))</f>
        <v>meridianplantationsdnbhd</v>
      </c>
      <c r="D713" s="42" t="str">
        <f aca="false" t="array" ref="D713:D713">IF(ISBLANK('Data sheet'!D716), "", INDEX(suppliers!$A$2:$A$4053,MATCH('Data sheet'!D716,suppliers!$B$2:$B$4053,0)))</f>
        <v>meridianplantationsdnbhd.meridianplantationssdnbhd</v>
      </c>
      <c r="E713" s="42" t="str">
        <f aca="false" t="array" ref="E713:E713">IF(ISBLANK('Data sheet'!E716), "", INDEX(enums!$B$2:$B$5,MATCH('Data sheet'!E716,enums!$A$2:$A$5,0)))</f>
        <v>aggregation point</v>
      </c>
      <c r="F713" s="42" t="str">
        <f aca="false">'Data sheet'!F716</f>
        <v>Malaysia</v>
      </c>
      <c r="G713" s="42" t="n">
        <f aca="false">'Data sheet'!G716</f>
        <v>0</v>
      </c>
      <c r="H713" s="42" t="n">
        <f aca="false">'Data sheet'!H716</f>
        <v>6.4548</v>
      </c>
      <c r="I713" s="42" t="n">
        <f aca="false">'Data sheet'!I716</f>
        <v>117.4312</v>
      </c>
      <c r="J713" s="42" t="n">
        <f aca="false">'Data sheet'!J716</f>
        <v>7974</v>
      </c>
      <c r="K713" s="42" t="n">
        <f aca="false">'Data sheet'!K716</f>
        <v>8094</v>
      </c>
      <c r="L713" s="42" t="n">
        <f aca="false">'Data sheet'!L716</f>
        <v>8215</v>
      </c>
      <c r="M713" s="42" t="n">
        <f aca="false">'Data sheet'!M716</f>
        <v>8338</v>
      </c>
      <c r="N713" s="42" t="n">
        <f aca="false">'Data sheet'!N716</f>
        <v>8463</v>
      </c>
      <c r="O713" s="42" t="n">
        <f aca="false">'Data sheet'!O716</f>
        <v>8590</v>
      </c>
      <c r="P713" s="42" t="n">
        <f aca="false">'Data sheet'!P716</f>
        <v>8719</v>
      </c>
      <c r="Q713" s="42" t="n">
        <f aca="false">'Data sheet'!Q716</f>
        <v>8850</v>
      </c>
      <c r="R713" s="42" t="n">
        <f aca="false">'Data sheet'!R716</f>
        <v>8983</v>
      </c>
      <c r="S713" s="42" t="n">
        <f aca="false">'Data sheet'!S716</f>
        <v>9118</v>
      </c>
      <c r="T713" s="42" t="n">
        <f aca="false">'Data sheet'!T716</f>
        <v>9255</v>
      </c>
      <c r="U713" s="42" t="n">
        <f aca="false">'Data sheet'!U716</f>
        <v>0</v>
      </c>
      <c r="V713" s="42" t="n">
        <f aca="false">'Data sheet'!V716</f>
        <v>0</v>
      </c>
      <c r="W713" s="42" t="n">
        <f aca="false">'Data sheet'!W716</f>
        <v>0</v>
      </c>
      <c r="X713" s="42" t="n">
        <f aca="false">'Data sheet'!X716</f>
        <v>0</v>
      </c>
      <c r="Y713" s="42" t="n">
        <f aca="false">'Data sheet'!Y716</f>
        <v>0</v>
      </c>
      <c r="Z713" s="42" t="n">
        <f aca="false">'Data sheet'!Z716</f>
        <v>0</v>
      </c>
      <c r="AA713" s="42" t="n">
        <f aca="false">'Data sheet'!AA716</f>
        <v>0</v>
      </c>
      <c r="AB713" s="42" t="n">
        <f aca="false">'Data sheet'!AB716</f>
        <v>0</v>
      </c>
      <c r="AC713" s="42" t="n">
        <f aca="false">'Data sheet'!AC716</f>
        <v>0</v>
      </c>
      <c r="AD713" s="42" t="n">
        <f aca="false">'Data sheet'!AD716</f>
        <v>0</v>
      </c>
      <c r="AE713" s="42" t="n">
        <f aca="false">'Data sheet'!AE716</f>
        <v>0</v>
      </c>
      <c r="AF713" s="42" t="n">
        <f aca="false">'Data sheet'!AF716</f>
        <v>0</v>
      </c>
      <c r="AG713" s="42" t="n">
        <f aca="false">'Data sheet'!AG716</f>
        <v>0</v>
      </c>
      <c r="AH713" s="42" t="n">
        <f aca="false">'Data sheet'!AH716</f>
        <v>0</v>
      </c>
      <c r="AI713" s="42" t="n">
        <f aca="false">'Data sheet'!AI716</f>
        <v>0</v>
      </c>
      <c r="AJ713" s="42" t="n">
        <f aca="false">'Data sheet'!AJ716</f>
        <v>0</v>
      </c>
      <c r="AK713" s="42" t="n">
        <f aca="false">'Data sheet'!AK716</f>
        <v>0</v>
      </c>
      <c r="AL713" s="42" t="n">
        <f aca="false">'Data sheet'!AL716</f>
        <v>0</v>
      </c>
      <c r="AM713" s="42" t="n">
        <f aca="false">'Data sheet'!AM716</f>
        <v>0</v>
      </c>
      <c r="AN713" s="42" t="n">
        <f aca="false">'Data sheet'!AN716</f>
        <v>0</v>
      </c>
      <c r="AO713" s="42" t="n">
        <f aca="false">'Data sheet'!AO716</f>
        <v>0</v>
      </c>
      <c r="AP713" s="42" t="n">
        <f aca="false">'Data sheet'!AP716</f>
        <v>0</v>
      </c>
      <c r="AQ713" s="42" t="n">
        <f aca="false">'Data sheet'!AQ716</f>
        <v>0</v>
      </c>
    </row>
    <row r="714" customFormat="false" ht="15.75" hidden="false" customHeight="false" outlineLevel="0" collapsed="false">
      <c r="A714" s="43" t="str">
        <f aca="false" t="array" ref="A714:A714">IF(ISBLANK('Data sheet'!A717), "", INDEX(materials!$B$2:$B$999,MATCH('Data sheet'!A717,materials!$A$2:$A$999,0)))</f>
        <v>1511</v>
      </c>
      <c r="B714" s="42" t="str">
        <f aca="false" t="array" ref="B714:B714">IF(ISBLANK('Data sheet'!B717), "", INDEX('business units'!$A$2:$A$1000,MATCH('Data sheet'!B717,'business units'!$B$2:$B$1000,0)))</f>
        <v>hc.w</v>
      </c>
      <c r="C714" s="42" t="str">
        <f aca="false" t="array" ref="C714:C714">IF(ISBLANK('Data sheet'!C717), "", INDEX(suppliers!$A$2:$A$4053,MATCH('Data sheet'!C717,suppliers!$B$2:$B$4053,0)))</f>
        <v>meskomagrosarimas</v>
      </c>
      <c r="D714" s="42" t="str">
        <f aca="false" t="array" ref="D714:D714">IF(ISBLANK('Data sheet'!D717), "", INDEX(suppliers!$A$2:$A$4053,MATCH('Data sheet'!D717,suppliers!$B$2:$B$4053,0)))</f>
        <v>meskomagrosarimas</v>
      </c>
      <c r="E714" s="42" t="str">
        <f aca="false" t="array" ref="E714:E714">IF(ISBLANK('Data sheet'!E717), "", INDEX(enums!$B$2:$B$5,MATCH('Data sheet'!E717,enums!$A$2:$A$5,0)))</f>
        <v>aggregation point</v>
      </c>
      <c r="F714" s="42" t="str">
        <f aca="false">'Data sheet'!F717</f>
        <v>Indonesia</v>
      </c>
      <c r="G714" s="42" t="n">
        <f aca="false">'Data sheet'!G717</f>
        <v>0</v>
      </c>
      <c r="H714" s="42" t="n">
        <f aca="false">'Data sheet'!H717</f>
        <v>1.5488</v>
      </c>
      <c r="I714" s="42" t="n">
        <f aca="false">'Data sheet'!I717</f>
        <v>102.0885</v>
      </c>
      <c r="J714" s="42" t="n">
        <f aca="false">'Data sheet'!J717</f>
        <v>5817</v>
      </c>
      <c r="K714" s="42" t="n">
        <f aca="false">'Data sheet'!K717</f>
        <v>5904</v>
      </c>
      <c r="L714" s="42" t="n">
        <f aca="false">'Data sheet'!L717</f>
        <v>5993</v>
      </c>
      <c r="M714" s="42" t="n">
        <f aca="false">'Data sheet'!M717</f>
        <v>6083</v>
      </c>
      <c r="N714" s="42" t="n">
        <f aca="false">'Data sheet'!N717</f>
        <v>6174</v>
      </c>
      <c r="O714" s="42" t="n">
        <f aca="false">'Data sheet'!O717</f>
        <v>6267</v>
      </c>
      <c r="P714" s="42" t="n">
        <f aca="false">'Data sheet'!P717</f>
        <v>6361</v>
      </c>
      <c r="Q714" s="42" t="n">
        <f aca="false">'Data sheet'!Q717</f>
        <v>6456</v>
      </c>
      <c r="R714" s="42" t="n">
        <f aca="false">'Data sheet'!R717</f>
        <v>6553</v>
      </c>
      <c r="S714" s="42" t="n">
        <f aca="false">'Data sheet'!S717</f>
        <v>6651</v>
      </c>
      <c r="T714" s="42" t="n">
        <f aca="false">'Data sheet'!T717</f>
        <v>6751</v>
      </c>
      <c r="U714" s="42" t="n">
        <f aca="false">'Data sheet'!U717</f>
        <v>0</v>
      </c>
      <c r="V714" s="42" t="n">
        <f aca="false">'Data sheet'!V717</f>
        <v>0</v>
      </c>
      <c r="W714" s="42" t="n">
        <f aca="false">'Data sheet'!W717</f>
        <v>0</v>
      </c>
      <c r="X714" s="42" t="n">
        <f aca="false">'Data sheet'!X717</f>
        <v>0</v>
      </c>
      <c r="Y714" s="42" t="n">
        <f aca="false">'Data sheet'!Y717</f>
        <v>0</v>
      </c>
      <c r="Z714" s="42" t="n">
        <f aca="false">'Data sheet'!Z717</f>
        <v>0</v>
      </c>
      <c r="AA714" s="42" t="n">
        <f aca="false">'Data sheet'!AA717</f>
        <v>0</v>
      </c>
      <c r="AB714" s="42" t="n">
        <f aca="false">'Data sheet'!AB717</f>
        <v>0</v>
      </c>
      <c r="AC714" s="42" t="n">
        <f aca="false">'Data sheet'!AC717</f>
        <v>0</v>
      </c>
      <c r="AD714" s="42" t="n">
        <f aca="false">'Data sheet'!AD717</f>
        <v>0</v>
      </c>
      <c r="AE714" s="42" t="n">
        <f aca="false">'Data sheet'!AE717</f>
        <v>0</v>
      </c>
      <c r="AF714" s="42" t="n">
        <f aca="false">'Data sheet'!AF717</f>
        <v>0</v>
      </c>
      <c r="AG714" s="42" t="n">
        <f aca="false">'Data sheet'!AG717</f>
        <v>0</v>
      </c>
      <c r="AH714" s="42" t="n">
        <f aca="false">'Data sheet'!AH717</f>
        <v>0</v>
      </c>
      <c r="AI714" s="42" t="n">
        <f aca="false">'Data sheet'!AI717</f>
        <v>0</v>
      </c>
      <c r="AJ714" s="42" t="n">
        <f aca="false">'Data sheet'!AJ717</f>
        <v>0</v>
      </c>
      <c r="AK714" s="42" t="n">
        <f aca="false">'Data sheet'!AK717</f>
        <v>0</v>
      </c>
      <c r="AL714" s="42" t="n">
        <f aca="false">'Data sheet'!AL717</f>
        <v>0</v>
      </c>
      <c r="AM714" s="42" t="n">
        <f aca="false">'Data sheet'!AM717</f>
        <v>0</v>
      </c>
      <c r="AN714" s="42" t="n">
        <f aca="false">'Data sheet'!AN717</f>
        <v>0</v>
      </c>
      <c r="AO714" s="42" t="n">
        <f aca="false">'Data sheet'!AO717</f>
        <v>0</v>
      </c>
      <c r="AP714" s="42" t="n">
        <f aca="false">'Data sheet'!AP717</f>
        <v>0</v>
      </c>
      <c r="AQ714" s="42" t="n">
        <f aca="false">'Data sheet'!AQ717</f>
        <v>0</v>
      </c>
    </row>
    <row r="715" customFormat="false" ht="15.75" hidden="false" customHeight="false" outlineLevel="0" collapsed="false">
      <c r="A715" s="43" t="str">
        <f aca="false" t="array" ref="A715:A715">IF(ISBLANK('Data sheet'!A718), "", INDEX(materials!$B$2:$B$999,MATCH('Data sheet'!A718,materials!$A$2:$A$999,0)))</f>
        <v>1511</v>
      </c>
      <c r="B715" s="42" t="str">
        <f aca="false" t="array" ref="B715:B715">IF(ISBLANK('Data sheet'!B718), "", INDEX('business units'!$A$2:$A$1000,MATCH('Data sheet'!B718,'business units'!$B$2:$B$1000,0)))</f>
        <v>hc.w</v>
      </c>
      <c r="C715" s="42" t="str">
        <f aca="false" t="array" ref="C715:C715">IF(ISBLANK('Data sheet'!C718), "", INDEX(suppliers!$A$2:$A$4053,MATCH('Data sheet'!C718,suppliers!$B$2:$B$4053,0)))</f>
        <v>minamas</v>
      </c>
      <c r="D715" s="42" t="str">
        <f aca="false" t="array" ref="D715:D715">IF(ISBLANK('Data sheet'!D718), "", INDEX(suppliers!$A$2:$A$4053,MATCH('Data sheet'!D718,suppliers!$B$2:$B$4053,0)))</f>
        <v>minamas.mitraaustralsejahtera</v>
      </c>
      <c r="E715" s="42" t="str">
        <f aca="false" t="array" ref="E715:E715">IF(ISBLANK('Data sheet'!E718), "", INDEX(enums!$B$2:$B$5,MATCH('Data sheet'!E718,enums!$A$2:$A$5,0)))</f>
        <v>aggregation point</v>
      </c>
      <c r="F715" s="42" t="str">
        <f aca="false">'Data sheet'!F718</f>
        <v>Indonesia</v>
      </c>
      <c r="G715" s="42" t="n">
        <f aca="false">'Data sheet'!G718</f>
        <v>0</v>
      </c>
      <c r="H715" s="42" t="n">
        <f aca="false">'Data sheet'!H718</f>
        <v>0.3591</v>
      </c>
      <c r="I715" s="42" t="n">
        <f aca="false">'Data sheet'!I718</f>
        <v>110.431367</v>
      </c>
      <c r="J715" s="42" t="n">
        <f aca="false">'Data sheet'!J718</f>
        <v>6911</v>
      </c>
      <c r="K715" s="42" t="n">
        <f aca="false">'Data sheet'!K718</f>
        <v>7015</v>
      </c>
      <c r="L715" s="42" t="n">
        <f aca="false">'Data sheet'!L718</f>
        <v>7120</v>
      </c>
      <c r="M715" s="42" t="n">
        <f aca="false">'Data sheet'!M718</f>
        <v>7227</v>
      </c>
      <c r="N715" s="42" t="n">
        <f aca="false">'Data sheet'!N718</f>
        <v>7335</v>
      </c>
      <c r="O715" s="42" t="n">
        <f aca="false">'Data sheet'!O718</f>
        <v>7445</v>
      </c>
      <c r="P715" s="42" t="n">
        <f aca="false">'Data sheet'!P718</f>
        <v>7557</v>
      </c>
      <c r="Q715" s="42" t="n">
        <f aca="false">'Data sheet'!Q718</f>
        <v>7670</v>
      </c>
      <c r="R715" s="42" t="n">
        <f aca="false">'Data sheet'!R718</f>
        <v>7785</v>
      </c>
      <c r="S715" s="42" t="n">
        <f aca="false">'Data sheet'!S718</f>
        <v>7902</v>
      </c>
      <c r="T715" s="42" t="n">
        <f aca="false">'Data sheet'!T718</f>
        <v>8021</v>
      </c>
      <c r="U715" s="42" t="n">
        <f aca="false">'Data sheet'!U718</f>
        <v>0</v>
      </c>
      <c r="V715" s="42" t="n">
        <f aca="false">'Data sheet'!V718</f>
        <v>0</v>
      </c>
      <c r="W715" s="42" t="n">
        <f aca="false">'Data sheet'!W718</f>
        <v>0</v>
      </c>
      <c r="X715" s="42" t="n">
        <f aca="false">'Data sheet'!X718</f>
        <v>0</v>
      </c>
      <c r="Y715" s="42" t="n">
        <f aca="false">'Data sheet'!Y718</f>
        <v>0</v>
      </c>
      <c r="Z715" s="42" t="n">
        <f aca="false">'Data sheet'!Z718</f>
        <v>0</v>
      </c>
      <c r="AA715" s="42" t="n">
        <f aca="false">'Data sheet'!AA718</f>
        <v>0</v>
      </c>
      <c r="AB715" s="42" t="n">
        <f aca="false">'Data sheet'!AB718</f>
        <v>0</v>
      </c>
      <c r="AC715" s="42" t="n">
        <f aca="false">'Data sheet'!AC718</f>
        <v>0</v>
      </c>
      <c r="AD715" s="42" t="n">
        <f aca="false">'Data sheet'!AD718</f>
        <v>0</v>
      </c>
      <c r="AE715" s="42" t="n">
        <f aca="false">'Data sheet'!AE718</f>
        <v>0</v>
      </c>
      <c r="AF715" s="42" t="n">
        <f aca="false">'Data sheet'!AF718</f>
        <v>0</v>
      </c>
      <c r="AG715" s="42" t="n">
        <f aca="false">'Data sheet'!AG718</f>
        <v>0</v>
      </c>
      <c r="AH715" s="42" t="n">
        <f aca="false">'Data sheet'!AH718</f>
        <v>0</v>
      </c>
      <c r="AI715" s="42" t="n">
        <f aca="false">'Data sheet'!AI718</f>
        <v>0</v>
      </c>
      <c r="AJ715" s="42" t="n">
        <f aca="false">'Data sheet'!AJ718</f>
        <v>0</v>
      </c>
      <c r="AK715" s="42" t="n">
        <f aca="false">'Data sheet'!AK718</f>
        <v>0</v>
      </c>
      <c r="AL715" s="42" t="n">
        <f aca="false">'Data sheet'!AL718</f>
        <v>0</v>
      </c>
      <c r="AM715" s="42" t="n">
        <f aca="false">'Data sheet'!AM718</f>
        <v>0</v>
      </c>
      <c r="AN715" s="42" t="n">
        <f aca="false">'Data sheet'!AN718</f>
        <v>0</v>
      </c>
      <c r="AO715" s="42" t="n">
        <f aca="false">'Data sheet'!AO718</f>
        <v>0</v>
      </c>
      <c r="AP715" s="42" t="n">
        <f aca="false">'Data sheet'!AP718</f>
        <v>0</v>
      </c>
      <c r="AQ715" s="42" t="n">
        <f aca="false">'Data sheet'!AQ718</f>
        <v>0</v>
      </c>
    </row>
    <row r="716" customFormat="false" ht="15.75" hidden="false" customHeight="false" outlineLevel="0" collapsed="false">
      <c r="A716" s="43" t="str">
        <f aca="false" t="array" ref="A716:A716">IF(ISBLANK('Data sheet'!A719), "", INDEX(materials!$B$2:$B$999,MATCH('Data sheet'!A719,materials!$A$2:$A$999,0)))</f>
        <v>1511</v>
      </c>
      <c r="B716" s="42" t="str">
        <f aca="false" t="array" ref="B716:B716">IF(ISBLANK('Data sheet'!B719), "", INDEX('business units'!$A$2:$A$1000,MATCH('Data sheet'!B719,'business units'!$B$2:$B$1000,0)))</f>
        <v>hc.w</v>
      </c>
      <c r="C716" s="42" t="str">
        <f aca="false" t="array" ref="C716:C716">IF(ISBLANK('Data sheet'!C719), "", INDEX(suppliers!$A$2:$A$4053,MATCH('Data sheet'!C719,suppliers!$B$2:$B$4053,0)))</f>
        <v>minamas</v>
      </c>
      <c r="D716" s="42" t="str">
        <f aca="false" t="array" ref="D716:D716">IF(ISBLANK('Data sheet'!D719), "", INDEX(suppliers!$A$2:$A$4053,MATCH('Data sheet'!D719,suppliers!$B$2:$B$4053,0)))</f>
        <v>minamas.simedarbyplantationbukitajongpomptsia</v>
      </c>
      <c r="E716" s="42" t="str">
        <f aca="false" t="array" ref="E716:E716">IF(ISBLANK('Data sheet'!E719), "", INDEX(enums!$B$2:$B$5,MATCH('Data sheet'!E719,enums!$A$2:$A$5,0)))</f>
        <v>aggregation point</v>
      </c>
      <c r="F716" s="42" t="str">
        <f aca="false">'Data sheet'!F719</f>
        <v>Indonesia</v>
      </c>
      <c r="G716" s="42" t="n">
        <f aca="false">'Data sheet'!G719</f>
        <v>0</v>
      </c>
      <c r="H716" s="42" t="n">
        <f aca="false">'Data sheet'!H719</f>
        <v>0.2689</v>
      </c>
      <c r="I716" s="42" t="n">
        <f aca="false">'Data sheet'!I719</f>
        <v>110.482802</v>
      </c>
      <c r="J716" s="42" t="n">
        <f aca="false">'Data sheet'!J719</f>
        <v>2544</v>
      </c>
      <c r="K716" s="42" t="n">
        <f aca="false">'Data sheet'!K719</f>
        <v>2582</v>
      </c>
      <c r="L716" s="42" t="n">
        <f aca="false">'Data sheet'!L719</f>
        <v>2621</v>
      </c>
      <c r="M716" s="42" t="n">
        <f aca="false">'Data sheet'!M719</f>
        <v>2660</v>
      </c>
      <c r="N716" s="42" t="n">
        <f aca="false">'Data sheet'!N719</f>
        <v>2700</v>
      </c>
      <c r="O716" s="42" t="n">
        <f aca="false">'Data sheet'!O719</f>
        <v>2741</v>
      </c>
      <c r="P716" s="42" t="n">
        <f aca="false">'Data sheet'!P719</f>
        <v>2782</v>
      </c>
      <c r="Q716" s="42" t="n">
        <f aca="false">'Data sheet'!Q719</f>
        <v>2824</v>
      </c>
      <c r="R716" s="42" t="n">
        <f aca="false">'Data sheet'!R719</f>
        <v>2866</v>
      </c>
      <c r="S716" s="42" t="n">
        <f aca="false">'Data sheet'!S719</f>
        <v>2909</v>
      </c>
      <c r="T716" s="42" t="n">
        <f aca="false">'Data sheet'!T719</f>
        <v>2953</v>
      </c>
      <c r="U716" s="42" t="n">
        <f aca="false">'Data sheet'!U719</f>
        <v>0</v>
      </c>
      <c r="V716" s="42" t="n">
        <f aca="false">'Data sheet'!V719</f>
        <v>0</v>
      </c>
      <c r="W716" s="42" t="n">
        <f aca="false">'Data sheet'!W719</f>
        <v>0</v>
      </c>
      <c r="X716" s="42" t="n">
        <f aca="false">'Data sheet'!X719</f>
        <v>0</v>
      </c>
      <c r="Y716" s="42" t="n">
        <f aca="false">'Data sheet'!Y719</f>
        <v>0</v>
      </c>
      <c r="Z716" s="42" t="n">
        <f aca="false">'Data sheet'!Z719</f>
        <v>0</v>
      </c>
      <c r="AA716" s="42" t="n">
        <f aca="false">'Data sheet'!AA719</f>
        <v>0</v>
      </c>
      <c r="AB716" s="42" t="n">
        <f aca="false">'Data sheet'!AB719</f>
        <v>0</v>
      </c>
      <c r="AC716" s="42" t="n">
        <f aca="false">'Data sheet'!AC719</f>
        <v>0</v>
      </c>
      <c r="AD716" s="42" t="n">
        <f aca="false">'Data sheet'!AD719</f>
        <v>0</v>
      </c>
      <c r="AE716" s="42" t="n">
        <f aca="false">'Data sheet'!AE719</f>
        <v>0</v>
      </c>
      <c r="AF716" s="42" t="n">
        <f aca="false">'Data sheet'!AF719</f>
        <v>0</v>
      </c>
      <c r="AG716" s="42" t="n">
        <f aca="false">'Data sheet'!AG719</f>
        <v>0</v>
      </c>
      <c r="AH716" s="42" t="n">
        <f aca="false">'Data sheet'!AH719</f>
        <v>0</v>
      </c>
      <c r="AI716" s="42" t="n">
        <f aca="false">'Data sheet'!AI719</f>
        <v>0</v>
      </c>
      <c r="AJ716" s="42" t="n">
        <f aca="false">'Data sheet'!AJ719</f>
        <v>0</v>
      </c>
      <c r="AK716" s="42" t="n">
        <f aca="false">'Data sheet'!AK719</f>
        <v>0</v>
      </c>
      <c r="AL716" s="42" t="n">
        <f aca="false">'Data sheet'!AL719</f>
        <v>0</v>
      </c>
      <c r="AM716" s="42" t="n">
        <f aca="false">'Data sheet'!AM719</f>
        <v>0</v>
      </c>
      <c r="AN716" s="42" t="n">
        <f aca="false">'Data sheet'!AN719</f>
        <v>0</v>
      </c>
      <c r="AO716" s="42" t="n">
        <f aca="false">'Data sheet'!AO719</f>
        <v>0</v>
      </c>
      <c r="AP716" s="42" t="n">
        <f aca="false">'Data sheet'!AP719</f>
        <v>0</v>
      </c>
      <c r="AQ716" s="42" t="n">
        <f aca="false">'Data sheet'!AQ719</f>
        <v>0</v>
      </c>
    </row>
    <row r="717" customFormat="false" ht="15.75" hidden="false" customHeight="false" outlineLevel="0" collapsed="false">
      <c r="A717" s="43" t="str">
        <f aca="false" t="array" ref="A717:A717">IF(ISBLANK('Data sheet'!A720), "", INDEX(materials!$B$2:$B$999,MATCH('Data sheet'!A720,materials!$A$2:$A$999,0)))</f>
        <v>1511</v>
      </c>
      <c r="B717" s="42" t="str">
        <f aca="false" t="array" ref="B717:B717">IF(ISBLANK('Data sheet'!B720), "", INDEX('business units'!$A$2:$A$1000,MATCH('Data sheet'!B720,'business units'!$B$2:$B$1000,0)))</f>
        <v>hc.w</v>
      </c>
      <c r="C717" s="42" t="str">
        <f aca="false" t="array" ref="C717:C717">IF(ISBLANK('Data sheet'!C720), "", INDEX(suppliers!$A$2:$A$4053,MATCH('Data sheet'!C720,suppliers!$B$2:$B$4053,0)))</f>
        <v>minsawiindustries</v>
      </c>
      <c r="D717" s="42" t="str">
        <f aca="false" t="array" ref="D717:D717">IF(ISBLANK('Data sheet'!D720), "", INDEX(suppliers!$A$2:$A$4053,MATCH('Data sheet'!D720,suppliers!$B$2:$B$4053,0)))</f>
        <v>minsawiindustries.minsawiindustrieskualakangsarsdnbhd</v>
      </c>
      <c r="E717" s="42" t="str">
        <f aca="false" t="array" ref="E717:E717">IF(ISBLANK('Data sheet'!E720), "", INDEX(enums!$B$2:$B$5,MATCH('Data sheet'!E720,enums!$A$2:$A$5,0)))</f>
        <v>aggregation point</v>
      </c>
      <c r="F717" s="42" t="str">
        <f aca="false">'Data sheet'!F720</f>
        <v>Malaysia</v>
      </c>
      <c r="G717" s="42" t="n">
        <f aca="false">'Data sheet'!G720</f>
        <v>0</v>
      </c>
      <c r="H717" s="42" t="n">
        <f aca="false">'Data sheet'!H720</f>
        <v>4.9036</v>
      </c>
      <c r="I717" s="42" t="n">
        <f aca="false">'Data sheet'!I720</f>
        <v>100.907</v>
      </c>
      <c r="J717" s="42" t="n">
        <f aca="false">'Data sheet'!J720</f>
        <v>5615</v>
      </c>
      <c r="K717" s="42" t="n">
        <f aca="false">'Data sheet'!K720</f>
        <v>5699</v>
      </c>
      <c r="L717" s="42" t="n">
        <f aca="false">'Data sheet'!L720</f>
        <v>5784</v>
      </c>
      <c r="M717" s="42" t="n">
        <f aca="false">'Data sheet'!M720</f>
        <v>5871</v>
      </c>
      <c r="N717" s="42" t="n">
        <f aca="false">'Data sheet'!N720</f>
        <v>5959</v>
      </c>
      <c r="O717" s="42" t="n">
        <f aca="false">'Data sheet'!O720</f>
        <v>6048</v>
      </c>
      <c r="P717" s="42" t="n">
        <f aca="false">'Data sheet'!P720</f>
        <v>6139</v>
      </c>
      <c r="Q717" s="42" t="n">
        <f aca="false">'Data sheet'!Q720</f>
        <v>6231</v>
      </c>
      <c r="R717" s="42" t="n">
        <f aca="false">'Data sheet'!R720</f>
        <v>6324</v>
      </c>
      <c r="S717" s="42" t="n">
        <f aca="false">'Data sheet'!S720</f>
        <v>6419</v>
      </c>
      <c r="T717" s="42" t="n">
        <f aca="false">'Data sheet'!T720</f>
        <v>6515</v>
      </c>
      <c r="U717" s="42" t="n">
        <f aca="false">'Data sheet'!U720</f>
        <v>0</v>
      </c>
      <c r="V717" s="42" t="n">
        <f aca="false">'Data sheet'!V720</f>
        <v>0</v>
      </c>
      <c r="W717" s="42" t="n">
        <f aca="false">'Data sheet'!W720</f>
        <v>0</v>
      </c>
      <c r="X717" s="42" t="n">
        <f aca="false">'Data sheet'!X720</f>
        <v>0</v>
      </c>
      <c r="Y717" s="42" t="n">
        <f aca="false">'Data sheet'!Y720</f>
        <v>0</v>
      </c>
      <c r="Z717" s="42" t="n">
        <f aca="false">'Data sheet'!Z720</f>
        <v>0</v>
      </c>
      <c r="AA717" s="42" t="n">
        <f aca="false">'Data sheet'!AA720</f>
        <v>0</v>
      </c>
      <c r="AB717" s="42" t="n">
        <f aca="false">'Data sheet'!AB720</f>
        <v>0</v>
      </c>
      <c r="AC717" s="42" t="n">
        <f aca="false">'Data sheet'!AC720</f>
        <v>0</v>
      </c>
      <c r="AD717" s="42" t="n">
        <f aca="false">'Data sheet'!AD720</f>
        <v>0</v>
      </c>
      <c r="AE717" s="42" t="n">
        <f aca="false">'Data sheet'!AE720</f>
        <v>0</v>
      </c>
      <c r="AF717" s="42" t="n">
        <f aca="false">'Data sheet'!AF720</f>
        <v>0</v>
      </c>
      <c r="AG717" s="42" t="n">
        <f aca="false">'Data sheet'!AG720</f>
        <v>0</v>
      </c>
      <c r="AH717" s="42" t="n">
        <f aca="false">'Data sheet'!AH720</f>
        <v>0</v>
      </c>
      <c r="AI717" s="42" t="n">
        <f aca="false">'Data sheet'!AI720</f>
        <v>0</v>
      </c>
      <c r="AJ717" s="42" t="n">
        <f aca="false">'Data sheet'!AJ720</f>
        <v>0</v>
      </c>
      <c r="AK717" s="42" t="n">
        <f aca="false">'Data sheet'!AK720</f>
        <v>0</v>
      </c>
      <c r="AL717" s="42" t="n">
        <f aca="false">'Data sheet'!AL720</f>
        <v>0</v>
      </c>
      <c r="AM717" s="42" t="n">
        <f aca="false">'Data sheet'!AM720</f>
        <v>0</v>
      </c>
      <c r="AN717" s="42" t="n">
        <f aca="false">'Data sheet'!AN720</f>
        <v>0</v>
      </c>
      <c r="AO717" s="42" t="n">
        <f aca="false">'Data sheet'!AO720</f>
        <v>0</v>
      </c>
      <c r="AP717" s="42" t="n">
        <f aca="false">'Data sheet'!AP720</f>
        <v>0</v>
      </c>
      <c r="AQ717" s="42" t="n">
        <f aca="false">'Data sheet'!AQ720</f>
        <v>0</v>
      </c>
    </row>
    <row r="718" customFormat="false" ht="15.75" hidden="false" customHeight="false" outlineLevel="0" collapsed="false">
      <c r="A718" s="43" t="str">
        <f aca="false" t="array" ref="A718:A718">IF(ISBLANK('Data sheet'!A721), "", INDEX(materials!$B$2:$B$999,MATCH('Data sheet'!A721,materials!$A$2:$A$999,0)))</f>
        <v>1511</v>
      </c>
      <c r="B718" s="42" t="str">
        <f aca="false" t="array" ref="B718:B718">IF(ISBLANK('Data sheet'!B721), "", INDEX('business units'!$A$2:$A$1000,MATCH('Data sheet'!B721,'business units'!$B$2:$B$1000,0)))</f>
        <v>hc.w</v>
      </c>
      <c r="C718" s="42" t="str">
        <f aca="false" t="array" ref="C718:C718">IF(ISBLANK('Data sheet'!C721), "", INDEX(suppliers!$A$2:$A$4053,MATCH('Data sheet'!C721,suppliers!$B$2:$B$4053,0)))</f>
        <v>mitraagrolika</v>
      </c>
      <c r="D718" s="42" t="str">
        <f aca="false" t="array" ref="D718:D718">IF(ISBLANK('Data sheet'!D721), "", INDEX(suppliers!$A$2:$A$4053,MATCH('Data sheet'!D721,suppliers!$B$2:$B$4053,0)))</f>
        <v>mitraagrolika.mitraagrolikasejahtera</v>
      </c>
      <c r="E718" s="42" t="str">
        <f aca="false" t="array" ref="E718:E718">IF(ISBLANK('Data sheet'!E721), "", INDEX(enums!$B$2:$B$5,MATCH('Data sheet'!E721,enums!$A$2:$A$5,0)))</f>
        <v>aggregation point</v>
      </c>
      <c r="F718" s="42" t="str">
        <f aca="false">'Data sheet'!F721</f>
        <v>Indonesia</v>
      </c>
      <c r="G718" s="42" t="n">
        <f aca="false">'Data sheet'!G721</f>
        <v>0</v>
      </c>
      <c r="H718" s="42" t="n">
        <f aca="false">'Data sheet'!H721</f>
        <v>-1.9628</v>
      </c>
      <c r="I718" s="42" t="n">
        <f aca="false">'Data sheet'!I721</f>
        <v>103.6155</v>
      </c>
      <c r="J718" s="42" t="n">
        <f aca="false">'Data sheet'!J721</f>
        <v>8182</v>
      </c>
      <c r="K718" s="42" t="n">
        <f aca="false">'Data sheet'!K721</f>
        <v>8305</v>
      </c>
      <c r="L718" s="42" t="n">
        <f aca="false">'Data sheet'!L721</f>
        <v>8430</v>
      </c>
      <c r="M718" s="42" t="n">
        <f aca="false">'Data sheet'!M721</f>
        <v>8556</v>
      </c>
      <c r="N718" s="42" t="n">
        <f aca="false">'Data sheet'!N721</f>
        <v>8684</v>
      </c>
      <c r="O718" s="42" t="n">
        <f aca="false">'Data sheet'!O721</f>
        <v>8814</v>
      </c>
      <c r="P718" s="42" t="n">
        <f aca="false">'Data sheet'!P721</f>
        <v>8946</v>
      </c>
      <c r="Q718" s="42" t="n">
        <f aca="false">'Data sheet'!Q721</f>
        <v>9080</v>
      </c>
      <c r="R718" s="42" t="n">
        <f aca="false">'Data sheet'!R721</f>
        <v>9216</v>
      </c>
      <c r="S718" s="42" t="n">
        <f aca="false">'Data sheet'!S721</f>
        <v>9354</v>
      </c>
      <c r="T718" s="42" t="n">
        <f aca="false">'Data sheet'!T721</f>
        <v>9494</v>
      </c>
      <c r="U718" s="42" t="n">
        <f aca="false">'Data sheet'!U721</f>
        <v>0</v>
      </c>
      <c r="V718" s="42" t="n">
        <f aca="false">'Data sheet'!V721</f>
        <v>0</v>
      </c>
      <c r="W718" s="42" t="n">
        <f aca="false">'Data sheet'!W721</f>
        <v>0</v>
      </c>
      <c r="X718" s="42" t="n">
        <f aca="false">'Data sheet'!X721</f>
        <v>0</v>
      </c>
      <c r="Y718" s="42" t="n">
        <f aca="false">'Data sheet'!Y721</f>
        <v>0</v>
      </c>
      <c r="Z718" s="42" t="n">
        <f aca="false">'Data sheet'!Z721</f>
        <v>0</v>
      </c>
      <c r="AA718" s="42" t="n">
        <f aca="false">'Data sheet'!AA721</f>
        <v>0</v>
      </c>
      <c r="AB718" s="42" t="n">
        <f aca="false">'Data sheet'!AB721</f>
        <v>0</v>
      </c>
      <c r="AC718" s="42" t="n">
        <f aca="false">'Data sheet'!AC721</f>
        <v>0</v>
      </c>
      <c r="AD718" s="42" t="n">
        <f aca="false">'Data sheet'!AD721</f>
        <v>0</v>
      </c>
      <c r="AE718" s="42" t="n">
        <f aca="false">'Data sheet'!AE721</f>
        <v>0</v>
      </c>
      <c r="AF718" s="42" t="n">
        <f aca="false">'Data sheet'!AF721</f>
        <v>0</v>
      </c>
      <c r="AG718" s="42" t="n">
        <f aca="false">'Data sheet'!AG721</f>
        <v>0</v>
      </c>
      <c r="AH718" s="42" t="n">
        <f aca="false">'Data sheet'!AH721</f>
        <v>0</v>
      </c>
      <c r="AI718" s="42" t="n">
        <f aca="false">'Data sheet'!AI721</f>
        <v>0</v>
      </c>
      <c r="AJ718" s="42" t="n">
        <f aca="false">'Data sheet'!AJ721</f>
        <v>0</v>
      </c>
      <c r="AK718" s="42" t="n">
        <f aca="false">'Data sheet'!AK721</f>
        <v>0</v>
      </c>
      <c r="AL718" s="42" t="n">
        <f aca="false">'Data sheet'!AL721</f>
        <v>0</v>
      </c>
      <c r="AM718" s="42" t="n">
        <f aca="false">'Data sheet'!AM721</f>
        <v>0</v>
      </c>
      <c r="AN718" s="42" t="n">
        <f aca="false">'Data sheet'!AN721</f>
        <v>0</v>
      </c>
      <c r="AO718" s="42" t="n">
        <f aca="false">'Data sheet'!AO721</f>
        <v>0</v>
      </c>
      <c r="AP718" s="42" t="n">
        <f aca="false">'Data sheet'!AP721</f>
        <v>0</v>
      </c>
      <c r="AQ718" s="42" t="n">
        <f aca="false">'Data sheet'!AQ721</f>
        <v>0</v>
      </c>
    </row>
    <row r="719" customFormat="false" ht="15.75" hidden="false" customHeight="false" outlineLevel="0" collapsed="false">
      <c r="A719" s="43" t="str">
        <f aca="false" t="array" ref="A719:A719">IF(ISBLANK('Data sheet'!A722), "", INDEX(materials!$B$2:$B$999,MATCH('Data sheet'!A722,materials!$A$2:$A$999,0)))</f>
        <v>1511</v>
      </c>
      <c r="B719" s="42" t="str">
        <f aca="false" t="array" ref="B719:B719">IF(ISBLANK('Data sheet'!B722), "", INDEX('business units'!$A$2:$A$1000,MATCH('Data sheet'!B722,'business units'!$B$2:$B$1000,0)))</f>
        <v>hc.w</v>
      </c>
      <c r="C719" s="42" t="str">
        <f aca="false" t="array" ref="C719:C719">IF(ISBLANK('Data sheet'!C722), "", INDEX(suppliers!$A$2:$A$4053,MATCH('Data sheet'!C722,suppliers!$B$2:$B$4053,0)))</f>
        <v>mitraagrolika</v>
      </c>
      <c r="D719" s="42" t="str">
        <f aca="false" t="array" ref="D719:D719">IF(ISBLANK('Data sheet'!D722), "", INDEX(suppliers!$A$2:$A$4053,MATCH('Data sheet'!D722,suppliers!$B$2:$B$4053,0)))</f>
        <v>mitraagrolika.sejatipalmasejahtera</v>
      </c>
      <c r="E719" s="42" t="str">
        <f aca="false" t="array" ref="E719:E719">IF(ISBLANK('Data sheet'!E722), "", INDEX(enums!$B$2:$B$5,MATCH('Data sheet'!E722,enums!$A$2:$A$5,0)))</f>
        <v>aggregation point</v>
      </c>
      <c r="F719" s="42" t="str">
        <f aca="false">'Data sheet'!F722</f>
        <v>Indonesia</v>
      </c>
      <c r="G719" s="42" t="n">
        <f aca="false">'Data sheet'!G722</f>
        <v>0</v>
      </c>
      <c r="H719" s="42" t="n">
        <f aca="false">'Data sheet'!H722</f>
        <v>-2.2122</v>
      </c>
      <c r="I719" s="42" t="n">
        <f aca="false">'Data sheet'!I722</f>
        <v>103.8001</v>
      </c>
      <c r="J719" s="42" t="n">
        <f aca="false">'Data sheet'!J722</f>
        <v>3548</v>
      </c>
      <c r="K719" s="42" t="n">
        <f aca="false">'Data sheet'!K722</f>
        <v>3601</v>
      </c>
      <c r="L719" s="42" t="n">
        <f aca="false">'Data sheet'!L722</f>
        <v>3655</v>
      </c>
      <c r="M719" s="42" t="n">
        <f aca="false">'Data sheet'!M722</f>
        <v>3710</v>
      </c>
      <c r="N719" s="42" t="n">
        <f aca="false">'Data sheet'!N722</f>
        <v>3766</v>
      </c>
      <c r="O719" s="42" t="n">
        <f aca="false">'Data sheet'!O722</f>
        <v>3822</v>
      </c>
      <c r="P719" s="42" t="n">
        <f aca="false">'Data sheet'!P722</f>
        <v>3879</v>
      </c>
      <c r="Q719" s="42" t="n">
        <f aca="false">'Data sheet'!Q722</f>
        <v>3937</v>
      </c>
      <c r="R719" s="42" t="n">
        <f aca="false">'Data sheet'!R722</f>
        <v>3996</v>
      </c>
      <c r="S719" s="42" t="n">
        <f aca="false">'Data sheet'!S722</f>
        <v>4056</v>
      </c>
      <c r="T719" s="42" t="n">
        <f aca="false">'Data sheet'!T722</f>
        <v>4117</v>
      </c>
      <c r="U719" s="42" t="n">
        <f aca="false">'Data sheet'!U722</f>
        <v>0</v>
      </c>
      <c r="V719" s="42" t="n">
        <f aca="false">'Data sheet'!V722</f>
        <v>0</v>
      </c>
      <c r="W719" s="42" t="n">
        <f aca="false">'Data sheet'!W722</f>
        <v>0</v>
      </c>
      <c r="X719" s="42" t="n">
        <f aca="false">'Data sheet'!X722</f>
        <v>0</v>
      </c>
      <c r="Y719" s="42" t="n">
        <f aca="false">'Data sheet'!Y722</f>
        <v>0</v>
      </c>
      <c r="Z719" s="42" t="n">
        <f aca="false">'Data sheet'!Z722</f>
        <v>0</v>
      </c>
      <c r="AA719" s="42" t="n">
        <f aca="false">'Data sheet'!AA722</f>
        <v>0</v>
      </c>
      <c r="AB719" s="42" t="n">
        <f aca="false">'Data sheet'!AB722</f>
        <v>0</v>
      </c>
      <c r="AC719" s="42" t="n">
        <f aca="false">'Data sheet'!AC722</f>
        <v>0</v>
      </c>
      <c r="AD719" s="42" t="n">
        <f aca="false">'Data sheet'!AD722</f>
        <v>0</v>
      </c>
      <c r="AE719" s="42" t="n">
        <f aca="false">'Data sheet'!AE722</f>
        <v>0</v>
      </c>
      <c r="AF719" s="42" t="n">
        <f aca="false">'Data sheet'!AF722</f>
        <v>0</v>
      </c>
      <c r="AG719" s="42" t="n">
        <f aca="false">'Data sheet'!AG722</f>
        <v>0</v>
      </c>
      <c r="AH719" s="42" t="n">
        <f aca="false">'Data sheet'!AH722</f>
        <v>0</v>
      </c>
      <c r="AI719" s="42" t="n">
        <f aca="false">'Data sheet'!AI722</f>
        <v>0</v>
      </c>
      <c r="AJ719" s="42" t="n">
        <f aca="false">'Data sheet'!AJ722</f>
        <v>0</v>
      </c>
      <c r="AK719" s="42" t="n">
        <f aca="false">'Data sheet'!AK722</f>
        <v>0</v>
      </c>
      <c r="AL719" s="42" t="n">
        <f aca="false">'Data sheet'!AL722</f>
        <v>0</v>
      </c>
      <c r="AM719" s="42" t="n">
        <f aca="false">'Data sheet'!AM722</f>
        <v>0</v>
      </c>
      <c r="AN719" s="42" t="n">
        <f aca="false">'Data sheet'!AN722</f>
        <v>0</v>
      </c>
      <c r="AO719" s="42" t="n">
        <f aca="false">'Data sheet'!AO722</f>
        <v>0</v>
      </c>
      <c r="AP719" s="42" t="n">
        <f aca="false">'Data sheet'!AP722</f>
        <v>0</v>
      </c>
      <c r="AQ719" s="42" t="n">
        <f aca="false">'Data sheet'!AQ722</f>
        <v>0</v>
      </c>
    </row>
    <row r="720" customFormat="false" ht="15.75" hidden="false" customHeight="false" outlineLevel="0" collapsed="false">
      <c r="A720" s="43" t="str">
        <f aca="false" t="array" ref="A720:A720">IF(ISBLANK('Data sheet'!A723), "", INDEX(materials!$B$2:$B$999,MATCH('Data sheet'!A723,materials!$A$2:$A$999,0)))</f>
        <v>1511</v>
      </c>
      <c r="B720" s="42" t="str">
        <f aca="false" t="array" ref="B720:B720">IF(ISBLANK('Data sheet'!B723), "", INDEX('business units'!$A$2:$A$1000,MATCH('Data sheet'!B723,'business units'!$B$2:$B$1000,0)))</f>
        <v>hc.w</v>
      </c>
      <c r="C720" s="42" t="str">
        <f aca="false" t="array" ref="C720:C720">IF(ISBLANK('Data sheet'!C723), "", INDEX(suppliers!$A$2:$A$4053,MATCH('Data sheet'!C723,suppliers!$B$2:$B$4053,0)))</f>
        <v>mitraagungsawitasejati</v>
      </c>
      <c r="D720" s="42" t="str">
        <f aca="false" t="array" ref="D720:D720">IF(ISBLANK('Data sheet'!D723), "", INDEX(suppliers!$A$2:$A$4053,MATCH('Data sheet'!D723,suppliers!$B$2:$B$4053,0)))</f>
        <v>mitraagungsawitasejati.ptmitraagungsawitasejati</v>
      </c>
      <c r="E720" s="42" t="str">
        <f aca="false" t="array" ref="E720:E720">IF(ISBLANK('Data sheet'!E723), "", INDEX(enums!$B$2:$B$5,MATCH('Data sheet'!E723,enums!$A$2:$A$5,0)))</f>
        <v>aggregation point</v>
      </c>
      <c r="F720" s="42" t="str">
        <f aca="false">'Data sheet'!F723</f>
        <v>Indonesia</v>
      </c>
      <c r="G720" s="42" t="n">
        <f aca="false">'Data sheet'!G723</f>
        <v>0</v>
      </c>
      <c r="H720" s="42" t="n">
        <f aca="false">'Data sheet'!H723</f>
        <v>3.2964</v>
      </c>
      <c r="I720" s="42" t="n">
        <f aca="false">'Data sheet'!I723</f>
        <v>99.305017</v>
      </c>
      <c r="J720" s="42" t="n">
        <f aca="false">'Data sheet'!J723</f>
        <v>7343</v>
      </c>
      <c r="K720" s="42" t="n">
        <f aca="false">'Data sheet'!K723</f>
        <v>7453</v>
      </c>
      <c r="L720" s="42" t="n">
        <f aca="false">'Data sheet'!L723</f>
        <v>7565</v>
      </c>
      <c r="M720" s="42" t="n">
        <f aca="false">'Data sheet'!M723</f>
        <v>7678</v>
      </c>
      <c r="N720" s="42" t="n">
        <f aca="false">'Data sheet'!N723</f>
        <v>7793</v>
      </c>
      <c r="O720" s="42" t="n">
        <f aca="false">'Data sheet'!O723</f>
        <v>7910</v>
      </c>
      <c r="P720" s="42" t="n">
        <f aca="false">'Data sheet'!P723</f>
        <v>8029</v>
      </c>
      <c r="Q720" s="42" t="n">
        <f aca="false">'Data sheet'!Q723</f>
        <v>8149</v>
      </c>
      <c r="R720" s="42" t="n">
        <f aca="false">'Data sheet'!R723</f>
        <v>8271</v>
      </c>
      <c r="S720" s="42" t="n">
        <f aca="false">'Data sheet'!S723</f>
        <v>8395</v>
      </c>
      <c r="T720" s="42" t="n">
        <f aca="false">'Data sheet'!T723</f>
        <v>8521</v>
      </c>
      <c r="U720" s="42" t="n">
        <f aca="false">'Data sheet'!U723</f>
        <v>0</v>
      </c>
      <c r="V720" s="42" t="n">
        <f aca="false">'Data sheet'!V723</f>
        <v>0</v>
      </c>
      <c r="W720" s="42" t="n">
        <f aca="false">'Data sheet'!W723</f>
        <v>0</v>
      </c>
      <c r="X720" s="42" t="n">
        <f aca="false">'Data sheet'!X723</f>
        <v>0</v>
      </c>
      <c r="Y720" s="42" t="n">
        <f aca="false">'Data sheet'!Y723</f>
        <v>0</v>
      </c>
      <c r="Z720" s="42" t="n">
        <f aca="false">'Data sheet'!Z723</f>
        <v>0</v>
      </c>
      <c r="AA720" s="42" t="n">
        <f aca="false">'Data sheet'!AA723</f>
        <v>0</v>
      </c>
      <c r="AB720" s="42" t="n">
        <f aca="false">'Data sheet'!AB723</f>
        <v>0</v>
      </c>
      <c r="AC720" s="42" t="n">
        <f aca="false">'Data sheet'!AC723</f>
        <v>0</v>
      </c>
      <c r="AD720" s="42" t="n">
        <f aca="false">'Data sheet'!AD723</f>
        <v>0</v>
      </c>
      <c r="AE720" s="42" t="n">
        <f aca="false">'Data sheet'!AE723</f>
        <v>0</v>
      </c>
      <c r="AF720" s="42" t="n">
        <f aca="false">'Data sheet'!AF723</f>
        <v>0</v>
      </c>
      <c r="AG720" s="42" t="n">
        <f aca="false">'Data sheet'!AG723</f>
        <v>0</v>
      </c>
      <c r="AH720" s="42" t="n">
        <f aca="false">'Data sheet'!AH723</f>
        <v>0</v>
      </c>
      <c r="AI720" s="42" t="n">
        <f aca="false">'Data sheet'!AI723</f>
        <v>0</v>
      </c>
      <c r="AJ720" s="42" t="n">
        <f aca="false">'Data sheet'!AJ723</f>
        <v>0</v>
      </c>
      <c r="AK720" s="42" t="n">
        <f aca="false">'Data sheet'!AK723</f>
        <v>0</v>
      </c>
      <c r="AL720" s="42" t="n">
        <f aca="false">'Data sheet'!AL723</f>
        <v>0</v>
      </c>
      <c r="AM720" s="42" t="n">
        <f aca="false">'Data sheet'!AM723</f>
        <v>0</v>
      </c>
      <c r="AN720" s="42" t="n">
        <f aca="false">'Data sheet'!AN723</f>
        <v>0</v>
      </c>
      <c r="AO720" s="42" t="n">
        <f aca="false">'Data sheet'!AO723</f>
        <v>0</v>
      </c>
      <c r="AP720" s="42" t="n">
        <f aca="false">'Data sheet'!AP723</f>
        <v>0</v>
      </c>
      <c r="AQ720" s="42" t="n">
        <f aca="false">'Data sheet'!AQ723</f>
        <v>0</v>
      </c>
    </row>
    <row r="721" customFormat="false" ht="15.75" hidden="false" customHeight="false" outlineLevel="0" collapsed="false">
      <c r="A721" s="43" t="str">
        <f aca="false" t="array" ref="A721:A721">IF(ISBLANK('Data sheet'!A724), "", INDEX(materials!$B$2:$B$999,MATCH('Data sheet'!A724,materials!$A$2:$A$999,0)))</f>
        <v>1511</v>
      </c>
      <c r="B721" s="42" t="str">
        <f aca="false" t="array" ref="B721:B721">IF(ISBLANK('Data sheet'!B724), "", INDEX('business units'!$A$2:$A$1000,MATCH('Data sheet'!B724,'business units'!$B$2:$B$1000,0)))</f>
        <v>hc.w</v>
      </c>
      <c r="C721" s="42" t="str">
        <f aca="false" t="array" ref="C721:C721">IF(ISBLANK('Data sheet'!C724), "", INDEX(suppliers!$A$2:$A$4053,MATCH('Data sheet'!C724,suppliers!$B$2:$B$4053,0)))</f>
        <v>mitraagungsawitasejatiinhul</v>
      </c>
      <c r="D721" s="42" t="str">
        <f aca="false" t="array" ref="D721:D721">IF(ISBLANK('Data sheet'!D724), "", INDEX(suppliers!$A$2:$A$4053,MATCH('Data sheet'!D724,suppliers!$B$2:$B$4053,0)))</f>
        <v>mitraagungsawitasejatiinhul.mitraagungswadaya</v>
      </c>
      <c r="E721" s="42" t="str">
        <f aca="false" t="array" ref="E721:E721">IF(ISBLANK('Data sheet'!E724), "", INDEX(enums!$B$2:$B$5,MATCH('Data sheet'!E724,enums!$A$2:$A$5,0)))</f>
        <v>aggregation point</v>
      </c>
      <c r="F721" s="42" t="str">
        <f aca="false">'Data sheet'!F724</f>
        <v>Indonesia</v>
      </c>
      <c r="G721" s="42" t="n">
        <f aca="false">'Data sheet'!G724</f>
        <v>0</v>
      </c>
      <c r="H721" s="42" t="n">
        <f aca="false">'Data sheet'!H724</f>
        <v>-0.4934</v>
      </c>
      <c r="I721" s="42" t="n">
        <f aca="false">'Data sheet'!I724</f>
        <v>102.0625</v>
      </c>
      <c r="J721" s="42" t="n">
        <f aca="false">'Data sheet'!J724</f>
        <v>7485</v>
      </c>
      <c r="K721" s="42" t="n">
        <f aca="false">'Data sheet'!K724</f>
        <v>7597</v>
      </c>
      <c r="L721" s="42" t="n">
        <f aca="false">'Data sheet'!L724</f>
        <v>7711</v>
      </c>
      <c r="M721" s="42" t="n">
        <f aca="false">'Data sheet'!M724</f>
        <v>7827</v>
      </c>
      <c r="N721" s="42" t="n">
        <f aca="false">'Data sheet'!N724</f>
        <v>7944</v>
      </c>
      <c r="O721" s="42" t="n">
        <f aca="false">'Data sheet'!O724</f>
        <v>8063</v>
      </c>
      <c r="P721" s="42" t="n">
        <f aca="false">'Data sheet'!P724</f>
        <v>8184</v>
      </c>
      <c r="Q721" s="42" t="n">
        <f aca="false">'Data sheet'!Q724</f>
        <v>8307</v>
      </c>
      <c r="R721" s="42" t="n">
        <f aca="false">'Data sheet'!R724</f>
        <v>8432</v>
      </c>
      <c r="S721" s="42" t="n">
        <f aca="false">'Data sheet'!S724</f>
        <v>8558</v>
      </c>
      <c r="T721" s="42" t="n">
        <f aca="false">'Data sheet'!T724</f>
        <v>8686</v>
      </c>
      <c r="U721" s="42" t="n">
        <f aca="false">'Data sheet'!U724</f>
        <v>0</v>
      </c>
      <c r="V721" s="42" t="n">
        <f aca="false">'Data sheet'!V724</f>
        <v>0</v>
      </c>
      <c r="W721" s="42" t="n">
        <f aca="false">'Data sheet'!W724</f>
        <v>0</v>
      </c>
      <c r="X721" s="42" t="n">
        <f aca="false">'Data sheet'!X724</f>
        <v>0</v>
      </c>
      <c r="Y721" s="42" t="n">
        <f aca="false">'Data sheet'!Y724</f>
        <v>0</v>
      </c>
      <c r="Z721" s="42" t="n">
        <f aca="false">'Data sheet'!Z724</f>
        <v>0</v>
      </c>
      <c r="AA721" s="42" t="n">
        <f aca="false">'Data sheet'!AA724</f>
        <v>0</v>
      </c>
      <c r="AB721" s="42" t="n">
        <f aca="false">'Data sheet'!AB724</f>
        <v>0</v>
      </c>
      <c r="AC721" s="42" t="n">
        <f aca="false">'Data sheet'!AC724</f>
        <v>0</v>
      </c>
      <c r="AD721" s="42" t="n">
        <f aca="false">'Data sheet'!AD724</f>
        <v>0</v>
      </c>
      <c r="AE721" s="42" t="n">
        <f aca="false">'Data sheet'!AE724</f>
        <v>0</v>
      </c>
      <c r="AF721" s="42" t="n">
        <f aca="false">'Data sheet'!AF724</f>
        <v>0</v>
      </c>
      <c r="AG721" s="42" t="n">
        <f aca="false">'Data sheet'!AG724</f>
        <v>0</v>
      </c>
      <c r="AH721" s="42" t="n">
        <f aca="false">'Data sheet'!AH724</f>
        <v>0</v>
      </c>
      <c r="AI721" s="42" t="n">
        <f aca="false">'Data sheet'!AI724</f>
        <v>0</v>
      </c>
      <c r="AJ721" s="42" t="n">
        <f aca="false">'Data sheet'!AJ724</f>
        <v>0</v>
      </c>
      <c r="AK721" s="42" t="n">
        <f aca="false">'Data sheet'!AK724</f>
        <v>0</v>
      </c>
      <c r="AL721" s="42" t="n">
        <f aca="false">'Data sheet'!AL724</f>
        <v>0</v>
      </c>
      <c r="AM721" s="42" t="n">
        <f aca="false">'Data sheet'!AM724</f>
        <v>0</v>
      </c>
      <c r="AN721" s="42" t="n">
        <f aca="false">'Data sheet'!AN724</f>
        <v>0</v>
      </c>
      <c r="AO721" s="42" t="n">
        <f aca="false">'Data sheet'!AO724</f>
        <v>0</v>
      </c>
      <c r="AP721" s="42" t="n">
        <f aca="false">'Data sheet'!AP724</f>
        <v>0</v>
      </c>
      <c r="AQ721" s="42" t="n">
        <f aca="false">'Data sheet'!AQ724</f>
        <v>0</v>
      </c>
    </row>
    <row r="722" customFormat="false" ht="15.75" hidden="false" customHeight="false" outlineLevel="0" collapsed="false">
      <c r="A722" s="43" t="str">
        <f aca="false" t="array" ref="A722:A722">IF(ISBLANK('Data sheet'!A725), "", INDEX(materials!$B$2:$B$999,MATCH('Data sheet'!A725,materials!$A$2:$A$999,0)))</f>
        <v>1511</v>
      </c>
      <c r="B722" s="42" t="str">
        <f aca="false" t="array" ref="B722:B722">IF(ISBLANK('Data sheet'!B725), "", INDEX('business units'!$A$2:$A$1000,MATCH('Data sheet'!B725,'business units'!$B$2:$B$1000,0)))</f>
        <v>hc.w</v>
      </c>
      <c r="C722" s="42" t="str">
        <f aca="false" t="array" ref="C722:C722">IF(ISBLANK('Data sheet'!C725), "", INDEX(suppliers!$A$2:$A$4053,MATCH('Data sheet'!C725,suppliers!$B$2:$B$4053,0)))</f>
        <v>mitrabumiborneo</v>
      </c>
      <c r="D722" s="42" t="str">
        <f aca="false" t="array" ref="D722:D722">IF(ISBLANK('Data sheet'!D725), "", INDEX(suppliers!$A$2:$A$4053,MATCH('Data sheet'!D725,suppliers!$B$2:$B$4053,0)))</f>
        <v>mitrabumiborneo.saptakaryadamai</v>
      </c>
      <c r="E722" s="42" t="str">
        <f aca="false" t="array" ref="E722:E722">IF(ISBLANK('Data sheet'!E725), "", INDEX(enums!$B$2:$B$5,MATCH('Data sheet'!E725,enums!$A$2:$A$5,0)))</f>
        <v>aggregation point</v>
      </c>
      <c r="F722" s="42" t="str">
        <f aca="false">'Data sheet'!F725</f>
        <v>Indonesia</v>
      </c>
      <c r="G722" s="42" t="n">
        <f aca="false">'Data sheet'!G725</f>
        <v>0</v>
      </c>
      <c r="H722" s="42" t="n">
        <f aca="false">'Data sheet'!H725</f>
        <v>-2.5829</v>
      </c>
      <c r="I722" s="42" t="n">
        <f aca="false">'Data sheet'!I725</f>
        <v>112.62698</v>
      </c>
      <c r="J722" s="42" t="n">
        <f aca="false">'Data sheet'!J725</f>
        <v>9118</v>
      </c>
      <c r="K722" s="42" t="n">
        <f aca="false">'Data sheet'!K725</f>
        <v>9255</v>
      </c>
      <c r="L722" s="42" t="n">
        <f aca="false">'Data sheet'!L725</f>
        <v>9394</v>
      </c>
      <c r="M722" s="42" t="n">
        <f aca="false">'Data sheet'!M725</f>
        <v>9535</v>
      </c>
      <c r="N722" s="42" t="n">
        <f aca="false">'Data sheet'!N725</f>
        <v>9678</v>
      </c>
      <c r="O722" s="42" t="n">
        <f aca="false">'Data sheet'!O725</f>
        <v>9823</v>
      </c>
      <c r="P722" s="42" t="n">
        <f aca="false">'Data sheet'!P725</f>
        <v>9970</v>
      </c>
      <c r="Q722" s="42" t="n">
        <f aca="false">'Data sheet'!Q725</f>
        <v>10120</v>
      </c>
      <c r="R722" s="42" t="n">
        <f aca="false">'Data sheet'!R725</f>
        <v>10272</v>
      </c>
      <c r="S722" s="42" t="n">
        <f aca="false">'Data sheet'!S725</f>
        <v>10426</v>
      </c>
      <c r="T722" s="42" t="n">
        <f aca="false">'Data sheet'!T725</f>
        <v>10582</v>
      </c>
      <c r="U722" s="42" t="n">
        <f aca="false">'Data sheet'!U725</f>
        <v>0</v>
      </c>
      <c r="V722" s="42" t="n">
        <f aca="false">'Data sheet'!V725</f>
        <v>0</v>
      </c>
      <c r="W722" s="42" t="n">
        <f aca="false">'Data sheet'!W725</f>
        <v>0</v>
      </c>
      <c r="X722" s="42" t="n">
        <f aca="false">'Data sheet'!X725</f>
        <v>0</v>
      </c>
      <c r="Y722" s="42" t="n">
        <f aca="false">'Data sheet'!Y725</f>
        <v>0</v>
      </c>
      <c r="Z722" s="42" t="n">
        <f aca="false">'Data sheet'!Z725</f>
        <v>0</v>
      </c>
      <c r="AA722" s="42" t="n">
        <f aca="false">'Data sheet'!AA725</f>
        <v>0</v>
      </c>
      <c r="AB722" s="42" t="n">
        <f aca="false">'Data sheet'!AB725</f>
        <v>0</v>
      </c>
      <c r="AC722" s="42" t="n">
        <f aca="false">'Data sheet'!AC725</f>
        <v>0</v>
      </c>
      <c r="AD722" s="42" t="n">
        <f aca="false">'Data sheet'!AD725</f>
        <v>0</v>
      </c>
      <c r="AE722" s="42" t="n">
        <f aca="false">'Data sheet'!AE725</f>
        <v>0</v>
      </c>
      <c r="AF722" s="42" t="n">
        <f aca="false">'Data sheet'!AF725</f>
        <v>0</v>
      </c>
      <c r="AG722" s="42" t="n">
        <f aca="false">'Data sheet'!AG725</f>
        <v>0</v>
      </c>
      <c r="AH722" s="42" t="n">
        <f aca="false">'Data sheet'!AH725</f>
        <v>0</v>
      </c>
      <c r="AI722" s="42" t="n">
        <f aca="false">'Data sheet'!AI725</f>
        <v>0</v>
      </c>
      <c r="AJ722" s="42" t="n">
        <f aca="false">'Data sheet'!AJ725</f>
        <v>0</v>
      </c>
      <c r="AK722" s="42" t="n">
        <f aca="false">'Data sheet'!AK725</f>
        <v>0</v>
      </c>
      <c r="AL722" s="42" t="n">
        <f aca="false">'Data sheet'!AL725</f>
        <v>0</v>
      </c>
      <c r="AM722" s="42" t="n">
        <f aca="false">'Data sheet'!AM725</f>
        <v>0</v>
      </c>
      <c r="AN722" s="42" t="n">
        <f aca="false">'Data sheet'!AN725</f>
        <v>0</v>
      </c>
      <c r="AO722" s="42" t="n">
        <f aca="false">'Data sheet'!AO725</f>
        <v>0</v>
      </c>
      <c r="AP722" s="42" t="n">
        <f aca="false">'Data sheet'!AP725</f>
        <v>0</v>
      </c>
      <c r="AQ722" s="42" t="n">
        <f aca="false">'Data sheet'!AQ725</f>
        <v>0</v>
      </c>
    </row>
    <row r="723" customFormat="false" ht="15.75" hidden="false" customHeight="false" outlineLevel="0" collapsed="false">
      <c r="A723" s="43" t="str">
        <f aca="false" t="array" ref="A723:A723">IF(ISBLANK('Data sheet'!A726), "", INDEX(materials!$B$2:$B$999,MATCH('Data sheet'!A726,materials!$A$2:$A$999,0)))</f>
        <v>1511</v>
      </c>
      <c r="B723" s="42" t="str">
        <f aca="false" t="array" ref="B723:B723">IF(ISBLANK('Data sheet'!B726), "", INDEX('business units'!$A$2:$A$1000,MATCH('Data sheet'!B726,'business units'!$B$2:$B$1000,0)))</f>
        <v>hc.w</v>
      </c>
      <c r="C723" s="42" t="str">
        <f aca="false" t="array" ref="C723:C723">IF(ISBLANK('Data sheet'!C726), "", INDEX(suppliers!$A$2:$A$4053,MATCH('Data sheet'!C726,suppliers!$B$2:$B$4053,0)))</f>
        <v>mitraniagasejatijaya</v>
      </c>
      <c r="D723" s="42" t="str">
        <f aca="false" t="array" ref="D723:D723">IF(ISBLANK('Data sheet'!D726), "", INDEX(suppliers!$A$2:$A$4053,MATCH('Data sheet'!D726,suppliers!$B$2:$B$4053,0)))</f>
        <v>mitraniagasejatijaya</v>
      </c>
      <c r="E723" s="42" t="str">
        <f aca="false" t="array" ref="E723:E723">IF(ISBLANK('Data sheet'!E726), "", INDEX(enums!$B$2:$B$5,MATCH('Data sheet'!E726,enums!$A$2:$A$5,0)))</f>
        <v>aggregation point</v>
      </c>
      <c r="F723" s="42" t="str">
        <f aca="false">'Data sheet'!F726</f>
        <v>Indonesia</v>
      </c>
      <c r="G723" s="42" t="n">
        <f aca="false">'Data sheet'!G726</f>
        <v>0</v>
      </c>
      <c r="H723" s="42" t="n">
        <f aca="false">'Data sheet'!H726</f>
        <v>4.0532</v>
      </c>
      <c r="I723" s="42" t="n">
        <f aca="false">'Data sheet'!I726</f>
        <v>98.1363</v>
      </c>
      <c r="J723" s="42" t="n">
        <f aca="false">'Data sheet'!J726</f>
        <v>3248</v>
      </c>
      <c r="K723" s="42" t="n">
        <f aca="false">'Data sheet'!K726</f>
        <v>3297</v>
      </c>
      <c r="L723" s="42" t="n">
        <f aca="false">'Data sheet'!L726</f>
        <v>3346</v>
      </c>
      <c r="M723" s="42" t="n">
        <f aca="false">'Data sheet'!M726</f>
        <v>3396</v>
      </c>
      <c r="N723" s="42" t="n">
        <f aca="false">'Data sheet'!N726</f>
        <v>3447</v>
      </c>
      <c r="O723" s="42" t="n">
        <f aca="false">'Data sheet'!O726</f>
        <v>3499</v>
      </c>
      <c r="P723" s="42" t="n">
        <f aca="false">'Data sheet'!P726</f>
        <v>3551</v>
      </c>
      <c r="Q723" s="42" t="n">
        <f aca="false">'Data sheet'!Q726</f>
        <v>3604</v>
      </c>
      <c r="R723" s="42" t="n">
        <f aca="false">'Data sheet'!R726</f>
        <v>3658</v>
      </c>
      <c r="S723" s="42" t="n">
        <f aca="false">'Data sheet'!S726</f>
        <v>3713</v>
      </c>
      <c r="T723" s="42" t="n">
        <f aca="false">'Data sheet'!T726</f>
        <v>3769</v>
      </c>
      <c r="U723" s="42" t="n">
        <f aca="false">'Data sheet'!U726</f>
        <v>0</v>
      </c>
      <c r="V723" s="42" t="n">
        <f aca="false">'Data sheet'!V726</f>
        <v>0</v>
      </c>
      <c r="W723" s="42" t="n">
        <f aca="false">'Data sheet'!W726</f>
        <v>0</v>
      </c>
      <c r="X723" s="42" t="n">
        <f aca="false">'Data sheet'!X726</f>
        <v>0</v>
      </c>
      <c r="Y723" s="42" t="n">
        <f aca="false">'Data sheet'!Y726</f>
        <v>0</v>
      </c>
      <c r="Z723" s="42" t="n">
        <f aca="false">'Data sheet'!Z726</f>
        <v>0</v>
      </c>
      <c r="AA723" s="42" t="n">
        <f aca="false">'Data sheet'!AA726</f>
        <v>0</v>
      </c>
      <c r="AB723" s="42" t="n">
        <f aca="false">'Data sheet'!AB726</f>
        <v>0</v>
      </c>
      <c r="AC723" s="42" t="n">
        <f aca="false">'Data sheet'!AC726</f>
        <v>0</v>
      </c>
      <c r="AD723" s="42" t="n">
        <f aca="false">'Data sheet'!AD726</f>
        <v>0</v>
      </c>
      <c r="AE723" s="42" t="n">
        <f aca="false">'Data sheet'!AE726</f>
        <v>0</v>
      </c>
      <c r="AF723" s="42" t="n">
        <f aca="false">'Data sheet'!AF726</f>
        <v>0</v>
      </c>
      <c r="AG723" s="42" t="n">
        <f aca="false">'Data sheet'!AG726</f>
        <v>0</v>
      </c>
      <c r="AH723" s="42" t="n">
        <f aca="false">'Data sheet'!AH726</f>
        <v>0</v>
      </c>
      <c r="AI723" s="42" t="n">
        <f aca="false">'Data sheet'!AI726</f>
        <v>0</v>
      </c>
      <c r="AJ723" s="42" t="n">
        <f aca="false">'Data sheet'!AJ726</f>
        <v>0</v>
      </c>
      <c r="AK723" s="42" t="n">
        <f aca="false">'Data sheet'!AK726</f>
        <v>0</v>
      </c>
      <c r="AL723" s="42" t="n">
        <f aca="false">'Data sheet'!AL726</f>
        <v>0</v>
      </c>
      <c r="AM723" s="42" t="n">
        <f aca="false">'Data sheet'!AM726</f>
        <v>0</v>
      </c>
      <c r="AN723" s="42" t="n">
        <f aca="false">'Data sheet'!AN726</f>
        <v>0</v>
      </c>
      <c r="AO723" s="42" t="n">
        <f aca="false">'Data sheet'!AO726</f>
        <v>0</v>
      </c>
      <c r="AP723" s="42" t="n">
        <f aca="false">'Data sheet'!AP726</f>
        <v>0</v>
      </c>
      <c r="AQ723" s="42" t="n">
        <f aca="false">'Data sheet'!AQ726</f>
        <v>0</v>
      </c>
    </row>
    <row r="724" customFormat="false" ht="15.75" hidden="false" customHeight="false" outlineLevel="0" collapsed="false">
      <c r="A724" s="43" t="str">
        <f aca="false" t="array" ref="A724:A724">IF(ISBLANK('Data sheet'!A727), "", INDEX(materials!$B$2:$B$999,MATCH('Data sheet'!A727,materials!$A$2:$A$999,0)))</f>
        <v>1511</v>
      </c>
      <c r="B724" s="42" t="str">
        <f aca="false" t="array" ref="B724:B724">IF(ISBLANK('Data sheet'!B727), "", INDEX('business units'!$A$2:$A$1000,MATCH('Data sheet'!B727,'business units'!$B$2:$B$1000,0)))</f>
        <v>hc.w</v>
      </c>
      <c r="C724" s="42" t="str">
        <f aca="false" t="array" ref="C724:C724">IF(ISBLANK('Data sheet'!C727), "", INDEX(suppliers!$A$2:$A$4053,MATCH('Data sheet'!C727,suppliers!$B$2:$B$4053,0)))</f>
        <v>mitraunggulpusaka</v>
      </c>
      <c r="D724" s="42" t="str">
        <f aca="false" t="array" ref="D724:D724">IF(ISBLANK('Data sheet'!D727), "", INDEX(suppliers!$A$2:$A$4053,MATCH('Data sheet'!D727,suppliers!$B$2:$B$4053,0)))</f>
        <v>mitraunggulpusaka.ptmitraunggulpusakapom</v>
      </c>
      <c r="E724" s="42" t="str">
        <f aca="false" t="array" ref="E724:E724">IF(ISBLANK('Data sheet'!E727), "", INDEX(enums!$B$2:$B$5,MATCH('Data sheet'!E727,enums!$A$2:$A$5,0)))</f>
        <v>aggregation point</v>
      </c>
      <c r="F724" s="42" t="str">
        <f aca="false">'Data sheet'!F727</f>
        <v>Indonesia</v>
      </c>
      <c r="G724" s="42" t="n">
        <f aca="false">'Data sheet'!G727</f>
        <v>0</v>
      </c>
      <c r="H724" s="42" t="n">
        <f aca="false">'Data sheet'!H727</f>
        <v>0.1414</v>
      </c>
      <c r="I724" s="42" t="n">
        <f aca="false">'Data sheet'!I727</f>
        <v>101.6466667</v>
      </c>
      <c r="J724" s="42" t="n">
        <f aca="false">'Data sheet'!J727</f>
        <v>7781</v>
      </c>
      <c r="K724" s="42" t="n">
        <f aca="false">'Data sheet'!K727</f>
        <v>7898</v>
      </c>
      <c r="L724" s="42" t="n">
        <f aca="false">'Data sheet'!L727</f>
        <v>8016</v>
      </c>
      <c r="M724" s="42" t="n">
        <f aca="false">'Data sheet'!M727</f>
        <v>8136</v>
      </c>
      <c r="N724" s="42" t="n">
        <f aca="false">'Data sheet'!N727</f>
        <v>8258</v>
      </c>
      <c r="O724" s="42" t="n">
        <f aca="false">'Data sheet'!O727</f>
        <v>8382</v>
      </c>
      <c r="P724" s="42" t="n">
        <f aca="false">'Data sheet'!P727</f>
        <v>8508</v>
      </c>
      <c r="Q724" s="42" t="n">
        <f aca="false">'Data sheet'!Q727</f>
        <v>8636</v>
      </c>
      <c r="R724" s="42" t="n">
        <f aca="false">'Data sheet'!R727</f>
        <v>8766</v>
      </c>
      <c r="S724" s="42" t="n">
        <f aca="false">'Data sheet'!S727</f>
        <v>8897</v>
      </c>
      <c r="T724" s="42" t="n">
        <f aca="false">'Data sheet'!T727</f>
        <v>9030</v>
      </c>
      <c r="U724" s="42" t="n">
        <f aca="false">'Data sheet'!U727</f>
        <v>0</v>
      </c>
      <c r="V724" s="42" t="n">
        <f aca="false">'Data sheet'!V727</f>
        <v>0</v>
      </c>
      <c r="W724" s="42" t="n">
        <f aca="false">'Data sheet'!W727</f>
        <v>0</v>
      </c>
      <c r="X724" s="42" t="n">
        <f aca="false">'Data sheet'!X727</f>
        <v>0</v>
      </c>
      <c r="Y724" s="42" t="n">
        <f aca="false">'Data sheet'!Y727</f>
        <v>0</v>
      </c>
      <c r="Z724" s="42" t="n">
        <f aca="false">'Data sheet'!Z727</f>
        <v>0</v>
      </c>
      <c r="AA724" s="42" t="n">
        <f aca="false">'Data sheet'!AA727</f>
        <v>0</v>
      </c>
      <c r="AB724" s="42" t="n">
        <f aca="false">'Data sheet'!AB727</f>
        <v>0</v>
      </c>
      <c r="AC724" s="42" t="n">
        <f aca="false">'Data sheet'!AC727</f>
        <v>0</v>
      </c>
      <c r="AD724" s="42" t="n">
        <f aca="false">'Data sheet'!AD727</f>
        <v>0</v>
      </c>
      <c r="AE724" s="42" t="n">
        <f aca="false">'Data sheet'!AE727</f>
        <v>0</v>
      </c>
      <c r="AF724" s="42" t="n">
        <f aca="false">'Data sheet'!AF727</f>
        <v>0</v>
      </c>
      <c r="AG724" s="42" t="n">
        <f aca="false">'Data sheet'!AG727</f>
        <v>0</v>
      </c>
      <c r="AH724" s="42" t="n">
        <f aca="false">'Data sheet'!AH727</f>
        <v>0</v>
      </c>
      <c r="AI724" s="42" t="n">
        <f aca="false">'Data sheet'!AI727</f>
        <v>0</v>
      </c>
      <c r="AJ724" s="42" t="n">
        <f aca="false">'Data sheet'!AJ727</f>
        <v>0</v>
      </c>
      <c r="AK724" s="42" t="n">
        <f aca="false">'Data sheet'!AK727</f>
        <v>0</v>
      </c>
      <c r="AL724" s="42" t="n">
        <f aca="false">'Data sheet'!AL727</f>
        <v>0</v>
      </c>
      <c r="AM724" s="42" t="n">
        <f aca="false">'Data sheet'!AM727</f>
        <v>0</v>
      </c>
      <c r="AN724" s="42" t="n">
        <f aca="false">'Data sheet'!AN727</f>
        <v>0</v>
      </c>
      <c r="AO724" s="42" t="n">
        <f aca="false">'Data sheet'!AO727</f>
        <v>0</v>
      </c>
      <c r="AP724" s="42" t="n">
        <f aca="false">'Data sheet'!AP727</f>
        <v>0</v>
      </c>
      <c r="AQ724" s="42" t="n">
        <f aca="false">'Data sheet'!AQ727</f>
        <v>0</v>
      </c>
    </row>
    <row r="725" customFormat="false" ht="15.75" hidden="false" customHeight="false" outlineLevel="0" collapsed="false">
      <c r="A725" s="43" t="str">
        <f aca="false" t="array" ref="A725:A725">IF(ISBLANK('Data sheet'!A728), "", INDEX(materials!$B$2:$B$999,MATCH('Data sheet'!A728,materials!$A$2:$A$999,0)))</f>
        <v>1511</v>
      </c>
      <c r="B725" s="42" t="str">
        <f aca="false" t="array" ref="B725:B725">IF(ISBLANK('Data sheet'!B728), "", INDEX('business units'!$A$2:$A$1000,MATCH('Data sheet'!B728,'business units'!$B$2:$B$1000,0)))</f>
        <v>hc.w</v>
      </c>
      <c r="C725" s="42" t="str">
        <f aca="false" t="array" ref="C725:C725">IF(ISBLANK('Data sheet'!C728), "", INDEX(suppliers!$A$2:$A$4053,MATCH('Data sheet'!C728,suppliers!$B$2:$B$4053,0)))</f>
        <v>mitrasariprima</v>
      </c>
      <c r="D725" s="42" t="str">
        <f aca="false" t="array" ref="D725:D725">IF(ISBLANK('Data sheet'!D728), "", INDEX(suppliers!$A$2:$A$4053,MATCH('Data sheet'!D728,suppliers!$B$2:$B$4053,0)))</f>
        <v>mitrasariprima</v>
      </c>
      <c r="E725" s="42" t="str">
        <f aca="false" t="array" ref="E725:E725">IF(ISBLANK('Data sheet'!E728), "", INDEX(enums!$B$2:$B$5,MATCH('Data sheet'!E728,enums!$A$2:$A$5,0)))</f>
        <v>aggregation point</v>
      </c>
      <c r="F725" s="42" t="str">
        <f aca="false">'Data sheet'!F728</f>
        <v>Indonesia</v>
      </c>
      <c r="G725" s="42" t="n">
        <f aca="false">'Data sheet'!G728</f>
        <v>0</v>
      </c>
      <c r="H725" s="42" t="n">
        <f aca="false">'Data sheet'!H728</f>
        <v>0.1363</v>
      </c>
      <c r="I725" s="42" t="n">
        <f aca="false">'Data sheet'!I728</f>
        <v>101.705</v>
      </c>
      <c r="J725" s="42" t="n">
        <f aca="false">'Data sheet'!J728</f>
        <v>8283</v>
      </c>
      <c r="K725" s="42" t="n">
        <f aca="false">'Data sheet'!K728</f>
        <v>8407</v>
      </c>
      <c r="L725" s="42" t="n">
        <f aca="false">'Data sheet'!L728</f>
        <v>8533</v>
      </c>
      <c r="M725" s="42" t="n">
        <f aca="false">'Data sheet'!M728</f>
        <v>8661</v>
      </c>
      <c r="N725" s="42" t="n">
        <f aca="false">'Data sheet'!N728</f>
        <v>8791</v>
      </c>
      <c r="O725" s="42" t="n">
        <f aca="false">'Data sheet'!O728</f>
        <v>8923</v>
      </c>
      <c r="P725" s="42" t="n">
        <f aca="false">'Data sheet'!P728</f>
        <v>9057</v>
      </c>
      <c r="Q725" s="42" t="n">
        <f aca="false">'Data sheet'!Q728</f>
        <v>9193</v>
      </c>
      <c r="R725" s="42" t="n">
        <f aca="false">'Data sheet'!R728</f>
        <v>9331</v>
      </c>
      <c r="S725" s="42" t="n">
        <f aca="false">'Data sheet'!S728</f>
        <v>9471</v>
      </c>
      <c r="T725" s="42" t="n">
        <f aca="false">'Data sheet'!T728</f>
        <v>9613</v>
      </c>
      <c r="U725" s="42" t="n">
        <f aca="false">'Data sheet'!U728</f>
        <v>0</v>
      </c>
      <c r="V725" s="42" t="n">
        <f aca="false">'Data sheet'!V728</f>
        <v>0</v>
      </c>
      <c r="W725" s="42" t="n">
        <f aca="false">'Data sheet'!W728</f>
        <v>0</v>
      </c>
      <c r="X725" s="42" t="n">
        <f aca="false">'Data sheet'!X728</f>
        <v>0</v>
      </c>
      <c r="Y725" s="42" t="n">
        <f aca="false">'Data sheet'!Y728</f>
        <v>0</v>
      </c>
      <c r="Z725" s="42" t="n">
        <f aca="false">'Data sheet'!Z728</f>
        <v>0</v>
      </c>
      <c r="AA725" s="42" t="n">
        <f aca="false">'Data sheet'!AA728</f>
        <v>0</v>
      </c>
      <c r="AB725" s="42" t="n">
        <f aca="false">'Data sheet'!AB728</f>
        <v>0</v>
      </c>
      <c r="AC725" s="42" t="n">
        <f aca="false">'Data sheet'!AC728</f>
        <v>0</v>
      </c>
      <c r="AD725" s="42" t="n">
        <f aca="false">'Data sheet'!AD728</f>
        <v>0</v>
      </c>
      <c r="AE725" s="42" t="n">
        <f aca="false">'Data sheet'!AE728</f>
        <v>0</v>
      </c>
      <c r="AF725" s="42" t="n">
        <f aca="false">'Data sheet'!AF728</f>
        <v>0</v>
      </c>
      <c r="AG725" s="42" t="n">
        <f aca="false">'Data sheet'!AG728</f>
        <v>0</v>
      </c>
      <c r="AH725" s="42" t="n">
        <f aca="false">'Data sheet'!AH728</f>
        <v>0</v>
      </c>
      <c r="AI725" s="42" t="n">
        <f aca="false">'Data sheet'!AI728</f>
        <v>0</v>
      </c>
      <c r="AJ725" s="42" t="n">
        <f aca="false">'Data sheet'!AJ728</f>
        <v>0</v>
      </c>
      <c r="AK725" s="42" t="n">
        <f aca="false">'Data sheet'!AK728</f>
        <v>0</v>
      </c>
      <c r="AL725" s="42" t="n">
        <f aca="false">'Data sheet'!AL728</f>
        <v>0</v>
      </c>
      <c r="AM725" s="42" t="n">
        <f aca="false">'Data sheet'!AM728</f>
        <v>0</v>
      </c>
      <c r="AN725" s="42" t="n">
        <f aca="false">'Data sheet'!AN728</f>
        <v>0</v>
      </c>
      <c r="AO725" s="42" t="n">
        <f aca="false">'Data sheet'!AO728</f>
        <v>0</v>
      </c>
      <c r="AP725" s="42" t="n">
        <f aca="false">'Data sheet'!AP728</f>
        <v>0</v>
      </c>
      <c r="AQ725" s="42" t="n">
        <f aca="false">'Data sheet'!AQ728</f>
        <v>0</v>
      </c>
    </row>
    <row r="726" customFormat="false" ht="15.75" hidden="false" customHeight="false" outlineLevel="0" collapsed="false">
      <c r="A726" s="43" t="str">
        <f aca="false" t="array" ref="A726:A726">IF(ISBLANK('Data sheet'!A729), "", INDEX(materials!$B$2:$B$999,MATCH('Data sheet'!A729,materials!$A$2:$A$999,0)))</f>
        <v>1511</v>
      </c>
      <c r="B726" s="42" t="str">
        <f aca="false" t="array" ref="B726:B726">IF(ISBLANK('Data sheet'!B729), "", INDEX('business units'!$A$2:$A$1000,MATCH('Data sheet'!B729,'business units'!$B$2:$B$1000,0)))</f>
        <v>hc.w</v>
      </c>
      <c r="C726" s="42" t="str">
        <f aca="false" t="array" ref="C726:C726">IF(ISBLANK('Data sheet'!C729), "", INDEX(suppliers!$A$2:$A$4053,MATCH('Data sheet'!C729,suppliers!$B$2:$B$4053,0)))</f>
        <v>mjmpalmoilmill</v>
      </c>
      <c r="D726" s="42" t="str">
        <f aca="false" t="array" ref="D726:D726">IF(ISBLANK('Data sheet'!D729), "", INDEX(suppliers!$A$2:$A$4053,MATCH('Data sheet'!D729,suppliers!$B$2:$B$4053,0)))</f>
        <v>mjmpalmoilmill.mjmpomsdnbhd</v>
      </c>
      <c r="E726" s="42" t="str">
        <f aca="false" t="array" ref="E726:E726">IF(ISBLANK('Data sheet'!E729), "", INDEX(enums!$B$2:$B$5,MATCH('Data sheet'!E729,enums!$A$2:$A$5,0)))</f>
        <v>aggregation point</v>
      </c>
      <c r="F726" s="42" t="str">
        <f aca="false">'Data sheet'!F729</f>
        <v>Malaysia</v>
      </c>
      <c r="G726" s="42" t="n">
        <f aca="false">'Data sheet'!G729</f>
        <v>0</v>
      </c>
      <c r="H726" s="42" t="n">
        <f aca="false">'Data sheet'!H729</f>
        <v>3.9609</v>
      </c>
      <c r="I726" s="42" t="n">
        <f aca="false">'Data sheet'!I729</f>
        <v>113.7915</v>
      </c>
      <c r="J726" s="42" t="n">
        <f aca="false">'Data sheet'!J729</f>
        <v>3523</v>
      </c>
      <c r="K726" s="42" t="n">
        <f aca="false">'Data sheet'!K729</f>
        <v>3576</v>
      </c>
      <c r="L726" s="42" t="n">
        <f aca="false">'Data sheet'!L729</f>
        <v>3630</v>
      </c>
      <c r="M726" s="42" t="n">
        <f aca="false">'Data sheet'!M729</f>
        <v>3684</v>
      </c>
      <c r="N726" s="42" t="n">
        <f aca="false">'Data sheet'!N729</f>
        <v>3739</v>
      </c>
      <c r="O726" s="42" t="n">
        <f aca="false">'Data sheet'!O729</f>
        <v>3795</v>
      </c>
      <c r="P726" s="42" t="n">
        <f aca="false">'Data sheet'!P729</f>
        <v>3852</v>
      </c>
      <c r="Q726" s="42" t="n">
        <f aca="false">'Data sheet'!Q729</f>
        <v>3910</v>
      </c>
      <c r="R726" s="42" t="n">
        <f aca="false">'Data sheet'!R729</f>
        <v>3969</v>
      </c>
      <c r="S726" s="42" t="n">
        <f aca="false">'Data sheet'!S729</f>
        <v>4029</v>
      </c>
      <c r="T726" s="42" t="n">
        <f aca="false">'Data sheet'!T729</f>
        <v>4089</v>
      </c>
      <c r="U726" s="42" t="n">
        <f aca="false">'Data sheet'!U729</f>
        <v>0</v>
      </c>
      <c r="V726" s="42" t="n">
        <f aca="false">'Data sheet'!V729</f>
        <v>0</v>
      </c>
      <c r="W726" s="42" t="n">
        <f aca="false">'Data sheet'!W729</f>
        <v>0</v>
      </c>
      <c r="X726" s="42" t="n">
        <f aca="false">'Data sheet'!X729</f>
        <v>0</v>
      </c>
      <c r="Y726" s="42" t="n">
        <f aca="false">'Data sheet'!Y729</f>
        <v>0</v>
      </c>
      <c r="Z726" s="42" t="n">
        <f aca="false">'Data sheet'!Z729</f>
        <v>0</v>
      </c>
      <c r="AA726" s="42" t="n">
        <f aca="false">'Data sheet'!AA729</f>
        <v>0</v>
      </c>
      <c r="AB726" s="42" t="n">
        <f aca="false">'Data sheet'!AB729</f>
        <v>0</v>
      </c>
      <c r="AC726" s="42" t="n">
        <f aca="false">'Data sheet'!AC729</f>
        <v>0</v>
      </c>
      <c r="AD726" s="42" t="n">
        <f aca="false">'Data sheet'!AD729</f>
        <v>0</v>
      </c>
      <c r="AE726" s="42" t="n">
        <f aca="false">'Data sheet'!AE729</f>
        <v>0</v>
      </c>
      <c r="AF726" s="42" t="n">
        <f aca="false">'Data sheet'!AF729</f>
        <v>0</v>
      </c>
      <c r="AG726" s="42" t="n">
        <f aca="false">'Data sheet'!AG729</f>
        <v>0</v>
      </c>
      <c r="AH726" s="42" t="n">
        <f aca="false">'Data sheet'!AH729</f>
        <v>0</v>
      </c>
      <c r="AI726" s="42" t="n">
        <f aca="false">'Data sheet'!AI729</f>
        <v>0</v>
      </c>
      <c r="AJ726" s="42" t="n">
        <f aca="false">'Data sheet'!AJ729</f>
        <v>0</v>
      </c>
      <c r="AK726" s="42" t="n">
        <f aca="false">'Data sheet'!AK729</f>
        <v>0</v>
      </c>
      <c r="AL726" s="42" t="n">
        <f aca="false">'Data sheet'!AL729</f>
        <v>0</v>
      </c>
      <c r="AM726" s="42" t="n">
        <f aca="false">'Data sheet'!AM729</f>
        <v>0</v>
      </c>
      <c r="AN726" s="42" t="n">
        <f aca="false">'Data sheet'!AN729</f>
        <v>0</v>
      </c>
      <c r="AO726" s="42" t="n">
        <f aca="false">'Data sheet'!AO729</f>
        <v>0</v>
      </c>
      <c r="AP726" s="42" t="n">
        <f aca="false">'Data sheet'!AP729</f>
        <v>0</v>
      </c>
      <c r="AQ726" s="42" t="n">
        <f aca="false">'Data sheet'!AQ729</f>
        <v>0</v>
      </c>
    </row>
    <row r="727" customFormat="false" ht="15.75" hidden="false" customHeight="false" outlineLevel="0" collapsed="false">
      <c r="A727" s="43" t="str">
        <f aca="false" t="array" ref="A727:A727">IF(ISBLANK('Data sheet'!A730), "", INDEX(materials!$B$2:$B$999,MATCH('Data sheet'!A730,materials!$A$2:$A$999,0)))</f>
        <v>1511</v>
      </c>
      <c r="B727" s="42" t="str">
        <f aca="false" t="array" ref="B727:B727">IF(ISBLANK('Data sheet'!B730), "", INDEX('business units'!$A$2:$A$1000,MATCH('Data sheet'!B730,'business units'!$B$2:$B$1000,0)))</f>
        <v>hc.w</v>
      </c>
      <c r="C727" s="42" t="str">
        <f aca="false" t="array" ref="C727:C727">IF(ISBLANK('Data sheet'!C730), "", INDEX(suppliers!$A$2:$A$4053,MATCH('Data sheet'!C730,suppliers!$B$2:$B$4053,0)))</f>
        <v>mongreththyinvestmentcambodiaoilpalmcoltdmricop</v>
      </c>
      <c r="D727" s="42" t="str">
        <f aca="false" t="array" ref="D727:D727">IF(ISBLANK('Data sheet'!D730), "", INDEX(suppliers!$A$2:$A$4053,MATCH('Data sheet'!D730,suppliers!$B$2:$B$4053,0)))</f>
        <v>mongreththyinvestmentcambodiaoilpalmcoltdmricop.mongreththyinvestmentcambodiaoilpalmcoltdmricop</v>
      </c>
      <c r="E727" s="42" t="str">
        <f aca="false" t="array" ref="E727:E727">IF(ISBLANK('Data sheet'!E730), "", INDEX(enums!$B$2:$B$5,MATCH('Data sheet'!E730,enums!$A$2:$A$5,0)))</f>
        <v>aggregation point</v>
      </c>
      <c r="F727" s="42" t="str">
        <f aca="false">'Data sheet'!F730</f>
        <v>Cambodia</v>
      </c>
      <c r="G727" s="42" t="n">
        <f aca="false">'Data sheet'!G730</f>
        <v>0</v>
      </c>
      <c r="H727" s="42" t="n">
        <f aca="false">'Data sheet'!H730</f>
        <v>10.9094</v>
      </c>
      <c r="I727" s="42" t="n">
        <f aca="false">'Data sheet'!I730</f>
        <v>103.8345</v>
      </c>
      <c r="J727" s="42" t="n">
        <f aca="false">'Data sheet'!J730</f>
        <v>4134</v>
      </c>
      <c r="K727" s="42" t="n">
        <f aca="false">'Data sheet'!K730</f>
        <v>4196</v>
      </c>
      <c r="L727" s="42" t="n">
        <f aca="false">'Data sheet'!L730</f>
        <v>4259</v>
      </c>
      <c r="M727" s="42" t="n">
        <f aca="false">'Data sheet'!M730</f>
        <v>4323</v>
      </c>
      <c r="N727" s="42" t="n">
        <f aca="false">'Data sheet'!N730</f>
        <v>4388</v>
      </c>
      <c r="O727" s="42" t="n">
        <f aca="false">'Data sheet'!O730</f>
        <v>4454</v>
      </c>
      <c r="P727" s="42" t="n">
        <f aca="false">'Data sheet'!P730</f>
        <v>4521</v>
      </c>
      <c r="Q727" s="42" t="n">
        <f aca="false">'Data sheet'!Q730</f>
        <v>4589</v>
      </c>
      <c r="R727" s="42" t="n">
        <f aca="false">'Data sheet'!R730</f>
        <v>4658</v>
      </c>
      <c r="S727" s="42" t="n">
        <f aca="false">'Data sheet'!S730</f>
        <v>4728</v>
      </c>
      <c r="T727" s="42" t="n">
        <f aca="false">'Data sheet'!T730</f>
        <v>4799</v>
      </c>
      <c r="U727" s="42" t="n">
        <f aca="false">'Data sheet'!U730</f>
        <v>0</v>
      </c>
      <c r="V727" s="42" t="n">
        <f aca="false">'Data sheet'!V730</f>
        <v>0</v>
      </c>
      <c r="W727" s="42" t="n">
        <f aca="false">'Data sheet'!W730</f>
        <v>0</v>
      </c>
      <c r="X727" s="42" t="n">
        <f aca="false">'Data sheet'!X730</f>
        <v>0</v>
      </c>
      <c r="Y727" s="42" t="n">
        <f aca="false">'Data sheet'!Y730</f>
        <v>0</v>
      </c>
      <c r="Z727" s="42" t="n">
        <f aca="false">'Data sheet'!Z730</f>
        <v>0</v>
      </c>
      <c r="AA727" s="42" t="n">
        <f aca="false">'Data sheet'!AA730</f>
        <v>0</v>
      </c>
      <c r="AB727" s="42" t="n">
        <f aca="false">'Data sheet'!AB730</f>
        <v>0</v>
      </c>
      <c r="AC727" s="42" t="n">
        <f aca="false">'Data sheet'!AC730</f>
        <v>0</v>
      </c>
      <c r="AD727" s="42" t="n">
        <f aca="false">'Data sheet'!AD730</f>
        <v>0</v>
      </c>
      <c r="AE727" s="42" t="n">
        <f aca="false">'Data sheet'!AE730</f>
        <v>0</v>
      </c>
      <c r="AF727" s="42" t="n">
        <f aca="false">'Data sheet'!AF730</f>
        <v>0</v>
      </c>
      <c r="AG727" s="42" t="n">
        <f aca="false">'Data sheet'!AG730</f>
        <v>0</v>
      </c>
      <c r="AH727" s="42" t="n">
        <f aca="false">'Data sheet'!AH730</f>
        <v>0</v>
      </c>
      <c r="AI727" s="42" t="n">
        <f aca="false">'Data sheet'!AI730</f>
        <v>0</v>
      </c>
      <c r="AJ727" s="42" t="n">
        <f aca="false">'Data sheet'!AJ730</f>
        <v>0</v>
      </c>
      <c r="AK727" s="42" t="n">
        <f aca="false">'Data sheet'!AK730</f>
        <v>0</v>
      </c>
      <c r="AL727" s="42" t="n">
        <f aca="false">'Data sheet'!AL730</f>
        <v>0</v>
      </c>
      <c r="AM727" s="42" t="n">
        <f aca="false">'Data sheet'!AM730</f>
        <v>0</v>
      </c>
      <c r="AN727" s="42" t="n">
        <f aca="false">'Data sheet'!AN730</f>
        <v>0</v>
      </c>
      <c r="AO727" s="42" t="n">
        <f aca="false">'Data sheet'!AO730</f>
        <v>0</v>
      </c>
      <c r="AP727" s="42" t="n">
        <f aca="false">'Data sheet'!AP730</f>
        <v>0</v>
      </c>
      <c r="AQ727" s="42" t="n">
        <f aca="false">'Data sheet'!AQ730</f>
        <v>0</v>
      </c>
    </row>
    <row r="728" customFormat="false" ht="15.75" hidden="false" customHeight="false" outlineLevel="0" collapsed="false">
      <c r="A728" s="43" t="str">
        <f aca="false" t="array" ref="A728:A728">IF(ISBLANK('Data sheet'!A731), "", INDEX(materials!$B$2:$B$999,MATCH('Data sheet'!A731,materials!$A$2:$A$999,0)))</f>
        <v>1511</v>
      </c>
      <c r="B728" s="42" t="str">
        <f aca="false" t="array" ref="B728:B728">IF(ISBLANK('Data sheet'!B731), "", INDEX('business units'!$A$2:$A$1000,MATCH('Data sheet'!B731,'business units'!$B$2:$B$1000,0)))</f>
        <v>hc.w</v>
      </c>
      <c r="C728" s="42" t="str">
        <f aca="false" t="array" ref="C728:C728">IF(ISBLANK('Data sheet'!C731), "", INDEX(suppliers!$A$2:$A$4053,MATCH('Data sheet'!C731,suppliers!$B$2:$B$4053,0)))</f>
        <v>monsok</v>
      </c>
      <c r="D728" s="42" t="str">
        <f aca="false" t="array" ref="D728:D728">IF(ISBLANK('Data sheet'!D731), "", INDEX(suppliers!$A$2:$A$4053,MATCH('Data sheet'!D731,suppliers!$B$2:$B$4053,0)))</f>
        <v>monsok.monsokpalmoilmill</v>
      </c>
      <c r="E728" s="42" t="str">
        <f aca="false" t="array" ref="E728:E728">IF(ISBLANK('Data sheet'!E731), "", INDEX(enums!$B$2:$B$5,MATCH('Data sheet'!E731,enums!$A$2:$A$5,0)))</f>
        <v>aggregation point</v>
      </c>
      <c r="F728" s="42" t="str">
        <f aca="false">'Data sheet'!F731</f>
        <v>Malaysia</v>
      </c>
      <c r="G728" s="42" t="n">
        <f aca="false">'Data sheet'!G731</f>
        <v>0</v>
      </c>
      <c r="H728" s="42" t="n">
        <f aca="false">'Data sheet'!H731</f>
        <v>5.6721</v>
      </c>
      <c r="I728" s="42" t="n">
        <f aca="false">'Data sheet'!I731</f>
        <v>117.411009</v>
      </c>
      <c r="J728" s="42" t="n">
        <f aca="false">'Data sheet'!J731</f>
        <v>8047</v>
      </c>
      <c r="K728" s="42" t="n">
        <f aca="false">'Data sheet'!K731</f>
        <v>8168</v>
      </c>
      <c r="L728" s="42" t="n">
        <f aca="false">'Data sheet'!L731</f>
        <v>8291</v>
      </c>
      <c r="M728" s="42" t="n">
        <f aca="false">'Data sheet'!M731</f>
        <v>8415</v>
      </c>
      <c r="N728" s="42" t="n">
        <f aca="false">'Data sheet'!N731</f>
        <v>8541</v>
      </c>
      <c r="O728" s="42" t="n">
        <f aca="false">'Data sheet'!O731</f>
        <v>8669</v>
      </c>
      <c r="P728" s="42" t="n">
        <f aca="false">'Data sheet'!P731</f>
        <v>8799</v>
      </c>
      <c r="Q728" s="42" t="n">
        <f aca="false">'Data sheet'!Q731</f>
        <v>8931</v>
      </c>
      <c r="R728" s="42" t="n">
        <f aca="false">'Data sheet'!R731</f>
        <v>9065</v>
      </c>
      <c r="S728" s="42" t="n">
        <f aca="false">'Data sheet'!S731</f>
        <v>9201</v>
      </c>
      <c r="T728" s="42" t="n">
        <f aca="false">'Data sheet'!T731</f>
        <v>9339</v>
      </c>
      <c r="U728" s="42" t="n">
        <f aca="false">'Data sheet'!U731</f>
        <v>0</v>
      </c>
      <c r="V728" s="42" t="n">
        <f aca="false">'Data sheet'!V731</f>
        <v>0</v>
      </c>
      <c r="W728" s="42" t="n">
        <f aca="false">'Data sheet'!W731</f>
        <v>0</v>
      </c>
      <c r="X728" s="42" t="n">
        <f aca="false">'Data sheet'!X731</f>
        <v>0</v>
      </c>
      <c r="Y728" s="42" t="n">
        <f aca="false">'Data sheet'!Y731</f>
        <v>0</v>
      </c>
      <c r="Z728" s="42" t="n">
        <f aca="false">'Data sheet'!Z731</f>
        <v>0</v>
      </c>
      <c r="AA728" s="42" t="n">
        <f aca="false">'Data sheet'!AA731</f>
        <v>0</v>
      </c>
      <c r="AB728" s="42" t="n">
        <f aca="false">'Data sheet'!AB731</f>
        <v>0</v>
      </c>
      <c r="AC728" s="42" t="n">
        <f aca="false">'Data sheet'!AC731</f>
        <v>0</v>
      </c>
      <c r="AD728" s="42" t="n">
        <f aca="false">'Data sheet'!AD731</f>
        <v>0</v>
      </c>
      <c r="AE728" s="42" t="n">
        <f aca="false">'Data sheet'!AE731</f>
        <v>0</v>
      </c>
      <c r="AF728" s="42" t="n">
        <f aca="false">'Data sheet'!AF731</f>
        <v>0</v>
      </c>
      <c r="AG728" s="42" t="n">
        <f aca="false">'Data sheet'!AG731</f>
        <v>0</v>
      </c>
      <c r="AH728" s="42" t="n">
        <f aca="false">'Data sheet'!AH731</f>
        <v>0</v>
      </c>
      <c r="AI728" s="42" t="n">
        <f aca="false">'Data sheet'!AI731</f>
        <v>0</v>
      </c>
      <c r="AJ728" s="42" t="n">
        <f aca="false">'Data sheet'!AJ731</f>
        <v>0</v>
      </c>
      <c r="AK728" s="42" t="n">
        <f aca="false">'Data sheet'!AK731</f>
        <v>0</v>
      </c>
      <c r="AL728" s="42" t="n">
        <f aca="false">'Data sheet'!AL731</f>
        <v>0</v>
      </c>
      <c r="AM728" s="42" t="n">
        <f aca="false">'Data sheet'!AM731</f>
        <v>0</v>
      </c>
      <c r="AN728" s="42" t="n">
        <f aca="false">'Data sheet'!AN731</f>
        <v>0</v>
      </c>
      <c r="AO728" s="42" t="n">
        <f aca="false">'Data sheet'!AO731</f>
        <v>0</v>
      </c>
      <c r="AP728" s="42" t="n">
        <f aca="false">'Data sheet'!AP731</f>
        <v>0</v>
      </c>
      <c r="AQ728" s="42" t="n">
        <f aca="false">'Data sheet'!AQ731</f>
        <v>0</v>
      </c>
    </row>
    <row r="729" customFormat="false" ht="15.75" hidden="false" customHeight="false" outlineLevel="0" collapsed="false">
      <c r="A729" s="43" t="str">
        <f aca="false" t="array" ref="A729:A729">IF(ISBLANK('Data sheet'!A732), "", INDEX(materials!$B$2:$B$999,MATCH('Data sheet'!A732,materials!$A$2:$A$999,0)))</f>
        <v>1511</v>
      </c>
      <c r="B729" s="42" t="str">
        <f aca="false" t="array" ref="B729:B729">IF(ISBLANK('Data sheet'!B732), "", INDEX('business units'!$A$2:$A$1000,MATCH('Data sheet'!B732,'business units'!$B$2:$B$1000,0)))</f>
        <v>hc.w</v>
      </c>
      <c r="C729" s="42" t="str">
        <f aca="false" t="array" ref="C729:C729">IF(ISBLANK('Data sheet'!C732), "", INDEX(suppliers!$A$2:$A$4053,MATCH('Data sheet'!C732,suppliers!$B$2:$B$4053,0)))</f>
        <v>muarsdnbhd</v>
      </c>
      <c r="D729" s="42" t="str">
        <f aca="false" t="array" ref="D729:D729">IF(ISBLANK('Data sheet'!D732), "", INDEX(suppliers!$A$2:$A$4053,MATCH('Data sheet'!D732,suppliers!$B$2:$B$4053,0)))</f>
        <v>muarsdnbhd.kilangsawitmuarbhd</v>
      </c>
      <c r="E729" s="42" t="str">
        <f aca="false" t="array" ref="E729:E729">IF(ISBLANK('Data sheet'!E732), "", INDEX(enums!$B$2:$B$5,MATCH('Data sheet'!E732,enums!$A$2:$A$5,0)))</f>
        <v>aggregation point</v>
      </c>
      <c r="F729" s="42" t="str">
        <f aca="false">'Data sheet'!F732</f>
        <v>Malaysia</v>
      </c>
      <c r="G729" s="42" t="n">
        <f aca="false">'Data sheet'!G732</f>
        <v>0</v>
      </c>
      <c r="H729" s="42" t="n">
        <f aca="false">'Data sheet'!H732</f>
        <v>2.0094</v>
      </c>
      <c r="I729" s="42" t="n">
        <f aca="false">'Data sheet'!I732</f>
        <v>102.6799</v>
      </c>
      <c r="J729" s="42" t="n">
        <f aca="false">'Data sheet'!J732</f>
        <v>553</v>
      </c>
      <c r="K729" s="42" t="n">
        <f aca="false">'Data sheet'!K732</f>
        <v>561</v>
      </c>
      <c r="L729" s="42" t="n">
        <f aca="false">'Data sheet'!L732</f>
        <v>569</v>
      </c>
      <c r="M729" s="42" t="n">
        <f aca="false">'Data sheet'!M732</f>
        <v>578</v>
      </c>
      <c r="N729" s="42" t="n">
        <f aca="false">'Data sheet'!N732</f>
        <v>587</v>
      </c>
      <c r="O729" s="42" t="n">
        <f aca="false">'Data sheet'!O732</f>
        <v>596</v>
      </c>
      <c r="P729" s="42" t="n">
        <f aca="false">'Data sheet'!P732</f>
        <v>605</v>
      </c>
      <c r="Q729" s="42" t="n">
        <f aca="false">'Data sheet'!Q732</f>
        <v>614</v>
      </c>
      <c r="R729" s="42" t="n">
        <f aca="false">'Data sheet'!R732</f>
        <v>623</v>
      </c>
      <c r="S729" s="42" t="n">
        <f aca="false">'Data sheet'!S732</f>
        <v>632</v>
      </c>
      <c r="T729" s="42" t="n">
        <f aca="false">'Data sheet'!T732</f>
        <v>641</v>
      </c>
      <c r="U729" s="42" t="n">
        <f aca="false">'Data sheet'!U732</f>
        <v>0</v>
      </c>
      <c r="V729" s="42" t="n">
        <f aca="false">'Data sheet'!V732</f>
        <v>0</v>
      </c>
      <c r="W729" s="42" t="n">
        <f aca="false">'Data sheet'!W732</f>
        <v>0</v>
      </c>
      <c r="X729" s="42" t="n">
        <f aca="false">'Data sheet'!X732</f>
        <v>0</v>
      </c>
      <c r="Y729" s="42" t="n">
        <f aca="false">'Data sheet'!Y732</f>
        <v>0</v>
      </c>
      <c r="Z729" s="42" t="n">
        <f aca="false">'Data sheet'!Z732</f>
        <v>0</v>
      </c>
      <c r="AA729" s="42" t="n">
        <f aca="false">'Data sheet'!AA732</f>
        <v>0</v>
      </c>
      <c r="AB729" s="42" t="n">
        <f aca="false">'Data sheet'!AB732</f>
        <v>0</v>
      </c>
      <c r="AC729" s="42" t="n">
        <f aca="false">'Data sheet'!AC732</f>
        <v>0</v>
      </c>
      <c r="AD729" s="42" t="n">
        <f aca="false">'Data sheet'!AD732</f>
        <v>0</v>
      </c>
      <c r="AE729" s="42" t="n">
        <f aca="false">'Data sheet'!AE732</f>
        <v>0</v>
      </c>
      <c r="AF729" s="42" t="n">
        <f aca="false">'Data sheet'!AF732</f>
        <v>0</v>
      </c>
      <c r="AG729" s="42" t="n">
        <f aca="false">'Data sheet'!AG732</f>
        <v>0</v>
      </c>
      <c r="AH729" s="42" t="n">
        <f aca="false">'Data sheet'!AH732</f>
        <v>0</v>
      </c>
      <c r="AI729" s="42" t="n">
        <f aca="false">'Data sheet'!AI732</f>
        <v>0</v>
      </c>
      <c r="AJ729" s="42" t="n">
        <f aca="false">'Data sheet'!AJ732</f>
        <v>0</v>
      </c>
      <c r="AK729" s="42" t="n">
        <f aca="false">'Data sheet'!AK732</f>
        <v>0</v>
      </c>
      <c r="AL729" s="42" t="n">
        <f aca="false">'Data sheet'!AL732</f>
        <v>0</v>
      </c>
      <c r="AM729" s="42" t="n">
        <f aca="false">'Data sheet'!AM732</f>
        <v>0</v>
      </c>
      <c r="AN729" s="42" t="n">
        <f aca="false">'Data sheet'!AN732</f>
        <v>0</v>
      </c>
      <c r="AO729" s="42" t="n">
        <f aca="false">'Data sheet'!AO732</f>
        <v>0</v>
      </c>
      <c r="AP729" s="42" t="n">
        <f aca="false">'Data sheet'!AP732</f>
        <v>0</v>
      </c>
      <c r="AQ729" s="42" t="n">
        <f aca="false">'Data sheet'!AQ732</f>
        <v>0</v>
      </c>
    </row>
    <row r="730" customFormat="false" ht="15.75" hidden="false" customHeight="false" outlineLevel="0" collapsed="false">
      <c r="A730" s="43" t="str">
        <f aca="false" t="array" ref="A730:A730">IF(ISBLANK('Data sheet'!A733), "", INDEX(materials!$B$2:$B$999,MATCH('Data sheet'!A733,materials!$A$2:$A$999,0)))</f>
        <v>1511</v>
      </c>
      <c r="B730" s="42" t="str">
        <f aca="false" t="array" ref="B730:B730">IF(ISBLANK('Data sheet'!B733), "", INDEX('business units'!$A$2:$A$1000,MATCH('Data sheet'!B733,'business units'!$B$2:$B$1000,0)))</f>
        <v>hc.w</v>
      </c>
      <c r="C730" s="42" t="str">
        <f aca="false" t="array" ref="C730:C730">IF(ISBLANK('Data sheet'!C733), "", INDEX(suppliers!$A$2:$A$4053,MATCH('Data sheet'!C733,suppliers!$B$2:$B$4053,0)))</f>
        <v>mujurtimber</v>
      </c>
      <c r="D730" s="42" t="str">
        <f aca="false" t="array" ref="D730:D730">IF(ISBLANK('Data sheet'!D733), "", INDEX(suppliers!$A$2:$A$4053,MATCH('Data sheet'!D733,suppliers!$B$2:$B$4053,0)))</f>
        <v>mujurtimber.sinargunungsawitraya</v>
      </c>
      <c r="E730" s="42" t="str">
        <f aca="false" t="array" ref="E730:E730">IF(ISBLANK('Data sheet'!E733), "", INDEX(enums!$B$2:$B$5,MATCH('Data sheet'!E733,enums!$A$2:$A$5,0)))</f>
        <v>aggregation point</v>
      </c>
      <c r="F730" s="42" t="str">
        <f aca="false">'Data sheet'!F733</f>
        <v>Indonesia</v>
      </c>
      <c r="G730" s="42" t="n">
        <f aca="false">'Data sheet'!G733</f>
        <v>0</v>
      </c>
      <c r="H730" s="42" t="n">
        <f aca="false">'Data sheet'!H733</f>
        <v>2.1149</v>
      </c>
      <c r="I730" s="42" t="n">
        <f aca="false">'Data sheet'!I733</f>
        <v>98.2656</v>
      </c>
      <c r="J730" s="42" t="n">
        <f aca="false">'Data sheet'!J733</f>
        <v>6713</v>
      </c>
      <c r="K730" s="42" t="n">
        <f aca="false">'Data sheet'!K733</f>
        <v>6814</v>
      </c>
      <c r="L730" s="42" t="n">
        <f aca="false">'Data sheet'!L733</f>
        <v>6916</v>
      </c>
      <c r="M730" s="42" t="n">
        <f aca="false">'Data sheet'!M733</f>
        <v>7020</v>
      </c>
      <c r="N730" s="42" t="n">
        <f aca="false">'Data sheet'!N733</f>
        <v>7125</v>
      </c>
      <c r="O730" s="42" t="n">
        <f aca="false">'Data sheet'!O733</f>
        <v>7232</v>
      </c>
      <c r="P730" s="42" t="n">
        <f aca="false">'Data sheet'!P733</f>
        <v>7340</v>
      </c>
      <c r="Q730" s="42" t="n">
        <f aca="false">'Data sheet'!Q733</f>
        <v>7450</v>
      </c>
      <c r="R730" s="42" t="n">
        <f aca="false">'Data sheet'!R733</f>
        <v>7562</v>
      </c>
      <c r="S730" s="42" t="n">
        <f aca="false">'Data sheet'!S733</f>
        <v>7675</v>
      </c>
      <c r="T730" s="42" t="n">
        <f aca="false">'Data sheet'!T733</f>
        <v>7790</v>
      </c>
      <c r="U730" s="42" t="n">
        <f aca="false">'Data sheet'!U733</f>
        <v>0</v>
      </c>
      <c r="V730" s="42" t="n">
        <f aca="false">'Data sheet'!V733</f>
        <v>0</v>
      </c>
      <c r="W730" s="42" t="n">
        <f aca="false">'Data sheet'!W733</f>
        <v>0</v>
      </c>
      <c r="X730" s="42" t="n">
        <f aca="false">'Data sheet'!X733</f>
        <v>0</v>
      </c>
      <c r="Y730" s="42" t="n">
        <f aca="false">'Data sheet'!Y733</f>
        <v>0</v>
      </c>
      <c r="Z730" s="42" t="n">
        <f aca="false">'Data sheet'!Z733</f>
        <v>0</v>
      </c>
      <c r="AA730" s="42" t="n">
        <f aca="false">'Data sheet'!AA733</f>
        <v>0</v>
      </c>
      <c r="AB730" s="42" t="n">
        <f aca="false">'Data sheet'!AB733</f>
        <v>0</v>
      </c>
      <c r="AC730" s="42" t="n">
        <f aca="false">'Data sheet'!AC733</f>
        <v>0</v>
      </c>
      <c r="AD730" s="42" t="n">
        <f aca="false">'Data sheet'!AD733</f>
        <v>0</v>
      </c>
      <c r="AE730" s="42" t="n">
        <f aca="false">'Data sheet'!AE733</f>
        <v>0</v>
      </c>
      <c r="AF730" s="42" t="n">
        <f aca="false">'Data sheet'!AF733</f>
        <v>0</v>
      </c>
      <c r="AG730" s="42" t="n">
        <f aca="false">'Data sheet'!AG733</f>
        <v>0</v>
      </c>
      <c r="AH730" s="42" t="n">
        <f aca="false">'Data sheet'!AH733</f>
        <v>0</v>
      </c>
      <c r="AI730" s="42" t="n">
        <f aca="false">'Data sheet'!AI733</f>
        <v>0</v>
      </c>
      <c r="AJ730" s="42" t="n">
        <f aca="false">'Data sheet'!AJ733</f>
        <v>0</v>
      </c>
      <c r="AK730" s="42" t="n">
        <f aca="false">'Data sheet'!AK733</f>
        <v>0</v>
      </c>
      <c r="AL730" s="42" t="n">
        <f aca="false">'Data sheet'!AL733</f>
        <v>0</v>
      </c>
      <c r="AM730" s="42" t="n">
        <f aca="false">'Data sheet'!AM733</f>
        <v>0</v>
      </c>
      <c r="AN730" s="42" t="n">
        <f aca="false">'Data sheet'!AN733</f>
        <v>0</v>
      </c>
      <c r="AO730" s="42" t="n">
        <f aca="false">'Data sheet'!AO733</f>
        <v>0</v>
      </c>
      <c r="AP730" s="42" t="n">
        <f aca="false">'Data sheet'!AP733</f>
        <v>0</v>
      </c>
      <c r="AQ730" s="42" t="n">
        <f aca="false">'Data sheet'!AQ733</f>
        <v>0</v>
      </c>
    </row>
    <row r="731" customFormat="false" ht="15.75" hidden="false" customHeight="false" outlineLevel="0" collapsed="false">
      <c r="A731" s="43" t="str">
        <f aca="false" t="array" ref="A731:A731">IF(ISBLANK('Data sheet'!A734), "", INDEX(materials!$B$2:$B$999,MATCH('Data sheet'!A734,materials!$A$2:$A$999,0)))</f>
        <v>1511</v>
      </c>
      <c r="B731" s="42" t="str">
        <f aca="false" t="array" ref="B731:B731">IF(ISBLANK('Data sheet'!B734), "", INDEX('business units'!$A$2:$A$1000,MATCH('Data sheet'!B734,'business units'!$B$2:$B$1000,0)))</f>
        <v>hc.w</v>
      </c>
      <c r="C731" s="42" t="str">
        <f aca="false" t="array" ref="C731:C731">IF(ISBLANK('Data sheet'!C734), "", INDEX(suppliers!$A$2:$A$4053,MATCH('Data sheet'!C734,suppliers!$B$2:$B$4053,0)))</f>
        <v>mukahkilangkelapasawitsdnbhd</v>
      </c>
      <c r="D731" s="42" t="str">
        <f aca="false" t="array" ref="D731:D731">IF(ISBLANK('Data sheet'!D734), "", INDEX(suppliers!$A$2:$A$4053,MATCH('Data sheet'!D734,suppliers!$B$2:$B$4053,0)))</f>
        <v>mukahkilangkelapasawitsdnbhd</v>
      </c>
      <c r="E731" s="42" t="str">
        <f aca="false" t="array" ref="E731:E731">IF(ISBLANK('Data sheet'!E734), "", INDEX(enums!$B$2:$B$5,MATCH('Data sheet'!E734,enums!$A$2:$A$5,0)))</f>
        <v>aggregation point</v>
      </c>
      <c r="F731" s="42" t="str">
        <f aca="false">'Data sheet'!F734</f>
        <v>Malaysia</v>
      </c>
      <c r="G731" s="42" t="n">
        <f aca="false">'Data sheet'!G734</f>
        <v>0</v>
      </c>
      <c r="H731" s="42" t="n">
        <f aca="false">'Data sheet'!H734</f>
        <v>2.9061</v>
      </c>
      <c r="I731" s="42" t="n">
        <f aca="false">'Data sheet'!I734</f>
        <v>112.3086</v>
      </c>
      <c r="J731" s="42" t="n">
        <f aca="false">'Data sheet'!J734</f>
        <v>2433</v>
      </c>
      <c r="K731" s="42" t="n">
        <f aca="false">'Data sheet'!K734</f>
        <v>2469</v>
      </c>
      <c r="L731" s="42" t="n">
        <f aca="false">'Data sheet'!L734</f>
        <v>2506</v>
      </c>
      <c r="M731" s="42" t="n">
        <f aca="false">'Data sheet'!M734</f>
        <v>2544</v>
      </c>
      <c r="N731" s="42" t="n">
        <f aca="false">'Data sheet'!N734</f>
        <v>2582</v>
      </c>
      <c r="O731" s="42" t="n">
        <f aca="false">'Data sheet'!O734</f>
        <v>2621</v>
      </c>
      <c r="P731" s="42" t="n">
        <f aca="false">'Data sheet'!P734</f>
        <v>2660</v>
      </c>
      <c r="Q731" s="42" t="n">
        <f aca="false">'Data sheet'!Q734</f>
        <v>2700</v>
      </c>
      <c r="R731" s="42" t="n">
        <f aca="false">'Data sheet'!R734</f>
        <v>2741</v>
      </c>
      <c r="S731" s="42" t="n">
        <f aca="false">'Data sheet'!S734</f>
        <v>2782</v>
      </c>
      <c r="T731" s="42" t="n">
        <f aca="false">'Data sheet'!T734</f>
        <v>2824</v>
      </c>
      <c r="U731" s="42" t="n">
        <f aca="false">'Data sheet'!U734</f>
        <v>0</v>
      </c>
      <c r="V731" s="42" t="n">
        <f aca="false">'Data sheet'!V734</f>
        <v>0</v>
      </c>
      <c r="W731" s="42" t="n">
        <f aca="false">'Data sheet'!W734</f>
        <v>0</v>
      </c>
      <c r="X731" s="42" t="n">
        <f aca="false">'Data sheet'!X734</f>
        <v>0</v>
      </c>
      <c r="Y731" s="42" t="n">
        <f aca="false">'Data sheet'!Y734</f>
        <v>0</v>
      </c>
      <c r="Z731" s="42" t="n">
        <f aca="false">'Data sheet'!Z734</f>
        <v>0</v>
      </c>
      <c r="AA731" s="42" t="n">
        <f aca="false">'Data sheet'!AA734</f>
        <v>0</v>
      </c>
      <c r="AB731" s="42" t="n">
        <f aca="false">'Data sheet'!AB734</f>
        <v>0</v>
      </c>
      <c r="AC731" s="42" t="n">
        <f aca="false">'Data sheet'!AC734</f>
        <v>0</v>
      </c>
      <c r="AD731" s="42" t="n">
        <f aca="false">'Data sheet'!AD734</f>
        <v>0</v>
      </c>
      <c r="AE731" s="42" t="n">
        <f aca="false">'Data sheet'!AE734</f>
        <v>0</v>
      </c>
      <c r="AF731" s="42" t="n">
        <f aca="false">'Data sheet'!AF734</f>
        <v>0</v>
      </c>
      <c r="AG731" s="42" t="n">
        <f aca="false">'Data sheet'!AG734</f>
        <v>0</v>
      </c>
      <c r="AH731" s="42" t="n">
        <f aca="false">'Data sheet'!AH734</f>
        <v>0</v>
      </c>
      <c r="AI731" s="42" t="n">
        <f aca="false">'Data sheet'!AI734</f>
        <v>0</v>
      </c>
      <c r="AJ731" s="42" t="n">
        <f aca="false">'Data sheet'!AJ734</f>
        <v>0</v>
      </c>
      <c r="AK731" s="42" t="n">
        <f aca="false">'Data sheet'!AK734</f>
        <v>0</v>
      </c>
      <c r="AL731" s="42" t="n">
        <f aca="false">'Data sheet'!AL734</f>
        <v>0</v>
      </c>
      <c r="AM731" s="42" t="n">
        <f aca="false">'Data sheet'!AM734</f>
        <v>0</v>
      </c>
      <c r="AN731" s="42" t="n">
        <f aca="false">'Data sheet'!AN734</f>
        <v>0</v>
      </c>
      <c r="AO731" s="42" t="n">
        <f aca="false">'Data sheet'!AO734</f>
        <v>0</v>
      </c>
      <c r="AP731" s="42" t="n">
        <f aca="false">'Data sheet'!AP734</f>
        <v>0</v>
      </c>
      <c r="AQ731" s="42" t="n">
        <f aca="false">'Data sheet'!AQ734</f>
        <v>0</v>
      </c>
    </row>
    <row r="732" customFormat="false" ht="15.75" hidden="false" customHeight="false" outlineLevel="0" collapsed="false">
      <c r="A732" s="43" t="str">
        <f aca="false" t="array" ref="A732:A732">IF(ISBLANK('Data sheet'!A735), "", INDEX(materials!$B$2:$B$999,MATCH('Data sheet'!A735,materials!$A$2:$A$999,0)))</f>
        <v>1511</v>
      </c>
      <c r="B732" s="42" t="str">
        <f aca="false" t="array" ref="B732:B732">IF(ISBLANK('Data sheet'!B735), "", INDEX('business units'!$A$2:$A$1000,MATCH('Data sheet'!B735,'business units'!$B$2:$B$1000,0)))</f>
        <v>hc.w</v>
      </c>
      <c r="C732" s="42" t="str">
        <f aca="false" t="array" ref="C732:C732">IF(ISBLANK('Data sheet'!C735), "", INDEX(suppliers!$A$2:$A$4053,MATCH('Data sheet'!C735,suppliers!$B$2:$B$4053,0)))</f>
        <v>mukomukoindahlestari</v>
      </c>
      <c r="D732" s="42" t="str">
        <f aca="false" t="array" ref="D732:D732">IF(ISBLANK('Data sheet'!D735), "", INDEX(suppliers!$A$2:$A$4053,MATCH('Data sheet'!D735,suppliers!$B$2:$B$4053,0)))</f>
        <v>mukomukoindahlestari.bismadharmakencana</v>
      </c>
      <c r="E732" s="42" t="str">
        <f aca="false" t="array" ref="E732:E732">IF(ISBLANK('Data sheet'!E735), "", INDEX(enums!$B$2:$B$5,MATCH('Data sheet'!E735,enums!$A$2:$A$5,0)))</f>
        <v>aggregation point</v>
      </c>
      <c r="F732" s="42" t="str">
        <f aca="false">'Data sheet'!F735</f>
        <v>Indonesia</v>
      </c>
      <c r="G732" s="42" t="n">
        <f aca="false">'Data sheet'!G735</f>
        <v>0</v>
      </c>
      <c r="H732" s="42" t="n">
        <f aca="false">'Data sheet'!H735</f>
        <v>-1.801</v>
      </c>
      <c r="I732" s="42" t="n">
        <f aca="false">'Data sheet'!I735</f>
        <v>113.1817</v>
      </c>
      <c r="J732" s="42" t="n">
        <f aca="false">'Data sheet'!J735</f>
        <v>539</v>
      </c>
      <c r="K732" s="42" t="n">
        <f aca="false">'Data sheet'!K735</f>
        <v>547</v>
      </c>
      <c r="L732" s="42" t="n">
        <f aca="false">'Data sheet'!L735</f>
        <v>555</v>
      </c>
      <c r="M732" s="42" t="n">
        <f aca="false">'Data sheet'!M735</f>
        <v>563</v>
      </c>
      <c r="N732" s="42" t="n">
        <f aca="false">'Data sheet'!N735</f>
        <v>571</v>
      </c>
      <c r="O732" s="42" t="n">
        <f aca="false">'Data sheet'!O735</f>
        <v>580</v>
      </c>
      <c r="P732" s="42" t="n">
        <f aca="false">'Data sheet'!P735</f>
        <v>589</v>
      </c>
      <c r="Q732" s="42" t="n">
        <f aca="false">'Data sheet'!Q735</f>
        <v>598</v>
      </c>
      <c r="R732" s="42" t="n">
        <f aca="false">'Data sheet'!R735</f>
        <v>607</v>
      </c>
      <c r="S732" s="42" t="n">
        <f aca="false">'Data sheet'!S735</f>
        <v>616</v>
      </c>
      <c r="T732" s="42" t="n">
        <f aca="false">'Data sheet'!T735</f>
        <v>625</v>
      </c>
      <c r="U732" s="42" t="n">
        <f aca="false">'Data sheet'!U735</f>
        <v>0</v>
      </c>
      <c r="V732" s="42" t="n">
        <f aca="false">'Data sheet'!V735</f>
        <v>0</v>
      </c>
      <c r="W732" s="42" t="n">
        <f aca="false">'Data sheet'!W735</f>
        <v>0</v>
      </c>
      <c r="X732" s="42" t="n">
        <f aca="false">'Data sheet'!X735</f>
        <v>0</v>
      </c>
      <c r="Y732" s="42" t="n">
        <f aca="false">'Data sheet'!Y735</f>
        <v>0</v>
      </c>
      <c r="Z732" s="42" t="n">
        <f aca="false">'Data sheet'!Z735</f>
        <v>0</v>
      </c>
      <c r="AA732" s="42" t="n">
        <f aca="false">'Data sheet'!AA735</f>
        <v>0</v>
      </c>
      <c r="AB732" s="42" t="n">
        <f aca="false">'Data sheet'!AB735</f>
        <v>0</v>
      </c>
      <c r="AC732" s="42" t="n">
        <f aca="false">'Data sheet'!AC735</f>
        <v>0</v>
      </c>
      <c r="AD732" s="42" t="n">
        <f aca="false">'Data sheet'!AD735</f>
        <v>0</v>
      </c>
      <c r="AE732" s="42" t="n">
        <f aca="false">'Data sheet'!AE735</f>
        <v>0</v>
      </c>
      <c r="AF732" s="42" t="n">
        <f aca="false">'Data sheet'!AF735</f>
        <v>0</v>
      </c>
      <c r="AG732" s="42" t="n">
        <f aca="false">'Data sheet'!AG735</f>
        <v>0</v>
      </c>
      <c r="AH732" s="42" t="n">
        <f aca="false">'Data sheet'!AH735</f>
        <v>0</v>
      </c>
      <c r="AI732" s="42" t="n">
        <f aca="false">'Data sheet'!AI735</f>
        <v>0</v>
      </c>
      <c r="AJ732" s="42" t="n">
        <f aca="false">'Data sheet'!AJ735</f>
        <v>0</v>
      </c>
      <c r="AK732" s="42" t="n">
        <f aca="false">'Data sheet'!AK735</f>
        <v>0</v>
      </c>
      <c r="AL732" s="42" t="n">
        <f aca="false">'Data sheet'!AL735</f>
        <v>0</v>
      </c>
      <c r="AM732" s="42" t="n">
        <f aca="false">'Data sheet'!AM735</f>
        <v>0</v>
      </c>
      <c r="AN732" s="42" t="n">
        <f aca="false">'Data sheet'!AN735</f>
        <v>0</v>
      </c>
      <c r="AO732" s="42" t="n">
        <f aca="false">'Data sheet'!AO735</f>
        <v>0</v>
      </c>
      <c r="AP732" s="42" t="n">
        <f aca="false">'Data sheet'!AP735</f>
        <v>0</v>
      </c>
      <c r="AQ732" s="42" t="n">
        <f aca="false">'Data sheet'!AQ735</f>
        <v>0</v>
      </c>
    </row>
    <row r="733" customFormat="false" ht="15.75" hidden="false" customHeight="false" outlineLevel="0" collapsed="false">
      <c r="A733" s="43" t="str">
        <f aca="false" t="array" ref="A733:A733">IF(ISBLANK('Data sheet'!A736), "", INDEX(materials!$B$2:$B$999,MATCH('Data sheet'!A736,materials!$A$2:$A$999,0)))</f>
        <v>1511</v>
      </c>
      <c r="B733" s="42" t="str">
        <f aca="false" t="array" ref="B733:B733">IF(ISBLANK('Data sheet'!B736), "", INDEX('business units'!$A$2:$A$1000,MATCH('Data sheet'!B736,'business units'!$B$2:$B$1000,0)))</f>
        <v>hc.w</v>
      </c>
      <c r="C733" s="42" t="str">
        <f aca="false" t="array" ref="C733:C733">IF(ISBLANK('Data sheet'!C736), "", INDEX(suppliers!$A$2:$A$4053,MATCH('Data sheet'!C736,suppliers!$B$2:$B$4053,0)))</f>
        <v>multiagrindosumatera</v>
      </c>
      <c r="D733" s="42" t="str">
        <f aca="false" t="array" ref="D733:D733">IF(ISBLANK('Data sheet'!D736), "", INDEX(suppliers!$A$2:$A$4053,MATCH('Data sheet'!D736,suppliers!$B$2:$B$4053,0)))</f>
        <v>multiagrindosumatera</v>
      </c>
      <c r="E733" s="42" t="str">
        <f aca="false" t="array" ref="E733:E733">IF(ISBLANK('Data sheet'!E736), "", INDEX(enums!$B$2:$B$5,MATCH('Data sheet'!E736,enums!$A$2:$A$5,0)))</f>
        <v>aggregation point</v>
      </c>
      <c r="F733" s="42" t="str">
        <f aca="false">'Data sheet'!F736</f>
        <v>Indonesia</v>
      </c>
      <c r="G733" s="42" t="n">
        <f aca="false">'Data sheet'!G736</f>
        <v>0</v>
      </c>
      <c r="H733" s="42" t="n">
        <f aca="false">'Data sheet'!H736</f>
        <v>3.3483</v>
      </c>
      <c r="I733" s="42" t="n">
        <f aca="false">'Data sheet'!I736</f>
        <v>98.9503</v>
      </c>
      <c r="J733" s="42" t="n">
        <f aca="false">'Data sheet'!J736</f>
        <v>2096</v>
      </c>
      <c r="K733" s="42" t="n">
        <f aca="false">'Data sheet'!K736</f>
        <v>2127</v>
      </c>
      <c r="L733" s="42" t="n">
        <f aca="false">'Data sheet'!L736</f>
        <v>2159</v>
      </c>
      <c r="M733" s="42" t="n">
        <f aca="false">'Data sheet'!M736</f>
        <v>2191</v>
      </c>
      <c r="N733" s="42" t="n">
        <f aca="false">'Data sheet'!N736</f>
        <v>2224</v>
      </c>
      <c r="O733" s="42" t="n">
        <f aca="false">'Data sheet'!O736</f>
        <v>2257</v>
      </c>
      <c r="P733" s="42" t="n">
        <f aca="false">'Data sheet'!P736</f>
        <v>2291</v>
      </c>
      <c r="Q733" s="42" t="n">
        <f aca="false">'Data sheet'!Q736</f>
        <v>2325</v>
      </c>
      <c r="R733" s="42" t="n">
        <f aca="false">'Data sheet'!R736</f>
        <v>2360</v>
      </c>
      <c r="S733" s="42" t="n">
        <f aca="false">'Data sheet'!S736</f>
        <v>2395</v>
      </c>
      <c r="T733" s="42" t="n">
        <f aca="false">'Data sheet'!T736</f>
        <v>2431</v>
      </c>
      <c r="U733" s="42" t="n">
        <f aca="false">'Data sheet'!U736</f>
        <v>0</v>
      </c>
      <c r="V733" s="42" t="n">
        <f aca="false">'Data sheet'!V736</f>
        <v>0</v>
      </c>
      <c r="W733" s="42" t="n">
        <f aca="false">'Data sheet'!W736</f>
        <v>0</v>
      </c>
      <c r="X733" s="42" t="n">
        <f aca="false">'Data sheet'!X736</f>
        <v>0</v>
      </c>
      <c r="Y733" s="42" t="n">
        <f aca="false">'Data sheet'!Y736</f>
        <v>0</v>
      </c>
      <c r="Z733" s="42" t="n">
        <f aca="false">'Data sheet'!Z736</f>
        <v>0</v>
      </c>
      <c r="AA733" s="42" t="n">
        <f aca="false">'Data sheet'!AA736</f>
        <v>0</v>
      </c>
      <c r="AB733" s="42" t="n">
        <f aca="false">'Data sheet'!AB736</f>
        <v>0</v>
      </c>
      <c r="AC733" s="42" t="n">
        <f aca="false">'Data sheet'!AC736</f>
        <v>0</v>
      </c>
      <c r="AD733" s="42" t="n">
        <f aca="false">'Data sheet'!AD736</f>
        <v>0</v>
      </c>
      <c r="AE733" s="42" t="n">
        <f aca="false">'Data sheet'!AE736</f>
        <v>0</v>
      </c>
      <c r="AF733" s="42" t="n">
        <f aca="false">'Data sheet'!AF736</f>
        <v>0</v>
      </c>
      <c r="AG733" s="42" t="n">
        <f aca="false">'Data sheet'!AG736</f>
        <v>0</v>
      </c>
      <c r="AH733" s="42" t="n">
        <f aca="false">'Data sheet'!AH736</f>
        <v>0</v>
      </c>
      <c r="AI733" s="42" t="n">
        <f aca="false">'Data sheet'!AI736</f>
        <v>0</v>
      </c>
      <c r="AJ733" s="42" t="n">
        <f aca="false">'Data sheet'!AJ736</f>
        <v>0</v>
      </c>
      <c r="AK733" s="42" t="n">
        <f aca="false">'Data sheet'!AK736</f>
        <v>0</v>
      </c>
      <c r="AL733" s="42" t="n">
        <f aca="false">'Data sheet'!AL736</f>
        <v>0</v>
      </c>
      <c r="AM733" s="42" t="n">
        <f aca="false">'Data sheet'!AM736</f>
        <v>0</v>
      </c>
      <c r="AN733" s="42" t="n">
        <f aca="false">'Data sheet'!AN736</f>
        <v>0</v>
      </c>
      <c r="AO733" s="42" t="n">
        <f aca="false">'Data sheet'!AO736</f>
        <v>0</v>
      </c>
      <c r="AP733" s="42" t="n">
        <f aca="false">'Data sheet'!AP736</f>
        <v>0</v>
      </c>
      <c r="AQ733" s="42" t="n">
        <f aca="false">'Data sheet'!AQ736</f>
        <v>0</v>
      </c>
    </row>
    <row r="734" customFormat="false" ht="15.75" hidden="false" customHeight="false" outlineLevel="0" collapsed="false">
      <c r="A734" s="43" t="str">
        <f aca="false" t="array" ref="A734:A734">IF(ISBLANK('Data sheet'!A737), "", INDEX(materials!$B$2:$B$999,MATCH('Data sheet'!A737,materials!$A$2:$A$999,0)))</f>
        <v>1511</v>
      </c>
      <c r="B734" s="42" t="str">
        <f aca="false" t="array" ref="B734:B734">IF(ISBLANK('Data sheet'!B737), "", INDEX('business units'!$A$2:$A$1000,MATCH('Data sheet'!B737,'business units'!$B$2:$B$1000,0)))</f>
        <v>hc.w</v>
      </c>
      <c r="C734" s="42" t="str">
        <f aca="false" t="array" ref="C734:C734">IF(ISBLANK('Data sheet'!C737), "", INDEX(suppliers!$A$2:$A$4053,MATCH('Data sheet'!C737,suppliers!$B$2:$B$4053,0)))</f>
        <v>multibuana</v>
      </c>
      <c r="D734" s="42" t="str">
        <f aca="false" t="array" ref="D734:D734">IF(ISBLANK('Data sheet'!D737), "", INDEX(suppliers!$A$2:$A$4053,MATCH('Data sheet'!D737,suppliers!$B$2:$B$4053,0)))</f>
        <v>multibuana.buanawirasubursakti</v>
      </c>
      <c r="E734" s="42" t="str">
        <f aca="false" t="array" ref="E734:E734">IF(ISBLANK('Data sheet'!E737), "", INDEX(enums!$B$2:$B$5,MATCH('Data sheet'!E737,enums!$A$2:$A$5,0)))</f>
        <v>aggregation point</v>
      </c>
      <c r="F734" s="42" t="str">
        <f aca="false">'Data sheet'!F737</f>
        <v>Indonesia</v>
      </c>
      <c r="G734" s="42" t="n">
        <f aca="false">'Data sheet'!G737</f>
        <v>0</v>
      </c>
      <c r="H734" s="42" t="n">
        <f aca="false">'Data sheet'!H737</f>
        <v>-1.8864</v>
      </c>
      <c r="I734" s="42" t="n">
        <f aca="false">'Data sheet'!I737</f>
        <v>116.06075</v>
      </c>
      <c r="J734" s="42" t="n">
        <f aca="false">'Data sheet'!J737</f>
        <v>5348</v>
      </c>
      <c r="K734" s="42" t="n">
        <f aca="false">'Data sheet'!K737</f>
        <v>5428</v>
      </c>
      <c r="L734" s="42" t="n">
        <f aca="false">'Data sheet'!L737</f>
        <v>5509</v>
      </c>
      <c r="M734" s="42" t="n">
        <f aca="false">'Data sheet'!M737</f>
        <v>5592</v>
      </c>
      <c r="N734" s="42" t="n">
        <f aca="false">'Data sheet'!N737</f>
        <v>5676</v>
      </c>
      <c r="O734" s="42" t="n">
        <f aca="false">'Data sheet'!O737</f>
        <v>5761</v>
      </c>
      <c r="P734" s="42" t="n">
        <f aca="false">'Data sheet'!P737</f>
        <v>5847</v>
      </c>
      <c r="Q734" s="42" t="n">
        <f aca="false">'Data sheet'!Q737</f>
        <v>5935</v>
      </c>
      <c r="R734" s="42" t="n">
        <f aca="false">'Data sheet'!R737</f>
        <v>6024</v>
      </c>
      <c r="S734" s="42" t="n">
        <f aca="false">'Data sheet'!S737</f>
        <v>6114</v>
      </c>
      <c r="T734" s="42" t="n">
        <f aca="false">'Data sheet'!T737</f>
        <v>6206</v>
      </c>
      <c r="U734" s="42" t="n">
        <f aca="false">'Data sheet'!U737</f>
        <v>0</v>
      </c>
      <c r="V734" s="42" t="n">
        <f aca="false">'Data sheet'!V737</f>
        <v>0</v>
      </c>
      <c r="W734" s="42" t="n">
        <f aca="false">'Data sheet'!W737</f>
        <v>0</v>
      </c>
      <c r="X734" s="42" t="n">
        <f aca="false">'Data sheet'!X737</f>
        <v>0</v>
      </c>
      <c r="Y734" s="42" t="n">
        <f aca="false">'Data sheet'!Y737</f>
        <v>0</v>
      </c>
      <c r="Z734" s="42" t="n">
        <f aca="false">'Data sheet'!Z737</f>
        <v>0</v>
      </c>
      <c r="AA734" s="42" t="n">
        <f aca="false">'Data sheet'!AA737</f>
        <v>0</v>
      </c>
      <c r="AB734" s="42" t="n">
        <f aca="false">'Data sheet'!AB737</f>
        <v>0</v>
      </c>
      <c r="AC734" s="42" t="n">
        <f aca="false">'Data sheet'!AC737</f>
        <v>0</v>
      </c>
      <c r="AD734" s="42" t="n">
        <f aca="false">'Data sheet'!AD737</f>
        <v>0</v>
      </c>
      <c r="AE734" s="42" t="n">
        <f aca="false">'Data sheet'!AE737</f>
        <v>0</v>
      </c>
      <c r="AF734" s="42" t="n">
        <f aca="false">'Data sheet'!AF737</f>
        <v>0</v>
      </c>
      <c r="AG734" s="42" t="n">
        <f aca="false">'Data sheet'!AG737</f>
        <v>0</v>
      </c>
      <c r="AH734" s="42" t="n">
        <f aca="false">'Data sheet'!AH737</f>
        <v>0</v>
      </c>
      <c r="AI734" s="42" t="n">
        <f aca="false">'Data sheet'!AI737</f>
        <v>0</v>
      </c>
      <c r="AJ734" s="42" t="n">
        <f aca="false">'Data sheet'!AJ737</f>
        <v>0</v>
      </c>
      <c r="AK734" s="42" t="n">
        <f aca="false">'Data sheet'!AK737</f>
        <v>0</v>
      </c>
      <c r="AL734" s="42" t="n">
        <f aca="false">'Data sheet'!AL737</f>
        <v>0</v>
      </c>
      <c r="AM734" s="42" t="n">
        <f aca="false">'Data sheet'!AM737</f>
        <v>0</v>
      </c>
      <c r="AN734" s="42" t="n">
        <f aca="false">'Data sheet'!AN737</f>
        <v>0</v>
      </c>
      <c r="AO734" s="42" t="n">
        <f aca="false">'Data sheet'!AO737</f>
        <v>0</v>
      </c>
      <c r="AP734" s="42" t="n">
        <f aca="false">'Data sheet'!AP737</f>
        <v>0</v>
      </c>
      <c r="AQ734" s="42" t="n">
        <f aca="false">'Data sheet'!AQ737</f>
        <v>0</v>
      </c>
    </row>
    <row r="735" customFormat="false" ht="15.75" hidden="false" customHeight="false" outlineLevel="0" collapsed="false">
      <c r="A735" s="43" t="str">
        <f aca="false" t="array" ref="A735:A735">IF(ISBLANK('Data sheet'!A738), "", INDEX(materials!$B$2:$B$999,MATCH('Data sheet'!A738,materials!$A$2:$A$999,0)))</f>
        <v>1511</v>
      </c>
      <c r="B735" s="42" t="str">
        <f aca="false" t="array" ref="B735:B735">IF(ISBLANK('Data sheet'!B738), "", INDEX('business units'!$A$2:$A$1000,MATCH('Data sheet'!B738,'business units'!$B$2:$B$1000,0)))</f>
        <v>hc.w</v>
      </c>
      <c r="C735" s="42" t="str">
        <f aca="false" t="array" ref="C735:C735">IF(ISBLANK('Data sheet'!C738), "", INDEX(suppliers!$A$2:$A$4053,MATCH('Data sheet'!C738,suppliers!$B$2:$B$4053,0)))</f>
        <v>multipalmaabadisejahtera</v>
      </c>
      <c r="D735" s="42" t="str">
        <f aca="false" t="array" ref="D735:D735">IF(ISBLANK('Data sheet'!D738), "", INDEX(suppliers!$A$2:$A$4053,MATCH('Data sheet'!D738,suppliers!$B$2:$B$4053,0)))</f>
        <v>multipalmaabadisejahtera.multiagrosentosa</v>
      </c>
      <c r="E735" s="42" t="str">
        <f aca="false" t="array" ref="E735:E735">IF(ISBLANK('Data sheet'!E738), "", INDEX(enums!$B$2:$B$5,MATCH('Data sheet'!E738,enums!$A$2:$A$5,0)))</f>
        <v>aggregation point</v>
      </c>
      <c r="F735" s="42" t="str">
        <f aca="false">'Data sheet'!F738</f>
        <v>Indonesia</v>
      </c>
      <c r="G735" s="42" t="n">
        <f aca="false">'Data sheet'!G738</f>
        <v>0</v>
      </c>
      <c r="H735" s="42" t="n">
        <f aca="false">'Data sheet'!H738</f>
        <v>0.7708</v>
      </c>
      <c r="I735" s="42" t="n">
        <f aca="false">'Data sheet'!I738</f>
        <v>100.8853</v>
      </c>
      <c r="J735" s="42" t="n">
        <f aca="false">'Data sheet'!J738</f>
        <v>6314</v>
      </c>
      <c r="K735" s="42" t="n">
        <f aca="false">'Data sheet'!K738</f>
        <v>6409</v>
      </c>
      <c r="L735" s="42" t="n">
        <f aca="false">'Data sheet'!L738</f>
        <v>6505</v>
      </c>
      <c r="M735" s="42" t="n">
        <f aca="false">'Data sheet'!M738</f>
        <v>6603</v>
      </c>
      <c r="N735" s="42" t="n">
        <f aca="false">'Data sheet'!N738</f>
        <v>6702</v>
      </c>
      <c r="O735" s="42" t="n">
        <f aca="false">'Data sheet'!O738</f>
        <v>6803</v>
      </c>
      <c r="P735" s="42" t="n">
        <f aca="false">'Data sheet'!P738</f>
        <v>6905</v>
      </c>
      <c r="Q735" s="42" t="n">
        <f aca="false">'Data sheet'!Q738</f>
        <v>7009</v>
      </c>
      <c r="R735" s="42" t="n">
        <f aca="false">'Data sheet'!R738</f>
        <v>7114</v>
      </c>
      <c r="S735" s="42" t="n">
        <f aca="false">'Data sheet'!S738</f>
        <v>7221</v>
      </c>
      <c r="T735" s="42" t="n">
        <f aca="false">'Data sheet'!T738</f>
        <v>7329</v>
      </c>
      <c r="U735" s="42" t="n">
        <f aca="false">'Data sheet'!U738</f>
        <v>0</v>
      </c>
      <c r="V735" s="42" t="n">
        <f aca="false">'Data sheet'!V738</f>
        <v>0</v>
      </c>
      <c r="W735" s="42" t="n">
        <f aca="false">'Data sheet'!W738</f>
        <v>0</v>
      </c>
      <c r="X735" s="42" t="n">
        <f aca="false">'Data sheet'!X738</f>
        <v>0</v>
      </c>
      <c r="Y735" s="42" t="n">
        <f aca="false">'Data sheet'!Y738</f>
        <v>0</v>
      </c>
      <c r="Z735" s="42" t="n">
        <f aca="false">'Data sheet'!Z738</f>
        <v>0</v>
      </c>
      <c r="AA735" s="42" t="n">
        <f aca="false">'Data sheet'!AA738</f>
        <v>0</v>
      </c>
      <c r="AB735" s="42" t="n">
        <f aca="false">'Data sheet'!AB738</f>
        <v>0</v>
      </c>
      <c r="AC735" s="42" t="n">
        <f aca="false">'Data sheet'!AC738</f>
        <v>0</v>
      </c>
      <c r="AD735" s="42" t="n">
        <f aca="false">'Data sheet'!AD738</f>
        <v>0</v>
      </c>
      <c r="AE735" s="42" t="n">
        <f aca="false">'Data sheet'!AE738</f>
        <v>0</v>
      </c>
      <c r="AF735" s="42" t="n">
        <f aca="false">'Data sheet'!AF738</f>
        <v>0</v>
      </c>
      <c r="AG735" s="42" t="n">
        <f aca="false">'Data sheet'!AG738</f>
        <v>0</v>
      </c>
      <c r="AH735" s="42" t="n">
        <f aca="false">'Data sheet'!AH738</f>
        <v>0</v>
      </c>
      <c r="AI735" s="42" t="n">
        <f aca="false">'Data sheet'!AI738</f>
        <v>0</v>
      </c>
      <c r="AJ735" s="42" t="n">
        <f aca="false">'Data sheet'!AJ738</f>
        <v>0</v>
      </c>
      <c r="AK735" s="42" t="n">
        <f aca="false">'Data sheet'!AK738</f>
        <v>0</v>
      </c>
      <c r="AL735" s="42" t="n">
        <f aca="false">'Data sheet'!AL738</f>
        <v>0</v>
      </c>
      <c r="AM735" s="42" t="n">
        <f aca="false">'Data sheet'!AM738</f>
        <v>0</v>
      </c>
      <c r="AN735" s="42" t="n">
        <f aca="false">'Data sheet'!AN738</f>
        <v>0</v>
      </c>
      <c r="AO735" s="42" t="n">
        <f aca="false">'Data sheet'!AO738</f>
        <v>0</v>
      </c>
      <c r="AP735" s="42" t="n">
        <f aca="false">'Data sheet'!AP738</f>
        <v>0</v>
      </c>
      <c r="AQ735" s="42" t="n">
        <f aca="false">'Data sheet'!AQ738</f>
        <v>0</v>
      </c>
    </row>
    <row r="736" customFormat="false" ht="15.75" hidden="false" customHeight="false" outlineLevel="0" collapsed="false">
      <c r="A736" s="43" t="str">
        <f aca="false" t="array" ref="A736:A736">IF(ISBLANK('Data sheet'!A739), "", INDEX(materials!$B$2:$B$999,MATCH('Data sheet'!A739,materials!$A$2:$A$999,0)))</f>
        <v>1511</v>
      </c>
      <c r="B736" s="42" t="str">
        <f aca="false" t="array" ref="B736:B736">IF(ISBLANK('Data sheet'!B739), "", INDEX('business units'!$A$2:$A$1000,MATCH('Data sheet'!B739,'business units'!$B$2:$B$1000,0)))</f>
        <v>hc.w</v>
      </c>
      <c r="C736" s="42" t="str">
        <f aca="false" t="array" ref="C736:C736">IF(ISBLANK('Data sheet'!C739), "", INDEX(suppliers!$A$2:$A$4053,MATCH('Data sheet'!C739,suppliers!$B$2:$B$4053,0)))</f>
        <v>multipalmaabadisejahtera</v>
      </c>
      <c r="D736" s="42" t="str">
        <f aca="false" t="array" ref="D736:D736">IF(ISBLANK('Data sheet'!D739), "", INDEX(suppliers!$A$2:$A$4053,MATCH('Data sheet'!D739,suppliers!$B$2:$B$4053,0)))</f>
        <v>multipalmasejahtera</v>
      </c>
      <c r="E736" s="42" t="str">
        <f aca="false" t="array" ref="E736:E736">IF(ISBLANK('Data sheet'!E739), "", INDEX(enums!$B$2:$B$5,MATCH('Data sheet'!E739,enums!$A$2:$A$5,0)))</f>
        <v>aggregation point</v>
      </c>
      <c r="F736" s="42" t="str">
        <f aca="false">'Data sheet'!F739</f>
        <v>Indonesia</v>
      </c>
      <c r="G736" s="42" t="n">
        <f aca="false">'Data sheet'!G739</f>
        <v>0</v>
      </c>
      <c r="H736" s="42" t="n">
        <f aca="false">'Data sheet'!H739</f>
        <v>0.4166</v>
      </c>
      <c r="I736" s="42" t="n">
        <f aca="false">'Data sheet'!I739</f>
        <v>101.6692</v>
      </c>
      <c r="J736" s="42" t="n">
        <f aca="false">'Data sheet'!J739</f>
        <v>6162</v>
      </c>
      <c r="K736" s="42" t="n">
        <f aca="false">'Data sheet'!K739</f>
        <v>6254</v>
      </c>
      <c r="L736" s="42" t="n">
        <f aca="false">'Data sheet'!L739</f>
        <v>6348</v>
      </c>
      <c r="M736" s="42" t="n">
        <f aca="false">'Data sheet'!M739</f>
        <v>6443</v>
      </c>
      <c r="N736" s="42" t="n">
        <f aca="false">'Data sheet'!N739</f>
        <v>6540</v>
      </c>
      <c r="O736" s="42" t="n">
        <f aca="false">'Data sheet'!O739</f>
        <v>6638</v>
      </c>
      <c r="P736" s="42" t="n">
        <f aca="false">'Data sheet'!P739</f>
        <v>6738</v>
      </c>
      <c r="Q736" s="42" t="n">
        <f aca="false">'Data sheet'!Q739</f>
        <v>6839</v>
      </c>
      <c r="R736" s="42" t="n">
        <f aca="false">'Data sheet'!R739</f>
        <v>6942</v>
      </c>
      <c r="S736" s="42" t="n">
        <f aca="false">'Data sheet'!S739</f>
        <v>7046</v>
      </c>
      <c r="T736" s="42" t="n">
        <f aca="false">'Data sheet'!T739</f>
        <v>7152</v>
      </c>
      <c r="U736" s="42" t="n">
        <f aca="false">'Data sheet'!U739</f>
        <v>0</v>
      </c>
      <c r="V736" s="42" t="n">
        <f aca="false">'Data sheet'!V739</f>
        <v>0</v>
      </c>
      <c r="W736" s="42" t="n">
        <f aca="false">'Data sheet'!W739</f>
        <v>0</v>
      </c>
      <c r="X736" s="42" t="n">
        <f aca="false">'Data sheet'!X739</f>
        <v>0</v>
      </c>
      <c r="Y736" s="42" t="n">
        <f aca="false">'Data sheet'!Y739</f>
        <v>0</v>
      </c>
      <c r="Z736" s="42" t="n">
        <f aca="false">'Data sheet'!Z739</f>
        <v>0</v>
      </c>
      <c r="AA736" s="42" t="n">
        <f aca="false">'Data sheet'!AA739</f>
        <v>0</v>
      </c>
      <c r="AB736" s="42" t="n">
        <f aca="false">'Data sheet'!AB739</f>
        <v>0</v>
      </c>
      <c r="AC736" s="42" t="n">
        <f aca="false">'Data sheet'!AC739</f>
        <v>0</v>
      </c>
      <c r="AD736" s="42" t="n">
        <f aca="false">'Data sheet'!AD739</f>
        <v>0</v>
      </c>
      <c r="AE736" s="42" t="n">
        <f aca="false">'Data sheet'!AE739</f>
        <v>0</v>
      </c>
      <c r="AF736" s="42" t="n">
        <f aca="false">'Data sheet'!AF739</f>
        <v>0</v>
      </c>
      <c r="AG736" s="42" t="n">
        <f aca="false">'Data sheet'!AG739</f>
        <v>0</v>
      </c>
      <c r="AH736" s="42" t="n">
        <f aca="false">'Data sheet'!AH739</f>
        <v>0</v>
      </c>
      <c r="AI736" s="42" t="n">
        <f aca="false">'Data sheet'!AI739</f>
        <v>0</v>
      </c>
      <c r="AJ736" s="42" t="n">
        <f aca="false">'Data sheet'!AJ739</f>
        <v>0</v>
      </c>
      <c r="AK736" s="42" t="n">
        <f aca="false">'Data sheet'!AK739</f>
        <v>0</v>
      </c>
      <c r="AL736" s="42" t="n">
        <f aca="false">'Data sheet'!AL739</f>
        <v>0</v>
      </c>
      <c r="AM736" s="42" t="n">
        <f aca="false">'Data sheet'!AM739</f>
        <v>0</v>
      </c>
      <c r="AN736" s="42" t="n">
        <f aca="false">'Data sheet'!AN739</f>
        <v>0</v>
      </c>
      <c r="AO736" s="42" t="n">
        <f aca="false">'Data sheet'!AO739</f>
        <v>0</v>
      </c>
      <c r="AP736" s="42" t="n">
        <f aca="false">'Data sheet'!AP739</f>
        <v>0</v>
      </c>
      <c r="AQ736" s="42" t="n">
        <f aca="false">'Data sheet'!AQ739</f>
        <v>0</v>
      </c>
    </row>
    <row r="737" customFormat="false" ht="15.75" hidden="false" customHeight="false" outlineLevel="0" collapsed="false">
      <c r="A737" s="43" t="str">
        <f aca="false" t="array" ref="A737:A737">IF(ISBLANK('Data sheet'!A740), "", INDEX(materials!$B$2:$B$999,MATCH('Data sheet'!A740,materials!$A$2:$A$999,0)))</f>
        <v>1511</v>
      </c>
      <c r="B737" s="42" t="str">
        <f aca="false" t="array" ref="B737:B737">IF(ISBLANK('Data sheet'!B740), "", INDEX('business units'!$A$2:$A$1000,MATCH('Data sheet'!B740,'business units'!$B$2:$B$1000,0)))</f>
        <v>hc.w</v>
      </c>
      <c r="C737" s="42" t="str">
        <f aca="false" t="array" ref="C737:C737">IF(ISBLANK('Data sheet'!C740), "", INDEX(suppliers!$A$2:$A$4053,MATCH('Data sheet'!C740,suppliers!$B$2:$B$4053,0)))</f>
        <v>multipalmaabadisejahtera</v>
      </c>
      <c r="D737" s="42" t="str">
        <f aca="false" t="array" ref="D737:D737">IF(ISBLANK('Data sheet'!D740), "", INDEX(suppliers!$A$2:$A$4053,MATCH('Data sheet'!D740,suppliers!$B$2:$B$4053,0)))</f>
        <v>multipalmaabadisejahtera.sawitainterperkasa</v>
      </c>
      <c r="E737" s="42" t="str">
        <f aca="false" t="array" ref="E737:E737">IF(ISBLANK('Data sheet'!E740), "", INDEX(enums!$B$2:$B$5,MATCH('Data sheet'!E740,enums!$A$2:$A$5,0)))</f>
        <v>aggregation point</v>
      </c>
      <c r="F737" s="42" t="str">
        <f aca="false">'Data sheet'!F740</f>
        <v>Indonesia</v>
      </c>
      <c r="G737" s="42" t="n">
        <f aca="false">'Data sheet'!G740</f>
        <v>0</v>
      </c>
      <c r="H737" s="42" t="n">
        <f aca="false">'Data sheet'!H740</f>
        <v>2.799</v>
      </c>
      <c r="I737" s="42" t="n">
        <f aca="false">'Data sheet'!I740</f>
        <v>99.4416</v>
      </c>
      <c r="J737" s="42" t="n">
        <f aca="false">'Data sheet'!J740</f>
        <v>6729</v>
      </c>
      <c r="K737" s="42" t="n">
        <f aca="false">'Data sheet'!K740</f>
        <v>6830</v>
      </c>
      <c r="L737" s="42" t="n">
        <f aca="false">'Data sheet'!L740</f>
        <v>6932</v>
      </c>
      <c r="M737" s="42" t="n">
        <f aca="false">'Data sheet'!M740</f>
        <v>7036</v>
      </c>
      <c r="N737" s="42" t="n">
        <f aca="false">'Data sheet'!N740</f>
        <v>7142</v>
      </c>
      <c r="O737" s="42" t="n">
        <f aca="false">'Data sheet'!O740</f>
        <v>7249</v>
      </c>
      <c r="P737" s="42" t="n">
        <f aca="false">'Data sheet'!P740</f>
        <v>7358</v>
      </c>
      <c r="Q737" s="42" t="n">
        <f aca="false">'Data sheet'!Q740</f>
        <v>7468</v>
      </c>
      <c r="R737" s="42" t="n">
        <f aca="false">'Data sheet'!R740</f>
        <v>7580</v>
      </c>
      <c r="S737" s="42" t="n">
        <f aca="false">'Data sheet'!S740</f>
        <v>7694</v>
      </c>
      <c r="T737" s="42" t="n">
        <f aca="false">'Data sheet'!T740</f>
        <v>7809</v>
      </c>
      <c r="U737" s="42" t="n">
        <f aca="false">'Data sheet'!U740</f>
        <v>0</v>
      </c>
      <c r="V737" s="42" t="n">
        <f aca="false">'Data sheet'!V740</f>
        <v>0</v>
      </c>
      <c r="W737" s="42" t="n">
        <f aca="false">'Data sheet'!W740</f>
        <v>0</v>
      </c>
      <c r="X737" s="42" t="n">
        <f aca="false">'Data sheet'!X740</f>
        <v>0</v>
      </c>
      <c r="Y737" s="42" t="n">
        <f aca="false">'Data sheet'!Y740</f>
        <v>0</v>
      </c>
      <c r="Z737" s="42" t="n">
        <f aca="false">'Data sheet'!Z740</f>
        <v>0</v>
      </c>
      <c r="AA737" s="42" t="n">
        <f aca="false">'Data sheet'!AA740</f>
        <v>0</v>
      </c>
      <c r="AB737" s="42" t="n">
        <f aca="false">'Data sheet'!AB740</f>
        <v>0</v>
      </c>
      <c r="AC737" s="42" t="n">
        <f aca="false">'Data sheet'!AC740</f>
        <v>0</v>
      </c>
      <c r="AD737" s="42" t="n">
        <f aca="false">'Data sheet'!AD740</f>
        <v>0</v>
      </c>
      <c r="AE737" s="42" t="n">
        <f aca="false">'Data sheet'!AE740</f>
        <v>0</v>
      </c>
      <c r="AF737" s="42" t="n">
        <f aca="false">'Data sheet'!AF740</f>
        <v>0</v>
      </c>
      <c r="AG737" s="42" t="n">
        <f aca="false">'Data sheet'!AG740</f>
        <v>0</v>
      </c>
      <c r="AH737" s="42" t="n">
        <f aca="false">'Data sheet'!AH740</f>
        <v>0</v>
      </c>
      <c r="AI737" s="42" t="n">
        <f aca="false">'Data sheet'!AI740</f>
        <v>0</v>
      </c>
      <c r="AJ737" s="42" t="n">
        <f aca="false">'Data sheet'!AJ740</f>
        <v>0</v>
      </c>
      <c r="AK737" s="42" t="n">
        <f aca="false">'Data sheet'!AK740</f>
        <v>0</v>
      </c>
      <c r="AL737" s="42" t="n">
        <f aca="false">'Data sheet'!AL740</f>
        <v>0</v>
      </c>
      <c r="AM737" s="42" t="n">
        <f aca="false">'Data sheet'!AM740</f>
        <v>0</v>
      </c>
      <c r="AN737" s="42" t="n">
        <f aca="false">'Data sheet'!AN740</f>
        <v>0</v>
      </c>
      <c r="AO737" s="42" t="n">
        <f aca="false">'Data sheet'!AO740</f>
        <v>0</v>
      </c>
      <c r="AP737" s="42" t="n">
        <f aca="false">'Data sheet'!AP740</f>
        <v>0</v>
      </c>
      <c r="AQ737" s="42" t="n">
        <f aca="false">'Data sheet'!AQ740</f>
        <v>0</v>
      </c>
    </row>
    <row r="738" customFormat="false" ht="15.75" hidden="false" customHeight="false" outlineLevel="0" collapsed="false">
      <c r="A738" s="43" t="str">
        <f aca="false" t="array" ref="A738:A738">IF(ISBLANK('Data sheet'!A741), "", INDEX(materials!$B$2:$B$999,MATCH('Data sheet'!A741,materials!$A$2:$A$999,0)))</f>
        <v>1511</v>
      </c>
      <c r="B738" s="42" t="str">
        <f aca="false" t="array" ref="B738:B738">IF(ISBLANK('Data sheet'!B741), "", INDEX('business units'!$A$2:$A$1000,MATCH('Data sheet'!B741,'business units'!$B$2:$B$1000,0)))</f>
        <v>hc.w</v>
      </c>
      <c r="C738" s="42" t="str">
        <f aca="false" t="array" ref="C738:C738">IF(ISBLANK('Data sheet'!C741), "", INDEX(suppliers!$A$2:$A$4053,MATCH('Data sheet'!C741,suppliers!$B$2:$B$4053,0)))</f>
        <v>multipalmasejahtera</v>
      </c>
      <c r="D738" s="42" t="str">
        <f aca="false" t="array" ref="D738:D738">IF(ISBLANK('Data sheet'!D741), "", INDEX(suppliers!$A$2:$A$4053,MATCH('Data sheet'!D741,suppliers!$B$2:$B$4053,0)))</f>
        <v>multipalmasejahtera.libosawitperkasa</v>
      </c>
      <c r="E738" s="42" t="str">
        <f aca="false" t="array" ref="E738:E738">IF(ISBLANK('Data sheet'!E741), "", INDEX(enums!$B$2:$B$5,MATCH('Data sheet'!E741,enums!$A$2:$A$5,0)))</f>
        <v>aggregation point</v>
      </c>
      <c r="F738" s="42" t="str">
        <f aca="false">'Data sheet'!F741</f>
        <v>Indonesia</v>
      </c>
      <c r="G738" s="42" t="n">
        <f aca="false">'Data sheet'!G741</f>
        <v>0</v>
      </c>
      <c r="H738" s="42" t="n">
        <f aca="false">'Data sheet'!H741</f>
        <v>0.9563</v>
      </c>
      <c r="I738" s="42" t="n">
        <f aca="false">'Data sheet'!I741</f>
        <v>101.1405</v>
      </c>
      <c r="J738" s="42" t="n">
        <f aca="false">'Data sheet'!J741</f>
        <v>393</v>
      </c>
      <c r="K738" s="42" t="n">
        <f aca="false">'Data sheet'!K741</f>
        <v>399</v>
      </c>
      <c r="L738" s="42" t="n">
        <f aca="false">'Data sheet'!L741</f>
        <v>405</v>
      </c>
      <c r="M738" s="42" t="n">
        <f aca="false">'Data sheet'!M741</f>
        <v>411</v>
      </c>
      <c r="N738" s="42" t="n">
        <f aca="false">'Data sheet'!N741</f>
        <v>417</v>
      </c>
      <c r="O738" s="42" t="n">
        <f aca="false">'Data sheet'!O741</f>
        <v>423</v>
      </c>
      <c r="P738" s="42" t="n">
        <f aca="false">'Data sheet'!P741</f>
        <v>429</v>
      </c>
      <c r="Q738" s="42" t="n">
        <f aca="false">'Data sheet'!Q741</f>
        <v>435</v>
      </c>
      <c r="R738" s="42" t="n">
        <f aca="false">'Data sheet'!R741</f>
        <v>442</v>
      </c>
      <c r="S738" s="42" t="n">
        <f aca="false">'Data sheet'!S741</f>
        <v>449</v>
      </c>
      <c r="T738" s="42" t="n">
        <f aca="false">'Data sheet'!T741</f>
        <v>456</v>
      </c>
      <c r="U738" s="42" t="n">
        <f aca="false">'Data sheet'!U741</f>
        <v>0</v>
      </c>
      <c r="V738" s="42" t="n">
        <f aca="false">'Data sheet'!V741</f>
        <v>0</v>
      </c>
      <c r="W738" s="42" t="n">
        <f aca="false">'Data sheet'!W741</f>
        <v>0</v>
      </c>
      <c r="X738" s="42" t="n">
        <f aca="false">'Data sheet'!X741</f>
        <v>0</v>
      </c>
      <c r="Y738" s="42" t="n">
        <f aca="false">'Data sheet'!Y741</f>
        <v>0</v>
      </c>
      <c r="Z738" s="42" t="n">
        <f aca="false">'Data sheet'!Z741</f>
        <v>0</v>
      </c>
      <c r="AA738" s="42" t="n">
        <f aca="false">'Data sheet'!AA741</f>
        <v>0</v>
      </c>
      <c r="AB738" s="42" t="n">
        <f aca="false">'Data sheet'!AB741</f>
        <v>0</v>
      </c>
      <c r="AC738" s="42" t="n">
        <f aca="false">'Data sheet'!AC741</f>
        <v>0</v>
      </c>
      <c r="AD738" s="42" t="n">
        <f aca="false">'Data sheet'!AD741</f>
        <v>0</v>
      </c>
      <c r="AE738" s="42" t="n">
        <f aca="false">'Data sheet'!AE741</f>
        <v>0</v>
      </c>
      <c r="AF738" s="42" t="n">
        <f aca="false">'Data sheet'!AF741</f>
        <v>0</v>
      </c>
      <c r="AG738" s="42" t="n">
        <f aca="false">'Data sheet'!AG741</f>
        <v>0</v>
      </c>
      <c r="AH738" s="42" t="n">
        <f aca="false">'Data sheet'!AH741</f>
        <v>0</v>
      </c>
      <c r="AI738" s="42" t="n">
        <f aca="false">'Data sheet'!AI741</f>
        <v>0</v>
      </c>
      <c r="AJ738" s="42" t="n">
        <f aca="false">'Data sheet'!AJ741</f>
        <v>0</v>
      </c>
      <c r="AK738" s="42" t="n">
        <f aca="false">'Data sheet'!AK741</f>
        <v>0</v>
      </c>
      <c r="AL738" s="42" t="n">
        <f aca="false">'Data sheet'!AL741</f>
        <v>0</v>
      </c>
      <c r="AM738" s="42" t="n">
        <f aca="false">'Data sheet'!AM741</f>
        <v>0</v>
      </c>
      <c r="AN738" s="42" t="n">
        <f aca="false">'Data sheet'!AN741</f>
        <v>0</v>
      </c>
      <c r="AO738" s="42" t="n">
        <f aca="false">'Data sheet'!AO741</f>
        <v>0</v>
      </c>
      <c r="AP738" s="42" t="n">
        <f aca="false">'Data sheet'!AP741</f>
        <v>0</v>
      </c>
      <c r="AQ738" s="42" t="n">
        <f aca="false">'Data sheet'!AQ741</f>
        <v>0</v>
      </c>
    </row>
    <row r="739" customFormat="false" ht="15.75" hidden="false" customHeight="false" outlineLevel="0" collapsed="false">
      <c r="A739" s="43" t="str">
        <f aca="false" t="array" ref="A739:A739">IF(ISBLANK('Data sheet'!A742), "", INDEX(materials!$B$2:$B$999,MATCH('Data sheet'!A742,materials!$A$2:$A$999,0)))</f>
        <v>1511</v>
      </c>
      <c r="B739" s="42" t="str">
        <f aca="false" t="array" ref="B739:B739">IF(ISBLANK('Data sheet'!B742), "", INDEX('business units'!$A$2:$A$1000,MATCH('Data sheet'!B742,'business units'!$B$2:$B$1000,0)))</f>
        <v>hc.w</v>
      </c>
      <c r="C739" s="42" t="str">
        <f aca="false" t="array" ref="C739:C739">IF(ISBLANK('Data sheet'!C742), "", INDEX(suppliers!$A$2:$A$4053,MATCH('Data sheet'!C742,suppliers!$B$2:$B$4053,0)))</f>
        <v>multipalmasejahtera</v>
      </c>
      <c r="D739" s="42" t="str">
        <f aca="false" t="array" ref="D739:D739">IF(ISBLANK('Data sheet'!D742), "", INDEX(suppliers!$A$2:$A$4053,MATCH('Data sheet'!D742,suppliers!$B$2:$B$4053,0)))</f>
        <v>multipalmasejahtera.multiperkasasejahtera</v>
      </c>
      <c r="E739" s="42" t="str">
        <f aca="false" t="array" ref="E739:E739">IF(ISBLANK('Data sheet'!E742), "", INDEX(enums!$B$2:$B$5,MATCH('Data sheet'!E742,enums!$A$2:$A$5,0)))</f>
        <v>aggregation point</v>
      </c>
      <c r="F739" s="42" t="str">
        <f aca="false">'Data sheet'!F742</f>
        <v>Indonesia</v>
      </c>
      <c r="G739" s="42" t="n">
        <f aca="false">'Data sheet'!G742</f>
        <v>0</v>
      </c>
      <c r="H739" s="42" t="n">
        <f aca="false">'Data sheet'!H742</f>
        <v>0.3566</v>
      </c>
      <c r="I739" s="42" t="n">
        <f aca="false">'Data sheet'!I742</f>
        <v>109.9743</v>
      </c>
      <c r="J739" s="42" t="n">
        <f aca="false">'Data sheet'!J742</f>
        <v>6021</v>
      </c>
      <c r="K739" s="42" t="n">
        <f aca="false">'Data sheet'!K742</f>
        <v>6111</v>
      </c>
      <c r="L739" s="42" t="n">
        <f aca="false">'Data sheet'!L742</f>
        <v>6203</v>
      </c>
      <c r="M739" s="42" t="n">
        <f aca="false">'Data sheet'!M742</f>
        <v>6296</v>
      </c>
      <c r="N739" s="42" t="n">
        <f aca="false">'Data sheet'!N742</f>
        <v>6390</v>
      </c>
      <c r="O739" s="42" t="n">
        <f aca="false">'Data sheet'!O742</f>
        <v>6486</v>
      </c>
      <c r="P739" s="42" t="n">
        <f aca="false">'Data sheet'!P742</f>
        <v>6583</v>
      </c>
      <c r="Q739" s="42" t="n">
        <f aca="false">'Data sheet'!Q742</f>
        <v>6682</v>
      </c>
      <c r="R739" s="42" t="n">
        <f aca="false">'Data sheet'!R742</f>
        <v>6782</v>
      </c>
      <c r="S739" s="42" t="n">
        <f aca="false">'Data sheet'!S742</f>
        <v>6884</v>
      </c>
      <c r="T739" s="42" t="n">
        <f aca="false">'Data sheet'!T742</f>
        <v>6987</v>
      </c>
      <c r="U739" s="42" t="n">
        <f aca="false">'Data sheet'!U742</f>
        <v>0</v>
      </c>
      <c r="V739" s="42" t="n">
        <f aca="false">'Data sheet'!V742</f>
        <v>0</v>
      </c>
      <c r="W739" s="42" t="n">
        <f aca="false">'Data sheet'!W742</f>
        <v>0</v>
      </c>
      <c r="X739" s="42" t="n">
        <f aca="false">'Data sheet'!X742</f>
        <v>0</v>
      </c>
      <c r="Y739" s="42" t="n">
        <f aca="false">'Data sheet'!Y742</f>
        <v>0</v>
      </c>
      <c r="Z739" s="42" t="n">
        <f aca="false">'Data sheet'!Z742</f>
        <v>0</v>
      </c>
      <c r="AA739" s="42" t="n">
        <f aca="false">'Data sheet'!AA742</f>
        <v>0</v>
      </c>
      <c r="AB739" s="42" t="n">
        <f aca="false">'Data sheet'!AB742</f>
        <v>0</v>
      </c>
      <c r="AC739" s="42" t="n">
        <f aca="false">'Data sheet'!AC742</f>
        <v>0</v>
      </c>
      <c r="AD739" s="42" t="n">
        <f aca="false">'Data sheet'!AD742</f>
        <v>0</v>
      </c>
      <c r="AE739" s="42" t="n">
        <f aca="false">'Data sheet'!AE742</f>
        <v>0</v>
      </c>
      <c r="AF739" s="42" t="n">
        <f aca="false">'Data sheet'!AF742</f>
        <v>0</v>
      </c>
      <c r="AG739" s="42" t="n">
        <f aca="false">'Data sheet'!AG742</f>
        <v>0</v>
      </c>
      <c r="AH739" s="42" t="n">
        <f aca="false">'Data sheet'!AH742</f>
        <v>0</v>
      </c>
      <c r="AI739" s="42" t="n">
        <f aca="false">'Data sheet'!AI742</f>
        <v>0</v>
      </c>
      <c r="AJ739" s="42" t="n">
        <f aca="false">'Data sheet'!AJ742</f>
        <v>0</v>
      </c>
      <c r="AK739" s="42" t="n">
        <f aca="false">'Data sheet'!AK742</f>
        <v>0</v>
      </c>
      <c r="AL739" s="42" t="n">
        <f aca="false">'Data sheet'!AL742</f>
        <v>0</v>
      </c>
      <c r="AM739" s="42" t="n">
        <f aca="false">'Data sheet'!AM742</f>
        <v>0</v>
      </c>
      <c r="AN739" s="42" t="n">
        <f aca="false">'Data sheet'!AN742</f>
        <v>0</v>
      </c>
      <c r="AO739" s="42" t="n">
        <f aca="false">'Data sheet'!AO742</f>
        <v>0</v>
      </c>
      <c r="AP739" s="42" t="n">
        <f aca="false">'Data sheet'!AP742</f>
        <v>0</v>
      </c>
      <c r="AQ739" s="42" t="n">
        <f aca="false">'Data sheet'!AQ742</f>
        <v>0</v>
      </c>
    </row>
    <row r="740" customFormat="false" ht="15.75" hidden="false" customHeight="false" outlineLevel="0" collapsed="false">
      <c r="A740" s="43" t="str">
        <f aca="false" t="array" ref="A740:A740">IF(ISBLANK('Data sheet'!A743), "", INDEX(materials!$B$2:$B$999,MATCH('Data sheet'!A743,materials!$A$2:$A$999,0)))</f>
        <v>1511</v>
      </c>
      <c r="B740" s="42" t="str">
        <f aca="false" t="array" ref="B740:B740">IF(ISBLANK('Data sheet'!B743), "", INDEX('business units'!$A$2:$A$1000,MATCH('Data sheet'!B743,'business units'!$B$2:$B$1000,0)))</f>
        <v>hc.w</v>
      </c>
      <c r="C740" s="42" t="str">
        <f aca="false" t="array" ref="C740:C740">IF(ISBLANK('Data sheet'!C743), "", INDEX(suppliers!$A$2:$A$4053,MATCH('Data sheet'!C743,suppliers!$B$2:$B$4053,0)))</f>
        <v>multiagrosumaterajaya</v>
      </c>
      <c r="D740" s="42" t="str">
        <f aca="false" t="array" ref="D740:D740">IF(ISBLANK('Data sheet'!D743), "", INDEX(suppliers!$A$2:$A$4053,MATCH('Data sheet'!D743,suppliers!$B$2:$B$4053,0)))</f>
        <v>multiagrosumaterajaya</v>
      </c>
      <c r="E740" s="42" t="str">
        <f aca="false" t="array" ref="E740:E740">IF(ISBLANK('Data sheet'!E743), "", INDEX(enums!$B$2:$B$5,MATCH('Data sheet'!E743,enums!$A$2:$A$5,0)))</f>
        <v>aggregation point</v>
      </c>
      <c r="F740" s="42" t="str">
        <f aca="false">'Data sheet'!F743</f>
        <v>Indonesia</v>
      </c>
      <c r="G740" s="42" t="n">
        <f aca="false">'Data sheet'!G743</f>
        <v>0</v>
      </c>
      <c r="H740" s="42" t="n">
        <f aca="false">'Data sheet'!H743</f>
        <v>1.0789</v>
      </c>
      <c r="I740" s="42" t="n">
        <f aca="false">'Data sheet'!I743</f>
        <v>100.0551</v>
      </c>
      <c r="J740" s="42" t="n">
        <f aca="false">'Data sheet'!J743</f>
        <v>6208</v>
      </c>
      <c r="K740" s="42" t="n">
        <f aca="false">'Data sheet'!K743</f>
        <v>6301</v>
      </c>
      <c r="L740" s="42" t="n">
        <f aca="false">'Data sheet'!L743</f>
        <v>6396</v>
      </c>
      <c r="M740" s="42" t="n">
        <f aca="false">'Data sheet'!M743</f>
        <v>6492</v>
      </c>
      <c r="N740" s="42" t="n">
        <f aca="false">'Data sheet'!N743</f>
        <v>6589</v>
      </c>
      <c r="O740" s="42" t="n">
        <f aca="false">'Data sheet'!O743</f>
        <v>6688</v>
      </c>
      <c r="P740" s="42" t="n">
        <f aca="false">'Data sheet'!P743</f>
        <v>6788</v>
      </c>
      <c r="Q740" s="42" t="n">
        <f aca="false">'Data sheet'!Q743</f>
        <v>6890</v>
      </c>
      <c r="R740" s="42" t="n">
        <f aca="false">'Data sheet'!R743</f>
        <v>6993</v>
      </c>
      <c r="S740" s="42" t="n">
        <f aca="false">'Data sheet'!S743</f>
        <v>7098</v>
      </c>
      <c r="T740" s="42" t="n">
        <f aca="false">'Data sheet'!T743</f>
        <v>7204</v>
      </c>
      <c r="U740" s="42" t="n">
        <f aca="false">'Data sheet'!U743</f>
        <v>0</v>
      </c>
      <c r="V740" s="42" t="n">
        <f aca="false">'Data sheet'!V743</f>
        <v>0</v>
      </c>
      <c r="W740" s="42" t="n">
        <f aca="false">'Data sheet'!W743</f>
        <v>0</v>
      </c>
      <c r="X740" s="42" t="n">
        <f aca="false">'Data sheet'!X743</f>
        <v>0</v>
      </c>
      <c r="Y740" s="42" t="n">
        <f aca="false">'Data sheet'!Y743</f>
        <v>0</v>
      </c>
      <c r="Z740" s="42" t="n">
        <f aca="false">'Data sheet'!Z743</f>
        <v>0</v>
      </c>
      <c r="AA740" s="42" t="n">
        <f aca="false">'Data sheet'!AA743</f>
        <v>0</v>
      </c>
      <c r="AB740" s="42" t="n">
        <f aca="false">'Data sheet'!AB743</f>
        <v>0</v>
      </c>
      <c r="AC740" s="42" t="n">
        <f aca="false">'Data sheet'!AC743</f>
        <v>0</v>
      </c>
      <c r="AD740" s="42" t="n">
        <f aca="false">'Data sheet'!AD743</f>
        <v>0</v>
      </c>
      <c r="AE740" s="42" t="n">
        <f aca="false">'Data sheet'!AE743</f>
        <v>0</v>
      </c>
      <c r="AF740" s="42" t="n">
        <f aca="false">'Data sheet'!AF743</f>
        <v>0</v>
      </c>
      <c r="AG740" s="42" t="n">
        <f aca="false">'Data sheet'!AG743</f>
        <v>0</v>
      </c>
      <c r="AH740" s="42" t="n">
        <f aca="false">'Data sheet'!AH743</f>
        <v>0</v>
      </c>
      <c r="AI740" s="42" t="n">
        <f aca="false">'Data sheet'!AI743</f>
        <v>0</v>
      </c>
      <c r="AJ740" s="42" t="n">
        <f aca="false">'Data sheet'!AJ743</f>
        <v>0</v>
      </c>
      <c r="AK740" s="42" t="n">
        <f aca="false">'Data sheet'!AK743</f>
        <v>0</v>
      </c>
      <c r="AL740" s="42" t="n">
        <f aca="false">'Data sheet'!AL743</f>
        <v>0</v>
      </c>
      <c r="AM740" s="42" t="n">
        <f aca="false">'Data sheet'!AM743</f>
        <v>0</v>
      </c>
      <c r="AN740" s="42" t="n">
        <f aca="false">'Data sheet'!AN743</f>
        <v>0</v>
      </c>
      <c r="AO740" s="42" t="n">
        <f aca="false">'Data sheet'!AO743</f>
        <v>0</v>
      </c>
      <c r="AP740" s="42" t="n">
        <f aca="false">'Data sheet'!AP743</f>
        <v>0</v>
      </c>
      <c r="AQ740" s="42" t="n">
        <f aca="false">'Data sheet'!AQ743</f>
        <v>0</v>
      </c>
    </row>
    <row r="741" customFormat="false" ht="15.75" hidden="false" customHeight="false" outlineLevel="0" collapsed="false">
      <c r="A741" s="43" t="str">
        <f aca="false" t="array" ref="A741:A741">IF(ISBLANK('Data sheet'!A744), "", INDEX(materials!$B$2:$B$999,MATCH('Data sheet'!A744,materials!$A$2:$A$999,0)))</f>
        <v>1511</v>
      </c>
      <c r="B741" s="42" t="str">
        <f aca="false" t="array" ref="B741:B741">IF(ISBLANK('Data sheet'!B744), "", INDEX('business units'!$A$2:$A$1000,MATCH('Data sheet'!B744,'business units'!$B$2:$B$1000,0)))</f>
        <v>hc.w</v>
      </c>
      <c r="C741" s="42" t="str">
        <f aca="false" t="array" ref="C741:C741">IF(ISBLANK('Data sheet'!C744), "", INDEX(suppliers!$A$2:$A$4053,MATCH('Data sheet'!C744,suppliers!$B$2:$B$4053,0)))</f>
        <v>multigunalestariabadi</v>
      </c>
      <c r="D741" s="42" t="str">
        <f aca="false" t="array" ref="D741:D741">IF(ISBLANK('Data sheet'!D744), "", INDEX(suppliers!$A$2:$A$4053,MATCH('Data sheet'!D744,suppliers!$B$2:$B$4053,0)))</f>
        <v>multigunalestariabadi</v>
      </c>
      <c r="E741" s="42" t="str">
        <f aca="false" t="array" ref="E741:E741">IF(ISBLANK('Data sheet'!E744), "", INDEX(enums!$B$2:$B$5,MATCH('Data sheet'!E744,enums!$A$2:$A$5,0)))</f>
        <v>aggregation point</v>
      </c>
      <c r="F741" s="42" t="str">
        <f aca="false">'Data sheet'!F744</f>
        <v>Indonesia</v>
      </c>
      <c r="G741" s="42" t="n">
        <f aca="false">'Data sheet'!G744</f>
        <v>0</v>
      </c>
      <c r="H741" s="42" t="n">
        <f aca="false">'Data sheet'!H744</f>
        <v>-0.9596</v>
      </c>
      <c r="I741" s="42" t="n">
        <f aca="false">'Data sheet'!I744</f>
        <v>102.7487</v>
      </c>
      <c r="J741" s="42" t="n">
        <f aca="false">'Data sheet'!J744</f>
        <v>8037</v>
      </c>
      <c r="K741" s="42" t="n">
        <f aca="false">'Data sheet'!K744</f>
        <v>8158</v>
      </c>
      <c r="L741" s="42" t="n">
        <f aca="false">'Data sheet'!L744</f>
        <v>8280</v>
      </c>
      <c r="M741" s="42" t="n">
        <f aca="false">'Data sheet'!M744</f>
        <v>8404</v>
      </c>
      <c r="N741" s="42" t="n">
        <f aca="false">'Data sheet'!N744</f>
        <v>8530</v>
      </c>
      <c r="O741" s="42" t="n">
        <f aca="false">'Data sheet'!O744</f>
        <v>8658</v>
      </c>
      <c r="P741" s="42" t="n">
        <f aca="false">'Data sheet'!P744</f>
        <v>8788</v>
      </c>
      <c r="Q741" s="42" t="n">
        <f aca="false">'Data sheet'!Q744</f>
        <v>8920</v>
      </c>
      <c r="R741" s="42" t="n">
        <f aca="false">'Data sheet'!R744</f>
        <v>9054</v>
      </c>
      <c r="S741" s="42" t="n">
        <f aca="false">'Data sheet'!S744</f>
        <v>9190</v>
      </c>
      <c r="T741" s="42" t="n">
        <f aca="false">'Data sheet'!T744</f>
        <v>9328</v>
      </c>
      <c r="U741" s="42" t="n">
        <f aca="false">'Data sheet'!U744</f>
        <v>0</v>
      </c>
      <c r="V741" s="42" t="n">
        <f aca="false">'Data sheet'!V744</f>
        <v>0</v>
      </c>
      <c r="W741" s="42" t="n">
        <f aca="false">'Data sheet'!W744</f>
        <v>0</v>
      </c>
      <c r="X741" s="42" t="n">
        <f aca="false">'Data sheet'!X744</f>
        <v>0</v>
      </c>
      <c r="Y741" s="42" t="n">
        <f aca="false">'Data sheet'!Y744</f>
        <v>0</v>
      </c>
      <c r="Z741" s="42" t="n">
        <f aca="false">'Data sheet'!Z744</f>
        <v>0</v>
      </c>
      <c r="AA741" s="42" t="n">
        <f aca="false">'Data sheet'!AA744</f>
        <v>0</v>
      </c>
      <c r="AB741" s="42" t="n">
        <f aca="false">'Data sheet'!AB744</f>
        <v>0</v>
      </c>
      <c r="AC741" s="42" t="n">
        <f aca="false">'Data sheet'!AC744</f>
        <v>0</v>
      </c>
      <c r="AD741" s="42" t="n">
        <f aca="false">'Data sheet'!AD744</f>
        <v>0</v>
      </c>
      <c r="AE741" s="42" t="n">
        <f aca="false">'Data sheet'!AE744</f>
        <v>0</v>
      </c>
      <c r="AF741" s="42" t="n">
        <f aca="false">'Data sheet'!AF744</f>
        <v>0</v>
      </c>
      <c r="AG741" s="42" t="n">
        <f aca="false">'Data sheet'!AG744</f>
        <v>0</v>
      </c>
      <c r="AH741" s="42" t="n">
        <f aca="false">'Data sheet'!AH744</f>
        <v>0</v>
      </c>
      <c r="AI741" s="42" t="n">
        <f aca="false">'Data sheet'!AI744</f>
        <v>0</v>
      </c>
      <c r="AJ741" s="42" t="n">
        <f aca="false">'Data sheet'!AJ744</f>
        <v>0</v>
      </c>
      <c r="AK741" s="42" t="n">
        <f aca="false">'Data sheet'!AK744</f>
        <v>0</v>
      </c>
      <c r="AL741" s="42" t="n">
        <f aca="false">'Data sheet'!AL744</f>
        <v>0</v>
      </c>
      <c r="AM741" s="42" t="n">
        <f aca="false">'Data sheet'!AM744</f>
        <v>0</v>
      </c>
      <c r="AN741" s="42" t="n">
        <f aca="false">'Data sheet'!AN744</f>
        <v>0</v>
      </c>
      <c r="AO741" s="42" t="n">
        <f aca="false">'Data sheet'!AO744</f>
        <v>0</v>
      </c>
      <c r="AP741" s="42" t="n">
        <f aca="false">'Data sheet'!AP744</f>
        <v>0</v>
      </c>
      <c r="AQ741" s="42" t="n">
        <f aca="false">'Data sheet'!AQ744</f>
        <v>0</v>
      </c>
    </row>
    <row r="742" customFormat="false" ht="15.75" hidden="false" customHeight="false" outlineLevel="0" collapsed="false">
      <c r="A742" s="43" t="str">
        <f aca="false" t="array" ref="A742:A742">IF(ISBLANK('Data sheet'!A745), "", INDEX(materials!$B$2:$B$999,MATCH('Data sheet'!A745,materials!$A$2:$A$999,0)))</f>
        <v>1511</v>
      </c>
      <c r="B742" s="42" t="str">
        <f aca="false" t="array" ref="B742:B742">IF(ISBLANK('Data sheet'!B745), "", INDEX('business units'!$A$2:$A$1000,MATCH('Data sheet'!B745,'business units'!$B$2:$B$1000,0)))</f>
        <v>hc.w</v>
      </c>
      <c r="C742" s="42" t="str">
        <f aca="false" t="array" ref="C742:C742">IF(ISBLANK('Data sheet'!C745), "", INDEX(suppliers!$A$2:$A$4053,MATCH('Data sheet'!C745,suppliers!$B$2:$B$4053,0)))</f>
        <v>musimmas</v>
      </c>
      <c r="D742" s="42" t="str">
        <f aca="false" t="array" ref="D742:D742">IF(ISBLANK('Data sheet'!D745), "", INDEX(suppliers!$A$2:$A$4053,MATCH('Data sheet'!D745,suppliers!$B$2:$B$4053,0)))</f>
        <v>musimmas.indokaryainternusapalembang</v>
      </c>
      <c r="E742" s="42" t="str">
        <f aca="false" t="array" ref="E742:E742">IF(ISBLANK('Data sheet'!E745), "", INDEX(enums!$B$2:$B$5,MATCH('Data sheet'!E745,enums!$A$2:$A$5,0)))</f>
        <v>aggregation point</v>
      </c>
      <c r="F742" s="42" t="str">
        <f aca="false">'Data sheet'!F745</f>
        <v>Indonesia</v>
      </c>
      <c r="G742" s="42" t="n">
        <f aca="false">'Data sheet'!G745</f>
        <v>0</v>
      </c>
      <c r="H742" s="42" t="n">
        <f aca="false">'Data sheet'!H745</f>
        <v>-2.9785</v>
      </c>
      <c r="I742" s="42" t="n">
        <f aca="false">'Data sheet'!I745</f>
        <v>104.7791</v>
      </c>
      <c r="J742" s="42" t="n">
        <f aca="false">'Data sheet'!J745</f>
        <v>983</v>
      </c>
      <c r="K742" s="42" t="n">
        <f aca="false">'Data sheet'!K745</f>
        <v>998</v>
      </c>
      <c r="L742" s="42" t="n">
        <f aca="false">'Data sheet'!L745</f>
        <v>1013</v>
      </c>
      <c r="M742" s="42" t="n">
        <f aca="false">'Data sheet'!M745</f>
        <v>1028</v>
      </c>
      <c r="N742" s="42" t="n">
        <f aca="false">'Data sheet'!N745</f>
        <v>1043</v>
      </c>
      <c r="O742" s="42" t="n">
        <f aca="false">'Data sheet'!O745</f>
        <v>1059</v>
      </c>
      <c r="P742" s="42" t="n">
        <f aca="false">'Data sheet'!P745</f>
        <v>1075</v>
      </c>
      <c r="Q742" s="42" t="n">
        <f aca="false">'Data sheet'!Q745</f>
        <v>1091</v>
      </c>
      <c r="R742" s="42" t="n">
        <f aca="false">'Data sheet'!R745</f>
        <v>1107</v>
      </c>
      <c r="S742" s="42" t="n">
        <f aca="false">'Data sheet'!S745</f>
        <v>1124</v>
      </c>
      <c r="T742" s="42" t="n">
        <f aca="false">'Data sheet'!T745</f>
        <v>1141</v>
      </c>
      <c r="U742" s="42" t="n">
        <f aca="false">'Data sheet'!U745</f>
        <v>0</v>
      </c>
      <c r="V742" s="42" t="n">
        <f aca="false">'Data sheet'!V745</f>
        <v>0</v>
      </c>
      <c r="W742" s="42" t="n">
        <f aca="false">'Data sheet'!W745</f>
        <v>0</v>
      </c>
      <c r="X742" s="42" t="n">
        <f aca="false">'Data sheet'!X745</f>
        <v>0</v>
      </c>
      <c r="Y742" s="42" t="n">
        <f aca="false">'Data sheet'!Y745</f>
        <v>0</v>
      </c>
      <c r="Z742" s="42" t="n">
        <f aca="false">'Data sheet'!Z745</f>
        <v>0</v>
      </c>
      <c r="AA742" s="42" t="n">
        <f aca="false">'Data sheet'!AA745</f>
        <v>0</v>
      </c>
      <c r="AB742" s="42" t="n">
        <f aca="false">'Data sheet'!AB745</f>
        <v>0</v>
      </c>
      <c r="AC742" s="42" t="n">
        <f aca="false">'Data sheet'!AC745</f>
        <v>0</v>
      </c>
      <c r="AD742" s="42" t="n">
        <f aca="false">'Data sheet'!AD745</f>
        <v>0</v>
      </c>
      <c r="AE742" s="42" t="n">
        <f aca="false">'Data sheet'!AE745</f>
        <v>0</v>
      </c>
      <c r="AF742" s="42" t="n">
        <f aca="false">'Data sheet'!AF745</f>
        <v>0</v>
      </c>
      <c r="AG742" s="42" t="n">
        <f aca="false">'Data sheet'!AG745</f>
        <v>0</v>
      </c>
      <c r="AH742" s="42" t="n">
        <f aca="false">'Data sheet'!AH745</f>
        <v>0</v>
      </c>
      <c r="AI742" s="42" t="n">
        <f aca="false">'Data sheet'!AI745</f>
        <v>0</v>
      </c>
      <c r="AJ742" s="42" t="n">
        <f aca="false">'Data sheet'!AJ745</f>
        <v>0</v>
      </c>
      <c r="AK742" s="42" t="n">
        <f aca="false">'Data sheet'!AK745</f>
        <v>0</v>
      </c>
      <c r="AL742" s="42" t="n">
        <f aca="false">'Data sheet'!AL745</f>
        <v>0</v>
      </c>
      <c r="AM742" s="42" t="n">
        <f aca="false">'Data sheet'!AM745</f>
        <v>0</v>
      </c>
      <c r="AN742" s="42" t="n">
        <f aca="false">'Data sheet'!AN745</f>
        <v>0</v>
      </c>
      <c r="AO742" s="42" t="n">
        <f aca="false">'Data sheet'!AO745</f>
        <v>0</v>
      </c>
      <c r="AP742" s="42" t="n">
        <f aca="false">'Data sheet'!AP745</f>
        <v>0</v>
      </c>
      <c r="AQ742" s="42" t="n">
        <f aca="false">'Data sheet'!AQ745</f>
        <v>0</v>
      </c>
    </row>
    <row r="743" customFormat="false" ht="15.75" hidden="false" customHeight="false" outlineLevel="0" collapsed="false">
      <c r="A743" s="43" t="str">
        <f aca="false" t="array" ref="A743:A743">IF(ISBLANK('Data sheet'!A746), "", INDEX(materials!$B$2:$B$999,MATCH('Data sheet'!A746,materials!$A$2:$A$999,0)))</f>
        <v>1511</v>
      </c>
      <c r="B743" s="42" t="str">
        <f aca="false" t="array" ref="B743:B743">IF(ISBLANK('Data sheet'!B746), "", INDEX('business units'!$A$2:$A$1000,MATCH('Data sheet'!B746,'business units'!$B$2:$B$1000,0)))</f>
        <v>hc.w</v>
      </c>
      <c r="C743" s="42" t="str">
        <f aca="false" t="array" ref="C743:C743">IF(ISBLANK('Data sheet'!C746), "", INDEX(suppliers!$A$2:$A$4053,MATCH('Data sheet'!C746,suppliers!$B$2:$B$4053,0)))</f>
        <v>musimmas</v>
      </c>
      <c r="D743" s="42" t="str">
        <f aca="false" t="array" ref="D743:D743">IF(ISBLANK('Data sheet'!D746), "", INDEX(suppliers!$A$2:$A$4053,MATCH('Data sheet'!D746,suppliers!$B$2:$B$4053,0)))</f>
        <v>musimmas.musimmasbatangkulim</v>
      </c>
      <c r="E743" s="42" t="str">
        <f aca="false" t="array" ref="E743:E743">IF(ISBLANK('Data sheet'!E746), "", INDEX(enums!$B$2:$B$5,MATCH('Data sheet'!E746,enums!$A$2:$A$5,0)))</f>
        <v>aggregation point</v>
      </c>
      <c r="F743" s="42" t="str">
        <f aca="false">'Data sheet'!F746</f>
        <v>Indonesia</v>
      </c>
      <c r="G743" s="42" t="n">
        <f aca="false">'Data sheet'!G746</f>
        <v>0</v>
      </c>
      <c r="H743" s="42" t="n">
        <f aca="false">'Data sheet'!H746</f>
        <v>0.0775</v>
      </c>
      <c r="I743" s="42" t="n">
        <f aca="false">'Data sheet'!I746</f>
        <v>102.0281</v>
      </c>
      <c r="J743" s="42" t="n">
        <f aca="false">'Data sheet'!J746</f>
        <v>9684</v>
      </c>
      <c r="K743" s="42" t="n">
        <f aca="false">'Data sheet'!K746</f>
        <v>9829</v>
      </c>
      <c r="L743" s="42" t="n">
        <f aca="false">'Data sheet'!L746</f>
        <v>9976</v>
      </c>
      <c r="M743" s="42" t="n">
        <f aca="false">'Data sheet'!M746</f>
        <v>10126</v>
      </c>
      <c r="N743" s="42" t="n">
        <f aca="false">'Data sheet'!N746</f>
        <v>10278</v>
      </c>
      <c r="O743" s="42" t="n">
        <f aca="false">'Data sheet'!O746</f>
        <v>10432</v>
      </c>
      <c r="P743" s="42" t="n">
        <f aca="false">'Data sheet'!P746</f>
        <v>10588</v>
      </c>
      <c r="Q743" s="42" t="n">
        <f aca="false">'Data sheet'!Q746</f>
        <v>10747</v>
      </c>
      <c r="R743" s="42" t="n">
        <f aca="false">'Data sheet'!R746</f>
        <v>10908</v>
      </c>
      <c r="S743" s="42" t="n">
        <f aca="false">'Data sheet'!S746</f>
        <v>11072</v>
      </c>
      <c r="T743" s="42" t="n">
        <f aca="false">'Data sheet'!T746</f>
        <v>11238</v>
      </c>
      <c r="U743" s="42" t="n">
        <f aca="false">'Data sheet'!U746</f>
        <v>0</v>
      </c>
      <c r="V743" s="42" t="n">
        <f aca="false">'Data sheet'!V746</f>
        <v>0</v>
      </c>
      <c r="W743" s="42" t="n">
        <f aca="false">'Data sheet'!W746</f>
        <v>0</v>
      </c>
      <c r="X743" s="42" t="n">
        <f aca="false">'Data sheet'!X746</f>
        <v>0</v>
      </c>
      <c r="Y743" s="42" t="n">
        <f aca="false">'Data sheet'!Y746</f>
        <v>0</v>
      </c>
      <c r="Z743" s="42" t="n">
        <f aca="false">'Data sheet'!Z746</f>
        <v>0</v>
      </c>
      <c r="AA743" s="42" t="n">
        <f aca="false">'Data sheet'!AA746</f>
        <v>0</v>
      </c>
      <c r="AB743" s="42" t="n">
        <f aca="false">'Data sheet'!AB746</f>
        <v>0</v>
      </c>
      <c r="AC743" s="42" t="n">
        <f aca="false">'Data sheet'!AC746</f>
        <v>0</v>
      </c>
      <c r="AD743" s="42" t="n">
        <f aca="false">'Data sheet'!AD746</f>
        <v>0</v>
      </c>
      <c r="AE743" s="42" t="n">
        <f aca="false">'Data sheet'!AE746</f>
        <v>0</v>
      </c>
      <c r="AF743" s="42" t="n">
        <f aca="false">'Data sheet'!AF746</f>
        <v>0</v>
      </c>
      <c r="AG743" s="42" t="n">
        <f aca="false">'Data sheet'!AG746</f>
        <v>0</v>
      </c>
      <c r="AH743" s="42" t="n">
        <f aca="false">'Data sheet'!AH746</f>
        <v>0</v>
      </c>
      <c r="AI743" s="42" t="n">
        <f aca="false">'Data sheet'!AI746</f>
        <v>0</v>
      </c>
      <c r="AJ743" s="42" t="n">
        <f aca="false">'Data sheet'!AJ746</f>
        <v>0</v>
      </c>
      <c r="AK743" s="42" t="n">
        <f aca="false">'Data sheet'!AK746</f>
        <v>0</v>
      </c>
      <c r="AL743" s="42" t="n">
        <f aca="false">'Data sheet'!AL746</f>
        <v>0</v>
      </c>
      <c r="AM743" s="42" t="n">
        <f aca="false">'Data sheet'!AM746</f>
        <v>0</v>
      </c>
      <c r="AN743" s="42" t="n">
        <f aca="false">'Data sheet'!AN746</f>
        <v>0</v>
      </c>
      <c r="AO743" s="42" t="n">
        <f aca="false">'Data sheet'!AO746</f>
        <v>0</v>
      </c>
      <c r="AP743" s="42" t="n">
        <f aca="false">'Data sheet'!AP746</f>
        <v>0</v>
      </c>
      <c r="AQ743" s="42" t="n">
        <f aca="false">'Data sheet'!AQ746</f>
        <v>0</v>
      </c>
    </row>
    <row r="744" customFormat="false" ht="15.75" hidden="false" customHeight="false" outlineLevel="0" collapsed="false">
      <c r="A744" s="43" t="str">
        <f aca="false" t="array" ref="A744:A744">IF(ISBLANK('Data sheet'!A747), "", INDEX(materials!$B$2:$B$999,MATCH('Data sheet'!A747,materials!$A$2:$A$999,0)))</f>
        <v>1511</v>
      </c>
      <c r="B744" s="42" t="str">
        <f aca="false" t="array" ref="B744:B744">IF(ISBLANK('Data sheet'!B747), "", INDEX('business units'!$A$2:$A$1000,MATCH('Data sheet'!B747,'business units'!$B$2:$B$1000,0)))</f>
        <v>hc.w</v>
      </c>
      <c r="C744" s="42" t="str">
        <f aca="false" t="array" ref="C744:C744">IF(ISBLANK('Data sheet'!C747), "", INDEX(suppliers!$A$2:$A$4053,MATCH('Data sheet'!C747,suppliers!$B$2:$B$4053,0)))</f>
        <v>musimmas</v>
      </c>
      <c r="D744" s="42" t="str">
        <f aca="false" t="array" ref="D744:D744">IF(ISBLANK('Data sheet'!D747), "", INDEX(suppliers!$A$2:$A$4053,MATCH('Data sheet'!D747,suppliers!$B$2:$B$4053,0)))</f>
        <v>musimmas.ptsiringoringo</v>
      </c>
      <c r="E744" s="42" t="str">
        <f aca="false" t="array" ref="E744:E744">IF(ISBLANK('Data sheet'!E747), "", INDEX(enums!$B$2:$B$5,MATCH('Data sheet'!E747,enums!$A$2:$A$5,0)))</f>
        <v>aggregation point</v>
      </c>
      <c r="F744" s="42" t="str">
        <f aca="false">'Data sheet'!F747</f>
        <v>Indonesia</v>
      </c>
      <c r="G744" s="42" t="n">
        <f aca="false">'Data sheet'!G747</f>
        <v>0</v>
      </c>
      <c r="H744" s="42" t="n">
        <f aca="false">'Data sheet'!H747</f>
        <v>2.0982</v>
      </c>
      <c r="I744" s="42" t="n">
        <f aca="false">'Data sheet'!I747</f>
        <v>99.76825</v>
      </c>
      <c r="J744" s="42" t="n">
        <f aca="false">'Data sheet'!J747</f>
        <v>6192</v>
      </c>
      <c r="K744" s="42" t="n">
        <f aca="false">'Data sheet'!K747</f>
        <v>6285</v>
      </c>
      <c r="L744" s="42" t="n">
        <f aca="false">'Data sheet'!L747</f>
        <v>6379</v>
      </c>
      <c r="M744" s="42" t="n">
        <f aca="false">'Data sheet'!M747</f>
        <v>6475</v>
      </c>
      <c r="N744" s="42" t="n">
        <f aca="false">'Data sheet'!N747</f>
        <v>6572</v>
      </c>
      <c r="O744" s="42" t="n">
        <f aca="false">'Data sheet'!O747</f>
        <v>6671</v>
      </c>
      <c r="P744" s="42" t="n">
        <f aca="false">'Data sheet'!P747</f>
        <v>6771</v>
      </c>
      <c r="Q744" s="42" t="n">
        <f aca="false">'Data sheet'!Q747</f>
        <v>6873</v>
      </c>
      <c r="R744" s="42" t="n">
        <f aca="false">'Data sheet'!R747</f>
        <v>6976</v>
      </c>
      <c r="S744" s="42" t="n">
        <f aca="false">'Data sheet'!S747</f>
        <v>7081</v>
      </c>
      <c r="T744" s="42" t="n">
        <f aca="false">'Data sheet'!T747</f>
        <v>7187</v>
      </c>
      <c r="U744" s="42" t="n">
        <f aca="false">'Data sheet'!U747</f>
        <v>0</v>
      </c>
      <c r="V744" s="42" t="n">
        <f aca="false">'Data sheet'!V747</f>
        <v>0</v>
      </c>
      <c r="W744" s="42" t="n">
        <f aca="false">'Data sheet'!W747</f>
        <v>0</v>
      </c>
      <c r="X744" s="42" t="n">
        <f aca="false">'Data sheet'!X747</f>
        <v>0</v>
      </c>
      <c r="Y744" s="42" t="n">
        <f aca="false">'Data sheet'!Y747</f>
        <v>0</v>
      </c>
      <c r="Z744" s="42" t="n">
        <f aca="false">'Data sheet'!Z747</f>
        <v>0</v>
      </c>
      <c r="AA744" s="42" t="n">
        <f aca="false">'Data sheet'!AA747</f>
        <v>0</v>
      </c>
      <c r="AB744" s="42" t="n">
        <f aca="false">'Data sheet'!AB747</f>
        <v>0</v>
      </c>
      <c r="AC744" s="42" t="n">
        <f aca="false">'Data sheet'!AC747</f>
        <v>0</v>
      </c>
      <c r="AD744" s="42" t="n">
        <f aca="false">'Data sheet'!AD747</f>
        <v>0</v>
      </c>
      <c r="AE744" s="42" t="n">
        <f aca="false">'Data sheet'!AE747</f>
        <v>0</v>
      </c>
      <c r="AF744" s="42" t="n">
        <f aca="false">'Data sheet'!AF747</f>
        <v>0</v>
      </c>
      <c r="AG744" s="42" t="n">
        <f aca="false">'Data sheet'!AG747</f>
        <v>0</v>
      </c>
      <c r="AH744" s="42" t="n">
        <f aca="false">'Data sheet'!AH747</f>
        <v>0</v>
      </c>
      <c r="AI744" s="42" t="n">
        <f aca="false">'Data sheet'!AI747</f>
        <v>0</v>
      </c>
      <c r="AJ744" s="42" t="n">
        <f aca="false">'Data sheet'!AJ747</f>
        <v>0</v>
      </c>
      <c r="AK744" s="42" t="n">
        <f aca="false">'Data sheet'!AK747</f>
        <v>0</v>
      </c>
      <c r="AL744" s="42" t="n">
        <f aca="false">'Data sheet'!AL747</f>
        <v>0</v>
      </c>
      <c r="AM744" s="42" t="n">
        <f aca="false">'Data sheet'!AM747</f>
        <v>0</v>
      </c>
      <c r="AN744" s="42" t="n">
        <f aca="false">'Data sheet'!AN747</f>
        <v>0</v>
      </c>
      <c r="AO744" s="42" t="n">
        <f aca="false">'Data sheet'!AO747</f>
        <v>0</v>
      </c>
      <c r="AP744" s="42" t="n">
        <f aca="false">'Data sheet'!AP747</f>
        <v>0</v>
      </c>
      <c r="AQ744" s="42" t="n">
        <f aca="false">'Data sheet'!AQ747</f>
        <v>0</v>
      </c>
    </row>
    <row r="745" customFormat="false" ht="15.75" hidden="false" customHeight="false" outlineLevel="0" collapsed="false">
      <c r="A745" s="43" t="str">
        <f aca="false" t="array" ref="A745:A745">IF(ISBLANK('Data sheet'!A748), "", INDEX(materials!$B$2:$B$999,MATCH('Data sheet'!A748,materials!$A$2:$A$999,0)))</f>
        <v>1511</v>
      </c>
      <c r="B745" s="42" t="str">
        <f aca="false" t="array" ref="B745:B745">IF(ISBLANK('Data sheet'!B748), "", INDEX('business units'!$A$2:$A$1000,MATCH('Data sheet'!B748,'business units'!$B$2:$B$1000,0)))</f>
        <v>hc.w</v>
      </c>
      <c r="C745" s="42" t="str">
        <f aca="false" t="array" ref="C745:C745">IF(ISBLANK('Data sheet'!C748), "", INDEX(suppliers!$A$2:$A$4053,MATCH('Data sheet'!C748,suppliers!$B$2:$B$4053,0)))</f>
        <v>musimmas</v>
      </c>
      <c r="D745" s="42" t="str">
        <f aca="false" t="array" ref="D745:D745">IF(ISBLANK('Data sheet'!D748), "", INDEX(suppliers!$A$2:$A$4053,MATCH('Data sheet'!D748,suppliers!$B$2:$B$4053,0)))</f>
        <v>musimmas.sinaragroraya</v>
      </c>
      <c r="E745" s="42" t="str">
        <f aca="false" t="array" ref="E745:E745">IF(ISBLANK('Data sheet'!E748), "", INDEX(enums!$B$2:$B$5,MATCH('Data sheet'!E748,enums!$A$2:$A$5,0)))</f>
        <v>aggregation point</v>
      </c>
      <c r="F745" s="42" t="str">
        <f aca="false">'Data sheet'!F748</f>
        <v>Indonesia</v>
      </c>
      <c r="G745" s="42" t="n">
        <f aca="false">'Data sheet'!G748</f>
        <v>0</v>
      </c>
      <c r="H745" s="42" t="n">
        <f aca="false">'Data sheet'!H748</f>
        <v>0.4199</v>
      </c>
      <c r="I745" s="42" t="n">
        <f aca="false">'Data sheet'!I748</f>
        <v>101.7564</v>
      </c>
      <c r="J745" s="42" t="n">
        <f aca="false">'Data sheet'!J748</f>
        <v>397</v>
      </c>
      <c r="K745" s="42" t="n">
        <f aca="false">'Data sheet'!K748</f>
        <v>403</v>
      </c>
      <c r="L745" s="42" t="n">
        <f aca="false">'Data sheet'!L748</f>
        <v>409</v>
      </c>
      <c r="M745" s="42" t="n">
        <f aca="false">'Data sheet'!M748</f>
        <v>415</v>
      </c>
      <c r="N745" s="42" t="n">
        <f aca="false">'Data sheet'!N748</f>
        <v>421</v>
      </c>
      <c r="O745" s="42" t="n">
        <f aca="false">'Data sheet'!O748</f>
        <v>427</v>
      </c>
      <c r="P745" s="42" t="n">
        <f aca="false">'Data sheet'!P748</f>
        <v>433</v>
      </c>
      <c r="Q745" s="42" t="n">
        <f aca="false">'Data sheet'!Q748</f>
        <v>439</v>
      </c>
      <c r="R745" s="42" t="n">
        <f aca="false">'Data sheet'!R748</f>
        <v>446</v>
      </c>
      <c r="S745" s="42" t="n">
        <f aca="false">'Data sheet'!S748</f>
        <v>453</v>
      </c>
      <c r="T745" s="42" t="n">
        <f aca="false">'Data sheet'!T748</f>
        <v>460</v>
      </c>
      <c r="U745" s="42" t="n">
        <f aca="false">'Data sheet'!U748</f>
        <v>0</v>
      </c>
      <c r="V745" s="42" t="n">
        <f aca="false">'Data sheet'!V748</f>
        <v>0</v>
      </c>
      <c r="W745" s="42" t="n">
        <f aca="false">'Data sheet'!W748</f>
        <v>0</v>
      </c>
      <c r="X745" s="42" t="n">
        <f aca="false">'Data sheet'!X748</f>
        <v>0</v>
      </c>
      <c r="Y745" s="42" t="n">
        <f aca="false">'Data sheet'!Y748</f>
        <v>0</v>
      </c>
      <c r="Z745" s="42" t="n">
        <f aca="false">'Data sheet'!Z748</f>
        <v>0</v>
      </c>
      <c r="AA745" s="42" t="n">
        <f aca="false">'Data sheet'!AA748</f>
        <v>0</v>
      </c>
      <c r="AB745" s="42" t="n">
        <f aca="false">'Data sheet'!AB748</f>
        <v>0</v>
      </c>
      <c r="AC745" s="42" t="n">
        <f aca="false">'Data sheet'!AC748</f>
        <v>0</v>
      </c>
      <c r="AD745" s="42" t="n">
        <f aca="false">'Data sheet'!AD748</f>
        <v>0</v>
      </c>
      <c r="AE745" s="42" t="n">
        <f aca="false">'Data sheet'!AE748</f>
        <v>0</v>
      </c>
      <c r="AF745" s="42" t="n">
        <f aca="false">'Data sheet'!AF748</f>
        <v>0</v>
      </c>
      <c r="AG745" s="42" t="n">
        <f aca="false">'Data sheet'!AG748</f>
        <v>0</v>
      </c>
      <c r="AH745" s="42" t="n">
        <f aca="false">'Data sheet'!AH748</f>
        <v>0</v>
      </c>
      <c r="AI745" s="42" t="n">
        <f aca="false">'Data sheet'!AI748</f>
        <v>0</v>
      </c>
      <c r="AJ745" s="42" t="n">
        <f aca="false">'Data sheet'!AJ748</f>
        <v>0</v>
      </c>
      <c r="AK745" s="42" t="n">
        <f aca="false">'Data sheet'!AK748</f>
        <v>0</v>
      </c>
      <c r="AL745" s="42" t="n">
        <f aca="false">'Data sheet'!AL748</f>
        <v>0</v>
      </c>
      <c r="AM745" s="42" t="n">
        <f aca="false">'Data sheet'!AM748</f>
        <v>0</v>
      </c>
      <c r="AN745" s="42" t="n">
        <f aca="false">'Data sheet'!AN748</f>
        <v>0</v>
      </c>
      <c r="AO745" s="42" t="n">
        <f aca="false">'Data sheet'!AO748</f>
        <v>0</v>
      </c>
      <c r="AP745" s="42" t="n">
        <f aca="false">'Data sheet'!AP748</f>
        <v>0</v>
      </c>
      <c r="AQ745" s="42" t="n">
        <f aca="false">'Data sheet'!AQ748</f>
        <v>0</v>
      </c>
    </row>
    <row r="746" customFormat="false" ht="15.75" hidden="false" customHeight="false" outlineLevel="0" collapsed="false">
      <c r="A746" s="43" t="str">
        <f aca="false" t="array" ref="A746:A746">IF(ISBLANK('Data sheet'!A749), "", INDEX(materials!$B$2:$B$999,MATCH('Data sheet'!A749,materials!$A$2:$A$999,0)))</f>
        <v>1511</v>
      </c>
      <c r="B746" s="42" t="str">
        <f aca="false" t="array" ref="B746:B746">IF(ISBLANK('Data sheet'!B749), "", INDEX('business units'!$A$2:$A$1000,MATCH('Data sheet'!B749,'business units'!$B$2:$B$1000,0)))</f>
        <v>hc.w</v>
      </c>
      <c r="C746" s="42" t="str">
        <f aca="false" t="array" ref="C746:C746">IF(ISBLANK('Data sheet'!C749), "", INDEX(suppliers!$A$2:$A$4053,MATCH('Data sheet'!C749,suppliers!$B$2:$B$4053,0)))</f>
        <v>musimmas</v>
      </c>
      <c r="D746" s="42" t="str">
        <f aca="false" t="array" ref="D746:D746">IF(ISBLANK('Data sheet'!D749), "", INDEX(suppliers!$A$2:$A$4053,MATCH('Data sheet'!D749,suppliers!$B$2:$B$4053,0)))</f>
        <v>musimmas.sukajadisawitmekar1</v>
      </c>
      <c r="E746" s="42" t="str">
        <f aca="false" t="array" ref="E746:E746">IF(ISBLANK('Data sheet'!E749), "", INDEX(enums!$B$2:$B$5,MATCH('Data sheet'!E749,enums!$A$2:$A$5,0)))</f>
        <v>aggregation point</v>
      </c>
      <c r="F746" s="42" t="str">
        <f aca="false">'Data sheet'!F749</f>
        <v>Indonesia</v>
      </c>
      <c r="G746" s="42" t="n">
        <f aca="false">'Data sheet'!G749</f>
        <v>0</v>
      </c>
      <c r="H746" s="42" t="n">
        <f aca="false">'Data sheet'!H749</f>
        <v>-2.3783</v>
      </c>
      <c r="I746" s="42" t="n">
        <f aca="false">'Data sheet'!I749</f>
        <v>112.5424</v>
      </c>
      <c r="J746" s="42" t="n">
        <f aca="false">'Data sheet'!J749</f>
        <v>6130</v>
      </c>
      <c r="K746" s="42" t="n">
        <f aca="false">'Data sheet'!K749</f>
        <v>6222</v>
      </c>
      <c r="L746" s="42" t="n">
        <f aca="false">'Data sheet'!L749</f>
        <v>6315</v>
      </c>
      <c r="M746" s="42" t="n">
        <f aca="false">'Data sheet'!M749</f>
        <v>6410</v>
      </c>
      <c r="N746" s="42" t="n">
        <f aca="false">'Data sheet'!N749</f>
        <v>6506</v>
      </c>
      <c r="O746" s="42" t="n">
        <f aca="false">'Data sheet'!O749</f>
        <v>6604</v>
      </c>
      <c r="P746" s="42" t="n">
        <f aca="false">'Data sheet'!P749</f>
        <v>6703</v>
      </c>
      <c r="Q746" s="42" t="n">
        <f aca="false">'Data sheet'!Q749</f>
        <v>6804</v>
      </c>
      <c r="R746" s="42" t="n">
        <f aca="false">'Data sheet'!R749</f>
        <v>6906</v>
      </c>
      <c r="S746" s="42" t="n">
        <f aca="false">'Data sheet'!S749</f>
        <v>7010</v>
      </c>
      <c r="T746" s="42" t="n">
        <f aca="false">'Data sheet'!T749</f>
        <v>7115</v>
      </c>
      <c r="U746" s="42" t="n">
        <f aca="false">'Data sheet'!U749</f>
        <v>0</v>
      </c>
      <c r="V746" s="42" t="n">
        <f aca="false">'Data sheet'!V749</f>
        <v>0</v>
      </c>
      <c r="W746" s="42" t="n">
        <f aca="false">'Data sheet'!W749</f>
        <v>0</v>
      </c>
      <c r="X746" s="42" t="n">
        <f aca="false">'Data sheet'!X749</f>
        <v>0</v>
      </c>
      <c r="Y746" s="42" t="n">
        <f aca="false">'Data sheet'!Y749</f>
        <v>0</v>
      </c>
      <c r="Z746" s="42" t="n">
        <f aca="false">'Data sheet'!Z749</f>
        <v>0</v>
      </c>
      <c r="AA746" s="42" t="n">
        <f aca="false">'Data sheet'!AA749</f>
        <v>0</v>
      </c>
      <c r="AB746" s="42" t="n">
        <f aca="false">'Data sheet'!AB749</f>
        <v>0</v>
      </c>
      <c r="AC746" s="42" t="n">
        <f aca="false">'Data sheet'!AC749</f>
        <v>0</v>
      </c>
      <c r="AD746" s="42" t="n">
        <f aca="false">'Data sheet'!AD749</f>
        <v>0</v>
      </c>
      <c r="AE746" s="42" t="n">
        <f aca="false">'Data sheet'!AE749</f>
        <v>0</v>
      </c>
      <c r="AF746" s="42" t="n">
        <f aca="false">'Data sheet'!AF749</f>
        <v>0</v>
      </c>
      <c r="AG746" s="42" t="n">
        <f aca="false">'Data sheet'!AG749</f>
        <v>0</v>
      </c>
      <c r="AH746" s="42" t="n">
        <f aca="false">'Data sheet'!AH749</f>
        <v>0</v>
      </c>
      <c r="AI746" s="42" t="n">
        <f aca="false">'Data sheet'!AI749</f>
        <v>0</v>
      </c>
      <c r="AJ746" s="42" t="n">
        <f aca="false">'Data sheet'!AJ749</f>
        <v>0</v>
      </c>
      <c r="AK746" s="42" t="n">
        <f aca="false">'Data sheet'!AK749</f>
        <v>0</v>
      </c>
      <c r="AL746" s="42" t="n">
        <f aca="false">'Data sheet'!AL749</f>
        <v>0</v>
      </c>
      <c r="AM746" s="42" t="n">
        <f aca="false">'Data sheet'!AM749</f>
        <v>0</v>
      </c>
      <c r="AN746" s="42" t="n">
        <f aca="false">'Data sheet'!AN749</f>
        <v>0</v>
      </c>
      <c r="AO746" s="42" t="n">
        <f aca="false">'Data sheet'!AO749</f>
        <v>0</v>
      </c>
      <c r="AP746" s="42" t="n">
        <f aca="false">'Data sheet'!AP749</f>
        <v>0</v>
      </c>
      <c r="AQ746" s="42" t="n">
        <f aca="false">'Data sheet'!AQ749</f>
        <v>0</v>
      </c>
    </row>
    <row r="747" customFormat="false" ht="15.75" hidden="false" customHeight="false" outlineLevel="0" collapsed="false">
      <c r="A747" s="43" t="str">
        <f aca="false" t="array" ref="A747:A747">IF(ISBLANK('Data sheet'!A750), "", INDEX(materials!$B$2:$B$999,MATCH('Data sheet'!A750,materials!$A$2:$A$999,0)))</f>
        <v>1511</v>
      </c>
      <c r="B747" s="42" t="str">
        <f aca="false" t="array" ref="B747:B747">IF(ISBLANK('Data sheet'!B750), "", INDEX('business units'!$A$2:$A$1000,MATCH('Data sheet'!B750,'business units'!$B$2:$B$1000,0)))</f>
        <v>hc.w</v>
      </c>
      <c r="C747" s="42" t="str">
        <f aca="false" t="array" ref="C747:C747">IF(ISBLANK('Data sheet'!C750), "", INDEX(suppliers!$A$2:$A$4053,MATCH('Data sheet'!C750,suppliers!$B$2:$B$4053,0)))</f>
        <v>musimmas</v>
      </c>
      <c r="D747" s="42" t="str">
        <f aca="false" t="array" ref="D747:D747">IF(ISBLANK('Data sheet'!D750), "", INDEX(suppliers!$A$2:$A$4053,MATCH('Data sheet'!D750,suppliers!$B$2:$B$4053,0)))</f>
        <v>musimmas.sukajadisawitmekar2</v>
      </c>
      <c r="E747" s="42" t="str">
        <f aca="false" t="array" ref="E747:E747">IF(ISBLANK('Data sheet'!E750), "", INDEX(enums!$B$2:$B$5,MATCH('Data sheet'!E750,enums!$A$2:$A$5,0)))</f>
        <v>aggregation point</v>
      </c>
      <c r="F747" s="42" t="str">
        <f aca="false">'Data sheet'!F750</f>
        <v>Indonesia</v>
      </c>
      <c r="G747" s="42" t="n">
        <f aca="false">'Data sheet'!G750</f>
        <v>0</v>
      </c>
      <c r="H747" s="42" t="n">
        <f aca="false">'Data sheet'!H750</f>
        <v>-2.3699</v>
      </c>
      <c r="I747" s="42" t="n">
        <f aca="false">'Data sheet'!I750</f>
        <v>112.5986</v>
      </c>
      <c r="J747" s="42" t="n">
        <f aca="false">'Data sheet'!J750</f>
        <v>2226</v>
      </c>
      <c r="K747" s="42" t="n">
        <f aca="false">'Data sheet'!K750</f>
        <v>2259</v>
      </c>
      <c r="L747" s="42" t="n">
        <f aca="false">'Data sheet'!L750</f>
        <v>2293</v>
      </c>
      <c r="M747" s="42" t="n">
        <f aca="false">'Data sheet'!M750</f>
        <v>2327</v>
      </c>
      <c r="N747" s="42" t="n">
        <f aca="false">'Data sheet'!N750</f>
        <v>2362</v>
      </c>
      <c r="O747" s="42" t="n">
        <f aca="false">'Data sheet'!O750</f>
        <v>2397</v>
      </c>
      <c r="P747" s="42" t="n">
        <f aca="false">'Data sheet'!P750</f>
        <v>2433</v>
      </c>
      <c r="Q747" s="42" t="n">
        <f aca="false">'Data sheet'!Q750</f>
        <v>2469</v>
      </c>
      <c r="R747" s="42" t="n">
        <f aca="false">'Data sheet'!R750</f>
        <v>2506</v>
      </c>
      <c r="S747" s="42" t="n">
        <f aca="false">'Data sheet'!S750</f>
        <v>2544</v>
      </c>
      <c r="T747" s="42" t="n">
        <f aca="false">'Data sheet'!T750</f>
        <v>2582</v>
      </c>
      <c r="U747" s="42" t="n">
        <f aca="false">'Data sheet'!U750</f>
        <v>0</v>
      </c>
      <c r="V747" s="42" t="n">
        <f aca="false">'Data sheet'!V750</f>
        <v>0</v>
      </c>
      <c r="W747" s="42" t="n">
        <f aca="false">'Data sheet'!W750</f>
        <v>0</v>
      </c>
      <c r="X747" s="42" t="n">
        <f aca="false">'Data sheet'!X750</f>
        <v>0</v>
      </c>
      <c r="Y747" s="42" t="n">
        <f aca="false">'Data sheet'!Y750</f>
        <v>0</v>
      </c>
      <c r="Z747" s="42" t="n">
        <f aca="false">'Data sheet'!Z750</f>
        <v>0</v>
      </c>
      <c r="AA747" s="42" t="n">
        <f aca="false">'Data sheet'!AA750</f>
        <v>0</v>
      </c>
      <c r="AB747" s="42" t="n">
        <f aca="false">'Data sheet'!AB750</f>
        <v>0</v>
      </c>
      <c r="AC747" s="42" t="n">
        <f aca="false">'Data sheet'!AC750</f>
        <v>0</v>
      </c>
      <c r="AD747" s="42" t="n">
        <f aca="false">'Data sheet'!AD750</f>
        <v>0</v>
      </c>
      <c r="AE747" s="42" t="n">
        <f aca="false">'Data sheet'!AE750</f>
        <v>0</v>
      </c>
      <c r="AF747" s="42" t="n">
        <f aca="false">'Data sheet'!AF750</f>
        <v>0</v>
      </c>
      <c r="AG747" s="42" t="n">
        <f aca="false">'Data sheet'!AG750</f>
        <v>0</v>
      </c>
      <c r="AH747" s="42" t="n">
        <f aca="false">'Data sheet'!AH750</f>
        <v>0</v>
      </c>
      <c r="AI747" s="42" t="n">
        <f aca="false">'Data sheet'!AI750</f>
        <v>0</v>
      </c>
      <c r="AJ747" s="42" t="n">
        <f aca="false">'Data sheet'!AJ750</f>
        <v>0</v>
      </c>
      <c r="AK747" s="42" t="n">
        <f aca="false">'Data sheet'!AK750</f>
        <v>0</v>
      </c>
      <c r="AL747" s="42" t="n">
        <f aca="false">'Data sheet'!AL750</f>
        <v>0</v>
      </c>
      <c r="AM747" s="42" t="n">
        <f aca="false">'Data sheet'!AM750</f>
        <v>0</v>
      </c>
      <c r="AN747" s="42" t="n">
        <f aca="false">'Data sheet'!AN750</f>
        <v>0</v>
      </c>
      <c r="AO747" s="42" t="n">
        <f aca="false">'Data sheet'!AO750</f>
        <v>0</v>
      </c>
      <c r="AP747" s="42" t="n">
        <f aca="false">'Data sheet'!AP750</f>
        <v>0</v>
      </c>
      <c r="AQ747" s="42" t="n">
        <f aca="false">'Data sheet'!AQ750</f>
        <v>0</v>
      </c>
    </row>
    <row r="748" customFormat="false" ht="15.75" hidden="false" customHeight="false" outlineLevel="0" collapsed="false">
      <c r="A748" s="43" t="str">
        <f aca="false" t="array" ref="A748:A748">IF(ISBLANK('Data sheet'!A751), "", INDEX(materials!$B$2:$B$999,MATCH('Data sheet'!A751,materials!$A$2:$A$999,0)))</f>
        <v>1511</v>
      </c>
      <c r="B748" s="42" t="str">
        <f aca="false" t="array" ref="B748:B748">IF(ISBLANK('Data sheet'!B751), "", INDEX('business units'!$A$2:$A$1000,MATCH('Data sheet'!B751,'business units'!$B$2:$B$1000,0)))</f>
        <v>hc.w</v>
      </c>
      <c r="C748" s="42" t="str">
        <f aca="false" t="array" ref="C748:C748">IF(ISBLANK('Data sheet'!C751), "", INDEX(suppliers!$A$2:$A$4053,MATCH('Data sheet'!C751,suppliers!$B$2:$B$4053,0)))</f>
        <v>musirawas</v>
      </c>
      <c r="D748" s="42" t="str">
        <f aca="false" t="array" ref="D748:D748">IF(ISBLANK('Data sheet'!D751), "", INDEX(suppliers!$A$2:$A$4053,MATCH('Data sheet'!D751,suppliers!$B$2:$B$4053,0)))</f>
        <v>musirawas.musirawascitraharpindo1</v>
      </c>
      <c r="E748" s="42" t="str">
        <f aca="false" t="array" ref="E748:E748">IF(ISBLANK('Data sheet'!E751), "", INDEX(enums!$B$2:$B$5,MATCH('Data sheet'!E751,enums!$A$2:$A$5,0)))</f>
        <v>aggregation point</v>
      </c>
      <c r="F748" s="42" t="str">
        <f aca="false">'Data sheet'!F751</f>
        <v>Indonesia</v>
      </c>
      <c r="G748" s="42" t="n">
        <f aca="false">'Data sheet'!G751</f>
        <v>0</v>
      </c>
      <c r="H748" s="42" t="n">
        <f aca="false">'Data sheet'!H751</f>
        <v>-2.3981</v>
      </c>
      <c r="I748" s="42" t="n">
        <f aca="false">'Data sheet'!I751</f>
        <v>112.22479</v>
      </c>
      <c r="J748" s="42" t="n">
        <f aca="false">'Data sheet'!J751</f>
        <v>1109</v>
      </c>
      <c r="K748" s="42" t="n">
        <f aca="false">'Data sheet'!K751</f>
        <v>1126</v>
      </c>
      <c r="L748" s="42" t="n">
        <f aca="false">'Data sheet'!L751</f>
        <v>1143</v>
      </c>
      <c r="M748" s="42" t="n">
        <f aca="false">'Data sheet'!M751</f>
        <v>1160</v>
      </c>
      <c r="N748" s="42" t="n">
        <f aca="false">'Data sheet'!N751</f>
        <v>1177</v>
      </c>
      <c r="O748" s="42" t="n">
        <f aca="false">'Data sheet'!O751</f>
        <v>1195</v>
      </c>
      <c r="P748" s="42" t="n">
        <f aca="false">'Data sheet'!P751</f>
        <v>1213</v>
      </c>
      <c r="Q748" s="42" t="n">
        <f aca="false">'Data sheet'!Q751</f>
        <v>1231</v>
      </c>
      <c r="R748" s="42" t="n">
        <f aca="false">'Data sheet'!R751</f>
        <v>1249</v>
      </c>
      <c r="S748" s="42" t="n">
        <f aca="false">'Data sheet'!S751</f>
        <v>1268</v>
      </c>
      <c r="T748" s="42" t="n">
        <f aca="false">'Data sheet'!T751</f>
        <v>1287</v>
      </c>
      <c r="U748" s="42" t="n">
        <f aca="false">'Data sheet'!U751</f>
        <v>0</v>
      </c>
      <c r="V748" s="42" t="n">
        <f aca="false">'Data sheet'!V751</f>
        <v>0</v>
      </c>
      <c r="W748" s="42" t="n">
        <f aca="false">'Data sheet'!W751</f>
        <v>0</v>
      </c>
      <c r="X748" s="42" t="n">
        <f aca="false">'Data sheet'!X751</f>
        <v>0</v>
      </c>
      <c r="Y748" s="42" t="n">
        <f aca="false">'Data sheet'!Y751</f>
        <v>0</v>
      </c>
      <c r="Z748" s="42" t="n">
        <f aca="false">'Data sheet'!Z751</f>
        <v>0</v>
      </c>
      <c r="AA748" s="42" t="n">
        <f aca="false">'Data sheet'!AA751</f>
        <v>0</v>
      </c>
      <c r="AB748" s="42" t="n">
        <f aca="false">'Data sheet'!AB751</f>
        <v>0</v>
      </c>
      <c r="AC748" s="42" t="n">
        <f aca="false">'Data sheet'!AC751</f>
        <v>0</v>
      </c>
      <c r="AD748" s="42" t="n">
        <f aca="false">'Data sheet'!AD751</f>
        <v>0</v>
      </c>
      <c r="AE748" s="42" t="n">
        <f aca="false">'Data sheet'!AE751</f>
        <v>0</v>
      </c>
      <c r="AF748" s="42" t="n">
        <f aca="false">'Data sheet'!AF751</f>
        <v>0</v>
      </c>
      <c r="AG748" s="42" t="n">
        <f aca="false">'Data sheet'!AG751</f>
        <v>0</v>
      </c>
      <c r="AH748" s="42" t="n">
        <f aca="false">'Data sheet'!AH751</f>
        <v>0</v>
      </c>
      <c r="AI748" s="42" t="n">
        <f aca="false">'Data sheet'!AI751</f>
        <v>0</v>
      </c>
      <c r="AJ748" s="42" t="n">
        <f aca="false">'Data sheet'!AJ751</f>
        <v>0</v>
      </c>
      <c r="AK748" s="42" t="n">
        <f aca="false">'Data sheet'!AK751</f>
        <v>0</v>
      </c>
      <c r="AL748" s="42" t="n">
        <f aca="false">'Data sheet'!AL751</f>
        <v>0</v>
      </c>
      <c r="AM748" s="42" t="n">
        <f aca="false">'Data sheet'!AM751</f>
        <v>0</v>
      </c>
      <c r="AN748" s="42" t="n">
        <f aca="false">'Data sheet'!AN751</f>
        <v>0</v>
      </c>
      <c r="AO748" s="42" t="n">
        <f aca="false">'Data sheet'!AO751</f>
        <v>0</v>
      </c>
      <c r="AP748" s="42" t="n">
        <f aca="false">'Data sheet'!AP751</f>
        <v>0</v>
      </c>
      <c r="AQ748" s="42" t="n">
        <f aca="false">'Data sheet'!AQ751</f>
        <v>0</v>
      </c>
    </row>
    <row r="749" customFormat="false" ht="15.75" hidden="false" customHeight="false" outlineLevel="0" collapsed="false">
      <c r="A749" s="43" t="str">
        <f aca="false" t="array" ref="A749:A749">IF(ISBLANK('Data sheet'!A752), "", INDEX(materials!$B$2:$B$999,MATCH('Data sheet'!A752,materials!$A$2:$A$999,0)))</f>
        <v>1511</v>
      </c>
      <c r="B749" s="42" t="str">
        <f aca="false" t="array" ref="B749:B749">IF(ISBLANK('Data sheet'!B752), "", INDEX('business units'!$A$2:$A$1000,MATCH('Data sheet'!B752,'business units'!$B$2:$B$1000,0)))</f>
        <v>hc.w</v>
      </c>
      <c r="C749" s="42" t="str">
        <f aca="false" t="array" ref="C749:C749">IF(ISBLANK('Data sheet'!C752), "", INDEX(suppliers!$A$2:$A$4053,MATCH('Data sheet'!C752,suppliers!$B$2:$B$4053,0)))</f>
        <v>musirawascitraharpindo</v>
      </c>
      <c r="D749" s="42" t="str">
        <f aca="false" t="array" ref="D749:D749">IF(ISBLANK('Data sheet'!D752), "", INDEX(suppliers!$A$2:$A$4053,MATCH('Data sheet'!D752,suppliers!$B$2:$B$4053,0)))</f>
        <v>musirawascitraharpindo.ptmusirawascitraharpindo</v>
      </c>
      <c r="E749" s="42" t="str">
        <f aca="false" t="array" ref="E749:E749">IF(ISBLANK('Data sheet'!E752), "", INDEX(enums!$B$2:$B$5,MATCH('Data sheet'!E752,enums!$A$2:$A$5,0)))</f>
        <v>aggregation point</v>
      </c>
      <c r="F749" s="42" t="str">
        <f aca="false">'Data sheet'!F752</f>
        <v>Indonesia</v>
      </c>
      <c r="G749" s="42" t="n">
        <f aca="false">'Data sheet'!G752</f>
        <v>0</v>
      </c>
      <c r="H749" s="42" t="n">
        <f aca="false">'Data sheet'!H752</f>
        <v>-2.4517</v>
      </c>
      <c r="I749" s="42" t="n">
        <f aca="false">'Data sheet'!I752</f>
        <v>112.2161</v>
      </c>
      <c r="J749" s="42" t="n">
        <f aca="false">'Data sheet'!J752</f>
        <v>1515</v>
      </c>
      <c r="K749" s="42" t="n">
        <f aca="false">'Data sheet'!K752</f>
        <v>1538</v>
      </c>
      <c r="L749" s="42" t="n">
        <f aca="false">'Data sheet'!L752</f>
        <v>1561</v>
      </c>
      <c r="M749" s="42" t="n">
        <f aca="false">'Data sheet'!M752</f>
        <v>1584</v>
      </c>
      <c r="N749" s="42" t="n">
        <f aca="false">'Data sheet'!N752</f>
        <v>1608</v>
      </c>
      <c r="O749" s="42" t="n">
        <f aca="false">'Data sheet'!O752</f>
        <v>1632</v>
      </c>
      <c r="P749" s="42" t="n">
        <f aca="false">'Data sheet'!P752</f>
        <v>1656</v>
      </c>
      <c r="Q749" s="42" t="n">
        <f aca="false">'Data sheet'!Q752</f>
        <v>1681</v>
      </c>
      <c r="R749" s="42" t="n">
        <f aca="false">'Data sheet'!R752</f>
        <v>1706</v>
      </c>
      <c r="S749" s="42" t="n">
        <f aca="false">'Data sheet'!S752</f>
        <v>1732</v>
      </c>
      <c r="T749" s="42" t="n">
        <f aca="false">'Data sheet'!T752</f>
        <v>1758</v>
      </c>
      <c r="U749" s="42" t="n">
        <f aca="false">'Data sheet'!U752</f>
        <v>0</v>
      </c>
      <c r="V749" s="42" t="n">
        <f aca="false">'Data sheet'!V752</f>
        <v>0</v>
      </c>
      <c r="W749" s="42" t="n">
        <f aca="false">'Data sheet'!W752</f>
        <v>0</v>
      </c>
      <c r="X749" s="42" t="n">
        <f aca="false">'Data sheet'!X752</f>
        <v>0</v>
      </c>
      <c r="Y749" s="42" t="n">
        <f aca="false">'Data sheet'!Y752</f>
        <v>0</v>
      </c>
      <c r="Z749" s="42" t="n">
        <f aca="false">'Data sheet'!Z752</f>
        <v>0</v>
      </c>
      <c r="AA749" s="42" t="n">
        <f aca="false">'Data sheet'!AA752</f>
        <v>0</v>
      </c>
      <c r="AB749" s="42" t="n">
        <f aca="false">'Data sheet'!AB752</f>
        <v>0</v>
      </c>
      <c r="AC749" s="42" t="n">
        <f aca="false">'Data sheet'!AC752</f>
        <v>0</v>
      </c>
      <c r="AD749" s="42" t="n">
        <f aca="false">'Data sheet'!AD752</f>
        <v>0</v>
      </c>
      <c r="AE749" s="42" t="n">
        <f aca="false">'Data sheet'!AE752</f>
        <v>0</v>
      </c>
      <c r="AF749" s="42" t="n">
        <f aca="false">'Data sheet'!AF752</f>
        <v>0</v>
      </c>
      <c r="AG749" s="42" t="n">
        <f aca="false">'Data sheet'!AG752</f>
        <v>0</v>
      </c>
      <c r="AH749" s="42" t="n">
        <f aca="false">'Data sheet'!AH752</f>
        <v>0</v>
      </c>
      <c r="AI749" s="42" t="n">
        <f aca="false">'Data sheet'!AI752</f>
        <v>0</v>
      </c>
      <c r="AJ749" s="42" t="n">
        <f aca="false">'Data sheet'!AJ752</f>
        <v>0</v>
      </c>
      <c r="AK749" s="42" t="n">
        <f aca="false">'Data sheet'!AK752</f>
        <v>0</v>
      </c>
      <c r="AL749" s="42" t="n">
        <f aca="false">'Data sheet'!AL752</f>
        <v>0</v>
      </c>
      <c r="AM749" s="42" t="n">
        <f aca="false">'Data sheet'!AM752</f>
        <v>0</v>
      </c>
      <c r="AN749" s="42" t="n">
        <f aca="false">'Data sheet'!AN752</f>
        <v>0</v>
      </c>
      <c r="AO749" s="42" t="n">
        <f aca="false">'Data sheet'!AO752</f>
        <v>0</v>
      </c>
      <c r="AP749" s="42" t="n">
        <f aca="false">'Data sheet'!AP752</f>
        <v>0</v>
      </c>
      <c r="AQ749" s="42" t="n">
        <f aca="false">'Data sheet'!AQ752</f>
        <v>0</v>
      </c>
    </row>
    <row r="750" customFormat="false" ht="15.75" hidden="false" customHeight="false" outlineLevel="0" collapsed="false">
      <c r="A750" s="43" t="str">
        <f aca="false" t="array" ref="A750:A750">IF(ISBLANK('Data sheet'!A753), "", INDEX(materials!$B$2:$B$999,MATCH('Data sheet'!A753,materials!$A$2:$A$999,0)))</f>
        <v>1511</v>
      </c>
      <c r="B750" s="42" t="str">
        <f aca="false" t="array" ref="B750:B750">IF(ISBLANK('Data sheet'!B753), "", INDEX('business units'!$A$2:$A$1000,MATCH('Data sheet'!B753,'business units'!$B$2:$B$1000,0)))</f>
        <v>hc.w</v>
      </c>
      <c r="C750" s="42" t="str">
        <f aca="false" t="array" ref="C750:C750">IF(ISBLANK('Data sheet'!C753), "", INDEX(suppliers!$A$2:$A$4053,MATCH('Data sheet'!C753,suppliers!$B$2:$B$4053,0)))</f>
        <v>mustika</v>
      </c>
      <c r="D750" s="42" t="str">
        <f aca="false" t="array" ref="D750:D750">IF(ISBLANK('Data sheet'!D753), "", INDEX(suppliers!$A$2:$A$4053,MATCH('Data sheet'!D753,suppliers!$B$2:$B$4053,0)))</f>
        <v>mustika.mustikapom</v>
      </c>
      <c r="E750" s="42" t="str">
        <f aca="false" t="array" ref="E750:E750">IF(ISBLANK('Data sheet'!E753), "", INDEX(enums!$B$2:$B$5,MATCH('Data sheet'!E753,enums!$A$2:$A$5,0)))</f>
        <v>aggregation point</v>
      </c>
      <c r="F750" s="42" t="str">
        <f aca="false">'Data sheet'!F753</f>
        <v>Indonesia</v>
      </c>
      <c r="G750" s="42" t="n">
        <f aca="false">'Data sheet'!G753</f>
        <v>0</v>
      </c>
      <c r="H750" s="42" t="n">
        <f aca="false">'Data sheet'!H753</f>
        <v>-3.4513</v>
      </c>
      <c r="I750" s="42" t="n">
        <f aca="false">'Data sheet'!I753</f>
        <v>115.6397</v>
      </c>
      <c r="J750" s="42" t="n">
        <f aca="false">'Data sheet'!J753</f>
        <v>2618</v>
      </c>
      <c r="K750" s="42" t="n">
        <f aca="false">'Data sheet'!K753</f>
        <v>2657</v>
      </c>
      <c r="L750" s="42" t="n">
        <f aca="false">'Data sheet'!L753</f>
        <v>2697</v>
      </c>
      <c r="M750" s="42" t="n">
        <f aca="false">'Data sheet'!M753</f>
        <v>2737</v>
      </c>
      <c r="N750" s="42" t="n">
        <f aca="false">'Data sheet'!N753</f>
        <v>2778</v>
      </c>
      <c r="O750" s="42" t="n">
        <f aca="false">'Data sheet'!O753</f>
        <v>2820</v>
      </c>
      <c r="P750" s="42" t="n">
        <f aca="false">'Data sheet'!P753</f>
        <v>2862</v>
      </c>
      <c r="Q750" s="42" t="n">
        <f aca="false">'Data sheet'!Q753</f>
        <v>2905</v>
      </c>
      <c r="R750" s="42" t="n">
        <f aca="false">'Data sheet'!R753</f>
        <v>2949</v>
      </c>
      <c r="S750" s="42" t="n">
        <f aca="false">'Data sheet'!S753</f>
        <v>2993</v>
      </c>
      <c r="T750" s="42" t="n">
        <f aca="false">'Data sheet'!T753</f>
        <v>3038</v>
      </c>
      <c r="U750" s="42" t="n">
        <f aca="false">'Data sheet'!U753</f>
        <v>0</v>
      </c>
      <c r="V750" s="42" t="n">
        <f aca="false">'Data sheet'!V753</f>
        <v>0</v>
      </c>
      <c r="W750" s="42" t="n">
        <f aca="false">'Data sheet'!W753</f>
        <v>0</v>
      </c>
      <c r="X750" s="42" t="n">
        <f aca="false">'Data sheet'!X753</f>
        <v>0</v>
      </c>
      <c r="Y750" s="42" t="n">
        <f aca="false">'Data sheet'!Y753</f>
        <v>0</v>
      </c>
      <c r="Z750" s="42" t="n">
        <f aca="false">'Data sheet'!Z753</f>
        <v>0</v>
      </c>
      <c r="AA750" s="42" t="n">
        <f aca="false">'Data sheet'!AA753</f>
        <v>0</v>
      </c>
      <c r="AB750" s="42" t="n">
        <f aca="false">'Data sheet'!AB753</f>
        <v>0</v>
      </c>
      <c r="AC750" s="42" t="n">
        <f aca="false">'Data sheet'!AC753</f>
        <v>0</v>
      </c>
      <c r="AD750" s="42" t="n">
        <f aca="false">'Data sheet'!AD753</f>
        <v>0</v>
      </c>
      <c r="AE750" s="42" t="n">
        <f aca="false">'Data sheet'!AE753</f>
        <v>0</v>
      </c>
      <c r="AF750" s="42" t="n">
        <f aca="false">'Data sheet'!AF753</f>
        <v>0</v>
      </c>
      <c r="AG750" s="42" t="n">
        <f aca="false">'Data sheet'!AG753</f>
        <v>0</v>
      </c>
      <c r="AH750" s="42" t="n">
        <f aca="false">'Data sheet'!AH753</f>
        <v>0</v>
      </c>
      <c r="AI750" s="42" t="n">
        <f aca="false">'Data sheet'!AI753</f>
        <v>0</v>
      </c>
      <c r="AJ750" s="42" t="n">
        <f aca="false">'Data sheet'!AJ753</f>
        <v>0</v>
      </c>
      <c r="AK750" s="42" t="n">
        <f aca="false">'Data sheet'!AK753</f>
        <v>0</v>
      </c>
      <c r="AL750" s="42" t="n">
        <f aca="false">'Data sheet'!AL753</f>
        <v>0</v>
      </c>
      <c r="AM750" s="42" t="n">
        <f aca="false">'Data sheet'!AM753</f>
        <v>0</v>
      </c>
      <c r="AN750" s="42" t="n">
        <f aca="false">'Data sheet'!AN753</f>
        <v>0</v>
      </c>
      <c r="AO750" s="42" t="n">
        <f aca="false">'Data sheet'!AO753</f>
        <v>0</v>
      </c>
      <c r="AP750" s="42" t="n">
        <f aca="false">'Data sheet'!AP753</f>
        <v>0</v>
      </c>
      <c r="AQ750" s="42" t="n">
        <f aca="false">'Data sheet'!AQ753</f>
        <v>0</v>
      </c>
    </row>
    <row r="751" customFormat="false" ht="15.75" hidden="false" customHeight="false" outlineLevel="0" collapsed="false">
      <c r="A751" s="43" t="str">
        <f aca="false" t="array" ref="A751:A751">IF(ISBLANK('Data sheet'!A754), "", INDEX(materials!$B$2:$B$999,MATCH('Data sheet'!A754,materials!$A$2:$A$999,0)))</f>
        <v>1511</v>
      </c>
      <c r="B751" s="42" t="str">
        <f aca="false" t="array" ref="B751:B751">IF(ISBLANK('Data sheet'!B754), "", INDEX('business units'!$A$2:$A$1000,MATCH('Data sheet'!B754,'business units'!$B$2:$B$1000,0)))</f>
        <v>hc.w</v>
      </c>
      <c r="C751" s="42" t="str">
        <f aca="false" t="array" ref="C751:C751">IF(ISBLANK('Data sheet'!C754), "", INDEX(suppliers!$A$2:$A$4053,MATCH('Data sheet'!C754,suppliers!$B$2:$B$4053,0)))</f>
        <v>mustikaagungsaranasejahtera</v>
      </c>
      <c r="D751" s="42" t="str">
        <f aca="false" t="array" ref="D751:D751">IF(ISBLANK('Data sheet'!D754), "", INDEX(suppliers!$A$2:$A$4053,MATCH('Data sheet'!D754,suppliers!$B$2:$B$4053,0)))</f>
        <v>mustikaagungsaranasejahtera</v>
      </c>
      <c r="E751" s="42" t="str">
        <f aca="false" t="array" ref="E751:E751">IF(ISBLANK('Data sheet'!E754), "", INDEX(enums!$B$2:$B$5,MATCH('Data sheet'!E754,enums!$A$2:$A$5,0)))</f>
        <v>aggregation point</v>
      </c>
      <c r="F751" s="42" t="str">
        <f aca="false">'Data sheet'!F754</f>
        <v>Indonesia</v>
      </c>
      <c r="G751" s="42" t="n">
        <f aca="false">'Data sheet'!G754</f>
        <v>0</v>
      </c>
      <c r="H751" s="42" t="n">
        <f aca="false">'Data sheet'!H754</f>
        <v>1.75</v>
      </c>
      <c r="I751" s="42" t="n">
        <f aca="false">'Data sheet'!I754</f>
        <v>100.9333</v>
      </c>
      <c r="J751" s="42" t="n">
        <f aca="false">'Data sheet'!J754</f>
        <v>1213</v>
      </c>
      <c r="K751" s="42" t="n">
        <f aca="false">'Data sheet'!K754</f>
        <v>1231</v>
      </c>
      <c r="L751" s="42" t="n">
        <f aca="false">'Data sheet'!L754</f>
        <v>1249</v>
      </c>
      <c r="M751" s="42" t="n">
        <f aca="false">'Data sheet'!M754</f>
        <v>1268</v>
      </c>
      <c r="N751" s="42" t="n">
        <f aca="false">'Data sheet'!N754</f>
        <v>1287</v>
      </c>
      <c r="O751" s="42" t="n">
        <f aca="false">'Data sheet'!O754</f>
        <v>1306</v>
      </c>
      <c r="P751" s="42" t="n">
        <f aca="false">'Data sheet'!P754</f>
        <v>1326</v>
      </c>
      <c r="Q751" s="42" t="n">
        <f aca="false">'Data sheet'!Q754</f>
        <v>1346</v>
      </c>
      <c r="R751" s="42" t="n">
        <f aca="false">'Data sheet'!R754</f>
        <v>1366</v>
      </c>
      <c r="S751" s="42" t="n">
        <f aca="false">'Data sheet'!S754</f>
        <v>1386</v>
      </c>
      <c r="T751" s="42" t="n">
        <f aca="false">'Data sheet'!T754</f>
        <v>1407</v>
      </c>
      <c r="U751" s="42" t="n">
        <f aca="false">'Data sheet'!U754</f>
        <v>0</v>
      </c>
      <c r="V751" s="42" t="n">
        <f aca="false">'Data sheet'!V754</f>
        <v>0</v>
      </c>
      <c r="W751" s="42" t="n">
        <f aca="false">'Data sheet'!W754</f>
        <v>0</v>
      </c>
      <c r="X751" s="42" t="n">
        <f aca="false">'Data sheet'!X754</f>
        <v>0</v>
      </c>
      <c r="Y751" s="42" t="n">
        <f aca="false">'Data sheet'!Y754</f>
        <v>0</v>
      </c>
      <c r="Z751" s="42" t="n">
        <f aca="false">'Data sheet'!Z754</f>
        <v>0</v>
      </c>
      <c r="AA751" s="42" t="n">
        <f aca="false">'Data sheet'!AA754</f>
        <v>0</v>
      </c>
      <c r="AB751" s="42" t="n">
        <f aca="false">'Data sheet'!AB754</f>
        <v>0</v>
      </c>
      <c r="AC751" s="42" t="n">
        <f aca="false">'Data sheet'!AC754</f>
        <v>0</v>
      </c>
      <c r="AD751" s="42" t="n">
        <f aca="false">'Data sheet'!AD754</f>
        <v>0</v>
      </c>
      <c r="AE751" s="42" t="n">
        <f aca="false">'Data sheet'!AE754</f>
        <v>0</v>
      </c>
      <c r="AF751" s="42" t="n">
        <f aca="false">'Data sheet'!AF754</f>
        <v>0</v>
      </c>
      <c r="AG751" s="42" t="n">
        <f aca="false">'Data sheet'!AG754</f>
        <v>0</v>
      </c>
      <c r="AH751" s="42" t="n">
        <f aca="false">'Data sheet'!AH754</f>
        <v>0</v>
      </c>
      <c r="AI751" s="42" t="n">
        <f aca="false">'Data sheet'!AI754</f>
        <v>0</v>
      </c>
      <c r="AJ751" s="42" t="n">
        <f aca="false">'Data sheet'!AJ754</f>
        <v>0</v>
      </c>
      <c r="AK751" s="42" t="n">
        <f aca="false">'Data sheet'!AK754</f>
        <v>0</v>
      </c>
      <c r="AL751" s="42" t="n">
        <f aca="false">'Data sheet'!AL754</f>
        <v>0</v>
      </c>
      <c r="AM751" s="42" t="n">
        <f aca="false">'Data sheet'!AM754</f>
        <v>0</v>
      </c>
      <c r="AN751" s="42" t="n">
        <f aca="false">'Data sheet'!AN754</f>
        <v>0</v>
      </c>
      <c r="AO751" s="42" t="n">
        <f aca="false">'Data sheet'!AO754</f>
        <v>0</v>
      </c>
      <c r="AP751" s="42" t="n">
        <f aca="false">'Data sheet'!AP754</f>
        <v>0</v>
      </c>
      <c r="AQ751" s="42" t="n">
        <f aca="false">'Data sheet'!AQ754</f>
        <v>0</v>
      </c>
    </row>
    <row r="752" customFormat="false" ht="15.75" hidden="false" customHeight="false" outlineLevel="0" collapsed="false">
      <c r="A752" s="43" t="str">
        <f aca="false" t="array" ref="A752:A752">IF(ISBLANK('Data sheet'!A755), "", INDEX(materials!$B$2:$B$999,MATCH('Data sheet'!A755,materials!$A$2:$A$999,0)))</f>
        <v>1511</v>
      </c>
      <c r="B752" s="42" t="str">
        <f aca="false" t="array" ref="B752:B752">IF(ISBLANK('Data sheet'!B755), "", INDEX('business units'!$A$2:$A$1000,MATCH('Data sheet'!B755,'business units'!$B$2:$B$1000,0)))</f>
        <v>hc.w</v>
      </c>
      <c r="C752" s="42" t="str">
        <f aca="false" t="array" ref="C752:C752">IF(ISBLANK('Data sheet'!C755), "", INDEX(suppliers!$A$2:$A$4053,MATCH('Data sheet'!C755,suppliers!$B$2:$B$4053,0)))</f>
        <v>mutiarasawitsemesta</v>
      </c>
      <c r="D752" s="42" t="str">
        <f aca="false" t="array" ref="D752:D752">IF(ISBLANK('Data sheet'!D755), "", INDEX(suppliers!$A$2:$A$4053,MATCH('Data sheet'!D755,suppliers!$B$2:$B$4053,0)))</f>
        <v>mutiarasawitsemesta</v>
      </c>
      <c r="E752" s="42" t="str">
        <f aca="false" t="array" ref="E752:E752">IF(ISBLANK('Data sheet'!E755), "", INDEX(enums!$B$2:$B$5,MATCH('Data sheet'!E755,enums!$A$2:$A$5,0)))</f>
        <v>aggregation point</v>
      </c>
      <c r="F752" s="42" t="str">
        <f aca="false">'Data sheet'!F755</f>
        <v>Indonesia</v>
      </c>
      <c r="G752" s="42" t="n">
        <f aca="false">'Data sheet'!G755</f>
        <v>0</v>
      </c>
      <c r="H752" s="42" t="n">
        <f aca="false">'Data sheet'!H755</f>
        <v>-1.6079</v>
      </c>
      <c r="I752" s="42" t="n">
        <f aca="false">'Data sheet'!I755</f>
        <v>102.8632</v>
      </c>
      <c r="J752" s="42" t="n">
        <f aca="false">'Data sheet'!J755</f>
        <v>8517</v>
      </c>
      <c r="K752" s="42" t="n">
        <f aca="false">'Data sheet'!K755</f>
        <v>8645</v>
      </c>
      <c r="L752" s="42" t="n">
        <f aca="false">'Data sheet'!L755</f>
        <v>8775</v>
      </c>
      <c r="M752" s="42" t="n">
        <f aca="false">'Data sheet'!M755</f>
        <v>8907</v>
      </c>
      <c r="N752" s="42" t="n">
        <f aca="false">'Data sheet'!N755</f>
        <v>9041</v>
      </c>
      <c r="O752" s="42" t="n">
        <f aca="false">'Data sheet'!O755</f>
        <v>9177</v>
      </c>
      <c r="P752" s="42" t="n">
        <f aca="false">'Data sheet'!P755</f>
        <v>9315</v>
      </c>
      <c r="Q752" s="42" t="n">
        <f aca="false">'Data sheet'!Q755</f>
        <v>9455</v>
      </c>
      <c r="R752" s="42" t="n">
        <f aca="false">'Data sheet'!R755</f>
        <v>9597</v>
      </c>
      <c r="S752" s="42" t="n">
        <f aca="false">'Data sheet'!S755</f>
        <v>9741</v>
      </c>
      <c r="T752" s="42" t="n">
        <f aca="false">'Data sheet'!T755</f>
        <v>9887</v>
      </c>
      <c r="U752" s="42" t="n">
        <f aca="false">'Data sheet'!U755</f>
        <v>0</v>
      </c>
      <c r="V752" s="42" t="n">
        <f aca="false">'Data sheet'!V755</f>
        <v>0</v>
      </c>
      <c r="W752" s="42" t="n">
        <f aca="false">'Data sheet'!W755</f>
        <v>0</v>
      </c>
      <c r="X752" s="42" t="n">
        <f aca="false">'Data sheet'!X755</f>
        <v>0</v>
      </c>
      <c r="Y752" s="42" t="n">
        <f aca="false">'Data sheet'!Y755</f>
        <v>0</v>
      </c>
      <c r="Z752" s="42" t="n">
        <f aca="false">'Data sheet'!Z755</f>
        <v>0</v>
      </c>
      <c r="AA752" s="42" t="n">
        <f aca="false">'Data sheet'!AA755</f>
        <v>0</v>
      </c>
      <c r="AB752" s="42" t="n">
        <f aca="false">'Data sheet'!AB755</f>
        <v>0</v>
      </c>
      <c r="AC752" s="42" t="n">
        <f aca="false">'Data sheet'!AC755</f>
        <v>0</v>
      </c>
      <c r="AD752" s="42" t="n">
        <f aca="false">'Data sheet'!AD755</f>
        <v>0</v>
      </c>
      <c r="AE752" s="42" t="n">
        <f aca="false">'Data sheet'!AE755</f>
        <v>0</v>
      </c>
      <c r="AF752" s="42" t="n">
        <f aca="false">'Data sheet'!AF755</f>
        <v>0</v>
      </c>
      <c r="AG752" s="42" t="n">
        <f aca="false">'Data sheet'!AG755</f>
        <v>0</v>
      </c>
      <c r="AH752" s="42" t="n">
        <f aca="false">'Data sheet'!AH755</f>
        <v>0</v>
      </c>
      <c r="AI752" s="42" t="n">
        <f aca="false">'Data sheet'!AI755</f>
        <v>0</v>
      </c>
      <c r="AJ752" s="42" t="n">
        <f aca="false">'Data sheet'!AJ755</f>
        <v>0</v>
      </c>
      <c r="AK752" s="42" t="n">
        <f aca="false">'Data sheet'!AK755</f>
        <v>0</v>
      </c>
      <c r="AL752" s="42" t="n">
        <f aca="false">'Data sheet'!AL755</f>
        <v>0</v>
      </c>
      <c r="AM752" s="42" t="n">
        <f aca="false">'Data sheet'!AM755</f>
        <v>0</v>
      </c>
      <c r="AN752" s="42" t="n">
        <f aca="false">'Data sheet'!AN755</f>
        <v>0</v>
      </c>
      <c r="AO752" s="42" t="n">
        <f aca="false">'Data sheet'!AO755</f>
        <v>0</v>
      </c>
      <c r="AP752" s="42" t="n">
        <f aca="false">'Data sheet'!AP755</f>
        <v>0</v>
      </c>
      <c r="AQ752" s="42" t="n">
        <f aca="false">'Data sheet'!AQ755</f>
        <v>0</v>
      </c>
    </row>
    <row r="753" customFormat="false" ht="15.75" hidden="false" customHeight="false" outlineLevel="0" collapsed="false">
      <c r="A753" s="43" t="str">
        <f aca="false" t="array" ref="A753:A753">IF(ISBLANK('Data sheet'!A756), "", INDEX(materials!$B$2:$B$999,MATCH('Data sheet'!A756,materials!$A$2:$A$999,0)))</f>
        <v>1511</v>
      </c>
      <c r="B753" s="42" t="str">
        <f aca="false" t="array" ref="B753:B753">IF(ISBLANK('Data sheet'!B756), "", INDEX('business units'!$A$2:$A$1000,MATCH('Data sheet'!B756,'business units'!$B$2:$B$1000,0)))</f>
        <v>hc.w</v>
      </c>
      <c r="C753" s="42" t="str">
        <f aca="false" t="array" ref="C753:C753">IF(ISBLANK('Data sheet'!C756), "", INDEX(suppliers!$A$2:$A$4053,MATCH('Data sheet'!C756,suppliers!$B$2:$B$4053,0)))</f>
        <v>mutiaranusaagrosejahtera</v>
      </c>
      <c r="D753" s="42" t="str">
        <f aca="false" t="array" ref="D753:D753">IF(ISBLANK('Data sheet'!D756), "", INDEX(suppliers!$A$2:$A$4053,MATCH('Data sheet'!D756,suppliers!$B$2:$B$4053,0)))</f>
        <v>mutiaranusaagrosejahtera</v>
      </c>
      <c r="E753" s="42" t="str">
        <f aca="false" t="array" ref="E753:E753">IF(ISBLANK('Data sheet'!E756), "", INDEX(enums!$B$2:$B$5,MATCH('Data sheet'!E756,enums!$A$2:$A$5,0)))</f>
        <v>aggregation point</v>
      </c>
      <c r="F753" s="42" t="str">
        <f aca="false">'Data sheet'!F756</f>
        <v>Indonesia</v>
      </c>
      <c r="G753" s="42" t="n">
        <f aca="false">'Data sheet'!G756</f>
        <v>0</v>
      </c>
      <c r="H753" s="42" t="n">
        <f aca="false">'Data sheet'!H756</f>
        <v>2.2692</v>
      </c>
      <c r="I753" s="42" t="n">
        <f aca="false">'Data sheet'!I756</f>
        <v>99.7679</v>
      </c>
      <c r="J753" s="42" t="n">
        <f aca="false">'Data sheet'!J756</f>
        <v>2402</v>
      </c>
      <c r="K753" s="42" t="n">
        <f aca="false">'Data sheet'!K756</f>
        <v>2438</v>
      </c>
      <c r="L753" s="42" t="n">
        <f aca="false">'Data sheet'!L756</f>
        <v>2475</v>
      </c>
      <c r="M753" s="42" t="n">
        <f aca="false">'Data sheet'!M756</f>
        <v>2512</v>
      </c>
      <c r="N753" s="42" t="n">
        <f aca="false">'Data sheet'!N756</f>
        <v>2550</v>
      </c>
      <c r="O753" s="42" t="n">
        <f aca="false">'Data sheet'!O756</f>
        <v>2588</v>
      </c>
      <c r="P753" s="42" t="n">
        <f aca="false">'Data sheet'!P756</f>
        <v>2627</v>
      </c>
      <c r="Q753" s="42" t="n">
        <f aca="false">'Data sheet'!Q756</f>
        <v>2666</v>
      </c>
      <c r="R753" s="42" t="n">
        <f aca="false">'Data sheet'!R756</f>
        <v>2706</v>
      </c>
      <c r="S753" s="42" t="n">
        <f aca="false">'Data sheet'!S756</f>
        <v>2747</v>
      </c>
      <c r="T753" s="42" t="n">
        <f aca="false">'Data sheet'!T756</f>
        <v>2788</v>
      </c>
      <c r="U753" s="42" t="n">
        <f aca="false">'Data sheet'!U756</f>
        <v>0</v>
      </c>
      <c r="V753" s="42" t="n">
        <f aca="false">'Data sheet'!V756</f>
        <v>0</v>
      </c>
      <c r="W753" s="42" t="n">
        <f aca="false">'Data sheet'!W756</f>
        <v>0</v>
      </c>
      <c r="X753" s="42" t="n">
        <f aca="false">'Data sheet'!X756</f>
        <v>0</v>
      </c>
      <c r="Y753" s="42" t="n">
        <f aca="false">'Data sheet'!Y756</f>
        <v>0</v>
      </c>
      <c r="Z753" s="42" t="n">
        <f aca="false">'Data sheet'!Z756</f>
        <v>0</v>
      </c>
      <c r="AA753" s="42" t="n">
        <f aca="false">'Data sheet'!AA756</f>
        <v>0</v>
      </c>
      <c r="AB753" s="42" t="n">
        <f aca="false">'Data sheet'!AB756</f>
        <v>0</v>
      </c>
      <c r="AC753" s="42" t="n">
        <f aca="false">'Data sheet'!AC756</f>
        <v>0</v>
      </c>
      <c r="AD753" s="42" t="n">
        <f aca="false">'Data sheet'!AD756</f>
        <v>0</v>
      </c>
      <c r="AE753" s="42" t="n">
        <f aca="false">'Data sheet'!AE756</f>
        <v>0</v>
      </c>
      <c r="AF753" s="42" t="n">
        <f aca="false">'Data sheet'!AF756</f>
        <v>0</v>
      </c>
      <c r="AG753" s="42" t="n">
        <f aca="false">'Data sheet'!AG756</f>
        <v>0</v>
      </c>
      <c r="AH753" s="42" t="n">
        <f aca="false">'Data sheet'!AH756</f>
        <v>0</v>
      </c>
      <c r="AI753" s="42" t="n">
        <f aca="false">'Data sheet'!AI756</f>
        <v>0</v>
      </c>
      <c r="AJ753" s="42" t="n">
        <f aca="false">'Data sheet'!AJ756</f>
        <v>0</v>
      </c>
      <c r="AK753" s="42" t="n">
        <f aca="false">'Data sheet'!AK756</f>
        <v>0</v>
      </c>
      <c r="AL753" s="42" t="n">
        <f aca="false">'Data sheet'!AL756</f>
        <v>0</v>
      </c>
      <c r="AM753" s="42" t="n">
        <f aca="false">'Data sheet'!AM756</f>
        <v>0</v>
      </c>
      <c r="AN753" s="42" t="n">
        <f aca="false">'Data sheet'!AN756</f>
        <v>0</v>
      </c>
      <c r="AO753" s="42" t="n">
        <f aca="false">'Data sheet'!AO756</f>
        <v>0</v>
      </c>
      <c r="AP753" s="42" t="n">
        <f aca="false">'Data sheet'!AP756</f>
        <v>0</v>
      </c>
      <c r="AQ753" s="42" t="n">
        <f aca="false">'Data sheet'!AQ756</f>
        <v>0</v>
      </c>
    </row>
    <row r="754" customFormat="false" ht="15.75" hidden="false" customHeight="false" outlineLevel="0" collapsed="false">
      <c r="A754" s="43" t="str">
        <f aca="false" t="array" ref="A754:A754">IF(ISBLANK('Data sheet'!A757), "", INDEX(materials!$B$2:$B$999,MATCH('Data sheet'!A757,materials!$A$2:$A$999,0)))</f>
        <v>1511</v>
      </c>
      <c r="B754" s="42" t="str">
        <f aca="false" t="array" ref="B754:B754">IF(ISBLANK('Data sheet'!B757), "", INDEX('business units'!$A$2:$A$1000,MATCH('Data sheet'!B757,'business units'!$B$2:$B$1000,0)))</f>
        <v>hc.w</v>
      </c>
      <c r="C754" s="42" t="str">
        <f aca="false" t="array" ref="C754:C754">IF(ISBLANK('Data sheet'!C757), "", INDEX(suppliers!$A$2:$A$4053,MATCH('Data sheet'!C757,suppliers!$B$2:$B$4053,0)))</f>
        <v>nafasindo</v>
      </c>
      <c r="D754" s="42" t="str">
        <f aca="false" t="array" ref="D754:D754">IF(ISBLANK('Data sheet'!D757), "", INDEX(suppliers!$A$2:$A$4053,MATCH('Data sheet'!D757,suppliers!$B$2:$B$4053,0)))</f>
        <v>nafasindo</v>
      </c>
      <c r="E754" s="42" t="str">
        <f aca="false" t="array" ref="E754:E754">IF(ISBLANK('Data sheet'!E757), "", INDEX(enums!$B$2:$B$5,MATCH('Data sheet'!E757,enums!$A$2:$A$5,0)))</f>
        <v>aggregation point</v>
      </c>
      <c r="F754" s="42" t="str">
        <f aca="false">'Data sheet'!F757</f>
        <v>Indonesia</v>
      </c>
      <c r="G754" s="42" t="n">
        <f aca="false">'Data sheet'!G757</f>
        <v>0</v>
      </c>
      <c r="H754" s="42" t="n">
        <f aca="false">'Data sheet'!H757</f>
        <v>2.4359</v>
      </c>
      <c r="I754" s="42" t="n">
        <f aca="false">'Data sheet'!I757</f>
        <v>97.9153</v>
      </c>
      <c r="J754" s="42" t="n">
        <f aca="false">'Data sheet'!J757</f>
        <v>490</v>
      </c>
      <c r="K754" s="42" t="n">
        <f aca="false">'Data sheet'!K757</f>
        <v>497</v>
      </c>
      <c r="L754" s="42" t="n">
        <f aca="false">'Data sheet'!L757</f>
        <v>504</v>
      </c>
      <c r="M754" s="42" t="n">
        <f aca="false">'Data sheet'!M757</f>
        <v>512</v>
      </c>
      <c r="N754" s="42" t="n">
        <f aca="false">'Data sheet'!N757</f>
        <v>520</v>
      </c>
      <c r="O754" s="42" t="n">
        <f aca="false">'Data sheet'!O757</f>
        <v>528</v>
      </c>
      <c r="P754" s="42" t="n">
        <f aca="false">'Data sheet'!P757</f>
        <v>536</v>
      </c>
      <c r="Q754" s="42" t="n">
        <f aca="false">'Data sheet'!Q757</f>
        <v>544</v>
      </c>
      <c r="R754" s="42" t="n">
        <f aca="false">'Data sheet'!R757</f>
        <v>552</v>
      </c>
      <c r="S754" s="42" t="n">
        <f aca="false">'Data sheet'!S757</f>
        <v>560</v>
      </c>
      <c r="T754" s="42" t="n">
        <f aca="false">'Data sheet'!T757</f>
        <v>568</v>
      </c>
      <c r="U754" s="42" t="n">
        <f aca="false">'Data sheet'!U757</f>
        <v>0</v>
      </c>
      <c r="V754" s="42" t="n">
        <f aca="false">'Data sheet'!V757</f>
        <v>0</v>
      </c>
      <c r="W754" s="42" t="n">
        <f aca="false">'Data sheet'!W757</f>
        <v>0</v>
      </c>
      <c r="X754" s="42" t="n">
        <f aca="false">'Data sheet'!X757</f>
        <v>0</v>
      </c>
      <c r="Y754" s="42" t="n">
        <f aca="false">'Data sheet'!Y757</f>
        <v>0</v>
      </c>
      <c r="Z754" s="42" t="n">
        <f aca="false">'Data sheet'!Z757</f>
        <v>0</v>
      </c>
      <c r="AA754" s="42" t="n">
        <f aca="false">'Data sheet'!AA757</f>
        <v>0</v>
      </c>
      <c r="AB754" s="42" t="n">
        <f aca="false">'Data sheet'!AB757</f>
        <v>0</v>
      </c>
      <c r="AC754" s="42" t="n">
        <f aca="false">'Data sheet'!AC757</f>
        <v>0</v>
      </c>
      <c r="AD754" s="42" t="n">
        <f aca="false">'Data sheet'!AD757</f>
        <v>0</v>
      </c>
      <c r="AE754" s="42" t="n">
        <f aca="false">'Data sheet'!AE757</f>
        <v>0</v>
      </c>
      <c r="AF754" s="42" t="n">
        <f aca="false">'Data sheet'!AF757</f>
        <v>0</v>
      </c>
      <c r="AG754" s="42" t="n">
        <f aca="false">'Data sheet'!AG757</f>
        <v>0</v>
      </c>
      <c r="AH754" s="42" t="n">
        <f aca="false">'Data sheet'!AH757</f>
        <v>0</v>
      </c>
      <c r="AI754" s="42" t="n">
        <f aca="false">'Data sheet'!AI757</f>
        <v>0</v>
      </c>
      <c r="AJ754" s="42" t="n">
        <f aca="false">'Data sheet'!AJ757</f>
        <v>0</v>
      </c>
      <c r="AK754" s="42" t="n">
        <f aca="false">'Data sheet'!AK757</f>
        <v>0</v>
      </c>
      <c r="AL754" s="42" t="n">
        <f aca="false">'Data sheet'!AL757</f>
        <v>0</v>
      </c>
      <c r="AM754" s="42" t="n">
        <f aca="false">'Data sheet'!AM757</f>
        <v>0</v>
      </c>
      <c r="AN754" s="42" t="n">
        <f aca="false">'Data sheet'!AN757</f>
        <v>0</v>
      </c>
      <c r="AO754" s="42" t="n">
        <f aca="false">'Data sheet'!AO757</f>
        <v>0</v>
      </c>
      <c r="AP754" s="42" t="n">
        <f aca="false">'Data sheet'!AP757</f>
        <v>0</v>
      </c>
      <c r="AQ754" s="42" t="n">
        <f aca="false">'Data sheet'!AQ757</f>
        <v>0</v>
      </c>
    </row>
    <row r="755" customFormat="false" ht="15.75" hidden="false" customHeight="false" outlineLevel="0" collapsed="false">
      <c r="A755" s="43" t="str">
        <f aca="false" t="array" ref="A755:A755">IF(ISBLANK('Data sheet'!A758), "", INDEX(materials!$B$2:$B$999,MATCH('Data sheet'!A758,materials!$A$2:$A$999,0)))</f>
        <v>1511</v>
      </c>
      <c r="B755" s="42" t="str">
        <f aca="false" t="array" ref="B755:B755">IF(ISBLANK('Data sheet'!B758), "", INDEX('business units'!$A$2:$A$1000,MATCH('Data sheet'!B758,'business units'!$B$2:$B$1000,0)))</f>
        <v>hc.w</v>
      </c>
      <c r="C755" s="42" t="str">
        <f aca="false" t="array" ref="C755:C755">IF(ISBLANK('Data sheet'!C758), "", INDEX(suppliers!$A$2:$A$4053,MATCH('Data sheet'!C758,suppliers!$B$2:$B$4053,0)))</f>
        <v>nagamasagromulia</v>
      </c>
      <c r="D755" s="42" t="str">
        <f aca="false" t="array" ref="D755:D755">IF(ISBLANK('Data sheet'!D758), "", INDEX(suppliers!$A$2:$A$4053,MATCH('Data sheet'!D758,suppliers!$B$2:$B$4053,0)))</f>
        <v>nagamasagromulia</v>
      </c>
      <c r="E755" s="42" t="str">
        <f aca="false" t="array" ref="E755:E755">IF(ISBLANK('Data sheet'!E758), "", INDEX(enums!$B$2:$B$5,MATCH('Data sheet'!E758,enums!$A$2:$A$5,0)))</f>
        <v>aggregation point</v>
      </c>
      <c r="F755" s="42" t="str">
        <f aca="false">'Data sheet'!F758</f>
        <v>Indonesia</v>
      </c>
      <c r="G755" s="42" t="n">
        <f aca="false">'Data sheet'!G758</f>
        <v>0</v>
      </c>
      <c r="H755" s="42" t="n">
        <f aca="false">'Data sheet'!H758</f>
        <v>1.3011</v>
      </c>
      <c r="I755" s="42" t="n">
        <f aca="false">'Data sheet'!I758</f>
        <v>100.3977</v>
      </c>
      <c r="J755" s="42" t="n">
        <f aca="false">'Data sheet'!J758</f>
        <v>942</v>
      </c>
      <c r="K755" s="42" t="n">
        <f aca="false">'Data sheet'!K758</f>
        <v>956</v>
      </c>
      <c r="L755" s="42" t="n">
        <f aca="false">'Data sheet'!L758</f>
        <v>970</v>
      </c>
      <c r="M755" s="42" t="n">
        <f aca="false">'Data sheet'!M758</f>
        <v>985</v>
      </c>
      <c r="N755" s="42" t="n">
        <f aca="false">'Data sheet'!N758</f>
        <v>1000</v>
      </c>
      <c r="O755" s="42" t="n">
        <f aca="false">'Data sheet'!O758</f>
        <v>1015</v>
      </c>
      <c r="P755" s="42" t="n">
        <f aca="false">'Data sheet'!P758</f>
        <v>1030</v>
      </c>
      <c r="Q755" s="42" t="n">
        <f aca="false">'Data sheet'!Q758</f>
        <v>1045</v>
      </c>
      <c r="R755" s="42" t="n">
        <f aca="false">'Data sheet'!R758</f>
        <v>1061</v>
      </c>
      <c r="S755" s="42" t="n">
        <f aca="false">'Data sheet'!S758</f>
        <v>1077</v>
      </c>
      <c r="T755" s="42" t="n">
        <f aca="false">'Data sheet'!T758</f>
        <v>1093</v>
      </c>
      <c r="U755" s="42" t="n">
        <f aca="false">'Data sheet'!U758</f>
        <v>0</v>
      </c>
      <c r="V755" s="42" t="n">
        <f aca="false">'Data sheet'!V758</f>
        <v>0</v>
      </c>
      <c r="W755" s="42" t="n">
        <f aca="false">'Data sheet'!W758</f>
        <v>0</v>
      </c>
      <c r="X755" s="42" t="n">
        <f aca="false">'Data sheet'!X758</f>
        <v>0</v>
      </c>
      <c r="Y755" s="42" t="n">
        <f aca="false">'Data sheet'!Y758</f>
        <v>0</v>
      </c>
      <c r="Z755" s="42" t="n">
        <f aca="false">'Data sheet'!Z758</f>
        <v>0</v>
      </c>
      <c r="AA755" s="42" t="n">
        <f aca="false">'Data sheet'!AA758</f>
        <v>0</v>
      </c>
      <c r="AB755" s="42" t="n">
        <f aca="false">'Data sheet'!AB758</f>
        <v>0</v>
      </c>
      <c r="AC755" s="42" t="n">
        <f aca="false">'Data sheet'!AC758</f>
        <v>0</v>
      </c>
      <c r="AD755" s="42" t="n">
        <f aca="false">'Data sheet'!AD758</f>
        <v>0</v>
      </c>
      <c r="AE755" s="42" t="n">
        <f aca="false">'Data sheet'!AE758</f>
        <v>0</v>
      </c>
      <c r="AF755" s="42" t="n">
        <f aca="false">'Data sheet'!AF758</f>
        <v>0</v>
      </c>
      <c r="AG755" s="42" t="n">
        <f aca="false">'Data sheet'!AG758</f>
        <v>0</v>
      </c>
      <c r="AH755" s="42" t="n">
        <f aca="false">'Data sheet'!AH758</f>
        <v>0</v>
      </c>
      <c r="AI755" s="42" t="n">
        <f aca="false">'Data sheet'!AI758</f>
        <v>0</v>
      </c>
      <c r="AJ755" s="42" t="n">
        <f aca="false">'Data sheet'!AJ758</f>
        <v>0</v>
      </c>
      <c r="AK755" s="42" t="n">
        <f aca="false">'Data sheet'!AK758</f>
        <v>0</v>
      </c>
      <c r="AL755" s="42" t="n">
        <f aca="false">'Data sheet'!AL758</f>
        <v>0</v>
      </c>
      <c r="AM755" s="42" t="n">
        <f aca="false">'Data sheet'!AM758</f>
        <v>0</v>
      </c>
      <c r="AN755" s="42" t="n">
        <f aca="false">'Data sheet'!AN758</f>
        <v>0</v>
      </c>
      <c r="AO755" s="42" t="n">
        <f aca="false">'Data sheet'!AO758</f>
        <v>0</v>
      </c>
      <c r="AP755" s="42" t="n">
        <f aca="false">'Data sheet'!AP758</f>
        <v>0</v>
      </c>
      <c r="AQ755" s="42" t="n">
        <f aca="false">'Data sheet'!AQ758</f>
        <v>0</v>
      </c>
    </row>
    <row r="756" customFormat="false" ht="15.75" hidden="false" customHeight="false" outlineLevel="0" collapsed="false">
      <c r="A756" s="43" t="str">
        <f aca="false" t="array" ref="A756:A756">IF(ISBLANK('Data sheet'!A759), "", INDEX(materials!$B$2:$B$999,MATCH('Data sheet'!A759,materials!$A$2:$A$999,0)))</f>
        <v>1511</v>
      </c>
      <c r="B756" s="42" t="str">
        <f aca="false" t="array" ref="B756:B756">IF(ISBLANK('Data sheet'!B759), "", INDEX('business units'!$A$2:$A$1000,MATCH('Data sheet'!B759,'business units'!$B$2:$B$1000,0)))</f>
        <v>hc.w</v>
      </c>
      <c r="C756" s="42" t="str">
        <f aca="false" t="array" ref="C756:C756">IF(ISBLANK('Data sheet'!C759), "", INDEX(suppliers!$A$2:$A$4053,MATCH('Data sheet'!C759,suppliers!$B$2:$B$4053,0)))</f>
        <v>namhongpalmoilcoltd</v>
      </c>
      <c r="D756" s="42" t="str">
        <f aca="false" t="array" ref="D756:D756">IF(ISBLANK('Data sheet'!D759), "", INDEX(suppliers!$A$2:$A$4053,MATCH('Data sheet'!D759,suppliers!$B$2:$B$4053,0)))</f>
        <v>namhongpalmoilcoltd</v>
      </c>
      <c r="E756" s="42" t="str">
        <f aca="false" t="array" ref="E756:E756">IF(ISBLANK('Data sheet'!E759), "", INDEX(enums!$B$2:$B$5,MATCH('Data sheet'!E759,enums!$A$2:$A$5,0)))</f>
        <v>aggregation point</v>
      </c>
      <c r="F756" s="42" t="str">
        <f aca="false">'Data sheet'!F759</f>
        <v>Thailand</v>
      </c>
      <c r="G756" s="42" t="n">
        <f aca="false">'Data sheet'!G759</f>
        <v>0</v>
      </c>
      <c r="H756" s="42" t="n">
        <f aca="false">'Data sheet'!H759</f>
        <v>8.2624</v>
      </c>
      <c r="I756" s="42" t="n">
        <f aca="false">'Data sheet'!I759</f>
        <v>99.084503</v>
      </c>
      <c r="J756" s="42" t="n">
        <f aca="false">'Data sheet'!J759</f>
        <v>6582</v>
      </c>
      <c r="K756" s="42" t="n">
        <f aca="false">'Data sheet'!K759</f>
        <v>6681</v>
      </c>
      <c r="L756" s="42" t="n">
        <f aca="false">'Data sheet'!L759</f>
        <v>6781</v>
      </c>
      <c r="M756" s="42" t="n">
        <f aca="false">'Data sheet'!M759</f>
        <v>6883</v>
      </c>
      <c r="N756" s="42" t="n">
        <f aca="false">'Data sheet'!N759</f>
        <v>6986</v>
      </c>
      <c r="O756" s="42" t="n">
        <f aca="false">'Data sheet'!O759</f>
        <v>7091</v>
      </c>
      <c r="P756" s="42" t="n">
        <f aca="false">'Data sheet'!P759</f>
        <v>7197</v>
      </c>
      <c r="Q756" s="42" t="n">
        <f aca="false">'Data sheet'!Q759</f>
        <v>7305</v>
      </c>
      <c r="R756" s="42" t="n">
        <f aca="false">'Data sheet'!R759</f>
        <v>7415</v>
      </c>
      <c r="S756" s="42" t="n">
        <f aca="false">'Data sheet'!S759</f>
        <v>7526</v>
      </c>
      <c r="T756" s="42" t="n">
        <f aca="false">'Data sheet'!T759</f>
        <v>7639</v>
      </c>
      <c r="U756" s="42" t="n">
        <f aca="false">'Data sheet'!U759</f>
        <v>0</v>
      </c>
      <c r="V756" s="42" t="n">
        <f aca="false">'Data sheet'!V759</f>
        <v>0</v>
      </c>
      <c r="W756" s="42" t="n">
        <f aca="false">'Data sheet'!W759</f>
        <v>0</v>
      </c>
      <c r="X756" s="42" t="n">
        <f aca="false">'Data sheet'!X759</f>
        <v>0</v>
      </c>
      <c r="Y756" s="42" t="n">
        <f aca="false">'Data sheet'!Y759</f>
        <v>0</v>
      </c>
      <c r="Z756" s="42" t="n">
        <f aca="false">'Data sheet'!Z759</f>
        <v>0</v>
      </c>
      <c r="AA756" s="42" t="n">
        <f aca="false">'Data sheet'!AA759</f>
        <v>0</v>
      </c>
      <c r="AB756" s="42" t="n">
        <f aca="false">'Data sheet'!AB759</f>
        <v>0</v>
      </c>
      <c r="AC756" s="42" t="n">
        <f aca="false">'Data sheet'!AC759</f>
        <v>0</v>
      </c>
      <c r="AD756" s="42" t="n">
        <f aca="false">'Data sheet'!AD759</f>
        <v>0</v>
      </c>
      <c r="AE756" s="42" t="n">
        <f aca="false">'Data sheet'!AE759</f>
        <v>0</v>
      </c>
      <c r="AF756" s="42" t="n">
        <f aca="false">'Data sheet'!AF759</f>
        <v>0</v>
      </c>
      <c r="AG756" s="42" t="n">
        <f aca="false">'Data sheet'!AG759</f>
        <v>0</v>
      </c>
      <c r="AH756" s="42" t="n">
        <f aca="false">'Data sheet'!AH759</f>
        <v>0</v>
      </c>
      <c r="AI756" s="42" t="n">
        <f aca="false">'Data sheet'!AI759</f>
        <v>0</v>
      </c>
      <c r="AJ756" s="42" t="n">
        <f aca="false">'Data sheet'!AJ759</f>
        <v>0</v>
      </c>
      <c r="AK756" s="42" t="n">
        <f aca="false">'Data sheet'!AK759</f>
        <v>0</v>
      </c>
      <c r="AL756" s="42" t="n">
        <f aca="false">'Data sheet'!AL759</f>
        <v>0</v>
      </c>
      <c r="AM756" s="42" t="n">
        <f aca="false">'Data sheet'!AM759</f>
        <v>0</v>
      </c>
      <c r="AN756" s="42" t="n">
        <f aca="false">'Data sheet'!AN759</f>
        <v>0</v>
      </c>
      <c r="AO756" s="42" t="n">
        <f aca="false">'Data sheet'!AO759</f>
        <v>0</v>
      </c>
      <c r="AP756" s="42" t="n">
        <f aca="false">'Data sheet'!AP759</f>
        <v>0</v>
      </c>
      <c r="AQ756" s="42" t="n">
        <f aca="false">'Data sheet'!AQ759</f>
        <v>0</v>
      </c>
    </row>
    <row r="757" customFormat="false" ht="15.75" hidden="false" customHeight="false" outlineLevel="0" collapsed="false">
      <c r="A757" s="43" t="str">
        <f aca="false" t="array" ref="A757:A757">IF(ISBLANK('Data sheet'!A760), "", INDEX(materials!$B$2:$B$999,MATCH('Data sheet'!A760,materials!$A$2:$A$999,0)))</f>
        <v>1511</v>
      </c>
      <c r="B757" s="42" t="str">
        <f aca="false" t="array" ref="B757:B757">IF(ISBLANK('Data sheet'!B760), "", INDEX('business units'!$A$2:$A$1000,MATCH('Data sheet'!B760,'business units'!$B$2:$B$1000,0)))</f>
        <v>hc.w</v>
      </c>
      <c r="C757" s="42" t="str">
        <f aca="false" t="array" ref="C757:C757">IF(ISBLANK('Data sheet'!C760), "", INDEX(suppliers!$A$2:$A$4053,MATCH('Data sheet'!C760,suppliers!$B$2:$B$4053,0)))</f>
        <v>ngan&amp;nganholding</v>
      </c>
      <c r="D757" s="42" t="str">
        <f aca="false" t="array" ref="D757:D757">IF(ISBLANK('Data sheet'!D760), "", INDEX(suppliers!$A$2:$A$4053,MATCH('Data sheet'!D760,suppliers!$B$2:$B$4053,0)))</f>
        <v>ngan&amp;nganholding.temerlohmillsdnbhd</v>
      </c>
      <c r="E757" s="42" t="str">
        <f aca="false" t="array" ref="E757:E757">IF(ISBLANK('Data sheet'!E760), "", INDEX(enums!$B$2:$B$5,MATCH('Data sheet'!E760,enums!$A$2:$A$5,0)))</f>
        <v>aggregation point</v>
      </c>
      <c r="F757" s="42" t="str">
        <f aca="false">'Data sheet'!F760</f>
        <v>Malaysia</v>
      </c>
      <c r="G757" s="42" t="n">
        <f aca="false">'Data sheet'!G760</f>
        <v>0</v>
      </c>
      <c r="H757" s="42" t="n">
        <f aca="false">'Data sheet'!H760</f>
        <v>4.648</v>
      </c>
      <c r="I757" s="42" t="n">
        <f aca="false">'Data sheet'!I760</f>
        <v>100.695</v>
      </c>
      <c r="J757" s="42" t="n">
        <f aca="false">'Data sheet'!J760</f>
        <v>7626</v>
      </c>
      <c r="K757" s="42" t="n">
        <f aca="false">'Data sheet'!K760</f>
        <v>7740</v>
      </c>
      <c r="L757" s="42" t="n">
        <f aca="false">'Data sheet'!L760</f>
        <v>7856</v>
      </c>
      <c r="M757" s="42" t="n">
        <f aca="false">'Data sheet'!M760</f>
        <v>7974</v>
      </c>
      <c r="N757" s="42" t="n">
        <f aca="false">'Data sheet'!N760</f>
        <v>8094</v>
      </c>
      <c r="O757" s="42" t="n">
        <f aca="false">'Data sheet'!O760</f>
        <v>8215</v>
      </c>
      <c r="P757" s="42" t="n">
        <f aca="false">'Data sheet'!P760</f>
        <v>8338</v>
      </c>
      <c r="Q757" s="42" t="n">
        <f aca="false">'Data sheet'!Q760</f>
        <v>8463</v>
      </c>
      <c r="R757" s="42" t="n">
        <f aca="false">'Data sheet'!R760</f>
        <v>8590</v>
      </c>
      <c r="S757" s="42" t="n">
        <f aca="false">'Data sheet'!S760</f>
        <v>8719</v>
      </c>
      <c r="T757" s="42" t="n">
        <f aca="false">'Data sheet'!T760</f>
        <v>8850</v>
      </c>
      <c r="U757" s="42" t="n">
        <f aca="false">'Data sheet'!U760</f>
        <v>0</v>
      </c>
      <c r="V757" s="42" t="n">
        <f aca="false">'Data sheet'!V760</f>
        <v>0</v>
      </c>
      <c r="W757" s="42" t="n">
        <f aca="false">'Data sheet'!W760</f>
        <v>0</v>
      </c>
      <c r="X757" s="42" t="n">
        <f aca="false">'Data sheet'!X760</f>
        <v>0</v>
      </c>
      <c r="Y757" s="42" t="n">
        <f aca="false">'Data sheet'!Y760</f>
        <v>0</v>
      </c>
      <c r="Z757" s="42" t="n">
        <f aca="false">'Data sheet'!Z760</f>
        <v>0</v>
      </c>
      <c r="AA757" s="42" t="n">
        <f aca="false">'Data sheet'!AA760</f>
        <v>0</v>
      </c>
      <c r="AB757" s="42" t="n">
        <f aca="false">'Data sheet'!AB760</f>
        <v>0</v>
      </c>
      <c r="AC757" s="42" t="n">
        <f aca="false">'Data sheet'!AC760</f>
        <v>0</v>
      </c>
      <c r="AD757" s="42" t="n">
        <f aca="false">'Data sheet'!AD760</f>
        <v>0</v>
      </c>
      <c r="AE757" s="42" t="n">
        <f aca="false">'Data sheet'!AE760</f>
        <v>0</v>
      </c>
      <c r="AF757" s="42" t="n">
        <f aca="false">'Data sheet'!AF760</f>
        <v>0</v>
      </c>
      <c r="AG757" s="42" t="n">
        <f aca="false">'Data sheet'!AG760</f>
        <v>0</v>
      </c>
      <c r="AH757" s="42" t="n">
        <f aca="false">'Data sheet'!AH760</f>
        <v>0</v>
      </c>
      <c r="AI757" s="42" t="n">
        <f aca="false">'Data sheet'!AI760</f>
        <v>0</v>
      </c>
      <c r="AJ757" s="42" t="n">
        <f aca="false">'Data sheet'!AJ760</f>
        <v>0</v>
      </c>
      <c r="AK757" s="42" t="n">
        <f aca="false">'Data sheet'!AK760</f>
        <v>0</v>
      </c>
      <c r="AL757" s="42" t="n">
        <f aca="false">'Data sheet'!AL760</f>
        <v>0</v>
      </c>
      <c r="AM757" s="42" t="n">
        <f aca="false">'Data sheet'!AM760</f>
        <v>0</v>
      </c>
      <c r="AN757" s="42" t="n">
        <f aca="false">'Data sheet'!AN760</f>
        <v>0</v>
      </c>
      <c r="AO757" s="42" t="n">
        <f aca="false">'Data sheet'!AO760</f>
        <v>0</v>
      </c>
      <c r="AP757" s="42" t="n">
        <f aca="false">'Data sheet'!AP760</f>
        <v>0</v>
      </c>
      <c r="AQ757" s="42" t="n">
        <f aca="false">'Data sheet'!AQ760</f>
        <v>0</v>
      </c>
    </row>
    <row r="758" customFormat="false" ht="15.75" hidden="false" customHeight="false" outlineLevel="0" collapsed="false">
      <c r="A758" s="43" t="str">
        <f aca="false" t="array" ref="A758:A758">IF(ISBLANK('Data sheet'!A761), "", INDEX(materials!$B$2:$B$999,MATCH('Data sheet'!A761,materials!$A$2:$A$999,0)))</f>
        <v>1511</v>
      </c>
      <c r="B758" s="42" t="str">
        <f aca="false" t="array" ref="B758:B758">IF(ISBLANK('Data sheet'!B761), "", INDEX('business units'!$A$2:$A$1000,MATCH('Data sheet'!B761,'business units'!$B$2:$B$1000,0)))</f>
        <v>hc.w</v>
      </c>
      <c r="C758" s="42" t="str">
        <f aca="false" t="array" ref="C758:C758">IF(ISBLANK('Data sheet'!C761), "", INDEX(suppliers!$A$2:$A$4053,MATCH('Data sheet'!C761,suppliers!$B$2:$B$4053,0)))</f>
        <v>nginkonggroup</v>
      </c>
      <c r="D758" s="42" t="str">
        <f aca="false" t="array" ref="D758:D758">IF(ISBLANK('Data sheet'!D761), "", INDEX(suppliers!$A$2:$A$4053,MATCH('Data sheet'!D761,suppliers!$B$2:$B$4053,0)))</f>
        <v>nginkonggroup.beaufortpalmoilmillsdnbhd</v>
      </c>
      <c r="E758" s="42" t="str">
        <f aca="false" t="array" ref="E758:E758">IF(ISBLANK('Data sheet'!E761), "", INDEX(enums!$B$2:$B$5,MATCH('Data sheet'!E761,enums!$A$2:$A$5,0)))</f>
        <v>aggregation point</v>
      </c>
      <c r="F758" s="42" t="str">
        <f aca="false">'Data sheet'!F761</f>
        <v>Malaysia</v>
      </c>
      <c r="G758" s="42" t="n">
        <f aca="false">'Data sheet'!G761</f>
        <v>0</v>
      </c>
      <c r="H758" s="42" t="n">
        <f aca="false">'Data sheet'!H761</f>
        <v>5.3086</v>
      </c>
      <c r="I758" s="42" t="n">
        <f aca="false">'Data sheet'!I761</f>
        <v>115.705</v>
      </c>
      <c r="J758" s="42" t="n">
        <f aca="false">'Data sheet'!J761</f>
        <v>3245</v>
      </c>
      <c r="K758" s="42" t="n">
        <f aca="false">'Data sheet'!K761</f>
        <v>3294</v>
      </c>
      <c r="L758" s="42" t="n">
        <f aca="false">'Data sheet'!L761</f>
        <v>3343</v>
      </c>
      <c r="M758" s="42" t="n">
        <f aca="false">'Data sheet'!M761</f>
        <v>3393</v>
      </c>
      <c r="N758" s="42" t="n">
        <f aca="false">'Data sheet'!N761</f>
        <v>3444</v>
      </c>
      <c r="O758" s="42" t="n">
        <f aca="false">'Data sheet'!O761</f>
        <v>3496</v>
      </c>
      <c r="P758" s="42" t="n">
        <f aca="false">'Data sheet'!P761</f>
        <v>3548</v>
      </c>
      <c r="Q758" s="42" t="n">
        <f aca="false">'Data sheet'!Q761</f>
        <v>3601</v>
      </c>
      <c r="R758" s="42" t="n">
        <f aca="false">'Data sheet'!R761</f>
        <v>3655</v>
      </c>
      <c r="S758" s="42" t="n">
        <f aca="false">'Data sheet'!S761</f>
        <v>3710</v>
      </c>
      <c r="T758" s="42" t="n">
        <f aca="false">'Data sheet'!T761</f>
        <v>3766</v>
      </c>
      <c r="U758" s="42" t="n">
        <f aca="false">'Data sheet'!U761</f>
        <v>0</v>
      </c>
      <c r="V758" s="42" t="n">
        <f aca="false">'Data sheet'!V761</f>
        <v>0</v>
      </c>
      <c r="W758" s="42" t="n">
        <f aca="false">'Data sheet'!W761</f>
        <v>0</v>
      </c>
      <c r="X758" s="42" t="n">
        <f aca="false">'Data sheet'!X761</f>
        <v>0</v>
      </c>
      <c r="Y758" s="42" t="n">
        <f aca="false">'Data sheet'!Y761</f>
        <v>0</v>
      </c>
      <c r="Z758" s="42" t="n">
        <f aca="false">'Data sheet'!Z761</f>
        <v>0</v>
      </c>
      <c r="AA758" s="42" t="n">
        <f aca="false">'Data sheet'!AA761</f>
        <v>0</v>
      </c>
      <c r="AB758" s="42" t="n">
        <f aca="false">'Data sheet'!AB761</f>
        <v>0</v>
      </c>
      <c r="AC758" s="42" t="n">
        <f aca="false">'Data sheet'!AC761</f>
        <v>0</v>
      </c>
      <c r="AD758" s="42" t="n">
        <f aca="false">'Data sheet'!AD761</f>
        <v>0</v>
      </c>
      <c r="AE758" s="42" t="n">
        <f aca="false">'Data sheet'!AE761</f>
        <v>0</v>
      </c>
      <c r="AF758" s="42" t="n">
        <f aca="false">'Data sheet'!AF761</f>
        <v>0</v>
      </c>
      <c r="AG758" s="42" t="n">
        <f aca="false">'Data sheet'!AG761</f>
        <v>0</v>
      </c>
      <c r="AH758" s="42" t="n">
        <f aca="false">'Data sheet'!AH761</f>
        <v>0</v>
      </c>
      <c r="AI758" s="42" t="n">
        <f aca="false">'Data sheet'!AI761</f>
        <v>0</v>
      </c>
      <c r="AJ758" s="42" t="n">
        <f aca="false">'Data sheet'!AJ761</f>
        <v>0</v>
      </c>
      <c r="AK758" s="42" t="n">
        <f aca="false">'Data sheet'!AK761</f>
        <v>0</v>
      </c>
      <c r="AL758" s="42" t="n">
        <f aca="false">'Data sheet'!AL761</f>
        <v>0</v>
      </c>
      <c r="AM758" s="42" t="n">
        <f aca="false">'Data sheet'!AM761</f>
        <v>0</v>
      </c>
      <c r="AN758" s="42" t="n">
        <f aca="false">'Data sheet'!AN761</f>
        <v>0</v>
      </c>
      <c r="AO758" s="42" t="n">
        <f aca="false">'Data sheet'!AO761</f>
        <v>0</v>
      </c>
      <c r="AP758" s="42" t="n">
        <f aca="false">'Data sheet'!AP761</f>
        <v>0</v>
      </c>
      <c r="AQ758" s="42" t="n">
        <f aca="false">'Data sheet'!AQ761</f>
        <v>0</v>
      </c>
    </row>
    <row r="759" customFormat="false" ht="15.75" hidden="false" customHeight="false" outlineLevel="0" collapsed="false">
      <c r="A759" s="43" t="str">
        <f aca="false" t="array" ref="A759:A759">IF(ISBLANK('Data sheet'!A762), "", INDEX(materials!$B$2:$B$999,MATCH('Data sheet'!A762,materials!$A$2:$A$999,0)))</f>
        <v>1511</v>
      </c>
      <c r="B759" s="42" t="str">
        <f aca="false" t="array" ref="B759:B759">IF(ISBLANK('Data sheet'!B762), "", INDEX('business units'!$A$2:$A$1000,MATCH('Data sheet'!B762,'business units'!$B$2:$B$1000,0)))</f>
        <v>hc.w</v>
      </c>
      <c r="C759" s="42" t="str">
        <f aca="false" t="array" ref="C759:C759">IF(ISBLANK('Data sheet'!C762), "", INDEX(suppliers!$A$2:$A$4053,MATCH('Data sheet'!C762,suppliers!$B$2:$B$4053,0)))</f>
        <v>nginkonggroup</v>
      </c>
      <c r="D759" s="42" t="str">
        <f aca="false" t="array" ref="D759:D759">IF(ISBLANK('Data sheet'!D762), "", INDEX(suppliers!$A$2:$A$4053,MATCH('Data sheet'!D762,suppliers!$B$2:$B$4053,0)))</f>
        <v>nginkonggroup.pitaspalmoilmillsdnbhd</v>
      </c>
      <c r="E759" s="42" t="str">
        <f aca="false" t="array" ref="E759:E759">IF(ISBLANK('Data sheet'!E762), "", INDEX(enums!$B$2:$B$5,MATCH('Data sheet'!E762,enums!$A$2:$A$5,0)))</f>
        <v>aggregation point</v>
      </c>
      <c r="F759" s="42" t="str">
        <f aca="false">'Data sheet'!F762</f>
        <v>Malaysia</v>
      </c>
      <c r="G759" s="42" t="n">
        <f aca="false">'Data sheet'!G762</f>
        <v>0</v>
      </c>
      <c r="H759" s="42" t="n">
        <f aca="false">'Data sheet'!H762</f>
        <v>6.6752</v>
      </c>
      <c r="I759" s="42" t="n">
        <f aca="false">'Data sheet'!I762</f>
        <v>116.9601</v>
      </c>
      <c r="J759" s="42" t="n">
        <f aca="false">'Data sheet'!J762</f>
        <v>9639</v>
      </c>
      <c r="K759" s="42" t="n">
        <f aca="false">'Data sheet'!K762</f>
        <v>9784</v>
      </c>
      <c r="L759" s="42" t="n">
        <f aca="false">'Data sheet'!L762</f>
        <v>9931</v>
      </c>
      <c r="M759" s="42" t="n">
        <f aca="false">'Data sheet'!M762</f>
        <v>10080</v>
      </c>
      <c r="N759" s="42" t="n">
        <f aca="false">'Data sheet'!N762</f>
        <v>10231</v>
      </c>
      <c r="O759" s="42" t="n">
        <f aca="false">'Data sheet'!O762</f>
        <v>10384</v>
      </c>
      <c r="P759" s="42" t="n">
        <f aca="false">'Data sheet'!P762</f>
        <v>10540</v>
      </c>
      <c r="Q759" s="42" t="n">
        <f aca="false">'Data sheet'!Q762</f>
        <v>10698</v>
      </c>
      <c r="R759" s="42" t="n">
        <f aca="false">'Data sheet'!R762</f>
        <v>10858</v>
      </c>
      <c r="S759" s="42" t="n">
        <f aca="false">'Data sheet'!S762</f>
        <v>11021</v>
      </c>
      <c r="T759" s="42" t="n">
        <f aca="false">'Data sheet'!T762</f>
        <v>11186</v>
      </c>
      <c r="U759" s="42" t="n">
        <f aca="false">'Data sheet'!U762</f>
        <v>0</v>
      </c>
      <c r="V759" s="42" t="n">
        <f aca="false">'Data sheet'!V762</f>
        <v>0</v>
      </c>
      <c r="W759" s="42" t="n">
        <f aca="false">'Data sheet'!W762</f>
        <v>0</v>
      </c>
      <c r="X759" s="42" t="n">
        <f aca="false">'Data sheet'!X762</f>
        <v>0</v>
      </c>
      <c r="Y759" s="42" t="n">
        <f aca="false">'Data sheet'!Y762</f>
        <v>0</v>
      </c>
      <c r="Z759" s="42" t="n">
        <f aca="false">'Data sheet'!Z762</f>
        <v>0</v>
      </c>
      <c r="AA759" s="42" t="n">
        <f aca="false">'Data sheet'!AA762</f>
        <v>0</v>
      </c>
      <c r="AB759" s="42" t="n">
        <f aca="false">'Data sheet'!AB762</f>
        <v>0</v>
      </c>
      <c r="AC759" s="42" t="n">
        <f aca="false">'Data sheet'!AC762</f>
        <v>0</v>
      </c>
      <c r="AD759" s="42" t="n">
        <f aca="false">'Data sheet'!AD762</f>
        <v>0</v>
      </c>
      <c r="AE759" s="42" t="n">
        <f aca="false">'Data sheet'!AE762</f>
        <v>0</v>
      </c>
      <c r="AF759" s="42" t="n">
        <f aca="false">'Data sheet'!AF762</f>
        <v>0</v>
      </c>
      <c r="AG759" s="42" t="n">
        <f aca="false">'Data sheet'!AG762</f>
        <v>0</v>
      </c>
      <c r="AH759" s="42" t="n">
        <f aca="false">'Data sheet'!AH762</f>
        <v>0</v>
      </c>
      <c r="AI759" s="42" t="n">
        <f aca="false">'Data sheet'!AI762</f>
        <v>0</v>
      </c>
      <c r="AJ759" s="42" t="n">
        <f aca="false">'Data sheet'!AJ762</f>
        <v>0</v>
      </c>
      <c r="AK759" s="42" t="n">
        <f aca="false">'Data sheet'!AK762</f>
        <v>0</v>
      </c>
      <c r="AL759" s="42" t="n">
        <f aca="false">'Data sheet'!AL762</f>
        <v>0</v>
      </c>
      <c r="AM759" s="42" t="n">
        <f aca="false">'Data sheet'!AM762</f>
        <v>0</v>
      </c>
      <c r="AN759" s="42" t="n">
        <f aca="false">'Data sheet'!AN762</f>
        <v>0</v>
      </c>
      <c r="AO759" s="42" t="n">
        <f aca="false">'Data sheet'!AO762</f>
        <v>0</v>
      </c>
      <c r="AP759" s="42" t="n">
        <f aca="false">'Data sheet'!AP762</f>
        <v>0</v>
      </c>
      <c r="AQ759" s="42" t="n">
        <f aca="false">'Data sheet'!AQ762</f>
        <v>0</v>
      </c>
    </row>
    <row r="760" customFormat="false" ht="15.75" hidden="false" customHeight="false" outlineLevel="0" collapsed="false">
      <c r="A760" s="43" t="str">
        <f aca="false" t="array" ref="A760:A760">IF(ISBLANK('Data sheet'!A763), "", INDEX(materials!$B$2:$B$999,MATCH('Data sheet'!A763,materials!$A$2:$A$999,0)))</f>
        <v>1511</v>
      </c>
      <c r="B760" s="42" t="str">
        <f aca="false" t="array" ref="B760:B760">IF(ISBLANK('Data sheet'!B763), "", INDEX('business units'!$A$2:$A$1000,MATCH('Data sheet'!B763,'business units'!$B$2:$B$1000,0)))</f>
        <v>hc.w</v>
      </c>
      <c r="C760" s="42" t="str">
        <f aca="false" t="array" ref="C760:C760">IF(ISBLANK('Data sheet'!C763), "", INDEX(suppliers!$A$2:$A$4053,MATCH('Data sheet'!C763,suppliers!$B$2:$B$4053,0)))</f>
        <v>nikmathalonareksa</v>
      </c>
      <c r="D760" s="42" t="str">
        <f aca="false" t="array" ref="D760:D760">IF(ISBLANK('Data sheet'!D763), "", INDEX(suppliers!$A$2:$A$4053,MATCH('Data sheet'!D763,suppliers!$B$2:$B$4053,0)))</f>
        <v>nikmathalonareksa</v>
      </c>
      <c r="E760" s="42" t="str">
        <f aca="false" t="array" ref="E760:E760">IF(ISBLANK('Data sheet'!E763), "", INDEX(enums!$B$2:$B$5,MATCH('Data sheet'!E763,enums!$A$2:$A$5,0)))</f>
        <v>aggregation point</v>
      </c>
      <c r="F760" s="42" t="str">
        <f aca="false">'Data sheet'!F763</f>
        <v>Indonesia</v>
      </c>
      <c r="G760" s="42" t="n">
        <f aca="false">'Data sheet'!G763</f>
        <v>0</v>
      </c>
      <c r="H760" s="42" t="n">
        <f aca="false">'Data sheet'!H763</f>
        <v>-0.7347</v>
      </c>
      <c r="I760" s="42" t="n">
        <f aca="false">'Data sheet'!I763</f>
        <v>102.5241</v>
      </c>
      <c r="J760" s="42" t="n">
        <f aca="false">'Data sheet'!J763</f>
        <v>4390</v>
      </c>
      <c r="K760" s="42" t="n">
        <f aca="false">'Data sheet'!K763</f>
        <v>4456</v>
      </c>
      <c r="L760" s="42" t="n">
        <f aca="false">'Data sheet'!L763</f>
        <v>4523</v>
      </c>
      <c r="M760" s="42" t="n">
        <f aca="false">'Data sheet'!M763</f>
        <v>4591</v>
      </c>
      <c r="N760" s="42" t="n">
        <f aca="false">'Data sheet'!N763</f>
        <v>4660</v>
      </c>
      <c r="O760" s="42" t="n">
        <f aca="false">'Data sheet'!O763</f>
        <v>4730</v>
      </c>
      <c r="P760" s="42" t="n">
        <f aca="false">'Data sheet'!P763</f>
        <v>4801</v>
      </c>
      <c r="Q760" s="42" t="n">
        <f aca="false">'Data sheet'!Q763</f>
        <v>4873</v>
      </c>
      <c r="R760" s="42" t="n">
        <f aca="false">'Data sheet'!R763</f>
        <v>4946</v>
      </c>
      <c r="S760" s="42" t="n">
        <f aca="false">'Data sheet'!S763</f>
        <v>5020</v>
      </c>
      <c r="T760" s="42" t="n">
        <f aca="false">'Data sheet'!T763</f>
        <v>5095</v>
      </c>
      <c r="U760" s="42" t="n">
        <f aca="false">'Data sheet'!U763</f>
        <v>0</v>
      </c>
      <c r="V760" s="42" t="n">
        <f aca="false">'Data sheet'!V763</f>
        <v>0</v>
      </c>
      <c r="W760" s="42" t="n">
        <f aca="false">'Data sheet'!W763</f>
        <v>0</v>
      </c>
      <c r="X760" s="42" t="n">
        <f aca="false">'Data sheet'!X763</f>
        <v>0</v>
      </c>
      <c r="Y760" s="42" t="n">
        <f aca="false">'Data sheet'!Y763</f>
        <v>0</v>
      </c>
      <c r="Z760" s="42" t="n">
        <f aca="false">'Data sheet'!Z763</f>
        <v>0</v>
      </c>
      <c r="AA760" s="42" t="n">
        <f aca="false">'Data sheet'!AA763</f>
        <v>0</v>
      </c>
      <c r="AB760" s="42" t="n">
        <f aca="false">'Data sheet'!AB763</f>
        <v>0</v>
      </c>
      <c r="AC760" s="42" t="n">
        <f aca="false">'Data sheet'!AC763</f>
        <v>0</v>
      </c>
      <c r="AD760" s="42" t="n">
        <f aca="false">'Data sheet'!AD763</f>
        <v>0</v>
      </c>
      <c r="AE760" s="42" t="n">
        <f aca="false">'Data sheet'!AE763</f>
        <v>0</v>
      </c>
      <c r="AF760" s="42" t="n">
        <f aca="false">'Data sheet'!AF763</f>
        <v>0</v>
      </c>
      <c r="AG760" s="42" t="n">
        <f aca="false">'Data sheet'!AG763</f>
        <v>0</v>
      </c>
      <c r="AH760" s="42" t="n">
        <f aca="false">'Data sheet'!AH763</f>
        <v>0</v>
      </c>
      <c r="AI760" s="42" t="n">
        <f aca="false">'Data sheet'!AI763</f>
        <v>0</v>
      </c>
      <c r="AJ760" s="42" t="n">
        <f aca="false">'Data sheet'!AJ763</f>
        <v>0</v>
      </c>
      <c r="AK760" s="42" t="n">
        <f aca="false">'Data sheet'!AK763</f>
        <v>0</v>
      </c>
      <c r="AL760" s="42" t="n">
        <f aca="false">'Data sheet'!AL763</f>
        <v>0</v>
      </c>
      <c r="AM760" s="42" t="n">
        <f aca="false">'Data sheet'!AM763</f>
        <v>0</v>
      </c>
      <c r="AN760" s="42" t="n">
        <f aca="false">'Data sheet'!AN763</f>
        <v>0</v>
      </c>
      <c r="AO760" s="42" t="n">
        <f aca="false">'Data sheet'!AO763</f>
        <v>0</v>
      </c>
      <c r="AP760" s="42" t="n">
        <f aca="false">'Data sheet'!AP763</f>
        <v>0</v>
      </c>
      <c r="AQ760" s="42" t="n">
        <f aca="false">'Data sheet'!AQ763</f>
        <v>0</v>
      </c>
    </row>
    <row r="761" customFormat="false" ht="15.75" hidden="false" customHeight="false" outlineLevel="0" collapsed="false">
      <c r="A761" s="43" t="str">
        <f aca="false" t="array" ref="A761:A761">IF(ISBLANK('Data sheet'!A764), "", INDEX(materials!$B$2:$B$999,MATCH('Data sheet'!A764,materials!$A$2:$A$999,0)))</f>
        <v>1511</v>
      </c>
      <c r="B761" s="42" t="str">
        <f aca="false" t="array" ref="B761:B761">IF(ISBLANK('Data sheet'!B764), "", INDEX('business units'!$A$2:$A$1000,MATCH('Data sheet'!B764,'business units'!$B$2:$B$1000,0)))</f>
        <v>hc.w</v>
      </c>
      <c r="C761" s="42" t="str">
        <f aca="false" t="array" ref="C761:C761">IF(ISBLANK('Data sheet'!C764), "", INDEX(suppliers!$A$2:$A$4053,MATCH('Data sheet'!C764,suppliers!$B$2:$B$4053,0)))</f>
        <v>nirmalaagrolestari</v>
      </c>
      <c r="D761" s="42" t="str">
        <f aca="false" t="array" ref="D761:D761">IF(ISBLANK('Data sheet'!D764), "", INDEX(suppliers!$A$2:$A$4053,MATCH('Data sheet'!D764,suppliers!$B$2:$B$4053,0)))</f>
        <v>nirmalaagrolestari.nirmalaagrolestari</v>
      </c>
      <c r="E761" s="42" t="str">
        <f aca="false" t="array" ref="E761:E761">IF(ISBLANK('Data sheet'!E764), "", INDEX(enums!$B$2:$B$5,MATCH('Data sheet'!E764,enums!$A$2:$A$5,0)))</f>
        <v>aggregation point</v>
      </c>
      <c r="F761" s="42" t="str">
        <f aca="false">'Data sheet'!F764</f>
        <v>Indonesia</v>
      </c>
      <c r="G761" s="42" t="n">
        <f aca="false">'Data sheet'!G764</f>
        <v>0</v>
      </c>
      <c r="H761" s="42" t="n">
        <f aca="false">'Data sheet'!H764</f>
        <v>-2.0919</v>
      </c>
      <c r="I761" s="42" t="n">
        <f aca="false">'Data sheet'!I764</f>
        <v>111.48705</v>
      </c>
      <c r="J761" s="42" t="n">
        <f aca="false">'Data sheet'!J764</f>
        <v>393</v>
      </c>
      <c r="K761" s="42" t="n">
        <f aca="false">'Data sheet'!K764</f>
        <v>399</v>
      </c>
      <c r="L761" s="42" t="n">
        <f aca="false">'Data sheet'!L764</f>
        <v>405</v>
      </c>
      <c r="M761" s="42" t="n">
        <f aca="false">'Data sheet'!M764</f>
        <v>411</v>
      </c>
      <c r="N761" s="42" t="n">
        <f aca="false">'Data sheet'!N764</f>
        <v>417</v>
      </c>
      <c r="O761" s="42" t="n">
        <f aca="false">'Data sheet'!O764</f>
        <v>423</v>
      </c>
      <c r="P761" s="42" t="n">
        <f aca="false">'Data sheet'!P764</f>
        <v>429</v>
      </c>
      <c r="Q761" s="42" t="n">
        <f aca="false">'Data sheet'!Q764</f>
        <v>435</v>
      </c>
      <c r="R761" s="42" t="n">
        <f aca="false">'Data sheet'!R764</f>
        <v>442</v>
      </c>
      <c r="S761" s="42" t="n">
        <f aca="false">'Data sheet'!S764</f>
        <v>449</v>
      </c>
      <c r="T761" s="42" t="n">
        <f aca="false">'Data sheet'!T764</f>
        <v>456</v>
      </c>
      <c r="U761" s="42" t="n">
        <f aca="false">'Data sheet'!U764</f>
        <v>0</v>
      </c>
      <c r="V761" s="42" t="n">
        <f aca="false">'Data sheet'!V764</f>
        <v>0</v>
      </c>
      <c r="W761" s="42" t="n">
        <f aca="false">'Data sheet'!W764</f>
        <v>0</v>
      </c>
      <c r="X761" s="42" t="n">
        <f aca="false">'Data sheet'!X764</f>
        <v>0</v>
      </c>
      <c r="Y761" s="42" t="n">
        <f aca="false">'Data sheet'!Y764</f>
        <v>0</v>
      </c>
      <c r="Z761" s="42" t="n">
        <f aca="false">'Data sheet'!Z764</f>
        <v>0</v>
      </c>
      <c r="AA761" s="42" t="n">
        <f aca="false">'Data sheet'!AA764</f>
        <v>0</v>
      </c>
      <c r="AB761" s="42" t="n">
        <f aca="false">'Data sheet'!AB764</f>
        <v>0</v>
      </c>
      <c r="AC761" s="42" t="n">
        <f aca="false">'Data sheet'!AC764</f>
        <v>0</v>
      </c>
      <c r="AD761" s="42" t="n">
        <f aca="false">'Data sheet'!AD764</f>
        <v>0</v>
      </c>
      <c r="AE761" s="42" t="n">
        <f aca="false">'Data sheet'!AE764</f>
        <v>0</v>
      </c>
      <c r="AF761" s="42" t="n">
        <f aca="false">'Data sheet'!AF764</f>
        <v>0</v>
      </c>
      <c r="AG761" s="42" t="n">
        <f aca="false">'Data sheet'!AG764</f>
        <v>0</v>
      </c>
      <c r="AH761" s="42" t="n">
        <f aca="false">'Data sheet'!AH764</f>
        <v>0</v>
      </c>
      <c r="AI761" s="42" t="n">
        <f aca="false">'Data sheet'!AI764</f>
        <v>0</v>
      </c>
      <c r="AJ761" s="42" t="n">
        <f aca="false">'Data sheet'!AJ764</f>
        <v>0</v>
      </c>
      <c r="AK761" s="42" t="n">
        <f aca="false">'Data sheet'!AK764</f>
        <v>0</v>
      </c>
      <c r="AL761" s="42" t="n">
        <f aca="false">'Data sheet'!AL764</f>
        <v>0</v>
      </c>
      <c r="AM761" s="42" t="n">
        <f aca="false">'Data sheet'!AM764</f>
        <v>0</v>
      </c>
      <c r="AN761" s="42" t="n">
        <f aca="false">'Data sheet'!AN764</f>
        <v>0</v>
      </c>
      <c r="AO761" s="42" t="n">
        <f aca="false">'Data sheet'!AO764</f>
        <v>0</v>
      </c>
      <c r="AP761" s="42" t="n">
        <f aca="false">'Data sheet'!AP764</f>
        <v>0</v>
      </c>
      <c r="AQ761" s="42" t="n">
        <f aca="false">'Data sheet'!AQ764</f>
        <v>0</v>
      </c>
    </row>
    <row r="762" customFormat="false" ht="15.75" hidden="false" customHeight="false" outlineLevel="0" collapsed="false">
      <c r="A762" s="43" t="str">
        <f aca="false" t="array" ref="A762:A762">IF(ISBLANK('Data sheet'!A765), "", INDEX(materials!$B$2:$B$999,MATCH('Data sheet'!A765,materials!$A$2:$A$999,0)))</f>
        <v>1511</v>
      </c>
      <c r="B762" s="42" t="str">
        <f aca="false" t="array" ref="B762:B762">IF(ISBLANK('Data sheet'!B765), "", INDEX('business units'!$A$2:$A$1000,MATCH('Data sheet'!B765,'business units'!$B$2:$B$1000,0)))</f>
        <v>hc.w</v>
      </c>
      <c r="C762" s="42" t="str">
        <f aca="false" t="array" ref="C762:C762">IF(ISBLANK('Data sheet'!C765), "", INDEX(suppliers!$A$2:$A$4053,MATCH('Data sheet'!C765,suppliers!$B$2:$B$4053,0)))</f>
        <v>npcresourcesbhd</v>
      </c>
      <c r="D762" s="42" t="str">
        <f aca="false" t="array" ref="D762:D762">IF(ISBLANK('Data sheet'!D765), "", INDEX(suppliers!$A$2:$A$4053,MATCH('Data sheet'!D765,suppliers!$B$2:$B$4053,0)))</f>
        <v>npcresourcesbhd.berkatsetiasdnbhd</v>
      </c>
      <c r="E762" s="42" t="str">
        <f aca="false" t="array" ref="E762:E762">IF(ISBLANK('Data sheet'!E765), "", INDEX(enums!$B$2:$B$5,MATCH('Data sheet'!E765,enums!$A$2:$A$5,0)))</f>
        <v>aggregation point</v>
      </c>
      <c r="F762" s="42" t="str">
        <f aca="false">'Data sheet'!F765</f>
        <v>Malaysia</v>
      </c>
      <c r="G762" s="42" t="n">
        <f aca="false">'Data sheet'!G765</f>
        <v>0</v>
      </c>
      <c r="H762" s="42" t="n">
        <f aca="false">'Data sheet'!H765</f>
        <v>5.71</v>
      </c>
      <c r="I762" s="42" t="n">
        <f aca="false">'Data sheet'!I765</f>
        <v>117.6208</v>
      </c>
      <c r="J762" s="42" t="n">
        <f aca="false">'Data sheet'!J765</f>
        <v>4011</v>
      </c>
      <c r="K762" s="42" t="n">
        <f aca="false">'Data sheet'!K765</f>
        <v>4071</v>
      </c>
      <c r="L762" s="42" t="n">
        <f aca="false">'Data sheet'!L765</f>
        <v>4132</v>
      </c>
      <c r="M762" s="42" t="n">
        <f aca="false">'Data sheet'!M765</f>
        <v>4194</v>
      </c>
      <c r="N762" s="42" t="n">
        <f aca="false">'Data sheet'!N765</f>
        <v>4257</v>
      </c>
      <c r="O762" s="42" t="n">
        <f aca="false">'Data sheet'!O765</f>
        <v>4321</v>
      </c>
      <c r="P762" s="42" t="n">
        <f aca="false">'Data sheet'!P765</f>
        <v>4386</v>
      </c>
      <c r="Q762" s="42" t="n">
        <f aca="false">'Data sheet'!Q765</f>
        <v>4452</v>
      </c>
      <c r="R762" s="42" t="n">
        <f aca="false">'Data sheet'!R765</f>
        <v>4519</v>
      </c>
      <c r="S762" s="42" t="n">
        <f aca="false">'Data sheet'!S765</f>
        <v>4587</v>
      </c>
      <c r="T762" s="42" t="n">
        <f aca="false">'Data sheet'!T765</f>
        <v>4656</v>
      </c>
      <c r="U762" s="42" t="n">
        <f aca="false">'Data sheet'!U765</f>
        <v>0</v>
      </c>
      <c r="V762" s="42" t="n">
        <f aca="false">'Data sheet'!V765</f>
        <v>0</v>
      </c>
      <c r="W762" s="42" t="n">
        <f aca="false">'Data sheet'!W765</f>
        <v>0</v>
      </c>
      <c r="X762" s="42" t="n">
        <f aca="false">'Data sheet'!X765</f>
        <v>0</v>
      </c>
      <c r="Y762" s="42" t="n">
        <f aca="false">'Data sheet'!Y765</f>
        <v>0</v>
      </c>
      <c r="Z762" s="42" t="n">
        <f aca="false">'Data sheet'!Z765</f>
        <v>0</v>
      </c>
      <c r="AA762" s="42" t="n">
        <f aca="false">'Data sheet'!AA765</f>
        <v>0</v>
      </c>
      <c r="AB762" s="42" t="n">
        <f aca="false">'Data sheet'!AB765</f>
        <v>0</v>
      </c>
      <c r="AC762" s="42" t="n">
        <f aca="false">'Data sheet'!AC765</f>
        <v>0</v>
      </c>
      <c r="AD762" s="42" t="n">
        <f aca="false">'Data sheet'!AD765</f>
        <v>0</v>
      </c>
      <c r="AE762" s="42" t="n">
        <f aca="false">'Data sheet'!AE765</f>
        <v>0</v>
      </c>
      <c r="AF762" s="42" t="n">
        <f aca="false">'Data sheet'!AF765</f>
        <v>0</v>
      </c>
      <c r="AG762" s="42" t="n">
        <f aca="false">'Data sheet'!AG765</f>
        <v>0</v>
      </c>
      <c r="AH762" s="42" t="n">
        <f aca="false">'Data sheet'!AH765</f>
        <v>0</v>
      </c>
      <c r="AI762" s="42" t="n">
        <f aca="false">'Data sheet'!AI765</f>
        <v>0</v>
      </c>
      <c r="AJ762" s="42" t="n">
        <f aca="false">'Data sheet'!AJ765</f>
        <v>0</v>
      </c>
      <c r="AK762" s="42" t="n">
        <f aca="false">'Data sheet'!AK765</f>
        <v>0</v>
      </c>
      <c r="AL762" s="42" t="n">
        <f aca="false">'Data sheet'!AL765</f>
        <v>0</v>
      </c>
      <c r="AM762" s="42" t="n">
        <f aca="false">'Data sheet'!AM765</f>
        <v>0</v>
      </c>
      <c r="AN762" s="42" t="n">
        <f aca="false">'Data sheet'!AN765</f>
        <v>0</v>
      </c>
      <c r="AO762" s="42" t="n">
        <f aca="false">'Data sheet'!AO765</f>
        <v>0</v>
      </c>
      <c r="AP762" s="42" t="n">
        <f aca="false">'Data sheet'!AP765</f>
        <v>0</v>
      </c>
      <c r="AQ762" s="42" t="n">
        <f aca="false">'Data sheet'!AQ765</f>
        <v>0</v>
      </c>
    </row>
    <row r="763" customFormat="false" ht="15.75" hidden="false" customHeight="false" outlineLevel="0" collapsed="false">
      <c r="A763" s="43" t="str">
        <f aca="false" t="array" ref="A763:A763">IF(ISBLANK('Data sheet'!A766), "", INDEX(materials!$B$2:$B$999,MATCH('Data sheet'!A766,materials!$A$2:$A$999,0)))</f>
        <v>1511</v>
      </c>
      <c r="B763" s="42" t="str">
        <f aca="false" t="array" ref="B763:B763">IF(ISBLANK('Data sheet'!B766), "", INDEX('business units'!$A$2:$A$1000,MATCH('Data sheet'!B766,'business units'!$B$2:$B$1000,0)))</f>
        <v>hc.w</v>
      </c>
      <c r="C763" s="42" t="str">
        <f aca="false" t="array" ref="C763:C763">IF(ISBLANK('Data sheet'!C766), "", INDEX(suppliers!$A$2:$A$4053,MATCH('Data sheet'!C766,suppliers!$B$2:$B$4053,0)))</f>
        <v>ntcorp</v>
      </c>
      <c r="D763" s="42" t="str">
        <f aca="false" t="array" ref="D763:D763">IF(ISBLANK('Data sheet'!D766), "", INDEX(suppliers!$A$2:$A$4053,MATCH('Data sheet'!D766,suppliers!$B$2:$B$4053,0)))</f>
        <v>ntcorp.bangkitgiatusahamandiri</v>
      </c>
      <c r="E763" s="42" t="str">
        <f aca="false" t="array" ref="E763:E763">IF(ISBLANK('Data sheet'!E766), "", INDEX(enums!$B$2:$B$5,MATCH('Data sheet'!E766,enums!$A$2:$A$5,0)))</f>
        <v>aggregation point</v>
      </c>
      <c r="F763" s="42" t="str">
        <f aca="false">'Data sheet'!F766</f>
        <v>Indonesia</v>
      </c>
      <c r="G763" s="42" t="n">
        <f aca="false">'Data sheet'!G766</f>
        <v>0</v>
      </c>
      <c r="H763" s="42" t="n">
        <f aca="false">'Data sheet'!H766</f>
        <v>-1.4726</v>
      </c>
      <c r="I763" s="42" t="n">
        <f aca="false">'Data sheet'!I766</f>
        <v>112.7429</v>
      </c>
      <c r="J763" s="42" t="n">
        <f aca="false">'Data sheet'!J766</f>
        <v>268</v>
      </c>
      <c r="K763" s="42" t="n">
        <f aca="false">'Data sheet'!K766</f>
        <v>272</v>
      </c>
      <c r="L763" s="42" t="n">
        <f aca="false">'Data sheet'!L766</f>
        <v>276</v>
      </c>
      <c r="M763" s="42" t="n">
        <f aca="false">'Data sheet'!M766</f>
        <v>280</v>
      </c>
      <c r="N763" s="42" t="n">
        <f aca="false">'Data sheet'!N766</f>
        <v>284</v>
      </c>
      <c r="O763" s="42" t="n">
        <f aca="false">'Data sheet'!O766</f>
        <v>288</v>
      </c>
      <c r="P763" s="42" t="n">
        <f aca="false">'Data sheet'!P766</f>
        <v>292</v>
      </c>
      <c r="Q763" s="42" t="n">
        <f aca="false">'Data sheet'!Q766</f>
        <v>296</v>
      </c>
      <c r="R763" s="42" t="n">
        <f aca="false">'Data sheet'!R766</f>
        <v>300</v>
      </c>
      <c r="S763" s="42" t="n">
        <f aca="false">'Data sheet'!S766</f>
        <v>305</v>
      </c>
      <c r="T763" s="42" t="n">
        <f aca="false">'Data sheet'!T766</f>
        <v>310</v>
      </c>
      <c r="U763" s="42" t="n">
        <f aca="false">'Data sheet'!U766</f>
        <v>0</v>
      </c>
      <c r="V763" s="42" t="n">
        <f aca="false">'Data sheet'!V766</f>
        <v>0</v>
      </c>
      <c r="W763" s="42" t="n">
        <f aca="false">'Data sheet'!W766</f>
        <v>0</v>
      </c>
      <c r="X763" s="42" t="n">
        <f aca="false">'Data sheet'!X766</f>
        <v>0</v>
      </c>
      <c r="Y763" s="42" t="n">
        <f aca="false">'Data sheet'!Y766</f>
        <v>0</v>
      </c>
      <c r="Z763" s="42" t="n">
        <f aca="false">'Data sheet'!Z766</f>
        <v>0</v>
      </c>
      <c r="AA763" s="42" t="n">
        <f aca="false">'Data sheet'!AA766</f>
        <v>0</v>
      </c>
      <c r="AB763" s="42" t="n">
        <f aca="false">'Data sheet'!AB766</f>
        <v>0</v>
      </c>
      <c r="AC763" s="42" t="n">
        <f aca="false">'Data sheet'!AC766</f>
        <v>0</v>
      </c>
      <c r="AD763" s="42" t="n">
        <f aca="false">'Data sheet'!AD766</f>
        <v>0</v>
      </c>
      <c r="AE763" s="42" t="n">
        <f aca="false">'Data sheet'!AE766</f>
        <v>0</v>
      </c>
      <c r="AF763" s="42" t="n">
        <f aca="false">'Data sheet'!AF766</f>
        <v>0</v>
      </c>
      <c r="AG763" s="42" t="n">
        <f aca="false">'Data sheet'!AG766</f>
        <v>0</v>
      </c>
      <c r="AH763" s="42" t="n">
        <f aca="false">'Data sheet'!AH766</f>
        <v>0</v>
      </c>
      <c r="AI763" s="42" t="n">
        <f aca="false">'Data sheet'!AI766</f>
        <v>0</v>
      </c>
      <c r="AJ763" s="42" t="n">
        <f aca="false">'Data sheet'!AJ766</f>
        <v>0</v>
      </c>
      <c r="AK763" s="42" t="n">
        <f aca="false">'Data sheet'!AK766</f>
        <v>0</v>
      </c>
      <c r="AL763" s="42" t="n">
        <f aca="false">'Data sheet'!AL766</f>
        <v>0</v>
      </c>
      <c r="AM763" s="42" t="n">
        <f aca="false">'Data sheet'!AM766</f>
        <v>0</v>
      </c>
      <c r="AN763" s="42" t="n">
        <f aca="false">'Data sheet'!AN766</f>
        <v>0</v>
      </c>
      <c r="AO763" s="42" t="n">
        <f aca="false">'Data sheet'!AO766</f>
        <v>0</v>
      </c>
      <c r="AP763" s="42" t="n">
        <f aca="false">'Data sheet'!AP766</f>
        <v>0</v>
      </c>
      <c r="AQ763" s="42" t="n">
        <f aca="false">'Data sheet'!AQ766</f>
        <v>0</v>
      </c>
    </row>
    <row r="764" customFormat="false" ht="15.75" hidden="false" customHeight="false" outlineLevel="0" collapsed="false">
      <c r="A764" s="43" t="str">
        <f aca="false" t="array" ref="A764:A764">IF(ISBLANK('Data sheet'!A767), "", INDEX(materials!$B$2:$B$999,MATCH('Data sheet'!A767,materials!$A$2:$A$999,0)))</f>
        <v>1511</v>
      </c>
      <c r="B764" s="42" t="str">
        <f aca="false" t="array" ref="B764:B764">IF(ISBLANK('Data sheet'!B767), "", INDEX('business units'!$A$2:$A$1000,MATCH('Data sheet'!B767,'business units'!$B$2:$B$1000,0)))</f>
        <v>hc.w</v>
      </c>
      <c r="C764" s="42" t="str">
        <f aca="false" t="array" ref="C764:C764">IF(ISBLANK('Data sheet'!C767), "", INDEX(suppliers!$A$2:$A$4053,MATCH('Data sheet'!C767,suppliers!$B$2:$B$4053,0)))</f>
        <v>nusarayapermai</v>
      </c>
      <c r="D764" s="42" t="str">
        <f aca="false" t="array" ref="D764:D764">IF(ISBLANK('Data sheet'!D767), "", INDEX(suppliers!$A$2:$A$4053,MATCH('Data sheet'!D767,suppliers!$B$2:$B$4053,0)))</f>
        <v>nusarayapermai.thindoplantationspomnyato</v>
      </c>
      <c r="E764" s="42" t="str">
        <f aca="false" t="array" ref="E764:E764">IF(ISBLANK('Data sheet'!E767), "", INDEX(enums!$B$2:$B$5,MATCH('Data sheet'!E767,enums!$A$2:$A$5,0)))</f>
        <v>aggregation point</v>
      </c>
      <c r="F764" s="42" t="str">
        <f aca="false">'Data sheet'!F767</f>
        <v>Indonesia</v>
      </c>
      <c r="G764" s="42" t="n">
        <f aca="false">'Data sheet'!G767</f>
        <v>0</v>
      </c>
      <c r="H764" s="42" t="n">
        <f aca="false">'Data sheet'!H767</f>
        <v>0.1316</v>
      </c>
      <c r="I764" s="42" t="n">
        <f aca="false">'Data sheet'!I767</f>
        <v>103.154195</v>
      </c>
      <c r="J764" s="42" t="n">
        <f aca="false">'Data sheet'!J767</f>
        <v>7058</v>
      </c>
      <c r="K764" s="42" t="n">
        <f aca="false">'Data sheet'!K767</f>
        <v>7164</v>
      </c>
      <c r="L764" s="42" t="n">
        <f aca="false">'Data sheet'!L767</f>
        <v>7271</v>
      </c>
      <c r="M764" s="42" t="n">
        <f aca="false">'Data sheet'!M767</f>
        <v>7380</v>
      </c>
      <c r="N764" s="42" t="n">
        <f aca="false">'Data sheet'!N767</f>
        <v>7491</v>
      </c>
      <c r="O764" s="42" t="n">
        <f aca="false">'Data sheet'!O767</f>
        <v>7603</v>
      </c>
      <c r="P764" s="42" t="n">
        <f aca="false">'Data sheet'!P767</f>
        <v>7717</v>
      </c>
      <c r="Q764" s="42" t="n">
        <f aca="false">'Data sheet'!Q767</f>
        <v>7833</v>
      </c>
      <c r="R764" s="42" t="n">
        <f aca="false">'Data sheet'!R767</f>
        <v>7950</v>
      </c>
      <c r="S764" s="42" t="n">
        <f aca="false">'Data sheet'!S767</f>
        <v>8069</v>
      </c>
      <c r="T764" s="42" t="n">
        <f aca="false">'Data sheet'!T767</f>
        <v>8190</v>
      </c>
      <c r="U764" s="42" t="n">
        <f aca="false">'Data sheet'!U767</f>
        <v>0</v>
      </c>
      <c r="V764" s="42" t="n">
        <f aca="false">'Data sheet'!V767</f>
        <v>0</v>
      </c>
      <c r="W764" s="42" t="n">
        <f aca="false">'Data sheet'!W767</f>
        <v>0</v>
      </c>
      <c r="X764" s="42" t="n">
        <f aca="false">'Data sheet'!X767</f>
        <v>0</v>
      </c>
      <c r="Y764" s="42" t="n">
        <f aca="false">'Data sheet'!Y767</f>
        <v>0</v>
      </c>
      <c r="Z764" s="42" t="n">
        <f aca="false">'Data sheet'!Z767</f>
        <v>0</v>
      </c>
      <c r="AA764" s="42" t="n">
        <f aca="false">'Data sheet'!AA767</f>
        <v>0</v>
      </c>
      <c r="AB764" s="42" t="n">
        <f aca="false">'Data sheet'!AB767</f>
        <v>0</v>
      </c>
      <c r="AC764" s="42" t="n">
        <f aca="false">'Data sheet'!AC767</f>
        <v>0</v>
      </c>
      <c r="AD764" s="42" t="n">
        <f aca="false">'Data sheet'!AD767</f>
        <v>0</v>
      </c>
      <c r="AE764" s="42" t="n">
        <f aca="false">'Data sheet'!AE767</f>
        <v>0</v>
      </c>
      <c r="AF764" s="42" t="n">
        <f aca="false">'Data sheet'!AF767</f>
        <v>0</v>
      </c>
      <c r="AG764" s="42" t="n">
        <f aca="false">'Data sheet'!AG767</f>
        <v>0</v>
      </c>
      <c r="AH764" s="42" t="n">
        <f aca="false">'Data sheet'!AH767</f>
        <v>0</v>
      </c>
      <c r="AI764" s="42" t="n">
        <f aca="false">'Data sheet'!AI767</f>
        <v>0</v>
      </c>
      <c r="AJ764" s="42" t="n">
        <f aca="false">'Data sheet'!AJ767</f>
        <v>0</v>
      </c>
      <c r="AK764" s="42" t="n">
        <f aca="false">'Data sheet'!AK767</f>
        <v>0</v>
      </c>
      <c r="AL764" s="42" t="n">
        <f aca="false">'Data sheet'!AL767</f>
        <v>0</v>
      </c>
      <c r="AM764" s="42" t="n">
        <f aca="false">'Data sheet'!AM767</f>
        <v>0</v>
      </c>
      <c r="AN764" s="42" t="n">
        <f aca="false">'Data sheet'!AN767</f>
        <v>0</v>
      </c>
      <c r="AO764" s="42" t="n">
        <f aca="false">'Data sheet'!AO767</f>
        <v>0</v>
      </c>
      <c r="AP764" s="42" t="n">
        <f aca="false">'Data sheet'!AP767</f>
        <v>0</v>
      </c>
      <c r="AQ764" s="42" t="n">
        <f aca="false">'Data sheet'!AQ767</f>
        <v>0</v>
      </c>
    </row>
    <row r="765" customFormat="false" ht="15.75" hidden="false" customHeight="false" outlineLevel="0" collapsed="false">
      <c r="A765" s="43" t="str">
        <f aca="false" t="array" ref="A765:A765">IF(ISBLANK('Data sheet'!A768), "", INDEX(materials!$B$2:$B$999,MATCH('Data sheet'!A768,materials!$A$2:$A$999,0)))</f>
        <v>1511</v>
      </c>
      <c r="B765" s="42" t="str">
        <f aca="false" t="array" ref="B765:B765">IF(ISBLANK('Data sheet'!B768), "", INDEX('business units'!$A$2:$A$1000,MATCH('Data sheet'!B768,'business units'!$B$2:$B$1000,0)))</f>
        <v>hc.w</v>
      </c>
      <c r="C765" s="42" t="str">
        <f aca="false" t="array" ref="C765:C765">IF(ISBLANK('Data sheet'!C768), "", INDEX(suppliers!$A$2:$A$4053,MATCH('Data sheet'!C768,suppliers!$B$2:$B$4053,0)))</f>
        <v>olmeca</v>
      </c>
      <c r="D765" s="42" t="str">
        <f aca="false" t="array" ref="D765:D765">IF(ISBLANK('Data sheet'!D768), "", INDEX(suppliers!$A$2:$A$4053,MATCH('Data sheet'!D768,suppliers!$B$2:$B$4053,0)))</f>
        <v>olmeca.reforestadoradepalmasdeelpetensa</v>
      </c>
      <c r="E765" s="42" t="str">
        <f aca="false" t="array" ref="E765:E765">IF(ISBLANK('Data sheet'!E768), "", INDEX(enums!$B$2:$B$5,MATCH('Data sheet'!E768,enums!$A$2:$A$5,0)))</f>
        <v>aggregation point</v>
      </c>
      <c r="F765" s="42" t="str">
        <f aca="false">'Data sheet'!F768</f>
        <v>Guatemala</v>
      </c>
      <c r="G765" s="42" t="n">
        <f aca="false">'Data sheet'!G768</f>
        <v>0</v>
      </c>
      <c r="H765" s="42" t="n">
        <f aca="false">'Data sheet'!H768</f>
        <v>16.1187</v>
      </c>
      <c r="I765" s="42" t="n">
        <f aca="false">'Data sheet'!I768</f>
        <v>-90.07180556</v>
      </c>
      <c r="J765" s="42" t="n">
        <f aca="false">'Data sheet'!J768</f>
        <v>1257</v>
      </c>
      <c r="K765" s="42" t="n">
        <f aca="false">'Data sheet'!K768</f>
        <v>1276</v>
      </c>
      <c r="L765" s="42" t="n">
        <f aca="false">'Data sheet'!L768</f>
        <v>1295</v>
      </c>
      <c r="M765" s="42" t="n">
        <f aca="false">'Data sheet'!M768</f>
        <v>1314</v>
      </c>
      <c r="N765" s="42" t="n">
        <f aca="false">'Data sheet'!N768</f>
        <v>1334</v>
      </c>
      <c r="O765" s="42" t="n">
        <f aca="false">'Data sheet'!O768</f>
        <v>1354</v>
      </c>
      <c r="P765" s="42" t="n">
        <f aca="false">'Data sheet'!P768</f>
        <v>1374</v>
      </c>
      <c r="Q765" s="42" t="n">
        <f aca="false">'Data sheet'!Q768</f>
        <v>1395</v>
      </c>
      <c r="R765" s="42" t="n">
        <f aca="false">'Data sheet'!R768</f>
        <v>1416</v>
      </c>
      <c r="S765" s="42" t="n">
        <f aca="false">'Data sheet'!S768</f>
        <v>1437</v>
      </c>
      <c r="T765" s="42" t="n">
        <f aca="false">'Data sheet'!T768</f>
        <v>1459</v>
      </c>
      <c r="U765" s="42" t="n">
        <f aca="false">'Data sheet'!U768</f>
        <v>0</v>
      </c>
      <c r="V765" s="42" t="n">
        <f aca="false">'Data sheet'!V768</f>
        <v>0</v>
      </c>
      <c r="W765" s="42" t="n">
        <f aca="false">'Data sheet'!W768</f>
        <v>0</v>
      </c>
      <c r="X765" s="42" t="n">
        <f aca="false">'Data sheet'!X768</f>
        <v>0</v>
      </c>
      <c r="Y765" s="42" t="n">
        <f aca="false">'Data sheet'!Y768</f>
        <v>0</v>
      </c>
      <c r="Z765" s="42" t="n">
        <f aca="false">'Data sheet'!Z768</f>
        <v>0</v>
      </c>
      <c r="AA765" s="42" t="n">
        <f aca="false">'Data sheet'!AA768</f>
        <v>0</v>
      </c>
      <c r="AB765" s="42" t="n">
        <f aca="false">'Data sheet'!AB768</f>
        <v>0</v>
      </c>
      <c r="AC765" s="42" t="n">
        <f aca="false">'Data sheet'!AC768</f>
        <v>0</v>
      </c>
      <c r="AD765" s="42" t="n">
        <f aca="false">'Data sheet'!AD768</f>
        <v>0</v>
      </c>
      <c r="AE765" s="42" t="n">
        <f aca="false">'Data sheet'!AE768</f>
        <v>0</v>
      </c>
      <c r="AF765" s="42" t="n">
        <f aca="false">'Data sheet'!AF768</f>
        <v>0</v>
      </c>
      <c r="AG765" s="42" t="n">
        <f aca="false">'Data sheet'!AG768</f>
        <v>0</v>
      </c>
      <c r="AH765" s="42" t="n">
        <f aca="false">'Data sheet'!AH768</f>
        <v>0</v>
      </c>
      <c r="AI765" s="42" t="n">
        <f aca="false">'Data sheet'!AI768</f>
        <v>0</v>
      </c>
      <c r="AJ765" s="42" t="n">
        <f aca="false">'Data sheet'!AJ768</f>
        <v>0</v>
      </c>
      <c r="AK765" s="42" t="n">
        <f aca="false">'Data sheet'!AK768</f>
        <v>0</v>
      </c>
      <c r="AL765" s="42" t="n">
        <f aca="false">'Data sheet'!AL768</f>
        <v>0</v>
      </c>
      <c r="AM765" s="42" t="n">
        <f aca="false">'Data sheet'!AM768</f>
        <v>0</v>
      </c>
      <c r="AN765" s="42" t="n">
        <f aca="false">'Data sheet'!AN768</f>
        <v>0</v>
      </c>
      <c r="AO765" s="42" t="n">
        <f aca="false">'Data sheet'!AO768</f>
        <v>0</v>
      </c>
      <c r="AP765" s="42" t="n">
        <f aca="false">'Data sheet'!AP768</f>
        <v>0</v>
      </c>
      <c r="AQ765" s="42" t="n">
        <f aca="false">'Data sheet'!AQ768</f>
        <v>0</v>
      </c>
    </row>
    <row r="766" customFormat="false" ht="15.75" hidden="false" customHeight="false" outlineLevel="0" collapsed="false">
      <c r="A766" s="43" t="str">
        <f aca="false" t="array" ref="A766:A766">IF(ISBLANK('Data sheet'!A769), "", INDEX(materials!$B$2:$B$999,MATCH('Data sheet'!A769,materials!$A$2:$A$999,0)))</f>
        <v>1511</v>
      </c>
      <c r="B766" s="42" t="str">
        <f aca="false" t="array" ref="B766:B766">IF(ISBLANK('Data sheet'!B769), "", INDEX('business units'!$A$2:$A$1000,MATCH('Data sheet'!B769,'business units'!$B$2:$B$1000,0)))</f>
        <v>hc.w</v>
      </c>
      <c r="C766" s="42" t="str">
        <f aca="false" t="array" ref="C766:C766">IF(ISBLANK('Data sheet'!C769), "", INDEX(suppliers!$A$2:$A$4053,MATCH('Data sheet'!C769,suppliers!$B$2:$B$4053,0)))</f>
        <v>otacocoltd</v>
      </c>
      <c r="D766" s="42" t="str">
        <f aca="false" t="array" ref="D766:D766">IF(ISBLANK('Data sheet'!D769), "", INDEX(suppliers!$A$2:$A$4053,MATCH('Data sheet'!D769,suppliers!$B$2:$B$4053,0)))</f>
        <v>otacocoltd</v>
      </c>
      <c r="E766" s="42" t="str">
        <f aca="false" t="array" ref="E766:E766">IF(ISBLANK('Data sheet'!E769), "", INDEX(enums!$B$2:$B$5,MATCH('Data sheet'!E769,enums!$A$2:$A$5,0)))</f>
        <v>aggregation point</v>
      </c>
      <c r="F766" s="42" t="str">
        <f aca="false">'Data sheet'!F769</f>
        <v>Thailand</v>
      </c>
      <c r="G766" s="42" t="n">
        <f aca="false">'Data sheet'!G769</f>
        <v>0</v>
      </c>
      <c r="H766" s="42" t="n">
        <f aca="false">'Data sheet'!H769</f>
        <v>7.5594</v>
      </c>
      <c r="I766" s="42" t="n">
        <f aca="false">'Data sheet'!I769</f>
        <v>99.611</v>
      </c>
      <c r="J766" s="42" t="n">
        <f aca="false">'Data sheet'!J769</f>
        <v>7462</v>
      </c>
      <c r="K766" s="42" t="n">
        <f aca="false">'Data sheet'!K769</f>
        <v>7574</v>
      </c>
      <c r="L766" s="42" t="n">
        <f aca="false">'Data sheet'!L769</f>
        <v>7688</v>
      </c>
      <c r="M766" s="42" t="n">
        <f aca="false">'Data sheet'!M769</f>
        <v>7803</v>
      </c>
      <c r="N766" s="42" t="n">
        <f aca="false">'Data sheet'!N769</f>
        <v>7920</v>
      </c>
      <c r="O766" s="42" t="n">
        <f aca="false">'Data sheet'!O769</f>
        <v>8039</v>
      </c>
      <c r="P766" s="42" t="n">
        <f aca="false">'Data sheet'!P769</f>
        <v>8160</v>
      </c>
      <c r="Q766" s="42" t="n">
        <f aca="false">'Data sheet'!Q769</f>
        <v>8282</v>
      </c>
      <c r="R766" s="42" t="n">
        <f aca="false">'Data sheet'!R769</f>
        <v>8406</v>
      </c>
      <c r="S766" s="42" t="n">
        <f aca="false">'Data sheet'!S769</f>
        <v>8532</v>
      </c>
      <c r="T766" s="42" t="n">
        <f aca="false">'Data sheet'!T769</f>
        <v>8660</v>
      </c>
      <c r="U766" s="42" t="n">
        <f aca="false">'Data sheet'!U769</f>
        <v>0</v>
      </c>
      <c r="V766" s="42" t="n">
        <f aca="false">'Data sheet'!V769</f>
        <v>0</v>
      </c>
      <c r="W766" s="42" t="n">
        <f aca="false">'Data sheet'!W769</f>
        <v>0</v>
      </c>
      <c r="X766" s="42" t="n">
        <f aca="false">'Data sheet'!X769</f>
        <v>0</v>
      </c>
      <c r="Y766" s="42" t="n">
        <f aca="false">'Data sheet'!Y769</f>
        <v>0</v>
      </c>
      <c r="Z766" s="42" t="n">
        <f aca="false">'Data sheet'!Z769</f>
        <v>0</v>
      </c>
      <c r="AA766" s="42" t="n">
        <f aca="false">'Data sheet'!AA769</f>
        <v>0</v>
      </c>
      <c r="AB766" s="42" t="n">
        <f aca="false">'Data sheet'!AB769</f>
        <v>0</v>
      </c>
      <c r="AC766" s="42" t="n">
        <f aca="false">'Data sheet'!AC769</f>
        <v>0</v>
      </c>
      <c r="AD766" s="42" t="n">
        <f aca="false">'Data sheet'!AD769</f>
        <v>0</v>
      </c>
      <c r="AE766" s="42" t="n">
        <f aca="false">'Data sheet'!AE769</f>
        <v>0</v>
      </c>
      <c r="AF766" s="42" t="n">
        <f aca="false">'Data sheet'!AF769</f>
        <v>0</v>
      </c>
      <c r="AG766" s="42" t="n">
        <f aca="false">'Data sheet'!AG769</f>
        <v>0</v>
      </c>
      <c r="AH766" s="42" t="n">
        <f aca="false">'Data sheet'!AH769</f>
        <v>0</v>
      </c>
      <c r="AI766" s="42" t="n">
        <f aca="false">'Data sheet'!AI769</f>
        <v>0</v>
      </c>
      <c r="AJ766" s="42" t="n">
        <f aca="false">'Data sheet'!AJ769</f>
        <v>0</v>
      </c>
      <c r="AK766" s="42" t="n">
        <f aca="false">'Data sheet'!AK769</f>
        <v>0</v>
      </c>
      <c r="AL766" s="42" t="n">
        <f aca="false">'Data sheet'!AL769</f>
        <v>0</v>
      </c>
      <c r="AM766" s="42" t="n">
        <f aca="false">'Data sheet'!AM769</f>
        <v>0</v>
      </c>
      <c r="AN766" s="42" t="n">
        <f aca="false">'Data sheet'!AN769</f>
        <v>0</v>
      </c>
      <c r="AO766" s="42" t="n">
        <f aca="false">'Data sheet'!AO769</f>
        <v>0</v>
      </c>
      <c r="AP766" s="42" t="n">
        <f aca="false">'Data sheet'!AP769</f>
        <v>0</v>
      </c>
      <c r="AQ766" s="42" t="n">
        <f aca="false">'Data sheet'!AQ769</f>
        <v>0</v>
      </c>
    </row>
    <row r="767" customFormat="false" ht="15.75" hidden="false" customHeight="false" outlineLevel="0" collapsed="false">
      <c r="A767" s="43" t="str">
        <f aca="false" t="array" ref="A767:A767">IF(ISBLANK('Data sheet'!A770), "", INDEX(materials!$B$2:$B$999,MATCH('Data sheet'!A770,materials!$A$2:$A$999,0)))</f>
        <v>1511</v>
      </c>
      <c r="B767" s="42" t="str">
        <f aca="false" t="array" ref="B767:B767">IF(ISBLANK('Data sheet'!B770), "", INDEX('business units'!$A$2:$A$1000,MATCH('Data sheet'!B770,'business units'!$B$2:$B$1000,0)))</f>
        <v>hc.w</v>
      </c>
      <c r="C767" s="42" t="str">
        <f aca="false" t="array" ref="C767:C767">IF(ISBLANK('Data sheet'!C770), "", INDEX(suppliers!$A$2:$A$4053,MATCH('Data sheet'!C770,suppliers!$B$2:$B$4053,0)))</f>
        <v>ppanitrungruangpalmoilco</v>
      </c>
      <c r="D767" s="42" t="str">
        <f aca="false" t="array" ref="D767:D767">IF(ISBLANK('Data sheet'!D770), "", INDEX(suppliers!$A$2:$A$4053,MATCH('Data sheet'!D770,suppliers!$B$2:$B$4053,0)))</f>
        <v>ppanitrungruangpalmoilco.panitrungruang</v>
      </c>
      <c r="E767" s="42" t="str">
        <f aca="false" t="array" ref="E767:E767">IF(ISBLANK('Data sheet'!E770), "", INDEX(enums!$B$2:$B$5,MATCH('Data sheet'!E770,enums!$A$2:$A$5,0)))</f>
        <v>aggregation point</v>
      </c>
      <c r="F767" s="42" t="str">
        <f aca="false">'Data sheet'!F770</f>
        <v>Thailand</v>
      </c>
      <c r="G767" s="42" t="n">
        <f aca="false">'Data sheet'!G770</f>
        <v>0</v>
      </c>
      <c r="H767" s="42" t="n">
        <f aca="false">'Data sheet'!H770</f>
        <v>8.4349</v>
      </c>
      <c r="I767" s="42" t="n">
        <f aca="false">'Data sheet'!I770</f>
        <v>99.06922</v>
      </c>
      <c r="J767" s="42" t="n">
        <f aca="false">'Data sheet'!J770</f>
        <v>7129</v>
      </c>
      <c r="K767" s="42" t="n">
        <f aca="false">'Data sheet'!K770</f>
        <v>7236</v>
      </c>
      <c r="L767" s="42" t="n">
        <f aca="false">'Data sheet'!L770</f>
        <v>7345</v>
      </c>
      <c r="M767" s="42" t="n">
        <f aca="false">'Data sheet'!M770</f>
        <v>7455</v>
      </c>
      <c r="N767" s="42" t="n">
        <f aca="false">'Data sheet'!N770</f>
        <v>7567</v>
      </c>
      <c r="O767" s="42" t="n">
        <f aca="false">'Data sheet'!O770</f>
        <v>7681</v>
      </c>
      <c r="P767" s="42" t="n">
        <f aca="false">'Data sheet'!P770</f>
        <v>7796</v>
      </c>
      <c r="Q767" s="42" t="n">
        <f aca="false">'Data sheet'!Q770</f>
        <v>7913</v>
      </c>
      <c r="R767" s="42" t="n">
        <f aca="false">'Data sheet'!R770</f>
        <v>8032</v>
      </c>
      <c r="S767" s="42" t="n">
        <f aca="false">'Data sheet'!S770</f>
        <v>8152</v>
      </c>
      <c r="T767" s="42" t="n">
        <f aca="false">'Data sheet'!T770</f>
        <v>8274</v>
      </c>
      <c r="U767" s="42" t="n">
        <f aca="false">'Data sheet'!U770</f>
        <v>0</v>
      </c>
      <c r="V767" s="42" t="n">
        <f aca="false">'Data sheet'!V770</f>
        <v>0</v>
      </c>
      <c r="W767" s="42" t="n">
        <f aca="false">'Data sheet'!W770</f>
        <v>0</v>
      </c>
      <c r="X767" s="42" t="n">
        <f aca="false">'Data sheet'!X770</f>
        <v>0</v>
      </c>
      <c r="Y767" s="42" t="n">
        <f aca="false">'Data sheet'!Y770</f>
        <v>0</v>
      </c>
      <c r="Z767" s="42" t="n">
        <f aca="false">'Data sheet'!Z770</f>
        <v>0</v>
      </c>
      <c r="AA767" s="42" t="n">
        <f aca="false">'Data sheet'!AA770</f>
        <v>0</v>
      </c>
      <c r="AB767" s="42" t="n">
        <f aca="false">'Data sheet'!AB770</f>
        <v>0</v>
      </c>
      <c r="AC767" s="42" t="n">
        <f aca="false">'Data sheet'!AC770</f>
        <v>0</v>
      </c>
      <c r="AD767" s="42" t="n">
        <f aca="false">'Data sheet'!AD770</f>
        <v>0</v>
      </c>
      <c r="AE767" s="42" t="n">
        <f aca="false">'Data sheet'!AE770</f>
        <v>0</v>
      </c>
      <c r="AF767" s="42" t="n">
        <f aca="false">'Data sheet'!AF770</f>
        <v>0</v>
      </c>
      <c r="AG767" s="42" t="n">
        <f aca="false">'Data sheet'!AG770</f>
        <v>0</v>
      </c>
      <c r="AH767" s="42" t="n">
        <f aca="false">'Data sheet'!AH770</f>
        <v>0</v>
      </c>
      <c r="AI767" s="42" t="n">
        <f aca="false">'Data sheet'!AI770</f>
        <v>0</v>
      </c>
      <c r="AJ767" s="42" t="n">
        <f aca="false">'Data sheet'!AJ770</f>
        <v>0</v>
      </c>
      <c r="AK767" s="42" t="n">
        <f aca="false">'Data sheet'!AK770</f>
        <v>0</v>
      </c>
      <c r="AL767" s="42" t="n">
        <f aca="false">'Data sheet'!AL770</f>
        <v>0</v>
      </c>
      <c r="AM767" s="42" t="n">
        <f aca="false">'Data sheet'!AM770</f>
        <v>0</v>
      </c>
      <c r="AN767" s="42" t="n">
        <f aca="false">'Data sheet'!AN770</f>
        <v>0</v>
      </c>
      <c r="AO767" s="42" t="n">
        <f aca="false">'Data sheet'!AO770</f>
        <v>0</v>
      </c>
      <c r="AP767" s="42" t="n">
        <f aca="false">'Data sheet'!AP770</f>
        <v>0</v>
      </c>
      <c r="AQ767" s="42" t="n">
        <f aca="false">'Data sheet'!AQ770</f>
        <v>0</v>
      </c>
    </row>
    <row r="768" customFormat="false" ht="15.75" hidden="false" customHeight="false" outlineLevel="0" collapsed="false">
      <c r="A768" s="43" t="str">
        <f aca="false" t="array" ref="A768:A768">IF(ISBLANK('Data sheet'!A771), "", INDEX(materials!$B$2:$B$999,MATCH('Data sheet'!A771,materials!$A$2:$A$999,0)))</f>
        <v>1511</v>
      </c>
      <c r="B768" s="42" t="str">
        <f aca="false" t="array" ref="B768:B768">IF(ISBLANK('Data sheet'!B771), "", INDEX('business units'!$A$2:$A$1000,MATCH('Data sheet'!B771,'business units'!$B$2:$B$1000,0)))</f>
        <v>hc.w</v>
      </c>
      <c r="C768" s="42" t="str">
        <f aca="false" t="array" ref="C768:C768">IF(ISBLANK('Data sheet'!C771), "", INDEX(suppliers!$A$2:$A$4053,MATCH('Data sheet'!C771,suppliers!$B$2:$B$4053,0)))</f>
        <v>pacotradingsdnbhd</v>
      </c>
      <c r="D768" s="42" t="str">
        <f aca="false" t="array" ref="D768:D768">IF(ISBLANK('Data sheet'!D771), "", INDEX(suppliers!$A$2:$A$4053,MATCH('Data sheet'!D771,suppliers!$B$2:$B$4053,0)))</f>
        <v>pacotradingsdnbhd.greenglorycoltdsurathani</v>
      </c>
      <c r="E768" s="42" t="str">
        <f aca="false" t="array" ref="E768:E768">IF(ISBLANK('Data sheet'!E771), "", INDEX(enums!$B$2:$B$5,MATCH('Data sheet'!E771,enums!$A$2:$A$5,0)))</f>
        <v>aggregation point</v>
      </c>
      <c r="F768" s="42" t="str">
        <f aca="false">'Data sheet'!F771</f>
        <v>Thailand</v>
      </c>
      <c r="G768" s="42" t="n">
        <f aca="false">'Data sheet'!G771</f>
        <v>0</v>
      </c>
      <c r="H768" s="42" t="n">
        <f aca="false">'Data sheet'!H771</f>
        <v>9.3204</v>
      </c>
      <c r="I768" s="42" t="n">
        <f aca="false">'Data sheet'!I771</f>
        <v>99.12756111</v>
      </c>
      <c r="J768" s="42" t="n">
        <f aca="false">'Data sheet'!J771</f>
        <v>1686</v>
      </c>
      <c r="K768" s="42" t="n">
        <f aca="false">'Data sheet'!K771</f>
        <v>1711</v>
      </c>
      <c r="L768" s="42" t="n">
        <f aca="false">'Data sheet'!L771</f>
        <v>1737</v>
      </c>
      <c r="M768" s="42" t="n">
        <f aca="false">'Data sheet'!M771</f>
        <v>1763</v>
      </c>
      <c r="N768" s="42" t="n">
        <f aca="false">'Data sheet'!N771</f>
        <v>1789</v>
      </c>
      <c r="O768" s="42" t="n">
        <f aca="false">'Data sheet'!O771</f>
        <v>1816</v>
      </c>
      <c r="P768" s="42" t="n">
        <f aca="false">'Data sheet'!P771</f>
        <v>1843</v>
      </c>
      <c r="Q768" s="42" t="n">
        <f aca="false">'Data sheet'!Q771</f>
        <v>1871</v>
      </c>
      <c r="R768" s="42" t="n">
        <f aca="false">'Data sheet'!R771</f>
        <v>1899</v>
      </c>
      <c r="S768" s="42" t="n">
        <f aca="false">'Data sheet'!S771</f>
        <v>1927</v>
      </c>
      <c r="T768" s="42" t="n">
        <f aca="false">'Data sheet'!T771</f>
        <v>1956</v>
      </c>
      <c r="U768" s="42" t="n">
        <f aca="false">'Data sheet'!U771</f>
        <v>0</v>
      </c>
      <c r="V768" s="42" t="n">
        <f aca="false">'Data sheet'!V771</f>
        <v>0</v>
      </c>
      <c r="W768" s="42" t="n">
        <f aca="false">'Data sheet'!W771</f>
        <v>0</v>
      </c>
      <c r="X768" s="42" t="n">
        <f aca="false">'Data sheet'!X771</f>
        <v>0</v>
      </c>
      <c r="Y768" s="42" t="n">
        <f aca="false">'Data sheet'!Y771</f>
        <v>0</v>
      </c>
      <c r="Z768" s="42" t="n">
        <f aca="false">'Data sheet'!Z771</f>
        <v>0</v>
      </c>
      <c r="AA768" s="42" t="n">
        <f aca="false">'Data sheet'!AA771</f>
        <v>0</v>
      </c>
      <c r="AB768" s="42" t="n">
        <f aca="false">'Data sheet'!AB771</f>
        <v>0</v>
      </c>
      <c r="AC768" s="42" t="n">
        <f aca="false">'Data sheet'!AC771</f>
        <v>0</v>
      </c>
      <c r="AD768" s="42" t="n">
        <f aca="false">'Data sheet'!AD771</f>
        <v>0</v>
      </c>
      <c r="AE768" s="42" t="n">
        <f aca="false">'Data sheet'!AE771</f>
        <v>0</v>
      </c>
      <c r="AF768" s="42" t="n">
        <f aca="false">'Data sheet'!AF771</f>
        <v>0</v>
      </c>
      <c r="AG768" s="42" t="n">
        <f aca="false">'Data sheet'!AG771</f>
        <v>0</v>
      </c>
      <c r="AH768" s="42" t="n">
        <f aca="false">'Data sheet'!AH771</f>
        <v>0</v>
      </c>
      <c r="AI768" s="42" t="n">
        <f aca="false">'Data sheet'!AI771</f>
        <v>0</v>
      </c>
      <c r="AJ768" s="42" t="n">
        <f aca="false">'Data sheet'!AJ771</f>
        <v>0</v>
      </c>
      <c r="AK768" s="42" t="n">
        <f aca="false">'Data sheet'!AK771</f>
        <v>0</v>
      </c>
      <c r="AL768" s="42" t="n">
        <f aca="false">'Data sheet'!AL771</f>
        <v>0</v>
      </c>
      <c r="AM768" s="42" t="n">
        <f aca="false">'Data sheet'!AM771</f>
        <v>0</v>
      </c>
      <c r="AN768" s="42" t="n">
        <f aca="false">'Data sheet'!AN771</f>
        <v>0</v>
      </c>
      <c r="AO768" s="42" t="n">
        <f aca="false">'Data sheet'!AO771</f>
        <v>0</v>
      </c>
      <c r="AP768" s="42" t="n">
        <f aca="false">'Data sheet'!AP771</f>
        <v>0</v>
      </c>
      <c r="AQ768" s="42" t="n">
        <f aca="false">'Data sheet'!AQ771</f>
        <v>0</v>
      </c>
    </row>
    <row r="769" customFormat="false" ht="15.75" hidden="false" customHeight="false" outlineLevel="0" collapsed="false">
      <c r="A769" s="43" t="str">
        <f aca="false" t="array" ref="A769:A769">IF(ISBLANK('Data sheet'!A772), "", INDEX(materials!$B$2:$B$999,MATCH('Data sheet'!A772,materials!$A$2:$A$999,0)))</f>
        <v>1511</v>
      </c>
      <c r="B769" s="42" t="str">
        <f aca="false" t="array" ref="B769:B769">IF(ISBLANK('Data sheet'!B772), "", INDEX('business units'!$A$2:$A$1000,MATCH('Data sheet'!B772,'business units'!$B$2:$B$1000,0)))</f>
        <v>hc.w</v>
      </c>
      <c r="C769" s="42" t="str">
        <f aca="false" t="array" ref="C769:C769">IF(ISBLANK('Data sheet'!C772), "", INDEX(suppliers!$A$2:$A$4053,MATCH('Data sheet'!C772,suppliers!$B$2:$B$4053,0)))</f>
        <v>pacotradingsdnbhd</v>
      </c>
      <c r="D769" s="42" t="str">
        <f aca="false" t="array" ref="D769:D769">IF(ISBLANK('Data sheet'!D772), "", INDEX(suppliers!$A$2:$A$4053,MATCH('Data sheet'!D772,suppliers!$B$2:$B$4053,0)))</f>
        <v>pacotradingsdnbhd.thaindopalmoilfactorycoltdkrabi</v>
      </c>
      <c r="E769" s="42" t="str">
        <f aca="false" t="array" ref="E769:E769">IF(ISBLANK('Data sheet'!E772), "", INDEX(enums!$B$2:$B$5,MATCH('Data sheet'!E772,enums!$A$2:$A$5,0)))</f>
        <v>aggregation point</v>
      </c>
      <c r="F769" s="42" t="str">
        <f aca="false">'Data sheet'!F772</f>
        <v>Thailand</v>
      </c>
      <c r="G769" s="42" t="n">
        <f aca="false">'Data sheet'!G772</f>
        <v>0</v>
      </c>
      <c r="H769" s="42" t="n">
        <f aca="false">'Data sheet'!H772</f>
        <v>8.1108</v>
      </c>
      <c r="I769" s="42" t="n">
        <f aca="false">'Data sheet'!I772</f>
        <v>99.293394</v>
      </c>
      <c r="J769" s="42" t="n">
        <f aca="false">'Data sheet'!J772</f>
        <v>9650</v>
      </c>
      <c r="K769" s="42" t="n">
        <f aca="false">'Data sheet'!K772</f>
        <v>9795</v>
      </c>
      <c r="L769" s="42" t="n">
        <f aca="false">'Data sheet'!L772</f>
        <v>9942</v>
      </c>
      <c r="M769" s="42" t="n">
        <f aca="false">'Data sheet'!M772</f>
        <v>10091</v>
      </c>
      <c r="N769" s="42" t="n">
        <f aca="false">'Data sheet'!N772</f>
        <v>10242</v>
      </c>
      <c r="O769" s="42" t="n">
        <f aca="false">'Data sheet'!O772</f>
        <v>10396</v>
      </c>
      <c r="P769" s="42" t="n">
        <f aca="false">'Data sheet'!P772</f>
        <v>10552</v>
      </c>
      <c r="Q769" s="42" t="n">
        <f aca="false">'Data sheet'!Q772</f>
        <v>10710</v>
      </c>
      <c r="R769" s="42" t="n">
        <f aca="false">'Data sheet'!R772</f>
        <v>10871</v>
      </c>
      <c r="S769" s="42" t="n">
        <f aca="false">'Data sheet'!S772</f>
        <v>11034</v>
      </c>
      <c r="T769" s="42" t="n">
        <f aca="false">'Data sheet'!T772</f>
        <v>11200</v>
      </c>
      <c r="U769" s="42" t="n">
        <f aca="false">'Data sheet'!U772</f>
        <v>0</v>
      </c>
      <c r="V769" s="42" t="n">
        <f aca="false">'Data sheet'!V772</f>
        <v>0</v>
      </c>
      <c r="W769" s="42" t="n">
        <f aca="false">'Data sheet'!W772</f>
        <v>0</v>
      </c>
      <c r="X769" s="42" t="n">
        <f aca="false">'Data sheet'!X772</f>
        <v>0</v>
      </c>
      <c r="Y769" s="42" t="n">
        <f aca="false">'Data sheet'!Y772</f>
        <v>0</v>
      </c>
      <c r="Z769" s="42" t="n">
        <f aca="false">'Data sheet'!Z772</f>
        <v>0</v>
      </c>
      <c r="AA769" s="42" t="n">
        <f aca="false">'Data sheet'!AA772</f>
        <v>0</v>
      </c>
      <c r="AB769" s="42" t="n">
        <f aca="false">'Data sheet'!AB772</f>
        <v>0</v>
      </c>
      <c r="AC769" s="42" t="n">
        <f aca="false">'Data sheet'!AC772</f>
        <v>0</v>
      </c>
      <c r="AD769" s="42" t="n">
        <f aca="false">'Data sheet'!AD772</f>
        <v>0</v>
      </c>
      <c r="AE769" s="42" t="n">
        <f aca="false">'Data sheet'!AE772</f>
        <v>0</v>
      </c>
      <c r="AF769" s="42" t="n">
        <f aca="false">'Data sheet'!AF772</f>
        <v>0</v>
      </c>
      <c r="AG769" s="42" t="n">
        <f aca="false">'Data sheet'!AG772</f>
        <v>0</v>
      </c>
      <c r="AH769" s="42" t="n">
        <f aca="false">'Data sheet'!AH772</f>
        <v>0</v>
      </c>
      <c r="AI769" s="42" t="n">
        <f aca="false">'Data sheet'!AI772</f>
        <v>0</v>
      </c>
      <c r="AJ769" s="42" t="n">
        <f aca="false">'Data sheet'!AJ772</f>
        <v>0</v>
      </c>
      <c r="AK769" s="42" t="n">
        <f aca="false">'Data sheet'!AK772</f>
        <v>0</v>
      </c>
      <c r="AL769" s="42" t="n">
        <f aca="false">'Data sheet'!AL772</f>
        <v>0</v>
      </c>
      <c r="AM769" s="42" t="n">
        <f aca="false">'Data sheet'!AM772</f>
        <v>0</v>
      </c>
      <c r="AN769" s="42" t="n">
        <f aca="false">'Data sheet'!AN772</f>
        <v>0</v>
      </c>
      <c r="AO769" s="42" t="n">
        <f aca="false">'Data sheet'!AO772</f>
        <v>0</v>
      </c>
      <c r="AP769" s="42" t="n">
        <f aca="false">'Data sheet'!AP772</f>
        <v>0</v>
      </c>
      <c r="AQ769" s="42" t="n">
        <f aca="false">'Data sheet'!AQ772</f>
        <v>0</v>
      </c>
    </row>
    <row r="770" customFormat="false" ht="15.75" hidden="false" customHeight="false" outlineLevel="0" collapsed="false">
      <c r="A770" s="43" t="str">
        <f aca="false" t="array" ref="A770:A770">IF(ISBLANK('Data sheet'!A773), "", INDEX(materials!$B$2:$B$999,MATCH('Data sheet'!A773,materials!$A$2:$A$999,0)))</f>
        <v>1511</v>
      </c>
      <c r="B770" s="42" t="str">
        <f aca="false" t="array" ref="B770:B770">IF(ISBLANK('Data sheet'!B773), "", INDEX('business units'!$A$2:$A$1000,MATCH('Data sheet'!B773,'business units'!$B$2:$B$1000,0)))</f>
        <v>hc.w</v>
      </c>
      <c r="C770" s="42" t="str">
        <f aca="false" t="array" ref="C770:C770">IF(ISBLANK('Data sheet'!C773), "", INDEX(suppliers!$A$2:$A$4053,MATCH('Data sheet'!C773,suppliers!$B$2:$B$4053,0)))</f>
        <v>pacotradingsdnbhd</v>
      </c>
      <c r="D770" s="42" t="str">
        <f aca="false" t="array" ref="D770:D770">IF(ISBLANK('Data sheet'!D773), "", INDEX(suppliers!$A$2:$A$4053,MATCH('Data sheet'!D773,suppliers!$B$2:$B$4053,0)))</f>
        <v>pacotradingsdnbhd.thesouthernpalm1978coltdsurathani</v>
      </c>
      <c r="E770" s="42" t="str">
        <f aca="false" t="array" ref="E770:E770">IF(ISBLANK('Data sheet'!E773), "", INDEX(enums!$B$2:$B$5,MATCH('Data sheet'!E773,enums!$A$2:$A$5,0)))</f>
        <v>aggregation point</v>
      </c>
      <c r="F770" s="42" t="str">
        <f aca="false">'Data sheet'!F773</f>
        <v>Thailand</v>
      </c>
      <c r="G770" s="42" t="n">
        <f aca="false">'Data sheet'!G773</f>
        <v>0</v>
      </c>
      <c r="H770" s="42" t="n">
        <f aca="false">'Data sheet'!H773</f>
        <v>9.1137</v>
      </c>
      <c r="I770" s="42" t="n">
        <f aca="false">'Data sheet'!I773</f>
        <v>99.266069</v>
      </c>
      <c r="J770" s="42" t="n">
        <f aca="false">'Data sheet'!J773</f>
        <v>7198</v>
      </c>
      <c r="K770" s="42" t="n">
        <f aca="false">'Data sheet'!K773</f>
        <v>7306</v>
      </c>
      <c r="L770" s="42" t="n">
        <f aca="false">'Data sheet'!L773</f>
        <v>7416</v>
      </c>
      <c r="M770" s="42" t="n">
        <f aca="false">'Data sheet'!M773</f>
        <v>7527</v>
      </c>
      <c r="N770" s="42" t="n">
        <f aca="false">'Data sheet'!N773</f>
        <v>7640</v>
      </c>
      <c r="O770" s="42" t="n">
        <f aca="false">'Data sheet'!O773</f>
        <v>7755</v>
      </c>
      <c r="P770" s="42" t="n">
        <f aca="false">'Data sheet'!P773</f>
        <v>7871</v>
      </c>
      <c r="Q770" s="42" t="n">
        <f aca="false">'Data sheet'!Q773</f>
        <v>7989</v>
      </c>
      <c r="R770" s="42" t="n">
        <f aca="false">'Data sheet'!R773</f>
        <v>8109</v>
      </c>
      <c r="S770" s="42" t="n">
        <f aca="false">'Data sheet'!S773</f>
        <v>8231</v>
      </c>
      <c r="T770" s="42" t="n">
        <f aca="false">'Data sheet'!T773</f>
        <v>8354</v>
      </c>
      <c r="U770" s="42" t="n">
        <f aca="false">'Data sheet'!U773</f>
        <v>0</v>
      </c>
      <c r="V770" s="42" t="n">
        <f aca="false">'Data sheet'!V773</f>
        <v>0</v>
      </c>
      <c r="W770" s="42" t="n">
        <f aca="false">'Data sheet'!W773</f>
        <v>0</v>
      </c>
      <c r="X770" s="42" t="n">
        <f aca="false">'Data sheet'!X773</f>
        <v>0</v>
      </c>
      <c r="Y770" s="42" t="n">
        <f aca="false">'Data sheet'!Y773</f>
        <v>0</v>
      </c>
      <c r="Z770" s="42" t="n">
        <f aca="false">'Data sheet'!Z773</f>
        <v>0</v>
      </c>
      <c r="AA770" s="42" t="n">
        <f aca="false">'Data sheet'!AA773</f>
        <v>0</v>
      </c>
      <c r="AB770" s="42" t="n">
        <f aca="false">'Data sheet'!AB773</f>
        <v>0</v>
      </c>
      <c r="AC770" s="42" t="n">
        <f aca="false">'Data sheet'!AC773</f>
        <v>0</v>
      </c>
      <c r="AD770" s="42" t="n">
        <f aca="false">'Data sheet'!AD773</f>
        <v>0</v>
      </c>
      <c r="AE770" s="42" t="n">
        <f aca="false">'Data sheet'!AE773</f>
        <v>0</v>
      </c>
      <c r="AF770" s="42" t="n">
        <f aca="false">'Data sheet'!AF773</f>
        <v>0</v>
      </c>
      <c r="AG770" s="42" t="n">
        <f aca="false">'Data sheet'!AG773</f>
        <v>0</v>
      </c>
      <c r="AH770" s="42" t="n">
        <f aca="false">'Data sheet'!AH773</f>
        <v>0</v>
      </c>
      <c r="AI770" s="42" t="n">
        <f aca="false">'Data sheet'!AI773</f>
        <v>0</v>
      </c>
      <c r="AJ770" s="42" t="n">
        <f aca="false">'Data sheet'!AJ773</f>
        <v>0</v>
      </c>
      <c r="AK770" s="42" t="n">
        <f aca="false">'Data sheet'!AK773</f>
        <v>0</v>
      </c>
      <c r="AL770" s="42" t="n">
        <f aca="false">'Data sheet'!AL773</f>
        <v>0</v>
      </c>
      <c r="AM770" s="42" t="n">
        <f aca="false">'Data sheet'!AM773</f>
        <v>0</v>
      </c>
      <c r="AN770" s="42" t="n">
        <f aca="false">'Data sheet'!AN773</f>
        <v>0</v>
      </c>
      <c r="AO770" s="42" t="n">
        <f aca="false">'Data sheet'!AO773</f>
        <v>0</v>
      </c>
      <c r="AP770" s="42" t="n">
        <f aca="false">'Data sheet'!AP773</f>
        <v>0</v>
      </c>
      <c r="AQ770" s="42" t="n">
        <f aca="false">'Data sheet'!AQ773</f>
        <v>0</v>
      </c>
    </row>
    <row r="771" customFormat="false" ht="15.75" hidden="false" customHeight="false" outlineLevel="0" collapsed="false">
      <c r="A771" s="43" t="str">
        <f aca="false" t="array" ref="A771:A771">IF(ISBLANK('Data sheet'!A774), "", INDEX(materials!$B$2:$B$999,MATCH('Data sheet'!A774,materials!$A$2:$A$999,0)))</f>
        <v>1511</v>
      </c>
      <c r="B771" s="42" t="str">
        <f aca="false" t="array" ref="B771:B771">IF(ISBLANK('Data sheet'!B774), "", INDEX('business units'!$A$2:$A$1000,MATCH('Data sheet'!B774,'business units'!$B$2:$B$1000,0)))</f>
        <v>hc.w</v>
      </c>
      <c r="C771" s="42" t="str">
        <f aca="false" t="array" ref="C771:C771">IF(ISBLANK('Data sheet'!C774), "", INDEX(suppliers!$A$2:$A$4053,MATCH('Data sheet'!C774,suppliers!$B$2:$B$4053,0)))</f>
        <v>pactra</v>
      </c>
      <c r="D771" s="42" t="str">
        <f aca="false" t="array" ref="D771:D771">IF(ISBLANK('Data sheet'!D774), "", INDEX(suppliers!$A$2:$A$4053,MATCH('Data sheet'!D774,suppliers!$B$2:$B$4053,0)))</f>
        <v>pactra.pactrasejahtera</v>
      </c>
      <c r="E771" s="42" t="str">
        <f aca="false" t="array" ref="E771:E771">IF(ISBLANK('Data sheet'!E774), "", INDEX(enums!$B$2:$B$5,MATCH('Data sheet'!E774,enums!$A$2:$A$5,0)))</f>
        <v>aggregation point</v>
      </c>
      <c r="F771" s="42" t="str">
        <f aca="false">'Data sheet'!F774</f>
        <v>Indonesia</v>
      </c>
      <c r="G771" s="42" t="n">
        <f aca="false">'Data sheet'!G774</f>
        <v>0</v>
      </c>
      <c r="H771" s="42" t="n">
        <f aca="false">'Data sheet'!H774</f>
        <v>0.2486</v>
      </c>
      <c r="I771" s="42" t="n">
        <f aca="false">'Data sheet'!I774</f>
        <v>101.9767</v>
      </c>
      <c r="J771" s="42" t="n">
        <f aca="false">'Data sheet'!J774</f>
        <v>6298</v>
      </c>
      <c r="K771" s="42" t="n">
        <f aca="false">'Data sheet'!K774</f>
        <v>6392</v>
      </c>
      <c r="L771" s="42" t="n">
        <f aca="false">'Data sheet'!L774</f>
        <v>6488</v>
      </c>
      <c r="M771" s="42" t="n">
        <f aca="false">'Data sheet'!M774</f>
        <v>6585</v>
      </c>
      <c r="N771" s="42" t="n">
        <f aca="false">'Data sheet'!N774</f>
        <v>6684</v>
      </c>
      <c r="O771" s="42" t="n">
        <f aca="false">'Data sheet'!O774</f>
        <v>6784</v>
      </c>
      <c r="P771" s="42" t="n">
        <f aca="false">'Data sheet'!P774</f>
        <v>6886</v>
      </c>
      <c r="Q771" s="42" t="n">
        <f aca="false">'Data sheet'!Q774</f>
        <v>6989</v>
      </c>
      <c r="R771" s="42" t="n">
        <f aca="false">'Data sheet'!R774</f>
        <v>7094</v>
      </c>
      <c r="S771" s="42" t="n">
        <f aca="false">'Data sheet'!S774</f>
        <v>7200</v>
      </c>
      <c r="T771" s="42" t="n">
        <f aca="false">'Data sheet'!T774</f>
        <v>7308</v>
      </c>
      <c r="U771" s="42" t="n">
        <f aca="false">'Data sheet'!U774</f>
        <v>0</v>
      </c>
      <c r="V771" s="42" t="n">
        <f aca="false">'Data sheet'!V774</f>
        <v>0</v>
      </c>
      <c r="W771" s="42" t="n">
        <f aca="false">'Data sheet'!W774</f>
        <v>0</v>
      </c>
      <c r="X771" s="42" t="n">
        <f aca="false">'Data sheet'!X774</f>
        <v>0</v>
      </c>
      <c r="Y771" s="42" t="n">
        <f aca="false">'Data sheet'!Y774</f>
        <v>0</v>
      </c>
      <c r="Z771" s="42" t="n">
        <f aca="false">'Data sheet'!Z774</f>
        <v>0</v>
      </c>
      <c r="AA771" s="42" t="n">
        <f aca="false">'Data sheet'!AA774</f>
        <v>0</v>
      </c>
      <c r="AB771" s="42" t="n">
        <f aca="false">'Data sheet'!AB774</f>
        <v>0</v>
      </c>
      <c r="AC771" s="42" t="n">
        <f aca="false">'Data sheet'!AC774</f>
        <v>0</v>
      </c>
      <c r="AD771" s="42" t="n">
        <f aca="false">'Data sheet'!AD774</f>
        <v>0</v>
      </c>
      <c r="AE771" s="42" t="n">
        <f aca="false">'Data sheet'!AE774</f>
        <v>0</v>
      </c>
      <c r="AF771" s="42" t="n">
        <f aca="false">'Data sheet'!AF774</f>
        <v>0</v>
      </c>
      <c r="AG771" s="42" t="n">
        <f aca="false">'Data sheet'!AG774</f>
        <v>0</v>
      </c>
      <c r="AH771" s="42" t="n">
        <f aca="false">'Data sheet'!AH774</f>
        <v>0</v>
      </c>
      <c r="AI771" s="42" t="n">
        <f aca="false">'Data sheet'!AI774</f>
        <v>0</v>
      </c>
      <c r="AJ771" s="42" t="n">
        <f aca="false">'Data sheet'!AJ774</f>
        <v>0</v>
      </c>
      <c r="AK771" s="42" t="n">
        <f aca="false">'Data sheet'!AK774</f>
        <v>0</v>
      </c>
      <c r="AL771" s="42" t="n">
        <f aca="false">'Data sheet'!AL774</f>
        <v>0</v>
      </c>
      <c r="AM771" s="42" t="n">
        <f aca="false">'Data sheet'!AM774</f>
        <v>0</v>
      </c>
      <c r="AN771" s="42" t="n">
        <f aca="false">'Data sheet'!AN774</f>
        <v>0</v>
      </c>
      <c r="AO771" s="42" t="n">
        <f aca="false">'Data sheet'!AO774</f>
        <v>0</v>
      </c>
      <c r="AP771" s="42" t="n">
        <f aca="false">'Data sheet'!AP774</f>
        <v>0</v>
      </c>
      <c r="AQ771" s="42" t="n">
        <f aca="false">'Data sheet'!AQ774</f>
        <v>0</v>
      </c>
    </row>
    <row r="772" customFormat="false" ht="15.75" hidden="false" customHeight="false" outlineLevel="0" collapsed="false">
      <c r="A772" s="43" t="str">
        <f aca="false" t="array" ref="A772:A772">IF(ISBLANK('Data sheet'!A775), "", INDEX(materials!$B$2:$B$999,MATCH('Data sheet'!A775,materials!$A$2:$A$999,0)))</f>
        <v>1511</v>
      </c>
      <c r="B772" s="42" t="str">
        <f aca="false" t="array" ref="B772:B772">IF(ISBLANK('Data sheet'!B775), "", INDEX('business units'!$A$2:$A$1000,MATCH('Data sheet'!B775,'business units'!$B$2:$B$1000,0)))</f>
        <v>hc.w</v>
      </c>
      <c r="C772" s="42" t="str">
        <f aca="false" t="array" ref="C772:C772">IF(ISBLANK('Data sheet'!C775), "", INDEX(suppliers!$A$2:$A$4053,MATCH('Data sheet'!C775,suppliers!$B$2:$B$4053,0)))</f>
        <v>padasa</v>
      </c>
      <c r="D772" s="42" t="str">
        <f aca="false" t="array" ref="D772:D772">IF(ISBLANK('Data sheet'!D775), "", INDEX(suppliers!$A$2:$A$4053,MATCH('Data sheet'!D775,suppliers!$B$2:$B$4053,0)))</f>
        <v>padasa.kalianta1</v>
      </c>
      <c r="E772" s="42" t="str">
        <f aca="false" t="array" ref="E772:E772">IF(ISBLANK('Data sheet'!E775), "", INDEX(enums!$B$2:$B$5,MATCH('Data sheet'!E775,enums!$A$2:$A$5,0)))</f>
        <v>aggregation point</v>
      </c>
      <c r="F772" s="42" t="str">
        <f aca="false">'Data sheet'!F775</f>
        <v>Indonesia</v>
      </c>
      <c r="G772" s="42" t="n">
        <f aca="false">'Data sheet'!G775</f>
        <v>0</v>
      </c>
      <c r="H772" s="42" t="n">
        <f aca="false">'Data sheet'!H775</f>
        <v>0.4571</v>
      </c>
      <c r="I772" s="42" t="n">
        <f aca="false">'Data sheet'!I775</f>
        <v>100.803</v>
      </c>
      <c r="J772" s="42" t="n">
        <f aca="false">'Data sheet'!J775</f>
        <v>4797</v>
      </c>
      <c r="K772" s="42" t="n">
        <f aca="false">'Data sheet'!K775</f>
        <v>4869</v>
      </c>
      <c r="L772" s="42" t="n">
        <f aca="false">'Data sheet'!L775</f>
        <v>4942</v>
      </c>
      <c r="M772" s="42" t="n">
        <f aca="false">'Data sheet'!M775</f>
        <v>5016</v>
      </c>
      <c r="N772" s="42" t="n">
        <f aca="false">'Data sheet'!N775</f>
        <v>5091</v>
      </c>
      <c r="O772" s="42" t="n">
        <f aca="false">'Data sheet'!O775</f>
        <v>5167</v>
      </c>
      <c r="P772" s="42" t="n">
        <f aca="false">'Data sheet'!P775</f>
        <v>5245</v>
      </c>
      <c r="Q772" s="42" t="n">
        <f aca="false">'Data sheet'!Q775</f>
        <v>5324</v>
      </c>
      <c r="R772" s="42" t="n">
        <f aca="false">'Data sheet'!R775</f>
        <v>5404</v>
      </c>
      <c r="S772" s="42" t="n">
        <f aca="false">'Data sheet'!S775</f>
        <v>5485</v>
      </c>
      <c r="T772" s="42" t="n">
        <f aca="false">'Data sheet'!T775</f>
        <v>5567</v>
      </c>
      <c r="U772" s="42" t="n">
        <f aca="false">'Data sheet'!U775</f>
        <v>0</v>
      </c>
      <c r="V772" s="42" t="n">
        <f aca="false">'Data sheet'!V775</f>
        <v>0</v>
      </c>
      <c r="W772" s="42" t="n">
        <f aca="false">'Data sheet'!W775</f>
        <v>0</v>
      </c>
      <c r="X772" s="42" t="n">
        <f aca="false">'Data sheet'!X775</f>
        <v>0</v>
      </c>
      <c r="Y772" s="42" t="n">
        <f aca="false">'Data sheet'!Y775</f>
        <v>0</v>
      </c>
      <c r="Z772" s="42" t="n">
        <f aca="false">'Data sheet'!Z775</f>
        <v>0</v>
      </c>
      <c r="AA772" s="42" t="n">
        <f aca="false">'Data sheet'!AA775</f>
        <v>0</v>
      </c>
      <c r="AB772" s="42" t="n">
        <f aca="false">'Data sheet'!AB775</f>
        <v>0</v>
      </c>
      <c r="AC772" s="42" t="n">
        <f aca="false">'Data sheet'!AC775</f>
        <v>0</v>
      </c>
      <c r="AD772" s="42" t="n">
        <f aca="false">'Data sheet'!AD775</f>
        <v>0</v>
      </c>
      <c r="AE772" s="42" t="n">
        <f aca="false">'Data sheet'!AE775</f>
        <v>0</v>
      </c>
      <c r="AF772" s="42" t="n">
        <f aca="false">'Data sheet'!AF775</f>
        <v>0</v>
      </c>
      <c r="AG772" s="42" t="n">
        <f aca="false">'Data sheet'!AG775</f>
        <v>0</v>
      </c>
      <c r="AH772" s="42" t="n">
        <f aca="false">'Data sheet'!AH775</f>
        <v>0</v>
      </c>
      <c r="AI772" s="42" t="n">
        <f aca="false">'Data sheet'!AI775</f>
        <v>0</v>
      </c>
      <c r="AJ772" s="42" t="n">
        <f aca="false">'Data sheet'!AJ775</f>
        <v>0</v>
      </c>
      <c r="AK772" s="42" t="n">
        <f aca="false">'Data sheet'!AK775</f>
        <v>0</v>
      </c>
      <c r="AL772" s="42" t="n">
        <f aca="false">'Data sheet'!AL775</f>
        <v>0</v>
      </c>
      <c r="AM772" s="42" t="n">
        <f aca="false">'Data sheet'!AM775</f>
        <v>0</v>
      </c>
      <c r="AN772" s="42" t="n">
        <f aca="false">'Data sheet'!AN775</f>
        <v>0</v>
      </c>
      <c r="AO772" s="42" t="n">
        <f aca="false">'Data sheet'!AO775</f>
        <v>0</v>
      </c>
      <c r="AP772" s="42" t="n">
        <f aca="false">'Data sheet'!AP775</f>
        <v>0</v>
      </c>
      <c r="AQ772" s="42" t="n">
        <f aca="false">'Data sheet'!AQ775</f>
        <v>0</v>
      </c>
    </row>
    <row r="773" customFormat="false" ht="15.75" hidden="false" customHeight="false" outlineLevel="0" collapsed="false">
      <c r="A773" s="43" t="str">
        <f aca="false" t="array" ref="A773:A773">IF(ISBLANK('Data sheet'!A776), "", INDEX(materials!$B$2:$B$999,MATCH('Data sheet'!A776,materials!$A$2:$A$999,0)))</f>
        <v>1511</v>
      </c>
      <c r="B773" s="42" t="str">
        <f aca="false" t="array" ref="B773:B773">IF(ISBLANK('Data sheet'!B776), "", INDEX('business units'!$A$2:$A$1000,MATCH('Data sheet'!B776,'business units'!$B$2:$B$1000,0)))</f>
        <v>hc.w</v>
      </c>
      <c r="C773" s="42" t="str">
        <f aca="false" t="array" ref="C773:C773">IF(ISBLANK('Data sheet'!C776), "", INDEX(suppliers!$A$2:$A$4053,MATCH('Data sheet'!C776,suppliers!$B$2:$B$4053,0)))</f>
        <v>padasaenamutama</v>
      </c>
      <c r="D773" s="42" t="str">
        <f aca="false" t="array" ref="D773:D773">IF(ISBLANK('Data sheet'!D776), "", INDEX(suppliers!$A$2:$A$4053,MATCH('Data sheet'!D776,suppliers!$B$2:$B$4053,0)))</f>
        <v>padasaenamutama.kotokampar</v>
      </c>
      <c r="E773" s="42" t="str">
        <f aca="false" t="array" ref="E773:E773">IF(ISBLANK('Data sheet'!E776), "", INDEX(enums!$B$2:$B$5,MATCH('Data sheet'!E776,enums!$A$2:$A$5,0)))</f>
        <v>aggregation point</v>
      </c>
      <c r="F773" s="42" t="str">
        <f aca="false">'Data sheet'!F776</f>
        <v>Indonesia</v>
      </c>
      <c r="G773" s="42" t="n">
        <f aca="false">'Data sheet'!G776</f>
        <v>0</v>
      </c>
      <c r="H773" s="42" t="n">
        <f aca="false">'Data sheet'!H776</f>
        <v>0.3965</v>
      </c>
      <c r="I773" s="42" t="n">
        <f aca="false">'Data sheet'!I776</f>
        <v>100.6132</v>
      </c>
      <c r="J773" s="42" t="n">
        <f aca="false">'Data sheet'!J776</f>
        <v>9175</v>
      </c>
      <c r="K773" s="42" t="n">
        <f aca="false">'Data sheet'!K776</f>
        <v>9313</v>
      </c>
      <c r="L773" s="42" t="n">
        <f aca="false">'Data sheet'!L776</f>
        <v>9453</v>
      </c>
      <c r="M773" s="42" t="n">
        <f aca="false">'Data sheet'!M776</f>
        <v>9595</v>
      </c>
      <c r="N773" s="42" t="n">
        <f aca="false">'Data sheet'!N776</f>
        <v>9739</v>
      </c>
      <c r="O773" s="42" t="n">
        <f aca="false">'Data sheet'!O776</f>
        <v>9885</v>
      </c>
      <c r="P773" s="42" t="n">
        <f aca="false">'Data sheet'!P776</f>
        <v>10033</v>
      </c>
      <c r="Q773" s="42" t="n">
        <f aca="false">'Data sheet'!Q776</f>
        <v>10183</v>
      </c>
      <c r="R773" s="42" t="n">
        <f aca="false">'Data sheet'!R776</f>
        <v>10336</v>
      </c>
      <c r="S773" s="42" t="n">
        <f aca="false">'Data sheet'!S776</f>
        <v>10491</v>
      </c>
      <c r="T773" s="42" t="n">
        <f aca="false">'Data sheet'!T776</f>
        <v>10648</v>
      </c>
      <c r="U773" s="42" t="n">
        <f aca="false">'Data sheet'!U776</f>
        <v>0</v>
      </c>
      <c r="V773" s="42" t="n">
        <f aca="false">'Data sheet'!V776</f>
        <v>0</v>
      </c>
      <c r="W773" s="42" t="n">
        <f aca="false">'Data sheet'!W776</f>
        <v>0</v>
      </c>
      <c r="X773" s="42" t="n">
        <f aca="false">'Data sheet'!X776</f>
        <v>0</v>
      </c>
      <c r="Y773" s="42" t="n">
        <f aca="false">'Data sheet'!Y776</f>
        <v>0</v>
      </c>
      <c r="Z773" s="42" t="n">
        <f aca="false">'Data sheet'!Z776</f>
        <v>0</v>
      </c>
      <c r="AA773" s="42" t="n">
        <f aca="false">'Data sheet'!AA776</f>
        <v>0</v>
      </c>
      <c r="AB773" s="42" t="n">
        <f aca="false">'Data sheet'!AB776</f>
        <v>0</v>
      </c>
      <c r="AC773" s="42" t="n">
        <f aca="false">'Data sheet'!AC776</f>
        <v>0</v>
      </c>
      <c r="AD773" s="42" t="n">
        <f aca="false">'Data sheet'!AD776</f>
        <v>0</v>
      </c>
      <c r="AE773" s="42" t="n">
        <f aca="false">'Data sheet'!AE776</f>
        <v>0</v>
      </c>
      <c r="AF773" s="42" t="n">
        <f aca="false">'Data sheet'!AF776</f>
        <v>0</v>
      </c>
      <c r="AG773" s="42" t="n">
        <f aca="false">'Data sheet'!AG776</f>
        <v>0</v>
      </c>
      <c r="AH773" s="42" t="n">
        <f aca="false">'Data sheet'!AH776</f>
        <v>0</v>
      </c>
      <c r="AI773" s="42" t="n">
        <f aca="false">'Data sheet'!AI776</f>
        <v>0</v>
      </c>
      <c r="AJ773" s="42" t="n">
        <f aca="false">'Data sheet'!AJ776</f>
        <v>0</v>
      </c>
      <c r="AK773" s="42" t="n">
        <f aca="false">'Data sheet'!AK776</f>
        <v>0</v>
      </c>
      <c r="AL773" s="42" t="n">
        <f aca="false">'Data sheet'!AL776</f>
        <v>0</v>
      </c>
      <c r="AM773" s="42" t="n">
        <f aca="false">'Data sheet'!AM776</f>
        <v>0</v>
      </c>
      <c r="AN773" s="42" t="n">
        <f aca="false">'Data sheet'!AN776</f>
        <v>0</v>
      </c>
      <c r="AO773" s="42" t="n">
        <f aca="false">'Data sheet'!AO776</f>
        <v>0</v>
      </c>
      <c r="AP773" s="42" t="n">
        <f aca="false">'Data sheet'!AP776</f>
        <v>0</v>
      </c>
      <c r="AQ773" s="42" t="n">
        <f aca="false">'Data sheet'!AQ776</f>
        <v>0</v>
      </c>
    </row>
    <row r="774" customFormat="false" ht="15.75" hidden="false" customHeight="false" outlineLevel="0" collapsed="false">
      <c r="A774" s="43" t="str">
        <f aca="false" t="array" ref="A774:A774">IF(ISBLANK('Data sheet'!A777), "", INDEX(materials!$B$2:$B$999,MATCH('Data sheet'!A777,materials!$A$2:$A$999,0)))</f>
        <v>1511</v>
      </c>
      <c r="B774" s="42" t="str">
        <f aca="false" t="array" ref="B774:B774">IF(ISBLANK('Data sheet'!B777), "", INDEX('business units'!$A$2:$A$1000,MATCH('Data sheet'!B777,'business units'!$B$2:$B$1000,0)))</f>
        <v>hc.w</v>
      </c>
      <c r="C774" s="42" t="str">
        <f aca="false" t="array" ref="C774:C774">IF(ISBLANK('Data sheet'!C777), "", INDEX(suppliers!$A$2:$A$4053,MATCH('Data sheet'!C777,suppliers!$B$2:$B$4053,0)))</f>
        <v>palmmasasribimapalmanugraha</v>
      </c>
      <c r="D774" s="42" t="str">
        <f aca="false" t="array" ref="D774:D774">IF(ISBLANK('Data sheet'!D777), "", INDEX(suppliers!$A$2:$A$4053,MATCH('Data sheet'!D777,suppliers!$B$2:$B$4053,0)))</f>
        <v>palmmasasribimapalmanugraha.indonesiaplantationsynergypt</v>
      </c>
      <c r="E774" s="42" t="str">
        <f aca="false" t="array" ref="E774:E774">IF(ISBLANK('Data sheet'!E777), "", INDEX(enums!$B$2:$B$5,MATCH('Data sheet'!E777,enums!$A$2:$A$5,0)))</f>
        <v>aggregation point</v>
      </c>
      <c r="F774" s="42" t="str">
        <f aca="false">'Data sheet'!F777</f>
        <v>Indonesia</v>
      </c>
      <c r="G774" s="42" t="n">
        <f aca="false">'Data sheet'!G777</f>
        <v>0</v>
      </c>
      <c r="H774" s="42" t="n">
        <f aca="false">'Data sheet'!H777</f>
        <v>0.7861</v>
      </c>
      <c r="I774" s="42" t="n">
        <f aca="false">'Data sheet'!I777</f>
        <v>117.9983889</v>
      </c>
      <c r="J774" s="42" t="n">
        <f aca="false">'Data sheet'!J777</f>
        <v>7398</v>
      </c>
      <c r="K774" s="42" t="n">
        <f aca="false">'Data sheet'!K777</f>
        <v>7509</v>
      </c>
      <c r="L774" s="42" t="n">
        <f aca="false">'Data sheet'!L777</f>
        <v>7622</v>
      </c>
      <c r="M774" s="42" t="n">
        <f aca="false">'Data sheet'!M777</f>
        <v>7736</v>
      </c>
      <c r="N774" s="42" t="n">
        <f aca="false">'Data sheet'!N777</f>
        <v>7852</v>
      </c>
      <c r="O774" s="42" t="n">
        <f aca="false">'Data sheet'!O777</f>
        <v>7970</v>
      </c>
      <c r="P774" s="42" t="n">
        <f aca="false">'Data sheet'!P777</f>
        <v>8090</v>
      </c>
      <c r="Q774" s="42" t="n">
        <f aca="false">'Data sheet'!Q777</f>
        <v>8211</v>
      </c>
      <c r="R774" s="42" t="n">
        <f aca="false">'Data sheet'!R777</f>
        <v>8334</v>
      </c>
      <c r="S774" s="42" t="n">
        <f aca="false">'Data sheet'!S777</f>
        <v>8459</v>
      </c>
      <c r="T774" s="42" t="n">
        <f aca="false">'Data sheet'!T777</f>
        <v>8586</v>
      </c>
      <c r="U774" s="42" t="n">
        <f aca="false">'Data sheet'!U777</f>
        <v>0</v>
      </c>
      <c r="V774" s="42" t="n">
        <f aca="false">'Data sheet'!V777</f>
        <v>0</v>
      </c>
      <c r="W774" s="42" t="n">
        <f aca="false">'Data sheet'!W777</f>
        <v>0</v>
      </c>
      <c r="X774" s="42" t="n">
        <f aca="false">'Data sheet'!X777</f>
        <v>0</v>
      </c>
      <c r="Y774" s="42" t="n">
        <f aca="false">'Data sheet'!Y777</f>
        <v>0</v>
      </c>
      <c r="Z774" s="42" t="n">
        <f aca="false">'Data sheet'!Z777</f>
        <v>0</v>
      </c>
      <c r="AA774" s="42" t="n">
        <f aca="false">'Data sheet'!AA777</f>
        <v>0</v>
      </c>
      <c r="AB774" s="42" t="n">
        <f aca="false">'Data sheet'!AB777</f>
        <v>0</v>
      </c>
      <c r="AC774" s="42" t="n">
        <f aca="false">'Data sheet'!AC777</f>
        <v>0</v>
      </c>
      <c r="AD774" s="42" t="n">
        <f aca="false">'Data sheet'!AD777</f>
        <v>0</v>
      </c>
      <c r="AE774" s="42" t="n">
        <f aca="false">'Data sheet'!AE777</f>
        <v>0</v>
      </c>
      <c r="AF774" s="42" t="n">
        <f aca="false">'Data sheet'!AF777</f>
        <v>0</v>
      </c>
      <c r="AG774" s="42" t="n">
        <f aca="false">'Data sheet'!AG777</f>
        <v>0</v>
      </c>
      <c r="AH774" s="42" t="n">
        <f aca="false">'Data sheet'!AH777</f>
        <v>0</v>
      </c>
      <c r="AI774" s="42" t="n">
        <f aca="false">'Data sheet'!AI777</f>
        <v>0</v>
      </c>
      <c r="AJ774" s="42" t="n">
        <f aca="false">'Data sheet'!AJ777</f>
        <v>0</v>
      </c>
      <c r="AK774" s="42" t="n">
        <f aca="false">'Data sheet'!AK777</f>
        <v>0</v>
      </c>
      <c r="AL774" s="42" t="n">
        <f aca="false">'Data sheet'!AL777</f>
        <v>0</v>
      </c>
      <c r="AM774" s="42" t="n">
        <f aca="false">'Data sheet'!AM777</f>
        <v>0</v>
      </c>
      <c r="AN774" s="42" t="n">
        <f aca="false">'Data sheet'!AN777</f>
        <v>0</v>
      </c>
      <c r="AO774" s="42" t="n">
        <f aca="false">'Data sheet'!AO777</f>
        <v>0</v>
      </c>
      <c r="AP774" s="42" t="n">
        <f aca="false">'Data sheet'!AP777</f>
        <v>0</v>
      </c>
      <c r="AQ774" s="42" t="n">
        <f aca="false">'Data sheet'!AQ777</f>
        <v>0</v>
      </c>
    </row>
    <row r="775" customFormat="false" ht="15.75" hidden="false" customHeight="false" outlineLevel="0" collapsed="false">
      <c r="A775" s="43" t="str">
        <f aca="false" t="array" ref="A775:A775">IF(ISBLANK('Data sheet'!A778), "", INDEX(materials!$B$2:$B$999,MATCH('Data sheet'!A778,materials!$A$2:$A$999,0)))</f>
        <v>1511</v>
      </c>
      <c r="B775" s="42" t="str">
        <f aca="false" t="array" ref="B775:B775">IF(ISBLANK('Data sheet'!B778), "", INDEX('business units'!$A$2:$A$1000,MATCH('Data sheet'!B778,'business units'!$B$2:$B$1000,0)))</f>
        <v>hc.w</v>
      </c>
      <c r="C775" s="42" t="str">
        <f aca="false" t="array" ref="C775:C775">IF(ISBLANK('Data sheet'!C778), "", INDEX(suppliers!$A$2:$A$4053,MATCH('Data sheet'!C778,suppliers!$B$2:$B$4053,0)))</f>
        <v>palmtrimitraindotama</v>
      </c>
      <c r="D775" s="42" t="str">
        <f aca="false" t="array" ref="D775:D775">IF(ISBLANK('Data sheet'!D778), "", INDEX(suppliers!$A$2:$A$4053,MATCH('Data sheet'!D778,suppliers!$B$2:$B$4053,0)))</f>
        <v>palmtrimitraindotama</v>
      </c>
      <c r="E775" s="42" t="str">
        <f aca="false" t="array" ref="E775:E775">IF(ISBLANK('Data sheet'!E778), "", INDEX(enums!$B$2:$B$5,MATCH('Data sheet'!E778,enums!$A$2:$A$5,0)))</f>
        <v>aggregation point</v>
      </c>
      <c r="F775" s="42" t="str">
        <f aca="false">'Data sheet'!F778</f>
        <v>Indonesia</v>
      </c>
      <c r="G775" s="42" t="n">
        <f aca="false">'Data sheet'!G778</f>
        <v>0</v>
      </c>
      <c r="H775" s="42" t="n">
        <f aca="false">'Data sheet'!H778</f>
        <v>3.5419</v>
      </c>
      <c r="I775" s="42" t="n">
        <f aca="false">'Data sheet'!I778</f>
        <v>98.7942</v>
      </c>
      <c r="J775" s="42" t="n">
        <f aca="false">'Data sheet'!J778</f>
        <v>4019</v>
      </c>
      <c r="K775" s="42" t="n">
        <f aca="false">'Data sheet'!K778</f>
        <v>4079</v>
      </c>
      <c r="L775" s="42" t="n">
        <f aca="false">'Data sheet'!L778</f>
        <v>4140</v>
      </c>
      <c r="M775" s="42" t="n">
        <f aca="false">'Data sheet'!M778</f>
        <v>4202</v>
      </c>
      <c r="N775" s="42" t="n">
        <f aca="false">'Data sheet'!N778</f>
        <v>4265</v>
      </c>
      <c r="O775" s="42" t="n">
        <f aca="false">'Data sheet'!O778</f>
        <v>4329</v>
      </c>
      <c r="P775" s="42" t="n">
        <f aca="false">'Data sheet'!P778</f>
        <v>4394</v>
      </c>
      <c r="Q775" s="42" t="n">
        <f aca="false">'Data sheet'!Q778</f>
        <v>4460</v>
      </c>
      <c r="R775" s="42" t="n">
        <f aca="false">'Data sheet'!R778</f>
        <v>4527</v>
      </c>
      <c r="S775" s="42" t="n">
        <f aca="false">'Data sheet'!S778</f>
        <v>4595</v>
      </c>
      <c r="T775" s="42" t="n">
        <f aca="false">'Data sheet'!T778</f>
        <v>4664</v>
      </c>
      <c r="U775" s="42" t="n">
        <f aca="false">'Data sheet'!U778</f>
        <v>0</v>
      </c>
      <c r="V775" s="42" t="n">
        <f aca="false">'Data sheet'!V778</f>
        <v>0</v>
      </c>
      <c r="W775" s="42" t="n">
        <f aca="false">'Data sheet'!W778</f>
        <v>0</v>
      </c>
      <c r="X775" s="42" t="n">
        <f aca="false">'Data sheet'!X778</f>
        <v>0</v>
      </c>
      <c r="Y775" s="42" t="n">
        <f aca="false">'Data sheet'!Y778</f>
        <v>0</v>
      </c>
      <c r="Z775" s="42" t="n">
        <f aca="false">'Data sheet'!Z778</f>
        <v>0</v>
      </c>
      <c r="AA775" s="42" t="n">
        <f aca="false">'Data sheet'!AA778</f>
        <v>0</v>
      </c>
      <c r="AB775" s="42" t="n">
        <f aca="false">'Data sheet'!AB778</f>
        <v>0</v>
      </c>
      <c r="AC775" s="42" t="n">
        <f aca="false">'Data sheet'!AC778</f>
        <v>0</v>
      </c>
      <c r="AD775" s="42" t="n">
        <f aca="false">'Data sheet'!AD778</f>
        <v>0</v>
      </c>
      <c r="AE775" s="42" t="n">
        <f aca="false">'Data sheet'!AE778</f>
        <v>0</v>
      </c>
      <c r="AF775" s="42" t="n">
        <f aca="false">'Data sheet'!AF778</f>
        <v>0</v>
      </c>
      <c r="AG775" s="42" t="n">
        <f aca="false">'Data sheet'!AG778</f>
        <v>0</v>
      </c>
      <c r="AH775" s="42" t="n">
        <f aca="false">'Data sheet'!AH778</f>
        <v>0</v>
      </c>
      <c r="AI775" s="42" t="n">
        <f aca="false">'Data sheet'!AI778</f>
        <v>0</v>
      </c>
      <c r="AJ775" s="42" t="n">
        <f aca="false">'Data sheet'!AJ778</f>
        <v>0</v>
      </c>
      <c r="AK775" s="42" t="n">
        <f aca="false">'Data sheet'!AK778</f>
        <v>0</v>
      </c>
      <c r="AL775" s="42" t="n">
        <f aca="false">'Data sheet'!AL778</f>
        <v>0</v>
      </c>
      <c r="AM775" s="42" t="n">
        <f aca="false">'Data sheet'!AM778</f>
        <v>0</v>
      </c>
      <c r="AN775" s="42" t="n">
        <f aca="false">'Data sheet'!AN778</f>
        <v>0</v>
      </c>
      <c r="AO775" s="42" t="n">
        <f aca="false">'Data sheet'!AO778</f>
        <v>0</v>
      </c>
      <c r="AP775" s="42" t="n">
        <f aca="false">'Data sheet'!AP778</f>
        <v>0</v>
      </c>
      <c r="AQ775" s="42" t="n">
        <f aca="false">'Data sheet'!AQ778</f>
        <v>0</v>
      </c>
    </row>
    <row r="776" customFormat="false" ht="15.75" hidden="false" customHeight="false" outlineLevel="0" collapsed="false">
      <c r="A776" s="43" t="str">
        <f aca="false" t="array" ref="A776:A776">IF(ISBLANK('Data sheet'!A779), "", INDEX(materials!$B$2:$B$999,MATCH('Data sheet'!A779,materials!$A$2:$A$999,0)))</f>
        <v>1511</v>
      </c>
      <c r="B776" s="42" t="str">
        <f aca="false" t="array" ref="B776:B776">IF(ISBLANK('Data sheet'!B779), "", INDEX('business units'!$A$2:$A$1000,MATCH('Data sheet'!B779,'business units'!$B$2:$B$1000,0)))</f>
        <v>hc.w</v>
      </c>
      <c r="C776" s="42" t="str">
        <f aca="false" t="array" ref="C776:C776">IF(ISBLANK('Data sheet'!C779), "", INDEX(suppliers!$A$2:$A$4053,MATCH('Data sheet'!C779,suppliers!$B$2:$B$4053,0)))</f>
        <v>palmaabadi</v>
      </c>
      <c r="D776" s="42" t="str">
        <f aca="false" t="array" ref="D776:D776">IF(ISBLANK('Data sheet'!D779), "", INDEX(suppliers!$A$2:$A$4053,MATCH('Data sheet'!D779,suppliers!$B$2:$B$4053,0)))</f>
        <v>palmaabadi</v>
      </c>
      <c r="E776" s="42" t="str">
        <f aca="false" t="array" ref="E776:E776">IF(ISBLANK('Data sheet'!E779), "", INDEX(enums!$B$2:$B$5,MATCH('Data sheet'!E779,enums!$A$2:$A$5,0)))</f>
        <v>aggregation point</v>
      </c>
      <c r="F776" s="42" t="str">
        <f aca="false">'Data sheet'!F779</f>
        <v>Indonesia</v>
      </c>
      <c r="G776" s="42" t="n">
        <f aca="false">'Data sheet'!G779</f>
        <v>0</v>
      </c>
      <c r="H776" s="42" t="n">
        <f aca="false">'Data sheet'!H779</f>
        <v>-1.3213</v>
      </c>
      <c r="I776" s="42" t="n">
        <f aca="false">'Data sheet'!I779</f>
        <v>103.2653</v>
      </c>
      <c r="J776" s="42" t="n">
        <f aca="false">'Data sheet'!J779</f>
        <v>4247</v>
      </c>
      <c r="K776" s="42" t="n">
        <f aca="false">'Data sheet'!K779</f>
        <v>4311</v>
      </c>
      <c r="L776" s="42" t="n">
        <f aca="false">'Data sheet'!L779</f>
        <v>4376</v>
      </c>
      <c r="M776" s="42" t="n">
        <f aca="false">'Data sheet'!M779</f>
        <v>4442</v>
      </c>
      <c r="N776" s="42" t="n">
        <f aca="false">'Data sheet'!N779</f>
        <v>4509</v>
      </c>
      <c r="O776" s="42" t="n">
        <f aca="false">'Data sheet'!O779</f>
        <v>4577</v>
      </c>
      <c r="P776" s="42" t="n">
        <f aca="false">'Data sheet'!P779</f>
        <v>4646</v>
      </c>
      <c r="Q776" s="42" t="n">
        <f aca="false">'Data sheet'!Q779</f>
        <v>4716</v>
      </c>
      <c r="R776" s="42" t="n">
        <f aca="false">'Data sheet'!R779</f>
        <v>4787</v>
      </c>
      <c r="S776" s="42" t="n">
        <f aca="false">'Data sheet'!S779</f>
        <v>4859</v>
      </c>
      <c r="T776" s="42" t="n">
        <f aca="false">'Data sheet'!T779</f>
        <v>4932</v>
      </c>
      <c r="U776" s="42" t="n">
        <f aca="false">'Data sheet'!U779</f>
        <v>0</v>
      </c>
      <c r="V776" s="42" t="n">
        <f aca="false">'Data sheet'!V779</f>
        <v>0</v>
      </c>
      <c r="W776" s="42" t="n">
        <f aca="false">'Data sheet'!W779</f>
        <v>0</v>
      </c>
      <c r="X776" s="42" t="n">
        <f aca="false">'Data sheet'!X779</f>
        <v>0</v>
      </c>
      <c r="Y776" s="42" t="n">
        <f aca="false">'Data sheet'!Y779</f>
        <v>0</v>
      </c>
      <c r="Z776" s="42" t="n">
        <f aca="false">'Data sheet'!Z779</f>
        <v>0</v>
      </c>
      <c r="AA776" s="42" t="n">
        <f aca="false">'Data sheet'!AA779</f>
        <v>0</v>
      </c>
      <c r="AB776" s="42" t="n">
        <f aca="false">'Data sheet'!AB779</f>
        <v>0</v>
      </c>
      <c r="AC776" s="42" t="n">
        <f aca="false">'Data sheet'!AC779</f>
        <v>0</v>
      </c>
      <c r="AD776" s="42" t="n">
        <f aca="false">'Data sheet'!AD779</f>
        <v>0</v>
      </c>
      <c r="AE776" s="42" t="n">
        <f aca="false">'Data sheet'!AE779</f>
        <v>0</v>
      </c>
      <c r="AF776" s="42" t="n">
        <f aca="false">'Data sheet'!AF779</f>
        <v>0</v>
      </c>
      <c r="AG776" s="42" t="n">
        <f aca="false">'Data sheet'!AG779</f>
        <v>0</v>
      </c>
      <c r="AH776" s="42" t="n">
        <f aca="false">'Data sheet'!AH779</f>
        <v>0</v>
      </c>
      <c r="AI776" s="42" t="n">
        <f aca="false">'Data sheet'!AI779</f>
        <v>0</v>
      </c>
      <c r="AJ776" s="42" t="n">
        <f aca="false">'Data sheet'!AJ779</f>
        <v>0</v>
      </c>
      <c r="AK776" s="42" t="n">
        <f aca="false">'Data sheet'!AK779</f>
        <v>0</v>
      </c>
      <c r="AL776" s="42" t="n">
        <f aca="false">'Data sheet'!AL779</f>
        <v>0</v>
      </c>
      <c r="AM776" s="42" t="n">
        <f aca="false">'Data sheet'!AM779</f>
        <v>0</v>
      </c>
      <c r="AN776" s="42" t="n">
        <f aca="false">'Data sheet'!AN779</f>
        <v>0</v>
      </c>
      <c r="AO776" s="42" t="n">
        <f aca="false">'Data sheet'!AO779</f>
        <v>0</v>
      </c>
      <c r="AP776" s="42" t="n">
        <f aca="false">'Data sheet'!AP779</f>
        <v>0</v>
      </c>
      <c r="AQ776" s="42" t="n">
        <f aca="false">'Data sheet'!AQ779</f>
        <v>0</v>
      </c>
    </row>
    <row r="777" customFormat="false" ht="15.75" hidden="false" customHeight="false" outlineLevel="0" collapsed="false">
      <c r="A777" s="43" t="str">
        <f aca="false" t="array" ref="A777:A777">IF(ISBLANK('Data sheet'!A780), "", INDEX(materials!$B$2:$B$999,MATCH('Data sheet'!A780,materials!$A$2:$A$999,0)))</f>
        <v>1511</v>
      </c>
      <c r="B777" s="42" t="str">
        <f aca="false" t="array" ref="B777:B777">IF(ISBLANK('Data sheet'!B780), "", INDEX('business units'!$A$2:$A$1000,MATCH('Data sheet'!B780,'business units'!$B$2:$B$1000,0)))</f>
        <v>hc.w</v>
      </c>
      <c r="C777" s="42" t="str">
        <f aca="false" t="array" ref="C777:C777">IF(ISBLANK('Data sheet'!C780), "", INDEX(suppliers!$A$2:$A$4053,MATCH('Data sheet'!C780,suppliers!$B$2:$B$4053,0)))</f>
        <v>palmagemilangkencana</v>
      </c>
      <c r="D777" s="42" t="str">
        <f aca="false" t="array" ref="D777:D777">IF(ISBLANK('Data sheet'!D780), "", INDEX(suppliers!$A$2:$A$4053,MATCH('Data sheet'!D780,suppliers!$B$2:$B$4053,0)))</f>
        <v>palmagemilangkencana</v>
      </c>
      <c r="E777" s="42" t="str">
        <f aca="false" t="array" ref="E777:E777">IF(ISBLANK('Data sheet'!E780), "", INDEX(enums!$B$2:$B$5,MATCH('Data sheet'!E780,enums!$A$2:$A$5,0)))</f>
        <v>aggregation point</v>
      </c>
      <c r="F777" s="42" t="str">
        <f aca="false">'Data sheet'!F780</f>
        <v>Indonesia</v>
      </c>
      <c r="G777" s="42" t="n">
        <f aca="false">'Data sheet'!G780</f>
        <v>0</v>
      </c>
      <c r="H777" s="42" t="n">
        <f aca="false">'Data sheet'!H780</f>
        <v>-1.2282</v>
      </c>
      <c r="I777" s="42" t="n">
        <f aca="false">'Data sheet'!I780</f>
        <v>103.49345</v>
      </c>
      <c r="J777" s="42" t="n">
        <f aca="false">'Data sheet'!J780</f>
        <v>4480</v>
      </c>
      <c r="K777" s="42" t="n">
        <f aca="false">'Data sheet'!K780</f>
        <v>4547</v>
      </c>
      <c r="L777" s="42" t="n">
        <f aca="false">'Data sheet'!L780</f>
        <v>4615</v>
      </c>
      <c r="M777" s="42" t="n">
        <f aca="false">'Data sheet'!M780</f>
        <v>4684</v>
      </c>
      <c r="N777" s="42" t="n">
        <f aca="false">'Data sheet'!N780</f>
        <v>4754</v>
      </c>
      <c r="O777" s="42" t="n">
        <f aca="false">'Data sheet'!O780</f>
        <v>4825</v>
      </c>
      <c r="P777" s="42" t="n">
        <f aca="false">'Data sheet'!P780</f>
        <v>4897</v>
      </c>
      <c r="Q777" s="42" t="n">
        <f aca="false">'Data sheet'!Q780</f>
        <v>4970</v>
      </c>
      <c r="R777" s="42" t="n">
        <f aca="false">'Data sheet'!R780</f>
        <v>5045</v>
      </c>
      <c r="S777" s="42" t="n">
        <f aca="false">'Data sheet'!S780</f>
        <v>5121</v>
      </c>
      <c r="T777" s="42" t="n">
        <f aca="false">'Data sheet'!T780</f>
        <v>5198</v>
      </c>
      <c r="U777" s="42" t="n">
        <f aca="false">'Data sheet'!U780</f>
        <v>0</v>
      </c>
      <c r="V777" s="42" t="n">
        <f aca="false">'Data sheet'!V780</f>
        <v>0</v>
      </c>
      <c r="W777" s="42" t="n">
        <f aca="false">'Data sheet'!W780</f>
        <v>0</v>
      </c>
      <c r="X777" s="42" t="n">
        <f aca="false">'Data sheet'!X780</f>
        <v>0</v>
      </c>
      <c r="Y777" s="42" t="n">
        <f aca="false">'Data sheet'!Y780</f>
        <v>0</v>
      </c>
      <c r="Z777" s="42" t="n">
        <f aca="false">'Data sheet'!Z780</f>
        <v>0</v>
      </c>
      <c r="AA777" s="42" t="n">
        <f aca="false">'Data sheet'!AA780</f>
        <v>0</v>
      </c>
      <c r="AB777" s="42" t="n">
        <f aca="false">'Data sheet'!AB780</f>
        <v>0</v>
      </c>
      <c r="AC777" s="42" t="n">
        <f aca="false">'Data sheet'!AC780</f>
        <v>0</v>
      </c>
      <c r="AD777" s="42" t="n">
        <f aca="false">'Data sheet'!AD780</f>
        <v>0</v>
      </c>
      <c r="AE777" s="42" t="n">
        <f aca="false">'Data sheet'!AE780</f>
        <v>0</v>
      </c>
      <c r="AF777" s="42" t="n">
        <f aca="false">'Data sheet'!AF780</f>
        <v>0</v>
      </c>
      <c r="AG777" s="42" t="n">
        <f aca="false">'Data sheet'!AG780</f>
        <v>0</v>
      </c>
      <c r="AH777" s="42" t="n">
        <f aca="false">'Data sheet'!AH780</f>
        <v>0</v>
      </c>
      <c r="AI777" s="42" t="n">
        <f aca="false">'Data sheet'!AI780</f>
        <v>0</v>
      </c>
      <c r="AJ777" s="42" t="n">
        <f aca="false">'Data sheet'!AJ780</f>
        <v>0</v>
      </c>
      <c r="AK777" s="42" t="n">
        <f aca="false">'Data sheet'!AK780</f>
        <v>0</v>
      </c>
      <c r="AL777" s="42" t="n">
        <f aca="false">'Data sheet'!AL780</f>
        <v>0</v>
      </c>
      <c r="AM777" s="42" t="n">
        <f aca="false">'Data sheet'!AM780</f>
        <v>0</v>
      </c>
      <c r="AN777" s="42" t="n">
        <f aca="false">'Data sheet'!AN780</f>
        <v>0</v>
      </c>
      <c r="AO777" s="42" t="n">
        <f aca="false">'Data sheet'!AO780</f>
        <v>0</v>
      </c>
      <c r="AP777" s="42" t="n">
        <f aca="false">'Data sheet'!AP780</f>
        <v>0</v>
      </c>
      <c r="AQ777" s="42" t="n">
        <f aca="false">'Data sheet'!AQ780</f>
        <v>0</v>
      </c>
    </row>
    <row r="778" customFormat="false" ht="15.75" hidden="false" customHeight="false" outlineLevel="0" collapsed="false">
      <c r="A778" s="43" t="str">
        <f aca="false" t="array" ref="A778:A778">IF(ISBLANK('Data sheet'!A781), "", INDEX(materials!$B$2:$B$999,MATCH('Data sheet'!A781,materials!$A$2:$A$999,0)))</f>
        <v>1511</v>
      </c>
      <c r="B778" s="42" t="str">
        <f aca="false" t="array" ref="B778:B778">IF(ISBLANK('Data sheet'!B781), "", INDEX('business units'!$A$2:$A$1000,MATCH('Data sheet'!B781,'business units'!$B$2:$B$1000,0)))</f>
        <v>hc.w</v>
      </c>
      <c r="C778" s="42" t="str">
        <f aca="false" t="array" ref="C778:C778">IF(ISBLANK('Data sheet'!C781), "", INDEX(suppliers!$A$2:$A$4053,MATCH('Data sheet'!C781,suppliers!$B$2:$B$4053,0)))</f>
        <v>palmajayasejahtera</v>
      </c>
      <c r="D778" s="42" t="str">
        <f aca="false" t="array" ref="D778:D778">IF(ISBLANK('Data sheet'!D781), "", INDEX(suppliers!$A$2:$A$4053,MATCH('Data sheet'!D781,suppliers!$B$2:$B$4053,0)))</f>
        <v>palmajayasejahtera</v>
      </c>
      <c r="E778" s="42" t="str">
        <f aca="false" t="array" ref="E778:E778">IF(ISBLANK('Data sheet'!E781), "", INDEX(enums!$B$2:$B$5,MATCH('Data sheet'!E781,enums!$A$2:$A$5,0)))</f>
        <v>aggregation point</v>
      </c>
      <c r="F778" s="42" t="str">
        <f aca="false">'Data sheet'!F781</f>
        <v>Indonesia</v>
      </c>
      <c r="G778" s="42" t="n">
        <f aca="false">'Data sheet'!G781</f>
        <v>0</v>
      </c>
      <c r="H778" s="42" t="n">
        <f aca="false">'Data sheet'!H781</f>
        <v>-1.8746</v>
      </c>
      <c r="I778" s="42" t="n">
        <f aca="false">'Data sheet'!I781</f>
        <v>103.5603</v>
      </c>
      <c r="J778" s="42" t="n">
        <f aca="false">'Data sheet'!J781</f>
        <v>1688</v>
      </c>
      <c r="K778" s="42" t="n">
        <f aca="false">'Data sheet'!K781</f>
        <v>1713</v>
      </c>
      <c r="L778" s="42" t="n">
        <f aca="false">'Data sheet'!L781</f>
        <v>1739</v>
      </c>
      <c r="M778" s="42" t="n">
        <f aca="false">'Data sheet'!M781</f>
        <v>1765</v>
      </c>
      <c r="N778" s="42" t="n">
        <f aca="false">'Data sheet'!N781</f>
        <v>1791</v>
      </c>
      <c r="O778" s="42" t="n">
        <f aca="false">'Data sheet'!O781</f>
        <v>1818</v>
      </c>
      <c r="P778" s="42" t="n">
        <f aca="false">'Data sheet'!P781</f>
        <v>1845</v>
      </c>
      <c r="Q778" s="42" t="n">
        <f aca="false">'Data sheet'!Q781</f>
        <v>1873</v>
      </c>
      <c r="R778" s="42" t="n">
        <f aca="false">'Data sheet'!R781</f>
        <v>1901</v>
      </c>
      <c r="S778" s="42" t="n">
        <f aca="false">'Data sheet'!S781</f>
        <v>1930</v>
      </c>
      <c r="T778" s="42" t="n">
        <f aca="false">'Data sheet'!T781</f>
        <v>1959</v>
      </c>
      <c r="U778" s="42" t="n">
        <f aca="false">'Data sheet'!U781</f>
        <v>0</v>
      </c>
      <c r="V778" s="42" t="n">
        <f aca="false">'Data sheet'!V781</f>
        <v>0</v>
      </c>
      <c r="W778" s="42" t="n">
        <f aca="false">'Data sheet'!W781</f>
        <v>0</v>
      </c>
      <c r="X778" s="42" t="n">
        <f aca="false">'Data sheet'!X781</f>
        <v>0</v>
      </c>
      <c r="Y778" s="42" t="n">
        <f aca="false">'Data sheet'!Y781</f>
        <v>0</v>
      </c>
      <c r="Z778" s="42" t="n">
        <f aca="false">'Data sheet'!Z781</f>
        <v>0</v>
      </c>
      <c r="AA778" s="42" t="n">
        <f aca="false">'Data sheet'!AA781</f>
        <v>0</v>
      </c>
      <c r="AB778" s="42" t="n">
        <f aca="false">'Data sheet'!AB781</f>
        <v>0</v>
      </c>
      <c r="AC778" s="42" t="n">
        <f aca="false">'Data sheet'!AC781</f>
        <v>0</v>
      </c>
      <c r="AD778" s="42" t="n">
        <f aca="false">'Data sheet'!AD781</f>
        <v>0</v>
      </c>
      <c r="AE778" s="42" t="n">
        <f aca="false">'Data sheet'!AE781</f>
        <v>0</v>
      </c>
      <c r="AF778" s="42" t="n">
        <f aca="false">'Data sheet'!AF781</f>
        <v>0</v>
      </c>
      <c r="AG778" s="42" t="n">
        <f aca="false">'Data sheet'!AG781</f>
        <v>0</v>
      </c>
      <c r="AH778" s="42" t="n">
        <f aca="false">'Data sheet'!AH781</f>
        <v>0</v>
      </c>
      <c r="AI778" s="42" t="n">
        <f aca="false">'Data sheet'!AI781</f>
        <v>0</v>
      </c>
      <c r="AJ778" s="42" t="n">
        <f aca="false">'Data sheet'!AJ781</f>
        <v>0</v>
      </c>
      <c r="AK778" s="42" t="n">
        <f aca="false">'Data sheet'!AK781</f>
        <v>0</v>
      </c>
      <c r="AL778" s="42" t="n">
        <f aca="false">'Data sheet'!AL781</f>
        <v>0</v>
      </c>
      <c r="AM778" s="42" t="n">
        <f aca="false">'Data sheet'!AM781</f>
        <v>0</v>
      </c>
      <c r="AN778" s="42" t="n">
        <f aca="false">'Data sheet'!AN781</f>
        <v>0</v>
      </c>
      <c r="AO778" s="42" t="n">
        <f aca="false">'Data sheet'!AO781</f>
        <v>0</v>
      </c>
      <c r="AP778" s="42" t="n">
        <f aca="false">'Data sheet'!AP781</f>
        <v>0</v>
      </c>
      <c r="AQ778" s="42" t="n">
        <f aca="false">'Data sheet'!AQ781</f>
        <v>0</v>
      </c>
    </row>
    <row r="779" customFormat="false" ht="15.75" hidden="false" customHeight="false" outlineLevel="0" collapsed="false">
      <c r="A779" s="43" t="str">
        <f aca="false" t="array" ref="A779:A779">IF(ISBLANK('Data sheet'!A782), "", INDEX(materials!$B$2:$B$999,MATCH('Data sheet'!A782,materials!$A$2:$A$999,0)))</f>
        <v>1511</v>
      </c>
      <c r="B779" s="42" t="str">
        <f aca="false" t="array" ref="B779:B779">IF(ISBLANK('Data sheet'!B782), "", INDEX('business units'!$A$2:$A$1000,MATCH('Data sheet'!B782,'business units'!$B$2:$B$1000,0)))</f>
        <v>hc.w</v>
      </c>
      <c r="C779" s="42" t="str">
        <f aca="false" t="array" ref="C779:C779">IF(ISBLANK('Data sheet'!C782), "", INDEX(suppliers!$A$2:$A$4053,MATCH('Data sheet'!C782,suppliers!$B$2:$B$4053,0)))</f>
        <v>palmamassejahtera</v>
      </c>
      <c r="D779" s="42" t="str">
        <f aca="false" t="array" ref="D779:D779">IF(ISBLANK('Data sheet'!D782), "", INDEX(suppliers!$A$2:$A$4053,MATCH('Data sheet'!D782,suppliers!$B$2:$B$4053,0)))</f>
        <v>palmamassejahtera.palmamassejati</v>
      </c>
      <c r="E779" s="42" t="str">
        <f aca="false" t="array" ref="E779:E779">IF(ISBLANK('Data sheet'!E782), "", INDEX(enums!$B$2:$B$5,MATCH('Data sheet'!E782,enums!$A$2:$A$5,0)))</f>
        <v>aggregation point</v>
      </c>
      <c r="F779" s="42" t="str">
        <f aca="false">'Data sheet'!F782</f>
        <v>Indonesia</v>
      </c>
      <c r="G779" s="42" t="n">
        <f aca="false">'Data sheet'!G782</f>
        <v>0</v>
      </c>
      <c r="H779" s="42" t="n">
        <f aca="false">'Data sheet'!H782</f>
        <v>-3.7779</v>
      </c>
      <c r="I779" s="42" t="n">
        <f aca="false">'Data sheet'!I782</f>
        <v>102.369</v>
      </c>
      <c r="J779" s="42" t="n">
        <f aca="false">'Data sheet'!J782</f>
        <v>2746</v>
      </c>
      <c r="K779" s="42" t="n">
        <f aca="false">'Data sheet'!K782</f>
        <v>2787</v>
      </c>
      <c r="L779" s="42" t="n">
        <f aca="false">'Data sheet'!L782</f>
        <v>2829</v>
      </c>
      <c r="M779" s="42" t="n">
        <f aca="false">'Data sheet'!M782</f>
        <v>2871</v>
      </c>
      <c r="N779" s="42" t="n">
        <f aca="false">'Data sheet'!N782</f>
        <v>2914</v>
      </c>
      <c r="O779" s="42" t="n">
        <f aca="false">'Data sheet'!O782</f>
        <v>2958</v>
      </c>
      <c r="P779" s="42" t="n">
        <f aca="false">'Data sheet'!P782</f>
        <v>3002</v>
      </c>
      <c r="Q779" s="42" t="n">
        <f aca="false">'Data sheet'!Q782</f>
        <v>3047</v>
      </c>
      <c r="R779" s="42" t="n">
        <f aca="false">'Data sheet'!R782</f>
        <v>3093</v>
      </c>
      <c r="S779" s="42" t="n">
        <f aca="false">'Data sheet'!S782</f>
        <v>3139</v>
      </c>
      <c r="T779" s="42" t="n">
        <f aca="false">'Data sheet'!T782</f>
        <v>3186</v>
      </c>
      <c r="U779" s="42" t="n">
        <f aca="false">'Data sheet'!U782</f>
        <v>0</v>
      </c>
      <c r="V779" s="42" t="n">
        <f aca="false">'Data sheet'!V782</f>
        <v>0</v>
      </c>
      <c r="W779" s="42" t="n">
        <f aca="false">'Data sheet'!W782</f>
        <v>0</v>
      </c>
      <c r="X779" s="42" t="n">
        <f aca="false">'Data sheet'!X782</f>
        <v>0</v>
      </c>
      <c r="Y779" s="42" t="n">
        <f aca="false">'Data sheet'!Y782</f>
        <v>0</v>
      </c>
      <c r="Z779" s="42" t="n">
        <f aca="false">'Data sheet'!Z782</f>
        <v>0</v>
      </c>
      <c r="AA779" s="42" t="n">
        <f aca="false">'Data sheet'!AA782</f>
        <v>0</v>
      </c>
      <c r="AB779" s="42" t="n">
        <f aca="false">'Data sheet'!AB782</f>
        <v>0</v>
      </c>
      <c r="AC779" s="42" t="n">
        <f aca="false">'Data sheet'!AC782</f>
        <v>0</v>
      </c>
      <c r="AD779" s="42" t="n">
        <f aca="false">'Data sheet'!AD782</f>
        <v>0</v>
      </c>
      <c r="AE779" s="42" t="n">
        <f aca="false">'Data sheet'!AE782</f>
        <v>0</v>
      </c>
      <c r="AF779" s="42" t="n">
        <f aca="false">'Data sheet'!AF782</f>
        <v>0</v>
      </c>
      <c r="AG779" s="42" t="n">
        <f aca="false">'Data sheet'!AG782</f>
        <v>0</v>
      </c>
      <c r="AH779" s="42" t="n">
        <f aca="false">'Data sheet'!AH782</f>
        <v>0</v>
      </c>
      <c r="AI779" s="42" t="n">
        <f aca="false">'Data sheet'!AI782</f>
        <v>0</v>
      </c>
      <c r="AJ779" s="42" t="n">
        <f aca="false">'Data sheet'!AJ782</f>
        <v>0</v>
      </c>
      <c r="AK779" s="42" t="n">
        <f aca="false">'Data sheet'!AK782</f>
        <v>0</v>
      </c>
      <c r="AL779" s="42" t="n">
        <f aca="false">'Data sheet'!AL782</f>
        <v>0</v>
      </c>
      <c r="AM779" s="42" t="n">
        <f aca="false">'Data sheet'!AM782</f>
        <v>0</v>
      </c>
      <c r="AN779" s="42" t="n">
        <f aca="false">'Data sheet'!AN782</f>
        <v>0</v>
      </c>
      <c r="AO779" s="42" t="n">
        <f aca="false">'Data sheet'!AO782</f>
        <v>0</v>
      </c>
      <c r="AP779" s="42" t="n">
        <f aca="false">'Data sheet'!AP782</f>
        <v>0</v>
      </c>
      <c r="AQ779" s="42" t="n">
        <f aca="false">'Data sheet'!AQ782</f>
        <v>0</v>
      </c>
    </row>
    <row r="780" customFormat="false" ht="15.75" hidden="false" customHeight="false" outlineLevel="0" collapsed="false">
      <c r="A780" s="43" t="str">
        <f aca="false" t="array" ref="A780:A780">IF(ISBLANK('Data sheet'!A783), "", INDEX(materials!$B$2:$B$999,MATCH('Data sheet'!A783,materials!$A$2:$A$999,0)))</f>
        <v>1511</v>
      </c>
      <c r="B780" s="42" t="str">
        <f aca="false" t="array" ref="B780:B780">IF(ISBLANK('Data sheet'!B783), "", INDEX('business units'!$A$2:$A$1000,MATCH('Data sheet'!B783,'business units'!$B$2:$B$1000,0)))</f>
        <v>hc.w</v>
      </c>
      <c r="C780" s="42" t="str">
        <f aca="false" t="array" ref="C780:C780">IF(ISBLANK('Data sheet'!C783), "", INDEX(suppliers!$A$2:$A$4053,MATCH('Data sheet'!C783,suppliers!$B$2:$B$4053,0)))</f>
        <v>palutaintisawit</v>
      </c>
      <c r="D780" s="42" t="str">
        <f aca="false" t="array" ref="D780:D780">IF(ISBLANK('Data sheet'!D783), "", INDEX(suppliers!$A$2:$A$4053,MATCH('Data sheet'!D783,suppliers!$B$2:$B$4053,0)))</f>
        <v>palutaintisawit</v>
      </c>
      <c r="E780" s="42" t="str">
        <f aca="false" t="array" ref="E780:E780">IF(ISBLANK('Data sheet'!E783), "", INDEX(enums!$B$2:$B$5,MATCH('Data sheet'!E783,enums!$A$2:$A$5,0)))</f>
        <v>aggregation point</v>
      </c>
      <c r="F780" s="42" t="str">
        <f aca="false">'Data sheet'!F783</f>
        <v>Indonesia</v>
      </c>
      <c r="G780" s="42" t="n">
        <f aca="false">'Data sheet'!G783</f>
        <v>0</v>
      </c>
      <c r="H780" s="42" t="n">
        <f aca="false">'Data sheet'!H783</f>
        <v>1.554</v>
      </c>
      <c r="I780" s="42" t="n">
        <f aca="false">'Data sheet'!I783</f>
        <v>99.8357</v>
      </c>
      <c r="J780" s="42" t="n">
        <f aca="false">'Data sheet'!J783</f>
        <v>1707</v>
      </c>
      <c r="K780" s="42" t="n">
        <f aca="false">'Data sheet'!K783</f>
        <v>1733</v>
      </c>
      <c r="L780" s="42" t="n">
        <f aca="false">'Data sheet'!L783</f>
        <v>1759</v>
      </c>
      <c r="M780" s="42" t="n">
        <f aca="false">'Data sheet'!M783</f>
        <v>1785</v>
      </c>
      <c r="N780" s="42" t="n">
        <f aca="false">'Data sheet'!N783</f>
        <v>1812</v>
      </c>
      <c r="O780" s="42" t="n">
        <f aca="false">'Data sheet'!O783</f>
        <v>1839</v>
      </c>
      <c r="P780" s="42" t="n">
        <f aca="false">'Data sheet'!P783</f>
        <v>1867</v>
      </c>
      <c r="Q780" s="42" t="n">
        <f aca="false">'Data sheet'!Q783</f>
        <v>1895</v>
      </c>
      <c r="R780" s="42" t="n">
        <f aca="false">'Data sheet'!R783</f>
        <v>1923</v>
      </c>
      <c r="S780" s="42" t="n">
        <f aca="false">'Data sheet'!S783</f>
        <v>1952</v>
      </c>
      <c r="T780" s="42" t="n">
        <f aca="false">'Data sheet'!T783</f>
        <v>1981</v>
      </c>
      <c r="U780" s="42" t="n">
        <f aca="false">'Data sheet'!U783</f>
        <v>0</v>
      </c>
      <c r="V780" s="42" t="n">
        <f aca="false">'Data sheet'!V783</f>
        <v>0</v>
      </c>
      <c r="W780" s="42" t="n">
        <f aca="false">'Data sheet'!W783</f>
        <v>0</v>
      </c>
      <c r="X780" s="42" t="n">
        <f aca="false">'Data sheet'!X783</f>
        <v>0</v>
      </c>
      <c r="Y780" s="42" t="n">
        <f aca="false">'Data sheet'!Y783</f>
        <v>0</v>
      </c>
      <c r="Z780" s="42" t="n">
        <f aca="false">'Data sheet'!Z783</f>
        <v>0</v>
      </c>
      <c r="AA780" s="42" t="n">
        <f aca="false">'Data sheet'!AA783</f>
        <v>0</v>
      </c>
      <c r="AB780" s="42" t="n">
        <f aca="false">'Data sheet'!AB783</f>
        <v>0</v>
      </c>
      <c r="AC780" s="42" t="n">
        <f aca="false">'Data sheet'!AC783</f>
        <v>0</v>
      </c>
      <c r="AD780" s="42" t="n">
        <f aca="false">'Data sheet'!AD783</f>
        <v>0</v>
      </c>
      <c r="AE780" s="42" t="n">
        <f aca="false">'Data sheet'!AE783</f>
        <v>0</v>
      </c>
      <c r="AF780" s="42" t="n">
        <f aca="false">'Data sheet'!AF783</f>
        <v>0</v>
      </c>
      <c r="AG780" s="42" t="n">
        <f aca="false">'Data sheet'!AG783</f>
        <v>0</v>
      </c>
      <c r="AH780" s="42" t="n">
        <f aca="false">'Data sheet'!AH783</f>
        <v>0</v>
      </c>
      <c r="AI780" s="42" t="n">
        <f aca="false">'Data sheet'!AI783</f>
        <v>0</v>
      </c>
      <c r="AJ780" s="42" t="n">
        <f aca="false">'Data sheet'!AJ783</f>
        <v>0</v>
      </c>
      <c r="AK780" s="42" t="n">
        <f aca="false">'Data sheet'!AK783</f>
        <v>0</v>
      </c>
      <c r="AL780" s="42" t="n">
        <f aca="false">'Data sheet'!AL783</f>
        <v>0</v>
      </c>
      <c r="AM780" s="42" t="n">
        <f aca="false">'Data sheet'!AM783</f>
        <v>0</v>
      </c>
      <c r="AN780" s="42" t="n">
        <f aca="false">'Data sheet'!AN783</f>
        <v>0</v>
      </c>
      <c r="AO780" s="42" t="n">
        <f aca="false">'Data sheet'!AO783</f>
        <v>0</v>
      </c>
      <c r="AP780" s="42" t="n">
        <f aca="false">'Data sheet'!AP783</f>
        <v>0</v>
      </c>
      <c r="AQ780" s="42" t="n">
        <f aca="false">'Data sheet'!AQ783</f>
        <v>0</v>
      </c>
    </row>
    <row r="781" customFormat="false" ht="15.75" hidden="false" customHeight="false" outlineLevel="0" collapsed="false">
      <c r="A781" s="43" t="str">
        <f aca="false" t="array" ref="A781:A781">IF(ISBLANK('Data sheet'!A784), "", INDEX(materials!$B$2:$B$999,MATCH('Data sheet'!A784,materials!$A$2:$A$999,0)))</f>
        <v>1511</v>
      </c>
      <c r="B781" s="42" t="str">
        <f aca="false" t="array" ref="B781:B781">IF(ISBLANK('Data sheet'!B784), "", INDEX('business units'!$A$2:$A$1000,MATCH('Data sheet'!B784,'business units'!$B$2:$B$1000,0)))</f>
        <v>hc.w</v>
      </c>
      <c r="C781" s="42" t="str">
        <f aca="false" t="array" ref="C781:C781">IF(ISBLANK('Data sheet'!C784), "", INDEX(suppliers!$A$2:$A$4053,MATCH('Data sheet'!C784,suppliers!$B$2:$B$4053,0)))</f>
        <v>pancaeka</v>
      </c>
      <c r="D781" s="42" t="str">
        <f aca="false" t="array" ref="D781:D781">IF(ISBLANK('Data sheet'!D784), "", INDEX(suppliers!$A$2:$A$4053,MATCH('Data sheet'!D784,suppliers!$B$2:$B$4053,0)))</f>
        <v>pancaeka.kebunpantairaja</v>
      </c>
      <c r="E781" s="42" t="str">
        <f aca="false" t="array" ref="E781:E781">IF(ISBLANK('Data sheet'!E784), "", INDEX(enums!$B$2:$B$5,MATCH('Data sheet'!E784,enums!$A$2:$A$5,0)))</f>
        <v>aggregation point</v>
      </c>
      <c r="F781" s="42" t="str">
        <f aca="false">'Data sheet'!F784</f>
        <v>Indonesia</v>
      </c>
      <c r="G781" s="42" t="n">
        <f aca="false">'Data sheet'!G784</f>
        <v>0</v>
      </c>
      <c r="H781" s="42" t="n">
        <f aca="false">'Data sheet'!H784</f>
        <v>-0.0575</v>
      </c>
      <c r="I781" s="42" t="n">
        <f aca="false">'Data sheet'!I784</f>
        <v>101.2419</v>
      </c>
      <c r="J781" s="42" t="n">
        <f aca="false">'Data sheet'!J784</f>
        <v>1883</v>
      </c>
      <c r="K781" s="42" t="n">
        <f aca="false">'Data sheet'!K784</f>
        <v>1911</v>
      </c>
      <c r="L781" s="42" t="n">
        <f aca="false">'Data sheet'!L784</f>
        <v>1940</v>
      </c>
      <c r="M781" s="42" t="n">
        <f aca="false">'Data sheet'!M784</f>
        <v>1969</v>
      </c>
      <c r="N781" s="42" t="n">
        <f aca="false">'Data sheet'!N784</f>
        <v>1999</v>
      </c>
      <c r="O781" s="42" t="n">
        <f aca="false">'Data sheet'!O784</f>
        <v>2029</v>
      </c>
      <c r="P781" s="42" t="n">
        <f aca="false">'Data sheet'!P784</f>
        <v>2059</v>
      </c>
      <c r="Q781" s="42" t="n">
        <f aca="false">'Data sheet'!Q784</f>
        <v>2090</v>
      </c>
      <c r="R781" s="42" t="n">
        <f aca="false">'Data sheet'!R784</f>
        <v>2121</v>
      </c>
      <c r="S781" s="42" t="n">
        <f aca="false">'Data sheet'!S784</f>
        <v>2153</v>
      </c>
      <c r="T781" s="42" t="n">
        <f aca="false">'Data sheet'!T784</f>
        <v>2185</v>
      </c>
      <c r="U781" s="42" t="n">
        <f aca="false">'Data sheet'!U784</f>
        <v>0</v>
      </c>
      <c r="V781" s="42" t="n">
        <f aca="false">'Data sheet'!V784</f>
        <v>0</v>
      </c>
      <c r="W781" s="42" t="n">
        <f aca="false">'Data sheet'!W784</f>
        <v>0</v>
      </c>
      <c r="X781" s="42" t="n">
        <f aca="false">'Data sheet'!X784</f>
        <v>0</v>
      </c>
      <c r="Y781" s="42" t="n">
        <f aca="false">'Data sheet'!Y784</f>
        <v>0</v>
      </c>
      <c r="Z781" s="42" t="n">
        <f aca="false">'Data sheet'!Z784</f>
        <v>0</v>
      </c>
      <c r="AA781" s="42" t="n">
        <f aca="false">'Data sheet'!AA784</f>
        <v>0</v>
      </c>
      <c r="AB781" s="42" t="n">
        <f aca="false">'Data sheet'!AB784</f>
        <v>0</v>
      </c>
      <c r="AC781" s="42" t="n">
        <f aca="false">'Data sheet'!AC784</f>
        <v>0</v>
      </c>
      <c r="AD781" s="42" t="n">
        <f aca="false">'Data sheet'!AD784</f>
        <v>0</v>
      </c>
      <c r="AE781" s="42" t="n">
        <f aca="false">'Data sheet'!AE784</f>
        <v>0</v>
      </c>
      <c r="AF781" s="42" t="n">
        <f aca="false">'Data sheet'!AF784</f>
        <v>0</v>
      </c>
      <c r="AG781" s="42" t="n">
        <f aca="false">'Data sheet'!AG784</f>
        <v>0</v>
      </c>
      <c r="AH781" s="42" t="n">
        <f aca="false">'Data sheet'!AH784</f>
        <v>0</v>
      </c>
      <c r="AI781" s="42" t="n">
        <f aca="false">'Data sheet'!AI784</f>
        <v>0</v>
      </c>
      <c r="AJ781" s="42" t="n">
        <f aca="false">'Data sheet'!AJ784</f>
        <v>0</v>
      </c>
      <c r="AK781" s="42" t="n">
        <f aca="false">'Data sheet'!AK784</f>
        <v>0</v>
      </c>
      <c r="AL781" s="42" t="n">
        <f aca="false">'Data sheet'!AL784</f>
        <v>0</v>
      </c>
      <c r="AM781" s="42" t="n">
        <f aca="false">'Data sheet'!AM784</f>
        <v>0</v>
      </c>
      <c r="AN781" s="42" t="n">
        <f aca="false">'Data sheet'!AN784</f>
        <v>0</v>
      </c>
      <c r="AO781" s="42" t="n">
        <f aca="false">'Data sheet'!AO784</f>
        <v>0</v>
      </c>
      <c r="AP781" s="42" t="n">
        <f aca="false">'Data sheet'!AP784</f>
        <v>0</v>
      </c>
      <c r="AQ781" s="42" t="n">
        <f aca="false">'Data sheet'!AQ784</f>
        <v>0</v>
      </c>
    </row>
    <row r="782" customFormat="false" ht="15.75" hidden="false" customHeight="false" outlineLevel="0" collapsed="false">
      <c r="A782" s="43" t="str">
        <f aca="false" t="array" ref="A782:A782">IF(ISBLANK('Data sheet'!A785), "", INDEX(materials!$B$2:$B$999,MATCH('Data sheet'!A785,materials!$A$2:$A$999,0)))</f>
        <v>1511</v>
      </c>
      <c r="B782" s="42" t="str">
        <f aca="false" t="array" ref="B782:B782">IF(ISBLANK('Data sheet'!B785), "", INDEX('business units'!$A$2:$A$1000,MATCH('Data sheet'!B785,'business units'!$B$2:$B$1000,0)))</f>
        <v>hc.w</v>
      </c>
      <c r="C782" s="42" t="str">
        <f aca="false" t="array" ref="C782:C782">IF(ISBLANK('Data sheet'!C785), "", INDEX(suppliers!$A$2:$A$4053,MATCH('Data sheet'!C785,suppliers!$B$2:$B$4053,0)))</f>
        <v>pandewanpalmoilmillsdnbhd</v>
      </c>
      <c r="D782" s="42" t="str">
        <f aca="false" t="array" ref="D782:D782">IF(ISBLANK('Data sheet'!D785), "", INDEX(suppliers!$A$2:$A$4053,MATCH('Data sheet'!D785,suppliers!$B$2:$B$4053,0)))</f>
        <v>pandewanpalmoilmillsdnbhd</v>
      </c>
      <c r="E782" s="42" t="str">
        <f aca="false" t="array" ref="E782:E782">IF(ISBLANK('Data sheet'!E785), "", INDEX(enums!$B$2:$B$5,MATCH('Data sheet'!E785,enums!$A$2:$A$5,0)))</f>
        <v>aggregation point</v>
      </c>
      <c r="F782" s="42" t="str">
        <f aca="false">'Data sheet'!F785</f>
        <v>Malaysia</v>
      </c>
      <c r="G782" s="42" t="n">
        <f aca="false">'Data sheet'!G785</f>
        <v>0</v>
      </c>
      <c r="H782" s="42" t="n">
        <f aca="false">'Data sheet'!H785</f>
        <v>4.9324</v>
      </c>
      <c r="I782" s="42" t="n">
        <f aca="false">'Data sheet'!I785</f>
        <v>116.4856</v>
      </c>
      <c r="J782" s="42" t="n">
        <f aca="false">'Data sheet'!J785</f>
        <v>4193</v>
      </c>
      <c r="K782" s="42" t="n">
        <f aca="false">'Data sheet'!K785</f>
        <v>4256</v>
      </c>
      <c r="L782" s="42" t="n">
        <f aca="false">'Data sheet'!L785</f>
        <v>4320</v>
      </c>
      <c r="M782" s="42" t="n">
        <f aca="false">'Data sheet'!M785</f>
        <v>4385</v>
      </c>
      <c r="N782" s="42" t="n">
        <f aca="false">'Data sheet'!N785</f>
        <v>4451</v>
      </c>
      <c r="O782" s="42" t="n">
        <f aca="false">'Data sheet'!O785</f>
        <v>4518</v>
      </c>
      <c r="P782" s="42" t="n">
        <f aca="false">'Data sheet'!P785</f>
        <v>4586</v>
      </c>
      <c r="Q782" s="42" t="n">
        <f aca="false">'Data sheet'!Q785</f>
        <v>4655</v>
      </c>
      <c r="R782" s="42" t="n">
        <f aca="false">'Data sheet'!R785</f>
        <v>4725</v>
      </c>
      <c r="S782" s="42" t="n">
        <f aca="false">'Data sheet'!S785</f>
        <v>4796</v>
      </c>
      <c r="T782" s="42" t="n">
        <f aca="false">'Data sheet'!T785</f>
        <v>4868</v>
      </c>
      <c r="U782" s="42" t="n">
        <f aca="false">'Data sheet'!U785</f>
        <v>0</v>
      </c>
      <c r="V782" s="42" t="n">
        <f aca="false">'Data sheet'!V785</f>
        <v>0</v>
      </c>
      <c r="W782" s="42" t="n">
        <f aca="false">'Data sheet'!W785</f>
        <v>0</v>
      </c>
      <c r="X782" s="42" t="n">
        <f aca="false">'Data sheet'!X785</f>
        <v>0</v>
      </c>
      <c r="Y782" s="42" t="n">
        <f aca="false">'Data sheet'!Y785</f>
        <v>0</v>
      </c>
      <c r="Z782" s="42" t="n">
        <f aca="false">'Data sheet'!Z785</f>
        <v>0</v>
      </c>
      <c r="AA782" s="42" t="n">
        <f aca="false">'Data sheet'!AA785</f>
        <v>0</v>
      </c>
      <c r="AB782" s="42" t="n">
        <f aca="false">'Data sheet'!AB785</f>
        <v>0</v>
      </c>
      <c r="AC782" s="42" t="n">
        <f aca="false">'Data sheet'!AC785</f>
        <v>0</v>
      </c>
      <c r="AD782" s="42" t="n">
        <f aca="false">'Data sheet'!AD785</f>
        <v>0</v>
      </c>
      <c r="AE782" s="42" t="n">
        <f aca="false">'Data sheet'!AE785</f>
        <v>0</v>
      </c>
      <c r="AF782" s="42" t="n">
        <f aca="false">'Data sheet'!AF785</f>
        <v>0</v>
      </c>
      <c r="AG782" s="42" t="n">
        <f aca="false">'Data sheet'!AG785</f>
        <v>0</v>
      </c>
      <c r="AH782" s="42" t="n">
        <f aca="false">'Data sheet'!AH785</f>
        <v>0</v>
      </c>
      <c r="AI782" s="42" t="n">
        <f aca="false">'Data sheet'!AI785</f>
        <v>0</v>
      </c>
      <c r="AJ782" s="42" t="n">
        <f aca="false">'Data sheet'!AJ785</f>
        <v>0</v>
      </c>
      <c r="AK782" s="42" t="n">
        <f aca="false">'Data sheet'!AK785</f>
        <v>0</v>
      </c>
      <c r="AL782" s="42" t="n">
        <f aca="false">'Data sheet'!AL785</f>
        <v>0</v>
      </c>
      <c r="AM782" s="42" t="n">
        <f aca="false">'Data sheet'!AM785</f>
        <v>0</v>
      </c>
      <c r="AN782" s="42" t="n">
        <f aca="false">'Data sheet'!AN785</f>
        <v>0</v>
      </c>
      <c r="AO782" s="42" t="n">
        <f aca="false">'Data sheet'!AO785</f>
        <v>0</v>
      </c>
      <c r="AP782" s="42" t="n">
        <f aca="false">'Data sheet'!AP785</f>
        <v>0</v>
      </c>
      <c r="AQ782" s="42" t="n">
        <f aca="false">'Data sheet'!AQ785</f>
        <v>0</v>
      </c>
    </row>
    <row r="783" customFormat="false" ht="15.75" hidden="false" customHeight="false" outlineLevel="0" collapsed="false">
      <c r="A783" s="43" t="str">
        <f aca="false" t="array" ref="A783:A783">IF(ISBLANK('Data sheet'!A786), "", INDEX(materials!$B$2:$B$999,MATCH('Data sheet'!A786,materials!$A$2:$A$999,0)))</f>
        <v>1511</v>
      </c>
      <c r="B783" s="42" t="str">
        <f aca="false" t="array" ref="B783:B783">IF(ISBLANK('Data sheet'!B786), "", INDEX('business units'!$A$2:$A$1000,MATCH('Data sheet'!B786,'business units'!$B$2:$B$1000,0)))</f>
        <v>hc.w</v>
      </c>
      <c r="C783" s="42" t="str">
        <f aca="false" t="array" ref="C783:C783">IF(ISBLANK('Data sheet'!C786), "", INDEX(suppliers!$A$2:$A$4053,MATCH('Data sheet'!C786,suppliers!$B$2:$B$4053,0)))</f>
        <v>pantairemis</v>
      </c>
      <c r="D783" s="42" t="str">
        <f aca="false" t="array" ref="D783:D783">IF(ISBLANK('Data sheet'!D786), "", INDEX(suppliers!$A$2:$A$4053,MATCH('Data sheet'!D786,suppliers!$B$2:$B$4053,0)))</f>
        <v>pantairemis.pantairemispalmoilmillsdnbhd</v>
      </c>
      <c r="E783" s="42" t="str">
        <f aca="false" t="array" ref="E783:E783">IF(ISBLANK('Data sheet'!E786), "", INDEX(enums!$B$2:$B$5,MATCH('Data sheet'!E786,enums!$A$2:$A$5,0)))</f>
        <v>aggregation point</v>
      </c>
      <c r="F783" s="42" t="str">
        <f aca="false">'Data sheet'!F786</f>
        <v>Malaysia</v>
      </c>
      <c r="G783" s="42" t="n">
        <f aca="false">'Data sheet'!G786</f>
        <v>0</v>
      </c>
      <c r="H783" s="42" t="n">
        <f aca="false">'Data sheet'!H786</f>
        <v>4.3672</v>
      </c>
      <c r="I783" s="42" t="n">
        <f aca="false">'Data sheet'!I786</f>
        <v>100.6962</v>
      </c>
      <c r="J783" s="42" t="n">
        <f aca="false">'Data sheet'!J786</f>
        <v>1731</v>
      </c>
      <c r="K783" s="42" t="n">
        <f aca="false">'Data sheet'!K786</f>
        <v>1757</v>
      </c>
      <c r="L783" s="42" t="n">
        <f aca="false">'Data sheet'!L786</f>
        <v>1783</v>
      </c>
      <c r="M783" s="42" t="n">
        <f aca="false">'Data sheet'!M786</f>
        <v>1810</v>
      </c>
      <c r="N783" s="42" t="n">
        <f aca="false">'Data sheet'!N786</f>
        <v>1837</v>
      </c>
      <c r="O783" s="42" t="n">
        <f aca="false">'Data sheet'!O786</f>
        <v>1865</v>
      </c>
      <c r="P783" s="42" t="n">
        <f aca="false">'Data sheet'!P786</f>
        <v>1893</v>
      </c>
      <c r="Q783" s="42" t="n">
        <f aca="false">'Data sheet'!Q786</f>
        <v>1921</v>
      </c>
      <c r="R783" s="42" t="n">
        <f aca="false">'Data sheet'!R786</f>
        <v>1950</v>
      </c>
      <c r="S783" s="42" t="n">
        <f aca="false">'Data sheet'!S786</f>
        <v>1979</v>
      </c>
      <c r="T783" s="42" t="n">
        <f aca="false">'Data sheet'!T786</f>
        <v>2009</v>
      </c>
      <c r="U783" s="42" t="n">
        <f aca="false">'Data sheet'!U786</f>
        <v>0</v>
      </c>
      <c r="V783" s="42" t="n">
        <f aca="false">'Data sheet'!V786</f>
        <v>0</v>
      </c>
      <c r="W783" s="42" t="n">
        <f aca="false">'Data sheet'!W786</f>
        <v>0</v>
      </c>
      <c r="X783" s="42" t="n">
        <f aca="false">'Data sheet'!X786</f>
        <v>0</v>
      </c>
      <c r="Y783" s="42" t="n">
        <f aca="false">'Data sheet'!Y786</f>
        <v>0</v>
      </c>
      <c r="Z783" s="42" t="n">
        <f aca="false">'Data sheet'!Z786</f>
        <v>0</v>
      </c>
      <c r="AA783" s="42" t="n">
        <f aca="false">'Data sheet'!AA786</f>
        <v>0</v>
      </c>
      <c r="AB783" s="42" t="n">
        <f aca="false">'Data sheet'!AB786</f>
        <v>0</v>
      </c>
      <c r="AC783" s="42" t="n">
        <f aca="false">'Data sheet'!AC786</f>
        <v>0</v>
      </c>
      <c r="AD783" s="42" t="n">
        <f aca="false">'Data sheet'!AD786</f>
        <v>0</v>
      </c>
      <c r="AE783" s="42" t="n">
        <f aca="false">'Data sheet'!AE786</f>
        <v>0</v>
      </c>
      <c r="AF783" s="42" t="n">
        <f aca="false">'Data sheet'!AF786</f>
        <v>0</v>
      </c>
      <c r="AG783" s="42" t="n">
        <f aca="false">'Data sheet'!AG786</f>
        <v>0</v>
      </c>
      <c r="AH783" s="42" t="n">
        <f aca="false">'Data sheet'!AH786</f>
        <v>0</v>
      </c>
      <c r="AI783" s="42" t="n">
        <f aca="false">'Data sheet'!AI786</f>
        <v>0</v>
      </c>
      <c r="AJ783" s="42" t="n">
        <f aca="false">'Data sheet'!AJ786</f>
        <v>0</v>
      </c>
      <c r="AK783" s="42" t="n">
        <f aca="false">'Data sheet'!AK786</f>
        <v>0</v>
      </c>
      <c r="AL783" s="42" t="n">
        <f aca="false">'Data sheet'!AL786</f>
        <v>0</v>
      </c>
      <c r="AM783" s="42" t="n">
        <f aca="false">'Data sheet'!AM786</f>
        <v>0</v>
      </c>
      <c r="AN783" s="42" t="n">
        <f aca="false">'Data sheet'!AN786</f>
        <v>0</v>
      </c>
      <c r="AO783" s="42" t="n">
        <f aca="false">'Data sheet'!AO786</f>
        <v>0</v>
      </c>
      <c r="AP783" s="42" t="n">
        <f aca="false">'Data sheet'!AP786</f>
        <v>0</v>
      </c>
      <c r="AQ783" s="42" t="n">
        <f aca="false">'Data sheet'!AQ786</f>
        <v>0</v>
      </c>
    </row>
    <row r="784" customFormat="false" ht="15.75" hidden="false" customHeight="false" outlineLevel="0" collapsed="false">
      <c r="A784" s="43" t="str">
        <f aca="false" t="array" ref="A784:A784">IF(ISBLANK('Data sheet'!A787), "", INDEX(materials!$B$2:$B$999,MATCH('Data sheet'!A787,materials!$A$2:$A$999,0)))</f>
        <v>1511</v>
      </c>
      <c r="B784" s="42" t="str">
        <f aca="false" t="array" ref="B784:B784">IF(ISBLANK('Data sheet'!B787), "", INDEX('business units'!$A$2:$A$1000,MATCH('Data sheet'!B787,'business units'!$B$2:$B$1000,0)))</f>
        <v>hc.w</v>
      </c>
      <c r="C784" s="42" t="str">
        <f aca="false" t="array" ref="C784:C784">IF(ISBLANK('Data sheet'!C787), "", INDEX(suppliers!$A$2:$A$4053,MATCH('Data sheet'!C787,suppliers!$B$2:$B$4053,0)))</f>
        <v>paramitainternusapratama</v>
      </c>
      <c r="D784" s="42" t="str">
        <f aca="false" t="array" ref="D784:D784">IF(ISBLANK('Data sheet'!D787), "", INDEX(suppliers!$A$2:$A$4053,MATCH('Data sheet'!D787,suppliers!$B$2:$B$4053,0)))</f>
        <v>paramitainternusapratama.ptparamitrainternusapratama</v>
      </c>
      <c r="E784" s="42" t="str">
        <f aca="false" t="array" ref="E784:E784">IF(ISBLANK('Data sheet'!E787), "", INDEX(enums!$B$2:$B$5,MATCH('Data sheet'!E787,enums!$A$2:$A$5,0)))</f>
        <v>aggregation point</v>
      </c>
      <c r="F784" s="42" t="str">
        <f aca="false">'Data sheet'!F787</f>
        <v>Indonesia</v>
      </c>
      <c r="G784" s="42" t="n">
        <f aca="false">'Data sheet'!G787</f>
        <v>0</v>
      </c>
      <c r="H784" s="42" t="n">
        <f aca="false">'Data sheet'!H787</f>
        <v>0.487</v>
      </c>
      <c r="I784" s="42" t="n">
        <f aca="false">'Data sheet'!I787</f>
        <v>111.8454</v>
      </c>
      <c r="J784" s="42" t="n">
        <f aca="false">'Data sheet'!J787</f>
        <v>8764</v>
      </c>
      <c r="K784" s="42" t="n">
        <f aca="false">'Data sheet'!K787</f>
        <v>8895</v>
      </c>
      <c r="L784" s="42" t="n">
        <f aca="false">'Data sheet'!L787</f>
        <v>9028</v>
      </c>
      <c r="M784" s="42" t="n">
        <f aca="false">'Data sheet'!M787</f>
        <v>9163</v>
      </c>
      <c r="N784" s="42" t="n">
        <f aca="false">'Data sheet'!N787</f>
        <v>9300</v>
      </c>
      <c r="O784" s="42" t="n">
        <f aca="false">'Data sheet'!O787</f>
        <v>9440</v>
      </c>
      <c r="P784" s="42" t="n">
        <f aca="false">'Data sheet'!P787</f>
        <v>9582</v>
      </c>
      <c r="Q784" s="42" t="n">
        <f aca="false">'Data sheet'!Q787</f>
        <v>9726</v>
      </c>
      <c r="R784" s="42" t="n">
        <f aca="false">'Data sheet'!R787</f>
        <v>9872</v>
      </c>
      <c r="S784" s="42" t="n">
        <f aca="false">'Data sheet'!S787</f>
        <v>10020</v>
      </c>
      <c r="T784" s="42" t="n">
        <f aca="false">'Data sheet'!T787</f>
        <v>10170</v>
      </c>
      <c r="U784" s="42" t="n">
        <f aca="false">'Data sheet'!U787</f>
        <v>0</v>
      </c>
      <c r="V784" s="42" t="n">
        <f aca="false">'Data sheet'!V787</f>
        <v>0</v>
      </c>
      <c r="W784" s="42" t="n">
        <f aca="false">'Data sheet'!W787</f>
        <v>0</v>
      </c>
      <c r="X784" s="42" t="n">
        <f aca="false">'Data sheet'!X787</f>
        <v>0</v>
      </c>
      <c r="Y784" s="42" t="n">
        <f aca="false">'Data sheet'!Y787</f>
        <v>0</v>
      </c>
      <c r="Z784" s="42" t="n">
        <f aca="false">'Data sheet'!Z787</f>
        <v>0</v>
      </c>
      <c r="AA784" s="42" t="n">
        <f aca="false">'Data sheet'!AA787</f>
        <v>0</v>
      </c>
      <c r="AB784" s="42" t="n">
        <f aca="false">'Data sheet'!AB787</f>
        <v>0</v>
      </c>
      <c r="AC784" s="42" t="n">
        <f aca="false">'Data sheet'!AC787</f>
        <v>0</v>
      </c>
      <c r="AD784" s="42" t="n">
        <f aca="false">'Data sheet'!AD787</f>
        <v>0</v>
      </c>
      <c r="AE784" s="42" t="n">
        <f aca="false">'Data sheet'!AE787</f>
        <v>0</v>
      </c>
      <c r="AF784" s="42" t="n">
        <f aca="false">'Data sheet'!AF787</f>
        <v>0</v>
      </c>
      <c r="AG784" s="42" t="n">
        <f aca="false">'Data sheet'!AG787</f>
        <v>0</v>
      </c>
      <c r="AH784" s="42" t="n">
        <f aca="false">'Data sheet'!AH787</f>
        <v>0</v>
      </c>
      <c r="AI784" s="42" t="n">
        <f aca="false">'Data sheet'!AI787</f>
        <v>0</v>
      </c>
      <c r="AJ784" s="42" t="n">
        <f aca="false">'Data sheet'!AJ787</f>
        <v>0</v>
      </c>
      <c r="AK784" s="42" t="n">
        <f aca="false">'Data sheet'!AK787</f>
        <v>0</v>
      </c>
      <c r="AL784" s="42" t="n">
        <f aca="false">'Data sheet'!AL787</f>
        <v>0</v>
      </c>
      <c r="AM784" s="42" t="n">
        <f aca="false">'Data sheet'!AM787</f>
        <v>0</v>
      </c>
      <c r="AN784" s="42" t="n">
        <f aca="false">'Data sheet'!AN787</f>
        <v>0</v>
      </c>
      <c r="AO784" s="42" t="n">
        <f aca="false">'Data sheet'!AO787</f>
        <v>0</v>
      </c>
      <c r="AP784" s="42" t="n">
        <f aca="false">'Data sheet'!AP787</f>
        <v>0</v>
      </c>
      <c r="AQ784" s="42" t="n">
        <f aca="false">'Data sheet'!AQ787</f>
        <v>0</v>
      </c>
    </row>
    <row r="785" customFormat="false" ht="15.75" hidden="false" customHeight="false" outlineLevel="0" collapsed="false">
      <c r="A785" s="43" t="str">
        <f aca="false" t="array" ref="A785:A785">IF(ISBLANK('Data sheet'!A788), "", INDEX(materials!$B$2:$B$999,MATCH('Data sheet'!A788,materials!$A$2:$A$999,0)))</f>
        <v>1511</v>
      </c>
      <c r="B785" s="42" t="str">
        <f aca="false" t="array" ref="B785:B785">IF(ISBLANK('Data sheet'!B788), "", INDEX('business units'!$A$2:$A$1000,MATCH('Data sheet'!B788,'business units'!$B$2:$B$1000,0)))</f>
        <v>hc.w</v>
      </c>
      <c r="C785" s="42" t="str">
        <f aca="false" t="array" ref="C785:C785">IF(ISBLANK('Data sheet'!C788), "", INDEX(suppliers!$A$2:$A$4053,MATCH('Data sheet'!C788,suppliers!$B$2:$B$4053,0)))</f>
        <v>parentnameismillname</v>
      </c>
      <c r="D785" s="42" t="str">
        <f aca="false" t="array" ref="D785:D785">IF(ISBLANK('Data sheet'!D788), "", INDEX(suppliers!$A$2:$A$4053,MATCH('Data sheet'!D788,suppliers!$B$2:$B$4053,0)))</f>
        <v>parentnameismillname.ptjalurpusakasaktikumala</v>
      </c>
      <c r="E785" s="42" t="str">
        <f aca="false" t="array" ref="E785:E785">IF(ISBLANK('Data sheet'!E788), "", INDEX(enums!$B$2:$B$5,MATCH('Data sheet'!E788,enums!$A$2:$A$5,0)))</f>
        <v>aggregation point</v>
      </c>
      <c r="F785" s="42" t="str">
        <f aca="false">'Data sheet'!F788</f>
        <v>Indonesia</v>
      </c>
      <c r="G785" s="42" t="n">
        <f aca="false">'Data sheet'!G788</f>
        <v>0</v>
      </c>
      <c r="H785" s="42" t="n">
        <f aca="false">'Data sheet'!H788</f>
        <v>0.3997</v>
      </c>
      <c r="I785" s="42" t="n">
        <f aca="false">'Data sheet'!I788</f>
        <v>101.7967</v>
      </c>
      <c r="J785" s="42" t="n">
        <f aca="false">'Data sheet'!J788</f>
        <v>7180</v>
      </c>
      <c r="K785" s="42" t="n">
        <f aca="false">'Data sheet'!K788</f>
        <v>7288</v>
      </c>
      <c r="L785" s="42" t="n">
        <f aca="false">'Data sheet'!L788</f>
        <v>7397</v>
      </c>
      <c r="M785" s="42" t="n">
        <f aca="false">'Data sheet'!M788</f>
        <v>7508</v>
      </c>
      <c r="N785" s="42" t="n">
        <f aca="false">'Data sheet'!N788</f>
        <v>7621</v>
      </c>
      <c r="O785" s="42" t="n">
        <f aca="false">'Data sheet'!O788</f>
        <v>7735</v>
      </c>
      <c r="P785" s="42" t="n">
        <f aca="false">'Data sheet'!P788</f>
        <v>7851</v>
      </c>
      <c r="Q785" s="42" t="n">
        <f aca="false">'Data sheet'!Q788</f>
        <v>7969</v>
      </c>
      <c r="R785" s="42" t="n">
        <f aca="false">'Data sheet'!R788</f>
        <v>8089</v>
      </c>
      <c r="S785" s="42" t="n">
        <f aca="false">'Data sheet'!S788</f>
        <v>8210</v>
      </c>
      <c r="T785" s="42" t="n">
        <f aca="false">'Data sheet'!T788</f>
        <v>8333</v>
      </c>
      <c r="U785" s="42" t="n">
        <f aca="false">'Data sheet'!U788</f>
        <v>0</v>
      </c>
      <c r="V785" s="42" t="n">
        <f aca="false">'Data sheet'!V788</f>
        <v>0</v>
      </c>
      <c r="W785" s="42" t="n">
        <f aca="false">'Data sheet'!W788</f>
        <v>0</v>
      </c>
      <c r="X785" s="42" t="n">
        <f aca="false">'Data sheet'!X788</f>
        <v>0</v>
      </c>
      <c r="Y785" s="42" t="n">
        <f aca="false">'Data sheet'!Y788</f>
        <v>0</v>
      </c>
      <c r="Z785" s="42" t="n">
        <f aca="false">'Data sheet'!Z788</f>
        <v>0</v>
      </c>
      <c r="AA785" s="42" t="n">
        <f aca="false">'Data sheet'!AA788</f>
        <v>0</v>
      </c>
      <c r="AB785" s="42" t="n">
        <f aca="false">'Data sheet'!AB788</f>
        <v>0</v>
      </c>
      <c r="AC785" s="42" t="n">
        <f aca="false">'Data sheet'!AC788</f>
        <v>0</v>
      </c>
      <c r="AD785" s="42" t="n">
        <f aca="false">'Data sheet'!AD788</f>
        <v>0</v>
      </c>
      <c r="AE785" s="42" t="n">
        <f aca="false">'Data sheet'!AE788</f>
        <v>0</v>
      </c>
      <c r="AF785" s="42" t="n">
        <f aca="false">'Data sheet'!AF788</f>
        <v>0</v>
      </c>
      <c r="AG785" s="42" t="n">
        <f aca="false">'Data sheet'!AG788</f>
        <v>0</v>
      </c>
      <c r="AH785" s="42" t="n">
        <f aca="false">'Data sheet'!AH788</f>
        <v>0</v>
      </c>
      <c r="AI785" s="42" t="n">
        <f aca="false">'Data sheet'!AI788</f>
        <v>0</v>
      </c>
      <c r="AJ785" s="42" t="n">
        <f aca="false">'Data sheet'!AJ788</f>
        <v>0</v>
      </c>
      <c r="AK785" s="42" t="n">
        <f aca="false">'Data sheet'!AK788</f>
        <v>0</v>
      </c>
      <c r="AL785" s="42" t="n">
        <f aca="false">'Data sheet'!AL788</f>
        <v>0</v>
      </c>
      <c r="AM785" s="42" t="n">
        <f aca="false">'Data sheet'!AM788</f>
        <v>0</v>
      </c>
      <c r="AN785" s="42" t="n">
        <f aca="false">'Data sheet'!AN788</f>
        <v>0</v>
      </c>
      <c r="AO785" s="42" t="n">
        <f aca="false">'Data sheet'!AO788</f>
        <v>0</v>
      </c>
      <c r="AP785" s="42" t="n">
        <f aca="false">'Data sheet'!AP788</f>
        <v>0</v>
      </c>
      <c r="AQ785" s="42" t="n">
        <f aca="false">'Data sheet'!AQ788</f>
        <v>0</v>
      </c>
    </row>
    <row r="786" customFormat="false" ht="15.75" hidden="false" customHeight="false" outlineLevel="0" collapsed="false">
      <c r="A786" s="43" t="str">
        <f aca="false" t="array" ref="A786:A786">IF(ISBLANK('Data sheet'!A789), "", INDEX(materials!$B$2:$B$999,MATCH('Data sheet'!A789,materials!$A$2:$A$999,0)))</f>
        <v>1511</v>
      </c>
      <c r="B786" s="42" t="str">
        <f aca="false" t="array" ref="B786:B786">IF(ISBLANK('Data sheet'!B789), "", INDEX('business units'!$A$2:$A$1000,MATCH('Data sheet'!B789,'business units'!$B$2:$B$1000,0)))</f>
        <v>hc.w</v>
      </c>
      <c r="C786" s="42" t="str">
        <f aca="false" t="array" ref="C786:C786">IF(ISBLANK('Data sheet'!C789), "", INDEX(suppliers!$A$2:$A$4053,MATCH('Data sheet'!C789,suppliers!$B$2:$B$4053,0)))</f>
        <v>parnaagromas</v>
      </c>
      <c r="D786" s="42" t="str">
        <f aca="false" t="array" ref="D786:D786">IF(ISBLANK('Data sheet'!D789), "", INDEX(suppliers!$A$2:$A$4053,MATCH('Data sheet'!D789,suppliers!$B$2:$B$4053,0)))</f>
        <v>parnaagromas</v>
      </c>
      <c r="E786" s="42" t="str">
        <f aca="false" t="array" ref="E786:E786">IF(ISBLANK('Data sheet'!E789), "", INDEX(enums!$B$2:$B$5,MATCH('Data sheet'!E789,enums!$A$2:$A$5,0)))</f>
        <v>aggregation point</v>
      </c>
      <c r="F786" s="42" t="str">
        <f aca="false">'Data sheet'!F789</f>
        <v>Indonesia</v>
      </c>
      <c r="G786" s="42" t="n">
        <f aca="false">'Data sheet'!G789</f>
        <v>0</v>
      </c>
      <c r="H786" s="42" t="n">
        <f aca="false">'Data sheet'!H789</f>
        <v>0.2131</v>
      </c>
      <c r="I786" s="42" t="n">
        <f aca="false">'Data sheet'!I789</f>
        <v>111.078633</v>
      </c>
      <c r="J786" s="42" t="n">
        <f aca="false">'Data sheet'!J789</f>
        <v>5398</v>
      </c>
      <c r="K786" s="42" t="n">
        <f aca="false">'Data sheet'!K789</f>
        <v>5479</v>
      </c>
      <c r="L786" s="42" t="n">
        <f aca="false">'Data sheet'!L789</f>
        <v>5561</v>
      </c>
      <c r="M786" s="42" t="n">
        <f aca="false">'Data sheet'!M789</f>
        <v>5644</v>
      </c>
      <c r="N786" s="42" t="n">
        <f aca="false">'Data sheet'!N789</f>
        <v>5729</v>
      </c>
      <c r="O786" s="42" t="n">
        <f aca="false">'Data sheet'!O789</f>
        <v>5815</v>
      </c>
      <c r="P786" s="42" t="n">
        <f aca="false">'Data sheet'!P789</f>
        <v>5902</v>
      </c>
      <c r="Q786" s="42" t="n">
        <f aca="false">'Data sheet'!Q789</f>
        <v>5991</v>
      </c>
      <c r="R786" s="42" t="n">
        <f aca="false">'Data sheet'!R789</f>
        <v>6081</v>
      </c>
      <c r="S786" s="42" t="n">
        <f aca="false">'Data sheet'!S789</f>
        <v>6172</v>
      </c>
      <c r="T786" s="42" t="n">
        <f aca="false">'Data sheet'!T789</f>
        <v>6265</v>
      </c>
      <c r="U786" s="42" t="n">
        <f aca="false">'Data sheet'!U789</f>
        <v>0</v>
      </c>
      <c r="V786" s="42" t="n">
        <f aca="false">'Data sheet'!V789</f>
        <v>0</v>
      </c>
      <c r="W786" s="42" t="n">
        <f aca="false">'Data sheet'!W789</f>
        <v>0</v>
      </c>
      <c r="X786" s="42" t="n">
        <f aca="false">'Data sheet'!X789</f>
        <v>0</v>
      </c>
      <c r="Y786" s="42" t="n">
        <f aca="false">'Data sheet'!Y789</f>
        <v>0</v>
      </c>
      <c r="Z786" s="42" t="n">
        <f aca="false">'Data sheet'!Z789</f>
        <v>0</v>
      </c>
      <c r="AA786" s="42" t="n">
        <f aca="false">'Data sheet'!AA789</f>
        <v>0</v>
      </c>
      <c r="AB786" s="42" t="n">
        <f aca="false">'Data sheet'!AB789</f>
        <v>0</v>
      </c>
      <c r="AC786" s="42" t="n">
        <f aca="false">'Data sheet'!AC789</f>
        <v>0</v>
      </c>
      <c r="AD786" s="42" t="n">
        <f aca="false">'Data sheet'!AD789</f>
        <v>0</v>
      </c>
      <c r="AE786" s="42" t="n">
        <f aca="false">'Data sheet'!AE789</f>
        <v>0</v>
      </c>
      <c r="AF786" s="42" t="n">
        <f aca="false">'Data sheet'!AF789</f>
        <v>0</v>
      </c>
      <c r="AG786" s="42" t="n">
        <f aca="false">'Data sheet'!AG789</f>
        <v>0</v>
      </c>
      <c r="AH786" s="42" t="n">
        <f aca="false">'Data sheet'!AH789</f>
        <v>0</v>
      </c>
      <c r="AI786" s="42" t="n">
        <f aca="false">'Data sheet'!AI789</f>
        <v>0</v>
      </c>
      <c r="AJ786" s="42" t="n">
        <f aca="false">'Data sheet'!AJ789</f>
        <v>0</v>
      </c>
      <c r="AK786" s="42" t="n">
        <f aca="false">'Data sheet'!AK789</f>
        <v>0</v>
      </c>
      <c r="AL786" s="42" t="n">
        <f aca="false">'Data sheet'!AL789</f>
        <v>0</v>
      </c>
      <c r="AM786" s="42" t="n">
        <f aca="false">'Data sheet'!AM789</f>
        <v>0</v>
      </c>
      <c r="AN786" s="42" t="n">
        <f aca="false">'Data sheet'!AN789</f>
        <v>0</v>
      </c>
      <c r="AO786" s="42" t="n">
        <f aca="false">'Data sheet'!AO789</f>
        <v>0</v>
      </c>
      <c r="AP786" s="42" t="n">
        <f aca="false">'Data sheet'!AP789</f>
        <v>0</v>
      </c>
      <c r="AQ786" s="42" t="n">
        <f aca="false">'Data sheet'!AQ789</f>
        <v>0</v>
      </c>
    </row>
    <row r="787" customFormat="false" ht="15.75" hidden="false" customHeight="false" outlineLevel="0" collapsed="false">
      <c r="A787" s="43" t="str">
        <f aca="false" t="array" ref="A787:A787">IF(ISBLANK('Data sheet'!A790), "", INDEX(materials!$B$2:$B$999,MATCH('Data sheet'!A790,materials!$A$2:$A$999,0)))</f>
        <v>1511</v>
      </c>
      <c r="B787" s="42" t="str">
        <f aca="false" t="array" ref="B787:B787">IF(ISBLANK('Data sheet'!B790), "", INDEX('business units'!$A$2:$A$1000,MATCH('Data sheet'!B790,'business units'!$B$2:$B$1000,0)))</f>
        <v>hc.w</v>
      </c>
      <c r="C787" s="42" t="str">
        <f aca="false" t="array" ref="C787:C787">IF(ISBLANK('Data sheet'!C790), "", INDEX(suppliers!$A$2:$A$4053,MATCH('Data sheet'!C790,suppliers!$B$2:$B$4053,0)))</f>
        <v>pasangkayu</v>
      </c>
      <c r="D787" s="42" t="str">
        <f aca="false" t="array" ref="D787:D787">IF(ISBLANK('Data sheet'!D790), "", INDEX(suppliers!$A$2:$A$4053,MATCH('Data sheet'!D790,suppliers!$B$2:$B$4053,0)))</f>
        <v>pasangkayu</v>
      </c>
      <c r="E787" s="42" t="str">
        <f aca="false" t="array" ref="E787:E787">IF(ISBLANK('Data sheet'!E790), "", INDEX(enums!$B$2:$B$5,MATCH('Data sheet'!E790,enums!$A$2:$A$5,0)))</f>
        <v>aggregation point</v>
      </c>
      <c r="F787" s="42" t="str">
        <f aca="false">'Data sheet'!F790</f>
        <v>Indonesia</v>
      </c>
      <c r="G787" s="42" t="n">
        <f aca="false">'Data sheet'!G790</f>
        <v>0</v>
      </c>
      <c r="H787" s="42" t="n">
        <f aca="false">'Data sheet'!H790</f>
        <v>-1.2224</v>
      </c>
      <c r="I787" s="42" t="n">
        <f aca="false">'Data sheet'!I790</f>
        <v>119.472451</v>
      </c>
      <c r="J787" s="42" t="n">
        <f aca="false">'Data sheet'!J790</f>
        <v>7018</v>
      </c>
      <c r="K787" s="42" t="n">
        <f aca="false">'Data sheet'!K790</f>
        <v>7123</v>
      </c>
      <c r="L787" s="42" t="n">
        <f aca="false">'Data sheet'!L790</f>
        <v>7230</v>
      </c>
      <c r="M787" s="42" t="n">
        <f aca="false">'Data sheet'!M790</f>
        <v>7338</v>
      </c>
      <c r="N787" s="42" t="n">
        <f aca="false">'Data sheet'!N790</f>
        <v>7448</v>
      </c>
      <c r="O787" s="42" t="n">
        <f aca="false">'Data sheet'!O790</f>
        <v>7560</v>
      </c>
      <c r="P787" s="42" t="n">
        <f aca="false">'Data sheet'!P790</f>
        <v>7673</v>
      </c>
      <c r="Q787" s="42" t="n">
        <f aca="false">'Data sheet'!Q790</f>
        <v>7788</v>
      </c>
      <c r="R787" s="42" t="n">
        <f aca="false">'Data sheet'!R790</f>
        <v>7905</v>
      </c>
      <c r="S787" s="42" t="n">
        <f aca="false">'Data sheet'!S790</f>
        <v>8024</v>
      </c>
      <c r="T787" s="42" t="n">
        <f aca="false">'Data sheet'!T790</f>
        <v>8144</v>
      </c>
      <c r="U787" s="42" t="n">
        <f aca="false">'Data sheet'!U790</f>
        <v>0</v>
      </c>
      <c r="V787" s="42" t="n">
        <f aca="false">'Data sheet'!V790</f>
        <v>0</v>
      </c>
      <c r="W787" s="42" t="n">
        <f aca="false">'Data sheet'!W790</f>
        <v>0</v>
      </c>
      <c r="X787" s="42" t="n">
        <f aca="false">'Data sheet'!X790</f>
        <v>0</v>
      </c>
      <c r="Y787" s="42" t="n">
        <f aca="false">'Data sheet'!Y790</f>
        <v>0</v>
      </c>
      <c r="Z787" s="42" t="n">
        <f aca="false">'Data sheet'!Z790</f>
        <v>0</v>
      </c>
      <c r="AA787" s="42" t="n">
        <f aca="false">'Data sheet'!AA790</f>
        <v>0</v>
      </c>
      <c r="AB787" s="42" t="n">
        <f aca="false">'Data sheet'!AB790</f>
        <v>0</v>
      </c>
      <c r="AC787" s="42" t="n">
        <f aca="false">'Data sheet'!AC790</f>
        <v>0</v>
      </c>
      <c r="AD787" s="42" t="n">
        <f aca="false">'Data sheet'!AD790</f>
        <v>0</v>
      </c>
      <c r="AE787" s="42" t="n">
        <f aca="false">'Data sheet'!AE790</f>
        <v>0</v>
      </c>
      <c r="AF787" s="42" t="n">
        <f aca="false">'Data sheet'!AF790</f>
        <v>0</v>
      </c>
      <c r="AG787" s="42" t="n">
        <f aca="false">'Data sheet'!AG790</f>
        <v>0</v>
      </c>
      <c r="AH787" s="42" t="n">
        <f aca="false">'Data sheet'!AH790</f>
        <v>0</v>
      </c>
      <c r="AI787" s="42" t="n">
        <f aca="false">'Data sheet'!AI790</f>
        <v>0</v>
      </c>
      <c r="AJ787" s="42" t="n">
        <f aca="false">'Data sheet'!AJ790</f>
        <v>0</v>
      </c>
      <c r="AK787" s="42" t="n">
        <f aca="false">'Data sheet'!AK790</f>
        <v>0</v>
      </c>
      <c r="AL787" s="42" t="n">
        <f aca="false">'Data sheet'!AL790</f>
        <v>0</v>
      </c>
      <c r="AM787" s="42" t="n">
        <f aca="false">'Data sheet'!AM790</f>
        <v>0</v>
      </c>
      <c r="AN787" s="42" t="n">
        <f aca="false">'Data sheet'!AN790</f>
        <v>0</v>
      </c>
      <c r="AO787" s="42" t="n">
        <f aca="false">'Data sheet'!AO790</f>
        <v>0</v>
      </c>
      <c r="AP787" s="42" t="n">
        <f aca="false">'Data sheet'!AP790</f>
        <v>0</v>
      </c>
      <c r="AQ787" s="42" t="n">
        <f aca="false">'Data sheet'!AQ790</f>
        <v>0</v>
      </c>
    </row>
    <row r="788" customFormat="false" ht="15.75" hidden="false" customHeight="false" outlineLevel="0" collapsed="false">
      <c r="A788" s="43" t="str">
        <f aca="false" t="array" ref="A788:A788">IF(ISBLANK('Data sheet'!A791), "", INDEX(materials!$B$2:$B$999,MATCH('Data sheet'!A791,materials!$A$2:$A$999,0)))</f>
        <v>1511</v>
      </c>
      <c r="B788" s="42" t="str">
        <f aca="false" t="array" ref="B788:B788">IF(ISBLANK('Data sheet'!B791), "", INDEX('business units'!$A$2:$A$1000,MATCH('Data sheet'!B791,'business units'!$B$2:$B$1000,0)))</f>
        <v>hc.w</v>
      </c>
      <c r="C788" s="42" t="str">
        <f aca="false" t="array" ref="C788:C788">IF(ISBLANK('Data sheet'!C791), "", INDEX(suppliers!$A$2:$A$4053,MATCH('Data sheet'!C791,suppliers!$B$2:$B$4053,0)))</f>
        <v>payapinang</v>
      </c>
      <c r="D788" s="42" t="str">
        <f aca="false" t="array" ref="D788:D788">IF(ISBLANK('Data sheet'!D791), "", INDEX(suppliers!$A$2:$A$4053,MATCH('Data sheet'!D791,suppliers!$B$2:$B$4053,0)))</f>
        <v>payapinang.sumbersawitmakmur</v>
      </c>
      <c r="E788" s="42" t="str">
        <f aca="false" t="array" ref="E788:E788">IF(ISBLANK('Data sheet'!E791), "", INDEX(enums!$B$2:$B$5,MATCH('Data sheet'!E791,enums!$A$2:$A$5,0)))</f>
        <v>aggregation point</v>
      </c>
      <c r="F788" s="42" t="str">
        <f aca="false">'Data sheet'!F791</f>
        <v>Indonesia</v>
      </c>
      <c r="G788" s="42" t="n">
        <f aca="false">'Data sheet'!G791</f>
        <v>0</v>
      </c>
      <c r="H788" s="42" t="n">
        <f aca="false">'Data sheet'!H791</f>
        <v>3.2705</v>
      </c>
      <c r="I788" s="42" t="n">
        <f aca="false">'Data sheet'!I791</f>
        <v>99.2478</v>
      </c>
      <c r="J788" s="42" t="n">
        <f aca="false">'Data sheet'!J791</f>
        <v>8073</v>
      </c>
      <c r="K788" s="42" t="n">
        <f aca="false">'Data sheet'!K791</f>
        <v>8194</v>
      </c>
      <c r="L788" s="42" t="n">
        <f aca="false">'Data sheet'!L791</f>
        <v>8317</v>
      </c>
      <c r="M788" s="42" t="n">
        <f aca="false">'Data sheet'!M791</f>
        <v>8442</v>
      </c>
      <c r="N788" s="42" t="n">
        <f aca="false">'Data sheet'!N791</f>
        <v>8569</v>
      </c>
      <c r="O788" s="42" t="n">
        <f aca="false">'Data sheet'!O791</f>
        <v>8698</v>
      </c>
      <c r="P788" s="42" t="n">
        <f aca="false">'Data sheet'!P791</f>
        <v>8828</v>
      </c>
      <c r="Q788" s="42" t="n">
        <f aca="false">'Data sheet'!Q791</f>
        <v>8960</v>
      </c>
      <c r="R788" s="42" t="n">
        <f aca="false">'Data sheet'!R791</f>
        <v>9094</v>
      </c>
      <c r="S788" s="42" t="n">
        <f aca="false">'Data sheet'!S791</f>
        <v>9230</v>
      </c>
      <c r="T788" s="42" t="n">
        <f aca="false">'Data sheet'!T791</f>
        <v>9368</v>
      </c>
      <c r="U788" s="42" t="n">
        <f aca="false">'Data sheet'!U791</f>
        <v>0</v>
      </c>
      <c r="V788" s="42" t="n">
        <f aca="false">'Data sheet'!V791</f>
        <v>0</v>
      </c>
      <c r="W788" s="42" t="n">
        <f aca="false">'Data sheet'!W791</f>
        <v>0</v>
      </c>
      <c r="X788" s="42" t="n">
        <f aca="false">'Data sheet'!X791</f>
        <v>0</v>
      </c>
      <c r="Y788" s="42" t="n">
        <f aca="false">'Data sheet'!Y791</f>
        <v>0</v>
      </c>
      <c r="Z788" s="42" t="n">
        <f aca="false">'Data sheet'!Z791</f>
        <v>0</v>
      </c>
      <c r="AA788" s="42" t="n">
        <f aca="false">'Data sheet'!AA791</f>
        <v>0</v>
      </c>
      <c r="AB788" s="42" t="n">
        <f aca="false">'Data sheet'!AB791</f>
        <v>0</v>
      </c>
      <c r="AC788" s="42" t="n">
        <f aca="false">'Data sheet'!AC791</f>
        <v>0</v>
      </c>
      <c r="AD788" s="42" t="n">
        <f aca="false">'Data sheet'!AD791</f>
        <v>0</v>
      </c>
      <c r="AE788" s="42" t="n">
        <f aca="false">'Data sheet'!AE791</f>
        <v>0</v>
      </c>
      <c r="AF788" s="42" t="n">
        <f aca="false">'Data sheet'!AF791</f>
        <v>0</v>
      </c>
      <c r="AG788" s="42" t="n">
        <f aca="false">'Data sheet'!AG791</f>
        <v>0</v>
      </c>
      <c r="AH788" s="42" t="n">
        <f aca="false">'Data sheet'!AH791</f>
        <v>0</v>
      </c>
      <c r="AI788" s="42" t="n">
        <f aca="false">'Data sheet'!AI791</f>
        <v>0</v>
      </c>
      <c r="AJ788" s="42" t="n">
        <f aca="false">'Data sheet'!AJ791</f>
        <v>0</v>
      </c>
      <c r="AK788" s="42" t="n">
        <f aca="false">'Data sheet'!AK791</f>
        <v>0</v>
      </c>
      <c r="AL788" s="42" t="n">
        <f aca="false">'Data sheet'!AL791</f>
        <v>0</v>
      </c>
      <c r="AM788" s="42" t="n">
        <f aca="false">'Data sheet'!AM791</f>
        <v>0</v>
      </c>
      <c r="AN788" s="42" t="n">
        <f aca="false">'Data sheet'!AN791</f>
        <v>0</v>
      </c>
      <c r="AO788" s="42" t="n">
        <f aca="false">'Data sheet'!AO791</f>
        <v>0</v>
      </c>
      <c r="AP788" s="42" t="n">
        <f aca="false">'Data sheet'!AP791</f>
        <v>0</v>
      </c>
      <c r="AQ788" s="42" t="n">
        <f aca="false">'Data sheet'!AQ791</f>
        <v>0</v>
      </c>
    </row>
    <row r="789" customFormat="false" ht="15.75" hidden="false" customHeight="false" outlineLevel="0" collapsed="false">
      <c r="A789" s="43" t="str">
        <f aca="false" t="array" ref="A789:A789">IF(ISBLANK('Data sheet'!A792), "", INDEX(materials!$B$2:$B$999,MATCH('Data sheet'!A792,materials!$A$2:$A$999,0)))</f>
        <v>1511</v>
      </c>
      <c r="B789" s="42" t="str">
        <f aca="false" t="array" ref="B789:B789">IF(ISBLANK('Data sheet'!B792), "", INDEX('business units'!$A$2:$A$1000,MATCH('Data sheet'!B792,'business units'!$B$2:$B$1000,0)))</f>
        <v>hc.w</v>
      </c>
      <c r="C789" s="42" t="str">
        <f aca="false" t="array" ref="C789:C789">IF(ISBLANK('Data sheet'!C792), "", INDEX(suppliers!$A$2:$A$4053,MATCH('Data sheet'!C792,suppliers!$B$2:$B$4053,0)))</f>
        <v>peputramasterindo</v>
      </c>
      <c r="D789" s="42" t="str">
        <f aca="false" t="array" ref="D789:D789">IF(ISBLANK('Data sheet'!D792), "", INDEX(suppliers!$A$2:$A$4053,MATCH('Data sheet'!D792,suppliers!$B$2:$B$4053,0)))</f>
        <v>peputramasterindo.sewangisawitsejahtera</v>
      </c>
      <c r="E789" s="42" t="str">
        <f aca="false" t="array" ref="E789:E789">IF(ISBLANK('Data sheet'!E792), "", INDEX(enums!$B$2:$B$5,MATCH('Data sheet'!E792,enums!$A$2:$A$5,0)))</f>
        <v>aggregation point</v>
      </c>
      <c r="F789" s="42" t="str">
        <f aca="false">'Data sheet'!F792</f>
        <v>Indonesia</v>
      </c>
      <c r="G789" s="42" t="n">
        <f aca="false">'Data sheet'!G792</f>
        <v>0</v>
      </c>
      <c r="H789" s="42" t="n">
        <f aca="false">'Data sheet'!H792</f>
        <v>0.5898</v>
      </c>
      <c r="I789" s="42" t="n">
        <f aca="false">'Data sheet'!I792</f>
        <v>100.9914</v>
      </c>
      <c r="J789" s="42" t="n">
        <f aca="false">'Data sheet'!J792</f>
        <v>7026</v>
      </c>
      <c r="K789" s="42" t="n">
        <f aca="false">'Data sheet'!K792</f>
        <v>7131</v>
      </c>
      <c r="L789" s="42" t="n">
        <f aca="false">'Data sheet'!L792</f>
        <v>7238</v>
      </c>
      <c r="M789" s="42" t="n">
        <f aca="false">'Data sheet'!M792</f>
        <v>7347</v>
      </c>
      <c r="N789" s="42" t="n">
        <f aca="false">'Data sheet'!N792</f>
        <v>7457</v>
      </c>
      <c r="O789" s="42" t="n">
        <f aca="false">'Data sheet'!O792</f>
        <v>7569</v>
      </c>
      <c r="P789" s="42" t="n">
        <f aca="false">'Data sheet'!P792</f>
        <v>7683</v>
      </c>
      <c r="Q789" s="42" t="n">
        <f aca="false">'Data sheet'!Q792</f>
        <v>7798</v>
      </c>
      <c r="R789" s="42" t="n">
        <f aca="false">'Data sheet'!R792</f>
        <v>7915</v>
      </c>
      <c r="S789" s="42" t="n">
        <f aca="false">'Data sheet'!S792</f>
        <v>8034</v>
      </c>
      <c r="T789" s="42" t="n">
        <f aca="false">'Data sheet'!T792</f>
        <v>8155</v>
      </c>
      <c r="U789" s="42" t="n">
        <f aca="false">'Data sheet'!U792</f>
        <v>0</v>
      </c>
      <c r="V789" s="42" t="n">
        <f aca="false">'Data sheet'!V792</f>
        <v>0</v>
      </c>
      <c r="W789" s="42" t="n">
        <f aca="false">'Data sheet'!W792</f>
        <v>0</v>
      </c>
      <c r="X789" s="42" t="n">
        <f aca="false">'Data sheet'!X792</f>
        <v>0</v>
      </c>
      <c r="Y789" s="42" t="n">
        <f aca="false">'Data sheet'!Y792</f>
        <v>0</v>
      </c>
      <c r="Z789" s="42" t="n">
        <f aca="false">'Data sheet'!Z792</f>
        <v>0</v>
      </c>
      <c r="AA789" s="42" t="n">
        <f aca="false">'Data sheet'!AA792</f>
        <v>0</v>
      </c>
      <c r="AB789" s="42" t="n">
        <f aca="false">'Data sheet'!AB792</f>
        <v>0</v>
      </c>
      <c r="AC789" s="42" t="n">
        <f aca="false">'Data sheet'!AC792</f>
        <v>0</v>
      </c>
      <c r="AD789" s="42" t="n">
        <f aca="false">'Data sheet'!AD792</f>
        <v>0</v>
      </c>
      <c r="AE789" s="42" t="n">
        <f aca="false">'Data sheet'!AE792</f>
        <v>0</v>
      </c>
      <c r="AF789" s="42" t="n">
        <f aca="false">'Data sheet'!AF792</f>
        <v>0</v>
      </c>
      <c r="AG789" s="42" t="n">
        <f aca="false">'Data sheet'!AG792</f>
        <v>0</v>
      </c>
      <c r="AH789" s="42" t="n">
        <f aca="false">'Data sheet'!AH792</f>
        <v>0</v>
      </c>
      <c r="AI789" s="42" t="n">
        <f aca="false">'Data sheet'!AI792</f>
        <v>0</v>
      </c>
      <c r="AJ789" s="42" t="n">
        <f aca="false">'Data sheet'!AJ792</f>
        <v>0</v>
      </c>
      <c r="AK789" s="42" t="n">
        <f aca="false">'Data sheet'!AK792</f>
        <v>0</v>
      </c>
      <c r="AL789" s="42" t="n">
        <f aca="false">'Data sheet'!AL792</f>
        <v>0</v>
      </c>
      <c r="AM789" s="42" t="n">
        <f aca="false">'Data sheet'!AM792</f>
        <v>0</v>
      </c>
      <c r="AN789" s="42" t="n">
        <f aca="false">'Data sheet'!AN792</f>
        <v>0</v>
      </c>
      <c r="AO789" s="42" t="n">
        <f aca="false">'Data sheet'!AO792</f>
        <v>0</v>
      </c>
      <c r="AP789" s="42" t="n">
        <f aca="false">'Data sheet'!AP792</f>
        <v>0</v>
      </c>
      <c r="AQ789" s="42" t="n">
        <f aca="false">'Data sheet'!AQ792</f>
        <v>0</v>
      </c>
    </row>
    <row r="790" customFormat="false" ht="15.75" hidden="false" customHeight="false" outlineLevel="0" collapsed="false">
      <c r="A790" s="43" t="str">
        <f aca="false" t="array" ref="A790:A790">IF(ISBLANK('Data sheet'!A793), "", INDEX(materials!$B$2:$B$999,MATCH('Data sheet'!A793,materials!$A$2:$A$999,0)))</f>
        <v>1511</v>
      </c>
      <c r="B790" s="42" t="str">
        <f aca="false" t="array" ref="B790:B790">IF(ISBLANK('Data sheet'!B793), "", INDEX('business units'!$A$2:$A$1000,MATCH('Data sheet'!B793,'business units'!$B$2:$B$1000,0)))</f>
        <v>hc.w</v>
      </c>
      <c r="C790" s="42" t="str">
        <f aca="false" t="array" ref="C790:C790">IF(ISBLANK('Data sheet'!C793), "", INDEX(suppliers!$A$2:$A$4053,MATCH('Data sheet'!C793,suppliers!$B$2:$B$4053,0)))</f>
        <v>peputrasuprajaya</v>
      </c>
      <c r="D790" s="42" t="str">
        <f aca="false" t="array" ref="D790:D790">IF(ISBLANK('Data sheet'!D793), "", INDEX(suppliers!$A$2:$A$4053,MATCH('Data sheet'!D793,suppliers!$B$2:$B$4053,0)))</f>
        <v>peputrasuprajaya</v>
      </c>
      <c r="E790" s="42" t="str">
        <f aca="false" t="array" ref="E790:E790">IF(ISBLANK('Data sheet'!E793), "", INDEX(enums!$B$2:$B$5,MATCH('Data sheet'!E793,enums!$A$2:$A$5,0)))</f>
        <v>aggregation point</v>
      </c>
      <c r="F790" s="42" t="str">
        <f aca="false">'Data sheet'!F793</f>
        <v>Indonesia</v>
      </c>
      <c r="G790" s="42" t="n">
        <f aca="false">'Data sheet'!G793</f>
        <v>0</v>
      </c>
      <c r="H790" s="42" t="n">
        <f aca="false">'Data sheet'!H793</f>
        <v>0.1934</v>
      </c>
      <c r="I790" s="42" t="n">
        <f aca="false">'Data sheet'!I793</f>
        <v>101.7951</v>
      </c>
      <c r="J790" s="42" t="n">
        <f aca="false">'Data sheet'!J793</f>
        <v>9640</v>
      </c>
      <c r="K790" s="42" t="n">
        <f aca="false">'Data sheet'!K793</f>
        <v>9785</v>
      </c>
      <c r="L790" s="42" t="n">
        <f aca="false">'Data sheet'!L793</f>
        <v>9932</v>
      </c>
      <c r="M790" s="42" t="n">
        <f aca="false">'Data sheet'!M793</f>
        <v>10081</v>
      </c>
      <c r="N790" s="42" t="n">
        <f aca="false">'Data sheet'!N793</f>
        <v>10232</v>
      </c>
      <c r="O790" s="42" t="n">
        <f aca="false">'Data sheet'!O793</f>
        <v>10385</v>
      </c>
      <c r="P790" s="42" t="n">
        <f aca="false">'Data sheet'!P793</f>
        <v>10541</v>
      </c>
      <c r="Q790" s="42" t="n">
        <f aca="false">'Data sheet'!Q793</f>
        <v>10699</v>
      </c>
      <c r="R790" s="42" t="n">
        <f aca="false">'Data sheet'!R793</f>
        <v>10859</v>
      </c>
      <c r="S790" s="42" t="n">
        <f aca="false">'Data sheet'!S793</f>
        <v>11022</v>
      </c>
      <c r="T790" s="42" t="n">
        <f aca="false">'Data sheet'!T793</f>
        <v>11187</v>
      </c>
      <c r="U790" s="42" t="n">
        <f aca="false">'Data sheet'!U793</f>
        <v>0</v>
      </c>
      <c r="V790" s="42" t="n">
        <f aca="false">'Data sheet'!V793</f>
        <v>0</v>
      </c>
      <c r="W790" s="42" t="n">
        <f aca="false">'Data sheet'!W793</f>
        <v>0</v>
      </c>
      <c r="X790" s="42" t="n">
        <f aca="false">'Data sheet'!X793</f>
        <v>0</v>
      </c>
      <c r="Y790" s="42" t="n">
        <f aca="false">'Data sheet'!Y793</f>
        <v>0</v>
      </c>
      <c r="Z790" s="42" t="n">
        <f aca="false">'Data sheet'!Z793</f>
        <v>0</v>
      </c>
      <c r="AA790" s="42" t="n">
        <f aca="false">'Data sheet'!AA793</f>
        <v>0</v>
      </c>
      <c r="AB790" s="42" t="n">
        <f aca="false">'Data sheet'!AB793</f>
        <v>0</v>
      </c>
      <c r="AC790" s="42" t="n">
        <f aca="false">'Data sheet'!AC793</f>
        <v>0</v>
      </c>
      <c r="AD790" s="42" t="n">
        <f aca="false">'Data sheet'!AD793</f>
        <v>0</v>
      </c>
      <c r="AE790" s="42" t="n">
        <f aca="false">'Data sheet'!AE793</f>
        <v>0</v>
      </c>
      <c r="AF790" s="42" t="n">
        <f aca="false">'Data sheet'!AF793</f>
        <v>0</v>
      </c>
      <c r="AG790" s="42" t="n">
        <f aca="false">'Data sheet'!AG793</f>
        <v>0</v>
      </c>
      <c r="AH790" s="42" t="n">
        <f aca="false">'Data sheet'!AH793</f>
        <v>0</v>
      </c>
      <c r="AI790" s="42" t="n">
        <f aca="false">'Data sheet'!AI793</f>
        <v>0</v>
      </c>
      <c r="AJ790" s="42" t="n">
        <f aca="false">'Data sheet'!AJ793</f>
        <v>0</v>
      </c>
      <c r="AK790" s="42" t="n">
        <f aca="false">'Data sheet'!AK793</f>
        <v>0</v>
      </c>
      <c r="AL790" s="42" t="n">
        <f aca="false">'Data sheet'!AL793</f>
        <v>0</v>
      </c>
      <c r="AM790" s="42" t="n">
        <f aca="false">'Data sheet'!AM793</f>
        <v>0</v>
      </c>
      <c r="AN790" s="42" t="n">
        <f aca="false">'Data sheet'!AN793</f>
        <v>0</v>
      </c>
      <c r="AO790" s="42" t="n">
        <f aca="false">'Data sheet'!AO793</f>
        <v>0</v>
      </c>
      <c r="AP790" s="42" t="n">
        <f aca="false">'Data sheet'!AP793</f>
        <v>0</v>
      </c>
      <c r="AQ790" s="42" t="n">
        <f aca="false">'Data sheet'!AQ793</f>
        <v>0</v>
      </c>
    </row>
    <row r="791" customFormat="false" ht="15.75" hidden="false" customHeight="false" outlineLevel="0" collapsed="false">
      <c r="A791" s="43" t="str">
        <f aca="false" t="array" ref="A791:A791">IF(ISBLANK('Data sheet'!A794), "", INDEX(materials!$B$2:$B$999,MATCH('Data sheet'!A794,materials!$A$2:$A$999,0)))</f>
        <v>1511</v>
      </c>
      <c r="B791" s="42" t="str">
        <f aca="false" t="array" ref="B791:B791">IF(ISBLANK('Data sheet'!B794), "", INDEX('business units'!$A$2:$A$1000,MATCH('Data sheet'!B794,'business units'!$B$2:$B$1000,0)))</f>
        <v>hc.w</v>
      </c>
      <c r="C791" s="42" t="str">
        <f aca="false" t="array" ref="C791:C791">IF(ISBLANK('Data sheet'!C794), "", INDEX(suppliers!$A$2:$A$4053,MATCH('Data sheet'!C794,suppliers!$B$2:$B$4053,0)))</f>
        <v>perakagromillssdnbhd</v>
      </c>
      <c r="D791" s="42" t="str">
        <f aca="false" t="array" ref="D791:D791">IF(ISBLANK('Data sheet'!D794), "", INDEX(suppliers!$A$2:$A$4053,MATCH('Data sheet'!D794,suppliers!$B$2:$B$4053,0)))</f>
        <v>perakagromillssdnbhd.perakagromillssdnbhdsadc</v>
      </c>
      <c r="E791" s="42" t="str">
        <f aca="false" t="array" ref="E791:E791">IF(ISBLANK('Data sheet'!E794), "", INDEX(enums!$B$2:$B$5,MATCH('Data sheet'!E794,enums!$A$2:$A$5,0)))</f>
        <v>aggregation point</v>
      </c>
      <c r="F791" s="42" t="str">
        <f aca="false">'Data sheet'!F794</f>
        <v>Malaysia</v>
      </c>
      <c r="G791" s="42" t="n">
        <f aca="false">'Data sheet'!G794</f>
        <v>0</v>
      </c>
      <c r="H791" s="42" t="n">
        <f aca="false">'Data sheet'!H794</f>
        <v>4.2428</v>
      </c>
      <c r="I791" s="42" t="n">
        <f aca="false">'Data sheet'!I794</f>
        <v>100.9689</v>
      </c>
      <c r="J791" s="42" t="n">
        <f aca="false">'Data sheet'!J794</f>
        <v>6101</v>
      </c>
      <c r="K791" s="42" t="n">
        <f aca="false">'Data sheet'!K794</f>
        <v>6193</v>
      </c>
      <c r="L791" s="42" t="n">
        <f aca="false">'Data sheet'!L794</f>
        <v>6286</v>
      </c>
      <c r="M791" s="42" t="n">
        <f aca="false">'Data sheet'!M794</f>
        <v>6380</v>
      </c>
      <c r="N791" s="42" t="n">
        <f aca="false">'Data sheet'!N794</f>
        <v>6476</v>
      </c>
      <c r="O791" s="42" t="n">
        <f aca="false">'Data sheet'!O794</f>
        <v>6573</v>
      </c>
      <c r="P791" s="42" t="n">
        <f aca="false">'Data sheet'!P794</f>
        <v>6672</v>
      </c>
      <c r="Q791" s="42" t="n">
        <f aca="false">'Data sheet'!Q794</f>
        <v>6772</v>
      </c>
      <c r="R791" s="42" t="n">
        <f aca="false">'Data sheet'!R794</f>
        <v>6874</v>
      </c>
      <c r="S791" s="42" t="n">
        <f aca="false">'Data sheet'!S794</f>
        <v>6977</v>
      </c>
      <c r="T791" s="42" t="n">
        <f aca="false">'Data sheet'!T794</f>
        <v>7082</v>
      </c>
      <c r="U791" s="42" t="n">
        <f aca="false">'Data sheet'!U794</f>
        <v>0</v>
      </c>
      <c r="V791" s="42" t="n">
        <f aca="false">'Data sheet'!V794</f>
        <v>0</v>
      </c>
      <c r="W791" s="42" t="n">
        <f aca="false">'Data sheet'!W794</f>
        <v>0</v>
      </c>
      <c r="X791" s="42" t="n">
        <f aca="false">'Data sheet'!X794</f>
        <v>0</v>
      </c>
      <c r="Y791" s="42" t="n">
        <f aca="false">'Data sheet'!Y794</f>
        <v>0</v>
      </c>
      <c r="Z791" s="42" t="n">
        <f aca="false">'Data sheet'!Z794</f>
        <v>0</v>
      </c>
      <c r="AA791" s="42" t="n">
        <f aca="false">'Data sheet'!AA794</f>
        <v>0</v>
      </c>
      <c r="AB791" s="42" t="n">
        <f aca="false">'Data sheet'!AB794</f>
        <v>0</v>
      </c>
      <c r="AC791" s="42" t="n">
        <f aca="false">'Data sheet'!AC794</f>
        <v>0</v>
      </c>
      <c r="AD791" s="42" t="n">
        <f aca="false">'Data sheet'!AD794</f>
        <v>0</v>
      </c>
      <c r="AE791" s="42" t="n">
        <f aca="false">'Data sheet'!AE794</f>
        <v>0</v>
      </c>
      <c r="AF791" s="42" t="n">
        <f aca="false">'Data sheet'!AF794</f>
        <v>0</v>
      </c>
      <c r="AG791" s="42" t="n">
        <f aca="false">'Data sheet'!AG794</f>
        <v>0</v>
      </c>
      <c r="AH791" s="42" t="n">
        <f aca="false">'Data sheet'!AH794</f>
        <v>0</v>
      </c>
      <c r="AI791" s="42" t="n">
        <f aca="false">'Data sheet'!AI794</f>
        <v>0</v>
      </c>
      <c r="AJ791" s="42" t="n">
        <f aca="false">'Data sheet'!AJ794</f>
        <v>0</v>
      </c>
      <c r="AK791" s="42" t="n">
        <f aca="false">'Data sheet'!AK794</f>
        <v>0</v>
      </c>
      <c r="AL791" s="42" t="n">
        <f aca="false">'Data sheet'!AL794</f>
        <v>0</v>
      </c>
      <c r="AM791" s="42" t="n">
        <f aca="false">'Data sheet'!AM794</f>
        <v>0</v>
      </c>
      <c r="AN791" s="42" t="n">
        <f aca="false">'Data sheet'!AN794</f>
        <v>0</v>
      </c>
      <c r="AO791" s="42" t="n">
        <f aca="false">'Data sheet'!AO794</f>
        <v>0</v>
      </c>
      <c r="AP791" s="42" t="n">
        <f aca="false">'Data sheet'!AP794</f>
        <v>0</v>
      </c>
      <c r="AQ791" s="42" t="n">
        <f aca="false">'Data sheet'!AQ794</f>
        <v>0</v>
      </c>
    </row>
    <row r="792" customFormat="false" ht="15.75" hidden="false" customHeight="false" outlineLevel="0" collapsed="false">
      <c r="A792" s="43" t="str">
        <f aca="false" t="array" ref="A792:A792">IF(ISBLANK('Data sheet'!A795), "", INDEX(materials!$B$2:$B$999,MATCH('Data sheet'!A795,materials!$A$2:$A$999,0)))</f>
        <v>1511</v>
      </c>
      <c r="B792" s="42" t="str">
        <f aca="false" t="array" ref="B792:B792">IF(ISBLANK('Data sheet'!B795), "", INDEX('business units'!$A$2:$A$1000,MATCH('Data sheet'!B795,'business units'!$B$2:$B$1000,0)))</f>
        <v>hc.w</v>
      </c>
      <c r="C792" s="42" t="str">
        <f aca="false" t="array" ref="C792:C792">IF(ISBLANK('Data sheet'!C795), "", INDEX(suppliers!$A$2:$A$4053,MATCH('Data sheet'!C795,suppliers!$B$2:$B$4053,0)))</f>
        <v>perakmotorco</v>
      </c>
      <c r="D792" s="42" t="str">
        <f aca="false" t="array" ref="D792:D792">IF(ISBLANK('Data sheet'!D795), "", INDEX(suppliers!$A$2:$A$4053,MATCH('Data sheet'!D795,suppliers!$B$2:$B$4053,0)))</f>
        <v>perakmotorco.perakmotorcosdnbhd</v>
      </c>
      <c r="E792" s="42" t="str">
        <f aca="false" t="array" ref="E792:E792">IF(ISBLANK('Data sheet'!E795), "", INDEX(enums!$B$2:$B$5,MATCH('Data sheet'!E795,enums!$A$2:$A$5,0)))</f>
        <v>aggregation point</v>
      </c>
      <c r="F792" s="42" t="str">
        <f aca="false">'Data sheet'!F795</f>
        <v>Malaysia</v>
      </c>
      <c r="G792" s="42" t="n">
        <f aca="false">'Data sheet'!G795</f>
        <v>0</v>
      </c>
      <c r="H792" s="42" t="n">
        <f aca="false">'Data sheet'!H795</f>
        <v>3.965</v>
      </c>
      <c r="I792" s="42" t="n">
        <f aca="false">'Data sheet'!I795</f>
        <v>101.1784</v>
      </c>
      <c r="J792" s="42" t="n">
        <f aca="false">'Data sheet'!J795</f>
        <v>6370</v>
      </c>
      <c r="K792" s="42" t="n">
        <f aca="false">'Data sheet'!K795</f>
        <v>6466</v>
      </c>
      <c r="L792" s="42" t="n">
        <f aca="false">'Data sheet'!L795</f>
        <v>6563</v>
      </c>
      <c r="M792" s="42" t="n">
        <f aca="false">'Data sheet'!M795</f>
        <v>6661</v>
      </c>
      <c r="N792" s="42" t="n">
        <f aca="false">'Data sheet'!N795</f>
        <v>6761</v>
      </c>
      <c r="O792" s="42" t="n">
        <f aca="false">'Data sheet'!O795</f>
        <v>6862</v>
      </c>
      <c r="P792" s="42" t="n">
        <f aca="false">'Data sheet'!P795</f>
        <v>6965</v>
      </c>
      <c r="Q792" s="42" t="n">
        <f aca="false">'Data sheet'!Q795</f>
        <v>7069</v>
      </c>
      <c r="R792" s="42" t="n">
        <f aca="false">'Data sheet'!R795</f>
        <v>7175</v>
      </c>
      <c r="S792" s="42" t="n">
        <f aca="false">'Data sheet'!S795</f>
        <v>7283</v>
      </c>
      <c r="T792" s="42" t="n">
        <f aca="false">'Data sheet'!T795</f>
        <v>7392</v>
      </c>
      <c r="U792" s="42" t="n">
        <f aca="false">'Data sheet'!U795</f>
        <v>0</v>
      </c>
      <c r="V792" s="42" t="n">
        <f aca="false">'Data sheet'!V795</f>
        <v>0</v>
      </c>
      <c r="W792" s="42" t="n">
        <f aca="false">'Data sheet'!W795</f>
        <v>0</v>
      </c>
      <c r="X792" s="42" t="n">
        <f aca="false">'Data sheet'!X795</f>
        <v>0</v>
      </c>
      <c r="Y792" s="42" t="n">
        <f aca="false">'Data sheet'!Y795</f>
        <v>0</v>
      </c>
      <c r="Z792" s="42" t="n">
        <f aca="false">'Data sheet'!Z795</f>
        <v>0</v>
      </c>
      <c r="AA792" s="42" t="n">
        <f aca="false">'Data sheet'!AA795</f>
        <v>0</v>
      </c>
      <c r="AB792" s="42" t="n">
        <f aca="false">'Data sheet'!AB795</f>
        <v>0</v>
      </c>
      <c r="AC792" s="42" t="n">
        <f aca="false">'Data sheet'!AC795</f>
        <v>0</v>
      </c>
      <c r="AD792" s="42" t="n">
        <f aca="false">'Data sheet'!AD795</f>
        <v>0</v>
      </c>
      <c r="AE792" s="42" t="n">
        <f aca="false">'Data sheet'!AE795</f>
        <v>0</v>
      </c>
      <c r="AF792" s="42" t="n">
        <f aca="false">'Data sheet'!AF795</f>
        <v>0</v>
      </c>
      <c r="AG792" s="42" t="n">
        <f aca="false">'Data sheet'!AG795</f>
        <v>0</v>
      </c>
      <c r="AH792" s="42" t="n">
        <f aca="false">'Data sheet'!AH795</f>
        <v>0</v>
      </c>
      <c r="AI792" s="42" t="n">
        <f aca="false">'Data sheet'!AI795</f>
        <v>0</v>
      </c>
      <c r="AJ792" s="42" t="n">
        <f aca="false">'Data sheet'!AJ795</f>
        <v>0</v>
      </c>
      <c r="AK792" s="42" t="n">
        <f aca="false">'Data sheet'!AK795</f>
        <v>0</v>
      </c>
      <c r="AL792" s="42" t="n">
        <f aca="false">'Data sheet'!AL795</f>
        <v>0</v>
      </c>
      <c r="AM792" s="42" t="n">
        <f aca="false">'Data sheet'!AM795</f>
        <v>0</v>
      </c>
      <c r="AN792" s="42" t="n">
        <f aca="false">'Data sheet'!AN795</f>
        <v>0</v>
      </c>
      <c r="AO792" s="42" t="n">
        <f aca="false">'Data sheet'!AO795</f>
        <v>0</v>
      </c>
      <c r="AP792" s="42" t="n">
        <f aca="false">'Data sheet'!AP795</f>
        <v>0</v>
      </c>
      <c r="AQ792" s="42" t="n">
        <f aca="false">'Data sheet'!AQ795</f>
        <v>0</v>
      </c>
    </row>
    <row r="793" customFormat="false" ht="15.75" hidden="false" customHeight="false" outlineLevel="0" collapsed="false">
      <c r="A793" s="43" t="str">
        <f aca="false" t="array" ref="A793:A793">IF(ISBLANK('Data sheet'!A796), "", INDEX(materials!$B$2:$B$999,MATCH('Data sheet'!A796,materials!$A$2:$A$999,0)))</f>
        <v>1511</v>
      </c>
      <c r="B793" s="42" t="str">
        <f aca="false" t="array" ref="B793:B793">IF(ISBLANK('Data sheet'!B796), "", INDEX('business units'!$A$2:$A$1000,MATCH('Data sheet'!B796,'business units'!$B$2:$B$1000,0)))</f>
        <v>hc.w</v>
      </c>
      <c r="C793" s="42" t="str">
        <f aca="false" t="array" ref="C793:C793">IF(ISBLANK('Data sheet'!C796), "", INDEX(suppliers!$A$2:$A$4053,MATCH('Data sheet'!C796,suppliers!$B$2:$B$4053,0)))</f>
        <v>perkasasubursakti</v>
      </c>
      <c r="D793" s="42" t="str">
        <f aca="false" t="array" ref="D793:D793">IF(ISBLANK('Data sheet'!D796), "", INDEX(suppliers!$A$2:$A$4053,MATCH('Data sheet'!D796,suppliers!$B$2:$B$4053,0)))</f>
        <v>perkasasubursakti.blangsimpoptpss</v>
      </c>
      <c r="E793" s="42" t="str">
        <f aca="false" t="array" ref="E793:E793">IF(ISBLANK('Data sheet'!E796), "", INDEX(enums!$B$2:$B$5,MATCH('Data sheet'!E796,enums!$A$2:$A$5,0)))</f>
        <v>aggregation point</v>
      </c>
      <c r="F793" s="42" t="str">
        <f aca="false">'Data sheet'!F796</f>
        <v>Indonesia</v>
      </c>
      <c r="G793" s="42" t="n">
        <f aca="false">'Data sheet'!G796</f>
        <v>0</v>
      </c>
      <c r="H793" s="42" t="n">
        <f aca="false">'Data sheet'!H796</f>
        <v>4.7079</v>
      </c>
      <c r="I793" s="42" t="n">
        <f aca="false">'Data sheet'!I796</f>
        <v>97.8384</v>
      </c>
      <c r="J793" s="42" t="n">
        <f aca="false">'Data sheet'!J796</f>
        <v>315</v>
      </c>
      <c r="K793" s="42" t="n">
        <f aca="false">'Data sheet'!K796</f>
        <v>320</v>
      </c>
      <c r="L793" s="42" t="n">
        <f aca="false">'Data sheet'!L796</f>
        <v>325</v>
      </c>
      <c r="M793" s="42" t="n">
        <f aca="false">'Data sheet'!M796</f>
        <v>330</v>
      </c>
      <c r="N793" s="42" t="n">
        <f aca="false">'Data sheet'!N796</f>
        <v>335</v>
      </c>
      <c r="O793" s="42" t="n">
        <f aca="false">'Data sheet'!O796</f>
        <v>340</v>
      </c>
      <c r="P793" s="42" t="n">
        <f aca="false">'Data sheet'!P796</f>
        <v>345</v>
      </c>
      <c r="Q793" s="42" t="n">
        <f aca="false">'Data sheet'!Q796</f>
        <v>350</v>
      </c>
      <c r="R793" s="42" t="n">
        <f aca="false">'Data sheet'!R796</f>
        <v>355</v>
      </c>
      <c r="S793" s="42" t="n">
        <f aca="false">'Data sheet'!S796</f>
        <v>360</v>
      </c>
      <c r="T793" s="42" t="n">
        <f aca="false">'Data sheet'!T796</f>
        <v>365</v>
      </c>
      <c r="U793" s="42" t="n">
        <f aca="false">'Data sheet'!U796</f>
        <v>0</v>
      </c>
      <c r="V793" s="42" t="n">
        <f aca="false">'Data sheet'!V796</f>
        <v>0</v>
      </c>
      <c r="W793" s="42" t="n">
        <f aca="false">'Data sheet'!W796</f>
        <v>0</v>
      </c>
      <c r="X793" s="42" t="n">
        <f aca="false">'Data sheet'!X796</f>
        <v>0</v>
      </c>
      <c r="Y793" s="42" t="n">
        <f aca="false">'Data sheet'!Y796</f>
        <v>0</v>
      </c>
      <c r="Z793" s="42" t="n">
        <f aca="false">'Data sheet'!Z796</f>
        <v>0</v>
      </c>
      <c r="AA793" s="42" t="n">
        <f aca="false">'Data sheet'!AA796</f>
        <v>0</v>
      </c>
      <c r="AB793" s="42" t="n">
        <f aca="false">'Data sheet'!AB796</f>
        <v>0</v>
      </c>
      <c r="AC793" s="42" t="n">
        <f aca="false">'Data sheet'!AC796</f>
        <v>0</v>
      </c>
      <c r="AD793" s="42" t="n">
        <f aca="false">'Data sheet'!AD796</f>
        <v>0</v>
      </c>
      <c r="AE793" s="42" t="n">
        <f aca="false">'Data sheet'!AE796</f>
        <v>0</v>
      </c>
      <c r="AF793" s="42" t="n">
        <f aca="false">'Data sheet'!AF796</f>
        <v>0</v>
      </c>
      <c r="AG793" s="42" t="n">
        <f aca="false">'Data sheet'!AG796</f>
        <v>0</v>
      </c>
      <c r="AH793" s="42" t="n">
        <f aca="false">'Data sheet'!AH796</f>
        <v>0</v>
      </c>
      <c r="AI793" s="42" t="n">
        <f aca="false">'Data sheet'!AI796</f>
        <v>0</v>
      </c>
      <c r="AJ793" s="42" t="n">
        <f aca="false">'Data sheet'!AJ796</f>
        <v>0</v>
      </c>
      <c r="AK793" s="42" t="n">
        <f aca="false">'Data sheet'!AK796</f>
        <v>0</v>
      </c>
      <c r="AL793" s="42" t="n">
        <f aca="false">'Data sheet'!AL796</f>
        <v>0</v>
      </c>
      <c r="AM793" s="42" t="n">
        <f aca="false">'Data sheet'!AM796</f>
        <v>0</v>
      </c>
      <c r="AN793" s="42" t="n">
        <f aca="false">'Data sheet'!AN796</f>
        <v>0</v>
      </c>
      <c r="AO793" s="42" t="n">
        <f aca="false">'Data sheet'!AO796</f>
        <v>0</v>
      </c>
      <c r="AP793" s="42" t="n">
        <f aca="false">'Data sheet'!AP796</f>
        <v>0</v>
      </c>
      <c r="AQ793" s="42" t="n">
        <f aca="false">'Data sheet'!AQ796</f>
        <v>0</v>
      </c>
    </row>
    <row r="794" customFormat="false" ht="15.75" hidden="false" customHeight="false" outlineLevel="0" collapsed="false">
      <c r="A794" s="43" t="str">
        <f aca="false" t="array" ref="A794:A794">IF(ISBLANK('Data sheet'!A797), "", INDEX(materials!$B$2:$B$999,MATCH('Data sheet'!A797,materials!$A$2:$A$999,0)))</f>
        <v>1511</v>
      </c>
      <c r="B794" s="42" t="str">
        <f aca="false" t="array" ref="B794:B794">IF(ISBLANK('Data sheet'!B797), "", INDEX('business units'!$A$2:$A$1000,MATCH('Data sheet'!B797,'business units'!$B$2:$B$1000,0)))</f>
        <v>hc.w</v>
      </c>
      <c r="C794" s="42" t="str">
        <f aca="false" t="array" ref="C794:C794">IF(ISBLANK('Data sheet'!C797), "", INDEX(suppliers!$A$2:$A$4053,MATCH('Data sheet'!C797,suppliers!$B$2:$B$4053,0)))</f>
        <v>perkebunandanpertanianpatisari</v>
      </c>
      <c r="D794" s="42" t="str">
        <f aca="false" t="array" ref="D794:D794">IF(ISBLANK('Data sheet'!D797), "", INDEX(suppliers!$A$2:$A$4053,MATCH('Data sheet'!D797,suppliers!$B$2:$B$4053,0)))</f>
        <v>perkebunandanpertanianpatisari.ptperkebunandanpertanianpatisari</v>
      </c>
      <c r="E794" s="42" t="str">
        <f aca="false" t="array" ref="E794:E794">IF(ISBLANK('Data sheet'!E797), "", INDEX(enums!$B$2:$B$5,MATCH('Data sheet'!E797,enums!$A$2:$A$5,0)))</f>
        <v>aggregation point</v>
      </c>
      <c r="F794" s="42" t="str">
        <f aca="false">'Data sheet'!F797</f>
        <v>Indonesia</v>
      </c>
      <c r="G794" s="42" t="n">
        <f aca="false">'Data sheet'!G797</f>
        <v>0</v>
      </c>
      <c r="H794" s="42" t="n">
        <f aca="false">'Data sheet'!H797</f>
        <v>4.0885</v>
      </c>
      <c r="I794" s="42" t="n">
        <f aca="false">'Data sheet'!I797</f>
        <v>97.9609</v>
      </c>
      <c r="J794" s="42" t="n">
        <f aca="false">'Data sheet'!J797</f>
        <v>2648</v>
      </c>
      <c r="K794" s="42" t="n">
        <f aca="false">'Data sheet'!K797</f>
        <v>2688</v>
      </c>
      <c r="L794" s="42" t="n">
        <f aca="false">'Data sheet'!L797</f>
        <v>2728</v>
      </c>
      <c r="M794" s="42" t="n">
        <f aca="false">'Data sheet'!M797</f>
        <v>2769</v>
      </c>
      <c r="N794" s="42" t="n">
        <f aca="false">'Data sheet'!N797</f>
        <v>2811</v>
      </c>
      <c r="O794" s="42" t="n">
        <f aca="false">'Data sheet'!O797</f>
        <v>2853</v>
      </c>
      <c r="P794" s="42" t="n">
        <f aca="false">'Data sheet'!P797</f>
        <v>2896</v>
      </c>
      <c r="Q794" s="42" t="n">
        <f aca="false">'Data sheet'!Q797</f>
        <v>2939</v>
      </c>
      <c r="R794" s="42" t="n">
        <f aca="false">'Data sheet'!R797</f>
        <v>2983</v>
      </c>
      <c r="S794" s="42" t="n">
        <f aca="false">'Data sheet'!S797</f>
        <v>3028</v>
      </c>
      <c r="T794" s="42" t="n">
        <f aca="false">'Data sheet'!T797</f>
        <v>3073</v>
      </c>
      <c r="U794" s="42" t="n">
        <f aca="false">'Data sheet'!U797</f>
        <v>0</v>
      </c>
      <c r="V794" s="42" t="n">
        <f aca="false">'Data sheet'!V797</f>
        <v>0</v>
      </c>
      <c r="W794" s="42" t="n">
        <f aca="false">'Data sheet'!W797</f>
        <v>0</v>
      </c>
      <c r="X794" s="42" t="n">
        <f aca="false">'Data sheet'!X797</f>
        <v>0</v>
      </c>
      <c r="Y794" s="42" t="n">
        <f aca="false">'Data sheet'!Y797</f>
        <v>0</v>
      </c>
      <c r="Z794" s="42" t="n">
        <f aca="false">'Data sheet'!Z797</f>
        <v>0</v>
      </c>
      <c r="AA794" s="42" t="n">
        <f aca="false">'Data sheet'!AA797</f>
        <v>0</v>
      </c>
      <c r="AB794" s="42" t="n">
        <f aca="false">'Data sheet'!AB797</f>
        <v>0</v>
      </c>
      <c r="AC794" s="42" t="n">
        <f aca="false">'Data sheet'!AC797</f>
        <v>0</v>
      </c>
      <c r="AD794" s="42" t="n">
        <f aca="false">'Data sheet'!AD797</f>
        <v>0</v>
      </c>
      <c r="AE794" s="42" t="n">
        <f aca="false">'Data sheet'!AE797</f>
        <v>0</v>
      </c>
      <c r="AF794" s="42" t="n">
        <f aca="false">'Data sheet'!AF797</f>
        <v>0</v>
      </c>
      <c r="AG794" s="42" t="n">
        <f aca="false">'Data sheet'!AG797</f>
        <v>0</v>
      </c>
      <c r="AH794" s="42" t="n">
        <f aca="false">'Data sheet'!AH797</f>
        <v>0</v>
      </c>
      <c r="AI794" s="42" t="n">
        <f aca="false">'Data sheet'!AI797</f>
        <v>0</v>
      </c>
      <c r="AJ794" s="42" t="n">
        <f aca="false">'Data sheet'!AJ797</f>
        <v>0</v>
      </c>
      <c r="AK794" s="42" t="n">
        <f aca="false">'Data sheet'!AK797</f>
        <v>0</v>
      </c>
      <c r="AL794" s="42" t="n">
        <f aca="false">'Data sheet'!AL797</f>
        <v>0</v>
      </c>
      <c r="AM794" s="42" t="n">
        <f aca="false">'Data sheet'!AM797</f>
        <v>0</v>
      </c>
      <c r="AN794" s="42" t="n">
        <f aca="false">'Data sheet'!AN797</f>
        <v>0</v>
      </c>
      <c r="AO794" s="42" t="n">
        <f aca="false">'Data sheet'!AO797</f>
        <v>0</v>
      </c>
      <c r="AP794" s="42" t="n">
        <f aca="false">'Data sheet'!AP797</f>
        <v>0</v>
      </c>
      <c r="AQ794" s="42" t="n">
        <f aca="false">'Data sheet'!AQ797</f>
        <v>0</v>
      </c>
    </row>
    <row r="795" customFormat="false" ht="15.75" hidden="false" customHeight="false" outlineLevel="0" collapsed="false">
      <c r="A795" s="43" t="str">
        <f aca="false" t="array" ref="A795:A795">IF(ISBLANK('Data sheet'!A798), "", INDEX(materials!$B$2:$B$999,MATCH('Data sheet'!A798,materials!$A$2:$A$999,0)))</f>
        <v>1511</v>
      </c>
      <c r="B795" s="42" t="str">
        <f aca="false" t="array" ref="B795:B795">IF(ISBLANK('Data sheet'!B798), "", INDEX('business units'!$A$2:$A$1000,MATCH('Data sheet'!B798,'business units'!$B$2:$B$1000,0)))</f>
        <v>hc.w</v>
      </c>
      <c r="C795" s="42" t="str">
        <f aca="false" t="array" ref="C795:C795">IF(ISBLANK('Data sheet'!C798), "", INDEX(suppliers!$A$2:$A$4053,MATCH('Data sheet'!C798,suppliers!$B$2:$B$4053,0)))</f>
        <v>perkebunanmilano</v>
      </c>
      <c r="D795" s="42" t="str">
        <f aca="false" t="array" ref="D795:D795">IF(ISBLANK('Data sheet'!D798), "", INDEX(suppliers!$A$2:$A$4053,MATCH('Data sheet'!D798,suppliers!$B$2:$B$4053,0)))</f>
        <v>perkebunanmilano.ptperkebunanmilanopkspinangawan</v>
      </c>
      <c r="E795" s="42" t="str">
        <f aca="false" t="array" ref="E795:E795">IF(ISBLANK('Data sheet'!E798), "", INDEX(enums!$B$2:$B$5,MATCH('Data sheet'!E798,enums!$A$2:$A$5,0)))</f>
        <v>aggregation point</v>
      </c>
      <c r="F795" s="42" t="str">
        <f aca="false">'Data sheet'!F798</f>
        <v>Indonesia</v>
      </c>
      <c r="G795" s="42" t="n">
        <f aca="false">'Data sheet'!G798</f>
        <v>0</v>
      </c>
      <c r="H795" s="42" t="n">
        <f aca="false">'Data sheet'!H798</f>
        <v>1.8428</v>
      </c>
      <c r="I795" s="42" t="n">
        <f aca="false">'Data sheet'!I798</f>
        <v>100.2031</v>
      </c>
      <c r="J795" s="42" t="n">
        <f aca="false">'Data sheet'!J798</f>
        <v>5345</v>
      </c>
      <c r="K795" s="42" t="n">
        <f aca="false">'Data sheet'!K798</f>
        <v>5425</v>
      </c>
      <c r="L795" s="42" t="n">
        <f aca="false">'Data sheet'!L798</f>
        <v>5506</v>
      </c>
      <c r="M795" s="42" t="n">
        <f aca="false">'Data sheet'!M798</f>
        <v>5589</v>
      </c>
      <c r="N795" s="42" t="n">
        <f aca="false">'Data sheet'!N798</f>
        <v>5673</v>
      </c>
      <c r="O795" s="42" t="n">
        <f aca="false">'Data sheet'!O798</f>
        <v>5758</v>
      </c>
      <c r="P795" s="42" t="n">
        <f aca="false">'Data sheet'!P798</f>
        <v>5844</v>
      </c>
      <c r="Q795" s="42" t="n">
        <f aca="false">'Data sheet'!Q798</f>
        <v>5932</v>
      </c>
      <c r="R795" s="42" t="n">
        <f aca="false">'Data sheet'!R798</f>
        <v>6021</v>
      </c>
      <c r="S795" s="42" t="n">
        <f aca="false">'Data sheet'!S798</f>
        <v>6111</v>
      </c>
      <c r="T795" s="42" t="n">
        <f aca="false">'Data sheet'!T798</f>
        <v>6203</v>
      </c>
      <c r="U795" s="42" t="n">
        <f aca="false">'Data sheet'!U798</f>
        <v>0</v>
      </c>
      <c r="V795" s="42" t="n">
        <f aca="false">'Data sheet'!V798</f>
        <v>0</v>
      </c>
      <c r="W795" s="42" t="n">
        <f aca="false">'Data sheet'!W798</f>
        <v>0</v>
      </c>
      <c r="X795" s="42" t="n">
        <f aca="false">'Data sheet'!X798</f>
        <v>0</v>
      </c>
      <c r="Y795" s="42" t="n">
        <f aca="false">'Data sheet'!Y798</f>
        <v>0</v>
      </c>
      <c r="Z795" s="42" t="n">
        <f aca="false">'Data sheet'!Z798</f>
        <v>0</v>
      </c>
      <c r="AA795" s="42" t="n">
        <f aca="false">'Data sheet'!AA798</f>
        <v>0</v>
      </c>
      <c r="AB795" s="42" t="n">
        <f aca="false">'Data sheet'!AB798</f>
        <v>0</v>
      </c>
      <c r="AC795" s="42" t="n">
        <f aca="false">'Data sheet'!AC798</f>
        <v>0</v>
      </c>
      <c r="AD795" s="42" t="n">
        <f aca="false">'Data sheet'!AD798</f>
        <v>0</v>
      </c>
      <c r="AE795" s="42" t="n">
        <f aca="false">'Data sheet'!AE798</f>
        <v>0</v>
      </c>
      <c r="AF795" s="42" t="n">
        <f aca="false">'Data sheet'!AF798</f>
        <v>0</v>
      </c>
      <c r="AG795" s="42" t="n">
        <f aca="false">'Data sheet'!AG798</f>
        <v>0</v>
      </c>
      <c r="AH795" s="42" t="n">
        <f aca="false">'Data sheet'!AH798</f>
        <v>0</v>
      </c>
      <c r="AI795" s="42" t="n">
        <f aca="false">'Data sheet'!AI798</f>
        <v>0</v>
      </c>
      <c r="AJ795" s="42" t="n">
        <f aca="false">'Data sheet'!AJ798</f>
        <v>0</v>
      </c>
      <c r="AK795" s="42" t="n">
        <f aca="false">'Data sheet'!AK798</f>
        <v>0</v>
      </c>
      <c r="AL795" s="42" t="n">
        <f aca="false">'Data sheet'!AL798</f>
        <v>0</v>
      </c>
      <c r="AM795" s="42" t="n">
        <f aca="false">'Data sheet'!AM798</f>
        <v>0</v>
      </c>
      <c r="AN795" s="42" t="n">
        <f aca="false">'Data sheet'!AN798</f>
        <v>0</v>
      </c>
      <c r="AO795" s="42" t="n">
        <f aca="false">'Data sheet'!AO798</f>
        <v>0</v>
      </c>
      <c r="AP795" s="42" t="n">
        <f aca="false">'Data sheet'!AP798</f>
        <v>0</v>
      </c>
      <c r="AQ795" s="42" t="n">
        <f aca="false">'Data sheet'!AQ798</f>
        <v>0</v>
      </c>
    </row>
    <row r="796" customFormat="false" ht="15.75" hidden="false" customHeight="false" outlineLevel="0" collapsed="false">
      <c r="A796" s="43" t="str">
        <f aca="false" t="array" ref="A796:A796">IF(ISBLANK('Data sheet'!A799), "", INDEX(materials!$B$2:$B$999,MATCH('Data sheet'!A799,materials!$A$2:$A$999,0)))</f>
        <v>1511</v>
      </c>
      <c r="B796" s="42" t="str">
        <f aca="false" t="array" ref="B796:B796">IF(ISBLANK('Data sheet'!B799), "", INDEX('business units'!$A$2:$A$1000,MATCH('Data sheet'!B799,'business units'!$B$2:$B$1000,0)))</f>
        <v>hc.w</v>
      </c>
      <c r="C796" s="42" t="str">
        <f aca="false" t="array" ref="C796:C796">IF(ISBLANK('Data sheet'!C799), "", INDEX(suppliers!$A$2:$A$4053,MATCH('Data sheet'!C799,suppliers!$B$2:$B$4053,0)))</f>
        <v>perkebunannusantara</v>
      </c>
      <c r="D796" s="42" t="str">
        <f aca="false" t="array" ref="D796:D796">IF(ISBLANK('Data sheet'!D799), "", INDEX(suppliers!$A$2:$A$4053,MATCH('Data sheet'!D799,suppliers!$B$2:$B$4053,0)))</f>
        <v>perkebunannusantara.tandun</v>
      </c>
      <c r="E796" s="42" t="str">
        <f aca="false" t="array" ref="E796:E796">IF(ISBLANK('Data sheet'!E799), "", INDEX(enums!$B$2:$B$5,MATCH('Data sheet'!E799,enums!$A$2:$A$5,0)))</f>
        <v>aggregation point</v>
      </c>
      <c r="F796" s="42" t="str">
        <f aca="false">'Data sheet'!F799</f>
        <v>Indonesia</v>
      </c>
      <c r="G796" s="42" t="n">
        <f aca="false">'Data sheet'!G799</f>
        <v>0</v>
      </c>
      <c r="H796" s="42" t="n">
        <f aca="false">'Data sheet'!H799</f>
        <v>0.5987</v>
      </c>
      <c r="I796" s="42" t="n">
        <f aca="false">'Data sheet'!I799</f>
        <v>100.6937</v>
      </c>
      <c r="J796" s="42" t="n">
        <f aca="false">'Data sheet'!J799</f>
        <v>2276</v>
      </c>
      <c r="K796" s="42" t="n">
        <f aca="false">'Data sheet'!K799</f>
        <v>2310</v>
      </c>
      <c r="L796" s="42" t="n">
        <f aca="false">'Data sheet'!L799</f>
        <v>2345</v>
      </c>
      <c r="M796" s="42" t="n">
        <f aca="false">'Data sheet'!M799</f>
        <v>2380</v>
      </c>
      <c r="N796" s="42" t="n">
        <f aca="false">'Data sheet'!N799</f>
        <v>2416</v>
      </c>
      <c r="O796" s="42" t="n">
        <f aca="false">'Data sheet'!O799</f>
        <v>2452</v>
      </c>
      <c r="P796" s="42" t="n">
        <f aca="false">'Data sheet'!P799</f>
        <v>2489</v>
      </c>
      <c r="Q796" s="42" t="n">
        <f aca="false">'Data sheet'!Q799</f>
        <v>2526</v>
      </c>
      <c r="R796" s="42" t="n">
        <f aca="false">'Data sheet'!R799</f>
        <v>2564</v>
      </c>
      <c r="S796" s="42" t="n">
        <f aca="false">'Data sheet'!S799</f>
        <v>2602</v>
      </c>
      <c r="T796" s="42" t="n">
        <f aca="false">'Data sheet'!T799</f>
        <v>2641</v>
      </c>
      <c r="U796" s="42" t="n">
        <f aca="false">'Data sheet'!U799</f>
        <v>0</v>
      </c>
      <c r="V796" s="42" t="n">
        <f aca="false">'Data sheet'!V799</f>
        <v>0</v>
      </c>
      <c r="W796" s="42" t="n">
        <f aca="false">'Data sheet'!W799</f>
        <v>0</v>
      </c>
      <c r="X796" s="42" t="n">
        <f aca="false">'Data sheet'!X799</f>
        <v>0</v>
      </c>
      <c r="Y796" s="42" t="n">
        <f aca="false">'Data sheet'!Y799</f>
        <v>0</v>
      </c>
      <c r="Z796" s="42" t="n">
        <f aca="false">'Data sheet'!Z799</f>
        <v>0</v>
      </c>
      <c r="AA796" s="42" t="n">
        <f aca="false">'Data sheet'!AA799</f>
        <v>0</v>
      </c>
      <c r="AB796" s="42" t="n">
        <f aca="false">'Data sheet'!AB799</f>
        <v>0</v>
      </c>
      <c r="AC796" s="42" t="n">
        <f aca="false">'Data sheet'!AC799</f>
        <v>0</v>
      </c>
      <c r="AD796" s="42" t="n">
        <f aca="false">'Data sheet'!AD799</f>
        <v>0</v>
      </c>
      <c r="AE796" s="42" t="n">
        <f aca="false">'Data sheet'!AE799</f>
        <v>0</v>
      </c>
      <c r="AF796" s="42" t="n">
        <f aca="false">'Data sheet'!AF799</f>
        <v>0</v>
      </c>
      <c r="AG796" s="42" t="n">
        <f aca="false">'Data sheet'!AG799</f>
        <v>0</v>
      </c>
      <c r="AH796" s="42" t="n">
        <f aca="false">'Data sheet'!AH799</f>
        <v>0</v>
      </c>
      <c r="AI796" s="42" t="n">
        <f aca="false">'Data sheet'!AI799</f>
        <v>0</v>
      </c>
      <c r="AJ796" s="42" t="n">
        <f aca="false">'Data sheet'!AJ799</f>
        <v>0</v>
      </c>
      <c r="AK796" s="42" t="n">
        <f aca="false">'Data sheet'!AK799</f>
        <v>0</v>
      </c>
      <c r="AL796" s="42" t="n">
        <f aca="false">'Data sheet'!AL799</f>
        <v>0</v>
      </c>
      <c r="AM796" s="42" t="n">
        <f aca="false">'Data sheet'!AM799</f>
        <v>0</v>
      </c>
      <c r="AN796" s="42" t="n">
        <f aca="false">'Data sheet'!AN799</f>
        <v>0</v>
      </c>
      <c r="AO796" s="42" t="n">
        <f aca="false">'Data sheet'!AO799</f>
        <v>0</v>
      </c>
      <c r="AP796" s="42" t="n">
        <f aca="false">'Data sheet'!AP799</f>
        <v>0</v>
      </c>
      <c r="AQ796" s="42" t="n">
        <f aca="false">'Data sheet'!AQ799</f>
        <v>0</v>
      </c>
    </row>
    <row r="797" customFormat="false" ht="15.75" hidden="false" customHeight="false" outlineLevel="0" collapsed="false">
      <c r="A797" s="43" t="str">
        <f aca="false" t="array" ref="A797:A797">IF(ISBLANK('Data sheet'!A800), "", INDEX(materials!$B$2:$B$999,MATCH('Data sheet'!A800,materials!$A$2:$A$999,0)))</f>
        <v>1511</v>
      </c>
      <c r="B797" s="42" t="str">
        <f aca="false" t="array" ref="B797:B797">IF(ISBLANK('Data sheet'!B800), "", INDEX('business units'!$A$2:$A$1000,MATCH('Data sheet'!B800,'business units'!$B$2:$B$1000,0)))</f>
        <v>hc.w</v>
      </c>
      <c r="C797" s="42" t="str">
        <f aca="false" t="array" ref="C797:C797">IF(ISBLANK('Data sheet'!C800), "", INDEX(suppliers!$A$2:$A$4053,MATCH('Data sheet'!C800,suppliers!$B$2:$B$4053,0)))</f>
        <v>perkebunannusantarav</v>
      </c>
      <c r="D797" s="42" t="str">
        <f aca="false" t="array" ref="D797:D797">IF(ISBLANK('Data sheet'!D800), "", INDEX(suppliers!$A$2:$A$4053,MATCH('Data sheet'!D800,suppliers!$B$2:$B$4053,0)))</f>
        <v>perkebunannusantarav.seitapung</v>
      </c>
      <c r="E797" s="42" t="str">
        <f aca="false" t="array" ref="E797:E797">IF(ISBLANK('Data sheet'!E800), "", INDEX(enums!$B$2:$B$5,MATCH('Data sheet'!E800,enums!$A$2:$A$5,0)))</f>
        <v>aggregation point</v>
      </c>
      <c r="F797" s="42" t="str">
        <f aca="false">'Data sheet'!F800</f>
        <v>Indonesia</v>
      </c>
      <c r="G797" s="42" t="n">
        <f aca="false">'Data sheet'!G800</f>
        <v>0</v>
      </c>
      <c r="H797" s="42" t="n">
        <f aca="false">'Data sheet'!H800</f>
        <v>0.599</v>
      </c>
      <c r="I797" s="42" t="n">
        <f aca="false">'Data sheet'!I800</f>
        <v>100.61889</v>
      </c>
      <c r="J797" s="42" t="n">
        <f aca="false">'Data sheet'!J800</f>
        <v>7379</v>
      </c>
      <c r="K797" s="42" t="n">
        <f aca="false">'Data sheet'!K800</f>
        <v>7490</v>
      </c>
      <c r="L797" s="42" t="n">
        <f aca="false">'Data sheet'!L800</f>
        <v>7602</v>
      </c>
      <c r="M797" s="42" t="n">
        <f aca="false">'Data sheet'!M800</f>
        <v>7716</v>
      </c>
      <c r="N797" s="42" t="n">
        <f aca="false">'Data sheet'!N800</f>
        <v>7832</v>
      </c>
      <c r="O797" s="42" t="n">
        <f aca="false">'Data sheet'!O800</f>
        <v>7949</v>
      </c>
      <c r="P797" s="42" t="n">
        <f aca="false">'Data sheet'!P800</f>
        <v>8068</v>
      </c>
      <c r="Q797" s="42" t="n">
        <f aca="false">'Data sheet'!Q800</f>
        <v>8189</v>
      </c>
      <c r="R797" s="42" t="n">
        <f aca="false">'Data sheet'!R800</f>
        <v>8312</v>
      </c>
      <c r="S797" s="42" t="n">
        <f aca="false">'Data sheet'!S800</f>
        <v>8437</v>
      </c>
      <c r="T797" s="42" t="n">
        <f aca="false">'Data sheet'!T800</f>
        <v>8564</v>
      </c>
      <c r="U797" s="42" t="n">
        <f aca="false">'Data sheet'!U800</f>
        <v>0</v>
      </c>
      <c r="V797" s="42" t="n">
        <f aca="false">'Data sheet'!V800</f>
        <v>0</v>
      </c>
      <c r="W797" s="42" t="n">
        <f aca="false">'Data sheet'!W800</f>
        <v>0</v>
      </c>
      <c r="X797" s="42" t="n">
        <f aca="false">'Data sheet'!X800</f>
        <v>0</v>
      </c>
      <c r="Y797" s="42" t="n">
        <f aca="false">'Data sheet'!Y800</f>
        <v>0</v>
      </c>
      <c r="Z797" s="42" t="n">
        <f aca="false">'Data sheet'!Z800</f>
        <v>0</v>
      </c>
      <c r="AA797" s="42" t="n">
        <f aca="false">'Data sheet'!AA800</f>
        <v>0</v>
      </c>
      <c r="AB797" s="42" t="n">
        <f aca="false">'Data sheet'!AB800</f>
        <v>0</v>
      </c>
      <c r="AC797" s="42" t="n">
        <f aca="false">'Data sheet'!AC800</f>
        <v>0</v>
      </c>
      <c r="AD797" s="42" t="n">
        <f aca="false">'Data sheet'!AD800</f>
        <v>0</v>
      </c>
      <c r="AE797" s="42" t="n">
        <f aca="false">'Data sheet'!AE800</f>
        <v>0</v>
      </c>
      <c r="AF797" s="42" t="n">
        <f aca="false">'Data sheet'!AF800</f>
        <v>0</v>
      </c>
      <c r="AG797" s="42" t="n">
        <f aca="false">'Data sheet'!AG800</f>
        <v>0</v>
      </c>
      <c r="AH797" s="42" t="n">
        <f aca="false">'Data sheet'!AH800</f>
        <v>0</v>
      </c>
      <c r="AI797" s="42" t="n">
        <f aca="false">'Data sheet'!AI800</f>
        <v>0</v>
      </c>
      <c r="AJ797" s="42" t="n">
        <f aca="false">'Data sheet'!AJ800</f>
        <v>0</v>
      </c>
      <c r="AK797" s="42" t="n">
        <f aca="false">'Data sheet'!AK800</f>
        <v>0</v>
      </c>
      <c r="AL797" s="42" t="n">
        <f aca="false">'Data sheet'!AL800</f>
        <v>0</v>
      </c>
      <c r="AM797" s="42" t="n">
        <f aca="false">'Data sheet'!AM800</f>
        <v>0</v>
      </c>
      <c r="AN797" s="42" t="n">
        <f aca="false">'Data sheet'!AN800</f>
        <v>0</v>
      </c>
      <c r="AO797" s="42" t="n">
        <f aca="false">'Data sheet'!AO800</f>
        <v>0</v>
      </c>
      <c r="AP797" s="42" t="n">
        <f aca="false">'Data sheet'!AP800</f>
        <v>0</v>
      </c>
      <c r="AQ797" s="42" t="n">
        <f aca="false">'Data sheet'!AQ800</f>
        <v>0</v>
      </c>
    </row>
    <row r="798" customFormat="false" ht="15.75" hidden="false" customHeight="false" outlineLevel="0" collapsed="false">
      <c r="A798" s="43" t="str">
        <f aca="false" t="array" ref="A798:A798">IF(ISBLANK('Data sheet'!A801), "", INDEX(materials!$B$2:$B$999,MATCH('Data sheet'!A801,materials!$A$2:$A$999,0)))</f>
        <v>1511</v>
      </c>
      <c r="B798" s="42" t="str">
        <f aca="false" t="array" ref="B798:B798">IF(ISBLANK('Data sheet'!B801), "", INDEX('business units'!$A$2:$A$1000,MATCH('Data sheet'!B801,'business units'!$B$2:$B$1000,0)))</f>
        <v>hc.w</v>
      </c>
      <c r="C798" s="42" t="str">
        <f aca="false" t="array" ref="C798:C798">IF(ISBLANK('Data sheet'!C801), "", INDEX(suppliers!$A$2:$A$4053,MATCH('Data sheet'!C801,suppliers!$B$2:$B$4053,0)))</f>
        <v>perkebunannusantarav</v>
      </c>
      <c r="D798" s="42" t="str">
        <f aca="false" t="array" ref="D798:D798">IF(ISBLANK('Data sheet'!D801), "", INDEX(suppliers!$A$2:$A$4053,MATCH('Data sheet'!D801,suppliers!$B$2:$B$4053,0)))</f>
        <v>perkebunannusantarav.tanjungmedann5</v>
      </c>
      <c r="E798" s="42" t="str">
        <f aca="false" t="array" ref="E798:E798">IF(ISBLANK('Data sheet'!E801), "", INDEX(enums!$B$2:$B$5,MATCH('Data sheet'!E801,enums!$A$2:$A$5,0)))</f>
        <v>aggregation point</v>
      </c>
      <c r="F798" s="42" t="str">
        <f aca="false">'Data sheet'!F801</f>
        <v>Indonesia</v>
      </c>
      <c r="G798" s="42" t="n">
        <f aca="false">'Data sheet'!G801</f>
        <v>0</v>
      </c>
      <c r="H798" s="42" t="n">
        <f aca="false">'Data sheet'!H801</f>
        <v>1.5839</v>
      </c>
      <c r="I798" s="42" t="n">
        <f aca="false">'Data sheet'!I801</f>
        <v>100.5878</v>
      </c>
      <c r="J798" s="42" t="n">
        <f aca="false">'Data sheet'!J801</f>
        <v>4661</v>
      </c>
      <c r="K798" s="42" t="n">
        <f aca="false">'Data sheet'!K801</f>
        <v>4731</v>
      </c>
      <c r="L798" s="42" t="n">
        <f aca="false">'Data sheet'!L801</f>
        <v>4802</v>
      </c>
      <c r="M798" s="42" t="n">
        <f aca="false">'Data sheet'!M801</f>
        <v>4874</v>
      </c>
      <c r="N798" s="42" t="n">
        <f aca="false">'Data sheet'!N801</f>
        <v>4947</v>
      </c>
      <c r="O798" s="42" t="n">
        <f aca="false">'Data sheet'!O801</f>
        <v>5021</v>
      </c>
      <c r="P798" s="42" t="n">
        <f aca="false">'Data sheet'!P801</f>
        <v>5096</v>
      </c>
      <c r="Q798" s="42" t="n">
        <f aca="false">'Data sheet'!Q801</f>
        <v>5172</v>
      </c>
      <c r="R798" s="42" t="n">
        <f aca="false">'Data sheet'!R801</f>
        <v>5250</v>
      </c>
      <c r="S798" s="42" t="n">
        <f aca="false">'Data sheet'!S801</f>
        <v>5329</v>
      </c>
      <c r="T798" s="42" t="n">
        <f aca="false">'Data sheet'!T801</f>
        <v>5409</v>
      </c>
      <c r="U798" s="42" t="n">
        <f aca="false">'Data sheet'!U801</f>
        <v>0</v>
      </c>
      <c r="V798" s="42" t="n">
        <f aca="false">'Data sheet'!V801</f>
        <v>0</v>
      </c>
      <c r="W798" s="42" t="n">
        <f aca="false">'Data sheet'!W801</f>
        <v>0</v>
      </c>
      <c r="X798" s="42" t="n">
        <f aca="false">'Data sheet'!X801</f>
        <v>0</v>
      </c>
      <c r="Y798" s="42" t="n">
        <f aca="false">'Data sheet'!Y801</f>
        <v>0</v>
      </c>
      <c r="Z798" s="42" t="n">
        <f aca="false">'Data sheet'!Z801</f>
        <v>0</v>
      </c>
      <c r="AA798" s="42" t="n">
        <f aca="false">'Data sheet'!AA801</f>
        <v>0</v>
      </c>
      <c r="AB798" s="42" t="n">
        <f aca="false">'Data sheet'!AB801</f>
        <v>0</v>
      </c>
      <c r="AC798" s="42" t="n">
        <f aca="false">'Data sheet'!AC801</f>
        <v>0</v>
      </c>
      <c r="AD798" s="42" t="n">
        <f aca="false">'Data sheet'!AD801</f>
        <v>0</v>
      </c>
      <c r="AE798" s="42" t="n">
        <f aca="false">'Data sheet'!AE801</f>
        <v>0</v>
      </c>
      <c r="AF798" s="42" t="n">
        <f aca="false">'Data sheet'!AF801</f>
        <v>0</v>
      </c>
      <c r="AG798" s="42" t="n">
        <f aca="false">'Data sheet'!AG801</f>
        <v>0</v>
      </c>
      <c r="AH798" s="42" t="n">
        <f aca="false">'Data sheet'!AH801</f>
        <v>0</v>
      </c>
      <c r="AI798" s="42" t="n">
        <f aca="false">'Data sheet'!AI801</f>
        <v>0</v>
      </c>
      <c r="AJ798" s="42" t="n">
        <f aca="false">'Data sheet'!AJ801</f>
        <v>0</v>
      </c>
      <c r="AK798" s="42" t="n">
        <f aca="false">'Data sheet'!AK801</f>
        <v>0</v>
      </c>
      <c r="AL798" s="42" t="n">
        <f aca="false">'Data sheet'!AL801</f>
        <v>0</v>
      </c>
      <c r="AM798" s="42" t="n">
        <f aca="false">'Data sheet'!AM801</f>
        <v>0</v>
      </c>
      <c r="AN798" s="42" t="n">
        <f aca="false">'Data sheet'!AN801</f>
        <v>0</v>
      </c>
      <c r="AO798" s="42" t="n">
        <f aca="false">'Data sheet'!AO801</f>
        <v>0</v>
      </c>
      <c r="AP798" s="42" t="n">
        <f aca="false">'Data sheet'!AP801</f>
        <v>0</v>
      </c>
      <c r="AQ798" s="42" t="n">
        <f aca="false">'Data sheet'!AQ801</f>
        <v>0</v>
      </c>
    </row>
    <row r="799" customFormat="false" ht="15.75" hidden="false" customHeight="false" outlineLevel="0" collapsed="false">
      <c r="A799" s="43" t="str">
        <f aca="false" t="array" ref="A799:A799">IF(ISBLANK('Data sheet'!A802), "", INDEX(materials!$B$2:$B$999,MATCH('Data sheet'!A802,materials!$A$2:$A$999,0)))</f>
        <v>1511</v>
      </c>
      <c r="B799" s="42" t="str">
        <f aca="false" t="array" ref="B799:B799">IF(ISBLANK('Data sheet'!B802), "", INDEX('business units'!$A$2:$A$1000,MATCH('Data sheet'!B802,'business units'!$B$2:$B$1000,0)))</f>
        <v>hc.w</v>
      </c>
      <c r="C799" s="42" t="str">
        <f aca="false" t="array" ref="C799:C799">IF(ISBLANK('Data sheet'!C802), "", INDEX(suppliers!$A$2:$A$4053,MATCH('Data sheet'!C802,suppliers!$B$2:$B$4053,0)))</f>
        <v>perkebunannusantaraxiii</v>
      </c>
      <c r="D799" s="42" t="str">
        <f aca="false" t="array" ref="D799:D799">IF(ISBLANK('Data sheet'!D802), "", INDEX(suppliers!$A$2:$A$4053,MATCH('Data sheet'!D802,suppliers!$B$2:$B$4053,0)))</f>
        <v>perkebunannusantaraxiii.longpinang</v>
      </c>
      <c r="E799" s="42" t="str">
        <f aca="false" t="array" ref="E799:E799">IF(ISBLANK('Data sheet'!E802), "", INDEX(enums!$B$2:$B$5,MATCH('Data sheet'!E802,enums!$A$2:$A$5,0)))</f>
        <v>aggregation point</v>
      </c>
      <c r="F799" s="42" t="str">
        <f aca="false">'Data sheet'!F802</f>
        <v>Indonesia</v>
      </c>
      <c r="G799" s="42" t="n">
        <f aca="false">'Data sheet'!G802</f>
        <v>0</v>
      </c>
      <c r="H799" s="42" t="n">
        <f aca="false">'Data sheet'!H802</f>
        <v>-1.9293</v>
      </c>
      <c r="I799" s="42" t="n">
        <f aca="false">'Data sheet'!I802</f>
        <v>116.1243</v>
      </c>
      <c r="J799" s="42" t="n">
        <f aca="false">'Data sheet'!J802</f>
        <v>8807</v>
      </c>
      <c r="K799" s="42" t="n">
        <f aca="false">'Data sheet'!K802</f>
        <v>8939</v>
      </c>
      <c r="L799" s="42" t="n">
        <f aca="false">'Data sheet'!L802</f>
        <v>9073</v>
      </c>
      <c r="M799" s="42" t="n">
        <f aca="false">'Data sheet'!M802</f>
        <v>9209</v>
      </c>
      <c r="N799" s="42" t="n">
        <f aca="false">'Data sheet'!N802</f>
        <v>9347</v>
      </c>
      <c r="O799" s="42" t="n">
        <f aca="false">'Data sheet'!O802</f>
        <v>9487</v>
      </c>
      <c r="P799" s="42" t="n">
        <f aca="false">'Data sheet'!P802</f>
        <v>9629</v>
      </c>
      <c r="Q799" s="42" t="n">
        <f aca="false">'Data sheet'!Q802</f>
        <v>9773</v>
      </c>
      <c r="R799" s="42" t="n">
        <f aca="false">'Data sheet'!R802</f>
        <v>9920</v>
      </c>
      <c r="S799" s="42" t="n">
        <f aca="false">'Data sheet'!S802</f>
        <v>10069</v>
      </c>
      <c r="T799" s="42" t="n">
        <f aca="false">'Data sheet'!T802</f>
        <v>10220</v>
      </c>
      <c r="U799" s="42" t="n">
        <f aca="false">'Data sheet'!U802</f>
        <v>0</v>
      </c>
      <c r="V799" s="42" t="n">
        <f aca="false">'Data sheet'!V802</f>
        <v>0</v>
      </c>
      <c r="W799" s="42" t="n">
        <f aca="false">'Data sheet'!W802</f>
        <v>0</v>
      </c>
      <c r="X799" s="42" t="n">
        <f aca="false">'Data sheet'!X802</f>
        <v>0</v>
      </c>
      <c r="Y799" s="42" t="n">
        <f aca="false">'Data sheet'!Y802</f>
        <v>0</v>
      </c>
      <c r="Z799" s="42" t="n">
        <f aca="false">'Data sheet'!Z802</f>
        <v>0</v>
      </c>
      <c r="AA799" s="42" t="n">
        <f aca="false">'Data sheet'!AA802</f>
        <v>0</v>
      </c>
      <c r="AB799" s="42" t="n">
        <f aca="false">'Data sheet'!AB802</f>
        <v>0</v>
      </c>
      <c r="AC799" s="42" t="n">
        <f aca="false">'Data sheet'!AC802</f>
        <v>0</v>
      </c>
      <c r="AD799" s="42" t="n">
        <f aca="false">'Data sheet'!AD802</f>
        <v>0</v>
      </c>
      <c r="AE799" s="42" t="n">
        <f aca="false">'Data sheet'!AE802</f>
        <v>0</v>
      </c>
      <c r="AF799" s="42" t="n">
        <f aca="false">'Data sheet'!AF802</f>
        <v>0</v>
      </c>
      <c r="AG799" s="42" t="n">
        <f aca="false">'Data sheet'!AG802</f>
        <v>0</v>
      </c>
      <c r="AH799" s="42" t="n">
        <f aca="false">'Data sheet'!AH802</f>
        <v>0</v>
      </c>
      <c r="AI799" s="42" t="n">
        <f aca="false">'Data sheet'!AI802</f>
        <v>0</v>
      </c>
      <c r="AJ799" s="42" t="n">
        <f aca="false">'Data sheet'!AJ802</f>
        <v>0</v>
      </c>
      <c r="AK799" s="42" t="n">
        <f aca="false">'Data sheet'!AK802</f>
        <v>0</v>
      </c>
      <c r="AL799" s="42" t="n">
        <f aca="false">'Data sheet'!AL802</f>
        <v>0</v>
      </c>
      <c r="AM799" s="42" t="n">
        <f aca="false">'Data sheet'!AM802</f>
        <v>0</v>
      </c>
      <c r="AN799" s="42" t="n">
        <f aca="false">'Data sheet'!AN802</f>
        <v>0</v>
      </c>
      <c r="AO799" s="42" t="n">
        <f aca="false">'Data sheet'!AO802</f>
        <v>0</v>
      </c>
      <c r="AP799" s="42" t="n">
        <f aca="false">'Data sheet'!AP802</f>
        <v>0</v>
      </c>
      <c r="AQ799" s="42" t="n">
        <f aca="false">'Data sheet'!AQ802</f>
        <v>0</v>
      </c>
    </row>
    <row r="800" customFormat="false" ht="15.75" hidden="false" customHeight="false" outlineLevel="0" collapsed="false">
      <c r="A800" s="43" t="str">
        <f aca="false" t="array" ref="A800:A800">IF(ISBLANK('Data sheet'!A803), "", INDEX(materials!$B$2:$B$999,MATCH('Data sheet'!A803,materials!$A$2:$A$999,0)))</f>
        <v>1511</v>
      </c>
      <c r="B800" s="42" t="str">
        <f aca="false" t="array" ref="B800:B800">IF(ISBLANK('Data sheet'!B803), "", INDEX('business units'!$A$2:$A$1000,MATCH('Data sheet'!B803,'business units'!$B$2:$B$1000,0)))</f>
        <v>hc.w</v>
      </c>
      <c r="C800" s="42" t="str">
        <f aca="false" t="array" ref="C800:C800">IF(ISBLANK('Data sheet'!C803), "", INDEX(suppliers!$A$2:$A$4053,MATCH('Data sheet'!C803,suppliers!$B$2:$B$4053,0)))</f>
        <v>perkebunansumaterautara</v>
      </c>
      <c r="D800" s="42" t="str">
        <f aca="false" t="array" ref="D800:D800">IF(ISBLANK('Data sheet'!D803), "", INDEX(suppliers!$A$2:$A$4053,MATCH('Data sheet'!D803,suppliers!$B$2:$B$4053,0)))</f>
        <v>perkebunansumaterautara.perdaperkebunansumaterautara</v>
      </c>
      <c r="E800" s="42" t="str">
        <f aca="false" t="array" ref="E800:E800">IF(ISBLANK('Data sheet'!E803), "", INDEX(enums!$B$2:$B$5,MATCH('Data sheet'!E803,enums!$A$2:$A$5,0)))</f>
        <v>aggregation point</v>
      </c>
      <c r="F800" s="42" t="str">
        <f aca="false">'Data sheet'!F803</f>
        <v>Indonesia</v>
      </c>
      <c r="G800" s="42" t="n">
        <f aca="false">'Data sheet'!G803</f>
        <v>0</v>
      </c>
      <c r="H800" s="42" t="n">
        <f aca="false">'Data sheet'!H803</f>
        <v>3.301</v>
      </c>
      <c r="I800" s="42" t="n">
        <f aca="false">'Data sheet'!I803</f>
        <v>99.276</v>
      </c>
      <c r="J800" s="42" t="n">
        <f aca="false">'Data sheet'!J803</f>
        <v>8354</v>
      </c>
      <c r="K800" s="42" t="n">
        <f aca="false">'Data sheet'!K803</f>
        <v>8479</v>
      </c>
      <c r="L800" s="42" t="n">
        <f aca="false">'Data sheet'!L803</f>
        <v>8606</v>
      </c>
      <c r="M800" s="42" t="n">
        <f aca="false">'Data sheet'!M803</f>
        <v>8735</v>
      </c>
      <c r="N800" s="42" t="n">
        <f aca="false">'Data sheet'!N803</f>
        <v>8866</v>
      </c>
      <c r="O800" s="42" t="n">
        <f aca="false">'Data sheet'!O803</f>
        <v>8999</v>
      </c>
      <c r="P800" s="42" t="n">
        <f aca="false">'Data sheet'!P803</f>
        <v>9134</v>
      </c>
      <c r="Q800" s="42" t="n">
        <f aca="false">'Data sheet'!Q803</f>
        <v>9271</v>
      </c>
      <c r="R800" s="42" t="n">
        <f aca="false">'Data sheet'!R803</f>
        <v>9410</v>
      </c>
      <c r="S800" s="42" t="n">
        <f aca="false">'Data sheet'!S803</f>
        <v>9551</v>
      </c>
      <c r="T800" s="42" t="n">
        <f aca="false">'Data sheet'!T803</f>
        <v>9694</v>
      </c>
      <c r="U800" s="42" t="n">
        <f aca="false">'Data sheet'!U803</f>
        <v>0</v>
      </c>
      <c r="V800" s="42" t="n">
        <f aca="false">'Data sheet'!V803</f>
        <v>0</v>
      </c>
      <c r="W800" s="42" t="n">
        <f aca="false">'Data sheet'!W803</f>
        <v>0</v>
      </c>
      <c r="X800" s="42" t="n">
        <f aca="false">'Data sheet'!X803</f>
        <v>0</v>
      </c>
      <c r="Y800" s="42" t="n">
        <f aca="false">'Data sheet'!Y803</f>
        <v>0</v>
      </c>
      <c r="Z800" s="42" t="n">
        <f aca="false">'Data sheet'!Z803</f>
        <v>0</v>
      </c>
      <c r="AA800" s="42" t="n">
        <f aca="false">'Data sheet'!AA803</f>
        <v>0</v>
      </c>
      <c r="AB800" s="42" t="n">
        <f aca="false">'Data sheet'!AB803</f>
        <v>0</v>
      </c>
      <c r="AC800" s="42" t="n">
        <f aca="false">'Data sheet'!AC803</f>
        <v>0</v>
      </c>
      <c r="AD800" s="42" t="n">
        <f aca="false">'Data sheet'!AD803</f>
        <v>0</v>
      </c>
      <c r="AE800" s="42" t="n">
        <f aca="false">'Data sheet'!AE803</f>
        <v>0</v>
      </c>
      <c r="AF800" s="42" t="n">
        <f aca="false">'Data sheet'!AF803</f>
        <v>0</v>
      </c>
      <c r="AG800" s="42" t="n">
        <f aca="false">'Data sheet'!AG803</f>
        <v>0</v>
      </c>
      <c r="AH800" s="42" t="n">
        <f aca="false">'Data sheet'!AH803</f>
        <v>0</v>
      </c>
      <c r="AI800" s="42" t="n">
        <f aca="false">'Data sheet'!AI803</f>
        <v>0</v>
      </c>
      <c r="AJ800" s="42" t="n">
        <f aca="false">'Data sheet'!AJ803</f>
        <v>0</v>
      </c>
      <c r="AK800" s="42" t="n">
        <f aca="false">'Data sheet'!AK803</f>
        <v>0</v>
      </c>
      <c r="AL800" s="42" t="n">
        <f aca="false">'Data sheet'!AL803</f>
        <v>0</v>
      </c>
      <c r="AM800" s="42" t="n">
        <f aca="false">'Data sheet'!AM803</f>
        <v>0</v>
      </c>
      <c r="AN800" s="42" t="n">
        <f aca="false">'Data sheet'!AN803</f>
        <v>0</v>
      </c>
      <c r="AO800" s="42" t="n">
        <f aca="false">'Data sheet'!AO803</f>
        <v>0</v>
      </c>
      <c r="AP800" s="42" t="n">
        <f aca="false">'Data sheet'!AP803</f>
        <v>0</v>
      </c>
      <c r="AQ800" s="42" t="n">
        <f aca="false">'Data sheet'!AQ803</f>
        <v>0</v>
      </c>
    </row>
    <row r="801" customFormat="false" ht="15.75" hidden="false" customHeight="false" outlineLevel="0" collapsed="false">
      <c r="A801" s="43" t="str">
        <f aca="false" t="array" ref="A801:A801">IF(ISBLANK('Data sheet'!A804), "", INDEX(materials!$B$2:$B$999,MATCH('Data sheet'!A804,materials!$A$2:$A$999,0)))</f>
        <v>1511</v>
      </c>
      <c r="B801" s="42" t="str">
        <f aca="false" t="array" ref="B801:B801">IF(ISBLANK('Data sheet'!B804), "", INDEX('business units'!$A$2:$A$1000,MATCH('Data sheet'!B804,'business units'!$B$2:$B$1000,0)))</f>
        <v>hc.w</v>
      </c>
      <c r="C801" s="42" t="str">
        <f aca="false" t="array" ref="C801:C801">IF(ISBLANK('Data sheet'!C804), "", INDEX(suppliers!$A$2:$A$4053,MATCH('Data sheet'!C804,suppliers!$B$2:$B$4053,0)))</f>
        <v>permatacitrarangau</v>
      </c>
      <c r="D801" s="42" t="str">
        <f aca="false" t="array" ref="D801:D801">IF(ISBLANK('Data sheet'!D804), "", INDEX(suppliers!$A$2:$A$4053,MATCH('Data sheet'!D804,suppliers!$B$2:$B$4053,0)))</f>
        <v>permatacitrarangau</v>
      </c>
      <c r="E801" s="42" t="str">
        <f aca="false" t="array" ref="E801:E801">IF(ISBLANK('Data sheet'!E804), "", INDEX(enums!$B$2:$B$5,MATCH('Data sheet'!E804,enums!$A$2:$A$5,0)))</f>
        <v>aggregation point</v>
      </c>
      <c r="F801" s="42" t="str">
        <f aca="false">'Data sheet'!F804</f>
        <v>Indonesia</v>
      </c>
      <c r="G801" s="42" t="n">
        <f aca="false">'Data sheet'!G804</f>
        <v>0</v>
      </c>
      <c r="H801" s="42" t="n">
        <f aca="false">'Data sheet'!H804</f>
        <v>1.2504</v>
      </c>
      <c r="I801" s="42" t="n">
        <f aca="false">'Data sheet'!I804</f>
        <v>101.2504</v>
      </c>
      <c r="J801" s="42" t="n">
        <f aca="false">'Data sheet'!J804</f>
        <v>3762</v>
      </c>
      <c r="K801" s="42" t="n">
        <f aca="false">'Data sheet'!K804</f>
        <v>3818</v>
      </c>
      <c r="L801" s="42" t="n">
        <f aca="false">'Data sheet'!L804</f>
        <v>3875</v>
      </c>
      <c r="M801" s="42" t="n">
        <f aca="false">'Data sheet'!M804</f>
        <v>3933</v>
      </c>
      <c r="N801" s="42" t="n">
        <f aca="false">'Data sheet'!N804</f>
        <v>3992</v>
      </c>
      <c r="O801" s="42" t="n">
        <f aca="false">'Data sheet'!O804</f>
        <v>4052</v>
      </c>
      <c r="P801" s="42" t="n">
        <f aca="false">'Data sheet'!P804</f>
        <v>4113</v>
      </c>
      <c r="Q801" s="42" t="n">
        <f aca="false">'Data sheet'!Q804</f>
        <v>4175</v>
      </c>
      <c r="R801" s="42" t="n">
        <f aca="false">'Data sheet'!R804</f>
        <v>4238</v>
      </c>
      <c r="S801" s="42" t="n">
        <f aca="false">'Data sheet'!S804</f>
        <v>4302</v>
      </c>
      <c r="T801" s="42" t="n">
        <f aca="false">'Data sheet'!T804</f>
        <v>4367</v>
      </c>
      <c r="U801" s="42" t="n">
        <f aca="false">'Data sheet'!U804</f>
        <v>0</v>
      </c>
      <c r="V801" s="42" t="n">
        <f aca="false">'Data sheet'!V804</f>
        <v>0</v>
      </c>
      <c r="W801" s="42" t="n">
        <f aca="false">'Data sheet'!W804</f>
        <v>0</v>
      </c>
      <c r="X801" s="42" t="n">
        <f aca="false">'Data sheet'!X804</f>
        <v>0</v>
      </c>
      <c r="Y801" s="42" t="n">
        <f aca="false">'Data sheet'!Y804</f>
        <v>0</v>
      </c>
      <c r="Z801" s="42" t="n">
        <f aca="false">'Data sheet'!Z804</f>
        <v>0</v>
      </c>
      <c r="AA801" s="42" t="n">
        <f aca="false">'Data sheet'!AA804</f>
        <v>0</v>
      </c>
      <c r="AB801" s="42" t="n">
        <f aca="false">'Data sheet'!AB804</f>
        <v>0</v>
      </c>
      <c r="AC801" s="42" t="n">
        <f aca="false">'Data sheet'!AC804</f>
        <v>0</v>
      </c>
      <c r="AD801" s="42" t="n">
        <f aca="false">'Data sheet'!AD804</f>
        <v>0</v>
      </c>
      <c r="AE801" s="42" t="n">
        <f aca="false">'Data sheet'!AE804</f>
        <v>0</v>
      </c>
      <c r="AF801" s="42" t="n">
        <f aca="false">'Data sheet'!AF804</f>
        <v>0</v>
      </c>
      <c r="AG801" s="42" t="n">
        <f aca="false">'Data sheet'!AG804</f>
        <v>0</v>
      </c>
      <c r="AH801" s="42" t="n">
        <f aca="false">'Data sheet'!AH804</f>
        <v>0</v>
      </c>
      <c r="AI801" s="42" t="n">
        <f aca="false">'Data sheet'!AI804</f>
        <v>0</v>
      </c>
      <c r="AJ801" s="42" t="n">
        <f aca="false">'Data sheet'!AJ804</f>
        <v>0</v>
      </c>
      <c r="AK801" s="42" t="n">
        <f aca="false">'Data sheet'!AK804</f>
        <v>0</v>
      </c>
      <c r="AL801" s="42" t="n">
        <f aca="false">'Data sheet'!AL804</f>
        <v>0</v>
      </c>
      <c r="AM801" s="42" t="n">
        <f aca="false">'Data sheet'!AM804</f>
        <v>0</v>
      </c>
      <c r="AN801" s="42" t="n">
        <f aca="false">'Data sheet'!AN804</f>
        <v>0</v>
      </c>
      <c r="AO801" s="42" t="n">
        <f aca="false">'Data sheet'!AO804</f>
        <v>0</v>
      </c>
      <c r="AP801" s="42" t="n">
        <f aca="false">'Data sheet'!AP804</f>
        <v>0</v>
      </c>
      <c r="AQ801" s="42" t="n">
        <f aca="false">'Data sheet'!AQ804</f>
        <v>0</v>
      </c>
    </row>
    <row r="802" customFormat="false" ht="15.75" hidden="false" customHeight="false" outlineLevel="0" collapsed="false">
      <c r="A802" s="43" t="str">
        <f aca="false" t="array" ref="A802:A802">IF(ISBLANK('Data sheet'!A805), "", INDEX(materials!$B$2:$B$999,MATCH('Data sheet'!A805,materials!$A$2:$A$999,0)))</f>
        <v>1511</v>
      </c>
      <c r="B802" s="42" t="str">
        <f aca="false" t="array" ref="B802:B802">IF(ISBLANK('Data sheet'!B805), "", INDEX('business units'!$A$2:$A$1000,MATCH('Data sheet'!B805,'business units'!$B$2:$B$1000,0)))</f>
        <v>hc.w</v>
      </c>
      <c r="C802" s="42" t="str">
        <f aca="false" t="array" ref="C802:C802">IF(ISBLANK('Data sheet'!C805), "", INDEX(suppliers!$A$2:$A$4053,MATCH('Data sheet'!C805,suppliers!$B$2:$B$4053,0)))</f>
        <v>permatahijausarana</v>
      </c>
      <c r="D802" s="42" t="str">
        <f aca="false" t="array" ref="D802:D802">IF(ISBLANK('Data sheet'!D805), "", INDEX(suppliers!$A$2:$A$4053,MATCH('Data sheet'!D805,suppliers!$B$2:$B$4053,0)))</f>
        <v>permatahijausarana.seraras</v>
      </c>
      <c r="E802" s="42" t="str">
        <f aca="false" t="array" ref="E802:E802">IF(ISBLANK('Data sheet'!E805), "", INDEX(enums!$B$2:$B$5,MATCH('Data sheet'!E805,enums!$A$2:$A$5,0)))</f>
        <v>aggregation point</v>
      </c>
      <c r="F802" s="42" t="str">
        <f aca="false">'Data sheet'!F805</f>
        <v>Indonesia</v>
      </c>
      <c r="G802" s="42" t="n">
        <f aca="false">'Data sheet'!G805</f>
        <v>0</v>
      </c>
      <c r="H802" s="42" t="n">
        <f aca="false">'Data sheet'!H805</f>
        <v>0.0445</v>
      </c>
      <c r="I802" s="42" t="n">
        <f aca="false">'Data sheet'!I805</f>
        <v>111.0251111</v>
      </c>
      <c r="J802" s="42" t="n">
        <f aca="false">'Data sheet'!J805</f>
        <v>9840</v>
      </c>
      <c r="K802" s="42" t="n">
        <f aca="false">'Data sheet'!K805</f>
        <v>9988</v>
      </c>
      <c r="L802" s="42" t="n">
        <f aca="false">'Data sheet'!L805</f>
        <v>10138</v>
      </c>
      <c r="M802" s="42" t="n">
        <f aca="false">'Data sheet'!M805</f>
        <v>10290</v>
      </c>
      <c r="N802" s="42" t="n">
        <f aca="false">'Data sheet'!N805</f>
        <v>10444</v>
      </c>
      <c r="O802" s="42" t="n">
        <f aca="false">'Data sheet'!O805</f>
        <v>10601</v>
      </c>
      <c r="P802" s="42" t="n">
        <f aca="false">'Data sheet'!P805</f>
        <v>10760</v>
      </c>
      <c r="Q802" s="42" t="n">
        <f aca="false">'Data sheet'!Q805</f>
        <v>10921</v>
      </c>
      <c r="R802" s="42" t="n">
        <f aca="false">'Data sheet'!R805</f>
        <v>11085</v>
      </c>
      <c r="S802" s="42" t="n">
        <f aca="false">'Data sheet'!S805</f>
        <v>11251</v>
      </c>
      <c r="T802" s="42" t="n">
        <f aca="false">'Data sheet'!T805</f>
        <v>11420</v>
      </c>
      <c r="U802" s="42" t="n">
        <f aca="false">'Data sheet'!U805</f>
        <v>0</v>
      </c>
      <c r="V802" s="42" t="n">
        <f aca="false">'Data sheet'!V805</f>
        <v>0</v>
      </c>
      <c r="W802" s="42" t="n">
        <f aca="false">'Data sheet'!W805</f>
        <v>0</v>
      </c>
      <c r="X802" s="42" t="n">
        <f aca="false">'Data sheet'!X805</f>
        <v>0</v>
      </c>
      <c r="Y802" s="42" t="n">
        <f aca="false">'Data sheet'!Y805</f>
        <v>0</v>
      </c>
      <c r="Z802" s="42" t="n">
        <f aca="false">'Data sheet'!Z805</f>
        <v>0</v>
      </c>
      <c r="AA802" s="42" t="n">
        <f aca="false">'Data sheet'!AA805</f>
        <v>0</v>
      </c>
      <c r="AB802" s="42" t="n">
        <f aca="false">'Data sheet'!AB805</f>
        <v>0</v>
      </c>
      <c r="AC802" s="42" t="n">
        <f aca="false">'Data sheet'!AC805</f>
        <v>0</v>
      </c>
      <c r="AD802" s="42" t="n">
        <f aca="false">'Data sheet'!AD805</f>
        <v>0</v>
      </c>
      <c r="AE802" s="42" t="n">
        <f aca="false">'Data sheet'!AE805</f>
        <v>0</v>
      </c>
      <c r="AF802" s="42" t="n">
        <f aca="false">'Data sheet'!AF805</f>
        <v>0</v>
      </c>
      <c r="AG802" s="42" t="n">
        <f aca="false">'Data sheet'!AG805</f>
        <v>0</v>
      </c>
      <c r="AH802" s="42" t="n">
        <f aca="false">'Data sheet'!AH805</f>
        <v>0</v>
      </c>
      <c r="AI802" s="42" t="n">
        <f aca="false">'Data sheet'!AI805</f>
        <v>0</v>
      </c>
      <c r="AJ802" s="42" t="n">
        <f aca="false">'Data sheet'!AJ805</f>
        <v>0</v>
      </c>
      <c r="AK802" s="42" t="n">
        <f aca="false">'Data sheet'!AK805</f>
        <v>0</v>
      </c>
      <c r="AL802" s="42" t="n">
        <f aca="false">'Data sheet'!AL805</f>
        <v>0</v>
      </c>
      <c r="AM802" s="42" t="n">
        <f aca="false">'Data sheet'!AM805</f>
        <v>0</v>
      </c>
      <c r="AN802" s="42" t="n">
        <f aca="false">'Data sheet'!AN805</f>
        <v>0</v>
      </c>
      <c r="AO802" s="42" t="n">
        <f aca="false">'Data sheet'!AO805</f>
        <v>0</v>
      </c>
      <c r="AP802" s="42" t="n">
        <f aca="false">'Data sheet'!AP805</f>
        <v>0</v>
      </c>
      <c r="AQ802" s="42" t="n">
        <f aca="false">'Data sheet'!AQ805</f>
        <v>0</v>
      </c>
    </row>
    <row r="803" customFormat="false" ht="15.75" hidden="false" customHeight="false" outlineLevel="0" collapsed="false">
      <c r="A803" s="43" t="str">
        <f aca="false" t="array" ref="A803:A803">IF(ISBLANK('Data sheet'!A806), "", INDEX(materials!$B$2:$B$999,MATCH('Data sheet'!A806,materials!$A$2:$A$999,0)))</f>
        <v>1511</v>
      </c>
      <c r="B803" s="42" t="str">
        <f aca="false" t="array" ref="B803:B803">IF(ISBLANK('Data sheet'!B806), "", INDEX('business units'!$A$2:$A$1000,MATCH('Data sheet'!B806,'business units'!$B$2:$B$1000,0)))</f>
        <v>hc.w</v>
      </c>
      <c r="C803" s="42" t="str">
        <f aca="false" t="array" ref="C803:C803">IF(ISBLANK('Data sheet'!C806), "", INDEX(suppliers!$A$2:$A$4053,MATCH('Data sheet'!C806,suppliers!$B$2:$B$4053,0)))</f>
        <v>permatasuburlestari</v>
      </c>
      <c r="D803" s="42" t="str">
        <f aca="false" t="array" ref="D803:D803">IF(ISBLANK('Data sheet'!D806), "", INDEX(suppliers!$A$2:$A$4053,MATCH('Data sheet'!D806,suppliers!$B$2:$B$4053,0)))</f>
        <v>permatasuburlestari</v>
      </c>
      <c r="E803" s="42" t="str">
        <f aca="false" t="array" ref="E803:E803">IF(ISBLANK('Data sheet'!E806), "", INDEX(enums!$B$2:$B$5,MATCH('Data sheet'!E806,enums!$A$2:$A$5,0)))</f>
        <v>aggregation point</v>
      </c>
      <c r="F803" s="42" t="str">
        <f aca="false">'Data sheet'!F806</f>
        <v>Indonesia</v>
      </c>
      <c r="G803" s="42" t="n">
        <f aca="false">'Data sheet'!G806</f>
        <v>0</v>
      </c>
      <c r="H803" s="42" t="n">
        <f aca="false">'Data sheet'!H806</f>
        <v>0.0279</v>
      </c>
      <c r="I803" s="42" t="n">
        <f aca="false">'Data sheet'!I806</f>
        <v>111.4334</v>
      </c>
      <c r="J803" s="42" t="n">
        <f aca="false">'Data sheet'!J806</f>
        <v>7549</v>
      </c>
      <c r="K803" s="42" t="n">
        <f aca="false">'Data sheet'!K806</f>
        <v>7662</v>
      </c>
      <c r="L803" s="42" t="n">
        <f aca="false">'Data sheet'!L806</f>
        <v>7777</v>
      </c>
      <c r="M803" s="42" t="n">
        <f aca="false">'Data sheet'!M806</f>
        <v>7894</v>
      </c>
      <c r="N803" s="42" t="n">
        <f aca="false">'Data sheet'!N806</f>
        <v>8012</v>
      </c>
      <c r="O803" s="42" t="n">
        <f aca="false">'Data sheet'!O806</f>
        <v>8132</v>
      </c>
      <c r="P803" s="42" t="n">
        <f aca="false">'Data sheet'!P806</f>
        <v>8254</v>
      </c>
      <c r="Q803" s="42" t="n">
        <f aca="false">'Data sheet'!Q806</f>
        <v>8378</v>
      </c>
      <c r="R803" s="42" t="n">
        <f aca="false">'Data sheet'!R806</f>
        <v>8504</v>
      </c>
      <c r="S803" s="42" t="n">
        <f aca="false">'Data sheet'!S806</f>
        <v>8632</v>
      </c>
      <c r="T803" s="42" t="n">
        <f aca="false">'Data sheet'!T806</f>
        <v>8761</v>
      </c>
      <c r="U803" s="42" t="n">
        <f aca="false">'Data sheet'!U806</f>
        <v>0</v>
      </c>
      <c r="V803" s="42" t="n">
        <f aca="false">'Data sheet'!V806</f>
        <v>0</v>
      </c>
      <c r="W803" s="42" t="n">
        <f aca="false">'Data sheet'!W806</f>
        <v>0</v>
      </c>
      <c r="X803" s="42" t="n">
        <f aca="false">'Data sheet'!X806</f>
        <v>0</v>
      </c>
      <c r="Y803" s="42" t="n">
        <f aca="false">'Data sheet'!Y806</f>
        <v>0</v>
      </c>
      <c r="Z803" s="42" t="n">
        <f aca="false">'Data sheet'!Z806</f>
        <v>0</v>
      </c>
      <c r="AA803" s="42" t="n">
        <f aca="false">'Data sheet'!AA806</f>
        <v>0</v>
      </c>
      <c r="AB803" s="42" t="n">
        <f aca="false">'Data sheet'!AB806</f>
        <v>0</v>
      </c>
      <c r="AC803" s="42" t="n">
        <f aca="false">'Data sheet'!AC806</f>
        <v>0</v>
      </c>
      <c r="AD803" s="42" t="n">
        <f aca="false">'Data sheet'!AD806</f>
        <v>0</v>
      </c>
      <c r="AE803" s="42" t="n">
        <f aca="false">'Data sheet'!AE806</f>
        <v>0</v>
      </c>
      <c r="AF803" s="42" t="n">
        <f aca="false">'Data sheet'!AF806</f>
        <v>0</v>
      </c>
      <c r="AG803" s="42" t="n">
        <f aca="false">'Data sheet'!AG806</f>
        <v>0</v>
      </c>
      <c r="AH803" s="42" t="n">
        <f aca="false">'Data sheet'!AH806</f>
        <v>0</v>
      </c>
      <c r="AI803" s="42" t="n">
        <f aca="false">'Data sheet'!AI806</f>
        <v>0</v>
      </c>
      <c r="AJ803" s="42" t="n">
        <f aca="false">'Data sheet'!AJ806</f>
        <v>0</v>
      </c>
      <c r="AK803" s="42" t="n">
        <f aca="false">'Data sheet'!AK806</f>
        <v>0</v>
      </c>
      <c r="AL803" s="42" t="n">
        <f aca="false">'Data sheet'!AL806</f>
        <v>0</v>
      </c>
      <c r="AM803" s="42" t="n">
        <f aca="false">'Data sheet'!AM806</f>
        <v>0</v>
      </c>
      <c r="AN803" s="42" t="n">
        <f aca="false">'Data sheet'!AN806</f>
        <v>0</v>
      </c>
      <c r="AO803" s="42" t="n">
        <f aca="false">'Data sheet'!AO806</f>
        <v>0</v>
      </c>
      <c r="AP803" s="42" t="n">
        <f aca="false">'Data sheet'!AP806</f>
        <v>0</v>
      </c>
      <c r="AQ803" s="42" t="n">
        <f aca="false">'Data sheet'!AQ806</f>
        <v>0</v>
      </c>
    </row>
    <row r="804" customFormat="false" ht="15.75" hidden="false" customHeight="false" outlineLevel="0" collapsed="false">
      <c r="A804" s="43" t="str">
        <f aca="false" t="array" ref="A804:A804">IF(ISBLANK('Data sheet'!A807), "", INDEX(materials!$B$2:$B$999,MATCH('Data sheet'!A807,materials!$A$2:$A$999,0)))</f>
        <v>1511</v>
      </c>
      <c r="B804" s="42" t="str">
        <f aca="false" t="array" ref="B804:B804">IF(ISBLANK('Data sheet'!B807), "", INDEX('business units'!$A$2:$A$1000,MATCH('Data sheet'!B807,'business units'!$B$2:$B$1000,0)))</f>
        <v>hc.w</v>
      </c>
      <c r="C804" s="42" t="str">
        <f aca="false" t="array" ref="C804:C804">IF(ISBLANK('Data sheet'!C807), "", INDEX(suppliers!$A$2:$A$4053,MATCH('Data sheet'!C807,suppliers!$B$2:$B$4053,0)))</f>
        <v>persadaalamjaya</v>
      </c>
      <c r="D804" s="42" t="str">
        <f aca="false" t="array" ref="D804:D804">IF(ISBLANK('Data sheet'!D807), "", INDEX(suppliers!$A$2:$A$4053,MATCH('Data sheet'!D807,suppliers!$B$2:$B$4053,0)))</f>
        <v>persadaalamjaya</v>
      </c>
      <c r="E804" s="42" t="str">
        <f aca="false" t="array" ref="E804:E804">IF(ISBLANK('Data sheet'!E807), "", INDEX(enums!$B$2:$B$5,MATCH('Data sheet'!E807,enums!$A$2:$A$5,0)))</f>
        <v>aggregation point</v>
      </c>
      <c r="F804" s="42" t="str">
        <f aca="false">'Data sheet'!F807</f>
        <v>Indonesia</v>
      </c>
      <c r="G804" s="42" t="n">
        <f aca="false">'Data sheet'!G807</f>
        <v>0</v>
      </c>
      <c r="H804" s="42" t="n">
        <f aca="false">'Data sheet'!H807</f>
        <v>-1.0439</v>
      </c>
      <c r="I804" s="42" t="n">
        <f aca="false">'Data sheet'!I807</f>
        <v>102.887223</v>
      </c>
      <c r="J804" s="42" t="n">
        <f aca="false">'Data sheet'!J807</f>
        <v>5667</v>
      </c>
      <c r="K804" s="42" t="n">
        <f aca="false">'Data sheet'!K807</f>
        <v>5752</v>
      </c>
      <c r="L804" s="42" t="n">
        <f aca="false">'Data sheet'!L807</f>
        <v>5838</v>
      </c>
      <c r="M804" s="42" t="n">
        <f aca="false">'Data sheet'!M807</f>
        <v>5926</v>
      </c>
      <c r="N804" s="42" t="n">
        <f aca="false">'Data sheet'!N807</f>
        <v>6015</v>
      </c>
      <c r="O804" s="42" t="n">
        <f aca="false">'Data sheet'!O807</f>
        <v>6105</v>
      </c>
      <c r="P804" s="42" t="n">
        <f aca="false">'Data sheet'!P807</f>
        <v>6197</v>
      </c>
      <c r="Q804" s="42" t="n">
        <f aca="false">'Data sheet'!Q807</f>
        <v>6290</v>
      </c>
      <c r="R804" s="42" t="n">
        <f aca="false">'Data sheet'!R807</f>
        <v>6384</v>
      </c>
      <c r="S804" s="42" t="n">
        <f aca="false">'Data sheet'!S807</f>
        <v>6480</v>
      </c>
      <c r="T804" s="42" t="n">
        <f aca="false">'Data sheet'!T807</f>
        <v>6577</v>
      </c>
      <c r="U804" s="42" t="n">
        <f aca="false">'Data sheet'!U807</f>
        <v>0</v>
      </c>
      <c r="V804" s="42" t="n">
        <f aca="false">'Data sheet'!V807</f>
        <v>0</v>
      </c>
      <c r="W804" s="42" t="n">
        <f aca="false">'Data sheet'!W807</f>
        <v>0</v>
      </c>
      <c r="X804" s="42" t="n">
        <f aca="false">'Data sheet'!X807</f>
        <v>0</v>
      </c>
      <c r="Y804" s="42" t="n">
        <f aca="false">'Data sheet'!Y807</f>
        <v>0</v>
      </c>
      <c r="Z804" s="42" t="n">
        <f aca="false">'Data sheet'!Z807</f>
        <v>0</v>
      </c>
      <c r="AA804" s="42" t="n">
        <f aca="false">'Data sheet'!AA807</f>
        <v>0</v>
      </c>
      <c r="AB804" s="42" t="n">
        <f aca="false">'Data sheet'!AB807</f>
        <v>0</v>
      </c>
      <c r="AC804" s="42" t="n">
        <f aca="false">'Data sheet'!AC807</f>
        <v>0</v>
      </c>
      <c r="AD804" s="42" t="n">
        <f aca="false">'Data sheet'!AD807</f>
        <v>0</v>
      </c>
      <c r="AE804" s="42" t="n">
        <f aca="false">'Data sheet'!AE807</f>
        <v>0</v>
      </c>
      <c r="AF804" s="42" t="n">
        <f aca="false">'Data sheet'!AF807</f>
        <v>0</v>
      </c>
      <c r="AG804" s="42" t="n">
        <f aca="false">'Data sheet'!AG807</f>
        <v>0</v>
      </c>
      <c r="AH804" s="42" t="n">
        <f aca="false">'Data sheet'!AH807</f>
        <v>0</v>
      </c>
      <c r="AI804" s="42" t="n">
        <f aca="false">'Data sheet'!AI807</f>
        <v>0</v>
      </c>
      <c r="AJ804" s="42" t="n">
        <f aca="false">'Data sheet'!AJ807</f>
        <v>0</v>
      </c>
      <c r="AK804" s="42" t="n">
        <f aca="false">'Data sheet'!AK807</f>
        <v>0</v>
      </c>
      <c r="AL804" s="42" t="n">
        <f aca="false">'Data sheet'!AL807</f>
        <v>0</v>
      </c>
      <c r="AM804" s="42" t="n">
        <f aca="false">'Data sheet'!AM807</f>
        <v>0</v>
      </c>
      <c r="AN804" s="42" t="n">
        <f aca="false">'Data sheet'!AN807</f>
        <v>0</v>
      </c>
      <c r="AO804" s="42" t="n">
        <f aca="false">'Data sheet'!AO807</f>
        <v>0</v>
      </c>
      <c r="AP804" s="42" t="n">
        <f aca="false">'Data sheet'!AP807</f>
        <v>0</v>
      </c>
      <c r="AQ804" s="42" t="n">
        <f aca="false">'Data sheet'!AQ807</f>
        <v>0</v>
      </c>
    </row>
    <row r="805" customFormat="false" ht="15.75" hidden="false" customHeight="false" outlineLevel="0" collapsed="false">
      <c r="A805" s="43" t="str">
        <f aca="false" t="array" ref="A805:A805">IF(ISBLANK('Data sheet'!A808), "", INDEX(materials!$B$2:$B$999,MATCH('Data sheet'!A808,materials!$A$2:$A$999,0)))</f>
        <v>1511</v>
      </c>
      <c r="B805" s="42" t="str">
        <f aca="false" t="array" ref="B805:B805">IF(ISBLANK('Data sheet'!B808), "", INDEX('business units'!$A$2:$A$1000,MATCH('Data sheet'!B808,'business units'!$B$2:$B$1000,0)))</f>
        <v>hc.w</v>
      </c>
      <c r="C805" s="42" t="str">
        <f aca="false" t="array" ref="C805:C805">IF(ISBLANK('Data sheet'!C808), "", INDEX(suppliers!$A$2:$A$4053,MATCH('Data sheet'!C808,suppliers!$B$2:$B$4053,0)))</f>
        <v>persadaharapankahuripan</v>
      </c>
      <c r="D805" s="42" t="str">
        <f aca="false" t="array" ref="D805:D805">IF(ISBLANK('Data sheet'!D808), "", INDEX(suppliers!$A$2:$A$4053,MATCH('Data sheet'!D808,suppliers!$B$2:$B$4053,0)))</f>
        <v>persadaharapankahuripan.rengas</v>
      </c>
      <c r="E805" s="42" t="str">
        <f aca="false" t="array" ref="E805:E805">IF(ISBLANK('Data sheet'!E808), "", INDEX(enums!$B$2:$B$5,MATCH('Data sheet'!E808,enums!$A$2:$A$5,0)))</f>
        <v>aggregation point</v>
      </c>
      <c r="F805" s="42" t="str">
        <f aca="false">'Data sheet'!F808</f>
        <v>Indonesia</v>
      </c>
      <c r="G805" s="42" t="n">
        <f aca="false">'Data sheet'!G808</f>
        <v>0</v>
      </c>
      <c r="H805" s="42" t="n">
        <f aca="false">'Data sheet'!H808</f>
        <v>-1.5953</v>
      </c>
      <c r="I805" s="42" t="n">
        <f aca="false">'Data sheet'!I808</f>
        <v>102.720025</v>
      </c>
      <c r="J805" s="42" t="n">
        <f aca="false">'Data sheet'!J808</f>
        <v>760</v>
      </c>
      <c r="K805" s="42" t="n">
        <f aca="false">'Data sheet'!K808</f>
        <v>771</v>
      </c>
      <c r="L805" s="42" t="n">
        <f aca="false">'Data sheet'!L808</f>
        <v>783</v>
      </c>
      <c r="M805" s="42" t="n">
        <f aca="false">'Data sheet'!M808</f>
        <v>795</v>
      </c>
      <c r="N805" s="42" t="n">
        <f aca="false">'Data sheet'!N808</f>
        <v>807</v>
      </c>
      <c r="O805" s="42" t="n">
        <f aca="false">'Data sheet'!O808</f>
        <v>819</v>
      </c>
      <c r="P805" s="42" t="n">
        <f aca="false">'Data sheet'!P808</f>
        <v>831</v>
      </c>
      <c r="Q805" s="42" t="n">
        <f aca="false">'Data sheet'!Q808</f>
        <v>843</v>
      </c>
      <c r="R805" s="42" t="n">
        <f aca="false">'Data sheet'!R808</f>
        <v>856</v>
      </c>
      <c r="S805" s="42" t="n">
        <f aca="false">'Data sheet'!S808</f>
        <v>869</v>
      </c>
      <c r="T805" s="42" t="n">
        <f aca="false">'Data sheet'!T808</f>
        <v>882</v>
      </c>
      <c r="U805" s="42" t="n">
        <f aca="false">'Data sheet'!U808</f>
        <v>0</v>
      </c>
      <c r="V805" s="42" t="n">
        <f aca="false">'Data sheet'!V808</f>
        <v>0</v>
      </c>
      <c r="W805" s="42" t="n">
        <f aca="false">'Data sheet'!W808</f>
        <v>0</v>
      </c>
      <c r="X805" s="42" t="n">
        <f aca="false">'Data sheet'!X808</f>
        <v>0</v>
      </c>
      <c r="Y805" s="42" t="n">
        <f aca="false">'Data sheet'!Y808</f>
        <v>0</v>
      </c>
      <c r="Z805" s="42" t="n">
        <f aca="false">'Data sheet'!Z808</f>
        <v>0</v>
      </c>
      <c r="AA805" s="42" t="n">
        <f aca="false">'Data sheet'!AA808</f>
        <v>0</v>
      </c>
      <c r="AB805" s="42" t="n">
        <f aca="false">'Data sheet'!AB808</f>
        <v>0</v>
      </c>
      <c r="AC805" s="42" t="n">
        <f aca="false">'Data sheet'!AC808</f>
        <v>0</v>
      </c>
      <c r="AD805" s="42" t="n">
        <f aca="false">'Data sheet'!AD808</f>
        <v>0</v>
      </c>
      <c r="AE805" s="42" t="n">
        <f aca="false">'Data sheet'!AE808</f>
        <v>0</v>
      </c>
      <c r="AF805" s="42" t="n">
        <f aca="false">'Data sheet'!AF808</f>
        <v>0</v>
      </c>
      <c r="AG805" s="42" t="n">
        <f aca="false">'Data sheet'!AG808</f>
        <v>0</v>
      </c>
      <c r="AH805" s="42" t="n">
        <f aca="false">'Data sheet'!AH808</f>
        <v>0</v>
      </c>
      <c r="AI805" s="42" t="n">
        <f aca="false">'Data sheet'!AI808</f>
        <v>0</v>
      </c>
      <c r="AJ805" s="42" t="n">
        <f aca="false">'Data sheet'!AJ808</f>
        <v>0</v>
      </c>
      <c r="AK805" s="42" t="n">
        <f aca="false">'Data sheet'!AK808</f>
        <v>0</v>
      </c>
      <c r="AL805" s="42" t="n">
        <f aca="false">'Data sheet'!AL808</f>
        <v>0</v>
      </c>
      <c r="AM805" s="42" t="n">
        <f aca="false">'Data sheet'!AM808</f>
        <v>0</v>
      </c>
      <c r="AN805" s="42" t="n">
        <f aca="false">'Data sheet'!AN808</f>
        <v>0</v>
      </c>
      <c r="AO805" s="42" t="n">
        <f aca="false">'Data sheet'!AO808</f>
        <v>0</v>
      </c>
      <c r="AP805" s="42" t="n">
        <f aca="false">'Data sheet'!AP808</f>
        <v>0</v>
      </c>
      <c r="AQ805" s="42" t="n">
        <f aca="false">'Data sheet'!AQ808</f>
        <v>0</v>
      </c>
    </row>
    <row r="806" customFormat="false" ht="15.75" hidden="false" customHeight="false" outlineLevel="0" collapsed="false">
      <c r="A806" s="43" t="str">
        <f aca="false" t="array" ref="A806:A806">IF(ISBLANK('Data sheet'!A809), "", INDEX(materials!$B$2:$B$999,MATCH('Data sheet'!A809,materials!$A$2:$A$999,0)))</f>
        <v>1511</v>
      </c>
      <c r="B806" s="42" t="str">
        <f aca="false" t="array" ref="B806:B806">IF(ISBLANK('Data sheet'!B809), "", INDEX('business units'!$A$2:$A$1000,MATCH('Data sheet'!B809,'business units'!$B$2:$B$1000,0)))</f>
        <v>hc.w</v>
      </c>
      <c r="C806" s="42" t="str">
        <f aca="false" t="array" ref="C806:C806">IF(ISBLANK('Data sheet'!C809), "", INDEX(suppliers!$A$2:$A$4053,MATCH('Data sheet'!C809,suppliers!$B$2:$B$4053,0)))</f>
        <v>persadanusanabatiindonesia</v>
      </c>
      <c r="D806" s="42" t="str">
        <f aca="false" t="array" ref="D806:D806">IF(ISBLANK('Data sheet'!D809), "", INDEX(suppliers!$A$2:$A$4053,MATCH('Data sheet'!D809,suppliers!$B$2:$B$4053,0)))</f>
        <v>persadanusanabatiindonesia.persadanusanabatiindonesiapt</v>
      </c>
      <c r="E806" s="42" t="str">
        <f aca="false" t="array" ref="E806:E806">IF(ISBLANK('Data sheet'!E809), "", INDEX(enums!$B$2:$B$5,MATCH('Data sheet'!E809,enums!$A$2:$A$5,0)))</f>
        <v>aggregation point</v>
      </c>
      <c r="F806" s="42" t="str">
        <f aca="false">'Data sheet'!F809</f>
        <v>Indonesia</v>
      </c>
      <c r="G806" s="42" t="n">
        <f aca="false">'Data sheet'!G809</f>
        <v>0</v>
      </c>
      <c r="H806" s="42" t="n">
        <f aca="false">'Data sheet'!H809</f>
        <v>0.6486</v>
      </c>
      <c r="I806" s="42" t="n">
        <f aca="false">'Data sheet'!I809</f>
        <v>101.485061</v>
      </c>
      <c r="J806" s="42" t="n">
        <f aca="false">'Data sheet'!J809</f>
        <v>2089</v>
      </c>
      <c r="K806" s="42" t="n">
        <f aca="false">'Data sheet'!K809</f>
        <v>2120</v>
      </c>
      <c r="L806" s="42" t="n">
        <f aca="false">'Data sheet'!L809</f>
        <v>2152</v>
      </c>
      <c r="M806" s="42" t="n">
        <f aca="false">'Data sheet'!M809</f>
        <v>2184</v>
      </c>
      <c r="N806" s="42" t="n">
        <f aca="false">'Data sheet'!N809</f>
        <v>2217</v>
      </c>
      <c r="O806" s="42" t="n">
        <f aca="false">'Data sheet'!O809</f>
        <v>2250</v>
      </c>
      <c r="P806" s="42" t="n">
        <f aca="false">'Data sheet'!P809</f>
        <v>2284</v>
      </c>
      <c r="Q806" s="42" t="n">
        <f aca="false">'Data sheet'!Q809</f>
        <v>2318</v>
      </c>
      <c r="R806" s="42" t="n">
        <f aca="false">'Data sheet'!R809</f>
        <v>2353</v>
      </c>
      <c r="S806" s="42" t="n">
        <f aca="false">'Data sheet'!S809</f>
        <v>2388</v>
      </c>
      <c r="T806" s="42" t="n">
        <f aca="false">'Data sheet'!T809</f>
        <v>2424</v>
      </c>
      <c r="U806" s="42" t="n">
        <f aca="false">'Data sheet'!U809</f>
        <v>0</v>
      </c>
      <c r="V806" s="42" t="n">
        <f aca="false">'Data sheet'!V809</f>
        <v>0</v>
      </c>
      <c r="W806" s="42" t="n">
        <f aca="false">'Data sheet'!W809</f>
        <v>0</v>
      </c>
      <c r="X806" s="42" t="n">
        <f aca="false">'Data sheet'!X809</f>
        <v>0</v>
      </c>
      <c r="Y806" s="42" t="n">
        <f aca="false">'Data sheet'!Y809</f>
        <v>0</v>
      </c>
      <c r="Z806" s="42" t="n">
        <f aca="false">'Data sheet'!Z809</f>
        <v>0</v>
      </c>
      <c r="AA806" s="42" t="n">
        <f aca="false">'Data sheet'!AA809</f>
        <v>0</v>
      </c>
      <c r="AB806" s="42" t="n">
        <f aca="false">'Data sheet'!AB809</f>
        <v>0</v>
      </c>
      <c r="AC806" s="42" t="n">
        <f aca="false">'Data sheet'!AC809</f>
        <v>0</v>
      </c>
      <c r="AD806" s="42" t="n">
        <f aca="false">'Data sheet'!AD809</f>
        <v>0</v>
      </c>
      <c r="AE806" s="42" t="n">
        <f aca="false">'Data sheet'!AE809</f>
        <v>0</v>
      </c>
      <c r="AF806" s="42" t="n">
        <f aca="false">'Data sheet'!AF809</f>
        <v>0</v>
      </c>
      <c r="AG806" s="42" t="n">
        <f aca="false">'Data sheet'!AG809</f>
        <v>0</v>
      </c>
      <c r="AH806" s="42" t="n">
        <f aca="false">'Data sheet'!AH809</f>
        <v>0</v>
      </c>
      <c r="AI806" s="42" t="n">
        <f aca="false">'Data sheet'!AI809</f>
        <v>0</v>
      </c>
      <c r="AJ806" s="42" t="n">
        <f aca="false">'Data sheet'!AJ809</f>
        <v>0</v>
      </c>
      <c r="AK806" s="42" t="n">
        <f aca="false">'Data sheet'!AK809</f>
        <v>0</v>
      </c>
      <c r="AL806" s="42" t="n">
        <f aca="false">'Data sheet'!AL809</f>
        <v>0</v>
      </c>
      <c r="AM806" s="42" t="n">
        <f aca="false">'Data sheet'!AM809</f>
        <v>0</v>
      </c>
      <c r="AN806" s="42" t="n">
        <f aca="false">'Data sheet'!AN809</f>
        <v>0</v>
      </c>
      <c r="AO806" s="42" t="n">
        <f aca="false">'Data sheet'!AO809</f>
        <v>0</v>
      </c>
      <c r="AP806" s="42" t="n">
        <f aca="false">'Data sheet'!AP809</f>
        <v>0</v>
      </c>
      <c r="AQ806" s="42" t="n">
        <f aca="false">'Data sheet'!AQ809</f>
        <v>0</v>
      </c>
    </row>
    <row r="807" customFormat="false" ht="15.75" hidden="false" customHeight="false" outlineLevel="0" collapsed="false">
      <c r="A807" s="43" t="str">
        <f aca="false" t="array" ref="A807:A807">IF(ISBLANK('Data sheet'!A810), "", INDEX(materials!$B$2:$B$999,MATCH('Data sheet'!A810,materials!$A$2:$A$999,0)))</f>
        <v>1511</v>
      </c>
      <c r="B807" s="42" t="str">
        <f aca="false" t="array" ref="B807:B807">IF(ISBLANK('Data sheet'!B810), "", INDEX('business units'!$A$2:$A$1000,MATCH('Data sheet'!B810,'business units'!$B$2:$B$1000,0)))</f>
        <v>hc.w</v>
      </c>
      <c r="C807" s="42" t="str">
        <f aca="false" t="array" ref="C807:C807">IF(ISBLANK('Data sheet'!C810), "", INDEX(suppliers!$A$2:$A$4053,MATCH('Data sheet'!C810,suppliers!$B$2:$B$4053,0)))</f>
        <v>pertubuhanpeladangnegerijohor</v>
      </c>
      <c r="D807" s="42" t="str">
        <f aca="false" t="array" ref="D807:D807">IF(ISBLANK('Data sheet'!D810), "", INDEX(suppliers!$A$2:$A$4053,MATCH('Data sheet'!D810,suppliers!$B$2:$B$4053,0)))</f>
        <v>pertubuhanpeladangnegerijohor.pertubuhanpeladangnegerijohorbktbujang</v>
      </c>
      <c r="E807" s="42" t="str">
        <f aca="false" t="array" ref="E807:E807">IF(ISBLANK('Data sheet'!E810), "", INDEX(enums!$B$2:$B$5,MATCH('Data sheet'!E810,enums!$A$2:$A$5,0)))</f>
        <v>aggregation point</v>
      </c>
      <c r="F807" s="42" t="str">
        <f aca="false">'Data sheet'!F810</f>
        <v>Malaysia</v>
      </c>
      <c r="G807" s="42" t="n">
        <f aca="false">'Data sheet'!G810</f>
        <v>0</v>
      </c>
      <c r="H807" s="42" t="n">
        <f aca="false">'Data sheet'!H810</f>
        <v>2.7999</v>
      </c>
      <c r="I807" s="42" t="n">
        <f aca="false">'Data sheet'!I810</f>
        <v>102.7584</v>
      </c>
      <c r="J807" s="42" t="n">
        <f aca="false">'Data sheet'!J810</f>
        <v>5463</v>
      </c>
      <c r="K807" s="42" t="n">
        <f aca="false">'Data sheet'!K810</f>
        <v>5545</v>
      </c>
      <c r="L807" s="42" t="n">
        <f aca="false">'Data sheet'!L810</f>
        <v>5628</v>
      </c>
      <c r="M807" s="42" t="n">
        <f aca="false">'Data sheet'!M810</f>
        <v>5712</v>
      </c>
      <c r="N807" s="42" t="n">
        <f aca="false">'Data sheet'!N810</f>
        <v>5798</v>
      </c>
      <c r="O807" s="42" t="n">
        <f aca="false">'Data sheet'!O810</f>
        <v>5885</v>
      </c>
      <c r="P807" s="42" t="n">
        <f aca="false">'Data sheet'!P810</f>
        <v>5973</v>
      </c>
      <c r="Q807" s="42" t="n">
        <f aca="false">'Data sheet'!Q810</f>
        <v>6063</v>
      </c>
      <c r="R807" s="42" t="n">
        <f aca="false">'Data sheet'!R810</f>
        <v>6154</v>
      </c>
      <c r="S807" s="42" t="n">
        <f aca="false">'Data sheet'!S810</f>
        <v>6246</v>
      </c>
      <c r="T807" s="42" t="n">
        <f aca="false">'Data sheet'!T810</f>
        <v>6340</v>
      </c>
      <c r="U807" s="42" t="n">
        <f aca="false">'Data sheet'!U810</f>
        <v>0</v>
      </c>
      <c r="V807" s="42" t="n">
        <f aca="false">'Data sheet'!V810</f>
        <v>0</v>
      </c>
      <c r="W807" s="42" t="n">
        <f aca="false">'Data sheet'!W810</f>
        <v>0</v>
      </c>
      <c r="X807" s="42" t="n">
        <f aca="false">'Data sheet'!X810</f>
        <v>0</v>
      </c>
      <c r="Y807" s="42" t="n">
        <f aca="false">'Data sheet'!Y810</f>
        <v>0</v>
      </c>
      <c r="Z807" s="42" t="n">
        <f aca="false">'Data sheet'!Z810</f>
        <v>0</v>
      </c>
      <c r="AA807" s="42" t="n">
        <f aca="false">'Data sheet'!AA810</f>
        <v>0</v>
      </c>
      <c r="AB807" s="42" t="n">
        <f aca="false">'Data sheet'!AB810</f>
        <v>0</v>
      </c>
      <c r="AC807" s="42" t="n">
        <f aca="false">'Data sheet'!AC810</f>
        <v>0</v>
      </c>
      <c r="AD807" s="42" t="n">
        <f aca="false">'Data sheet'!AD810</f>
        <v>0</v>
      </c>
      <c r="AE807" s="42" t="n">
        <f aca="false">'Data sheet'!AE810</f>
        <v>0</v>
      </c>
      <c r="AF807" s="42" t="n">
        <f aca="false">'Data sheet'!AF810</f>
        <v>0</v>
      </c>
      <c r="AG807" s="42" t="n">
        <f aca="false">'Data sheet'!AG810</f>
        <v>0</v>
      </c>
      <c r="AH807" s="42" t="n">
        <f aca="false">'Data sheet'!AH810</f>
        <v>0</v>
      </c>
      <c r="AI807" s="42" t="n">
        <f aca="false">'Data sheet'!AI810</f>
        <v>0</v>
      </c>
      <c r="AJ807" s="42" t="n">
        <f aca="false">'Data sheet'!AJ810</f>
        <v>0</v>
      </c>
      <c r="AK807" s="42" t="n">
        <f aca="false">'Data sheet'!AK810</f>
        <v>0</v>
      </c>
      <c r="AL807" s="42" t="n">
        <f aca="false">'Data sheet'!AL810</f>
        <v>0</v>
      </c>
      <c r="AM807" s="42" t="n">
        <f aca="false">'Data sheet'!AM810</f>
        <v>0</v>
      </c>
      <c r="AN807" s="42" t="n">
        <f aca="false">'Data sheet'!AN810</f>
        <v>0</v>
      </c>
      <c r="AO807" s="42" t="n">
        <f aca="false">'Data sheet'!AO810</f>
        <v>0</v>
      </c>
      <c r="AP807" s="42" t="n">
        <f aca="false">'Data sheet'!AP810</f>
        <v>0</v>
      </c>
      <c r="AQ807" s="42" t="n">
        <f aca="false">'Data sheet'!AQ810</f>
        <v>0</v>
      </c>
    </row>
    <row r="808" customFormat="false" ht="15.75" hidden="false" customHeight="false" outlineLevel="0" collapsed="false">
      <c r="A808" s="43" t="str">
        <f aca="false" t="array" ref="A808:A808">IF(ISBLANK('Data sheet'!A811), "", INDEX(materials!$B$2:$B$999,MATCH('Data sheet'!A811,materials!$A$2:$A$999,0)))</f>
        <v>1511</v>
      </c>
      <c r="B808" s="42" t="str">
        <f aca="false" t="array" ref="B808:B808">IF(ISBLANK('Data sheet'!B811), "", INDEX('business units'!$A$2:$A$1000,MATCH('Data sheet'!B811,'business units'!$B$2:$B$1000,0)))</f>
        <v>hc.w</v>
      </c>
      <c r="C808" s="42" t="str">
        <f aca="false" t="array" ref="C808:C808">IF(ISBLANK('Data sheet'!C811), "", INDEX(suppliers!$A$2:$A$4053,MATCH('Data sheet'!C811,suppliers!$B$2:$B$4053,0)))</f>
        <v>perusahaanminyaksawitbintangsdnbhd</v>
      </c>
      <c r="D808" s="42" t="str">
        <f aca="false" t="array" ref="D808:D808">IF(ISBLANK('Data sheet'!D811), "", INDEX(suppliers!$A$2:$A$4053,MATCH('Data sheet'!D811,suppliers!$B$2:$B$4053,0)))</f>
        <v>perusahaanminyaksawitbintangsdnbhd.perusahaanminyaksawitbintangsdnbhd</v>
      </c>
      <c r="E808" s="42" t="str">
        <f aca="false" t="array" ref="E808:E808">IF(ISBLANK('Data sheet'!E811), "", INDEX(enums!$B$2:$B$5,MATCH('Data sheet'!E811,enums!$A$2:$A$5,0)))</f>
        <v>aggregation point</v>
      </c>
      <c r="F808" s="42" t="str">
        <f aca="false">'Data sheet'!F811</f>
        <v>Malaysia</v>
      </c>
      <c r="G808" s="42" t="n">
        <f aca="false">'Data sheet'!G811</f>
        <v>0</v>
      </c>
      <c r="H808" s="42" t="n">
        <f aca="false">'Data sheet'!H811</f>
        <v>2.1172</v>
      </c>
      <c r="I808" s="42" t="n">
        <f aca="false">'Data sheet'!I811</f>
        <v>103.0410278</v>
      </c>
      <c r="J808" s="42" t="n">
        <f aca="false">'Data sheet'!J811</f>
        <v>8902</v>
      </c>
      <c r="K808" s="42" t="n">
        <f aca="false">'Data sheet'!K811</f>
        <v>9036</v>
      </c>
      <c r="L808" s="42" t="n">
        <f aca="false">'Data sheet'!L811</f>
        <v>9172</v>
      </c>
      <c r="M808" s="42" t="n">
        <f aca="false">'Data sheet'!M811</f>
        <v>9310</v>
      </c>
      <c r="N808" s="42" t="n">
        <f aca="false">'Data sheet'!N811</f>
        <v>9450</v>
      </c>
      <c r="O808" s="42" t="n">
        <f aca="false">'Data sheet'!O811</f>
        <v>9592</v>
      </c>
      <c r="P808" s="42" t="n">
        <f aca="false">'Data sheet'!P811</f>
        <v>9736</v>
      </c>
      <c r="Q808" s="42" t="n">
        <f aca="false">'Data sheet'!Q811</f>
        <v>9882</v>
      </c>
      <c r="R808" s="42" t="n">
        <f aca="false">'Data sheet'!R811</f>
        <v>10030</v>
      </c>
      <c r="S808" s="42" t="n">
        <f aca="false">'Data sheet'!S811</f>
        <v>10180</v>
      </c>
      <c r="T808" s="42" t="n">
        <f aca="false">'Data sheet'!T811</f>
        <v>10333</v>
      </c>
      <c r="U808" s="42" t="n">
        <f aca="false">'Data sheet'!U811</f>
        <v>0</v>
      </c>
      <c r="V808" s="42" t="n">
        <f aca="false">'Data sheet'!V811</f>
        <v>0</v>
      </c>
      <c r="W808" s="42" t="n">
        <f aca="false">'Data sheet'!W811</f>
        <v>0</v>
      </c>
      <c r="X808" s="42" t="n">
        <f aca="false">'Data sheet'!X811</f>
        <v>0</v>
      </c>
      <c r="Y808" s="42" t="n">
        <f aca="false">'Data sheet'!Y811</f>
        <v>0</v>
      </c>
      <c r="Z808" s="42" t="n">
        <f aca="false">'Data sheet'!Z811</f>
        <v>0</v>
      </c>
      <c r="AA808" s="42" t="n">
        <f aca="false">'Data sheet'!AA811</f>
        <v>0</v>
      </c>
      <c r="AB808" s="42" t="n">
        <f aca="false">'Data sheet'!AB811</f>
        <v>0</v>
      </c>
      <c r="AC808" s="42" t="n">
        <f aca="false">'Data sheet'!AC811</f>
        <v>0</v>
      </c>
      <c r="AD808" s="42" t="n">
        <f aca="false">'Data sheet'!AD811</f>
        <v>0</v>
      </c>
      <c r="AE808" s="42" t="n">
        <f aca="false">'Data sheet'!AE811</f>
        <v>0</v>
      </c>
      <c r="AF808" s="42" t="n">
        <f aca="false">'Data sheet'!AF811</f>
        <v>0</v>
      </c>
      <c r="AG808" s="42" t="n">
        <f aca="false">'Data sheet'!AG811</f>
        <v>0</v>
      </c>
      <c r="AH808" s="42" t="n">
        <f aca="false">'Data sheet'!AH811</f>
        <v>0</v>
      </c>
      <c r="AI808" s="42" t="n">
        <f aca="false">'Data sheet'!AI811</f>
        <v>0</v>
      </c>
      <c r="AJ808" s="42" t="n">
        <f aca="false">'Data sheet'!AJ811</f>
        <v>0</v>
      </c>
      <c r="AK808" s="42" t="n">
        <f aca="false">'Data sheet'!AK811</f>
        <v>0</v>
      </c>
      <c r="AL808" s="42" t="n">
        <f aca="false">'Data sheet'!AL811</f>
        <v>0</v>
      </c>
      <c r="AM808" s="42" t="n">
        <f aca="false">'Data sheet'!AM811</f>
        <v>0</v>
      </c>
      <c r="AN808" s="42" t="n">
        <f aca="false">'Data sheet'!AN811</f>
        <v>0</v>
      </c>
      <c r="AO808" s="42" t="n">
        <f aca="false">'Data sheet'!AO811</f>
        <v>0</v>
      </c>
      <c r="AP808" s="42" t="n">
        <f aca="false">'Data sheet'!AP811</f>
        <v>0</v>
      </c>
      <c r="AQ808" s="42" t="n">
        <f aca="false">'Data sheet'!AQ811</f>
        <v>0</v>
      </c>
    </row>
    <row r="809" customFormat="false" ht="15.75" hidden="false" customHeight="false" outlineLevel="0" collapsed="false">
      <c r="A809" s="43" t="str">
        <f aca="false" t="array" ref="A809:A809">IF(ISBLANK('Data sheet'!A812), "", INDEX(materials!$B$2:$B$999,MATCH('Data sheet'!A812,materials!$A$2:$A$999,0)))</f>
        <v>1511</v>
      </c>
      <c r="B809" s="42" t="str">
        <f aca="false" t="array" ref="B809:B809">IF(ISBLANK('Data sheet'!B812), "", INDEX('business units'!$A$2:$A$1000,MATCH('Data sheet'!B812,'business units'!$B$2:$B$1000,0)))</f>
        <v>hc.w</v>
      </c>
      <c r="C809" s="42" t="str">
        <f aca="false" t="array" ref="C809:C809">IF(ISBLANK('Data sheet'!C812), "", INDEX(suppliers!$A$2:$A$4053,MATCH('Data sheet'!C812,suppliers!$B$2:$B$4053,0)))</f>
        <v>perusahaanperkebunandandagangindahpontjan</v>
      </c>
      <c r="D809" s="42" t="str">
        <f aca="false" t="array" ref="D809:D809">IF(ISBLANK('Data sheet'!D812), "", INDEX(suppliers!$A$2:$A$4053,MATCH('Data sheet'!D812,suppliers!$B$2:$B$4053,0)))</f>
        <v>perusahaanperkebunandandagangindahpontjan.perusahaanperkebunan&amp;daganginda</v>
      </c>
      <c r="E809" s="42" t="str">
        <f aca="false" t="array" ref="E809:E809">IF(ISBLANK('Data sheet'!E812), "", INDEX(enums!$B$2:$B$5,MATCH('Data sheet'!E812,enums!$A$2:$A$5,0)))</f>
        <v>aggregation point</v>
      </c>
      <c r="F809" s="42" t="str">
        <f aca="false">'Data sheet'!F812</f>
        <v>Indonesia</v>
      </c>
      <c r="G809" s="42" t="n">
        <f aca="false">'Data sheet'!G812</f>
        <v>0</v>
      </c>
      <c r="H809" s="42" t="n">
        <f aca="false">'Data sheet'!H812</f>
        <v>3.5642</v>
      </c>
      <c r="I809" s="42" t="n">
        <f aca="false">'Data sheet'!I812</f>
        <v>99.0161</v>
      </c>
      <c r="J809" s="42" t="n">
        <f aca="false">'Data sheet'!J812</f>
        <v>7000</v>
      </c>
      <c r="K809" s="42" t="n">
        <f aca="false">'Data sheet'!K812</f>
        <v>7105</v>
      </c>
      <c r="L809" s="42" t="n">
        <f aca="false">'Data sheet'!L812</f>
        <v>7212</v>
      </c>
      <c r="M809" s="42" t="n">
        <f aca="false">'Data sheet'!M812</f>
        <v>7320</v>
      </c>
      <c r="N809" s="42" t="n">
        <f aca="false">'Data sheet'!N812</f>
        <v>7430</v>
      </c>
      <c r="O809" s="42" t="n">
        <f aca="false">'Data sheet'!O812</f>
        <v>7541</v>
      </c>
      <c r="P809" s="42" t="n">
        <f aca="false">'Data sheet'!P812</f>
        <v>7654</v>
      </c>
      <c r="Q809" s="42" t="n">
        <f aca="false">'Data sheet'!Q812</f>
        <v>7769</v>
      </c>
      <c r="R809" s="42" t="n">
        <f aca="false">'Data sheet'!R812</f>
        <v>7886</v>
      </c>
      <c r="S809" s="42" t="n">
        <f aca="false">'Data sheet'!S812</f>
        <v>8004</v>
      </c>
      <c r="T809" s="42" t="n">
        <f aca="false">'Data sheet'!T812</f>
        <v>8124</v>
      </c>
      <c r="U809" s="42" t="n">
        <f aca="false">'Data sheet'!U812</f>
        <v>0</v>
      </c>
      <c r="V809" s="42" t="n">
        <f aca="false">'Data sheet'!V812</f>
        <v>0</v>
      </c>
      <c r="W809" s="42" t="n">
        <f aca="false">'Data sheet'!W812</f>
        <v>0</v>
      </c>
      <c r="X809" s="42" t="n">
        <f aca="false">'Data sheet'!X812</f>
        <v>0</v>
      </c>
      <c r="Y809" s="42" t="n">
        <f aca="false">'Data sheet'!Y812</f>
        <v>0</v>
      </c>
      <c r="Z809" s="42" t="n">
        <f aca="false">'Data sheet'!Z812</f>
        <v>0</v>
      </c>
      <c r="AA809" s="42" t="n">
        <f aca="false">'Data sheet'!AA812</f>
        <v>0</v>
      </c>
      <c r="AB809" s="42" t="n">
        <f aca="false">'Data sheet'!AB812</f>
        <v>0</v>
      </c>
      <c r="AC809" s="42" t="n">
        <f aca="false">'Data sheet'!AC812</f>
        <v>0</v>
      </c>
      <c r="AD809" s="42" t="n">
        <f aca="false">'Data sheet'!AD812</f>
        <v>0</v>
      </c>
      <c r="AE809" s="42" t="n">
        <f aca="false">'Data sheet'!AE812</f>
        <v>0</v>
      </c>
      <c r="AF809" s="42" t="n">
        <f aca="false">'Data sheet'!AF812</f>
        <v>0</v>
      </c>
      <c r="AG809" s="42" t="n">
        <f aca="false">'Data sheet'!AG812</f>
        <v>0</v>
      </c>
      <c r="AH809" s="42" t="n">
        <f aca="false">'Data sheet'!AH812</f>
        <v>0</v>
      </c>
      <c r="AI809" s="42" t="n">
        <f aca="false">'Data sheet'!AI812</f>
        <v>0</v>
      </c>
      <c r="AJ809" s="42" t="n">
        <f aca="false">'Data sheet'!AJ812</f>
        <v>0</v>
      </c>
      <c r="AK809" s="42" t="n">
        <f aca="false">'Data sheet'!AK812</f>
        <v>0</v>
      </c>
      <c r="AL809" s="42" t="n">
        <f aca="false">'Data sheet'!AL812</f>
        <v>0</v>
      </c>
      <c r="AM809" s="42" t="n">
        <f aca="false">'Data sheet'!AM812</f>
        <v>0</v>
      </c>
      <c r="AN809" s="42" t="n">
        <f aca="false">'Data sheet'!AN812</f>
        <v>0</v>
      </c>
      <c r="AO809" s="42" t="n">
        <f aca="false">'Data sheet'!AO812</f>
        <v>0</v>
      </c>
      <c r="AP809" s="42" t="n">
        <f aca="false">'Data sheet'!AP812</f>
        <v>0</v>
      </c>
      <c r="AQ809" s="42" t="n">
        <f aca="false">'Data sheet'!AQ812</f>
        <v>0</v>
      </c>
    </row>
    <row r="810" customFormat="false" ht="15.75" hidden="false" customHeight="false" outlineLevel="0" collapsed="false">
      <c r="A810" s="43" t="str">
        <f aca="false" t="array" ref="A810:A810">IF(ISBLANK('Data sheet'!A813), "", INDEX(materials!$B$2:$B$999,MATCH('Data sheet'!A813,materials!$A$2:$A$999,0)))</f>
        <v>1511</v>
      </c>
      <c r="B810" s="42" t="str">
        <f aca="false" t="array" ref="B810:B810">IF(ISBLANK('Data sheet'!B813), "", INDEX('business units'!$A$2:$A$1000,MATCH('Data sheet'!B813,'business units'!$B$2:$B$1000,0)))</f>
        <v>hc.w</v>
      </c>
      <c r="C810" s="42" t="str">
        <f aca="false" t="array" ref="C810:C810">IF(ISBLANK('Data sheet'!C813), "", INDEX(suppliers!$A$2:$A$4053,MATCH('Data sheet'!C813,suppliers!$B$2:$B$4053,0)))</f>
        <v>pesonalintassurasejati</v>
      </c>
      <c r="D810" s="42" t="str">
        <f aca="false" t="array" ref="D810:D810">IF(ISBLANK('Data sheet'!D813), "", INDEX(suppliers!$A$2:$A$4053,MATCH('Data sheet'!D813,suppliers!$B$2:$B$4053,0)))</f>
        <v>pesonalintassurasejati.safirmill</v>
      </c>
      <c r="E810" s="42" t="str">
        <f aca="false" t="array" ref="E810:E810">IF(ISBLANK('Data sheet'!E813), "", INDEX(enums!$B$2:$B$5,MATCH('Data sheet'!E813,enums!$A$2:$A$5,0)))</f>
        <v>aggregation point</v>
      </c>
      <c r="F810" s="42" t="str">
        <f aca="false">'Data sheet'!F813</f>
        <v>Indonesia</v>
      </c>
      <c r="G810" s="42" t="n">
        <f aca="false">'Data sheet'!G813</f>
        <v>0</v>
      </c>
      <c r="H810" s="42" t="n">
        <f aca="false">'Data sheet'!H813</f>
        <v>-2.6269</v>
      </c>
      <c r="I810" s="42" t="n">
        <f aca="false">'Data sheet'!I813</f>
        <v>116.1581</v>
      </c>
      <c r="J810" s="42" t="n">
        <f aca="false">'Data sheet'!J813</f>
        <v>4512</v>
      </c>
      <c r="K810" s="42" t="n">
        <f aca="false">'Data sheet'!K813</f>
        <v>4580</v>
      </c>
      <c r="L810" s="42" t="n">
        <f aca="false">'Data sheet'!L813</f>
        <v>4649</v>
      </c>
      <c r="M810" s="42" t="n">
        <f aca="false">'Data sheet'!M813</f>
        <v>4719</v>
      </c>
      <c r="N810" s="42" t="n">
        <f aca="false">'Data sheet'!N813</f>
        <v>4790</v>
      </c>
      <c r="O810" s="42" t="n">
        <f aca="false">'Data sheet'!O813</f>
        <v>4862</v>
      </c>
      <c r="P810" s="42" t="n">
        <f aca="false">'Data sheet'!P813</f>
        <v>4935</v>
      </c>
      <c r="Q810" s="42" t="n">
        <f aca="false">'Data sheet'!Q813</f>
        <v>5009</v>
      </c>
      <c r="R810" s="42" t="n">
        <f aca="false">'Data sheet'!R813</f>
        <v>5084</v>
      </c>
      <c r="S810" s="42" t="n">
        <f aca="false">'Data sheet'!S813</f>
        <v>5160</v>
      </c>
      <c r="T810" s="42" t="n">
        <f aca="false">'Data sheet'!T813</f>
        <v>5237</v>
      </c>
      <c r="U810" s="42" t="n">
        <f aca="false">'Data sheet'!U813</f>
        <v>0</v>
      </c>
      <c r="V810" s="42" t="n">
        <f aca="false">'Data sheet'!V813</f>
        <v>0</v>
      </c>
      <c r="W810" s="42" t="n">
        <f aca="false">'Data sheet'!W813</f>
        <v>0</v>
      </c>
      <c r="X810" s="42" t="n">
        <f aca="false">'Data sheet'!X813</f>
        <v>0</v>
      </c>
      <c r="Y810" s="42" t="n">
        <f aca="false">'Data sheet'!Y813</f>
        <v>0</v>
      </c>
      <c r="Z810" s="42" t="n">
        <f aca="false">'Data sheet'!Z813</f>
        <v>0</v>
      </c>
      <c r="AA810" s="42" t="n">
        <f aca="false">'Data sheet'!AA813</f>
        <v>0</v>
      </c>
      <c r="AB810" s="42" t="n">
        <f aca="false">'Data sheet'!AB813</f>
        <v>0</v>
      </c>
      <c r="AC810" s="42" t="n">
        <f aca="false">'Data sheet'!AC813</f>
        <v>0</v>
      </c>
      <c r="AD810" s="42" t="n">
        <f aca="false">'Data sheet'!AD813</f>
        <v>0</v>
      </c>
      <c r="AE810" s="42" t="n">
        <f aca="false">'Data sheet'!AE813</f>
        <v>0</v>
      </c>
      <c r="AF810" s="42" t="n">
        <f aca="false">'Data sheet'!AF813</f>
        <v>0</v>
      </c>
      <c r="AG810" s="42" t="n">
        <f aca="false">'Data sheet'!AG813</f>
        <v>0</v>
      </c>
      <c r="AH810" s="42" t="n">
        <f aca="false">'Data sheet'!AH813</f>
        <v>0</v>
      </c>
      <c r="AI810" s="42" t="n">
        <f aca="false">'Data sheet'!AI813</f>
        <v>0</v>
      </c>
      <c r="AJ810" s="42" t="n">
        <f aca="false">'Data sheet'!AJ813</f>
        <v>0</v>
      </c>
      <c r="AK810" s="42" t="n">
        <f aca="false">'Data sheet'!AK813</f>
        <v>0</v>
      </c>
      <c r="AL810" s="42" t="n">
        <f aca="false">'Data sheet'!AL813</f>
        <v>0</v>
      </c>
      <c r="AM810" s="42" t="n">
        <f aca="false">'Data sheet'!AM813</f>
        <v>0</v>
      </c>
      <c r="AN810" s="42" t="n">
        <f aca="false">'Data sheet'!AN813</f>
        <v>0</v>
      </c>
      <c r="AO810" s="42" t="n">
        <f aca="false">'Data sheet'!AO813</f>
        <v>0</v>
      </c>
      <c r="AP810" s="42" t="n">
        <f aca="false">'Data sheet'!AP813</f>
        <v>0</v>
      </c>
      <c r="AQ810" s="42" t="n">
        <f aca="false">'Data sheet'!AQ813</f>
        <v>0</v>
      </c>
    </row>
    <row r="811" customFormat="false" ht="15.75" hidden="false" customHeight="false" outlineLevel="0" collapsed="false">
      <c r="A811" s="43" t="str">
        <f aca="false" t="array" ref="A811:A811">IF(ISBLANK('Data sheet'!A814), "", INDEX(materials!$B$2:$B$999,MATCH('Data sheet'!A814,materials!$A$2:$A$999,0)))</f>
        <v>1511</v>
      </c>
      <c r="B811" s="42" t="str">
        <f aca="false" t="array" ref="B811:B811">IF(ISBLANK('Data sheet'!B814), "", INDEX('business units'!$A$2:$A$1000,MATCH('Data sheet'!B814,'business units'!$B$2:$B$1000,0)))</f>
        <v>hc.w</v>
      </c>
      <c r="C811" s="42" t="str">
        <f aca="false" t="array" ref="C811:C811">IF(ISBLANK('Data sheet'!C814), "", INDEX(suppliers!$A$2:$A$4053,MATCH('Data sheet'!C814,suppliers!$B$2:$B$4053,0)))</f>
        <v>pinehillpacific</v>
      </c>
      <c r="D811" s="42" t="str">
        <f aca="false" t="array" ref="D811:D811">IF(ISBLANK('Data sheet'!D814), "", INDEX(suppliers!$A$2:$A$4053,MATCH('Data sheet'!D814,suppliers!$B$2:$B$4053,0)))</f>
        <v>pinehillpacific.pinehillplantationsmalaysiasdnbhd</v>
      </c>
      <c r="E811" s="42" t="str">
        <f aca="false" t="array" ref="E811:E811">IF(ISBLANK('Data sheet'!E814), "", INDEX(enums!$B$2:$B$5,MATCH('Data sheet'!E814,enums!$A$2:$A$5,0)))</f>
        <v>aggregation point</v>
      </c>
      <c r="F811" s="42" t="str">
        <f aca="false">'Data sheet'!F814</f>
        <v>Malaysia</v>
      </c>
      <c r="G811" s="42" t="n">
        <f aca="false">'Data sheet'!G814</f>
        <v>0</v>
      </c>
      <c r="H811" s="42" t="n">
        <f aca="false">'Data sheet'!H814</f>
        <v>3.9699</v>
      </c>
      <c r="I811" s="42" t="n">
        <f aca="false">'Data sheet'!I814</f>
        <v>101.0966</v>
      </c>
      <c r="J811" s="42" t="n">
        <f aca="false">'Data sheet'!J814</f>
        <v>9094</v>
      </c>
      <c r="K811" s="42" t="n">
        <f aca="false">'Data sheet'!K814</f>
        <v>9230</v>
      </c>
      <c r="L811" s="42" t="n">
        <f aca="false">'Data sheet'!L814</f>
        <v>9368</v>
      </c>
      <c r="M811" s="42" t="n">
        <f aca="false">'Data sheet'!M814</f>
        <v>9509</v>
      </c>
      <c r="N811" s="42" t="n">
        <f aca="false">'Data sheet'!N814</f>
        <v>9652</v>
      </c>
      <c r="O811" s="42" t="n">
        <f aca="false">'Data sheet'!O814</f>
        <v>9797</v>
      </c>
      <c r="P811" s="42" t="n">
        <f aca="false">'Data sheet'!P814</f>
        <v>9944</v>
      </c>
      <c r="Q811" s="42" t="n">
        <f aca="false">'Data sheet'!Q814</f>
        <v>10093</v>
      </c>
      <c r="R811" s="42" t="n">
        <f aca="false">'Data sheet'!R814</f>
        <v>10244</v>
      </c>
      <c r="S811" s="42" t="n">
        <f aca="false">'Data sheet'!S814</f>
        <v>10398</v>
      </c>
      <c r="T811" s="42" t="n">
        <f aca="false">'Data sheet'!T814</f>
        <v>10554</v>
      </c>
      <c r="U811" s="42" t="n">
        <f aca="false">'Data sheet'!U814</f>
        <v>0</v>
      </c>
      <c r="V811" s="42" t="n">
        <f aca="false">'Data sheet'!V814</f>
        <v>0</v>
      </c>
      <c r="W811" s="42" t="n">
        <f aca="false">'Data sheet'!W814</f>
        <v>0</v>
      </c>
      <c r="X811" s="42" t="n">
        <f aca="false">'Data sheet'!X814</f>
        <v>0</v>
      </c>
      <c r="Y811" s="42" t="n">
        <f aca="false">'Data sheet'!Y814</f>
        <v>0</v>
      </c>
      <c r="Z811" s="42" t="n">
        <f aca="false">'Data sheet'!Z814</f>
        <v>0</v>
      </c>
      <c r="AA811" s="42" t="n">
        <f aca="false">'Data sheet'!AA814</f>
        <v>0</v>
      </c>
      <c r="AB811" s="42" t="n">
        <f aca="false">'Data sheet'!AB814</f>
        <v>0</v>
      </c>
      <c r="AC811" s="42" t="n">
        <f aca="false">'Data sheet'!AC814</f>
        <v>0</v>
      </c>
      <c r="AD811" s="42" t="n">
        <f aca="false">'Data sheet'!AD814</f>
        <v>0</v>
      </c>
      <c r="AE811" s="42" t="n">
        <f aca="false">'Data sheet'!AE814</f>
        <v>0</v>
      </c>
      <c r="AF811" s="42" t="n">
        <f aca="false">'Data sheet'!AF814</f>
        <v>0</v>
      </c>
      <c r="AG811" s="42" t="n">
        <f aca="false">'Data sheet'!AG814</f>
        <v>0</v>
      </c>
      <c r="AH811" s="42" t="n">
        <f aca="false">'Data sheet'!AH814</f>
        <v>0</v>
      </c>
      <c r="AI811" s="42" t="n">
        <f aca="false">'Data sheet'!AI814</f>
        <v>0</v>
      </c>
      <c r="AJ811" s="42" t="n">
        <f aca="false">'Data sheet'!AJ814</f>
        <v>0</v>
      </c>
      <c r="AK811" s="42" t="n">
        <f aca="false">'Data sheet'!AK814</f>
        <v>0</v>
      </c>
      <c r="AL811" s="42" t="n">
        <f aca="false">'Data sheet'!AL814</f>
        <v>0</v>
      </c>
      <c r="AM811" s="42" t="n">
        <f aca="false">'Data sheet'!AM814</f>
        <v>0</v>
      </c>
      <c r="AN811" s="42" t="n">
        <f aca="false">'Data sheet'!AN814</f>
        <v>0</v>
      </c>
      <c r="AO811" s="42" t="n">
        <f aca="false">'Data sheet'!AO814</f>
        <v>0</v>
      </c>
      <c r="AP811" s="42" t="n">
        <f aca="false">'Data sheet'!AP814</f>
        <v>0</v>
      </c>
      <c r="AQ811" s="42" t="n">
        <f aca="false">'Data sheet'!AQ814</f>
        <v>0</v>
      </c>
    </row>
    <row r="812" customFormat="false" ht="15.75" hidden="false" customHeight="false" outlineLevel="0" collapsed="false">
      <c r="A812" s="43" t="str">
        <f aca="false" t="array" ref="A812:A812">IF(ISBLANK('Data sheet'!A815), "", INDEX(materials!$B$2:$B$999,MATCH('Data sheet'!A815,materials!$A$2:$A$999,0)))</f>
        <v>1511</v>
      </c>
      <c r="B812" s="42" t="str">
        <f aca="false" t="array" ref="B812:B812">IF(ISBLANK('Data sheet'!B815), "", INDEX('business units'!$A$2:$A$1000,MATCH('Data sheet'!B815,'business units'!$B$2:$B$1000,0)))</f>
        <v>hc.w</v>
      </c>
      <c r="C812" s="42" t="str">
        <f aca="false" t="array" ref="C812:C812">IF(ISBLANK('Data sheet'!C815), "", INDEX(suppliers!$A$2:$A$4053,MATCH('Data sheet'!C815,suppliers!$B$2:$B$4053,0)))</f>
        <v>polakahuripanintisawit</v>
      </c>
      <c r="D812" s="42" t="str">
        <f aca="false" t="array" ref="D812:D812">IF(ISBLANK('Data sheet'!D815), "", INDEX(suppliers!$A$2:$A$4053,MATCH('Data sheet'!D815,suppliers!$B$2:$B$4053,0)))</f>
        <v>polakahuripanintisawit.polakahuripanintisawitpt</v>
      </c>
      <c r="E812" s="42" t="str">
        <f aca="false" t="array" ref="E812:E812">IF(ISBLANK('Data sheet'!E815), "", INDEX(enums!$B$2:$B$5,MATCH('Data sheet'!E815,enums!$A$2:$A$5,0)))</f>
        <v>aggregation point</v>
      </c>
      <c r="F812" s="42" t="str">
        <f aca="false">'Data sheet'!F815</f>
        <v>Indonesia</v>
      </c>
      <c r="G812" s="42" t="n">
        <f aca="false">'Data sheet'!G815</f>
        <v>0</v>
      </c>
      <c r="H812" s="42" t="n">
        <f aca="false">'Data sheet'!H815</f>
        <v>-3.8104</v>
      </c>
      <c r="I812" s="42" t="n">
        <f aca="false">'Data sheet'!I815</f>
        <v>115.1729</v>
      </c>
      <c r="J812" s="42" t="n">
        <f aca="false">'Data sheet'!J815</f>
        <v>3625</v>
      </c>
      <c r="K812" s="42" t="n">
        <f aca="false">'Data sheet'!K815</f>
        <v>3679</v>
      </c>
      <c r="L812" s="42" t="n">
        <f aca="false">'Data sheet'!L815</f>
        <v>3734</v>
      </c>
      <c r="M812" s="42" t="n">
        <f aca="false">'Data sheet'!M815</f>
        <v>3790</v>
      </c>
      <c r="N812" s="42" t="n">
        <f aca="false">'Data sheet'!N815</f>
        <v>3847</v>
      </c>
      <c r="O812" s="42" t="n">
        <f aca="false">'Data sheet'!O815</f>
        <v>3905</v>
      </c>
      <c r="P812" s="42" t="n">
        <f aca="false">'Data sheet'!P815</f>
        <v>3964</v>
      </c>
      <c r="Q812" s="42" t="n">
        <f aca="false">'Data sheet'!Q815</f>
        <v>4023</v>
      </c>
      <c r="R812" s="42" t="n">
        <f aca="false">'Data sheet'!R815</f>
        <v>4083</v>
      </c>
      <c r="S812" s="42" t="n">
        <f aca="false">'Data sheet'!S815</f>
        <v>4144</v>
      </c>
      <c r="T812" s="42" t="n">
        <f aca="false">'Data sheet'!T815</f>
        <v>4206</v>
      </c>
      <c r="U812" s="42" t="n">
        <f aca="false">'Data sheet'!U815</f>
        <v>0</v>
      </c>
      <c r="V812" s="42" t="n">
        <f aca="false">'Data sheet'!V815</f>
        <v>0</v>
      </c>
      <c r="W812" s="42" t="n">
        <f aca="false">'Data sheet'!W815</f>
        <v>0</v>
      </c>
      <c r="X812" s="42" t="n">
        <f aca="false">'Data sheet'!X815</f>
        <v>0</v>
      </c>
      <c r="Y812" s="42" t="n">
        <f aca="false">'Data sheet'!Y815</f>
        <v>0</v>
      </c>
      <c r="Z812" s="42" t="n">
        <f aca="false">'Data sheet'!Z815</f>
        <v>0</v>
      </c>
      <c r="AA812" s="42" t="n">
        <f aca="false">'Data sheet'!AA815</f>
        <v>0</v>
      </c>
      <c r="AB812" s="42" t="n">
        <f aca="false">'Data sheet'!AB815</f>
        <v>0</v>
      </c>
      <c r="AC812" s="42" t="n">
        <f aca="false">'Data sheet'!AC815</f>
        <v>0</v>
      </c>
      <c r="AD812" s="42" t="n">
        <f aca="false">'Data sheet'!AD815</f>
        <v>0</v>
      </c>
      <c r="AE812" s="42" t="n">
        <f aca="false">'Data sheet'!AE815</f>
        <v>0</v>
      </c>
      <c r="AF812" s="42" t="n">
        <f aca="false">'Data sheet'!AF815</f>
        <v>0</v>
      </c>
      <c r="AG812" s="42" t="n">
        <f aca="false">'Data sheet'!AG815</f>
        <v>0</v>
      </c>
      <c r="AH812" s="42" t="n">
        <f aca="false">'Data sheet'!AH815</f>
        <v>0</v>
      </c>
      <c r="AI812" s="42" t="n">
        <f aca="false">'Data sheet'!AI815</f>
        <v>0</v>
      </c>
      <c r="AJ812" s="42" t="n">
        <f aca="false">'Data sheet'!AJ815</f>
        <v>0</v>
      </c>
      <c r="AK812" s="42" t="n">
        <f aca="false">'Data sheet'!AK815</f>
        <v>0</v>
      </c>
      <c r="AL812" s="42" t="n">
        <f aca="false">'Data sheet'!AL815</f>
        <v>0</v>
      </c>
      <c r="AM812" s="42" t="n">
        <f aca="false">'Data sheet'!AM815</f>
        <v>0</v>
      </c>
      <c r="AN812" s="42" t="n">
        <f aca="false">'Data sheet'!AN815</f>
        <v>0</v>
      </c>
      <c r="AO812" s="42" t="n">
        <f aca="false">'Data sheet'!AO815</f>
        <v>0</v>
      </c>
      <c r="AP812" s="42" t="n">
        <f aca="false">'Data sheet'!AP815</f>
        <v>0</v>
      </c>
      <c r="AQ812" s="42" t="n">
        <f aca="false">'Data sheet'!AQ815</f>
        <v>0</v>
      </c>
    </row>
    <row r="813" customFormat="false" ht="15.75" hidden="false" customHeight="false" outlineLevel="0" collapsed="false">
      <c r="A813" s="43" t="str">
        <f aca="false" t="array" ref="A813:A813">IF(ISBLANK('Data sheet'!A816), "", INDEX(materials!$B$2:$B$999,MATCH('Data sheet'!A816,materials!$A$2:$A$999,0)))</f>
        <v>1511</v>
      </c>
      <c r="B813" s="42" t="str">
        <f aca="false" t="array" ref="B813:B813">IF(ISBLANK('Data sheet'!B816), "", INDEX('business units'!$A$2:$A$1000,MATCH('Data sheet'!B816,'business units'!$B$2:$B$1000,0)))</f>
        <v>hc.w</v>
      </c>
      <c r="C813" s="42" t="str">
        <f aca="false" t="array" ref="C813:C813">IF(ISBLANK('Data sheet'!C816), "", INDEX(suppliers!$A$2:$A$4053,MATCH('Data sheet'!C816,suppliers!$B$2:$B$4053,0)))</f>
        <v>ppboilpalms</v>
      </c>
      <c r="D813" s="42" t="str">
        <f aca="false" t="array" ref="D813:D813">IF(ISBLANK('Data sheet'!D816), "", INDEX(suppliers!$A$2:$A$4053,MATCH('Data sheet'!D816,suppliers!$B$2:$B$4053,0)))</f>
        <v>ppboilpalms.rekahaluspalmoilmill</v>
      </c>
      <c r="E813" s="42" t="str">
        <f aca="false" t="array" ref="E813:E813">IF(ISBLANK('Data sheet'!E816), "", INDEX(enums!$B$2:$B$5,MATCH('Data sheet'!E816,enums!$A$2:$A$5,0)))</f>
        <v>aggregation point</v>
      </c>
      <c r="F813" s="42" t="str">
        <f aca="false">'Data sheet'!F816</f>
        <v>Malaysia</v>
      </c>
      <c r="G813" s="42" t="n">
        <f aca="false">'Data sheet'!G816</f>
        <v>0</v>
      </c>
      <c r="H813" s="42" t="n">
        <f aca="false">'Data sheet'!H816</f>
        <v>5.7667</v>
      </c>
      <c r="I813" s="42" t="n">
        <f aca="false">'Data sheet'!I816</f>
        <v>117.4637</v>
      </c>
      <c r="J813" s="42" t="n">
        <f aca="false">'Data sheet'!J816</f>
        <v>7644</v>
      </c>
      <c r="K813" s="42" t="n">
        <f aca="false">'Data sheet'!K816</f>
        <v>7759</v>
      </c>
      <c r="L813" s="42" t="n">
        <f aca="false">'Data sheet'!L816</f>
        <v>7875</v>
      </c>
      <c r="M813" s="42" t="n">
        <f aca="false">'Data sheet'!M816</f>
        <v>7993</v>
      </c>
      <c r="N813" s="42" t="n">
        <f aca="false">'Data sheet'!N816</f>
        <v>8113</v>
      </c>
      <c r="O813" s="42" t="n">
        <f aca="false">'Data sheet'!O816</f>
        <v>8235</v>
      </c>
      <c r="P813" s="42" t="n">
        <f aca="false">'Data sheet'!P816</f>
        <v>8359</v>
      </c>
      <c r="Q813" s="42" t="n">
        <f aca="false">'Data sheet'!Q816</f>
        <v>8484</v>
      </c>
      <c r="R813" s="42" t="n">
        <f aca="false">'Data sheet'!R816</f>
        <v>8611</v>
      </c>
      <c r="S813" s="42" t="n">
        <f aca="false">'Data sheet'!S816</f>
        <v>8740</v>
      </c>
      <c r="T813" s="42" t="n">
        <f aca="false">'Data sheet'!T816</f>
        <v>8871</v>
      </c>
      <c r="U813" s="42" t="n">
        <f aca="false">'Data sheet'!U816</f>
        <v>0</v>
      </c>
      <c r="V813" s="42" t="n">
        <f aca="false">'Data sheet'!V816</f>
        <v>0</v>
      </c>
      <c r="W813" s="42" t="n">
        <f aca="false">'Data sheet'!W816</f>
        <v>0</v>
      </c>
      <c r="X813" s="42" t="n">
        <f aca="false">'Data sheet'!X816</f>
        <v>0</v>
      </c>
      <c r="Y813" s="42" t="n">
        <f aca="false">'Data sheet'!Y816</f>
        <v>0</v>
      </c>
      <c r="Z813" s="42" t="n">
        <f aca="false">'Data sheet'!Z816</f>
        <v>0</v>
      </c>
      <c r="AA813" s="42" t="n">
        <f aca="false">'Data sheet'!AA816</f>
        <v>0</v>
      </c>
      <c r="AB813" s="42" t="n">
        <f aca="false">'Data sheet'!AB816</f>
        <v>0</v>
      </c>
      <c r="AC813" s="42" t="n">
        <f aca="false">'Data sheet'!AC816</f>
        <v>0</v>
      </c>
      <c r="AD813" s="42" t="n">
        <f aca="false">'Data sheet'!AD816</f>
        <v>0</v>
      </c>
      <c r="AE813" s="42" t="n">
        <f aca="false">'Data sheet'!AE816</f>
        <v>0</v>
      </c>
      <c r="AF813" s="42" t="n">
        <f aca="false">'Data sheet'!AF816</f>
        <v>0</v>
      </c>
      <c r="AG813" s="42" t="n">
        <f aca="false">'Data sheet'!AG816</f>
        <v>0</v>
      </c>
      <c r="AH813" s="42" t="n">
        <f aca="false">'Data sheet'!AH816</f>
        <v>0</v>
      </c>
      <c r="AI813" s="42" t="n">
        <f aca="false">'Data sheet'!AI816</f>
        <v>0</v>
      </c>
      <c r="AJ813" s="42" t="n">
        <f aca="false">'Data sheet'!AJ816</f>
        <v>0</v>
      </c>
      <c r="AK813" s="42" t="n">
        <f aca="false">'Data sheet'!AK816</f>
        <v>0</v>
      </c>
      <c r="AL813" s="42" t="n">
        <f aca="false">'Data sheet'!AL816</f>
        <v>0</v>
      </c>
      <c r="AM813" s="42" t="n">
        <f aca="false">'Data sheet'!AM816</f>
        <v>0</v>
      </c>
      <c r="AN813" s="42" t="n">
        <f aca="false">'Data sheet'!AN816</f>
        <v>0</v>
      </c>
      <c r="AO813" s="42" t="n">
        <f aca="false">'Data sheet'!AO816</f>
        <v>0</v>
      </c>
      <c r="AP813" s="42" t="n">
        <f aca="false">'Data sheet'!AP816</f>
        <v>0</v>
      </c>
      <c r="AQ813" s="42" t="n">
        <f aca="false">'Data sheet'!AQ816</f>
        <v>0</v>
      </c>
    </row>
    <row r="814" customFormat="false" ht="15.75" hidden="false" customHeight="false" outlineLevel="0" collapsed="false">
      <c r="A814" s="43" t="str">
        <f aca="false" t="array" ref="A814:A814">IF(ISBLANK('Data sheet'!A817), "", INDEX(materials!$B$2:$B$999,MATCH('Data sheet'!A817,materials!$A$2:$A$999,0)))</f>
        <v>1511</v>
      </c>
      <c r="B814" s="42" t="str">
        <f aca="false" t="array" ref="B814:B814">IF(ISBLANK('Data sheet'!B817), "", INDEX('business units'!$A$2:$A$1000,MATCH('Data sheet'!B817,'business units'!$B$2:$B$1000,0)))</f>
        <v>hc.w</v>
      </c>
      <c r="C814" s="42" t="str">
        <f aca="false" t="array" ref="C814:C814">IF(ISBLANK('Data sheet'!C817), "", INDEX(suppliers!$A$2:$A$4053,MATCH('Data sheet'!C817,suppliers!$B$2:$B$4053,0)))</f>
        <v>ppboilpalms</v>
      </c>
      <c r="D814" s="42" t="str">
        <f aca="false" t="array" ref="D814:D814">IF(ISBLANK('Data sheet'!D817), "", INDEX(suppliers!$A$2:$A$4053,MATCH('Data sheet'!D817,suppliers!$B$2:$B$4053,0)))</f>
        <v>ppboilpalms.sabahmasplantationssdnbhdppboilpalmsberhad</v>
      </c>
      <c r="E814" s="42" t="str">
        <f aca="false" t="array" ref="E814:E814">IF(ISBLANK('Data sheet'!E817), "", INDEX(enums!$B$2:$B$5,MATCH('Data sheet'!E817,enums!$A$2:$A$5,0)))</f>
        <v>aggregation point</v>
      </c>
      <c r="F814" s="42" t="str">
        <f aca="false">'Data sheet'!F817</f>
        <v>Malaysia</v>
      </c>
      <c r="G814" s="42" t="n">
        <f aca="false">'Data sheet'!G817</f>
        <v>0</v>
      </c>
      <c r="H814" s="42" t="n">
        <f aca="false">'Data sheet'!H817</f>
        <v>5.1792</v>
      </c>
      <c r="I814" s="42" t="n">
        <f aca="false">'Data sheet'!I817</f>
        <v>118.4052</v>
      </c>
      <c r="J814" s="42" t="n">
        <f aca="false">'Data sheet'!J817</f>
        <v>7263</v>
      </c>
      <c r="K814" s="42" t="n">
        <f aca="false">'Data sheet'!K817</f>
        <v>7372</v>
      </c>
      <c r="L814" s="42" t="n">
        <f aca="false">'Data sheet'!L817</f>
        <v>7483</v>
      </c>
      <c r="M814" s="42" t="n">
        <f aca="false">'Data sheet'!M817</f>
        <v>7595</v>
      </c>
      <c r="N814" s="42" t="n">
        <f aca="false">'Data sheet'!N817</f>
        <v>7709</v>
      </c>
      <c r="O814" s="42" t="n">
        <f aca="false">'Data sheet'!O817</f>
        <v>7825</v>
      </c>
      <c r="P814" s="42" t="n">
        <f aca="false">'Data sheet'!P817</f>
        <v>7942</v>
      </c>
      <c r="Q814" s="42" t="n">
        <f aca="false">'Data sheet'!Q817</f>
        <v>8061</v>
      </c>
      <c r="R814" s="42" t="n">
        <f aca="false">'Data sheet'!R817</f>
        <v>8182</v>
      </c>
      <c r="S814" s="42" t="n">
        <f aca="false">'Data sheet'!S817</f>
        <v>8305</v>
      </c>
      <c r="T814" s="42" t="n">
        <f aca="false">'Data sheet'!T817</f>
        <v>8430</v>
      </c>
      <c r="U814" s="42" t="n">
        <f aca="false">'Data sheet'!U817</f>
        <v>0</v>
      </c>
      <c r="V814" s="42" t="n">
        <f aca="false">'Data sheet'!V817</f>
        <v>0</v>
      </c>
      <c r="W814" s="42" t="n">
        <f aca="false">'Data sheet'!W817</f>
        <v>0</v>
      </c>
      <c r="X814" s="42" t="n">
        <f aca="false">'Data sheet'!X817</f>
        <v>0</v>
      </c>
      <c r="Y814" s="42" t="n">
        <f aca="false">'Data sheet'!Y817</f>
        <v>0</v>
      </c>
      <c r="Z814" s="42" t="n">
        <f aca="false">'Data sheet'!Z817</f>
        <v>0</v>
      </c>
      <c r="AA814" s="42" t="n">
        <f aca="false">'Data sheet'!AA817</f>
        <v>0</v>
      </c>
      <c r="AB814" s="42" t="n">
        <f aca="false">'Data sheet'!AB817</f>
        <v>0</v>
      </c>
      <c r="AC814" s="42" t="n">
        <f aca="false">'Data sheet'!AC817</f>
        <v>0</v>
      </c>
      <c r="AD814" s="42" t="n">
        <f aca="false">'Data sheet'!AD817</f>
        <v>0</v>
      </c>
      <c r="AE814" s="42" t="n">
        <f aca="false">'Data sheet'!AE817</f>
        <v>0</v>
      </c>
      <c r="AF814" s="42" t="n">
        <f aca="false">'Data sheet'!AF817</f>
        <v>0</v>
      </c>
      <c r="AG814" s="42" t="n">
        <f aca="false">'Data sheet'!AG817</f>
        <v>0</v>
      </c>
      <c r="AH814" s="42" t="n">
        <f aca="false">'Data sheet'!AH817</f>
        <v>0</v>
      </c>
      <c r="AI814" s="42" t="n">
        <f aca="false">'Data sheet'!AI817</f>
        <v>0</v>
      </c>
      <c r="AJ814" s="42" t="n">
        <f aca="false">'Data sheet'!AJ817</f>
        <v>0</v>
      </c>
      <c r="AK814" s="42" t="n">
        <f aca="false">'Data sheet'!AK817</f>
        <v>0</v>
      </c>
      <c r="AL814" s="42" t="n">
        <f aca="false">'Data sheet'!AL817</f>
        <v>0</v>
      </c>
      <c r="AM814" s="42" t="n">
        <f aca="false">'Data sheet'!AM817</f>
        <v>0</v>
      </c>
      <c r="AN814" s="42" t="n">
        <f aca="false">'Data sheet'!AN817</f>
        <v>0</v>
      </c>
      <c r="AO814" s="42" t="n">
        <f aca="false">'Data sheet'!AO817</f>
        <v>0</v>
      </c>
      <c r="AP814" s="42" t="n">
        <f aca="false">'Data sheet'!AP817</f>
        <v>0</v>
      </c>
      <c r="AQ814" s="42" t="n">
        <f aca="false">'Data sheet'!AQ817</f>
        <v>0</v>
      </c>
    </row>
    <row r="815" customFormat="false" ht="15.75" hidden="false" customHeight="false" outlineLevel="0" collapsed="false">
      <c r="A815" s="43" t="str">
        <f aca="false" t="array" ref="A815:A815">IF(ISBLANK('Data sheet'!A818), "", INDEX(materials!$B$2:$B$999,MATCH('Data sheet'!A818,materials!$A$2:$A$999,0)))</f>
        <v>1511</v>
      </c>
      <c r="B815" s="42" t="str">
        <f aca="false" t="array" ref="B815:B815">IF(ISBLANK('Data sheet'!B818), "", INDEX('business units'!$A$2:$A$1000,MATCH('Data sheet'!B818,'business units'!$B$2:$B$1000,0)))</f>
        <v>hc.w</v>
      </c>
      <c r="C815" s="42" t="str">
        <f aca="false" t="array" ref="C815:C815">IF(ISBLANK('Data sheet'!C818), "", INDEX(suppliers!$A$2:$A$4053,MATCH('Data sheet'!C818,suppliers!$B$2:$B$4053,0)))</f>
        <v>ppboilpalms</v>
      </c>
      <c r="D815" s="42" t="str">
        <f aca="false" t="array" ref="D815:D815">IF(ISBLANK('Data sheet'!D818), "", INDEX(suppliers!$A$2:$A$4053,MATCH('Data sheet'!D818,suppliers!$B$2:$B$4053,0)))</f>
        <v>ppboilpalms.sapipalmoilmill</v>
      </c>
      <c r="E815" s="42" t="str">
        <f aca="false" t="array" ref="E815:E815">IF(ISBLANK('Data sheet'!E818), "", INDEX(enums!$B$2:$B$5,MATCH('Data sheet'!E818,enums!$A$2:$A$5,0)))</f>
        <v>aggregation point</v>
      </c>
      <c r="F815" s="42" t="str">
        <f aca="false">'Data sheet'!F818</f>
        <v>Malaysia</v>
      </c>
      <c r="G815" s="42" t="n">
        <f aca="false">'Data sheet'!G818</f>
        <v>0</v>
      </c>
      <c r="H815" s="42" t="n">
        <f aca="false">'Data sheet'!H818</f>
        <v>5.7335</v>
      </c>
      <c r="I815" s="42" t="n">
        <f aca="false">'Data sheet'!I818</f>
        <v>117.3874</v>
      </c>
      <c r="J815" s="42" t="n">
        <f aca="false">'Data sheet'!J818</f>
        <v>2615</v>
      </c>
      <c r="K815" s="42" t="n">
        <f aca="false">'Data sheet'!K818</f>
        <v>2654</v>
      </c>
      <c r="L815" s="42" t="n">
        <f aca="false">'Data sheet'!L818</f>
        <v>2694</v>
      </c>
      <c r="M815" s="42" t="n">
        <f aca="false">'Data sheet'!M818</f>
        <v>2734</v>
      </c>
      <c r="N815" s="42" t="n">
        <f aca="false">'Data sheet'!N818</f>
        <v>2775</v>
      </c>
      <c r="O815" s="42" t="n">
        <f aca="false">'Data sheet'!O818</f>
        <v>2817</v>
      </c>
      <c r="P815" s="42" t="n">
        <f aca="false">'Data sheet'!P818</f>
        <v>2859</v>
      </c>
      <c r="Q815" s="42" t="n">
        <f aca="false">'Data sheet'!Q818</f>
        <v>2902</v>
      </c>
      <c r="R815" s="42" t="n">
        <f aca="false">'Data sheet'!R818</f>
        <v>2946</v>
      </c>
      <c r="S815" s="42" t="n">
        <f aca="false">'Data sheet'!S818</f>
        <v>2990</v>
      </c>
      <c r="T815" s="42" t="n">
        <f aca="false">'Data sheet'!T818</f>
        <v>3035</v>
      </c>
      <c r="U815" s="42" t="n">
        <f aca="false">'Data sheet'!U818</f>
        <v>0</v>
      </c>
      <c r="V815" s="42" t="n">
        <f aca="false">'Data sheet'!V818</f>
        <v>0</v>
      </c>
      <c r="W815" s="42" t="n">
        <f aca="false">'Data sheet'!W818</f>
        <v>0</v>
      </c>
      <c r="X815" s="42" t="n">
        <f aca="false">'Data sheet'!X818</f>
        <v>0</v>
      </c>
      <c r="Y815" s="42" t="n">
        <f aca="false">'Data sheet'!Y818</f>
        <v>0</v>
      </c>
      <c r="Z815" s="42" t="n">
        <f aca="false">'Data sheet'!Z818</f>
        <v>0</v>
      </c>
      <c r="AA815" s="42" t="n">
        <f aca="false">'Data sheet'!AA818</f>
        <v>0</v>
      </c>
      <c r="AB815" s="42" t="n">
        <f aca="false">'Data sheet'!AB818</f>
        <v>0</v>
      </c>
      <c r="AC815" s="42" t="n">
        <f aca="false">'Data sheet'!AC818</f>
        <v>0</v>
      </c>
      <c r="AD815" s="42" t="n">
        <f aca="false">'Data sheet'!AD818</f>
        <v>0</v>
      </c>
      <c r="AE815" s="42" t="n">
        <f aca="false">'Data sheet'!AE818</f>
        <v>0</v>
      </c>
      <c r="AF815" s="42" t="n">
        <f aca="false">'Data sheet'!AF818</f>
        <v>0</v>
      </c>
      <c r="AG815" s="42" t="n">
        <f aca="false">'Data sheet'!AG818</f>
        <v>0</v>
      </c>
      <c r="AH815" s="42" t="n">
        <f aca="false">'Data sheet'!AH818</f>
        <v>0</v>
      </c>
      <c r="AI815" s="42" t="n">
        <f aca="false">'Data sheet'!AI818</f>
        <v>0</v>
      </c>
      <c r="AJ815" s="42" t="n">
        <f aca="false">'Data sheet'!AJ818</f>
        <v>0</v>
      </c>
      <c r="AK815" s="42" t="n">
        <f aca="false">'Data sheet'!AK818</f>
        <v>0</v>
      </c>
      <c r="AL815" s="42" t="n">
        <f aca="false">'Data sheet'!AL818</f>
        <v>0</v>
      </c>
      <c r="AM815" s="42" t="n">
        <f aca="false">'Data sheet'!AM818</f>
        <v>0</v>
      </c>
      <c r="AN815" s="42" t="n">
        <f aca="false">'Data sheet'!AN818</f>
        <v>0</v>
      </c>
      <c r="AO815" s="42" t="n">
        <f aca="false">'Data sheet'!AO818</f>
        <v>0</v>
      </c>
      <c r="AP815" s="42" t="n">
        <f aca="false">'Data sheet'!AP818</f>
        <v>0</v>
      </c>
      <c r="AQ815" s="42" t="n">
        <f aca="false">'Data sheet'!AQ818</f>
        <v>0</v>
      </c>
    </row>
    <row r="816" customFormat="false" ht="15.75" hidden="false" customHeight="false" outlineLevel="0" collapsed="false">
      <c r="A816" s="43" t="str">
        <f aca="false" t="array" ref="A816:A816">IF(ISBLANK('Data sheet'!A819), "", INDEX(materials!$B$2:$B$999,MATCH('Data sheet'!A819,materials!$A$2:$A$999,0)))</f>
        <v>1511</v>
      </c>
      <c r="B816" s="42" t="str">
        <f aca="false" t="array" ref="B816:B816">IF(ISBLANK('Data sheet'!B819), "", INDEX('business units'!$A$2:$A$1000,MATCH('Data sheet'!B819,'business units'!$B$2:$B$1000,0)))</f>
        <v>hc.w</v>
      </c>
      <c r="C816" s="42" t="str">
        <f aca="false" t="array" ref="C816:C816">IF(ISBLANK('Data sheet'!C819), "", INDEX(suppliers!$A$2:$A$4053,MATCH('Data sheet'!C819,suppliers!$B$2:$B$4053,0)))</f>
        <v>ppboilpalms</v>
      </c>
      <c r="D816" s="42" t="str">
        <f aca="false" t="array" ref="D816:D816">IF(ISBLANK('Data sheet'!D819), "", INDEX(suppliers!$A$2:$A$4053,MATCH('Data sheet'!D819,suppliers!$B$2:$B$4053,0)))</f>
        <v>ppboilpalms.suburmasplantationssdnbhd</v>
      </c>
      <c r="E816" s="42" t="str">
        <f aca="false" t="array" ref="E816:E816">IF(ISBLANK('Data sheet'!E819), "", INDEX(enums!$B$2:$B$5,MATCH('Data sheet'!E819,enums!$A$2:$A$5,0)))</f>
        <v>aggregation point</v>
      </c>
      <c r="F816" s="42" t="str">
        <f aca="false">'Data sheet'!F819</f>
        <v>Malaysia</v>
      </c>
      <c r="G816" s="42" t="n">
        <f aca="false">'Data sheet'!G819</f>
        <v>0</v>
      </c>
      <c r="H816" s="42" t="n">
        <f aca="false">'Data sheet'!H819</f>
        <v>3.5253</v>
      </c>
      <c r="I816" s="42" t="n">
        <f aca="false">'Data sheet'!I819</f>
        <v>113.3575</v>
      </c>
      <c r="J816" s="42" t="n">
        <f aca="false">'Data sheet'!J819</f>
        <v>8229</v>
      </c>
      <c r="K816" s="42" t="n">
        <f aca="false">'Data sheet'!K819</f>
        <v>8352</v>
      </c>
      <c r="L816" s="42" t="n">
        <f aca="false">'Data sheet'!L819</f>
        <v>8477</v>
      </c>
      <c r="M816" s="42" t="n">
        <f aca="false">'Data sheet'!M819</f>
        <v>8604</v>
      </c>
      <c r="N816" s="42" t="n">
        <f aca="false">'Data sheet'!N819</f>
        <v>8733</v>
      </c>
      <c r="O816" s="42" t="n">
        <f aca="false">'Data sheet'!O819</f>
        <v>8864</v>
      </c>
      <c r="P816" s="42" t="n">
        <f aca="false">'Data sheet'!P819</f>
        <v>8997</v>
      </c>
      <c r="Q816" s="42" t="n">
        <f aca="false">'Data sheet'!Q819</f>
        <v>9132</v>
      </c>
      <c r="R816" s="42" t="n">
        <f aca="false">'Data sheet'!R819</f>
        <v>9269</v>
      </c>
      <c r="S816" s="42" t="n">
        <f aca="false">'Data sheet'!S819</f>
        <v>9408</v>
      </c>
      <c r="T816" s="42" t="n">
        <f aca="false">'Data sheet'!T819</f>
        <v>9549</v>
      </c>
      <c r="U816" s="42" t="n">
        <f aca="false">'Data sheet'!U819</f>
        <v>0</v>
      </c>
      <c r="V816" s="42" t="n">
        <f aca="false">'Data sheet'!V819</f>
        <v>0</v>
      </c>
      <c r="W816" s="42" t="n">
        <f aca="false">'Data sheet'!W819</f>
        <v>0</v>
      </c>
      <c r="X816" s="42" t="n">
        <f aca="false">'Data sheet'!X819</f>
        <v>0</v>
      </c>
      <c r="Y816" s="42" t="n">
        <f aca="false">'Data sheet'!Y819</f>
        <v>0</v>
      </c>
      <c r="Z816" s="42" t="n">
        <f aca="false">'Data sheet'!Z819</f>
        <v>0</v>
      </c>
      <c r="AA816" s="42" t="n">
        <f aca="false">'Data sheet'!AA819</f>
        <v>0</v>
      </c>
      <c r="AB816" s="42" t="n">
        <f aca="false">'Data sheet'!AB819</f>
        <v>0</v>
      </c>
      <c r="AC816" s="42" t="n">
        <f aca="false">'Data sheet'!AC819</f>
        <v>0</v>
      </c>
      <c r="AD816" s="42" t="n">
        <f aca="false">'Data sheet'!AD819</f>
        <v>0</v>
      </c>
      <c r="AE816" s="42" t="n">
        <f aca="false">'Data sheet'!AE819</f>
        <v>0</v>
      </c>
      <c r="AF816" s="42" t="n">
        <f aca="false">'Data sheet'!AF819</f>
        <v>0</v>
      </c>
      <c r="AG816" s="42" t="n">
        <f aca="false">'Data sheet'!AG819</f>
        <v>0</v>
      </c>
      <c r="AH816" s="42" t="n">
        <f aca="false">'Data sheet'!AH819</f>
        <v>0</v>
      </c>
      <c r="AI816" s="42" t="n">
        <f aca="false">'Data sheet'!AI819</f>
        <v>0</v>
      </c>
      <c r="AJ816" s="42" t="n">
        <f aca="false">'Data sheet'!AJ819</f>
        <v>0</v>
      </c>
      <c r="AK816" s="42" t="n">
        <f aca="false">'Data sheet'!AK819</f>
        <v>0</v>
      </c>
      <c r="AL816" s="42" t="n">
        <f aca="false">'Data sheet'!AL819</f>
        <v>0</v>
      </c>
      <c r="AM816" s="42" t="n">
        <f aca="false">'Data sheet'!AM819</f>
        <v>0</v>
      </c>
      <c r="AN816" s="42" t="n">
        <f aca="false">'Data sheet'!AN819</f>
        <v>0</v>
      </c>
      <c r="AO816" s="42" t="n">
        <f aca="false">'Data sheet'!AO819</f>
        <v>0</v>
      </c>
      <c r="AP816" s="42" t="n">
        <f aca="false">'Data sheet'!AP819</f>
        <v>0</v>
      </c>
      <c r="AQ816" s="42" t="n">
        <f aca="false">'Data sheet'!AQ819</f>
        <v>0</v>
      </c>
    </row>
    <row r="817" customFormat="false" ht="15.75" hidden="false" customHeight="false" outlineLevel="0" collapsed="false">
      <c r="A817" s="43" t="str">
        <f aca="false" t="array" ref="A817:A817">IF(ISBLANK('Data sheet'!A820), "", INDEX(materials!$B$2:$B$999,MATCH('Data sheet'!A820,materials!$A$2:$A$999,0)))</f>
        <v>1511</v>
      </c>
      <c r="B817" s="42" t="str">
        <f aca="false" t="array" ref="B817:B817">IF(ISBLANK('Data sheet'!B820), "", INDEX('business units'!$A$2:$A$1000,MATCH('Data sheet'!B820,'business units'!$B$2:$B$1000,0)))</f>
        <v>hc.w</v>
      </c>
      <c r="C817" s="42" t="str">
        <f aca="false" t="array" ref="C817:C817">IF(ISBLANK('Data sheet'!C820), "", INDEX(suppliers!$A$2:$A$4053,MATCH('Data sheet'!C820,suppliers!$B$2:$B$4053,0)))</f>
        <v>ppboilpalmsberhad</v>
      </c>
      <c r="D817" s="42" t="str">
        <f aca="false" t="array" ref="D817:D817">IF(ISBLANK('Data sheet'!D820), "", INDEX(suppliers!$A$2:$A$4053,MATCH('Data sheet'!D820,suppliers!$B$2:$B$4053,0)))</f>
        <v>ppboilpalmsberhad.saremaspomippboilpalmsbhdwilmar</v>
      </c>
      <c r="E817" s="42" t="str">
        <f aca="false" t="array" ref="E817:E817">IF(ISBLANK('Data sheet'!E820), "", INDEX(enums!$B$2:$B$5,MATCH('Data sheet'!E820,enums!$A$2:$A$5,0)))</f>
        <v>aggregation point</v>
      </c>
      <c r="F817" s="42" t="str">
        <f aca="false">'Data sheet'!F820</f>
        <v>Malaysia</v>
      </c>
      <c r="G817" s="42" t="n">
        <f aca="false">'Data sheet'!G820</f>
        <v>0</v>
      </c>
      <c r="H817" s="42" t="n">
        <f aca="false">'Data sheet'!H820</f>
        <v>3.5249</v>
      </c>
      <c r="I817" s="42" t="n">
        <f aca="false">'Data sheet'!I820</f>
        <v>113.7444</v>
      </c>
      <c r="J817" s="42" t="n">
        <f aca="false">'Data sheet'!J820</f>
        <v>4067</v>
      </c>
      <c r="K817" s="42" t="n">
        <f aca="false">'Data sheet'!K820</f>
        <v>4128</v>
      </c>
      <c r="L817" s="42" t="n">
        <f aca="false">'Data sheet'!L820</f>
        <v>4190</v>
      </c>
      <c r="M817" s="42" t="n">
        <f aca="false">'Data sheet'!M820</f>
        <v>4253</v>
      </c>
      <c r="N817" s="42" t="n">
        <f aca="false">'Data sheet'!N820</f>
        <v>4317</v>
      </c>
      <c r="O817" s="42" t="n">
        <f aca="false">'Data sheet'!O820</f>
        <v>4382</v>
      </c>
      <c r="P817" s="42" t="n">
        <f aca="false">'Data sheet'!P820</f>
        <v>4448</v>
      </c>
      <c r="Q817" s="42" t="n">
        <f aca="false">'Data sheet'!Q820</f>
        <v>4515</v>
      </c>
      <c r="R817" s="42" t="n">
        <f aca="false">'Data sheet'!R820</f>
        <v>4583</v>
      </c>
      <c r="S817" s="42" t="n">
        <f aca="false">'Data sheet'!S820</f>
        <v>4652</v>
      </c>
      <c r="T817" s="42" t="n">
        <f aca="false">'Data sheet'!T820</f>
        <v>4722</v>
      </c>
      <c r="U817" s="42" t="n">
        <f aca="false">'Data sheet'!U820</f>
        <v>0</v>
      </c>
      <c r="V817" s="42" t="n">
        <f aca="false">'Data sheet'!V820</f>
        <v>0</v>
      </c>
      <c r="W817" s="42" t="n">
        <f aca="false">'Data sheet'!W820</f>
        <v>0</v>
      </c>
      <c r="X817" s="42" t="n">
        <f aca="false">'Data sheet'!X820</f>
        <v>0</v>
      </c>
      <c r="Y817" s="42" t="n">
        <f aca="false">'Data sheet'!Y820</f>
        <v>0</v>
      </c>
      <c r="Z817" s="42" t="n">
        <f aca="false">'Data sheet'!Z820</f>
        <v>0</v>
      </c>
      <c r="AA817" s="42" t="n">
        <f aca="false">'Data sheet'!AA820</f>
        <v>0</v>
      </c>
      <c r="AB817" s="42" t="n">
        <f aca="false">'Data sheet'!AB820</f>
        <v>0</v>
      </c>
      <c r="AC817" s="42" t="n">
        <f aca="false">'Data sheet'!AC820</f>
        <v>0</v>
      </c>
      <c r="AD817" s="42" t="n">
        <f aca="false">'Data sheet'!AD820</f>
        <v>0</v>
      </c>
      <c r="AE817" s="42" t="n">
        <f aca="false">'Data sheet'!AE820</f>
        <v>0</v>
      </c>
      <c r="AF817" s="42" t="n">
        <f aca="false">'Data sheet'!AF820</f>
        <v>0</v>
      </c>
      <c r="AG817" s="42" t="n">
        <f aca="false">'Data sheet'!AG820</f>
        <v>0</v>
      </c>
      <c r="AH817" s="42" t="n">
        <f aca="false">'Data sheet'!AH820</f>
        <v>0</v>
      </c>
      <c r="AI817" s="42" t="n">
        <f aca="false">'Data sheet'!AI820</f>
        <v>0</v>
      </c>
      <c r="AJ817" s="42" t="n">
        <f aca="false">'Data sheet'!AJ820</f>
        <v>0</v>
      </c>
      <c r="AK817" s="42" t="n">
        <f aca="false">'Data sheet'!AK820</f>
        <v>0</v>
      </c>
      <c r="AL817" s="42" t="n">
        <f aca="false">'Data sheet'!AL820</f>
        <v>0</v>
      </c>
      <c r="AM817" s="42" t="n">
        <f aca="false">'Data sheet'!AM820</f>
        <v>0</v>
      </c>
      <c r="AN817" s="42" t="n">
        <f aca="false">'Data sheet'!AN820</f>
        <v>0</v>
      </c>
      <c r="AO817" s="42" t="n">
        <f aca="false">'Data sheet'!AO820</f>
        <v>0</v>
      </c>
      <c r="AP817" s="42" t="n">
        <f aca="false">'Data sheet'!AP820</f>
        <v>0</v>
      </c>
      <c r="AQ817" s="42" t="n">
        <f aca="false">'Data sheet'!AQ820</f>
        <v>0</v>
      </c>
    </row>
    <row r="818" customFormat="false" ht="15.75" hidden="false" customHeight="false" outlineLevel="0" collapsed="false">
      <c r="A818" s="43" t="str">
        <f aca="false" t="array" ref="A818:A818">IF(ISBLANK('Data sheet'!A821), "", INDEX(materials!$B$2:$B$999,MATCH('Data sheet'!A821,materials!$A$2:$A$999,0)))</f>
        <v>1511</v>
      </c>
      <c r="B818" s="42" t="str">
        <f aca="false" t="array" ref="B818:B818">IF(ISBLANK('Data sheet'!B821), "", INDEX('business units'!$A$2:$A$1000,MATCH('Data sheet'!B821,'business units'!$B$2:$B$1000,0)))</f>
        <v>hc.w</v>
      </c>
      <c r="C818" s="42" t="str">
        <f aca="false" t="array" ref="C818:C818">IF(ISBLANK('Data sheet'!C821), "", INDEX(suppliers!$A$2:$A$4053,MATCH('Data sheet'!C821,suppliers!$B$2:$B$4053,0)))</f>
        <v>ppboilpalmsberhad</v>
      </c>
      <c r="D818" s="42" t="str">
        <f aca="false" t="array" ref="D818:D818">IF(ISBLANK('Data sheet'!D821), "", INDEX(suppliers!$A$2:$A$4053,MATCH('Data sheet'!D821,suppliers!$B$2:$B$4053,0)))</f>
        <v>ppboilpalmsberhad.saremaspomiippboilpalmsbhdwilmar</v>
      </c>
      <c r="E818" s="42" t="str">
        <f aca="false" t="array" ref="E818:E818">IF(ISBLANK('Data sheet'!E821), "", INDEX(enums!$B$2:$B$5,MATCH('Data sheet'!E821,enums!$A$2:$A$5,0)))</f>
        <v>aggregation point</v>
      </c>
      <c r="F818" s="42" t="str">
        <f aca="false">'Data sheet'!F821</f>
        <v>Malaysia</v>
      </c>
      <c r="G818" s="42" t="n">
        <f aca="false">'Data sheet'!G821</f>
        <v>0</v>
      </c>
      <c r="H818" s="42" t="n">
        <f aca="false">'Data sheet'!H821</f>
        <v>3.4505</v>
      </c>
      <c r="I818" s="42" t="n">
        <f aca="false">'Data sheet'!I821</f>
        <v>113.7656</v>
      </c>
      <c r="J818" s="42" t="n">
        <f aca="false">'Data sheet'!J821</f>
        <v>2616</v>
      </c>
      <c r="K818" s="42" t="n">
        <f aca="false">'Data sheet'!K821</f>
        <v>2655</v>
      </c>
      <c r="L818" s="42" t="n">
        <f aca="false">'Data sheet'!L821</f>
        <v>2695</v>
      </c>
      <c r="M818" s="42" t="n">
        <f aca="false">'Data sheet'!M821</f>
        <v>2735</v>
      </c>
      <c r="N818" s="42" t="n">
        <f aca="false">'Data sheet'!N821</f>
        <v>2776</v>
      </c>
      <c r="O818" s="42" t="n">
        <f aca="false">'Data sheet'!O821</f>
        <v>2818</v>
      </c>
      <c r="P818" s="42" t="n">
        <f aca="false">'Data sheet'!P821</f>
        <v>2860</v>
      </c>
      <c r="Q818" s="42" t="n">
        <f aca="false">'Data sheet'!Q821</f>
        <v>2903</v>
      </c>
      <c r="R818" s="42" t="n">
        <f aca="false">'Data sheet'!R821</f>
        <v>2947</v>
      </c>
      <c r="S818" s="42" t="n">
        <f aca="false">'Data sheet'!S821</f>
        <v>2991</v>
      </c>
      <c r="T818" s="42" t="n">
        <f aca="false">'Data sheet'!T821</f>
        <v>3036</v>
      </c>
      <c r="U818" s="42" t="n">
        <f aca="false">'Data sheet'!U821</f>
        <v>0</v>
      </c>
      <c r="V818" s="42" t="n">
        <f aca="false">'Data sheet'!V821</f>
        <v>0</v>
      </c>
      <c r="W818" s="42" t="n">
        <f aca="false">'Data sheet'!W821</f>
        <v>0</v>
      </c>
      <c r="X818" s="42" t="n">
        <f aca="false">'Data sheet'!X821</f>
        <v>0</v>
      </c>
      <c r="Y818" s="42" t="n">
        <f aca="false">'Data sheet'!Y821</f>
        <v>0</v>
      </c>
      <c r="Z818" s="42" t="n">
        <f aca="false">'Data sheet'!Z821</f>
        <v>0</v>
      </c>
      <c r="AA818" s="42" t="n">
        <f aca="false">'Data sheet'!AA821</f>
        <v>0</v>
      </c>
      <c r="AB818" s="42" t="n">
        <f aca="false">'Data sheet'!AB821</f>
        <v>0</v>
      </c>
      <c r="AC818" s="42" t="n">
        <f aca="false">'Data sheet'!AC821</f>
        <v>0</v>
      </c>
      <c r="AD818" s="42" t="n">
        <f aca="false">'Data sheet'!AD821</f>
        <v>0</v>
      </c>
      <c r="AE818" s="42" t="n">
        <f aca="false">'Data sheet'!AE821</f>
        <v>0</v>
      </c>
      <c r="AF818" s="42" t="n">
        <f aca="false">'Data sheet'!AF821</f>
        <v>0</v>
      </c>
      <c r="AG818" s="42" t="n">
        <f aca="false">'Data sheet'!AG821</f>
        <v>0</v>
      </c>
      <c r="AH818" s="42" t="n">
        <f aca="false">'Data sheet'!AH821</f>
        <v>0</v>
      </c>
      <c r="AI818" s="42" t="n">
        <f aca="false">'Data sheet'!AI821</f>
        <v>0</v>
      </c>
      <c r="AJ818" s="42" t="n">
        <f aca="false">'Data sheet'!AJ821</f>
        <v>0</v>
      </c>
      <c r="AK818" s="42" t="n">
        <f aca="false">'Data sheet'!AK821</f>
        <v>0</v>
      </c>
      <c r="AL818" s="42" t="n">
        <f aca="false">'Data sheet'!AL821</f>
        <v>0</v>
      </c>
      <c r="AM818" s="42" t="n">
        <f aca="false">'Data sheet'!AM821</f>
        <v>0</v>
      </c>
      <c r="AN818" s="42" t="n">
        <f aca="false">'Data sheet'!AN821</f>
        <v>0</v>
      </c>
      <c r="AO818" s="42" t="n">
        <f aca="false">'Data sheet'!AO821</f>
        <v>0</v>
      </c>
      <c r="AP818" s="42" t="n">
        <f aca="false">'Data sheet'!AP821</f>
        <v>0</v>
      </c>
      <c r="AQ818" s="42" t="n">
        <f aca="false">'Data sheet'!AQ821</f>
        <v>0</v>
      </c>
    </row>
    <row r="819" customFormat="false" ht="15.75" hidden="false" customHeight="false" outlineLevel="0" collapsed="false">
      <c r="A819" s="43" t="str">
        <f aca="false" t="array" ref="A819:A819">IF(ISBLANK('Data sheet'!A822), "", INDEX(materials!$B$2:$B$999,MATCH('Data sheet'!A822,materials!$A$2:$A$999,0)))</f>
        <v>1511</v>
      </c>
      <c r="B819" s="42" t="str">
        <f aca="false" t="array" ref="B819:B819">IF(ISBLANK('Data sheet'!B822), "", INDEX('business units'!$A$2:$A$1000,MATCH('Data sheet'!B822,'business units'!$B$2:$B$1000,0)))</f>
        <v>hc.w</v>
      </c>
      <c r="C819" s="42" t="str">
        <f aca="false" t="array" ref="C819:C819">IF(ISBLANK('Data sheet'!C822), "", INDEX(suppliers!$A$2:$A$4053,MATCH('Data sheet'!C822,suppliers!$B$2:$B$4053,0)))</f>
        <v>ppboilpalmsberhad</v>
      </c>
      <c r="D819" s="42" t="str">
        <f aca="false" t="array" ref="D819:D819">IF(ISBLANK('Data sheet'!D822), "", INDEX(suppliers!$A$2:$A$4053,MATCH('Data sheet'!D822,suppliers!$B$2:$B$4053,0)))</f>
        <v>ppboilpalmsberhad.srikamusanpalmoilmill</v>
      </c>
      <c r="E819" s="42" t="str">
        <f aca="false" t="array" ref="E819:E819">IF(ISBLANK('Data sheet'!E822), "", INDEX(enums!$B$2:$B$5,MATCH('Data sheet'!E822,enums!$A$2:$A$5,0)))</f>
        <v>aggregation point</v>
      </c>
      <c r="F819" s="42" t="str">
        <f aca="false">'Data sheet'!F822</f>
        <v>Malaysia</v>
      </c>
      <c r="G819" s="42" t="n">
        <f aca="false">'Data sheet'!G822</f>
        <v>0</v>
      </c>
      <c r="H819" s="42" t="n">
        <f aca="false">'Data sheet'!H822</f>
        <v>6.2038</v>
      </c>
      <c r="I819" s="42" t="n">
        <f aca="false">'Data sheet'!I822</f>
        <v>117.2912</v>
      </c>
      <c r="J819" s="42" t="n">
        <f aca="false">'Data sheet'!J822</f>
        <v>6957</v>
      </c>
      <c r="K819" s="42" t="n">
        <f aca="false">'Data sheet'!K822</f>
        <v>7061</v>
      </c>
      <c r="L819" s="42" t="n">
        <f aca="false">'Data sheet'!L822</f>
        <v>7167</v>
      </c>
      <c r="M819" s="42" t="n">
        <f aca="false">'Data sheet'!M822</f>
        <v>7275</v>
      </c>
      <c r="N819" s="42" t="n">
        <f aca="false">'Data sheet'!N822</f>
        <v>7384</v>
      </c>
      <c r="O819" s="42" t="n">
        <f aca="false">'Data sheet'!O822</f>
        <v>7495</v>
      </c>
      <c r="P819" s="42" t="n">
        <f aca="false">'Data sheet'!P822</f>
        <v>7607</v>
      </c>
      <c r="Q819" s="42" t="n">
        <f aca="false">'Data sheet'!Q822</f>
        <v>7721</v>
      </c>
      <c r="R819" s="42" t="n">
        <f aca="false">'Data sheet'!R822</f>
        <v>7837</v>
      </c>
      <c r="S819" s="42" t="n">
        <f aca="false">'Data sheet'!S822</f>
        <v>7955</v>
      </c>
      <c r="T819" s="42" t="n">
        <f aca="false">'Data sheet'!T822</f>
        <v>8074</v>
      </c>
      <c r="U819" s="42" t="n">
        <f aca="false">'Data sheet'!U822</f>
        <v>0</v>
      </c>
      <c r="V819" s="42" t="n">
        <f aca="false">'Data sheet'!V822</f>
        <v>0</v>
      </c>
      <c r="W819" s="42" t="n">
        <f aca="false">'Data sheet'!W822</f>
        <v>0</v>
      </c>
      <c r="X819" s="42" t="n">
        <f aca="false">'Data sheet'!X822</f>
        <v>0</v>
      </c>
      <c r="Y819" s="42" t="n">
        <f aca="false">'Data sheet'!Y822</f>
        <v>0</v>
      </c>
      <c r="Z819" s="42" t="n">
        <f aca="false">'Data sheet'!Z822</f>
        <v>0</v>
      </c>
      <c r="AA819" s="42" t="n">
        <f aca="false">'Data sheet'!AA822</f>
        <v>0</v>
      </c>
      <c r="AB819" s="42" t="n">
        <f aca="false">'Data sheet'!AB822</f>
        <v>0</v>
      </c>
      <c r="AC819" s="42" t="n">
        <f aca="false">'Data sheet'!AC822</f>
        <v>0</v>
      </c>
      <c r="AD819" s="42" t="n">
        <f aca="false">'Data sheet'!AD822</f>
        <v>0</v>
      </c>
      <c r="AE819" s="42" t="n">
        <f aca="false">'Data sheet'!AE822</f>
        <v>0</v>
      </c>
      <c r="AF819" s="42" t="n">
        <f aca="false">'Data sheet'!AF822</f>
        <v>0</v>
      </c>
      <c r="AG819" s="42" t="n">
        <f aca="false">'Data sheet'!AG822</f>
        <v>0</v>
      </c>
      <c r="AH819" s="42" t="n">
        <f aca="false">'Data sheet'!AH822</f>
        <v>0</v>
      </c>
      <c r="AI819" s="42" t="n">
        <f aca="false">'Data sheet'!AI822</f>
        <v>0</v>
      </c>
      <c r="AJ819" s="42" t="n">
        <f aca="false">'Data sheet'!AJ822</f>
        <v>0</v>
      </c>
      <c r="AK819" s="42" t="n">
        <f aca="false">'Data sheet'!AK822</f>
        <v>0</v>
      </c>
      <c r="AL819" s="42" t="n">
        <f aca="false">'Data sheet'!AL822</f>
        <v>0</v>
      </c>
      <c r="AM819" s="42" t="n">
        <f aca="false">'Data sheet'!AM822</f>
        <v>0</v>
      </c>
      <c r="AN819" s="42" t="n">
        <f aca="false">'Data sheet'!AN822</f>
        <v>0</v>
      </c>
      <c r="AO819" s="42" t="n">
        <f aca="false">'Data sheet'!AO822</f>
        <v>0</v>
      </c>
      <c r="AP819" s="42" t="n">
        <f aca="false">'Data sheet'!AP822</f>
        <v>0</v>
      </c>
      <c r="AQ819" s="42" t="n">
        <f aca="false">'Data sheet'!AQ822</f>
        <v>0</v>
      </c>
    </row>
    <row r="820" customFormat="false" ht="15.75" hidden="false" customHeight="false" outlineLevel="0" collapsed="false">
      <c r="A820" s="43" t="str">
        <f aca="false" t="array" ref="A820:A820">IF(ISBLANK('Data sheet'!A823), "", INDEX(materials!$B$2:$B$999,MATCH('Data sheet'!A823,materials!$A$2:$A$999,0)))</f>
        <v>1511</v>
      </c>
      <c r="B820" s="42" t="str">
        <f aca="false" t="array" ref="B820:B820">IF(ISBLANK('Data sheet'!B823), "", INDEX('business units'!$A$2:$A$1000,MATCH('Data sheet'!B823,'business units'!$B$2:$B$1000,0)))</f>
        <v>hc.w</v>
      </c>
      <c r="C820" s="42" t="str">
        <f aca="false" t="array" ref="C820:C820">IF(ISBLANK('Data sheet'!C823), "", INDEX(suppliers!$A$2:$A$4053,MATCH('Data sheet'!C823,suppliers!$B$2:$B$4053,0)))</f>
        <v>ppboilpalmsbhd</v>
      </c>
      <c r="D820" s="42" t="str">
        <f aca="false" t="array" ref="D820:D820">IF(ISBLANK('Data sheet'!D823), "", INDEX(suppliers!$A$2:$A$4053,MATCH('Data sheet'!D823,suppliers!$B$2:$B$4053,0)))</f>
        <v>ppboilpalmsbhd.sapiplantationsdnbhdterusanmill</v>
      </c>
      <c r="E820" s="42" t="str">
        <f aca="false" t="array" ref="E820:E820">IF(ISBLANK('Data sheet'!E823), "", INDEX(enums!$B$2:$B$5,MATCH('Data sheet'!E823,enums!$A$2:$A$5,0)))</f>
        <v>aggregation point</v>
      </c>
      <c r="F820" s="42" t="str">
        <f aca="false">'Data sheet'!F823</f>
        <v>Malaysia</v>
      </c>
      <c r="G820" s="42" t="n">
        <f aca="false">'Data sheet'!G823</f>
        <v>0</v>
      </c>
      <c r="H820" s="42" t="n">
        <f aca="false">'Data sheet'!H823</f>
        <v>5.8315</v>
      </c>
      <c r="I820" s="42" t="n">
        <f aca="false">'Data sheet'!I823</f>
        <v>117.3405</v>
      </c>
      <c r="J820" s="42" t="n">
        <f aca="false">'Data sheet'!J823</f>
        <v>730</v>
      </c>
      <c r="K820" s="42" t="n">
        <f aca="false">'Data sheet'!K823</f>
        <v>741</v>
      </c>
      <c r="L820" s="42" t="n">
        <f aca="false">'Data sheet'!L823</f>
        <v>752</v>
      </c>
      <c r="M820" s="42" t="n">
        <f aca="false">'Data sheet'!M823</f>
        <v>763</v>
      </c>
      <c r="N820" s="42" t="n">
        <f aca="false">'Data sheet'!N823</f>
        <v>774</v>
      </c>
      <c r="O820" s="42" t="n">
        <f aca="false">'Data sheet'!O823</f>
        <v>786</v>
      </c>
      <c r="P820" s="42" t="n">
        <f aca="false">'Data sheet'!P823</f>
        <v>798</v>
      </c>
      <c r="Q820" s="42" t="n">
        <f aca="false">'Data sheet'!Q823</f>
        <v>810</v>
      </c>
      <c r="R820" s="42" t="n">
        <f aca="false">'Data sheet'!R823</f>
        <v>822</v>
      </c>
      <c r="S820" s="42" t="n">
        <f aca="false">'Data sheet'!S823</f>
        <v>834</v>
      </c>
      <c r="T820" s="42" t="n">
        <f aca="false">'Data sheet'!T823</f>
        <v>847</v>
      </c>
      <c r="U820" s="42" t="n">
        <f aca="false">'Data sheet'!U823</f>
        <v>0</v>
      </c>
      <c r="V820" s="42" t="n">
        <f aca="false">'Data sheet'!V823</f>
        <v>0</v>
      </c>
      <c r="W820" s="42" t="n">
        <f aca="false">'Data sheet'!W823</f>
        <v>0</v>
      </c>
      <c r="X820" s="42" t="n">
        <f aca="false">'Data sheet'!X823</f>
        <v>0</v>
      </c>
      <c r="Y820" s="42" t="n">
        <f aca="false">'Data sheet'!Y823</f>
        <v>0</v>
      </c>
      <c r="Z820" s="42" t="n">
        <f aca="false">'Data sheet'!Z823</f>
        <v>0</v>
      </c>
      <c r="AA820" s="42" t="n">
        <f aca="false">'Data sheet'!AA823</f>
        <v>0</v>
      </c>
      <c r="AB820" s="42" t="n">
        <f aca="false">'Data sheet'!AB823</f>
        <v>0</v>
      </c>
      <c r="AC820" s="42" t="n">
        <f aca="false">'Data sheet'!AC823</f>
        <v>0</v>
      </c>
      <c r="AD820" s="42" t="n">
        <f aca="false">'Data sheet'!AD823</f>
        <v>0</v>
      </c>
      <c r="AE820" s="42" t="n">
        <f aca="false">'Data sheet'!AE823</f>
        <v>0</v>
      </c>
      <c r="AF820" s="42" t="n">
        <f aca="false">'Data sheet'!AF823</f>
        <v>0</v>
      </c>
      <c r="AG820" s="42" t="n">
        <f aca="false">'Data sheet'!AG823</f>
        <v>0</v>
      </c>
      <c r="AH820" s="42" t="n">
        <f aca="false">'Data sheet'!AH823</f>
        <v>0</v>
      </c>
      <c r="AI820" s="42" t="n">
        <f aca="false">'Data sheet'!AI823</f>
        <v>0</v>
      </c>
      <c r="AJ820" s="42" t="n">
        <f aca="false">'Data sheet'!AJ823</f>
        <v>0</v>
      </c>
      <c r="AK820" s="42" t="n">
        <f aca="false">'Data sheet'!AK823</f>
        <v>0</v>
      </c>
      <c r="AL820" s="42" t="n">
        <f aca="false">'Data sheet'!AL823</f>
        <v>0</v>
      </c>
      <c r="AM820" s="42" t="n">
        <f aca="false">'Data sheet'!AM823</f>
        <v>0</v>
      </c>
      <c r="AN820" s="42" t="n">
        <f aca="false">'Data sheet'!AN823</f>
        <v>0</v>
      </c>
      <c r="AO820" s="42" t="n">
        <f aca="false">'Data sheet'!AO823</f>
        <v>0</v>
      </c>
      <c r="AP820" s="42" t="n">
        <f aca="false">'Data sheet'!AP823</f>
        <v>0</v>
      </c>
      <c r="AQ820" s="42" t="n">
        <f aca="false">'Data sheet'!AQ823</f>
        <v>0</v>
      </c>
    </row>
    <row r="821" customFormat="false" ht="15.75" hidden="false" customHeight="false" outlineLevel="0" collapsed="false">
      <c r="A821" s="43" t="str">
        <f aca="false" t="array" ref="A821:A821">IF(ISBLANK('Data sheet'!A824), "", INDEX(materials!$B$2:$B$999,MATCH('Data sheet'!A824,materials!$A$2:$A$999,0)))</f>
        <v>1511</v>
      </c>
      <c r="B821" s="42" t="str">
        <f aca="false" t="array" ref="B821:B821">IF(ISBLANK('Data sheet'!B824), "", INDEX('business units'!$A$2:$A$1000,MATCH('Data sheet'!B824,'business units'!$B$2:$B$1000,0)))</f>
        <v>hc.w</v>
      </c>
      <c r="C821" s="42" t="str">
        <f aca="false" t="array" ref="C821:C821">IF(ISBLANK('Data sheet'!C824), "", INDEX(suppliers!$A$2:$A$4053,MATCH('Data sheet'!C824,suppliers!$B$2:$B$4053,0)))</f>
        <v>prasadajayamulia</v>
      </c>
      <c r="D821" s="42" t="str">
        <f aca="false" t="array" ref="D821:D821">IF(ISBLANK('Data sheet'!D824), "", INDEX(suppliers!$A$2:$A$4053,MATCH('Data sheet'!D824,suppliers!$B$2:$B$4053,0)))</f>
        <v>prasadajayamulia.mitraanekarezeki</v>
      </c>
      <c r="E821" s="42" t="str">
        <f aca="false" t="array" ref="E821:E821">IF(ISBLANK('Data sheet'!E824), "", INDEX(enums!$B$2:$B$5,MATCH('Data sheet'!E824,enums!$A$2:$A$5,0)))</f>
        <v>aggregation point</v>
      </c>
      <c r="F821" s="42" t="str">
        <f aca="false">'Data sheet'!F824</f>
        <v>Indonesia</v>
      </c>
      <c r="G821" s="42" t="n">
        <f aca="false">'Data sheet'!G824</f>
        <v>0</v>
      </c>
      <c r="H821" s="42" t="n">
        <f aca="false">'Data sheet'!H824</f>
        <v>-0.366</v>
      </c>
      <c r="I821" s="42" t="n">
        <f aca="false">'Data sheet'!I824</f>
        <v>109.3004</v>
      </c>
      <c r="J821" s="42" t="n">
        <f aca="false">'Data sheet'!J824</f>
        <v>2855</v>
      </c>
      <c r="K821" s="42" t="n">
        <f aca="false">'Data sheet'!K824</f>
        <v>2898</v>
      </c>
      <c r="L821" s="42" t="n">
        <f aca="false">'Data sheet'!L824</f>
        <v>2941</v>
      </c>
      <c r="M821" s="42" t="n">
        <f aca="false">'Data sheet'!M824</f>
        <v>2985</v>
      </c>
      <c r="N821" s="42" t="n">
        <f aca="false">'Data sheet'!N824</f>
        <v>3030</v>
      </c>
      <c r="O821" s="42" t="n">
        <f aca="false">'Data sheet'!O824</f>
        <v>3075</v>
      </c>
      <c r="P821" s="42" t="n">
        <f aca="false">'Data sheet'!P824</f>
        <v>3121</v>
      </c>
      <c r="Q821" s="42" t="n">
        <f aca="false">'Data sheet'!Q824</f>
        <v>3168</v>
      </c>
      <c r="R821" s="42" t="n">
        <f aca="false">'Data sheet'!R824</f>
        <v>3216</v>
      </c>
      <c r="S821" s="42" t="n">
        <f aca="false">'Data sheet'!S824</f>
        <v>3264</v>
      </c>
      <c r="T821" s="42" t="n">
        <f aca="false">'Data sheet'!T824</f>
        <v>3313</v>
      </c>
      <c r="U821" s="42" t="n">
        <f aca="false">'Data sheet'!U824</f>
        <v>0</v>
      </c>
      <c r="V821" s="42" t="n">
        <f aca="false">'Data sheet'!V824</f>
        <v>0</v>
      </c>
      <c r="W821" s="42" t="n">
        <f aca="false">'Data sheet'!W824</f>
        <v>0</v>
      </c>
      <c r="X821" s="42" t="n">
        <f aca="false">'Data sheet'!X824</f>
        <v>0</v>
      </c>
      <c r="Y821" s="42" t="n">
        <f aca="false">'Data sheet'!Y824</f>
        <v>0</v>
      </c>
      <c r="Z821" s="42" t="n">
        <f aca="false">'Data sheet'!Z824</f>
        <v>0</v>
      </c>
      <c r="AA821" s="42" t="n">
        <f aca="false">'Data sheet'!AA824</f>
        <v>0</v>
      </c>
      <c r="AB821" s="42" t="n">
        <f aca="false">'Data sheet'!AB824</f>
        <v>0</v>
      </c>
      <c r="AC821" s="42" t="n">
        <f aca="false">'Data sheet'!AC824</f>
        <v>0</v>
      </c>
      <c r="AD821" s="42" t="n">
        <f aca="false">'Data sheet'!AD824</f>
        <v>0</v>
      </c>
      <c r="AE821" s="42" t="n">
        <f aca="false">'Data sheet'!AE824</f>
        <v>0</v>
      </c>
      <c r="AF821" s="42" t="n">
        <f aca="false">'Data sheet'!AF824</f>
        <v>0</v>
      </c>
      <c r="AG821" s="42" t="n">
        <f aca="false">'Data sheet'!AG824</f>
        <v>0</v>
      </c>
      <c r="AH821" s="42" t="n">
        <f aca="false">'Data sheet'!AH824</f>
        <v>0</v>
      </c>
      <c r="AI821" s="42" t="n">
        <f aca="false">'Data sheet'!AI824</f>
        <v>0</v>
      </c>
      <c r="AJ821" s="42" t="n">
        <f aca="false">'Data sheet'!AJ824</f>
        <v>0</v>
      </c>
      <c r="AK821" s="42" t="n">
        <f aca="false">'Data sheet'!AK824</f>
        <v>0</v>
      </c>
      <c r="AL821" s="42" t="n">
        <f aca="false">'Data sheet'!AL824</f>
        <v>0</v>
      </c>
      <c r="AM821" s="42" t="n">
        <f aca="false">'Data sheet'!AM824</f>
        <v>0</v>
      </c>
      <c r="AN821" s="42" t="n">
        <f aca="false">'Data sheet'!AN824</f>
        <v>0</v>
      </c>
      <c r="AO821" s="42" t="n">
        <f aca="false">'Data sheet'!AO824</f>
        <v>0</v>
      </c>
      <c r="AP821" s="42" t="n">
        <f aca="false">'Data sheet'!AP824</f>
        <v>0</v>
      </c>
      <c r="AQ821" s="42" t="n">
        <f aca="false">'Data sheet'!AQ824</f>
        <v>0</v>
      </c>
    </row>
    <row r="822" customFormat="false" ht="15.75" hidden="false" customHeight="false" outlineLevel="0" collapsed="false">
      <c r="A822" s="43" t="str">
        <f aca="false" t="array" ref="A822:A822">IF(ISBLANK('Data sheet'!A825), "", INDEX(materials!$B$2:$B$999,MATCH('Data sheet'!A825,materials!$A$2:$A$999,0)))</f>
        <v>1511</v>
      </c>
      <c r="B822" s="42" t="str">
        <f aca="false" t="array" ref="B822:B822">IF(ISBLANK('Data sheet'!B825), "", INDEX('business units'!$A$2:$A$1000,MATCH('Data sheet'!B825,'business units'!$B$2:$B$1000,0)))</f>
        <v>hc.w</v>
      </c>
      <c r="C822" s="42" t="str">
        <f aca="false" t="array" ref="C822:C822">IF(ISBLANK('Data sheet'!C825), "", INDEX(suppliers!$A$2:$A$4053,MATCH('Data sheet'!C825,suppliers!$B$2:$B$4053,0)))</f>
        <v>primajayalestariutama</v>
      </c>
      <c r="D822" s="42" t="str">
        <f aca="false" t="array" ref="D822:D822">IF(ISBLANK('Data sheet'!D825), "", INDEX(suppliers!$A$2:$A$4053,MATCH('Data sheet'!D825,suppliers!$B$2:$B$4053,0)))</f>
        <v>primajayalestariutama</v>
      </c>
      <c r="E822" s="42" t="str">
        <f aca="false" t="array" ref="E822:E822">IF(ISBLANK('Data sheet'!E825), "", INDEX(enums!$B$2:$B$5,MATCH('Data sheet'!E825,enums!$A$2:$A$5,0)))</f>
        <v>aggregation point</v>
      </c>
      <c r="F822" s="42" t="str">
        <f aca="false">'Data sheet'!F825</f>
        <v>Indonesia</v>
      </c>
      <c r="G822" s="42" t="n">
        <f aca="false">'Data sheet'!G825</f>
        <v>0</v>
      </c>
      <c r="H822" s="42" t="n">
        <f aca="false">'Data sheet'!H825</f>
        <v>2.3238</v>
      </c>
      <c r="I822" s="42" t="n">
        <f aca="false">'Data sheet'!I825</f>
        <v>99.7344</v>
      </c>
      <c r="J822" s="42" t="n">
        <f aca="false">'Data sheet'!J825</f>
        <v>9072</v>
      </c>
      <c r="K822" s="42" t="n">
        <f aca="false">'Data sheet'!K825</f>
        <v>9208</v>
      </c>
      <c r="L822" s="42" t="n">
        <f aca="false">'Data sheet'!L825</f>
        <v>9346</v>
      </c>
      <c r="M822" s="42" t="n">
        <f aca="false">'Data sheet'!M825</f>
        <v>9486</v>
      </c>
      <c r="N822" s="42" t="n">
        <f aca="false">'Data sheet'!N825</f>
        <v>9628</v>
      </c>
      <c r="O822" s="42" t="n">
        <f aca="false">'Data sheet'!O825</f>
        <v>9772</v>
      </c>
      <c r="P822" s="42" t="n">
        <f aca="false">'Data sheet'!P825</f>
        <v>9919</v>
      </c>
      <c r="Q822" s="42" t="n">
        <f aca="false">'Data sheet'!Q825</f>
        <v>10068</v>
      </c>
      <c r="R822" s="42" t="n">
        <f aca="false">'Data sheet'!R825</f>
        <v>10219</v>
      </c>
      <c r="S822" s="42" t="n">
        <f aca="false">'Data sheet'!S825</f>
        <v>10372</v>
      </c>
      <c r="T822" s="42" t="n">
        <f aca="false">'Data sheet'!T825</f>
        <v>10528</v>
      </c>
      <c r="U822" s="42" t="n">
        <f aca="false">'Data sheet'!U825</f>
        <v>0</v>
      </c>
      <c r="V822" s="42" t="n">
        <f aca="false">'Data sheet'!V825</f>
        <v>0</v>
      </c>
      <c r="W822" s="42" t="n">
        <f aca="false">'Data sheet'!W825</f>
        <v>0</v>
      </c>
      <c r="X822" s="42" t="n">
        <f aca="false">'Data sheet'!X825</f>
        <v>0</v>
      </c>
      <c r="Y822" s="42" t="n">
        <f aca="false">'Data sheet'!Y825</f>
        <v>0</v>
      </c>
      <c r="Z822" s="42" t="n">
        <f aca="false">'Data sheet'!Z825</f>
        <v>0</v>
      </c>
      <c r="AA822" s="42" t="n">
        <f aca="false">'Data sheet'!AA825</f>
        <v>0</v>
      </c>
      <c r="AB822" s="42" t="n">
        <f aca="false">'Data sheet'!AB825</f>
        <v>0</v>
      </c>
      <c r="AC822" s="42" t="n">
        <f aca="false">'Data sheet'!AC825</f>
        <v>0</v>
      </c>
      <c r="AD822" s="42" t="n">
        <f aca="false">'Data sheet'!AD825</f>
        <v>0</v>
      </c>
      <c r="AE822" s="42" t="n">
        <f aca="false">'Data sheet'!AE825</f>
        <v>0</v>
      </c>
      <c r="AF822" s="42" t="n">
        <f aca="false">'Data sheet'!AF825</f>
        <v>0</v>
      </c>
      <c r="AG822" s="42" t="n">
        <f aca="false">'Data sheet'!AG825</f>
        <v>0</v>
      </c>
      <c r="AH822" s="42" t="n">
        <f aca="false">'Data sheet'!AH825</f>
        <v>0</v>
      </c>
      <c r="AI822" s="42" t="n">
        <f aca="false">'Data sheet'!AI825</f>
        <v>0</v>
      </c>
      <c r="AJ822" s="42" t="n">
        <f aca="false">'Data sheet'!AJ825</f>
        <v>0</v>
      </c>
      <c r="AK822" s="42" t="n">
        <f aca="false">'Data sheet'!AK825</f>
        <v>0</v>
      </c>
      <c r="AL822" s="42" t="n">
        <f aca="false">'Data sheet'!AL825</f>
        <v>0</v>
      </c>
      <c r="AM822" s="42" t="n">
        <f aca="false">'Data sheet'!AM825</f>
        <v>0</v>
      </c>
      <c r="AN822" s="42" t="n">
        <f aca="false">'Data sheet'!AN825</f>
        <v>0</v>
      </c>
      <c r="AO822" s="42" t="n">
        <f aca="false">'Data sheet'!AO825</f>
        <v>0</v>
      </c>
      <c r="AP822" s="42" t="n">
        <f aca="false">'Data sheet'!AP825</f>
        <v>0</v>
      </c>
      <c r="AQ822" s="42" t="n">
        <f aca="false">'Data sheet'!AQ825</f>
        <v>0</v>
      </c>
    </row>
    <row r="823" customFormat="false" ht="15.75" hidden="false" customHeight="false" outlineLevel="0" collapsed="false">
      <c r="A823" s="43" t="str">
        <f aca="false" t="array" ref="A823:A823">IF(ISBLANK('Data sheet'!A826), "", INDEX(materials!$B$2:$B$999,MATCH('Data sheet'!A826,materials!$A$2:$A$999,0)))</f>
        <v>1511</v>
      </c>
      <c r="B823" s="42" t="str">
        <f aca="false" t="array" ref="B823:B823">IF(ISBLANK('Data sheet'!B826), "", INDEX('business units'!$A$2:$A$1000,MATCH('Data sheet'!B826,'business units'!$B$2:$B$1000,0)))</f>
        <v>hc.w</v>
      </c>
      <c r="C823" s="42" t="str">
        <f aca="false" t="array" ref="C823:C823">IF(ISBLANK('Data sheet'!C826), "", INDEX(suppliers!$A$2:$A$4053,MATCH('Data sheet'!C826,suppliers!$B$2:$B$4053,0)))</f>
        <v>primamaslestari</v>
      </c>
      <c r="D823" s="42" t="str">
        <f aca="false" t="array" ref="D823:D823">IF(ISBLANK('Data sheet'!D826), "", INDEX(suppliers!$A$2:$A$4053,MATCH('Data sheet'!D826,suppliers!$B$2:$B$4053,0)))</f>
        <v>primamaslestari</v>
      </c>
      <c r="E823" s="42" t="str">
        <f aca="false" t="array" ref="E823:E823">IF(ISBLANK('Data sheet'!E826), "", INDEX(enums!$B$2:$B$5,MATCH('Data sheet'!E826,enums!$A$2:$A$5,0)))</f>
        <v>aggregation point</v>
      </c>
      <c r="F823" s="42" t="str">
        <f aca="false">'Data sheet'!F826</f>
        <v>Indonesia</v>
      </c>
      <c r="G823" s="42" t="n">
        <f aca="false">'Data sheet'!G826</f>
        <v>0</v>
      </c>
      <c r="H823" s="42" t="n">
        <f aca="false">'Data sheet'!H826</f>
        <v>-1.7071</v>
      </c>
      <c r="I823" s="42" t="n">
        <f aca="false">'Data sheet'!I826</f>
        <v>102.1607</v>
      </c>
      <c r="J823" s="42" t="n">
        <f aca="false">'Data sheet'!J826</f>
        <v>7956</v>
      </c>
      <c r="K823" s="42" t="n">
        <f aca="false">'Data sheet'!K826</f>
        <v>8075</v>
      </c>
      <c r="L823" s="42" t="n">
        <f aca="false">'Data sheet'!L826</f>
        <v>8196</v>
      </c>
      <c r="M823" s="42" t="n">
        <f aca="false">'Data sheet'!M826</f>
        <v>8319</v>
      </c>
      <c r="N823" s="42" t="n">
        <f aca="false">'Data sheet'!N826</f>
        <v>8444</v>
      </c>
      <c r="O823" s="42" t="n">
        <f aca="false">'Data sheet'!O826</f>
        <v>8571</v>
      </c>
      <c r="P823" s="42" t="n">
        <f aca="false">'Data sheet'!P826</f>
        <v>8700</v>
      </c>
      <c r="Q823" s="42" t="n">
        <f aca="false">'Data sheet'!Q826</f>
        <v>8831</v>
      </c>
      <c r="R823" s="42" t="n">
        <f aca="false">'Data sheet'!R826</f>
        <v>8963</v>
      </c>
      <c r="S823" s="42" t="n">
        <f aca="false">'Data sheet'!S826</f>
        <v>9097</v>
      </c>
      <c r="T823" s="42" t="n">
        <f aca="false">'Data sheet'!T826</f>
        <v>9233</v>
      </c>
      <c r="U823" s="42" t="n">
        <f aca="false">'Data sheet'!U826</f>
        <v>0</v>
      </c>
      <c r="V823" s="42" t="n">
        <f aca="false">'Data sheet'!V826</f>
        <v>0</v>
      </c>
      <c r="W823" s="42" t="n">
        <f aca="false">'Data sheet'!W826</f>
        <v>0</v>
      </c>
      <c r="X823" s="42" t="n">
        <f aca="false">'Data sheet'!X826</f>
        <v>0</v>
      </c>
      <c r="Y823" s="42" t="n">
        <f aca="false">'Data sheet'!Y826</f>
        <v>0</v>
      </c>
      <c r="Z823" s="42" t="n">
        <f aca="false">'Data sheet'!Z826</f>
        <v>0</v>
      </c>
      <c r="AA823" s="42" t="n">
        <f aca="false">'Data sheet'!AA826</f>
        <v>0</v>
      </c>
      <c r="AB823" s="42" t="n">
        <f aca="false">'Data sheet'!AB826</f>
        <v>0</v>
      </c>
      <c r="AC823" s="42" t="n">
        <f aca="false">'Data sheet'!AC826</f>
        <v>0</v>
      </c>
      <c r="AD823" s="42" t="n">
        <f aca="false">'Data sheet'!AD826</f>
        <v>0</v>
      </c>
      <c r="AE823" s="42" t="n">
        <f aca="false">'Data sheet'!AE826</f>
        <v>0</v>
      </c>
      <c r="AF823" s="42" t="n">
        <f aca="false">'Data sheet'!AF826</f>
        <v>0</v>
      </c>
      <c r="AG823" s="42" t="n">
        <f aca="false">'Data sheet'!AG826</f>
        <v>0</v>
      </c>
      <c r="AH823" s="42" t="n">
        <f aca="false">'Data sheet'!AH826</f>
        <v>0</v>
      </c>
      <c r="AI823" s="42" t="n">
        <f aca="false">'Data sheet'!AI826</f>
        <v>0</v>
      </c>
      <c r="AJ823" s="42" t="n">
        <f aca="false">'Data sheet'!AJ826</f>
        <v>0</v>
      </c>
      <c r="AK823" s="42" t="n">
        <f aca="false">'Data sheet'!AK826</f>
        <v>0</v>
      </c>
      <c r="AL823" s="42" t="n">
        <f aca="false">'Data sheet'!AL826</f>
        <v>0</v>
      </c>
      <c r="AM823" s="42" t="n">
        <f aca="false">'Data sheet'!AM826</f>
        <v>0</v>
      </c>
      <c r="AN823" s="42" t="n">
        <f aca="false">'Data sheet'!AN826</f>
        <v>0</v>
      </c>
      <c r="AO823" s="42" t="n">
        <f aca="false">'Data sheet'!AO826</f>
        <v>0</v>
      </c>
      <c r="AP823" s="42" t="n">
        <f aca="false">'Data sheet'!AP826</f>
        <v>0</v>
      </c>
      <c r="AQ823" s="42" t="n">
        <f aca="false">'Data sheet'!AQ826</f>
        <v>0</v>
      </c>
    </row>
    <row r="824" customFormat="false" ht="15.75" hidden="false" customHeight="false" outlineLevel="0" collapsed="false">
      <c r="A824" s="43" t="str">
        <f aca="false" t="array" ref="A824:A824">IF(ISBLANK('Data sheet'!A827), "", INDEX(materials!$B$2:$B$999,MATCH('Data sheet'!A827,materials!$A$2:$A$999,0)))</f>
        <v>1511</v>
      </c>
      <c r="B824" s="42" t="str">
        <f aca="false" t="array" ref="B824:B824">IF(ISBLANK('Data sheet'!B827), "", INDEX('business units'!$A$2:$A$1000,MATCH('Data sheet'!B827,'business units'!$B$2:$B$1000,0)))</f>
        <v>hc.w</v>
      </c>
      <c r="C824" s="42" t="str">
        <f aca="false" t="array" ref="C824:C824">IF(ISBLANK('Data sheet'!C827), "", INDEX(suppliers!$A$2:$A$4053,MATCH('Data sheet'!C827,suppliers!$B$2:$B$4053,0)))</f>
        <v>primapalmlatexindustri</v>
      </c>
      <c r="D824" s="42" t="str">
        <f aca="false" t="array" ref="D824:D824">IF(ISBLANK('Data sheet'!D827), "", INDEX(suppliers!$A$2:$A$4053,MATCH('Data sheet'!D827,suppliers!$B$2:$B$4053,0)))</f>
        <v>primapalmlatexindustri</v>
      </c>
      <c r="E824" s="42" t="str">
        <f aca="false" t="array" ref="E824:E824">IF(ISBLANK('Data sheet'!E827), "", INDEX(enums!$B$2:$B$5,MATCH('Data sheet'!E827,enums!$A$2:$A$5,0)))</f>
        <v>aggregation point</v>
      </c>
      <c r="F824" s="42" t="str">
        <f aca="false">'Data sheet'!F827</f>
        <v>Indonesia</v>
      </c>
      <c r="G824" s="42" t="n">
        <f aca="false">'Data sheet'!G827</f>
        <v>0</v>
      </c>
      <c r="H824" s="42" t="n">
        <f aca="false">'Data sheet'!H827</f>
        <v>2.7831</v>
      </c>
      <c r="I824" s="42" t="n">
        <f aca="false">'Data sheet'!I827</f>
        <v>99.254</v>
      </c>
      <c r="J824" s="42" t="n">
        <f aca="false">'Data sheet'!J827</f>
        <v>4080</v>
      </c>
      <c r="K824" s="42" t="n">
        <f aca="false">'Data sheet'!K827</f>
        <v>4141</v>
      </c>
      <c r="L824" s="42" t="n">
        <f aca="false">'Data sheet'!L827</f>
        <v>4203</v>
      </c>
      <c r="M824" s="42" t="n">
        <f aca="false">'Data sheet'!M827</f>
        <v>4266</v>
      </c>
      <c r="N824" s="42" t="n">
        <f aca="false">'Data sheet'!N827</f>
        <v>4330</v>
      </c>
      <c r="O824" s="42" t="n">
        <f aca="false">'Data sheet'!O827</f>
        <v>4395</v>
      </c>
      <c r="P824" s="42" t="n">
        <f aca="false">'Data sheet'!P827</f>
        <v>4461</v>
      </c>
      <c r="Q824" s="42" t="n">
        <f aca="false">'Data sheet'!Q827</f>
        <v>4528</v>
      </c>
      <c r="R824" s="42" t="n">
        <f aca="false">'Data sheet'!R827</f>
        <v>4596</v>
      </c>
      <c r="S824" s="42" t="n">
        <f aca="false">'Data sheet'!S827</f>
        <v>4665</v>
      </c>
      <c r="T824" s="42" t="n">
        <f aca="false">'Data sheet'!T827</f>
        <v>4735</v>
      </c>
      <c r="U824" s="42" t="n">
        <f aca="false">'Data sheet'!U827</f>
        <v>0</v>
      </c>
      <c r="V824" s="42" t="n">
        <f aca="false">'Data sheet'!V827</f>
        <v>0</v>
      </c>
      <c r="W824" s="42" t="n">
        <f aca="false">'Data sheet'!W827</f>
        <v>0</v>
      </c>
      <c r="X824" s="42" t="n">
        <f aca="false">'Data sheet'!X827</f>
        <v>0</v>
      </c>
      <c r="Y824" s="42" t="n">
        <f aca="false">'Data sheet'!Y827</f>
        <v>0</v>
      </c>
      <c r="Z824" s="42" t="n">
        <f aca="false">'Data sheet'!Z827</f>
        <v>0</v>
      </c>
      <c r="AA824" s="42" t="n">
        <f aca="false">'Data sheet'!AA827</f>
        <v>0</v>
      </c>
      <c r="AB824" s="42" t="n">
        <f aca="false">'Data sheet'!AB827</f>
        <v>0</v>
      </c>
      <c r="AC824" s="42" t="n">
        <f aca="false">'Data sheet'!AC827</f>
        <v>0</v>
      </c>
      <c r="AD824" s="42" t="n">
        <f aca="false">'Data sheet'!AD827</f>
        <v>0</v>
      </c>
      <c r="AE824" s="42" t="n">
        <f aca="false">'Data sheet'!AE827</f>
        <v>0</v>
      </c>
      <c r="AF824" s="42" t="n">
        <f aca="false">'Data sheet'!AF827</f>
        <v>0</v>
      </c>
      <c r="AG824" s="42" t="n">
        <f aca="false">'Data sheet'!AG827</f>
        <v>0</v>
      </c>
      <c r="AH824" s="42" t="n">
        <f aca="false">'Data sheet'!AH827</f>
        <v>0</v>
      </c>
      <c r="AI824" s="42" t="n">
        <f aca="false">'Data sheet'!AI827</f>
        <v>0</v>
      </c>
      <c r="AJ824" s="42" t="n">
        <f aca="false">'Data sheet'!AJ827</f>
        <v>0</v>
      </c>
      <c r="AK824" s="42" t="n">
        <f aca="false">'Data sheet'!AK827</f>
        <v>0</v>
      </c>
      <c r="AL824" s="42" t="n">
        <f aca="false">'Data sheet'!AL827</f>
        <v>0</v>
      </c>
      <c r="AM824" s="42" t="n">
        <f aca="false">'Data sheet'!AM827</f>
        <v>0</v>
      </c>
      <c r="AN824" s="42" t="n">
        <f aca="false">'Data sheet'!AN827</f>
        <v>0</v>
      </c>
      <c r="AO824" s="42" t="n">
        <f aca="false">'Data sheet'!AO827</f>
        <v>0</v>
      </c>
      <c r="AP824" s="42" t="n">
        <f aca="false">'Data sheet'!AP827</f>
        <v>0</v>
      </c>
      <c r="AQ824" s="42" t="n">
        <f aca="false">'Data sheet'!AQ827</f>
        <v>0</v>
      </c>
    </row>
    <row r="825" customFormat="false" ht="15.75" hidden="false" customHeight="false" outlineLevel="0" collapsed="false">
      <c r="A825" s="43" t="str">
        <f aca="false" t="array" ref="A825:A825">IF(ISBLANK('Data sheet'!A828), "", INDEX(materials!$B$2:$B$999,MATCH('Data sheet'!A828,materials!$A$2:$A$999,0)))</f>
        <v>1511</v>
      </c>
      <c r="B825" s="42" t="str">
        <f aca="false" t="array" ref="B825:B825">IF(ISBLANK('Data sheet'!B828), "", INDEX('business units'!$A$2:$A$1000,MATCH('Data sheet'!B828,'business units'!$B$2:$B$1000,0)))</f>
        <v>hc.w</v>
      </c>
      <c r="C825" s="42" t="str">
        <f aca="false" t="array" ref="C825:C825">IF(ISBLANK('Data sheet'!C828), "", INDEX(suppliers!$A$2:$A$4053,MATCH('Data sheet'!C828,suppliers!$B$2:$B$4053,0)))</f>
        <v>primasauhurlestari</v>
      </c>
      <c r="D825" s="42" t="str">
        <f aca="false" t="array" ref="D825:D825">IF(ISBLANK('Data sheet'!D828), "", INDEX(suppliers!$A$2:$A$4053,MATCH('Data sheet'!D828,suppliers!$B$2:$B$4053,0)))</f>
        <v>primasauhurlestari.karyabadisamasejati</v>
      </c>
      <c r="E825" s="42" t="str">
        <f aca="false" t="array" ref="E825:E825">IF(ISBLANK('Data sheet'!E828), "", INDEX(enums!$B$2:$B$5,MATCH('Data sheet'!E828,enums!$A$2:$A$5,0)))</f>
        <v>aggregation point</v>
      </c>
      <c r="F825" s="42" t="str">
        <f aca="false">'Data sheet'!F828</f>
        <v>Indonesia</v>
      </c>
      <c r="G825" s="42" t="n">
        <f aca="false">'Data sheet'!G828</f>
        <v>0</v>
      </c>
      <c r="H825" s="42" t="n">
        <f aca="false">'Data sheet'!H828</f>
        <v>1.4758</v>
      </c>
      <c r="I825" s="42" t="n">
        <f aca="false">'Data sheet'!I828</f>
        <v>100.5988</v>
      </c>
      <c r="J825" s="42" t="n">
        <f aca="false">'Data sheet'!J828</f>
        <v>4812</v>
      </c>
      <c r="K825" s="42" t="n">
        <f aca="false">'Data sheet'!K828</f>
        <v>4884</v>
      </c>
      <c r="L825" s="42" t="n">
        <f aca="false">'Data sheet'!L828</f>
        <v>4957</v>
      </c>
      <c r="M825" s="42" t="n">
        <f aca="false">'Data sheet'!M828</f>
        <v>5031</v>
      </c>
      <c r="N825" s="42" t="n">
        <f aca="false">'Data sheet'!N828</f>
        <v>5106</v>
      </c>
      <c r="O825" s="42" t="n">
        <f aca="false">'Data sheet'!O828</f>
        <v>5183</v>
      </c>
      <c r="P825" s="42" t="n">
        <f aca="false">'Data sheet'!P828</f>
        <v>5261</v>
      </c>
      <c r="Q825" s="42" t="n">
        <f aca="false">'Data sheet'!Q828</f>
        <v>5340</v>
      </c>
      <c r="R825" s="42" t="n">
        <f aca="false">'Data sheet'!R828</f>
        <v>5420</v>
      </c>
      <c r="S825" s="42" t="n">
        <f aca="false">'Data sheet'!S828</f>
        <v>5501</v>
      </c>
      <c r="T825" s="42" t="n">
        <f aca="false">'Data sheet'!T828</f>
        <v>5584</v>
      </c>
      <c r="U825" s="42" t="n">
        <f aca="false">'Data sheet'!U828</f>
        <v>0</v>
      </c>
      <c r="V825" s="42" t="n">
        <f aca="false">'Data sheet'!V828</f>
        <v>0</v>
      </c>
      <c r="W825" s="42" t="n">
        <f aca="false">'Data sheet'!W828</f>
        <v>0</v>
      </c>
      <c r="X825" s="42" t="n">
        <f aca="false">'Data sheet'!X828</f>
        <v>0</v>
      </c>
      <c r="Y825" s="42" t="n">
        <f aca="false">'Data sheet'!Y828</f>
        <v>0</v>
      </c>
      <c r="Z825" s="42" t="n">
        <f aca="false">'Data sheet'!Z828</f>
        <v>0</v>
      </c>
      <c r="AA825" s="42" t="n">
        <f aca="false">'Data sheet'!AA828</f>
        <v>0</v>
      </c>
      <c r="AB825" s="42" t="n">
        <f aca="false">'Data sheet'!AB828</f>
        <v>0</v>
      </c>
      <c r="AC825" s="42" t="n">
        <f aca="false">'Data sheet'!AC828</f>
        <v>0</v>
      </c>
      <c r="AD825" s="42" t="n">
        <f aca="false">'Data sheet'!AD828</f>
        <v>0</v>
      </c>
      <c r="AE825" s="42" t="n">
        <f aca="false">'Data sheet'!AE828</f>
        <v>0</v>
      </c>
      <c r="AF825" s="42" t="n">
        <f aca="false">'Data sheet'!AF828</f>
        <v>0</v>
      </c>
      <c r="AG825" s="42" t="n">
        <f aca="false">'Data sheet'!AG828</f>
        <v>0</v>
      </c>
      <c r="AH825" s="42" t="n">
        <f aca="false">'Data sheet'!AH828</f>
        <v>0</v>
      </c>
      <c r="AI825" s="42" t="n">
        <f aca="false">'Data sheet'!AI828</f>
        <v>0</v>
      </c>
      <c r="AJ825" s="42" t="n">
        <f aca="false">'Data sheet'!AJ828</f>
        <v>0</v>
      </c>
      <c r="AK825" s="42" t="n">
        <f aca="false">'Data sheet'!AK828</f>
        <v>0</v>
      </c>
      <c r="AL825" s="42" t="n">
        <f aca="false">'Data sheet'!AL828</f>
        <v>0</v>
      </c>
      <c r="AM825" s="42" t="n">
        <f aca="false">'Data sheet'!AM828</f>
        <v>0</v>
      </c>
      <c r="AN825" s="42" t="n">
        <f aca="false">'Data sheet'!AN828</f>
        <v>0</v>
      </c>
      <c r="AO825" s="42" t="n">
        <f aca="false">'Data sheet'!AO828</f>
        <v>0</v>
      </c>
      <c r="AP825" s="42" t="n">
        <f aca="false">'Data sheet'!AP828</f>
        <v>0</v>
      </c>
      <c r="AQ825" s="42" t="n">
        <f aca="false">'Data sheet'!AQ828</f>
        <v>0</v>
      </c>
    </row>
    <row r="826" customFormat="false" ht="15.75" hidden="false" customHeight="false" outlineLevel="0" collapsed="false">
      <c r="A826" s="43" t="str">
        <f aca="false" t="array" ref="A826:A826">IF(ISBLANK('Data sheet'!A829), "", INDEX(materials!$B$2:$B$999,MATCH('Data sheet'!A829,materials!$A$2:$A$999,0)))</f>
        <v>1511</v>
      </c>
      <c r="B826" s="42" t="str">
        <f aca="false" t="array" ref="B826:B826">IF(ISBLANK('Data sheet'!B829), "", INDEX('business units'!$A$2:$A$1000,MATCH('Data sheet'!B829,'business units'!$B$2:$B$1000,0)))</f>
        <v>hc.w</v>
      </c>
      <c r="C826" s="42" t="str">
        <f aca="false" t="array" ref="C826:C826">IF(ISBLANK('Data sheet'!C829), "", INDEX(suppliers!$A$2:$A$4053,MATCH('Data sheet'!C829,suppliers!$B$2:$B$4053,0)))</f>
        <v>primasauhurlestari</v>
      </c>
      <c r="D826" s="42" t="str">
        <f aca="false" t="array" ref="D826:D826">IF(ISBLANK('Data sheet'!D829), "", INDEX(suppliers!$A$2:$A$4053,MATCH('Data sheet'!D829,suppliers!$B$2:$B$4053,0)))</f>
        <v>primasauhurlestari</v>
      </c>
      <c r="E826" s="42" t="str">
        <f aca="false" t="array" ref="E826:E826">IF(ISBLANK('Data sheet'!E829), "", INDEX(enums!$B$2:$B$5,MATCH('Data sheet'!E829,enums!$A$2:$A$5,0)))</f>
        <v>aggregation point</v>
      </c>
      <c r="F826" s="42" t="str">
        <f aca="false">'Data sheet'!F829</f>
        <v>Indonesia</v>
      </c>
      <c r="G826" s="42" t="n">
        <f aca="false">'Data sheet'!G829</f>
        <v>0</v>
      </c>
      <c r="H826" s="42" t="n">
        <f aca="false">'Data sheet'!H829</f>
        <v>3.083</v>
      </c>
      <c r="I826" s="42" t="n">
        <f aca="false">'Data sheet'!I829</f>
        <v>99.3018</v>
      </c>
      <c r="J826" s="42" t="n">
        <f aca="false">'Data sheet'!J829</f>
        <v>6987</v>
      </c>
      <c r="K826" s="42" t="n">
        <f aca="false">'Data sheet'!K829</f>
        <v>7092</v>
      </c>
      <c r="L826" s="42" t="n">
        <f aca="false">'Data sheet'!L829</f>
        <v>7198</v>
      </c>
      <c r="M826" s="42" t="n">
        <f aca="false">'Data sheet'!M829</f>
        <v>7306</v>
      </c>
      <c r="N826" s="42" t="n">
        <f aca="false">'Data sheet'!N829</f>
        <v>7416</v>
      </c>
      <c r="O826" s="42" t="n">
        <f aca="false">'Data sheet'!O829</f>
        <v>7527</v>
      </c>
      <c r="P826" s="42" t="n">
        <f aca="false">'Data sheet'!P829</f>
        <v>7640</v>
      </c>
      <c r="Q826" s="42" t="n">
        <f aca="false">'Data sheet'!Q829</f>
        <v>7755</v>
      </c>
      <c r="R826" s="42" t="n">
        <f aca="false">'Data sheet'!R829</f>
        <v>7871</v>
      </c>
      <c r="S826" s="42" t="n">
        <f aca="false">'Data sheet'!S829</f>
        <v>7989</v>
      </c>
      <c r="T826" s="42" t="n">
        <f aca="false">'Data sheet'!T829</f>
        <v>8109</v>
      </c>
      <c r="U826" s="42" t="n">
        <f aca="false">'Data sheet'!U829</f>
        <v>0</v>
      </c>
      <c r="V826" s="42" t="n">
        <f aca="false">'Data sheet'!V829</f>
        <v>0</v>
      </c>
      <c r="W826" s="42" t="n">
        <f aca="false">'Data sheet'!W829</f>
        <v>0</v>
      </c>
      <c r="X826" s="42" t="n">
        <f aca="false">'Data sheet'!X829</f>
        <v>0</v>
      </c>
      <c r="Y826" s="42" t="n">
        <f aca="false">'Data sheet'!Y829</f>
        <v>0</v>
      </c>
      <c r="Z826" s="42" t="n">
        <f aca="false">'Data sheet'!Z829</f>
        <v>0</v>
      </c>
      <c r="AA826" s="42" t="n">
        <f aca="false">'Data sheet'!AA829</f>
        <v>0</v>
      </c>
      <c r="AB826" s="42" t="n">
        <f aca="false">'Data sheet'!AB829</f>
        <v>0</v>
      </c>
      <c r="AC826" s="42" t="n">
        <f aca="false">'Data sheet'!AC829</f>
        <v>0</v>
      </c>
      <c r="AD826" s="42" t="n">
        <f aca="false">'Data sheet'!AD829</f>
        <v>0</v>
      </c>
      <c r="AE826" s="42" t="n">
        <f aca="false">'Data sheet'!AE829</f>
        <v>0</v>
      </c>
      <c r="AF826" s="42" t="n">
        <f aca="false">'Data sheet'!AF829</f>
        <v>0</v>
      </c>
      <c r="AG826" s="42" t="n">
        <f aca="false">'Data sheet'!AG829</f>
        <v>0</v>
      </c>
      <c r="AH826" s="42" t="n">
        <f aca="false">'Data sheet'!AH829</f>
        <v>0</v>
      </c>
      <c r="AI826" s="42" t="n">
        <f aca="false">'Data sheet'!AI829</f>
        <v>0</v>
      </c>
      <c r="AJ826" s="42" t="n">
        <f aca="false">'Data sheet'!AJ829</f>
        <v>0</v>
      </c>
      <c r="AK826" s="42" t="n">
        <f aca="false">'Data sheet'!AK829</f>
        <v>0</v>
      </c>
      <c r="AL826" s="42" t="n">
        <f aca="false">'Data sheet'!AL829</f>
        <v>0</v>
      </c>
      <c r="AM826" s="42" t="n">
        <f aca="false">'Data sheet'!AM829</f>
        <v>0</v>
      </c>
      <c r="AN826" s="42" t="n">
        <f aca="false">'Data sheet'!AN829</f>
        <v>0</v>
      </c>
      <c r="AO826" s="42" t="n">
        <f aca="false">'Data sheet'!AO829</f>
        <v>0</v>
      </c>
      <c r="AP826" s="42" t="n">
        <f aca="false">'Data sheet'!AP829</f>
        <v>0</v>
      </c>
      <c r="AQ826" s="42" t="n">
        <f aca="false">'Data sheet'!AQ829</f>
        <v>0</v>
      </c>
    </row>
    <row r="827" customFormat="false" ht="15.75" hidden="false" customHeight="false" outlineLevel="0" collapsed="false">
      <c r="A827" s="43" t="str">
        <f aca="false" t="array" ref="A827:A827">IF(ISBLANK('Data sheet'!A830), "", INDEX(materials!$B$2:$B$999,MATCH('Data sheet'!A830,materials!$A$2:$A$999,0)))</f>
        <v>1511</v>
      </c>
      <c r="B827" s="42" t="str">
        <f aca="false" t="array" ref="B827:B827">IF(ISBLANK('Data sheet'!B830), "", INDEX('business units'!$A$2:$A$1000,MATCH('Data sheet'!B830,'business units'!$B$2:$B$1000,0)))</f>
        <v>hc.w</v>
      </c>
      <c r="C827" s="42" t="str">
        <f aca="false" t="array" ref="C827:C827">IF(ISBLANK('Data sheet'!C830), "", INDEX(suppliers!$A$2:$A$4053,MATCH('Data sheet'!C830,suppliers!$B$2:$B$4053,0)))</f>
        <v>primasauhurlestari</v>
      </c>
      <c r="D827" s="42" t="str">
        <f aca="false" t="array" ref="D827:D827">IF(ISBLANK('Data sheet'!D830), "", INDEX(suppliers!$A$2:$A$4053,MATCH('Data sheet'!D830,suppliers!$B$2:$B$4053,0)))</f>
        <v>primasauhurlestari.ptmustikaagungsawitsejahterajl</v>
      </c>
      <c r="E827" s="42" t="str">
        <f aca="false" t="array" ref="E827:E827">IF(ISBLANK('Data sheet'!E830), "", INDEX(enums!$B$2:$B$5,MATCH('Data sheet'!E830,enums!$A$2:$A$5,0)))</f>
        <v>aggregation point</v>
      </c>
      <c r="F827" s="42" t="str">
        <f aca="false">'Data sheet'!F830</f>
        <v>Indonesia</v>
      </c>
      <c r="G827" s="42" t="n">
        <f aca="false">'Data sheet'!G830</f>
        <v>0</v>
      </c>
      <c r="H827" s="42" t="n">
        <f aca="false">'Data sheet'!H830</f>
        <v>1.2242</v>
      </c>
      <c r="I827" s="42" t="n">
        <f aca="false">'Data sheet'!I830</f>
        <v>101.2424</v>
      </c>
      <c r="J827" s="42" t="n">
        <f aca="false">'Data sheet'!J830</f>
        <v>512</v>
      </c>
      <c r="K827" s="42" t="n">
        <f aca="false">'Data sheet'!K830</f>
        <v>520</v>
      </c>
      <c r="L827" s="42" t="n">
        <f aca="false">'Data sheet'!L830</f>
        <v>528</v>
      </c>
      <c r="M827" s="42" t="n">
        <f aca="false">'Data sheet'!M830</f>
        <v>536</v>
      </c>
      <c r="N827" s="42" t="n">
        <f aca="false">'Data sheet'!N830</f>
        <v>544</v>
      </c>
      <c r="O827" s="42" t="n">
        <f aca="false">'Data sheet'!O830</f>
        <v>552</v>
      </c>
      <c r="P827" s="42" t="n">
        <f aca="false">'Data sheet'!P830</f>
        <v>560</v>
      </c>
      <c r="Q827" s="42" t="n">
        <f aca="false">'Data sheet'!Q830</f>
        <v>568</v>
      </c>
      <c r="R827" s="42" t="n">
        <f aca="false">'Data sheet'!R830</f>
        <v>577</v>
      </c>
      <c r="S827" s="42" t="n">
        <f aca="false">'Data sheet'!S830</f>
        <v>586</v>
      </c>
      <c r="T827" s="42" t="n">
        <f aca="false">'Data sheet'!T830</f>
        <v>595</v>
      </c>
      <c r="U827" s="42" t="n">
        <f aca="false">'Data sheet'!U830</f>
        <v>0</v>
      </c>
      <c r="V827" s="42" t="n">
        <f aca="false">'Data sheet'!V830</f>
        <v>0</v>
      </c>
      <c r="W827" s="42" t="n">
        <f aca="false">'Data sheet'!W830</f>
        <v>0</v>
      </c>
      <c r="X827" s="42" t="n">
        <f aca="false">'Data sheet'!X830</f>
        <v>0</v>
      </c>
      <c r="Y827" s="42" t="n">
        <f aca="false">'Data sheet'!Y830</f>
        <v>0</v>
      </c>
      <c r="Z827" s="42" t="n">
        <f aca="false">'Data sheet'!Z830</f>
        <v>0</v>
      </c>
      <c r="AA827" s="42" t="n">
        <f aca="false">'Data sheet'!AA830</f>
        <v>0</v>
      </c>
      <c r="AB827" s="42" t="n">
        <f aca="false">'Data sheet'!AB830</f>
        <v>0</v>
      </c>
      <c r="AC827" s="42" t="n">
        <f aca="false">'Data sheet'!AC830</f>
        <v>0</v>
      </c>
      <c r="AD827" s="42" t="n">
        <f aca="false">'Data sheet'!AD830</f>
        <v>0</v>
      </c>
      <c r="AE827" s="42" t="n">
        <f aca="false">'Data sheet'!AE830</f>
        <v>0</v>
      </c>
      <c r="AF827" s="42" t="n">
        <f aca="false">'Data sheet'!AF830</f>
        <v>0</v>
      </c>
      <c r="AG827" s="42" t="n">
        <f aca="false">'Data sheet'!AG830</f>
        <v>0</v>
      </c>
      <c r="AH827" s="42" t="n">
        <f aca="false">'Data sheet'!AH830</f>
        <v>0</v>
      </c>
      <c r="AI827" s="42" t="n">
        <f aca="false">'Data sheet'!AI830</f>
        <v>0</v>
      </c>
      <c r="AJ827" s="42" t="n">
        <f aca="false">'Data sheet'!AJ830</f>
        <v>0</v>
      </c>
      <c r="AK827" s="42" t="n">
        <f aca="false">'Data sheet'!AK830</f>
        <v>0</v>
      </c>
      <c r="AL827" s="42" t="n">
        <f aca="false">'Data sheet'!AL830</f>
        <v>0</v>
      </c>
      <c r="AM827" s="42" t="n">
        <f aca="false">'Data sheet'!AM830</f>
        <v>0</v>
      </c>
      <c r="AN827" s="42" t="n">
        <f aca="false">'Data sheet'!AN830</f>
        <v>0</v>
      </c>
      <c r="AO827" s="42" t="n">
        <f aca="false">'Data sheet'!AO830</f>
        <v>0</v>
      </c>
      <c r="AP827" s="42" t="n">
        <f aca="false">'Data sheet'!AP830</f>
        <v>0</v>
      </c>
      <c r="AQ827" s="42" t="n">
        <f aca="false">'Data sheet'!AQ830</f>
        <v>0</v>
      </c>
    </row>
    <row r="828" customFormat="false" ht="15.75" hidden="false" customHeight="false" outlineLevel="0" collapsed="false">
      <c r="A828" s="43" t="str">
        <f aca="false" t="array" ref="A828:A828">IF(ISBLANK('Data sheet'!A831), "", INDEX(materials!$B$2:$B$999,MATCH('Data sheet'!A831,materials!$A$2:$A$999,0)))</f>
        <v>1511</v>
      </c>
      <c r="B828" s="42" t="str">
        <f aca="false" t="array" ref="B828:B828">IF(ISBLANK('Data sheet'!B831), "", INDEX('business units'!$A$2:$A$1000,MATCH('Data sheet'!B831,'business units'!$B$2:$B$1000,0)))</f>
        <v>hc.w</v>
      </c>
      <c r="C828" s="42" t="str">
        <f aca="false" t="array" ref="C828:C828">IF(ISBLANK('Data sheet'!C831), "", INDEX(suppliers!$A$2:$A$4053,MATCH('Data sheet'!C831,suppliers!$B$2:$B$4053,0)))</f>
        <v>primasauhurlestari</v>
      </c>
      <c r="D828" s="42" t="str">
        <f aca="false" t="array" ref="D828:D828">IF(ISBLANK('Data sheet'!D831), "", INDEX(suppliers!$A$2:$A$4053,MATCH('Data sheet'!D831,suppliers!$B$2:$B$4053,0)))</f>
        <v>primasauhurlestari.riaukamparsahabatsejati</v>
      </c>
      <c r="E828" s="42" t="str">
        <f aca="false" t="array" ref="E828:E828">IF(ISBLANK('Data sheet'!E831), "", INDEX(enums!$B$2:$B$5,MATCH('Data sheet'!E831,enums!$A$2:$A$5,0)))</f>
        <v>aggregation point</v>
      </c>
      <c r="F828" s="42" t="str">
        <f aca="false">'Data sheet'!F831</f>
        <v>Indonesia</v>
      </c>
      <c r="G828" s="42" t="n">
        <f aca="false">'Data sheet'!G831</f>
        <v>0</v>
      </c>
      <c r="H828" s="42" t="n">
        <f aca="false">'Data sheet'!H831</f>
        <v>0.6589</v>
      </c>
      <c r="I828" s="42" t="n">
        <f aca="false">'Data sheet'!I831</f>
        <v>100.8967</v>
      </c>
      <c r="J828" s="42" t="n">
        <f aca="false">'Data sheet'!J831</f>
        <v>5414</v>
      </c>
      <c r="K828" s="42" t="n">
        <f aca="false">'Data sheet'!K831</f>
        <v>5495</v>
      </c>
      <c r="L828" s="42" t="n">
        <f aca="false">'Data sheet'!L831</f>
        <v>5577</v>
      </c>
      <c r="M828" s="42" t="n">
        <f aca="false">'Data sheet'!M831</f>
        <v>5661</v>
      </c>
      <c r="N828" s="42" t="n">
        <f aca="false">'Data sheet'!N831</f>
        <v>5746</v>
      </c>
      <c r="O828" s="42" t="n">
        <f aca="false">'Data sheet'!O831</f>
        <v>5832</v>
      </c>
      <c r="P828" s="42" t="n">
        <f aca="false">'Data sheet'!P831</f>
        <v>5919</v>
      </c>
      <c r="Q828" s="42" t="n">
        <f aca="false">'Data sheet'!Q831</f>
        <v>6008</v>
      </c>
      <c r="R828" s="42" t="n">
        <f aca="false">'Data sheet'!R831</f>
        <v>6098</v>
      </c>
      <c r="S828" s="42" t="n">
        <f aca="false">'Data sheet'!S831</f>
        <v>6189</v>
      </c>
      <c r="T828" s="42" t="n">
        <f aca="false">'Data sheet'!T831</f>
        <v>6282</v>
      </c>
      <c r="U828" s="42" t="n">
        <f aca="false">'Data sheet'!U831</f>
        <v>0</v>
      </c>
      <c r="V828" s="42" t="n">
        <f aca="false">'Data sheet'!V831</f>
        <v>0</v>
      </c>
      <c r="W828" s="42" t="n">
        <f aca="false">'Data sheet'!W831</f>
        <v>0</v>
      </c>
      <c r="X828" s="42" t="n">
        <f aca="false">'Data sheet'!X831</f>
        <v>0</v>
      </c>
      <c r="Y828" s="42" t="n">
        <f aca="false">'Data sheet'!Y831</f>
        <v>0</v>
      </c>
      <c r="Z828" s="42" t="n">
        <f aca="false">'Data sheet'!Z831</f>
        <v>0</v>
      </c>
      <c r="AA828" s="42" t="n">
        <f aca="false">'Data sheet'!AA831</f>
        <v>0</v>
      </c>
      <c r="AB828" s="42" t="n">
        <f aca="false">'Data sheet'!AB831</f>
        <v>0</v>
      </c>
      <c r="AC828" s="42" t="n">
        <f aca="false">'Data sheet'!AC831</f>
        <v>0</v>
      </c>
      <c r="AD828" s="42" t="n">
        <f aca="false">'Data sheet'!AD831</f>
        <v>0</v>
      </c>
      <c r="AE828" s="42" t="n">
        <f aca="false">'Data sheet'!AE831</f>
        <v>0</v>
      </c>
      <c r="AF828" s="42" t="n">
        <f aca="false">'Data sheet'!AF831</f>
        <v>0</v>
      </c>
      <c r="AG828" s="42" t="n">
        <f aca="false">'Data sheet'!AG831</f>
        <v>0</v>
      </c>
      <c r="AH828" s="42" t="n">
        <f aca="false">'Data sheet'!AH831</f>
        <v>0</v>
      </c>
      <c r="AI828" s="42" t="n">
        <f aca="false">'Data sheet'!AI831</f>
        <v>0</v>
      </c>
      <c r="AJ828" s="42" t="n">
        <f aca="false">'Data sheet'!AJ831</f>
        <v>0</v>
      </c>
      <c r="AK828" s="42" t="n">
        <f aca="false">'Data sheet'!AK831</f>
        <v>0</v>
      </c>
      <c r="AL828" s="42" t="n">
        <f aca="false">'Data sheet'!AL831</f>
        <v>0</v>
      </c>
      <c r="AM828" s="42" t="n">
        <f aca="false">'Data sheet'!AM831</f>
        <v>0</v>
      </c>
      <c r="AN828" s="42" t="n">
        <f aca="false">'Data sheet'!AN831</f>
        <v>0</v>
      </c>
      <c r="AO828" s="42" t="n">
        <f aca="false">'Data sheet'!AO831</f>
        <v>0</v>
      </c>
      <c r="AP828" s="42" t="n">
        <f aca="false">'Data sheet'!AP831</f>
        <v>0</v>
      </c>
      <c r="AQ828" s="42" t="n">
        <f aca="false">'Data sheet'!AQ831</f>
        <v>0</v>
      </c>
    </row>
    <row r="829" customFormat="false" ht="15.75" hidden="false" customHeight="false" outlineLevel="0" collapsed="false">
      <c r="A829" s="43" t="str">
        <f aca="false" t="array" ref="A829:A829">IF(ISBLANK('Data sheet'!A832), "", INDEX(materials!$B$2:$B$999,MATCH('Data sheet'!A832,materials!$A$2:$A$999,0)))</f>
        <v>1511</v>
      </c>
      <c r="B829" s="42" t="str">
        <f aca="false" t="array" ref="B829:B829">IF(ISBLANK('Data sheet'!B832), "", INDEX('business units'!$A$2:$A$1000,MATCH('Data sheet'!B832,'business units'!$B$2:$B$1000,0)))</f>
        <v>hc.w</v>
      </c>
      <c r="C829" s="42" t="str">
        <f aca="false" t="array" ref="C829:C829">IF(ISBLANK('Data sheet'!C832), "", INDEX(suppliers!$A$2:$A$4053,MATCH('Data sheet'!C832,suppliers!$B$2:$B$4053,0)))</f>
        <v>priscolin</v>
      </c>
      <c r="D829" s="42" t="str">
        <f aca="false" t="array" ref="D829:D829">IF(ISBLANK('Data sheet'!D832), "", INDEX(suppliers!$A$2:$A$4053,MATCH('Data sheet'!D832,suppliers!$B$2:$B$4053,0)))</f>
        <v>priscolin.multiprimaentakai</v>
      </c>
      <c r="E829" s="42" t="str">
        <f aca="false" t="array" ref="E829:E829">IF(ISBLANK('Data sheet'!E832), "", INDEX(enums!$B$2:$B$5,MATCH('Data sheet'!E832,enums!$A$2:$A$5,0)))</f>
        <v>aggregation point</v>
      </c>
      <c r="F829" s="42" t="str">
        <f aca="false">'Data sheet'!F832</f>
        <v>Indonesia</v>
      </c>
      <c r="G829" s="42" t="n">
        <f aca="false">'Data sheet'!G832</f>
        <v>0</v>
      </c>
      <c r="H829" s="42" t="n">
        <f aca="false">'Data sheet'!H832</f>
        <v>0.0594</v>
      </c>
      <c r="I829" s="42" t="n">
        <f aca="false">'Data sheet'!I832</f>
        <v>110.749683</v>
      </c>
      <c r="J829" s="42" t="n">
        <f aca="false">'Data sheet'!J832</f>
        <v>7594</v>
      </c>
      <c r="K829" s="42" t="n">
        <f aca="false">'Data sheet'!K832</f>
        <v>7708</v>
      </c>
      <c r="L829" s="42" t="n">
        <f aca="false">'Data sheet'!L832</f>
        <v>7824</v>
      </c>
      <c r="M829" s="42" t="n">
        <f aca="false">'Data sheet'!M832</f>
        <v>7941</v>
      </c>
      <c r="N829" s="42" t="n">
        <f aca="false">'Data sheet'!N832</f>
        <v>8060</v>
      </c>
      <c r="O829" s="42" t="n">
        <f aca="false">'Data sheet'!O832</f>
        <v>8181</v>
      </c>
      <c r="P829" s="42" t="n">
        <f aca="false">'Data sheet'!P832</f>
        <v>8304</v>
      </c>
      <c r="Q829" s="42" t="n">
        <f aca="false">'Data sheet'!Q832</f>
        <v>8429</v>
      </c>
      <c r="R829" s="42" t="n">
        <f aca="false">'Data sheet'!R832</f>
        <v>8555</v>
      </c>
      <c r="S829" s="42" t="n">
        <f aca="false">'Data sheet'!S832</f>
        <v>8683</v>
      </c>
      <c r="T829" s="42" t="n">
        <f aca="false">'Data sheet'!T832</f>
        <v>8813</v>
      </c>
      <c r="U829" s="42" t="n">
        <f aca="false">'Data sheet'!U832</f>
        <v>0</v>
      </c>
      <c r="V829" s="42" t="n">
        <f aca="false">'Data sheet'!V832</f>
        <v>0</v>
      </c>
      <c r="W829" s="42" t="n">
        <f aca="false">'Data sheet'!W832</f>
        <v>0</v>
      </c>
      <c r="X829" s="42" t="n">
        <f aca="false">'Data sheet'!X832</f>
        <v>0</v>
      </c>
      <c r="Y829" s="42" t="n">
        <f aca="false">'Data sheet'!Y832</f>
        <v>0</v>
      </c>
      <c r="Z829" s="42" t="n">
        <f aca="false">'Data sheet'!Z832</f>
        <v>0</v>
      </c>
      <c r="AA829" s="42" t="n">
        <f aca="false">'Data sheet'!AA832</f>
        <v>0</v>
      </c>
      <c r="AB829" s="42" t="n">
        <f aca="false">'Data sheet'!AB832</f>
        <v>0</v>
      </c>
      <c r="AC829" s="42" t="n">
        <f aca="false">'Data sheet'!AC832</f>
        <v>0</v>
      </c>
      <c r="AD829" s="42" t="n">
        <f aca="false">'Data sheet'!AD832</f>
        <v>0</v>
      </c>
      <c r="AE829" s="42" t="n">
        <f aca="false">'Data sheet'!AE832</f>
        <v>0</v>
      </c>
      <c r="AF829" s="42" t="n">
        <f aca="false">'Data sheet'!AF832</f>
        <v>0</v>
      </c>
      <c r="AG829" s="42" t="n">
        <f aca="false">'Data sheet'!AG832</f>
        <v>0</v>
      </c>
      <c r="AH829" s="42" t="n">
        <f aca="false">'Data sheet'!AH832</f>
        <v>0</v>
      </c>
      <c r="AI829" s="42" t="n">
        <f aca="false">'Data sheet'!AI832</f>
        <v>0</v>
      </c>
      <c r="AJ829" s="42" t="n">
        <f aca="false">'Data sheet'!AJ832</f>
        <v>0</v>
      </c>
      <c r="AK829" s="42" t="n">
        <f aca="false">'Data sheet'!AK832</f>
        <v>0</v>
      </c>
      <c r="AL829" s="42" t="n">
        <f aca="false">'Data sheet'!AL832</f>
        <v>0</v>
      </c>
      <c r="AM829" s="42" t="n">
        <f aca="false">'Data sheet'!AM832</f>
        <v>0</v>
      </c>
      <c r="AN829" s="42" t="n">
        <f aca="false">'Data sheet'!AN832</f>
        <v>0</v>
      </c>
      <c r="AO829" s="42" t="n">
        <f aca="false">'Data sheet'!AO832</f>
        <v>0</v>
      </c>
      <c r="AP829" s="42" t="n">
        <f aca="false">'Data sheet'!AP832</f>
        <v>0</v>
      </c>
      <c r="AQ829" s="42" t="n">
        <f aca="false">'Data sheet'!AQ832</f>
        <v>0</v>
      </c>
    </row>
    <row r="830" customFormat="false" ht="15.75" hidden="false" customHeight="false" outlineLevel="0" collapsed="false">
      <c r="A830" s="43" t="str">
        <f aca="false" t="array" ref="A830:A830">IF(ISBLANK('Data sheet'!A833), "", INDEX(materials!$B$2:$B$999,MATCH('Data sheet'!A833,materials!$A$2:$A$999,0)))</f>
        <v>1511</v>
      </c>
      <c r="B830" s="42" t="str">
        <f aca="false" t="array" ref="B830:B830">IF(ISBLANK('Data sheet'!B833), "", INDEX('business units'!$A$2:$A$1000,MATCH('Data sheet'!B833,'business units'!$B$2:$B$1000,0)))</f>
        <v>hc.w</v>
      </c>
      <c r="C830" s="42" t="str">
        <f aca="false" t="array" ref="C830:C830">IF(ISBLANK('Data sheet'!C833), "", INDEX(suppliers!$A$2:$A$4053,MATCH('Data sheet'!C833,suppliers!$B$2:$B$4053,0)))</f>
        <v>priscolin</v>
      </c>
      <c r="D830" s="42" t="str">
        <f aca="false" t="array" ref="D830:D830">IF(ISBLANK('Data sheet'!D833), "", INDEX(suppliers!$A$2:$A$4053,MATCH('Data sheet'!D833,suppliers!$B$2:$B$4053,0)))</f>
        <v>priscolin.sintangagromandirisimbasintang</v>
      </c>
      <c r="E830" s="42" t="str">
        <f aca="false" t="array" ref="E830:E830">IF(ISBLANK('Data sheet'!E833), "", INDEX(enums!$B$2:$B$5,MATCH('Data sheet'!E833,enums!$A$2:$A$5,0)))</f>
        <v>aggregation point</v>
      </c>
      <c r="F830" s="42" t="str">
        <f aca="false">'Data sheet'!F833</f>
        <v>Indonesia</v>
      </c>
      <c r="G830" s="42" t="n">
        <f aca="false">'Data sheet'!G833</f>
        <v>0</v>
      </c>
      <c r="H830" s="42" t="n">
        <f aca="false">'Data sheet'!H833</f>
        <v>0.1411</v>
      </c>
      <c r="I830" s="42" t="n">
        <f aca="false">'Data sheet'!I833</f>
        <v>111.485</v>
      </c>
      <c r="J830" s="42" t="n">
        <f aca="false">'Data sheet'!J833</f>
        <v>7799</v>
      </c>
      <c r="K830" s="42" t="n">
        <f aca="false">'Data sheet'!K833</f>
        <v>7916</v>
      </c>
      <c r="L830" s="42" t="n">
        <f aca="false">'Data sheet'!L833</f>
        <v>8035</v>
      </c>
      <c r="M830" s="42" t="n">
        <f aca="false">'Data sheet'!M833</f>
        <v>8156</v>
      </c>
      <c r="N830" s="42" t="n">
        <f aca="false">'Data sheet'!N833</f>
        <v>8278</v>
      </c>
      <c r="O830" s="42" t="n">
        <f aca="false">'Data sheet'!O833</f>
        <v>8402</v>
      </c>
      <c r="P830" s="42" t="n">
        <f aca="false">'Data sheet'!P833</f>
        <v>8528</v>
      </c>
      <c r="Q830" s="42" t="n">
        <f aca="false">'Data sheet'!Q833</f>
        <v>8656</v>
      </c>
      <c r="R830" s="42" t="n">
        <f aca="false">'Data sheet'!R833</f>
        <v>8786</v>
      </c>
      <c r="S830" s="42" t="n">
        <f aca="false">'Data sheet'!S833</f>
        <v>8918</v>
      </c>
      <c r="T830" s="42" t="n">
        <f aca="false">'Data sheet'!T833</f>
        <v>9052</v>
      </c>
      <c r="U830" s="42" t="n">
        <f aca="false">'Data sheet'!U833</f>
        <v>0</v>
      </c>
      <c r="V830" s="42" t="n">
        <f aca="false">'Data sheet'!V833</f>
        <v>0</v>
      </c>
      <c r="W830" s="42" t="n">
        <f aca="false">'Data sheet'!W833</f>
        <v>0</v>
      </c>
      <c r="X830" s="42" t="n">
        <f aca="false">'Data sheet'!X833</f>
        <v>0</v>
      </c>
      <c r="Y830" s="42" t="n">
        <f aca="false">'Data sheet'!Y833</f>
        <v>0</v>
      </c>
      <c r="Z830" s="42" t="n">
        <f aca="false">'Data sheet'!Z833</f>
        <v>0</v>
      </c>
      <c r="AA830" s="42" t="n">
        <f aca="false">'Data sheet'!AA833</f>
        <v>0</v>
      </c>
      <c r="AB830" s="42" t="n">
        <f aca="false">'Data sheet'!AB833</f>
        <v>0</v>
      </c>
      <c r="AC830" s="42" t="n">
        <f aca="false">'Data sheet'!AC833</f>
        <v>0</v>
      </c>
      <c r="AD830" s="42" t="n">
        <f aca="false">'Data sheet'!AD833</f>
        <v>0</v>
      </c>
      <c r="AE830" s="42" t="n">
        <f aca="false">'Data sheet'!AE833</f>
        <v>0</v>
      </c>
      <c r="AF830" s="42" t="n">
        <f aca="false">'Data sheet'!AF833</f>
        <v>0</v>
      </c>
      <c r="AG830" s="42" t="n">
        <f aca="false">'Data sheet'!AG833</f>
        <v>0</v>
      </c>
      <c r="AH830" s="42" t="n">
        <f aca="false">'Data sheet'!AH833</f>
        <v>0</v>
      </c>
      <c r="AI830" s="42" t="n">
        <f aca="false">'Data sheet'!AI833</f>
        <v>0</v>
      </c>
      <c r="AJ830" s="42" t="n">
        <f aca="false">'Data sheet'!AJ833</f>
        <v>0</v>
      </c>
      <c r="AK830" s="42" t="n">
        <f aca="false">'Data sheet'!AK833</f>
        <v>0</v>
      </c>
      <c r="AL830" s="42" t="n">
        <f aca="false">'Data sheet'!AL833</f>
        <v>0</v>
      </c>
      <c r="AM830" s="42" t="n">
        <f aca="false">'Data sheet'!AM833</f>
        <v>0</v>
      </c>
      <c r="AN830" s="42" t="n">
        <f aca="false">'Data sheet'!AN833</f>
        <v>0</v>
      </c>
      <c r="AO830" s="42" t="n">
        <f aca="false">'Data sheet'!AO833</f>
        <v>0</v>
      </c>
      <c r="AP830" s="42" t="n">
        <f aca="false">'Data sheet'!AP833</f>
        <v>0</v>
      </c>
      <c r="AQ830" s="42" t="n">
        <f aca="false">'Data sheet'!AQ833</f>
        <v>0</v>
      </c>
    </row>
    <row r="831" customFormat="false" ht="15.75" hidden="false" customHeight="false" outlineLevel="0" collapsed="false">
      <c r="A831" s="43" t="str">
        <f aca="false" t="array" ref="A831:A831">IF(ISBLANK('Data sheet'!A834), "", INDEX(materials!$B$2:$B$999,MATCH('Data sheet'!A834,materials!$A$2:$A$999,0)))</f>
        <v>1511</v>
      </c>
      <c r="B831" s="42" t="str">
        <f aca="false" t="array" ref="B831:B831">IF(ISBLANK('Data sheet'!B834), "", INDEX('business units'!$A$2:$A$1000,MATCH('Data sheet'!B834,'business units'!$B$2:$B$1000,0)))</f>
        <v>hc.w</v>
      </c>
      <c r="C831" s="42" t="str">
        <f aca="false" t="array" ref="C831:C831">IF(ISBLANK('Data sheet'!C834), "", INDEX(suppliers!$A$2:$A$4053,MATCH('Data sheet'!C834,suppliers!$B$2:$B$4053,0)))</f>
        <v>prolificyieldsdnbhd</v>
      </c>
      <c r="D831" s="42" t="str">
        <f aca="false" t="array" ref="D831:D831">IF(ISBLANK('Data sheet'!D834), "", INDEX(suppliers!$A$2:$A$4053,MATCH('Data sheet'!D834,suppliers!$B$2:$B$4053,0)))</f>
        <v>prolificyieldsdnbhd.prolific</v>
      </c>
      <c r="E831" s="42" t="str">
        <f aca="false" t="array" ref="E831:E831">IF(ISBLANK('Data sheet'!E834), "", INDEX(enums!$B$2:$B$5,MATCH('Data sheet'!E834,enums!$A$2:$A$5,0)))</f>
        <v>aggregation point</v>
      </c>
      <c r="F831" s="42" t="str">
        <f aca="false">'Data sheet'!F834</f>
        <v>Malaysia</v>
      </c>
      <c r="G831" s="42" t="n">
        <f aca="false">'Data sheet'!G834</f>
        <v>0</v>
      </c>
      <c r="H831" s="42" t="n">
        <f aca="false">'Data sheet'!H834</f>
        <v>5.6982</v>
      </c>
      <c r="I831" s="42" t="n">
        <f aca="false">'Data sheet'!I834</f>
        <v>117.786386</v>
      </c>
      <c r="J831" s="42" t="n">
        <f aca="false">'Data sheet'!J834</f>
        <v>549</v>
      </c>
      <c r="K831" s="42" t="n">
        <f aca="false">'Data sheet'!K834</f>
        <v>557</v>
      </c>
      <c r="L831" s="42" t="n">
        <f aca="false">'Data sheet'!L834</f>
        <v>565</v>
      </c>
      <c r="M831" s="42" t="n">
        <f aca="false">'Data sheet'!M834</f>
        <v>573</v>
      </c>
      <c r="N831" s="42" t="n">
        <f aca="false">'Data sheet'!N834</f>
        <v>582</v>
      </c>
      <c r="O831" s="42" t="n">
        <f aca="false">'Data sheet'!O834</f>
        <v>591</v>
      </c>
      <c r="P831" s="42" t="n">
        <f aca="false">'Data sheet'!P834</f>
        <v>600</v>
      </c>
      <c r="Q831" s="42" t="n">
        <f aca="false">'Data sheet'!Q834</f>
        <v>609</v>
      </c>
      <c r="R831" s="42" t="n">
        <f aca="false">'Data sheet'!R834</f>
        <v>618</v>
      </c>
      <c r="S831" s="42" t="n">
        <f aca="false">'Data sheet'!S834</f>
        <v>627</v>
      </c>
      <c r="T831" s="42" t="n">
        <f aca="false">'Data sheet'!T834</f>
        <v>636</v>
      </c>
      <c r="U831" s="42" t="n">
        <f aca="false">'Data sheet'!U834</f>
        <v>0</v>
      </c>
      <c r="V831" s="42" t="n">
        <f aca="false">'Data sheet'!V834</f>
        <v>0</v>
      </c>
      <c r="W831" s="42" t="n">
        <f aca="false">'Data sheet'!W834</f>
        <v>0</v>
      </c>
      <c r="X831" s="42" t="n">
        <f aca="false">'Data sheet'!X834</f>
        <v>0</v>
      </c>
      <c r="Y831" s="42" t="n">
        <f aca="false">'Data sheet'!Y834</f>
        <v>0</v>
      </c>
      <c r="Z831" s="42" t="n">
        <f aca="false">'Data sheet'!Z834</f>
        <v>0</v>
      </c>
      <c r="AA831" s="42" t="n">
        <f aca="false">'Data sheet'!AA834</f>
        <v>0</v>
      </c>
      <c r="AB831" s="42" t="n">
        <f aca="false">'Data sheet'!AB834</f>
        <v>0</v>
      </c>
      <c r="AC831" s="42" t="n">
        <f aca="false">'Data sheet'!AC834</f>
        <v>0</v>
      </c>
      <c r="AD831" s="42" t="n">
        <f aca="false">'Data sheet'!AD834</f>
        <v>0</v>
      </c>
      <c r="AE831" s="42" t="n">
        <f aca="false">'Data sheet'!AE834</f>
        <v>0</v>
      </c>
      <c r="AF831" s="42" t="n">
        <f aca="false">'Data sheet'!AF834</f>
        <v>0</v>
      </c>
      <c r="AG831" s="42" t="n">
        <f aca="false">'Data sheet'!AG834</f>
        <v>0</v>
      </c>
      <c r="AH831" s="42" t="n">
        <f aca="false">'Data sheet'!AH834</f>
        <v>0</v>
      </c>
      <c r="AI831" s="42" t="n">
        <f aca="false">'Data sheet'!AI834</f>
        <v>0</v>
      </c>
      <c r="AJ831" s="42" t="n">
        <f aca="false">'Data sheet'!AJ834</f>
        <v>0</v>
      </c>
      <c r="AK831" s="42" t="n">
        <f aca="false">'Data sheet'!AK834</f>
        <v>0</v>
      </c>
      <c r="AL831" s="42" t="n">
        <f aca="false">'Data sheet'!AL834</f>
        <v>0</v>
      </c>
      <c r="AM831" s="42" t="n">
        <f aca="false">'Data sheet'!AM834</f>
        <v>0</v>
      </c>
      <c r="AN831" s="42" t="n">
        <f aca="false">'Data sheet'!AN834</f>
        <v>0</v>
      </c>
      <c r="AO831" s="42" t="n">
        <f aca="false">'Data sheet'!AO834</f>
        <v>0</v>
      </c>
      <c r="AP831" s="42" t="n">
        <f aca="false">'Data sheet'!AP834</f>
        <v>0</v>
      </c>
      <c r="AQ831" s="42" t="n">
        <f aca="false">'Data sheet'!AQ834</f>
        <v>0</v>
      </c>
    </row>
    <row r="832" customFormat="false" ht="15.75" hidden="false" customHeight="false" outlineLevel="0" collapsed="false">
      <c r="A832" s="43" t="str">
        <f aca="false" t="array" ref="A832:A832">IF(ISBLANK('Data sheet'!A835), "", INDEX(materials!$B$2:$B$999,MATCH('Data sheet'!A835,materials!$A$2:$A$999,0)))</f>
        <v>1511</v>
      </c>
      <c r="B832" s="42" t="str">
        <f aca="false" t="array" ref="B832:B832">IF(ISBLANK('Data sheet'!B835), "", INDEX('business units'!$A$2:$A$1000,MATCH('Data sheet'!B835,'business units'!$B$2:$B$1000,0)))</f>
        <v>hc.w</v>
      </c>
      <c r="C832" s="42" t="str">
        <f aca="false" t="array" ref="C832:C832">IF(ISBLANK('Data sheet'!C835), "", INDEX(suppliers!$A$2:$A$4053,MATCH('Data sheet'!C835,suppliers!$B$2:$B$4053,0)))</f>
        <v>prosper</v>
      </c>
      <c r="D832" s="42" t="str">
        <f aca="false" t="array" ref="D832:D832">IF(ISBLANK('Data sheet'!D835), "", INDEX(suppliers!$A$2:$A$4053,MATCH('Data sheet'!D835,suppliers!$B$2:$B$4053,0)))</f>
        <v>prosper.endaupalmoilmill</v>
      </c>
      <c r="E832" s="42" t="str">
        <f aca="false" t="array" ref="E832:E832">IF(ISBLANK('Data sheet'!E835), "", INDEX(enums!$B$2:$B$5,MATCH('Data sheet'!E835,enums!$A$2:$A$5,0)))</f>
        <v>aggregation point</v>
      </c>
      <c r="F832" s="42" t="str">
        <f aca="false">'Data sheet'!F835</f>
        <v>Malaysia</v>
      </c>
      <c r="G832" s="42" t="n">
        <f aca="false">'Data sheet'!G835</f>
        <v>0</v>
      </c>
      <c r="H832" s="42" t="n">
        <f aca="false">'Data sheet'!H835</f>
        <v>2.6799</v>
      </c>
      <c r="I832" s="42" t="n">
        <f aca="false">'Data sheet'!I835</f>
        <v>103.5053611</v>
      </c>
      <c r="J832" s="42" t="n">
        <f aca="false">'Data sheet'!J835</f>
        <v>679</v>
      </c>
      <c r="K832" s="42" t="n">
        <f aca="false">'Data sheet'!K835</f>
        <v>689</v>
      </c>
      <c r="L832" s="42" t="n">
        <f aca="false">'Data sheet'!L835</f>
        <v>699</v>
      </c>
      <c r="M832" s="42" t="n">
        <f aca="false">'Data sheet'!M835</f>
        <v>709</v>
      </c>
      <c r="N832" s="42" t="n">
        <f aca="false">'Data sheet'!N835</f>
        <v>720</v>
      </c>
      <c r="O832" s="42" t="n">
        <f aca="false">'Data sheet'!O835</f>
        <v>731</v>
      </c>
      <c r="P832" s="42" t="n">
        <f aca="false">'Data sheet'!P835</f>
        <v>742</v>
      </c>
      <c r="Q832" s="42" t="n">
        <f aca="false">'Data sheet'!Q835</f>
        <v>753</v>
      </c>
      <c r="R832" s="42" t="n">
        <f aca="false">'Data sheet'!R835</f>
        <v>764</v>
      </c>
      <c r="S832" s="42" t="n">
        <f aca="false">'Data sheet'!S835</f>
        <v>775</v>
      </c>
      <c r="T832" s="42" t="n">
        <f aca="false">'Data sheet'!T835</f>
        <v>787</v>
      </c>
      <c r="U832" s="42" t="n">
        <f aca="false">'Data sheet'!U835</f>
        <v>0</v>
      </c>
      <c r="V832" s="42" t="n">
        <f aca="false">'Data sheet'!V835</f>
        <v>0</v>
      </c>
      <c r="W832" s="42" t="n">
        <f aca="false">'Data sheet'!W835</f>
        <v>0</v>
      </c>
      <c r="X832" s="42" t="n">
        <f aca="false">'Data sheet'!X835</f>
        <v>0</v>
      </c>
      <c r="Y832" s="42" t="n">
        <f aca="false">'Data sheet'!Y835</f>
        <v>0</v>
      </c>
      <c r="Z832" s="42" t="n">
        <f aca="false">'Data sheet'!Z835</f>
        <v>0</v>
      </c>
      <c r="AA832" s="42" t="n">
        <f aca="false">'Data sheet'!AA835</f>
        <v>0</v>
      </c>
      <c r="AB832" s="42" t="n">
        <f aca="false">'Data sheet'!AB835</f>
        <v>0</v>
      </c>
      <c r="AC832" s="42" t="n">
        <f aca="false">'Data sheet'!AC835</f>
        <v>0</v>
      </c>
      <c r="AD832" s="42" t="n">
        <f aca="false">'Data sheet'!AD835</f>
        <v>0</v>
      </c>
      <c r="AE832" s="42" t="n">
        <f aca="false">'Data sheet'!AE835</f>
        <v>0</v>
      </c>
      <c r="AF832" s="42" t="n">
        <f aca="false">'Data sheet'!AF835</f>
        <v>0</v>
      </c>
      <c r="AG832" s="42" t="n">
        <f aca="false">'Data sheet'!AG835</f>
        <v>0</v>
      </c>
      <c r="AH832" s="42" t="n">
        <f aca="false">'Data sheet'!AH835</f>
        <v>0</v>
      </c>
      <c r="AI832" s="42" t="n">
        <f aca="false">'Data sheet'!AI835</f>
        <v>0</v>
      </c>
      <c r="AJ832" s="42" t="n">
        <f aca="false">'Data sheet'!AJ835</f>
        <v>0</v>
      </c>
      <c r="AK832" s="42" t="n">
        <f aca="false">'Data sheet'!AK835</f>
        <v>0</v>
      </c>
      <c r="AL832" s="42" t="n">
        <f aca="false">'Data sheet'!AL835</f>
        <v>0</v>
      </c>
      <c r="AM832" s="42" t="n">
        <f aca="false">'Data sheet'!AM835</f>
        <v>0</v>
      </c>
      <c r="AN832" s="42" t="n">
        <f aca="false">'Data sheet'!AN835</f>
        <v>0</v>
      </c>
      <c r="AO832" s="42" t="n">
        <f aca="false">'Data sheet'!AO835</f>
        <v>0</v>
      </c>
      <c r="AP832" s="42" t="n">
        <f aca="false">'Data sheet'!AP835</f>
        <v>0</v>
      </c>
      <c r="AQ832" s="42" t="n">
        <f aca="false">'Data sheet'!AQ835</f>
        <v>0</v>
      </c>
    </row>
    <row r="833" customFormat="false" ht="15.75" hidden="false" customHeight="false" outlineLevel="0" collapsed="false">
      <c r="A833" s="43" t="str">
        <f aca="false" t="array" ref="A833:A833">IF(ISBLANK('Data sheet'!A836), "", INDEX(materials!$B$2:$B$999,MATCH('Data sheet'!A836,materials!$A$2:$A$999,0)))</f>
        <v>1511</v>
      </c>
      <c r="B833" s="42" t="str">
        <f aca="false" t="array" ref="B833:B833">IF(ISBLANK('Data sheet'!B836), "", INDEX('business units'!$A$2:$A$1000,MATCH('Data sheet'!B836,'business units'!$B$2:$B$1000,0)))</f>
        <v>hc.w</v>
      </c>
      <c r="C833" s="42" t="str">
        <f aca="false" t="array" ref="C833:C833">IF(ISBLANK('Data sheet'!C836), "", INDEX(suppliers!$A$2:$A$4053,MATCH('Data sheet'!C836,suppliers!$B$2:$B$4053,0)))</f>
        <v>prosper</v>
      </c>
      <c r="D833" s="42" t="str">
        <f aca="false" t="array" ref="D833:D833">IF(ISBLANK('Data sheet'!D836), "", INDEX(suppliers!$A$2:$A$4053,MATCH('Data sheet'!D836,suppliers!$B$2:$B$4053,0)))</f>
        <v>prosper.kksrompin</v>
      </c>
      <c r="E833" s="42" t="str">
        <f aca="false" t="array" ref="E833:E833">IF(ISBLANK('Data sheet'!E836), "", INDEX(enums!$B$2:$B$5,MATCH('Data sheet'!E836,enums!$A$2:$A$5,0)))</f>
        <v>aggregation point</v>
      </c>
      <c r="F833" s="42" t="str">
        <f aca="false">'Data sheet'!F836</f>
        <v>Malaysia</v>
      </c>
      <c r="G833" s="42" t="n">
        <f aca="false">'Data sheet'!G836</f>
        <v>0</v>
      </c>
      <c r="H833" s="42" t="n">
        <f aca="false">'Data sheet'!H836</f>
        <v>3.0772</v>
      </c>
      <c r="I833" s="42" t="n">
        <f aca="false">'Data sheet'!I836</f>
        <v>103.1747222</v>
      </c>
      <c r="J833" s="42" t="n">
        <f aca="false">'Data sheet'!J836</f>
        <v>7489</v>
      </c>
      <c r="K833" s="42" t="n">
        <f aca="false">'Data sheet'!K836</f>
        <v>7601</v>
      </c>
      <c r="L833" s="42" t="n">
        <f aca="false">'Data sheet'!L836</f>
        <v>7715</v>
      </c>
      <c r="M833" s="42" t="n">
        <f aca="false">'Data sheet'!M836</f>
        <v>7831</v>
      </c>
      <c r="N833" s="42" t="n">
        <f aca="false">'Data sheet'!N836</f>
        <v>7948</v>
      </c>
      <c r="O833" s="42" t="n">
        <f aca="false">'Data sheet'!O836</f>
        <v>8067</v>
      </c>
      <c r="P833" s="42" t="n">
        <f aca="false">'Data sheet'!P836</f>
        <v>8188</v>
      </c>
      <c r="Q833" s="42" t="n">
        <f aca="false">'Data sheet'!Q836</f>
        <v>8311</v>
      </c>
      <c r="R833" s="42" t="n">
        <f aca="false">'Data sheet'!R836</f>
        <v>8436</v>
      </c>
      <c r="S833" s="42" t="n">
        <f aca="false">'Data sheet'!S836</f>
        <v>8563</v>
      </c>
      <c r="T833" s="42" t="n">
        <f aca="false">'Data sheet'!T836</f>
        <v>8691</v>
      </c>
      <c r="U833" s="42" t="n">
        <f aca="false">'Data sheet'!U836</f>
        <v>0</v>
      </c>
      <c r="V833" s="42" t="n">
        <f aca="false">'Data sheet'!V836</f>
        <v>0</v>
      </c>
      <c r="W833" s="42" t="n">
        <f aca="false">'Data sheet'!W836</f>
        <v>0</v>
      </c>
      <c r="X833" s="42" t="n">
        <f aca="false">'Data sheet'!X836</f>
        <v>0</v>
      </c>
      <c r="Y833" s="42" t="n">
        <f aca="false">'Data sheet'!Y836</f>
        <v>0</v>
      </c>
      <c r="Z833" s="42" t="n">
        <f aca="false">'Data sheet'!Z836</f>
        <v>0</v>
      </c>
      <c r="AA833" s="42" t="n">
        <f aca="false">'Data sheet'!AA836</f>
        <v>0</v>
      </c>
      <c r="AB833" s="42" t="n">
        <f aca="false">'Data sheet'!AB836</f>
        <v>0</v>
      </c>
      <c r="AC833" s="42" t="n">
        <f aca="false">'Data sheet'!AC836</f>
        <v>0</v>
      </c>
      <c r="AD833" s="42" t="n">
        <f aca="false">'Data sheet'!AD836</f>
        <v>0</v>
      </c>
      <c r="AE833" s="42" t="n">
        <f aca="false">'Data sheet'!AE836</f>
        <v>0</v>
      </c>
      <c r="AF833" s="42" t="n">
        <f aca="false">'Data sheet'!AF836</f>
        <v>0</v>
      </c>
      <c r="AG833" s="42" t="n">
        <f aca="false">'Data sheet'!AG836</f>
        <v>0</v>
      </c>
      <c r="AH833" s="42" t="n">
        <f aca="false">'Data sheet'!AH836</f>
        <v>0</v>
      </c>
      <c r="AI833" s="42" t="n">
        <f aca="false">'Data sheet'!AI836</f>
        <v>0</v>
      </c>
      <c r="AJ833" s="42" t="n">
        <f aca="false">'Data sheet'!AJ836</f>
        <v>0</v>
      </c>
      <c r="AK833" s="42" t="n">
        <f aca="false">'Data sheet'!AK836</f>
        <v>0</v>
      </c>
      <c r="AL833" s="42" t="n">
        <f aca="false">'Data sheet'!AL836</f>
        <v>0</v>
      </c>
      <c r="AM833" s="42" t="n">
        <f aca="false">'Data sheet'!AM836</f>
        <v>0</v>
      </c>
      <c r="AN833" s="42" t="n">
        <f aca="false">'Data sheet'!AN836</f>
        <v>0</v>
      </c>
      <c r="AO833" s="42" t="n">
        <f aca="false">'Data sheet'!AO836</f>
        <v>0</v>
      </c>
      <c r="AP833" s="42" t="n">
        <f aca="false">'Data sheet'!AP836</f>
        <v>0</v>
      </c>
      <c r="AQ833" s="42" t="n">
        <f aca="false">'Data sheet'!AQ836</f>
        <v>0</v>
      </c>
    </row>
    <row r="834" customFormat="false" ht="15.75" hidden="false" customHeight="false" outlineLevel="0" collapsed="false">
      <c r="A834" s="43" t="str">
        <f aca="false" t="array" ref="A834:A834">IF(ISBLANK('Data sheet'!A837), "", INDEX(materials!$B$2:$B$999,MATCH('Data sheet'!A837,materials!$A$2:$A$999,0)))</f>
        <v>1511</v>
      </c>
      <c r="B834" s="42" t="str">
        <f aca="false" t="array" ref="B834:B834">IF(ISBLANK('Data sheet'!B837), "", INDEX('business units'!$A$2:$A$1000,MATCH('Data sheet'!B837,'business units'!$B$2:$B$1000,0)))</f>
        <v>hc.w</v>
      </c>
      <c r="C834" s="42" t="str">
        <f aca="false" t="array" ref="C834:C834">IF(ISBLANK('Data sheet'!C837), "", INDEX(suppliers!$A$2:$A$4053,MATCH('Data sheet'!C837,suppliers!$B$2:$B$4053,0)))</f>
        <v>prosper</v>
      </c>
      <c r="D834" s="42" t="str">
        <f aca="false" t="array" ref="D834:D834">IF(ISBLANK('Data sheet'!D837), "", INDEX(suppliers!$A$2:$A$4053,MATCH('Data sheet'!D837,suppliers!$B$2:$B$4053,0)))</f>
        <v>prosper.kemayanpalmoilmill</v>
      </c>
      <c r="E834" s="42" t="str">
        <f aca="false" t="array" ref="E834:E834">IF(ISBLANK('Data sheet'!E837), "", INDEX(enums!$B$2:$B$5,MATCH('Data sheet'!E837,enums!$A$2:$A$5,0)))</f>
        <v>aggregation point</v>
      </c>
      <c r="F834" s="42" t="str">
        <f aca="false">'Data sheet'!F837</f>
        <v>Malaysia</v>
      </c>
      <c r="G834" s="42" t="n">
        <f aca="false">'Data sheet'!G837</f>
        <v>0</v>
      </c>
      <c r="H834" s="42" t="n">
        <f aca="false">'Data sheet'!H837</f>
        <v>3.1486</v>
      </c>
      <c r="I834" s="42" t="n">
        <f aca="false">'Data sheet'!I837</f>
        <v>102.4748611</v>
      </c>
      <c r="J834" s="42" t="n">
        <f aca="false">'Data sheet'!J837</f>
        <v>7883</v>
      </c>
      <c r="K834" s="42" t="n">
        <f aca="false">'Data sheet'!K837</f>
        <v>8001</v>
      </c>
      <c r="L834" s="42" t="n">
        <f aca="false">'Data sheet'!L837</f>
        <v>8121</v>
      </c>
      <c r="M834" s="42" t="n">
        <f aca="false">'Data sheet'!M837</f>
        <v>8243</v>
      </c>
      <c r="N834" s="42" t="n">
        <f aca="false">'Data sheet'!N837</f>
        <v>8367</v>
      </c>
      <c r="O834" s="42" t="n">
        <f aca="false">'Data sheet'!O837</f>
        <v>8493</v>
      </c>
      <c r="P834" s="42" t="n">
        <f aca="false">'Data sheet'!P837</f>
        <v>8620</v>
      </c>
      <c r="Q834" s="42" t="n">
        <f aca="false">'Data sheet'!Q837</f>
        <v>8749</v>
      </c>
      <c r="R834" s="42" t="n">
        <f aca="false">'Data sheet'!R837</f>
        <v>8880</v>
      </c>
      <c r="S834" s="42" t="n">
        <f aca="false">'Data sheet'!S837</f>
        <v>9013</v>
      </c>
      <c r="T834" s="42" t="n">
        <f aca="false">'Data sheet'!T837</f>
        <v>9148</v>
      </c>
      <c r="U834" s="42" t="n">
        <f aca="false">'Data sheet'!U837</f>
        <v>0</v>
      </c>
      <c r="V834" s="42" t="n">
        <f aca="false">'Data sheet'!V837</f>
        <v>0</v>
      </c>
      <c r="W834" s="42" t="n">
        <f aca="false">'Data sheet'!W837</f>
        <v>0</v>
      </c>
      <c r="X834" s="42" t="n">
        <f aca="false">'Data sheet'!X837</f>
        <v>0</v>
      </c>
      <c r="Y834" s="42" t="n">
        <f aca="false">'Data sheet'!Y837</f>
        <v>0</v>
      </c>
      <c r="Z834" s="42" t="n">
        <f aca="false">'Data sheet'!Z837</f>
        <v>0</v>
      </c>
      <c r="AA834" s="42" t="n">
        <f aca="false">'Data sheet'!AA837</f>
        <v>0</v>
      </c>
      <c r="AB834" s="42" t="n">
        <f aca="false">'Data sheet'!AB837</f>
        <v>0</v>
      </c>
      <c r="AC834" s="42" t="n">
        <f aca="false">'Data sheet'!AC837</f>
        <v>0</v>
      </c>
      <c r="AD834" s="42" t="n">
        <f aca="false">'Data sheet'!AD837</f>
        <v>0</v>
      </c>
      <c r="AE834" s="42" t="n">
        <f aca="false">'Data sheet'!AE837</f>
        <v>0</v>
      </c>
      <c r="AF834" s="42" t="n">
        <f aca="false">'Data sheet'!AF837</f>
        <v>0</v>
      </c>
      <c r="AG834" s="42" t="n">
        <f aca="false">'Data sheet'!AG837</f>
        <v>0</v>
      </c>
      <c r="AH834" s="42" t="n">
        <f aca="false">'Data sheet'!AH837</f>
        <v>0</v>
      </c>
      <c r="AI834" s="42" t="n">
        <f aca="false">'Data sheet'!AI837</f>
        <v>0</v>
      </c>
      <c r="AJ834" s="42" t="n">
        <f aca="false">'Data sheet'!AJ837</f>
        <v>0</v>
      </c>
      <c r="AK834" s="42" t="n">
        <f aca="false">'Data sheet'!AK837</f>
        <v>0</v>
      </c>
      <c r="AL834" s="42" t="n">
        <f aca="false">'Data sheet'!AL837</f>
        <v>0</v>
      </c>
      <c r="AM834" s="42" t="n">
        <f aca="false">'Data sheet'!AM837</f>
        <v>0</v>
      </c>
      <c r="AN834" s="42" t="n">
        <f aca="false">'Data sheet'!AN837</f>
        <v>0</v>
      </c>
      <c r="AO834" s="42" t="n">
        <f aca="false">'Data sheet'!AO837</f>
        <v>0</v>
      </c>
      <c r="AP834" s="42" t="n">
        <f aca="false">'Data sheet'!AP837</f>
        <v>0</v>
      </c>
      <c r="AQ834" s="42" t="n">
        <f aca="false">'Data sheet'!AQ837</f>
        <v>0</v>
      </c>
    </row>
    <row r="835" customFormat="false" ht="15.75" hidden="false" customHeight="false" outlineLevel="0" collapsed="false">
      <c r="A835" s="43" t="str">
        <f aca="false" t="array" ref="A835:A835">IF(ISBLANK('Data sheet'!A838), "", INDEX(materials!$B$2:$B$999,MATCH('Data sheet'!A838,materials!$A$2:$A$999,0)))</f>
        <v>1511</v>
      </c>
      <c r="B835" s="42" t="str">
        <f aca="false" t="array" ref="B835:B835">IF(ISBLANK('Data sheet'!B838), "", INDEX('business units'!$A$2:$A$1000,MATCH('Data sheet'!B838,'business units'!$B$2:$B$1000,0)))</f>
        <v>hc.w</v>
      </c>
      <c r="C835" s="42" t="str">
        <f aca="false" t="array" ref="C835:C835">IF(ISBLANK('Data sheet'!C838), "", INDEX(suppliers!$A$2:$A$4053,MATCH('Data sheet'!C838,suppliers!$B$2:$B$4053,0)))</f>
        <v>prosper</v>
      </c>
      <c r="D835" s="42" t="str">
        <f aca="false" t="array" ref="D835:D835">IF(ISBLANK('Data sheet'!D838), "", INDEX(suppliers!$A$2:$A$4053,MATCH('Data sheet'!D838,suppliers!$B$2:$B$4053,0)))</f>
        <v>prosper.kilangkelapasawitminyak</v>
      </c>
      <c r="E835" s="42" t="str">
        <f aca="false" t="array" ref="E835:E835">IF(ISBLANK('Data sheet'!E838), "", INDEX(enums!$B$2:$B$5,MATCH('Data sheet'!E838,enums!$A$2:$A$5,0)))</f>
        <v>aggregation point</v>
      </c>
      <c r="F835" s="42" t="str">
        <f aca="false">'Data sheet'!F838</f>
        <v>Malaysia</v>
      </c>
      <c r="G835" s="42" t="n">
        <f aca="false">'Data sheet'!G838</f>
        <v>0</v>
      </c>
      <c r="H835" s="42" t="n">
        <f aca="false">'Data sheet'!H838</f>
        <v>3.4366</v>
      </c>
      <c r="I835" s="42" t="n">
        <f aca="false">'Data sheet'!I838</f>
        <v>101.4748333</v>
      </c>
      <c r="J835" s="42" t="n">
        <f aca="false">'Data sheet'!J838</f>
        <v>214</v>
      </c>
      <c r="K835" s="42" t="n">
        <f aca="false">'Data sheet'!K838</f>
        <v>217</v>
      </c>
      <c r="L835" s="42" t="n">
        <f aca="false">'Data sheet'!L838</f>
        <v>220</v>
      </c>
      <c r="M835" s="42" t="n">
        <f aca="false">'Data sheet'!M838</f>
        <v>223</v>
      </c>
      <c r="N835" s="42" t="n">
        <f aca="false">'Data sheet'!N838</f>
        <v>226</v>
      </c>
      <c r="O835" s="42" t="n">
        <f aca="false">'Data sheet'!O838</f>
        <v>229</v>
      </c>
      <c r="P835" s="42" t="n">
        <f aca="false">'Data sheet'!P838</f>
        <v>232</v>
      </c>
      <c r="Q835" s="42" t="n">
        <f aca="false">'Data sheet'!Q838</f>
        <v>235</v>
      </c>
      <c r="R835" s="42" t="n">
        <f aca="false">'Data sheet'!R838</f>
        <v>239</v>
      </c>
      <c r="S835" s="42" t="n">
        <f aca="false">'Data sheet'!S838</f>
        <v>243</v>
      </c>
      <c r="T835" s="42" t="n">
        <f aca="false">'Data sheet'!T838</f>
        <v>247</v>
      </c>
      <c r="U835" s="42" t="n">
        <f aca="false">'Data sheet'!U838</f>
        <v>0</v>
      </c>
      <c r="V835" s="42" t="n">
        <f aca="false">'Data sheet'!V838</f>
        <v>0</v>
      </c>
      <c r="W835" s="42" t="n">
        <f aca="false">'Data sheet'!W838</f>
        <v>0</v>
      </c>
      <c r="X835" s="42" t="n">
        <f aca="false">'Data sheet'!X838</f>
        <v>0</v>
      </c>
      <c r="Y835" s="42" t="n">
        <f aca="false">'Data sheet'!Y838</f>
        <v>0</v>
      </c>
      <c r="Z835" s="42" t="n">
        <f aca="false">'Data sheet'!Z838</f>
        <v>0</v>
      </c>
      <c r="AA835" s="42" t="n">
        <f aca="false">'Data sheet'!AA838</f>
        <v>0</v>
      </c>
      <c r="AB835" s="42" t="n">
        <f aca="false">'Data sheet'!AB838</f>
        <v>0</v>
      </c>
      <c r="AC835" s="42" t="n">
        <f aca="false">'Data sheet'!AC838</f>
        <v>0</v>
      </c>
      <c r="AD835" s="42" t="n">
        <f aca="false">'Data sheet'!AD838</f>
        <v>0</v>
      </c>
      <c r="AE835" s="42" t="n">
        <f aca="false">'Data sheet'!AE838</f>
        <v>0</v>
      </c>
      <c r="AF835" s="42" t="n">
        <f aca="false">'Data sheet'!AF838</f>
        <v>0</v>
      </c>
      <c r="AG835" s="42" t="n">
        <f aca="false">'Data sheet'!AG838</f>
        <v>0</v>
      </c>
      <c r="AH835" s="42" t="n">
        <f aca="false">'Data sheet'!AH838</f>
        <v>0</v>
      </c>
      <c r="AI835" s="42" t="n">
        <f aca="false">'Data sheet'!AI838</f>
        <v>0</v>
      </c>
      <c r="AJ835" s="42" t="n">
        <f aca="false">'Data sheet'!AJ838</f>
        <v>0</v>
      </c>
      <c r="AK835" s="42" t="n">
        <f aca="false">'Data sheet'!AK838</f>
        <v>0</v>
      </c>
      <c r="AL835" s="42" t="n">
        <f aca="false">'Data sheet'!AL838</f>
        <v>0</v>
      </c>
      <c r="AM835" s="42" t="n">
        <f aca="false">'Data sheet'!AM838</f>
        <v>0</v>
      </c>
      <c r="AN835" s="42" t="n">
        <f aca="false">'Data sheet'!AN838</f>
        <v>0</v>
      </c>
      <c r="AO835" s="42" t="n">
        <f aca="false">'Data sheet'!AO838</f>
        <v>0</v>
      </c>
      <c r="AP835" s="42" t="n">
        <f aca="false">'Data sheet'!AP838</f>
        <v>0</v>
      </c>
      <c r="AQ835" s="42" t="n">
        <f aca="false">'Data sheet'!AQ838</f>
        <v>0</v>
      </c>
    </row>
    <row r="836" customFormat="false" ht="15.75" hidden="false" customHeight="false" outlineLevel="0" collapsed="false">
      <c r="A836" s="43" t="str">
        <f aca="false" t="array" ref="A836:A836">IF(ISBLANK('Data sheet'!A839), "", INDEX(materials!$B$2:$B$999,MATCH('Data sheet'!A839,materials!$A$2:$A$999,0)))</f>
        <v>1511</v>
      </c>
      <c r="B836" s="42" t="str">
        <f aca="false" t="array" ref="B836:B836">IF(ISBLANK('Data sheet'!B839), "", INDEX('business units'!$A$2:$A$1000,MATCH('Data sheet'!B839,'business units'!$B$2:$B$1000,0)))</f>
        <v>hc.w</v>
      </c>
      <c r="C836" s="42" t="str">
        <f aca="false" t="array" ref="C836:C836">IF(ISBLANK('Data sheet'!C839), "", INDEX(suppliers!$A$2:$A$4053,MATCH('Data sheet'!C839,suppliers!$B$2:$B$4053,0)))</f>
        <v>prosper</v>
      </c>
      <c r="D836" s="42" t="str">
        <f aca="false" t="array" ref="D836:D836">IF(ISBLANK('Data sheet'!D839), "", INDEX(suppliers!$A$2:$A$4053,MATCH('Data sheet'!D839,suppliers!$B$2:$B$4053,0)))</f>
        <v>prosper.kilangkelapasawitprospersdnbhd</v>
      </c>
      <c r="E836" s="42" t="str">
        <f aca="false" t="array" ref="E836:E836">IF(ISBLANK('Data sheet'!E839), "", INDEX(enums!$B$2:$B$5,MATCH('Data sheet'!E839,enums!$A$2:$A$5,0)))</f>
        <v>aggregation point</v>
      </c>
      <c r="F836" s="42" t="str">
        <f aca="false">'Data sheet'!F839</f>
        <v>Malaysia</v>
      </c>
      <c r="G836" s="42" t="n">
        <f aca="false">'Data sheet'!G839</f>
        <v>0</v>
      </c>
      <c r="H836" s="42" t="n">
        <f aca="false">'Data sheet'!H839</f>
        <v>2.8901</v>
      </c>
      <c r="I836" s="42" t="n">
        <f aca="false">'Data sheet'!I839</f>
        <v>102.523</v>
      </c>
      <c r="J836" s="42" t="n">
        <f aca="false">'Data sheet'!J839</f>
        <v>9264</v>
      </c>
      <c r="K836" s="42" t="n">
        <f aca="false">'Data sheet'!K839</f>
        <v>9403</v>
      </c>
      <c r="L836" s="42" t="n">
        <f aca="false">'Data sheet'!L839</f>
        <v>9544</v>
      </c>
      <c r="M836" s="42" t="n">
        <f aca="false">'Data sheet'!M839</f>
        <v>9687</v>
      </c>
      <c r="N836" s="42" t="n">
        <f aca="false">'Data sheet'!N839</f>
        <v>9832</v>
      </c>
      <c r="O836" s="42" t="n">
        <f aca="false">'Data sheet'!O839</f>
        <v>9979</v>
      </c>
      <c r="P836" s="42" t="n">
        <f aca="false">'Data sheet'!P839</f>
        <v>10129</v>
      </c>
      <c r="Q836" s="42" t="n">
        <f aca="false">'Data sheet'!Q839</f>
        <v>10281</v>
      </c>
      <c r="R836" s="42" t="n">
        <f aca="false">'Data sheet'!R839</f>
        <v>10435</v>
      </c>
      <c r="S836" s="42" t="n">
        <f aca="false">'Data sheet'!S839</f>
        <v>10592</v>
      </c>
      <c r="T836" s="42" t="n">
        <f aca="false">'Data sheet'!T839</f>
        <v>10751</v>
      </c>
      <c r="U836" s="42" t="n">
        <f aca="false">'Data sheet'!U839</f>
        <v>0</v>
      </c>
      <c r="V836" s="42" t="n">
        <f aca="false">'Data sheet'!V839</f>
        <v>0</v>
      </c>
      <c r="W836" s="42" t="n">
        <f aca="false">'Data sheet'!W839</f>
        <v>0</v>
      </c>
      <c r="X836" s="42" t="n">
        <f aca="false">'Data sheet'!X839</f>
        <v>0</v>
      </c>
      <c r="Y836" s="42" t="n">
        <f aca="false">'Data sheet'!Y839</f>
        <v>0</v>
      </c>
      <c r="Z836" s="42" t="n">
        <f aca="false">'Data sheet'!Z839</f>
        <v>0</v>
      </c>
      <c r="AA836" s="42" t="n">
        <f aca="false">'Data sheet'!AA839</f>
        <v>0</v>
      </c>
      <c r="AB836" s="42" t="n">
        <f aca="false">'Data sheet'!AB839</f>
        <v>0</v>
      </c>
      <c r="AC836" s="42" t="n">
        <f aca="false">'Data sheet'!AC839</f>
        <v>0</v>
      </c>
      <c r="AD836" s="42" t="n">
        <f aca="false">'Data sheet'!AD839</f>
        <v>0</v>
      </c>
      <c r="AE836" s="42" t="n">
        <f aca="false">'Data sheet'!AE839</f>
        <v>0</v>
      </c>
      <c r="AF836" s="42" t="n">
        <f aca="false">'Data sheet'!AF839</f>
        <v>0</v>
      </c>
      <c r="AG836" s="42" t="n">
        <f aca="false">'Data sheet'!AG839</f>
        <v>0</v>
      </c>
      <c r="AH836" s="42" t="n">
        <f aca="false">'Data sheet'!AH839</f>
        <v>0</v>
      </c>
      <c r="AI836" s="42" t="n">
        <f aca="false">'Data sheet'!AI839</f>
        <v>0</v>
      </c>
      <c r="AJ836" s="42" t="n">
        <f aca="false">'Data sheet'!AJ839</f>
        <v>0</v>
      </c>
      <c r="AK836" s="42" t="n">
        <f aca="false">'Data sheet'!AK839</f>
        <v>0</v>
      </c>
      <c r="AL836" s="42" t="n">
        <f aca="false">'Data sheet'!AL839</f>
        <v>0</v>
      </c>
      <c r="AM836" s="42" t="n">
        <f aca="false">'Data sheet'!AM839</f>
        <v>0</v>
      </c>
      <c r="AN836" s="42" t="n">
        <f aca="false">'Data sheet'!AN839</f>
        <v>0</v>
      </c>
      <c r="AO836" s="42" t="n">
        <f aca="false">'Data sheet'!AO839</f>
        <v>0</v>
      </c>
      <c r="AP836" s="42" t="n">
        <f aca="false">'Data sheet'!AP839</f>
        <v>0</v>
      </c>
      <c r="AQ836" s="42" t="n">
        <f aca="false">'Data sheet'!AQ839</f>
        <v>0</v>
      </c>
    </row>
    <row r="837" customFormat="false" ht="15.75" hidden="false" customHeight="false" outlineLevel="0" collapsed="false">
      <c r="A837" s="43" t="str">
        <f aca="false" t="array" ref="A837:A837">IF(ISBLANK('Data sheet'!A840), "", INDEX(materials!$B$2:$B$999,MATCH('Data sheet'!A840,materials!$A$2:$A$999,0)))</f>
        <v>1511</v>
      </c>
      <c r="B837" s="42" t="str">
        <f aca="false" t="array" ref="B837:B837">IF(ISBLANK('Data sheet'!B840), "", INDEX('business units'!$A$2:$A$1000,MATCH('Data sheet'!B840,'business units'!$B$2:$B$1000,0)))</f>
        <v>hc.w</v>
      </c>
      <c r="C837" s="42" t="str">
        <f aca="false" t="array" ref="C837:C837">IF(ISBLANK('Data sheet'!C840), "", INDEX(suppliers!$A$2:$A$4053,MATCH('Data sheet'!C840,suppliers!$B$2:$B$4053,0)))</f>
        <v>prosper</v>
      </c>
      <c r="D837" s="42" t="str">
        <f aca="false" t="array" ref="D837:D837">IF(ISBLANK('Data sheet'!D840), "", INDEX(suppliers!$A$2:$A$4053,MATCH('Data sheet'!D840,suppliers!$B$2:$B$4053,0)))</f>
        <v>prosper.kilangkosfarmsdnbhd</v>
      </c>
      <c r="E837" s="42" t="str">
        <f aca="false" t="array" ref="E837:E837">IF(ISBLANK('Data sheet'!E840), "", INDEX(enums!$B$2:$B$5,MATCH('Data sheet'!E840,enums!$A$2:$A$5,0)))</f>
        <v>aggregation point</v>
      </c>
      <c r="F837" s="42" t="str">
        <f aca="false">'Data sheet'!F840</f>
        <v>Malaysia</v>
      </c>
      <c r="G837" s="42" t="n">
        <f aca="false">'Data sheet'!G840</f>
        <v>0</v>
      </c>
      <c r="H837" s="42" t="n">
        <f aca="false">'Data sheet'!H840</f>
        <v>2.9917</v>
      </c>
      <c r="I837" s="42" t="n">
        <f aca="false">'Data sheet'!I840</f>
        <v>102.8191667</v>
      </c>
      <c r="J837" s="42" t="n">
        <f aca="false">'Data sheet'!J840</f>
        <v>6306</v>
      </c>
      <c r="K837" s="42" t="n">
        <f aca="false">'Data sheet'!K840</f>
        <v>6401</v>
      </c>
      <c r="L837" s="42" t="n">
        <f aca="false">'Data sheet'!L840</f>
        <v>6497</v>
      </c>
      <c r="M837" s="42" t="n">
        <f aca="false">'Data sheet'!M840</f>
        <v>6594</v>
      </c>
      <c r="N837" s="42" t="n">
        <f aca="false">'Data sheet'!N840</f>
        <v>6693</v>
      </c>
      <c r="O837" s="42" t="n">
        <f aca="false">'Data sheet'!O840</f>
        <v>6793</v>
      </c>
      <c r="P837" s="42" t="n">
        <f aca="false">'Data sheet'!P840</f>
        <v>6895</v>
      </c>
      <c r="Q837" s="42" t="n">
        <f aca="false">'Data sheet'!Q840</f>
        <v>6998</v>
      </c>
      <c r="R837" s="42" t="n">
        <f aca="false">'Data sheet'!R840</f>
        <v>7103</v>
      </c>
      <c r="S837" s="42" t="n">
        <f aca="false">'Data sheet'!S840</f>
        <v>7210</v>
      </c>
      <c r="T837" s="42" t="n">
        <f aca="false">'Data sheet'!T840</f>
        <v>7318</v>
      </c>
      <c r="U837" s="42" t="n">
        <f aca="false">'Data sheet'!U840</f>
        <v>0</v>
      </c>
      <c r="V837" s="42" t="n">
        <f aca="false">'Data sheet'!V840</f>
        <v>0</v>
      </c>
      <c r="W837" s="42" t="n">
        <f aca="false">'Data sheet'!W840</f>
        <v>0</v>
      </c>
      <c r="X837" s="42" t="n">
        <f aca="false">'Data sheet'!X840</f>
        <v>0</v>
      </c>
      <c r="Y837" s="42" t="n">
        <f aca="false">'Data sheet'!Y840</f>
        <v>0</v>
      </c>
      <c r="Z837" s="42" t="n">
        <f aca="false">'Data sheet'!Z840</f>
        <v>0</v>
      </c>
      <c r="AA837" s="42" t="n">
        <f aca="false">'Data sheet'!AA840</f>
        <v>0</v>
      </c>
      <c r="AB837" s="42" t="n">
        <f aca="false">'Data sheet'!AB840</f>
        <v>0</v>
      </c>
      <c r="AC837" s="42" t="n">
        <f aca="false">'Data sheet'!AC840</f>
        <v>0</v>
      </c>
      <c r="AD837" s="42" t="n">
        <f aca="false">'Data sheet'!AD840</f>
        <v>0</v>
      </c>
      <c r="AE837" s="42" t="n">
        <f aca="false">'Data sheet'!AE840</f>
        <v>0</v>
      </c>
      <c r="AF837" s="42" t="n">
        <f aca="false">'Data sheet'!AF840</f>
        <v>0</v>
      </c>
      <c r="AG837" s="42" t="n">
        <f aca="false">'Data sheet'!AG840</f>
        <v>0</v>
      </c>
      <c r="AH837" s="42" t="n">
        <f aca="false">'Data sheet'!AH840</f>
        <v>0</v>
      </c>
      <c r="AI837" s="42" t="n">
        <f aca="false">'Data sheet'!AI840</f>
        <v>0</v>
      </c>
      <c r="AJ837" s="42" t="n">
        <f aca="false">'Data sheet'!AJ840</f>
        <v>0</v>
      </c>
      <c r="AK837" s="42" t="n">
        <f aca="false">'Data sheet'!AK840</f>
        <v>0</v>
      </c>
      <c r="AL837" s="42" t="n">
        <f aca="false">'Data sheet'!AL840</f>
        <v>0</v>
      </c>
      <c r="AM837" s="42" t="n">
        <f aca="false">'Data sheet'!AM840</f>
        <v>0</v>
      </c>
      <c r="AN837" s="42" t="n">
        <f aca="false">'Data sheet'!AN840</f>
        <v>0</v>
      </c>
      <c r="AO837" s="42" t="n">
        <f aca="false">'Data sheet'!AO840</f>
        <v>0</v>
      </c>
      <c r="AP837" s="42" t="n">
        <f aca="false">'Data sheet'!AP840</f>
        <v>0</v>
      </c>
      <c r="AQ837" s="42" t="n">
        <f aca="false">'Data sheet'!AQ840</f>
        <v>0</v>
      </c>
    </row>
    <row r="838" customFormat="false" ht="15.75" hidden="false" customHeight="false" outlineLevel="0" collapsed="false">
      <c r="A838" s="43" t="str">
        <f aca="false" t="array" ref="A838:A838">IF(ISBLANK('Data sheet'!A841), "", INDEX(materials!$B$2:$B$999,MATCH('Data sheet'!A841,materials!$A$2:$A$999,0)))</f>
        <v>1511</v>
      </c>
      <c r="B838" s="42" t="str">
        <f aca="false" t="array" ref="B838:B838">IF(ISBLANK('Data sheet'!B841), "", INDEX('business units'!$A$2:$A$1000,MATCH('Data sheet'!B841,'business units'!$B$2:$B$1000,0)))</f>
        <v>hc.w</v>
      </c>
      <c r="C838" s="42" t="str">
        <f aca="false" t="array" ref="C838:C838">IF(ISBLANK('Data sheet'!C841), "", INDEX(suppliers!$A$2:$A$4053,MATCH('Data sheet'!C841,suppliers!$B$2:$B$4053,0)))</f>
        <v>prosper</v>
      </c>
      <c r="D838" s="42" t="str">
        <f aca="false" t="array" ref="D838:D838">IF(ISBLANK('Data sheet'!D841), "", INDEX(suppliers!$A$2:$A$4053,MATCH('Data sheet'!D841,suppliers!$B$2:$B$4053,0)))</f>
        <v>prosper.seongthyerompin</v>
      </c>
      <c r="E838" s="42" t="str">
        <f aca="false" t="array" ref="E838:E838">IF(ISBLANK('Data sheet'!E841), "", INDEX(enums!$B$2:$B$5,MATCH('Data sheet'!E841,enums!$A$2:$A$5,0)))</f>
        <v>aggregation point</v>
      </c>
      <c r="F838" s="42" t="str">
        <f aca="false">'Data sheet'!F841</f>
        <v>Malaysia</v>
      </c>
      <c r="G838" s="42" t="n">
        <f aca="false">'Data sheet'!G841</f>
        <v>0</v>
      </c>
      <c r="H838" s="42" t="n">
        <f aca="false">'Data sheet'!H841</f>
        <v>2.939</v>
      </c>
      <c r="I838" s="42" t="n">
        <f aca="false">'Data sheet'!I841</f>
        <v>103.2438</v>
      </c>
      <c r="J838" s="42" t="n">
        <f aca="false">'Data sheet'!J841</f>
        <v>9446</v>
      </c>
      <c r="K838" s="42" t="n">
        <f aca="false">'Data sheet'!K841</f>
        <v>9588</v>
      </c>
      <c r="L838" s="42" t="n">
        <f aca="false">'Data sheet'!L841</f>
        <v>9732</v>
      </c>
      <c r="M838" s="42" t="n">
        <f aca="false">'Data sheet'!M841</f>
        <v>9878</v>
      </c>
      <c r="N838" s="42" t="n">
        <f aca="false">'Data sheet'!N841</f>
        <v>10026</v>
      </c>
      <c r="O838" s="42" t="n">
        <f aca="false">'Data sheet'!O841</f>
        <v>10176</v>
      </c>
      <c r="P838" s="42" t="n">
        <f aca="false">'Data sheet'!P841</f>
        <v>10329</v>
      </c>
      <c r="Q838" s="42" t="n">
        <f aca="false">'Data sheet'!Q841</f>
        <v>10484</v>
      </c>
      <c r="R838" s="42" t="n">
        <f aca="false">'Data sheet'!R841</f>
        <v>10641</v>
      </c>
      <c r="S838" s="42" t="n">
        <f aca="false">'Data sheet'!S841</f>
        <v>10801</v>
      </c>
      <c r="T838" s="42" t="n">
        <f aca="false">'Data sheet'!T841</f>
        <v>10963</v>
      </c>
      <c r="U838" s="42" t="n">
        <f aca="false">'Data sheet'!U841</f>
        <v>0</v>
      </c>
      <c r="V838" s="42" t="n">
        <f aca="false">'Data sheet'!V841</f>
        <v>0</v>
      </c>
      <c r="W838" s="42" t="n">
        <f aca="false">'Data sheet'!W841</f>
        <v>0</v>
      </c>
      <c r="X838" s="42" t="n">
        <f aca="false">'Data sheet'!X841</f>
        <v>0</v>
      </c>
      <c r="Y838" s="42" t="n">
        <f aca="false">'Data sheet'!Y841</f>
        <v>0</v>
      </c>
      <c r="Z838" s="42" t="n">
        <f aca="false">'Data sheet'!Z841</f>
        <v>0</v>
      </c>
      <c r="AA838" s="42" t="n">
        <f aca="false">'Data sheet'!AA841</f>
        <v>0</v>
      </c>
      <c r="AB838" s="42" t="n">
        <f aca="false">'Data sheet'!AB841</f>
        <v>0</v>
      </c>
      <c r="AC838" s="42" t="n">
        <f aca="false">'Data sheet'!AC841</f>
        <v>0</v>
      </c>
      <c r="AD838" s="42" t="n">
        <f aca="false">'Data sheet'!AD841</f>
        <v>0</v>
      </c>
      <c r="AE838" s="42" t="n">
        <f aca="false">'Data sheet'!AE841</f>
        <v>0</v>
      </c>
      <c r="AF838" s="42" t="n">
        <f aca="false">'Data sheet'!AF841</f>
        <v>0</v>
      </c>
      <c r="AG838" s="42" t="n">
        <f aca="false">'Data sheet'!AG841</f>
        <v>0</v>
      </c>
      <c r="AH838" s="42" t="n">
        <f aca="false">'Data sheet'!AH841</f>
        <v>0</v>
      </c>
      <c r="AI838" s="42" t="n">
        <f aca="false">'Data sheet'!AI841</f>
        <v>0</v>
      </c>
      <c r="AJ838" s="42" t="n">
        <f aca="false">'Data sheet'!AJ841</f>
        <v>0</v>
      </c>
      <c r="AK838" s="42" t="n">
        <f aca="false">'Data sheet'!AK841</f>
        <v>0</v>
      </c>
      <c r="AL838" s="42" t="n">
        <f aca="false">'Data sheet'!AL841</f>
        <v>0</v>
      </c>
      <c r="AM838" s="42" t="n">
        <f aca="false">'Data sheet'!AM841</f>
        <v>0</v>
      </c>
      <c r="AN838" s="42" t="n">
        <f aca="false">'Data sheet'!AN841</f>
        <v>0</v>
      </c>
      <c r="AO838" s="42" t="n">
        <f aca="false">'Data sheet'!AO841</f>
        <v>0</v>
      </c>
      <c r="AP838" s="42" t="n">
        <f aca="false">'Data sheet'!AP841</f>
        <v>0</v>
      </c>
      <c r="AQ838" s="42" t="n">
        <f aca="false">'Data sheet'!AQ841</f>
        <v>0</v>
      </c>
    </row>
    <row r="839" customFormat="false" ht="15.75" hidden="false" customHeight="false" outlineLevel="0" collapsed="false">
      <c r="A839" s="43" t="str">
        <f aca="false" t="array" ref="A839:A839">IF(ISBLANK('Data sheet'!A842), "", INDEX(materials!$B$2:$B$999,MATCH('Data sheet'!A842,materials!$A$2:$A$999,0)))</f>
        <v>1511</v>
      </c>
      <c r="B839" s="42" t="str">
        <f aca="false" t="array" ref="B839:B839">IF(ISBLANK('Data sheet'!B842), "", INDEX('business units'!$A$2:$A$1000,MATCH('Data sheet'!B842,'business units'!$B$2:$B$1000,0)))</f>
        <v>hc.w</v>
      </c>
      <c r="C839" s="42" t="str">
        <f aca="false" t="array" ref="C839:C839">IF(ISBLANK('Data sheet'!C842), "", INDEX(suppliers!$A$2:$A$4053,MATCH('Data sheet'!C842,suppliers!$B$2:$B$4053,0)))</f>
        <v>prosper</v>
      </c>
      <c r="D839" s="42" t="str">
        <f aca="false" t="array" ref="D839:D839">IF(ISBLANK('Data sheet'!D842), "", INDEX(suppliers!$A$2:$A$4053,MATCH('Data sheet'!D842,suppliers!$B$2:$B$4053,0)))</f>
        <v>prosper.wujudwawasansdnbhd</v>
      </c>
      <c r="E839" s="42" t="str">
        <f aca="false" t="array" ref="E839:E839">IF(ISBLANK('Data sheet'!E842), "", INDEX(enums!$B$2:$B$5,MATCH('Data sheet'!E842,enums!$A$2:$A$5,0)))</f>
        <v>aggregation point</v>
      </c>
      <c r="F839" s="42" t="str">
        <f aca="false">'Data sheet'!F842</f>
        <v>Malaysia</v>
      </c>
      <c r="G839" s="42" t="n">
        <f aca="false">'Data sheet'!G842</f>
        <v>0</v>
      </c>
      <c r="H839" s="42" t="n">
        <f aca="false">'Data sheet'!H842</f>
        <v>3.0339</v>
      </c>
      <c r="I839" s="42" t="n">
        <f aca="false">'Data sheet'!I842</f>
        <v>102.8403611</v>
      </c>
      <c r="J839" s="42" t="n">
        <f aca="false">'Data sheet'!J842</f>
        <v>9035</v>
      </c>
      <c r="K839" s="42" t="n">
        <f aca="false">'Data sheet'!K842</f>
        <v>9171</v>
      </c>
      <c r="L839" s="42" t="n">
        <f aca="false">'Data sheet'!L842</f>
        <v>9309</v>
      </c>
      <c r="M839" s="42" t="n">
        <f aca="false">'Data sheet'!M842</f>
        <v>9449</v>
      </c>
      <c r="N839" s="42" t="n">
        <f aca="false">'Data sheet'!N842</f>
        <v>9591</v>
      </c>
      <c r="O839" s="42" t="n">
        <f aca="false">'Data sheet'!O842</f>
        <v>9735</v>
      </c>
      <c r="P839" s="42" t="n">
        <f aca="false">'Data sheet'!P842</f>
        <v>9881</v>
      </c>
      <c r="Q839" s="42" t="n">
        <f aca="false">'Data sheet'!Q842</f>
        <v>10029</v>
      </c>
      <c r="R839" s="42" t="n">
        <f aca="false">'Data sheet'!R842</f>
        <v>10179</v>
      </c>
      <c r="S839" s="42" t="n">
        <f aca="false">'Data sheet'!S842</f>
        <v>10332</v>
      </c>
      <c r="T839" s="42" t="n">
        <f aca="false">'Data sheet'!T842</f>
        <v>10487</v>
      </c>
      <c r="U839" s="42" t="n">
        <f aca="false">'Data sheet'!U842</f>
        <v>0</v>
      </c>
      <c r="V839" s="42" t="n">
        <f aca="false">'Data sheet'!V842</f>
        <v>0</v>
      </c>
      <c r="W839" s="42" t="n">
        <f aca="false">'Data sheet'!W842</f>
        <v>0</v>
      </c>
      <c r="X839" s="42" t="n">
        <f aca="false">'Data sheet'!X842</f>
        <v>0</v>
      </c>
      <c r="Y839" s="42" t="n">
        <f aca="false">'Data sheet'!Y842</f>
        <v>0</v>
      </c>
      <c r="Z839" s="42" t="n">
        <f aca="false">'Data sheet'!Z842</f>
        <v>0</v>
      </c>
      <c r="AA839" s="42" t="n">
        <f aca="false">'Data sheet'!AA842</f>
        <v>0</v>
      </c>
      <c r="AB839" s="42" t="n">
        <f aca="false">'Data sheet'!AB842</f>
        <v>0</v>
      </c>
      <c r="AC839" s="42" t="n">
        <f aca="false">'Data sheet'!AC842</f>
        <v>0</v>
      </c>
      <c r="AD839" s="42" t="n">
        <f aca="false">'Data sheet'!AD842</f>
        <v>0</v>
      </c>
      <c r="AE839" s="42" t="n">
        <f aca="false">'Data sheet'!AE842</f>
        <v>0</v>
      </c>
      <c r="AF839" s="42" t="n">
        <f aca="false">'Data sheet'!AF842</f>
        <v>0</v>
      </c>
      <c r="AG839" s="42" t="n">
        <f aca="false">'Data sheet'!AG842</f>
        <v>0</v>
      </c>
      <c r="AH839" s="42" t="n">
        <f aca="false">'Data sheet'!AH842</f>
        <v>0</v>
      </c>
      <c r="AI839" s="42" t="n">
        <f aca="false">'Data sheet'!AI842</f>
        <v>0</v>
      </c>
      <c r="AJ839" s="42" t="n">
        <f aca="false">'Data sheet'!AJ842</f>
        <v>0</v>
      </c>
      <c r="AK839" s="42" t="n">
        <f aca="false">'Data sheet'!AK842</f>
        <v>0</v>
      </c>
      <c r="AL839" s="42" t="n">
        <f aca="false">'Data sheet'!AL842</f>
        <v>0</v>
      </c>
      <c r="AM839" s="42" t="n">
        <f aca="false">'Data sheet'!AM842</f>
        <v>0</v>
      </c>
      <c r="AN839" s="42" t="n">
        <f aca="false">'Data sheet'!AN842</f>
        <v>0</v>
      </c>
      <c r="AO839" s="42" t="n">
        <f aca="false">'Data sheet'!AO842</f>
        <v>0</v>
      </c>
      <c r="AP839" s="42" t="n">
        <f aca="false">'Data sheet'!AP842</f>
        <v>0</v>
      </c>
      <c r="AQ839" s="42" t="n">
        <f aca="false">'Data sheet'!AQ842</f>
        <v>0</v>
      </c>
    </row>
    <row r="840" customFormat="false" ht="15.75" hidden="false" customHeight="false" outlineLevel="0" collapsed="false">
      <c r="A840" s="43" t="str">
        <f aca="false" t="array" ref="A840:A840">IF(ISBLANK('Data sheet'!A843), "", INDEX(materials!$B$2:$B$999,MATCH('Data sheet'!A843,materials!$A$2:$A$999,0)))</f>
        <v>1511</v>
      </c>
      <c r="B840" s="42" t="str">
        <f aca="false" t="array" ref="B840:B840">IF(ISBLANK('Data sheet'!B843), "", INDEX('business units'!$A$2:$A$1000,MATCH('Data sheet'!B843,'business units'!$B$2:$B$1000,0)))</f>
        <v>hc.w</v>
      </c>
      <c r="C840" s="42" t="str">
        <f aca="false" t="array" ref="C840:C840">IF(ISBLANK('Data sheet'!C843), "", INDEX(suppliers!$A$2:$A$4053,MATCH('Data sheet'!C843,suppliers!$B$2:$B$4053,0)))</f>
        <v>providentagro</v>
      </c>
      <c r="D840" s="42" t="str">
        <f aca="false" t="array" ref="D840:D840">IF(ISBLANK('Data sheet'!D843), "", INDEX(suppliers!$A$2:$A$4053,MATCH('Data sheet'!D843,suppliers!$B$2:$B$4053,0)))</f>
        <v>providentagro.langgamintihibrindo</v>
      </c>
      <c r="E840" s="42" t="str">
        <f aca="false" t="array" ref="E840:E840">IF(ISBLANK('Data sheet'!E843), "", INDEX(enums!$B$2:$B$5,MATCH('Data sheet'!E843,enums!$A$2:$A$5,0)))</f>
        <v>aggregation point</v>
      </c>
      <c r="F840" s="42" t="str">
        <f aca="false">'Data sheet'!F843</f>
        <v>Indonesia</v>
      </c>
      <c r="G840" s="42" t="n">
        <f aca="false">'Data sheet'!G843</f>
        <v>0</v>
      </c>
      <c r="H840" s="42" t="n">
        <f aca="false">'Data sheet'!H843</f>
        <v>0.3074</v>
      </c>
      <c r="I840" s="42" t="n">
        <f aca="false">'Data sheet'!I843</f>
        <v>101.9057</v>
      </c>
      <c r="J840" s="42" t="n">
        <f aca="false">'Data sheet'!J843</f>
        <v>7479</v>
      </c>
      <c r="K840" s="42" t="n">
        <f aca="false">'Data sheet'!K843</f>
        <v>7591</v>
      </c>
      <c r="L840" s="42" t="n">
        <f aca="false">'Data sheet'!L843</f>
        <v>7705</v>
      </c>
      <c r="M840" s="42" t="n">
        <f aca="false">'Data sheet'!M843</f>
        <v>7821</v>
      </c>
      <c r="N840" s="42" t="n">
        <f aca="false">'Data sheet'!N843</f>
        <v>7938</v>
      </c>
      <c r="O840" s="42" t="n">
        <f aca="false">'Data sheet'!O843</f>
        <v>8057</v>
      </c>
      <c r="P840" s="42" t="n">
        <f aca="false">'Data sheet'!P843</f>
        <v>8178</v>
      </c>
      <c r="Q840" s="42" t="n">
        <f aca="false">'Data sheet'!Q843</f>
        <v>8301</v>
      </c>
      <c r="R840" s="42" t="n">
        <f aca="false">'Data sheet'!R843</f>
        <v>8426</v>
      </c>
      <c r="S840" s="42" t="n">
        <f aca="false">'Data sheet'!S843</f>
        <v>8552</v>
      </c>
      <c r="T840" s="42" t="n">
        <f aca="false">'Data sheet'!T843</f>
        <v>8680</v>
      </c>
      <c r="U840" s="42" t="n">
        <f aca="false">'Data sheet'!U843</f>
        <v>0</v>
      </c>
      <c r="V840" s="42" t="n">
        <f aca="false">'Data sheet'!V843</f>
        <v>0</v>
      </c>
      <c r="W840" s="42" t="n">
        <f aca="false">'Data sheet'!W843</f>
        <v>0</v>
      </c>
      <c r="X840" s="42" t="n">
        <f aca="false">'Data sheet'!X843</f>
        <v>0</v>
      </c>
      <c r="Y840" s="42" t="n">
        <f aca="false">'Data sheet'!Y843</f>
        <v>0</v>
      </c>
      <c r="Z840" s="42" t="n">
        <f aca="false">'Data sheet'!Z843</f>
        <v>0</v>
      </c>
      <c r="AA840" s="42" t="n">
        <f aca="false">'Data sheet'!AA843</f>
        <v>0</v>
      </c>
      <c r="AB840" s="42" t="n">
        <f aca="false">'Data sheet'!AB843</f>
        <v>0</v>
      </c>
      <c r="AC840" s="42" t="n">
        <f aca="false">'Data sheet'!AC843</f>
        <v>0</v>
      </c>
      <c r="AD840" s="42" t="n">
        <f aca="false">'Data sheet'!AD843</f>
        <v>0</v>
      </c>
      <c r="AE840" s="42" t="n">
        <f aca="false">'Data sheet'!AE843</f>
        <v>0</v>
      </c>
      <c r="AF840" s="42" t="n">
        <f aca="false">'Data sheet'!AF843</f>
        <v>0</v>
      </c>
      <c r="AG840" s="42" t="n">
        <f aca="false">'Data sheet'!AG843</f>
        <v>0</v>
      </c>
      <c r="AH840" s="42" t="n">
        <f aca="false">'Data sheet'!AH843</f>
        <v>0</v>
      </c>
      <c r="AI840" s="42" t="n">
        <f aca="false">'Data sheet'!AI843</f>
        <v>0</v>
      </c>
      <c r="AJ840" s="42" t="n">
        <f aca="false">'Data sheet'!AJ843</f>
        <v>0</v>
      </c>
      <c r="AK840" s="42" t="n">
        <f aca="false">'Data sheet'!AK843</f>
        <v>0</v>
      </c>
      <c r="AL840" s="42" t="n">
        <f aca="false">'Data sheet'!AL843</f>
        <v>0</v>
      </c>
      <c r="AM840" s="42" t="n">
        <f aca="false">'Data sheet'!AM843</f>
        <v>0</v>
      </c>
      <c r="AN840" s="42" t="n">
        <f aca="false">'Data sheet'!AN843</f>
        <v>0</v>
      </c>
      <c r="AO840" s="42" t="n">
        <f aca="false">'Data sheet'!AO843</f>
        <v>0</v>
      </c>
      <c r="AP840" s="42" t="n">
        <f aca="false">'Data sheet'!AP843</f>
        <v>0</v>
      </c>
      <c r="AQ840" s="42" t="n">
        <f aca="false">'Data sheet'!AQ843</f>
        <v>0</v>
      </c>
    </row>
    <row r="841" customFormat="false" ht="15.75" hidden="false" customHeight="false" outlineLevel="0" collapsed="false">
      <c r="A841" s="43" t="str">
        <f aca="false" t="array" ref="A841:A841">IF(ISBLANK('Data sheet'!A844), "", INDEX(materials!$B$2:$B$999,MATCH('Data sheet'!A844,materials!$A$2:$A$999,0)))</f>
        <v>1511</v>
      </c>
      <c r="B841" s="42" t="str">
        <f aca="false" t="array" ref="B841:B841">IF(ISBLANK('Data sheet'!B844), "", INDEX('business units'!$A$2:$A$1000,MATCH('Data sheet'!B844,'business units'!$B$2:$B$1000,0)))</f>
        <v>hc.w</v>
      </c>
      <c r="C841" s="42" t="str">
        <f aca="false" t="array" ref="C841:C841">IF(ISBLANK('Data sheet'!C844), "", INDEX(suppliers!$A$2:$A$4053,MATCH('Data sheet'!C844,suppliers!$B$2:$B$4053,0)))</f>
        <v>providentagro</v>
      </c>
      <c r="D841" s="42" t="str">
        <f aca="false" t="array" ref="D841:D841">IF(ISBLANK('Data sheet'!D844), "", INDEX(suppliers!$A$2:$A$4053,MATCH('Data sheet'!D844,suppliers!$B$2:$B$4053,0)))</f>
        <v>providentagro.mutiaraagam</v>
      </c>
      <c r="E841" s="42" t="str">
        <f aca="false" t="array" ref="E841:E841">IF(ISBLANK('Data sheet'!E844), "", INDEX(enums!$B$2:$B$5,MATCH('Data sheet'!E844,enums!$A$2:$A$5,0)))</f>
        <v>aggregation point</v>
      </c>
      <c r="F841" s="42" t="str">
        <f aca="false">'Data sheet'!F844</f>
        <v>Indonesia</v>
      </c>
      <c r="G841" s="42" t="n">
        <f aca="false">'Data sheet'!G844</f>
        <v>0</v>
      </c>
      <c r="H841" s="42" t="n">
        <f aca="false">'Data sheet'!H844</f>
        <v>-0.3203</v>
      </c>
      <c r="I841" s="42" t="n">
        <f aca="false">'Data sheet'!I844</f>
        <v>99.8773</v>
      </c>
      <c r="J841" s="42" t="n">
        <f aca="false">'Data sheet'!J844</f>
        <v>9307</v>
      </c>
      <c r="K841" s="42" t="n">
        <f aca="false">'Data sheet'!K844</f>
        <v>9447</v>
      </c>
      <c r="L841" s="42" t="n">
        <f aca="false">'Data sheet'!L844</f>
        <v>9589</v>
      </c>
      <c r="M841" s="42" t="n">
        <f aca="false">'Data sheet'!M844</f>
        <v>9733</v>
      </c>
      <c r="N841" s="42" t="n">
        <f aca="false">'Data sheet'!N844</f>
        <v>9879</v>
      </c>
      <c r="O841" s="42" t="n">
        <f aca="false">'Data sheet'!O844</f>
        <v>10027</v>
      </c>
      <c r="P841" s="42" t="n">
        <f aca="false">'Data sheet'!P844</f>
        <v>10177</v>
      </c>
      <c r="Q841" s="42" t="n">
        <f aca="false">'Data sheet'!Q844</f>
        <v>10330</v>
      </c>
      <c r="R841" s="42" t="n">
        <f aca="false">'Data sheet'!R844</f>
        <v>10485</v>
      </c>
      <c r="S841" s="42" t="n">
        <f aca="false">'Data sheet'!S844</f>
        <v>10642</v>
      </c>
      <c r="T841" s="42" t="n">
        <f aca="false">'Data sheet'!T844</f>
        <v>10802</v>
      </c>
      <c r="U841" s="42" t="n">
        <f aca="false">'Data sheet'!U844</f>
        <v>0</v>
      </c>
      <c r="V841" s="42" t="n">
        <f aca="false">'Data sheet'!V844</f>
        <v>0</v>
      </c>
      <c r="W841" s="42" t="n">
        <f aca="false">'Data sheet'!W844</f>
        <v>0</v>
      </c>
      <c r="X841" s="42" t="n">
        <f aca="false">'Data sheet'!X844</f>
        <v>0</v>
      </c>
      <c r="Y841" s="42" t="n">
        <f aca="false">'Data sheet'!Y844</f>
        <v>0</v>
      </c>
      <c r="Z841" s="42" t="n">
        <f aca="false">'Data sheet'!Z844</f>
        <v>0</v>
      </c>
      <c r="AA841" s="42" t="n">
        <f aca="false">'Data sheet'!AA844</f>
        <v>0</v>
      </c>
      <c r="AB841" s="42" t="n">
        <f aca="false">'Data sheet'!AB844</f>
        <v>0</v>
      </c>
      <c r="AC841" s="42" t="n">
        <f aca="false">'Data sheet'!AC844</f>
        <v>0</v>
      </c>
      <c r="AD841" s="42" t="n">
        <f aca="false">'Data sheet'!AD844</f>
        <v>0</v>
      </c>
      <c r="AE841" s="42" t="n">
        <f aca="false">'Data sheet'!AE844</f>
        <v>0</v>
      </c>
      <c r="AF841" s="42" t="n">
        <f aca="false">'Data sheet'!AF844</f>
        <v>0</v>
      </c>
      <c r="AG841" s="42" t="n">
        <f aca="false">'Data sheet'!AG844</f>
        <v>0</v>
      </c>
      <c r="AH841" s="42" t="n">
        <f aca="false">'Data sheet'!AH844</f>
        <v>0</v>
      </c>
      <c r="AI841" s="42" t="n">
        <f aca="false">'Data sheet'!AI844</f>
        <v>0</v>
      </c>
      <c r="AJ841" s="42" t="n">
        <f aca="false">'Data sheet'!AJ844</f>
        <v>0</v>
      </c>
      <c r="AK841" s="42" t="n">
        <f aca="false">'Data sheet'!AK844</f>
        <v>0</v>
      </c>
      <c r="AL841" s="42" t="n">
        <f aca="false">'Data sheet'!AL844</f>
        <v>0</v>
      </c>
      <c r="AM841" s="42" t="n">
        <f aca="false">'Data sheet'!AM844</f>
        <v>0</v>
      </c>
      <c r="AN841" s="42" t="n">
        <f aca="false">'Data sheet'!AN844</f>
        <v>0</v>
      </c>
      <c r="AO841" s="42" t="n">
        <f aca="false">'Data sheet'!AO844</f>
        <v>0</v>
      </c>
      <c r="AP841" s="42" t="n">
        <f aca="false">'Data sheet'!AP844</f>
        <v>0</v>
      </c>
      <c r="AQ841" s="42" t="n">
        <f aca="false">'Data sheet'!AQ844</f>
        <v>0</v>
      </c>
    </row>
    <row r="842" customFormat="false" ht="15.75" hidden="false" customHeight="false" outlineLevel="0" collapsed="false">
      <c r="A842" s="43" t="str">
        <f aca="false" t="array" ref="A842:A842">IF(ISBLANK('Data sheet'!A845), "", INDEX(materials!$B$2:$B$999,MATCH('Data sheet'!A845,materials!$A$2:$A$999,0)))</f>
        <v>1511</v>
      </c>
      <c r="B842" s="42" t="str">
        <f aca="false" t="array" ref="B842:B842">IF(ISBLANK('Data sheet'!B845), "", INDEX('business units'!$A$2:$A$1000,MATCH('Data sheet'!B845,'business units'!$B$2:$B$1000,0)))</f>
        <v>hc.w</v>
      </c>
      <c r="C842" s="42" t="str">
        <f aca="false" t="array" ref="C842:C842">IF(ISBLANK('Data sheet'!C845), "", INDEX(suppliers!$A$2:$A$4053,MATCH('Data sheet'!C845,suppliers!$B$2:$B$4053,0)))</f>
        <v>pssoilmill</v>
      </c>
      <c r="D842" s="42" t="str">
        <f aca="false" t="array" ref="D842:D842">IF(ISBLANK('Data sheet'!D845), "", INDEX(suppliers!$A$2:$A$4053,MATCH('Data sheet'!D845,suppliers!$B$2:$B$4053,0)))</f>
        <v>pssoilmill.pssoilmillsdnbhd</v>
      </c>
      <c r="E842" s="42" t="str">
        <f aca="false" t="array" ref="E842:E842">IF(ISBLANK('Data sheet'!E845), "", INDEX(enums!$B$2:$B$5,MATCH('Data sheet'!E845,enums!$A$2:$A$5,0)))</f>
        <v>aggregation point</v>
      </c>
      <c r="F842" s="42" t="str">
        <f aca="false">'Data sheet'!F845</f>
        <v>Malaysia</v>
      </c>
      <c r="G842" s="42" t="n">
        <f aca="false">'Data sheet'!G845</f>
        <v>0</v>
      </c>
      <c r="H842" s="42" t="n">
        <f aca="false">'Data sheet'!H845</f>
        <v>3.3968</v>
      </c>
      <c r="I842" s="42" t="n">
        <f aca="false">'Data sheet'!I845</f>
        <v>113.2877</v>
      </c>
      <c r="J842" s="42" t="n">
        <f aca="false">'Data sheet'!J845</f>
        <v>1143</v>
      </c>
      <c r="K842" s="42" t="n">
        <f aca="false">'Data sheet'!K845</f>
        <v>1160</v>
      </c>
      <c r="L842" s="42" t="n">
        <f aca="false">'Data sheet'!L845</f>
        <v>1177</v>
      </c>
      <c r="M842" s="42" t="n">
        <f aca="false">'Data sheet'!M845</f>
        <v>1195</v>
      </c>
      <c r="N842" s="42" t="n">
        <f aca="false">'Data sheet'!N845</f>
        <v>1213</v>
      </c>
      <c r="O842" s="42" t="n">
        <f aca="false">'Data sheet'!O845</f>
        <v>1231</v>
      </c>
      <c r="P842" s="42" t="n">
        <f aca="false">'Data sheet'!P845</f>
        <v>1249</v>
      </c>
      <c r="Q842" s="42" t="n">
        <f aca="false">'Data sheet'!Q845</f>
        <v>1268</v>
      </c>
      <c r="R842" s="42" t="n">
        <f aca="false">'Data sheet'!R845</f>
        <v>1287</v>
      </c>
      <c r="S842" s="42" t="n">
        <f aca="false">'Data sheet'!S845</f>
        <v>1306</v>
      </c>
      <c r="T842" s="42" t="n">
        <f aca="false">'Data sheet'!T845</f>
        <v>1326</v>
      </c>
      <c r="U842" s="42" t="n">
        <f aca="false">'Data sheet'!U845</f>
        <v>0</v>
      </c>
      <c r="V842" s="42" t="n">
        <f aca="false">'Data sheet'!V845</f>
        <v>0</v>
      </c>
      <c r="W842" s="42" t="n">
        <f aca="false">'Data sheet'!W845</f>
        <v>0</v>
      </c>
      <c r="X842" s="42" t="n">
        <f aca="false">'Data sheet'!X845</f>
        <v>0</v>
      </c>
      <c r="Y842" s="42" t="n">
        <f aca="false">'Data sheet'!Y845</f>
        <v>0</v>
      </c>
      <c r="Z842" s="42" t="n">
        <f aca="false">'Data sheet'!Z845</f>
        <v>0</v>
      </c>
      <c r="AA842" s="42" t="n">
        <f aca="false">'Data sheet'!AA845</f>
        <v>0</v>
      </c>
      <c r="AB842" s="42" t="n">
        <f aca="false">'Data sheet'!AB845</f>
        <v>0</v>
      </c>
      <c r="AC842" s="42" t="n">
        <f aca="false">'Data sheet'!AC845</f>
        <v>0</v>
      </c>
      <c r="AD842" s="42" t="n">
        <f aca="false">'Data sheet'!AD845</f>
        <v>0</v>
      </c>
      <c r="AE842" s="42" t="n">
        <f aca="false">'Data sheet'!AE845</f>
        <v>0</v>
      </c>
      <c r="AF842" s="42" t="n">
        <f aca="false">'Data sheet'!AF845</f>
        <v>0</v>
      </c>
      <c r="AG842" s="42" t="n">
        <f aca="false">'Data sheet'!AG845</f>
        <v>0</v>
      </c>
      <c r="AH842" s="42" t="n">
        <f aca="false">'Data sheet'!AH845</f>
        <v>0</v>
      </c>
      <c r="AI842" s="42" t="n">
        <f aca="false">'Data sheet'!AI845</f>
        <v>0</v>
      </c>
      <c r="AJ842" s="42" t="n">
        <f aca="false">'Data sheet'!AJ845</f>
        <v>0</v>
      </c>
      <c r="AK842" s="42" t="n">
        <f aca="false">'Data sheet'!AK845</f>
        <v>0</v>
      </c>
      <c r="AL842" s="42" t="n">
        <f aca="false">'Data sheet'!AL845</f>
        <v>0</v>
      </c>
      <c r="AM842" s="42" t="n">
        <f aca="false">'Data sheet'!AM845</f>
        <v>0</v>
      </c>
      <c r="AN842" s="42" t="n">
        <f aca="false">'Data sheet'!AN845</f>
        <v>0</v>
      </c>
      <c r="AO842" s="42" t="n">
        <f aca="false">'Data sheet'!AO845</f>
        <v>0</v>
      </c>
      <c r="AP842" s="42" t="n">
        <f aca="false">'Data sheet'!AP845</f>
        <v>0</v>
      </c>
      <c r="AQ842" s="42" t="n">
        <f aca="false">'Data sheet'!AQ845</f>
        <v>0</v>
      </c>
    </row>
    <row r="843" customFormat="false" ht="15.75" hidden="false" customHeight="false" outlineLevel="0" collapsed="false">
      <c r="A843" s="43" t="str">
        <f aca="false" t="array" ref="A843:A843">IF(ISBLANK('Data sheet'!A846), "", INDEX(materials!$B$2:$B$999,MATCH('Data sheet'!A846,materials!$A$2:$A$999,0)))</f>
        <v>1511</v>
      </c>
      <c r="B843" s="42" t="str">
        <f aca="false" t="array" ref="B843:B843">IF(ISBLANK('Data sheet'!B846), "", INDEX('business units'!$A$2:$A$1000,MATCH('Data sheet'!B846,'business units'!$B$2:$B$1000,0)))</f>
        <v>hc.w</v>
      </c>
      <c r="C843" s="42" t="str">
        <f aca="false" t="array" ref="C843:C843">IF(ISBLANK('Data sheet'!C846), "", INDEX(suppliers!$A$2:$A$4053,MATCH('Data sheet'!C846,suppliers!$B$2:$B$4053,0)))</f>
        <v>ptasiasawitmakmurjaya</v>
      </c>
      <c r="D843" s="42" t="str">
        <f aca="false" t="array" ref="D843:D843">IF(ISBLANK('Data sheet'!D846), "", INDEX(suppliers!$A$2:$A$4053,MATCH('Data sheet'!D846,suppliers!$B$2:$B$4053,0)))</f>
        <v>ptasiasawitmakmurjaya</v>
      </c>
      <c r="E843" s="42" t="str">
        <f aca="false" t="array" ref="E843:E843">IF(ISBLANK('Data sheet'!E846), "", INDEX(enums!$B$2:$B$5,MATCH('Data sheet'!E846,enums!$A$2:$A$5,0)))</f>
        <v>aggregation point</v>
      </c>
      <c r="F843" s="42" t="str">
        <f aca="false">'Data sheet'!F846</f>
        <v>Indonesia</v>
      </c>
      <c r="G843" s="42" t="n">
        <f aca="false">'Data sheet'!G846</f>
        <v>0</v>
      </c>
      <c r="H843" s="42" t="n">
        <f aca="false">'Data sheet'!H846</f>
        <v>-0.4855</v>
      </c>
      <c r="I843" s="42" t="n">
        <f aca="false">'Data sheet'!I846</f>
        <v>101.452</v>
      </c>
      <c r="J843" s="42" t="n">
        <f aca="false">'Data sheet'!J846</f>
        <v>9924</v>
      </c>
      <c r="K843" s="42" t="n">
        <f aca="false">'Data sheet'!K846</f>
        <v>10073</v>
      </c>
      <c r="L843" s="42" t="n">
        <f aca="false">'Data sheet'!L846</f>
        <v>10224</v>
      </c>
      <c r="M843" s="42" t="n">
        <f aca="false">'Data sheet'!M846</f>
        <v>10377</v>
      </c>
      <c r="N843" s="42" t="n">
        <f aca="false">'Data sheet'!N846</f>
        <v>10533</v>
      </c>
      <c r="O843" s="42" t="n">
        <f aca="false">'Data sheet'!O846</f>
        <v>10691</v>
      </c>
      <c r="P843" s="42" t="n">
        <f aca="false">'Data sheet'!P846</f>
        <v>10851</v>
      </c>
      <c r="Q843" s="42" t="n">
        <f aca="false">'Data sheet'!Q846</f>
        <v>11014</v>
      </c>
      <c r="R843" s="42" t="n">
        <f aca="false">'Data sheet'!R846</f>
        <v>11179</v>
      </c>
      <c r="S843" s="42" t="n">
        <f aca="false">'Data sheet'!S846</f>
        <v>11347</v>
      </c>
      <c r="T843" s="42" t="n">
        <f aca="false">'Data sheet'!T846</f>
        <v>11517</v>
      </c>
      <c r="U843" s="42" t="n">
        <f aca="false">'Data sheet'!U846</f>
        <v>0</v>
      </c>
      <c r="V843" s="42" t="n">
        <f aca="false">'Data sheet'!V846</f>
        <v>0</v>
      </c>
      <c r="W843" s="42" t="n">
        <f aca="false">'Data sheet'!W846</f>
        <v>0</v>
      </c>
      <c r="X843" s="42" t="n">
        <f aca="false">'Data sheet'!X846</f>
        <v>0</v>
      </c>
      <c r="Y843" s="42" t="n">
        <f aca="false">'Data sheet'!Y846</f>
        <v>0</v>
      </c>
      <c r="Z843" s="42" t="n">
        <f aca="false">'Data sheet'!Z846</f>
        <v>0</v>
      </c>
      <c r="AA843" s="42" t="n">
        <f aca="false">'Data sheet'!AA846</f>
        <v>0</v>
      </c>
      <c r="AB843" s="42" t="n">
        <f aca="false">'Data sheet'!AB846</f>
        <v>0</v>
      </c>
      <c r="AC843" s="42" t="n">
        <f aca="false">'Data sheet'!AC846</f>
        <v>0</v>
      </c>
      <c r="AD843" s="42" t="n">
        <f aca="false">'Data sheet'!AD846</f>
        <v>0</v>
      </c>
      <c r="AE843" s="42" t="n">
        <f aca="false">'Data sheet'!AE846</f>
        <v>0</v>
      </c>
      <c r="AF843" s="42" t="n">
        <f aca="false">'Data sheet'!AF846</f>
        <v>0</v>
      </c>
      <c r="AG843" s="42" t="n">
        <f aca="false">'Data sheet'!AG846</f>
        <v>0</v>
      </c>
      <c r="AH843" s="42" t="n">
        <f aca="false">'Data sheet'!AH846</f>
        <v>0</v>
      </c>
      <c r="AI843" s="42" t="n">
        <f aca="false">'Data sheet'!AI846</f>
        <v>0</v>
      </c>
      <c r="AJ843" s="42" t="n">
        <f aca="false">'Data sheet'!AJ846</f>
        <v>0</v>
      </c>
      <c r="AK843" s="42" t="n">
        <f aca="false">'Data sheet'!AK846</f>
        <v>0</v>
      </c>
      <c r="AL843" s="42" t="n">
        <f aca="false">'Data sheet'!AL846</f>
        <v>0</v>
      </c>
      <c r="AM843" s="42" t="n">
        <f aca="false">'Data sheet'!AM846</f>
        <v>0</v>
      </c>
      <c r="AN843" s="42" t="n">
        <f aca="false">'Data sheet'!AN846</f>
        <v>0</v>
      </c>
      <c r="AO843" s="42" t="n">
        <f aca="false">'Data sheet'!AO846</f>
        <v>0</v>
      </c>
      <c r="AP843" s="42" t="n">
        <f aca="false">'Data sheet'!AP846</f>
        <v>0</v>
      </c>
      <c r="AQ843" s="42" t="n">
        <f aca="false">'Data sheet'!AQ846</f>
        <v>0</v>
      </c>
    </row>
    <row r="844" customFormat="false" ht="15.75" hidden="false" customHeight="false" outlineLevel="0" collapsed="false">
      <c r="A844" s="43" t="str">
        <f aca="false" t="array" ref="A844:A844">IF(ISBLANK('Data sheet'!A847), "", INDEX(materials!$B$2:$B$999,MATCH('Data sheet'!A847,materials!$A$2:$A$999,0)))</f>
        <v>1511</v>
      </c>
      <c r="B844" s="42" t="str">
        <f aca="false" t="array" ref="B844:B844">IF(ISBLANK('Data sheet'!B847), "", INDEX('business units'!$A$2:$A$1000,MATCH('Data sheet'!B847,'business units'!$B$2:$B$1000,0)))</f>
        <v>hc.w</v>
      </c>
      <c r="C844" s="42" t="str">
        <f aca="false" t="array" ref="C844:C844">IF(ISBLANK('Data sheet'!C847), "", INDEX(suppliers!$A$2:$A$4053,MATCH('Data sheet'!C847,suppliers!$B$2:$B$4053,0)))</f>
        <v>ptbakriesumateraplantationstbk</v>
      </c>
      <c r="D844" s="42" t="str">
        <f aca="false" t="array" ref="D844:D844">IF(ISBLANK('Data sheet'!D847), "", INDEX(suppliers!$A$2:$A$4053,MATCH('Data sheet'!D847,suppliers!$B$2:$B$4053,0)))</f>
        <v>ptbakriesumateraplantationstbk.ptbakriesumateraplantationtbkunitjambi</v>
      </c>
      <c r="E844" s="42" t="str">
        <f aca="false" t="array" ref="E844:E844">IF(ISBLANK('Data sheet'!E847), "", INDEX(enums!$B$2:$B$5,MATCH('Data sheet'!E847,enums!$A$2:$A$5,0)))</f>
        <v>aggregation point</v>
      </c>
      <c r="F844" s="42" t="str">
        <f aca="false">'Data sheet'!F847</f>
        <v>Indonesia</v>
      </c>
      <c r="G844" s="42" t="n">
        <f aca="false">'Data sheet'!G847</f>
        <v>0</v>
      </c>
      <c r="H844" s="42" t="n">
        <f aca="false">'Data sheet'!H847</f>
        <v>-1.0776</v>
      </c>
      <c r="I844" s="42" t="n">
        <f aca="false">'Data sheet'!I847</f>
        <v>103.1107</v>
      </c>
      <c r="J844" s="42" t="n">
        <f aca="false">'Data sheet'!J847</f>
        <v>8825</v>
      </c>
      <c r="K844" s="42" t="n">
        <f aca="false">'Data sheet'!K847</f>
        <v>8957</v>
      </c>
      <c r="L844" s="42" t="n">
        <f aca="false">'Data sheet'!L847</f>
        <v>9091</v>
      </c>
      <c r="M844" s="42" t="n">
        <f aca="false">'Data sheet'!M847</f>
        <v>9227</v>
      </c>
      <c r="N844" s="42" t="n">
        <f aca="false">'Data sheet'!N847</f>
        <v>9365</v>
      </c>
      <c r="O844" s="42" t="n">
        <f aca="false">'Data sheet'!O847</f>
        <v>9505</v>
      </c>
      <c r="P844" s="42" t="n">
        <f aca="false">'Data sheet'!P847</f>
        <v>9648</v>
      </c>
      <c r="Q844" s="42" t="n">
        <f aca="false">'Data sheet'!Q847</f>
        <v>9793</v>
      </c>
      <c r="R844" s="42" t="n">
        <f aca="false">'Data sheet'!R847</f>
        <v>9940</v>
      </c>
      <c r="S844" s="42" t="n">
        <f aca="false">'Data sheet'!S847</f>
        <v>10089</v>
      </c>
      <c r="T844" s="42" t="n">
        <f aca="false">'Data sheet'!T847</f>
        <v>10240</v>
      </c>
      <c r="U844" s="42" t="n">
        <f aca="false">'Data sheet'!U847</f>
        <v>0</v>
      </c>
      <c r="V844" s="42" t="n">
        <f aca="false">'Data sheet'!V847</f>
        <v>0</v>
      </c>
      <c r="W844" s="42" t="n">
        <f aca="false">'Data sheet'!W847</f>
        <v>0</v>
      </c>
      <c r="X844" s="42" t="n">
        <f aca="false">'Data sheet'!X847</f>
        <v>0</v>
      </c>
      <c r="Y844" s="42" t="n">
        <f aca="false">'Data sheet'!Y847</f>
        <v>0</v>
      </c>
      <c r="Z844" s="42" t="n">
        <f aca="false">'Data sheet'!Z847</f>
        <v>0</v>
      </c>
      <c r="AA844" s="42" t="n">
        <f aca="false">'Data sheet'!AA847</f>
        <v>0</v>
      </c>
      <c r="AB844" s="42" t="n">
        <f aca="false">'Data sheet'!AB847</f>
        <v>0</v>
      </c>
      <c r="AC844" s="42" t="n">
        <f aca="false">'Data sheet'!AC847</f>
        <v>0</v>
      </c>
      <c r="AD844" s="42" t="n">
        <f aca="false">'Data sheet'!AD847</f>
        <v>0</v>
      </c>
      <c r="AE844" s="42" t="n">
        <f aca="false">'Data sheet'!AE847</f>
        <v>0</v>
      </c>
      <c r="AF844" s="42" t="n">
        <f aca="false">'Data sheet'!AF847</f>
        <v>0</v>
      </c>
      <c r="AG844" s="42" t="n">
        <f aca="false">'Data sheet'!AG847</f>
        <v>0</v>
      </c>
      <c r="AH844" s="42" t="n">
        <f aca="false">'Data sheet'!AH847</f>
        <v>0</v>
      </c>
      <c r="AI844" s="42" t="n">
        <f aca="false">'Data sheet'!AI847</f>
        <v>0</v>
      </c>
      <c r="AJ844" s="42" t="n">
        <f aca="false">'Data sheet'!AJ847</f>
        <v>0</v>
      </c>
      <c r="AK844" s="42" t="n">
        <f aca="false">'Data sheet'!AK847</f>
        <v>0</v>
      </c>
      <c r="AL844" s="42" t="n">
        <f aca="false">'Data sheet'!AL847</f>
        <v>0</v>
      </c>
      <c r="AM844" s="42" t="n">
        <f aca="false">'Data sheet'!AM847</f>
        <v>0</v>
      </c>
      <c r="AN844" s="42" t="n">
        <f aca="false">'Data sheet'!AN847</f>
        <v>0</v>
      </c>
      <c r="AO844" s="42" t="n">
        <f aca="false">'Data sheet'!AO847</f>
        <v>0</v>
      </c>
      <c r="AP844" s="42" t="n">
        <f aca="false">'Data sheet'!AP847</f>
        <v>0</v>
      </c>
      <c r="AQ844" s="42" t="n">
        <f aca="false">'Data sheet'!AQ847</f>
        <v>0</v>
      </c>
    </row>
    <row r="845" customFormat="false" ht="15.75" hidden="false" customHeight="false" outlineLevel="0" collapsed="false">
      <c r="A845" s="43" t="str">
        <f aca="false" t="array" ref="A845:A845">IF(ISBLANK('Data sheet'!A848), "", INDEX(materials!$B$2:$B$999,MATCH('Data sheet'!A848,materials!$A$2:$A$999,0)))</f>
        <v>1511</v>
      </c>
      <c r="B845" s="42" t="str">
        <f aca="false" t="array" ref="B845:B845">IF(ISBLANK('Data sheet'!B848), "", INDEX('business units'!$A$2:$A$1000,MATCH('Data sheet'!B848,'business units'!$B$2:$B$1000,0)))</f>
        <v>hc.w</v>
      </c>
      <c r="C845" s="42" t="str">
        <f aca="false" t="array" ref="C845:C845">IF(ISBLANK('Data sheet'!C848), "", INDEX(suppliers!$A$2:$A$4053,MATCH('Data sheet'!C848,suppliers!$B$2:$B$4053,0)))</f>
        <v>ptberkatsawitsejati</v>
      </c>
      <c r="D845" s="42" t="str">
        <f aca="false" t="array" ref="D845:D845">IF(ISBLANK('Data sheet'!D848), "", INDEX(suppliers!$A$2:$A$4053,MATCH('Data sheet'!D848,suppliers!$B$2:$B$4053,0)))</f>
        <v>ptberkatsawitsejati.ptguntungidamannusaguntungidamannusa2palmoilmill</v>
      </c>
      <c r="E845" s="42" t="str">
        <f aca="false" t="array" ref="E845:E845">IF(ISBLANK('Data sheet'!E848), "", INDEX(enums!$B$2:$B$5,MATCH('Data sheet'!E848,enums!$A$2:$A$5,0)))</f>
        <v>aggregation point</v>
      </c>
      <c r="F845" s="42" t="str">
        <f aca="false">'Data sheet'!F848</f>
        <v>Indonesia</v>
      </c>
      <c r="G845" s="42" t="n">
        <f aca="false">'Data sheet'!G848</f>
        <v>0</v>
      </c>
      <c r="H845" s="42" t="n">
        <f aca="false">'Data sheet'!H848</f>
        <v>0.053</v>
      </c>
      <c r="I845" s="42" t="n">
        <f aca="false">'Data sheet'!I848</f>
        <v>103.2076</v>
      </c>
      <c r="J845" s="42" t="n">
        <f aca="false">'Data sheet'!J848</f>
        <v>8800</v>
      </c>
      <c r="K845" s="42" t="n">
        <f aca="false">'Data sheet'!K848</f>
        <v>8932</v>
      </c>
      <c r="L845" s="42" t="n">
        <f aca="false">'Data sheet'!L848</f>
        <v>9066</v>
      </c>
      <c r="M845" s="42" t="n">
        <f aca="false">'Data sheet'!M848</f>
        <v>9202</v>
      </c>
      <c r="N845" s="42" t="n">
        <f aca="false">'Data sheet'!N848</f>
        <v>9340</v>
      </c>
      <c r="O845" s="42" t="n">
        <f aca="false">'Data sheet'!O848</f>
        <v>9480</v>
      </c>
      <c r="P845" s="42" t="n">
        <f aca="false">'Data sheet'!P848</f>
        <v>9622</v>
      </c>
      <c r="Q845" s="42" t="n">
        <f aca="false">'Data sheet'!Q848</f>
        <v>9766</v>
      </c>
      <c r="R845" s="42" t="n">
        <f aca="false">'Data sheet'!R848</f>
        <v>9912</v>
      </c>
      <c r="S845" s="42" t="n">
        <f aca="false">'Data sheet'!S848</f>
        <v>10061</v>
      </c>
      <c r="T845" s="42" t="n">
        <f aca="false">'Data sheet'!T848</f>
        <v>10212</v>
      </c>
      <c r="U845" s="42" t="n">
        <f aca="false">'Data sheet'!U848</f>
        <v>0</v>
      </c>
      <c r="V845" s="42" t="n">
        <f aca="false">'Data sheet'!V848</f>
        <v>0</v>
      </c>
      <c r="W845" s="42" t="n">
        <f aca="false">'Data sheet'!W848</f>
        <v>0</v>
      </c>
      <c r="X845" s="42" t="n">
        <f aca="false">'Data sheet'!X848</f>
        <v>0</v>
      </c>
      <c r="Y845" s="42" t="n">
        <f aca="false">'Data sheet'!Y848</f>
        <v>0</v>
      </c>
      <c r="Z845" s="42" t="n">
        <f aca="false">'Data sheet'!Z848</f>
        <v>0</v>
      </c>
      <c r="AA845" s="42" t="n">
        <f aca="false">'Data sheet'!AA848</f>
        <v>0</v>
      </c>
      <c r="AB845" s="42" t="n">
        <f aca="false">'Data sheet'!AB848</f>
        <v>0</v>
      </c>
      <c r="AC845" s="42" t="n">
        <f aca="false">'Data sheet'!AC848</f>
        <v>0</v>
      </c>
      <c r="AD845" s="42" t="n">
        <f aca="false">'Data sheet'!AD848</f>
        <v>0</v>
      </c>
      <c r="AE845" s="42" t="n">
        <f aca="false">'Data sheet'!AE848</f>
        <v>0</v>
      </c>
      <c r="AF845" s="42" t="n">
        <f aca="false">'Data sheet'!AF848</f>
        <v>0</v>
      </c>
      <c r="AG845" s="42" t="n">
        <f aca="false">'Data sheet'!AG848</f>
        <v>0</v>
      </c>
      <c r="AH845" s="42" t="n">
        <f aca="false">'Data sheet'!AH848</f>
        <v>0</v>
      </c>
      <c r="AI845" s="42" t="n">
        <f aca="false">'Data sheet'!AI848</f>
        <v>0</v>
      </c>
      <c r="AJ845" s="42" t="n">
        <f aca="false">'Data sheet'!AJ848</f>
        <v>0</v>
      </c>
      <c r="AK845" s="42" t="n">
        <f aca="false">'Data sheet'!AK848</f>
        <v>0</v>
      </c>
      <c r="AL845" s="42" t="n">
        <f aca="false">'Data sheet'!AL848</f>
        <v>0</v>
      </c>
      <c r="AM845" s="42" t="n">
        <f aca="false">'Data sheet'!AM848</f>
        <v>0</v>
      </c>
      <c r="AN845" s="42" t="n">
        <f aca="false">'Data sheet'!AN848</f>
        <v>0</v>
      </c>
      <c r="AO845" s="42" t="n">
        <f aca="false">'Data sheet'!AO848</f>
        <v>0</v>
      </c>
      <c r="AP845" s="42" t="n">
        <f aca="false">'Data sheet'!AP848</f>
        <v>0</v>
      </c>
      <c r="AQ845" s="42" t="n">
        <f aca="false">'Data sheet'!AQ848</f>
        <v>0</v>
      </c>
    </row>
    <row r="846" customFormat="false" ht="15.75" hidden="false" customHeight="false" outlineLevel="0" collapsed="false">
      <c r="A846" s="43" t="str">
        <f aca="false" t="array" ref="A846:A846">IF(ISBLANK('Data sheet'!A849), "", INDEX(materials!$B$2:$B$999,MATCH('Data sheet'!A849,materials!$A$2:$A$999,0)))</f>
        <v>1511</v>
      </c>
      <c r="B846" s="42" t="str">
        <f aca="false" t="array" ref="B846:B846">IF(ISBLANK('Data sheet'!B849), "", INDEX('business units'!$A$2:$A$1000,MATCH('Data sheet'!B849,'business units'!$B$2:$B$1000,0)))</f>
        <v>hc.w</v>
      </c>
      <c r="C846" s="42" t="str">
        <f aca="false" t="array" ref="C846:C846">IF(ISBLANK('Data sheet'!C849), "", INDEX(suppliers!$A$2:$A$4053,MATCH('Data sheet'!C849,suppliers!$B$2:$B$4053,0)))</f>
        <v>ptbuanasawitindah</v>
      </c>
      <c r="D846" s="42" t="str">
        <f aca="false" t="array" ref="D846:D846">IF(ISBLANK('Data sheet'!D849), "", INDEX(suppliers!$A$2:$A$4053,MATCH('Data sheet'!D849,suppliers!$B$2:$B$4053,0)))</f>
        <v>ptbuanasawitindah</v>
      </c>
      <c r="E846" s="42" t="str">
        <f aca="false" t="array" ref="E846:E846">IF(ISBLANK('Data sheet'!E849), "", INDEX(enums!$B$2:$B$5,MATCH('Data sheet'!E849,enums!$A$2:$A$5,0)))</f>
        <v>aggregation point</v>
      </c>
      <c r="F846" s="42" t="str">
        <f aca="false">'Data sheet'!F849</f>
        <v>Indonesia</v>
      </c>
      <c r="G846" s="42" t="n">
        <f aca="false">'Data sheet'!G849</f>
        <v>0</v>
      </c>
      <c r="H846" s="42" t="n">
        <f aca="false">'Data sheet'!H849</f>
        <v>3.1426</v>
      </c>
      <c r="I846" s="42" t="n">
        <f aca="false">'Data sheet'!I849</f>
        <v>99.51103</v>
      </c>
      <c r="J846" s="42" t="n">
        <f aca="false">'Data sheet'!J849</f>
        <v>7749</v>
      </c>
      <c r="K846" s="42" t="n">
        <f aca="false">'Data sheet'!K849</f>
        <v>7865</v>
      </c>
      <c r="L846" s="42" t="n">
        <f aca="false">'Data sheet'!L849</f>
        <v>7983</v>
      </c>
      <c r="M846" s="42" t="n">
        <f aca="false">'Data sheet'!M849</f>
        <v>8103</v>
      </c>
      <c r="N846" s="42" t="n">
        <f aca="false">'Data sheet'!N849</f>
        <v>8225</v>
      </c>
      <c r="O846" s="42" t="n">
        <f aca="false">'Data sheet'!O849</f>
        <v>8348</v>
      </c>
      <c r="P846" s="42" t="n">
        <f aca="false">'Data sheet'!P849</f>
        <v>8473</v>
      </c>
      <c r="Q846" s="42" t="n">
        <f aca="false">'Data sheet'!Q849</f>
        <v>8600</v>
      </c>
      <c r="R846" s="42" t="n">
        <f aca="false">'Data sheet'!R849</f>
        <v>8729</v>
      </c>
      <c r="S846" s="42" t="n">
        <f aca="false">'Data sheet'!S849</f>
        <v>8860</v>
      </c>
      <c r="T846" s="42" t="n">
        <f aca="false">'Data sheet'!T849</f>
        <v>8993</v>
      </c>
      <c r="U846" s="42" t="n">
        <f aca="false">'Data sheet'!U849</f>
        <v>0</v>
      </c>
      <c r="V846" s="42" t="n">
        <f aca="false">'Data sheet'!V849</f>
        <v>0</v>
      </c>
      <c r="W846" s="42" t="n">
        <f aca="false">'Data sheet'!W849</f>
        <v>0</v>
      </c>
      <c r="X846" s="42" t="n">
        <f aca="false">'Data sheet'!X849</f>
        <v>0</v>
      </c>
      <c r="Y846" s="42" t="n">
        <f aca="false">'Data sheet'!Y849</f>
        <v>0</v>
      </c>
      <c r="Z846" s="42" t="n">
        <f aca="false">'Data sheet'!Z849</f>
        <v>0</v>
      </c>
      <c r="AA846" s="42" t="n">
        <f aca="false">'Data sheet'!AA849</f>
        <v>0</v>
      </c>
      <c r="AB846" s="42" t="n">
        <f aca="false">'Data sheet'!AB849</f>
        <v>0</v>
      </c>
      <c r="AC846" s="42" t="n">
        <f aca="false">'Data sheet'!AC849</f>
        <v>0</v>
      </c>
      <c r="AD846" s="42" t="n">
        <f aca="false">'Data sheet'!AD849</f>
        <v>0</v>
      </c>
      <c r="AE846" s="42" t="n">
        <f aca="false">'Data sheet'!AE849</f>
        <v>0</v>
      </c>
      <c r="AF846" s="42" t="n">
        <f aca="false">'Data sheet'!AF849</f>
        <v>0</v>
      </c>
      <c r="AG846" s="42" t="n">
        <f aca="false">'Data sheet'!AG849</f>
        <v>0</v>
      </c>
      <c r="AH846" s="42" t="n">
        <f aca="false">'Data sheet'!AH849</f>
        <v>0</v>
      </c>
      <c r="AI846" s="42" t="n">
        <f aca="false">'Data sheet'!AI849</f>
        <v>0</v>
      </c>
      <c r="AJ846" s="42" t="n">
        <f aca="false">'Data sheet'!AJ849</f>
        <v>0</v>
      </c>
      <c r="AK846" s="42" t="n">
        <f aca="false">'Data sheet'!AK849</f>
        <v>0</v>
      </c>
      <c r="AL846" s="42" t="n">
        <f aca="false">'Data sheet'!AL849</f>
        <v>0</v>
      </c>
      <c r="AM846" s="42" t="n">
        <f aca="false">'Data sheet'!AM849</f>
        <v>0</v>
      </c>
      <c r="AN846" s="42" t="n">
        <f aca="false">'Data sheet'!AN849</f>
        <v>0</v>
      </c>
      <c r="AO846" s="42" t="n">
        <f aca="false">'Data sheet'!AO849</f>
        <v>0</v>
      </c>
      <c r="AP846" s="42" t="n">
        <f aca="false">'Data sheet'!AP849</f>
        <v>0</v>
      </c>
      <c r="AQ846" s="42" t="n">
        <f aca="false">'Data sheet'!AQ849</f>
        <v>0</v>
      </c>
    </row>
    <row r="847" customFormat="false" ht="15.75" hidden="false" customHeight="false" outlineLevel="0" collapsed="false">
      <c r="A847" s="43" t="str">
        <f aca="false" t="array" ref="A847:A847">IF(ISBLANK('Data sheet'!A850), "", INDEX(materials!$B$2:$B$999,MATCH('Data sheet'!A850,materials!$A$2:$A$999,0)))</f>
        <v>1511</v>
      </c>
      <c r="B847" s="42" t="str">
        <f aca="false" t="array" ref="B847:B847">IF(ISBLANK('Data sheet'!B850), "", INDEX('business units'!$A$2:$A$1000,MATCH('Data sheet'!B850,'business units'!$B$2:$B$1000,0)))</f>
        <v>hc.w</v>
      </c>
      <c r="C847" s="42" t="str">
        <f aca="false" t="array" ref="C847:C847">IF(ISBLANK('Data sheet'!C850), "", INDEX(suppliers!$A$2:$A$4053,MATCH('Data sheet'!C850,suppliers!$B$2:$B$4053,0)))</f>
        <v>ptcakraalamsejati</v>
      </c>
      <c r="D847" s="42" t="str">
        <f aca="false" t="array" ref="D847:D847">IF(ISBLANK('Data sheet'!D850), "", INDEX(suppliers!$A$2:$A$4053,MATCH('Data sheet'!D850,suppliers!$B$2:$B$4053,0)))</f>
        <v>ptcakraalamsejati.cakraalamsejati</v>
      </c>
      <c r="E847" s="42" t="str">
        <f aca="false" t="array" ref="E847:E847">IF(ISBLANK('Data sheet'!E850), "", INDEX(enums!$B$2:$B$5,MATCH('Data sheet'!E850,enums!$A$2:$A$5,0)))</f>
        <v>aggregation point</v>
      </c>
      <c r="F847" s="42" t="str">
        <f aca="false">'Data sheet'!F850</f>
        <v>Indonesia</v>
      </c>
      <c r="G847" s="42" t="n">
        <f aca="false">'Data sheet'!G850</f>
        <v>0</v>
      </c>
      <c r="H847" s="42" t="n">
        <f aca="false">'Data sheet'!H850</f>
        <v>0.1755</v>
      </c>
      <c r="I847" s="42" t="n">
        <f aca="false">'Data sheet'!I850</f>
        <v>102.0514</v>
      </c>
      <c r="J847" s="42" t="n">
        <f aca="false">'Data sheet'!J850</f>
        <v>2536</v>
      </c>
      <c r="K847" s="42" t="n">
        <f aca="false">'Data sheet'!K850</f>
        <v>2574</v>
      </c>
      <c r="L847" s="42" t="n">
        <f aca="false">'Data sheet'!L850</f>
        <v>2613</v>
      </c>
      <c r="M847" s="42" t="n">
        <f aca="false">'Data sheet'!M850</f>
        <v>2652</v>
      </c>
      <c r="N847" s="42" t="n">
        <f aca="false">'Data sheet'!N850</f>
        <v>2692</v>
      </c>
      <c r="O847" s="42" t="n">
        <f aca="false">'Data sheet'!O850</f>
        <v>2732</v>
      </c>
      <c r="P847" s="42" t="n">
        <f aca="false">'Data sheet'!P850</f>
        <v>2773</v>
      </c>
      <c r="Q847" s="42" t="n">
        <f aca="false">'Data sheet'!Q850</f>
        <v>2815</v>
      </c>
      <c r="R847" s="42" t="n">
        <f aca="false">'Data sheet'!R850</f>
        <v>2857</v>
      </c>
      <c r="S847" s="42" t="n">
        <f aca="false">'Data sheet'!S850</f>
        <v>2900</v>
      </c>
      <c r="T847" s="42" t="n">
        <f aca="false">'Data sheet'!T850</f>
        <v>2944</v>
      </c>
      <c r="U847" s="42" t="n">
        <f aca="false">'Data sheet'!U850</f>
        <v>0</v>
      </c>
      <c r="V847" s="42" t="n">
        <f aca="false">'Data sheet'!V850</f>
        <v>0</v>
      </c>
      <c r="W847" s="42" t="n">
        <f aca="false">'Data sheet'!W850</f>
        <v>0</v>
      </c>
      <c r="X847" s="42" t="n">
        <f aca="false">'Data sheet'!X850</f>
        <v>0</v>
      </c>
      <c r="Y847" s="42" t="n">
        <f aca="false">'Data sheet'!Y850</f>
        <v>0</v>
      </c>
      <c r="Z847" s="42" t="n">
        <f aca="false">'Data sheet'!Z850</f>
        <v>0</v>
      </c>
      <c r="AA847" s="42" t="n">
        <f aca="false">'Data sheet'!AA850</f>
        <v>0</v>
      </c>
      <c r="AB847" s="42" t="n">
        <f aca="false">'Data sheet'!AB850</f>
        <v>0</v>
      </c>
      <c r="AC847" s="42" t="n">
        <f aca="false">'Data sheet'!AC850</f>
        <v>0</v>
      </c>
      <c r="AD847" s="42" t="n">
        <f aca="false">'Data sheet'!AD850</f>
        <v>0</v>
      </c>
      <c r="AE847" s="42" t="n">
        <f aca="false">'Data sheet'!AE850</f>
        <v>0</v>
      </c>
      <c r="AF847" s="42" t="n">
        <f aca="false">'Data sheet'!AF850</f>
        <v>0</v>
      </c>
      <c r="AG847" s="42" t="n">
        <f aca="false">'Data sheet'!AG850</f>
        <v>0</v>
      </c>
      <c r="AH847" s="42" t="n">
        <f aca="false">'Data sheet'!AH850</f>
        <v>0</v>
      </c>
      <c r="AI847" s="42" t="n">
        <f aca="false">'Data sheet'!AI850</f>
        <v>0</v>
      </c>
      <c r="AJ847" s="42" t="n">
        <f aca="false">'Data sheet'!AJ850</f>
        <v>0</v>
      </c>
      <c r="AK847" s="42" t="n">
        <f aca="false">'Data sheet'!AK850</f>
        <v>0</v>
      </c>
      <c r="AL847" s="42" t="n">
        <f aca="false">'Data sheet'!AL850</f>
        <v>0</v>
      </c>
      <c r="AM847" s="42" t="n">
        <f aca="false">'Data sheet'!AM850</f>
        <v>0</v>
      </c>
      <c r="AN847" s="42" t="n">
        <f aca="false">'Data sheet'!AN850</f>
        <v>0</v>
      </c>
      <c r="AO847" s="42" t="n">
        <f aca="false">'Data sheet'!AO850</f>
        <v>0</v>
      </c>
      <c r="AP847" s="42" t="n">
        <f aca="false">'Data sheet'!AP850</f>
        <v>0</v>
      </c>
      <c r="AQ847" s="42" t="n">
        <f aca="false">'Data sheet'!AQ850</f>
        <v>0</v>
      </c>
    </row>
    <row r="848" customFormat="false" ht="15.75" hidden="false" customHeight="false" outlineLevel="0" collapsed="false">
      <c r="A848" s="43" t="str">
        <f aca="false" t="array" ref="A848:A848">IF(ISBLANK('Data sheet'!A851), "", INDEX(materials!$B$2:$B$999,MATCH('Data sheet'!A851,materials!$A$2:$A$999,0)))</f>
        <v>1511</v>
      </c>
      <c r="B848" s="42" t="str">
        <f aca="false" t="array" ref="B848:B848">IF(ISBLANK('Data sheet'!B851), "", INDEX('business units'!$A$2:$A$1000,MATCH('Data sheet'!B851,'business units'!$B$2:$B$1000,0)))</f>
        <v>hc.w</v>
      </c>
      <c r="C848" s="42" t="str">
        <f aca="false" t="array" ref="C848:C848">IF(ISBLANK('Data sheet'!C851), "", INDEX(suppliers!$A$2:$A$4053,MATCH('Data sheet'!C851,suppliers!$B$2:$B$4053,0)))</f>
        <v>ptcitraputrakebunasri</v>
      </c>
      <c r="D848" s="42" t="str">
        <f aca="false" t="array" ref="D848:D848">IF(ISBLANK('Data sheet'!D851), "", INDEX(suppliers!$A$2:$A$4053,MATCH('Data sheet'!D851,suppliers!$B$2:$B$4053,0)))</f>
        <v>ptcitraputrakebunasri</v>
      </c>
      <c r="E848" s="42" t="str">
        <f aca="false" t="array" ref="E848:E848">IF(ISBLANK('Data sheet'!E851), "", INDEX(enums!$B$2:$B$5,MATCH('Data sheet'!E851,enums!$A$2:$A$5,0)))</f>
        <v>aggregation point</v>
      </c>
      <c r="F848" s="42" t="str">
        <f aca="false">'Data sheet'!F851</f>
        <v>Indonesia</v>
      </c>
      <c r="G848" s="42" t="n">
        <f aca="false">'Data sheet'!G851</f>
        <v>0</v>
      </c>
      <c r="H848" s="42" t="n">
        <f aca="false">'Data sheet'!H851</f>
        <v>3.9463</v>
      </c>
      <c r="I848" s="42" t="n">
        <f aca="false">'Data sheet'!I851</f>
        <v>114.9537778</v>
      </c>
      <c r="J848" s="42" t="n">
        <f aca="false">'Data sheet'!J851</f>
        <v>2526</v>
      </c>
      <c r="K848" s="42" t="n">
        <f aca="false">'Data sheet'!K851</f>
        <v>2564</v>
      </c>
      <c r="L848" s="42" t="n">
        <f aca="false">'Data sheet'!L851</f>
        <v>2602</v>
      </c>
      <c r="M848" s="42" t="n">
        <f aca="false">'Data sheet'!M851</f>
        <v>2641</v>
      </c>
      <c r="N848" s="42" t="n">
        <f aca="false">'Data sheet'!N851</f>
        <v>2681</v>
      </c>
      <c r="O848" s="42" t="n">
        <f aca="false">'Data sheet'!O851</f>
        <v>2721</v>
      </c>
      <c r="P848" s="42" t="n">
        <f aca="false">'Data sheet'!P851</f>
        <v>2762</v>
      </c>
      <c r="Q848" s="42" t="n">
        <f aca="false">'Data sheet'!Q851</f>
        <v>2803</v>
      </c>
      <c r="R848" s="42" t="n">
        <f aca="false">'Data sheet'!R851</f>
        <v>2845</v>
      </c>
      <c r="S848" s="42" t="n">
        <f aca="false">'Data sheet'!S851</f>
        <v>2888</v>
      </c>
      <c r="T848" s="42" t="n">
        <f aca="false">'Data sheet'!T851</f>
        <v>2931</v>
      </c>
      <c r="U848" s="42" t="n">
        <f aca="false">'Data sheet'!U851</f>
        <v>0</v>
      </c>
      <c r="V848" s="42" t="n">
        <f aca="false">'Data sheet'!V851</f>
        <v>0</v>
      </c>
      <c r="W848" s="42" t="n">
        <f aca="false">'Data sheet'!W851</f>
        <v>0</v>
      </c>
      <c r="X848" s="42" t="n">
        <f aca="false">'Data sheet'!X851</f>
        <v>0</v>
      </c>
      <c r="Y848" s="42" t="n">
        <f aca="false">'Data sheet'!Y851</f>
        <v>0</v>
      </c>
      <c r="Z848" s="42" t="n">
        <f aca="false">'Data sheet'!Z851</f>
        <v>0</v>
      </c>
      <c r="AA848" s="42" t="n">
        <f aca="false">'Data sheet'!AA851</f>
        <v>0</v>
      </c>
      <c r="AB848" s="42" t="n">
        <f aca="false">'Data sheet'!AB851</f>
        <v>0</v>
      </c>
      <c r="AC848" s="42" t="n">
        <f aca="false">'Data sheet'!AC851</f>
        <v>0</v>
      </c>
      <c r="AD848" s="42" t="n">
        <f aca="false">'Data sheet'!AD851</f>
        <v>0</v>
      </c>
      <c r="AE848" s="42" t="n">
        <f aca="false">'Data sheet'!AE851</f>
        <v>0</v>
      </c>
      <c r="AF848" s="42" t="n">
        <f aca="false">'Data sheet'!AF851</f>
        <v>0</v>
      </c>
      <c r="AG848" s="42" t="n">
        <f aca="false">'Data sheet'!AG851</f>
        <v>0</v>
      </c>
      <c r="AH848" s="42" t="n">
        <f aca="false">'Data sheet'!AH851</f>
        <v>0</v>
      </c>
      <c r="AI848" s="42" t="n">
        <f aca="false">'Data sheet'!AI851</f>
        <v>0</v>
      </c>
      <c r="AJ848" s="42" t="n">
        <f aca="false">'Data sheet'!AJ851</f>
        <v>0</v>
      </c>
      <c r="AK848" s="42" t="n">
        <f aca="false">'Data sheet'!AK851</f>
        <v>0</v>
      </c>
      <c r="AL848" s="42" t="n">
        <f aca="false">'Data sheet'!AL851</f>
        <v>0</v>
      </c>
      <c r="AM848" s="42" t="n">
        <f aca="false">'Data sheet'!AM851</f>
        <v>0</v>
      </c>
      <c r="AN848" s="42" t="n">
        <f aca="false">'Data sheet'!AN851</f>
        <v>0</v>
      </c>
      <c r="AO848" s="42" t="n">
        <f aca="false">'Data sheet'!AO851</f>
        <v>0</v>
      </c>
      <c r="AP848" s="42" t="n">
        <f aca="false">'Data sheet'!AP851</f>
        <v>0</v>
      </c>
      <c r="AQ848" s="42" t="n">
        <f aca="false">'Data sheet'!AQ851</f>
        <v>0</v>
      </c>
    </row>
    <row r="849" customFormat="false" ht="15.75" hidden="false" customHeight="false" outlineLevel="0" collapsed="false">
      <c r="A849" s="43" t="str">
        <f aca="false" t="array" ref="A849:A849">IF(ISBLANK('Data sheet'!A852), "", INDEX(materials!$B$2:$B$999,MATCH('Data sheet'!A852,materials!$A$2:$A$999,0)))</f>
        <v>1511</v>
      </c>
      <c r="B849" s="42" t="str">
        <f aca="false" t="array" ref="B849:B849">IF(ISBLANK('Data sheet'!B852), "", INDEX('business units'!$A$2:$A$1000,MATCH('Data sheet'!B852,'business units'!$B$2:$B$1000,0)))</f>
        <v>hc.w</v>
      </c>
      <c r="C849" s="42" t="str">
        <f aca="false" t="array" ref="C849:C849">IF(ISBLANK('Data sheet'!C852), "", INDEX(suppliers!$A$2:$A$4053,MATCH('Data sheet'!C852,suppliers!$B$2:$B$4053,0)))</f>
        <v>ptdayalabuhanindah</v>
      </c>
      <c r="D849" s="42" t="str">
        <f aca="false" t="array" ref="D849:D849">IF(ISBLANK('Data sheet'!D852), "", INDEX(suppliers!$A$2:$A$4053,MATCH('Data sheet'!D852,suppliers!$B$2:$B$4053,0)))</f>
        <v>ptdayalabuhanindah.ptdayalabuhanindah</v>
      </c>
      <c r="E849" s="42" t="str">
        <f aca="false" t="array" ref="E849:E849">IF(ISBLANK('Data sheet'!E852), "", INDEX(enums!$B$2:$B$5,MATCH('Data sheet'!E852,enums!$A$2:$A$5,0)))</f>
        <v>aggregation point</v>
      </c>
      <c r="F849" s="42" t="str">
        <f aca="false">'Data sheet'!F852</f>
        <v>Indonesia</v>
      </c>
      <c r="G849" s="42" t="n">
        <f aca="false">'Data sheet'!G852</f>
        <v>0</v>
      </c>
      <c r="H849" s="42" t="n">
        <f aca="false">'Data sheet'!H852</f>
        <v>2.2861</v>
      </c>
      <c r="I849" s="42" t="n">
        <f aca="false">'Data sheet'!I852</f>
        <v>100.1408</v>
      </c>
      <c r="J849" s="42" t="n">
        <f aca="false">'Data sheet'!J852</f>
        <v>5307</v>
      </c>
      <c r="K849" s="42" t="n">
        <f aca="false">'Data sheet'!K852</f>
        <v>5387</v>
      </c>
      <c r="L849" s="42" t="n">
        <f aca="false">'Data sheet'!L852</f>
        <v>5468</v>
      </c>
      <c r="M849" s="42" t="n">
        <f aca="false">'Data sheet'!M852</f>
        <v>5550</v>
      </c>
      <c r="N849" s="42" t="n">
        <f aca="false">'Data sheet'!N852</f>
        <v>5633</v>
      </c>
      <c r="O849" s="42" t="n">
        <f aca="false">'Data sheet'!O852</f>
        <v>5717</v>
      </c>
      <c r="P849" s="42" t="n">
        <f aca="false">'Data sheet'!P852</f>
        <v>5803</v>
      </c>
      <c r="Q849" s="42" t="n">
        <f aca="false">'Data sheet'!Q852</f>
        <v>5890</v>
      </c>
      <c r="R849" s="42" t="n">
        <f aca="false">'Data sheet'!R852</f>
        <v>5978</v>
      </c>
      <c r="S849" s="42" t="n">
        <f aca="false">'Data sheet'!S852</f>
        <v>6068</v>
      </c>
      <c r="T849" s="42" t="n">
        <f aca="false">'Data sheet'!T852</f>
        <v>6159</v>
      </c>
      <c r="U849" s="42" t="n">
        <f aca="false">'Data sheet'!U852</f>
        <v>0</v>
      </c>
      <c r="V849" s="42" t="n">
        <f aca="false">'Data sheet'!V852</f>
        <v>0</v>
      </c>
      <c r="W849" s="42" t="n">
        <f aca="false">'Data sheet'!W852</f>
        <v>0</v>
      </c>
      <c r="X849" s="42" t="n">
        <f aca="false">'Data sheet'!X852</f>
        <v>0</v>
      </c>
      <c r="Y849" s="42" t="n">
        <f aca="false">'Data sheet'!Y852</f>
        <v>0</v>
      </c>
      <c r="Z849" s="42" t="n">
        <f aca="false">'Data sheet'!Z852</f>
        <v>0</v>
      </c>
      <c r="AA849" s="42" t="n">
        <f aca="false">'Data sheet'!AA852</f>
        <v>0</v>
      </c>
      <c r="AB849" s="42" t="n">
        <f aca="false">'Data sheet'!AB852</f>
        <v>0</v>
      </c>
      <c r="AC849" s="42" t="n">
        <f aca="false">'Data sheet'!AC852</f>
        <v>0</v>
      </c>
      <c r="AD849" s="42" t="n">
        <f aca="false">'Data sheet'!AD852</f>
        <v>0</v>
      </c>
      <c r="AE849" s="42" t="n">
        <f aca="false">'Data sheet'!AE852</f>
        <v>0</v>
      </c>
      <c r="AF849" s="42" t="n">
        <f aca="false">'Data sheet'!AF852</f>
        <v>0</v>
      </c>
      <c r="AG849" s="42" t="n">
        <f aca="false">'Data sheet'!AG852</f>
        <v>0</v>
      </c>
      <c r="AH849" s="42" t="n">
        <f aca="false">'Data sheet'!AH852</f>
        <v>0</v>
      </c>
      <c r="AI849" s="42" t="n">
        <f aca="false">'Data sheet'!AI852</f>
        <v>0</v>
      </c>
      <c r="AJ849" s="42" t="n">
        <f aca="false">'Data sheet'!AJ852</f>
        <v>0</v>
      </c>
      <c r="AK849" s="42" t="n">
        <f aca="false">'Data sheet'!AK852</f>
        <v>0</v>
      </c>
      <c r="AL849" s="42" t="n">
        <f aca="false">'Data sheet'!AL852</f>
        <v>0</v>
      </c>
      <c r="AM849" s="42" t="n">
        <f aca="false">'Data sheet'!AM852</f>
        <v>0</v>
      </c>
      <c r="AN849" s="42" t="n">
        <f aca="false">'Data sheet'!AN852</f>
        <v>0</v>
      </c>
      <c r="AO849" s="42" t="n">
        <f aca="false">'Data sheet'!AO852</f>
        <v>0</v>
      </c>
      <c r="AP849" s="42" t="n">
        <f aca="false">'Data sheet'!AP852</f>
        <v>0</v>
      </c>
      <c r="AQ849" s="42" t="n">
        <f aca="false">'Data sheet'!AQ852</f>
        <v>0</v>
      </c>
    </row>
    <row r="850" customFormat="false" ht="15.75" hidden="false" customHeight="false" outlineLevel="0" collapsed="false">
      <c r="A850" s="43" t="str">
        <f aca="false" t="array" ref="A850:A850">IF(ISBLANK('Data sheet'!A853), "", INDEX(materials!$B$2:$B$999,MATCH('Data sheet'!A853,materials!$A$2:$A$999,0)))</f>
        <v>1511</v>
      </c>
      <c r="B850" s="42" t="str">
        <f aca="false" t="array" ref="B850:B850">IF(ISBLANK('Data sheet'!B853), "", INDEX('business units'!$A$2:$A$1000,MATCH('Data sheet'!B853,'business units'!$B$2:$B$1000,0)))</f>
        <v>hc.w</v>
      </c>
      <c r="C850" s="42" t="str">
        <f aca="false" t="array" ref="C850:C850">IF(ISBLANK('Data sheet'!C853), "", INDEX(suppliers!$A$2:$A$4053,MATCH('Data sheet'!C853,suppliers!$B$2:$B$4053,0)))</f>
        <v>pterasawita</v>
      </c>
      <c r="D850" s="42" t="str">
        <f aca="false" t="array" ref="D850:D850">IF(ISBLANK('Data sheet'!D853), "", INDEX(suppliers!$A$2:$A$4053,MATCH('Data sheet'!D853,suppliers!$B$2:$B$4053,0)))</f>
        <v>pterasawita.erasawita</v>
      </c>
      <c r="E850" s="42" t="str">
        <f aca="false" t="array" ref="E850:E850">IF(ISBLANK('Data sheet'!E853), "", INDEX(enums!$B$2:$B$5,MATCH('Data sheet'!E853,enums!$A$2:$A$5,0)))</f>
        <v>aggregation point</v>
      </c>
      <c r="F850" s="42" t="str">
        <f aca="false">'Data sheet'!F853</f>
        <v>Indonesia</v>
      </c>
      <c r="G850" s="42" t="n">
        <f aca="false">'Data sheet'!G853</f>
        <v>0</v>
      </c>
      <c r="H850" s="42" t="n">
        <f aca="false">'Data sheet'!H853</f>
        <v>1.0779</v>
      </c>
      <c r="I850" s="42" t="n">
        <f aca="false">'Data sheet'!I853</f>
        <v>100.49042</v>
      </c>
      <c r="J850" s="42" t="n">
        <f aca="false">'Data sheet'!J853</f>
        <v>1875</v>
      </c>
      <c r="K850" s="42" t="n">
        <f aca="false">'Data sheet'!K853</f>
        <v>1903</v>
      </c>
      <c r="L850" s="42" t="n">
        <f aca="false">'Data sheet'!L853</f>
        <v>1932</v>
      </c>
      <c r="M850" s="42" t="n">
        <f aca="false">'Data sheet'!M853</f>
        <v>1961</v>
      </c>
      <c r="N850" s="42" t="n">
        <f aca="false">'Data sheet'!N853</f>
        <v>1990</v>
      </c>
      <c r="O850" s="42" t="n">
        <f aca="false">'Data sheet'!O853</f>
        <v>2020</v>
      </c>
      <c r="P850" s="42" t="n">
        <f aca="false">'Data sheet'!P853</f>
        <v>2050</v>
      </c>
      <c r="Q850" s="42" t="n">
        <f aca="false">'Data sheet'!Q853</f>
        <v>2081</v>
      </c>
      <c r="R850" s="42" t="n">
        <f aca="false">'Data sheet'!R853</f>
        <v>2112</v>
      </c>
      <c r="S850" s="42" t="n">
        <f aca="false">'Data sheet'!S853</f>
        <v>2144</v>
      </c>
      <c r="T850" s="42" t="n">
        <f aca="false">'Data sheet'!T853</f>
        <v>2176</v>
      </c>
      <c r="U850" s="42" t="n">
        <f aca="false">'Data sheet'!U853</f>
        <v>0</v>
      </c>
      <c r="V850" s="42" t="n">
        <f aca="false">'Data sheet'!V853</f>
        <v>0</v>
      </c>
      <c r="W850" s="42" t="n">
        <f aca="false">'Data sheet'!W853</f>
        <v>0</v>
      </c>
      <c r="X850" s="42" t="n">
        <f aca="false">'Data sheet'!X853</f>
        <v>0</v>
      </c>
      <c r="Y850" s="42" t="n">
        <f aca="false">'Data sheet'!Y853</f>
        <v>0</v>
      </c>
      <c r="Z850" s="42" t="n">
        <f aca="false">'Data sheet'!Z853</f>
        <v>0</v>
      </c>
      <c r="AA850" s="42" t="n">
        <f aca="false">'Data sheet'!AA853</f>
        <v>0</v>
      </c>
      <c r="AB850" s="42" t="n">
        <f aca="false">'Data sheet'!AB853</f>
        <v>0</v>
      </c>
      <c r="AC850" s="42" t="n">
        <f aca="false">'Data sheet'!AC853</f>
        <v>0</v>
      </c>
      <c r="AD850" s="42" t="n">
        <f aca="false">'Data sheet'!AD853</f>
        <v>0</v>
      </c>
      <c r="AE850" s="42" t="n">
        <f aca="false">'Data sheet'!AE853</f>
        <v>0</v>
      </c>
      <c r="AF850" s="42" t="n">
        <f aca="false">'Data sheet'!AF853</f>
        <v>0</v>
      </c>
      <c r="AG850" s="42" t="n">
        <f aca="false">'Data sheet'!AG853</f>
        <v>0</v>
      </c>
      <c r="AH850" s="42" t="n">
        <f aca="false">'Data sheet'!AH853</f>
        <v>0</v>
      </c>
      <c r="AI850" s="42" t="n">
        <f aca="false">'Data sheet'!AI853</f>
        <v>0</v>
      </c>
      <c r="AJ850" s="42" t="n">
        <f aca="false">'Data sheet'!AJ853</f>
        <v>0</v>
      </c>
      <c r="AK850" s="42" t="n">
        <f aca="false">'Data sheet'!AK853</f>
        <v>0</v>
      </c>
      <c r="AL850" s="42" t="n">
        <f aca="false">'Data sheet'!AL853</f>
        <v>0</v>
      </c>
      <c r="AM850" s="42" t="n">
        <f aca="false">'Data sheet'!AM853</f>
        <v>0</v>
      </c>
      <c r="AN850" s="42" t="n">
        <f aca="false">'Data sheet'!AN853</f>
        <v>0</v>
      </c>
      <c r="AO850" s="42" t="n">
        <f aca="false">'Data sheet'!AO853</f>
        <v>0</v>
      </c>
      <c r="AP850" s="42" t="n">
        <f aca="false">'Data sheet'!AP853</f>
        <v>0</v>
      </c>
      <c r="AQ850" s="42" t="n">
        <f aca="false">'Data sheet'!AQ853</f>
        <v>0</v>
      </c>
    </row>
    <row r="851" customFormat="false" ht="15.75" hidden="false" customHeight="false" outlineLevel="0" collapsed="false">
      <c r="A851" s="43" t="str">
        <f aca="false" t="array" ref="A851:A851">IF(ISBLANK('Data sheet'!A854), "", INDEX(materials!$B$2:$B$999,MATCH('Data sheet'!A854,materials!$A$2:$A$999,0)))</f>
        <v>1511</v>
      </c>
      <c r="B851" s="42" t="str">
        <f aca="false" t="array" ref="B851:B851">IF(ISBLANK('Data sheet'!B854), "", INDEX('business units'!$A$2:$A$1000,MATCH('Data sheet'!B854,'business units'!$B$2:$B$1000,0)))</f>
        <v>hc.w</v>
      </c>
      <c r="C851" s="42" t="str">
        <f aca="false" t="array" ref="C851:C851">IF(ISBLANK('Data sheet'!C854), "", INDEX(suppliers!$A$2:$A$4053,MATCH('Data sheet'!C854,suppliers!$B$2:$B$4053,0)))</f>
        <v>pthasnurcitraterpadu</v>
      </c>
      <c r="D851" s="42" t="str">
        <f aca="false" t="array" ref="D851:D851">IF(ISBLANK('Data sheet'!D854), "", INDEX(suppliers!$A$2:$A$4053,MATCH('Data sheet'!D854,suppliers!$B$2:$B$4053,0)))</f>
        <v>pthasnurcitraterpadu</v>
      </c>
      <c r="E851" s="42" t="str">
        <f aca="false" t="array" ref="E851:E851">IF(ISBLANK('Data sheet'!E854), "", INDEX(enums!$B$2:$B$5,MATCH('Data sheet'!E854,enums!$A$2:$A$5,0)))</f>
        <v>aggregation point</v>
      </c>
      <c r="F851" s="42" t="str">
        <f aca="false">'Data sheet'!F854</f>
        <v>Indonesia</v>
      </c>
      <c r="G851" s="42" t="n">
        <f aca="false">'Data sheet'!G854</f>
        <v>0</v>
      </c>
      <c r="H851" s="42" t="n">
        <f aca="false">'Data sheet'!H854</f>
        <v>-2.9494</v>
      </c>
      <c r="I851" s="42" t="n">
        <f aca="false">'Data sheet'!I854</f>
        <v>114.8647028</v>
      </c>
      <c r="J851" s="42" t="n">
        <f aca="false">'Data sheet'!J854</f>
        <v>715</v>
      </c>
      <c r="K851" s="42" t="n">
        <f aca="false">'Data sheet'!K854</f>
        <v>726</v>
      </c>
      <c r="L851" s="42" t="n">
        <f aca="false">'Data sheet'!L854</f>
        <v>737</v>
      </c>
      <c r="M851" s="42" t="n">
        <f aca="false">'Data sheet'!M854</f>
        <v>748</v>
      </c>
      <c r="N851" s="42" t="n">
        <f aca="false">'Data sheet'!N854</f>
        <v>759</v>
      </c>
      <c r="O851" s="42" t="n">
        <f aca="false">'Data sheet'!O854</f>
        <v>770</v>
      </c>
      <c r="P851" s="42" t="n">
        <f aca="false">'Data sheet'!P854</f>
        <v>782</v>
      </c>
      <c r="Q851" s="42" t="n">
        <f aca="false">'Data sheet'!Q854</f>
        <v>794</v>
      </c>
      <c r="R851" s="42" t="n">
        <f aca="false">'Data sheet'!R854</f>
        <v>806</v>
      </c>
      <c r="S851" s="42" t="n">
        <f aca="false">'Data sheet'!S854</f>
        <v>818</v>
      </c>
      <c r="T851" s="42" t="n">
        <f aca="false">'Data sheet'!T854</f>
        <v>830</v>
      </c>
      <c r="U851" s="42" t="n">
        <f aca="false">'Data sheet'!U854</f>
        <v>0</v>
      </c>
      <c r="V851" s="42" t="n">
        <f aca="false">'Data sheet'!V854</f>
        <v>0</v>
      </c>
      <c r="W851" s="42" t="n">
        <f aca="false">'Data sheet'!W854</f>
        <v>0</v>
      </c>
      <c r="X851" s="42" t="n">
        <f aca="false">'Data sheet'!X854</f>
        <v>0</v>
      </c>
      <c r="Y851" s="42" t="n">
        <f aca="false">'Data sheet'!Y854</f>
        <v>0</v>
      </c>
      <c r="Z851" s="42" t="n">
        <f aca="false">'Data sheet'!Z854</f>
        <v>0</v>
      </c>
      <c r="AA851" s="42" t="n">
        <f aca="false">'Data sheet'!AA854</f>
        <v>0</v>
      </c>
      <c r="AB851" s="42" t="n">
        <f aca="false">'Data sheet'!AB854</f>
        <v>0</v>
      </c>
      <c r="AC851" s="42" t="n">
        <f aca="false">'Data sheet'!AC854</f>
        <v>0</v>
      </c>
      <c r="AD851" s="42" t="n">
        <f aca="false">'Data sheet'!AD854</f>
        <v>0</v>
      </c>
      <c r="AE851" s="42" t="n">
        <f aca="false">'Data sheet'!AE854</f>
        <v>0</v>
      </c>
      <c r="AF851" s="42" t="n">
        <f aca="false">'Data sheet'!AF854</f>
        <v>0</v>
      </c>
      <c r="AG851" s="42" t="n">
        <f aca="false">'Data sheet'!AG854</f>
        <v>0</v>
      </c>
      <c r="AH851" s="42" t="n">
        <f aca="false">'Data sheet'!AH854</f>
        <v>0</v>
      </c>
      <c r="AI851" s="42" t="n">
        <f aca="false">'Data sheet'!AI854</f>
        <v>0</v>
      </c>
      <c r="AJ851" s="42" t="n">
        <f aca="false">'Data sheet'!AJ854</f>
        <v>0</v>
      </c>
      <c r="AK851" s="42" t="n">
        <f aca="false">'Data sheet'!AK854</f>
        <v>0</v>
      </c>
      <c r="AL851" s="42" t="n">
        <f aca="false">'Data sheet'!AL854</f>
        <v>0</v>
      </c>
      <c r="AM851" s="42" t="n">
        <f aca="false">'Data sheet'!AM854</f>
        <v>0</v>
      </c>
      <c r="AN851" s="42" t="n">
        <f aca="false">'Data sheet'!AN854</f>
        <v>0</v>
      </c>
      <c r="AO851" s="42" t="n">
        <f aca="false">'Data sheet'!AO854</f>
        <v>0</v>
      </c>
      <c r="AP851" s="42" t="n">
        <f aca="false">'Data sheet'!AP854</f>
        <v>0</v>
      </c>
      <c r="AQ851" s="42" t="n">
        <f aca="false">'Data sheet'!AQ854</f>
        <v>0</v>
      </c>
    </row>
    <row r="852" customFormat="false" ht="15.75" hidden="false" customHeight="false" outlineLevel="0" collapsed="false">
      <c r="A852" s="43" t="str">
        <f aca="false" t="array" ref="A852:A852">IF(ISBLANK('Data sheet'!A855), "", INDEX(materials!$B$2:$B$999,MATCH('Data sheet'!A855,materials!$A$2:$A$999,0)))</f>
        <v>1511</v>
      </c>
      <c r="B852" s="42" t="str">
        <f aca="false" t="array" ref="B852:B852">IF(ISBLANK('Data sheet'!B855), "", INDEX('business units'!$A$2:$A$1000,MATCH('Data sheet'!B855,'business units'!$B$2:$B$1000,0)))</f>
        <v>hc.w</v>
      </c>
      <c r="C852" s="42" t="str">
        <f aca="false" t="array" ref="C852:C852">IF(ISBLANK('Data sheet'!C855), "", INDEX(suppliers!$A$2:$A$4053,MATCH('Data sheet'!C855,suppliers!$B$2:$B$4053,0)))</f>
        <v>ptkemilauindahnusantara</v>
      </c>
      <c r="D852" s="42" t="str">
        <f aca="false" t="array" ref="D852:D852">IF(ISBLANK('Data sheet'!D855), "", INDEX(suppliers!$A$2:$A$4053,MATCH('Data sheet'!D855,suppliers!$B$2:$B$4053,0)))</f>
        <v>ptkemilauindahnusantara.sungaibengalon</v>
      </c>
      <c r="E852" s="42" t="str">
        <f aca="false" t="array" ref="E852:E852">IF(ISBLANK('Data sheet'!E855), "", INDEX(enums!$B$2:$B$5,MATCH('Data sheet'!E855,enums!$A$2:$A$5,0)))</f>
        <v>aggregation point</v>
      </c>
      <c r="F852" s="42" t="str">
        <f aca="false">'Data sheet'!F855</f>
        <v>Indonesia</v>
      </c>
      <c r="G852" s="42" t="n">
        <f aca="false">'Data sheet'!G855</f>
        <v>0</v>
      </c>
      <c r="H852" s="42" t="n">
        <f aca="false">'Data sheet'!H855</f>
        <v>0.7229</v>
      </c>
      <c r="I852" s="42" t="n">
        <f aca="false">'Data sheet'!I855</f>
        <v>117.6575</v>
      </c>
      <c r="J852" s="42" t="n">
        <f aca="false">'Data sheet'!J855</f>
        <v>1394</v>
      </c>
      <c r="K852" s="42" t="n">
        <f aca="false">'Data sheet'!K855</f>
        <v>1415</v>
      </c>
      <c r="L852" s="42" t="n">
        <f aca="false">'Data sheet'!L855</f>
        <v>1436</v>
      </c>
      <c r="M852" s="42" t="n">
        <f aca="false">'Data sheet'!M855</f>
        <v>1458</v>
      </c>
      <c r="N852" s="42" t="n">
        <f aca="false">'Data sheet'!N855</f>
        <v>1480</v>
      </c>
      <c r="O852" s="42" t="n">
        <f aca="false">'Data sheet'!O855</f>
        <v>1502</v>
      </c>
      <c r="P852" s="42" t="n">
        <f aca="false">'Data sheet'!P855</f>
        <v>1525</v>
      </c>
      <c r="Q852" s="42" t="n">
        <f aca="false">'Data sheet'!Q855</f>
        <v>1548</v>
      </c>
      <c r="R852" s="42" t="n">
        <f aca="false">'Data sheet'!R855</f>
        <v>1571</v>
      </c>
      <c r="S852" s="42" t="n">
        <f aca="false">'Data sheet'!S855</f>
        <v>1595</v>
      </c>
      <c r="T852" s="42" t="n">
        <f aca="false">'Data sheet'!T855</f>
        <v>1619</v>
      </c>
      <c r="U852" s="42" t="n">
        <f aca="false">'Data sheet'!U855</f>
        <v>0</v>
      </c>
      <c r="V852" s="42" t="n">
        <f aca="false">'Data sheet'!V855</f>
        <v>0</v>
      </c>
      <c r="W852" s="42" t="n">
        <f aca="false">'Data sheet'!W855</f>
        <v>0</v>
      </c>
      <c r="X852" s="42" t="n">
        <f aca="false">'Data sheet'!X855</f>
        <v>0</v>
      </c>
      <c r="Y852" s="42" t="n">
        <f aca="false">'Data sheet'!Y855</f>
        <v>0</v>
      </c>
      <c r="Z852" s="42" t="n">
        <f aca="false">'Data sheet'!Z855</f>
        <v>0</v>
      </c>
      <c r="AA852" s="42" t="n">
        <f aca="false">'Data sheet'!AA855</f>
        <v>0</v>
      </c>
      <c r="AB852" s="42" t="n">
        <f aca="false">'Data sheet'!AB855</f>
        <v>0</v>
      </c>
      <c r="AC852" s="42" t="n">
        <f aca="false">'Data sheet'!AC855</f>
        <v>0</v>
      </c>
      <c r="AD852" s="42" t="n">
        <f aca="false">'Data sheet'!AD855</f>
        <v>0</v>
      </c>
      <c r="AE852" s="42" t="n">
        <f aca="false">'Data sheet'!AE855</f>
        <v>0</v>
      </c>
      <c r="AF852" s="42" t="n">
        <f aca="false">'Data sheet'!AF855</f>
        <v>0</v>
      </c>
      <c r="AG852" s="42" t="n">
        <f aca="false">'Data sheet'!AG855</f>
        <v>0</v>
      </c>
      <c r="AH852" s="42" t="n">
        <f aca="false">'Data sheet'!AH855</f>
        <v>0</v>
      </c>
      <c r="AI852" s="42" t="n">
        <f aca="false">'Data sheet'!AI855</f>
        <v>0</v>
      </c>
      <c r="AJ852" s="42" t="n">
        <f aca="false">'Data sheet'!AJ855</f>
        <v>0</v>
      </c>
      <c r="AK852" s="42" t="n">
        <f aca="false">'Data sheet'!AK855</f>
        <v>0</v>
      </c>
      <c r="AL852" s="42" t="n">
        <f aca="false">'Data sheet'!AL855</f>
        <v>0</v>
      </c>
      <c r="AM852" s="42" t="n">
        <f aca="false">'Data sheet'!AM855</f>
        <v>0</v>
      </c>
      <c r="AN852" s="42" t="n">
        <f aca="false">'Data sheet'!AN855</f>
        <v>0</v>
      </c>
      <c r="AO852" s="42" t="n">
        <f aca="false">'Data sheet'!AO855</f>
        <v>0</v>
      </c>
      <c r="AP852" s="42" t="n">
        <f aca="false">'Data sheet'!AP855</f>
        <v>0</v>
      </c>
      <c r="AQ852" s="42" t="n">
        <f aca="false">'Data sheet'!AQ855</f>
        <v>0</v>
      </c>
    </row>
    <row r="853" customFormat="false" ht="15.75" hidden="false" customHeight="false" outlineLevel="0" collapsed="false">
      <c r="A853" s="43" t="str">
        <f aca="false" t="array" ref="A853:A853">IF(ISBLANK('Data sheet'!A856), "", INDEX(materials!$B$2:$B$999,MATCH('Data sheet'!A856,materials!$A$2:$A$999,0)))</f>
        <v>1511</v>
      </c>
      <c r="B853" s="42" t="str">
        <f aca="false" t="array" ref="B853:B853">IF(ISBLANK('Data sheet'!B856), "", INDEX('business units'!$A$2:$A$1000,MATCH('Data sheet'!B856,'business units'!$B$2:$B$1000,0)))</f>
        <v>hc.w</v>
      </c>
      <c r="C853" s="42" t="str">
        <f aca="false" t="array" ref="C853:C853">IF(ISBLANK('Data sheet'!C856), "", INDEX(suppliers!$A$2:$A$4053,MATCH('Data sheet'!C856,suppliers!$B$2:$B$4053,0)))</f>
        <v>ptperkebunannusantaraiii</v>
      </c>
      <c r="D853" s="42" t="str">
        <f aca="false" t="array" ref="D853:D853">IF(ISBLANK('Data sheet'!D856), "", INDEX(suppliers!$A$2:$A$4053,MATCH('Data sheet'!D856,suppliers!$B$2:$B$4053,0)))</f>
        <v>ptperkebunannusantaraiii.ptperkebunannusantaraiiiperseroseibaruhurpom</v>
      </c>
      <c r="E853" s="42" t="str">
        <f aca="false" t="array" ref="E853:E853">IF(ISBLANK('Data sheet'!E856), "", INDEX(enums!$B$2:$B$5,MATCH('Data sheet'!E856,enums!$A$2:$A$5,0)))</f>
        <v>aggregation point</v>
      </c>
      <c r="F853" s="42" t="str">
        <f aca="false">'Data sheet'!F856</f>
        <v>Indonesia</v>
      </c>
      <c r="G853" s="42" t="n">
        <f aca="false">'Data sheet'!G856</f>
        <v>0</v>
      </c>
      <c r="H853" s="42" t="n">
        <f aca="false">'Data sheet'!H856</f>
        <v>1.6885</v>
      </c>
      <c r="I853" s="42" t="n">
        <f aca="false">'Data sheet'!I856</f>
        <v>100.2858</v>
      </c>
      <c r="J853" s="42" t="n">
        <f aca="false">'Data sheet'!J856</f>
        <v>6278</v>
      </c>
      <c r="K853" s="42" t="n">
        <f aca="false">'Data sheet'!K856</f>
        <v>6372</v>
      </c>
      <c r="L853" s="42" t="n">
        <f aca="false">'Data sheet'!L856</f>
        <v>6468</v>
      </c>
      <c r="M853" s="42" t="n">
        <f aca="false">'Data sheet'!M856</f>
        <v>6565</v>
      </c>
      <c r="N853" s="42" t="n">
        <f aca="false">'Data sheet'!N856</f>
        <v>6663</v>
      </c>
      <c r="O853" s="42" t="n">
        <f aca="false">'Data sheet'!O856</f>
        <v>6763</v>
      </c>
      <c r="P853" s="42" t="n">
        <f aca="false">'Data sheet'!P856</f>
        <v>6864</v>
      </c>
      <c r="Q853" s="42" t="n">
        <f aca="false">'Data sheet'!Q856</f>
        <v>6967</v>
      </c>
      <c r="R853" s="42" t="n">
        <f aca="false">'Data sheet'!R856</f>
        <v>7072</v>
      </c>
      <c r="S853" s="42" t="n">
        <f aca="false">'Data sheet'!S856</f>
        <v>7178</v>
      </c>
      <c r="T853" s="42" t="n">
        <f aca="false">'Data sheet'!T856</f>
        <v>7286</v>
      </c>
      <c r="U853" s="42" t="n">
        <f aca="false">'Data sheet'!U856</f>
        <v>0</v>
      </c>
      <c r="V853" s="42" t="n">
        <f aca="false">'Data sheet'!V856</f>
        <v>0</v>
      </c>
      <c r="W853" s="42" t="n">
        <f aca="false">'Data sheet'!W856</f>
        <v>0</v>
      </c>
      <c r="X853" s="42" t="n">
        <f aca="false">'Data sheet'!X856</f>
        <v>0</v>
      </c>
      <c r="Y853" s="42" t="n">
        <f aca="false">'Data sheet'!Y856</f>
        <v>0</v>
      </c>
      <c r="Z853" s="42" t="n">
        <f aca="false">'Data sheet'!Z856</f>
        <v>0</v>
      </c>
      <c r="AA853" s="42" t="n">
        <f aca="false">'Data sheet'!AA856</f>
        <v>0</v>
      </c>
      <c r="AB853" s="42" t="n">
        <f aca="false">'Data sheet'!AB856</f>
        <v>0</v>
      </c>
      <c r="AC853" s="42" t="n">
        <f aca="false">'Data sheet'!AC856</f>
        <v>0</v>
      </c>
      <c r="AD853" s="42" t="n">
        <f aca="false">'Data sheet'!AD856</f>
        <v>0</v>
      </c>
      <c r="AE853" s="42" t="n">
        <f aca="false">'Data sheet'!AE856</f>
        <v>0</v>
      </c>
      <c r="AF853" s="42" t="n">
        <f aca="false">'Data sheet'!AF856</f>
        <v>0</v>
      </c>
      <c r="AG853" s="42" t="n">
        <f aca="false">'Data sheet'!AG856</f>
        <v>0</v>
      </c>
      <c r="AH853" s="42" t="n">
        <f aca="false">'Data sheet'!AH856</f>
        <v>0</v>
      </c>
      <c r="AI853" s="42" t="n">
        <f aca="false">'Data sheet'!AI856</f>
        <v>0</v>
      </c>
      <c r="AJ853" s="42" t="n">
        <f aca="false">'Data sheet'!AJ856</f>
        <v>0</v>
      </c>
      <c r="AK853" s="42" t="n">
        <f aca="false">'Data sheet'!AK856</f>
        <v>0</v>
      </c>
      <c r="AL853" s="42" t="n">
        <f aca="false">'Data sheet'!AL856</f>
        <v>0</v>
      </c>
      <c r="AM853" s="42" t="n">
        <f aca="false">'Data sheet'!AM856</f>
        <v>0</v>
      </c>
      <c r="AN853" s="42" t="n">
        <f aca="false">'Data sheet'!AN856</f>
        <v>0</v>
      </c>
      <c r="AO853" s="42" t="n">
        <f aca="false">'Data sheet'!AO856</f>
        <v>0</v>
      </c>
      <c r="AP853" s="42" t="n">
        <f aca="false">'Data sheet'!AP856</f>
        <v>0</v>
      </c>
      <c r="AQ853" s="42" t="n">
        <f aca="false">'Data sheet'!AQ856</f>
        <v>0</v>
      </c>
    </row>
    <row r="854" customFormat="false" ht="15.75" hidden="false" customHeight="false" outlineLevel="0" collapsed="false">
      <c r="A854" s="43" t="str">
        <f aca="false" t="array" ref="A854:A854">IF(ISBLANK('Data sheet'!A857), "", INDEX(materials!$B$2:$B$999,MATCH('Data sheet'!A857,materials!$A$2:$A$999,0)))</f>
        <v>1511</v>
      </c>
      <c r="B854" s="42" t="str">
        <f aca="false" t="array" ref="B854:B854">IF(ISBLANK('Data sheet'!B857), "", INDEX('business units'!$A$2:$A$1000,MATCH('Data sheet'!B857,'business units'!$B$2:$B$1000,0)))</f>
        <v>hc.w</v>
      </c>
      <c r="C854" s="42" t="str">
        <f aca="false" t="array" ref="C854:C854">IF(ISBLANK('Data sheet'!C857), "", INDEX(suppliers!$A$2:$A$4053,MATCH('Data sheet'!C857,suppliers!$B$2:$B$4053,0)))</f>
        <v>ptsuryasumbersawitabadi</v>
      </c>
      <c r="D854" s="42" t="str">
        <f aca="false" t="array" ref="D854:D854">IF(ISBLANK('Data sheet'!D857), "", INDEX(suppliers!$A$2:$A$4053,MATCH('Data sheet'!D857,suppliers!$B$2:$B$4053,0)))</f>
        <v>ptsuryasumbersawitabadi.suryasumbersawitabadi</v>
      </c>
      <c r="E854" s="42" t="str">
        <f aca="false" t="array" ref="E854:E854">IF(ISBLANK('Data sheet'!E857), "", INDEX(enums!$B$2:$B$5,MATCH('Data sheet'!E857,enums!$A$2:$A$5,0)))</f>
        <v>aggregation point</v>
      </c>
      <c r="F854" s="42" t="str">
        <f aca="false">'Data sheet'!F857</f>
        <v>Indonesia</v>
      </c>
      <c r="G854" s="42" t="n">
        <f aca="false">'Data sheet'!G857</f>
        <v>0</v>
      </c>
      <c r="H854" s="42" t="n">
        <f aca="false">'Data sheet'!H857</f>
        <v>-1.4711</v>
      </c>
      <c r="I854" s="42" t="n">
        <f aca="false">'Data sheet'!I857</f>
        <v>102.621</v>
      </c>
      <c r="J854" s="42" t="n">
        <f aca="false">'Data sheet'!J857</f>
        <v>7309</v>
      </c>
      <c r="K854" s="42" t="n">
        <f aca="false">'Data sheet'!K857</f>
        <v>7419</v>
      </c>
      <c r="L854" s="42" t="n">
        <f aca="false">'Data sheet'!L857</f>
        <v>7530</v>
      </c>
      <c r="M854" s="42" t="n">
        <f aca="false">'Data sheet'!M857</f>
        <v>7643</v>
      </c>
      <c r="N854" s="42" t="n">
        <f aca="false">'Data sheet'!N857</f>
        <v>7758</v>
      </c>
      <c r="O854" s="42" t="n">
        <f aca="false">'Data sheet'!O857</f>
        <v>7874</v>
      </c>
      <c r="P854" s="42" t="n">
        <f aca="false">'Data sheet'!P857</f>
        <v>7992</v>
      </c>
      <c r="Q854" s="42" t="n">
        <f aca="false">'Data sheet'!Q857</f>
        <v>8112</v>
      </c>
      <c r="R854" s="42" t="n">
        <f aca="false">'Data sheet'!R857</f>
        <v>8234</v>
      </c>
      <c r="S854" s="42" t="n">
        <f aca="false">'Data sheet'!S857</f>
        <v>8358</v>
      </c>
      <c r="T854" s="42" t="n">
        <f aca="false">'Data sheet'!T857</f>
        <v>8483</v>
      </c>
      <c r="U854" s="42" t="n">
        <f aca="false">'Data sheet'!U857</f>
        <v>0</v>
      </c>
      <c r="V854" s="42" t="n">
        <f aca="false">'Data sheet'!V857</f>
        <v>0</v>
      </c>
      <c r="W854" s="42" t="n">
        <f aca="false">'Data sheet'!W857</f>
        <v>0</v>
      </c>
      <c r="X854" s="42" t="n">
        <f aca="false">'Data sheet'!X857</f>
        <v>0</v>
      </c>
      <c r="Y854" s="42" t="n">
        <f aca="false">'Data sheet'!Y857</f>
        <v>0</v>
      </c>
      <c r="Z854" s="42" t="n">
        <f aca="false">'Data sheet'!Z857</f>
        <v>0</v>
      </c>
      <c r="AA854" s="42" t="n">
        <f aca="false">'Data sheet'!AA857</f>
        <v>0</v>
      </c>
      <c r="AB854" s="42" t="n">
        <f aca="false">'Data sheet'!AB857</f>
        <v>0</v>
      </c>
      <c r="AC854" s="42" t="n">
        <f aca="false">'Data sheet'!AC857</f>
        <v>0</v>
      </c>
      <c r="AD854" s="42" t="n">
        <f aca="false">'Data sheet'!AD857</f>
        <v>0</v>
      </c>
      <c r="AE854" s="42" t="n">
        <f aca="false">'Data sheet'!AE857</f>
        <v>0</v>
      </c>
      <c r="AF854" s="42" t="n">
        <f aca="false">'Data sheet'!AF857</f>
        <v>0</v>
      </c>
      <c r="AG854" s="42" t="n">
        <f aca="false">'Data sheet'!AG857</f>
        <v>0</v>
      </c>
      <c r="AH854" s="42" t="n">
        <f aca="false">'Data sheet'!AH857</f>
        <v>0</v>
      </c>
      <c r="AI854" s="42" t="n">
        <f aca="false">'Data sheet'!AI857</f>
        <v>0</v>
      </c>
      <c r="AJ854" s="42" t="n">
        <f aca="false">'Data sheet'!AJ857</f>
        <v>0</v>
      </c>
      <c r="AK854" s="42" t="n">
        <f aca="false">'Data sheet'!AK857</f>
        <v>0</v>
      </c>
      <c r="AL854" s="42" t="n">
        <f aca="false">'Data sheet'!AL857</f>
        <v>0</v>
      </c>
      <c r="AM854" s="42" t="n">
        <f aca="false">'Data sheet'!AM857</f>
        <v>0</v>
      </c>
      <c r="AN854" s="42" t="n">
        <f aca="false">'Data sheet'!AN857</f>
        <v>0</v>
      </c>
      <c r="AO854" s="42" t="n">
        <f aca="false">'Data sheet'!AO857</f>
        <v>0</v>
      </c>
      <c r="AP854" s="42" t="n">
        <f aca="false">'Data sheet'!AP857</f>
        <v>0</v>
      </c>
      <c r="AQ854" s="42" t="n">
        <f aca="false">'Data sheet'!AQ857</f>
        <v>0</v>
      </c>
    </row>
    <row r="855" customFormat="false" ht="15.75" hidden="false" customHeight="false" outlineLevel="0" collapsed="false">
      <c r="A855" s="43" t="str">
        <f aca="false" t="array" ref="A855:A855">IF(ISBLANK('Data sheet'!A858), "", INDEX(materials!$B$2:$B$999,MATCH('Data sheet'!A858,materials!$A$2:$A$999,0)))</f>
        <v>1511</v>
      </c>
      <c r="B855" s="42" t="str">
        <f aca="false" t="array" ref="B855:B855">IF(ISBLANK('Data sheet'!B858), "", INDEX('business units'!$A$2:$A$1000,MATCH('Data sheet'!B858,'business units'!$B$2:$B$1000,0)))</f>
        <v>hc.w</v>
      </c>
      <c r="C855" s="42" t="str">
        <f aca="false" t="array" ref="C855:C855">IF(ISBLANK('Data sheet'!C858), "", INDEX(suppliers!$A$2:$A$4053,MATCH('Data sheet'!C858,suppliers!$B$2:$B$4053,0)))</f>
        <v>ptagrowiratama</v>
      </c>
      <c r="D855" s="42" t="str">
        <f aca="false" t="array" ref="D855:D855">IF(ISBLANK('Data sheet'!D858), "", INDEX(suppliers!$A$2:$A$4053,MATCH('Data sheet'!D858,suppliers!$B$2:$B$4053,0)))</f>
        <v>ptagrowiratama.pksptmajuanekasawit</v>
      </c>
      <c r="E855" s="42" t="str">
        <f aca="false" t="array" ref="E855:E855">IF(ISBLANK('Data sheet'!E858), "", INDEX(enums!$B$2:$B$5,MATCH('Data sheet'!E858,enums!$A$2:$A$5,0)))</f>
        <v>aggregation point</v>
      </c>
      <c r="F855" s="42" t="str">
        <f aca="false">'Data sheet'!F858</f>
        <v>Indonesia</v>
      </c>
      <c r="G855" s="42" t="n">
        <f aca="false">'Data sheet'!G858</f>
        <v>0</v>
      </c>
      <c r="H855" s="42" t="n">
        <f aca="false">'Data sheet'!H858</f>
        <v>-2.4782</v>
      </c>
      <c r="I855" s="42" t="n">
        <f aca="false">'Data sheet'!I858</f>
        <v>112.6476</v>
      </c>
      <c r="J855" s="42" t="n">
        <f aca="false">'Data sheet'!J858</f>
        <v>4414</v>
      </c>
      <c r="K855" s="42" t="n">
        <f aca="false">'Data sheet'!K858</f>
        <v>4480</v>
      </c>
      <c r="L855" s="42" t="n">
        <f aca="false">'Data sheet'!L858</f>
        <v>4547</v>
      </c>
      <c r="M855" s="42" t="n">
        <f aca="false">'Data sheet'!M858</f>
        <v>4615</v>
      </c>
      <c r="N855" s="42" t="n">
        <f aca="false">'Data sheet'!N858</f>
        <v>4684</v>
      </c>
      <c r="O855" s="42" t="n">
        <f aca="false">'Data sheet'!O858</f>
        <v>4754</v>
      </c>
      <c r="P855" s="42" t="n">
        <f aca="false">'Data sheet'!P858</f>
        <v>4825</v>
      </c>
      <c r="Q855" s="42" t="n">
        <f aca="false">'Data sheet'!Q858</f>
        <v>4897</v>
      </c>
      <c r="R855" s="42" t="n">
        <f aca="false">'Data sheet'!R858</f>
        <v>4970</v>
      </c>
      <c r="S855" s="42" t="n">
        <f aca="false">'Data sheet'!S858</f>
        <v>5045</v>
      </c>
      <c r="T855" s="42" t="n">
        <f aca="false">'Data sheet'!T858</f>
        <v>5121</v>
      </c>
      <c r="U855" s="42" t="n">
        <f aca="false">'Data sheet'!U858</f>
        <v>0</v>
      </c>
      <c r="V855" s="42" t="n">
        <f aca="false">'Data sheet'!V858</f>
        <v>0</v>
      </c>
      <c r="W855" s="42" t="n">
        <f aca="false">'Data sheet'!W858</f>
        <v>0</v>
      </c>
      <c r="X855" s="42" t="n">
        <f aca="false">'Data sheet'!X858</f>
        <v>0</v>
      </c>
      <c r="Y855" s="42" t="n">
        <f aca="false">'Data sheet'!Y858</f>
        <v>0</v>
      </c>
      <c r="Z855" s="42" t="n">
        <f aca="false">'Data sheet'!Z858</f>
        <v>0</v>
      </c>
      <c r="AA855" s="42" t="n">
        <f aca="false">'Data sheet'!AA858</f>
        <v>0</v>
      </c>
      <c r="AB855" s="42" t="n">
        <f aca="false">'Data sheet'!AB858</f>
        <v>0</v>
      </c>
      <c r="AC855" s="42" t="n">
        <f aca="false">'Data sheet'!AC858</f>
        <v>0</v>
      </c>
      <c r="AD855" s="42" t="n">
        <f aca="false">'Data sheet'!AD858</f>
        <v>0</v>
      </c>
      <c r="AE855" s="42" t="n">
        <f aca="false">'Data sheet'!AE858</f>
        <v>0</v>
      </c>
      <c r="AF855" s="42" t="n">
        <f aca="false">'Data sheet'!AF858</f>
        <v>0</v>
      </c>
      <c r="AG855" s="42" t="n">
        <f aca="false">'Data sheet'!AG858</f>
        <v>0</v>
      </c>
      <c r="AH855" s="42" t="n">
        <f aca="false">'Data sheet'!AH858</f>
        <v>0</v>
      </c>
      <c r="AI855" s="42" t="n">
        <f aca="false">'Data sheet'!AI858</f>
        <v>0</v>
      </c>
      <c r="AJ855" s="42" t="n">
        <f aca="false">'Data sheet'!AJ858</f>
        <v>0</v>
      </c>
      <c r="AK855" s="42" t="n">
        <f aca="false">'Data sheet'!AK858</f>
        <v>0</v>
      </c>
      <c r="AL855" s="42" t="n">
        <f aca="false">'Data sheet'!AL858</f>
        <v>0</v>
      </c>
      <c r="AM855" s="42" t="n">
        <f aca="false">'Data sheet'!AM858</f>
        <v>0</v>
      </c>
      <c r="AN855" s="42" t="n">
        <f aca="false">'Data sheet'!AN858</f>
        <v>0</v>
      </c>
      <c r="AO855" s="42" t="n">
        <f aca="false">'Data sheet'!AO858</f>
        <v>0</v>
      </c>
      <c r="AP855" s="42" t="n">
        <f aca="false">'Data sheet'!AP858</f>
        <v>0</v>
      </c>
      <c r="AQ855" s="42" t="n">
        <f aca="false">'Data sheet'!AQ858</f>
        <v>0</v>
      </c>
    </row>
    <row r="856" customFormat="false" ht="15.75" hidden="false" customHeight="false" outlineLevel="0" collapsed="false">
      <c r="A856" s="43" t="str">
        <f aca="false" t="array" ref="A856:A856">IF(ISBLANK('Data sheet'!A859), "", INDEX(materials!$B$2:$B$999,MATCH('Data sheet'!A859,materials!$A$2:$A$999,0)))</f>
        <v>1511</v>
      </c>
      <c r="B856" s="42" t="str">
        <f aca="false" t="array" ref="B856:B856">IF(ISBLANK('Data sheet'!B859), "", INDEX('business units'!$A$2:$A$1000,MATCH('Data sheet'!B859,'business units'!$B$2:$B$1000,0)))</f>
        <v>hc.w</v>
      </c>
      <c r="C856" s="42" t="str">
        <f aca="false" t="array" ref="C856:C856">IF(ISBLANK('Data sheet'!C859), "", INDEX(suppliers!$A$2:$A$4053,MATCH('Data sheet'!C859,suppliers!$B$2:$B$4053,0)))</f>
        <v>ptagrowiratama</v>
      </c>
      <c r="D856" s="42" t="str">
        <f aca="false" t="array" ref="D856:D856">IF(ISBLANK('Data sheet'!D859), "", INDEX(suppliers!$A$2:$A$4053,MATCH('Data sheet'!D859,suppliers!$B$2:$B$4053,0)))</f>
        <v>ptagrowiratama</v>
      </c>
      <c r="E856" s="42" t="str">
        <f aca="false" t="array" ref="E856:E856">IF(ISBLANK('Data sheet'!E859), "", INDEX(enums!$B$2:$B$5,MATCH('Data sheet'!E859,enums!$A$2:$A$5,0)))</f>
        <v>aggregation point</v>
      </c>
      <c r="F856" s="42" t="str">
        <f aca="false">'Data sheet'!F859</f>
        <v>Indonesia</v>
      </c>
      <c r="G856" s="42" t="n">
        <f aca="false">'Data sheet'!G859</f>
        <v>0</v>
      </c>
      <c r="H856" s="42" t="n">
        <f aca="false">'Data sheet'!H859</f>
        <v>0.199</v>
      </c>
      <c r="I856" s="42" t="n">
        <f aca="false">'Data sheet'!I859</f>
        <v>99.6266</v>
      </c>
      <c r="J856" s="42" t="n">
        <f aca="false">'Data sheet'!J859</f>
        <v>6067</v>
      </c>
      <c r="K856" s="42" t="n">
        <f aca="false">'Data sheet'!K859</f>
        <v>6158</v>
      </c>
      <c r="L856" s="42" t="n">
        <f aca="false">'Data sheet'!L859</f>
        <v>6250</v>
      </c>
      <c r="M856" s="42" t="n">
        <f aca="false">'Data sheet'!M859</f>
        <v>6344</v>
      </c>
      <c r="N856" s="42" t="n">
        <f aca="false">'Data sheet'!N859</f>
        <v>6439</v>
      </c>
      <c r="O856" s="42" t="n">
        <f aca="false">'Data sheet'!O859</f>
        <v>6536</v>
      </c>
      <c r="P856" s="42" t="n">
        <f aca="false">'Data sheet'!P859</f>
        <v>6634</v>
      </c>
      <c r="Q856" s="42" t="n">
        <f aca="false">'Data sheet'!Q859</f>
        <v>6734</v>
      </c>
      <c r="R856" s="42" t="n">
        <f aca="false">'Data sheet'!R859</f>
        <v>6835</v>
      </c>
      <c r="S856" s="42" t="n">
        <f aca="false">'Data sheet'!S859</f>
        <v>6938</v>
      </c>
      <c r="T856" s="42" t="n">
        <f aca="false">'Data sheet'!T859</f>
        <v>7042</v>
      </c>
      <c r="U856" s="42" t="n">
        <f aca="false">'Data sheet'!U859</f>
        <v>0</v>
      </c>
      <c r="V856" s="42" t="n">
        <f aca="false">'Data sheet'!V859</f>
        <v>0</v>
      </c>
      <c r="W856" s="42" t="n">
        <f aca="false">'Data sheet'!W859</f>
        <v>0</v>
      </c>
      <c r="X856" s="42" t="n">
        <f aca="false">'Data sheet'!X859</f>
        <v>0</v>
      </c>
      <c r="Y856" s="42" t="n">
        <f aca="false">'Data sheet'!Y859</f>
        <v>0</v>
      </c>
      <c r="Z856" s="42" t="n">
        <f aca="false">'Data sheet'!Z859</f>
        <v>0</v>
      </c>
      <c r="AA856" s="42" t="n">
        <f aca="false">'Data sheet'!AA859</f>
        <v>0</v>
      </c>
      <c r="AB856" s="42" t="n">
        <f aca="false">'Data sheet'!AB859</f>
        <v>0</v>
      </c>
      <c r="AC856" s="42" t="n">
        <f aca="false">'Data sheet'!AC859</f>
        <v>0</v>
      </c>
      <c r="AD856" s="42" t="n">
        <f aca="false">'Data sheet'!AD859</f>
        <v>0</v>
      </c>
      <c r="AE856" s="42" t="n">
        <f aca="false">'Data sheet'!AE859</f>
        <v>0</v>
      </c>
      <c r="AF856" s="42" t="n">
        <f aca="false">'Data sheet'!AF859</f>
        <v>0</v>
      </c>
      <c r="AG856" s="42" t="n">
        <f aca="false">'Data sheet'!AG859</f>
        <v>0</v>
      </c>
      <c r="AH856" s="42" t="n">
        <f aca="false">'Data sheet'!AH859</f>
        <v>0</v>
      </c>
      <c r="AI856" s="42" t="n">
        <f aca="false">'Data sheet'!AI859</f>
        <v>0</v>
      </c>
      <c r="AJ856" s="42" t="n">
        <f aca="false">'Data sheet'!AJ859</f>
        <v>0</v>
      </c>
      <c r="AK856" s="42" t="n">
        <f aca="false">'Data sheet'!AK859</f>
        <v>0</v>
      </c>
      <c r="AL856" s="42" t="n">
        <f aca="false">'Data sheet'!AL859</f>
        <v>0</v>
      </c>
      <c r="AM856" s="42" t="n">
        <f aca="false">'Data sheet'!AM859</f>
        <v>0</v>
      </c>
      <c r="AN856" s="42" t="n">
        <f aca="false">'Data sheet'!AN859</f>
        <v>0</v>
      </c>
      <c r="AO856" s="42" t="n">
        <f aca="false">'Data sheet'!AO859</f>
        <v>0</v>
      </c>
      <c r="AP856" s="42" t="n">
        <f aca="false">'Data sheet'!AP859</f>
        <v>0</v>
      </c>
      <c r="AQ856" s="42" t="n">
        <f aca="false">'Data sheet'!AQ859</f>
        <v>0</v>
      </c>
    </row>
    <row r="857" customFormat="false" ht="15.75" hidden="false" customHeight="false" outlineLevel="0" collapsed="false">
      <c r="A857" s="43" t="str">
        <f aca="false" t="array" ref="A857:A857">IF(ISBLANK('Data sheet'!A860), "", INDEX(materials!$B$2:$B$999,MATCH('Data sheet'!A860,materials!$A$2:$A$999,0)))</f>
        <v>1511</v>
      </c>
      <c r="B857" s="42" t="str">
        <f aca="false" t="array" ref="B857:B857">IF(ISBLANK('Data sheet'!B860), "", INDEX('business units'!$A$2:$A$1000,MATCH('Data sheet'!B860,'business units'!$B$2:$B$1000,0)))</f>
        <v>hc.w</v>
      </c>
      <c r="C857" s="42" t="str">
        <f aca="false" t="array" ref="C857:C857">IF(ISBLANK('Data sheet'!C860), "", INDEX(suppliers!$A$2:$A$4053,MATCH('Data sheet'!C860,suppliers!$B$2:$B$4053,0)))</f>
        <v>ptbangunsempurnalestari</v>
      </c>
      <c r="D857" s="42" t="str">
        <f aca="false" t="array" ref="D857:D857">IF(ISBLANK('Data sheet'!D860), "", INDEX(suppliers!$A$2:$A$4053,MATCH('Data sheet'!D860,suppliers!$B$2:$B$4053,0)))</f>
        <v>ptbangunsempurnalestari</v>
      </c>
      <c r="E857" s="42" t="str">
        <f aca="false" t="array" ref="E857:E857">IF(ISBLANK('Data sheet'!E860), "", INDEX(enums!$B$2:$B$5,MATCH('Data sheet'!E860,enums!$A$2:$A$5,0)))</f>
        <v>aggregation point</v>
      </c>
      <c r="F857" s="42" t="str">
        <f aca="false">'Data sheet'!F860</f>
        <v>Indonesia</v>
      </c>
      <c r="G857" s="42" t="n">
        <f aca="false">'Data sheet'!G860</f>
        <v>0</v>
      </c>
      <c r="H857" s="42" t="n">
        <f aca="false">'Data sheet'!H860</f>
        <v>2.7174</v>
      </c>
      <c r="I857" s="42" t="n">
        <f aca="false">'Data sheet'!I860</f>
        <v>97.94386111</v>
      </c>
      <c r="J857" s="42" t="n">
        <f aca="false">'Data sheet'!J860</f>
        <v>7633</v>
      </c>
      <c r="K857" s="42" t="n">
        <f aca="false">'Data sheet'!K860</f>
        <v>7747</v>
      </c>
      <c r="L857" s="42" t="n">
        <f aca="false">'Data sheet'!L860</f>
        <v>7863</v>
      </c>
      <c r="M857" s="42" t="n">
        <f aca="false">'Data sheet'!M860</f>
        <v>7981</v>
      </c>
      <c r="N857" s="42" t="n">
        <f aca="false">'Data sheet'!N860</f>
        <v>8101</v>
      </c>
      <c r="O857" s="42" t="n">
        <f aca="false">'Data sheet'!O860</f>
        <v>8223</v>
      </c>
      <c r="P857" s="42" t="n">
        <f aca="false">'Data sheet'!P860</f>
        <v>8346</v>
      </c>
      <c r="Q857" s="42" t="n">
        <f aca="false">'Data sheet'!Q860</f>
        <v>8471</v>
      </c>
      <c r="R857" s="42" t="n">
        <f aca="false">'Data sheet'!R860</f>
        <v>8598</v>
      </c>
      <c r="S857" s="42" t="n">
        <f aca="false">'Data sheet'!S860</f>
        <v>8727</v>
      </c>
      <c r="T857" s="42" t="n">
        <f aca="false">'Data sheet'!T860</f>
        <v>8858</v>
      </c>
      <c r="U857" s="42" t="n">
        <f aca="false">'Data sheet'!U860</f>
        <v>0</v>
      </c>
      <c r="V857" s="42" t="n">
        <f aca="false">'Data sheet'!V860</f>
        <v>0</v>
      </c>
      <c r="W857" s="42" t="n">
        <f aca="false">'Data sheet'!W860</f>
        <v>0</v>
      </c>
      <c r="X857" s="42" t="n">
        <f aca="false">'Data sheet'!X860</f>
        <v>0</v>
      </c>
      <c r="Y857" s="42" t="n">
        <f aca="false">'Data sheet'!Y860</f>
        <v>0</v>
      </c>
      <c r="Z857" s="42" t="n">
        <f aca="false">'Data sheet'!Z860</f>
        <v>0</v>
      </c>
      <c r="AA857" s="42" t="n">
        <f aca="false">'Data sheet'!AA860</f>
        <v>0</v>
      </c>
      <c r="AB857" s="42" t="n">
        <f aca="false">'Data sheet'!AB860</f>
        <v>0</v>
      </c>
      <c r="AC857" s="42" t="n">
        <f aca="false">'Data sheet'!AC860</f>
        <v>0</v>
      </c>
      <c r="AD857" s="42" t="n">
        <f aca="false">'Data sheet'!AD860</f>
        <v>0</v>
      </c>
      <c r="AE857" s="42" t="n">
        <f aca="false">'Data sheet'!AE860</f>
        <v>0</v>
      </c>
      <c r="AF857" s="42" t="n">
        <f aca="false">'Data sheet'!AF860</f>
        <v>0</v>
      </c>
      <c r="AG857" s="42" t="n">
        <f aca="false">'Data sheet'!AG860</f>
        <v>0</v>
      </c>
      <c r="AH857" s="42" t="n">
        <f aca="false">'Data sheet'!AH860</f>
        <v>0</v>
      </c>
      <c r="AI857" s="42" t="n">
        <f aca="false">'Data sheet'!AI860</f>
        <v>0</v>
      </c>
      <c r="AJ857" s="42" t="n">
        <f aca="false">'Data sheet'!AJ860</f>
        <v>0</v>
      </c>
      <c r="AK857" s="42" t="n">
        <f aca="false">'Data sheet'!AK860</f>
        <v>0</v>
      </c>
      <c r="AL857" s="42" t="n">
        <f aca="false">'Data sheet'!AL860</f>
        <v>0</v>
      </c>
      <c r="AM857" s="42" t="n">
        <f aca="false">'Data sheet'!AM860</f>
        <v>0</v>
      </c>
      <c r="AN857" s="42" t="n">
        <f aca="false">'Data sheet'!AN860</f>
        <v>0</v>
      </c>
      <c r="AO857" s="42" t="n">
        <f aca="false">'Data sheet'!AO860</f>
        <v>0</v>
      </c>
      <c r="AP857" s="42" t="n">
        <f aca="false">'Data sheet'!AP860</f>
        <v>0</v>
      </c>
      <c r="AQ857" s="42" t="n">
        <f aca="false">'Data sheet'!AQ860</f>
        <v>0</v>
      </c>
    </row>
    <row r="858" customFormat="false" ht="15.75" hidden="false" customHeight="false" outlineLevel="0" collapsed="false">
      <c r="A858" s="43" t="str">
        <f aca="false" t="array" ref="A858:A858">IF(ISBLANK('Data sheet'!A861), "", INDEX(materials!$B$2:$B$999,MATCH('Data sheet'!A861,materials!$A$2:$A$999,0)))</f>
        <v>1511</v>
      </c>
      <c r="B858" s="42" t="str">
        <f aca="false" t="array" ref="B858:B858">IF(ISBLANK('Data sheet'!B861), "", INDEX('business units'!$A$2:$A$1000,MATCH('Data sheet'!B861,'business units'!$B$2:$B$1000,0)))</f>
        <v>hc.w</v>
      </c>
      <c r="C858" s="42" t="str">
        <f aca="false" t="array" ref="C858:C858">IF(ISBLANK('Data sheet'!C861), "", INDEX(suppliers!$A$2:$A$4053,MATCH('Data sheet'!C861,suppliers!$B$2:$B$4053,0)))</f>
        <v>ptberkatsawitsejati</v>
      </c>
      <c r="D858" s="42" t="str">
        <f aca="false" t="array" ref="D858:D858">IF(ISBLANK('Data sheet'!D861), "", INDEX(suppliers!$A$2:$A$4053,MATCH('Data sheet'!D861,suppliers!$B$2:$B$4053,0)))</f>
        <v>ptberkatsawitsejati.ptguntungidamannusaginpom</v>
      </c>
      <c r="E858" s="42" t="str">
        <f aca="false" t="array" ref="E858:E858">IF(ISBLANK('Data sheet'!E861), "", INDEX(enums!$B$2:$B$5,MATCH('Data sheet'!E861,enums!$A$2:$A$5,0)))</f>
        <v>aggregation point</v>
      </c>
      <c r="F858" s="42" t="str">
        <f aca="false">'Data sheet'!F861</f>
        <v>Indonesia</v>
      </c>
      <c r="G858" s="42" t="n">
        <f aca="false">'Data sheet'!G861</f>
        <v>0</v>
      </c>
      <c r="H858" s="42" t="n">
        <f aca="false">'Data sheet'!H861</f>
        <v>0.1616</v>
      </c>
      <c r="I858" s="42" t="n">
        <f aca="false">'Data sheet'!I861</f>
        <v>103.2896</v>
      </c>
      <c r="J858" s="42" t="n">
        <f aca="false">'Data sheet'!J861</f>
        <v>4362</v>
      </c>
      <c r="K858" s="42" t="n">
        <f aca="false">'Data sheet'!K861</f>
        <v>4427</v>
      </c>
      <c r="L858" s="42" t="n">
        <f aca="false">'Data sheet'!L861</f>
        <v>4493</v>
      </c>
      <c r="M858" s="42" t="n">
        <f aca="false">'Data sheet'!M861</f>
        <v>4560</v>
      </c>
      <c r="N858" s="42" t="n">
        <f aca="false">'Data sheet'!N861</f>
        <v>4628</v>
      </c>
      <c r="O858" s="42" t="n">
        <f aca="false">'Data sheet'!O861</f>
        <v>4697</v>
      </c>
      <c r="P858" s="42" t="n">
        <f aca="false">'Data sheet'!P861</f>
        <v>4767</v>
      </c>
      <c r="Q858" s="42" t="n">
        <f aca="false">'Data sheet'!Q861</f>
        <v>4839</v>
      </c>
      <c r="R858" s="42" t="n">
        <f aca="false">'Data sheet'!R861</f>
        <v>4912</v>
      </c>
      <c r="S858" s="42" t="n">
        <f aca="false">'Data sheet'!S861</f>
        <v>4986</v>
      </c>
      <c r="T858" s="42" t="n">
        <f aca="false">'Data sheet'!T861</f>
        <v>5061</v>
      </c>
      <c r="U858" s="42" t="n">
        <f aca="false">'Data sheet'!U861</f>
        <v>0</v>
      </c>
      <c r="V858" s="42" t="n">
        <f aca="false">'Data sheet'!V861</f>
        <v>0</v>
      </c>
      <c r="W858" s="42" t="n">
        <f aca="false">'Data sheet'!W861</f>
        <v>0</v>
      </c>
      <c r="X858" s="42" t="n">
        <f aca="false">'Data sheet'!X861</f>
        <v>0</v>
      </c>
      <c r="Y858" s="42" t="n">
        <f aca="false">'Data sheet'!Y861</f>
        <v>0</v>
      </c>
      <c r="Z858" s="42" t="n">
        <f aca="false">'Data sheet'!Z861</f>
        <v>0</v>
      </c>
      <c r="AA858" s="42" t="n">
        <f aca="false">'Data sheet'!AA861</f>
        <v>0</v>
      </c>
      <c r="AB858" s="42" t="n">
        <f aca="false">'Data sheet'!AB861</f>
        <v>0</v>
      </c>
      <c r="AC858" s="42" t="n">
        <f aca="false">'Data sheet'!AC861</f>
        <v>0</v>
      </c>
      <c r="AD858" s="42" t="n">
        <f aca="false">'Data sheet'!AD861</f>
        <v>0</v>
      </c>
      <c r="AE858" s="42" t="n">
        <f aca="false">'Data sheet'!AE861</f>
        <v>0</v>
      </c>
      <c r="AF858" s="42" t="n">
        <f aca="false">'Data sheet'!AF861</f>
        <v>0</v>
      </c>
      <c r="AG858" s="42" t="n">
        <f aca="false">'Data sheet'!AG861</f>
        <v>0</v>
      </c>
      <c r="AH858" s="42" t="n">
        <f aca="false">'Data sheet'!AH861</f>
        <v>0</v>
      </c>
      <c r="AI858" s="42" t="n">
        <f aca="false">'Data sheet'!AI861</f>
        <v>0</v>
      </c>
      <c r="AJ858" s="42" t="n">
        <f aca="false">'Data sheet'!AJ861</f>
        <v>0</v>
      </c>
      <c r="AK858" s="42" t="n">
        <f aca="false">'Data sheet'!AK861</f>
        <v>0</v>
      </c>
      <c r="AL858" s="42" t="n">
        <f aca="false">'Data sheet'!AL861</f>
        <v>0</v>
      </c>
      <c r="AM858" s="42" t="n">
        <f aca="false">'Data sheet'!AM861</f>
        <v>0</v>
      </c>
      <c r="AN858" s="42" t="n">
        <f aca="false">'Data sheet'!AN861</f>
        <v>0</v>
      </c>
      <c r="AO858" s="42" t="n">
        <f aca="false">'Data sheet'!AO861</f>
        <v>0</v>
      </c>
      <c r="AP858" s="42" t="n">
        <f aca="false">'Data sheet'!AP861</f>
        <v>0</v>
      </c>
      <c r="AQ858" s="42" t="n">
        <f aca="false">'Data sheet'!AQ861</f>
        <v>0</v>
      </c>
    </row>
    <row r="859" customFormat="false" ht="15.75" hidden="false" customHeight="false" outlineLevel="0" collapsed="false">
      <c r="A859" s="43" t="str">
        <f aca="false" t="array" ref="A859:A859">IF(ISBLANK('Data sheet'!A862), "", INDEX(materials!$B$2:$B$999,MATCH('Data sheet'!A862,materials!$A$2:$A$999,0)))</f>
        <v>1511</v>
      </c>
      <c r="B859" s="42" t="str">
        <f aca="false" t="array" ref="B859:B859">IF(ISBLANK('Data sheet'!B862), "", INDEX('business units'!$A$2:$A$1000,MATCH('Data sheet'!B862,'business units'!$B$2:$B$1000,0)))</f>
        <v>hc.w</v>
      </c>
      <c r="C859" s="42" t="str">
        <f aca="false" t="array" ref="C859:C859">IF(ISBLANK('Data sheet'!C862), "", INDEX(suppliers!$A$2:$A$4053,MATCH('Data sheet'!C862,suppliers!$B$2:$B$4053,0)))</f>
        <v>ptbrahmabinabakti</v>
      </c>
      <c r="D859" s="42" t="str">
        <f aca="false" t="array" ref="D859:D859">IF(ISBLANK('Data sheet'!D862), "", INDEX(suppliers!$A$2:$A$4053,MATCH('Data sheet'!D862,suppliers!$B$2:$B$4053,0)))</f>
        <v>ptbrahmabinabakti.ptbrahmabinabakti</v>
      </c>
      <c r="E859" s="42" t="str">
        <f aca="false" t="array" ref="E859:E859">IF(ISBLANK('Data sheet'!E862), "", INDEX(enums!$B$2:$B$5,MATCH('Data sheet'!E862,enums!$A$2:$A$5,0)))</f>
        <v>aggregation point</v>
      </c>
      <c r="F859" s="42" t="str">
        <f aca="false">'Data sheet'!F862</f>
        <v>Indonesia</v>
      </c>
      <c r="G859" s="42" t="n">
        <f aca="false">'Data sheet'!G862</f>
        <v>0</v>
      </c>
      <c r="H859" s="42" t="n">
        <f aca="false">'Data sheet'!H862</f>
        <v>-1.3467</v>
      </c>
      <c r="I859" s="42" t="n">
        <f aca="false">'Data sheet'!I862</f>
        <v>103.328</v>
      </c>
      <c r="J859" s="42" t="n">
        <f aca="false">'Data sheet'!J862</f>
        <v>5362</v>
      </c>
      <c r="K859" s="42" t="n">
        <f aca="false">'Data sheet'!K862</f>
        <v>5442</v>
      </c>
      <c r="L859" s="42" t="n">
        <f aca="false">'Data sheet'!L862</f>
        <v>5524</v>
      </c>
      <c r="M859" s="42" t="n">
        <f aca="false">'Data sheet'!M862</f>
        <v>5607</v>
      </c>
      <c r="N859" s="42" t="n">
        <f aca="false">'Data sheet'!N862</f>
        <v>5691</v>
      </c>
      <c r="O859" s="42" t="n">
        <f aca="false">'Data sheet'!O862</f>
        <v>5776</v>
      </c>
      <c r="P859" s="42" t="n">
        <f aca="false">'Data sheet'!P862</f>
        <v>5863</v>
      </c>
      <c r="Q859" s="42" t="n">
        <f aca="false">'Data sheet'!Q862</f>
        <v>5951</v>
      </c>
      <c r="R859" s="42" t="n">
        <f aca="false">'Data sheet'!R862</f>
        <v>6040</v>
      </c>
      <c r="S859" s="42" t="n">
        <f aca="false">'Data sheet'!S862</f>
        <v>6131</v>
      </c>
      <c r="T859" s="42" t="n">
        <f aca="false">'Data sheet'!T862</f>
        <v>6223</v>
      </c>
      <c r="U859" s="42" t="n">
        <f aca="false">'Data sheet'!U862</f>
        <v>0</v>
      </c>
      <c r="V859" s="42" t="n">
        <f aca="false">'Data sheet'!V862</f>
        <v>0</v>
      </c>
      <c r="W859" s="42" t="n">
        <f aca="false">'Data sheet'!W862</f>
        <v>0</v>
      </c>
      <c r="X859" s="42" t="n">
        <f aca="false">'Data sheet'!X862</f>
        <v>0</v>
      </c>
      <c r="Y859" s="42" t="n">
        <f aca="false">'Data sheet'!Y862</f>
        <v>0</v>
      </c>
      <c r="Z859" s="42" t="n">
        <f aca="false">'Data sheet'!Z862</f>
        <v>0</v>
      </c>
      <c r="AA859" s="42" t="n">
        <f aca="false">'Data sheet'!AA862</f>
        <v>0</v>
      </c>
      <c r="AB859" s="42" t="n">
        <f aca="false">'Data sheet'!AB862</f>
        <v>0</v>
      </c>
      <c r="AC859" s="42" t="n">
        <f aca="false">'Data sheet'!AC862</f>
        <v>0</v>
      </c>
      <c r="AD859" s="42" t="n">
        <f aca="false">'Data sheet'!AD862</f>
        <v>0</v>
      </c>
      <c r="AE859" s="42" t="n">
        <f aca="false">'Data sheet'!AE862</f>
        <v>0</v>
      </c>
      <c r="AF859" s="42" t="n">
        <f aca="false">'Data sheet'!AF862</f>
        <v>0</v>
      </c>
      <c r="AG859" s="42" t="n">
        <f aca="false">'Data sheet'!AG862</f>
        <v>0</v>
      </c>
      <c r="AH859" s="42" t="n">
        <f aca="false">'Data sheet'!AH862</f>
        <v>0</v>
      </c>
      <c r="AI859" s="42" t="n">
        <f aca="false">'Data sheet'!AI862</f>
        <v>0</v>
      </c>
      <c r="AJ859" s="42" t="n">
        <f aca="false">'Data sheet'!AJ862</f>
        <v>0</v>
      </c>
      <c r="AK859" s="42" t="n">
        <f aca="false">'Data sheet'!AK862</f>
        <v>0</v>
      </c>
      <c r="AL859" s="42" t="n">
        <f aca="false">'Data sheet'!AL862</f>
        <v>0</v>
      </c>
      <c r="AM859" s="42" t="n">
        <f aca="false">'Data sheet'!AM862</f>
        <v>0</v>
      </c>
      <c r="AN859" s="42" t="n">
        <f aca="false">'Data sheet'!AN862</f>
        <v>0</v>
      </c>
      <c r="AO859" s="42" t="n">
        <f aca="false">'Data sheet'!AO862</f>
        <v>0</v>
      </c>
      <c r="AP859" s="42" t="n">
        <f aca="false">'Data sheet'!AP862</f>
        <v>0</v>
      </c>
      <c r="AQ859" s="42" t="n">
        <f aca="false">'Data sheet'!AQ862</f>
        <v>0</v>
      </c>
    </row>
    <row r="860" customFormat="false" ht="15.75" hidden="false" customHeight="false" outlineLevel="0" collapsed="false">
      <c r="A860" s="43" t="str">
        <f aca="false" t="array" ref="A860:A860">IF(ISBLANK('Data sheet'!A863), "", INDEX(materials!$B$2:$B$999,MATCH('Data sheet'!A863,materials!$A$2:$A$999,0)))</f>
        <v>1511</v>
      </c>
      <c r="B860" s="42" t="str">
        <f aca="false" t="array" ref="B860:B860">IF(ISBLANK('Data sheet'!B863), "", INDEX('business units'!$A$2:$A$1000,MATCH('Data sheet'!B863,'business units'!$B$2:$B$1000,0)))</f>
        <v>hc.w</v>
      </c>
      <c r="C860" s="42" t="str">
        <f aca="false" t="array" ref="C860:C860">IF(ISBLANK('Data sheet'!C863), "", INDEX(suppliers!$A$2:$A$4053,MATCH('Data sheet'!C863,suppliers!$B$2:$B$4053,0)))</f>
        <v>ptbumimentarikarya</v>
      </c>
      <c r="D860" s="42" t="str">
        <f aca="false" t="array" ref="D860:D860">IF(ISBLANK('Data sheet'!D863), "", INDEX(suppliers!$A$2:$A$4053,MATCH('Data sheet'!D863,suppliers!$B$2:$B$4053,0)))</f>
        <v>ptbumimentarikarya.ptbumimentarikaryakampar</v>
      </c>
      <c r="E860" s="42" t="str">
        <f aca="false" t="array" ref="E860:E860">IF(ISBLANK('Data sheet'!E863), "", INDEX(enums!$B$2:$B$5,MATCH('Data sheet'!E863,enums!$A$2:$A$5,0)))</f>
        <v>aggregation point</v>
      </c>
      <c r="F860" s="42" t="str">
        <f aca="false">'Data sheet'!F863</f>
        <v>Indonesia</v>
      </c>
      <c r="G860" s="42" t="n">
        <f aca="false">'Data sheet'!G863</f>
        <v>0</v>
      </c>
      <c r="H860" s="42" t="n">
        <f aca="false">'Data sheet'!H863</f>
        <v>-0.6257</v>
      </c>
      <c r="I860" s="42" t="n">
        <f aca="false">'Data sheet'!I863</f>
        <v>101.1391944</v>
      </c>
      <c r="J860" s="42" t="n">
        <f aca="false">'Data sheet'!J863</f>
        <v>7605</v>
      </c>
      <c r="K860" s="42" t="n">
        <f aca="false">'Data sheet'!K863</f>
        <v>7719</v>
      </c>
      <c r="L860" s="42" t="n">
        <f aca="false">'Data sheet'!L863</f>
        <v>7835</v>
      </c>
      <c r="M860" s="42" t="n">
        <f aca="false">'Data sheet'!M863</f>
        <v>7953</v>
      </c>
      <c r="N860" s="42" t="n">
        <f aca="false">'Data sheet'!N863</f>
        <v>8072</v>
      </c>
      <c r="O860" s="42" t="n">
        <f aca="false">'Data sheet'!O863</f>
        <v>8193</v>
      </c>
      <c r="P860" s="42" t="n">
        <f aca="false">'Data sheet'!P863</f>
        <v>8316</v>
      </c>
      <c r="Q860" s="42" t="n">
        <f aca="false">'Data sheet'!Q863</f>
        <v>8441</v>
      </c>
      <c r="R860" s="42" t="n">
        <f aca="false">'Data sheet'!R863</f>
        <v>8568</v>
      </c>
      <c r="S860" s="42" t="n">
        <f aca="false">'Data sheet'!S863</f>
        <v>8697</v>
      </c>
      <c r="T860" s="42" t="n">
        <f aca="false">'Data sheet'!T863</f>
        <v>8827</v>
      </c>
      <c r="U860" s="42" t="n">
        <f aca="false">'Data sheet'!U863</f>
        <v>0</v>
      </c>
      <c r="V860" s="42" t="n">
        <f aca="false">'Data sheet'!V863</f>
        <v>0</v>
      </c>
      <c r="W860" s="42" t="n">
        <f aca="false">'Data sheet'!W863</f>
        <v>0</v>
      </c>
      <c r="X860" s="42" t="n">
        <f aca="false">'Data sheet'!X863</f>
        <v>0</v>
      </c>
      <c r="Y860" s="42" t="n">
        <f aca="false">'Data sheet'!Y863</f>
        <v>0</v>
      </c>
      <c r="Z860" s="42" t="n">
        <f aca="false">'Data sheet'!Z863</f>
        <v>0</v>
      </c>
      <c r="AA860" s="42" t="n">
        <f aca="false">'Data sheet'!AA863</f>
        <v>0</v>
      </c>
      <c r="AB860" s="42" t="n">
        <f aca="false">'Data sheet'!AB863</f>
        <v>0</v>
      </c>
      <c r="AC860" s="42" t="n">
        <f aca="false">'Data sheet'!AC863</f>
        <v>0</v>
      </c>
      <c r="AD860" s="42" t="n">
        <f aca="false">'Data sheet'!AD863</f>
        <v>0</v>
      </c>
      <c r="AE860" s="42" t="n">
        <f aca="false">'Data sheet'!AE863</f>
        <v>0</v>
      </c>
      <c r="AF860" s="42" t="n">
        <f aca="false">'Data sheet'!AF863</f>
        <v>0</v>
      </c>
      <c r="AG860" s="42" t="n">
        <f aca="false">'Data sheet'!AG863</f>
        <v>0</v>
      </c>
      <c r="AH860" s="42" t="n">
        <f aca="false">'Data sheet'!AH863</f>
        <v>0</v>
      </c>
      <c r="AI860" s="42" t="n">
        <f aca="false">'Data sheet'!AI863</f>
        <v>0</v>
      </c>
      <c r="AJ860" s="42" t="n">
        <f aca="false">'Data sheet'!AJ863</f>
        <v>0</v>
      </c>
      <c r="AK860" s="42" t="n">
        <f aca="false">'Data sheet'!AK863</f>
        <v>0</v>
      </c>
      <c r="AL860" s="42" t="n">
        <f aca="false">'Data sheet'!AL863</f>
        <v>0</v>
      </c>
      <c r="AM860" s="42" t="n">
        <f aca="false">'Data sheet'!AM863</f>
        <v>0</v>
      </c>
      <c r="AN860" s="42" t="n">
        <f aca="false">'Data sheet'!AN863</f>
        <v>0</v>
      </c>
      <c r="AO860" s="42" t="n">
        <f aca="false">'Data sheet'!AO863</f>
        <v>0</v>
      </c>
      <c r="AP860" s="42" t="n">
        <f aca="false">'Data sheet'!AP863</f>
        <v>0</v>
      </c>
      <c r="AQ860" s="42" t="n">
        <f aca="false">'Data sheet'!AQ863</f>
        <v>0</v>
      </c>
    </row>
    <row r="861" customFormat="false" ht="15.75" hidden="false" customHeight="false" outlineLevel="0" collapsed="false">
      <c r="A861" s="43" t="str">
        <f aca="false" t="array" ref="A861:A861">IF(ISBLANK('Data sheet'!A864), "", INDEX(materials!$B$2:$B$999,MATCH('Data sheet'!A864,materials!$A$2:$A$999,0)))</f>
        <v>1511</v>
      </c>
      <c r="B861" s="42" t="str">
        <f aca="false" t="array" ref="B861:B861">IF(ISBLANK('Data sheet'!B864), "", INDEX('business units'!$A$2:$A$1000,MATCH('Data sheet'!B864,'business units'!$B$2:$B$1000,0)))</f>
        <v>hc.w</v>
      </c>
      <c r="C861" s="42" t="str">
        <f aca="false" t="array" ref="C861:C861">IF(ISBLANK('Data sheet'!C864), "", INDEX(suppliers!$A$2:$A$4053,MATCH('Data sheet'!C864,suppliers!$B$2:$B$4053,0)))</f>
        <v>ptbumisawitsuksespratama</v>
      </c>
      <c r="D861" s="42" t="str">
        <f aca="false" t="array" ref="D861:D861">IF(ISBLANK('Data sheet'!D864), "", INDEX(suppliers!$A$2:$A$4053,MATCH('Data sheet'!D864,suppliers!$B$2:$B$4053,0)))</f>
        <v>ptbumisawitsuksespratama</v>
      </c>
      <c r="E861" s="42" t="str">
        <f aca="false" t="array" ref="E861:E861">IF(ISBLANK('Data sheet'!E864), "", INDEX(enums!$B$2:$B$5,MATCH('Data sheet'!E864,enums!$A$2:$A$5,0)))</f>
        <v>aggregation point</v>
      </c>
      <c r="F861" s="42" t="str">
        <f aca="false">'Data sheet'!F864</f>
        <v>Indonesia</v>
      </c>
      <c r="G861" s="42" t="n">
        <f aca="false">'Data sheet'!G864</f>
        <v>0</v>
      </c>
      <c r="H861" s="42" t="n">
        <f aca="false">'Data sheet'!H864</f>
        <v>-2.7106</v>
      </c>
      <c r="I861" s="42" t="n">
        <f aca="false">'Data sheet'!I864</f>
        <v>106.2191667</v>
      </c>
      <c r="J861" s="42" t="n">
        <f aca="false">'Data sheet'!J864</f>
        <v>8033</v>
      </c>
      <c r="K861" s="42" t="n">
        <f aca="false">'Data sheet'!K864</f>
        <v>8153</v>
      </c>
      <c r="L861" s="42" t="n">
        <f aca="false">'Data sheet'!L864</f>
        <v>8275</v>
      </c>
      <c r="M861" s="42" t="n">
        <f aca="false">'Data sheet'!M864</f>
        <v>8399</v>
      </c>
      <c r="N861" s="42" t="n">
        <f aca="false">'Data sheet'!N864</f>
        <v>8525</v>
      </c>
      <c r="O861" s="42" t="n">
        <f aca="false">'Data sheet'!O864</f>
        <v>8653</v>
      </c>
      <c r="P861" s="42" t="n">
        <f aca="false">'Data sheet'!P864</f>
        <v>8783</v>
      </c>
      <c r="Q861" s="42" t="n">
        <f aca="false">'Data sheet'!Q864</f>
        <v>8915</v>
      </c>
      <c r="R861" s="42" t="n">
        <f aca="false">'Data sheet'!R864</f>
        <v>9049</v>
      </c>
      <c r="S861" s="42" t="n">
        <f aca="false">'Data sheet'!S864</f>
        <v>9185</v>
      </c>
      <c r="T861" s="42" t="n">
        <f aca="false">'Data sheet'!T864</f>
        <v>9323</v>
      </c>
      <c r="U861" s="42" t="n">
        <f aca="false">'Data sheet'!U864</f>
        <v>0</v>
      </c>
      <c r="V861" s="42" t="n">
        <f aca="false">'Data sheet'!V864</f>
        <v>0</v>
      </c>
      <c r="W861" s="42" t="n">
        <f aca="false">'Data sheet'!W864</f>
        <v>0</v>
      </c>
      <c r="X861" s="42" t="n">
        <f aca="false">'Data sheet'!X864</f>
        <v>0</v>
      </c>
      <c r="Y861" s="42" t="n">
        <f aca="false">'Data sheet'!Y864</f>
        <v>0</v>
      </c>
      <c r="Z861" s="42" t="n">
        <f aca="false">'Data sheet'!Z864</f>
        <v>0</v>
      </c>
      <c r="AA861" s="42" t="n">
        <f aca="false">'Data sheet'!AA864</f>
        <v>0</v>
      </c>
      <c r="AB861" s="42" t="n">
        <f aca="false">'Data sheet'!AB864</f>
        <v>0</v>
      </c>
      <c r="AC861" s="42" t="n">
        <f aca="false">'Data sheet'!AC864</f>
        <v>0</v>
      </c>
      <c r="AD861" s="42" t="n">
        <f aca="false">'Data sheet'!AD864</f>
        <v>0</v>
      </c>
      <c r="AE861" s="42" t="n">
        <f aca="false">'Data sheet'!AE864</f>
        <v>0</v>
      </c>
      <c r="AF861" s="42" t="n">
        <f aca="false">'Data sheet'!AF864</f>
        <v>0</v>
      </c>
      <c r="AG861" s="42" t="n">
        <f aca="false">'Data sheet'!AG864</f>
        <v>0</v>
      </c>
      <c r="AH861" s="42" t="n">
        <f aca="false">'Data sheet'!AH864</f>
        <v>0</v>
      </c>
      <c r="AI861" s="42" t="n">
        <f aca="false">'Data sheet'!AI864</f>
        <v>0</v>
      </c>
      <c r="AJ861" s="42" t="n">
        <f aca="false">'Data sheet'!AJ864</f>
        <v>0</v>
      </c>
      <c r="AK861" s="42" t="n">
        <f aca="false">'Data sheet'!AK864</f>
        <v>0</v>
      </c>
      <c r="AL861" s="42" t="n">
        <f aca="false">'Data sheet'!AL864</f>
        <v>0</v>
      </c>
      <c r="AM861" s="42" t="n">
        <f aca="false">'Data sheet'!AM864</f>
        <v>0</v>
      </c>
      <c r="AN861" s="42" t="n">
        <f aca="false">'Data sheet'!AN864</f>
        <v>0</v>
      </c>
      <c r="AO861" s="42" t="n">
        <f aca="false">'Data sheet'!AO864</f>
        <v>0</v>
      </c>
      <c r="AP861" s="42" t="n">
        <f aca="false">'Data sheet'!AP864</f>
        <v>0</v>
      </c>
      <c r="AQ861" s="42" t="n">
        <f aca="false">'Data sheet'!AQ864</f>
        <v>0</v>
      </c>
    </row>
    <row r="862" customFormat="false" ht="15.75" hidden="false" customHeight="false" outlineLevel="0" collapsed="false">
      <c r="A862" s="43" t="str">
        <f aca="false" t="array" ref="A862:A862">IF(ISBLANK('Data sheet'!A865), "", INDEX(materials!$B$2:$B$999,MATCH('Data sheet'!A865,materials!$A$2:$A$999,0)))</f>
        <v>1511</v>
      </c>
      <c r="B862" s="42" t="str">
        <f aca="false" t="array" ref="B862:B862">IF(ISBLANK('Data sheet'!B865), "", INDEX('business units'!$A$2:$A$1000,MATCH('Data sheet'!B865,'business units'!$B$2:$B$1000,0)))</f>
        <v>hc.w</v>
      </c>
      <c r="C862" s="42" t="str">
        <f aca="false" t="array" ref="C862:C862">IF(ISBLANK('Data sheet'!C865), "", INDEX(suppliers!$A$2:$A$4053,MATCH('Data sheet'!C865,suppliers!$B$2:$B$4053,0)))</f>
        <v>ptdharmasatyanusantara</v>
      </c>
      <c r="D862" s="42" t="str">
        <f aca="false" t="array" ref="D862:D862">IF(ISBLANK('Data sheet'!D865), "", INDEX(suppliers!$A$2:$A$4053,MATCH('Data sheet'!D865,suppliers!$B$2:$B$4053,0)))</f>
        <v>ptdharmasatyanusantara.ptdharmasatyanusantarapks3</v>
      </c>
      <c r="E862" s="42" t="str">
        <f aca="false" t="array" ref="E862:E862">IF(ISBLANK('Data sheet'!E865), "", INDEX(enums!$B$2:$B$5,MATCH('Data sheet'!E865,enums!$A$2:$A$5,0)))</f>
        <v>aggregation point</v>
      </c>
      <c r="F862" s="42" t="str">
        <f aca="false">'Data sheet'!F865</f>
        <v>Indonesia</v>
      </c>
      <c r="G862" s="42" t="n">
        <f aca="false">'Data sheet'!G865</f>
        <v>0</v>
      </c>
      <c r="H862" s="42" t="n">
        <f aca="false">'Data sheet'!H865</f>
        <v>1.256</v>
      </c>
      <c r="I862" s="42" t="n">
        <f aca="false">'Data sheet'!I865</f>
        <v>116.8748</v>
      </c>
      <c r="J862" s="42" t="n">
        <f aca="false">'Data sheet'!J865</f>
        <v>5104</v>
      </c>
      <c r="K862" s="42" t="n">
        <f aca="false">'Data sheet'!K865</f>
        <v>5181</v>
      </c>
      <c r="L862" s="42" t="n">
        <f aca="false">'Data sheet'!L865</f>
        <v>5259</v>
      </c>
      <c r="M862" s="42" t="n">
        <f aca="false">'Data sheet'!M865</f>
        <v>5338</v>
      </c>
      <c r="N862" s="42" t="n">
        <f aca="false">'Data sheet'!N865</f>
        <v>5418</v>
      </c>
      <c r="O862" s="42" t="n">
        <f aca="false">'Data sheet'!O865</f>
        <v>5499</v>
      </c>
      <c r="P862" s="42" t="n">
        <f aca="false">'Data sheet'!P865</f>
        <v>5581</v>
      </c>
      <c r="Q862" s="42" t="n">
        <f aca="false">'Data sheet'!Q865</f>
        <v>5665</v>
      </c>
      <c r="R862" s="42" t="n">
        <f aca="false">'Data sheet'!R865</f>
        <v>5750</v>
      </c>
      <c r="S862" s="42" t="n">
        <f aca="false">'Data sheet'!S865</f>
        <v>5836</v>
      </c>
      <c r="T862" s="42" t="n">
        <f aca="false">'Data sheet'!T865</f>
        <v>5924</v>
      </c>
      <c r="U862" s="42" t="n">
        <f aca="false">'Data sheet'!U865</f>
        <v>0</v>
      </c>
      <c r="V862" s="42" t="n">
        <f aca="false">'Data sheet'!V865</f>
        <v>0</v>
      </c>
      <c r="W862" s="42" t="n">
        <f aca="false">'Data sheet'!W865</f>
        <v>0</v>
      </c>
      <c r="X862" s="42" t="n">
        <f aca="false">'Data sheet'!X865</f>
        <v>0</v>
      </c>
      <c r="Y862" s="42" t="n">
        <f aca="false">'Data sheet'!Y865</f>
        <v>0</v>
      </c>
      <c r="Z862" s="42" t="n">
        <f aca="false">'Data sheet'!Z865</f>
        <v>0</v>
      </c>
      <c r="AA862" s="42" t="n">
        <f aca="false">'Data sheet'!AA865</f>
        <v>0</v>
      </c>
      <c r="AB862" s="42" t="n">
        <f aca="false">'Data sheet'!AB865</f>
        <v>0</v>
      </c>
      <c r="AC862" s="42" t="n">
        <f aca="false">'Data sheet'!AC865</f>
        <v>0</v>
      </c>
      <c r="AD862" s="42" t="n">
        <f aca="false">'Data sheet'!AD865</f>
        <v>0</v>
      </c>
      <c r="AE862" s="42" t="n">
        <f aca="false">'Data sheet'!AE865</f>
        <v>0</v>
      </c>
      <c r="AF862" s="42" t="n">
        <f aca="false">'Data sheet'!AF865</f>
        <v>0</v>
      </c>
      <c r="AG862" s="42" t="n">
        <f aca="false">'Data sheet'!AG865</f>
        <v>0</v>
      </c>
      <c r="AH862" s="42" t="n">
        <f aca="false">'Data sheet'!AH865</f>
        <v>0</v>
      </c>
      <c r="AI862" s="42" t="n">
        <f aca="false">'Data sheet'!AI865</f>
        <v>0</v>
      </c>
      <c r="AJ862" s="42" t="n">
        <f aca="false">'Data sheet'!AJ865</f>
        <v>0</v>
      </c>
      <c r="AK862" s="42" t="n">
        <f aca="false">'Data sheet'!AK865</f>
        <v>0</v>
      </c>
      <c r="AL862" s="42" t="n">
        <f aca="false">'Data sheet'!AL865</f>
        <v>0</v>
      </c>
      <c r="AM862" s="42" t="n">
        <f aca="false">'Data sheet'!AM865</f>
        <v>0</v>
      </c>
      <c r="AN862" s="42" t="n">
        <f aca="false">'Data sheet'!AN865</f>
        <v>0</v>
      </c>
      <c r="AO862" s="42" t="n">
        <f aca="false">'Data sheet'!AO865</f>
        <v>0</v>
      </c>
      <c r="AP862" s="42" t="n">
        <f aca="false">'Data sheet'!AP865</f>
        <v>0</v>
      </c>
      <c r="AQ862" s="42" t="n">
        <f aca="false">'Data sheet'!AQ865</f>
        <v>0</v>
      </c>
    </row>
    <row r="863" customFormat="false" ht="15.75" hidden="false" customHeight="false" outlineLevel="0" collapsed="false">
      <c r="A863" s="43" t="str">
        <f aca="false" t="array" ref="A863:A863">IF(ISBLANK('Data sheet'!A866), "", INDEX(materials!$B$2:$B$999,MATCH('Data sheet'!A866,materials!$A$2:$A$999,0)))</f>
        <v>1511</v>
      </c>
      <c r="B863" s="42" t="str">
        <f aca="false" t="array" ref="B863:B863">IF(ISBLANK('Data sheet'!B866), "", INDEX('business units'!$A$2:$A$1000,MATCH('Data sheet'!B866,'business units'!$B$2:$B$1000,0)))</f>
        <v>hc.w</v>
      </c>
      <c r="C863" s="42" t="str">
        <f aca="false" t="array" ref="C863:C863">IF(ISBLANK('Data sheet'!C866), "", INDEX(suppliers!$A$2:$A$4053,MATCH('Data sheet'!C866,suppliers!$B$2:$B$4053,0)))</f>
        <v>ptdharmasatyanusantara</v>
      </c>
      <c r="D863" s="42" t="str">
        <f aca="false" t="array" ref="D863:D863">IF(ISBLANK('Data sheet'!D866), "", INDEX(suppliers!$A$2:$A$4053,MATCH('Data sheet'!D866,suppliers!$B$2:$B$4053,0)))</f>
        <v>ptdharmasatyanusantara.ptdharmasatyanusantarapks4</v>
      </c>
      <c r="E863" s="42" t="str">
        <f aca="false" t="array" ref="E863:E863">IF(ISBLANK('Data sheet'!E866), "", INDEX(enums!$B$2:$B$5,MATCH('Data sheet'!E866,enums!$A$2:$A$5,0)))</f>
        <v>aggregation point</v>
      </c>
      <c r="F863" s="42" t="str">
        <f aca="false">'Data sheet'!F866</f>
        <v>Indonesia</v>
      </c>
      <c r="G863" s="42" t="n">
        <f aca="false">'Data sheet'!G866</f>
        <v>0</v>
      </c>
      <c r="H863" s="42" t="n">
        <f aca="false">'Data sheet'!H866</f>
        <v>1.1518</v>
      </c>
      <c r="I863" s="42" t="n">
        <f aca="false">'Data sheet'!I866</f>
        <v>116.7463</v>
      </c>
      <c r="J863" s="42" t="n">
        <f aca="false">'Data sheet'!J866</f>
        <v>9828</v>
      </c>
      <c r="K863" s="42" t="n">
        <f aca="false">'Data sheet'!K866</f>
        <v>9975</v>
      </c>
      <c r="L863" s="42" t="n">
        <f aca="false">'Data sheet'!L866</f>
        <v>10125</v>
      </c>
      <c r="M863" s="42" t="n">
        <f aca="false">'Data sheet'!M866</f>
        <v>10277</v>
      </c>
      <c r="N863" s="42" t="n">
        <f aca="false">'Data sheet'!N866</f>
        <v>10431</v>
      </c>
      <c r="O863" s="42" t="n">
        <f aca="false">'Data sheet'!O866</f>
        <v>10587</v>
      </c>
      <c r="P863" s="42" t="n">
        <f aca="false">'Data sheet'!P866</f>
        <v>10746</v>
      </c>
      <c r="Q863" s="42" t="n">
        <f aca="false">'Data sheet'!Q866</f>
        <v>10907</v>
      </c>
      <c r="R863" s="42" t="n">
        <f aca="false">'Data sheet'!R866</f>
        <v>11071</v>
      </c>
      <c r="S863" s="42" t="n">
        <f aca="false">'Data sheet'!S866</f>
        <v>11237</v>
      </c>
      <c r="T863" s="42" t="n">
        <f aca="false">'Data sheet'!T866</f>
        <v>11406</v>
      </c>
      <c r="U863" s="42" t="n">
        <f aca="false">'Data sheet'!U866</f>
        <v>0</v>
      </c>
      <c r="V863" s="42" t="n">
        <f aca="false">'Data sheet'!V866</f>
        <v>0</v>
      </c>
      <c r="W863" s="42" t="n">
        <f aca="false">'Data sheet'!W866</f>
        <v>0</v>
      </c>
      <c r="X863" s="42" t="n">
        <f aca="false">'Data sheet'!X866</f>
        <v>0</v>
      </c>
      <c r="Y863" s="42" t="n">
        <f aca="false">'Data sheet'!Y866</f>
        <v>0</v>
      </c>
      <c r="Z863" s="42" t="n">
        <f aca="false">'Data sheet'!Z866</f>
        <v>0</v>
      </c>
      <c r="AA863" s="42" t="n">
        <f aca="false">'Data sheet'!AA866</f>
        <v>0</v>
      </c>
      <c r="AB863" s="42" t="n">
        <f aca="false">'Data sheet'!AB866</f>
        <v>0</v>
      </c>
      <c r="AC863" s="42" t="n">
        <f aca="false">'Data sheet'!AC866</f>
        <v>0</v>
      </c>
      <c r="AD863" s="42" t="n">
        <f aca="false">'Data sheet'!AD866</f>
        <v>0</v>
      </c>
      <c r="AE863" s="42" t="n">
        <f aca="false">'Data sheet'!AE866</f>
        <v>0</v>
      </c>
      <c r="AF863" s="42" t="n">
        <f aca="false">'Data sheet'!AF866</f>
        <v>0</v>
      </c>
      <c r="AG863" s="42" t="n">
        <f aca="false">'Data sheet'!AG866</f>
        <v>0</v>
      </c>
      <c r="AH863" s="42" t="n">
        <f aca="false">'Data sheet'!AH866</f>
        <v>0</v>
      </c>
      <c r="AI863" s="42" t="n">
        <f aca="false">'Data sheet'!AI866</f>
        <v>0</v>
      </c>
      <c r="AJ863" s="42" t="n">
        <f aca="false">'Data sheet'!AJ866</f>
        <v>0</v>
      </c>
      <c r="AK863" s="42" t="n">
        <f aca="false">'Data sheet'!AK866</f>
        <v>0</v>
      </c>
      <c r="AL863" s="42" t="n">
        <f aca="false">'Data sheet'!AL866</f>
        <v>0</v>
      </c>
      <c r="AM863" s="42" t="n">
        <f aca="false">'Data sheet'!AM866</f>
        <v>0</v>
      </c>
      <c r="AN863" s="42" t="n">
        <f aca="false">'Data sheet'!AN866</f>
        <v>0</v>
      </c>
      <c r="AO863" s="42" t="n">
        <f aca="false">'Data sheet'!AO866</f>
        <v>0</v>
      </c>
      <c r="AP863" s="42" t="n">
        <f aca="false">'Data sheet'!AP866</f>
        <v>0</v>
      </c>
      <c r="AQ863" s="42" t="n">
        <f aca="false">'Data sheet'!AQ866</f>
        <v>0</v>
      </c>
    </row>
    <row r="864" customFormat="false" ht="15.75" hidden="false" customHeight="false" outlineLevel="0" collapsed="false">
      <c r="A864" s="43" t="str">
        <f aca="false" t="array" ref="A864:A864">IF(ISBLANK('Data sheet'!A867), "", INDEX(materials!$B$2:$B$999,MATCH('Data sheet'!A867,materials!$A$2:$A$999,0)))</f>
        <v>1511</v>
      </c>
      <c r="B864" s="42" t="str">
        <f aca="false" t="array" ref="B864:B864">IF(ISBLANK('Data sheet'!B867), "", INDEX('business units'!$A$2:$A$1000,MATCH('Data sheet'!B867,'business units'!$B$2:$B$1000,0)))</f>
        <v>hc.w</v>
      </c>
      <c r="C864" s="42" t="str">
        <f aca="false" t="array" ref="C864:C864">IF(ISBLANK('Data sheet'!C867), "", INDEX(suppliers!$A$2:$A$4053,MATCH('Data sheet'!C867,suppliers!$B$2:$B$4053,0)))</f>
        <v>ptdharmasatyanusantara</v>
      </c>
      <c r="D864" s="42" t="str">
        <f aca="false" t="array" ref="D864:D864">IF(ISBLANK('Data sheet'!D867), "", INDEX(suppliers!$A$2:$A$4053,MATCH('Data sheet'!D867,suppliers!$B$2:$B$4053,0)))</f>
        <v>ptdharmasatyanusantara.ptswakarsasinarsentosa</v>
      </c>
      <c r="E864" s="42" t="str">
        <f aca="false" t="array" ref="E864:E864">IF(ISBLANK('Data sheet'!E867), "", INDEX(enums!$B$2:$B$5,MATCH('Data sheet'!E867,enums!$A$2:$A$5,0)))</f>
        <v>aggregation point</v>
      </c>
      <c r="F864" s="42" t="str">
        <f aca="false">'Data sheet'!F867</f>
        <v>Indonesia</v>
      </c>
      <c r="G864" s="42" t="n">
        <f aca="false">'Data sheet'!G867</f>
        <v>0</v>
      </c>
      <c r="H864" s="42" t="n">
        <f aca="false">'Data sheet'!H867</f>
        <v>1.1243</v>
      </c>
      <c r="I864" s="42" t="n">
        <f aca="false">'Data sheet'!I867</f>
        <v>116.851821</v>
      </c>
      <c r="J864" s="42" t="n">
        <f aca="false">'Data sheet'!J867</f>
        <v>6526</v>
      </c>
      <c r="K864" s="42" t="n">
        <f aca="false">'Data sheet'!K867</f>
        <v>6624</v>
      </c>
      <c r="L864" s="42" t="n">
        <f aca="false">'Data sheet'!L867</f>
        <v>6723</v>
      </c>
      <c r="M864" s="42" t="n">
        <f aca="false">'Data sheet'!M867</f>
        <v>6824</v>
      </c>
      <c r="N864" s="42" t="n">
        <f aca="false">'Data sheet'!N867</f>
        <v>6926</v>
      </c>
      <c r="O864" s="42" t="n">
        <f aca="false">'Data sheet'!O867</f>
        <v>7030</v>
      </c>
      <c r="P864" s="42" t="n">
        <f aca="false">'Data sheet'!P867</f>
        <v>7135</v>
      </c>
      <c r="Q864" s="42" t="n">
        <f aca="false">'Data sheet'!Q867</f>
        <v>7242</v>
      </c>
      <c r="R864" s="42" t="n">
        <f aca="false">'Data sheet'!R867</f>
        <v>7351</v>
      </c>
      <c r="S864" s="42" t="n">
        <f aca="false">'Data sheet'!S867</f>
        <v>7461</v>
      </c>
      <c r="T864" s="42" t="n">
        <f aca="false">'Data sheet'!T867</f>
        <v>7573</v>
      </c>
      <c r="U864" s="42" t="n">
        <f aca="false">'Data sheet'!U867</f>
        <v>0</v>
      </c>
      <c r="V864" s="42" t="n">
        <f aca="false">'Data sheet'!V867</f>
        <v>0</v>
      </c>
      <c r="W864" s="42" t="n">
        <f aca="false">'Data sheet'!W867</f>
        <v>0</v>
      </c>
      <c r="X864" s="42" t="n">
        <f aca="false">'Data sheet'!X867</f>
        <v>0</v>
      </c>
      <c r="Y864" s="42" t="n">
        <f aca="false">'Data sheet'!Y867</f>
        <v>0</v>
      </c>
      <c r="Z864" s="42" t="n">
        <f aca="false">'Data sheet'!Z867</f>
        <v>0</v>
      </c>
      <c r="AA864" s="42" t="n">
        <f aca="false">'Data sheet'!AA867</f>
        <v>0</v>
      </c>
      <c r="AB864" s="42" t="n">
        <f aca="false">'Data sheet'!AB867</f>
        <v>0</v>
      </c>
      <c r="AC864" s="42" t="n">
        <f aca="false">'Data sheet'!AC867</f>
        <v>0</v>
      </c>
      <c r="AD864" s="42" t="n">
        <f aca="false">'Data sheet'!AD867</f>
        <v>0</v>
      </c>
      <c r="AE864" s="42" t="n">
        <f aca="false">'Data sheet'!AE867</f>
        <v>0</v>
      </c>
      <c r="AF864" s="42" t="n">
        <f aca="false">'Data sheet'!AF867</f>
        <v>0</v>
      </c>
      <c r="AG864" s="42" t="n">
        <f aca="false">'Data sheet'!AG867</f>
        <v>0</v>
      </c>
      <c r="AH864" s="42" t="n">
        <f aca="false">'Data sheet'!AH867</f>
        <v>0</v>
      </c>
      <c r="AI864" s="42" t="n">
        <f aca="false">'Data sheet'!AI867</f>
        <v>0</v>
      </c>
      <c r="AJ864" s="42" t="n">
        <f aca="false">'Data sheet'!AJ867</f>
        <v>0</v>
      </c>
      <c r="AK864" s="42" t="n">
        <f aca="false">'Data sheet'!AK867</f>
        <v>0</v>
      </c>
      <c r="AL864" s="42" t="n">
        <f aca="false">'Data sheet'!AL867</f>
        <v>0</v>
      </c>
      <c r="AM864" s="42" t="n">
        <f aca="false">'Data sheet'!AM867</f>
        <v>0</v>
      </c>
      <c r="AN864" s="42" t="n">
        <f aca="false">'Data sheet'!AN867</f>
        <v>0</v>
      </c>
      <c r="AO864" s="42" t="n">
        <f aca="false">'Data sheet'!AO867</f>
        <v>0</v>
      </c>
      <c r="AP864" s="42" t="n">
        <f aca="false">'Data sheet'!AP867</f>
        <v>0</v>
      </c>
      <c r="AQ864" s="42" t="n">
        <f aca="false">'Data sheet'!AQ867</f>
        <v>0</v>
      </c>
    </row>
    <row r="865" customFormat="false" ht="15.75" hidden="false" customHeight="false" outlineLevel="0" collapsed="false">
      <c r="A865" s="43" t="str">
        <f aca="false" t="array" ref="A865:A865">IF(ISBLANK('Data sheet'!A868), "", INDEX(materials!$B$2:$B$999,MATCH('Data sheet'!A868,materials!$A$2:$A$999,0)))</f>
        <v>1511</v>
      </c>
      <c r="B865" s="42" t="str">
        <f aca="false" t="array" ref="B865:B865">IF(ISBLANK('Data sheet'!B868), "", INDEX('business units'!$A$2:$A$1000,MATCH('Data sheet'!B868,'business units'!$B$2:$B$1000,0)))</f>
        <v>hc.w</v>
      </c>
      <c r="C865" s="42" t="str">
        <f aca="false" t="array" ref="C865:C865">IF(ISBLANK('Data sheet'!C868), "", INDEX(suppliers!$A$2:$A$4053,MATCH('Data sheet'!C868,suppliers!$B$2:$B$4053,0)))</f>
        <v>ptfaircoagromandiri</v>
      </c>
      <c r="D865" s="42" t="str">
        <f aca="false" t="array" ref="D865:D865">IF(ISBLANK('Data sheet'!D868), "", INDEX(suppliers!$A$2:$A$4053,MATCH('Data sheet'!D868,suppliers!$B$2:$B$4053,0)))</f>
        <v>ptfaircoagromandiri.faircoagromandiri</v>
      </c>
      <c r="E865" s="42" t="str">
        <f aca="false" t="array" ref="E865:E865">IF(ISBLANK('Data sheet'!E868), "", INDEX(enums!$B$2:$B$5,MATCH('Data sheet'!E868,enums!$A$2:$A$5,0)))</f>
        <v>aggregation point</v>
      </c>
      <c r="F865" s="42" t="str">
        <f aca="false">'Data sheet'!F868</f>
        <v>Indonesia</v>
      </c>
      <c r="G865" s="42" t="n">
        <f aca="false">'Data sheet'!G868</f>
        <v>0</v>
      </c>
      <c r="H865" s="42" t="n">
        <f aca="false">'Data sheet'!H868</f>
        <v>1</v>
      </c>
      <c r="I865" s="42" t="n">
        <f aca="false">'Data sheet'!I868</f>
        <v>117.769</v>
      </c>
      <c r="J865" s="42" t="n">
        <f aca="false">'Data sheet'!J868</f>
        <v>934</v>
      </c>
      <c r="K865" s="42" t="n">
        <f aca="false">'Data sheet'!K868</f>
        <v>948</v>
      </c>
      <c r="L865" s="42" t="n">
        <f aca="false">'Data sheet'!L868</f>
        <v>962</v>
      </c>
      <c r="M865" s="42" t="n">
        <f aca="false">'Data sheet'!M868</f>
        <v>976</v>
      </c>
      <c r="N865" s="42" t="n">
        <f aca="false">'Data sheet'!N868</f>
        <v>991</v>
      </c>
      <c r="O865" s="42" t="n">
        <f aca="false">'Data sheet'!O868</f>
        <v>1006</v>
      </c>
      <c r="P865" s="42" t="n">
        <f aca="false">'Data sheet'!P868</f>
        <v>1021</v>
      </c>
      <c r="Q865" s="42" t="n">
        <f aca="false">'Data sheet'!Q868</f>
        <v>1036</v>
      </c>
      <c r="R865" s="42" t="n">
        <f aca="false">'Data sheet'!R868</f>
        <v>1052</v>
      </c>
      <c r="S865" s="42" t="n">
        <f aca="false">'Data sheet'!S868</f>
        <v>1068</v>
      </c>
      <c r="T865" s="42" t="n">
        <f aca="false">'Data sheet'!T868</f>
        <v>1084</v>
      </c>
      <c r="U865" s="42" t="n">
        <f aca="false">'Data sheet'!U868</f>
        <v>0</v>
      </c>
      <c r="V865" s="42" t="n">
        <f aca="false">'Data sheet'!V868</f>
        <v>0</v>
      </c>
      <c r="W865" s="42" t="n">
        <f aca="false">'Data sheet'!W868</f>
        <v>0</v>
      </c>
      <c r="X865" s="42" t="n">
        <f aca="false">'Data sheet'!X868</f>
        <v>0</v>
      </c>
      <c r="Y865" s="42" t="n">
        <f aca="false">'Data sheet'!Y868</f>
        <v>0</v>
      </c>
      <c r="Z865" s="42" t="n">
        <f aca="false">'Data sheet'!Z868</f>
        <v>0</v>
      </c>
      <c r="AA865" s="42" t="n">
        <f aca="false">'Data sheet'!AA868</f>
        <v>0</v>
      </c>
      <c r="AB865" s="42" t="n">
        <f aca="false">'Data sheet'!AB868</f>
        <v>0</v>
      </c>
      <c r="AC865" s="42" t="n">
        <f aca="false">'Data sheet'!AC868</f>
        <v>0</v>
      </c>
      <c r="AD865" s="42" t="n">
        <f aca="false">'Data sheet'!AD868</f>
        <v>0</v>
      </c>
      <c r="AE865" s="42" t="n">
        <f aca="false">'Data sheet'!AE868</f>
        <v>0</v>
      </c>
      <c r="AF865" s="42" t="n">
        <f aca="false">'Data sheet'!AF868</f>
        <v>0</v>
      </c>
      <c r="AG865" s="42" t="n">
        <f aca="false">'Data sheet'!AG868</f>
        <v>0</v>
      </c>
      <c r="AH865" s="42" t="n">
        <f aca="false">'Data sheet'!AH868</f>
        <v>0</v>
      </c>
      <c r="AI865" s="42" t="n">
        <f aca="false">'Data sheet'!AI868</f>
        <v>0</v>
      </c>
      <c r="AJ865" s="42" t="n">
        <f aca="false">'Data sheet'!AJ868</f>
        <v>0</v>
      </c>
      <c r="AK865" s="42" t="n">
        <f aca="false">'Data sheet'!AK868</f>
        <v>0</v>
      </c>
      <c r="AL865" s="42" t="n">
        <f aca="false">'Data sheet'!AL868</f>
        <v>0</v>
      </c>
      <c r="AM865" s="42" t="n">
        <f aca="false">'Data sheet'!AM868</f>
        <v>0</v>
      </c>
      <c r="AN865" s="42" t="n">
        <f aca="false">'Data sheet'!AN868</f>
        <v>0</v>
      </c>
      <c r="AO865" s="42" t="n">
        <f aca="false">'Data sheet'!AO868</f>
        <v>0</v>
      </c>
      <c r="AP865" s="42" t="n">
        <f aca="false">'Data sheet'!AP868</f>
        <v>0</v>
      </c>
      <c r="AQ865" s="42" t="n">
        <f aca="false">'Data sheet'!AQ868</f>
        <v>0</v>
      </c>
    </row>
    <row r="866" customFormat="false" ht="15.75" hidden="false" customHeight="false" outlineLevel="0" collapsed="false">
      <c r="A866" s="43" t="str">
        <f aca="false" t="array" ref="A866:A866">IF(ISBLANK('Data sheet'!A869), "", INDEX(materials!$B$2:$B$999,MATCH('Data sheet'!A869,materials!$A$2:$A$999,0)))</f>
        <v>1511</v>
      </c>
      <c r="B866" s="42" t="str">
        <f aca="false" t="array" ref="B866:B866">IF(ISBLANK('Data sheet'!B869), "", INDEX('business units'!$A$2:$A$1000,MATCH('Data sheet'!B869,'business units'!$B$2:$B$1000,0)))</f>
        <v>hc.w</v>
      </c>
      <c r="C866" s="42" t="str">
        <f aca="false" t="array" ref="C866:C866">IF(ISBLANK('Data sheet'!C869), "", INDEX(suppliers!$A$2:$A$4053,MATCH('Data sheet'!C869,suppliers!$B$2:$B$4053,0)))</f>
        <v>ptintiindosawitsubur</v>
      </c>
      <c r="D866" s="42" t="str">
        <f aca="false" t="array" ref="D866:D866">IF(ISBLANK('Data sheet'!D869), "", INDEX(suppliers!$A$2:$A$4053,MATCH('Data sheet'!D869,suppliers!$B$2:$B$4053,0)))</f>
        <v>ptintiindosawitsubur.ptdasaanugrahsejatitamanrajamill</v>
      </c>
      <c r="E866" s="42" t="str">
        <f aca="false" t="array" ref="E866:E866">IF(ISBLANK('Data sheet'!E869), "", INDEX(enums!$B$2:$B$5,MATCH('Data sheet'!E869,enums!$A$2:$A$5,0)))</f>
        <v>aggregation point</v>
      </c>
      <c r="F866" s="42" t="str">
        <f aca="false">'Data sheet'!F869</f>
        <v>Indonesia</v>
      </c>
      <c r="G866" s="42" t="n">
        <f aca="false">'Data sheet'!G869</f>
        <v>0</v>
      </c>
      <c r="H866" s="42" t="n">
        <f aca="false">'Data sheet'!H869</f>
        <v>-1.1767</v>
      </c>
      <c r="I866" s="42" t="n">
        <f aca="false">'Data sheet'!I869</f>
        <v>103.007806</v>
      </c>
      <c r="J866" s="42" t="n">
        <f aca="false">'Data sheet'!J869</f>
        <v>9674</v>
      </c>
      <c r="K866" s="42" t="n">
        <f aca="false">'Data sheet'!K869</f>
        <v>9819</v>
      </c>
      <c r="L866" s="42" t="n">
        <f aca="false">'Data sheet'!L869</f>
        <v>9966</v>
      </c>
      <c r="M866" s="42" t="n">
        <f aca="false">'Data sheet'!M869</f>
        <v>10115</v>
      </c>
      <c r="N866" s="42" t="n">
        <f aca="false">'Data sheet'!N869</f>
        <v>10267</v>
      </c>
      <c r="O866" s="42" t="n">
        <f aca="false">'Data sheet'!O869</f>
        <v>10421</v>
      </c>
      <c r="P866" s="42" t="n">
        <f aca="false">'Data sheet'!P869</f>
        <v>10577</v>
      </c>
      <c r="Q866" s="42" t="n">
        <f aca="false">'Data sheet'!Q869</f>
        <v>10736</v>
      </c>
      <c r="R866" s="42" t="n">
        <f aca="false">'Data sheet'!R869</f>
        <v>10897</v>
      </c>
      <c r="S866" s="42" t="n">
        <f aca="false">'Data sheet'!S869</f>
        <v>11060</v>
      </c>
      <c r="T866" s="42" t="n">
        <f aca="false">'Data sheet'!T869</f>
        <v>11226</v>
      </c>
      <c r="U866" s="42" t="n">
        <f aca="false">'Data sheet'!U869</f>
        <v>0</v>
      </c>
      <c r="V866" s="42" t="n">
        <f aca="false">'Data sheet'!V869</f>
        <v>0</v>
      </c>
      <c r="W866" s="42" t="n">
        <f aca="false">'Data sheet'!W869</f>
        <v>0</v>
      </c>
      <c r="X866" s="42" t="n">
        <f aca="false">'Data sheet'!X869</f>
        <v>0</v>
      </c>
      <c r="Y866" s="42" t="n">
        <f aca="false">'Data sheet'!Y869</f>
        <v>0</v>
      </c>
      <c r="Z866" s="42" t="n">
        <f aca="false">'Data sheet'!Z869</f>
        <v>0</v>
      </c>
      <c r="AA866" s="42" t="n">
        <f aca="false">'Data sheet'!AA869</f>
        <v>0</v>
      </c>
      <c r="AB866" s="42" t="n">
        <f aca="false">'Data sheet'!AB869</f>
        <v>0</v>
      </c>
      <c r="AC866" s="42" t="n">
        <f aca="false">'Data sheet'!AC869</f>
        <v>0</v>
      </c>
      <c r="AD866" s="42" t="n">
        <f aca="false">'Data sheet'!AD869</f>
        <v>0</v>
      </c>
      <c r="AE866" s="42" t="n">
        <f aca="false">'Data sheet'!AE869</f>
        <v>0</v>
      </c>
      <c r="AF866" s="42" t="n">
        <f aca="false">'Data sheet'!AF869</f>
        <v>0</v>
      </c>
      <c r="AG866" s="42" t="n">
        <f aca="false">'Data sheet'!AG869</f>
        <v>0</v>
      </c>
      <c r="AH866" s="42" t="n">
        <f aca="false">'Data sheet'!AH869</f>
        <v>0</v>
      </c>
      <c r="AI866" s="42" t="n">
        <f aca="false">'Data sheet'!AI869</f>
        <v>0</v>
      </c>
      <c r="AJ866" s="42" t="n">
        <f aca="false">'Data sheet'!AJ869</f>
        <v>0</v>
      </c>
      <c r="AK866" s="42" t="n">
        <f aca="false">'Data sheet'!AK869</f>
        <v>0</v>
      </c>
      <c r="AL866" s="42" t="n">
        <f aca="false">'Data sheet'!AL869</f>
        <v>0</v>
      </c>
      <c r="AM866" s="42" t="n">
        <f aca="false">'Data sheet'!AM869</f>
        <v>0</v>
      </c>
      <c r="AN866" s="42" t="n">
        <f aca="false">'Data sheet'!AN869</f>
        <v>0</v>
      </c>
      <c r="AO866" s="42" t="n">
        <f aca="false">'Data sheet'!AO869</f>
        <v>0</v>
      </c>
      <c r="AP866" s="42" t="n">
        <f aca="false">'Data sheet'!AP869</f>
        <v>0</v>
      </c>
      <c r="AQ866" s="42" t="n">
        <f aca="false">'Data sheet'!AQ869</f>
        <v>0</v>
      </c>
    </row>
    <row r="867" customFormat="false" ht="15.75" hidden="false" customHeight="false" outlineLevel="0" collapsed="false">
      <c r="A867" s="43" t="str">
        <f aca="false" t="array" ref="A867:A867">IF(ISBLANK('Data sheet'!A870), "", INDEX(materials!$B$2:$B$999,MATCH('Data sheet'!A870,materials!$A$2:$A$999,0)))</f>
        <v>1511</v>
      </c>
      <c r="B867" s="42" t="str">
        <f aca="false" t="array" ref="B867:B867">IF(ISBLANK('Data sheet'!B870), "", INDEX('business units'!$A$2:$A$1000,MATCH('Data sheet'!B870,'business units'!$B$2:$B$1000,0)))</f>
        <v>hc.w</v>
      </c>
      <c r="C867" s="42" t="str">
        <f aca="false" t="array" ref="C867:C867">IF(ISBLANK('Data sheet'!C870), "", INDEX(suppliers!$A$2:$A$4053,MATCH('Data sheet'!C870,suppliers!$B$2:$B$4053,0)))</f>
        <v>ptintiindosawitsubur</v>
      </c>
      <c r="D867" s="42" t="str">
        <f aca="false" t="array" ref="D867:D867">IF(ISBLANK('Data sheet'!D870), "", INDEX(suppliers!$A$2:$A$4053,MATCH('Data sheet'!D870,suppliers!$B$2:$B$4053,0)))</f>
        <v>ptintiindosawitsubur.ptharisawitjayanegrilamaimill</v>
      </c>
      <c r="E867" s="42" t="str">
        <f aca="false" t="array" ref="E867:E867">IF(ISBLANK('Data sheet'!E870), "", INDEX(enums!$B$2:$B$5,MATCH('Data sheet'!E870,enums!$A$2:$A$5,0)))</f>
        <v>aggregation point</v>
      </c>
      <c r="F867" s="42" t="str">
        <f aca="false">'Data sheet'!F870</f>
        <v>Indonesia</v>
      </c>
      <c r="G867" s="42" t="n">
        <f aca="false">'Data sheet'!G870</f>
        <v>0</v>
      </c>
      <c r="H867" s="42" t="n">
        <f aca="false">'Data sheet'!H870</f>
        <v>2.3597</v>
      </c>
      <c r="I867" s="42" t="n">
        <f aca="false">'Data sheet'!I870</f>
        <v>100.041889</v>
      </c>
      <c r="J867" s="42" t="n">
        <f aca="false">'Data sheet'!J870</f>
        <v>9772</v>
      </c>
      <c r="K867" s="42" t="n">
        <f aca="false">'Data sheet'!K870</f>
        <v>9919</v>
      </c>
      <c r="L867" s="42" t="n">
        <f aca="false">'Data sheet'!L870</f>
        <v>10068</v>
      </c>
      <c r="M867" s="42" t="n">
        <f aca="false">'Data sheet'!M870</f>
        <v>10219</v>
      </c>
      <c r="N867" s="42" t="n">
        <f aca="false">'Data sheet'!N870</f>
        <v>10372</v>
      </c>
      <c r="O867" s="42" t="n">
        <f aca="false">'Data sheet'!O870</f>
        <v>10528</v>
      </c>
      <c r="P867" s="42" t="n">
        <f aca="false">'Data sheet'!P870</f>
        <v>10686</v>
      </c>
      <c r="Q867" s="42" t="n">
        <f aca="false">'Data sheet'!Q870</f>
        <v>10846</v>
      </c>
      <c r="R867" s="42" t="n">
        <f aca="false">'Data sheet'!R870</f>
        <v>11009</v>
      </c>
      <c r="S867" s="42" t="n">
        <f aca="false">'Data sheet'!S870</f>
        <v>11174</v>
      </c>
      <c r="T867" s="42" t="n">
        <f aca="false">'Data sheet'!T870</f>
        <v>11342</v>
      </c>
      <c r="U867" s="42" t="n">
        <f aca="false">'Data sheet'!U870</f>
        <v>0</v>
      </c>
      <c r="V867" s="42" t="n">
        <f aca="false">'Data sheet'!V870</f>
        <v>0</v>
      </c>
      <c r="W867" s="42" t="n">
        <f aca="false">'Data sheet'!W870</f>
        <v>0</v>
      </c>
      <c r="X867" s="42" t="n">
        <f aca="false">'Data sheet'!X870</f>
        <v>0</v>
      </c>
      <c r="Y867" s="42" t="n">
        <f aca="false">'Data sheet'!Y870</f>
        <v>0</v>
      </c>
      <c r="Z867" s="42" t="n">
        <f aca="false">'Data sheet'!Z870</f>
        <v>0</v>
      </c>
      <c r="AA867" s="42" t="n">
        <f aca="false">'Data sheet'!AA870</f>
        <v>0</v>
      </c>
      <c r="AB867" s="42" t="n">
        <f aca="false">'Data sheet'!AB870</f>
        <v>0</v>
      </c>
      <c r="AC867" s="42" t="n">
        <f aca="false">'Data sheet'!AC870</f>
        <v>0</v>
      </c>
      <c r="AD867" s="42" t="n">
        <f aca="false">'Data sheet'!AD870</f>
        <v>0</v>
      </c>
      <c r="AE867" s="42" t="n">
        <f aca="false">'Data sheet'!AE870</f>
        <v>0</v>
      </c>
      <c r="AF867" s="42" t="n">
        <f aca="false">'Data sheet'!AF870</f>
        <v>0</v>
      </c>
      <c r="AG867" s="42" t="n">
        <f aca="false">'Data sheet'!AG870</f>
        <v>0</v>
      </c>
      <c r="AH867" s="42" t="n">
        <f aca="false">'Data sheet'!AH870</f>
        <v>0</v>
      </c>
      <c r="AI867" s="42" t="n">
        <f aca="false">'Data sheet'!AI870</f>
        <v>0</v>
      </c>
      <c r="AJ867" s="42" t="n">
        <f aca="false">'Data sheet'!AJ870</f>
        <v>0</v>
      </c>
      <c r="AK867" s="42" t="n">
        <f aca="false">'Data sheet'!AK870</f>
        <v>0</v>
      </c>
      <c r="AL867" s="42" t="n">
        <f aca="false">'Data sheet'!AL870</f>
        <v>0</v>
      </c>
      <c r="AM867" s="42" t="n">
        <f aca="false">'Data sheet'!AM870</f>
        <v>0</v>
      </c>
      <c r="AN867" s="42" t="n">
        <f aca="false">'Data sheet'!AN870</f>
        <v>0</v>
      </c>
      <c r="AO867" s="42" t="n">
        <f aca="false">'Data sheet'!AO870</f>
        <v>0</v>
      </c>
      <c r="AP867" s="42" t="n">
        <f aca="false">'Data sheet'!AP870</f>
        <v>0</v>
      </c>
      <c r="AQ867" s="42" t="n">
        <f aca="false">'Data sheet'!AQ870</f>
        <v>0</v>
      </c>
    </row>
    <row r="868" customFormat="false" ht="15.75" hidden="false" customHeight="false" outlineLevel="0" collapsed="false">
      <c r="A868" s="43" t="str">
        <f aca="false" t="array" ref="A868:A868">IF(ISBLANK('Data sheet'!A871), "", INDEX(materials!$B$2:$B$999,MATCH('Data sheet'!A871,materials!$A$2:$A$999,0)))</f>
        <v>1511</v>
      </c>
      <c r="B868" s="42" t="str">
        <f aca="false" t="array" ref="B868:B868">IF(ISBLANK('Data sheet'!B871), "", INDEX('business units'!$A$2:$A$1000,MATCH('Data sheet'!B871,'business units'!$B$2:$B$1000,0)))</f>
        <v>hc.w</v>
      </c>
      <c r="C868" s="42" t="str">
        <f aca="false" t="array" ref="C868:C868">IF(ISBLANK('Data sheet'!C871), "", INDEX(suppliers!$A$2:$A$4053,MATCH('Data sheet'!C871,suppliers!$B$2:$B$4053,0)))</f>
        <v>ptintiindosawitsubur</v>
      </c>
      <c r="D868" s="42" t="str">
        <f aca="false" t="array" ref="D868:D868">IF(ISBLANK('Data sheet'!D871), "", INDEX(suppliers!$A$2:$A$4053,MATCH('Data sheet'!D871,suppliers!$B$2:$B$4053,0)))</f>
        <v>ptintiindosawitsubur.ptharisawitjayanegrilamaiimill</v>
      </c>
      <c r="E868" s="42" t="str">
        <f aca="false" t="array" ref="E868:E868">IF(ISBLANK('Data sheet'!E871), "", INDEX(enums!$B$2:$B$5,MATCH('Data sheet'!E871,enums!$A$2:$A$5,0)))</f>
        <v>aggregation point</v>
      </c>
      <c r="F868" s="42" t="str">
        <f aca="false">'Data sheet'!F871</f>
        <v>Indonesia</v>
      </c>
      <c r="G868" s="42" t="n">
        <f aca="false">'Data sheet'!G871</f>
        <v>0</v>
      </c>
      <c r="H868" s="42" t="n">
        <f aca="false">'Data sheet'!H871</f>
        <v>2.3597</v>
      </c>
      <c r="I868" s="42" t="n">
        <f aca="false">'Data sheet'!I871</f>
        <v>100.035278</v>
      </c>
      <c r="J868" s="42" t="n">
        <f aca="false">'Data sheet'!J871</f>
        <v>7763</v>
      </c>
      <c r="K868" s="42" t="n">
        <f aca="false">'Data sheet'!K871</f>
        <v>7879</v>
      </c>
      <c r="L868" s="42" t="n">
        <f aca="false">'Data sheet'!L871</f>
        <v>7997</v>
      </c>
      <c r="M868" s="42" t="n">
        <f aca="false">'Data sheet'!M871</f>
        <v>8117</v>
      </c>
      <c r="N868" s="42" t="n">
        <f aca="false">'Data sheet'!N871</f>
        <v>8239</v>
      </c>
      <c r="O868" s="42" t="n">
        <f aca="false">'Data sheet'!O871</f>
        <v>8363</v>
      </c>
      <c r="P868" s="42" t="n">
        <f aca="false">'Data sheet'!P871</f>
        <v>8488</v>
      </c>
      <c r="Q868" s="42" t="n">
        <f aca="false">'Data sheet'!Q871</f>
        <v>8615</v>
      </c>
      <c r="R868" s="42" t="n">
        <f aca="false">'Data sheet'!R871</f>
        <v>8744</v>
      </c>
      <c r="S868" s="42" t="n">
        <f aca="false">'Data sheet'!S871</f>
        <v>8875</v>
      </c>
      <c r="T868" s="42" t="n">
        <f aca="false">'Data sheet'!T871</f>
        <v>9008</v>
      </c>
      <c r="U868" s="42" t="n">
        <f aca="false">'Data sheet'!U871</f>
        <v>0</v>
      </c>
      <c r="V868" s="42" t="n">
        <f aca="false">'Data sheet'!V871</f>
        <v>0</v>
      </c>
      <c r="W868" s="42" t="n">
        <f aca="false">'Data sheet'!W871</f>
        <v>0</v>
      </c>
      <c r="X868" s="42" t="n">
        <f aca="false">'Data sheet'!X871</f>
        <v>0</v>
      </c>
      <c r="Y868" s="42" t="n">
        <f aca="false">'Data sheet'!Y871</f>
        <v>0</v>
      </c>
      <c r="Z868" s="42" t="n">
        <f aca="false">'Data sheet'!Z871</f>
        <v>0</v>
      </c>
      <c r="AA868" s="42" t="n">
        <f aca="false">'Data sheet'!AA871</f>
        <v>0</v>
      </c>
      <c r="AB868" s="42" t="n">
        <f aca="false">'Data sheet'!AB871</f>
        <v>0</v>
      </c>
      <c r="AC868" s="42" t="n">
        <f aca="false">'Data sheet'!AC871</f>
        <v>0</v>
      </c>
      <c r="AD868" s="42" t="n">
        <f aca="false">'Data sheet'!AD871</f>
        <v>0</v>
      </c>
      <c r="AE868" s="42" t="n">
        <f aca="false">'Data sheet'!AE871</f>
        <v>0</v>
      </c>
      <c r="AF868" s="42" t="n">
        <f aca="false">'Data sheet'!AF871</f>
        <v>0</v>
      </c>
      <c r="AG868" s="42" t="n">
        <f aca="false">'Data sheet'!AG871</f>
        <v>0</v>
      </c>
      <c r="AH868" s="42" t="n">
        <f aca="false">'Data sheet'!AH871</f>
        <v>0</v>
      </c>
      <c r="AI868" s="42" t="n">
        <f aca="false">'Data sheet'!AI871</f>
        <v>0</v>
      </c>
      <c r="AJ868" s="42" t="n">
        <f aca="false">'Data sheet'!AJ871</f>
        <v>0</v>
      </c>
      <c r="AK868" s="42" t="n">
        <f aca="false">'Data sheet'!AK871</f>
        <v>0</v>
      </c>
      <c r="AL868" s="42" t="n">
        <f aca="false">'Data sheet'!AL871</f>
        <v>0</v>
      </c>
      <c r="AM868" s="42" t="n">
        <f aca="false">'Data sheet'!AM871</f>
        <v>0</v>
      </c>
      <c r="AN868" s="42" t="n">
        <f aca="false">'Data sheet'!AN871</f>
        <v>0</v>
      </c>
      <c r="AO868" s="42" t="n">
        <f aca="false">'Data sheet'!AO871</f>
        <v>0</v>
      </c>
      <c r="AP868" s="42" t="n">
        <f aca="false">'Data sheet'!AP871</f>
        <v>0</v>
      </c>
      <c r="AQ868" s="42" t="n">
        <f aca="false">'Data sheet'!AQ871</f>
        <v>0</v>
      </c>
    </row>
    <row r="869" customFormat="false" ht="15.75" hidden="false" customHeight="false" outlineLevel="0" collapsed="false">
      <c r="A869" s="43" t="str">
        <f aca="false" t="array" ref="A869:A869">IF(ISBLANK('Data sheet'!A872), "", INDEX(materials!$B$2:$B$999,MATCH('Data sheet'!A872,materials!$A$2:$A$999,0)))</f>
        <v>1511</v>
      </c>
      <c r="B869" s="42" t="str">
        <f aca="false" t="array" ref="B869:B869">IF(ISBLANK('Data sheet'!B872), "", INDEX('business units'!$A$2:$A$1000,MATCH('Data sheet'!B872,'business units'!$B$2:$B$1000,0)))</f>
        <v>hc.w</v>
      </c>
      <c r="C869" s="42" t="str">
        <f aca="false" t="array" ref="C869:C869">IF(ISBLANK('Data sheet'!C872), "", INDEX(suppliers!$A$2:$A$4053,MATCH('Data sheet'!C872,suppliers!$B$2:$B$4053,0)))</f>
        <v>ptintiindosawitsubur</v>
      </c>
      <c r="D869" s="42" t="str">
        <f aca="false" t="array" ref="D869:D869">IF(ISBLANK('Data sheet'!D872), "", INDEX(suppliers!$A$2:$A$4053,MATCH('Data sheet'!D872,suppliers!$B$2:$B$4053,0)))</f>
        <v>ptintiindosawitsubur.ptintiindosawitsuburbuatanii</v>
      </c>
      <c r="E869" s="42" t="str">
        <f aca="false" t="array" ref="E869:E869">IF(ISBLANK('Data sheet'!E872), "", INDEX(enums!$B$2:$B$5,MATCH('Data sheet'!E872,enums!$A$2:$A$5,0)))</f>
        <v>aggregation point</v>
      </c>
      <c r="F869" s="42" t="str">
        <f aca="false">'Data sheet'!F872</f>
        <v>Indonesia</v>
      </c>
      <c r="G869" s="42" t="n">
        <f aca="false">'Data sheet'!G872</f>
        <v>0</v>
      </c>
      <c r="H869" s="42" t="n">
        <f aca="false">'Data sheet'!H872</f>
        <v>0.4567</v>
      </c>
      <c r="I869" s="42" t="n">
        <f aca="false">'Data sheet'!I872</f>
        <v>101.868889</v>
      </c>
      <c r="J869" s="42" t="n">
        <f aca="false">'Data sheet'!J872</f>
        <v>1529</v>
      </c>
      <c r="K869" s="42" t="n">
        <f aca="false">'Data sheet'!K872</f>
        <v>1552</v>
      </c>
      <c r="L869" s="42" t="n">
        <f aca="false">'Data sheet'!L872</f>
        <v>1575</v>
      </c>
      <c r="M869" s="42" t="n">
        <f aca="false">'Data sheet'!M872</f>
        <v>1599</v>
      </c>
      <c r="N869" s="42" t="n">
        <f aca="false">'Data sheet'!N872</f>
        <v>1623</v>
      </c>
      <c r="O869" s="42" t="n">
        <f aca="false">'Data sheet'!O872</f>
        <v>1647</v>
      </c>
      <c r="P869" s="42" t="n">
        <f aca="false">'Data sheet'!P872</f>
        <v>1672</v>
      </c>
      <c r="Q869" s="42" t="n">
        <f aca="false">'Data sheet'!Q872</f>
        <v>1697</v>
      </c>
      <c r="R869" s="42" t="n">
        <f aca="false">'Data sheet'!R872</f>
        <v>1722</v>
      </c>
      <c r="S869" s="42" t="n">
        <f aca="false">'Data sheet'!S872</f>
        <v>1748</v>
      </c>
      <c r="T869" s="42" t="n">
        <f aca="false">'Data sheet'!T872</f>
        <v>1774</v>
      </c>
      <c r="U869" s="42" t="n">
        <f aca="false">'Data sheet'!U872</f>
        <v>0</v>
      </c>
      <c r="V869" s="42" t="n">
        <f aca="false">'Data sheet'!V872</f>
        <v>0</v>
      </c>
      <c r="W869" s="42" t="n">
        <f aca="false">'Data sheet'!W872</f>
        <v>0</v>
      </c>
      <c r="X869" s="42" t="n">
        <f aca="false">'Data sheet'!X872</f>
        <v>0</v>
      </c>
      <c r="Y869" s="42" t="n">
        <f aca="false">'Data sheet'!Y872</f>
        <v>0</v>
      </c>
      <c r="Z869" s="42" t="n">
        <f aca="false">'Data sheet'!Z872</f>
        <v>0</v>
      </c>
      <c r="AA869" s="42" t="n">
        <f aca="false">'Data sheet'!AA872</f>
        <v>0</v>
      </c>
      <c r="AB869" s="42" t="n">
        <f aca="false">'Data sheet'!AB872</f>
        <v>0</v>
      </c>
      <c r="AC869" s="42" t="n">
        <f aca="false">'Data sheet'!AC872</f>
        <v>0</v>
      </c>
      <c r="AD869" s="42" t="n">
        <f aca="false">'Data sheet'!AD872</f>
        <v>0</v>
      </c>
      <c r="AE869" s="42" t="n">
        <f aca="false">'Data sheet'!AE872</f>
        <v>0</v>
      </c>
      <c r="AF869" s="42" t="n">
        <f aca="false">'Data sheet'!AF872</f>
        <v>0</v>
      </c>
      <c r="AG869" s="42" t="n">
        <f aca="false">'Data sheet'!AG872</f>
        <v>0</v>
      </c>
      <c r="AH869" s="42" t="n">
        <f aca="false">'Data sheet'!AH872</f>
        <v>0</v>
      </c>
      <c r="AI869" s="42" t="n">
        <f aca="false">'Data sheet'!AI872</f>
        <v>0</v>
      </c>
      <c r="AJ869" s="42" t="n">
        <f aca="false">'Data sheet'!AJ872</f>
        <v>0</v>
      </c>
      <c r="AK869" s="42" t="n">
        <f aca="false">'Data sheet'!AK872</f>
        <v>0</v>
      </c>
      <c r="AL869" s="42" t="n">
        <f aca="false">'Data sheet'!AL872</f>
        <v>0</v>
      </c>
      <c r="AM869" s="42" t="n">
        <f aca="false">'Data sheet'!AM872</f>
        <v>0</v>
      </c>
      <c r="AN869" s="42" t="n">
        <f aca="false">'Data sheet'!AN872</f>
        <v>0</v>
      </c>
      <c r="AO869" s="42" t="n">
        <f aca="false">'Data sheet'!AO872</f>
        <v>0</v>
      </c>
      <c r="AP869" s="42" t="n">
        <f aca="false">'Data sheet'!AP872</f>
        <v>0</v>
      </c>
      <c r="AQ869" s="42" t="n">
        <f aca="false">'Data sheet'!AQ872</f>
        <v>0</v>
      </c>
    </row>
    <row r="870" customFormat="false" ht="15.75" hidden="false" customHeight="false" outlineLevel="0" collapsed="false">
      <c r="A870" s="43" t="str">
        <f aca="false" t="array" ref="A870:A870">IF(ISBLANK('Data sheet'!A873), "", INDEX(materials!$B$2:$B$999,MATCH('Data sheet'!A873,materials!$A$2:$A$999,0)))</f>
        <v>1511</v>
      </c>
      <c r="B870" s="42" t="str">
        <f aca="false" t="array" ref="B870:B870">IF(ISBLANK('Data sheet'!B873), "", INDEX('business units'!$A$2:$A$1000,MATCH('Data sheet'!B873,'business units'!$B$2:$B$1000,0)))</f>
        <v>hc.w</v>
      </c>
      <c r="C870" s="42" t="str">
        <f aca="false" t="array" ref="C870:C870">IF(ISBLANK('Data sheet'!C873), "", INDEX(suppliers!$A$2:$A$4053,MATCH('Data sheet'!C873,suppliers!$B$2:$B$4053,0)))</f>
        <v>ptintiindosawitsubur</v>
      </c>
      <c r="D870" s="42" t="str">
        <f aca="false" t="array" ref="D870:D870">IF(ISBLANK('Data sheet'!D873), "", INDEX(suppliers!$A$2:$A$4053,MATCH('Data sheet'!D873,suppliers!$B$2:$B$4053,0)))</f>
        <v>ptintiindosawitsubur.ptintiindosawitsuburtungkalulu</v>
      </c>
      <c r="E870" s="42" t="str">
        <f aca="false" t="array" ref="E870:E870">IF(ISBLANK('Data sheet'!E873), "", INDEX(enums!$B$2:$B$5,MATCH('Data sheet'!E873,enums!$A$2:$A$5,0)))</f>
        <v>aggregation point</v>
      </c>
      <c r="F870" s="42" t="str">
        <f aca="false">'Data sheet'!F873</f>
        <v>Indonesia</v>
      </c>
      <c r="G870" s="42" t="n">
        <f aca="false">'Data sheet'!G873</f>
        <v>0</v>
      </c>
      <c r="H870" s="42" t="n">
        <f aca="false">'Data sheet'!H873</f>
        <v>-1.3014</v>
      </c>
      <c r="I870" s="42" t="n">
        <f aca="false">'Data sheet'!I873</f>
        <v>102.97935</v>
      </c>
      <c r="J870" s="42" t="n">
        <f aca="false">'Data sheet'!J873</f>
        <v>8544</v>
      </c>
      <c r="K870" s="42" t="n">
        <f aca="false">'Data sheet'!K873</f>
        <v>8672</v>
      </c>
      <c r="L870" s="42" t="n">
        <f aca="false">'Data sheet'!L873</f>
        <v>8802</v>
      </c>
      <c r="M870" s="42" t="n">
        <f aca="false">'Data sheet'!M873</f>
        <v>8934</v>
      </c>
      <c r="N870" s="42" t="n">
        <f aca="false">'Data sheet'!N873</f>
        <v>9068</v>
      </c>
      <c r="O870" s="42" t="n">
        <f aca="false">'Data sheet'!O873</f>
        <v>9204</v>
      </c>
      <c r="P870" s="42" t="n">
        <f aca="false">'Data sheet'!P873</f>
        <v>9342</v>
      </c>
      <c r="Q870" s="42" t="n">
        <f aca="false">'Data sheet'!Q873</f>
        <v>9482</v>
      </c>
      <c r="R870" s="42" t="n">
        <f aca="false">'Data sheet'!R873</f>
        <v>9624</v>
      </c>
      <c r="S870" s="42" t="n">
        <f aca="false">'Data sheet'!S873</f>
        <v>9768</v>
      </c>
      <c r="T870" s="42" t="n">
        <f aca="false">'Data sheet'!T873</f>
        <v>9915</v>
      </c>
      <c r="U870" s="42" t="n">
        <f aca="false">'Data sheet'!U873</f>
        <v>0</v>
      </c>
      <c r="V870" s="42" t="n">
        <f aca="false">'Data sheet'!V873</f>
        <v>0</v>
      </c>
      <c r="W870" s="42" t="n">
        <f aca="false">'Data sheet'!W873</f>
        <v>0</v>
      </c>
      <c r="X870" s="42" t="n">
        <f aca="false">'Data sheet'!X873</f>
        <v>0</v>
      </c>
      <c r="Y870" s="42" t="n">
        <f aca="false">'Data sheet'!Y873</f>
        <v>0</v>
      </c>
      <c r="Z870" s="42" t="n">
        <f aca="false">'Data sheet'!Z873</f>
        <v>0</v>
      </c>
      <c r="AA870" s="42" t="n">
        <f aca="false">'Data sheet'!AA873</f>
        <v>0</v>
      </c>
      <c r="AB870" s="42" t="n">
        <f aca="false">'Data sheet'!AB873</f>
        <v>0</v>
      </c>
      <c r="AC870" s="42" t="n">
        <f aca="false">'Data sheet'!AC873</f>
        <v>0</v>
      </c>
      <c r="AD870" s="42" t="n">
        <f aca="false">'Data sheet'!AD873</f>
        <v>0</v>
      </c>
      <c r="AE870" s="42" t="n">
        <f aca="false">'Data sheet'!AE873</f>
        <v>0</v>
      </c>
      <c r="AF870" s="42" t="n">
        <f aca="false">'Data sheet'!AF873</f>
        <v>0</v>
      </c>
      <c r="AG870" s="42" t="n">
        <f aca="false">'Data sheet'!AG873</f>
        <v>0</v>
      </c>
      <c r="AH870" s="42" t="n">
        <f aca="false">'Data sheet'!AH873</f>
        <v>0</v>
      </c>
      <c r="AI870" s="42" t="n">
        <f aca="false">'Data sheet'!AI873</f>
        <v>0</v>
      </c>
      <c r="AJ870" s="42" t="n">
        <f aca="false">'Data sheet'!AJ873</f>
        <v>0</v>
      </c>
      <c r="AK870" s="42" t="n">
        <f aca="false">'Data sheet'!AK873</f>
        <v>0</v>
      </c>
      <c r="AL870" s="42" t="n">
        <f aca="false">'Data sheet'!AL873</f>
        <v>0</v>
      </c>
      <c r="AM870" s="42" t="n">
        <f aca="false">'Data sheet'!AM873</f>
        <v>0</v>
      </c>
      <c r="AN870" s="42" t="n">
        <f aca="false">'Data sheet'!AN873</f>
        <v>0</v>
      </c>
      <c r="AO870" s="42" t="n">
        <f aca="false">'Data sheet'!AO873</f>
        <v>0</v>
      </c>
      <c r="AP870" s="42" t="n">
        <f aca="false">'Data sheet'!AP873</f>
        <v>0</v>
      </c>
      <c r="AQ870" s="42" t="n">
        <f aca="false">'Data sheet'!AQ873</f>
        <v>0</v>
      </c>
    </row>
    <row r="871" customFormat="false" ht="15.75" hidden="false" customHeight="false" outlineLevel="0" collapsed="false">
      <c r="A871" s="43" t="str">
        <f aca="false" t="array" ref="A871:A871">IF(ISBLANK('Data sheet'!A874), "", INDEX(materials!$B$2:$B$999,MATCH('Data sheet'!A874,materials!$A$2:$A$999,0)))</f>
        <v>1511</v>
      </c>
      <c r="B871" s="42" t="str">
        <f aca="false" t="array" ref="B871:B871">IF(ISBLANK('Data sheet'!B874), "", INDEX('business units'!$A$2:$A$1000,MATCH('Data sheet'!B874,'business units'!$B$2:$B$1000,0)))</f>
        <v>hc.w</v>
      </c>
      <c r="C871" s="42" t="str">
        <f aca="false" t="array" ref="C871:C871">IF(ISBLANK('Data sheet'!C874), "", INDEX(suppliers!$A$2:$A$4053,MATCH('Data sheet'!C874,suppliers!$B$2:$B$4053,0)))</f>
        <v>ptintiindosawitsubur</v>
      </c>
      <c r="D871" s="42" t="str">
        <f aca="false" t="array" ref="D871:D871">IF(ISBLANK('Data sheet'!D874), "", INDEX(suppliers!$A$2:$A$4053,MATCH('Data sheet'!D874,suppliers!$B$2:$B$4053,0)))</f>
        <v>ptintiindosawitsubur.ptrigunasagriutamabungotebomill</v>
      </c>
      <c r="E871" s="42" t="str">
        <f aca="false" t="array" ref="E871:E871">IF(ISBLANK('Data sheet'!E874), "", INDEX(enums!$B$2:$B$5,MATCH('Data sheet'!E874,enums!$A$2:$A$5,0)))</f>
        <v>aggregation point</v>
      </c>
      <c r="F871" s="42" t="str">
        <f aca="false">'Data sheet'!F874</f>
        <v>Indonesia</v>
      </c>
      <c r="G871" s="42" t="n">
        <f aca="false">'Data sheet'!G874</f>
        <v>0</v>
      </c>
      <c r="H871" s="42" t="n">
        <f aca="false">'Data sheet'!H874</f>
        <v>-1.3465</v>
      </c>
      <c r="I871" s="42" t="n">
        <f aca="false">'Data sheet'!I874</f>
        <v>102.456315</v>
      </c>
      <c r="J871" s="42" t="n">
        <f aca="false">'Data sheet'!J874</f>
        <v>3388</v>
      </c>
      <c r="K871" s="42" t="n">
        <f aca="false">'Data sheet'!K874</f>
        <v>3439</v>
      </c>
      <c r="L871" s="42" t="n">
        <f aca="false">'Data sheet'!L874</f>
        <v>3491</v>
      </c>
      <c r="M871" s="42" t="n">
        <f aca="false">'Data sheet'!M874</f>
        <v>3543</v>
      </c>
      <c r="N871" s="42" t="n">
        <f aca="false">'Data sheet'!N874</f>
        <v>3596</v>
      </c>
      <c r="O871" s="42" t="n">
        <f aca="false">'Data sheet'!O874</f>
        <v>3650</v>
      </c>
      <c r="P871" s="42" t="n">
        <f aca="false">'Data sheet'!P874</f>
        <v>3705</v>
      </c>
      <c r="Q871" s="42" t="n">
        <f aca="false">'Data sheet'!Q874</f>
        <v>3761</v>
      </c>
      <c r="R871" s="42" t="n">
        <f aca="false">'Data sheet'!R874</f>
        <v>3817</v>
      </c>
      <c r="S871" s="42" t="n">
        <f aca="false">'Data sheet'!S874</f>
        <v>3874</v>
      </c>
      <c r="T871" s="42" t="n">
        <f aca="false">'Data sheet'!T874</f>
        <v>3932</v>
      </c>
      <c r="U871" s="42" t="n">
        <f aca="false">'Data sheet'!U874</f>
        <v>0</v>
      </c>
      <c r="V871" s="42" t="n">
        <f aca="false">'Data sheet'!V874</f>
        <v>0</v>
      </c>
      <c r="W871" s="42" t="n">
        <f aca="false">'Data sheet'!W874</f>
        <v>0</v>
      </c>
      <c r="X871" s="42" t="n">
        <f aca="false">'Data sheet'!X874</f>
        <v>0</v>
      </c>
      <c r="Y871" s="42" t="n">
        <f aca="false">'Data sheet'!Y874</f>
        <v>0</v>
      </c>
      <c r="Z871" s="42" t="n">
        <f aca="false">'Data sheet'!Z874</f>
        <v>0</v>
      </c>
      <c r="AA871" s="42" t="n">
        <f aca="false">'Data sheet'!AA874</f>
        <v>0</v>
      </c>
      <c r="AB871" s="42" t="n">
        <f aca="false">'Data sheet'!AB874</f>
        <v>0</v>
      </c>
      <c r="AC871" s="42" t="n">
        <f aca="false">'Data sheet'!AC874</f>
        <v>0</v>
      </c>
      <c r="AD871" s="42" t="n">
        <f aca="false">'Data sheet'!AD874</f>
        <v>0</v>
      </c>
      <c r="AE871" s="42" t="n">
        <f aca="false">'Data sheet'!AE874</f>
        <v>0</v>
      </c>
      <c r="AF871" s="42" t="n">
        <f aca="false">'Data sheet'!AF874</f>
        <v>0</v>
      </c>
      <c r="AG871" s="42" t="n">
        <f aca="false">'Data sheet'!AG874</f>
        <v>0</v>
      </c>
      <c r="AH871" s="42" t="n">
        <f aca="false">'Data sheet'!AH874</f>
        <v>0</v>
      </c>
      <c r="AI871" s="42" t="n">
        <f aca="false">'Data sheet'!AI874</f>
        <v>0</v>
      </c>
      <c r="AJ871" s="42" t="n">
        <f aca="false">'Data sheet'!AJ874</f>
        <v>0</v>
      </c>
      <c r="AK871" s="42" t="n">
        <f aca="false">'Data sheet'!AK874</f>
        <v>0</v>
      </c>
      <c r="AL871" s="42" t="n">
        <f aca="false">'Data sheet'!AL874</f>
        <v>0</v>
      </c>
      <c r="AM871" s="42" t="n">
        <f aca="false">'Data sheet'!AM874</f>
        <v>0</v>
      </c>
      <c r="AN871" s="42" t="n">
        <f aca="false">'Data sheet'!AN874</f>
        <v>0</v>
      </c>
      <c r="AO871" s="42" t="n">
        <f aca="false">'Data sheet'!AO874</f>
        <v>0</v>
      </c>
      <c r="AP871" s="42" t="n">
        <f aca="false">'Data sheet'!AP874</f>
        <v>0</v>
      </c>
      <c r="AQ871" s="42" t="n">
        <f aca="false">'Data sheet'!AQ874</f>
        <v>0</v>
      </c>
    </row>
    <row r="872" customFormat="false" ht="15.75" hidden="false" customHeight="false" outlineLevel="0" collapsed="false">
      <c r="A872" s="43" t="str">
        <f aca="false" t="array" ref="A872:A872">IF(ISBLANK('Data sheet'!A875), "", INDEX(materials!$B$2:$B$999,MATCH('Data sheet'!A875,materials!$A$2:$A$999,0)))</f>
        <v>1511</v>
      </c>
      <c r="B872" s="42" t="str">
        <f aca="false" t="array" ref="B872:B872">IF(ISBLANK('Data sheet'!B875), "", INDEX('business units'!$A$2:$A$1000,MATCH('Data sheet'!B875,'business units'!$B$2:$B$1000,0)))</f>
        <v>hc.w</v>
      </c>
      <c r="C872" s="42" t="str">
        <f aca="false" t="array" ref="C872:C872">IF(ISBLANK('Data sheet'!C875), "", INDEX(suppliers!$A$2:$A$4053,MATCH('Data sheet'!C875,suppliers!$B$2:$B$4053,0)))</f>
        <v>ptintiindosawitsubur</v>
      </c>
      <c r="D872" s="42" t="str">
        <f aca="false" t="array" ref="D872:D872">IF(ISBLANK('Data sheet'!D875), "", INDEX(suppliers!$A$2:$A$4053,MATCH('Data sheet'!D875,suppliers!$B$2:$B$4053,0)))</f>
        <v>ptintiindosawitsubur.ptsupramatraabadiaeknabaramill</v>
      </c>
      <c r="E872" s="42" t="str">
        <f aca="false" t="array" ref="E872:E872">IF(ISBLANK('Data sheet'!E875), "", INDEX(enums!$B$2:$B$5,MATCH('Data sheet'!E875,enums!$A$2:$A$5,0)))</f>
        <v>aggregation point</v>
      </c>
      <c r="F872" s="42" t="str">
        <f aca="false">'Data sheet'!F875</f>
        <v>Indonesia</v>
      </c>
      <c r="G872" s="42" t="n">
        <f aca="false">'Data sheet'!G875</f>
        <v>0</v>
      </c>
      <c r="H872" s="42" t="n">
        <f aca="false">'Data sheet'!H875</f>
        <v>1.9997</v>
      </c>
      <c r="I872" s="42" t="n">
        <f aca="false">'Data sheet'!I875</f>
        <v>99.939722</v>
      </c>
      <c r="J872" s="42" t="n">
        <f aca="false">'Data sheet'!J875</f>
        <v>8255</v>
      </c>
      <c r="K872" s="42" t="n">
        <f aca="false">'Data sheet'!K875</f>
        <v>8379</v>
      </c>
      <c r="L872" s="42" t="n">
        <f aca="false">'Data sheet'!L875</f>
        <v>8505</v>
      </c>
      <c r="M872" s="42" t="n">
        <f aca="false">'Data sheet'!M875</f>
        <v>8633</v>
      </c>
      <c r="N872" s="42" t="n">
        <f aca="false">'Data sheet'!N875</f>
        <v>8762</v>
      </c>
      <c r="O872" s="42" t="n">
        <f aca="false">'Data sheet'!O875</f>
        <v>8893</v>
      </c>
      <c r="P872" s="42" t="n">
        <f aca="false">'Data sheet'!P875</f>
        <v>9026</v>
      </c>
      <c r="Q872" s="42" t="n">
        <f aca="false">'Data sheet'!Q875</f>
        <v>9161</v>
      </c>
      <c r="R872" s="42" t="n">
        <f aca="false">'Data sheet'!R875</f>
        <v>9298</v>
      </c>
      <c r="S872" s="42" t="n">
        <f aca="false">'Data sheet'!S875</f>
        <v>9437</v>
      </c>
      <c r="T872" s="42" t="n">
        <f aca="false">'Data sheet'!T875</f>
        <v>9579</v>
      </c>
      <c r="U872" s="42" t="n">
        <f aca="false">'Data sheet'!U875</f>
        <v>0</v>
      </c>
      <c r="V872" s="42" t="n">
        <f aca="false">'Data sheet'!V875</f>
        <v>0</v>
      </c>
      <c r="W872" s="42" t="n">
        <f aca="false">'Data sheet'!W875</f>
        <v>0</v>
      </c>
      <c r="X872" s="42" t="n">
        <f aca="false">'Data sheet'!X875</f>
        <v>0</v>
      </c>
      <c r="Y872" s="42" t="n">
        <f aca="false">'Data sheet'!Y875</f>
        <v>0</v>
      </c>
      <c r="Z872" s="42" t="n">
        <f aca="false">'Data sheet'!Z875</f>
        <v>0</v>
      </c>
      <c r="AA872" s="42" t="n">
        <f aca="false">'Data sheet'!AA875</f>
        <v>0</v>
      </c>
      <c r="AB872" s="42" t="n">
        <f aca="false">'Data sheet'!AB875</f>
        <v>0</v>
      </c>
      <c r="AC872" s="42" t="n">
        <f aca="false">'Data sheet'!AC875</f>
        <v>0</v>
      </c>
      <c r="AD872" s="42" t="n">
        <f aca="false">'Data sheet'!AD875</f>
        <v>0</v>
      </c>
      <c r="AE872" s="42" t="n">
        <f aca="false">'Data sheet'!AE875</f>
        <v>0</v>
      </c>
      <c r="AF872" s="42" t="n">
        <f aca="false">'Data sheet'!AF875</f>
        <v>0</v>
      </c>
      <c r="AG872" s="42" t="n">
        <f aca="false">'Data sheet'!AG875</f>
        <v>0</v>
      </c>
      <c r="AH872" s="42" t="n">
        <f aca="false">'Data sheet'!AH875</f>
        <v>0</v>
      </c>
      <c r="AI872" s="42" t="n">
        <f aca="false">'Data sheet'!AI875</f>
        <v>0</v>
      </c>
      <c r="AJ872" s="42" t="n">
        <f aca="false">'Data sheet'!AJ875</f>
        <v>0</v>
      </c>
      <c r="AK872" s="42" t="n">
        <f aca="false">'Data sheet'!AK875</f>
        <v>0</v>
      </c>
      <c r="AL872" s="42" t="n">
        <f aca="false">'Data sheet'!AL875</f>
        <v>0</v>
      </c>
      <c r="AM872" s="42" t="n">
        <f aca="false">'Data sheet'!AM875</f>
        <v>0</v>
      </c>
      <c r="AN872" s="42" t="n">
        <f aca="false">'Data sheet'!AN875</f>
        <v>0</v>
      </c>
      <c r="AO872" s="42" t="n">
        <f aca="false">'Data sheet'!AO875</f>
        <v>0</v>
      </c>
      <c r="AP872" s="42" t="n">
        <f aca="false">'Data sheet'!AP875</f>
        <v>0</v>
      </c>
      <c r="AQ872" s="42" t="n">
        <f aca="false">'Data sheet'!AQ875</f>
        <v>0</v>
      </c>
    </row>
    <row r="873" customFormat="false" ht="15.75" hidden="false" customHeight="false" outlineLevel="0" collapsed="false">
      <c r="A873" s="43" t="str">
        <f aca="false" t="array" ref="A873:A873">IF(ISBLANK('Data sheet'!A876), "", INDEX(materials!$B$2:$B$999,MATCH('Data sheet'!A876,materials!$A$2:$A$999,0)))</f>
        <v>1511</v>
      </c>
      <c r="B873" s="42" t="str">
        <f aca="false" t="array" ref="B873:B873">IF(ISBLANK('Data sheet'!B876), "", INDEX('business units'!$A$2:$A$1000,MATCH('Data sheet'!B876,'business units'!$B$2:$B$1000,0)))</f>
        <v>hc.w</v>
      </c>
      <c r="C873" s="42" t="str">
        <f aca="false" t="array" ref="C873:C873">IF(ISBLANK('Data sheet'!C876), "", INDEX(suppliers!$A$2:$A$4053,MATCH('Data sheet'!C876,suppliers!$B$2:$B$4053,0)))</f>
        <v>ptintiindosawitsubur</v>
      </c>
      <c r="D873" s="42" t="str">
        <f aca="false" t="array" ref="D873:D873">IF(ISBLANK('Data sheet'!D876), "", INDEX(suppliers!$A$2:$A$4053,MATCH('Data sheet'!D876,suppliers!$B$2:$B$4053,0)))</f>
        <v>ptintiindosawitsubur.ptintiindosawitsuburmuarabulian</v>
      </c>
      <c r="E873" s="42" t="str">
        <f aca="false" t="array" ref="E873:E873">IF(ISBLANK('Data sheet'!E876), "", INDEX(enums!$B$2:$B$5,MATCH('Data sheet'!E876,enums!$A$2:$A$5,0)))</f>
        <v>aggregation point</v>
      </c>
      <c r="F873" s="42" t="str">
        <f aca="false">'Data sheet'!F876</f>
        <v>Indonesia</v>
      </c>
      <c r="G873" s="42" t="n">
        <f aca="false">'Data sheet'!G876</f>
        <v>0</v>
      </c>
      <c r="H873" s="42" t="n">
        <f aca="false">'Data sheet'!H876</f>
        <v>-1.5851</v>
      </c>
      <c r="I873" s="42" t="n">
        <f aca="false">'Data sheet'!I876</f>
        <v>103.201217</v>
      </c>
      <c r="J873" s="42" t="n">
        <f aca="false">'Data sheet'!J876</f>
        <v>9499</v>
      </c>
      <c r="K873" s="42" t="n">
        <f aca="false">'Data sheet'!K876</f>
        <v>9641</v>
      </c>
      <c r="L873" s="42" t="n">
        <f aca="false">'Data sheet'!L876</f>
        <v>9786</v>
      </c>
      <c r="M873" s="42" t="n">
        <f aca="false">'Data sheet'!M876</f>
        <v>9933</v>
      </c>
      <c r="N873" s="42" t="n">
        <f aca="false">'Data sheet'!N876</f>
        <v>10082</v>
      </c>
      <c r="O873" s="42" t="n">
        <f aca="false">'Data sheet'!O876</f>
        <v>10233</v>
      </c>
      <c r="P873" s="42" t="n">
        <f aca="false">'Data sheet'!P876</f>
        <v>10386</v>
      </c>
      <c r="Q873" s="42" t="n">
        <f aca="false">'Data sheet'!Q876</f>
        <v>10542</v>
      </c>
      <c r="R873" s="42" t="n">
        <f aca="false">'Data sheet'!R876</f>
        <v>10700</v>
      </c>
      <c r="S873" s="42" t="n">
        <f aca="false">'Data sheet'!S876</f>
        <v>10861</v>
      </c>
      <c r="T873" s="42" t="n">
        <f aca="false">'Data sheet'!T876</f>
        <v>11024</v>
      </c>
      <c r="U873" s="42" t="n">
        <f aca="false">'Data sheet'!U876</f>
        <v>0</v>
      </c>
      <c r="V873" s="42" t="n">
        <f aca="false">'Data sheet'!V876</f>
        <v>0</v>
      </c>
      <c r="W873" s="42" t="n">
        <f aca="false">'Data sheet'!W876</f>
        <v>0</v>
      </c>
      <c r="X873" s="42" t="n">
        <f aca="false">'Data sheet'!X876</f>
        <v>0</v>
      </c>
      <c r="Y873" s="42" t="n">
        <f aca="false">'Data sheet'!Y876</f>
        <v>0</v>
      </c>
      <c r="Z873" s="42" t="n">
        <f aca="false">'Data sheet'!Z876</f>
        <v>0</v>
      </c>
      <c r="AA873" s="42" t="n">
        <f aca="false">'Data sheet'!AA876</f>
        <v>0</v>
      </c>
      <c r="AB873" s="42" t="n">
        <f aca="false">'Data sheet'!AB876</f>
        <v>0</v>
      </c>
      <c r="AC873" s="42" t="n">
        <f aca="false">'Data sheet'!AC876</f>
        <v>0</v>
      </c>
      <c r="AD873" s="42" t="n">
        <f aca="false">'Data sheet'!AD876</f>
        <v>0</v>
      </c>
      <c r="AE873" s="42" t="n">
        <f aca="false">'Data sheet'!AE876</f>
        <v>0</v>
      </c>
      <c r="AF873" s="42" t="n">
        <f aca="false">'Data sheet'!AF876</f>
        <v>0</v>
      </c>
      <c r="AG873" s="42" t="n">
        <f aca="false">'Data sheet'!AG876</f>
        <v>0</v>
      </c>
      <c r="AH873" s="42" t="n">
        <f aca="false">'Data sheet'!AH876</f>
        <v>0</v>
      </c>
      <c r="AI873" s="42" t="n">
        <f aca="false">'Data sheet'!AI876</f>
        <v>0</v>
      </c>
      <c r="AJ873" s="42" t="n">
        <f aca="false">'Data sheet'!AJ876</f>
        <v>0</v>
      </c>
      <c r="AK873" s="42" t="n">
        <f aca="false">'Data sheet'!AK876</f>
        <v>0</v>
      </c>
      <c r="AL873" s="42" t="n">
        <f aca="false">'Data sheet'!AL876</f>
        <v>0</v>
      </c>
      <c r="AM873" s="42" t="n">
        <f aca="false">'Data sheet'!AM876</f>
        <v>0</v>
      </c>
      <c r="AN873" s="42" t="n">
        <f aca="false">'Data sheet'!AN876</f>
        <v>0</v>
      </c>
      <c r="AO873" s="42" t="n">
        <f aca="false">'Data sheet'!AO876</f>
        <v>0</v>
      </c>
      <c r="AP873" s="42" t="n">
        <f aca="false">'Data sheet'!AP876</f>
        <v>0</v>
      </c>
      <c r="AQ873" s="42" t="n">
        <f aca="false">'Data sheet'!AQ876</f>
        <v>0</v>
      </c>
    </row>
    <row r="874" customFormat="false" ht="15.75" hidden="false" customHeight="false" outlineLevel="0" collapsed="false">
      <c r="A874" s="43" t="str">
        <f aca="false" t="array" ref="A874:A874">IF(ISBLANK('Data sheet'!A877), "", INDEX(materials!$B$2:$B$999,MATCH('Data sheet'!A877,materials!$A$2:$A$999,0)))</f>
        <v>1511</v>
      </c>
      <c r="B874" s="42" t="str">
        <f aca="false" t="array" ref="B874:B874">IF(ISBLANK('Data sheet'!B877), "", INDEX('business units'!$A$2:$A$1000,MATCH('Data sheet'!B877,'business units'!$B$2:$B$1000,0)))</f>
        <v>hc.w</v>
      </c>
      <c r="C874" s="42" t="str">
        <f aca="false" t="array" ref="C874:C874">IF(ISBLANK('Data sheet'!C877), "", INDEX(suppliers!$A$2:$A$4053,MATCH('Data sheet'!C877,suppliers!$B$2:$B$4053,0)))</f>
        <v>ptintiindosawitsubur</v>
      </c>
      <c r="D874" s="42" t="str">
        <f aca="false" t="array" ref="D874:D874">IF(ISBLANK('Data sheet'!D877), "", INDEX(suppliers!$A$2:$A$4053,MATCH('Data sheet'!D877,suppliers!$B$2:$B$4053,0)))</f>
        <v>ptintiindosawitsubur.ptrigunasagriutamaperanapmill</v>
      </c>
      <c r="E874" s="42" t="str">
        <f aca="false" t="array" ref="E874:E874">IF(ISBLANK('Data sheet'!E877), "", INDEX(enums!$B$2:$B$5,MATCH('Data sheet'!E877,enums!$A$2:$A$5,0)))</f>
        <v>aggregation point</v>
      </c>
      <c r="F874" s="42" t="str">
        <f aca="false">'Data sheet'!F877</f>
        <v>Indonesia</v>
      </c>
      <c r="G874" s="42" t="n">
        <f aca="false">'Data sheet'!G877</f>
        <v>0</v>
      </c>
      <c r="H874" s="42" t="n">
        <f aca="false">'Data sheet'!H877</f>
        <v>-0.5847</v>
      </c>
      <c r="I874" s="42" t="n">
        <f aca="false">'Data sheet'!I877</f>
        <v>102.019444</v>
      </c>
      <c r="J874" s="42" t="n">
        <f aca="false">'Data sheet'!J877</f>
        <v>7301</v>
      </c>
      <c r="K874" s="42" t="n">
        <f aca="false">'Data sheet'!K877</f>
        <v>7411</v>
      </c>
      <c r="L874" s="42" t="n">
        <f aca="false">'Data sheet'!L877</f>
        <v>7522</v>
      </c>
      <c r="M874" s="42" t="n">
        <f aca="false">'Data sheet'!M877</f>
        <v>7635</v>
      </c>
      <c r="N874" s="42" t="n">
        <f aca="false">'Data sheet'!N877</f>
        <v>7750</v>
      </c>
      <c r="O874" s="42" t="n">
        <f aca="false">'Data sheet'!O877</f>
        <v>7866</v>
      </c>
      <c r="P874" s="42" t="n">
        <f aca="false">'Data sheet'!P877</f>
        <v>7984</v>
      </c>
      <c r="Q874" s="42" t="n">
        <f aca="false">'Data sheet'!Q877</f>
        <v>8104</v>
      </c>
      <c r="R874" s="42" t="n">
        <f aca="false">'Data sheet'!R877</f>
        <v>8226</v>
      </c>
      <c r="S874" s="42" t="n">
        <f aca="false">'Data sheet'!S877</f>
        <v>8349</v>
      </c>
      <c r="T874" s="42" t="n">
        <f aca="false">'Data sheet'!T877</f>
        <v>8474</v>
      </c>
      <c r="U874" s="42" t="n">
        <f aca="false">'Data sheet'!U877</f>
        <v>0</v>
      </c>
      <c r="V874" s="42" t="n">
        <f aca="false">'Data sheet'!V877</f>
        <v>0</v>
      </c>
      <c r="W874" s="42" t="n">
        <f aca="false">'Data sheet'!W877</f>
        <v>0</v>
      </c>
      <c r="X874" s="42" t="n">
        <f aca="false">'Data sheet'!X877</f>
        <v>0</v>
      </c>
      <c r="Y874" s="42" t="n">
        <f aca="false">'Data sheet'!Y877</f>
        <v>0</v>
      </c>
      <c r="Z874" s="42" t="n">
        <f aca="false">'Data sheet'!Z877</f>
        <v>0</v>
      </c>
      <c r="AA874" s="42" t="n">
        <f aca="false">'Data sheet'!AA877</f>
        <v>0</v>
      </c>
      <c r="AB874" s="42" t="n">
        <f aca="false">'Data sheet'!AB877</f>
        <v>0</v>
      </c>
      <c r="AC874" s="42" t="n">
        <f aca="false">'Data sheet'!AC877</f>
        <v>0</v>
      </c>
      <c r="AD874" s="42" t="n">
        <f aca="false">'Data sheet'!AD877</f>
        <v>0</v>
      </c>
      <c r="AE874" s="42" t="n">
        <f aca="false">'Data sheet'!AE877</f>
        <v>0</v>
      </c>
      <c r="AF874" s="42" t="n">
        <f aca="false">'Data sheet'!AF877</f>
        <v>0</v>
      </c>
      <c r="AG874" s="42" t="n">
        <f aca="false">'Data sheet'!AG877</f>
        <v>0</v>
      </c>
      <c r="AH874" s="42" t="n">
        <f aca="false">'Data sheet'!AH877</f>
        <v>0</v>
      </c>
      <c r="AI874" s="42" t="n">
        <f aca="false">'Data sheet'!AI877</f>
        <v>0</v>
      </c>
      <c r="AJ874" s="42" t="n">
        <f aca="false">'Data sheet'!AJ877</f>
        <v>0</v>
      </c>
      <c r="AK874" s="42" t="n">
        <f aca="false">'Data sheet'!AK877</f>
        <v>0</v>
      </c>
      <c r="AL874" s="42" t="n">
        <f aca="false">'Data sheet'!AL877</f>
        <v>0</v>
      </c>
      <c r="AM874" s="42" t="n">
        <f aca="false">'Data sheet'!AM877</f>
        <v>0</v>
      </c>
      <c r="AN874" s="42" t="n">
        <f aca="false">'Data sheet'!AN877</f>
        <v>0</v>
      </c>
      <c r="AO874" s="42" t="n">
        <f aca="false">'Data sheet'!AO877</f>
        <v>0</v>
      </c>
      <c r="AP874" s="42" t="n">
        <f aca="false">'Data sheet'!AP877</f>
        <v>0</v>
      </c>
      <c r="AQ874" s="42" t="n">
        <f aca="false">'Data sheet'!AQ877</f>
        <v>0</v>
      </c>
    </row>
    <row r="875" customFormat="false" ht="15.75" hidden="false" customHeight="false" outlineLevel="0" collapsed="false">
      <c r="A875" s="43" t="str">
        <f aca="false" t="array" ref="A875:A875">IF(ISBLANK('Data sheet'!A878), "", INDEX(materials!$B$2:$B$999,MATCH('Data sheet'!A878,materials!$A$2:$A$999,0)))</f>
        <v>1511</v>
      </c>
      <c r="B875" s="42" t="str">
        <f aca="false" t="array" ref="B875:B875">IF(ISBLANK('Data sheet'!B878), "", INDEX('business units'!$A$2:$A$1000,MATCH('Data sheet'!B878,'business units'!$B$2:$B$1000,0)))</f>
        <v>hc.w</v>
      </c>
      <c r="C875" s="42" t="str">
        <f aca="false" t="array" ref="C875:C875">IF(ISBLANK('Data sheet'!C878), "", INDEX(suppliers!$A$2:$A$4053,MATCH('Data sheet'!C878,suppliers!$B$2:$B$4053,0)))</f>
        <v>ptmusimmas</v>
      </c>
      <c r="D875" s="42" t="str">
        <f aca="false" t="array" ref="D875:D875">IF(ISBLANK('Data sheet'!D878), "", INDEX(suppliers!$A$2:$A$4053,MATCH('Data sheet'!D878,suppliers!$B$2:$B$4053,0)))</f>
        <v>ptmusimmas.ptmusimmaspkspangkalanlesung</v>
      </c>
      <c r="E875" s="42" t="str">
        <f aca="false" t="array" ref="E875:E875">IF(ISBLANK('Data sheet'!E878), "", INDEX(enums!$B$2:$B$5,MATCH('Data sheet'!E878,enums!$A$2:$A$5,0)))</f>
        <v>aggregation point</v>
      </c>
      <c r="F875" s="42" t="str">
        <f aca="false">'Data sheet'!F878</f>
        <v>Indonesia</v>
      </c>
      <c r="G875" s="42" t="n">
        <f aca="false">'Data sheet'!G878</f>
        <v>0</v>
      </c>
      <c r="H875" s="42" t="n">
        <f aca="false">'Data sheet'!H878</f>
        <v>-0.05</v>
      </c>
      <c r="I875" s="42" t="n">
        <f aca="false">'Data sheet'!I878</f>
        <v>102.075</v>
      </c>
      <c r="J875" s="42" t="n">
        <f aca="false">'Data sheet'!J878</f>
        <v>3241</v>
      </c>
      <c r="K875" s="42" t="n">
        <f aca="false">'Data sheet'!K878</f>
        <v>3290</v>
      </c>
      <c r="L875" s="42" t="n">
        <f aca="false">'Data sheet'!L878</f>
        <v>3339</v>
      </c>
      <c r="M875" s="42" t="n">
        <f aca="false">'Data sheet'!M878</f>
        <v>3389</v>
      </c>
      <c r="N875" s="42" t="n">
        <f aca="false">'Data sheet'!N878</f>
        <v>3440</v>
      </c>
      <c r="O875" s="42" t="n">
        <f aca="false">'Data sheet'!O878</f>
        <v>3492</v>
      </c>
      <c r="P875" s="42" t="n">
        <f aca="false">'Data sheet'!P878</f>
        <v>3544</v>
      </c>
      <c r="Q875" s="42" t="n">
        <f aca="false">'Data sheet'!Q878</f>
        <v>3597</v>
      </c>
      <c r="R875" s="42" t="n">
        <f aca="false">'Data sheet'!R878</f>
        <v>3651</v>
      </c>
      <c r="S875" s="42" t="n">
        <f aca="false">'Data sheet'!S878</f>
        <v>3706</v>
      </c>
      <c r="T875" s="42" t="n">
        <f aca="false">'Data sheet'!T878</f>
        <v>3762</v>
      </c>
      <c r="U875" s="42" t="n">
        <f aca="false">'Data sheet'!U878</f>
        <v>0</v>
      </c>
      <c r="V875" s="42" t="n">
        <f aca="false">'Data sheet'!V878</f>
        <v>0</v>
      </c>
      <c r="W875" s="42" t="n">
        <f aca="false">'Data sheet'!W878</f>
        <v>0</v>
      </c>
      <c r="X875" s="42" t="n">
        <f aca="false">'Data sheet'!X878</f>
        <v>0</v>
      </c>
      <c r="Y875" s="42" t="n">
        <f aca="false">'Data sheet'!Y878</f>
        <v>0</v>
      </c>
      <c r="Z875" s="42" t="n">
        <f aca="false">'Data sheet'!Z878</f>
        <v>0</v>
      </c>
      <c r="AA875" s="42" t="n">
        <f aca="false">'Data sheet'!AA878</f>
        <v>0</v>
      </c>
      <c r="AB875" s="42" t="n">
        <f aca="false">'Data sheet'!AB878</f>
        <v>0</v>
      </c>
      <c r="AC875" s="42" t="n">
        <f aca="false">'Data sheet'!AC878</f>
        <v>0</v>
      </c>
      <c r="AD875" s="42" t="n">
        <f aca="false">'Data sheet'!AD878</f>
        <v>0</v>
      </c>
      <c r="AE875" s="42" t="n">
        <f aca="false">'Data sheet'!AE878</f>
        <v>0</v>
      </c>
      <c r="AF875" s="42" t="n">
        <f aca="false">'Data sheet'!AF878</f>
        <v>0</v>
      </c>
      <c r="AG875" s="42" t="n">
        <f aca="false">'Data sheet'!AG878</f>
        <v>0</v>
      </c>
      <c r="AH875" s="42" t="n">
        <f aca="false">'Data sheet'!AH878</f>
        <v>0</v>
      </c>
      <c r="AI875" s="42" t="n">
        <f aca="false">'Data sheet'!AI878</f>
        <v>0</v>
      </c>
      <c r="AJ875" s="42" t="n">
        <f aca="false">'Data sheet'!AJ878</f>
        <v>0</v>
      </c>
      <c r="AK875" s="42" t="n">
        <f aca="false">'Data sheet'!AK878</f>
        <v>0</v>
      </c>
      <c r="AL875" s="42" t="n">
        <f aca="false">'Data sheet'!AL878</f>
        <v>0</v>
      </c>
      <c r="AM875" s="42" t="n">
        <f aca="false">'Data sheet'!AM878</f>
        <v>0</v>
      </c>
      <c r="AN875" s="42" t="n">
        <f aca="false">'Data sheet'!AN878</f>
        <v>0</v>
      </c>
      <c r="AO875" s="42" t="n">
        <f aca="false">'Data sheet'!AO878</f>
        <v>0</v>
      </c>
      <c r="AP875" s="42" t="n">
        <f aca="false">'Data sheet'!AP878</f>
        <v>0</v>
      </c>
      <c r="AQ875" s="42" t="n">
        <f aca="false">'Data sheet'!AQ878</f>
        <v>0</v>
      </c>
    </row>
    <row r="876" customFormat="false" ht="15.75" hidden="false" customHeight="false" outlineLevel="0" collapsed="false">
      <c r="A876" s="43" t="str">
        <f aca="false" t="array" ref="A876:A876">IF(ISBLANK('Data sheet'!A879), "", INDEX(materials!$B$2:$B$999,MATCH('Data sheet'!A879,materials!$A$2:$A$999,0)))</f>
        <v>1511</v>
      </c>
      <c r="B876" s="42" t="str">
        <f aca="false" t="array" ref="B876:B876">IF(ISBLANK('Data sheet'!B879), "", INDEX('business units'!$A$2:$A$1000,MATCH('Data sheet'!B879,'business units'!$B$2:$B$1000,0)))</f>
        <v>hc.w</v>
      </c>
      <c r="C876" s="42" t="str">
        <f aca="false" t="array" ref="C876:C876">IF(ISBLANK('Data sheet'!C879), "", INDEX(suppliers!$A$2:$A$4053,MATCH('Data sheet'!C879,suppliers!$B$2:$B$4053,0)))</f>
        <v>ptperkebunannusantarai</v>
      </c>
      <c r="D876" s="42" t="str">
        <f aca="false" t="array" ref="D876:D876">IF(ISBLANK('Data sheet'!D879), "", INDEX(suppliers!$A$2:$A$4053,MATCH('Data sheet'!D879,suppliers!$B$2:$B$4053,0)))</f>
        <v>ptperkebunannusantarai.cotgirekmill</v>
      </c>
      <c r="E876" s="42" t="str">
        <f aca="false" t="array" ref="E876:E876">IF(ISBLANK('Data sheet'!E879), "", INDEX(enums!$B$2:$B$5,MATCH('Data sheet'!E879,enums!$A$2:$A$5,0)))</f>
        <v>aggregation point</v>
      </c>
      <c r="F876" s="42" t="str">
        <f aca="false">'Data sheet'!F879</f>
        <v>Indonesia</v>
      </c>
      <c r="G876" s="42" t="n">
        <f aca="false">'Data sheet'!G879</f>
        <v>0</v>
      </c>
      <c r="H876" s="42" t="n">
        <f aca="false">'Data sheet'!H879</f>
        <v>4.9285</v>
      </c>
      <c r="I876" s="42" t="n">
        <f aca="false">'Data sheet'!I879</f>
        <v>97.370667</v>
      </c>
      <c r="J876" s="42" t="n">
        <f aca="false">'Data sheet'!J879</f>
        <v>8068</v>
      </c>
      <c r="K876" s="42" t="n">
        <f aca="false">'Data sheet'!K879</f>
        <v>8189</v>
      </c>
      <c r="L876" s="42" t="n">
        <f aca="false">'Data sheet'!L879</f>
        <v>8312</v>
      </c>
      <c r="M876" s="42" t="n">
        <f aca="false">'Data sheet'!M879</f>
        <v>8437</v>
      </c>
      <c r="N876" s="42" t="n">
        <f aca="false">'Data sheet'!N879</f>
        <v>8564</v>
      </c>
      <c r="O876" s="42" t="n">
        <f aca="false">'Data sheet'!O879</f>
        <v>8692</v>
      </c>
      <c r="P876" s="42" t="n">
        <f aca="false">'Data sheet'!P879</f>
        <v>8822</v>
      </c>
      <c r="Q876" s="42" t="n">
        <f aca="false">'Data sheet'!Q879</f>
        <v>8954</v>
      </c>
      <c r="R876" s="42" t="n">
        <f aca="false">'Data sheet'!R879</f>
        <v>9088</v>
      </c>
      <c r="S876" s="42" t="n">
        <f aca="false">'Data sheet'!S879</f>
        <v>9224</v>
      </c>
      <c r="T876" s="42" t="n">
        <f aca="false">'Data sheet'!T879</f>
        <v>9362</v>
      </c>
      <c r="U876" s="42" t="n">
        <f aca="false">'Data sheet'!U879</f>
        <v>0</v>
      </c>
      <c r="V876" s="42" t="n">
        <f aca="false">'Data sheet'!V879</f>
        <v>0</v>
      </c>
      <c r="W876" s="42" t="n">
        <f aca="false">'Data sheet'!W879</f>
        <v>0</v>
      </c>
      <c r="X876" s="42" t="n">
        <f aca="false">'Data sheet'!X879</f>
        <v>0</v>
      </c>
      <c r="Y876" s="42" t="n">
        <f aca="false">'Data sheet'!Y879</f>
        <v>0</v>
      </c>
      <c r="Z876" s="42" t="n">
        <f aca="false">'Data sheet'!Z879</f>
        <v>0</v>
      </c>
      <c r="AA876" s="42" t="n">
        <f aca="false">'Data sheet'!AA879</f>
        <v>0</v>
      </c>
      <c r="AB876" s="42" t="n">
        <f aca="false">'Data sheet'!AB879</f>
        <v>0</v>
      </c>
      <c r="AC876" s="42" t="n">
        <f aca="false">'Data sheet'!AC879</f>
        <v>0</v>
      </c>
      <c r="AD876" s="42" t="n">
        <f aca="false">'Data sheet'!AD879</f>
        <v>0</v>
      </c>
      <c r="AE876" s="42" t="n">
        <f aca="false">'Data sheet'!AE879</f>
        <v>0</v>
      </c>
      <c r="AF876" s="42" t="n">
        <f aca="false">'Data sheet'!AF879</f>
        <v>0</v>
      </c>
      <c r="AG876" s="42" t="n">
        <f aca="false">'Data sheet'!AG879</f>
        <v>0</v>
      </c>
      <c r="AH876" s="42" t="n">
        <f aca="false">'Data sheet'!AH879</f>
        <v>0</v>
      </c>
      <c r="AI876" s="42" t="n">
        <f aca="false">'Data sheet'!AI879</f>
        <v>0</v>
      </c>
      <c r="AJ876" s="42" t="n">
        <f aca="false">'Data sheet'!AJ879</f>
        <v>0</v>
      </c>
      <c r="AK876" s="42" t="n">
        <f aca="false">'Data sheet'!AK879</f>
        <v>0</v>
      </c>
      <c r="AL876" s="42" t="n">
        <f aca="false">'Data sheet'!AL879</f>
        <v>0</v>
      </c>
      <c r="AM876" s="42" t="n">
        <f aca="false">'Data sheet'!AM879</f>
        <v>0</v>
      </c>
      <c r="AN876" s="42" t="n">
        <f aca="false">'Data sheet'!AN879</f>
        <v>0</v>
      </c>
      <c r="AO876" s="42" t="n">
        <f aca="false">'Data sheet'!AO879</f>
        <v>0</v>
      </c>
      <c r="AP876" s="42" t="n">
        <f aca="false">'Data sheet'!AP879</f>
        <v>0</v>
      </c>
      <c r="AQ876" s="42" t="n">
        <f aca="false">'Data sheet'!AQ879</f>
        <v>0</v>
      </c>
    </row>
    <row r="877" customFormat="false" ht="15.75" hidden="false" customHeight="false" outlineLevel="0" collapsed="false">
      <c r="A877" s="43" t="str">
        <f aca="false" t="array" ref="A877:A877">IF(ISBLANK('Data sheet'!A880), "", INDEX(materials!$B$2:$B$999,MATCH('Data sheet'!A880,materials!$A$2:$A$999,0)))</f>
        <v>1511</v>
      </c>
      <c r="B877" s="42" t="str">
        <f aca="false" t="array" ref="B877:B877">IF(ISBLANK('Data sheet'!B880), "", INDEX('business units'!$A$2:$A$1000,MATCH('Data sheet'!B880,'business units'!$B$2:$B$1000,0)))</f>
        <v>hc.w</v>
      </c>
      <c r="C877" s="42" t="str">
        <f aca="false" t="array" ref="C877:C877">IF(ISBLANK('Data sheet'!C880), "", INDEX(suppliers!$A$2:$A$4053,MATCH('Data sheet'!C880,suppliers!$B$2:$B$4053,0)))</f>
        <v>ptperkebunannusantarai</v>
      </c>
      <c r="D877" s="42" t="str">
        <f aca="false" t="array" ref="D877:D877">IF(ISBLANK('Data sheet'!D880), "", INDEX(suppliers!$A$2:$A$4053,MATCH('Data sheet'!D880,suppliers!$B$2:$B$4053,0)))</f>
        <v>ptperkebunannusantarai.perkebunannusantaraiptiga</v>
      </c>
      <c r="E877" s="42" t="str">
        <f aca="false" t="array" ref="E877:E877">IF(ISBLANK('Data sheet'!E880), "", INDEX(enums!$B$2:$B$5,MATCH('Data sheet'!E880,enums!$A$2:$A$5,0)))</f>
        <v>aggregation point</v>
      </c>
      <c r="F877" s="42" t="str">
        <f aca="false">'Data sheet'!F880</f>
        <v>Indonesia</v>
      </c>
      <c r="G877" s="42" t="n">
        <f aca="false">'Data sheet'!G880</f>
        <v>0</v>
      </c>
      <c r="H877" s="42" t="n">
        <f aca="false">'Data sheet'!H880</f>
        <v>4.1834</v>
      </c>
      <c r="I877" s="42" t="n">
        <f aca="false">'Data sheet'!I880</f>
        <v>97.9368</v>
      </c>
      <c r="J877" s="42" t="n">
        <f aca="false">'Data sheet'!J880</f>
        <v>7761</v>
      </c>
      <c r="K877" s="42" t="n">
        <f aca="false">'Data sheet'!K880</f>
        <v>7877</v>
      </c>
      <c r="L877" s="42" t="n">
        <f aca="false">'Data sheet'!L880</f>
        <v>7995</v>
      </c>
      <c r="M877" s="42" t="n">
        <f aca="false">'Data sheet'!M880</f>
        <v>8115</v>
      </c>
      <c r="N877" s="42" t="n">
        <f aca="false">'Data sheet'!N880</f>
        <v>8237</v>
      </c>
      <c r="O877" s="42" t="n">
        <f aca="false">'Data sheet'!O880</f>
        <v>8361</v>
      </c>
      <c r="P877" s="42" t="n">
        <f aca="false">'Data sheet'!P880</f>
        <v>8486</v>
      </c>
      <c r="Q877" s="42" t="n">
        <f aca="false">'Data sheet'!Q880</f>
        <v>8613</v>
      </c>
      <c r="R877" s="42" t="n">
        <f aca="false">'Data sheet'!R880</f>
        <v>8742</v>
      </c>
      <c r="S877" s="42" t="n">
        <f aca="false">'Data sheet'!S880</f>
        <v>8873</v>
      </c>
      <c r="T877" s="42" t="n">
        <f aca="false">'Data sheet'!T880</f>
        <v>9006</v>
      </c>
      <c r="U877" s="42" t="n">
        <f aca="false">'Data sheet'!U880</f>
        <v>0</v>
      </c>
      <c r="V877" s="42" t="n">
        <f aca="false">'Data sheet'!V880</f>
        <v>0</v>
      </c>
      <c r="W877" s="42" t="n">
        <f aca="false">'Data sheet'!W880</f>
        <v>0</v>
      </c>
      <c r="X877" s="42" t="n">
        <f aca="false">'Data sheet'!X880</f>
        <v>0</v>
      </c>
      <c r="Y877" s="42" t="n">
        <f aca="false">'Data sheet'!Y880</f>
        <v>0</v>
      </c>
      <c r="Z877" s="42" t="n">
        <f aca="false">'Data sheet'!Z880</f>
        <v>0</v>
      </c>
      <c r="AA877" s="42" t="n">
        <f aca="false">'Data sheet'!AA880</f>
        <v>0</v>
      </c>
      <c r="AB877" s="42" t="n">
        <f aca="false">'Data sheet'!AB880</f>
        <v>0</v>
      </c>
      <c r="AC877" s="42" t="n">
        <f aca="false">'Data sheet'!AC880</f>
        <v>0</v>
      </c>
      <c r="AD877" s="42" t="n">
        <f aca="false">'Data sheet'!AD880</f>
        <v>0</v>
      </c>
      <c r="AE877" s="42" t="n">
        <f aca="false">'Data sheet'!AE880</f>
        <v>0</v>
      </c>
      <c r="AF877" s="42" t="n">
        <f aca="false">'Data sheet'!AF880</f>
        <v>0</v>
      </c>
      <c r="AG877" s="42" t="n">
        <f aca="false">'Data sheet'!AG880</f>
        <v>0</v>
      </c>
      <c r="AH877" s="42" t="n">
        <f aca="false">'Data sheet'!AH880</f>
        <v>0</v>
      </c>
      <c r="AI877" s="42" t="n">
        <f aca="false">'Data sheet'!AI880</f>
        <v>0</v>
      </c>
      <c r="AJ877" s="42" t="n">
        <f aca="false">'Data sheet'!AJ880</f>
        <v>0</v>
      </c>
      <c r="AK877" s="42" t="n">
        <f aca="false">'Data sheet'!AK880</f>
        <v>0</v>
      </c>
      <c r="AL877" s="42" t="n">
        <f aca="false">'Data sheet'!AL880</f>
        <v>0</v>
      </c>
      <c r="AM877" s="42" t="n">
        <f aca="false">'Data sheet'!AM880</f>
        <v>0</v>
      </c>
      <c r="AN877" s="42" t="n">
        <f aca="false">'Data sheet'!AN880</f>
        <v>0</v>
      </c>
      <c r="AO877" s="42" t="n">
        <f aca="false">'Data sheet'!AO880</f>
        <v>0</v>
      </c>
      <c r="AP877" s="42" t="n">
        <f aca="false">'Data sheet'!AP880</f>
        <v>0</v>
      </c>
      <c r="AQ877" s="42" t="n">
        <f aca="false">'Data sheet'!AQ880</f>
        <v>0</v>
      </c>
    </row>
    <row r="878" customFormat="false" ht="15.75" hidden="false" customHeight="false" outlineLevel="0" collapsed="false">
      <c r="A878" s="43" t="str">
        <f aca="false" t="array" ref="A878:A878">IF(ISBLANK('Data sheet'!A881), "", INDEX(materials!$B$2:$B$999,MATCH('Data sheet'!A881,materials!$A$2:$A$999,0)))</f>
        <v>1511</v>
      </c>
      <c r="B878" s="42" t="str">
        <f aca="false" t="array" ref="B878:B878">IF(ISBLANK('Data sheet'!B881), "", INDEX('business units'!$A$2:$A$1000,MATCH('Data sheet'!B881,'business units'!$B$2:$B$1000,0)))</f>
        <v>hc.w</v>
      </c>
      <c r="C878" s="42" t="str">
        <f aca="false" t="array" ref="C878:C878">IF(ISBLANK('Data sheet'!C881), "", INDEX(suppliers!$A$2:$A$4053,MATCH('Data sheet'!C881,suppliers!$B$2:$B$4053,0)))</f>
        <v>ptperkebunannusantarai</v>
      </c>
      <c r="D878" s="42" t="str">
        <f aca="false" t="array" ref="D878:D878">IF(ISBLANK('Data sheet'!D881), "", INDEX(suppliers!$A$2:$A$4053,MATCH('Data sheet'!D881,suppliers!$B$2:$B$4053,0)))</f>
        <v>ptperkebunannusantarai.perkebunannusantaraitgseumantoh</v>
      </c>
      <c r="E878" s="42" t="str">
        <f aca="false" t="array" ref="E878:E878">IF(ISBLANK('Data sheet'!E881), "", INDEX(enums!$B$2:$B$5,MATCH('Data sheet'!E881,enums!$A$2:$A$5,0)))</f>
        <v>aggregation point</v>
      </c>
      <c r="F878" s="42" t="str">
        <f aca="false">'Data sheet'!F881</f>
        <v>Indonesia</v>
      </c>
      <c r="G878" s="42" t="n">
        <f aca="false">'Data sheet'!G881</f>
        <v>0</v>
      </c>
      <c r="H878" s="42" t="n">
        <f aca="false">'Data sheet'!H881</f>
        <v>4.3669</v>
      </c>
      <c r="I878" s="42" t="n">
        <f aca="false">'Data sheet'!I881</f>
        <v>98.088319</v>
      </c>
      <c r="J878" s="42" t="n">
        <f aca="false">'Data sheet'!J881</f>
        <v>2404</v>
      </c>
      <c r="K878" s="42" t="n">
        <f aca="false">'Data sheet'!K881</f>
        <v>2440</v>
      </c>
      <c r="L878" s="42" t="n">
        <f aca="false">'Data sheet'!L881</f>
        <v>2477</v>
      </c>
      <c r="M878" s="42" t="n">
        <f aca="false">'Data sheet'!M881</f>
        <v>2514</v>
      </c>
      <c r="N878" s="42" t="n">
        <f aca="false">'Data sheet'!N881</f>
        <v>2552</v>
      </c>
      <c r="O878" s="42" t="n">
        <f aca="false">'Data sheet'!O881</f>
        <v>2590</v>
      </c>
      <c r="P878" s="42" t="n">
        <f aca="false">'Data sheet'!P881</f>
        <v>2629</v>
      </c>
      <c r="Q878" s="42" t="n">
        <f aca="false">'Data sheet'!Q881</f>
        <v>2668</v>
      </c>
      <c r="R878" s="42" t="n">
        <f aca="false">'Data sheet'!R881</f>
        <v>2708</v>
      </c>
      <c r="S878" s="42" t="n">
        <f aca="false">'Data sheet'!S881</f>
        <v>2749</v>
      </c>
      <c r="T878" s="42" t="n">
        <f aca="false">'Data sheet'!T881</f>
        <v>2790</v>
      </c>
      <c r="U878" s="42" t="n">
        <f aca="false">'Data sheet'!U881</f>
        <v>0</v>
      </c>
      <c r="V878" s="42" t="n">
        <f aca="false">'Data sheet'!V881</f>
        <v>0</v>
      </c>
      <c r="W878" s="42" t="n">
        <f aca="false">'Data sheet'!W881</f>
        <v>0</v>
      </c>
      <c r="X878" s="42" t="n">
        <f aca="false">'Data sheet'!X881</f>
        <v>0</v>
      </c>
      <c r="Y878" s="42" t="n">
        <f aca="false">'Data sheet'!Y881</f>
        <v>0</v>
      </c>
      <c r="Z878" s="42" t="n">
        <f aca="false">'Data sheet'!Z881</f>
        <v>0</v>
      </c>
      <c r="AA878" s="42" t="n">
        <f aca="false">'Data sheet'!AA881</f>
        <v>0</v>
      </c>
      <c r="AB878" s="42" t="n">
        <f aca="false">'Data sheet'!AB881</f>
        <v>0</v>
      </c>
      <c r="AC878" s="42" t="n">
        <f aca="false">'Data sheet'!AC881</f>
        <v>0</v>
      </c>
      <c r="AD878" s="42" t="n">
        <f aca="false">'Data sheet'!AD881</f>
        <v>0</v>
      </c>
      <c r="AE878" s="42" t="n">
        <f aca="false">'Data sheet'!AE881</f>
        <v>0</v>
      </c>
      <c r="AF878" s="42" t="n">
        <f aca="false">'Data sheet'!AF881</f>
        <v>0</v>
      </c>
      <c r="AG878" s="42" t="n">
        <f aca="false">'Data sheet'!AG881</f>
        <v>0</v>
      </c>
      <c r="AH878" s="42" t="n">
        <f aca="false">'Data sheet'!AH881</f>
        <v>0</v>
      </c>
      <c r="AI878" s="42" t="n">
        <f aca="false">'Data sheet'!AI881</f>
        <v>0</v>
      </c>
      <c r="AJ878" s="42" t="n">
        <f aca="false">'Data sheet'!AJ881</f>
        <v>0</v>
      </c>
      <c r="AK878" s="42" t="n">
        <f aca="false">'Data sheet'!AK881</f>
        <v>0</v>
      </c>
      <c r="AL878" s="42" t="n">
        <f aca="false">'Data sheet'!AL881</f>
        <v>0</v>
      </c>
      <c r="AM878" s="42" t="n">
        <f aca="false">'Data sheet'!AM881</f>
        <v>0</v>
      </c>
      <c r="AN878" s="42" t="n">
        <f aca="false">'Data sheet'!AN881</f>
        <v>0</v>
      </c>
      <c r="AO878" s="42" t="n">
        <f aca="false">'Data sheet'!AO881</f>
        <v>0</v>
      </c>
      <c r="AP878" s="42" t="n">
        <f aca="false">'Data sheet'!AP881</f>
        <v>0</v>
      </c>
      <c r="AQ878" s="42" t="n">
        <f aca="false">'Data sheet'!AQ881</f>
        <v>0</v>
      </c>
    </row>
    <row r="879" customFormat="false" ht="15.75" hidden="false" customHeight="false" outlineLevel="0" collapsed="false">
      <c r="A879" s="43" t="str">
        <f aca="false" t="array" ref="A879:A879">IF(ISBLANK('Data sheet'!A882), "", INDEX(materials!$B$2:$B$999,MATCH('Data sheet'!A882,materials!$A$2:$A$999,0)))</f>
        <v>1511</v>
      </c>
      <c r="B879" s="42" t="str">
        <f aca="false" t="array" ref="B879:B879">IF(ISBLANK('Data sheet'!B882), "", INDEX('business units'!$A$2:$A$1000,MATCH('Data sheet'!B882,'business units'!$B$2:$B$1000,0)))</f>
        <v>hc.w</v>
      </c>
      <c r="C879" s="42" t="str">
        <f aca="false" t="array" ref="C879:C879">IF(ISBLANK('Data sheet'!C882), "", INDEX(suppliers!$A$2:$A$4053,MATCH('Data sheet'!C882,suppliers!$B$2:$B$4053,0)))</f>
        <v>ptperkebunannusantaraii</v>
      </c>
      <c r="D879" s="42" t="str">
        <f aca="false" t="array" ref="D879:D879">IF(ISBLANK('Data sheet'!D882), "", INDEX(suppliers!$A$2:$A$4053,MATCH('Data sheet'!D882,suppliers!$B$2:$B$4053,0)))</f>
        <v>ptperkebunannusantaraii.perkebunannusantaraiipagarmerbau</v>
      </c>
      <c r="E879" s="42" t="str">
        <f aca="false" t="array" ref="E879:E879">IF(ISBLANK('Data sheet'!E882), "", INDEX(enums!$B$2:$B$5,MATCH('Data sheet'!E882,enums!$A$2:$A$5,0)))</f>
        <v>aggregation point</v>
      </c>
      <c r="F879" s="42" t="str">
        <f aca="false">'Data sheet'!F882</f>
        <v>Indonesia</v>
      </c>
      <c r="G879" s="42" t="n">
        <f aca="false">'Data sheet'!G882</f>
        <v>0</v>
      </c>
      <c r="H879" s="42" t="n">
        <f aca="false">'Data sheet'!H882</f>
        <v>3.5261</v>
      </c>
      <c r="I879" s="42" t="n">
        <f aca="false">'Data sheet'!I882</f>
        <v>98.8984</v>
      </c>
      <c r="J879" s="42" t="n">
        <f aca="false">'Data sheet'!J882</f>
        <v>9340</v>
      </c>
      <c r="K879" s="42" t="n">
        <f aca="false">'Data sheet'!K882</f>
        <v>9480</v>
      </c>
      <c r="L879" s="42" t="n">
        <f aca="false">'Data sheet'!L882</f>
        <v>9622</v>
      </c>
      <c r="M879" s="42" t="n">
        <f aca="false">'Data sheet'!M882</f>
        <v>9766</v>
      </c>
      <c r="N879" s="42" t="n">
        <f aca="false">'Data sheet'!N882</f>
        <v>9912</v>
      </c>
      <c r="O879" s="42" t="n">
        <f aca="false">'Data sheet'!O882</f>
        <v>10061</v>
      </c>
      <c r="P879" s="42" t="n">
        <f aca="false">'Data sheet'!P882</f>
        <v>10212</v>
      </c>
      <c r="Q879" s="42" t="n">
        <f aca="false">'Data sheet'!Q882</f>
        <v>10365</v>
      </c>
      <c r="R879" s="42" t="n">
        <f aca="false">'Data sheet'!R882</f>
        <v>10520</v>
      </c>
      <c r="S879" s="42" t="n">
        <f aca="false">'Data sheet'!S882</f>
        <v>10678</v>
      </c>
      <c r="T879" s="42" t="n">
        <f aca="false">'Data sheet'!T882</f>
        <v>10838</v>
      </c>
      <c r="U879" s="42" t="n">
        <f aca="false">'Data sheet'!U882</f>
        <v>0</v>
      </c>
      <c r="V879" s="42" t="n">
        <f aca="false">'Data sheet'!V882</f>
        <v>0</v>
      </c>
      <c r="W879" s="42" t="n">
        <f aca="false">'Data sheet'!W882</f>
        <v>0</v>
      </c>
      <c r="X879" s="42" t="n">
        <f aca="false">'Data sheet'!X882</f>
        <v>0</v>
      </c>
      <c r="Y879" s="42" t="n">
        <f aca="false">'Data sheet'!Y882</f>
        <v>0</v>
      </c>
      <c r="Z879" s="42" t="n">
        <f aca="false">'Data sheet'!Z882</f>
        <v>0</v>
      </c>
      <c r="AA879" s="42" t="n">
        <f aca="false">'Data sheet'!AA882</f>
        <v>0</v>
      </c>
      <c r="AB879" s="42" t="n">
        <f aca="false">'Data sheet'!AB882</f>
        <v>0</v>
      </c>
      <c r="AC879" s="42" t="n">
        <f aca="false">'Data sheet'!AC882</f>
        <v>0</v>
      </c>
      <c r="AD879" s="42" t="n">
        <f aca="false">'Data sheet'!AD882</f>
        <v>0</v>
      </c>
      <c r="AE879" s="42" t="n">
        <f aca="false">'Data sheet'!AE882</f>
        <v>0</v>
      </c>
      <c r="AF879" s="42" t="n">
        <f aca="false">'Data sheet'!AF882</f>
        <v>0</v>
      </c>
      <c r="AG879" s="42" t="n">
        <f aca="false">'Data sheet'!AG882</f>
        <v>0</v>
      </c>
      <c r="AH879" s="42" t="n">
        <f aca="false">'Data sheet'!AH882</f>
        <v>0</v>
      </c>
      <c r="AI879" s="42" t="n">
        <f aca="false">'Data sheet'!AI882</f>
        <v>0</v>
      </c>
      <c r="AJ879" s="42" t="n">
        <f aca="false">'Data sheet'!AJ882</f>
        <v>0</v>
      </c>
      <c r="AK879" s="42" t="n">
        <f aca="false">'Data sheet'!AK882</f>
        <v>0</v>
      </c>
      <c r="AL879" s="42" t="n">
        <f aca="false">'Data sheet'!AL882</f>
        <v>0</v>
      </c>
      <c r="AM879" s="42" t="n">
        <f aca="false">'Data sheet'!AM882</f>
        <v>0</v>
      </c>
      <c r="AN879" s="42" t="n">
        <f aca="false">'Data sheet'!AN882</f>
        <v>0</v>
      </c>
      <c r="AO879" s="42" t="n">
        <f aca="false">'Data sheet'!AO882</f>
        <v>0</v>
      </c>
      <c r="AP879" s="42" t="n">
        <f aca="false">'Data sheet'!AP882</f>
        <v>0</v>
      </c>
      <c r="AQ879" s="42" t="n">
        <f aca="false">'Data sheet'!AQ882</f>
        <v>0</v>
      </c>
    </row>
    <row r="880" customFormat="false" ht="15.75" hidden="false" customHeight="false" outlineLevel="0" collapsed="false">
      <c r="A880" s="43" t="str">
        <f aca="false" t="array" ref="A880:A880">IF(ISBLANK('Data sheet'!A883), "", INDEX(materials!$B$2:$B$999,MATCH('Data sheet'!A883,materials!$A$2:$A$999,0)))</f>
        <v>1511</v>
      </c>
      <c r="B880" s="42" t="str">
        <f aca="false" t="array" ref="B880:B880">IF(ISBLANK('Data sheet'!B883), "", INDEX('business units'!$A$2:$A$1000,MATCH('Data sheet'!B883,'business units'!$B$2:$B$1000,0)))</f>
        <v>hc.w</v>
      </c>
      <c r="C880" s="42" t="str">
        <f aca="false" t="array" ref="C880:C880">IF(ISBLANK('Data sheet'!C883), "", INDEX(suppliers!$A$2:$A$4053,MATCH('Data sheet'!C883,suppliers!$B$2:$B$4053,0)))</f>
        <v>ptperkebunannusantaraii</v>
      </c>
      <c r="D880" s="42" t="str">
        <f aca="false" t="array" ref="D880:D880">IF(ISBLANK('Data sheet'!D883), "", INDEX(suppliers!$A$2:$A$4053,MATCH('Data sheet'!D883,suppliers!$B$2:$B$4053,0)))</f>
        <v>ptperkebunannusantaraii.perkebunannusantaraiisawithulu</v>
      </c>
      <c r="E880" s="42" t="str">
        <f aca="false" t="array" ref="E880:E880">IF(ISBLANK('Data sheet'!E883), "", INDEX(enums!$B$2:$B$5,MATCH('Data sheet'!E883,enums!$A$2:$A$5,0)))</f>
        <v>aggregation point</v>
      </c>
      <c r="F880" s="42" t="str">
        <f aca="false">'Data sheet'!F883</f>
        <v>Indonesia</v>
      </c>
      <c r="G880" s="42" t="n">
        <f aca="false">'Data sheet'!G883</f>
        <v>0</v>
      </c>
      <c r="H880" s="42" t="n">
        <f aca="false">'Data sheet'!H883</f>
        <v>3.8431</v>
      </c>
      <c r="I880" s="42" t="n">
        <f aca="false">'Data sheet'!I883</f>
        <v>98.233</v>
      </c>
      <c r="J880" s="42" t="n">
        <f aca="false">'Data sheet'!J883</f>
        <v>7537</v>
      </c>
      <c r="K880" s="42" t="n">
        <f aca="false">'Data sheet'!K883</f>
        <v>7650</v>
      </c>
      <c r="L880" s="42" t="n">
        <f aca="false">'Data sheet'!L883</f>
        <v>7765</v>
      </c>
      <c r="M880" s="42" t="n">
        <f aca="false">'Data sheet'!M883</f>
        <v>7881</v>
      </c>
      <c r="N880" s="42" t="n">
        <f aca="false">'Data sheet'!N883</f>
        <v>7999</v>
      </c>
      <c r="O880" s="42" t="n">
        <f aca="false">'Data sheet'!O883</f>
        <v>8119</v>
      </c>
      <c r="P880" s="42" t="n">
        <f aca="false">'Data sheet'!P883</f>
        <v>8241</v>
      </c>
      <c r="Q880" s="42" t="n">
        <f aca="false">'Data sheet'!Q883</f>
        <v>8365</v>
      </c>
      <c r="R880" s="42" t="n">
        <f aca="false">'Data sheet'!R883</f>
        <v>8490</v>
      </c>
      <c r="S880" s="42" t="n">
        <f aca="false">'Data sheet'!S883</f>
        <v>8617</v>
      </c>
      <c r="T880" s="42" t="n">
        <f aca="false">'Data sheet'!T883</f>
        <v>8746</v>
      </c>
      <c r="U880" s="42" t="n">
        <f aca="false">'Data sheet'!U883</f>
        <v>0</v>
      </c>
      <c r="V880" s="42" t="n">
        <f aca="false">'Data sheet'!V883</f>
        <v>0</v>
      </c>
      <c r="W880" s="42" t="n">
        <f aca="false">'Data sheet'!W883</f>
        <v>0</v>
      </c>
      <c r="X880" s="42" t="n">
        <f aca="false">'Data sheet'!X883</f>
        <v>0</v>
      </c>
      <c r="Y880" s="42" t="n">
        <f aca="false">'Data sheet'!Y883</f>
        <v>0</v>
      </c>
      <c r="Z880" s="42" t="n">
        <f aca="false">'Data sheet'!Z883</f>
        <v>0</v>
      </c>
      <c r="AA880" s="42" t="n">
        <f aca="false">'Data sheet'!AA883</f>
        <v>0</v>
      </c>
      <c r="AB880" s="42" t="n">
        <f aca="false">'Data sheet'!AB883</f>
        <v>0</v>
      </c>
      <c r="AC880" s="42" t="n">
        <f aca="false">'Data sheet'!AC883</f>
        <v>0</v>
      </c>
      <c r="AD880" s="42" t="n">
        <f aca="false">'Data sheet'!AD883</f>
        <v>0</v>
      </c>
      <c r="AE880" s="42" t="n">
        <f aca="false">'Data sheet'!AE883</f>
        <v>0</v>
      </c>
      <c r="AF880" s="42" t="n">
        <f aca="false">'Data sheet'!AF883</f>
        <v>0</v>
      </c>
      <c r="AG880" s="42" t="n">
        <f aca="false">'Data sheet'!AG883</f>
        <v>0</v>
      </c>
      <c r="AH880" s="42" t="n">
        <f aca="false">'Data sheet'!AH883</f>
        <v>0</v>
      </c>
      <c r="AI880" s="42" t="n">
        <f aca="false">'Data sheet'!AI883</f>
        <v>0</v>
      </c>
      <c r="AJ880" s="42" t="n">
        <f aca="false">'Data sheet'!AJ883</f>
        <v>0</v>
      </c>
      <c r="AK880" s="42" t="n">
        <f aca="false">'Data sheet'!AK883</f>
        <v>0</v>
      </c>
      <c r="AL880" s="42" t="n">
        <f aca="false">'Data sheet'!AL883</f>
        <v>0</v>
      </c>
      <c r="AM880" s="42" t="n">
        <f aca="false">'Data sheet'!AM883</f>
        <v>0</v>
      </c>
      <c r="AN880" s="42" t="n">
        <f aca="false">'Data sheet'!AN883</f>
        <v>0</v>
      </c>
      <c r="AO880" s="42" t="n">
        <f aca="false">'Data sheet'!AO883</f>
        <v>0</v>
      </c>
      <c r="AP880" s="42" t="n">
        <f aca="false">'Data sheet'!AP883</f>
        <v>0</v>
      </c>
      <c r="AQ880" s="42" t="n">
        <f aca="false">'Data sheet'!AQ883</f>
        <v>0</v>
      </c>
    </row>
    <row r="881" customFormat="false" ht="15.75" hidden="false" customHeight="false" outlineLevel="0" collapsed="false">
      <c r="A881" s="43" t="str">
        <f aca="false" t="array" ref="A881:A881">IF(ISBLANK('Data sheet'!A884), "", INDEX(materials!$B$2:$B$999,MATCH('Data sheet'!A884,materials!$A$2:$A$999,0)))</f>
        <v>1511</v>
      </c>
      <c r="B881" s="42" t="str">
        <f aca="false" t="array" ref="B881:B881">IF(ISBLANK('Data sheet'!B884), "", INDEX('business units'!$A$2:$A$1000,MATCH('Data sheet'!B884,'business units'!$B$2:$B$1000,0)))</f>
        <v>hc.w</v>
      </c>
      <c r="C881" s="42" t="str">
        <f aca="false" t="array" ref="C881:C881">IF(ISBLANK('Data sheet'!C884), "", INDEX(suppliers!$A$2:$A$4053,MATCH('Data sheet'!C884,suppliers!$B$2:$B$4053,0)))</f>
        <v>ptperkebunannusantaraii</v>
      </c>
      <c r="D881" s="42" t="str">
        <f aca="false" t="array" ref="D881:D881">IF(ISBLANK('Data sheet'!D884), "", INDEX(suppliers!$A$2:$A$4053,MATCH('Data sheet'!D884,suppliers!$B$2:$B$4053,0)))</f>
        <v>ptperkebunannusantaraii.perkebunannusantaraiisawitsebrang</v>
      </c>
      <c r="E881" s="42" t="str">
        <f aca="false" t="array" ref="E881:E881">IF(ISBLANK('Data sheet'!E884), "", INDEX(enums!$B$2:$B$5,MATCH('Data sheet'!E884,enums!$A$2:$A$5,0)))</f>
        <v>aggregation point</v>
      </c>
      <c r="F881" s="42" t="str">
        <f aca="false">'Data sheet'!F884</f>
        <v>Indonesia</v>
      </c>
      <c r="G881" s="42" t="n">
        <f aca="false">'Data sheet'!G884</f>
        <v>0</v>
      </c>
      <c r="H881" s="42" t="n">
        <f aca="false">'Data sheet'!H884</f>
        <v>3.7996</v>
      </c>
      <c r="I881" s="42" t="n">
        <f aca="false">'Data sheet'!I884</f>
        <v>98.2771</v>
      </c>
      <c r="J881" s="42" t="n">
        <f aca="false">'Data sheet'!J884</f>
        <v>8706</v>
      </c>
      <c r="K881" s="42" t="n">
        <f aca="false">'Data sheet'!K884</f>
        <v>8837</v>
      </c>
      <c r="L881" s="42" t="n">
        <f aca="false">'Data sheet'!L884</f>
        <v>8970</v>
      </c>
      <c r="M881" s="42" t="n">
        <f aca="false">'Data sheet'!M884</f>
        <v>9105</v>
      </c>
      <c r="N881" s="42" t="n">
        <f aca="false">'Data sheet'!N884</f>
        <v>9242</v>
      </c>
      <c r="O881" s="42" t="n">
        <f aca="false">'Data sheet'!O884</f>
        <v>9381</v>
      </c>
      <c r="P881" s="42" t="n">
        <f aca="false">'Data sheet'!P884</f>
        <v>9522</v>
      </c>
      <c r="Q881" s="42" t="n">
        <f aca="false">'Data sheet'!Q884</f>
        <v>9665</v>
      </c>
      <c r="R881" s="42" t="n">
        <f aca="false">'Data sheet'!R884</f>
        <v>9810</v>
      </c>
      <c r="S881" s="42" t="n">
        <f aca="false">'Data sheet'!S884</f>
        <v>9957</v>
      </c>
      <c r="T881" s="42" t="n">
        <f aca="false">'Data sheet'!T884</f>
        <v>10106</v>
      </c>
      <c r="U881" s="42" t="n">
        <f aca="false">'Data sheet'!U884</f>
        <v>0</v>
      </c>
      <c r="V881" s="42" t="n">
        <f aca="false">'Data sheet'!V884</f>
        <v>0</v>
      </c>
      <c r="W881" s="42" t="n">
        <f aca="false">'Data sheet'!W884</f>
        <v>0</v>
      </c>
      <c r="X881" s="42" t="n">
        <f aca="false">'Data sheet'!X884</f>
        <v>0</v>
      </c>
      <c r="Y881" s="42" t="n">
        <f aca="false">'Data sheet'!Y884</f>
        <v>0</v>
      </c>
      <c r="Z881" s="42" t="n">
        <f aca="false">'Data sheet'!Z884</f>
        <v>0</v>
      </c>
      <c r="AA881" s="42" t="n">
        <f aca="false">'Data sheet'!AA884</f>
        <v>0</v>
      </c>
      <c r="AB881" s="42" t="n">
        <f aca="false">'Data sheet'!AB884</f>
        <v>0</v>
      </c>
      <c r="AC881" s="42" t="n">
        <f aca="false">'Data sheet'!AC884</f>
        <v>0</v>
      </c>
      <c r="AD881" s="42" t="n">
        <f aca="false">'Data sheet'!AD884</f>
        <v>0</v>
      </c>
      <c r="AE881" s="42" t="n">
        <f aca="false">'Data sheet'!AE884</f>
        <v>0</v>
      </c>
      <c r="AF881" s="42" t="n">
        <f aca="false">'Data sheet'!AF884</f>
        <v>0</v>
      </c>
      <c r="AG881" s="42" t="n">
        <f aca="false">'Data sheet'!AG884</f>
        <v>0</v>
      </c>
      <c r="AH881" s="42" t="n">
        <f aca="false">'Data sheet'!AH884</f>
        <v>0</v>
      </c>
      <c r="AI881" s="42" t="n">
        <f aca="false">'Data sheet'!AI884</f>
        <v>0</v>
      </c>
      <c r="AJ881" s="42" t="n">
        <f aca="false">'Data sheet'!AJ884</f>
        <v>0</v>
      </c>
      <c r="AK881" s="42" t="n">
        <f aca="false">'Data sheet'!AK884</f>
        <v>0</v>
      </c>
      <c r="AL881" s="42" t="n">
        <f aca="false">'Data sheet'!AL884</f>
        <v>0</v>
      </c>
      <c r="AM881" s="42" t="n">
        <f aca="false">'Data sheet'!AM884</f>
        <v>0</v>
      </c>
      <c r="AN881" s="42" t="n">
        <f aca="false">'Data sheet'!AN884</f>
        <v>0</v>
      </c>
      <c r="AO881" s="42" t="n">
        <f aca="false">'Data sheet'!AO884</f>
        <v>0</v>
      </c>
      <c r="AP881" s="42" t="n">
        <f aca="false">'Data sheet'!AP884</f>
        <v>0</v>
      </c>
      <c r="AQ881" s="42" t="n">
        <f aca="false">'Data sheet'!AQ884</f>
        <v>0</v>
      </c>
    </row>
    <row r="882" customFormat="false" ht="15.75" hidden="false" customHeight="false" outlineLevel="0" collapsed="false">
      <c r="A882" s="43" t="str">
        <f aca="false" t="array" ref="A882:A882">IF(ISBLANK('Data sheet'!A885), "", INDEX(materials!$B$2:$B$999,MATCH('Data sheet'!A885,materials!$A$2:$A$999,0)))</f>
        <v>1511</v>
      </c>
      <c r="B882" s="42" t="str">
        <f aca="false" t="array" ref="B882:B882">IF(ISBLANK('Data sheet'!B885), "", INDEX('business units'!$A$2:$A$1000,MATCH('Data sheet'!B885,'business units'!$B$2:$B$1000,0)))</f>
        <v>hc.w</v>
      </c>
      <c r="C882" s="42" t="str">
        <f aca="false" t="array" ref="C882:C882">IF(ISBLANK('Data sheet'!C885), "", INDEX(suppliers!$A$2:$A$4053,MATCH('Data sheet'!C885,suppliers!$B$2:$B$4053,0)))</f>
        <v>ptperkebunannusantaraiii</v>
      </c>
      <c r="D882" s="42" t="str">
        <f aca="false" t="array" ref="D882:D882">IF(ISBLANK('Data sheet'!D885), "", INDEX(suppliers!$A$2:$A$4053,MATCH('Data sheet'!D885,suppliers!$B$2:$B$4053,0)))</f>
        <v>ptperkebunannusantaraiii.kwalasawit</v>
      </c>
      <c r="E882" s="42" t="str">
        <f aca="false" t="array" ref="E882:E882">IF(ISBLANK('Data sheet'!E885), "", INDEX(enums!$B$2:$B$5,MATCH('Data sheet'!E885,enums!$A$2:$A$5,0)))</f>
        <v>aggregation point</v>
      </c>
      <c r="F882" s="42" t="str">
        <f aca="false">'Data sheet'!F885</f>
        <v>Indonesia</v>
      </c>
      <c r="G882" s="42" t="n">
        <f aca="false">'Data sheet'!G885</f>
        <v>0</v>
      </c>
      <c r="H882" s="42" t="n">
        <f aca="false">'Data sheet'!H885</f>
        <v>3.6919</v>
      </c>
      <c r="I882" s="42" t="n">
        <f aca="false">'Data sheet'!I885</f>
        <v>98.1531</v>
      </c>
      <c r="J882" s="42" t="n">
        <f aca="false">'Data sheet'!J885</f>
        <v>7560</v>
      </c>
      <c r="K882" s="42" t="n">
        <f aca="false">'Data sheet'!K885</f>
        <v>7673</v>
      </c>
      <c r="L882" s="42" t="n">
        <f aca="false">'Data sheet'!L885</f>
        <v>7788</v>
      </c>
      <c r="M882" s="42" t="n">
        <f aca="false">'Data sheet'!M885</f>
        <v>7905</v>
      </c>
      <c r="N882" s="42" t="n">
        <f aca="false">'Data sheet'!N885</f>
        <v>8024</v>
      </c>
      <c r="O882" s="42" t="n">
        <f aca="false">'Data sheet'!O885</f>
        <v>8144</v>
      </c>
      <c r="P882" s="42" t="n">
        <f aca="false">'Data sheet'!P885</f>
        <v>8266</v>
      </c>
      <c r="Q882" s="42" t="n">
        <f aca="false">'Data sheet'!Q885</f>
        <v>8390</v>
      </c>
      <c r="R882" s="42" t="n">
        <f aca="false">'Data sheet'!R885</f>
        <v>8516</v>
      </c>
      <c r="S882" s="42" t="n">
        <f aca="false">'Data sheet'!S885</f>
        <v>8644</v>
      </c>
      <c r="T882" s="42" t="n">
        <f aca="false">'Data sheet'!T885</f>
        <v>8774</v>
      </c>
      <c r="U882" s="42" t="n">
        <f aca="false">'Data sheet'!U885</f>
        <v>0</v>
      </c>
      <c r="V882" s="42" t="n">
        <f aca="false">'Data sheet'!V885</f>
        <v>0</v>
      </c>
      <c r="W882" s="42" t="n">
        <f aca="false">'Data sheet'!W885</f>
        <v>0</v>
      </c>
      <c r="X882" s="42" t="n">
        <f aca="false">'Data sheet'!X885</f>
        <v>0</v>
      </c>
      <c r="Y882" s="42" t="n">
        <f aca="false">'Data sheet'!Y885</f>
        <v>0</v>
      </c>
      <c r="Z882" s="42" t="n">
        <f aca="false">'Data sheet'!Z885</f>
        <v>0</v>
      </c>
      <c r="AA882" s="42" t="n">
        <f aca="false">'Data sheet'!AA885</f>
        <v>0</v>
      </c>
      <c r="AB882" s="42" t="n">
        <f aca="false">'Data sheet'!AB885</f>
        <v>0</v>
      </c>
      <c r="AC882" s="42" t="n">
        <f aca="false">'Data sheet'!AC885</f>
        <v>0</v>
      </c>
      <c r="AD882" s="42" t="n">
        <f aca="false">'Data sheet'!AD885</f>
        <v>0</v>
      </c>
      <c r="AE882" s="42" t="n">
        <f aca="false">'Data sheet'!AE885</f>
        <v>0</v>
      </c>
      <c r="AF882" s="42" t="n">
        <f aca="false">'Data sheet'!AF885</f>
        <v>0</v>
      </c>
      <c r="AG882" s="42" t="n">
        <f aca="false">'Data sheet'!AG885</f>
        <v>0</v>
      </c>
      <c r="AH882" s="42" t="n">
        <f aca="false">'Data sheet'!AH885</f>
        <v>0</v>
      </c>
      <c r="AI882" s="42" t="n">
        <f aca="false">'Data sheet'!AI885</f>
        <v>0</v>
      </c>
      <c r="AJ882" s="42" t="n">
        <f aca="false">'Data sheet'!AJ885</f>
        <v>0</v>
      </c>
      <c r="AK882" s="42" t="n">
        <f aca="false">'Data sheet'!AK885</f>
        <v>0</v>
      </c>
      <c r="AL882" s="42" t="n">
        <f aca="false">'Data sheet'!AL885</f>
        <v>0</v>
      </c>
      <c r="AM882" s="42" t="n">
        <f aca="false">'Data sheet'!AM885</f>
        <v>0</v>
      </c>
      <c r="AN882" s="42" t="n">
        <f aca="false">'Data sheet'!AN885</f>
        <v>0</v>
      </c>
      <c r="AO882" s="42" t="n">
        <f aca="false">'Data sheet'!AO885</f>
        <v>0</v>
      </c>
      <c r="AP882" s="42" t="n">
        <f aca="false">'Data sheet'!AP885</f>
        <v>0</v>
      </c>
      <c r="AQ882" s="42" t="n">
        <f aca="false">'Data sheet'!AQ885</f>
        <v>0</v>
      </c>
    </row>
    <row r="883" customFormat="false" ht="15.75" hidden="false" customHeight="false" outlineLevel="0" collapsed="false">
      <c r="A883" s="43" t="str">
        <f aca="false" t="array" ref="A883:A883">IF(ISBLANK('Data sheet'!A886), "", INDEX(materials!$B$2:$B$999,MATCH('Data sheet'!A886,materials!$A$2:$A$999,0)))</f>
        <v>1511</v>
      </c>
      <c r="B883" s="42" t="str">
        <f aca="false" t="array" ref="B883:B883">IF(ISBLANK('Data sheet'!B886), "", INDEX('business units'!$A$2:$A$1000,MATCH('Data sheet'!B886,'business units'!$B$2:$B$1000,0)))</f>
        <v>hc.w</v>
      </c>
      <c r="C883" s="42" t="str">
        <f aca="false" t="array" ref="C883:C883">IF(ISBLANK('Data sheet'!C886), "", INDEX(suppliers!$A$2:$A$4053,MATCH('Data sheet'!C886,suppliers!$B$2:$B$4053,0)))</f>
        <v>ptperkebunannusantaraiii</v>
      </c>
      <c r="D883" s="42" t="str">
        <f aca="false" t="array" ref="D883:D883">IF(ISBLANK('Data sheet'!D886), "", INDEX(suppliers!$A$2:$A$4053,MATCH('Data sheet'!D886,suppliers!$B$2:$B$4053,0)))</f>
        <v>ptperkebunannusantaraiii.perkebunannusantaraiiiseidaun</v>
      </c>
      <c r="E883" s="42" t="str">
        <f aca="false" t="array" ref="E883:E883">IF(ISBLANK('Data sheet'!E886), "", INDEX(enums!$B$2:$B$5,MATCH('Data sheet'!E886,enums!$A$2:$A$5,0)))</f>
        <v>aggregation point</v>
      </c>
      <c r="F883" s="42" t="str">
        <f aca="false">'Data sheet'!F886</f>
        <v>Indonesia</v>
      </c>
      <c r="G883" s="42" t="n">
        <f aca="false">'Data sheet'!G886</f>
        <v>0</v>
      </c>
      <c r="H883" s="42" t="n">
        <f aca="false">'Data sheet'!H886</f>
        <v>1.6759</v>
      </c>
      <c r="I883" s="42" t="n">
        <f aca="false">'Data sheet'!I886</f>
        <v>100.32325</v>
      </c>
      <c r="J883" s="42" t="n">
        <f aca="false">'Data sheet'!J886</f>
        <v>7340</v>
      </c>
      <c r="K883" s="42" t="n">
        <f aca="false">'Data sheet'!K886</f>
        <v>7450</v>
      </c>
      <c r="L883" s="42" t="n">
        <f aca="false">'Data sheet'!L886</f>
        <v>7562</v>
      </c>
      <c r="M883" s="42" t="n">
        <f aca="false">'Data sheet'!M886</f>
        <v>7675</v>
      </c>
      <c r="N883" s="42" t="n">
        <f aca="false">'Data sheet'!N886</f>
        <v>7790</v>
      </c>
      <c r="O883" s="42" t="n">
        <f aca="false">'Data sheet'!O886</f>
        <v>7907</v>
      </c>
      <c r="P883" s="42" t="n">
        <f aca="false">'Data sheet'!P886</f>
        <v>8026</v>
      </c>
      <c r="Q883" s="42" t="n">
        <f aca="false">'Data sheet'!Q886</f>
        <v>8146</v>
      </c>
      <c r="R883" s="42" t="n">
        <f aca="false">'Data sheet'!R886</f>
        <v>8268</v>
      </c>
      <c r="S883" s="42" t="n">
        <f aca="false">'Data sheet'!S886</f>
        <v>8392</v>
      </c>
      <c r="T883" s="42" t="n">
        <f aca="false">'Data sheet'!T886</f>
        <v>8518</v>
      </c>
      <c r="U883" s="42" t="n">
        <f aca="false">'Data sheet'!U886</f>
        <v>0</v>
      </c>
      <c r="V883" s="42" t="n">
        <f aca="false">'Data sheet'!V886</f>
        <v>0</v>
      </c>
      <c r="W883" s="42" t="n">
        <f aca="false">'Data sheet'!W886</f>
        <v>0</v>
      </c>
      <c r="X883" s="42" t="n">
        <f aca="false">'Data sheet'!X886</f>
        <v>0</v>
      </c>
      <c r="Y883" s="42" t="n">
        <f aca="false">'Data sheet'!Y886</f>
        <v>0</v>
      </c>
      <c r="Z883" s="42" t="n">
        <f aca="false">'Data sheet'!Z886</f>
        <v>0</v>
      </c>
      <c r="AA883" s="42" t="n">
        <f aca="false">'Data sheet'!AA886</f>
        <v>0</v>
      </c>
      <c r="AB883" s="42" t="n">
        <f aca="false">'Data sheet'!AB886</f>
        <v>0</v>
      </c>
      <c r="AC883" s="42" t="n">
        <f aca="false">'Data sheet'!AC886</f>
        <v>0</v>
      </c>
      <c r="AD883" s="42" t="n">
        <f aca="false">'Data sheet'!AD886</f>
        <v>0</v>
      </c>
      <c r="AE883" s="42" t="n">
        <f aca="false">'Data sheet'!AE886</f>
        <v>0</v>
      </c>
      <c r="AF883" s="42" t="n">
        <f aca="false">'Data sheet'!AF886</f>
        <v>0</v>
      </c>
      <c r="AG883" s="42" t="n">
        <f aca="false">'Data sheet'!AG886</f>
        <v>0</v>
      </c>
      <c r="AH883" s="42" t="n">
        <f aca="false">'Data sheet'!AH886</f>
        <v>0</v>
      </c>
      <c r="AI883" s="42" t="n">
        <f aca="false">'Data sheet'!AI886</f>
        <v>0</v>
      </c>
      <c r="AJ883" s="42" t="n">
        <f aca="false">'Data sheet'!AJ886</f>
        <v>0</v>
      </c>
      <c r="AK883" s="42" t="n">
        <f aca="false">'Data sheet'!AK886</f>
        <v>0</v>
      </c>
      <c r="AL883" s="42" t="n">
        <f aca="false">'Data sheet'!AL886</f>
        <v>0</v>
      </c>
      <c r="AM883" s="42" t="n">
        <f aca="false">'Data sheet'!AM886</f>
        <v>0</v>
      </c>
      <c r="AN883" s="42" t="n">
        <f aca="false">'Data sheet'!AN886</f>
        <v>0</v>
      </c>
      <c r="AO883" s="42" t="n">
        <f aca="false">'Data sheet'!AO886</f>
        <v>0</v>
      </c>
      <c r="AP883" s="42" t="n">
        <f aca="false">'Data sheet'!AP886</f>
        <v>0</v>
      </c>
      <c r="AQ883" s="42" t="n">
        <f aca="false">'Data sheet'!AQ886</f>
        <v>0</v>
      </c>
    </row>
    <row r="884" customFormat="false" ht="15.75" hidden="false" customHeight="false" outlineLevel="0" collapsed="false">
      <c r="A884" s="43" t="str">
        <f aca="false" t="array" ref="A884:A884">IF(ISBLANK('Data sheet'!A887), "", INDEX(materials!$B$2:$B$999,MATCH('Data sheet'!A887,materials!$A$2:$A$999,0)))</f>
        <v>1511</v>
      </c>
      <c r="B884" s="42" t="str">
        <f aca="false" t="array" ref="B884:B884">IF(ISBLANK('Data sheet'!B887), "", INDEX('business units'!$A$2:$A$1000,MATCH('Data sheet'!B887,'business units'!$B$2:$B$1000,0)))</f>
        <v>hc.w</v>
      </c>
      <c r="C884" s="42" t="str">
        <f aca="false" t="array" ref="C884:C884">IF(ISBLANK('Data sheet'!C887), "", INDEX(suppliers!$A$2:$A$4053,MATCH('Data sheet'!C887,suppliers!$B$2:$B$4053,0)))</f>
        <v>ptperkebunannusantaraiii</v>
      </c>
      <c r="D884" s="42" t="str">
        <f aca="false" t="array" ref="D884:D884">IF(ISBLANK('Data sheet'!D887), "", INDEX(suppliers!$A$2:$A$4053,MATCH('Data sheet'!D887,suppliers!$B$2:$B$4053,0)))</f>
        <v>ptperkebunannusantaraiii.perkebunannusantaraiiiseimeranti</v>
      </c>
      <c r="E884" s="42" t="str">
        <f aca="false" t="array" ref="E884:E884">IF(ISBLANK('Data sheet'!E887), "", INDEX(enums!$B$2:$B$5,MATCH('Data sheet'!E887,enums!$A$2:$A$5,0)))</f>
        <v>aggregation point</v>
      </c>
      <c r="F884" s="42" t="str">
        <f aca="false">'Data sheet'!F887</f>
        <v>Indonesia</v>
      </c>
      <c r="G884" s="42" t="n">
        <f aca="false">'Data sheet'!G887</f>
        <v>0</v>
      </c>
      <c r="H884" s="42" t="n">
        <f aca="false">'Data sheet'!H887</f>
        <v>1.6433</v>
      </c>
      <c r="I884" s="42" t="n">
        <f aca="false">'Data sheet'!I887</f>
        <v>100.4176</v>
      </c>
      <c r="J884" s="42" t="n">
        <f aca="false">'Data sheet'!J887</f>
        <v>9838</v>
      </c>
      <c r="K884" s="42" t="n">
        <f aca="false">'Data sheet'!K887</f>
        <v>9986</v>
      </c>
      <c r="L884" s="42" t="n">
        <f aca="false">'Data sheet'!L887</f>
        <v>10136</v>
      </c>
      <c r="M884" s="42" t="n">
        <f aca="false">'Data sheet'!M887</f>
        <v>10288</v>
      </c>
      <c r="N884" s="42" t="n">
        <f aca="false">'Data sheet'!N887</f>
        <v>10442</v>
      </c>
      <c r="O884" s="42" t="n">
        <f aca="false">'Data sheet'!O887</f>
        <v>10599</v>
      </c>
      <c r="P884" s="42" t="n">
        <f aca="false">'Data sheet'!P887</f>
        <v>10758</v>
      </c>
      <c r="Q884" s="42" t="n">
        <f aca="false">'Data sheet'!Q887</f>
        <v>10919</v>
      </c>
      <c r="R884" s="42" t="n">
        <f aca="false">'Data sheet'!R887</f>
        <v>11083</v>
      </c>
      <c r="S884" s="42" t="n">
        <f aca="false">'Data sheet'!S887</f>
        <v>11249</v>
      </c>
      <c r="T884" s="42" t="n">
        <f aca="false">'Data sheet'!T887</f>
        <v>11418</v>
      </c>
      <c r="U884" s="42" t="n">
        <f aca="false">'Data sheet'!U887</f>
        <v>0</v>
      </c>
      <c r="V884" s="42" t="n">
        <f aca="false">'Data sheet'!V887</f>
        <v>0</v>
      </c>
      <c r="W884" s="42" t="n">
        <f aca="false">'Data sheet'!W887</f>
        <v>0</v>
      </c>
      <c r="X884" s="42" t="n">
        <f aca="false">'Data sheet'!X887</f>
        <v>0</v>
      </c>
      <c r="Y884" s="42" t="n">
        <f aca="false">'Data sheet'!Y887</f>
        <v>0</v>
      </c>
      <c r="Z884" s="42" t="n">
        <f aca="false">'Data sheet'!Z887</f>
        <v>0</v>
      </c>
      <c r="AA884" s="42" t="n">
        <f aca="false">'Data sheet'!AA887</f>
        <v>0</v>
      </c>
      <c r="AB884" s="42" t="n">
        <f aca="false">'Data sheet'!AB887</f>
        <v>0</v>
      </c>
      <c r="AC884" s="42" t="n">
        <f aca="false">'Data sheet'!AC887</f>
        <v>0</v>
      </c>
      <c r="AD884" s="42" t="n">
        <f aca="false">'Data sheet'!AD887</f>
        <v>0</v>
      </c>
      <c r="AE884" s="42" t="n">
        <f aca="false">'Data sheet'!AE887</f>
        <v>0</v>
      </c>
      <c r="AF884" s="42" t="n">
        <f aca="false">'Data sheet'!AF887</f>
        <v>0</v>
      </c>
      <c r="AG884" s="42" t="n">
        <f aca="false">'Data sheet'!AG887</f>
        <v>0</v>
      </c>
      <c r="AH884" s="42" t="n">
        <f aca="false">'Data sheet'!AH887</f>
        <v>0</v>
      </c>
      <c r="AI884" s="42" t="n">
        <f aca="false">'Data sheet'!AI887</f>
        <v>0</v>
      </c>
      <c r="AJ884" s="42" t="n">
        <f aca="false">'Data sheet'!AJ887</f>
        <v>0</v>
      </c>
      <c r="AK884" s="42" t="n">
        <f aca="false">'Data sheet'!AK887</f>
        <v>0</v>
      </c>
      <c r="AL884" s="42" t="n">
        <f aca="false">'Data sheet'!AL887</f>
        <v>0</v>
      </c>
      <c r="AM884" s="42" t="n">
        <f aca="false">'Data sheet'!AM887</f>
        <v>0</v>
      </c>
      <c r="AN884" s="42" t="n">
        <f aca="false">'Data sheet'!AN887</f>
        <v>0</v>
      </c>
      <c r="AO884" s="42" t="n">
        <f aca="false">'Data sheet'!AO887</f>
        <v>0</v>
      </c>
      <c r="AP884" s="42" t="n">
        <f aca="false">'Data sheet'!AP887</f>
        <v>0</v>
      </c>
      <c r="AQ884" s="42" t="n">
        <f aca="false">'Data sheet'!AQ887</f>
        <v>0</v>
      </c>
    </row>
    <row r="885" customFormat="false" ht="15.75" hidden="false" customHeight="false" outlineLevel="0" collapsed="false">
      <c r="A885" s="43" t="str">
        <f aca="false" t="array" ref="A885:A885">IF(ISBLANK('Data sheet'!A888), "", INDEX(materials!$B$2:$B$999,MATCH('Data sheet'!A888,materials!$A$2:$A$999,0)))</f>
        <v>1511</v>
      </c>
      <c r="B885" s="42" t="str">
        <f aca="false" t="array" ref="B885:B885">IF(ISBLANK('Data sheet'!B888), "", INDEX('business units'!$A$2:$A$1000,MATCH('Data sheet'!B888,'business units'!$B$2:$B$1000,0)))</f>
        <v>hc.w</v>
      </c>
      <c r="C885" s="42" t="str">
        <f aca="false" t="array" ref="C885:C885">IF(ISBLANK('Data sheet'!C888), "", INDEX(suppliers!$A$2:$A$4053,MATCH('Data sheet'!C888,suppliers!$B$2:$B$4053,0)))</f>
        <v>ptperkebunannusantaraiii</v>
      </c>
      <c r="D885" s="42" t="str">
        <f aca="false" t="array" ref="D885:D885">IF(ISBLANK('Data sheet'!D888), "", INDEX(suppliers!$A$2:$A$4053,MATCH('Data sheet'!D888,suppliers!$B$2:$B$4053,0)))</f>
        <v>ptperkebunannusantaraiii.perkebunannusantaraiiiseisilau</v>
      </c>
      <c r="E885" s="42" t="str">
        <f aca="false" t="array" ref="E885:E885">IF(ISBLANK('Data sheet'!E888), "", INDEX(enums!$B$2:$B$5,MATCH('Data sheet'!E888,enums!$A$2:$A$5,0)))</f>
        <v>aggregation point</v>
      </c>
      <c r="F885" s="42" t="str">
        <f aca="false">'Data sheet'!F888</f>
        <v>Indonesia</v>
      </c>
      <c r="G885" s="42" t="n">
        <f aca="false">'Data sheet'!G888</f>
        <v>0</v>
      </c>
      <c r="H885" s="42" t="n">
        <f aca="false">'Data sheet'!H888</f>
        <v>2.9021</v>
      </c>
      <c r="I885" s="42" t="n">
        <f aca="false">'Data sheet'!I888</f>
        <v>99.5094</v>
      </c>
      <c r="J885" s="42" t="n">
        <f aca="false">'Data sheet'!J888</f>
        <v>366</v>
      </c>
      <c r="K885" s="42" t="n">
        <f aca="false">'Data sheet'!K888</f>
        <v>371</v>
      </c>
      <c r="L885" s="42" t="n">
        <f aca="false">'Data sheet'!L888</f>
        <v>377</v>
      </c>
      <c r="M885" s="42" t="n">
        <f aca="false">'Data sheet'!M888</f>
        <v>383</v>
      </c>
      <c r="N885" s="42" t="n">
        <f aca="false">'Data sheet'!N888</f>
        <v>389</v>
      </c>
      <c r="O885" s="42" t="n">
        <f aca="false">'Data sheet'!O888</f>
        <v>395</v>
      </c>
      <c r="P885" s="42" t="n">
        <f aca="false">'Data sheet'!P888</f>
        <v>401</v>
      </c>
      <c r="Q885" s="42" t="n">
        <f aca="false">'Data sheet'!Q888</f>
        <v>407</v>
      </c>
      <c r="R885" s="42" t="n">
        <f aca="false">'Data sheet'!R888</f>
        <v>413</v>
      </c>
      <c r="S885" s="42" t="n">
        <f aca="false">'Data sheet'!S888</f>
        <v>419</v>
      </c>
      <c r="T885" s="42" t="n">
        <f aca="false">'Data sheet'!T888</f>
        <v>425</v>
      </c>
      <c r="U885" s="42" t="n">
        <f aca="false">'Data sheet'!U888</f>
        <v>0</v>
      </c>
      <c r="V885" s="42" t="n">
        <f aca="false">'Data sheet'!V888</f>
        <v>0</v>
      </c>
      <c r="W885" s="42" t="n">
        <f aca="false">'Data sheet'!W888</f>
        <v>0</v>
      </c>
      <c r="X885" s="42" t="n">
        <f aca="false">'Data sheet'!X888</f>
        <v>0</v>
      </c>
      <c r="Y885" s="42" t="n">
        <f aca="false">'Data sheet'!Y888</f>
        <v>0</v>
      </c>
      <c r="Z885" s="42" t="n">
        <f aca="false">'Data sheet'!Z888</f>
        <v>0</v>
      </c>
      <c r="AA885" s="42" t="n">
        <f aca="false">'Data sheet'!AA888</f>
        <v>0</v>
      </c>
      <c r="AB885" s="42" t="n">
        <f aca="false">'Data sheet'!AB888</f>
        <v>0</v>
      </c>
      <c r="AC885" s="42" t="n">
        <f aca="false">'Data sheet'!AC888</f>
        <v>0</v>
      </c>
      <c r="AD885" s="42" t="n">
        <f aca="false">'Data sheet'!AD888</f>
        <v>0</v>
      </c>
      <c r="AE885" s="42" t="n">
        <f aca="false">'Data sheet'!AE888</f>
        <v>0</v>
      </c>
      <c r="AF885" s="42" t="n">
        <f aca="false">'Data sheet'!AF888</f>
        <v>0</v>
      </c>
      <c r="AG885" s="42" t="n">
        <f aca="false">'Data sheet'!AG888</f>
        <v>0</v>
      </c>
      <c r="AH885" s="42" t="n">
        <f aca="false">'Data sheet'!AH888</f>
        <v>0</v>
      </c>
      <c r="AI885" s="42" t="n">
        <f aca="false">'Data sheet'!AI888</f>
        <v>0</v>
      </c>
      <c r="AJ885" s="42" t="n">
        <f aca="false">'Data sheet'!AJ888</f>
        <v>0</v>
      </c>
      <c r="AK885" s="42" t="n">
        <f aca="false">'Data sheet'!AK888</f>
        <v>0</v>
      </c>
      <c r="AL885" s="42" t="n">
        <f aca="false">'Data sheet'!AL888</f>
        <v>0</v>
      </c>
      <c r="AM885" s="42" t="n">
        <f aca="false">'Data sheet'!AM888</f>
        <v>0</v>
      </c>
      <c r="AN885" s="42" t="n">
        <f aca="false">'Data sheet'!AN888</f>
        <v>0</v>
      </c>
      <c r="AO885" s="42" t="n">
        <f aca="false">'Data sheet'!AO888</f>
        <v>0</v>
      </c>
      <c r="AP885" s="42" t="n">
        <f aca="false">'Data sheet'!AP888</f>
        <v>0</v>
      </c>
      <c r="AQ885" s="42" t="n">
        <f aca="false">'Data sheet'!AQ888</f>
        <v>0</v>
      </c>
    </row>
    <row r="886" customFormat="false" ht="15.75" hidden="false" customHeight="false" outlineLevel="0" collapsed="false">
      <c r="A886" s="43" t="str">
        <f aca="false" t="array" ref="A886:A886">IF(ISBLANK('Data sheet'!A889), "", INDEX(materials!$B$2:$B$999,MATCH('Data sheet'!A889,materials!$A$2:$A$999,0)))</f>
        <v>1511</v>
      </c>
      <c r="B886" s="42" t="str">
        <f aca="false" t="array" ref="B886:B886">IF(ISBLANK('Data sheet'!B889), "", INDEX('business units'!$A$2:$A$1000,MATCH('Data sheet'!B889,'business units'!$B$2:$B$1000,0)))</f>
        <v>hc.w</v>
      </c>
      <c r="C886" s="42" t="str">
        <f aca="false" t="array" ref="C886:C886">IF(ISBLANK('Data sheet'!C889), "", INDEX(suppliers!$A$2:$A$4053,MATCH('Data sheet'!C889,suppliers!$B$2:$B$4053,0)))</f>
        <v>ptperkebunannusantaraiii</v>
      </c>
      <c r="D886" s="42" t="str">
        <f aca="false" t="array" ref="D886:D886">IF(ISBLANK('Data sheet'!D889), "", INDEX(suppliers!$A$2:$A$4053,MATCH('Data sheet'!D889,suppliers!$B$2:$B$4053,0)))</f>
        <v>ptperkebunannusantaraiii.perkebunannusantaraiiitorgamba</v>
      </c>
      <c r="E886" s="42" t="str">
        <f aca="false" t="array" ref="E886:E886">IF(ISBLANK('Data sheet'!E889), "", INDEX(enums!$B$2:$B$5,MATCH('Data sheet'!E889,enums!$A$2:$A$5,0)))</f>
        <v>aggregation point</v>
      </c>
      <c r="F886" s="42" t="str">
        <f aca="false">'Data sheet'!F889</f>
        <v>Indonesia</v>
      </c>
      <c r="G886" s="42" t="n">
        <f aca="false">'Data sheet'!G889</f>
        <v>0</v>
      </c>
      <c r="H886" s="42" t="n">
        <f aca="false">'Data sheet'!H889</f>
        <v>1.7092</v>
      </c>
      <c r="I886" s="42" t="n">
        <f aca="false">'Data sheet'!I889</f>
        <v>100.289067</v>
      </c>
      <c r="J886" s="42" t="n">
        <f aca="false">'Data sheet'!J889</f>
        <v>7138</v>
      </c>
      <c r="K886" s="42" t="n">
        <f aca="false">'Data sheet'!K889</f>
        <v>7245</v>
      </c>
      <c r="L886" s="42" t="n">
        <f aca="false">'Data sheet'!L889</f>
        <v>7354</v>
      </c>
      <c r="M886" s="42" t="n">
        <f aca="false">'Data sheet'!M889</f>
        <v>7464</v>
      </c>
      <c r="N886" s="42" t="n">
        <f aca="false">'Data sheet'!N889</f>
        <v>7576</v>
      </c>
      <c r="O886" s="42" t="n">
        <f aca="false">'Data sheet'!O889</f>
        <v>7690</v>
      </c>
      <c r="P886" s="42" t="n">
        <f aca="false">'Data sheet'!P889</f>
        <v>7805</v>
      </c>
      <c r="Q886" s="42" t="n">
        <f aca="false">'Data sheet'!Q889</f>
        <v>7922</v>
      </c>
      <c r="R886" s="42" t="n">
        <f aca="false">'Data sheet'!R889</f>
        <v>8041</v>
      </c>
      <c r="S886" s="42" t="n">
        <f aca="false">'Data sheet'!S889</f>
        <v>8162</v>
      </c>
      <c r="T886" s="42" t="n">
        <f aca="false">'Data sheet'!T889</f>
        <v>8284</v>
      </c>
      <c r="U886" s="42" t="n">
        <f aca="false">'Data sheet'!U889</f>
        <v>0</v>
      </c>
      <c r="V886" s="42" t="n">
        <f aca="false">'Data sheet'!V889</f>
        <v>0</v>
      </c>
      <c r="W886" s="42" t="n">
        <f aca="false">'Data sheet'!W889</f>
        <v>0</v>
      </c>
      <c r="X886" s="42" t="n">
        <f aca="false">'Data sheet'!X889</f>
        <v>0</v>
      </c>
      <c r="Y886" s="42" t="n">
        <f aca="false">'Data sheet'!Y889</f>
        <v>0</v>
      </c>
      <c r="Z886" s="42" t="n">
        <f aca="false">'Data sheet'!Z889</f>
        <v>0</v>
      </c>
      <c r="AA886" s="42" t="n">
        <f aca="false">'Data sheet'!AA889</f>
        <v>0</v>
      </c>
      <c r="AB886" s="42" t="n">
        <f aca="false">'Data sheet'!AB889</f>
        <v>0</v>
      </c>
      <c r="AC886" s="42" t="n">
        <f aca="false">'Data sheet'!AC889</f>
        <v>0</v>
      </c>
      <c r="AD886" s="42" t="n">
        <f aca="false">'Data sheet'!AD889</f>
        <v>0</v>
      </c>
      <c r="AE886" s="42" t="n">
        <f aca="false">'Data sheet'!AE889</f>
        <v>0</v>
      </c>
      <c r="AF886" s="42" t="n">
        <f aca="false">'Data sheet'!AF889</f>
        <v>0</v>
      </c>
      <c r="AG886" s="42" t="n">
        <f aca="false">'Data sheet'!AG889</f>
        <v>0</v>
      </c>
      <c r="AH886" s="42" t="n">
        <f aca="false">'Data sheet'!AH889</f>
        <v>0</v>
      </c>
      <c r="AI886" s="42" t="n">
        <f aca="false">'Data sheet'!AI889</f>
        <v>0</v>
      </c>
      <c r="AJ886" s="42" t="n">
        <f aca="false">'Data sheet'!AJ889</f>
        <v>0</v>
      </c>
      <c r="AK886" s="42" t="n">
        <f aca="false">'Data sheet'!AK889</f>
        <v>0</v>
      </c>
      <c r="AL886" s="42" t="n">
        <f aca="false">'Data sheet'!AL889</f>
        <v>0</v>
      </c>
      <c r="AM886" s="42" t="n">
        <f aca="false">'Data sheet'!AM889</f>
        <v>0</v>
      </c>
      <c r="AN886" s="42" t="n">
        <f aca="false">'Data sheet'!AN889</f>
        <v>0</v>
      </c>
      <c r="AO886" s="42" t="n">
        <f aca="false">'Data sheet'!AO889</f>
        <v>0</v>
      </c>
      <c r="AP886" s="42" t="n">
        <f aca="false">'Data sheet'!AP889</f>
        <v>0</v>
      </c>
      <c r="AQ886" s="42" t="n">
        <f aca="false">'Data sheet'!AQ889</f>
        <v>0</v>
      </c>
    </row>
    <row r="887" customFormat="false" ht="15.75" hidden="false" customHeight="false" outlineLevel="0" collapsed="false">
      <c r="A887" s="43" t="str">
        <f aca="false" t="array" ref="A887:A887">IF(ISBLANK('Data sheet'!A890), "", INDEX(materials!$B$2:$B$999,MATCH('Data sheet'!A890,materials!$A$2:$A$999,0)))</f>
        <v>1511</v>
      </c>
      <c r="B887" s="42" t="str">
        <f aca="false" t="array" ref="B887:B887">IF(ISBLANK('Data sheet'!B890), "", INDEX('business units'!$A$2:$A$1000,MATCH('Data sheet'!B890,'business units'!$B$2:$B$1000,0)))</f>
        <v>hc.w</v>
      </c>
      <c r="C887" s="42" t="str">
        <f aca="false" t="array" ref="C887:C887">IF(ISBLANK('Data sheet'!C890), "", INDEX(suppliers!$A$2:$A$4053,MATCH('Data sheet'!C890,suppliers!$B$2:$B$4053,0)))</f>
        <v>ptperkebunannusantaraiii</v>
      </c>
      <c r="D887" s="42" t="str">
        <f aca="false" t="array" ref="D887:D887">IF(ISBLANK('Data sheet'!D890), "", INDEX(suppliers!$A$2:$A$4053,MATCH('Data sheet'!D890,suppliers!$B$2:$B$4053,0)))</f>
        <v>ptperkebunannusantaraiii.ptperkebunannusantaraiiisisumutpom</v>
      </c>
      <c r="E887" s="42" t="str">
        <f aca="false" t="array" ref="E887:E887">IF(ISBLANK('Data sheet'!E890), "", INDEX(enums!$B$2:$B$5,MATCH('Data sheet'!E890,enums!$A$2:$A$5,0)))</f>
        <v>aggregation point</v>
      </c>
      <c r="F887" s="42" t="str">
        <f aca="false">'Data sheet'!F890</f>
        <v>Indonesia</v>
      </c>
      <c r="G887" s="42" t="n">
        <f aca="false">'Data sheet'!G890</f>
        <v>0</v>
      </c>
      <c r="H887" s="42" t="n">
        <f aca="false">'Data sheet'!H890</f>
        <v>1.964</v>
      </c>
      <c r="I887" s="42" t="n">
        <f aca="false">'Data sheet'!I890</f>
        <v>100.108167</v>
      </c>
      <c r="J887" s="42" t="n">
        <f aca="false">'Data sheet'!J890</f>
        <v>271</v>
      </c>
      <c r="K887" s="42" t="n">
        <f aca="false">'Data sheet'!K890</f>
        <v>275</v>
      </c>
      <c r="L887" s="42" t="n">
        <f aca="false">'Data sheet'!L890</f>
        <v>279</v>
      </c>
      <c r="M887" s="42" t="n">
        <f aca="false">'Data sheet'!M890</f>
        <v>283</v>
      </c>
      <c r="N887" s="42" t="n">
        <f aca="false">'Data sheet'!N890</f>
        <v>287</v>
      </c>
      <c r="O887" s="42" t="n">
        <f aca="false">'Data sheet'!O890</f>
        <v>291</v>
      </c>
      <c r="P887" s="42" t="n">
        <f aca="false">'Data sheet'!P890</f>
        <v>295</v>
      </c>
      <c r="Q887" s="42" t="n">
        <f aca="false">'Data sheet'!Q890</f>
        <v>299</v>
      </c>
      <c r="R887" s="42" t="n">
        <f aca="false">'Data sheet'!R890</f>
        <v>303</v>
      </c>
      <c r="S887" s="42" t="n">
        <f aca="false">'Data sheet'!S890</f>
        <v>308</v>
      </c>
      <c r="T887" s="42" t="n">
        <f aca="false">'Data sheet'!T890</f>
        <v>313</v>
      </c>
      <c r="U887" s="42" t="n">
        <f aca="false">'Data sheet'!U890</f>
        <v>0</v>
      </c>
      <c r="V887" s="42" t="n">
        <f aca="false">'Data sheet'!V890</f>
        <v>0</v>
      </c>
      <c r="W887" s="42" t="n">
        <f aca="false">'Data sheet'!W890</f>
        <v>0</v>
      </c>
      <c r="X887" s="42" t="n">
        <f aca="false">'Data sheet'!X890</f>
        <v>0</v>
      </c>
      <c r="Y887" s="42" t="n">
        <f aca="false">'Data sheet'!Y890</f>
        <v>0</v>
      </c>
      <c r="Z887" s="42" t="n">
        <f aca="false">'Data sheet'!Z890</f>
        <v>0</v>
      </c>
      <c r="AA887" s="42" t="n">
        <f aca="false">'Data sheet'!AA890</f>
        <v>0</v>
      </c>
      <c r="AB887" s="42" t="n">
        <f aca="false">'Data sheet'!AB890</f>
        <v>0</v>
      </c>
      <c r="AC887" s="42" t="n">
        <f aca="false">'Data sheet'!AC890</f>
        <v>0</v>
      </c>
      <c r="AD887" s="42" t="n">
        <f aca="false">'Data sheet'!AD890</f>
        <v>0</v>
      </c>
      <c r="AE887" s="42" t="n">
        <f aca="false">'Data sheet'!AE890</f>
        <v>0</v>
      </c>
      <c r="AF887" s="42" t="n">
        <f aca="false">'Data sheet'!AF890</f>
        <v>0</v>
      </c>
      <c r="AG887" s="42" t="n">
        <f aca="false">'Data sheet'!AG890</f>
        <v>0</v>
      </c>
      <c r="AH887" s="42" t="n">
        <f aca="false">'Data sheet'!AH890</f>
        <v>0</v>
      </c>
      <c r="AI887" s="42" t="n">
        <f aca="false">'Data sheet'!AI890</f>
        <v>0</v>
      </c>
      <c r="AJ887" s="42" t="n">
        <f aca="false">'Data sheet'!AJ890</f>
        <v>0</v>
      </c>
      <c r="AK887" s="42" t="n">
        <f aca="false">'Data sheet'!AK890</f>
        <v>0</v>
      </c>
      <c r="AL887" s="42" t="n">
        <f aca="false">'Data sheet'!AL890</f>
        <v>0</v>
      </c>
      <c r="AM887" s="42" t="n">
        <f aca="false">'Data sheet'!AM890</f>
        <v>0</v>
      </c>
      <c r="AN887" s="42" t="n">
        <f aca="false">'Data sheet'!AN890</f>
        <v>0</v>
      </c>
      <c r="AO887" s="42" t="n">
        <f aca="false">'Data sheet'!AO890</f>
        <v>0</v>
      </c>
      <c r="AP887" s="42" t="n">
        <f aca="false">'Data sheet'!AP890</f>
        <v>0</v>
      </c>
      <c r="AQ887" s="42" t="n">
        <f aca="false">'Data sheet'!AQ890</f>
        <v>0</v>
      </c>
    </row>
    <row r="888" customFormat="false" ht="15.75" hidden="false" customHeight="false" outlineLevel="0" collapsed="false">
      <c r="A888" s="43" t="str">
        <f aca="false" t="array" ref="A888:A888">IF(ISBLANK('Data sheet'!A891), "", INDEX(materials!$B$2:$B$999,MATCH('Data sheet'!A891,materials!$A$2:$A$999,0)))</f>
        <v>1511</v>
      </c>
      <c r="B888" s="42" t="str">
        <f aca="false" t="array" ref="B888:B888">IF(ISBLANK('Data sheet'!B891), "", INDEX('business units'!$A$2:$A$1000,MATCH('Data sheet'!B891,'business units'!$B$2:$B$1000,0)))</f>
        <v>hc.w</v>
      </c>
      <c r="C888" s="42" t="str">
        <f aca="false" t="array" ref="C888:C888">IF(ISBLANK('Data sheet'!C891), "", INDEX(suppliers!$A$2:$A$4053,MATCH('Data sheet'!C891,suppliers!$B$2:$B$4053,0)))</f>
        <v>ptperkebunannusantaraiii</v>
      </c>
      <c r="D888" s="42" t="str">
        <f aca="false" t="array" ref="D888:D888">IF(ISBLANK('Data sheet'!D891), "", INDEX(suppliers!$A$2:$A$4053,MATCH('Data sheet'!D891,suppliers!$B$2:$B$4053,0)))</f>
        <v>ptperkebunannusantaraiii.ptperkebunannusantaraiiipersero</v>
      </c>
      <c r="E888" s="42" t="str">
        <f aca="false" t="array" ref="E888:E888">IF(ISBLANK('Data sheet'!E891), "", INDEX(enums!$B$2:$B$5,MATCH('Data sheet'!E891,enums!$A$2:$A$5,0)))</f>
        <v>aggregation point</v>
      </c>
      <c r="F888" s="42" t="str">
        <f aca="false">'Data sheet'!F891</f>
        <v>Indonesia</v>
      </c>
      <c r="G888" s="42" t="n">
        <f aca="false">'Data sheet'!G891</f>
        <v>0</v>
      </c>
      <c r="H888" s="42" t="n">
        <f aca="false">'Data sheet'!H891</f>
        <v>3.1308</v>
      </c>
      <c r="I888" s="42" t="n">
        <f aca="false">'Data sheet'!I891</f>
        <v>99.343861</v>
      </c>
      <c r="J888" s="42" t="n">
        <f aca="false">'Data sheet'!J891</f>
        <v>2868</v>
      </c>
      <c r="K888" s="42" t="n">
        <f aca="false">'Data sheet'!K891</f>
        <v>2911</v>
      </c>
      <c r="L888" s="42" t="n">
        <f aca="false">'Data sheet'!L891</f>
        <v>2955</v>
      </c>
      <c r="M888" s="42" t="n">
        <f aca="false">'Data sheet'!M891</f>
        <v>2999</v>
      </c>
      <c r="N888" s="42" t="n">
        <f aca="false">'Data sheet'!N891</f>
        <v>3044</v>
      </c>
      <c r="O888" s="42" t="n">
        <f aca="false">'Data sheet'!O891</f>
        <v>3090</v>
      </c>
      <c r="P888" s="42" t="n">
        <f aca="false">'Data sheet'!P891</f>
        <v>3136</v>
      </c>
      <c r="Q888" s="42" t="n">
        <f aca="false">'Data sheet'!Q891</f>
        <v>3183</v>
      </c>
      <c r="R888" s="42" t="n">
        <f aca="false">'Data sheet'!R891</f>
        <v>3231</v>
      </c>
      <c r="S888" s="42" t="n">
        <f aca="false">'Data sheet'!S891</f>
        <v>3279</v>
      </c>
      <c r="T888" s="42" t="n">
        <f aca="false">'Data sheet'!T891</f>
        <v>3328</v>
      </c>
      <c r="U888" s="42" t="n">
        <f aca="false">'Data sheet'!U891</f>
        <v>0</v>
      </c>
      <c r="V888" s="42" t="n">
        <f aca="false">'Data sheet'!V891</f>
        <v>0</v>
      </c>
      <c r="W888" s="42" t="n">
        <f aca="false">'Data sheet'!W891</f>
        <v>0</v>
      </c>
      <c r="X888" s="42" t="n">
        <f aca="false">'Data sheet'!X891</f>
        <v>0</v>
      </c>
      <c r="Y888" s="42" t="n">
        <f aca="false">'Data sheet'!Y891</f>
        <v>0</v>
      </c>
      <c r="Z888" s="42" t="n">
        <f aca="false">'Data sheet'!Z891</f>
        <v>0</v>
      </c>
      <c r="AA888" s="42" t="n">
        <f aca="false">'Data sheet'!AA891</f>
        <v>0</v>
      </c>
      <c r="AB888" s="42" t="n">
        <f aca="false">'Data sheet'!AB891</f>
        <v>0</v>
      </c>
      <c r="AC888" s="42" t="n">
        <f aca="false">'Data sheet'!AC891</f>
        <v>0</v>
      </c>
      <c r="AD888" s="42" t="n">
        <f aca="false">'Data sheet'!AD891</f>
        <v>0</v>
      </c>
      <c r="AE888" s="42" t="n">
        <f aca="false">'Data sheet'!AE891</f>
        <v>0</v>
      </c>
      <c r="AF888" s="42" t="n">
        <f aca="false">'Data sheet'!AF891</f>
        <v>0</v>
      </c>
      <c r="AG888" s="42" t="n">
        <f aca="false">'Data sheet'!AG891</f>
        <v>0</v>
      </c>
      <c r="AH888" s="42" t="n">
        <f aca="false">'Data sheet'!AH891</f>
        <v>0</v>
      </c>
      <c r="AI888" s="42" t="n">
        <f aca="false">'Data sheet'!AI891</f>
        <v>0</v>
      </c>
      <c r="AJ888" s="42" t="n">
        <f aca="false">'Data sheet'!AJ891</f>
        <v>0</v>
      </c>
      <c r="AK888" s="42" t="n">
        <f aca="false">'Data sheet'!AK891</f>
        <v>0</v>
      </c>
      <c r="AL888" s="42" t="n">
        <f aca="false">'Data sheet'!AL891</f>
        <v>0</v>
      </c>
      <c r="AM888" s="42" t="n">
        <f aca="false">'Data sheet'!AM891</f>
        <v>0</v>
      </c>
      <c r="AN888" s="42" t="n">
        <f aca="false">'Data sheet'!AN891</f>
        <v>0</v>
      </c>
      <c r="AO888" s="42" t="n">
        <f aca="false">'Data sheet'!AO891</f>
        <v>0</v>
      </c>
      <c r="AP888" s="42" t="n">
        <f aca="false">'Data sheet'!AP891</f>
        <v>0</v>
      </c>
      <c r="AQ888" s="42" t="n">
        <f aca="false">'Data sheet'!AQ891</f>
        <v>0</v>
      </c>
    </row>
    <row r="889" customFormat="false" ht="15.75" hidden="false" customHeight="false" outlineLevel="0" collapsed="false">
      <c r="A889" s="43" t="str">
        <f aca="false" t="array" ref="A889:A889">IF(ISBLANK('Data sheet'!A892), "", INDEX(materials!$B$2:$B$999,MATCH('Data sheet'!A892,materials!$A$2:$A$999,0)))</f>
        <v>1511</v>
      </c>
      <c r="B889" s="42" t="str">
        <f aca="false" t="array" ref="B889:B889">IF(ISBLANK('Data sheet'!B892), "", INDEX('business units'!$A$2:$A$1000,MATCH('Data sheet'!B892,'business units'!$B$2:$B$1000,0)))</f>
        <v>hc.w</v>
      </c>
      <c r="C889" s="42" t="str">
        <f aca="false" t="array" ref="C889:C889">IF(ISBLANK('Data sheet'!C892), "", INDEX(suppliers!$A$2:$A$4053,MATCH('Data sheet'!C892,suppliers!$B$2:$B$4053,0)))</f>
        <v>ptperkebunannusantaraiii</v>
      </c>
      <c r="D889" s="42" t="str">
        <f aca="false" t="array" ref="D889:D889">IF(ISBLANK('Data sheet'!D892), "", INDEX(suppliers!$A$2:$A$4053,MATCH('Data sheet'!D892,suppliers!$B$2:$B$4053,0)))</f>
        <v>ptperkebunannusantaraiii.ptperkebunannusantaraiiiperseroaeknabaraselatanpom</v>
      </c>
      <c r="E889" s="42" t="str">
        <f aca="false" t="array" ref="E889:E889">IF(ISBLANK('Data sheet'!E892), "", INDEX(enums!$B$2:$B$5,MATCH('Data sheet'!E892,enums!$A$2:$A$5,0)))</f>
        <v>aggregation point</v>
      </c>
      <c r="F889" s="42" t="str">
        <f aca="false">'Data sheet'!F892</f>
        <v>Indonesia</v>
      </c>
      <c r="G889" s="42" t="n">
        <f aca="false">'Data sheet'!G892</f>
        <v>0</v>
      </c>
      <c r="H889" s="42" t="n">
        <f aca="false">'Data sheet'!H892</f>
        <v>2.0581</v>
      </c>
      <c r="I889" s="42" t="n">
        <f aca="false">'Data sheet'!I892</f>
        <v>99.955278</v>
      </c>
      <c r="J889" s="42" t="n">
        <f aca="false">'Data sheet'!J892</f>
        <v>9862</v>
      </c>
      <c r="K889" s="42" t="n">
        <f aca="false">'Data sheet'!K892</f>
        <v>10010</v>
      </c>
      <c r="L889" s="42" t="n">
        <f aca="false">'Data sheet'!L892</f>
        <v>10160</v>
      </c>
      <c r="M889" s="42" t="n">
        <f aca="false">'Data sheet'!M892</f>
        <v>10312</v>
      </c>
      <c r="N889" s="42" t="n">
        <f aca="false">'Data sheet'!N892</f>
        <v>10467</v>
      </c>
      <c r="O889" s="42" t="n">
        <f aca="false">'Data sheet'!O892</f>
        <v>10624</v>
      </c>
      <c r="P889" s="42" t="n">
        <f aca="false">'Data sheet'!P892</f>
        <v>10783</v>
      </c>
      <c r="Q889" s="42" t="n">
        <f aca="false">'Data sheet'!Q892</f>
        <v>10945</v>
      </c>
      <c r="R889" s="42" t="n">
        <f aca="false">'Data sheet'!R892</f>
        <v>11109</v>
      </c>
      <c r="S889" s="42" t="n">
        <f aca="false">'Data sheet'!S892</f>
        <v>11276</v>
      </c>
      <c r="T889" s="42" t="n">
        <f aca="false">'Data sheet'!T892</f>
        <v>11445</v>
      </c>
      <c r="U889" s="42" t="n">
        <f aca="false">'Data sheet'!U892</f>
        <v>0</v>
      </c>
      <c r="V889" s="42" t="n">
        <f aca="false">'Data sheet'!V892</f>
        <v>0</v>
      </c>
      <c r="W889" s="42" t="n">
        <f aca="false">'Data sheet'!W892</f>
        <v>0</v>
      </c>
      <c r="X889" s="42" t="n">
        <f aca="false">'Data sheet'!X892</f>
        <v>0</v>
      </c>
      <c r="Y889" s="42" t="n">
        <f aca="false">'Data sheet'!Y892</f>
        <v>0</v>
      </c>
      <c r="Z889" s="42" t="n">
        <f aca="false">'Data sheet'!Z892</f>
        <v>0</v>
      </c>
      <c r="AA889" s="42" t="n">
        <f aca="false">'Data sheet'!AA892</f>
        <v>0</v>
      </c>
      <c r="AB889" s="42" t="n">
        <f aca="false">'Data sheet'!AB892</f>
        <v>0</v>
      </c>
      <c r="AC889" s="42" t="n">
        <f aca="false">'Data sheet'!AC892</f>
        <v>0</v>
      </c>
      <c r="AD889" s="42" t="n">
        <f aca="false">'Data sheet'!AD892</f>
        <v>0</v>
      </c>
      <c r="AE889" s="42" t="n">
        <f aca="false">'Data sheet'!AE892</f>
        <v>0</v>
      </c>
      <c r="AF889" s="42" t="n">
        <f aca="false">'Data sheet'!AF892</f>
        <v>0</v>
      </c>
      <c r="AG889" s="42" t="n">
        <f aca="false">'Data sheet'!AG892</f>
        <v>0</v>
      </c>
      <c r="AH889" s="42" t="n">
        <f aca="false">'Data sheet'!AH892</f>
        <v>0</v>
      </c>
      <c r="AI889" s="42" t="n">
        <f aca="false">'Data sheet'!AI892</f>
        <v>0</v>
      </c>
      <c r="AJ889" s="42" t="n">
        <f aca="false">'Data sheet'!AJ892</f>
        <v>0</v>
      </c>
      <c r="AK889" s="42" t="n">
        <f aca="false">'Data sheet'!AK892</f>
        <v>0</v>
      </c>
      <c r="AL889" s="42" t="n">
        <f aca="false">'Data sheet'!AL892</f>
        <v>0</v>
      </c>
      <c r="AM889" s="42" t="n">
        <f aca="false">'Data sheet'!AM892</f>
        <v>0</v>
      </c>
      <c r="AN889" s="42" t="n">
        <f aca="false">'Data sheet'!AN892</f>
        <v>0</v>
      </c>
      <c r="AO889" s="42" t="n">
        <f aca="false">'Data sheet'!AO892</f>
        <v>0</v>
      </c>
      <c r="AP889" s="42" t="n">
        <f aca="false">'Data sheet'!AP892</f>
        <v>0</v>
      </c>
      <c r="AQ889" s="42" t="n">
        <f aca="false">'Data sheet'!AQ892</f>
        <v>0</v>
      </c>
    </row>
    <row r="890" customFormat="false" ht="15.75" hidden="false" customHeight="false" outlineLevel="0" collapsed="false">
      <c r="A890" s="43" t="str">
        <f aca="false" t="array" ref="A890:A890">IF(ISBLANK('Data sheet'!A893), "", INDEX(materials!$B$2:$B$999,MATCH('Data sheet'!A893,materials!$A$2:$A$999,0)))</f>
        <v>1511</v>
      </c>
      <c r="B890" s="42" t="str">
        <f aca="false" t="array" ref="B890:B890">IF(ISBLANK('Data sheet'!B893), "", INDEX('business units'!$A$2:$A$1000,MATCH('Data sheet'!B893,'business units'!$B$2:$B$1000,0)))</f>
        <v>hc.w</v>
      </c>
      <c r="C890" s="42" t="str">
        <f aca="false" t="array" ref="C890:C890">IF(ISBLANK('Data sheet'!C893), "", INDEX(suppliers!$A$2:$A$4053,MATCH('Data sheet'!C893,suppliers!$B$2:$B$4053,0)))</f>
        <v>ptperkebunannusantaraiii</v>
      </c>
      <c r="D890" s="42" t="str">
        <f aca="false" t="array" ref="D890:D890">IF(ISBLANK('Data sheet'!D893), "", INDEX(suppliers!$A$2:$A$4053,MATCH('Data sheet'!D893,suppliers!$B$2:$B$4053,0)))</f>
        <v>ptperkebunannusantaraiii.ptperkebunannusantaraiiiperseroaekrasopom</v>
      </c>
      <c r="E890" s="42" t="str">
        <f aca="false" t="array" ref="E890:E890">IF(ISBLANK('Data sheet'!E893), "", INDEX(enums!$B$2:$B$5,MATCH('Data sheet'!E893,enums!$A$2:$A$5,0)))</f>
        <v>aggregation point</v>
      </c>
      <c r="F890" s="42" t="str">
        <f aca="false">'Data sheet'!F893</f>
        <v>Indonesia</v>
      </c>
      <c r="G890" s="42" t="n">
        <f aca="false">'Data sheet'!G893</f>
        <v>0</v>
      </c>
      <c r="H890" s="42" t="n">
        <f aca="false">'Data sheet'!H893</f>
        <v>1.7039</v>
      </c>
      <c r="I890" s="42" t="n">
        <f aca="false">'Data sheet'!I893</f>
        <v>100.1722</v>
      </c>
      <c r="J890" s="42" t="n">
        <f aca="false">'Data sheet'!J893</f>
        <v>6133</v>
      </c>
      <c r="K890" s="42" t="n">
        <f aca="false">'Data sheet'!K893</f>
        <v>6225</v>
      </c>
      <c r="L890" s="42" t="n">
        <f aca="false">'Data sheet'!L893</f>
        <v>6318</v>
      </c>
      <c r="M890" s="42" t="n">
        <f aca="false">'Data sheet'!M893</f>
        <v>6413</v>
      </c>
      <c r="N890" s="42" t="n">
        <f aca="false">'Data sheet'!N893</f>
        <v>6509</v>
      </c>
      <c r="O890" s="42" t="n">
        <f aca="false">'Data sheet'!O893</f>
        <v>6607</v>
      </c>
      <c r="P890" s="42" t="n">
        <f aca="false">'Data sheet'!P893</f>
        <v>6706</v>
      </c>
      <c r="Q890" s="42" t="n">
        <f aca="false">'Data sheet'!Q893</f>
        <v>6807</v>
      </c>
      <c r="R890" s="42" t="n">
        <f aca="false">'Data sheet'!R893</f>
        <v>6909</v>
      </c>
      <c r="S890" s="42" t="n">
        <f aca="false">'Data sheet'!S893</f>
        <v>7013</v>
      </c>
      <c r="T890" s="42" t="n">
        <f aca="false">'Data sheet'!T893</f>
        <v>7118</v>
      </c>
      <c r="U890" s="42" t="n">
        <f aca="false">'Data sheet'!U893</f>
        <v>0</v>
      </c>
      <c r="V890" s="42" t="n">
        <f aca="false">'Data sheet'!V893</f>
        <v>0</v>
      </c>
      <c r="W890" s="42" t="n">
        <f aca="false">'Data sheet'!W893</f>
        <v>0</v>
      </c>
      <c r="X890" s="42" t="n">
        <f aca="false">'Data sheet'!X893</f>
        <v>0</v>
      </c>
      <c r="Y890" s="42" t="n">
        <f aca="false">'Data sheet'!Y893</f>
        <v>0</v>
      </c>
      <c r="Z890" s="42" t="n">
        <f aca="false">'Data sheet'!Z893</f>
        <v>0</v>
      </c>
      <c r="AA890" s="42" t="n">
        <f aca="false">'Data sheet'!AA893</f>
        <v>0</v>
      </c>
      <c r="AB890" s="42" t="n">
        <f aca="false">'Data sheet'!AB893</f>
        <v>0</v>
      </c>
      <c r="AC890" s="42" t="n">
        <f aca="false">'Data sheet'!AC893</f>
        <v>0</v>
      </c>
      <c r="AD890" s="42" t="n">
        <f aca="false">'Data sheet'!AD893</f>
        <v>0</v>
      </c>
      <c r="AE890" s="42" t="n">
        <f aca="false">'Data sheet'!AE893</f>
        <v>0</v>
      </c>
      <c r="AF890" s="42" t="n">
        <f aca="false">'Data sheet'!AF893</f>
        <v>0</v>
      </c>
      <c r="AG890" s="42" t="n">
        <f aca="false">'Data sheet'!AG893</f>
        <v>0</v>
      </c>
      <c r="AH890" s="42" t="n">
        <f aca="false">'Data sheet'!AH893</f>
        <v>0</v>
      </c>
      <c r="AI890" s="42" t="n">
        <f aca="false">'Data sheet'!AI893</f>
        <v>0</v>
      </c>
      <c r="AJ890" s="42" t="n">
        <f aca="false">'Data sheet'!AJ893</f>
        <v>0</v>
      </c>
      <c r="AK890" s="42" t="n">
        <f aca="false">'Data sheet'!AK893</f>
        <v>0</v>
      </c>
      <c r="AL890" s="42" t="n">
        <f aca="false">'Data sheet'!AL893</f>
        <v>0</v>
      </c>
      <c r="AM890" s="42" t="n">
        <f aca="false">'Data sheet'!AM893</f>
        <v>0</v>
      </c>
      <c r="AN890" s="42" t="n">
        <f aca="false">'Data sheet'!AN893</f>
        <v>0</v>
      </c>
      <c r="AO890" s="42" t="n">
        <f aca="false">'Data sheet'!AO893</f>
        <v>0</v>
      </c>
      <c r="AP890" s="42" t="n">
        <f aca="false">'Data sheet'!AP893</f>
        <v>0</v>
      </c>
      <c r="AQ890" s="42" t="n">
        <f aca="false">'Data sheet'!AQ893</f>
        <v>0</v>
      </c>
    </row>
    <row r="891" customFormat="false" ht="15.75" hidden="false" customHeight="false" outlineLevel="0" collapsed="false">
      <c r="A891" s="43" t="str">
        <f aca="false" t="array" ref="A891:A891">IF(ISBLANK('Data sheet'!A894), "", INDEX(materials!$B$2:$B$999,MATCH('Data sheet'!A894,materials!$A$2:$A$999,0)))</f>
        <v>1511</v>
      </c>
      <c r="B891" s="42" t="str">
        <f aca="false" t="array" ref="B891:B891">IF(ISBLANK('Data sheet'!B894), "", INDEX('business units'!$A$2:$A$1000,MATCH('Data sheet'!B894,'business units'!$B$2:$B$1000,0)))</f>
        <v>hc.w</v>
      </c>
      <c r="C891" s="42" t="str">
        <f aca="false" t="array" ref="C891:C891">IF(ISBLANK('Data sheet'!C894), "", INDEX(suppliers!$A$2:$A$4053,MATCH('Data sheet'!C894,suppliers!$B$2:$B$4053,0)))</f>
        <v>ptperkebunannusantaraiii</v>
      </c>
      <c r="D891" s="42" t="str">
        <f aca="false" t="array" ref="D891:D891">IF(ISBLANK('Data sheet'!D894), "", INDEX(suppliers!$A$2:$A$4053,MATCH('Data sheet'!D894,suppliers!$B$2:$B$4053,0)))</f>
        <v>ptperkebunannusantaraiii.ptperkebunannusantaraiiiperseroaektoroppom</v>
      </c>
      <c r="E891" s="42" t="str">
        <f aca="false" t="array" ref="E891:E891">IF(ISBLANK('Data sheet'!E894), "", INDEX(enums!$B$2:$B$5,MATCH('Data sheet'!E894,enums!$A$2:$A$5,0)))</f>
        <v>aggregation point</v>
      </c>
      <c r="F891" s="42" t="str">
        <f aca="false">'Data sheet'!F894</f>
        <v>Indonesia</v>
      </c>
      <c r="G891" s="42" t="n">
        <f aca="false">'Data sheet'!G894</f>
        <v>0</v>
      </c>
      <c r="H891" s="42" t="n">
        <f aca="false">'Data sheet'!H894</f>
        <v>1.7928</v>
      </c>
      <c r="I891" s="42" t="n">
        <f aca="false">'Data sheet'!I894</f>
        <v>100.1558</v>
      </c>
      <c r="J891" s="42" t="n">
        <f aca="false">'Data sheet'!J894</f>
        <v>4733</v>
      </c>
      <c r="K891" s="42" t="n">
        <f aca="false">'Data sheet'!K894</f>
        <v>4804</v>
      </c>
      <c r="L891" s="42" t="n">
        <f aca="false">'Data sheet'!L894</f>
        <v>4876</v>
      </c>
      <c r="M891" s="42" t="n">
        <f aca="false">'Data sheet'!M894</f>
        <v>4949</v>
      </c>
      <c r="N891" s="42" t="n">
        <f aca="false">'Data sheet'!N894</f>
        <v>5023</v>
      </c>
      <c r="O891" s="42" t="n">
        <f aca="false">'Data sheet'!O894</f>
        <v>5098</v>
      </c>
      <c r="P891" s="42" t="n">
        <f aca="false">'Data sheet'!P894</f>
        <v>5174</v>
      </c>
      <c r="Q891" s="42" t="n">
        <f aca="false">'Data sheet'!Q894</f>
        <v>5252</v>
      </c>
      <c r="R891" s="42" t="n">
        <f aca="false">'Data sheet'!R894</f>
        <v>5331</v>
      </c>
      <c r="S891" s="42" t="n">
        <f aca="false">'Data sheet'!S894</f>
        <v>5411</v>
      </c>
      <c r="T891" s="42" t="n">
        <f aca="false">'Data sheet'!T894</f>
        <v>5492</v>
      </c>
      <c r="U891" s="42" t="n">
        <f aca="false">'Data sheet'!U894</f>
        <v>0</v>
      </c>
      <c r="V891" s="42" t="n">
        <f aca="false">'Data sheet'!V894</f>
        <v>0</v>
      </c>
      <c r="W891" s="42" t="n">
        <f aca="false">'Data sheet'!W894</f>
        <v>0</v>
      </c>
      <c r="X891" s="42" t="n">
        <f aca="false">'Data sheet'!X894</f>
        <v>0</v>
      </c>
      <c r="Y891" s="42" t="n">
        <f aca="false">'Data sheet'!Y894</f>
        <v>0</v>
      </c>
      <c r="Z891" s="42" t="n">
        <f aca="false">'Data sheet'!Z894</f>
        <v>0</v>
      </c>
      <c r="AA891" s="42" t="n">
        <f aca="false">'Data sheet'!AA894</f>
        <v>0</v>
      </c>
      <c r="AB891" s="42" t="n">
        <f aca="false">'Data sheet'!AB894</f>
        <v>0</v>
      </c>
      <c r="AC891" s="42" t="n">
        <f aca="false">'Data sheet'!AC894</f>
        <v>0</v>
      </c>
      <c r="AD891" s="42" t="n">
        <f aca="false">'Data sheet'!AD894</f>
        <v>0</v>
      </c>
      <c r="AE891" s="42" t="n">
        <f aca="false">'Data sheet'!AE894</f>
        <v>0</v>
      </c>
      <c r="AF891" s="42" t="n">
        <f aca="false">'Data sheet'!AF894</f>
        <v>0</v>
      </c>
      <c r="AG891" s="42" t="n">
        <f aca="false">'Data sheet'!AG894</f>
        <v>0</v>
      </c>
      <c r="AH891" s="42" t="n">
        <f aca="false">'Data sheet'!AH894</f>
        <v>0</v>
      </c>
      <c r="AI891" s="42" t="n">
        <f aca="false">'Data sheet'!AI894</f>
        <v>0</v>
      </c>
      <c r="AJ891" s="42" t="n">
        <f aca="false">'Data sheet'!AJ894</f>
        <v>0</v>
      </c>
      <c r="AK891" s="42" t="n">
        <f aca="false">'Data sheet'!AK894</f>
        <v>0</v>
      </c>
      <c r="AL891" s="42" t="n">
        <f aca="false">'Data sheet'!AL894</f>
        <v>0</v>
      </c>
      <c r="AM891" s="42" t="n">
        <f aca="false">'Data sheet'!AM894</f>
        <v>0</v>
      </c>
      <c r="AN891" s="42" t="n">
        <f aca="false">'Data sheet'!AN894</f>
        <v>0</v>
      </c>
      <c r="AO891" s="42" t="n">
        <f aca="false">'Data sheet'!AO894</f>
        <v>0</v>
      </c>
      <c r="AP891" s="42" t="n">
        <f aca="false">'Data sheet'!AP894</f>
        <v>0</v>
      </c>
      <c r="AQ891" s="42" t="n">
        <f aca="false">'Data sheet'!AQ894</f>
        <v>0</v>
      </c>
    </row>
    <row r="892" customFormat="false" ht="15.75" hidden="false" customHeight="false" outlineLevel="0" collapsed="false">
      <c r="A892" s="43" t="str">
        <f aca="false" t="array" ref="A892:A892">IF(ISBLANK('Data sheet'!A895), "", INDEX(materials!$B$2:$B$999,MATCH('Data sheet'!A895,materials!$A$2:$A$999,0)))</f>
        <v>1511</v>
      </c>
      <c r="B892" s="42" t="str">
        <f aca="false" t="array" ref="B892:B892">IF(ISBLANK('Data sheet'!B895), "", INDEX('business units'!$A$2:$A$1000,MATCH('Data sheet'!B895,'business units'!$B$2:$B$1000,0)))</f>
        <v>hc.w</v>
      </c>
      <c r="C892" s="42" t="str">
        <f aca="false" t="array" ref="C892:C892">IF(ISBLANK('Data sheet'!C895), "", INDEX(suppliers!$A$2:$A$4053,MATCH('Data sheet'!C895,suppliers!$B$2:$B$4053,0)))</f>
        <v>ptperkebunannusantaraiii</v>
      </c>
      <c r="D892" s="42" t="str">
        <f aca="false" t="array" ref="D892:D892">IF(ISBLANK('Data sheet'!D895), "", INDEX(suppliers!$A$2:$A$4053,MATCH('Data sheet'!D895,suppliers!$B$2:$B$4053,0)))</f>
        <v>ptperkebunannusantaraiii.rambutan</v>
      </c>
      <c r="E892" s="42" t="str">
        <f aca="false" t="array" ref="E892:E892">IF(ISBLANK('Data sheet'!E895), "", INDEX(enums!$B$2:$B$5,MATCH('Data sheet'!E895,enums!$A$2:$A$5,0)))</f>
        <v>aggregation point</v>
      </c>
      <c r="F892" s="42" t="str">
        <f aca="false">'Data sheet'!F895</f>
        <v>Indonesia</v>
      </c>
      <c r="G892" s="42" t="n">
        <f aca="false">'Data sheet'!G895</f>
        <v>0</v>
      </c>
      <c r="H892" s="42" t="n">
        <f aca="false">'Data sheet'!H895</f>
        <v>3.3511</v>
      </c>
      <c r="I892" s="42" t="n">
        <f aca="false">'Data sheet'!I895</f>
        <v>99.16912</v>
      </c>
      <c r="J892" s="42" t="n">
        <f aca="false">'Data sheet'!J895</f>
        <v>3815</v>
      </c>
      <c r="K892" s="42" t="n">
        <f aca="false">'Data sheet'!K895</f>
        <v>3872</v>
      </c>
      <c r="L892" s="42" t="n">
        <f aca="false">'Data sheet'!L895</f>
        <v>3930</v>
      </c>
      <c r="M892" s="42" t="n">
        <f aca="false">'Data sheet'!M895</f>
        <v>3989</v>
      </c>
      <c r="N892" s="42" t="n">
        <f aca="false">'Data sheet'!N895</f>
        <v>4049</v>
      </c>
      <c r="O892" s="42" t="n">
        <f aca="false">'Data sheet'!O895</f>
        <v>4110</v>
      </c>
      <c r="P892" s="42" t="n">
        <f aca="false">'Data sheet'!P895</f>
        <v>4172</v>
      </c>
      <c r="Q892" s="42" t="n">
        <f aca="false">'Data sheet'!Q895</f>
        <v>4235</v>
      </c>
      <c r="R892" s="42" t="n">
        <f aca="false">'Data sheet'!R895</f>
        <v>4299</v>
      </c>
      <c r="S892" s="42" t="n">
        <f aca="false">'Data sheet'!S895</f>
        <v>4363</v>
      </c>
      <c r="T892" s="42" t="n">
        <f aca="false">'Data sheet'!T895</f>
        <v>4428</v>
      </c>
      <c r="U892" s="42" t="n">
        <f aca="false">'Data sheet'!U895</f>
        <v>0</v>
      </c>
      <c r="V892" s="42" t="n">
        <f aca="false">'Data sheet'!V895</f>
        <v>0</v>
      </c>
      <c r="W892" s="42" t="n">
        <f aca="false">'Data sheet'!W895</f>
        <v>0</v>
      </c>
      <c r="X892" s="42" t="n">
        <f aca="false">'Data sheet'!X895</f>
        <v>0</v>
      </c>
      <c r="Y892" s="42" t="n">
        <f aca="false">'Data sheet'!Y895</f>
        <v>0</v>
      </c>
      <c r="Z892" s="42" t="n">
        <f aca="false">'Data sheet'!Z895</f>
        <v>0</v>
      </c>
      <c r="AA892" s="42" t="n">
        <f aca="false">'Data sheet'!AA895</f>
        <v>0</v>
      </c>
      <c r="AB892" s="42" t="n">
        <f aca="false">'Data sheet'!AB895</f>
        <v>0</v>
      </c>
      <c r="AC892" s="42" t="n">
        <f aca="false">'Data sheet'!AC895</f>
        <v>0</v>
      </c>
      <c r="AD892" s="42" t="n">
        <f aca="false">'Data sheet'!AD895</f>
        <v>0</v>
      </c>
      <c r="AE892" s="42" t="n">
        <f aca="false">'Data sheet'!AE895</f>
        <v>0</v>
      </c>
      <c r="AF892" s="42" t="n">
        <f aca="false">'Data sheet'!AF895</f>
        <v>0</v>
      </c>
      <c r="AG892" s="42" t="n">
        <f aca="false">'Data sheet'!AG895</f>
        <v>0</v>
      </c>
      <c r="AH892" s="42" t="n">
        <f aca="false">'Data sheet'!AH895</f>
        <v>0</v>
      </c>
      <c r="AI892" s="42" t="n">
        <f aca="false">'Data sheet'!AI895</f>
        <v>0</v>
      </c>
      <c r="AJ892" s="42" t="n">
        <f aca="false">'Data sheet'!AJ895</f>
        <v>0</v>
      </c>
      <c r="AK892" s="42" t="n">
        <f aca="false">'Data sheet'!AK895</f>
        <v>0</v>
      </c>
      <c r="AL892" s="42" t="n">
        <f aca="false">'Data sheet'!AL895</f>
        <v>0</v>
      </c>
      <c r="AM892" s="42" t="n">
        <f aca="false">'Data sheet'!AM895</f>
        <v>0</v>
      </c>
      <c r="AN892" s="42" t="n">
        <f aca="false">'Data sheet'!AN895</f>
        <v>0</v>
      </c>
      <c r="AO892" s="42" t="n">
        <f aca="false">'Data sheet'!AO895</f>
        <v>0</v>
      </c>
      <c r="AP892" s="42" t="n">
        <f aca="false">'Data sheet'!AP895</f>
        <v>0</v>
      </c>
      <c r="AQ892" s="42" t="n">
        <f aca="false">'Data sheet'!AQ895</f>
        <v>0</v>
      </c>
    </row>
    <row r="893" customFormat="false" ht="15.75" hidden="false" customHeight="false" outlineLevel="0" collapsed="false">
      <c r="A893" s="43" t="str">
        <f aca="false" t="array" ref="A893:A893">IF(ISBLANK('Data sheet'!A896), "", INDEX(materials!$B$2:$B$999,MATCH('Data sheet'!A896,materials!$A$2:$A$999,0)))</f>
        <v>1511</v>
      </c>
      <c r="B893" s="42" t="str">
        <f aca="false" t="array" ref="B893:B893">IF(ISBLANK('Data sheet'!B896), "", INDEX('business units'!$A$2:$A$1000,MATCH('Data sheet'!B896,'business units'!$B$2:$B$1000,0)))</f>
        <v>hc.w</v>
      </c>
      <c r="C893" s="42" t="str">
        <f aca="false" t="array" ref="C893:C893">IF(ISBLANK('Data sheet'!C896), "", INDEX(suppliers!$A$2:$A$4053,MATCH('Data sheet'!C896,suppliers!$B$2:$B$4053,0)))</f>
        <v>ptperkebunannusantaraiv</v>
      </c>
      <c r="D893" s="42" t="str">
        <f aca="false" t="array" ref="D893:D893">IF(ISBLANK('Data sheet'!D896), "", INDEX(suppliers!$A$2:$A$4053,MATCH('Data sheet'!D896,suppliers!$B$2:$B$4053,0)))</f>
        <v>ptperkebunannusantaraiv.airbatu</v>
      </c>
      <c r="E893" s="42" t="str">
        <f aca="false" t="array" ref="E893:E893">IF(ISBLANK('Data sheet'!E896), "", INDEX(enums!$B$2:$B$5,MATCH('Data sheet'!E896,enums!$A$2:$A$5,0)))</f>
        <v>aggregation point</v>
      </c>
      <c r="F893" s="42" t="str">
        <f aca="false">'Data sheet'!F896</f>
        <v>Indonesia</v>
      </c>
      <c r="G893" s="42" t="n">
        <f aca="false">'Data sheet'!G896</f>
        <v>0</v>
      </c>
      <c r="H893" s="42" t="n">
        <f aca="false">'Data sheet'!H896</f>
        <v>2.8597</v>
      </c>
      <c r="I893" s="42" t="n">
        <f aca="false">'Data sheet'!I896</f>
        <v>99.638317</v>
      </c>
      <c r="J893" s="42" t="n">
        <f aca="false">'Data sheet'!J896</f>
        <v>3939</v>
      </c>
      <c r="K893" s="42" t="n">
        <f aca="false">'Data sheet'!K896</f>
        <v>3998</v>
      </c>
      <c r="L893" s="42" t="n">
        <f aca="false">'Data sheet'!L896</f>
        <v>4058</v>
      </c>
      <c r="M893" s="42" t="n">
        <f aca="false">'Data sheet'!M896</f>
        <v>4119</v>
      </c>
      <c r="N893" s="42" t="n">
        <f aca="false">'Data sheet'!N896</f>
        <v>4181</v>
      </c>
      <c r="O893" s="42" t="n">
        <f aca="false">'Data sheet'!O896</f>
        <v>4244</v>
      </c>
      <c r="P893" s="42" t="n">
        <f aca="false">'Data sheet'!P896</f>
        <v>4308</v>
      </c>
      <c r="Q893" s="42" t="n">
        <f aca="false">'Data sheet'!Q896</f>
        <v>4373</v>
      </c>
      <c r="R893" s="42" t="n">
        <f aca="false">'Data sheet'!R896</f>
        <v>4439</v>
      </c>
      <c r="S893" s="42" t="n">
        <f aca="false">'Data sheet'!S896</f>
        <v>4506</v>
      </c>
      <c r="T893" s="42" t="n">
        <f aca="false">'Data sheet'!T896</f>
        <v>4574</v>
      </c>
      <c r="U893" s="42" t="n">
        <f aca="false">'Data sheet'!U896</f>
        <v>0</v>
      </c>
      <c r="V893" s="42" t="n">
        <f aca="false">'Data sheet'!V896</f>
        <v>0</v>
      </c>
      <c r="W893" s="42" t="n">
        <f aca="false">'Data sheet'!W896</f>
        <v>0</v>
      </c>
      <c r="X893" s="42" t="n">
        <f aca="false">'Data sheet'!X896</f>
        <v>0</v>
      </c>
      <c r="Y893" s="42" t="n">
        <f aca="false">'Data sheet'!Y896</f>
        <v>0</v>
      </c>
      <c r="Z893" s="42" t="n">
        <f aca="false">'Data sheet'!Z896</f>
        <v>0</v>
      </c>
      <c r="AA893" s="42" t="n">
        <f aca="false">'Data sheet'!AA896</f>
        <v>0</v>
      </c>
      <c r="AB893" s="42" t="n">
        <f aca="false">'Data sheet'!AB896</f>
        <v>0</v>
      </c>
      <c r="AC893" s="42" t="n">
        <f aca="false">'Data sheet'!AC896</f>
        <v>0</v>
      </c>
      <c r="AD893" s="42" t="n">
        <f aca="false">'Data sheet'!AD896</f>
        <v>0</v>
      </c>
      <c r="AE893" s="42" t="n">
        <f aca="false">'Data sheet'!AE896</f>
        <v>0</v>
      </c>
      <c r="AF893" s="42" t="n">
        <f aca="false">'Data sheet'!AF896</f>
        <v>0</v>
      </c>
      <c r="AG893" s="42" t="n">
        <f aca="false">'Data sheet'!AG896</f>
        <v>0</v>
      </c>
      <c r="AH893" s="42" t="n">
        <f aca="false">'Data sheet'!AH896</f>
        <v>0</v>
      </c>
      <c r="AI893" s="42" t="n">
        <f aca="false">'Data sheet'!AI896</f>
        <v>0</v>
      </c>
      <c r="AJ893" s="42" t="n">
        <f aca="false">'Data sheet'!AJ896</f>
        <v>0</v>
      </c>
      <c r="AK893" s="42" t="n">
        <f aca="false">'Data sheet'!AK896</f>
        <v>0</v>
      </c>
      <c r="AL893" s="42" t="n">
        <f aca="false">'Data sheet'!AL896</f>
        <v>0</v>
      </c>
      <c r="AM893" s="42" t="n">
        <f aca="false">'Data sheet'!AM896</f>
        <v>0</v>
      </c>
      <c r="AN893" s="42" t="n">
        <f aca="false">'Data sheet'!AN896</f>
        <v>0</v>
      </c>
      <c r="AO893" s="42" t="n">
        <f aca="false">'Data sheet'!AO896</f>
        <v>0</v>
      </c>
      <c r="AP893" s="42" t="n">
        <f aca="false">'Data sheet'!AP896</f>
        <v>0</v>
      </c>
      <c r="AQ893" s="42" t="n">
        <f aca="false">'Data sheet'!AQ896</f>
        <v>0</v>
      </c>
    </row>
    <row r="894" customFormat="false" ht="15.75" hidden="false" customHeight="false" outlineLevel="0" collapsed="false">
      <c r="A894" s="43" t="str">
        <f aca="false" t="array" ref="A894:A894">IF(ISBLANK('Data sheet'!A897), "", INDEX(materials!$B$2:$B$999,MATCH('Data sheet'!A897,materials!$A$2:$A$999,0)))</f>
        <v>1511</v>
      </c>
      <c r="B894" s="42" t="str">
        <f aca="false" t="array" ref="B894:B894">IF(ISBLANK('Data sheet'!B897), "", INDEX('business units'!$A$2:$A$1000,MATCH('Data sheet'!B897,'business units'!$B$2:$B$1000,0)))</f>
        <v>hc.w</v>
      </c>
      <c r="C894" s="42" t="str">
        <f aca="false" t="array" ref="C894:C894">IF(ISBLANK('Data sheet'!C897), "", INDEX(suppliers!$A$2:$A$4053,MATCH('Data sheet'!C897,suppliers!$B$2:$B$4053,0)))</f>
        <v>ptperkebunannusantaraiv</v>
      </c>
      <c r="D894" s="42" t="str">
        <f aca="false" t="array" ref="D894:D894">IF(ISBLANK('Data sheet'!D897), "", INDEX(suppliers!$A$2:$A$4053,MATCH('Data sheet'!D897,suppliers!$B$2:$B$4053,0)))</f>
        <v>ptperkebunannusantaraiv.dsinumbah</v>
      </c>
      <c r="E894" s="42" t="str">
        <f aca="false" t="array" ref="E894:E894">IF(ISBLANK('Data sheet'!E897), "", INDEX(enums!$B$2:$B$5,MATCH('Data sheet'!E897,enums!$A$2:$A$5,0)))</f>
        <v>aggregation point</v>
      </c>
      <c r="F894" s="42" t="str">
        <f aca="false">'Data sheet'!F897</f>
        <v>Indonesia</v>
      </c>
      <c r="G894" s="42" t="n">
        <f aca="false">'Data sheet'!G897</f>
        <v>0</v>
      </c>
      <c r="H894" s="42" t="n">
        <f aca="false">'Data sheet'!H897</f>
        <v>3.1129</v>
      </c>
      <c r="I894" s="42" t="n">
        <f aca="false">'Data sheet'!I897</f>
        <v>99.327311</v>
      </c>
      <c r="J894" s="42" t="n">
        <f aca="false">'Data sheet'!J897</f>
        <v>7243</v>
      </c>
      <c r="K894" s="42" t="n">
        <f aca="false">'Data sheet'!K897</f>
        <v>7352</v>
      </c>
      <c r="L894" s="42" t="n">
        <f aca="false">'Data sheet'!L897</f>
        <v>7462</v>
      </c>
      <c r="M894" s="42" t="n">
        <f aca="false">'Data sheet'!M897</f>
        <v>7574</v>
      </c>
      <c r="N894" s="42" t="n">
        <f aca="false">'Data sheet'!N897</f>
        <v>7688</v>
      </c>
      <c r="O894" s="42" t="n">
        <f aca="false">'Data sheet'!O897</f>
        <v>7803</v>
      </c>
      <c r="P894" s="42" t="n">
        <f aca="false">'Data sheet'!P897</f>
        <v>7920</v>
      </c>
      <c r="Q894" s="42" t="n">
        <f aca="false">'Data sheet'!Q897</f>
        <v>8039</v>
      </c>
      <c r="R894" s="42" t="n">
        <f aca="false">'Data sheet'!R897</f>
        <v>8160</v>
      </c>
      <c r="S894" s="42" t="n">
        <f aca="false">'Data sheet'!S897</f>
        <v>8282</v>
      </c>
      <c r="T894" s="42" t="n">
        <f aca="false">'Data sheet'!T897</f>
        <v>8406</v>
      </c>
      <c r="U894" s="42" t="n">
        <f aca="false">'Data sheet'!U897</f>
        <v>0</v>
      </c>
      <c r="V894" s="42" t="n">
        <f aca="false">'Data sheet'!V897</f>
        <v>0</v>
      </c>
      <c r="W894" s="42" t="n">
        <f aca="false">'Data sheet'!W897</f>
        <v>0</v>
      </c>
      <c r="X894" s="42" t="n">
        <f aca="false">'Data sheet'!X897</f>
        <v>0</v>
      </c>
      <c r="Y894" s="42" t="n">
        <f aca="false">'Data sheet'!Y897</f>
        <v>0</v>
      </c>
      <c r="Z894" s="42" t="n">
        <f aca="false">'Data sheet'!Z897</f>
        <v>0</v>
      </c>
      <c r="AA894" s="42" t="n">
        <f aca="false">'Data sheet'!AA897</f>
        <v>0</v>
      </c>
      <c r="AB894" s="42" t="n">
        <f aca="false">'Data sheet'!AB897</f>
        <v>0</v>
      </c>
      <c r="AC894" s="42" t="n">
        <f aca="false">'Data sheet'!AC897</f>
        <v>0</v>
      </c>
      <c r="AD894" s="42" t="n">
        <f aca="false">'Data sheet'!AD897</f>
        <v>0</v>
      </c>
      <c r="AE894" s="42" t="n">
        <f aca="false">'Data sheet'!AE897</f>
        <v>0</v>
      </c>
      <c r="AF894" s="42" t="n">
        <f aca="false">'Data sheet'!AF897</f>
        <v>0</v>
      </c>
      <c r="AG894" s="42" t="n">
        <f aca="false">'Data sheet'!AG897</f>
        <v>0</v>
      </c>
      <c r="AH894" s="42" t="n">
        <f aca="false">'Data sheet'!AH897</f>
        <v>0</v>
      </c>
      <c r="AI894" s="42" t="n">
        <f aca="false">'Data sheet'!AI897</f>
        <v>0</v>
      </c>
      <c r="AJ894" s="42" t="n">
        <f aca="false">'Data sheet'!AJ897</f>
        <v>0</v>
      </c>
      <c r="AK894" s="42" t="n">
        <f aca="false">'Data sheet'!AK897</f>
        <v>0</v>
      </c>
      <c r="AL894" s="42" t="n">
        <f aca="false">'Data sheet'!AL897</f>
        <v>0</v>
      </c>
      <c r="AM894" s="42" t="n">
        <f aca="false">'Data sheet'!AM897</f>
        <v>0</v>
      </c>
      <c r="AN894" s="42" t="n">
        <f aca="false">'Data sheet'!AN897</f>
        <v>0</v>
      </c>
      <c r="AO894" s="42" t="n">
        <f aca="false">'Data sheet'!AO897</f>
        <v>0</v>
      </c>
      <c r="AP894" s="42" t="n">
        <f aca="false">'Data sheet'!AP897</f>
        <v>0</v>
      </c>
      <c r="AQ894" s="42" t="n">
        <f aca="false">'Data sheet'!AQ897</f>
        <v>0</v>
      </c>
    </row>
    <row r="895" customFormat="false" ht="15.75" hidden="false" customHeight="false" outlineLevel="0" collapsed="false">
      <c r="A895" s="43" t="str">
        <f aca="false" t="array" ref="A895:A895">IF(ISBLANK('Data sheet'!A898), "", INDEX(materials!$B$2:$B$999,MATCH('Data sheet'!A898,materials!$A$2:$A$999,0)))</f>
        <v>1511</v>
      </c>
      <c r="B895" s="42" t="str">
        <f aca="false" t="array" ref="B895:B895">IF(ISBLANK('Data sheet'!B898), "", INDEX('business units'!$A$2:$A$1000,MATCH('Data sheet'!B898,'business units'!$B$2:$B$1000,0)))</f>
        <v>hc.w</v>
      </c>
      <c r="C895" s="42" t="str">
        <f aca="false" t="array" ref="C895:C895">IF(ISBLANK('Data sheet'!C898), "", INDEX(suppliers!$A$2:$A$4053,MATCH('Data sheet'!C898,suppliers!$B$2:$B$4053,0)))</f>
        <v>ptperkebunannusantaraiv</v>
      </c>
      <c r="D895" s="42" t="str">
        <f aca="false" t="array" ref="D895:D895">IF(ISBLANK('Data sheet'!D898), "", INDEX(suppliers!$A$2:$A$4053,MATCH('Data sheet'!D898,suppliers!$B$2:$B$4053,0)))</f>
        <v>ptperkebunannusantaraiv.gunungbayu</v>
      </c>
      <c r="E895" s="42" t="str">
        <f aca="false" t="array" ref="E895:E895">IF(ISBLANK('Data sheet'!E898), "", INDEX(enums!$B$2:$B$5,MATCH('Data sheet'!E898,enums!$A$2:$A$5,0)))</f>
        <v>aggregation point</v>
      </c>
      <c r="F895" s="42" t="str">
        <f aca="false">'Data sheet'!F898</f>
        <v>Indonesia</v>
      </c>
      <c r="G895" s="42" t="n">
        <f aca="false">'Data sheet'!G898</f>
        <v>0</v>
      </c>
      <c r="H895" s="42" t="n">
        <f aca="false">'Data sheet'!H898</f>
        <v>3.1441</v>
      </c>
      <c r="I895" s="42" t="n">
        <f aca="false">'Data sheet'!I898</f>
        <v>99.37348</v>
      </c>
      <c r="J895" s="42" t="n">
        <f aca="false">'Data sheet'!J898</f>
        <v>7681</v>
      </c>
      <c r="K895" s="42" t="n">
        <f aca="false">'Data sheet'!K898</f>
        <v>7796</v>
      </c>
      <c r="L895" s="42" t="n">
        <f aca="false">'Data sheet'!L898</f>
        <v>7913</v>
      </c>
      <c r="M895" s="42" t="n">
        <f aca="false">'Data sheet'!M898</f>
        <v>8032</v>
      </c>
      <c r="N895" s="42" t="n">
        <f aca="false">'Data sheet'!N898</f>
        <v>8152</v>
      </c>
      <c r="O895" s="42" t="n">
        <f aca="false">'Data sheet'!O898</f>
        <v>8274</v>
      </c>
      <c r="P895" s="42" t="n">
        <f aca="false">'Data sheet'!P898</f>
        <v>8398</v>
      </c>
      <c r="Q895" s="42" t="n">
        <f aca="false">'Data sheet'!Q898</f>
        <v>8524</v>
      </c>
      <c r="R895" s="42" t="n">
        <f aca="false">'Data sheet'!R898</f>
        <v>8652</v>
      </c>
      <c r="S895" s="42" t="n">
        <f aca="false">'Data sheet'!S898</f>
        <v>8782</v>
      </c>
      <c r="T895" s="42" t="n">
        <f aca="false">'Data sheet'!T898</f>
        <v>8914</v>
      </c>
      <c r="U895" s="42" t="n">
        <f aca="false">'Data sheet'!U898</f>
        <v>0</v>
      </c>
      <c r="V895" s="42" t="n">
        <f aca="false">'Data sheet'!V898</f>
        <v>0</v>
      </c>
      <c r="W895" s="42" t="n">
        <f aca="false">'Data sheet'!W898</f>
        <v>0</v>
      </c>
      <c r="X895" s="42" t="n">
        <f aca="false">'Data sheet'!X898</f>
        <v>0</v>
      </c>
      <c r="Y895" s="42" t="n">
        <f aca="false">'Data sheet'!Y898</f>
        <v>0</v>
      </c>
      <c r="Z895" s="42" t="n">
        <f aca="false">'Data sheet'!Z898</f>
        <v>0</v>
      </c>
      <c r="AA895" s="42" t="n">
        <f aca="false">'Data sheet'!AA898</f>
        <v>0</v>
      </c>
      <c r="AB895" s="42" t="n">
        <f aca="false">'Data sheet'!AB898</f>
        <v>0</v>
      </c>
      <c r="AC895" s="42" t="n">
        <f aca="false">'Data sheet'!AC898</f>
        <v>0</v>
      </c>
      <c r="AD895" s="42" t="n">
        <f aca="false">'Data sheet'!AD898</f>
        <v>0</v>
      </c>
      <c r="AE895" s="42" t="n">
        <f aca="false">'Data sheet'!AE898</f>
        <v>0</v>
      </c>
      <c r="AF895" s="42" t="n">
        <f aca="false">'Data sheet'!AF898</f>
        <v>0</v>
      </c>
      <c r="AG895" s="42" t="n">
        <f aca="false">'Data sheet'!AG898</f>
        <v>0</v>
      </c>
      <c r="AH895" s="42" t="n">
        <f aca="false">'Data sheet'!AH898</f>
        <v>0</v>
      </c>
      <c r="AI895" s="42" t="n">
        <f aca="false">'Data sheet'!AI898</f>
        <v>0</v>
      </c>
      <c r="AJ895" s="42" t="n">
        <f aca="false">'Data sheet'!AJ898</f>
        <v>0</v>
      </c>
      <c r="AK895" s="42" t="n">
        <f aca="false">'Data sheet'!AK898</f>
        <v>0</v>
      </c>
      <c r="AL895" s="42" t="n">
        <f aca="false">'Data sheet'!AL898</f>
        <v>0</v>
      </c>
      <c r="AM895" s="42" t="n">
        <f aca="false">'Data sheet'!AM898</f>
        <v>0</v>
      </c>
      <c r="AN895" s="42" t="n">
        <f aca="false">'Data sheet'!AN898</f>
        <v>0</v>
      </c>
      <c r="AO895" s="42" t="n">
        <f aca="false">'Data sheet'!AO898</f>
        <v>0</v>
      </c>
      <c r="AP895" s="42" t="n">
        <f aca="false">'Data sheet'!AP898</f>
        <v>0</v>
      </c>
      <c r="AQ895" s="42" t="n">
        <f aca="false">'Data sheet'!AQ898</f>
        <v>0</v>
      </c>
    </row>
    <row r="896" customFormat="false" ht="15.75" hidden="false" customHeight="false" outlineLevel="0" collapsed="false">
      <c r="A896" s="43" t="str">
        <f aca="false" t="array" ref="A896:A896">IF(ISBLANK('Data sheet'!A899), "", INDEX(materials!$B$2:$B$999,MATCH('Data sheet'!A899,materials!$A$2:$A$999,0)))</f>
        <v>1511</v>
      </c>
      <c r="B896" s="42" t="str">
        <f aca="false" t="array" ref="B896:B896">IF(ISBLANK('Data sheet'!B899), "", INDEX('business units'!$A$2:$A$1000,MATCH('Data sheet'!B899,'business units'!$B$2:$B$1000,0)))</f>
        <v>hc.w</v>
      </c>
      <c r="C896" s="42" t="str">
        <f aca="false" t="array" ref="C896:C896">IF(ISBLANK('Data sheet'!C899), "", INDEX(suppliers!$A$2:$A$4053,MATCH('Data sheet'!C899,suppliers!$B$2:$B$4053,0)))</f>
        <v>ptperkebunannusantaraiv</v>
      </c>
      <c r="D896" s="42" t="str">
        <f aca="false" t="array" ref="D896:D896">IF(ISBLANK('Data sheet'!D899), "", INDEX(suppliers!$A$2:$A$4053,MATCH('Data sheet'!D899,suppliers!$B$2:$B$4053,0)))</f>
        <v>ptperkebunannusantaraiv.perkebunannusantaraivsawitlangkat</v>
      </c>
      <c r="E896" s="42" t="str">
        <f aca="false" t="array" ref="E896:E896">IF(ISBLANK('Data sheet'!E899), "", INDEX(enums!$B$2:$B$5,MATCH('Data sheet'!E899,enums!$A$2:$A$5,0)))</f>
        <v>aggregation point</v>
      </c>
      <c r="F896" s="42" t="str">
        <f aca="false">'Data sheet'!F899</f>
        <v>Indonesia</v>
      </c>
      <c r="G896" s="42" t="n">
        <f aca="false">'Data sheet'!G899</f>
        <v>0</v>
      </c>
      <c r="H896" s="42" t="n">
        <f aca="false">'Data sheet'!H899</f>
        <v>3.7003</v>
      </c>
      <c r="I896" s="42" t="n">
        <f aca="false">'Data sheet'!I899</f>
        <v>98.292</v>
      </c>
      <c r="J896" s="42" t="n">
        <f aca="false">'Data sheet'!J899</f>
        <v>9385</v>
      </c>
      <c r="K896" s="42" t="n">
        <f aca="false">'Data sheet'!K899</f>
        <v>9526</v>
      </c>
      <c r="L896" s="42" t="n">
        <f aca="false">'Data sheet'!L899</f>
        <v>9669</v>
      </c>
      <c r="M896" s="42" t="n">
        <f aca="false">'Data sheet'!M899</f>
        <v>9814</v>
      </c>
      <c r="N896" s="42" t="n">
        <f aca="false">'Data sheet'!N899</f>
        <v>9961</v>
      </c>
      <c r="O896" s="42" t="n">
        <f aca="false">'Data sheet'!O899</f>
        <v>10110</v>
      </c>
      <c r="P896" s="42" t="n">
        <f aca="false">'Data sheet'!P899</f>
        <v>10262</v>
      </c>
      <c r="Q896" s="42" t="n">
        <f aca="false">'Data sheet'!Q899</f>
        <v>10416</v>
      </c>
      <c r="R896" s="42" t="n">
        <f aca="false">'Data sheet'!R899</f>
        <v>10572</v>
      </c>
      <c r="S896" s="42" t="n">
        <f aca="false">'Data sheet'!S899</f>
        <v>10731</v>
      </c>
      <c r="T896" s="42" t="n">
        <f aca="false">'Data sheet'!T899</f>
        <v>10892</v>
      </c>
      <c r="U896" s="42" t="n">
        <f aca="false">'Data sheet'!U899</f>
        <v>0</v>
      </c>
      <c r="V896" s="42" t="n">
        <f aca="false">'Data sheet'!V899</f>
        <v>0</v>
      </c>
      <c r="W896" s="42" t="n">
        <f aca="false">'Data sheet'!W899</f>
        <v>0</v>
      </c>
      <c r="X896" s="42" t="n">
        <f aca="false">'Data sheet'!X899</f>
        <v>0</v>
      </c>
      <c r="Y896" s="42" t="n">
        <f aca="false">'Data sheet'!Y899</f>
        <v>0</v>
      </c>
      <c r="Z896" s="42" t="n">
        <f aca="false">'Data sheet'!Z899</f>
        <v>0</v>
      </c>
      <c r="AA896" s="42" t="n">
        <f aca="false">'Data sheet'!AA899</f>
        <v>0</v>
      </c>
      <c r="AB896" s="42" t="n">
        <f aca="false">'Data sheet'!AB899</f>
        <v>0</v>
      </c>
      <c r="AC896" s="42" t="n">
        <f aca="false">'Data sheet'!AC899</f>
        <v>0</v>
      </c>
      <c r="AD896" s="42" t="n">
        <f aca="false">'Data sheet'!AD899</f>
        <v>0</v>
      </c>
      <c r="AE896" s="42" t="n">
        <f aca="false">'Data sheet'!AE899</f>
        <v>0</v>
      </c>
      <c r="AF896" s="42" t="n">
        <f aca="false">'Data sheet'!AF899</f>
        <v>0</v>
      </c>
      <c r="AG896" s="42" t="n">
        <f aca="false">'Data sheet'!AG899</f>
        <v>0</v>
      </c>
      <c r="AH896" s="42" t="n">
        <f aca="false">'Data sheet'!AH899</f>
        <v>0</v>
      </c>
      <c r="AI896" s="42" t="n">
        <f aca="false">'Data sheet'!AI899</f>
        <v>0</v>
      </c>
      <c r="AJ896" s="42" t="n">
        <f aca="false">'Data sheet'!AJ899</f>
        <v>0</v>
      </c>
      <c r="AK896" s="42" t="n">
        <f aca="false">'Data sheet'!AK899</f>
        <v>0</v>
      </c>
      <c r="AL896" s="42" t="n">
        <f aca="false">'Data sheet'!AL899</f>
        <v>0</v>
      </c>
      <c r="AM896" s="42" t="n">
        <f aca="false">'Data sheet'!AM899</f>
        <v>0</v>
      </c>
      <c r="AN896" s="42" t="n">
        <f aca="false">'Data sheet'!AN899</f>
        <v>0</v>
      </c>
      <c r="AO896" s="42" t="n">
        <f aca="false">'Data sheet'!AO899</f>
        <v>0</v>
      </c>
      <c r="AP896" s="42" t="n">
        <f aca="false">'Data sheet'!AP899</f>
        <v>0</v>
      </c>
      <c r="AQ896" s="42" t="n">
        <f aca="false">'Data sheet'!AQ899</f>
        <v>0</v>
      </c>
    </row>
    <row r="897" customFormat="false" ht="15.75" hidden="false" customHeight="false" outlineLevel="0" collapsed="false">
      <c r="A897" s="43" t="str">
        <f aca="false" t="array" ref="A897:A897">IF(ISBLANK('Data sheet'!A900), "", INDEX(materials!$B$2:$B$999,MATCH('Data sheet'!A900,materials!$A$2:$A$999,0)))</f>
        <v>1511</v>
      </c>
      <c r="B897" s="42" t="str">
        <f aca="false" t="array" ref="B897:B897">IF(ISBLANK('Data sheet'!B900), "", INDEX('business units'!$A$2:$A$1000,MATCH('Data sheet'!B900,'business units'!$B$2:$B$1000,0)))</f>
        <v>hc.w</v>
      </c>
      <c r="C897" s="42" t="str">
        <f aca="false" t="array" ref="C897:C897">IF(ISBLANK('Data sheet'!C900), "", INDEX(suppliers!$A$2:$A$4053,MATCH('Data sheet'!C900,suppliers!$B$2:$B$4053,0)))</f>
        <v>ptperkebunannusantaraiv</v>
      </c>
      <c r="D897" s="42" t="str">
        <f aca="false" t="array" ref="D897:D897">IF(ISBLANK('Data sheet'!D900), "", INDEX(suppliers!$A$2:$A$4053,MATCH('Data sheet'!D900,suppliers!$B$2:$B$4053,0)))</f>
        <v>ptperkebunannusantaraiv.perkebunannusantaraivsosa</v>
      </c>
      <c r="E897" s="42" t="str">
        <f aca="false" t="array" ref="E897:E897">IF(ISBLANK('Data sheet'!E900), "", INDEX(enums!$B$2:$B$5,MATCH('Data sheet'!E900,enums!$A$2:$A$5,0)))</f>
        <v>aggregation point</v>
      </c>
      <c r="F897" s="42" t="str">
        <f aca="false">'Data sheet'!F900</f>
        <v>Indonesia</v>
      </c>
      <c r="G897" s="42" t="n">
        <f aca="false">'Data sheet'!G900</f>
        <v>0</v>
      </c>
      <c r="H897" s="42" t="n">
        <f aca="false">'Data sheet'!H900</f>
        <v>1.0489</v>
      </c>
      <c r="I897" s="42" t="n">
        <f aca="false">'Data sheet'!I900</f>
        <v>100.0123</v>
      </c>
      <c r="J897" s="42" t="n">
        <f aca="false">'Data sheet'!J900</f>
        <v>6446</v>
      </c>
      <c r="K897" s="42" t="n">
        <f aca="false">'Data sheet'!K900</f>
        <v>6543</v>
      </c>
      <c r="L897" s="42" t="n">
        <f aca="false">'Data sheet'!L900</f>
        <v>6641</v>
      </c>
      <c r="M897" s="42" t="n">
        <f aca="false">'Data sheet'!M900</f>
        <v>6741</v>
      </c>
      <c r="N897" s="42" t="n">
        <f aca="false">'Data sheet'!N900</f>
        <v>6842</v>
      </c>
      <c r="O897" s="42" t="n">
        <f aca="false">'Data sheet'!O900</f>
        <v>6945</v>
      </c>
      <c r="P897" s="42" t="n">
        <f aca="false">'Data sheet'!P900</f>
        <v>7049</v>
      </c>
      <c r="Q897" s="42" t="n">
        <f aca="false">'Data sheet'!Q900</f>
        <v>7155</v>
      </c>
      <c r="R897" s="42" t="n">
        <f aca="false">'Data sheet'!R900</f>
        <v>7262</v>
      </c>
      <c r="S897" s="42" t="n">
        <f aca="false">'Data sheet'!S900</f>
        <v>7371</v>
      </c>
      <c r="T897" s="42" t="n">
        <f aca="false">'Data sheet'!T900</f>
        <v>7482</v>
      </c>
      <c r="U897" s="42" t="n">
        <f aca="false">'Data sheet'!U900</f>
        <v>0</v>
      </c>
      <c r="V897" s="42" t="n">
        <f aca="false">'Data sheet'!V900</f>
        <v>0</v>
      </c>
      <c r="W897" s="42" t="n">
        <f aca="false">'Data sheet'!W900</f>
        <v>0</v>
      </c>
      <c r="X897" s="42" t="n">
        <f aca="false">'Data sheet'!X900</f>
        <v>0</v>
      </c>
      <c r="Y897" s="42" t="n">
        <f aca="false">'Data sheet'!Y900</f>
        <v>0</v>
      </c>
      <c r="Z897" s="42" t="n">
        <f aca="false">'Data sheet'!Z900</f>
        <v>0</v>
      </c>
      <c r="AA897" s="42" t="n">
        <f aca="false">'Data sheet'!AA900</f>
        <v>0</v>
      </c>
      <c r="AB897" s="42" t="n">
        <f aca="false">'Data sheet'!AB900</f>
        <v>0</v>
      </c>
      <c r="AC897" s="42" t="n">
        <f aca="false">'Data sheet'!AC900</f>
        <v>0</v>
      </c>
      <c r="AD897" s="42" t="n">
        <f aca="false">'Data sheet'!AD900</f>
        <v>0</v>
      </c>
      <c r="AE897" s="42" t="n">
        <f aca="false">'Data sheet'!AE900</f>
        <v>0</v>
      </c>
      <c r="AF897" s="42" t="n">
        <f aca="false">'Data sheet'!AF900</f>
        <v>0</v>
      </c>
      <c r="AG897" s="42" t="n">
        <f aca="false">'Data sheet'!AG900</f>
        <v>0</v>
      </c>
      <c r="AH897" s="42" t="n">
        <f aca="false">'Data sheet'!AH900</f>
        <v>0</v>
      </c>
      <c r="AI897" s="42" t="n">
        <f aca="false">'Data sheet'!AI900</f>
        <v>0</v>
      </c>
      <c r="AJ897" s="42" t="n">
        <f aca="false">'Data sheet'!AJ900</f>
        <v>0</v>
      </c>
      <c r="AK897" s="42" t="n">
        <f aca="false">'Data sheet'!AK900</f>
        <v>0</v>
      </c>
      <c r="AL897" s="42" t="n">
        <f aca="false">'Data sheet'!AL900</f>
        <v>0</v>
      </c>
      <c r="AM897" s="42" t="n">
        <f aca="false">'Data sheet'!AM900</f>
        <v>0</v>
      </c>
      <c r="AN897" s="42" t="n">
        <f aca="false">'Data sheet'!AN900</f>
        <v>0</v>
      </c>
      <c r="AO897" s="42" t="n">
        <f aca="false">'Data sheet'!AO900</f>
        <v>0</v>
      </c>
      <c r="AP897" s="42" t="n">
        <f aca="false">'Data sheet'!AP900</f>
        <v>0</v>
      </c>
      <c r="AQ897" s="42" t="n">
        <f aca="false">'Data sheet'!AQ900</f>
        <v>0</v>
      </c>
    </row>
    <row r="898" customFormat="false" ht="15.75" hidden="false" customHeight="false" outlineLevel="0" collapsed="false">
      <c r="A898" s="43" t="str">
        <f aca="false" t="array" ref="A898:A898">IF(ISBLANK('Data sheet'!A901), "", INDEX(materials!$B$2:$B$999,MATCH('Data sheet'!A901,materials!$A$2:$A$999,0)))</f>
        <v>1511</v>
      </c>
      <c r="B898" s="42" t="str">
        <f aca="false" t="array" ref="B898:B898">IF(ISBLANK('Data sheet'!B901), "", INDEX('business units'!$A$2:$A$1000,MATCH('Data sheet'!B901,'business units'!$B$2:$B$1000,0)))</f>
        <v>hc.w</v>
      </c>
      <c r="C898" s="42" t="str">
        <f aca="false" t="array" ref="C898:C898">IF(ISBLANK('Data sheet'!C901), "", INDEX(suppliers!$A$2:$A$4053,MATCH('Data sheet'!C901,suppliers!$B$2:$B$4053,0)))</f>
        <v>ptperkebunannusantaraiv</v>
      </c>
      <c r="D898" s="42" t="str">
        <f aca="false" t="array" ref="D898:D898">IF(ISBLANK('Data sheet'!D901), "", INDEX(suppliers!$A$2:$A$4053,MATCH('Data sheet'!D901,suppliers!$B$2:$B$4053,0)))</f>
        <v>ptperkebunannusantaraiv.ptpasirmandoge</v>
      </c>
      <c r="E898" s="42" t="str">
        <f aca="false" t="array" ref="E898:E898">IF(ISBLANK('Data sheet'!E901), "", INDEX(enums!$B$2:$B$5,MATCH('Data sheet'!E901,enums!$A$2:$A$5,0)))</f>
        <v>aggregation point</v>
      </c>
      <c r="F898" s="42" t="str">
        <f aca="false">'Data sheet'!F901</f>
        <v>Indonesia</v>
      </c>
      <c r="G898" s="42" t="n">
        <f aca="false">'Data sheet'!G901</f>
        <v>0</v>
      </c>
      <c r="H898" s="42" t="n">
        <f aca="false">'Data sheet'!H901</f>
        <v>2.768</v>
      </c>
      <c r="I898" s="42" t="n">
        <f aca="false">'Data sheet'!I901</f>
        <v>99.31697</v>
      </c>
      <c r="J898" s="42" t="n">
        <f aca="false">'Data sheet'!J901</f>
        <v>2228</v>
      </c>
      <c r="K898" s="42" t="n">
        <f aca="false">'Data sheet'!K901</f>
        <v>2261</v>
      </c>
      <c r="L898" s="42" t="n">
        <f aca="false">'Data sheet'!L901</f>
        <v>2295</v>
      </c>
      <c r="M898" s="42" t="n">
        <f aca="false">'Data sheet'!M901</f>
        <v>2329</v>
      </c>
      <c r="N898" s="42" t="n">
        <f aca="false">'Data sheet'!N901</f>
        <v>2364</v>
      </c>
      <c r="O898" s="42" t="n">
        <f aca="false">'Data sheet'!O901</f>
        <v>2399</v>
      </c>
      <c r="P898" s="42" t="n">
        <f aca="false">'Data sheet'!P901</f>
        <v>2435</v>
      </c>
      <c r="Q898" s="42" t="n">
        <f aca="false">'Data sheet'!Q901</f>
        <v>2472</v>
      </c>
      <c r="R898" s="42" t="n">
        <f aca="false">'Data sheet'!R901</f>
        <v>2509</v>
      </c>
      <c r="S898" s="42" t="n">
        <f aca="false">'Data sheet'!S901</f>
        <v>2547</v>
      </c>
      <c r="T898" s="42" t="n">
        <f aca="false">'Data sheet'!T901</f>
        <v>2585</v>
      </c>
      <c r="U898" s="42" t="n">
        <f aca="false">'Data sheet'!U901</f>
        <v>0</v>
      </c>
      <c r="V898" s="42" t="n">
        <f aca="false">'Data sheet'!V901</f>
        <v>0</v>
      </c>
      <c r="W898" s="42" t="n">
        <f aca="false">'Data sheet'!W901</f>
        <v>0</v>
      </c>
      <c r="X898" s="42" t="n">
        <f aca="false">'Data sheet'!X901</f>
        <v>0</v>
      </c>
      <c r="Y898" s="42" t="n">
        <f aca="false">'Data sheet'!Y901</f>
        <v>0</v>
      </c>
      <c r="Z898" s="42" t="n">
        <f aca="false">'Data sheet'!Z901</f>
        <v>0</v>
      </c>
      <c r="AA898" s="42" t="n">
        <f aca="false">'Data sheet'!AA901</f>
        <v>0</v>
      </c>
      <c r="AB898" s="42" t="n">
        <f aca="false">'Data sheet'!AB901</f>
        <v>0</v>
      </c>
      <c r="AC898" s="42" t="n">
        <f aca="false">'Data sheet'!AC901</f>
        <v>0</v>
      </c>
      <c r="AD898" s="42" t="n">
        <f aca="false">'Data sheet'!AD901</f>
        <v>0</v>
      </c>
      <c r="AE898" s="42" t="n">
        <f aca="false">'Data sheet'!AE901</f>
        <v>0</v>
      </c>
      <c r="AF898" s="42" t="n">
        <f aca="false">'Data sheet'!AF901</f>
        <v>0</v>
      </c>
      <c r="AG898" s="42" t="n">
        <f aca="false">'Data sheet'!AG901</f>
        <v>0</v>
      </c>
      <c r="AH898" s="42" t="n">
        <f aca="false">'Data sheet'!AH901</f>
        <v>0</v>
      </c>
      <c r="AI898" s="42" t="n">
        <f aca="false">'Data sheet'!AI901</f>
        <v>0</v>
      </c>
      <c r="AJ898" s="42" t="n">
        <f aca="false">'Data sheet'!AJ901</f>
        <v>0</v>
      </c>
      <c r="AK898" s="42" t="n">
        <f aca="false">'Data sheet'!AK901</f>
        <v>0</v>
      </c>
      <c r="AL898" s="42" t="n">
        <f aca="false">'Data sheet'!AL901</f>
        <v>0</v>
      </c>
      <c r="AM898" s="42" t="n">
        <f aca="false">'Data sheet'!AM901</f>
        <v>0</v>
      </c>
      <c r="AN898" s="42" t="n">
        <f aca="false">'Data sheet'!AN901</f>
        <v>0</v>
      </c>
      <c r="AO898" s="42" t="n">
        <f aca="false">'Data sheet'!AO901</f>
        <v>0</v>
      </c>
      <c r="AP898" s="42" t="n">
        <f aca="false">'Data sheet'!AP901</f>
        <v>0</v>
      </c>
      <c r="AQ898" s="42" t="n">
        <f aca="false">'Data sheet'!AQ901</f>
        <v>0</v>
      </c>
    </row>
    <row r="899" customFormat="false" ht="15.75" hidden="false" customHeight="false" outlineLevel="0" collapsed="false">
      <c r="A899" s="43" t="str">
        <f aca="false" t="array" ref="A899:A899">IF(ISBLANK('Data sheet'!A902), "", INDEX(materials!$B$2:$B$999,MATCH('Data sheet'!A902,materials!$A$2:$A$999,0)))</f>
        <v>1511</v>
      </c>
      <c r="B899" s="42" t="str">
        <f aca="false" t="array" ref="B899:B899">IF(ISBLANK('Data sheet'!B902), "", INDEX('business units'!$A$2:$A$1000,MATCH('Data sheet'!B902,'business units'!$B$2:$B$1000,0)))</f>
        <v>hc.w</v>
      </c>
      <c r="C899" s="42" t="str">
        <f aca="false" t="array" ref="C899:C899">IF(ISBLANK('Data sheet'!C902), "", INDEX(suppliers!$A$2:$A$4053,MATCH('Data sheet'!C902,suppliers!$B$2:$B$4053,0)))</f>
        <v>ptperkebunannusantaraiv</v>
      </c>
      <c r="D899" s="42" t="str">
        <f aca="false" t="array" ref="D899:D899">IF(ISBLANK('Data sheet'!D902), "", INDEX(suppliers!$A$2:$A$4053,MATCH('Data sheet'!D902,suppliers!$B$2:$B$4053,0)))</f>
        <v>ptperkebunannusantaraiv.ptperkebunannusantaraivdolokilirpalmoilmill</v>
      </c>
      <c r="E899" s="42" t="str">
        <f aca="false" t="array" ref="E899:E899">IF(ISBLANK('Data sheet'!E902), "", INDEX(enums!$B$2:$B$5,MATCH('Data sheet'!E902,enums!$A$2:$A$5,0)))</f>
        <v>aggregation point</v>
      </c>
      <c r="F899" s="42" t="str">
        <f aca="false">'Data sheet'!F902</f>
        <v>Indonesia</v>
      </c>
      <c r="G899" s="42" t="n">
        <f aca="false">'Data sheet'!G902</f>
        <v>0</v>
      </c>
      <c r="H899" s="42" t="n">
        <f aca="false">'Data sheet'!H902</f>
        <v>3.1204</v>
      </c>
      <c r="I899" s="42" t="n">
        <f aca="false">'Data sheet'!I902</f>
        <v>99.1591</v>
      </c>
      <c r="J899" s="42" t="n">
        <f aca="false">'Data sheet'!J902</f>
        <v>8531</v>
      </c>
      <c r="K899" s="42" t="n">
        <f aca="false">'Data sheet'!K902</f>
        <v>8659</v>
      </c>
      <c r="L899" s="42" t="n">
        <f aca="false">'Data sheet'!L902</f>
        <v>8789</v>
      </c>
      <c r="M899" s="42" t="n">
        <f aca="false">'Data sheet'!M902</f>
        <v>8921</v>
      </c>
      <c r="N899" s="42" t="n">
        <f aca="false">'Data sheet'!N902</f>
        <v>9055</v>
      </c>
      <c r="O899" s="42" t="n">
        <f aca="false">'Data sheet'!O902</f>
        <v>9191</v>
      </c>
      <c r="P899" s="42" t="n">
        <f aca="false">'Data sheet'!P902</f>
        <v>9329</v>
      </c>
      <c r="Q899" s="42" t="n">
        <f aca="false">'Data sheet'!Q902</f>
        <v>9469</v>
      </c>
      <c r="R899" s="42" t="n">
        <f aca="false">'Data sheet'!R902</f>
        <v>9611</v>
      </c>
      <c r="S899" s="42" t="n">
        <f aca="false">'Data sheet'!S902</f>
        <v>9755</v>
      </c>
      <c r="T899" s="42" t="n">
        <f aca="false">'Data sheet'!T902</f>
        <v>9901</v>
      </c>
      <c r="U899" s="42" t="n">
        <f aca="false">'Data sheet'!U902</f>
        <v>0</v>
      </c>
      <c r="V899" s="42" t="n">
        <f aca="false">'Data sheet'!V902</f>
        <v>0</v>
      </c>
      <c r="W899" s="42" t="n">
        <f aca="false">'Data sheet'!W902</f>
        <v>0</v>
      </c>
      <c r="X899" s="42" t="n">
        <f aca="false">'Data sheet'!X902</f>
        <v>0</v>
      </c>
      <c r="Y899" s="42" t="n">
        <f aca="false">'Data sheet'!Y902</f>
        <v>0</v>
      </c>
      <c r="Z899" s="42" t="n">
        <f aca="false">'Data sheet'!Z902</f>
        <v>0</v>
      </c>
      <c r="AA899" s="42" t="n">
        <f aca="false">'Data sheet'!AA902</f>
        <v>0</v>
      </c>
      <c r="AB899" s="42" t="n">
        <f aca="false">'Data sheet'!AB902</f>
        <v>0</v>
      </c>
      <c r="AC899" s="42" t="n">
        <f aca="false">'Data sheet'!AC902</f>
        <v>0</v>
      </c>
      <c r="AD899" s="42" t="n">
        <f aca="false">'Data sheet'!AD902</f>
        <v>0</v>
      </c>
      <c r="AE899" s="42" t="n">
        <f aca="false">'Data sheet'!AE902</f>
        <v>0</v>
      </c>
      <c r="AF899" s="42" t="n">
        <f aca="false">'Data sheet'!AF902</f>
        <v>0</v>
      </c>
      <c r="AG899" s="42" t="n">
        <f aca="false">'Data sheet'!AG902</f>
        <v>0</v>
      </c>
      <c r="AH899" s="42" t="n">
        <f aca="false">'Data sheet'!AH902</f>
        <v>0</v>
      </c>
      <c r="AI899" s="42" t="n">
        <f aca="false">'Data sheet'!AI902</f>
        <v>0</v>
      </c>
      <c r="AJ899" s="42" t="n">
        <f aca="false">'Data sheet'!AJ902</f>
        <v>0</v>
      </c>
      <c r="AK899" s="42" t="n">
        <f aca="false">'Data sheet'!AK902</f>
        <v>0</v>
      </c>
      <c r="AL899" s="42" t="n">
        <f aca="false">'Data sheet'!AL902</f>
        <v>0</v>
      </c>
      <c r="AM899" s="42" t="n">
        <f aca="false">'Data sheet'!AM902</f>
        <v>0</v>
      </c>
      <c r="AN899" s="42" t="n">
        <f aca="false">'Data sheet'!AN902</f>
        <v>0</v>
      </c>
      <c r="AO899" s="42" t="n">
        <f aca="false">'Data sheet'!AO902</f>
        <v>0</v>
      </c>
      <c r="AP899" s="42" t="n">
        <f aca="false">'Data sheet'!AP902</f>
        <v>0</v>
      </c>
      <c r="AQ899" s="42" t="n">
        <f aca="false">'Data sheet'!AQ902</f>
        <v>0</v>
      </c>
    </row>
    <row r="900" customFormat="false" ht="15.75" hidden="false" customHeight="false" outlineLevel="0" collapsed="false">
      <c r="A900" s="43" t="str">
        <f aca="false" t="array" ref="A900:A900">IF(ISBLANK('Data sheet'!A903), "", INDEX(materials!$B$2:$B$999,MATCH('Data sheet'!A903,materials!$A$2:$A$999,0)))</f>
        <v>1511</v>
      </c>
      <c r="B900" s="42" t="str">
        <f aca="false" t="array" ref="B900:B900">IF(ISBLANK('Data sheet'!B903), "", INDEX('business units'!$A$2:$A$1000,MATCH('Data sheet'!B903,'business units'!$B$2:$B$1000,0)))</f>
        <v>hc.w</v>
      </c>
      <c r="C900" s="42" t="str">
        <f aca="false" t="array" ref="C900:C900">IF(ISBLANK('Data sheet'!C903), "", INDEX(suppliers!$A$2:$A$4053,MATCH('Data sheet'!C903,suppliers!$B$2:$B$4053,0)))</f>
        <v>ptperkebunannusantaraiv</v>
      </c>
      <c r="D900" s="42" t="str">
        <f aca="false" t="array" ref="D900:D900">IF(ISBLANK('Data sheet'!D903), "", INDEX(suppliers!$A$2:$A$4053,MATCH('Data sheet'!D903,suppliers!$B$2:$B$4053,0)))</f>
        <v>ptperkebunannusantaraiv.ptperkebunannusantaraivpabatupalmoilmill</v>
      </c>
      <c r="E900" s="42" t="str">
        <f aca="false" t="array" ref="E900:E900">IF(ISBLANK('Data sheet'!E903), "", INDEX(enums!$B$2:$B$5,MATCH('Data sheet'!E903,enums!$A$2:$A$5,0)))</f>
        <v>aggregation point</v>
      </c>
      <c r="F900" s="42" t="str">
        <f aca="false">'Data sheet'!F903</f>
        <v>Indonesia</v>
      </c>
      <c r="G900" s="42" t="n">
        <f aca="false">'Data sheet'!G903</f>
        <v>0</v>
      </c>
      <c r="H900" s="42" t="n">
        <f aca="false">'Data sheet'!H903</f>
        <v>3.2861</v>
      </c>
      <c r="I900" s="42" t="n">
        <f aca="false">'Data sheet'!I903</f>
        <v>99.109167</v>
      </c>
      <c r="J900" s="42" t="n">
        <f aca="false">'Data sheet'!J903</f>
        <v>5225</v>
      </c>
      <c r="K900" s="42" t="n">
        <f aca="false">'Data sheet'!K903</f>
        <v>5303</v>
      </c>
      <c r="L900" s="42" t="n">
        <f aca="false">'Data sheet'!L903</f>
        <v>5383</v>
      </c>
      <c r="M900" s="42" t="n">
        <f aca="false">'Data sheet'!M903</f>
        <v>5464</v>
      </c>
      <c r="N900" s="42" t="n">
        <f aca="false">'Data sheet'!N903</f>
        <v>5546</v>
      </c>
      <c r="O900" s="42" t="n">
        <f aca="false">'Data sheet'!O903</f>
        <v>5629</v>
      </c>
      <c r="P900" s="42" t="n">
        <f aca="false">'Data sheet'!P903</f>
        <v>5713</v>
      </c>
      <c r="Q900" s="42" t="n">
        <f aca="false">'Data sheet'!Q903</f>
        <v>5799</v>
      </c>
      <c r="R900" s="42" t="n">
        <f aca="false">'Data sheet'!R903</f>
        <v>5886</v>
      </c>
      <c r="S900" s="42" t="n">
        <f aca="false">'Data sheet'!S903</f>
        <v>5974</v>
      </c>
      <c r="T900" s="42" t="n">
        <f aca="false">'Data sheet'!T903</f>
        <v>6064</v>
      </c>
      <c r="U900" s="42" t="n">
        <f aca="false">'Data sheet'!U903</f>
        <v>0</v>
      </c>
      <c r="V900" s="42" t="n">
        <f aca="false">'Data sheet'!V903</f>
        <v>0</v>
      </c>
      <c r="W900" s="42" t="n">
        <f aca="false">'Data sheet'!W903</f>
        <v>0</v>
      </c>
      <c r="X900" s="42" t="n">
        <f aca="false">'Data sheet'!X903</f>
        <v>0</v>
      </c>
      <c r="Y900" s="42" t="n">
        <f aca="false">'Data sheet'!Y903</f>
        <v>0</v>
      </c>
      <c r="Z900" s="42" t="n">
        <f aca="false">'Data sheet'!Z903</f>
        <v>0</v>
      </c>
      <c r="AA900" s="42" t="n">
        <f aca="false">'Data sheet'!AA903</f>
        <v>0</v>
      </c>
      <c r="AB900" s="42" t="n">
        <f aca="false">'Data sheet'!AB903</f>
        <v>0</v>
      </c>
      <c r="AC900" s="42" t="n">
        <f aca="false">'Data sheet'!AC903</f>
        <v>0</v>
      </c>
      <c r="AD900" s="42" t="n">
        <f aca="false">'Data sheet'!AD903</f>
        <v>0</v>
      </c>
      <c r="AE900" s="42" t="n">
        <f aca="false">'Data sheet'!AE903</f>
        <v>0</v>
      </c>
      <c r="AF900" s="42" t="n">
        <f aca="false">'Data sheet'!AF903</f>
        <v>0</v>
      </c>
      <c r="AG900" s="42" t="n">
        <f aca="false">'Data sheet'!AG903</f>
        <v>0</v>
      </c>
      <c r="AH900" s="42" t="n">
        <f aca="false">'Data sheet'!AH903</f>
        <v>0</v>
      </c>
      <c r="AI900" s="42" t="n">
        <f aca="false">'Data sheet'!AI903</f>
        <v>0</v>
      </c>
      <c r="AJ900" s="42" t="n">
        <f aca="false">'Data sheet'!AJ903</f>
        <v>0</v>
      </c>
      <c r="AK900" s="42" t="n">
        <f aca="false">'Data sheet'!AK903</f>
        <v>0</v>
      </c>
      <c r="AL900" s="42" t="n">
        <f aca="false">'Data sheet'!AL903</f>
        <v>0</v>
      </c>
      <c r="AM900" s="42" t="n">
        <f aca="false">'Data sheet'!AM903</f>
        <v>0</v>
      </c>
      <c r="AN900" s="42" t="n">
        <f aca="false">'Data sheet'!AN903</f>
        <v>0</v>
      </c>
      <c r="AO900" s="42" t="n">
        <f aca="false">'Data sheet'!AO903</f>
        <v>0</v>
      </c>
      <c r="AP900" s="42" t="n">
        <f aca="false">'Data sheet'!AP903</f>
        <v>0</v>
      </c>
      <c r="AQ900" s="42" t="n">
        <f aca="false">'Data sheet'!AQ903</f>
        <v>0</v>
      </c>
    </row>
    <row r="901" customFormat="false" ht="15.75" hidden="false" customHeight="false" outlineLevel="0" collapsed="false">
      <c r="A901" s="43" t="str">
        <f aca="false" t="array" ref="A901:A901">IF(ISBLANK('Data sheet'!A904), "", INDEX(materials!$B$2:$B$999,MATCH('Data sheet'!A904,materials!$A$2:$A$999,0)))</f>
        <v>1511</v>
      </c>
      <c r="B901" s="42" t="str">
        <f aca="false" t="array" ref="B901:B901">IF(ISBLANK('Data sheet'!B904), "", INDEX('business units'!$A$2:$A$1000,MATCH('Data sheet'!B904,'business units'!$B$2:$B$1000,0)))</f>
        <v>hc.w</v>
      </c>
      <c r="C901" s="42" t="str">
        <f aca="false" t="array" ref="C901:C901">IF(ISBLANK('Data sheet'!C904), "", INDEX(suppliers!$A$2:$A$4053,MATCH('Data sheet'!C904,suppliers!$B$2:$B$4053,0)))</f>
        <v>ptperkebunannusantaraiv</v>
      </c>
      <c r="D901" s="42" t="str">
        <f aca="false" t="array" ref="D901:D901">IF(ISBLANK('Data sheet'!D904), "", INDEX(suppliers!$A$2:$A$4053,MATCH('Data sheet'!D904,suppliers!$B$2:$B$4053,0)))</f>
        <v>ptperkebunannusantaraiv.ptperkebunannusantaraivpulurajapalmoilmill</v>
      </c>
      <c r="E901" s="42" t="str">
        <f aca="false" t="array" ref="E901:E901">IF(ISBLANK('Data sheet'!E904), "", INDEX(enums!$B$2:$B$5,MATCH('Data sheet'!E904,enums!$A$2:$A$5,0)))</f>
        <v>aggregation point</v>
      </c>
      <c r="F901" s="42" t="str">
        <f aca="false">'Data sheet'!F904</f>
        <v>Indonesia</v>
      </c>
      <c r="G901" s="42" t="n">
        <f aca="false">'Data sheet'!G904</f>
        <v>0</v>
      </c>
      <c r="H901" s="42" t="n">
        <f aca="false">'Data sheet'!H904</f>
        <v>2.7019</v>
      </c>
      <c r="I901" s="42" t="n">
        <f aca="false">'Data sheet'!I904</f>
        <v>99.623998</v>
      </c>
      <c r="J901" s="42" t="n">
        <f aca="false">'Data sheet'!J904</f>
        <v>6361</v>
      </c>
      <c r="K901" s="42" t="n">
        <f aca="false">'Data sheet'!K904</f>
        <v>6456</v>
      </c>
      <c r="L901" s="42" t="n">
        <f aca="false">'Data sheet'!L904</f>
        <v>6553</v>
      </c>
      <c r="M901" s="42" t="n">
        <f aca="false">'Data sheet'!M904</f>
        <v>6651</v>
      </c>
      <c r="N901" s="42" t="n">
        <f aca="false">'Data sheet'!N904</f>
        <v>6751</v>
      </c>
      <c r="O901" s="42" t="n">
        <f aca="false">'Data sheet'!O904</f>
        <v>6852</v>
      </c>
      <c r="P901" s="42" t="n">
        <f aca="false">'Data sheet'!P904</f>
        <v>6955</v>
      </c>
      <c r="Q901" s="42" t="n">
        <f aca="false">'Data sheet'!Q904</f>
        <v>7059</v>
      </c>
      <c r="R901" s="42" t="n">
        <f aca="false">'Data sheet'!R904</f>
        <v>7165</v>
      </c>
      <c r="S901" s="42" t="n">
        <f aca="false">'Data sheet'!S904</f>
        <v>7272</v>
      </c>
      <c r="T901" s="42" t="n">
        <f aca="false">'Data sheet'!T904</f>
        <v>7381</v>
      </c>
      <c r="U901" s="42" t="n">
        <f aca="false">'Data sheet'!U904</f>
        <v>0</v>
      </c>
      <c r="V901" s="42" t="n">
        <f aca="false">'Data sheet'!V904</f>
        <v>0</v>
      </c>
      <c r="W901" s="42" t="n">
        <f aca="false">'Data sheet'!W904</f>
        <v>0</v>
      </c>
      <c r="X901" s="42" t="n">
        <f aca="false">'Data sheet'!X904</f>
        <v>0</v>
      </c>
      <c r="Y901" s="42" t="n">
        <f aca="false">'Data sheet'!Y904</f>
        <v>0</v>
      </c>
      <c r="Z901" s="42" t="n">
        <f aca="false">'Data sheet'!Z904</f>
        <v>0</v>
      </c>
      <c r="AA901" s="42" t="n">
        <f aca="false">'Data sheet'!AA904</f>
        <v>0</v>
      </c>
      <c r="AB901" s="42" t="n">
        <f aca="false">'Data sheet'!AB904</f>
        <v>0</v>
      </c>
      <c r="AC901" s="42" t="n">
        <f aca="false">'Data sheet'!AC904</f>
        <v>0</v>
      </c>
      <c r="AD901" s="42" t="n">
        <f aca="false">'Data sheet'!AD904</f>
        <v>0</v>
      </c>
      <c r="AE901" s="42" t="n">
        <f aca="false">'Data sheet'!AE904</f>
        <v>0</v>
      </c>
      <c r="AF901" s="42" t="n">
        <f aca="false">'Data sheet'!AF904</f>
        <v>0</v>
      </c>
      <c r="AG901" s="42" t="n">
        <f aca="false">'Data sheet'!AG904</f>
        <v>0</v>
      </c>
      <c r="AH901" s="42" t="n">
        <f aca="false">'Data sheet'!AH904</f>
        <v>0</v>
      </c>
      <c r="AI901" s="42" t="n">
        <f aca="false">'Data sheet'!AI904</f>
        <v>0</v>
      </c>
      <c r="AJ901" s="42" t="n">
        <f aca="false">'Data sheet'!AJ904</f>
        <v>0</v>
      </c>
      <c r="AK901" s="42" t="n">
        <f aca="false">'Data sheet'!AK904</f>
        <v>0</v>
      </c>
      <c r="AL901" s="42" t="n">
        <f aca="false">'Data sheet'!AL904</f>
        <v>0</v>
      </c>
      <c r="AM901" s="42" t="n">
        <f aca="false">'Data sheet'!AM904</f>
        <v>0</v>
      </c>
      <c r="AN901" s="42" t="n">
        <f aca="false">'Data sheet'!AN904</f>
        <v>0</v>
      </c>
      <c r="AO901" s="42" t="n">
        <f aca="false">'Data sheet'!AO904</f>
        <v>0</v>
      </c>
      <c r="AP901" s="42" t="n">
        <f aca="false">'Data sheet'!AP904</f>
        <v>0</v>
      </c>
      <c r="AQ901" s="42" t="n">
        <f aca="false">'Data sheet'!AQ904</f>
        <v>0</v>
      </c>
    </row>
    <row r="902" customFormat="false" ht="15.75" hidden="false" customHeight="false" outlineLevel="0" collapsed="false">
      <c r="A902" s="43" t="str">
        <f aca="false" t="array" ref="A902:A902">IF(ISBLANK('Data sheet'!A905), "", INDEX(materials!$B$2:$B$999,MATCH('Data sheet'!A905,materials!$A$2:$A$999,0)))</f>
        <v>1511</v>
      </c>
      <c r="B902" s="42" t="str">
        <f aca="false" t="array" ref="B902:B902">IF(ISBLANK('Data sheet'!B905), "", INDEX('business units'!$A$2:$A$1000,MATCH('Data sheet'!B905,'business units'!$B$2:$B$1000,0)))</f>
        <v>hc.w</v>
      </c>
      <c r="C902" s="42" t="str">
        <f aca="false" t="array" ref="C902:C902">IF(ISBLANK('Data sheet'!C905), "", INDEX(suppliers!$A$2:$A$4053,MATCH('Data sheet'!C905,suppliers!$B$2:$B$4053,0)))</f>
        <v>ptperkebunannusantaraiv</v>
      </c>
      <c r="D902" s="42" t="str">
        <f aca="false" t="array" ref="D902:D902">IF(ISBLANK('Data sheet'!D905), "", INDEX(suppliers!$A$2:$A$4053,MATCH('Data sheet'!D905,suppliers!$B$2:$B$4053,0)))</f>
        <v>ptperkebunannusantaraiv.tanjunglebar</v>
      </c>
      <c r="E902" s="42" t="str">
        <f aca="false" t="array" ref="E902:E902">IF(ISBLANK('Data sheet'!E905), "", INDEX(enums!$B$2:$B$5,MATCH('Data sheet'!E905,enums!$A$2:$A$5,0)))</f>
        <v>aggregation point</v>
      </c>
      <c r="F902" s="42" t="str">
        <f aca="false">'Data sheet'!F905</f>
        <v>Indonesia</v>
      </c>
      <c r="G902" s="42" t="n">
        <f aca="false">'Data sheet'!G905</f>
        <v>0</v>
      </c>
      <c r="H902" s="42" t="n">
        <f aca="false">'Data sheet'!H905</f>
        <v>-2.0189</v>
      </c>
      <c r="I902" s="42" t="n">
        <f aca="false">'Data sheet'!I905</f>
        <v>103.5448</v>
      </c>
      <c r="J902" s="42" t="n">
        <f aca="false">'Data sheet'!J905</f>
        <v>6052</v>
      </c>
      <c r="K902" s="42" t="n">
        <f aca="false">'Data sheet'!K905</f>
        <v>6143</v>
      </c>
      <c r="L902" s="42" t="n">
        <f aca="false">'Data sheet'!L905</f>
        <v>6235</v>
      </c>
      <c r="M902" s="42" t="n">
        <f aca="false">'Data sheet'!M905</f>
        <v>6329</v>
      </c>
      <c r="N902" s="42" t="n">
        <f aca="false">'Data sheet'!N905</f>
        <v>6424</v>
      </c>
      <c r="O902" s="42" t="n">
        <f aca="false">'Data sheet'!O905</f>
        <v>6520</v>
      </c>
      <c r="P902" s="42" t="n">
        <f aca="false">'Data sheet'!P905</f>
        <v>6618</v>
      </c>
      <c r="Q902" s="42" t="n">
        <f aca="false">'Data sheet'!Q905</f>
        <v>6717</v>
      </c>
      <c r="R902" s="42" t="n">
        <f aca="false">'Data sheet'!R905</f>
        <v>6818</v>
      </c>
      <c r="S902" s="42" t="n">
        <f aca="false">'Data sheet'!S905</f>
        <v>6920</v>
      </c>
      <c r="T902" s="42" t="n">
        <f aca="false">'Data sheet'!T905</f>
        <v>7024</v>
      </c>
      <c r="U902" s="42" t="n">
        <f aca="false">'Data sheet'!U905</f>
        <v>0</v>
      </c>
      <c r="V902" s="42" t="n">
        <f aca="false">'Data sheet'!V905</f>
        <v>0</v>
      </c>
      <c r="W902" s="42" t="n">
        <f aca="false">'Data sheet'!W905</f>
        <v>0</v>
      </c>
      <c r="X902" s="42" t="n">
        <f aca="false">'Data sheet'!X905</f>
        <v>0</v>
      </c>
      <c r="Y902" s="42" t="n">
        <f aca="false">'Data sheet'!Y905</f>
        <v>0</v>
      </c>
      <c r="Z902" s="42" t="n">
        <f aca="false">'Data sheet'!Z905</f>
        <v>0</v>
      </c>
      <c r="AA902" s="42" t="n">
        <f aca="false">'Data sheet'!AA905</f>
        <v>0</v>
      </c>
      <c r="AB902" s="42" t="n">
        <f aca="false">'Data sheet'!AB905</f>
        <v>0</v>
      </c>
      <c r="AC902" s="42" t="n">
        <f aca="false">'Data sheet'!AC905</f>
        <v>0</v>
      </c>
      <c r="AD902" s="42" t="n">
        <f aca="false">'Data sheet'!AD905</f>
        <v>0</v>
      </c>
      <c r="AE902" s="42" t="n">
        <f aca="false">'Data sheet'!AE905</f>
        <v>0</v>
      </c>
      <c r="AF902" s="42" t="n">
        <f aca="false">'Data sheet'!AF905</f>
        <v>0</v>
      </c>
      <c r="AG902" s="42" t="n">
        <f aca="false">'Data sheet'!AG905</f>
        <v>0</v>
      </c>
      <c r="AH902" s="42" t="n">
        <f aca="false">'Data sheet'!AH905</f>
        <v>0</v>
      </c>
      <c r="AI902" s="42" t="n">
        <f aca="false">'Data sheet'!AI905</f>
        <v>0</v>
      </c>
      <c r="AJ902" s="42" t="n">
        <f aca="false">'Data sheet'!AJ905</f>
        <v>0</v>
      </c>
      <c r="AK902" s="42" t="n">
        <f aca="false">'Data sheet'!AK905</f>
        <v>0</v>
      </c>
      <c r="AL902" s="42" t="n">
        <f aca="false">'Data sheet'!AL905</f>
        <v>0</v>
      </c>
      <c r="AM902" s="42" t="n">
        <f aca="false">'Data sheet'!AM905</f>
        <v>0</v>
      </c>
      <c r="AN902" s="42" t="n">
        <f aca="false">'Data sheet'!AN905</f>
        <v>0</v>
      </c>
      <c r="AO902" s="42" t="n">
        <f aca="false">'Data sheet'!AO905</f>
        <v>0</v>
      </c>
      <c r="AP902" s="42" t="n">
        <f aca="false">'Data sheet'!AP905</f>
        <v>0</v>
      </c>
      <c r="AQ902" s="42" t="n">
        <f aca="false">'Data sheet'!AQ905</f>
        <v>0</v>
      </c>
    </row>
    <row r="903" customFormat="false" ht="15.75" hidden="false" customHeight="false" outlineLevel="0" collapsed="false">
      <c r="A903" s="43" t="str">
        <f aca="false" t="array" ref="A903:A903">IF(ISBLANK('Data sheet'!A906), "", INDEX(materials!$B$2:$B$999,MATCH('Data sheet'!A906,materials!$A$2:$A$999,0)))</f>
        <v>1511</v>
      </c>
      <c r="B903" s="42" t="str">
        <f aca="false" t="array" ref="B903:B903">IF(ISBLANK('Data sheet'!B906), "", INDEX('business units'!$A$2:$A$1000,MATCH('Data sheet'!B906,'business units'!$B$2:$B$1000,0)))</f>
        <v>hc.w</v>
      </c>
      <c r="C903" s="42" t="str">
        <f aca="false" t="array" ref="C903:C903">IF(ISBLANK('Data sheet'!C906), "", INDEX(suppliers!$A$2:$A$4053,MATCH('Data sheet'!C906,suppliers!$B$2:$B$4053,0)))</f>
        <v>ptperkebunannusantaraiv</v>
      </c>
      <c r="D903" s="42" t="str">
        <f aca="false" t="array" ref="D903:D903">IF(ISBLANK('Data sheet'!D906), "", INDEX(suppliers!$A$2:$A$4053,MATCH('Data sheet'!D906,suppliers!$B$2:$B$4053,0)))</f>
        <v>ptperkebunannusantaraiv.timur</v>
      </c>
      <c r="E903" s="42" t="str">
        <f aca="false" t="array" ref="E903:E903">IF(ISBLANK('Data sheet'!E906), "", INDEX(enums!$B$2:$B$5,MATCH('Data sheet'!E906,enums!$A$2:$A$5,0)))</f>
        <v>aggregation point</v>
      </c>
      <c r="F903" s="42" t="str">
        <f aca="false">'Data sheet'!F906</f>
        <v>Indonesia</v>
      </c>
      <c r="G903" s="42" t="n">
        <f aca="false">'Data sheet'!G906</f>
        <v>0</v>
      </c>
      <c r="H903" s="42" t="n">
        <f aca="false">'Data sheet'!H906</f>
        <v>0.3672</v>
      </c>
      <c r="I903" s="42" t="n">
        <f aca="false">'Data sheet'!I906</f>
        <v>99.3076</v>
      </c>
      <c r="J903" s="42" t="n">
        <f aca="false">'Data sheet'!J906</f>
        <v>7907</v>
      </c>
      <c r="K903" s="42" t="n">
        <f aca="false">'Data sheet'!K906</f>
        <v>8026</v>
      </c>
      <c r="L903" s="42" t="n">
        <f aca="false">'Data sheet'!L906</f>
        <v>8146</v>
      </c>
      <c r="M903" s="42" t="n">
        <f aca="false">'Data sheet'!M906</f>
        <v>8268</v>
      </c>
      <c r="N903" s="42" t="n">
        <f aca="false">'Data sheet'!N906</f>
        <v>8392</v>
      </c>
      <c r="O903" s="42" t="n">
        <f aca="false">'Data sheet'!O906</f>
        <v>8518</v>
      </c>
      <c r="P903" s="42" t="n">
        <f aca="false">'Data sheet'!P906</f>
        <v>8646</v>
      </c>
      <c r="Q903" s="42" t="n">
        <f aca="false">'Data sheet'!Q906</f>
        <v>8776</v>
      </c>
      <c r="R903" s="42" t="n">
        <f aca="false">'Data sheet'!R906</f>
        <v>8908</v>
      </c>
      <c r="S903" s="42" t="n">
        <f aca="false">'Data sheet'!S906</f>
        <v>9042</v>
      </c>
      <c r="T903" s="42" t="n">
        <f aca="false">'Data sheet'!T906</f>
        <v>9178</v>
      </c>
      <c r="U903" s="42" t="n">
        <f aca="false">'Data sheet'!U906</f>
        <v>0</v>
      </c>
      <c r="V903" s="42" t="n">
        <f aca="false">'Data sheet'!V906</f>
        <v>0</v>
      </c>
      <c r="W903" s="42" t="n">
        <f aca="false">'Data sheet'!W906</f>
        <v>0</v>
      </c>
      <c r="X903" s="42" t="n">
        <f aca="false">'Data sheet'!X906</f>
        <v>0</v>
      </c>
      <c r="Y903" s="42" t="n">
        <f aca="false">'Data sheet'!Y906</f>
        <v>0</v>
      </c>
      <c r="Z903" s="42" t="n">
        <f aca="false">'Data sheet'!Z906</f>
        <v>0</v>
      </c>
      <c r="AA903" s="42" t="n">
        <f aca="false">'Data sheet'!AA906</f>
        <v>0</v>
      </c>
      <c r="AB903" s="42" t="n">
        <f aca="false">'Data sheet'!AB906</f>
        <v>0</v>
      </c>
      <c r="AC903" s="42" t="n">
        <f aca="false">'Data sheet'!AC906</f>
        <v>0</v>
      </c>
      <c r="AD903" s="42" t="n">
        <f aca="false">'Data sheet'!AD906</f>
        <v>0</v>
      </c>
      <c r="AE903" s="42" t="n">
        <f aca="false">'Data sheet'!AE906</f>
        <v>0</v>
      </c>
      <c r="AF903" s="42" t="n">
        <f aca="false">'Data sheet'!AF906</f>
        <v>0</v>
      </c>
      <c r="AG903" s="42" t="n">
        <f aca="false">'Data sheet'!AG906</f>
        <v>0</v>
      </c>
      <c r="AH903" s="42" t="n">
        <f aca="false">'Data sheet'!AH906</f>
        <v>0</v>
      </c>
      <c r="AI903" s="42" t="n">
        <f aca="false">'Data sheet'!AI906</f>
        <v>0</v>
      </c>
      <c r="AJ903" s="42" t="n">
        <f aca="false">'Data sheet'!AJ906</f>
        <v>0</v>
      </c>
      <c r="AK903" s="42" t="n">
        <f aca="false">'Data sheet'!AK906</f>
        <v>0</v>
      </c>
      <c r="AL903" s="42" t="n">
        <f aca="false">'Data sheet'!AL906</f>
        <v>0</v>
      </c>
      <c r="AM903" s="42" t="n">
        <f aca="false">'Data sheet'!AM906</f>
        <v>0</v>
      </c>
      <c r="AN903" s="42" t="n">
        <f aca="false">'Data sheet'!AN906</f>
        <v>0</v>
      </c>
      <c r="AO903" s="42" t="n">
        <f aca="false">'Data sheet'!AO906</f>
        <v>0</v>
      </c>
      <c r="AP903" s="42" t="n">
        <f aca="false">'Data sheet'!AP906</f>
        <v>0</v>
      </c>
      <c r="AQ903" s="42" t="n">
        <f aca="false">'Data sheet'!AQ906</f>
        <v>0</v>
      </c>
    </row>
    <row r="904" customFormat="false" ht="15.75" hidden="false" customHeight="false" outlineLevel="0" collapsed="false">
      <c r="A904" s="43" t="str">
        <f aca="false" t="array" ref="A904:A904">IF(ISBLANK('Data sheet'!A907), "", INDEX(materials!$B$2:$B$999,MATCH('Data sheet'!A907,materials!$A$2:$A$999,0)))</f>
        <v>1511</v>
      </c>
      <c r="B904" s="42" t="str">
        <f aca="false" t="array" ref="B904:B904">IF(ISBLANK('Data sheet'!B907), "", INDEX('business units'!$A$2:$A$1000,MATCH('Data sheet'!B907,'business units'!$B$2:$B$1000,0)))</f>
        <v>hc.w</v>
      </c>
      <c r="C904" s="42" t="str">
        <f aca="false" t="array" ref="C904:C904">IF(ISBLANK('Data sheet'!C907), "", INDEX(suppliers!$A$2:$A$4053,MATCH('Data sheet'!C907,suppliers!$B$2:$B$4053,0)))</f>
        <v>ptperkebunannusantaraivpersero</v>
      </c>
      <c r="D904" s="42" t="str">
        <f aca="false" t="array" ref="D904:D904">IF(ISBLANK('Data sheet'!D907), "", INDEX(suppliers!$A$2:$A$4053,MATCH('Data sheet'!D907,suppliers!$B$2:$B$4053,0)))</f>
        <v>ptperkebunannusantaraivpersero.mayang</v>
      </c>
      <c r="E904" s="42" t="str">
        <f aca="false" t="array" ref="E904:E904">IF(ISBLANK('Data sheet'!E907), "", INDEX(enums!$B$2:$B$5,MATCH('Data sheet'!E907,enums!$A$2:$A$5,0)))</f>
        <v>aggregation point</v>
      </c>
      <c r="F904" s="42" t="str">
        <f aca="false">'Data sheet'!F907</f>
        <v>Indonesia</v>
      </c>
      <c r="G904" s="42" t="n">
        <f aca="false">'Data sheet'!G907</f>
        <v>0</v>
      </c>
      <c r="H904" s="42" t="n">
        <f aca="false">'Data sheet'!H907</f>
        <v>3.0332</v>
      </c>
      <c r="I904" s="42" t="n">
        <f aca="false">'Data sheet'!I907</f>
        <v>99.3334</v>
      </c>
      <c r="J904" s="42" t="n">
        <f aca="false">'Data sheet'!J907</f>
        <v>287</v>
      </c>
      <c r="K904" s="42" t="n">
        <f aca="false">'Data sheet'!K907</f>
        <v>291</v>
      </c>
      <c r="L904" s="42" t="n">
        <f aca="false">'Data sheet'!L907</f>
        <v>295</v>
      </c>
      <c r="M904" s="42" t="n">
        <f aca="false">'Data sheet'!M907</f>
        <v>299</v>
      </c>
      <c r="N904" s="42" t="n">
        <f aca="false">'Data sheet'!N907</f>
        <v>303</v>
      </c>
      <c r="O904" s="42" t="n">
        <f aca="false">'Data sheet'!O907</f>
        <v>308</v>
      </c>
      <c r="P904" s="42" t="n">
        <f aca="false">'Data sheet'!P907</f>
        <v>313</v>
      </c>
      <c r="Q904" s="42" t="n">
        <f aca="false">'Data sheet'!Q907</f>
        <v>318</v>
      </c>
      <c r="R904" s="42" t="n">
        <f aca="false">'Data sheet'!R907</f>
        <v>323</v>
      </c>
      <c r="S904" s="42" t="n">
        <f aca="false">'Data sheet'!S907</f>
        <v>328</v>
      </c>
      <c r="T904" s="42" t="n">
        <f aca="false">'Data sheet'!T907</f>
        <v>333</v>
      </c>
      <c r="U904" s="42" t="n">
        <f aca="false">'Data sheet'!U907</f>
        <v>0</v>
      </c>
      <c r="V904" s="42" t="n">
        <f aca="false">'Data sheet'!V907</f>
        <v>0</v>
      </c>
      <c r="W904" s="42" t="n">
        <f aca="false">'Data sheet'!W907</f>
        <v>0</v>
      </c>
      <c r="X904" s="42" t="n">
        <f aca="false">'Data sheet'!X907</f>
        <v>0</v>
      </c>
      <c r="Y904" s="42" t="n">
        <f aca="false">'Data sheet'!Y907</f>
        <v>0</v>
      </c>
      <c r="Z904" s="42" t="n">
        <f aca="false">'Data sheet'!Z907</f>
        <v>0</v>
      </c>
      <c r="AA904" s="42" t="n">
        <f aca="false">'Data sheet'!AA907</f>
        <v>0</v>
      </c>
      <c r="AB904" s="42" t="n">
        <f aca="false">'Data sheet'!AB907</f>
        <v>0</v>
      </c>
      <c r="AC904" s="42" t="n">
        <f aca="false">'Data sheet'!AC907</f>
        <v>0</v>
      </c>
      <c r="AD904" s="42" t="n">
        <f aca="false">'Data sheet'!AD907</f>
        <v>0</v>
      </c>
      <c r="AE904" s="42" t="n">
        <f aca="false">'Data sheet'!AE907</f>
        <v>0</v>
      </c>
      <c r="AF904" s="42" t="n">
        <f aca="false">'Data sheet'!AF907</f>
        <v>0</v>
      </c>
      <c r="AG904" s="42" t="n">
        <f aca="false">'Data sheet'!AG907</f>
        <v>0</v>
      </c>
      <c r="AH904" s="42" t="n">
        <f aca="false">'Data sheet'!AH907</f>
        <v>0</v>
      </c>
      <c r="AI904" s="42" t="n">
        <f aca="false">'Data sheet'!AI907</f>
        <v>0</v>
      </c>
      <c r="AJ904" s="42" t="n">
        <f aca="false">'Data sheet'!AJ907</f>
        <v>0</v>
      </c>
      <c r="AK904" s="42" t="n">
        <f aca="false">'Data sheet'!AK907</f>
        <v>0</v>
      </c>
      <c r="AL904" s="42" t="n">
        <f aca="false">'Data sheet'!AL907</f>
        <v>0</v>
      </c>
      <c r="AM904" s="42" t="n">
        <f aca="false">'Data sheet'!AM907</f>
        <v>0</v>
      </c>
      <c r="AN904" s="42" t="n">
        <f aca="false">'Data sheet'!AN907</f>
        <v>0</v>
      </c>
      <c r="AO904" s="42" t="n">
        <f aca="false">'Data sheet'!AO907</f>
        <v>0</v>
      </c>
      <c r="AP904" s="42" t="n">
        <f aca="false">'Data sheet'!AP907</f>
        <v>0</v>
      </c>
      <c r="AQ904" s="42" t="n">
        <f aca="false">'Data sheet'!AQ907</f>
        <v>0</v>
      </c>
    </row>
    <row r="905" customFormat="false" ht="15.75" hidden="false" customHeight="false" outlineLevel="0" collapsed="false">
      <c r="A905" s="43" t="str">
        <f aca="false" t="array" ref="A905:A905">IF(ISBLANK('Data sheet'!A908), "", INDEX(materials!$B$2:$B$999,MATCH('Data sheet'!A908,materials!$A$2:$A$999,0)))</f>
        <v>1511</v>
      </c>
      <c r="B905" s="42" t="str">
        <f aca="false" t="array" ref="B905:B905">IF(ISBLANK('Data sheet'!B908), "", INDEX('business units'!$A$2:$A$1000,MATCH('Data sheet'!B908,'business units'!$B$2:$B$1000,0)))</f>
        <v>hc.w</v>
      </c>
      <c r="C905" s="42" t="str">
        <f aca="false" t="array" ref="C905:C905">IF(ISBLANK('Data sheet'!C908), "", INDEX(suppliers!$A$2:$A$4053,MATCH('Data sheet'!C908,suppliers!$B$2:$B$4053,0)))</f>
        <v>ptperkebunannusantaraivpersero</v>
      </c>
      <c r="D905" s="42" t="str">
        <f aca="false" t="array" ref="D905:D905">IF(ISBLANK('Data sheet'!D908), "", INDEX(suppliers!$A$2:$A$4053,MATCH('Data sheet'!D908,suppliers!$B$2:$B$4053,0)))</f>
        <v>ptperkebunannusantaraivpersero.perkebunannusantaraivadolina</v>
      </c>
      <c r="E905" s="42" t="str">
        <f aca="false" t="array" ref="E905:E905">IF(ISBLANK('Data sheet'!E908), "", INDEX(enums!$B$2:$B$5,MATCH('Data sheet'!E908,enums!$A$2:$A$5,0)))</f>
        <v>aggregation point</v>
      </c>
      <c r="F905" s="42" t="str">
        <f aca="false">'Data sheet'!F908</f>
        <v>Indonesia</v>
      </c>
      <c r="G905" s="42" t="n">
        <f aca="false">'Data sheet'!G908</f>
        <v>0</v>
      </c>
      <c r="H905" s="42" t="n">
        <f aca="false">'Data sheet'!H908</f>
        <v>3.5685</v>
      </c>
      <c r="I905" s="42" t="n">
        <f aca="false">'Data sheet'!I908</f>
        <v>98.94805</v>
      </c>
      <c r="J905" s="42" t="n">
        <f aca="false">'Data sheet'!J908</f>
        <v>6878</v>
      </c>
      <c r="K905" s="42" t="n">
        <f aca="false">'Data sheet'!K908</f>
        <v>6981</v>
      </c>
      <c r="L905" s="42" t="n">
        <f aca="false">'Data sheet'!L908</f>
        <v>7086</v>
      </c>
      <c r="M905" s="42" t="n">
        <f aca="false">'Data sheet'!M908</f>
        <v>7192</v>
      </c>
      <c r="N905" s="42" t="n">
        <f aca="false">'Data sheet'!N908</f>
        <v>7300</v>
      </c>
      <c r="O905" s="42" t="n">
        <f aca="false">'Data sheet'!O908</f>
        <v>7410</v>
      </c>
      <c r="P905" s="42" t="n">
        <f aca="false">'Data sheet'!P908</f>
        <v>7521</v>
      </c>
      <c r="Q905" s="42" t="n">
        <f aca="false">'Data sheet'!Q908</f>
        <v>7634</v>
      </c>
      <c r="R905" s="42" t="n">
        <f aca="false">'Data sheet'!R908</f>
        <v>7749</v>
      </c>
      <c r="S905" s="42" t="n">
        <f aca="false">'Data sheet'!S908</f>
        <v>7865</v>
      </c>
      <c r="T905" s="42" t="n">
        <f aca="false">'Data sheet'!T908</f>
        <v>7983</v>
      </c>
      <c r="U905" s="42" t="n">
        <f aca="false">'Data sheet'!U908</f>
        <v>0</v>
      </c>
      <c r="V905" s="42" t="n">
        <f aca="false">'Data sheet'!V908</f>
        <v>0</v>
      </c>
      <c r="W905" s="42" t="n">
        <f aca="false">'Data sheet'!W908</f>
        <v>0</v>
      </c>
      <c r="X905" s="42" t="n">
        <f aca="false">'Data sheet'!X908</f>
        <v>0</v>
      </c>
      <c r="Y905" s="42" t="n">
        <f aca="false">'Data sheet'!Y908</f>
        <v>0</v>
      </c>
      <c r="Z905" s="42" t="n">
        <f aca="false">'Data sheet'!Z908</f>
        <v>0</v>
      </c>
      <c r="AA905" s="42" t="n">
        <f aca="false">'Data sheet'!AA908</f>
        <v>0</v>
      </c>
      <c r="AB905" s="42" t="n">
        <f aca="false">'Data sheet'!AB908</f>
        <v>0</v>
      </c>
      <c r="AC905" s="42" t="n">
        <f aca="false">'Data sheet'!AC908</f>
        <v>0</v>
      </c>
      <c r="AD905" s="42" t="n">
        <f aca="false">'Data sheet'!AD908</f>
        <v>0</v>
      </c>
      <c r="AE905" s="42" t="n">
        <f aca="false">'Data sheet'!AE908</f>
        <v>0</v>
      </c>
      <c r="AF905" s="42" t="n">
        <f aca="false">'Data sheet'!AF908</f>
        <v>0</v>
      </c>
      <c r="AG905" s="42" t="n">
        <f aca="false">'Data sheet'!AG908</f>
        <v>0</v>
      </c>
      <c r="AH905" s="42" t="n">
        <f aca="false">'Data sheet'!AH908</f>
        <v>0</v>
      </c>
      <c r="AI905" s="42" t="n">
        <f aca="false">'Data sheet'!AI908</f>
        <v>0</v>
      </c>
      <c r="AJ905" s="42" t="n">
        <f aca="false">'Data sheet'!AJ908</f>
        <v>0</v>
      </c>
      <c r="AK905" s="42" t="n">
        <f aca="false">'Data sheet'!AK908</f>
        <v>0</v>
      </c>
      <c r="AL905" s="42" t="n">
        <f aca="false">'Data sheet'!AL908</f>
        <v>0</v>
      </c>
      <c r="AM905" s="42" t="n">
        <f aca="false">'Data sheet'!AM908</f>
        <v>0</v>
      </c>
      <c r="AN905" s="42" t="n">
        <f aca="false">'Data sheet'!AN908</f>
        <v>0</v>
      </c>
      <c r="AO905" s="42" t="n">
        <f aca="false">'Data sheet'!AO908</f>
        <v>0</v>
      </c>
      <c r="AP905" s="42" t="n">
        <f aca="false">'Data sheet'!AP908</f>
        <v>0</v>
      </c>
      <c r="AQ905" s="42" t="n">
        <f aca="false">'Data sheet'!AQ908</f>
        <v>0</v>
      </c>
    </row>
    <row r="906" customFormat="false" ht="15.75" hidden="false" customHeight="false" outlineLevel="0" collapsed="false">
      <c r="A906" s="43" t="str">
        <f aca="false" t="array" ref="A906:A906">IF(ISBLANK('Data sheet'!A909), "", INDEX(materials!$B$2:$B$999,MATCH('Data sheet'!A909,materials!$A$2:$A$999,0)))</f>
        <v>1511</v>
      </c>
      <c r="B906" s="42" t="str">
        <f aca="false" t="array" ref="B906:B906">IF(ISBLANK('Data sheet'!B909), "", INDEX('business units'!$A$2:$A$1000,MATCH('Data sheet'!B909,'business units'!$B$2:$B$1000,0)))</f>
        <v>hc.w</v>
      </c>
      <c r="C906" s="42" t="str">
        <f aca="false" t="array" ref="C906:C906">IF(ISBLANK('Data sheet'!C909), "", INDEX(suppliers!$A$2:$A$4053,MATCH('Data sheet'!C909,suppliers!$B$2:$B$4053,0)))</f>
        <v>ptperkebunannusantaraivpersero</v>
      </c>
      <c r="D906" s="42" t="str">
        <f aca="false" t="array" ref="D906:D906">IF(ISBLANK('Data sheet'!D909), "", INDEX(suppliers!$A$2:$A$4053,MATCH('Data sheet'!D909,suppliers!$B$2:$B$4053,0)))</f>
        <v>ptperkebunannusantaraivpersero.perkebunannusantaraivajamui</v>
      </c>
      <c r="E906" s="42" t="str">
        <f aca="false" t="array" ref="E906:E906">IF(ISBLANK('Data sheet'!E909), "", INDEX(enums!$B$2:$B$5,MATCH('Data sheet'!E909,enums!$A$2:$A$5,0)))</f>
        <v>aggregation point</v>
      </c>
      <c r="F906" s="42" t="str">
        <f aca="false">'Data sheet'!F909</f>
        <v>Indonesia</v>
      </c>
      <c r="G906" s="42" t="n">
        <f aca="false">'Data sheet'!G909</f>
        <v>0</v>
      </c>
      <c r="H906" s="42" t="n">
        <f aca="false">'Data sheet'!H909</f>
        <v>2.4572</v>
      </c>
      <c r="I906" s="42" t="n">
        <f aca="false">'Data sheet'!I909</f>
        <v>100.16065</v>
      </c>
      <c r="J906" s="42" t="n">
        <f aca="false">'Data sheet'!J909</f>
        <v>6208</v>
      </c>
      <c r="K906" s="42" t="n">
        <f aca="false">'Data sheet'!K909</f>
        <v>6301</v>
      </c>
      <c r="L906" s="42" t="n">
        <f aca="false">'Data sheet'!L909</f>
        <v>6396</v>
      </c>
      <c r="M906" s="42" t="n">
        <f aca="false">'Data sheet'!M909</f>
        <v>6492</v>
      </c>
      <c r="N906" s="42" t="n">
        <f aca="false">'Data sheet'!N909</f>
        <v>6589</v>
      </c>
      <c r="O906" s="42" t="n">
        <f aca="false">'Data sheet'!O909</f>
        <v>6688</v>
      </c>
      <c r="P906" s="42" t="n">
        <f aca="false">'Data sheet'!P909</f>
        <v>6788</v>
      </c>
      <c r="Q906" s="42" t="n">
        <f aca="false">'Data sheet'!Q909</f>
        <v>6890</v>
      </c>
      <c r="R906" s="42" t="n">
        <f aca="false">'Data sheet'!R909</f>
        <v>6993</v>
      </c>
      <c r="S906" s="42" t="n">
        <f aca="false">'Data sheet'!S909</f>
        <v>7098</v>
      </c>
      <c r="T906" s="42" t="n">
        <f aca="false">'Data sheet'!T909</f>
        <v>7204</v>
      </c>
      <c r="U906" s="42" t="n">
        <f aca="false">'Data sheet'!U909</f>
        <v>0</v>
      </c>
      <c r="V906" s="42" t="n">
        <f aca="false">'Data sheet'!V909</f>
        <v>0</v>
      </c>
      <c r="W906" s="42" t="n">
        <f aca="false">'Data sheet'!W909</f>
        <v>0</v>
      </c>
      <c r="X906" s="42" t="n">
        <f aca="false">'Data sheet'!X909</f>
        <v>0</v>
      </c>
      <c r="Y906" s="42" t="n">
        <f aca="false">'Data sheet'!Y909</f>
        <v>0</v>
      </c>
      <c r="Z906" s="42" t="n">
        <f aca="false">'Data sheet'!Z909</f>
        <v>0</v>
      </c>
      <c r="AA906" s="42" t="n">
        <f aca="false">'Data sheet'!AA909</f>
        <v>0</v>
      </c>
      <c r="AB906" s="42" t="n">
        <f aca="false">'Data sheet'!AB909</f>
        <v>0</v>
      </c>
      <c r="AC906" s="42" t="n">
        <f aca="false">'Data sheet'!AC909</f>
        <v>0</v>
      </c>
      <c r="AD906" s="42" t="n">
        <f aca="false">'Data sheet'!AD909</f>
        <v>0</v>
      </c>
      <c r="AE906" s="42" t="n">
        <f aca="false">'Data sheet'!AE909</f>
        <v>0</v>
      </c>
      <c r="AF906" s="42" t="n">
        <f aca="false">'Data sheet'!AF909</f>
        <v>0</v>
      </c>
      <c r="AG906" s="42" t="n">
        <f aca="false">'Data sheet'!AG909</f>
        <v>0</v>
      </c>
      <c r="AH906" s="42" t="n">
        <f aca="false">'Data sheet'!AH909</f>
        <v>0</v>
      </c>
      <c r="AI906" s="42" t="n">
        <f aca="false">'Data sheet'!AI909</f>
        <v>0</v>
      </c>
      <c r="AJ906" s="42" t="n">
        <f aca="false">'Data sheet'!AJ909</f>
        <v>0</v>
      </c>
      <c r="AK906" s="42" t="n">
        <f aca="false">'Data sheet'!AK909</f>
        <v>0</v>
      </c>
      <c r="AL906" s="42" t="n">
        <f aca="false">'Data sheet'!AL909</f>
        <v>0</v>
      </c>
      <c r="AM906" s="42" t="n">
        <f aca="false">'Data sheet'!AM909</f>
        <v>0</v>
      </c>
      <c r="AN906" s="42" t="n">
        <f aca="false">'Data sheet'!AN909</f>
        <v>0</v>
      </c>
      <c r="AO906" s="42" t="n">
        <f aca="false">'Data sheet'!AO909</f>
        <v>0</v>
      </c>
      <c r="AP906" s="42" t="n">
        <f aca="false">'Data sheet'!AP909</f>
        <v>0</v>
      </c>
      <c r="AQ906" s="42" t="n">
        <f aca="false">'Data sheet'!AQ909</f>
        <v>0</v>
      </c>
    </row>
    <row r="907" customFormat="false" ht="15.75" hidden="false" customHeight="false" outlineLevel="0" collapsed="false">
      <c r="A907" s="43" t="str">
        <f aca="false" t="array" ref="A907:A907">IF(ISBLANK('Data sheet'!A910), "", INDEX(materials!$B$2:$B$999,MATCH('Data sheet'!A910,materials!$A$2:$A$999,0)))</f>
        <v>1511</v>
      </c>
      <c r="B907" s="42" t="str">
        <f aca="false" t="array" ref="B907:B907">IF(ISBLANK('Data sheet'!B910), "", INDEX('business units'!$A$2:$A$1000,MATCH('Data sheet'!B910,'business units'!$B$2:$B$1000,0)))</f>
        <v>hc.w</v>
      </c>
      <c r="C907" s="42" t="str">
        <f aca="false" t="array" ref="C907:C907">IF(ISBLANK('Data sheet'!C910), "", INDEX(suppliers!$A$2:$A$4053,MATCH('Data sheet'!C910,suppliers!$B$2:$B$4053,0)))</f>
        <v>ptperkebunannusantaraivpersero</v>
      </c>
      <c r="D907" s="42" t="str">
        <f aca="false" t="array" ref="D907:D907">IF(ISBLANK('Data sheet'!D910), "", INDEX(suppliers!$A$2:$A$4053,MATCH('Data sheet'!D910,suppliers!$B$2:$B$4053,0)))</f>
        <v>ptperkebunannusantaraivpersero.perkebunannusantaraivbahjambi</v>
      </c>
      <c r="E907" s="42" t="str">
        <f aca="false" t="array" ref="E907:E907">IF(ISBLANK('Data sheet'!E910), "", INDEX(enums!$B$2:$B$5,MATCH('Data sheet'!E910,enums!$A$2:$A$5,0)))</f>
        <v>aggregation point</v>
      </c>
      <c r="F907" s="42" t="str">
        <f aca="false">'Data sheet'!F910</f>
        <v>Indonesia</v>
      </c>
      <c r="G907" s="42" t="n">
        <f aca="false">'Data sheet'!G910</f>
        <v>0</v>
      </c>
      <c r="H907" s="42" t="n">
        <f aca="false">'Data sheet'!H910</f>
        <v>2.9863</v>
      </c>
      <c r="I907" s="42" t="n">
        <f aca="false">'Data sheet'!I910</f>
        <v>99.2202</v>
      </c>
      <c r="J907" s="42" t="n">
        <f aca="false">'Data sheet'!J910</f>
        <v>393</v>
      </c>
      <c r="K907" s="42" t="n">
        <f aca="false">'Data sheet'!K910</f>
        <v>399</v>
      </c>
      <c r="L907" s="42" t="n">
        <f aca="false">'Data sheet'!L910</f>
        <v>405</v>
      </c>
      <c r="M907" s="42" t="n">
        <f aca="false">'Data sheet'!M910</f>
        <v>411</v>
      </c>
      <c r="N907" s="42" t="n">
        <f aca="false">'Data sheet'!N910</f>
        <v>417</v>
      </c>
      <c r="O907" s="42" t="n">
        <f aca="false">'Data sheet'!O910</f>
        <v>423</v>
      </c>
      <c r="P907" s="42" t="n">
        <f aca="false">'Data sheet'!P910</f>
        <v>429</v>
      </c>
      <c r="Q907" s="42" t="n">
        <f aca="false">'Data sheet'!Q910</f>
        <v>435</v>
      </c>
      <c r="R907" s="42" t="n">
        <f aca="false">'Data sheet'!R910</f>
        <v>442</v>
      </c>
      <c r="S907" s="42" t="n">
        <f aca="false">'Data sheet'!S910</f>
        <v>449</v>
      </c>
      <c r="T907" s="42" t="n">
        <f aca="false">'Data sheet'!T910</f>
        <v>456</v>
      </c>
      <c r="U907" s="42" t="n">
        <f aca="false">'Data sheet'!U910</f>
        <v>0</v>
      </c>
      <c r="V907" s="42" t="n">
        <f aca="false">'Data sheet'!V910</f>
        <v>0</v>
      </c>
      <c r="W907" s="42" t="n">
        <f aca="false">'Data sheet'!W910</f>
        <v>0</v>
      </c>
      <c r="X907" s="42" t="n">
        <f aca="false">'Data sheet'!X910</f>
        <v>0</v>
      </c>
      <c r="Y907" s="42" t="n">
        <f aca="false">'Data sheet'!Y910</f>
        <v>0</v>
      </c>
      <c r="Z907" s="42" t="n">
        <f aca="false">'Data sheet'!Z910</f>
        <v>0</v>
      </c>
      <c r="AA907" s="42" t="n">
        <f aca="false">'Data sheet'!AA910</f>
        <v>0</v>
      </c>
      <c r="AB907" s="42" t="n">
        <f aca="false">'Data sheet'!AB910</f>
        <v>0</v>
      </c>
      <c r="AC907" s="42" t="n">
        <f aca="false">'Data sheet'!AC910</f>
        <v>0</v>
      </c>
      <c r="AD907" s="42" t="n">
        <f aca="false">'Data sheet'!AD910</f>
        <v>0</v>
      </c>
      <c r="AE907" s="42" t="n">
        <f aca="false">'Data sheet'!AE910</f>
        <v>0</v>
      </c>
      <c r="AF907" s="42" t="n">
        <f aca="false">'Data sheet'!AF910</f>
        <v>0</v>
      </c>
      <c r="AG907" s="42" t="n">
        <f aca="false">'Data sheet'!AG910</f>
        <v>0</v>
      </c>
      <c r="AH907" s="42" t="n">
        <f aca="false">'Data sheet'!AH910</f>
        <v>0</v>
      </c>
      <c r="AI907" s="42" t="n">
        <f aca="false">'Data sheet'!AI910</f>
        <v>0</v>
      </c>
      <c r="AJ907" s="42" t="n">
        <f aca="false">'Data sheet'!AJ910</f>
        <v>0</v>
      </c>
      <c r="AK907" s="42" t="n">
        <f aca="false">'Data sheet'!AK910</f>
        <v>0</v>
      </c>
      <c r="AL907" s="42" t="n">
        <f aca="false">'Data sheet'!AL910</f>
        <v>0</v>
      </c>
      <c r="AM907" s="42" t="n">
        <f aca="false">'Data sheet'!AM910</f>
        <v>0</v>
      </c>
      <c r="AN907" s="42" t="n">
        <f aca="false">'Data sheet'!AN910</f>
        <v>0</v>
      </c>
      <c r="AO907" s="42" t="n">
        <f aca="false">'Data sheet'!AO910</f>
        <v>0</v>
      </c>
      <c r="AP907" s="42" t="n">
        <f aca="false">'Data sheet'!AP910</f>
        <v>0</v>
      </c>
      <c r="AQ907" s="42" t="n">
        <f aca="false">'Data sheet'!AQ910</f>
        <v>0</v>
      </c>
    </row>
    <row r="908" customFormat="false" ht="15.75" hidden="false" customHeight="false" outlineLevel="0" collapsed="false">
      <c r="A908" s="43" t="str">
        <f aca="false" t="array" ref="A908:A908">IF(ISBLANK('Data sheet'!A911), "", INDEX(materials!$B$2:$B$999,MATCH('Data sheet'!A911,materials!$A$2:$A$999,0)))</f>
        <v>1511</v>
      </c>
      <c r="B908" s="42" t="str">
        <f aca="false" t="array" ref="B908:B908">IF(ISBLANK('Data sheet'!B911), "", INDEX('business units'!$A$2:$A$1000,MATCH('Data sheet'!B911,'business units'!$B$2:$B$1000,0)))</f>
        <v>hc.w</v>
      </c>
      <c r="C908" s="42" t="str">
        <f aca="false" t="array" ref="C908:C908">IF(ISBLANK('Data sheet'!C911), "", INDEX(suppliers!$A$2:$A$4053,MATCH('Data sheet'!C911,suppliers!$B$2:$B$4053,0)))</f>
        <v>ptperkebunannusantaraivpersero</v>
      </c>
      <c r="D908" s="42" t="str">
        <f aca="false" t="array" ref="D908:D908">IF(ISBLANK('Data sheet'!D911), "", INDEX(suppliers!$A$2:$A$4053,MATCH('Data sheet'!D911,suppliers!$B$2:$B$4053,0)))</f>
        <v>ptperkebunannusantaraivpersero.perkebunannusantaraivberangir</v>
      </c>
      <c r="E908" s="42" t="str">
        <f aca="false" t="array" ref="E908:E908">IF(ISBLANK('Data sheet'!E911), "", INDEX(enums!$B$2:$B$5,MATCH('Data sheet'!E911,enums!$A$2:$A$5,0)))</f>
        <v>aggregation point</v>
      </c>
      <c r="F908" s="42" t="str">
        <f aca="false">'Data sheet'!F911</f>
        <v>Indonesia</v>
      </c>
      <c r="G908" s="42" t="n">
        <f aca="false">'Data sheet'!G911</f>
        <v>0</v>
      </c>
      <c r="H908" s="42" t="n">
        <f aca="false">'Data sheet'!H911</f>
        <v>2.2247</v>
      </c>
      <c r="I908" s="42" t="n">
        <f aca="false">'Data sheet'!I911</f>
        <v>99.760278</v>
      </c>
      <c r="J908" s="42" t="n">
        <f aca="false">'Data sheet'!J911</f>
        <v>9120</v>
      </c>
      <c r="K908" s="42" t="n">
        <f aca="false">'Data sheet'!K911</f>
        <v>9257</v>
      </c>
      <c r="L908" s="42" t="n">
        <f aca="false">'Data sheet'!L911</f>
        <v>9396</v>
      </c>
      <c r="M908" s="42" t="n">
        <f aca="false">'Data sheet'!M911</f>
        <v>9537</v>
      </c>
      <c r="N908" s="42" t="n">
        <f aca="false">'Data sheet'!N911</f>
        <v>9680</v>
      </c>
      <c r="O908" s="42" t="n">
        <f aca="false">'Data sheet'!O911</f>
        <v>9825</v>
      </c>
      <c r="P908" s="42" t="n">
        <f aca="false">'Data sheet'!P911</f>
        <v>9972</v>
      </c>
      <c r="Q908" s="42" t="n">
        <f aca="false">'Data sheet'!Q911</f>
        <v>10122</v>
      </c>
      <c r="R908" s="42" t="n">
        <f aca="false">'Data sheet'!R911</f>
        <v>10274</v>
      </c>
      <c r="S908" s="42" t="n">
        <f aca="false">'Data sheet'!S911</f>
        <v>10428</v>
      </c>
      <c r="T908" s="42" t="n">
        <f aca="false">'Data sheet'!T911</f>
        <v>10584</v>
      </c>
      <c r="U908" s="42" t="n">
        <f aca="false">'Data sheet'!U911</f>
        <v>0</v>
      </c>
      <c r="V908" s="42" t="n">
        <f aca="false">'Data sheet'!V911</f>
        <v>0</v>
      </c>
      <c r="W908" s="42" t="n">
        <f aca="false">'Data sheet'!W911</f>
        <v>0</v>
      </c>
      <c r="X908" s="42" t="n">
        <f aca="false">'Data sheet'!X911</f>
        <v>0</v>
      </c>
      <c r="Y908" s="42" t="n">
        <f aca="false">'Data sheet'!Y911</f>
        <v>0</v>
      </c>
      <c r="Z908" s="42" t="n">
        <f aca="false">'Data sheet'!Z911</f>
        <v>0</v>
      </c>
      <c r="AA908" s="42" t="n">
        <f aca="false">'Data sheet'!AA911</f>
        <v>0</v>
      </c>
      <c r="AB908" s="42" t="n">
        <f aca="false">'Data sheet'!AB911</f>
        <v>0</v>
      </c>
      <c r="AC908" s="42" t="n">
        <f aca="false">'Data sheet'!AC911</f>
        <v>0</v>
      </c>
      <c r="AD908" s="42" t="n">
        <f aca="false">'Data sheet'!AD911</f>
        <v>0</v>
      </c>
      <c r="AE908" s="42" t="n">
        <f aca="false">'Data sheet'!AE911</f>
        <v>0</v>
      </c>
      <c r="AF908" s="42" t="n">
        <f aca="false">'Data sheet'!AF911</f>
        <v>0</v>
      </c>
      <c r="AG908" s="42" t="n">
        <f aca="false">'Data sheet'!AG911</f>
        <v>0</v>
      </c>
      <c r="AH908" s="42" t="n">
        <f aca="false">'Data sheet'!AH911</f>
        <v>0</v>
      </c>
      <c r="AI908" s="42" t="n">
        <f aca="false">'Data sheet'!AI911</f>
        <v>0</v>
      </c>
      <c r="AJ908" s="42" t="n">
        <f aca="false">'Data sheet'!AJ911</f>
        <v>0</v>
      </c>
      <c r="AK908" s="42" t="n">
        <f aca="false">'Data sheet'!AK911</f>
        <v>0</v>
      </c>
      <c r="AL908" s="42" t="n">
        <f aca="false">'Data sheet'!AL911</f>
        <v>0</v>
      </c>
      <c r="AM908" s="42" t="n">
        <f aca="false">'Data sheet'!AM911</f>
        <v>0</v>
      </c>
      <c r="AN908" s="42" t="n">
        <f aca="false">'Data sheet'!AN911</f>
        <v>0</v>
      </c>
      <c r="AO908" s="42" t="n">
        <f aca="false">'Data sheet'!AO911</f>
        <v>0</v>
      </c>
      <c r="AP908" s="42" t="n">
        <f aca="false">'Data sheet'!AP911</f>
        <v>0</v>
      </c>
      <c r="AQ908" s="42" t="n">
        <f aca="false">'Data sheet'!AQ911</f>
        <v>0</v>
      </c>
    </row>
    <row r="909" customFormat="false" ht="15.75" hidden="false" customHeight="false" outlineLevel="0" collapsed="false">
      <c r="A909" s="43" t="str">
        <f aca="false" t="array" ref="A909:A909">IF(ISBLANK('Data sheet'!A912), "", INDEX(materials!$B$2:$B$999,MATCH('Data sheet'!A912,materials!$A$2:$A$999,0)))</f>
        <v>1511</v>
      </c>
      <c r="B909" s="42" t="str">
        <f aca="false" t="array" ref="B909:B909">IF(ISBLANK('Data sheet'!B912), "", INDEX('business units'!$A$2:$A$1000,MATCH('Data sheet'!B912,'business units'!$B$2:$B$1000,0)))</f>
        <v>hc.w</v>
      </c>
      <c r="C909" s="42" t="str">
        <f aca="false" t="array" ref="C909:C909">IF(ISBLANK('Data sheet'!C912), "", INDEX(suppliers!$A$2:$A$4053,MATCH('Data sheet'!C912,suppliers!$B$2:$B$4053,0)))</f>
        <v>ptperkebunannusantaraivpersero</v>
      </c>
      <c r="D909" s="42" t="str">
        <f aca="false" t="array" ref="D909:D909">IF(ISBLANK('Data sheet'!D912), "", INDEX(suppliers!$A$2:$A$4053,MATCH('Data sheet'!D912,suppliers!$B$2:$B$4053,0)))</f>
        <v>ptperkebunannusantaraivpersero.perkebunannusantaraivtinjowani</v>
      </c>
      <c r="E909" s="42" t="str">
        <f aca="false" t="array" ref="E909:E909">IF(ISBLANK('Data sheet'!E912), "", INDEX(enums!$B$2:$B$5,MATCH('Data sheet'!E912,enums!$A$2:$A$5,0)))</f>
        <v>aggregation point</v>
      </c>
      <c r="F909" s="42" t="str">
        <f aca="false">'Data sheet'!F912</f>
        <v>Indonesia</v>
      </c>
      <c r="G909" s="42" t="n">
        <f aca="false">'Data sheet'!G912</f>
        <v>0</v>
      </c>
      <c r="H909" s="42" t="n">
        <f aca="false">'Data sheet'!H912</f>
        <v>3.08</v>
      </c>
      <c r="I909" s="42" t="n">
        <f aca="false">'Data sheet'!I912</f>
        <v>99.512734</v>
      </c>
      <c r="J909" s="42" t="n">
        <f aca="false">'Data sheet'!J912</f>
        <v>5551</v>
      </c>
      <c r="K909" s="42" t="n">
        <f aca="false">'Data sheet'!K912</f>
        <v>5634</v>
      </c>
      <c r="L909" s="42" t="n">
        <f aca="false">'Data sheet'!L912</f>
        <v>5719</v>
      </c>
      <c r="M909" s="42" t="n">
        <f aca="false">'Data sheet'!M912</f>
        <v>5805</v>
      </c>
      <c r="N909" s="42" t="n">
        <f aca="false">'Data sheet'!N912</f>
        <v>5892</v>
      </c>
      <c r="O909" s="42" t="n">
        <f aca="false">'Data sheet'!O912</f>
        <v>5980</v>
      </c>
      <c r="P909" s="42" t="n">
        <f aca="false">'Data sheet'!P912</f>
        <v>6070</v>
      </c>
      <c r="Q909" s="42" t="n">
        <f aca="false">'Data sheet'!Q912</f>
        <v>6161</v>
      </c>
      <c r="R909" s="42" t="n">
        <f aca="false">'Data sheet'!R912</f>
        <v>6253</v>
      </c>
      <c r="S909" s="42" t="n">
        <f aca="false">'Data sheet'!S912</f>
        <v>6347</v>
      </c>
      <c r="T909" s="42" t="n">
        <f aca="false">'Data sheet'!T912</f>
        <v>6442</v>
      </c>
      <c r="U909" s="42" t="n">
        <f aca="false">'Data sheet'!U912</f>
        <v>0</v>
      </c>
      <c r="V909" s="42" t="n">
        <f aca="false">'Data sheet'!V912</f>
        <v>0</v>
      </c>
      <c r="W909" s="42" t="n">
        <f aca="false">'Data sheet'!W912</f>
        <v>0</v>
      </c>
      <c r="X909" s="42" t="n">
        <f aca="false">'Data sheet'!X912</f>
        <v>0</v>
      </c>
      <c r="Y909" s="42" t="n">
        <f aca="false">'Data sheet'!Y912</f>
        <v>0</v>
      </c>
      <c r="Z909" s="42" t="n">
        <f aca="false">'Data sheet'!Z912</f>
        <v>0</v>
      </c>
      <c r="AA909" s="42" t="n">
        <f aca="false">'Data sheet'!AA912</f>
        <v>0</v>
      </c>
      <c r="AB909" s="42" t="n">
        <f aca="false">'Data sheet'!AB912</f>
        <v>0</v>
      </c>
      <c r="AC909" s="42" t="n">
        <f aca="false">'Data sheet'!AC912</f>
        <v>0</v>
      </c>
      <c r="AD909" s="42" t="n">
        <f aca="false">'Data sheet'!AD912</f>
        <v>0</v>
      </c>
      <c r="AE909" s="42" t="n">
        <f aca="false">'Data sheet'!AE912</f>
        <v>0</v>
      </c>
      <c r="AF909" s="42" t="n">
        <f aca="false">'Data sheet'!AF912</f>
        <v>0</v>
      </c>
      <c r="AG909" s="42" t="n">
        <f aca="false">'Data sheet'!AG912</f>
        <v>0</v>
      </c>
      <c r="AH909" s="42" t="n">
        <f aca="false">'Data sheet'!AH912</f>
        <v>0</v>
      </c>
      <c r="AI909" s="42" t="n">
        <f aca="false">'Data sheet'!AI912</f>
        <v>0</v>
      </c>
      <c r="AJ909" s="42" t="n">
        <f aca="false">'Data sheet'!AJ912</f>
        <v>0</v>
      </c>
      <c r="AK909" s="42" t="n">
        <f aca="false">'Data sheet'!AK912</f>
        <v>0</v>
      </c>
      <c r="AL909" s="42" t="n">
        <f aca="false">'Data sheet'!AL912</f>
        <v>0</v>
      </c>
      <c r="AM909" s="42" t="n">
        <f aca="false">'Data sheet'!AM912</f>
        <v>0</v>
      </c>
      <c r="AN909" s="42" t="n">
        <f aca="false">'Data sheet'!AN912</f>
        <v>0</v>
      </c>
      <c r="AO909" s="42" t="n">
        <f aca="false">'Data sheet'!AO912</f>
        <v>0</v>
      </c>
      <c r="AP909" s="42" t="n">
        <f aca="false">'Data sheet'!AP912</f>
        <v>0</v>
      </c>
      <c r="AQ909" s="42" t="n">
        <f aca="false">'Data sheet'!AQ912</f>
        <v>0</v>
      </c>
    </row>
    <row r="910" customFormat="false" ht="15.75" hidden="false" customHeight="false" outlineLevel="0" collapsed="false">
      <c r="A910" s="43" t="str">
        <f aca="false" t="array" ref="A910:A910">IF(ISBLANK('Data sheet'!A913), "", INDEX(materials!$B$2:$B$999,MATCH('Data sheet'!A913,materials!$A$2:$A$999,0)))</f>
        <v>1511</v>
      </c>
      <c r="B910" s="42" t="str">
        <f aca="false" t="array" ref="B910:B910">IF(ISBLANK('Data sheet'!B913), "", INDEX('business units'!$A$2:$A$1000,MATCH('Data sheet'!B913,'business units'!$B$2:$B$1000,0)))</f>
        <v>hc.w</v>
      </c>
      <c r="C910" s="42" t="str">
        <f aca="false" t="array" ref="C910:C910">IF(ISBLANK('Data sheet'!C913), "", INDEX(suppliers!$A$2:$A$4053,MATCH('Data sheet'!C913,suppliers!$B$2:$B$4053,0)))</f>
        <v>ptperkebunannusantarav</v>
      </c>
      <c r="D910" s="42" t="str">
        <f aca="false" t="array" ref="D910:D910">IF(ISBLANK('Data sheet'!D913), "", INDEX(suppliers!$A$2:$A$4053,MATCH('Data sheet'!D913,suppliers!$B$2:$B$4053,0)))</f>
        <v>ptperkebunannusantarav.desaterantam</v>
      </c>
      <c r="E910" s="42" t="str">
        <f aca="false" t="array" ref="E910:E910">IF(ISBLANK('Data sheet'!E913), "", INDEX(enums!$B$2:$B$5,MATCH('Data sheet'!E913,enums!$A$2:$A$5,0)))</f>
        <v>aggregation point</v>
      </c>
      <c r="F910" s="42" t="str">
        <f aca="false">'Data sheet'!F913</f>
        <v>Indonesia</v>
      </c>
      <c r="G910" s="42" t="n">
        <f aca="false">'Data sheet'!G913</f>
        <v>0</v>
      </c>
      <c r="H910" s="42" t="n">
        <f aca="false">'Data sheet'!H913</f>
        <v>0.5788</v>
      </c>
      <c r="I910" s="42" t="n">
        <f aca="false">'Data sheet'!I913</f>
        <v>100.750806</v>
      </c>
      <c r="J910" s="42" t="n">
        <f aca="false">'Data sheet'!J913</f>
        <v>469</v>
      </c>
      <c r="K910" s="42" t="n">
        <f aca="false">'Data sheet'!K913</f>
        <v>476</v>
      </c>
      <c r="L910" s="42" t="n">
        <f aca="false">'Data sheet'!L913</f>
        <v>483</v>
      </c>
      <c r="M910" s="42" t="n">
        <f aca="false">'Data sheet'!M913</f>
        <v>490</v>
      </c>
      <c r="N910" s="42" t="n">
        <f aca="false">'Data sheet'!N913</f>
        <v>497</v>
      </c>
      <c r="O910" s="42" t="n">
        <f aca="false">'Data sheet'!O913</f>
        <v>504</v>
      </c>
      <c r="P910" s="42" t="n">
        <f aca="false">'Data sheet'!P913</f>
        <v>512</v>
      </c>
      <c r="Q910" s="42" t="n">
        <f aca="false">'Data sheet'!Q913</f>
        <v>520</v>
      </c>
      <c r="R910" s="42" t="n">
        <f aca="false">'Data sheet'!R913</f>
        <v>528</v>
      </c>
      <c r="S910" s="42" t="n">
        <f aca="false">'Data sheet'!S913</f>
        <v>536</v>
      </c>
      <c r="T910" s="42" t="n">
        <f aca="false">'Data sheet'!T913</f>
        <v>544</v>
      </c>
      <c r="U910" s="42" t="n">
        <f aca="false">'Data sheet'!U913</f>
        <v>0</v>
      </c>
      <c r="V910" s="42" t="n">
        <f aca="false">'Data sheet'!V913</f>
        <v>0</v>
      </c>
      <c r="W910" s="42" t="n">
        <f aca="false">'Data sheet'!W913</f>
        <v>0</v>
      </c>
      <c r="X910" s="42" t="n">
        <f aca="false">'Data sheet'!X913</f>
        <v>0</v>
      </c>
      <c r="Y910" s="42" t="n">
        <f aca="false">'Data sheet'!Y913</f>
        <v>0</v>
      </c>
      <c r="Z910" s="42" t="n">
        <f aca="false">'Data sheet'!Z913</f>
        <v>0</v>
      </c>
      <c r="AA910" s="42" t="n">
        <f aca="false">'Data sheet'!AA913</f>
        <v>0</v>
      </c>
      <c r="AB910" s="42" t="n">
        <f aca="false">'Data sheet'!AB913</f>
        <v>0</v>
      </c>
      <c r="AC910" s="42" t="n">
        <f aca="false">'Data sheet'!AC913</f>
        <v>0</v>
      </c>
      <c r="AD910" s="42" t="n">
        <f aca="false">'Data sheet'!AD913</f>
        <v>0</v>
      </c>
      <c r="AE910" s="42" t="n">
        <f aca="false">'Data sheet'!AE913</f>
        <v>0</v>
      </c>
      <c r="AF910" s="42" t="n">
        <f aca="false">'Data sheet'!AF913</f>
        <v>0</v>
      </c>
      <c r="AG910" s="42" t="n">
        <f aca="false">'Data sheet'!AG913</f>
        <v>0</v>
      </c>
      <c r="AH910" s="42" t="n">
        <f aca="false">'Data sheet'!AH913</f>
        <v>0</v>
      </c>
      <c r="AI910" s="42" t="n">
        <f aca="false">'Data sheet'!AI913</f>
        <v>0</v>
      </c>
      <c r="AJ910" s="42" t="n">
        <f aca="false">'Data sheet'!AJ913</f>
        <v>0</v>
      </c>
      <c r="AK910" s="42" t="n">
        <f aca="false">'Data sheet'!AK913</f>
        <v>0</v>
      </c>
      <c r="AL910" s="42" t="n">
        <f aca="false">'Data sheet'!AL913</f>
        <v>0</v>
      </c>
      <c r="AM910" s="42" t="n">
        <f aca="false">'Data sheet'!AM913</f>
        <v>0</v>
      </c>
      <c r="AN910" s="42" t="n">
        <f aca="false">'Data sheet'!AN913</f>
        <v>0</v>
      </c>
      <c r="AO910" s="42" t="n">
        <f aca="false">'Data sheet'!AO913</f>
        <v>0</v>
      </c>
      <c r="AP910" s="42" t="n">
        <f aca="false">'Data sheet'!AP913</f>
        <v>0</v>
      </c>
      <c r="AQ910" s="42" t="n">
        <f aca="false">'Data sheet'!AQ913</f>
        <v>0</v>
      </c>
    </row>
    <row r="911" customFormat="false" ht="15.75" hidden="false" customHeight="false" outlineLevel="0" collapsed="false">
      <c r="A911" s="43" t="str">
        <f aca="false" t="array" ref="A911:A911">IF(ISBLANK('Data sheet'!A914), "", INDEX(materials!$B$2:$B$999,MATCH('Data sheet'!A914,materials!$A$2:$A$999,0)))</f>
        <v>1511</v>
      </c>
      <c r="B911" s="42" t="str">
        <f aca="false" t="array" ref="B911:B911">IF(ISBLANK('Data sheet'!B914), "", INDEX('business units'!$A$2:$A$1000,MATCH('Data sheet'!B914,'business units'!$B$2:$B$1000,0)))</f>
        <v>hc.w</v>
      </c>
      <c r="C911" s="42" t="str">
        <f aca="false" t="array" ref="C911:C911">IF(ISBLANK('Data sheet'!C914), "", INDEX(suppliers!$A$2:$A$4053,MATCH('Data sheet'!C914,suppliers!$B$2:$B$4053,0)))</f>
        <v>ptperkebunannusantarav</v>
      </c>
      <c r="D911" s="42" t="str">
        <f aca="false" t="array" ref="D911:D911">IF(ISBLANK('Data sheet'!D914), "", INDEX(suppliers!$A$2:$A$4053,MATCH('Data sheet'!D914,suppliers!$B$2:$B$4053,0)))</f>
        <v>ptperkebunannusantarav.pksseibuatan</v>
      </c>
      <c r="E911" s="42" t="str">
        <f aca="false" t="array" ref="E911:E911">IF(ISBLANK('Data sheet'!E914), "", INDEX(enums!$B$2:$B$5,MATCH('Data sheet'!E914,enums!$A$2:$A$5,0)))</f>
        <v>aggregation point</v>
      </c>
      <c r="F911" s="42" t="str">
        <f aca="false">'Data sheet'!F914</f>
        <v>Indonesia</v>
      </c>
      <c r="G911" s="42" t="n">
        <f aca="false">'Data sheet'!G914</f>
        <v>0</v>
      </c>
      <c r="H911" s="42" t="n">
        <f aca="false">'Data sheet'!H914</f>
        <v>0.6539</v>
      </c>
      <c r="I911" s="42" t="n">
        <f aca="false">'Data sheet'!I914</f>
        <v>101.8648</v>
      </c>
      <c r="J911" s="42" t="n">
        <f aca="false">'Data sheet'!J914</f>
        <v>1028</v>
      </c>
      <c r="K911" s="42" t="n">
        <f aca="false">'Data sheet'!K914</f>
        <v>1043</v>
      </c>
      <c r="L911" s="42" t="n">
        <f aca="false">'Data sheet'!L914</f>
        <v>1059</v>
      </c>
      <c r="M911" s="42" t="n">
        <f aca="false">'Data sheet'!M914</f>
        <v>1075</v>
      </c>
      <c r="N911" s="42" t="n">
        <f aca="false">'Data sheet'!N914</f>
        <v>1091</v>
      </c>
      <c r="O911" s="42" t="n">
        <f aca="false">'Data sheet'!O914</f>
        <v>1107</v>
      </c>
      <c r="P911" s="42" t="n">
        <f aca="false">'Data sheet'!P914</f>
        <v>1124</v>
      </c>
      <c r="Q911" s="42" t="n">
        <f aca="false">'Data sheet'!Q914</f>
        <v>1141</v>
      </c>
      <c r="R911" s="42" t="n">
        <f aca="false">'Data sheet'!R914</f>
        <v>1158</v>
      </c>
      <c r="S911" s="42" t="n">
        <f aca="false">'Data sheet'!S914</f>
        <v>1175</v>
      </c>
      <c r="T911" s="42" t="n">
        <f aca="false">'Data sheet'!T914</f>
        <v>1193</v>
      </c>
      <c r="U911" s="42" t="n">
        <f aca="false">'Data sheet'!U914</f>
        <v>0</v>
      </c>
      <c r="V911" s="42" t="n">
        <f aca="false">'Data sheet'!V914</f>
        <v>0</v>
      </c>
      <c r="W911" s="42" t="n">
        <f aca="false">'Data sheet'!W914</f>
        <v>0</v>
      </c>
      <c r="X911" s="42" t="n">
        <f aca="false">'Data sheet'!X914</f>
        <v>0</v>
      </c>
      <c r="Y911" s="42" t="n">
        <f aca="false">'Data sheet'!Y914</f>
        <v>0</v>
      </c>
      <c r="Z911" s="42" t="n">
        <f aca="false">'Data sheet'!Z914</f>
        <v>0</v>
      </c>
      <c r="AA911" s="42" t="n">
        <f aca="false">'Data sheet'!AA914</f>
        <v>0</v>
      </c>
      <c r="AB911" s="42" t="n">
        <f aca="false">'Data sheet'!AB914</f>
        <v>0</v>
      </c>
      <c r="AC911" s="42" t="n">
        <f aca="false">'Data sheet'!AC914</f>
        <v>0</v>
      </c>
      <c r="AD911" s="42" t="n">
        <f aca="false">'Data sheet'!AD914</f>
        <v>0</v>
      </c>
      <c r="AE911" s="42" t="n">
        <f aca="false">'Data sheet'!AE914</f>
        <v>0</v>
      </c>
      <c r="AF911" s="42" t="n">
        <f aca="false">'Data sheet'!AF914</f>
        <v>0</v>
      </c>
      <c r="AG911" s="42" t="n">
        <f aca="false">'Data sheet'!AG914</f>
        <v>0</v>
      </c>
      <c r="AH911" s="42" t="n">
        <f aca="false">'Data sheet'!AH914</f>
        <v>0</v>
      </c>
      <c r="AI911" s="42" t="n">
        <f aca="false">'Data sheet'!AI914</f>
        <v>0</v>
      </c>
      <c r="AJ911" s="42" t="n">
        <f aca="false">'Data sheet'!AJ914</f>
        <v>0</v>
      </c>
      <c r="AK911" s="42" t="n">
        <f aca="false">'Data sheet'!AK914</f>
        <v>0</v>
      </c>
      <c r="AL911" s="42" t="n">
        <f aca="false">'Data sheet'!AL914</f>
        <v>0</v>
      </c>
      <c r="AM911" s="42" t="n">
        <f aca="false">'Data sheet'!AM914</f>
        <v>0</v>
      </c>
      <c r="AN911" s="42" t="n">
        <f aca="false">'Data sheet'!AN914</f>
        <v>0</v>
      </c>
      <c r="AO911" s="42" t="n">
        <f aca="false">'Data sheet'!AO914</f>
        <v>0</v>
      </c>
      <c r="AP911" s="42" t="n">
        <f aca="false">'Data sheet'!AP914</f>
        <v>0</v>
      </c>
      <c r="AQ911" s="42" t="n">
        <f aca="false">'Data sheet'!AQ914</f>
        <v>0</v>
      </c>
    </row>
    <row r="912" customFormat="false" ht="15.75" hidden="false" customHeight="false" outlineLevel="0" collapsed="false">
      <c r="A912" s="43" t="str">
        <f aca="false" t="array" ref="A912:A912">IF(ISBLANK('Data sheet'!A915), "", INDEX(materials!$B$2:$B$999,MATCH('Data sheet'!A915,materials!$A$2:$A$999,0)))</f>
        <v>1511</v>
      </c>
      <c r="B912" s="42" t="str">
        <f aca="false" t="array" ref="B912:B912">IF(ISBLANK('Data sheet'!B915), "", INDEX('business units'!$A$2:$A$1000,MATCH('Data sheet'!B915,'business units'!$B$2:$B$1000,0)))</f>
        <v>hc.w</v>
      </c>
      <c r="C912" s="42" t="str">
        <f aca="false" t="array" ref="C912:C912">IF(ISBLANK('Data sheet'!C915), "", INDEX(suppliers!$A$2:$A$4053,MATCH('Data sheet'!C915,suppliers!$B$2:$B$4053,0)))</f>
        <v>ptperkebunannusantarav</v>
      </c>
      <c r="D912" s="42" t="str">
        <f aca="false" t="array" ref="D912:D912">IF(ISBLANK('Data sheet'!D915), "", INDEX(suppliers!$A$2:$A$4053,MATCH('Data sheet'!D915,suppliers!$B$2:$B$4053,0)))</f>
        <v>ptperkebunannusantarav.pksseirokanptpnv</v>
      </c>
      <c r="E912" s="42" t="str">
        <f aca="false" t="array" ref="E912:E912">IF(ISBLANK('Data sheet'!E915), "", INDEX(enums!$B$2:$B$5,MATCH('Data sheet'!E915,enums!$A$2:$A$5,0)))</f>
        <v>aggregation point</v>
      </c>
      <c r="F912" s="42" t="str">
        <f aca="false">'Data sheet'!F915</f>
        <v>Indonesia</v>
      </c>
      <c r="G912" s="42" t="n">
        <f aca="false">'Data sheet'!G915</f>
        <v>0</v>
      </c>
      <c r="H912" s="42" t="n">
        <f aca="false">'Data sheet'!H915</f>
        <v>0.7257</v>
      </c>
      <c r="I912" s="42" t="n">
        <f aca="false">'Data sheet'!I915</f>
        <v>100.579</v>
      </c>
      <c r="J912" s="42" t="n">
        <f aca="false">'Data sheet'!J915</f>
        <v>7480</v>
      </c>
      <c r="K912" s="42" t="n">
        <f aca="false">'Data sheet'!K915</f>
        <v>7592</v>
      </c>
      <c r="L912" s="42" t="n">
        <f aca="false">'Data sheet'!L915</f>
        <v>7706</v>
      </c>
      <c r="M912" s="42" t="n">
        <f aca="false">'Data sheet'!M915</f>
        <v>7822</v>
      </c>
      <c r="N912" s="42" t="n">
        <f aca="false">'Data sheet'!N915</f>
        <v>7939</v>
      </c>
      <c r="O912" s="42" t="n">
        <f aca="false">'Data sheet'!O915</f>
        <v>8058</v>
      </c>
      <c r="P912" s="42" t="n">
        <f aca="false">'Data sheet'!P915</f>
        <v>8179</v>
      </c>
      <c r="Q912" s="42" t="n">
        <f aca="false">'Data sheet'!Q915</f>
        <v>8302</v>
      </c>
      <c r="R912" s="42" t="n">
        <f aca="false">'Data sheet'!R915</f>
        <v>8427</v>
      </c>
      <c r="S912" s="42" t="n">
        <f aca="false">'Data sheet'!S915</f>
        <v>8553</v>
      </c>
      <c r="T912" s="42" t="n">
        <f aca="false">'Data sheet'!T915</f>
        <v>8681</v>
      </c>
      <c r="U912" s="42" t="n">
        <f aca="false">'Data sheet'!U915</f>
        <v>0</v>
      </c>
      <c r="V912" s="42" t="n">
        <f aca="false">'Data sheet'!V915</f>
        <v>0</v>
      </c>
      <c r="W912" s="42" t="n">
        <f aca="false">'Data sheet'!W915</f>
        <v>0</v>
      </c>
      <c r="X912" s="42" t="n">
        <f aca="false">'Data sheet'!X915</f>
        <v>0</v>
      </c>
      <c r="Y912" s="42" t="n">
        <f aca="false">'Data sheet'!Y915</f>
        <v>0</v>
      </c>
      <c r="Z912" s="42" t="n">
        <f aca="false">'Data sheet'!Z915</f>
        <v>0</v>
      </c>
      <c r="AA912" s="42" t="n">
        <f aca="false">'Data sheet'!AA915</f>
        <v>0</v>
      </c>
      <c r="AB912" s="42" t="n">
        <f aca="false">'Data sheet'!AB915</f>
        <v>0</v>
      </c>
      <c r="AC912" s="42" t="n">
        <f aca="false">'Data sheet'!AC915</f>
        <v>0</v>
      </c>
      <c r="AD912" s="42" t="n">
        <f aca="false">'Data sheet'!AD915</f>
        <v>0</v>
      </c>
      <c r="AE912" s="42" t="n">
        <f aca="false">'Data sheet'!AE915</f>
        <v>0</v>
      </c>
      <c r="AF912" s="42" t="n">
        <f aca="false">'Data sheet'!AF915</f>
        <v>0</v>
      </c>
      <c r="AG912" s="42" t="n">
        <f aca="false">'Data sheet'!AG915</f>
        <v>0</v>
      </c>
      <c r="AH912" s="42" t="n">
        <f aca="false">'Data sheet'!AH915</f>
        <v>0</v>
      </c>
      <c r="AI912" s="42" t="n">
        <f aca="false">'Data sheet'!AI915</f>
        <v>0</v>
      </c>
      <c r="AJ912" s="42" t="n">
        <f aca="false">'Data sheet'!AJ915</f>
        <v>0</v>
      </c>
      <c r="AK912" s="42" t="n">
        <f aca="false">'Data sheet'!AK915</f>
        <v>0</v>
      </c>
      <c r="AL912" s="42" t="n">
        <f aca="false">'Data sheet'!AL915</f>
        <v>0</v>
      </c>
      <c r="AM912" s="42" t="n">
        <f aca="false">'Data sheet'!AM915</f>
        <v>0</v>
      </c>
      <c r="AN912" s="42" t="n">
        <f aca="false">'Data sheet'!AN915</f>
        <v>0</v>
      </c>
      <c r="AO912" s="42" t="n">
        <f aca="false">'Data sheet'!AO915</f>
        <v>0</v>
      </c>
      <c r="AP912" s="42" t="n">
        <f aca="false">'Data sheet'!AP915</f>
        <v>0</v>
      </c>
      <c r="AQ912" s="42" t="n">
        <f aca="false">'Data sheet'!AQ915</f>
        <v>0</v>
      </c>
    </row>
    <row r="913" customFormat="false" ht="15.75" hidden="false" customHeight="false" outlineLevel="0" collapsed="false">
      <c r="A913" s="43" t="str">
        <f aca="false" t="array" ref="A913:A913">IF(ISBLANK('Data sheet'!A916), "", INDEX(materials!$B$2:$B$999,MATCH('Data sheet'!A916,materials!$A$2:$A$999,0)))</f>
        <v>1511</v>
      </c>
      <c r="B913" s="42" t="str">
        <f aca="false" t="array" ref="B913:B913">IF(ISBLANK('Data sheet'!B916), "", INDEX('business units'!$A$2:$A$1000,MATCH('Data sheet'!B916,'business units'!$B$2:$B$1000,0)))</f>
        <v>hc.w</v>
      </c>
      <c r="C913" s="42" t="str">
        <f aca="false" t="array" ref="C913:C913">IF(ISBLANK('Data sheet'!C916), "", INDEX(suppliers!$A$2:$A$4053,MATCH('Data sheet'!C916,suppliers!$B$2:$B$4053,0)))</f>
        <v>ptperkebunannusantarav</v>
      </c>
      <c r="D913" s="42" t="str">
        <f aca="false" t="array" ref="D913:D913">IF(ISBLANK('Data sheet'!D916), "", INDEX(suppliers!$A$2:$A$4053,MATCH('Data sheet'!D916,suppliers!$B$2:$B$4053,0)))</f>
        <v>ptperkebunannusantarav.ptlubukdalam</v>
      </c>
      <c r="E913" s="42" t="str">
        <f aca="false" t="array" ref="E913:E913">IF(ISBLANK('Data sheet'!E916), "", INDEX(enums!$B$2:$B$5,MATCH('Data sheet'!E916,enums!$A$2:$A$5,0)))</f>
        <v>aggregation point</v>
      </c>
      <c r="F913" s="42" t="str">
        <f aca="false">'Data sheet'!F916</f>
        <v>Indonesia</v>
      </c>
      <c r="G913" s="42" t="n">
        <f aca="false">'Data sheet'!G916</f>
        <v>0</v>
      </c>
      <c r="H913" s="42" t="n">
        <f aca="false">'Data sheet'!H916</f>
        <v>0.6299</v>
      </c>
      <c r="I913" s="42" t="n">
        <f aca="false">'Data sheet'!I916</f>
        <v>101.779556</v>
      </c>
      <c r="J913" s="42" t="n">
        <f aca="false">'Data sheet'!J916</f>
        <v>5187</v>
      </c>
      <c r="K913" s="42" t="n">
        <f aca="false">'Data sheet'!K916</f>
        <v>5265</v>
      </c>
      <c r="L913" s="42" t="n">
        <f aca="false">'Data sheet'!L916</f>
        <v>5344</v>
      </c>
      <c r="M913" s="42" t="n">
        <f aca="false">'Data sheet'!M916</f>
        <v>5424</v>
      </c>
      <c r="N913" s="42" t="n">
        <f aca="false">'Data sheet'!N916</f>
        <v>5505</v>
      </c>
      <c r="O913" s="42" t="n">
        <f aca="false">'Data sheet'!O916</f>
        <v>5588</v>
      </c>
      <c r="P913" s="42" t="n">
        <f aca="false">'Data sheet'!P916</f>
        <v>5672</v>
      </c>
      <c r="Q913" s="42" t="n">
        <f aca="false">'Data sheet'!Q916</f>
        <v>5757</v>
      </c>
      <c r="R913" s="42" t="n">
        <f aca="false">'Data sheet'!R916</f>
        <v>5843</v>
      </c>
      <c r="S913" s="42" t="n">
        <f aca="false">'Data sheet'!S916</f>
        <v>5931</v>
      </c>
      <c r="T913" s="42" t="n">
        <f aca="false">'Data sheet'!T916</f>
        <v>6020</v>
      </c>
      <c r="U913" s="42" t="n">
        <f aca="false">'Data sheet'!U916</f>
        <v>0</v>
      </c>
      <c r="V913" s="42" t="n">
        <f aca="false">'Data sheet'!V916</f>
        <v>0</v>
      </c>
      <c r="W913" s="42" t="n">
        <f aca="false">'Data sheet'!W916</f>
        <v>0</v>
      </c>
      <c r="X913" s="42" t="n">
        <f aca="false">'Data sheet'!X916</f>
        <v>0</v>
      </c>
      <c r="Y913" s="42" t="n">
        <f aca="false">'Data sheet'!Y916</f>
        <v>0</v>
      </c>
      <c r="Z913" s="42" t="n">
        <f aca="false">'Data sheet'!Z916</f>
        <v>0</v>
      </c>
      <c r="AA913" s="42" t="n">
        <f aca="false">'Data sheet'!AA916</f>
        <v>0</v>
      </c>
      <c r="AB913" s="42" t="n">
        <f aca="false">'Data sheet'!AB916</f>
        <v>0</v>
      </c>
      <c r="AC913" s="42" t="n">
        <f aca="false">'Data sheet'!AC916</f>
        <v>0</v>
      </c>
      <c r="AD913" s="42" t="n">
        <f aca="false">'Data sheet'!AD916</f>
        <v>0</v>
      </c>
      <c r="AE913" s="42" t="n">
        <f aca="false">'Data sheet'!AE916</f>
        <v>0</v>
      </c>
      <c r="AF913" s="42" t="n">
        <f aca="false">'Data sheet'!AF916</f>
        <v>0</v>
      </c>
      <c r="AG913" s="42" t="n">
        <f aca="false">'Data sheet'!AG916</f>
        <v>0</v>
      </c>
      <c r="AH913" s="42" t="n">
        <f aca="false">'Data sheet'!AH916</f>
        <v>0</v>
      </c>
      <c r="AI913" s="42" t="n">
        <f aca="false">'Data sheet'!AI916</f>
        <v>0</v>
      </c>
      <c r="AJ913" s="42" t="n">
        <f aca="false">'Data sheet'!AJ916</f>
        <v>0</v>
      </c>
      <c r="AK913" s="42" t="n">
        <f aca="false">'Data sheet'!AK916</f>
        <v>0</v>
      </c>
      <c r="AL913" s="42" t="n">
        <f aca="false">'Data sheet'!AL916</f>
        <v>0</v>
      </c>
      <c r="AM913" s="42" t="n">
        <f aca="false">'Data sheet'!AM916</f>
        <v>0</v>
      </c>
      <c r="AN913" s="42" t="n">
        <f aca="false">'Data sheet'!AN916</f>
        <v>0</v>
      </c>
      <c r="AO913" s="42" t="n">
        <f aca="false">'Data sheet'!AO916</f>
        <v>0</v>
      </c>
      <c r="AP913" s="42" t="n">
        <f aca="false">'Data sheet'!AP916</f>
        <v>0</v>
      </c>
      <c r="AQ913" s="42" t="n">
        <f aca="false">'Data sheet'!AQ916</f>
        <v>0</v>
      </c>
    </row>
    <row r="914" customFormat="false" ht="15.75" hidden="false" customHeight="false" outlineLevel="0" collapsed="false">
      <c r="A914" s="43" t="str">
        <f aca="false" t="array" ref="A914:A914">IF(ISBLANK('Data sheet'!A917), "", INDEX(materials!$B$2:$B$999,MATCH('Data sheet'!A917,materials!$A$2:$A$999,0)))</f>
        <v>1511</v>
      </c>
      <c r="B914" s="42" t="str">
        <f aca="false" t="array" ref="B914:B914">IF(ISBLANK('Data sheet'!B917), "", INDEX('business units'!$A$2:$A$1000,MATCH('Data sheet'!B917,'business units'!$B$2:$B$1000,0)))</f>
        <v>hc.w</v>
      </c>
      <c r="C914" s="42" t="str">
        <f aca="false" t="array" ref="C914:C914">IF(ISBLANK('Data sheet'!C917), "", INDEX(suppliers!$A$2:$A$4053,MATCH('Data sheet'!C917,suppliers!$B$2:$B$4053,0)))</f>
        <v>ptperkebunannusantarav</v>
      </c>
      <c r="D914" s="42" t="str">
        <f aca="false" t="array" ref="D914:D914">IF(ISBLANK('Data sheet'!D917), "", INDEX(suppliers!$A$2:$A$4053,MATCH('Data sheet'!D917,suppliers!$B$2:$B$4053,0)))</f>
        <v>ptperkebunannusantarav.ptpnvtanahputih</v>
      </c>
      <c r="E914" s="42" t="str">
        <f aca="false" t="array" ref="E914:E914">IF(ISBLANK('Data sheet'!E917), "", INDEX(enums!$B$2:$B$5,MATCH('Data sheet'!E917,enums!$A$2:$A$5,0)))</f>
        <v>aggregation point</v>
      </c>
      <c r="F914" s="42" t="str">
        <f aca="false">'Data sheet'!F917</f>
        <v>Indonesia</v>
      </c>
      <c r="G914" s="42" t="n">
        <f aca="false">'Data sheet'!G917</f>
        <v>0</v>
      </c>
      <c r="H914" s="42" t="n">
        <f aca="false">'Data sheet'!H917</f>
        <v>1.74</v>
      </c>
      <c r="I914" s="42" t="n">
        <f aca="false">'Data sheet'!I917</f>
        <v>100.51</v>
      </c>
      <c r="J914" s="42" t="n">
        <f aca="false">'Data sheet'!J917</f>
        <v>4682</v>
      </c>
      <c r="K914" s="42" t="n">
        <f aca="false">'Data sheet'!K917</f>
        <v>4752</v>
      </c>
      <c r="L914" s="42" t="n">
        <f aca="false">'Data sheet'!L917</f>
        <v>4823</v>
      </c>
      <c r="M914" s="42" t="n">
        <f aca="false">'Data sheet'!M917</f>
        <v>4895</v>
      </c>
      <c r="N914" s="42" t="n">
        <f aca="false">'Data sheet'!N917</f>
        <v>4968</v>
      </c>
      <c r="O914" s="42" t="n">
        <f aca="false">'Data sheet'!O917</f>
        <v>5043</v>
      </c>
      <c r="P914" s="42" t="n">
        <f aca="false">'Data sheet'!P917</f>
        <v>5119</v>
      </c>
      <c r="Q914" s="42" t="n">
        <f aca="false">'Data sheet'!Q917</f>
        <v>5196</v>
      </c>
      <c r="R914" s="42" t="n">
        <f aca="false">'Data sheet'!R917</f>
        <v>5274</v>
      </c>
      <c r="S914" s="42" t="n">
        <f aca="false">'Data sheet'!S917</f>
        <v>5353</v>
      </c>
      <c r="T914" s="42" t="n">
        <f aca="false">'Data sheet'!T917</f>
        <v>5433</v>
      </c>
      <c r="U914" s="42" t="n">
        <f aca="false">'Data sheet'!U917</f>
        <v>0</v>
      </c>
      <c r="V914" s="42" t="n">
        <f aca="false">'Data sheet'!V917</f>
        <v>0</v>
      </c>
      <c r="W914" s="42" t="n">
        <f aca="false">'Data sheet'!W917</f>
        <v>0</v>
      </c>
      <c r="X914" s="42" t="n">
        <f aca="false">'Data sheet'!X917</f>
        <v>0</v>
      </c>
      <c r="Y914" s="42" t="n">
        <f aca="false">'Data sheet'!Y917</f>
        <v>0</v>
      </c>
      <c r="Z914" s="42" t="n">
        <f aca="false">'Data sheet'!Z917</f>
        <v>0</v>
      </c>
      <c r="AA914" s="42" t="n">
        <f aca="false">'Data sheet'!AA917</f>
        <v>0</v>
      </c>
      <c r="AB914" s="42" t="n">
        <f aca="false">'Data sheet'!AB917</f>
        <v>0</v>
      </c>
      <c r="AC914" s="42" t="n">
        <f aca="false">'Data sheet'!AC917</f>
        <v>0</v>
      </c>
      <c r="AD914" s="42" t="n">
        <f aca="false">'Data sheet'!AD917</f>
        <v>0</v>
      </c>
      <c r="AE914" s="42" t="n">
        <f aca="false">'Data sheet'!AE917</f>
        <v>0</v>
      </c>
      <c r="AF914" s="42" t="n">
        <f aca="false">'Data sheet'!AF917</f>
        <v>0</v>
      </c>
      <c r="AG914" s="42" t="n">
        <f aca="false">'Data sheet'!AG917</f>
        <v>0</v>
      </c>
      <c r="AH914" s="42" t="n">
        <f aca="false">'Data sheet'!AH917</f>
        <v>0</v>
      </c>
      <c r="AI914" s="42" t="n">
        <f aca="false">'Data sheet'!AI917</f>
        <v>0</v>
      </c>
      <c r="AJ914" s="42" t="n">
        <f aca="false">'Data sheet'!AJ917</f>
        <v>0</v>
      </c>
      <c r="AK914" s="42" t="n">
        <f aca="false">'Data sheet'!AK917</f>
        <v>0</v>
      </c>
      <c r="AL914" s="42" t="n">
        <f aca="false">'Data sheet'!AL917</f>
        <v>0</v>
      </c>
      <c r="AM914" s="42" t="n">
        <f aca="false">'Data sheet'!AM917</f>
        <v>0</v>
      </c>
      <c r="AN914" s="42" t="n">
        <f aca="false">'Data sheet'!AN917</f>
        <v>0</v>
      </c>
      <c r="AO914" s="42" t="n">
        <f aca="false">'Data sheet'!AO917</f>
        <v>0</v>
      </c>
      <c r="AP914" s="42" t="n">
        <f aca="false">'Data sheet'!AP917</f>
        <v>0</v>
      </c>
      <c r="AQ914" s="42" t="n">
        <f aca="false">'Data sheet'!AQ917</f>
        <v>0</v>
      </c>
    </row>
    <row r="915" customFormat="false" ht="15.75" hidden="false" customHeight="false" outlineLevel="0" collapsed="false">
      <c r="A915" s="43" t="str">
        <f aca="false" t="array" ref="A915:A915">IF(ISBLANK('Data sheet'!A918), "", INDEX(materials!$B$2:$B$999,MATCH('Data sheet'!A918,materials!$A$2:$A$999,0)))</f>
        <v>1511</v>
      </c>
      <c r="B915" s="42" t="str">
        <f aca="false" t="array" ref="B915:B915">IF(ISBLANK('Data sheet'!B918), "", INDEX('business units'!$A$2:$A$1000,MATCH('Data sheet'!B918,'business units'!$B$2:$B$1000,0)))</f>
        <v>hc.w</v>
      </c>
      <c r="C915" s="42" t="str">
        <f aca="false" t="array" ref="C915:C915">IF(ISBLANK('Data sheet'!C918), "", INDEX(suppliers!$A$2:$A$4053,MATCH('Data sheet'!C918,suppliers!$B$2:$B$4053,0)))</f>
        <v>ptperkebunannusantarav</v>
      </c>
      <c r="D915" s="42" t="str">
        <f aca="false" t="array" ref="D915:D915">IF(ISBLANK('Data sheet'!D918), "", INDEX(suppliers!$A$2:$A$4053,MATCH('Data sheet'!D918,suppliers!$B$2:$B$4053,0)))</f>
        <v>ptperkebunannusantarav.seigaluh</v>
      </c>
      <c r="E915" s="42" t="str">
        <f aca="false" t="array" ref="E915:E915">IF(ISBLANK('Data sheet'!E918), "", INDEX(enums!$B$2:$B$5,MATCH('Data sheet'!E918,enums!$A$2:$A$5,0)))</f>
        <v>aggregation point</v>
      </c>
      <c r="F915" s="42" t="str">
        <f aca="false">'Data sheet'!F918</f>
        <v>Indonesia</v>
      </c>
      <c r="G915" s="42" t="n">
        <f aca="false">'Data sheet'!G918</f>
        <v>0</v>
      </c>
      <c r="H915" s="42" t="n">
        <f aca="false">'Data sheet'!H918</f>
        <v>0.5469</v>
      </c>
      <c r="I915" s="42" t="n">
        <f aca="false">'Data sheet'!I918</f>
        <v>101.2291</v>
      </c>
      <c r="J915" s="42" t="n">
        <f aca="false">'Data sheet'!J918</f>
        <v>2748</v>
      </c>
      <c r="K915" s="42" t="n">
        <f aca="false">'Data sheet'!K918</f>
        <v>2789</v>
      </c>
      <c r="L915" s="42" t="n">
        <f aca="false">'Data sheet'!L918</f>
        <v>2831</v>
      </c>
      <c r="M915" s="42" t="n">
        <f aca="false">'Data sheet'!M918</f>
        <v>2873</v>
      </c>
      <c r="N915" s="42" t="n">
        <f aca="false">'Data sheet'!N918</f>
        <v>2916</v>
      </c>
      <c r="O915" s="42" t="n">
        <f aca="false">'Data sheet'!O918</f>
        <v>2960</v>
      </c>
      <c r="P915" s="42" t="n">
        <f aca="false">'Data sheet'!P918</f>
        <v>3004</v>
      </c>
      <c r="Q915" s="42" t="n">
        <f aca="false">'Data sheet'!Q918</f>
        <v>3049</v>
      </c>
      <c r="R915" s="42" t="n">
        <f aca="false">'Data sheet'!R918</f>
        <v>3095</v>
      </c>
      <c r="S915" s="42" t="n">
        <f aca="false">'Data sheet'!S918</f>
        <v>3141</v>
      </c>
      <c r="T915" s="42" t="n">
        <f aca="false">'Data sheet'!T918</f>
        <v>3188</v>
      </c>
      <c r="U915" s="42" t="n">
        <f aca="false">'Data sheet'!U918</f>
        <v>0</v>
      </c>
      <c r="V915" s="42" t="n">
        <f aca="false">'Data sheet'!V918</f>
        <v>0</v>
      </c>
      <c r="W915" s="42" t="n">
        <f aca="false">'Data sheet'!W918</f>
        <v>0</v>
      </c>
      <c r="X915" s="42" t="n">
        <f aca="false">'Data sheet'!X918</f>
        <v>0</v>
      </c>
      <c r="Y915" s="42" t="n">
        <f aca="false">'Data sheet'!Y918</f>
        <v>0</v>
      </c>
      <c r="Z915" s="42" t="n">
        <f aca="false">'Data sheet'!Z918</f>
        <v>0</v>
      </c>
      <c r="AA915" s="42" t="n">
        <f aca="false">'Data sheet'!AA918</f>
        <v>0</v>
      </c>
      <c r="AB915" s="42" t="n">
        <f aca="false">'Data sheet'!AB918</f>
        <v>0</v>
      </c>
      <c r="AC915" s="42" t="n">
        <f aca="false">'Data sheet'!AC918</f>
        <v>0</v>
      </c>
      <c r="AD915" s="42" t="n">
        <f aca="false">'Data sheet'!AD918</f>
        <v>0</v>
      </c>
      <c r="AE915" s="42" t="n">
        <f aca="false">'Data sheet'!AE918</f>
        <v>0</v>
      </c>
      <c r="AF915" s="42" t="n">
        <f aca="false">'Data sheet'!AF918</f>
        <v>0</v>
      </c>
      <c r="AG915" s="42" t="n">
        <f aca="false">'Data sheet'!AG918</f>
        <v>0</v>
      </c>
      <c r="AH915" s="42" t="n">
        <f aca="false">'Data sheet'!AH918</f>
        <v>0</v>
      </c>
      <c r="AI915" s="42" t="n">
        <f aca="false">'Data sheet'!AI918</f>
        <v>0</v>
      </c>
      <c r="AJ915" s="42" t="n">
        <f aca="false">'Data sheet'!AJ918</f>
        <v>0</v>
      </c>
      <c r="AK915" s="42" t="n">
        <f aca="false">'Data sheet'!AK918</f>
        <v>0</v>
      </c>
      <c r="AL915" s="42" t="n">
        <f aca="false">'Data sheet'!AL918</f>
        <v>0</v>
      </c>
      <c r="AM915" s="42" t="n">
        <f aca="false">'Data sheet'!AM918</f>
        <v>0</v>
      </c>
      <c r="AN915" s="42" t="n">
        <f aca="false">'Data sheet'!AN918</f>
        <v>0</v>
      </c>
      <c r="AO915" s="42" t="n">
        <f aca="false">'Data sheet'!AO918</f>
        <v>0</v>
      </c>
      <c r="AP915" s="42" t="n">
        <f aca="false">'Data sheet'!AP918</f>
        <v>0</v>
      </c>
      <c r="AQ915" s="42" t="n">
        <f aca="false">'Data sheet'!AQ918</f>
        <v>0</v>
      </c>
    </row>
    <row r="916" customFormat="false" ht="15.75" hidden="false" customHeight="false" outlineLevel="0" collapsed="false">
      <c r="A916" s="43" t="str">
        <f aca="false" t="array" ref="A916:A916">IF(ISBLANK('Data sheet'!A919), "", INDEX(materials!$B$2:$B$999,MATCH('Data sheet'!A919,materials!$A$2:$A$999,0)))</f>
        <v>1511</v>
      </c>
      <c r="B916" s="42" t="str">
        <f aca="false" t="array" ref="B916:B916">IF(ISBLANK('Data sheet'!B919), "", INDEX('business units'!$A$2:$A$1000,MATCH('Data sheet'!B919,'business units'!$B$2:$B$1000,0)))</f>
        <v>hc.w</v>
      </c>
      <c r="C916" s="42" t="str">
        <f aca="false" t="array" ref="C916:C916">IF(ISBLANK('Data sheet'!C919), "", INDEX(suppliers!$A$2:$A$4053,MATCH('Data sheet'!C919,suppliers!$B$2:$B$4053,0)))</f>
        <v>ptperkebunannusantarav</v>
      </c>
      <c r="D916" s="42" t="str">
        <f aca="false" t="array" ref="D916:D916">IF(ISBLANK('Data sheet'!D919), "", INDEX(suppliers!$A$2:$A$4053,MATCH('Data sheet'!D919,suppliers!$B$2:$B$4053,0)))</f>
        <v>ptperkebunannusantarav.seigaro</v>
      </c>
      <c r="E916" s="42" t="str">
        <f aca="false" t="array" ref="E916:E916">IF(ISBLANK('Data sheet'!E919), "", INDEX(enums!$B$2:$B$5,MATCH('Data sheet'!E919,enums!$A$2:$A$5,0)))</f>
        <v>aggregation point</v>
      </c>
      <c r="F916" s="42" t="str">
        <f aca="false">'Data sheet'!F919</f>
        <v>Indonesia</v>
      </c>
      <c r="G916" s="42" t="n">
        <f aca="false">'Data sheet'!G919</f>
        <v>0</v>
      </c>
      <c r="H916" s="42" t="n">
        <f aca="false">'Data sheet'!H919</f>
        <v>0.644</v>
      </c>
      <c r="I916" s="42" t="n">
        <f aca="false">'Data sheet'!I919</f>
        <v>101.1097</v>
      </c>
      <c r="J916" s="42" t="n">
        <f aca="false">'Data sheet'!J919</f>
        <v>5417</v>
      </c>
      <c r="K916" s="42" t="n">
        <f aca="false">'Data sheet'!K919</f>
        <v>5498</v>
      </c>
      <c r="L916" s="42" t="n">
        <f aca="false">'Data sheet'!L919</f>
        <v>5580</v>
      </c>
      <c r="M916" s="42" t="n">
        <f aca="false">'Data sheet'!M919</f>
        <v>5664</v>
      </c>
      <c r="N916" s="42" t="n">
        <f aca="false">'Data sheet'!N919</f>
        <v>5749</v>
      </c>
      <c r="O916" s="42" t="n">
        <f aca="false">'Data sheet'!O919</f>
        <v>5835</v>
      </c>
      <c r="P916" s="42" t="n">
        <f aca="false">'Data sheet'!P919</f>
        <v>5923</v>
      </c>
      <c r="Q916" s="42" t="n">
        <f aca="false">'Data sheet'!Q919</f>
        <v>6012</v>
      </c>
      <c r="R916" s="42" t="n">
        <f aca="false">'Data sheet'!R919</f>
        <v>6102</v>
      </c>
      <c r="S916" s="42" t="n">
        <f aca="false">'Data sheet'!S919</f>
        <v>6194</v>
      </c>
      <c r="T916" s="42" t="n">
        <f aca="false">'Data sheet'!T919</f>
        <v>6287</v>
      </c>
      <c r="U916" s="42" t="n">
        <f aca="false">'Data sheet'!U919</f>
        <v>0</v>
      </c>
      <c r="V916" s="42" t="n">
        <f aca="false">'Data sheet'!V919</f>
        <v>0</v>
      </c>
      <c r="W916" s="42" t="n">
        <f aca="false">'Data sheet'!W919</f>
        <v>0</v>
      </c>
      <c r="X916" s="42" t="n">
        <f aca="false">'Data sheet'!X919</f>
        <v>0</v>
      </c>
      <c r="Y916" s="42" t="n">
        <f aca="false">'Data sheet'!Y919</f>
        <v>0</v>
      </c>
      <c r="Z916" s="42" t="n">
        <f aca="false">'Data sheet'!Z919</f>
        <v>0</v>
      </c>
      <c r="AA916" s="42" t="n">
        <f aca="false">'Data sheet'!AA919</f>
        <v>0</v>
      </c>
      <c r="AB916" s="42" t="n">
        <f aca="false">'Data sheet'!AB919</f>
        <v>0</v>
      </c>
      <c r="AC916" s="42" t="n">
        <f aca="false">'Data sheet'!AC919</f>
        <v>0</v>
      </c>
      <c r="AD916" s="42" t="n">
        <f aca="false">'Data sheet'!AD919</f>
        <v>0</v>
      </c>
      <c r="AE916" s="42" t="n">
        <f aca="false">'Data sheet'!AE919</f>
        <v>0</v>
      </c>
      <c r="AF916" s="42" t="n">
        <f aca="false">'Data sheet'!AF919</f>
        <v>0</v>
      </c>
      <c r="AG916" s="42" t="n">
        <f aca="false">'Data sheet'!AG919</f>
        <v>0</v>
      </c>
      <c r="AH916" s="42" t="n">
        <f aca="false">'Data sheet'!AH919</f>
        <v>0</v>
      </c>
      <c r="AI916" s="42" t="n">
        <f aca="false">'Data sheet'!AI919</f>
        <v>0</v>
      </c>
      <c r="AJ916" s="42" t="n">
        <f aca="false">'Data sheet'!AJ919</f>
        <v>0</v>
      </c>
      <c r="AK916" s="42" t="n">
        <f aca="false">'Data sheet'!AK919</f>
        <v>0</v>
      </c>
      <c r="AL916" s="42" t="n">
        <f aca="false">'Data sheet'!AL919</f>
        <v>0</v>
      </c>
      <c r="AM916" s="42" t="n">
        <f aca="false">'Data sheet'!AM919</f>
        <v>0</v>
      </c>
      <c r="AN916" s="42" t="n">
        <f aca="false">'Data sheet'!AN919</f>
        <v>0</v>
      </c>
      <c r="AO916" s="42" t="n">
        <f aca="false">'Data sheet'!AO919</f>
        <v>0</v>
      </c>
      <c r="AP916" s="42" t="n">
        <f aca="false">'Data sheet'!AP919</f>
        <v>0</v>
      </c>
      <c r="AQ916" s="42" t="n">
        <f aca="false">'Data sheet'!AQ919</f>
        <v>0</v>
      </c>
    </row>
    <row r="917" customFormat="false" ht="15.75" hidden="false" customHeight="false" outlineLevel="0" collapsed="false">
      <c r="A917" s="43" t="str">
        <f aca="false" t="array" ref="A917:A917">IF(ISBLANK('Data sheet'!A920), "", INDEX(materials!$B$2:$B$999,MATCH('Data sheet'!A920,materials!$A$2:$A$999,0)))</f>
        <v>1511</v>
      </c>
      <c r="B917" s="42" t="str">
        <f aca="false" t="array" ref="B917:B917">IF(ISBLANK('Data sheet'!B920), "", INDEX('business units'!$A$2:$A$1000,MATCH('Data sheet'!B920,'business units'!$B$2:$B$1000,0)))</f>
        <v>hc.w</v>
      </c>
      <c r="C917" s="42" t="str">
        <f aca="false" t="array" ref="C917:C917">IF(ISBLANK('Data sheet'!C920), "", INDEX(suppliers!$A$2:$A$4053,MATCH('Data sheet'!C920,suppliers!$B$2:$B$4053,0)))</f>
        <v>ptperkebunannusantarav</v>
      </c>
      <c r="D917" s="42" t="str">
        <f aca="false" t="array" ref="D917:D917">IF(ISBLANK('Data sheet'!D920), "", INDEX(suppliers!$A$2:$A$4053,MATCH('Data sheet'!D920,suppliers!$B$2:$B$4053,0)))</f>
        <v>ptperkebunannusantarav.seiintanpom</v>
      </c>
      <c r="E917" s="42" t="str">
        <f aca="false" t="array" ref="E917:E917">IF(ISBLANK('Data sheet'!E920), "", INDEX(enums!$B$2:$B$5,MATCH('Data sheet'!E920,enums!$A$2:$A$5,0)))</f>
        <v>aggregation point</v>
      </c>
      <c r="F917" s="42" t="str">
        <f aca="false">'Data sheet'!F920</f>
        <v>Indonesia</v>
      </c>
      <c r="G917" s="42" t="n">
        <f aca="false">'Data sheet'!G920</f>
        <v>0</v>
      </c>
      <c r="H917" s="42" t="n">
        <f aca="false">'Data sheet'!H920</f>
        <v>0.7838</v>
      </c>
      <c r="I917" s="42" t="n">
        <f aca="false">'Data sheet'!I920</f>
        <v>100.6116389</v>
      </c>
      <c r="J917" s="42" t="n">
        <f aca="false">'Data sheet'!J920</f>
        <v>8604</v>
      </c>
      <c r="K917" s="42" t="n">
        <f aca="false">'Data sheet'!K920</f>
        <v>8733</v>
      </c>
      <c r="L917" s="42" t="n">
        <f aca="false">'Data sheet'!L920</f>
        <v>8864</v>
      </c>
      <c r="M917" s="42" t="n">
        <f aca="false">'Data sheet'!M920</f>
        <v>8997</v>
      </c>
      <c r="N917" s="42" t="n">
        <f aca="false">'Data sheet'!N920</f>
        <v>9132</v>
      </c>
      <c r="O917" s="42" t="n">
        <f aca="false">'Data sheet'!O920</f>
        <v>9269</v>
      </c>
      <c r="P917" s="42" t="n">
        <f aca="false">'Data sheet'!P920</f>
        <v>9408</v>
      </c>
      <c r="Q917" s="42" t="n">
        <f aca="false">'Data sheet'!Q920</f>
        <v>9549</v>
      </c>
      <c r="R917" s="42" t="n">
        <f aca="false">'Data sheet'!R920</f>
        <v>9692</v>
      </c>
      <c r="S917" s="42" t="n">
        <f aca="false">'Data sheet'!S920</f>
        <v>9837</v>
      </c>
      <c r="T917" s="42" t="n">
        <f aca="false">'Data sheet'!T920</f>
        <v>9985</v>
      </c>
      <c r="U917" s="42" t="n">
        <f aca="false">'Data sheet'!U920</f>
        <v>0</v>
      </c>
      <c r="V917" s="42" t="n">
        <f aca="false">'Data sheet'!V920</f>
        <v>0</v>
      </c>
      <c r="W917" s="42" t="n">
        <f aca="false">'Data sheet'!W920</f>
        <v>0</v>
      </c>
      <c r="X917" s="42" t="n">
        <f aca="false">'Data sheet'!X920</f>
        <v>0</v>
      </c>
      <c r="Y917" s="42" t="n">
        <f aca="false">'Data sheet'!Y920</f>
        <v>0</v>
      </c>
      <c r="Z917" s="42" t="n">
        <f aca="false">'Data sheet'!Z920</f>
        <v>0</v>
      </c>
      <c r="AA917" s="42" t="n">
        <f aca="false">'Data sheet'!AA920</f>
        <v>0</v>
      </c>
      <c r="AB917" s="42" t="n">
        <f aca="false">'Data sheet'!AB920</f>
        <v>0</v>
      </c>
      <c r="AC917" s="42" t="n">
        <f aca="false">'Data sheet'!AC920</f>
        <v>0</v>
      </c>
      <c r="AD917" s="42" t="n">
        <f aca="false">'Data sheet'!AD920</f>
        <v>0</v>
      </c>
      <c r="AE917" s="42" t="n">
        <f aca="false">'Data sheet'!AE920</f>
        <v>0</v>
      </c>
      <c r="AF917" s="42" t="n">
        <f aca="false">'Data sheet'!AF920</f>
        <v>0</v>
      </c>
      <c r="AG917" s="42" t="n">
        <f aca="false">'Data sheet'!AG920</f>
        <v>0</v>
      </c>
      <c r="AH917" s="42" t="n">
        <f aca="false">'Data sheet'!AH920</f>
        <v>0</v>
      </c>
      <c r="AI917" s="42" t="n">
        <f aca="false">'Data sheet'!AI920</f>
        <v>0</v>
      </c>
      <c r="AJ917" s="42" t="n">
        <f aca="false">'Data sheet'!AJ920</f>
        <v>0</v>
      </c>
      <c r="AK917" s="42" t="n">
        <f aca="false">'Data sheet'!AK920</f>
        <v>0</v>
      </c>
      <c r="AL917" s="42" t="n">
        <f aca="false">'Data sheet'!AL920</f>
        <v>0</v>
      </c>
      <c r="AM917" s="42" t="n">
        <f aca="false">'Data sheet'!AM920</f>
        <v>0</v>
      </c>
      <c r="AN917" s="42" t="n">
        <f aca="false">'Data sheet'!AN920</f>
        <v>0</v>
      </c>
      <c r="AO917" s="42" t="n">
        <f aca="false">'Data sheet'!AO920</f>
        <v>0</v>
      </c>
      <c r="AP917" s="42" t="n">
        <f aca="false">'Data sheet'!AP920</f>
        <v>0</v>
      </c>
      <c r="AQ917" s="42" t="n">
        <f aca="false">'Data sheet'!AQ920</f>
        <v>0</v>
      </c>
    </row>
    <row r="918" customFormat="false" ht="15.75" hidden="false" customHeight="false" outlineLevel="0" collapsed="false">
      <c r="A918" s="43" t="str">
        <f aca="false" t="array" ref="A918:A918">IF(ISBLANK('Data sheet'!A921), "", INDEX(materials!$B$2:$B$999,MATCH('Data sheet'!A921,materials!$A$2:$A$999,0)))</f>
        <v>1511</v>
      </c>
      <c r="B918" s="42" t="str">
        <f aca="false" t="array" ref="B918:B918">IF(ISBLANK('Data sheet'!B921), "", INDEX('business units'!$A$2:$A$1000,MATCH('Data sheet'!B921,'business units'!$B$2:$B$1000,0)))</f>
        <v>hc.w</v>
      </c>
      <c r="C918" s="42" t="str">
        <f aca="false" t="array" ref="C918:C918">IF(ISBLANK('Data sheet'!C921), "", INDEX(suppliers!$A$2:$A$4053,MATCH('Data sheet'!C921,suppliers!$B$2:$B$4053,0)))</f>
        <v>ptperkebunannusantarav</v>
      </c>
      <c r="D918" s="42" t="str">
        <f aca="false" t="array" ref="D918:D918">IF(ISBLANK('Data sheet'!D921), "", INDEX(suppliers!$A$2:$A$4053,MATCH('Data sheet'!D921,suppliers!$B$2:$B$4053,0)))</f>
        <v>ptperkebunannusantarav.seipagar</v>
      </c>
      <c r="E918" s="42" t="str">
        <f aca="false" t="array" ref="E918:E918">IF(ISBLANK('Data sheet'!E921), "", INDEX(enums!$B$2:$B$5,MATCH('Data sheet'!E921,enums!$A$2:$A$5,0)))</f>
        <v>aggregation point</v>
      </c>
      <c r="F918" s="42" t="str">
        <f aca="false">'Data sheet'!F921</f>
        <v>Indonesia</v>
      </c>
      <c r="G918" s="42" t="n">
        <f aca="false">'Data sheet'!G921</f>
        <v>0</v>
      </c>
      <c r="H918" s="42" t="n">
        <f aca="false">'Data sheet'!H921</f>
        <v>0.3261</v>
      </c>
      <c r="I918" s="42" t="n">
        <f aca="false">'Data sheet'!I921</f>
        <v>101.35253</v>
      </c>
      <c r="J918" s="42" t="n">
        <f aca="false">'Data sheet'!J921</f>
        <v>8257</v>
      </c>
      <c r="K918" s="42" t="n">
        <f aca="false">'Data sheet'!K921</f>
        <v>8381</v>
      </c>
      <c r="L918" s="42" t="n">
        <f aca="false">'Data sheet'!L921</f>
        <v>8507</v>
      </c>
      <c r="M918" s="42" t="n">
        <f aca="false">'Data sheet'!M921</f>
        <v>8635</v>
      </c>
      <c r="N918" s="42" t="n">
        <f aca="false">'Data sheet'!N921</f>
        <v>8765</v>
      </c>
      <c r="O918" s="42" t="n">
        <f aca="false">'Data sheet'!O921</f>
        <v>8896</v>
      </c>
      <c r="P918" s="42" t="n">
        <f aca="false">'Data sheet'!P921</f>
        <v>9029</v>
      </c>
      <c r="Q918" s="42" t="n">
        <f aca="false">'Data sheet'!Q921</f>
        <v>9164</v>
      </c>
      <c r="R918" s="42" t="n">
        <f aca="false">'Data sheet'!R921</f>
        <v>9301</v>
      </c>
      <c r="S918" s="42" t="n">
        <f aca="false">'Data sheet'!S921</f>
        <v>9441</v>
      </c>
      <c r="T918" s="42" t="n">
        <f aca="false">'Data sheet'!T921</f>
        <v>9583</v>
      </c>
      <c r="U918" s="42" t="n">
        <f aca="false">'Data sheet'!U921</f>
        <v>0</v>
      </c>
      <c r="V918" s="42" t="n">
        <f aca="false">'Data sheet'!V921</f>
        <v>0</v>
      </c>
      <c r="W918" s="42" t="n">
        <f aca="false">'Data sheet'!W921</f>
        <v>0</v>
      </c>
      <c r="X918" s="42" t="n">
        <f aca="false">'Data sheet'!X921</f>
        <v>0</v>
      </c>
      <c r="Y918" s="42" t="n">
        <f aca="false">'Data sheet'!Y921</f>
        <v>0</v>
      </c>
      <c r="Z918" s="42" t="n">
        <f aca="false">'Data sheet'!Z921</f>
        <v>0</v>
      </c>
      <c r="AA918" s="42" t="n">
        <f aca="false">'Data sheet'!AA921</f>
        <v>0</v>
      </c>
      <c r="AB918" s="42" t="n">
        <f aca="false">'Data sheet'!AB921</f>
        <v>0</v>
      </c>
      <c r="AC918" s="42" t="n">
        <f aca="false">'Data sheet'!AC921</f>
        <v>0</v>
      </c>
      <c r="AD918" s="42" t="n">
        <f aca="false">'Data sheet'!AD921</f>
        <v>0</v>
      </c>
      <c r="AE918" s="42" t="n">
        <f aca="false">'Data sheet'!AE921</f>
        <v>0</v>
      </c>
      <c r="AF918" s="42" t="n">
        <f aca="false">'Data sheet'!AF921</f>
        <v>0</v>
      </c>
      <c r="AG918" s="42" t="n">
        <f aca="false">'Data sheet'!AG921</f>
        <v>0</v>
      </c>
      <c r="AH918" s="42" t="n">
        <f aca="false">'Data sheet'!AH921</f>
        <v>0</v>
      </c>
      <c r="AI918" s="42" t="n">
        <f aca="false">'Data sheet'!AI921</f>
        <v>0</v>
      </c>
      <c r="AJ918" s="42" t="n">
        <f aca="false">'Data sheet'!AJ921</f>
        <v>0</v>
      </c>
      <c r="AK918" s="42" t="n">
        <f aca="false">'Data sheet'!AK921</f>
        <v>0</v>
      </c>
      <c r="AL918" s="42" t="n">
        <f aca="false">'Data sheet'!AL921</f>
        <v>0</v>
      </c>
      <c r="AM918" s="42" t="n">
        <f aca="false">'Data sheet'!AM921</f>
        <v>0</v>
      </c>
      <c r="AN918" s="42" t="n">
        <f aca="false">'Data sheet'!AN921</f>
        <v>0</v>
      </c>
      <c r="AO918" s="42" t="n">
        <f aca="false">'Data sheet'!AO921</f>
        <v>0</v>
      </c>
      <c r="AP918" s="42" t="n">
        <f aca="false">'Data sheet'!AP921</f>
        <v>0</v>
      </c>
      <c r="AQ918" s="42" t="n">
        <f aca="false">'Data sheet'!AQ921</f>
        <v>0</v>
      </c>
    </row>
    <row r="919" customFormat="false" ht="15.75" hidden="false" customHeight="false" outlineLevel="0" collapsed="false">
      <c r="A919" s="43" t="str">
        <f aca="false" t="array" ref="A919:A919">IF(ISBLANK('Data sheet'!A922), "", INDEX(materials!$B$2:$B$999,MATCH('Data sheet'!A922,materials!$A$2:$A$999,0)))</f>
        <v>1511</v>
      </c>
      <c r="B919" s="42" t="str">
        <f aca="false" t="array" ref="B919:B919">IF(ISBLANK('Data sheet'!B922), "", INDEX('business units'!$A$2:$A$1000,MATCH('Data sheet'!B922,'business units'!$B$2:$B$1000,0)))</f>
        <v>hc.w</v>
      </c>
      <c r="C919" s="42" t="str">
        <f aca="false" t="array" ref="C919:C919">IF(ISBLANK('Data sheet'!C922), "", INDEX(suppliers!$A$2:$A$4053,MATCH('Data sheet'!C922,suppliers!$B$2:$B$4053,0)))</f>
        <v>ptperkebunannusantaravi</v>
      </c>
      <c r="D919" s="42" t="str">
        <f aca="false" t="array" ref="D919:D919">IF(ISBLANK('Data sheet'!D922), "", INDEX(suppliers!$A$2:$A$4053,MATCH('Data sheet'!D922,suppliers!$B$2:$B$4053,0)))</f>
        <v>ptperkebunannusantaravi.pinangtinggi</v>
      </c>
      <c r="E919" s="42" t="str">
        <f aca="false" t="array" ref="E919:E919">IF(ISBLANK('Data sheet'!E922), "", INDEX(enums!$B$2:$B$5,MATCH('Data sheet'!E922,enums!$A$2:$A$5,0)))</f>
        <v>aggregation point</v>
      </c>
      <c r="F919" s="42" t="str">
        <f aca="false">'Data sheet'!F922</f>
        <v>Indonesia</v>
      </c>
      <c r="G919" s="42" t="n">
        <f aca="false">'Data sheet'!G922</f>
        <v>0</v>
      </c>
      <c r="H919" s="42" t="n">
        <f aca="false">'Data sheet'!H922</f>
        <v>-1.9626</v>
      </c>
      <c r="I919" s="42" t="n">
        <f aca="false">'Data sheet'!I922</f>
        <v>103.4007</v>
      </c>
      <c r="J919" s="42" t="n">
        <f aca="false">'Data sheet'!J922</f>
        <v>9692</v>
      </c>
      <c r="K919" s="42" t="n">
        <f aca="false">'Data sheet'!K922</f>
        <v>9837</v>
      </c>
      <c r="L919" s="42" t="n">
        <f aca="false">'Data sheet'!L922</f>
        <v>9985</v>
      </c>
      <c r="M919" s="42" t="n">
        <f aca="false">'Data sheet'!M922</f>
        <v>10135</v>
      </c>
      <c r="N919" s="42" t="n">
        <f aca="false">'Data sheet'!N922</f>
        <v>10287</v>
      </c>
      <c r="O919" s="42" t="n">
        <f aca="false">'Data sheet'!O922</f>
        <v>10441</v>
      </c>
      <c r="P919" s="42" t="n">
        <f aca="false">'Data sheet'!P922</f>
        <v>10598</v>
      </c>
      <c r="Q919" s="42" t="n">
        <f aca="false">'Data sheet'!Q922</f>
        <v>10757</v>
      </c>
      <c r="R919" s="42" t="n">
        <f aca="false">'Data sheet'!R922</f>
        <v>10918</v>
      </c>
      <c r="S919" s="42" t="n">
        <f aca="false">'Data sheet'!S922</f>
        <v>11082</v>
      </c>
      <c r="T919" s="42" t="n">
        <f aca="false">'Data sheet'!T922</f>
        <v>11248</v>
      </c>
      <c r="U919" s="42" t="n">
        <f aca="false">'Data sheet'!U922</f>
        <v>0</v>
      </c>
      <c r="V919" s="42" t="n">
        <f aca="false">'Data sheet'!V922</f>
        <v>0</v>
      </c>
      <c r="W919" s="42" t="n">
        <f aca="false">'Data sheet'!W922</f>
        <v>0</v>
      </c>
      <c r="X919" s="42" t="n">
        <f aca="false">'Data sheet'!X922</f>
        <v>0</v>
      </c>
      <c r="Y919" s="42" t="n">
        <f aca="false">'Data sheet'!Y922</f>
        <v>0</v>
      </c>
      <c r="Z919" s="42" t="n">
        <f aca="false">'Data sheet'!Z922</f>
        <v>0</v>
      </c>
      <c r="AA919" s="42" t="n">
        <f aca="false">'Data sheet'!AA922</f>
        <v>0</v>
      </c>
      <c r="AB919" s="42" t="n">
        <f aca="false">'Data sheet'!AB922</f>
        <v>0</v>
      </c>
      <c r="AC919" s="42" t="n">
        <f aca="false">'Data sheet'!AC922</f>
        <v>0</v>
      </c>
      <c r="AD919" s="42" t="n">
        <f aca="false">'Data sheet'!AD922</f>
        <v>0</v>
      </c>
      <c r="AE919" s="42" t="n">
        <f aca="false">'Data sheet'!AE922</f>
        <v>0</v>
      </c>
      <c r="AF919" s="42" t="n">
        <f aca="false">'Data sheet'!AF922</f>
        <v>0</v>
      </c>
      <c r="AG919" s="42" t="n">
        <f aca="false">'Data sheet'!AG922</f>
        <v>0</v>
      </c>
      <c r="AH919" s="42" t="n">
        <f aca="false">'Data sheet'!AH922</f>
        <v>0</v>
      </c>
      <c r="AI919" s="42" t="n">
        <f aca="false">'Data sheet'!AI922</f>
        <v>0</v>
      </c>
      <c r="AJ919" s="42" t="n">
        <f aca="false">'Data sheet'!AJ922</f>
        <v>0</v>
      </c>
      <c r="AK919" s="42" t="n">
        <f aca="false">'Data sheet'!AK922</f>
        <v>0</v>
      </c>
      <c r="AL919" s="42" t="n">
        <f aca="false">'Data sheet'!AL922</f>
        <v>0</v>
      </c>
      <c r="AM919" s="42" t="n">
        <f aca="false">'Data sheet'!AM922</f>
        <v>0</v>
      </c>
      <c r="AN919" s="42" t="n">
        <f aca="false">'Data sheet'!AN922</f>
        <v>0</v>
      </c>
      <c r="AO919" s="42" t="n">
        <f aca="false">'Data sheet'!AO922</f>
        <v>0</v>
      </c>
      <c r="AP919" s="42" t="n">
        <f aca="false">'Data sheet'!AP922</f>
        <v>0</v>
      </c>
      <c r="AQ919" s="42" t="n">
        <f aca="false">'Data sheet'!AQ922</f>
        <v>0</v>
      </c>
    </row>
    <row r="920" customFormat="false" ht="15.75" hidden="false" customHeight="false" outlineLevel="0" collapsed="false">
      <c r="A920" s="43" t="str">
        <f aca="false" t="array" ref="A920:A920">IF(ISBLANK('Data sheet'!A923), "", INDEX(materials!$B$2:$B$999,MATCH('Data sheet'!A923,materials!$A$2:$A$999,0)))</f>
        <v>1511</v>
      </c>
      <c r="B920" s="42" t="str">
        <f aca="false" t="array" ref="B920:B920">IF(ISBLANK('Data sheet'!B923), "", INDEX('business units'!$A$2:$A$1000,MATCH('Data sheet'!B923,'business units'!$B$2:$B$1000,0)))</f>
        <v>hc.w</v>
      </c>
      <c r="C920" s="42" t="str">
        <f aca="false" t="array" ref="C920:C920">IF(ISBLANK('Data sheet'!C923), "", INDEX(suppliers!$A$2:$A$4053,MATCH('Data sheet'!C923,suppliers!$B$2:$B$4053,0)))</f>
        <v>ptperkebunannusantaravii</v>
      </c>
      <c r="D920" s="42" t="str">
        <f aca="false" t="array" ref="D920:D920">IF(ISBLANK('Data sheet'!D923), "", INDEX(suppliers!$A$2:$A$4053,MATCH('Data sheet'!D923,suppliers!$B$2:$B$4053,0)))</f>
        <v>ptperkebunannusantaravii.bekri</v>
      </c>
      <c r="E920" s="42" t="str">
        <f aca="false" t="array" ref="E920:E920">IF(ISBLANK('Data sheet'!E923), "", INDEX(enums!$B$2:$B$5,MATCH('Data sheet'!E923,enums!$A$2:$A$5,0)))</f>
        <v>aggregation point</v>
      </c>
      <c r="F920" s="42" t="str">
        <f aca="false">'Data sheet'!F923</f>
        <v>Indonesia</v>
      </c>
      <c r="G920" s="42" t="n">
        <f aca="false">'Data sheet'!G923</f>
        <v>0</v>
      </c>
      <c r="H920" s="42" t="n">
        <f aca="false">'Data sheet'!H923</f>
        <v>-5.0739</v>
      </c>
      <c r="I920" s="42" t="n">
        <f aca="false">'Data sheet'!I923</f>
        <v>105.134545</v>
      </c>
      <c r="J920" s="42" t="n">
        <f aca="false">'Data sheet'!J923</f>
        <v>2333</v>
      </c>
      <c r="K920" s="42" t="n">
        <f aca="false">'Data sheet'!K923</f>
        <v>2368</v>
      </c>
      <c r="L920" s="42" t="n">
        <f aca="false">'Data sheet'!L923</f>
        <v>2404</v>
      </c>
      <c r="M920" s="42" t="n">
        <f aca="false">'Data sheet'!M923</f>
        <v>2440</v>
      </c>
      <c r="N920" s="42" t="n">
        <f aca="false">'Data sheet'!N923</f>
        <v>2477</v>
      </c>
      <c r="O920" s="42" t="n">
        <f aca="false">'Data sheet'!O923</f>
        <v>2514</v>
      </c>
      <c r="P920" s="42" t="n">
        <f aca="false">'Data sheet'!P923</f>
        <v>2552</v>
      </c>
      <c r="Q920" s="42" t="n">
        <f aca="false">'Data sheet'!Q923</f>
        <v>2590</v>
      </c>
      <c r="R920" s="42" t="n">
        <f aca="false">'Data sheet'!R923</f>
        <v>2629</v>
      </c>
      <c r="S920" s="42" t="n">
        <f aca="false">'Data sheet'!S923</f>
        <v>2668</v>
      </c>
      <c r="T920" s="42" t="n">
        <f aca="false">'Data sheet'!T923</f>
        <v>2708</v>
      </c>
      <c r="U920" s="42" t="n">
        <f aca="false">'Data sheet'!U923</f>
        <v>0</v>
      </c>
      <c r="V920" s="42" t="n">
        <f aca="false">'Data sheet'!V923</f>
        <v>0</v>
      </c>
      <c r="W920" s="42" t="n">
        <f aca="false">'Data sheet'!W923</f>
        <v>0</v>
      </c>
      <c r="X920" s="42" t="n">
        <f aca="false">'Data sheet'!X923</f>
        <v>0</v>
      </c>
      <c r="Y920" s="42" t="n">
        <f aca="false">'Data sheet'!Y923</f>
        <v>0</v>
      </c>
      <c r="Z920" s="42" t="n">
        <f aca="false">'Data sheet'!Z923</f>
        <v>0</v>
      </c>
      <c r="AA920" s="42" t="n">
        <f aca="false">'Data sheet'!AA923</f>
        <v>0</v>
      </c>
      <c r="AB920" s="42" t="n">
        <f aca="false">'Data sheet'!AB923</f>
        <v>0</v>
      </c>
      <c r="AC920" s="42" t="n">
        <f aca="false">'Data sheet'!AC923</f>
        <v>0</v>
      </c>
      <c r="AD920" s="42" t="n">
        <f aca="false">'Data sheet'!AD923</f>
        <v>0</v>
      </c>
      <c r="AE920" s="42" t="n">
        <f aca="false">'Data sheet'!AE923</f>
        <v>0</v>
      </c>
      <c r="AF920" s="42" t="n">
        <f aca="false">'Data sheet'!AF923</f>
        <v>0</v>
      </c>
      <c r="AG920" s="42" t="n">
        <f aca="false">'Data sheet'!AG923</f>
        <v>0</v>
      </c>
      <c r="AH920" s="42" t="n">
        <f aca="false">'Data sheet'!AH923</f>
        <v>0</v>
      </c>
      <c r="AI920" s="42" t="n">
        <f aca="false">'Data sheet'!AI923</f>
        <v>0</v>
      </c>
      <c r="AJ920" s="42" t="n">
        <f aca="false">'Data sheet'!AJ923</f>
        <v>0</v>
      </c>
      <c r="AK920" s="42" t="n">
        <f aca="false">'Data sheet'!AK923</f>
        <v>0</v>
      </c>
      <c r="AL920" s="42" t="n">
        <f aca="false">'Data sheet'!AL923</f>
        <v>0</v>
      </c>
      <c r="AM920" s="42" t="n">
        <f aca="false">'Data sheet'!AM923</f>
        <v>0</v>
      </c>
      <c r="AN920" s="42" t="n">
        <f aca="false">'Data sheet'!AN923</f>
        <v>0</v>
      </c>
      <c r="AO920" s="42" t="n">
        <f aca="false">'Data sheet'!AO923</f>
        <v>0</v>
      </c>
      <c r="AP920" s="42" t="n">
        <f aca="false">'Data sheet'!AP923</f>
        <v>0</v>
      </c>
      <c r="AQ920" s="42" t="n">
        <f aca="false">'Data sheet'!AQ923</f>
        <v>0</v>
      </c>
    </row>
    <row r="921" customFormat="false" ht="15.75" hidden="false" customHeight="false" outlineLevel="0" collapsed="false">
      <c r="A921" s="43" t="str">
        <f aca="false" t="array" ref="A921:A921">IF(ISBLANK('Data sheet'!A924), "", INDEX(materials!$B$2:$B$999,MATCH('Data sheet'!A924,materials!$A$2:$A$999,0)))</f>
        <v>1511</v>
      </c>
      <c r="B921" s="42" t="str">
        <f aca="false" t="array" ref="B921:B921">IF(ISBLANK('Data sheet'!B924), "", INDEX('business units'!$A$2:$A$1000,MATCH('Data sheet'!B924,'business units'!$B$2:$B$1000,0)))</f>
        <v>hc.w</v>
      </c>
      <c r="C921" s="42" t="str">
        <f aca="false" t="array" ref="C921:C921">IF(ISBLANK('Data sheet'!C924), "", INDEX(suppliers!$A$2:$A$4053,MATCH('Data sheet'!C924,suppliers!$B$2:$B$4053,0)))</f>
        <v>ptperkebunannusantaravii</v>
      </c>
      <c r="D921" s="42" t="str">
        <f aca="false" t="array" ref="D921:D921">IF(ISBLANK('Data sheet'!D924), "", INDEX(suppliers!$A$2:$A$4053,MATCH('Data sheet'!D924,suppliers!$B$2:$B$4053,0)))</f>
        <v>ptperkebunannusantaravii.betung</v>
      </c>
      <c r="E921" s="42" t="str">
        <f aca="false" t="array" ref="E921:E921">IF(ISBLANK('Data sheet'!E924), "", INDEX(enums!$B$2:$B$5,MATCH('Data sheet'!E924,enums!$A$2:$A$5,0)))</f>
        <v>aggregation point</v>
      </c>
      <c r="F921" s="42" t="str">
        <f aca="false">'Data sheet'!F924</f>
        <v>Indonesia</v>
      </c>
      <c r="G921" s="42" t="n">
        <f aca="false">'Data sheet'!G924</f>
        <v>0</v>
      </c>
      <c r="H921" s="42" t="n">
        <f aca="false">'Data sheet'!H924</f>
        <v>-2.8489</v>
      </c>
      <c r="I921" s="42" t="n">
        <f aca="false">'Data sheet'!I924</f>
        <v>104.1649</v>
      </c>
      <c r="J921" s="42" t="n">
        <f aca="false">'Data sheet'!J924</f>
        <v>856</v>
      </c>
      <c r="K921" s="42" t="n">
        <f aca="false">'Data sheet'!K924</f>
        <v>869</v>
      </c>
      <c r="L921" s="42" t="n">
        <f aca="false">'Data sheet'!L924</f>
        <v>882</v>
      </c>
      <c r="M921" s="42" t="n">
        <f aca="false">'Data sheet'!M924</f>
        <v>895</v>
      </c>
      <c r="N921" s="42" t="n">
        <f aca="false">'Data sheet'!N924</f>
        <v>908</v>
      </c>
      <c r="O921" s="42" t="n">
        <f aca="false">'Data sheet'!O924</f>
        <v>922</v>
      </c>
      <c r="P921" s="42" t="n">
        <f aca="false">'Data sheet'!P924</f>
        <v>936</v>
      </c>
      <c r="Q921" s="42" t="n">
        <f aca="false">'Data sheet'!Q924</f>
        <v>950</v>
      </c>
      <c r="R921" s="42" t="n">
        <f aca="false">'Data sheet'!R924</f>
        <v>964</v>
      </c>
      <c r="S921" s="42" t="n">
        <f aca="false">'Data sheet'!S924</f>
        <v>978</v>
      </c>
      <c r="T921" s="42" t="n">
        <f aca="false">'Data sheet'!T924</f>
        <v>993</v>
      </c>
      <c r="U921" s="42" t="n">
        <f aca="false">'Data sheet'!U924</f>
        <v>0</v>
      </c>
      <c r="V921" s="42" t="n">
        <f aca="false">'Data sheet'!V924</f>
        <v>0</v>
      </c>
      <c r="W921" s="42" t="n">
        <f aca="false">'Data sheet'!W924</f>
        <v>0</v>
      </c>
      <c r="X921" s="42" t="n">
        <f aca="false">'Data sheet'!X924</f>
        <v>0</v>
      </c>
      <c r="Y921" s="42" t="n">
        <f aca="false">'Data sheet'!Y924</f>
        <v>0</v>
      </c>
      <c r="Z921" s="42" t="n">
        <f aca="false">'Data sheet'!Z924</f>
        <v>0</v>
      </c>
      <c r="AA921" s="42" t="n">
        <f aca="false">'Data sheet'!AA924</f>
        <v>0</v>
      </c>
      <c r="AB921" s="42" t="n">
        <f aca="false">'Data sheet'!AB924</f>
        <v>0</v>
      </c>
      <c r="AC921" s="42" t="n">
        <f aca="false">'Data sheet'!AC924</f>
        <v>0</v>
      </c>
      <c r="AD921" s="42" t="n">
        <f aca="false">'Data sheet'!AD924</f>
        <v>0</v>
      </c>
      <c r="AE921" s="42" t="n">
        <f aca="false">'Data sheet'!AE924</f>
        <v>0</v>
      </c>
      <c r="AF921" s="42" t="n">
        <f aca="false">'Data sheet'!AF924</f>
        <v>0</v>
      </c>
      <c r="AG921" s="42" t="n">
        <f aca="false">'Data sheet'!AG924</f>
        <v>0</v>
      </c>
      <c r="AH921" s="42" t="n">
        <f aca="false">'Data sheet'!AH924</f>
        <v>0</v>
      </c>
      <c r="AI921" s="42" t="n">
        <f aca="false">'Data sheet'!AI924</f>
        <v>0</v>
      </c>
      <c r="AJ921" s="42" t="n">
        <f aca="false">'Data sheet'!AJ924</f>
        <v>0</v>
      </c>
      <c r="AK921" s="42" t="n">
        <f aca="false">'Data sheet'!AK924</f>
        <v>0</v>
      </c>
      <c r="AL921" s="42" t="n">
        <f aca="false">'Data sheet'!AL924</f>
        <v>0</v>
      </c>
      <c r="AM921" s="42" t="n">
        <f aca="false">'Data sheet'!AM924</f>
        <v>0</v>
      </c>
      <c r="AN921" s="42" t="n">
        <f aca="false">'Data sheet'!AN924</f>
        <v>0</v>
      </c>
      <c r="AO921" s="42" t="n">
        <f aca="false">'Data sheet'!AO924</f>
        <v>0</v>
      </c>
      <c r="AP921" s="42" t="n">
        <f aca="false">'Data sheet'!AP924</f>
        <v>0</v>
      </c>
      <c r="AQ921" s="42" t="n">
        <f aca="false">'Data sheet'!AQ924</f>
        <v>0</v>
      </c>
    </row>
    <row r="922" customFormat="false" ht="15.75" hidden="false" customHeight="false" outlineLevel="0" collapsed="false">
      <c r="A922" s="43" t="str">
        <f aca="false" t="array" ref="A922:A922">IF(ISBLANK('Data sheet'!A925), "", INDEX(materials!$B$2:$B$999,MATCH('Data sheet'!A925,materials!$A$2:$A$999,0)))</f>
        <v>1511</v>
      </c>
      <c r="B922" s="42" t="str">
        <f aca="false" t="array" ref="B922:B922">IF(ISBLANK('Data sheet'!B925), "", INDEX('business units'!$A$2:$A$1000,MATCH('Data sheet'!B925,'business units'!$B$2:$B$1000,0)))</f>
        <v>hc.w</v>
      </c>
      <c r="C922" s="42" t="str">
        <f aca="false" t="array" ref="C922:C922">IF(ISBLANK('Data sheet'!C925), "", INDEX(suppliers!$A$2:$A$4053,MATCH('Data sheet'!C925,suppliers!$B$2:$B$4053,0)))</f>
        <v>ptperkebunannusantaravii</v>
      </c>
      <c r="D922" s="42" t="str">
        <f aca="false" t="array" ref="D922:D922">IF(ISBLANK('Data sheet'!D925), "", INDEX(suppliers!$A$2:$A$4053,MATCH('Data sheet'!D925,suppliers!$B$2:$B$4053,0)))</f>
        <v>ptperkebunannusantaravii.perkebunannusantaraviitalopino</v>
      </c>
      <c r="E922" s="42" t="str">
        <f aca="false" t="array" ref="E922:E922">IF(ISBLANK('Data sheet'!E925), "", INDEX(enums!$B$2:$B$5,MATCH('Data sheet'!E925,enums!$A$2:$A$5,0)))</f>
        <v>aggregation point</v>
      </c>
      <c r="F922" s="42" t="str">
        <f aca="false">'Data sheet'!F925</f>
        <v>Indonesia</v>
      </c>
      <c r="G922" s="42" t="n">
        <f aca="false">'Data sheet'!G925</f>
        <v>0</v>
      </c>
      <c r="H922" s="42" t="n">
        <f aca="false">'Data sheet'!H925</f>
        <v>-4.2467</v>
      </c>
      <c r="I922" s="42" t="n">
        <f aca="false">'Data sheet'!I925</f>
        <v>102.712486</v>
      </c>
      <c r="J922" s="42" t="n">
        <f aca="false">'Data sheet'!J925</f>
        <v>2086</v>
      </c>
      <c r="K922" s="42" t="n">
        <f aca="false">'Data sheet'!K925</f>
        <v>2117</v>
      </c>
      <c r="L922" s="42" t="n">
        <f aca="false">'Data sheet'!L925</f>
        <v>2149</v>
      </c>
      <c r="M922" s="42" t="n">
        <f aca="false">'Data sheet'!M925</f>
        <v>2181</v>
      </c>
      <c r="N922" s="42" t="n">
        <f aca="false">'Data sheet'!N925</f>
        <v>2214</v>
      </c>
      <c r="O922" s="42" t="n">
        <f aca="false">'Data sheet'!O925</f>
        <v>2247</v>
      </c>
      <c r="P922" s="42" t="n">
        <f aca="false">'Data sheet'!P925</f>
        <v>2281</v>
      </c>
      <c r="Q922" s="42" t="n">
        <f aca="false">'Data sheet'!Q925</f>
        <v>2315</v>
      </c>
      <c r="R922" s="42" t="n">
        <f aca="false">'Data sheet'!R925</f>
        <v>2350</v>
      </c>
      <c r="S922" s="42" t="n">
        <f aca="false">'Data sheet'!S925</f>
        <v>2385</v>
      </c>
      <c r="T922" s="42" t="n">
        <f aca="false">'Data sheet'!T925</f>
        <v>2421</v>
      </c>
      <c r="U922" s="42" t="n">
        <f aca="false">'Data sheet'!U925</f>
        <v>0</v>
      </c>
      <c r="V922" s="42" t="n">
        <f aca="false">'Data sheet'!V925</f>
        <v>0</v>
      </c>
      <c r="W922" s="42" t="n">
        <f aca="false">'Data sheet'!W925</f>
        <v>0</v>
      </c>
      <c r="X922" s="42" t="n">
        <f aca="false">'Data sheet'!X925</f>
        <v>0</v>
      </c>
      <c r="Y922" s="42" t="n">
        <f aca="false">'Data sheet'!Y925</f>
        <v>0</v>
      </c>
      <c r="Z922" s="42" t="n">
        <f aca="false">'Data sheet'!Z925</f>
        <v>0</v>
      </c>
      <c r="AA922" s="42" t="n">
        <f aca="false">'Data sheet'!AA925</f>
        <v>0</v>
      </c>
      <c r="AB922" s="42" t="n">
        <f aca="false">'Data sheet'!AB925</f>
        <v>0</v>
      </c>
      <c r="AC922" s="42" t="n">
        <f aca="false">'Data sheet'!AC925</f>
        <v>0</v>
      </c>
      <c r="AD922" s="42" t="n">
        <f aca="false">'Data sheet'!AD925</f>
        <v>0</v>
      </c>
      <c r="AE922" s="42" t="n">
        <f aca="false">'Data sheet'!AE925</f>
        <v>0</v>
      </c>
      <c r="AF922" s="42" t="n">
        <f aca="false">'Data sheet'!AF925</f>
        <v>0</v>
      </c>
      <c r="AG922" s="42" t="n">
        <f aca="false">'Data sheet'!AG925</f>
        <v>0</v>
      </c>
      <c r="AH922" s="42" t="n">
        <f aca="false">'Data sheet'!AH925</f>
        <v>0</v>
      </c>
      <c r="AI922" s="42" t="n">
        <f aca="false">'Data sheet'!AI925</f>
        <v>0</v>
      </c>
      <c r="AJ922" s="42" t="n">
        <f aca="false">'Data sheet'!AJ925</f>
        <v>0</v>
      </c>
      <c r="AK922" s="42" t="n">
        <f aca="false">'Data sheet'!AK925</f>
        <v>0</v>
      </c>
      <c r="AL922" s="42" t="n">
        <f aca="false">'Data sheet'!AL925</f>
        <v>0</v>
      </c>
      <c r="AM922" s="42" t="n">
        <f aca="false">'Data sheet'!AM925</f>
        <v>0</v>
      </c>
      <c r="AN922" s="42" t="n">
        <f aca="false">'Data sheet'!AN925</f>
        <v>0</v>
      </c>
      <c r="AO922" s="42" t="n">
        <f aca="false">'Data sheet'!AO925</f>
        <v>0</v>
      </c>
      <c r="AP922" s="42" t="n">
        <f aca="false">'Data sheet'!AP925</f>
        <v>0</v>
      </c>
      <c r="AQ922" s="42" t="n">
        <f aca="false">'Data sheet'!AQ925</f>
        <v>0</v>
      </c>
    </row>
    <row r="923" customFormat="false" ht="15.75" hidden="false" customHeight="false" outlineLevel="0" collapsed="false">
      <c r="A923" s="43" t="str">
        <f aca="false" t="array" ref="A923:A923">IF(ISBLANK('Data sheet'!A926), "", INDEX(materials!$B$2:$B$999,MATCH('Data sheet'!A926,materials!$A$2:$A$999,0)))</f>
        <v>1511</v>
      </c>
      <c r="B923" s="42" t="str">
        <f aca="false" t="array" ref="B923:B923">IF(ISBLANK('Data sheet'!B926), "", INDEX('business units'!$A$2:$A$1000,MATCH('Data sheet'!B926,'business units'!$B$2:$B$1000,0)))</f>
        <v>hc.w</v>
      </c>
      <c r="C923" s="42" t="str">
        <f aca="false" t="array" ref="C923:C923">IF(ISBLANK('Data sheet'!C926), "", INDEX(suppliers!$A$2:$A$4053,MATCH('Data sheet'!C926,suppliers!$B$2:$B$4053,0)))</f>
        <v>ptperkebunannusantaraxiii</v>
      </c>
      <c r="D923" s="42" t="str">
        <f aca="false" t="array" ref="D923:D923">IF(ISBLANK('Data sheet'!D926), "", INDEX(suppliers!$A$2:$A$4053,MATCH('Data sheet'!D926,suppliers!$B$2:$B$4053,0)))</f>
        <v>ptperkebunannusantaraxiii.ngabang</v>
      </c>
      <c r="E923" s="42" t="str">
        <f aca="false" t="array" ref="E923:E923">IF(ISBLANK('Data sheet'!E926), "", INDEX(enums!$B$2:$B$5,MATCH('Data sheet'!E926,enums!$A$2:$A$5,0)))</f>
        <v>aggregation point</v>
      </c>
      <c r="F923" s="42" t="str">
        <f aca="false">'Data sheet'!F926</f>
        <v>Indonesia</v>
      </c>
      <c r="G923" s="42" t="n">
        <f aca="false">'Data sheet'!G926</f>
        <v>0</v>
      </c>
      <c r="H923" s="42" t="n">
        <f aca="false">'Data sheet'!H926</f>
        <v>0.3437</v>
      </c>
      <c r="I923" s="42" t="n">
        <f aca="false">'Data sheet'!I926</f>
        <v>109.9387</v>
      </c>
      <c r="J923" s="42" t="n">
        <f aca="false">'Data sheet'!J926</f>
        <v>8398</v>
      </c>
      <c r="K923" s="42" t="n">
        <f aca="false">'Data sheet'!K926</f>
        <v>8524</v>
      </c>
      <c r="L923" s="42" t="n">
        <f aca="false">'Data sheet'!L926</f>
        <v>8652</v>
      </c>
      <c r="M923" s="42" t="n">
        <f aca="false">'Data sheet'!M926</f>
        <v>8782</v>
      </c>
      <c r="N923" s="42" t="n">
        <f aca="false">'Data sheet'!N926</f>
        <v>8914</v>
      </c>
      <c r="O923" s="42" t="n">
        <f aca="false">'Data sheet'!O926</f>
        <v>9048</v>
      </c>
      <c r="P923" s="42" t="n">
        <f aca="false">'Data sheet'!P926</f>
        <v>9184</v>
      </c>
      <c r="Q923" s="42" t="n">
        <f aca="false">'Data sheet'!Q926</f>
        <v>9322</v>
      </c>
      <c r="R923" s="42" t="n">
        <f aca="false">'Data sheet'!R926</f>
        <v>9462</v>
      </c>
      <c r="S923" s="42" t="n">
        <f aca="false">'Data sheet'!S926</f>
        <v>9604</v>
      </c>
      <c r="T923" s="42" t="n">
        <f aca="false">'Data sheet'!T926</f>
        <v>9748</v>
      </c>
      <c r="U923" s="42" t="n">
        <f aca="false">'Data sheet'!U926</f>
        <v>0</v>
      </c>
      <c r="V923" s="42" t="n">
        <f aca="false">'Data sheet'!V926</f>
        <v>0</v>
      </c>
      <c r="W923" s="42" t="n">
        <f aca="false">'Data sheet'!W926</f>
        <v>0</v>
      </c>
      <c r="X923" s="42" t="n">
        <f aca="false">'Data sheet'!X926</f>
        <v>0</v>
      </c>
      <c r="Y923" s="42" t="n">
        <f aca="false">'Data sheet'!Y926</f>
        <v>0</v>
      </c>
      <c r="Z923" s="42" t="n">
        <f aca="false">'Data sheet'!Z926</f>
        <v>0</v>
      </c>
      <c r="AA923" s="42" t="n">
        <f aca="false">'Data sheet'!AA926</f>
        <v>0</v>
      </c>
      <c r="AB923" s="42" t="n">
        <f aca="false">'Data sheet'!AB926</f>
        <v>0</v>
      </c>
      <c r="AC923" s="42" t="n">
        <f aca="false">'Data sheet'!AC926</f>
        <v>0</v>
      </c>
      <c r="AD923" s="42" t="n">
        <f aca="false">'Data sheet'!AD926</f>
        <v>0</v>
      </c>
      <c r="AE923" s="42" t="n">
        <f aca="false">'Data sheet'!AE926</f>
        <v>0</v>
      </c>
      <c r="AF923" s="42" t="n">
        <f aca="false">'Data sheet'!AF926</f>
        <v>0</v>
      </c>
      <c r="AG923" s="42" t="n">
        <f aca="false">'Data sheet'!AG926</f>
        <v>0</v>
      </c>
      <c r="AH923" s="42" t="n">
        <f aca="false">'Data sheet'!AH926</f>
        <v>0</v>
      </c>
      <c r="AI923" s="42" t="n">
        <f aca="false">'Data sheet'!AI926</f>
        <v>0</v>
      </c>
      <c r="AJ923" s="42" t="n">
        <f aca="false">'Data sheet'!AJ926</f>
        <v>0</v>
      </c>
      <c r="AK923" s="42" t="n">
        <f aca="false">'Data sheet'!AK926</f>
        <v>0</v>
      </c>
      <c r="AL923" s="42" t="n">
        <f aca="false">'Data sheet'!AL926</f>
        <v>0</v>
      </c>
      <c r="AM923" s="42" t="n">
        <f aca="false">'Data sheet'!AM926</f>
        <v>0</v>
      </c>
      <c r="AN923" s="42" t="n">
        <f aca="false">'Data sheet'!AN926</f>
        <v>0</v>
      </c>
      <c r="AO923" s="42" t="n">
        <f aca="false">'Data sheet'!AO926</f>
        <v>0</v>
      </c>
      <c r="AP923" s="42" t="n">
        <f aca="false">'Data sheet'!AP926</f>
        <v>0</v>
      </c>
      <c r="AQ923" s="42" t="n">
        <f aca="false">'Data sheet'!AQ926</f>
        <v>0</v>
      </c>
    </row>
    <row r="924" customFormat="false" ht="15.75" hidden="false" customHeight="false" outlineLevel="0" collapsed="false">
      <c r="A924" s="43" t="str">
        <f aca="false" t="array" ref="A924:A924">IF(ISBLANK('Data sheet'!A927), "", INDEX(materials!$B$2:$B$999,MATCH('Data sheet'!A927,materials!$A$2:$A$999,0)))</f>
        <v>1511</v>
      </c>
      <c r="B924" s="42" t="str">
        <f aca="false" t="array" ref="B924:B924">IF(ISBLANK('Data sheet'!B927), "", INDEX('business units'!$A$2:$A$1000,MATCH('Data sheet'!B927,'business units'!$B$2:$B$1000,0)))</f>
        <v>hc.w</v>
      </c>
      <c r="C924" s="42" t="str">
        <f aca="false" t="array" ref="C924:C924">IF(ISBLANK('Data sheet'!C927), "", INDEX(suppliers!$A$2:$A$4053,MATCH('Data sheet'!C927,suppliers!$B$2:$B$4053,0)))</f>
        <v>ptperkebunannusantaraxiii</v>
      </c>
      <c r="D924" s="42" t="str">
        <f aca="false" t="array" ref="D924:D924">IF(ISBLANK('Data sheet'!D927), "", INDEX(suppliers!$A$2:$A$4053,MATCH('Data sheet'!D927,suppliers!$B$2:$B$4053,0)))</f>
        <v>perkebunannusantaraxiii</v>
      </c>
      <c r="E924" s="42" t="str">
        <f aca="false" t="array" ref="E924:E924">IF(ISBLANK('Data sheet'!E927), "", INDEX(enums!$B$2:$B$5,MATCH('Data sheet'!E927,enums!$A$2:$A$5,0)))</f>
        <v>aggregation point</v>
      </c>
      <c r="F924" s="42" t="str">
        <f aca="false">'Data sheet'!F927</f>
        <v>Indonesia</v>
      </c>
      <c r="G924" s="42" t="n">
        <f aca="false">'Data sheet'!G927</f>
        <v>0</v>
      </c>
      <c r="H924" s="42" t="n">
        <f aca="false">'Data sheet'!H927</f>
        <v>-3.7255</v>
      </c>
      <c r="I924" s="42" t="n">
        <f aca="false">'Data sheet'!I927</f>
        <v>114.7863</v>
      </c>
      <c r="J924" s="42" t="n">
        <f aca="false">'Data sheet'!J927</f>
        <v>7428</v>
      </c>
      <c r="K924" s="42" t="n">
        <f aca="false">'Data sheet'!K927</f>
        <v>7539</v>
      </c>
      <c r="L924" s="42" t="n">
        <f aca="false">'Data sheet'!L927</f>
        <v>7652</v>
      </c>
      <c r="M924" s="42" t="n">
        <f aca="false">'Data sheet'!M927</f>
        <v>7767</v>
      </c>
      <c r="N924" s="42" t="n">
        <f aca="false">'Data sheet'!N927</f>
        <v>7884</v>
      </c>
      <c r="O924" s="42" t="n">
        <f aca="false">'Data sheet'!O927</f>
        <v>8002</v>
      </c>
      <c r="P924" s="42" t="n">
        <f aca="false">'Data sheet'!P927</f>
        <v>8122</v>
      </c>
      <c r="Q924" s="42" t="n">
        <f aca="false">'Data sheet'!Q927</f>
        <v>8244</v>
      </c>
      <c r="R924" s="42" t="n">
        <f aca="false">'Data sheet'!R927</f>
        <v>8368</v>
      </c>
      <c r="S924" s="42" t="n">
        <f aca="false">'Data sheet'!S927</f>
        <v>8494</v>
      </c>
      <c r="T924" s="42" t="n">
        <f aca="false">'Data sheet'!T927</f>
        <v>8621</v>
      </c>
      <c r="U924" s="42" t="n">
        <f aca="false">'Data sheet'!U927</f>
        <v>0</v>
      </c>
      <c r="V924" s="42" t="n">
        <f aca="false">'Data sheet'!V927</f>
        <v>0</v>
      </c>
      <c r="W924" s="42" t="n">
        <f aca="false">'Data sheet'!W927</f>
        <v>0</v>
      </c>
      <c r="X924" s="42" t="n">
        <f aca="false">'Data sheet'!X927</f>
        <v>0</v>
      </c>
      <c r="Y924" s="42" t="n">
        <f aca="false">'Data sheet'!Y927</f>
        <v>0</v>
      </c>
      <c r="Z924" s="42" t="n">
        <f aca="false">'Data sheet'!Z927</f>
        <v>0</v>
      </c>
      <c r="AA924" s="42" t="n">
        <f aca="false">'Data sheet'!AA927</f>
        <v>0</v>
      </c>
      <c r="AB924" s="42" t="n">
        <f aca="false">'Data sheet'!AB927</f>
        <v>0</v>
      </c>
      <c r="AC924" s="42" t="n">
        <f aca="false">'Data sheet'!AC927</f>
        <v>0</v>
      </c>
      <c r="AD924" s="42" t="n">
        <f aca="false">'Data sheet'!AD927</f>
        <v>0</v>
      </c>
      <c r="AE924" s="42" t="n">
        <f aca="false">'Data sheet'!AE927</f>
        <v>0</v>
      </c>
      <c r="AF924" s="42" t="n">
        <f aca="false">'Data sheet'!AF927</f>
        <v>0</v>
      </c>
      <c r="AG924" s="42" t="n">
        <f aca="false">'Data sheet'!AG927</f>
        <v>0</v>
      </c>
      <c r="AH924" s="42" t="n">
        <f aca="false">'Data sheet'!AH927</f>
        <v>0</v>
      </c>
      <c r="AI924" s="42" t="n">
        <f aca="false">'Data sheet'!AI927</f>
        <v>0</v>
      </c>
      <c r="AJ924" s="42" t="n">
        <f aca="false">'Data sheet'!AJ927</f>
        <v>0</v>
      </c>
      <c r="AK924" s="42" t="n">
        <f aca="false">'Data sheet'!AK927</f>
        <v>0</v>
      </c>
      <c r="AL924" s="42" t="n">
        <f aca="false">'Data sheet'!AL927</f>
        <v>0</v>
      </c>
      <c r="AM924" s="42" t="n">
        <f aca="false">'Data sheet'!AM927</f>
        <v>0</v>
      </c>
      <c r="AN924" s="42" t="n">
        <f aca="false">'Data sheet'!AN927</f>
        <v>0</v>
      </c>
      <c r="AO924" s="42" t="n">
        <f aca="false">'Data sheet'!AO927</f>
        <v>0</v>
      </c>
      <c r="AP924" s="42" t="n">
        <f aca="false">'Data sheet'!AP927</f>
        <v>0</v>
      </c>
      <c r="AQ924" s="42" t="n">
        <f aca="false">'Data sheet'!AQ927</f>
        <v>0</v>
      </c>
    </row>
    <row r="925" customFormat="false" ht="15.75" hidden="false" customHeight="false" outlineLevel="0" collapsed="false">
      <c r="A925" s="43" t="str">
        <f aca="false" t="array" ref="A925:A925">IF(ISBLANK('Data sheet'!A928), "", INDEX(materials!$B$2:$B$999,MATCH('Data sheet'!A928,materials!$A$2:$A$999,0)))</f>
        <v>1511</v>
      </c>
      <c r="B925" s="42" t="str">
        <f aca="false" t="array" ref="B925:B925">IF(ISBLANK('Data sheet'!B928), "", INDEX('business units'!$A$2:$A$1000,MATCH('Data sheet'!B928,'business units'!$B$2:$B$1000,0)))</f>
        <v>hc.w</v>
      </c>
      <c r="C925" s="42" t="str">
        <f aca="false" t="array" ref="C925:C925">IF(ISBLANK('Data sheet'!C928), "", INDEX(suppliers!$A$2:$A$4053,MATCH('Data sheet'!C928,suppliers!$B$2:$B$4053,0)))</f>
        <v>ptperkebunannusantaraxiii</v>
      </c>
      <c r="D925" s="42" t="str">
        <f aca="false" t="array" ref="D925:D925">IF(ISBLANK('Data sheet'!D928), "", INDEX(suppliers!$A$2:$A$4053,MATCH('Data sheet'!D928,suppliers!$B$2:$B$4053,0)))</f>
        <v>ptperkebunannusantaraxiii.perkebunannusantaraxiiigmeliau</v>
      </c>
      <c r="E925" s="42" t="str">
        <f aca="false" t="array" ref="E925:E925">IF(ISBLANK('Data sheet'!E928), "", INDEX(enums!$B$2:$B$5,MATCH('Data sheet'!E928,enums!$A$2:$A$5,0)))</f>
        <v>aggregation point</v>
      </c>
      <c r="F925" s="42" t="str">
        <f aca="false">'Data sheet'!F928</f>
        <v>Indonesia</v>
      </c>
      <c r="G925" s="42" t="n">
        <f aca="false">'Data sheet'!G928</f>
        <v>0</v>
      </c>
      <c r="H925" s="42" t="n">
        <f aca="false">'Data sheet'!H928</f>
        <v>-0.1068</v>
      </c>
      <c r="I925" s="42" t="n">
        <f aca="false">'Data sheet'!I928</f>
        <v>110.2928</v>
      </c>
      <c r="J925" s="42" t="n">
        <f aca="false">'Data sheet'!J928</f>
        <v>1757</v>
      </c>
      <c r="K925" s="42" t="n">
        <f aca="false">'Data sheet'!K928</f>
        <v>1783</v>
      </c>
      <c r="L925" s="42" t="n">
        <f aca="false">'Data sheet'!L928</f>
        <v>1810</v>
      </c>
      <c r="M925" s="42" t="n">
        <f aca="false">'Data sheet'!M928</f>
        <v>1837</v>
      </c>
      <c r="N925" s="42" t="n">
        <f aca="false">'Data sheet'!N928</f>
        <v>1865</v>
      </c>
      <c r="O925" s="42" t="n">
        <f aca="false">'Data sheet'!O928</f>
        <v>1893</v>
      </c>
      <c r="P925" s="42" t="n">
        <f aca="false">'Data sheet'!P928</f>
        <v>1921</v>
      </c>
      <c r="Q925" s="42" t="n">
        <f aca="false">'Data sheet'!Q928</f>
        <v>1950</v>
      </c>
      <c r="R925" s="42" t="n">
        <f aca="false">'Data sheet'!R928</f>
        <v>1979</v>
      </c>
      <c r="S925" s="42" t="n">
        <f aca="false">'Data sheet'!S928</f>
        <v>2009</v>
      </c>
      <c r="T925" s="42" t="n">
        <f aca="false">'Data sheet'!T928</f>
        <v>2039</v>
      </c>
      <c r="U925" s="42" t="n">
        <f aca="false">'Data sheet'!U928</f>
        <v>0</v>
      </c>
      <c r="V925" s="42" t="n">
        <f aca="false">'Data sheet'!V928</f>
        <v>0</v>
      </c>
      <c r="W925" s="42" t="n">
        <f aca="false">'Data sheet'!W928</f>
        <v>0</v>
      </c>
      <c r="X925" s="42" t="n">
        <f aca="false">'Data sheet'!X928</f>
        <v>0</v>
      </c>
      <c r="Y925" s="42" t="n">
        <f aca="false">'Data sheet'!Y928</f>
        <v>0</v>
      </c>
      <c r="Z925" s="42" t="n">
        <f aca="false">'Data sheet'!Z928</f>
        <v>0</v>
      </c>
      <c r="AA925" s="42" t="n">
        <f aca="false">'Data sheet'!AA928</f>
        <v>0</v>
      </c>
      <c r="AB925" s="42" t="n">
        <f aca="false">'Data sheet'!AB928</f>
        <v>0</v>
      </c>
      <c r="AC925" s="42" t="n">
        <f aca="false">'Data sheet'!AC928</f>
        <v>0</v>
      </c>
      <c r="AD925" s="42" t="n">
        <f aca="false">'Data sheet'!AD928</f>
        <v>0</v>
      </c>
      <c r="AE925" s="42" t="n">
        <f aca="false">'Data sheet'!AE928</f>
        <v>0</v>
      </c>
      <c r="AF925" s="42" t="n">
        <f aca="false">'Data sheet'!AF928</f>
        <v>0</v>
      </c>
      <c r="AG925" s="42" t="n">
        <f aca="false">'Data sheet'!AG928</f>
        <v>0</v>
      </c>
      <c r="AH925" s="42" t="n">
        <f aca="false">'Data sheet'!AH928</f>
        <v>0</v>
      </c>
      <c r="AI925" s="42" t="n">
        <f aca="false">'Data sheet'!AI928</f>
        <v>0</v>
      </c>
      <c r="AJ925" s="42" t="n">
        <f aca="false">'Data sheet'!AJ928</f>
        <v>0</v>
      </c>
      <c r="AK925" s="42" t="n">
        <f aca="false">'Data sheet'!AK928</f>
        <v>0</v>
      </c>
      <c r="AL925" s="42" t="n">
        <f aca="false">'Data sheet'!AL928</f>
        <v>0</v>
      </c>
      <c r="AM925" s="42" t="n">
        <f aca="false">'Data sheet'!AM928</f>
        <v>0</v>
      </c>
      <c r="AN925" s="42" t="n">
        <f aca="false">'Data sheet'!AN928</f>
        <v>0</v>
      </c>
      <c r="AO925" s="42" t="n">
        <f aca="false">'Data sheet'!AO928</f>
        <v>0</v>
      </c>
      <c r="AP925" s="42" t="n">
        <f aca="false">'Data sheet'!AP928</f>
        <v>0</v>
      </c>
      <c r="AQ925" s="42" t="n">
        <f aca="false">'Data sheet'!AQ928</f>
        <v>0</v>
      </c>
    </row>
    <row r="926" customFormat="false" ht="15.75" hidden="false" customHeight="false" outlineLevel="0" collapsed="false">
      <c r="A926" s="43" t="str">
        <f aca="false" t="array" ref="A926:A926">IF(ISBLANK('Data sheet'!A929), "", INDEX(materials!$B$2:$B$999,MATCH('Data sheet'!A929,materials!$A$2:$A$999,0)))</f>
        <v>1511</v>
      </c>
      <c r="B926" s="42" t="str">
        <f aca="false" t="array" ref="B926:B926">IF(ISBLANK('Data sheet'!B929), "", INDEX('business units'!$A$2:$A$1000,MATCH('Data sheet'!B929,'business units'!$B$2:$B$1000,0)))</f>
        <v>hc.w</v>
      </c>
      <c r="C926" s="42" t="str">
        <f aca="false" t="array" ref="C926:C926">IF(ISBLANK('Data sheet'!C929), "", INDEX(suppliers!$A$2:$A$4053,MATCH('Data sheet'!C929,suppliers!$B$2:$B$4053,0)))</f>
        <v>ptperkebunannusantaraxiii</v>
      </c>
      <c r="D926" s="42" t="str">
        <f aca="false" t="array" ref="D926:D926">IF(ISBLANK('Data sheet'!D929), "", INDEX(suppliers!$A$2:$A$4053,MATCH('Data sheet'!D929,suppliers!$B$2:$B$4053,0)))</f>
        <v>ptperkebunannusantaraxiii.rimbabelian</v>
      </c>
      <c r="E926" s="42" t="str">
        <f aca="false" t="array" ref="E926:E926">IF(ISBLANK('Data sheet'!E929), "", INDEX(enums!$B$2:$B$5,MATCH('Data sheet'!E929,enums!$A$2:$A$5,0)))</f>
        <v>aggregation point</v>
      </c>
      <c r="F926" s="42" t="str">
        <f aca="false">'Data sheet'!F929</f>
        <v>Indonesia</v>
      </c>
      <c r="G926" s="42" t="n">
        <f aca="false">'Data sheet'!G929</f>
        <v>0</v>
      </c>
      <c r="H926" s="42" t="n">
        <f aca="false">'Data sheet'!H929</f>
        <v>-0.0287</v>
      </c>
      <c r="I926" s="42" t="n">
        <f aca="false">'Data sheet'!I929</f>
        <v>110.454143</v>
      </c>
      <c r="J926" s="42" t="n">
        <f aca="false">'Data sheet'!J929</f>
        <v>5760</v>
      </c>
      <c r="K926" s="42" t="n">
        <f aca="false">'Data sheet'!K929</f>
        <v>5846</v>
      </c>
      <c r="L926" s="42" t="n">
        <f aca="false">'Data sheet'!L929</f>
        <v>5934</v>
      </c>
      <c r="M926" s="42" t="n">
        <f aca="false">'Data sheet'!M929</f>
        <v>6023</v>
      </c>
      <c r="N926" s="42" t="n">
        <f aca="false">'Data sheet'!N929</f>
        <v>6113</v>
      </c>
      <c r="O926" s="42" t="n">
        <f aca="false">'Data sheet'!O929</f>
        <v>6205</v>
      </c>
      <c r="P926" s="42" t="n">
        <f aca="false">'Data sheet'!P929</f>
        <v>6298</v>
      </c>
      <c r="Q926" s="42" t="n">
        <f aca="false">'Data sheet'!Q929</f>
        <v>6392</v>
      </c>
      <c r="R926" s="42" t="n">
        <f aca="false">'Data sheet'!R929</f>
        <v>6488</v>
      </c>
      <c r="S926" s="42" t="n">
        <f aca="false">'Data sheet'!S929</f>
        <v>6585</v>
      </c>
      <c r="T926" s="42" t="n">
        <f aca="false">'Data sheet'!T929</f>
        <v>6684</v>
      </c>
      <c r="U926" s="42" t="n">
        <f aca="false">'Data sheet'!U929</f>
        <v>0</v>
      </c>
      <c r="V926" s="42" t="n">
        <f aca="false">'Data sheet'!V929</f>
        <v>0</v>
      </c>
      <c r="W926" s="42" t="n">
        <f aca="false">'Data sheet'!W929</f>
        <v>0</v>
      </c>
      <c r="X926" s="42" t="n">
        <f aca="false">'Data sheet'!X929</f>
        <v>0</v>
      </c>
      <c r="Y926" s="42" t="n">
        <f aca="false">'Data sheet'!Y929</f>
        <v>0</v>
      </c>
      <c r="Z926" s="42" t="n">
        <f aca="false">'Data sheet'!Z929</f>
        <v>0</v>
      </c>
      <c r="AA926" s="42" t="n">
        <f aca="false">'Data sheet'!AA929</f>
        <v>0</v>
      </c>
      <c r="AB926" s="42" t="n">
        <f aca="false">'Data sheet'!AB929</f>
        <v>0</v>
      </c>
      <c r="AC926" s="42" t="n">
        <f aca="false">'Data sheet'!AC929</f>
        <v>0</v>
      </c>
      <c r="AD926" s="42" t="n">
        <f aca="false">'Data sheet'!AD929</f>
        <v>0</v>
      </c>
      <c r="AE926" s="42" t="n">
        <f aca="false">'Data sheet'!AE929</f>
        <v>0</v>
      </c>
      <c r="AF926" s="42" t="n">
        <f aca="false">'Data sheet'!AF929</f>
        <v>0</v>
      </c>
      <c r="AG926" s="42" t="n">
        <f aca="false">'Data sheet'!AG929</f>
        <v>0</v>
      </c>
      <c r="AH926" s="42" t="n">
        <f aca="false">'Data sheet'!AH929</f>
        <v>0</v>
      </c>
      <c r="AI926" s="42" t="n">
        <f aca="false">'Data sheet'!AI929</f>
        <v>0</v>
      </c>
      <c r="AJ926" s="42" t="n">
        <f aca="false">'Data sheet'!AJ929</f>
        <v>0</v>
      </c>
      <c r="AK926" s="42" t="n">
        <f aca="false">'Data sheet'!AK929</f>
        <v>0</v>
      </c>
      <c r="AL926" s="42" t="n">
        <f aca="false">'Data sheet'!AL929</f>
        <v>0</v>
      </c>
      <c r="AM926" s="42" t="n">
        <f aca="false">'Data sheet'!AM929</f>
        <v>0</v>
      </c>
      <c r="AN926" s="42" t="n">
        <f aca="false">'Data sheet'!AN929</f>
        <v>0</v>
      </c>
      <c r="AO926" s="42" t="n">
        <f aca="false">'Data sheet'!AO929</f>
        <v>0</v>
      </c>
      <c r="AP926" s="42" t="n">
        <f aca="false">'Data sheet'!AP929</f>
        <v>0</v>
      </c>
      <c r="AQ926" s="42" t="n">
        <f aca="false">'Data sheet'!AQ929</f>
        <v>0</v>
      </c>
    </row>
    <row r="927" customFormat="false" ht="15.75" hidden="false" customHeight="false" outlineLevel="0" collapsed="false">
      <c r="A927" s="43" t="str">
        <f aca="false" t="array" ref="A927:A927">IF(ISBLANK('Data sheet'!A930), "", INDEX(materials!$B$2:$B$999,MATCH('Data sheet'!A930,materials!$A$2:$A$999,0)))</f>
        <v>1511</v>
      </c>
      <c r="B927" s="42" t="str">
        <f aca="false" t="array" ref="B927:B927">IF(ISBLANK('Data sheet'!B930), "", INDEX('business units'!$A$2:$A$1000,MATCH('Data sheet'!B930,'business units'!$B$2:$B$1000,0)))</f>
        <v>hc.w</v>
      </c>
      <c r="C927" s="42" t="str">
        <f aca="false" t="array" ref="C927:C927">IF(ISBLANK('Data sheet'!C930), "", INDEX(suppliers!$A$2:$A$4053,MATCH('Data sheet'!C930,suppliers!$B$2:$B$4053,0)))</f>
        <v>ptpoliplant</v>
      </c>
      <c r="D927" s="42" t="str">
        <f aca="false" t="array" ref="D927:D927">IF(ISBLANK('Data sheet'!D930), "", INDEX(suppliers!$A$2:$A$4053,MATCH('Data sheet'!D930,suppliers!$B$2:$B$4053,0)))</f>
        <v>ptpoliplant.lakeviewmill</v>
      </c>
      <c r="E927" s="42" t="str">
        <f aca="false" t="array" ref="E927:E927">IF(ISBLANK('Data sheet'!E930), "", INDEX(enums!$B$2:$B$5,MATCH('Data sheet'!E930,enums!$A$2:$A$5,0)))</f>
        <v>aggregation point</v>
      </c>
      <c r="F927" s="42" t="str">
        <f aca="false">'Data sheet'!F930</f>
        <v>Indonesia</v>
      </c>
      <c r="G927" s="42" t="n">
        <f aca="false">'Data sheet'!G930</f>
        <v>0</v>
      </c>
      <c r="H927" s="42" t="n">
        <f aca="false">'Data sheet'!H930</f>
        <v>-2.5715</v>
      </c>
      <c r="I927" s="42" t="n">
        <f aca="false">'Data sheet'!I930</f>
        <v>110.9350833</v>
      </c>
      <c r="J927" s="42" t="n">
        <f aca="false">'Data sheet'!J930</f>
        <v>4594</v>
      </c>
      <c r="K927" s="42" t="n">
        <f aca="false">'Data sheet'!K930</f>
        <v>4663</v>
      </c>
      <c r="L927" s="42" t="n">
        <f aca="false">'Data sheet'!L930</f>
        <v>4733</v>
      </c>
      <c r="M927" s="42" t="n">
        <f aca="false">'Data sheet'!M930</f>
        <v>4804</v>
      </c>
      <c r="N927" s="42" t="n">
        <f aca="false">'Data sheet'!N930</f>
        <v>4876</v>
      </c>
      <c r="O927" s="42" t="n">
        <f aca="false">'Data sheet'!O930</f>
        <v>4949</v>
      </c>
      <c r="P927" s="42" t="n">
        <f aca="false">'Data sheet'!P930</f>
        <v>5023</v>
      </c>
      <c r="Q927" s="42" t="n">
        <f aca="false">'Data sheet'!Q930</f>
        <v>5098</v>
      </c>
      <c r="R927" s="42" t="n">
        <f aca="false">'Data sheet'!R930</f>
        <v>5174</v>
      </c>
      <c r="S927" s="42" t="n">
        <f aca="false">'Data sheet'!S930</f>
        <v>5252</v>
      </c>
      <c r="T927" s="42" t="n">
        <f aca="false">'Data sheet'!T930</f>
        <v>5331</v>
      </c>
      <c r="U927" s="42" t="n">
        <f aca="false">'Data sheet'!U930</f>
        <v>0</v>
      </c>
      <c r="V927" s="42" t="n">
        <f aca="false">'Data sheet'!V930</f>
        <v>0</v>
      </c>
      <c r="W927" s="42" t="n">
        <f aca="false">'Data sheet'!W930</f>
        <v>0</v>
      </c>
      <c r="X927" s="42" t="n">
        <f aca="false">'Data sheet'!X930</f>
        <v>0</v>
      </c>
      <c r="Y927" s="42" t="n">
        <f aca="false">'Data sheet'!Y930</f>
        <v>0</v>
      </c>
      <c r="Z927" s="42" t="n">
        <f aca="false">'Data sheet'!Z930</f>
        <v>0</v>
      </c>
      <c r="AA927" s="42" t="n">
        <f aca="false">'Data sheet'!AA930</f>
        <v>0</v>
      </c>
      <c r="AB927" s="42" t="n">
        <f aca="false">'Data sheet'!AB930</f>
        <v>0</v>
      </c>
      <c r="AC927" s="42" t="n">
        <f aca="false">'Data sheet'!AC930</f>
        <v>0</v>
      </c>
      <c r="AD927" s="42" t="n">
        <f aca="false">'Data sheet'!AD930</f>
        <v>0</v>
      </c>
      <c r="AE927" s="42" t="n">
        <f aca="false">'Data sheet'!AE930</f>
        <v>0</v>
      </c>
      <c r="AF927" s="42" t="n">
        <f aca="false">'Data sheet'!AF930</f>
        <v>0</v>
      </c>
      <c r="AG927" s="42" t="n">
        <f aca="false">'Data sheet'!AG930</f>
        <v>0</v>
      </c>
      <c r="AH927" s="42" t="n">
        <f aca="false">'Data sheet'!AH930</f>
        <v>0</v>
      </c>
      <c r="AI927" s="42" t="n">
        <f aca="false">'Data sheet'!AI930</f>
        <v>0</v>
      </c>
      <c r="AJ927" s="42" t="n">
        <f aca="false">'Data sheet'!AJ930</f>
        <v>0</v>
      </c>
      <c r="AK927" s="42" t="n">
        <f aca="false">'Data sheet'!AK930</f>
        <v>0</v>
      </c>
      <c r="AL927" s="42" t="n">
        <f aca="false">'Data sheet'!AL930</f>
        <v>0</v>
      </c>
      <c r="AM927" s="42" t="n">
        <f aca="false">'Data sheet'!AM930</f>
        <v>0</v>
      </c>
      <c r="AN927" s="42" t="n">
        <f aca="false">'Data sheet'!AN930</f>
        <v>0</v>
      </c>
      <c r="AO927" s="42" t="n">
        <f aca="false">'Data sheet'!AO930</f>
        <v>0</v>
      </c>
      <c r="AP927" s="42" t="n">
        <f aca="false">'Data sheet'!AP930</f>
        <v>0</v>
      </c>
      <c r="AQ927" s="42" t="n">
        <f aca="false">'Data sheet'!AQ930</f>
        <v>0</v>
      </c>
    </row>
    <row r="928" customFormat="false" ht="15.75" hidden="false" customHeight="false" outlineLevel="0" collapsed="false">
      <c r="A928" s="43" t="str">
        <f aca="false" t="array" ref="A928:A928">IF(ISBLANK('Data sheet'!A931), "", INDEX(materials!$B$2:$B$999,MATCH('Data sheet'!A931,materials!$A$2:$A$999,0)))</f>
        <v>1511</v>
      </c>
      <c r="B928" s="42" t="str">
        <f aca="false" t="array" ref="B928:B928">IF(ISBLANK('Data sheet'!B931), "", INDEX('business units'!$A$2:$A$1000,MATCH('Data sheet'!B931,'business units'!$B$2:$B$1000,0)))</f>
        <v>hc.w</v>
      </c>
      <c r="C928" s="42" t="str">
        <f aca="false" t="array" ref="C928:C928">IF(ISBLANK('Data sheet'!C931), "", INDEX(suppliers!$A$2:$A$4053,MATCH('Data sheet'!C931,suppliers!$B$2:$B$4053,0)))</f>
        <v>ptrimbamujurmahkota</v>
      </c>
      <c r="D928" s="42" t="str">
        <f aca="false" t="array" ref="D928:D928">IF(ISBLANK('Data sheet'!D931), "", INDEX(suppliers!$A$2:$A$4053,MATCH('Data sheet'!D931,suppliers!$B$2:$B$4053,0)))</f>
        <v>ptrimbamujurmahkota</v>
      </c>
      <c r="E928" s="42" t="str">
        <f aca="false" t="array" ref="E928:E928">IF(ISBLANK('Data sheet'!E931), "", INDEX(enums!$B$2:$B$5,MATCH('Data sheet'!E931,enums!$A$2:$A$5,0)))</f>
        <v>aggregation point</v>
      </c>
      <c r="F928" s="42" t="str">
        <f aca="false">'Data sheet'!F931</f>
        <v>Indonesia</v>
      </c>
      <c r="G928" s="42" t="n">
        <f aca="false">'Data sheet'!G931</f>
        <v>0</v>
      </c>
      <c r="H928" s="42" t="n">
        <f aca="false">'Data sheet'!H931</f>
        <v>0.6721</v>
      </c>
      <c r="I928" s="42" t="n">
        <f aca="false">'Data sheet'!I931</f>
        <v>99.092</v>
      </c>
      <c r="J928" s="42" t="n">
        <f aca="false">'Data sheet'!J931</f>
        <v>1640</v>
      </c>
      <c r="K928" s="42" t="n">
        <f aca="false">'Data sheet'!K931</f>
        <v>1665</v>
      </c>
      <c r="L928" s="42" t="n">
        <f aca="false">'Data sheet'!L931</f>
        <v>1690</v>
      </c>
      <c r="M928" s="42" t="n">
        <f aca="false">'Data sheet'!M931</f>
        <v>1715</v>
      </c>
      <c r="N928" s="42" t="n">
        <f aca="false">'Data sheet'!N931</f>
        <v>1741</v>
      </c>
      <c r="O928" s="42" t="n">
        <f aca="false">'Data sheet'!O931</f>
        <v>1767</v>
      </c>
      <c r="P928" s="42" t="n">
        <f aca="false">'Data sheet'!P931</f>
        <v>1794</v>
      </c>
      <c r="Q928" s="42" t="n">
        <f aca="false">'Data sheet'!Q931</f>
        <v>1821</v>
      </c>
      <c r="R928" s="42" t="n">
        <f aca="false">'Data sheet'!R931</f>
        <v>1848</v>
      </c>
      <c r="S928" s="42" t="n">
        <f aca="false">'Data sheet'!S931</f>
        <v>1876</v>
      </c>
      <c r="T928" s="42" t="n">
        <f aca="false">'Data sheet'!T931</f>
        <v>1904</v>
      </c>
      <c r="U928" s="42" t="n">
        <f aca="false">'Data sheet'!U931</f>
        <v>0</v>
      </c>
      <c r="V928" s="42" t="n">
        <f aca="false">'Data sheet'!V931</f>
        <v>0</v>
      </c>
      <c r="W928" s="42" t="n">
        <f aca="false">'Data sheet'!W931</f>
        <v>0</v>
      </c>
      <c r="X928" s="42" t="n">
        <f aca="false">'Data sheet'!X931</f>
        <v>0</v>
      </c>
      <c r="Y928" s="42" t="n">
        <f aca="false">'Data sheet'!Y931</f>
        <v>0</v>
      </c>
      <c r="Z928" s="42" t="n">
        <f aca="false">'Data sheet'!Z931</f>
        <v>0</v>
      </c>
      <c r="AA928" s="42" t="n">
        <f aca="false">'Data sheet'!AA931</f>
        <v>0</v>
      </c>
      <c r="AB928" s="42" t="n">
        <f aca="false">'Data sheet'!AB931</f>
        <v>0</v>
      </c>
      <c r="AC928" s="42" t="n">
        <f aca="false">'Data sheet'!AC931</f>
        <v>0</v>
      </c>
      <c r="AD928" s="42" t="n">
        <f aca="false">'Data sheet'!AD931</f>
        <v>0</v>
      </c>
      <c r="AE928" s="42" t="n">
        <f aca="false">'Data sheet'!AE931</f>
        <v>0</v>
      </c>
      <c r="AF928" s="42" t="n">
        <f aca="false">'Data sheet'!AF931</f>
        <v>0</v>
      </c>
      <c r="AG928" s="42" t="n">
        <f aca="false">'Data sheet'!AG931</f>
        <v>0</v>
      </c>
      <c r="AH928" s="42" t="n">
        <f aca="false">'Data sheet'!AH931</f>
        <v>0</v>
      </c>
      <c r="AI928" s="42" t="n">
        <f aca="false">'Data sheet'!AI931</f>
        <v>0</v>
      </c>
      <c r="AJ928" s="42" t="n">
        <f aca="false">'Data sheet'!AJ931</f>
        <v>0</v>
      </c>
      <c r="AK928" s="42" t="n">
        <f aca="false">'Data sheet'!AK931</f>
        <v>0</v>
      </c>
      <c r="AL928" s="42" t="n">
        <f aca="false">'Data sheet'!AL931</f>
        <v>0</v>
      </c>
      <c r="AM928" s="42" t="n">
        <f aca="false">'Data sheet'!AM931</f>
        <v>0</v>
      </c>
      <c r="AN928" s="42" t="n">
        <f aca="false">'Data sheet'!AN931</f>
        <v>0</v>
      </c>
      <c r="AO928" s="42" t="n">
        <f aca="false">'Data sheet'!AO931</f>
        <v>0</v>
      </c>
      <c r="AP928" s="42" t="n">
        <f aca="false">'Data sheet'!AP931</f>
        <v>0</v>
      </c>
      <c r="AQ928" s="42" t="n">
        <f aca="false">'Data sheet'!AQ931</f>
        <v>0</v>
      </c>
    </row>
    <row r="929" customFormat="false" ht="15.75" hidden="false" customHeight="false" outlineLevel="0" collapsed="false">
      <c r="A929" s="43" t="str">
        <f aca="false" t="array" ref="A929:A929">IF(ISBLANK('Data sheet'!A932), "", INDEX(materials!$B$2:$B$999,MATCH('Data sheet'!A932,materials!$A$2:$A$999,0)))</f>
        <v>1511</v>
      </c>
      <c r="B929" s="42" t="str">
        <f aca="false" t="array" ref="B929:B929">IF(ISBLANK('Data sheet'!B932), "", INDEX('business units'!$A$2:$A$1000,MATCH('Data sheet'!B932,'business units'!$B$2:$B$1000,0)))</f>
        <v>hc.w</v>
      </c>
      <c r="C929" s="42" t="str">
        <f aca="false" t="array" ref="C929:C929">IF(ISBLANK('Data sheet'!C932), "", INDEX(suppliers!$A$2:$A$4053,MATCH('Data sheet'!C932,suppliers!$B$2:$B$4053,0)))</f>
        <v>ptsampoernaagrotbk</v>
      </c>
      <c r="D929" s="42" t="str">
        <f aca="false" t="array" ref="D929:D929">IF(ISBLANK('Data sheet'!D932), "", INDEX(suppliers!$A$2:$A$4053,MATCH('Data sheet'!D932,suppliers!$B$2:$B$4053,0)))</f>
        <v>ptsampoernaagrotbk.ptaektarum</v>
      </c>
      <c r="E929" s="42" t="str">
        <f aca="false" t="array" ref="E929:E929">IF(ISBLANK('Data sheet'!E932), "", INDEX(enums!$B$2:$B$5,MATCH('Data sheet'!E932,enums!$A$2:$A$5,0)))</f>
        <v>aggregation point</v>
      </c>
      <c r="F929" s="42" t="str">
        <f aca="false">'Data sheet'!F932</f>
        <v>Indonesia</v>
      </c>
      <c r="G929" s="42" t="n">
        <f aca="false">'Data sheet'!G932</f>
        <v>0</v>
      </c>
      <c r="H929" s="42" t="n">
        <f aca="false">'Data sheet'!H932</f>
        <v>-3.8366</v>
      </c>
      <c r="I929" s="42" t="n">
        <f aca="false">'Data sheet'!I932</f>
        <v>104.969517</v>
      </c>
      <c r="J929" s="42" t="n">
        <f aca="false">'Data sheet'!J932</f>
        <v>3356</v>
      </c>
      <c r="K929" s="42" t="n">
        <f aca="false">'Data sheet'!K932</f>
        <v>3406</v>
      </c>
      <c r="L929" s="42" t="n">
        <f aca="false">'Data sheet'!L932</f>
        <v>3457</v>
      </c>
      <c r="M929" s="42" t="n">
        <f aca="false">'Data sheet'!M932</f>
        <v>3509</v>
      </c>
      <c r="N929" s="42" t="n">
        <f aca="false">'Data sheet'!N932</f>
        <v>3562</v>
      </c>
      <c r="O929" s="42" t="n">
        <f aca="false">'Data sheet'!O932</f>
        <v>3615</v>
      </c>
      <c r="P929" s="42" t="n">
        <f aca="false">'Data sheet'!P932</f>
        <v>3669</v>
      </c>
      <c r="Q929" s="42" t="n">
        <f aca="false">'Data sheet'!Q932</f>
        <v>3724</v>
      </c>
      <c r="R929" s="42" t="n">
        <f aca="false">'Data sheet'!R932</f>
        <v>3780</v>
      </c>
      <c r="S929" s="42" t="n">
        <f aca="false">'Data sheet'!S932</f>
        <v>3837</v>
      </c>
      <c r="T929" s="42" t="n">
        <f aca="false">'Data sheet'!T932</f>
        <v>3895</v>
      </c>
      <c r="U929" s="42" t="n">
        <f aca="false">'Data sheet'!U932</f>
        <v>0</v>
      </c>
      <c r="V929" s="42" t="n">
        <f aca="false">'Data sheet'!V932</f>
        <v>0</v>
      </c>
      <c r="W929" s="42" t="n">
        <f aca="false">'Data sheet'!W932</f>
        <v>0</v>
      </c>
      <c r="X929" s="42" t="n">
        <f aca="false">'Data sheet'!X932</f>
        <v>0</v>
      </c>
      <c r="Y929" s="42" t="n">
        <f aca="false">'Data sheet'!Y932</f>
        <v>0</v>
      </c>
      <c r="Z929" s="42" t="n">
        <f aca="false">'Data sheet'!Z932</f>
        <v>0</v>
      </c>
      <c r="AA929" s="42" t="n">
        <f aca="false">'Data sheet'!AA932</f>
        <v>0</v>
      </c>
      <c r="AB929" s="42" t="n">
        <f aca="false">'Data sheet'!AB932</f>
        <v>0</v>
      </c>
      <c r="AC929" s="42" t="n">
        <f aca="false">'Data sheet'!AC932</f>
        <v>0</v>
      </c>
      <c r="AD929" s="42" t="n">
        <f aca="false">'Data sheet'!AD932</f>
        <v>0</v>
      </c>
      <c r="AE929" s="42" t="n">
        <f aca="false">'Data sheet'!AE932</f>
        <v>0</v>
      </c>
      <c r="AF929" s="42" t="n">
        <f aca="false">'Data sheet'!AF932</f>
        <v>0</v>
      </c>
      <c r="AG929" s="42" t="n">
        <f aca="false">'Data sheet'!AG932</f>
        <v>0</v>
      </c>
      <c r="AH929" s="42" t="n">
        <f aca="false">'Data sheet'!AH932</f>
        <v>0</v>
      </c>
      <c r="AI929" s="42" t="n">
        <f aca="false">'Data sheet'!AI932</f>
        <v>0</v>
      </c>
      <c r="AJ929" s="42" t="n">
        <f aca="false">'Data sheet'!AJ932</f>
        <v>0</v>
      </c>
      <c r="AK929" s="42" t="n">
        <f aca="false">'Data sheet'!AK932</f>
        <v>0</v>
      </c>
      <c r="AL929" s="42" t="n">
        <f aca="false">'Data sheet'!AL932</f>
        <v>0</v>
      </c>
      <c r="AM929" s="42" t="n">
        <f aca="false">'Data sheet'!AM932</f>
        <v>0</v>
      </c>
      <c r="AN929" s="42" t="n">
        <f aca="false">'Data sheet'!AN932</f>
        <v>0</v>
      </c>
      <c r="AO929" s="42" t="n">
        <f aca="false">'Data sheet'!AO932</f>
        <v>0</v>
      </c>
      <c r="AP929" s="42" t="n">
        <f aca="false">'Data sheet'!AP932</f>
        <v>0</v>
      </c>
      <c r="AQ929" s="42" t="n">
        <f aca="false">'Data sheet'!AQ932</f>
        <v>0</v>
      </c>
    </row>
    <row r="930" customFormat="false" ht="15.75" hidden="false" customHeight="false" outlineLevel="0" collapsed="false">
      <c r="A930" s="43" t="str">
        <f aca="false" t="array" ref="A930:A930">IF(ISBLANK('Data sheet'!A933), "", INDEX(materials!$B$2:$B$999,MATCH('Data sheet'!A933,materials!$A$2:$A$999,0)))</f>
        <v>1511</v>
      </c>
      <c r="B930" s="42" t="str">
        <f aca="false" t="array" ref="B930:B930">IF(ISBLANK('Data sheet'!B933), "", INDEX('business units'!$A$2:$A$1000,MATCH('Data sheet'!B933,'business units'!$B$2:$B$1000,0)))</f>
        <v>hc.w</v>
      </c>
      <c r="C930" s="42" t="str">
        <f aca="false" t="array" ref="C930:C930">IF(ISBLANK('Data sheet'!C933), "", INDEX(suppliers!$A$2:$A$4053,MATCH('Data sheet'!C933,suppliers!$B$2:$B$4053,0)))</f>
        <v>ptsampoernaagrotbk</v>
      </c>
      <c r="D930" s="42" t="str">
        <f aca="false" t="array" ref="D930:D930">IF(ISBLANK('Data sheet'!D933), "", INDEX(suppliers!$A$2:$A$4053,MATCH('Data sheet'!D933,suppliers!$B$2:$B$4053,0)))</f>
        <v>ptsampoernaagrotbk.ptgunungtuaabadi</v>
      </c>
      <c r="E930" s="42" t="str">
        <f aca="false" t="array" ref="E930:E930">IF(ISBLANK('Data sheet'!E933), "", INDEX(enums!$B$2:$B$5,MATCH('Data sheet'!E933,enums!$A$2:$A$5,0)))</f>
        <v>aggregation point</v>
      </c>
      <c r="F930" s="42" t="str">
        <f aca="false">'Data sheet'!F933</f>
        <v>Indonesia</v>
      </c>
      <c r="G930" s="42" t="n">
        <f aca="false">'Data sheet'!G933</f>
        <v>0</v>
      </c>
      <c r="H930" s="42" t="n">
        <f aca="false">'Data sheet'!H933</f>
        <v>-3.81</v>
      </c>
      <c r="I930" s="42" t="n">
        <f aca="false">'Data sheet'!I933</f>
        <v>105.17</v>
      </c>
      <c r="J930" s="42" t="n">
        <f aca="false">'Data sheet'!J933</f>
        <v>2790</v>
      </c>
      <c r="K930" s="42" t="n">
        <f aca="false">'Data sheet'!K933</f>
        <v>2832</v>
      </c>
      <c r="L930" s="42" t="n">
        <f aca="false">'Data sheet'!L933</f>
        <v>2874</v>
      </c>
      <c r="M930" s="42" t="n">
        <f aca="false">'Data sheet'!M933</f>
        <v>2917</v>
      </c>
      <c r="N930" s="42" t="n">
        <f aca="false">'Data sheet'!N933</f>
        <v>2961</v>
      </c>
      <c r="O930" s="42" t="n">
        <f aca="false">'Data sheet'!O933</f>
        <v>3005</v>
      </c>
      <c r="P930" s="42" t="n">
        <f aca="false">'Data sheet'!P933</f>
        <v>3050</v>
      </c>
      <c r="Q930" s="42" t="n">
        <f aca="false">'Data sheet'!Q933</f>
        <v>3096</v>
      </c>
      <c r="R930" s="42" t="n">
        <f aca="false">'Data sheet'!R933</f>
        <v>3142</v>
      </c>
      <c r="S930" s="42" t="n">
        <f aca="false">'Data sheet'!S933</f>
        <v>3189</v>
      </c>
      <c r="T930" s="42" t="n">
        <f aca="false">'Data sheet'!T933</f>
        <v>3237</v>
      </c>
      <c r="U930" s="42" t="n">
        <f aca="false">'Data sheet'!U933</f>
        <v>0</v>
      </c>
      <c r="V930" s="42" t="n">
        <f aca="false">'Data sheet'!V933</f>
        <v>0</v>
      </c>
      <c r="W930" s="42" t="n">
        <f aca="false">'Data sheet'!W933</f>
        <v>0</v>
      </c>
      <c r="X930" s="42" t="n">
        <f aca="false">'Data sheet'!X933</f>
        <v>0</v>
      </c>
      <c r="Y930" s="42" t="n">
        <f aca="false">'Data sheet'!Y933</f>
        <v>0</v>
      </c>
      <c r="Z930" s="42" t="n">
        <f aca="false">'Data sheet'!Z933</f>
        <v>0</v>
      </c>
      <c r="AA930" s="42" t="n">
        <f aca="false">'Data sheet'!AA933</f>
        <v>0</v>
      </c>
      <c r="AB930" s="42" t="n">
        <f aca="false">'Data sheet'!AB933</f>
        <v>0</v>
      </c>
      <c r="AC930" s="42" t="n">
        <f aca="false">'Data sheet'!AC933</f>
        <v>0</v>
      </c>
      <c r="AD930" s="42" t="n">
        <f aca="false">'Data sheet'!AD933</f>
        <v>0</v>
      </c>
      <c r="AE930" s="42" t="n">
        <f aca="false">'Data sheet'!AE933</f>
        <v>0</v>
      </c>
      <c r="AF930" s="42" t="n">
        <f aca="false">'Data sheet'!AF933</f>
        <v>0</v>
      </c>
      <c r="AG930" s="42" t="n">
        <f aca="false">'Data sheet'!AG933</f>
        <v>0</v>
      </c>
      <c r="AH930" s="42" t="n">
        <f aca="false">'Data sheet'!AH933</f>
        <v>0</v>
      </c>
      <c r="AI930" s="42" t="n">
        <f aca="false">'Data sheet'!AI933</f>
        <v>0</v>
      </c>
      <c r="AJ930" s="42" t="n">
        <f aca="false">'Data sheet'!AJ933</f>
        <v>0</v>
      </c>
      <c r="AK930" s="42" t="n">
        <f aca="false">'Data sheet'!AK933</f>
        <v>0</v>
      </c>
      <c r="AL930" s="42" t="n">
        <f aca="false">'Data sheet'!AL933</f>
        <v>0</v>
      </c>
      <c r="AM930" s="42" t="n">
        <f aca="false">'Data sheet'!AM933</f>
        <v>0</v>
      </c>
      <c r="AN930" s="42" t="n">
        <f aca="false">'Data sheet'!AN933</f>
        <v>0</v>
      </c>
      <c r="AO930" s="42" t="n">
        <f aca="false">'Data sheet'!AO933</f>
        <v>0</v>
      </c>
      <c r="AP930" s="42" t="n">
        <f aca="false">'Data sheet'!AP933</f>
        <v>0</v>
      </c>
      <c r="AQ930" s="42" t="n">
        <f aca="false">'Data sheet'!AQ933</f>
        <v>0</v>
      </c>
    </row>
    <row r="931" customFormat="false" ht="15.75" hidden="false" customHeight="false" outlineLevel="0" collapsed="false">
      <c r="A931" s="43" t="str">
        <f aca="false" t="array" ref="A931:A931">IF(ISBLANK('Data sheet'!A934), "", INDEX(materials!$B$2:$B$999,MATCH('Data sheet'!A934,materials!$A$2:$A$999,0)))</f>
        <v>1511</v>
      </c>
      <c r="B931" s="42" t="str">
        <f aca="false" t="array" ref="B931:B931">IF(ISBLANK('Data sheet'!B934), "", INDEX('business units'!$A$2:$A$1000,MATCH('Data sheet'!B934,'business units'!$B$2:$B$1000,0)))</f>
        <v>hc.w</v>
      </c>
      <c r="C931" s="42" t="str">
        <f aca="false" t="array" ref="C931:C931">IF(ISBLANK('Data sheet'!C934), "", INDEX(suppliers!$A$2:$A$4053,MATCH('Data sheet'!C934,suppliers!$B$2:$B$4053,0)))</f>
        <v>ptsampoernaagrotbk</v>
      </c>
      <c r="D931" s="42" t="str">
        <f aca="false" t="array" ref="D931:D931">IF(ISBLANK('Data sheet'!D934), "", INDEX(suppliers!$A$2:$A$4053,MATCH('Data sheet'!D934,suppliers!$B$2:$B$4053,0)))</f>
        <v>ptsampoernaagrotbk.ptmutiarabundajaya</v>
      </c>
      <c r="E931" s="42" t="str">
        <f aca="false" t="array" ref="E931:E931">IF(ISBLANK('Data sheet'!E934), "", INDEX(enums!$B$2:$B$5,MATCH('Data sheet'!E934,enums!$A$2:$A$5,0)))</f>
        <v>aggregation point</v>
      </c>
      <c r="F931" s="42" t="str">
        <f aca="false">'Data sheet'!F934</f>
        <v>Indonesia</v>
      </c>
      <c r="G931" s="42" t="n">
        <f aca="false">'Data sheet'!G934</f>
        <v>0</v>
      </c>
      <c r="H931" s="42" t="n">
        <f aca="false">'Data sheet'!H934</f>
        <v>-3.942</v>
      </c>
      <c r="I931" s="42" t="n">
        <f aca="false">'Data sheet'!I934</f>
        <v>105.109783</v>
      </c>
      <c r="J931" s="42" t="n">
        <f aca="false">'Data sheet'!J934</f>
        <v>8110</v>
      </c>
      <c r="K931" s="42" t="n">
        <f aca="false">'Data sheet'!K934</f>
        <v>8232</v>
      </c>
      <c r="L931" s="42" t="n">
        <f aca="false">'Data sheet'!L934</f>
        <v>8355</v>
      </c>
      <c r="M931" s="42" t="n">
        <f aca="false">'Data sheet'!M934</f>
        <v>8480</v>
      </c>
      <c r="N931" s="42" t="n">
        <f aca="false">'Data sheet'!N934</f>
        <v>8607</v>
      </c>
      <c r="O931" s="42" t="n">
        <f aca="false">'Data sheet'!O934</f>
        <v>8736</v>
      </c>
      <c r="P931" s="42" t="n">
        <f aca="false">'Data sheet'!P934</f>
        <v>8867</v>
      </c>
      <c r="Q931" s="42" t="n">
        <f aca="false">'Data sheet'!Q934</f>
        <v>9000</v>
      </c>
      <c r="R931" s="42" t="n">
        <f aca="false">'Data sheet'!R934</f>
        <v>9135</v>
      </c>
      <c r="S931" s="42" t="n">
        <f aca="false">'Data sheet'!S934</f>
        <v>9272</v>
      </c>
      <c r="T931" s="42" t="n">
        <f aca="false">'Data sheet'!T934</f>
        <v>9411</v>
      </c>
      <c r="U931" s="42" t="n">
        <f aca="false">'Data sheet'!U934</f>
        <v>0</v>
      </c>
      <c r="V931" s="42" t="n">
        <f aca="false">'Data sheet'!V934</f>
        <v>0</v>
      </c>
      <c r="W931" s="42" t="n">
        <f aca="false">'Data sheet'!W934</f>
        <v>0</v>
      </c>
      <c r="X931" s="42" t="n">
        <f aca="false">'Data sheet'!X934</f>
        <v>0</v>
      </c>
      <c r="Y931" s="42" t="n">
        <f aca="false">'Data sheet'!Y934</f>
        <v>0</v>
      </c>
      <c r="Z931" s="42" t="n">
        <f aca="false">'Data sheet'!Z934</f>
        <v>0</v>
      </c>
      <c r="AA931" s="42" t="n">
        <f aca="false">'Data sheet'!AA934</f>
        <v>0</v>
      </c>
      <c r="AB931" s="42" t="n">
        <f aca="false">'Data sheet'!AB934</f>
        <v>0</v>
      </c>
      <c r="AC931" s="42" t="n">
        <f aca="false">'Data sheet'!AC934</f>
        <v>0</v>
      </c>
      <c r="AD931" s="42" t="n">
        <f aca="false">'Data sheet'!AD934</f>
        <v>0</v>
      </c>
      <c r="AE931" s="42" t="n">
        <f aca="false">'Data sheet'!AE934</f>
        <v>0</v>
      </c>
      <c r="AF931" s="42" t="n">
        <f aca="false">'Data sheet'!AF934</f>
        <v>0</v>
      </c>
      <c r="AG931" s="42" t="n">
        <f aca="false">'Data sheet'!AG934</f>
        <v>0</v>
      </c>
      <c r="AH931" s="42" t="n">
        <f aca="false">'Data sheet'!AH934</f>
        <v>0</v>
      </c>
      <c r="AI931" s="42" t="n">
        <f aca="false">'Data sheet'!AI934</f>
        <v>0</v>
      </c>
      <c r="AJ931" s="42" t="n">
        <f aca="false">'Data sheet'!AJ934</f>
        <v>0</v>
      </c>
      <c r="AK931" s="42" t="n">
        <f aca="false">'Data sheet'!AK934</f>
        <v>0</v>
      </c>
      <c r="AL931" s="42" t="n">
        <f aca="false">'Data sheet'!AL934</f>
        <v>0</v>
      </c>
      <c r="AM931" s="42" t="n">
        <f aca="false">'Data sheet'!AM934</f>
        <v>0</v>
      </c>
      <c r="AN931" s="42" t="n">
        <f aca="false">'Data sheet'!AN934</f>
        <v>0</v>
      </c>
      <c r="AO931" s="42" t="n">
        <f aca="false">'Data sheet'!AO934</f>
        <v>0</v>
      </c>
      <c r="AP931" s="42" t="n">
        <f aca="false">'Data sheet'!AP934</f>
        <v>0</v>
      </c>
      <c r="AQ931" s="42" t="n">
        <f aca="false">'Data sheet'!AQ934</f>
        <v>0</v>
      </c>
    </row>
    <row r="932" customFormat="false" ht="15.75" hidden="false" customHeight="false" outlineLevel="0" collapsed="false">
      <c r="A932" s="43" t="str">
        <f aca="false" t="array" ref="A932:A932">IF(ISBLANK('Data sheet'!A935), "", INDEX(materials!$B$2:$B$999,MATCH('Data sheet'!A935,materials!$A$2:$A$999,0)))</f>
        <v>1511</v>
      </c>
      <c r="B932" s="42" t="str">
        <f aca="false" t="array" ref="B932:B932">IF(ISBLANK('Data sheet'!B935), "", INDEX('business units'!$A$2:$A$1000,MATCH('Data sheet'!B935,'business units'!$B$2:$B$1000,0)))</f>
        <v>hc.w</v>
      </c>
      <c r="C932" s="42" t="str">
        <f aca="false" t="array" ref="C932:C932">IF(ISBLANK('Data sheet'!C935), "", INDEX(suppliers!$A$2:$A$4053,MATCH('Data sheet'!C935,suppliers!$B$2:$B$4053,0)))</f>
        <v>ptsampoernaagrotbk</v>
      </c>
      <c r="D932" s="42" t="str">
        <f aca="false" t="array" ref="D932:D932">IF(ISBLANK('Data sheet'!D935), "", INDEX(suppliers!$A$2:$A$4053,MATCH('Data sheet'!D935,suppliers!$B$2:$B$4053,0)))</f>
        <v>ptsampoernaagrotbk.telagahikmah</v>
      </c>
      <c r="E932" s="42" t="str">
        <f aca="false" t="array" ref="E932:E932">IF(ISBLANK('Data sheet'!E935), "", INDEX(enums!$B$2:$B$5,MATCH('Data sheet'!E935,enums!$A$2:$A$5,0)))</f>
        <v>aggregation point</v>
      </c>
      <c r="F932" s="42" t="str">
        <f aca="false">'Data sheet'!F935</f>
        <v>Indonesia</v>
      </c>
      <c r="G932" s="42" t="n">
        <f aca="false">'Data sheet'!G935</f>
        <v>0</v>
      </c>
      <c r="H932" s="42" t="n">
        <f aca="false">'Data sheet'!H935</f>
        <v>-3.5995</v>
      </c>
      <c r="I932" s="42" t="n">
        <f aca="false">'Data sheet'!I935</f>
        <v>105.060483</v>
      </c>
      <c r="J932" s="42" t="n">
        <f aca="false">'Data sheet'!J935</f>
        <v>629</v>
      </c>
      <c r="K932" s="42" t="n">
        <f aca="false">'Data sheet'!K935</f>
        <v>638</v>
      </c>
      <c r="L932" s="42" t="n">
        <f aca="false">'Data sheet'!L935</f>
        <v>648</v>
      </c>
      <c r="M932" s="42" t="n">
        <f aca="false">'Data sheet'!M935</f>
        <v>658</v>
      </c>
      <c r="N932" s="42" t="n">
        <f aca="false">'Data sheet'!N935</f>
        <v>668</v>
      </c>
      <c r="O932" s="42" t="n">
        <f aca="false">'Data sheet'!O935</f>
        <v>678</v>
      </c>
      <c r="P932" s="42" t="n">
        <f aca="false">'Data sheet'!P935</f>
        <v>688</v>
      </c>
      <c r="Q932" s="42" t="n">
        <f aca="false">'Data sheet'!Q935</f>
        <v>698</v>
      </c>
      <c r="R932" s="42" t="n">
        <f aca="false">'Data sheet'!R935</f>
        <v>708</v>
      </c>
      <c r="S932" s="42" t="n">
        <f aca="false">'Data sheet'!S935</f>
        <v>719</v>
      </c>
      <c r="T932" s="42" t="n">
        <f aca="false">'Data sheet'!T935</f>
        <v>730</v>
      </c>
      <c r="U932" s="42" t="n">
        <f aca="false">'Data sheet'!U935</f>
        <v>0</v>
      </c>
      <c r="V932" s="42" t="n">
        <f aca="false">'Data sheet'!V935</f>
        <v>0</v>
      </c>
      <c r="W932" s="42" t="n">
        <f aca="false">'Data sheet'!W935</f>
        <v>0</v>
      </c>
      <c r="X932" s="42" t="n">
        <f aca="false">'Data sheet'!X935</f>
        <v>0</v>
      </c>
      <c r="Y932" s="42" t="n">
        <f aca="false">'Data sheet'!Y935</f>
        <v>0</v>
      </c>
      <c r="Z932" s="42" t="n">
        <f aca="false">'Data sheet'!Z935</f>
        <v>0</v>
      </c>
      <c r="AA932" s="42" t="n">
        <f aca="false">'Data sheet'!AA935</f>
        <v>0</v>
      </c>
      <c r="AB932" s="42" t="n">
        <f aca="false">'Data sheet'!AB935</f>
        <v>0</v>
      </c>
      <c r="AC932" s="42" t="n">
        <f aca="false">'Data sheet'!AC935</f>
        <v>0</v>
      </c>
      <c r="AD932" s="42" t="n">
        <f aca="false">'Data sheet'!AD935</f>
        <v>0</v>
      </c>
      <c r="AE932" s="42" t="n">
        <f aca="false">'Data sheet'!AE935</f>
        <v>0</v>
      </c>
      <c r="AF932" s="42" t="n">
        <f aca="false">'Data sheet'!AF935</f>
        <v>0</v>
      </c>
      <c r="AG932" s="42" t="n">
        <f aca="false">'Data sheet'!AG935</f>
        <v>0</v>
      </c>
      <c r="AH932" s="42" t="n">
        <f aca="false">'Data sheet'!AH935</f>
        <v>0</v>
      </c>
      <c r="AI932" s="42" t="n">
        <f aca="false">'Data sheet'!AI935</f>
        <v>0</v>
      </c>
      <c r="AJ932" s="42" t="n">
        <f aca="false">'Data sheet'!AJ935</f>
        <v>0</v>
      </c>
      <c r="AK932" s="42" t="n">
        <f aca="false">'Data sheet'!AK935</f>
        <v>0</v>
      </c>
      <c r="AL932" s="42" t="n">
        <f aca="false">'Data sheet'!AL935</f>
        <v>0</v>
      </c>
      <c r="AM932" s="42" t="n">
        <f aca="false">'Data sheet'!AM935</f>
        <v>0</v>
      </c>
      <c r="AN932" s="42" t="n">
        <f aca="false">'Data sheet'!AN935</f>
        <v>0</v>
      </c>
      <c r="AO932" s="42" t="n">
        <f aca="false">'Data sheet'!AO935</f>
        <v>0</v>
      </c>
      <c r="AP932" s="42" t="n">
        <f aca="false">'Data sheet'!AP935</f>
        <v>0</v>
      </c>
      <c r="AQ932" s="42" t="n">
        <f aca="false">'Data sheet'!AQ935</f>
        <v>0</v>
      </c>
    </row>
    <row r="933" customFormat="false" ht="15.75" hidden="false" customHeight="false" outlineLevel="0" collapsed="false">
      <c r="A933" s="43" t="str">
        <f aca="false" t="array" ref="A933:A933">IF(ISBLANK('Data sheet'!A936), "", INDEX(materials!$B$2:$B$999,MATCH('Data sheet'!A936,materials!$A$2:$A$999,0)))</f>
        <v>1511</v>
      </c>
      <c r="B933" s="42" t="str">
        <f aca="false" t="array" ref="B933:B933">IF(ISBLANK('Data sheet'!B936), "", INDEX('business units'!$A$2:$A$1000,MATCH('Data sheet'!B936,'business units'!$B$2:$B$1000,0)))</f>
        <v>hc.w</v>
      </c>
      <c r="C933" s="42" t="str">
        <f aca="false" t="array" ref="C933:C933">IF(ISBLANK('Data sheet'!C936), "", INDEX(suppliers!$A$2:$A$4053,MATCH('Data sheet'!C936,suppliers!$B$2:$B$4053,0)))</f>
        <v>ptsampoernaagrotbk</v>
      </c>
      <c r="D933" s="42" t="str">
        <f aca="false" t="array" ref="D933:D933">IF(ISBLANK('Data sheet'!D936), "", INDEX(suppliers!$A$2:$A$4053,MATCH('Data sheet'!D936,suppliers!$B$2:$B$4053,0)))</f>
        <v>ptsampoernaagrotbk.usahaagroindonesia</v>
      </c>
      <c r="E933" s="42" t="str">
        <f aca="false" t="array" ref="E933:E933">IF(ISBLANK('Data sheet'!E936), "", INDEX(enums!$B$2:$B$5,MATCH('Data sheet'!E936,enums!$A$2:$A$5,0)))</f>
        <v>aggregation point</v>
      </c>
      <c r="F933" s="42" t="str">
        <f aca="false">'Data sheet'!F936</f>
        <v>Indonesia</v>
      </c>
      <c r="G933" s="42" t="n">
        <f aca="false">'Data sheet'!G936</f>
        <v>0</v>
      </c>
      <c r="H933" s="42" t="n">
        <f aca="false">'Data sheet'!H936</f>
        <v>-2.6832</v>
      </c>
      <c r="I933" s="42" t="n">
        <f aca="false">'Data sheet'!I936</f>
        <v>110.975442</v>
      </c>
      <c r="J933" s="42" t="n">
        <f aca="false">'Data sheet'!J936</f>
        <v>1227</v>
      </c>
      <c r="K933" s="42" t="n">
        <f aca="false">'Data sheet'!K936</f>
        <v>1245</v>
      </c>
      <c r="L933" s="42" t="n">
        <f aca="false">'Data sheet'!L936</f>
        <v>1264</v>
      </c>
      <c r="M933" s="42" t="n">
        <f aca="false">'Data sheet'!M936</f>
        <v>1283</v>
      </c>
      <c r="N933" s="42" t="n">
        <f aca="false">'Data sheet'!N936</f>
        <v>1302</v>
      </c>
      <c r="O933" s="42" t="n">
        <f aca="false">'Data sheet'!O936</f>
        <v>1322</v>
      </c>
      <c r="P933" s="42" t="n">
        <f aca="false">'Data sheet'!P936</f>
        <v>1342</v>
      </c>
      <c r="Q933" s="42" t="n">
        <f aca="false">'Data sheet'!Q936</f>
        <v>1362</v>
      </c>
      <c r="R933" s="42" t="n">
        <f aca="false">'Data sheet'!R936</f>
        <v>1382</v>
      </c>
      <c r="S933" s="42" t="n">
        <f aca="false">'Data sheet'!S936</f>
        <v>1403</v>
      </c>
      <c r="T933" s="42" t="n">
        <f aca="false">'Data sheet'!T936</f>
        <v>1424</v>
      </c>
      <c r="U933" s="42" t="n">
        <f aca="false">'Data sheet'!U936</f>
        <v>0</v>
      </c>
      <c r="V933" s="42" t="n">
        <f aca="false">'Data sheet'!V936</f>
        <v>0</v>
      </c>
      <c r="W933" s="42" t="n">
        <f aca="false">'Data sheet'!W936</f>
        <v>0</v>
      </c>
      <c r="X933" s="42" t="n">
        <f aca="false">'Data sheet'!X936</f>
        <v>0</v>
      </c>
      <c r="Y933" s="42" t="n">
        <f aca="false">'Data sheet'!Y936</f>
        <v>0</v>
      </c>
      <c r="Z933" s="42" t="n">
        <f aca="false">'Data sheet'!Z936</f>
        <v>0</v>
      </c>
      <c r="AA933" s="42" t="n">
        <f aca="false">'Data sheet'!AA936</f>
        <v>0</v>
      </c>
      <c r="AB933" s="42" t="n">
        <f aca="false">'Data sheet'!AB936</f>
        <v>0</v>
      </c>
      <c r="AC933" s="42" t="n">
        <f aca="false">'Data sheet'!AC936</f>
        <v>0</v>
      </c>
      <c r="AD933" s="42" t="n">
        <f aca="false">'Data sheet'!AD936</f>
        <v>0</v>
      </c>
      <c r="AE933" s="42" t="n">
        <f aca="false">'Data sheet'!AE936</f>
        <v>0</v>
      </c>
      <c r="AF933" s="42" t="n">
        <f aca="false">'Data sheet'!AF936</f>
        <v>0</v>
      </c>
      <c r="AG933" s="42" t="n">
        <f aca="false">'Data sheet'!AG936</f>
        <v>0</v>
      </c>
      <c r="AH933" s="42" t="n">
        <f aca="false">'Data sheet'!AH936</f>
        <v>0</v>
      </c>
      <c r="AI933" s="42" t="n">
        <f aca="false">'Data sheet'!AI936</f>
        <v>0</v>
      </c>
      <c r="AJ933" s="42" t="n">
        <f aca="false">'Data sheet'!AJ936</f>
        <v>0</v>
      </c>
      <c r="AK933" s="42" t="n">
        <f aca="false">'Data sheet'!AK936</f>
        <v>0</v>
      </c>
      <c r="AL933" s="42" t="n">
        <f aca="false">'Data sheet'!AL936</f>
        <v>0</v>
      </c>
      <c r="AM933" s="42" t="n">
        <f aca="false">'Data sheet'!AM936</f>
        <v>0</v>
      </c>
      <c r="AN933" s="42" t="n">
        <f aca="false">'Data sheet'!AN936</f>
        <v>0</v>
      </c>
      <c r="AO933" s="42" t="n">
        <f aca="false">'Data sheet'!AO936</f>
        <v>0</v>
      </c>
      <c r="AP933" s="42" t="n">
        <f aca="false">'Data sheet'!AP936</f>
        <v>0</v>
      </c>
      <c r="AQ933" s="42" t="n">
        <f aca="false">'Data sheet'!AQ936</f>
        <v>0</v>
      </c>
    </row>
    <row r="934" customFormat="false" ht="15.75" hidden="false" customHeight="false" outlineLevel="0" collapsed="false">
      <c r="A934" s="43" t="str">
        <f aca="false" t="array" ref="A934:A934">IF(ISBLANK('Data sheet'!A937), "", INDEX(materials!$B$2:$B$999,MATCH('Data sheet'!A937,materials!$A$2:$A$999,0)))</f>
        <v>1511</v>
      </c>
      <c r="B934" s="42" t="str">
        <f aca="false" t="array" ref="B934:B934">IF(ISBLANK('Data sheet'!B937), "", INDEX('business units'!$A$2:$A$1000,MATCH('Data sheet'!B937,'business units'!$B$2:$B$1000,0)))</f>
        <v>hc.w</v>
      </c>
      <c r="C934" s="42" t="str">
        <f aca="false" t="array" ref="C934:C934">IF(ISBLANK('Data sheet'!C937), "", INDEX(suppliers!$A$2:$A$4053,MATCH('Data sheet'!C937,suppliers!$B$2:$B$4053,0)))</f>
        <v>ptsawitriaumakmur</v>
      </c>
      <c r="D934" s="42" t="str">
        <f aca="false" t="array" ref="D934:D934">IF(ISBLANK('Data sheet'!D937), "", INDEX(suppliers!$A$2:$A$4053,MATCH('Data sheet'!D937,suppliers!$B$2:$B$4053,0)))</f>
        <v>ptsawitriaumakmur.telukmega</v>
      </c>
      <c r="E934" s="42" t="str">
        <f aca="false" t="array" ref="E934:E934">IF(ISBLANK('Data sheet'!E937), "", INDEX(enums!$B$2:$B$5,MATCH('Data sheet'!E937,enums!$A$2:$A$5,0)))</f>
        <v>aggregation point</v>
      </c>
      <c r="F934" s="42" t="str">
        <f aca="false">'Data sheet'!F937</f>
        <v>Indonesia</v>
      </c>
      <c r="G934" s="42" t="n">
        <f aca="false">'Data sheet'!G937</f>
        <v>0</v>
      </c>
      <c r="H934" s="42" t="n">
        <f aca="false">'Data sheet'!H937</f>
        <v>1.5337</v>
      </c>
      <c r="I934" s="42" t="n">
        <f aca="false">'Data sheet'!I937</f>
        <v>100.9928611</v>
      </c>
      <c r="J934" s="42" t="n">
        <f aca="false">'Data sheet'!J937</f>
        <v>2716</v>
      </c>
      <c r="K934" s="42" t="n">
        <f aca="false">'Data sheet'!K937</f>
        <v>2757</v>
      </c>
      <c r="L934" s="42" t="n">
        <f aca="false">'Data sheet'!L937</f>
        <v>2798</v>
      </c>
      <c r="M934" s="42" t="n">
        <f aca="false">'Data sheet'!M937</f>
        <v>2840</v>
      </c>
      <c r="N934" s="42" t="n">
        <f aca="false">'Data sheet'!N937</f>
        <v>2883</v>
      </c>
      <c r="O934" s="42" t="n">
        <f aca="false">'Data sheet'!O937</f>
        <v>2926</v>
      </c>
      <c r="P934" s="42" t="n">
        <f aca="false">'Data sheet'!P937</f>
        <v>2970</v>
      </c>
      <c r="Q934" s="42" t="n">
        <f aca="false">'Data sheet'!Q937</f>
        <v>3015</v>
      </c>
      <c r="R934" s="42" t="n">
        <f aca="false">'Data sheet'!R937</f>
        <v>3060</v>
      </c>
      <c r="S934" s="42" t="n">
        <f aca="false">'Data sheet'!S937</f>
        <v>3106</v>
      </c>
      <c r="T934" s="42" t="n">
        <f aca="false">'Data sheet'!T937</f>
        <v>3153</v>
      </c>
      <c r="U934" s="42" t="n">
        <f aca="false">'Data sheet'!U937</f>
        <v>0</v>
      </c>
      <c r="V934" s="42" t="n">
        <f aca="false">'Data sheet'!V937</f>
        <v>0</v>
      </c>
      <c r="W934" s="42" t="n">
        <f aca="false">'Data sheet'!W937</f>
        <v>0</v>
      </c>
      <c r="X934" s="42" t="n">
        <f aca="false">'Data sheet'!X937</f>
        <v>0</v>
      </c>
      <c r="Y934" s="42" t="n">
        <f aca="false">'Data sheet'!Y937</f>
        <v>0</v>
      </c>
      <c r="Z934" s="42" t="n">
        <f aca="false">'Data sheet'!Z937</f>
        <v>0</v>
      </c>
      <c r="AA934" s="42" t="n">
        <f aca="false">'Data sheet'!AA937</f>
        <v>0</v>
      </c>
      <c r="AB934" s="42" t="n">
        <f aca="false">'Data sheet'!AB937</f>
        <v>0</v>
      </c>
      <c r="AC934" s="42" t="n">
        <f aca="false">'Data sheet'!AC937</f>
        <v>0</v>
      </c>
      <c r="AD934" s="42" t="n">
        <f aca="false">'Data sheet'!AD937</f>
        <v>0</v>
      </c>
      <c r="AE934" s="42" t="n">
        <f aca="false">'Data sheet'!AE937</f>
        <v>0</v>
      </c>
      <c r="AF934" s="42" t="n">
        <f aca="false">'Data sheet'!AF937</f>
        <v>0</v>
      </c>
      <c r="AG934" s="42" t="n">
        <f aca="false">'Data sheet'!AG937</f>
        <v>0</v>
      </c>
      <c r="AH934" s="42" t="n">
        <f aca="false">'Data sheet'!AH937</f>
        <v>0</v>
      </c>
      <c r="AI934" s="42" t="n">
        <f aca="false">'Data sheet'!AI937</f>
        <v>0</v>
      </c>
      <c r="AJ934" s="42" t="n">
        <f aca="false">'Data sheet'!AJ937</f>
        <v>0</v>
      </c>
      <c r="AK934" s="42" t="n">
        <f aca="false">'Data sheet'!AK937</f>
        <v>0</v>
      </c>
      <c r="AL934" s="42" t="n">
        <f aca="false">'Data sheet'!AL937</f>
        <v>0</v>
      </c>
      <c r="AM934" s="42" t="n">
        <f aca="false">'Data sheet'!AM937</f>
        <v>0</v>
      </c>
      <c r="AN934" s="42" t="n">
        <f aca="false">'Data sheet'!AN937</f>
        <v>0</v>
      </c>
      <c r="AO934" s="42" t="n">
        <f aca="false">'Data sheet'!AO937</f>
        <v>0</v>
      </c>
      <c r="AP934" s="42" t="n">
        <f aca="false">'Data sheet'!AP937</f>
        <v>0</v>
      </c>
      <c r="AQ934" s="42" t="n">
        <f aca="false">'Data sheet'!AQ937</f>
        <v>0</v>
      </c>
    </row>
    <row r="935" customFormat="false" ht="15.75" hidden="false" customHeight="false" outlineLevel="0" collapsed="false">
      <c r="A935" s="43" t="str">
        <f aca="false" t="array" ref="A935:A935">IF(ISBLANK('Data sheet'!A938), "", INDEX(materials!$B$2:$B$999,MATCH('Data sheet'!A938,materials!$A$2:$A$999,0)))</f>
        <v>1511</v>
      </c>
      <c r="B935" s="42" t="str">
        <f aca="false" t="array" ref="B935:B935">IF(ISBLANK('Data sheet'!B938), "", INDEX('business units'!$A$2:$A$1000,MATCH('Data sheet'!B938,'business units'!$B$2:$B$1000,0)))</f>
        <v>hc.w</v>
      </c>
      <c r="C935" s="42" t="str">
        <f aca="false" t="array" ref="C935:C935">IF(ISBLANK('Data sheet'!C938), "", INDEX(suppliers!$A$2:$A$4053,MATCH('Data sheet'!C938,suppliers!$B$2:$B$4053,0)))</f>
        <v>ptsocfinindonesia</v>
      </c>
      <c r="D935" s="42" t="str">
        <f aca="false" t="array" ref="D935:D935">IF(ISBLANK('Data sheet'!D938), "", INDEX(suppliers!$A$2:$A$4053,MATCH('Data sheet'!D938,suppliers!$B$2:$B$4053,0)))</f>
        <v>ptsocfinindonesia.ptsocfinindonesiamatapaomill</v>
      </c>
      <c r="E935" s="42" t="str">
        <f aca="false" t="array" ref="E935:E935">IF(ISBLANK('Data sheet'!E938), "", INDEX(enums!$B$2:$B$5,MATCH('Data sheet'!E938,enums!$A$2:$A$5,0)))</f>
        <v>aggregation point</v>
      </c>
      <c r="F935" s="42" t="str">
        <f aca="false">'Data sheet'!F938</f>
        <v>Indonesia</v>
      </c>
      <c r="G935" s="42" t="n">
        <f aca="false">'Data sheet'!G938</f>
        <v>0</v>
      </c>
      <c r="H935" s="42" t="n">
        <f aca="false">'Data sheet'!H938</f>
        <v>3.5308</v>
      </c>
      <c r="I935" s="42" t="n">
        <f aca="false">'Data sheet'!I938</f>
        <v>99.091944</v>
      </c>
      <c r="J935" s="42" t="n">
        <f aca="false">'Data sheet'!J938</f>
        <v>3372</v>
      </c>
      <c r="K935" s="42" t="n">
        <f aca="false">'Data sheet'!K938</f>
        <v>3423</v>
      </c>
      <c r="L935" s="42" t="n">
        <f aca="false">'Data sheet'!L938</f>
        <v>3474</v>
      </c>
      <c r="M935" s="42" t="n">
        <f aca="false">'Data sheet'!M938</f>
        <v>3526</v>
      </c>
      <c r="N935" s="42" t="n">
        <f aca="false">'Data sheet'!N938</f>
        <v>3579</v>
      </c>
      <c r="O935" s="42" t="n">
        <f aca="false">'Data sheet'!O938</f>
        <v>3633</v>
      </c>
      <c r="P935" s="42" t="n">
        <f aca="false">'Data sheet'!P938</f>
        <v>3687</v>
      </c>
      <c r="Q935" s="42" t="n">
        <f aca="false">'Data sheet'!Q938</f>
        <v>3742</v>
      </c>
      <c r="R935" s="42" t="n">
        <f aca="false">'Data sheet'!R938</f>
        <v>3798</v>
      </c>
      <c r="S935" s="42" t="n">
        <f aca="false">'Data sheet'!S938</f>
        <v>3855</v>
      </c>
      <c r="T935" s="42" t="n">
        <f aca="false">'Data sheet'!T938</f>
        <v>3913</v>
      </c>
      <c r="U935" s="42" t="n">
        <f aca="false">'Data sheet'!U938</f>
        <v>0</v>
      </c>
      <c r="V935" s="42" t="n">
        <f aca="false">'Data sheet'!V938</f>
        <v>0</v>
      </c>
      <c r="W935" s="42" t="n">
        <f aca="false">'Data sheet'!W938</f>
        <v>0</v>
      </c>
      <c r="X935" s="42" t="n">
        <f aca="false">'Data sheet'!X938</f>
        <v>0</v>
      </c>
      <c r="Y935" s="42" t="n">
        <f aca="false">'Data sheet'!Y938</f>
        <v>0</v>
      </c>
      <c r="Z935" s="42" t="n">
        <f aca="false">'Data sheet'!Z938</f>
        <v>0</v>
      </c>
      <c r="AA935" s="42" t="n">
        <f aca="false">'Data sheet'!AA938</f>
        <v>0</v>
      </c>
      <c r="AB935" s="42" t="n">
        <f aca="false">'Data sheet'!AB938</f>
        <v>0</v>
      </c>
      <c r="AC935" s="42" t="n">
        <f aca="false">'Data sheet'!AC938</f>
        <v>0</v>
      </c>
      <c r="AD935" s="42" t="n">
        <f aca="false">'Data sheet'!AD938</f>
        <v>0</v>
      </c>
      <c r="AE935" s="42" t="n">
        <f aca="false">'Data sheet'!AE938</f>
        <v>0</v>
      </c>
      <c r="AF935" s="42" t="n">
        <f aca="false">'Data sheet'!AF938</f>
        <v>0</v>
      </c>
      <c r="AG935" s="42" t="n">
        <f aca="false">'Data sheet'!AG938</f>
        <v>0</v>
      </c>
      <c r="AH935" s="42" t="n">
        <f aca="false">'Data sheet'!AH938</f>
        <v>0</v>
      </c>
      <c r="AI935" s="42" t="n">
        <f aca="false">'Data sheet'!AI938</f>
        <v>0</v>
      </c>
      <c r="AJ935" s="42" t="n">
        <f aca="false">'Data sheet'!AJ938</f>
        <v>0</v>
      </c>
      <c r="AK935" s="42" t="n">
        <f aca="false">'Data sheet'!AK938</f>
        <v>0</v>
      </c>
      <c r="AL935" s="42" t="n">
        <f aca="false">'Data sheet'!AL938</f>
        <v>0</v>
      </c>
      <c r="AM935" s="42" t="n">
        <f aca="false">'Data sheet'!AM938</f>
        <v>0</v>
      </c>
      <c r="AN935" s="42" t="n">
        <f aca="false">'Data sheet'!AN938</f>
        <v>0</v>
      </c>
      <c r="AO935" s="42" t="n">
        <f aca="false">'Data sheet'!AO938</f>
        <v>0</v>
      </c>
      <c r="AP935" s="42" t="n">
        <f aca="false">'Data sheet'!AP938</f>
        <v>0</v>
      </c>
      <c r="AQ935" s="42" t="n">
        <f aca="false">'Data sheet'!AQ938</f>
        <v>0</v>
      </c>
    </row>
    <row r="936" customFormat="false" ht="15.75" hidden="false" customHeight="false" outlineLevel="0" collapsed="false">
      <c r="A936" s="43" t="str">
        <f aca="false" t="array" ref="A936:A936">IF(ISBLANK('Data sheet'!A939), "", INDEX(materials!$B$2:$B$999,MATCH('Data sheet'!A939,materials!$A$2:$A$999,0)))</f>
        <v>1511</v>
      </c>
      <c r="B936" s="42" t="str">
        <f aca="false" t="array" ref="B936:B936">IF(ISBLANK('Data sheet'!B939), "", INDEX('business units'!$A$2:$A$1000,MATCH('Data sheet'!B939,'business units'!$B$2:$B$1000,0)))</f>
        <v>hc.w</v>
      </c>
      <c r="C936" s="42" t="str">
        <f aca="false" t="array" ref="C936:C936">IF(ISBLANK('Data sheet'!C939), "", INDEX(suppliers!$A$2:$A$4053,MATCH('Data sheet'!C939,suppliers!$B$2:$B$4053,0)))</f>
        <v>ptsocfinindonesia</v>
      </c>
      <c r="D936" s="42" t="str">
        <f aca="false" t="array" ref="D936:D936">IF(ISBLANK('Data sheet'!D939), "", INDEX(suppliers!$A$2:$A$4053,MATCH('Data sheet'!D939,suppliers!$B$2:$B$4053,0)))</f>
        <v>ptsocfinindonesia.ptsocfinindonesiatanahgambusmill</v>
      </c>
      <c r="E936" s="42" t="str">
        <f aca="false" t="array" ref="E936:E936">IF(ISBLANK('Data sheet'!E939), "", INDEX(enums!$B$2:$B$5,MATCH('Data sheet'!E939,enums!$A$2:$A$5,0)))</f>
        <v>aggregation point</v>
      </c>
      <c r="F936" s="42" t="str">
        <f aca="false">'Data sheet'!F939</f>
        <v>Indonesia</v>
      </c>
      <c r="G936" s="42" t="n">
        <f aca="false">'Data sheet'!G939</f>
        <v>0</v>
      </c>
      <c r="H936" s="42" t="n">
        <f aca="false">'Data sheet'!H939</f>
        <v>3.2042</v>
      </c>
      <c r="I936" s="42" t="n">
        <f aca="false">'Data sheet'!I939</f>
        <v>99.4039</v>
      </c>
      <c r="J936" s="42" t="n">
        <f aca="false">'Data sheet'!J939</f>
        <v>4815</v>
      </c>
      <c r="K936" s="42" t="n">
        <f aca="false">'Data sheet'!K939</f>
        <v>4887</v>
      </c>
      <c r="L936" s="42" t="n">
        <f aca="false">'Data sheet'!L939</f>
        <v>4960</v>
      </c>
      <c r="M936" s="42" t="n">
        <f aca="false">'Data sheet'!M939</f>
        <v>5034</v>
      </c>
      <c r="N936" s="42" t="n">
        <f aca="false">'Data sheet'!N939</f>
        <v>5110</v>
      </c>
      <c r="O936" s="42" t="n">
        <f aca="false">'Data sheet'!O939</f>
        <v>5187</v>
      </c>
      <c r="P936" s="42" t="n">
        <f aca="false">'Data sheet'!P939</f>
        <v>5265</v>
      </c>
      <c r="Q936" s="42" t="n">
        <f aca="false">'Data sheet'!Q939</f>
        <v>5344</v>
      </c>
      <c r="R936" s="42" t="n">
        <f aca="false">'Data sheet'!R939</f>
        <v>5424</v>
      </c>
      <c r="S936" s="42" t="n">
        <f aca="false">'Data sheet'!S939</f>
        <v>5505</v>
      </c>
      <c r="T936" s="42" t="n">
        <f aca="false">'Data sheet'!T939</f>
        <v>5588</v>
      </c>
      <c r="U936" s="42" t="n">
        <f aca="false">'Data sheet'!U939</f>
        <v>0</v>
      </c>
      <c r="V936" s="42" t="n">
        <f aca="false">'Data sheet'!V939</f>
        <v>0</v>
      </c>
      <c r="W936" s="42" t="n">
        <f aca="false">'Data sheet'!W939</f>
        <v>0</v>
      </c>
      <c r="X936" s="42" t="n">
        <f aca="false">'Data sheet'!X939</f>
        <v>0</v>
      </c>
      <c r="Y936" s="42" t="n">
        <f aca="false">'Data sheet'!Y939</f>
        <v>0</v>
      </c>
      <c r="Z936" s="42" t="n">
        <f aca="false">'Data sheet'!Z939</f>
        <v>0</v>
      </c>
      <c r="AA936" s="42" t="n">
        <f aca="false">'Data sheet'!AA939</f>
        <v>0</v>
      </c>
      <c r="AB936" s="42" t="n">
        <f aca="false">'Data sheet'!AB939</f>
        <v>0</v>
      </c>
      <c r="AC936" s="42" t="n">
        <f aca="false">'Data sheet'!AC939</f>
        <v>0</v>
      </c>
      <c r="AD936" s="42" t="n">
        <f aca="false">'Data sheet'!AD939</f>
        <v>0</v>
      </c>
      <c r="AE936" s="42" t="n">
        <f aca="false">'Data sheet'!AE939</f>
        <v>0</v>
      </c>
      <c r="AF936" s="42" t="n">
        <f aca="false">'Data sheet'!AF939</f>
        <v>0</v>
      </c>
      <c r="AG936" s="42" t="n">
        <f aca="false">'Data sheet'!AG939</f>
        <v>0</v>
      </c>
      <c r="AH936" s="42" t="n">
        <f aca="false">'Data sheet'!AH939</f>
        <v>0</v>
      </c>
      <c r="AI936" s="42" t="n">
        <f aca="false">'Data sheet'!AI939</f>
        <v>0</v>
      </c>
      <c r="AJ936" s="42" t="n">
        <f aca="false">'Data sheet'!AJ939</f>
        <v>0</v>
      </c>
      <c r="AK936" s="42" t="n">
        <f aca="false">'Data sheet'!AK939</f>
        <v>0</v>
      </c>
      <c r="AL936" s="42" t="n">
        <f aca="false">'Data sheet'!AL939</f>
        <v>0</v>
      </c>
      <c r="AM936" s="42" t="n">
        <f aca="false">'Data sheet'!AM939</f>
        <v>0</v>
      </c>
      <c r="AN936" s="42" t="n">
        <f aca="false">'Data sheet'!AN939</f>
        <v>0</v>
      </c>
      <c r="AO936" s="42" t="n">
        <f aca="false">'Data sheet'!AO939</f>
        <v>0</v>
      </c>
      <c r="AP936" s="42" t="n">
        <f aca="false">'Data sheet'!AP939</f>
        <v>0</v>
      </c>
      <c r="AQ936" s="42" t="n">
        <f aca="false">'Data sheet'!AQ939</f>
        <v>0</v>
      </c>
    </row>
    <row r="937" customFormat="false" ht="15.75" hidden="false" customHeight="false" outlineLevel="0" collapsed="false">
      <c r="A937" s="43" t="str">
        <f aca="false" t="array" ref="A937:A937">IF(ISBLANK('Data sheet'!A940), "", INDEX(materials!$B$2:$B$999,MATCH('Data sheet'!A940,materials!$A$2:$A$999,0)))</f>
        <v>1511</v>
      </c>
      <c r="B937" s="42" t="str">
        <f aca="false" t="array" ref="B937:B937">IF(ISBLANK('Data sheet'!B940), "", INDEX('business units'!$A$2:$A$1000,MATCH('Data sheet'!B940,'business units'!$B$2:$B$1000,0)))</f>
        <v>hc.w</v>
      </c>
      <c r="C937" s="42" t="str">
        <f aca="false" t="array" ref="C937:C937">IF(ISBLANK('Data sheet'!C940), "", INDEX(suppliers!$A$2:$A$4053,MATCH('Data sheet'!C940,suppliers!$B$2:$B$4053,0)))</f>
        <v>ptsriindrapurasawitlestari</v>
      </c>
      <c r="D937" s="42" t="str">
        <f aca="false" t="array" ref="D937:D937">IF(ISBLANK('Data sheet'!D940), "", INDEX(suppliers!$A$2:$A$4053,MATCH('Data sheet'!D940,suppliers!$B$2:$B$4053,0)))</f>
        <v>ptsriindrapurasawitlestari.sriindrapurasawitlestari</v>
      </c>
      <c r="E937" s="42" t="str">
        <f aca="false" t="array" ref="E937:E937">IF(ISBLANK('Data sheet'!E940), "", INDEX(enums!$B$2:$B$5,MATCH('Data sheet'!E940,enums!$A$2:$A$5,0)))</f>
        <v>aggregation point</v>
      </c>
      <c r="F937" s="42" t="str">
        <f aca="false">'Data sheet'!F940</f>
        <v>Indonesia</v>
      </c>
      <c r="G937" s="42" t="n">
        <f aca="false">'Data sheet'!G940</f>
        <v>0</v>
      </c>
      <c r="H937" s="42" t="n">
        <f aca="false">'Data sheet'!H940</f>
        <v>0.4642</v>
      </c>
      <c r="I937" s="42" t="n">
        <f aca="false">'Data sheet'!I940</f>
        <v>101.7365</v>
      </c>
      <c r="J937" s="42" t="n">
        <f aca="false">'Data sheet'!J940</f>
        <v>8887</v>
      </c>
      <c r="K937" s="42" t="n">
        <f aca="false">'Data sheet'!K940</f>
        <v>9020</v>
      </c>
      <c r="L937" s="42" t="n">
        <f aca="false">'Data sheet'!L940</f>
        <v>9155</v>
      </c>
      <c r="M937" s="42" t="n">
        <f aca="false">'Data sheet'!M940</f>
        <v>9292</v>
      </c>
      <c r="N937" s="42" t="n">
        <f aca="false">'Data sheet'!N940</f>
        <v>9431</v>
      </c>
      <c r="O937" s="42" t="n">
        <f aca="false">'Data sheet'!O940</f>
        <v>9572</v>
      </c>
      <c r="P937" s="42" t="n">
        <f aca="false">'Data sheet'!P940</f>
        <v>9716</v>
      </c>
      <c r="Q937" s="42" t="n">
        <f aca="false">'Data sheet'!Q940</f>
        <v>9862</v>
      </c>
      <c r="R937" s="42" t="n">
        <f aca="false">'Data sheet'!R940</f>
        <v>10010</v>
      </c>
      <c r="S937" s="42" t="n">
        <f aca="false">'Data sheet'!S940</f>
        <v>10160</v>
      </c>
      <c r="T937" s="42" t="n">
        <f aca="false">'Data sheet'!T940</f>
        <v>10312</v>
      </c>
      <c r="U937" s="42" t="n">
        <f aca="false">'Data sheet'!U940</f>
        <v>0</v>
      </c>
      <c r="V937" s="42" t="n">
        <f aca="false">'Data sheet'!V940</f>
        <v>0</v>
      </c>
      <c r="W937" s="42" t="n">
        <f aca="false">'Data sheet'!W940</f>
        <v>0</v>
      </c>
      <c r="X937" s="42" t="n">
        <f aca="false">'Data sheet'!X940</f>
        <v>0</v>
      </c>
      <c r="Y937" s="42" t="n">
        <f aca="false">'Data sheet'!Y940</f>
        <v>0</v>
      </c>
      <c r="Z937" s="42" t="n">
        <f aca="false">'Data sheet'!Z940</f>
        <v>0</v>
      </c>
      <c r="AA937" s="42" t="n">
        <f aca="false">'Data sheet'!AA940</f>
        <v>0</v>
      </c>
      <c r="AB937" s="42" t="n">
        <f aca="false">'Data sheet'!AB940</f>
        <v>0</v>
      </c>
      <c r="AC937" s="42" t="n">
        <f aca="false">'Data sheet'!AC940</f>
        <v>0</v>
      </c>
      <c r="AD937" s="42" t="n">
        <f aca="false">'Data sheet'!AD940</f>
        <v>0</v>
      </c>
      <c r="AE937" s="42" t="n">
        <f aca="false">'Data sheet'!AE940</f>
        <v>0</v>
      </c>
      <c r="AF937" s="42" t="n">
        <f aca="false">'Data sheet'!AF940</f>
        <v>0</v>
      </c>
      <c r="AG937" s="42" t="n">
        <f aca="false">'Data sheet'!AG940</f>
        <v>0</v>
      </c>
      <c r="AH937" s="42" t="n">
        <f aca="false">'Data sheet'!AH940</f>
        <v>0</v>
      </c>
      <c r="AI937" s="42" t="n">
        <f aca="false">'Data sheet'!AI940</f>
        <v>0</v>
      </c>
      <c r="AJ937" s="42" t="n">
        <f aca="false">'Data sheet'!AJ940</f>
        <v>0</v>
      </c>
      <c r="AK937" s="42" t="n">
        <f aca="false">'Data sheet'!AK940</f>
        <v>0</v>
      </c>
      <c r="AL937" s="42" t="n">
        <f aca="false">'Data sheet'!AL940</f>
        <v>0</v>
      </c>
      <c r="AM937" s="42" t="n">
        <f aca="false">'Data sheet'!AM940</f>
        <v>0</v>
      </c>
      <c r="AN937" s="42" t="n">
        <f aca="false">'Data sheet'!AN940</f>
        <v>0</v>
      </c>
      <c r="AO937" s="42" t="n">
        <f aca="false">'Data sheet'!AO940</f>
        <v>0</v>
      </c>
      <c r="AP937" s="42" t="n">
        <f aca="false">'Data sheet'!AP940</f>
        <v>0</v>
      </c>
      <c r="AQ937" s="42" t="n">
        <f aca="false">'Data sheet'!AQ940</f>
        <v>0</v>
      </c>
    </row>
    <row r="938" customFormat="false" ht="15.75" hidden="false" customHeight="false" outlineLevel="0" collapsed="false">
      <c r="A938" s="43" t="str">
        <f aca="false" t="array" ref="A938:A938">IF(ISBLANK('Data sheet'!A941), "", INDEX(materials!$B$2:$B$999,MATCH('Data sheet'!A941,materials!$A$2:$A$999,0)))</f>
        <v>1511</v>
      </c>
      <c r="B938" s="42" t="str">
        <f aca="false" t="array" ref="B938:B938">IF(ISBLANK('Data sheet'!B941), "", INDEX('business units'!$A$2:$A$1000,MATCH('Data sheet'!B941,'business units'!$B$2:$B$1000,0)))</f>
        <v>hc.w</v>
      </c>
      <c r="C938" s="42" t="str">
        <f aca="false" t="array" ref="C938:C938">IF(ISBLANK('Data sheet'!C941), "", INDEX(suppliers!$A$2:$A$4053,MATCH('Data sheet'!C941,suppliers!$B$2:$B$4053,0)))</f>
        <v>ptunggullestari</v>
      </c>
      <c r="D938" s="42" t="str">
        <f aca="false" t="array" ref="D938:D938">IF(ISBLANK('Data sheet'!D941), "", INDEX(suppliers!$A$2:$A$4053,MATCH('Data sheet'!D941,suppliers!$B$2:$B$4053,0)))</f>
        <v>ptunggullestari</v>
      </c>
      <c r="E938" s="42" t="str">
        <f aca="false" t="array" ref="E938:E938">IF(ISBLANK('Data sheet'!E941), "", INDEX(enums!$B$2:$B$5,MATCH('Data sheet'!E941,enums!$A$2:$A$5,0)))</f>
        <v>aggregation point</v>
      </c>
      <c r="F938" s="42" t="str">
        <f aca="false">'Data sheet'!F941</f>
        <v>Indonesia</v>
      </c>
      <c r="G938" s="42" t="n">
        <f aca="false">'Data sheet'!G941</f>
        <v>0</v>
      </c>
      <c r="H938" s="42" t="n">
        <f aca="false">'Data sheet'!H941</f>
        <v>-1.5958</v>
      </c>
      <c r="I938" s="42" t="n">
        <f aca="false">'Data sheet'!I941</f>
        <v>112.5988306</v>
      </c>
      <c r="J938" s="42" t="n">
        <f aca="false">'Data sheet'!J941</f>
        <v>8194</v>
      </c>
      <c r="K938" s="42" t="n">
        <f aca="false">'Data sheet'!K941</f>
        <v>8317</v>
      </c>
      <c r="L938" s="42" t="n">
        <f aca="false">'Data sheet'!L941</f>
        <v>8442</v>
      </c>
      <c r="M938" s="42" t="n">
        <f aca="false">'Data sheet'!M941</f>
        <v>8569</v>
      </c>
      <c r="N938" s="42" t="n">
        <f aca="false">'Data sheet'!N941</f>
        <v>8698</v>
      </c>
      <c r="O938" s="42" t="n">
        <f aca="false">'Data sheet'!O941</f>
        <v>8828</v>
      </c>
      <c r="P938" s="42" t="n">
        <f aca="false">'Data sheet'!P941</f>
        <v>8960</v>
      </c>
      <c r="Q938" s="42" t="n">
        <f aca="false">'Data sheet'!Q941</f>
        <v>9094</v>
      </c>
      <c r="R938" s="42" t="n">
        <f aca="false">'Data sheet'!R941</f>
        <v>9230</v>
      </c>
      <c r="S938" s="42" t="n">
        <f aca="false">'Data sheet'!S941</f>
        <v>9368</v>
      </c>
      <c r="T938" s="42" t="n">
        <f aca="false">'Data sheet'!T941</f>
        <v>9509</v>
      </c>
      <c r="U938" s="42" t="n">
        <f aca="false">'Data sheet'!U941</f>
        <v>0</v>
      </c>
      <c r="V938" s="42" t="n">
        <f aca="false">'Data sheet'!V941</f>
        <v>0</v>
      </c>
      <c r="W938" s="42" t="n">
        <f aca="false">'Data sheet'!W941</f>
        <v>0</v>
      </c>
      <c r="X938" s="42" t="n">
        <f aca="false">'Data sheet'!X941</f>
        <v>0</v>
      </c>
      <c r="Y938" s="42" t="n">
        <f aca="false">'Data sheet'!Y941</f>
        <v>0</v>
      </c>
      <c r="Z938" s="42" t="n">
        <f aca="false">'Data sheet'!Z941</f>
        <v>0</v>
      </c>
      <c r="AA938" s="42" t="n">
        <f aca="false">'Data sheet'!AA941</f>
        <v>0</v>
      </c>
      <c r="AB938" s="42" t="n">
        <f aca="false">'Data sheet'!AB941</f>
        <v>0</v>
      </c>
      <c r="AC938" s="42" t="n">
        <f aca="false">'Data sheet'!AC941</f>
        <v>0</v>
      </c>
      <c r="AD938" s="42" t="n">
        <f aca="false">'Data sheet'!AD941</f>
        <v>0</v>
      </c>
      <c r="AE938" s="42" t="n">
        <f aca="false">'Data sheet'!AE941</f>
        <v>0</v>
      </c>
      <c r="AF938" s="42" t="n">
        <f aca="false">'Data sheet'!AF941</f>
        <v>0</v>
      </c>
      <c r="AG938" s="42" t="n">
        <f aca="false">'Data sheet'!AG941</f>
        <v>0</v>
      </c>
      <c r="AH938" s="42" t="n">
        <f aca="false">'Data sheet'!AH941</f>
        <v>0</v>
      </c>
      <c r="AI938" s="42" t="n">
        <f aca="false">'Data sheet'!AI941</f>
        <v>0</v>
      </c>
      <c r="AJ938" s="42" t="n">
        <f aca="false">'Data sheet'!AJ941</f>
        <v>0</v>
      </c>
      <c r="AK938" s="42" t="n">
        <f aca="false">'Data sheet'!AK941</f>
        <v>0</v>
      </c>
      <c r="AL938" s="42" t="n">
        <f aca="false">'Data sheet'!AL941</f>
        <v>0</v>
      </c>
      <c r="AM938" s="42" t="n">
        <f aca="false">'Data sheet'!AM941</f>
        <v>0</v>
      </c>
      <c r="AN938" s="42" t="n">
        <f aca="false">'Data sheet'!AN941</f>
        <v>0</v>
      </c>
      <c r="AO938" s="42" t="n">
        <f aca="false">'Data sheet'!AO941</f>
        <v>0</v>
      </c>
      <c r="AP938" s="42" t="n">
        <f aca="false">'Data sheet'!AP941</f>
        <v>0</v>
      </c>
      <c r="AQ938" s="42" t="n">
        <f aca="false">'Data sheet'!AQ941</f>
        <v>0</v>
      </c>
    </row>
    <row r="939" customFormat="false" ht="15.75" hidden="false" customHeight="false" outlineLevel="0" collapsed="false">
      <c r="A939" s="43" t="str">
        <f aca="false" t="array" ref="A939:A939">IF(ISBLANK('Data sheet'!A942), "", INDEX(materials!$B$2:$B$999,MATCH('Data sheet'!A942,materials!$A$2:$A$999,0)))</f>
        <v>1511</v>
      </c>
      <c r="B939" s="42" t="str">
        <f aca="false" t="array" ref="B939:B939">IF(ISBLANK('Data sheet'!B942), "", INDEX('business units'!$A$2:$A$1000,MATCH('Data sheet'!B942,'business units'!$B$2:$B$1000,0)))</f>
        <v>hc.w</v>
      </c>
      <c r="C939" s="42" t="str">
        <f aca="false" t="array" ref="C939:C939">IF(ISBLANK('Data sheet'!C942), "", INDEX(suppliers!$A$2:$A$4053,MATCH('Data sheet'!C942,suppliers!$B$2:$B$4053,0)))</f>
        <v>ptsaranaintikarya</v>
      </c>
      <c r="D939" s="42" t="str">
        <f aca="false" t="array" ref="D939:D939">IF(ISBLANK('Data sheet'!D942), "", INDEX(suppliers!$A$2:$A$4053,MATCH('Data sheet'!D942,suppliers!$B$2:$B$4053,0)))</f>
        <v>ptsaranaintikarya.mitrabumi</v>
      </c>
      <c r="E939" s="42" t="str">
        <f aca="false" t="array" ref="E939:E939">IF(ISBLANK('Data sheet'!E942), "", INDEX(enums!$B$2:$B$5,MATCH('Data sheet'!E942,enums!$A$2:$A$5,0)))</f>
        <v>aggregation point</v>
      </c>
      <c r="F939" s="42" t="str">
        <f aca="false">'Data sheet'!F942</f>
        <v>Indonesia</v>
      </c>
      <c r="G939" s="42" t="n">
        <f aca="false">'Data sheet'!G942</f>
        <v>0</v>
      </c>
      <c r="H939" s="42" t="n">
        <f aca="false">'Data sheet'!H942</f>
        <v>0.4537</v>
      </c>
      <c r="I939" s="42" t="n">
        <f aca="false">'Data sheet'!I942</f>
        <v>101.05567</v>
      </c>
      <c r="J939" s="42" t="n">
        <f aca="false">'Data sheet'!J942</f>
        <v>2837</v>
      </c>
      <c r="K939" s="42" t="n">
        <f aca="false">'Data sheet'!K942</f>
        <v>2880</v>
      </c>
      <c r="L939" s="42" t="n">
        <f aca="false">'Data sheet'!L942</f>
        <v>2923</v>
      </c>
      <c r="M939" s="42" t="n">
        <f aca="false">'Data sheet'!M942</f>
        <v>2967</v>
      </c>
      <c r="N939" s="42" t="n">
        <f aca="false">'Data sheet'!N942</f>
        <v>3012</v>
      </c>
      <c r="O939" s="42" t="n">
        <f aca="false">'Data sheet'!O942</f>
        <v>3057</v>
      </c>
      <c r="P939" s="42" t="n">
        <f aca="false">'Data sheet'!P942</f>
        <v>3103</v>
      </c>
      <c r="Q939" s="42" t="n">
        <f aca="false">'Data sheet'!Q942</f>
        <v>3150</v>
      </c>
      <c r="R939" s="42" t="n">
        <f aca="false">'Data sheet'!R942</f>
        <v>3197</v>
      </c>
      <c r="S939" s="42" t="n">
        <f aca="false">'Data sheet'!S942</f>
        <v>3245</v>
      </c>
      <c r="T939" s="42" t="n">
        <f aca="false">'Data sheet'!T942</f>
        <v>3294</v>
      </c>
      <c r="U939" s="42" t="n">
        <f aca="false">'Data sheet'!U942</f>
        <v>0</v>
      </c>
      <c r="V939" s="42" t="n">
        <f aca="false">'Data sheet'!V942</f>
        <v>0</v>
      </c>
      <c r="W939" s="42" t="n">
        <f aca="false">'Data sheet'!W942</f>
        <v>0</v>
      </c>
      <c r="X939" s="42" t="n">
        <f aca="false">'Data sheet'!X942</f>
        <v>0</v>
      </c>
      <c r="Y939" s="42" t="n">
        <f aca="false">'Data sheet'!Y942</f>
        <v>0</v>
      </c>
      <c r="Z939" s="42" t="n">
        <f aca="false">'Data sheet'!Z942</f>
        <v>0</v>
      </c>
      <c r="AA939" s="42" t="n">
        <f aca="false">'Data sheet'!AA942</f>
        <v>0</v>
      </c>
      <c r="AB939" s="42" t="n">
        <f aca="false">'Data sheet'!AB942</f>
        <v>0</v>
      </c>
      <c r="AC939" s="42" t="n">
        <f aca="false">'Data sheet'!AC942</f>
        <v>0</v>
      </c>
      <c r="AD939" s="42" t="n">
        <f aca="false">'Data sheet'!AD942</f>
        <v>0</v>
      </c>
      <c r="AE939" s="42" t="n">
        <f aca="false">'Data sheet'!AE942</f>
        <v>0</v>
      </c>
      <c r="AF939" s="42" t="n">
        <f aca="false">'Data sheet'!AF942</f>
        <v>0</v>
      </c>
      <c r="AG939" s="42" t="n">
        <f aca="false">'Data sheet'!AG942</f>
        <v>0</v>
      </c>
      <c r="AH939" s="42" t="n">
        <f aca="false">'Data sheet'!AH942</f>
        <v>0</v>
      </c>
      <c r="AI939" s="42" t="n">
        <f aca="false">'Data sheet'!AI942</f>
        <v>0</v>
      </c>
      <c r="AJ939" s="42" t="n">
        <f aca="false">'Data sheet'!AJ942</f>
        <v>0</v>
      </c>
      <c r="AK939" s="42" t="n">
        <f aca="false">'Data sheet'!AK942</f>
        <v>0</v>
      </c>
      <c r="AL939" s="42" t="n">
        <f aca="false">'Data sheet'!AL942</f>
        <v>0</v>
      </c>
      <c r="AM939" s="42" t="n">
        <f aca="false">'Data sheet'!AM942</f>
        <v>0</v>
      </c>
      <c r="AN939" s="42" t="n">
        <f aca="false">'Data sheet'!AN942</f>
        <v>0</v>
      </c>
      <c r="AO939" s="42" t="n">
        <f aca="false">'Data sheet'!AO942</f>
        <v>0</v>
      </c>
      <c r="AP939" s="42" t="n">
        <f aca="false">'Data sheet'!AP942</f>
        <v>0</v>
      </c>
      <c r="AQ939" s="42" t="n">
        <f aca="false">'Data sheet'!AQ942</f>
        <v>0</v>
      </c>
    </row>
    <row r="940" customFormat="false" ht="15.75" hidden="false" customHeight="false" outlineLevel="0" collapsed="false">
      <c r="A940" s="43" t="str">
        <f aca="false" t="array" ref="A940:A940">IF(ISBLANK('Data sheet'!A943), "", INDEX(materials!$B$2:$B$999,MATCH('Data sheet'!A943,materials!$A$2:$A$999,0)))</f>
        <v>1511</v>
      </c>
      <c r="B940" s="42" t="str">
        <f aca="false" t="array" ref="B940:B940">IF(ISBLANK('Data sheet'!B943), "", INDEX('business units'!$A$2:$A$1000,MATCH('Data sheet'!B943,'business units'!$B$2:$B$1000,0)))</f>
        <v>hc.w</v>
      </c>
      <c r="C940" s="42" t="str">
        <f aca="false" t="array" ref="C940:C940">IF(ISBLANK('Data sheet'!C943), "", INDEX(suppliers!$A$2:$A$4053,MATCH('Data sheet'!C943,suppliers!$B$2:$B$4053,0)))</f>
        <v>puterakeritangsawit</v>
      </c>
      <c r="D940" s="42" t="str">
        <f aca="false" t="array" ref="D940:D940">IF(ISBLANK('Data sheet'!D943), "", INDEX(suppliers!$A$2:$A$4053,MATCH('Data sheet'!D943,suppliers!$B$2:$B$4053,0)))</f>
        <v>puterakeritangsawit.putrakeritangsawit</v>
      </c>
      <c r="E940" s="42" t="str">
        <f aca="false" t="array" ref="E940:E940">IF(ISBLANK('Data sheet'!E943), "", INDEX(enums!$B$2:$B$5,MATCH('Data sheet'!E943,enums!$A$2:$A$5,0)))</f>
        <v>aggregation point</v>
      </c>
      <c r="F940" s="42" t="str">
        <f aca="false">'Data sheet'!F943</f>
        <v>Indonesia</v>
      </c>
      <c r="G940" s="42" t="n">
        <f aca="false">'Data sheet'!G943</f>
        <v>0</v>
      </c>
      <c r="H940" s="42" t="n">
        <f aca="false">'Data sheet'!H943</f>
        <v>-0.8713</v>
      </c>
      <c r="I940" s="42" t="n">
        <f aca="false">'Data sheet'!I943</f>
        <v>102.6613</v>
      </c>
      <c r="J940" s="42" t="n">
        <f aca="false">'Data sheet'!J943</f>
        <v>8023</v>
      </c>
      <c r="K940" s="42" t="n">
        <f aca="false">'Data sheet'!K943</f>
        <v>8143</v>
      </c>
      <c r="L940" s="42" t="n">
        <f aca="false">'Data sheet'!L943</f>
        <v>8265</v>
      </c>
      <c r="M940" s="42" t="n">
        <f aca="false">'Data sheet'!M943</f>
        <v>8389</v>
      </c>
      <c r="N940" s="42" t="n">
        <f aca="false">'Data sheet'!N943</f>
        <v>8515</v>
      </c>
      <c r="O940" s="42" t="n">
        <f aca="false">'Data sheet'!O943</f>
        <v>8643</v>
      </c>
      <c r="P940" s="42" t="n">
        <f aca="false">'Data sheet'!P943</f>
        <v>8773</v>
      </c>
      <c r="Q940" s="42" t="n">
        <f aca="false">'Data sheet'!Q943</f>
        <v>8905</v>
      </c>
      <c r="R940" s="42" t="n">
        <f aca="false">'Data sheet'!R943</f>
        <v>9039</v>
      </c>
      <c r="S940" s="42" t="n">
        <f aca="false">'Data sheet'!S943</f>
        <v>9175</v>
      </c>
      <c r="T940" s="42" t="n">
        <f aca="false">'Data sheet'!T943</f>
        <v>9313</v>
      </c>
      <c r="U940" s="42" t="n">
        <f aca="false">'Data sheet'!U943</f>
        <v>0</v>
      </c>
      <c r="V940" s="42" t="n">
        <f aca="false">'Data sheet'!V943</f>
        <v>0</v>
      </c>
      <c r="W940" s="42" t="n">
        <f aca="false">'Data sheet'!W943</f>
        <v>0</v>
      </c>
      <c r="X940" s="42" t="n">
        <f aca="false">'Data sheet'!X943</f>
        <v>0</v>
      </c>
      <c r="Y940" s="42" t="n">
        <f aca="false">'Data sheet'!Y943</f>
        <v>0</v>
      </c>
      <c r="Z940" s="42" t="n">
        <f aca="false">'Data sheet'!Z943</f>
        <v>0</v>
      </c>
      <c r="AA940" s="42" t="n">
        <f aca="false">'Data sheet'!AA943</f>
        <v>0</v>
      </c>
      <c r="AB940" s="42" t="n">
        <f aca="false">'Data sheet'!AB943</f>
        <v>0</v>
      </c>
      <c r="AC940" s="42" t="n">
        <f aca="false">'Data sheet'!AC943</f>
        <v>0</v>
      </c>
      <c r="AD940" s="42" t="n">
        <f aca="false">'Data sheet'!AD943</f>
        <v>0</v>
      </c>
      <c r="AE940" s="42" t="n">
        <f aca="false">'Data sheet'!AE943</f>
        <v>0</v>
      </c>
      <c r="AF940" s="42" t="n">
        <f aca="false">'Data sheet'!AF943</f>
        <v>0</v>
      </c>
      <c r="AG940" s="42" t="n">
        <f aca="false">'Data sheet'!AG943</f>
        <v>0</v>
      </c>
      <c r="AH940" s="42" t="n">
        <f aca="false">'Data sheet'!AH943</f>
        <v>0</v>
      </c>
      <c r="AI940" s="42" t="n">
        <f aca="false">'Data sheet'!AI943</f>
        <v>0</v>
      </c>
      <c r="AJ940" s="42" t="n">
        <f aca="false">'Data sheet'!AJ943</f>
        <v>0</v>
      </c>
      <c r="AK940" s="42" t="n">
        <f aca="false">'Data sheet'!AK943</f>
        <v>0</v>
      </c>
      <c r="AL940" s="42" t="n">
        <f aca="false">'Data sheet'!AL943</f>
        <v>0</v>
      </c>
      <c r="AM940" s="42" t="n">
        <f aca="false">'Data sheet'!AM943</f>
        <v>0</v>
      </c>
      <c r="AN940" s="42" t="n">
        <f aca="false">'Data sheet'!AN943</f>
        <v>0</v>
      </c>
      <c r="AO940" s="42" t="n">
        <f aca="false">'Data sheet'!AO943</f>
        <v>0</v>
      </c>
      <c r="AP940" s="42" t="n">
        <f aca="false">'Data sheet'!AP943</f>
        <v>0</v>
      </c>
      <c r="AQ940" s="42" t="n">
        <f aca="false">'Data sheet'!AQ943</f>
        <v>0</v>
      </c>
    </row>
    <row r="941" customFormat="false" ht="15.75" hidden="false" customHeight="false" outlineLevel="0" collapsed="false">
      <c r="A941" s="43" t="str">
        <f aca="false" t="array" ref="A941:A941">IF(ISBLANK('Data sheet'!A944), "", INDEX(materials!$B$2:$B$999,MATCH('Data sheet'!A944,materials!$A$2:$A$999,0)))</f>
        <v>1511</v>
      </c>
      <c r="B941" s="42" t="str">
        <f aca="false" t="array" ref="B941:B941">IF(ISBLANK('Data sheet'!B944), "", INDEX('business units'!$A$2:$A$1000,MATCH('Data sheet'!B944,'business units'!$B$2:$B$1000,0)))</f>
        <v>hc.w</v>
      </c>
      <c r="C941" s="42" t="str">
        <f aca="false" t="array" ref="C941:C941">IF(ISBLANK('Data sheet'!C944), "", INDEX(suppliers!$A$2:$A$4053,MATCH('Data sheet'!C944,suppliers!$B$2:$B$4053,0)))</f>
        <v>qlplantation</v>
      </c>
      <c r="D941" s="42" t="str">
        <f aca="false" t="array" ref="D941:D941">IF(ISBLANK('Data sheet'!D944), "", INDEX(suppliers!$A$2:$A$4053,MATCH('Data sheet'!D944,suppliers!$B$2:$B$4053,0)))</f>
        <v>qlplantation.qlpalmoilmill2</v>
      </c>
      <c r="E941" s="42" t="str">
        <f aca="false" t="array" ref="E941:E941">IF(ISBLANK('Data sheet'!E944), "", INDEX(enums!$B$2:$B$5,MATCH('Data sheet'!E944,enums!$A$2:$A$5,0)))</f>
        <v>aggregation point</v>
      </c>
      <c r="F941" s="42" t="str">
        <f aca="false">'Data sheet'!F944</f>
        <v>Malaysia</v>
      </c>
      <c r="G941" s="42" t="n">
        <f aca="false">'Data sheet'!G944</f>
        <v>0</v>
      </c>
      <c r="H941" s="42" t="n">
        <f aca="false">'Data sheet'!H944</f>
        <v>4.8289</v>
      </c>
      <c r="I941" s="42" t="n">
        <f aca="false">'Data sheet'!I944</f>
        <v>118.10409</v>
      </c>
      <c r="J941" s="42" t="n">
        <f aca="false">'Data sheet'!J944</f>
        <v>382</v>
      </c>
      <c r="K941" s="42" t="n">
        <f aca="false">'Data sheet'!K944</f>
        <v>388</v>
      </c>
      <c r="L941" s="42" t="n">
        <f aca="false">'Data sheet'!L944</f>
        <v>394</v>
      </c>
      <c r="M941" s="42" t="n">
        <f aca="false">'Data sheet'!M944</f>
        <v>400</v>
      </c>
      <c r="N941" s="42" t="n">
        <f aca="false">'Data sheet'!N944</f>
        <v>406</v>
      </c>
      <c r="O941" s="42" t="n">
        <f aca="false">'Data sheet'!O944</f>
        <v>412</v>
      </c>
      <c r="P941" s="42" t="n">
        <f aca="false">'Data sheet'!P944</f>
        <v>418</v>
      </c>
      <c r="Q941" s="42" t="n">
        <f aca="false">'Data sheet'!Q944</f>
        <v>424</v>
      </c>
      <c r="R941" s="42" t="n">
        <f aca="false">'Data sheet'!R944</f>
        <v>430</v>
      </c>
      <c r="S941" s="42" t="n">
        <f aca="false">'Data sheet'!S944</f>
        <v>436</v>
      </c>
      <c r="T941" s="42" t="n">
        <f aca="false">'Data sheet'!T944</f>
        <v>443</v>
      </c>
      <c r="U941" s="42" t="n">
        <f aca="false">'Data sheet'!U944</f>
        <v>0</v>
      </c>
      <c r="V941" s="42" t="n">
        <f aca="false">'Data sheet'!V944</f>
        <v>0</v>
      </c>
      <c r="W941" s="42" t="n">
        <f aca="false">'Data sheet'!W944</f>
        <v>0</v>
      </c>
      <c r="X941" s="42" t="n">
        <f aca="false">'Data sheet'!X944</f>
        <v>0</v>
      </c>
      <c r="Y941" s="42" t="n">
        <f aca="false">'Data sheet'!Y944</f>
        <v>0</v>
      </c>
      <c r="Z941" s="42" t="n">
        <f aca="false">'Data sheet'!Z944</f>
        <v>0</v>
      </c>
      <c r="AA941" s="42" t="n">
        <f aca="false">'Data sheet'!AA944</f>
        <v>0</v>
      </c>
      <c r="AB941" s="42" t="n">
        <f aca="false">'Data sheet'!AB944</f>
        <v>0</v>
      </c>
      <c r="AC941" s="42" t="n">
        <f aca="false">'Data sheet'!AC944</f>
        <v>0</v>
      </c>
      <c r="AD941" s="42" t="n">
        <f aca="false">'Data sheet'!AD944</f>
        <v>0</v>
      </c>
      <c r="AE941" s="42" t="n">
        <f aca="false">'Data sheet'!AE944</f>
        <v>0</v>
      </c>
      <c r="AF941" s="42" t="n">
        <f aca="false">'Data sheet'!AF944</f>
        <v>0</v>
      </c>
      <c r="AG941" s="42" t="n">
        <f aca="false">'Data sheet'!AG944</f>
        <v>0</v>
      </c>
      <c r="AH941" s="42" t="n">
        <f aca="false">'Data sheet'!AH944</f>
        <v>0</v>
      </c>
      <c r="AI941" s="42" t="n">
        <f aca="false">'Data sheet'!AI944</f>
        <v>0</v>
      </c>
      <c r="AJ941" s="42" t="n">
        <f aca="false">'Data sheet'!AJ944</f>
        <v>0</v>
      </c>
      <c r="AK941" s="42" t="n">
        <f aca="false">'Data sheet'!AK944</f>
        <v>0</v>
      </c>
      <c r="AL941" s="42" t="n">
        <f aca="false">'Data sheet'!AL944</f>
        <v>0</v>
      </c>
      <c r="AM941" s="42" t="n">
        <f aca="false">'Data sheet'!AM944</f>
        <v>0</v>
      </c>
      <c r="AN941" s="42" t="n">
        <f aca="false">'Data sheet'!AN944</f>
        <v>0</v>
      </c>
      <c r="AO941" s="42" t="n">
        <f aca="false">'Data sheet'!AO944</f>
        <v>0</v>
      </c>
      <c r="AP941" s="42" t="n">
        <f aca="false">'Data sheet'!AP944</f>
        <v>0</v>
      </c>
      <c r="AQ941" s="42" t="n">
        <f aca="false">'Data sheet'!AQ944</f>
        <v>0</v>
      </c>
    </row>
    <row r="942" customFormat="false" ht="15.75" hidden="false" customHeight="false" outlineLevel="0" collapsed="false">
      <c r="A942" s="43" t="str">
        <f aca="false" t="array" ref="A942:A942">IF(ISBLANK('Data sheet'!A945), "", INDEX(materials!$B$2:$B$999,MATCH('Data sheet'!A945,materials!$A$2:$A$999,0)))</f>
        <v>1511</v>
      </c>
      <c r="B942" s="42" t="str">
        <f aca="false" t="array" ref="B942:B942">IF(ISBLANK('Data sheet'!B945), "", INDEX('business units'!$A$2:$A$1000,MATCH('Data sheet'!B945,'business units'!$B$2:$B$1000,0)))</f>
        <v>hc.w</v>
      </c>
      <c r="C942" s="42" t="str">
        <f aca="false" t="array" ref="C942:C942">IF(ISBLANK('Data sheet'!C945), "", INDEX(suppliers!$A$2:$A$4053,MATCH('Data sheet'!C945,suppliers!$B$2:$B$4053,0)))</f>
        <v>qlplantation</v>
      </c>
      <c r="D942" s="42" t="str">
        <f aca="false" t="array" ref="D942:D942">IF(ISBLANK('Data sheet'!D945), "", INDEX(suppliers!$A$2:$A$4053,MATCH('Data sheet'!D945,suppliers!$B$2:$B$4053,0)))</f>
        <v>qlplantation.qlplantationssdnbhd</v>
      </c>
      <c r="E942" s="42" t="str">
        <f aca="false" t="array" ref="E942:E942">IF(ISBLANK('Data sheet'!E945), "", INDEX(enums!$B$2:$B$5,MATCH('Data sheet'!E945,enums!$A$2:$A$5,0)))</f>
        <v>aggregation point</v>
      </c>
      <c r="F942" s="42" t="str">
        <f aca="false">'Data sheet'!F945</f>
        <v>Malaysia</v>
      </c>
      <c r="G942" s="42" t="n">
        <f aca="false">'Data sheet'!G945</f>
        <v>0</v>
      </c>
      <c r="H942" s="42" t="n">
        <f aca="false">'Data sheet'!H945</f>
        <v>4.4765</v>
      </c>
      <c r="I942" s="42" t="n">
        <f aca="false">'Data sheet'!I945</f>
        <v>118.1981</v>
      </c>
      <c r="J942" s="42" t="n">
        <f aca="false">'Data sheet'!J945</f>
        <v>8094</v>
      </c>
      <c r="K942" s="42" t="n">
        <f aca="false">'Data sheet'!K945</f>
        <v>8215</v>
      </c>
      <c r="L942" s="42" t="n">
        <f aca="false">'Data sheet'!L945</f>
        <v>8338</v>
      </c>
      <c r="M942" s="42" t="n">
        <f aca="false">'Data sheet'!M945</f>
        <v>8463</v>
      </c>
      <c r="N942" s="42" t="n">
        <f aca="false">'Data sheet'!N945</f>
        <v>8590</v>
      </c>
      <c r="O942" s="42" t="n">
        <f aca="false">'Data sheet'!O945</f>
        <v>8719</v>
      </c>
      <c r="P942" s="42" t="n">
        <f aca="false">'Data sheet'!P945</f>
        <v>8850</v>
      </c>
      <c r="Q942" s="42" t="n">
        <f aca="false">'Data sheet'!Q945</f>
        <v>8983</v>
      </c>
      <c r="R942" s="42" t="n">
        <f aca="false">'Data sheet'!R945</f>
        <v>9118</v>
      </c>
      <c r="S942" s="42" t="n">
        <f aca="false">'Data sheet'!S945</f>
        <v>9255</v>
      </c>
      <c r="T942" s="42" t="n">
        <f aca="false">'Data sheet'!T945</f>
        <v>9394</v>
      </c>
      <c r="U942" s="42" t="n">
        <f aca="false">'Data sheet'!U945</f>
        <v>0</v>
      </c>
      <c r="V942" s="42" t="n">
        <f aca="false">'Data sheet'!V945</f>
        <v>0</v>
      </c>
      <c r="W942" s="42" t="n">
        <f aca="false">'Data sheet'!W945</f>
        <v>0</v>
      </c>
      <c r="X942" s="42" t="n">
        <f aca="false">'Data sheet'!X945</f>
        <v>0</v>
      </c>
      <c r="Y942" s="42" t="n">
        <f aca="false">'Data sheet'!Y945</f>
        <v>0</v>
      </c>
      <c r="Z942" s="42" t="n">
        <f aca="false">'Data sheet'!Z945</f>
        <v>0</v>
      </c>
      <c r="AA942" s="42" t="n">
        <f aca="false">'Data sheet'!AA945</f>
        <v>0</v>
      </c>
      <c r="AB942" s="42" t="n">
        <f aca="false">'Data sheet'!AB945</f>
        <v>0</v>
      </c>
      <c r="AC942" s="42" t="n">
        <f aca="false">'Data sheet'!AC945</f>
        <v>0</v>
      </c>
      <c r="AD942" s="42" t="n">
        <f aca="false">'Data sheet'!AD945</f>
        <v>0</v>
      </c>
      <c r="AE942" s="42" t="n">
        <f aca="false">'Data sheet'!AE945</f>
        <v>0</v>
      </c>
      <c r="AF942" s="42" t="n">
        <f aca="false">'Data sheet'!AF945</f>
        <v>0</v>
      </c>
      <c r="AG942" s="42" t="n">
        <f aca="false">'Data sheet'!AG945</f>
        <v>0</v>
      </c>
      <c r="AH942" s="42" t="n">
        <f aca="false">'Data sheet'!AH945</f>
        <v>0</v>
      </c>
      <c r="AI942" s="42" t="n">
        <f aca="false">'Data sheet'!AI945</f>
        <v>0</v>
      </c>
      <c r="AJ942" s="42" t="n">
        <f aca="false">'Data sheet'!AJ945</f>
        <v>0</v>
      </c>
      <c r="AK942" s="42" t="n">
        <f aca="false">'Data sheet'!AK945</f>
        <v>0</v>
      </c>
      <c r="AL942" s="42" t="n">
        <f aca="false">'Data sheet'!AL945</f>
        <v>0</v>
      </c>
      <c r="AM942" s="42" t="n">
        <f aca="false">'Data sheet'!AM945</f>
        <v>0</v>
      </c>
      <c r="AN942" s="42" t="n">
        <f aca="false">'Data sheet'!AN945</f>
        <v>0</v>
      </c>
      <c r="AO942" s="42" t="n">
        <f aca="false">'Data sheet'!AO945</f>
        <v>0</v>
      </c>
      <c r="AP942" s="42" t="n">
        <f aca="false">'Data sheet'!AP945</f>
        <v>0</v>
      </c>
      <c r="AQ942" s="42" t="n">
        <f aca="false">'Data sheet'!AQ945</f>
        <v>0</v>
      </c>
    </row>
    <row r="943" customFormat="false" ht="15.75" hidden="false" customHeight="false" outlineLevel="0" collapsed="false">
      <c r="A943" s="43" t="str">
        <f aca="false" t="array" ref="A943:A943">IF(ISBLANK('Data sheet'!A946), "", INDEX(materials!$B$2:$B$999,MATCH('Data sheet'!A946,materials!$A$2:$A$999,0)))</f>
        <v>1511</v>
      </c>
      <c r="B943" s="42" t="str">
        <f aca="false" t="array" ref="B943:B943">IF(ISBLANK('Data sheet'!B946), "", INDEX('business units'!$A$2:$A$1000,MATCH('Data sheet'!B946,'business units'!$B$2:$B$1000,0)))</f>
        <v>hc.w</v>
      </c>
      <c r="C943" s="42" t="str">
        <f aca="false" t="array" ref="C943:C943">IF(ISBLANK('Data sheet'!C946), "", INDEX(suppliers!$A$2:$A$4053,MATCH('Data sheet'!C946,suppliers!$B$2:$B$4053,0)))</f>
        <v>qlresources</v>
      </c>
      <c r="D943" s="42" t="str">
        <f aca="false" t="array" ref="D943:D943">IF(ISBLANK('Data sheet'!D946), "", INDEX(suppliers!$A$2:$A$4053,MATCH('Data sheet'!D946,suppliers!$B$2:$B$4053,0)))</f>
        <v>qlresources.pipitmutiaraindah</v>
      </c>
      <c r="E943" s="42" t="str">
        <f aca="false" t="array" ref="E943:E943">IF(ISBLANK('Data sheet'!E946), "", INDEX(enums!$B$2:$B$5,MATCH('Data sheet'!E946,enums!$A$2:$A$5,0)))</f>
        <v>aggregation point</v>
      </c>
      <c r="F943" s="42" t="str">
        <f aca="false">'Data sheet'!F946</f>
        <v>Indonesia</v>
      </c>
      <c r="G943" s="42" t="n">
        <f aca="false">'Data sheet'!G946</f>
        <v>0</v>
      </c>
      <c r="H943" s="42" t="n">
        <f aca="false">'Data sheet'!H946</f>
        <v>3.3247</v>
      </c>
      <c r="I943" s="42" t="n">
        <f aca="false">'Data sheet'!I946</f>
        <v>117.1737</v>
      </c>
      <c r="J943" s="42" t="n">
        <f aca="false">'Data sheet'!J946</f>
        <v>8035</v>
      </c>
      <c r="K943" s="42" t="n">
        <f aca="false">'Data sheet'!K946</f>
        <v>8156</v>
      </c>
      <c r="L943" s="42" t="n">
        <f aca="false">'Data sheet'!L946</f>
        <v>8278</v>
      </c>
      <c r="M943" s="42" t="n">
        <f aca="false">'Data sheet'!M946</f>
        <v>8402</v>
      </c>
      <c r="N943" s="42" t="n">
        <f aca="false">'Data sheet'!N946</f>
        <v>8528</v>
      </c>
      <c r="O943" s="42" t="n">
        <f aca="false">'Data sheet'!O946</f>
        <v>8656</v>
      </c>
      <c r="P943" s="42" t="n">
        <f aca="false">'Data sheet'!P946</f>
        <v>8786</v>
      </c>
      <c r="Q943" s="42" t="n">
        <f aca="false">'Data sheet'!Q946</f>
        <v>8918</v>
      </c>
      <c r="R943" s="42" t="n">
        <f aca="false">'Data sheet'!R946</f>
        <v>9052</v>
      </c>
      <c r="S943" s="42" t="n">
        <f aca="false">'Data sheet'!S946</f>
        <v>9188</v>
      </c>
      <c r="T943" s="42" t="n">
        <f aca="false">'Data sheet'!T946</f>
        <v>9326</v>
      </c>
      <c r="U943" s="42" t="n">
        <f aca="false">'Data sheet'!U946</f>
        <v>0</v>
      </c>
      <c r="V943" s="42" t="n">
        <f aca="false">'Data sheet'!V946</f>
        <v>0</v>
      </c>
      <c r="W943" s="42" t="n">
        <f aca="false">'Data sheet'!W946</f>
        <v>0</v>
      </c>
      <c r="X943" s="42" t="n">
        <f aca="false">'Data sheet'!X946</f>
        <v>0</v>
      </c>
      <c r="Y943" s="42" t="n">
        <f aca="false">'Data sheet'!Y946</f>
        <v>0</v>
      </c>
      <c r="Z943" s="42" t="n">
        <f aca="false">'Data sheet'!Z946</f>
        <v>0</v>
      </c>
      <c r="AA943" s="42" t="n">
        <f aca="false">'Data sheet'!AA946</f>
        <v>0</v>
      </c>
      <c r="AB943" s="42" t="n">
        <f aca="false">'Data sheet'!AB946</f>
        <v>0</v>
      </c>
      <c r="AC943" s="42" t="n">
        <f aca="false">'Data sheet'!AC946</f>
        <v>0</v>
      </c>
      <c r="AD943" s="42" t="n">
        <f aca="false">'Data sheet'!AD946</f>
        <v>0</v>
      </c>
      <c r="AE943" s="42" t="n">
        <f aca="false">'Data sheet'!AE946</f>
        <v>0</v>
      </c>
      <c r="AF943" s="42" t="n">
        <f aca="false">'Data sheet'!AF946</f>
        <v>0</v>
      </c>
      <c r="AG943" s="42" t="n">
        <f aca="false">'Data sheet'!AG946</f>
        <v>0</v>
      </c>
      <c r="AH943" s="42" t="n">
        <f aca="false">'Data sheet'!AH946</f>
        <v>0</v>
      </c>
      <c r="AI943" s="42" t="n">
        <f aca="false">'Data sheet'!AI946</f>
        <v>0</v>
      </c>
      <c r="AJ943" s="42" t="n">
        <f aca="false">'Data sheet'!AJ946</f>
        <v>0</v>
      </c>
      <c r="AK943" s="42" t="n">
        <f aca="false">'Data sheet'!AK946</f>
        <v>0</v>
      </c>
      <c r="AL943" s="42" t="n">
        <f aca="false">'Data sheet'!AL946</f>
        <v>0</v>
      </c>
      <c r="AM943" s="42" t="n">
        <f aca="false">'Data sheet'!AM946</f>
        <v>0</v>
      </c>
      <c r="AN943" s="42" t="n">
        <f aca="false">'Data sheet'!AN946</f>
        <v>0</v>
      </c>
      <c r="AO943" s="42" t="n">
        <f aca="false">'Data sheet'!AO946</f>
        <v>0</v>
      </c>
      <c r="AP943" s="42" t="n">
        <f aca="false">'Data sheet'!AP946</f>
        <v>0</v>
      </c>
      <c r="AQ943" s="42" t="n">
        <f aca="false">'Data sheet'!AQ946</f>
        <v>0</v>
      </c>
    </row>
    <row r="944" customFormat="false" ht="15.75" hidden="false" customHeight="false" outlineLevel="0" collapsed="false">
      <c r="A944" s="43" t="str">
        <f aca="false" t="array" ref="A944:A944">IF(ISBLANK('Data sheet'!A947), "", INDEX(materials!$B$2:$B$999,MATCH('Data sheet'!A947,materials!$A$2:$A$999,0)))</f>
        <v>1511</v>
      </c>
      <c r="B944" s="42" t="str">
        <f aca="false" t="array" ref="B944:B944">IF(ISBLANK('Data sheet'!B947), "", INDEX('business units'!$A$2:$A$1000,MATCH('Data sheet'!B947,'business units'!$B$2:$B$1000,0)))</f>
        <v>hc.w</v>
      </c>
      <c r="C944" s="42" t="str">
        <f aca="false" t="array" ref="C944:C944">IF(ISBLANK('Data sheet'!C947), "", INDEX(suppliers!$A$2:$A$4053,MATCH('Data sheet'!C947,suppliers!$B$2:$B$4053,0)))</f>
        <v>radiantresponse</v>
      </c>
      <c r="D944" s="42" t="str">
        <f aca="false" t="array" ref="D944:D944">IF(ISBLANK('Data sheet'!D947), "", INDEX(suppliers!$A$2:$A$4053,MATCH('Data sheet'!D947,suppliers!$B$2:$B$4053,0)))</f>
        <v>radiantresponse.radiantresponsesdnbhd</v>
      </c>
      <c r="E944" s="42" t="str">
        <f aca="false" t="array" ref="E944:E944">IF(ISBLANK('Data sheet'!E947), "", INDEX(enums!$B$2:$B$5,MATCH('Data sheet'!E947,enums!$A$2:$A$5,0)))</f>
        <v>aggregation point</v>
      </c>
      <c r="F944" s="42" t="str">
        <f aca="false">'Data sheet'!F947</f>
        <v>Malaysia</v>
      </c>
      <c r="G944" s="42" t="n">
        <f aca="false">'Data sheet'!G947</f>
        <v>0</v>
      </c>
      <c r="H944" s="42" t="n">
        <f aca="false">'Data sheet'!H947</f>
        <v>3.9131</v>
      </c>
      <c r="I944" s="42" t="n">
        <f aca="false">'Data sheet'!I947</f>
        <v>101.1988</v>
      </c>
      <c r="J944" s="42" t="n">
        <f aca="false">'Data sheet'!J947</f>
        <v>4463</v>
      </c>
      <c r="K944" s="42" t="n">
        <f aca="false">'Data sheet'!K947</f>
        <v>4530</v>
      </c>
      <c r="L944" s="42" t="n">
        <f aca="false">'Data sheet'!L947</f>
        <v>4598</v>
      </c>
      <c r="M944" s="42" t="n">
        <f aca="false">'Data sheet'!M947</f>
        <v>4667</v>
      </c>
      <c r="N944" s="42" t="n">
        <f aca="false">'Data sheet'!N947</f>
        <v>4737</v>
      </c>
      <c r="O944" s="42" t="n">
        <f aca="false">'Data sheet'!O947</f>
        <v>4808</v>
      </c>
      <c r="P944" s="42" t="n">
        <f aca="false">'Data sheet'!P947</f>
        <v>4880</v>
      </c>
      <c r="Q944" s="42" t="n">
        <f aca="false">'Data sheet'!Q947</f>
        <v>4953</v>
      </c>
      <c r="R944" s="42" t="n">
        <f aca="false">'Data sheet'!R947</f>
        <v>5027</v>
      </c>
      <c r="S944" s="42" t="n">
        <f aca="false">'Data sheet'!S947</f>
        <v>5102</v>
      </c>
      <c r="T944" s="42" t="n">
        <f aca="false">'Data sheet'!T947</f>
        <v>5179</v>
      </c>
      <c r="U944" s="42" t="n">
        <f aca="false">'Data sheet'!U947</f>
        <v>0</v>
      </c>
      <c r="V944" s="42" t="n">
        <f aca="false">'Data sheet'!V947</f>
        <v>0</v>
      </c>
      <c r="W944" s="42" t="n">
        <f aca="false">'Data sheet'!W947</f>
        <v>0</v>
      </c>
      <c r="X944" s="42" t="n">
        <f aca="false">'Data sheet'!X947</f>
        <v>0</v>
      </c>
      <c r="Y944" s="42" t="n">
        <f aca="false">'Data sheet'!Y947</f>
        <v>0</v>
      </c>
      <c r="Z944" s="42" t="n">
        <f aca="false">'Data sheet'!Z947</f>
        <v>0</v>
      </c>
      <c r="AA944" s="42" t="n">
        <f aca="false">'Data sheet'!AA947</f>
        <v>0</v>
      </c>
      <c r="AB944" s="42" t="n">
        <f aca="false">'Data sheet'!AB947</f>
        <v>0</v>
      </c>
      <c r="AC944" s="42" t="n">
        <f aca="false">'Data sheet'!AC947</f>
        <v>0</v>
      </c>
      <c r="AD944" s="42" t="n">
        <f aca="false">'Data sheet'!AD947</f>
        <v>0</v>
      </c>
      <c r="AE944" s="42" t="n">
        <f aca="false">'Data sheet'!AE947</f>
        <v>0</v>
      </c>
      <c r="AF944" s="42" t="n">
        <f aca="false">'Data sheet'!AF947</f>
        <v>0</v>
      </c>
      <c r="AG944" s="42" t="n">
        <f aca="false">'Data sheet'!AG947</f>
        <v>0</v>
      </c>
      <c r="AH944" s="42" t="n">
        <f aca="false">'Data sheet'!AH947</f>
        <v>0</v>
      </c>
      <c r="AI944" s="42" t="n">
        <f aca="false">'Data sheet'!AI947</f>
        <v>0</v>
      </c>
      <c r="AJ944" s="42" t="n">
        <f aca="false">'Data sheet'!AJ947</f>
        <v>0</v>
      </c>
      <c r="AK944" s="42" t="n">
        <f aca="false">'Data sheet'!AK947</f>
        <v>0</v>
      </c>
      <c r="AL944" s="42" t="n">
        <f aca="false">'Data sheet'!AL947</f>
        <v>0</v>
      </c>
      <c r="AM944" s="42" t="n">
        <f aca="false">'Data sheet'!AM947</f>
        <v>0</v>
      </c>
      <c r="AN944" s="42" t="n">
        <f aca="false">'Data sheet'!AN947</f>
        <v>0</v>
      </c>
      <c r="AO944" s="42" t="n">
        <f aca="false">'Data sheet'!AO947</f>
        <v>0</v>
      </c>
      <c r="AP944" s="42" t="n">
        <f aca="false">'Data sheet'!AP947</f>
        <v>0</v>
      </c>
      <c r="AQ944" s="42" t="n">
        <f aca="false">'Data sheet'!AQ947</f>
        <v>0</v>
      </c>
    </row>
    <row r="945" customFormat="false" ht="15.75" hidden="false" customHeight="false" outlineLevel="0" collapsed="false">
      <c r="A945" s="43" t="str">
        <f aca="false" t="array" ref="A945:A945">IF(ISBLANK('Data sheet'!A948), "", INDEX(materials!$B$2:$B$999,MATCH('Data sheet'!A948,materials!$A$2:$A$999,0)))</f>
        <v>1511</v>
      </c>
      <c r="B945" s="42" t="str">
        <f aca="false" t="array" ref="B945:B945">IF(ISBLANK('Data sheet'!B948), "", INDEX('business units'!$A$2:$A$1000,MATCH('Data sheet'!B948,'business units'!$B$2:$B$1000,0)))</f>
        <v>hc.w</v>
      </c>
      <c r="C945" s="42" t="str">
        <f aca="false" t="array" ref="C945:C945">IF(ISBLANK('Data sheet'!C948), "", INDEX(suppliers!$A$2:$A$4053,MATCH('Data sheet'!C948,suppliers!$B$2:$B$4053,0)))</f>
        <v>rajagarudamas</v>
      </c>
      <c r="D945" s="42" t="str">
        <f aca="false" t="array" ref="D945:D945">IF(ISBLANK('Data sheet'!D948), "", INDEX(suppliers!$A$2:$A$4053,MATCH('Data sheet'!D948,suppliers!$B$2:$B$4053,0)))</f>
        <v>rajagarudamas.globalsawitsemesta</v>
      </c>
      <c r="E945" s="42" t="str">
        <f aca="false" t="array" ref="E945:E945">IF(ISBLANK('Data sheet'!E948), "", INDEX(enums!$B$2:$B$5,MATCH('Data sheet'!E948,enums!$A$2:$A$5,0)))</f>
        <v>aggregation point</v>
      </c>
      <c r="F945" s="42" t="str">
        <f aca="false">'Data sheet'!F948</f>
        <v>Indonesia</v>
      </c>
      <c r="G945" s="42" t="n">
        <f aca="false">'Data sheet'!G948</f>
        <v>0</v>
      </c>
      <c r="H945" s="42" t="n">
        <f aca="false">'Data sheet'!H948</f>
        <v>2.62</v>
      </c>
      <c r="I945" s="42" t="n">
        <f aca="false">'Data sheet'!I948</f>
        <v>98.03</v>
      </c>
      <c r="J945" s="42" t="n">
        <f aca="false">'Data sheet'!J948</f>
        <v>8618</v>
      </c>
      <c r="K945" s="42" t="n">
        <f aca="false">'Data sheet'!K948</f>
        <v>8747</v>
      </c>
      <c r="L945" s="42" t="n">
        <f aca="false">'Data sheet'!L948</f>
        <v>8878</v>
      </c>
      <c r="M945" s="42" t="n">
        <f aca="false">'Data sheet'!M948</f>
        <v>9011</v>
      </c>
      <c r="N945" s="42" t="n">
        <f aca="false">'Data sheet'!N948</f>
        <v>9146</v>
      </c>
      <c r="O945" s="42" t="n">
        <f aca="false">'Data sheet'!O948</f>
        <v>9283</v>
      </c>
      <c r="P945" s="42" t="n">
        <f aca="false">'Data sheet'!P948</f>
        <v>9422</v>
      </c>
      <c r="Q945" s="42" t="n">
        <f aca="false">'Data sheet'!Q948</f>
        <v>9563</v>
      </c>
      <c r="R945" s="42" t="n">
        <f aca="false">'Data sheet'!R948</f>
        <v>9706</v>
      </c>
      <c r="S945" s="42" t="n">
        <f aca="false">'Data sheet'!S948</f>
        <v>9852</v>
      </c>
      <c r="T945" s="42" t="n">
        <f aca="false">'Data sheet'!T948</f>
        <v>10000</v>
      </c>
      <c r="U945" s="42" t="n">
        <f aca="false">'Data sheet'!U948</f>
        <v>0</v>
      </c>
      <c r="V945" s="42" t="n">
        <f aca="false">'Data sheet'!V948</f>
        <v>0</v>
      </c>
      <c r="W945" s="42" t="n">
        <f aca="false">'Data sheet'!W948</f>
        <v>0</v>
      </c>
      <c r="X945" s="42" t="n">
        <f aca="false">'Data sheet'!X948</f>
        <v>0</v>
      </c>
      <c r="Y945" s="42" t="n">
        <f aca="false">'Data sheet'!Y948</f>
        <v>0</v>
      </c>
      <c r="Z945" s="42" t="n">
        <f aca="false">'Data sheet'!Z948</f>
        <v>0</v>
      </c>
      <c r="AA945" s="42" t="n">
        <f aca="false">'Data sheet'!AA948</f>
        <v>0</v>
      </c>
      <c r="AB945" s="42" t="n">
        <f aca="false">'Data sheet'!AB948</f>
        <v>0</v>
      </c>
      <c r="AC945" s="42" t="n">
        <f aca="false">'Data sheet'!AC948</f>
        <v>0</v>
      </c>
      <c r="AD945" s="42" t="n">
        <f aca="false">'Data sheet'!AD948</f>
        <v>0</v>
      </c>
      <c r="AE945" s="42" t="n">
        <f aca="false">'Data sheet'!AE948</f>
        <v>0</v>
      </c>
      <c r="AF945" s="42" t="n">
        <f aca="false">'Data sheet'!AF948</f>
        <v>0</v>
      </c>
      <c r="AG945" s="42" t="n">
        <f aca="false">'Data sheet'!AG948</f>
        <v>0</v>
      </c>
      <c r="AH945" s="42" t="n">
        <f aca="false">'Data sheet'!AH948</f>
        <v>0</v>
      </c>
      <c r="AI945" s="42" t="n">
        <f aca="false">'Data sheet'!AI948</f>
        <v>0</v>
      </c>
      <c r="AJ945" s="42" t="n">
        <f aca="false">'Data sheet'!AJ948</f>
        <v>0</v>
      </c>
      <c r="AK945" s="42" t="n">
        <f aca="false">'Data sheet'!AK948</f>
        <v>0</v>
      </c>
      <c r="AL945" s="42" t="n">
        <f aca="false">'Data sheet'!AL948</f>
        <v>0</v>
      </c>
      <c r="AM945" s="42" t="n">
        <f aca="false">'Data sheet'!AM948</f>
        <v>0</v>
      </c>
      <c r="AN945" s="42" t="n">
        <f aca="false">'Data sheet'!AN948</f>
        <v>0</v>
      </c>
      <c r="AO945" s="42" t="n">
        <f aca="false">'Data sheet'!AO948</f>
        <v>0</v>
      </c>
      <c r="AP945" s="42" t="n">
        <f aca="false">'Data sheet'!AP948</f>
        <v>0</v>
      </c>
      <c r="AQ945" s="42" t="n">
        <f aca="false">'Data sheet'!AQ948</f>
        <v>0</v>
      </c>
    </row>
    <row r="946" customFormat="false" ht="15.75" hidden="false" customHeight="false" outlineLevel="0" collapsed="false">
      <c r="A946" s="43" t="str">
        <f aca="false" t="array" ref="A946:A946">IF(ISBLANK('Data sheet'!A949), "", INDEX(materials!$B$2:$B$999,MATCH('Data sheet'!A949,materials!$A$2:$A$999,0)))</f>
        <v>1511</v>
      </c>
      <c r="B946" s="42" t="str">
        <f aca="false" t="array" ref="B946:B946">IF(ISBLANK('Data sheet'!B949), "", INDEX('business units'!$A$2:$A$1000,MATCH('Data sheet'!B949,'business units'!$B$2:$B$1000,0)))</f>
        <v>hc.w</v>
      </c>
      <c r="C946" s="42" t="str">
        <f aca="false" t="array" ref="C946:C946">IF(ISBLANK('Data sheet'!C949), "", INDEX(suppliers!$A$2:$A$4053,MATCH('Data sheet'!C949,suppliers!$B$2:$B$4053,0)))</f>
        <v>rajagarudamas</v>
      </c>
      <c r="D946" s="42" t="str">
        <f aca="false" t="array" ref="D946:D946">IF(ISBLANK('Data sheet'!D949), "", INDEX(suppliers!$A$2:$A$4053,MATCH('Data sheet'!D949,suppliers!$B$2:$B$4053,0)))</f>
        <v>rajagarudamas.ptgunungmelayugunungmelayuiimill</v>
      </c>
      <c r="E946" s="42" t="str">
        <f aca="false" t="array" ref="E946:E946">IF(ISBLANK('Data sheet'!E949), "", INDEX(enums!$B$2:$B$5,MATCH('Data sheet'!E949,enums!$A$2:$A$5,0)))</f>
        <v>aggregation point</v>
      </c>
      <c r="F946" s="42" t="str">
        <f aca="false">'Data sheet'!F949</f>
        <v>Indonesia</v>
      </c>
      <c r="G946" s="42" t="n">
        <f aca="false">'Data sheet'!G949</f>
        <v>0</v>
      </c>
      <c r="H946" s="42" t="n">
        <f aca="false">'Data sheet'!H949</f>
        <v>2.7494</v>
      </c>
      <c r="I946" s="42" t="n">
        <f aca="false">'Data sheet'!I949</f>
        <v>99.469722</v>
      </c>
      <c r="J946" s="42" t="n">
        <f aca="false">'Data sheet'!J949</f>
        <v>6726</v>
      </c>
      <c r="K946" s="42" t="n">
        <f aca="false">'Data sheet'!K949</f>
        <v>6827</v>
      </c>
      <c r="L946" s="42" t="n">
        <f aca="false">'Data sheet'!L949</f>
        <v>6929</v>
      </c>
      <c r="M946" s="42" t="n">
        <f aca="false">'Data sheet'!M949</f>
        <v>7033</v>
      </c>
      <c r="N946" s="42" t="n">
        <f aca="false">'Data sheet'!N949</f>
        <v>7138</v>
      </c>
      <c r="O946" s="42" t="n">
        <f aca="false">'Data sheet'!O949</f>
        <v>7245</v>
      </c>
      <c r="P946" s="42" t="n">
        <f aca="false">'Data sheet'!P949</f>
        <v>7354</v>
      </c>
      <c r="Q946" s="42" t="n">
        <f aca="false">'Data sheet'!Q949</f>
        <v>7464</v>
      </c>
      <c r="R946" s="42" t="n">
        <f aca="false">'Data sheet'!R949</f>
        <v>7576</v>
      </c>
      <c r="S946" s="42" t="n">
        <f aca="false">'Data sheet'!S949</f>
        <v>7690</v>
      </c>
      <c r="T946" s="42" t="n">
        <f aca="false">'Data sheet'!T949</f>
        <v>7805</v>
      </c>
      <c r="U946" s="42" t="n">
        <f aca="false">'Data sheet'!U949</f>
        <v>0</v>
      </c>
      <c r="V946" s="42" t="n">
        <f aca="false">'Data sheet'!V949</f>
        <v>0</v>
      </c>
      <c r="W946" s="42" t="n">
        <f aca="false">'Data sheet'!W949</f>
        <v>0</v>
      </c>
      <c r="X946" s="42" t="n">
        <f aca="false">'Data sheet'!X949</f>
        <v>0</v>
      </c>
      <c r="Y946" s="42" t="n">
        <f aca="false">'Data sheet'!Y949</f>
        <v>0</v>
      </c>
      <c r="Z946" s="42" t="n">
        <f aca="false">'Data sheet'!Z949</f>
        <v>0</v>
      </c>
      <c r="AA946" s="42" t="n">
        <f aca="false">'Data sheet'!AA949</f>
        <v>0</v>
      </c>
      <c r="AB946" s="42" t="n">
        <f aca="false">'Data sheet'!AB949</f>
        <v>0</v>
      </c>
      <c r="AC946" s="42" t="n">
        <f aca="false">'Data sheet'!AC949</f>
        <v>0</v>
      </c>
      <c r="AD946" s="42" t="n">
        <f aca="false">'Data sheet'!AD949</f>
        <v>0</v>
      </c>
      <c r="AE946" s="42" t="n">
        <f aca="false">'Data sheet'!AE949</f>
        <v>0</v>
      </c>
      <c r="AF946" s="42" t="n">
        <f aca="false">'Data sheet'!AF949</f>
        <v>0</v>
      </c>
      <c r="AG946" s="42" t="n">
        <f aca="false">'Data sheet'!AG949</f>
        <v>0</v>
      </c>
      <c r="AH946" s="42" t="n">
        <f aca="false">'Data sheet'!AH949</f>
        <v>0</v>
      </c>
      <c r="AI946" s="42" t="n">
        <f aca="false">'Data sheet'!AI949</f>
        <v>0</v>
      </c>
      <c r="AJ946" s="42" t="n">
        <f aca="false">'Data sheet'!AJ949</f>
        <v>0</v>
      </c>
      <c r="AK946" s="42" t="n">
        <f aca="false">'Data sheet'!AK949</f>
        <v>0</v>
      </c>
      <c r="AL946" s="42" t="n">
        <f aca="false">'Data sheet'!AL949</f>
        <v>0</v>
      </c>
      <c r="AM946" s="42" t="n">
        <f aca="false">'Data sheet'!AM949</f>
        <v>0</v>
      </c>
      <c r="AN946" s="42" t="n">
        <f aca="false">'Data sheet'!AN949</f>
        <v>0</v>
      </c>
      <c r="AO946" s="42" t="n">
        <f aca="false">'Data sheet'!AO949</f>
        <v>0</v>
      </c>
      <c r="AP946" s="42" t="n">
        <f aca="false">'Data sheet'!AP949</f>
        <v>0</v>
      </c>
      <c r="AQ946" s="42" t="n">
        <f aca="false">'Data sheet'!AQ949</f>
        <v>0</v>
      </c>
    </row>
    <row r="947" customFormat="false" ht="15.75" hidden="false" customHeight="false" outlineLevel="0" collapsed="false">
      <c r="A947" s="43" t="str">
        <f aca="false" t="array" ref="A947:A947">IF(ISBLANK('Data sheet'!A950), "", INDEX(materials!$B$2:$B$999,MATCH('Data sheet'!A950,materials!$A$2:$A$999,0)))</f>
        <v>1511</v>
      </c>
      <c r="B947" s="42" t="str">
        <f aca="false" t="array" ref="B947:B947">IF(ISBLANK('Data sheet'!B950), "", INDEX('business units'!$A$2:$A$1000,MATCH('Data sheet'!B950,'business units'!$B$2:$B$1000,0)))</f>
        <v>hc.w</v>
      </c>
      <c r="C947" s="42" t="str">
        <f aca="false" t="array" ref="C947:C947">IF(ISBLANK('Data sheet'!C950), "", INDEX(suppliers!$A$2:$A$4053,MATCH('Data sheet'!C950,suppliers!$B$2:$B$4053,0)))</f>
        <v>rajagarudamas</v>
      </c>
      <c r="D947" s="42" t="str">
        <f aca="false" t="array" ref="D947:D947">IF(ISBLANK('Data sheet'!D950), "", INDEX(suppliers!$A$2:$A$4053,MATCH('Data sheet'!D950,suppliers!$B$2:$B$4053,0)))</f>
        <v>rajagarudamas.ptsupramatraabaditelukpanjiemill</v>
      </c>
      <c r="E947" s="42" t="str">
        <f aca="false" t="array" ref="E947:E947">IF(ISBLANK('Data sheet'!E950), "", INDEX(enums!$B$2:$B$5,MATCH('Data sheet'!E950,enums!$A$2:$A$5,0)))</f>
        <v>aggregation point</v>
      </c>
      <c r="F947" s="42" t="str">
        <f aca="false">'Data sheet'!F950</f>
        <v>Indonesia</v>
      </c>
      <c r="G947" s="42" t="n">
        <f aca="false">'Data sheet'!G950</f>
        <v>0</v>
      </c>
      <c r="H947" s="42" t="n">
        <f aca="false">'Data sheet'!H950</f>
        <v>2.0028</v>
      </c>
      <c r="I947" s="42" t="n">
        <f aca="false">'Data sheet'!I950</f>
        <v>100.243611</v>
      </c>
      <c r="J947" s="42" t="n">
        <f aca="false">'Data sheet'!J950</f>
        <v>8497</v>
      </c>
      <c r="K947" s="42" t="n">
        <f aca="false">'Data sheet'!K950</f>
        <v>8624</v>
      </c>
      <c r="L947" s="42" t="n">
        <f aca="false">'Data sheet'!L950</f>
        <v>8753</v>
      </c>
      <c r="M947" s="42" t="n">
        <f aca="false">'Data sheet'!M950</f>
        <v>8884</v>
      </c>
      <c r="N947" s="42" t="n">
        <f aca="false">'Data sheet'!N950</f>
        <v>9017</v>
      </c>
      <c r="O947" s="42" t="n">
        <f aca="false">'Data sheet'!O950</f>
        <v>9152</v>
      </c>
      <c r="P947" s="42" t="n">
        <f aca="false">'Data sheet'!P950</f>
        <v>9289</v>
      </c>
      <c r="Q947" s="42" t="n">
        <f aca="false">'Data sheet'!Q950</f>
        <v>9428</v>
      </c>
      <c r="R947" s="42" t="n">
        <f aca="false">'Data sheet'!R950</f>
        <v>9569</v>
      </c>
      <c r="S947" s="42" t="n">
        <f aca="false">'Data sheet'!S950</f>
        <v>9713</v>
      </c>
      <c r="T947" s="42" t="n">
        <f aca="false">'Data sheet'!T950</f>
        <v>9859</v>
      </c>
      <c r="U947" s="42" t="n">
        <f aca="false">'Data sheet'!U950</f>
        <v>0</v>
      </c>
      <c r="V947" s="42" t="n">
        <f aca="false">'Data sheet'!V950</f>
        <v>0</v>
      </c>
      <c r="W947" s="42" t="n">
        <f aca="false">'Data sheet'!W950</f>
        <v>0</v>
      </c>
      <c r="X947" s="42" t="n">
        <f aca="false">'Data sheet'!X950</f>
        <v>0</v>
      </c>
      <c r="Y947" s="42" t="n">
        <f aca="false">'Data sheet'!Y950</f>
        <v>0</v>
      </c>
      <c r="Z947" s="42" t="n">
        <f aca="false">'Data sheet'!Z950</f>
        <v>0</v>
      </c>
      <c r="AA947" s="42" t="n">
        <f aca="false">'Data sheet'!AA950</f>
        <v>0</v>
      </c>
      <c r="AB947" s="42" t="n">
        <f aca="false">'Data sheet'!AB950</f>
        <v>0</v>
      </c>
      <c r="AC947" s="42" t="n">
        <f aca="false">'Data sheet'!AC950</f>
        <v>0</v>
      </c>
      <c r="AD947" s="42" t="n">
        <f aca="false">'Data sheet'!AD950</f>
        <v>0</v>
      </c>
      <c r="AE947" s="42" t="n">
        <f aca="false">'Data sheet'!AE950</f>
        <v>0</v>
      </c>
      <c r="AF947" s="42" t="n">
        <f aca="false">'Data sheet'!AF950</f>
        <v>0</v>
      </c>
      <c r="AG947" s="42" t="n">
        <f aca="false">'Data sheet'!AG950</f>
        <v>0</v>
      </c>
      <c r="AH947" s="42" t="n">
        <f aca="false">'Data sheet'!AH950</f>
        <v>0</v>
      </c>
      <c r="AI947" s="42" t="n">
        <f aca="false">'Data sheet'!AI950</f>
        <v>0</v>
      </c>
      <c r="AJ947" s="42" t="n">
        <f aca="false">'Data sheet'!AJ950</f>
        <v>0</v>
      </c>
      <c r="AK947" s="42" t="n">
        <f aca="false">'Data sheet'!AK950</f>
        <v>0</v>
      </c>
      <c r="AL947" s="42" t="n">
        <f aca="false">'Data sheet'!AL950</f>
        <v>0</v>
      </c>
      <c r="AM947" s="42" t="n">
        <f aca="false">'Data sheet'!AM950</f>
        <v>0</v>
      </c>
      <c r="AN947" s="42" t="n">
        <f aca="false">'Data sheet'!AN950</f>
        <v>0</v>
      </c>
      <c r="AO947" s="42" t="n">
        <f aca="false">'Data sheet'!AO950</f>
        <v>0</v>
      </c>
      <c r="AP947" s="42" t="n">
        <f aca="false">'Data sheet'!AP950</f>
        <v>0</v>
      </c>
      <c r="AQ947" s="42" t="n">
        <f aca="false">'Data sheet'!AQ950</f>
        <v>0</v>
      </c>
    </row>
    <row r="948" customFormat="false" ht="15.75" hidden="false" customHeight="false" outlineLevel="0" collapsed="false">
      <c r="A948" s="43" t="str">
        <f aca="false" t="array" ref="A948:A948">IF(ISBLANK('Data sheet'!A951), "", INDEX(materials!$B$2:$B$999,MATCH('Data sheet'!A951,materials!$A$2:$A$999,0)))</f>
        <v>1511</v>
      </c>
      <c r="B948" s="42" t="str">
        <f aca="false" t="array" ref="B948:B948">IF(ISBLANK('Data sheet'!B951), "", INDEX('business units'!$A$2:$A$1000,MATCH('Data sheet'!B951,'business units'!$B$2:$B$1000,0)))</f>
        <v>hc.w</v>
      </c>
      <c r="C948" s="42" t="str">
        <f aca="false" t="array" ref="C948:C948">IF(ISBLANK('Data sheet'!C951), "", INDEX(suppliers!$A$2:$A$4053,MATCH('Data sheet'!C951,suppliers!$B$2:$B$4053,0)))</f>
        <v>rajagarudamas</v>
      </c>
      <c r="D948" s="42" t="str">
        <f aca="false" t="array" ref="D948:D948">IF(ISBLANK('Data sheet'!D951), "", INDEX(suppliers!$A$2:$A$4053,MATCH('Data sheet'!D951,suppliers!$B$2:$B$4053,0)))</f>
        <v>rajagarudamas.pttunggalyunusestatetopazmill</v>
      </c>
      <c r="E948" s="42" t="str">
        <f aca="false" t="array" ref="E948:E948">IF(ISBLANK('Data sheet'!E951), "", INDEX(enums!$B$2:$B$5,MATCH('Data sheet'!E951,enums!$A$2:$A$5,0)))</f>
        <v>aggregation point</v>
      </c>
      <c r="F948" s="42" t="str">
        <f aca="false">'Data sheet'!F951</f>
        <v>Indonesia</v>
      </c>
      <c r="G948" s="42" t="n">
        <f aca="false">'Data sheet'!G951</f>
        <v>0</v>
      </c>
      <c r="H948" s="42" t="n">
        <f aca="false">'Data sheet'!H951</f>
        <v>0.6894</v>
      </c>
      <c r="I948" s="42" t="n">
        <f aca="false">'Data sheet'!I951</f>
        <v>100.935</v>
      </c>
      <c r="J948" s="42" t="n">
        <f aca="false">'Data sheet'!J951</f>
        <v>5585</v>
      </c>
      <c r="K948" s="42" t="n">
        <f aca="false">'Data sheet'!K951</f>
        <v>5669</v>
      </c>
      <c r="L948" s="42" t="n">
        <f aca="false">'Data sheet'!L951</f>
        <v>5754</v>
      </c>
      <c r="M948" s="42" t="n">
        <f aca="false">'Data sheet'!M951</f>
        <v>5840</v>
      </c>
      <c r="N948" s="42" t="n">
        <f aca="false">'Data sheet'!N951</f>
        <v>5928</v>
      </c>
      <c r="O948" s="42" t="n">
        <f aca="false">'Data sheet'!O951</f>
        <v>6017</v>
      </c>
      <c r="P948" s="42" t="n">
        <f aca="false">'Data sheet'!P951</f>
        <v>6107</v>
      </c>
      <c r="Q948" s="42" t="n">
        <f aca="false">'Data sheet'!Q951</f>
        <v>6199</v>
      </c>
      <c r="R948" s="42" t="n">
        <f aca="false">'Data sheet'!R951</f>
        <v>6292</v>
      </c>
      <c r="S948" s="42" t="n">
        <f aca="false">'Data sheet'!S951</f>
        <v>6386</v>
      </c>
      <c r="T948" s="42" t="n">
        <f aca="false">'Data sheet'!T951</f>
        <v>6482</v>
      </c>
      <c r="U948" s="42" t="n">
        <f aca="false">'Data sheet'!U951</f>
        <v>0</v>
      </c>
      <c r="V948" s="42" t="n">
        <f aca="false">'Data sheet'!V951</f>
        <v>0</v>
      </c>
      <c r="W948" s="42" t="n">
        <f aca="false">'Data sheet'!W951</f>
        <v>0</v>
      </c>
      <c r="X948" s="42" t="n">
        <f aca="false">'Data sheet'!X951</f>
        <v>0</v>
      </c>
      <c r="Y948" s="42" t="n">
        <f aca="false">'Data sheet'!Y951</f>
        <v>0</v>
      </c>
      <c r="Z948" s="42" t="n">
        <f aca="false">'Data sheet'!Z951</f>
        <v>0</v>
      </c>
      <c r="AA948" s="42" t="n">
        <f aca="false">'Data sheet'!AA951</f>
        <v>0</v>
      </c>
      <c r="AB948" s="42" t="n">
        <f aca="false">'Data sheet'!AB951</f>
        <v>0</v>
      </c>
      <c r="AC948" s="42" t="n">
        <f aca="false">'Data sheet'!AC951</f>
        <v>0</v>
      </c>
      <c r="AD948" s="42" t="n">
        <f aca="false">'Data sheet'!AD951</f>
        <v>0</v>
      </c>
      <c r="AE948" s="42" t="n">
        <f aca="false">'Data sheet'!AE951</f>
        <v>0</v>
      </c>
      <c r="AF948" s="42" t="n">
        <f aca="false">'Data sheet'!AF951</f>
        <v>0</v>
      </c>
      <c r="AG948" s="42" t="n">
        <f aca="false">'Data sheet'!AG951</f>
        <v>0</v>
      </c>
      <c r="AH948" s="42" t="n">
        <f aca="false">'Data sheet'!AH951</f>
        <v>0</v>
      </c>
      <c r="AI948" s="42" t="n">
        <f aca="false">'Data sheet'!AI951</f>
        <v>0</v>
      </c>
      <c r="AJ948" s="42" t="n">
        <f aca="false">'Data sheet'!AJ951</f>
        <v>0</v>
      </c>
      <c r="AK948" s="42" t="n">
        <f aca="false">'Data sheet'!AK951</f>
        <v>0</v>
      </c>
      <c r="AL948" s="42" t="n">
        <f aca="false">'Data sheet'!AL951</f>
        <v>0</v>
      </c>
      <c r="AM948" s="42" t="n">
        <f aca="false">'Data sheet'!AM951</f>
        <v>0</v>
      </c>
      <c r="AN948" s="42" t="n">
        <f aca="false">'Data sheet'!AN951</f>
        <v>0</v>
      </c>
      <c r="AO948" s="42" t="n">
        <f aca="false">'Data sheet'!AO951</f>
        <v>0</v>
      </c>
      <c r="AP948" s="42" t="n">
        <f aca="false">'Data sheet'!AP951</f>
        <v>0</v>
      </c>
      <c r="AQ948" s="42" t="n">
        <f aca="false">'Data sheet'!AQ951</f>
        <v>0</v>
      </c>
    </row>
    <row r="949" customFormat="false" ht="15.75" hidden="false" customHeight="false" outlineLevel="0" collapsed="false">
      <c r="A949" s="43" t="str">
        <f aca="false" t="array" ref="A949:A949">IF(ISBLANK('Data sheet'!A952), "", INDEX(materials!$B$2:$B$999,MATCH('Data sheet'!A952,materials!$A$2:$A$999,0)))</f>
        <v>1511</v>
      </c>
      <c r="B949" s="42" t="str">
        <f aca="false" t="array" ref="B949:B949">IF(ISBLANK('Data sheet'!B952), "", INDEX('business units'!$A$2:$A$1000,MATCH('Data sheet'!B952,'business units'!$B$2:$B$1000,0)))</f>
        <v>hc.w</v>
      </c>
      <c r="C949" s="42" t="str">
        <f aca="false" t="array" ref="C949:C949">IF(ISBLANK('Data sheet'!C952), "", INDEX(suppliers!$A$2:$A$4053,MATCH('Data sheet'!C952,suppliers!$B$2:$B$4053,0)))</f>
        <v>rajagarudamas</v>
      </c>
      <c r="D949" s="42" t="str">
        <f aca="false" t="array" ref="D949:D949">IF(ISBLANK('Data sheet'!D952), "", INDEX(suppliers!$A$2:$A$4053,MATCH('Data sheet'!D952,suppliers!$B$2:$B$4053,0)))</f>
        <v>rajagarudamas.sondaimuara</v>
      </c>
      <c r="E949" s="42" t="str">
        <f aca="false" t="array" ref="E949:E949">IF(ISBLANK('Data sheet'!E952), "", INDEX(enums!$B$2:$B$5,MATCH('Data sheet'!E952,enums!$A$2:$A$5,0)))</f>
        <v>aggregation point</v>
      </c>
      <c r="F949" s="42" t="str">
        <f aca="false">'Data sheet'!F952</f>
        <v>Indonesia</v>
      </c>
      <c r="G949" s="42" t="n">
        <f aca="false">'Data sheet'!G952</f>
        <v>0</v>
      </c>
      <c r="H949" s="42" t="n">
        <f aca="false">'Data sheet'!H952</f>
        <v>-1.18</v>
      </c>
      <c r="I949" s="42" t="n">
        <f aca="false">'Data sheet'!I952</f>
        <v>114.032</v>
      </c>
      <c r="J949" s="42" t="n">
        <f aca="false">'Data sheet'!J952</f>
        <v>7453</v>
      </c>
      <c r="K949" s="42" t="n">
        <f aca="false">'Data sheet'!K952</f>
        <v>7565</v>
      </c>
      <c r="L949" s="42" t="n">
        <f aca="false">'Data sheet'!L952</f>
        <v>7678</v>
      </c>
      <c r="M949" s="42" t="n">
        <f aca="false">'Data sheet'!M952</f>
        <v>7793</v>
      </c>
      <c r="N949" s="42" t="n">
        <f aca="false">'Data sheet'!N952</f>
        <v>7910</v>
      </c>
      <c r="O949" s="42" t="n">
        <f aca="false">'Data sheet'!O952</f>
        <v>8029</v>
      </c>
      <c r="P949" s="42" t="n">
        <f aca="false">'Data sheet'!P952</f>
        <v>8149</v>
      </c>
      <c r="Q949" s="42" t="n">
        <f aca="false">'Data sheet'!Q952</f>
        <v>8271</v>
      </c>
      <c r="R949" s="42" t="n">
        <f aca="false">'Data sheet'!R952</f>
        <v>8395</v>
      </c>
      <c r="S949" s="42" t="n">
        <f aca="false">'Data sheet'!S952</f>
        <v>8521</v>
      </c>
      <c r="T949" s="42" t="n">
        <f aca="false">'Data sheet'!T952</f>
        <v>8649</v>
      </c>
      <c r="U949" s="42" t="n">
        <f aca="false">'Data sheet'!U952</f>
        <v>0</v>
      </c>
      <c r="V949" s="42" t="n">
        <f aca="false">'Data sheet'!V952</f>
        <v>0</v>
      </c>
      <c r="W949" s="42" t="n">
        <f aca="false">'Data sheet'!W952</f>
        <v>0</v>
      </c>
      <c r="X949" s="42" t="n">
        <f aca="false">'Data sheet'!X952</f>
        <v>0</v>
      </c>
      <c r="Y949" s="42" t="n">
        <f aca="false">'Data sheet'!Y952</f>
        <v>0</v>
      </c>
      <c r="Z949" s="42" t="n">
        <f aca="false">'Data sheet'!Z952</f>
        <v>0</v>
      </c>
      <c r="AA949" s="42" t="n">
        <f aca="false">'Data sheet'!AA952</f>
        <v>0</v>
      </c>
      <c r="AB949" s="42" t="n">
        <f aca="false">'Data sheet'!AB952</f>
        <v>0</v>
      </c>
      <c r="AC949" s="42" t="n">
        <f aca="false">'Data sheet'!AC952</f>
        <v>0</v>
      </c>
      <c r="AD949" s="42" t="n">
        <f aca="false">'Data sheet'!AD952</f>
        <v>0</v>
      </c>
      <c r="AE949" s="42" t="n">
        <f aca="false">'Data sheet'!AE952</f>
        <v>0</v>
      </c>
      <c r="AF949" s="42" t="n">
        <f aca="false">'Data sheet'!AF952</f>
        <v>0</v>
      </c>
      <c r="AG949" s="42" t="n">
        <f aca="false">'Data sheet'!AG952</f>
        <v>0</v>
      </c>
      <c r="AH949" s="42" t="n">
        <f aca="false">'Data sheet'!AH952</f>
        <v>0</v>
      </c>
      <c r="AI949" s="42" t="n">
        <f aca="false">'Data sheet'!AI952</f>
        <v>0</v>
      </c>
      <c r="AJ949" s="42" t="n">
        <f aca="false">'Data sheet'!AJ952</f>
        <v>0</v>
      </c>
      <c r="AK949" s="42" t="n">
        <f aca="false">'Data sheet'!AK952</f>
        <v>0</v>
      </c>
      <c r="AL949" s="42" t="n">
        <f aca="false">'Data sheet'!AL952</f>
        <v>0</v>
      </c>
      <c r="AM949" s="42" t="n">
        <f aca="false">'Data sheet'!AM952</f>
        <v>0</v>
      </c>
      <c r="AN949" s="42" t="n">
        <f aca="false">'Data sheet'!AN952</f>
        <v>0</v>
      </c>
      <c r="AO949" s="42" t="n">
        <f aca="false">'Data sheet'!AO952</f>
        <v>0</v>
      </c>
      <c r="AP949" s="42" t="n">
        <f aca="false">'Data sheet'!AP952</f>
        <v>0</v>
      </c>
      <c r="AQ949" s="42" t="n">
        <f aca="false">'Data sheet'!AQ952</f>
        <v>0</v>
      </c>
    </row>
    <row r="950" customFormat="false" ht="15.75" hidden="false" customHeight="false" outlineLevel="0" collapsed="false">
      <c r="A950" s="43" t="str">
        <f aca="false" t="array" ref="A950:A950">IF(ISBLANK('Data sheet'!A953), "", INDEX(materials!$B$2:$B$999,MATCH('Data sheet'!A953,materials!$A$2:$A$999,0)))</f>
        <v>1511</v>
      </c>
      <c r="B950" s="42" t="str">
        <f aca="false" t="array" ref="B950:B950">IF(ISBLANK('Data sheet'!B953), "", INDEX('business units'!$A$2:$A$1000,MATCH('Data sheet'!B953,'business units'!$B$2:$B$1000,0)))</f>
        <v>hc.w</v>
      </c>
      <c r="C950" s="42" t="str">
        <f aca="false" t="array" ref="C950:C950">IF(ISBLANK('Data sheet'!C953), "", INDEX(suppliers!$A$2:$A$4053,MATCH('Data sheet'!C953,suppliers!$B$2:$B$4053,0)))</f>
        <v>rajagarudamas</v>
      </c>
      <c r="D950" s="42" t="str">
        <f aca="false" t="array" ref="D950:D950">IF(ISBLANK('Data sheet'!D953), "", INDEX(suppliers!$A$2:$A$4053,MATCH('Data sheet'!D953,suppliers!$B$2:$B$4053,0)))</f>
        <v>rajagarudamas.usahasawitmandiri</v>
      </c>
      <c r="E950" s="42" t="str">
        <f aca="false" t="array" ref="E950:E950">IF(ISBLANK('Data sheet'!E953), "", INDEX(enums!$B$2:$B$5,MATCH('Data sheet'!E953,enums!$A$2:$A$5,0)))</f>
        <v>aggregation point</v>
      </c>
      <c r="F950" s="42" t="str">
        <f aca="false">'Data sheet'!F953</f>
        <v>Indonesia</v>
      </c>
      <c r="G950" s="42" t="n">
        <f aca="false">'Data sheet'!G953</f>
        <v>0</v>
      </c>
      <c r="H950" s="42" t="n">
        <f aca="false">'Data sheet'!H953</f>
        <v>0.3061</v>
      </c>
      <c r="I950" s="42" t="n">
        <f aca="false">'Data sheet'!I953</f>
        <v>99.4476</v>
      </c>
      <c r="J950" s="42" t="n">
        <f aca="false">'Data sheet'!J953</f>
        <v>9647</v>
      </c>
      <c r="K950" s="42" t="n">
        <f aca="false">'Data sheet'!K953</f>
        <v>9792</v>
      </c>
      <c r="L950" s="42" t="n">
        <f aca="false">'Data sheet'!L953</f>
        <v>9939</v>
      </c>
      <c r="M950" s="42" t="n">
        <f aca="false">'Data sheet'!M953</f>
        <v>10088</v>
      </c>
      <c r="N950" s="42" t="n">
        <f aca="false">'Data sheet'!N953</f>
        <v>10239</v>
      </c>
      <c r="O950" s="42" t="n">
        <f aca="false">'Data sheet'!O953</f>
        <v>10393</v>
      </c>
      <c r="P950" s="42" t="n">
        <f aca="false">'Data sheet'!P953</f>
        <v>10549</v>
      </c>
      <c r="Q950" s="42" t="n">
        <f aca="false">'Data sheet'!Q953</f>
        <v>10707</v>
      </c>
      <c r="R950" s="42" t="n">
        <f aca="false">'Data sheet'!R953</f>
        <v>10868</v>
      </c>
      <c r="S950" s="42" t="n">
        <f aca="false">'Data sheet'!S953</f>
        <v>11031</v>
      </c>
      <c r="T950" s="42" t="n">
        <f aca="false">'Data sheet'!T953</f>
        <v>11196</v>
      </c>
      <c r="U950" s="42" t="n">
        <f aca="false">'Data sheet'!U953</f>
        <v>0</v>
      </c>
      <c r="V950" s="42" t="n">
        <f aca="false">'Data sheet'!V953</f>
        <v>0</v>
      </c>
      <c r="W950" s="42" t="n">
        <f aca="false">'Data sheet'!W953</f>
        <v>0</v>
      </c>
      <c r="X950" s="42" t="n">
        <f aca="false">'Data sheet'!X953</f>
        <v>0</v>
      </c>
      <c r="Y950" s="42" t="n">
        <f aca="false">'Data sheet'!Y953</f>
        <v>0</v>
      </c>
      <c r="Z950" s="42" t="n">
        <f aca="false">'Data sheet'!Z953</f>
        <v>0</v>
      </c>
      <c r="AA950" s="42" t="n">
        <f aca="false">'Data sheet'!AA953</f>
        <v>0</v>
      </c>
      <c r="AB950" s="42" t="n">
        <f aca="false">'Data sheet'!AB953</f>
        <v>0</v>
      </c>
      <c r="AC950" s="42" t="n">
        <f aca="false">'Data sheet'!AC953</f>
        <v>0</v>
      </c>
      <c r="AD950" s="42" t="n">
        <f aca="false">'Data sheet'!AD953</f>
        <v>0</v>
      </c>
      <c r="AE950" s="42" t="n">
        <f aca="false">'Data sheet'!AE953</f>
        <v>0</v>
      </c>
      <c r="AF950" s="42" t="n">
        <f aca="false">'Data sheet'!AF953</f>
        <v>0</v>
      </c>
      <c r="AG950" s="42" t="n">
        <f aca="false">'Data sheet'!AG953</f>
        <v>0</v>
      </c>
      <c r="AH950" s="42" t="n">
        <f aca="false">'Data sheet'!AH953</f>
        <v>0</v>
      </c>
      <c r="AI950" s="42" t="n">
        <f aca="false">'Data sheet'!AI953</f>
        <v>0</v>
      </c>
      <c r="AJ950" s="42" t="n">
        <f aca="false">'Data sheet'!AJ953</f>
        <v>0</v>
      </c>
      <c r="AK950" s="42" t="n">
        <f aca="false">'Data sheet'!AK953</f>
        <v>0</v>
      </c>
      <c r="AL950" s="42" t="n">
        <f aca="false">'Data sheet'!AL953</f>
        <v>0</v>
      </c>
      <c r="AM950" s="42" t="n">
        <f aca="false">'Data sheet'!AM953</f>
        <v>0</v>
      </c>
      <c r="AN950" s="42" t="n">
        <f aca="false">'Data sheet'!AN953</f>
        <v>0</v>
      </c>
      <c r="AO950" s="42" t="n">
        <f aca="false">'Data sheet'!AO953</f>
        <v>0</v>
      </c>
      <c r="AP950" s="42" t="n">
        <f aca="false">'Data sheet'!AP953</f>
        <v>0</v>
      </c>
      <c r="AQ950" s="42" t="n">
        <f aca="false">'Data sheet'!AQ953</f>
        <v>0</v>
      </c>
    </row>
    <row r="951" customFormat="false" ht="15.75" hidden="false" customHeight="false" outlineLevel="0" collapsed="false">
      <c r="A951" s="43" t="str">
        <f aca="false" t="array" ref="A951:A951">IF(ISBLANK('Data sheet'!A954), "", INDEX(materials!$B$2:$B$999,MATCH('Data sheet'!A954,materials!$A$2:$A$999,0)))</f>
        <v>1511</v>
      </c>
      <c r="B951" s="42" t="str">
        <f aca="false" t="array" ref="B951:B951">IF(ISBLANK('Data sheet'!B954), "", INDEX('business units'!$A$2:$A$1000,MATCH('Data sheet'!B954,'business units'!$B$2:$B$1000,0)))</f>
        <v>hc.w</v>
      </c>
      <c r="C951" s="42" t="str">
        <f aca="false" t="array" ref="C951:C951">IF(ISBLANK('Data sheet'!C954), "", INDEX(suppliers!$A$2:$A$4053,MATCH('Data sheet'!C954,suppliers!$B$2:$B$4053,0)))</f>
        <v>rajamarga</v>
      </c>
      <c r="D951" s="42" t="str">
        <f aca="false" t="array" ref="D951:D951">IF(ISBLANK('Data sheet'!D954), "", INDEX(suppliers!$A$2:$A$4053,MATCH('Data sheet'!D954,suppliers!$B$2:$B$4053,0)))</f>
        <v>rajamarga</v>
      </c>
      <c r="E951" s="42" t="str">
        <f aca="false" t="array" ref="E951:E951">IF(ISBLANK('Data sheet'!E954), "", INDEX(enums!$B$2:$B$5,MATCH('Data sheet'!E954,enums!$A$2:$A$5,0)))</f>
        <v>aggregation point</v>
      </c>
      <c r="F951" s="42" t="str">
        <f aca="false">'Data sheet'!F954</f>
        <v>Indonesia</v>
      </c>
      <c r="G951" s="42" t="n">
        <f aca="false">'Data sheet'!G954</f>
        <v>0</v>
      </c>
      <c r="H951" s="42" t="n">
        <f aca="false">'Data sheet'!H954</f>
        <v>3.9855</v>
      </c>
      <c r="I951" s="42" t="n">
        <f aca="false">'Data sheet'!I954</f>
        <v>96.6271</v>
      </c>
      <c r="J951" s="42" t="n">
        <f aca="false">'Data sheet'!J954</f>
        <v>2961</v>
      </c>
      <c r="K951" s="42" t="n">
        <f aca="false">'Data sheet'!K954</f>
        <v>3005</v>
      </c>
      <c r="L951" s="42" t="n">
        <f aca="false">'Data sheet'!L954</f>
        <v>3050</v>
      </c>
      <c r="M951" s="42" t="n">
        <f aca="false">'Data sheet'!M954</f>
        <v>3096</v>
      </c>
      <c r="N951" s="42" t="n">
        <f aca="false">'Data sheet'!N954</f>
        <v>3142</v>
      </c>
      <c r="O951" s="42" t="n">
        <f aca="false">'Data sheet'!O954</f>
        <v>3189</v>
      </c>
      <c r="P951" s="42" t="n">
        <f aca="false">'Data sheet'!P954</f>
        <v>3237</v>
      </c>
      <c r="Q951" s="42" t="n">
        <f aca="false">'Data sheet'!Q954</f>
        <v>3286</v>
      </c>
      <c r="R951" s="42" t="n">
        <f aca="false">'Data sheet'!R954</f>
        <v>3335</v>
      </c>
      <c r="S951" s="42" t="n">
        <f aca="false">'Data sheet'!S954</f>
        <v>3385</v>
      </c>
      <c r="T951" s="42" t="n">
        <f aca="false">'Data sheet'!T954</f>
        <v>3436</v>
      </c>
      <c r="U951" s="42" t="n">
        <f aca="false">'Data sheet'!U954</f>
        <v>0</v>
      </c>
      <c r="V951" s="42" t="n">
        <f aca="false">'Data sheet'!V954</f>
        <v>0</v>
      </c>
      <c r="W951" s="42" t="n">
        <f aca="false">'Data sheet'!W954</f>
        <v>0</v>
      </c>
      <c r="X951" s="42" t="n">
        <f aca="false">'Data sheet'!X954</f>
        <v>0</v>
      </c>
      <c r="Y951" s="42" t="n">
        <f aca="false">'Data sheet'!Y954</f>
        <v>0</v>
      </c>
      <c r="Z951" s="42" t="n">
        <f aca="false">'Data sheet'!Z954</f>
        <v>0</v>
      </c>
      <c r="AA951" s="42" t="n">
        <f aca="false">'Data sheet'!AA954</f>
        <v>0</v>
      </c>
      <c r="AB951" s="42" t="n">
        <f aca="false">'Data sheet'!AB954</f>
        <v>0</v>
      </c>
      <c r="AC951" s="42" t="n">
        <f aca="false">'Data sheet'!AC954</f>
        <v>0</v>
      </c>
      <c r="AD951" s="42" t="n">
        <f aca="false">'Data sheet'!AD954</f>
        <v>0</v>
      </c>
      <c r="AE951" s="42" t="n">
        <f aca="false">'Data sheet'!AE954</f>
        <v>0</v>
      </c>
      <c r="AF951" s="42" t="n">
        <f aca="false">'Data sheet'!AF954</f>
        <v>0</v>
      </c>
      <c r="AG951" s="42" t="n">
        <f aca="false">'Data sheet'!AG954</f>
        <v>0</v>
      </c>
      <c r="AH951" s="42" t="n">
        <f aca="false">'Data sheet'!AH954</f>
        <v>0</v>
      </c>
      <c r="AI951" s="42" t="n">
        <f aca="false">'Data sheet'!AI954</f>
        <v>0</v>
      </c>
      <c r="AJ951" s="42" t="n">
        <f aca="false">'Data sheet'!AJ954</f>
        <v>0</v>
      </c>
      <c r="AK951" s="42" t="n">
        <f aca="false">'Data sheet'!AK954</f>
        <v>0</v>
      </c>
      <c r="AL951" s="42" t="n">
        <f aca="false">'Data sheet'!AL954</f>
        <v>0</v>
      </c>
      <c r="AM951" s="42" t="n">
        <f aca="false">'Data sheet'!AM954</f>
        <v>0</v>
      </c>
      <c r="AN951" s="42" t="n">
        <f aca="false">'Data sheet'!AN954</f>
        <v>0</v>
      </c>
      <c r="AO951" s="42" t="n">
        <f aca="false">'Data sheet'!AO954</f>
        <v>0</v>
      </c>
      <c r="AP951" s="42" t="n">
        <f aca="false">'Data sheet'!AP954</f>
        <v>0</v>
      </c>
      <c r="AQ951" s="42" t="n">
        <f aca="false">'Data sheet'!AQ954</f>
        <v>0</v>
      </c>
    </row>
    <row r="952" customFormat="false" ht="15.75" hidden="false" customHeight="false" outlineLevel="0" collapsed="false">
      <c r="A952" s="43" t="str">
        <f aca="false" t="array" ref="A952:A952">IF(ISBLANK('Data sheet'!A955), "", INDEX(materials!$B$2:$B$999,MATCH('Data sheet'!A955,materials!$A$2:$A$999,0)))</f>
        <v>1511</v>
      </c>
      <c r="B952" s="42" t="str">
        <f aca="false" t="array" ref="B952:B952">IF(ISBLANK('Data sheet'!B955), "", INDEX('business units'!$A$2:$A$1000,MATCH('Data sheet'!B955,'business units'!$B$2:$B$1000,0)))</f>
        <v>hc.w</v>
      </c>
      <c r="C952" s="42" t="str">
        <f aca="false" t="array" ref="C952:C952">IF(ISBLANK('Data sheet'!C955), "", INDEX(suppliers!$A$2:$A$4053,MATCH('Data sheet'!C955,suppliers!$B$2:$B$4053,0)))</f>
        <v>ramajayapramukti</v>
      </c>
      <c r="D952" s="42" t="str">
        <f aca="false" t="array" ref="D952:D952">IF(ISBLANK('Data sheet'!D955), "", INDEX(suppliers!$A$2:$A$4053,MATCH('Data sheet'!D955,suppliers!$B$2:$B$4053,0)))</f>
        <v>ramajayapramukti.ramaramapalmoilmillptramajayapramukti</v>
      </c>
      <c r="E952" s="42" t="str">
        <f aca="false" t="array" ref="E952:E952">IF(ISBLANK('Data sheet'!E955), "", INDEX(enums!$B$2:$B$5,MATCH('Data sheet'!E955,enums!$A$2:$A$5,0)))</f>
        <v>aggregation point</v>
      </c>
      <c r="F952" s="42" t="str">
        <f aca="false">'Data sheet'!F955</f>
        <v>Indonesia</v>
      </c>
      <c r="G952" s="42" t="n">
        <f aca="false">'Data sheet'!G955</f>
        <v>0</v>
      </c>
      <c r="H952" s="42" t="n">
        <f aca="false">'Data sheet'!H955</f>
        <v>0.5335</v>
      </c>
      <c r="I952" s="42" t="n">
        <f aca="false">'Data sheet'!I955</f>
        <v>101.076381</v>
      </c>
      <c r="J952" s="42" t="n">
        <f aca="false">'Data sheet'!J955</f>
        <v>8015</v>
      </c>
      <c r="K952" s="42" t="n">
        <f aca="false">'Data sheet'!K955</f>
        <v>8135</v>
      </c>
      <c r="L952" s="42" t="n">
        <f aca="false">'Data sheet'!L955</f>
        <v>8257</v>
      </c>
      <c r="M952" s="42" t="n">
        <f aca="false">'Data sheet'!M955</f>
        <v>8381</v>
      </c>
      <c r="N952" s="42" t="n">
        <f aca="false">'Data sheet'!N955</f>
        <v>8507</v>
      </c>
      <c r="O952" s="42" t="n">
        <f aca="false">'Data sheet'!O955</f>
        <v>8635</v>
      </c>
      <c r="P952" s="42" t="n">
        <f aca="false">'Data sheet'!P955</f>
        <v>8765</v>
      </c>
      <c r="Q952" s="42" t="n">
        <f aca="false">'Data sheet'!Q955</f>
        <v>8896</v>
      </c>
      <c r="R952" s="42" t="n">
        <f aca="false">'Data sheet'!R955</f>
        <v>9029</v>
      </c>
      <c r="S952" s="42" t="n">
        <f aca="false">'Data sheet'!S955</f>
        <v>9164</v>
      </c>
      <c r="T952" s="42" t="n">
        <f aca="false">'Data sheet'!T955</f>
        <v>9301</v>
      </c>
      <c r="U952" s="42" t="n">
        <f aca="false">'Data sheet'!U955</f>
        <v>0</v>
      </c>
      <c r="V952" s="42" t="n">
        <f aca="false">'Data sheet'!V955</f>
        <v>0</v>
      </c>
      <c r="W952" s="42" t="n">
        <f aca="false">'Data sheet'!W955</f>
        <v>0</v>
      </c>
      <c r="X952" s="42" t="n">
        <f aca="false">'Data sheet'!X955</f>
        <v>0</v>
      </c>
      <c r="Y952" s="42" t="n">
        <f aca="false">'Data sheet'!Y955</f>
        <v>0</v>
      </c>
      <c r="Z952" s="42" t="n">
        <f aca="false">'Data sheet'!Z955</f>
        <v>0</v>
      </c>
      <c r="AA952" s="42" t="n">
        <f aca="false">'Data sheet'!AA955</f>
        <v>0</v>
      </c>
      <c r="AB952" s="42" t="n">
        <f aca="false">'Data sheet'!AB955</f>
        <v>0</v>
      </c>
      <c r="AC952" s="42" t="n">
        <f aca="false">'Data sheet'!AC955</f>
        <v>0</v>
      </c>
      <c r="AD952" s="42" t="n">
        <f aca="false">'Data sheet'!AD955</f>
        <v>0</v>
      </c>
      <c r="AE952" s="42" t="n">
        <f aca="false">'Data sheet'!AE955</f>
        <v>0</v>
      </c>
      <c r="AF952" s="42" t="n">
        <f aca="false">'Data sheet'!AF955</f>
        <v>0</v>
      </c>
      <c r="AG952" s="42" t="n">
        <f aca="false">'Data sheet'!AG955</f>
        <v>0</v>
      </c>
      <c r="AH952" s="42" t="n">
        <f aca="false">'Data sheet'!AH955</f>
        <v>0</v>
      </c>
      <c r="AI952" s="42" t="n">
        <f aca="false">'Data sheet'!AI955</f>
        <v>0</v>
      </c>
      <c r="AJ952" s="42" t="n">
        <f aca="false">'Data sheet'!AJ955</f>
        <v>0</v>
      </c>
      <c r="AK952" s="42" t="n">
        <f aca="false">'Data sheet'!AK955</f>
        <v>0</v>
      </c>
      <c r="AL952" s="42" t="n">
        <f aca="false">'Data sheet'!AL955</f>
        <v>0</v>
      </c>
      <c r="AM952" s="42" t="n">
        <f aca="false">'Data sheet'!AM955</f>
        <v>0</v>
      </c>
      <c r="AN952" s="42" t="n">
        <f aca="false">'Data sheet'!AN955</f>
        <v>0</v>
      </c>
      <c r="AO952" s="42" t="n">
        <f aca="false">'Data sheet'!AO955</f>
        <v>0</v>
      </c>
      <c r="AP952" s="42" t="n">
        <f aca="false">'Data sheet'!AP955</f>
        <v>0</v>
      </c>
      <c r="AQ952" s="42" t="n">
        <f aca="false">'Data sheet'!AQ955</f>
        <v>0</v>
      </c>
    </row>
    <row r="953" customFormat="false" ht="15.75" hidden="false" customHeight="false" outlineLevel="0" collapsed="false">
      <c r="A953" s="43" t="str">
        <f aca="false" t="array" ref="A953:A953">IF(ISBLANK('Data sheet'!A956), "", INDEX(materials!$B$2:$B$999,MATCH('Data sheet'!A956,materials!$A$2:$A$999,0)))</f>
        <v>1511</v>
      </c>
      <c r="B953" s="42" t="str">
        <f aca="false" t="array" ref="B953:B953">IF(ISBLANK('Data sheet'!B956), "", INDEX('business units'!$A$2:$A$1000,MATCH('Data sheet'!B956,'business units'!$B$2:$B$1000,0)))</f>
        <v>hc.w</v>
      </c>
      <c r="C953" s="42" t="str">
        <f aca="false" t="array" ref="C953:C953">IF(ISBLANK('Data sheet'!C956), "", INDEX(suppliers!$A$2:$A$4053,MATCH('Data sheet'!C956,suppliers!$B$2:$B$4053,0)))</f>
        <v>ranawastukencana</v>
      </c>
      <c r="D953" s="42" t="str">
        <f aca="false" t="array" ref="D953:D953">IF(ISBLANK('Data sheet'!D956), "", INDEX(suppliers!$A$2:$A$4053,MATCH('Data sheet'!D956,suppliers!$B$2:$B$4053,0)))</f>
        <v>ranawastukencana.ptperdanaintisawitseiairhitammill</v>
      </c>
      <c r="E953" s="42" t="str">
        <f aca="false" t="array" ref="E953:E953">IF(ISBLANK('Data sheet'!E956), "", INDEX(enums!$B$2:$B$5,MATCH('Data sheet'!E956,enums!$A$2:$A$5,0)))</f>
        <v>aggregation point</v>
      </c>
      <c r="F953" s="42" t="str">
        <f aca="false">'Data sheet'!F956</f>
        <v>Indonesia</v>
      </c>
      <c r="G953" s="42" t="n">
        <f aca="false">'Data sheet'!G956</f>
        <v>0</v>
      </c>
      <c r="H953" s="42" t="n">
        <f aca="false">'Data sheet'!H956</f>
        <v>1.1402</v>
      </c>
      <c r="I953" s="42" t="n">
        <f aca="false">'Data sheet'!I956</f>
        <v>100.494367</v>
      </c>
      <c r="J953" s="42" t="n">
        <f aca="false">'Data sheet'!J956</f>
        <v>1069</v>
      </c>
      <c r="K953" s="42" t="n">
        <f aca="false">'Data sheet'!K956</f>
        <v>1085</v>
      </c>
      <c r="L953" s="42" t="n">
        <f aca="false">'Data sheet'!L956</f>
        <v>1101</v>
      </c>
      <c r="M953" s="42" t="n">
        <f aca="false">'Data sheet'!M956</f>
        <v>1118</v>
      </c>
      <c r="N953" s="42" t="n">
        <f aca="false">'Data sheet'!N956</f>
        <v>1135</v>
      </c>
      <c r="O953" s="42" t="n">
        <f aca="false">'Data sheet'!O956</f>
        <v>1152</v>
      </c>
      <c r="P953" s="42" t="n">
        <f aca="false">'Data sheet'!P956</f>
        <v>1169</v>
      </c>
      <c r="Q953" s="42" t="n">
        <f aca="false">'Data sheet'!Q956</f>
        <v>1187</v>
      </c>
      <c r="R953" s="42" t="n">
        <f aca="false">'Data sheet'!R956</f>
        <v>1205</v>
      </c>
      <c r="S953" s="42" t="n">
        <f aca="false">'Data sheet'!S956</f>
        <v>1223</v>
      </c>
      <c r="T953" s="42" t="n">
        <f aca="false">'Data sheet'!T956</f>
        <v>1241</v>
      </c>
      <c r="U953" s="42" t="n">
        <f aca="false">'Data sheet'!U956</f>
        <v>0</v>
      </c>
      <c r="V953" s="42" t="n">
        <f aca="false">'Data sheet'!V956</f>
        <v>0</v>
      </c>
      <c r="W953" s="42" t="n">
        <f aca="false">'Data sheet'!W956</f>
        <v>0</v>
      </c>
      <c r="X953" s="42" t="n">
        <f aca="false">'Data sheet'!X956</f>
        <v>0</v>
      </c>
      <c r="Y953" s="42" t="n">
        <f aca="false">'Data sheet'!Y956</f>
        <v>0</v>
      </c>
      <c r="Z953" s="42" t="n">
        <f aca="false">'Data sheet'!Z956</f>
        <v>0</v>
      </c>
      <c r="AA953" s="42" t="n">
        <f aca="false">'Data sheet'!AA956</f>
        <v>0</v>
      </c>
      <c r="AB953" s="42" t="n">
        <f aca="false">'Data sheet'!AB956</f>
        <v>0</v>
      </c>
      <c r="AC953" s="42" t="n">
        <f aca="false">'Data sheet'!AC956</f>
        <v>0</v>
      </c>
      <c r="AD953" s="42" t="n">
        <f aca="false">'Data sheet'!AD956</f>
        <v>0</v>
      </c>
      <c r="AE953" s="42" t="n">
        <f aca="false">'Data sheet'!AE956</f>
        <v>0</v>
      </c>
      <c r="AF953" s="42" t="n">
        <f aca="false">'Data sheet'!AF956</f>
        <v>0</v>
      </c>
      <c r="AG953" s="42" t="n">
        <f aca="false">'Data sheet'!AG956</f>
        <v>0</v>
      </c>
      <c r="AH953" s="42" t="n">
        <f aca="false">'Data sheet'!AH956</f>
        <v>0</v>
      </c>
      <c r="AI953" s="42" t="n">
        <f aca="false">'Data sheet'!AI956</f>
        <v>0</v>
      </c>
      <c r="AJ953" s="42" t="n">
        <f aca="false">'Data sheet'!AJ956</f>
        <v>0</v>
      </c>
      <c r="AK953" s="42" t="n">
        <f aca="false">'Data sheet'!AK956</f>
        <v>0</v>
      </c>
      <c r="AL953" s="42" t="n">
        <f aca="false">'Data sheet'!AL956</f>
        <v>0</v>
      </c>
      <c r="AM953" s="42" t="n">
        <f aca="false">'Data sheet'!AM956</f>
        <v>0</v>
      </c>
      <c r="AN953" s="42" t="n">
        <f aca="false">'Data sheet'!AN956</f>
        <v>0</v>
      </c>
      <c r="AO953" s="42" t="n">
        <f aca="false">'Data sheet'!AO956</f>
        <v>0</v>
      </c>
      <c r="AP953" s="42" t="n">
        <f aca="false">'Data sheet'!AP956</f>
        <v>0</v>
      </c>
      <c r="AQ953" s="42" t="n">
        <f aca="false">'Data sheet'!AQ956</f>
        <v>0</v>
      </c>
    </row>
    <row r="954" customFormat="false" ht="15.75" hidden="false" customHeight="false" outlineLevel="0" collapsed="false">
      <c r="A954" s="43" t="str">
        <f aca="false" t="array" ref="A954:A954">IF(ISBLANK('Data sheet'!A957), "", INDEX(materials!$B$2:$B$999,MATCH('Data sheet'!A957,materials!$A$2:$A$999,0)))</f>
        <v>1511</v>
      </c>
      <c r="B954" s="42" t="str">
        <f aca="false" t="array" ref="B954:B954">IF(ISBLANK('Data sheet'!B957), "", INDEX('business units'!$A$2:$A$1000,MATCH('Data sheet'!B957,'business units'!$B$2:$B$1000,0)))</f>
        <v>hc.w</v>
      </c>
      <c r="C954" s="42" t="str">
        <f aca="false" t="array" ref="C954:C954">IF(ISBLANK('Data sheet'!C957), "", INDEX(suppliers!$A$2:$A$4053,MATCH('Data sheet'!C957,suppliers!$B$2:$B$4053,0)))</f>
        <v>rapala</v>
      </c>
      <c r="D954" s="42" t="str">
        <f aca="false" t="array" ref="D954:D954">IF(ISBLANK('Data sheet'!D957), "", INDEX(suppliers!$A$2:$A$4053,MATCH('Data sheet'!D957,suppliers!$B$2:$B$4053,0)))</f>
        <v>rapala.serdangtengah</v>
      </c>
      <c r="E954" s="42" t="str">
        <f aca="false" t="array" ref="E954:E954">IF(ISBLANK('Data sheet'!E957), "", INDEX(enums!$B$2:$B$5,MATCH('Data sheet'!E957,enums!$A$2:$A$5,0)))</f>
        <v>aggregation point</v>
      </c>
      <c r="F954" s="42" t="str">
        <f aca="false">'Data sheet'!F957</f>
        <v>Indonesia</v>
      </c>
      <c r="G954" s="42" t="n">
        <f aca="false">'Data sheet'!G957</f>
        <v>0</v>
      </c>
      <c r="H954" s="42" t="n">
        <f aca="false">'Data sheet'!H957</f>
        <v>3.3958</v>
      </c>
      <c r="I954" s="42" t="n">
        <f aca="false">'Data sheet'!I957</f>
        <v>98.8553</v>
      </c>
      <c r="J954" s="42" t="n">
        <f aca="false">'Data sheet'!J957</f>
        <v>6439</v>
      </c>
      <c r="K954" s="42" t="n">
        <f aca="false">'Data sheet'!K957</f>
        <v>6536</v>
      </c>
      <c r="L954" s="42" t="n">
        <f aca="false">'Data sheet'!L957</f>
        <v>6634</v>
      </c>
      <c r="M954" s="42" t="n">
        <f aca="false">'Data sheet'!M957</f>
        <v>6734</v>
      </c>
      <c r="N954" s="42" t="n">
        <f aca="false">'Data sheet'!N957</f>
        <v>6835</v>
      </c>
      <c r="O954" s="42" t="n">
        <f aca="false">'Data sheet'!O957</f>
        <v>6938</v>
      </c>
      <c r="P954" s="42" t="n">
        <f aca="false">'Data sheet'!P957</f>
        <v>7042</v>
      </c>
      <c r="Q954" s="42" t="n">
        <f aca="false">'Data sheet'!Q957</f>
        <v>7148</v>
      </c>
      <c r="R954" s="42" t="n">
        <f aca="false">'Data sheet'!R957</f>
        <v>7255</v>
      </c>
      <c r="S954" s="42" t="n">
        <f aca="false">'Data sheet'!S957</f>
        <v>7364</v>
      </c>
      <c r="T954" s="42" t="n">
        <f aca="false">'Data sheet'!T957</f>
        <v>7474</v>
      </c>
      <c r="U954" s="42" t="n">
        <f aca="false">'Data sheet'!U957</f>
        <v>0</v>
      </c>
      <c r="V954" s="42" t="n">
        <f aca="false">'Data sheet'!V957</f>
        <v>0</v>
      </c>
      <c r="W954" s="42" t="n">
        <f aca="false">'Data sheet'!W957</f>
        <v>0</v>
      </c>
      <c r="X954" s="42" t="n">
        <f aca="false">'Data sheet'!X957</f>
        <v>0</v>
      </c>
      <c r="Y954" s="42" t="n">
        <f aca="false">'Data sheet'!Y957</f>
        <v>0</v>
      </c>
      <c r="Z954" s="42" t="n">
        <f aca="false">'Data sheet'!Z957</f>
        <v>0</v>
      </c>
      <c r="AA954" s="42" t="n">
        <f aca="false">'Data sheet'!AA957</f>
        <v>0</v>
      </c>
      <c r="AB954" s="42" t="n">
        <f aca="false">'Data sheet'!AB957</f>
        <v>0</v>
      </c>
      <c r="AC954" s="42" t="n">
        <f aca="false">'Data sheet'!AC957</f>
        <v>0</v>
      </c>
      <c r="AD954" s="42" t="n">
        <f aca="false">'Data sheet'!AD957</f>
        <v>0</v>
      </c>
      <c r="AE954" s="42" t="n">
        <f aca="false">'Data sheet'!AE957</f>
        <v>0</v>
      </c>
      <c r="AF954" s="42" t="n">
        <f aca="false">'Data sheet'!AF957</f>
        <v>0</v>
      </c>
      <c r="AG954" s="42" t="n">
        <f aca="false">'Data sheet'!AG957</f>
        <v>0</v>
      </c>
      <c r="AH954" s="42" t="n">
        <f aca="false">'Data sheet'!AH957</f>
        <v>0</v>
      </c>
      <c r="AI954" s="42" t="n">
        <f aca="false">'Data sheet'!AI957</f>
        <v>0</v>
      </c>
      <c r="AJ954" s="42" t="n">
        <f aca="false">'Data sheet'!AJ957</f>
        <v>0</v>
      </c>
      <c r="AK954" s="42" t="n">
        <f aca="false">'Data sheet'!AK957</f>
        <v>0</v>
      </c>
      <c r="AL954" s="42" t="n">
        <f aca="false">'Data sheet'!AL957</f>
        <v>0</v>
      </c>
      <c r="AM954" s="42" t="n">
        <f aca="false">'Data sheet'!AM957</f>
        <v>0</v>
      </c>
      <c r="AN954" s="42" t="n">
        <f aca="false">'Data sheet'!AN957</f>
        <v>0</v>
      </c>
      <c r="AO954" s="42" t="n">
        <f aca="false">'Data sheet'!AO957</f>
        <v>0</v>
      </c>
      <c r="AP954" s="42" t="n">
        <f aca="false">'Data sheet'!AP957</f>
        <v>0</v>
      </c>
      <c r="AQ954" s="42" t="n">
        <f aca="false">'Data sheet'!AQ957</f>
        <v>0</v>
      </c>
    </row>
    <row r="955" customFormat="false" ht="15.75" hidden="false" customHeight="false" outlineLevel="0" collapsed="false">
      <c r="A955" s="43" t="str">
        <f aca="false" t="array" ref="A955:A955">IF(ISBLANK('Data sheet'!A958), "", INDEX(materials!$B$2:$B$999,MATCH('Data sheet'!A958,materials!$A$2:$A$999,0)))</f>
        <v>1511</v>
      </c>
      <c r="B955" s="42" t="str">
        <f aca="false" t="array" ref="B955:B955">IF(ISBLANK('Data sheet'!B958), "", INDEX('business units'!$A$2:$A$1000,MATCH('Data sheet'!B958,'business units'!$B$2:$B$1000,0)))</f>
        <v>hc.w</v>
      </c>
      <c r="C955" s="42" t="str">
        <f aca="false" t="array" ref="C955:C955">IF(ISBLANK('Data sheet'!C958), "", INDEX(suppliers!$A$2:$A$4053,MATCH('Data sheet'!C958,suppliers!$B$2:$B$4053,0)))</f>
        <v>raub</v>
      </c>
      <c r="D955" s="42" t="str">
        <f aca="false" t="array" ref="D955:D955">IF(ISBLANK('Data sheet'!D958), "", INDEX(suppliers!$A$2:$A$4053,MATCH('Data sheet'!D958,suppliers!$B$2:$B$4053,0)))</f>
        <v>raub</v>
      </c>
      <c r="E955" s="42" t="str">
        <f aca="false" t="array" ref="E955:E955">IF(ISBLANK('Data sheet'!E958), "", INDEX(enums!$B$2:$B$5,MATCH('Data sheet'!E958,enums!$A$2:$A$5,0)))</f>
        <v>aggregation point</v>
      </c>
      <c r="F955" s="42" t="str">
        <f aca="false">'Data sheet'!F958</f>
        <v>Malaysia</v>
      </c>
      <c r="G955" s="42" t="n">
        <f aca="false">'Data sheet'!G958</f>
        <v>0</v>
      </c>
      <c r="H955" s="42" t="n">
        <f aca="false">'Data sheet'!H958</f>
        <v>3.8433</v>
      </c>
      <c r="I955" s="42" t="n">
        <f aca="false">'Data sheet'!I958</f>
        <v>101.85549</v>
      </c>
      <c r="J955" s="42" t="n">
        <f aca="false">'Data sheet'!J958</f>
        <v>4311</v>
      </c>
      <c r="K955" s="42" t="n">
        <f aca="false">'Data sheet'!K958</f>
        <v>4376</v>
      </c>
      <c r="L955" s="42" t="n">
        <f aca="false">'Data sheet'!L958</f>
        <v>4442</v>
      </c>
      <c r="M955" s="42" t="n">
        <f aca="false">'Data sheet'!M958</f>
        <v>4509</v>
      </c>
      <c r="N955" s="42" t="n">
        <f aca="false">'Data sheet'!N958</f>
        <v>4577</v>
      </c>
      <c r="O955" s="42" t="n">
        <f aca="false">'Data sheet'!O958</f>
        <v>4646</v>
      </c>
      <c r="P955" s="42" t="n">
        <f aca="false">'Data sheet'!P958</f>
        <v>4716</v>
      </c>
      <c r="Q955" s="42" t="n">
        <f aca="false">'Data sheet'!Q958</f>
        <v>4787</v>
      </c>
      <c r="R955" s="42" t="n">
        <f aca="false">'Data sheet'!R958</f>
        <v>4859</v>
      </c>
      <c r="S955" s="42" t="n">
        <f aca="false">'Data sheet'!S958</f>
        <v>4932</v>
      </c>
      <c r="T955" s="42" t="n">
        <f aca="false">'Data sheet'!T958</f>
        <v>5006</v>
      </c>
      <c r="U955" s="42" t="n">
        <f aca="false">'Data sheet'!U958</f>
        <v>0</v>
      </c>
      <c r="V955" s="42" t="n">
        <f aca="false">'Data sheet'!V958</f>
        <v>0</v>
      </c>
      <c r="W955" s="42" t="n">
        <f aca="false">'Data sheet'!W958</f>
        <v>0</v>
      </c>
      <c r="X955" s="42" t="n">
        <f aca="false">'Data sheet'!X958</f>
        <v>0</v>
      </c>
      <c r="Y955" s="42" t="n">
        <f aca="false">'Data sheet'!Y958</f>
        <v>0</v>
      </c>
      <c r="Z955" s="42" t="n">
        <f aca="false">'Data sheet'!Z958</f>
        <v>0</v>
      </c>
      <c r="AA955" s="42" t="n">
        <f aca="false">'Data sheet'!AA958</f>
        <v>0</v>
      </c>
      <c r="AB955" s="42" t="n">
        <f aca="false">'Data sheet'!AB958</f>
        <v>0</v>
      </c>
      <c r="AC955" s="42" t="n">
        <f aca="false">'Data sheet'!AC958</f>
        <v>0</v>
      </c>
      <c r="AD955" s="42" t="n">
        <f aca="false">'Data sheet'!AD958</f>
        <v>0</v>
      </c>
      <c r="AE955" s="42" t="n">
        <f aca="false">'Data sheet'!AE958</f>
        <v>0</v>
      </c>
      <c r="AF955" s="42" t="n">
        <f aca="false">'Data sheet'!AF958</f>
        <v>0</v>
      </c>
      <c r="AG955" s="42" t="n">
        <f aca="false">'Data sheet'!AG958</f>
        <v>0</v>
      </c>
      <c r="AH955" s="42" t="n">
        <f aca="false">'Data sheet'!AH958</f>
        <v>0</v>
      </c>
      <c r="AI955" s="42" t="n">
        <f aca="false">'Data sheet'!AI958</f>
        <v>0</v>
      </c>
      <c r="AJ955" s="42" t="n">
        <f aca="false">'Data sheet'!AJ958</f>
        <v>0</v>
      </c>
      <c r="AK955" s="42" t="n">
        <f aca="false">'Data sheet'!AK958</f>
        <v>0</v>
      </c>
      <c r="AL955" s="42" t="n">
        <f aca="false">'Data sheet'!AL958</f>
        <v>0</v>
      </c>
      <c r="AM955" s="42" t="n">
        <f aca="false">'Data sheet'!AM958</f>
        <v>0</v>
      </c>
      <c r="AN955" s="42" t="n">
        <f aca="false">'Data sheet'!AN958</f>
        <v>0</v>
      </c>
      <c r="AO955" s="42" t="n">
        <f aca="false">'Data sheet'!AO958</f>
        <v>0</v>
      </c>
      <c r="AP955" s="42" t="n">
        <f aca="false">'Data sheet'!AP958</f>
        <v>0</v>
      </c>
      <c r="AQ955" s="42" t="n">
        <f aca="false">'Data sheet'!AQ958</f>
        <v>0</v>
      </c>
    </row>
    <row r="956" customFormat="false" ht="15.75" hidden="false" customHeight="false" outlineLevel="0" collapsed="false">
      <c r="A956" s="43" t="str">
        <f aca="false" t="array" ref="A956:A956">IF(ISBLANK('Data sheet'!A959), "", INDEX(materials!$B$2:$B$999,MATCH('Data sheet'!A959,materials!$A$2:$A$999,0)))</f>
        <v>1511</v>
      </c>
      <c r="B956" s="42" t="str">
        <f aca="false" t="array" ref="B956:B956">IF(ISBLANK('Data sheet'!B959), "", INDEX('business units'!$A$2:$A$1000,MATCH('Data sheet'!B959,'business units'!$B$2:$B$1000,0)))</f>
        <v>hc.w</v>
      </c>
      <c r="C956" s="42" t="str">
        <f aca="false" t="array" ref="C956:C956">IF(ISBLANK('Data sheet'!C959), "", INDEX(suppliers!$A$2:$A$4053,MATCH('Data sheet'!C959,suppliers!$B$2:$B$4053,0)))</f>
        <v>rayapadanglangkat</v>
      </c>
      <c r="D956" s="42" t="str">
        <f aca="false" t="array" ref="D956:D956">IF(ISBLANK('Data sheet'!D959), "", INDEX(suppliers!$A$2:$A$4053,MATCH('Data sheet'!D959,suppliers!$B$2:$B$4053,0)))</f>
        <v>rayapadanglangkat</v>
      </c>
      <c r="E956" s="42" t="str">
        <f aca="false" t="array" ref="E956:E956">IF(ISBLANK('Data sheet'!E959), "", INDEX(enums!$B$2:$B$5,MATCH('Data sheet'!E959,enums!$A$2:$A$5,0)))</f>
        <v>aggregation point</v>
      </c>
      <c r="F956" s="42" t="str">
        <f aca="false">'Data sheet'!F959</f>
        <v>Indonesia</v>
      </c>
      <c r="G956" s="42" t="n">
        <f aca="false">'Data sheet'!G959</f>
        <v>0</v>
      </c>
      <c r="H956" s="42" t="n">
        <f aca="false">'Data sheet'!H959</f>
        <v>3.9465</v>
      </c>
      <c r="I956" s="42" t="n">
        <f aca="false">'Data sheet'!I959</f>
        <v>98.3661</v>
      </c>
      <c r="J956" s="42" t="n">
        <f aca="false">'Data sheet'!J959</f>
        <v>7908</v>
      </c>
      <c r="K956" s="42" t="n">
        <f aca="false">'Data sheet'!K959</f>
        <v>8027</v>
      </c>
      <c r="L956" s="42" t="n">
        <f aca="false">'Data sheet'!L959</f>
        <v>8147</v>
      </c>
      <c r="M956" s="42" t="n">
        <f aca="false">'Data sheet'!M959</f>
        <v>8269</v>
      </c>
      <c r="N956" s="42" t="n">
        <f aca="false">'Data sheet'!N959</f>
        <v>8393</v>
      </c>
      <c r="O956" s="42" t="n">
        <f aca="false">'Data sheet'!O959</f>
        <v>8519</v>
      </c>
      <c r="P956" s="42" t="n">
        <f aca="false">'Data sheet'!P959</f>
        <v>8647</v>
      </c>
      <c r="Q956" s="42" t="n">
        <f aca="false">'Data sheet'!Q959</f>
        <v>8777</v>
      </c>
      <c r="R956" s="42" t="n">
        <f aca="false">'Data sheet'!R959</f>
        <v>8909</v>
      </c>
      <c r="S956" s="42" t="n">
        <f aca="false">'Data sheet'!S959</f>
        <v>9043</v>
      </c>
      <c r="T956" s="42" t="n">
        <f aca="false">'Data sheet'!T959</f>
        <v>9179</v>
      </c>
      <c r="U956" s="42" t="n">
        <f aca="false">'Data sheet'!U959</f>
        <v>0</v>
      </c>
      <c r="V956" s="42" t="n">
        <f aca="false">'Data sheet'!V959</f>
        <v>0</v>
      </c>
      <c r="W956" s="42" t="n">
        <f aca="false">'Data sheet'!W959</f>
        <v>0</v>
      </c>
      <c r="X956" s="42" t="n">
        <f aca="false">'Data sheet'!X959</f>
        <v>0</v>
      </c>
      <c r="Y956" s="42" t="n">
        <f aca="false">'Data sheet'!Y959</f>
        <v>0</v>
      </c>
      <c r="Z956" s="42" t="n">
        <f aca="false">'Data sheet'!Z959</f>
        <v>0</v>
      </c>
      <c r="AA956" s="42" t="n">
        <f aca="false">'Data sheet'!AA959</f>
        <v>0</v>
      </c>
      <c r="AB956" s="42" t="n">
        <f aca="false">'Data sheet'!AB959</f>
        <v>0</v>
      </c>
      <c r="AC956" s="42" t="n">
        <f aca="false">'Data sheet'!AC959</f>
        <v>0</v>
      </c>
      <c r="AD956" s="42" t="n">
        <f aca="false">'Data sheet'!AD959</f>
        <v>0</v>
      </c>
      <c r="AE956" s="42" t="n">
        <f aca="false">'Data sheet'!AE959</f>
        <v>0</v>
      </c>
      <c r="AF956" s="42" t="n">
        <f aca="false">'Data sheet'!AF959</f>
        <v>0</v>
      </c>
      <c r="AG956" s="42" t="n">
        <f aca="false">'Data sheet'!AG959</f>
        <v>0</v>
      </c>
      <c r="AH956" s="42" t="n">
        <f aca="false">'Data sheet'!AH959</f>
        <v>0</v>
      </c>
      <c r="AI956" s="42" t="n">
        <f aca="false">'Data sheet'!AI959</f>
        <v>0</v>
      </c>
      <c r="AJ956" s="42" t="n">
        <f aca="false">'Data sheet'!AJ959</f>
        <v>0</v>
      </c>
      <c r="AK956" s="42" t="n">
        <f aca="false">'Data sheet'!AK959</f>
        <v>0</v>
      </c>
      <c r="AL956" s="42" t="n">
        <f aca="false">'Data sheet'!AL959</f>
        <v>0</v>
      </c>
      <c r="AM956" s="42" t="n">
        <f aca="false">'Data sheet'!AM959</f>
        <v>0</v>
      </c>
      <c r="AN956" s="42" t="n">
        <f aca="false">'Data sheet'!AN959</f>
        <v>0</v>
      </c>
      <c r="AO956" s="42" t="n">
        <f aca="false">'Data sheet'!AO959</f>
        <v>0</v>
      </c>
      <c r="AP956" s="42" t="n">
        <f aca="false">'Data sheet'!AP959</f>
        <v>0</v>
      </c>
      <c r="AQ956" s="42" t="n">
        <f aca="false">'Data sheet'!AQ959</f>
        <v>0</v>
      </c>
    </row>
    <row r="957" customFormat="false" ht="15.75" hidden="false" customHeight="false" outlineLevel="0" collapsed="false">
      <c r="A957" s="43" t="str">
        <f aca="false" t="array" ref="A957:A957">IF(ISBLANK('Data sheet'!A960), "", INDEX(materials!$B$2:$B$999,MATCH('Data sheet'!A960,materials!$A$2:$A$999,0)))</f>
        <v>1511</v>
      </c>
      <c r="B957" s="42" t="str">
        <f aca="false" t="array" ref="B957:B957">IF(ISBLANK('Data sheet'!B960), "", INDEX('business units'!$A$2:$A$1000,MATCH('Data sheet'!B960,'business units'!$B$2:$B$1000,0)))</f>
        <v>hc.w</v>
      </c>
      <c r="C957" s="42" t="str">
        <f aca="false" t="array" ref="C957:C957">IF(ISBLANK('Data sheet'!C960), "", INDEX(suppliers!$A$2:$A$4053,MATCH('Data sheet'!C960,suppliers!$B$2:$B$4053,0)))</f>
        <v>raykatketengahperwira</v>
      </c>
      <c r="D957" s="42" t="str">
        <f aca="false" t="array" ref="D957:D957">IF(ISBLANK('Data sheet'!D960), "", INDEX(suppliers!$A$2:$A$4053,MATCH('Data sheet'!D960,suppliers!$B$2:$B$4053,0)))</f>
        <v>raykatketengahperwira.rakyatketengahperwirasdnbhd</v>
      </c>
      <c r="E957" s="42" t="str">
        <f aca="false" t="array" ref="E957:E957">IF(ISBLANK('Data sheet'!E960), "", INDEX(enums!$B$2:$B$5,MATCH('Data sheet'!E960,enums!$A$2:$A$5,0)))</f>
        <v>aggregation point</v>
      </c>
      <c r="F957" s="42" t="str">
        <f aca="false">'Data sheet'!F960</f>
        <v>Malaysia</v>
      </c>
      <c r="G957" s="42" t="n">
        <f aca="false">'Data sheet'!G960</f>
        <v>0</v>
      </c>
      <c r="H957" s="42" t="n">
        <f aca="false">'Data sheet'!H960</f>
        <v>4.1192</v>
      </c>
      <c r="I957" s="42" t="n">
        <f aca="false">'Data sheet'!I960</f>
        <v>103.2035</v>
      </c>
      <c r="J957" s="42" t="n">
        <f aca="false">'Data sheet'!J960</f>
        <v>4106</v>
      </c>
      <c r="K957" s="42" t="n">
        <f aca="false">'Data sheet'!K960</f>
        <v>4168</v>
      </c>
      <c r="L957" s="42" t="n">
        <f aca="false">'Data sheet'!L960</f>
        <v>4231</v>
      </c>
      <c r="M957" s="42" t="n">
        <f aca="false">'Data sheet'!M960</f>
        <v>4294</v>
      </c>
      <c r="N957" s="42" t="n">
        <f aca="false">'Data sheet'!N960</f>
        <v>4358</v>
      </c>
      <c r="O957" s="42" t="n">
        <f aca="false">'Data sheet'!O960</f>
        <v>4423</v>
      </c>
      <c r="P957" s="42" t="n">
        <f aca="false">'Data sheet'!P960</f>
        <v>4489</v>
      </c>
      <c r="Q957" s="42" t="n">
        <f aca="false">'Data sheet'!Q960</f>
        <v>4556</v>
      </c>
      <c r="R957" s="42" t="n">
        <f aca="false">'Data sheet'!R960</f>
        <v>4624</v>
      </c>
      <c r="S957" s="42" t="n">
        <f aca="false">'Data sheet'!S960</f>
        <v>4693</v>
      </c>
      <c r="T957" s="42" t="n">
        <f aca="false">'Data sheet'!T960</f>
        <v>4763</v>
      </c>
      <c r="U957" s="42" t="n">
        <f aca="false">'Data sheet'!U960</f>
        <v>0</v>
      </c>
      <c r="V957" s="42" t="n">
        <f aca="false">'Data sheet'!V960</f>
        <v>0</v>
      </c>
      <c r="W957" s="42" t="n">
        <f aca="false">'Data sheet'!W960</f>
        <v>0</v>
      </c>
      <c r="X957" s="42" t="n">
        <f aca="false">'Data sheet'!X960</f>
        <v>0</v>
      </c>
      <c r="Y957" s="42" t="n">
        <f aca="false">'Data sheet'!Y960</f>
        <v>0</v>
      </c>
      <c r="Z957" s="42" t="n">
        <f aca="false">'Data sheet'!Z960</f>
        <v>0</v>
      </c>
      <c r="AA957" s="42" t="n">
        <f aca="false">'Data sheet'!AA960</f>
        <v>0</v>
      </c>
      <c r="AB957" s="42" t="n">
        <f aca="false">'Data sheet'!AB960</f>
        <v>0</v>
      </c>
      <c r="AC957" s="42" t="n">
        <f aca="false">'Data sheet'!AC960</f>
        <v>0</v>
      </c>
      <c r="AD957" s="42" t="n">
        <f aca="false">'Data sheet'!AD960</f>
        <v>0</v>
      </c>
      <c r="AE957" s="42" t="n">
        <f aca="false">'Data sheet'!AE960</f>
        <v>0</v>
      </c>
      <c r="AF957" s="42" t="n">
        <f aca="false">'Data sheet'!AF960</f>
        <v>0</v>
      </c>
      <c r="AG957" s="42" t="n">
        <f aca="false">'Data sheet'!AG960</f>
        <v>0</v>
      </c>
      <c r="AH957" s="42" t="n">
        <f aca="false">'Data sheet'!AH960</f>
        <v>0</v>
      </c>
      <c r="AI957" s="42" t="n">
        <f aca="false">'Data sheet'!AI960</f>
        <v>0</v>
      </c>
      <c r="AJ957" s="42" t="n">
        <f aca="false">'Data sheet'!AJ960</f>
        <v>0</v>
      </c>
      <c r="AK957" s="42" t="n">
        <f aca="false">'Data sheet'!AK960</f>
        <v>0</v>
      </c>
      <c r="AL957" s="42" t="n">
        <f aca="false">'Data sheet'!AL960</f>
        <v>0</v>
      </c>
      <c r="AM957" s="42" t="n">
        <f aca="false">'Data sheet'!AM960</f>
        <v>0</v>
      </c>
      <c r="AN957" s="42" t="n">
        <f aca="false">'Data sheet'!AN960</f>
        <v>0</v>
      </c>
      <c r="AO957" s="42" t="n">
        <f aca="false">'Data sheet'!AO960</f>
        <v>0</v>
      </c>
      <c r="AP957" s="42" t="n">
        <f aca="false">'Data sheet'!AP960</f>
        <v>0</v>
      </c>
      <c r="AQ957" s="42" t="n">
        <f aca="false">'Data sheet'!AQ960</f>
        <v>0</v>
      </c>
    </row>
    <row r="958" customFormat="false" ht="15.75" hidden="false" customHeight="false" outlineLevel="0" collapsed="false">
      <c r="A958" s="43" t="str">
        <f aca="false" t="array" ref="A958:A958">IF(ISBLANK('Data sheet'!A961), "", INDEX(materials!$B$2:$B$999,MATCH('Data sheet'!A961,materials!$A$2:$A$999,0)))</f>
        <v>1511</v>
      </c>
      <c r="B958" s="42" t="str">
        <f aca="false" t="array" ref="B958:B958">IF(ISBLANK('Data sheet'!B961), "", INDEX('business units'!$A$2:$A$1000,MATCH('Data sheet'!B961,'business units'!$B$2:$B$1000,0)))</f>
        <v>hc.w</v>
      </c>
      <c r="C958" s="42" t="str">
        <f aca="false" t="array" ref="C958:C958">IF(ISBLANK('Data sheet'!C961), "", INDEX(suppliers!$A$2:$A$4053,MATCH('Data sheet'!C961,suppliers!$B$2:$B$4053,0)))</f>
        <v>rebinmasjaya</v>
      </c>
      <c r="D958" s="42" t="str">
        <f aca="false" t="array" ref="D958:D958">IF(ISBLANK('Data sheet'!D961), "", INDEX(suppliers!$A$2:$A$4053,MATCH('Data sheet'!D961,suppliers!$B$2:$B$4053,0)))</f>
        <v>rebinmasjaya</v>
      </c>
      <c r="E958" s="42" t="str">
        <f aca="false" t="array" ref="E958:E958">IF(ISBLANK('Data sheet'!E961), "", INDEX(enums!$B$2:$B$5,MATCH('Data sheet'!E961,enums!$A$2:$A$5,0)))</f>
        <v>aggregation point</v>
      </c>
      <c r="F958" s="42" t="str">
        <f aca="false">'Data sheet'!F961</f>
        <v>Indonesia</v>
      </c>
      <c r="G958" s="42" t="n">
        <f aca="false">'Data sheet'!G961</f>
        <v>0</v>
      </c>
      <c r="H958" s="42" t="n">
        <f aca="false">'Data sheet'!H961</f>
        <v>-2.7334</v>
      </c>
      <c r="I958" s="42" t="n">
        <f aca="false">'Data sheet'!I961</f>
        <v>107.901472</v>
      </c>
      <c r="J958" s="42" t="n">
        <f aca="false">'Data sheet'!J961</f>
        <v>3287</v>
      </c>
      <c r="K958" s="42" t="n">
        <f aca="false">'Data sheet'!K961</f>
        <v>3336</v>
      </c>
      <c r="L958" s="42" t="n">
        <f aca="false">'Data sheet'!L961</f>
        <v>3386</v>
      </c>
      <c r="M958" s="42" t="n">
        <f aca="false">'Data sheet'!M961</f>
        <v>3437</v>
      </c>
      <c r="N958" s="42" t="n">
        <f aca="false">'Data sheet'!N961</f>
        <v>3489</v>
      </c>
      <c r="O958" s="42" t="n">
        <f aca="false">'Data sheet'!O961</f>
        <v>3541</v>
      </c>
      <c r="P958" s="42" t="n">
        <f aca="false">'Data sheet'!P961</f>
        <v>3594</v>
      </c>
      <c r="Q958" s="42" t="n">
        <f aca="false">'Data sheet'!Q961</f>
        <v>3648</v>
      </c>
      <c r="R958" s="42" t="n">
        <f aca="false">'Data sheet'!R961</f>
        <v>3703</v>
      </c>
      <c r="S958" s="42" t="n">
        <f aca="false">'Data sheet'!S961</f>
        <v>3759</v>
      </c>
      <c r="T958" s="42" t="n">
        <f aca="false">'Data sheet'!T961</f>
        <v>3815</v>
      </c>
      <c r="U958" s="42" t="n">
        <f aca="false">'Data sheet'!U961</f>
        <v>0</v>
      </c>
      <c r="V958" s="42" t="n">
        <f aca="false">'Data sheet'!V961</f>
        <v>0</v>
      </c>
      <c r="W958" s="42" t="n">
        <f aca="false">'Data sheet'!W961</f>
        <v>0</v>
      </c>
      <c r="X958" s="42" t="n">
        <f aca="false">'Data sheet'!X961</f>
        <v>0</v>
      </c>
      <c r="Y958" s="42" t="n">
        <f aca="false">'Data sheet'!Y961</f>
        <v>0</v>
      </c>
      <c r="Z958" s="42" t="n">
        <f aca="false">'Data sheet'!Z961</f>
        <v>0</v>
      </c>
      <c r="AA958" s="42" t="n">
        <f aca="false">'Data sheet'!AA961</f>
        <v>0</v>
      </c>
      <c r="AB958" s="42" t="n">
        <f aca="false">'Data sheet'!AB961</f>
        <v>0</v>
      </c>
      <c r="AC958" s="42" t="n">
        <f aca="false">'Data sheet'!AC961</f>
        <v>0</v>
      </c>
      <c r="AD958" s="42" t="n">
        <f aca="false">'Data sheet'!AD961</f>
        <v>0</v>
      </c>
      <c r="AE958" s="42" t="n">
        <f aca="false">'Data sheet'!AE961</f>
        <v>0</v>
      </c>
      <c r="AF958" s="42" t="n">
        <f aca="false">'Data sheet'!AF961</f>
        <v>0</v>
      </c>
      <c r="AG958" s="42" t="n">
        <f aca="false">'Data sheet'!AG961</f>
        <v>0</v>
      </c>
      <c r="AH958" s="42" t="n">
        <f aca="false">'Data sheet'!AH961</f>
        <v>0</v>
      </c>
      <c r="AI958" s="42" t="n">
        <f aca="false">'Data sheet'!AI961</f>
        <v>0</v>
      </c>
      <c r="AJ958" s="42" t="n">
        <f aca="false">'Data sheet'!AJ961</f>
        <v>0</v>
      </c>
      <c r="AK958" s="42" t="n">
        <f aca="false">'Data sheet'!AK961</f>
        <v>0</v>
      </c>
      <c r="AL958" s="42" t="n">
        <f aca="false">'Data sheet'!AL961</f>
        <v>0</v>
      </c>
      <c r="AM958" s="42" t="n">
        <f aca="false">'Data sheet'!AM961</f>
        <v>0</v>
      </c>
      <c r="AN958" s="42" t="n">
        <f aca="false">'Data sheet'!AN961</f>
        <v>0</v>
      </c>
      <c r="AO958" s="42" t="n">
        <f aca="false">'Data sheet'!AO961</f>
        <v>0</v>
      </c>
      <c r="AP958" s="42" t="n">
        <f aca="false">'Data sheet'!AP961</f>
        <v>0</v>
      </c>
      <c r="AQ958" s="42" t="n">
        <f aca="false">'Data sheet'!AQ961</f>
        <v>0</v>
      </c>
    </row>
    <row r="959" customFormat="false" ht="15.75" hidden="false" customHeight="false" outlineLevel="0" collapsed="false">
      <c r="A959" s="43" t="str">
        <f aca="false" t="array" ref="A959:A959">IF(ISBLANK('Data sheet'!A962), "", INDEX(materials!$B$2:$B$999,MATCH('Data sheet'!A962,materials!$A$2:$A$999,0)))</f>
        <v>1511</v>
      </c>
      <c r="B959" s="42" t="str">
        <f aca="false" t="array" ref="B959:B959">IF(ISBLANK('Data sheet'!B962), "", INDEX('business units'!$A$2:$A$1000,MATCH('Data sheet'!B962,'business units'!$B$2:$B$1000,0)))</f>
        <v>hc.w</v>
      </c>
      <c r="C959" s="42" t="str">
        <f aca="false" t="array" ref="C959:C959">IF(ISBLANK('Data sheet'!C962), "", INDEX(suppliers!$A$2:$A$4053,MATCH('Data sheet'!C962,suppliers!$B$2:$B$4053,0)))</f>
        <v>rentakhasil</v>
      </c>
      <c r="D959" s="42" t="str">
        <f aca="false" t="array" ref="D959:D959">IF(ISBLANK('Data sheet'!D962), "", INDEX(suppliers!$A$2:$A$4053,MATCH('Data sheet'!D962,suppliers!$B$2:$B$4053,0)))</f>
        <v>rentakhasil.rentakhasilsdnbhd</v>
      </c>
      <c r="E959" s="42" t="str">
        <f aca="false" t="array" ref="E959:E959">IF(ISBLANK('Data sheet'!E962), "", INDEX(enums!$B$2:$B$5,MATCH('Data sheet'!E962,enums!$A$2:$A$5,0)))</f>
        <v>aggregation point</v>
      </c>
      <c r="F959" s="42" t="str">
        <f aca="false">'Data sheet'!F962</f>
        <v>Malaysia</v>
      </c>
      <c r="G959" s="42" t="n">
        <f aca="false">'Data sheet'!G962</f>
        <v>0</v>
      </c>
      <c r="H959" s="42" t="n">
        <f aca="false">'Data sheet'!H962</f>
        <v>4.5349</v>
      </c>
      <c r="I959" s="42" t="n">
        <f aca="false">'Data sheet'!I962</f>
        <v>117.7051</v>
      </c>
      <c r="J959" s="42" t="n">
        <f aca="false">'Data sheet'!J962</f>
        <v>355</v>
      </c>
      <c r="K959" s="42" t="n">
        <f aca="false">'Data sheet'!K962</f>
        <v>360</v>
      </c>
      <c r="L959" s="42" t="n">
        <f aca="false">'Data sheet'!L962</f>
        <v>365</v>
      </c>
      <c r="M959" s="42" t="n">
        <f aca="false">'Data sheet'!M962</f>
        <v>370</v>
      </c>
      <c r="N959" s="42" t="n">
        <f aca="false">'Data sheet'!N962</f>
        <v>376</v>
      </c>
      <c r="O959" s="42" t="n">
        <f aca="false">'Data sheet'!O962</f>
        <v>382</v>
      </c>
      <c r="P959" s="42" t="n">
        <f aca="false">'Data sheet'!P962</f>
        <v>388</v>
      </c>
      <c r="Q959" s="42" t="n">
        <f aca="false">'Data sheet'!Q962</f>
        <v>394</v>
      </c>
      <c r="R959" s="42" t="n">
        <f aca="false">'Data sheet'!R962</f>
        <v>400</v>
      </c>
      <c r="S959" s="42" t="n">
        <f aca="false">'Data sheet'!S962</f>
        <v>406</v>
      </c>
      <c r="T959" s="42" t="n">
        <f aca="false">'Data sheet'!T962</f>
        <v>412</v>
      </c>
      <c r="U959" s="42" t="n">
        <f aca="false">'Data sheet'!U962</f>
        <v>0</v>
      </c>
      <c r="V959" s="42" t="n">
        <f aca="false">'Data sheet'!V962</f>
        <v>0</v>
      </c>
      <c r="W959" s="42" t="n">
        <f aca="false">'Data sheet'!W962</f>
        <v>0</v>
      </c>
      <c r="X959" s="42" t="n">
        <f aca="false">'Data sheet'!X962</f>
        <v>0</v>
      </c>
      <c r="Y959" s="42" t="n">
        <f aca="false">'Data sheet'!Y962</f>
        <v>0</v>
      </c>
      <c r="Z959" s="42" t="n">
        <f aca="false">'Data sheet'!Z962</f>
        <v>0</v>
      </c>
      <c r="AA959" s="42" t="n">
        <f aca="false">'Data sheet'!AA962</f>
        <v>0</v>
      </c>
      <c r="AB959" s="42" t="n">
        <f aca="false">'Data sheet'!AB962</f>
        <v>0</v>
      </c>
      <c r="AC959" s="42" t="n">
        <f aca="false">'Data sheet'!AC962</f>
        <v>0</v>
      </c>
      <c r="AD959" s="42" t="n">
        <f aca="false">'Data sheet'!AD962</f>
        <v>0</v>
      </c>
      <c r="AE959" s="42" t="n">
        <f aca="false">'Data sheet'!AE962</f>
        <v>0</v>
      </c>
      <c r="AF959" s="42" t="n">
        <f aca="false">'Data sheet'!AF962</f>
        <v>0</v>
      </c>
      <c r="AG959" s="42" t="n">
        <f aca="false">'Data sheet'!AG962</f>
        <v>0</v>
      </c>
      <c r="AH959" s="42" t="n">
        <f aca="false">'Data sheet'!AH962</f>
        <v>0</v>
      </c>
      <c r="AI959" s="42" t="n">
        <f aca="false">'Data sheet'!AI962</f>
        <v>0</v>
      </c>
      <c r="AJ959" s="42" t="n">
        <f aca="false">'Data sheet'!AJ962</f>
        <v>0</v>
      </c>
      <c r="AK959" s="42" t="n">
        <f aca="false">'Data sheet'!AK962</f>
        <v>0</v>
      </c>
      <c r="AL959" s="42" t="n">
        <f aca="false">'Data sheet'!AL962</f>
        <v>0</v>
      </c>
      <c r="AM959" s="42" t="n">
        <f aca="false">'Data sheet'!AM962</f>
        <v>0</v>
      </c>
      <c r="AN959" s="42" t="n">
        <f aca="false">'Data sheet'!AN962</f>
        <v>0</v>
      </c>
      <c r="AO959" s="42" t="n">
        <f aca="false">'Data sheet'!AO962</f>
        <v>0</v>
      </c>
      <c r="AP959" s="42" t="n">
        <f aca="false">'Data sheet'!AP962</f>
        <v>0</v>
      </c>
      <c r="AQ959" s="42" t="n">
        <f aca="false">'Data sheet'!AQ962</f>
        <v>0</v>
      </c>
    </row>
    <row r="960" customFormat="false" ht="15.75" hidden="false" customHeight="false" outlineLevel="0" collapsed="false">
      <c r="A960" s="43" t="str">
        <f aca="false" t="array" ref="A960:A960">IF(ISBLANK('Data sheet'!A963), "", INDEX(materials!$B$2:$B$999,MATCH('Data sheet'!A963,materials!$A$2:$A$999,0)))</f>
        <v>1511</v>
      </c>
      <c r="B960" s="42" t="str">
        <f aca="false" t="array" ref="B960:B960">IF(ISBLANK('Data sheet'!B963), "", INDEX('business units'!$A$2:$A$1000,MATCH('Data sheet'!B963,'business units'!$B$2:$B$1000,0)))</f>
        <v>hc.w</v>
      </c>
      <c r="C960" s="42" t="str">
        <f aca="false" t="array" ref="C960:C960">IF(ISBLANK('Data sheet'!C963), "", INDEX(suppliers!$A$2:$A$4053,MATCH('Data sheet'!C963,suppliers!$B$2:$B$4053,0)))</f>
        <v>repsa</v>
      </c>
      <c r="D960" s="42" t="str">
        <f aca="false" t="array" ref="D960:D960">IF(ISBLANK('Data sheet'!D963), "", INDEX(suppliers!$A$2:$A$4053,MATCH('Data sheet'!D963,suppliers!$B$2:$B$4053,0)))</f>
        <v>repsa.repsaii</v>
      </c>
      <c r="E960" s="42" t="str">
        <f aca="false" t="array" ref="E960:E960">IF(ISBLANK('Data sheet'!E963), "", INDEX(enums!$B$2:$B$5,MATCH('Data sheet'!E963,enums!$A$2:$A$5,0)))</f>
        <v>aggregation point</v>
      </c>
      <c r="F960" s="42" t="str">
        <f aca="false">'Data sheet'!F963</f>
        <v>Guatemala</v>
      </c>
      <c r="G960" s="42" t="n">
        <f aca="false">'Data sheet'!G963</f>
        <v>0</v>
      </c>
      <c r="H960" s="42" t="n">
        <f aca="false">'Data sheet'!H963</f>
        <v>16.1397</v>
      </c>
      <c r="I960" s="42" t="n">
        <f aca="false">'Data sheet'!I963</f>
        <v>-90.1658</v>
      </c>
      <c r="J960" s="42" t="n">
        <f aca="false">'Data sheet'!J963</f>
        <v>705</v>
      </c>
      <c r="K960" s="42" t="n">
        <f aca="false">'Data sheet'!K963</f>
        <v>716</v>
      </c>
      <c r="L960" s="42" t="n">
        <f aca="false">'Data sheet'!L963</f>
        <v>727</v>
      </c>
      <c r="M960" s="42" t="n">
        <f aca="false">'Data sheet'!M963</f>
        <v>738</v>
      </c>
      <c r="N960" s="42" t="n">
        <f aca="false">'Data sheet'!N963</f>
        <v>749</v>
      </c>
      <c r="O960" s="42" t="n">
        <f aca="false">'Data sheet'!O963</f>
        <v>760</v>
      </c>
      <c r="P960" s="42" t="n">
        <f aca="false">'Data sheet'!P963</f>
        <v>771</v>
      </c>
      <c r="Q960" s="42" t="n">
        <f aca="false">'Data sheet'!Q963</f>
        <v>783</v>
      </c>
      <c r="R960" s="42" t="n">
        <f aca="false">'Data sheet'!R963</f>
        <v>795</v>
      </c>
      <c r="S960" s="42" t="n">
        <f aca="false">'Data sheet'!S963</f>
        <v>807</v>
      </c>
      <c r="T960" s="42" t="n">
        <f aca="false">'Data sheet'!T963</f>
        <v>819</v>
      </c>
      <c r="U960" s="42" t="n">
        <f aca="false">'Data sheet'!U963</f>
        <v>0</v>
      </c>
      <c r="V960" s="42" t="n">
        <f aca="false">'Data sheet'!V963</f>
        <v>0</v>
      </c>
      <c r="W960" s="42" t="n">
        <f aca="false">'Data sheet'!W963</f>
        <v>0</v>
      </c>
      <c r="X960" s="42" t="n">
        <f aca="false">'Data sheet'!X963</f>
        <v>0</v>
      </c>
      <c r="Y960" s="42" t="n">
        <f aca="false">'Data sheet'!Y963</f>
        <v>0</v>
      </c>
      <c r="Z960" s="42" t="n">
        <f aca="false">'Data sheet'!Z963</f>
        <v>0</v>
      </c>
      <c r="AA960" s="42" t="n">
        <f aca="false">'Data sheet'!AA963</f>
        <v>0</v>
      </c>
      <c r="AB960" s="42" t="n">
        <f aca="false">'Data sheet'!AB963</f>
        <v>0</v>
      </c>
      <c r="AC960" s="42" t="n">
        <f aca="false">'Data sheet'!AC963</f>
        <v>0</v>
      </c>
      <c r="AD960" s="42" t="n">
        <f aca="false">'Data sheet'!AD963</f>
        <v>0</v>
      </c>
      <c r="AE960" s="42" t="n">
        <f aca="false">'Data sheet'!AE963</f>
        <v>0</v>
      </c>
      <c r="AF960" s="42" t="n">
        <f aca="false">'Data sheet'!AF963</f>
        <v>0</v>
      </c>
      <c r="AG960" s="42" t="n">
        <f aca="false">'Data sheet'!AG963</f>
        <v>0</v>
      </c>
      <c r="AH960" s="42" t="n">
        <f aca="false">'Data sheet'!AH963</f>
        <v>0</v>
      </c>
      <c r="AI960" s="42" t="n">
        <f aca="false">'Data sheet'!AI963</f>
        <v>0</v>
      </c>
      <c r="AJ960" s="42" t="n">
        <f aca="false">'Data sheet'!AJ963</f>
        <v>0</v>
      </c>
      <c r="AK960" s="42" t="n">
        <f aca="false">'Data sheet'!AK963</f>
        <v>0</v>
      </c>
      <c r="AL960" s="42" t="n">
        <f aca="false">'Data sheet'!AL963</f>
        <v>0</v>
      </c>
      <c r="AM960" s="42" t="n">
        <f aca="false">'Data sheet'!AM963</f>
        <v>0</v>
      </c>
      <c r="AN960" s="42" t="n">
        <f aca="false">'Data sheet'!AN963</f>
        <v>0</v>
      </c>
      <c r="AO960" s="42" t="n">
        <f aca="false">'Data sheet'!AO963</f>
        <v>0</v>
      </c>
      <c r="AP960" s="42" t="n">
        <f aca="false">'Data sheet'!AP963</f>
        <v>0</v>
      </c>
      <c r="AQ960" s="42" t="n">
        <f aca="false">'Data sheet'!AQ963</f>
        <v>0</v>
      </c>
    </row>
    <row r="961" customFormat="false" ht="15.75" hidden="false" customHeight="false" outlineLevel="0" collapsed="false">
      <c r="A961" s="43" t="str">
        <f aca="false" t="array" ref="A961:A961">IF(ISBLANK('Data sheet'!A964), "", INDEX(materials!$B$2:$B$999,MATCH('Data sheet'!A964,materials!$A$2:$A$999,0)))</f>
        <v>1511</v>
      </c>
      <c r="B961" s="42" t="str">
        <f aca="false" t="array" ref="B961:B961">IF(ISBLANK('Data sheet'!B964), "", INDEX('business units'!$A$2:$A$1000,MATCH('Data sheet'!B964,'business units'!$B$2:$B$1000,0)))</f>
        <v>hc.w</v>
      </c>
      <c r="C961" s="42" t="str">
        <f aca="false" t="array" ref="C961:C961">IF(ISBLANK('Data sheet'!C964), "", INDEX(suppliers!$A$2:$A$4053,MATCH('Data sheet'!C964,suppliers!$B$2:$B$4053,0)))</f>
        <v>revenuedirectionpalmoilmillmsdnbhd</v>
      </c>
      <c r="D961" s="42" t="str">
        <f aca="false" t="array" ref="D961:D961">IF(ISBLANK('Data sheet'!D964), "", INDEX(suppliers!$A$2:$A$4053,MATCH('Data sheet'!D964,suppliers!$B$2:$B$4053,0)))</f>
        <v>revenuedirectionpalmoilmillmsdnbhd.revenuedirectionpalmoilmillsdnbhd</v>
      </c>
      <c r="E961" s="42" t="str">
        <f aca="false" t="array" ref="E961:E961">IF(ISBLANK('Data sheet'!E964), "", INDEX(enums!$B$2:$B$5,MATCH('Data sheet'!E964,enums!$A$2:$A$5,0)))</f>
        <v>aggregation point</v>
      </c>
      <c r="F961" s="42" t="str">
        <f aca="false">'Data sheet'!F964</f>
        <v>Malaysia</v>
      </c>
      <c r="G961" s="42" t="n">
        <f aca="false">'Data sheet'!G964</f>
        <v>0</v>
      </c>
      <c r="H961" s="42" t="n">
        <f aca="false">'Data sheet'!H964</f>
        <v>1.8024</v>
      </c>
      <c r="I961" s="42" t="n">
        <f aca="false">'Data sheet'!I964</f>
        <v>103.623894</v>
      </c>
      <c r="J961" s="42" t="n">
        <f aca="false">'Data sheet'!J964</f>
        <v>3589</v>
      </c>
      <c r="K961" s="42" t="n">
        <f aca="false">'Data sheet'!K964</f>
        <v>3643</v>
      </c>
      <c r="L961" s="42" t="n">
        <f aca="false">'Data sheet'!L964</f>
        <v>3698</v>
      </c>
      <c r="M961" s="42" t="n">
        <f aca="false">'Data sheet'!M964</f>
        <v>3753</v>
      </c>
      <c r="N961" s="42" t="n">
        <f aca="false">'Data sheet'!N964</f>
        <v>3809</v>
      </c>
      <c r="O961" s="42" t="n">
        <f aca="false">'Data sheet'!O964</f>
        <v>3866</v>
      </c>
      <c r="P961" s="42" t="n">
        <f aca="false">'Data sheet'!P964</f>
        <v>3924</v>
      </c>
      <c r="Q961" s="42" t="n">
        <f aca="false">'Data sheet'!Q964</f>
        <v>3983</v>
      </c>
      <c r="R961" s="42" t="n">
        <f aca="false">'Data sheet'!R964</f>
        <v>4043</v>
      </c>
      <c r="S961" s="42" t="n">
        <f aca="false">'Data sheet'!S964</f>
        <v>4104</v>
      </c>
      <c r="T961" s="42" t="n">
        <f aca="false">'Data sheet'!T964</f>
        <v>4166</v>
      </c>
      <c r="U961" s="42" t="n">
        <f aca="false">'Data sheet'!U964</f>
        <v>0</v>
      </c>
      <c r="V961" s="42" t="n">
        <f aca="false">'Data sheet'!V964</f>
        <v>0</v>
      </c>
      <c r="W961" s="42" t="n">
        <f aca="false">'Data sheet'!W964</f>
        <v>0</v>
      </c>
      <c r="X961" s="42" t="n">
        <f aca="false">'Data sheet'!X964</f>
        <v>0</v>
      </c>
      <c r="Y961" s="42" t="n">
        <f aca="false">'Data sheet'!Y964</f>
        <v>0</v>
      </c>
      <c r="Z961" s="42" t="n">
        <f aca="false">'Data sheet'!Z964</f>
        <v>0</v>
      </c>
      <c r="AA961" s="42" t="n">
        <f aca="false">'Data sheet'!AA964</f>
        <v>0</v>
      </c>
      <c r="AB961" s="42" t="n">
        <f aca="false">'Data sheet'!AB964</f>
        <v>0</v>
      </c>
      <c r="AC961" s="42" t="n">
        <f aca="false">'Data sheet'!AC964</f>
        <v>0</v>
      </c>
      <c r="AD961" s="42" t="n">
        <f aca="false">'Data sheet'!AD964</f>
        <v>0</v>
      </c>
      <c r="AE961" s="42" t="n">
        <f aca="false">'Data sheet'!AE964</f>
        <v>0</v>
      </c>
      <c r="AF961" s="42" t="n">
        <f aca="false">'Data sheet'!AF964</f>
        <v>0</v>
      </c>
      <c r="AG961" s="42" t="n">
        <f aca="false">'Data sheet'!AG964</f>
        <v>0</v>
      </c>
      <c r="AH961" s="42" t="n">
        <f aca="false">'Data sheet'!AH964</f>
        <v>0</v>
      </c>
      <c r="AI961" s="42" t="n">
        <f aca="false">'Data sheet'!AI964</f>
        <v>0</v>
      </c>
      <c r="AJ961" s="42" t="n">
        <f aca="false">'Data sheet'!AJ964</f>
        <v>0</v>
      </c>
      <c r="AK961" s="42" t="n">
        <f aca="false">'Data sheet'!AK964</f>
        <v>0</v>
      </c>
      <c r="AL961" s="42" t="n">
        <f aca="false">'Data sheet'!AL964</f>
        <v>0</v>
      </c>
      <c r="AM961" s="42" t="n">
        <f aca="false">'Data sheet'!AM964</f>
        <v>0</v>
      </c>
      <c r="AN961" s="42" t="n">
        <f aca="false">'Data sheet'!AN964</f>
        <v>0</v>
      </c>
      <c r="AO961" s="42" t="n">
        <f aca="false">'Data sheet'!AO964</f>
        <v>0</v>
      </c>
      <c r="AP961" s="42" t="n">
        <f aca="false">'Data sheet'!AP964</f>
        <v>0</v>
      </c>
      <c r="AQ961" s="42" t="n">
        <f aca="false">'Data sheet'!AQ964</f>
        <v>0</v>
      </c>
    </row>
    <row r="962" customFormat="false" ht="15.75" hidden="false" customHeight="false" outlineLevel="0" collapsed="false">
      <c r="A962" s="43" t="str">
        <f aca="false" t="array" ref="A962:A962">IF(ISBLANK('Data sheet'!A965), "", INDEX(materials!$B$2:$B$999,MATCH('Data sheet'!A965,materials!$A$2:$A$999,0)))</f>
        <v>1511</v>
      </c>
      <c r="B962" s="42" t="str">
        <f aca="false" t="array" ref="B962:B962">IF(ISBLANK('Data sheet'!B965), "", INDEX('business units'!$A$2:$A$1000,MATCH('Data sheet'!B965,'business units'!$B$2:$B$1000,0)))</f>
        <v>hc.w</v>
      </c>
      <c r="C962" s="42" t="str">
        <f aca="false" t="array" ref="C962:C962">IF(ISBLANK('Data sheet'!C965), "", INDEX(suppliers!$A$2:$A$4053,MATCH('Data sheet'!C965,suppliers!$B$2:$B$4053,0)))</f>
        <v>rezekikencana</v>
      </c>
      <c r="D962" s="42" t="str">
        <f aca="false" t="array" ref="D962:D962">IF(ISBLANK('Data sheet'!D965), "", INDEX(suppliers!$A$2:$A$4053,MATCH('Data sheet'!D965,suppliers!$B$2:$B$4053,0)))</f>
        <v>rezekikencana</v>
      </c>
      <c r="E962" s="42" t="str">
        <f aca="false" t="array" ref="E962:E962">IF(ISBLANK('Data sheet'!E965), "", INDEX(enums!$B$2:$B$5,MATCH('Data sheet'!E965,enums!$A$2:$A$5,0)))</f>
        <v>aggregation point</v>
      </c>
      <c r="F962" s="42" t="str">
        <f aca="false">'Data sheet'!F965</f>
        <v>Indonesia</v>
      </c>
      <c r="G962" s="42" t="n">
        <f aca="false">'Data sheet'!G965</f>
        <v>0</v>
      </c>
      <c r="H962" s="42" t="n">
        <f aca="false">'Data sheet'!H965</f>
        <v>-0.2664</v>
      </c>
      <c r="I962" s="42" t="n">
        <f aca="false">'Data sheet'!I965</f>
        <v>109.252133</v>
      </c>
      <c r="J962" s="42" t="n">
        <f aca="false">'Data sheet'!J965</f>
        <v>3964</v>
      </c>
      <c r="K962" s="42" t="n">
        <f aca="false">'Data sheet'!K965</f>
        <v>4023</v>
      </c>
      <c r="L962" s="42" t="n">
        <f aca="false">'Data sheet'!L965</f>
        <v>4083</v>
      </c>
      <c r="M962" s="42" t="n">
        <f aca="false">'Data sheet'!M965</f>
        <v>4144</v>
      </c>
      <c r="N962" s="42" t="n">
        <f aca="false">'Data sheet'!N965</f>
        <v>4206</v>
      </c>
      <c r="O962" s="42" t="n">
        <f aca="false">'Data sheet'!O965</f>
        <v>4269</v>
      </c>
      <c r="P962" s="42" t="n">
        <f aca="false">'Data sheet'!P965</f>
        <v>4333</v>
      </c>
      <c r="Q962" s="42" t="n">
        <f aca="false">'Data sheet'!Q965</f>
        <v>4398</v>
      </c>
      <c r="R962" s="42" t="n">
        <f aca="false">'Data sheet'!R965</f>
        <v>4464</v>
      </c>
      <c r="S962" s="42" t="n">
        <f aca="false">'Data sheet'!S965</f>
        <v>4531</v>
      </c>
      <c r="T962" s="42" t="n">
        <f aca="false">'Data sheet'!T965</f>
        <v>4599</v>
      </c>
      <c r="U962" s="42" t="n">
        <f aca="false">'Data sheet'!U965</f>
        <v>0</v>
      </c>
      <c r="V962" s="42" t="n">
        <f aca="false">'Data sheet'!V965</f>
        <v>0</v>
      </c>
      <c r="W962" s="42" t="n">
        <f aca="false">'Data sheet'!W965</f>
        <v>0</v>
      </c>
      <c r="X962" s="42" t="n">
        <f aca="false">'Data sheet'!X965</f>
        <v>0</v>
      </c>
      <c r="Y962" s="42" t="n">
        <f aca="false">'Data sheet'!Y965</f>
        <v>0</v>
      </c>
      <c r="Z962" s="42" t="n">
        <f aca="false">'Data sheet'!Z965</f>
        <v>0</v>
      </c>
      <c r="AA962" s="42" t="n">
        <f aca="false">'Data sheet'!AA965</f>
        <v>0</v>
      </c>
      <c r="AB962" s="42" t="n">
        <f aca="false">'Data sheet'!AB965</f>
        <v>0</v>
      </c>
      <c r="AC962" s="42" t="n">
        <f aca="false">'Data sheet'!AC965</f>
        <v>0</v>
      </c>
      <c r="AD962" s="42" t="n">
        <f aca="false">'Data sheet'!AD965</f>
        <v>0</v>
      </c>
      <c r="AE962" s="42" t="n">
        <f aca="false">'Data sheet'!AE965</f>
        <v>0</v>
      </c>
      <c r="AF962" s="42" t="n">
        <f aca="false">'Data sheet'!AF965</f>
        <v>0</v>
      </c>
      <c r="AG962" s="42" t="n">
        <f aca="false">'Data sheet'!AG965</f>
        <v>0</v>
      </c>
      <c r="AH962" s="42" t="n">
        <f aca="false">'Data sheet'!AH965</f>
        <v>0</v>
      </c>
      <c r="AI962" s="42" t="n">
        <f aca="false">'Data sheet'!AI965</f>
        <v>0</v>
      </c>
      <c r="AJ962" s="42" t="n">
        <f aca="false">'Data sheet'!AJ965</f>
        <v>0</v>
      </c>
      <c r="AK962" s="42" t="n">
        <f aca="false">'Data sheet'!AK965</f>
        <v>0</v>
      </c>
      <c r="AL962" s="42" t="n">
        <f aca="false">'Data sheet'!AL965</f>
        <v>0</v>
      </c>
      <c r="AM962" s="42" t="n">
        <f aca="false">'Data sheet'!AM965</f>
        <v>0</v>
      </c>
      <c r="AN962" s="42" t="n">
        <f aca="false">'Data sheet'!AN965</f>
        <v>0</v>
      </c>
      <c r="AO962" s="42" t="n">
        <f aca="false">'Data sheet'!AO965</f>
        <v>0</v>
      </c>
      <c r="AP962" s="42" t="n">
        <f aca="false">'Data sheet'!AP965</f>
        <v>0</v>
      </c>
      <c r="AQ962" s="42" t="n">
        <f aca="false">'Data sheet'!AQ965</f>
        <v>0</v>
      </c>
    </row>
    <row r="963" customFormat="false" ht="15.75" hidden="false" customHeight="false" outlineLevel="0" collapsed="false">
      <c r="A963" s="43" t="str">
        <f aca="false" t="array" ref="A963:A963">IF(ISBLANK('Data sheet'!A966), "", INDEX(materials!$B$2:$B$999,MATCH('Data sheet'!A966,materials!$A$2:$A$999,0)))</f>
        <v>1511</v>
      </c>
      <c r="B963" s="42" t="str">
        <f aca="false" t="array" ref="B963:B963">IF(ISBLANK('Data sheet'!B966), "", INDEX('business units'!$A$2:$A$1000,MATCH('Data sheet'!B966,'business units'!$B$2:$B$1000,0)))</f>
        <v>hc.w</v>
      </c>
      <c r="C963" s="42" t="str">
        <f aca="false" t="array" ref="C963:C963">IF(ISBLANK('Data sheet'!C966), "", INDEX(suppliers!$A$2:$A$4053,MATCH('Data sheet'!C966,suppliers!$B$2:$B$4053,0)))</f>
        <v>rhgroup</v>
      </c>
      <c r="D963" s="42" t="str">
        <f aca="false" t="array" ref="D963:D963">IF(ISBLANK('Data sheet'!D966), "", INDEX(suppliers!$A$2:$A$4053,MATCH('Data sheet'!D966,suppliers!$B$2:$B$4053,0)))</f>
        <v>rhgroup.palmgrouppalmoilmillsdnbhd</v>
      </c>
      <c r="E963" s="42" t="str">
        <f aca="false" t="array" ref="E963:E963">IF(ISBLANK('Data sheet'!E966), "", INDEX(enums!$B$2:$B$5,MATCH('Data sheet'!E966,enums!$A$2:$A$5,0)))</f>
        <v>aggregation point</v>
      </c>
      <c r="F963" s="42" t="str">
        <f aca="false">'Data sheet'!F966</f>
        <v>Malaysia</v>
      </c>
      <c r="G963" s="42" t="n">
        <f aca="false">'Data sheet'!G966</f>
        <v>0</v>
      </c>
      <c r="H963" s="42" t="n">
        <f aca="false">'Data sheet'!H966</f>
        <v>2.8239</v>
      </c>
      <c r="I963" s="42" t="n">
        <f aca="false">'Data sheet'!I966</f>
        <v>112.6345</v>
      </c>
      <c r="J963" s="42" t="n">
        <f aca="false">'Data sheet'!J966</f>
        <v>5886</v>
      </c>
      <c r="K963" s="42" t="n">
        <f aca="false">'Data sheet'!K966</f>
        <v>5974</v>
      </c>
      <c r="L963" s="42" t="n">
        <f aca="false">'Data sheet'!L966</f>
        <v>6064</v>
      </c>
      <c r="M963" s="42" t="n">
        <f aca="false">'Data sheet'!M966</f>
        <v>6155</v>
      </c>
      <c r="N963" s="42" t="n">
        <f aca="false">'Data sheet'!N966</f>
        <v>6247</v>
      </c>
      <c r="O963" s="42" t="n">
        <f aca="false">'Data sheet'!O966</f>
        <v>6341</v>
      </c>
      <c r="P963" s="42" t="n">
        <f aca="false">'Data sheet'!P966</f>
        <v>6436</v>
      </c>
      <c r="Q963" s="42" t="n">
        <f aca="false">'Data sheet'!Q966</f>
        <v>6533</v>
      </c>
      <c r="R963" s="42" t="n">
        <f aca="false">'Data sheet'!R966</f>
        <v>6631</v>
      </c>
      <c r="S963" s="42" t="n">
        <f aca="false">'Data sheet'!S966</f>
        <v>6730</v>
      </c>
      <c r="T963" s="42" t="n">
        <f aca="false">'Data sheet'!T966</f>
        <v>6831</v>
      </c>
      <c r="U963" s="42" t="n">
        <f aca="false">'Data sheet'!U966</f>
        <v>0</v>
      </c>
      <c r="V963" s="42" t="n">
        <f aca="false">'Data sheet'!V966</f>
        <v>0</v>
      </c>
      <c r="W963" s="42" t="n">
        <f aca="false">'Data sheet'!W966</f>
        <v>0</v>
      </c>
      <c r="X963" s="42" t="n">
        <f aca="false">'Data sheet'!X966</f>
        <v>0</v>
      </c>
      <c r="Y963" s="42" t="n">
        <f aca="false">'Data sheet'!Y966</f>
        <v>0</v>
      </c>
      <c r="Z963" s="42" t="n">
        <f aca="false">'Data sheet'!Z966</f>
        <v>0</v>
      </c>
      <c r="AA963" s="42" t="n">
        <f aca="false">'Data sheet'!AA966</f>
        <v>0</v>
      </c>
      <c r="AB963" s="42" t="n">
        <f aca="false">'Data sheet'!AB966</f>
        <v>0</v>
      </c>
      <c r="AC963" s="42" t="n">
        <f aca="false">'Data sheet'!AC966</f>
        <v>0</v>
      </c>
      <c r="AD963" s="42" t="n">
        <f aca="false">'Data sheet'!AD966</f>
        <v>0</v>
      </c>
      <c r="AE963" s="42" t="n">
        <f aca="false">'Data sheet'!AE966</f>
        <v>0</v>
      </c>
      <c r="AF963" s="42" t="n">
        <f aca="false">'Data sheet'!AF966</f>
        <v>0</v>
      </c>
      <c r="AG963" s="42" t="n">
        <f aca="false">'Data sheet'!AG966</f>
        <v>0</v>
      </c>
      <c r="AH963" s="42" t="n">
        <f aca="false">'Data sheet'!AH966</f>
        <v>0</v>
      </c>
      <c r="AI963" s="42" t="n">
        <f aca="false">'Data sheet'!AI966</f>
        <v>0</v>
      </c>
      <c r="AJ963" s="42" t="n">
        <f aca="false">'Data sheet'!AJ966</f>
        <v>0</v>
      </c>
      <c r="AK963" s="42" t="n">
        <f aca="false">'Data sheet'!AK966</f>
        <v>0</v>
      </c>
      <c r="AL963" s="42" t="n">
        <f aca="false">'Data sheet'!AL966</f>
        <v>0</v>
      </c>
      <c r="AM963" s="42" t="n">
        <f aca="false">'Data sheet'!AM966</f>
        <v>0</v>
      </c>
      <c r="AN963" s="42" t="n">
        <f aca="false">'Data sheet'!AN966</f>
        <v>0</v>
      </c>
      <c r="AO963" s="42" t="n">
        <f aca="false">'Data sheet'!AO966</f>
        <v>0</v>
      </c>
      <c r="AP963" s="42" t="n">
        <f aca="false">'Data sheet'!AP966</f>
        <v>0</v>
      </c>
      <c r="AQ963" s="42" t="n">
        <f aca="false">'Data sheet'!AQ966</f>
        <v>0</v>
      </c>
    </row>
    <row r="964" customFormat="false" ht="15.75" hidden="false" customHeight="false" outlineLevel="0" collapsed="false">
      <c r="A964" s="43" t="str">
        <f aca="false" t="array" ref="A964:A964">IF(ISBLANK('Data sheet'!A967), "", INDEX(materials!$B$2:$B$999,MATCH('Data sheet'!A967,materials!$A$2:$A$999,0)))</f>
        <v>1511</v>
      </c>
      <c r="B964" s="42" t="str">
        <f aca="false" t="array" ref="B964:B964">IF(ISBLANK('Data sheet'!B967), "", INDEX('business units'!$A$2:$A$1000,MATCH('Data sheet'!B967,'business units'!$B$2:$B$1000,0)))</f>
        <v>hc.w</v>
      </c>
      <c r="C964" s="42" t="str">
        <f aca="false" t="array" ref="C964:C964">IF(ISBLANK('Data sheet'!C967), "", INDEX(suppliers!$A$2:$A$4053,MATCH('Data sheet'!C967,suppliers!$B$2:$B$4053,0)))</f>
        <v>rhgroup</v>
      </c>
      <c r="D964" s="42" t="str">
        <f aca="false" t="array" ref="D964:D964">IF(ISBLANK('Data sheet'!D967), "", INDEX(suppliers!$A$2:$A$4053,MATCH('Data sheet'!D967,suppliers!$B$2:$B$4053,0)))</f>
        <v>rhgroup.rhplantationsdnbhd</v>
      </c>
      <c r="E964" s="42" t="str">
        <f aca="false" t="array" ref="E964:E964">IF(ISBLANK('Data sheet'!E967), "", INDEX(enums!$B$2:$B$5,MATCH('Data sheet'!E967,enums!$A$2:$A$5,0)))</f>
        <v>aggregation point</v>
      </c>
      <c r="F964" s="42" t="str">
        <f aca="false">'Data sheet'!F967</f>
        <v>Malaysia</v>
      </c>
      <c r="G964" s="42" t="n">
        <f aca="false">'Data sheet'!G967</f>
        <v>0</v>
      </c>
      <c r="H964" s="42" t="n">
        <f aca="false">'Data sheet'!H967</f>
        <v>3.775</v>
      </c>
      <c r="I964" s="42" t="n">
        <f aca="false">'Data sheet'!I967</f>
        <v>114.104</v>
      </c>
      <c r="J964" s="42" t="n">
        <f aca="false">'Data sheet'!J967</f>
        <v>3079</v>
      </c>
      <c r="K964" s="42" t="n">
        <f aca="false">'Data sheet'!K967</f>
        <v>3125</v>
      </c>
      <c r="L964" s="42" t="n">
        <f aca="false">'Data sheet'!L967</f>
        <v>3172</v>
      </c>
      <c r="M964" s="42" t="n">
        <f aca="false">'Data sheet'!M967</f>
        <v>3220</v>
      </c>
      <c r="N964" s="42" t="n">
        <f aca="false">'Data sheet'!N967</f>
        <v>3268</v>
      </c>
      <c r="O964" s="42" t="n">
        <f aca="false">'Data sheet'!O967</f>
        <v>3317</v>
      </c>
      <c r="P964" s="42" t="n">
        <f aca="false">'Data sheet'!P967</f>
        <v>3367</v>
      </c>
      <c r="Q964" s="42" t="n">
        <f aca="false">'Data sheet'!Q967</f>
        <v>3418</v>
      </c>
      <c r="R964" s="42" t="n">
        <f aca="false">'Data sheet'!R967</f>
        <v>3469</v>
      </c>
      <c r="S964" s="42" t="n">
        <f aca="false">'Data sheet'!S967</f>
        <v>3521</v>
      </c>
      <c r="T964" s="42" t="n">
        <f aca="false">'Data sheet'!T967</f>
        <v>3574</v>
      </c>
      <c r="U964" s="42" t="n">
        <f aca="false">'Data sheet'!U967</f>
        <v>0</v>
      </c>
      <c r="V964" s="42" t="n">
        <f aca="false">'Data sheet'!V967</f>
        <v>0</v>
      </c>
      <c r="W964" s="42" t="n">
        <f aca="false">'Data sheet'!W967</f>
        <v>0</v>
      </c>
      <c r="X964" s="42" t="n">
        <f aca="false">'Data sheet'!X967</f>
        <v>0</v>
      </c>
      <c r="Y964" s="42" t="n">
        <f aca="false">'Data sheet'!Y967</f>
        <v>0</v>
      </c>
      <c r="Z964" s="42" t="n">
        <f aca="false">'Data sheet'!Z967</f>
        <v>0</v>
      </c>
      <c r="AA964" s="42" t="n">
        <f aca="false">'Data sheet'!AA967</f>
        <v>0</v>
      </c>
      <c r="AB964" s="42" t="n">
        <f aca="false">'Data sheet'!AB967</f>
        <v>0</v>
      </c>
      <c r="AC964" s="42" t="n">
        <f aca="false">'Data sheet'!AC967</f>
        <v>0</v>
      </c>
      <c r="AD964" s="42" t="n">
        <f aca="false">'Data sheet'!AD967</f>
        <v>0</v>
      </c>
      <c r="AE964" s="42" t="n">
        <f aca="false">'Data sheet'!AE967</f>
        <v>0</v>
      </c>
      <c r="AF964" s="42" t="n">
        <f aca="false">'Data sheet'!AF967</f>
        <v>0</v>
      </c>
      <c r="AG964" s="42" t="n">
        <f aca="false">'Data sheet'!AG967</f>
        <v>0</v>
      </c>
      <c r="AH964" s="42" t="n">
        <f aca="false">'Data sheet'!AH967</f>
        <v>0</v>
      </c>
      <c r="AI964" s="42" t="n">
        <f aca="false">'Data sheet'!AI967</f>
        <v>0</v>
      </c>
      <c r="AJ964" s="42" t="n">
        <f aca="false">'Data sheet'!AJ967</f>
        <v>0</v>
      </c>
      <c r="AK964" s="42" t="n">
        <f aca="false">'Data sheet'!AK967</f>
        <v>0</v>
      </c>
      <c r="AL964" s="42" t="n">
        <f aca="false">'Data sheet'!AL967</f>
        <v>0</v>
      </c>
      <c r="AM964" s="42" t="n">
        <f aca="false">'Data sheet'!AM967</f>
        <v>0</v>
      </c>
      <c r="AN964" s="42" t="n">
        <f aca="false">'Data sheet'!AN967</f>
        <v>0</v>
      </c>
      <c r="AO964" s="42" t="n">
        <f aca="false">'Data sheet'!AO967</f>
        <v>0</v>
      </c>
      <c r="AP964" s="42" t="n">
        <f aca="false">'Data sheet'!AP967</f>
        <v>0</v>
      </c>
      <c r="AQ964" s="42" t="n">
        <f aca="false">'Data sheet'!AQ967</f>
        <v>0</v>
      </c>
    </row>
    <row r="965" customFormat="false" ht="15.75" hidden="false" customHeight="false" outlineLevel="0" collapsed="false">
      <c r="A965" s="43" t="str">
        <f aca="false" t="array" ref="A965:A965">IF(ISBLANK('Data sheet'!A968), "", INDEX(materials!$B$2:$B$999,MATCH('Data sheet'!A968,materials!$A$2:$A$999,0)))</f>
        <v>1511</v>
      </c>
      <c r="B965" s="42" t="str">
        <f aca="false" t="array" ref="B965:B965">IF(ISBLANK('Data sheet'!B968), "", INDEX('business units'!$A$2:$A$1000,MATCH('Data sheet'!B968,'business units'!$B$2:$B$1000,0)))</f>
        <v>hc.w</v>
      </c>
      <c r="C965" s="42" t="str">
        <f aca="false" t="array" ref="C965:C965">IF(ISBLANK('Data sheet'!C968), "", INDEX(suppliers!$A$2:$A$4053,MATCH('Data sheet'!C968,suppliers!$B$2:$B$4053,0)))</f>
        <v>riauagri</v>
      </c>
      <c r="D965" s="42" t="str">
        <f aca="false" t="array" ref="D965:D965">IF(ISBLANK('Data sheet'!D968), "", INDEX(suppliers!$A$2:$A$4053,MATCH('Data sheet'!D968,suppliers!$B$2:$B$4053,0)))</f>
        <v>riauagri</v>
      </c>
      <c r="E965" s="42" t="str">
        <f aca="false" t="array" ref="E965:E965">IF(ISBLANK('Data sheet'!E968), "", INDEX(enums!$B$2:$B$5,MATCH('Data sheet'!E968,enums!$A$2:$A$5,0)))</f>
        <v>aggregation point</v>
      </c>
      <c r="F965" s="42" t="str">
        <f aca="false">'Data sheet'!F968</f>
        <v>Indonesia</v>
      </c>
      <c r="G965" s="42" t="n">
        <f aca="false">'Data sheet'!G968</f>
        <v>0</v>
      </c>
      <c r="H965" s="42" t="n">
        <f aca="false">'Data sheet'!H968</f>
        <v>-0.6408</v>
      </c>
      <c r="I965" s="42" t="n">
        <f aca="false">'Data sheet'!I968</f>
        <v>102.7948</v>
      </c>
      <c r="J965" s="42" t="n">
        <f aca="false">'Data sheet'!J968</f>
        <v>4215</v>
      </c>
      <c r="K965" s="42" t="n">
        <f aca="false">'Data sheet'!K968</f>
        <v>4278</v>
      </c>
      <c r="L965" s="42" t="n">
        <f aca="false">'Data sheet'!L968</f>
        <v>4342</v>
      </c>
      <c r="M965" s="42" t="n">
        <f aca="false">'Data sheet'!M968</f>
        <v>4407</v>
      </c>
      <c r="N965" s="42" t="n">
        <f aca="false">'Data sheet'!N968</f>
        <v>4473</v>
      </c>
      <c r="O965" s="42" t="n">
        <f aca="false">'Data sheet'!O968</f>
        <v>4540</v>
      </c>
      <c r="P965" s="42" t="n">
        <f aca="false">'Data sheet'!P968</f>
        <v>4608</v>
      </c>
      <c r="Q965" s="42" t="n">
        <f aca="false">'Data sheet'!Q968</f>
        <v>4677</v>
      </c>
      <c r="R965" s="42" t="n">
        <f aca="false">'Data sheet'!R968</f>
        <v>4747</v>
      </c>
      <c r="S965" s="42" t="n">
        <f aca="false">'Data sheet'!S968</f>
        <v>4818</v>
      </c>
      <c r="T965" s="42" t="n">
        <f aca="false">'Data sheet'!T968</f>
        <v>4890</v>
      </c>
      <c r="U965" s="42" t="n">
        <f aca="false">'Data sheet'!U968</f>
        <v>0</v>
      </c>
      <c r="V965" s="42" t="n">
        <f aca="false">'Data sheet'!V968</f>
        <v>0</v>
      </c>
      <c r="W965" s="42" t="n">
        <f aca="false">'Data sheet'!W968</f>
        <v>0</v>
      </c>
      <c r="X965" s="42" t="n">
        <f aca="false">'Data sheet'!X968</f>
        <v>0</v>
      </c>
      <c r="Y965" s="42" t="n">
        <f aca="false">'Data sheet'!Y968</f>
        <v>0</v>
      </c>
      <c r="Z965" s="42" t="n">
        <f aca="false">'Data sheet'!Z968</f>
        <v>0</v>
      </c>
      <c r="AA965" s="42" t="n">
        <f aca="false">'Data sheet'!AA968</f>
        <v>0</v>
      </c>
      <c r="AB965" s="42" t="n">
        <f aca="false">'Data sheet'!AB968</f>
        <v>0</v>
      </c>
      <c r="AC965" s="42" t="n">
        <f aca="false">'Data sheet'!AC968</f>
        <v>0</v>
      </c>
      <c r="AD965" s="42" t="n">
        <f aca="false">'Data sheet'!AD968</f>
        <v>0</v>
      </c>
      <c r="AE965" s="42" t="n">
        <f aca="false">'Data sheet'!AE968</f>
        <v>0</v>
      </c>
      <c r="AF965" s="42" t="n">
        <f aca="false">'Data sheet'!AF968</f>
        <v>0</v>
      </c>
      <c r="AG965" s="42" t="n">
        <f aca="false">'Data sheet'!AG968</f>
        <v>0</v>
      </c>
      <c r="AH965" s="42" t="n">
        <f aca="false">'Data sheet'!AH968</f>
        <v>0</v>
      </c>
      <c r="AI965" s="42" t="n">
        <f aca="false">'Data sheet'!AI968</f>
        <v>0</v>
      </c>
      <c r="AJ965" s="42" t="n">
        <f aca="false">'Data sheet'!AJ968</f>
        <v>0</v>
      </c>
      <c r="AK965" s="42" t="n">
        <f aca="false">'Data sheet'!AK968</f>
        <v>0</v>
      </c>
      <c r="AL965" s="42" t="n">
        <f aca="false">'Data sheet'!AL968</f>
        <v>0</v>
      </c>
      <c r="AM965" s="42" t="n">
        <f aca="false">'Data sheet'!AM968</f>
        <v>0</v>
      </c>
      <c r="AN965" s="42" t="n">
        <f aca="false">'Data sheet'!AN968</f>
        <v>0</v>
      </c>
      <c r="AO965" s="42" t="n">
        <f aca="false">'Data sheet'!AO968</f>
        <v>0</v>
      </c>
      <c r="AP965" s="42" t="n">
        <f aca="false">'Data sheet'!AP968</f>
        <v>0</v>
      </c>
      <c r="AQ965" s="42" t="n">
        <f aca="false">'Data sheet'!AQ968</f>
        <v>0</v>
      </c>
    </row>
    <row r="966" customFormat="false" ht="15.75" hidden="false" customHeight="false" outlineLevel="0" collapsed="false">
      <c r="A966" s="43" t="str">
        <f aca="false" t="array" ref="A966:A966">IF(ISBLANK('Data sheet'!A969), "", INDEX(materials!$B$2:$B$999,MATCH('Data sheet'!A969,materials!$A$2:$A$999,0)))</f>
        <v>1511</v>
      </c>
      <c r="B966" s="42" t="str">
        <f aca="false" t="array" ref="B966:B966">IF(ISBLANK('Data sheet'!B969), "", INDEX('business units'!$A$2:$A$1000,MATCH('Data sheet'!B969,'business units'!$B$2:$B$1000,0)))</f>
        <v>hc.w</v>
      </c>
      <c r="C966" s="42" t="str">
        <f aca="false" t="array" ref="C966:C966">IF(ISBLANK('Data sheet'!C969), "", INDEX(suppliers!$A$2:$A$4053,MATCH('Data sheet'!C969,suppliers!$B$2:$B$4053,0)))</f>
        <v>rimbunanhijaugroup</v>
      </c>
      <c r="D966" s="42" t="str">
        <f aca="false" t="array" ref="D966:D966">IF(ISBLANK('Data sheet'!D969), "", INDEX(suppliers!$A$2:$A$4053,MATCH('Data sheet'!D969,suppliers!$B$2:$B$4053,0)))</f>
        <v>rimbunanhijaugroup.rhselangaupalmoilmillsdnbhd</v>
      </c>
      <c r="E966" s="42" t="str">
        <f aca="false" t="array" ref="E966:E966">IF(ISBLANK('Data sheet'!E969), "", INDEX(enums!$B$2:$B$5,MATCH('Data sheet'!E969,enums!$A$2:$A$5,0)))</f>
        <v>aggregation point</v>
      </c>
      <c r="F966" s="42" t="str">
        <f aca="false">'Data sheet'!F969</f>
        <v>Malaysia</v>
      </c>
      <c r="G966" s="42" t="n">
        <f aca="false">'Data sheet'!G969</f>
        <v>0</v>
      </c>
      <c r="H966" s="42" t="n">
        <f aca="false">'Data sheet'!H969</f>
        <v>2.5848</v>
      </c>
      <c r="I966" s="42" t="n">
        <f aca="false">'Data sheet'!I969</f>
        <v>112.3346</v>
      </c>
      <c r="J966" s="42" t="n">
        <f aca="false">'Data sheet'!J969</f>
        <v>1914</v>
      </c>
      <c r="K966" s="42" t="n">
        <f aca="false">'Data sheet'!K969</f>
        <v>1943</v>
      </c>
      <c r="L966" s="42" t="n">
        <f aca="false">'Data sheet'!L969</f>
        <v>1972</v>
      </c>
      <c r="M966" s="42" t="n">
        <f aca="false">'Data sheet'!M969</f>
        <v>2002</v>
      </c>
      <c r="N966" s="42" t="n">
        <f aca="false">'Data sheet'!N969</f>
        <v>2032</v>
      </c>
      <c r="O966" s="42" t="n">
        <f aca="false">'Data sheet'!O969</f>
        <v>2062</v>
      </c>
      <c r="P966" s="42" t="n">
        <f aca="false">'Data sheet'!P969</f>
        <v>2093</v>
      </c>
      <c r="Q966" s="42" t="n">
        <f aca="false">'Data sheet'!Q969</f>
        <v>2124</v>
      </c>
      <c r="R966" s="42" t="n">
        <f aca="false">'Data sheet'!R969</f>
        <v>2156</v>
      </c>
      <c r="S966" s="42" t="n">
        <f aca="false">'Data sheet'!S969</f>
        <v>2188</v>
      </c>
      <c r="T966" s="42" t="n">
        <f aca="false">'Data sheet'!T969</f>
        <v>2221</v>
      </c>
      <c r="U966" s="42" t="n">
        <f aca="false">'Data sheet'!U969</f>
        <v>0</v>
      </c>
      <c r="V966" s="42" t="n">
        <f aca="false">'Data sheet'!V969</f>
        <v>0</v>
      </c>
      <c r="W966" s="42" t="n">
        <f aca="false">'Data sheet'!W969</f>
        <v>0</v>
      </c>
      <c r="X966" s="42" t="n">
        <f aca="false">'Data sheet'!X969</f>
        <v>0</v>
      </c>
      <c r="Y966" s="42" t="n">
        <f aca="false">'Data sheet'!Y969</f>
        <v>0</v>
      </c>
      <c r="Z966" s="42" t="n">
        <f aca="false">'Data sheet'!Z969</f>
        <v>0</v>
      </c>
      <c r="AA966" s="42" t="n">
        <f aca="false">'Data sheet'!AA969</f>
        <v>0</v>
      </c>
      <c r="AB966" s="42" t="n">
        <f aca="false">'Data sheet'!AB969</f>
        <v>0</v>
      </c>
      <c r="AC966" s="42" t="n">
        <f aca="false">'Data sheet'!AC969</f>
        <v>0</v>
      </c>
      <c r="AD966" s="42" t="n">
        <f aca="false">'Data sheet'!AD969</f>
        <v>0</v>
      </c>
      <c r="AE966" s="42" t="n">
        <f aca="false">'Data sheet'!AE969</f>
        <v>0</v>
      </c>
      <c r="AF966" s="42" t="n">
        <f aca="false">'Data sheet'!AF969</f>
        <v>0</v>
      </c>
      <c r="AG966" s="42" t="n">
        <f aca="false">'Data sheet'!AG969</f>
        <v>0</v>
      </c>
      <c r="AH966" s="42" t="n">
        <f aca="false">'Data sheet'!AH969</f>
        <v>0</v>
      </c>
      <c r="AI966" s="42" t="n">
        <f aca="false">'Data sheet'!AI969</f>
        <v>0</v>
      </c>
      <c r="AJ966" s="42" t="n">
        <f aca="false">'Data sheet'!AJ969</f>
        <v>0</v>
      </c>
      <c r="AK966" s="42" t="n">
        <f aca="false">'Data sheet'!AK969</f>
        <v>0</v>
      </c>
      <c r="AL966" s="42" t="n">
        <f aca="false">'Data sheet'!AL969</f>
        <v>0</v>
      </c>
      <c r="AM966" s="42" t="n">
        <f aca="false">'Data sheet'!AM969</f>
        <v>0</v>
      </c>
      <c r="AN966" s="42" t="n">
        <f aca="false">'Data sheet'!AN969</f>
        <v>0</v>
      </c>
      <c r="AO966" s="42" t="n">
        <f aca="false">'Data sheet'!AO969</f>
        <v>0</v>
      </c>
      <c r="AP966" s="42" t="n">
        <f aca="false">'Data sheet'!AP969</f>
        <v>0</v>
      </c>
      <c r="AQ966" s="42" t="n">
        <f aca="false">'Data sheet'!AQ969</f>
        <v>0</v>
      </c>
    </row>
    <row r="967" customFormat="false" ht="15.75" hidden="false" customHeight="false" outlineLevel="0" collapsed="false">
      <c r="A967" s="43" t="str">
        <f aca="false" t="array" ref="A967:A967">IF(ISBLANK('Data sheet'!A970), "", INDEX(materials!$B$2:$B$999,MATCH('Data sheet'!A970,materials!$A$2:$A$999,0)))</f>
        <v>1511</v>
      </c>
      <c r="B967" s="42" t="str">
        <f aca="false" t="array" ref="B967:B967">IF(ISBLANK('Data sheet'!B970), "", INDEX('business units'!$A$2:$A$1000,MATCH('Data sheet'!B970,'business units'!$B$2:$B$1000,0)))</f>
        <v>hc.w</v>
      </c>
      <c r="C967" s="42" t="str">
        <f aca="false" t="array" ref="C967:C967">IF(ISBLANK('Data sheet'!C970), "", INDEX(suppliers!$A$2:$A$4053,MATCH('Data sheet'!C970,suppliers!$B$2:$B$4053,0)))</f>
        <v>rimbunanhijaugroup</v>
      </c>
      <c r="D967" s="42" t="str">
        <f aca="false" t="array" ref="D967:D967">IF(ISBLANK('Data sheet'!D970), "", INDEX(suppliers!$A$2:$A$4053,MATCH('Data sheet'!D970,suppliers!$B$2:$B$4053,0)))</f>
        <v>rimbunanhijaugroup.rsbbakongpalmoilmill</v>
      </c>
      <c r="E967" s="42" t="str">
        <f aca="false" t="array" ref="E967:E967">IF(ISBLANK('Data sheet'!E970), "", INDEX(enums!$B$2:$B$5,MATCH('Data sheet'!E970,enums!$A$2:$A$5,0)))</f>
        <v>aggregation point</v>
      </c>
      <c r="F967" s="42" t="str">
        <f aca="false">'Data sheet'!F970</f>
        <v>Malaysia</v>
      </c>
      <c r="G967" s="42" t="n">
        <f aca="false">'Data sheet'!G970</f>
        <v>0</v>
      </c>
      <c r="H967" s="42" t="n">
        <f aca="false">'Data sheet'!H970</f>
        <v>3.6655</v>
      </c>
      <c r="I967" s="42" t="n">
        <f aca="false">'Data sheet'!I970</f>
        <v>114.0171</v>
      </c>
      <c r="J967" s="42" t="n">
        <f aca="false">'Data sheet'!J970</f>
        <v>3714</v>
      </c>
      <c r="K967" s="42" t="n">
        <f aca="false">'Data sheet'!K970</f>
        <v>3770</v>
      </c>
      <c r="L967" s="42" t="n">
        <f aca="false">'Data sheet'!L970</f>
        <v>3827</v>
      </c>
      <c r="M967" s="42" t="n">
        <f aca="false">'Data sheet'!M970</f>
        <v>3884</v>
      </c>
      <c r="N967" s="42" t="n">
        <f aca="false">'Data sheet'!N970</f>
        <v>3942</v>
      </c>
      <c r="O967" s="42" t="n">
        <f aca="false">'Data sheet'!O970</f>
        <v>4001</v>
      </c>
      <c r="P967" s="42" t="n">
        <f aca="false">'Data sheet'!P970</f>
        <v>4061</v>
      </c>
      <c r="Q967" s="42" t="n">
        <f aca="false">'Data sheet'!Q970</f>
        <v>4122</v>
      </c>
      <c r="R967" s="42" t="n">
        <f aca="false">'Data sheet'!R970</f>
        <v>4184</v>
      </c>
      <c r="S967" s="42" t="n">
        <f aca="false">'Data sheet'!S970</f>
        <v>4247</v>
      </c>
      <c r="T967" s="42" t="n">
        <f aca="false">'Data sheet'!T970</f>
        <v>4311</v>
      </c>
      <c r="U967" s="42" t="n">
        <f aca="false">'Data sheet'!U970</f>
        <v>0</v>
      </c>
      <c r="V967" s="42" t="n">
        <f aca="false">'Data sheet'!V970</f>
        <v>0</v>
      </c>
      <c r="W967" s="42" t="n">
        <f aca="false">'Data sheet'!W970</f>
        <v>0</v>
      </c>
      <c r="X967" s="42" t="n">
        <f aca="false">'Data sheet'!X970</f>
        <v>0</v>
      </c>
      <c r="Y967" s="42" t="n">
        <f aca="false">'Data sheet'!Y970</f>
        <v>0</v>
      </c>
      <c r="Z967" s="42" t="n">
        <f aca="false">'Data sheet'!Z970</f>
        <v>0</v>
      </c>
      <c r="AA967" s="42" t="n">
        <f aca="false">'Data sheet'!AA970</f>
        <v>0</v>
      </c>
      <c r="AB967" s="42" t="n">
        <f aca="false">'Data sheet'!AB970</f>
        <v>0</v>
      </c>
      <c r="AC967" s="42" t="n">
        <f aca="false">'Data sheet'!AC970</f>
        <v>0</v>
      </c>
      <c r="AD967" s="42" t="n">
        <f aca="false">'Data sheet'!AD970</f>
        <v>0</v>
      </c>
      <c r="AE967" s="42" t="n">
        <f aca="false">'Data sheet'!AE970</f>
        <v>0</v>
      </c>
      <c r="AF967" s="42" t="n">
        <f aca="false">'Data sheet'!AF970</f>
        <v>0</v>
      </c>
      <c r="AG967" s="42" t="n">
        <f aca="false">'Data sheet'!AG970</f>
        <v>0</v>
      </c>
      <c r="AH967" s="42" t="n">
        <f aca="false">'Data sheet'!AH970</f>
        <v>0</v>
      </c>
      <c r="AI967" s="42" t="n">
        <f aca="false">'Data sheet'!AI970</f>
        <v>0</v>
      </c>
      <c r="AJ967" s="42" t="n">
        <f aca="false">'Data sheet'!AJ970</f>
        <v>0</v>
      </c>
      <c r="AK967" s="42" t="n">
        <f aca="false">'Data sheet'!AK970</f>
        <v>0</v>
      </c>
      <c r="AL967" s="42" t="n">
        <f aca="false">'Data sheet'!AL970</f>
        <v>0</v>
      </c>
      <c r="AM967" s="42" t="n">
        <f aca="false">'Data sheet'!AM970</f>
        <v>0</v>
      </c>
      <c r="AN967" s="42" t="n">
        <f aca="false">'Data sheet'!AN970</f>
        <v>0</v>
      </c>
      <c r="AO967" s="42" t="n">
        <f aca="false">'Data sheet'!AO970</f>
        <v>0</v>
      </c>
      <c r="AP967" s="42" t="n">
        <f aca="false">'Data sheet'!AP970</f>
        <v>0</v>
      </c>
      <c r="AQ967" s="42" t="n">
        <f aca="false">'Data sheet'!AQ970</f>
        <v>0</v>
      </c>
    </row>
    <row r="968" customFormat="false" ht="15.75" hidden="false" customHeight="false" outlineLevel="0" collapsed="false">
      <c r="A968" s="43" t="str">
        <f aca="false" t="array" ref="A968:A968">IF(ISBLANK('Data sheet'!A971), "", INDEX(materials!$B$2:$B$999,MATCH('Data sheet'!A971,materials!$A$2:$A$999,0)))</f>
        <v>1511</v>
      </c>
      <c r="B968" s="42" t="str">
        <f aca="false" t="array" ref="B968:B968">IF(ISBLANK('Data sheet'!B971), "", INDEX('business units'!$A$2:$A$1000,MATCH('Data sheet'!B971,'business units'!$B$2:$B$1000,0)))</f>
        <v>hc.w</v>
      </c>
      <c r="C968" s="42" t="str">
        <f aca="false" t="array" ref="C968:C968">IF(ISBLANK('Data sheet'!C971), "", INDEX(suppliers!$A$2:$A$4053,MATCH('Data sheet'!C971,suppliers!$B$2:$B$4053,0)))</f>
        <v>rinwoodpelitamukahplantation</v>
      </c>
      <c r="D968" s="42" t="str">
        <f aca="false" t="array" ref="D968:D968">IF(ISBLANK('Data sheet'!D971), "", INDEX(suppliers!$A$2:$A$4053,MATCH('Data sheet'!D971,suppliers!$B$2:$B$4053,0)))</f>
        <v>rinwoodpelitamukahplantation.rinwoodpelitamukahplantationsdnbhd</v>
      </c>
      <c r="E968" s="42" t="str">
        <f aca="false" t="array" ref="E968:E968">IF(ISBLANK('Data sheet'!E971), "", INDEX(enums!$B$2:$B$5,MATCH('Data sheet'!E971,enums!$A$2:$A$5,0)))</f>
        <v>aggregation point</v>
      </c>
      <c r="F968" s="42" t="str">
        <f aca="false">'Data sheet'!F971</f>
        <v>Malaysia</v>
      </c>
      <c r="G968" s="42" t="n">
        <f aca="false">'Data sheet'!G971</f>
        <v>0</v>
      </c>
      <c r="H968" s="42" t="n">
        <f aca="false">'Data sheet'!H971</f>
        <v>2.8737</v>
      </c>
      <c r="I968" s="42" t="n">
        <f aca="false">'Data sheet'!I971</f>
        <v>112.2445</v>
      </c>
      <c r="J968" s="42" t="n">
        <f aca="false">'Data sheet'!J971</f>
        <v>444</v>
      </c>
      <c r="K968" s="42" t="n">
        <f aca="false">'Data sheet'!K971</f>
        <v>451</v>
      </c>
      <c r="L968" s="42" t="n">
        <f aca="false">'Data sheet'!L971</f>
        <v>458</v>
      </c>
      <c r="M968" s="42" t="n">
        <f aca="false">'Data sheet'!M971</f>
        <v>465</v>
      </c>
      <c r="N968" s="42" t="n">
        <f aca="false">'Data sheet'!N971</f>
        <v>472</v>
      </c>
      <c r="O968" s="42" t="n">
        <f aca="false">'Data sheet'!O971</f>
        <v>479</v>
      </c>
      <c r="P968" s="42" t="n">
        <f aca="false">'Data sheet'!P971</f>
        <v>486</v>
      </c>
      <c r="Q968" s="42" t="n">
        <f aca="false">'Data sheet'!Q971</f>
        <v>493</v>
      </c>
      <c r="R968" s="42" t="n">
        <f aca="false">'Data sheet'!R971</f>
        <v>500</v>
      </c>
      <c r="S968" s="42" t="n">
        <f aca="false">'Data sheet'!S971</f>
        <v>508</v>
      </c>
      <c r="T968" s="42" t="n">
        <f aca="false">'Data sheet'!T971</f>
        <v>516</v>
      </c>
      <c r="U968" s="42" t="n">
        <f aca="false">'Data sheet'!U971</f>
        <v>0</v>
      </c>
      <c r="V968" s="42" t="n">
        <f aca="false">'Data sheet'!V971</f>
        <v>0</v>
      </c>
      <c r="W968" s="42" t="n">
        <f aca="false">'Data sheet'!W971</f>
        <v>0</v>
      </c>
      <c r="X968" s="42" t="n">
        <f aca="false">'Data sheet'!X971</f>
        <v>0</v>
      </c>
      <c r="Y968" s="42" t="n">
        <f aca="false">'Data sheet'!Y971</f>
        <v>0</v>
      </c>
      <c r="Z968" s="42" t="n">
        <f aca="false">'Data sheet'!Z971</f>
        <v>0</v>
      </c>
      <c r="AA968" s="42" t="n">
        <f aca="false">'Data sheet'!AA971</f>
        <v>0</v>
      </c>
      <c r="AB968" s="42" t="n">
        <f aca="false">'Data sheet'!AB971</f>
        <v>0</v>
      </c>
      <c r="AC968" s="42" t="n">
        <f aca="false">'Data sheet'!AC971</f>
        <v>0</v>
      </c>
      <c r="AD968" s="42" t="n">
        <f aca="false">'Data sheet'!AD971</f>
        <v>0</v>
      </c>
      <c r="AE968" s="42" t="n">
        <f aca="false">'Data sheet'!AE971</f>
        <v>0</v>
      </c>
      <c r="AF968" s="42" t="n">
        <f aca="false">'Data sheet'!AF971</f>
        <v>0</v>
      </c>
      <c r="AG968" s="42" t="n">
        <f aca="false">'Data sheet'!AG971</f>
        <v>0</v>
      </c>
      <c r="AH968" s="42" t="n">
        <f aca="false">'Data sheet'!AH971</f>
        <v>0</v>
      </c>
      <c r="AI968" s="42" t="n">
        <f aca="false">'Data sheet'!AI971</f>
        <v>0</v>
      </c>
      <c r="AJ968" s="42" t="n">
        <f aca="false">'Data sheet'!AJ971</f>
        <v>0</v>
      </c>
      <c r="AK968" s="42" t="n">
        <f aca="false">'Data sheet'!AK971</f>
        <v>0</v>
      </c>
      <c r="AL968" s="42" t="n">
        <f aca="false">'Data sheet'!AL971</f>
        <v>0</v>
      </c>
      <c r="AM968" s="42" t="n">
        <f aca="false">'Data sheet'!AM971</f>
        <v>0</v>
      </c>
      <c r="AN968" s="42" t="n">
        <f aca="false">'Data sheet'!AN971</f>
        <v>0</v>
      </c>
      <c r="AO968" s="42" t="n">
        <f aca="false">'Data sheet'!AO971</f>
        <v>0</v>
      </c>
      <c r="AP968" s="42" t="n">
        <f aca="false">'Data sheet'!AP971</f>
        <v>0</v>
      </c>
      <c r="AQ968" s="42" t="n">
        <f aca="false">'Data sheet'!AQ971</f>
        <v>0</v>
      </c>
    </row>
    <row r="969" customFormat="false" ht="15.75" hidden="false" customHeight="false" outlineLevel="0" collapsed="false">
      <c r="A969" s="43" t="str">
        <f aca="false" t="array" ref="A969:A969">IF(ISBLANK('Data sheet'!A972), "", INDEX(materials!$B$2:$B$999,MATCH('Data sheet'!A972,materials!$A$2:$A$999,0)))</f>
        <v>1511</v>
      </c>
      <c r="B969" s="42" t="str">
        <f aca="false" t="array" ref="B969:B969">IF(ISBLANK('Data sheet'!B972), "", INDEX('business units'!$A$2:$A$1000,MATCH('Data sheet'!B972,'business units'!$B$2:$B$1000,0)))</f>
        <v>hc.w</v>
      </c>
      <c r="C969" s="42" t="str">
        <f aca="false" t="array" ref="C969:C969">IF(ISBLANK('Data sheet'!C972), "", INDEX(suppliers!$A$2:$A$4053,MATCH('Data sheet'!C972,suppliers!$B$2:$B$4053,0)))</f>
        <v>rinwoodpelitamukahplantationsdnbhd</v>
      </c>
      <c r="D969" s="42" t="str">
        <f aca="false" t="array" ref="D969:D969">IF(ISBLANK('Data sheet'!D972), "", INDEX(suppliers!$A$2:$A$4053,MATCH('Data sheet'!D972,suppliers!$B$2:$B$4053,0)))</f>
        <v>rinwoodpelitamukahplantationsdnbhd.rinwoodsagopom</v>
      </c>
      <c r="E969" s="42" t="str">
        <f aca="false" t="array" ref="E969:E969">IF(ISBLANK('Data sheet'!E972), "", INDEX(enums!$B$2:$B$5,MATCH('Data sheet'!E972,enums!$A$2:$A$5,0)))</f>
        <v>aggregation point</v>
      </c>
      <c r="F969" s="42" t="str">
        <f aca="false">'Data sheet'!F972</f>
        <v>Malaysia</v>
      </c>
      <c r="G969" s="42" t="n">
        <f aca="false">'Data sheet'!G972</f>
        <v>0</v>
      </c>
      <c r="H969" s="42" t="n">
        <f aca="false">'Data sheet'!H972</f>
        <v>2.5027</v>
      </c>
      <c r="I969" s="42" t="n">
        <f aca="false">'Data sheet'!I972</f>
        <v>112.3156667</v>
      </c>
      <c r="J969" s="42" t="n">
        <f aca="false">'Data sheet'!J972</f>
        <v>913</v>
      </c>
      <c r="K969" s="42" t="n">
        <f aca="false">'Data sheet'!K972</f>
        <v>927</v>
      </c>
      <c r="L969" s="42" t="n">
        <f aca="false">'Data sheet'!L972</f>
        <v>941</v>
      </c>
      <c r="M969" s="42" t="n">
        <f aca="false">'Data sheet'!M972</f>
        <v>955</v>
      </c>
      <c r="N969" s="42" t="n">
        <f aca="false">'Data sheet'!N972</f>
        <v>969</v>
      </c>
      <c r="O969" s="42" t="n">
        <f aca="false">'Data sheet'!O972</f>
        <v>984</v>
      </c>
      <c r="P969" s="42" t="n">
        <f aca="false">'Data sheet'!P972</f>
        <v>999</v>
      </c>
      <c r="Q969" s="42" t="n">
        <f aca="false">'Data sheet'!Q972</f>
        <v>1014</v>
      </c>
      <c r="R969" s="42" t="n">
        <f aca="false">'Data sheet'!R972</f>
        <v>1029</v>
      </c>
      <c r="S969" s="42" t="n">
        <f aca="false">'Data sheet'!S972</f>
        <v>1044</v>
      </c>
      <c r="T969" s="42" t="n">
        <f aca="false">'Data sheet'!T972</f>
        <v>1060</v>
      </c>
      <c r="U969" s="42" t="n">
        <f aca="false">'Data sheet'!U972</f>
        <v>0</v>
      </c>
      <c r="V969" s="42" t="n">
        <f aca="false">'Data sheet'!V972</f>
        <v>0</v>
      </c>
      <c r="W969" s="42" t="n">
        <f aca="false">'Data sheet'!W972</f>
        <v>0</v>
      </c>
      <c r="X969" s="42" t="n">
        <f aca="false">'Data sheet'!X972</f>
        <v>0</v>
      </c>
      <c r="Y969" s="42" t="n">
        <f aca="false">'Data sheet'!Y972</f>
        <v>0</v>
      </c>
      <c r="Z969" s="42" t="n">
        <f aca="false">'Data sheet'!Z972</f>
        <v>0</v>
      </c>
      <c r="AA969" s="42" t="n">
        <f aca="false">'Data sheet'!AA972</f>
        <v>0</v>
      </c>
      <c r="AB969" s="42" t="n">
        <f aca="false">'Data sheet'!AB972</f>
        <v>0</v>
      </c>
      <c r="AC969" s="42" t="n">
        <f aca="false">'Data sheet'!AC972</f>
        <v>0</v>
      </c>
      <c r="AD969" s="42" t="n">
        <f aca="false">'Data sheet'!AD972</f>
        <v>0</v>
      </c>
      <c r="AE969" s="42" t="n">
        <f aca="false">'Data sheet'!AE972</f>
        <v>0</v>
      </c>
      <c r="AF969" s="42" t="n">
        <f aca="false">'Data sheet'!AF972</f>
        <v>0</v>
      </c>
      <c r="AG969" s="42" t="n">
        <f aca="false">'Data sheet'!AG972</f>
        <v>0</v>
      </c>
      <c r="AH969" s="42" t="n">
        <f aca="false">'Data sheet'!AH972</f>
        <v>0</v>
      </c>
      <c r="AI969" s="42" t="n">
        <f aca="false">'Data sheet'!AI972</f>
        <v>0</v>
      </c>
      <c r="AJ969" s="42" t="n">
        <f aca="false">'Data sheet'!AJ972</f>
        <v>0</v>
      </c>
      <c r="AK969" s="42" t="n">
        <f aca="false">'Data sheet'!AK972</f>
        <v>0</v>
      </c>
      <c r="AL969" s="42" t="n">
        <f aca="false">'Data sheet'!AL972</f>
        <v>0</v>
      </c>
      <c r="AM969" s="42" t="n">
        <f aca="false">'Data sheet'!AM972</f>
        <v>0</v>
      </c>
      <c r="AN969" s="42" t="n">
        <f aca="false">'Data sheet'!AN972</f>
        <v>0</v>
      </c>
      <c r="AO969" s="42" t="n">
        <f aca="false">'Data sheet'!AO972</f>
        <v>0</v>
      </c>
      <c r="AP969" s="42" t="n">
        <f aca="false">'Data sheet'!AP972</f>
        <v>0</v>
      </c>
      <c r="AQ969" s="42" t="n">
        <f aca="false">'Data sheet'!AQ972</f>
        <v>0</v>
      </c>
    </row>
    <row r="970" customFormat="false" ht="15.75" hidden="false" customHeight="false" outlineLevel="0" collapsed="false">
      <c r="A970" s="43" t="str">
        <f aca="false" t="array" ref="A970:A970">IF(ISBLANK('Data sheet'!A973), "", INDEX(materials!$B$2:$B$999,MATCH('Data sheet'!A973,materials!$A$2:$A$999,0)))</f>
        <v>1511</v>
      </c>
      <c r="B970" s="42" t="str">
        <f aca="false" t="array" ref="B970:B970">IF(ISBLANK('Data sheet'!B973), "", INDEX('business units'!$A$2:$A$1000,MATCH('Data sheet'!B973,'business units'!$B$2:$B$1000,0)))</f>
        <v>hc.w</v>
      </c>
      <c r="C970" s="42" t="str">
        <f aca="false" t="array" ref="C970:C970">IF(ISBLANK('Data sheet'!C973), "", INDEX(suppliers!$A$2:$A$4053,MATCH('Data sheet'!C973,suppliers!$B$2:$B$4053,0)))</f>
        <v>rohulpalmindo</v>
      </c>
      <c r="D970" s="42" t="str">
        <f aca="false" t="array" ref="D970:D970">IF(ISBLANK('Data sheet'!D973), "", INDEX(suppliers!$A$2:$A$4053,MATCH('Data sheet'!D973,suppliers!$B$2:$B$4053,0)))</f>
        <v>rohulpalmindo</v>
      </c>
      <c r="E970" s="42" t="str">
        <f aca="false" t="array" ref="E970:E970">IF(ISBLANK('Data sheet'!E973), "", INDEX(enums!$B$2:$B$5,MATCH('Data sheet'!E973,enums!$A$2:$A$5,0)))</f>
        <v>aggregation point</v>
      </c>
      <c r="F970" s="42" t="str">
        <f aca="false">'Data sheet'!F973</f>
        <v>Indonesia</v>
      </c>
      <c r="G970" s="42" t="n">
        <f aca="false">'Data sheet'!G973</f>
        <v>0</v>
      </c>
      <c r="H970" s="42" t="n">
        <f aca="false">'Data sheet'!H973</f>
        <v>0.9868</v>
      </c>
      <c r="I970" s="42" t="n">
        <f aca="false">'Data sheet'!I973</f>
        <v>100.7325</v>
      </c>
      <c r="J970" s="42" t="n">
        <f aca="false">'Data sheet'!J973</f>
        <v>3872</v>
      </c>
      <c r="K970" s="42" t="n">
        <f aca="false">'Data sheet'!K973</f>
        <v>3930</v>
      </c>
      <c r="L970" s="42" t="n">
        <f aca="false">'Data sheet'!L973</f>
        <v>3989</v>
      </c>
      <c r="M970" s="42" t="n">
        <f aca="false">'Data sheet'!M973</f>
        <v>4049</v>
      </c>
      <c r="N970" s="42" t="n">
        <f aca="false">'Data sheet'!N973</f>
        <v>4110</v>
      </c>
      <c r="O970" s="42" t="n">
        <f aca="false">'Data sheet'!O973</f>
        <v>4172</v>
      </c>
      <c r="P970" s="42" t="n">
        <f aca="false">'Data sheet'!P973</f>
        <v>4235</v>
      </c>
      <c r="Q970" s="42" t="n">
        <f aca="false">'Data sheet'!Q973</f>
        <v>4299</v>
      </c>
      <c r="R970" s="42" t="n">
        <f aca="false">'Data sheet'!R973</f>
        <v>4363</v>
      </c>
      <c r="S970" s="42" t="n">
        <f aca="false">'Data sheet'!S973</f>
        <v>4428</v>
      </c>
      <c r="T970" s="42" t="n">
        <f aca="false">'Data sheet'!T973</f>
        <v>4494</v>
      </c>
      <c r="U970" s="42" t="n">
        <f aca="false">'Data sheet'!U973</f>
        <v>0</v>
      </c>
      <c r="V970" s="42" t="n">
        <f aca="false">'Data sheet'!V973</f>
        <v>0</v>
      </c>
      <c r="W970" s="42" t="n">
        <f aca="false">'Data sheet'!W973</f>
        <v>0</v>
      </c>
      <c r="X970" s="42" t="n">
        <f aca="false">'Data sheet'!X973</f>
        <v>0</v>
      </c>
      <c r="Y970" s="42" t="n">
        <f aca="false">'Data sheet'!Y973</f>
        <v>0</v>
      </c>
      <c r="Z970" s="42" t="n">
        <f aca="false">'Data sheet'!Z973</f>
        <v>0</v>
      </c>
      <c r="AA970" s="42" t="n">
        <f aca="false">'Data sheet'!AA973</f>
        <v>0</v>
      </c>
      <c r="AB970" s="42" t="n">
        <f aca="false">'Data sheet'!AB973</f>
        <v>0</v>
      </c>
      <c r="AC970" s="42" t="n">
        <f aca="false">'Data sheet'!AC973</f>
        <v>0</v>
      </c>
      <c r="AD970" s="42" t="n">
        <f aca="false">'Data sheet'!AD973</f>
        <v>0</v>
      </c>
      <c r="AE970" s="42" t="n">
        <f aca="false">'Data sheet'!AE973</f>
        <v>0</v>
      </c>
      <c r="AF970" s="42" t="n">
        <f aca="false">'Data sheet'!AF973</f>
        <v>0</v>
      </c>
      <c r="AG970" s="42" t="n">
        <f aca="false">'Data sheet'!AG973</f>
        <v>0</v>
      </c>
      <c r="AH970" s="42" t="n">
        <f aca="false">'Data sheet'!AH973</f>
        <v>0</v>
      </c>
      <c r="AI970" s="42" t="n">
        <f aca="false">'Data sheet'!AI973</f>
        <v>0</v>
      </c>
      <c r="AJ970" s="42" t="n">
        <f aca="false">'Data sheet'!AJ973</f>
        <v>0</v>
      </c>
      <c r="AK970" s="42" t="n">
        <f aca="false">'Data sheet'!AK973</f>
        <v>0</v>
      </c>
      <c r="AL970" s="42" t="n">
        <f aca="false">'Data sheet'!AL973</f>
        <v>0</v>
      </c>
      <c r="AM970" s="42" t="n">
        <f aca="false">'Data sheet'!AM973</f>
        <v>0</v>
      </c>
      <c r="AN970" s="42" t="n">
        <f aca="false">'Data sheet'!AN973</f>
        <v>0</v>
      </c>
      <c r="AO970" s="42" t="n">
        <f aca="false">'Data sheet'!AO973</f>
        <v>0</v>
      </c>
      <c r="AP970" s="42" t="n">
        <f aca="false">'Data sheet'!AP973</f>
        <v>0</v>
      </c>
      <c r="AQ970" s="42" t="n">
        <f aca="false">'Data sheet'!AQ973</f>
        <v>0</v>
      </c>
    </row>
    <row r="971" customFormat="false" ht="15.75" hidden="false" customHeight="false" outlineLevel="0" collapsed="false">
      <c r="A971" s="43" t="str">
        <f aca="false" t="array" ref="A971:A971">IF(ISBLANK('Data sheet'!A974), "", INDEX(materials!$B$2:$B$999,MATCH('Data sheet'!A974,materials!$A$2:$A$999,0)))</f>
        <v>1511</v>
      </c>
      <c r="B971" s="42" t="str">
        <f aca="false" t="array" ref="B971:B971">IF(ISBLANK('Data sheet'!B974), "", INDEX('business units'!$A$2:$A$1000,MATCH('Data sheet'!B974,'business units'!$B$2:$B$1000,0)))</f>
        <v>hc.w</v>
      </c>
      <c r="C971" s="42" t="str">
        <f aca="false" t="array" ref="C971:C971">IF(ISBLANK('Data sheet'!C974), "", INDEX(suppliers!$A$2:$A$4053,MATCH('Data sheet'!C974,suppliers!$B$2:$B$4053,0)))</f>
        <v>rsa</v>
      </c>
      <c r="D971" s="42" t="str">
        <f aca="false" t="array" ref="D971:D971">IF(ISBLANK('Data sheet'!D974), "", INDEX(suppliers!$A$2:$A$4053,MATCH('Data sheet'!D974,suppliers!$B$2:$B$4053,0)))</f>
        <v>rsa.delimamakmur</v>
      </c>
      <c r="E971" s="42" t="str">
        <f aca="false" t="array" ref="E971:E971">IF(ISBLANK('Data sheet'!E974), "", INDEX(enums!$B$2:$B$5,MATCH('Data sheet'!E974,enums!$A$2:$A$5,0)))</f>
        <v>aggregation point</v>
      </c>
      <c r="F971" s="42" t="str">
        <f aca="false">'Data sheet'!F974</f>
        <v>Indonesia</v>
      </c>
      <c r="G971" s="42" t="n">
        <f aca="false">'Data sheet'!G974</f>
        <v>0</v>
      </c>
      <c r="H971" s="42" t="n">
        <f aca="false">'Data sheet'!H974</f>
        <v>2.2451</v>
      </c>
      <c r="I971" s="42" t="n">
        <f aca="false">'Data sheet'!I974</f>
        <v>98.02851</v>
      </c>
      <c r="J971" s="42" t="n">
        <f aca="false">'Data sheet'!J974</f>
        <v>1183</v>
      </c>
      <c r="K971" s="42" t="n">
        <f aca="false">'Data sheet'!K974</f>
        <v>1201</v>
      </c>
      <c r="L971" s="42" t="n">
        <f aca="false">'Data sheet'!L974</f>
        <v>1219</v>
      </c>
      <c r="M971" s="42" t="n">
        <f aca="false">'Data sheet'!M974</f>
        <v>1237</v>
      </c>
      <c r="N971" s="42" t="n">
        <f aca="false">'Data sheet'!N974</f>
        <v>1256</v>
      </c>
      <c r="O971" s="42" t="n">
        <f aca="false">'Data sheet'!O974</f>
        <v>1275</v>
      </c>
      <c r="P971" s="42" t="n">
        <f aca="false">'Data sheet'!P974</f>
        <v>1294</v>
      </c>
      <c r="Q971" s="42" t="n">
        <f aca="false">'Data sheet'!Q974</f>
        <v>1313</v>
      </c>
      <c r="R971" s="42" t="n">
        <f aca="false">'Data sheet'!R974</f>
        <v>1333</v>
      </c>
      <c r="S971" s="42" t="n">
        <f aca="false">'Data sheet'!S974</f>
        <v>1353</v>
      </c>
      <c r="T971" s="42" t="n">
        <f aca="false">'Data sheet'!T974</f>
        <v>1373</v>
      </c>
      <c r="U971" s="42" t="n">
        <f aca="false">'Data sheet'!U974</f>
        <v>0</v>
      </c>
      <c r="V971" s="42" t="n">
        <f aca="false">'Data sheet'!V974</f>
        <v>0</v>
      </c>
      <c r="W971" s="42" t="n">
        <f aca="false">'Data sheet'!W974</f>
        <v>0</v>
      </c>
      <c r="X971" s="42" t="n">
        <f aca="false">'Data sheet'!X974</f>
        <v>0</v>
      </c>
      <c r="Y971" s="42" t="n">
        <f aca="false">'Data sheet'!Y974</f>
        <v>0</v>
      </c>
      <c r="Z971" s="42" t="n">
        <f aca="false">'Data sheet'!Z974</f>
        <v>0</v>
      </c>
      <c r="AA971" s="42" t="n">
        <f aca="false">'Data sheet'!AA974</f>
        <v>0</v>
      </c>
      <c r="AB971" s="42" t="n">
        <f aca="false">'Data sheet'!AB974</f>
        <v>0</v>
      </c>
      <c r="AC971" s="42" t="n">
        <f aca="false">'Data sheet'!AC974</f>
        <v>0</v>
      </c>
      <c r="AD971" s="42" t="n">
        <f aca="false">'Data sheet'!AD974</f>
        <v>0</v>
      </c>
      <c r="AE971" s="42" t="n">
        <f aca="false">'Data sheet'!AE974</f>
        <v>0</v>
      </c>
      <c r="AF971" s="42" t="n">
        <f aca="false">'Data sheet'!AF974</f>
        <v>0</v>
      </c>
      <c r="AG971" s="42" t="n">
        <f aca="false">'Data sheet'!AG974</f>
        <v>0</v>
      </c>
      <c r="AH971" s="42" t="n">
        <f aca="false">'Data sheet'!AH974</f>
        <v>0</v>
      </c>
      <c r="AI971" s="42" t="n">
        <f aca="false">'Data sheet'!AI974</f>
        <v>0</v>
      </c>
      <c r="AJ971" s="42" t="n">
        <f aca="false">'Data sheet'!AJ974</f>
        <v>0</v>
      </c>
      <c r="AK971" s="42" t="n">
        <f aca="false">'Data sheet'!AK974</f>
        <v>0</v>
      </c>
      <c r="AL971" s="42" t="n">
        <f aca="false">'Data sheet'!AL974</f>
        <v>0</v>
      </c>
      <c r="AM971" s="42" t="n">
        <f aca="false">'Data sheet'!AM974</f>
        <v>0</v>
      </c>
      <c r="AN971" s="42" t="n">
        <f aca="false">'Data sheet'!AN974</f>
        <v>0</v>
      </c>
      <c r="AO971" s="42" t="n">
        <f aca="false">'Data sheet'!AO974</f>
        <v>0</v>
      </c>
      <c r="AP971" s="42" t="n">
        <f aca="false">'Data sheet'!AP974</f>
        <v>0</v>
      </c>
      <c r="AQ971" s="42" t="n">
        <f aca="false">'Data sheet'!AQ974</f>
        <v>0</v>
      </c>
    </row>
    <row r="972" customFormat="false" ht="15.75" hidden="false" customHeight="false" outlineLevel="0" collapsed="false">
      <c r="A972" s="43" t="str">
        <f aca="false" t="array" ref="A972:A972">IF(ISBLANK('Data sheet'!A975), "", INDEX(materials!$B$2:$B$999,MATCH('Data sheet'!A975,materials!$A$2:$A$999,0)))</f>
        <v>1511</v>
      </c>
      <c r="B972" s="42" t="str">
        <f aca="false" t="array" ref="B972:B972">IF(ISBLANK('Data sheet'!B975), "", INDEX('business units'!$A$2:$A$1000,MATCH('Data sheet'!B975,'business units'!$B$2:$B$1000,0)))</f>
        <v>hc.w</v>
      </c>
      <c r="C972" s="42" t="str">
        <f aca="false" t="array" ref="C972:C972">IF(ISBLANK('Data sheet'!C975), "", INDEX(suppliers!$A$2:$A$4053,MATCH('Data sheet'!C975,suppliers!$B$2:$B$4053,0)))</f>
        <v>rudyagungagralaksana</v>
      </c>
      <c r="D972" s="42" t="str">
        <f aca="false" t="array" ref="D972:D972">IF(ISBLANK('Data sheet'!D975), "", INDEX(suppliers!$A$2:$A$4053,MATCH('Data sheet'!D975,suppliers!$B$2:$B$4053,0)))</f>
        <v>rudyagungagralaksana.rudyagungagralaksana</v>
      </c>
      <c r="E972" s="42" t="str">
        <f aca="false" t="array" ref="E972:E972">IF(ISBLANK('Data sheet'!E975), "", INDEX(enums!$B$2:$B$5,MATCH('Data sheet'!E975,enums!$A$2:$A$5,0)))</f>
        <v>aggregation point</v>
      </c>
      <c r="F972" s="42" t="str">
        <f aca="false">'Data sheet'!F975</f>
        <v>Indonesia</v>
      </c>
      <c r="G972" s="42" t="n">
        <f aca="false">'Data sheet'!G975</f>
        <v>0</v>
      </c>
      <c r="H972" s="42" t="n">
        <f aca="false">'Data sheet'!H975</f>
        <v>-1.2762</v>
      </c>
      <c r="I972" s="42" t="n">
        <f aca="false">'Data sheet'!I975</f>
        <v>103.2487</v>
      </c>
      <c r="J972" s="42" t="n">
        <f aca="false">'Data sheet'!J975</f>
        <v>2450</v>
      </c>
      <c r="K972" s="42" t="n">
        <f aca="false">'Data sheet'!K975</f>
        <v>2487</v>
      </c>
      <c r="L972" s="42" t="n">
        <f aca="false">'Data sheet'!L975</f>
        <v>2524</v>
      </c>
      <c r="M972" s="42" t="n">
        <f aca="false">'Data sheet'!M975</f>
        <v>2562</v>
      </c>
      <c r="N972" s="42" t="n">
        <f aca="false">'Data sheet'!N975</f>
        <v>2600</v>
      </c>
      <c r="O972" s="42" t="n">
        <f aca="false">'Data sheet'!O975</f>
        <v>2639</v>
      </c>
      <c r="P972" s="42" t="n">
        <f aca="false">'Data sheet'!P975</f>
        <v>2679</v>
      </c>
      <c r="Q972" s="42" t="n">
        <f aca="false">'Data sheet'!Q975</f>
        <v>2719</v>
      </c>
      <c r="R972" s="42" t="n">
        <f aca="false">'Data sheet'!R975</f>
        <v>2760</v>
      </c>
      <c r="S972" s="42" t="n">
        <f aca="false">'Data sheet'!S975</f>
        <v>2801</v>
      </c>
      <c r="T972" s="42" t="n">
        <f aca="false">'Data sheet'!T975</f>
        <v>2843</v>
      </c>
      <c r="U972" s="42" t="n">
        <f aca="false">'Data sheet'!U975</f>
        <v>0</v>
      </c>
      <c r="V972" s="42" t="n">
        <f aca="false">'Data sheet'!V975</f>
        <v>0</v>
      </c>
      <c r="W972" s="42" t="n">
        <f aca="false">'Data sheet'!W975</f>
        <v>0</v>
      </c>
      <c r="X972" s="42" t="n">
        <f aca="false">'Data sheet'!X975</f>
        <v>0</v>
      </c>
      <c r="Y972" s="42" t="n">
        <f aca="false">'Data sheet'!Y975</f>
        <v>0</v>
      </c>
      <c r="Z972" s="42" t="n">
        <f aca="false">'Data sheet'!Z975</f>
        <v>0</v>
      </c>
      <c r="AA972" s="42" t="n">
        <f aca="false">'Data sheet'!AA975</f>
        <v>0</v>
      </c>
      <c r="AB972" s="42" t="n">
        <f aca="false">'Data sheet'!AB975</f>
        <v>0</v>
      </c>
      <c r="AC972" s="42" t="n">
        <f aca="false">'Data sheet'!AC975</f>
        <v>0</v>
      </c>
      <c r="AD972" s="42" t="n">
        <f aca="false">'Data sheet'!AD975</f>
        <v>0</v>
      </c>
      <c r="AE972" s="42" t="n">
        <f aca="false">'Data sheet'!AE975</f>
        <v>0</v>
      </c>
      <c r="AF972" s="42" t="n">
        <f aca="false">'Data sheet'!AF975</f>
        <v>0</v>
      </c>
      <c r="AG972" s="42" t="n">
        <f aca="false">'Data sheet'!AG975</f>
        <v>0</v>
      </c>
      <c r="AH972" s="42" t="n">
        <f aca="false">'Data sheet'!AH975</f>
        <v>0</v>
      </c>
      <c r="AI972" s="42" t="n">
        <f aca="false">'Data sheet'!AI975</f>
        <v>0</v>
      </c>
      <c r="AJ972" s="42" t="n">
        <f aca="false">'Data sheet'!AJ975</f>
        <v>0</v>
      </c>
      <c r="AK972" s="42" t="n">
        <f aca="false">'Data sheet'!AK975</f>
        <v>0</v>
      </c>
      <c r="AL972" s="42" t="n">
        <f aca="false">'Data sheet'!AL975</f>
        <v>0</v>
      </c>
      <c r="AM972" s="42" t="n">
        <f aca="false">'Data sheet'!AM975</f>
        <v>0</v>
      </c>
      <c r="AN972" s="42" t="n">
        <f aca="false">'Data sheet'!AN975</f>
        <v>0</v>
      </c>
      <c r="AO972" s="42" t="n">
        <f aca="false">'Data sheet'!AO975</f>
        <v>0</v>
      </c>
      <c r="AP972" s="42" t="n">
        <f aca="false">'Data sheet'!AP975</f>
        <v>0</v>
      </c>
      <c r="AQ972" s="42" t="n">
        <f aca="false">'Data sheet'!AQ975</f>
        <v>0</v>
      </c>
    </row>
    <row r="973" customFormat="false" ht="15.75" hidden="false" customHeight="false" outlineLevel="0" collapsed="false">
      <c r="A973" s="43" t="str">
        <f aca="false" t="array" ref="A973:A973">IF(ISBLANK('Data sheet'!A976), "", INDEX(materials!$B$2:$B$999,MATCH('Data sheet'!A976,materials!$A$2:$A$999,0)))</f>
        <v>1511</v>
      </c>
      <c r="B973" s="42" t="str">
        <f aca="false" t="array" ref="B973:B973">IF(ISBLANK('Data sheet'!B976), "", INDEX('business units'!$A$2:$A$1000,MATCH('Data sheet'!B976,'business units'!$B$2:$B$1000,0)))</f>
        <v>hc.w</v>
      </c>
      <c r="C973" s="42" t="str">
        <f aca="false" t="array" ref="C973:C973">IF(ISBLANK('Data sheet'!C976), "", INDEX(suppliers!$A$2:$A$4053,MATCH('Data sheet'!C976,suppliers!$B$2:$B$4053,0)))</f>
        <v>rundingputrapersada</v>
      </c>
      <c r="D973" s="42" t="str">
        <f aca="false" t="array" ref="D973:D973">IF(ISBLANK('Data sheet'!D976), "", INDEX(suppliers!$A$2:$A$4053,MATCH('Data sheet'!D976,suppliers!$B$2:$B$4053,0)))</f>
        <v>rundingputrapersada</v>
      </c>
      <c r="E973" s="42" t="str">
        <f aca="false" t="array" ref="E973:E973">IF(ISBLANK('Data sheet'!E976), "", INDEX(enums!$B$2:$B$5,MATCH('Data sheet'!E976,enums!$A$2:$A$5,0)))</f>
        <v>aggregation point</v>
      </c>
      <c r="F973" s="42" t="str">
        <f aca="false">'Data sheet'!F976</f>
        <v>Indonesia</v>
      </c>
      <c r="G973" s="42" t="n">
        <f aca="false">'Data sheet'!G976</f>
        <v>0</v>
      </c>
      <c r="H973" s="42" t="n">
        <f aca="false">'Data sheet'!H976</f>
        <v>2.4627</v>
      </c>
      <c r="I973" s="42" t="n">
        <f aca="false">'Data sheet'!I976</f>
        <v>97.9396</v>
      </c>
      <c r="J973" s="42" t="n">
        <f aca="false">'Data sheet'!J976</f>
        <v>8511</v>
      </c>
      <c r="K973" s="42" t="n">
        <f aca="false">'Data sheet'!K976</f>
        <v>8639</v>
      </c>
      <c r="L973" s="42" t="n">
        <f aca="false">'Data sheet'!L976</f>
        <v>8769</v>
      </c>
      <c r="M973" s="42" t="n">
        <f aca="false">'Data sheet'!M976</f>
        <v>8901</v>
      </c>
      <c r="N973" s="42" t="n">
        <f aca="false">'Data sheet'!N976</f>
        <v>9035</v>
      </c>
      <c r="O973" s="42" t="n">
        <f aca="false">'Data sheet'!O976</f>
        <v>9171</v>
      </c>
      <c r="P973" s="42" t="n">
        <f aca="false">'Data sheet'!P976</f>
        <v>9309</v>
      </c>
      <c r="Q973" s="42" t="n">
        <f aca="false">'Data sheet'!Q976</f>
        <v>9449</v>
      </c>
      <c r="R973" s="42" t="n">
        <f aca="false">'Data sheet'!R976</f>
        <v>9591</v>
      </c>
      <c r="S973" s="42" t="n">
        <f aca="false">'Data sheet'!S976</f>
        <v>9735</v>
      </c>
      <c r="T973" s="42" t="n">
        <f aca="false">'Data sheet'!T976</f>
        <v>9881</v>
      </c>
      <c r="U973" s="42" t="n">
        <f aca="false">'Data sheet'!U976</f>
        <v>0</v>
      </c>
      <c r="V973" s="42" t="n">
        <f aca="false">'Data sheet'!V976</f>
        <v>0</v>
      </c>
      <c r="W973" s="42" t="n">
        <f aca="false">'Data sheet'!W976</f>
        <v>0</v>
      </c>
      <c r="X973" s="42" t="n">
        <f aca="false">'Data sheet'!X976</f>
        <v>0</v>
      </c>
      <c r="Y973" s="42" t="n">
        <f aca="false">'Data sheet'!Y976</f>
        <v>0</v>
      </c>
      <c r="Z973" s="42" t="n">
        <f aca="false">'Data sheet'!Z976</f>
        <v>0</v>
      </c>
      <c r="AA973" s="42" t="n">
        <f aca="false">'Data sheet'!AA976</f>
        <v>0</v>
      </c>
      <c r="AB973" s="42" t="n">
        <f aca="false">'Data sheet'!AB976</f>
        <v>0</v>
      </c>
      <c r="AC973" s="42" t="n">
        <f aca="false">'Data sheet'!AC976</f>
        <v>0</v>
      </c>
      <c r="AD973" s="42" t="n">
        <f aca="false">'Data sheet'!AD976</f>
        <v>0</v>
      </c>
      <c r="AE973" s="42" t="n">
        <f aca="false">'Data sheet'!AE976</f>
        <v>0</v>
      </c>
      <c r="AF973" s="42" t="n">
        <f aca="false">'Data sheet'!AF976</f>
        <v>0</v>
      </c>
      <c r="AG973" s="42" t="n">
        <f aca="false">'Data sheet'!AG976</f>
        <v>0</v>
      </c>
      <c r="AH973" s="42" t="n">
        <f aca="false">'Data sheet'!AH976</f>
        <v>0</v>
      </c>
      <c r="AI973" s="42" t="n">
        <f aca="false">'Data sheet'!AI976</f>
        <v>0</v>
      </c>
      <c r="AJ973" s="42" t="n">
        <f aca="false">'Data sheet'!AJ976</f>
        <v>0</v>
      </c>
      <c r="AK973" s="42" t="n">
        <f aca="false">'Data sheet'!AK976</f>
        <v>0</v>
      </c>
      <c r="AL973" s="42" t="n">
        <f aca="false">'Data sheet'!AL976</f>
        <v>0</v>
      </c>
      <c r="AM973" s="42" t="n">
        <f aca="false">'Data sheet'!AM976</f>
        <v>0</v>
      </c>
      <c r="AN973" s="42" t="n">
        <f aca="false">'Data sheet'!AN976</f>
        <v>0</v>
      </c>
      <c r="AO973" s="42" t="n">
        <f aca="false">'Data sheet'!AO976</f>
        <v>0</v>
      </c>
      <c r="AP973" s="42" t="n">
        <f aca="false">'Data sheet'!AP976</f>
        <v>0</v>
      </c>
      <c r="AQ973" s="42" t="n">
        <f aca="false">'Data sheet'!AQ976</f>
        <v>0</v>
      </c>
    </row>
    <row r="974" customFormat="false" ht="15.75" hidden="false" customHeight="false" outlineLevel="0" collapsed="false">
      <c r="A974" s="43" t="str">
        <f aca="false" t="array" ref="A974:A974">IF(ISBLANK('Data sheet'!A977), "", INDEX(materials!$B$2:$B$999,MATCH('Data sheet'!A977,materials!$A$2:$A$999,0)))</f>
        <v>1511</v>
      </c>
      <c r="B974" s="42" t="str">
        <f aca="false" t="array" ref="B974:B974">IF(ISBLANK('Data sheet'!B977), "", INDEX('business units'!$A$2:$A$1000,MATCH('Data sheet'!B977,'business units'!$B$2:$B$1000,0)))</f>
        <v>hc.w</v>
      </c>
      <c r="C974" s="42" t="str">
        <f aca="false" t="array" ref="C974:C974">IF(ISBLANK('Data sheet'!C977), "", INDEX(suppliers!$A$2:$A$4053,MATCH('Data sheet'!C977,suppliers!$B$2:$B$4053,0)))</f>
        <v>s&amp;gbiofuelpteltd</v>
      </c>
      <c r="D974" s="42" t="str">
        <f aca="false" t="array" ref="D974:D974">IF(ISBLANK('Data sheet'!D977), "", INDEX(suppliers!$A$2:$A$4053,MATCH('Data sheet'!D977,suppliers!$B$2:$B$4053,0)))</f>
        <v>s&amp;gbiofuelpteltd.inecda</v>
      </c>
      <c r="E974" s="42" t="str">
        <f aca="false" t="array" ref="E974:E974">IF(ISBLANK('Data sheet'!E977), "", INDEX(enums!$B$2:$B$5,MATCH('Data sheet'!E977,enums!$A$2:$A$5,0)))</f>
        <v>aggregation point</v>
      </c>
      <c r="F974" s="42" t="str">
        <f aca="false">'Data sheet'!F977</f>
        <v>Indonesia</v>
      </c>
      <c r="G974" s="42" t="n">
        <f aca="false">'Data sheet'!G977</f>
        <v>0</v>
      </c>
      <c r="H974" s="42" t="n">
        <f aca="false">'Data sheet'!H977</f>
        <v>-0.4932</v>
      </c>
      <c r="I974" s="42" t="n">
        <f aca="false">'Data sheet'!I977</f>
        <v>102.3676</v>
      </c>
      <c r="J974" s="42" t="n">
        <f aca="false">'Data sheet'!J977</f>
        <v>5339</v>
      </c>
      <c r="K974" s="42" t="n">
        <f aca="false">'Data sheet'!K977</f>
        <v>5419</v>
      </c>
      <c r="L974" s="42" t="n">
        <f aca="false">'Data sheet'!L977</f>
        <v>5500</v>
      </c>
      <c r="M974" s="42" t="n">
        <f aca="false">'Data sheet'!M977</f>
        <v>5583</v>
      </c>
      <c r="N974" s="42" t="n">
        <f aca="false">'Data sheet'!N977</f>
        <v>5667</v>
      </c>
      <c r="O974" s="42" t="n">
        <f aca="false">'Data sheet'!O977</f>
        <v>5752</v>
      </c>
      <c r="P974" s="42" t="n">
        <f aca="false">'Data sheet'!P977</f>
        <v>5838</v>
      </c>
      <c r="Q974" s="42" t="n">
        <f aca="false">'Data sheet'!Q977</f>
        <v>5926</v>
      </c>
      <c r="R974" s="42" t="n">
        <f aca="false">'Data sheet'!R977</f>
        <v>6015</v>
      </c>
      <c r="S974" s="42" t="n">
        <f aca="false">'Data sheet'!S977</f>
        <v>6105</v>
      </c>
      <c r="T974" s="42" t="n">
        <f aca="false">'Data sheet'!T977</f>
        <v>6197</v>
      </c>
      <c r="U974" s="42" t="n">
        <f aca="false">'Data sheet'!U977</f>
        <v>0</v>
      </c>
      <c r="V974" s="42" t="n">
        <f aca="false">'Data sheet'!V977</f>
        <v>0</v>
      </c>
      <c r="W974" s="42" t="n">
        <f aca="false">'Data sheet'!W977</f>
        <v>0</v>
      </c>
      <c r="X974" s="42" t="n">
        <f aca="false">'Data sheet'!X977</f>
        <v>0</v>
      </c>
      <c r="Y974" s="42" t="n">
        <f aca="false">'Data sheet'!Y977</f>
        <v>0</v>
      </c>
      <c r="Z974" s="42" t="n">
        <f aca="false">'Data sheet'!Z977</f>
        <v>0</v>
      </c>
      <c r="AA974" s="42" t="n">
        <f aca="false">'Data sheet'!AA977</f>
        <v>0</v>
      </c>
      <c r="AB974" s="42" t="n">
        <f aca="false">'Data sheet'!AB977</f>
        <v>0</v>
      </c>
      <c r="AC974" s="42" t="n">
        <f aca="false">'Data sheet'!AC977</f>
        <v>0</v>
      </c>
      <c r="AD974" s="42" t="n">
        <f aca="false">'Data sheet'!AD977</f>
        <v>0</v>
      </c>
      <c r="AE974" s="42" t="n">
        <f aca="false">'Data sheet'!AE977</f>
        <v>0</v>
      </c>
      <c r="AF974" s="42" t="n">
        <f aca="false">'Data sheet'!AF977</f>
        <v>0</v>
      </c>
      <c r="AG974" s="42" t="n">
        <f aca="false">'Data sheet'!AG977</f>
        <v>0</v>
      </c>
      <c r="AH974" s="42" t="n">
        <f aca="false">'Data sheet'!AH977</f>
        <v>0</v>
      </c>
      <c r="AI974" s="42" t="n">
        <f aca="false">'Data sheet'!AI977</f>
        <v>0</v>
      </c>
      <c r="AJ974" s="42" t="n">
        <f aca="false">'Data sheet'!AJ977</f>
        <v>0</v>
      </c>
      <c r="AK974" s="42" t="n">
        <f aca="false">'Data sheet'!AK977</f>
        <v>0</v>
      </c>
      <c r="AL974" s="42" t="n">
        <f aca="false">'Data sheet'!AL977</f>
        <v>0</v>
      </c>
      <c r="AM974" s="42" t="n">
        <f aca="false">'Data sheet'!AM977</f>
        <v>0</v>
      </c>
      <c r="AN974" s="42" t="n">
        <f aca="false">'Data sheet'!AN977</f>
        <v>0</v>
      </c>
      <c r="AO974" s="42" t="n">
        <f aca="false">'Data sheet'!AO977</f>
        <v>0</v>
      </c>
      <c r="AP974" s="42" t="n">
        <f aca="false">'Data sheet'!AP977</f>
        <v>0</v>
      </c>
      <c r="AQ974" s="42" t="n">
        <f aca="false">'Data sheet'!AQ977</f>
        <v>0</v>
      </c>
    </row>
    <row r="975" customFormat="false" ht="15.75" hidden="false" customHeight="false" outlineLevel="0" collapsed="false">
      <c r="A975" s="43" t="str">
        <f aca="false" t="array" ref="A975:A975">IF(ISBLANK('Data sheet'!A978), "", INDEX(materials!$B$2:$B$999,MATCH('Data sheet'!A978,materials!$A$2:$A$999,0)))</f>
        <v>1511</v>
      </c>
      <c r="B975" s="42" t="str">
        <f aca="false" t="array" ref="B975:B975">IF(ISBLANK('Data sheet'!B978), "", INDEX('business units'!$A$2:$A$1000,MATCH('Data sheet'!B978,'business units'!$B$2:$B$1000,0)))</f>
        <v>hc.w</v>
      </c>
      <c r="C975" s="42" t="str">
        <f aca="false" t="array" ref="C975:C975">IF(ISBLANK('Data sheet'!C978), "", INDEX(suppliers!$A$2:$A$4053,MATCH('Data sheet'!C978,suppliers!$B$2:$B$4053,0)))</f>
        <v>sabahsoftwoodsdnbhd</v>
      </c>
      <c r="D975" s="42" t="str">
        <f aca="false" t="array" ref="D975:D975">IF(ISBLANK('Data sheet'!D978), "", INDEX(suppliers!$A$2:$A$4053,MATCH('Data sheet'!D978,suppliers!$B$2:$B$4053,0)))</f>
        <v>sabahsoftwoodsdnbhd</v>
      </c>
      <c r="E975" s="42" t="str">
        <f aca="false" t="array" ref="E975:E975">IF(ISBLANK('Data sheet'!E978), "", INDEX(enums!$B$2:$B$5,MATCH('Data sheet'!E978,enums!$A$2:$A$5,0)))</f>
        <v>aggregation point</v>
      </c>
      <c r="F975" s="42" t="str">
        <f aca="false">'Data sheet'!F978</f>
        <v>Malaysia</v>
      </c>
      <c r="G975" s="42" t="n">
        <f aca="false">'Data sheet'!G978</f>
        <v>0</v>
      </c>
      <c r="H975" s="42" t="n">
        <f aca="false">'Data sheet'!H978</f>
        <v>4.5043</v>
      </c>
      <c r="I975" s="42" t="n">
        <f aca="false">'Data sheet'!I978</f>
        <v>117.526</v>
      </c>
      <c r="J975" s="42" t="n">
        <f aca="false">'Data sheet'!J978</f>
        <v>9858</v>
      </c>
      <c r="K975" s="42" t="n">
        <f aca="false">'Data sheet'!K978</f>
        <v>10006</v>
      </c>
      <c r="L975" s="42" t="n">
        <f aca="false">'Data sheet'!L978</f>
        <v>10156</v>
      </c>
      <c r="M975" s="42" t="n">
        <f aca="false">'Data sheet'!M978</f>
        <v>10308</v>
      </c>
      <c r="N975" s="42" t="n">
        <f aca="false">'Data sheet'!N978</f>
        <v>10463</v>
      </c>
      <c r="O975" s="42" t="n">
        <f aca="false">'Data sheet'!O978</f>
        <v>10620</v>
      </c>
      <c r="P975" s="42" t="n">
        <f aca="false">'Data sheet'!P978</f>
        <v>10779</v>
      </c>
      <c r="Q975" s="42" t="n">
        <f aca="false">'Data sheet'!Q978</f>
        <v>10941</v>
      </c>
      <c r="R975" s="42" t="n">
        <f aca="false">'Data sheet'!R978</f>
        <v>11105</v>
      </c>
      <c r="S975" s="42" t="n">
        <f aca="false">'Data sheet'!S978</f>
        <v>11272</v>
      </c>
      <c r="T975" s="42" t="n">
        <f aca="false">'Data sheet'!T978</f>
        <v>11441</v>
      </c>
      <c r="U975" s="42" t="n">
        <f aca="false">'Data sheet'!U978</f>
        <v>0</v>
      </c>
      <c r="V975" s="42" t="n">
        <f aca="false">'Data sheet'!V978</f>
        <v>0</v>
      </c>
      <c r="W975" s="42" t="n">
        <f aca="false">'Data sheet'!W978</f>
        <v>0</v>
      </c>
      <c r="X975" s="42" t="n">
        <f aca="false">'Data sheet'!X978</f>
        <v>0</v>
      </c>
      <c r="Y975" s="42" t="n">
        <f aca="false">'Data sheet'!Y978</f>
        <v>0</v>
      </c>
      <c r="Z975" s="42" t="n">
        <f aca="false">'Data sheet'!Z978</f>
        <v>0</v>
      </c>
      <c r="AA975" s="42" t="n">
        <f aca="false">'Data sheet'!AA978</f>
        <v>0</v>
      </c>
      <c r="AB975" s="42" t="n">
        <f aca="false">'Data sheet'!AB978</f>
        <v>0</v>
      </c>
      <c r="AC975" s="42" t="n">
        <f aca="false">'Data sheet'!AC978</f>
        <v>0</v>
      </c>
      <c r="AD975" s="42" t="n">
        <f aca="false">'Data sheet'!AD978</f>
        <v>0</v>
      </c>
      <c r="AE975" s="42" t="n">
        <f aca="false">'Data sheet'!AE978</f>
        <v>0</v>
      </c>
      <c r="AF975" s="42" t="n">
        <f aca="false">'Data sheet'!AF978</f>
        <v>0</v>
      </c>
      <c r="AG975" s="42" t="n">
        <f aca="false">'Data sheet'!AG978</f>
        <v>0</v>
      </c>
      <c r="AH975" s="42" t="n">
        <f aca="false">'Data sheet'!AH978</f>
        <v>0</v>
      </c>
      <c r="AI975" s="42" t="n">
        <f aca="false">'Data sheet'!AI978</f>
        <v>0</v>
      </c>
      <c r="AJ975" s="42" t="n">
        <f aca="false">'Data sheet'!AJ978</f>
        <v>0</v>
      </c>
      <c r="AK975" s="42" t="n">
        <f aca="false">'Data sheet'!AK978</f>
        <v>0</v>
      </c>
      <c r="AL975" s="42" t="n">
        <f aca="false">'Data sheet'!AL978</f>
        <v>0</v>
      </c>
      <c r="AM975" s="42" t="n">
        <f aca="false">'Data sheet'!AM978</f>
        <v>0</v>
      </c>
      <c r="AN975" s="42" t="n">
        <f aca="false">'Data sheet'!AN978</f>
        <v>0</v>
      </c>
      <c r="AO975" s="42" t="n">
        <f aca="false">'Data sheet'!AO978</f>
        <v>0</v>
      </c>
      <c r="AP975" s="42" t="n">
        <f aca="false">'Data sheet'!AP978</f>
        <v>0</v>
      </c>
      <c r="AQ975" s="42" t="n">
        <f aca="false">'Data sheet'!AQ978</f>
        <v>0</v>
      </c>
    </row>
    <row r="976" customFormat="false" ht="15.75" hidden="false" customHeight="false" outlineLevel="0" collapsed="false">
      <c r="A976" s="43" t="str">
        <f aca="false" t="array" ref="A976:A976">IF(ISBLANK('Data sheet'!A979), "", INDEX(materials!$B$2:$B$999,MATCH('Data sheet'!A979,materials!$A$2:$A$999,0)))</f>
        <v>1511</v>
      </c>
      <c r="B976" s="42" t="str">
        <f aca="false" t="array" ref="B976:B976">IF(ISBLANK('Data sheet'!B979), "", INDEX('business units'!$A$2:$A$1000,MATCH('Data sheet'!B979,'business units'!$B$2:$B$1000,0)))</f>
        <v>hc.w</v>
      </c>
      <c r="C976" s="42" t="str">
        <f aca="false" t="array" ref="C976:C976">IF(ISBLANK('Data sheet'!C979), "", INDEX(suppliers!$A$2:$A$4053,MATCH('Data sheet'!C979,suppliers!$B$2:$B$4053,0)))</f>
        <v>sabahamasplantation</v>
      </c>
      <c r="D976" s="42" t="str">
        <f aca="false" t="array" ref="D976:D976">IF(ISBLANK('Data sheet'!D979), "", INDEX(suppliers!$A$2:$A$4053,MATCH('Data sheet'!D979,suppliers!$B$2:$B$4053,0)))</f>
        <v>sabahamasplantation.ribubonuspalmoilmill</v>
      </c>
      <c r="E976" s="42" t="str">
        <f aca="false" t="array" ref="E976:E976">IF(ISBLANK('Data sheet'!E979), "", INDEX(enums!$B$2:$B$5,MATCH('Data sheet'!E979,enums!$A$2:$A$5,0)))</f>
        <v>aggregation point</v>
      </c>
      <c r="F976" s="42" t="str">
        <f aca="false">'Data sheet'!F979</f>
        <v>Malaysia</v>
      </c>
      <c r="G976" s="42" t="n">
        <f aca="false">'Data sheet'!G979</f>
        <v>0</v>
      </c>
      <c r="H976" s="42" t="n">
        <f aca="false">'Data sheet'!H979</f>
        <v>5.6869</v>
      </c>
      <c r="I976" s="42" t="n">
        <f aca="false">'Data sheet'!I979</f>
        <v>117.0923</v>
      </c>
      <c r="J976" s="42" t="n">
        <f aca="false">'Data sheet'!J979</f>
        <v>1206</v>
      </c>
      <c r="K976" s="42" t="n">
        <f aca="false">'Data sheet'!K979</f>
        <v>1224</v>
      </c>
      <c r="L976" s="42" t="n">
        <f aca="false">'Data sheet'!L979</f>
        <v>1242</v>
      </c>
      <c r="M976" s="42" t="n">
        <f aca="false">'Data sheet'!M979</f>
        <v>1261</v>
      </c>
      <c r="N976" s="42" t="n">
        <f aca="false">'Data sheet'!N979</f>
        <v>1280</v>
      </c>
      <c r="O976" s="42" t="n">
        <f aca="false">'Data sheet'!O979</f>
        <v>1299</v>
      </c>
      <c r="P976" s="42" t="n">
        <f aca="false">'Data sheet'!P979</f>
        <v>1318</v>
      </c>
      <c r="Q976" s="42" t="n">
        <f aca="false">'Data sheet'!Q979</f>
        <v>1338</v>
      </c>
      <c r="R976" s="42" t="n">
        <f aca="false">'Data sheet'!R979</f>
        <v>1358</v>
      </c>
      <c r="S976" s="42" t="n">
        <f aca="false">'Data sheet'!S979</f>
        <v>1378</v>
      </c>
      <c r="T976" s="42" t="n">
        <f aca="false">'Data sheet'!T979</f>
        <v>1399</v>
      </c>
      <c r="U976" s="42" t="n">
        <f aca="false">'Data sheet'!U979</f>
        <v>0</v>
      </c>
      <c r="V976" s="42" t="n">
        <f aca="false">'Data sheet'!V979</f>
        <v>0</v>
      </c>
      <c r="W976" s="42" t="n">
        <f aca="false">'Data sheet'!W979</f>
        <v>0</v>
      </c>
      <c r="X976" s="42" t="n">
        <f aca="false">'Data sheet'!X979</f>
        <v>0</v>
      </c>
      <c r="Y976" s="42" t="n">
        <f aca="false">'Data sheet'!Y979</f>
        <v>0</v>
      </c>
      <c r="Z976" s="42" t="n">
        <f aca="false">'Data sheet'!Z979</f>
        <v>0</v>
      </c>
      <c r="AA976" s="42" t="n">
        <f aca="false">'Data sheet'!AA979</f>
        <v>0</v>
      </c>
      <c r="AB976" s="42" t="n">
        <f aca="false">'Data sheet'!AB979</f>
        <v>0</v>
      </c>
      <c r="AC976" s="42" t="n">
        <f aca="false">'Data sheet'!AC979</f>
        <v>0</v>
      </c>
      <c r="AD976" s="42" t="n">
        <f aca="false">'Data sheet'!AD979</f>
        <v>0</v>
      </c>
      <c r="AE976" s="42" t="n">
        <f aca="false">'Data sheet'!AE979</f>
        <v>0</v>
      </c>
      <c r="AF976" s="42" t="n">
        <f aca="false">'Data sheet'!AF979</f>
        <v>0</v>
      </c>
      <c r="AG976" s="42" t="n">
        <f aca="false">'Data sheet'!AG979</f>
        <v>0</v>
      </c>
      <c r="AH976" s="42" t="n">
        <f aca="false">'Data sheet'!AH979</f>
        <v>0</v>
      </c>
      <c r="AI976" s="42" t="n">
        <f aca="false">'Data sheet'!AI979</f>
        <v>0</v>
      </c>
      <c r="AJ976" s="42" t="n">
        <f aca="false">'Data sheet'!AJ979</f>
        <v>0</v>
      </c>
      <c r="AK976" s="42" t="n">
        <f aca="false">'Data sheet'!AK979</f>
        <v>0</v>
      </c>
      <c r="AL976" s="42" t="n">
        <f aca="false">'Data sheet'!AL979</f>
        <v>0</v>
      </c>
      <c r="AM976" s="42" t="n">
        <f aca="false">'Data sheet'!AM979</f>
        <v>0</v>
      </c>
      <c r="AN976" s="42" t="n">
        <f aca="false">'Data sheet'!AN979</f>
        <v>0</v>
      </c>
      <c r="AO976" s="42" t="n">
        <f aca="false">'Data sheet'!AO979</f>
        <v>0</v>
      </c>
      <c r="AP976" s="42" t="n">
        <f aca="false">'Data sheet'!AP979</f>
        <v>0</v>
      </c>
      <c r="AQ976" s="42" t="n">
        <f aca="false">'Data sheet'!AQ979</f>
        <v>0</v>
      </c>
    </row>
    <row r="977" customFormat="false" ht="15.75" hidden="false" customHeight="false" outlineLevel="0" collapsed="false">
      <c r="A977" s="43" t="str">
        <f aca="false" t="array" ref="A977:A977">IF(ISBLANK('Data sheet'!A980), "", INDEX(materials!$B$2:$B$999,MATCH('Data sheet'!A980,materials!$A$2:$A$999,0)))</f>
        <v>1511</v>
      </c>
      <c r="B977" s="42" t="str">
        <f aca="false" t="array" ref="B977:B977">IF(ISBLANK('Data sheet'!B980), "", INDEX('business units'!$A$2:$A$1000,MATCH('Data sheet'!B980,'business units'!$B$2:$B$1000,0)))</f>
        <v>hc.w</v>
      </c>
      <c r="C977" s="42" t="str">
        <f aca="false" t="array" ref="C977:C977">IF(ISBLANK('Data sheet'!C980), "", INDEX(suppliers!$A$2:$A$4053,MATCH('Data sheet'!C980,suppliers!$B$2:$B$4053,0)))</f>
        <v>saengsiriagroindustries</v>
      </c>
      <c r="D977" s="42" t="str">
        <f aca="false" t="array" ref="D977:D977">IF(ISBLANK('Data sheet'!D980), "", INDEX(suppliers!$A$2:$A$4053,MATCH('Data sheet'!D980,suppliers!$B$2:$B$4053,0)))</f>
        <v>saengsiriagroindustries</v>
      </c>
      <c r="E977" s="42" t="str">
        <f aca="false" t="array" ref="E977:E977">IF(ISBLANK('Data sheet'!E980), "", INDEX(enums!$B$2:$B$5,MATCH('Data sheet'!E980,enums!$A$2:$A$5,0)))</f>
        <v>aggregation point</v>
      </c>
      <c r="F977" s="42" t="str">
        <f aca="false">'Data sheet'!F980</f>
        <v>Thailand</v>
      </c>
      <c r="G977" s="42" t="n">
        <f aca="false">'Data sheet'!G980</f>
        <v>0</v>
      </c>
      <c r="H977" s="42" t="n">
        <f aca="false">'Data sheet'!H980</f>
        <v>9.0844</v>
      </c>
      <c r="I977" s="42" t="n">
        <f aca="false">'Data sheet'!I980</f>
        <v>99.4285</v>
      </c>
      <c r="J977" s="42" t="n">
        <f aca="false">'Data sheet'!J980</f>
        <v>8906</v>
      </c>
      <c r="K977" s="42" t="n">
        <f aca="false">'Data sheet'!K980</f>
        <v>9040</v>
      </c>
      <c r="L977" s="42" t="n">
        <f aca="false">'Data sheet'!L980</f>
        <v>9176</v>
      </c>
      <c r="M977" s="42" t="n">
        <f aca="false">'Data sheet'!M980</f>
        <v>9314</v>
      </c>
      <c r="N977" s="42" t="n">
        <f aca="false">'Data sheet'!N980</f>
        <v>9454</v>
      </c>
      <c r="O977" s="42" t="n">
        <f aca="false">'Data sheet'!O980</f>
        <v>9596</v>
      </c>
      <c r="P977" s="42" t="n">
        <f aca="false">'Data sheet'!P980</f>
        <v>9740</v>
      </c>
      <c r="Q977" s="42" t="n">
        <f aca="false">'Data sheet'!Q980</f>
        <v>9886</v>
      </c>
      <c r="R977" s="42" t="n">
        <f aca="false">'Data sheet'!R980</f>
        <v>10034</v>
      </c>
      <c r="S977" s="42" t="n">
        <f aca="false">'Data sheet'!S980</f>
        <v>10185</v>
      </c>
      <c r="T977" s="42" t="n">
        <f aca="false">'Data sheet'!T980</f>
        <v>10338</v>
      </c>
      <c r="U977" s="42" t="n">
        <f aca="false">'Data sheet'!U980</f>
        <v>0</v>
      </c>
      <c r="V977" s="42" t="n">
        <f aca="false">'Data sheet'!V980</f>
        <v>0</v>
      </c>
      <c r="W977" s="42" t="n">
        <f aca="false">'Data sheet'!W980</f>
        <v>0</v>
      </c>
      <c r="X977" s="42" t="n">
        <f aca="false">'Data sheet'!X980</f>
        <v>0</v>
      </c>
      <c r="Y977" s="42" t="n">
        <f aca="false">'Data sheet'!Y980</f>
        <v>0</v>
      </c>
      <c r="Z977" s="42" t="n">
        <f aca="false">'Data sheet'!Z980</f>
        <v>0</v>
      </c>
      <c r="AA977" s="42" t="n">
        <f aca="false">'Data sheet'!AA980</f>
        <v>0</v>
      </c>
      <c r="AB977" s="42" t="n">
        <f aca="false">'Data sheet'!AB980</f>
        <v>0</v>
      </c>
      <c r="AC977" s="42" t="n">
        <f aca="false">'Data sheet'!AC980</f>
        <v>0</v>
      </c>
      <c r="AD977" s="42" t="n">
        <f aca="false">'Data sheet'!AD980</f>
        <v>0</v>
      </c>
      <c r="AE977" s="42" t="n">
        <f aca="false">'Data sheet'!AE980</f>
        <v>0</v>
      </c>
      <c r="AF977" s="42" t="n">
        <f aca="false">'Data sheet'!AF980</f>
        <v>0</v>
      </c>
      <c r="AG977" s="42" t="n">
        <f aca="false">'Data sheet'!AG980</f>
        <v>0</v>
      </c>
      <c r="AH977" s="42" t="n">
        <f aca="false">'Data sheet'!AH980</f>
        <v>0</v>
      </c>
      <c r="AI977" s="42" t="n">
        <f aca="false">'Data sheet'!AI980</f>
        <v>0</v>
      </c>
      <c r="AJ977" s="42" t="n">
        <f aca="false">'Data sheet'!AJ980</f>
        <v>0</v>
      </c>
      <c r="AK977" s="42" t="n">
        <f aca="false">'Data sheet'!AK980</f>
        <v>0</v>
      </c>
      <c r="AL977" s="42" t="n">
        <f aca="false">'Data sheet'!AL980</f>
        <v>0</v>
      </c>
      <c r="AM977" s="42" t="n">
        <f aca="false">'Data sheet'!AM980</f>
        <v>0</v>
      </c>
      <c r="AN977" s="42" t="n">
        <f aca="false">'Data sheet'!AN980</f>
        <v>0</v>
      </c>
      <c r="AO977" s="42" t="n">
        <f aca="false">'Data sheet'!AO980</f>
        <v>0</v>
      </c>
      <c r="AP977" s="42" t="n">
        <f aca="false">'Data sheet'!AP980</f>
        <v>0</v>
      </c>
      <c r="AQ977" s="42" t="n">
        <f aca="false">'Data sheet'!AQ980</f>
        <v>0</v>
      </c>
    </row>
    <row r="978" customFormat="false" ht="15.75" hidden="false" customHeight="false" outlineLevel="0" collapsed="false">
      <c r="A978" s="43" t="str">
        <f aca="false" t="array" ref="A978:A978">IF(ISBLANK('Data sheet'!A981), "", INDEX(materials!$B$2:$B$999,MATCH('Data sheet'!A981,materials!$A$2:$A$999,0)))</f>
        <v>1511</v>
      </c>
      <c r="B978" s="42" t="str">
        <f aca="false" t="array" ref="B978:B978">IF(ISBLANK('Data sheet'!B981), "", INDEX('business units'!$A$2:$A$1000,MATCH('Data sheet'!B981,'business units'!$B$2:$B$1000,0)))</f>
        <v>hc.w</v>
      </c>
      <c r="C978" s="42" t="str">
        <f aca="false" t="array" ref="C978:C978">IF(ISBLANK('Data sheet'!C981), "", INDEX(suppliers!$A$2:$A$4053,MATCH('Data sheet'!C981,suppliers!$B$2:$B$4053,0)))</f>
        <v>sagonauli</v>
      </c>
      <c r="D978" s="42" t="str">
        <f aca="false" t="array" ref="D978:D978">IF(ISBLANK('Data sheet'!D981), "", INDEX(suppliers!$A$2:$A$4053,MATCH('Data sheet'!D981,suppliers!$B$2:$B$4053,0)))</f>
        <v>sagonauli</v>
      </c>
      <c r="E978" s="42" t="str">
        <f aca="false" t="array" ref="E978:E978">IF(ISBLANK('Data sheet'!E981), "", INDEX(enums!$B$2:$B$5,MATCH('Data sheet'!E981,enums!$A$2:$A$5,0)))</f>
        <v>aggregation point</v>
      </c>
      <c r="F978" s="42" t="str">
        <f aca="false">'Data sheet'!F981</f>
        <v>Indonesia</v>
      </c>
      <c r="G978" s="42" t="n">
        <f aca="false">'Data sheet'!G981</f>
        <v>0</v>
      </c>
      <c r="H978" s="42" t="n">
        <f aca="false">'Data sheet'!H981</f>
        <v>0.4695</v>
      </c>
      <c r="I978" s="42" t="n">
        <f aca="false">'Data sheet'!I981</f>
        <v>99.2227</v>
      </c>
      <c r="J978" s="42" t="n">
        <f aca="false">'Data sheet'!J981</f>
        <v>6968</v>
      </c>
      <c r="K978" s="42" t="n">
        <f aca="false">'Data sheet'!K981</f>
        <v>7073</v>
      </c>
      <c r="L978" s="42" t="n">
        <f aca="false">'Data sheet'!L981</f>
        <v>7179</v>
      </c>
      <c r="M978" s="42" t="n">
        <f aca="false">'Data sheet'!M981</f>
        <v>7287</v>
      </c>
      <c r="N978" s="42" t="n">
        <f aca="false">'Data sheet'!N981</f>
        <v>7396</v>
      </c>
      <c r="O978" s="42" t="n">
        <f aca="false">'Data sheet'!O981</f>
        <v>7507</v>
      </c>
      <c r="P978" s="42" t="n">
        <f aca="false">'Data sheet'!P981</f>
        <v>7620</v>
      </c>
      <c r="Q978" s="42" t="n">
        <f aca="false">'Data sheet'!Q981</f>
        <v>7734</v>
      </c>
      <c r="R978" s="42" t="n">
        <f aca="false">'Data sheet'!R981</f>
        <v>7850</v>
      </c>
      <c r="S978" s="42" t="n">
        <f aca="false">'Data sheet'!S981</f>
        <v>7968</v>
      </c>
      <c r="T978" s="42" t="n">
        <f aca="false">'Data sheet'!T981</f>
        <v>8088</v>
      </c>
      <c r="U978" s="42" t="n">
        <f aca="false">'Data sheet'!U981</f>
        <v>0</v>
      </c>
      <c r="V978" s="42" t="n">
        <f aca="false">'Data sheet'!V981</f>
        <v>0</v>
      </c>
      <c r="W978" s="42" t="n">
        <f aca="false">'Data sheet'!W981</f>
        <v>0</v>
      </c>
      <c r="X978" s="42" t="n">
        <f aca="false">'Data sheet'!X981</f>
        <v>0</v>
      </c>
      <c r="Y978" s="42" t="n">
        <f aca="false">'Data sheet'!Y981</f>
        <v>0</v>
      </c>
      <c r="Z978" s="42" t="n">
        <f aca="false">'Data sheet'!Z981</f>
        <v>0</v>
      </c>
      <c r="AA978" s="42" t="n">
        <f aca="false">'Data sheet'!AA981</f>
        <v>0</v>
      </c>
      <c r="AB978" s="42" t="n">
        <f aca="false">'Data sheet'!AB981</f>
        <v>0</v>
      </c>
      <c r="AC978" s="42" t="n">
        <f aca="false">'Data sheet'!AC981</f>
        <v>0</v>
      </c>
      <c r="AD978" s="42" t="n">
        <f aca="false">'Data sheet'!AD981</f>
        <v>0</v>
      </c>
      <c r="AE978" s="42" t="n">
        <f aca="false">'Data sheet'!AE981</f>
        <v>0</v>
      </c>
      <c r="AF978" s="42" t="n">
        <f aca="false">'Data sheet'!AF981</f>
        <v>0</v>
      </c>
      <c r="AG978" s="42" t="n">
        <f aca="false">'Data sheet'!AG981</f>
        <v>0</v>
      </c>
      <c r="AH978" s="42" t="n">
        <f aca="false">'Data sheet'!AH981</f>
        <v>0</v>
      </c>
      <c r="AI978" s="42" t="n">
        <f aca="false">'Data sheet'!AI981</f>
        <v>0</v>
      </c>
      <c r="AJ978" s="42" t="n">
        <f aca="false">'Data sheet'!AJ981</f>
        <v>0</v>
      </c>
      <c r="AK978" s="42" t="n">
        <f aca="false">'Data sheet'!AK981</f>
        <v>0</v>
      </c>
      <c r="AL978" s="42" t="n">
        <f aca="false">'Data sheet'!AL981</f>
        <v>0</v>
      </c>
      <c r="AM978" s="42" t="n">
        <f aca="false">'Data sheet'!AM981</f>
        <v>0</v>
      </c>
      <c r="AN978" s="42" t="n">
        <f aca="false">'Data sheet'!AN981</f>
        <v>0</v>
      </c>
      <c r="AO978" s="42" t="n">
        <f aca="false">'Data sheet'!AO981</f>
        <v>0</v>
      </c>
      <c r="AP978" s="42" t="n">
        <f aca="false">'Data sheet'!AP981</f>
        <v>0</v>
      </c>
      <c r="AQ978" s="42" t="n">
        <f aca="false">'Data sheet'!AQ981</f>
        <v>0</v>
      </c>
    </row>
    <row r="979" customFormat="false" ht="15.75" hidden="false" customHeight="false" outlineLevel="0" collapsed="false">
      <c r="A979" s="43" t="str">
        <f aca="false" t="array" ref="A979:A979">IF(ISBLANK('Data sheet'!A982), "", INDEX(materials!$B$2:$B$999,MATCH('Data sheet'!A982,materials!$A$2:$A$999,0)))</f>
        <v>1511</v>
      </c>
      <c r="B979" s="42" t="str">
        <f aca="false" t="array" ref="B979:B979">IF(ISBLANK('Data sheet'!B982), "", INDEX('business units'!$A$2:$A$1000,MATCH('Data sheet'!B982,'business units'!$B$2:$B$1000,0)))</f>
        <v>hc.w</v>
      </c>
      <c r="C979" s="42" t="str">
        <f aca="false" t="array" ref="C979:C979">IF(ISBLANK('Data sheet'!C982), "", INDEX(suppliers!$A$2:$A$4053,MATCH('Data sheet'!C982,suppliers!$B$2:$B$4053,0)))</f>
        <v>saikrisresources</v>
      </c>
      <c r="D979" s="42" t="str">
        <f aca="false" t="array" ref="D979:D979">IF(ISBLANK('Data sheet'!D982), "", INDEX(suppliers!$A$2:$A$4053,MATCH('Data sheet'!D982,suppliers!$B$2:$B$4053,0)))</f>
        <v>saikrisresources.kilangkelapasawitselumpur</v>
      </c>
      <c r="E979" s="42" t="str">
        <f aca="false" t="array" ref="E979:E979">IF(ISBLANK('Data sheet'!E982), "", INDEX(enums!$B$2:$B$5,MATCH('Data sheet'!E982,enums!$A$2:$A$5,0)))</f>
        <v>aggregation point</v>
      </c>
      <c r="F979" s="42" t="str">
        <f aca="false">'Data sheet'!F982</f>
        <v>Malaysia</v>
      </c>
      <c r="G979" s="42" t="n">
        <f aca="false">'Data sheet'!G982</f>
        <v>0</v>
      </c>
      <c r="H979" s="42" t="n">
        <f aca="false">'Data sheet'!H982</f>
        <v>2.5466</v>
      </c>
      <c r="I979" s="42" t="n">
        <f aca="false">'Data sheet'!I982</f>
        <v>102.7900278</v>
      </c>
      <c r="J979" s="42" t="n">
        <f aca="false">'Data sheet'!J982</f>
        <v>4813</v>
      </c>
      <c r="K979" s="42" t="n">
        <f aca="false">'Data sheet'!K982</f>
        <v>4885</v>
      </c>
      <c r="L979" s="42" t="n">
        <f aca="false">'Data sheet'!L982</f>
        <v>4958</v>
      </c>
      <c r="M979" s="42" t="n">
        <f aca="false">'Data sheet'!M982</f>
        <v>5032</v>
      </c>
      <c r="N979" s="42" t="n">
        <f aca="false">'Data sheet'!N982</f>
        <v>5107</v>
      </c>
      <c r="O979" s="42" t="n">
        <f aca="false">'Data sheet'!O982</f>
        <v>5184</v>
      </c>
      <c r="P979" s="42" t="n">
        <f aca="false">'Data sheet'!P982</f>
        <v>5262</v>
      </c>
      <c r="Q979" s="42" t="n">
        <f aca="false">'Data sheet'!Q982</f>
        <v>5341</v>
      </c>
      <c r="R979" s="42" t="n">
        <f aca="false">'Data sheet'!R982</f>
        <v>5421</v>
      </c>
      <c r="S979" s="42" t="n">
        <f aca="false">'Data sheet'!S982</f>
        <v>5502</v>
      </c>
      <c r="T979" s="42" t="n">
        <f aca="false">'Data sheet'!T982</f>
        <v>5585</v>
      </c>
      <c r="U979" s="42" t="n">
        <f aca="false">'Data sheet'!U982</f>
        <v>0</v>
      </c>
      <c r="V979" s="42" t="n">
        <f aca="false">'Data sheet'!V982</f>
        <v>0</v>
      </c>
      <c r="W979" s="42" t="n">
        <f aca="false">'Data sheet'!W982</f>
        <v>0</v>
      </c>
      <c r="X979" s="42" t="n">
        <f aca="false">'Data sheet'!X982</f>
        <v>0</v>
      </c>
      <c r="Y979" s="42" t="n">
        <f aca="false">'Data sheet'!Y982</f>
        <v>0</v>
      </c>
      <c r="Z979" s="42" t="n">
        <f aca="false">'Data sheet'!Z982</f>
        <v>0</v>
      </c>
      <c r="AA979" s="42" t="n">
        <f aca="false">'Data sheet'!AA982</f>
        <v>0</v>
      </c>
      <c r="AB979" s="42" t="n">
        <f aca="false">'Data sheet'!AB982</f>
        <v>0</v>
      </c>
      <c r="AC979" s="42" t="n">
        <f aca="false">'Data sheet'!AC982</f>
        <v>0</v>
      </c>
      <c r="AD979" s="42" t="n">
        <f aca="false">'Data sheet'!AD982</f>
        <v>0</v>
      </c>
      <c r="AE979" s="42" t="n">
        <f aca="false">'Data sheet'!AE982</f>
        <v>0</v>
      </c>
      <c r="AF979" s="42" t="n">
        <f aca="false">'Data sheet'!AF982</f>
        <v>0</v>
      </c>
      <c r="AG979" s="42" t="n">
        <f aca="false">'Data sheet'!AG982</f>
        <v>0</v>
      </c>
      <c r="AH979" s="42" t="n">
        <f aca="false">'Data sheet'!AH982</f>
        <v>0</v>
      </c>
      <c r="AI979" s="42" t="n">
        <f aca="false">'Data sheet'!AI982</f>
        <v>0</v>
      </c>
      <c r="AJ979" s="42" t="n">
        <f aca="false">'Data sheet'!AJ982</f>
        <v>0</v>
      </c>
      <c r="AK979" s="42" t="n">
        <f aca="false">'Data sheet'!AK982</f>
        <v>0</v>
      </c>
      <c r="AL979" s="42" t="n">
        <f aca="false">'Data sheet'!AL982</f>
        <v>0</v>
      </c>
      <c r="AM979" s="42" t="n">
        <f aca="false">'Data sheet'!AM982</f>
        <v>0</v>
      </c>
      <c r="AN979" s="42" t="n">
        <f aca="false">'Data sheet'!AN982</f>
        <v>0</v>
      </c>
      <c r="AO979" s="42" t="n">
        <f aca="false">'Data sheet'!AO982</f>
        <v>0</v>
      </c>
      <c r="AP979" s="42" t="n">
        <f aca="false">'Data sheet'!AP982</f>
        <v>0</v>
      </c>
      <c r="AQ979" s="42" t="n">
        <f aca="false">'Data sheet'!AQ982</f>
        <v>0</v>
      </c>
    </row>
    <row r="980" customFormat="false" ht="15.75" hidden="false" customHeight="false" outlineLevel="0" collapsed="false">
      <c r="A980" s="43" t="str">
        <f aca="false" t="array" ref="A980:A980">IF(ISBLANK('Data sheet'!A983), "", INDEX(materials!$B$2:$B$999,MATCH('Data sheet'!A983,materials!$A$2:$A$999,0)))</f>
        <v>1511</v>
      </c>
      <c r="B980" s="42" t="str">
        <f aca="false" t="array" ref="B980:B980">IF(ISBLANK('Data sheet'!B983), "", INDEX('business units'!$A$2:$A$1000,MATCH('Data sheet'!B983,'business units'!$B$2:$B$1000,0)))</f>
        <v>hc.w</v>
      </c>
      <c r="C980" s="42" t="str">
        <f aca="false" t="array" ref="C980:C980">IF(ISBLANK('Data sheet'!C983), "", INDEX(suppliers!$A$2:$A$4053,MATCH('Data sheet'!C983,suppliers!$B$2:$B$4053,0)))</f>
        <v>sajangheulang</v>
      </c>
      <c r="D980" s="42" t="str">
        <f aca="false" t="array" ref="D980:D980">IF(ISBLANK('Data sheet'!D983), "", INDEX(suppliers!$A$2:$A$4053,MATCH('Data sheet'!D983,suppliers!$B$2:$B$4053,0)))</f>
        <v>mustika</v>
      </c>
      <c r="E980" s="42" t="str">
        <f aca="false" t="array" ref="E980:E980">IF(ISBLANK('Data sheet'!E983), "", INDEX(enums!$B$2:$B$5,MATCH('Data sheet'!E983,enums!$A$2:$A$5,0)))</f>
        <v>aggregation point</v>
      </c>
      <c r="F980" s="42" t="str">
        <f aca="false">'Data sheet'!F983</f>
        <v>Indonesia</v>
      </c>
      <c r="G980" s="42" t="n">
        <f aca="false">'Data sheet'!G983</f>
        <v>0</v>
      </c>
      <c r="H980" s="42" t="n">
        <f aca="false">'Data sheet'!H983</f>
        <v>-3.4892</v>
      </c>
      <c r="I980" s="42" t="n">
        <f aca="false">'Data sheet'!I983</f>
        <v>115.73782</v>
      </c>
      <c r="J980" s="42" t="n">
        <f aca="false">'Data sheet'!J983</f>
        <v>8093</v>
      </c>
      <c r="K980" s="42" t="n">
        <f aca="false">'Data sheet'!K983</f>
        <v>8214</v>
      </c>
      <c r="L980" s="42" t="n">
        <f aca="false">'Data sheet'!L983</f>
        <v>8337</v>
      </c>
      <c r="M980" s="42" t="n">
        <f aca="false">'Data sheet'!M983</f>
        <v>8462</v>
      </c>
      <c r="N980" s="42" t="n">
        <f aca="false">'Data sheet'!N983</f>
        <v>8589</v>
      </c>
      <c r="O980" s="42" t="n">
        <f aca="false">'Data sheet'!O983</f>
        <v>8718</v>
      </c>
      <c r="P980" s="42" t="n">
        <f aca="false">'Data sheet'!P983</f>
        <v>8849</v>
      </c>
      <c r="Q980" s="42" t="n">
        <f aca="false">'Data sheet'!Q983</f>
        <v>8982</v>
      </c>
      <c r="R980" s="42" t="n">
        <f aca="false">'Data sheet'!R983</f>
        <v>9117</v>
      </c>
      <c r="S980" s="42" t="n">
        <f aca="false">'Data sheet'!S983</f>
        <v>9254</v>
      </c>
      <c r="T980" s="42" t="n">
        <f aca="false">'Data sheet'!T983</f>
        <v>9393</v>
      </c>
      <c r="U980" s="42" t="n">
        <f aca="false">'Data sheet'!U983</f>
        <v>0</v>
      </c>
      <c r="V980" s="42" t="n">
        <f aca="false">'Data sheet'!V983</f>
        <v>0</v>
      </c>
      <c r="W980" s="42" t="n">
        <f aca="false">'Data sheet'!W983</f>
        <v>0</v>
      </c>
      <c r="X980" s="42" t="n">
        <f aca="false">'Data sheet'!X983</f>
        <v>0</v>
      </c>
      <c r="Y980" s="42" t="n">
        <f aca="false">'Data sheet'!Y983</f>
        <v>0</v>
      </c>
      <c r="Z980" s="42" t="n">
        <f aca="false">'Data sheet'!Z983</f>
        <v>0</v>
      </c>
      <c r="AA980" s="42" t="n">
        <f aca="false">'Data sheet'!AA983</f>
        <v>0</v>
      </c>
      <c r="AB980" s="42" t="n">
        <f aca="false">'Data sheet'!AB983</f>
        <v>0</v>
      </c>
      <c r="AC980" s="42" t="n">
        <f aca="false">'Data sheet'!AC983</f>
        <v>0</v>
      </c>
      <c r="AD980" s="42" t="n">
        <f aca="false">'Data sheet'!AD983</f>
        <v>0</v>
      </c>
      <c r="AE980" s="42" t="n">
        <f aca="false">'Data sheet'!AE983</f>
        <v>0</v>
      </c>
      <c r="AF980" s="42" t="n">
        <f aca="false">'Data sheet'!AF983</f>
        <v>0</v>
      </c>
      <c r="AG980" s="42" t="n">
        <f aca="false">'Data sheet'!AG983</f>
        <v>0</v>
      </c>
      <c r="AH980" s="42" t="n">
        <f aca="false">'Data sheet'!AH983</f>
        <v>0</v>
      </c>
      <c r="AI980" s="42" t="n">
        <f aca="false">'Data sheet'!AI983</f>
        <v>0</v>
      </c>
      <c r="AJ980" s="42" t="n">
        <f aca="false">'Data sheet'!AJ983</f>
        <v>0</v>
      </c>
      <c r="AK980" s="42" t="n">
        <f aca="false">'Data sheet'!AK983</f>
        <v>0</v>
      </c>
      <c r="AL980" s="42" t="n">
        <f aca="false">'Data sheet'!AL983</f>
        <v>0</v>
      </c>
      <c r="AM980" s="42" t="n">
        <f aca="false">'Data sheet'!AM983</f>
        <v>0</v>
      </c>
      <c r="AN980" s="42" t="n">
        <f aca="false">'Data sheet'!AN983</f>
        <v>0</v>
      </c>
      <c r="AO980" s="42" t="n">
        <f aca="false">'Data sheet'!AO983</f>
        <v>0</v>
      </c>
      <c r="AP980" s="42" t="n">
        <f aca="false">'Data sheet'!AP983</f>
        <v>0</v>
      </c>
      <c r="AQ980" s="42" t="n">
        <f aca="false">'Data sheet'!AQ983</f>
        <v>0</v>
      </c>
    </row>
    <row r="981" customFormat="false" ht="15.75" hidden="false" customHeight="false" outlineLevel="0" collapsed="false">
      <c r="A981" s="43" t="str">
        <f aca="false" t="array" ref="A981:A981">IF(ISBLANK('Data sheet'!A984), "", INDEX(materials!$B$2:$B$999,MATCH('Data sheet'!A984,materials!$A$2:$A$999,0)))</f>
        <v>1511</v>
      </c>
      <c r="B981" s="42" t="str">
        <f aca="false" t="array" ref="B981:B981">IF(ISBLANK('Data sheet'!B984), "", INDEX('business units'!$A$2:$A$1000,MATCH('Data sheet'!B984,'business units'!$B$2:$B$1000,0)))</f>
        <v>hc.w</v>
      </c>
      <c r="C981" s="42" t="str">
        <f aca="false" t="array" ref="C981:C981">IF(ISBLANK('Data sheet'!C984), "", INDEX(suppliers!$A$2:$A$4053,MATCH('Data sheet'!C984,suppliers!$B$2:$B$4053,0)))</f>
        <v>salcra</v>
      </c>
      <c r="D981" s="42" t="str">
        <f aca="false" t="array" ref="D981:D981">IF(ISBLANK('Data sheet'!D984), "", INDEX(suppliers!$A$2:$A$4053,MATCH('Data sheet'!D984,suppliers!$B$2:$B$4053,0)))</f>
        <v>salcra.baupalmoilmillsdnbhd</v>
      </c>
      <c r="E981" s="42" t="str">
        <f aca="false" t="array" ref="E981:E981">IF(ISBLANK('Data sheet'!E984), "", INDEX(enums!$B$2:$B$5,MATCH('Data sheet'!E984,enums!$A$2:$A$5,0)))</f>
        <v>aggregation point</v>
      </c>
      <c r="F981" s="42" t="str">
        <f aca="false">'Data sheet'!F984</f>
        <v>Malaysia</v>
      </c>
      <c r="G981" s="42" t="n">
        <f aca="false">'Data sheet'!G984</f>
        <v>0</v>
      </c>
      <c r="H981" s="42" t="n">
        <f aca="false">'Data sheet'!H984</f>
        <v>1.4901</v>
      </c>
      <c r="I981" s="42" t="n">
        <f aca="false">'Data sheet'!I984</f>
        <v>109.9852</v>
      </c>
      <c r="J981" s="42" t="n">
        <f aca="false">'Data sheet'!J984</f>
        <v>9707</v>
      </c>
      <c r="K981" s="42" t="n">
        <f aca="false">'Data sheet'!K984</f>
        <v>9853</v>
      </c>
      <c r="L981" s="42" t="n">
        <f aca="false">'Data sheet'!L984</f>
        <v>10001</v>
      </c>
      <c r="M981" s="42" t="n">
        <f aca="false">'Data sheet'!M984</f>
        <v>10151</v>
      </c>
      <c r="N981" s="42" t="n">
        <f aca="false">'Data sheet'!N984</f>
        <v>10303</v>
      </c>
      <c r="O981" s="42" t="n">
        <f aca="false">'Data sheet'!O984</f>
        <v>10458</v>
      </c>
      <c r="P981" s="42" t="n">
        <f aca="false">'Data sheet'!P984</f>
        <v>10615</v>
      </c>
      <c r="Q981" s="42" t="n">
        <f aca="false">'Data sheet'!Q984</f>
        <v>10774</v>
      </c>
      <c r="R981" s="42" t="n">
        <f aca="false">'Data sheet'!R984</f>
        <v>10936</v>
      </c>
      <c r="S981" s="42" t="n">
        <f aca="false">'Data sheet'!S984</f>
        <v>11100</v>
      </c>
      <c r="T981" s="42" t="n">
        <f aca="false">'Data sheet'!T984</f>
        <v>11267</v>
      </c>
      <c r="U981" s="42" t="n">
        <f aca="false">'Data sheet'!U984</f>
        <v>0</v>
      </c>
      <c r="V981" s="42" t="n">
        <f aca="false">'Data sheet'!V984</f>
        <v>0</v>
      </c>
      <c r="W981" s="42" t="n">
        <f aca="false">'Data sheet'!W984</f>
        <v>0</v>
      </c>
      <c r="X981" s="42" t="n">
        <f aca="false">'Data sheet'!X984</f>
        <v>0</v>
      </c>
      <c r="Y981" s="42" t="n">
        <f aca="false">'Data sheet'!Y984</f>
        <v>0</v>
      </c>
      <c r="Z981" s="42" t="n">
        <f aca="false">'Data sheet'!Z984</f>
        <v>0</v>
      </c>
      <c r="AA981" s="42" t="n">
        <f aca="false">'Data sheet'!AA984</f>
        <v>0</v>
      </c>
      <c r="AB981" s="42" t="n">
        <f aca="false">'Data sheet'!AB984</f>
        <v>0</v>
      </c>
      <c r="AC981" s="42" t="n">
        <f aca="false">'Data sheet'!AC984</f>
        <v>0</v>
      </c>
      <c r="AD981" s="42" t="n">
        <f aca="false">'Data sheet'!AD984</f>
        <v>0</v>
      </c>
      <c r="AE981" s="42" t="n">
        <f aca="false">'Data sheet'!AE984</f>
        <v>0</v>
      </c>
      <c r="AF981" s="42" t="n">
        <f aca="false">'Data sheet'!AF984</f>
        <v>0</v>
      </c>
      <c r="AG981" s="42" t="n">
        <f aca="false">'Data sheet'!AG984</f>
        <v>0</v>
      </c>
      <c r="AH981" s="42" t="n">
        <f aca="false">'Data sheet'!AH984</f>
        <v>0</v>
      </c>
      <c r="AI981" s="42" t="n">
        <f aca="false">'Data sheet'!AI984</f>
        <v>0</v>
      </c>
      <c r="AJ981" s="42" t="n">
        <f aca="false">'Data sheet'!AJ984</f>
        <v>0</v>
      </c>
      <c r="AK981" s="42" t="n">
        <f aca="false">'Data sheet'!AK984</f>
        <v>0</v>
      </c>
      <c r="AL981" s="42" t="n">
        <f aca="false">'Data sheet'!AL984</f>
        <v>0</v>
      </c>
      <c r="AM981" s="42" t="n">
        <f aca="false">'Data sheet'!AM984</f>
        <v>0</v>
      </c>
      <c r="AN981" s="42" t="n">
        <f aca="false">'Data sheet'!AN984</f>
        <v>0</v>
      </c>
      <c r="AO981" s="42" t="n">
        <f aca="false">'Data sheet'!AO984</f>
        <v>0</v>
      </c>
      <c r="AP981" s="42" t="n">
        <f aca="false">'Data sheet'!AP984</f>
        <v>0</v>
      </c>
      <c r="AQ981" s="42" t="n">
        <f aca="false">'Data sheet'!AQ984</f>
        <v>0</v>
      </c>
    </row>
    <row r="982" customFormat="false" ht="15.75" hidden="false" customHeight="false" outlineLevel="0" collapsed="false">
      <c r="A982" s="43" t="str">
        <f aca="false" t="array" ref="A982:A982">IF(ISBLANK('Data sheet'!A985), "", INDEX(materials!$B$2:$B$999,MATCH('Data sheet'!A985,materials!$A$2:$A$999,0)))</f>
        <v>1511</v>
      </c>
      <c r="B982" s="42" t="str">
        <f aca="false" t="array" ref="B982:B982">IF(ISBLANK('Data sheet'!B985), "", INDEX('business units'!$A$2:$A$1000,MATCH('Data sheet'!B985,'business units'!$B$2:$B$1000,0)))</f>
        <v>hc.w</v>
      </c>
      <c r="C982" s="42" t="str">
        <f aca="false" t="array" ref="C982:C982">IF(ISBLANK('Data sheet'!C985), "", INDEX(suppliers!$A$2:$A$4053,MATCH('Data sheet'!C985,suppliers!$B$2:$B$4053,0)))</f>
        <v>salcra</v>
      </c>
      <c r="D982" s="42" t="str">
        <f aca="false" t="array" ref="D982:D982">IF(ISBLANK('Data sheet'!D985), "", INDEX(suppliers!$A$2:$A$4053,MATCH('Data sheet'!D985,suppliers!$B$2:$B$4053,0)))</f>
        <v>salcra.saratokpalmoilmillsdnbhd</v>
      </c>
      <c r="E982" s="42" t="str">
        <f aca="false" t="array" ref="E982:E982">IF(ISBLANK('Data sheet'!E985), "", INDEX(enums!$B$2:$B$5,MATCH('Data sheet'!E985,enums!$A$2:$A$5,0)))</f>
        <v>aggregation point</v>
      </c>
      <c r="F982" s="42" t="str">
        <f aca="false">'Data sheet'!F985</f>
        <v>Malaysia</v>
      </c>
      <c r="G982" s="42" t="n">
        <f aca="false">'Data sheet'!G985</f>
        <v>0</v>
      </c>
      <c r="H982" s="42" t="n">
        <f aca="false">'Data sheet'!H985</f>
        <v>1.7125</v>
      </c>
      <c r="I982" s="42" t="n">
        <f aca="false">'Data sheet'!I985</f>
        <v>111.43</v>
      </c>
      <c r="J982" s="42" t="n">
        <f aca="false">'Data sheet'!J985</f>
        <v>4513</v>
      </c>
      <c r="K982" s="42" t="n">
        <f aca="false">'Data sheet'!K985</f>
        <v>4581</v>
      </c>
      <c r="L982" s="42" t="n">
        <f aca="false">'Data sheet'!L985</f>
        <v>4650</v>
      </c>
      <c r="M982" s="42" t="n">
        <f aca="false">'Data sheet'!M985</f>
        <v>4720</v>
      </c>
      <c r="N982" s="42" t="n">
        <f aca="false">'Data sheet'!N985</f>
        <v>4791</v>
      </c>
      <c r="O982" s="42" t="n">
        <f aca="false">'Data sheet'!O985</f>
        <v>4863</v>
      </c>
      <c r="P982" s="42" t="n">
        <f aca="false">'Data sheet'!P985</f>
        <v>4936</v>
      </c>
      <c r="Q982" s="42" t="n">
        <f aca="false">'Data sheet'!Q985</f>
        <v>5010</v>
      </c>
      <c r="R982" s="42" t="n">
        <f aca="false">'Data sheet'!R985</f>
        <v>5085</v>
      </c>
      <c r="S982" s="42" t="n">
        <f aca="false">'Data sheet'!S985</f>
        <v>5161</v>
      </c>
      <c r="T982" s="42" t="n">
        <f aca="false">'Data sheet'!T985</f>
        <v>5238</v>
      </c>
      <c r="U982" s="42" t="n">
        <f aca="false">'Data sheet'!U985</f>
        <v>0</v>
      </c>
      <c r="V982" s="42" t="n">
        <f aca="false">'Data sheet'!V985</f>
        <v>0</v>
      </c>
      <c r="W982" s="42" t="n">
        <f aca="false">'Data sheet'!W985</f>
        <v>0</v>
      </c>
      <c r="X982" s="42" t="n">
        <f aca="false">'Data sheet'!X985</f>
        <v>0</v>
      </c>
      <c r="Y982" s="42" t="n">
        <f aca="false">'Data sheet'!Y985</f>
        <v>0</v>
      </c>
      <c r="Z982" s="42" t="n">
        <f aca="false">'Data sheet'!Z985</f>
        <v>0</v>
      </c>
      <c r="AA982" s="42" t="n">
        <f aca="false">'Data sheet'!AA985</f>
        <v>0</v>
      </c>
      <c r="AB982" s="42" t="n">
        <f aca="false">'Data sheet'!AB985</f>
        <v>0</v>
      </c>
      <c r="AC982" s="42" t="n">
        <f aca="false">'Data sheet'!AC985</f>
        <v>0</v>
      </c>
      <c r="AD982" s="42" t="n">
        <f aca="false">'Data sheet'!AD985</f>
        <v>0</v>
      </c>
      <c r="AE982" s="42" t="n">
        <f aca="false">'Data sheet'!AE985</f>
        <v>0</v>
      </c>
      <c r="AF982" s="42" t="n">
        <f aca="false">'Data sheet'!AF985</f>
        <v>0</v>
      </c>
      <c r="AG982" s="42" t="n">
        <f aca="false">'Data sheet'!AG985</f>
        <v>0</v>
      </c>
      <c r="AH982" s="42" t="n">
        <f aca="false">'Data sheet'!AH985</f>
        <v>0</v>
      </c>
      <c r="AI982" s="42" t="n">
        <f aca="false">'Data sheet'!AI985</f>
        <v>0</v>
      </c>
      <c r="AJ982" s="42" t="n">
        <f aca="false">'Data sheet'!AJ985</f>
        <v>0</v>
      </c>
      <c r="AK982" s="42" t="n">
        <f aca="false">'Data sheet'!AK985</f>
        <v>0</v>
      </c>
      <c r="AL982" s="42" t="n">
        <f aca="false">'Data sheet'!AL985</f>
        <v>0</v>
      </c>
      <c r="AM982" s="42" t="n">
        <f aca="false">'Data sheet'!AM985</f>
        <v>0</v>
      </c>
      <c r="AN982" s="42" t="n">
        <f aca="false">'Data sheet'!AN985</f>
        <v>0</v>
      </c>
      <c r="AO982" s="42" t="n">
        <f aca="false">'Data sheet'!AO985</f>
        <v>0</v>
      </c>
      <c r="AP982" s="42" t="n">
        <f aca="false">'Data sheet'!AP985</f>
        <v>0</v>
      </c>
      <c r="AQ982" s="42" t="n">
        <f aca="false">'Data sheet'!AQ985</f>
        <v>0</v>
      </c>
    </row>
    <row r="983" customFormat="false" ht="15.75" hidden="false" customHeight="false" outlineLevel="0" collapsed="false">
      <c r="A983" s="43" t="str">
        <f aca="false" t="array" ref="A983:A983">IF(ISBLANK('Data sheet'!A986), "", INDEX(materials!$B$2:$B$999,MATCH('Data sheet'!A986,materials!$A$2:$A$999,0)))</f>
        <v>1511</v>
      </c>
      <c r="B983" s="42" t="str">
        <f aca="false" t="array" ref="B983:B983">IF(ISBLANK('Data sheet'!B986), "", INDEX('business units'!$A$2:$A$1000,MATCH('Data sheet'!B986,'business units'!$B$2:$B$1000,0)))</f>
        <v>hc.w</v>
      </c>
      <c r="C983" s="42" t="str">
        <f aca="false" t="array" ref="C983:C983">IF(ISBLANK('Data sheet'!C986), "", INDEX(suppliers!$A$2:$A$4053,MATCH('Data sheet'!C986,suppliers!$B$2:$B$4053,0)))</f>
        <v>sampoerna</v>
      </c>
      <c r="D983" s="42" t="str">
        <f aca="false" t="array" ref="D983:D983">IF(ISBLANK('Data sheet'!D986), "", INDEX(suppliers!$A$2:$A$4053,MATCH('Data sheet'!D986,suppliers!$B$2:$B$4053,0)))</f>
        <v>sampoerna.ptsampoernaagrotbk</v>
      </c>
      <c r="E983" s="42" t="str">
        <f aca="false" t="array" ref="E983:E983">IF(ISBLANK('Data sheet'!E986), "", INDEX(enums!$B$2:$B$5,MATCH('Data sheet'!E986,enums!$A$2:$A$5,0)))</f>
        <v>aggregation point</v>
      </c>
      <c r="F983" s="42" t="str">
        <f aca="false">'Data sheet'!F986</f>
        <v>Indonesia</v>
      </c>
      <c r="G983" s="42" t="n">
        <f aca="false">'Data sheet'!G986</f>
        <v>0</v>
      </c>
      <c r="H983" s="42" t="n">
        <f aca="false">'Data sheet'!H986</f>
        <v>-3.7076</v>
      </c>
      <c r="I983" s="42" t="n">
        <f aca="false">'Data sheet'!I986</f>
        <v>105.097086</v>
      </c>
      <c r="J983" s="42" t="n">
        <f aca="false">'Data sheet'!J986</f>
        <v>4232</v>
      </c>
      <c r="K983" s="42" t="n">
        <f aca="false">'Data sheet'!K986</f>
        <v>4295</v>
      </c>
      <c r="L983" s="42" t="n">
        <f aca="false">'Data sheet'!L986</f>
        <v>4359</v>
      </c>
      <c r="M983" s="42" t="n">
        <f aca="false">'Data sheet'!M986</f>
        <v>4424</v>
      </c>
      <c r="N983" s="42" t="n">
        <f aca="false">'Data sheet'!N986</f>
        <v>4490</v>
      </c>
      <c r="O983" s="42" t="n">
        <f aca="false">'Data sheet'!O986</f>
        <v>4557</v>
      </c>
      <c r="P983" s="42" t="n">
        <f aca="false">'Data sheet'!P986</f>
        <v>4625</v>
      </c>
      <c r="Q983" s="42" t="n">
        <f aca="false">'Data sheet'!Q986</f>
        <v>4694</v>
      </c>
      <c r="R983" s="42" t="n">
        <f aca="false">'Data sheet'!R986</f>
        <v>4764</v>
      </c>
      <c r="S983" s="42" t="n">
        <f aca="false">'Data sheet'!S986</f>
        <v>4835</v>
      </c>
      <c r="T983" s="42" t="n">
        <f aca="false">'Data sheet'!T986</f>
        <v>4908</v>
      </c>
      <c r="U983" s="42" t="n">
        <f aca="false">'Data sheet'!U986</f>
        <v>0</v>
      </c>
      <c r="V983" s="42" t="n">
        <f aca="false">'Data sheet'!V986</f>
        <v>0</v>
      </c>
      <c r="W983" s="42" t="n">
        <f aca="false">'Data sheet'!W986</f>
        <v>0</v>
      </c>
      <c r="X983" s="42" t="n">
        <f aca="false">'Data sheet'!X986</f>
        <v>0</v>
      </c>
      <c r="Y983" s="42" t="n">
        <f aca="false">'Data sheet'!Y986</f>
        <v>0</v>
      </c>
      <c r="Z983" s="42" t="n">
        <f aca="false">'Data sheet'!Z986</f>
        <v>0</v>
      </c>
      <c r="AA983" s="42" t="n">
        <f aca="false">'Data sheet'!AA986</f>
        <v>0</v>
      </c>
      <c r="AB983" s="42" t="n">
        <f aca="false">'Data sheet'!AB986</f>
        <v>0</v>
      </c>
      <c r="AC983" s="42" t="n">
        <f aca="false">'Data sheet'!AC986</f>
        <v>0</v>
      </c>
      <c r="AD983" s="42" t="n">
        <f aca="false">'Data sheet'!AD986</f>
        <v>0</v>
      </c>
      <c r="AE983" s="42" t="n">
        <f aca="false">'Data sheet'!AE986</f>
        <v>0</v>
      </c>
      <c r="AF983" s="42" t="n">
        <f aca="false">'Data sheet'!AF986</f>
        <v>0</v>
      </c>
      <c r="AG983" s="42" t="n">
        <f aca="false">'Data sheet'!AG986</f>
        <v>0</v>
      </c>
      <c r="AH983" s="42" t="n">
        <f aca="false">'Data sheet'!AH986</f>
        <v>0</v>
      </c>
      <c r="AI983" s="42" t="n">
        <f aca="false">'Data sheet'!AI986</f>
        <v>0</v>
      </c>
      <c r="AJ983" s="42" t="n">
        <f aca="false">'Data sheet'!AJ986</f>
        <v>0</v>
      </c>
      <c r="AK983" s="42" t="n">
        <f aca="false">'Data sheet'!AK986</f>
        <v>0</v>
      </c>
      <c r="AL983" s="42" t="n">
        <f aca="false">'Data sheet'!AL986</f>
        <v>0</v>
      </c>
      <c r="AM983" s="42" t="n">
        <f aca="false">'Data sheet'!AM986</f>
        <v>0</v>
      </c>
      <c r="AN983" s="42" t="n">
        <f aca="false">'Data sheet'!AN986</f>
        <v>0</v>
      </c>
      <c r="AO983" s="42" t="n">
        <f aca="false">'Data sheet'!AO986</f>
        <v>0</v>
      </c>
      <c r="AP983" s="42" t="n">
        <f aca="false">'Data sheet'!AP986</f>
        <v>0</v>
      </c>
      <c r="AQ983" s="42" t="n">
        <f aca="false">'Data sheet'!AQ986</f>
        <v>0</v>
      </c>
    </row>
    <row r="984" customFormat="false" ht="15.75" hidden="false" customHeight="false" outlineLevel="0" collapsed="false">
      <c r="A984" s="43" t="str">
        <f aca="false" t="array" ref="A984:A984">IF(ISBLANK('Data sheet'!A987), "", INDEX(materials!$B$2:$B$999,MATCH('Data sheet'!A987,materials!$A$2:$A$999,0)))</f>
        <v>1511</v>
      </c>
      <c r="B984" s="42" t="str">
        <f aca="false" t="array" ref="B984:B984">IF(ISBLANK('Data sheet'!B987), "", INDEX('business units'!$A$2:$A$1000,MATCH('Data sheet'!B987,'business units'!$B$2:$B$1000,0)))</f>
        <v>hc.w</v>
      </c>
      <c r="C984" s="42" t="str">
        <f aca="false" t="array" ref="C984:C984">IF(ISBLANK('Data sheet'!C987), "", INDEX(suppliers!$A$2:$A$4053,MATCH('Data sheet'!C987,suppliers!$B$2:$B$4053,0)))</f>
        <v>samsung</v>
      </c>
      <c r="D984" s="42" t="str">
        <f aca="false" t="array" ref="D984:D984">IF(ISBLANK('Data sheet'!D987), "", INDEX(suppliers!$A$2:$A$4053,MATCH('Data sheet'!D987,suppliers!$B$2:$B$4053,0)))</f>
        <v>samsung.ptgandaerahpom</v>
      </c>
      <c r="E984" s="42" t="str">
        <f aca="false" t="array" ref="E984:E984">IF(ISBLANK('Data sheet'!E987), "", INDEX(enums!$B$2:$B$5,MATCH('Data sheet'!E987,enums!$A$2:$A$5,0)))</f>
        <v>aggregation point</v>
      </c>
      <c r="F984" s="42" t="str">
        <f aca="false">'Data sheet'!F987</f>
        <v>Indonesia</v>
      </c>
      <c r="G984" s="42" t="n">
        <f aca="false">'Data sheet'!G987</f>
        <v>0</v>
      </c>
      <c r="H984" s="42" t="n">
        <f aca="false">'Data sheet'!H987</f>
        <v>-0.156</v>
      </c>
      <c r="I984" s="42" t="n">
        <f aca="false">'Data sheet'!I987</f>
        <v>102.2062</v>
      </c>
      <c r="J984" s="42" t="n">
        <f aca="false">'Data sheet'!J987</f>
        <v>9934</v>
      </c>
      <c r="K984" s="42" t="n">
        <f aca="false">'Data sheet'!K987</f>
        <v>10083</v>
      </c>
      <c r="L984" s="42" t="n">
        <f aca="false">'Data sheet'!L987</f>
        <v>10234</v>
      </c>
      <c r="M984" s="42" t="n">
        <f aca="false">'Data sheet'!M987</f>
        <v>10388</v>
      </c>
      <c r="N984" s="42" t="n">
        <f aca="false">'Data sheet'!N987</f>
        <v>10544</v>
      </c>
      <c r="O984" s="42" t="n">
        <f aca="false">'Data sheet'!O987</f>
        <v>10702</v>
      </c>
      <c r="P984" s="42" t="n">
        <f aca="false">'Data sheet'!P987</f>
        <v>10863</v>
      </c>
      <c r="Q984" s="42" t="n">
        <f aca="false">'Data sheet'!Q987</f>
        <v>11026</v>
      </c>
      <c r="R984" s="42" t="n">
        <f aca="false">'Data sheet'!R987</f>
        <v>11191</v>
      </c>
      <c r="S984" s="42" t="n">
        <f aca="false">'Data sheet'!S987</f>
        <v>11359</v>
      </c>
      <c r="T984" s="42" t="n">
        <f aca="false">'Data sheet'!T987</f>
        <v>11529</v>
      </c>
      <c r="U984" s="42" t="n">
        <f aca="false">'Data sheet'!U987</f>
        <v>0</v>
      </c>
      <c r="V984" s="42" t="n">
        <f aca="false">'Data sheet'!V987</f>
        <v>0</v>
      </c>
      <c r="W984" s="42" t="n">
        <f aca="false">'Data sheet'!W987</f>
        <v>0</v>
      </c>
      <c r="X984" s="42" t="n">
        <f aca="false">'Data sheet'!X987</f>
        <v>0</v>
      </c>
      <c r="Y984" s="42" t="n">
        <f aca="false">'Data sheet'!Y987</f>
        <v>0</v>
      </c>
      <c r="Z984" s="42" t="n">
        <f aca="false">'Data sheet'!Z987</f>
        <v>0</v>
      </c>
      <c r="AA984" s="42" t="n">
        <f aca="false">'Data sheet'!AA987</f>
        <v>0</v>
      </c>
      <c r="AB984" s="42" t="n">
        <f aca="false">'Data sheet'!AB987</f>
        <v>0</v>
      </c>
      <c r="AC984" s="42" t="n">
        <f aca="false">'Data sheet'!AC987</f>
        <v>0</v>
      </c>
      <c r="AD984" s="42" t="n">
        <f aca="false">'Data sheet'!AD987</f>
        <v>0</v>
      </c>
      <c r="AE984" s="42" t="n">
        <f aca="false">'Data sheet'!AE987</f>
        <v>0</v>
      </c>
      <c r="AF984" s="42" t="n">
        <f aca="false">'Data sheet'!AF987</f>
        <v>0</v>
      </c>
      <c r="AG984" s="42" t="n">
        <f aca="false">'Data sheet'!AG987</f>
        <v>0</v>
      </c>
      <c r="AH984" s="42" t="n">
        <f aca="false">'Data sheet'!AH987</f>
        <v>0</v>
      </c>
      <c r="AI984" s="42" t="n">
        <f aca="false">'Data sheet'!AI987</f>
        <v>0</v>
      </c>
      <c r="AJ984" s="42" t="n">
        <f aca="false">'Data sheet'!AJ987</f>
        <v>0</v>
      </c>
      <c r="AK984" s="42" t="n">
        <f aca="false">'Data sheet'!AK987</f>
        <v>0</v>
      </c>
      <c r="AL984" s="42" t="n">
        <f aca="false">'Data sheet'!AL987</f>
        <v>0</v>
      </c>
      <c r="AM984" s="42" t="n">
        <f aca="false">'Data sheet'!AM987</f>
        <v>0</v>
      </c>
      <c r="AN984" s="42" t="n">
        <f aca="false">'Data sheet'!AN987</f>
        <v>0</v>
      </c>
      <c r="AO984" s="42" t="n">
        <f aca="false">'Data sheet'!AO987</f>
        <v>0</v>
      </c>
      <c r="AP984" s="42" t="n">
        <f aca="false">'Data sheet'!AP987</f>
        <v>0</v>
      </c>
      <c r="AQ984" s="42" t="n">
        <f aca="false">'Data sheet'!AQ987</f>
        <v>0</v>
      </c>
    </row>
    <row r="985" customFormat="false" ht="15.75" hidden="false" customHeight="false" outlineLevel="0" collapsed="false">
      <c r="A985" s="43" t="str">
        <f aca="false" t="array" ref="A985:A985">IF(ISBLANK('Data sheet'!A988), "", INDEX(materials!$B$2:$B$999,MATCH('Data sheet'!A988,materials!$A$2:$A$999,0)))</f>
        <v>1511</v>
      </c>
      <c r="B985" s="42" t="str">
        <f aca="false" t="array" ref="B985:B985">IF(ISBLANK('Data sheet'!B988), "", INDEX('business units'!$A$2:$A$1000,MATCH('Data sheet'!B988,'business units'!$B$2:$B$1000,0)))</f>
        <v>hc.w</v>
      </c>
      <c r="C985" s="42" t="str">
        <f aca="false" t="array" ref="C985:C985">IF(ISBLANK('Data sheet'!C988), "", INDEX(suppliers!$A$2:$A$4053,MATCH('Data sheet'!C988,suppliers!$B$2:$B$4053,0)))</f>
        <v>sandikanatapalma</v>
      </c>
      <c r="D985" s="42" t="str">
        <f aca="false" t="array" ref="D985:D985">IF(ISBLANK('Data sheet'!D988), "", INDEX(suppliers!$A$2:$A$4053,MATCH('Data sheet'!D988,suppliers!$B$2:$B$4053,0)))</f>
        <v>sandikanatapalma.lembiruptsnp</v>
      </c>
      <c r="E985" s="42" t="str">
        <f aca="false" t="array" ref="E985:E985">IF(ISBLANK('Data sheet'!E988), "", INDEX(enums!$B$2:$B$5,MATCH('Data sheet'!E988,enums!$A$2:$A$5,0)))</f>
        <v>aggregation point</v>
      </c>
      <c r="F985" s="42" t="str">
        <f aca="false">'Data sheet'!F988</f>
        <v>Indonesia</v>
      </c>
      <c r="G985" s="42" t="n">
        <f aca="false">'Data sheet'!G988</f>
        <v>0</v>
      </c>
      <c r="H985" s="42" t="n">
        <f aca="false">'Data sheet'!H988</f>
        <v>-2.17</v>
      </c>
      <c r="I985" s="42" t="n">
        <f aca="false">'Data sheet'!I988</f>
        <v>110.667778</v>
      </c>
      <c r="J985" s="42" t="n">
        <f aca="false">'Data sheet'!J988</f>
        <v>8343</v>
      </c>
      <c r="K985" s="42" t="n">
        <f aca="false">'Data sheet'!K988</f>
        <v>8468</v>
      </c>
      <c r="L985" s="42" t="n">
        <f aca="false">'Data sheet'!L988</f>
        <v>8595</v>
      </c>
      <c r="M985" s="42" t="n">
        <f aca="false">'Data sheet'!M988</f>
        <v>8724</v>
      </c>
      <c r="N985" s="42" t="n">
        <f aca="false">'Data sheet'!N988</f>
        <v>8855</v>
      </c>
      <c r="O985" s="42" t="n">
        <f aca="false">'Data sheet'!O988</f>
        <v>8988</v>
      </c>
      <c r="P985" s="42" t="n">
        <f aca="false">'Data sheet'!P988</f>
        <v>9123</v>
      </c>
      <c r="Q985" s="42" t="n">
        <f aca="false">'Data sheet'!Q988</f>
        <v>9260</v>
      </c>
      <c r="R985" s="42" t="n">
        <f aca="false">'Data sheet'!R988</f>
        <v>9399</v>
      </c>
      <c r="S985" s="42" t="n">
        <f aca="false">'Data sheet'!S988</f>
        <v>9540</v>
      </c>
      <c r="T985" s="42" t="n">
        <f aca="false">'Data sheet'!T988</f>
        <v>9683</v>
      </c>
      <c r="U985" s="42" t="n">
        <f aca="false">'Data sheet'!U988</f>
        <v>0</v>
      </c>
      <c r="V985" s="42" t="n">
        <f aca="false">'Data sheet'!V988</f>
        <v>0</v>
      </c>
      <c r="W985" s="42" t="n">
        <f aca="false">'Data sheet'!W988</f>
        <v>0</v>
      </c>
      <c r="X985" s="42" t="n">
        <f aca="false">'Data sheet'!X988</f>
        <v>0</v>
      </c>
      <c r="Y985" s="42" t="n">
        <f aca="false">'Data sheet'!Y988</f>
        <v>0</v>
      </c>
      <c r="Z985" s="42" t="n">
        <f aca="false">'Data sheet'!Z988</f>
        <v>0</v>
      </c>
      <c r="AA985" s="42" t="n">
        <f aca="false">'Data sheet'!AA988</f>
        <v>0</v>
      </c>
      <c r="AB985" s="42" t="n">
        <f aca="false">'Data sheet'!AB988</f>
        <v>0</v>
      </c>
      <c r="AC985" s="42" t="n">
        <f aca="false">'Data sheet'!AC988</f>
        <v>0</v>
      </c>
      <c r="AD985" s="42" t="n">
        <f aca="false">'Data sheet'!AD988</f>
        <v>0</v>
      </c>
      <c r="AE985" s="42" t="n">
        <f aca="false">'Data sheet'!AE988</f>
        <v>0</v>
      </c>
      <c r="AF985" s="42" t="n">
        <f aca="false">'Data sheet'!AF988</f>
        <v>0</v>
      </c>
      <c r="AG985" s="42" t="n">
        <f aca="false">'Data sheet'!AG988</f>
        <v>0</v>
      </c>
      <c r="AH985" s="42" t="n">
        <f aca="false">'Data sheet'!AH988</f>
        <v>0</v>
      </c>
      <c r="AI985" s="42" t="n">
        <f aca="false">'Data sheet'!AI988</f>
        <v>0</v>
      </c>
      <c r="AJ985" s="42" t="n">
        <f aca="false">'Data sheet'!AJ988</f>
        <v>0</v>
      </c>
      <c r="AK985" s="42" t="n">
        <f aca="false">'Data sheet'!AK988</f>
        <v>0</v>
      </c>
      <c r="AL985" s="42" t="n">
        <f aca="false">'Data sheet'!AL988</f>
        <v>0</v>
      </c>
      <c r="AM985" s="42" t="n">
        <f aca="false">'Data sheet'!AM988</f>
        <v>0</v>
      </c>
      <c r="AN985" s="42" t="n">
        <f aca="false">'Data sheet'!AN988</f>
        <v>0</v>
      </c>
      <c r="AO985" s="42" t="n">
        <f aca="false">'Data sheet'!AO988</f>
        <v>0</v>
      </c>
      <c r="AP985" s="42" t="n">
        <f aca="false">'Data sheet'!AP988</f>
        <v>0</v>
      </c>
      <c r="AQ985" s="42" t="n">
        <f aca="false">'Data sheet'!AQ988</f>
        <v>0</v>
      </c>
    </row>
    <row r="986" customFormat="false" ht="15.75" hidden="false" customHeight="false" outlineLevel="0" collapsed="false">
      <c r="A986" s="43" t="str">
        <f aca="false" t="array" ref="A986:A986">IF(ISBLANK('Data sheet'!A989), "", INDEX(materials!$B$2:$B$999,MATCH('Data sheet'!A989,materials!$A$2:$A$999,0)))</f>
        <v>1511</v>
      </c>
      <c r="B986" s="42" t="str">
        <f aca="false" t="array" ref="B986:B986">IF(ISBLANK('Data sheet'!B989), "", INDEX('business units'!$A$2:$A$1000,MATCH('Data sheet'!B989,'business units'!$B$2:$B$1000,0)))</f>
        <v>hc.w</v>
      </c>
      <c r="C986" s="42" t="str">
        <f aca="false" t="array" ref="C986:C986">IF(ISBLANK('Data sheet'!C989), "", INDEX(suppliers!$A$2:$A$4053,MATCH('Data sheet'!C989,suppliers!$B$2:$B$4053,0)))</f>
        <v>sanggamkahuripanindonesia</v>
      </c>
      <c r="D986" s="42" t="str">
        <f aca="false" t="array" ref="D986:D986">IF(ISBLANK('Data sheet'!D989), "", INDEX(suppliers!$A$2:$A$4053,MATCH('Data sheet'!D989,suppliers!$B$2:$B$4053,0)))</f>
        <v>sanggamkahuripanindonesia</v>
      </c>
      <c r="E986" s="42" t="str">
        <f aca="false" t="array" ref="E986:E986">IF(ISBLANK('Data sheet'!E989), "", INDEX(enums!$B$2:$B$5,MATCH('Data sheet'!E989,enums!$A$2:$A$5,0)))</f>
        <v>aggregation point</v>
      </c>
      <c r="F986" s="42" t="str">
        <f aca="false">'Data sheet'!F989</f>
        <v>Indonesia</v>
      </c>
      <c r="G986" s="42" t="n">
        <f aca="false">'Data sheet'!G989</f>
        <v>0</v>
      </c>
      <c r="H986" s="42" t="n">
        <f aca="false">'Data sheet'!H989</f>
        <v>3.1155</v>
      </c>
      <c r="I986" s="42" t="n">
        <f aca="false">'Data sheet'!I989</f>
        <v>117.2663</v>
      </c>
      <c r="J986" s="42" t="n">
        <f aca="false">'Data sheet'!J989</f>
        <v>7294</v>
      </c>
      <c r="K986" s="42" t="n">
        <f aca="false">'Data sheet'!K989</f>
        <v>7403</v>
      </c>
      <c r="L986" s="42" t="n">
        <f aca="false">'Data sheet'!L989</f>
        <v>7514</v>
      </c>
      <c r="M986" s="42" t="n">
        <f aca="false">'Data sheet'!M989</f>
        <v>7627</v>
      </c>
      <c r="N986" s="42" t="n">
        <f aca="false">'Data sheet'!N989</f>
        <v>7741</v>
      </c>
      <c r="O986" s="42" t="n">
        <f aca="false">'Data sheet'!O989</f>
        <v>7857</v>
      </c>
      <c r="P986" s="42" t="n">
        <f aca="false">'Data sheet'!P989</f>
        <v>7975</v>
      </c>
      <c r="Q986" s="42" t="n">
        <f aca="false">'Data sheet'!Q989</f>
        <v>8095</v>
      </c>
      <c r="R986" s="42" t="n">
        <f aca="false">'Data sheet'!R989</f>
        <v>8216</v>
      </c>
      <c r="S986" s="42" t="n">
        <f aca="false">'Data sheet'!S989</f>
        <v>8339</v>
      </c>
      <c r="T986" s="42" t="n">
        <f aca="false">'Data sheet'!T989</f>
        <v>8464</v>
      </c>
      <c r="U986" s="42" t="n">
        <f aca="false">'Data sheet'!U989</f>
        <v>0</v>
      </c>
      <c r="V986" s="42" t="n">
        <f aca="false">'Data sheet'!V989</f>
        <v>0</v>
      </c>
      <c r="W986" s="42" t="n">
        <f aca="false">'Data sheet'!W989</f>
        <v>0</v>
      </c>
      <c r="X986" s="42" t="n">
        <f aca="false">'Data sheet'!X989</f>
        <v>0</v>
      </c>
      <c r="Y986" s="42" t="n">
        <f aca="false">'Data sheet'!Y989</f>
        <v>0</v>
      </c>
      <c r="Z986" s="42" t="n">
        <f aca="false">'Data sheet'!Z989</f>
        <v>0</v>
      </c>
      <c r="AA986" s="42" t="n">
        <f aca="false">'Data sheet'!AA989</f>
        <v>0</v>
      </c>
      <c r="AB986" s="42" t="n">
        <f aca="false">'Data sheet'!AB989</f>
        <v>0</v>
      </c>
      <c r="AC986" s="42" t="n">
        <f aca="false">'Data sheet'!AC989</f>
        <v>0</v>
      </c>
      <c r="AD986" s="42" t="n">
        <f aca="false">'Data sheet'!AD989</f>
        <v>0</v>
      </c>
      <c r="AE986" s="42" t="n">
        <f aca="false">'Data sheet'!AE989</f>
        <v>0</v>
      </c>
      <c r="AF986" s="42" t="n">
        <f aca="false">'Data sheet'!AF989</f>
        <v>0</v>
      </c>
      <c r="AG986" s="42" t="n">
        <f aca="false">'Data sheet'!AG989</f>
        <v>0</v>
      </c>
      <c r="AH986" s="42" t="n">
        <f aca="false">'Data sheet'!AH989</f>
        <v>0</v>
      </c>
      <c r="AI986" s="42" t="n">
        <f aca="false">'Data sheet'!AI989</f>
        <v>0</v>
      </c>
      <c r="AJ986" s="42" t="n">
        <f aca="false">'Data sheet'!AJ989</f>
        <v>0</v>
      </c>
      <c r="AK986" s="42" t="n">
        <f aca="false">'Data sheet'!AK989</f>
        <v>0</v>
      </c>
      <c r="AL986" s="42" t="n">
        <f aca="false">'Data sheet'!AL989</f>
        <v>0</v>
      </c>
      <c r="AM986" s="42" t="n">
        <f aca="false">'Data sheet'!AM989</f>
        <v>0</v>
      </c>
      <c r="AN986" s="42" t="n">
        <f aca="false">'Data sheet'!AN989</f>
        <v>0</v>
      </c>
      <c r="AO986" s="42" t="n">
        <f aca="false">'Data sheet'!AO989</f>
        <v>0</v>
      </c>
      <c r="AP986" s="42" t="n">
        <f aca="false">'Data sheet'!AP989</f>
        <v>0</v>
      </c>
      <c r="AQ986" s="42" t="n">
        <f aca="false">'Data sheet'!AQ989</f>
        <v>0</v>
      </c>
    </row>
    <row r="987" customFormat="false" ht="15.75" hidden="false" customHeight="false" outlineLevel="0" collapsed="false">
      <c r="A987" s="43" t="str">
        <f aca="false" t="array" ref="A987:A987">IF(ISBLANK('Data sheet'!A990), "", INDEX(materials!$B$2:$B$999,MATCH('Data sheet'!A990,materials!$A$2:$A$999,0)))</f>
        <v>1511</v>
      </c>
      <c r="B987" s="42" t="str">
        <f aca="false" t="array" ref="B987:B987">IF(ISBLANK('Data sheet'!B990), "", INDEX('business units'!$A$2:$A$1000,MATCH('Data sheet'!B990,'business units'!$B$2:$B$1000,0)))</f>
        <v>hc.w</v>
      </c>
      <c r="C987" s="42" t="str">
        <f aca="false" t="array" ref="C987:C987">IF(ISBLANK('Data sheet'!C990), "", INDEX(suppliers!$A$2:$A$4053,MATCH('Data sheet'!C990,suppliers!$B$2:$B$4053,0)))</f>
        <v>santarosasa</v>
      </c>
      <c r="D987" s="42" t="str">
        <f aca="false" t="array" ref="D987:D987">IF(ISBLANK('Data sheet'!D990), "", INDEX(suppliers!$A$2:$A$4053,MATCH('Data sheet'!D990,suppliers!$B$2:$B$4053,0)))</f>
        <v>santarosasa.santarosaii</v>
      </c>
      <c r="E987" s="42" t="str">
        <f aca="false" t="array" ref="E987:E987">IF(ISBLANK('Data sheet'!E990), "", INDEX(enums!$B$2:$B$5,MATCH('Data sheet'!E990,enums!$A$2:$A$5,0)))</f>
        <v>aggregation point</v>
      </c>
      <c r="F987" s="42" t="str">
        <f aca="false">'Data sheet'!F990</f>
        <v>Guatemala</v>
      </c>
      <c r="G987" s="42" t="n">
        <f aca="false">'Data sheet'!G990</f>
        <v>0</v>
      </c>
      <c r="H987" s="42" t="n">
        <f aca="false">'Data sheet'!H990</f>
        <v>14.2186</v>
      </c>
      <c r="I987" s="42" t="n">
        <f aca="false">'Data sheet'!I990</f>
        <v>-91.398472</v>
      </c>
      <c r="J987" s="42" t="n">
        <f aca="false">'Data sheet'!J990</f>
        <v>3443</v>
      </c>
      <c r="K987" s="42" t="n">
        <f aca="false">'Data sheet'!K990</f>
        <v>3495</v>
      </c>
      <c r="L987" s="42" t="n">
        <f aca="false">'Data sheet'!L990</f>
        <v>3547</v>
      </c>
      <c r="M987" s="42" t="n">
        <f aca="false">'Data sheet'!M990</f>
        <v>3600</v>
      </c>
      <c r="N987" s="42" t="n">
        <f aca="false">'Data sheet'!N990</f>
        <v>3654</v>
      </c>
      <c r="O987" s="42" t="n">
        <f aca="false">'Data sheet'!O990</f>
        <v>3709</v>
      </c>
      <c r="P987" s="42" t="n">
        <f aca="false">'Data sheet'!P990</f>
        <v>3765</v>
      </c>
      <c r="Q987" s="42" t="n">
        <f aca="false">'Data sheet'!Q990</f>
        <v>3821</v>
      </c>
      <c r="R987" s="42" t="n">
        <f aca="false">'Data sheet'!R990</f>
        <v>3878</v>
      </c>
      <c r="S987" s="42" t="n">
        <f aca="false">'Data sheet'!S990</f>
        <v>3936</v>
      </c>
      <c r="T987" s="42" t="n">
        <f aca="false">'Data sheet'!T990</f>
        <v>3995</v>
      </c>
      <c r="U987" s="42" t="n">
        <f aca="false">'Data sheet'!U990</f>
        <v>0</v>
      </c>
      <c r="V987" s="42" t="n">
        <f aca="false">'Data sheet'!V990</f>
        <v>0</v>
      </c>
      <c r="W987" s="42" t="n">
        <f aca="false">'Data sheet'!W990</f>
        <v>0</v>
      </c>
      <c r="X987" s="42" t="n">
        <f aca="false">'Data sheet'!X990</f>
        <v>0</v>
      </c>
      <c r="Y987" s="42" t="n">
        <f aca="false">'Data sheet'!Y990</f>
        <v>0</v>
      </c>
      <c r="Z987" s="42" t="n">
        <f aca="false">'Data sheet'!Z990</f>
        <v>0</v>
      </c>
      <c r="AA987" s="42" t="n">
        <f aca="false">'Data sheet'!AA990</f>
        <v>0</v>
      </c>
      <c r="AB987" s="42" t="n">
        <f aca="false">'Data sheet'!AB990</f>
        <v>0</v>
      </c>
      <c r="AC987" s="42" t="n">
        <f aca="false">'Data sheet'!AC990</f>
        <v>0</v>
      </c>
      <c r="AD987" s="42" t="n">
        <f aca="false">'Data sheet'!AD990</f>
        <v>0</v>
      </c>
      <c r="AE987" s="42" t="n">
        <f aca="false">'Data sheet'!AE990</f>
        <v>0</v>
      </c>
      <c r="AF987" s="42" t="n">
        <f aca="false">'Data sheet'!AF990</f>
        <v>0</v>
      </c>
      <c r="AG987" s="42" t="n">
        <f aca="false">'Data sheet'!AG990</f>
        <v>0</v>
      </c>
      <c r="AH987" s="42" t="n">
        <f aca="false">'Data sheet'!AH990</f>
        <v>0</v>
      </c>
      <c r="AI987" s="42" t="n">
        <f aca="false">'Data sheet'!AI990</f>
        <v>0</v>
      </c>
      <c r="AJ987" s="42" t="n">
        <f aca="false">'Data sheet'!AJ990</f>
        <v>0</v>
      </c>
      <c r="AK987" s="42" t="n">
        <f aca="false">'Data sheet'!AK990</f>
        <v>0</v>
      </c>
      <c r="AL987" s="42" t="n">
        <f aca="false">'Data sheet'!AL990</f>
        <v>0</v>
      </c>
      <c r="AM987" s="42" t="n">
        <f aca="false">'Data sheet'!AM990</f>
        <v>0</v>
      </c>
      <c r="AN987" s="42" t="n">
        <f aca="false">'Data sheet'!AN990</f>
        <v>0</v>
      </c>
      <c r="AO987" s="42" t="n">
        <f aca="false">'Data sheet'!AO990</f>
        <v>0</v>
      </c>
      <c r="AP987" s="42" t="n">
        <f aca="false">'Data sheet'!AP990</f>
        <v>0</v>
      </c>
      <c r="AQ987" s="42" t="n">
        <f aca="false">'Data sheet'!AQ990</f>
        <v>0</v>
      </c>
    </row>
    <row r="988" customFormat="false" ht="15.75" hidden="false" customHeight="false" outlineLevel="0" collapsed="false">
      <c r="A988" s="43" t="str">
        <f aca="false" t="array" ref="A988:A988">IF(ISBLANK('Data sheet'!A991), "", INDEX(materials!$B$2:$B$999,MATCH('Data sheet'!A991,materials!$A$2:$A$999,0)))</f>
        <v>1511</v>
      </c>
      <c r="B988" s="42" t="str">
        <f aca="false" t="array" ref="B988:B988">IF(ISBLANK('Data sheet'!B991), "", INDEX('business units'!$A$2:$A$1000,MATCH('Data sheet'!B991,'business units'!$B$2:$B$1000,0)))</f>
        <v>hc.w</v>
      </c>
      <c r="C988" s="42" t="str">
        <f aca="false" t="array" ref="C988:C988">IF(ISBLANK('Data sheet'!C991), "", INDEX(suppliers!$A$2:$A$4053,MATCH('Data sheet'!C991,suppliers!$B$2:$B$4053,0)))</f>
        <v>saranaesacita</v>
      </c>
      <c r="D988" s="42" t="str">
        <f aca="false" t="array" ref="D988:D988">IF(ISBLANK('Data sheet'!D991), "", INDEX(suppliers!$A$2:$A$4053,MATCH('Data sheet'!D991,suppliers!$B$2:$B$4053,0)))</f>
        <v>saranaesacita</v>
      </c>
      <c r="E988" s="42" t="str">
        <f aca="false" t="array" ref="E988:E988">IF(ISBLANK('Data sheet'!E991), "", INDEX(enums!$B$2:$B$5,MATCH('Data sheet'!E991,enums!$A$2:$A$5,0)))</f>
        <v>aggregation point</v>
      </c>
      <c r="F988" s="42" t="str">
        <f aca="false">'Data sheet'!F991</f>
        <v>Indonesia</v>
      </c>
      <c r="G988" s="42" t="n">
        <f aca="false">'Data sheet'!G991</f>
        <v>0</v>
      </c>
      <c r="H988" s="42" t="n">
        <f aca="false">'Data sheet'!H991</f>
        <v>1.358</v>
      </c>
      <c r="I988" s="42" t="n">
        <f aca="false">'Data sheet'!I991</f>
        <v>109.383631</v>
      </c>
      <c r="J988" s="42" t="n">
        <f aca="false">'Data sheet'!J991</f>
        <v>243</v>
      </c>
      <c r="K988" s="42" t="n">
        <f aca="false">'Data sheet'!K991</f>
        <v>247</v>
      </c>
      <c r="L988" s="42" t="n">
        <f aca="false">'Data sheet'!L991</f>
        <v>251</v>
      </c>
      <c r="M988" s="42" t="n">
        <f aca="false">'Data sheet'!M991</f>
        <v>255</v>
      </c>
      <c r="N988" s="42" t="n">
        <f aca="false">'Data sheet'!N991</f>
        <v>259</v>
      </c>
      <c r="O988" s="42" t="n">
        <f aca="false">'Data sheet'!O991</f>
        <v>263</v>
      </c>
      <c r="P988" s="42" t="n">
        <f aca="false">'Data sheet'!P991</f>
        <v>267</v>
      </c>
      <c r="Q988" s="42" t="n">
        <f aca="false">'Data sheet'!Q991</f>
        <v>271</v>
      </c>
      <c r="R988" s="42" t="n">
        <f aca="false">'Data sheet'!R991</f>
        <v>275</v>
      </c>
      <c r="S988" s="42" t="n">
        <f aca="false">'Data sheet'!S991</f>
        <v>279</v>
      </c>
      <c r="T988" s="42" t="n">
        <f aca="false">'Data sheet'!T991</f>
        <v>283</v>
      </c>
      <c r="U988" s="42" t="n">
        <f aca="false">'Data sheet'!U991</f>
        <v>0</v>
      </c>
      <c r="V988" s="42" t="n">
        <f aca="false">'Data sheet'!V991</f>
        <v>0</v>
      </c>
      <c r="W988" s="42" t="n">
        <f aca="false">'Data sheet'!W991</f>
        <v>0</v>
      </c>
      <c r="X988" s="42" t="n">
        <f aca="false">'Data sheet'!X991</f>
        <v>0</v>
      </c>
      <c r="Y988" s="42" t="n">
        <f aca="false">'Data sheet'!Y991</f>
        <v>0</v>
      </c>
      <c r="Z988" s="42" t="n">
        <f aca="false">'Data sheet'!Z991</f>
        <v>0</v>
      </c>
      <c r="AA988" s="42" t="n">
        <f aca="false">'Data sheet'!AA991</f>
        <v>0</v>
      </c>
      <c r="AB988" s="42" t="n">
        <f aca="false">'Data sheet'!AB991</f>
        <v>0</v>
      </c>
      <c r="AC988" s="42" t="n">
        <f aca="false">'Data sheet'!AC991</f>
        <v>0</v>
      </c>
      <c r="AD988" s="42" t="n">
        <f aca="false">'Data sheet'!AD991</f>
        <v>0</v>
      </c>
      <c r="AE988" s="42" t="n">
        <f aca="false">'Data sheet'!AE991</f>
        <v>0</v>
      </c>
      <c r="AF988" s="42" t="n">
        <f aca="false">'Data sheet'!AF991</f>
        <v>0</v>
      </c>
      <c r="AG988" s="42" t="n">
        <f aca="false">'Data sheet'!AG991</f>
        <v>0</v>
      </c>
      <c r="AH988" s="42" t="n">
        <f aca="false">'Data sheet'!AH991</f>
        <v>0</v>
      </c>
      <c r="AI988" s="42" t="n">
        <f aca="false">'Data sheet'!AI991</f>
        <v>0</v>
      </c>
      <c r="AJ988" s="42" t="n">
        <f aca="false">'Data sheet'!AJ991</f>
        <v>0</v>
      </c>
      <c r="AK988" s="42" t="n">
        <f aca="false">'Data sheet'!AK991</f>
        <v>0</v>
      </c>
      <c r="AL988" s="42" t="n">
        <f aca="false">'Data sheet'!AL991</f>
        <v>0</v>
      </c>
      <c r="AM988" s="42" t="n">
        <f aca="false">'Data sheet'!AM991</f>
        <v>0</v>
      </c>
      <c r="AN988" s="42" t="n">
        <f aca="false">'Data sheet'!AN991</f>
        <v>0</v>
      </c>
      <c r="AO988" s="42" t="n">
        <f aca="false">'Data sheet'!AO991</f>
        <v>0</v>
      </c>
      <c r="AP988" s="42" t="n">
        <f aca="false">'Data sheet'!AP991</f>
        <v>0</v>
      </c>
      <c r="AQ988" s="42" t="n">
        <f aca="false">'Data sheet'!AQ991</f>
        <v>0</v>
      </c>
    </row>
    <row r="989" customFormat="false" ht="15.75" hidden="false" customHeight="false" outlineLevel="0" collapsed="false">
      <c r="A989" s="43" t="str">
        <f aca="false" t="array" ref="A989:A989">IF(ISBLANK('Data sheet'!A992), "", INDEX(materials!$B$2:$B$999,MATCH('Data sheet'!A992,materials!$A$2:$A$999,0)))</f>
        <v>1511</v>
      </c>
      <c r="B989" s="42" t="str">
        <f aca="false" t="array" ref="B989:B989">IF(ISBLANK('Data sheet'!B992), "", INDEX('business units'!$A$2:$A$1000,MATCH('Data sheet'!B992,'business units'!$B$2:$B$1000,0)))</f>
        <v>hc.w</v>
      </c>
      <c r="C989" s="42" t="str">
        <f aca="false" t="array" ref="C989:C989">IF(ISBLANK('Data sheet'!C992), "", INDEX(suppliers!$A$2:$A$4053,MATCH('Data sheet'!C992,suppliers!$B$2:$B$4053,0)))</f>
        <v>saraswantisawitmakmur</v>
      </c>
      <c r="D989" s="42" t="str">
        <f aca="false" t="array" ref="D989:D989">IF(ISBLANK('Data sheet'!D992), "", INDEX(suppliers!$A$2:$A$4053,MATCH('Data sheet'!D992,suppliers!$B$2:$B$4053,0)))</f>
        <v>saraswantisawitmakmur.saraswantisawitmakmurpt</v>
      </c>
      <c r="E989" s="42" t="str">
        <f aca="false" t="array" ref="E989:E989">IF(ISBLANK('Data sheet'!E992), "", INDEX(enums!$B$2:$B$5,MATCH('Data sheet'!E992,enums!$A$2:$A$5,0)))</f>
        <v>aggregation point</v>
      </c>
      <c r="F989" s="42" t="str">
        <f aca="false">'Data sheet'!F992</f>
        <v>Indonesia</v>
      </c>
      <c r="G989" s="42" t="n">
        <f aca="false">'Data sheet'!G992</f>
        <v>0</v>
      </c>
      <c r="H989" s="42" t="n">
        <f aca="false">'Data sheet'!H992</f>
        <v>-2.2669</v>
      </c>
      <c r="I989" s="42" t="n">
        <f aca="false">'Data sheet'!I992</f>
        <v>116.015</v>
      </c>
      <c r="J989" s="42" t="n">
        <f aca="false">'Data sheet'!J992</f>
        <v>7115</v>
      </c>
      <c r="K989" s="42" t="n">
        <f aca="false">'Data sheet'!K992</f>
        <v>7222</v>
      </c>
      <c r="L989" s="42" t="n">
        <f aca="false">'Data sheet'!L992</f>
        <v>7330</v>
      </c>
      <c r="M989" s="42" t="n">
        <f aca="false">'Data sheet'!M992</f>
        <v>7440</v>
      </c>
      <c r="N989" s="42" t="n">
        <f aca="false">'Data sheet'!N992</f>
        <v>7552</v>
      </c>
      <c r="O989" s="42" t="n">
        <f aca="false">'Data sheet'!O992</f>
        <v>7665</v>
      </c>
      <c r="P989" s="42" t="n">
        <f aca="false">'Data sheet'!P992</f>
        <v>7780</v>
      </c>
      <c r="Q989" s="42" t="n">
        <f aca="false">'Data sheet'!Q992</f>
        <v>7897</v>
      </c>
      <c r="R989" s="42" t="n">
        <f aca="false">'Data sheet'!R992</f>
        <v>8015</v>
      </c>
      <c r="S989" s="42" t="n">
        <f aca="false">'Data sheet'!S992</f>
        <v>8135</v>
      </c>
      <c r="T989" s="42" t="n">
        <f aca="false">'Data sheet'!T992</f>
        <v>8257</v>
      </c>
      <c r="U989" s="42" t="n">
        <f aca="false">'Data sheet'!U992</f>
        <v>0</v>
      </c>
      <c r="V989" s="42" t="n">
        <f aca="false">'Data sheet'!V992</f>
        <v>0</v>
      </c>
      <c r="W989" s="42" t="n">
        <f aca="false">'Data sheet'!W992</f>
        <v>0</v>
      </c>
      <c r="X989" s="42" t="n">
        <f aca="false">'Data sheet'!X992</f>
        <v>0</v>
      </c>
      <c r="Y989" s="42" t="n">
        <f aca="false">'Data sheet'!Y992</f>
        <v>0</v>
      </c>
      <c r="Z989" s="42" t="n">
        <f aca="false">'Data sheet'!Z992</f>
        <v>0</v>
      </c>
      <c r="AA989" s="42" t="n">
        <f aca="false">'Data sheet'!AA992</f>
        <v>0</v>
      </c>
      <c r="AB989" s="42" t="n">
        <f aca="false">'Data sheet'!AB992</f>
        <v>0</v>
      </c>
      <c r="AC989" s="42" t="n">
        <f aca="false">'Data sheet'!AC992</f>
        <v>0</v>
      </c>
      <c r="AD989" s="42" t="n">
        <f aca="false">'Data sheet'!AD992</f>
        <v>0</v>
      </c>
      <c r="AE989" s="42" t="n">
        <f aca="false">'Data sheet'!AE992</f>
        <v>0</v>
      </c>
      <c r="AF989" s="42" t="n">
        <f aca="false">'Data sheet'!AF992</f>
        <v>0</v>
      </c>
      <c r="AG989" s="42" t="n">
        <f aca="false">'Data sheet'!AG992</f>
        <v>0</v>
      </c>
      <c r="AH989" s="42" t="n">
        <f aca="false">'Data sheet'!AH992</f>
        <v>0</v>
      </c>
      <c r="AI989" s="42" t="n">
        <f aca="false">'Data sheet'!AI992</f>
        <v>0</v>
      </c>
      <c r="AJ989" s="42" t="n">
        <f aca="false">'Data sheet'!AJ992</f>
        <v>0</v>
      </c>
      <c r="AK989" s="42" t="n">
        <f aca="false">'Data sheet'!AK992</f>
        <v>0</v>
      </c>
      <c r="AL989" s="42" t="n">
        <f aca="false">'Data sheet'!AL992</f>
        <v>0</v>
      </c>
      <c r="AM989" s="42" t="n">
        <f aca="false">'Data sheet'!AM992</f>
        <v>0</v>
      </c>
      <c r="AN989" s="42" t="n">
        <f aca="false">'Data sheet'!AN992</f>
        <v>0</v>
      </c>
      <c r="AO989" s="42" t="n">
        <f aca="false">'Data sheet'!AO992</f>
        <v>0</v>
      </c>
      <c r="AP989" s="42" t="n">
        <f aca="false">'Data sheet'!AP992</f>
        <v>0</v>
      </c>
      <c r="AQ989" s="42" t="n">
        <f aca="false">'Data sheet'!AQ992</f>
        <v>0</v>
      </c>
    </row>
    <row r="990" customFormat="false" ht="15.75" hidden="false" customHeight="false" outlineLevel="0" collapsed="false">
      <c r="A990" s="43" t="str">
        <f aca="false" t="array" ref="A990:A990">IF(ISBLANK('Data sheet'!A993), "", INDEX(materials!$B$2:$B$999,MATCH('Data sheet'!A993,materials!$A$2:$A$999,0)))</f>
        <v>1511</v>
      </c>
      <c r="B990" s="42" t="str">
        <f aca="false" t="array" ref="B990:B990">IF(ISBLANK('Data sheet'!B993), "", INDEX('business units'!$A$2:$A$1000,MATCH('Data sheet'!B993,'business units'!$B$2:$B$1000,0)))</f>
        <v>hc.w</v>
      </c>
      <c r="C990" s="42" t="str">
        <f aca="false" t="array" ref="C990:C990">IF(ISBLANK('Data sheet'!C993), "", INDEX(suppliers!$A$2:$A$4053,MATCH('Data sheet'!C993,suppliers!$B$2:$B$4053,0)))</f>
        <v>sarawaklandconsolidation&amp;rehabilitationauthority</v>
      </c>
      <c r="D990" s="42" t="str">
        <f aca="false" t="array" ref="D990:D990">IF(ISBLANK('Data sheet'!D993), "", INDEX(suppliers!$A$2:$A$4053,MATCH('Data sheet'!D993,suppliers!$B$2:$B$4053,0)))</f>
        <v>sarawaklandconsolidation&amp;rehabilitationauthority.lubokantumill</v>
      </c>
      <c r="E990" s="42" t="str">
        <f aca="false" t="array" ref="E990:E990">IF(ISBLANK('Data sheet'!E993), "", INDEX(enums!$B$2:$B$5,MATCH('Data sheet'!E993,enums!$A$2:$A$5,0)))</f>
        <v>aggregation point</v>
      </c>
      <c r="F990" s="42" t="str">
        <f aca="false">'Data sheet'!F993</f>
        <v>Malaysia</v>
      </c>
      <c r="G990" s="42" t="n">
        <f aca="false">'Data sheet'!G993</f>
        <v>0</v>
      </c>
      <c r="H990" s="42" t="n">
        <f aca="false">'Data sheet'!H993</f>
        <v>1.1682</v>
      </c>
      <c r="I990" s="42" t="n">
        <f aca="false">'Data sheet'!I993</f>
        <v>111.762</v>
      </c>
      <c r="J990" s="42" t="n">
        <f aca="false">'Data sheet'!J993</f>
        <v>6633</v>
      </c>
      <c r="K990" s="42" t="n">
        <f aca="false">'Data sheet'!K993</f>
        <v>6732</v>
      </c>
      <c r="L990" s="42" t="n">
        <f aca="false">'Data sheet'!L993</f>
        <v>6833</v>
      </c>
      <c r="M990" s="42" t="n">
        <f aca="false">'Data sheet'!M993</f>
        <v>6935</v>
      </c>
      <c r="N990" s="42" t="n">
        <f aca="false">'Data sheet'!N993</f>
        <v>7039</v>
      </c>
      <c r="O990" s="42" t="n">
        <f aca="false">'Data sheet'!O993</f>
        <v>7145</v>
      </c>
      <c r="P990" s="42" t="n">
        <f aca="false">'Data sheet'!P993</f>
        <v>7252</v>
      </c>
      <c r="Q990" s="42" t="n">
        <f aca="false">'Data sheet'!Q993</f>
        <v>7361</v>
      </c>
      <c r="R990" s="42" t="n">
        <f aca="false">'Data sheet'!R993</f>
        <v>7471</v>
      </c>
      <c r="S990" s="42" t="n">
        <f aca="false">'Data sheet'!S993</f>
        <v>7583</v>
      </c>
      <c r="T990" s="42" t="n">
        <f aca="false">'Data sheet'!T993</f>
        <v>7697</v>
      </c>
      <c r="U990" s="42" t="n">
        <f aca="false">'Data sheet'!U993</f>
        <v>0</v>
      </c>
      <c r="V990" s="42" t="n">
        <f aca="false">'Data sheet'!V993</f>
        <v>0</v>
      </c>
      <c r="W990" s="42" t="n">
        <f aca="false">'Data sheet'!W993</f>
        <v>0</v>
      </c>
      <c r="X990" s="42" t="n">
        <f aca="false">'Data sheet'!X993</f>
        <v>0</v>
      </c>
      <c r="Y990" s="42" t="n">
        <f aca="false">'Data sheet'!Y993</f>
        <v>0</v>
      </c>
      <c r="Z990" s="42" t="n">
        <f aca="false">'Data sheet'!Z993</f>
        <v>0</v>
      </c>
      <c r="AA990" s="42" t="n">
        <f aca="false">'Data sheet'!AA993</f>
        <v>0</v>
      </c>
      <c r="AB990" s="42" t="n">
        <f aca="false">'Data sheet'!AB993</f>
        <v>0</v>
      </c>
      <c r="AC990" s="42" t="n">
        <f aca="false">'Data sheet'!AC993</f>
        <v>0</v>
      </c>
      <c r="AD990" s="42" t="n">
        <f aca="false">'Data sheet'!AD993</f>
        <v>0</v>
      </c>
      <c r="AE990" s="42" t="n">
        <f aca="false">'Data sheet'!AE993</f>
        <v>0</v>
      </c>
      <c r="AF990" s="42" t="n">
        <f aca="false">'Data sheet'!AF993</f>
        <v>0</v>
      </c>
      <c r="AG990" s="42" t="n">
        <f aca="false">'Data sheet'!AG993</f>
        <v>0</v>
      </c>
      <c r="AH990" s="42" t="n">
        <f aca="false">'Data sheet'!AH993</f>
        <v>0</v>
      </c>
      <c r="AI990" s="42" t="n">
        <f aca="false">'Data sheet'!AI993</f>
        <v>0</v>
      </c>
      <c r="AJ990" s="42" t="n">
        <f aca="false">'Data sheet'!AJ993</f>
        <v>0</v>
      </c>
      <c r="AK990" s="42" t="n">
        <f aca="false">'Data sheet'!AK993</f>
        <v>0</v>
      </c>
      <c r="AL990" s="42" t="n">
        <f aca="false">'Data sheet'!AL993</f>
        <v>0</v>
      </c>
      <c r="AM990" s="42" t="n">
        <f aca="false">'Data sheet'!AM993</f>
        <v>0</v>
      </c>
      <c r="AN990" s="42" t="n">
        <f aca="false">'Data sheet'!AN993</f>
        <v>0</v>
      </c>
      <c r="AO990" s="42" t="n">
        <f aca="false">'Data sheet'!AO993</f>
        <v>0</v>
      </c>
      <c r="AP990" s="42" t="n">
        <f aca="false">'Data sheet'!AP993</f>
        <v>0</v>
      </c>
      <c r="AQ990" s="42" t="n">
        <f aca="false">'Data sheet'!AQ993</f>
        <v>0</v>
      </c>
    </row>
    <row r="991" customFormat="false" ht="15.75" hidden="false" customHeight="false" outlineLevel="0" collapsed="false">
      <c r="A991" s="43" t="str">
        <f aca="false" t="array" ref="A991:A991">IF(ISBLANK('Data sheet'!A994), "", INDEX(materials!$B$2:$B$999,MATCH('Data sheet'!A994,materials!$A$2:$A$999,0)))</f>
        <v>1511</v>
      </c>
      <c r="B991" s="42" t="str">
        <f aca="false" t="array" ref="B991:B991">IF(ISBLANK('Data sheet'!B994), "", INDEX('business units'!$A$2:$A$1000,MATCH('Data sheet'!B994,'business units'!$B$2:$B$1000,0)))</f>
        <v>hc.w</v>
      </c>
      <c r="C991" s="42" t="str">
        <f aca="false" t="array" ref="C991:C991">IF(ISBLANK('Data sheet'!C994), "", INDEX(suppliers!$A$2:$A$4053,MATCH('Data sheet'!C994,suppliers!$B$2:$B$4053,0)))</f>
        <v>sarawaklandconsolidation&amp;rehabilitationauthority</v>
      </c>
      <c r="D991" s="42" t="str">
        <f aca="false" t="array" ref="D991:D991">IF(ISBLANK('Data sheet'!D994), "", INDEX(suppliers!$A$2:$A$4053,MATCH('Data sheet'!D994,suppliers!$B$2:$B$4053,0)))</f>
        <v>sarawaklandconsolidation&amp;rehabilitationauthority.serianpalmoilmillsdnbhd</v>
      </c>
      <c r="E991" s="42" t="str">
        <f aca="false" t="array" ref="E991:E991">IF(ISBLANK('Data sheet'!E994), "", INDEX(enums!$B$2:$B$5,MATCH('Data sheet'!E994,enums!$A$2:$A$5,0)))</f>
        <v>aggregation point</v>
      </c>
      <c r="F991" s="42" t="str">
        <f aca="false">'Data sheet'!F994</f>
        <v>Malaysia</v>
      </c>
      <c r="G991" s="42" t="n">
        <f aca="false">'Data sheet'!G994</f>
        <v>0</v>
      </c>
      <c r="H991" s="42" t="n">
        <f aca="false">'Data sheet'!H994</f>
        <v>0.9561</v>
      </c>
      <c r="I991" s="42" t="n">
        <f aca="false">'Data sheet'!I994</f>
        <v>110.6226</v>
      </c>
      <c r="J991" s="42" t="n">
        <f aca="false">'Data sheet'!J994</f>
        <v>5679</v>
      </c>
      <c r="K991" s="42" t="n">
        <f aca="false">'Data sheet'!K994</f>
        <v>5764</v>
      </c>
      <c r="L991" s="42" t="n">
        <f aca="false">'Data sheet'!L994</f>
        <v>5850</v>
      </c>
      <c r="M991" s="42" t="n">
        <f aca="false">'Data sheet'!M994</f>
        <v>5938</v>
      </c>
      <c r="N991" s="42" t="n">
        <f aca="false">'Data sheet'!N994</f>
        <v>6027</v>
      </c>
      <c r="O991" s="42" t="n">
        <f aca="false">'Data sheet'!O994</f>
        <v>6117</v>
      </c>
      <c r="P991" s="42" t="n">
        <f aca="false">'Data sheet'!P994</f>
        <v>6209</v>
      </c>
      <c r="Q991" s="42" t="n">
        <f aca="false">'Data sheet'!Q994</f>
        <v>6302</v>
      </c>
      <c r="R991" s="42" t="n">
        <f aca="false">'Data sheet'!R994</f>
        <v>6397</v>
      </c>
      <c r="S991" s="42" t="n">
        <f aca="false">'Data sheet'!S994</f>
        <v>6493</v>
      </c>
      <c r="T991" s="42" t="n">
        <f aca="false">'Data sheet'!T994</f>
        <v>6590</v>
      </c>
      <c r="U991" s="42" t="n">
        <f aca="false">'Data sheet'!U994</f>
        <v>0</v>
      </c>
      <c r="V991" s="42" t="n">
        <f aca="false">'Data sheet'!V994</f>
        <v>0</v>
      </c>
      <c r="W991" s="42" t="n">
        <f aca="false">'Data sheet'!W994</f>
        <v>0</v>
      </c>
      <c r="X991" s="42" t="n">
        <f aca="false">'Data sheet'!X994</f>
        <v>0</v>
      </c>
      <c r="Y991" s="42" t="n">
        <f aca="false">'Data sheet'!Y994</f>
        <v>0</v>
      </c>
      <c r="Z991" s="42" t="n">
        <f aca="false">'Data sheet'!Z994</f>
        <v>0</v>
      </c>
      <c r="AA991" s="42" t="n">
        <f aca="false">'Data sheet'!AA994</f>
        <v>0</v>
      </c>
      <c r="AB991" s="42" t="n">
        <f aca="false">'Data sheet'!AB994</f>
        <v>0</v>
      </c>
      <c r="AC991" s="42" t="n">
        <f aca="false">'Data sheet'!AC994</f>
        <v>0</v>
      </c>
      <c r="AD991" s="42" t="n">
        <f aca="false">'Data sheet'!AD994</f>
        <v>0</v>
      </c>
      <c r="AE991" s="42" t="n">
        <f aca="false">'Data sheet'!AE994</f>
        <v>0</v>
      </c>
      <c r="AF991" s="42" t="n">
        <f aca="false">'Data sheet'!AF994</f>
        <v>0</v>
      </c>
      <c r="AG991" s="42" t="n">
        <f aca="false">'Data sheet'!AG994</f>
        <v>0</v>
      </c>
      <c r="AH991" s="42" t="n">
        <f aca="false">'Data sheet'!AH994</f>
        <v>0</v>
      </c>
      <c r="AI991" s="42" t="n">
        <f aca="false">'Data sheet'!AI994</f>
        <v>0</v>
      </c>
      <c r="AJ991" s="42" t="n">
        <f aca="false">'Data sheet'!AJ994</f>
        <v>0</v>
      </c>
      <c r="AK991" s="42" t="n">
        <f aca="false">'Data sheet'!AK994</f>
        <v>0</v>
      </c>
      <c r="AL991" s="42" t="n">
        <f aca="false">'Data sheet'!AL994</f>
        <v>0</v>
      </c>
      <c r="AM991" s="42" t="n">
        <f aca="false">'Data sheet'!AM994</f>
        <v>0</v>
      </c>
      <c r="AN991" s="42" t="n">
        <f aca="false">'Data sheet'!AN994</f>
        <v>0</v>
      </c>
      <c r="AO991" s="42" t="n">
        <f aca="false">'Data sheet'!AO994</f>
        <v>0</v>
      </c>
      <c r="AP991" s="42" t="n">
        <f aca="false">'Data sheet'!AP994</f>
        <v>0</v>
      </c>
      <c r="AQ991" s="42" t="n">
        <f aca="false">'Data sheet'!AQ994</f>
        <v>0</v>
      </c>
    </row>
    <row r="992" customFormat="false" ht="15.75" hidden="false" customHeight="false" outlineLevel="0" collapsed="false">
      <c r="A992" s="43" t="str">
        <f aca="false" t="array" ref="A992:A992">IF(ISBLANK('Data sheet'!A995), "", INDEX(materials!$B$2:$B$999,MATCH('Data sheet'!A995,materials!$A$2:$A$999,0)))</f>
        <v>1511</v>
      </c>
      <c r="B992" s="42" t="str">
        <f aca="false" t="array" ref="B992:B992">IF(ISBLANK('Data sheet'!B995), "", INDEX('business units'!$A$2:$A$1000,MATCH('Data sheet'!B995,'business units'!$B$2:$B$1000,0)))</f>
        <v>hc.w</v>
      </c>
      <c r="C992" s="42" t="str">
        <f aca="false" t="array" ref="C992:C992">IF(ISBLANK('Data sheet'!C995), "", INDEX(suppliers!$A$2:$A$4053,MATCH('Data sheet'!C995,suppliers!$B$2:$B$4053,0)))</f>
        <v>sarawakoilpalm</v>
      </c>
      <c r="D992" s="42" t="str">
        <f aca="false" t="array" ref="D992:D992">IF(ISBLANK('Data sheet'!D995), "", INDEX(suppliers!$A$2:$A$4053,MATCH('Data sheet'!D995,suppliers!$B$2:$B$4053,0)))</f>
        <v>sarawakoilpalm</v>
      </c>
      <c r="E992" s="42" t="str">
        <f aca="false" t="array" ref="E992:E992">IF(ISBLANK('Data sheet'!E995), "", INDEX(enums!$B$2:$B$5,MATCH('Data sheet'!E995,enums!$A$2:$A$5,0)))</f>
        <v>aggregation point</v>
      </c>
      <c r="F992" s="42" t="str">
        <f aca="false">'Data sheet'!F995</f>
        <v>Malaysia</v>
      </c>
      <c r="G992" s="42" t="n">
        <f aca="false">'Data sheet'!G995</f>
        <v>0</v>
      </c>
      <c r="H992" s="42" t="n">
        <f aca="false">'Data sheet'!H995</f>
        <v>4.1364</v>
      </c>
      <c r="I992" s="42" t="n">
        <f aca="false">'Data sheet'!I995</f>
        <v>113.977079</v>
      </c>
      <c r="J992" s="42" t="n">
        <f aca="false">'Data sheet'!J995</f>
        <v>8230</v>
      </c>
      <c r="K992" s="42" t="n">
        <f aca="false">'Data sheet'!K995</f>
        <v>8353</v>
      </c>
      <c r="L992" s="42" t="n">
        <f aca="false">'Data sheet'!L995</f>
        <v>8478</v>
      </c>
      <c r="M992" s="42" t="n">
        <f aca="false">'Data sheet'!M995</f>
        <v>8605</v>
      </c>
      <c r="N992" s="42" t="n">
        <f aca="false">'Data sheet'!N995</f>
        <v>8734</v>
      </c>
      <c r="O992" s="42" t="n">
        <f aca="false">'Data sheet'!O995</f>
        <v>8865</v>
      </c>
      <c r="P992" s="42" t="n">
        <f aca="false">'Data sheet'!P995</f>
        <v>8998</v>
      </c>
      <c r="Q992" s="42" t="n">
        <f aca="false">'Data sheet'!Q995</f>
        <v>9133</v>
      </c>
      <c r="R992" s="42" t="n">
        <f aca="false">'Data sheet'!R995</f>
        <v>9270</v>
      </c>
      <c r="S992" s="42" t="n">
        <f aca="false">'Data sheet'!S995</f>
        <v>9409</v>
      </c>
      <c r="T992" s="42" t="n">
        <f aca="false">'Data sheet'!T995</f>
        <v>9550</v>
      </c>
      <c r="U992" s="42" t="n">
        <f aca="false">'Data sheet'!U995</f>
        <v>0</v>
      </c>
      <c r="V992" s="42" t="n">
        <f aca="false">'Data sheet'!V995</f>
        <v>0</v>
      </c>
      <c r="W992" s="42" t="n">
        <f aca="false">'Data sheet'!W995</f>
        <v>0</v>
      </c>
      <c r="X992" s="42" t="n">
        <f aca="false">'Data sheet'!X995</f>
        <v>0</v>
      </c>
      <c r="Y992" s="42" t="n">
        <f aca="false">'Data sheet'!Y995</f>
        <v>0</v>
      </c>
      <c r="Z992" s="42" t="n">
        <f aca="false">'Data sheet'!Z995</f>
        <v>0</v>
      </c>
      <c r="AA992" s="42" t="n">
        <f aca="false">'Data sheet'!AA995</f>
        <v>0</v>
      </c>
      <c r="AB992" s="42" t="n">
        <f aca="false">'Data sheet'!AB995</f>
        <v>0</v>
      </c>
      <c r="AC992" s="42" t="n">
        <f aca="false">'Data sheet'!AC995</f>
        <v>0</v>
      </c>
      <c r="AD992" s="42" t="n">
        <f aca="false">'Data sheet'!AD995</f>
        <v>0</v>
      </c>
      <c r="AE992" s="42" t="n">
        <f aca="false">'Data sheet'!AE995</f>
        <v>0</v>
      </c>
      <c r="AF992" s="42" t="n">
        <f aca="false">'Data sheet'!AF995</f>
        <v>0</v>
      </c>
      <c r="AG992" s="42" t="n">
        <f aca="false">'Data sheet'!AG995</f>
        <v>0</v>
      </c>
      <c r="AH992" s="42" t="n">
        <f aca="false">'Data sheet'!AH995</f>
        <v>0</v>
      </c>
      <c r="AI992" s="42" t="n">
        <f aca="false">'Data sheet'!AI995</f>
        <v>0</v>
      </c>
      <c r="AJ992" s="42" t="n">
        <f aca="false">'Data sheet'!AJ995</f>
        <v>0</v>
      </c>
      <c r="AK992" s="42" t="n">
        <f aca="false">'Data sheet'!AK995</f>
        <v>0</v>
      </c>
      <c r="AL992" s="42" t="n">
        <f aca="false">'Data sheet'!AL995</f>
        <v>0</v>
      </c>
      <c r="AM992" s="42" t="n">
        <f aca="false">'Data sheet'!AM995</f>
        <v>0</v>
      </c>
      <c r="AN992" s="42" t="n">
        <f aca="false">'Data sheet'!AN995</f>
        <v>0</v>
      </c>
      <c r="AO992" s="42" t="n">
        <f aca="false">'Data sheet'!AO995</f>
        <v>0</v>
      </c>
      <c r="AP992" s="42" t="n">
        <f aca="false">'Data sheet'!AP995</f>
        <v>0</v>
      </c>
      <c r="AQ992" s="42" t="n">
        <f aca="false">'Data sheet'!AQ995</f>
        <v>0</v>
      </c>
    </row>
    <row r="993" customFormat="false" ht="15.75" hidden="false" customHeight="false" outlineLevel="0" collapsed="false">
      <c r="A993" s="43" t="str">
        <f aca="false" t="array" ref="A993:A993">IF(ISBLANK('Data sheet'!A996), "", INDEX(materials!$B$2:$B$999,MATCH('Data sheet'!A996,materials!$A$2:$A$999,0)))</f>
        <v>1511</v>
      </c>
      <c r="B993" s="42" t="str">
        <f aca="false" t="array" ref="B993:B993">IF(ISBLANK('Data sheet'!B996), "", INDEX('business units'!$A$2:$A$1000,MATCH('Data sheet'!B996,'business units'!$B$2:$B$1000,0)))</f>
        <v>hc.w</v>
      </c>
      <c r="C993" s="42" t="str">
        <f aca="false" t="array" ref="C993:C993">IF(ISBLANK('Data sheet'!C996), "", INDEX(suppliers!$A$2:$A$4053,MATCH('Data sheet'!C996,suppliers!$B$2:$B$4053,0)))</f>
        <v>sarawakoilpalmsberhad</v>
      </c>
      <c r="D993" s="42" t="str">
        <f aca="false" t="array" ref="D993:D993">IF(ISBLANK('Data sheet'!D996), "", INDEX(suppliers!$A$2:$A$4053,MATCH('Data sheet'!D996,suppliers!$B$2:$B$4053,0)))</f>
        <v>sarawakoilpalmsberhad.metanikoilpalmmill</v>
      </c>
      <c r="E993" s="42" t="str">
        <f aca="false" t="array" ref="E993:E993">IF(ISBLANK('Data sheet'!E996), "", INDEX(enums!$B$2:$B$5,MATCH('Data sheet'!E996,enums!$A$2:$A$5,0)))</f>
        <v>aggregation point</v>
      </c>
      <c r="F993" s="42" t="str">
        <f aca="false">'Data sheet'!F996</f>
        <v>Malaysia</v>
      </c>
      <c r="G993" s="42" t="n">
        <f aca="false">'Data sheet'!G996</f>
        <v>0</v>
      </c>
      <c r="H993" s="42" t="n">
        <f aca="false">'Data sheet'!H996</f>
        <v>2.7891</v>
      </c>
      <c r="I993" s="42" t="n">
        <f aca="false">'Data sheet'!I996</f>
        <v>114.4463889</v>
      </c>
      <c r="J993" s="42" t="n">
        <f aca="false">'Data sheet'!J996</f>
        <v>1057</v>
      </c>
      <c r="K993" s="42" t="n">
        <f aca="false">'Data sheet'!K996</f>
        <v>1073</v>
      </c>
      <c r="L993" s="42" t="n">
        <f aca="false">'Data sheet'!L996</f>
        <v>1089</v>
      </c>
      <c r="M993" s="42" t="n">
        <f aca="false">'Data sheet'!M996</f>
        <v>1105</v>
      </c>
      <c r="N993" s="42" t="n">
        <f aca="false">'Data sheet'!N996</f>
        <v>1122</v>
      </c>
      <c r="O993" s="42" t="n">
        <f aca="false">'Data sheet'!O996</f>
        <v>1139</v>
      </c>
      <c r="P993" s="42" t="n">
        <f aca="false">'Data sheet'!P996</f>
        <v>1156</v>
      </c>
      <c r="Q993" s="42" t="n">
        <f aca="false">'Data sheet'!Q996</f>
        <v>1173</v>
      </c>
      <c r="R993" s="42" t="n">
        <f aca="false">'Data sheet'!R996</f>
        <v>1191</v>
      </c>
      <c r="S993" s="42" t="n">
        <f aca="false">'Data sheet'!S996</f>
        <v>1209</v>
      </c>
      <c r="T993" s="42" t="n">
        <f aca="false">'Data sheet'!T996</f>
        <v>1227</v>
      </c>
      <c r="U993" s="42" t="n">
        <f aca="false">'Data sheet'!U996</f>
        <v>0</v>
      </c>
      <c r="V993" s="42" t="n">
        <f aca="false">'Data sheet'!V996</f>
        <v>0</v>
      </c>
      <c r="W993" s="42" t="n">
        <f aca="false">'Data sheet'!W996</f>
        <v>0</v>
      </c>
      <c r="X993" s="42" t="n">
        <f aca="false">'Data sheet'!X996</f>
        <v>0</v>
      </c>
      <c r="Y993" s="42" t="n">
        <f aca="false">'Data sheet'!Y996</f>
        <v>0</v>
      </c>
      <c r="Z993" s="42" t="n">
        <f aca="false">'Data sheet'!Z996</f>
        <v>0</v>
      </c>
      <c r="AA993" s="42" t="n">
        <f aca="false">'Data sheet'!AA996</f>
        <v>0</v>
      </c>
      <c r="AB993" s="42" t="n">
        <f aca="false">'Data sheet'!AB996</f>
        <v>0</v>
      </c>
      <c r="AC993" s="42" t="n">
        <f aca="false">'Data sheet'!AC996</f>
        <v>0</v>
      </c>
      <c r="AD993" s="42" t="n">
        <f aca="false">'Data sheet'!AD996</f>
        <v>0</v>
      </c>
      <c r="AE993" s="42" t="n">
        <f aca="false">'Data sheet'!AE996</f>
        <v>0</v>
      </c>
      <c r="AF993" s="42" t="n">
        <f aca="false">'Data sheet'!AF996</f>
        <v>0</v>
      </c>
      <c r="AG993" s="42" t="n">
        <f aca="false">'Data sheet'!AG996</f>
        <v>0</v>
      </c>
      <c r="AH993" s="42" t="n">
        <f aca="false">'Data sheet'!AH996</f>
        <v>0</v>
      </c>
      <c r="AI993" s="42" t="n">
        <f aca="false">'Data sheet'!AI996</f>
        <v>0</v>
      </c>
      <c r="AJ993" s="42" t="n">
        <f aca="false">'Data sheet'!AJ996</f>
        <v>0</v>
      </c>
      <c r="AK993" s="42" t="n">
        <f aca="false">'Data sheet'!AK996</f>
        <v>0</v>
      </c>
      <c r="AL993" s="42" t="n">
        <f aca="false">'Data sheet'!AL996</f>
        <v>0</v>
      </c>
      <c r="AM993" s="42" t="n">
        <f aca="false">'Data sheet'!AM996</f>
        <v>0</v>
      </c>
      <c r="AN993" s="42" t="n">
        <f aca="false">'Data sheet'!AN996</f>
        <v>0</v>
      </c>
      <c r="AO993" s="42" t="n">
        <f aca="false">'Data sheet'!AO996</f>
        <v>0</v>
      </c>
      <c r="AP993" s="42" t="n">
        <f aca="false">'Data sheet'!AP996</f>
        <v>0</v>
      </c>
      <c r="AQ993" s="42" t="n">
        <f aca="false">'Data sheet'!AQ996</f>
        <v>0</v>
      </c>
    </row>
    <row r="994" customFormat="false" ht="15.75" hidden="false" customHeight="false" outlineLevel="0" collapsed="false">
      <c r="A994" s="43" t="str">
        <f aca="false" t="array" ref="A994:A994">IF(ISBLANK('Data sheet'!A997), "", INDEX(materials!$B$2:$B$999,MATCH('Data sheet'!A997,materials!$A$2:$A$999,0)))</f>
        <v>1511</v>
      </c>
      <c r="B994" s="42" t="str">
        <f aca="false" t="array" ref="B994:B994">IF(ISBLANK('Data sheet'!B997), "", INDEX('business units'!$A$2:$A$1000,MATCH('Data sheet'!B997,'business units'!$B$2:$B$1000,0)))</f>
        <v>hc.w</v>
      </c>
      <c r="C994" s="42" t="str">
        <f aca="false" t="array" ref="C994:C994">IF(ISBLANK('Data sheet'!C997), "", INDEX(suppliers!$A$2:$A$4053,MATCH('Data sheet'!C997,suppliers!$B$2:$B$4053,0)))</f>
        <v>sarawakoilpalmsberhad</v>
      </c>
      <c r="D994" s="42" t="str">
        <f aca="false" t="array" ref="D994:D994">IF(ISBLANK('Data sheet'!D997), "", INDEX(suppliers!$A$2:$A$4053,MATCH('Data sheet'!D997,suppliers!$B$2:$B$4053,0)))</f>
        <v>sarawakoilpalmsberhad.rhbalingianpalmoilmillsdnbhd</v>
      </c>
      <c r="E994" s="42" t="str">
        <f aca="false" t="array" ref="E994:E994">IF(ISBLANK('Data sheet'!E997), "", INDEX(enums!$B$2:$B$5,MATCH('Data sheet'!E997,enums!$A$2:$A$5,0)))</f>
        <v>aggregation point</v>
      </c>
      <c r="F994" s="42" t="str">
        <f aca="false">'Data sheet'!F997</f>
        <v>Malaysia</v>
      </c>
      <c r="G994" s="42" t="n">
        <f aca="false">'Data sheet'!G997</f>
        <v>0</v>
      </c>
      <c r="H994" s="42" t="n">
        <f aca="false">'Data sheet'!H997</f>
        <v>2.981</v>
      </c>
      <c r="I994" s="42" t="n">
        <f aca="false">'Data sheet'!I997</f>
        <v>112.4788</v>
      </c>
      <c r="J994" s="42" t="n">
        <f aca="false">'Data sheet'!J997</f>
        <v>525</v>
      </c>
      <c r="K994" s="42" t="n">
        <f aca="false">'Data sheet'!K997</f>
        <v>533</v>
      </c>
      <c r="L994" s="42" t="n">
        <f aca="false">'Data sheet'!L997</f>
        <v>541</v>
      </c>
      <c r="M994" s="42" t="n">
        <f aca="false">'Data sheet'!M997</f>
        <v>549</v>
      </c>
      <c r="N994" s="42" t="n">
        <f aca="false">'Data sheet'!N997</f>
        <v>557</v>
      </c>
      <c r="O994" s="42" t="n">
        <f aca="false">'Data sheet'!O997</f>
        <v>565</v>
      </c>
      <c r="P994" s="42" t="n">
        <f aca="false">'Data sheet'!P997</f>
        <v>573</v>
      </c>
      <c r="Q994" s="42" t="n">
        <f aca="false">'Data sheet'!Q997</f>
        <v>582</v>
      </c>
      <c r="R994" s="42" t="n">
        <f aca="false">'Data sheet'!R997</f>
        <v>591</v>
      </c>
      <c r="S994" s="42" t="n">
        <f aca="false">'Data sheet'!S997</f>
        <v>600</v>
      </c>
      <c r="T994" s="42" t="n">
        <f aca="false">'Data sheet'!T997</f>
        <v>609</v>
      </c>
      <c r="U994" s="42" t="n">
        <f aca="false">'Data sheet'!U997</f>
        <v>0</v>
      </c>
      <c r="V994" s="42" t="n">
        <f aca="false">'Data sheet'!V997</f>
        <v>0</v>
      </c>
      <c r="W994" s="42" t="n">
        <f aca="false">'Data sheet'!W997</f>
        <v>0</v>
      </c>
      <c r="X994" s="42" t="n">
        <f aca="false">'Data sheet'!X997</f>
        <v>0</v>
      </c>
      <c r="Y994" s="42" t="n">
        <f aca="false">'Data sheet'!Y997</f>
        <v>0</v>
      </c>
      <c r="Z994" s="42" t="n">
        <f aca="false">'Data sheet'!Z997</f>
        <v>0</v>
      </c>
      <c r="AA994" s="42" t="n">
        <f aca="false">'Data sheet'!AA997</f>
        <v>0</v>
      </c>
      <c r="AB994" s="42" t="n">
        <f aca="false">'Data sheet'!AB997</f>
        <v>0</v>
      </c>
      <c r="AC994" s="42" t="n">
        <f aca="false">'Data sheet'!AC997</f>
        <v>0</v>
      </c>
      <c r="AD994" s="42" t="n">
        <f aca="false">'Data sheet'!AD997</f>
        <v>0</v>
      </c>
      <c r="AE994" s="42" t="n">
        <f aca="false">'Data sheet'!AE997</f>
        <v>0</v>
      </c>
      <c r="AF994" s="42" t="n">
        <f aca="false">'Data sheet'!AF997</f>
        <v>0</v>
      </c>
      <c r="AG994" s="42" t="n">
        <f aca="false">'Data sheet'!AG997</f>
        <v>0</v>
      </c>
      <c r="AH994" s="42" t="n">
        <f aca="false">'Data sheet'!AH997</f>
        <v>0</v>
      </c>
      <c r="AI994" s="42" t="n">
        <f aca="false">'Data sheet'!AI997</f>
        <v>0</v>
      </c>
      <c r="AJ994" s="42" t="n">
        <f aca="false">'Data sheet'!AJ997</f>
        <v>0</v>
      </c>
      <c r="AK994" s="42" t="n">
        <f aca="false">'Data sheet'!AK997</f>
        <v>0</v>
      </c>
      <c r="AL994" s="42" t="n">
        <f aca="false">'Data sheet'!AL997</f>
        <v>0</v>
      </c>
      <c r="AM994" s="42" t="n">
        <f aca="false">'Data sheet'!AM997</f>
        <v>0</v>
      </c>
      <c r="AN994" s="42" t="n">
        <f aca="false">'Data sheet'!AN997</f>
        <v>0</v>
      </c>
      <c r="AO994" s="42" t="n">
        <f aca="false">'Data sheet'!AO997</f>
        <v>0</v>
      </c>
      <c r="AP994" s="42" t="n">
        <f aca="false">'Data sheet'!AP997</f>
        <v>0</v>
      </c>
      <c r="AQ994" s="42" t="n">
        <f aca="false">'Data sheet'!AQ997</f>
        <v>0</v>
      </c>
    </row>
    <row r="995" customFormat="false" ht="15.75" hidden="false" customHeight="false" outlineLevel="0" collapsed="false">
      <c r="A995" s="43" t="str">
        <f aca="false" t="array" ref="A995:A995">IF(ISBLANK('Data sheet'!A998), "", INDEX(materials!$B$2:$B$999,MATCH('Data sheet'!A998,materials!$A$2:$A$999,0)))</f>
        <v>1511</v>
      </c>
      <c r="B995" s="42" t="str">
        <f aca="false" t="array" ref="B995:B995">IF(ISBLANK('Data sheet'!B998), "", INDEX('business units'!$A$2:$A$1000,MATCH('Data sheet'!B998,'business units'!$B$2:$B$1000,0)))</f>
        <v>hc.w</v>
      </c>
      <c r="C995" s="42" t="str">
        <f aca="false" t="array" ref="C995:C995">IF(ISBLANK('Data sheet'!C998), "", INDEX(suppliers!$A$2:$A$4053,MATCH('Data sheet'!C998,suppliers!$B$2:$B$4053,0)))</f>
        <v>sarawakoilpalmsberhad</v>
      </c>
      <c r="D995" s="42" t="str">
        <f aca="false" t="array" ref="D995:D995">IF(ISBLANK('Data sheet'!D998), "", INDEX(suppliers!$A$2:$A$4053,MATCH('Data sheet'!D998,suppliers!$B$2:$B$4053,0)))</f>
        <v>sarawakoilpalmsberhad.sabajupalmoilmill</v>
      </c>
      <c r="E995" s="42" t="str">
        <f aca="false" t="array" ref="E995:E995">IF(ISBLANK('Data sheet'!E998), "", INDEX(enums!$B$2:$B$5,MATCH('Data sheet'!E998,enums!$A$2:$A$5,0)))</f>
        <v>aggregation point</v>
      </c>
      <c r="F995" s="42" t="str">
        <f aca="false">'Data sheet'!F998</f>
        <v>Malaysia</v>
      </c>
      <c r="G995" s="42" t="n">
        <f aca="false">'Data sheet'!G998</f>
        <v>0</v>
      </c>
      <c r="H995" s="42" t="n">
        <f aca="false">'Data sheet'!H998</f>
        <v>3.197</v>
      </c>
      <c r="I995" s="42" t="n">
        <f aca="false">'Data sheet'!I998</f>
        <v>113.5091944</v>
      </c>
      <c r="J995" s="42" t="n">
        <f aca="false">'Data sheet'!J998</f>
        <v>3216</v>
      </c>
      <c r="K995" s="42" t="n">
        <f aca="false">'Data sheet'!K998</f>
        <v>3264</v>
      </c>
      <c r="L995" s="42" t="n">
        <f aca="false">'Data sheet'!L998</f>
        <v>3313</v>
      </c>
      <c r="M995" s="42" t="n">
        <f aca="false">'Data sheet'!M998</f>
        <v>3363</v>
      </c>
      <c r="N995" s="42" t="n">
        <f aca="false">'Data sheet'!N998</f>
        <v>3413</v>
      </c>
      <c r="O995" s="42" t="n">
        <f aca="false">'Data sheet'!O998</f>
        <v>3464</v>
      </c>
      <c r="P995" s="42" t="n">
        <f aca="false">'Data sheet'!P998</f>
        <v>3516</v>
      </c>
      <c r="Q995" s="42" t="n">
        <f aca="false">'Data sheet'!Q998</f>
        <v>3569</v>
      </c>
      <c r="R995" s="42" t="n">
        <f aca="false">'Data sheet'!R998</f>
        <v>3623</v>
      </c>
      <c r="S995" s="42" t="n">
        <f aca="false">'Data sheet'!S998</f>
        <v>3677</v>
      </c>
      <c r="T995" s="42" t="n">
        <f aca="false">'Data sheet'!T998</f>
        <v>3732</v>
      </c>
      <c r="U995" s="42" t="n">
        <f aca="false">'Data sheet'!U998</f>
        <v>0</v>
      </c>
      <c r="V995" s="42" t="n">
        <f aca="false">'Data sheet'!V998</f>
        <v>0</v>
      </c>
      <c r="W995" s="42" t="n">
        <f aca="false">'Data sheet'!W998</f>
        <v>0</v>
      </c>
      <c r="X995" s="42" t="n">
        <f aca="false">'Data sheet'!X998</f>
        <v>0</v>
      </c>
      <c r="Y995" s="42" t="n">
        <f aca="false">'Data sheet'!Y998</f>
        <v>0</v>
      </c>
      <c r="Z995" s="42" t="n">
        <f aca="false">'Data sheet'!Z998</f>
        <v>0</v>
      </c>
      <c r="AA995" s="42" t="n">
        <f aca="false">'Data sheet'!AA998</f>
        <v>0</v>
      </c>
      <c r="AB995" s="42" t="n">
        <f aca="false">'Data sheet'!AB998</f>
        <v>0</v>
      </c>
      <c r="AC995" s="42" t="n">
        <f aca="false">'Data sheet'!AC998</f>
        <v>0</v>
      </c>
      <c r="AD995" s="42" t="n">
        <f aca="false">'Data sheet'!AD998</f>
        <v>0</v>
      </c>
      <c r="AE995" s="42" t="n">
        <f aca="false">'Data sheet'!AE998</f>
        <v>0</v>
      </c>
      <c r="AF995" s="42" t="n">
        <f aca="false">'Data sheet'!AF998</f>
        <v>0</v>
      </c>
      <c r="AG995" s="42" t="n">
        <f aca="false">'Data sheet'!AG998</f>
        <v>0</v>
      </c>
      <c r="AH995" s="42" t="n">
        <f aca="false">'Data sheet'!AH998</f>
        <v>0</v>
      </c>
      <c r="AI995" s="42" t="n">
        <f aca="false">'Data sheet'!AI998</f>
        <v>0</v>
      </c>
      <c r="AJ995" s="42" t="n">
        <f aca="false">'Data sheet'!AJ998</f>
        <v>0</v>
      </c>
      <c r="AK995" s="42" t="n">
        <f aca="false">'Data sheet'!AK998</f>
        <v>0</v>
      </c>
      <c r="AL995" s="42" t="n">
        <f aca="false">'Data sheet'!AL998</f>
        <v>0</v>
      </c>
      <c r="AM995" s="42" t="n">
        <f aca="false">'Data sheet'!AM998</f>
        <v>0</v>
      </c>
      <c r="AN995" s="42" t="n">
        <f aca="false">'Data sheet'!AN998</f>
        <v>0</v>
      </c>
      <c r="AO995" s="42" t="n">
        <f aca="false">'Data sheet'!AO998</f>
        <v>0</v>
      </c>
      <c r="AP995" s="42" t="n">
        <f aca="false">'Data sheet'!AP998</f>
        <v>0</v>
      </c>
      <c r="AQ995" s="42" t="n">
        <f aca="false">'Data sheet'!AQ998</f>
        <v>0</v>
      </c>
    </row>
    <row r="996" customFormat="false" ht="15.75" hidden="false" customHeight="false" outlineLevel="0" collapsed="false">
      <c r="A996" s="43" t="str">
        <f aca="false" t="array" ref="A996:A996">IF(ISBLANK('Data sheet'!A999), "", INDEX(materials!$B$2:$B$999,MATCH('Data sheet'!A999,materials!$A$2:$A$999,0)))</f>
        <v>1511</v>
      </c>
      <c r="B996" s="42" t="str">
        <f aca="false" t="array" ref="B996:B996">IF(ISBLANK('Data sheet'!B999), "", INDEX('business units'!$A$2:$A$1000,MATCH('Data sheet'!B999,'business units'!$B$2:$B$1000,0)))</f>
        <v>hc.w</v>
      </c>
      <c r="C996" s="42" t="str">
        <f aca="false" t="array" ref="C996:C996">IF(ISBLANK('Data sheet'!C999), "", INDEX(suppliers!$A$2:$A$4053,MATCH('Data sheet'!C999,suppliers!$B$2:$B$4053,0)))</f>
        <v>sarawakoilpalmsberhad</v>
      </c>
      <c r="D996" s="42" t="str">
        <f aca="false" t="array" ref="D996:D996">IF(ISBLANK('Data sheet'!D999), "", INDEX(suppliers!$A$2:$A$4053,MATCH('Data sheet'!D999,suppliers!$B$2:$B$4053,0)))</f>
        <v>sarawakoilpalmsberhad.sepakaupalmoilmill</v>
      </c>
      <c r="E996" s="42" t="str">
        <f aca="false" t="array" ref="E996:E996">IF(ISBLANK('Data sheet'!E999), "", INDEX(enums!$B$2:$B$5,MATCH('Data sheet'!E999,enums!$A$2:$A$5,0)))</f>
        <v>aggregation point</v>
      </c>
      <c r="F996" s="42" t="str">
        <f aca="false">'Data sheet'!F999</f>
        <v>Malaysia</v>
      </c>
      <c r="G996" s="42" t="n">
        <f aca="false">'Data sheet'!G999</f>
        <v>0</v>
      </c>
      <c r="H996" s="42" t="n">
        <f aca="false">'Data sheet'!H999</f>
        <v>2.9702</v>
      </c>
      <c r="I996" s="42" t="n">
        <f aca="false">'Data sheet'!I999</f>
        <v>113.8557778</v>
      </c>
      <c r="J996" s="42" t="n">
        <f aca="false">'Data sheet'!J999</f>
        <v>9889</v>
      </c>
      <c r="K996" s="42" t="n">
        <f aca="false">'Data sheet'!K999</f>
        <v>10037</v>
      </c>
      <c r="L996" s="42" t="n">
        <f aca="false">'Data sheet'!L999</f>
        <v>10188</v>
      </c>
      <c r="M996" s="42" t="n">
        <f aca="false">'Data sheet'!M999</f>
        <v>10341</v>
      </c>
      <c r="N996" s="42" t="n">
        <f aca="false">'Data sheet'!N999</f>
        <v>10496</v>
      </c>
      <c r="O996" s="42" t="n">
        <f aca="false">'Data sheet'!O999</f>
        <v>10653</v>
      </c>
      <c r="P996" s="42" t="n">
        <f aca="false">'Data sheet'!P999</f>
        <v>10813</v>
      </c>
      <c r="Q996" s="42" t="n">
        <f aca="false">'Data sheet'!Q999</f>
        <v>10975</v>
      </c>
      <c r="R996" s="42" t="n">
        <f aca="false">'Data sheet'!R999</f>
        <v>11140</v>
      </c>
      <c r="S996" s="42" t="n">
        <f aca="false">'Data sheet'!S999</f>
        <v>11307</v>
      </c>
      <c r="T996" s="42" t="n">
        <f aca="false">'Data sheet'!T999</f>
        <v>11477</v>
      </c>
      <c r="U996" s="42" t="n">
        <f aca="false">'Data sheet'!U999</f>
        <v>0</v>
      </c>
      <c r="V996" s="42" t="n">
        <f aca="false">'Data sheet'!V999</f>
        <v>0</v>
      </c>
      <c r="W996" s="42" t="n">
        <f aca="false">'Data sheet'!W999</f>
        <v>0</v>
      </c>
      <c r="X996" s="42" t="n">
        <f aca="false">'Data sheet'!X999</f>
        <v>0</v>
      </c>
      <c r="Y996" s="42" t="n">
        <f aca="false">'Data sheet'!Y999</f>
        <v>0</v>
      </c>
      <c r="Z996" s="42" t="n">
        <f aca="false">'Data sheet'!Z999</f>
        <v>0</v>
      </c>
      <c r="AA996" s="42" t="n">
        <f aca="false">'Data sheet'!AA999</f>
        <v>0</v>
      </c>
      <c r="AB996" s="42" t="n">
        <f aca="false">'Data sheet'!AB999</f>
        <v>0</v>
      </c>
      <c r="AC996" s="42" t="n">
        <f aca="false">'Data sheet'!AC999</f>
        <v>0</v>
      </c>
      <c r="AD996" s="42" t="n">
        <f aca="false">'Data sheet'!AD999</f>
        <v>0</v>
      </c>
      <c r="AE996" s="42" t="n">
        <f aca="false">'Data sheet'!AE999</f>
        <v>0</v>
      </c>
      <c r="AF996" s="42" t="n">
        <f aca="false">'Data sheet'!AF999</f>
        <v>0</v>
      </c>
      <c r="AG996" s="42" t="n">
        <f aca="false">'Data sheet'!AG999</f>
        <v>0</v>
      </c>
      <c r="AH996" s="42" t="n">
        <f aca="false">'Data sheet'!AH999</f>
        <v>0</v>
      </c>
      <c r="AI996" s="42" t="n">
        <f aca="false">'Data sheet'!AI999</f>
        <v>0</v>
      </c>
      <c r="AJ996" s="42" t="n">
        <f aca="false">'Data sheet'!AJ999</f>
        <v>0</v>
      </c>
      <c r="AK996" s="42" t="n">
        <f aca="false">'Data sheet'!AK999</f>
        <v>0</v>
      </c>
      <c r="AL996" s="42" t="n">
        <f aca="false">'Data sheet'!AL999</f>
        <v>0</v>
      </c>
      <c r="AM996" s="42" t="n">
        <f aca="false">'Data sheet'!AM999</f>
        <v>0</v>
      </c>
      <c r="AN996" s="42" t="n">
        <f aca="false">'Data sheet'!AN999</f>
        <v>0</v>
      </c>
      <c r="AO996" s="42" t="n">
        <f aca="false">'Data sheet'!AO999</f>
        <v>0</v>
      </c>
      <c r="AP996" s="42" t="n">
        <f aca="false">'Data sheet'!AP999</f>
        <v>0</v>
      </c>
      <c r="AQ996" s="42" t="n">
        <f aca="false">'Data sheet'!AQ999</f>
        <v>0</v>
      </c>
    </row>
    <row r="997" customFormat="false" ht="15.75" hidden="false" customHeight="false" outlineLevel="0" collapsed="false">
      <c r="A997" s="43" t="str">
        <f aca="false" t="array" ref="A997:A997">IF(ISBLANK('Data sheet'!A1000), "", INDEX(materials!$B$2:$B$999,MATCH('Data sheet'!A1000,materials!$A$2:$A$999,0)))</f>
        <v>1511</v>
      </c>
      <c r="B997" s="42" t="str">
        <f aca="false" t="array" ref="B997:B997">IF(ISBLANK('Data sheet'!B1000), "", INDEX('business units'!$A$2:$A$1000,MATCH('Data sheet'!B1000,'business units'!$B$2:$B$1000,0)))</f>
        <v>hc.w</v>
      </c>
      <c r="C997" s="42" t="str">
        <f aca="false" t="array" ref="C997:C997">IF(ISBLANK('Data sheet'!C1000), "", INDEX(suppliers!$A$2:$A$4053,MATCH('Data sheet'!C1000,suppliers!$B$2:$B$4053,0)))</f>
        <v>sarawakoilpalmsberhad</v>
      </c>
      <c r="D997" s="42" t="str">
        <f aca="false" t="array" ref="D997:D997">IF(ISBLANK('Data sheet'!D1000), "", INDEX(suppliers!$A$2:$A$4053,MATCH('Data sheet'!D1000,suppliers!$B$2:$B$4053,0)))</f>
        <v>sarawakoilpalmsberhad.tinbarappalmoilmill</v>
      </c>
      <c r="E997" s="42" t="str">
        <f aca="false" t="array" ref="E997:E997">IF(ISBLANK('Data sheet'!E1000), "", INDEX(enums!$B$2:$B$5,MATCH('Data sheet'!E1000,enums!$A$2:$A$5,0)))</f>
        <v>aggregation point</v>
      </c>
      <c r="F997" s="42" t="str">
        <f aca="false">'Data sheet'!F1000</f>
        <v>Malaysia</v>
      </c>
      <c r="G997" s="42" t="n">
        <f aca="false">'Data sheet'!G1000</f>
        <v>0</v>
      </c>
      <c r="H997" s="42" t="n">
        <f aca="false">'Data sheet'!H1000</f>
        <v>4.0229</v>
      </c>
      <c r="I997" s="42" t="n">
        <f aca="false">'Data sheet'!I1000</f>
        <v>114.2873611</v>
      </c>
      <c r="J997" s="42" t="n">
        <f aca="false">'Data sheet'!J1000</f>
        <v>2203</v>
      </c>
      <c r="K997" s="42" t="n">
        <f aca="false">'Data sheet'!K1000</f>
        <v>2236</v>
      </c>
      <c r="L997" s="42" t="n">
        <f aca="false">'Data sheet'!L1000</f>
        <v>2270</v>
      </c>
      <c r="M997" s="42" t="n">
        <f aca="false">'Data sheet'!M1000</f>
        <v>2304</v>
      </c>
      <c r="N997" s="42" t="n">
        <f aca="false">'Data sheet'!N1000</f>
        <v>2339</v>
      </c>
      <c r="O997" s="42" t="n">
        <f aca="false">'Data sheet'!O1000</f>
        <v>2374</v>
      </c>
      <c r="P997" s="42" t="n">
        <f aca="false">'Data sheet'!P1000</f>
        <v>2410</v>
      </c>
      <c r="Q997" s="42" t="n">
        <f aca="false">'Data sheet'!Q1000</f>
        <v>2446</v>
      </c>
      <c r="R997" s="42" t="n">
        <f aca="false">'Data sheet'!R1000</f>
        <v>2483</v>
      </c>
      <c r="S997" s="42" t="n">
        <f aca="false">'Data sheet'!S1000</f>
        <v>2520</v>
      </c>
      <c r="T997" s="42" t="n">
        <f aca="false">'Data sheet'!T1000</f>
        <v>2558</v>
      </c>
      <c r="U997" s="42" t="n">
        <f aca="false">'Data sheet'!U1000</f>
        <v>0</v>
      </c>
      <c r="V997" s="42" t="n">
        <f aca="false">'Data sheet'!V1000</f>
        <v>0</v>
      </c>
      <c r="W997" s="42" t="n">
        <f aca="false">'Data sheet'!W1000</f>
        <v>0</v>
      </c>
      <c r="X997" s="42" t="n">
        <f aca="false">'Data sheet'!X1000</f>
        <v>0</v>
      </c>
      <c r="Y997" s="42" t="n">
        <f aca="false">'Data sheet'!Y1000</f>
        <v>0</v>
      </c>
      <c r="Z997" s="42" t="n">
        <f aca="false">'Data sheet'!Z1000</f>
        <v>0</v>
      </c>
      <c r="AA997" s="42" t="n">
        <f aca="false">'Data sheet'!AA1000</f>
        <v>0</v>
      </c>
      <c r="AB997" s="42" t="n">
        <f aca="false">'Data sheet'!AB1000</f>
        <v>0</v>
      </c>
      <c r="AC997" s="42" t="n">
        <f aca="false">'Data sheet'!AC1000</f>
        <v>0</v>
      </c>
      <c r="AD997" s="42" t="n">
        <f aca="false">'Data sheet'!AD1000</f>
        <v>0</v>
      </c>
      <c r="AE997" s="42" t="n">
        <f aca="false">'Data sheet'!AE1000</f>
        <v>0</v>
      </c>
      <c r="AF997" s="42" t="n">
        <f aca="false">'Data sheet'!AF1000</f>
        <v>0</v>
      </c>
      <c r="AG997" s="42" t="n">
        <f aca="false">'Data sheet'!AG1000</f>
        <v>0</v>
      </c>
      <c r="AH997" s="42" t="n">
        <f aca="false">'Data sheet'!AH1000</f>
        <v>0</v>
      </c>
      <c r="AI997" s="42" t="n">
        <f aca="false">'Data sheet'!AI1000</f>
        <v>0</v>
      </c>
      <c r="AJ997" s="42" t="n">
        <f aca="false">'Data sheet'!AJ1000</f>
        <v>0</v>
      </c>
      <c r="AK997" s="42" t="n">
        <f aca="false">'Data sheet'!AK1000</f>
        <v>0</v>
      </c>
      <c r="AL997" s="42" t="n">
        <f aca="false">'Data sheet'!AL1000</f>
        <v>0</v>
      </c>
      <c r="AM997" s="42" t="n">
        <f aca="false">'Data sheet'!AM1000</f>
        <v>0</v>
      </c>
      <c r="AN997" s="42" t="n">
        <f aca="false">'Data sheet'!AN1000</f>
        <v>0</v>
      </c>
      <c r="AO997" s="42" t="n">
        <f aca="false">'Data sheet'!AO1000</f>
        <v>0</v>
      </c>
      <c r="AP997" s="42" t="n">
        <f aca="false">'Data sheet'!AP1000</f>
        <v>0</v>
      </c>
      <c r="AQ997" s="42" t="n">
        <f aca="false">'Data sheet'!AQ1000</f>
        <v>0</v>
      </c>
    </row>
    <row r="998" customFormat="false" ht="15.75" hidden="false" customHeight="false" outlineLevel="0" collapsed="false">
      <c r="A998" s="43" t="str">
        <f aca="false" t="array" ref="A998:A998">IF(ISBLANK('Data sheet'!A1001), "", INDEX(materials!$B$2:$B$999,MATCH('Data sheet'!A1001,materials!$A$2:$A$999,0)))</f>
        <v>1511</v>
      </c>
      <c r="B998" s="42" t="str">
        <f aca="false" t="array" ref="B998:B998">IF(ISBLANK('Data sheet'!B1001), "", INDEX('business units'!$A$2:$A$1000,MATCH('Data sheet'!B1001,'business units'!$B$2:$B$1000,0)))</f>
        <v>hc.w</v>
      </c>
      <c r="C998" s="42" t="str">
        <f aca="false" t="array" ref="C998:C998">IF(ISBLANK('Data sheet'!C1001), "", INDEX(suppliers!$A$2:$A$4053,MATCH('Data sheet'!C1001,suppliers!$B$2:$B$4053,0)))</f>
        <v>sarawakplantationberhad</v>
      </c>
      <c r="D998" s="42" t="str">
        <f aca="false" t="array" ref="D998:D998">IF(ISBLANK('Data sheet'!D1001), "", INDEX(suppliers!$A$2:$A$4053,MATCH('Data sheet'!D1001,suppliers!$B$2:$B$4053,0)))</f>
        <v>sarawakplantationberhad.sarawakplantationagriculturedevelopmentmukahmill</v>
      </c>
      <c r="E998" s="42" t="str">
        <f aca="false" t="array" ref="E998:E998">IF(ISBLANK('Data sheet'!E1001), "", INDEX(enums!$B$2:$B$5,MATCH('Data sheet'!E1001,enums!$A$2:$A$5,0)))</f>
        <v>aggregation point</v>
      </c>
      <c r="F998" s="42" t="str">
        <f aca="false">'Data sheet'!F1001</f>
        <v>Malaysia</v>
      </c>
      <c r="G998" s="42" t="n">
        <f aca="false">'Data sheet'!G1001</f>
        <v>0</v>
      </c>
      <c r="H998" s="42" t="n">
        <f aca="false">'Data sheet'!H1001</f>
        <v>2.6508</v>
      </c>
      <c r="I998" s="42" t="n">
        <f aca="false">'Data sheet'!I1001</f>
        <v>112.3301</v>
      </c>
      <c r="J998" s="42" t="n">
        <f aca="false">'Data sheet'!J1001</f>
        <v>883</v>
      </c>
      <c r="K998" s="42" t="n">
        <f aca="false">'Data sheet'!K1001</f>
        <v>896</v>
      </c>
      <c r="L998" s="42" t="n">
        <f aca="false">'Data sheet'!L1001</f>
        <v>909</v>
      </c>
      <c r="M998" s="42" t="n">
        <f aca="false">'Data sheet'!M1001</f>
        <v>923</v>
      </c>
      <c r="N998" s="42" t="n">
        <f aca="false">'Data sheet'!N1001</f>
        <v>937</v>
      </c>
      <c r="O998" s="42" t="n">
        <f aca="false">'Data sheet'!O1001</f>
        <v>951</v>
      </c>
      <c r="P998" s="42" t="n">
        <f aca="false">'Data sheet'!P1001</f>
        <v>965</v>
      </c>
      <c r="Q998" s="42" t="n">
        <f aca="false">'Data sheet'!Q1001</f>
        <v>979</v>
      </c>
      <c r="R998" s="42" t="n">
        <f aca="false">'Data sheet'!R1001</f>
        <v>994</v>
      </c>
      <c r="S998" s="42" t="n">
        <f aca="false">'Data sheet'!S1001</f>
        <v>1009</v>
      </c>
      <c r="T998" s="42" t="n">
        <f aca="false">'Data sheet'!T1001</f>
        <v>1024</v>
      </c>
      <c r="U998" s="42" t="n">
        <f aca="false">'Data sheet'!U9947</f>
        <v>0</v>
      </c>
      <c r="V998" s="42" t="n">
        <f aca="false">'Data sheet'!V9947</f>
        <v>0</v>
      </c>
      <c r="W998" s="42" t="n">
        <f aca="false">'Data sheet'!W9947</f>
        <v>0</v>
      </c>
      <c r="X998" s="42" t="n">
        <f aca="false">'Data sheet'!X9947</f>
        <v>0</v>
      </c>
      <c r="Y998" s="42" t="n">
        <f aca="false">'Data sheet'!Y9947</f>
        <v>0</v>
      </c>
      <c r="Z998" s="42" t="n">
        <f aca="false">'Data sheet'!Z9947</f>
        <v>0</v>
      </c>
      <c r="AA998" s="42" t="n">
        <f aca="false">'Data sheet'!AA9947</f>
        <v>0</v>
      </c>
      <c r="AB998" s="42" t="n">
        <f aca="false">'Data sheet'!AB9947</f>
        <v>0</v>
      </c>
      <c r="AC998" s="42" t="n">
        <f aca="false">'Data sheet'!AC9947</f>
        <v>0</v>
      </c>
      <c r="AD998" s="42" t="n">
        <f aca="false">'Data sheet'!AD9947</f>
        <v>0</v>
      </c>
      <c r="AE998" s="42" t="n">
        <f aca="false">'Data sheet'!AE9947</f>
        <v>0</v>
      </c>
      <c r="AF998" s="42" t="n">
        <f aca="false">'Data sheet'!AF9947</f>
        <v>0</v>
      </c>
      <c r="AG998" s="42" t="n">
        <f aca="false">'Data sheet'!AG9947</f>
        <v>0</v>
      </c>
      <c r="AH998" s="42" t="n">
        <f aca="false">'Data sheet'!AH9947</f>
        <v>0</v>
      </c>
      <c r="AI998" s="42" t="n">
        <f aca="false">'Data sheet'!AI9947</f>
        <v>0</v>
      </c>
      <c r="AJ998" s="42" t="n">
        <f aca="false">'Data sheet'!AJ9947</f>
        <v>0</v>
      </c>
      <c r="AK998" s="42" t="n">
        <f aca="false">'Data sheet'!AK9947</f>
        <v>0</v>
      </c>
      <c r="AL998" s="42" t="n">
        <f aca="false">'Data sheet'!AL9947</f>
        <v>0</v>
      </c>
      <c r="AM998" s="42" t="n">
        <f aca="false">'Data sheet'!AM9947</f>
        <v>0</v>
      </c>
      <c r="AN998" s="42" t="n">
        <f aca="false">'Data sheet'!AN9947</f>
        <v>0</v>
      </c>
      <c r="AO998" s="42" t="n">
        <f aca="false">'Data sheet'!AO9947</f>
        <v>0</v>
      </c>
      <c r="AP998" s="42" t="n">
        <f aca="false">'Data sheet'!AP9947</f>
        <v>0</v>
      </c>
      <c r="AQ998" s="42" t="n">
        <f aca="false">'Data sheet'!AQ9947</f>
        <v>0</v>
      </c>
    </row>
    <row r="999" customFormat="false" ht="15.75" hidden="false" customHeight="false" outlineLevel="0" collapsed="false">
      <c r="A999" s="43" t="str">
        <f aca="false" t="array" ref="A999:A999">IF(ISBLANK('Data sheet'!A1002), "", INDEX(materials!$B$2:$B$999,MATCH('Data sheet'!A1002,materials!$A$2:$A$999,0)))</f>
        <v>1511</v>
      </c>
      <c r="B999" s="42" t="str">
        <f aca="false" t="array" ref="B999:B999">IF(ISBLANK('Data sheet'!B1002), "", INDEX('business units'!$A$2:$A$1000,MATCH('Data sheet'!B1002,'business units'!$B$2:$B$1000,0)))</f>
        <v>hc.w</v>
      </c>
      <c r="C999" s="42" t="str">
        <f aca="false" t="array" ref="C999:C999">IF(ISBLANK('Data sheet'!C1002), "", INDEX(suppliers!$A$2:$A$4053,MATCH('Data sheet'!C1002,suppliers!$B$2:$B$4053,0)))</f>
        <v>sarawakplantationberhad</v>
      </c>
      <c r="D999" s="42" t="str">
        <f aca="false" t="array" ref="D999:D999">IF(ISBLANK('Data sheet'!D1002), "", INDEX(suppliers!$A$2:$A$4053,MATCH('Data sheet'!D1002,suppliers!$B$2:$B$4053,0)))</f>
        <v>sarawakplantationberhad.sarawakplantationagriculturedevelopmentniahmill</v>
      </c>
      <c r="E999" s="42" t="str">
        <f aca="false" t="array" ref="E999:E999">IF(ISBLANK('Data sheet'!E1002), "", INDEX(enums!$B$2:$B$5,MATCH('Data sheet'!E1002,enums!$A$2:$A$5,0)))</f>
        <v>aggregation point</v>
      </c>
      <c r="F999" s="42" t="str">
        <f aca="false">'Data sheet'!F1002</f>
        <v>Malaysia</v>
      </c>
      <c r="G999" s="42" t="n">
        <f aca="false">'Data sheet'!G1002</f>
        <v>0</v>
      </c>
      <c r="H999" s="42" t="n">
        <f aca="false">'Data sheet'!H1002</f>
        <v>3.8742</v>
      </c>
      <c r="I999" s="42" t="n">
        <f aca="false">'Data sheet'!I1002</f>
        <v>113.8614</v>
      </c>
      <c r="J999" s="42" t="n">
        <f aca="false">'Data sheet'!J1002</f>
        <v>1529</v>
      </c>
      <c r="K999" s="42" t="n">
        <f aca="false">'Data sheet'!K1002</f>
        <v>1552</v>
      </c>
      <c r="L999" s="42" t="n">
        <f aca="false">'Data sheet'!L1002</f>
        <v>1575</v>
      </c>
      <c r="M999" s="42" t="n">
        <f aca="false">'Data sheet'!M1002</f>
        <v>1599</v>
      </c>
      <c r="N999" s="42" t="n">
        <f aca="false">'Data sheet'!N1002</f>
        <v>1623</v>
      </c>
      <c r="O999" s="42" t="n">
        <f aca="false">'Data sheet'!O1002</f>
        <v>1647</v>
      </c>
      <c r="P999" s="42" t="n">
        <f aca="false">'Data sheet'!P1002</f>
        <v>1672</v>
      </c>
      <c r="Q999" s="42" t="n">
        <f aca="false">'Data sheet'!Q1002</f>
        <v>1697</v>
      </c>
      <c r="R999" s="42" t="n">
        <f aca="false">'Data sheet'!R1002</f>
        <v>1722</v>
      </c>
      <c r="S999" s="42" t="n">
        <f aca="false">'Data sheet'!S1002</f>
        <v>1748</v>
      </c>
      <c r="T999" s="42" t="n">
        <f aca="false">'Data sheet'!T1002</f>
        <v>1774</v>
      </c>
      <c r="U999" s="42" t="n">
        <f aca="false">'Data sheet'!U9948</f>
        <v>0</v>
      </c>
      <c r="V999" s="42" t="n">
        <f aca="false">'Data sheet'!V9948</f>
        <v>0</v>
      </c>
      <c r="W999" s="42" t="n">
        <f aca="false">'Data sheet'!W9948</f>
        <v>0</v>
      </c>
      <c r="X999" s="42" t="n">
        <f aca="false">'Data sheet'!X9948</f>
        <v>0</v>
      </c>
      <c r="Y999" s="42" t="n">
        <f aca="false">'Data sheet'!Y9948</f>
        <v>0</v>
      </c>
      <c r="Z999" s="42" t="n">
        <f aca="false">'Data sheet'!Z9948</f>
        <v>0</v>
      </c>
      <c r="AA999" s="42" t="n">
        <f aca="false">'Data sheet'!AA9948</f>
        <v>0</v>
      </c>
      <c r="AB999" s="42" t="n">
        <f aca="false">'Data sheet'!AB9948</f>
        <v>0</v>
      </c>
      <c r="AC999" s="42" t="n">
        <f aca="false">'Data sheet'!AC9948</f>
        <v>0</v>
      </c>
      <c r="AD999" s="42" t="n">
        <f aca="false">'Data sheet'!AD9948</f>
        <v>0</v>
      </c>
      <c r="AE999" s="42" t="n">
        <f aca="false">'Data sheet'!AE9948</f>
        <v>0</v>
      </c>
      <c r="AF999" s="42" t="n">
        <f aca="false">'Data sheet'!AF9948</f>
        <v>0</v>
      </c>
      <c r="AG999" s="42" t="n">
        <f aca="false">'Data sheet'!AG9948</f>
        <v>0</v>
      </c>
      <c r="AH999" s="42" t="n">
        <f aca="false">'Data sheet'!AH9948</f>
        <v>0</v>
      </c>
      <c r="AI999" s="42" t="n">
        <f aca="false">'Data sheet'!AI9948</f>
        <v>0</v>
      </c>
      <c r="AJ999" s="42" t="n">
        <f aca="false">'Data sheet'!AJ9948</f>
        <v>0</v>
      </c>
      <c r="AK999" s="42" t="n">
        <f aca="false">'Data sheet'!AK9948</f>
        <v>0</v>
      </c>
      <c r="AL999" s="42" t="n">
        <f aca="false">'Data sheet'!AL9948</f>
        <v>0</v>
      </c>
      <c r="AM999" s="42" t="n">
        <f aca="false">'Data sheet'!AM9948</f>
        <v>0</v>
      </c>
      <c r="AN999" s="42" t="n">
        <f aca="false">'Data sheet'!AN9948</f>
        <v>0</v>
      </c>
      <c r="AO999" s="42" t="n">
        <f aca="false">'Data sheet'!AO9948</f>
        <v>0</v>
      </c>
      <c r="AP999" s="42" t="n">
        <f aca="false">'Data sheet'!AP9948</f>
        <v>0</v>
      </c>
      <c r="AQ999" s="42" t="n">
        <f aca="false">'Data sheet'!AQ9948</f>
        <v>0</v>
      </c>
    </row>
    <row r="1000" customFormat="false" ht="15.75" hidden="false" customHeight="false" outlineLevel="0" collapsed="false">
      <c r="A1000" s="43" t="str">
        <f aca="false" t="array" ref="A1000:A1000">IF(ISBLANK('Data sheet'!A1003), "", INDEX(materials!$B$2:$B$999,MATCH('Data sheet'!A1003,materials!$A$2:$A$999,0)))</f>
        <v>1511</v>
      </c>
      <c r="B1000" s="42" t="str">
        <f aca="false" t="array" ref="B1000:B1000">IF(ISBLANK('Data sheet'!B1003), "", INDEX('business units'!$A$2:$A$1000,MATCH('Data sheet'!B1003,'business units'!$B$2:$B$1000,0)))</f>
        <v>hc.w</v>
      </c>
      <c r="C1000" s="42" t="str">
        <f aca="false" t="array" ref="C1000:C1000">IF(ISBLANK('Data sheet'!C1003), "", INDEX(suppliers!$A$2:$A$4053,MATCH('Data sheet'!C1003,suppliers!$B$2:$B$4053,0)))</f>
        <v>saribuahsawit</v>
      </c>
      <c r="D1000" s="42" t="str">
        <f aca="false" t="array" ref="D1000:D1000">IF(ISBLANK('Data sheet'!D1003), "", INDEX(suppliers!$A$2:$A$4053,MATCH('Data sheet'!D1003,suppliers!$B$2:$B$4053,0)))</f>
        <v>saribuahsawit.ptsinarsawitlestari</v>
      </c>
      <c r="E1000" s="42" t="str">
        <f aca="false" t="array" ref="E1000:E1000">IF(ISBLANK('Data sheet'!E1003), "", INDEX(enums!$B$2:$B$5,MATCH('Data sheet'!E1003,enums!$A$2:$A$5,0)))</f>
        <v>aggregation point</v>
      </c>
      <c r="F1000" s="42" t="str">
        <f aca="false">'Data sheet'!F1003</f>
        <v>Indonesia</v>
      </c>
      <c r="G1000" s="42" t="n">
        <f aca="false">'Data sheet'!G1003</f>
        <v>0</v>
      </c>
      <c r="H1000" s="42" t="n">
        <f aca="false">'Data sheet'!H1003</f>
        <v>2.4618</v>
      </c>
      <c r="I1000" s="42" t="n">
        <f aca="false">'Data sheet'!I1003</f>
        <v>99.653</v>
      </c>
      <c r="J1000" s="42" t="n">
        <f aca="false">'Data sheet'!J1003</f>
        <v>9198</v>
      </c>
      <c r="K1000" s="42" t="n">
        <f aca="false">'Data sheet'!K1003</f>
        <v>9336</v>
      </c>
      <c r="L1000" s="42" t="n">
        <f aca="false">'Data sheet'!L1003</f>
        <v>9476</v>
      </c>
      <c r="M1000" s="42" t="n">
        <f aca="false">'Data sheet'!M1003</f>
        <v>9618</v>
      </c>
      <c r="N1000" s="42" t="n">
        <f aca="false">'Data sheet'!N1003</f>
        <v>9762</v>
      </c>
      <c r="O1000" s="42" t="n">
        <f aca="false">'Data sheet'!O1003</f>
        <v>9908</v>
      </c>
      <c r="P1000" s="42" t="n">
        <f aca="false">'Data sheet'!P1003</f>
        <v>10057</v>
      </c>
      <c r="Q1000" s="42" t="n">
        <f aca="false">'Data sheet'!Q1003</f>
        <v>10208</v>
      </c>
      <c r="R1000" s="42" t="n">
        <f aca="false">'Data sheet'!R1003</f>
        <v>10361</v>
      </c>
      <c r="S1000" s="42" t="n">
        <f aca="false">'Data sheet'!S1003</f>
        <v>10516</v>
      </c>
      <c r="T1000" s="42" t="n">
        <f aca="false">'Data sheet'!T1003</f>
        <v>10674</v>
      </c>
      <c r="U1000" s="42" t="n">
        <f aca="false">'Data sheet'!U9949</f>
        <v>0</v>
      </c>
      <c r="V1000" s="42" t="n">
        <f aca="false">'Data sheet'!V9949</f>
        <v>0</v>
      </c>
      <c r="W1000" s="42" t="n">
        <f aca="false">'Data sheet'!W9949</f>
        <v>0</v>
      </c>
      <c r="X1000" s="42" t="n">
        <f aca="false">'Data sheet'!X9949</f>
        <v>0</v>
      </c>
      <c r="Y1000" s="42" t="n">
        <f aca="false">'Data sheet'!Y9949</f>
        <v>0</v>
      </c>
      <c r="Z1000" s="42" t="n">
        <f aca="false">'Data sheet'!Z9949</f>
        <v>0</v>
      </c>
      <c r="AA1000" s="42" t="n">
        <f aca="false">'Data sheet'!AA9949</f>
        <v>0</v>
      </c>
      <c r="AB1000" s="42" t="n">
        <f aca="false">'Data sheet'!AB9949</f>
        <v>0</v>
      </c>
      <c r="AC1000" s="42" t="n">
        <f aca="false">'Data sheet'!AC9949</f>
        <v>0</v>
      </c>
      <c r="AD1000" s="42" t="n">
        <f aca="false">'Data sheet'!AD9949</f>
        <v>0</v>
      </c>
      <c r="AE1000" s="42" t="n">
        <f aca="false">'Data sheet'!AE9949</f>
        <v>0</v>
      </c>
      <c r="AF1000" s="42" t="n">
        <f aca="false">'Data sheet'!AF9949</f>
        <v>0</v>
      </c>
      <c r="AG1000" s="42" t="n">
        <f aca="false">'Data sheet'!AG9949</f>
        <v>0</v>
      </c>
      <c r="AH1000" s="42" t="n">
        <f aca="false">'Data sheet'!AH9949</f>
        <v>0</v>
      </c>
      <c r="AI1000" s="42" t="n">
        <f aca="false">'Data sheet'!AI9949</f>
        <v>0</v>
      </c>
      <c r="AJ1000" s="42" t="n">
        <f aca="false">'Data sheet'!AJ9949</f>
        <v>0</v>
      </c>
      <c r="AK1000" s="42" t="n">
        <f aca="false">'Data sheet'!AK9949</f>
        <v>0</v>
      </c>
      <c r="AL1000" s="42" t="n">
        <f aca="false">'Data sheet'!AL9949</f>
        <v>0</v>
      </c>
      <c r="AM1000" s="42" t="n">
        <f aca="false">'Data sheet'!AM9949</f>
        <v>0</v>
      </c>
      <c r="AN1000" s="42" t="n">
        <f aca="false">'Data sheet'!AN9949</f>
        <v>0</v>
      </c>
      <c r="AO1000" s="42" t="n">
        <f aca="false">'Data sheet'!AO9949</f>
        <v>0</v>
      </c>
      <c r="AP1000" s="42" t="n">
        <f aca="false">'Data sheet'!AP9949</f>
        <v>0</v>
      </c>
      <c r="AQ1000" s="42" t="n">
        <f aca="false">'Data sheet'!AQ9949</f>
        <v>0</v>
      </c>
    </row>
    <row r="1001" customFormat="false" ht="15.75" hidden="false" customHeight="false" outlineLevel="0" collapsed="false">
      <c r="A1001" s="43" t="str">
        <f aca="false" t="array" ref="A1001:A1001">IF(ISBLANK('Data sheet'!A1004), "", INDEX(materials!$B$2:$B$999,MATCH('Data sheet'!A1004,materials!$A$2:$A$999,0)))</f>
        <v>1511</v>
      </c>
      <c r="B1001" s="42" t="str">
        <f aca="false" t="array" ref="B1001:B1001">IF(ISBLANK('Data sheet'!B1004), "", INDEX('business units'!$A$2:$A$1000,MATCH('Data sheet'!B1004,'business units'!$B$2:$B$1000,0)))</f>
        <v>hc.w</v>
      </c>
      <c r="C1001" s="42" t="str">
        <f aca="false" t="array" ref="C1001:C1001">IF(ISBLANK('Data sheet'!C1004), "", INDEX(suppliers!$A$2:$A$4053,MATCH('Data sheet'!C1004,suppliers!$B$2:$B$4053,0)))</f>
        <v>saribuahsawit</v>
      </c>
      <c r="D1001" s="42" t="str">
        <f aca="false" t="array" ref="D1001:D1001">IF(ISBLANK('Data sheet'!D1004), "", INDEX(suppliers!$A$2:$A$4053,MATCH('Data sheet'!D1004,suppliers!$B$2:$B$4053,0)))</f>
        <v>saribuahsawit</v>
      </c>
      <c r="E1001" s="42" t="str">
        <f aca="false" t="array" ref="E1001:E1001">IF(ISBLANK('Data sheet'!E1004), "", INDEX(enums!$B$2:$B$5,MATCH('Data sheet'!E1004,enums!$A$2:$A$5,0)))</f>
        <v>aggregation point</v>
      </c>
      <c r="F1001" s="42" t="str">
        <f aca="false">'Data sheet'!F1004</f>
        <v>Indonesia</v>
      </c>
      <c r="G1001" s="42" t="n">
        <f aca="false">'Data sheet'!G1004</f>
        <v>0</v>
      </c>
      <c r="H1001" s="42" t="n">
        <f aca="false">'Data sheet'!H1004</f>
        <v>-0.0496</v>
      </c>
      <c r="I1001" s="42" t="n">
        <f aca="false">'Data sheet'!I1004</f>
        <v>99.883139</v>
      </c>
      <c r="J1001" s="42" t="n">
        <f aca="false">'Data sheet'!J1004</f>
        <v>7671</v>
      </c>
      <c r="K1001" s="42" t="n">
        <f aca="false">'Data sheet'!K1004</f>
        <v>7786</v>
      </c>
      <c r="L1001" s="42" t="n">
        <f aca="false">'Data sheet'!L1004</f>
        <v>7903</v>
      </c>
      <c r="M1001" s="42" t="n">
        <f aca="false">'Data sheet'!M1004</f>
        <v>8022</v>
      </c>
      <c r="N1001" s="42" t="n">
        <f aca="false">'Data sheet'!N1004</f>
        <v>8142</v>
      </c>
      <c r="O1001" s="42" t="n">
        <f aca="false">'Data sheet'!O1004</f>
        <v>8264</v>
      </c>
      <c r="P1001" s="42" t="n">
        <f aca="false">'Data sheet'!P1004</f>
        <v>8388</v>
      </c>
      <c r="Q1001" s="42" t="n">
        <f aca="false">'Data sheet'!Q1004</f>
        <v>8514</v>
      </c>
      <c r="R1001" s="42" t="n">
        <f aca="false">'Data sheet'!R1004</f>
        <v>8642</v>
      </c>
      <c r="S1001" s="42" t="n">
        <f aca="false">'Data sheet'!S1004</f>
        <v>8772</v>
      </c>
      <c r="T1001" s="42" t="n">
        <f aca="false">'Data sheet'!T1004</f>
        <v>8904</v>
      </c>
    </row>
    <row r="1002" customFormat="false" ht="15.75" hidden="false" customHeight="false" outlineLevel="0" collapsed="false">
      <c r="A1002" s="43" t="str">
        <f aca="false" t="array" ref="A1002:A1002">IF(ISBLANK('Data sheet'!A1005), "", INDEX(materials!$B$2:$B$999,MATCH('Data sheet'!A1005,materials!$A$2:$A$999,0)))</f>
        <v>1511</v>
      </c>
      <c r="B1002" s="42" t="str">
        <f aca="false" t="array" ref="B1002:B1002">IF(ISBLANK('Data sheet'!B1005), "", INDEX('business units'!$A$2:$A$1000,MATCH('Data sheet'!B1005,'business units'!$B$2:$B$1000,0)))</f>
        <v>hc.w</v>
      </c>
      <c r="C1002" s="42" t="str">
        <f aca="false" t="array" ref="C1002:C1002">IF(ISBLANK('Data sheet'!C1005), "", INDEX(suppliers!$A$2:$A$4053,MATCH('Data sheet'!C1005,suppliers!$B$2:$B$4053,0)))</f>
        <v>satusembilandelapan</v>
      </c>
      <c r="D1002" s="42" t="str">
        <f aca="false" t="array" ref="D1002:D1002">IF(ISBLANK('Data sheet'!D1005), "", INDEX(suppliers!$A$2:$A$4053,MATCH('Data sheet'!D1005,suppliers!$B$2:$B$4053,0)))</f>
        <v>satusembilandelapan.segah</v>
      </c>
      <c r="E1002" s="42" t="str">
        <f aca="false" t="array" ref="E1002:E1002">IF(ISBLANK('Data sheet'!E1005), "", INDEX(enums!$B$2:$B$5,MATCH('Data sheet'!E1005,enums!$A$2:$A$5,0)))</f>
        <v>aggregation point</v>
      </c>
      <c r="F1002" s="42" t="str">
        <f aca="false">'Data sheet'!F1005</f>
        <v>Indonesia</v>
      </c>
      <c r="G1002" s="42" t="n">
        <f aca="false">'Data sheet'!G1005</f>
        <v>0</v>
      </c>
      <c r="H1002" s="42" t="n">
        <f aca="false">'Data sheet'!H1005</f>
        <v>2.1426</v>
      </c>
      <c r="I1002" s="42" t="n">
        <f aca="false">'Data sheet'!I1005</f>
        <v>117.2984</v>
      </c>
      <c r="J1002" s="42" t="n">
        <f aca="false">'Data sheet'!J1005</f>
        <v>8898</v>
      </c>
      <c r="K1002" s="42" t="n">
        <f aca="false">'Data sheet'!K1005</f>
        <v>9031</v>
      </c>
      <c r="L1002" s="42" t="n">
        <f aca="false">'Data sheet'!L1005</f>
        <v>9166</v>
      </c>
      <c r="M1002" s="42" t="n">
        <f aca="false">'Data sheet'!M1005</f>
        <v>9303</v>
      </c>
      <c r="N1002" s="42" t="n">
        <f aca="false">'Data sheet'!N1005</f>
        <v>9443</v>
      </c>
      <c r="O1002" s="42" t="n">
        <f aca="false">'Data sheet'!O1005</f>
        <v>9585</v>
      </c>
      <c r="P1002" s="42" t="n">
        <f aca="false">'Data sheet'!P1005</f>
        <v>9729</v>
      </c>
      <c r="Q1002" s="42" t="n">
        <f aca="false">'Data sheet'!Q1005</f>
        <v>9875</v>
      </c>
      <c r="R1002" s="42" t="n">
        <f aca="false">'Data sheet'!R1005</f>
        <v>10023</v>
      </c>
      <c r="S1002" s="42" t="n">
        <f aca="false">'Data sheet'!S1005</f>
        <v>10173</v>
      </c>
      <c r="T1002" s="42" t="n">
        <f aca="false">'Data sheet'!T1005</f>
        <v>10326</v>
      </c>
    </row>
    <row r="1003" customFormat="false" ht="15.75" hidden="false" customHeight="false" outlineLevel="0" collapsed="false">
      <c r="A1003" s="43" t="str">
        <f aca="false" t="array" ref="A1003:A1003">IF(ISBLANK('Data sheet'!A1006), "", INDEX(materials!$B$2:$B$999,MATCH('Data sheet'!A1006,materials!$A$2:$A$999,0)))</f>
        <v>1511</v>
      </c>
      <c r="B1003" s="42" t="str">
        <f aca="false" t="array" ref="B1003:B1003">IF(ISBLANK('Data sheet'!B1006), "", INDEX('business units'!$A$2:$A$1000,MATCH('Data sheet'!B1006,'business units'!$B$2:$B$1000,0)))</f>
        <v>hc.w</v>
      </c>
      <c r="C1003" s="42" t="str">
        <f aca="false" t="array" ref="C1003:C1003">IF(ISBLANK('Data sheet'!C1006), "", INDEX(suppliers!$A$2:$A$4053,MATCH('Data sheet'!C1006,suppliers!$B$2:$B$4053,0)))</f>
        <v>satyakismausaha</v>
      </c>
      <c r="D1003" s="42" t="str">
        <f aca="false" t="array" ref="D1003:D1003">IF(ISBLANK('Data sheet'!D1006), "", INDEX(suppliers!$A$2:$A$4053,MATCH('Data sheet'!D1006,suppliers!$B$2:$B$4053,0)))</f>
        <v>satyakismausaha.sungaibengkal</v>
      </c>
      <c r="E1003" s="42" t="str">
        <f aca="false" t="array" ref="E1003:E1003">IF(ISBLANK('Data sheet'!E1006), "", INDEX(enums!$B$2:$B$5,MATCH('Data sheet'!E1006,enums!$A$2:$A$5,0)))</f>
        <v>aggregation point</v>
      </c>
      <c r="F1003" s="42" t="str">
        <f aca="false">'Data sheet'!F1006</f>
        <v>Indonesia</v>
      </c>
      <c r="G1003" s="42" t="n">
        <f aca="false">'Data sheet'!G1006</f>
        <v>0</v>
      </c>
      <c r="H1003" s="42" t="n">
        <f aca="false">'Data sheet'!H1006</f>
        <v>-1.5724</v>
      </c>
      <c r="I1003" s="42" t="n">
        <f aca="false">'Data sheet'!I1006</f>
        <v>102.61</v>
      </c>
      <c r="J1003" s="42" t="n">
        <f aca="false">'Data sheet'!J1006</f>
        <v>6415</v>
      </c>
      <c r="K1003" s="42" t="n">
        <f aca="false">'Data sheet'!K1006</f>
        <v>6511</v>
      </c>
      <c r="L1003" s="42" t="n">
        <f aca="false">'Data sheet'!L1006</f>
        <v>6609</v>
      </c>
      <c r="M1003" s="42" t="n">
        <f aca="false">'Data sheet'!M1006</f>
        <v>6708</v>
      </c>
      <c r="N1003" s="42" t="n">
        <f aca="false">'Data sheet'!N1006</f>
        <v>6809</v>
      </c>
      <c r="O1003" s="42" t="n">
        <f aca="false">'Data sheet'!O1006</f>
        <v>6911</v>
      </c>
      <c r="P1003" s="42" t="n">
        <f aca="false">'Data sheet'!P1006</f>
        <v>7015</v>
      </c>
      <c r="Q1003" s="42" t="n">
        <f aca="false">'Data sheet'!Q1006</f>
        <v>7120</v>
      </c>
      <c r="R1003" s="42" t="n">
        <f aca="false">'Data sheet'!R1006</f>
        <v>7227</v>
      </c>
      <c r="S1003" s="42" t="n">
        <f aca="false">'Data sheet'!S1006</f>
        <v>7335</v>
      </c>
      <c r="T1003" s="42" t="n">
        <f aca="false">'Data sheet'!T1006</f>
        <v>7445</v>
      </c>
    </row>
    <row r="1004" customFormat="false" ht="15.75" hidden="false" customHeight="false" outlineLevel="0" collapsed="false">
      <c r="A1004" s="43" t="str">
        <f aca="false" t="array" ref="A1004:A1004">IF(ISBLANK('Data sheet'!A1007), "", INDEX(materials!$B$2:$B$999,MATCH('Data sheet'!A1007,materials!$A$2:$A$999,0)))</f>
        <v>1511</v>
      </c>
      <c r="B1004" s="42" t="str">
        <f aca="false" t="array" ref="B1004:B1004">IF(ISBLANK('Data sheet'!B1007), "", INDEX('business units'!$A$2:$A$1000,MATCH('Data sheet'!B1007,'business units'!$B$2:$B$1000,0)))</f>
        <v>hc.w</v>
      </c>
      <c r="C1004" s="42" t="str">
        <f aca="false" t="array" ref="C1004:C1004">IF(ISBLANK('Data sheet'!C1007), "", INDEX(suppliers!$A$2:$A$4053,MATCH('Data sheet'!C1007,suppliers!$B$2:$B$4053,0)))</f>
        <v>sawindo</v>
      </c>
      <c r="D1004" s="42" t="str">
        <f aca="false" t="array" ref="D1004:D1004">IF(ISBLANK('Data sheet'!D1007), "", INDEX(suppliers!$A$2:$A$4053,MATCH('Data sheet'!D1007,suppliers!$B$2:$B$4053,0)))</f>
        <v>sawindo.agrointikencanamas</v>
      </c>
      <c r="E1004" s="42" t="str">
        <f aca="false" t="array" ref="E1004:E1004">IF(ISBLANK('Data sheet'!E1007), "", INDEX(enums!$B$2:$B$5,MATCH('Data sheet'!E1007,enums!$A$2:$A$5,0)))</f>
        <v>aggregation point</v>
      </c>
      <c r="F1004" s="42" t="str">
        <f aca="false">'Data sheet'!F1007</f>
        <v>Indonesia</v>
      </c>
      <c r="G1004" s="42" t="n">
        <f aca="false">'Data sheet'!G1007</f>
        <v>0</v>
      </c>
      <c r="H1004" s="42" t="n">
        <f aca="false">'Data sheet'!H1007</f>
        <v>-2.2224</v>
      </c>
      <c r="I1004" s="42" t="n">
        <f aca="false">'Data sheet'!I1007</f>
        <v>116.356054</v>
      </c>
      <c r="J1004" s="42" t="n">
        <f aca="false">'Data sheet'!J1007</f>
        <v>7533</v>
      </c>
      <c r="K1004" s="42" t="n">
        <f aca="false">'Data sheet'!K1007</f>
        <v>7646</v>
      </c>
      <c r="L1004" s="42" t="n">
        <f aca="false">'Data sheet'!L1007</f>
        <v>7761</v>
      </c>
      <c r="M1004" s="42" t="n">
        <f aca="false">'Data sheet'!M1007</f>
        <v>7877</v>
      </c>
      <c r="N1004" s="42" t="n">
        <f aca="false">'Data sheet'!N1007</f>
        <v>7995</v>
      </c>
      <c r="O1004" s="42" t="n">
        <f aca="false">'Data sheet'!O1007</f>
        <v>8115</v>
      </c>
      <c r="P1004" s="42" t="n">
        <f aca="false">'Data sheet'!P1007</f>
        <v>8237</v>
      </c>
      <c r="Q1004" s="42" t="n">
        <f aca="false">'Data sheet'!Q1007</f>
        <v>8361</v>
      </c>
      <c r="R1004" s="42" t="n">
        <f aca="false">'Data sheet'!R1007</f>
        <v>8486</v>
      </c>
      <c r="S1004" s="42" t="n">
        <f aca="false">'Data sheet'!S1007</f>
        <v>8613</v>
      </c>
      <c r="T1004" s="42" t="n">
        <f aca="false">'Data sheet'!T1007</f>
        <v>8742</v>
      </c>
    </row>
    <row r="1005" customFormat="false" ht="15.75" hidden="false" customHeight="false" outlineLevel="0" collapsed="false">
      <c r="A1005" s="43" t="str">
        <f aca="false" t="array" ref="A1005:A1005">IF(ISBLANK('Data sheet'!A1008), "", INDEX(materials!$B$2:$B$999,MATCH('Data sheet'!A1008,materials!$A$2:$A$999,0)))</f>
        <v>1511</v>
      </c>
      <c r="B1005" s="42" t="str">
        <f aca="false" t="array" ref="B1005:B1005">IF(ISBLANK('Data sheet'!B1008), "", INDEX('business units'!$A$2:$A$1000,MATCH('Data sheet'!B1008,'business units'!$B$2:$B$1000,0)))</f>
        <v>hc.w</v>
      </c>
      <c r="C1005" s="42" t="str">
        <f aca="false" t="array" ref="C1005:C1005">IF(ISBLANK('Data sheet'!C1008), "", INDEX(suppliers!$A$2:$A$4053,MATCH('Data sheet'!C1008,suppliers!$B$2:$B$4053,0)))</f>
        <v>sawitanugrahsejahtera</v>
      </c>
      <c r="D1005" s="42" t="str">
        <f aca="false" t="array" ref="D1005:D1005">IF(ISBLANK('Data sheet'!D1008), "", INDEX(suppliers!$A$2:$A$4053,MATCH('Data sheet'!D1008,suppliers!$B$2:$B$4053,0)))</f>
        <v>sawitanugrahsejahtera</v>
      </c>
      <c r="E1005" s="42" t="str">
        <f aca="false" t="array" ref="E1005:E1005">IF(ISBLANK('Data sheet'!E1008), "", INDEX(enums!$B$2:$B$5,MATCH('Data sheet'!E1008,enums!$A$2:$A$5,0)))</f>
        <v>aggregation point</v>
      </c>
      <c r="F1005" s="42" t="str">
        <f aca="false">'Data sheet'!F1008</f>
        <v>Indonesia</v>
      </c>
      <c r="G1005" s="42" t="n">
        <f aca="false">'Data sheet'!G1008</f>
        <v>0</v>
      </c>
      <c r="H1005" s="42" t="n">
        <f aca="false">'Data sheet'!H1008</f>
        <v>1.1517</v>
      </c>
      <c r="I1005" s="42" t="n">
        <f aca="false">'Data sheet'!I1008</f>
        <v>101.2767</v>
      </c>
      <c r="J1005" s="42" t="n">
        <f aca="false">'Data sheet'!J1008</f>
        <v>8369</v>
      </c>
      <c r="K1005" s="42" t="n">
        <f aca="false">'Data sheet'!K1008</f>
        <v>8495</v>
      </c>
      <c r="L1005" s="42" t="n">
        <f aca="false">'Data sheet'!L1008</f>
        <v>8622</v>
      </c>
      <c r="M1005" s="42" t="n">
        <f aca="false">'Data sheet'!M1008</f>
        <v>8751</v>
      </c>
      <c r="N1005" s="42" t="n">
        <f aca="false">'Data sheet'!N1008</f>
        <v>8882</v>
      </c>
      <c r="O1005" s="42" t="n">
        <f aca="false">'Data sheet'!O1008</f>
        <v>9015</v>
      </c>
      <c r="P1005" s="42" t="n">
        <f aca="false">'Data sheet'!P1008</f>
        <v>9150</v>
      </c>
      <c r="Q1005" s="42" t="n">
        <f aca="false">'Data sheet'!Q1008</f>
        <v>9287</v>
      </c>
      <c r="R1005" s="42" t="n">
        <f aca="false">'Data sheet'!R1008</f>
        <v>9426</v>
      </c>
      <c r="S1005" s="42" t="n">
        <f aca="false">'Data sheet'!S1008</f>
        <v>9567</v>
      </c>
      <c r="T1005" s="42" t="n">
        <f aca="false">'Data sheet'!T1008</f>
        <v>9711</v>
      </c>
    </row>
    <row r="1006" customFormat="false" ht="15.75" hidden="false" customHeight="false" outlineLevel="0" collapsed="false">
      <c r="A1006" s="43" t="str">
        <f aca="false" t="array" ref="A1006:A1006">IF(ISBLANK('Data sheet'!A1009), "", INDEX(materials!$B$2:$B$999,MATCH('Data sheet'!A1009,materials!$A$2:$A$999,0)))</f>
        <v>1511</v>
      </c>
      <c r="B1006" s="42" t="str">
        <f aca="false" t="array" ref="B1006:B1006">IF(ISBLANK('Data sheet'!B1009), "", INDEX('business units'!$A$2:$A$1000,MATCH('Data sheet'!B1009,'business units'!$B$2:$B$1000,0)))</f>
        <v>hc.w</v>
      </c>
      <c r="C1006" s="42" t="str">
        <f aca="false" t="array" ref="C1006:C1006">IF(ISBLANK('Data sheet'!C1009), "", INDEX(suppliers!$A$2:$A$4053,MATCH('Data sheet'!C1009,suppliers!$B$2:$B$4053,0)))</f>
        <v>sawitasahantetaputuh</v>
      </c>
      <c r="D1006" s="42" t="str">
        <f aca="false" t="array" ref="D1006:D1006">IF(ISBLANK('Data sheet'!D1009), "", INDEX(suppliers!$A$2:$A$4053,MATCH('Data sheet'!D1009,suppliers!$B$2:$B$4053,0)))</f>
        <v>sawitasahantetaputuh</v>
      </c>
      <c r="E1006" s="42" t="str">
        <f aca="false" t="array" ref="E1006:E1006">IF(ISBLANK('Data sheet'!E1009), "", INDEX(enums!$B$2:$B$5,MATCH('Data sheet'!E1009,enums!$A$2:$A$5,0)))</f>
        <v>aggregation point</v>
      </c>
      <c r="F1006" s="42" t="str">
        <f aca="false">'Data sheet'!F1009</f>
        <v>Indonesia</v>
      </c>
      <c r="G1006" s="42" t="n">
        <f aca="false">'Data sheet'!G1009</f>
        <v>0</v>
      </c>
      <c r="H1006" s="42" t="n">
        <f aca="false">'Data sheet'!H1009</f>
        <v>2.7669</v>
      </c>
      <c r="I1006" s="42" t="n">
        <f aca="false">'Data sheet'!I1009</f>
        <v>99.614833</v>
      </c>
      <c r="J1006" s="42" t="n">
        <f aca="false">'Data sheet'!J1009</f>
        <v>4850</v>
      </c>
      <c r="K1006" s="42" t="n">
        <f aca="false">'Data sheet'!K1009</f>
        <v>4923</v>
      </c>
      <c r="L1006" s="42" t="n">
        <f aca="false">'Data sheet'!L1009</f>
        <v>4997</v>
      </c>
      <c r="M1006" s="42" t="n">
        <f aca="false">'Data sheet'!M1009</f>
        <v>5072</v>
      </c>
      <c r="N1006" s="42" t="n">
        <f aca="false">'Data sheet'!N1009</f>
        <v>5148</v>
      </c>
      <c r="O1006" s="42" t="n">
        <f aca="false">'Data sheet'!O1009</f>
        <v>5225</v>
      </c>
      <c r="P1006" s="42" t="n">
        <f aca="false">'Data sheet'!P1009</f>
        <v>5303</v>
      </c>
      <c r="Q1006" s="42" t="n">
        <f aca="false">'Data sheet'!Q1009</f>
        <v>5383</v>
      </c>
      <c r="R1006" s="42" t="n">
        <f aca="false">'Data sheet'!R1009</f>
        <v>5464</v>
      </c>
      <c r="S1006" s="42" t="n">
        <f aca="false">'Data sheet'!S1009</f>
        <v>5546</v>
      </c>
      <c r="T1006" s="42" t="n">
        <f aca="false">'Data sheet'!T1009</f>
        <v>5629</v>
      </c>
    </row>
    <row r="1007" customFormat="false" ht="15.75" hidden="false" customHeight="false" outlineLevel="0" collapsed="false">
      <c r="A1007" s="43" t="str">
        <f aca="false" t="array" ref="A1007:A1007">IF(ISBLANK('Data sheet'!A1010), "", INDEX(materials!$B$2:$B$999,MATCH('Data sheet'!A1010,materials!$A$2:$A$999,0)))</f>
        <v>1511</v>
      </c>
      <c r="B1007" s="42" t="str">
        <f aca="false" t="array" ref="B1007:B1007">IF(ISBLANK('Data sheet'!B1010), "", INDEX('business units'!$A$2:$A$1000,MATCH('Data sheet'!B1010,'business units'!$B$2:$B$1000,0)))</f>
        <v>hc.w</v>
      </c>
      <c r="C1007" s="42" t="str">
        <f aca="false" t="array" ref="C1007:C1007">IF(ISBLANK('Data sheet'!C1010), "", INDEX(suppliers!$A$2:$A$4053,MATCH('Data sheet'!C1010,suppliers!$B$2:$B$4053,0)))</f>
        <v>sawitjayamakmursentosa</v>
      </c>
      <c r="D1007" s="42" t="str">
        <f aca="false" t="array" ref="D1007:D1007">IF(ISBLANK('Data sheet'!D1010), "", INDEX(suppliers!$A$2:$A$4053,MATCH('Data sheet'!D1010,suppliers!$B$2:$B$4053,0)))</f>
        <v>sawitjayamakmursentosa</v>
      </c>
      <c r="E1007" s="42" t="str">
        <f aca="false" t="array" ref="E1007:E1007">IF(ISBLANK('Data sheet'!E1010), "", INDEX(enums!$B$2:$B$5,MATCH('Data sheet'!E1010,enums!$A$2:$A$5,0)))</f>
        <v>aggregation point</v>
      </c>
      <c r="F1007" s="42" t="str">
        <f aca="false">'Data sheet'!F1010</f>
        <v>Indonesia</v>
      </c>
      <c r="G1007" s="42" t="n">
        <f aca="false">'Data sheet'!G1010</f>
        <v>0</v>
      </c>
      <c r="H1007" s="42" t="n">
        <f aca="false">'Data sheet'!H1010</f>
        <v>4.0171</v>
      </c>
      <c r="I1007" s="42" t="n">
        <f aca="false">'Data sheet'!I1010</f>
        <v>98.2124</v>
      </c>
      <c r="J1007" s="42" t="n">
        <f aca="false">'Data sheet'!J1010</f>
        <v>2476</v>
      </c>
      <c r="K1007" s="42" t="n">
        <f aca="false">'Data sheet'!K1010</f>
        <v>2513</v>
      </c>
      <c r="L1007" s="42" t="n">
        <f aca="false">'Data sheet'!L1010</f>
        <v>2551</v>
      </c>
      <c r="M1007" s="42" t="n">
        <f aca="false">'Data sheet'!M1010</f>
        <v>2589</v>
      </c>
      <c r="N1007" s="42" t="n">
        <f aca="false">'Data sheet'!N1010</f>
        <v>2628</v>
      </c>
      <c r="O1007" s="42" t="n">
        <f aca="false">'Data sheet'!O1010</f>
        <v>2667</v>
      </c>
      <c r="P1007" s="42" t="n">
        <f aca="false">'Data sheet'!P1010</f>
        <v>2707</v>
      </c>
      <c r="Q1007" s="42" t="n">
        <f aca="false">'Data sheet'!Q1010</f>
        <v>2748</v>
      </c>
      <c r="R1007" s="42" t="n">
        <f aca="false">'Data sheet'!R1010</f>
        <v>2789</v>
      </c>
      <c r="S1007" s="42" t="n">
        <f aca="false">'Data sheet'!S1010</f>
        <v>2831</v>
      </c>
      <c r="T1007" s="42" t="n">
        <f aca="false">'Data sheet'!T1010</f>
        <v>2873</v>
      </c>
    </row>
    <row r="1008" customFormat="false" ht="15.75" hidden="false" customHeight="false" outlineLevel="0" collapsed="false">
      <c r="A1008" s="43" t="str">
        <f aca="false" t="array" ref="A1008:A1008">IF(ISBLANK('Data sheet'!A1011), "", INDEX(materials!$B$2:$B$999,MATCH('Data sheet'!A1011,materials!$A$2:$A$999,0)))</f>
        <v>1511</v>
      </c>
      <c r="B1008" s="42" t="str">
        <f aca="false" t="array" ref="B1008:B1008">IF(ISBLANK('Data sheet'!B1011), "", INDEX('business units'!$A$2:$A$1000,MATCH('Data sheet'!B1011,'business units'!$B$2:$B$1000,0)))</f>
        <v>hc.w</v>
      </c>
      <c r="C1008" s="42" t="str">
        <f aca="false" t="array" ref="C1008:C1008">IF(ISBLANK('Data sheet'!C1011), "", INDEX(suppliers!$A$2:$A$4053,MATCH('Data sheet'!C1011,suppliers!$B$2:$B$4053,0)))</f>
        <v>sawitjujuhanabadi</v>
      </c>
      <c r="D1008" s="42" t="str">
        <f aca="false" t="array" ref="D1008:D1008">IF(ISBLANK('Data sheet'!D1011), "", INDEX(suppliers!$A$2:$A$4053,MATCH('Data sheet'!D1011,suppliers!$B$2:$B$4053,0)))</f>
        <v>sawitjujuhanabadi</v>
      </c>
      <c r="E1008" s="42" t="str">
        <f aca="false" t="array" ref="E1008:E1008">IF(ISBLANK('Data sheet'!E1011), "", INDEX(enums!$B$2:$B$5,MATCH('Data sheet'!E1011,enums!$A$2:$A$5,0)))</f>
        <v>aggregation point</v>
      </c>
      <c r="F1008" s="42" t="str">
        <f aca="false">'Data sheet'!F1011</f>
        <v>Indonesia</v>
      </c>
      <c r="G1008" s="42" t="n">
        <f aca="false">'Data sheet'!G1011</f>
        <v>0</v>
      </c>
      <c r="H1008" s="42" t="n">
        <f aca="false">'Data sheet'!H1011</f>
        <v>-1.2421</v>
      </c>
      <c r="I1008" s="42" t="n">
        <f aca="false">'Data sheet'!I1011</f>
        <v>101.7461389</v>
      </c>
      <c r="J1008" s="42" t="n">
        <f aca="false">'Data sheet'!J1011</f>
        <v>6039</v>
      </c>
      <c r="K1008" s="42" t="n">
        <f aca="false">'Data sheet'!K1011</f>
        <v>6130</v>
      </c>
      <c r="L1008" s="42" t="n">
        <f aca="false">'Data sheet'!L1011</f>
        <v>6222</v>
      </c>
      <c r="M1008" s="42" t="n">
        <f aca="false">'Data sheet'!M1011</f>
        <v>6315</v>
      </c>
      <c r="N1008" s="42" t="n">
        <f aca="false">'Data sheet'!N1011</f>
        <v>6410</v>
      </c>
      <c r="O1008" s="42" t="n">
        <f aca="false">'Data sheet'!O1011</f>
        <v>6506</v>
      </c>
      <c r="P1008" s="42" t="n">
        <f aca="false">'Data sheet'!P1011</f>
        <v>6604</v>
      </c>
      <c r="Q1008" s="42" t="n">
        <f aca="false">'Data sheet'!Q1011</f>
        <v>6703</v>
      </c>
      <c r="R1008" s="42" t="n">
        <f aca="false">'Data sheet'!R1011</f>
        <v>6804</v>
      </c>
      <c r="S1008" s="42" t="n">
        <f aca="false">'Data sheet'!S1011</f>
        <v>6906</v>
      </c>
      <c r="T1008" s="42" t="n">
        <f aca="false">'Data sheet'!T1011</f>
        <v>7010</v>
      </c>
    </row>
    <row r="1009" customFormat="false" ht="15.75" hidden="false" customHeight="false" outlineLevel="0" collapsed="false">
      <c r="A1009" s="43" t="str">
        <f aca="false" t="array" ref="A1009:A1009">IF(ISBLANK('Data sheet'!A1012), "", INDEX(materials!$B$2:$B$999,MATCH('Data sheet'!A1012,materials!$A$2:$A$999,0)))</f>
        <v>1511</v>
      </c>
      <c r="B1009" s="42" t="str">
        <f aca="false" t="array" ref="B1009:B1009">IF(ISBLANK('Data sheet'!B1012), "", INDEX('business units'!$A$2:$A$1000,MATCH('Data sheet'!B1012,'business units'!$B$2:$B$1000,0)))</f>
        <v>hc.w</v>
      </c>
      <c r="C1009" s="42" t="str">
        <f aca="false" t="array" ref="C1009:C1009">IF(ISBLANK('Data sheet'!C1012), "", INDEX(suppliers!$A$2:$A$4053,MATCH('Data sheet'!C1012,suppliers!$B$2:$B$4053,0)))</f>
        <v>sawitkaltimlestari</v>
      </c>
      <c r="D1009" s="42" t="str">
        <f aca="false" t="array" ref="D1009:D1009">IF(ISBLANK('Data sheet'!D1012), "", INDEX(suppliers!$A$2:$A$4053,MATCH('Data sheet'!D1012,suppliers!$B$2:$B$4053,0)))</f>
        <v>sawitkaltimlestari</v>
      </c>
      <c r="E1009" s="42" t="str">
        <f aca="false" t="array" ref="E1009:E1009">IF(ISBLANK('Data sheet'!E1012), "", INDEX(enums!$B$2:$B$5,MATCH('Data sheet'!E1012,enums!$A$2:$A$5,0)))</f>
        <v>aggregation point</v>
      </c>
      <c r="F1009" s="42" t="str">
        <f aca="false">'Data sheet'!F1012</f>
        <v>Indonesia</v>
      </c>
      <c r="G1009" s="42" t="n">
        <f aca="false">'Data sheet'!G1012</f>
        <v>0</v>
      </c>
      <c r="H1009" s="42" t="n">
        <f aca="false">'Data sheet'!H1012</f>
        <v>-0.066</v>
      </c>
      <c r="I1009" s="42" t="n">
        <f aca="false">'Data sheet'!I1012</f>
        <v>116.83066</v>
      </c>
      <c r="J1009" s="42" t="n">
        <f aca="false">'Data sheet'!J1012</f>
        <v>6780</v>
      </c>
      <c r="K1009" s="42" t="n">
        <f aca="false">'Data sheet'!K1012</f>
        <v>6882</v>
      </c>
      <c r="L1009" s="42" t="n">
        <f aca="false">'Data sheet'!L1012</f>
        <v>6985</v>
      </c>
      <c r="M1009" s="42" t="n">
        <f aca="false">'Data sheet'!M1012</f>
        <v>7090</v>
      </c>
      <c r="N1009" s="42" t="n">
        <f aca="false">'Data sheet'!N1012</f>
        <v>7196</v>
      </c>
      <c r="O1009" s="42" t="n">
        <f aca="false">'Data sheet'!O1012</f>
        <v>7304</v>
      </c>
      <c r="P1009" s="42" t="n">
        <f aca="false">'Data sheet'!P1012</f>
        <v>7414</v>
      </c>
      <c r="Q1009" s="42" t="n">
        <f aca="false">'Data sheet'!Q1012</f>
        <v>7525</v>
      </c>
      <c r="R1009" s="42" t="n">
        <f aca="false">'Data sheet'!R1012</f>
        <v>7638</v>
      </c>
      <c r="S1009" s="42" t="n">
        <f aca="false">'Data sheet'!S1012</f>
        <v>7753</v>
      </c>
      <c r="T1009" s="42" t="n">
        <f aca="false">'Data sheet'!T1012</f>
        <v>7869</v>
      </c>
    </row>
    <row r="1010" customFormat="false" ht="15.75" hidden="false" customHeight="false" outlineLevel="0" collapsed="false">
      <c r="A1010" s="43" t="str">
        <f aca="false" t="array" ref="A1010:A1010">IF(ISBLANK('Data sheet'!A1013), "", INDEX(materials!$B$2:$B$999,MATCH('Data sheet'!A1013,materials!$A$2:$A$999,0)))</f>
        <v>1511</v>
      </c>
      <c r="B1010" s="42" t="str">
        <f aca="false" t="array" ref="B1010:B1010">IF(ISBLANK('Data sheet'!B1013), "", INDEX('business units'!$A$2:$A$1000,MATCH('Data sheet'!B1013,'business units'!$B$2:$B$1000,0)))</f>
        <v>hc.w</v>
      </c>
      <c r="C1010" s="42" t="str">
        <f aca="false" t="array" ref="C1010:C1010">IF(ISBLANK('Data sheet'!C1013), "", INDEX(suppliers!$A$2:$A$4053,MATCH('Data sheet'!C1013,suppliers!$B$2:$B$4053,0)))</f>
        <v>sawitkinabalusdnbhd</v>
      </c>
      <c r="D1010" s="42" t="str">
        <f aca="false" t="array" ref="D1010:D1010">IF(ISBLANK('Data sheet'!D1013), "", INDEX(suppliers!$A$2:$A$4053,MATCH('Data sheet'!D1013,suppliers!$B$2:$B$4053,0)))</f>
        <v>sawitkinabalusdnbhd.sandaumillsdnbhd</v>
      </c>
      <c r="E1010" s="42" t="str">
        <f aca="false" t="array" ref="E1010:E1010">IF(ISBLANK('Data sheet'!E1013), "", INDEX(enums!$B$2:$B$5,MATCH('Data sheet'!E1013,enums!$A$2:$A$5,0)))</f>
        <v>aggregation point</v>
      </c>
      <c r="F1010" s="42" t="str">
        <f aca="false">'Data sheet'!F1013</f>
        <v>Malaysia</v>
      </c>
      <c r="G1010" s="42" t="n">
        <f aca="false">'Data sheet'!G1013</f>
        <v>0</v>
      </c>
      <c r="H1010" s="42" t="n">
        <f aca="false">'Data sheet'!H1013</f>
        <v>5.2043</v>
      </c>
      <c r="I1010" s="42" t="n">
        <f aca="false">'Data sheet'!I1013</f>
        <v>118.1341</v>
      </c>
      <c r="J1010" s="42" t="n">
        <f aca="false">'Data sheet'!J1013</f>
        <v>1578</v>
      </c>
      <c r="K1010" s="42" t="n">
        <f aca="false">'Data sheet'!K1013</f>
        <v>1602</v>
      </c>
      <c r="L1010" s="42" t="n">
        <f aca="false">'Data sheet'!L1013</f>
        <v>1626</v>
      </c>
      <c r="M1010" s="42" t="n">
        <f aca="false">'Data sheet'!M1013</f>
        <v>1650</v>
      </c>
      <c r="N1010" s="42" t="n">
        <f aca="false">'Data sheet'!N1013</f>
        <v>1675</v>
      </c>
      <c r="O1010" s="42" t="n">
        <f aca="false">'Data sheet'!O1013</f>
        <v>1700</v>
      </c>
      <c r="P1010" s="42" t="n">
        <f aca="false">'Data sheet'!P1013</f>
        <v>1726</v>
      </c>
      <c r="Q1010" s="42" t="n">
        <f aca="false">'Data sheet'!Q1013</f>
        <v>1752</v>
      </c>
      <c r="R1010" s="42" t="n">
        <f aca="false">'Data sheet'!R1013</f>
        <v>1778</v>
      </c>
      <c r="S1010" s="42" t="n">
        <f aca="false">'Data sheet'!S1013</f>
        <v>1805</v>
      </c>
      <c r="T1010" s="42" t="n">
        <f aca="false">'Data sheet'!T1013</f>
        <v>1832</v>
      </c>
    </row>
    <row r="1011" customFormat="false" ht="15.75" hidden="false" customHeight="false" outlineLevel="0" collapsed="false">
      <c r="A1011" s="43" t="str">
        <f aca="false" t="array" ref="A1011:A1011">IF(ISBLANK('Data sheet'!A1014), "", INDEX(materials!$B$2:$B$999,MATCH('Data sheet'!A1014,materials!$A$2:$A$999,0)))</f>
        <v>1511</v>
      </c>
      <c r="B1011" s="42" t="str">
        <f aca="false" t="array" ref="B1011:B1011">IF(ISBLANK('Data sheet'!B1014), "", INDEX('business units'!$A$2:$A$1000,MATCH('Data sheet'!B1014,'business units'!$B$2:$B$1000,0)))</f>
        <v>hc.w</v>
      </c>
      <c r="C1011" s="42" t="str">
        <f aca="false" t="array" ref="C1011:C1011">IF(ISBLANK('Data sheet'!C1014), "", INDEX(suppliers!$A$2:$A$4053,MATCH('Data sheet'!C1014,suppliers!$B$2:$B$4053,0)))</f>
        <v>sawitlum</v>
      </c>
      <c r="D1011" s="42" t="str">
        <f aca="false" t="array" ref="D1011:D1011">IF(ISBLANK('Data sheet'!D1014), "", INDEX(suppliers!$A$2:$A$4053,MATCH('Data sheet'!D1014,suppliers!$B$2:$B$4053,0)))</f>
        <v>sawitlum</v>
      </c>
      <c r="E1011" s="42" t="str">
        <f aca="false" t="array" ref="E1011:E1011">IF(ISBLANK('Data sheet'!E1014), "", INDEX(enums!$B$2:$B$5,MATCH('Data sheet'!E1014,enums!$A$2:$A$5,0)))</f>
        <v>aggregation point</v>
      </c>
      <c r="F1011" s="42" t="str">
        <f aca="false">'Data sheet'!F1014</f>
        <v>Malaysia</v>
      </c>
      <c r="G1011" s="42" t="n">
        <f aca="false">'Data sheet'!G1014</f>
        <v>0</v>
      </c>
      <c r="H1011" s="42" t="n">
        <f aca="false">'Data sheet'!H1014</f>
        <v>2.7436</v>
      </c>
      <c r="I1011" s="42" t="n">
        <f aca="false">'Data sheet'!I1014</f>
        <v>102.938817</v>
      </c>
      <c r="J1011" s="42" t="n">
        <f aca="false">'Data sheet'!J1014</f>
        <v>4509</v>
      </c>
      <c r="K1011" s="42" t="n">
        <f aca="false">'Data sheet'!K1014</f>
        <v>4577</v>
      </c>
      <c r="L1011" s="42" t="n">
        <f aca="false">'Data sheet'!L1014</f>
        <v>4646</v>
      </c>
      <c r="M1011" s="42" t="n">
        <f aca="false">'Data sheet'!M1014</f>
        <v>4716</v>
      </c>
      <c r="N1011" s="42" t="n">
        <f aca="false">'Data sheet'!N1014</f>
        <v>4787</v>
      </c>
      <c r="O1011" s="42" t="n">
        <f aca="false">'Data sheet'!O1014</f>
        <v>4859</v>
      </c>
      <c r="P1011" s="42" t="n">
        <f aca="false">'Data sheet'!P1014</f>
        <v>4932</v>
      </c>
      <c r="Q1011" s="42" t="n">
        <f aca="false">'Data sheet'!Q1014</f>
        <v>5006</v>
      </c>
      <c r="R1011" s="42" t="n">
        <f aca="false">'Data sheet'!R1014</f>
        <v>5081</v>
      </c>
      <c r="S1011" s="42" t="n">
        <f aca="false">'Data sheet'!S1014</f>
        <v>5157</v>
      </c>
      <c r="T1011" s="42" t="n">
        <f aca="false">'Data sheet'!T1014</f>
        <v>5234</v>
      </c>
    </row>
    <row r="1012" customFormat="false" ht="15.75" hidden="false" customHeight="false" outlineLevel="0" collapsed="false">
      <c r="A1012" s="43" t="str">
        <f aca="false" t="array" ref="A1012:A1012">IF(ISBLANK('Data sheet'!A1015), "", INDEX(materials!$B$2:$B$999,MATCH('Data sheet'!A1015,materials!$A$2:$A$999,0)))</f>
        <v>1511</v>
      </c>
      <c r="B1012" s="42" t="str">
        <f aca="false" t="array" ref="B1012:B1012">IF(ISBLANK('Data sheet'!B1015), "", INDEX('business units'!$A$2:$A$1000,MATCH('Data sheet'!B1015,'business units'!$B$2:$B$1000,0)))</f>
        <v>hc.w</v>
      </c>
      <c r="C1012" s="42" t="str">
        <f aca="false" t="array" ref="C1012:C1012">IF(ISBLANK('Data sheet'!C1015), "", INDEX(suppliers!$A$2:$A$4053,MATCH('Data sheet'!C1015,suppliers!$B$2:$B$4053,0)))</f>
        <v>sawitmassejahtera</v>
      </c>
      <c r="D1012" s="42" t="str">
        <f aca="false" t="array" ref="D1012:D1012">IF(ISBLANK('Data sheet'!D1015), "", INDEX(suppliers!$A$2:$A$4053,MATCH('Data sheet'!D1015,suppliers!$B$2:$B$4053,0)))</f>
        <v>sawitmassejahtera.garpangkalanpanjimill</v>
      </c>
      <c r="E1012" s="42" t="str">
        <f aca="false" t="array" ref="E1012:E1012">IF(ISBLANK('Data sheet'!E1015), "", INDEX(enums!$B$2:$B$5,MATCH('Data sheet'!E1015,enums!$A$2:$A$5,0)))</f>
        <v>aggregation point</v>
      </c>
      <c r="F1012" s="42" t="str">
        <f aca="false">'Data sheet'!F1015</f>
        <v>Indonesia</v>
      </c>
      <c r="G1012" s="42" t="n">
        <f aca="false">'Data sheet'!G1015</f>
        <v>0</v>
      </c>
      <c r="H1012" s="42" t="n">
        <f aca="false">'Data sheet'!H1015</f>
        <v>-2.9485</v>
      </c>
      <c r="I1012" s="42" t="n">
        <f aca="false">'Data sheet'!I1015</f>
        <v>104.466511</v>
      </c>
      <c r="J1012" s="42" t="n">
        <f aca="false">'Data sheet'!J1015</f>
        <v>4956</v>
      </c>
      <c r="K1012" s="42" t="n">
        <f aca="false">'Data sheet'!K1015</f>
        <v>5030</v>
      </c>
      <c r="L1012" s="42" t="n">
        <f aca="false">'Data sheet'!L1015</f>
        <v>5105</v>
      </c>
      <c r="M1012" s="42" t="n">
        <f aca="false">'Data sheet'!M1015</f>
        <v>5182</v>
      </c>
      <c r="N1012" s="42" t="n">
        <f aca="false">'Data sheet'!N1015</f>
        <v>5260</v>
      </c>
      <c r="O1012" s="42" t="n">
        <f aca="false">'Data sheet'!O1015</f>
        <v>5339</v>
      </c>
      <c r="P1012" s="42" t="n">
        <f aca="false">'Data sheet'!P1015</f>
        <v>5419</v>
      </c>
      <c r="Q1012" s="42" t="n">
        <f aca="false">'Data sheet'!Q1015</f>
        <v>5500</v>
      </c>
      <c r="R1012" s="42" t="n">
        <f aca="false">'Data sheet'!R1015</f>
        <v>5583</v>
      </c>
      <c r="S1012" s="42" t="n">
        <f aca="false">'Data sheet'!S1015</f>
        <v>5667</v>
      </c>
      <c r="T1012" s="42" t="n">
        <f aca="false">'Data sheet'!T1015</f>
        <v>5752</v>
      </c>
    </row>
    <row r="1013" customFormat="false" ht="15.75" hidden="false" customHeight="false" outlineLevel="0" collapsed="false">
      <c r="A1013" s="43" t="str">
        <f aca="false" t="array" ref="A1013:A1013">IF(ISBLANK('Data sheet'!A1016), "", INDEX(materials!$B$2:$B$999,MATCH('Data sheet'!A1016,materials!$A$2:$A$999,0)))</f>
        <v>1511</v>
      </c>
      <c r="B1013" s="42" t="str">
        <f aca="false" t="array" ref="B1013:B1013">IF(ISBLANK('Data sheet'!B1016), "", INDEX('business units'!$A$2:$A$1000,MATCH('Data sheet'!B1016,'business units'!$B$2:$B$1000,0)))</f>
        <v>hc.w</v>
      </c>
      <c r="C1013" s="42" t="str">
        <f aca="false" t="array" ref="C1013:C1013">IF(ISBLANK('Data sheet'!C1016), "", INDEX(suppliers!$A$2:$A$4053,MATCH('Data sheet'!C1016,suppliers!$B$2:$B$4053,0)))</f>
        <v>sawitmassejahtera</v>
      </c>
      <c r="D1013" s="42" t="str">
        <f aca="false" t="array" ref="D1013:D1013">IF(ISBLANK('Data sheet'!D1016), "", INDEX(suppliers!$A$2:$A$4053,MATCH('Data sheet'!D1016,suppliers!$B$2:$B$4053,0)))</f>
        <v>sawitmassejahtera.sawitmassejahterasungaikikimmill</v>
      </c>
      <c r="E1013" s="42" t="str">
        <f aca="false" t="array" ref="E1013:E1013">IF(ISBLANK('Data sheet'!E1016), "", INDEX(enums!$B$2:$B$5,MATCH('Data sheet'!E1016,enums!$A$2:$A$5,0)))</f>
        <v>aggregation point</v>
      </c>
      <c r="F1013" s="42" t="str">
        <f aca="false">'Data sheet'!F1016</f>
        <v>Indonesia</v>
      </c>
      <c r="G1013" s="42" t="n">
        <f aca="false">'Data sheet'!G1016</f>
        <v>0</v>
      </c>
      <c r="H1013" s="42" t="n">
        <f aca="false">'Data sheet'!H1016</f>
        <v>-3.633</v>
      </c>
      <c r="I1013" s="42" t="n">
        <f aca="false">'Data sheet'!I1016</f>
        <v>103.219098</v>
      </c>
      <c r="J1013" s="42" t="n">
        <f aca="false">'Data sheet'!J1016</f>
        <v>1808</v>
      </c>
      <c r="K1013" s="42" t="n">
        <f aca="false">'Data sheet'!K1016</f>
        <v>1835</v>
      </c>
      <c r="L1013" s="42" t="n">
        <f aca="false">'Data sheet'!L1016</f>
        <v>1863</v>
      </c>
      <c r="M1013" s="42" t="n">
        <f aca="false">'Data sheet'!M1016</f>
        <v>1891</v>
      </c>
      <c r="N1013" s="42" t="n">
        <f aca="false">'Data sheet'!N1016</f>
        <v>1919</v>
      </c>
      <c r="O1013" s="42" t="n">
        <f aca="false">'Data sheet'!O1016</f>
        <v>1948</v>
      </c>
      <c r="P1013" s="42" t="n">
        <f aca="false">'Data sheet'!P1016</f>
        <v>1977</v>
      </c>
      <c r="Q1013" s="42" t="n">
        <f aca="false">'Data sheet'!Q1016</f>
        <v>2007</v>
      </c>
      <c r="R1013" s="42" t="n">
        <f aca="false">'Data sheet'!R1016</f>
        <v>2037</v>
      </c>
      <c r="S1013" s="42" t="n">
        <f aca="false">'Data sheet'!S1016</f>
        <v>2068</v>
      </c>
      <c r="T1013" s="42" t="n">
        <f aca="false">'Data sheet'!T1016</f>
        <v>2099</v>
      </c>
    </row>
    <row r="1014" customFormat="false" ht="15.75" hidden="false" customHeight="false" outlineLevel="0" collapsed="false">
      <c r="A1014" s="43" t="str">
        <f aca="false" t="array" ref="A1014:A1014">IF(ISBLANK('Data sheet'!A1017), "", INDEX(materials!$B$2:$B$999,MATCH('Data sheet'!A1017,materials!$A$2:$A$999,0)))</f>
        <v>1511</v>
      </c>
      <c r="B1014" s="42" t="str">
        <f aca="false" t="array" ref="B1014:B1014">IF(ISBLANK('Data sheet'!B1017), "", INDEX('business units'!$A$2:$A$1000,MATCH('Data sheet'!B1017,'business units'!$B$2:$B$1000,0)))</f>
        <v>hc.w</v>
      </c>
      <c r="C1014" s="42" t="str">
        <f aca="false" t="array" ref="C1014:C1014">IF(ISBLANK('Data sheet'!C1017), "", INDEX(suppliers!$A$2:$A$4053,MATCH('Data sheet'!C1017,suppliers!$B$2:$B$4053,0)))</f>
        <v>sawitmulia</v>
      </c>
      <c r="D1014" s="42" t="str">
        <f aca="false" t="array" ref="D1014:D1014">IF(ISBLANK('Data sheet'!D1017), "", INDEX(suppliers!$A$2:$A$4053,MATCH('Data sheet'!D1017,suppliers!$B$2:$B$4053,0)))</f>
        <v>sawitmulia</v>
      </c>
      <c r="E1014" s="42" t="str">
        <f aca="false" t="array" ref="E1014:E1014">IF(ISBLANK('Data sheet'!E1017), "", INDEX(enums!$B$2:$B$5,MATCH('Data sheet'!E1017,enums!$A$2:$A$5,0)))</f>
        <v>aggregation point</v>
      </c>
      <c r="F1014" s="42" t="str">
        <f aca="false">'Data sheet'!F1017</f>
        <v>Indonesia</v>
      </c>
      <c r="G1014" s="42" t="n">
        <f aca="false">'Data sheet'!G1017</f>
        <v>0</v>
      </c>
      <c r="H1014" s="42" t="n">
        <f aca="false">'Data sheet'!H1017</f>
        <v>-3.6345</v>
      </c>
      <c r="I1014" s="42" t="n">
        <f aca="false">'Data sheet'!I1017</f>
        <v>102.2122</v>
      </c>
      <c r="J1014" s="42" t="n">
        <f aca="false">'Data sheet'!J1017</f>
        <v>7405</v>
      </c>
      <c r="K1014" s="42" t="n">
        <f aca="false">'Data sheet'!K1017</f>
        <v>7516</v>
      </c>
      <c r="L1014" s="42" t="n">
        <f aca="false">'Data sheet'!L1017</f>
        <v>7629</v>
      </c>
      <c r="M1014" s="42" t="n">
        <f aca="false">'Data sheet'!M1017</f>
        <v>7743</v>
      </c>
      <c r="N1014" s="42" t="n">
        <f aca="false">'Data sheet'!N1017</f>
        <v>7859</v>
      </c>
      <c r="O1014" s="42" t="n">
        <f aca="false">'Data sheet'!O1017</f>
        <v>7977</v>
      </c>
      <c r="P1014" s="42" t="n">
        <f aca="false">'Data sheet'!P1017</f>
        <v>8097</v>
      </c>
      <c r="Q1014" s="42" t="n">
        <f aca="false">'Data sheet'!Q1017</f>
        <v>8218</v>
      </c>
      <c r="R1014" s="42" t="n">
        <f aca="false">'Data sheet'!R1017</f>
        <v>8341</v>
      </c>
      <c r="S1014" s="42" t="n">
        <f aca="false">'Data sheet'!S1017</f>
        <v>8466</v>
      </c>
      <c r="T1014" s="42" t="n">
        <f aca="false">'Data sheet'!T1017</f>
        <v>8593</v>
      </c>
    </row>
    <row r="1015" customFormat="false" ht="15.75" hidden="false" customHeight="false" outlineLevel="0" collapsed="false">
      <c r="A1015" s="43" t="str">
        <f aca="false" t="array" ref="A1015:A1015">IF(ISBLANK('Data sheet'!A1018), "", INDEX(materials!$B$2:$B$999,MATCH('Data sheet'!A1018,materials!$A$2:$A$999,0)))</f>
        <v>1511</v>
      </c>
      <c r="B1015" s="42" t="str">
        <f aca="false" t="array" ref="B1015:B1015">IF(ISBLANK('Data sheet'!B1018), "", INDEX('business units'!$A$2:$A$1000,MATCH('Data sheet'!B1018,'business units'!$B$2:$B$1000,0)))</f>
        <v>hc.w</v>
      </c>
      <c r="C1015" s="42" t="str">
        <f aca="false" t="array" ref="C1015:C1015">IF(ISBLANK('Data sheet'!C1018), "", INDEX(suppliers!$A$2:$A$4053,MATCH('Data sheet'!C1018,suppliers!$B$2:$B$4053,0)))</f>
        <v>sawitnaganrayamakmur</v>
      </c>
      <c r="D1015" s="42" t="str">
        <f aca="false" t="array" ref="D1015:D1015">IF(ISBLANK('Data sheet'!D1018), "", INDEX(suppliers!$A$2:$A$4053,MATCH('Data sheet'!D1018,suppliers!$B$2:$B$4053,0)))</f>
        <v>sawitnaganrayamakmur</v>
      </c>
      <c r="E1015" s="42" t="str">
        <f aca="false" t="array" ref="E1015:E1015">IF(ISBLANK('Data sheet'!E1018), "", INDEX(enums!$B$2:$B$5,MATCH('Data sheet'!E1018,enums!$A$2:$A$5,0)))</f>
        <v>aggregation point</v>
      </c>
      <c r="F1015" s="42" t="str">
        <f aca="false">'Data sheet'!F1018</f>
        <v>Indonesia</v>
      </c>
      <c r="G1015" s="42" t="n">
        <f aca="false">'Data sheet'!G1018</f>
        <v>0</v>
      </c>
      <c r="H1015" s="42" t="n">
        <f aca="false">'Data sheet'!H1018</f>
        <v>4.0489</v>
      </c>
      <c r="I1015" s="42" t="n">
        <f aca="false">'Data sheet'!I1018</f>
        <v>96.4743</v>
      </c>
      <c r="J1015" s="42" t="n">
        <f aca="false">'Data sheet'!J1018</f>
        <v>3621</v>
      </c>
      <c r="K1015" s="42" t="n">
        <f aca="false">'Data sheet'!K1018</f>
        <v>3675</v>
      </c>
      <c r="L1015" s="42" t="n">
        <f aca="false">'Data sheet'!L1018</f>
        <v>3730</v>
      </c>
      <c r="M1015" s="42" t="n">
        <f aca="false">'Data sheet'!M1018</f>
        <v>3786</v>
      </c>
      <c r="N1015" s="42" t="n">
        <f aca="false">'Data sheet'!N1018</f>
        <v>3843</v>
      </c>
      <c r="O1015" s="42" t="n">
        <f aca="false">'Data sheet'!O1018</f>
        <v>3901</v>
      </c>
      <c r="P1015" s="42" t="n">
        <f aca="false">'Data sheet'!P1018</f>
        <v>3960</v>
      </c>
      <c r="Q1015" s="42" t="n">
        <f aca="false">'Data sheet'!Q1018</f>
        <v>4019</v>
      </c>
      <c r="R1015" s="42" t="n">
        <f aca="false">'Data sheet'!R1018</f>
        <v>4079</v>
      </c>
      <c r="S1015" s="42" t="n">
        <f aca="false">'Data sheet'!S1018</f>
        <v>4140</v>
      </c>
      <c r="T1015" s="42" t="n">
        <f aca="false">'Data sheet'!T1018</f>
        <v>4202</v>
      </c>
    </row>
    <row r="1016" customFormat="false" ht="15.75" hidden="false" customHeight="false" outlineLevel="0" collapsed="false">
      <c r="A1016" s="43" t="str">
        <f aca="false" t="array" ref="A1016:A1016">IF(ISBLANK('Data sheet'!A1019), "", INDEX(materials!$B$2:$B$999,MATCH('Data sheet'!A1019,materials!$A$2:$A$999,0)))</f>
        <v>1511</v>
      </c>
      <c r="B1016" s="42" t="str">
        <f aca="false" t="array" ref="B1016:B1016">IF(ISBLANK('Data sheet'!B1019), "", INDEX('business units'!$A$2:$A$1000,MATCH('Data sheet'!B1019,'business units'!$B$2:$B$1000,0)))</f>
        <v>hc.w</v>
      </c>
      <c r="C1016" s="42" t="str">
        <f aca="false" t="array" ref="C1016:C1016">IF(ISBLANK('Data sheet'!C1019), "", INDEX(suppliers!$A$2:$A$4053,MATCH('Data sheet'!C1019,suppliers!$B$2:$B$4053,0)))</f>
        <v>sawitnusantaramakmurutama</v>
      </c>
      <c r="D1016" s="42" t="str">
        <f aca="false" t="array" ref="D1016:D1016">IF(ISBLANK('Data sheet'!D1019), "", INDEX(suppliers!$A$2:$A$4053,MATCH('Data sheet'!D1019,suppliers!$B$2:$B$4053,0)))</f>
        <v>sawitnusantaramakmurutama.nalapalmacadudasa</v>
      </c>
      <c r="E1016" s="42" t="str">
        <f aca="false" t="array" ref="E1016:E1016">IF(ISBLANK('Data sheet'!E1019), "", INDEX(enums!$B$2:$B$5,MATCH('Data sheet'!E1019,enums!$A$2:$A$5,0)))</f>
        <v>aggregation point</v>
      </c>
      <c r="F1016" s="42" t="str">
        <f aca="false">'Data sheet'!F1019</f>
        <v>Indonesia</v>
      </c>
      <c r="G1016" s="42" t="n">
        <f aca="false">'Data sheet'!G1019</f>
        <v>0</v>
      </c>
      <c r="H1016" s="42" t="n">
        <f aca="false">'Data sheet'!H1019</f>
        <v>0.2789</v>
      </c>
      <c r="I1016" s="42" t="n">
        <f aca="false">'Data sheet'!I1019</f>
        <v>116.8444</v>
      </c>
      <c r="J1016" s="42" t="n">
        <f aca="false">'Data sheet'!J1019</f>
        <v>7523</v>
      </c>
      <c r="K1016" s="42" t="n">
        <f aca="false">'Data sheet'!K1019</f>
        <v>7636</v>
      </c>
      <c r="L1016" s="42" t="n">
        <f aca="false">'Data sheet'!L1019</f>
        <v>7751</v>
      </c>
      <c r="M1016" s="42" t="n">
        <f aca="false">'Data sheet'!M1019</f>
        <v>7867</v>
      </c>
      <c r="N1016" s="42" t="n">
        <f aca="false">'Data sheet'!N1019</f>
        <v>7985</v>
      </c>
      <c r="O1016" s="42" t="n">
        <f aca="false">'Data sheet'!O1019</f>
        <v>8105</v>
      </c>
      <c r="P1016" s="42" t="n">
        <f aca="false">'Data sheet'!P1019</f>
        <v>8227</v>
      </c>
      <c r="Q1016" s="42" t="n">
        <f aca="false">'Data sheet'!Q1019</f>
        <v>8350</v>
      </c>
      <c r="R1016" s="42" t="n">
        <f aca="false">'Data sheet'!R1019</f>
        <v>8475</v>
      </c>
      <c r="S1016" s="42" t="n">
        <f aca="false">'Data sheet'!S1019</f>
        <v>8602</v>
      </c>
      <c r="T1016" s="42" t="n">
        <f aca="false">'Data sheet'!T1019</f>
        <v>8731</v>
      </c>
    </row>
    <row r="1017" customFormat="false" ht="15.75" hidden="false" customHeight="false" outlineLevel="0" collapsed="false">
      <c r="A1017" s="43" t="str">
        <f aca="false" t="array" ref="A1017:A1017">IF(ISBLANK('Data sheet'!A1020), "", INDEX(materials!$B$2:$B$999,MATCH('Data sheet'!A1020,materials!$A$2:$A$999,0)))</f>
        <v>1511</v>
      </c>
      <c r="B1017" s="42" t="str">
        <f aca="false" t="array" ref="B1017:B1017">IF(ISBLANK('Data sheet'!B1020), "", INDEX('business units'!$A$2:$A$1000,MATCH('Data sheet'!B1020,'business units'!$B$2:$B$1000,0)))</f>
        <v>hc.w</v>
      </c>
      <c r="C1017" s="42" t="str">
        <f aca="false" t="array" ref="C1017:C1017">IF(ISBLANK('Data sheet'!C1020), "", INDEX(suppliers!$A$2:$A$4053,MATCH('Data sheet'!C1020,suppliers!$B$2:$B$4053,0)))</f>
        <v>sawitrayanusantara</v>
      </c>
      <c r="D1017" s="42" t="str">
        <f aca="false" t="array" ref="D1017:D1017">IF(ISBLANK('Data sheet'!D1020), "", INDEX(suppliers!$A$2:$A$4053,MATCH('Data sheet'!D1020,suppliers!$B$2:$B$4053,0)))</f>
        <v>sawitrayanusantara.mazumaagroindonesia</v>
      </c>
      <c r="E1017" s="42" t="str">
        <f aca="false" t="array" ref="E1017:E1017">IF(ISBLANK('Data sheet'!E1020), "", INDEX(enums!$B$2:$B$5,MATCH('Data sheet'!E1020,enums!$A$2:$A$5,0)))</f>
        <v>aggregation point</v>
      </c>
      <c r="F1017" s="42" t="str">
        <f aca="false">'Data sheet'!F1020</f>
        <v>Indonesia</v>
      </c>
      <c r="G1017" s="42" t="n">
        <f aca="false">'Data sheet'!G1020</f>
        <v>0</v>
      </c>
      <c r="H1017" s="42" t="n">
        <f aca="false">'Data sheet'!H1020</f>
        <v>1.1287</v>
      </c>
      <c r="I1017" s="42" t="n">
        <f aca="false">'Data sheet'!I1020</f>
        <v>100.1545</v>
      </c>
      <c r="J1017" s="42" t="n">
        <f aca="false">'Data sheet'!J1020</f>
        <v>6078</v>
      </c>
      <c r="K1017" s="42" t="n">
        <f aca="false">'Data sheet'!K1020</f>
        <v>6169</v>
      </c>
      <c r="L1017" s="42" t="n">
        <f aca="false">'Data sheet'!L1020</f>
        <v>6262</v>
      </c>
      <c r="M1017" s="42" t="n">
        <f aca="false">'Data sheet'!M1020</f>
        <v>6356</v>
      </c>
      <c r="N1017" s="42" t="n">
        <f aca="false">'Data sheet'!N1020</f>
        <v>6451</v>
      </c>
      <c r="O1017" s="42" t="n">
        <f aca="false">'Data sheet'!O1020</f>
        <v>6548</v>
      </c>
      <c r="P1017" s="42" t="n">
        <f aca="false">'Data sheet'!P1020</f>
        <v>6646</v>
      </c>
      <c r="Q1017" s="42" t="n">
        <f aca="false">'Data sheet'!Q1020</f>
        <v>6746</v>
      </c>
      <c r="R1017" s="42" t="n">
        <f aca="false">'Data sheet'!R1020</f>
        <v>6847</v>
      </c>
      <c r="S1017" s="42" t="n">
        <f aca="false">'Data sheet'!S1020</f>
        <v>6950</v>
      </c>
      <c r="T1017" s="42" t="n">
        <f aca="false">'Data sheet'!T1020</f>
        <v>7054</v>
      </c>
    </row>
    <row r="1018" customFormat="false" ht="15.75" hidden="false" customHeight="false" outlineLevel="0" collapsed="false">
      <c r="A1018" s="43" t="str">
        <f aca="false" t="array" ref="A1018:A1018">IF(ISBLANK('Data sheet'!A1021), "", INDEX(materials!$B$2:$B$999,MATCH('Data sheet'!A1021,materials!$A$2:$A$999,0)))</f>
        <v>1511</v>
      </c>
      <c r="B1018" s="42" t="str">
        <f aca="false" t="array" ref="B1018:B1018">IF(ISBLANK('Data sheet'!B1021), "", INDEX('business units'!$A$2:$A$1000,MATCH('Data sheet'!B1021,'business units'!$B$2:$B$1000,0)))</f>
        <v>hc.w</v>
      </c>
      <c r="C1018" s="42" t="str">
        <f aca="false" t="array" ref="C1018:C1018">IF(ISBLANK('Data sheet'!C1021), "", INDEX(suppliers!$A$2:$A$4053,MATCH('Data sheet'!C1021,suppliers!$B$2:$B$4053,0)))</f>
        <v>sawitsinar</v>
      </c>
      <c r="D1018" s="42" t="str">
        <f aca="false" t="array" ref="D1018:D1018">IF(ISBLANK('Data sheet'!D1021), "", INDEX(suppliers!$A$2:$A$4053,MATCH('Data sheet'!D1021,suppliers!$B$2:$B$4053,0)))</f>
        <v>sawitsinar.kilangsawitlembingsdnbhd</v>
      </c>
      <c r="E1018" s="42" t="str">
        <f aca="false" t="array" ref="E1018:E1018">IF(ISBLANK('Data sheet'!E1021), "", INDEX(enums!$B$2:$B$5,MATCH('Data sheet'!E1021,enums!$A$2:$A$5,0)))</f>
        <v>aggregation point</v>
      </c>
      <c r="F1018" s="42" t="str">
        <f aca="false">'Data sheet'!F1021</f>
        <v>Malaysia</v>
      </c>
      <c r="G1018" s="42" t="n">
        <f aca="false">'Data sheet'!G1021</f>
        <v>0</v>
      </c>
      <c r="H1018" s="42" t="n">
        <f aca="false">'Data sheet'!H1021</f>
        <v>3.8927</v>
      </c>
      <c r="I1018" s="42" t="n">
        <f aca="false">'Data sheet'!I1021</f>
        <v>103.0996</v>
      </c>
      <c r="J1018" s="42" t="n">
        <f aca="false">'Data sheet'!J1021</f>
        <v>7684</v>
      </c>
      <c r="K1018" s="42" t="n">
        <f aca="false">'Data sheet'!K1021</f>
        <v>7799</v>
      </c>
      <c r="L1018" s="42" t="n">
        <f aca="false">'Data sheet'!L1021</f>
        <v>7916</v>
      </c>
      <c r="M1018" s="42" t="n">
        <f aca="false">'Data sheet'!M1021</f>
        <v>8035</v>
      </c>
      <c r="N1018" s="42" t="n">
        <f aca="false">'Data sheet'!N1021</f>
        <v>8156</v>
      </c>
      <c r="O1018" s="42" t="n">
        <f aca="false">'Data sheet'!O1021</f>
        <v>8278</v>
      </c>
      <c r="P1018" s="42" t="n">
        <f aca="false">'Data sheet'!P1021</f>
        <v>8402</v>
      </c>
      <c r="Q1018" s="42" t="n">
        <f aca="false">'Data sheet'!Q1021</f>
        <v>8528</v>
      </c>
      <c r="R1018" s="42" t="n">
        <f aca="false">'Data sheet'!R1021</f>
        <v>8656</v>
      </c>
      <c r="S1018" s="42" t="n">
        <f aca="false">'Data sheet'!S1021</f>
        <v>8786</v>
      </c>
      <c r="T1018" s="42" t="n">
        <f aca="false">'Data sheet'!T1021</f>
        <v>8918</v>
      </c>
    </row>
    <row r="1019" customFormat="false" ht="15.75" hidden="false" customHeight="false" outlineLevel="0" collapsed="false">
      <c r="A1019" s="43" t="str">
        <f aca="false" t="array" ref="A1019:A1019">IF(ISBLANK('Data sheet'!A1022), "", INDEX(materials!$B$2:$B$999,MATCH('Data sheet'!A1022,materials!$A$2:$A$999,0)))</f>
        <v>1511</v>
      </c>
      <c r="B1019" s="42" t="str">
        <f aca="false" t="array" ref="B1019:B1019">IF(ISBLANK('Data sheet'!B1022), "", INDEX('business units'!$A$2:$A$1000,MATCH('Data sheet'!B1022,'business units'!$B$2:$B$1000,0)))</f>
        <v>hc.w</v>
      </c>
      <c r="C1019" s="42" t="str">
        <f aca="false" t="array" ref="C1019:C1019">IF(ISBLANK('Data sheet'!C1022), "", INDEX(suppliers!$A$2:$A$4053,MATCH('Data sheet'!C1022,suppliers!$B$2:$B$4053,0)))</f>
        <v>sawitsuksessejahtera</v>
      </c>
      <c r="D1019" s="42" t="str">
        <f aca="false" t="array" ref="D1019:D1019">IF(ISBLANK('Data sheet'!D1022), "", INDEX(suppliers!$A$2:$A$4053,MATCH('Data sheet'!D1022,suppliers!$B$2:$B$4053,0)))</f>
        <v>sawitsuksessejahtera.sawitsukessejahtera</v>
      </c>
      <c r="E1019" s="42" t="str">
        <f aca="false" t="array" ref="E1019:E1019">IF(ISBLANK('Data sheet'!E1022), "", INDEX(enums!$B$2:$B$5,MATCH('Data sheet'!E1022,enums!$A$2:$A$5,0)))</f>
        <v>aggregation point</v>
      </c>
      <c r="F1019" s="42" t="str">
        <f aca="false">'Data sheet'!F1022</f>
        <v>Indonesia</v>
      </c>
      <c r="G1019" s="42" t="n">
        <f aca="false">'Data sheet'!G1022</f>
        <v>0</v>
      </c>
      <c r="H1019" s="42" t="n">
        <f aca="false">'Data sheet'!H1022</f>
        <v>0.4198</v>
      </c>
      <c r="I1019" s="42" t="n">
        <f aca="false">'Data sheet'!I1022</f>
        <v>116.49</v>
      </c>
      <c r="J1019" s="42" t="n">
        <f aca="false">'Data sheet'!J1022</f>
        <v>7886</v>
      </c>
      <c r="K1019" s="42" t="n">
        <f aca="false">'Data sheet'!K1022</f>
        <v>8004</v>
      </c>
      <c r="L1019" s="42" t="n">
        <f aca="false">'Data sheet'!L1022</f>
        <v>8124</v>
      </c>
      <c r="M1019" s="42" t="n">
        <f aca="false">'Data sheet'!M1022</f>
        <v>8246</v>
      </c>
      <c r="N1019" s="42" t="n">
        <f aca="false">'Data sheet'!N1022</f>
        <v>8370</v>
      </c>
      <c r="O1019" s="42" t="n">
        <f aca="false">'Data sheet'!O1022</f>
        <v>8496</v>
      </c>
      <c r="P1019" s="42" t="n">
        <f aca="false">'Data sheet'!P1022</f>
        <v>8623</v>
      </c>
      <c r="Q1019" s="42" t="n">
        <f aca="false">'Data sheet'!Q1022</f>
        <v>8752</v>
      </c>
      <c r="R1019" s="42" t="n">
        <f aca="false">'Data sheet'!R1022</f>
        <v>8883</v>
      </c>
      <c r="S1019" s="42" t="n">
        <f aca="false">'Data sheet'!S1022</f>
        <v>9016</v>
      </c>
      <c r="T1019" s="42" t="n">
        <f aca="false">'Data sheet'!T1022</f>
        <v>9151</v>
      </c>
    </row>
    <row r="1020" customFormat="false" ht="15.75" hidden="false" customHeight="false" outlineLevel="0" collapsed="false">
      <c r="A1020" s="43" t="str">
        <f aca="false" t="array" ref="A1020:A1020">IF(ISBLANK('Data sheet'!A1023), "", INDEX(materials!$B$2:$B$999,MATCH('Data sheet'!A1023,materials!$A$2:$A$999,0)))</f>
        <v>1511</v>
      </c>
      <c r="B1020" s="42" t="str">
        <f aca="false" t="array" ref="B1020:B1020">IF(ISBLANK('Data sheet'!B1023), "", INDEX('business units'!$A$2:$A$1000,MATCH('Data sheet'!B1023,'business units'!$B$2:$B$1000,0)))</f>
        <v>hc.w</v>
      </c>
      <c r="C1020" s="42" t="str">
        <f aca="false" t="array" ref="C1020:C1020">IF(ISBLANK('Data sheet'!C1023), "", INDEX(suppliers!$A$2:$A$4053,MATCH('Data sheet'!C1023,suppliers!$B$2:$B$4053,0)))</f>
        <v>sawitapasamanjayapt</v>
      </c>
      <c r="D1020" s="42" t="str">
        <f aca="false" t="array" ref="D1020:D1020">IF(ISBLANK('Data sheet'!D1023), "", INDEX(suppliers!$A$2:$A$4053,MATCH('Data sheet'!D1023,suppliers!$B$2:$B$4053,0)))</f>
        <v>sawitapasamanjayapt.sawitapasamanjaya</v>
      </c>
      <c r="E1020" s="42" t="str">
        <f aca="false" t="array" ref="E1020:E1020">IF(ISBLANK('Data sheet'!E1023), "", INDEX(enums!$B$2:$B$5,MATCH('Data sheet'!E1023,enums!$A$2:$A$5,0)))</f>
        <v>aggregation point</v>
      </c>
      <c r="F1020" s="42" t="str">
        <f aca="false">'Data sheet'!F1023</f>
        <v>Indonesia</v>
      </c>
      <c r="G1020" s="42" t="n">
        <f aca="false">'Data sheet'!G1023</f>
        <v>0</v>
      </c>
      <c r="H1020" s="42" t="n">
        <f aca="false">'Data sheet'!H1023</f>
        <v>0.3246</v>
      </c>
      <c r="I1020" s="42" t="n">
        <f aca="false">'Data sheet'!I1023</f>
        <v>99.452233</v>
      </c>
      <c r="J1020" s="42" t="n">
        <f aca="false">'Data sheet'!J1023</f>
        <v>6958</v>
      </c>
      <c r="K1020" s="42" t="n">
        <f aca="false">'Data sheet'!K1023</f>
        <v>7062</v>
      </c>
      <c r="L1020" s="42" t="n">
        <f aca="false">'Data sheet'!L1023</f>
        <v>7168</v>
      </c>
      <c r="M1020" s="42" t="n">
        <f aca="false">'Data sheet'!M1023</f>
        <v>7276</v>
      </c>
      <c r="N1020" s="42" t="n">
        <f aca="false">'Data sheet'!N1023</f>
        <v>7385</v>
      </c>
      <c r="O1020" s="42" t="n">
        <f aca="false">'Data sheet'!O1023</f>
        <v>7496</v>
      </c>
      <c r="P1020" s="42" t="n">
        <f aca="false">'Data sheet'!P1023</f>
        <v>7608</v>
      </c>
      <c r="Q1020" s="42" t="n">
        <f aca="false">'Data sheet'!Q1023</f>
        <v>7722</v>
      </c>
      <c r="R1020" s="42" t="n">
        <f aca="false">'Data sheet'!R1023</f>
        <v>7838</v>
      </c>
      <c r="S1020" s="42" t="n">
        <f aca="false">'Data sheet'!S1023</f>
        <v>7956</v>
      </c>
      <c r="T1020" s="42" t="n">
        <f aca="false">'Data sheet'!T1023</f>
        <v>8075</v>
      </c>
    </row>
    <row r="1021" customFormat="false" ht="15.75" hidden="false" customHeight="false" outlineLevel="0" collapsed="false">
      <c r="A1021" s="43" t="str">
        <f aca="false" t="array" ref="A1021:A1021">IF(ISBLANK('Data sheet'!A1024), "", INDEX(materials!$B$2:$B$999,MATCH('Data sheet'!A1024,materials!$A$2:$A$999,0)))</f>
        <v>1511</v>
      </c>
      <c r="B1021" s="42" t="str">
        <f aca="false" t="array" ref="B1021:B1021">IF(ISBLANK('Data sheet'!B1024), "", INDEX('business units'!$A$2:$A$1000,MATCH('Data sheet'!B1024,'business units'!$B$2:$B$1000,0)))</f>
        <v>hc.w</v>
      </c>
      <c r="C1021" s="42" t="str">
        <f aca="false" t="array" ref="C1021:C1021">IF(ISBLANK('Data sheet'!C1024), "", INDEX(suppliers!$A$2:$A$4053,MATCH('Data sheet'!C1024,suppliers!$B$2:$B$4053,0)))</f>
        <v>sawitakaryamanunggul</v>
      </c>
      <c r="D1021" s="42" t="str">
        <f aca="false" t="array" ref="D1021:D1021">IF(ISBLANK('Data sheet'!D1024), "", INDEX(suppliers!$A$2:$A$4053,MATCH('Data sheet'!D1024,suppliers!$B$2:$B$4053,0)))</f>
        <v>sawitakaryamanunggul.sawita</v>
      </c>
      <c r="E1021" s="42" t="str">
        <f aca="false" t="array" ref="E1021:E1021">IF(ISBLANK('Data sheet'!E1024), "", INDEX(enums!$B$2:$B$5,MATCH('Data sheet'!E1024,enums!$A$2:$A$5,0)))</f>
        <v>aggregation point</v>
      </c>
      <c r="F1021" s="42" t="str">
        <f aca="false">'Data sheet'!F1024</f>
        <v>Indonesia</v>
      </c>
      <c r="G1021" s="42" t="n">
        <f aca="false">'Data sheet'!G1024</f>
        <v>0</v>
      </c>
      <c r="H1021" s="42" t="n">
        <f aca="false">'Data sheet'!H1024</f>
        <v>-2.5466</v>
      </c>
      <c r="I1021" s="42" t="n">
        <f aca="false">'Data sheet'!I1024</f>
        <v>116.1407</v>
      </c>
      <c r="J1021" s="42" t="n">
        <f aca="false">'Data sheet'!J1024</f>
        <v>240</v>
      </c>
      <c r="K1021" s="42" t="n">
        <f aca="false">'Data sheet'!K1024</f>
        <v>244</v>
      </c>
      <c r="L1021" s="42" t="n">
        <f aca="false">'Data sheet'!L1024</f>
        <v>248</v>
      </c>
      <c r="M1021" s="42" t="n">
        <f aca="false">'Data sheet'!M1024</f>
        <v>252</v>
      </c>
      <c r="N1021" s="42" t="n">
        <f aca="false">'Data sheet'!N1024</f>
        <v>256</v>
      </c>
      <c r="O1021" s="42" t="n">
        <f aca="false">'Data sheet'!O1024</f>
        <v>260</v>
      </c>
      <c r="P1021" s="42" t="n">
        <f aca="false">'Data sheet'!P1024</f>
        <v>264</v>
      </c>
      <c r="Q1021" s="42" t="n">
        <f aca="false">'Data sheet'!Q1024</f>
        <v>268</v>
      </c>
      <c r="R1021" s="42" t="n">
        <f aca="false">'Data sheet'!R1024</f>
        <v>272</v>
      </c>
      <c r="S1021" s="42" t="n">
        <f aca="false">'Data sheet'!S1024</f>
        <v>276</v>
      </c>
      <c r="T1021" s="42" t="n">
        <f aca="false">'Data sheet'!T1024</f>
        <v>280</v>
      </c>
    </row>
    <row r="1022" customFormat="false" ht="15.75" hidden="false" customHeight="false" outlineLevel="0" collapsed="false">
      <c r="A1022" s="43" t="str">
        <f aca="false" t="array" ref="A1022:A1022">IF(ISBLANK('Data sheet'!A1025), "", INDEX(materials!$B$2:$B$999,MATCH('Data sheet'!A1025,materials!$A$2:$A$999,0)))</f>
        <v>1511</v>
      </c>
      <c r="B1022" s="42" t="str">
        <f aca="false" t="array" ref="B1022:B1022">IF(ISBLANK('Data sheet'!B1025), "", INDEX('business units'!$A$2:$A$1000,MATCH('Data sheet'!B1025,'business units'!$B$2:$B$1000,0)))</f>
        <v>hc.w</v>
      </c>
      <c r="C1022" s="42" t="str">
        <f aca="false" t="array" ref="C1022:C1022">IF(ISBLANK('Data sheet'!C1025), "", INDEX(suppliers!$A$2:$A$4053,MATCH('Data sheet'!C1025,suppliers!$B$2:$B$4053,0)))</f>
        <v>sawittajayalaupakam</v>
      </c>
      <c r="D1022" s="42" t="str">
        <f aca="false" t="array" ref="D1022:D1022">IF(ISBLANK('Data sheet'!D1025), "", INDEX(suppliers!$A$2:$A$4053,MATCH('Data sheet'!D1025,suppliers!$B$2:$B$4053,0)))</f>
        <v>sawittajayalaupakam.ciptasawittajayacemerlang</v>
      </c>
      <c r="E1022" s="42" t="str">
        <f aca="false" t="array" ref="E1022:E1022">IF(ISBLANK('Data sheet'!E1025), "", INDEX(enums!$B$2:$B$5,MATCH('Data sheet'!E1025,enums!$A$2:$A$5,0)))</f>
        <v>aggregation point</v>
      </c>
      <c r="F1022" s="42" t="str">
        <f aca="false">'Data sheet'!F1025</f>
        <v>Indonesia</v>
      </c>
      <c r="G1022" s="42" t="n">
        <f aca="false">'Data sheet'!G1025</f>
        <v>0</v>
      </c>
      <c r="H1022" s="42" t="n">
        <f aca="false">'Data sheet'!H1025</f>
        <v>3.2032</v>
      </c>
      <c r="I1022" s="42" t="n">
        <f aca="false">'Data sheet'!I1025</f>
        <v>99.0606</v>
      </c>
      <c r="J1022" s="42" t="n">
        <f aca="false">'Data sheet'!J1025</f>
        <v>2542</v>
      </c>
      <c r="K1022" s="42" t="n">
        <f aca="false">'Data sheet'!K1025</f>
        <v>2580</v>
      </c>
      <c r="L1022" s="42" t="n">
        <f aca="false">'Data sheet'!L1025</f>
        <v>2619</v>
      </c>
      <c r="M1022" s="42" t="n">
        <f aca="false">'Data sheet'!M1025</f>
        <v>2658</v>
      </c>
      <c r="N1022" s="42" t="n">
        <f aca="false">'Data sheet'!N1025</f>
        <v>2698</v>
      </c>
      <c r="O1022" s="42" t="n">
        <f aca="false">'Data sheet'!O1025</f>
        <v>2738</v>
      </c>
      <c r="P1022" s="42" t="n">
        <f aca="false">'Data sheet'!P1025</f>
        <v>2779</v>
      </c>
      <c r="Q1022" s="42" t="n">
        <f aca="false">'Data sheet'!Q1025</f>
        <v>2821</v>
      </c>
      <c r="R1022" s="42" t="n">
        <f aca="false">'Data sheet'!R1025</f>
        <v>2863</v>
      </c>
      <c r="S1022" s="42" t="n">
        <f aca="false">'Data sheet'!S1025</f>
        <v>2906</v>
      </c>
      <c r="T1022" s="42" t="n">
        <f aca="false">'Data sheet'!T1025</f>
        <v>2950</v>
      </c>
    </row>
    <row r="1023" customFormat="false" ht="15.75" hidden="false" customHeight="false" outlineLevel="0" collapsed="false">
      <c r="A1023" s="43" t="str">
        <f aca="false" t="array" ref="A1023:A1023">IF(ISBLANK('Data sheet'!A1026), "", INDEX(materials!$B$2:$B$999,MATCH('Data sheet'!A1026,materials!$A$2:$A$999,0)))</f>
        <v>1511</v>
      </c>
      <c r="B1023" s="42" t="str">
        <f aca="false" t="array" ref="B1023:B1023">IF(ISBLANK('Data sheet'!B1026), "", INDEX('business units'!$A$2:$A$1000,MATCH('Data sheet'!B1026,'business units'!$B$2:$B$1000,0)))</f>
        <v>hc.w</v>
      </c>
      <c r="C1023" s="42" t="str">
        <f aca="false" t="array" ref="C1023:C1023">IF(ISBLANK('Data sheet'!C1026), "", INDEX(suppliers!$A$2:$A$4053,MATCH('Data sheet'!C1026,suppliers!$B$2:$B$4053,0)))</f>
        <v>sawittajayalaupakam</v>
      </c>
      <c r="D1023" s="42" t="str">
        <f aca="false" t="array" ref="D1023:D1023">IF(ISBLANK('Data sheet'!D1026), "", INDEX(suppliers!$A$2:$A$4053,MATCH('Data sheet'!D1026,suppliers!$B$2:$B$4053,0)))</f>
        <v>sawittajayalaupakam.ptindomasmitrateknik</v>
      </c>
      <c r="E1023" s="42" t="str">
        <f aca="false" t="array" ref="E1023:E1023">IF(ISBLANK('Data sheet'!E1026), "", INDEX(enums!$B$2:$B$5,MATCH('Data sheet'!E1026,enums!$A$2:$A$5,0)))</f>
        <v>aggregation point</v>
      </c>
      <c r="F1023" s="42" t="str">
        <f aca="false">'Data sheet'!F1026</f>
        <v>Indonesia</v>
      </c>
      <c r="G1023" s="42" t="n">
        <f aca="false">'Data sheet'!G1026</f>
        <v>0</v>
      </c>
      <c r="H1023" s="42" t="n">
        <f aca="false">'Data sheet'!H1026</f>
        <v>3.2259</v>
      </c>
      <c r="I1023" s="42" t="n">
        <f aca="false">'Data sheet'!I1026</f>
        <v>97.980486</v>
      </c>
      <c r="J1023" s="42" t="n">
        <f aca="false">'Data sheet'!J1026</f>
        <v>6906</v>
      </c>
      <c r="K1023" s="42" t="n">
        <f aca="false">'Data sheet'!K1026</f>
        <v>7010</v>
      </c>
      <c r="L1023" s="42" t="n">
        <f aca="false">'Data sheet'!L1026</f>
        <v>7115</v>
      </c>
      <c r="M1023" s="42" t="n">
        <f aca="false">'Data sheet'!M1026</f>
        <v>7222</v>
      </c>
      <c r="N1023" s="42" t="n">
        <f aca="false">'Data sheet'!N1026</f>
        <v>7330</v>
      </c>
      <c r="O1023" s="42" t="n">
        <f aca="false">'Data sheet'!O1026</f>
        <v>7440</v>
      </c>
      <c r="P1023" s="42" t="n">
        <f aca="false">'Data sheet'!P1026</f>
        <v>7552</v>
      </c>
      <c r="Q1023" s="42" t="n">
        <f aca="false">'Data sheet'!Q1026</f>
        <v>7665</v>
      </c>
      <c r="R1023" s="42" t="n">
        <f aca="false">'Data sheet'!R1026</f>
        <v>7780</v>
      </c>
      <c r="S1023" s="42" t="n">
        <f aca="false">'Data sheet'!S1026</f>
        <v>7897</v>
      </c>
      <c r="T1023" s="42" t="n">
        <f aca="false">'Data sheet'!T1026</f>
        <v>8015</v>
      </c>
    </row>
    <row r="1024" customFormat="false" ht="15.75" hidden="false" customHeight="false" outlineLevel="0" collapsed="false">
      <c r="A1024" s="43" t="str">
        <f aca="false" t="array" ref="A1024:A1024">IF(ISBLANK('Data sheet'!A1027), "", INDEX(materials!$B$2:$B$999,MATCH('Data sheet'!A1027,materials!$A$2:$A$999,0)))</f>
        <v>1511</v>
      </c>
      <c r="B1024" s="42" t="str">
        <f aca="false" t="array" ref="B1024:B1024">IF(ISBLANK('Data sheet'!B1027), "", INDEX('business units'!$A$2:$A$1000,MATCH('Data sheet'!B1027,'business units'!$B$2:$B$1000,0)))</f>
        <v>hc.w</v>
      </c>
      <c r="C1024" s="42" t="str">
        <f aca="false" t="array" ref="C1024:C1024">IF(ISBLANK('Data sheet'!C1027), "", INDEX(suppliers!$A$2:$A$4053,MATCH('Data sheet'!C1027,suppliers!$B$2:$B$4053,0)))</f>
        <v>sawittajayalaupakam</v>
      </c>
      <c r="D1024" s="42" t="str">
        <f aca="false" t="array" ref="D1024:D1024">IF(ISBLANK('Data sheet'!D1027), "", INDEX(suppliers!$A$2:$A$4053,MATCH('Data sheet'!D1027,suppliers!$B$2:$B$4053,0)))</f>
        <v>sawittajayalaupakam</v>
      </c>
      <c r="E1024" s="42" t="str">
        <f aca="false" t="array" ref="E1024:E1024">IF(ISBLANK('Data sheet'!E1027), "", INDEX(enums!$B$2:$B$5,MATCH('Data sheet'!E1027,enums!$A$2:$A$5,0)))</f>
        <v>aggregation point</v>
      </c>
      <c r="F1024" s="42" t="str">
        <f aca="false">'Data sheet'!F1027</f>
        <v>Indonesia</v>
      </c>
      <c r="G1024" s="42" t="n">
        <f aca="false">'Data sheet'!G1027</f>
        <v>0</v>
      </c>
      <c r="H1024" s="42" t="n">
        <f aca="false">'Data sheet'!H1027</f>
        <v>3.2604</v>
      </c>
      <c r="I1024" s="42" t="n">
        <f aca="false">'Data sheet'!I1027</f>
        <v>97.965</v>
      </c>
      <c r="J1024" s="42" t="n">
        <f aca="false">'Data sheet'!J1027</f>
        <v>1490</v>
      </c>
      <c r="K1024" s="42" t="n">
        <f aca="false">'Data sheet'!K1027</f>
        <v>1512</v>
      </c>
      <c r="L1024" s="42" t="n">
        <f aca="false">'Data sheet'!L1027</f>
        <v>1535</v>
      </c>
      <c r="M1024" s="42" t="n">
        <f aca="false">'Data sheet'!M1027</f>
        <v>1558</v>
      </c>
      <c r="N1024" s="42" t="n">
        <f aca="false">'Data sheet'!N1027</f>
        <v>1581</v>
      </c>
      <c r="O1024" s="42" t="n">
        <f aca="false">'Data sheet'!O1027</f>
        <v>1605</v>
      </c>
      <c r="P1024" s="42" t="n">
        <f aca="false">'Data sheet'!P1027</f>
        <v>1629</v>
      </c>
      <c r="Q1024" s="42" t="n">
        <f aca="false">'Data sheet'!Q1027</f>
        <v>1653</v>
      </c>
      <c r="R1024" s="42" t="n">
        <f aca="false">'Data sheet'!R1027</f>
        <v>1678</v>
      </c>
      <c r="S1024" s="42" t="n">
        <f aca="false">'Data sheet'!S1027</f>
        <v>1703</v>
      </c>
      <c r="T1024" s="42" t="n">
        <f aca="false">'Data sheet'!T1027</f>
        <v>1729</v>
      </c>
    </row>
    <row r="1025" customFormat="false" ht="15.75" hidden="false" customHeight="false" outlineLevel="0" collapsed="false">
      <c r="A1025" s="43" t="str">
        <f aca="false" t="array" ref="A1025:A1025">IF(ISBLANK('Data sheet'!A1028), "", INDEX(materials!$B$2:$B$999,MATCH('Data sheet'!A1028,materials!$A$2:$A$999,0)))</f>
        <v>1511</v>
      </c>
      <c r="B1025" s="42" t="str">
        <f aca="false" t="array" ref="B1025:B1025">IF(ISBLANK('Data sheet'!B1028), "", INDEX('business units'!$A$2:$A$1000,MATCH('Data sheet'!B1028,'business units'!$B$2:$B$1000,0)))</f>
        <v>hc.w</v>
      </c>
      <c r="C1025" s="42" t="str">
        <f aca="false" t="array" ref="C1025:C1025">IF(ISBLANK('Data sheet'!C1028), "", INDEX(suppliers!$A$2:$A$4053,MATCH('Data sheet'!C1028,suppliers!$B$2:$B$4053,0)))</f>
        <v>sawittaungguljaya</v>
      </c>
      <c r="D1025" s="42" t="str">
        <f aca="false" t="array" ref="D1025:D1025">IF(ISBLANK('Data sheet'!D1028), "", INDEX(suppliers!$A$2:$A$4053,MATCH('Data sheet'!D1028,suppliers!$B$2:$B$4053,0)))</f>
        <v>sawittaungguljaya</v>
      </c>
      <c r="E1025" s="42" t="str">
        <f aca="false" t="array" ref="E1025:E1025">IF(ISBLANK('Data sheet'!E1028), "", INDEX(enums!$B$2:$B$5,MATCH('Data sheet'!E1028,enums!$A$2:$A$5,0)))</f>
        <v>aggregation point</v>
      </c>
      <c r="F1025" s="42" t="str">
        <f aca="false">'Data sheet'!F1028</f>
        <v>Indonesia</v>
      </c>
      <c r="G1025" s="42" t="n">
        <f aca="false">'Data sheet'!G1028</f>
        <v>0</v>
      </c>
      <c r="H1025" s="42" t="n">
        <f aca="false">'Data sheet'!H1028</f>
        <v>2.3335</v>
      </c>
      <c r="I1025" s="42" t="n">
        <f aca="false">'Data sheet'!I1028</f>
        <v>100.0995</v>
      </c>
      <c r="J1025" s="42" t="n">
        <f aca="false">'Data sheet'!J1028</f>
        <v>2718</v>
      </c>
      <c r="K1025" s="42" t="n">
        <f aca="false">'Data sheet'!K1028</f>
        <v>2759</v>
      </c>
      <c r="L1025" s="42" t="n">
        <f aca="false">'Data sheet'!L1028</f>
        <v>2800</v>
      </c>
      <c r="M1025" s="42" t="n">
        <f aca="false">'Data sheet'!M1028</f>
        <v>2842</v>
      </c>
      <c r="N1025" s="42" t="n">
        <f aca="false">'Data sheet'!N1028</f>
        <v>2885</v>
      </c>
      <c r="O1025" s="42" t="n">
        <f aca="false">'Data sheet'!O1028</f>
        <v>2928</v>
      </c>
      <c r="P1025" s="42" t="n">
        <f aca="false">'Data sheet'!P1028</f>
        <v>2972</v>
      </c>
      <c r="Q1025" s="42" t="n">
        <f aca="false">'Data sheet'!Q1028</f>
        <v>3017</v>
      </c>
      <c r="R1025" s="42" t="n">
        <f aca="false">'Data sheet'!R1028</f>
        <v>3062</v>
      </c>
      <c r="S1025" s="42" t="n">
        <f aca="false">'Data sheet'!S1028</f>
        <v>3108</v>
      </c>
      <c r="T1025" s="42" t="n">
        <f aca="false">'Data sheet'!T1028</f>
        <v>3155</v>
      </c>
    </row>
    <row r="1026" customFormat="false" ht="15.75" hidden="false" customHeight="false" outlineLevel="0" collapsed="false">
      <c r="A1026" s="43" t="str">
        <f aca="false" t="array" ref="A1026:A1026">IF(ISBLANK('Data sheet'!A1029), "", INDEX(materials!$B$2:$B$999,MATCH('Data sheet'!A1029,materials!$A$2:$A$999,0)))</f>
        <v>1511</v>
      </c>
      <c r="B1026" s="42" t="str">
        <f aca="false" t="array" ref="B1026:B1026">IF(ISBLANK('Data sheet'!B1029), "", INDEX('business units'!$A$2:$A$1000,MATCH('Data sheet'!B1029,'business units'!$B$2:$B$1000,0)))</f>
        <v>hc.w</v>
      </c>
      <c r="C1026" s="42" t="str">
        <f aca="false" t="array" ref="C1026:C1026">IF(ISBLANK('Data sheet'!C1029), "", INDEX(suppliers!$A$2:$A$4053,MATCH('Data sheet'!C1029,suppliers!$B$2:$B$4053,0)))</f>
        <v>sayongplantationsdnbhd</v>
      </c>
      <c r="D1026" s="42" t="str">
        <f aca="false" t="array" ref="D1026:D1026">IF(ISBLANK('Data sheet'!D1029), "", INDEX(suppliers!$A$2:$A$4053,MATCH('Data sheet'!D1029,suppliers!$B$2:$B$4053,0)))</f>
        <v>sayongplantationsdnbhd.kilangkelapasawitsungeikahangsdnbhd</v>
      </c>
      <c r="E1026" s="42" t="str">
        <f aca="false" t="array" ref="E1026:E1026">IF(ISBLANK('Data sheet'!E1029), "", INDEX(enums!$B$2:$B$5,MATCH('Data sheet'!E1029,enums!$A$2:$A$5,0)))</f>
        <v>aggregation point</v>
      </c>
      <c r="F1026" s="42" t="str">
        <f aca="false">'Data sheet'!F1029</f>
        <v>Malaysia</v>
      </c>
      <c r="G1026" s="42" t="n">
        <f aca="false">'Data sheet'!G1029</f>
        <v>0</v>
      </c>
      <c r="H1026" s="42" t="n">
        <f aca="false">'Data sheet'!H1029</f>
        <v>2.2319</v>
      </c>
      <c r="I1026" s="42" t="n">
        <f aca="false">'Data sheet'!I1029</f>
        <v>103.526</v>
      </c>
      <c r="J1026" s="42" t="n">
        <f aca="false">'Data sheet'!J1029</f>
        <v>8806</v>
      </c>
      <c r="K1026" s="42" t="n">
        <f aca="false">'Data sheet'!K1029</f>
        <v>8938</v>
      </c>
      <c r="L1026" s="42" t="n">
        <f aca="false">'Data sheet'!L1029</f>
        <v>9072</v>
      </c>
      <c r="M1026" s="42" t="n">
        <f aca="false">'Data sheet'!M1029</f>
        <v>9208</v>
      </c>
      <c r="N1026" s="42" t="n">
        <f aca="false">'Data sheet'!N1029</f>
        <v>9346</v>
      </c>
      <c r="O1026" s="42" t="n">
        <f aca="false">'Data sheet'!O1029</f>
        <v>9486</v>
      </c>
      <c r="P1026" s="42" t="n">
        <f aca="false">'Data sheet'!P1029</f>
        <v>9628</v>
      </c>
      <c r="Q1026" s="42" t="n">
        <f aca="false">'Data sheet'!Q1029</f>
        <v>9772</v>
      </c>
      <c r="R1026" s="42" t="n">
        <f aca="false">'Data sheet'!R1029</f>
        <v>9919</v>
      </c>
      <c r="S1026" s="42" t="n">
        <f aca="false">'Data sheet'!S1029</f>
        <v>10068</v>
      </c>
      <c r="T1026" s="42" t="n">
        <f aca="false">'Data sheet'!T1029</f>
        <v>10219</v>
      </c>
    </row>
    <row r="1027" customFormat="false" ht="15.75" hidden="false" customHeight="false" outlineLevel="0" collapsed="false">
      <c r="A1027" s="43" t="str">
        <f aca="false" t="array" ref="A1027:A1027">IF(ISBLANK('Data sheet'!A1030), "", INDEX(materials!$B$2:$B$999,MATCH('Data sheet'!A1030,materials!$A$2:$A$999,0)))</f>
        <v>1511</v>
      </c>
      <c r="B1027" s="42" t="str">
        <f aca="false" t="array" ref="B1027:B1027">IF(ISBLANK('Data sheet'!B1030), "", INDEX('business units'!$A$2:$A$1000,MATCH('Data sheet'!B1030,'business units'!$B$2:$B$1000,0)))</f>
        <v>hc.w</v>
      </c>
      <c r="C1027" s="42" t="str">
        <f aca="false" t="array" ref="C1027:C1027">IF(ISBLANK('Data sheet'!C1030), "", INDEX(suppliers!$A$2:$A$4053,MATCH('Data sheet'!C1030,suppliers!$B$2:$B$4053,0)))</f>
        <v>seatexdevelopment</v>
      </c>
      <c r="D1027" s="42" t="str">
        <f aca="false" t="array" ref="D1027:D1027">IF(ISBLANK('Data sheet'!D1030), "", INDEX(suppliers!$A$2:$A$4053,MATCH('Data sheet'!D1030,suppliers!$B$2:$B$4053,0)))</f>
        <v>seatexdevelopment.seatexdevelopmentsdnbhd</v>
      </c>
      <c r="E1027" s="42" t="str">
        <f aca="false" t="array" ref="E1027:E1027">IF(ISBLANK('Data sheet'!E1030), "", INDEX(enums!$B$2:$B$5,MATCH('Data sheet'!E1030,enums!$A$2:$A$5,0)))</f>
        <v>aggregation point</v>
      </c>
      <c r="F1027" s="42" t="str">
        <f aca="false">'Data sheet'!F1030</f>
        <v>Malaysia</v>
      </c>
      <c r="G1027" s="42" t="n">
        <f aca="false">'Data sheet'!G1030</f>
        <v>0</v>
      </c>
      <c r="H1027" s="42" t="n">
        <f aca="false">'Data sheet'!H1030</f>
        <v>3.611</v>
      </c>
      <c r="I1027" s="42" t="n">
        <f aca="false">'Data sheet'!I1030</f>
        <v>113.6614</v>
      </c>
      <c r="J1027" s="42" t="n">
        <f aca="false">'Data sheet'!J1030</f>
        <v>6340</v>
      </c>
      <c r="K1027" s="42" t="n">
        <f aca="false">'Data sheet'!K1030</f>
        <v>6435</v>
      </c>
      <c r="L1027" s="42" t="n">
        <f aca="false">'Data sheet'!L1030</f>
        <v>6532</v>
      </c>
      <c r="M1027" s="42" t="n">
        <f aca="false">'Data sheet'!M1030</f>
        <v>6630</v>
      </c>
      <c r="N1027" s="42" t="n">
        <f aca="false">'Data sheet'!N1030</f>
        <v>6729</v>
      </c>
      <c r="O1027" s="42" t="n">
        <f aca="false">'Data sheet'!O1030</f>
        <v>6830</v>
      </c>
      <c r="P1027" s="42" t="n">
        <f aca="false">'Data sheet'!P1030</f>
        <v>6932</v>
      </c>
      <c r="Q1027" s="42" t="n">
        <f aca="false">'Data sheet'!Q1030</f>
        <v>7036</v>
      </c>
      <c r="R1027" s="42" t="n">
        <f aca="false">'Data sheet'!R1030</f>
        <v>7142</v>
      </c>
      <c r="S1027" s="42" t="n">
        <f aca="false">'Data sheet'!S1030</f>
        <v>7249</v>
      </c>
      <c r="T1027" s="42" t="n">
        <f aca="false">'Data sheet'!T1030</f>
        <v>7358</v>
      </c>
    </row>
    <row r="1028" customFormat="false" ht="15.75" hidden="false" customHeight="false" outlineLevel="0" collapsed="false">
      <c r="A1028" s="43" t="str">
        <f aca="false" t="array" ref="A1028:A1028">IF(ISBLANK('Data sheet'!A1031), "", INDEX(materials!$B$2:$B$999,MATCH('Data sheet'!A1031,materials!$A$2:$A$999,0)))</f>
        <v>1511</v>
      </c>
      <c r="B1028" s="42" t="str">
        <f aca="false" t="array" ref="B1028:B1028">IF(ISBLANK('Data sheet'!B1031), "", INDEX('business units'!$A$2:$A$1000,MATCH('Data sheet'!B1031,'business units'!$B$2:$B$1000,0)))</f>
        <v>hc.w</v>
      </c>
      <c r="C1028" s="42" t="str">
        <f aca="false" t="array" ref="C1028:C1028">IF(ISBLANK('Data sheet'!C1031), "", INDEX(suppliers!$A$2:$A$4053,MATCH('Data sheet'!C1031,suppliers!$B$2:$B$4053,0)))</f>
        <v>sebangamultisawit</v>
      </c>
      <c r="D1028" s="42" t="str">
        <f aca="false" t="array" ref="D1028:D1028">IF(ISBLANK('Data sheet'!D1031), "", INDEX(suppliers!$A$2:$A$4053,MATCH('Data sheet'!D1031,suppliers!$B$2:$B$4053,0)))</f>
        <v>sebangamultisawit.sawitmasnusantara</v>
      </c>
      <c r="E1028" s="42" t="str">
        <f aca="false" t="array" ref="E1028:E1028">IF(ISBLANK('Data sheet'!E1031), "", INDEX(enums!$B$2:$B$5,MATCH('Data sheet'!E1031,enums!$A$2:$A$5,0)))</f>
        <v>aggregation point</v>
      </c>
      <c r="F1028" s="42" t="str">
        <f aca="false">'Data sheet'!F1031</f>
        <v>Indonesia</v>
      </c>
      <c r="G1028" s="42" t="n">
        <f aca="false">'Data sheet'!G1031</f>
        <v>0</v>
      </c>
      <c r="H1028" s="42" t="n">
        <f aca="false">'Data sheet'!H1031</f>
        <v>0.1602</v>
      </c>
      <c r="I1028" s="42" t="n">
        <f aca="false">'Data sheet'!I1031</f>
        <v>101.7207</v>
      </c>
      <c r="J1028" s="42" t="n">
        <f aca="false">'Data sheet'!J1031</f>
        <v>6937</v>
      </c>
      <c r="K1028" s="42" t="n">
        <f aca="false">'Data sheet'!K1031</f>
        <v>7041</v>
      </c>
      <c r="L1028" s="42" t="n">
        <f aca="false">'Data sheet'!L1031</f>
        <v>7147</v>
      </c>
      <c r="M1028" s="42" t="n">
        <f aca="false">'Data sheet'!M1031</f>
        <v>7254</v>
      </c>
      <c r="N1028" s="42" t="n">
        <f aca="false">'Data sheet'!N1031</f>
        <v>7363</v>
      </c>
      <c r="O1028" s="42" t="n">
        <f aca="false">'Data sheet'!O1031</f>
        <v>7473</v>
      </c>
      <c r="P1028" s="42" t="n">
        <f aca="false">'Data sheet'!P1031</f>
        <v>7585</v>
      </c>
      <c r="Q1028" s="42" t="n">
        <f aca="false">'Data sheet'!Q1031</f>
        <v>7699</v>
      </c>
      <c r="R1028" s="42" t="n">
        <f aca="false">'Data sheet'!R1031</f>
        <v>7814</v>
      </c>
      <c r="S1028" s="42" t="n">
        <f aca="false">'Data sheet'!S1031</f>
        <v>7931</v>
      </c>
      <c r="T1028" s="42" t="n">
        <f aca="false">'Data sheet'!T1031</f>
        <v>8050</v>
      </c>
    </row>
    <row r="1029" customFormat="false" ht="15.75" hidden="false" customHeight="false" outlineLevel="0" collapsed="false">
      <c r="A1029" s="43" t="str">
        <f aca="false" t="array" ref="A1029:A1029">IF(ISBLANK('Data sheet'!A1032), "", INDEX(materials!$B$2:$B$999,MATCH('Data sheet'!A1032,materials!$A$2:$A$999,0)))</f>
        <v>1511</v>
      </c>
      <c r="B1029" s="42" t="str">
        <f aca="false" t="array" ref="B1029:B1029">IF(ISBLANK('Data sheet'!B1032), "", INDEX('business units'!$A$2:$A$1000,MATCH('Data sheet'!B1032,'business units'!$B$2:$B$1000,0)))</f>
        <v>hc.w</v>
      </c>
      <c r="C1029" s="42" t="str">
        <f aca="false" t="array" ref="C1029:C1029">IF(ISBLANK('Data sheet'!C1032), "", INDEX(suppliers!$A$2:$A$4053,MATCH('Data sheet'!C1032,suppliers!$B$2:$B$4053,0)))</f>
        <v>sebangamultisawit</v>
      </c>
      <c r="D1029" s="42" t="str">
        <f aca="false" t="array" ref="D1029:D1029">IF(ISBLANK('Data sheet'!D1032), "", INDEX(suppliers!$A$2:$A$4053,MATCH('Data sheet'!D1032,suppliers!$B$2:$B$4053,0)))</f>
        <v>sebangamultisawit</v>
      </c>
      <c r="E1029" s="42" t="str">
        <f aca="false" t="array" ref="E1029:E1029">IF(ISBLANK('Data sheet'!E1032), "", INDEX(enums!$B$2:$B$5,MATCH('Data sheet'!E1032,enums!$A$2:$A$5,0)))</f>
        <v>aggregation point</v>
      </c>
      <c r="F1029" s="42" t="str">
        <f aca="false">'Data sheet'!F1032</f>
        <v>Indonesia</v>
      </c>
      <c r="G1029" s="42" t="n">
        <f aca="false">'Data sheet'!G1032</f>
        <v>0</v>
      </c>
      <c r="H1029" s="42" t="n">
        <f aca="false">'Data sheet'!H1032</f>
        <v>1.256</v>
      </c>
      <c r="I1029" s="42" t="n">
        <f aca="false">'Data sheet'!I1032</f>
        <v>101.2887</v>
      </c>
      <c r="J1029" s="42" t="n">
        <f aca="false">'Data sheet'!J1032</f>
        <v>3275</v>
      </c>
      <c r="K1029" s="42" t="n">
        <f aca="false">'Data sheet'!K1032</f>
        <v>3324</v>
      </c>
      <c r="L1029" s="42" t="n">
        <f aca="false">'Data sheet'!L1032</f>
        <v>3374</v>
      </c>
      <c r="M1029" s="42" t="n">
        <f aca="false">'Data sheet'!M1032</f>
        <v>3425</v>
      </c>
      <c r="N1029" s="42" t="n">
        <f aca="false">'Data sheet'!N1032</f>
        <v>3476</v>
      </c>
      <c r="O1029" s="42" t="n">
        <f aca="false">'Data sheet'!O1032</f>
        <v>3528</v>
      </c>
      <c r="P1029" s="42" t="n">
        <f aca="false">'Data sheet'!P1032</f>
        <v>3581</v>
      </c>
      <c r="Q1029" s="42" t="n">
        <f aca="false">'Data sheet'!Q1032</f>
        <v>3635</v>
      </c>
      <c r="R1029" s="42" t="n">
        <f aca="false">'Data sheet'!R1032</f>
        <v>3690</v>
      </c>
      <c r="S1029" s="42" t="n">
        <f aca="false">'Data sheet'!S1032</f>
        <v>3745</v>
      </c>
      <c r="T1029" s="42" t="n">
        <f aca="false">'Data sheet'!T1032</f>
        <v>3801</v>
      </c>
    </row>
    <row r="1030" customFormat="false" ht="15.75" hidden="false" customHeight="false" outlineLevel="0" collapsed="false">
      <c r="A1030" s="43" t="str">
        <f aca="false" t="array" ref="A1030:A1030">IF(ISBLANK('Data sheet'!A1033), "", INDEX(materials!$B$2:$B$999,MATCH('Data sheet'!A1033,materials!$A$2:$A$999,0)))</f>
        <v>1511</v>
      </c>
      <c r="B1030" s="42" t="str">
        <f aca="false" t="array" ref="B1030:B1030">IF(ISBLANK('Data sheet'!B1033), "", INDEX('business units'!$A$2:$A$1000,MATCH('Data sheet'!B1033,'business units'!$B$2:$B$1000,0)))</f>
        <v>hc.w</v>
      </c>
      <c r="C1030" s="42" t="str">
        <f aca="false" t="array" ref="C1030:C1030">IF(ISBLANK('Data sheet'!C1033), "", INDEX(suppliers!$A$2:$A$4053,MATCH('Data sheet'!C1033,suppliers!$B$2:$B$4053,0)))</f>
        <v>segalonggroup</v>
      </c>
      <c r="D1030" s="42" t="str">
        <f aca="false" t="array" ref="D1030:D1030">IF(ISBLANK('Data sheet'!D1033), "", INDEX(suppliers!$A$2:$A$4053,MATCH('Data sheet'!D1033,suppliers!$B$2:$B$4053,0)))</f>
        <v>segalonggroup.sangguanoilmillsdnbhd</v>
      </c>
      <c r="E1030" s="42" t="str">
        <f aca="false" t="array" ref="E1030:E1030">IF(ISBLANK('Data sheet'!E1033), "", INDEX(enums!$B$2:$B$5,MATCH('Data sheet'!E1033,enums!$A$2:$A$5,0)))</f>
        <v>aggregation point</v>
      </c>
      <c r="F1030" s="42" t="str">
        <f aca="false">'Data sheet'!F1033</f>
        <v>Malaysia</v>
      </c>
      <c r="G1030" s="42" t="n">
        <f aca="false">'Data sheet'!G1033</f>
        <v>0</v>
      </c>
      <c r="H1030" s="42" t="n">
        <f aca="false">'Data sheet'!H1033</f>
        <v>4.5594</v>
      </c>
      <c r="I1030" s="42" t="n">
        <f aca="false">'Data sheet'!I1033</f>
        <v>118.1837</v>
      </c>
      <c r="J1030" s="42" t="n">
        <f aca="false">'Data sheet'!J1033</f>
        <v>4232</v>
      </c>
      <c r="K1030" s="42" t="n">
        <f aca="false">'Data sheet'!K1033</f>
        <v>4295</v>
      </c>
      <c r="L1030" s="42" t="n">
        <f aca="false">'Data sheet'!L1033</f>
        <v>4359</v>
      </c>
      <c r="M1030" s="42" t="n">
        <f aca="false">'Data sheet'!M1033</f>
        <v>4424</v>
      </c>
      <c r="N1030" s="42" t="n">
        <f aca="false">'Data sheet'!N1033</f>
        <v>4490</v>
      </c>
      <c r="O1030" s="42" t="n">
        <f aca="false">'Data sheet'!O1033</f>
        <v>4557</v>
      </c>
      <c r="P1030" s="42" t="n">
        <f aca="false">'Data sheet'!P1033</f>
        <v>4625</v>
      </c>
      <c r="Q1030" s="42" t="n">
        <f aca="false">'Data sheet'!Q1033</f>
        <v>4694</v>
      </c>
      <c r="R1030" s="42" t="n">
        <f aca="false">'Data sheet'!R1033</f>
        <v>4764</v>
      </c>
      <c r="S1030" s="42" t="n">
        <f aca="false">'Data sheet'!S1033</f>
        <v>4835</v>
      </c>
      <c r="T1030" s="42" t="n">
        <f aca="false">'Data sheet'!T1033</f>
        <v>4908</v>
      </c>
    </row>
    <row r="1031" customFormat="false" ht="15.75" hidden="false" customHeight="false" outlineLevel="0" collapsed="false">
      <c r="A1031" s="43" t="str">
        <f aca="false" t="array" ref="A1031:A1031">IF(ISBLANK('Data sheet'!A1034), "", INDEX(materials!$B$2:$B$999,MATCH('Data sheet'!A1034,materials!$A$2:$A$999,0)))</f>
        <v>1511</v>
      </c>
      <c r="B1031" s="42" t="str">
        <f aca="false" t="array" ref="B1031:B1031">IF(ISBLANK('Data sheet'!B1034), "", INDEX('business units'!$A$2:$A$1000,MATCH('Data sheet'!B1034,'business units'!$B$2:$B$1000,0)))</f>
        <v>hc.w</v>
      </c>
      <c r="C1031" s="42" t="str">
        <f aca="false" t="array" ref="C1031:C1031">IF(ISBLANK('Data sheet'!C1034), "", INDEX(suppliers!$A$2:$A$4053,MATCH('Data sheet'!C1034,suppliers!$B$2:$B$4053,0)))</f>
        <v>sekarbumialamlestari</v>
      </c>
      <c r="D1031" s="42" t="str">
        <f aca="false" t="array" ref="D1031:D1031">IF(ISBLANK('Data sheet'!D1034), "", INDEX(suppliers!$A$2:$A$4053,MATCH('Data sheet'!D1034,suppliers!$B$2:$B$4053,0)))</f>
        <v>sekarbumialamlestari.sekarbumipalmoilmill</v>
      </c>
      <c r="E1031" s="42" t="str">
        <f aca="false" t="array" ref="E1031:E1031">IF(ISBLANK('Data sheet'!E1034), "", INDEX(enums!$B$2:$B$5,MATCH('Data sheet'!E1034,enums!$A$2:$A$5,0)))</f>
        <v>aggregation point</v>
      </c>
      <c r="F1031" s="42" t="str">
        <f aca="false">'Data sheet'!F1034</f>
        <v>Indonesia</v>
      </c>
      <c r="G1031" s="42" t="n">
        <f aca="false">'Data sheet'!G1034</f>
        <v>0</v>
      </c>
      <c r="H1031" s="42" t="n">
        <f aca="false">'Data sheet'!H1034</f>
        <v>0.7572</v>
      </c>
      <c r="I1031" s="42" t="n">
        <f aca="false">'Data sheet'!I1034</f>
        <v>101.219722</v>
      </c>
      <c r="J1031" s="42" t="n">
        <f aca="false">'Data sheet'!J1034</f>
        <v>5178</v>
      </c>
      <c r="K1031" s="42" t="n">
        <f aca="false">'Data sheet'!K1034</f>
        <v>5256</v>
      </c>
      <c r="L1031" s="42" t="n">
        <f aca="false">'Data sheet'!L1034</f>
        <v>5335</v>
      </c>
      <c r="M1031" s="42" t="n">
        <f aca="false">'Data sheet'!M1034</f>
        <v>5415</v>
      </c>
      <c r="N1031" s="42" t="n">
        <f aca="false">'Data sheet'!N1034</f>
        <v>5496</v>
      </c>
      <c r="O1031" s="42" t="n">
        <f aca="false">'Data sheet'!O1034</f>
        <v>5578</v>
      </c>
      <c r="P1031" s="42" t="n">
        <f aca="false">'Data sheet'!P1034</f>
        <v>5662</v>
      </c>
      <c r="Q1031" s="42" t="n">
        <f aca="false">'Data sheet'!Q1034</f>
        <v>5747</v>
      </c>
      <c r="R1031" s="42" t="n">
        <f aca="false">'Data sheet'!R1034</f>
        <v>5833</v>
      </c>
      <c r="S1031" s="42" t="n">
        <f aca="false">'Data sheet'!S1034</f>
        <v>5920</v>
      </c>
      <c r="T1031" s="42" t="n">
        <f aca="false">'Data sheet'!T1034</f>
        <v>6009</v>
      </c>
    </row>
    <row r="1032" customFormat="false" ht="15.75" hidden="false" customHeight="false" outlineLevel="0" collapsed="false">
      <c r="A1032" s="43" t="str">
        <f aca="false" t="array" ref="A1032:A1032">IF(ISBLANK('Data sheet'!A1035), "", INDEX(materials!$B$2:$B$999,MATCH('Data sheet'!A1035,materials!$A$2:$A$999,0)))</f>
        <v>1511</v>
      </c>
      <c r="B1032" s="42" t="str">
        <f aca="false" t="array" ref="B1032:B1032">IF(ISBLANK('Data sheet'!B1035), "", INDEX('business units'!$A$2:$A$1000,MATCH('Data sheet'!B1035,'business units'!$B$2:$B$1000,0)))</f>
        <v>hc.w</v>
      </c>
      <c r="C1032" s="42" t="str">
        <f aca="false" t="array" ref="C1032:C1032">IF(ISBLANK('Data sheet'!C1035), "", INDEX(suppliers!$A$2:$A$4053,MATCH('Data sheet'!C1035,suppliers!$B$2:$B$4053,0)))</f>
        <v>selamaoilmillsdnbhd</v>
      </c>
      <c r="D1032" s="42" t="str">
        <f aca="false" t="array" ref="D1032:D1032">IF(ISBLANK('Data sheet'!D1035), "", INDEX(suppliers!$A$2:$A$4053,MATCH('Data sheet'!D1035,suppliers!$B$2:$B$4053,0)))</f>
        <v>selamaoilmillsdnbhd</v>
      </c>
      <c r="E1032" s="42" t="str">
        <f aca="false" t="array" ref="E1032:E1032">IF(ISBLANK('Data sheet'!E1035), "", INDEX(enums!$B$2:$B$5,MATCH('Data sheet'!E1035,enums!$A$2:$A$5,0)))</f>
        <v>aggregation point</v>
      </c>
      <c r="F1032" s="42" t="str">
        <f aca="false">'Data sheet'!F1035</f>
        <v>Malaysia</v>
      </c>
      <c r="G1032" s="42" t="n">
        <f aca="false">'Data sheet'!G1035</f>
        <v>0</v>
      </c>
      <c r="H1032" s="42" t="n">
        <f aca="false">'Data sheet'!H1035</f>
        <v>5.167</v>
      </c>
      <c r="I1032" s="42" t="n">
        <f aca="false">'Data sheet'!I1035</f>
        <v>100.6791</v>
      </c>
      <c r="J1032" s="42" t="n">
        <f aca="false">'Data sheet'!J1035</f>
        <v>6846</v>
      </c>
      <c r="K1032" s="42" t="n">
        <f aca="false">'Data sheet'!K1035</f>
        <v>6949</v>
      </c>
      <c r="L1032" s="42" t="n">
        <f aca="false">'Data sheet'!L1035</f>
        <v>7053</v>
      </c>
      <c r="M1032" s="42" t="n">
        <f aca="false">'Data sheet'!M1035</f>
        <v>7159</v>
      </c>
      <c r="N1032" s="42" t="n">
        <f aca="false">'Data sheet'!N1035</f>
        <v>7266</v>
      </c>
      <c r="O1032" s="42" t="n">
        <f aca="false">'Data sheet'!O1035</f>
        <v>7375</v>
      </c>
      <c r="P1032" s="42" t="n">
        <f aca="false">'Data sheet'!P1035</f>
        <v>7486</v>
      </c>
      <c r="Q1032" s="42" t="n">
        <f aca="false">'Data sheet'!Q1035</f>
        <v>7598</v>
      </c>
      <c r="R1032" s="42" t="n">
        <f aca="false">'Data sheet'!R1035</f>
        <v>7712</v>
      </c>
      <c r="S1032" s="42" t="n">
        <f aca="false">'Data sheet'!S1035</f>
        <v>7828</v>
      </c>
      <c r="T1032" s="42" t="n">
        <f aca="false">'Data sheet'!T1035</f>
        <v>7945</v>
      </c>
    </row>
    <row r="1033" customFormat="false" ht="15.75" hidden="false" customHeight="false" outlineLevel="0" collapsed="false">
      <c r="A1033" s="43" t="str">
        <f aca="false" t="array" ref="A1033:A1033">IF(ISBLANK('Data sheet'!A1036), "", INDEX(materials!$B$2:$B$999,MATCH('Data sheet'!A1036,materials!$A$2:$A$999,0)))</f>
        <v>1511</v>
      </c>
      <c r="B1033" s="42" t="str">
        <f aca="false" t="array" ref="B1033:B1033">IF(ISBLANK('Data sheet'!B1036), "", INDEX('business units'!$A$2:$A$1000,MATCH('Data sheet'!B1036,'business units'!$B$2:$B$1000,0)))</f>
        <v>hc.w</v>
      </c>
      <c r="C1033" s="42" t="str">
        <f aca="false" t="array" ref="C1033:C1033">IF(ISBLANK('Data sheet'!C1036), "", INDEX(suppliers!$A$2:$A$4053,MATCH('Data sheet'!C1036,suppliers!$B$2:$B$4053,0)))</f>
        <v>semunaisawitperkasa</v>
      </c>
      <c r="D1033" s="42" t="str">
        <f aca="false" t="array" ref="D1033:D1033">IF(ISBLANK('Data sheet'!D1036), "", INDEX(suppliers!$A$2:$A$4053,MATCH('Data sheet'!D1036,suppliers!$B$2:$B$4053,0)))</f>
        <v>semunaisawitperkasa</v>
      </c>
      <c r="E1033" s="42" t="str">
        <f aca="false" t="array" ref="E1033:E1033">IF(ISBLANK('Data sheet'!E1036), "", INDEX(enums!$B$2:$B$5,MATCH('Data sheet'!E1036,enums!$A$2:$A$5,0)))</f>
        <v>aggregation point</v>
      </c>
      <c r="F1033" s="42" t="str">
        <f aca="false">'Data sheet'!F1036</f>
        <v>Indonesia</v>
      </c>
      <c r="G1033" s="42" t="n">
        <f aca="false">'Data sheet'!G1036</f>
        <v>0</v>
      </c>
      <c r="H1033" s="42" t="n">
        <f aca="false">'Data sheet'!H1036</f>
        <v>1.1636</v>
      </c>
      <c r="I1033" s="42" t="n">
        <f aca="false">'Data sheet'!I1036</f>
        <v>101.2783</v>
      </c>
      <c r="J1033" s="42" t="n">
        <f aca="false">'Data sheet'!J1036</f>
        <v>8558</v>
      </c>
      <c r="K1033" s="42" t="n">
        <f aca="false">'Data sheet'!K1036</f>
        <v>8686</v>
      </c>
      <c r="L1033" s="42" t="n">
        <f aca="false">'Data sheet'!L1036</f>
        <v>8816</v>
      </c>
      <c r="M1033" s="42" t="n">
        <f aca="false">'Data sheet'!M1036</f>
        <v>8948</v>
      </c>
      <c r="N1033" s="42" t="n">
        <f aca="false">'Data sheet'!N1036</f>
        <v>9082</v>
      </c>
      <c r="O1033" s="42" t="n">
        <f aca="false">'Data sheet'!O1036</f>
        <v>9218</v>
      </c>
      <c r="P1033" s="42" t="n">
        <f aca="false">'Data sheet'!P1036</f>
        <v>9356</v>
      </c>
      <c r="Q1033" s="42" t="n">
        <f aca="false">'Data sheet'!Q1036</f>
        <v>9496</v>
      </c>
      <c r="R1033" s="42" t="n">
        <f aca="false">'Data sheet'!R1036</f>
        <v>9638</v>
      </c>
      <c r="S1033" s="42" t="n">
        <f aca="false">'Data sheet'!S1036</f>
        <v>9783</v>
      </c>
      <c r="T1033" s="42" t="n">
        <f aca="false">'Data sheet'!T1036</f>
        <v>9930</v>
      </c>
    </row>
    <row r="1034" customFormat="false" ht="15.75" hidden="false" customHeight="false" outlineLevel="0" collapsed="false">
      <c r="A1034" s="43" t="str">
        <f aca="false" t="array" ref="A1034:A1034">IF(ISBLANK('Data sheet'!A1037), "", INDEX(materials!$B$2:$B$999,MATCH('Data sheet'!A1037,materials!$A$2:$A$999,0)))</f>
        <v>1511</v>
      </c>
      <c r="B1034" s="42" t="str">
        <f aca="false" t="array" ref="B1034:B1034">IF(ISBLANK('Data sheet'!B1037), "", INDEX('business units'!$A$2:$A$1000,MATCH('Data sheet'!B1037,'business units'!$B$2:$B$1000,0)))</f>
        <v>hc.w</v>
      </c>
      <c r="C1034" s="42" t="str">
        <f aca="false" t="array" ref="C1034:C1034">IF(ISBLANK('Data sheet'!C1037), "", INDEX(suppliers!$A$2:$A$4053,MATCH('Data sheet'!C1037,suppliers!$B$2:$B$4053,0)))</f>
        <v>seongthye</v>
      </c>
      <c r="D1034" s="42" t="str">
        <f aca="false" t="array" ref="D1034:D1034">IF(ISBLANK('Data sheet'!D1037), "", INDEX(suppliers!$A$2:$A$4053,MATCH('Data sheet'!D1037,suppliers!$B$2:$B$4053,0)))</f>
        <v>seongthye.aceoilmillsdnbhd</v>
      </c>
      <c r="E1034" s="42" t="str">
        <f aca="false" t="array" ref="E1034:E1034">IF(ISBLANK('Data sheet'!E1037), "", INDEX(enums!$B$2:$B$5,MATCH('Data sheet'!E1037,enums!$A$2:$A$5,0)))</f>
        <v>aggregation point</v>
      </c>
      <c r="F1034" s="42" t="str">
        <f aca="false">'Data sheet'!F1037</f>
        <v>Malaysia</v>
      </c>
      <c r="G1034" s="42" t="n">
        <f aca="false">'Data sheet'!G1037</f>
        <v>0</v>
      </c>
      <c r="H1034" s="42" t="n">
        <f aca="false">'Data sheet'!H1037</f>
        <v>2.9119</v>
      </c>
      <c r="I1034" s="42" t="n">
        <f aca="false">'Data sheet'!I1037</f>
        <v>102.779806</v>
      </c>
      <c r="J1034" s="42" t="n">
        <f aca="false">'Data sheet'!J1037</f>
        <v>2289</v>
      </c>
      <c r="K1034" s="42" t="n">
        <f aca="false">'Data sheet'!K1037</f>
        <v>2323</v>
      </c>
      <c r="L1034" s="42" t="n">
        <f aca="false">'Data sheet'!L1037</f>
        <v>2358</v>
      </c>
      <c r="M1034" s="42" t="n">
        <f aca="false">'Data sheet'!M1037</f>
        <v>2393</v>
      </c>
      <c r="N1034" s="42" t="n">
        <f aca="false">'Data sheet'!N1037</f>
        <v>2429</v>
      </c>
      <c r="O1034" s="42" t="n">
        <f aca="false">'Data sheet'!O1037</f>
        <v>2465</v>
      </c>
      <c r="P1034" s="42" t="n">
        <f aca="false">'Data sheet'!P1037</f>
        <v>2502</v>
      </c>
      <c r="Q1034" s="42" t="n">
        <f aca="false">'Data sheet'!Q1037</f>
        <v>2540</v>
      </c>
      <c r="R1034" s="42" t="n">
        <f aca="false">'Data sheet'!R1037</f>
        <v>2578</v>
      </c>
      <c r="S1034" s="42" t="n">
        <f aca="false">'Data sheet'!S1037</f>
        <v>2617</v>
      </c>
      <c r="T1034" s="42" t="n">
        <f aca="false">'Data sheet'!T1037</f>
        <v>2656</v>
      </c>
    </row>
    <row r="1035" customFormat="false" ht="15.75" hidden="false" customHeight="false" outlineLevel="0" collapsed="false">
      <c r="A1035" s="43" t="str">
        <f aca="false" t="array" ref="A1035:A1035">IF(ISBLANK('Data sheet'!A1038), "", INDEX(materials!$B$2:$B$999,MATCH('Data sheet'!A1038,materials!$A$2:$A$999,0)))</f>
        <v>1511</v>
      </c>
      <c r="B1035" s="42" t="str">
        <f aca="false" t="array" ref="B1035:B1035">IF(ISBLANK('Data sheet'!B1038), "", INDEX('business units'!$A$2:$A$1000,MATCH('Data sheet'!B1038,'business units'!$B$2:$B$1000,0)))</f>
        <v>hc.w</v>
      </c>
      <c r="C1035" s="42" t="str">
        <f aca="false" t="array" ref="C1035:C1035">IF(ISBLANK('Data sheet'!C1038), "", INDEX(suppliers!$A$2:$A$4053,MATCH('Data sheet'!C1038,suppliers!$B$2:$B$4053,0)))</f>
        <v>seongthye</v>
      </c>
      <c r="D1035" s="42" t="str">
        <f aca="false" t="array" ref="D1035:D1035">IF(ISBLANK('Data sheet'!D1038), "", INDEX(suppliers!$A$2:$A$4053,MATCH('Data sheet'!D1038,suppliers!$B$2:$B$4053,0)))</f>
        <v>seongthye.seongthyekahang</v>
      </c>
      <c r="E1035" s="42" t="str">
        <f aca="false" t="array" ref="E1035:E1035">IF(ISBLANK('Data sheet'!E1038), "", INDEX(enums!$B$2:$B$5,MATCH('Data sheet'!E1038,enums!$A$2:$A$5,0)))</f>
        <v>aggregation point</v>
      </c>
      <c r="F1035" s="42" t="str">
        <f aca="false">'Data sheet'!F1038</f>
        <v>Malaysia</v>
      </c>
      <c r="G1035" s="42" t="n">
        <f aca="false">'Data sheet'!G1038</f>
        <v>0</v>
      </c>
      <c r="H1035" s="42" t="n">
        <f aca="false">'Data sheet'!H1038</f>
        <v>2.3096</v>
      </c>
      <c r="I1035" s="42" t="n">
        <f aca="false">'Data sheet'!I1038</f>
        <v>103.5292</v>
      </c>
      <c r="J1035" s="42" t="n">
        <f aca="false">'Data sheet'!J1038</f>
        <v>4378</v>
      </c>
      <c r="K1035" s="42" t="n">
        <f aca="false">'Data sheet'!K1038</f>
        <v>4444</v>
      </c>
      <c r="L1035" s="42" t="n">
        <f aca="false">'Data sheet'!L1038</f>
        <v>4511</v>
      </c>
      <c r="M1035" s="42" t="n">
        <f aca="false">'Data sheet'!M1038</f>
        <v>4579</v>
      </c>
      <c r="N1035" s="42" t="n">
        <f aca="false">'Data sheet'!N1038</f>
        <v>4648</v>
      </c>
      <c r="O1035" s="42" t="n">
        <f aca="false">'Data sheet'!O1038</f>
        <v>4718</v>
      </c>
      <c r="P1035" s="42" t="n">
        <f aca="false">'Data sheet'!P1038</f>
        <v>4789</v>
      </c>
      <c r="Q1035" s="42" t="n">
        <f aca="false">'Data sheet'!Q1038</f>
        <v>4861</v>
      </c>
      <c r="R1035" s="42" t="n">
        <f aca="false">'Data sheet'!R1038</f>
        <v>4934</v>
      </c>
      <c r="S1035" s="42" t="n">
        <f aca="false">'Data sheet'!S1038</f>
        <v>5008</v>
      </c>
      <c r="T1035" s="42" t="n">
        <f aca="false">'Data sheet'!T1038</f>
        <v>5083</v>
      </c>
    </row>
    <row r="1036" customFormat="false" ht="15.75" hidden="false" customHeight="false" outlineLevel="0" collapsed="false">
      <c r="A1036" s="43" t="str">
        <f aca="false" t="array" ref="A1036:A1036">IF(ISBLANK('Data sheet'!A1039), "", INDEX(materials!$B$2:$B$999,MATCH('Data sheet'!A1039,materials!$A$2:$A$999,0)))</f>
        <v>1511</v>
      </c>
      <c r="B1036" s="42" t="str">
        <f aca="false" t="array" ref="B1036:B1036">IF(ISBLANK('Data sheet'!B1039), "", INDEX('business units'!$A$2:$A$1000,MATCH('Data sheet'!B1039,'business units'!$B$2:$B$1000,0)))</f>
        <v>hc.w</v>
      </c>
      <c r="C1036" s="42" t="str">
        <f aca="false" t="array" ref="C1036:C1036">IF(ISBLANK('Data sheet'!C1039), "", INDEX(suppliers!$A$2:$A$4053,MATCH('Data sheet'!C1039,suppliers!$B$2:$B$4053,0)))</f>
        <v>sepanjangintisuryamulia</v>
      </c>
      <c r="D1036" s="42" t="str">
        <f aca="false" t="array" ref="D1036:D1036">IF(ISBLANK('Data sheet'!D1039), "", INDEX(suppliers!$A$2:$A$4053,MATCH('Data sheet'!D1039,suppliers!$B$2:$B$4053,0)))</f>
        <v>sepanjangintisuryamulia</v>
      </c>
      <c r="E1036" s="42" t="str">
        <f aca="false" t="array" ref="E1036:E1036">IF(ISBLANK('Data sheet'!E1039), "", INDEX(enums!$B$2:$B$5,MATCH('Data sheet'!E1039,enums!$A$2:$A$5,0)))</f>
        <v>aggregation point</v>
      </c>
      <c r="F1036" s="42" t="str">
        <f aca="false">'Data sheet'!F1039</f>
        <v>Indonesia</v>
      </c>
      <c r="G1036" s="42" t="n">
        <f aca="false">'Data sheet'!G1039</f>
        <v>0</v>
      </c>
      <c r="H1036" s="42" t="n">
        <f aca="false">'Data sheet'!H1039</f>
        <v>-1.3827</v>
      </c>
      <c r="I1036" s="42" t="n">
        <f aca="false">'Data sheet'!I1039</f>
        <v>110.479567</v>
      </c>
      <c r="J1036" s="42" t="n">
        <f aca="false">'Data sheet'!J1039</f>
        <v>4858</v>
      </c>
      <c r="K1036" s="42" t="n">
        <f aca="false">'Data sheet'!K1039</f>
        <v>4931</v>
      </c>
      <c r="L1036" s="42" t="n">
        <f aca="false">'Data sheet'!L1039</f>
        <v>5005</v>
      </c>
      <c r="M1036" s="42" t="n">
        <f aca="false">'Data sheet'!M1039</f>
        <v>5080</v>
      </c>
      <c r="N1036" s="42" t="n">
        <f aca="false">'Data sheet'!N1039</f>
        <v>5156</v>
      </c>
      <c r="O1036" s="42" t="n">
        <f aca="false">'Data sheet'!O1039</f>
        <v>5233</v>
      </c>
      <c r="P1036" s="42" t="n">
        <f aca="false">'Data sheet'!P1039</f>
        <v>5311</v>
      </c>
      <c r="Q1036" s="42" t="n">
        <f aca="false">'Data sheet'!Q1039</f>
        <v>5391</v>
      </c>
      <c r="R1036" s="42" t="n">
        <f aca="false">'Data sheet'!R1039</f>
        <v>5472</v>
      </c>
      <c r="S1036" s="42" t="n">
        <f aca="false">'Data sheet'!S1039</f>
        <v>5554</v>
      </c>
      <c r="T1036" s="42" t="n">
        <f aca="false">'Data sheet'!T1039</f>
        <v>5637</v>
      </c>
    </row>
    <row r="1037" customFormat="false" ht="15.75" hidden="false" customHeight="false" outlineLevel="0" collapsed="false">
      <c r="A1037" s="43" t="str">
        <f aca="false" t="array" ref="A1037:A1037">IF(ISBLANK('Data sheet'!A1040), "", INDEX(materials!$B$2:$B$999,MATCH('Data sheet'!A1040,materials!$A$2:$A$999,0)))</f>
        <v>1511</v>
      </c>
      <c r="B1037" s="42" t="str">
        <f aca="false" t="array" ref="B1037:B1037">IF(ISBLANK('Data sheet'!B1040), "", INDEX('business units'!$A$2:$A$1000,MATCH('Data sheet'!B1040,'business units'!$B$2:$B$1000,0)))</f>
        <v>hc.w</v>
      </c>
      <c r="C1037" s="42" t="str">
        <f aca="false" t="array" ref="C1037:C1037">IF(ISBLANK('Data sheet'!C1040), "", INDEX(suppliers!$A$2:$A$4053,MATCH('Data sheet'!C1040,suppliers!$B$2:$B$4053,0)))</f>
        <v>septagroup</v>
      </c>
      <c r="D1037" s="42" t="str">
        <f aca="false" t="array" ref="D1037:D1037">IF(ISBLANK('Data sheet'!D1040), "", INDEX(suppliers!$A$2:$A$4053,MATCH('Data sheet'!D1040,suppliers!$B$2:$B$4053,0)))</f>
        <v>septagroup.citrabumiagro</v>
      </c>
      <c r="E1037" s="42" t="str">
        <f aca="false" t="array" ref="E1037:E1037">IF(ISBLANK('Data sheet'!E1040), "", INDEX(enums!$B$2:$B$5,MATCH('Data sheet'!E1040,enums!$A$2:$A$5,0)))</f>
        <v>aggregation point</v>
      </c>
      <c r="F1037" s="42" t="str">
        <f aca="false">'Data sheet'!F1040</f>
        <v>Indonesia</v>
      </c>
      <c r="G1037" s="42" t="n">
        <f aca="false">'Data sheet'!G1040</f>
        <v>0</v>
      </c>
      <c r="H1037" s="42" t="n">
        <f aca="false">'Data sheet'!H1040</f>
        <v>0.9958</v>
      </c>
      <c r="I1037" s="42" t="n">
        <f aca="false">'Data sheet'!I1040</f>
        <v>100.6169</v>
      </c>
      <c r="J1037" s="42" t="n">
        <f aca="false">'Data sheet'!J1040</f>
        <v>5961</v>
      </c>
      <c r="K1037" s="42" t="n">
        <f aca="false">'Data sheet'!K1040</f>
        <v>6050</v>
      </c>
      <c r="L1037" s="42" t="n">
        <f aca="false">'Data sheet'!L1040</f>
        <v>6141</v>
      </c>
      <c r="M1037" s="42" t="n">
        <f aca="false">'Data sheet'!M1040</f>
        <v>6233</v>
      </c>
      <c r="N1037" s="42" t="n">
        <f aca="false">'Data sheet'!N1040</f>
        <v>6326</v>
      </c>
      <c r="O1037" s="42" t="n">
        <f aca="false">'Data sheet'!O1040</f>
        <v>6421</v>
      </c>
      <c r="P1037" s="42" t="n">
        <f aca="false">'Data sheet'!P1040</f>
        <v>6517</v>
      </c>
      <c r="Q1037" s="42" t="n">
        <f aca="false">'Data sheet'!Q1040</f>
        <v>6615</v>
      </c>
      <c r="R1037" s="42" t="n">
        <f aca="false">'Data sheet'!R1040</f>
        <v>6714</v>
      </c>
      <c r="S1037" s="42" t="n">
        <f aca="false">'Data sheet'!S1040</f>
        <v>6815</v>
      </c>
      <c r="T1037" s="42" t="n">
        <f aca="false">'Data sheet'!T1040</f>
        <v>6917</v>
      </c>
    </row>
    <row r="1038" customFormat="false" ht="15.75" hidden="false" customHeight="false" outlineLevel="0" collapsed="false">
      <c r="A1038" s="43" t="str">
        <f aca="false" t="array" ref="A1038:A1038">IF(ISBLANK('Data sheet'!A1041), "", INDEX(materials!$B$2:$B$999,MATCH('Data sheet'!A1041,materials!$A$2:$A$999,0)))</f>
        <v>1511</v>
      </c>
      <c r="B1038" s="42" t="str">
        <f aca="false" t="array" ref="B1038:B1038">IF(ISBLANK('Data sheet'!B1041), "", INDEX('business units'!$A$2:$A$1000,MATCH('Data sheet'!B1041,'business units'!$B$2:$B$1000,0)))</f>
        <v>hc.w</v>
      </c>
      <c r="C1038" s="42" t="str">
        <f aca="false" t="array" ref="C1038:C1038">IF(ISBLANK('Data sheet'!C1041), "", INDEX(suppliers!$A$2:$A$4053,MATCH('Data sheet'!C1041,suppliers!$B$2:$B$4053,0)))</f>
        <v>serdangcemerlang</v>
      </c>
      <c r="D1038" s="42" t="str">
        <f aca="false" t="array" ref="D1038:D1038">IF(ISBLANK('Data sheet'!D1041), "", INDEX(suppliers!$A$2:$A$4053,MATCH('Data sheet'!D1041,suppliers!$B$2:$B$4053,0)))</f>
        <v>serdangcemerlang</v>
      </c>
      <c r="E1038" s="42" t="str">
        <f aca="false" t="array" ref="E1038:E1038">IF(ISBLANK('Data sheet'!E1041), "", INDEX(enums!$B$2:$B$5,MATCH('Data sheet'!E1041,enums!$A$2:$A$5,0)))</f>
        <v>aggregation point</v>
      </c>
      <c r="F1038" s="42" t="str">
        <f aca="false">'Data sheet'!F1041</f>
        <v>Indonesia</v>
      </c>
      <c r="G1038" s="42" t="n">
        <f aca="false">'Data sheet'!G1041</f>
        <v>0</v>
      </c>
      <c r="H1038" s="42" t="n">
        <f aca="false">'Data sheet'!H1041</f>
        <v>3.7658</v>
      </c>
      <c r="I1038" s="42" t="n">
        <f aca="false">'Data sheet'!I1041</f>
        <v>98.555</v>
      </c>
      <c r="J1038" s="42" t="n">
        <f aca="false">'Data sheet'!J1041</f>
        <v>4108</v>
      </c>
      <c r="K1038" s="42" t="n">
        <f aca="false">'Data sheet'!K1041</f>
        <v>4170</v>
      </c>
      <c r="L1038" s="42" t="n">
        <f aca="false">'Data sheet'!L1041</f>
        <v>4233</v>
      </c>
      <c r="M1038" s="42" t="n">
        <f aca="false">'Data sheet'!M1041</f>
        <v>4296</v>
      </c>
      <c r="N1038" s="42" t="n">
        <f aca="false">'Data sheet'!N1041</f>
        <v>4360</v>
      </c>
      <c r="O1038" s="42" t="n">
        <f aca="false">'Data sheet'!O1041</f>
        <v>4425</v>
      </c>
      <c r="P1038" s="42" t="n">
        <f aca="false">'Data sheet'!P1041</f>
        <v>4491</v>
      </c>
      <c r="Q1038" s="42" t="n">
        <f aca="false">'Data sheet'!Q1041</f>
        <v>4558</v>
      </c>
      <c r="R1038" s="42" t="n">
        <f aca="false">'Data sheet'!R1041</f>
        <v>4626</v>
      </c>
      <c r="S1038" s="42" t="n">
        <f aca="false">'Data sheet'!S1041</f>
        <v>4695</v>
      </c>
      <c r="T1038" s="42" t="n">
        <f aca="false">'Data sheet'!T1041</f>
        <v>4765</v>
      </c>
    </row>
    <row r="1039" customFormat="false" ht="15.75" hidden="false" customHeight="false" outlineLevel="0" collapsed="false">
      <c r="A1039" s="43" t="str">
        <f aca="false" t="array" ref="A1039:A1039">IF(ISBLANK('Data sheet'!A1042), "", INDEX(materials!$B$2:$B$999,MATCH('Data sheet'!A1042,materials!$A$2:$A$999,0)))</f>
        <v>1511</v>
      </c>
      <c r="B1039" s="42" t="str">
        <f aca="false" t="array" ref="B1039:B1039">IF(ISBLANK('Data sheet'!B1042), "", INDEX('business units'!$A$2:$A$1000,MATCH('Data sheet'!B1042,'business units'!$B$2:$B$1000,0)))</f>
        <v>hc.w</v>
      </c>
      <c r="C1039" s="42" t="str">
        <f aca="false" t="array" ref="C1039:C1039">IF(ISBLANK('Data sheet'!C1042), "", INDEX(suppliers!$A$2:$A$4053,MATCH('Data sheet'!C1042,suppliers!$B$2:$B$4053,0)))</f>
        <v>serdanghulu</v>
      </c>
      <c r="D1039" s="42" t="str">
        <f aca="false" t="array" ref="D1039:D1039">IF(ISBLANK('Data sheet'!D1042), "", INDEX(suppliers!$A$2:$A$4053,MATCH('Data sheet'!D1042,suppliers!$B$2:$B$4053,0)))</f>
        <v>serdanghulu.ptserdanghulu</v>
      </c>
      <c r="E1039" s="42" t="str">
        <f aca="false" t="array" ref="E1039:E1039">IF(ISBLANK('Data sheet'!E1042), "", INDEX(enums!$B$2:$B$5,MATCH('Data sheet'!E1042,enums!$A$2:$A$5,0)))</f>
        <v>aggregation point</v>
      </c>
      <c r="F1039" s="42" t="str">
        <f aca="false">'Data sheet'!F1042</f>
        <v>Indonesia</v>
      </c>
      <c r="G1039" s="42" t="n">
        <f aca="false">'Data sheet'!G1042</f>
        <v>0</v>
      </c>
      <c r="H1039" s="42" t="n">
        <f aca="false">'Data sheet'!H1042</f>
        <v>3.3484</v>
      </c>
      <c r="I1039" s="42" t="n">
        <f aca="false">'Data sheet'!I1042</f>
        <v>98.494</v>
      </c>
      <c r="J1039" s="42" t="n">
        <f aca="false">'Data sheet'!J1042</f>
        <v>8841</v>
      </c>
      <c r="K1039" s="42" t="n">
        <f aca="false">'Data sheet'!K1042</f>
        <v>8974</v>
      </c>
      <c r="L1039" s="42" t="n">
        <f aca="false">'Data sheet'!L1042</f>
        <v>9109</v>
      </c>
      <c r="M1039" s="42" t="n">
        <f aca="false">'Data sheet'!M1042</f>
        <v>9246</v>
      </c>
      <c r="N1039" s="42" t="n">
        <f aca="false">'Data sheet'!N1042</f>
        <v>9385</v>
      </c>
      <c r="O1039" s="42" t="n">
        <f aca="false">'Data sheet'!O1042</f>
        <v>9526</v>
      </c>
      <c r="P1039" s="42" t="n">
        <f aca="false">'Data sheet'!P1042</f>
        <v>9669</v>
      </c>
      <c r="Q1039" s="42" t="n">
        <f aca="false">'Data sheet'!Q1042</f>
        <v>9814</v>
      </c>
      <c r="R1039" s="42" t="n">
        <f aca="false">'Data sheet'!R1042</f>
        <v>9961</v>
      </c>
      <c r="S1039" s="42" t="n">
        <f aca="false">'Data sheet'!S1042</f>
        <v>10110</v>
      </c>
      <c r="T1039" s="42" t="n">
        <f aca="false">'Data sheet'!T1042</f>
        <v>10262</v>
      </c>
    </row>
    <row r="1040" customFormat="false" ht="15.75" hidden="false" customHeight="false" outlineLevel="0" collapsed="false">
      <c r="A1040" s="43" t="str">
        <f aca="false" t="array" ref="A1040:A1040">IF(ISBLANK('Data sheet'!A1043), "", INDEX(materials!$B$2:$B$999,MATCH('Data sheet'!A1043,materials!$A$2:$A$999,0)))</f>
        <v>1511</v>
      </c>
      <c r="B1040" s="42" t="str">
        <f aca="false" t="array" ref="B1040:B1040">IF(ISBLANK('Data sheet'!B1043), "", INDEX('business units'!$A$2:$A$1000,MATCH('Data sheet'!B1043,'business units'!$B$2:$B$1000,0)))</f>
        <v>hc.w</v>
      </c>
      <c r="C1040" s="42" t="str">
        <f aca="false" t="array" ref="C1040:C1040">IF(ISBLANK('Data sheet'!C1043), "", INDEX(suppliers!$A$2:$A$4053,MATCH('Data sheet'!C1043,suppliers!$B$2:$B$4053,0)))</f>
        <v>serilangat</v>
      </c>
      <c r="D1040" s="42" t="str">
        <f aca="false" t="array" ref="D1040:D1040">IF(ISBLANK('Data sheet'!D1043), "", INDEX(suppliers!$A$2:$A$4053,MATCH('Data sheet'!D1043,suppliers!$B$2:$B$4053,0)))</f>
        <v>serilangat</v>
      </c>
      <c r="E1040" s="42" t="str">
        <f aca="false" t="array" ref="E1040:E1040">IF(ISBLANK('Data sheet'!E1043), "", INDEX(enums!$B$2:$B$5,MATCH('Data sheet'!E1043,enums!$A$2:$A$5,0)))</f>
        <v>aggregation point</v>
      </c>
      <c r="F1040" s="42" t="str">
        <f aca="false">'Data sheet'!F1043</f>
        <v>Malaysia</v>
      </c>
      <c r="G1040" s="42" t="n">
        <f aca="false">'Data sheet'!G1043</f>
        <v>0</v>
      </c>
      <c r="H1040" s="42" t="n">
        <f aca="false">'Data sheet'!H1043</f>
        <v>2.8638</v>
      </c>
      <c r="I1040" s="42" t="n">
        <f aca="false">'Data sheet'!I1043</f>
        <v>101.5128</v>
      </c>
      <c r="J1040" s="42" t="n">
        <f aca="false">'Data sheet'!J1043</f>
        <v>771</v>
      </c>
      <c r="K1040" s="42" t="n">
        <f aca="false">'Data sheet'!K1043</f>
        <v>783</v>
      </c>
      <c r="L1040" s="42" t="n">
        <f aca="false">'Data sheet'!L1043</f>
        <v>795</v>
      </c>
      <c r="M1040" s="42" t="n">
        <f aca="false">'Data sheet'!M1043</f>
        <v>807</v>
      </c>
      <c r="N1040" s="42" t="n">
        <f aca="false">'Data sheet'!N1043</f>
        <v>819</v>
      </c>
      <c r="O1040" s="42" t="n">
        <f aca="false">'Data sheet'!O1043</f>
        <v>831</v>
      </c>
      <c r="P1040" s="42" t="n">
        <f aca="false">'Data sheet'!P1043</f>
        <v>843</v>
      </c>
      <c r="Q1040" s="42" t="n">
        <f aca="false">'Data sheet'!Q1043</f>
        <v>856</v>
      </c>
      <c r="R1040" s="42" t="n">
        <f aca="false">'Data sheet'!R1043</f>
        <v>869</v>
      </c>
      <c r="S1040" s="42" t="n">
        <f aca="false">'Data sheet'!S1043</f>
        <v>882</v>
      </c>
      <c r="T1040" s="42" t="n">
        <f aca="false">'Data sheet'!T1043</f>
        <v>895</v>
      </c>
    </row>
    <row r="1041" customFormat="false" ht="15.75" hidden="false" customHeight="false" outlineLevel="0" collapsed="false">
      <c r="A1041" s="43" t="str">
        <f aca="false" t="array" ref="A1041:A1041">IF(ISBLANK('Data sheet'!A1044), "", INDEX(materials!$B$2:$B$999,MATCH('Data sheet'!A1044,materials!$A$2:$A$999,0)))</f>
        <v>1511</v>
      </c>
      <c r="B1041" s="42" t="str">
        <f aca="false" t="array" ref="B1041:B1041">IF(ISBLANK('Data sheet'!B1044), "", INDEX('business units'!$A$2:$A$1000,MATCH('Data sheet'!B1044,'business units'!$B$2:$B$1000,0)))</f>
        <v>hc.w</v>
      </c>
      <c r="C1041" s="42" t="str">
        <f aca="false" t="array" ref="C1041:C1041">IF(ISBLANK('Data sheet'!C1044), "", INDEX(suppliers!$A$2:$A$4053,MATCH('Data sheet'!C1044,suppliers!$B$2:$B$4053,0)))</f>
        <v>seriululangat</v>
      </c>
      <c r="D1041" s="42" t="str">
        <f aca="false" t="array" ref="D1041:D1041">IF(ISBLANK('Data sheet'!D1044), "", INDEX(suppliers!$A$2:$A$4053,MATCH('Data sheet'!D1044,suppliers!$B$2:$B$4053,0)))</f>
        <v>seriululangat</v>
      </c>
      <c r="E1041" s="42" t="str">
        <f aca="false" t="array" ref="E1041:E1041">IF(ISBLANK('Data sheet'!E1044), "", INDEX(enums!$B$2:$B$5,MATCH('Data sheet'!E1044,enums!$A$2:$A$5,0)))</f>
        <v>aggregation point</v>
      </c>
      <c r="F1041" s="42" t="str">
        <f aca="false">'Data sheet'!F1044</f>
        <v>Malaysia</v>
      </c>
      <c r="G1041" s="42" t="n">
        <f aca="false">'Data sheet'!G1044</f>
        <v>0</v>
      </c>
      <c r="H1041" s="42" t="n">
        <f aca="false">'Data sheet'!H1044</f>
        <v>2.8517</v>
      </c>
      <c r="I1041" s="42" t="n">
        <f aca="false">'Data sheet'!I1044</f>
        <v>101.650118</v>
      </c>
      <c r="J1041" s="42" t="n">
        <f aca="false">'Data sheet'!J1044</f>
        <v>1537</v>
      </c>
      <c r="K1041" s="42" t="n">
        <f aca="false">'Data sheet'!K1044</f>
        <v>1560</v>
      </c>
      <c r="L1041" s="42" t="n">
        <f aca="false">'Data sheet'!L1044</f>
        <v>1583</v>
      </c>
      <c r="M1041" s="42" t="n">
        <f aca="false">'Data sheet'!M1044</f>
        <v>1607</v>
      </c>
      <c r="N1041" s="42" t="n">
        <f aca="false">'Data sheet'!N1044</f>
        <v>1631</v>
      </c>
      <c r="O1041" s="42" t="n">
        <f aca="false">'Data sheet'!O1044</f>
        <v>1655</v>
      </c>
      <c r="P1041" s="42" t="n">
        <f aca="false">'Data sheet'!P1044</f>
        <v>1680</v>
      </c>
      <c r="Q1041" s="42" t="n">
        <f aca="false">'Data sheet'!Q1044</f>
        <v>1705</v>
      </c>
      <c r="R1041" s="42" t="n">
        <f aca="false">'Data sheet'!R1044</f>
        <v>1731</v>
      </c>
      <c r="S1041" s="42" t="n">
        <f aca="false">'Data sheet'!S1044</f>
        <v>1757</v>
      </c>
      <c r="T1041" s="42" t="n">
        <f aca="false">'Data sheet'!T1044</f>
        <v>1783</v>
      </c>
    </row>
    <row r="1042" customFormat="false" ht="15.75" hidden="false" customHeight="false" outlineLevel="0" collapsed="false">
      <c r="A1042" s="43" t="str">
        <f aca="false" t="array" ref="A1042:A1042">IF(ISBLANK('Data sheet'!A1045), "", INDEX(materials!$B$2:$B$999,MATCH('Data sheet'!A1045,materials!$A$2:$A$999,0)))</f>
        <v>1511</v>
      </c>
      <c r="B1042" s="42" t="str">
        <f aca="false" t="array" ref="B1042:B1042">IF(ISBLANK('Data sheet'!B1045), "", INDEX('business units'!$A$2:$A$1000,MATCH('Data sheet'!B1045,'business units'!$B$2:$B$1000,0)))</f>
        <v>hc.w</v>
      </c>
      <c r="C1042" s="42" t="str">
        <f aca="false" t="array" ref="C1042:C1042">IF(ISBLANK('Data sheet'!C1045), "", INDEX(suppliers!$A$2:$A$4053,MATCH('Data sheet'!C1045,suppliers!$B$2:$B$4053,0)))</f>
        <v>sernleeentreprisesdnbhd</v>
      </c>
      <c r="D1042" s="42" t="str">
        <f aca="false" t="array" ref="D1042:D1042">IF(ISBLANK('Data sheet'!D1045), "", INDEX(suppliers!$A$2:$A$4053,MATCH('Data sheet'!D1045,suppliers!$B$2:$B$4053,0)))</f>
        <v>sernleeentreprisesdnbhd.srisenggora</v>
      </c>
      <c r="E1042" s="42" t="str">
        <f aca="false" t="array" ref="E1042:E1042">IF(ISBLANK('Data sheet'!E1045), "", INDEX(enums!$B$2:$B$5,MATCH('Data sheet'!E1045,enums!$A$2:$A$5,0)))</f>
        <v>aggregation point</v>
      </c>
      <c r="F1042" s="42" t="str">
        <f aca="false">'Data sheet'!F1045</f>
        <v>Malaysia</v>
      </c>
      <c r="G1042" s="42" t="n">
        <f aca="false">'Data sheet'!G1045</f>
        <v>0</v>
      </c>
      <c r="H1042" s="42" t="n">
        <f aca="false">'Data sheet'!H1045</f>
        <v>3.6037</v>
      </c>
      <c r="I1042" s="42" t="n">
        <f aca="false">'Data sheet'!I1045</f>
        <v>102.9177</v>
      </c>
      <c r="J1042" s="42" t="n">
        <f aca="false">'Data sheet'!J1045</f>
        <v>5290</v>
      </c>
      <c r="K1042" s="42" t="n">
        <f aca="false">'Data sheet'!K1045</f>
        <v>5369</v>
      </c>
      <c r="L1042" s="42" t="n">
        <f aca="false">'Data sheet'!L1045</f>
        <v>5450</v>
      </c>
      <c r="M1042" s="42" t="n">
        <f aca="false">'Data sheet'!M1045</f>
        <v>5532</v>
      </c>
      <c r="N1042" s="42" t="n">
        <f aca="false">'Data sheet'!N1045</f>
        <v>5615</v>
      </c>
      <c r="O1042" s="42" t="n">
        <f aca="false">'Data sheet'!O1045</f>
        <v>5699</v>
      </c>
      <c r="P1042" s="42" t="n">
        <f aca="false">'Data sheet'!P1045</f>
        <v>5784</v>
      </c>
      <c r="Q1042" s="42" t="n">
        <f aca="false">'Data sheet'!Q1045</f>
        <v>5871</v>
      </c>
      <c r="R1042" s="42" t="n">
        <f aca="false">'Data sheet'!R1045</f>
        <v>5959</v>
      </c>
      <c r="S1042" s="42" t="n">
        <f aca="false">'Data sheet'!S1045</f>
        <v>6048</v>
      </c>
      <c r="T1042" s="42" t="n">
        <f aca="false">'Data sheet'!T1045</f>
        <v>6139</v>
      </c>
    </row>
    <row r="1043" customFormat="false" ht="15.75" hidden="false" customHeight="false" outlineLevel="0" collapsed="false">
      <c r="A1043" s="43" t="str">
        <f aca="false" t="array" ref="A1043:A1043">IF(ISBLANK('Data sheet'!A1046), "", INDEX(materials!$B$2:$B$999,MATCH('Data sheet'!A1046,materials!$A$2:$A$999,0)))</f>
        <v>1511</v>
      </c>
      <c r="B1043" s="42" t="str">
        <f aca="false" t="array" ref="B1043:B1043">IF(ISBLANK('Data sheet'!B1046), "", INDEX('business units'!$A$2:$A$1000,MATCH('Data sheet'!B1046,'business units'!$B$2:$B$1000,0)))</f>
        <v>hc.w</v>
      </c>
      <c r="C1043" s="42" t="str">
        <f aca="false" t="array" ref="C1043:C1043">IF(ISBLANK('Data sheet'!C1046), "", INDEX(suppliers!$A$2:$A$4053,MATCH('Data sheet'!C1046,suppliers!$B$2:$B$4053,0)))</f>
        <v>setiakawan</v>
      </c>
      <c r="D1043" s="42" t="str">
        <f aca="false" t="array" ref="D1043:D1043">IF(ISBLANK('Data sheet'!D1046), "", INDEX(suppliers!$A$2:$A$4053,MATCH('Data sheet'!D1046,suppliers!$B$2:$B$4053,0)))</f>
        <v>setiakawan.setiakawankilangkelapasawitsdnbhd</v>
      </c>
      <c r="E1043" s="42" t="str">
        <f aca="false" t="array" ref="E1043:E1043">IF(ISBLANK('Data sheet'!E1046), "", INDEX(enums!$B$2:$B$5,MATCH('Data sheet'!E1046,enums!$A$2:$A$5,0)))</f>
        <v>aggregation point</v>
      </c>
      <c r="F1043" s="42" t="str">
        <f aca="false">'Data sheet'!F1046</f>
        <v>Malaysia</v>
      </c>
      <c r="G1043" s="42" t="n">
        <f aca="false">'Data sheet'!G1046</f>
        <v>0</v>
      </c>
      <c r="H1043" s="42" t="n">
        <f aca="false">'Data sheet'!H1046</f>
        <v>5.4413</v>
      </c>
      <c r="I1043" s="42" t="n">
        <f aca="false">'Data sheet'!I1046</f>
        <v>100.6274</v>
      </c>
      <c r="J1043" s="42" t="n">
        <f aca="false">'Data sheet'!J1046</f>
        <v>669</v>
      </c>
      <c r="K1043" s="42" t="n">
        <f aca="false">'Data sheet'!K1046</f>
        <v>679</v>
      </c>
      <c r="L1043" s="42" t="n">
        <f aca="false">'Data sheet'!L1046</f>
        <v>689</v>
      </c>
      <c r="M1043" s="42" t="n">
        <f aca="false">'Data sheet'!M1046</f>
        <v>699</v>
      </c>
      <c r="N1043" s="42" t="n">
        <f aca="false">'Data sheet'!N1046</f>
        <v>709</v>
      </c>
      <c r="O1043" s="42" t="n">
        <f aca="false">'Data sheet'!O1046</f>
        <v>720</v>
      </c>
      <c r="P1043" s="42" t="n">
        <f aca="false">'Data sheet'!P1046</f>
        <v>731</v>
      </c>
      <c r="Q1043" s="42" t="n">
        <f aca="false">'Data sheet'!Q1046</f>
        <v>742</v>
      </c>
      <c r="R1043" s="42" t="n">
        <f aca="false">'Data sheet'!R1046</f>
        <v>753</v>
      </c>
      <c r="S1043" s="42" t="n">
        <f aca="false">'Data sheet'!S1046</f>
        <v>764</v>
      </c>
      <c r="T1043" s="42" t="n">
        <f aca="false">'Data sheet'!T1046</f>
        <v>775</v>
      </c>
    </row>
    <row r="1044" customFormat="false" ht="15.75" hidden="false" customHeight="false" outlineLevel="0" collapsed="false">
      <c r="A1044" s="43" t="str">
        <f aca="false" t="array" ref="A1044:A1044">IF(ISBLANK('Data sheet'!A1047), "", INDEX(materials!$B$2:$B$999,MATCH('Data sheet'!A1047,materials!$A$2:$A$999,0)))</f>
        <v>1511</v>
      </c>
      <c r="B1044" s="42" t="str">
        <f aca="false" t="array" ref="B1044:B1044">IF(ISBLANK('Data sheet'!B1047), "", INDEX('business units'!$A$2:$A$1000,MATCH('Data sheet'!B1047,'business units'!$B$2:$B$1000,0)))</f>
        <v>hc.w</v>
      </c>
      <c r="C1044" s="42" t="str">
        <f aca="false" t="array" ref="C1044:C1044">IF(ISBLANK('Data sheet'!C1047), "", INDEX(suppliers!$A$2:$A$4053,MATCH('Data sheet'!C1047,suppliers!$B$2:$B$4053,0)))</f>
        <v>sewangisejatiluhur</v>
      </c>
      <c r="D1044" s="42" t="str">
        <f aca="false" t="array" ref="D1044:D1044">IF(ISBLANK('Data sheet'!D1047), "", INDEX(suppliers!$A$2:$A$4053,MATCH('Data sheet'!D1047,suppliers!$B$2:$B$4053,0)))</f>
        <v>sewangisejatiluhur</v>
      </c>
      <c r="E1044" s="42" t="str">
        <f aca="false" t="array" ref="E1044:E1044">IF(ISBLANK('Data sheet'!E1047), "", INDEX(enums!$B$2:$B$5,MATCH('Data sheet'!E1047,enums!$A$2:$A$5,0)))</f>
        <v>aggregation point</v>
      </c>
      <c r="F1044" s="42" t="str">
        <f aca="false">'Data sheet'!F1047</f>
        <v>Indonesia</v>
      </c>
      <c r="G1044" s="42" t="n">
        <f aca="false">'Data sheet'!G1047</f>
        <v>0</v>
      </c>
      <c r="H1044" s="42" t="n">
        <f aca="false">'Data sheet'!H1047</f>
        <v>0.7144</v>
      </c>
      <c r="I1044" s="42" t="n">
        <f aca="false">'Data sheet'!I1047</f>
        <v>100.9284</v>
      </c>
      <c r="J1044" s="42" t="n">
        <f aca="false">'Data sheet'!J1047</f>
        <v>8801</v>
      </c>
      <c r="K1044" s="42" t="n">
        <f aca="false">'Data sheet'!K1047</f>
        <v>8933</v>
      </c>
      <c r="L1044" s="42" t="n">
        <f aca="false">'Data sheet'!L1047</f>
        <v>9067</v>
      </c>
      <c r="M1044" s="42" t="n">
        <f aca="false">'Data sheet'!M1047</f>
        <v>9203</v>
      </c>
      <c r="N1044" s="42" t="n">
        <f aca="false">'Data sheet'!N1047</f>
        <v>9341</v>
      </c>
      <c r="O1044" s="42" t="n">
        <f aca="false">'Data sheet'!O1047</f>
        <v>9481</v>
      </c>
      <c r="P1044" s="42" t="n">
        <f aca="false">'Data sheet'!P1047</f>
        <v>9623</v>
      </c>
      <c r="Q1044" s="42" t="n">
        <f aca="false">'Data sheet'!Q1047</f>
        <v>9767</v>
      </c>
      <c r="R1044" s="42" t="n">
        <f aca="false">'Data sheet'!R1047</f>
        <v>9914</v>
      </c>
      <c r="S1044" s="42" t="n">
        <f aca="false">'Data sheet'!S1047</f>
        <v>10063</v>
      </c>
      <c r="T1044" s="42" t="n">
        <f aca="false">'Data sheet'!T1047</f>
        <v>10214</v>
      </c>
    </row>
    <row r="1045" customFormat="false" ht="15.75" hidden="false" customHeight="false" outlineLevel="0" collapsed="false">
      <c r="A1045" s="43" t="str">
        <f aca="false" t="array" ref="A1045:A1045">IF(ISBLANK('Data sheet'!A1048), "", INDEX(materials!$B$2:$B$999,MATCH('Data sheet'!A1048,materials!$A$2:$A$999,0)))</f>
        <v>1511</v>
      </c>
      <c r="B1045" s="42" t="str">
        <f aca="false" t="array" ref="B1045:B1045">IF(ISBLANK('Data sheet'!B1048), "", INDEX('business units'!$A$2:$A$1000,MATCH('Data sheet'!B1048,'business units'!$B$2:$B$1000,0)))</f>
        <v>hc.w</v>
      </c>
      <c r="C1045" s="42" t="str">
        <f aca="false" t="array" ref="C1045:C1045">IF(ISBLANK('Data sheet'!C1048), "", INDEX(suppliers!$A$2:$A$4053,MATCH('Data sheet'!C1048,suppliers!$B$2:$B$4053,0)))</f>
        <v>siammodernpalmco</v>
      </c>
      <c r="D1045" s="42" t="str">
        <f aca="false" t="array" ref="D1045:D1045">IF(ISBLANK('Data sheet'!D1048), "", INDEX(suppliers!$A$2:$A$4053,MATCH('Data sheet'!D1048,suppliers!$B$2:$B$4053,0)))</f>
        <v>siammodernpalmco.siammodernpalm</v>
      </c>
      <c r="E1045" s="42" t="str">
        <f aca="false" t="array" ref="E1045:E1045">IF(ISBLANK('Data sheet'!E1048), "", INDEX(enums!$B$2:$B$5,MATCH('Data sheet'!E1048,enums!$A$2:$A$5,0)))</f>
        <v>aggregation point</v>
      </c>
      <c r="F1045" s="42" t="str">
        <f aca="false">'Data sheet'!F1048</f>
        <v>Thailand</v>
      </c>
      <c r="G1045" s="42" t="n">
        <f aca="false">'Data sheet'!G1048</f>
        <v>0</v>
      </c>
      <c r="H1045" s="42" t="n">
        <f aca="false">'Data sheet'!H1048</f>
        <v>8.5132</v>
      </c>
      <c r="I1045" s="42" t="n">
        <f aca="false">'Data sheet'!I1048</f>
        <v>98.694709</v>
      </c>
      <c r="J1045" s="42" t="n">
        <f aca="false">'Data sheet'!J1048</f>
        <v>2451</v>
      </c>
      <c r="K1045" s="42" t="n">
        <f aca="false">'Data sheet'!K1048</f>
        <v>2488</v>
      </c>
      <c r="L1045" s="42" t="n">
        <f aca="false">'Data sheet'!L1048</f>
        <v>2525</v>
      </c>
      <c r="M1045" s="42" t="n">
        <f aca="false">'Data sheet'!M1048</f>
        <v>2563</v>
      </c>
      <c r="N1045" s="42" t="n">
        <f aca="false">'Data sheet'!N1048</f>
        <v>2601</v>
      </c>
      <c r="O1045" s="42" t="n">
        <f aca="false">'Data sheet'!O1048</f>
        <v>2640</v>
      </c>
      <c r="P1045" s="42" t="n">
        <f aca="false">'Data sheet'!P1048</f>
        <v>2680</v>
      </c>
      <c r="Q1045" s="42" t="n">
        <f aca="false">'Data sheet'!Q1048</f>
        <v>2720</v>
      </c>
      <c r="R1045" s="42" t="n">
        <f aca="false">'Data sheet'!R1048</f>
        <v>2761</v>
      </c>
      <c r="S1045" s="42" t="n">
        <f aca="false">'Data sheet'!S1048</f>
        <v>2802</v>
      </c>
      <c r="T1045" s="42" t="n">
        <f aca="false">'Data sheet'!T1048</f>
        <v>2844</v>
      </c>
    </row>
    <row r="1046" customFormat="false" ht="15.75" hidden="false" customHeight="false" outlineLevel="0" collapsed="false">
      <c r="A1046" s="43" t="str">
        <f aca="false" t="array" ref="A1046:A1046">IF(ISBLANK('Data sheet'!A1049), "", INDEX(materials!$B$2:$B$999,MATCH('Data sheet'!A1049,materials!$A$2:$A$999,0)))</f>
        <v>1511</v>
      </c>
      <c r="B1046" s="42" t="str">
        <f aca="false" t="array" ref="B1046:B1046">IF(ISBLANK('Data sheet'!B1049), "", INDEX('business units'!$A$2:$A$1000,MATCH('Data sheet'!B1049,'business units'!$B$2:$B$1000,0)))</f>
        <v>hc.w</v>
      </c>
      <c r="C1046" s="42" t="str">
        <f aca="false" t="array" ref="C1046:C1046">IF(ISBLANK('Data sheet'!C1049), "", INDEX(suppliers!$A$2:$A$4053,MATCH('Data sheet'!C1049,suppliers!$B$2:$B$4053,0)))</f>
        <v>siang</v>
      </c>
      <c r="D1046" s="42" t="str">
        <f aca="false" t="array" ref="D1046:D1046">IF(ISBLANK('Data sheet'!D1049), "", INDEX(suppliers!$A$2:$A$4053,MATCH('Data sheet'!D1049,suppliers!$B$2:$B$4053,0)))</f>
        <v>siang.kilangkelapasawitladangsiang</v>
      </c>
      <c r="E1046" s="42" t="str">
        <f aca="false" t="array" ref="E1046:E1046">IF(ISBLANK('Data sheet'!E1049), "", INDEX(enums!$B$2:$B$5,MATCH('Data sheet'!E1049,enums!$A$2:$A$5,0)))</f>
        <v>aggregation point</v>
      </c>
      <c r="F1046" s="42" t="str">
        <f aca="false">'Data sheet'!F1049</f>
        <v>Malaysia</v>
      </c>
      <c r="G1046" s="42" t="n">
        <f aca="false">'Data sheet'!G1049</f>
        <v>0</v>
      </c>
      <c r="H1046" s="42" t="n">
        <f aca="false">'Data sheet'!H1049</f>
        <v>1.6336</v>
      </c>
      <c r="I1046" s="42" t="n">
        <f aca="false">'Data sheet'!I1049</f>
        <v>104.2189</v>
      </c>
      <c r="J1046" s="42" t="n">
        <f aca="false">'Data sheet'!J1049</f>
        <v>4608</v>
      </c>
      <c r="K1046" s="42" t="n">
        <f aca="false">'Data sheet'!K1049</f>
        <v>4677</v>
      </c>
      <c r="L1046" s="42" t="n">
        <f aca="false">'Data sheet'!L1049</f>
        <v>4747</v>
      </c>
      <c r="M1046" s="42" t="n">
        <f aca="false">'Data sheet'!M1049</f>
        <v>4818</v>
      </c>
      <c r="N1046" s="42" t="n">
        <f aca="false">'Data sheet'!N1049</f>
        <v>4890</v>
      </c>
      <c r="O1046" s="42" t="n">
        <f aca="false">'Data sheet'!O1049</f>
        <v>4963</v>
      </c>
      <c r="P1046" s="42" t="n">
        <f aca="false">'Data sheet'!P1049</f>
        <v>5037</v>
      </c>
      <c r="Q1046" s="42" t="n">
        <f aca="false">'Data sheet'!Q1049</f>
        <v>5113</v>
      </c>
      <c r="R1046" s="42" t="n">
        <f aca="false">'Data sheet'!R1049</f>
        <v>5190</v>
      </c>
      <c r="S1046" s="42" t="n">
        <f aca="false">'Data sheet'!S1049</f>
        <v>5268</v>
      </c>
      <c r="T1046" s="42" t="n">
        <f aca="false">'Data sheet'!T1049</f>
        <v>5347</v>
      </c>
    </row>
    <row r="1047" customFormat="false" ht="15.75" hidden="false" customHeight="false" outlineLevel="0" collapsed="false">
      <c r="A1047" s="43" t="str">
        <f aca="false" t="array" ref="A1047:A1047">IF(ISBLANK('Data sheet'!A1050), "", INDEX(materials!$B$2:$B$999,MATCH('Data sheet'!A1050,materials!$A$2:$A$999,0)))</f>
        <v>1511</v>
      </c>
      <c r="B1047" s="42" t="str">
        <f aca="false" t="array" ref="B1047:B1047">IF(ISBLANK('Data sheet'!B1050), "", INDEX('business units'!$A$2:$A$1000,MATCH('Data sheet'!B1050,'business units'!$B$2:$B$1000,0)))</f>
        <v>hc.w</v>
      </c>
      <c r="C1047" s="42" t="str">
        <f aca="false" t="array" ref="C1047:C1047">IF(ISBLANK('Data sheet'!C1050), "", INDEX(suppliers!$A$2:$A$4053,MATCH('Data sheet'!C1050,suppliers!$B$2:$B$4053,0)))</f>
        <v>siat</v>
      </c>
      <c r="D1047" s="42" t="str">
        <f aca="false" t="array" ref="D1047:D1047">IF(ISBLANK('Data sheet'!D1050), "", INDEX(suppliers!$A$2:$A$4053,MATCH('Data sheet'!D1050,suppliers!$B$2:$B$4053,0)))</f>
        <v>siat.prescoplc</v>
      </c>
      <c r="E1047" s="42" t="str">
        <f aca="false" t="array" ref="E1047:E1047">IF(ISBLANK('Data sheet'!E1050), "", INDEX(enums!$B$2:$B$5,MATCH('Data sheet'!E1050,enums!$A$2:$A$5,0)))</f>
        <v>aggregation point</v>
      </c>
      <c r="F1047" s="42" t="str">
        <f aca="false">'Data sheet'!F1050</f>
        <v>Nigeria</v>
      </c>
      <c r="G1047" s="42" t="n">
        <f aca="false">'Data sheet'!G1050</f>
        <v>0</v>
      </c>
      <c r="H1047" s="42" t="n">
        <f aca="false">'Data sheet'!H1050</f>
        <v>6.1391</v>
      </c>
      <c r="I1047" s="42" t="n">
        <f aca="false">'Data sheet'!I1050</f>
        <v>5.714</v>
      </c>
      <c r="J1047" s="42" t="n">
        <f aca="false">'Data sheet'!J1050</f>
        <v>497</v>
      </c>
      <c r="K1047" s="42" t="n">
        <f aca="false">'Data sheet'!K1050</f>
        <v>504</v>
      </c>
      <c r="L1047" s="42" t="n">
        <f aca="false">'Data sheet'!L1050</f>
        <v>512</v>
      </c>
      <c r="M1047" s="42" t="n">
        <f aca="false">'Data sheet'!M1050</f>
        <v>520</v>
      </c>
      <c r="N1047" s="42" t="n">
        <f aca="false">'Data sheet'!N1050</f>
        <v>528</v>
      </c>
      <c r="O1047" s="42" t="n">
        <f aca="false">'Data sheet'!O1050</f>
        <v>536</v>
      </c>
      <c r="P1047" s="42" t="n">
        <f aca="false">'Data sheet'!P1050</f>
        <v>544</v>
      </c>
      <c r="Q1047" s="42" t="n">
        <f aca="false">'Data sheet'!Q1050</f>
        <v>552</v>
      </c>
      <c r="R1047" s="42" t="n">
        <f aca="false">'Data sheet'!R1050</f>
        <v>560</v>
      </c>
      <c r="S1047" s="42" t="n">
        <f aca="false">'Data sheet'!S1050</f>
        <v>568</v>
      </c>
      <c r="T1047" s="42" t="n">
        <f aca="false">'Data sheet'!T1050</f>
        <v>577</v>
      </c>
    </row>
    <row r="1048" customFormat="false" ht="15.75" hidden="false" customHeight="false" outlineLevel="0" collapsed="false">
      <c r="A1048" s="43" t="str">
        <f aca="false" t="array" ref="A1048:A1048">IF(ISBLANK('Data sheet'!A1051), "", INDEX(materials!$B$2:$B$999,MATCH('Data sheet'!A1051,materials!$A$2:$A$999,0)))</f>
        <v>1511</v>
      </c>
      <c r="B1048" s="42" t="str">
        <f aca="false" t="array" ref="B1048:B1048">IF(ISBLANK('Data sheet'!B1051), "", INDEX('business units'!$A$2:$A$1000,MATCH('Data sheet'!B1051,'business units'!$B$2:$B$1000,0)))</f>
        <v>hc.w</v>
      </c>
      <c r="C1048" s="42" t="str">
        <f aca="false" t="array" ref="C1048:C1048">IF(ISBLANK('Data sheet'!C1051), "", INDEX(suppliers!$A$2:$A$4053,MATCH('Data sheet'!C1051,suppliers!$B$2:$B$4053,0)))</f>
        <v>siatnv</v>
      </c>
      <c r="D1048" s="42" t="str">
        <f aca="false" t="array" ref="D1048:D1048">IF(ISBLANK('Data sheet'!D1051), "", INDEX(suppliers!$A$2:$A$4053,MATCH('Data sheet'!D1051,suppliers!$B$2:$B$4053,0)))</f>
        <v>siatnv.siatnigltd</v>
      </c>
      <c r="E1048" s="42" t="str">
        <f aca="false" t="array" ref="E1048:E1048">IF(ISBLANK('Data sheet'!E1051), "", INDEX(enums!$B$2:$B$5,MATCH('Data sheet'!E1051,enums!$A$2:$A$5,0)))</f>
        <v>aggregation point</v>
      </c>
      <c r="F1048" s="42" t="str">
        <f aca="false">'Data sheet'!F1051</f>
        <v>Nigeria</v>
      </c>
      <c r="G1048" s="42" t="n">
        <f aca="false">'Data sheet'!G1051</f>
        <v>0</v>
      </c>
      <c r="H1048" s="42" t="n">
        <f aca="false">'Data sheet'!H1051</f>
        <v>5.1586</v>
      </c>
      <c r="I1048" s="42" t="n">
        <f aca="false">'Data sheet'!I1051</f>
        <v>6.835166667</v>
      </c>
      <c r="J1048" s="42" t="n">
        <f aca="false">'Data sheet'!J1051</f>
        <v>5344</v>
      </c>
      <c r="K1048" s="42" t="n">
        <f aca="false">'Data sheet'!K1051</f>
        <v>5424</v>
      </c>
      <c r="L1048" s="42" t="n">
        <f aca="false">'Data sheet'!L1051</f>
        <v>5505</v>
      </c>
      <c r="M1048" s="42" t="n">
        <f aca="false">'Data sheet'!M1051</f>
        <v>5588</v>
      </c>
      <c r="N1048" s="42" t="n">
        <f aca="false">'Data sheet'!N1051</f>
        <v>5672</v>
      </c>
      <c r="O1048" s="42" t="n">
        <f aca="false">'Data sheet'!O1051</f>
        <v>5757</v>
      </c>
      <c r="P1048" s="42" t="n">
        <f aca="false">'Data sheet'!P1051</f>
        <v>5843</v>
      </c>
      <c r="Q1048" s="42" t="n">
        <f aca="false">'Data sheet'!Q1051</f>
        <v>5931</v>
      </c>
      <c r="R1048" s="42" t="n">
        <f aca="false">'Data sheet'!R1051</f>
        <v>6020</v>
      </c>
      <c r="S1048" s="42" t="n">
        <f aca="false">'Data sheet'!S1051</f>
        <v>6110</v>
      </c>
      <c r="T1048" s="42" t="n">
        <f aca="false">'Data sheet'!T1051</f>
        <v>6202</v>
      </c>
    </row>
    <row r="1049" customFormat="false" ht="15.75" hidden="false" customHeight="false" outlineLevel="0" collapsed="false">
      <c r="A1049" s="43" t="str">
        <f aca="false" t="array" ref="A1049:A1049">IF(ISBLANK('Data sheet'!A1052), "", INDEX(materials!$B$2:$B$999,MATCH('Data sheet'!A1052,materials!$A$2:$A$999,0)))</f>
        <v>1511</v>
      </c>
      <c r="B1049" s="42" t="str">
        <f aca="false" t="array" ref="B1049:B1049">IF(ISBLANK('Data sheet'!B1052), "", INDEX('business units'!$A$2:$A$1000,MATCH('Data sheet'!B1052,'business units'!$B$2:$B$1000,0)))</f>
        <v>hc.w</v>
      </c>
      <c r="C1049" s="42" t="str">
        <f aca="false" t="array" ref="C1049:C1049">IF(ISBLANK('Data sheet'!C1052), "", INDEX(suppliers!$A$2:$A$4053,MATCH('Data sheet'!C1052,suppliers!$B$2:$B$4053,0)))</f>
        <v>sibadihonsawittatoroplestari</v>
      </c>
      <c r="D1049" s="42" t="str">
        <f aca="false" t="array" ref="D1049:D1049">IF(ISBLANK('Data sheet'!D1052), "", INDEX(suppliers!$A$2:$A$4053,MATCH('Data sheet'!D1052,suppliers!$B$2:$B$4053,0)))</f>
        <v>sibadihonsawittatoroplestari</v>
      </c>
      <c r="E1049" s="42" t="str">
        <f aca="false" t="array" ref="E1049:E1049">IF(ISBLANK('Data sheet'!E1052), "", INDEX(enums!$B$2:$B$5,MATCH('Data sheet'!E1052,enums!$A$2:$A$5,0)))</f>
        <v>aggregation point</v>
      </c>
      <c r="F1049" s="42" t="str">
        <f aca="false">'Data sheet'!F1052</f>
        <v>Indonesia</v>
      </c>
      <c r="G1049" s="42" t="n">
        <f aca="false">'Data sheet'!G1052</f>
        <v>0</v>
      </c>
      <c r="H1049" s="42" t="n">
        <f aca="false">'Data sheet'!H1052</f>
        <v>1.7862</v>
      </c>
      <c r="I1049" s="42" t="n">
        <f aca="false">'Data sheet'!I1052</f>
        <v>100.1908</v>
      </c>
      <c r="J1049" s="42" t="n">
        <f aca="false">'Data sheet'!J1052</f>
        <v>3577</v>
      </c>
      <c r="K1049" s="42" t="n">
        <f aca="false">'Data sheet'!K1052</f>
        <v>3631</v>
      </c>
      <c r="L1049" s="42" t="n">
        <f aca="false">'Data sheet'!L1052</f>
        <v>3685</v>
      </c>
      <c r="M1049" s="42" t="n">
        <f aca="false">'Data sheet'!M1052</f>
        <v>3740</v>
      </c>
      <c r="N1049" s="42" t="n">
        <f aca="false">'Data sheet'!N1052</f>
        <v>3796</v>
      </c>
      <c r="O1049" s="42" t="n">
        <f aca="false">'Data sheet'!O1052</f>
        <v>3853</v>
      </c>
      <c r="P1049" s="42" t="n">
        <f aca="false">'Data sheet'!P1052</f>
        <v>3911</v>
      </c>
      <c r="Q1049" s="42" t="n">
        <f aca="false">'Data sheet'!Q1052</f>
        <v>3970</v>
      </c>
      <c r="R1049" s="42" t="n">
        <f aca="false">'Data sheet'!R1052</f>
        <v>4030</v>
      </c>
      <c r="S1049" s="42" t="n">
        <f aca="false">'Data sheet'!S1052</f>
        <v>4090</v>
      </c>
      <c r="T1049" s="42" t="n">
        <f aca="false">'Data sheet'!T1052</f>
        <v>4151</v>
      </c>
    </row>
    <row r="1050" customFormat="false" ht="15.75" hidden="false" customHeight="false" outlineLevel="0" collapsed="false">
      <c r="A1050" s="43" t="str">
        <f aca="false" t="array" ref="A1050:A1050">IF(ISBLANK('Data sheet'!A1053), "", INDEX(materials!$B$2:$B$999,MATCH('Data sheet'!A1053,materials!$A$2:$A$999,0)))</f>
        <v>1511</v>
      </c>
      <c r="B1050" s="42" t="str">
        <f aca="false" t="array" ref="B1050:B1050">IF(ISBLANK('Data sheet'!B1053), "", INDEX('business units'!$A$2:$A$1000,MATCH('Data sheet'!B1053,'business units'!$B$2:$B$1000,0)))</f>
        <v>hc.w</v>
      </c>
      <c r="C1050" s="42" t="str">
        <f aca="false" t="array" ref="C1050:C1050">IF(ISBLANK('Data sheet'!C1053), "", INDEX(suppliers!$A$2:$A$4053,MATCH('Data sheet'!C1053,suppliers!$B$2:$B$4053,0)))</f>
        <v>simedarby</v>
      </c>
      <c r="D1050" s="42" t="str">
        <f aca="false" t="array" ref="D1050:D1050">IF(ISBLANK('Data sheet'!D1053), "", INDEX(suppliers!$A$2:$A$4053,MATCH('Data sheet'!D1053,suppliers!$B$2:$B$4053,0)))</f>
        <v>simedarby.binuangoilmillsimedarby</v>
      </c>
      <c r="E1050" s="42" t="str">
        <f aca="false" t="array" ref="E1050:E1050">IF(ISBLANK('Data sheet'!E1053), "", INDEX(enums!$B$2:$B$5,MATCH('Data sheet'!E1053,enums!$A$2:$A$5,0)))</f>
        <v>aggregation point</v>
      </c>
      <c r="F1050" s="42" t="str">
        <f aca="false">'Data sheet'!F1053</f>
        <v>Malaysia</v>
      </c>
      <c r="G1050" s="42" t="n">
        <f aca="false">'Data sheet'!G1053</f>
        <v>0</v>
      </c>
      <c r="H1050" s="42" t="n">
        <f aca="false">'Data sheet'!H1053</f>
        <v>4.7045</v>
      </c>
      <c r="I1050" s="42" t="n">
        <f aca="false">'Data sheet'!I1053</f>
        <v>118.0602</v>
      </c>
      <c r="J1050" s="42" t="n">
        <f aca="false">'Data sheet'!J1053</f>
        <v>9691</v>
      </c>
      <c r="K1050" s="42" t="n">
        <f aca="false">'Data sheet'!K1053</f>
        <v>9836</v>
      </c>
      <c r="L1050" s="42" t="n">
        <f aca="false">'Data sheet'!L1053</f>
        <v>9984</v>
      </c>
      <c r="M1050" s="42" t="n">
        <f aca="false">'Data sheet'!M1053</f>
        <v>10134</v>
      </c>
      <c r="N1050" s="42" t="n">
        <f aca="false">'Data sheet'!N1053</f>
        <v>10286</v>
      </c>
      <c r="O1050" s="42" t="n">
        <f aca="false">'Data sheet'!O1053</f>
        <v>10440</v>
      </c>
      <c r="P1050" s="42" t="n">
        <f aca="false">'Data sheet'!P1053</f>
        <v>10597</v>
      </c>
      <c r="Q1050" s="42" t="n">
        <f aca="false">'Data sheet'!Q1053</f>
        <v>10756</v>
      </c>
      <c r="R1050" s="42" t="n">
        <f aca="false">'Data sheet'!R1053</f>
        <v>10917</v>
      </c>
      <c r="S1050" s="42" t="n">
        <f aca="false">'Data sheet'!S1053</f>
        <v>11081</v>
      </c>
      <c r="T1050" s="42" t="n">
        <f aca="false">'Data sheet'!T1053</f>
        <v>11247</v>
      </c>
    </row>
    <row r="1051" customFormat="false" ht="15.75" hidden="false" customHeight="false" outlineLevel="0" collapsed="false">
      <c r="A1051" s="43" t="str">
        <f aca="false" t="array" ref="A1051:A1051">IF(ISBLANK('Data sheet'!A1054), "", INDEX(materials!$B$2:$B$999,MATCH('Data sheet'!A1054,materials!$A$2:$A$999,0)))</f>
        <v>1511</v>
      </c>
      <c r="B1051" s="42" t="str">
        <f aca="false" t="array" ref="B1051:B1051">IF(ISBLANK('Data sheet'!B1054), "", INDEX('business units'!$A$2:$A$1000,MATCH('Data sheet'!B1054,'business units'!$B$2:$B$1000,0)))</f>
        <v>hc.w</v>
      </c>
      <c r="C1051" s="42" t="str">
        <f aca="false" t="array" ref="C1051:C1051">IF(ISBLANK('Data sheet'!C1054), "", INDEX(suppliers!$A$2:$A$4053,MATCH('Data sheet'!C1054,suppliers!$B$2:$B$4053,0)))</f>
        <v>simedarby</v>
      </c>
      <c r="D1051" s="42" t="str">
        <f aca="false" t="array" ref="D1051:D1051">IF(ISBLANK('Data sheet'!D1054), "", INDEX(suppliers!$A$2:$A$4053,MATCH('Data sheet'!D1054,suppliers!$B$2:$B$4053,0)))</f>
        <v>simedarby.bukitbenutoilmill</v>
      </c>
      <c r="E1051" s="42" t="str">
        <f aca="false" t="array" ref="E1051:E1051">IF(ISBLANK('Data sheet'!E1054), "", INDEX(enums!$B$2:$B$5,MATCH('Data sheet'!E1054,enums!$A$2:$A$5,0)))</f>
        <v>aggregation point</v>
      </c>
      <c r="F1051" s="42" t="str">
        <f aca="false">'Data sheet'!F1054</f>
        <v>Malaysia</v>
      </c>
      <c r="G1051" s="42" t="n">
        <f aca="false">'Data sheet'!G1054</f>
        <v>0</v>
      </c>
      <c r="H1051" s="42" t="n">
        <f aca="false">'Data sheet'!H1054</f>
        <v>1.9311</v>
      </c>
      <c r="I1051" s="42" t="n">
        <f aca="false">'Data sheet'!I1054</f>
        <v>103.347365</v>
      </c>
      <c r="J1051" s="42" t="n">
        <f aca="false">'Data sheet'!J1054</f>
        <v>1233</v>
      </c>
      <c r="K1051" s="42" t="n">
        <f aca="false">'Data sheet'!K1054</f>
        <v>1251</v>
      </c>
      <c r="L1051" s="42" t="n">
        <f aca="false">'Data sheet'!L1054</f>
        <v>1270</v>
      </c>
      <c r="M1051" s="42" t="n">
        <f aca="false">'Data sheet'!M1054</f>
        <v>1289</v>
      </c>
      <c r="N1051" s="42" t="n">
        <f aca="false">'Data sheet'!N1054</f>
        <v>1308</v>
      </c>
      <c r="O1051" s="42" t="n">
        <f aca="false">'Data sheet'!O1054</f>
        <v>1328</v>
      </c>
      <c r="P1051" s="42" t="n">
        <f aca="false">'Data sheet'!P1054</f>
        <v>1348</v>
      </c>
      <c r="Q1051" s="42" t="n">
        <f aca="false">'Data sheet'!Q1054</f>
        <v>1368</v>
      </c>
      <c r="R1051" s="42" t="n">
        <f aca="false">'Data sheet'!R1054</f>
        <v>1389</v>
      </c>
      <c r="S1051" s="42" t="n">
        <f aca="false">'Data sheet'!S1054</f>
        <v>1410</v>
      </c>
      <c r="T1051" s="42" t="n">
        <f aca="false">'Data sheet'!T1054</f>
        <v>1431</v>
      </c>
    </row>
    <row r="1052" customFormat="false" ht="15.75" hidden="false" customHeight="false" outlineLevel="0" collapsed="false">
      <c r="A1052" s="43" t="str">
        <f aca="false" t="array" ref="A1052:A1052">IF(ISBLANK('Data sheet'!A1055), "", INDEX(materials!$B$2:$B$999,MATCH('Data sheet'!A1055,materials!$A$2:$A$999,0)))</f>
        <v>1511</v>
      </c>
      <c r="B1052" s="42" t="str">
        <f aca="false" t="array" ref="B1052:B1052">IF(ISBLANK('Data sheet'!B1055), "", INDEX('business units'!$A$2:$A$1000,MATCH('Data sheet'!B1055,'business units'!$B$2:$B$1000,0)))</f>
        <v>hc.w</v>
      </c>
      <c r="C1052" s="42" t="str">
        <f aca="false" t="array" ref="C1052:C1052">IF(ISBLANK('Data sheet'!C1055), "", INDEX(suppliers!$A$2:$A$4053,MATCH('Data sheet'!C1055,suppliers!$B$2:$B$4053,0)))</f>
        <v>simedarby</v>
      </c>
      <c r="D1052" s="42" t="str">
        <f aca="false" t="array" ref="D1052:D1052">IF(ISBLANK('Data sheet'!D1055), "", INDEX(suppliers!$A$2:$A$4053,MATCH('Data sheet'!D1055,suppliers!$B$2:$B$4053,0)))</f>
        <v>simedarby.elphiloilmill</v>
      </c>
      <c r="E1052" s="42" t="str">
        <f aca="false" t="array" ref="E1052:E1052">IF(ISBLANK('Data sheet'!E1055), "", INDEX(enums!$B$2:$B$5,MATCH('Data sheet'!E1055,enums!$A$2:$A$5,0)))</f>
        <v>aggregation point</v>
      </c>
      <c r="F1052" s="42" t="str">
        <f aca="false">'Data sheet'!F1055</f>
        <v>Malaysia</v>
      </c>
      <c r="G1052" s="42" t="n">
        <f aca="false">'Data sheet'!G1055</f>
        <v>0</v>
      </c>
      <c r="H1052" s="42" t="n">
        <f aca="false">'Data sheet'!H1055</f>
        <v>4.8906</v>
      </c>
      <c r="I1052" s="42" t="n">
        <f aca="false">'Data sheet'!I1055</f>
        <v>101.0931</v>
      </c>
      <c r="J1052" s="42" t="n">
        <f aca="false">'Data sheet'!J1055</f>
        <v>3597</v>
      </c>
      <c r="K1052" s="42" t="n">
        <f aca="false">'Data sheet'!K1055</f>
        <v>3651</v>
      </c>
      <c r="L1052" s="42" t="n">
        <f aca="false">'Data sheet'!L1055</f>
        <v>3706</v>
      </c>
      <c r="M1052" s="42" t="n">
        <f aca="false">'Data sheet'!M1055</f>
        <v>3762</v>
      </c>
      <c r="N1052" s="42" t="n">
        <f aca="false">'Data sheet'!N1055</f>
        <v>3818</v>
      </c>
      <c r="O1052" s="42" t="n">
        <f aca="false">'Data sheet'!O1055</f>
        <v>3875</v>
      </c>
      <c r="P1052" s="42" t="n">
        <f aca="false">'Data sheet'!P1055</f>
        <v>3933</v>
      </c>
      <c r="Q1052" s="42" t="n">
        <f aca="false">'Data sheet'!Q1055</f>
        <v>3992</v>
      </c>
      <c r="R1052" s="42" t="n">
        <f aca="false">'Data sheet'!R1055</f>
        <v>4052</v>
      </c>
      <c r="S1052" s="42" t="n">
        <f aca="false">'Data sheet'!S1055</f>
        <v>4113</v>
      </c>
      <c r="T1052" s="42" t="n">
        <f aca="false">'Data sheet'!T1055</f>
        <v>4175</v>
      </c>
    </row>
    <row r="1053" customFormat="false" ht="15.75" hidden="false" customHeight="false" outlineLevel="0" collapsed="false">
      <c r="A1053" s="43" t="str">
        <f aca="false" t="array" ref="A1053:A1053">IF(ISBLANK('Data sheet'!A1056), "", INDEX(materials!$B$2:$B$999,MATCH('Data sheet'!A1056,materials!$A$2:$A$999,0)))</f>
        <v>1511</v>
      </c>
      <c r="B1053" s="42" t="str">
        <f aca="false" t="array" ref="B1053:B1053">IF(ISBLANK('Data sheet'!B1056), "", INDEX('business units'!$A$2:$A$1000,MATCH('Data sheet'!B1056,'business units'!$B$2:$B$1000,0)))</f>
        <v>hc.w</v>
      </c>
      <c r="C1053" s="42" t="str">
        <f aca="false" t="array" ref="C1053:C1053">IF(ISBLANK('Data sheet'!C1056), "", INDEX(suppliers!$A$2:$A$4053,MATCH('Data sheet'!C1056,suppliers!$B$2:$B$4053,0)))</f>
        <v>simedarby</v>
      </c>
      <c r="D1053" s="42" t="str">
        <f aca="false" t="array" ref="D1053:D1053">IF(ISBLANK('Data sheet'!D1056), "", INDEX(suppliers!$A$2:$A$4053,MATCH('Data sheet'!D1056,suppliers!$B$2:$B$4053,0)))</f>
        <v>simedarby.giramoilmillsimedarby</v>
      </c>
      <c r="E1053" s="42" t="str">
        <f aca="false" t="array" ref="E1053:E1053">IF(ISBLANK('Data sheet'!E1056), "", INDEX(enums!$B$2:$B$5,MATCH('Data sheet'!E1056,enums!$A$2:$A$5,0)))</f>
        <v>aggregation point</v>
      </c>
      <c r="F1053" s="42" t="str">
        <f aca="false">'Data sheet'!F1056</f>
        <v>Malaysia</v>
      </c>
      <c r="G1053" s="42" t="n">
        <f aca="false">'Data sheet'!G1056</f>
        <v>0</v>
      </c>
      <c r="H1053" s="42" t="n">
        <f aca="false">'Data sheet'!H1056</f>
        <v>4.5868</v>
      </c>
      <c r="I1053" s="42" t="n">
        <f aca="false">'Data sheet'!I1056</f>
        <v>118.1939</v>
      </c>
      <c r="J1053" s="42" t="n">
        <f aca="false">'Data sheet'!J1056</f>
        <v>8159</v>
      </c>
      <c r="K1053" s="42" t="n">
        <f aca="false">'Data sheet'!K1056</f>
        <v>8281</v>
      </c>
      <c r="L1053" s="42" t="n">
        <f aca="false">'Data sheet'!L1056</f>
        <v>8405</v>
      </c>
      <c r="M1053" s="42" t="n">
        <f aca="false">'Data sheet'!M1056</f>
        <v>8531</v>
      </c>
      <c r="N1053" s="42" t="n">
        <f aca="false">'Data sheet'!N1056</f>
        <v>8659</v>
      </c>
      <c r="O1053" s="42" t="n">
        <f aca="false">'Data sheet'!O1056</f>
        <v>8789</v>
      </c>
      <c r="P1053" s="42" t="n">
        <f aca="false">'Data sheet'!P1056</f>
        <v>8921</v>
      </c>
      <c r="Q1053" s="42" t="n">
        <f aca="false">'Data sheet'!Q1056</f>
        <v>9055</v>
      </c>
      <c r="R1053" s="42" t="n">
        <f aca="false">'Data sheet'!R1056</f>
        <v>9191</v>
      </c>
      <c r="S1053" s="42" t="n">
        <f aca="false">'Data sheet'!S1056</f>
        <v>9329</v>
      </c>
      <c r="T1053" s="42" t="n">
        <f aca="false">'Data sheet'!T1056</f>
        <v>9469</v>
      </c>
    </row>
    <row r="1054" customFormat="false" ht="15.75" hidden="false" customHeight="false" outlineLevel="0" collapsed="false">
      <c r="A1054" s="43" t="str">
        <f aca="false" t="array" ref="A1054:A1054">IF(ISBLANK('Data sheet'!A1057), "", INDEX(materials!$B$2:$B$999,MATCH('Data sheet'!A1057,materials!$A$2:$A$999,0)))</f>
        <v>1511</v>
      </c>
      <c r="B1054" s="42" t="str">
        <f aca="false" t="array" ref="B1054:B1054">IF(ISBLANK('Data sheet'!B1057), "", INDEX('business units'!$A$2:$A$1000,MATCH('Data sheet'!B1057,'business units'!$B$2:$B$1000,0)))</f>
        <v>hc.w</v>
      </c>
      <c r="C1054" s="42" t="str">
        <f aca="false" t="array" ref="C1054:C1054">IF(ISBLANK('Data sheet'!C1057), "", INDEX(suppliers!$A$2:$A$4053,MATCH('Data sheet'!C1057,suppliers!$B$2:$B$4053,0)))</f>
        <v>simedarby</v>
      </c>
      <c r="D1054" s="42" t="str">
        <f aca="false" t="array" ref="D1054:D1054">IF(ISBLANK('Data sheet'!D1057), "", INDEX(suppliers!$A$2:$A$4053,MATCH('Data sheet'!D1057,suppliers!$B$2:$B$4053,0)))</f>
        <v>simedarby.kkspagoh</v>
      </c>
      <c r="E1054" s="42" t="str">
        <f aca="false" t="array" ref="E1054:E1054">IF(ISBLANK('Data sheet'!E1057), "", INDEX(enums!$B$2:$B$5,MATCH('Data sheet'!E1057,enums!$A$2:$A$5,0)))</f>
        <v>aggregation point</v>
      </c>
      <c r="F1054" s="42" t="str">
        <f aca="false">'Data sheet'!F1057</f>
        <v>Malaysia</v>
      </c>
      <c r="G1054" s="42" t="n">
        <f aca="false">'Data sheet'!G1057</f>
        <v>0</v>
      </c>
      <c r="H1054" s="42" t="n">
        <f aca="false">'Data sheet'!H1057</f>
        <v>2.0774</v>
      </c>
      <c r="I1054" s="42" t="n">
        <f aca="false">'Data sheet'!I1057</f>
        <v>102.718519</v>
      </c>
      <c r="J1054" s="42" t="n">
        <f aca="false">'Data sheet'!J1057</f>
        <v>5237</v>
      </c>
      <c r="K1054" s="42" t="n">
        <f aca="false">'Data sheet'!K1057</f>
        <v>5316</v>
      </c>
      <c r="L1054" s="42" t="n">
        <f aca="false">'Data sheet'!L1057</f>
        <v>5396</v>
      </c>
      <c r="M1054" s="42" t="n">
        <f aca="false">'Data sheet'!M1057</f>
        <v>5477</v>
      </c>
      <c r="N1054" s="42" t="n">
        <f aca="false">'Data sheet'!N1057</f>
        <v>5559</v>
      </c>
      <c r="O1054" s="42" t="n">
        <f aca="false">'Data sheet'!O1057</f>
        <v>5642</v>
      </c>
      <c r="P1054" s="42" t="n">
        <f aca="false">'Data sheet'!P1057</f>
        <v>5727</v>
      </c>
      <c r="Q1054" s="42" t="n">
        <f aca="false">'Data sheet'!Q1057</f>
        <v>5813</v>
      </c>
      <c r="R1054" s="42" t="n">
        <f aca="false">'Data sheet'!R1057</f>
        <v>5900</v>
      </c>
      <c r="S1054" s="42" t="n">
        <f aca="false">'Data sheet'!S1057</f>
        <v>5989</v>
      </c>
      <c r="T1054" s="42" t="n">
        <f aca="false">'Data sheet'!T1057</f>
        <v>6079</v>
      </c>
    </row>
    <row r="1055" customFormat="false" ht="15.75" hidden="false" customHeight="false" outlineLevel="0" collapsed="false">
      <c r="A1055" s="43" t="str">
        <f aca="false" t="array" ref="A1055:A1055">IF(ISBLANK('Data sheet'!A1058), "", INDEX(materials!$B$2:$B$999,MATCH('Data sheet'!A1058,materials!$A$2:$A$999,0)))</f>
        <v>1511</v>
      </c>
      <c r="B1055" s="42" t="str">
        <f aca="false" t="array" ref="B1055:B1055">IF(ISBLANK('Data sheet'!B1058), "", INDEX('business units'!$A$2:$A$1000,MATCH('Data sheet'!B1058,'business units'!$B$2:$B$1000,0)))</f>
        <v>hc.w</v>
      </c>
      <c r="C1055" s="42" t="str">
        <f aca="false" t="array" ref="C1055:C1055">IF(ISBLANK('Data sheet'!C1058), "", INDEX(suppliers!$A$2:$A$4053,MATCH('Data sheet'!C1058,suppliers!$B$2:$B$4053,0)))</f>
        <v>simedarby</v>
      </c>
      <c r="D1055" s="42" t="str">
        <f aca="false" t="array" ref="D1055:D1055">IF(ISBLANK('Data sheet'!D1058), "", INDEX(suppliers!$A$2:$A$4053,MATCH('Data sheet'!D1058,suppliers!$B$2:$B$4053,0)))</f>
        <v>simedarby.merotaioilmillsimedarby</v>
      </c>
      <c r="E1055" s="42" t="str">
        <f aca="false" t="array" ref="E1055:E1055">IF(ISBLANK('Data sheet'!E1058), "", INDEX(enums!$B$2:$B$5,MATCH('Data sheet'!E1058,enums!$A$2:$A$5,0)))</f>
        <v>aggregation point</v>
      </c>
      <c r="F1055" s="42" t="str">
        <f aca="false">'Data sheet'!F1058</f>
        <v>Malaysia</v>
      </c>
      <c r="G1055" s="42" t="n">
        <f aca="false">'Data sheet'!G1058</f>
        <v>0</v>
      </c>
      <c r="H1055" s="42" t="n">
        <f aca="false">'Data sheet'!H1058</f>
        <v>4.3693</v>
      </c>
      <c r="I1055" s="42" t="n">
        <f aca="false">'Data sheet'!I1058</f>
        <v>117.8329</v>
      </c>
      <c r="J1055" s="42" t="n">
        <f aca="false">'Data sheet'!J1058</f>
        <v>2485</v>
      </c>
      <c r="K1055" s="42" t="n">
        <f aca="false">'Data sheet'!K1058</f>
        <v>2522</v>
      </c>
      <c r="L1055" s="42" t="n">
        <f aca="false">'Data sheet'!L1058</f>
        <v>2560</v>
      </c>
      <c r="M1055" s="42" t="n">
        <f aca="false">'Data sheet'!M1058</f>
        <v>2598</v>
      </c>
      <c r="N1055" s="42" t="n">
        <f aca="false">'Data sheet'!N1058</f>
        <v>2637</v>
      </c>
      <c r="O1055" s="42" t="n">
        <f aca="false">'Data sheet'!O1058</f>
        <v>2677</v>
      </c>
      <c r="P1055" s="42" t="n">
        <f aca="false">'Data sheet'!P1058</f>
        <v>2717</v>
      </c>
      <c r="Q1055" s="42" t="n">
        <f aca="false">'Data sheet'!Q1058</f>
        <v>2758</v>
      </c>
      <c r="R1055" s="42" t="n">
        <f aca="false">'Data sheet'!R1058</f>
        <v>2799</v>
      </c>
      <c r="S1055" s="42" t="n">
        <f aca="false">'Data sheet'!S1058</f>
        <v>2841</v>
      </c>
      <c r="T1055" s="42" t="n">
        <f aca="false">'Data sheet'!T1058</f>
        <v>2884</v>
      </c>
    </row>
    <row r="1056" customFormat="false" ht="15.75" hidden="false" customHeight="false" outlineLevel="0" collapsed="false">
      <c r="A1056" s="43" t="str">
        <f aca="false" t="array" ref="A1056:A1056">IF(ISBLANK('Data sheet'!A1059), "", INDEX(materials!$B$2:$B$999,MATCH('Data sheet'!A1059,materials!$A$2:$A$999,0)))</f>
        <v>1511</v>
      </c>
      <c r="B1056" s="42" t="str">
        <f aca="false" t="array" ref="B1056:B1056">IF(ISBLANK('Data sheet'!B1059), "", INDEX('business units'!$A$2:$A$1000,MATCH('Data sheet'!B1059,'business units'!$B$2:$B$1000,0)))</f>
        <v>hc.w</v>
      </c>
      <c r="C1056" s="42" t="str">
        <f aca="false" t="array" ref="C1056:C1056">IF(ISBLANK('Data sheet'!C1059), "", INDEX(suppliers!$A$2:$A$4053,MATCH('Data sheet'!C1059,suppliers!$B$2:$B$4053,0)))</f>
        <v>simedarby</v>
      </c>
      <c r="D1056" s="42" t="str">
        <f aca="false" t="array" ref="D1056:D1056">IF(ISBLANK('Data sheet'!D1059), "", INDEX(suppliers!$A$2:$A$4053,MATCH('Data sheet'!D1059,suppliers!$B$2:$B$4053,0)))</f>
        <v>simedarby.nordanaloilmill</v>
      </c>
      <c r="E1056" s="42" t="str">
        <f aca="false" t="array" ref="E1056:E1056">IF(ISBLANK('Data sheet'!E1059), "", INDEX(enums!$B$2:$B$5,MATCH('Data sheet'!E1059,enums!$A$2:$A$5,0)))</f>
        <v>aggregation point</v>
      </c>
      <c r="F1056" s="42" t="str">
        <f aca="false">'Data sheet'!F1059</f>
        <v>Malaysia</v>
      </c>
      <c r="G1056" s="42" t="n">
        <f aca="false">'Data sheet'!G1059</f>
        <v>0</v>
      </c>
      <c r="H1056" s="42" t="n">
        <f aca="false">'Data sheet'!H1059</f>
        <v>2.1833</v>
      </c>
      <c r="I1056" s="42" t="n">
        <f aca="false">'Data sheet'!I1059</f>
        <v>102.733333</v>
      </c>
      <c r="J1056" s="42" t="n">
        <f aca="false">'Data sheet'!J1059</f>
        <v>6447</v>
      </c>
      <c r="K1056" s="42" t="n">
        <f aca="false">'Data sheet'!K1059</f>
        <v>6544</v>
      </c>
      <c r="L1056" s="42" t="n">
        <f aca="false">'Data sheet'!L1059</f>
        <v>6642</v>
      </c>
      <c r="M1056" s="42" t="n">
        <f aca="false">'Data sheet'!M1059</f>
        <v>6742</v>
      </c>
      <c r="N1056" s="42" t="n">
        <f aca="false">'Data sheet'!N1059</f>
        <v>6843</v>
      </c>
      <c r="O1056" s="42" t="n">
        <f aca="false">'Data sheet'!O1059</f>
        <v>6946</v>
      </c>
      <c r="P1056" s="42" t="n">
        <f aca="false">'Data sheet'!P1059</f>
        <v>7050</v>
      </c>
      <c r="Q1056" s="42" t="n">
        <f aca="false">'Data sheet'!Q1059</f>
        <v>7156</v>
      </c>
      <c r="R1056" s="42" t="n">
        <f aca="false">'Data sheet'!R1059</f>
        <v>7263</v>
      </c>
      <c r="S1056" s="42" t="n">
        <f aca="false">'Data sheet'!S1059</f>
        <v>7372</v>
      </c>
      <c r="T1056" s="42" t="n">
        <f aca="false">'Data sheet'!T1059</f>
        <v>7483</v>
      </c>
    </row>
    <row r="1057" customFormat="false" ht="15.75" hidden="false" customHeight="false" outlineLevel="0" collapsed="false">
      <c r="A1057" s="43" t="str">
        <f aca="false" t="array" ref="A1057:A1057">IF(ISBLANK('Data sheet'!A1060), "", INDEX(materials!$B$2:$B$999,MATCH('Data sheet'!A1060,materials!$A$2:$A$999,0)))</f>
        <v>1511</v>
      </c>
      <c r="B1057" s="42" t="str">
        <f aca="false" t="array" ref="B1057:B1057">IF(ISBLANK('Data sheet'!B1060), "", INDEX('business units'!$A$2:$A$1000,MATCH('Data sheet'!B1060,'business units'!$B$2:$B$1000,0)))</f>
        <v>hc.w</v>
      </c>
      <c r="C1057" s="42" t="str">
        <f aca="false" t="array" ref="C1057:C1057">IF(ISBLANK('Data sheet'!C1060), "", INDEX(suppliers!$A$2:$A$4053,MATCH('Data sheet'!C1060,suppliers!$B$2:$B$4053,0)))</f>
        <v>simedarby</v>
      </c>
      <c r="D1057" s="42" t="str">
        <f aca="false" t="array" ref="D1057:D1057">IF(ISBLANK('Data sheet'!D1060), "", INDEX(suppliers!$A$2:$A$4053,MATCH('Data sheet'!D1060,suppliers!$B$2:$B$4053,0)))</f>
        <v>simedarby.sandakanoilmillsimedarby</v>
      </c>
      <c r="E1057" s="42" t="str">
        <f aca="false" t="array" ref="E1057:E1057">IF(ISBLANK('Data sheet'!E1060), "", INDEX(enums!$B$2:$B$5,MATCH('Data sheet'!E1060,enums!$A$2:$A$5,0)))</f>
        <v>aggregation point</v>
      </c>
      <c r="F1057" s="42" t="str">
        <f aca="false">'Data sheet'!F1060</f>
        <v>Malaysia</v>
      </c>
      <c r="G1057" s="42" t="n">
        <f aca="false">'Data sheet'!G1060</f>
        <v>0</v>
      </c>
      <c r="H1057" s="42" t="n">
        <f aca="false">'Data sheet'!H1060</f>
        <v>5.6414</v>
      </c>
      <c r="I1057" s="42" t="n">
        <f aca="false">'Data sheet'!I1060</f>
        <v>118.1669</v>
      </c>
      <c r="J1057" s="42" t="n">
        <f aca="false">'Data sheet'!J1060</f>
        <v>2714</v>
      </c>
      <c r="K1057" s="42" t="n">
        <f aca="false">'Data sheet'!K1060</f>
        <v>2755</v>
      </c>
      <c r="L1057" s="42" t="n">
        <f aca="false">'Data sheet'!L1060</f>
        <v>2796</v>
      </c>
      <c r="M1057" s="42" t="n">
        <f aca="false">'Data sheet'!M1060</f>
        <v>2838</v>
      </c>
      <c r="N1057" s="42" t="n">
        <f aca="false">'Data sheet'!N1060</f>
        <v>2881</v>
      </c>
      <c r="O1057" s="42" t="n">
        <f aca="false">'Data sheet'!O1060</f>
        <v>2924</v>
      </c>
      <c r="P1057" s="42" t="n">
        <f aca="false">'Data sheet'!P1060</f>
        <v>2968</v>
      </c>
      <c r="Q1057" s="42" t="n">
        <f aca="false">'Data sheet'!Q1060</f>
        <v>3013</v>
      </c>
      <c r="R1057" s="42" t="n">
        <f aca="false">'Data sheet'!R1060</f>
        <v>3058</v>
      </c>
      <c r="S1057" s="42" t="n">
        <f aca="false">'Data sheet'!S1060</f>
        <v>3104</v>
      </c>
      <c r="T1057" s="42" t="n">
        <f aca="false">'Data sheet'!T1060</f>
        <v>3151</v>
      </c>
    </row>
    <row r="1058" customFormat="false" ht="15.75" hidden="false" customHeight="false" outlineLevel="0" collapsed="false">
      <c r="A1058" s="43" t="str">
        <f aca="false" t="array" ref="A1058:A1058">IF(ISBLANK('Data sheet'!A1061), "", INDEX(materials!$B$2:$B$999,MATCH('Data sheet'!A1061,materials!$A$2:$A$999,0)))</f>
        <v>1511</v>
      </c>
      <c r="B1058" s="42" t="str">
        <f aca="false" t="array" ref="B1058:B1058">IF(ISBLANK('Data sheet'!B1061), "", INDEX('business units'!$A$2:$A$1000,MATCH('Data sheet'!B1061,'business units'!$B$2:$B$1000,0)))</f>
        <v>hc.w</v>
      </c>
      <c r="C1058" s="42" t="str">
        <f aca="false" t="array" ref="C1058:C1058">IF(ISBLANK('Data sheet'!C1061), "", INDEX(suppliers!$A$2:$A$4053,MATCH('Data sheet'!C1061,suppliers!$B$2:$B$4053,0)))</f>
        <v>simedarby</v>
      </c>
      <c r="D1058" s="42" t="str">
        <f aca="false" t="array" ref="D1058:D1058">IF(ISBLANK('Data sheet'!D1061), "", INDEX(suppliers!$A$2:$A$4053,MATCH('Data sheet'!D1061,suppliers!$B$2:$B$4053,0)))</f>
        <v>simedarby.seriintanoilmill</v>
      </c>
      <c r="E1058" s="42" t="str">
        <f aca="false" t="array" ref="E1058:E1058">IF(ISBLANK('Data sheet'!E1061), "", INDEX(enums!$B$2:$B$5,MATCH('Data sheet'!E1061,enums!$A$2:$A$5,0)))</f>
        <v>aggregation point</v>
      </c>
      <c r="F1058" s="42" t="str">
        <f aca="false">'Data sheet'!F1061</f>
        <v>Malaysia</v>
      </c>
      <c r="G1058" s="42" t="n">
        <f aca="false">'Data sheet'!G1061</f>
        <v>0</v>
      </c>
      <c r="H1058" s="42" t="n">
        <f aca="false">'Data sheet'!H1061</f>
        <v>3.9692</v>
      </c>
      <c r="I1058" s="42" t="n">
        <f aca="false">'Data sheet'!I1061</f>
        <v>100.9856</v>
      </c>
      <c r="J1058" s="42" t="n">
        <f aca="false">'Data sheet'!J1061</f>
        <v>9350</v>
      </c>
      <c r="K1058" s="42" t="n">
        <f aca="false">'Data sheet'!K1061</f>
        <v>9490</v>
      </c>
      <c r="L1058" s="42" t="n">
        <f aca="false">'Data sheet'!L1061</f>
        <v>9632</v>
      </c>
      <c r="M1058" s="42" t="n">
        <f aca="false">'Data sheet'!M1061</f>
        <v>9776</v>
      </c>
      <c r="N1058" s="42" t="n">
        <f aca="false">'Data sheet'!N1061</f>
        <v>9923</v>
      </c>
      <c r="O1058" s="42" t="n">
        <f aca="false">'Data sheet'!O1061</f>
        <v>10072</v>
      </c>
      <c r="P1058" s="42" t="n">
        <f aca="false">'Data sheet'!P1061</f>
        <v>10223</v>
      </c>
      <c r="Q1058" s="42" t="n">
        <f aca="false">'Data sheet'!Q1061</f>
        <v>10376</v>
      </c>
      <c r="R1058" s="42" t="n">
        <f aca="false">'Data sheet'!R1061</f>
        <v>10532</v>
      </c>
      <c r="S1058" s="42" t="n">
        <f aca="false">'Data sheet'!S1061</f>
        <v>10690</v>
      </c>
      <c r="T1058" s="42" t="n">
        <f aca="false">'Data sheet'!T1061</f>
        <v>10850</v>
      </c>
    </row>
    <row r="1059" customFormat="false" ht="15.75" hidden="false" customHeight="false" outlineLevel="0" collapsed="false">
      <c r="A1059" s="43" t="str">
        <f aca="false" t="array" ref="A1059:A1059">IF(ISBLANK('Data sheet'!A1062), "", INDEX(materials!$B$2:$B$999,MATCH('Data sheet'!A1062,materials!$A$2:$A$999,0)))</f>
        <v>1511</v>
      </c>
      <c r="B1059" s="42" t="str">
        <f aca="false" t="array" ref="B1059:B1059">IF(ISBLANK('Data sheet'!B1062), "", INDEX('business units'!$A$2:$A$1000,MATCH('Data sheet'!B1062,'business units'!$B$2:$B$1000,0)))</f>
        <v>hc.w</v>
      </c>
      <c r="C1059" s="42" t="str">
        <f aca="false" t="array" ref="C1059:C1059">IF(ISBLANK('Data sheet'!C1062), "", INDEX(suppliers!$A$2:$A$4053,MATCH('Data sheet'!C1062,suppliers!$B$2:$B$4053,0)))</f>
        <v>simedarby</v>
      </c>
      <c r="D1059" s="42" t="str">
        <f aca="false" t="array" ref="D1059:D1059">IF(ISBLANK('Data sheet'!D1062), "", INDEX(suppliers!$A$2:$A$4053,MATCH('Data sheet'!D1062,suppliers!$B$2:$B$4053,0)))</f>
        <v>simedarby.sungaidinginoilmillsimedarby</v>
      </c>
      <c r="E1059" s="42" t="str">
        <f aca="false" t="array" ref="E1059:E1059">IF(ISBLANK('Data sheet'!E1062), "", INDEX(enums!$B$2:$B$5,MATCH('Data sheet'!E1062,enums!$A$2:$A$5,0)))</f>
        <v>aggregation point</v>
      </c>
      <c r="F1059" s="42" t="str">
        <f aca="false">'Data sheet'!F1062</f>
        <v>Malaysia</v>
      </c>
      <c r="G1059" s="42" t="n">
        <f aca="false">'Data sheet'!G1062</f>
        <v>0</v>
      </c>
      <c r="H1059" s="42" t="n">
        <f aca="false">'Data sheet'!H1062</f>
        <v>5.3943</v>
      </c>
      <c r="I1059" s="42" t="n">
        <f aca="false">'Data sheet'!I1062</f>
        <v>100.7112</v>
      </c>
      <c r="J1059" s="42" t="n">
        <f aca="false">'Data sheet'!J1062</f>
        <v>9950</v>
      </c>
      <c r="K1059" s="42" t="n">
        <f aca="false">'Data sheet'!K1062</f>
        <v>10099</v>
      </c>
      <c r="L1059" s="42" t="n">
        <f aca="false">'Data sheet'!L1062</f>
        <v>10250</v>
      </c>
      <c r="M1059" s="42" t="n">
        <f aca="false">'Data sheet'!M1062</f>
        <v>10404</v>
      </c>
      <c r="N1059" s="42" t="n">
        <f aca="false">'Data sheet'!N1062</f>
        <v>10560</v>
      </c>
      <c r="O1059" s="42" t="n">
        <f aca="false">'Data sheet'!O1062</f>
        <v>10718</v>
      </c>
      <c r="P1059" s="42" t="n">
        <f aca="false">'Data sheet'!P1062</f>
        <v>10879</v>
      </c>
      <c r="Q1059" s="42" t="n">
        <f aca="false">'Data sheet'!Q1062</f>
        <v>11042</v>
      </c>
      <c r="R1059" s="42" t="n">
        <f aca="false">'Data sheet'!R1062</f>
        <v>11208</v>
      </c>
      <c r="S1059" s="42" t="n">
        <f aca="false">'Data sheet'!S1062</f>
        <v>11376</v>
      </c>
      <c r="T1059" s="42" t="n">
        <f aca="false">'Data sheet'!T1062</f>
        <v>11547</v>
      </c>
    </row>
    <row r="1060" customFormat="false" ht="15.75" hidden="false" customHeight="false" outlineLevel="0" collapsed="false">
      <c r="A1060" s="43" t="str">
        <f aca="false" t="array" ref="A1060:A1060">IF(ISBLANK('Data sheet'!A1063), "", INDEX(materials!$B$2:$B$999,MATCH('Data sheet'!A1063,materials!$A$2:$A$999,0)))</f>
        <v>1511</v>
      </c>
      <c r="B1060" s="42" t="str">
        <f aca="false" t="array" ref="B1060:B1060">IF(ISBLANK('Data sheet'!B1063), "", INDEX('business units'!$A$2:$A$1000,MATCH('Data sheet'!B1063,'business units'!$B$2:$B$1000,0)))</f>
        <v>hc.w</v>
      </c>
      <c r="C1060" s="42" t="str">
        <f aca="false" t="array" ref="C1060:C1060">IF(ISBLANK('Data sheet'!C1063), "", INDEX(suppliers!$A$2:$A$4053,MATCH('Data sheet'!C1063,suppliers!$B$2:$B$4053,0)))</f>
        <v>simedarby</v>
      </c>
      <c r="D1060" s="42" t="str">
        <f aca="false" t="array" ref="D1060:D1060">IF(ISBLANK('Data sheet'!D1063), "", INDEX(suppliers!$A$2:$A$4053,MATCH('Data sheet'!D1063,suppliers!$B$2:$B$4053,0)))</f>
        <v>simedarby.tennamaramoilmill</v>
      </c>
      <c r="E1060" s="42" t="str">
        <f aca="false" t="array" ref="E1060:E1060">IF(ISBLANK('Data sheet'!E1063), "", INDEX(enums!$B$2:$B$5,MATCH('Data sheet'!E1063,enums!$A$2:$A$5,0)))</f>
        <v>aggregation point</v>
      </c>
      <c r="F1060" s="42" t="str">
        <f aca="false">'Data sheet'!F1063</f>
        <v>Malaysia</v>
      </c>
      <c r="G1060" s="42" t="n">
        <f aca="false">'Data sheet'!G1063</f>
        <v>0</v>
      </c>
      <c r="H1060" s="42" t="n">
        <f aca="false">'Data sheet'!H1063</f>
        <v>3.3956</v>
      </c>
      <c r="I1060" s="42" t="n">
        <f aca="false">'Data sheet'!I1063</f>
        <v>101.417614</v>
      </c>
      <c r="J1060" s="42" t="n">
        <f aca="false">'Data sheet'!J1063</f>
        <v>1202</v>
      </c>
      <c r="K1060" s="42" t="n">
        <f aca="false">'Data sheet'!K1063</f>
        <v>1220</v>
      </c>
      <c r="L1060" s="42" t="n">
        <f aca="false">'Data sheet'!L1063</f>
        <v>1238</v>
      </c>
      <c r="M1060" s="42" t="n">
        <f aca="false">'Data sheet'!M1063</f>
        <v>1257</v>
      </c>
      <c r="N1060" s="42" t="n">
        <f aca="false">'Data sheet'!N1063</f>
        <v>1276</v>
      </c>
      <c r="O1060" s="42" t="n">
        <f aca="false">'Data sheet'!O1063</f>
        <v>1295</v>
      </c>
      <c r="P1060" s="42" t="n">
        <f aca="false">'Data sheet'!P1063</f>
        <v>1314</v>
      </c>
      <c r="Q1060" s="42" t="n">
        <f aca="false">'Data sheet'!Q1063</f>
        <v>1334</v>
      </c>
      <c r="R1060" s="42" t="n">
        <f aca="false">'Data sheet'!R1063</f>
        <v>1354</v>
      </c>
      <c r="S1060" s="42" t="n">
        <f aca="false">'Data sheet'!S1063</f>
        <v>1374</v>
      </c>
      <c r="T1060" s="42" t="n">
        <f aca="false">'Data sheet'!T1063</f>
        <v>1395</v>
      </c>
    </row>
    <row r="1061" customFormat="false" ht="15.75" hidden="false" customHeight="false" outlineLevel="0" collapsed="false">
      <c r="A1061" s="43" t="str">
        <f aca="false" t="array" ref="A1061:A1061">IF(ISBLANK('Data sheet'!A1064), "", INDEX(materials!$B$2:$B$999,MATCH('Data sheet'!A1064,materials!$A$2:$A$999,0)))</f>
        <v>1511</v>
      </c>
      <c r="B1061" s="42" t="str">
        <f aca="false" t="array" ref="B1061:B1061">IF(ISBLANK('Data sheet'!B1064), "", INDEX('business units'!$A$2:$A$1000,MATCH('Data sheet'!B1064,'business units'!$B$2:$B$1000,0)))</f>
        <v>hc.w</v>
      </c>
      <c r="C1061" s="42" t="str">
        <f aca="false" t="array" ref="C1061:C1061">IF(ISBLANK('Data sheet'!C1064), "", INDEX(suppliers!$A$2:$A$4053,MATCH('Data sheet'!C1064,suppliers!$B$2:$B$4053,0)))</f>
        <v>simedarby</v>
      </c>
      <c r="D1061" s="42" t="str">
        <f aca="false" t="array" ref="D1061:D1061">IF(ISBLANK('Data sheet'!D1064), "", INDEX(suppliers!$A$2:$A$4053,MATCH('Data sheet'!D1064,suppliers!$B$2:$B$4053,0)))</f>
        <v>simedarby.westoilmillsimedarby</v>
      </c>
      <c r="E1061" s="42" t="str">
        <f aca="false" t="array" ref="E1061:E1061">IF(ISBLANK('Data sheet'!E1064), "", INDEX(enums!$B$2:$B$5,MATCH('Data sheet'!E1064,enums!$A$2:$A$5,0)))</f>
        <v>aggregation point</v>
      </c>
      <c r="F1061" s="42" t="str">
        <f aca="false">'Data sheet'!F1064</f>
        <v>Malaysia</v>
      </c>
      <c r="G1061" s="42" t="n">
        <f aca="false">'Data sheet'!G1064</f>
        <v>0</v>
      </c>
      <c r="H1061" s="42" t="n">
        <f aca="false">'Data sheet'!H1064</f>
        <v>2.905</v>
      </c>
      <c r="I1061" s="42" t="n">
        <f aca="false">'Data sheet'!I1064</f>
        <v>101.361306</v>
      </c>
      <c r="J1061" s="42" t="n">
        <f aca="false">'Data sheet'!J1064</f>
        <v>2501</v>
      </c>
      <c r="K1061" s="42" t="n">
        <f aca="false">'Data sheet'!K1064</f>
        <v>2539</v>
      </c>
      <c r="L1061" s="42" t="n">
        <f aca="false">'Data sheet'!L1064</f>
        <v>2577</v>
      </c>
      <c r="M1061" s="42" t="n">
        <f aca="false">'Data sheet'!M1064</f>
        <v>2616</v>
      </c>
      <c r="N1061" s="42" t="n">
        <f aca="false">'Data sheet'!N1064</f>
        <v>2655</v>
      </c>
      <c r="O1061" s="42" t="n">
        <f aca="false">'Data sheet'!O1064</f>
        <v>2695</v>
      </c>
      <c r="P1061" s="42" t="n">
        <f aca="false">'Data sheet'!P1064</f>
        <v>2735</v>
      </c>
      <c r="Q1061" s="42" t="n">
        <f aca="false">'Data sheet'!Q1064</f>
        <v>2776</v>
      </c>
      <c r="R1061" s="42" t="n">
        <f aca="false">'Data sheet'!R1064</f>
        <v>2818</v>
      </c>
      <c r="S1061" s="42" t="n">
        <f aca="false">'Data sheet'!S1064</f>
        <v>2860</v>
      </c>
      <c r="T1061" s="42" t="n">
        <f aca="false">'Data sheet'!T1064</f>
        <v>2903</v>
      </c>
    </row>
    <row r="1062" customFormat="false" ht="15.75" hidden="false" customHeight="false" outlineLevel="0" collapsed="false">
      <c r="A1062" s="43" t="str">
        <f aca="false" t="array" ref="A1062:A1062">IF(ISBLANK('Data sheet'!A1065), "", INDEX(materials!$B$2:$B$999,MATCH('Data sheet'!A1065,materials!$A$2:$A$999,0)))</f>
        <v>1511</v>
      </c>
      <c r="B1062" s="42" t="str">
        <f aca="false" t="array" ref="B1062:B1062">IF(ISBLANK('Data sheet'!B1065), "", INDEX('business units'!$A$2:$A$1000,MATCH('Data sheet'!B1065,'business units'!$B$2:$B$1000,0)))</f>
        <v>hc.w</v>
      </c>
      <c r="C1062" s="42" t="str">
        <f aca="false" t="array" ref="C1062:C1062">IF(ISBLANK('Data sheet'!C1065), "", INDEX(suppliers!$A$2:$A$4053,MATCH('Data sheet'!C1065,suppliers!$B$2:$B$4053,0)))</f>
        <v>simedarby</v>
      </c>
      <c r="D1062" s="42" t="str">
        <f aca="false" t="array" ref="D1062:D1062">IF(ISBLANK('Data sheet'!D1065), "", INDEX(suppliers!$A$2:$A$4053,MATCH('Data sheet'!D1065,suppliers!$B$2:$B$4053,0)))</f>
        <v>simedarby.yongpengoilmill</v>
      </c>
      <c r="E1062" s="42" t="str">
        <f aca="false" t="array" ref="E1062:E1062">IF(ISBLANK('Data sheet'!E1065), "", INDEX(enums!$B$2:$B$5,MATCH('Data sheet'!E1065,enums!$A$2:$A$5,0)))</f>
        <v>aggregation point</v>
      </c>
      <c r="F1062" s="42" t="str">
        <f aca="false">'Data sheet'!F1065</f>
        <v>Malaysia</v>
      </c>
      <c r="G1062" s="42" t="n">
        <f aca="false">'Data sheet'!G1065</f>
        <v>0</v>
      </c>
      <c r="H1062" s="42" t="n">
        <f aca="false">'Data sheet'!H1065</f>
        <v>2.0588</v>
      </c>
      <c r="I1062" s="42" t="n">
        <f aca="false">'Data sheet'!I1065</f>
        <v>103.148394</v>
      </c>
      <c r="J1062" s="42" t="n">
        <f aca="false">'Data sheet'!J1065</f>
        <v>317</v>
      </c>
      <c r="K1062" s="42" t="n">
        <f aca="false">'Data sheet'!K1065</f>
        <v>322</v>
      </c>
      <c r="L1062" s="42" t="n">
        <f aca="false">'Data sheet'!L1065</f>
        <v>327</v>
      </c>
      <c r="M1062" s="42" t="n">
        <f aca="false">'Data sheet'!M1065</f>
        <v>332</v>
      </c>
      <c r="N1062" s="42" t="n">
        <f aca="false">'Data sheet'!N1065</f>
        <v>337</v>
      </c>
      <c r="O1062" s="42" t="n">
        <f aca="false">'Data sheet'!O1065</f>
        <v>342</v>
      </c>
      <c r="P1062" s="42" t="n">
        <f aca="false">'Data sheet'!P1065</f>
        <v>347</v>
      </c>
      <c r="Q1062" s="42" t="n">
        <f aca="false">'Data sheet'!Q1065</f>
        <v>352</v>
      </c>
      <c r="R1062" s="42" t="n">
        <f aca="false">'Data sheet'!R1065</f>
        <v>357</v>
      </c>
      <c r="S1062" s="42" t="n">
        <f aca="false">'Data sheet'!S1065</f>
        <v>362</v>
      </c>
      <c r="T1062" s="42" t="n">
        <f aca="false">'Data sheet'!T1065</f>
        <v>367</v>
      </c>
    </row>
    <row r="1063" customFormat="false" ht="15.75" hidden="false" customHeight="false" outlineLevel="0" collapsed="false">
      <c r="A1063" s="43" t="str">
        <f aca="false" t="array" ref="A1063:A1063">IF(ISBLANK('Data sheet'!A1066), "", INDEX(materials!$B$2:$B$999,MATCH('Data sheet'!A1066,materials!$A$2:$A$999,0)))</f>
        <v>1511</v>
      </c>
      <c r="B1063" s="42" t="str">
        <f aca="false" t="array" ref="B1063:B1063">IF(ISBLANK('Data sheet'!B1066), "", INDEX('business units'!$A$2:$A$1000,MATCH('Data sheet'!B1066,'business units'!$B$2:$B$1000,0)))</f>
        <v>hc.w</v>
      </c>
      <c r="C1063" s="42" t="str">
        <f aca="false" t="array" ref="C1063:C1063">IF(ISBLANK('Data sheet'!C1066), "", INDEX(suppliers!$A$2:$A$4053,MATCH('Data sheet'!C1066,suppliers!$B$2:$B$4053,0)))</f>
        <v>simedarbyholdingsberhad</v>
      </c>
      <c r="D1063" s="42" t="str">
        <f aca="false" t="array" ref="D1063:D1063">IF(ISBLANK('Data sheet'!D1066), "", INDEX(suppliers!$A$2:$A$4053,MATCH('Data sheet'!D1066,suppliers!$B$2:$B$4053,0)))</f>
        <v>simedarbyholdingsberhad</v>
      </c>
      <c r="E1063" s="42" t="str">
        <f aca="false" t="array" ref="E1063:E1063">IF(ISBLANK('Data sheet'!E1066), "", INDEX(enums!$B$2:$B$5,MATCH('Data sheet'!E1066,enums!$A$2:$A$5,0)))</f>
        <v>aggregation point</v>
      </c>
      <c r="F1063" s="42" t="str">
        <f aca="false">'Data sheet'!F1066</f>
        <v>Malaysia</v>
      </c>
      <c r="G1063" s="42" t="n">
        <f aca="false">'Data sheet'!G1066</f>
        <v>0</v>
      </c>
      <c r="H1063" s="42" t="n">
        <f aca="false">'Data sheet'!H1066</f>
        <v>3.1169</v>
      </c>
      <c r="I1063" s="42" t="n">
        <f aca="false">'Data sheet'!I1066</f>
        <v>101.5724</v>
      </c>
      <c r="J1063" s="42" t="n">
        <f aca="false">'Data sheet'!J1066</f>
        <v>9052</v>
      </c>
      <c r="K1063" s="42" t="n">
        <f aca="false">'Data sheet'!K1066</f>
        <v>9188</v>
      </c>
      <c r="L1063" s="42" t="n">
        <f aca="false">'Data sheet'!L1066</f>
        <v>9326</v>
      </c>
      <c r="M1063" s="42" t="n">
        <f aca="false">'Data sheet'!M1066</f>
        <v>9466</v>
      </c>
      <c r="N1063" s="42" t="n">
        <f aca="false">'Data sheet'!N1066</f>
        <v>9608</v>
      </c>
      <c r="O1063" s="42" t="n">
        <f aca="false">'Data sheet'!O1066</f>
        <v>9752</v>
      </c>
      <c r="P1063" s="42" t="n">
        <f aca="false">'Data sheet'!P1066</f>
        <v>9898</v>
      </c>
      <c r="Q1063" s="42" t="n">
        <f aca="false">'Data sheet'!Q1066</f>
        <v>10046</v>
      </c>
      <c r="R1063" s="42" t="n">
        <f aca="false">'Data sheet'!R1066</f>
        <v>10197</v>
      </c>
      <c r="S1063" s="42" t="n">
        <f aca="false">'Data sheet'!S1066</f>
        <v>10350</v>
      </c>
      <c r="T1063" s="42" t="n">
        <f aca="false">'Data sheet'!T1066</f>
        <v>10505</v>
      </c>
    </row>
    <row r="1064" customFormat="false" ht="15.75" hidden="false" customHeight="false" outlineLevel="0" collapsed="false">
      <c r="A1064" s="43" t="str">
        <f aca="false" t="array" ref="A1064:A1064">IF(ISBLANK('Data sheet'!A1067), "", INDEX(materials!$B$2:$B$999,MATCH('Data sheet'!A1067,materials!$A$2:$A$999,0)))</f>
        <v>1511</v>
      </c>
      <c r="B1064" s="42" t="str">
        <f aca="false" t="array" ref="B1064:B1064">IF(ISBLANK('Data sheet'!B1067), "", INDEX('business units'!$A$2:$A$1000,MATCH('Data sheet'!B1067,'business units'!$B$2:$B$1000,0)))</f>
        <v>hc.w</v>
      </c>
      <c r="C1064" s="42" t="str">
        <f aca="false" t="array" ref="C1064:C1064">IF(ISBLANK('Data sheet'!C1067), "", INDEX(suppliers!$A$2:$A$4053,MATCH('Data sheet'!C1067,suppliers!$B$2:$B$4053,0)))</f>
        <v>simedarbyplantationberhad</v>
      </c>
      <c r="D1064" s="42" t="str">
        <f aca="false" t="array" ref="D1064:D1064">IF(ISBLANK('Data sheet'!D1067), "", INDEX(suppliers!$A$2:$A$4053,MATCH('Data sheet'!D1067,suppliers!$B$2:$B$4053,0)))</f>
        <v>simedarbyplantationberhad.bukitkerayongoilmill</v>
      </c>
      <c r="E1064" s="42" t="str">
        <f aca="false" t="array" ref="E1064:E1064">IF(ISBLANK('Data sheet'!E1067), "", INDEX(enums!$B$2:$B$5,MATCH('Data sheet'!E1067,enums!$A$2:$A$5,0)))</f>
        <v>aggregation point</v>
      </c>
      <c r="F1064" s="42" t="str">
        <f aca="false">'Data sheet'!F1067</f>
        <v>Malaysia</v>
      </c>
      <c r="G1064" s="42" t="n">
        <f aca="false">'Data sheet'!G1067</f>
        <v>0</v>
      </c>
      <c r="H1064" s="42" t="n">
        <f aca="false">'Data sheet'!H1067</f>
        <v>3.1869</v>
      </c>
      <c r="I1064" s="42" t="n">
        <f aca="false">'Data sheet'!I1067</f>
        <v>101.374889</v>
      </c>
      <c r="J1064" s="42" t="n">
        <f aca="false">'Data sheet'!J1067</f>
        <v>4015</v>
      </c>
      <c r="K1064" s="42" t="n">
        <f aca="false">'Data sheet'!K1067</f>
        <v>4075</v>
      </c>
      <c r="L1064" s="42" t="n">
        <f aca="false">'Data sheet'!L1067</f>
        <v>4136</v>
      </c>
      <c r="M1064" s="42" t="n">
        <f aca="false">'Data sheet'!M1067</f>
        <v>4198</v>
      </c>
      <c r="N1064" s="42" t="n">
        <f aca="false">'Data sheet'!N1067</f>
        <v>4261</v>
      </c>
      <c r="O1064" s="42" t="n">
        <f aca="false">'Data sheet'!O1067</f>
        <v>4325</v>
      </c>
      <c r="P1064" s="42" t="n">
        <f aca="false">'Data sheet'!P1067</f>
        <v>4390</v>
      </c>
      <c r="Q1064" s="42" t="n">
        <f aca="false">'Data sheet'!Q1067</f>
        <v>4456</v>
      </c>
      <c r="R1064" s="42" t="n">
        <f aca="false">'Data sheet'!R1067</f>
        <v>4523</v>
      </c>
      <c r="S1064" s="42" t="n">
        <f aca="false">'Data sheet'!S1067</f>
        <v>4591</v>
      </c>
      <c r="T1064" s="42" t="n">
        <f aca="false">'Data sheet'!T1067</f>
        <v>4660</v>
      </c>
    </row>
    <row r="1065" customFormat="false" ht="15.75" hidden="false" customHeight="false" outlineLevel="0" collapsed="false">
      <c r="A1065" s="43" t="str">
        <f aca="false" t="array" ref="A1065:A1065">IF(ISBLANK('Data sheet'!A1068), "", INDEX(materials!$B$2:$B$999,MATCH('Data sheet'!A1068,materials!$A$2:$A$999,0)))</f>
        <v>1511</v>
      </c>
      <c r="B1065" s="42" t="str">
        <f aca="false" t="array" ref="B1065:B1065">IF(ISBLANK('Data sheet'!B1068), "", INDEX('business units'!$A$2:$A$1000,MATCH('Data sheet'!B1068,'business units'!$B$2:$B$1000,0)))</f>
        <v>hc.w</v>
      </c>
      <c r="C1065" s="42" t="str">
        <f aca="false" t="array" ref="C1065:C1065">IF(ISBLANK('Data sheet'!C1068), "", INDEX(suppliers!$A$2:$A$4053,MATCH('Data sheet'!C1068,suppliers!$B$2:$B$4053,0)))</f>
        <v>simedarbyplantationberhad</v>
      </c>
      <c r="D1065" s="42" t="str">
        <f aca="false" t="array" ref="D1065:D1065">IF(ISBLANK('Data sheet'!D1068), "", INDEX(suppliers!$A$2:$A$4053,MATCH('Data sheet'!D1068,suppliers!$B$2:$B$4053,0)))</f>
        <v>simedarbyplantationberhad.bukitputerioilmill</v>
      </c>
      <c r="E1065" s="42" t="str">
        <f aca="false" t="array" ref="E1065:E1065">IF(ISBLANK('Data sheet'!E1068), "", INDEX(enums!$B$2:$B$5,MATCH('Data sheet'!E1068,enums!$A$2:$A$5,0)))</f>
        <v>aggregation point</v>
      </c>
      <c r="F1065" s="42" t="str">
        <f aca="false">'Data sheet'!F1068</f>
        <v>Malaysia</v>
      </c>
      <c r="G1065" s="42" t="n">
        <f aca="false">'Data sheet'!G1068</f>
        <v>0</v>
      </c>
      <c r="H1065" s="42" t="n">
        <f aca="false">'Data sheet'!H1068</f>
        <v>4.2027</v>
      </c>
      <c r="I1065" s="42" t="n">
        <f aca="false">'Data sheet'!I1068</f>
        <v>101.862639</v>
      </c>
      <c r="J1065" s="42" t="n">
        <f aca="false">'Data sheet'!J1068</f>
        <v>3989</v>
      </c>
      <c r="K1065" s="42" t="n">
        <f aca="false">'Data sheet'!K1068</f>
        <v>4049</v>
      </c>
      <c r="L1065" s="42" t="n">
        <f aca="false">'Data sheet'!L1068</f>
        <v>4110</v>
      </c>
      <c r="M1065" s="42" t="n">
        <f aca="false">'Data sheet'!M1068</f>
        <v>4172</v>
      </c>
      <c r="N1065" s="42" t="n">
        <f aca="false">'Data sheet'!N1068</f>
        <v>4235</v>
      </c>
      <c r="O1065" s="42" t="n">
        <f aca="false">'Data sheet'!O1068</f>
        <v>4299</v>
      </c>
      <c r="P1065" s="42" t="n">
        <f aca="false">'Data sheet'!P1068</f>
        <v>4363</v>
      </c>
      <c r="Q1065" s="42" t="n">
        <f aca="false">'Data sheet'!Q1068</f>
        <v>4428</v>
      </c>
      <c r="R1065" s="42" t="n">
        <f aca="false">'Data sheet'!R1068</f>
        <v>4494</v>
      </c>
      <c r="S1065" s="42" t="n">
        <f aca="false">'Data sheet'!S1068</f>
        <v>4561</v>
      </c>
      <c r="T1065" s="42" t="n">
        <f aca="false">'Data sheet'!T1068</f>
        <v>4629</v>
      </c>
    </row>
    <row r="1066" customFormat="false" ht="15.75" hidden="false" customHeight="false" outlineLevel="0" collapsed="false">
      <c r="A1066" s="43" t="str">
        <f aca="false" t="array" ref="A1066:A1066">IF(ISBLANK('Data sheet'!A1069), "", INDEX(materials!$B$2:$B$999,MATCH('Data sheet'!A1069,materials!$A$2:$A$999,0)))</f>
        <v>1511</v>
      </c>
      <c r="B1066" s="42" t="str">
        <f aca="false" t="array" ref="B1066:B1066">IF(ISBLANK('Data sheet'!B1069), "", INDEX('business units'!$A$2:$A$1000,MATCH('Data sheet'!B1069,'business units'!$B$2:$B$1000,0)))</f>
        <v>hc.w</v>
      </c>
      <c r="C1066" s="42" t="str">
        <f aca="false" t="array" ref="C1066:C1066">IF(ISBLANK('Data sheet'!C1069), "", INDEX(suppliers!$A$2:$A$4053,MATCH('Data sheet'!C1069,suppliers!$B$2:$B$4053,0)))</f>
        <v>simedarbyplantationberhad</v>
      </c>
      <c r="D1066" s="42" t="str">
        <f aca="false" t="array" ref="D1066:D1066">IF(ISBLANK('Data sheet'!D1069), "", INDEX(suppliers!$A$2:$A$4053,MATCH('Data sheet'!D1069,suppliers!$B$2:$B$4053,0)))</f>
        <v>simedarbyplantationberhad.chaahoilmill</v>
      </c>
      <c r="E1066" s="42" t="str">
        <f aca="false" t="array" ref="E1066:E1066">IF(ISBLANK('Data sheet'!E1069), "", INDEX(enums!$B$2:$B$5,MATCH('Data sheet'!E1069,enums!$A$2:$A$5,0)))</f>
        <v>aggregation point</v>
      </c>
      <c r="F1066" s="42" t="str">
        <f aca="false">'Data sheet'!F1069</f>
        <v>Malaysia</v>
      </c>
      <c r="G1066" s="42" t="n">
        <f aca="false">'Data sheet'!G1069</f>
        <v>0</v>
      </c>
      <c r="H1066" s="42" t="n">
        <f aca="false">'Data sheet'!H1069</f>
        <v>2.1487</v>
      </c>
      <c r="I1066" s="42" t="n">
        <f aca="false">'Data sheet'!I1069</f>
        <v>102.973994</v>
      </c>
      <c r="J1066" s="42" t="n">
        <f aca="false">'Data sheet'!J1069</f>
        <v>5834</v>
      </c>
      <c r="K1066" s="42" t="n">
        <f aca="false">'Data sheet'!K1069</f>
        <v>5922</v>
      </c>
      <c r="L1066" s="42" t="n">
        <f aca="false">'Data sheet'!L1069</f>
        <v>6011</v>
      </c>
      <c r="M1066" s="42" t="n">
        <f aca="false">'Data sheet'!M1069</f>
        <v>6101</v>
      </c>
      <c r="N1066" s="42" t="n">
        <f aca="false">'Data sheet'!N1069</f>
        <v>6193</v>
      </c>
      <c r="O1066" s="42" t="n">
        <f aca="false">'Data sheet'!O1069</f>
        <v>6286</v>
      </c>
      <c r="P1066" s="42" t="n">
        <f aca="false">'Data sheet'!P1069</f>
        <v>6380</v>
      </c>
      <c r="Q1066" s="42" t="n">
        <f aca="false">'Data sheet'!Q1069</f>
        <v>6476</v>
      </c>
      <c r="R1066" s="42" t="n">
        <f aca="false">'Data sheet'!R1069</f>
        <v>6573</v>
      </c>
      <c r="S1066" s="42" t="n">
        <f aca="false">'Data sheet'!S1069</f>
        <v>6672</v>
      </c>
      <c r="T1066" s="42" t="n">
        <f aca="false">'Data sheet'!T1069</f>
        <v>6772</v>
      </c>
    </row>
    <row r="1067" customFormat="false" ht="15.75" hidden="false" customHeight="false" outlineLevel="0" collapsed="false">
      <c r="A1067" s="43" t="str">
        <f aca="false" t="array" ref="A1067:A1067">IF(ISBLANK('Data sheet'!A1070), "", INDEX(materials!$B$2:$B$999,MATCH('Data sheet'!A1070,materials!$A$2:$A$999,0)))</f>
        <v>1511</v>
      </c>
      <c r="B1067" s="42" t="str">
        <f aca="false" t="array" ref="B1067:B1067">IF(ISBLANK('Data sheet'!B1070), "", INDEX('business units'!$A$2:$A$1000,MATCH('Data sheet'!B1070,'business units'!$B$2:$B$1000,0)))</f>
        <v>hc.w</v>
      </c>
      <c r="C1067" s="42" t="str">
        <f aca="false" t="array" ref="C1067:C1067">IF(ISBLANK('Data sheet'!C1070), "", INDEX(suppliers!$A$2:$A$4053,MATCH('Data sheet'!C1070,suppliers!$B$2:$B$4053,0)))</f>
        <v>simedarbyplantationberhad</v>
      </c>
      <c r="D1067" s="42" t="str">
        <f aca="false" t="array" ref="D1067:D1067">IF(ISBLANK('Data sheet'!D1070), "", INDEX(suppliers!$A$2:$A$4053,MATCH('Data sheet'!D1070,suppliers!$B$2:$B$4053,0)))</f>
        <v>simedarbyplantationberhad.chersoneseoilmill</v>
      </c>
      <c r="E1067" s="42" t="str">
        <f aca="false" t="array" ref="E1067:E1067">IF(ISBLANK('Data sheet'!E1070), "", INDEX(enums!$B$2:$B$5,MATCH('Data sheet'!E1070,enums!$A$2:$A$5,0)))</f>
        <v>aggregation point</v>
      </c>
      <c r="F1067" s="42" t="str">
        <f aca="false">'Data sheet'!F1070</f>
        <v>Malaysia</v>
      </c>
      <c r="G1067" s="42" t="n">
        <f aca="false">'Data sheet'!G1070</f>
        <v>0</v>
      </c>
      <c r="H1067" s="42" t="n">
        <f aca="false">'Data sheet'!H1070</f>
        <v>4.9785</v>
      </c>
      <c r="I1067" s="42" t="n">
        <f aca="false">'Data sheet'!I1070</f>
        <v>100.4619</v>
      </c>
      <c r="J1067" s="42" t="n">
        <f aca="false">'Data sheet'!J1070</f>
        <v>1850</v>
      </c>
      <c r="K1067" s="42" t="n">
        <f aca="false">'Data sheet'!K1070</f>
        <v>1878</v>
      </c>
      <c r="L1067" s="42" t="n">
        <f aca="false">'Data sheet'!L1070</f>
        <v>1906</v>
      </c>
      <c r="M1067" s="42" t="n">
        <f aca="false">'Data sheet'!M1070</f>
        <v>1935</v>
      </c>
      <c r="N1067" s="42" t="n">
        <f aca="false">'Data sheet'!N1070</f>
        <v>1964</v>
      </c>
      <c r="O1067" s="42" t="n">
        <f aca="false">'Data sheet'!O1070</f>
        <v>1993</v>
      </c>
      <c r="P1067" s="42" t="n">
        <f aca="false">'Data sheet'!P1070</f>
        <v>2023</v>
      </c>
      <c r="Q1067" s="42" t="n">
        <f aca="false">'Data sheet'!Q1070</f>
        <v>2053</v>
      </c>
      <c r="R1067" s="42" t="n">
        <f aca="false">'Data sheet'!R1070</f>
        <v>2084</v>
      </c>
      <c r="S1067" s="42" t="n">
        <f aca="false">'Data sheet'!S1070</f>
        <v>2115</v>
      </c>
      <c r="T1067" s="42" t="n">
        <f aca="false">'Data sheet'!T1070</f>
        <v>2147</v>
      </c>
    </row>
    <row r="1068" customFormat="false" ht="15.75" hidden="false" customHeight="false" outlineLevel="0" collapsed="false">
      <c r="A1068" s="43" t="str">
        <f aca="false" t="array" ref="A1068:A1068">IF(ISBLANK('Data sheet'!A1071), "", INDEX(materials!$B$2:$B$999,MATCH('Data sheet'!A1071,materials!$A$2:$A$999,0)))</f>
        <v>1511</v>
      </c>
      <c r="B1068" s="42" t="str">
        <f aca="false" t="array" ref="B1068:B1068">IF(ISBLANK('Data sheet'!B1071), "", INDEX('business units'!$A$2:$A$1000,MATCH('Data sheet'!B1071,'business units'!$B$2:$B$1000,0)))</f>
        <v>hc.w</v>
      </c>
      <c r="C1068" s="42" t="str">
        <f aca="false" t="array" ref="C1068:C1068">IF(ISBLANK('Data sheet'!C1071), "", INDEX(suppliers!$A$2:$A$4053,MATCH('Data sheet'!C1071,suppliers!$B$2:$B$4053,0)))</f>
        <v>simedarbyplantationberhad</v>
      </c>
      <c r="D1068" s="42" t="str">
        <f aca="false" t="array" ref="D1068:D1068">IF(ISBLANK('Data sheet'!D1071), "", INDEX(suppliers!$A$2:$A$4053,MATCH('Data sheet'!D1071,suppliers!$B$2:$B$4053,0)))</f>
        <v>simedarbyplantationberhad.derawanoilmill</v>
      </c>
      <c r="E1068" s="42" t="str">
        <f aca="false" t="array" ref="E1068:E1068">IF(ISBLANK('Data sheet'!E1071), "", INDEX(enums!$B$2:$B$5,MATCH('Data sheet'!E1071,enums!$A$2:$A$5,0)))</f>
        <v>aggregation point</v>
      </c>
      <c r="F1068" s="42" t="str">
        <f aca="false">'Data sheet'!F1071</f>
        <v>Malaysia</v>
      </c>
      <c r="G1068" s="42" t="n">
        <f aca="false">'Data sheet'!G1071</f>
        <v>0</v>
      </c>
      <c r="H1068" s="42" t="n">
        <f aca="false">'Data sheet'!H1071</f>
        <v>3.3902</v>
      </c>
      <c r="I1068" s="42" t="n">
        <f aca="false">'Data sheet'!I1071</f>
        <v>113.3454</v>
      </c>
      <c r="J1068" s="42" t="n">
        <f aca="false">'Data sheet'!J1071</f>
        <v>2848</v>
      </c>
      <c r="K1068" s="42" t="n">
        <f aca="false">'Data sheet'!K1071</f>
        <v>2891</v>
      </c>
      <c r="L1068" s="42" t="n">
        <f aca="false">'Data sheet'!L1071</f>
        <v>2934</v>
      </c>
      <c r="M1068" s="42" t="n">
        <f aca="false">'Data sheet'!M1071</f>
        <v>2978</v>
      </c>
      <c r="N1068" s="42" t="n">
        <f aca="false">'Data sheet'!N1071</f>
        <v>3023</v>
      </c>
      <c r="O1068" s="42" t="n">
        <f aca="false">'Data sheet'!O1071</f>
        <v>3068</v>
      </c>
      <c r="P1068" s="42" t="n">
        <f aca="false">'Data sheet'!P1071</f>
        <v>3114</v>
      </c>
      <c r="Q1068" s="42" t="n">
        <f aca="false">'Data sheet'!Q1071</f>
        <v>3161</v>
      </c>
      <c r="R1068" s="42" t="n">
        <f aca="false">'Data sheet'!R1071</f>
        <v>3208</v>
      </c>
      <c r="S1068" s="42" t="n">
        <f aca="false">'Data sheet'!S1071</f>
        <v>3256</v>
      </c>
      <c r="T1068" s="42" t="n">
        <f aca="false">'Data sheet'!T1071</f>
        <v>3305</v>
      </c>
    </row>
    <row r="1069" customFormat="false" ht="15.75" hidden="false" customHeight="false" outlineLevel="0" collapsed="false">
      <c r="A1069" s="43" t="str">
        <f aca="false" t="array" ref="A1069:A1069">IF(ISBLANK('Data sheet'!A1072), "", INDEX(materials!$B$2:$B$999,MATCH('Data sheet'!A1072,materials!$A$2:$A$999,0)))</f>
        <v>1511</v>
      </c>
      <c r="B1069" s="42" t="str">
        <f aca="false" t="array" ref="B1069:B1069">IF(ISBLANK('Data sheet'!B1072), "", INDEX('business units'!$A$2:$A$1000,MATCH('Data sheet'!B1072,'business units'!$B$2:$B$1000,0)))</f>
        <v>hc.w</v>
      </c>
      <c r="C1069" s="42" t="str">
        <f aca="false" t="array" ref="C1069:C1069">IF(ISBLANK('Data sheet'!C1072), "", INDEX(suppliers!$A$2:$A$4053,MATCH('Data sheet'!C1072,suppliers!$B$2:$B$4053,0)))</f>
        <v>simedarbyplantationberhad</v>
      </c>
      <c r="D1069" s="42" t="str">
        <f aca="false" t="array" ref="D1069:D1069">IF(ISBLANK('Data sheet'!D1072), "", INDEX(suppliers!$A$2:$A$4053,MATCH('Data sheet'!D1072,suppliers!$B$2:$B$4053,0)))</f>
        <v>simedarbyplantationberhad.eastoilmillsimedarby</v>
      </c>
      <c r="E1069" s="42" t="str">
        <f aca="false" t="array" ref="E1069:E1069">IF(ISBLANK('Data sheet'!E1072), "", INDEX(enums!$B$2:$B$5,MATCH('Data sheet'!E1072,enums!$A$2:$A$5,0)))</f>
        <v>aggregation point</v>
      </c>
      <c r="F1069" s="42" t="str">
        <f aca="false">'Data sheet'!F1072</f>
        <v>Malaysia</v>
      </c>
      <c r="G1069" s="42" t="n">
        <f aca="false">'Data sheet'!G1072</f>
        <v>0</v>
      </c>
      <c r="H1069" s="42" t="n">
        <f aca="false">'Data sheet'!H1072</f>
        <v>2.8833</v>
      </c>
      <c r="I1069" s="42" t="n">
        <f aca="false">'Data sheet'!I1072</f>
        <v>101.436136</v>
      </c>
      <c r="J1069" s="42" t="n">
        <f aca="false">'Data sheet'!J1072</f>
        <v>3751</v>
      </c>
      <c r="K1069" s="42" t="n">
        <f aca="false">'Data sheet'!K1072</f>
        <v>3807</v>
      </c>
      <c r="L1069" s="42" t="n">
        <f aca="false">'Data sheet'!L1072</f>
        <v>3864</v>
      </c>
      <c r="M1069" s="42" t="n">
        <f aca="false">'Data sheet'!M1072</f>
        <v>3922</v>
      </c>
      <c r="N1069" s="42" t="n">
        <f aca="false">'Data sheet'!N1072</f>
        <v>3981</v>
      </c>
      <c r="O1069" s="42" t="n">
        <f aca="false">'Data sheet'!O1072</f>
        <v>4041</v>
      </c>
      <c r="P1069" s="42" t="n">
        <f aca="false">'Data sheet'!P1072</f>
        <v>4102</v>
      </c>
      <c r="Q1069" s="42" t="n">
        <f aca="false">'Data sheet'!Q1072</f>
        <v>4164</v>
      </c>
      <c r="R1069" s="42" t="n">
        <f aca="false">'Data sheet'!R1072</f>
        <v>4226</v>
      </c>
      <c r="S1069" s="42" t="n">
        <f aca="false">'Data sheet'!S1072</f>
        <v>4289</v>
      </c>
      <c r="T1069" s="42" t="n">
        <f aca="false">'Data sheet'!T1072</f>
        <v>4353</v>
      </c>
    </row>
    <row r="1070" customFormat="false" ht="15.75" hidden="false" customHeight="false" outlineLevel="0" collapsed="false">
      <c r="A1070" s="43" t="str">
        <f aca="false" t="array" ref="A1070:A1070">IF(ISBLANK('Data sheet'!A1073), "", INDEX(materials!$B$2:$B$999,MATCH('Data sheet'!A1073,materials!$A$2:$A$999,0)))</f>
        <v>1511</v>
      </c>
      <c r="B1070" s="42" t="str">
        <f aca="false" t="array" ref="B1070:B1070">IF(ISBLANK('Data sheet'!B1073), "", INDEX('business units'!$A$2:$A$1000,MATCH('Data sheet'!B1073,'business units'!$B$2:$B$1000,0)))</f>
        <v>hc.w</v>
      </c>
      <c r="C1070" s="42" t="str">
        <f aca="false" t="array" ref="C1070:C1070">IF(ISBLANK('Data sheet'!C1073), "", INDEX(suppliers!$A$2:$A$4053,MATCH('Data sheet'!C1073,suppliers!$B$2:$B$4053,0)))</f>
        <v>simedarbyplantationberhad</v>
      </c>
      <c r="D1070" s="42" t="str">
        <f aca="false" t="array" ref="D1070:D1070">IF(ISBLANK('Data sheet'!D1073), "", INDEX(suppliers!$A$2:$A$4053,MATCH('Data sheet'!D1073,suppliers!$B$2:$B$4053,0)))</f>
        <v>simedarbyplantationberhad.flemingtonoilmill</v>
      </c>
      <c r="E1070" s="42" t="str">
        <f aca="false" t="array" ref="E1070:E1070">IF(ISBLANK('Data sheet'!E1073), "", INDEX(enums!$B$2:$B$5,MATCH('Data sheet'!E1073,enums!$A$2:$A$5,0)))</f>
        <v>aggregation point</v>
      </c>
      <c r="F1070" s="42" t="str">
        <f aca="false">'Data sheet'!F1073</f>
        <v>Malaysia</v>
      </c>
      <c r="G1070" s="42" t="n">
        <f aca="false">'Data sheet'!G1073</f>
        <v>0</v>
      </c>
      <c r="H1070" s="42" t="n">
        <f aca="false">'Data sheet'!H1073</f>
        <v>3.9281</v>
      </c>
      <c r="I1070" s="42" t="n">
        <f aca="false">'Data sheet'!I1073</f>
        <v>100.8572</v>
      </c>
      <c r="J1070" s="42" t="n">
        <f aca="false">'Data sheet'!J1073</f>
        <v>9454</v>
      </c>
      <c r="K1070" s="42" t="n">
        <f aca="false">'Data sheet'!K1073</f>
        <v>9596</v>
      </c>
      <c r="L1070" s="42" t="n">
        <f aca="false">'Data sheet'!L1073</f>
        <v>9740</v>
      </c>
      <c r="M1070" s="42" t="n">
        <f aca="false">'Data sheet'!M1073</f>
        <v>9886</v>
      </c>
      <c r="N1070" s="42" t="n">
        <f aca="false">'Data sheet'!N1073</f>
        <v>10034</v>
      </c>
      <c r="O1070" s="42" t="n">
        <f aca="false">'Data sheet'!O1073</f>
        <v>10185</v>
      </c>
      <c r="P1070" s="42" t="n">
        <f aca="false">'Data sheet'!P1073</f>
        <v>10338</v>
      </c>
      <c r="Q1070" s="42" t="n">
        <f aca="false">'Data sheet'!Q1073</f>
        <v>10493</v>
      </c>
      <c r="R1070" s="42" t="n">
        <f aca="false">'Data sheet'!R1073</f>
        <v>10650</v>
      </c>
      <c r="S1070" s="42" t="n">
        <f aca="false">'Data sheet'!S1073</f>
        <v>10810</v>
      </c>
      <c r="T1070" s="42" t="n">
        <f aca="false">'Data sheet'!T1073</f>
        <v>10972</v>
      </c>
    </row>
    <row r="1071" customFormat="false" ht="15.75" hidden="false" customHeight="false" outlineLevel="0" collapsed="false">
      <c r="A1071" s="43" t="str">
        <f aca="false" t="array" ref="A1071:A1071">IF(ISBLANK('Data sheet'!A1074), "", INDEX(materials!$B$2:$B$999,MATCH('Data sheet'!A1074,materials!$A$2:$A$999,0)))</f>
        <v>1511</v>
      </c>
      <c r="B1071" s="42" t="str">
        <f aca="false" t="array" ref="B1071:B1071">IF(ISBLANK('Data sheet'!B1074), "", INDEX('business units'!$A$2:$A$1000,MATCH('Data sheet'!B1074,'business units'!$B$2:$B$1000,0)))</f>
        <v>hc.w</v>
      </c>
      <c r="C1071" s="42" t="str">
        <f aca="false" t="array" ref="C1071:C1071">IF(ISBLANK('Data sheet'!C1074), "", INDEX(suppliers!$A$2:$A$4053,MATCH('Data sheet'!C1074,suppliers!$B$2:$B$4053,0)))</f>
        <v>simedarbyplantationberhad</v>
      </c>
      <c r="D1071" s="42" t="str">
        <f aca="false" t="array" ref="D1071:D1071">IF(ISBLANK('Data sheet'!D1074), "", INDEX(suppliers!$A$2:$A$4053,MATCH('Data sheet'!D1074,suppliers!$B$2:$B$4053,0)))</f>
        <v>simedarbyplantationberhad.gunungmasoilmillsimedarby</v>
      </c>
      <c r="E1071" s="42" t="str">
        <f aca="false" t="array" ref="E1071:E1071">IF(ISBLANK('Data sheet'!E1074), "", INDEX(enums!$B$2:$B$5,MATCH('Data sheet'!E1074,enums!$A$2:$A$5,0)))</f>
        <v>aggregation point</v>
      </c>
      <c r="F1071" s="42" t="str">
        <f aca="false">'Data sheet'!F1074</f>
        <v>Malaysia</v>
      </c>
      <c r="G1071" s="42" t="n">
        <f aca="false">'Data sheet'!G1074</f>
        <v>0</v>
      </c>
      <c r="H1071" s="42" t="n">
        <f aca="false">'Data sheet'!H1074</f>
        <v>2.2435</v>
      </c>
      <c r="I1071" s="42" t="n">
        <f aca="false">'Data sheet'!I1074</f>
        <v>103.137941</v>
      </c>
      <c r="J1071" s="42" t="n">
        <f aca="false">'Data sheet'!J1074</f>
        <v>2734</v>
      </c>
      <c r="K1071" s="42" t="n">
        <f aca="false">'Data sheet'!K1074</f>
        <v>2775</v>
      </c>
      <c r="L1071" s="42" t="n">
        <f aca="false">'Data sheet'!L1074</f>
        <v>2817</v>
      </c>
      <c r="M1071" s="42" t="n">
        <f aca="false">'Data sheet'!M1074</f>
        <v>2859</v>
      </c>
      <c r="N1071" s="42" t="n">
        <f aca="false">'Data sheet'!N1074</f>
        <v>2902</v>
      </c>
      <c r="O1071" s="42" t="n">
        <f aca="false">'Data sheet'!O1074</f>
        <v>2946</v>
      </c>
      <c r="P1071" s="42" t="n">
        <f aca="false">'Data sheet'!P1074</f>
        <v>2990</v>
      </c>
      <c r="Q1071" s="42" t="n">
        <f aca="false">'Data sheet'!Q1074</f>
        <v>3035</v>
      </c>
      <c r="R1071" s="42" t="n">
        <f aca="false">'Data sheet'!R1074</f>
        <v>3081</v>
      </c>
      <c r="S1071" s="42" t="n">
        <f aca="false">'Data sheet'!S1074</f>
        <v>3127</v>
      </c>
      <c r="T1071" s="42" t="n">
        <f aca="false">'Data sheet'!T1074</f>
        <v>3174</v>
      </c>
    </row>
    <row r="1072" customFormat="false" ht="15.75" hidden="false" customHeight="false" outlineLevel="0" collapsed="false">
      <c r="A1072" s="43" t="str">
        <f aca="false" t="array" ref="A1072:A1072">IF(ISBLANK('Data sheet'!A1075), "", INDEX(materials!$B$2:$B$999,MATCH('Data sheet'!A1075,materials!$A$2:$A$999,0)))</f>
        <v>1511</v>
      </c>
      <c r="B1072" s="42" t="str">
        <f aca="false" t="array" ref="B1072:B1072">IF(ISBLANK('Data sheet'!B1075), "", INDEX('business units'!$A$2:$A$1000,MATCH('Data sheet'!B1075,'business units'!$B$2:$B$1000,0)))</f>
        <v>hc.w</v>
      </c>
      <c r="C1072" s="42" t="str">
        <f aca="false" t="array" ref="C1072:C1072">IF(ISBLANK('Data sheet'!C1075), "", INDEX(suppliers!$A$2:$A$4053,MATCH('Data sheet'!C1075,suppliers!$B$2:$B$4053,0)))</f>
        <v>simedarbyplantationberhad</v>
      </c>
      <c r="D1072" s="42" t="str">
        <f aca="false" t="array" ref="D1072:D1072">IF(ISBLANK('Data sheet'!D1075), "", INDEX(suppliers!$A$2:$A$4053,MATCH('Data sheet'!D1075,suppliers!$B$2:$B$4053,0)))</f>
        <v>simedarbyplantationberhad.hadapanoilmill</v>
      </c>
      <c r="E1072" s="42" t="str">
        <f aca="false" t="array" ref="E1072:E1072">IF(ISBLANK('Data sheet'!E1075), "", INDEX(enums!$B$2:$B$5,MATCH('Data sheet'!E1075,enums!$A$2:$A$5,0)))</f>
        <v>aggregation point</v>
      </c>
      <c r="F1072" s="42" t="str">
        <f aca="false">'Data sheet'!F1075</f>
        <v>Malaysia</v>
      </c>
      <c r="G1072" s="42" t="n">
        <f aca="false">'Data sheet'!G1075</f>
        <v>0</v>
      </c>
      <c r="H1072" s="42" t="n">
        <f aca="false">'Data sheet'!H1075</f>
        <v>1.7622</v>
      </c>
      <c r="I1072" s="42" t="n">
        <f aca="false">'Data sheet'!I1075</f>
        <v>103.4487</v>
      </c>
      <c r="J1072" s="42" t="n">
        <f aca="false">'Data sheet'!J1075</f>
        <v>149</v>
      </c>
      <c r="K1072" s="42" t="n">
        <f aca="false">'Data sheet'!K1075</f>
        <v>151</v>
      </c>
      <c r="L1072" s="42" t="n">
        <f aca="false">'Data sheet'!L1075</f>
        <v>153</v>
      </c>
      <c r="M1072" s="42" t="n">
        <f aca="false">'Data sheet'!M1075</f>
        <v>155</v>
      </c>
      <c r="N1072" s="42" t="n">
        <f aca="false">'Data sheet'!N1075</f>
        <v>157</v>
      </c>
      <c r="O1072" s="42" t="n">
        <f aca="false">'Data sheet'!O1075</f>
        <v>159</v>
      </c>
      <c r="P1072" s="42" t="n">
        <f aca="false">'Data sheet'!P1075</f>
        <v>161</v>
      </c>
      <c r="Q1072" s="42" t="n">
        <f aca="false">'Data sheet'!Q1075</f>
        <v>163</v>
      </c>
      <c r="R1072" s="42" t="n">
        <f aca="false">'Data sheet'!R1075</f>
        <v>165</v>
      </c>
      <c r="S1072" s="42" t="n">
        <f aca="false">'Data sheet'!S1075</f>
        <v>167</v>
      </c>
      <c r="T1072" s="42" t="n">
        <f aca="false">'Data sheet'!T1075</f>
        <v>170</v>
      </c>
    </row>
    <row r="1073" customFormat="false" ht="15.75" hidden="false" customHeight="false" outlineLevel="0" collapsed="false">
      <c r="A1073" s="43" t="str">
        <f aca="false" t="array" ref="A1073:A1073">IF(ISBLANK('Data sheet'!A1076), "", INDEX(materials!$B$2:$B$999,MATCH('Data sheet'!A1076,materials!$A$2:$A$999,0)))</f>
        <v>1511</v>
      </c>
      <c r="B1073" s="42" t="str">
        <f aca="false" t="array" ref="B1073:B1073">IF(ISBLANK('Data sheet'!B1076), "", INDEX('business units'!$A$2:$A$1000,MATCH('Data sheet'!B1076,'business units'!$B$2:$B$1000,0)))</f>
        <v>hc.w</v>
      </c>
      <c r="C1073" s="42" t="str">
        <f aca="false" t="array" ref="C1073:C1073">IF(ISBLANK('Data sheet'!C1076), "", INDEX(suppliers!$A$2:$A$4053,MATCH('Data sheet'!C1076,suppliers!$B$2:$B$4053,0)))</f>
        <v>simedarbyplantationberhad</v>
      </c>
      <c r="D1073" s="42" t="str">
        <f aca="false" t="array" ref="D1073:D1073">IF(ISBLANK('Data sheet'!D1076), "", INDEX(suppliers!$A$2:$A$4053,MATCH('Data sheet'!D1076,suppliers!$B$2:$B$4053,0)))</f>
        <v>simedarbyplantationberhad.jaboroilmill</v>
      </c>
      <c r="E1073" s="42" t="str">
        <f aca="false" t="array" ref="E1073:E1073">IF(ISBLANK('Data sheet'!E1076), "", INDEX(enums!$B$2:$B$5,MATCH('Data sheet'!E1076,enums!$A$2:$A$5,0)))</f>
        <v>aggregation point</v>
      </c>
      <c r="F1073" s="42" t="str">
        <f aca="false">'Data sheet'!F1076</f>
        <v>Malaysia</v>
      </c>
      <c r="G1073" s="42" t="n">
        <f aca="false">'Data sheet'!G1076</f>
        <v>0</v>
      </c>
      <c r="H1073" s="42" t="n">
        <f aca="false">'Data sheet'!H1076</f>
        <v>3.9608</v>
      </c>
      <c r="I1073" s="42" t="n">
        <f aca="false">'Data sheet'!I1076</f>
        <v>103.308889</v>
      </c>
      <c r="J1073" s="42" t="n">
        <f aca="false">'Data sheet'!J1076</f>
        <v>1069</v>
      </c>
      <c r="K1073" s="42" t="n">
        <f aca="false">'Data sheet'!K1076</f>
        <v>1085</v>
      </c>
      <c r="L1073" s="42" t="n">
        <f aca="false">'Data sheet'!L1076</f>
        <v>1101</v>
      </c>
      <c r="M1073" s="42" t="n">
        <f aca="false">'Data sheet'!M1076</f>
        <v>1118</v>
      </c>
      <c r="N1073" s="42" t="n">
        <f aca="false">'Data sheet'!N1076</f>
        <v>1135</v>
      </c>
      <c r="O1073" s="42" t="n">
        <f aca="false">'Data sheet'!O1076</f>
        <v>1152</v>
      </c>
      <c r="P1073" s="42" t="n">
        <f aca="false">'Data sheet'!P1076</f>
        <v>1169</v>
      </c>
      <c r="Q1073" s="42" t="n">
        <f aca="false">'Data sheet'!Q1076</f>
        <v>1187</v>
      </c>
      <c r="R1073" s="42" t="n">
        <f aca="false">'Data sheet'!R1076</f>
        <v>1205</v>
      </c>
      <c r="S1073" s="42" t="n">
        <f aca="false">'Data sheet'!S1076</f>
        <v>1223</v>
      </c>
      <c r="T1073" s="42" t="n">
        <f aca="false">'Data sheet'!T1076</f>
        <v>1241</v>
      </c>
    </row>
    <row r="1074" customFormat="false" ht="15.75" hidden="false" customHeight="false" outlineLevel="0" collapsed="false">
      <c r="A1074" s="43" t="str">
        <f aca="false" t="array" ref="A1074:A1074">IF(ISBLANK('Data sheet'!A1077), "", INDEX(materials!$B$2:$B$999,MATCH('Data sheet'!A1077,materials!$A$2:$A$999,0)))</f>
        <v>1511</v>
      </c>
      <c r="B1074" s="42" t="str">
        <f aca="false" t="array" ref="B1074:B1074">IF(ISBLANK('Data sheet'!B1077), "", INDEX('business units'!$A$2:$A$1000,MATCH('Data sheet'!B1077,'business units'!$B$2:$B$1000,0)))</f>
        <v>hc.w</v>
      </c>
      <c r="C1074" s="42" t="str">
        <f aca="false" t="array" ref="C1074:C1074">IF(ISBLANK('Data sheet'!C1077), "", INDEX(suppliers!$A$2:$A$4053,MATCH('Data sheet'!C1077,suppliers!$B$2:$B$4053,0)))</f>
        <v>simedarbyplantationberhad</v>
      </c>
      <c r="D1074" s="42" t="str">
        <f aca="false" t="array" ref="D1074:D1074">IF(ISBLANK('Data sheet'!D1077), "", INDEX(suppliers!$A$2:$A$4053,MATCH('Data sheet'!D1077,suppliers!$B$2:$B$4053,0)))</f>
        <v>simedarbyplantationberhad.kempasoilmill</v>
      </c>
      <c r="E1074" s="42" t="str">
        <f aca="false" t="array" ref="E1074:E1074">IF(ISBLANK('Data sheet'!E1077), "", INDEX(enums!$B$2:$B$5,MATCH('Data sheet'!E1077,enums!$A$2:$A$5,0)))</f>
        <v>aggregation point</v>
      </c>
      <c r="F1074" s="42" t="str">
        <f aca="false">'Data sheet'!F1077</f>
        <v>Malaysia</v>
      </c>
      <c r="G1074" s="42" t="n">
        <f aca="false">'Data sheet'!G1077</f>
        <v>0</v>
      </c>
      <c r="H1074" s="42" t="n">
        <f aca="false">'Data sheet'!H1077</f>
        <v>2.2435</v>
      </c>
      <c r="I1074" s="42" t="n">
        <f aca="false">'Data sheet'!I1077</f>
        <v>102.4814</v>
      </c>
      <c r="J1074" s="42" t="n">
        <f aca="false">'Data sheet'!J1077</f>
        <v>245</v>
      </c>
      <c r="K1074" s="42" t="n">
        <f aca="false">'Data sheet'!K1077</f>
        <v>249</v>
      </c>
      <c r="L1074" s="42" t="n">
        <f aca="false">'Data sheet'!L1077</f>
        <v>253</v>
      </c>
      <c r="M1074" s="42" t="n">
        <f aca="false">'Data sheet'!M1077</f>
        <v>257</v>
      </c>
      <c r="N1074" s="42" t="n">
        <f aca="false">'Data sheet'!N1077</f>
        <v>261</v>
      </c>
      <c r="O1074" s="42" t="n">
        <f aca="false">'Data sheet'!O1077</f>
        <v>265</v>
      </c>
      <c r="P1074" s="42" t="n">
        <f aca="false">'Data sheet'!P1077</f>
        <v>269</v>
      </c>
      <c r="Q1074" s="42" t="n">
        <f aca="false">'Data sheet'!Q1077</f>
        <v>273</v>
      </c>
      <c r="R1074" s="42" t="n">
        <f aca="false">'Data sheet'!R1077</f>
        <v>277</v>
      </c>
      <c r="S1074" s="42" t="n">
        <f aca="false">'Data sheet'!S1077</f>
        <v>281</v>
      </c>
      <c r="T1074" s="42" t="n">
        <f aca="false">'Data sheet'!T1077</f>
        <v>285</v>
      </c>
    </row>
    <row r="1075" customFormat="false" ht="15.75" hidden="false" customHeight="false" outlineLevel="0" collapsed="false">
      <c r="A1075" s="43" t="str">
        <f aca="false" t="array" ref="A1075:A1075">IF(ISBLANK('Data sheet'!A1078), "", INDEX(materials!$B$2:$B$999,MATCH('Data sheet'!A1078,materials!$A$2:$A$999,0)))</f>
        <v>1511</v>
      </c>
      <c r="B1075" s="42" t="str">
        <f aca="false" t="array" ref="B1075:B1075">IF(ISBLANK('Data sheet'!B1078), "", INDEX('business units'!$A$2:$A$1000,MATCH('Data sheet'!B1078,'business units'!$B$2:$B$1000,0)))</f>
        <v>hc.w</v>
      </c>
      <c r="C1075" s="42" t="str">
        <f aca="false" t="array" ref="C1075:C1075">IF(ISBLANK('Data sheet'!C1078), "", INDEX(suppliers!$A$2:$A$4053,MATCH('Data sheet'!C1078,suppliers!$B$2:$B$4053,0)))</f>
        <v>simedarbyplantationberhad</v>
      </c>
      <c r="D1075" s="42" t="str">
        <f aca="false" t="array" ref="D1075:D1075">IF(ISBLANK('Data sheet'!D1078), "", INDEX(suppliers!$A$2:$A$4053,MATCH('Data sheet'!D1078,suppliers!$B$2:$B$4053,0)))</f>
        <v>simedarbyplantationberhad.kerdauoilmill</v>
      </c>
      <c r="E1075" s="42" t="str">
        <f aca="false" t="array" ref="E1075:E1075">IF(ISBLANK('Data sheet'!E1078), "", INDEX(enums!$B$2:$B$5,MATCH('Data sheet'!E1078,enums!$A$2:$A$5,0)))</f>
        <v>aggregation point</v>
      </c>
      <c r="F1075" s="42" t="str">
        <f aca="false">'Data sheet'!F1078</f>
        <v>Malaysia</v>
      </c>
      <c r="G1075" s="42" t="n">
        <f aca="false">'Data sheet'!G1078</f>
        <v>0</v>
      </c>
      <c r="H1075" s="42" t="n">
        <f aca="false">'Data sheet'!H1078</f>
        <v>3.5694</v>
      </c>
      <c r="I1075" s="42" t="n">
        <f aca="false">'Data sheet'!I1078</f>
        <v>102.278333</v>
      </c>
      <c r="J1075" s="42" t="n">
        <f aca="false">'Data sheet'!J1078</f>
        <v>5909</v>
      </c>
      <c r="K1075" s="42" t="n">
        <f aca="false">'Data sheet'!K1078</f>
        <v>5998</v>
      </c>
      <c r="L1075" s="42" t="n">
        <f aca="false">'Data sheet'!L1078</f>
        <v>6088</v>
      </c>
      <c r="M1075" s="42" t="n">
        <f aca="false">'Data sheet'!M1078</f>
        <v>6179</v>
      </c>
      <c r="N1075" s="42" t="n">
        <f aca="false">'Data sheet'!N1078</f>
        <v>6272</v>
      </c>
      <c r="O1075" s="42" t="n">
        <f aca="false">'Data sheet'!O1078</f>
        <v>6366</v>
      </c>
      <c r="P1075" s="42" t="n">
        <f aca="false">'Data sheet'!P1078</f>
        <v>6461</v>
      </c>
      <c r="Q1075" s="42" t="n">
        <f aca="false">'Data sheet'!Q1078</f>
        <v>6558</v>
      </c>
      <c r="R1075" s="42" t="n">
        <f aca="false">'Data sheet'!R1078</f>
        <v>6656</v>
      </c>
      <c r="S1075" s="42" t="n">
        <f aca="false">'Data sheet'!S1078</f>
        <v>6756</v>
      </c>
      <c r="T1075" s="42" t="n">
        <f aca="false">'Data sheet'!T1078</f>
        <v>6857</v>
      </c>
    </row>
    <row r="1076" customFormat="false" ht="15.75" hidden="false" customHeight="false" outlineLevel="0" collapsed="false">
      <c r="A1076" s="43" t="str">
        <f aca="false" t="array" ref="A1076:A1076">IF(ISBLANK('Data sheet'!A1079), "", INDEX(materials!$B$2:$B$999,MATCH('Data sheet'!A1079,materials!$A$2:$A$999,0)))</f>
        <v>1511</v>
      </c>
      <c r="B1076" s="42" t="str">
        <f aca="false" t="array" ref="B1076:B1076">IF(ISBLANK('Data sheet'!B1079), "", INDEX('business units'!$A$2:$A$1000,MATCH('Data sheet'!B1079,'business units'!$B$2:$B$1000,0)))</f>
        <v>hc.w</v>
      </c>
      <c r="C1076" s="42" t="str">
        <f aca="false" t="array" ref="C1076:C1076">IF(ISBLANK('Data sheet'!C1079), "", INDEX(suppliers!$A$2:$A$4053,MATCH('Data sheet'!C1079,suppliers!$B$2:$B$4053,0)))</f>
        <v>simedarbyplantationberhad</v>
      </c>
      <c r="D1076" s="42" t="str">
        <f aca="false" t="array" ref="D1076:D1076">IF(ISBLANK('Data sheet'!D1079), "", INDEX(suppliers!$A$2:$A$4053,MATCH('Data sheet'!D1079,suppliers!$B$2:$B$4053,0)))</f>
        <v>simedarbyplantationberhad.kokfohoilmill</v>
      </c>
      <c r="E1076" s="42" t="str">
        <f aca="false" t="array" ref="E1076:E1076">IF(ISBLANK('Data sheet'!E1079), "", INDEX(enums!$B$2:$B$5,MATCH('Data sheet'!E1079,enums!$A$2:$A$5,0)))</f>
        <v>aggregation point</v>
      </c>
      <c r="F1076" s="42" t="str">
        <f aca="false">'Data sheet'!F1079</f>
        <v>Malaysia</v>
      </c>
      <c r="G1076" s="42" t="n">
        <f aca="false">'Data sheet'!G1079</f>
        <v>0</v>
      </c>
      <c r="H1076" s="42" t="n">
        <f aca="false">'Data sheet'!H1079</f>
        <v>2.7847</v>
      </c>
      <c r="I1076" s="42" t="n">
        <f aca="false">'Data sheet'!I1079</f>
        <v>102.504167</v>
      </c>
      <c r="J1076" s="42" t="n">
        <f aca="false">'Data sheet'!J1079</f>
        <v>2484</v>
      </c>
      <c r="K1076" s="42" t="n">
        <f aca="false">'Data sheet'!K1079</f>
        <v>2521</v>
      </c>
      <c r="L1076" s="42" t="n">
        <f aca="false">'Data sheet'!L1079</f>
        <v>2559</v>
      </c>
      <c r="M1076" s="42" t="n">
        <f aca="false">'Data sheet'!M1079</f>
        <v>2597</v>
      </c>
      <c r="N1076" s="42" t="n">
        <f aca="false">'Data sheet'!N1079</f>
        <v>2636</v>
      </c>
      <c r="O1076" s="42" t="n">
        <f aca="false">'Data sheet'!O1079</f>
        <v>2676</v>
      </c>
      <c r="P1076" s="42" t="n">
        <f aca="false">'Data sheet'!P1079</f>
        <v>2716</v>
      </c>
      <c r="Q1076" s="42" t="n">
        <f aca="false">'Data sheet'!Q1079</f>
        <v>2757</v>
      </c>
      <c r="R1076" s="42" t="n">
        <f aca="false">'Data sheet'!R1079</f>
        <v>2798</v>
      </c>
      <c r="S1076" s="42" t="n">
        <f aca="false">'Data sheet'!S1079</f>
        <v>2840</v>
      </c>
      <c r="T1076" s="42" t="n">
        <f aca="false">'Data sheet'!T1079</f>
        <v>2883</v>
      </c>
    </row>
    <row r="1077" customFormat="false" ht="15.75" hidden="false" customHeight="false" outlineLevel="0" collapsed="false">
      <c r="A1077" s="43" t="str">
        <f aca="false" t="array" ref="A1077:A1077">IF(ISBLANK('Data sheet'!A1080), "", INDEX(materials!$B$2:$B$999,MATCH('Data sheet'!A1080,materials!$A$2:$A$999,0)))</f>
        <v>1511</v>
      </c>
      <c r="B1077" s="42" t="str">
        <f aca="false" t="array" ref="B1077:B1077">IF(ISBLANK('Data sheet'!B1080), "", INDEX('business units'!$A$2:$A$1000,MATCH('Data sheet'!B1080,'business units'!$B$2:$B$1000,0)))</f>
        <v>hc.w</v>
      </c>
      <c r="C1077" s="42" t="str">
        <f aca="false" t="array" ref="C1077:C1077">IF(ISBLANK('Data sheet'!C1080), "", INDEX(suppliers!$A$2:$A$4053,MATCH('Data sheet'!C1080,suppliers!$B$2:$B$4053,0)))</f>
        <v>simedarbyplantationberhad</v>
      </c>
      <c r="D1077" s="42" t="str">
        <f aca="false" t="array" ref="D1077:D1077">IF(ISBLANK('Data sheet'!D1080), "", INDEX(suppliers!$A$2:$A$4053,MATCH('Data sheet'!D1080,suppliers!$B$2:$B$4053,0)))</f>
        <v>simedarbyplantationberhad.labuoilmill</v>
      </c>
      <c r="E1077" s="42" t="str">
        <f aca="false" t="array" ref="E1077:E1077">IF(ISBLANK('Data sheet'!E1080), "", INDEX(enums!$B$2:$B$5,MATCH('Data sheet'!E1080,enums!$A$2:$A$5,0)))</f>
        <v>aggregation point</v>
      </c>
      <c r="F1077" s="42" t="str">
        <f aca="false">'Data sheet'!F1080</f>
        <v>Malaysia</v>
      </c>
      <c r="G1077" s="42" t="n">
        <f aca="false">'Data sheet'!G1080</f>
        <v>0</v>
      </c>
      <c r="H1077" s="42" t="n">
        <f aca="false">'Data sheet'!H1080</f>
        <v>2.7489</v>
      </c>
      <c r="I1077" s="42" t="n">
        <f aca="false">'Data sheet'!I1080</f>
        <v>101.8045</v>
      </c>
      <c r="J1077" s="42" t="n">
        <f aca="false">'Data sheet'!J1080</f>
        <v>4849</v>
      </c>
      <c r="K1077" s="42" t="n">
        <f aca="false">'Data sheet'!K1080</f>
        <v>4922</v>
      </c>
      <c r="L1077" s="42" t="n">
        <f aca="false">'Data sheet'!L1080</f>
        <v>4996</v>
      </c>
      <c r="M1077" s="42" t="n">
        <f aca="false">'Data sheet'!M1080</f>
        <v>5071</v>
      </c>
      <c r="N1077" s="42" t="n">
        <f aca="false">'Data sheet'!N1080</f>
        <v>5147</v>
      </c>
      <c r="O1077" s="42" t="n">
        <f aca="false">'Data sheet'!O1080</f>
        <v>5224</v>
      </c>
      <c r="P1077" s="42" t="n">
        <f aca="false">'Data sheet'!P1080</f>
        <v>5302</v>
      </c>
      <c r="Q1077" s="42" t="n">
        <f aca="false">'Data sheet'!Q1080</f>
        <v>5382</v>
      </c>
      <c r="R1077" s="42" t="n">
        <f aca="false">'Data sheet'!R1080</f>
        <v>5463</v>
      </c>
      <c r="S1077" s="42" t="n">
        <f aca="false">'Data sheet'!S1080</f>
        <v>5545</v>
      </c>
      <c r="T1077" s="42" t="n">
        <f aca="false">'Data sheet'!T1080</f>
        <v>5628</v>
      </c>
    </row>
    <row r="1078" customFormat="false" ht="15.75" hidden="false" customHeight="false" outlineLevel="0" collapsed="false">
      <c r="A1078" s="43" t="str">
        <f aca="false" t="array" ref="A1078:A1078">IF(ISBLANK('Data sheet'!A1081), "", INDEX(materials!$B$2:$B$999,MATCH('Data sheet'!A1081,materials!$A$2:$A$999,0)))</f>
        <v>1511</v>
      </c>
      <c r="B1078" s="42" t="str">
        <f aca="false" t="array" ref="B1078:B1078">IF(ISBLANK('Data sheet'!B1081), "", INDEX('business units'!$A$2:$A$1000,MATCH('Data sheet'!B1081,'business units'!$B$2:$B$1000,0)))</f>
        <v>hc.w</v>
      </c>
      <c r="C1078" s="42" t="str">
        <f aca="false" t="array" ref="C1078:C1078">IF(ISBLANK('Data sheet'!C1081), "", INDEX(suppliers!$A$2:$A$4053,MATCH('Data sheet'!C1081,suppliers!$B$2:$B$4053,0)))</f>
        <v>simedarbyplantationberhad</v>
      </c>
      <c r="D1078" s="42" t="str">
        <f aca="false" t="array" ref="D1078:D1078">IF(ISBLANK('Data sheet'!D1081), "", INDEX(suppliers!$A$2:$A$4053,MATCH('Data sheet'!D1081,suppliers!$B$2:$B$4053,0)))</f>
        <v>simedarbyplantationberhad.lavangoilmill</v>
      </c>
      <c r="E1078" s="42" t="str">
        <f aca="false" t="array" ref="E1078:E1078">IF(ISBLANK('Data sheet'!E1081), "", INDEX(enums!$B$2:$B$5,MATCH('Data sheet'!E1081,enums!$A$2:$A$5,0)))</f>
        <v>aggregation point</v>
      </c>
      <c r="F1078" s="42" t="str">
        <f aca="false">'Data sheet'!F1081</f>
        <v>Malaysia</v>
      </c>
      <c r="G1078" s="42" t="n">
        <f aca="false">'Data sheet'!G1081</f>
        <v>0</v>
      </c>
      <c r="H1078" s="42" t="n">
        <f aca="false">'Data sheet'!H1081</f>
        <v>3.4283</v>
      </c>
      <c r="I1078" s="42" t="n">
        <f aca="false">'Data sheet'!I1081</f>
        <v>113.6003</v>
      </c>
      <c r="J1078" s="42" t="n">
        <f aca="false">'Data sheet'!J1081</f>
        <v>6016</v>
      </c>
      <c r="K1078" s="42" t="n">
        <f aca="false">'Data sheet'!K1081</f>
        <v>6106</v>
      </c>
      <c r="L1078" s="42" t="n">
        <f aca="false">'Data sheet'!L1081</f>
        <v>6198</v>
      </c>
      <c r="M1078" s="42" t="n">
        <f aca="false">'Data sheet'!M1081</f>
        <v>6291</v>
      </c>
      <c r="N1078" s="42" t="n">
        <f aca="false">'Data sheet'!N1081</f>
        <v>6385</v>
      </c>
      <c r="O1078" s="42" t="n">
        <f aca="false">'Data sheet'!O1081</f>
        <v>6481</v>
      </c>
      <c r="P1078" s="42" t="n">
        <f aca="false">'Data sheet'!P1081</f>
        <v>6578</v>
      </c>
      <c r="Q1078" s="42" t="n">
        <f aca="false">'Data sheet'!Q1081</f>
        <v>6677</v>
      </c>
      <c r="R1078" s="42" t="n">
        <f aca="false">'Data sheet'!R1081</f>
        <v>6777</v>
      </c>
      <c r="S1078" s="42" t="n">
        <f aca="false">'Data sheet'!S1081</f>
        <v>6879</v>
      </c>
      <c r="T1078" s="42" t="n">
        <f aca="false">'Data sheet'!T1081</f>
        <v>6982</v>
      </c>
    </row>
    <row r="1079" customFormat="false" ht="15.75" hidden="false" customHeight="false" outlineLevel="0" collapsed="false">
      <c r="A1079" s="43" t="str">
        <f aca="false" t="array" ref="A1079:A1079">IF(ISBLANK('Data sheet'!A1082), "", INDEX(materials!$B$2:$B$999,MATCH('Data sheet'!A1082,materials!$A$2:$A$999,0)))</f>
        <v>1511</v>
      </c>
      <c r="B1079" s="42" t="str">
        <f aca="false" t="array" ref="B1079:B1079">IF(ISBLANK('Data sheet'!B1082), "", INDEX('business units'!$A$2:$A$1000,MATCH('Data sheet'!B1082,'business units'!$B$2:$B$1000,0)))</f>
        <v>hc.w</v>
      </c>
      <c r="C1079" s="42" t="str">
        <f aca="false" t="array" ref="C1079:C1079">IF(ISBLANK('Data sheet'!C1082), "", INDEX(suppliers!$A$2:$A$4053,MATCH('Data sheet'!C1082,suppliers!$B$2:$B$4053,0)))</f>
        <v>simedarbyplantationberhad</v>
      </c>
      <c r="D1079" s="42" t="str">
        <f aca="false" t="array" ref="D1079:D1079">IF(ISBLANK('Data sheet'!D1082), "", INDEX(suppliers!$A$2:$A$4053,MATCH('Data sheet'!D1082,suppliers!$B$2:$B$4053,0)))</f>
        <v>simedarbyplantationberhad.mbebungamill</v>
      </c>
      <c r="E1079" s="42" t="str">
        <f aca="false" t="array" ref="E1079:E1079">IF(ISBLANK('Data sheet'!E1082), "", INDEX(enums!$B$2:$B$5,MATCH('Data sheet'!E1082,enums!$A$2:$A$5,0)))</f>
        <v>aggregation point</v>
      </c>
      <c r="F1079" s="42" t="str">
        <f aca="false">'Data sheet'!F1082</f>
        <v>Indonesia</v>
      </c>
      <c r="G1079" s="42" t="n">
        <f aca="false">'Data sheet'!G1082</f>
        <v>0</v>
      </c>
      <c r="H1079" s="42" t="n">
        <f aca="false">'Data sheet'!H1082</f>
        <v>-2.3736</v>
      </c>
      <c r="I1079" s="42" t="n">
        <f aca="false">'Data sheet'!I1082</f>
        <v>116.3297222</v>
      </c>
      <c r="J1079" s="42" t="n">
        <f aca="false">'Data sheet'!J1082</f>
        <v>9641</v>
      </c>
      <c r="K1079" s="42" t="n">
        <f aca="false">'Data sheet'!K1082</f>
        <v>9786</v>
      </c>
      <c r="L1079" s="42" t="n">
        <f aca="false">'Data sheet'!L1082</f>
        <v>9933</v>
      </c>
      <c r="M1079" s="42" t="n">
        <f aca="false">'Data sheet'!M1082</f>
        <v>10082</v>
      </c>
      <c r="N1079" s="42" t="n">
        <f aca="false">'Data sheet'!N1082</f>
        <v>10233</v>
      </c>
      <c r="O1079" s="42" t="n">
        <f aca="false">'Data sheet'!O1082</f>
        <v>10386</v>
      </c>
      <c r="P1079" s="42" t="n">
        <f aca="false">'Data sheet'!P1082</f>
        <v>10542</v>
      </c>
      <c r="Q1079" s="42" t="n">
        <f aca="false">'Data sheet'!Q1082</f>
        <v>10700</v>
      </c>
      <c r="R1079" s="42" t="n">
        <f aca="false">'Data sheet'!R1082</f>
        <v>10861</v>
      </c>
      <c r="S1079" s="42" t="n">
        <f aca="false">'Data sheet'!S1082</f>
        <v>11024</v>
      </c>
      <c r="T1079" s="42" t="n">
        <f aca="false">'Data sheet'!T1082</f>
        <v>11189</v>
      </c>
    </row>
    <row r="1080" customFormat="false" ht="15.75" hidden="false" customHeight="false" outlineLevel="0" collapsed="false">
      <c r="A1080" s="43" t="str">
        <f aca="false" t="array" ref="A1080:A1080">IF(ISBLANK('Data sheet'!A1083), "", INDEX(materials!$B$2:$B$999,MATCH('Data sheet'!A1083,materials!$A$2:$A$999,0)))</f>
        <v>1511</v>
      </c>
      <c r="B1080" s="42" t="str">
        <f aca="false" t="array" ref="B1080:B1080">IF(ISBLANK('Data sheet'!B1083), "", INDEX('business units'!$A$2:$A$1000,MATCH('Data sheet'!B1083,'business units'!$B$2:$B$1000,0)))</f>
        <v>hc.w</v>
      </c>
      <c r="C1080" s="42" t="str">
        <f aca="false" t="array" ref="C1080:C1080">IF(ISBLANK('Data sheet'!C1083), "", INDEX(suppliers!$A$2:$A$4053,MATCH('Data sheet'!C1083,suppliers!$B$2:$B$4053,0)))</f>
        <v>simedarbyplantationberhad</v>
      </c>
      <c r="D1080" s="42" t="str">
        <f aca="false" t="array" ref="D1080:D1080">IF(ISBLANK('Data sheet'!D1083), "", INDEX(suppliers!$A$2:$A$4053,MATCH('Data sheet'!D1083,suppliers!$B$2:$B$4053,0)))</f>
        <v>simedarbyplantationberhad.mmasmill</v>
      </c>
      <c r="E1080" s="42" t="str">
        <f aca="false" t="array" ref="E1080:E1080">IF(ISBLANK('Data sheet'!E1083), "", INDEX(enums!$B$2:$B$5,MATCH('Data sheet'!E1083,enums!$A$2:$A$5,0)))</f>
        <v>aggregation point</v>
      </c>
      <c r="F1080" s="42" t="str">
        <f aca="false">'Data sheet'!F1083</f>
        <v>Indonesia</v>
      </c>
      <c r="G1080" s="42" t="n">
        <f aca="false">'Data sheet'!G1083</f>
        <v>0</v>
      </c>
      <c r="H1080" s="42" t="n">
        <f aca="false">'Data sheet'!H1083</f>
        <v>-0.3588</v>
      </c>
      <c r="I1080" s="42" t="n">
        <f aca="false">'Data sheet'!I1083</f>
        <v>110.4306944</v>
      </c>
      <c r="J1080" s="42" t="n">
        <f aca="false">'Data sheet'!J1083</f>
        <v>1380</v>
      </c>
      <c r="K1080" s="42" t="n">
        <f aca="false">'Data sheet'!K1083</f>
        <v>1401</v>
      </c>
      <c r="L1080" s="42" t="n">
        <f aca="false">'Data sheet'!L1083</f>
        <v>1422</v>
      </c>
      <c r="M1080" s="42" t="n">
        <f aca="false">'Data sheet'!M1083</f>
        <v>1443</v>
      </c>
      <c r="N1080" s="42" t="n">
        <f aca="false">'Data sheet'!N1083</f>
        <v>1465</v>
      </c>
      <c r="O1080" s="42" t="n">
        <f aca="false">'Data sheet'!O1083</f>
        <v>1487</v>
      </c>
      <c r="P1080" s="42" t="n">
        <f aca="false">'Data sheet'!P1083</f>
        <v>1509</v>
      </c>
      <c r="Q1080" s="42" t="n">
        <f aca="false">'Data sheet'!Q1083</f>
        <v>1532</v>
      </c>
      <c r="R1080" s="42" t="n">
        <f aca="false">'Data sheet'!R1083</f>
        <v>1555</v>
      </c>
      <c r="S1080" s="42" t="n">
        <f aca="false">'Data sheet'!S1083</f>
        <v>1578</v>
      </c>
      <c r="T1080" s="42" t="n">
        <f aca="false">'Data sheet'!T1083</f>
        <v>1602</v>
      </c>
    </row>
    <row r="1081" customFormat="false" ht="15.75" hidden="false" customHeight="false" outlineLevel="0" collapsed="false">
      <c r="A1081" s="43" t="str">
        <f aca="false" t="array" ref="A1081:A1081">IF(ISBLANK('Data sheet'!A1084), "", INDEX(materials!$B$2:$B$999,MATCH('Data sheet'!A1084,materials!$A$2:$A$999,0)))</f>
        <v>1511</v>
      </c>
      <c r="B1081" s="42" t="str">
        <f aca="false" t="array" ref="B1081:B1081">IF(ISBLANK('Data sheet'!B1084), "", INDEX('business units'!$A$2:$A$1000,MATCH('Data sheet'!B1084,'business units'!$B$2:$B$1000,0)))</f>
        <v>hc.w</v>
      </c>
      <c r="C1081" s="42" t="str">
        <f aca="false" t="array" ref="C1081:C1081">IF(ISBLANK('Data sheet'!C1084), "", INDEX(suppliers!$A$2:$A$4053,MATCH('Data sheet'!C1084,suppliers!$B$2:$B$4053,0)))</f>
        <v>simedarbyplantationberhad</v>
      </c>
      <c r="D1081" s="42" t="str">
        <f aca="false" t="array" ref="D1081:D1081">IF(ISBLANK('Data sheet'!D1084), "", INDEX(suppliers!$A$2:$A$4053,MATCH('Data sheet'!D1084,suppliers!$B$2:$B$4053,0)))</f>
        <v>simedarbyplantationberhad.mmustikafactory</v>
      </c>
      <c r="E1081" s="42" t="str">
        <f aca="false" t="array" ref="E1081:E1081">IF(ISBLANK('Data sheet'!E1084), "", INDEX(enums!$B$2:$B$5,MATCH('Data sheet'!E1084,enums!$A$2:$A$5,0)))</f>
        <v>aggregation point</v>
      </c>
      <c r="F1081" s="42" t="str">
        <f aca="false">'Data sheet'!F1084</f>
        <v>Indonesia</v>
      </c>
      <c r="G1081" s="42" t="n">
        <f aca="false">'Data sheet'!G1084</f>
        <v>0</v>
      </c>
      <c r="H1081" s="42" t="n">
        <f aca="false">'Data sheet'!H1084</f>
        <v>-3.4686</v>
      </c>
      <c r="I1081" s="42" t="n">
        <f aca="false">'Data sheet'!I1084</f>
        <v>115.6505556</v>
      </c>
      <c r="J1081" s="42" t="n">
        <f aca="false">'Data sheet'!J1084</f>
        <v>9568</v>
      </c>
      <c r="K1081" s="42" t="n">
        <f aca="false">'Data sheet'!K1084</f>
        <v>9712</v>
      </c>
      <c r="L1081" s="42" t="n">
        <f aca="false">'Data sheet'!L1084</f>
        <v>9858</v>
      </c>
      <c r="M1081" s="42" t="n">
        <f aca="false">'Data sheet'!M1084</f>
        <v>10006</v>
      </c>
      <c r="N1081" s="42" t="n">
        <f aca="false">'Data sheet'!N1084</f>
        <v>10156</v>
      </c>
      <c r="O1081" s="42" t="n">
        <f aca="false">'Data sheet'!O1084</f>
        <v>10308</v>
      </c>
      <c r="P1081" s="42" t="n">
        <f aca="false">'Data sheet'!P1084</f>
        <v>10463</v>
      </c>
      <c r="Q1081" s="42" t="n">
        <f aca="false">'Data sheet'!Q1084</f>
        <v>10620</v>
      </c>
      <c r="R1081" s="42" t="n">
        <f aca="false">'Data sheet'!R1084</f>
        <v>10779</v>
      </c>
      <c r="S1081" s="42" t="n">
        <f aca="false">'Data sheet'!S1084</f>
        <v>10941</v>
      </c>
      <c r="T1081" s="42" t="n">
        <f aca="false">'Data sheet'!T1084</f>
        <v>11105</v>
      </c>
    </row>
    <row r="1082" customFormat="false" ht="15.75" hidden="false" customHeight="false" outlineLevel="0" collapsed="false">
      <c r="A1082" s="43" t="str">
        <f aca="false" t="array" ref="A1082:A1082">IF(ISBLANK('Data sheet'!A1085), "", INDEX(materials!$B$2:$B$999,MATCH('Data sheet'!A1085,materials!$A$2:$A$999,0)))</f>
        <v>1511</v>
      </c>
      <c r="B1082" s="42" t="str">
        <f aca="false" t="array" ref="B1082:B1082">IF(ISBLANK('Data sheet'!B1085), "", INDEX('business units'!$A$2:$A$1000,MATCH('Data sheet'!B1085,'business units'!$B$2:$B$1000,0)))</f>
        <v>hc.w</v>
      </c>
      <c r="C1082" s="42" t="str">
        <f aca="false" t="array" ref="C1082:C1082">IF(ISBLANK('Data sheet'!C1085), "", INDEX(suppliers!$A$2:$A$4053,MATCH('Data sheet'!C1085,suppliers!$B$2:$B$4053,0)))</f>
        <v>simedarbyplantationberhad</v>
      </c>
      <c r="D1082" s="42" t="str">
        <f aca="false" t="array" ref="D1082:D1082">IF(ISBLANK('Data sheet'!D1085), "", INDEX(suppliers!$A$2:$A$4053,MATCH('Data sheet'!D1085,suppliers!$B$2:$B$4053,0)))</f>
        <v>simedarbyplantationberhad.mpondoklabumill</v>
      </c>
      <c r="E1082" s="42" t="str">
        <f aca="false" t="array" ref="E1082:E1082">IF(ISBLANK('Data sheet'!E1085), "", INDEX(enums!$B$2:$B$5,MATCH('Data sheet'!E1085,enums!$A$2:$A$5,0)))</f>
        <v>aggregation point</v>
      </c>
      <c r="F1082" s="42" t="str">
        <f aca="false">'Data sheet'!F1085</f>
        <v>Indonesia</v>
      </c>
      <c r="G1082" s="42" t="n">
        <f aca="false">'Data sheet'!G1085</f>
        <v>0</v>
      </c>
      <c r="H1082" s="42" t="n">
        <f aca="false">'Data sheet'!H1085</f>
        <v>-2.4814</v>
      </c>
      <c r="I1082" s="42" t="n">
        <f aca="false">'Data sheet'!I1085</f>
        <v>116.5125</v>
      </c>
      <c r="J1082" s="42" t="n">
        <f aca="false">'Data sheet'!J1085</f>
        <v>1029</v>
      </c>
      <c r="K1082" s="42" t="n">
        <f aca="false">'Data sheet'!K1085</f>
        <v>1044</v>
      </c>
      <c r="L1082" s="42" t="n">
        <f aca="false">'Data sheet'!L1085</f>
        <v>1060</v>
      </c>
      <c r="M1082" s="42" t="n">
        <f aca="false">'Data sheet'!M1085</f>
        <v>1076</v>
      </c>
      <c r="N1082" s="42" t="n">
        <f aca="false">'Data sheet'!N1085</f>
        <v>1092</v>
      </c>
      <c r="O1082" s="42" t="n">
        <f aca="false">'Data sheet'!O1085</f>
        <v>1108</v>
      </c>
      <c r="P1082" s="42" t="n">
        <f aca="false">'Data sheet'!P1085</f>
        <v>1125</v>
      </c>
      <c r="Q1082" s="42" t="n">
        <f aca="false">'Data sheet'!Q1085</f>
        <v>1142</v>
      </c>
      <c r="R1082" s="42" t="n">
        <f aca="false">'Data sheet'!R1085</f>
        <v>1159</v>
      </c>
      <c r="S1082" s="42" t="n">
        <f aca="false">'Data sheet'!S1085</f>
        <v>1176</v>
      </c>
      <c r="T1082" s="42" t="n">
        <f aca="false">'Data sheet'!T1085</f>
        <v>1194</v>
      </c>
    </row>
    <row r="1083" customFormat="false" ht="15.75" hidden="false" customHeight="false" outlineLevel="0" collapsed="false">
      <c r="A1083" s="43" t="str">
        <f aca="false" t="array" ref="A1083:A1083">IF(ISBLANK('Data sheet'!A1086), "", INDEX(materials!$B$2:$B$999,MATCH('Data sheet'!A1086,materials!$A$2:$A$999,0)))</f>
        <v>1511</v>
      </c>
      <c r="B1083" s="42" t="str">
        <f aca="false" t="array" ref="B1083:B1083">IF(ISBLANK('Data sheet'!B1086), "", INDEX('business units'!$A$2:$A$1000,MATCH('Data sheet'!B1086,'business units'!$B$2:$B$1000,0)))</f>
        <v>hc.w</v>
      </c>
      <c r="C1083" s="42" t="str">
        <f aca="false" t="array" ref="C1083:C1083">IF(ISBLANK('Data sheet'!C1086), "", INDEX(suppliers!$A$2:$A$4053,MATCH('Data sheet'!C1086,suppliers!$B$2:$B$4053,0)))</f>
        <v>simedarbyplantationberhad</v>
      </c>
      <c r="D1083" s="42" t="str">
        <f aca="false" t="array" ref="D1083:D1083">IF(ISBLANK('Data sheet'!D1086), "", INDEX(suppliers!$A$2:$A$4053,MATCH('Data sheet'!D1086,suppliers!$B$2:$B$4053,0)))</f>
        <v>simedarbyplantationberhad.mrantaupanjangmill</v>
      </c>
      <c r="E1083" s="42" t="str">
        <f aca="false" t="array" ref="E1083:E1083">IF(ISBLANK('Data sheet'!E1086), "", INDEX(enums!$B$2:$B$5,MATCH('Data sheet'!E1086,enums!$A$2:$A$5,0)))</f>
        <v>aggregation point</v>
      </c>
      <c r="F1083" s="42" t="str">
        <f aca="false">'Data sheet'!F1086</f>
        <v>Indonesia</v>
      </c>
      <c r="G1083" s="42" t="n">
        <f aca="false">'Data sheet'!G1086</f>
        <v>0</v>
      </c>
      <c r="H1083" s="42" t="n">
        <f aca="false">'Data sheet'!H1086</f>
        <v>-2.9164</v>
      </c>
      <c r="I1083" s="42" t="n">
        <f aca="false">'Data sheet'!I1086</f>
        <v>103.7477778</v>
      </c>
      <c r="J1083" s="42" t="n">
        <f aca="false">'Data sheet'!J1086</f>
        <v>833</v>
      </c>
      <c r="K1083" s="42" t="n">
        <f aca="false">'Data sheet'!K1086</f>
        <v>845</v>
      </c>
      <c r="L1083" s="42" t="n">
        <f aca="false">'Data sheet'!L1086</f>
        <v>858</v>
      </c>
      <c r="M1083" s="42" t="n">
        <f aca="false">'Data sheet'!M1086</f>
        <v>871</v>
      </c>
      <c r="N1083" s="42" t="n">
        <f aca="false">'Data sheet'!N1086</f>
        <v>884</v>
      </c>
      <c r="O1083" s="42" t="n">
        <f aca="false">'Data sheet'!O1086</f>
        <v>897</v>
      </c>
      <c r="P1083" s="42" t="n">
        <f aca="false">'Data sheet'!P1086</f>
        <v>910</v>
      </c>
      <c r="Q1083" s="42" t="n">
        <f aca="false">'Data sheet'!Q1086</f>
        <v>924</v>
      </c>
      <c r="R1083" s="42" t="n">
        <f aca="false">'Data sheet'!R1086</f>
        <v>938</v>
      </c>
      <c r="S1083" s="42" t="n">
        <f aca="false">'Data sheet'!S1086</f>
        <v>952</v>
      </c>
      <c r="T1083" s="42" t="n">
        <f aca="false">'Data sheet'!T1086</f>
        <v>966</v>
      </c>
    </row>
    <row r="1084" customFormat="false" ht="15.75" hidden="false" customHeight="false" outlineLevel="0" collapsed="false">
      <c r="A1084" s="43" t="str">
        <f aca="false" t="array" ref="A1084:A1084">IF(ISBLANK('Data sheet'!A1087), "", INDEX(materials!$B$2:$B$999,MATCH('Data sheet'!A1087,materials!$A$2:$A$999,0)))</f>
        <v>1511</v>
      </c>
      <c r="B1084" s="42" t="str">
        <f aca="false" t="array" ref="B1084:B1084">IF(ISBLANK('Data sheet'!B1087), "", INDEX('business units'!$A$2:$A$1000,MATCH('Data sheet'!B1087,'business units'!$B$2:$B$1000,0)))</f>
        <v>hc.w</v>
      </c>
      <c r="C1084" s="42" t="str">
        <f aca="false" t="array" ref="C1084:C1084">IF(ISBLANK('Data sheet'!C1087), "", INDEX(suppliers!$A$2:$A$4053,MATCH('Data sheet'!C1087,suppliers!$B$2:$B$4053,0)))</f>
        <v>simedarbyplantationberhad</v>
      </c>
      <c r="D1084" s="42" t="str">
        <f aca="false" t="array" ref="D1084:D1084">IF(ISBLANK('Data sheet'!D1087), "", INDEX(suppliers!$A$2:$A$4053,MATCH('Data sheet'!D1087,suppliers!$B$2:$B$4053,0)))</f>
        <v>simedarbyplantationberhad.msukamandangmill</v>
      </c>
      <c r="E1084" s="42" t="str">
        <f aca="false" t="array" ref="E1084:E1084">IF(ISBLANK('Data sheet'!E1087), "", INDEX(enums!$B$2:$B$5,MATCH('Data sheet'!E1087,enums!$A$2:$A$5,0)))</f>
        <v>aggregation point</v>
      </c>
      <c r="F1084" s="42" t="str">
        <f aca="false">'Data sheet'!F1087</f>
        <v>Indonesia</v>
      </c>
      <c r="G1084" s="42" t="n">
        <f aca="false">'Data sheet'!G1087</f>
        <v>0</v>
      </c>
      <c r="H1084" s="42" t="n">
        <f aca="false">'Data sheet'!H1087</f>
        <v>-1.0358</v>
      </c>
      <c r="I1084" s="42" t="n">
        <f aca="false">'Data sheet'!I1087</f>
        <v>112.2852778</v>
      </c>
      <c r="J1084" s="42" t="n">
        <f aca="false">'Data sheet'!J1087</f>
        <v>5097</v>
      </c>
      <c r="K1084" s="42" t="n">
        <f aca="false">'Data sheet'!K1087</f>
        <v>5173</v>
      </c>
      <c r="L1084" s="42" t="n">
        <f aca="false">'Data sheet'!L1087</f>
        <v>5251</v>
      </c>
      <c r="M1084" s="42" t="n">
        <f aca="false">'Data sheet'!M1087</f>
        <v>5330</v>
      </c>
      <c r="N1084" s="42" t="n">
        <f aca="false">'Data sheet'!N1087</f>
        <v>5410</v>
      </c>
      <c r="O1084" s="42" t="n">
        <f aca="false">'Data sheet'!O1087</f>
        <v>5491</v>
      </c>
      <c r="P1084" s="42" t="n">
        <f aca="false">'Data sheet'!P1087</f>
        <v>5573</v>
      </c>
      <c r="Q1084" s="42" t="n">
        <f aca="false">'Data sheet'!Q1087</f>
        <v>5657</v>
      </c>
      <c r="R1084" s="42" t="n">
        <f aca="false">'Data sheet'!R1087</f>
        <v>5742</v>
      </c>
      <c r="S1084" s="42" t="n">
        <f aca="false">'Data sheet'!S1087</f>
        <v>5828</v>
      </c>
      <c r="T1084" s="42" t="n">
        <f aca="false">'Data sheet'!T1087</f>
        <v>5915</v>
      </c>
    </row>
    <row r="1085" customFormat="false" ht="15.75" hidden="false" customHeight="false" outlineLevel="0" collapsed="false">
      <c r="A1085" s="43" t="str">
        <f aca="false" t="array" ref="A1085:A1085">IF(ISBLANK('Data sheet'!A1088), "", INDEX(materials!$B$2:$B$999,MATCH('Data sheet'!A1088,materials!$A$2:$A$999,0)))</f>
        <v>1511</v>
      </c>
      <c r="B1085" s="42" t="str">
        <f aca="false" t="array" ref="B1085:B1085">IF(ISBLANK('Data sheet'!B1088), "", INDEX('business units'!$A$2:$A$1000,MATCH('Data sheet'!B1088,'business units'!$B$2:$B$1000,0)))</f>
        <v>hc.w</v>
      </c>
      <c r="C1085" s="42" t="str">
        <f aca="false" t="array" ref="C1085:C1085">IF(ISBLANK('Data sheet'!C1088), "", INDEX(suppliers!$A$2:$A$4053,MATCH('Data sheet'!C1088,suppliers!$B$2:$B$4053,0)))</f>
        <v>simedarbyplantationberhad</v>
      </c>
      <c r="D1085" s="42" t="str">
        <f aca="false" t="array" ref="D1085:D1085">IF(ISBLANK('Data sheet'!D1088), "", INDEX(suppliers!$A$2:$A$4053,MATCH('Data sheet'!D1088,suppliers!$B$2:$B$4053,0)))</f>
        <v>simedarbyplantationberhad.msungaipinangmill</v>
      </c>
      <c r="E1085" s="42" t="str">
        <f aca="false" t="array" ref="E1085:E1085">IF(ISBLANK('Data sheet'!E1088), "", INDEX(enums!$B$2:$B$5,MATCH('Data sheet'!E1088,enums!$A$2:$A$5,0)))</f>
        <v>aggregation point</v>
      </c>
      <c r="F1085" s="42" t="str">
        <f aca="false">'Data sheet'!F1088</f>
        <v>Indonesia</v>
      </c>
      <c r="G1085" s="42" t="n">
        <f aca="false">'Data sheet'!G1088</f>
        <v>0</v>
      </c>
      <c r="H1085" s="42" t="n">
        <f aca="false">'Data sheet'!H1088</f>
        <v>-2.9857</v>
      </c>
      <c r="I1085" s="42" t="n">
        <f aca="false">'Data sheet'!I1088</f>
        <v>103.4060278</v>
      </c>
      <c r="J1085" s="42" t="n">
        <f aca="false">'Data sheet'!J1088</f>
        <v>6433</v>
      </c>
      <c r="K1085" s="42" t="n">
        <f aca="false">'Data sheet'!K1088</f>
        <v>6529</v>
      </c>
      <c r="L1085" s="42" t="n">
        <f aca="false">'Data sheet'!L1088</f>
        <v>6627</v>
      </c>
      <c r="M1085" s="42" t="n">
        <f aca="false">'Data sheet'!M1088</f>
        <v>6726</v>
      </c>
      <c r="N1085" s="42" t="n">
        <f aca="false">'Data sheet'!N1088</f>
        <v>6827</v>
      </c>
      <c r="O1085" s="42" t="n">
        <f aca="false">'Data sheet'!O1088</f>
        <v>6929</v>
      </c>
      <c r="P1085" s="42" t="n">
        <f aca="false">'Data sheet'!P1088</f>
        <v>7033</v>
      </c>
      <c r="Q1085" s="42" t="n">
        <f aca="false">'Data sheet'!Q1088</f>
        <v>7138</v>
      </c>
      <c r="R1085" s="42" t="n">
        <f aca="false">'Data sheet'!R1088</f>
        <v>7245</v>
      </c>
      <c r="S1085" s="42" t="n">
        <f aca="false">'Data sheet'!S1088</f>
        <v>7354</v>
      </c>
      <c r="T1085" s="42" t="n">
        <f aca="false">'Data sheet'!T1088</f>
        <v>7464</v>
      </c>
    </row>
    <row r="1086" customFormat="false" ht="15.75" hidden="false" customHeight="false" outlineLevel="0" collapsed="false">
      <c r="A1086" s="43" t="str">
        <f aca="false" t="array" ref="A1086:A1086">IF(ISBLANK('Data sheet'!A1089), "", INDEX(materials!$B$2:$B$999,MATCH('Data sheet'!A1089,materials!$A$2:$A$999,0)))</f>
        <v>1511</v>
      </c>
      <c r="B1086" s="42" t="str">
        <f aca="false" t="array" ref="B1086:B1086">IF(ISBLANK('Data sheet'!B1089), "", INDEX('business units'!$A$2:$A$1000,MATCH('Data sheet'!B1089,'business units'!$B$2:$B$1000,0)))</f>
        <v>hc.w</v>
      </c>
      <c r="C1086" s="42" t="str">
        <f aca="false" t="array" ref="C1086:C1086">IF(ISBLANK('Data sheet'!C1089), "", INDEX(suppliers!$A$2:$A$4053,MATCH('Data sheet'!C1089,suppliers!$B$2:$B$4053,0)))</f>
        <v>simedarbyplantationberhad</v>
      </c>
      <c r="D1086" s="42" t="str">
        <f aca="false" t="array" ref="D1086:D1086">IF(ISBLANK('Data sheet'!D1089), "", INDEX(suppliers!$A$2:$A$4053,MATCH('Data sheet'!D1089,suppliers!$B$2:$B$4053,0)))</f>
        <v>simedarbyplantationberhad.melalapoilmill</v>
      </c>
      <c r="E1086" s="42" t="str">
        <f aca="false" t="array" ref="E1086:E1086">IF(ISBLANK('Data sheet'!E1089), "", INDEX(enums!$B$2:$B$5,MATCH('Data sheet'!E1089,enums!$A$2:$A$5,0)))</f>
        <v>aggregation point</v>
      </c>
      <c r="F1086" s="42" t="str">
        <f aca="false">'Data sheet'!F1089</f>
        <v>Malaysia</v>
      </c>
      <c r="G1086" s="42" t="n">
        <f aca="false">'Data sheet'!G1089</f>
        <v>0</v>
      </c>
      <c r="H1086" s="42" t="n">
        <f aca="false">'Data sheet'!H1089</f>
        <v>5.2308</v>
      </c>
      <c r="I1086" s="42" t="n">
        <f aca="false">'Data sheet'!I1089</f>
        <v>115.9863</v>
      </c>
      <c r="J1086" s="42" t="n">
        <f aca="false">'Data sheet'!J1089</f>
        <v>7428</v>
      </c>
      <c r="K1086" s="42" t="n">
        <f aca="false">'Data sheet'!K1089</f>
        <v>7539</v>
      </c>
      <c r="L1086" s="42" t="n">
        <f aca="false">'Data sheet'!L1089</f>
        <v>7652</v>
      </c>
      <c r="M1086" s="42" t="n">
        <f aca="false">'Data sheet'!M1089</f>
        <v>7767</v>
      </c>
      <c r="N1086" s="42" t="n">
        <f aca="false">'Data sheet'!N1089</f>
        <v>7884</v>
      </c>
      <c r="O1086" s="42" t="n">
        <f aca="false">'Data sheet'!O1089</f>
        <v>8002</v>
      </c>
      <c r="P1086" s="42" t="n">
        <f aca="false">'Data sheet'!P1089</f>
        <v>8122</v>
      </c>
      <c r="Q1086" s="42" t="n">
        <f aca="false">'Data sheet'!Q1089</f>
        <v>8244</v>
      </c>
      <c r="R1086" s="42" t="n">
        <f aca="false">'Data sheet'!R1089</f>
        <v>8368</v>
      </c>
      <c r="S1086" s="42" t="n">
        <f aca="false">'Data sheet'!S1089</f>
        <v>8494</v>
      </c>
      <c r="T1086" s="42" t="n">
        <f aca="false">'Data sheet'!T1089</f>
        <v>8621</v>
      </c>
    </row>
    <row r="1087" customFormat="false" ht="15.75" hidden="false" customHeight="false" outlineLevel="0" collapsed="false">
      <c r="A1087" s="43" t="str">
        <f aca="false" t="array" ref="A1087:A1087">IF(ISBLANK('Data sheet'!A1090), "", INDEX(materials!$B$2:$B$999,MATCH('Data sheet'!A1090,materials!$A$2:$A$999,0)))</f>
        <v>1511</v>
      </c>
      <c r="B1087" s="42" t="str">
        <f aca="false" t="array" ref="B1087:B1087">IF(ISBLANK('Data sheet'!B1090), "", INDEX('business units'!$A$2:$A$1000,MATCH('Data sheet'!B1090,'business units'!$B$2:$B$1000,0)))</f>
        <v>hc.w</v>
      </c>
      <c r="C1087" s="42" t="str">
        <f aca="false" t="array" ref="C1087:C1087">IF(ISBLANK('Data sheet'!C1090), "", INDEX(suppliers!$A$2:$A$4053,MATCH('Data sheet'!C1090,suppliers!$B$2:$B$4053,0)))</f>
        <v>simedarbyplantationberhad</v>
      </c>
      <c r="D1087" s="42" t="str">
        <f aca="false" t="array" ref="D1087:D1087">IF(ISBLANK('Data sheet'!D1090), "", INDEX(suppliers!$A$2:$A$4053,MATCH('Data sheet'!D1090,suppliers!$B$2:$B$4053,0)))</f>
        <v>simedarbyplantationberhad.ptbhumireksanusasejati</v>
      </c>
      <c r="E1087" s="42" t="str">
        <f aca="false" t="array" ref="E1087:E1087">IF(ISBLANK('Data sheet'!E1090), "", INDEX(enums!$B$2:$B$5,MATCH('Data sheet'!E1090,enums!$A$2:$A$5,0)))</f>
        <v>aggregation point</v>
      </c>
      <c r="F1087" s="42" t="str">
        <f aca="false">'Data sheet'!F1090</f>
        <v>Indonesia</v>
      </c>
      <c r="G1087" s="42" t="n">
        <f aca="false">'Data sheet'!G1090</f>
        <v>0</v>
      </c>
      <c r="H1087" s="42" t="n">
        <f aca="false">'Data sheet'!H1090</f>
        <v>0.116</v>
      </c>
      <c r="I1087" s="42" t="n">
        <f aca="false">'Data sheet'!I1090</f>
        <v>103.5491389</v>
      </c>
      <c r="J1087" s="42" t="n">
        <f aca="false">'Data sheet'!J1090</f>
        <v>2324</v>
      </c>
      <c r="K1087" s="42" t="n">
        <f aca="false">'Data sheet'!K1090</f>
        <v>2359</v>
      </c>
      <c r="L1087" s="42" t="n">
        <f aca="false">'Data sheet'!L1090</f>
        <v>2394</v>
      </c>
      <c r="M1087" s="42" t="n">
        <f aca="false">'Data sheet'!M1090</f>
        <v>2430</v>
      </c>
      <c r="N1087" s="42" t="n">
        <f aca="false">'Data sheet'!N1090</f>
        <v>2466</v>
      </c>
      <c r="O1087" s="42" t="n">
        <f aca="false">'Data sheet'!O1090</f>
        <v>2503</v>
      </c>
      <c r="P1087" s="42" t="n">
        <f aca="false">'Data sheet'!P1090</f>
        <v>2541</v>
      </c>
      <c r="Q1087" s="42" t="n">
        <f aca="false">'Data sheet'!Q1090</f>
        <v>2579</v>
      </c>
      <c r="R1087" s="42" t="n">
        <f aca="false">'Data sheet'!R1090</f>
        <v>2618</v>
      </c>
      <c r="S1087" s="42" t="n">
        <f aca="false">'Data sheet'!S1090</f>
        <v>2657</v>
      </c>
      <c r="T1087" s="42" t="n">
        <f aca="false">'Data sheet'!T1090</f>
        <v>2697</v>
      </c>
    </row>
    <row r="1088" customFormat="false" ht="15.75" hidden="false" customHeight="false" outlineLevel="0" collapsed="false">
      <c r="A1088" s="43" t="str">
        <f aca="false" t="array" ref="A1088:A1088">IF(ISBLANK('Data sheet'!A1091), "", INDEX(materials!$B$2:$B$999,MATCH('Data sheet'!A1091,materials!$A$2:$A$999,0)))</f>
        <v>1511</v>
      </c>
      <c r="B1088" s="42" t="str">
        <f aca="false" t="array" ref="B1088:B1088">IF(ISBLANK('Data sheet'!B1091), "", INDEX('business units'!$A$2:$A$1000,MATCH('Data sheet'!B1091,'business units'!$B$2:$B$1000,0)))</f>
        <v>hc.w</v>
      </c>
      <c r="C1088" s="42" t="str">
        <f aca="false" t="array" ref="C1088:C1088">IF(ISBLANK('Data sheet'!C1091), "", INDEX(suppliers!$A$2:$A$4053,MATCH('Data sheet'!C1091,suppliers!$B$2:$B$4053,0)))</f>
        <v>simedarbyplantationberhad</v>
      </c>
      <c r="D1088" s="42" t="str">
        <f aca="false" t="array" ref="D1088:D1088">IF(ISBLANK('Data sheet'!D1091), "", INDEX(suppliers!$A$2:$A$4053,MATCH('Data sheet'!D1091,suppliers!$B$2:$B$4053,0)))</f>
        <v>simedarbyplantationberhad.rajawalioilmill</v>
      </c>
      <c r="E1088" s="42" t="str">
        <f aca="false" t="array" ref="E1088:E1088">IF(ISBLANK('Data sheet'!E1091), "", INDEX(enums!$B$2:$B$5,MATCH('Data sheet'!E1091,enums!$A$2:$A$5,0)))</f>
        <v>aggregation point</v>
      </c>
      <c r="F1088" s="42" t="str">
        <f aca="false">'Data sheet'!F1091</f>
        <v>Malaysia</v>
      </c>
      <c r="G1088" s="42" t="n">
        <f aca="false">'Data sheet'!G1091</f>
        <v>0</v>
      </c>
      <c r="H1088" s="42" t="n">
        <f aca="false">'Data sheet'!H1091</f>
        <v>3.3725</v>
      </c>
      <c r="I1088" s="42" t="n">
        <f aca="false">'Data sheet'!I1091</f>
        <v>113.4006</v>
      </c>
      <c r="J1088" s="42" t="n">
        <f aca="false">'Data sheet'!J1091</f>
        <v>4982</v>
      </c>
      <c r="K1088" s="42" t="n">
        <f aca="false">'Data sheet'!K1091</f>
        <v>5057</v>
      </c>
      <c r="L1088" s="42" t="n">
        <f aca="false">'Data sheet'!L1091</f>
        <v>5133</v>
      </c>
      <c r="M1088" s="42" t="n">
        <f aca="false">'Data sheet'!M1091</f>
        <v>5210</v>
      </c>
      <c r="N1088" s="42" t="n">
        <f aca="false">'Data sheet'!N1091</f>
        <v>5288</v>
      </c>
      <c r="O1088" s="42" t="n">
        <f aca="false">'Data sheet'!O1091</f>
        <v>5367</v>
      </c>
      <c r="P1088" s="42" t="n">
        <f aca="false">'Data sheet'!P1091</f>
        <v>5448</v>
      </c>
      <c r="Q1088" s="42" t="n">
        <f aca="false">'Data sheet'!Q1091</f>
        <v>5530</v>
      </c>
      <c r="R1088" s="42" t="n">
        <f aca="false">'Data sheet'!R1091</f>
        <v>5613</v>
      </c>
      <c r="S1088" s="42" t="n">
        <f aca="false">'Data sheet'!S1091</f>
        <v>5697</v>
      </c>
      <c r="T1088" s="42" t="n">
        <f aca="false">'Data sheet'!T1091</f>
        <v>5782</v>
      </c>
    </row>
    <row r="1089" customFormat="false" ht="15.75" hidden="false" customHeight="false" outlineLevel="0" collapsed="false">
      <c r="A1089" s="43" t="str">
        <f aca="false" t="array" ref="A1089:A1089">IF(ISBLANK('Data sheet'!A1092), "", INDEX(materials!$B$2:$B$999,MATCH('Data sheet'!A1092,materials!$A$2:$A$999,0)))</f>
        <v>1511</v>
      </c>
      <c r="B1089" s="42" t="str">
        <f aca="false" t="array" ref="B1089:B1089">IF(ISBLANK('Data sheet'!B1092), "", INDEX('business units'!$A$2:$A$1000,MATCH('Data sheet'!B1092,'business units'!$B$2:$B$1000,0)))</f>
        <v>hc.w</v>
      </c>
      <c r="C1089" s="42" t="str">
        <f aca="false" t="array" ref="C1089:C1089">IF(ISBLANK('Data sheet'!C1092), "", INDEX(suppliers!$A$2:$A$4053,MATCH('Data sheet'!C1092,suppliers!$B$2:$B$4053,0)))</f>
        <v>simedarbyplantationberhad</v>
      </c>
      <c r="D1089" s="42" t="str">
        <f aca="false" t="array" ref="D1089:D1089">IF(ISBLANK('Data sheet'!D1092), "", INDEX(suppliers!$A$2:$A$4053,MATCH('Data sheet'!D1092,suppliers!$B$2:$B$4053,0)))</f>
        <v>simedarbyplantationberhad.simedarbyplantationalurdumaipomptlts</v>
      </c>
      <c r="E1089" s="42" t="str">
        <f aca="false" t="array" ref="E1089:E1089">IF(ISBLANK('Data sheet'!E1092), "", INDEX(enums!$B$2:$B$5,MATCH('Data sheet'!E1092,enums!$A$2:$A$5,0)))</f>
        <v>aggregation point</v>
      </c>
      <c r="F1089" s="42" t="str">
        <f aca="false">'Data sheet'!F1092</f>
        <v>Indonesia</v>
      </c>
      <c r="G1089" s="42" t="n">
        <f aca="false">'Data sheet'!G1092</f>
        <v>0</v>
      </c>
      <c r="H1089" s="42" t="n">
        <f aca="false">'Data sheet'!H1092</f>
        <v>1.5611</v>
      </c>
      <c r="I1089" s="42" t="n">
        <f aca="false">'Data sheet'!I1092</f>
        <v>100.541667</v>
      </c>
      <c r="J1089" s="42" t="n">
        <f aca="false">'Data sheet'!J1092</f>
        <v>8486</v>
      </c>
      <c r="K1089" s="42" t="n">
        <f aca="false">'Data sheet'!K1092</f>
        <v>8613</v>
      </c>
      <c r="L1089" s="42" t="n">
        <f aca="false">'Data sheet'!L1092</f>
        <v>8742</v>
      </c>
      <c r="M1089" s="42" t="n">
        <f aca="false">'Data sheet'!M1092</f>
        <v>8873</v>
      </c>
      <c r="N1089" s="42" t="n">
        <f aca="false">'Data sheet'!N1092</f>
        <v>9006</v>
      </c>
      <c r="O1089" s="42" t="n">
        <f aca="false">'Data sheet'!O1092</f>
        <v>9141</v>
      </c>
      <c r="P1089" s="42" t="n">
        <f aca="false">'Data sheet'!P1092</f>
        <v>9278</v>
      </c>
      <c r="Q1089" s="42" t="n">
        <f aca="false">'Data sheet'!Q1092</f>
        <v>9417</v>
      </c>
      <c r="R1089" s="42" t="n">
        <f aca="false">'Data sheet'!R1092</f>
        <v>9558</v>
      </c>
      <c r="S1089" s="42" t="n">
        <f aca="false">'Data sheet'!S1092</f>
        <v>9701</v>
      </c>
      <c r="T1089" s="42" t="n">
        <f aca="false">'Data sheet'!T1092</f>
        <v>9847</v>
      </c>
    </row>
    <row r="1090" customFormat="false" ht="15.75" hidden="false" customHeight="false" outlineLevel="0" collapsed="false">
      <c r="A1090" s="43" t="str">
        <f aca="false" t="array" ref="A1090:A1090">IF(ISBLANK('Data sheet'!A1093), "", INDEX(materials!$B$2:$B$999,MATCH('Data sheet'!A1093,materials!$A$2:$A$999,0)))</f>
        <v>1511</v>
      </c>
      <c r="B1090" s="42" t="str">
        <f aca="false" t="array" ref="B1090:B1090">IF(ISBLANK('Data sheet'!B1093), "", INDEX('business units'!$A$2:$A$1000,MATCH('Data sheet'!B1093,'business units'!$B$2:$B$1000,0)))</f>
        <v>hc.w</v>
      </c>
      <c r="C1090" s="42" t="str">
        <f aca="false" t="array" ref="C1090:C1090">IF(ISBLANK('Data sheet'!C1093), "", INDEX(suppliers!$A$2:$A$4053,MATCH('Data sheet'!C1093,suppliers!$B$2:$B$4053,0)))</f>
        <v>simedarbyplantationberhad</v>
      </c>
      <c r="D1090" s="42" t="str">
        <f aca="false" t="array" ref="D1090:D1090">IF(ISBLANK('Data sheet'!D1093), "", INDEX(suppliers!$A$2:$A$4053,MATCH('Data sheet'!D1093,suppliers!$B$2:$B$4053,0)))</f>
        <v>simedarbyplantationberhad.simedarbyplantationangsanapomptlsi</v>
      </c>
      <c r="E1090" s="42" t="str">
        <f aca="false" t="array" ref="E1090:E1090">IF(ISBLANK('Data sheet'!E1093), "", INDEX(enums!$B$2:$B$5,MATCH('Data sheet'!E1093,enums!$A$2:$A$5,0)))</f>
        <v>aggregation point</v>
      </c>
      <c r="F1090" s="42" t="str">
        <f aca="false">'Data sheet'!F1093</f>
        <v>Indonesia</v>
      </c>
      <c r="G1090" s="42" t="n">
        <f aca="false">'Data sheet'!G1093</f>
        <v>0</v>
      </c>
      <c r="H1090" s="42" t="n">
        <f aca="false">'Data sheet'!H1093</f>
        <v>-3.6143</v>
      </c>
      <c r="I1090" s="42" t="n">
        <f aca="false">'Data sheet'!I1093</f>
        <v>115.610833</v>
      </c>
      <c r="J1090" s="42" t="n">
        <f aca="false">'Data sheet'!J1093</f>
        <v>951</v>
      </c>
      <c r="K1090" s="42" t="n">
        <f aca="false">'Data sheet'!K1093</f>
        <v>965</v>
      </c>
      <c r="L1090" s="42" t="n">
        <f aca="false">'Data sheet'!L1093</f>
        <v>979</v>
      </c>
      <c r="M1090" s="42" t="n">
        <f aca="false">'Data sheet'!M1093</f>
        <v>994</v>
      </c>
      <c r="N1090" s="42" t="n">
        <f aca="false">'Data sheet'!N1093</f>
        <v>1009</v>
      </c>
      <c r="O1090" s="42" t="n">
        <f aca="false">'Data sheet'!O1093</f>
        <v>1024</v>
      </c>
      <c r="P1090" s="42" t="n">
        <f aca="false">'Data sheet'!P1093</f>
        <v>1039</v>
      </c>
      <c r="Q1090" s="42" t="n">
        <f aca="false">'Data sheet'!Q1093</f>
        <v>1055</v>
      </c>
      <c r="R1090" s="42" t="n">
        <f aca="false">'Data sheet'!R1093</f>
        <v>1071</v>
      </c>
      <c r="S1090" s="42" t="n">
        <f aca="false">'Data sheet'!S1093</f>
        <v>1087</v>
      </c>
      <c r="T1090" s="42" t="n">
        <f aca="false">'Data sheet'!T1093</f>
        <v>1103</v>
      </c>
    </row>
    <row r="1091" customFormat="false" ht="15.75" hidden="false" customHeight="false" outlineLevel="0" collapsed="false">
      <c r="A1091" s="43" t="str">
        <f aca="false" t="array" ref="A1091:A1091">IF(ISBLANK('Data sheet'!A1094), "", INDEX(materials!$B$2:$B$999,MATCH('Data sheet'!A1094,materials!$A$2:$A$999,0)))</f>
        <v>1511</v>
      </c>
      <c r="B1091" s="42" t="str">
        <f aca="false" t="array" ref="B1091:B1091">IF(ISBLANK('Data sheet'!B1094), "", INDEX('business units'!$A$2:$A$1000,MATCH('Data sheet'!B1094,'business units'!$B$2:$B$1000,0)))</f>
        <v>hc.w</v>
      </c>
      <c r="C1091" s="42" t="str">
        <f aca="false" t="array" ref="C1091:C1091">IF(ISBLANK('Data sheet'!C1094), "", INDEX(suppliers!$A$2:$A$4053,MATCH('Data sheet'!C1094,suppliers!$B$2:$B$4053,0)))</f>
        <v>simedarbyplantationberhad</v>
      </c>
      <c r="D1091" s="42" t="str">
        <f aca="false" t="array" ref="D1091:D1091">IF(ISBLANK('Data sheet'!D1094), "", INDEX(suppliers!$A$2:$A$4053,MATCH('Data sheet'!D1094,suppliers!$B$2:$B$4053,0)))</f>
        <v>simedarbyplantationberhad.simedarbyplantationgunungarupomptbss</v>
      </c>
      <c r="E1091" s="42" t="str">
        <f aca="false" t="array" ref="E1091:E1091">IF(ISBLANK('Data sheet'!E1094), "", INDEX(enums!$B$2:$B$5,MATCH('Data sheet'!E1094,enums!$A$2:$A$5,0)))</f>
        <v>aggregation point</v>
      </c>
      <c r="F1091" s="42" t="str">
        <f aca="false">'Data sheet'!F1094</f>
        <v>Indonesia</v>
      </c>
      <c r="G1091" s="42" t="n">
        <f aca="false">'Data sheet'!G1094</f>
        <v>0</v>
      </c>
      <c r="H1091" s="42" t="n">
        <f aca="false">'Data sheet'!H1094</f>
        <v>-3.4947</v>
      </c>
      <c r="I1091" s="42" t="n">
        <f aca="false">'Data sheet'!I1094</f>
        <v>116.166667</v>
      </c>
      <c r="J1091" s="42" t="n">
        <f aca="false">'Data sheet'!J1094</f>
        <v>3042</v>
      </c>
      <c r="K1091" s="42" t="n">
        <f aca="false">'Data sheet'!K1094</f>
        <v>3088</v>
      </c>
      <c r="L1091" s="42" t="n">
        <f aca="false">'Data sheet'!L1094</f>
        <v>3134</v>
      </c>
      <c r="M1091" s="42" t="n">
        <f aca="false">'Data sheet'!M1094</f>
        <v>3181</v>
      </c>
      <c r="N1091" s="42" t="n">
        <f aca="false">'Data sheet'!N1094</f>
        <v>3229</v>
      </c>
      <c r="O1091" s="42" t="n">
        <f aca="false">'Data sheet'!O1094</f>
        <v>3277</v>
      </c>
      <c r="P1091" s="42" t="n">
        <f aca="false">'Data sheet'!P1094</f>
        <v>3326</v>
      </c>
      <c r="Q1091" s="42" t="n">
        <f aca="false">'Data sheet'!Q1094</f>
        <v>3376</v>
      </c>
      <c r="R1091" s="42" t="n">
        <f aca="false">'Data sheet'!R1094</f>
        <v>3427</v>
      </c>
      <c r="S1091" s="42" t="n">
        <f aca="false">'Data sheet'!S1094</f>
        <v>3478</v>
      </c>
      <c r="T1091" s="42" t="n">
        <f aca="false">'Data sheet'!T1094</f>
        <v>3530</v>
      </c>
    </row>
    <row r="1092" customFormat="false" ht="15.75" hidden="false" customHeight="false" outlineLevel="0" collapsed="false">
      <c r="A1092" s="43" t="str">
        <f aca="false" t="array" ref="A1092:A1092">IF(ISBLANK('Data sheet'!A1095), "", INDEX(materials!$B$2:$B$999,MATCH('Data sheet'!A1095,materials!$A$2:$A$999,0)))</f>
        <v>1511</v>
      </c>
      <c r="B1092" s="42" t="str">
        <f aca="false" t="array" ref="B1092:B1092">IF(ISBLANK('Data sheet'!B1095), "", INDEX('business units'!$A$2:$A$1000,MATCH('Data sheet'!B1095,'business units'!$B$2:$B$1000,0)))</f>
        <v>hc.w</v>
      </c>
      <c r="C1092" s="42" t="str">
        <f aca="false" t="array" ref="C1092:C1092">IF(ISBLANK('Data sheet'!C1095), "", INDEX(suppliers!$A$2:$A$4053,MATCH('Data sheet'!C1095,suppliers!$B$2:$B$4053,0)))</f>
        <v>simedarbyplantationberhad</v>
      </c>
      <c r="D1092" s="42" t="str">
        <f aca="false" t="array" ref="D1092:D1092">IF(ISBLANK('Data sheet'!D1095), "", INDEX(suppliers!$A$2:$A$4053,MATCH('Data sheet'!D1095,suppliers!$B$2:$B$4053,0)))</f>
        <v>simedarbyplantationberhad.simedarbyplantationmanggalapompttmp</v>
      </c>
      <c r="E1092" s="42" t="str">
        <f aca="false" t="array" ref="E1092:E1092">IF(ISBLANK('Data sheet'!E1095), "", INDEX(enums!$B$2:$B$5,MATCH('Data sheet'!E1095,enums!$A$2:$A$5,0)))</f>
        <v>aggregation point</v>
      </c>
      <c r="F1092" s="42" t="str">
        <f aca="false">'Data sheet'!F1095</f>
        <v>Indonesia</v>
      </c>
      <c r="G1092" s="42" t="n">
        <f aca="false">'Data sheet'!G1095</f>
        <v>0</v>
      </c>
      <c r="H1092" s="42" t="n">
        <f aca="false">'Data sheet'!H1095</f>
        <v>1.5205</v>
      </c>
      <c r="I1092" s="42" t="n">
        <f aca="false">'Data sheet'!I1095</f>
        <v>100.7319</v>
      </c>
      <c r="J1092" s="42" t="n">
        <f aca="false">'Data sheet'!J1095</f>
        <v>6269</v>
      </c>
      <c r="K1092" s="42" t="n">
        <f aca="false">'Data sheet'!K1095</f>
        <v>6363</v>
      </c>
      <c r="L1092" s="42" t="n">
        <f aca="false">'Data sheet'!L1095</f>
        <v>6458</v>
      </c>
      <c r="M1092" s="42" t="n">
        <f aca="false">'Data sheet'!M1095</f>
        <v>6555</v>
      </c>
      <c r="N1092" s="42" t="n">
        <f aca="false">'Data sheet'!N1095</f>
        <v>6653</v>
      </c>
      <c r="O1092" s="42" t="n">
        <f aca="false">'Data sheet'!O1095</f>
        <v>6753</v>
      </c>
      <c r="P1092" s="42" t="n">
        <f aca="false">'Data sheet'!P1095</f>
        <v>6854</v>
      </c>
      <c r="Q1092" s="42" t="n">
        <f aca="false">'Data sheet'!Q1095</f>
        <v>6957</v>
      </c>
      <c r="R1092" s="42" t="n">
        <f aca="false">'Data sheet'!R1095</f>
        <v>7061</v>
      </c>
      <c r="S1092" s="42" t="n">
        <f aca="false">'Data sheet'!S1095</f>
        <v>7167</v>
      </c>
      <c r="T1092" s="42" t="n">
        <f aca="false">'Data sheet'!T1095</f>
        <v>7275</v>
      </c>
    </row>
    <row r="1093" customFormat="false" ht="15.75" hidden="false" customHeight="false" outlineLevel="0" collapsed="false">
      <c r="A1093" s="43" t="str">
        <f aca="false" t="array" ref="A1093:A1093">IF(ISBLANK('Data sheet'!A1096), "", INDEX(materials!$B$2:$B$999,MATCH('Data sheet'!A1096,materials!$A$2:$A$999,0)))</f>
        <v>1511</v>
      </c>
      <c r="B1093" s="42" t="str">
        <f aca="false" t="array" ref="B1093:B1093">IF(ISBLANK('Data sheet'!B1096), "", INDEX('business units'!$A$2:$A$1000,MATCH('Data sheet'!B1096,'business units'!$B$2:$B$1000,0)))</f>
        <v>hc.w</v>
      </c>
      <c r="C1093" s="42" t="str">
        <f aca="false" t="array" ref="C1093:C1093">IF(ISBLANK('Data sheet'!C1096), "", INDEX(suppliers!$A$2:$A$4053,MATCH('Data sheet'!C1096,suppliers!$B$2:$B$4053,0)))</f>
        <v>simedarbyplantationberhad</v>
      </c>
      <c r="D1093" s="42" t="str">
        <f aca="false" t="array" ref="D1093:D1093">IF(ISBLANK('Data sheet'!D1096), "", INDEX(suppliers!$A$2:$A$4053,MATCH('Data sheet'!D1096,suppliers!$B$2:$B$4053,0)))</f>
        <v>simedarbyplantationberhad.simedarbyplantationpemantangpompttsa</v>
      </c>
      <c r="E1093" s="42" t="str">
        <f aca="false" t="array" ref="E1093:E1093">IF(ISBLANK('Data sheet'!E1096), "", INDEX(enums!$B$2:$B$5,MATCH('Data sheet'!E1096,enums!$A$2:$A$5,0)))</f>
        <v>aggregation point</v>
      </c>
      <c r="F1093" s="42" t="str">
        <f aca="false">'Data sheet'!F1096</f>
        <v>Indonesia</v>
      </c>
      <c r="G1093" s="42" t="n">
        <f aca="false">'Data sheet'!G1096</f>
        <v>0</v>
      </c>
      <c r="H1093" s="42" t="n">
        <f aca="false">'Data sheet'!H1096</f>
        <v>-2.1483</v>
      </c>
      <c r="I1093" s="42" t="n">
        <f aca="false">'Data sheet'!I1096</f>
        <v>112.292778</v>
      </c>
      <c r="J1093" s="42" t="n">
        <f aca="false">'Data sheet'!J1096</f>
        <v>9601</v>
      </c>
      <c r="K1093" s="42" t="n">
        <f aca="false">'Data sheet'!K1096</f>
        <v>9745</v>
      </c>
      <c r="L1093" s="42" t="n">
        <f aca="false">'Data sheet'!L1096</f>
        <v>9891</v>
      </c>
      <c r="M1093" s="42" t="n">
        <f aca="false">'Data sheet'!M1096</f>
        <v>10039</v>
      </c>
      <c r="N1093" s="42" t="n">
        <f aca="false">'Data sheet'!N1096</f>
        <v>10190</v>
      </c>
      <c r="O1093" s="42" t="n">
        <f aca="false">'Data sheet'!O1096</f>
        <v>10343</v>
      </c>
      <c r="P1093" s="42" t="n">
        <f aca="false">'Data sheet'!P1096</f>
        <v>10498</v>
      </c>
      <c r="Q1093" s="42" t="n">
        <f aca="false">'Data sheet'!Q1096</f>
        <v>10655</v>
      </c>
      <c r="R1093" s="42" t="n">
        <f aca="false">'Data sheet'!R1096</f>
        <v>10815</v>
      </c>
      <c r="S1093" s="42" t="n">
        <f aca="false">'Data sheet'!S1096</f>
        <v>10977</v>
      </c>
      <c r="T1093" s="42" t="n">
        <f aca="false">'Data sheet'!T1096</f>
        <v>11142</v>
      </c>
    </row>
    <row r="1094" customFormat="false" ht="15.75" hidden="false" customHeight="false" outlineLevel="0" collapsed="false">
      <c r="A1094" s="43" t="str">
        <f aca="false" t="array" ref="A1094:A1094">IF(ISBLANK('Data sheet'!A1097), "", INDEX(materials!$B$2:$B$999,MATCH('Data sheet'!A1097,materials!$A$2:$A$999,0)))</f>
        <v>1511</v>
      </c>
      <c r="B1094" s="42" t="str">
        <f aca="false" t="array" ref="B1094:B1094">IF(ISBLANK('Data sheet'!B1097), "", INDEX('business units'!$A$2:$A$1000,MATCH('Data sheet'!B1097,'business units'!$B$2:$B$1000,0)))</f>
        <v>hc.w</v>
      </c>
      <c r="C1094" s="42" t="str">
        <f aca="false" t="array" ref="C1094:C1094">IF(ISBLANK('Data sheet'!C1097), "", INDEX(suppliers!$A$2:$A$4053,MATCH('Data sheet'!C1097,suppliers!$B$2:$B$4053,0)))</f>
        <v>simedarbyplantationberhad</v>
      </c>
      <c r="D1094" s="42" t="str">
        <f aca="false" t="array" ref="D1094:D1094">IF(ISBLANK('Data sheet'!D1097), "", INDEX(suppliers!$A$2:$A$4053,MATCH('Data sheet'!D1097,suppliers!$B$2:$B$4053,0)))</f>
        <v>simedarbyplantationberhad.simedarbyplantationrantaupomptlmi</v>
      </c>
      <c r="E1094" s="42" t="str">
        <f aca="false" t="array" ref="E1094:E1094">IF(ISBLANK('Data sheet'!E1097), "", INDEX(enums!$B$2:$B$5,MATCH('Data sheet'!E1097,enums!$A$2:$A$5,0)))</f>
        <v>aggregation point</v>
      </c>
      <c r="F1094" s="42" t="str">
        <f aca="false">'Data sheet'!F1097</f>
        <v>Indonesia</v>
      </c>
      <c r="G1094" s="42" t="n">
        <f aca="false">'Data sheet'!G1097</f>
        <v>0</v>
      </c>
      <c r="H1094" s="42" t="n">
        <f aca="false">'Data sheet'!H1097</f>
        <v>-2.4392</v>
      </c>
      <c r="I1094" s="42" t="n">
        <f aca="false">'Data sheet'!I1097</f>
        <v>116.114167</v>
      </c>
      <c r="J1094" s="42" t="n">
        <f aca="false">'Data sheet'!J1097</f>
        <v>9404</v>
      </c>
      <c r="K1094" s="42" t="n">
        <f aca="false">'Data sheet'!K1097</f>
        <v>9545</v>
      </c>
      <c r="L1094" s="42" t="n">
        <f aca="false">'Data sheet'!L1097</f>
        <v>9688</v>
      </c>
      <c r="M1094" s="42" t="n">
        <f aca="false">'Data sheet'!M1097</f>
        <v>9833</v>
      </c>
      <c r="N1094" s="42" t="n">
        <f aca="false">'Data sheet'!N1097</f>
        <v>9980</v>
      </c>
      <c r="O1094" s="42" t="n">
        <f aca="false">'Data sheet'!O1097</f>
        <v>10130</v>
      </c>
      <c r="P1094" s="42" t="n">
        <f aca="false">'Data sheet'!P1097</f>
        <v>10282</v>
      </c>
      <c r="Q1094" s="42" t="n">
        <f aca="false">'Data sheet'!Q1097</f>
        <v>10436</v>
      </c>
      <c r="R1094" s="42" t="n">
        <f aca="false">'Data sheet'!R1097</f>
        <v>10593</v>
      </c>
      <c r="S1094" s="42" t="n">
        <f aca="false">'Data sheet'!S1097</f>
        <v>10752</v>
      </c>
      <c r="T1094" s="42" t="n">
        <f aca="false">'Data sheet'!T1097</f>
        <v>10913</v>
      </c>
    </row>
    <row r="1095" customFormat="false" ht="15.75" hidden="false" customHeight="false" outlineLevel="0" collapsed="false">
      <c r="A1095" s="43" t="str">
        <f aca="false" t="array" ref="A1095:A1095">IF(ISBLANK('Data sheet'!A1098), "", INDEX(materials!$B$2:$B$999,MATCH('Data sheet'!A1098,materials!$A$2:$A$999,0)))</f>
        <v>1511</v>
      </c>
      <c r="B1095" s="42" t="str">
        <f aca="false" t="array" ref="B1095:B1095">IF(ISBLANK('Data sheet'!B1098), "", INDEX('business units'!$A$2:$A$1000,MATCH('Data sheet'!B1098,'business units'!$B$2:$B$1000,0)))</f>
        <v>hc.w</v>
      </c>
      <c r="C1095" s="42" t="str">
        <f aca="false" t="array" ref="C1095:C1095">IF(ISBLANK('Data sheet'!C1098), "", INDEX(suppliers!$A$2:$A$4053,MATCH('Data sheet'!C1098,suppliers!$B$2:$B$4053,0)))</f>
        <v>simedarbyplantationberhad</v>
      </c>
      <c r="D1095" s="42" t="str">
        <f aca="false" t="array" ref="D1095:D1095">IF(ISBLANK('Data sheet'!D1098), "", INDEX(suppliers!$A$2:$A$4053,MATCH('Data sheet'!D1098,suppliers!$B$2:$B$4053,0)))</f>
        <v>simedarbyplantationberhad.simedarbyplantationsekunyirpomptith</v>
      </c>
      <c r="E1095" s="42" t="str">
        <f aca="false" t="array" ref="E1095:E1095">IF(ISBLANK('Data sheet'!E1098), "", INDEX(enums!$B$2:$B$5,MATCH('Data sheet'!E1098,enums!$A$2:$A$5,0)))</f>
        <v>aggregation point</v>
      </c>
      <c r="F1095" s="42" t="str">
        <f aca="false">'Data sheet'!F1098</f>
        <v>Indonesia</v>
      </c>
      <c r="G1095" s="42" t="n">
        <f aca="false">'Data sheet'!G1098</f>
        <v>0</v>
      </c>
      <c r="H1095" s="42" t="n">
        <f aca="false">'Data sheet'!H1098</f>
        <v>-2.4447</v>
      </c>
      <c r="I1095" s="42" t="n">
        <f aca="false">'Data sheet'!I1098</f>
        <v>112.006667</v>
      </c>
      <c r="J1095" s="42" t="n">
        <f aca="false">'Data sheet'!J1098</f>
        <v>5926</v>
      </c>
      <c r="K1095" s="42" t="n">
        <f aca="false">'Data sheet'!K1098</f>
        <v>6015</v>
      </c>
      <c r="L1095" s="42" t="n">
        <f aca="false">'Data sheet'!L1098</f>
        <v>6105</v>
      </c>
      <c r="M1095" s="42" t="n">
        <f aca="false">'Data sheet'!M1098</f>
        <v>6197</v>
      </c>
      <c r="N1095" s="42" t="n">
        <f aca="false">'Data sheet'!N1098</f>
        <v>6290</v>
      </c>
      <c r="O1095" s="42" t="n">
        <f aca="false">'Data sheet'!O1098</f>
        <v>6384</v>
      </c>
      <c r="P1095" s="42" t="n">
        <f aca="false">'Data sheet'!P1098</f>
        <v>6480</v>
      </c>
      <c r="Q1095" s="42" t="n">
        <f aca="false">'Data sheet'!Q1098</f>
        <v>6577</v>
      </c>
      <c r="R1095" s="42" t="n">
        <f aca="false">'Data sheet'!R1098</f>
        <v>6676</v>
      </c>
      <c r="S1095" s="42" t="n">
        <f aca="false">'Data sheet'!S1098</f>
        <v>6776</v>
      </c>
      <c r="T1095" s="42" t="n">
        <f aca="false">'Data sheet'!T1098</f>
        <v>6878</v>
      </c>
    </row>
    <row r="1096" customFormat="false" ht="15.75" hidden="false" customHeight="false" outlineLevel="0" collapsed="false">
      <c r="A1096" s="43" t="str">
        <f aca="false" t="array" ref="A1096:A1096">IF(ISBLANK('Data sheet'!A1099), "", INDEX(materials!$B$2:$B$999,MATCH('Data sheet'!A1099,materials!$A$2:$A$999,0)))</f>
        <v>1511</v>
      </c>
      <c r="B1096" s="42" t="str">
        <f aca="false" t="array" ref="B1096:B1096">IF(ISBLANK('Data sheet'!B1099), "", INDEX('business units'!$A$2:$A$1000,MATCH('Data sheet'!B1099,'business units'!$B$2:$B$1000,0)))</f>
        <v>hc.w</v>
      </c>
      <c r="C1096" s="42" t="str">
        <f aca="false" t="array" ref="C1096:C1096">IF(ISBLANK('Data sheet'!C1099), "", INDEX(suppliers!$A$2:$A$4053,MATCH('Data sheet'!C1099,suppliers!$B$2:$B$4053,0)))</f>
        <v>simedarbyplantationberhad</v>
      </c>
      <c r="D1096" s="42" t="str">
        <f aca="false" t="array" ref="D1096:D1096">IF(ISBLANK('Data sheet'!D1099), "", INDEX(suppliers!$A$2:$A$4053,MATCH('Data sheet'!D1099,suppliers!$B$2:$B$4053,0)))</f>
        <v>simedarbyplantationberhad.simedarbyplantationsukamandangpomptklr</v>
      </c>
      <c r="E1096" s="42" t="str">
        <f aca="false" t="array" ref="E1096:E1096">IF(ISBLANK('Data sheet'!E1099), "", INDEX(enums!$B$2:$B$5,MATCH('Data sheet'!E1099,enums!$A$2:$A$5,0)))</f>
        <v>aggregation point</v>
      </c>
      <c r="F1096" s="42" t="str">
        <f aca="false">'Data sheet'!F1099</f>
        <v>Indonesia</v>
      </c>
      <c r="G1096" s="42" t="n">
        <f aca="false">'Data sheet'!G1099</f>
        <v>0</v>
      </c>
      <c r="H1096" s="42" t="n">
        <f aca="false">'Data sheet'!H1099</f>
        <v>-2.0622</v>
      </c>
      <c r="I1096" s="42" t="n">
        <f aca="false">'Data sheet'!I1099</f>
        <v>112.315367</v>
      </c>
      <c r="J1096" s="42" t="n">
        <f aca="false">'Data sheet'!J1099</f>
        <v>1062</v>
      </c>
      <c r="K1096" s="42" t="n">
        <f aca="false">'Data sheet'!K1099</f>
        <v>1078</v>
      </c>
      <c r="L1096" s="42" t="n">
        <f aca="false">'Data sheet'!L1099</f>
        <v>1094</v>
      </c>
      <c r="M1096" s="42" t="n">
        <f aca="false">'Data sheet'!M1099</f>
        <v>1110</v>
      </c>
      <c r="N1096" s="42" t="n">
        <f aca="false">'Data sheet'!N1099</f>
        <v>1127</v>
      </c>
      <c r="O1096" s="42" t="n">
        <f aca="false">'Data sheet'!O1099</f>
        <v>1144</v>
      </c>
      <c r="P1096" s="42" t="n">
        <f aca="false">'Data sheet'!P1099</f>
        <v>1161</v>
      </c>
      <c r="Q1096" s="42" t="n">
        <f aca="false">'Data sheet'!Q1099</f>
        <v>1178</v>
      </c>
      <c r="R1096" s="42" t="n">
        <f aca="false">'Data sheet'!R1099</f>
        <v>1196</v>
      </c>
      <c r="S1096" s="42" t="n">
        <f aca="false">'Data sheet'!S1099</f>
        <v>1214</v>
      </c>
      <c r="T1096" s="42" t="n">
        <f aca="false">'Data sheet'!T1099</f>
        <v>1232</v>
      </c>
    </row>
    <row r="1097" customFormat="false" ht="15.75" hidden="false" customHeight="false" outlineLevel="0" collapsed="false">
      <c r="A1097" s="43" t="str">
        <f aca="false" t="array" ref="A1097:A1097">IF(ISBLANK('Data sheet'!A1100), "", INDEX(materials!$B$2:$B$999,MATCH('Data sheet'!A1100,materials!$A$2:$A$999,0)))</f>
        <v>1511</v>
      </c>
      <c r="B1097" s="42" t="str">
        <f aca="false" t="array" ref="B1097:B1097">IF(ISBLANK('Data sheet'!B1100), "", INDEX('business units'!$A$2:$A$1000,MATCH('Data sheet'!B1100,'business units'!$B$2:$B$1000,0)))</f>
        <v>hc.w</v>
      </c>
      <c r="C1097" s="42" t="str">
        <f aca="false" t="array" ref="C1097:C1097">IF(ISBLANK('Data sheet'!C1100), "", INDEX(suppliers!$A$2:$A$4053,MATCH('Data sheet'!C1100,suppliers!$B$2:$B$4053,0)))</f>
        <v>simedarbyplantationberhad</v>
      </c>
      <c r="D1097" s="42" t="str">
        <f aca="false" t="array" ref="D1097:D1097">IF(ISBLANK('Data sheet'!D1100), "", INDEX(suppliers!$A$2:$A$4053,MATCH('Data sheet'!D1100,suppliers!$B$2:$B$4053,0)))</f>
        <v>simedarbyplantationberhad.simedarbyplantationtelukbakaupomptbns</v>
      </c>
      <c r="E1097" s="42" t="str">
        <f aca="false" t="array" ref="E1097:E1097">IF(ISBLANK('Data sheet'!E1100), "", INDEX(enums!$B$2:$B$5,MATCH('Data sheet'!E1100,enums!$A$2:$A$5,0)))</f>
        <v>aggregation point</v>
      </c>
      <c r="F1097" s="42" t="str">
        <f aca="false">'Data sheet'!F1100</f>
        <v>Indonesia</v>
      </c>
      <c r="G1097" s="42" t="n">
        <f aca="false">'Data sheet'!G1100</f>
        <v>0</v>
      </c>
      <c r="H1097" s="42" t="n">
        <f aca="false">'Data sheet'!H1100</f>
        <v>0.2565</v>
      </c>
      <c r="I1097" s="42" t="n">
        <f aca="false">'Data sheet'!I1100</f>
        <v>103.588833</v>
      </c>
      <c r="J1097" s="42" t="n">
        <f aca="false">'Data sheet'!J1100</f>
        <v>5000</v>
      </c>
      <c r="K1097" s="42" t="n">
        <f aca="false">'Data sheet'!K1100</f>
        <v>5075</v>
      </c>
      <c r="L1097" s="42" t="n">
        <f aca="false">'Data sheet'!L1100</f>
        <v>5151</v>
      </c>
      <c r="M1097" s="42" t="n">
        <f aca="false">'Data sheet'!M1100</f>
        <v>5228</v>
      </c>
      <c r="N1097" s="42" t="n">
        <f aca="false">'Data sheet'!N1100</f>
        <v>5306</v>
      </c>
      <c r="O1097" s="42" t="n">
        <f aca="false">'Data sheet'!O1100</f>
        <v>5386</v>
      </c>
      <c r="P1097" s="42" t="n">
        <f aca="false">'Data sheet'!P1100</f>
        <v>5467</v>
      </c>
      <c r="Q1097" s="42" t="n">
        <f aca="false">'Data sheet'!Q1100</f>
        <v>5549</v>
      </c>
      <c r="R1097" s="42" t="n">
        <f aca="false">'Data sheet'!R1100</f>
        <v>5632</v>
      </c>
      <c r="S1097" s="42" t="n">
        <f aca="false">'Data sheet'!S1100</f>
        <v>5716</v>
      </c>
      <c r="T1097" s="42" t="n">
        <f aca="false">'Data sheet'!T1100</f>
        <v>5802</v>
      </c>
    </row>
    <row r="1098" customFormat="false" ht="15.75" hidden="false" customHeight="false" outlineLevel="0" collapsed="false">
      <c r="A1098" s="43" t="str">
        <f aca="false" t="array" ref="A1098:A1098">IF(ISBLANK('Data sheet'!A1101), "", INDEX(materials!$B$2:$B$999,MATCH('Data sheet'!A1101,materials!$A$2:$A$999,0)))</f>
        <v>1511</v>
      </c>
      <c r="B1098" s="42" t="str">
        <f aca="false" t="array" ref="B1098:B1098">IF(ISBLANK('Data sheet'!B1101), "", INDEX('business units'!$A$2:$A$1000,MATCH('Data sheet'!B1101,'business units'!$B$2:$B$1000,0)))</f>
        <v>hc.w</v>
      </c>
      <c r="C1098" s="42" t="str">
        <f aca="false" t="array" ref="C1098:C1098">IF(ISBLANK('Data sheet'!C1101), "", INDEX(suppliers!$A$2:$A$4053,MATCH('Data sheet'!C1101,suppliers!$B$2:$B$4053,0)))</f>
        <v>simedarbyplantationberhad</v>
      </c>
      <c r="D1098" s="42" t="str">
        <f aca="false" t="array" ref="D1098:D1098">IF(ISBLANK('Data sheet'!D1101), "", INDEX(suppliers!$A$2:$A$4053,MATCH('Data sheet'!D1101,suppliers!$B$2:$B$4053,0)))</f>
        <v>simedarbyplantationberhad.simedarbyplantationteluksiakpomptaip</v>
      </c>
      <c r="E1098" s="42" t="str">
        <f aca="false" t="array" ref="E1098:E1098">IF(ISBLANK('Data sheet'!E1101), "", INDEX(enums!$B$2:$B$5,MATCH('Data sheet'!E1101,enums!$A$2:$A$5,0)))</f>
        <v>aggregation point</v>
      </c>
      <c r="F1098" s="42" t="str">
        <f aca="false">'Data sheet'!F1101</f>
        <v>Indonesia</v>
      </c>
      <c r="G1098" s="42" t="n">
        <f aca="false">'Data sheet'!G1101</f>
        <v>0</v>
      </c>
      <c r="H1098" s="42" t="n">
        <f aca="false">'Data sheet'!H1101</f>
        <v>0.5914</v>
      </c>
      <c r="I1098" s="42" t="n">
        <f aca="false">'Data sheet'!I1101</f>
        <v>101.6589</v>
      </c>
      <c r="J1098" s="42" t="n">
        <f aca="false">'Data sheet'!J1101</f>
        <v>7569</v>
      </c>
      <c r="K1098" s="42" t="n">
        <f aca="false">'Data sheet'!K1101</f>
        <v>7683</v>
      </c>
      <c r="L1098" s="42" t="n">
        <f aca="false">'Data sheet'!L1101</f>
        <v>7798</v>
      </c>
      <c r="M1098" s="42" t="n">
        <f aca="false">'Data sheet'!M1101</f>
        <v>7915</v>
      </c>
      <c r="N1098" s="42" t="n">
        <f aca="false">'Data sheet'!N1101</f>
        <v>8034</v>
      </c>
      <c r="O1098" s="42" t="n">
        <f aca="false">'Data sheet'!O1101</f>
        <v>8155</v>
      </c>
      <c r="P1098" s="42" t="n">
        <f aca="false">'Data sheet'!P1101</f>
        <v>8277</v>
      </c>
      <c r="Q1098" s="42" t="n">
        <f aca="false">'Data sheet'!Q1101</f>
        <v>8401</v>
      </c>
      <c r="R1098" s="42" t="n">
        <f aca="false">'Data sheet'!R1101</f>
        <v>8527</v>
      </c>
      <c r="S1098" s="42" t="n">
        <f aca="false">'Data sheet'!S1101</f>
        <v>8655</v>
      </c>
      <c r="T1098" s="42" t="n">
        <f aca="false">'Data sheet'!T1101</f>
        <v>8785</v>
      </c>
    </row>
    <row r="1099" customFormat="false" ht="15.75" hidden="false" customHeight="false" outlineLevel="0" collapsed="false">
      <c r="A1099" s="43" t="str">
        <f aca="false" t="array" ref="A1099:A1099">IF(ISBLANK('Data sheet'!A1102), "", INDEX(materials!$B$2:$B$999,MATCH('Data sheet'!A1102,materials!$A$2:$A$999,0)))</f>
        <v>1511</v>
      </c>
      <c r="B1099" s="42" t="str">
        <f aca="false" t="array" ref="B1099:B1099">IF(ISBLANK('Data sheet'!B1102), "", INDEX('business units'!$A$2:$A$1000,MATCH('Data sheet'!B1102,'business units'!$B$2:$B$1000,0)))</f>
        <v>hc.w</v>
      </c>
      <c r="C1099" s="42" t="str">
        <f aca="false" t="array" ref="C1099:C1099">IF(ISBLANK('Data sheet'!C1102), "", INDEX(suppliers!$A$2:$A$4053,MATCH('Data sheet'!C1102,suppliers!$B$2:$B$4053,0)))</f>
        <v>simedarbyplantationberhad</v>
      </c>
      <c r="D1099" s="42" t="str">
        <f aca="false" t="array" ref="D1099:D1099">IF(ISBLANK('Data sheet'!D1102), "", INDEX(suppliers!$A$2:$A$4053,MATCH('Data sheet'!D1102,suppliers!$B$2:$B$4053,0)))</f>
        <v>simedarbyplantationberhad.simedarbyplantationungkayapompttgk</v>
      </c>
      <c r="E1099" s="42" t="str">
        <f aca="false" t="array" ref="E1099:E1099">IF(ISBLANK('Data sheet'!E1102), "", INDEX(enums!$B$2:$B$5,MATCH('Data sheet'!E1102,enums!$A$2:$A$5,0)))</f>
        <v>aggregation point</v>
      </c>
      <c r="F1099" s="42" t="str">
        <f aca="false">'Data sheet'!F1102</f>
        <v>Indonesia</v>
      </c>
      <c r="G1099" s="42" t="n">
        <f aca="false">'Data sheet'!G1102</f>
        <v>0</v>
      </c>
      <c r="H1099" s="42" t="n">
        <f aca="false">'Data sheet'!H1102</f>
        <v>-2.2228</v>
      </c>
      <c r="I1099" s="42" t="n">
        <f aca="false">'Data sheet'!I1102</f>
        <v>121.5636</v>
      </c>
      <c r="J1099" s="42" t="n">
        <f aca="false">'Data sheet'!J1102</f>
        <v>5786</v>
      </c>
      <c r="K1099" s="42" t="n">
        <f aca="false">'Data sheet'!K1102</f>
        <v>5873</v>
      </c>
      <c r="L1099" s="42" t="n">
        <f aca="false">'Data sheet'!L1102</f>
        <v>5961</v>
      </c>
      <c r="M1099" s="42" t="n">
        <f aca="false">'Data sheet'!M1102</f>
        <v>6050</v>
      </c>
      <c r="N1099" s="42" t="n">
        <f aca="false">'Data sheet'!N1102</f>
        <v>6141</v>
      </c>
      <c r="O1099" s="42" t="n">
        <f aca="false">'Data sheet'!O1102</f>
        <v>6233</v>
      </c>
      <c r="P1099" s="42" t="n">
        <f aca="false">'Data sheet'!P1102</f>
        <v>6326</v>
      </c>
      <c r="Q1099" s="42" t="n">
        <f aca="false">'Data sheet'!Q1102</f>
        <v>6421</v>
      </c>
      <c r="R1099" s="42" t="n">
        <f aca="false">'Data sheet'!R1102</f>
        <v>6517</v>
      </c>
      <c r="S1099" s="42" t="n">
        <f aca="false">'Data sheet'!S1102</f>
        <v>6615</v>
      </c>
      <c r="T1099" s="42" t="n">
        <f aca="false">'Data sheet'!T1102</f>
        <v>6714</v>
      </c>
    </row>
    <row r="1100" customFormat="false" ht="15.75" hidden="false" customHeight="false" outlineLevel="0" collapsed="false">
      <c r="A1100" s="43" t="str">
        <f aca="false" t="array" ref="A1100:A1100">IF(ISBLANK('Data sheet'!A1103), "", INDEX(materials!$B$2:$B$999,MATCH('Data sheet'!A1103,materials!$A$2:$A$999,0)))</f>
        <v>1511</v>
      </c>
      <c r="B1100" s="42" t="str">
        <f aca="false" t="array" ref="B1100:B1100">IF(ISBLANK('Data sheet'!B1103), "", INDEX('business units'!$A$2:$A$1000,MATCH('Data sheet'!B1103,'business units'!$B$2:$B$1000,0)))</f>
        <v>hc.w</v>
      </c>
      <c r="C1100" s="42" t="str">
        <f aca="false" t="array" ref="C1100:C1100">IF(ISBLANK('Data sheet'!C1103), "", INDEX(suppliers!$A$2:$A$4053,MATCH('Data sheet'!C1103,suppliers!$B$2:$B$4053,0)))</f>
        <v>simedarbyplantationberhad</v>
      </c>
      <c r="D1100" s="42" t="str">
        <f aca="false" t="array" ref="D1100:D1100">IF(ISBLANK('Data sheet'!D1103), "", INDEX(suppliers!$A$2:$A$4053,MATCH('Data sheet'!D1103,suppliers!$B$2:$B$4053,0)))</f>
        <v>simedarbyplantationberhad.suabetongoilmill</v>
      </c>
      <c r="E1100" s="42" t="str">
        <f aca="false" t="array" ref="E1100:E1100">IF(ISBLANK('Data sheet'!E1103), "", INDEX(enums!$B$2:$B$5,MATCH('Data sheet'!E1103,enums!$A$2:$A$5,0)))</f>
        <v>aggregation point</v>
      </c>
      <c r="F1100" s="42" t="str">
        <f aca="false">'Data sheet'!F1103</f>
        <v>Malaysia</v>
      </c>
      <c r="G1100" s="42" t="n">
        <f aca="false">'Data sheet'!G1103</f>
        <v>0</v>
      </c>
      <c r="H1100" s="42" t="n">
        <f aca="false">'Data sheet'!H1103</f>
        <v>2.5283</v>
      </c>
      <c r="I1100" s="42" t="n">
        <f aca="false">'Data sheet'!I1103</f>
        <v>101.895278</v>
      </c>
      <c r="J1100" s="42" t="n">
        <f aca="false">'Data sheet'!J1103</f>
        <v>611</v>
      </c>
      <c r="K1100" s="42" t="n">
        <f aca="false">'Data sheet'!K1103</f>
        <v>620</v>
      </c>
      <c r="L1100" s="42" t="n">
        <f aca="false">'Data sheet'!L1103</f>
        <v>629</v>
      </c>
      <c r="M1100" s="42" t="n">
        <f aca="false">'Data sheet'!M1103</f>
        <v>638</v>
      </c>
      <c r="N1100" s="42" t="n">
        <f aca="false">'Data sheet'!N1103</f>
        <v>648</v>
      </c>
      <c r="O1100" s="42" t="n">
        <f aca="false">'Data sheet'!O1103</f>
        <v>658</v>
      </c>
      <c r="P1100" s="42" t="n">
        <f aca="false">'Data sheet'!P1103</f>
        <v>668</v>
      </c>
      <c r="Q1100" s="42" t="n">
        <f aca="false">'Data sheet'!Q1103</f>
        <v>678</v>
      </c>
      <c r="R1100" s="42" t="n">
        <f aca="false">'Data sheet'!R1103</f>
        <v>688</v>
      </c>
      <c r="S1100" s="42" t="n">
        <f aca="false">'Data sheet'!S1103</f>
        <v>698</v>
      </c>
      <c r="T1100" s="42" t="n">
        <f aca="false">'Data sheet'!T1103</f>
        <v>708</v>
      </c>
    </row>
    <row r="1101" customFormat="false" ht="15.75" hidden="false" customHeight="false" outlineLevel="0" collapsed="false">
      <c r="A1101" s="43" t="str">
        <f aca="false" t="array" ref="A1101:A1101">IF(ISBLANK('Data sheet'!A1104), "", INDEX(materials!$B$2:$B$999,MATCH('Data sheet'!A1104,materials!$A$2:$A$999,0)))</f>
        <v>1511</v>
      </c>
      <c r="B1101" s="42" t="str">
        <f aca="false" t="array" ref="B1101:B1101">IF(ISBLANK('Data sheet'!B1104), "", INDEX('business units'!$A$2:$A$1000,MATCH('Data sheet'!B1104,'business units'!$B$2:$B$1000,0)))</f>
        <v>hc.w</v>
      </c>
      <c r="C1101" s="42" t="str">
        <f aca="false" t="array" ref="C1101:C1101">IF(ISBLANK('Data sheet'!C1104), "", INDEX(suppliers!$A$2:$A$4053,MATCH('Data sheet'!C1104,suppliers!$B$2:$B$4053,0)))</f>
        <v>simedarbyplantationberhad</v>
      </c>
      <c r="D1101" s="42" t="str">
        <f aca="false" t="array" ref="D1101:D1101">IF(ISBLANK('Data sheet'!D1104), "", INDEX(suppliers!$A$2:$A$4053,MATCH('Data sheet'!D1104,suppliers!$B$2:$B$4053,0)))</f>
        <v>simedarbyplantationberhad.tanahmerahoilmillsimedarby</v>
      </c>
      <c r="E1101" s="42" t="str">
        <f aca="false" t="array" ref="E1101:E1101">IF(ISBLANK('Data sheet'!E1104), "", INDEX(enums!$B$2:$B$5,MATCH('Data sheet'!E1104,enums!$A$2:$A$5,0)))</f>
        <v>aggregation point</v>
      </c>
      <c r="F1101" s="42" t="str">
        <f aca="false">'Data sheet'!F1104</f>
        <v>Malaysia</v>
      </c>
      <c r="G1101" s="42" t="n">
        <f aca="false">'Data sheet'!G1104</f>
        <v>0</v>
      </c>
      <c r="H1101" s="42" t="n">
        <f aca="false">'Data sheet'!H1104</f>
        <v>2.6553</v>
      </c>
      <c r="I1101" s="42" t="n">
        <f aca="false">'Data sheet'!I1104</f>
        <v>101.792778</v>
      </c>
      <c r="J1101" s="42" t="n">
        <f aca="false">'Data sheet'!J1104</f>
        <v>1711</v>
      </c>
      <c r="K1101" s="42" t="n">
        <f aca="false">'Data sheet'!K1104</f>
        <v>1737</v>
      </c>
      <c r="L1101" s="42" t="n">
        <f aca="false">'Data sheet'!L1104</f>
        <v>1763</v>
      </c>
      <c r="M1101" s="42" t="n">
        <f aca="false">'Data sheet'!M1104</f>
        <v>1789</v>
      </c>
      <c r="N1101" s="42" t="n">
        <f aca="false">'Data sheet'!N1104</f>
        <v>1816</v>
      </c>
      <c r="O1101" s="42" t="n">
        <f aca="false">'Data sheet'!O1104</f>
        <v>1843</v>
      </c>
      <c r="P1101" s="42" t="n">
        <f aca="false">'Data sheet'!P1104</f>
        <v>1871</v>
      </c>
      <c r="Q1101" s="42" t="n">
        <f aca="false">'Data sheet'!Q1104</f>
        <v>1899</v>
      </c>
      <c r="R1101" s="42" t="n">
        <f aca="false">'Data sheet'!R1104</f>
        <v>1927</v>
      </c>
      <c r="S1101" s="42" t="n">
        <f aca="false">'Data sheet'!S1104</f>
        <v>1956</v>
      </c>
      <c r="T1101" s="42" t="n">
        <f aca="false">'Data sheet'!T1104</f>
        <v>1985</v>
      </c>
    </row>
    <row r="1102" customFormat="false" ht="15.75" hidden="false" customHeight="false" outlineLevel="0" collapsed="false">
      <c r="A1102" s="43" t="str">
        <f aca="false" t="array" ref="A1102:A1102">IF(ISBLANK('Data sheet'!A1105), "", INDEX(materials!$B$2:$B$999,MATCH('Data sheet'!A1105,materials!$A$2:$A$999,0)))</f>
        <v>1511</v>
      </c>
      <c r="B1102" s="42" t="str">
        <f aca="false" t="array" ref="B1102:B1102">IF(ISBLANK('Data sheet'!B1105), "", INDEX('business units'!$A$2:$A$1000,MATCH('Data sheet'!B1105,'business units'!$B$2:$B$1000,0)))</f>
        <v>hc.w</v>
      </c>
      <c r="C1102" s="42" t="str">
        <f aca="false" t="array" ref="C1102:C1102">IF(ISBLANK('Data sheet'!C1105), "", INDEX(suppliers!$A$2:$A$4053,MATCH('Data sheet'!C1105,suppliers!$B$2:$B$4053,0)))</f>
        <v>simedarbyplantationberhad</v>
      </c>
      <c r="D1102" s="42" t="str">
        <f aca="false" t="array" ref="D1102:D1102">IF(ISBLANK('Data sheet'!D1105), "", INDEX(suppliers!$A$2:$A$4053,MATCH('Data sheet'!D1105,suppliers!$B$2:$B$4053,0)))</f>
        <v>simedarbyplantationberhad.uluremisoilmill</v>
      </c>
      <c r="E1102" s="42" t="str">
        <f aca="false" t="array" ref="E1102:E1102">IF(ISBLANK('Data sheet'!E1105), "", INDEX(enums!$B$2:$B$5,MATCH('Data sheet'!E1105,enums!$A$2:$A$5,0)))</f>
        <v>aggregation point</v>
      </c>
      <c r="F1102" s="42" t="str">
        <f aca="false">'Data sheet'!F1105</f>
        <v>Malaysia</v>
      </c>
      <c r="G1102" s="42" t="n">
        <f aca="false">'Data sheet'!G1105</f>
        <v>0</v>
      </c>
      <c r="H1102" s="42" t="n">
        <f aca="false">'Data sheet'!H1105</f>
        <v>1.8344</v>
      </c>
      <c r="I1102" s="42" t="n">
        <f aca="false">'Data sheet'!I1105</f>
        <v>103.4625</v>
      </c>
      <c r="J1102" s="42" t="n">
        <f aca="false">'Data sheet'!J1105</f>
        <v>3187</v>
      </c>
      <c r="K1102" s="42" t="n">
        <f aca="false">'Data sheet'!K1105</f>
        <v>3235</v>
      </c>
      <c r="L1102" s="42" t="n">
        <f aca="false">'Data sheet'!L1105</f>
        <v>3284</v>
      </c>
      <c r="M1102" s="42" t="n">
        <f aca="false">'Data sheet'!M1105</f>
        <v>3333</v>
      </c>
      <c r="N1102" s="42" t="n">
        <f aca="false">'Data sheet'!N1105</f>
        <v>3383</v>
      </c>
      <c r="O1102" s="42" t="n">
        <f aca="false">'Data sheet'!O1105</f>
        <v>3434</v>
      </c>
      <c r="P1102" s="42" t="n">
        <f aca="false">'Data sheet'!P1105</f>
        <v>3486</v>
      </c>
      <c r="Q1102" s="42" t="n">
        <f aca="false">'Data sheet'!Q1105</f>
        <v>3538</v>
      </c>
      <c r="R1102" s="42" t="n">
        <f aca="false">'Data sheet'!R1105</f>
        <v>3591</v>
      </c>
      <c r="S1102" s="42" t="n">
        <f aca="false">'Data sheet'!S1105</f>
        <v>3645</v>
      </c>
      <c r="T1102" s="42" t="n">
        <f aca="false">'Data sheet'!T1105</f>
        <v>3700</v>
      </c>
    </row>
    <row r="1103" customFormat="false" ht="15.75" hidden="false" customHeight="false" outlineLevel="0" collapsed="false">
      <c r="A1103" s="43" t="str">
        <f aca="false" t="array" ref="A1103:A1103">IF(ISBLANK('Data sheet'!A1106), "", INDEX(materials!$B$2:$B$999,MATCH('Data sheet'!A1106,materials!$A$2:$A$999,0)))</f>
        <v>1511</v>
      </c>
      <c r="B1103" s="42" t="str">
        <f aca="false" t="array" ref="B1103:B1103">IF(ISBLANK('Data sheet'!B1106), "", INDEX('business units'!$A$2:$A$1000,MATCH('Data sheet'!B1106,'business units'!$B$2:$B$1000,0)))</f>
        <v>hc.m</v>
      </c>
      <c r="C1103" s="42" t="str">
        <f aca="false" t="array" ref="C1103:C1103">IF(ISBLANK('Data sheet'!C1106), "", INDEX(suppliers!$A$2:$A$4053,MATCH('Data sheet'!C1106,suppliers!$B$2:$B$4053,0)))</f>
        <v>sintekhuat</v>
      </c>
      <c r="D1103" s="42" t="str">
        <f aca="false" t="array" ref="D1103:D1103">IF(ISBLANK('Data sheet'!D1106), "", INDEX(suppliers!$A$2:$A$4053,MATCH('Data sheet'!D1106,suppliers!$B$2:$B$4053,0)))</f>
        <v>sintekhuat.binasawitnusantara</v>
      </c>
      <c r="E1103" s="42" t="str">
        <f aca="false" t="array" ref="E1103:E1103">IF(ISBLANK('Data sheet'!E1106), "", INDEX(enums!$B$2:$B$5,MATCH('Data sheet'!E1106,enums!$A$2:$A$5,0)))</f>
        <v>aggregation point</v>
      </c>
      <c r="F1103" s="42" t="str">
        <f aca="false">'Data sheet'!F1106</f>
        <v>Indonesia</v>
      </c>
      <c r="G1103" s="42" t="n">
        <f aca="false">'Data sheet'!G1106</f>
        <v>0</v>
      </c>
      <c r="H1103" s="42" t="n">
        <f aca="false">'Data sheet'!H1106</f>
        <v>0.1657</v>
      </c>
      <c r="I1103" s="42" t="n">
        <f aca="false">'Data sheet'!I1106</f>
        <v>101.3266</v>
      </c>
      <c r="J1103" s="42" t="n">
        <f aca="false">'Data sheet'!J1106</f>
        <v>3421</v>
      </c>
      <c r="K1103" s="42" t="n">
        <f aca="false">'Data sheet'!K1106</f>
        <v>3472</v>
      </c>
      <c r="L1103" s="42" t="n">
        <f aca="false">'Data sheet'!L1106</f>
        <v>3524</v>
      </c>
      <c r="M1103" s="42" t="n">
        <f aca="false">'Data sheet'!M1106</f>
        <v>3577</v>
      </c>
      <c r="N1103" s="42" t="n">
        <f aca="false">'Data sheet'!N1106</f>
        <v>3631</v>
      </c>
      <c r="O1103" s="42" t="n">
        <f aca="false">'Data sheet'!O1106</f>
        <v>3685</v>
      </c>
      <c r="P1103" s="42" t="n">
        <f aca="false">'Data sheet'!P1106</f>
        <v>3740</v>
      </c>
      <c r="Q1103" s="42" t="n">
        <f aca="false">'Data sheet'!Q1106</f>
        <v>3796</v>
      </c>
      <c r="R1103" s="42" t="n">
        <f aca="false">'Data sheet'!R1106</f>
        <v>3853</v>
      </c>
      <c r="S1103" s="42" t="n">
        <f aca="false">'Data sheet'!S1106</f>
        <v>3911</v>
      </c>
      <c r="T1103" s="42" t="n">
        <f aca="false">'Data sheet'!T1106</f>
        <v>3970</v>
      </c>
    </row>
    <row r="1104" customFormat="false" ht="15.75" hidden="false" customHeight="false" outlineLevel="0" collapsed="false">
      <c r="A1104" s="43" t="str">
        <f aca="false" t="array" ref="A1104:A1104">IF(ISBLANK('Data sheet'!A1107), "", INDEX(materials!$B$2:$B$999,MATCH('Data sheet'!A1107,materials!$A$2:$A$999,0)))</f>
        <v>1511</v>
      </c>
      <c r="B1104" s="42" t="str">
        <f aca="false" t="array" ref="B1104:B1104">IF(ISBLANK('Data sheet'!B1107), "", INDEX('business units'!$A$2:$A$1000,MATCH('Data sheet'!B1107,'business units'!$B$2:$B$1000,0)))</f>
        <v>hc.m</v>
      </c>
      <c r="C1104" s="42" t="str">
        <f aca="false" t="array" ref="C1104:C1104">IF(ISBLANK('Data sheet'!C1107), "", INDEX(suppliers!$A$2:$A$4053,MATCH('Data sheet'!C1107,suppliers!$B$2:$B$4053,0)))</f>
        <v>sinarcitracemerlang</v>
      </c>
      <c r="D1104" s="42" t="str">
        <f aca="false" t="array" ref="D1104:D1104">IF(ISBLANK('Data sheet'!D1107), "", INDEX(suppliers!$A$2:$A$4053,MATCH('Data sheet'!D1107,suppliers!$B$2:$B$4053,0)))</f>
        <v>sinarcitracemerlang.cempakasakti</v>
      </c>
      <c r="E1104" s="42" t="str">
        <f aca="false" t="array" ref="E1104:E1104">IF(ISBLANK('Data sheet'!E1107), "", INDEX(enums!$B$2:$B$5,MATCH('Data sheet'!E1107,enums!$A$2:$A$5,0)))</f>
        <v>aggregation point</v>
      </c>
      <c r="F1104" s="42" t="str">
        <f aca="false">'Data sheet'!F1107</f>
        <v>Indonesia</v>
      </c>
      <c r="G1104" s="42" t="n">
        <f aca="false">'Data sheet'!G1107</f>
        <v>0</v>
      </c>
      <c r="H1104" s="42" t="n">
        <f aca="false">'Data sheet'!H1107</f>
        <v>-2.133</v>
      </c>
      <c r="I1104" s="42" t="n">
        <f aca="false">'Data sheet'!I1107</f>
        <v>112.906</v>
      </c>
      <c r="J1104" s="42" t="n">
        <f aca="false">'Data sheet'!J1107</f>
        <v>4869</v>
      </c>
      <c r="K1104" s="42" t="n">
        <f aca="false">'Data sheet'!K1107</f>
        <v>4942</v>
      </c>
      <c r="L1104" s="42" t="n">
        <f aca="false">'Data sheet'!L1107</f>
        <v>5016</v>
      </c>
      <c r="M1104" s="42" t="n">
        <f aca="false">'Data sheet'!M1107</f>
        <v>5091</v>
      </c>
      <c r="N1104" s="42" t="n">
        <f aca="false">'Data sheet'!N1107</f>
        <v>5167</v>
      </c>
      <c r="O1104" s="42" t="n">
        <f aca="false">'Data sheet'!O1107</f>
        <v>5245</v>
      </c>
      <c r="P1104" s="42" t="n">
        <f aca="false">'Data sheet'!P1107</f>
        <v>5324</v>
      </c>
      <c r="Q1104" s="42" t="n">
        <f aca="false">'Data sheet'!Q1107</f>
        <v>5404</v>
      </c>
      <c r="R1104" s="42" t="n">
        <f aca="false">'Data sheet'!R1107</f>
        <v>5485</v>
      </c>
      <c r="S1104" s="42" t="n">
        <f aca="false">'Data sheet'!S1107</f>
        <v>5567</v>
      </c>
      <c r="T1104" s="42" t="n">
        <f aca="false">'Data sheet'!T1107</f>
        <v>5651</v>
      </c>
    </row>
    <row r="1105" customFormat="false" ht="15.75" hidden="false" customHeight="false" outlineLevel="0" collapsed="false">
      <c r="A1105" s="43" t="str">
        <f aca="false" t="array" ref="A1105:A1105">IF(ISBLANK('Data sheet'!A1108), "", INDEX(materials!$B$2:$B$999,MATCH('Data sheet'!A1108,materials!$A$2:$A$999,0)))</f>
        <v>1511</v>
      </c>
      <c r="B1105" s="42" t="str">
        <f aca="false" t="array" ref="B1105:B1105">IF(ISBLANK('Data sheet'!B1108), "", INDEX('business units'!$A$2:$A$1000,MATCH('Data sheet'!B1108,'business units'!$B$2:$B$1000,0)))</f>
        <v>hc.m</v>
      </c>
      <c r="C1105" s="42" t="str">
        <f aca="false" t="array" ref="C1105:C1105">IF(ISBLANK('Data sheet'!C1108), "", INDEX(suppliers!$A$2:$A$4053,MATCH('Data sheet'!C1108,suppliers!$B$2:$B$4053,0)))</f>
        <v>sinarhalomoan</v>
      </c>
      <c r="D1105" s="42" t="str">
        <f aca="false" t="array" ref="D1105:D1105">IF(ISBLANK('Data sheet'!D1108), "", INDEX(suppliers!$A$2:$A$4053,MATCH('Data sheet'!D1108,suppliers!$B$2:$B$4053,0)))</f>
        <v>sinarhalomoan</v>
      </c>
      <c r="E1105" s="42" t="str">
        <f aca="false" t="array" ref="E1105:E1105">IF(ISBLANK('Data sheet'!E1108), "", INDEX(enums!$B$2:$B$5,MATCH('Data sheet'!E1108,enums!$A$2:$A$5,0)))</f>
        <v>aggregation point</v>
      </c>
      <c r="F1105" s="42" t="str">
        <f aca="false">'Data sheet'!F1108</f>
        <v>Indonesia</v>
      </c>
      <c r="G1105" s="42" t="n">
        <f aca="false">'Data sheet'!G1108</f>
        <v>0</v>
      </c>
      <c r="H1105" s="42" t="n">
        <f aca="false">'Data sheet'!H1108</f>
        <v>1.0617</v>
      </c>
      <c r="I1105" s="42" t="n">
        <f aca="false">'Data sheet'!I1108</f>
        <v>99.834377</v>
      </c>
      <c r="J1105" s="42" t="n">
        <f aca="false">'Data sheet'!J1108</f>
        <v>4664</v>
      </c>
      <c r="K1105" s="42" t="n">
        <f aca="false">'Data sheet'!K1108</f>
        <v>4734</v>
      </c>
      <c r="L1105" s="42" t="n">
        <f aca="false">'Data sheet'!L1108</f>
        <v>4805</v>
      </c>
      <c r="M1105" s="42" t="n">
        <f aca="false">'Data sheet'!M1108</f>
        <v>4877</v>
      </c>
      <c r="N1105" s="42" t="n">
        <f aca="false">'Data sheet'!N1108</f>
        <v>4950</v>
      </c>
      <c r="O1105" s="42" t="n">
        <f aca="false">'Data sheet'!O1108</f>
        <v>5024</v>
      </c>
      <c r="P1105" s="42" t="n">
        <f aca="false">'Data sheet'!P1108</f>
        <v>5099</v>
      </c>
      <c r="Q1105" s="42" t="n">
        <f aca="false">'Data sheet'!Q1108</f>
        <v>5175</v>
      </c>
      <c r="R1105" s="42" t="n">
        <f aca="false">'Data sheet'!R1108</f>
        <v>5253</v>
      </c>
      <c r="S1105" s="42" t="n">
        <f aca="false">'Data sheet'!S1108</f>
        <v>5332</v>
      </c>
      <c r="T1105" s="42" t="n">
        <f aca="false">'Data sheet'!T1108</f>
        <v>5412</v>
      </c>
    </row>
    <row r="1106" customFormat="false" ht="15.75" hidden="false" customHeight="false" outlineLevel="0" collapsed="false">
      <c r="A1106" s="43" t="str">
        <f aca="false" t="array" ref="A1106:A1106">IF(ISBLANK('Data sheet'!A1109), "", INDEX(materials!$B$2:$B$999,MATCH('Data sheet'!A1109,materials!$A$2:$A$999,0)))</f>
        <v>1511</v>
      </c>
      <c r="B1106" s="42" t="str">
        <f aca="false" t="array" ref="B1106:B1106">IF(ISBLANK('Data sheet'!B1109), "", INDEX('business units'!$A$2:$A$1000,MATCH('Data sheet'!B1109,'business units'!$B$2:$B$1000,0)))</f>
        <v>hc.m</v>
      </c>
      <c r="C1106" s="42" t="str">
        <f aca="false" t="array" ref="C1106:C1106">IF(ISBLANK('Data sheet'!C1109), "", INDEX(suppliers!$A$2:$A$4053,MATCH('Data sheet'!C1109,suppliers!$B$2:$B$4053,0)))</f>
        <v>sinarjayaagroinvestama</v>
      </c>
      <c r="D1106" s="42" t="str">
        <f aca="false" t="array" ref="D1106:D1106">IF(ISBLANK('Data sheet'!D1109), "", INDEX(suppliers!$A$2:$A$4053,MATCH('Data sheet'!D1109,suppliers!$B$2:$B$4053,0)))</f>
        <v>sinarjayaagroinvestama.karyaagrosawitindo</v>
      </c>
      <c r="E1106" s="42" t="str">
        <f aca="false" t="array" ref="E1106:E1106">IF(ISBLANK('Data sheet'!E1109), "", INDEX(enums!$B$2:$B$5,MATCH('Data sheet'!E1109,enums!$A$2:$A$5,0)))</f>
        <v>aggregation point</v>
      </c>
      <c r="F1106" s="42" t="str">
        <f aca="false">'Data sheet'!F1109</f>
        <v>Indonesia</v>
      </c>
      <c r="G1106" s="42" t="n">
        <f aca="false">'Data sheet'!G1109</f>
        <v>0</v>
      </c>
      <c r="H1106" s="42" t="n">
        <f aca="false">'Data sheet'!H1109</f>
        <v>-2.7101</v>
      </c>
      <c r="I1106" s="42" t="n">
        <f aca="false">'Data sheet'!I1109</f>
        <v>101.341</v>
      </c>
      <c r="J1106" s="42" t="n">
        <f aca="false">'Data sheet'!J1109</f>
        <v>6116</v>
      </c>
      <c r="K1106" s="42" t="n">
        <f aca="false">'Data sheet'!K1109</f>
        <v>6208</v>
      </c>
      <c r="L1106" s="42" t="n">
        <f aca="false">'Data sheet'!L1109</f>
        <v>6301</v>
      </c>
      <c r="M1106" s="42" t="n">
        <f aca="false">'Data sheet'!M1109</f>
        <v>6396</v>
      </c>
      <c r="N1106" s="42" t="n">
        <f aca="false">'Data sheet'!N1109</f>
        <v>6492</v>
      </c>
      <c r="O1106" s="42" t="n">
        <f aca="false">'Data sheet'!O1109</f>
        <v>6589</v>
      </c>
      <c r="P1106" s="42" t="n">
        <f aca="false">'Data sheet'!P1109</f>
        <v>6688</v>
      </c>
      <c r="Q1106" s="42" t="n">
        <f aca="false">'Data sheet'!Q1109</f>
        <v>6788</v>
      </c>
      <c r="R1106" s="42" t="n">
        <f aca="false">'Data sheet'!R1109</f>
        <v>6890</v>
      </c>
      <c r="S1106" s="42" t="n">
        <f aca="false">'Data sheet'!S1109</f>
        <v>6993</v>
      </c>
      <c r="T1106" s="42" t="n">
        <f aca="false">'Data sheet'!T1109</f>
        <v>7098</v>
      </c>
    </row>
    <row r="1107" customFormat="false" ht="15.75" hidden="false" customHeight="false" outlineLevel="0" collapsed="false">
      <c r="A1107" s="43" t="str">
        <f aca="false" t="array" ref="A1107:A1107">IF(ISBLANK('Data sheet'!A1110), "", INDEX(materials!$B$2:$B$999,MATCH('Data sheet'!A1110,materials!$A$2:$A$999,0)))</f>
        <v>1511</v>
      </c>
      <c r="B1107" s="42" t="str">
        <f aca="false" t="array" ref="B1107:B1107">IF(ISBLANK('Data sheet'!B1110), "", INDEX('business units'!$A$2:$A$1000,MATCH('Data sheet'!B1110,'business units'!$B$2:$B$1000,0)))</f>
        <v>hc.m</v>
      </c>
      <c r="C1107" s="42" t="str">
        <f aca="false" t="array" ref="C1107:C1107">IF(ISBLANK('Data sheet'!C1110), "", INDEX(suppliers!$A$2:$A$4053,MATCH('Data sheet'!C1110,suppliers!$B$2:$B$4053,0)))</f>
        <v>sinarjayaagroinvestama</v>
      </c>
      <c r="D1107" s="42" t="str">
        <f aca="false" t="array" ref="D1107:D1107">IF(ISBLANK('Data sheet'!D1110), "", INDEX(suppliers!$A$2:$A$4053,MATCH('Data sheet'!D1110,suppliers!$B$2:$B$4053,0)))</f>
        <v>sinarjayaagroinvestama.karyasawitindomas</v>
      </c>
      <c r="E1107" s="42" t="str">
        <f aca="false" t="array" ref="E1107:E1107">IF(ISBLANK('Data sheet'!E1110), "", INDEX(enums!$B$2:$B$5,MATCH('Data sheet'!E1110,enums!$A$2:$A$5,0)))</f>
        <v>aggregation point</v>
      </c>
      <c r="F1107" s="42" t="str">
        <f aca="false">'Data sheet'!F1110</f>
        <v>Indonesia</v>
      </c>
      <c r="G1107" s="42" t="n">
        <f aca="false">'Data sheet'!G1110</f>
        <v>0</v>
      </c>
      <c r="H1107" s="42" t="n">
        <f aca="false">'Data sheet'!H1110</f>
        <v>-3.7799</v>
      </c>
      <c r="I1107" s="42" t="n">
        <f aca="false">'Data sheet'!I1110</f>
        <v>102.4018</v>
      </c>
      <c r="J1107" s="42" t="n">
        <f aca="false">'Data sheet'!J1110</f>
        <v>5013</v>
      </c>
      <c r="K1107" s="42" t="n">
        <f aca="false">'Data sheet'!K1110</f>
        <v>5088</v>
      </c>
      <c r="L1107" s="42" t="n">
        <f aca="false">'Data sheet'!L1110</f>
        <v>5164</v>
      </c>
      <c r="M1107" s="42" t="n">
        <f aca="false">'Data sheet'!M1110</f>
        <v>5241</v>
      </c>
      <c r="N1107" s="42" t="n">
        <f aca="false">'Data sheet'!N1110</f>
        <v>5320</v>
      </c>
      <c r="O1107" s="42" t="n">
        <f aca="false">'Data sheet'!O1110</f>
        <v>5400</v>
      </c>
      <c r="P1107" s="42" t="n">
        <f aca="false">'Data sheet'!P1110</f>
        <v>5481</v>
      </c>
      <c r="Q1107" s="42" t="n">
        <f aca="false">'Data sheet'!Q1110</f>
        <v>5563</v>
      </c>
      <c r="R1107" s="42" t="n">
        <f aca="false">'Data sheet'!R1110</f>
        <v>5646</v>
      </c>
      <c r="S1107" s="42" t="n">
        <f aca="false">'Data sheet'!S1110</f>
        <v>5731</v>
      </c>
      <c r="T1107" s="42" t="n">
        <f aca="false">'Data sheet'!T1110</f>
        <v>5817</v>
      </c>
    </row>
    <row r="1108" customFormat="false" ht="15.75" hidden="false" customHeight="false" outlineLevel="0" collapsed="false">
      <c r="A1108" s="43" t="str">
        <f aca="false" t="array" ref="A1108:A1108">IF(ISBLANK('Data sheet'!A1111), "", INDEX(materials!$B$2:$B$999,MATCH('Data sheet'!A1111,materials!$A$2:$A$999,0)))</f>
        <v>1511</v>
      </c>
      <c r="B1108" s="42" t="str">
        <f aca="false" t="array" ref="B1108:B1108">IF(ISBLANK('Data sheet'!B1111), "", INDEX('business units'!$A$2:$A$1000,MATCH('Data sheet'!B1111,'business units'!$B$2:$B$1000,0)))</f>
        <v>hc.m</v>
      </c>
      <c r="C1108" s="42" t="str">
        <f aca="false" t="array" ref="C1108:C1108">IF(ISBLANK('Data sheet'!C1111), "", INDEX(suppliers!$A$2:$A$4053,MATCH('Data sheet'!C1111,suppliers!$B$2:$B$4053,0)))</f>
        <v>sinarjayaagroinvestama</v>
      </c>
      <c r="D1108" s="42" t="str">
        <f aca="false" t="array" ref="D1108:D1108">IF(ISBLANK('Data sheet'!D1111), "", INDEX(suppliers!$A$2:$A$4053,MATCH('Data sheet'!D1111,suppliers!$B$2:$B$4053,0)))</f>
        <v>sinarjayaagroinvestama.mukomukoindahlestari</v>
      </c>
      <c r="E1108" s="42" t="str">
        <f aca="false" t="array" ref="E1108:E1108">IF(ISBLANK('Data sheet'!E1111), "", INDEX(enums!$B$2:$B$5,MATCH('Data sheet'!E1111,enums!$A$2:$A$5,0)))</f>
        <v>aggregation point</v>
      </c>
      <c r="F1108" s="42" t="str">
        <f aca="false">'Data sheet'!F1111</f>
        <v>Indonesia</v>
      </c>
      <c r="G1108" s="42" t="n">
        <f aca="false">'Data sheet'!G1111</f>
        <v>0</v>
      </c>
      <c r="H1108" s="42" t="n">
        <f aca="false">'Data sheet'!H1111</f>
        <v>-2.5785</v>
      </c>
      <c r="I1108" s="42" t="n">
        <f aca="false">'Data sheet'!I1111</f>
        <v>101.241</v>
      </c>
      <c r="J1108" s="42" t="n">
        <f aca="false">'Data sheet'!J1111</f>
        <v>9991</v>
      </c>
      <c r="K1108" s="42" t="n">
        <f aca="false">'Data sheet'!K1111</f>
        <v>10141</v>
      </c>
      <c r="L1108" s="42" t="n">
        <f aca="false">'Data sheet'!L1111</f>
        <v>10293</v>
      </c>
      <c r="M1108" s="42" t="n">
        <f aca="false">'Data sheet'!M1111</f>
        <v>10447</v>
      </c>
      <c r="N1108" s="42" t="n">
        <f aca="false">'Data sheet'!N1111</f>
        <v>10604</v>
      </c>
      <c r="O1108" s="42" t="n">
        <f aca="false">'Data sheet'!O1111</f>
        <v>10763</v>
      </c>
      <c r="P1108" s="42" t="n">
        <f aca="false">'Data sheet'!P1111</f>
        <v>10924</v>
      </c>
      <c r="Q1108" s="42" t="n">
        <f aca="false">'Data sheet'!Q1111</f>
        <v>11088</v>
      </c>
      <c r="R1108" s="42" t="n">
        <f aca="false">'Data sheet'!R1111</f>
        <v>11254</v>
      </c>
      <c r="S1108" s="42" t="n">
        <f aca="false">'Data sheet'!S1111</f>
        <v>11423</v>
      </c>
      <c r="T1108" s="42" t="n">
        <f aca="false">'Data sheet'!T1111</f>
        <v>11594</v>
      </c>
    </row>
    <row r="1109" customFormat="false" ht="15.75" hidden="false" customHeight="false" outlineLevel="0" collapsed="false">
      <c r="A1109" s="43" t="str">
        <f aca="false" t="array" ref="A1109:A1109">IF(ISBLANK('Data sheet'!A1112), "", INDEX(materials!$B$2:$B$999,MATCH('Data sheet'!A1112,materials!$A$2:$A$999,0)))</f>
        <v>1511</v>
      </c>
      <c r="B1109" s="42" t="str">
        <f aca="false" t="array" ref="B1109:B1109">IF(ISBLANK('Data sheet'!B1112), "", INDEX('business units'!$A$2:$A$1000,MATCH('Data sheet'!B1112,'business units'!$B$2:$B$1000,0)))</f>
        <v>hc.m</v>
      </c>
      <c r="C1109" s="42" t="str">
        <f aca="false" t="array" ref="C1109:C1109">IF(ISBLANK('Data sheet'!C1112), "", INDEX(suppliers!$A$2:$A$4053,MATCH('Data sheet'!C1112,suppliers!$B$2:$B$4053,0)))</f>
        <v>sinarkencanaintiperkasa</v>
      </c>
      <c r="D1109" s="42" t="str">
        <f aca="false" t="array" ref="D1109:D1109">IF(ISBLANK('Data sheet'!D1112), "", INDEX(suppliers!$A$2:$A$4053,MATCH('Data sheet'!D1112,suppliers!$B$2:$B$4053,0)))</f>
        <v>sinarkencanaintiperkasa.sinarkencanaintiperkasasenakin</v>
      </c>
      <c r="E1109" s="42" t="str">
        <f aca="false" t="array" ref="E1109:E1109">IF(ISBLANK('Data sheet'!E1112), "", INDEX(enums!$B$2:$B$5,MATCH('Data sheet'!E1112,enums!$A$2:$A$5,0)))</f>
        <v>aggregation point</v>
      </c>
      <c r="F1109" s="42" t="str">
        <f aca="false">'Data sheet'!F1112</f>
        <v>Indonesia</v>
      </c>
      <c r="G1109" s="42" t="n">
        <f aca="false">'Data sheet'!G1112</f>
        <v>0</v>
      </c>
      <c r="H1109" s="42" t="n">
        <f aca="false">'Data sheet'!H1112</f>
        <v>-2.8077</v>
      </c>
      <c r="I1109" s="42" t="n">
        <f aca="false">'Data sheet'!I1112</f>
        <v>116.1863</v>
      </c>
      <c r="J1109" s="42" t="n">
        <f aca="false">'Data sheet'!J1112</f>
        <v>685</v>
      </c>
      <c r="K1109" s="42" t="n">
        <f aca="false">'Data sheet'!K1112</f>
        <v>695</v>
      </c>
      <c r="L1109" s="42" t="n">
        <f aca="false">'Data sheet'!L1112</f>
        <v>705</v>
      </c>
      <c r="M1109" s="42" t="n">
        <f aca="false">'Data sheet'!M1112</f>
        <v>716</v>
      </c>
      <c r="N1109" s="42" t="n">
        <f aca="false">'Data sheet'!N1112</f>
        <v>727</v>
      </c>
      <c r="O1109" s="42" t="n">
        <f aca="false">'Data sheet'!O1112</f>
        <v>738</v>
      </c>
      <c r="P1109" s="42" t="n">
        <f aca="false">'Data sheet'!P1112</f>
        <v>749</v>
      </c>
      <c r="Q1109" s="42" t="n">
        <f aca="false">'Data sheet'!Q1112</f>
        <v>760</v>
      </c>
      <c r="R1109" s="42" t="n">
        <f aca="false">'Data sheet'!R1112</f>
        <v>771</v>
      </c>
      <c r="S1109" s="42" t="n">
        <f aca="false">'Data sheet'!S1112</f>
        <v>783</v>
      </c>
      <c r="T1109" s="42" t="n">
        <f aca="false">'Data sheet'!T1112</f>
        <v>795</v>
      </c>
    </row>
    <row r="1110" customFormat="false" ht="15.75" hidden="false" customHeight="false" outlineLevel="0" collapsed="false">
      <c r="A1110" s="43" t="str">
        <f aca="false" t="array" ref="A1110:A1110">IF(ISBLANK('Data sheet'!A1113), "", INDEX(materials!$B$2:$B$999,MATCH('Data sheet'!A1113,materials!$A$2:$A$999,0)))</f>
        <v>1511</v>
      </c>
      <c r="B1110" s="42" t="str">
        <f aca="false" t="array" ref="B1110:B1110">IF(ISBLANK('Data sheet'!B1113), "", INDEX('business units'!$A$2:$A$1000,MATCH('Data sheet'!B1113,'business units'!$B$2:$B$1000,0)))</f>
        <v>hc.m</v>
      </c>
      <c r="C1110" s="42" t="str">
        <f aca="false" t="array" ref="C1110:C1110">IF(ISBLANK('Data sheet'!C1113), "", INDEX(suppliers!$A$2:$A$4053,MATCH('Data sheet'!C1113,suppliers!$B$2:$B$4053,0)))</f>
        <v>sinarlangkatperkasa</v>
      </c>
      <c r="D1110" s="42" t="str">
        <f aca="false" t="array" ref="D1110:D1110">IF(ISBLANK('Data sheet'!D1113), "", INDEX(suppliers!$A$2:$A$4053,MATCH('Data sheet'!D1113,suppliers!$B$2:$B$4053,0)))</f>
        <v>sinarlangkatperkasa.ptsinarlangkatperkasa</v>
      </c>
      <c r="E1110" s="42" t="str">
        <f aca="false" t="array" ref="E1110:E1110">IF(ISBLANK('Data sheet'!E1113), "", INDEX(enums!$B$2:$B$5,MATCH('Data sheet'!E1113,enums!$A$2:$A$5,0)))</f>
        <v>aggregation point</v>
      </c>
      <c r="F1110" s="42" t="str">
        <f aca="false">'Data sheet'!F1113</f>
        <v>Indonesia</v>
      </c>
      <c r="G1110" s="42" t="n">
        <f aca="false">'Data sheet'!G1113</f>
        <v>0</v>
      </c>
      <c r="H1110" s="42" t="n">
        <f aca="false">'Data sheet'!H1113</f>
        <v>3.6208</v>
      </c>
      <c r="I1110" s="42" t="n">
        <f aca="false">'Data sheet'!I1113</f>
        <v>98.4015</v>
      </c>
      <c r="J1110" s="42" t="n">
        <f aca="false">'Data sheet'!J1113</f>
        <v>471</v>
      </c>
      <c r="K1110" s="42" t="n">
        <f aca="false">'Data sheet'!K1113</f>
        <v>478</v>
      </c>
      <c r="L1110" s="42" t="n">
        <f aca="false">'Data sheet'!L1113</f>
        <v>485</v>
      </c>
      <c r="M1110" s="42" t="n">
        <f aca="false">'Data sheet'!M1113</f>
        <v>492</v>
      </c>
      <c r="N1110" s="42" t="n">
        <f aca="false">'Data sheet'!N1113</f>
        <v>499</v>
      </c>
      <c r="O1110" s="42" t="n">
        <f aca="false">'Data sheet'!O1113</f>
        <v>506</v>
      </c>
      <c r="P1110" s="42" t="n">
        <f aca="false">'Data sheet'!P1113</f>
        <v>514</v>
      </c>
      <c r="Q1110" s="42" t="n">
        <f aca="false">'Data sheet'!Q1113</f>
        <v>522</v>
      </c>
      <c r="R1110" s="42" t="n">
        <f aca="false">'Data sheet'!R1113</f>
        <v>530</v>
      </c>
      <c r="S1110" s="42" t="n">
        <f aca="false">'Data sheet'!S1113</f>
        <v>538</v>
      </c>
      <c r="T1110" s="42" t="n">
        <f aca="false">'Data sheet'!T1113</f>
        <v>546</v>
      </c>
    </row>
    <row r="1111" customFormat="false" ht="15.75" hidden="false" customHeight="false" outlineLevel="0" collapsed="false">
      <c r="A1111" s="43" t="str">
        <f aca="false" t="array" ref="A1111:A1111">IF(ISBLANK('Data sheet'!A1114), "", INDEX(materials!$B$2:$B$999,MATCH('Data sheet'!A1114,materials!$A$2:$A$999,0)))</f>
        <v>1511</v>
      </c>
      <c r="B1111" s="42" t="str">
        <f aca="false" t="array" ref="B1111:B1111">IF(ISBLANK('Data sheet'!B1114), "", INDEX('business units'!$A$2:$A$1000,MATCH('Data sheet'!B1114,'business units'!$B$2:$B$1000,0)))</f>
        <v>hc.m</v>
      </c>
      <c r="C1111" s="42" t="str">
        <f aca="false" t="array" ref="C1111:C1111">IF(ISBLANK('Data sheet'!C1114), "", INDEX(suppliers!$A$2:$A$4053,MATCH('Data sheet'!C1114,suppliers!$B$2:$B$4053,0)))</f>
        <v>sinarmasagroresources</v>
      </c>
      <c r="D1111" s="42" t="str">
        <f aca="false" t="array" ref="D1111:D1111">IF(ISBLANK('Data sheet'!D1114), "", INDEX(suppliers!$A$2:$A$4053,MATCH('Data sheet'!D1114,suppliers!$B$2:$B$4053,0)))</f>
        <v>sinarmasagroresources.padanghalabanpalmoilmillptsmarttbk</v>
      </c>
      <c r="E1111" s="42" t="str">
        <f aca="false" t="array" ref="E1111:E1111">IF(ISBLANK('Data sheet'!E1114), "", INDEX(enums!$B$2:$B$5,MATCH('Data sheet'!E1114,enums!$A$2:$A$5,0)))</f>
        <v>aggregation point</v>
      </c>
      <c r="F1111" s="42" t="str">
        <f aca="false">'Data sheet'!F1114</f>
        <v>Indonesia</v>
      </c>
      <c r="G1111" s="42" t="n">
        <f aca="false">'Data sheet'!G1114</f>
        <v>0</v>
      </c>
      <c r="H1111" s="42" t="n">
        <f aca="false">'Data sheet'!H1114</f>
        <v>2.3192</v>
      </c>
      <c r="I1111" s="42" t="n">
        <f aca="false">'Data sheet'!I1114</f>
        <v>99.8394</v>
      </c>
      <c r="J1111" s="42" t="n">
        <f aca="false">'Data sheet'!J1114</f>
        <v>574</v>
      </c>
      <c r="K1111" s="42" t="n">
        <f aca="false">'Data sheet'!K1114</f>
        <v>583</v>
      </c>
      <c r="L1111" s="42" t="n">
        <f aca="false">'Data sheet'!L1114</f>
        <v>592</v>
      </c>
      <c r="M1111" s="42" t="n">
        <f aca="false">'Data sheet'!M1114</f>
        <v>601</v>
      </c>
      <c r="N1111" s="42" t="n">
        <f aca="false">'Data sheet'!N1114</f>
        <v>610</v>
      </c>
      <c r="O1111" s="42" t="n">
        <f aca="false">'Data sheet'!O1114</f>
        <v>619</v>
      </c>
      <c r="P1111" s="42" t="n">
        <f aca="false">'Data sheet'!P1114</f>
        <v>628</v>
      </c>
      <c r="Q1111" s="42" t="n">
        <f aca="false">'Data sheet'!Q1114</f>
        <v>637</v>
      </c>
      <c r="R1111" s="42" t="n">
        <f aca="false">'Data sheet'!R1114</f>
        <v>647</v>
      </c>
      <c r="S1111" s="42" t="n">
        <f aca="false">'Data sheet'!S1114</f>
        <v>657</v>
      </c>
      <c r="T1111" s="42" t="n">
        <f aca="false">'Data sheet'!T1114</f>
        <v>667</v>
      </c>
    </row>
    <row r="1112" customFormat="false" ht="15.75" hidden="false" customHeight="false" outlineLevel="0" collapsed="false">
      <c r="A1112" s="43" t="str">
        <f aca="false" t="array" ref="A1112:A1112">IF(ISBLANK('Data sheet'!A1115), "", INDEX(materials!$B$2:$B$999,MATCH('Data sheet'!A1115,materials!$A$2:$A$999,0)))</f>
        <v>1511</v>
      </c>
      <c r="B1112" s="42" t="str">
        <f aca="false" t="array" ref="B1112:B1112">IF(ISBLANK('Data sheet'!B1115), "", INDEX('business units'!$A$2:$A$1000,MATCH('Data sheet'!B1115,'business units'!$B$2:$B$1000,0)))</f>
        <v>hc.m</v>
      </c>
      <c r="C1112" s="42" t="str">
        <f aca="false" t="array" ref="C1112:C1112">IF(ISBLANK('Data sheet'!C1115), "", INDEX(suppliers!$A$2:$A$4053,MATCH('Data sheet'!C1115,suppliers!$B$2:$B$4053,0)))</f>
        <v>sinarmasagroresources</v>
      </c>
      <c r="D1112" s="42" t="str">
        <f aca="false" t="array" ref="D1112:D1112">IF(ISBLANK('Data sheet'!D1115), "", INDEX(suppliers!$A$2:$A$4053,MATCH('Data sheet'!D1115,suppliers!$B$2:$B$4053,0)))</f>
        <v>sinarmasagroresources.ptsmarttbktanahlautmill</v>
      </c>
      <c r="E1112" s="42" t="str">
        <f aca="false" t="array" ref="E1112:E1112">IF(ISBLANK('Data sheet'!E1115), "", INDEX(enums!$B$2:$B$5,MATCH('Data sheet'!E1115,enums!$A$2:$A$5,0)))</f>
        <v>aggregation point</v>
      </c>
      <c r="F1112" s="42" t="str">
        <f aca="false">'Data sheet'!F1115</f>
        <v>Indonesia</v>
      </c>
      <c r="G1112" s="42" t="n">
        <f aca="false">'Data sheet'!G1115</f>
        <v>0</v>
      </c>
      <c r="H1112" s="42" t="n">
        <f aca="false">'Data sheet'!H1115</f>
        <v>-3.7903</v>
      </c>
      <c r="I1112" s="42" t="n">
        <f aca="false">'Data sheet'!I1115</f>
        <v>115.2831</v>
      </c>
      <c r="J1112" s="42" t="n">
        <f aca="false">'Data sheet'!J1115</f>
        <v>7501</v>
      </c>
      <c r="K1112" s="42" t="n">
        <f aca="false">'Data sheet'!K1115</f>
        <v>7614</v>
      </c>
      <c r="L1112" s="42" t="n">
        <f aca="false">'Data sheet'!L1115</f>
        <v>7728</v>
      </c>
      <c r="M1112" s="42" t="n">
        <f aca="false">'Data sheet'!M1115</f>
        <v>7844</v>
      </c>
      <c r="N1112" s="42" t="n">
        <f aca="false">'Data sheet'!N1115</f>
        <v>7962</v>
      </c>
      <c r="O1112" s="42" t="n">
        <f aca="false">'Data sheet'!O1115</f>
        <v>8081</v>
      </c>
      <c r="P1112" s="42" t="n">
        <f aca="false">'Data sheet'!P1115</f>
        <v>8202</v>
      </c>
      <c r="Q1112" s="42" t="n">
        <f aca="false">'Data sheet'!Q1115</f>
        <v>8325</v>
      </c>
      <c r="R1112" s="42" t="n">
        <f aca="false">'Data sheet'!R1115</f>
        <v>8450</v>
      </c>
      <c r="S1112" s="42" t="n">
        <f aca="false">'Data sheet'!S1115</f>
        <v>8577</v>
      </c>
      <c r="T1112" s="42" t="n">
        <f aca="false">'Data sheet'!T1115</f>
        <v>8706</v>
      </c>
    </row>
    <row r="1113" customFormat="false" ht="15.75" hidden="false" customHeight="false" outlineLevel="0" collapsed="false">
      <c r="A1113" s="43" t="str">
        <f aca="false" t="array" ref="A1113:A1113">IF(ISBLANK('Data sheet'!A1116), "", INDEX(materials!$B$2:$B$999,MATCH('Data sheet'!A1116,materials!$A$2:$A$999,0)))</f>
        <v>1511</v>
      </c>
      <c r="B1113" s="42" t="str">
        <f aca="false" t="array" ref="B1113:B1113">IF(ISBLANK('Data sheet'!B1116), "", INDEX('business units'!$A$2:$A$1000,MATCH('Data sheet'!B1116,'business units'!$B$2:$B$1000,0)))</f>
        <v>hc.m</v>
      </c>
      <c r="C1113" s="42" t="str">
        <f aca="false" t="array" ref="C1113:C1113">IF(ISBLANK('Data sheet'!C1116), "", INDEX(suppliers!$A$2:$A$4053,MATCH('Data sheet'!C1116,suppliers!$B$2:$B$4053,0)))</f>
        <v>sinarsawitsuburlestari</v>
      </c>
      <c r="D1113" s="42" t="str">
        <f aca="false" t="array" ref="D1113:D1113">IF(ISBLANK('Data sheet'!D1116), "", INDEX(suppliers!$A$2:$A$4053,MATCH('Data sheet'!D1116,suppliers!$B$2:$B$4053,0)))</f>
        <v>sinarsawitsuburlestari.ptsinarsawitsuburlestaripom</v>
      </c>
      <c r="E1113" s="42" t="str">
        <f aca="false" t="array" ref="E1113:E1113">IF(ISBLANK('Data sheet'!E1116), "", INDEX(enums!$B$2:$B$5,MATCH('Data sheet'!E1116,enums!$A$2:$A$5,0)))</f>
        <v>aggregation point</v>
      </c>
      <c r="F1113" s="42" t="str">
        <f aca="false">'Data sheet'!F1116</f>
        <v>Indonesia</v>
      </c>
      <c r="G1113" s="42" t="n">
        <f aca="false">'Data sheet'!G1116</f>
        <v>0</v>
      </c>
      <c r="H1113" s="42" t="n">
        <f aca="false">'Data sheet'!H1116</f>
        <v>1.5903</v>
      </c>
      <c r="I1113" s="42" t="n">
        <f aca="false">'Data sheet'!I1116</f>
        <v>99.873</v>
      </c>
      <c r="J1113" s="42" t="n">
        <f aca="false">'Data sheet'!J1116</f>
        <v>8193</v>
      </c>
      <c r="K1113" s="42" t="n">
        <f aca="false">'Data sheet'!K1116</f>
        <v>8316</v>
      </c>
      <c r="L1113" s="42" t="n">
        <f aca="false">'Data sheet'!L1116</f>
        <v>8441</v>
      </c>
      <c r="M1113" s="42" t="n">
        <f aca="false">'Data sheet'!M1116</f>
        <v>8568</v>
      </c>
      <c r="N1113" s="42" t="n">
        <f aca="false">'Data sheet'!N1116</f>
        <v>8697</v>
      </c>
      <c r="O1113" s="42" t="n">
        <f aca="false">'Data sheet'!O1116</f>
        <v>8827</v>
      </c>
      <c r="P1113" s="42" t="n">
        <f aca="false">'Data sheet'!P1116</f>
        <v>8959</v>
      </c>
      <c r="Q1113" s="42" t="n">
        <f aca="false">'Data sheet'!Q1116</f>
        <v>9093</v>
      </c>
      <c r="R1113" s="42" t="n">
        <f aca="false">'Data sheet'!R1116</f>
        <v>9229</v>
      </c>
      <c r="S1113" s="42" t="n">
        <f aca="false">'Data sheet'!S1116</f>
        <v>9367</v>
      </c>
      <c r="T1113" s="42" t="n">
        <f aca="false">'Data sheet'!T1116</f>
        <v>9508</v>
      </c>
    </row>
    <row r="1114" customFormat="false" ht="15.75" hidden="false" customHeight="false" outlineLevel="0" collapsed="false">
      <c r="A1114" s="43" t="str">
        <f aca="false" t="array" ref="A1114:A1114">IF(ISBLANK('Data sheet'!A1117), "", INDEX(materials!$B$2:$B$999,MATCH('Data sheet'!A1117,materials!$A$2:$A$999,0)))</f>
        <v>1511</v>
      </c>
      <c r="B1114" s="42" t="str">
        <f aca="false" t="array" ref="B1114:B1114">IF(ISBLANK('Data sheet'!B1117), "", INDEX('business units'!$A$2:$A$1000,MATCH('Data sheet'!B1117,'business units'!$B$2:$B$1000,0)))</f>
        <v>hc.m</v>
      </c>
      <c r="C1114" s="42" t="str">
        <f aca="false" t="array" ref="C1114:C1114">IF(ISBLANK('Data sheet'!C1117), "", INDEX(suppliers!$A$2:$A$4053,MATCH('Data sheet'!C1117,suppliers!$B$2:$B$4053,0)))</f>
        <v>sinartenera</v>
      </c>
      <c r="D1114" s="42" t="str">
        <f aca="false" t="array" ref="D1114:D1114">IF(ISBLANK('Data sheet'!D1117), "", INDEX(suppliers!$A$2:$A$4053,MATCH('Data sheet'!D1117,suppliers!$B$2:$B$4053,0)))</f>
        <v>sinartenera.sinarteneracv</v>
      </c>
      <c r="E1114" s="42" t="str">
        <f aca="false" t="array" ref="E1114:E1114">IF(ISBLANK('Data sheet'!E1117), "", INDEX(enums!$B$2:$B$5,MATCH('Data sheet'!E1117,enums!$A$2:$A$5,0)))</f>
        <v>aggregation point</v>
      </c>
      <c r="F1114" s="42" t="str">
        <f aca="false">'Data sheet'!F1117</f>
        <v>Indonesia</v>
      </c>
      <c r="G1114" s="42" t="n">
        <f aca="false">'Data sheet'!G1117</f>
        <v>0</v>
      </c>
      <c r="H1114" s="42" t="n">
        <f aca="false">'Data sheet'!H1117</f>
        <v>3.0701</v>
      </c>
      <c r="I1114" s="42" t="n">
        <f aca="false">'Data sheet'!I1117</f>
        <v>99.2047</v>
      </c>
      <c r="J1114" s="42" t="n">
        <f aca="false">'Data sheet'!J1117</f>
        <v>3517</v>
      </c>
      <c r="K1114" s="42" t="n">
        <f aca="false">'Data sheet'!K1117</f>
        <v>3570</v>
      </c>
      <c r="L1114" s="42" t="n">
        <f aca="false">'Data sheet'!L1117</f>
        <v>3624</v>
      </c>
      <c r="M1114" s="42" t="n">
        <f aca="false">'Data sheet'!M1117</f>
        <v>3678</v>
      </c>
      <c r="N1114" s="42" t="n">
        <f aca="false">'Data sheet'!N1117</f>
        <v>3733</v>
      </c>
      <c r="O1114" s="42" t="n">
        <f aca="false">'Data sheet'!O1117</f>
        <v>3789</v>
      </c>
      <c r="P1114" s="42" t="n">
        <f aca="false">'Data sheet'!P1117</f>
        <v>3846</v>
      </c>
      <c r="Q1114" s="42" t="n">
        <f aca="false">'Data sheet'!Q1117</f>
        <v>3904</v>
      </c>
      <c r="R1114" s="42" t="n">
        <f aca="false">'Data sheet'!R1117</f>
        <v>3963</v>
      </c>
      <c r="S1114" s="42" t="n">
        <f aca="false">'Data sheet'!S1117</f>
        <v>4022</v>
      </c>
      <c r="T1114" s="42" t="n">
        <f aca="false">'Data sheet'!T1117</f>
        <v>4082</v>
      </c>
    </row>
    <row r="1115" customFormat="false" ht="15.75" hidden="false" customHeight="false" outlineLevel="0" collapsed="false">
      <c r="A1115" s="43" t="str">
        <f aca="false" t="array" ref="A1115:A1115">IF(ISBLANK('Data sheet'!A1118), "", INDEX(materials!$B$2:$B$999,MATCH('Data sheet'!A1118,materials!$A$2:$A$999,0)))</f>
        <v>1511</v>
      </c>
      <c r="B1115" s="42" t="str">
        <f aca="false" t="array" ref="B1115:B1115">IF(ISBLANK('Data sheet'!B1118), "", INDEX('business units'!$A$2:$A$1000,MATCH('Data sheet'!B1118,'business units'!$B$2:$B$1000,0)))</f>
        <v>hc.m</v>
      </c>
      <c r="C1115" s="42" t="str">
        <f aca="false" t="array" ref="C1115:C1115">IF(ISBLANK('Data sheet'!C1118), "", INDEX(suppliers!$A$2:$A$4053,MATCH('Data sheet'!C1118,suppliers!$B$2:$B$4053,0)))</f>
        <v>sinarutamanabati</v>
      </c>
      <c r="D1115" s="42" t="str">
        <f aca="false" t="array" ref="D1115:D1115">IF(ISBLANK('Data sheet'!D1118), "", INDEX(suppliers!$A$2:$A$4053,MATCH('Data sheet'!D1118,suppliers!$B$2:$B$4053,0)))</f>
        <v>sinarutamanabati.sunsawit</v>
      </c>
      <c r="E1115" s="42" t="str">
        <f aca="false" t="array" ref="E1115:E1115">IF(ISBLANK('Data sheet'!E1118), "", INDEX(enums!$B$2:$B$5,MATCH('Data sheet'!E1118,enums!$A$2:$A$5,0)))</f>
        <v>aggregation point</v>
      </c>
      <c r="F1115" s="42" t="str">
        <f aca="false">'Data sheet'!F1118</f>
        <v>Indonesia</v>
      </c>
      <c r="G1115" s="42" t="n">
        <f aca="false">'Data sheet'!G1118</f>
        <v>0</v>
      </c>
      <c r="H1115" s="42" t="n">
        <f aca="false">'Data sheet'!H1118</f>
        <v>-0.3481</v>
      </c>
      <c r="I1115" s="42" t="n">
        <f aca="false">'Data sheet'!I1118</f>
        <v>101.399069</v>
      </c>
      <c r="J1115" s="42" t="n">
        <f aca="false">'Data sheet'!J1118</f>
        <v>3622</v>
      </c>
      <c r="K1115" s="42" t="n">
        <f aca="false">'Data sheet'!K1118</f>
        <v>3676</v>
      </c>
      <c r="L1115" s="42" t="n">
        <f aca="false">'Data sheet'!L1118</f>
        <v>3731</v>
      </c>
      <c r="M1115" s="42" t="n">
        <f aca="false">'Data sheet'!M1118</f>
        <v>3787</v>
      </c>
      <c r="N1115" s="42" t="n">
        <f aca="false">'Data sheet'!N1118</f>
        <v>3844</v>
      </c>
      <c r="O1115" s="42" t="n">
        <f aca="false">'Data sheet'!O1118</f>
        <v>3902</v>
      </c>
      <c r="P1115" s="42" t="n">
        <f aca="false">'Data sheet'!P1118</f>
        <v>3961</v>
      </c>
      <c r="Q1115" s="42" t="n">
        <f aca="false">'Data sheet'!Q1118</f>
        <v>4020</v>
      </c>
      <c r="R1115" s="42" t="n">
        <f aca="false">'Data sheet'!R1118</f>
        <v>4080</v>
      </c>
      <c r="S1115" s="42" t="n">
        <f aca="false">'Data sheet'!S1118</f>
        <v>4141</v>
      </c>
      <c r="T1115" s="42" t="n">
        <f aca="false">'Data sheet'!T1118</f>
        <v>4203</v>
      </c>
    </row>
    <row r="1116" customFormat="false" ht="15.75" hidden="false" customHeight="false" outlineLevel="0" collapsed="false">
      <c r="A1116" s="43" t="str">
        <f aca="false" t="array" ref="A1116:A1116">IF(ISBLANK('Data sheet'!A1119), "", INDEX(materials!$B$2:$B$999,MATCH('Data sheet'!A1119,materials!$A$2:$A$999,0)))</f>
        <v>1511</v>
      </c>
      <c r="B1116" s="42" t="str">
        <f aca="false" t="array" ref="B1116:B1116">IF(ISBLANK('Data sheet'!B1119), "", INDEX('business units'!$A$2:$A$1000,MATCH('Data sheet'!B1119,'business units'!$B$2:$B$1000,0)))</f>
        <v>hc.m</v>
      </c>
      <c r="C1116" s="42" t="str">
        <f aca="false" t="array" ref="C1116:C1116">IF(ISBLANK('Data sheet'!C1119), "", INDEX(suppliers!$A$2:$A$4053,MATCH('Data sheet'!C1119,suppliers!$B$2:$B$4053,0)))</f>
        <v>sinergiagroindustri</v>
      </c>
      <c r="D1116" s="42" t="str">
        <f aca="false" t="array" ref="D1116:D1116">IF(ISBLANK('Data sheet'!D1119), "", INDEX(suppliers!$A$2:$A$4053,MATCH('Data sheet'!D1119,suppliers!$B$2:$B$4053,0)))</f>
        <v>sinergiagroindustri</v>
      </c>
      <c r="E1116" s="42" t="str">
        <f aca="false" t="array" ref="E1116:E1116">IF(ISBLANK('Data sheet'!E1119), "", INDEX(enums!$B$2:$B$5,MATCH('Data sheet'!E1119,enums!$A$2:$A$5,0)))</f>
        <v>aggregation point</v>
      </c>
      <c r="F1116" s="42" t="str">
        <f aca="false">'Data sheet'!F1119</f>
        <v>Indonesia</v>
      </c>
      <c r="G1116" s="42" t="n">
        <f aca="false">'Data sheet'!G1119</f>
        <v>0</v>
      </c>
      <c r="H1116" s="42" t="n">
        <f aca="false">'Data sheet'!H1119</f>
        <v>0.9039</v>
      </c>
      <c r="I1116" s="42" t="n">
        <f aca="false">'Data sheet'!I1119</f>
        <v>118.424871</v>
      </c>
      <c r="J1116" s="42" t="n">
        <f aca="false">'Data sheet'!J1119</f>
        <v>6122</v>
      </c>
      <c r="K1116" s="42" t="n">
        <f aca="false">'Data sheet'!K1119</f>
        <v>6214</v>
      </c>
      <c r="L1116" s="42" t="n">
        <f aca="false">'Data sheet'!L1119</f>
        <v>6307</v>
      </c>
      <c r="M1116" s="42" t="n">
        <f aca="false">'Data sheet'!M1119</f>
        <v>6402</v>
      </c>
      <c r="N1116" s="42" t="n">
        <f aca="false">'Data sheet'!N1119</f>
        <v>6498</v>
      </c>
      <c r="O1116" s="42" t="n">
        <f aca="false">'Data sheet'!O1119</f>
        <v>6595</v>
      </c>
      <c r="P1116" s="42" t="n">
        <f aca="false">'Data sheet'!P1119</f>
        <v>6694</v>
      </c>
      <c r="Q1116" s="42" t="n">
        <f aca="false">'Data sheet'!Q1119</f>
        <v>6794</v>
      </c>
      <c r="R1116" s="42" t="n">
        <f aca="false">'Data sheet'!R1119</f>
        <v>6896</v>
      </c>
      <c r="S1116" s="42" t="n">
        <f aca="false">'Data sheet'!S1119</f>
        <v>6999</v>
      </c>
      <c r="T1116" s="42" t="n">
        <f aca="false">'Data sheet'!T1119</f>
        <v>7104</v>
      </c>
    </row>
    <row r="1117" customFormat="false" ht="15.75" hidden="false" customHeight="false" outlineLevel="0" collapsed="false">
      <c r="A1117" s="43" t="str">
        <f aca="false" t="array" ref="A1117:A1117">IF(ISBLANK('Data sheet'!A1120), "", INDEX(materials!$B$2:$B$999,MATCH('Data sheet'!A1120,materials!$A$2:$A$999,0)))</f>
        <v>1511</v>
      </c>
      <c r="B1117" s="42" t="str">
        <f aca="false" t="array" ref="B1117:B1117">IF(ISBLANK('Data sheet'!B1120), "", INDEX('business units'!$A$2:$A$1000,MATCH('Data sheet'!B1120,'business units'!$B$2:$B$1000,0)))</f>
        <v>hc.m</v>
      </c>
      <c r="C1117" s="42" t="str">
        <f aca="false" t="array" ref="C1117:C1117">IF(ISBLANK('Data sheet'!C1120), "", INDEX(suppliers!$A$2:$A$4053,MATCH('Data sheet'!C1120,suppliers!$B$2:$B$4053,0)))</f>
        <v>sipef</v>
      </c>
      <c r="D1117" s="42" t="str">
        <f aca="false" t="array" ref="D1117:D1117">IF(ISBLANK('Data sheet'!D1120), "", INDEX(suppliers!$A$2:$A$4053,MATCH('Data sheet'!D1120,suppliers!$B$2:$B$4053,0)))</f>
        <v>sipef.ptumbulmaswisesa</v>
      </c>
      <c r="E1117" s="42" t="str">
        <f aca="false" t="array" ref="E1117:E1117">IF(ISBLANK('Data sheet'!E1120), "", INDEX(enums!$B$2:$B$5,MATCH('Data sheet'!E1120,enums!$A$2:$A$5,0)))</f>
        <v>aggregation point</v>
      </c>
      <c r="F1117" s="42" t="str">
        <f aca="false">'Data sheet'!F1120</f>
        <v>Indonesia</v>
      </c>
      <c r="G1117" s="42" t="n">
        <f aca="false">'Data sheet'!G1120</f>
        <v>0</v>
      </c>
      <c r="H1117" s="42" t="n">
        <f aca="false">'Data sheet'!H1120</f>
        <v>2.2108</v>
      </c>
      <c r="I1117" s="42" t="n">
        <f aca="false">'Data sheet'!I1120</f>
        <v>100.2711</v>
      </c>
      <c r="J1117" s="42" t="n">
        <f aca="false">'Data sheet'!J1120</f>
        <v>7951</v>
      </c>
      <c r="K1117" s="42" t="n">
        <f aca="false">'Data sheet'!K1120</f>
        <v>8070</v>
      </c>
      <c r="L1117" s="42" t="n">
        <f aca="false">'Data sheet'!L1120</f>
        <v>8191</v>
      </c>
      <c r="M1117" s="42" t="n">
        <f aca="false">'Data sheet'!M1120</f>
        <v>8314</v>
      </c>
      <c r="N1117" s="42" t="n">
        <f aca="false">'Data sheet'!N1120</f>
        <v>8439</v>
      </c>
      <c r="O1117" s="42" t="n">
        <f aca="false">'Data sheet'!O1120</f>
        <v>8566</v>
      </c>
      <c r="P1117" s="42" t="n">
        <f aca="false">'Data sheet'!P1120</f>
        <v>8694</v>
      </c>
      <c r="Q1117" s="42" t="n">
        <f aca="false">'Data sheet'!Q1120</f>
        <v>8824</v>
      </c>
      <c r="R1117" s="42" t="n">
        <f aca="false">'Data sheet'!R1120</f>
        <v>8956</v>
      </c>
      <c r="S1117" s="42" t="n">
        <f aca="false">'Data sheet'!S1120</f>
        <v>9090</v>
      </c>
      <c r="T1117" s="42" t="n">
        <f aca="false">'Data sheet'!T1120</f>
        <v>9226</v>
      </c>
    </row>
    <row r="1118" customFormat="false" ht="15.75" hidden="false" customHeight="false" outlineLevel="0" collapsed="false">
      <c r="A1118" s="43" t="str">
        <f aca="false" t="array" ref="A1118:A1118">IF(ISBLANK('Data sheet'!A1121), "", INDEX(materials!$B$2:$B$999,MATCH('Data sheet'!A1121,materials!$A$2:$A$999,0)))</f>
        <v>1511</v>
      </c>
      <c r="B1118" s="42" t="str">
        <f aca="false" t="array" ref="B1118:B1118">IF(ISBLANK('Data sheet'!B1121), "", INDEX('business units'!$A$2:$A$1000,MATCH('Data sheet'!B1121,'business units'!$B$2:$B$1000,0)))</f>
        <v>hc.m</v>
      </c>
      <c r="C1118" s="42" t="str">
        <f aca="false" t="array" ref="C1118:C1118">IF(ISBLANK('Data sheet'!C1121), "", INDEX(suppliers!$A$2:$A$4053,MATCH('Data sheet'!C1121,suppliers!$B$2:$B$4053,0)))</f>
        <v>sipef</v>
      </c>
      <c r="D1118" s="42" t="str">
        <f aca="false" t="array" ref="D1118:D1118">IF(ISBLANK('Data sheet'!D1121), "", INDEX(suppliers!$A$2:$A$4053,MATCH('Data sheet'!D1121,suppliers!$B$2:$B$4053,0)))</f>
        <v>sipef.tolantigaindonesia</v>
      </c>
      <c r="E1118" s="42" t="str">
        <f aca="false" t="array" ref="E1118:E1118">IF(ISBLANK('Data sheet'!E1121), "", INDEX(enums!$B$2:$B$5,MATCH('Data sheet'!E1121,enums!$A$2:$A$5,0)))</f>
        <v>aggregation point</v>
      </c>
      <c r="F1118" s="42" t="str">
        <f aca="false">'Data sheet'!F1121</f>
        <v>Indonesia</v>
      </c>
      <c r="G1118" s="42" t="n">
        <f aca="false">'Data sheet'!G1121</f>
        <v>0</v>
      </c>
      <c r="H1118" s="42" t="n">
        <f aca="false">'Data sheet'!H1121</f>
        <v>2.0606</v>
      </c>
      <c r="I1118" s="42" t="n">
        <f aca="false">'Data sheet'!I1121</f>
        <v>100.0817</v>
      </c>
      <c r="J1118" s="42" t="n">
        <f aca="false">'Data sheet'!J1121</f>
        <v>3098</v>
      </c>
      <c r="K1118" s="42" t="n">
        <f aca="false">'Data sheet'!K1121</f>
        <v>3144</v>
      </c>
      <c r="L1118" s="42" t="n">
        <f aca="false">'Data sheet'!L1121</f>
        <v>3191</v>
      </c>
      <c r="M1118" s="42" t="n">
        <f aca="false">'Data sheet'!M1121</f>
        <v>3239</v>
      </c>
      <c r="N1118" s="42" t="n">
        <f aca="false">'Data sheet'!N1121</f>
        <v>3288</v>
      </c>
      <c r="O1118" s="42" t="n">
        <f aca="false">'Data sheet'!O1121</f>
        <v>3337</v>
      </c>
      <c r="P1118" s="42" t="n">
        <f aca="false">'Data sheet'!P1121</f>
        <v>3387</v>
      </c>
      <c r="Q1118" s="42" t="n">
        <f aca="false">'Data sheet'!Q1121</f>
        <v>3438</v>
      </c>
      <c r="R1118" s="42" t="n">
        <f aca="false">'Data sheet'!R1121</f>
        <v>3490</v>
      </c>
      <c r="S1118" s="42" t="n">
        <f aca="false">'Data sheet'!S1121</f>
        <v>3542</v>
      </c>
      <c r="T1118" s="42" t="n">
        <f aca="false">'Data sheet'!T1121</f>
        <v>3595</v>
      </c>
    </row>
    <row r="1119" customFormat="false" ht="15.75" hidden="false" customHeight="false" outlineLevel="0" collapsed="false">
      <c r="A1119" s="43" t="str">
        <f aca="false" t="array" ref="A1119:A1119">IF(ISBLANK('Data sheet'!A1122), "", INDEX(materials!$B$2:$B$999,MATCH('Data sheet'!A1122,materials!$A$2:$A$999,0)))</f>
        <v>1511</v>
      </c>
      <c r="B1119" s="42" t="str">
        <f aca="false" t="array" ref="B1119:B1119">IF(ISBLANK('Data sheet'!B1122), "", INDEX('business units'!$A$2:$A$1000,MATCH('Data sheet'!B1122,'business units'!$B$2:$B$1000,0)))</f>
        <v>hc.m</v>
      </c>
      <c r="C1119" s="42" t="str">
        <f aca="false" t="array" ref="C1119:C1119">IF(ISBLANK('Data sheet'!C1122), "", INDEX(suppliers!$A$2:$A$4053,MATCH('Data sheet'!C1122,suppliers!$B$2:$B$4053,0)))</f>
        <v>smart</v>
      </c>
      <c r="D1119" s="42" t="str">
        <f aca="false" t="array" ref="D1119:D1119">IF(ISBLANK('Data sheet'!D1122), "", INDEX(suppliers!$A$2:$A$4053,MATCH('Data sheet'!D1122,suppliers!$B$2:$B$4053,0)))</f>
        <v>smart.ptsmarttbkbatuamparmill</v>
      </c>
      <c r="E1119" s="42" t="str">
        <f aca="false" t="array" ref="E1119:E1119">IF(ISBLANK('Data sheet'!E1122), "", INDEX(enums!$B$2:$B$5,MATCH('Data sheet'!E1122,enums!$A$2:$A$5,0)))</f>
        <v>aggregation point</v>
      </c>
      <c r="F1119" s="42" t="str">
        <f aca="false">'Data sheet'!F1122</f>
        <v>Indonesia</v>
      </c>
      <c r="G1119" s="42" t="n">
        <f aca="false">'Data sheet'!G1122</f>
        <v>0</v>
      </c>
      <c r="H1119" s="42" t="n">
        <f aca="false">'Data sheet'!H1122</f>
        <v>-3.1981</v>
      </c>
      <c r="I1119" s="42" t="n">
        <f aca="false">'Data sheet'!I1122</f>
        <v>116.0219</v>
      </c>
      <c r="J1119" s="42" t="n">
        <f aca="false">'Data sheet'!J1122</f>
        <v>9816</v>
      </c>
      <c r="K1119" s="42" t="n">
        <f aca="false">'Data sheet'!K1122</f>
        <v>9963</v>
      </c>
      <c r="L1119" s="42" t="n">
        <f aca="false">'Data sheet'!L1122</f>
        <v>10112</v>
      </c>
      <c r="M1119" s="42" t="n">
        <f aca="false">'Data sheet'!M1122</f>
        <v>10264</v>
      </c>
      <c r="N1119" s="42" t="n">
        <f aca="false">'Data sheet'!N1122</f>
        <v>10418</v>
      </c>
      <c r="O1119" s="42" t="n">
        <f aca="false">'Data sheet'!O1122</f>
        <v>10574</v>
      </c>
      <c r="P1119" s="42" t="n">
        <f aca="false">'Data sheet'!P1122</f>
        <v>10733</v>
      </c>
      <c r="Q1119" s="42" t="n">
        <f aca="false">'Data sheet'!Q1122</f>
        <v>10894</v>
      </c>
      <c r="R1119" s="42" t="n">
        <f aca="false">'Data sheet'!R1122</f>
        <v>11057</v>
      </c>
      <c r="S1119" s="42" t="n">
        <f aca="false">'Data sheet'!S1122</f>
        <v>11223</v>
      </c>
      <c r="T1119" s="42" t="n">
        <f aca="false">'Data sheet'!T1122</f>
        <v>11391</v>
      </c>
    </row>
    <row r="1120" customFormat="false" ht="15.75" hidden="false" customHeight="false" outlineLevel="0" collapsed="false">
      <c r="A1120" s="43" t="str">
        <f aca="false" t="array" ref="A1120:A1120">IF(ISBLANK('Data sheet'!A1123), "", INDEX(materials!$B$2:$B$999,MATCH('Data sheet'!A1123,materials!$A$2:$A$999,0)))</f>
        <v>1511</v>
      </c>
      <c r="B1120" s="42" t="str">
        <f aca="false" t="array" ref="B1120:B1120">IF(ISBLANK('Data sheet'!B1123), "", INDEX('business units'!$A$2:$A$1000,MATCH('Data sheet'!B1123,'business units'!$B$2:$B$1000,0)))</f>
        <v>hc.m</v>
      </c>
      <c r="C1120" s="42" t="str">
        <f aca="false" t="array" ref="C1120:C1120">IF(ISBLANK('Data sheet'!C1123), "", INDEX(suppliers!$A$2:$A$4053,MATCH('Data sheet'!C1123,suppliers!$B$2:$B$4053,0)))</f>
        <v>smothongpalmcoltd</v>
      </c>
      <c r="D1120" s="42" t="str">
        <f aca="false" t="array" ref="D1120:D1120">IF(ISBLANK('Data sheet'!D1123), "", INDEX(suppliers!$A$2:$A$4053,MATCH('Data sheet'!D1123,suppliers!$B$2:$B$4053,0)))</f>
        <v>smothongpalmcoltd</v>
      </c>
      <c r="E1120" s="42" t="str">
        <f aca="false" t="array" ref="E1120:E1120">IF(ISBLANK('Data sheet'!E1123), "", INDEX(enums!$B$2:$B$5,MATCH('Data sheet'!E1123,enums!$A$2:$A$5,0)))</f>
        <v>aggregation point</v>
      </c>
      <c r="F1120" s="42" t="str">
        <f aca="false">'Data sheet'!F1123</f>
        <v>Thailand</v>
      </c>
      <c r="G1120" s="42" t="n">
        <f aca="false">'Data sheet'!G1123</f>
        <v>0</v>
      </c>
      <c r="H1120" s="42" t="n">
        <f aca="false">'Data sheet'!H1123</f>
        <v>9.1383</v>
      </c>
      <c r="I1120" s="42" t="n">
        <f aca="false">'Data sheet'!I1123</f>
        <v>99.32175</v>
      </c>
      <c r="J1120" s="42" t="n">
        <f aca="false">'Data sheet'!J1123</f>
        <v>3009</v>
      </c>
      <c r="K1120" s="42" t="n">
        <f aca="false">'Data sheet'!K1123</f>
        <v>3054</v>
      </c>
      <c r="L1120" s="42" t="n">
        <f aca="false">'Data sheet'!L1123</f>
        <v>3100</v>
      </c>
      <c r="M1120" s="42" t="n">
        <f aca="false">'Data sheet'!M1123</f>
        <v>3147</v>
      </c>
      <c r="N1120" s="42" t="n">
        <f aca="false">'Data sheet'!N1123</f>
        <v>3194</v>
      </c>
      <c r="O1120" s="42" t="n">
        <f aca="false">'Data sheet'!O1123</f>
        <v>3242</v>
      </c>
      <c r="P1120" s="42" t="n">
        <f aca="false">'Data sheet'!P1123</f>
        <v>3291</v>
      </c>
      <c r="Q1120" s="42" t="n">
        <f aca="false">'Data sheet'!Q1123</f>
        <v>3340</v>
      </c>
      <c r="R1120" s="42" t="n">
        <f aca="false">'Data sheet'!R1123</f>
        <v>3390</v>
      </c>
      <c r="S1120" s="42" t="n">
        <f aca="false">'Data sheet'!S1123</f>
        <v>3441</v>
      </c>
      <c r="T1120" s="42" t="n">
        <f aca="false">'Data sheet'!T1123</f>
        <v>3493</v>
      </c>
    </row>
    <row r="1121" customFormat="false" ht="15.75" hidden="false" customHeight="false" outlineLevel="0" collapsed="false">
      <c r="A1121" s="43" t="str">
        <f aca="false" t="array" ref="A1121:A1121">IF(ISBLANK('Data sheet'!A1124), "", INDEX(materials!$B$2:$B$999,MATCH('Data sheet'!A1124,materials!$A$2:$A$999,0)))</f>
        <v>1511</v>
      </c>
      <c r="B1121" s="42" t="str">
        <f aca="false" t="array" ref="B1121:B1121">IF(ISBLANK('Data sheet'!B1124), "", INDEX('business units'!$A$2:$A$1000,MATCH('Data sheet'!B1124,'business units'!$B$2:$B$1000,0)))</f>
        <v>hc.m</v>
      </c>
      <c r="C1121" s="42" t="str">
        <f aca="false" t="array" ref="C1121:C1121">IF(ISBLANK('Data sheet'!C1124), "", INDEX(suppliers!$A$2:$A$4053,MATCH('Data sheet'!C1124,suppliers!$B$2:$B$4053,0)))</f>
        <v>socfin</v>
      </c>
      <c r="D1121" s="42" t="str">
        <f aca="false" t="array" ref="D1121:D1121">IF(ISBLANK('Data sheet'!D1124), "", INDEX(suppliers!$A$2:$A$4053,MATCH('Data sheet'!D1124,suppliers!$B$2:$B$4053,0)))</f>
        <v>socfin.socfindoaekloba</v>
      </c>
      <c r="E1121" s="42" t="str">
        <f aca="false" t="array" ref="E1121:E1121">IF(ISBLANK('Data sheet'!E1124), "", INDEX(enums!$B$2:$B$5,MATCH('Data sheet'!E1124,enums!$A$2:$A$5,0)))</f>
        <v>aggregation point</v>
      </c>
      <c r="F1121" s="42" t="str">
        <f aca="false">'Data sheet'!F1124</f>
        <v>Indonesia</v>
      </c>
      <c r="G1121" s="42" t="n">
        <f aca="false">'Data sheet'!G1124</f>
        <v>0</v>
      </c>
      <c r="H1121" s="42" t="n">
        <f aca="false">'Data sheet'!H1124</f>
        <v>2.6514</v>
      </c>
      <c r="I1121" s="42" t="n">
        <f aca="false">'Data sheet'!I1124</f>
        <v>99.6178</v>
      </c>
      <c r="J1121" s="42" t="n">
        <f aca="false">'Data sheet'!J1124</f>
        <v>9963</v>
      </c>
      <c r="K1121" s="42" t="n">
        <f aca="false">'Data sheet'!K1124</f>
        <v>10112</v>
      </c>
      <c r="L1121" s="42" t="n">
        <f aca="false">'Data sheet'!L1124</f>
        <v>10264</v>
      </c>
      <c r="M1121" s="42" t="n">
        <f aca="false">'Data sheet'!M1124</f>
        <v>10418</v>
      </c>
      <c r="N1121" s="42" t="n">
        <f aca="false">'Data sheet'!N1124</f>
        <v>10574</v>
      </c>
      <c r="O1121" s="42" t="n">
        <f aca="false">'Data sheet'!O1124</f>
        <v>10733</v>
      </c>
      <c r="P1121" s="42" t="n">
        <f aca="false">'Data sheet'!P1124</f>
        <v>10894</v>
      </c>
      <c r="Q1121" s="42" t="n">
        <f aca="false">'Data sheet'!Q1124</f>
        <v>11057</v>
      </c>
      <c r="R1121" s="42" t="n">
        <f aca="false">'Data sheet'!R1124</f>
        <v>11223</v>
      </c>
      <c r="S1121" s="42" t="n">
        <f aca="false">'Data sheet'!S1124</f>
        <v>11391</v>
      </c>
      <c r="T1121" s="42" t="n">
        <f aca="false">'Data sheet'!T1124</f>
        <v>11562</v>
      </c>
    </row>
    <row r="1122" customFormat="false" ht="15.75" hidden="false" customHeight="false" outlineLevel="0" collapsed="false">
      <c r="A1122" s="43" t="str">
        <f aca="false" t="array" ref="A1122:A1122">IF(ISBLANK('Data sheet'!A1125), "", INDEX(materials!$B$2:$B$999,MATCH('Data sheet'!A1125,materials!$A$2:$A$999,0)))</f>
        <v>1511</v>
      </c>
      <c r="B1122" s="42" t="str">
        <f aca="false" t="array" ref="B1122:B1122">IF(ISBLANK('Data sheet'!B1125), "", INDEX('business units'!$A$2:$A$1000,MATCH('Data sheet'!B1125,'business units'!$B$2:$B$1000,0)))</f>
        <v>hc.m</v>
      </c>
      <c r="C1122" s="42" t="str">
        <f aca="false" t="array" ref="C1122:C1122">IF(ISBLANK('Data sheet'!C1125), "", INDEX(suppliers!$A$2:$A$4053,MATCH('Data sheet'!C1125,suppliers!$B$2:$B$4053,0)))</f>
        <v>socfinindonesia</v>
      </c>
      <c r="D1122" s="42" t="str">
        <f aca="false" t="array" ref="D1122:D1122">IF(ISBLANK('Data sheet'!D1125), "", INDEX(suppliers!$A$2:$A$4053,MATCH('Data sheet'!D1125,suppliers!$B$2:$B$4053,0)))</f>
        <v>socfinindonesia.bangunbandar</v>
      </c>
      <c r="E1122" s="42" t="str">
        <f aca="false" t="array" ref="E1122:E1122">IF(ISBLANK('Data sheet'!E1125), "", INDEX(enums!$B$2:$B$5,MATCH('Data sheet'!E1125,enums!$A$2:$A$5,0)))</f>
        <v>aggregation point</v>
      </c>
      <c r="F1122" s="42" t="str">
        <f aca="false">'Data sheet'!F1125</f>
        <v>Indonesia</v>
      </c>
      <c r="G1122" s="42" t="n">
        <f aca="false">'Data sheet'!G1125</f>
        <v>0</v>
      </c>
      <c r="H1122" s="42" t="n">
        <f aca="false">'Data sheet'!H1125</f>
        <v>3.3317</v>
      </c>
      <c r="I1122" s="42" t="n">
        <f aca="false">'Data sheet'!I1125</f>
        <v>99.0433</v>
      </c>
      <c r="J1122" s="42" t="n">
        <f aca="false">'Data sheet'!J1125</f>
        <v>7665</v>
      </c>
      <c r="K1122" s="42" t="n">
        <f aca="false">'Data sheet'!K1125</f>
        <v>7780</v>
      </c>
      <c r="L1122" s="42" t="n">
        <f aca="false">'Data sheet'!L1125</f>
        <v>7897</v>
      </c>
      <c r="M1122" s="42" t="n">
        <f aca="false">'Data sheet'!M1125</f>
        <v>8015</v>
      </c>
      <c r="N1122" s="42" t="n">
        <f aca="false">'Data sheet'!N1125</f>
        <v>8135</v>
      </c>
      <c r="O1122" s="42" t="n">
        <f aca="false">'Data sheet'!O1125</f>
        <v>8257</v>
      </c>
      <c r="P1122" s="42" t="n">
        <f aca="false">'Data sheet'!P1125</f>
        <v>8381</v>
      </c>
      <c r="Q1122" s="42" t="n">
        <f aca="false">'Data sheet'!Q1125</f>
        <v>8507</v>
      </c>
      <c r="R1122" s="42" t="n">
        <f aca="false">'Data sheet'!R1125</f>
        <v>8635</v>
      </c>
      <c r="S1122" s="42" t="n">
        <f aca="false">'Data sheet'!S1125</f>
        <v>8765</v>
      </c>
      <c r="T1122" s="42" t="n">
        <f aca="false">'Data sheet'!T1125</f>
        <v>8896</v>
      </c>
    </row>
    <row r="1123" customFormat="false" ht="15.75" hidden="false" customHeight="false" outlineLevel="0" collapsed="false">
      <c r="A1123" s="43" t="str">
        <f aca="false" t="array" ref="A1123:A1123">IF(ISBLANK('Data sheet'!A1126), "", INDEX(materials!$B$2:$B$999,MATCH('Data sheet'!A1126,materials!$A$2:$A$999,0)))</f>
        <v>1511</v>
      </c>
      <c r="B1123" s="42" t="str">
        <f aca="false" t="array" ref="B1123:B1123">IF(ISBLANK('Data sheet'!B1126), "", INDEX('business units'!$A$2:$A$1000,MATCH('Data sheet'!B1126,'business units'!$B$2:$B$1000,0)))</f>
        <v>hc.m</v>
      </c>
      <c r="C1123" s="42" t="str">
        <f aca="false" t="array" ref="C1123:C1123">IF(ISBLANK('Data sheet'!C1126), "", INDEX(suppliers!$A$2:$A$4053,MATCH('Data sheet'!C1126,suppliers!$B$2:$B$4053,0)))</f>
        <v>socfinindonesia</v>
      </c>
      <c r="D1123" s="42" t="str">
        <f aca="false" t="array" ref="D1123:D1123">IF(ISBLANK('Data sheet'!D1126), "", INDEX(suppliers!$A$2:$A$4053,MATCH('Data sheet'!D1126,suppliers!$B$2:$B$4053,0)))</f>
        <v>socfinindonesia.laebutar</v>
      </c>
      <c r="E1123" s="42" t="str">
        <f aca="false" t="array" ref="E1123:E1123">IF(ISBLANK('Data sheet'!E1126), "", INDEX(enums!$B$2:$B$5,MATCH('Data sheet'!E1126,enums!$A$2:$A$5,0)))</f>
        <v>aggregation point</v>
      </c>
      <c r="F1123" s="42" t="str">
        <f aca="false">'Data sheet'!F1126</f>
        <v>Indonesia</v>
      </c>
      <c r="G1123" s="42" t="n">
        <f aca="false">'Data sheet'!G1126</f>
        <v>0</v>
      </c>
      <c r="H1123" s="42" t="n">
        <f aca="false">'Data sheet'!H1126</f>
        <v>2.3911</v>
      </c>
      <c r="I1123" s="42" t="n">
        <f aca="false">'Data sheet'!I1126</f>
        <v>97.9567</v>
      </c>
      <c r="J1123" s="42" t="n">
        <f aca="false">'Data sheet'!J1126</f>
        <v>6945</v>
      </c>
      <c r="K1123" s="42" t="n">
        <f aca="false">'Data sheet'!K1126</f>
        <v>7049</v>
      </c>
      <c r="L1123" s="42" t="n">
        <f aca="false">'Data sheet'!L1126</f>
        <v>7155</v>
      </c>
      <c r="M1123" s="42" t="n">
        <f aca="false">'Data sheet'!M1126</f>
        <v>7262</v>
      </c>
      <c r="N1123" s="42" t="n">
        <f aca="false">'Data sheet'!N1126</f>
        <v>7371</v>
      </c>
      <c r="O1123" s="42" t="n">
        <f aca="false">'Data sheet'!O1126</f>
        <v>7482</v>
      </c>
      <c r="P1123" s="42" t="n">
        <f aca="false">'Data sheet'!P1126</f>
        <v>7594</v>
      </c>
      <c r="Q1123" s="42" t="n">
        <f aca="false">'Data sheet'!Q1126</f>
        <v>7708</v>
      </c>
      <c r="R1123" s="42" t="n">
        <f aca="false">'Data sheet'!R1126</f>
        <v>7824</v>
      </c>
      <c r="S1123" s="42" t="n">
        <f aca="false">'Data sheet'!S1126</f>
        <v>7941</v>
      </c>
      <c r="T1123" s="42" t="n">
        <f aca="false">'Data sheet'!T1126</f>
        <v>8060</v>
      </c>
    </row>
    <row r="1124" customFormat="false" ht="15.75" hidden="false" customHeight="false" outlineLevel="0" collapsed="false">
      <c r="A1124" s="43" t="str">
        <f aca="false" t="array" ref="A1124:A1124">IF(ISBLANK('Data sheet'!A1127), "", INDEX(materials!$B$2:$B$999,MATCH('Data sheet'!A1127,materials!$A$2:$A$999,0)))</f>
        <v>1511</v>
      </c>
      <c r="B1124" s="42" t="str">
        <f aca="false" t="array" ref="B1124:B1124">IF(ISBLANK('Data sheet'!B1127), "", INDEX('business units'!$A$2:$A$1000,MATCH('Data sheet'!B1127,'business units'!$B$2:$B$1000,0)))</f>
        <v>hc.m</v>
      </c>
      <c r="C1124" s="42" t="str">
        <f aca="false" t="array" ref="C1124:C1124">IF(ISBLANK('Data sheet'!C1127), "", INDEX(suppliers!$A$2:$A$4053,MATCH('Data sheet'!C1127,suppliers!$B$2:$B$4053,0)))</f>
        <v>socfinindonesia</v>
      </c>
      <c r="D1124" s="42" t="str">
        <f aca="false" t="array" ref="D1124:D1124">IF(ISBLANK('Data sheet'!D1127), "", INDEX(suppliers!$A$2:$A$4053,MATCH('Data sheet'!D1127,suppliers!$B$2:$B$4053,0)))</f>
        <v>socfinindonesia.negerilama</v>
      </c>
      <c r="E1124" s="42" t="str">
        <f aca="false" t="array" ref="E1124:E1124">IF(ISBLANK('Data sheet'!E1127), "", INDEX(enums!$B$2:$B$5,MATCH('Data sheet'!E1127,enums!$A$2:$A$5,0)))</f>
        <v>aggregation point</v>
      </c>
      <c r="F1124" s="42" t="str">
        <f aca="false">'Data sheet'!F1127</f>
        <v>Indonesia</v>
      </c>
      <c r="G1124" s="42" t="n">
        <f aca="false">'Data sheet'!G1127</f>
        <v>0</v>
      </c>
      <c r="H1124" s="42" t="n">
        <f aca="false">'Data sheet'!H1127</f>
        <v>2.3172</v>
      </c>
      <c r="I1124" s="42" t="n">
        <f aca="false">'Data sheet'!I1127</f>
        <v>100.07028</v>
      </c>
      <c r="J1124" s="42" t="n">
        <f aca="false">'Data sheet'!J1127</f>
        <v>613</v>
      </c>
      <c r="K1124" s="42" t="n">
        <f aca="false">'Data sheet'!K1127</f>
        <v>622</v>
      </c>
      <c r="L1124" s="42" t="n">
        <f aca="false">'Data sheet'!L1127</f>
        <v>631</v>
      </c>
      <c r="M1124" s="42" t="n">
        <f aca="false">'Data sheet'!M1127</f>
        <v>640</v>
      </c>
      <c r="N1124" s="42" t="n">
        <f aca="false">'Data sheet'!N1127</f>
        <v>650</v>
      </c>
      <c r="O1124" s="42" t="n">
        <f aca="false">'Data sheet'!O1127</f>
        <v>660</v>
      </c>
      <c r="P1124" s="42" t="n">
        <f aca="false">'Data sheet'!P1127</f>
        <v>670</v>
      </c>
      <c r="Q1124" s="42" t="n">
        <f aca="false">'Data sheet'!Q1127</f>
        <v>680</v>
      </c>
      <c r="R1124" s="42" t="n">
        <f aca="false">'Data sheet'!R1127</f>
        <v>690</v>
      </c>
      <c r="S1124" s="42" t="n">
        <f aca="false">'Data sheet'!S1127</f>
        <v>700</v>
      </c>
      <c r="T1124" s="42" t="n">
        <f aca="false">'Data sheet'!T1127</f>
        <v>711</v>
      </c>
    </row>
    <row r="1125" customFormat="false" ht="15.75" hidden="false" customHeight="false" outlineLevel="0" collapsed="false">
      <c r="A1125" s="43" t="str">
        <f aca="false" t="array" ref="A1125:A1125">IF(ISBLANK('Data sheet'!A1128), "", INDEX(materials!$B$2:$B$999,MATCH('Data sheet'!A1128,materials!$A$2:$A$999,0)))</f>
        <v>1511</v>
      </c>
      <c r="B1125" s="42" t="str">
        <f aca="false" t="array" ref="B1125:B1125">IF(ISBLANK('Data sheet'!B1128), "", INDEX('business units'!$A$2:$A$1000,MATCH('Data sheet'!B1128,'business units'!$B$2:$B$1000,0)))</f>
        <v>hc.m</v>
      </c>
      <c r="C1125" s="42" t="str">
        <f aca="false" t="array" ref="C1125:C1125">IF(ISBLANK('Data sheet'!C1128), "", INDEX(suppliers!$A$2:$A$4053,MATCH('Data sheet'!C1128,suppliers!$B$2:$B$4053,0)))</f>
        <v>socfinindonesia</v>
      </c>
      <c r="D1125" s="42" t="str">
        <f aca="false" t="array" ref="D1125:D1125">IF(ISBLANK('Data sheet'!D1128), "", INDEX(suppliers!$A$2:$A$4053,MATCH('Data sheet'!D1128,suppliers!$B$2:$B$4053,0)))</f>
        <v>socfinindonesia.seiliput</v>
      </c>
      <c r="E1125" s="42" t="str">
        <f aca="false" t="array" ref="E1125:E1125">IF(ISBLANK('Data sheet'!E1128), "", INDEX(enums!$B$2:$B$5,MATCH('Data sheet'!E1128,enums!$A$2:$A$5,0)))</f>
        <v>aggregation point</v>
      </c>
      <c r="F1125" s="42" t="str">
        <f aca="false">'Data sheet'!F1128</f>
        <v>Indonesia</v>
      </c>
      <c r="G1125" s="42" t="n">
        <f aca="false">'Data sheet'!G1128</f>
        <v>0</v>
      </c>
      <c r="H1125" s="42" t="n">
        <f aca="false">'Data sheet'!H1128</f>
        <v>4.2319</v>
      </c>
      <c r="I1125" s="42" t="n">
        <f aca="false">'Data sheet'!I1128</f>
        <v>98.0594</v>
      </c>
      <c r="J1125" s="42" t="n">
        <f aca="false">'Data sheet'!J1128</f>
        <v>9776</v>
      </c>
      <c r="K1125" s="42" t="n">
        <f aca="false">'Data sheet'!K1128</f>
        <v>9923</v>
      </c>
      <c r="L1125" s="42" t="n">
        <f aca="false">'Data sheet'!L1128</f>
        <v>10072</v>
      </c>
      <c r="M1125" s="42" t="n">
        <f aca="false">'Data sheet'!M1128</f>
        <v>10223</v>
      </c>
      <c r="N1125" s="42" t="n">
        <f aca="false">'Data sheet'!N1128</f>
        <v>10376</v>
      </c>
      <c r="O1125" s="42" t="n">
        <f aca="false">'Data sheet'!O1128</f>
        <v>10532</v>
      </c>
      <c r="P1125" s="42" t="n">
        <f aca="false">'Data sheet'!P1128</f>
        <v>10690</v>
      </c>
      <c r="Q1125" s="42" t="n">
        <f aca="false">'Data sheet'!Q1128</f>
        <v>10850</v>
      </c>
      <c r="R1125" s="42" t="n">
        <f aca="false">'Data sheet'!R1128</f>
        <v>11013</v>
      </c>
      <c r="S1125" s="42" t="n">
        <f aca="false">'Data sheet'!S1128</f>
        <v>11178</v>
      </c>
      <c r="T1125" s="42" t="n">
        <f aca="false">'Data sheet'!T1128</f>
        <v>11346</v>
      </c>
    </row>
    <row r="1126" customFormat="false" ht="15.75" hidden="false" customHeight="false" outlineLevel="0" collapsed="false">
      <c r="A1126" s="43" t="str">
        <f aca="false" t="array" ref="A1126:A1126">IF(ISBLANK('Data sheet'!A1129), "", INDEX(materials!$B$2:$B$999,MATCH('Data sheet'!A1129,materials!$A$2:$A$999,0)))</f>
        <v>1511</v>
      </c>
      <c r="B1126" s="42" t="str">
        <f aca="false" t="array" ref="B1126:B1126">IF(ISBLANK('Data sheet'!B1129), "", INDEX('business units'!$A$2:$A$1000,MATCH('Data sheet'!B1129,'business units'!$B$2:$B$1000,0)))</f>
        <v>hc.m</v>
      </c>
      <c r="C1126" s="42" t="str">
        <f aca="false" t="array" ref="C1126:C1126">IF(ISBLANK('Data sheet'!C1129), "", INDEX(suppliers!$A$2:$A$4053,MATCH('Data sheet'!C1129,suppliers!$B$2:$B$4053,0)))</f>
        <v>socfinindonesia</v>
      </c>
      <c r="D1126" s="42" t="str">
        <f aca="false" t="array" ref="D1126:D1126">IF(ISBLANK('Data sheet'!D1129), "", INDEX(suppliers!$A$2:$A$4053,MATCH('Data sheet'!D1129,suppliers!$B$2:$B$4053,0)))</f>
        <v>socfinindonesia.seumanyam</v>
      </c>
      <c r="E1126" s="42" t="str">
        <f aca="false" t="array" ref="E1126:E1126">IF(ISBLANK('Data sheet'!E1129), "", INDEX(enums!$B$2:$B$5,MATCH('Data sheet'!E1129,enums!$A$2:$A$5,0)))</f>
        <v>aggregation point</v>
      </c>
      <c r="F1126" s="42" t="str">
        <f aca="false">'Data sheet'!F1129</f>
        <v>Indonesia</v>
      </c>
      <c r="G1126" s="42" t="n">
        <f aca="false">'Data sheet'!G1129</f>
        <v>0</v>
      </c>
      <c r="H1126" s="42" t="n">
        <f aca="false">'Data sheet'!H1129</f>
        <v>3.9653</v>
      </c>
      <c r="I1126" s="42" t="n">
        <f aca="false">'Data sheet'!I1129</f>
        <v>96.5653</v>
      </c>
      <c r="J1126" s="42" t="n">
        <f aca="false">'Data sheet'!J1129</f>
        <v>5592</v>
      </c>
      <c r="K1126" s="42" t="n">
        <f aca="false">'Data sheet'!K1129</f>
        <v>5676</v>
      </c>
      <c r="L1126" s="42" t="n">
        <f aca="false">'Data sheet'!L1129</f>
        <v>5761</v>
      </c>
      <c r="M1126" s="42" t="n">
        <f aca="false">'Data sheet'!M1129</f>
        <v>5847</v>
      </c>
      <c r="N1126" s="42" t="n">
        <f aca="false">'Data sheet'!N1129</f>
        <v>5935</v>
      </c>
      <c r="O1126" s="42" t="n">
        <f aca="false">'Data sheet'!O1129</f>
        <v>6024</v>
      </c>
      <c r="P1126" s="42" t="n">
        <f aca="false">'Data sheet'!P1129</f>
        <v>6114</v>
      </c>
      <c r="Q1126" s="42" t="n">
        <f aca="false">'Data sheet'!Q1129</f>
        <v>6206</v>
      </c>
      <c r="R1126" s="42" t="n">
        <f aca="false">'Data sheet'!R1129</f>
        <v>6299</v>
      </c>
      <c r="S1126" s="42" t="n">
        <f aca="false">'Data sheet'!S1129</f>
        <v>6393</v>
      </c>
      <c r="T1126" s="42" t="n">
        <f aca="false">'Data sheet'!T1129</f>
        <v>6489</v>
      </c>
    </row>
    <row r="1127" customFormat="false" ht="15.75" hidden="false" customHeight="false" outlineLevel="0" collapsed="false">
      <c r="A1127" s="43" t="str">
        <f aca="false" t="array" ref="A1127:A1127">IF(ISBLANK('Data sheet'!A1130), "", INDEX(materials!$B$2:$B$999,MATCH('Data sheet'!A1130,materials!$A$2:$A$999,0)))</f>
        <v>1511</v>
      </c>
      <c r="B1127" s="42" t="str">
        <f aca="false" t="array" ref="B1127:B1127">IF(ISBLANK('Data sheet'!B1130), "", INDEX('business units'!$A$2:$A$1000,MATCH('Data sheet'!B1130,'business units'!$B$2:$B$1000,0)))</f>
        <v>hc.m</v>
      </c>
      <c r="C1127" s="42" t="str">
        <f aca="false" t="array" ref="C1127:C1127">IF(ISBLANK('Data sheet'!C1130), "", INDEX(suppliers!$A$2:$A$4053,MATCH('Data sheet'!C1130,suppliers!$B$2:$B$4053,0)))</f>
        <v>socfinindonesia</v>
      </c>
      <c r="D1127" s="42" t="str">
        <f aca="false" t="array" ref="D1127:D1127">IF(ISBLANK('Data sheet'!D1130), "", INDEX(suppliers!$A$2:$A$4053,MATCH('Data sheet'!D1130,suppliers!$B$2:$B$4053,0)))</f>
        <v>socfinindonesia.seunagan</v>
      </c>
      <c r="E1127" s="42" t="str">
        <f aca="false" t="array" ref="E1127:E1127">IF(ISBLANK('Data sheet'!E1130), "", INDEX(enums!$B$2:$B$5,MATCH('Data sheet'!E1130,enums!$A$2:$A$5,0)))</f>
        <v>aggregation point</v>
      </c>
      <c r="F1127" s="42" t="str">
        <f aca="false">'Data sheet'!F1130</f>
        <v>Indonesia</v>
      </c>
      <c r="G1127" s="42" t="n">
        <f aca="false">'Data sheet'!G1130</f>
        <v>0</v>
      </c>
      <c r="H1127" s="42" t="n">
        <f aca="false">'Data sheet'!H1130</f>
        <v>4.06</v>
      </c>
      <c r="I1127" s="42" t="n">
        <f aca="false">'Data sheet'!I1130</f>
        <v>96.26222222</v>
      </c>
      <c r="J1127" s="42" t="n">
        <f aca="false">'Data sheet'!J1130</f>
        <v>1776</v>
      </c>
      <c r="K1127" s="42" t="n">
        <f aca="false">'Data sheet'!K1130</f>
        <v>1803</v>
      </c>
      <c r="L1127" s="42" t="n">
        <f aca="false">'Data sheet'!L1130</f>
        <v>1830</v>
      </c>
      <c r="M1127" s="42" t="n">
        <f aca="false">'Data sheet'!M1130</f>
        <v>1857</v>
      </c>
      <c r="N1127" s="42" t="n">
        <f aca="false">'Data sheet'!N1130</f>
        <v>1885</v>
      </c>
      <c r="O1127" s="42" t="n">
        <f aca="false">'Data sheet'!O1130</f>
        <v>1913</v>
      </c>
      <c r="P1127" s="42" t="n">
        <f aca="false">'Data sheet'!P1130</f>
        <v>1942</v>
      </c>
      <c r="Q1127" s="42" t="n">
        <f aca="false">'Data sheet'!Q1130</f>
        <v>1971</v>
      </c>
      <c r="R1127" s="42" t="n">
        <f aca="false">'Data sheet'!R1130</f>
        <v>2001</v>
      </c>
      <c r="S1127" s="42" t="n">
        <f aca="false">'Data sheet'!S1130</f>
        <v>2031</v>
      </c>
      <c r="T1127" s="42" t="n">
        <f aca="false">'Data sheet'!T1130</f>
        <v>2061</v>
      </c>
    </row>
    <row r="1128" customFormat="false" ht="15.75" hidden="false" customHeight="false" outlineLevel="0" collapsed="false">
      <c r="A1128" s="43" t="str">
        <f aca="false" t="array" ref="A1128:A1128">IF(ISBLANK('Data sheet'!A1131), "", INDEX(materials!$B$2:$B$999,MATCH('Data sheet'!A1131,materials!$A$2:$A$999,0)))</f>
        <v>1511</v>
      </c>
      <c r="B1128" s="42" t="str">
        <f aca="false" t="array" ref="B1128:B1128">IF(ISBLANK('Data sheet'!B1131), "", INDEX('business units'!$A$2:$A$1000,MATCH('Data sheet'!B1131,'business units'!$B$2:$B$1000,0)))</f>
        <v>hc.m</v>
      </c>
      <c r="C1128" s="42" t="str">
        <f aca="false" t="array" ref="C1128:C1128">IF(ISBLANK('Data sheet'!C1131), "", INDEX(suppliers!$A$2:$A$4053,MATCH('Data sheet'!C1131,suppliers!$B$2:$B$4053,0)))</f>
        <v>solidorientholdingssdnbhd</v>
      </c>
      <c r="D1128" s="42" t="str">
        <f aca="false" t="array" ref="D1128:D1128">IF(ISBLANK('Data sheet'!D1131), "", INDEX(suppliers!$A$2:$A$4053,MATCH('Data sheet'!D1131,suppliers!$B$2:$B$4053,0)))</f>
        <v>solidorientholdingssdnbhd</v>
      </c>
      <c r="E1128" s="42" t="str">
        <f aca="false" t="array" ref="E1128:E1128">IF(ISBLANK('Data sheet'!E1131), "", INDEX(enums!$B$2:$B$5,MATCH('Data sheet'!E1131,enums!$A$2:$A$5,0)))</f>
        <v>aggregation point</v>
      </c>
      <c r="F1128" s="42" t="str">
        <f aca="false">'Data sheet'!F1131</f>
        <v>Malaysia</v>
      </c>
      <c r="G1128" s="42" t="n">
        <f aca="false">'Data sheet'!G1131</f>
        <v>0</v>
      </c>
      <c r="H1128" s="42" t="n">
        <f aca="false">'Data sheet'!H1131</f>
        <v>5.5699</v>
      </c>
      <c r="I1128" s="42" t="n">
        <f aca="false">'Data sheet'!I1131</f>
        <v>100.6993</v>
      </c>
      <c r="J1128" s="42" t="n">
        <f aca="false">'Data sheet'!J1131</f>
        <v>4831</v>
      </c>
      <c r="K1128" s="42" t="n">
        <f aca="false">'Data sheet'!K1131</f>
        <v>4903</v>
      </c>
      <c r="L1128" s="42" t="n">
        <f aca="false">'Data sheet'!L1131</f>
        <v>4977</v>
      </c>
      <c r="M1128" s="42" t="n">
        <f aca="false">'Data sheet'!M1131</f>
        <v>5052</v>
      </c>
      <c r="N1128" s="42" t="n">
        <f aca="false">'Data sheet'!N1131</f>
        <v>5128</v>
      </c>
      <c r="O1128" s="42" t="n">
        <f aca="false">'Data sheet'!O1131</f>
        <v>5205</v>
      </c>
      <c r="P1128" s="42" t="n">
        <f aca="false">'Data sheet'!P1131</f>
        <v>5283</v>
      </c>
      <c r="Q1128" s="42" t="n">
        <f aca="false">'Data sheet'!Q1131</f>
        <v>5362</v>
      </c>
      <c r="R1128" s="42" t="n">
        <f aca="false">'Data sheet'!R1131</f>
        <v>5442</v>
      </c>
      <c r="S1128" s="42" t="n">
        <f aca="false">'Data sheet'!S1131</f>
        <v>5524</v>
      </c>
      <c r="T1128" s="42" t="n">
        <f aca="false">'Data sheet'!T1131</f>
        <v>5607</v>
      </c>
    </row>
    <row r="1129" customFormat="false" ht="15.75" hidden="false" customHeight="false" outlineLevel="0" collapsed="false">
      <c r="A1129" s="43" t="str">
        <f aca="false" t="array" ref="A1129:A1129">IF(ISBLANK('Data sheet'!A1132), "", INDEX(materials!$B$2:$B$999,MATCH('Data sheet'!A1132,materials!$A$2:$A$999,0)))</f>
        <v>1511</v>
      </c>
      <c r="B1129" s="42" t="str">
        <f aca="false" t="array" ref="B1129:B1129">IF(ISBLANK('Data sheet'!B1132), "", INDEX('business units'!$A$2:$A$1000,MATCH('Data sheet'!B1132,'business units'!$B$2:$B$1000,0)))</f>
        <v>hc.m</v>
      </c>
      <c r="C1129" s="42" t="str">
        <f aca="false" t="array" ref="C1129:C1129">IF(ISBLANK('Data sheet'!C1132), "", INDEX(suppliers!$A$2:$A$4053,MATCH('Data sheet'!C1132,suppliers!$B$2:$B$4053,0)))</f>
        <v>solidpom</v>
      </c>
      <c r="D1129" s="42" t="str">
        <f aca="false" t="array" ref="D1129:D1129">IF(ISBLANK('Data sheet'!D1132), "", INDEX(suppliers!$A$2:$A$4053,MATCH('Data sheet'!D1132,suppliers!$B$2:$B$4053,0)))</f>
        <v>solidpom.solidpomberhad</v>
      </c>
      <c r="E1129" s="42" t="str">
        <f aca="false" t="array" ref="E1129:E1129">IF(ISBLANK('Data sheet'!E1132), "", INDEX(enums!$B$2:$B$5,MATCH('Data sheet'!E1132,enums!$A$2:$A$5,0)))</f>
        <v>aggregation point</v>
      </c>
      <c r="F1129" s="42" t="str">
        <f aca="false">'Data sheet'!F1132</f>
        <v>Malaysia</v>
      </c>
      <c r="G1129" s="42" t="n">
        <f aca="false">'Data sheet'!G1132</f>
        <v>0</v>
      </c>
      <c r="H1129" s="42" t="n">
        <f aca="false">'Data sheet'!H1132</f>
        <v>3.7369</v>
      </c>
      <c r="I1129" s="42" t="n">
        <f aca="false">'Data sheet'!I1132</f>
        <v>113.5903</v>
      </c>
      <c r="J1129" s="42" t="n">
        <f aca="false">'Data sheet'!J1132</f>
        <v>5534</v>
      </c>
      <c r="K1129" s="42" t="n">
        <f aca="false">'Data sheet'!K1132</f>
        <v>5617</v>
      </c>
      <c r="L1129" s="42" t="n">
        <f aca="false">'Data sheet'!L1132</f>
        <v>5701</v>
      </c>
      <c r="M1129" s="42" t="n">
        <f aca="false">'Data sheet'!M1132</f>
        <v>5787</v>
      </c>
      <c r="N1129" s="42" t="n">
        <f aca="false">'Data sheet'!N1132</f>
        <v>5874</v>
      </c>
      <c r="O1129" s="42" t="n">
        <f aca="false">'Data sheet'!O1132</f>
        <v>5962</v>
      </c>
      <c r="P1129" s="42" t="n">
        <f aca="false">'Data sheet'!P1132</f>
        <v>6051</v>
      </c>
      <c r="Q1129" s="42" t="n">
        <f aca="false">'Data sheet'!Q1132</f>
        <v>6142</v>
      </c>
      <c r="R1129" s="42" t="n">
        <f aca="false">'Data sheet'!R1132</f>
        <v>6234</v>
      </c>
      <c r="S1129" s="42" t="n">
        <f aca="false">'Data sheet'!S1132</f>
        <v>6328</v>
      </c>
      <c r="T1129" s="42" t="n">
        <f aca="false">'Data sheet'!T1132</f>
        <v>6423</v>
      </c>
    </row>
    <row r="1130" customFormat="false" ht="15.75" hidden="false" customHeight="false" outlineLevel="0" collapsed="false">
      <c r="A1130" s="43" t="str">
        <f aca="false" t="array" ref="A1130:A1130">IF(ISBLANK('Data sheet'!A1133), "", INDEX(materials!$B$2:$B$999,MATCH('Data sheet'!A1133,materials!$A$2:$A$999,0)))</f>
        <v>1511</v>
      </c>
      <c r="B1130" s="42" t="str">
        <f aca="false" t="array" ref="B1130:B1130">IF(ISBLANK('Data sheet'!B1133), "", INDEX('business units'!$A$2:$A$1000,MATCH('Data sheet'!B1133,'business units'!$B$2:$B$1000,0)))</f>
        <v>hc.m</v>
      </c>
      <c r="C1130" s="42" t="str">
        <f aca="false" t="array" ref="C1130:C1130">IF(ISBLANK('Data sheet'!C1133), "", INDEX(suppliers!$A$2:$A$4053,MATCH('Data sheet'!C1133,suppliers!$B$2:$B$4053,0)))</f>
        <v>sookoilmillsdnbhd</v>
      </c>
      <c r="D1130" s="42" t="str">
        <f aca="false" t="array" ref="D1130:D1130">IF(ISBLANK('Data sheet'!D1133), "", INDEX(suppliers!$A$2:$A$4053,MATCH('Data sheet'!D1133,suppliers!$B$2:$B$4053,0)))</f>
        <v>sookoilmillsdnbhd</v>
      </c>
      <c r="E1130" s="42" t="str">
        <f aca="false" t="array" ref="E1130:E1130">IF(ISBLANK('Data sheet'!E1133), "", INDEX(enums!$B$2:$B$5,MATCH('Data sheet'!E1133,enums!$A$2:$A$5,0)))</f>
        <v>aggregation point</v>
      </c>
      <c r="F1130" s="42" t="str">
        <f aca="false">'Data sheet'!F1133</f>
        <v>Malaysia</v>
      </c>
      <c r="G1130" s="42" t="n">
        <f aca="false">'Data sheet'!G1133</f>
        <v>0</v>
      </c>
      <c r="H1130" s="42" t="n">
        <f aca="false">'Data sheet'!H1133</f>
        <v>5.3344</v>
      </c>
      <c r="I1130" s="42" t="n">
        <f aca="false">'Data sheet'!I1133</f>
        <v>116.3626</v>
      </c>
      <c r="J1130" s="42" t="n">
        <f aca="false">'Data sheet'!J1133</f>
        <v>6528</v>
      </c>
      <c r="K1130" s="42" t="n">
        <f aca="false">'Data sheet'!K1133</f>
        <v>6626</v>
      </c>
      <c r="L1130" s="42" t="n">
        <f aca="false">'Data sheet'!L1133</f>
        <v>6725</v>
      </c>
      <c r="M1130" s="42" t="n">
        <f aca="false">'Data sheet'!M1133</f>
        <v>6826</v>
      </c>
      <c r="N1130" s="42" t="n">
        <f aca="false">'Data sheet'!N1133</f>
        <v>6928</v>
      </c>
      <c r="O1130" s="42" t="n">
        <f aca="false">'Data sheet'!O1133</f>
        <v>7032</v>
      </c>
      <c r="P1130" s="42" t="n">
        <f aca="false">'Data sheet'!P1133</f>
        <v>7137</v>
      </c>
      <c r="Q1130" s="42" t="n">
        <f aca="false">'Data sheet'!Q1133</f>
        <v>7244</v>
      </c>
      <c r="R1130" s="42" t="n">
        <f aca="false">'Data sheet'!R1133</f>
        <v>7353</v>
      </c>
      <c r="S1130" s="42" t="n">
        <f aca="false">'Data sheet'!S1133</f>
        <v>7463</v>
      </c>
      <c r="T1130" s="42" t="n">
        <f aca="false">'Data sheet'!T1133</f>
        <v>7575</v>
      </c>
    </row>
    <row r="1131" customFormat="false" ht="15.75" hidden="false" customHeight="false" outlineLevel="0" collapsed="false">
      <c r="A1131" s="43" t="str">
        <f aca="false" t="array" ref="A1131:A1131">IF(ISBLANK('Data sheet'!A1134), "", INDEX(materials!$B$2:$B$999,MATCH('Data sheet'!A1134,materials!$A$2:$A$999,0)))</f>
        <v>1511</v>
      </c>
      <c r="B1131" s="42" t="str">
        <f aca="false" t="array" ref="B1131:B1131">IF(ISBLANK('Data sheet'!B1134), "", INDEX('business units'!$A$2:$A$1000,MATCH('Data sheet'!B1134,'business units'!$B$2:$B$1000,0)))</f>
        <v>hc.m</v>
      </c>
      <c r="C1131" s="42" t="str">
        <f aca="false" t="array" ref="C1131:C1131">IF(ISBLANK('Data sheet'!C1134), "", INDEX(suppliers!$A$2:$A$4053,MATCH('Data sheet'!C1134,suppliers!$B$2:$B$4053,0)))</f>
        <v>southernberhad</v>
      </c>
      <c r="D1131" s="42" t="str">
        <f aca="false" t="array" ref="D1131:D1131">IF(ISBLANK('Data sheet'!D1134), "", INDEX(suppliers!$A$2:$A$4053,MATCH('Data sheet'!D1134,suppliers!$B$2:$B$4053,0)))</f>
        <v>southernberhad.wanasarinusantara</v>
      </c>
      <c r="E1131" s="42" t="str">
        <f aca="false" t="array" ref="E1131:E1131">IF(ISBLANK('Data sheet'!E1134), "", INDEX(enums!$B$2:$B$5,MATCH('Data sheet'!E1134,enums!$A$2:$A$5,0)))</f>
        <v>aggregation point</v>
      </c>
      <c r="F1131" s="42" t="str">
        <f aca="false">'Data sheet'!F1134</f>
        <v>Indonesia</v>
      </c>
      <c r="G1131" s="42" t="n">
        <f aca="false">'Data sheet'!G1134</f>
        <v>0</v>
      </c>
      <c r="H1131" s="42" t="n">
        <f aca="false">'Data sheet'!H1134</f>
        <v>-0.287</v>
      </c>
      <c r="I1131" s="42" t="n">
        <f aca="false">'Data sheet'!I1134</f>
        <v>101.4718</v>
      </c>
      <c r="J1131" s="42" t="n">
        <f aca="false">'Data sheet'!J1134</f>
        <v>5029</v>
      </c>
      <c r="K1131" s="42" t="n">
        <f aca="false">'Data sheet'!K1134</f>
        <v>5104</v>
      </c>
      <c r="L1131" s="42" t="n">
        <f aca="false">'Data sheet'!L1134</f>
        <v>5181</v>
      </c>
      <c r="M1131" s="42" t="n">
        <f aca="false">'Data sheet'!M1134</f>
        <v>5259</v>
      </c>
      <c r="N1131" s="42" t="n">
        <f aca="false">'Data sheet'!N1134</f>
        <v>5338</v>
      </c>
      <c r="O1131" s="42" t="n">
        <f aca="false">'Data sheet'!O1134</f>
        <v>5418</v>
      </c>
      <c r="P1131" s="42" t="n">
        <f aca="false">'Data sheet'!P1134</f>
        <v>5499</v>
      </c>
      <c r="Q1131" s="42" t="n">
        <f aca="false">'Data sheet'!Q1134</f>
        <v>5581</v>
      </c>
      <c r="R1131" s="42" t="n">
        <f aca="false">'Data sheet'!R1134</f>
        <v>5665</v>
      </c>
      <c r="S1131" s="42" t="n">
        <f aca="false">'Data sheet'!S1134</f>
        <v>5750</v>
      </c>
      <c r="T1131" s="42" t="n">
        <f aca="false">'Data sheet'!T1134</f>
        <v>5836</v>
      </c>
    </row>
    <row r="1132" customFormat="false" ht="15.75" hidden="false" customHeight="false" outlineLevel="0" collapsed="false">
      <c r="A1132" s="43" t="str">
        <f aca="false" t="array" ref="A1132:A1132">IF(ISBLANK('Data sheet'!A1135), "", INDEX(materials!$B$2:$B$999,MATCH('Data sheet'!A1135,materials!$A$2:$A$999,0)))</f>
        <v>1511</v>
      </c>
      <c r="B1132" s="42" t="str">
        <f aca="false" t="array" ref="B1132:B1132">IF(ISBLANK('Data sheet'!B1135), "", INDEX('business units'!$A$2:$A$1000,MATCH('Data sheet'!B1135,'business units'!$B$2:$B$1000,0)))</f>
        <v>hc.m</v>
      </c>
      <c r="C1132" s="42" t="str">
        <f aca="false" t="array" ref="C1132:C1132">IF(ISBLANK('Data sheet'!C1135), "", INDEX(suppliers!$A$2:$A$4053,MATCH('Data sheet'!C1135,suppliers!$B$2:$B$4053,0)))</f>
        <v>southerngroup</v>
      </c>
      <c r="D1132" s="42" t="str">
        <f aca="false" t="array" ref="D1132:D1132">IF(ISBLANK('Data sheet'!D1135), "", INDEX(suppliers!$A$2:$A$4053,MATCH('Data sheet'!D1135,suppliers!$B$2:$B$4053,0)))</f>
        <v>southerngroup.fermanagh</v>
      </c>
      <c r="E1132" s="42" t="str">
        <f aca="false" t="array" ref="E1132:E1132">IF(ISBLANK('Data sheet'!E1135), "", INDEX(enums!$B$2:$B$5,MATCH('Data sheet'!E1135,enums!$A$2:$A$5,0)))</f>
        <v>aggregation point</v>
      </c>
      <c r="F1132" s="42" t="str">
        <f aca="false">'Data sheet'!F1135</f>
        <v>Malaysia</v>
      </c>
      <c r="G1132" s="42" t="n">
        <f aca="false">'Data sheet'!G1135</f>
        <v>0</v>
      </c>
      <c r="H1132" s="42" t="n">
        <f aca="false">'Data sheet'!H1135</f>
        <v>2.6501</v>
      </c>
      <c r="I1132" s="42" t="n">
        <f aca="false">'Data sheet'!I1135</f>
        <v>101.658622</v>
      </c>
      <c r="J1132" s="42" t="n">
        <f aca="false">'Data sheet'!J1135</f>
        <v>3771</v>
      </c>
      <c r="K1132" s="42" t="n">
        <f aca="false">'Data sheet'!K1135</f>
        <v>3828</v>
      </c>
      <c r="L1132" s="42" t="n">
        <f aca="false">'Data sheet'!L1135</f>
        <v>3885</v>
      </c>
      <c r="M1132" s="42" t="n">
        <f aca="false">'Data sheet'!M1135</f>
        <v>3943</v>
      </c>
      <c r="N1132" s="42" t="n">
        <f aca="false">'Data sheet'!N1135</f>
        <v>4002</v>
      </c>
      <c r="O1132" s="42" t="n">
        <f aca="false">'Data sheet'!O1135</f>
        <v>4062</v>
      </c>
      <c r="P1132" s="42" t="n">
        <f aca="false">'Data sheet'!P1135</f>
        <v>4123</v>
      </c>
      <c r="Q1132" s="42" t="n">
        <f aca="false">'Data sheet'!Q1135</f>
        <v>4185</v>
      </c>
      <c r="R1132" s="42" t="n">
        <f aca="false">'Data sheet'!R1135</f>
        <v>4248</v>
      </c>
      <c r="S1132" s="42" t="n">
        <f aca="false">'Data sheet'!S1135</f>
        <v>4312</v>
      </c>
      <c r="T1132" s="42" t="n">
        <f aca="false">'Data sheet'!T1135</f>
        <v>4377</v>
      </c>
    </row>
    <row r="1133" customFormat="false" ht="15.75" hidden="false" customHeight="false" outlineLevel="0" collapsed="false">
      <c r="A1133" s="43" t="str">
        <f aca="false" t="array" ref="A1133:A1133">IF(ISBLANK('Data sheet'!A1136), "", INDEX(materials!$B$2:$B$999,MATCH('Data sheet'!A1136,materials!$A$2:$A$999,0)))</f>
        <v>1511</v>
      </c>
      <c r="B1133" s="42" t="str">
        <f aca="false" t="array" ref="B1133:B1133">IF(ISBLANK('Data sheet'!B1136), "", INDEX('business units'!$A$2:$A$1000,MATCH('Data sheet'!B1136,'business units'!$B$2:$B$1000,0)))</f>
        <v>hc.m</v>
      </c>
      <c r="C1133" s="42" t="str">
        <f aca="false" t="array" ref="C1133:C1133">IF(ISBLANK('Data sheet'!C1136), "", INDEX(suppliers!$A$2:$A$4053,MATCH('Data sheet'!C1136,suppliers!$B$2:$B$4053,0)))</f>
        <v>southernkeratongplantationssdnbhd</v>
      </c>
      <c r="D1133" s="42" t="str">
        <f aca="false" t="array" ref="D1133:D1133">IF(ISBLANK('Data sheet'!D1136), "", INDEX(suppliers!$A$2:$A$4053,MATCH('Data sheet'!D1136,suppliers!$B$2:$B$4053,0)))</f>
        <v>southernkeratongplantationssdnbhd.kilangkelapasawitbukitberembun</v>
      </c>
      <c r="E1133" s="42" t="str">
        <f aca="false" t="array" ref="E1133:E1133">IF(ISBLANK('Data sheet'!E1136), "", INDEX(enums!$B$2:$B$5,MATCH('Data sheet'!E1136,enums!$A$2:$A$5,0)))</f>
        <v>aggregation point</v>
      </c>
      <c r="F1133" s="42" t="str">
        <f aca="false">'Data sheet'!F1136</f>
        <v>Malaysia</v>
      </c>
      <c r="G1133" s="42" t="n">
        <f aca="false">'Data sheet'!G1136</f>
        <v>0</v>
      </c>
      <c r="H1133" s="42" t="n">
        <f aca="false">'Data sheet'!H1136</f>
        <v>3.0754</v>
      </c>
      <c r="I1133" s="42" t="n">
        <f aca="false">'Data sheet'!I1136</f>
        <v>102.766156</v>
      </c>
      <c r="J1133" s="42" t="n">
        <f aca="false">'Data sheet'!J1136</f>
        <v>852</v>
      </c>
      <c r="K1133" s="42" t="n">
        <f aca="false">'Data sheet'!K1136</f>
        <v>865</v>
      </c>
      <c r="L1133" s="42" t="n">
        <f aca="false">'Data sheet'!L1136</f>
        <v>878</v>
      </c>
      <c r="M1133" s="42" t="n">
        <f aca="false">'Data sheet'!M1136</f>
        <v>891</v>
      </c>
      <c r="N1133" s="42" t="n">
        <f aca="false">'Data sheet'!N1136</f>
        <v>904</v>
      </c>
      <c r="O1133" s="42" t="n">
        <f aca="false">'Data sheet'!O1136</f>
        <v>918</v>
      </c>
      <c r="P1133" s="42" t="n">
        <f aca="false">'Data sheet'!P1136</f>
        <v>932</v>
      </c>
      <c r="Q1133" s="42" t="n">
        <f aca="false">'Data sheet'!Q1136</f>
        <v>946</v>
      </c>
      <c r="R1133" s="42" t="n">
        <f aca="false">'Data sheet'!R1136</f>
        <v>960</v>
      </c>
      <c r="S1133" s="42" t="n">
        <f aca="false">'Data sheet'!S1136</f>
        <v>974</v>
      </c>
      <c r="T1133" s="42" t="n">
        <f aca="false">'Data sheet'!T1136</f>
        <v>989</v>
      </c>
    </row>
    <row r="1134" customFormat="false" ht="15.75" hidden="false" customHeight="false" outlineLevel="0" collapsed="false">
      <c r="A1134" s="43" t="str">
        <f aca="false" t="array" ref="A1134:A1134">IF(ISBLANK('Data sheet'!A1137), "", INDEX(materials!$B$2:$B$999,MATCH('Data sheet'!A1137,materials!$A$2:$A$999,0)))</f>
        <v>1511</v>
      </c>
      <c r="B1134" s="42" t="str">
        <f aca="false" t="array" ref="B1134:B1134">IF(ISBLANK('Data sheet'!B1137), "", INDEX('business units'!$A$2:$A$1000,MATCH('Data sheet'!B1137,'business units'!$B$2:$B$1000,0)))</f>
        <v>hc.m</v>
      </c>
      <c r="C1134" s="42" t="str">
        <f aca="false" t="array" ref="C1134:C1134">IF(ISBLANK('Data sheet'!C1137), "", INDEX(suppliers!$A$2:$A$4053,MATCH('Data sheet'!C1137,suppliers!$B$2:$B$4053,0)))</f>
        <v>southernperakplantationssdnbhd</v>
      </c>
      <c r="D1134" s="42" t="str">
        <f aca="false" t="array" ref="D1134:D1134">IF(ISBLANK('Data sheet'!D1137), "", INDEX(suppliers!$A$2:$A$4053,MATCH('Data sheet'!D1137,suppliers!$B$2:$B$4053,0)))</f>
        <v>southernperakplantationssdnbhd</v>
      </c>
      <c r="E1134" s="42" t="str">
        <f aca="false" t="array" ref="E1134:E1134">IF(ISBLANK('Data sheet'!E1137), "", INDEX(enums!$B$2:$B$5,MATCH('Data sheet'!E1137,enums!$A$2:$A$5,0)))</f>
        <v>aggregation point</v>
      </c>
      <c r="F1134" s="42" t="str">
        <f aca="false">'Data sheet'!F1137</f>
        <v>Malaysia</v>
      </c>
      <c r="G1134" s="42" t="n">
        <f aca="false">'Data sheet'!G1137</f>
        <v>0</v>
      </c>
      <c r="H1134" s="42" t="n">
        <f aca="false">'Data sheet'!H1137</f>
        <v>3.8069</v>
      </c>
      <c r="I1134" s="42" t="n">
        <f aca="false">'Data sheet'!I1137</f>
        <v>101.0294</v>
      </c>
      <c r="J1134" s="42" t="n">
        <f aca="false">'Data sheet'!J1137</f>
        <v>2245</v>
      </c>
      <c r="K1134" s="42" t="n">
        <f aca="false">'Data sheet'!K1137</f>
        <v>2279</v>
      </c>
      <c r="L1134" s="42" t="n">
        <f aca="false">'Data sheet'!L1137</f>
        <v>2313</v>
      </c>
      <c r="M1134" s="42" t="n">
        <f aca="false">'Data sheet'!M1137</f>
        <v>2348</v>
      </c>
      <c r="N1134" s="42" t="n">
        <f aca="false">'Data sheet'!N1137</f>
        <v>2383</v>
      </c>
      <c r="O1134" s="42" t="n">
        <f aca="false">'Data sheet'!O1137</f>
        <v>2419</v>
      </c>
      <c r="P1134" s="42" t="n">
        <f aca="false">'Data sheet'!P1137</f>
        <v>2455</v>
      </c>
      <c r="Q1134" s="42" t="n">
        <f aca="false">'Data sheet'!Q1137</f>
        <v>2492</v>
      </c>
      <c r="R1134" s="42" t="n">
        <f aca="false">'Data sheet'!R1137</f>
        <v>2529</v>
      </c>
      <c r="S1134" s="42" t="n">
        <f aca="false">'Data sheet'!S1137</f>
        <v>2567</v>
      </c>
      <c r="T1134" s="42" t="n">
        <f aca="false">'Data sheet'!T1137</f>
        <v>2606</v>
      </c>
    </row>
    <row r="1135" customFormat="false" ht="15.75" hidden="false" customHeight="false" outlineLevel="0" collapsed="false">
      <c r="A1135" s="43" t="str">
        <f aca="false" t="array" ref="A1135:A1135">IF(ISBLANK('Data sheet'!A1138), "", INDEX(materials!$B$2:$B$999,MATCH('Data sheet'!A1138,materials!$A$2:$A$999,0)))</f>
        <v>1511</v>
      </c>
      <c r="B1135" s="42" t="str">
        <f aca="false" t="array" ref="B1135:B1135">IF(ISBLANK('Data sheet'!B1138), "", INDEX('business units'!$A$2:$A$1000,MATCH('Data sheet'!B1138,'business units'!$B$2:$B$1000,0)))</f>
        <v>hc.m</v>
      </c>
      <c r="C1135" s="42" t="str">
        <f aca="false" t="array" ref="C1135:C1135">IF(ISBLANK('Data sheet'!C1138), "", INDEX(suppliers!$A$2:$A$4053,MATCH('Data sheet'!C1138,suppliers!$B$2:$B$4053,0)))</f>
        <v>srigandaoilmillsdnbhd</v>
      </c>
      <c r="D1135" s="42" t="str">
        <f aca="false" t="array" ref="D1135:D1135">IF(ISBLANK('Data sheet'!D1138), "", INDEX(suppliers!$A$2:$A$4053,MATCH('Data sheet'!D1138,suppliers!$B$2:$B$4053,0)))</f>
        <v>srigandaoilmillsdnbhd</v>
      </c>
      <c r="E1135" s="42" t="str">
        <f aca="false" t="array" ref="E1135:E1135">IF(ISBLANK('Data sheet'!E1138), "", INDEX(enums!$B$2:$B$5,MATCH('Data sheet'!E1138,enums!$A$2:$A$5,0)))</f>
        <v>aggregation point</v>
      </c>
      <c r="F1135" s="42" t="str">
        <f aca="false">'Data sheet'!F1138</f>
        <v>Malaysia</v>
      </c>
      <c r="G1135" s="42" t="n">
        <f aca="false">'Data sheet'!G1138</f>
        <v>0</v>
      </c>
      <c r="H1135" s="42" t="n">
        <f aca="false">'Data sheet'!H1138</f>
        <v>4.1541</v>
      </c>
      <c r="I1135" s="42" t="n">
        <f aca="false">'Data sheet'!I1138</f>
        <v>101.1465</v>
      </c>
      <c r="J1135" s="42" t="n">
        <f aca="false">'Data sheet'!J1138</f>
        <v>4449</v>
      </c>
      <c r="K1135" s="42" t="n">
        <f aca="false">'Data sheet'!K1138</f>
        <v>4516</v>
      </c>
      <c r="L1135" s="42" t="n">
        <f aca="false">'Data sheet'!L1138</f>
        <v>4584</v>
      </c>
      <c r="M1135" s="42" t="n">
        <f aca="false">'Data sheet'!M1138</f>
        <v>4653</v>
      </c>
      <c r="N1135" s="42" t="n">
        <f aca="false">'Data sheet'!N1138</f>
        <v>4723</v>
      </c>
      <c r="O1135" s="42" t="n">
        <f aca="false">'Data sheet'!O1138</f>
        <v>4794</v>
      </c>
      <c r="P1135" s="42" t="n">
        <f aca="false">'Data sheet'!P1138</f>
        <v>4866</v>
      </c>
      <c r="Q1135" s="42" t="n">
        <f aca="false">'Data sheet'!Q1138</f>
        <v>4939</v>
      </c>
      <c r="R1135" s="42" t="n">
        <f aca="false">'Data sheet'!R1138</f>
        <v>5013</v>
      </c>
      <c r="S1135" s="42" t="n">
        <f aca="false">'Data sheet'!S1138</f>
        <v>5088</v>
      </c>
      <c r="T1135" s="42" t="n">
        <f aca="false">'Data sheet'!T1138</f>
        <v>5164</v>
      </c>
    </row>
    <row r="1136" customFormat="false" ht="15.75" hidden="false" customHeight="false" outlineLevel="0" collapsed="false">
      <c r="A1136" s="43" t="str">
        <f aca="false" t="array" ref="A1136:A1136">IF(ISBLANK('Data sheet'!A1139), "", INDEX(materials!$B$2:$B$999,MATCH('Data sheet'!A1139,materials!$A$2:$A$999,0)))</f>
        <v>1511</v>
      </c>
      <c r="B1136" s="42" t="str">
        <f aca="false" t="array" ref="B1136:B1136">IF(ISBLANK('Data sheet'!B1139), "", INDEX('business units'!$A$2:$A$1000,MATCH('Data sheet'!B1139,'business units'!$B$2:$B$1000,0)))</f>
        <v>hc.m</v>
      </c>
      <c r="C1136" s="42" t="str">
        <f aca="false" t="array" ref="C1136:C1136">IF(ISBLANK('Data sheet'!C1139), "", INDEX(suppliers!$A$2:$A$4053,MATCH('Data sheet'!C1139,suppliers!$B$2:$B$4053,0)))</f>
        <v>srijelutung</v>
      </c>
      <c r="D1136" s="42" t="str">
        <f aca="false" t="array" ref="D1136:D1136">IF(ISBLANK('Data sheet'!D1139), "", INDEX(suppliers!$A$2:$A$4053,MATCH('Data sheet'!D1139,suppliers!$B$2:$B$4053,0)))</f>
        <v>srijelutung.srijelutungpalmoilmillsdnbhd</v>
      </c>
      <c r="E1136" s="42" t="str">
        <f aca="false" t="array" ref="E1136:E1136">IF(ISBLANK('Data sheet'!E1139), "", INDEX(enums!$B$2:$B$5,MATCH('Data sheet'!E1139,enums!$A$2:$A$5,0)))</f>
        <v>aggregation point</v>
      </c>
      <c r="F1136" s="42" t="str">
        <f aca="false">'Data sheet'!F1139</f>
        <v>Malaysia</v>
      </c>
      <c r="G1136" s="42" t="n">
        <f aca="false">'Data sheet'!G1139</f>
        <v>0</v>
      </c>
      <c r="H1136" s="42" t="n">
        <f aca="false">'Data sheet'!H1139</f>
        <v>3.3515</v>
      </c>
      <c r="I1136" s="42" t="n">
        <f aca="false">'Data sheet'!I1139</f>
        <v>103.1278</v>
      </c>
      <c r="J1136" s="42" t="n">
        <f aca="false">'Data sheet'!J1139</f>
        <v>6583</v>
      </c>
      <c r="K1136" s="42" t="n">
        <f aca="false">'Data sheet'!K1139</f>
        <v>6682</v>
      </c>
      <c r="L1136" s="42" t="n">
        <f aca="false">'Data sheet'!L1139</f>
        <v>6782</v>
      </c>
      <c r="M1136" s="42" t="n">
        <f aca="false">'Data sheet'!M1139</f>
        <v>6884</v>
      </c>
      <c r="N1136" s="42" t="n">
        <f aca="false">'Data sheet'!N1139</f>
        <v>6987</v>
      </c>
      <c r="O1136" s="42" t="n">
        <f aca="false">'Data sheet'!O1139</f>
        <v>7092</v>
      </c>
      <c r="P1136" s="42" t="n">
        <f aca="false">'Data sheet'!P1139</f>
        <v>7198</v>
      </c>
      <c r="Q1136" s="42" t="n">
        <f aca="false">'Data sheet'!Q1139</f>
        <v>7306</v>
      </c>
      <c r="R1136" s="42" t="n">
        <f aca="false">'Data sheet'!R1139</f>
        <v>7416</v>
      </c>
      <c r="S1136" s="42" t="n">
        <f aca="false">'Data sheet'!S1139</f>
        <v>7527</v>
      </c>
      <c r="T1136" s="42" t="n">
        <f aca="false">'Data sheet'!T1139</f>
        <v>7640</v>
      </c>
    </row>
    <row r="1137" customFormat="false" ht="15.75" hidden="false" customHeight="false" outlineLevel="0" collapsed="false">
      <c r="A1137" s="43" t="str">
        <f aca="false" t="array" ref="A1137:A1137">IF(ISBLANK('Data sheet'!A1140), "", INDEX(materials!$B$2:$B$999,MATCH('Data sheet'!A1140,materials!$A$2:$A$999,0)))</f>
        <v>1511</v>
      </c>
      <c r="B1137" s="42" t="str">
        <f aca="false" t="array" ref="B1137:B1137">IF(ISBLANK('Data sheet'!B1140), "", INDEX('business units'!$A$2:$A$1000,MATCH('Data sheet'!B1140,'business units'!$B$2:$B$1000,0)))</f>
        <v>hc.m</v>
      </c>
      <c r="C1137" s="42" t="str">
        <f aca="false" t="array" ref="C1137:C1137">IF(ISBLANK('Data sheet'!C1140), "", INDEX(suppliers!$A$2:$A$4053,MATCH('Data sheet'!C1140,suppliers!$B$2:$B$4053,0)))</f>
        <v>stablewin</v>
      </c>
      <c r="D1137" s="42" t="str">
        <f aca="false" t="array" ref="D1137:D1137">IF(ISBLANK('Data sheet'!D1140), "", INDEX(suppliers!$A$2:$A$4053,MATCH('Data sheet'!D1140,suppliers!$B$2:$B$4053,0)))</f>
        <v>stablewin.jernihkemboja</v>
      </c>
      <c r="E1137" s="42" t="str">
        <f aca="false" t="array" ref="E1137:E1137">IF(ISBLANK('Data sheet'!E1140), "", INDEX(enums!$B$2:$B$5,MATCH('Data sheet'!E1140,enums!$A$2:$A$5,0)))</f>
        <v>aggregation point</v>
      </c>
      <c r="F1137" s="42" t="str">
        <f aca="false">'Data sheet'!F1140</f>
        <v>Malaysia</v>
      </c>
      <c r="G1137" s="42" t="n">
        <f aca="false">'Data sheet'!G1140</f>
        <v>0</v>
      </c>
      <c r="H1137" s="42" t="n">
        <f aca="false">'Data sheet'!H1140</f>
        <v>2.4895</v>
      </c>
      <c r="I1137" s="42" t="n">
        <f aca="false">'Data sheet'!I1140</f>
        <v>102.94</v>
      </c>
      <c r="J1137" s="42" t="n">
        <f aca="false">'Data sheet'!J1140</f>
        <v>8081</v>
      </c>
      <c r="K1137" s="42" t="n">
        <f aca="false">'Data sheet'!K1140</f>
        <v>8202</v>
      </c>
      <c r="L1137" s="42" t="n">
        <f aca="false">'Data sheet'!L1140</f>
        <v>8325</v>
      </c>
      <c r="M1137" s="42" t="n">
        <f aca="false">'Data sheet'!M1140</f>
        <v>8450</v>
      </c>
      <c r="N1137" s="42" t="n">
        <f aca="false">'Data sheet'!N1140</f>
        <v>8577</v>
      </c>
      <c r="O1137" s="42" t="n">
        <f aca="false">'Data sheet'!O1140</f>
        <v>8706</v>
      </c>
      <c r="P1137" s="42" t="n">
        <f aca="false">'Data sheet'!P1140</f>
        <v>8837</v>
      </c>
      <c r="Q1137" s="42" t="n">
        <f aca="false">'Data sheet'!Q1140</f>
        <v>8970</v>
      </c>
      <c r="R1137" s="42" t="n">
        <f aca="false">'Data sheet'!R1140</f>
        <v>9105</v>
      </c>
      <c r="S1137" s="42" t="n">
        <f aca="false">'Data sheet'!S1140</f>
        <v>9242</v>
      </c>
      <c r="T1137" s="42" t="n">
        <f aca="false">'Data sheet'!T1140</f>
        <v>9381</v>
      </c>
    </row>
    <row r="1138" customFormat="false" ht="15.75" hidden="false" customHeight="false" outlineLevel="0" collapsed="false">
      <c r="A1138" s="43" t="str">
        <f aca="false" t="array" ref="A1138:A1138">IF(ISBLANK('Data sheet'!A1141), "", INDEX(materials!$B$2:$B$999,MATCH('Data sheet'!A1141,materials!$A$2:$A$999,0)))</f>
        <v>1511</v>
      </c>
      <c r="B1138" s="42" t="str">
        <f aca="false" t="array" ref="B1138:B1138">IF(ISBLANK('Data sheet'!B1141), "", INDEX('business units'!$A$2:$A$1000,MATCH('Data sheet'!B1141,'business units'!$B$2:$B$1000,0)))</f>
        <v>hc.m</v>
      </c>
      <c r="C1138" s="42" t="str">
        <f aca="false" t="array" ref="C1138:C1138">IF(ISBLANK('Data sheet'!C1141), "", INDEX(suppliers!$A$2:$A$4053,MATCH('Data sheet'!C1141,suppliers!$B$2:$B$4053,0)))</f>
        <v>suburagromakmur</v>
      </c>
      <c r="D1138" s="42" t="str">
        <f aca="false" t="array" ref="D1138:D1138">IF(ISBLANK('Data sheet'!D1141), "", INDEX(suppliers!$A$2:$A$4053,MATCH('Data sheet'!D1141,suppliers!$B$2:$B$4053,0)))</f>
        <v>suburagromakmur</v>
      </c>
      <c r="E1138" s="42" t="str">
        <f aca="false" t="array" ref="E1138:E1138">IF(ISBLANK('Data sheet'!E1141), "", INDEX(enums!$B$2:$B$5,MATCH('Data sheet'!E1141,enums!$A$2:$A$5,0)))</f>
        <v>aggregation point</v>
      </c>
      <c r="F1138" s="42" t="str">
        <f aca="false">'Data sheet'!F1141</f>
        <v>Indonesia</v>
      </c>
      <c r="G1138" s="42" t="n">
        <f aca="false">'Data sheet'!G1141</f>
        <v>0</v>
      </c>
      <c r="H1138" s="42" t="n">
        <f aca="false">'Data sheet'!H1141</f>
        <v>-2.6528</v>
      </c>
      <c r="I1138" s="42" t="n">
        <f aca="false">'Data sheet'!I1141</f>
        <v>114.970661</v>
      </c>
      <c r="J1138" s="42" t="n">
        <f aca="false">'Data sheet'!J1141</f>
        <v>4206</v>
      </c>
      <c r="K1138" s="42" t="n">
        <f aca="false">'Data sheet'!K1141</f>
        <v>4269</v>
      </c>
      <c r="L1138" s="42" t="n">
        <f aca="false">'Data sheet'!L1141</f>
        <v>4333</v>
      </c>
      <c r="M1138" s="42" t="n">
        <f aca="false">'Data sheet'!M1141</f>
        <v>4398</v>
      </c>
      <c r="N1138" s="42" t="n">
        <f aca="false">'Data sheet'!N1141</f>
        <v>4464</v>
      </c>
      <c r="O1138" s="42" t="n">
        <f aca="false">'Data sheet'!O1141</f>
        <v>4531</v>
      </c>
      <c r="P1138" s="42" t="n">
        <f aca="false">'Data sheet'!P1141</f>
        <v>4599</v>
      </c>
      <c r="Q1138" s="42" t="n">
        <f aca="false">'Data sheet'!Q1141</f>
        <v>4668</v>
      </c>
      <c r="R1138" s="42" t="n">
        <f aca="false">'Data sheet'!R1141</f>
        <v>4738</v>
      </c>
      <c r="S1138" s="42" t="n">
        <f aca="false">'Data sheet'!S1141</f>
        <v>4809</v>
      </c>
      <c r="T1138" s="42" t="n">
        <f aca="false">'Data sheet'!T1141</f>
        <v>4881</v>
      </c>
    </row>
    <row r="1139" customFormat="false" ht="15.75" hidden="false" customHeight="false" outlineLevel="0" collapsed="false">
      <c r="A1139" s="43" t="str">
        <f aca="false" t="array" ref="A1139:A1139">IF(ISBLANK('Data sheet'!A1142), "", INDEX(materials!$B$2:$B$999,MATCH('Data sheet'!A1142,materials!$A$2:$A$999,0)))</f>
        <v>1511</v>
      </c>
      <c r="B1139" s="42" t="str">
        <f aca="false" t="array" ref="B1139:B1139">IF(ISBLANK('Data sheet'!B1142), "", INDEX('business units'!$A$2:$A$1000,MATCH('Data sheet'!B1142,'business units'!$B$2:$B$1000,0)))</f>
        <v>hc.m</v>
      </c>
      <c r="C1139" s="42" t="str">
        <f aca="false" t="array" ref="C1139:C1139">IF(ISBLANK('Data sheet'!C1142), "", INDEX(suppliers!$A$2:$A$4053,MATCH('Data sheet'!C1142,suppliers!$B$2:$B$4053,0)))</f>
        <v>suburbanproperties</v>
      </c>
      <c r="D1139" s="42" t="str">
        <f aca="false" t="array" ref="D1139:D1139">IF(ISBLANK('Data sheet'!D1142), "", INDEX(suppliers!$A$2:$A$4053,MATCH('Data sheet'!D1142,suppliers!$B$2:$B$4053,0)))</f>
        <v>suburbanproperties.stpalmoilmillsdnbhd</v>
      </c>
      <c r="E1139" s="42" t="str">
        <f aca="false" t="array" ref="E1139:E1139">IF(ISBLANK('Data sheet'!E1142), "", INDEX(enums!$B$2:$B$5,MATCH('Data sheet'!E1142,enums!$A$2:$A$5,0)))</f>
        <v>aggregation point</v>
      </c>
      <c r="F1139" s="42" t="str">
        <f aca="false">'Data sheet'!F1142</f>
        <v>Malaysia</v>
      </c>
      <c r="G1139" s="42" t="n">
        <f aca="false">'Data sheet'!G1142</f>
        <v>0</v>
      </c>
      <c r="H1139" s="42" t="n">
        <f aca="false">'Data sheet'!H1142</f>
        <v>3.8342</v>
      </c>
      <c r="I1139" s="42" t="n">
        <f aca="false">'Data sheet'!I1142</f>
        <v>101.1745</v>
      </c>
      <c r="J1139" s="42" t="n">
        <f aca="false">'Data sheet'!J1142</f>
        <v>9046</v>
      </c>
      <c r="K1139" s="42" t="n">
        <f aca="false">'Data sheet'!K1142</f>
        <v>9182</v>
      </c>
      <c r="L1139" s="42" t="n">
        <f aca="false">'Data sheet'!L1142</f>
        <v>9320</v>
      </c>
      <c r="M1139" s="42" t="n">
        <f aca="false">'Data sheet'!M1142</f>
        <v>9460</v>
      </c>
      <c r="N1139" s="42" t="n">
        <f aca="false">'Data sheet'!N1142</f>
        <v>9602</v>
      </c>
      <c r="O1139" s="42" t="n">
        <f aca="false">'Data sheet'!O1142</f>
        <v>9746</v>
      </c>
      <c r="P1139" s="42" t="n">
        <f aca="false">'Data sheet'!P1142</f>
        <v>9892</v>
      </c>
      <c r="Q1139" s="42" t="n">
        <f aca="false">'Data sheet'!Q1142</f>
        <v>10040</v>
      </c>
      <c r="R1139" s="42" t="n">
        <f aca="false">'Data sheet'!R1142</f>
        <v>10191</v>
      </c>
      <c r="S1139" s="42" t="n">
        <f aca="false">'Data sheet'!S1142</f>
        <v>10344</v>
      </c>
      <c r="T1139" s="42" t="n">
        <f aca="false">'Data sheet'!T1142</f>
        <v>10499</v>
      </c>
    </row>
    <row r="1140" customFormat="false" ht="15.75" hidden="false" customHeight="false" outlineLevel="0" collapsed="false">
      <c r="A1140" s="43" t="str">
        <f aca="false" t="array" ref="A1140:A1140">IF(ISBLANK('Data sheet'!A1143), "", INDEX(materials!$B$2:$B$999,MATCH('Data sheet'!A1143,materials!$A$2:$A$999,0)))</f>
        <v>1511</v>
      </c>
      <c r="B1140" s="42" t="str">
        <f aca="false" t="array" ref="B1140:B1140">IF(ISBLANK('Data sheet'!B1143), "", INDEX('business units'!$A$2:$A$1000,MATCH('Data sheet'!B1143,'business units'!$B$2:$B$1000,0)))</f>
        <v>hc.m</v>
      </c>
      <c r="C1140" s="42" t="str">
        <f aca="false" t="array" ref="C1140:C1140">IF(ISBLANK('Data sheet'!C1143), "", INDEX(suppliers!$A$2:$A$4053,MATCH('Data sheet'!C1143,suppliers!$B$2:$B$4053,0)))</f>
        <v>suburbanproperties</v>
      </c>
      <c r="D1140" s="42" t="str">
        <f aca="false" t="array" ref="D1140:D1140">IF(ISBLANK('Data sheet'!D1143), "", INDEX(suppliers!$A$2:$A$4053,MATCH('Data sheet'!D1143,suppliers!$B$2:$B$4053,0)))</f>
        <v>suburbanproperties.suburbanpropertiessdnbhd</v>
      </c>
      <c r="E1140" s="42" t="str">
        <f aca="false" t="array" ref="E1140:E1140">IF(ISBLANK('Data sheet'!E1143), "", INDEX(enums!$B$2:$B$5,MATCH('Data sheet'!E1143,enums!$A$2:$A$5,0)))</f>
        <v>aggregation point</v>
      </c>
      <c r="F1140" s="42" t="str">
        <f aca="false">'Data sheet'!F1143</f>
        <v>Malaysia</v>
      </c>
      <c r="G1140" s="42" t="n">
        <f aca="false">'Data sheet'!G1143</f>
        <v>0</v>
      </c>
      <c r="H1140" s="42" t="n">
        <f aca="false">'Data sheet'!H1143</f>
        <v>2.749</v>
      </c>
      <c r="I1140" s="42" t="n">
        <f aca="false">'Data sheet'!I1143</f>
        <v>102.9893</v>
      </c>
      <c r="J1140" s="42" t="n">
        <f aca="false">'Data sheet'!J1143</f>
        <v>1499</v>
      </c>
      <c r="K1140" s="42" t="n">
        <f aca="false">'Data sheet'!K1143</f>
        <v>1521</v>
      </c>
      <c r="L1140" s="42" t="n">
        <f aca="false">'Data sheet'!L1143</f>
        <v>1544</v>
      </c>
      <c r="M1140" s="42" t="n">
        <f aca="false">'Data sheet'!M1143</f>
        <v>1567</v>
      </c>
      <c r="N1140" s="42" t="n">
        <f aca="false">'Data sheet'!N1143</f>
        <v>1591</v>
      </c>
      <c r="O1140" s="42" t="n">
        <f aca="false">'Data sheet'!O1143</f>
        <v>1615</v>
      </c>
      <c r="P1140" s="42" t="n">
        <f aca="false">'Data sheet'!P1143</f>
        <v>1639</v>
      </c>
      <c r="Q1140" s="42" t="n">
        <f aca="false">'Data sheet'!Q1143</f>
        <v>1664</v>
      </c>
      <c r="R1140" s="42" t="n">
        <f aca="false">'Data sheet'!R1143</f>
        <v>1689</v>
      </c>
      <c r="S1140" s="42" t="n">
        <f aca="false">'Data sheet'!S1143</f>
        <v>1714</v>
      </c>
      <c r="T1140" s="42" t="n">
        <f aca="false">'Data sheet'!T1143</f>
        <v>1740</v>
      </c>
    </row>
    <row r="1141" customFormat="false" ht="15.75" hidden="false" customHeight="false" outlineLevel="0" collapsed="false">
      <c r="A1141" s="43" t="str">
        <f aca="false" t="array" ref="A1141:A1141">IF(ISBLANK('Data sheet'!A1144), "", INDEX(materials!$B$2:$B$999,MATCH('Data sheet'!A1144,materials!$A$2:$A$999,0)))</f>
        <v>1511</v>
      </c>
      <c r="B1141" s="42" t="str">
        <f aca="false" t="array" ref="B1141:B1141">IF(ISBLANK('Data sheet'!B1144), "", INDEX('business units'!$A$2:$A$1000,MATCH('Data sheet'!B1144,'business units'!$B$2:$B$1000,0)))</f>
        <v>hc.m</v>
      </c>
      <c r="C1141" s="42" t="str">
        <f aca="false" t="array" ref="C1141:C1141">IF(ISBLANK('Data sheet'!C1144), "", INDEX(suppliers!$A$2:$A$4053,MATCH('Data sheet'!C1144,suppliers!$B$2:$B$4053,0)))</f>
        <v>suksesgemilangpalem</v>
      </c>
      <c r="D1141" s="42" t="str">
        <f aca="false" t="array" ref="D1141:D1141">IF(ISBLANK('Data sheet'!D1144), "", INDEX(suppliers!$A$2:$A$4053,MATCH('Data sheet'!D1144,suppliers!$B$2:$B$4053,0)))</f>
        <v>suksesgemilangpalem</v>
      </c>
      <c r="E1141" s="42" t="str">
        <f aca="false" t="array" ref="E1141:E1141">IF(ISBLANK('Data sheet'!E1144), "", INDEX(enums!$B$2:$B$5,MATCH('Data sheet'!E1144,enums!$A$2:$A$5,0)))</f>
        <v>aggregation point</v>
      </c>
      <c r="F1141" s="42" t="str">
        <f aca="false">'Data sheet'!F1144</f>
        <v>Indonesia</v>
      </c>
      <c r="G1141" s="42" t="n">
        <f aca="false">'Data sheet'!G1144</f>
        <v>0</v>
      </c>
      <c r="H1141" s="42" t="n">
        <f aca="false">'Data sheet'!H1144</f>
        <v>-2.2676</v>
      </c>
      <c r="I1141" s="42" t="n">
        <f aca="false">'Data sheet'!I1144</f>
        <v>102.5471</v>
      </c>
      <c r="J1141" s="42" t="n">
        <f aca="false">'Data sheet'!J1144</f>
        <v>6533</v>
      </c>
      <c r="K1141" s="42" t="n">
        <f aca="false">'Data sheet'!K1144</f>
        <v>6631</v>
      </c>
      <c r="L1141" s="42" t="n">
        <f aca="false">'Data sheet'!L1144</f>
        <v>6730</v>
      </c>
      <c r="M1141" s="42" t="n">
        <f aca="false">'Data sheet'!M1144</f>
        <v>6831</v>
      </c>
      <c r="N1141" s="42" t="n">
        <f aca="false">'Data sheet'!N1144</f>
        <v>6933</v>
      </c>
      <c r="O1141" s="42" t="n">
        <f aca="false">'Data sheet'!O1144</f>
        <v>7037</v>
      </c>
      <c r="P1141" s="42" t="n">
        <f aca="false">'Data sheet'!P1144</f>
        <v>7143</v>
      </c>
      <c r="Q1141" s="42" t="n">
        <f aca="false">'Data sheet'!Q1144</f>
        <v>7250</v>
      </c>
      <c r="R1141" s="42" t="n">
        <f aca="false">'Data sheet'!R1144</f>
        <v>7359</v>
      </c>
      <c r="S1141" s="42" t="n">
        <f aca="false">'Data sheet'!S1144</f>
        <v>7469</v>
      </c>
      <c r="T1141" s="42" t="n">
        <f aca="false">'Data sheet'!T1144</f>
        <v>7581</v>
      </c>
    </row>
    <row r="1142" customFormat="false" ht="15.75" hidden="false" customHeight="false" outlineLevel="0" collapsed="false">
      <c r="A1142" s="43" t="str">
        <f aca="false" t="array" ref="A1142:A1142">IF(ISBLANK('Data sheet'!A1145), "", INDEX(materials!$B$2:$B$999,MATCH('Data sheet'!A1145,materials!$A$2:$A$999,0)))</f>
        <v>1511</v>
      </c>
      <c r="B1142" s="42" t="str">
        <f aca="false" t="array" ref="B1142:B1142">IF(ISBLANK('Data sheet'!B1145), "", INDEX('business units'!$A$2:$A$1000,MATCH('Data sheet'!B1145,'business units'!$B$2:$B$1000,0)))</f>
        <v>hc.m</v>
      </c>
      <c r="C1142" s="42" t="str">
        <f aca="false" t="array" ref="C1142:C1142">IF(ISBLANK('Data sheet'!C1145), "", INDEX(suppliers!$A$2:$A$4053,MATCH('Data sheet'!C1145,suppliers!$B$2:$B$4053,0)))</f>
        <v>sumberadinusalestari</v>
      </c>
      <c r="D1142" s="42" t="str">
        <f aca="false" t="array" ref="D1142:D1142">IF(ISBLANK('Data sheet'!D1145), "", INDEX(suppliers!$A$2:$A$4053,MATCH('Data sheet'!D1145,suppliers!$B$2:$B$4053,0)))</f>
        <v>sumberadinusalestari</v>
      </c>
      <c r="E1142" s="42" t="str">
        <f aca="false" t="array" ref="E1142:E1142">IF(ISBLANK('Data sheet'!E1145), "", INDEX(enums!$B$2:$B$5,MATCH('Data sheet'!E1145,enums!$A$2:$A$5,0)))</f>
        <v>aggregation point</v>
      </c>
      <c r="F1142" s="42" t="str">
        <f aca="false">'Data sheet'!F1145</f>
        <v>Indonesia</v>
      </c>
      <c r="G1142" s="42" t="n">
        <f aca="false">'Data sheet'!G1145</f>
        <v>0</v>
      </c>
      <c r="H1142" s="42" t="n">
        <f aca="false">'Data sheet'!H1145</f>
        <v>-2.2041</v>
      </c>
      <c r="I1142" s="42" t="n">
        <f aca="false">'Data sheet'!I1145</f>
        <v>111.4795</v>
      </c>
      <c r="J1142" s="42" t="n">
        <f aca="false">'Data sheet'!J1145</f>
        <v>2684</v>
      </c>
      <c r="K1142" s="42" t="n">
        <f aca="false">'Data sheet'!K1145</f>
        <v>2724</v>
      </c>
      <c r="L1142" s="42" t="n">
        <f aca="false">'Data sheet'!L1145</f>
        <v>2765</v>
      </c>
      <c r="M1142" s="42" t="n">
        <f aca="false">'Data sheet'!M1145</f>
        <v>2806</v>
      </c>
      <c r="N1142" s="42" t="n">
        <f aca="false">'Data sheet'!N1145</f>
        <v>2848</v>
      </c>
      <c r="O1142" s="42" t="n">
        <f aca="false">'Data sheet'!O1145</f>
        <v>2891</v>
      </c>
      <c r="P1142" s="42" t="n">
        <f aca="false">'Data sheet'!P1145</f>
        <v>2934</v>
      </c>
      <c r="Q1142" s="42" t="n">
        <f aca="false">'Data sheet'!Q1145</f>
        <v>2978</v>
      </c>
      <c r="R1142" s="42" t="n">
        <f aca="false">'Data sheet'!R1145</f>
        <v>3023</v>
      </c>
      <c r="S1142" s="42" t="n">
        <f aca="false">'Data sheet'!S1145</f>
        <v>3068</v>
      </c>
      <c r="T1142" s="42" t="n">
        <f aca="false">'Data sheet'!T1145</f>
        <v>3114</v>
      </c>
    </row>
    <row r="1143" customFormat="false" ht="15.75" hidden="false" customHeight="false" outlineLevel="0" collapsed="false">
      <c r="A1143" s="43" t="str">
        <f aca="false" t="array" ref="A1143:A1143">IF(ISBLANK('Data sheet'!A1146), "", INDEX(materials!$B$2:$B$999,MATCH('Data sheet'!A1146,materials!$A$2:$A$999,0)))</f>
        <v>1511</v>
      </c>
      <c r="B1143" s="42" t="str">
        <f aca="false" t="array" ref="B1143:B1143">IF(ISBLANK('Data sheet'!B1146), "", INDEX('business units'!$A$2:$A$1000,MATCH('Data sheet'!B1146,'business units'!$B$2:$B$1000,0)))</f>
        <v>hc.m</v>
      </c>
      <c r="C1143" s="42" t="str">
        <f aca="false" t="array" ref="C1143:C1143">IF(ISBLANK('Data sheet'!C1146), "", INDEX(suppliers!$A$2:$A$4053,MATCH('Data sheet'!C1146,suppliers!$B$2:$B$4053,0)))</f>
        <v>sumberalammakmursentosa</v>
      </c>
      <c r="D1143" s="42" t="str">
        <f aca="false" t="array" ref="D1143:D1143">IF(ISBLANK('Data sheet'!D1146), "", INDEX(suppliers!$A$2:$A$4053,MATCH('Data sheet'!D1146,suppliers!$B$2:$B$4053,0)))</f>
        <v>sumberalammakmursentosa</v>
      </c>
      <c r="E1143" s="42" t="str">
        <f aca="false" t="array" ref="E1143:E1143">IF(ISBLANK('Data sheet'!E1146), "", INDEX(enums!$B$2:$B$5,MATCH('Data sheet'!E1146,enums!$A$2:$A$5,0)))</f>
        <v>aggregation point</v>
      </c>
      <c r="F1143" s="42" t="str">
        <f aca="false">'Data sheet'!F1146</f>
        <v>Indonesia</v>
      </c>
      <c r="G1143" s="42" t="n">
        <f aca="false">'Data sheet'!G1146</f>
        <v>0</v>
      </c>
      <c r="H1143" s="42" t="n">
        <f aca="false">'Data sheet'!H1146</f>
        <v>0.9595</v>
      </c>
      <c r="I1143" s="42" t="n">
        <f aca="false">'Data sheet'!I1146</f>
        <v>100.723783</v>
      </c>
      <c r="J1143" s="42" t="n">
        <f aca="false">'Data sheet'!J1146</f>
        <v>7675</v>
      </c>
      <c r="K1143" s="42" t="n">
        <f aca="false">'Data sheet'!K1146</f>
        <v>7790</v>
      </c>
      <c r="L1143" s="42" t="n">
        <f aca="false">'Data sheet'!L1146</f>
        <v>7907</v>
      </c>
      <c r="M1143" s="42" t="n">
        <f aca="false">'Data sheet'!M1146</f>
        <v>8026</v>
      </c>
      <c r="N1143" s="42" t="n">
        <f aca="false">'Data sheet'!N1146</f>
        <v>8146</v>
      </c>
      <c r="O1143" s="42" t="n">
        <f aca="false">'Data sheet'!O1146</f>
        <v>8268</v>
      </c>
      <c r="P1143" s="42" t="n">
        <f aca="false">'Data sheet'!P1146</f>
        <v>8392</v>
      </c>
      <c r="Q1143" s="42" t="n">
        <f aca="false">'Data sheet'!Q1146</f>
        <v>8518</v>
      </c>
      <c r="R1143" s="42" t="n">
        <f aca="false">'Data sheet'!R1146</f>
        <v>8646</v>
      </c>
      <c r="S1143" s="42" t="n">
        <f aca="false">'Data sheet'!S1146</f>
        <v>8776</v>
      </c>
      <c r="T1143" s="42" t="n">
        <f aca="false">'Data sheet'!T1146</f>
        <v>8908</v>
      </c>
    </row>
    <row r="1144" customFormat="false" ht="15.75" hidden="false" customHeight="false" outlineLevel="0" collapsed="false">
      <c r="A1144" s="43" t="str">
        <f aca="false" t="array" ref="A1144:A1144">IF(ISBLANK('Data sheet'!A1147), "", INDEX(materials!$B$2:$B$999,MATCH('Data sheet'!A1147,materials!$A$2:$A$999,0)))</f>
        <v>1511</v>
      </c>
      <c r="B1144" s="42" t="str">
        <f aca="false" t="array" ref="B1144:B1144">IF(ISBLANK('Data sheet'!B1147), "", INDEX('business units'!$A$2:$A$1000,MATCH('Data sheet'!B1147,'business units'!$B$2:$B$1000,0)))</f>
        <v>hc.m</v>
      </c>
      <c r="C1144" s="42" t="str">
        <f aca="false" t="array" ref="C1144:C1144">IF(ISBLANK('Data sheet'!C1147), "", INDEX(suppliers!$A$2:$A$4053,MATCH('Data sheet'!C1147,suppliers!$B$2:$B$4053,0)))</f>
        <v>sumberbungasawitlestari</v>
      </c>
      <c r="D1144" s="42" t="str">
        <f aca="false" t="array" ref="D1144:D1144">IF(ISBLANK('Data sheet'!D1147), "", INDEX(suppliers!$A$2:$A$4053,MATCH('Data sheet'!D1147,suppliers!$B$2:$B$4053,0)))</f>
        <v>sumberbungasawitlestari</v>
      </c>
      <c r="E1144" s="42" t="str">
        <f aca="false" t="array" ref="E1144:E1144">IF(ISBLANK('Data sheet'!E1147), "", INDEX(enums!$B$2:$B$5,MATCH('Data sheet'!E1147,enums!$A$2:$A$5,0)))</f>
        <v>aggregation point</v>
      </c>
      <c r="F1144" s="42" t="str">
        <f aca="false">'Data sheet'!F1147</f>
        <v>Indonesia</v>
      </c>
      <c r="G1144" s="42" t="n">
        <f aca="false">'Data sheet'!G1147</f>
        <v>0</v>
      </c>
      <c r="H1144" s="42" t="n">
        <f aca="false">'Data sheet'!H1147</f>
        <v>-1.4924</v>
      </c>
      <c r="I1144" s="42" t="n">
        <f aca="false">'Data sheet'!I1147</f>
        <v>116.4444</v>
      </c>
      <c r="J1144" s="42" t="n">
        <f aca="false">'Data sheet'!J1147</f>
        <v>3106</v>
      </c>
      <c r="K1144" s="42" t="n">
        <f aca="false">'Data sheet'!K1147</f>
        <v>3153</v>
      </c>
      <c r="L1144" s="42" t="n">
        <f aca="false">'Data sheet'!L1147</f>
        <v>3200</v>
      </c>
      <c r="M1144" s="42" t="n">
        <f aca="false">'Data sheet'!M1147</f>
        <v>3248</v>
      </c>
      <c r="N1144" s="42" t="n">
        <f aca="false">'Data sheet'!N1147</f>
        <v>3297</v>
      </c>
      <c r="O1144" s="42" t="n">
        <f aca="false">'Data sheet'!O1147</f>
        <v>3346</v>
      </c>
      <c r="P1144" s="42" t="n">
        <f aca="false">'Data sheet'!P1147</f>
        <v>3396</v>
      </c>
      <c r="Q1144" s="42" t="n">
        <f aca="false">'Data sheet'!Q1147</f>
        <v>3447</v>
      </c>
      <c r="R1144" s="42" t="n">
        <f aca="false">'Data sheet'!R1147</f>
        <v>3499</v>
      </c>
      <c r="S1144" s="42" t="n">
        <f aca="false">'Data sheet'!S1147</f>
        <v>3551</v>
      </c>
      <c r="T1144" s="42" t="n">
        <f aca="false">'Data sheet'!T1147</f>
        <v>3604</v>
      </c>
    </row>
    <row r="1145" customFormat="false" ht="15.75" hidden="false" customHeight="false" outlineLevel="0" collapsed="false">
      <c r="A1145" s="43" t="str">
        <f aca="false" t="array" ref="A1145:A1145">IF(ISBLANK('Data sheet'!A1148), "", INDEX(materials!$B$2:$B$999,MATCH('Data sheet'!A1148,materials!$A$2:$A$999,0)))</f>
        <v>1511</v>
      </c>
      <c r="B1145" s="42" t="str">
        <f aca="false" t="array" ref="B1145:B1145">IF(ISBLANK('Data sheet'!B1148), "", INDEX('business units'!$A$2:$A$1000,MATCH('Data sheet'!B1148,'business units'!$B$2:$B$1000,0)))</f>
        <v>hc.m</v>
      </c>
      <c r="C1145" s="42" t="str">
        <f aca="false" t="array" ref="C1145:C1145">IF(ISBLANK('Data sheet'!C1148), "", INDEX(suppliers!$A$2:$A$4053,MATCH('Data sheet'!C1148,suppliers!$B$2:$B$4053,0)))</f>
        <v>sumberkencanaindopalmaskip</v>
      </c>
      <c r="D1145" s="42" t="str">
        <f aca="false" t="array" ref="D1145:D1145">IF(ISBLANK('Data sheet'!D1148), "", INDEX(suppliers!$A$2:$A$4053,MATCH('Data sheet'!D1148,suppliers!$B$2:$B$4053,0)))</f>
        <v>sumberkencanaindopalmaskip</v>
      </c>
      <c r="E1145" s="42" t="str">
        <f aca="false" t="array" ref="E1145:E1145">IF(ISBLANK('Data sheet'!E1148), "", INDEX(enums!$B$2:$B$5,MATCH('Data sheet'!E1148,enums!$A$2:$A$5,0)))</f>
        <v>aggregation point</v>
      </c>
      <c r="F1145" s="42" t="str">
        <f aca="false">'Data sheet'!F1148</f>
        <v>Indonesia</v>
      </c>
      <c r="G1145" s="42" t="n">
        <f aca="false">'Data sheet'!G1148</f>
        <v>0</v>
      </c>
      <c r="H1145" s="42" t="n">
        <f aca="false">'Data sheet'!H1148</f>
        <v>-0.6827</v>
      </c>
      <c r="I1145" s="42" t="n">
        <f aca="false">'Data sheet'!I1148</f>
        <v>102.5015</v>
      </c>
      <c r="J1145" s="42" t="n">
        <f aca="false">'Data sheet'!J1148</f>
        <v>6781</v>
      </c>
      <c r="K1145" s="42" t="n">
        <f aca="false">'Data sheet'!K1148</f>
        <v>6883</v>
      </c>
      <c r="L1145" s="42" t="n">
        <f aca="false">'Data sheet'!L1148</f>
        <v>6986</v>
      </c>
      <c r="M1145" s="42" t="n">
        <f aca="false">'Data sheet'!M1148</f>
        <v>7091</v>
      </c>
      <c r="N1145" s="42" t="n">
        <f aca="false">'Data sheet'!N1148</f>
        <v>7197</v>
      </c>
      <c r="O1145" s="42" t="n">
        <f aca="false">'Data sheet'!O1148</f>
        <v>7305</v>
      </c>
      <c r="P1145" s="42" t="n">
        <f aca="false">'Data sheet'!P1148</f>
        <v>7415</v>
      </c>
      <c r="Q1145" s="42" t="n">
        <f aca="false">'Data sheet'!Q1148</f>
        <v>7526</v>
      </c>
      <c r="R1145" s="42" t="n">
        <f aca="false">'Data sheet'!R1148</f>
        <v>7639</v>
      </c>
      <c r="S1145" s="42" t="n">
        <f aca="false">'Data sheet'!S1148</f>
        <v>7754</v>
      </c>
      <c r="T1145" s="42" t="n">
        <f aca="false">'Data sheet'!T1148</f>
        <v>7870</v>
      </c>
    </row>
    <row r="1146" customFormat="false" ht="15.75" hidden="false" customHeight="false" outlineLevel="0" collapsed="false">
      <c r="A1146" s="43" t="str">
        <f aca="false" t="array" ref="A1146:A1146">IF(ISBLANK('Data sheet'!A1149), "", INDEX(materials!$B$2:$B$999,MATCH('Data sheet'!A1149,materials!$A$2:$A$999,0)))</f>
        <v>1511</v>
      </c>
      <c r="B1146" s="42" t="str">
        <f aca="false" t="array" ref="B1146:B1146">IF(ISBLANK('Data sheet'!B1149), "", INDEX('business units'!$A$2:$A$1000,MATCH('Data sheet'!B1149,'business units'!$B$2:$B$1000,0)))</f>
        <v>hc.m</v>
      </c>
      <c r="C1146" s="42" t="str">
        <f aca="false" t="array" ref="C1146:C1146">IF(ISBLANK('Data sheet'!C1149), "", INDEX(suppliers!$A$2:$A$4053,MATCH('Data sheet'!C1149,suppliers!$B$2:$B$4053,0)))</f>
        <v>sumbermakmurjaya</v>
      </c>
      <c r="D1146" s="42" t="str">
        <f aca="false" t="array" ref="D1146:D1146">IF(ISBLANK('Data sheet'!D1149), "", INDEX(suppliers!$A$2:$A$4053,MATCH('Data sheet'!D1149,suppliers!$B$2:$B$4053,0)))</f>
        <v>sumbermakmurjaya.sumberbumisawitjadijaya</v>
      </c>
      <c r="E1146" s="42" t="str">
        <f aca="false" t="array" ref="E1146:E1146">IF(ISBLANK('Data sheet'!E1149), "", INDEX(enums!$B$2:$B$5,MATCH('Data sheet'!E1149,enums!$A$2:$A$5,0)))</f>
        <v>aggregation point</v>
      </c>
      <c r="F1146" s="42" t="str">
        <f aca="false">'Data sheet'!F1149</f>
        <v>Indonesia</v>
      </c>
      <c r="G1146" s="42" t="n">
        <f aca="false">'Data sheet'!G1149</f>
        <v>0</v>
      </c>
      <c r="H1146" s="42" t="n">
        <f aca="false">'Data sheet'!H1149</f>
        <v>2.8025</v>
      </c>
      <c r="I1146" s="42" t="n">
        <f aca="false">'Data sheet'!I1149</f>
        <v>99.2025</v>
      </c>
      <c r="J1146" s="42" t="n">
        <f aca="false">'Data sheet'!J1149</f>
        <v>5216</v>
      </c>
      <c r="K1146" s="42" t="n">
        <f aca="false">'Data sheet'!K1149</f>
        <v>5294</v>
      </c>
      <c r="L1146" s="42" t="n">
        <f aca="false">'Data sheet'!L1149</f>
        <v>5373</v>
      </c>
      <c r="M1146" s="42" t="n">
        <f aca="false">'Data sheet'!M1149</f>
        <v>5454</v>
      </c>
      <c r="N1146" s="42" t="n">
        <f aca="false">'Data sheet'!N1149</f>
        <v>5536</v>
      </c>
      <c r="O1146" s="42" t="n">
        <f aca="false">'Data sheet'!O1149</f>
        <v>5619</v>
      </c>
      <c r="P1146" s="42" t="n">
        <f aca="false">'Data sheet'!P1149</f>
        <v>5703</v>
      </c>
      <c r="Q1146" s="42" t="n">
        <f aca="false">'Data sheet'!Q1149</f>
        <v>5789</v>
      </c>
      <c r="R1146" s="42" t="n">
        <f aca="false">'Data sheet'!R1149</f>
        <v>5876</v>
      </c>
      <c r="S1146" s="42" t="n">
        <f aca="false">'Data sheet'!S1149</f>
        <v>5964</v>
      </c>
      <c r="T1146" s="42" t="n">
        <f aca="false">'Data sheet'!T1149</f>
        <v>6053</v>
      </c>
    </row>
    <row r="1147" customFormat="false" ht="15.75" hidden="false" customHeight="false" outlineLevel="0" collapsed="false">
      <c r="A1147" s="43" t="str">
        <f aca="false" t="array" ref="A1147:A1147">IF(ISBLANK('Data sheet'!A1150), "", INDEX(materials!$B$2:$B$999,MATCH('Data sheet'!A1150,materials!$A$2:$A$999,0)))</f>
        <v>1511</v>
      </c>
      <c r="B1147" s="42" t="str">
        <f aca="false" t="array" ref="B1147:B1147">IF(ISBLANK('Data sheet'!B1150), "", INDEX('business units'!$A$2:$A$1000,MATCH('Data sheet'!B1150,'business units'!$B$2:$B$1000,0)))</f>
        <v>hc.m</v>
      </c>
      <c r="C1147" s="42" t="str">
        <f aca="false" t="array" ref="C1147:C1147">IF(ISBLANK('Data sheet'!C1150), "", INDEX(suppliers!$A$2:$A$4053,MATCH('Data sheet'!C1150,suppliers!$B$2:$B$4053,0)))</f>
        <v>sumbermakmurjaya</v>
      </c>
      <c r="D1147" s="42" t="str">
        <f aca="false" t="array" ref="D1147:D1147">IF(ISBLANK('Data sheet'!D1150), "", INDEX(suppliers!$A$2:$A$4053,MATCH('Data sheet'!D1150,suppliers!$B$2:$B$4053,0)))</f>
        <v>sumbermakmurjaya.sumberkembangjaya</v>
      </c>
      <c r="E1147" s="42" t="str">
        <f aca="false" t="array" ref="E1147:E1147">IF(ISBLANK('Data sheet'!E1150), "", INDEX(enums!$B$2:$B$5,MATCH('Data sheet'!E1150,enums!$A$2:$A$5,0)))</f>
        <v>aggregation point</v>
      </c>
      <c r="F1147" s="42" t="str">
        <f aca="false">'Data sheet'!F1150</f>
        <v>Indonesia</v>
      </c>
      <c r="G1147" s="42" t="n">
        <f aca="false">'Data sheet'!G1150</f>
        <v>0</v>
      </c>
      <c r="H1147" s="42" t="n">
        <f aca="false">'Data sheet'!H1150</f>
        <v>3.7658</v>
      </c>
      <c r="I1147" s="42" t="n">
        <f aca="false">'Data sheet'!I1150</f>
        <v>98.4074</v>
      </c>
      <c r="J1147" s="42" t="n">
        <f aca="false">'Data sheet'!J1150</f>
        <v>3729</v>
      </c>
      <c r="K1147" s="42" t="n">
        <f aca="false">'Data sheet'!K1150</f>
        <v>3785</v>
      </c>
      <c r="L1147" s="42" t="n">
        <f aca="false">'Data sheet'!L1150</f>
        <v>3842</v>
      </c>
      <c r="M1147" s="42" t="n">
        <f aca="false">'Data sheet'!M1150</f>
        <v>3900</v>
      </c>
      <c r="N1147" s="42" t="n">
        <f aca="false">'Data sheet'!N1150</f>
        <v>3959</v>
      </c>
      <c r="O1147" s="42" t="n">
        <f aca="false">'Data sheet'!O1150</f>
        <v>4018</v>
      </c>
      <c r="P1147" s="42" t="n">
        <f aca="false">'Data sheet'!P1150</f>
        <v>4078</v>
      </c>
      <c r="Q1147" s="42" t="n">
        <f aca="false">'Data sheet'!Q1150</f>
        <v>4139</v>
      </c>
      <c r="R1147" s="42" t="n">
        <f aca="false">'Data sheet'!R1150</f>
        <v>4201</v>
      </c>
      <c r="S1147" s="42" t="n">
        <f aca="false">'Data sheet'!S1150</f>
        <v>4264</v>
      </c>
      <c r="T1147" s="42" t="n">
        <f aca="false">'Data sheet'!T1150</f>
        <v>4328</v>
      </c>
    </row>
    <row r="1148" customFormat="false" ht="15.75" hidden="false" customHeight="false" outlineLevel="0" collapsed="false">
      <c r="A1148" s="43" t="str">
        <f aca="false" t="array" ref="A1148:A1148">IF(ISBLANK('Data sheet'!A1151), "", INDEX(materials!$B$2:$B$999,MATCH('Data sheet'!A1151,materials!$A$2:$A$999,0)))</f>
        <v>1511</v>
      </c>
      <c r="B1148" s="42" t="str">
        <f aca="false" t="array" ref="B1148:B1148">IF(ISBLANK('Data sheet'!B1151), "", INDEX('business units'!$A$2:$A$1000,MATCH('Data sheet'!B1151,'business units'!$B$2:$B$1000,0)))</f>
        <v>hc.m</v>
      </c>
      <c r="C1148" s="42" t="str">
        <f aca="false" t="array" ref="C1148:C1148">IF(ISBLANK('Data sheet'!C1151), "", INDEX(suppliers!$A$2:$A$4053,MATCH('Data sheet'!C1151,suppliers!$B$2:$B$4053,0)))</f>
        <v>sumbermakmurjaya</v>
      </c>
      <c r="D1148" s="42" t="str">
        <f aca="false" t="array" ref="D1148:D1148">IF(ISBLANK('Data sheet'!D1151), "", INDEX(suppliers!$A$2:$A$4053,MATCH('Data sheet'!D1151,suppliers!$B$2:$B$4053,0)))</f>
        <v>sumbermakmurjaya.sumbermakmurjayacv</v>
      </c>
      <c r="E1148" s="42" t="str">
        <f aca="false" t="array" ref="E1148:E1148">IF(ISBLANK('Data sheet'!E1151), "", INDEX(enums!$B$2:$B$5,MATCH('Data sheet'!E1151,enums!$A$2:$A$5,0)))</f>
        <v>aggregation point</v>
      </c>
      <c r="F1148" s="42" t="str">
        <f aca="false">'Data sheet'!F1151</f>
        <v>Indonesia</v>
      </c>
      <c r="G1148" s="42" t="n">
        <f aca="false">'Data sheet'!G1151</f>
        <v>0</v>
      </c>
      <c r="H1148" s="42" t="n">
        <f aca="false">'Data sheet'!H1151</f>
        <v>4.0334</v>
      </c>
      <c r="I1148" s="42" t="n">
        <f aca="false">'Data sheet'!I1151</f>
        <v>98.3015</v>
      </c>
      <c r="J1148" s="42" t="n">
        <f aca="false">'Data sheet'!J1151</f>
        <v>3075</v>
      </c>
      <c r="K1148" s="42" t="n">
        <f aca="false">'Data sheet'!K1151</f>
        <v>3121</v>
      </c>
      <c r="L1148" s="42" t="n">
        <f aca="false">'Data sheet'!L1151</f>
        <v>3168</v>
      </c>
      <c r="M1148" s="42" t="n">
        <f aca="false">'Data sheet'!M1151</f>
        <v>3216</v>
      </c>
      <c r="N1148" s="42" t="n">
        <f aca="false">'Data sheet'!N1151</f>
        <v>3264</v>
      </c>
      <c r="O1148" s="42" t="n">
        <f aca="false">'Data sheet'!O1151</f>
        <v>3313</v>
      </c>
      <c r="P1148" s="42" t="n">
        <f aca="false">'Data sheet'!P1151</f>
        <v>3363</v>
      </c>
      <c r="Q1148" s="42" t="n">
        <f aca="false">'Data sheet'!Q1151</f>
        <v>3413</v>
      </c>
      <c r="R1148" s="42" t="n">
        <f aca="false">'Data sheet'!R1151</f>
        <v>3464</v>
      </c>
      <c r="S1148" s="42" t="n">
        <f aca="false">'Data sheet'!S1151</f>
        <v>3516</v>
      </c>
      <c r="T1148" s="42" t="n">
        <f aca="false">'Data sheet'!T1151</f>
        <v>3569</v>
      </c>
    </row>
    <row r="1149" customFormat="false" ht="15.75" hidden="false" customHeight="false" outlineLevel="0" collapsed="false">
      <c r="A1149" s="43" t="str">
        <f aca="false" t="array" ref="A1149:A1149">IF(ISBLANK('Data sheet'!A1152), "", INDEX(materials!$B$2:$B$999,MATCH('Data sheet'!A1152,materials!$A$2:$A$999,0)))</f>
        <v>1511</v>
      </c>
      <c r="B1149" s="42" t="str">
        <f aca="false" t="array" ref="B1149:B1149">IF(ISBLANK('Data sheet'!B1152), "", INDEX('business units'!$A$2:$A$1000,MATCH('Data sheet'!B1152,'business units'!$B$2:$B$1000,0)))</f>
        <v>hc.m</v>
      </c>
      <c r="C1149" s="42" t="str">
        <f aca="false" t="array" ref="C1149:C1149">IF(ISBLANK('Data sheet'!C1152), "", INDEX(suppliers!$A$2:$A$4053,MATCH('Data sheet'!C1152,suppliers!$B$2:$B$4053,0)))</f>
        <v>sumbersawitjayalestari</v>
      </c>
      <c r="D1149" s="42" t="str">
        <f aca="false" t="array" ref="D1149:D1149">IF(ISBLANK('Data sheet'!D1152), "", INDEX(suppliers!$A$2:$A$4053,MATCH('Data sheet'!D1152,suppliers!$B$2:$B$4053,0)))</f>
        <v>sumbersawitjayalestari</v>
      </c>
      <c r="E1149" s="42" t="str">
        <f aca="false" t="array" ref="E1149:E1149">IF(ISBLANK('Data sheet'!E1152), "", INDEX(enums!$B$2:$B$5,MATCH('Data sheet'!E1152,enums!$A$2:$A$5,0)))</f>
        <v>aggregation point</v>
      </c>
      <c r="F1149" s="42" t="str">
        <f aca="false">'Data sheet'!F1152</f>
        <v>Indonesia</v>
      </c>
      <c r="G1149" s="42" t="n">
        <f aca="false">'Data sheet'!G1152</f>
        <v>0</v>
      </c>
      <c r="H1149" s="42" t="n">
        <f aca="false">'Data sheet'!H1152</f>
        <v>2.7615</v>
      </c>
      <c r="I1149" s="42" t="n">
        <f aca="false">'Data sheet'!I1152</f>
        <v>99.9589</v>
      </c>
      <c r="J1149" s="42" t="n">
        <f aca="false">'Data sheet'!J1152</f>
        <v>3346</v>
      </c>
      <c r="K1149" s="42" t="n">
        <f aca="false">'Data sheet'!K1152</f>
        <v>3396</v>
      </c>
      <c r="L1149" s="42" t="n">
        <f aca="false">'Data sheet'!L1152</f>
        <v>3447</v>
      </c>
      <c r="M1149" s="42" t="n">
        <f aca="false">'Data sheet'!M1152</f>
        <v>3499</v>
      </c>
      <c r="N1149" s="42" t="n">
        <f aca="false">'Data sheet'!N1152</f>
        <v>3551</v>
      </c>
      <c r="O1149" s="42" t="n">
        <f aca="false">'Data sheet'!O1152</f>
        <v>3604</v>
      </c>
      <c r="P1149" s="42" t="n">
        <f aca="false">'Data sheet'!P1152</f>
        <v>3658</v>
      </c>
      <c r="Q1149" s="42" t="n">
        <f aca="false">'Data sheet'!Q1152</f>
        <v>3713</v>
      </c>
      <c r="R1149" s="42" t="n">
        <f aca="false">'Data sheet'!R1152</f>
        <v>3769</v>
      </c>
      <c r="S1149" s="42" t="n">
        <f aca="false">'Data sheet'!S1152</f>
        <v>3826</v>
      </c>
      <c r="T1149" s="42" t="n">
        <f aca="false">'Data sheet'!T1152</f>
        <v>3883</v>
      </c>
    </row>
    <row r="1150" customFormat="false" ht="15.75" hidden="false" customHeight="false" outlineLevel="0" collapsed="false">
      <c r="A1150" s="43" t="str">
        <f aca="false" t="array" ref="A1150:A1150">IF(ISBLANK('Data sheet'!A1153), "", INDEX(materials!$B$2:$B$999,MATCH('Data sheet'!A1153,materials!$A$2:$A$999,0)))</f>
        <v>1511</v>
      </c>
      <c r="B1150" s="42" t="str">
        <f aca="false" t="array" ref="B1150:B1150">IF(ISBLANK('Data sheet'!B1153), "", INDEX('business units'!$A$2:$A$1000,MATCH('Data sheet'!B1153,'business units'!$B$2:$B$1000,0)))</f>
        <v>hc.m</v>
      </c>
      <c r="C1150" s="42" t="str">
        <f aca="false" t="array" ref="C1150:C1150">IF(ISBLANK('Data sheet'!C1153), "", INDEX(suppliers!$A$2:$A$4053,MATCH('Data sheet'!C1153,suppliers!$B$2:$B$4053,0)))</f>
        <v>sumbertaniagung</v>
      </c>
      <c r="D1150" s="42" t="str">
        <f aca="false" t="array" ref="D1150:D1150">IF(ISBLANK('Data sheet'!D1153), "", INDEX(suppliers!$A$2:$A$4053,MATCH('Data sheet'!D1153,suppliers!$B$2:$B$4053,0)))</f>
        <v>sumbertaniagung.karyaagungsawita</v>
      </c>
      <c r="E1150" s="42" t="str">
        <f aca="false" t="array" ref="E1150:E1150">IF(ISBLANK('Data sheet'!E1153), "", INDEX(enums!$B$2:$B$5,MATCH('Data sheet'!E1153,enums!$A$2:$A$5,0)))</f>
        <v>aggregation point</v>
      </c>
      <c r="F1150" s="42" t="str">
        <f aca="false">'Data sheet'!F1153</f>
        <v>Indonesia</v>
      </c>
      <c r="G1150" s="42" t="n">
        <f aca="false">'Data sheet'!G1153</f>
        <v>0</v>
      </c>
      <c r="H1150" s="42" t="n">
        <f aca="false">'Data sheet'!H1153</f>
        <v>1.0657</v>
      </c>
      <c r="I1150" s="42" t="n">
        <f aca="false">'Data sheet'!I1153</f>
        <v>99.9631</v>
      </c>
      <c r="J1150" s="42" t="n">
        <f aca="false">'Data sheet'!J1153</f>
        <v>2874</v>
      </c>
      <c r="K1150" s="42" t="n">
        <f aca="false">'Data sheet'!K1153</f>
        <v>2917</v>
      </c>
      <c r="L1150" s="42" t="n">
        <f aca="false">'Data sheet'!L1153</f>
        <v>2961</v>
      </c>
      <c r="M1150" s="42" t="n">
        <f aca="false">'Data sheet'!M1153</f>
        <v>3005</v>
      </c>
      <c r="N1150" s="42" t="n">
        <f aca="false">'Data sheet'!N1153</f>
        <v>3050</v>
      </c>
      <c r="O1150" s="42" t="n">
        <f aca="false">'Data sheet'!O1153</f>
        <v>3096</v>
      </c>
      <c r="P1150" s="42" t="n">
        <f aca="false">'Data sheet'!P1153</f>
        <v>3142</v>
      </c>
      <c r="Q1150" s="42" t="n">
        <f aca="false">'Data sheet'!Q1153</f>
        <v>3189</v>
      </c>
      <c r="R1150" s="42" t="n">
        <f aca="false">'Data sheet'!R1153</f>
        <v>3237</v>
      </c>
      <c r="S1150" s="42" t="n">
        <f aca="false">'Data sheet'!S1153</f>
        <v>3286</v>
      </c>
      <c r="T1150" s="42" t="n">
        <f aca="false">'Data sheet'!T1153</f>
        <v>3335</v>
      </c>
    </row>
    <row r="1151" customFormat="false" ht="15.75" hidden="false" customHeight="false" outlineLevel="0" collapsed="false">
      <c r="A1151" s="43" t="str">
        <f aca="false" t="array" ref="A1151:A1151">IF(ISBLANK('Data sheet'!A1154), "", INDEX(materials!$B$2:$B$999,MATCH('Data sheet'!A1154,materials!$A$2:$A$999,0)))</f>
        <v>1511</v>
      </c>
      <c r="B1151" s="42" t="str">
        <f aca="false" t="array" ref="B1151:B1151">IF(ISBLANK('Data sheet'!B1154), "", INDEX('business units'!$A$2:$A$1000,MATCH('Data sheet'!B1154,'business units'!$B$2:$B$1000,0)))</f>
        <v>hc.m</v>
      </c>
      <c r="C1151" s="42" t="str">
        <f aca="false" t="array" ref="C1151:C1151">IF(ISBLANK('Data sheet'!C1154), "", INDEX(suppliers!$A$2:$A$4053,MATCH('Data sheet'!C1154,suppliers!$B$2:$B$4053,0)))</f>
        <v>sumbertaniagung</v>
      </c>
      <c r="D1151" s="42" t="str">
        <f aca="false" t="array" ref="D1151:D1151">IF(ISBLANK('Data sheet'!D1154), "", INDEX(suppliers!$A$2:$A$4053,MATCH('Data sheet'!D1154,suppliers!$B$2:$B$4053,0)))</f>
        <v>sumbertaniagung.karyaagungsawitasosa</v>
      </c>
      <c r="E1151" s="42" t="str">
        <f aca="false" t="array" ref="E1151:E1151">IF(ISBLANK('Data sheet'!E1154), "", INDEX(enums!$B$2:$B$5,MATCH('Data sheet'!E1154,enums!$A$2:$A$5,0)))</f>
        <v>aggregation point</v>
      </c>
      <c r="F1151" s="42" t="str">
        <f aca="false">'Data sheet'!F1154</f>
        <v>Indonesia</v>
      </c>
      <c r="G1151" s="42" t="n">
        <f aca="false">'Data sheet'!G1154</f>
        <v>0</v>
      </c>
      <c r="H1151" s="42" t="n">
        <f aca="false">'Data sheet'!H1154</f>
        <v>1.3128</v>
      </c>
      <c r="I1151" s="42" t="n">
        <f aca="false">'Data sheet'!I1154</f>
        <v>100.1678</v>
      </c>
      <c r="J1151" s="42" t="n">
        <f aca="false">'Data sheet'!J1154</f>
        <v>6341</v>
      </c>
      <c r="K1151" s="42" t="n">
        <f aca="false">'Data sheet'!K1154</f>
        <v>6436</v>
      </c>
      <c r="L1151" s="42" t="n">
        <f aca="false">'Data sheet'!L1154</f>
        <v>6533</v>
      </c>
      <c r="M1151" s="42" t="n">
        <f aca="false">'Data sheet'!M1154</f>
        <v>6631</v>
      </c>
      <c r="N1151" s="42" t="n">
        <f aca="false">'Data sheet'!N1154</f>
        <v>6730</v>
      </c>
      <c r="O1151" s="42" t="n">
        <f aca="false">'Data sheet'!O1154</f>
        <v>6831</v>
      </c>
      <c r="P1151" s="42" t="n">
        <f aca="false">'Data sheet'!P1154</f>
        <v>6933</v>
      </c>
      <c r="Q1151" s="42" t="n">
        <f aca="false">'Data sheet'!Q1154</f>
        <v>7037</v>
      </c>
      <c r="R1151" s="42" t="n">
        <f aca="false">'Data sheet'!R1154</f>
        <v>7143</v>
      </c>
      <c r="S1151" s="42" t="n">
        <f aca="false">'Data sheet'!S1154</f>
        <v>7250</v>
      </c>
      <c r="T1151" s="42" t="n">
        <f aca="false">'Data sheet'!T1154</f>
        <v>7359</v>
      </c>
    </row>
    <row r="1152" customFormat="false" ht="15.75" hidden="false" customHeight="false" outlineLevel="0" collapsed="false">
      <c r="A1152" s="43" t="str">
        <f aca="false" t="array" ref="A1152:A1152">IF(ISBLANK('Data sheet'!A1155), "", INDEX(materials!$B$2:$B$999,MATCH('Data sheet'!A1155,materials!$A$2:$A$999,0)))</f>
        <v>1511</v>
      </c>
      <c r="B1152" s="42" t="str">
        <f aca="false" t="array" ref="B1152:B1152">IF(ISBLANK('Data sheet'!B1155), "", INDEX('business units'!$A$2:$A$1000,MATCH('Data sheet'!B1155,'business units'!$B$2:$B$1000,0)))</f>
        <v>hc.m</v>
      </c>
      <c r="C1152" s="42" t="str">
        <f aca="false" t="array" ref="C1152:C1152">IF(ISBLANK('Data sheet'!C1155), "", INDEX(suppliers!$A$2:$A$4053,MATCH('Data sheet'!C1155,suppliers!$B$2:$B$4053,0)))</f>
        <v>sumbertaniagung</v>
      </c>
      <c r="D1152" s="42" t="str">
        <f aca="false" t="array" ref="D1152:D1152">IF(ISBLANK('Data sheet'!D1155), "", INDEX(suppliers!$A$2:$A$4053,MATCH('Data sheet'!D1155,suppliers!$B$2:$B$4053,0)))</f>
        <v>sumbertaniagung.sinarlikaportibijayaplantations</v>
      </c>
      <c r="E1152" s="42" t="str">
        <f aca="false" t="array" ref="E1152:E1152">IF(ISBLANK('Data sheet'!E1155), "", INDEX(enums!$B$2:$B$5,MATCH('Data sheet'!E1155,enums!$A$2:$A$5,0)))</f>
        <v>aggregation point</v>
      </c>
      <c r="F1152" s="42" t="str">
        <f aca="false">'Data sheet'!F1155</f>
        <v>Indonesia</v>
      </c>
      <c r="G1152" s="42" t="n">
        <f aca="false">'Data sheet'!G1155</f>
        <v>0</v>
      </c>
      <c r="H1152" s="42" t="n">
        <f aca="false">'Data sheet'!H1155</f>
        <v>1.4283</v>
      </c>
      <c r="I1152" s="42" t="n">
        <f aca="false">'Data sheet'!I1155</f>
        <v>99.7237</v>
      </c>
      <c r="J1152" s="42" t="n">
        <f aca="false">'Data sheet'!J1155</f>
        <v>2060</v>
      </c>
      <c r="K1152" s="42" t="n">
        <f aca="false">'Data sheet'!K1155</f>
        <v>2091</v>
      </c>
      <c r="L1152" s="42" t="n">
        <f aca="false">'Data sheet'!L1155</f>
        <v>2122</v>
      </c>
      <c r="M1152" s="42" t="n">
        <f aca="false">'Data sheet'!M1155</f>
        <v>2154</v>
      </c>
      <c r="N1152" s="42" t="n">
        <f aca="false">'Data sheet'!N1155</f>
        <v>2186</v>
      </c>
      <c r="O1152" s="42" t="n">
        <f aca="false">'Data sheet'!O1155</f>
        <v>2219</v>
      </c>
      <c r="P1152" s="42" t="n">
        <f aca="false">'Data sheet'!P1155</f>
        <v>2252</v>
      </c>
      <c r="Q1152" s="42" t="n">
        <f aca="false">'Data sheet'!Q1155</f>
        <v>2286</v>
      </c>
      <c r="R1152" s="42" t="n">
        <f aca="false">'Data sheet'!R1155</f>
        <v>2320</v>
      </c>
      <c r="S1152" s="42" t="n">
        <f aca="false">'Data sheet'!S1155</f>
        <v>2355</v>
      </c>
      <c r="T1152" s="42" t="n">
        <f aca="false">'Data sheet'!T1155</f>
        <v>2390</v>
      </c>
    </row>
    <row r="1153" customFormat="false" ht="15.75" hidden="false" customHeight="false" outlineLevel="0" collapsed="false">
      <c r="A1153" s="43" t="str">
        <f aca="false" t="array" ref="A1153:A1153">IF(ISBLANK('Data sheet'!A1156), "", INDEX(materials!$B$2:$B$999,MATCH('Data sheet'!A1156,materials!$A$2:$A$999,0)))</f>
        <v>1511</v>
      </c>
      <c r="B1153" s="42" t="str">
        <f aca="false" t="array" ref="B1153:B1153">IF(ISBLANK('Data sheet'!B1156), "", INDEX('business units'!$A$2:$A$1000,MATCH('Data sheet'!B1156,'business units'!$B$2:$B$1000,0)))</f>
        <v>hc.m</v>
      </c>
      <c r="C1153" s="42" t="str">
        <f aca="false" t="array" ref="C1153:C1153">IF(ISBLANK('Data sheet'!C1156), "", INDEX(suppliers!$A$2:$A$4053,MATCH('Data sheet'!C1156,suppliers!$B$2:$B$4053,0)))</f>
        <v>sumbertaniagung</v>
      </c>
      <c r="D1153" s="42" t="str">
        <f aca="false" t="array" ref="D1153:D1153">IF(ISBLANK('Data sheet'!D1156), "", INDEX(suppliers!$A$2:$A$4053,MATCH('Data sheet'!D1156,suppliers!$B$2:$B$4053,0)))</f>
        <v>sumbertaniagung</v>
      </c>
      <c r="E1153" s="42" t="str">
        <f aca="false" t="array" ref="E1153:E1153">IF(ISBLANK('Data sheet'!E1156), "", INDEX(enums!$B$2:$B$5,MATCH('Data sheet'!E1156,enums!$A$2:$A$5,0)))</f>
        <v>aggregation point</v>
      </c>
      <c r="F1153" s="42" t="str">
        <f aca="false">'Data sheet'!F1156</f>
        <v>Indonesia</v>
      </c>
      <c r="G1153" s="42" t="n">
        <f aca="false">'Data sheet'!G1156</f>
        <v>0</v>
      </c>
      <c r="H1153" s="42" t="n">
        <f aca="false">'Data sheet'!H1156</f>
        <v>1.7546</v>
      </c>
      <c r="I1153" s="42" t="n">
        <f aca="false">'Data sheet'!I1156</f>
        <v>99.9835</v>
      </c>
      <c r="J1153" s="42" t="n">
        <f aca="false">'Data sheet'!J1156</f>
        <v>721</v>
      </c>
      <c r="K1153" s="42" t="n">
        <f aca="false">'Data sheet'!K1156</f>
        <v>732</v>
      </c>
      <c r="L1153" s="42" t="n">
        <f aca="false">'Data sheet'!L1156</f>
        <v>743</v>
      </c>
      <c r="M1153" s="42" t="n">
        <f aca="false">'Data sheet'!M1156</f>
        <v>754</v>
      </c>
      <c r="N1153" s="42" t="n">
        <f aca="false">'Data sheet'!N1156</f>
        <v>765</v>
      </c>
      <c r="O1153" s="42" t="n">
        <f aca="false">'Data sheet'!O1156</f>
        <v>776</v>
      </c>
      <c r="P1153" s="42" t="n">
        <f aca="false">'Data sheet'!P1156</f>
        <v>788</v>
      </c>
      <c r="Q1153" s="42" t="n">
        <f aca="false">'Data sheet'!Q1156</f>
        <v>800</v>
      </c>
      <c r="R1153" s="42" t="n">
        <f aca="false">'Data sheet'!R1156</f>
        <v>812</v>
      </c>
      <c r="S1153" s="42" t="n">
        <f aca="false">'Data sheet'!S1156</f>
        <v>824</v>
      </c>
      <c r="T1153" s="42" t="n">
        <f aca="false">'Data sheet'!T1156</f>
        <v>836</v>
      </c>
    </row>
    <row r="1154" customFormat="false" ht="15.75" hidden="false" customHeight="false" outlineLevel="0" collapsed="false">
      <c r="A1154" s="43" t="str">
        <f aca="false" t="array" ref="A1154:A1154">IF(ISBLANK('Data sheet'!A1157), "", INDEX(materials!$B$2:$B$999,MATCH('Data sheet'!A1157,materials!$A$2:$A$999,0)))</f>
        <v>1511</v>
      </c>
      <c r="B1154" s="42" t="str">
        <f aca="false" t="array" ref="B1154:B1154">IF(ISBLANK('Data sheet'!B1157), "", INDEX('business units'!$A$2:$A$1000,MATCH('Data sheet'!B1157,'business units'!$B$2:$B$1000,0)))</f>
        <v>hc.m</v>
      </c>
      <c r="C1154" s="42" t="str">
        <f aca="false" t="array" ref="C1154:C1154">IF(ISBLANK('Data sheet'!C1157), "", INDEX(suppliers!$A$2:$A$4053,MATCH('Data sheet'!C1157,suppliers!$B$2:$B$4053,0)))</f>
        <v>sungaibaharpacificutama</v>
      </c>
      <c r="D1154" s="42" t="str">
        <f aca="false" t="array" ref="D1154:D1154">IF(ISBLANK('Data sheet'!D1157), "", INDEX(suppliers!$A$2:$A$4053,MATCH('Data sheet'!D1157,suppliers!$B$2:$B$4053,0)))</f>
        <v>sungaibaharpacificutama.sungaibaharpasifikutama</v>
      </c>
      <c r="E1154" s="42" t="str">
        <f aca="false" t="array" ref="E1154:E1154">IF(ISBLANK('Data sheet'!E1157), "", INDEX(enums!$B$2:$B$5,MATCH('Data sheet'!E1157,enums!$A$2:$A$5,0)))</f>
        <v>aggregation point</v>
      </c>
      <c r="F1154" s="42" t="str">
        <f aca="false">'Data sheet'!F1157</f>
        <v>Indonesia</v>
      </c>
      <c r="G1154" s="42" t="n">
        <f aca="false">'Data sheet'!G1157</f>
        <v>0</v>
      </c>
      <c r="H1154" s="42" t="n">
        <f aca="false">'Data sheet'!H1157</f>
        <v>-1.5362</v>
      </c>
      <c r="I1154" s="42" t="n">
        <f aca="false">'Data sheet'!I1157</f>
        <v>103.6306</v>
      </c>
      <c r="J1154" s="42" t="n">
        <f aca="false">'Data sheet'!J1157</f>
        <v>9083</v>
      </c>
      <c r="K1154" s="42" t="n">
        <f aca="false">'Data sheet'!K1157</f>
        <v>9219</v>
      </c>
      <c r="L1154" s="42" t="n">
        <f aca="false">'Data sheet'!L1157</f>
        <v>9357</v>
      </c>
      <c r="M1154" s="42" t="n">
        <f aca="false">'Data sheet'!M1157</f>
        <v>9497</v>
      </c>
      <c r="N1154" s="42" t="n">
        <f aca="false">'Data sheet'!N1157</f>
        <v>9639</v>
      </c>
      <c r="O1154" s="42" t="n">
        <f aca="false">'Data sheet'!O1157</f>
        <v>9784</v>
      </c>
      <c r="P1154" s="42" t="n">
        <f aca="false">'Data sheet'!P1157</f>
        <v>9931</v>
      </c>
      <c r="Q1154" s="42" t="n">
        <f aca="false">'Data sheet'!Q1157</f>
        <v>10080</v>
      </c>
      <c r="R1154" s="42" t="n">
        <f aca="false">'Data sheet'!R1157</f>
        <v>10231</v>
      </c>
      <c r="S1154" s="42" t="n">
        <f aca="false">'Data sheet'!S1157</f>
        <v>10384</v>
      </c>
      <c r="T1154" s="42" t="n">
        <f aca="false">'Data sheet'!T1157</f>
        <v>10540</v>
      </c>
    </row>
    <row r="1155" customFormat="false" ht="15.75" hidden="false" customHeight="false" outlineLevel="0" collapsed="false">
      <c r="A1155" s="43" t="str">
        <f aca="false" t="array" ref="A1155:A1155">IF(ISBLANK('Data sheet'!A1158), "", INDEX(materials!$B$2:$B$999,MATCH('Data sheet'!A1158,materials!$A$2:$A$999,0)))</f>
        <v>1511</v>
      </c>
      <c r="B1155" s="42" t="str">
        <f aca="false" t="array" ref="B1155:B1155">IF(ISBLANK('Data sheet'!B1158), "", INDEX('business units'!$A$2:$A$1000,MATCH('Data sheet'!B1158,'business units'!$B$2:$B$1000,0)))</f>
        <v>hc.m</v>
      </c>
      <c r="C1155" s="42" t="str">
        <f aca="false" t="array" ref="C1155:C1155">IF(ISBLANK('Data sheet'!C1158), "", INDEX(suppliers!$A$2:$A$4053,MATCH('Data sheet'!C1158,suppliers!$B$2:$B$4053,0)))</f>
        <v>sungaikerangdevelopment</v>
      </c>
      <c r="D1155" s="42" t="str">
        <f aca="false" t="array" ref="D1155:D1155">IF(ISBLANK('Data sheet'!D1158), "", INDEX(suppliers!$A$2:$A$4053,MATCH('Data sheet'!D1158,suppliers!$B$2:$B$4053,0)))</f>
        <v>sungaikerangdevelopment.sungaikerangdevelopmentsdnbhd</v>
      </c>
      <c r="E1155" s="42" t="str">
        <f aca="false" t="array" ref="E1155:E1155">IF(ISBLANK('Data sheet'!E1158), "", INDEX(enums!$B$2:$B$5,MATCH('Data sheet'!E1158,enums!$A$2:$A$5,0)))</f>
        <v>aggregation point</v>
      </c>
      <c r="F1155" s="42" t="str">
        <f aca="false">'Data sheet'!F1158</f>
        <v>Malaysia</v>
      </c>
      <c r="G1155" s="42" t="n">
        <f aca="false">'Data sheet'!G1158</f>
        <v>0</v>
      </c>
      <c r="H1155" s="42" t="n">
        <f aca="false">'Data sheet'!H1158</f>
        <v>4.4035</v>
      </c>
      <c r="I1155" s="42" t="n">
        <f aca="false">'Data sheet'!I1158</f>
        <v>100.836</v>
      </c>
      <c r="J1155" s="42" t="n">
        <f aca="false">'Data sheet'!J1158</f>
        <v>6909</v>
      </c>
      <c r="K1155" s="42" t="n">
        <f aca="false">'Data sheet'!K1158</f>
        <v>7013</v>
      </c>
      <c r="L1155" s="42" t="n">
        <f aca="false">'Data sheet'!L1158</f>
        <v>7118</v>
      </c>
      <c r="M1155" s="42" t="n">
        <f aca="false">'Data sheet'!M1158</f>
        <v>7225</v>
      </c>
      <c r="N1155" s="42" t="n">
        <f aca="false">'Data sheet'!N1158</f>
        <v>7333</v>
      </c>
      <c r="O1155" s="42" t="n">
        <f aca="false">'Data sheet'!O1158</f>
        <v>7443</v>
      </c>
      <c r="P1155" s="42" t="n">
        <f aca="false">'Data sheet'!P1158</f>
        <v>7555</v>
      </c>
      <c r="Q1155" s="42" t="n">
        <f aca="false">'Data sheet'!Q1158</f>
        <v>7668</v>
      </c>
      <c r="R1155" s="42" t="n">
        <f aca="false">'Data sheet'!R1158</f>
        <v>7783</v>
      </c>
      <c r="S1155" s="42" t="n">
        <f aca="false">'Data sheet'!S1158</f>
        <v>7900</v>
      </c>
      <c r="T1155" s="42" t="n">
        <f aca="false">'Data sheet'!T1158</f>
        <v>8019</v>
      </c>
    </row>
    <row r="1156" customFormat="false" ht="15.75" hidden="false" customHeight="false" outlineLevel="0" collapsed="false">
      <c r="A1156" s="43" t="str">
        <f aca="false" t="array" ref="A1156:A1156">IF(ISBLANK('Data sheet'!A1159), "", INDEX(materials!$B$2:$B$999,MATCH('Data sheet'!A1159,materials!$A$2:$A$999,0)))</f>
        <v>1511</v>
      </c>
      <c r="B1156" s="42" t="str">
        <f aca="false" t="array" ref="B1156:B1156">IF(ISBLANK('Data sheet'!B1159), "", INDEX('business units'!$A$2:$A$1000,MATCH('Data sheet'!B1159,'business units'!$B$2:$B$1000,0)))</f>
        <v>hc.m</v>
      </c>
      <c r="C1156" s="42" t="str">
        <f aca="false" t="array" ref="C1156:C1156">IF(ISBLANK('Data sheet'!C1159), "", INDEX(suppliers!$A$2:$A$4053,MATCH('Data sheet'!C1159,suppliers!$B$2:$B$4053,0)))</f>
        <v>sungairangit</v>
      </c>
      <c r="D1156" s="42" t="str">
        <f aca="false" t="array" ref="D1156:D1156">IF(ISBLANK('Data sheet'!D1159), "", INDEX(suppliers!$A$2:$A$4053,MATCH('Data sheet'!D1159,suppliers!$B$2:$B$4053,0)))</f>
        <v>sungairangit</v>
      </c>
      <c r="E1156" s="42" t="str">
        <f aca="false" t="array" ref="E1156:E1156">IF(ISBLANK('Data sheet'!E1159), "", INDEX(enums!$B$2:$B$5,MATCH('Data sheet'!E1159,enums!$A$2:$A$5,0)))</f>
        <v>aggregation point</v>
      </c>
      <c r="F1156" s="42" t="str">
        <f aca="false">'Data sheet'!F1159</f>
        <v>Indonesia</v>
      </c>
      <c r="G1156" s="42" t="n">
        <f aca="false">'Data sheet'!G1159</f>
        <v>0</v>
      </c>
      <c r="H1156" s="42" t="n">
        <f aca="false">'Data sheet'!H1159</f>
        <v>-2.629</v>
      </c>
      <c r="I1156" s="42" t="n">
        <f aca="false">'Data sheet'!I1159</f>
        <v>111.257912</v>
      </c>
      <c r="J1156" s="42" t="n">
        <f aca="false">'Data sheet'!J1159</f>
        <v>7156</v>
      </c>
      <c r="K1156" s="42" t="n">
        <f aca="false">'Data sheet'!K1159</f>
        <v>7263</v>
      </c>
      <c r="L1156" s="42" t="n">
        <f aca="false">'Data sheet'!L1159</f>
        <v>7372</v>
      </c>
      <c r="M1156" s="42" t="n">
        <f aca="false">'Data sheet'!M1159</f>
        <v>7483</v>
      </c>
      <c r="N1156" s="42" t="n">
        <f aca="false">'Data sheet'!N1159</f>
        <v>7595</v>
      </c>
      <c r="O1156" s="42" t="n">
        <f aca="false">'Data sheet'!O1159</f>
        <v>7709</v>
      </c>
      <c r="P1156" s="42" t="n">
        <f aca="false">'Data sheet'!P1159</f>
        <v>7825</v>
      </c>
      <c r="Q1156" s="42" t="n">
        <f aca="false">'Data sheet'!Q1159</f>
        <v>7942</v>
      </c>
      <c r="R1156" s="42" t="n">
        <f aca="false">'Data sheet'!R1159</f>
        <v>8061</v>
      </c>
      <c r="S1156" s="42" t="n">
        <f aca="false">'Data sheet'!S1159</f>
        <v>8182</v>
      </c>
      <c r="T1156" s="42" t="n">
        <f aca="false">'Data sheet'!T1159</f>
        <v>8305</v>
      </c>
    </row>
    <row r="1157" customFormat="false" ht="15.75" hidden="false" customHeight="false" outlineLevel="0" collapsed="false">
      <c r="A1157" s="43" t="str">
        <f aca="false" t="array" ref="A1157:A1157">IF(ISBLANK('Data sheet'!A1160), "", INDEX(materials!$B$2:$B$999,MATCH('Data sheet'!A1160,materials!$A$2:$A$999,0)))</f>
        <v>1511</v>
      </c>
      <c r="B1157" s="42" t="str">
        <f aca="false" t="array" ref="B1157:B1157">IF(ISBLANK('Data sheet'!B1160), "", INDEX('business units'!$A$2:$A$1000,MATCH('Data sheet'!B1160,'business units'!$B$2:$B$1000,0)))</f>
        <v>hc.m</v>
      </c>
      <c r="C1157" s="42" t="str">
        <f aca="false" t="array" ref="C1157:C1157">IF(ISBLANK('Data sheet'!C1160), "", INDEX(suppliers!$A$2:$A$4053,MATCH('Data sheet'!C1160,suppliers!$B$2:$B$4053,0)))</f>
        <v>sungaiterahpalmoilmill</v>
      </c>
      <c r="D1157" s="42" t="str">
        <f aca="false" t="array" ref="D1157:D1157">IF(ISBLANK('Data sheet'!D1160), "", INDEX(suppliers!$A$2:$A$4053,MATCH('Data sheet'!D1160,suppliers!$B$2:$B$4053,0)))</f>
        <v>sungaiterahpalmoilmill.sungaiterahpalmoilmillsdnbhd</v>
      </c>
      <c r="E1157" s="42" t="str">
        <f aca="false" t="array" ref="E1157:E1157">IF(ISBLANK('Data sheet'!E1160), "", INDEX(enums!$B$2:$B$5,MATCH('Data sheet'!E1160,enums!$A$2:$A$5,0)))</f>
        <v>aggregation point</v>
      </c>
      <c r="F1157" s="42" t="str">
        <f aca="false">'Data sheet'!F1160</f>
        <v>Malaysia</v>
      </c>
      <c r="G1157" s="42" t="n">
        <f aca="false">'Data sheet'!G1160</f>
        <v>0</v>
      </c>
      <c r="H1157" s="42" t="n">
        <f aca="false">'Data sheet'!H1160</f>
        <v>4.9779</v>
      </c>
      <c r="I1157" s="42" t="n">
        <f aca="false">'Data sheet'!I1160</f>
        <v>101.9551</v>
      </c>
      <c r="J1157" s="42" t="n">
        <f aca="false">'Data sheet'!J1160</f>
        <v>6223</v>
      </c>
      <c r="K1157" s="42" t="n">
        <f aca="false">'Data sheet'!K1160</f>
        <v>6316</v>
      </c>
      <c r="L1157" s="42" t="n">
        <f aca="false">'Data sheet'!L1160</f>
        <v>6411</v>
      </c>
      <c r="M1157" s="42" t="n">
        <f aca="false">'Data sheet'!M1160</f>
        <v>6507</v>
      </c>
      <c r="N1157" s="42" t="n">
        <f aca="false">'Data sheet'!N1160</f>
        <v>6605</v>
      </c>
      <c r="O1157" s="42" t="n">
        <f aca="false">'Data sheet'!O1160</f>
        <v>6704</v>
      </c>
      <c r="P1157" s="42" t="n">
        <f aca="false">'Data sheet'!P1160</f>
        <v>6805</v>
      </c>
      <c r="Q1157" s="42" t="n">
        <f aca="false">'Data sheet'!Q1160</f>
        <v>6907</v>
      </c>
      <c r="R1157" s="42" t="n">
        <f aca="false">'Data sheet'!R1160</f>
        <v>7011</v>
      </c>
      <c r="S1157" s="42" t="n">
        <f aca="false">'Data sheet'!S1160</f>
        <v>7116</v>
      </c>
      <c r="T1157" s="42" t="n">
        <f aca="false">'Data sheet'!T1160</f>
        <v>7223</v>
      </c>
    </row>
    <row r="1158" customFormat="false" ht="15.75" hidden="false" customHeight="false" outlineLevel="0" collapsed="false">
      <c r="A1158" s="43" t="str">
        <f aca="false" t="array" ref="A1158:A1158">IF(ISBLANK('Data sheet'!A1161), "", INDEX(materials!$B$2:$B$999,MATCH('Data sheet'!A1161,materials!$A$2:$A$999,0)))</f>
        <v>1511</v>
      </c>
      <c r="B1158" s="42" t="str">
        <f aca="false" t="array" ref="B1158:B1158">IF(ISBLANK('Data sheet'!B1161), "", INDEX('business units'!$A$2:$A$1000,MATCH('Data sheet'!B1161,'business units'!$B$2:$B$1000,0)))</f>
        <v>hc.m</v>
      </c>
      <c r="C1158" s="42" t="str">
        <f aca="false" t="array" ref="C1158:C1158">IF(ISBLANK('Data sheet'!C1161), "", INDEX(suppliers!$A$2:$A$4053,MATCH('Data sheet'!C1161,suppliers!$B$2:$B$4053,0)))</f>
        <v>supramatraabadi</v>
      </c>
      <c r="D1158" s="42" t="str">
        <f aca="false" t="array" ref="D1158:D1158">IF(ISBLANK('Data sheet'!D1161), "", INDEX(suppliers!$A$2:$A$4053,MATCH('Data sheet'!D1161,suppliers!$B$2:$B$4053,0)))</f>
        <v>supramatraabadi.ptsupramatraabadi–tanahdatarmill</v>
      </c>
      <c r="E1158" s="42" t="str">
        <f aca="false" t="array" ref="E1158:E1158">IF(ISBLANK('Data sheet'!E1161), "", INDEX(enums!$B$2:$B$5,MATCH('Data sheet'!E1161,enums!$A$2:$A$5,0)))</f>
        <v>aggregation point</v>
      </c>
      <c r="F1158" s="42" t="str">
        <f aca="false">'Data sheet'!F1161</f>
        <v>Indonesia</v>
      </c>
      <c r="G1158" s="42" t="n">
        <f aca="false">'Data sheet'!G1161</f>
        <v>0</v>
      </c>
      <c r="H1158" s="42" t="n">
        <f aca="false">'Data sheet'!H1161</f>
        <v>3.1481</v>
      </c>
      <c r="I1158" s="42" t="n">
        <f aca="false">'Data sheet'!I1161</f>
        <v>99.556389</v>
      </c>
      <c r="J1158" s="42" t="n">
        <f aca="false">'Data sheet'!J1161</f>
        <v>9526</v>
      </c>
      <c r="K1158" s="42" t="n">
        <f aca="false">'Data sheet'!K1161</f>
        <v>9669</v>
      </c>
      <c r="L1158" s="42" t="n">
        <f aca="false">'Data sheet'!L1161</f>
        <v>9814</v>
      </c>
      <c r="M1158" s="42" t="n">
        <f aca="false">'Data sheet'!M1161</f>
        <v>9961</v>
      </c>
      <c r="N1158" s="42" t="n">
        <f aca="false">'Data sheet'!N1161</f>
        <v>10110</v>
      </c>
      <c r="O1158" s="42" t="n">
        <f aca="false">'Data sheet'!O1161</f>
        <v>10262</v>
      </c>
      <c r="P1158" s="42" t="n">
        <f aca="false">'Data sheet'!P1161</f>
        <v>10416</v>
      </c>
      <c r="Q1158" s="42" t="n">
        <f aca="false">'Data sheet'!Q1161</f>
        <v>10572</v>
      </c>
      <c r="R1158" s="42" t="n">
        <f aca="false">'Data sheet'!R1161</f>
        <v>10731</v>
      </c>
      <c r="S1158" s="42" t="n">
        <f aca="false">'Data sheet'!S1161</f>
        <v>10892</v>
      </c>
      <c r="T1158" s="42" t="n">
        <f aca="false">'Data sheet'!T1161</f>
        <v>11055</v>
      </c>
    </row>
    <row r="1159" customFormat="false" ht="15.75" hidden="false" customHeight="false" outlineLevel="0" collapsed="false">
      <c r="A1159" s="43" t="str">
        <f aca="false" t="array" ref="A1159:A1159">IF(ISBLANK('Data sheet'!A1162), "", INDEX(materials!$B$2:$B$999,MATCH('Data sheet'!A1162,materials!$A$2:$A$999,0)))</f>
        <v>1511</v>
      </c>
      <c r="B1159" s="42" t="str">
        <f aca="false" t="array" ref="B1159:B1159">IF(ISBLANK('Data sheet'!B1162), "", INDEX('business units'!$A$2:$A$1000,MATCH('Data sheet'!B1162,'business units'!$B$2:$B$1000,0)))</f>
        <v>hc.m</v>
      </c>
      <c r="C1159" s="42" t="str">
        <f aca="false" t="array" ref="C1159:C1159">IF(ISBLANK('Data sheet'!C1162), "", INDEX(suppliers!$A$2:$A$4053,MATCH('Data sheet'!C1162,suppliers!$B$2:$B$4053,0)))</f>
        <v>suryabratasena</v>
      </c>
      <c r="D1159" s="42" t="str">
        <f aca="false" t="array" ref="D1159:D1159">IF(ISBLANK('Data sheet'!D1162), "", INDEX(suppliers!$A$2:$A$4053,MATCH('Data sheet'!D1162,suppliers!$B$2:$B$4053,0)))</f>
        <v>suryabratasena.bhumisimanggarisindah</v>
      </c>
      <c r="E1159" s="42" t="str">
        <f aca="false" t="array" ref="E1159:E1159">IF(ISBLANK('Data sheet'!E1162), "", INDEX(enums!$B$2:$B$5,MATCH('Data sheet'!E1162,enums!$A$2:$A$5,0)))</f>
        <v>aggregation point</v>
      </c>
      <c r="F1159" s="42" t="str">
        <f aca="false">'Data sheet'!F1162</f>
        <v>Indonesia</v>
      </c>
      <c r="G1159" s="42" t="n">
        <f aca="false">'Data sheet'!G1162</f>
        <v>0</v>
      </c>
      <c r="H1159" s="42" t="n">
        <f aca="false">'Data sheet'!H1162</f>
        <v>4.2386</v>
      </c>
      <c r="I1159" s="42" t="n">
        <f aca="false">'Data sheet'!I1162</f>
        <v>117.3628</v>
      </c>
      <c r="J1159" s="42" t="n">
        <f aca="false">'Data sheet'!J1162</f>
        <v>3374</v>
      </c>
      <c r="K1159" s="42" t="n">
        <f aca="false">'Data sheet'!K1162</f>
        <v>3425</v>
      </c>
      <c r="L1159" s="42" t="n">
        <f aca="false">'Data sheet'!L1162</f>
        <v>3476</v>
      </c>
      <c r="M1159" s="42" t="n">
        <f aca="false">'Data sheet'!M1162</f>
        <v>3528</v>
      </c>
      <c r="N1159" s="42" t="n">
        <f aca="false">'Data sheet'!N1162</f>
        <v>3581</v>
      </c>
      <c r="O1159" s="42" t="n">
        <f aca="false">'Data sheet'!O1162</f>
        <v>3635</v>
      </c>
      <c r="P1159" s="42" t="n">
        <f aca="false">'Data sheet'!P1162</f>
        <v>3690</v>
      </c>
      <c r="Q1159" s="42" t="n">
        <f aca="false">'Data sheet'!Q1162</f>
        <v>3745</v>
      </c>
      <c r="R1159" s="42" t="n">
        <f aca="false">'Data sheet'!R1162</f>
        <v>3801</v>
      </c>
      <c r="S1159" s="42" t="n">
        <f aca="false">'Data sheet'!S1162</f>
        <v>3858</v>
      </c>
      <c r="T1159" s="42" t="n">
        <f aca="false">'Data sheet'!T1162</f>
        <v>3916</v>
      </c>
    </row>
    <row r="1160" customFormat="false" ht="15.75" hidden="false" customHeight="false" outlineLevel="0" collapsed="false">
      <c r="A1160" s="43" t="str">
        <f aca="false" t="array" ref="A1160:A1160">IF(ISBLANK('Data sheet'!A1163), "", INDEX(materials!$B$2:$B$999,MATCH('Data sheet'!A1163,materials!$A$2:$A$999,0)))</f>
        <v>1511</v>
      </c>
      <c r="B1160" s="42" t="str">
        <f aca="false" t="array" ref="B1160:B1160">IF(ISBLANK('Data sheet'!B1163), "", INDEX('business units'!$A$2:$A$1000,MATCH('Data sheet'!B1163,'business units'!$B$2:$B$1000,0)))</f>
        <v>hc.m</v>
      </c>
      <c r="C1160" s="42" t="str">
        <f aca="false" t="array" ref="C1160:C1160">IF(ISBLANK('Data sheet'!C1163), "", INDEX(suppliers!$A$2:$A$4053,MATCH('Data sheet'!C1163,suppliers!$B$2:$B$4053,0)))</f>
        <v>suryabratasenaplantation</v>
      </c>
      <c r="D1160" s="42" t="str">
        <f aca="false" t="array" ref="D1160:D1160">IF(ISBLANK('Data sheet'!D1163), "", INDEX(suppliers!$A$2:$A$4053,MATCH('Data sheet'!D1163,suppliers!$B$2:$B$4053,0)))</f>
        <v>suryabratasenaplantation.ptsuryabratasenaplantation</v>
      </c>
      <c r="E1160" s="42" t="str">
        <f aca="false" t="array" ref="E1160:E1160">IF(ISBLANK('Data sheet'!E1163), "", INDEX(enums!$B$2:$B$5,MATCH('Data sheet'!E1163,enums!$A$2:$A$5,0)))</f>
        <v>aggregation point</v>
      </c>
      <c r="F1160" s="42" t="str">
        <f aca="false">'Data sheet'!F1163</f>
        <v>Indonesia</v>
      </c>
      <c r="G1160" s="42" t="n">
        <f aca="false">'Data sheet'!G1163</f>
        <v>0</v>
      </c>
      <c r="H1160" s="42" t="n">
        <f aca="false">'Data sheet'!H1163</f>
        <v>0.1511</v>
      </c>
      <c r="I1160" s="42" t="n">
        <f aca="false">'Data sheet'!I1163</f>
        <v>101.9751</v>
      </c>
      <c r="J1160" s="42" t="n">
        <f aca="false">'Data sheet'!J1163</f>
        <v>8284</v>
      </c>
      <c r="K1160" s="42" t="n">
        <f aca="false">'Data sheet'!K1163</f>
        <v>8408</v>
      </c>
      <c r="L1160" s="42" t="n">
        <f aca="false">'Data sheet'!L1163</f>
        <v>8534</v>
      </c>
      <c r="M1160" s="42" t="n">
        <f aca="false">'Data sheet'!M1163</f>
        <v>8662</v>
      </c>
      <c r="N1160" s="42" t="n">
        <f aca="false">'Data sheet'!N1163</f>
        <v>8792</v>
      </c>
      <c r="O1160" s="42" t="n">
        <f aca="false">'Data sheet'!O1163</f>
        <v>8924</v>
      </c>
      <c r="P1160" s="42" t="n">
        <f aca="false">'Data sheet'!P1163</f>
        <v>9058</v>
      </c>
      <c r="Q1160" s="42" t="n">
        <f aca="false">'Data sheet'!Q1163</f>
        <v>9194</v>
      </c>
      <c r="R1160" s="42" t="n">
        <f aca="false">'Data sheet'!R1163</f>
        <v>9332</v>
      </c>
      <c r="S1160" s="42" t="n">
        <f aca="false">'Data sheet'!S1163</f>
        <v>9472</v>
      </c>
      <c r="T1160" s="42" t="n">
        <f aca="false">'Data sheet'!T1163</f>
        <v>9614</v>
      </c>
    </row>
    <row r="1161" customFormat="false" ht="15.75" hidden="false" customHeight="false" outlineLevel="0" collapsed="false">
      <c r="A1161" s="43" t="str">
        <f aca="false" t="array" ref="A1161:A1161">IF(ISBLANK('Data sheet'!A1164), "", INDEX(materials!$B$2:$B$999,MATCH('Data sheet'!A1164,materials!$A$2:$A$999,0)))</f>
        <v>1511</v>
      </c>
      <c r="B1161" s="42" t="str">
        <f aca="false" t="array" ref="B1161:B1161">IF(ISBLANK('Data sheet'!B1164), "", INDEX('business units'!$A$2:$A$1000,MATCH('Data sheet'!B1164,'business units'!$B$2:$B$1000,0)))</f>
        <v>hc.m</v>
      </c>
      <c r="C1161" s="42" t="str">
        <f aca="false" t="array" ref="C1161:C1161">IF(ISBLANK('Data sheet'!C1164), "", INDEX(suppliers!$A$2:$A$4053,MATCH('Data sheet'!C1164,suppliers!$B$2:$B$4053,0)))</f>
        <v>suryadumai</v>
      </c>
      <c r="D1161" s="42" t="str">
        <f aca="false" t="array" ref="D1161:D1161">IF(ISBLANK('Data sheet'!D1164), "", INDEX(suppliers!$A$2:$A$4053,MATCH('Data sheet'!D1164,suppliers!$B$2:$B$4053,0)))</f>
        <v>suryadumai.tirtamadu</v>
      </c>
      <c r="E1161" s="42" t="str">
        <f aca="false" t="array" ref="E1161:E1161">IF(ISBLANK('Data sheet'!E1164), "", INDEX(enums!$B$2:$B$5,MATCH('Data sheet'!E1164,enums!$A$2:$A$5,0)))</f>
        <v>aggregation point</v>
      </c>
      <c r="F1161" s="42" t="str">
        <f aca="false">'Data sheet'!F1164</f>
        <v>Indonesia</v>
      </c>
      <c r="G1161" s="42" t="n">
        <f aca="false">'Data sheet'!G1164</f>
        <v>0</v>
      </c>
      <c r="H1161" s="42" t="n">
        <f aca="false">'Data sheet'!H1164</f>
        <v>1.0363</v>
      </c>
      <c r="I1161" s="42" t="n">
        <f aca="false">'Data sheet'!I1164</f>
        <v>104.596081</v>
      </c>
      <c r="J1161" s="42" t="n">
        <f aca="false">'Data sheet'!J1164</f>
        <v>6694</v>
      </c>
      <c r="K1161" s="42" t="n">
        <f aca="false">'Data sheet'!K1164</f>
        <v>6794</v>
      </c>
      <c r="L1161" s="42" t="n">
        <f aca="false">'Data sheet'!L1164</f>
        <v>6896</v>
      </c>
      <c r="M1161" s="42" t="n">
        <f aca="false">'Data sheet'!M1164</f>
        <v>6999</v>
      </c>
      <c r="N1161" s="42" t="n">
        <f aca="false">'Data sheet'!N1164</f>
        <v>7104</v>
      </c>
      <c r="O1161" s="42" t="n">
        <f aca="false">'Data sheet'!O1164</f>
        <v>7211</v>
      </c>
      <c r="P1161" s="42" t="n">
        <f aca="false">'Data sheet'!P1164</f>
        <v>7319</v>
      </c>
      <c r="Q1161" s="42" t="n">
        <f aca="false">'Data sheet'!Q1164</f>
        <v>7429</v>
      </c>
      <c r="R1161" s="42" t="n">
        <f aca="false">'Data sheet'!R1164</f>
        <v>7540</v>
      </c>
      <c r="S1161" s="42" t="n">
        <f aca="false">'Data sheet'!S1164</f>
        <v>7653</v>
      </c>
      <c r="T1161" s="42" t="n">
        <f aca="false">'Data sheet'!T1164</f>
        <v>7768</v>
      </c>
    </row>
    <row r="1162" customFormat="false" ht="15.75" hidden="false" customHeight="false" outlineLevel="0" collapsed="false">
      <c r="A1162" s="43" t="str">
        <f aca="false" t="array" ref="A1162:A1162">IF(ISBLANK('Data sheet'!A1165), "", INDEX(materials!$B$2:$B$999,MATCH('Data sheet'!A1165,materials!$A$2:$A$999,0)))</f>
        <v>1511</v>
      </c>
      <c r="B1162" s="42" t="str">
        <f aca="false" t="array" ref="B1162:B1162">IF(ISBLANK('Data sheet'!B1165), "", INDEX('business units'!$A$2:$A$1000,MATCH('Data sheet'!B1165,'business units'!$B$2:$B$1000,0)))</f>
        <v>hc.m</v>
      </c>
      <c r="C1162" s="42" t="str">
        <f aca="false" t="array" ref="C1162:C1162">IF(ISBLANK('Data sheet'!C1165), "", INDEX(suppliers!$A$2:$A$4053,MATCH('Data sheet'!C1165,suppliers!$B$2:$B$4053,0)))</f>
        <v>suryagemilangagromandiri</v>
      </c>
      <c r="D1162" s="42" t="str">
        <f aca="false" t="array" ref="D1162:D1162">IF(ISBLANK('Data sheet'!D1165), "", INDEX(suppliers!$A$2:$A$4053,MATCH('Data sheet'!D1165,suppliers!$B$2:$B$4053,0)))</f>
        <v>suryagemilangagromandiri</v>
      </c>
      <c r="E1162" s="42" t="str">
        <f aca="false" t="array" ref="E1162:E1162">IF(ISBLANK('Data sheet'!E1165), "", INDEX(enums!$B$2:$B$5,MATCH('Data sheet'!E1165,enums!$A$2:$A$5,0)))</f>
        <v>aggregation point</v>
      </c>
      <c r="F1162" s="42" t="str">
        <f aca="false">'Data sheet'!F1165</f>
        <v>Indonesia</v>
      </c>
      <c r="G1162" s="42" t="n">
        <f aca="false">'Data sheet'!G1165</f>
        <v>0</v>
      </c>
      <c r="H1162" s="42" t="n">
        <f aca="false">'Data sheet'!H1165</f>
        <v>-1.2712</v>
      </c>
      <c r="I1162" s="42" t="n">
        <f aca="false">'Data sheet'!I1165</f>
        <v>103.814442</v>
      </c>
      <c r="J1162" s="42" t="n">
        <f aca="false">'Data sheet'!J1165</f>
        <v>575</v>
      </c>
      <c r="K1162" s="42" t="n">
        <f aca="false">'Data sheet'!K1165</f>
        <v>584</v>
      </c>
      <c r="L1162" s="42" t="n">
        <f aca="false">'Data sheet'!L1165</f>
        <v>593</v>
      </c>
      <c r="M1162" s="42" t="n">
        <f aca="false">'Data sheet'!M1165</f>
        <v>602</v>
      </c>
      <c r="N1162" s="42" t="n">
        <f aca="false">'Data sheet'!N1165</f>
        <v>611</v>
      </c>
      <c r="O1162" s="42" t="n">
        <f aca="false">'Data sheet'!O1165</f>
        <v>620</v>
      </c>
      <c r="P1162" s="42" t="n">
        <f aca="false">'Data sheet'!P1165</f>
        <v>629</v>
      </c>
      <c r="Q1162" s="42" t="n">
        <f aca="false">'Data sheet'!Q1165</f>
        <v>638</v>
      </c>
      <c r="R1162" s="42" t="n">
        <f aca="false">'Data sheet'!R1165</f>
        <v>648</v>
      </c>
      <c r="S1162" s="42" t="n">
        <f aca="false">'Data sheet'!S1165</f>
        <v>658</v>
      </c>
      <c r="T1162" s="42" t="n">
        <f aca="false">'Data sheet'!T1165</f>
        <v>668</v>
      </c>
    </row>
    <row r="1163" customFormat="false" ht="15.75" hidden="false" customHeight="false" outlineLevel="0" collapsed="false">
      <c r="A1163" s="43" t="str">
        <f aca="false" t="array" ref="A1163:A1163">IF(ISBLANK('Data sheet'!A1166), "", INDEX(materials!$B$2:$B$999,MATCH('Data sheet'!A1166,materials!$A$2:$A$999,0)))</f>
        <v>1511</v>
      </c>
      <c r="B1163" s="42" t="str">
        <f aca="false" t="array" ref="B1163:B1163">IF(ISBLANK('Data sheet'!B1166), "", INDEX('business units'!$A$2:$A$1000,MATCH('Data sheet'!B1166,'business units'!$B$2:$B$1000,0)))</f>
        <v>hc.m</v>
      </c>
      <c r="C1163" s="42" t="str">
        <f aca="false" t="array" ref="C1163:C1163">IF(ISBLANK('Data sheet'!C1166), "", INDEX(suppliers!$A$2:$A$4053,MATCH('Data sheet'!C1166,suppliers!$B$2:$B$4053,0)))</f>
        <v>suryaintisawitkahuripan</v>
      </c>
      <c r="D1163" s="42" t="str">
        <f aca="false" t="array" ref="D1163:D1163">IF(ISBLANK('Data sheet'!D1166), "", INDEX(suppliers!$A$2:$A$4053,MATCH('Data sheet'!D1166,suppliers!$B$2:$B$4053,0)))</f>
        <v>suryaintisawitkahuripan</v>
      </c>
      <c r="E1163" s="42" t="str">
        <f aca="false" t="array" ref="E1163:E1163">IF(ISBLANK('Data sheet'!E1166), "", INDEX(enums!$B$2:$B$5,MATCH('Data sheet'!E1166,enums!$A$2:$A$5,0)))</f>
        <v>aggregation point</v>
      </c>
      <c r="F1163" s="42" t="str">
        <f aca="false">'Data sheet'!F1166</f>
        <v>Indonesia</v>
      </c>
      <c r="G1163" s="42" t="n">
        <f aca="false">'Data sheet'!G1166</f>
        <v>0</v>
      </c>
      <c r="H1163" s="42" t="n">
        <f aca="false">'Data sheet'!H1166</f>
        <v>-1.8286</v>
      </c>
      <c r="I1163" s="42" t="n">
        <f aca="false">'Data sheet'!I1166</f>
        <v>112.912568</v>
      </c>
      <c r="J1163" s="42" t="n">
        <f aca="false">'Data sheet'!J1166</f>
        <v>4011</v>
      </c>
      <c r="K1163" s="42" t="n">
        <f aca="false">'Data sheet'!K1166</f>
        <v>4071</v>
      </c>
      <c r="L1163" s="42" t="n">
        <f aca="false">'Data sheet'!L1166</f>
        <v>4132</v>
      </c>
      <c r="M1163" s="42" t="n">
        <f aca="false">'Data sheet'!M1166</f>
        <v>4194</v>
      </c>
      <c r="N1163" s="42" t="n">
        <f aca="false">'Data sheet'!N1166</f>
        <v>4257</v>
      </c>
      <c r="O1163" s="42" t="n">
        <f aca="false">'Data sheet'!O1166</f>
        <v>4321</v>
      </c>
      <c r="P1163" s="42" t="n">
        <f aca="false">'Data sheet'!P1166</f>
        <v>4386</v>
      </c>
      <c r="Q1163" s="42" t="n">
        <f aca="false">'Data sheet'!Q1166</f>
        <v>4452</v>
      </c>
      <c r="R1163" s="42" t="n">
        <f aca="false">'Data sheet'!R1166</f>
        <v>4519</v>
      </c>
      <c r="S1163" s="42" t="n">
        <f aca="false">'Data sheet'!S1166</f>
        <v>4587</v>
      </c>
      <c r="T1163" s="42" t="n">
        <f aca="false">'Data sheet'!T1166</f>
        <v>4656</v>
      </c>
    </row>
    <row r="1164" customFormat="false" ht="15.75" hidden="false" customHeight="false" outlineLevel="0" collapsed="false">
      <c r="A1164" s="43" t="str">
        <f aca="false" t="array" ref="A1164:A1164">IF(ISBLANK('Data sheet'!A1167), "", INDEX(materials!$B$2:$B$999,MATCH('Data sheet'!A1167,materials!$A$2:$A$999,0)))</f>
        <v>1511</v>
      </c>
      <c r="B1164" s="42" t="str">
        <f aca="false" t="array" ref="B1164:B1164">IF(ISBLANK('Data sheet'!B1167), "", INDEX('business units'!$A$2:$A$1000,MATCH('Data sheet'!B1167,'business units'!$B$2:$B$1000,0)))</f>
        <v>hc.m</v>
      </c>
      <c r="C1164" s="42" t="str">
        <f aca="false" t="array" ref="C1164:C1164">IF(ISBLANK('Data sheet'!C1167), "", INDEX(suppliers!$A$2:$A$4053,MATCH('Data sheet'!C1167,suppliers!$B$2:$B$4053,0)))</f>
        <v>suryapalmaasri</v>
      </c>
      <c r="D1164" s="42" t="str">
        <f aca="false" t="array" ref="D1164:D1164">IF(ISBLANK('Data sheet'!D1167), "", INDEX(suppliers!$A$2:$A$4053,MATCH('Data sheet'!D1167,suppliers!$B$2:$B$4053,0)))</f>
        <v>suryapalmaasri.labuhanbatu</v>
      </c>
      <c r="E1164" s="42" t="str">
        <f aca="false" t="array" ref="E1164:E1164">IF(ISBLANK('Data sheet'!E1167), "", INDEX(enums!$B$2:$B$5,MATCH('Data sheet'!E1167,enums!$A$2:$A$5,0)))</f>
        <v>aggregation point</v>
      </c>
      <c r="F1164" s="42" t="str">
        <f aca="false">'Data sheet'!F1167</f>
        <v>Indonesia</v>
      </c>
      <c r="G1164" s="42" t="n">
        <f aca="false">'Data sheet'!G1167</f>
        <v>0</v>
      </c>
      <c r="H1164" s="42" t="n">
        <f aca="false">'Data sheet'!H1167</f>
        <v>2.5675</v>
      </c>
      <c r="I1164" s="42" t="n">
        <f aca="false">'Data sheet'!I1167</f>
        <v>99.5785</v>
      </c>
      <c r="J1164" s="42" t="n">
        <f aca="false">'Data sheet'!J1167</f>
        <v>3159</v>
      </c>
      <c r="K1164" s="42" t="n">
        <f aca="false">'Data sheet'!K1167</f>
        <v>3206</v>
      </c>
      <c r="L1164" s="42" t="n">
        <f aca="false">'Data sheet'!L1167</f>
        <v>3254</v>
      </c>
      <c r="M1164" s="42" t="n">
        <f aca="false">'Data sheet'!M1167</f>
        <v>3303</v>
      </c>
      <c r="N1164" s="42" t="n">
        <f aca="false">'Data sheet'!N1167</f>
        <v>3353</v>
      </c>
      <c r="O1164" s="42" t="n">
        <f aca="false">'Data sheet'!O1167</f>
        <v>3403</v>
      </c>
      <c r="P1164" s="42" t="n">
        <f aca="false">'Data sheet'!P1167</f>
        <v>3454</v>
      </c>
      <c r="Q1164" s="42" t="n">
        <f aca="false">'Data sheet'!Q1167</f>
        <v>3506</v>
      </c>
      <c r="R1164" s="42" t="n">
        <f aca="false">'Data sheet'!R1167</f>
        <v>3559</v>
      </c>
      <c r="S1164" s="42" t="n">
        <f aca="false">'Data sheet'!S1167</f>
        <v>3612</v>
      </c>
      <c r="T1164" s="42" t="n">
        <f aca="false">'Data sheet'!T1167</f>
        <v>3666</v>
      </c>
    </row>
    <row r="1165" customFormat="false" ht="15.75" hidden="false" customHeight="false" outlineLevel="0" collapsed="false">
      <c r="A1165" s="43" t="str">
        <f aca="false" t="array" ref="A1165:A1165">IF(ISBLANK('Data sheet'!A1168), "", INDEX(materials!$B$2:$B$999,MATCH('Data sheet'!A1168,materials!$A$2:$A$999,0)))</f>
        <v>1511</v>
      </c>
      <c r="B1165" s="42" t="str">
        <f aca="false" t="array" ref="B1165:B1165">IF(ISBLANK('Data sheet'!B1168), "", INDEX('business units'!$A$2:$A$1000,MATCH('Data sheet'!B1168,'business units'!$B$2:$B$1000,0)))</f>
        <v>hc.m</v>
      </c>
      <c r="C1165" s="42" t="str">
        <f aca="false" t="array" ref="C1165:C1165">IF(ISBLANK('Data sheet'!C1168), "", INDEX(suppliers!$A$2:$A$4053,MATCH('Data sheet'!C1168,suppliers!$B$2:$B$4053,0)))</f>
        <v>suryapanensubur</v>
      </c>
      <c r="D1165" s="42" t="str">
        <f aca="false" t="array" ref="D1165:D1165">IF(ISBLANK('Data sheet'!D1168), "", INDEX(suppliers!$A$2:$A$4053,MATCH('Data sheet'!D1168,suppliers!$B$2:$B$4053,0)))</f>
        <v>suryapanensubur</v>
      </c>
      <c r="E1165" s="42" t="str">
        <f aca="false" t="array" ref="E1165:E1165">IF(ISBLANK('Data sheet'!E1168), "", INDEX(enums!$B$2:$B$5,MATCH('Data sheet'!E1168,enums!$A$2:$A$5,0)))</f>
        <v>aggregation point</v>
      </c>
      <c r="F1165" s="42" t="str">
        <f aca="false">'Data sheet'!F1168</f>
        <v>Indonesia</v>
      </c>
      <c r="G1165" s="42" t="n">
        <f aca="false">'Data sheet'!G1168</f>
        <v>0</v>
      </c>
      <c r="H1165" s="42" t="n">
        <f aca="false">'Data sheet'!H1168</f>
        <v>3.8083</v>
      </c>
      <c r="I1165" s="42" t="n">
        <f aca="false">'Data sheet'!I1168</f>
        <v>96.49375</v>
      </c>
      <c r="J1165" s="42" t="n">
        <f aca="false">'Data sheet'!J1168</f>
        <v>9227</v>
      </c>
      <c r="K1165" s="42" t="n">
        <f aca="false">'Data sheet'!K1168</f>
        <v>9365</v>
      </c>
      <c r="L1165" s="42" t="n">
        <f aca="false">'Data sheet'!L1168</f>
        <v>9505</v>
      </c>
      <c r="M1165" s="42" t="n">
        <f aca="false">'Data sheet'!M1168</f>
        <v>9648</v>
      </c>
      <c r="N1165" s="42" t="n">
        <f aca="false">'Data sheet'!N1168</f>
        <v>9793</v>
      </c>
      <c r="O1165" s="42" t="n">
        <f aca="false">'Data sheet'!O1168</f>
        <v>9940</v>
      </c>
      <c r="P1165" s="42" t="n">
        <f aca="false">'Data sheet'!P1168</f>
        <v>10089</v>
      </c>
      <c r="Q1165" s="42" t="n">
        <f aca="false">'Data sheet'!Q1168</f>
        <v>10240</v>
      </c>
      <c r="R1165" s="42" t="n">
        <f aca="false">'Data sheet'!R1168</f>
        <v>10394</v>
      </c>
      <c r="S1165" s="42" t="n">
        <f aca="false">'Data sheet'!S1168</f>
        <v>10550</v>
      </c>
      <c r="T1165" s="42" t="n">
        <f aca="false">'Data sheet'!T1168</f>
        <v>10708</v>
      </c>
    </row>
    <row r="1166" customFormat="false" ht="15.75" hidden="false" customHeight="false" outlineLevel="0" collapsed="false">
      <c r="A1166" s="43" t="str">
        <f aca="false" t="array" ref="A1166:A1166">IF(ISBLANK('Data sheet'!A1169), "", INDEX(materials!$B$2:$B$999,MATCH('Data sheet'!A1169,materials!$A$2:$A$999,0)))</f>
        <v>1511</v>
      </c>
      <c r="B1166" s="42" t="str">
        <f aca="false" t="array" ref="B1166:B1166">IF(ISBLANK('Data sheet'!B1169), "", INDEX('business units'!$A$2:$A$1000,MATCH('Data sheet'!B1169,'business units'!$B$2:$B$1000,0)))</f>
        <v>hc.m</v>
      </c>
      <c r="C1166" s="42" t="str">
        <f aca="false" t="array" ref="C1166:C1166">IF(ISBLANK('Data sheet'!C1169), "", INDEX(suppliers!$A$2:$A$4053,MATCH('Data sheet'!C1169,suppliers!$B$2:$B$4053,0)))</f>
        <v>suryasawitsejati</v>
      </c>
      <c r="D1166" s="42" t="str">
        <f aca="false" t="array" ref="D1166:D1166">IF(ISBLANK('Data sheet'!D1169), "", INDEX(suppliers!$A$2:$A$4053,MATCH('Data sheet'!D1169,suppliers!$B$2:$B$4053,0)))</f>
        <v>suryasawitsejati</v>
      </c>
      <c r="E1166" s="42" t="str">
        <f aca="false" t="array" ref="E1166:E1166">IF(ISBLANK('Data sheet'!E1169), "", INDEX(enums!$B$2:$B$5,MATCH('Data sheet'!E1169,enums!$A$2:$A$5,0)))</f>
        <v>aggregation point</v>
      </c>
      <c r="F1166" s="42" t="str">
        <f aca="false">'Data sheet'!F1169</f>
        <v>Indonesia</v>
      </c>
      <c r="G1166" s="42" t="n">
        <f aca="false">'Data sheet'!G1169</f>
        <v>0</v>
      </c>
      <c r="H1166" s="42" t="n">
        <f aca="false">'Data sheet'!H1169</f>
        <v>-2.5909</v>
      </c>
      <c r="I1166" s="42" t="n">
        <f aca="false">'Data sheet'!I1169</f>
        <v>111.772559</v>
      </c>
      <c r="J1166" s="42" t="n">
        <f aca="false">'Data sheet'!J1169</f>
        <v>546</v>
      </c>
      <c r="K1166" s="42" t="n">
        <f aca="false">'Data sheet'!K1169</f>
        <v>554</v>
      </c>
      <c r="L1166" s="42" t="n">
        <f aca="false">'Data sheet'!L1169</f>
        <v>562</v>
      </c>
      <c r="M1166" s="42" t="n">
        <f aca="false">'Data sheet'!M1169</f>
        <v>570</v>
      </c>
      <c r="N1166" s="42" t="n">
        <f aca="false">'Data sheet'!N1169</f>
        <v>579</v>
      </c>
      <c r="O1166" s="42" t="n">
        <f aca="false">'Data sheet'!O1169</f>
        <v>588</v>
      </c>
      <c r="P1166" s="42" t="n">
        <f aca="false">'Data sheet'!P1169</f>
        <v>597</v>
      </c>
      <c r="Q1166" s="42" t="n">
        <f aca="false">'Data sheet'!Q1169</f>
        <v>606</v>
      </c>
      <c r="R1166" s="42" t="n">
        <f aca="false">'Data sheet'!R1169</f>
        <v>615</v>
      </c>
      <c r="S1166" s="42" t="n">
        <f aca="false">'Data sheet'!S1169</f>
        <v>624</v>
      </c>
      <c r="T1166" s="42" t="n">
        <f aca="false">'Data sheet'!T1169</f>
        <v>633</v>
      </c>
    </row>
    <row r="1167" customFormat="false" ht="15.75" hidden="false" customHeight="false" outlineLevel="0" collapsed="false">
      <c r="A1167" s="43" t="str">
        <f aca="false" t="array" ref="A1167:A1167">IF(ISBLANK('Data sheet'!A1170), "", INDEX(materials!$B$2:$B$999,MATCH('Data sheet'!A1170,materials!$A$2:$A$999,0)))</f>
        <v>1511</v>
      </c>
      <c r="B1167" s="42" t="str">
        <f aca="false" t="array" ref="B1167:B1167">IF(ISBLANK('Data sheet'!B1170), "", INDEX('business units'!$A$2:$A$1000,MATCH('Data sheet'!B1170,'business units'!$B$2:$B$1000,0)))</f>
        <v>hc.m</v>
      </c>
      <c r="C1167" s="42" t="str">
        <f aca="false" t="array" ref="C1167:C1167">IF(ISBLANK('Data sheet'!C1170), "", INDEX(suppliers!$A$2:$A$4053,MATCH('Data sheet'!C1170,suppliers!$B$2:$B$4053,0)))</f>
        <v>suryautamaagrolestari</v>
      </c>
      <c r="D1167" s="42" t="str">
        <f aca="false" t="array" ref="D1167:D1167">IF(ISBLANK('Data sheet'!D1170), "", INDEX(suppliers!$A$2:$A$4053,MATCH('Data sheet'!D1170,suppliers!$B$2:$B$4053,0)))</f>
        <v>suryautamaagrolestari</v>
      </c>
      <c r="E1167" s="42" t="str">
        <f aca="false" t="array" ref="E1167:E1167">IF(ISBLANK('Data sheet'!E1170), "", INDEX(enums!$B$2:$B$5,MATCH('Data sheet'!E1170,enums!$A$2:$A$5,0)))</f>
        <v>aggregation point</v>
      </c>
      <c r="F1167" s="42" t="str">
        <f aca="false">'Data sheet'!F1170</f>
        <v>Indonesia</v>
      </c>
      <c r="G1167" s="42" t="n">
        <f aca="false">'Data sheet'!G1170</f>
        <v>0</v>
      </c>
      <c r="H1167" s="42" t="n">
        <f aca="false">'Data sheet'!H1170</f>
        <v>-1.8051</v>
      </c>
      <c r="I1167" s="42" t="n">
        <f aca="false">'Data sheet'!I1170</f>
        <v>103.4306</v>
      </c>
      <c r="J1167" s="42" t="n">
        <f aca="false">'Data sheet'!J1170</f>
        <v>3951</v>
      </c>
      <c r="K1167" s="42" t="n">
        <f aca="false">'Data sheet'!K1170</f>
        <v>4010</v>
      </c>
      <c r="L1167" s="42" t="n">
        <f aca="false">'Data sheet'!L1170</f>
        <v>4070</v>
      </c>
      <c r="M1167" s="42" t="n">
        <f aca="false">'Data sheet'!M1170</f>
        <v>4131</v>
      </c>
      <c r="N1167" s="42" t="n">
        <f aca="false">'Data sheet'!N1170</f>
        <v>4193</v>
      </c>
      <c r="O1167" s="42" t="n">
        <f aca="false">'Data sheet'!O1170</f>
        <v>4256</v>
      </c>
      <c r="P1167" s="42" t="n">
        <f aca="false">'Data sheet'!P1170</f>
        <v>4320</v>
      </c>
      <c r="Q1167" s="42" t="n">
        <f aca="false">'Data sheet'!Q1170</f>
        <v>4385</v>
      </c>
      <c r="R1167" s="42" t="n">
        <f aca="false">'Data sheet'!R1170</f>
        <v>4451</v>
      </c>
      <c r="S1167" s="42" t="n">
        <f aca="false">'Data sheet'!S1170</f>
        <v>4518</v>
      </c>
      <c r="T1167" s="42" t="n">
        <f aca="false">'Data sheet'!T1170</f>
        <v>4586</v>
      </c>
    </row>
    <row r="1168" customFormat="false" ht="15.75" hidden="false" customHeight="false" outlineLevel="0" collapsed="false">
      <c r="A1168" s="43" t="str">
        <f aca="false" t="array" ref="A1168:A1168">IF(ISBLANK('Data sheet'!A1171), "", INDEX(materials!$B$2:$B$999,MATCH('Data sheet'!A1171,materials!$A$2:$A$999,0)))</f>
        <v>1511</v>
      </c>
      <c r="B1168" s="42" t="str">
        <f aca="false" t="array" ref="B1168:B1168">IF(ISBLANK('Data sheet'!B1171), "", INDEX('business units'!$A$2:$A$1000,MATCH('Data sheet'!B1171,'business units'!$B$2:$B$1000,0)))</f>
        <v>hc.m</v>
      </c>
      <c r="C1168" s="42" t="str">
        <f aca="false" t="array" ref="C1168:C1168">IF(ISBLANK('Data sheet'!C1171), "", INDEX(suppliers!$A$2:$A$4053,MATCH('Data sheet'!C1171,suppliers!$B$2:$B$4053,0)))</f>
        <v>suryautamanabati</v>
      </c>
      <c r="D1168" s="42" t="str">
        <f aca="false" t="array" ref="D1168:D1168">IF(ISBLANK('Data sheet'!D1171), "", INDEX(suppliers!$A$2:$A$4053,MATCH('Data sheet'!D1171,suppliers!$B$2:$B$4053,0)))</f>
        <v>suryautamanabati</v>
      </c>
      <c r="E1168" s="42" t="str">
        <f aca="false" t="array" ref="E1168:E1168">IF(ISBLANK('Data sheet'!E1171), "", INDEX(enums!$B$2:$B$5,MATCH('Data sheet'!E1171,enums!$A$2:$A$5,0)))</f>
        <v>aggregation point</v>
      </c>
      <c r="F1168" s="42" t="str">
        <f aca="false">'Data sheet'!F1171</f>
        <v>Indonesia</v>
      </c>
      <c r="G1168" s="42" t="n">
        <f aca="false">'Data sheet'!G1171</f>
        <v>0</v>
      </c>
      <c r="H1168" s="42" t="n">
        <f aca="false">'Data sheet'!H1171</f>
        <v>-4.1889</v>
      </c>
      <c r="I1168" s="42" t="n">
        <f aca="false">'Data sheet'!I1171</f>
        <v>105.220556</v>
      </c>
      <c r="J1168" s="42" t="n">
        <f aca="false">'Data sheet'!J1171</f>
        <v>5268</v>
      </c>
      <c r="K1168" s="42" t="n">
        <f aca="false">'Data sheet'!K1171</f>
        <v>5347</v>
      </c>
      <c r="L1168" s="42" t="n">
        <f aca="false">'Data sheet'!L1171</f>
        <v>5427</v>
      </c>
      <c r="M1168" s="42" t="n">
        <f aca="false">'Data sheet'!M1171</f>
        <v>5508</v>
      </c>
      <c r="N1168" s="42" t="n">
        <f aca="false">'Data sheet'!N1171</f>
        <v>5591</v>
      </c>
      <c r="O1168" s="42" t="n">
        <f aca="false">'Data sheet'!O1171</f>
        <v>5675</v>
      </c>
      <c r="P1168" s="42" t="n">
        <f aca="false">'Data sheet'!P1171</f>
        <v>5760</v>
      </c>
      <c r="Q1168" s="42" t="n">
        <f aca="false">'Data sheet'!Q1171</f>
        <v>5846</v>
      </c>
      <c r="R1168" s="42" t="n">
        <f aca="false">'Data sheet'!R1171</f>
        <v>5934</v>
      </c>
      <c r="S1168" s="42" t="n">
        <f aca="false">'Data sheet'!S1171</f>
        <v>6023</v>
      </c>
      <c r="T1168" s="42" t="n">
        <f aca="false">'Data sheet'!T1171</f>
        <v>6113</v>
      </c>
    </row>
    <row r="1169" customFormat="false" ht="15.75" hidden="false" customHeight="false" outlineLevel="0" collapsed="false">
      <c r="A1169" s="43" t="str">
        <f aca="false" t="array" ref="A1169:A1169">IF(ISBLANK('Data sheet'!A1172), "", INDEX(materials!$B$2:$B$999,MATCH('Data sheet'!A1172,materials!$A$2:$A$999,0)))</f>
        <v>1511</v>
      </c>
      <c r="B1169" s="42" t="str">
        <f aca="false" t="array" ref="B1169:B1169">IF(ISBLANK('Data sheet'!B1172), "", INDEX('business units'!$A$2:$A$1000,MATCH('Data sheet'!B1172,'business units'!$B$2:$B$1000,0)))</f>
        <v>hc.m</v>
      </c>
      <c r="C1169" s="42" t="str">
        <f aca="false" t="array" ref="C1169:C1169">IF(ISBLANK('Data sheet'!C1172), "", INDEX(suppliers!$A$2:$A$4053,MATCH('Data sheet'!C1172,suppliers!$B$2:$B$4053,0)))</f>
        <v>swakarsasawitraya</v>
      </c>
      <c r="D1169" s="42" t="str">
        <f aca="false" t="array" ref="D1169:D1169">IF(ISBLANK('Data sheet'!D1172), "", INDEX(suppliers!$A$2:$A$4053,MATCH('Data sheet'!D1172,suppliers!$B$2:$B$4053,0)))</f>
        <v>swakarsasawitraya</v>
      </c>
      <c r="E1169" s="42" t="str">
        <f aca="false" t="array" ref="E1169:E1169">IF(ISBLANK('Data sheet'!E1172), "", INDEX(enums!$B$2:$B$5,MATCH('Data sheet'!E1172,enums!$A$2:$A$5,0)))</f>
        <v>aggregation point</v>
      </c>
      <c r="F1169" s="42" t="str">
        <f aca="false">'Data sheet'!F1172</f>
        <v>Indonesia</v>
      </c>
      <c r="G1169" s="42" t="n">
        <f aca="false">'Data sheet'!G1172</f>
        <v>0</v>
      </c>
      <c r="H1169" s="42" t="n">
        <f aca="false">'Data sheet'!H1172</f>
        <v>-0.4891</v>
      </c>
      <c r="I1169" s="42" t="n">
        <f aca="false">'Data sheet'!I1172</f>
        <v>102.4791</v>
      </c>
      <c r="J1169" s="42" t="n">
        <f aca="false">'Data sheet'!J1172</f>
        <v>1199</v>
      </c>
      <c r="K1169" s="42" t="n">
        <f aca="false">'Data sheet'!K1172</f>
        <v>1217</v>
      </c>
      <c r="L1169" s="42" t="n">
        <f aca="false">'Data sheet'!L1172</f>
        <v>1235</v>
      </c>
      <c r="M1169" s="42" t="n">
        <f aca="false">'Data sheet'!M1172</f>
        <v>1254</v>
      </c>
      <c r="N1169" s="42" t="n">
        <f aca="false">'Data sheet'!N1172</f>
        <v>1273</v>
      </c>
      <c r="O1169" s="42" t="n">
        <f aca="false">'Data sheet'!O1172</f>
        <v>1292</v>
      </c>
      <c r="P1169" s="42" t="n">
        <f aca="false">'Data sheet'!P1172</f>
        <v>1311</v>
      </c>
      <c r="Q1169" s="42" t="n">
        <f aca="false">'Data sheet'!Q1172</f>
        <v>1331</v>
      </c>
      <c r="R1169" s="42" t="n">
        <f aca="false">'Data sheet'!R1172</f>
        <v>1351</v>
      </c>
      <c r="S1169" s="42" t="n">
        <f aca="false">'Data sheet'!S1172</f>
        <v>1371</v>
      </c>
      <c r="T1169" s="42" t="n">
        <f aca="false">'Data sheet'!T1172</f>
        <v>1392</v>
      </c>
    </row>
    <row r="1170" customFormat="false" ht="15.75" hidden="false" customHeight="false" outlineLevel="0" collapsed="false">
      <c r="A1170" s="43" t="str">
        <f aca="false" t="array" ref="A1170:A1170">IF(ISBLANK('Data sheet'!A1173), "", INDEX(materials!$B$2:$B$999,MATCH('Data sheet'!A1173,materials!$A$2:$A$999,0)))</f>
        <v>1511</v>
      </c>
      <c r="B1170" s="42" t="str">
        <f aca="false" t="array" ref="B1170:B1170">IF(ISBLANK('Data sheet'!B1173), "", INDEX('business units'!$A$2:$A$1000,MATCH('Data sheet'!B1173,'business units'!$B$2:$B$1000,0)))</f>
        <v>hc.m</v>
      </c>
      <c r="C1170" s="42" t="str">
        <f aca="false" t="array" ref="C1170:C1170">IF(ISBLANK('Data sheet'!C1173), "", INDEX(suppliers!$A$2:$A$4053,MATCH('Data sheet'!C1173,suppliers!$B$2:$B$4053,0)))</f>
        <v>swarnanusasentosa</v>
      </c>
      <c r="D1170" s="42" t="str">
        <f aca="false" t="array" ref="D1170:D1170">IF(ISBLANK('Data sheet'!D1173), "", INDEX(suppliers!$A$2:$A$4053,MATCH('Data sheet'!D1173,suppliers!$B$2:$B$4053,0)))</f>
        <v>swarnanusasentosa</v>
      </c>
      <c r="E1170" s="42" t="str">
        <f aca="false" t="array" ref="E1170:E1170">IF(ISBLANK('Data sheet'!E1173), "", INDEX(enums!$B$2:$B$5,MATCH('Data sheet'!E1173,enums!$A$2:$A$5,0)))</f>
        <v>aggregation point</v>
      </c>
      <c r="F1170" s="42" t="str">
        <f aca="false">'Data sheet'!F1173</f>
        <v>Indonesia</v>
      </c>
      <c r="G1170" s="42" t="n">
        <f aca="false">'Data sheet'!G1173</f>
        <v>0</v>
      </c>
      <c r="H1170" s="42" t="n">
        <f aca="false">'Data sheet'!H1173</f>
        <v>-2.4825</v>
      </c>
      <c r="I1170" s="42" t="n">
        <f aca="false">'Data sheet'!I1173</f>
        <v>106.0767</v>
      </c>
      <c r="J1170" s="42" t="n">
        <f aca="false">'Data sheet'!J1173</f>
        <v>2616</v>
      </c>
      <c r="K1170" s="42" t="n">
        <f aca="false">'Data sheet'!K1173</f>
        <v>2655</v>
      </c>
      <c r="L1170" s="42" t="n">
        <f aca="false">'Data sheet'!L1173</f>
        <v>2695</v>
      </c>
      <c r="M1170" s="42" t="n">
        <f aca="false">'Data sheet'!M1173</f>
        <v>2735</v>
      </c>
      <c r="N1170" s="42" t="n">
        <f aca="false">'Data sheet'!N1173</f>
        <v>2776</v>
      </c>
      <c r="O1170" s="42" t="n">
        <f aca="false">'Data sheet'!O1173</f>
        <v>2818</v>
      </c>
      <c r="P1170" s="42" t="n">
        <f aca="false">'Data sheet'!P1173</f>
        <v>2860</v>
      </c>
      <c r="Q1170" s="42" t="n">
        <f aca="false">'Data sheet'!Q1173</f>
        <v>2903</v>
      </c>
      <c r="R1170" s="42" t="n">
        <f aca="false">'Data sheet'!R1173</f>
        <v>2947</v>
      </c>
      <c r="S1170" s="42" t="n">
        <f aca="false">'Data sheet'!S1173</f>
        <v>2991</v>
      </c>
      <c r="T1170" s="42" t="n">
        <f aca="false">'Data sheet'!T1173</f>
        <v>3036</v>
      </c>
    </row>
    <row r="1171" customFormat="false" ht="15.75" hidden="false" customHeight="false" outlineLevel="0" collapsed="false">
      <c r="A1171" s="43" t="str">
        <f aca="false" t="array" ref="A1171:A1171">IF(ISBLANK('Data sheet'!A1174), "", INDEX(materials!$B$2:$B$999,MATCH('Data sheet'!A1174,materials!$A$2:$A$999,0)))</f>
        <v>1511</v>
      </c>
      <c r="B1171" s="42" t="str">
        <f aca="false" t="array" ref="B1171:B1171">IF(ISBLANK('Data sheet'!B1174), "", INDEX('business units'!$A$2:$A$1000,MATCH('Data sheet'!B1174,'business units'!$B$2:$B$1000,0)))</f>
        <v>hc.m</v>
      </c>
      <c r="C1171" s="42" t="str">
        <f aca="false" t="array" ref="C1171:C1171">IF(ISBLANK('Data sheet'!C1174), "", INDEX(suppliers!$A$2:$A$4053,MATCH('Data sheet'!C1174,suppliers!$B$2:$B$4053,0)))</f>
        <v>swasti</v>
      </c>
      <c r="D1171" s="42" t="str">
        <f aca="false" t="array" ref="D1171:D1171">IF(ISBLANK('Data sheet'!D1174), "", INDEX(suppliers!$A$2:$A$4053,MATCH('Data sheet'!D1174,suppliers!$B$2:$B$4053,0)))</f>
        <v>swastisiddhiamagra</v>
      </c>
      <c r="E1171" s="42" t="str">
        <f aca="false" t="array" ref="E1171:E1171">IF(ISBLANK('Data sheet'!E1174), "", INDEX(enums!$B$2:$B$5,MATCH('Data sheet'!E1174,enums!$A$2:$A$5,0)))</f>
        <v>aggregation point</v>
      </c>
      <c r="F1171" s="42" t="str">
        <f aca="false">'Data sheet'!F1174</f>
        <v>Indonesia</v>
      </c>
      <c r="G1171" s="42" t="n">
        <f aca="false">'Data sheet'!G1174</f>
        <v>0</v>
      </c>
      <c r="H1171" s="42" t="n">
        <f aca="false">'Data sheet'!H1174</f>
        <v>0.209</v>
      </c>
      <c r="I1171" s="42" t="n">
        <f aca="false">'Data sheet'!I1174</f>
        <v>101.2761</v>
      </c>
      <c r="J1171" s="42" t="n">
        <f aca="false">'Data sheet'!J1174</f>
        <v>3042</v>
      </c>
      <c r="K1171" s="42" t="n">
        <f aca="false">'Data sheet'!K1174</f>
        <v>3088</v>
      </c>
      <c r="L1171" s="42" t="n">
        <f aca="false">'Data sheet'!L1174</f>
        <v>3134</v>
      </c>
      <c r="M1171" s="42" t="n">
        <f aca="false">'Data sheet'!M1174</f>
        <v>3181</v>
      </c>
      <c r="N1171" s="42" t="n">
        <f aca="false">'Data sheet'!N1174</f>
        <v>3229</v>
      </c>
      <c r="O1171" s="42" t="n">
        <f aca="false">'Data sheet'!O1174</f>
        <v>3277</v>
      </c>
      <c r="P1171" s="42" t="n">
        <f aca="false">'Data sheet'!P1174</f>
        <v>3326</v>
      </c>
      <c r="Q1171" s="42" t="n">
        <f aca="false">'Data sheet'!Q1174</f>
        <v>3376</v>
      </c>
      <c r="R1171" s="42" t="n">
        <f aca="false">'Data sheet'!R1174</f>
        <v>3427</v>
      </c>
      <c r="S1171" s="42" t="n">
        <f aca="false">'Data sheet'!S1174</f>
        <v>3478</v>
      </c>
      <c r="T1171" s="42" t="n">
        <f aca="false">'Data sheet'!T1174</f>
        <v>3530</v>
      </c>
    </row>
    <row r="1172" customFormat="false" ht="15.75" hidden="false" customHeight="false" outlineLevel="0" collapsed="false">
      <c r="A1172" s="43" t="str">
        <f aca="false" t="array" ref="A1172:A1172">IF(ISBLANK('Data sheet'!A1175), "", INDEX(materials!$B$2:$B$999,MATCH('Data sheet'!A1175,materials!$A$2:$A$999,0)))</f>
        <v>1511</v>
      </c>
      <c r="B1172" s="42" t="str">
        <f aca="false" t="array" ref="B1172:B1172">IF(ISBLANK('Data sheet'!B1175), "", INDEX('business units'!$A$2:$A$1000,MATCH('Data sheet'!B1175,'business units'!$B$2:$B$1000,0)))</f>
        <v>hc.m</v>
      </c>
      <c r="C1172" s="42" t="str">
        <f aca="false" t="array" ref="C1172:C1172">IF(ISBLANK('Data sheet'!C1175), "", INDEX(suppliers!$A$2:$A$4053,MATCH('Data sheet'!C1175,suppliers!$B$2:$B$4053,0)))</f>
        <v>swastisiddhiamagra</v>
      </c>
      <c r="D1172" s="42" t="str">
        <f aca="false" t="array" ref="D1172:D1172">IF(ISBLANK('Data sheet'!D1175), "", INDEX(suppliers!$A$2:$A$4053,MATCH('Data sheet'!D1175,suppliers!$B$2:$B$4053,0)))</f>
        <v>swastisiddhiamagra.libojaya</v>
      </c>
      <c r="E1172" s="42" t="str">
        <f aca="false" t="array" ref="E1172:E1172">IF(ISBLANK('Data sheet'!E1175), "", INDEX(enums!$B$2:$B$5,MATCH('Data sheet'!E1175,enums!$A$2:$A$5,0)))</f>
        <v>aggregation point</v>
      </c>
      <c r="F1172" s="42" t="str">
        <f aca="false">'Data sheet'!F1175</f>
        <v>Indonesia</v>
      </c>
      <c r="G1172" s="42" t="n">
        <f aca="false">'Data sheet'!G1175</f>
        <v>0</v>
      </c>
      <c r="H1172" s="42" t="n">
        <f aca="false">'Data sheet'!H1175</f>
        <v>0.9474</v>
      </c>
      <c r="I1172" s="42" t="n">
        <f aca="false">'Data sheet'!I1175</f>
        <v>101.0968</v>
      </c>
      <c r="J1172" s="42" t="n">
        <f aca="false">'Data sheet'!J1175</f>
        <v>8833</v>
      </c>
      <c r="K1172" s="42" t="n">
        <f aca="false">'Data sheet'!K1175</f>
        <v>8965</v>
      </c>
      <c r="L1172" s="42" t="n">
        <f aca="false">'Data sheet'!L1175</f>
        <v>9099</v>
      </c>
      <c r="M1172" s="42" t="n">
        <f aca="false">'Data sheet'!M1175</f>
        <v>9235</v>
      </c>
      <c r="N1172" s="42" t="n">
        <f aca="false">'Data sheet'!N1175</f>
        <v>9374</v>
      </c>
      <c r="O1172" s="42" t="n">
        <f aca="false">'Data sheet'!O1175</f>
        <v>9515</v>
      </c>
      <c r="P1172" s="42" t="n">
        <f aca="false">'Data sheet'!P1175</f>
        <v>9658</v>
      </c>
      <c r="Q1172" s="42" t="n">
        <f aca="false">'Data sheet'!Q1175</f>
        <v>9803</v>
      </c>
      <c r="R1172" s="42" t="n">
        <f aca="false">'Data sheet'!R1175</f>
        <v>9950</v>
      </c>
      <c r="S1172" s="42" t="n">
        <f aca="false">'Data sheet'!S1175</f>
        <v>10099</v>
      </c>
      <c r="T1172" s="42" t="n">
        <f aca="false">'Data sheet'!T1175</f>
        <v>10250</v>
      </c>
    </row>
    <row r="1173" customFormat="false" ht="15.75" hidden="false" customHeight="false" outlineLevel="0" collapsed="false">
      <c r="A1173" s="43" t="str">
        <f aca="false" t="array" ref="A1173:A1173">IF(ISBLANK('Data sheet'!A1176), "", INDEX(materials!$B$2:$B$999,MATCH('Data sheet'!A1176,materials!$A$2:$A$999,0)))</f>
        <v>1511</v>
      </c>
      <c r="B1173" s="42" t="str">
        <f aca="false" t="array" ref="B1173:B1173">IF(ISBLANK('Data sheet'!B1176), "", INDEX('business units'!$A$2:$A$1000,MATCH('Data sheet'!B1176,'business units'!$B$2:$B$1000,0)))</f>
        <v>hc.m</v>
      </c>
      <c r="C1173" s="42" t="str">
        <f aca="false" t="array" ref="C1173:C1173">IF(ISBLANK('Data sheet'!C1176), "", INDEX(suppliers!$A$2:$A$4053,MATCH('Data sheet'!C1176,suppliers!$B$2:$B$4053,0)))</f>
        <v>syarikatpeladang&amp;perusahaanminyak</v>
      </c>
      <c r="D1173" s="42" t="str">
        <f aca="false" t="array" ref="D1173:D1173">IF(ISBLANK('Data sheet'!D1176), "", INDEX(suppliers!$A$2:$A$4053,MATCH('Data sheet'!D1176,suppliers!$B$2:$B$4053,0)))</f>
        <v>syarikatpeladang&amp;perusahaanminyak.syarikatcahayamudaperakoilmillsdnbhd</v>
      </c>
      <c r="E1173" s="42" t="str">
        <f aca="false" t="array" ref="E1173:E1173">IF(ISBLANK('Data sheet'!E1176), "", INDEX(enums!$B$2:$B$5,MATCH('Data sheet'!E1176,enums!$A$2:$A$5,0)))</f>
        <v>aggregation point</v>
      </c>
      <c r="F1173" s="42" t="str">
        <f aca="false">'Data sheet'!F1176</f>
        <v>Malaysia</v>
      </c>
      <c r="G1173" s="42" t="n">
        <f aca="false">'Data sheet'!G1176</f>
        <v>0</v>
      </c>
      <c r="H1173" s="42" t="n">
        <f aca="false">'Data sheet'!H1176</f>
        <v>4.161</v>
      </c>
      <c r="I1173" s="42" t="n">
        <f aca="false">'Data sheet'!I1176</f>
        <v>101.2829</v>
      </c>
      <c r="J1173" s="42" t="n">
        <f aca="false">'Data sheet'!J1176</f>
        <v>3658</v>
      </c>
      <c r="K1173" s="42" t="n">
        <f aca="false">'Data sheet'!K1176</f>
        <v>3713</v>
      </c>
      <c r="L1173" s="42" t="n">
        <f aca="false">'Data sheet'!L1176</f>
        <v>3769</v>
      </c>
      <c r="M1173" s="42" t="n">
        <f aca="false">'Data sheet'!M1176</f>
        <v>3826</v>
      </c>
      <c r="N1173" s="42" t="n">
        <f aca="false">'Data sheet'!N1176</f>
        <v>3883</v>
      </c>
      <c r="O1173" s="42" t="n">
        <f aca="false">'Data sheet'!O1176</f>
        <v>3941</v>
      </c>
      <c r="P1173" s="42" t="n">
        <f aca="false">'Data sheet'!P1176</f>
        <v>4000</v>
      </c>
      <c r="Q1173" s="42" t="n">
        <f aca="false">'Data sheet'!Q1176</f>
        <v>4060</v>
      </c>
      <c r="R1173" s="42" t="n">
        <f aca="false">'Data sheet'!R1176</f>
        <v>4121</v>
      </c>
      <c r="S1173" s="42" t="n">
        <f aca="false">'Data sheet'!S1176</f>
        <v>4183</v>
      </c>
      <c r="T1173" s="42" t="n">
        <f aca="false">'Data sheet'!T1176</f>
        <v>4246</v>
      </c>
    </row>
    <row r="1174" customFormat="false" ht="15.75" hidden="false" customHeight="false" outlineLevel="0" collapsed="false">
      <c r="A1174" s="43" t="str">
        <f aca="false" t="array" ref="A1174:A1174">IF(ISBLANK('Data sheet'!A1177), "", INDEX(materials!$B$2:$B$999,MATCH('Data sheet'!A1177,materials!$A$2:$A$999,0)))</f>
        <v>1511</v>
      </c>
      <c r="B1174" s="42" t="str">
        <f aca="false" t="array" ref="B1174:B1174">IF(ISBLANK('Data sheet'!B1177), "", INDEX('business units'!$A$2:$A$1000,MATCH('Data sheet'!B1177,'business units'!$B$2:$B$1000,0)))</f>
        <v>hc.m</v>
      </c>
      <c r="C1174" s="42" t="str">
        <f aca="false" t="array" ref="C1174:C1174">IF(ISBLANK('Data sheet'!C1177), "", INDEX(suppliers!$A$2:$A$4053,MATCH('Data sheet'!C1177,suppliers!$B$2:$B$4053,0)))</f>
        <v>syarikatpeladang&amp;perusahaanminyak</v>
      </c>
      <c r="D1174" s="42" t="str">
        <f aca="false" t="array" ref="D1174:D1174">IF(ISBLANK('Data sheet'!D1177), "", INDEX(suppliers!$A$2:$A$4053,MATCH('Data sheet'!D1177,suppliers!$B$2:$B$4053,0)))</f>
        <v>syarikatpeladang&amp;perusahaanminyak.syarikatpeladang&amp;perusahaanminyaksdnbhd</v>
      </c>
      <c r="E1174" s="42" t="str">
        <f aca="false" t="array" ref="E1174:E1174">IF(ISBLANK('Data sheet'!E1177), "", INDEX(enums!$B$2:$B$5,MATCH('Data sheet'!E1177,enums!$A$2:$A$5,0)))</f>
        <v>aggregation point</v>
      </c>
      <c r="F1174" s="42" t="str">
        <f aca="false">'Data sheet'!F1177</f>
        <v>Malaysia</v>
      </c>
      <c r="G1174" s="42" t="n">
        <f aca="false">'Data sheet'!G1177</f>
        <v>0</v>
      </c>
      <c r="H1174" s="42" t="n">
        <f aca="false">'Data sheet'!H1177</f>
        <v>3.9797</v>
      </c>
      <c r="I1174" s="42" t="n">
        <f aca="false">'Data sheet'!I1177</f>
        <v>100.9906</v>
      </c>
      <c r="J1174" s="42" t="n">
        <f aca="false">'Data sheet'!J1177</f>
        <v>3628</v>
      </c>
      <c r="K1174" s="42" t="n">
        <f aca="false">'Data sheet'!K1177</f>
        <v>3682</v>
      </c>
      <c r="L1174" s="42" t="n">
        <f aca="false">'Data sheet'!L1177</f>
        <v>3737</v>
      </c>
      <c r="M1174" s="42" t="n">
        <f aca="false">'Data sheet'!M1177</f>
        <v>3793</v>
      </c>
      <c r="N1174" s="42" t="n">
        <f aca="false">'Data sheet'!N1177</f>
        <v>3850</v>
      </c>
      <c r="O1174" s="42" t="n">
        <f aca="false">'Data sheet'!O1177</f>
        <v>3908</v>
      </c>
      <c r="P1174" s="42" t="n">
        <f aca="false">'Data sheet'!P1177</f>
        <v>3967</v>
      </c>
      <c r="Q1174" s="42" t="n">
        <f aca="false">'Data sheet'!Q1177</f>
        <v>4027</v>
      </c>
      <c r="R1174" s="42" t="n">
        <f aca="false">'Data sheet'!R1177</f>
        <v>4087</v>
      </c>
      <c r="S1174" s="42" t="n">
        <f aca="false">'Data sheet'!S1177</f>
        <v>4148</v>
      </c>
      <c r="T1174" s="42" t="n">
        <f aca="false">'Data sheet'!T1177</f>
        <v>4210</v>
      </c>
    </row>
    <row r="1175" customFormat="false" ht="15.75" hidden="false" customHeight="false" outlineLevel="0" collapsed="false">
      <c r="A1175" s="43" t="str">
        <f aca="false" t="array" ref="A1175:A1175">IF(ISBLANK('Data sheet'!A1178), "", INDEX(materials!$B$2:$B$999,MATCH('Data sheet'!A1178,materials!$A$2:$A$999,0)))</f>
        <v>1511</v>
      </c>
      <c r="B1175" s="42" t="str">
        <f aca="false" t="array" ref="B1175:B1175">IF(ISBLANK('Data sheet'!B1178), "", INDEX('business units'!$A$2:$A$1000,MATCH('Data sheet'!B1178,'business units'!$B$2:$B$1000,0)))</f>
        <v>hc.m</v>
      </c>
      <c r="C1175" s="42" t="str">
        <f aca="false" t="array" ref="C1175:C1175">IF(ISBLANK('Data sheet'!C1178), "", INDEX(suppliers!$A$2:$A$4053,MATCH('Data sheet'!C1178,suppliers!$B$2:$B$4053,0)))</f>
        <v>syaukathagro</v>
      </c>
      <c r="D1175" s="42" t="str">
        <f aca="false" t="array" ref="D1175:D1175">IF(ISBLANK('Data sheet'!D1178), "", INDEX(suppliers!$A$2:$A$4053,MATCH('Data sheet'!D1178,suppliers!$B$2:$B$4053,0)))</f>
        <v>syaukathagro</v>
      </c>
      <c r="E1175" s="42" t="str">
        <f aca="false" t="array" ref="E1175:E1175">IF(ISBLANK('Data sheet'!E1178), "", INDEX(enums!$B$2:$B$5,MATCH('Data sheet'!E1178,enums!$A$2:$A$5,0)))</f>
        <v>aggregation point</v>
      </c>
      <c r="F1175" s="42" t="str">
        <f aca="false">'Data sheet'!F1178</f>
        <v>Indonesia</v>
      </c>
      <c r="G1175" s="42" t="n">
        <f aca="false">'Data sheet'!G1178</f>
        <v>0</v>
      </c>
      <c r="H1175" s="42" t="n">
        <f aca="false">'Data sheet'!H1178</f>
        <v>4.5754</v>
      </c>
      <c r="I1175" s="42" t="n">
        <f aca="false">'Data sheet'!I1178</f>
        <v>95.705</v>
      </c>
      <c r="J1175" s="42" t="n">
        <f aca="false">'Data sheet'!J1178</f>
        <v>5153</v>
      </c>
      <c r="K1175" s="42" t="n">
        <f aca="false">'Data sheet'!K1178</f>
        <v>5230</v>
      </c>
      <c r="L1175" s="42" t="n">
        <f aca="false">'Data sheet'!L1178</f>
        <v>5308</v>
      </c>
      <c r="M1175" s="42" t="n">
        <f aca="false">'Data sheet'!M1178</f>
        <v>5388</v>
      </c>
      <c r="N1175" s="42" t="n">
        <f aca="false">'Data sheet'!N1178</f>
        <v>5469</v>
      </c>
      <c r="O1175" s="42" t="n">
        <f aca="false">'Data sheet'!O1178</f>
        <v>5551</v>
      </c>
      <c r="P1175" s="42" t="n">
        <f aca="false">'Data sheet'!P1178</f>
        <v>5634</v>
      </c>
      <c r="Q1175" s="42" t="n">
        <f aca="false">'Data sheet'!Q1178</f>
        <v>5719</v>
      </c>
      <c r="R1175" s="42" t="n">
        <f aca="false">'Data sheet'!R1178</f>
        <v>5805</v>
      </c>
      <c r="S1175" s="42" t="n">
        <f aca="false">'Data sheet'!S1178</f>
        <v>5892</v>
      </c>
      <c r="T1175" s="42" t="n">
        <f aca="false">'Data sheet'!T1178</f>
        <v>5980</v>
      </c>
    </row>
    <row r="1176" customFormat="false" ht="15.75" hidden="false" customHeight="false" outlineLevel="0" collapsed="false">
      <c r="A1176" s="43" t="str">
        <f aca="false" t="array" ref="A1176:A1176">IF(ISBLANK('Data sheet'!A1179), "", INDEX(materials!$B$2:$B$999,MATCH('Data sheet'!A1179,materials!$A$2:$A$999,0)))</f>
        <v>1511</v>
      </c>
      <c r="B1176" s="42" t="str">
        <f aca="false" t="array" ref="B1176:B1176">IF(ISBLANK('Data sheet'!B1179), "", INDEX('business units'!$A$2:$A$1000,MATCH('Data sheet'!B1179,'business units'!$B$2:$B$1000,0)))</f>
        <v>hc.m</v>
      </c>
      <c r="C1176" s="42" t="str">
        <f aca="false" t="array" ref="C1176:C1176">IF(ISBLANK('Data sheet'!C1179), "", INDEX(suppliers!$A$2:$A$4053,MATCH('Data sheet'!C1179,suppliers!$B$2:$B$4053,0)))</f>
        <v>syaukathsejahtera</v>
      </c>
      <c r="D1176" s="42" t="str">
        <f aca="false" t="array" ref="D1176:D1176">IF(ISBLANK('Data sheet'!D1179), "", INDEX(suppliers!$A$2:$A$4053,MATCH('Data sheet'!D1179,suppliers!$B$2:$B$4053,0)))</f>
        <v>syaukathsejahtera</v>
      </c>
      <c r="E1176" s="42" t="str">
        <f aca="false" t="array" ref="E1176:E1176">IF(ISBLANK('Data sheet'!E1179), "", INDEX(enums!$B$2:$B$5,MATCH('Data sheet'!E1179,enums!$A$2:$A$5,0)))</f>
        <v>aggregation point</v>
      </c>
      <c r="F1176" s="42" t="str">
        <f aca="false">'Data sheet'!F1179</f>
        <v>Indonesia</v>
      </c>
      <c r="G1176" s="42" t="n">
        <f aca="false">'Data sheet'!G1179</f>
        <v>0</v>
      </c>
      <c r="H1176" s="42" t="n">
        <f aca="false">'Data sheet'!H1179</f>
        <v>5.2284</v>
      </c>
      <c r="I1176" s="42" t="n">
        <f aca="false">'Data sheet'!I1179</f>
        <v>96.899</v>
      </c>
      <c r="J1176" s="42" t="n">
        <f aca="false">'Data sheet'!J1179</f>
        <v>145</v>
      </c>
      <c r="K1176" s="42" t="n">
        <f aca="false">'Data sheet'!K1179</f>
        <v>147</v>
      </c>
      <c r="L1176" s="42" t="n">
        <f aca="false">'Data sheet'!L1179</f>
        <v>149</v>
      </c>
      <c r="M1176" s="42" t="n">
        <f aca="false">'Data sheet'!M1179</f>
        <v>151</v>
      </c>
      <c r="N1176" s="42" t="n">
        <f aca="false">'Data sheet'!N1179</f>
        <v>153</v>
      </c>
      <c r="O1176" s="42" t="n">
        <f aca="false">'Data sheet'!O1179</f>
        <v>155</v>
      </c>
      <c r="P1176" s="42" t="n">
        <f aca="false">'Data sheet'!P1179</f>
        <v>157</v>
      </c>
      <c r="Q1176" s="42" t="n">
        <f aca="false">'Data sheet'!Q1179</f>
        <v>159</v>
      </c>
      <c r="R1176" s="42" t="n">
        <f aca="false">'Data sheet'!R1179</f>
        <v>161</v>
      </c>
      <c r="S1176" s="42" t="n">
        <f aca="false">'Data sheet'!S1179</f>
        <v>163</v>
      </c>
      <c r="T1176" s="42" t="n">
        <f aca="false">'Data sheet'!T1179</f>
        <v>165</v>
      </c>
    </row>
    <row r="1177" customFormat="false" ht="15.75" hidden="false" customHeight="false" outlineLevel="0" collapsed="false">
      <c r="A1177" s="43" t="str">
        <f aca="false" t="array" ref="A1177:A1177">IF(ISBLANK('Data sheet'!A1180), "", INDEX(materials!$B$2:$B$999,MATCH('Data sheet'!A1180,materials!$A$2:$A$999,0)))</f>
        <v>1511</v>
      </c>
      <c r="B1177" s="42" t="str">
        <f aca="false" t="array" ref="B1177:B1177">IF(ISBLANK('Data sheet'!B1180), "", INDEX('business units'!$A$2:$A$1000,MATCH('Data sheet'!B1180,'business units'!$B$2:$B$1000,0)))</f>
        <v>hc.m</v>
      </c>
      <c r="C1177" s="42" t="str">
        <f aca="false" t="array" ref="C1177:C1177">IF(ISBLANK('Data sheet'!C1180), "", INDEX(suppliers!$A$2:$A$4053,MATCH('Data sheet'!C1180,suppliers!$B$2:$B$4053,0)))</f>
        <v>syktcahayamudaperakoilmilsdnbhd</v>
      </c>
      <c r="D1177" s="42" t="str">
        <f aca="false" t="array" ref="D1177:D1177">IF(ISBLANK('Data sheet'!D1180), "", INDEX(suppliers!$A$2:$A$4053,MATCH('Data sheet'!D1180,suppliers!$B$2:$B$4053,0)))</f>
        <v>syktcahayamudaperakoilmilsdnbhd.syktcahayamudaperakoilmilsdnbhd</v>
      </c>
      <c r="E1177" s="42" t="str">
        <f aca="false" t="array" ref="E1177:E1177">IF(ISBLANK('Data sheet'!E1180), "", INDEX(enums!$B$2:$B$5,MATCH('Data sheet'!E1180,enums!$A$2:$A$5,0)))</f>
        <v>aggregation point</v>
      </c>
      <c r="F1177" s="42" t="str">
        <f aca="false">'Data sheet'!F1180</f>
        <v>Malaysia</v>
      </c>
      <c r="G1177" s="42" t="n">
        <f aca="false">'Data sheet'!G1180</f>
        <v>0</v>
      </c>
      <c r="H1177" s="42" t="n">
        <f aca="false">'Data sheet'!H1180</f>
        <v>4.4496</v>
      </c>
      <c r="I1177" s="42" t="n">
        <f aca="false">'Data sheet'!I1180</f>
        <v>101.0161944</v>
      </c>
      <c r="J1177" s="42" t="n">
        <f aca="false">'Data sheet'!J1180</f>
        <v>6895</v>
      </c>
      <c r="K1177" s="42" t="n">
        <f aca="false">'Data sheet'!K1180</f>
        <v>6998</v>
      </c>
      <c r="L1177" s="42" t="n">
        <f aca="false">'Data sheet'!L1180</f>
        <v>7103</v>
      </c>
      <c r="M1177" s="42" t="n">
        <f aca="false">'Data sheet'!M1180</f>
        <v>7210</v>
      </c>
      <c r="N1177" s="42" t="n">
        <f aca="false">'Data sheet'!N1180</f>
        <v>7318</v>
      </c>
      <c r="O1177" s="42" t="n">
        <f aca="false">'Data sheet'!O1180</f>
        <v>7428</v>
      </c>
      <c r="P1177" s="42" t="n">
        <f aca="false">'Data sheet'!P1180</f>
        <v>7539</v>
      </c>
      <c r="Q1177" s="42" t="n">
        <f aca="false">'Data sheet'!Q1180</f>
        <v>7652</v>
      </c>
      <c r="R1177" s="42" t="n">
        <f aca="false">'Data sheet'!R1180</f>
        <v>7767</v>
      </c>
      <c r="S1177" s="42" t="n">
        <f aca="false">'Data sheet'!S1180</f>
        <v>7884</v>
      </c>
      <c r="T1177" s="42" t="n">
        <f aca="false">'Data sheet'!T1180</f>
        <v>8002</v>
      </c>
    </row>
    <row r="1178" customFormat="false" ht="15.75" hidden="false" customHeight="false" outlineLevel="0" collapsed="false">
      <c r="A1178" s="43" t="str">
        <f aca="false" t="array" ref="A1178:A1178">IF(ISBLANK('Data sheet'!A1181), "", INDEX(materials!$B$2:$B$999,MATCH('Data sheet'!A1181,materials!$A$2:$A$999,0)))</f>
        <v>1511</v>
      </c>
      <c r="B1178" s="42" t="str">
        <f aca="false" t="array" ref="B1178:B1178">IF(ISBLANK('Data sheet'!B1181), "", INDEX('business units'!$A$2:$A$1000,MATCH('Data sheet'!B1181,'business units'!$B$2:$B$1000,0)))</f>
        <v>hc.m</v>
      </c>
      <c r="C1178" s="42" t="str">
        <f aca="false" t="array" ref="C1178:C1178">IF(ISBLANK('Data sheet'!C1181), "", INDEX(suppliers!$A$2:$A$4053,MATCH('Data sheet'!C1181,suppliers!$B$2:$B$4053,0)))</f>
        <v>synnpalmoil</v>
      </c>
      <c r="D1178" s="42" t="str">
        <f aca="false" t="array" ref="D1178:D1178">IF(ISBLANK('Data sheet'!D1181), "", INDEX(suppliers!$A$2:$A$4053,MATCH('Data sheet'!D1181,suppliers!$B$2:$B$4053,0)))</f>
        <v>synnpalmoil.synnpalmoilsdnbhd</v>
      </c>
      <c r="E1178" s="42" t="str">
        <f aca="false" t="array" ref="E1178:E1178">IF(ISBLANK('Data sheet'!E1181), "", INDEX(enums!$B$2:$B$5,MATCH('Data sheet'!E1181,enums!$A$2:$A$5,0)))</f>
        <v>aggregation point</v>
      </c>
      <c r="F1178" s="42" t="str">
        <f aca="false">'Data sheet'!F1181</f>
        <v>Malaysia</v>
      </c>
      <c r="G1178" s="42" t="n">
        <f aca="false">'Data sheet'!G1181</f>
        <v>0</v>
      </c>
      <c r="H1178" s="42" t="n">
        <f aca="false">'Data sheet'!H1181</f>
        <v>4.8314</v>
      </c>
      <c r="I1178" s="42" t="n">
        <f aca="false">'Data sheet'!I1181</f>
        <v>100.6984</v>
      </c>
      <c r="J1178" s="42" t="n">
        <f aca="false">'Data sheet'!J1181</f>
        <v>3944</v>
      </c>
      <c r="K1178" s="42" t="n">
        <f aca="false">'Data sheet'!K1181</f>
        <v>4003</v>
      </c>
      <c r="L1178" s="42" t="n">
        <f aca="false">'Data sheet'!L1181</f>
        <v>4063</v>
      </c>
      <c r="M1178" s="42" t="n">
        <f aca="false">'Data sheet'!M1181</f>
        <v>4124</v>
      </c>
      <c r="N1178" s="42" t="n">
        <f aca="false">'Data sheet'!N1181</f>
        <v>4186</v>
      </c>
      <c r="O1178" s="42" t="n">
        <f aca="false">'Data sheet'!O1181</f>
        <v>4249</v>
      </c>
      <c r="P1178" s="42" t="n">
        <f aca="false">'Data sheet'!P1181</f>
        <v>4313</v>
      </c>
      <c r="Q1178" s="42" t="n">
        <f aca="false">'Data sheet'!Q1181</f>
        <v>4378</v>
      </c>
      <c r="R1178" s="42" t="n">
        <f aca="false">'Data sheet'!R1181</f>
        <v>4444</v>
      </c>
      <c r="S1178" s="42" t="n">
        <f aca="false">'Data sheet'!S1181</f>
        <v>4511</v>
      </c>
      <c r="T1178" s="42" t="n">
        <f aca="false">'Data sheet'!T1181</f>
        <v>4579</v>
      </c>
    </row>
    <row r="1179" customFormat="false" ht="15.75" hidden="false" customHeight="false" outlineLevel="0" collapsed="false">
      <c r="A1179" s="43" t="str">
        <f aca="false" t="array" ref="A1179:A1179">IF(ISBLANK('Data sheet'!A1182), "", INDEX(materials!$B$2:$B$999,MATCH('Data sheet'!A1182,materials!$A$2:$A$999,0)))</f>
        <v>1511</v>
      </c>
      <c r="B1179" s="42" t="str">
        <f aca="false" t="array" ref="B1179:B1179">IF(ISBLANK('Data sheet'!B1182), "", INDEX('business units'!$A$2:$A$1000,MATCH('Data sheet'!B1182,'business units'!$B$2:$B$1000,0)))</f>
        <v>hc.m</v>
      </c>
      <c r="C1179" s="42" t="str">
        <f aca="false" t="array" ref="C1179:C1179">IF(ISBLANK('Data sheet'!C1182), "", INDEX(suppliers!$A$2:$A$4053,MATCH('Data sheet'!C1182,suppliers!$B$2:$B$4053,0)))</f>
        <v>taanngroup</v>
      </c>
      <c r="D1179" s="42" t="str">
        <f aca="false" t="array" ref="D1179:D1179">IF(ISBLANK('Data sheet'!D1182), "", INDEX(suppliers!$A$2:$A$4053,MATCH('Data sheet'!D1182,suppliers!$B$2:$B$4053,0)))</f>
        <v>taanngroup.manisoilsdnbhd</v>
      </c>
      <c r="E1179" s="42" t="str">
        <f aca="false" t="array" ref="E1179:E1179">IF(ISBLANK('Data sheet'!E1182), "", INDEX(enums!$B$2:$B$5,MATCH('Data sheet'!E1182,enums!$A$2:$A$5,0)))</f>
        <v>aggregation point</v>
      </c>
      <c r="F1179" s="42" t="str">
        <f aca="false">'Data sheet'!F1182</f>
        <v>Malaysia</v>
      </c>
      <c r="G1179" s="42" t="n">
        <f aca="false">'Data sheet'!G1182</f>
        <v>0</v>
      </c>
      <c r="H1179" s="42" t="n">
        <f aca="false">'Data sheet'!H1182</f>
        <v>2.1312</v>
      </c>
      <c r="I1179" s="42" t="n">
        <f aca="false">'Data sheet'!I1182</f>
        <v>111.8931</v>
      </c>
      <c r="J1179" s="42" t="n">
        <f aca="false">'Data sheet'!J1182</f>
        <v>2655</v>
      </c>
      <c r="K1179" s="42" t="n">
        <f aca="false">'Data sheet'!K1182</f>
        <v>2695</v>
      </c>
      <c r="L1179" s="42" t="n">
        <f aca="false">'Data sheet'!L1182</f>
        <v>2735</v>
      </c>
      <c r="M1179" s="42" t="n">
        <f aca="false">'Data sheet'!M1182</f>
        <v>2776</v>
      </c>
      <c r="N1179" s="42" t="n">
        <f aca="false">'Data sheet'!N1182</f>
        <v>2818</v>
      </c>
      <c r="O1179" s="42" t="n">
        <f aca="false">'Data sheet'!O1182</f>
        <v>2860</v>
      </c>
      <c r="P1179" s="42" t="n">
        <f aca="false">'Data sheet'!P1182</f>
        <v>2903</v>
      </c>
      <c r="Q1179" s="42" t="n">
        <f aca="false">'Data sheet'!Q1182</f>
        <v>2947</v>
      </c>
      <c r="R1179" s="42" t="n">
        <f aca="false">'Data sheet'!R1182</f>
        <v>2991</v>
      </c>
      <c r="S1179" s="42" t="n">
        <f aca="false">'Data sheet'!S1182</f>
        <v>3036</v>
      </c>
      <c r="T1179" s="42" t="n">
        <f aca="false">'Data sheet'!T1182</f>
        <v>3082</v>
      </c>
    </row>
    <row r="1180" customFormat="false" ht="15.75" hidden="false" customHeight="false" outlineLevel="0" collapsed="false">
      <c r="A1180" s="43" t="str">
        <f aca="false" t="array" ref="A1180:A1180">IF(ISBLANK('Data sheet'!A1183), "", INDEX(materials!$B$2:$B$999,MATCH('Data sheet'!A1183,materials!$A$2:$A$999,0)))</f>
        <v>1511</v>
      </c>
      <c r="B1180" s="42" t="str">
        <f aca="false" t="array" ref="B1180:B1180">IF(ISBLANK('Data sheet'!B1183), "", INDEX('business units'!$A$2:$A$1000,MATCH('Data sheet'!B1183,'business units'!$B$2:$B$1000,0)))</f>
        <v>hc.m</v>
      </c>
      <c r="C1180" s="42" t="str">
        <f aca="false" t="array" ref="C1180:C1180">IF(ISBLANK('Data sheet'!C1183), "", INDEX(suppliers!$A$2:$A$4053,MATCH('Data sheet'!C1183,suppliers!$B$2:$B$4053,0)))</f>
        <v>taclicocompany</v>
      </c>
      <c r="D1180" s="42" t="str">
        <f aca="false" t="array" ref="D1180:D1180">IF(ISBLANK('Data sheet'!D1183), "", INDEX(suppliers!$A$2:$A$4053,MATCH('Data sheet'!D1183,suppliers!$B$2:$B$4053,0)))</f>
        <v>taclicocompany.taclicocompanysdnbhd</v>
      </c>
      <c r="E1180" s="42" t="str">
        <f aca="false" t="array" ref="E1180:E1180">IF(ISBLANK('Data sheet'!E1183), "", INDEX(enums!$B$2:$B$5,MATCH('Data sheet'!E1183,enums!$A$2:$A$5,0)))</f>
        <v>aggregation point</v>
      </c>
      <c r="F1180" s="42" t="str">
        <f aca="false">'Data sheet'!F1183</f>
        <v>Malaysia</v>
      </c>
      <c r="G1180" s="42" t="n">
        <f aca="false">'Data sheet'!G1183</f>
        <v>0</v>
      </c>
      <c r="H1180" s="42" t="n">
        <f aca="false">'Data sheet'!H1183</f>
        <v>5.5076</v>
      </c>
      <c r="I1180" s="42" t="n">
        <f aca="false">'Data sheet'!I1183</f>
        <v>100.5996</v>
      </c>
      <c r="J1180" s="42" t="n">
        <f aca="false">'Data sheet'!J1183</f>
        <v>8692</v>
      </c>
      <c r="K1180" s="42" t="n">
        <f aca="false">'Data sheet'!K1183</f>
        <v>8822</v>
      </c>
      <c r="L1180" s="42" t="n">
        <f aca="false">'Data sheet'!L1183</f>
        <v>8954</v>
      </c>
      <c r="M1180" s="42" t="n">
        <f aca="false">'Data sheet'!M1183</f>
        <v>9088</v>
      </c>
      <c r="N1180" s="42" t="n">
        <f aca="false">'Data sheet'!N1183</f>
        <v>9224</v>
      </c>
      <c r="O1180" s="42" t="n">
        <f aca="false">'Data sheet'!O1183</f>
        <v>9362</v>
      </c>
      <c r="P1180" s="42" t="n">
        <f aca="false">'Data sheet'!P1183</f>
        <v>9502</v>
      </c>
      <c r="Q1180" s="42" t="n">
        <f aca="false">'Data sheet'!Q1183</f>
        <v>9645</v>
      </c>
      <c r="R1180" s="42" t="n">
        <f aca="false">'Data sheet'!R1183</f>
        <v>9790</v>
      </c>
      <c r="S1180" s="42" t="n">
        <f aca="false">'Data sheet'!S1183</f>
        <v>9937</v>
      </c>
      <c r="T1180" s="42" t="n">
        <f aca="false">'Data sheet'!T1183</f>
        <v>10086</v>
      </c>
    </row>
    <row r="1181" customFormat="false" ht="15.75" hidden="false" customHeight="false" outlineLevel="0" collapsed="false">
      <c r="A1181" s="43" t="str">
        <f aca="false" t="array" ref="A1181:A1181">IF(ISBLANK('Data sheet'!A1184), "", INDEX(materials!$B$2:$B$999,MATCH('Data sheet'!A1184,materials!$A$2:$A$999,0)))</f>
        <v>1511</v>
      </c>
      <c r="B1181" s="42" t="str">
        <f aca="false" t="array" ref="B1181:B1181">IF(ISBLANK('Data sheet'!B1184), "", INDEX('business units'!$A$2:$A$1000,MATCH('Data sheet'!B1184,'business units'!$B$2:$B$1000,0)))</f>
        <v>hc.m</v>
      </c>
      <c r="C1181" s="42" t="str">
        <f aca="false" t="array" ref="C1181:C1181">IF(ISBLANK('Data sheet'!C1184), "", INDEX(suppliers!$A$2:$A$4053,MATCH('Data sheet'!C1184,suppliers!$B$2:$B$4053,0)))</f>
        <v>tamahajiplantation</v>
      </c>
      <c r="D1181" s="42" t="str">
        <f aca="false" t="array" ref="D1181:D1181">IF(ISBLANK('Data sheet'!D1184), "", INDEX(suppliers!$A$2:$A$4053,MATCH('Data sheet'!D1184,suppliers!$B$2:$B$4053,0)))</f>
        <v>tamahajiplantation.thpkotabahagia</v>
      </c>
      <c r="E1181" s="42" t="str">
        <f aca="false" t="array" ref="E1181:E1181">IF(ISBLANK('Data sheet'!E1184), "", INDEX(enums!$B$2:$B$5,MATCH('Data sheet'!E1184,enums!$A$2:$A$5,0)))</f>
        <v>aggregation point</v>
      </c>
      <c r="F1181" s="42" t="str">
        <f aca="false">'Data sheet'!F1184</f>
        <v>Malaysia</v>
      </c>
      <c r="G1181" s="42" t="n">
        <f aca="false">'Data sheet'!G1184</f>
        <v>0</v>
      </c>
      <c r="H1181" s="42" t="n">
        <f aca="false">'Data sheet'!H1184</f>
        <v>2.9865</v>
      </c>
      <c r="I1181" s="42" t="n">
        <f aca="false">'Data sheet'!I1184</f>
        <v>102.927</v>
      </c>
      <c r="J1181" s="42" t="n">
        <f aca="false">'Data sheet'!J1184</f>
        <v>2886</v>
      </c>
      <c r="K1181" s="42" t="n">
        <f aca="false">'Data sheet'!K1184</f>
        <v>2929</v>
      </c>
      <c r="L1181" s="42" t="n">
        <f aca="false">'Data sheet'!L1184</f>
        <v>2973</v>
      </c>
      <c r="M1181" s="42" t="n">
        <f aca="false">'Data sheet'!M1184</f>
        <v>3018</v>
      </c>
      <c r="N1181" s="42" t="n">
        <f aca="false">'Data sheet'!N1184</f>
        <v>3063</v>
      </c>
      <c r="O1181" s="42" t="n">
        <f aca="false">'Data sheet'!O1184</f>
        <v>3109</v>
      </c>
      <c r="P1181" s="42" t="n">
        <f aca="false">'Data sheet'!P1184</f>
        <v>3156</v>
      </c>
      <c r="Q1181" s="42" t="n">
        <f aca="false">'Data sheet'!Q1184</f>
        <v>3203</v>
      </c>
      <c r="R1181" s="42" t="n">
        <f aca="false">'Data sheet'!R1184</f>
        <v>3251</v>
      </c>
      <c r="S1181" s="42" t="n">
        <f aca="false">'Data sheet'!S1184</f>
        <v>3300</v>
      </c>
      <c r="T1181" s="42" t="n">
        <f aca="false">'Data sheet'!T1184</f>
        <v>3350</v>
      </c>
    </row>
    <row r="1182" customFormat="false" ht="15.75" hidden="false" customHeight="false" outlineLevel="0" collapsed="false">
      <c r="A1182" s="43" t="str">
        <f aca="false" t="array" ref="A1182:A1182">IF(ISBLANK('Data sheet'!A1185), "", INDEX(materials!$B$2:$B$999,MATCH('Data sheet'!A1185,materials!$A$2:$A$999,0)))</f>
        <v>1511</v>
      </c>
      <c r="B1182" s="42" t="str">
        <f aca="false" t="array" ref="B1182:B1182">IF(ISBLANK('Data sheet'!B1185), "", INDEX('business units'!$A$2:$A$1000,MATCH('Data sheet'!B1185,'business units'!$B$2:$B$1000,0)))</f>
        <v>hc.m</v>
      </c>
      <c r="C1182" s="42" t="str">
        <f aca="false" t="array" ref="C1182:C1182">IF(ISBLANK('Data sheet'!C1185), "", INDEX(suppliers!$A$2:$A$4053,MATCH('Data sheet'!C1185,suppliers!$B$2:$B$4053,0)))</f>
        <v>tamacooilmill</v>
      </c>
      <c r="D1182" s="42" t="str">
        <f aca="false" t="array" ref="D1182:D1182">IF(ISBLANK('Data sheet'!D1185), "", INDEX(suppliers!$A$2:$A$4053,MATCH('Data sheet'!D1185,suppliers!$B$2:$B$4053,0)))</f>
        <v>tamacooilmill.tamacooilmillsdnbhd</v>
      </c>
      <c r="E1182" s="42" t="str">
        <f aca="false" t="array" ref="E1182:E1182">IF(ISBLANK('Data sheet'!E1185), "", INDEX(enums!$B$2:$B$5,MATCH('Data sheet'!E1185,enums!$A$2:$A$5,0)))</f>
        <v>aggregation point</v>
      </c>
      <c r="F1182" s="42" t="str">
        <f aca="false">'Data sheet'!F1185</f>
        <v>Malaysia</v>
      </c>
      <c r="G1182" s="42" t="n">
        <f aca="false">'Data sheet'!G1185</f>
        <v>0</v>
      </c>
      <c r="H1182" s="42" t="n">
        <f aca="false">'Data sheet'!H1185</f>
        <v>5.244</v>
      </c>
      <c r="I1182" s="42" t="n">
        <f aca="false">'Data sheet'!I1185</f>
        <v>118.326</v>
      </c>
      <c r="J1182" s="42" t="n">
        <f aca="false">'Data sheet'!J1185</f>
        <v>2351</v>
      </c>
      <c r="K1182" s="42" t="n">
        <f aca="false">'Data sheet'!K1185</f>
        <v>2386</v>
      </c>
      <c r="L1182" s="42" t="n">
        <f aca="false">'Data sheet'!L1185</f>
        <v>2422</v>
      </c>
      <c r="M1182" s="42" t="n">
        <f aca="false">'Data sheet'!M1185</f>
        <v>2458</v>
      </c>
      <c r="N1182" s="42" t="n">
        <f aca="false">'Data sheet'!N1185</f>
        <v>2495</v>
      </c>
      <c r="O1182" s="42" t="n">
        <f aca="false">'Data sheet'!O1185</f>
        <v>2532</v>
      </c>
      <c r="P1182" s="42" t="n">
        <f aca="false">'Data sheet'!P1185</f>
        <v>2570</v>
      </c>
      <c r="Q1182" s="42" t="n">
        <f aca="false">'Data sheet'!Q1185</f>
        <v>2609</v>
      </c>
      <c r="R1182" s="42" t="n">
        <f aca="false">'Data sheet'!R1185</f>
        <v>2648</v>
      </c>
      <c r="S1182" s="42" t="n">
        <f aca="false">'Data sheet'!S1185</f>
        <v>2688</v>
      </c>
      <c r="T1182" s="42" t="n">
        <f aca="false">'Data sheet'!T1185</f>
        <v>2728</v>
      </c>
    </row>
    <row r="1183" customFormat="false" ht="15.75" hidden="false" customHeight="false" outlineLevel="0" collapsed="false">
      <c r="A1183" s="43" t="str">
        <f aca="false" t="array" ref="A1183:A1183">IF(ISBLANK('Data sheet'!A1186), "", INDEX(materials!$B$2:$B$999,MATCH('Data sheet'!A1186,materials!$A$2:$A$999,0)))</f>
        <v>1511</v>
      </c>
      <c r="B1183" s="42" t="str">
        <f aca="false" t="array" ref="B1183:B1183">IF(ISBLANK('Data sheet'!B1186), "", INDEX('business units'!$A$2:$A$1000,MATCH('Data sheet'!B1186,'business units'!$B$2:$B$1000,0)))</f>
        <v>hc.m</v>
      </c>
      <c r="C1183" s="42" t="str">
        <f aca="false" t="array" ref="C1183:C1183">IF(ISBLANK('Data sheet'!C1186), "", INDEX(suppliers!$A$2:$A$4053,MATCH('Data sheet'!C1186,suppliers!$B$2:$B$4053,0)))</f>
        <v>tamacooilmillii</v>
      </c>
      <c r="D1183" s="42" t="str">
        <f aca="false" t="array" ref="D1183:D1183">IF(ISBLANK('Data sheet'!D1186), "", INDEX(suppliers!$A$2:$A$4053,MATCH('Data sheet'!D1186,suppliers!$B$2:$B$4053,0)))</f>
        <v>tamacooilmillii.tamacooilmillsdnbhdmill2</v>
      </c>
      <c r="E1183" s="42" t="str">
        <f aca="false" t="array" ref="E1183:E1183">IF(ISBLANK('Data sheet'!E1186), "", INDEX(enums!$B$2:$B$5,MATCH('Data sheet'!E1186,enums!$A$2:$A$5,0)))</f>
        <v>aggregation point</v>
      </c>
      <c r="F1183" s="42" t="str">
        <f aca="false">'Data sheet'!F1186</f>
        <v>Malaysia</v>
      </c>
      <c r="G1183" s="42" t="n">
        <f aca="false">'Data sheet'!G1186</f>
        <v>0</v>
      </c>
      <c r="H1183" s="42" t="n">
        <f aca="false">'Data sheet'!H1186</f>
        <v>5.1541</v>
      </c>
      <c r="I1183" s="42" t="n">
        <f aca="false">'Data sheet'!I1186</f>
        <v>118.2285</v>
      </c>
      <c r="J1183" s="42" t="n">
        <f aca="false">'Data sheet'!J1186</f>
        <v>7547</v>
      </c>
      <c r="K1183" s="42" t="n">
        <f aca="false">'Data sheet'!K1186</f>
        <v>7660</v>
      </c>
      <c r="L1183" s="42" t="n">
        <f aca="false">'Data sheet'!L1186</f>
        <v>7775</v>
      </c>
      <c r="M1183" s="42" t="n">
        <f aca="false">'Data sheet'!M1186</f>
        <v>7892</v>
      </c>
      <c r="N1183" s="42" t="n">
        <f aca="false">'Data sheet'!N1186</f>
        <v>8010</v>
      </c>
      <c r="O1183" s="42" t="n">
        <f aca="false">'Data sheet'!O1186</f>
        <v>8130</v>
      </c>
      <c r="P1183" s="42" t="n">
        <f aca="false">'Data sheet'!P1186</f>
        <v>8252</v>
      </c>
      <c r="Q1183" s="42" t="n">
        <f aca="false">'Data sheet'!Q1186</f>
        <v>8376</v>
      </c>
      <c r="R1183" s="42" t="n">
        <f aca="false">'Data sheet'!R1186</f>
        <v>8502</v>
      </c>
      <c r="S1183" s="42" t="n">
        <f aca="false">'Data sheet'!S1186</f>
        <v>8630</v>
      </c>
      <c r="T1183" s="42" t="n">
        <f aca="false">'Data sheet'!T1186</f>
        <v>8759</v>
      </c>
    </row>
    <row r="1184" customFormat="false" ht="15.75" hidden="false" customHeight="false" outlineLevel="0" collapsed="false">
      <c r="A1184" s="43" t="str">
        <f aca="false" t="array" ref="A1184:A1184">IF(ISBLANK('Data sheet'!A1187), "", INDEX(materials!$B$2:$B$999,MATCH('Data sheet'!A1187,materials!$A$2:$A$999,0)))</f>
        <v>1511</v>
      </c>
      <c r="B1184" s="42" t="str">
        <f aca="false" t="array" ref="B1184:B1184">IF(ISBLANK('Data sheet'!B1187), "", INDEX('business units'!$A$2:$A$1000,MATCH('Data sheet'!B1187,'business units'!$B$2:$B$1000,0)))</f>
        <v>hc.m</v>
      </c>
      <c r="C1184" s="42" t="str">
        <f aca="false" t="array" ref="C1184:C1184">IF(ISBLANK('Data sheet'!C1187), "", INDEX(suppliers!$A$2:$A$4053,MATCH('Data sheet'!C1187,suppliers!$B$2:$B$4053,0)))</f>
        <v>tanahemascorporationberhad</v>
      </c>
      <c r="D1184" s="42" t="str">
        <f aca="false" t="array" ref="D1184:D1184">IF(ISBLANK('Data sheet'!D1187), "", INDEX(suppliers!$A$2:$A$4053,MATCH('Data sheet'!D1187,suppliers!$B$2:$B$4053,0)))</f>
        <v>monsok</v>
      </c>
      <c r="E1184" s="42" t="str">
        <f aca="false" t="array" ref="E1184:E1184">IF(ISBLANK('Data sheet'!E1187), "", INDEX(enums!$B$2:$B$5,MATCH('Data sheet'!E1187,enums!$A$2:$A$5,0)))</f>
        <v>aggregation point</v>
      </c>
      <c r="F1184" s="42" t="str">
        <f aca="false">'Data sheet'!F1187</f>
        <v>Malaysia</v>
      </c>
      <c r="G1184" s="42" t="n">
        <f aca="false">'Data sheet'!G1187</f>
        <v>0</v>
      </c>
      <c r="H1184" s="42" t="n">
        <f aca="false">'Data sheet'!H1187</f>
        <v>5.647</v>
      </c>
      <c r="I1184" s="42" t="n">
        <f aca="false">'Data sheet'!I1187</f>
        <v>117.2929</v>
      </c>
      <c r="J1184" s="42" t="n">
        <f aca="false">'Data sheet'!J1187</f>
        <v>3047</v>
      </c>
      <c r="K1184" s="42" t="n">
        <f aca="false">'Data sheet'!K1187</f>
        <v>3093</v>
      </c>
      <c r="L1184" s="42" t="n">
        <f aca="false">'Data sheet'!L1187</f>
        <v>3139</v>
      </c>
      <c r="M1184" s="42" t="n">
        <f aca="false">'Data sheet'!M1187</f>
        <v>3186</v>
      </c>
      <c r="N1184" s="42" t="n">
        <f aca="false">'Data sheet'!N1187</f>
        <v>3234</v>
      </c>
      <c r="O1184" s="42" t="n">
        <f aca="false">'Data sheet'!O1187</f>
        <v>3283</v>
      </c>
      <c r="P1184" s="42" t="n">
        <f aca="false">'Data sheet'!P1187</f>
        <v>3332</v>
      </c>
      <c r="Q1184" s="42" t="n">
        <f aca="false">'Data sheet'!Q1187</f>
        <v>3382</v>
      </c>
      <c r="R1184" s="42" t="n">
        <f aca="false">'Data sheet'!R1187</f>
        <v>3433</v>
      </c>
      <c r="S1184" s="42" t="n">
        <f aca="false">'Data sheet'!S1187</f>
        <v>3484</v>
      </c>
      <c r="T1184" s="42" t="n">
        <f aca="false">'Data sheet'!T1187</f>
        <v>3536</v>
      </c>
    </row>
    <row r="1185" customFormat="false" ht="15.75" hidden="false" customHeight="false" outlineLevel="0" collapsed="false">
      <c r="A1185" s="43" t="str">
        <f aca="false" t="array" ref="A1185:A1185">IF(ISBLANK('Data sheet'!A1188), "", INDEX(materials!$B$2:$B$999,MATCH('Data sheet'!A1188,materials!$A$2:$A$999,0)))</f>
        <v>1511</v>
      </c>
      <c r="B1185" s="42" t="str">
        <f aca="false" t="array" ref="B1185:B1185">IF(ISBLANK('Data sheet'!B1188), "", INDEX('business units'!$A$2:$A$1000,MATCH('Data sheet'!B1188,'business units'!$B$2:$B$1000,0)))</f>
        <v>hc.m</v>
      </c>
      <c r="C1185" s="42" t="str">
        <f aca="false" t="array" ref="C1185:C1185">IF(ISBLANK('Data sheet'!C1188), "", INDEX(suppliers!$A$2:$A$4053,MATCH('Data sheet'!C1188,suppliers!$B$2:$B$4053,0)))</f>
        <v>tanerr&amp;dpalmoilmillsdnbhd</v>
      </c>
      <c r="D1185" s="42" t="str">
        <f aca="false" t="array" ref="D1185:D1185">IF(ISBLANK('Data sheet'!D1188), "", INDEX(suppliers!$A$2:$A$4053,MATCH('Data sheet'!D1188,suppliers!$B$2:$B$4053,0)))</f>
        <v>tanerr&amp;dpalmoilmillsdnbhd.tanerr&amp;d</v>
      </c>
      <c r="E1185" s="42" t="str">
        <f aca="false" t="array" ref="E1185:E1185">IF(ISBLANK('Data sheet'!E1188), "", INDEX(enums!$B$2:$B$5,MATCH('Data sheet'!E1188,enums!$A$2:$A$5,0)))</f>
        <v>aggregation point</v>
      </c>
      <c r="F1185" s="42" t="str">
        <f aca="false">'Data sheet'!F1188</f>
        <v>Malaysia</v>
      </c>
      <c r="G1185" s="42" t="n">
        <f aca="false">'Data sheet'!G1188</f>
        <v>0</v>
      </c>
      <c r="H1185" s="42" t="n">
        <f aca="false">'Data sheet'!H1188</f>
        <v>5.2546</v>
      </c>
      <c r="I1185" s="42" t="n">
        <f aca="false">'Data sheet'!I1188</f>
        <v>116.0085</v>
      </c>
      <c r="J1185" s="42" t="n">
        <f aca="false">'Data sheet'!J1188</f>
        <v>1628</v>
      </c>
      <c r="K1185" s="42" t="n">
        <f aca="false">'Data sheet'!K1188</f>
        <v>1652</v>
      </c>
      <c r="L1185" s="42" t="n">
        <f aca="false">'Data sheet'!L1188</f>
        <v>1677</v>
      </c>
      <c r="M1185" s="42" t="n">
        <f aca="false">'Data sheet'!M1188</f>
        <v>1702</v>
      </c>
      <c r="N1185" s="42" t="n">
        <f aca="false">'Data sheet'!N1188</f>
        <v>1728</v>
      </c>
      <c r="O1185" s="42" t="n">
        <f aca="false">'Data sheet'!O1188</f>
        <v>1754</v>
      </c>
      <c r="P1185" s="42" t="n">
        <f aca="false">'Data sheet'!P1188</f>
        <v>1780</v>
      </c>
      <c r="Q1185" s="42" t="n">
        <f aca="false">'Data sheet'!Q1188</f>
        <v>1807</v>
      </c>
      <c r="R1185" s="42" t="n">
        <f aca="false">'Data sheet'!R1188</f>
        <v>1834</v>
      </c>
      <c r="S1185" s="42" t="n">
        <f aca="false">'Data sheet'!S1188</f>
        <v>1862</v>
      </c>
      <c r="T1185" s="42" t="n">
        <f aca="false">'Data sheet'!T1188</f>
        <v>1890</v>
      </c>
    </row>
    <row r="1186" customFormat="false" ht="15.75" hidden="false" customHeight="false" outlineLevel="0" collapsed="false">
      <c r="A1186" s="43" t="str">
        <f aca="false" t="array" ref="A1186:A1186">IF(ISBLANK('Data sheet'!A1189), "", INDEX(materials!$B$2:$B$999,MATCH('Data sheet'!A1189,materials!$A$2:$A$999,0)))</f>
        <v>1511</v>
      </c>
      <c r="B1186" s="42" t="str">
        <f aca="false" t="array" ref="B1186:B1186">IF(ISBLANK('Data sheet'!B1189), "", INDEX('business units'!$A$2:$A$1000,MATCH('Data sheet'!B1189,'business units'!$B$2:$B$1000,0)))</f>
        <v>hc.m</v>
      </c>
      <c r="C1186" s="42" t="str">
        <f aca="false" t="array" ref="C1186:C1186">IF(ISBLANK('Data sheet'!C1189), "", INDEX(suppliers!$A$2:$A$4053,MATCH('Data sheet'!C1189,suppliers!$B$2:$B$4053,0)))</f>
        <v>tanjungpanjangpalmoilmillsdnbhd</v>
      </c>
      <c r="D1186" s="42" t="str">
        <f aca="false" t="array" ref="D1186:D1186">IF(ISBLANK('Data sheet'!D1189), "", INDEX(suppliers!$A$2:$A$4053,MATCH('Data sheet'!D1189,suppliers!$B$2:$B$4053,0)))</f>
        <v>tanjungpanjangpalmoilmillsdnbhd.tanjung</v>
      </c>
      <c r="E1186" s="42" t="str">
        <f aca="false" t="array" ref="E1186:E1186">IF(ISBLANK('Data sheet'!E1189), "", INDEX(enums!$B$2:$B$5,MATCH('Data sheet'!E1189,enums!$A$2:$A$5,0)))</f>
        <v>aggregation point</v>
      </c>
      <c r="F1186" s="42" t="str">
        <f aca="false">'Data sheet'!F1189</f>
        <v>Malaysia</v>
      </c>
      <c r="G1186" s="42" t="n">
        <f aca="false">'Data sheet'!G1189</f>
        <v>0</v>
      </c>
      <c r="H1186" s="42" t="n">
        <f aca="false">'Data sheet'!H1189</f>
        <v>5.6443</v>
      </c>
      <c r="I1186" s="42" t="n">
        <f aca="false">'Data sheet'!I1189</f>
        <v>118.3331</v>
      </c>
      <c r="J1186" s="42" t="n">
        <f aca="false">'Data sheet'!J1189</f>
        <v>1802</v>
      </c>
      <c r="K1186" s="42" t="n">
        <f aca="false">'Data sheet'!K1189</f>
        <v>1829</v>
      </c>
      <c r="L1186" s="42" t="n">
        <f aca="false">'Data sheet'!L1189</f>
        <v>1856</v>
      </c>
      <c r="M1186" s="42" t="n">
        <f aca="false">'Data sheet'!M1189</f>
        <v>1884</v>
      </c>
      <c r="N1186" s="42" t="n">
        <f aca="false">'Data sheet'!N1189</f>
        <v>1912</v>
      </c>
      <c r="O1186" s="42" t="n">
        <f aca="false">'Data sheet'!O1189</f>
        <v>1941</v>
      </c>
      <c r="P1186" s="42" t="n">
        <f aca="false">'Data sheet'!P1189</f>
        <v>1970</v>
      </c>
      <c r="Q1186" s="42" t="n">
        <f aca="false">'Data sheet'!Q1189</f>
        <v>2000</v>
      </c>
      <c r="R1186" s="42" t="n">
        <f aca="false">'Data sheet'!R1189</f>
        <v>2030</v>
      </c>
      <c r="S1186" s="42" t="n">
        <f aca="false">'Data sheet'!S1189</f>
        <v>2060</v>
      </c>
      <c r="T1186" s="42" t="n">
        <f aca="false">'Data sheet'!T1189</f>
        <v>2091</v>
      </c>
    </row>
    <row r="1187" customFormat="false" ht="15.75" hidden="false" customHeight="false" outlineLevel="0" collapsed="false">
      <c r="A1187" s="43" t="str">
        <f aca="false" t="array" ref="A1187:A1187">IF(ISBLANK('Data sheet'!A1190), "", INDEX(materials!$B$2:$B$999,MATCH('Data sheet'!A1190,materials!$A$2:$A$999,0)))</f>
        <v>1511</v>
      </c>
      <c r="B1187" s="42" t="str">
        <f aca="false" t="array" ref="B1187:B1187">IF(ISBLANK('Data sheet'!B1190), "", INDEX('business units'!$A$2:$A$1000,MATCH('Data sheet'!B1190,'business units'!$B$2:$B$1000,0)))</f>
        <v>hc.m</v>
      </c>
      <c r="C1187" s="42" t="str">
        <f aca="false" t="array" ref="C1187:C1187">IF(ISBLANK('Data sheet'!C1190), "", INDEX(suppliers!$A$2:$A$4053,MATCH('Data sheet'!C1190,suppliers!$B$2:$B$4053,0)))</f>
        <v>tapiannadenggan</v>
      </c>
      <c r="D1187" s="42" t="str">
        <f aca="false" t="array" ref="D1187:D1187">IF(ISBLANK('Data sheet'!D1190), "", INDEX(suppliers!$A$2:$A$4053,MATCH('Data sheet'!D1190,suppliers!$B$2:$B$4053,0)))</f>
        <v>tapiannadenggan.pttapiannadengganlanggapayungpalmoilmill</v>
      </c>
      <c r="E1187" s="42" t="str">
        <f aca="false" t="array" ref="E1187:E1187">IF(ISBLANK('Data sheet'!E1190), "", INDEX(enums!$B$2:$B$5,MATCH('Data sheet'!E1190,enums!$A$2:$A$5,0)))</f>
        <v>aggregation point</v>
      </c>
      <c r="F1187" s="42" t="str">
        <f aca="false">'Data sheet'!F1190</f>
        <v>Indonesia</v>
      </c>
      <c r="G1187" s="42" t="n">
        <f aca="false">'Data sheet'!G1190</f>
        <v>0</v>
      </c>
      <c r="H1187" s="42" t="n">
        <f aca="false">'Data sheet'!H1190</f>
        <v>1.6544</v>
      </c>
      <c r="I1187" s="42" t="n">
        <f aca="false">'Data sheet'!I1190</f>
        <v>99.8869</v>
      </c>
      <c r="J1187" s="42" t="n">
        <f aca="false">'Data sheet'!J1190</f>
        <v>4988</v>
      </c>
      <c r="K1187" s="42" t="n">
        <f aca="false">'Data sheet'!K1190</f>
        <v>5063</v>
      </c>
      <c r="L1187" s="42" t="n">
        <f aca="false">'Data sheet'!L1190</f>
        <v>5139</v>
      </c>
      <c r="M1187" s="42" t="n">
        <f aca="false">'Data sheet'!M1190</f>
        <v>5216</v>
      </c>
      <c r="N1187" s="42" t="n">
        <f aca="false">'Data sheet'!N1190</f>
        <v>5294</v>
      </c>
      <c r="O1187" s="42" t="n">
        <f aca="false">'Data sheet'!O1190</f>
        <v>5373</v>
      </c>
      <c r="P1187" s="42" t="n">
        <f aca="false">'Data sheet'!P1190</f>
        <v>5454</v>
      </c>
      <c r="Q1187" s="42" t="n">
        <f aca="false">'Data sheet'!Q1190</f>
        <v>5536</v>
      </c>
      <c r="R1187" s="42" t="n">
        <f aca="false">'Data sheet'!R1190</f>
        <v>5619</v>
      </c>
      <c r="S1187" s="42" t="n">
        <f aca="false">'Data sheet'!S1190</f>
        <v>5703</v>
      </c>
      <c r="T1187" s="42" t="n">
        <f aca="false">'Data sheet'!T1190</f>
        <v>5789</v>
      </c>
    </row>
    <row r="1188" customFormat="false" ht="15.75" hidden="false" customHeight="false" outlineLevel="0" collapsed="false">
      <c r="A1188" s="43" t="str">
        <f aca="false" t="array" ref="A1188:A1188">IF(ISBLANK('Data sheet'!A1191), "", INDEX(materials!$B$2:$B$999,MATCH('Data sheet'!A1191,materials!$A$2:$A$999,0)))</f>
        <v>1511</v>
      </c>
      <c r="B1188" s="42" t="str">
        <f aca="false" t="array" ref="B1188:B1188">IF(ISBLANK('Data sheet'!B1191), "", INDEX('business units'!$A$2:$A$1000,MATCH('Data sheet'!B1191,'business units'!$B$2:$B$1000,0)))</f>
        <v>hc.m</v>
      </c>
      <c r="C1188" s="42" t="str">
        <f aca="false" t="array" ref="C1188:C1188">IF(ISBLANK('Data sheet'!C1191), "", INDEX(suppliers!$A$2:$A$4053,MATCH('Data sheet'!C1191,suppliers!$B$2:$B$4053,0)))</f>
        <v>tasma</v>
      </c>
      <c r="D1188" s="42" t="str">
        <f aca="false" t="array" ref="D1188:D1188">IF(ISBLANK('Data sheet'!D1191), "", INDEX(suppliers!$A$2:$A$4053,MATCH('Data sheet'!D1191,suppliers!$B$2:$B$4053,0)))</f>
        <v>tasma.batangcenaku</v>
      </c>
      <c r="E1188" s="42" t="str">
        <f aca="false" t="array" ref="E1188:E1188">IF(ISBLANK('Data sheet'!E1191), "", INDEX(enums!$B$2:$B$5,MATCH('Data sheet'!E1191,enums!$A$2:$A$5,0)))</f>
        <v>aggregation point</v>
      </c>
      <c r="F1188" s="42" t="str">
        <f aca="false">'Data sheet'!F1191</f>
        <v>Indonesia</v>
      </c>
      <c r="G1188" s="42" t="n">
        <f aca="false">'Data sheet'!G1191</f>
        <v>0</v>
      </c>
      <c r="H1188" s="42" t="n">
        <f aca="false">'Data sheet'!H1191</f>
        <v>-0.8147</v>
      </c>
      <c r="I1188" s="42" t="n">
        <f aca="false">'Data sheet'!I1191</f>
        <v>102.19</v>
      </c>
      <c r="J1188" s="42" t="n">
        <f aca="false">'Data sheet'!J1191</f>
        <v>6999</v>
      </c>
      <c r="K1188" s="42" t="n">
        <f aca="false">'Data sheet'!K1191</f>
        <v>7104</v>
      </c>
      <c r="L1188" s="42" t="n">
        <f aca="false">'Data sheet'!L1191</f>
        <v>7211</v>
      </c>
      <c r="M1188" s="42" t="n">
        <f aca="false">'Data sheet'!M1191</f>
        <v>7319</v>
      </c>
      <c r="N1188" s="42" t="n">
        <f aca="false">'Data sheet'!N1191</f>
        <v>7429</v>
      </c>
      <c r="O1188" s="42" t="n">
        <f aca="false">'Data sheet'!O1191</f>
        <v>7540</v>
      </c>
      <c r="P1188" s="42" t="n">
        <f aca="false">'Data sheet'!P1191</f>
        <v>7653</v>
      </c>
      <c r="Q1188" s="42" t="n">
        <f aca="false">'Data sheet'!Q1191</f>
        <v>7768</v>
      </c>
      <c r="R1188" s="42" t="n">
        <f aca="false">'Data sheet'!R1191</f>
        <v>7885</v>
      </c>
      <c r="S1188" s="42" t="n">
        <f aca="false">'Data sheet'!S1191</f>
        <v>8003</v>
      </c>
      <c r="T1188" s="42" t="n">
        <f aca="false">'Data sheet'!T1191</f>
        <v>8123</v>
      </c>
    </row>
    <row r="1189" customFormat="false" ht="15.75" hidden="false" customHeight="false" outlineLevel="0" collapsed="false">
      <c r="A1189" s="43" t="str">
        <f aca="false" t="array" ref="A1189:A1189">IF(ISBLANK('Data sheet'!A1192), "", INDEX(materials!$B$2:$B$999,MATCH('Data sheet'!A1192,materials!$A$2:$A$999,0)))</f>
        <v>1511</v>
      </c>
      <c r="B1189" s="42" t="str">
        <f aca="false" t="array" ref="B1189:B1189">IF(ISBLANK('Data sheet'!B1192), "", INDEX('business units'!$A$2:$A$1000,MATCH('Data sheet'!B1192,'business units'!$B$2:$B$1000,0)))</f>
        <v>hc.m</v>
      </c>
      <c r="C1189" s="42" t="str">
        <f aca="false" t="array" ref="C1189:C1189">IF(ISBLANK('Data sheet'!C1192), "", INDEX(suppliers!$A$2:$A$4053,MATCH('Data sheet'!C1192,suppliers!$B$2:$B$4053,0)))</f>
        <v>tasmapuja</v>
      </c>
      <c r="D1189" s="42" t="str">
        <f aca="false" t="array" ref="D1189:D1189">IF(ISBLANK('Data sheet'!D1192), "", INDEX(suppliers!$A$2:$A$4053,MATCH('Data sheet'!D1192,suppliers!$B$2:$B$4053,0)))</f>
        <v>tasmapuja</v>
      </c>
      <c r="E1189" s="42" t="str">
        <f aca="false" t="array" ref="E1189:E1189">IF(ISBLANK('Data sheet'!E1192), "", INDEX(enums!$B$2:$B$5,MATCH('Data sheet'!E1192,enums!$A$2:$A$5,0)))</f>
        <v>aggregation point</v>
      </c>
      <c r="F1189" s="42" t="str">
        <f aca="false">'Data sheet'!F1192</f>
        <v>Indonesia</v>
      </c>
      <c r="G1189" s="42" t="n">
        <f aca="false">'Data sheet'!G1192</f>
        <v>0</v>
      </c>
      <c r="H1189" s="42" t="n">
        <f aca="false">'Data sheet'!H1192</f>
        <v>0.275</v>
      </c>
      <c r="I1189" s="42" t="n">
        <f aca="false">'Data sheet'!I1192</f>
        <v>101.2194</v>
      </c>
      <c r="J1189" s="42" t="n">
        <f aca="false">'Data sheet'!J1192</f>
        <v>5717</v>
      </c>
      <c r="K1189" s="42" t="n">
        <f aca="false">'Data sheet'!K1192</f>
        <v>5803</v>
      </c>
      <c r="L1189" s="42" t="n">
        <f aca="false">'Data sheet'!L1192</f>
        <v>5890</v>
      </c>
      <c r="M1189" s="42" t="n">
        <f aca="false">'Data sheet'!M1192</f>
        <v>5978</v>
      </c>
      <c r="N1189" s="42" t="n">
        <f aca="false">'Data sheet'!N1192</f>
        <v>6068</v>
      </c>
      <c r="O1189" s="42" t="n">
        <f aca="false">'Data sheet'!O1192</f>
        <v>6159</v>
      </c>
      <c r="P1189" s="42" t="n">
        <f aca="false">'Data sheet'!P1192</f>
        <v>6251</v>
      </c>
      <c r="Q1189" s="42" t="n">
        <f aca="false">'Data sheet'!Q1192</f>
        <v>6345</v>
      </c>
      <c r="R1189" s="42" t="n">
        <f aca="false">'Data sheet'!R1192</f>
        <v>6440</v>
      </c>
      <c r="S1189" s="42" t="n">
        <f aca="false">'Data sheet'!S1192</f>
        <v>6537</v>
      </c>
      <c r="T1189" s="42" t="n">
        <f aca="false">'Data sheet'!T1192</f>
        <v>6635</v>
      </c>
    </row>
    <row r="1190" customFormat="false" ht="15.75" hidden="false" customHeight="false" outlineLevel="0" collapsed="false">
      <c r="A1190" s="43" t="str">
        <f aca="false" t="array" ref="A1190:A1190">IF(ISBLANK('Data sheet'!A1193), "", INDEX(materials!$B$2:$B$999,MATCH('Data sheet'!A1193,materials!$A$2:$A$999,0)))</f>
        <v>1511</v>
      </c>
      <c r="B1190" s="42" t="str">
        <f aca="false" t="array" ref="B1190:B1190">IF(ISBLANK('Data sheet'!B1193), "", INDEX('business units'!$A$2:$A$1000,MATCH('Data sheet'!B1193,'business units'!$B$2:$B$1000,0)))</f>
        <v>hc.m</v>
      </c>
      <c r="C1190" s="42" t="str">
        <f aca="false" t="array" ref="C1190:C1190">IF(ISBLANK('Data sheet'!C1193), "", INDEX(suppliers!$A$2:$A$4053,MATCH('Data sheet'!C1193,suppliers!$B$2:$B$4053,0)))</f>
        <v>tayanbukitsawit</v>
      </c>
      <c r="D1190" s="42" t="str">
        <f aca="false" t="array" ref="D1190:D1190">IF(ISBLANK('Data sheet'!D1193), "", INDEX(suppliers!$A$2:$A$4053,MATCH('Data sheet'!D1193,suppliers!$B$2:$B$4053,0)))</f>
        <v>tayanbukitsawit</v>
      </c>
      <c r="E1190" s="42" t="str">
        <f aca="false" t="array" ref="E1190:E1190">IF(ISBLANK('Data sheet'!E1193), "", INDEX(enums!$B$2:$B$5,MATCH('Data sheet'!E1193,enums!$A$2:$A$5,0)))</f>
        <v>aggregation point</v>
      </c>
      <c r="F1190" s="42" t="str">
        <f aca="false">'Data sheet'!F1193</f>
        <v>Indonesia</v>
      </c>
      <c r="G1190" s="42" t="n">
        <f aca="false">'Data sheet'!G1193</f>
        <v>0</v>
      </c>
      <c r="H1190" s="42" t="n">
        <f aca="false">'Data sheet'!H1193</f>
        <v>0.5435</v>
      </c>
      <c r="I1190" s="42" t="n">
        <f aca="false">'Data sheet'!I1193</f>
        <v>110.4238</v>
      </c>
      <c r="J1190" s="42" t="n">
        <f aca="false">'Data sheet'!J1193</f>
        <v>5373</v>
      </c>
      <c r="K1190" s="42" t="n">
        <f aca="false">'Data sheet'!K1193</f>
        <v>5454</v>
      </c>
      <c r="L1190" s="42" t="n">
        <f aca="false">'Data sheet'!L1193</f>
        <v>5536</v>
      </c>
      <c r="M1190" s="42" t="n">
        <f aca="false">'Data sheet'!M1193</f>
        <v>5619</v>
      </c>
      <c r="N1190" s="42" t="n">
        <f aca="false">'Data sheet'!N1193</f>
        <v>5703</v>
      </c>
      <c r="O1190" s="42" t="n">
        <f aca="false">'Data sheet'!O1193</f>
        <v>5789</v>
      </c>
      <c r="P1190" s="42" t="n">
        <f aca="false">'Data sheet'!P1193</f>
        <v>5876</v>
      </c>
      <c r="Q1190" s="42" t="n">
        <f aca="false">'Data sheet'!Q1193</f>
        <v>5964</v>
      </c>
      <c r="R1190" s="42" t="n">
        <f aca="false">'Data sheet'!R1193</f>
        <v>6053</v>
      </c>
      <c r="S1190" s="42" t="n">
        <f aca="false">'Data sheet'!S1193</f>
        <v>6144</v>
      </c>
      <c r="T1190" s="42" t="n">
        <f aca="false">'Data sheet'!T1193</f>
        <v>6236</v>
      </c>
    </row>
    <row r="1191" customFormat="false" ht="15.75" hidden="false" customHeight="false" outlineLevel="0" collapsed="false">
      <c r="A1191" s="43" t="str">
        <f aca="false" t="array" ref="A1191:A1191">IF(ISBLANK('Data sheet'!A1194), "", INDEX(materials!$B$2:$B$999,MATCH('Data sheet'!A1194,materials!$A$2:$A$999,0)))</f>
        <v>1511</v>
      </c>
      <c r="B1191" s="42" t="str">
        <f aca="false" t="array" ref="B1191:B1191">IF(ISBLANK('Data sheet'!B1194), "", INDEX('business units'!$A$2:$A$1000,MATCH('Data sheet'!B1194,'business units'!$B$2:$B$1000,0)))</f>
        <v>hc.m</v>
      </c>
      <c r="C1191" s="42" t="str">
        <f aca="false" t="array" ref="C1191:C1191">IF(ISBLANK('Data sheet'!C1194), "", INDEX(suppliers!$A$2:$A$4053,MATCH('Data sheet'!C1194,suppliers!$B$2:$B$4053,0)))</f>
        <v>tdmplantation</v>
      </c>
      <c r="D1191" s="42" t="str">
        <f aca="false" t="array" ref="D1191:D1191">IF(ISBLANK('Data sheet'!D1194), "", INDEX(suppliers!$A$2:$A$4053,MATCH('Data sheet'!D1194,suppliers!$B$2:$B$4053,0)))</f>
        <v>tdmplantation.kemamanpalmoilmill</v>
      </c>
      <c r="E1191" s="42" t="str">
        <f aca="false" t="array" ref="E1191:E1191">IF(ISBLANK('Data sheet'!E1194), "", INDEX(enums!$B$2:$B$5,MATCH('Data sheet'!E1194,enums!$A$2:$A$5,0)))</f>
        <v>aggregation point</v>
      </c>
      <c r="F1191" s="42" t="str">
        <f aca="false">'Data sheet'!F1194</f>
        <v>Malaysia</v>
      </c>
      <c r="G1191" s="42" t="n">
        <f aca="false">'Data sheet'!G1194</f>
        <v>0</v>
      </c>
      <c r="H1191" s="42" t="n">
        <f aca="false">'Data sheet'!H1194</f>
        <v>4.403</v>
      </c>
      <c r="I1191" s="42" t="n">
        <f aca="false">'Data sheet'!I1194</f>
        <v>103.248</v>
      </c>
      <c r="J1191" s="42" t="n">
        <f aca="false">'Data sheet'!J1194</f>
        <v>8361</v>
      </c>
      <c r="K1191" s="42" t="n">
        <f aca="false">'Data sheet'!K1194</f>
        <v>8486</v>
      </c>
      <c r="L1191" s="42" t="n">
        <f aca="false">'Data sheet'!L1194</f>
        <v>8613</v>
      </c>
      <c r="M1191" s="42" t="n">
        <f aca="false">'Data sheet'!M1194</f>
        <v>8742</v>
      </c>
      <c r="N1191" s="42" t="n">
        <f aca="false">'Data sheet'!N1194</f>
        <v>8873</v>
      </c>
      <c r="O1191" s="42" t="n">
        <f aca="false">'Data sheet'!O1194</f>
        <v>9006</v>
      </c>
      <c r="P1191" s="42" t="n">
        <f aca="false">'Data sheet'!P1194</f>
        <v>9141</v>
      </c>
      <c r="Q1191" s="42" t="n">
        <f aca="false">'Data sheet'!Q1194</f>
        <v>9278</v>
      </c>
      <c r="R1191" s="42" t="n">
        <f aca="false">'Data sheet'!R1194</f>
        <v>9417</v>
      </c>
      <c r="S1191" s="42" t="n">
        <f aca="false">'Data sheet'!S1194</f>
        <v>9558</v>
      </c>
      <c r="T1191" s="42" t="n">
        <f aca="false">'Data sheet'!T1194</f>
        <v>9701</v>
      </c>
    </row>
    <row r="1192" customFormat="false" ht="15.75" hidden="false" customHeight="false" outlineLevel="0" collapsed="false">
      <c r="A1192" s="43" t="str">
        <f aca="false" t="array" ref="A1192:A1192">IF(ISBLANK('Data sheet'!A1195), "", INDEX(materials!$B$2:$B$999,MATCH('Data sheet'!A1195,materials!$A$2:$A$999,0)))</f>
        <v>1511</v>
      </c>
      <c r="B1192" s="42" t="str">
        <f aca="false" t="array" ref="B1192:B1192">IF(ISBLANK('Data sheet'!B1195), "", INDEX('business units'!$A$2:$A$1000,MATCH('Data sheet'!B1195,'business units'!$B$2:$B$1000,0)))</f>
        <v>hc.m</v>
      </c>
      <c r="C1192" s="42" t="str">
        <f aca="false" t="array" ref="C1192:C1192">IF(ISBLANK('Data sheet'!C1195), "", INDEX(suppliers!$A$2:$A$4053,MATCH('Data sheet'!C1195,suppliers!$B$2:$B$4053,0)))</f>
        <v>technindo</v>
      </c>
      <c r="D1192" s="42" t="str">
        <f aca="false" t="array" ref="D1192:D1192">IF(ISBLANK('Data sheet'!D1195), "", INDEX(suppliers!$A$2:$A$4053,MATCH('Data sheet'!D1195,suppliers!$B$2:$B$4053,0)))</f>
        <v>technindo.ptsugihriestajaya</v>
      </c>
      <c r="E1192" s="42" t="str">
        <f aca="false" t="array" ref="E1192:E1192">IF(ISBLANK('Data sheet'!E1195), "", INDEX(enums!$B$2:$B$5,MATCH('Data sheet'!E1195,enums!$A$2:$A$5,0)))</f>
        <v>aggregation point</v>
      </c>
      <c r="F1192" s="42" t="str">
        <f aca="false">'Data sheet'!F1195</f>
        <v>Indonesia</v>
      </c>
      <c r="G1192" s="42" t="n">
        <f aca="false">'Data sheet'!G1195</f>
        <v>0</v>
      </c>
      <c r="H1192" s="42" t="n">
        <f aca="false">'Data sheet'!H1195</f>
        <v>-0.7929</v>
      </c>
      <c r="I1192" s="42" t="n">
        <f aca="false">'Data sheet'!I1195</f>
        <v>102.5963</v>
      </c>
      <c r="J1192" s="42" t="n">
        <f aca="false">'Data sheet'!J1195</f>
        <v>2300</v>
      </c>
      <c r="K1192" s="42" t="n">
        <f aca="false">'Data sheet'!K1195</f>
        <v>2335</v>
      </c>
      <c r="L1192" s="42" t="n">
        <f aca="false">'Data sheet'!L1195</f>
        <v>2370</v>
      </c>
      <c r="M1192" s="42" t="n">
        <f aca="false">'Data sheet'!M1195</f>
        <v>2406</v>
      </c>
      <c r="N1192" s="42" t="n">
        <f aca="false">'Data sheet'!N1195</f>
        <v>2442</v>
      </c>
      <c r="O1192" s="42" t="n">
        <f aca="false">'Data sheet'!O1195</f>
        <v>2479</v>
      </c>
      <c r="P1192" s="42" t="n">
        <f aca="false">'Data sheet'!P1195</f>
        <v>2516</v>
      </c>
      <c r="Q1192" s="42" t="n">
        <f aca="false">'Data sheet'!Q1195</f>
        <v>2554</v>
      </c>
      <c r="R1192" s="42" t="n">
        <f aca="false">'Data sheet'!R1195</f>
        <v>2592</v>
      </c>
      <c r="S1192" s="42" t="n">
        <f aca="false">'Data sheet'!S1195</f>
        <v>2631</v>
      </c>
      <c r="T1192" s="42" t="n">
        <f aca="false">'Data sheet'!T1195</f>
        <v>2670</v>
      </c>
    </row>
    <row r="1193" customFormat="false" ht="15.75" hidden="false" customHeight="false" outlineLevel="0" collapsed="false">
      <c r="A1193" s="43" t="str">
        <f aca="false" t="array" ref="A1193:A1193">IF(ISBLANK('Data sheet'!A1196), "", INDEX(materials!$B$2:$B$999,MATCH('Data sheet'!A1196,materials!$A$2:$A$999,0)))</f>
        <v>1511</v>
      </c>
      <c r="B1193" s="42" t="str">
        <f aca="false" t="array" ref="B1193:B1193">IF(ISBLANK('Data sheet'!B1196), "", INDEX('business units'!$A$2:$A$1000,MATCH('Data sheet'!B1196,'business units'!$B$2:$B$1000,0)))</f>
        <v>hc.m</v>
      </c>
      <c r="C1193" s="42" t="str">
        <f aca="false" t="array" ref="C1193:C1193">IF(ISBLANK('Data sheet'!C1196), "", INDEX(suppliers!$A$2:$A$4053,MATCH('Data sheet'!C1196,suppliers!$B$2:$B$4053,0)))</f>
        <v>teckguan</v>
      </c>
      <c r="D1193" s="42" t="str">
        <f aca="false" t="array" ref="D1193:D1193">IF(ISBLANK('Data sheet'!D1196), "", INDEX(suppliers!$A$2:$A$4053,MATCH('Data sheet'!D1196,suppliers!$B$2:$B$4053,0)))</f>
        <v>teckguan.atlanticasdnbhd</v>
      </c>
      <c r="E1193" s="42" t="str">
        <f aca="false" t="array" ref="E1193:E1193">IF(ISBLANK('Data sheet'!E1196), "", INDEX(enums!$B$2:$B$5,MATCH('Data sheet'!E1196,enums!$A$2:$A$5,0)))</f>
        <v>aggregation point</v>
      </c>
      <c r="F1193" s="42" t="str">
        <f aca="false">'Data sheet'!F1196</f>
        <v>Malaysia</v>
      </c>
      <c r="G1193" s="42" t="n">
        <f aca="false">'Data sheet'!G1196</f>
        <v>0</v>
      </c>
      <c r="H1193" s="42" t="n">
        <f aca="false">'Data sheet'!H1196</f>
        <v>5.7121</v>
      </c>
      <c r="I1193" s="42" t="n">
        <f aca="false">'Data sheet'!I1196</f>
        <v>117.6866</v>
      </c>
      <c r="J1193" s="42" t="n">
        <f aca="false">'Data sheet'!J1196</f>
        <v>3877</v>
      </c>
      <c r="K1193" s="42" t="n">
        <f aca="false">'Data sheet'!K1196</f>
        <v>3935</v>
      </c>
      <c r="L1193" s="42" t="n">
        <f aca="false">'Data sheet'!L1196</f>
        <v>3994</v>
      </c>
      <c r="M1193" s="42" t="n">
        <f aca="false">'Data sheet'!M1196</f>
        <v>4054</v>
      </c>
      <c r="N1193" s="42" t="n">
        <f aca="false">'Data sheet'!N1196</f>
        <v>4115</v>
      </c>
      <c r="O1193" s="42" t="n">
        <f aca="false">'Data sheet'!O1196</f>
        <v>4177</v>
      </c>
      <c r="P1193" s="42" t="n">
        <f aca="false">'Data sheet'!P1196</f>
        <v>4240</v>
      </c>
      <c r="Q1193" s="42" t="n">
        <f aca="false">'Data sheet'!Q1196</f>
        <v>4304</v>
      </c>
      <c r="R1193" s="42" t="n">
        <f aca="false">'Data sheet'!R1196</f>
        <v>4369</v>
      </c>
      <c r="S1193" s="42" t="n">
        <f aca="false">'Data sheet'!S1196</f>
        <v>4435</v>
      </c>
      <c r="T1193" s="42" t="n">
        <f aca="false">'Data sheet'!T1196</f>
        <v>4502</v>
      </c>
    </row>
    <row r="1194" customFormat="false" ht="15.75" hidden="false" customHeight="false" outlineLevel="0" collapsed="false">
      <c r="A1194" s="43" t="str">
        <f aca="false" t="array" ref="A1194:A1194">IF(ISBLANK('Data sheet'!A1197), "", INDEX(materials!$B$2:$B$999,MATCH('Data sheet'!A1197,materials!$A$2:$A$999,0)))</f>
        <v>1511</v>
      </c>
      <c r="B1194" s="42" t="str">
        <f aca="false" t="array" ref="B1194:B1194">IF(ISBLANK('Data sheet'!B1197), "", INDEX('business units'!$A$2:$A$1000,MATCH('Data sheet'!B1197,'business units'!$B$2:$B$1000,0)))</f>
        <v>hc.m</v>
      </c>
      <c r="C1194" s="42" t="str">
        <f aca="false" t="array" ref="C1194:C1194">IF(ISBLANK('Data sheet'!C1197), "", INDEX(suppliers!$A$2:$A$4053,MATCH('Data sheet'!C1197,suppliers!$B$2:$B$4053,0)))</f>
        <v>teckguan</v>
      </c>
      <c r="D1194" s="42" t="str">
        <f aca="false" t="array" ref="D1194:D1194">IF(ISBLANK('Data sheet'!D1197), "", INDEX(suppliers!$A$2:$A$4053,MATCH('Data sheet'!D1197,suppliers!$B$2:$B$4053,0)))</f>
        <v>teckguan.brantianpalmoilmillsdhbhd</v>
      </c>
      <c r="E1194" s="42" t="str">
        <f aca="false" t="array" ref="E1194:E1194">IF(ISBLANK('Data sheet'!E1197), "", INDEX(enums!$B$2:$B$5,MATCH('Data sheet'!E1197,enums!$A$2:$A$5,0)))</f>
        <v>aggregation point</v>
      </c>
      <c r="F1194" s="42" t="str">
        <f aca="false">'Data sheet'!F1197</f>
        <v>Malaysia</v>
      </c>
      <c r="G1194" s="42" t="n">
        <f aca="false">'Data sheet'!G1197</f>
        <v>0</v>
      </c>
      <c r="H1194" s="42" t="n">
        <f aca="false">'Data sheet'!H1197</f>
        <v>4.4366</v>
      </c>
      <c r="I1194" s="42" t="n">
        <f aca="false">'Data sheet'!I1197</f>
        <v>117.5168</v>
      </c>
      <c r="J1194" s="42" t="n">
        <f aca="false">'Data sheet'!J1197</f>
        <v>6407</v>
      </c>
      <c r="K1194" s="42" t="n">
        <f aca="false">'Data sheet'!K1197</f>
        <v>6503</v>
      </c>
      <c r="L1194" s="42" t="n">
        <f aca="false">'Data sheet'!L1197</f>
        <v>6601</v>
      </c>
      <c r="M1194" s="42" t="n">
        <f aca="false">'Data sheet'!M1197</f>
        <v>6700</v>
      </c>
      <c r="N1194" s="42" t="n">
        <f aca="false">'Data sheet'!N1197</f>
        <v>6801</v>
      </c>
      <c r="O1194" s="42" t="n">
        <f aca="false">'Data sheet'!O1197</f>
        <v>6903</v>
      </c>
      <c r="P1194" s="42" t="n">
        <f aca="false">'Data sheet'!P1197</f>
        <v>7007</v>
      </c>
      <c r="Q1194" s="42" t="n">
        <f aca="false">'Data sheet'!Q1197</f>
        <v>7112</v>
      </c>
      <c r="R1194" s="42" t="n">
        <f aca="false">'Data sheet'!R1197</f>
        <v>7219</v>
      </c>
      <c r="S1194" s="42" t="n">
        <f aca="false">'Data sheet'!S1197</f>
        <v>7327</v>
      </c>
      <c r="T1194" s="42" t="n">
        <f aca="false">'Data sheet'!T1197</f>
        <v>7437</v>
      </c>
    </row>
    <row r="1195" customFormat="false" ht="15.75" hidden="false" customHeight="false" outlineLevel="0" collapsed="false">
      <c r="A1195" s="43" t="str">
        <f aca="false" t="array" ref="A1195:A1195">IF(ISBLANK('Data sheet'!A1198), "", INDEX(materials!$B$2:$B$999,MATCH('Data sheet'!A1198,materials!$A$2:$A$999,0)))</f>
        <v>1511</v>
      </c>
      <c r="B1195" s="42" t="str">
        <f aca="false" t="array" ref="B1195:B1195">IF(ISBLANK('Data sheet'!B1198), "", INDEX('business units'!$A$2:$A$1000,MATCH('Data sheet'!B1198,'business units'!$B$2:$B$1000,0)))</f>
        <v>hc.m</v>
      </c>
      <c r="C1195" s="42" t="str">
        <f aca="false" t="array" ref="C1195:C1195">IF(ISBLANK('Data sheet'!C1198), "", INDEX(suppliers!$A$2:$A$4053,MATCH('Data sheet'!C1198,suppliers!$B$2:$B$4053,0)))</f>
        <v>teckguan</v>
      </c>
      <c r="D1195" s="42" t="str">
        <f aca="false" t="array" ref="D1195:D1195">IF(ISBLANK('Data sheet'!D1198), "", INDEX(suppliers!$A$2:$A$4053,MATCH('Data sheet'!D1198,suppliers!$B$2:$B$4053,0)))</f>
        <v>teckguan.konsepmuktamadsdnbhd</v>
      </c>
      <c r="E1195" s="42" t="str">
        <f aca="false" t="array" ref="E1195:E1195">IF(ISBLANK('Data sheet'!E1198), "", INDEX(enums!$B$2:$B$5,MATCH('Data sheet'!E1198,enums!$A$2:$A$5,0)))</f>
        <v>aggregation point</v>
      </c>
      <c r="F1195" s="42" t="str">
        <f aca="false">'Data sheet'!F1198</f>
        <v>Malaysia</v>
      </c>
      <c r="G1195" s="42" t="n">
        <f aca="false">'Data sheet'!G1198</f>
        <v>0</v>
      </c>
      <c r="H1195" s="42" t="n">
        <f aca="false">'Data sheet'!H1198</f>
        <v>4.4872</v>
      </c>
      <c r="I1195" s="42" t="n">
        <f aca="false">'Data sheet'!I1198</f>
        <v>117.5985</v>
      </c>
      <c r="J1195" s="42" t="n">
        <f aca="false">'Data sheet'!J1198</f>
        <v>9418</v>
      </c>
      <c r="K1195" s="42" t="n">
        <f aca="false">'Data sheet'!K1198</f>
        <v>9559</v>
      </c>
      <c r="L1195" s="42" t="n">
        <f aca="false">'Data sheet'!L1198</f>
        <v>9702</v>
      </c>
      <c r="M1195" s="42" t="n">
        <f aca="false">'Data sheet'!M1198</f>
        <v>9848</v>
      </c>
      <c r="N1195" s="42" t="n">
        <f aca="false">'Data sheet'!N1198</f>
        <v>9996</v>
      </c>
      <c r="O1195" s="42" t="n">
        <f aca="false">'Data sheet'!O1198</f>
        <v>10146</v>
      </c>
      <c r="P1195" s="42" t="n">
        <f aca="false">'Data sheet'!P1198</f>
        <v>10298</v>
      </c>
      <c r="Q1195" s="42" t="n">
        <f aca="false">'Data sheet'!Q1198</f>
        <v>10452</v>
      </c>
      <c r="R1195" s="42" t="n">
        <f aca="false">'Data sheet'!R1198</f>
        <v>10609</v>
      </c>
      <c r="S1195" s="42" t="n">
        <f aca="false">'Data sheet'!S1198</f>
        <v>10768</v>
      </c>
      <c r="T1195" s="42" t="n">
        <f aca="false">'Data sheet'!T1198</f>
        <v>10930</v>
      </c>
    </row>
    <row r="1196" customFormat="false" ht="15.75" hidden="false" customHeight="false" outlineLevel="0" collapsed="false">
      <c r="A1196" s="43" t="str">
        <f aca="false" t="array" ref="A1196:A1196">IF(ISBLANK('Data sheet'!A1199), "", INDEX(materials!$B$2:$B$999,MATCH('Data sheet'!A1199,materials!$A$2:$A$999,0)))</f>
        <v>1511</v>
      </c>
      <c r="B1196" s="42" t="str">
        <f aca="false" t="array" ref="B1196:B1196">IF(ISBLANK('Data sheet'!B1199), "", INDEX('business units'!$A$2:$A$1000,MATCH('Data sheet'!B1199,'business units'!$B$2:$B$1000,0)))</f>
        <v>hc.m</v>
      </c>
      <c r="C1196" s="42" t="str">
        <f aca="false" t="array" ref="C1196:C1196">IF(ISBLANK('Data sheet'!C1199), "", INDEX(suppliers!$A$2:$A$4053,MATCH('Data sheet'!C1199,suppliers!$B$2:$B$4053,0)))</f>
        <v>teckguan</v>
      </c>
      <c r="D1196" s="42" t="str">
        <f aca="false" t="array" ref="D1196:D1196">IF(ISBLANK('Data sheet'!D1199), "", INDEX(suppliers!$A$2:$A$4053,MATCH('Data sheet'!D1199,suppliers!$B$2:$B$4053,0)))</f>
        <v>teckguan.prosperoussebatiksdnbhd</v>
      </c>
      <c r="E1196" s="42" t="str">
        <f aca="false" t="array" ref="E1196:E1196">IF(ISBLANK('Data sheet'!E1199), "", INDEX(enums!$B$2:$B$5,MATCH('Data sheet'!E1199,enums!$A$2:$A$5,0)))</f>
        <v>aggregation point</v>
      </c>
      <c r="F1196" s="42" t="str">
        <f aca="false">'Data sheet'!F1199</f>
        <v>Indonesia</v>
      </c>
      <c r="G1196" s="42" t="n">
        <f aca="false">'Data sheet'!G1199</f>
        <v>0</v>
      </c>
      <c r="H1196" s="42" t="n">
        <f aca="false">'Data sheet'!H1199</f>
        <v>4.1892</v>
      </c>
      <c r="I1196" s="42" t="n">
        <f aca="false">'Data sheet'!I1199</f>
        <v>117.7877</v>
      </c>
      <c r="J1196" s="42" t="n">
        <f aca="false">'Data sheet'!J1199</f>
        <v>5503</v>
      </c>
      <c r="K1196" s="42" t="n">
        <f aca="false">'Data sheet'!K1199</f>
        <v>5586</v>
      </c>
      <c r="L1196" s="42" t="n">
        <f aca="false">'Data sheet'!L1199</f>
        <v>5670</v>
      </c>
      <c r="M1196" s="42" t="n">
        <f aca="false">'Data sheet'!M1199</f>
        <v>5755</v>
      </c>
      <c r="N1196" s="42" t="n">
        <f aca="false">'Data sheet'!N1199</f>
        <v>5841</v>
      </c>
      <c r="O1196" s="42" t="n">
        <f aca="false">'Data sheet'!O1199</f>
        <v>5929</v>
      </c>
      <c r="P1196" s="42" t="n">
        <f aca="false">'Data sheet'!P1199</f>
        <v>6018</v>
      </c>
      <c r="Q1196" s="42" t="n">
        <f aca="false">'Data sheet'!Q1199</f>
        <v>6108</v>
      </c>
      <c r="R1196" s="42" t="n">
        <f aca="false">'Data sheet'!R1199</f>
        <v>6200</v>
      </c>
      <c r="S1196" s="42" t="n">
        <f aca="false">'Data sheet'!S1199</f>
        <v>6293</v>
      </c>
      <c r="T1196" s="42" t="n">
        <f aca="false">'Data sheet'!T1199</f>
        <v>6387</v>
      </c>
    </row>
    <row r="1197" customFormat="false" ht="15.75" hidden="false" customHeight="false" outlineLevel="0" collapsed="false">
      <c r="A1197" s="43" t="str">
        <f aca="false" t="array" ref="A1197:A1197">IF(ISBLANK('Data sheet'!A1200), "", INDEX(materials!$B$2:$B$999,MATCH('Data sheet'!A1200,materials!$A$2:$A$999,0)))</f>
        <v>1511</v>
      </c>
      <c r="B1197" s="42" t="str">
        <f aca="false" t="array" ref="B1197:B1197">IF(ISBLANK('Data sheet'!B1200), "", INDEX('business units'!$A$2:$A$1000,MATCH('Data sheet'!B1200,'business units'!$B$2:$B$1000,0)))</f>
        <v>hc.m</v>
      </c>
      <c r="C1197" s="42" t="str">
        <f aca="false" t="array" ref="C1197:C1197">IF(ISBLANK('Data sheet'!C1200), "", INDEX(suppliers!$A$2:$A$4053,MATCH('Data sheet'!C1200,suppliers!$B$2:$B$4053,0)))</f>
        <v>teckguan</v>
      </c>
      <c r="D1197" s="42" t="str">
        <f aca="false" t="array" ref="D1197:D1197">IF(ISBLANK('Data sheet'!D1200), "", INDEX(suppliers!$A$2:$A$4053,MATCH('Data sheet'!D1200,suppliers!$B$2:$B$4053,0)))</f>
        <v>teckguan.sgburungindustriessdnbhd</v>
      </c>
      <c r="E1197" s="42" t="str">
        <f aca="false" t="array" ref="E1197:E1197">IF(ISBLANK('Data sheet'!E1200), "", INDEX(enums!$B$2:$B$5,MATCH('Data sheet'!E1200,enums!$A$2:$A$5,0)))</f>
        <v>aggregation point</v>
      </c>
      <c r="F1197" s="42" t="str">
        <f aca="false">'Data sheet'!F1200</f>
        <v>Malaysia</v>
      </c>
      <c r="G1197" s="42" t="n">
        <f aca="false">'Data sheet'!G1200</f>
        <v>0</v>
      </c>
      <c r="H1197" s="42" t="n">
        <f aca="false">'Data sheet'!H1200</f>
        <v>4.4043</v>
      </c>
      <c r="I1197" s="42" t="n">
        <f aca="false">'Data sheet'!I1200</f>
        <v>118.1379</v>
      </c>
      <c r="J1197" s="42" t="n">
        <f aca="false">'Data sheet'!J1200</f>
        <v>906</v>
      </c>
      <c r="K1197" s="42" t="n">
        <f aca="false">'Data sheet'!K1200</f>
        <v>920</v>
      </c>
      <c r="L1197" s="42" t="n">
        <f aca="false">'Data sheet'!L1200</f>
        <v>934</v>
      </c>
      <c r="M1197" s="42" t="n">
        <f aca="false">'Data sheet'!M1200</f>
        <v>948</v>
      </c>
      <c r="N1197" s="42" t="n">
        <f aca="false">'Data sheet'!N1200</f>
        <v>962</v>
      </c>
      <c r="O1197" s="42" t="n">
        <f aca="false">'Data sheet'!O1200</f>
        <v>976</v>
      </c>
      <c r="P1197" s="42" t="n">
        <f aca="false">'Data sheet'!P1200</f>
        <v>991</v>
      </c>
      <c r="Q1197" s="42" t="n">
        <f aca="false">'Data sheet'!Q1200</f>
        <v>1006</v>
      </c>
      <c r="R1197" s="42" t="n">
        <f aca="false">'Data sheet'!R1200</f>
        <v>1021</v>
      </c>
      <c r="S1197" s="42" t="n">
        <f aca="false">'Data sheet'!S1200</f>
        <v>1036</v>
      </c>
      <c r="T1197" s="42" t="n">
        <f aca="false">'Data sheet'!T1200</f>
        <v>1052</v>
      </c>
    </row>
    <row r="1198" customFormat="false" ht="15.75" hidden="false" customHeight="false" outlineLevel="0" collapsed="false">
      <c r="A1198" s="43" t="str">
        <f aca="false" t="array" ref="A1198:A1198">IF(ISBLANK('Data sheet'!A1201), "", INDEX(materials!$B$2:$B$999,MATCH('Data sheet'!A1201,materials!$A$2:$A$999,0)))</f>
        <v>1511</v>
      </c>
      <c r="B1198" s="42" t="str">
        <f aca="false" t="array" ref="B1198:B1198">IF(ISBLANK('Data sheet'!B1201), "", INDEX('business units'!$A$2:$A$1000,MATCH('Data sheet'!B1201,'business units'!$B$2:$B$1000,0)))</f>
        <v>hc.m</v>
      </c>
      <c r="C1198" s="42" t="str">
        <f aca="false" t="array" ref="C1198:C1198">IF(ISBLANK('Data sheet'!C1201), "", INDEX(suppliers!$A$2:$A$4053,MATCH('Data sheet'!C1201,suppliers!$B$2:$B$4053,0)))</f>
        <v>teetehpalmoilmillsdnbhd</v>
      </c>
      <c r="D1198" s="42" t="str">
        <f aca="false" t="array" ref="D1198:D1198">IF(ISBLANK('Data sheet'!D1201), "", INDEX(suppliers!$A$2:$A$4053,MATCH('Data sheet'!D1201,suppliers!$B$2:$B$4053,0)))</f>
        <v>teetehpalmoilmillsdnbhd.teetehpalmoilmill</v>
      </c>
      <c r="E1198" s="42" t="str">
        <f aca="false" t="array" ref="E1198:E1198">IF(ISBLANK('Data sheet'!E1201), "", INDEX(enums!$B$2:$B$5,MATCH('Data sheet'!E1201,enums!$A$2:$A$5,0)))</f>
        <v>aggregation point</v>
      </c>
      <c r="F1198" s="42" t="str">
        <f aca="false">'Data sheet'!F1201</f>
        <v>Malaysia</v>
      </c>
      <c r="G1198" s="42" t="n">
        <f aca="false">'Data sheet'!G1201</f>
        <v>0</v>
      </c>
      <c r="H1198" s="42" t="n">
        <f aca="false">'Data sheet'!H1201</f>
        <v>2.8407</v>
      </c>
      <c r="I1198" s="42" t="n">
        <f aca="false">'Data sheet'!I1201</f>
        <v>102.8659</v>
      </c>
      <c r="J1198" s="42" t="n">
        <f aca="false">'Data sheet'!J1201</f>
        <v>2921</v>
      </c>
      <c r="K1198" s="42" t="n">
        <f aca="false">'Data sheet'!K1201</f>
        <v>2965</v>
      </c>
      <c r="L1198" s="42" t="n">
        <f aca="false">'Data sheet'!L1201</f>
        <v>3009</v>
      </c>
      <c r="M1198" s="42" t="n">
        <f aca="false">'Data sheet'!M1201</f>
        <v>3054</v>
      </c>
      <c r="N1198" s="42" t="n">
        <f aca="false">'Data sheet'!N1201</f>
        <v>3100</v>
      </c>
      <c r="O1198" s="42" t="n">
        <f aca="false">'Data sheet'!O1201</f>
        <v>3147</v>
      </c>
      <c r="P1198" s="42" t="n">
        <f aca="false">'Data sheet'!P1201</f>
        <v>3194</v>
      </c>
      <c r="Q1198" s="42" t="n">
        <f aca="false">'Data sheet'!Q1201</f>
        <v>3242</v>
      </c>
      <c r="R1198" s="42" t="n">
        <f aca="false">'Data sheet'!R1201</f>
        <v>3291</v>
      </c>
      <c r="S1198" s="42" t="n">
        <f aca="false">'Data sheet'!S1201</f>
        <v>3340</v>
      </c>
      <c r="T1198" s="42" t="n">
        <f aca="false">'Data sheet'!T1201</f>
        <v>3390</v>
      </c>
    </row>
    <row r="1199" customFormat="false" ht="15.75" hidden="false" customHeight="false" outlineLevel="0" collapsed="false">
      <c r="A1199" s="43" t="str">
        <f aca="false" t="array" ref="A1199:A1199">IF(ISBLANK('Data sheet'!A1202), "", INDEX(materials!$B$2:$B$999,MATCH('Data sheet'!A1202,materials!$A$2:$A$999,0)))</f>
        <v>1511</v>
      </c>
      <c r="B1199" s="42" t="str">
        <f aca="false" t="array" ref="B1199:B1199">IF(ISBLANK('Data sheet'!B1202), "", INDEX('business units'!$A$2:$A$1000,MATCH('Data sheet'!B1202,'business units'!$B$2:$B$1000,0)))</f>
        <v>hc.m</v>
      </c>
      <c r="C1199" s="42" t="str">
        <f aca="false" t="array" ref="C1199:C1199">IF(ISBLANK('Data sheet'!C1202), "", INDEX(suppliers!$A$2:$A$4053,MATCH('Data sheet'!C1202,suppliers!$B$2:$B$4053,0)))</f>
        <v>teguhkarsawanalestari</v>
      </c>
      <c r="D1199" s="42" t="str">
        <f aca="false" t="array" ref="D1199:D1199">IF(ISBLANK('Data sheet'!D1202), "", INDEX(suppliers!$A$2:$A$4053,MATCH('Data sheet'!D1202,suppliers!$B$2:$B$4053,0)))</f>
        <v>teguhkarsawanalestari.bungaraya</v>
      </c>
      <c r="E1199" s="42" t="str">
        <f aca="false" t="array" ref="E1199:E1199">IF(ISBLANK('Data sheet'!E1202), "", INDEX(enums!$B$2:$B$5,MATCH('Data sheet'!E1202,enums!$A$2:$A$5,0)))</f>
        <v>aggregation point</v>
      </c>
      <c r="F1199" s="42" t="str">
        <f aca="false">'Data sheet'!F1202</f>
        <v>Indonesia</v>
      </c>
      <c r="G1199" s="42" t="n">
        <f aca="false">'Data sheet'!G1202</f>
        <v>0</v>
      </c>
      <c r="H1199" s="42" t="n">
        <f aca="false">'Data sheet'!H1202</f>
        <v>0.9277</v>
      </c>
      <c r="I1199" s="42" t="n">
        <f aca="false">'Data sheet'!I1202</f>
        <v>102.0213</v>
      </c>
      <c r="J1199" s="42" t="n">
        <f aca="false">'Data sheet'!J1202</f>
        <v>7701</v>
      </c>
      <c r="K1199" s="42" t="n">
        <f aca="false">'Data sheet'!K1202</f>
        <v>7817</v>
      </c>
      <c r="L1199" s="42" t="n">
        <f aca="false">'Data sheet'!L1202</f>
        <v>7934</v>
      </c>
      <c r="M1199" s="42" t="n">
        <f aca="false">'Data sheet'!M1202</f>
        <v>8053</v>
      </c>
      <c r="N1199" s="42" t="n">
        <f aca="false">'Data sheet'!N1202</f>
        <v>8174</v>
      </c>
      <c r="O1199" s="42" t="n">
        <f aca="false">'Data sheet'!O1202</f>
        <v>8297</v>
      </c>
      <c r="P1199" s="42" t="n">
        <f aca="false">'Data sheet'!P1202</f>
        <v>8421</v>
      </c>
      <c r="Q1199" s="42" t="n">
        <f aca="false">'Data sheet'!Q1202</f>
        <v>8547</v>
      </c>
      <c r="R1199" s="42" t="n">
        <f aca="false">'Data sheet'!R1202</f>
        <v>8675</v>
      </c>
      <c r="S1199" s="42" t="n">
        <f aca="false">'Data sheet'!S1202</f>
        <v>8805</v>
      </c>
      <c r="T1199" s="42" t="n">
        <f aca="false">'Data sheet'!T1202</f>
        <v>8937</v>
      </c>
    </row>
    <row r="1200" customFormat="false" ht="15.75" hidden="false" customHeight="false" outlineLevel="0" collapsed="false">
      <c r="A1200" s="43" t="str">
        <f aca="false" t="array" ref="A1200:A1200">IF(ISBLANK('Data sheet'!A1203), "", INDEX(materials!$B$2:$B$999,MATCH('Data sheet'!A1203,materials!$A$2:$A$999,0)))</f>
        <v>1511</v>
      </c>
      <c r="B1200" s="42" t="str">
        <f aca="false" t="array" ref="B1200:B1200">IF(ISBLANK('Data sheet'!B1203), "", INDEX('business units'!$A$2:$A$1000,MATCH('Data sheet'!B1203,'business units'!$B$2:$B$1000,0)))</f>
        <v>hc.m</v>
      </c>
      <c r="C1200" s="42" t="str">
        <f aca="false" t="array" ref="C1200:C1200">IF(ISBLANK('Data sheet'!C1203), "", INDEX(suppliers!$A$2:$A$4053,MATCH('Data sheet'!C1203,suppliers!$B$2:$B$4053,0)))</f>
        <v>teguhkarsawanalestari</v>
      </c>
      <c r="D1200" s="42" t="str">
        <f aca="false" t="array" ref="D1200:D1200">IF(ISBLANK('Data sheet'!D1203), "", INDEX(suppliers!$A$2:$A$4053,MATCH('Data sheet'!D1203,suppliers!$B$2:$B$4053,0)))</f>
        <v>teguhkarsawanalestari.sungaileko</v>
      </c>
      <c r="E1200" s="42" t="str">
        <f aca="false" t="array" ref="E1200:E1200">IF(ISBLANK('Data sheet'!E1203), "", INDEX(enums!$B$2:$B$5,MATCH('Data sheet'!E1203,enums!$A$2:$A$5,0)))</f>
        <v>aggregation point</v>
      </c>
      <c r="F1200" s="42" t="str">
        <f aca="false">'Data sheet'!F1203</f>
        <v>Indonesia</v>
      </c>
      <c r="G1200" s="42" t="n">
        <f aca="false">'Data sheet'!G1203</f>
        <v>0</v>
      </c>
      <c r="H1200" s="42" t="n">
        <f aca="false">'Data sheet'!H1203</f>
        <v>0.8499</v>
      </c>
      <c r="I1200" s="42" t="n">
        <f aca="false">'Data sheet'!I1203</f>
        <v>101.3938</v>
      </c>
      <c r="J1200" s="42" t="n">
        <f aca="false">'Data sheet'!J1203</f>
        <v>9278</v>
      </c>
      <c r="K1200" s="42" t="n">
        <f aca="false">'Data sheet'!K1203</f>
        <v>9417</v>
      </c>
      <c r="L1200" s="42" t="n">
        <f aca="false">'Data sheet'!L1203</f>
        <v>9558</v>
      </c>
      <c r="M1200" s="42" t="n">
        <f aca="false">'Data sheet'!M1203</f>
        <v>9701</v>
      </c>
      <c r="N1200" s="42" t="n">
        <f aca="false">'Data sheet'!N1203</f>
        <v>9847</v>
      </c>
      <c r="O1200" s="42" t="n">
        <f aca="false">'Data sheet'!O1203</f>
        <v>9995</v>
      </c>
      <c r="P1200" s="42" t="n">
        <f aca="false">'Data sheet'!P1203</f>
        <v>10145</v>
      </c>
      <c r="Q1200" s="42" t="n">
        <f aca="false">'Data sheet'!Q1203</f>
        <v>10297</v>
      </c>
      <c r="R1200" s="42" t="n">
        <f aca="false">'Data sheet'!R1203</f>
        <v>10451</v>
      </c>
      <c r="S1200" s="42" t="n">
        <f aca="false">'Data sheet'!S1203</f>
        <v>10608</v>
      </c>
      <c r="T1200" s="42" t="n">
        <f aca="false">'Data sheet'!T1203</f>
        <v>10767</v>
      </c>
    </row>
    <row r="1201" customFormat="false" ht="15.75" hidden="false" customHeight="false" outlineLevel="0" collapsed="false">
      <c r="A1201" s="43" t="str">
        <f aca="false" t="array" ref="A1201:A1201">IF(ISBLANK('Data sheet'!A1204), "", INDEX(materials!$B$2:$B$999,MATCH('Data sheet'!A1204,materials!$A$2:$A$999,0)))</f>
        <v>1511</v>
      </c>
      <c r="B1201" s="42" t="str">
        <f aca="false" t="array" ref="B1201:B1201">IF(ISBLANK('Data sheet'!B1204), "", INDEX('business units'!$A$2:$A$1000,MATCH('Data sheet'!B1204,'business units'!$B$2:$B$1000,0)))</f>
        <v>hc.m</v>
      </c>
      <c r="C1201" s="42" t="str">
        <f aca="false" t="array" ref="C1201:C1201">IF(ISBLANK('Data sheet'!C1204), "", INDEX(suppliers!$A$2:$A$4053,MATCH('Data sheet'!C1204,suppliers!$B$2:$B$4053,0)))</f>
        <v>teladanprima</v>
      </c>
      <c r="D1201" s="42" t="str">
        <f aca="false" t="array" ref="D1201:D1201">IF(ISBLANK('Data sheet'!D1204), "", INDEX(suppliers!$A$2:$A$4053,MATCH('Data sheet'!D1204,suppliers!$B$2:$B$4053,0)))</f>
        <v>teladanprima.multijayantaraabadi</v>
      </c>
      <c r="E1201" s="42" t="str">
        <f aca="false" t="array" ref="E1201:E1201">IF(ISBLANK('Data sheet'!E1204), "", INDEX(enums!$B$2:$B$5,MATCH('Data sheet'!E1204,enums!$A$2:$A$5,0)))</f>
        <v>aggregation point</v>
      </c>
      <c r="F1201" s="42" t="str">
        <f aca="false">'Data sheet'!F1204</f>
        <v>Indonesia</v>
      </c>
      <c r="G1201" s="42" t="n">
        <f aca="false">'Data sheet'!G1204</f>
        <v>0</v>
      </c>
      <c r="H1201" s="42" t="n">
        <f aca="false">'Data sheet'!H1204</f>
        <v>-2.3802</v>
      </c>
      <c r="I1201" s="42" t="n">
        <f aca="false">'Data sheet'!I1204</f>
        <v>116.5297</v>
      </c>
      <c r="J1201" s="42" t="n">
        <f aca="false">'Data sheet'!J1204</f>
        <v>7751</v>
      </c>
      <c r="K1201" s="42" t="n">
        <f aca="false">'Data sheet'!K1204</f>
        <v>7867</v>
      </c>
      <c r="L1201" s="42" t="n">
        <f aca="false">'Data sheet'!L1204</f>
        <v>7985</v>
      </c>
      <c r="M1201" s="42" t="n">
        <f aca="false">'Data sheet'!M1204</f>
        <v>8105</v>
      </c>
      <c r="N1201" s="42" t="n">
        <f aca="false">'Data sheet'!N1204</f>
        <v>8227</v>
      </c>
      <c r="O1201" s="42" t="n">
        <f aca="false">'Data sheet'!O1204</f>
        <v>8350</v>
      </c>
      <c r="P1201" s="42" t="n">
        <f aca="false">'Data sheet'!P1204</f>
        <v>8475</v>
      </c>
      <c r="Q1201" s="42" t="n">
        <f aca="false">'Data sheet'!Q1204</f>
        <v>8602</v>
      </c>
      <c r="R1201" s="42" t="n">
        <f aca="false">'Data sheet'!R1204</f>
        <v>8731</v>
      </c>
      <c r="S1201" s="42" t="n">
        <f aca="false">'Data sheet'!S1204</f>
        <v>8862</v>
      </c>
      <c r="T1201" s="42" t="n">
        <f aca="false">'Data sheet'!T1204</f>
        <v>8995</v>
      </c>
    </row>
    <row r="1202" customFormat="false" ht="15.75" hidden="false" customHeight="false" outlineLevel="0" collapsed="false">
      <c r="A1202" s="43" t="str">
        <f aca="false" t="array" ref="A1202:A1202">IF(ISBLANK('Data sheet'!A1205), "", INDEX(materials!$B$2:$B$999,MATCH('Data sheet'!A1205,materials!$A$2:$A$999,0)))</f>
        <v>1511</v>
      </c>
      <c r="B1202" s="42" t="str">
        <f aca="false" t="array" ref="B1202:B1202">IF(ISBLANK('Data sheet'!B1205), "", INDEX('business units'!$A$2:$A$1000,MATCH('Data sheet'!B1205,'business units'!$B$2:$B$1000,0)))</f>
        <v>hc.m</v>
      </c>
      <c r="C1202" s="42" t="str">
        <f aca="false" t="array" ref="C1202:C1202">IF(ISBLANK('Data sheet'!C1205), "", INDEX(suppliers!$A$2:$A$4053,MATCH('Data sheet'!C1205,suppliers!$B$2:$B$4053,0)))</f>
        <v>teladanprima</v>
      </c>
      <c r="D1202" s="42" t="str">
        <f aca="false" t="array" ref="D1202:D1202">IF(ISBLANK('Data sheet'!D1205), "", INDEX(suppliers!$A$2:$A$4053,MATCH('Data sheet'!D1205,suppliers!$B$2:$B$4053,0)))</f>
        <v>teladanprima.sawitprimanusantara</v>
      </c>
      <c r="E1202" s="42" t="str">
        <f aca="false" t="array" ref="E1202:E1202">IF(ISBLANK('Data sheet'!E1205), "", INDEX(enums!$B$2:$B$5,MATCH('Data sheet'!E1205,enums!$A$2:$A$5,0)))</f>
        <v>aggregation point</v>
      </c>
      <c r="F1202" s="42" t="str">
        <f aca="false">'Data sheet'!F1205</f>
        <v>Indonesia</v>
      </c>
      <c r="G1202" s="42" t="n">
        <f aca="false">'Data sheet'!G1205</f>
        <v>0</v>
      </c>
      <c r="H1202" s="42" t="n">
        <f aca="false">'Data sheet'!H1205</f>
        <v>1.0824</v>
      </c>
      <c r="I1202" s="42" t="n">
        <f aca="false">'Data sheet'!I1205</f>
        <v>117.7224</v>
      </c>
      <c r="J1202" s="42" t="n">
        <f aca="false">'Data sheet'!J1205</f>
        <v>4897</v>
      </c>
      <c r="K1202" s="42" t="n">
        <f aca="false">'Data sheet'!K1205</f>
        <v>4970</v>
      </c>
      <c r="L1202" s="42" t="n">
        <f aca="false">'Data sheet'!L1205</f>
        <v>5045</v>
      </c>
      <c r="M1202" s="42" t="n">
        <f aca="false">'Data sheet'!M1205</f>
        <v>5121</v>
      </c>
      <c r="N1202" s="42" t="n">
        <f aca="false">'Data sheet'!N1205</f>
        <v>5198</v>
      </c>
      <c r="O1202" s="42" t="n">
        <f aca="false">'Data sheet'!O1205</f>
        <v>5276</v>
      </c>
      <c r="P1202" s="42" t="n">
        <f aca="false">'Data sheet'!P1205</f>
        <v>5355</v>
      </c>
      <c r="Q1202" s="42" t="n">
        <f aca="false">'Data sheet'!Q1205</f>
        <v>5435</v>
      </c>
      <c r="R1202" s="42" t="n">
        <f aca="false">'Data sheet'!R1205</f>
        <v>5517</v>
      </c>
      <c r="S1202" s="42" t="n">
        <f aca="false">'Data sheet'!S1205</f>
        <v>5600</v>
      </c>
      <c r="T1202" s="42" t="n">
        <f aca="false">'Data sheet'!T1205</f>
        <v>5684</v>
      </c>
    </row>
    <row r="1203" customFormat="false" ht="15.75" hidden="false" customHeight="false" outlineLevel="0" collapsed="false">
      <c r="A1203" s="43" t="str">
        <f aca="false" t="array" ref="A1203:A1203">IF(ISBLANK('Data sheet'!A1206), "", INDEX(materials!$B$2:$B$999,MATCH('Data sheet'!A1206,materials!$A$2:$A$999,0)))</f>
        <v>1511</v>
      </c>
      <c r="B1203" s="42" t="str">
        <f aca="false" t="array" ref="B1203:B1203">IF(ISBLANK('Data sheet'!B1206), "", INDEX('business units'!$A$2:$A$1000,MATCH('Data sheet'!B1206,'business units'!$B$2:$B$1000,0)))</f>
        <v>hc.m</v>
      </c>
      <c r="C1203" s="42" t="str">
        <f aca="false" t="array" ref="C1203:C1203">IF(ISBLANK('Data sheet'!C1206), "", INDEX(suppliers!$A$2:$A$4053,MATCH('Data sheet'!C1206,suppliers!$B$2:$B$4053,0)))</f>
        <v>teladanprima</v>
      </c>
      <c r="D1203" s="42" t="str">
        <f aca="false" t="array" ref="D1203:D1203">IF(ISBLANK('Data sheet'!D1206), "", INDEX(suppliers!$A$2:$A$4053,MATCH('Data sheet'!D1206,suppliers!$B$2:$B$4053,0)))</f>
        <v>teladanprima.simaagungprimasawit</v>
      </c>
      <c r="E1203" s="42" t="str">
        <f aca="false" t="array" ref="E1203:E1203">IF(ISBLANK('Data sheet'!E1206), "", INDEX(enums!$B$2:$B$5,MATCH('Data sheet'!E1206,enums!$A$2:$A$5,0)))</f>
        <v>aggregation point</v>
      </c>
      <c r="F1203" s="42" t="str">
        <f aca="false">'Data sheet'!F1206</f>
        <v>Indonesia</v>
      </c>
      <c r="G1203" s="42" t="n">
        <f aca="false">'Data sheet'!G1206</f>
        <v>0</v>
      </c>
      <c r="H1203" s="42" t="n">
        <f aca="false">'Data sheet'!H1206</f>
        <v>0.8253</v>
      </c>
      <c r="I1203" s="42" t="n">
        <f aca="false">'Data sheet'!I1206</f>
        <v>118.7536</v>
      </c>
      <c r="J1203" s="42" t="n">
        <f aca="false">'Data sheet'!J1206</f>
        <v>5063</v>
      </c>
      <c r="K1203" s="42" t="n">
        <f aca="false">'Data sheet'!K1206</f>
        <v>5139</v>
      </c>
      <c r="L1203" s="42" t="n">
        <f aca="false">'Data sheet'!L1206</f>
        <v>5216</v>
      </c>
      <c r="M1203" s="42" t="n">
        <f aca="false">'Data sheet'!M1206</f>
        <v>5294</v>
      </c>
      <c r="N1203" s="42" t="n">
        <f aca="false">'Data sheet'!N1206</f>
        <v>5373</v>
      </c>
      <c r="O1203" s="42" t="n">
        <f aca="false">'Data sheet'!O1206</f>
        <v>5454</v>
      </c>
      <c r="P1203" s="42" t="n">
        <f aca="false">'Data sheet'!P1206</f>
        <v>5536</v>
      </c>
      <c r="Q1203" s="42" t="n">
        <f aca="false">'Data sheet'!Q1206</f>
        <v>5619</v>
      </c>
      <c r="R1203" s="42" t="n">
        <f aca="false">'Data sheet'!R1206</f>
        <v>5703</v>
      </c>
      <c r="S1203" s="42" t="n">
        <f aca="false">'Data sheet'!S1206</f>
        <v>5789</v>
      </c>
      <c r="T1203" s="42" t="n">
        <f aca="false">'Data sheet'!T1206</f>
        <v>5876</v>
      </c>
    </row>
    <row r="1204" customFormat="false" ht="15.75" hidden="false" customHeight="false" outlineLevel="0" collapsed="false">
      <c r="A1204" s="43" t="str">
        <f aca="false" t="array" ref="A1204:A1204">IF(ISBLANK('Data sheet'!A1207), "", INDEX(materials!$B$2:$B$999,MATCH('Data sheet'!A1207,materials!$A$2:$A$999,0)))</f>
        <v>1511</v>
      </c>
      <c r="B1204" s="42" t="str">
        <f aca="false" t="array" ref="B1204:B1204">IF(ISBLANK('Data sheet'!B1207), "", INDEX('business units'!$A$2:$A$1000,MATCH('Data sheet'!B1207,'business units'!$B$2:$B$1000,0)))</f>
        <v>hc.m</v>
      </c>
      <c r="C1204" s="42" t="str">
        <f aca="false" t="array" ref="C1204:C1204">IF(ISBLANK('Data sheet'!C1207), "", INDEX(suppliers!$A$2:$A$4053,MATCH('Data sheet'!C1207,suppliers!$B$2:$B$4053,0)))</f>
        <v>teladanprima</v>
      </c>
      <c r="D1204" s="42" t="str">
        <f aca="false" t="array" ref="D1204:D1204">IF(ISBLANK('Data sheet'!D1207), "", INDEX(suppliers!$A$2:$A$4053,MATCH('Data sheet'!D1207,suppliers!$B$2:$B$4053,0)))</f>
        <v>teladanprima.tanjungbuyuperkasaplantation</v>
      </c>
      <c r="E1204" s="42" t="str">
        <f aca="false" t="array" ref="E1204:E1204">IF(ISBLANK('Data sheet'!E1207), "", INDEX(enums!$B$2:$B$5,MATCH('Data sheet'!E1207,enums!$A$2:$A$5,0)))</f>
        <v>aggregation point</v>
      </c>
      <c r="F1204" s="42" t="str">
        <f aca="false">'Data sheet'!F1207</f>
        <v>Indonesia</v>
      </c>
      <c r="G1204" s="42" t="n">
        <f aca="false">'Data sheet'!G1207</f>
        <v>0</v>
      </c>
      <c r="H1204" s="42" t="n">
        <f aca="false">'Data sheet'!H1207</f>
        <v>1.515</v>
      </c>
      <c r="I1204" s="42" t="n">
        <f aca="false">'Data sheet'!I1207</f>
        <v>118.2668</v>
      </c>
      <c r="J1204" s="42" t="n">
        <f aca="false">'Data sheet'!J1207</f>
        <v>5773</v>
      </c>
      <c r="K1204" s="42" t="n">
        <f aca="false">'Data sheet'!K1207</f>
        <v>5860</v>
      </c>
      <c r="L1204" s="42" t="n">
        <f aca="false">'Data sheet'!L1207</f>
        <v>5948</v>
      </c>
      <c r="M1204" s="42" t="n">
        <f aca="false">'Data sheet'!M1207</f>
        <v>6037</v>
      </c>
      <c r="N1204" s="42" t="n">
        <f aca="false">'Data sheet'!N1207</f>
        <v>6128</v>
      </c>
      <c r="O1204" s="42" t="n">
        <f aca="false">'Data sheet'!O1207</f>
        <v>6220</v>
      </c>
      <c r="P1204" s="42" t="n">
        <f aca="false">'Data sheet'!P1207</f>
        <v>6313</v>
      </c>
      <c r="Q1204" s="42" t="n">
        <f aca="false">'Data sheet'!Q1207</f>
        <v>6408</v>
      </c>
      <c r="R1204" s="42" t="n">
        <f aca="false">'Data sheet'!R1207</f>
        <v>6504</v>
      </c>
      <c r="S1204" s="42" t="n">
        <f aca="false">'Data sheet'!S1207</f>
        <v>6602</v>
      </c>
      <c r="T1204" s="42" t="n">
        <f aca="false">'Data sheet'!T1207</f>
        <v>6701</v>
      </c>
    </row>
    <row r="1205" customFormat="false" ht="15.75" hidden="false" customHeight="false" outlineLevel="0" collapsed="false">
      <c r="A1205" s="43" t="str">
        <f aca="false" t="array" ref="A1205:A1205">IF(ISBLANK('Data sheet'!A1208), "", INDEX(materials!$B$2:$B$999,MATCH('Data sheet'!A1208,materials!$A$2:$A$999,0)))</f>
        <v>1511</v>
      </c>
      <c r="B1205" s="42" t="str">
        <f aca="false" t="array" ref="B1205:B1205">IF(ISBLANK('Data sheet'!B1208), "", INDEX('business units'!$A$2:$A$1000,MATCH('Data sheet'!B1208,'business units'!$B$2:$B$1000,0)))</f>
        <v>hc.m</v>
      </c>
      <c r="C1205" s="42" t="str">
        <f aca="false" t="array" ref="C1205:C1205">IF(ISBLANK('Data sheet'!C1208), "", INDEX(suppliers!$A$2:$A$4053,MATCH('Data sheet'!C1208,suppliers!$B$2:$B$4053,0)))</f>
        <v>teladanprima</v>
      </c>
      <c r="D1205" s="42" t="str">
        <f aca="false" t="array" ref="D1205:D1205">IF(ISBLANK('Data sheet'!D1208), "", INDEX(suppliers!$A$2:$A$4053,MATCH('Data sheet'!D1208,suppliers!$B$2:$B$4053,0)))</f>
        <v>teladanprima.telen</v>
      </c>
      <c r="E1205" s="42" t="str">
        <f aca="false" t="array" ref="E1205:E1205">IF(ISBLANK('Data sheet'!E1208), "", INDEX(enums!$B$2:$B$5,MATCH('Data sheet'!E1208,enums!$A$2:$A$5,0)))</f>
        <v>aggregation point</v>
      </c>
      <c r="F1205" s="42" t="str">
        <f aca="false">'Data sheet'!F1208</f>
        <v>Indonesia</v>
      </c>
      <c r="G1205" s="42" t="n">
        <f aca="false">'Data sheet'!G1208</f>
        <v>0</v>
      </c>
      <c r="H1205" s="42" t="n">
        <f aca="false">'Data sheet'!H1208</f>
        <v>1.2478</v>
      </c>
      <c r="I1205" s="42" t="n">
        <f aca="false">'Data sheet'!I1208</f>
        <v>117.6935</v>
      </c>
      <c r="J1205" s="42" t="n">
        <f aca="false">'Data sheet'!J1208</f>
        <v>8985</v>
      </c>
      <c r="K1205" s="42" t="n">
        <f aca="false">'Data sheet'!K1208</f>
        <v>9120</v>
      </c>
      <c r="L1205" s="42" t="n">
        <f aca="false">'Data sheet'!L1208</f>
        <v>9257</v>
      </c>
      <c r="M1205" s="42" t="n">
        <f aca="false">'Data sheet'!M1208</f>
        <v>9396</v>
      </c>
      <c r="N1205" s="42" t="n">
        <f aca="false">'Data sheet'!N1208</f>
        <v>9537</v>
      </c>
      <c r="O1205" s="42" t="n">
        <f aca="false">'Data sheet'!O1208</f>
        <v>9680</v>
      </c>
      <c r="P1205" s="42" t="n">
        <f aca="false">'Data sheet'!P1208</f>
        <v>9825</v>
      </c>
      <c r="Q1205" s="42" t="n">
        <f aca="false">'Data sheet'!Q1208</f>
        <v>9972</v>
      </c>
      <c r="R1205" s="42" t="n">
        <f aca="false">'Data sheet'!R1208</f>
        <v>10122</v>
      </c>
      <c r="S1205" s="42" t="n">
        <f aca="false">'Data sheet'!S1208</f>
        <v>10274</v>
      </c>
      <c r="T1205" s="42" t="n">
        <f aca="false">'Data sheet'!T1208</f>
        <v>10428</v>
      </c>
    </row>
    <row r="1206" customFormat="false" ht="15.75" hidden="false" customHeight="false" outlineLevel="0" collapsed="false">
      <c r="A1206" s="43" t="str">
        <f aca="false" t="array" ref="A1206:A1206">IF(ISBLANK('Data sheet'!A1209), "", INDEX(materials!$B$2:$B$999,MATCH('Data sheet'!A1209,materials!$A$2:$A$999,0)))</f>
        <v>1511</v>
      </c>
      <c r="B1206" s="42" t="str">
        <f aca="false" t="array" ref="B1206:B1206">IF(ISBLANK('Data sheet'!B1209), "", INDEX('business units'!$A$2:$A$1000,MATCH('Data sheet'!B1209,'business units'!$B$2:$B$1000,0)))</f>
        <v>hc.m</v>
      </c>
      <c r="C1206" s="42" t="str">
        <f aca="false" t="array" ref="C1206:C1206">IF(ISBLANK('Data sheet'!C1209), "", INDEX(suppliers!$A$2:$A$4053,MATCH('Data sheet'!C1209,suppliers!$B$2:$B$4053,0)))</f>
        <v>teladanprima</v>
      </c>
      <c r="D1206" s="42" t="str">
        <f aca="false" t="array" ref="D1206:D1206">IF(ISBLANK('Data sheet'!D1209), "", INDEX(suppliers!$A$2:$A$4053,MATCH('Data sheet'!D1209,suppliers!$B$2:$B$4053,0)))</f>
        <v>teladanprima.telenprimasawit</v>
      </c>
      <c r="E1206" s="42" t="str">
        <f aca="false" t="array" ref="E1206:E1206">IF(ISBLANK('Data sheet'!E1209), "", INDEX(enums!$B$2:$B$5,MATCH('Data sheet'!E1209,enums!$A$2:$A$5,0)))</f>
        <v>aggregation point</v>
      </c>
      <c r="F1206" s="42" t="str">
        <f aca="false">'Data sheet'!F1209</f>
        <v>Indonesia</v>
      </c>
      <c r="G1206" s="42" t="n">
        <f aca="false">'Data sheet'!G1209</f>
        <v>0</v>
      </c>
      <c r="H1206" s="42" t="n">
        <f aca="false">'Data sheet'!H1209</f>
        <v>0.5114</v>
      </c>
      <c r="I1206" s="42" t="n">
        <f aca="false">'Data sheet'!I1209</f>
        <v>116.7811</v>
      </c>
      <c r="J1206" s="42" t="n">
        <f aca="false">'Data sheet'!J1209</f>
        <v>2605</v>
      </c>
      <c r="K1206" s="42" t="n">
        <f aca="false">'Data sheet'!K1209</f>
        <v>2644</v>
      </c>
      <c r="L1206" s="42" t="n">
        <f aca="false">'Data sheet'!L1209</f>
        <v>2684</v>
      </c>
      <c r="M1206" s="42" t="n">
        <f aca="false">'Data sheet'!M1209</f>
        <v>2724</v>
      </c>
      <c r="N1206" s="42" t="n">
        <f aca="false">'Data sheet'!N1209</f>
        <v>2765</v>
      </c>
      <c r="O1206" s="42" t="n">
        <f aca="false">'Data sheet'!O1209</f>
        <v>2806</v>
      </c>
      <c r="P1206" s="42" t="n">
        <f aca="false">'Data sheet'!P1209</f>
        <v>2848</v>
      </c>
      <c r="Q1206" s="42" t="n">
        <f aca="false">'Data sheet'!Q1209</f>
        <v>2891</v>
      </c>
      <c r="R1206" s="42" t="n">
        <f aca="false">'Data sheet'!R1209</f>
        <v>2934</v>
      </c>
      <c r="S1206" s="42" t="n">
        <f aca="false">'Data sheet'!S1209</f>
        <v>2978</v>
      </c>
      <c r="T1206" s="42" t="n">
        <f aca="false">'Data sheet'!T1209</f>
        <v>3023</v>
      </c>
    </row>
    <row r="1207" customFormat="false" ht="15.75" hidden="false" customHeight="false" outlineLevel="0" collapsed="false">
      <c r="A1207" s="43" t="str">
        <f aca="false" t="array" ref="A1207:A1207">IF(ISBLANK('Data sheet'!A1210), "", INDEX(materials!$B$2:$B$999,MATCH('Data sheet'!A1210,materials!$A$2:$A$999,0)))</f>
        <v>1511</v>
      </c>
      <c r="B1207" s="42" t="str">
        <f aca="false" t="array" ref="B1207:B1207">IF(ISBLANK('Data sheet'!B1210), "", INDEX('business units'!$A$2:$A$1000,MATCH('Data sheet'!B1210,'business units'!$B$2:$B$1000,0)))</f>
        <v>hc.m</v>
      </c>
      <c r="C1207" s="42" t="str">
        <f aca="false" t="array" ref="C1207:C1207">IF(ISBLANK('Data sheet'!C1210), "", INDEX(suppliers!$A$2:$A$4053,MATCH('Data sheet'!C1210,suppliers!$B$2:$B$4053,0)))</f>
        <v>teneralestari</v>
      </c>
      <c r="D1207" s="42" t="str">
        <f aca="false" t="array" ref="D1207:D1207">IF(ISBLANK('Data sheet'!D1210), "", INDEX(suppliers!$A$2:$A$4053,MATCH('Data sheet'!D1210,suppliers!$B$2:$B$4053,0)))</f>
        <v>teneralestari.ensemlestari</v>
      </c>
      <c r="E1207" s="42" t="str">
        <f aca="false" t="array" ref="E1207:E1207">IF(ISBLANK('Data sheet'!E1210), "", INDEX(enums!$B$2:$B$5,MATCH('Data sheet'!E1210,enums!$A$2:$A$5,0)))</f>
        <v>aggregation point</v>
      </c>
      <c r="F1207" s="42" t="str">
        <f aca="false">'Data sheet'!F1210</f>
        <v>Indonesia</v>
      </c>
      <c r="G1207" s="42" t="n">
        <f aca="false">'Data sheet'!G1210</f>
        <v>0</v>
      </c>
      <c r="H1207" s="42" t="n">
        <f aca="false">'Data sheet'!H1210</f>
        <v>2.4568</v>
      </c>
      <c r="I1207" s="42" t="n">
        <f aca="false">'Data sheet'!I1210</f>
        <v>98.065</v>
      </c>
      <c r="J1207" s="42" t="n">
        <f aca="false">'Data sheet'!J1210</f>
        <v>2316</v>
      </c>
      <c r="K1207" s="42" t="n">
        <f aca="false">'Data sheet'!K1210</f>
        <v>2351</v>
      </c>
      <c r="L1207" s="42" t="n">
        <f aca="false">'Data sheet'!L1210</f>
        <v>2386</v>
      </c>
      <c r="M1207" s="42" t="n">
        <f aca="false">'Data sheet'!M1210</f>
        <v>2422</v>
      </c>
      <c r="N1207" s="42" t="n">
        <f aca="false">'Data sheet'!N1210</f>
        <v>2458</v>
      </c>
      <c r="O1207" s="42" t="n">
        <f aca="false">'Data sheet'!O1210</f>
        <v>2495</v>
      </c>
      <c r="P1207" s="42" t="n">
        <f aca="false">'Data sheet'!P1210</f>
        <v>2532</v>
      </c>
      <c r="Q1207" s="42" t="n">
        <f aca="false">'Data sheet'!Q1210</f>
        <v>2570</v>
      </c>
      <c r="R1207" s="42" t="n">
        <f aca="false">'Data sheet'!R1210</f>
        <v>2609</v>
      </c>
      <c r="S1207" s="42" t="n">
        <f aca="false">'Data sheet'!S1210</f>
        <v>2648</v>
      </c>
      <c r="T1207" s="42" t="n">
        <f aca="false">'Data sheet'!T1210</f>
        <v>2688</v>
      </c>
    </row>
    <row r="1208" customFormat="false" ht="15.75" hidden="false" customHeight="false" outlineLevel="0" collapsed="false">
      <c r="A1208" s="43" t="str">
        <f aca="false" t="array" ref="A1208:A1208">IF(ISBLANK('Data sheet'!A1211), "", INDEX(materials!$B$2:$B$999,MATCH('Data sheet'!A1211,materials!$A$2:$A$999,0)))</f>
        <v>1511</v>
      </c>
      <c r="B1208" s="42" t="str">
        <f aca="false" t="array" ref="B1208:B1208">IF(ISBLANK('Data sheet'!B1211), "", INDEX('business units'!$A$2:$A$1000,MATCH('Data sheet'!B1211,'business units'!$B$2:$B$1000,0)))</f>
        <v>hc.m</v>
      </c>
      <c r="C1208" s="42" t="str">
        <f aca="false" t="array" ref="C1208:C1208">IF(ISBLANK('Data sheet'!C1211), "", INDEX(suppliers!$A$2:$A$4053,MATCH('Data sheet'!C1211,suppliers!$B$2:$B$4053,0)))</f>
        <v>teneralestari</v>
      </c>
      <c r="D1208" s="42" t="str">
        <f aca="false" t="array" ref="D1208:D1208">IF(ISBLANK('Data sheet'!D1211), "", INDEX(suppliers!$A$2:$A$4053,MATCH('Data sheet'!D1211,suppliers!$B$2:$B$4053,0)))</f>
        <v>teneralestari.ensemsawita</v>
      </c>
      <c r="E1208" s="42" t="str">
        <f aca="false" t="array" ref="E1208:E1208">IF(ISBLANK('Data sheet'!E1211), "", INDEX(enums!$B$2:$B$5,MATCH('Data sheet'!E1211,enums!$A$2:$A$5,0)))</f>
        <v>aggregation point</v>
      </c>
      <c r="F1208" s="42" t="str">
        <f aca="false">'Data sheet'!F1211</f>
        <v>Indonesia</v>
      </c>
      <c r="G1208" s="42" t="n">
        <f aca="false">'Data sheet'!G1211</f>
        <v>0</v>
      </c>
      <c r="H1208" s="42" t="n">
        <f aca="false">'Data sheet'!H1211</f>
        <v>4.5228</v>
      </c>
      <c r="I1208" s="42" t="n">
        <f aca="false">'Data sheet'!I1211</f>
        <v>97.9357</v>
      </c>
      <c r="J1208" s="42" t="n">
        <f aca="false">'Data sheet'!J1211</f>
        <v>1704</v>
      </c>
      <c r="K1208" s="42" t="n">
        <f aca="false">'Data sheet'!K1211</f>
        <v>1730</v>
      </c>
      <c r="L1208" s="42" t="n">
        <f aca="false">'Data sheet'!L1211</f>
        <v>1756</v>
      </c>
      <c r="M1208" s="42" t="n">
        <f aca="false">'Data sheet'!M1211</f>
        <v>1782</v>
      </c>
      <c r="N1208" s="42" t="n">
        <f aca="false">'Data sheet'!N1211</f>
        <v>1809</v>
      </c>
      <c r="O1208" s="42" t="n">
        <f aca="false">'Data sheet'!O1211</f>
        <v>1836</v>
      </c>
      <c r="P1208" s="42" t="n">
        <f aca="false">'Data sheet'!P1211</f>
        <v>1864</v>
      </c>
      <c r="Q1208" s="42" t="n">
        <f aca="false">'Data sheet'!Q1211</f>
        <v>1892</v>
      </c>
      <c r="R1208" s="42" t="n">
        <f aca="false">'Data sheet'!R1211</f>
        <v>1920</v>
      </c>
      <c r="S1208" s="42" t="n">
        <f aca="false">'Data sheet'!S1211</f>
        <v>1949</v>
      </c>
      <c r="T1208" s="42" t="n">
        <f aca="false">'Data sheet'!T1211</f>
        <v>1978</v>
      </c>
    </row>
    <row r="1209" customFormat="false" ht="15.75" hidden="false" customHeight="false" outlineLevel="0" collapsed="false">
      <c r="A1209" s="43" t="str">
        <f aca="false" t="array" ref="A1209:A1209">IF(ISBLANK('Data sheet'!A1212), "", INDEX(materials!$B$2:$B$999,MATCH('Data sheet'!A1212,materials!$A$2:$A$999,0)))</f>
        <v>1511</v>
      </c>
      <c r="B1209" s="42" t="str">
        <f aca="false" t="array" ref="B1209:B1209">IF(ISBLANK('Data sheet'!B1212), "", INDEX('business units'!$A$2:$A$1000,MATCH('Data sheet'!B1212,'business units'!$B$2:$B$1000,0)))</f>
        <v>hc.m</v>
      </c>
      <c r="C1209" s="42" t="str">
        <f aca="false" t="array" ref="C1209:C1209">IF(ISBLANK('Data sheet'!C1212), "", INDEX(suppliers!$A$2:$A$4053,MATCH('Data sheet'!C1212,suppliers!$B$2:$B$4053,0)))</f>
        <v>teneralestari</v>
      </c>
      <c r="D1209" s="42" t="str">
        <f aca="false" t="array" ref="D1209:D1209">IF(ISBLANK('Data sheet'!D1212), "", INDEX(suppliers!$A$2:$A$4053,MATCH('Data sheet'!D1212,suppliers!$B$2:$B$4053,0)))</f>
        <v>teneralestari.kwalagununglimapuluhmill</v>
      </c>
      <c r="E1209" s="42" t="str">
        <f aca="false" t="array" ref="E1209:E1209">IF(ISBLANK('Data sheet'!E1212), "", INDEX(enums!$B$2:$B$5,MATCH('Data sheet'!E1212,enums!$A$2:$A$5,0)))</f>
        <v>aggregation point</v>
      </c>
      <c r="F1209" s="42" t="str">
        <f aca="false">'Data sheet'!F1212</f>
        <v>Indonesia</v>
      </c>
      <c r="G1209" s="42" t="n">
        <f aca="false">'Data sheet'!G1212</f>
        <v>0</v>
      </c>
      <c r="H1209" s="42" t="n">
        <f aca="false">'Data sheet'!H1212</f>
        <v>3.1639</v>
      </c>
      <c r="I1209" s="42" t="n">
        <f aca="false">'Data sheet'!I1212</f>
        <v>99.4824</v>
      </c>
      <c r="J1209" s="42" t="n">
        <f aca="false">'Data sheet'!J1212</f>
        <v>7543</v>
      </c>
      <c r="K1209" s="42" t="n">
        <f aca="false">'Data sheet'!K1212</f>
        <v>7656</v>
      </c>
      <c r="L1209" s="42" t="n">
        <f aca="false">'Data sheet'!L1212</f>
        <v>7771</v>
      </c>
      <c r="M1209" s="42" t="n">
        <f aca="false">'Data sheet'!M1212</f>
        <v>7888</v>
      </c>
      <c r="N1209" s="42" t="n">
        <f aca="false">'Data sheet'!N1212</f>
        <v>8006</v>
      </c>
      <c r="O1209" s="42" t="n">
        <f aca="false">'Data sheet'!O1212</f>
        <v>8126</v>
      </c>
      <c r="P1209" s="42" t="n">
        <f aca="false">'Data sheet'!P1212</f>
        <v>8248</v>
      </c>
      <c r="Q1209" s="42" t="n">
        <f aca="false">'Data sheet'!Q1212</f>
        <v>8372</v>
      </c>
      <c r="R1209" s="42" t="n">
        <f aca="false">'Data sheet'!R1212</f>
        <v>8498</v>
      </c>
      <c r="S1209" s="42" t="n">
        <f aca="false">'Data sheet'!S1212</f>
        <v>8625</v>
      </c>
      <c r="T1209" s="42" t="n">
        <f aca="false">'Data sheet'!T1212</f>
        <v>8754</v>
      </c>
    </row>
    <row r="1210" customFormat="false" ht="15.75" hidden="false" customHeight="false" outlineLevel="0" collapsed="false">
      <c r="A1210" s="43" t="str">
        <f aca="false" t="array" ref="A1210:A1210">IF(ISBLANK('Data sheet'!A1213), "", INDEX(materials!$B$2:$B$999,MATCH('Data sheet'!A1213,materials!$A$2:$A$999,0)))</f>
        <v>1511</v>
      </c>
      <c r="B1210" s="42" t="str">
        <f aca="false" t="array" ref="B1210:B1210">IF(ISBLANK('Data sheet'!B1213), "", INDEX('business units'!$A$2:$A$1000,MATCH('Data sheet'!B1213,'business units'!$B$2:$B$1000,0)))</f>
        <v>hc.m</v>
      </c>
      <c r="C1210" s="42" t="str">
        <f aca="false" t="array" ref="C1210:C1210">IF(ISBLANK('Data sheet'!C1213), "", INDEX(suppliers!$A$2:$A$4053,MATCH('Data sheet'!C1213,suppliers!$B$2:$B$4053,0)))</f>
        <v>tengganaumandirilestari</v>
      </c>
      <c r="D1210" s="42" t="str">
        <f aca="false" t="array" ref="D1210:D1210">IF(ISBLANK('Data sheet'!D1213), "", INDEX(suppliers!$A$2:$A$4053,MATCH('Data sheet'!D1213,suppliers!$B$2:$B$4053,0)))</f>
        <v>tengganaumandirilestari</v>
      </c>
      <c r="E1210" s="42" t="str">
        <f aca="false" t="array" ref="E1210:E1210">IF(ISBLANK('Data sheet'!E1213), "", INDEX(enums!$B$2:$B$5,MATCH('Data sheet'!E1213,enums!$A$2:$A$5,0)))</f>
        <v>aggregation point</v>
      </c>
      <c r="F1210" s="42" t="str">
        <f aca="false">'Data sheet'!F1213</f>
        <v>Indonesia</v>
      </c>
      <c r="G1210" s="42" t="n">
        <f aca="false">'Data sheet'!G1213</f>
        <v>0</v>
      </c>
      <c r="H1210" s="42" t="n">
        <f aca="false">'Data sheet'!H1213</f>
        <v>1.1222</v>
      </c>
      <c r="I1210" s="42" t="n">
        <f aca="false">'Data sheet'!I1213</f>
        <v>101.2573</v>
      </c>
      <c r="J1210" s="42" t="n">
        <f aca="false">'Data sheet'!J1213</f>
        <v>3766</v>
      </c>
      <c r="K1210" s="42" t="n">
        <f aca="false">'Data sheet'!K1213</f>
        <v>3822</v>
      </c>
      <c r="L1210" s="42" t="n">
        <f aca="false">'Data sheet'!L1213</f>
        <v>3879</v>
      </c>
      <c r="M1210" s="42" t="n">
        <f aca="false">'Data sheet'!M1213</f>
        <v>3937</v>
      </c>
      <c r="N1210" s="42" t="n">
        <f aca="false">'Data sheet'!N1213</f>
        <v>3996</v>
      </c>
      <c r="O1210" s="42" t="n">
        <f aca="false">'Data sheet'!O1213</f>
        <v>4056</v>
      </c>
      <c r="P1210" s="42" t="n">
        <f aca="false">'Data sheet'!P1213</f>
        <v>4117</v>
      </c>
      <c r="Q1210" s="42" t="n">
        <f aca="false">'Data sheet'!Q1213</f>
        <v>4179</v>
      </c>
      <c r="R1210" s="42" t="n">
        <f aca="false">'Data sheet'!R1213</f>
        <v>4242</v>
      </c>
      <c r="S1210" s="42" t="n">
        <f aca="false">'Data sheet'!S1213</f>
        <v>4306</v>
      </c>
      <c r="T1210" s="42" t="n">
        <f aca="false">'Data sheet'!T1213</f>
        <v>4371</v>
      </c>
    </row>
    <row r="1211" customFormat="false" ht="15.75" hidden="false" customHeight="false" outlineLevel="0" collapsed="false">
      <c r="A1211" s="43" t="str">
        <f aca="false" t="array" ref="A1211:A1211">IF(ISBLANK('Data sheet'!A1214), "", INDEX(materials!$B$2:$B$999,MATCH('Data sheet'!A1214,materials!$A$2:$A$999,0)))</f>
        <v>1511</v>
      </c>
      <c r="B1211" s="42" t="str">
        <f aca="false" t="array" ref="B1211:B1211">IF(ISBLANK('Data sheet'!B1214), "", INDEX('business units'!$A$2:$A$1000,MATCH('Data sheet'!B1214,'business units'!$B$2:$B$1000,0)))</f>
        <v>hc.m</v>
      </c>
      <c r="C1211" s="42" t="str">
        <f aca="false" t="array" ref="C1211:C1211">IF(ISBLANK('Data sheet'!C1214), "", INDEX(suppliers!$A$2:$A$4053,MATCH('Data sheet'!C1214,suppliers!$B$2:$B$4053,0)))</f>
        <v>tetanggaakrab</v>
      </c>
      <c r="D1211" s="42" t="str">
        <f aca="false" t="array" ref="D1211:D1211">IF(ISBLANK('Data sheet'!D1214), "", INDEX(suppliers!$A$2:$A$4053,MATCH('Data sheet'!D1214,suppliers!$B$2:$B$4053,0)))</f>
        <v>tetanggaakrab.sungaitongpalmoilmill</v>
      </c>
      <c r="E1211" s="42" t="str">
        <f aca="false" t="array" ref="E1211:E1211">IF(ISBLANK('Data sheet'!E1214), "", INDEX(enums!$B$2:$B$5,MATCH('Data sheet'!E1214,enums!$A$2:$A$5,0)))</f>
        <v>aggregation point</v>
      </c>
      <c r="F1211" s="42" t="str">
        <f aca="false">'Data sheet'!F1214</f>
        <v>Malaysia</v>
      </c>
      <c r="G1211" s="42" t="n">
        <f aca="false">'Data sheet'!G1214</f>
        <v>0</v>
      </c>
      <c r="H1211" s="42" t="n">
        <f aca="false">'Data sheet'!H1214</f>
        <v>5.3081</v>
      </c>
      <c r="I1211" s="42" t="n">
        <f aca="false">'Data sheet'!I1214</f>
        <v>102.9104</v>
      </c>
      <c r="J1211" s="42" t="n">
        <f aca="false">'Data sheet'!J1214</f>
        <v>2128</v>
      </c>
      <c r="K1211" s="42" t="n">
        <f aca="false">'Data sheet'!K1214</f>
        <v>2160</v>
      </c>
      <c r="L1211" s="42" t="n">
        <f aca="false">'Data sheet'!L1214</f>
        <v>2192</v>
      </c>
      <c r="M1211" s="42" t="n">
        <f aca="false">'Data sheet'!M1214</f>
        <v>2225</v>
      </c>
      <c r="N1211" s="42" t="n">
        <f aca="false">'Data sheet'!N1214</f>
        <v>2258</v>
      </c>
      <c r="O1211" s="42" t="n">
        <f aca="false">'Data sheet'!O1214</f>
        <v>2292</v>
      </c>
      <c r="P1211" s="42" t="n">
        <f aca="false">'Data sheet'!P1214</f>
        <v>2326</v>
      </c>
      <c r="Q1211" s="42" t="n">
        <f aca="false">'Data sheet'!Q1214</f>
        <v>2361</v>
      </c>
      <c r="R1211" s="42" t="n">
        <f aca="false">'Data sheet'!R1214</f>
        <v>2396</v>
      </c>
      <c r="S1211" s="42" t="n">
        <f aca="false">'Data sheet'!S1214</f>
        <v>2432</v>
      </c>
      <c r="T1211" s="42" t="n">
        <f aca="false">'Data sheet'!T1214</f>
        <v>2468</v>
      </c>
    </row>
    <row r="1212" customFormat="false" ht="15.75" hidden="false" customHeight="false" outlineLevel="0" collapsed="false">
      <c r="A1212" s="43" t="str">
        <f aca="false" t="array" ref="A1212:A1212">IF(ISBLANK('Data sheet'!A1215), "", INDEX(materials!$B$2:$B$999,MATCH('Data sheet'!A1215,materials!$A$2:$A$999,0)))</f>
        <v>1511</v>
      </c>
      <c r="B1212" s="42" t="str">
        <f aca="false" t="array" ref="B1212:B1212">IF(ISBLANK('Data sheet'!B1215), "", INDEX('business units'!$A$2:$A$1000,MATCH('Data sheet'!B1215,'business units'!$B$2:$B$1000,0)))</f>
        <v>hc.m</v>
      </c>
      <c r="C1212" s="42" t="str">
        <f aca="false" t="array" ref="C1212:C1212">IF(ISBLANK('Data sheet'!C1215), "", INDEX(suppliers!$A$2:$A$4053,MATCH('Data sheet'!C1215,suppliers!$B$2:$B$4053,0)))</f>
        <v>tetanggaakrabsdnbhd</v>
      </c>
      <c r="D1212" s="42" t="str">
        <f aca="false" t="array" ref="D1212:D1212">IF(ISBLANK('Data sheet'!D1215), "", INDEX(suppliers!$A$2:$A$4053,MATCH('Data sheet'!D1215,suppliers!$B$2:$B$4053,0)))</f>
        <v>tetanggaakrabsdnbhd.tetanggaakrabpalmoilmillsdnbhdmill2</v>
      </c>
      <c r="E1212" s="42" t="str">
        <f aca="false" t="array" ref="E1212:E1212">IF(ISBLANK('Data sheet'!E1215), "", INDEX(enums!$B$2:$B$5,MATCH('Data sheet'!E1215,enums!$A$2:$A$5,0)))</f>
        <v>aggregation point</v>
      </c>
      <c r="F1212" s="42" t="str">
        <f aca="false">'Data sheet'!F1215</f>
        <v>Malaysia</v>
      </c>
      <c r="G1212" s="42" t="n">
        <f aca="false">'Data sheet'!G1215</f>
        <v>0</v>
      </c>
      <c r="H1212" s="42" t="n">
        <f aca="false">'Data sheet'!H1215</f>
        <v>3.9608</v>
      </c>
      <c r="I1212" s="42" t="n">
        <f aca="false">'Data sheet'!I1215</f>
        <v>113.8961</v>
      </c>
      <c r="J1212" s="42" t="n">
        <f aca="false">'Data sheet'!J1215</f>
        <v>9701</v>
      </c>
      <c r="K1212" s="42" t="n">
        <f aca="false">'Data sheet'!K1215</f>
        <v>9847</v>
      </c>
      <c r="L1212" s="42" t="n">
        <f aca="false">'Data sheet'!L1215</f>
        <v>9995</v>
      </c>
      <c r="M1212" s="42" t="n">
        <f aca="false">'Data sheet'!M1215</f>
        <v>10145</v>
      </c>
      <c r="N1212" s="42" t="n">
        <f aca="false">'Data sheet'!N1215</f>
        <v>10297</v>
      </c>
      <c r="O1212" s="42" t="n">
        <f aca="false">'Data sheet'!O1215</f>
        <v>10451</v>
      </c>
      <c r="P1212" s="42" t="n">
        <f aca="false">'Data sheet'!P1215</f>
        <v>10608</v>
      </c>
      <c r="Q1212" s="42" t="n">
        <f aca="false">'Data sheet'!Q1215</f>
        <v>10767</v>
      </c>
      <c r="R1212" s="42" t="n">
        <f aca="false">'Data sheet'!R1215</f>
        <v>10929</v>
      </c>
      <c r="S1212" s="42" t="n">
        <f aca="false">'Data sheet'!S1215</f>
        <v>11093</v>
      </c>
      <c r="T1212" s="42" t="n">
        <f aca="false">'Data sheet'!T1215</f>
        <v>11259</v>
      </c>
    </row>
    <row r="1213" customFormat="false" ht="15.75" hidden="false" customHeight="false" outlineLevel="0" collapsed="false">
      <c r="A1213" s="43" t="str">
        <f aca="false" t="array" ref="A1213:A1213">IF(ISBLANK('Data sheet'!A1216), "", INDEX(materials!$B$2:$B$999,MATCH('Data sheet'!A1216,materials!$A$2:$A$999,0)))</f>
        <v>1511</v>
      </c>
      <c r="B1213" s="42" t="str">
        <f aca="false" t="array" ref="B1213:B1213">IF(ISBLANK('Data sheet'!B1216), "", INDEX('business units'!$A$2:$A$1000,MATCH('Data sheet'!B1216,'business units'!$B$2:$B$1000,0)))</f>
        <v>hc.m</v>
      </c>
      <c r="C1213" s="42" t="str">
        <f aca="false" t="array" ref="C1213:C1213">IF(ISBLANK('Data sheet'!C1216), "", INDEX(suppliers!$A$2:$A$4053,MATCH('Data sheet'!C1216,suppliers!$B$2:$B$4053,0)))</f>
        <v>thplantation</v>
      </c>
      <c r="D1213" s="42" t="str">
        <f aca="false" t="array" ref="D1213:D1213">IF(ISBLANK('Data sheet'!D1216), "", INDEX(suppliers!$A$2:$A$4053,MATCH('Data sheet'!D1216,suppliers!$B$2:$B$4053,0)))</f>
        <v>thplantation.kilangsawitladangpasirbesar</v>
      </c>
      <c r="E1213" s="42" t="str">
        <f aca="false" t="array" ref="E1213:E1213">IF(ISBLANK('Data sheet'!E1216), "", INDEX(enums!$B$2:$B$5,MATCH('Data sheet'!E1216,enums!$A$2:$A$5,0)))</f>
        <v>aggregation point</v>
      </c>
      <c r="F1213" s="42" t="str">
        <f aca="false">'Data sheet'!F1216</f>
        <v>Malaysia</v>
      </c>
      <c r="G1213" s="42" t="n">
        <f aca="false">'Data sheet'!G1216</f>
        <v>0</v>
      </c>
      <c r="H1213" s="42" t="n">
        <f aca="false">'Data sheet'!H1216</f>
        <v>2.6194</v>
      </c>
      <c r="I1213" s="42" t="n">
        <f aca="false">'Data sheet'!I1216</f>
        <v>102.511667</v>
      </c>
      <c r="J1213" s="42" t="n">
        <f aca="false">'Data sheet'!J1216</f>
        <v>1638</v>
      </c>
      <c r="K1213" s="42" t="n">
        <f aca="false">'Data sheet'!K1216</f>
        <v>1663</v>
      </c>
      <c r="L1213" s="42" t="n">
        <f aca="false">'Data sheet'!L1216</f>
        <v>1688</v>
      </c>
      <c r="M1213" s="42" t="n">
        <f aca="false">'Data sheet'!M1216</f>
        <v>1713</v>
      </c>
      <c r="N1213" s="42" t="n">
        <f aca="false">'Data sheet'!N1216</f>
        <v>1739</v>
      </c>
      <c r="O1213" s="42" t="n">
        <f aca="false">'Data sheet'!O1216</f>
        <v>1765</v>
      </c>
      <c r="P1213" s="42" t="n">
        <f aca="false">'Data sheet'!P1216</f>
        <v>1791</v>
      </c>
      <c r="Q1213" s="42" t="n">
        <f aca="false">'Data sheet'!Q1216</f>
        <v>1818</v>
      </c>
      <c r="R1213" s="42" t="n">
        <f aca="false">'Data sheet'!R1216</f>
        <v>1845</v>
      </c>
      <c r="S1213" s="42" t="n">
        <f aca="false">'Data sheet'!S1216</f>
        <v>1873</v>
      </c>
      <c r="T1213" s="42" t="n">
        <f aca="false">'Data sheet'!T1216</f>
        <v>1901</v>
      </c>
    </row>
    <row r="1214" customFormat="false" ht="15.75" hidden="false" customHeight="false" outlineLevel="0" collapsed="false">
      <c r="A1214" s="43" t="str">
        <f aca="false" t="array" ref="A1214:A1214">IF(ISBLANK('Data sheet'!A1217), "", INDEX(materials!$B$2:$B$999,MATCH('Data sheet'!A1217,materials!$A$2:$A$999,0)))</f>
        <v>1511</v>
      </c>
      <c r="B1214" s="42" t="str">
        <f aca="false" t="array" ref="B1214:B1214">IF(ISBLANK('Data sheet'!B1217), "", INDEX('business units'!$A$2:$A$1000,MATCH('Data sheet'!B1217,'business units'!$B$2:$B$1000,0)))</f>
        <v>hc.m</v>
      </c>
      <c r="C1214" s="42" t="str">
        <f aca="false" t="array" ref="C1214:C1214">IF(ISBLANK('Data sheet'!C1217), "", INDEX(suppliers!$A$2:$A$4053,MATCH('Data sheet'!C1217,suppliers!$B$2:$B$4053,0)))</f>
        <v>thplantation</v>
      </c>
      <c r="D1214" s="42" t="str">
        <f aca="false" t="array" ref="D1214:D1214">IF(ISBLANK('Data sheet'!D1217), "", INDEX(suppliers!$A$2:$A$4053,MATCH('Data sheet'!D1217,suppliers!$B$2:$B$4053,0)))</f>
        <v>thplantation.thpelitagedongsdnbhd</v>
      </c>
      <c r="E1214" s="42" t="str">
        <f aca="false" t="array" ref="E1214:E1214">IF(ISBLANK('Data sheet'!E1217), "", INDEX(enums!$B$2:$B$5,MATCH('Data sheet'!E1217,enums!$A$2:$A$5,0)))</f>
        <v>aggregation point</v>
      </c>
      <c r="F1214" s="42" t="str">
        <f aca="false">'Data sheet'!F1217</f>
        <v>Malaysia</v>
      </c>
      <c r="G1214" s="42" t="n">
        <f aca="false">'Data sheet'!G1217</f>
        <v>0</v>
      </c>
      <c r="H1214" s="42" t="n">
        <f aca="false">'Data sheet'!H1217</f>
        <v>1.1553</v>
      </c>
      <c r="I1214" s="42" t="n">
        <f aca="false">'Data sheet'!I1217</f>
        <v>110.6762</v>
      </c>
      <c r="J1214" s="42" t="n">
        <f aca="false">'Data sheet'!J1217</f>
        <v>2416</v>
      </c>
      <c r="K1214" s="42" t="n">
        <f aca="false">'Data sheet'!K1217</f>
        <v>2452</v>
      </c>
      <c r="L1214" s="42" t="n">
        <f aca="false">'Data sheet'!L1217</f>
        <v>2489</v>
      </c>
      <c r="M1214" s="42" t="n">
        <f aca="false">'Data sheet'!M1217</f>
        <v>2526</v>
      </c>
      <c r="N1214" s="42" t="n">
        <f aca="false">'Data sheet'!N1217</f>
        <v>2564</v>
      </c>
      <c r="O1214" s="42" t="n">
        <f aca="false">'Data sheet'!O1217</f>
        <v>2602</v>
      </c>
      <c r="P1214" s="42" t="n">
        <f aca="false">'Data sheet'!P1217</f>
        <v>2641</v>
      </c>
      <c r="Q1214" s="42" t="n">
        <f aca="false">'Data sheet'!Q1217</f>
        <v>2681</v>
      </c>
      <c r="R1214" s="42" t="n">
        <f aca="false">'Data sheet'!R1217</f>
        <v>2721</v>
      </c>
      <c r="S1214" s="42" t="n">
        <f aca="false">'Data sheet'!S1217</f>
        <v>2762</v>
      </c>
      <c r="T1214" s="42" t="n">
        <f aca="false">'Data sheet'!T1217</f>
        <v>2803</v>
      </c>
    </row>
    <row r="1215" customFormat="false" ht="15.75" hidden="false" customHeight="false" outlineLevel="0" collapsed="false">
      <c r="A1215" s="43" t="str">
        <f aca="false" t="array" ref="A1215:A1215">IF(ISBLANK('Data sheet'!A1218), "", INDEX(materials!$B$2:$B$999,MATCH('Data sheet'!A1218,materials!$A$2:$A$999,0)))</f>
        <v>1511</v>
      </c>
      <c r="B1215" s="42" t="str">
        <f aca="false" t="array" ref="B1215:B1215">IF(ISBLANK('Data sheet'!B1218), "", INDEX('business units'!$A$2:$A$1000,MATCH('Data sheet'!B1218,'business units'!$B$2:$B$1000,0)))</f>
        <v>hc.m</v>
      </c>
      <c r="C1215" s="42" t="str">
        <f aca="false" t="array" ref="C1215:C1215">IF(ISBLANK('Data sheet'!C1218), "", INDEX(suppliers!$A$2:$A$4053,MATCH('Data sheet'!C1218,suppliers!$B$2:$B$4053,0)))</f>
        <v>thplantation</v>
      </c>
      <c r="D1215" s="42" t="str">
        <f aca="false" t="array" ref="D1215:D1215">IF(ISBLANK('Data sheet'!D1218), "", INDEX(suppliers!$A$2:$A$4053,MATCH('Data sheet'!D1218,suppliers!$B$2:$B$4053,0)))</f>
        <v>thplantation.thplantationssdnbhdbktlawiang</v>
      </c>
      <c r="E1215" s="42" t="str">
        <f aca="false" t="array" ref="E1215:E1215">IF(ISBLANK('Data sheet'!E1218), "", INDEX(enums!$B$2:$B$5,MATCH('Data sheet'!E1218,enums!$A$2:$A$5,0)))</f>
        <v>aggregation point</v>
      </c>
      <c r="F1215" s="42" t="str">
        <f aca="false">'Data sheet'!F1218</f>
        <v>Malaysia</v>
      </c>
      <c r="G1215" s="42" t="n">
        <f aca="false">'Data sheet'!G1218</f>
        <v>0</v>
      </c>
      <c r="H1215" s="42" t="n">
        <f aca="false">'Data sheet'!H1218</f>
        <v>1.9659</v>
      </c>
      <c r="I1215" s="42" t="n">
        <f aca="false">'Data sheet'!I1218</f>
        <v>103.4343</v>
      </c>
      <c r="J1215" s="42" t="n">
        <f aca="false">'Data sheet'!J1218</f>
        <v>3296</v>
      </c>
      <c r="K1215" s="42" t="n">
        <f aca="false">'Data sheet'!K1218</f>
        <v>3345</v>
      </c>
      <c r="L1215" s="42" t="n">
        <f aca="false">'Data sheet'!L1218</f>
        <v>3395</v>
      </c>
      <c r="M1215" s="42" t="n">
        <f aca="false">'Data sheet'!M1218</f>
        <v>3446</v>
      </c>
      <c r="N1215" s="42" t="n">
        <f aca="false">'Data sheet'!N1218</f>
        <v>3498</v>
      </c>
      <c r="O1215" s="42" t="n">
        <f aca="false">'Data sheet'!O1218</f>
        <v>3550</v>
      </c>
      <c r="P1215" s="42" t="n">
        <f aca="false">'Data sheet'!P1218</f>
        <v>3603</v>
      </c>
      <c r="Q1215" s="42" t="n">
        <f aca="false">'Data sheet'!Q1218</f>
        <v>3657</v>
      </c>
      <c r="R1215" s="42" t="n">
        <f aca="false">'Data sheet'!R1218</f>
        <v>3712</v>
      </c>
      <c r="S1215" s="42" t="n">
        <f aca="false">'Data sheet'!S1218</f>
        <v>3768</v>
      </c>
      <c r="T1215" s="42" t="n">
        <f aca="false">'Data sheet'!T1218</f>
        <v>3825</v>
      </c>
    </row>
    <row r="1216" customFormat="false" ht="15.75" hidden="false" customHeight="false" outlineLevel="0" collapsed="false">
      <c r="A1216" s="43" t="str">
        <f aca="false" t="array" ref="A1216:A1216">IF(ISBLANK('Data sheet'!A1219), "", INDEX(materials!$B$2:$B$999,MATCH('Data sheet'!A1219,materials!$A$2:$A$999,0)))</f>
        <v>1511</v>
      </c>
      <c r="B1216" s="42" t="str">
        <f aca="false" t="array" ref="B1216:B1216">IF(ISBLANK('Data sheet'!B1219), "", INDEX('business units'!$A$2:$A$1000,MATCH('Data sheet'!B1219,'business units'!$B$2:$B$1000,0)))</f>
        <v>hc.m</v>
      </c>
      <c r="C1216" s="42" t="str">
        <f aca="false" t="array" ref="C1216:C1216">IF(ISBLANK('Data sheet'!C1219), "", INDEX(suppliers!$A$2:$A$4053,MATCH('Data sheet'!C1219,suppliers!$B$2:$B$4053,0)))</f>
        <v>thplantationbhd</v>
      </c>
      <c r="D1216" s="42" t="str">
        <f aca="false" t="array" ref="D1216:D1216">IF(ISBLANK('Data sheet'!D1219), "", INDEX(suppliers!$A$2:$A$4053,MATCH('Data sheet'!D1219,suppliers!$B$2:$B$4053,0)))</f>
        <v>thplantationbhd.thpsaribassdnbhd</v>
      </c>
      <c r="E1216" s="42" t="str">
        <f aca="false" t="array" ref="E1216:E1216">IF(ISBLANK('Data sheet'!E1219), "", INDEX(enums!$B$2:$B$5,MATCH('Data sheet'!E1219,enums!$A$2:$A$5,0)))</f>
        <v>aggregation point</v>
      </c>
      <c r="F1216" s="42" t="str">
        <f aca="false">'Data sheet'!F1219</f>
        <v>Malaysia</v>
      </c>
      <c r="G1216" s="42" t="n">
        <f aca="false">'Data sheet'!G1219</f>
        <v>0</v>
      </c>
      <c r="H1216" s="42" t="n">
        <f aca="false">'Data sheet'!H1219</f>
        <v>1.6653</v>
      </c>
      <c r="I1216" s="42" t="n">
        <f aca="false">'Data sheet'!I1219</f>
        <v>111.202</v>
      </c>
      <c r="J1216" s="42" t="n">
        <f aca="false">'Data sheet'!J1219</f>
        <v>2594</v>
      </c>
      <c r="K1216" s="42" t="n">
        <f aca="false">'Data sheet'!K1219</f>
        <v>2633</v>
      </c>
      <c r="L1216" s="42" t="n">
        <f aca="false">'Data sheet'!L1219</f>
        <v>2672</v>
      </c>
      <c r="M1216" s="42" t="n">
        <f aca="false">'Data sheet'!M1219</f>
        <v>2712</v>
      </c>
      <c r="N1216" s="42" t="n">
        <f aca="false">'Data sheet'!N1219</f>
        <v>2753</v>
      </c>
      <c r="O1216" s="42" t="n">
        <f aca="false">'Data sheet'!O1219</f>
        <v>2794</v>
      </c>
      <c r="P1216" s="42" t="n">
        <f aca="false">'Data sheet'!P1219</f>
        <v>2836</v>
      </c>
      <c r="Q1216" s="42" t="n">
        <f aca="false">'Data sheet'!Q1219</f>
        <v>2879</v>
      </c>
      <c r="R1216" s="42" t="n">
        <f aca="false">'Data sheet'!R1219</f>
        <v>2922</v>
      </c>
      <c r="S1216" s="42" t="n">
        <f aca="false">'Data sheet'!S1219</f>
        <v>2966</v>
      </c>
      <c r="T1216" s="42" t="n">
        <f aca="false">'Data sheet'!T1219</f>
        <v>3010</v>
      </c>
    </row>
    <row r="1217" customFormat="false" ht="15.75" hidden="false" customHeight="false" outlineLevel="0" collapsed="false">
      <c r="A1217" s="43" t="str">
        <f aca="false" t="array" ref="A1217:A1217">IF(ISBLANK('Data sheet'!A1220), "", INDEX(materials!$B$2:$B$999,MATCH('Data sheet'!A1220,materials!$A$2:$A$999,0)))</f>
        <v>1511</v>
      </c>
      <c r="B1217" s="42" t="str">
        <f aca="false" t="array" ref="B1217:B1217">IF(ISBLANK('Data sheet'!B1220), "", INDEX('business units'!$A$2:$A$1000,MATCH('Data sheet'!B1220,'business units'!$B$2:$B$1000,0)))</f>
        <v>hc.m</v>
      </c>
      <c r="C1217" s="42" t="str">
        <f aca="false" t="array" ref="C1217:C1217">IF(ISBLANK('Data sheet'!C1220), "", INDEX(suppliers!$A$2:$A$4053,MATCH('Data sheet'!C1220,suppliers!$B$2:$B$4053,0)))</f>
        <v>thsabaco</v>
      </c>
      <c r="D1217" s="42" t="str">
        <f aca="false" t="array" ref="D1217:D1217">IF(ISBLANK('Data sheet'!D1220), "", INDEX(suppliers!$A$2:$A$4053,MATCH('Data sheet'!D1220,suppliers!$B$2:$B$4053,0)))</f>
        <v>thsabaco.thpsabacosdnbhdmamahatmill</v>
      </c>
      <c r="E1217" s="42" t="str">
        <f aca="false" t="array" ref="E1217:E1217">IF(ISBLANK('Data sheet'!E1220), "", INDEX(enums!$B$2:$B$5,MATCH('Data sheet'!E1220,enums!$A$2:$A$5,0)))</f>
        <v>aggregation point</v>
      </c>
      <c r="F1217" s="42" t="str">
        <f aca="false">'Data sheet'!F1220</f>
        <v>Malaysia</v>
      </c>
      <c r="G1217" s="42" t="n">
        <f aca="false">'Data sheet'!G1220</f>
        <v>0</v>
      </c>
      <c r="H1217" s="42" t="n">
        <f aca="false">'Data sheet'!H1220</f>
        <v>6.4661</v>
      </c>
      <c r="I1217" s="42" t="n">
        <f aca="false">'Data sheet'!I1220</f>
        <v>117.5688</v>
      </c>
      <c r="J1217" s="42" t="n">
        <f aca="false">'Data sheet'!J1220</f>
        <v>7752</v>
      </c>
      <c r="K1217" s="42" t="n">
        <f aca="false">'Data sheet'!K1220</f>
        <v>7868</v>
      </c>
      <c r="L1217" s="42" t="n">
        <f aca="false">'Data sheet'!L1220</f>
        <v>7986</v>
      </c>
      <c r="M1217" s="42" t="n">
        <f aca="false">'Data sheet'!M1220</f>
        <v>8106</v>
      </c>
      <c r="N1217" s="42" t="n">
        <f aca="false">'Data sheet'!N1220</f>
        <v>8228</v>
      </c>
      <c r="O1217" s="42" t="n">
        <f aca="false">'Data sheet'!O1220</f>
        <v>8351</v>
      </c>
      <c r="P1217" s="42" t="n">
        <f aca="false">'Data sheet'!P1220</f>
        <v>8476</v>
      </c>
      <c r="Q1217" s="42" t="n">
        <f aca="false">'Data sheet'!Q1220</f>
        <v>8603</v>
      </c>
      <c r="R1217" s="42" t="n">
        <f aca="false">'Data sheet'!R1220</f>
        <v>8732</v>
      </c>
      <c r="S1217" s="42" t="n">
        <f aca="false">'Data sheet'!S1220</f>
        <v>8863</v>
      </c>
      <c r="T1217" s="42" t="n">
        <f aca="false">'Data sheet'!T1220</f>
        <v>8996</v>
      </c>
    </row>
    <row r="1218" customFormat="false" ht="15.75" hidden="false" customHeight="false" outlineLevel="0" collapsed="false">
      <c r="A1218" s="43" t="str">
        <f aca="false" t="array" ref="A1218:A1218">IF(ISBLANK('Data sheet'!A1221), "", INDEX(materials!$B$2:$B$999,MATCH('Data sheet'!A1221,materials!$A$2:$A$999,0)))</f>
        <v>1511</v>
      </c>
      <c r="B1218" s="42" t="str">
        <f aca="false" t="array" ref="B1218:B1218">IF(ISBLANK('Data sheet'!B1221), "", INDEX('business units'!$A$2:$A$1000,MATCH('Data sheet'!B1221,'business units'!$B$2:$B$1000,0)))</f>
        <v>hc.m</v>
      </c>
      <c r="C1218" s="42" t="str">
        <f aca="false" t="array" ref="C1218:C1218">IF(ISBLANK('Data sheet'!C1221), "", INDEX(suppliers!$A$2:$A$4053,MATCH('Data sheet'!C1221,suppliers!$B$2:$B$4053,0)))</f>
        <v>tiansiang</v>
      </c>
      <c r="D1218" s="42" t="str">
        <f aca="false" t="array" ref="D1218:D1218">IF(ISBLANK('Data sheet'!D1221), "", INDEX(suppliers!$A$2:$A$4053,MATCH('Data sheet'!D1221,suppliers!$B$2:$B$4053,0)))</f>
        <v>tiansiang.tiansiangoilmillairkuningsdnbhd</v>
      </c>
      <c r="E1218" s="42" t="str">
        <f aca="false" t="array" ref="E1218:E1218">IF(ISBLANK('Data sheet'!E1221), "", INDEX(enums!$B$2:$B$5,MATCH('Data sheet'!E1221,enums!$A$2:$A$5,0)))</f>
        <v>aggregation point</v>
      </c>
      <c r="F1218" s="42" t="str">
        <f aca="false">'Data sheet'!F1221</f>
        <v>Malaysia</v>
      </c>
      <c r="G1218" s="42" t="n">
        <f aca="false">'Data sheet'!G1221</f>
        <v>0</v>
      </c>
      <c r="H1218" s="42" t="n">
        <f aca="false">'Data sheet'!H1221</f>
        <v>4.1614</v>
      </c>
      <c r="I1218" s="42" t="n">
        <f aca="false">'Data sheet'!I1221</f>
        <v>101.1648</v>
      </c>
      <c r="J1218" s="42" t="n">
        <f aca="false">'Data sheet'!J1221</f>
        <v>3955</v>
      </c>
      <c r="K1218" s="42" t="n">
        <f aca="false">'Data sheet'!K1221</f>
        <v>4014</v>
      </c>
      <c r="L1218" s="42" t="n">
        <f aca="false">'Data sheet'!L1221</f>
        <v>4074</v>
      </c>
      <c r="M1218" s="42" t="n">
        <f aca="false">'Data sheet'!M1221</f>
        <v>4135</v>
      </c>
      <c r="N1218" s="42" t="n">
        <f aca="false">'Data sheet'!N1221</f>
        <v>4197</v>
      </c>
      <c r="O1218" s="42" t="n">
        <f aca="false">'Data sheet'!O1221</f>
        <v>4260</v>
      </c>
      <c r="P1218" s="42" t="n">
        <f aca="false">'Data sheet'!P1221</f>
        <v>4324</v>
      </c>
      <c r="Q1218" s="42" t="n">
        <f aca="false">'Data sheet'!Q1221</f>
        <v>4389</v>
      </c>
      <c r="R1218" s="42" t="n">
        <f aca="false">'Data sheet'!R1221</f>
        <v>4455</v>
      </c>
      <c r="S1218" s="42" t="n">
        <f aca="false">'Data sheet'!S1221</f>
        <v>4522</v>
      </c>
      <c r="T1218" s="42" t="n">
        <f aca="false">'Data sheet'!T1221</f>
        <v>4590</v>
      </c>
    </row>
    <row r="1219" customFormat="false" ht="15.75" hidden="false" customHeight="false" outlineLevel="0" collapsed="false">
      <c r="A1219" s="43" t="str">
        <f aca="false" t="array" ref="A1219:A1219">IF(ISBLANK('Data sheet'!A1222), "", INDEX(materials!$B$2:$B$999,MATCH('Data sheet'!A1222,materials!$A$2:$A$999,0)))</f>
        <v>1511</v>
      </c>
      <c r="B1219" s="42" t="str">
        <f aca="false" t="array" ref="B1219:B1219">IF(ISBLANK('Data sheet'!B1222), "", INDEX('business units'!$A$2:$A$1000,MATCH('Data sheet'!B1222,'business units'!$B$2:$B$1000,0)))</f>
        <v>hc.m</v>
      </c>
      <c r="C1219" s="42" t="str">
        <f aca="false" t="array" ref="C1219:C1219">IF(ISBLANK('Data sheet'!C1222), "", INDEX(suppliers!$A$2:$A$4053,MATCH('Data sheet'!C1222,suppliers!$B$2:$B$4053,0)))</f>
        <v>tiansiang</v>
      </c>
      <c r="D1219" s="42" t="str">
        <f aca="false" t="array" ref="D1219:D1219">IF(ISBLANK('Data sheet'!D1222), "", INDEX(suppliers!$A$2:$A$4053,MATCH('Data sheet'!D1222,suppliers!$B$2:$B$4053,0)))</f>
        <v>tiansiang.tiansiangoilmillsdnbhd</v>
      </c>
      <c r="E1219" s="42" t="str">
        <f aca="false" t="array" ref="E1219:E1219">IF(ISBLANK('Data sheet'!E1222), "", INDEX(enums!$B$2:$B$5,MATCH('Data sheet'!E1222,enums!$A$2:$A$5,0)))</f>
        <v>aggregation point</v>
      </c>
      <c r="F1219" s="42" t="str">
        <f aca="false">'Data sheet'!F1222</f>
        <v>Malaysia</v>
      </c>
      <c r="G1219" s="42" t="n">
        <f aca="false">'Data sheet'!G1222</f>
        <v>0</v>
      </c>
      <c r="H1219" s="42" t="n">
        <f aca="false">'Data sheet'!H1222</f>
        <v>5.4014</v>
      </c>
      <c r="I1219" s="42" t="n">
        <f aca="false">'Data sheet'!I1222</f>
        <v>117.8847</v>
      </c>
      <c r="J1219" s="42" t="n">
        <f aca="false">'Data sheet'!J1222</f>
        <v>6086</v>
      </c>
      <c r="K1219" s="42" t="n">
        <f aca="false">'Data sheet'!K1222</f>
        <v>6177</v>
      </c>
      <c r="L1219" s="42" t="n">
        <f aca="false">'Data sheet'!L1222</f>
        <v>6270</v>
      </c>
      <c r="M1219" s="42" t="n">
        <f aca="false">'Data sheet'!M1222</f>
        <v>6364</v>
      </c>
      <c r="N1219" s="42" t="n">
        <f aca="false">'Data sheet'!N1222</f>
        <v>6459</v>
      </c>
      <c r="O1219" s="42" t="n">
        <f aca="false">'Data sheet'!O1222</f>
        <v>6556</v>
      </c>
      <c r="P1219" s="42" t="n">
        <f aca="false">'Data sheet'!P1222</f>
        <v>6654</v>
      </c>
      <c r="Q1219" s="42" t="n">
        <f aca="false">'Data sheet'!Q1222</f>
        <v>6754</v>
      </c>
      <c r="R1219" s="42" t="n">
        <f aca="false">'Data sheet'!R1222</f>
        <v>6855</v>
      </c>
      <c r="S1219" s="42" t="n">
        <f aca="false">'Data sheet'!S1222</f>
        <v>6958</v>
      </c>
      <c r="T1219" s="42" t="n">
        <f aca="false">'Data sheet'!T1222</f>
        <v>7062</v>
      </c>
    </row>
    <row r="1220" customFormat="false" ht="15.75" hidden="false" customHeight="false" outlineLevel="0" collapsed="false">
      <c r="A1220" s="43" t="str">
        <f aca="false" t="array" ref="A1220:A1220">IF(ISBLANK('Data sheet'!A1223), "", INDEX(materials!$B$2:$B$999,MATCH('Data sheet'!A1223,materials!$A$2:$A$999,0)))</f>
        <v>1511</v>
      </c>
      <c r="B1220" s="42" t="str">
        <f aca="false" t="array" ref="B1220:B1220">IF(ISBLANK('Data sheet'!B1223), "", INDEX('business units'!$A$2:$A$1000,MATCH('Data sheet'!B1223,'business units'!$B$2:$B$1000,0)))</f>
        <v>hc.m</v>
      </c>
      <c r="C1220" s="42" t="str">
        <f aca="false" t="array" ref="C1220:C1220">IF(ISBLANK('Data sheet'!C1223), "", INDEX(suppliers!$A$2:$A$4053,MATCH('Data sheet'!C1223,suppliers!$B$2:$B$4053,0)))</f>
        <v>tiansianggroup</v>
      </c>
      <c r="D1220" s="42" t="str">
        <f aca="false" t="array" ref="D1220:D1220">IF(ISBLANK('Data sheet'!D1223), "", INDEX(suppliers!$A$2:$A$4053,MATCH('Data sheet'!D1223,suppliers!$B$2:$B$4053,0)))</f>
        <v>tiansianggroup.tiansiangoilmillpahangsdnbhd</v>
      </c>
      <c r="E1220" s="42" t="str">
        <f aca="false" t="array" ref="E1220:E1220">IF(ISBLANK('Data sheet'!E1223), "", INDEX(enums!$B$2:$B$5,MATCH('Data sheet'!E1223,enums!$A$2:$A$5,0)))</f>
        <v>aggregation point</v>
      </c>
      <c r="F1220" s="42" t="str">
        <f aca="false">'Data sheet'!F1223</f>
        <v>Malaysia</v>
      </c>
      <c r="G1220" s="42" t="n">
        <f aca="false">'Data sheet'!G1223</f>
        <v>0</v>
      </c>
      <c r="H1220" s="42" t="n">
        <f aca="false">'Data sheet'!H1223</f>
        <v>3.9865</v>
      </c>
      <c r="I1220" s="42" t="n">
        <f aca="false">'Data sheet'!I1223</f>
        <v>101.7925</v>
      </c>
      <c r="J1220" s="42" t="n">
        <f aca="false">'Data sheet'!J1223</f>
        <v>4131</v>
      </c>
      <c r="K1220" s="42" t="n">
        <f aca="false">'Data sheet'!K1223</f>
        <v>4193</v>
      </c>
      <c r="L1220" s="42" t="n">
        <f aca="false">'Data sheet'!L1223</f>
        <v>4256</v>
      </c>
      <c r="M1220" s="42" t="n">
        <f aca="false">'Data sheet'!M1223</f>
        <v>4320</v>
      </c>
      <c r="N1220" s="42" t="n">
        <f aca="false">'Data sheet'!N1223</f>
        <v>4385</v>
      </c>
      <c r="O1220" s="42" t="n">
        <f aca="false">'Data sheet'!O1223</f>
        <v>4451</v>
      </c>
      <c r="P1220" s="42" t="n">
        <f aca="false">'Data sheet'!P1223</f>
        <v>4518</v>
      </c>
      <c r="Q1220" s="42" t="n">
        <f aca="false">'Data sheet'!Q1223</f>
        <v>4586</v>
      </c>
      <c r="R1220" s="42" t="n">
        <f aca="false">'Data sheet'!R1223</f>
        <v>4655</v>
      </c>
      <c r="S1220" s="42" t="n">
        <f aca="false">'Data sheet'!S1223</f>
        <v>4725</v>
      </c>
      <c r="T1220" s="42" t="n">
        <f aca="false">'Data sheet'!T1223</f>
        <v>4796</v>
      </c>
    </row>
    <row r="1221" customFormat="false" ht="15.75" hidden="false" customHeight="false" outlineLevel="0" collapsed="false">
      <c r="A1221" s="43" t="str">
        <f aca="false" t="array" ref="A1221:A1221">IF(ISBLANK('Data sheet'!A1224), "", INDEX(materials!$B$2:$B$999,MATCH('Data sheet'!A1224,materials!$A$2:$A$999,0)))</f>
        <v>1511</v>
      </c>
      <c r="B1221" s="42" t="str">
        <f aca="false" t="array" ref="B1221:B1221">IF(ISBLANK('Data sheet'!B1224), "", INDEX('business units'!$A$2:$A$1000,MATCH('Data sheet'!B1224,'business units'!$B$2:$B$1000,0)))</f>
        <v>hc.m</v>
      </c>
      <c r="C1221" s="42" t="str">
        <f aca="false" t="array" ref="C1221:C1221">IF(ISBLANK('Data sheet'!C1224), "", INDEX(suppliers!$A$2:$A$4053,MATCH('Data sheet'!C1224,suppliers!$B$2:$B$4053,0)))</f>
        <v>tiansiangoilmillperak</v>
      </c>
      <c r="D1221" s="42" t="str">
        <f aca="false" t="array" ref="D1221:D1221">IF(ISBLANK('Data sheet'!D1224), "", INDEX(suppliers!$A$2:$A$4053,MATCH('Data sheet'!D1224,suppliers!$B$2:$B$4053,0)))</f>
        <v>tiansiangoilmillperak.thpsabacosdnbhdsgtenegangmill</v>
      </c>
      <c r="E1221" s="42" t="str">
        <f aca="false" t="array" ref="E1221:E1221">IF(ISBLANK('Data sheet'!E1224), "", INDEX(enums!$B$2:$B$5,MATCH('Data sheet'!E1224,enums!$A$2:$A$5,0)))</f>
        <v>aggregation point</v>
      </c>
      <c r="F1221" s="42" t="str">
        <f aca="false">'Data sheet'!F1224</f>
        <v>Malaysia</v>
      </c>
      <c r="G1221" s="42" t="n">
        <f aca="false">'Data sheet'!G1224</f>
        <v>0</v>
      </c>
      <c r="H1221" s="42" t="n">
        <f aca="false">'Data sheet'!H1224</f>
        <v>5.2181</v>
      </c>
      <c r="I1221" s="42" t="n">
        <f aca="false">'Data sheet'!I1224</f>
        <v>118.0314</v>
      </c>
      <c r="J1221" s="42" t="n">
        <f aca="false">'Data sheet'!J1224</f>
        <v>6670</v>
      </c>
      <c r="K1221" s="42" t="n">
        <f aca="false">'Data sheet'!K1224</f>
        <v>6770</v>
      </c>
      <c r="L1221" s="42" t="n">
        <f aca="false">'Data sheet'!L1224</f>
        <v>6872</v>
      </c>
      <c r="M1221" s="42" t="n">
        <f aca="false">'Data sheet'!M1224</f>
        <v>6975</v>
      </c>
      <c r="N1221" s="42" t="n">
        <f aca="false">'Data sheet'!N1224</f>
        <v>7080</v>
      </c>
      <c r="O1221" s="42" t="n">
        <f aca="false">'Data sheet'!O1224</f>
        <v>7186</v>
      </c>
      <c r="P1221" s="42" t="n">
        <f aca="false">'Data sheet'!P1224</f>
        <v>7294</v>
      </c>
      <c r="Q1221" s="42" t="n">
        <f aca="false">'Data sheet'!Q1224</f>
        <v>7403</v>
      </c>
      <c r="R1221" s="42" t="n">
        <f aca="false">'Data sheet'!R1224</f>
        <v>7514</v>
      </c>
      <c r="S1221" s="42" t="n">
        <f aca="false">'Data sheet'!S1224</f>
        <v>7627</v>
      </c>
      <c r="T1221" s="42" t="n">
        <f aca="false">'Data sheet'!T1224</f>
        <v>7741</v>
      </c>
    </row>
    <row r="1222" customFormat="false" ht="15.75" hidden="false" customHeight="false" outlineLevel="0" collapsed="false">
      <c r="A1222" s="43" t="str">
        <f aca="false" t="array" ref="A1222:A1222">IF(ISBLANK('Data sheet'!A1225), "", INDEX(materials!$B$2:$B$999,MATCH('Data sheet'!A1225,materials!$A$2:$A$999,0)))</f>
        <v>1511</v>
      </c>
      <c r="B1222" s="42" t="str">
        <f aca="false" t="array" ref="B1222:B1222">IF(ISBLANK('Data sheet'!B1225), "", INDEX('business units'!$A$2:$A$1000,MATCH('Data sheet'!B1225,'business units'!$B$2:$B$1000,0)))</f>
        <v>hc.m</v>
      </c>
      <c r="C1222" s="42" t="str">
        <f aca="false" t="array" ref="C1222:C1222">IF(ISBLANK('Data sheet'!C1225), "", INDEX(suppliers!$A$2:$A$4053,MATCH('Data sheet'!C1225,suppliers!$B$2:$B$4053,0)))</f>
        <v>timorenterprise</v>
      </c>
      <c r="D1222" s="42" t="str">
        <f aca="false" t="array" ref="D1222:D1222">IF(ISBLANK('Data sheet'!D1225), "", INDEX(suppliers!$A$2:$A$4053,MATCH('Data sheet'!D1225,suppliers!$B$2:$B$4053,0)))</f>
        <v>timorenterprise.timorenterprisesdnbhdlanamill</v>
      </c>
      <c r="E1222" s="42" t="str">
        <f aca="false" t="array" ref="E1222:E1222">IF(ISBLANK('Data sheet'!E1225), "", INDEX(enums!$B$2:$B$5,MATCH('Data sheet'!E1225,enums!$A$2:$A$5,0)))</f>
        <v>aggregation point</v>
      </c>
      <c r="F1222" s="42" t="str">
        <f aca="false">'Data sheet'!F1225</f>
        <v>Malaysia</v>
      </c>
      <c r="G1222" s="42" t="n">
        <f aca="false">'Data sheet'!G1225</f>
        <v>0</v>
      </c>
      <c r="H1222" s="42" t="n">
        <f aca="false">'Data sheet'!H1225</f>
        <v>2.5156</v>
      </c>
      <c r="I1222" s="42" t="n">
        <f aca="false">'Data sheet'!I1225</f>
        <v>113.3845</v>
      </c>
      <c r="J1222" s="42" t="n">
        <f aca="false">'Data sheet'!J1225</f>
        <v>8784</v>
      </c>
      <c r="K1222" s="42" t="n">
        <f aca="false">'Data sheet'!K1225</f>
        <v>8916</v>
      </c>
      <c r="L1222" s="42" t="n">
        <f aca="false">'Data sheet'!L1225</f>
        <v>9050</v>
      </c>
      <c r="M1222" s="42" t="n">
        <f aca="false">'Data sheet'!M1225</f>
        <v>9186</v>
      </c>
      <c r="N1222" s="42" t="n">
        <f aca="false">'Data sheet'!N1225</f>
        <v>9324</v>
      </c>
      <c r="O1222" s="42" t="n">
        <f aca="false">'Data sheet'!O1225</f>
        <v>9464</v>
      </c>
      <c r="P1222" s="42" t="n">
        <f aca="false">'Data sheet'!P1225</f>
        <v>9606</v>
      </c>
      <c r="Q1222" s="42" t="n">
        <f aca="false">'Data sheet'!Q1225</f>
        <v>9750</v>
      </c>
      <c r="R1222" s="42" t="n">
        <f aca="false">'Data sheet'!R1225</f>
        <v>9896</v>
      </c>
      <c r="S1222" s="42" t="n">
        <f aca="false">'Data sheet'!S1225</f>
        <v>10044</v>
      </c>
      <c r="T1222" s="42" t="n">
        <f aca="false">'Data sheet'!T1225</f>
        <v>10195</v>
      </c>
    </row>
    <row r="1223" customFormat="false" ht="15.75" hidden="false" customHeight="false" outlineLevel="0" collapsed="false">
      <c r="A1223" s="43" t="str">
        <f aca="false" t="array" ref="A1223:A1223">IF(ISBLANK('Data sheet'!A1226), "", INDEX(materials!$B$2:$B$999,MATCH('Data sheet'!A1226,materials!$A$2:$A$999,0)))</f>
        <v>1511</v>
      </c>
      <c r="B1223" s="42" t="str">
        <f aca="false" t="array" ref="B1223:B1223">IF(ISBLANK('Data sheet'!B1226), "", INDEX('business units'!$A$2:$A$1000,MATCH('Data sheet'!B1226,'business units'!$B$2:$B$1000,0)))</f>
        <v>hc.m</v>
      </c>
      <c r="C1223" s="42" t="str">
        <f aca="false" t="array" ref="C1223:C1223">IF(ISBLANK('Data sheet'!C1226), "", INDEX(suppliers!$A$2:$A$4053,MATCH('Data sheet'!C1226,suppliers!$B$2:$B$4053,0)))</f>
        <v>timoroilpalmplantationbhd</v>
      </c>
      <c r="D1223" s="42" t="str">
        <f aca="false" t="array" ref="D1223:D1223">IF(ISBLANK('Data sheet'!D1226), "", INDEX(suppliers!$A$2:$A$4053,MATCH('Data sheet'!D1226,suppliers!$B$2:$B$4053,0)))</f>
        <v>timoroilpalmplantationbhd</v>
      </c>
      <c r="E1223" s="42" t="str">
        <f aca="false" t="array" ref="E1223:E1223">IF(ISBLANK('Data sheet'!E1226), "", INDEX(enums!$B$2:$B$5,MATCH('Data sheet'!E1226,enums!$A$2:$A$5,0)))</f>
        <v>aggregation point</v>
      </c>
      <c r="F1223" s="42" t="str">
        <f aca="false">'Data sheet'!F1226</f>
        <v>Malaysia</v>
      </c>
      <c r="G1223" s="42" t="n">
        <f aca="false">'Data sheet'!G1226</f>
        <v>0</v>
      </c>
      <c r="H1223" s="42" t="n">
        <f aca="false">'Data sheet'!H1226</f>
        <v>3.6344</v>
      </c>
      <c r="I1223" s="42" t="n">
        <f aca="false">'Data sheet'!I1226</f>
        <v>102.766</v>
      </c>
      <c r="J1223" s="42" t="n">
        <f aca="false">'Data sheet'!J1226</f>
        <v>7690</v>
      </c>
      <c r="K1223" s="42" t="n">
        <f aca="false">'Data sheet'!K1226</f>
        <v>7805</v>
      </c>
      <c r="L1223" s="42" t="n">
        <f aca="false">'Data sheet'!L1226</f>
        <v>7922</v>
      </c>
      <c r="M1223" s="42" t="n">
        <f aca="false">'Data sheet'!M1226</f>
        <v>8041</v>
      </c>
      <c r="N1223" s="42" t="n">
        <f aca="false">'Data sheet'!N1226</f>
        <v>8162</v>
      </c>
      <c r="O1223" s="42" t="n">
        <f aca="false">'Data sheet'!O1226</f>
        <v>8284</v>
      </c>
      <c r="P1223" s="42" t="n">
        <f aca="false">'Data sheet'!P1226</f>
        <v>8408</v>
      </c>
      <c r="Q1223" s="42" t="n">
        <f aca="false">'Data sheet'!Q1226</f>
        <v>8534</v>
      </c>
      <c r="R1223" s="42" t="n">
        <f aca="false">'Data sheet'!R1226</f>
        <v>8662</v>
      </c>
      <c r="S1223" s="42" t="n">
        <f aca="false">'Data sheet'!S1226</f>
        <v>8792</v>
      </c>
      <c r="T1223" s="42" t="n">
        <f aca="false">'Data sheet'!T1226</f>
        <v>8924</v>
      </c>
    </row>
    <row r="1224" customFormat="false" ht="15.75" hidden="false" customHeight="false" outlineLevel="0" collapsed="false">
      <c r="A1224" s="43" t="str">
        <f aca="false" t="array" ref="A1224:A1224">IF(ISBLANK('Data sheet'!A1227), "", INDEX(materials!$B$2:$B$999,MATCH('Data sheet'!A1227,materials!$A$2:$A$999,0)))</f>
        <v>1511</v>
      </c>
      <c r="B1224" s="42" t="str">
        <f aca="false" t="array" ref="B1224:B1224">IF(ISBLANK('Data sheet'!B1227), "", INDEX('business units'!$A$2:$A$1000,MATCH('Data sheet'!B1227,'business units'!$B$2:$B$1000,0)))</f>
        <v>hc.m</v>
      </c>
      <c r="C1224" s="42" t="str">
        <f aca="false" t="array" ref="C1224:C1224">IF(ISBLANK('Data sheet'!C1227), "", INDEX(suppliers!$A$2:$A$4053,MATCH('Data sheet'!C1227,suppliers!$B$2:$B$4053,0)))</f>
        <v>timurjayaindomakmur</v>
      </c>
      <c r="D1224" s="42" t="str">
        <f aca="false" t="array" ref="D1224:D1224">IF(ISBLANK('Data sheet'!D1227), "", INDEX(suppliers!$A$2:$A$4053,MATCH('Data sheet'!D1227,suppliers!$B$2:$B$4053,0)))</f>
        <v>timurjayaindomakmur.korola</v>
      </c>
      <c r="E1224" s="42" t="str">
        <f aca="false" t="array" ref="E1224:E1224">IF(ISBLANK('Data sheet'!E1227), "", INDEX(enums!$B$2:$B$5,MATCH('Data sheet'!E1227,enums!$A$2:$A$5,0)))</f>
        <v>aggregation point</v>
      </c>
      <c r="F1224" s="42" t="str">
        <f aca="false">'Data sheet'!F1227</f>
        <v>Indonesia</v>
      </c>
      <c r="G1224" s="42" t="n">
        <f aca="false">'Data sheet'!G1227</f>
        <v>0</v>
      </c>
      <c r="H1224" s="42" t="n">
        <f aca="false">'Data sheet'!H1227</f>
        <v>-2.0844</v>
      </c>
      <c r="I1224" s="42" t="n">
        <f aca="false">'Data sheet'!I1227</f>
        <v>121.023056</v>
      </c>
      <c r="J1224" s="42" t="n">
        <f aca="false">'Data sheet'!J1227</f>
        <v>9766</v>
      </c>
      <c r="K1224" s="42" t="n">
        <f aca="false">'Data sheet'!K1227</f>
        <v>9912</v>
      </c>
      <c r="L1224" s="42" t="n">
        <f aca="false">'Data sheet'!L1227</f>
        <v>10061</v>
      </c>
      <c r="M1224" s="42" t="n">
        <f aca="false">'Data sheet'!M1227</f>
        <v>10212</v>
      </c>
      <c r="N1224" s="42" t="n">
        <f aca="false">'Data sheet'!N1227</f>
        <v>10365</v>
      </c>
      <c r="O1224" s="42" t="n">
        <f aca="false">'Data sheet'!O1227</f>
        <v>10520</v>
      </c>
      <c r="P1224" s="42" t="n">
        <f aca="false">'Data sheet'!P1227</f>
        <v>10678</v>
      </c>
      <c r="Q1224" s="42" t="n">
        <f aca="false">'Data sheet'!Q1227</f>
        <v>10838</v>
      </c>
      <c r="R1224" s="42" t="n">
        <f aca="false">'Data sheet'!R1227</f>
        <v>11001</v>
      </c>
      <c r="S1224" s="42" t="n">
        <f aca="false">'Data sheet'!S1227</f>
        <v>11166</v>
      </c>
      <c r="T1224" s="42" t="n">
        <f aca="false">'Data sheet'!T1227</f>
        <v>11333</v>
      </c>
    </row>
    <row r="1225" customFormat="false" ht="15.75" hidden="false" customHeight="false" outlineLevel="0" collapsed="false">
      <c r="A1225" s="43" t="str">
        <f aca="false" t="array" ref="A1225:A1225">IF(ISBLANK('Data sheet'!A1228), "", INDEX(materials!$B$2:$B$999,MATCH('Data sheet'!A1228,materials!$A$2:$A$999,0)))</f>
        <v>1511</v>
      </c>
      <c r="B1225" s="42" t="str">
        <f aca="false" t="array" ref="B1225:B1225">IF(ISBLANK('Data sheet'!B1228), "", INDEX('business units'!$A$2:$A$1000,MATCH('Data sheet'!B1228,'business units'!$B$2:$B$1000,0)))</f>
        <v>hc.m</v>
      </c>
      <c r="C1225" s="42" t="str">
        <f aca="false" t="array" ref="C1225:C1225">IF(ISBLANK('Data sheet'!C1228), "", INDEX(suppliers!$A$2:$A$4053,MATCH('Data sheet'!C1228,suppliers!$B$2:$B$4053,0)))</f>
        <v>tirtamas</v>
      </c>
      <c r="D1225" s="42" t="str">
        <f aca="false" t="array" ref="D1225:D1225">IF(ISBLANK('Data sheet'!D1228), "", INDEX(suppliers!$A$2:$A$4053,MATCH('Data sheet'!D1228,suppliers!$B$2:$B$4053,0)))</f>
        <v>tirtamas.tidarkerinciagung</v>
      </c>
      <c r="E1225" s="42" t="str">
        <f aca="false" t="array" ref="E1225:E1225">IF(ISBLANK('Data sheet'!E1228), "", INDEX(enums!$B$2:$B$5,MATCH('Data sheet'!E1228,enums!$A$2:$A$5,0)))</f>
        <v>aggregation point</v>
      </c>
      <c r="F1225" s="42" t="str">
        <f aca="false">'Data sheet'!F1228</f>
        <v>Indonesia</v>
      </c>
      <c r="G1225" s="42" t="n">
        <f aca="false">'Data sheet'!G1228</f>
        <v>0</v>
      </c>
      <c r="H1225" s="42" t="n">
        <f aca="false">'Data sheet'!H1228</f>
        <v>-1.5209</v>
      </c>
      <c r="I1225" s="42" t="n">
        <f aca="false">'Data sheet'!I1228</f>
        <v>101.5534</v>
      </c>
      <c r="J1225" s="42" t="n">
        <f aca="false">'Data sheet'!J1228</f>
        <v>6082</v>
      </c>
      <c r="K1225" s="42" t="n">
        <f aca="false">'Data sheet'!K1228</f>
        <v>6173</v>
      </c>
      <c r="L1225" s="42" t="n">
        <f aca="false">'Data sheet'!L1228</f>
        <v>6266</v>
      </c>
      <c r="M1225" s="42" t="n">
        <f aca="false">'Data sheet'!M1228</f>
        <v>6360</v>
      </c>
      <c r="N1225" s="42" t="n">
        <f aca="false">'Data sheet'!N1228</f>
        <v>6455</v>
      </c>
      <c r="O1225" s="42" t="n">
        <f aca="false">'Data sheet'!O1228</f>
        <v>6552</v>
      </c>
      <c r="P1225" s="42" t="n">
        <f aca="false">'Data sheet'!P1228</f>
        <v>6650</v>
      </c>
      <c r="Q1225" s="42" t="n">
        <f aca="false">'Data sheet'!Q1228</f>
        <v>6750</v>
      </c>
      <c r="R1225" s="42" t="n">
        <f aca="false">'Data sheet'!R1228</f>
        <v>6851</v>
      </c>
      <c r="S1225" s="42" t="n">
        <f aca="false">'Data sheet'!S1228</f>
        <v>6954</v>
      </c>
      <c r="T1225" s="42" t="n">
        <f aca="false">'Data sheet'!T1228</f>
        <v>7058</v>
      </c>
    </row>
    <row r="1226" customFormat="false" ht="15.75" hidden="false" customHeight="false" outlineLevel="0" collapsed="false">
      <c r="A1226" s="43" t="str">
        <f aca="false" t="array" ref="A1226:A1226">IF(ISBLANK('Data sheet'!A1229), "", INDEX(materials!$B$2:$B$999,MATCH('Data sheet'!A1229,materials!$A$2:$A$999,0)))</f>
        <v>1511</v>
      </c>
      <c r="B1226" s="42" t="str">
        <f aca="false" t="array" ref="B1226:B1226">IF(ISBLANK('Data sheet'!B1229), "", INDEX('business units'!$A$2:$A$1000,MATCH('Data sheet'!B1229,'business units'!$B$2:$B$1000,0)))</f>
        <v>hc.m</v>
      </c>
      <c r="C1226" s="42" t="str">
        <f aca="false" t="array" ref="C1226:C1226">IF(ISBLANK('Data sheet'!C1229), "", INDEX(suppliers!$A$2:$A$4053,MATCH('Data sheet'!C1229,suppliers!$B$2:$B$4053,0)))</f>
        <v>toscanoindahpratama</v>
      </c>
      <c r="D1226" s="42" t="str">
        <f aca="false" t="array" ref="D1226:D1226">IF(ISBLANK('Data sheet'!D1229), "", INDEX(suppliers!$A$2:$A$4053,MATCH('Data sheet'!D1229,suppliers!$B$2:$B$4053,0)))</f>
        <v>toscanoindahpratama</v>
      </c>
      <c r="E1226" s="42" t="str">
        <f aca="false" t="array" ref="E1226:E1226">IF(ISBLANK('Data sheet'!E1229), "", INDEX(enums!$B$2:$B$5,MATCH('Data sheet'!E1229,enums!$A$2:$A$5,0)))</f>
        <v>aggregation point</v>
      </c>
      <c r="F1226" s="42" t="str">
        <f aca="false">'Data sheet'!F1229</f>
        <v>Indonesia</v>
      </c>
      <c r="G1226" s="42" t="n">
        <f aca="false">'Data sheet'!G1229</f>
        <v>0</v>
      </c>
      <c r="H1226" s="42" t="n">
        <f aca="false">'Data sheet'!H1229</f>
        <v>-1.0868</v>
      </c>
      <c r="I1226" s="42" t="n">
        <f aca="false">'Data sheet'!I1229</f>
        <v>119.472903</v>
      </c>
      <c r="J1226" s="42" t="n">
        <f aca="false">'Data sheet'!J1229</f>
        <v>2827</v>
      </c>
      <c r="K1226" s="42" t="n">
        <f aca="false">'Data sheet'!K1229</f>
        <v>2869</v>
      </c>
      <c r="L1226" s="42" t="n">
        <f aca="false">'Data sheet'!L1229</f>
        <v>2912</v>
      </c>
      <c r="M1226" s="42" t="n">
        <f aca="false">'Data sheet'!M1229</f>
        <v>2956</v>
      </c>
      <c r="N1226" s="42" t="n">
        <f aca="false">'Data sheet'!N1229</f>
        <v>3000</v>
      </c>
      <c r="O1226" s="42" t="n">
        <f aca="false">'Data sheet'!O1229</f>
        <v>3045</v>
      </c>
      <c r="P1226" s="42" t="n">
        <f aca="false">'Data sheet'!P1229</f>
        <v>3091</v>
      </c>
      <c r="Q1226" s="42" t="n">
        <f aca="false">'Data sheet'!Q1229</f>
        <v>3137</v>
      </c>
      <c r="R1226" s="42" t="n">
        <f aca="false">'Data sheet'!R1229</f>
        <v>3184</v>
      </c>
      <c r="S1226" s="42" t="n">
        <f aca="false">'Data sheet'!S1229</f>
        <v>3232</v>
      </c>
      <c r="T1226" s="42" t="n">
        <f aca="false">'Data sheet'!T1229</f>
        <v>3280</v>
      </c>
    </row>
    <row r="1227" customFormat="false" ht="15.75" hidden="false" customHeight="false" outlineLevel="0" collapsed="false">
      <c r="A1227" s="43" t="str">
        <f aca="false" t="array" ref="A1227:A1227">IF(ISBLANK('Data sheet'!A1230), "", INDEX(materials!$B$2:$B$999,MATCH('Data sheet'!A1230,materials!$A$2:$A$999,0)))</f>
        <v>1511</v>
      </c>
      <c r="B1227" s="42" t="str">
        <f aca="false" t="array" ref="B1227:B1227">IF(ISBLANK('Data sheet'!B1230), "", INDEX('business units'!$A$2:$A$1000,MATCH('Data sheet'!B1230,'business units'!$B$2:$B$1000,0)))</f>
        <v>hc.m</v>
      </c>
      <c r="C1227" s="42" t="str">
        <f aca="false" t="array" ref="C1227:C1227">IF(ISBLANK('Data sheet'!C1230), "", INDEX(suppliers!$A$2:$A$4053,MATCH('Data sheet'!C1230,suppliers!$B$2:$B$4053,0)))</f>
        <v>toupospalmoilmill</v>
      </c>
      <c r="D1227" s="42" t="str">
        <f aca="false" t="array" ref="D1227:D1227">IF(ISBLANK('Data sheet'!D1230), "", INDEX(suppliers!$A$2:$A$4053,MATCH('Data sheet'!D1230,suppliers!$B$2:$B$4053,0)))</f>
        <v>toupospalmoilmill.toupospalmoilmillsdnbhd</v>
      </c>
      <c r="E1227" s="42" t="str">
        <f aca="false" t="array" ref="E1227:E1227">IF(ISBLANK('Data sheet'!E1230), "", INDEX(enums!$B$2:$B$5,MATCH('Data sheet'!E1230,enums!$A$2:$A$5,0)))</f>
        <v>aggregation point</v>
      </c>
      <c r="F1227" s="42" t="str">
        <f aca="false">'Data sheet'!F1230</f>
        <v>Malaysia</v>
      </c>
      <c r="G1227" s="42" t="n">
        <f aca="false">'Data sheet'!G1230</f>
        <v>0</v>
      </c>
      <c r="H1227" s="42" t="n">
        <f aca="false">'Data sheet'!H1230</f>
        <v>5.6604</v>
      </c>
      <c r="I1227" s="42" t="n">
        <f aca="false">'Data sheet'!I1230</f>
        <v>116.88</v>
      </c>
      <c r="J1227" s="42" t="n">
        <f aca="false">'Data sheet'!J1230</f>
        <v>9430</v>
      </c>
      <c r="K1227" s="42" t="n">
        <f aca="false">'Data sheet'!K1230</f>
        <v>9571</v>
      </c>
      <c r="L1227" s="42" t="n">
        <f aca="false">'Data sheet'!L1230</f>
        <v>9715</v>
      </c>
      <c r="M1227" s="42" t="n">
        <f aca="false">'Data sheet'!M1230</f>
        <v>9861</v>
      </c>
      <c r="N1227" s="42" t="n">
        <f aca="false">'Data sheet'!N1230</f>
        <v>10009</v>
      </c>
      <c r="O1227" s="42" t="n">
        <f aca="false">'Data sheet'!O1230</f>
        <v>10159</v>
      </c>
      <c r="P1227" s="42" t="n">
        <f aca="false">'Data sheet'!P1230</f>
        <v>10311</v>
      </c>
      <c r="Q1227" s="42" t="n">
        <f aca="false">'Data sheet'!Q1230</f>
        <v>10466</v>
      </c>
      <c r="R1227" s="42" t="n">
        <f aca="false">'Data sheet'!R1230</f>
        <v>10623</v>
      </c>
      <c r="S1227" s="42" t="n">
        <f aca="false">'Data sheet'!S1230</f>
        <v>10782</v>
      </c>
      <c r="T1227" s="42" t="n">
        <f aca="false">'Data sheet'!T1230</f>
        <v>10944</v>
      </c>
    </row>
    <row r="1228" customFormat="false" ht="15.75" hidden="false" customHeight="false" outlineLevel="0" collapsed="false">
      <c r="A1228" s="43" t="str">
        <f aca="false" t="array" ref="A1228:A1228">IF(ISBLANK('Data sheet'!A1231), "", INDEX(materials!$B$2:$B$999,MATCH('Data sheet'!A1231,materials!$A$2:$A$999,0)))</f>
        <v>1511</v>
      </c>
      <c r="B1228" s="42" t="str">
        <f aca="false" t="array" ref="B1228:B1228">IF(ISBLANK('Data sheet'!B1231), "", INDEX('business units'!$A$2:$A$1000,MATCH('Data sheet'!B1231,'business units'!$B$2:$B$1000,0)))</f>
        <v>hc.m</v>
      </c>
      <c r="C1228" s="42" t="str">
        <f aca="false" t="array" ref="C1228:C1228">IF(ISBLANK('Data sheet'!C1231), "", INDEX(suppliers!$A$2:$A$4053,MATCH('Data sheet'!C1231,suppliers!$B$2:$B$4053,0)))</f>
        <v>tradewindsplantation</v>
      </c>
      <c r="D1228" s="42" t="str">
        <f aca="false" t="array" ref="D1228:D1228">IF(ISBLANK('Data sheet'!D1231), "", INDEX(suppliers!$A$2:$A$4053,MATCH('Data sheet'!D1231,suppliers!$B$2:$B$4053,0)))</f>
        <v>tradewindsplantation.arahbersamasdnbhd</v>
      </c>
      <c r="E1228" s="42" t="str">
        <f aca="false" t="array" ref="E1228:E1228">IF(ISBLANK('Data sheet'!E1231), "", INDEX(enums!$B$2:$B$5,MATCH('Data sheet'!E1231,enums!$A$2:$A$5,0)))</f>
        <v>aggregation point</v>
      </c>
      <c r="F1228" s="42" t="str">
        <f aca="false">'Data sheet'!F1231</f>
        <v>Malaysia</v>
      </c>
      <c r="G1228" s="42" t="n">
        <f aca="false">'Data sheet'!G1231</f>
        <v>0</v>
      </c>
      <c r="H1228" s="42" t="n">
        <f aca="false">'Data sheet'!H1231</f>
        <v>3.6766</v>
      </c>
      <c r="I1228" s="42" t="n">
        <f aca="false">'Data sheet'!I1231</f>
        <v>113.4645</v>
      </c>
      <c r="J1228" s="42" t="n">
        <f aca="false">'Data sheet'!J1231</f>
        <v>7169</v>
      </c>
      <c r="K1228" s="42" t="n">
        <f aca="false">'Data sheet'!K1231</f>
        <v>7277</v>
      </c>
      <c r="L1228" s="42" t="n">
        <f aca="false">'Data sheet'!L1231</f>
        <v>7386</v>
      </c>
      <c r="M1228" s="42" t="n">
        <f aca="false">'Data sheet'!M1231</f>
        <v>7497</v>
      </c>
      <c r="N1228" s="42" t="n">
        <f aca="false">'Data sheet'!N1231</f>
        <v>7609</v>
      </c>
      <c r="O1228" s="42" t="n">
        <f aca="false">'Data sheet'!O1231</f>
        <v>7723</v>
      </c>
      <c r="P1228" s="42" t="n">
        <f aca="false">'Data sheet'!P1231</f>
        <v>7839</v>
      </c>
      <c r="Q1228" s="42" t="n">
        <f aca="false">'Data sheet'!Q1231</f>
        <v>7957</v>
      </c>
      <c r="R1228" s="42" t="n">
        <f aca="false">'Data sheet'!R1231</f>
        <v>8076</v>
      </c>
      <c r="S1228" s="42" t="n">
        <f aca="false">'Data sheet'!S1231</f>
        <v>8197</v>
      </c>
      <c r="T1228" s="42" t="n">
        <f aca="false">'Data sheet'!T1231</f>
        <v>8320</v>
      </c>
    </row>
    <row r="1229" customFormat="false" ht="15.75" hidden="false" customHeight="false" outlineLevel="0" collapsed="false">
      <c r="A1229" s="43" t="str">
        <f aca="false" t="array" ref="A1229:A1229">IF(ISBLANK('Data sheet'!A1232), "", INDEX(materials!$B$2:$B$999,MATCH('Data sheet'!A1232,materials!$A$2:$A$999,0)))</f>
        <v>1511</v>
      </c>
      <c r="B1229" s="42" t="str">
        <f aca="false" t="array" ref="B1229:B1229">IF(ISBLANK('Data sheet'!B1232), "", INDEX('business units'!$A$2:$A$1000,MATCH('Data sheet'!B1232,'business units'!$B$2:$B$1000,0)))</f>
        <v>hc.m</v>
      </c>
      <c r="C1229" s="42" t="str">
        <f aca="false" t="array" ref="C1229:C1229">IF(ISBLANK('Data sheet'!C1232), "", INDEX(suppliers!$A$2:$A$4053,MATCH('Data sheet'!C1232,suppliers!$B$2:$B$4053,0)))</f>
        <v>tradewindsplantation</v>
      </c>
      <c r="D1229" s="42" t="str">
        <f aca="false" t="array" ref="D1229:D1229">IF(ISBLANK('Data sheet'!D1232), "", INDEX(suppliers!$A$2:$A$4053,MATCH('Data sheet'!D1232,suppliers!$B$2:$B$4053,0)))</f>
        <v>tradewindsplantation.binuplantationssdnbhd</v>
      </c>
      <c r="E1229" s="42" t="str">
        <f aca="false" t="array" ref="E1229:E1229">IF(ISBLANK('Data sheet'!E1232), "", INDEX(enums!$B$2:$B$5,MATCH('Data sheet'!E1232,enums!$A$2:$A$5,0)))</f>
        <v>aggregation point</v>
      </c>
      <c r="F1229" s="42" t="str">
        <f aca="false">'Data sheet'!F1232</f>
        <v>Malaysia</v>
      </c>
      <c r="G1229" s="42" t="n">
        <f aca="false">'Data sheet'!G1232</f>
        <v>0</v>
      </c>
      <c r="H1229" s="42" t="n">
        <f aca="false">'Data sheet'!H1232</f>
        <v>3.9417</v>
      </c>
      <c r="I1229" s="42" t="n">
        <f aca="false">'Data sheet'!I1232</f>
        <v>114.0265</v>
      </c>
      <c r="J1229" s="42" t="n">
        <f aca="false">'Data sheet'!J1232</f>
        <v>6140</v>
      </c>
      <c r="K1229" s="42" t="n">
        <f aca="false">'Data sheet'!K1232</f>
        <v>6232</v>
      </c>
      <c r="L1229" s="42" t="n">
        <f aca="false">'Data sheet'!L1232</f>
        <v>6325</v>
      </c>
      <c r="M1229" s="42" t="n">
        <f aca="false">'Data sheet'!M1232</f>
        <v>6420</v>
      </c>
      <c r="N1229" s="42" t="n">
        <f aca="false">'Data sheet'!N1232</f>
        <v>6516</v>
      </c>
      <c r="O1229" s="42" t="n">
        <f aca="false">'Data sheet'!O1232</f>
        <v>6614</v>
      </c>
      <c r="P1229" s="42" t="n">
        <f aca="false">'Data sheet'!P1232</f>
        <v>6713</v>
      </c>
      <c r="Q1229" s="42" t="n">
        <f aca="false">'Data sheet'!Q1232</f>
        <v>6814</v>
      </c>
      <c r="R1229" s="42" t="n">
        <f aca="false">'Data sheet'!R1232</f>
        <v>6916</v>
      </c>
      <c r="S1229" s="42" t="n">
        <f aca="false">'Data sheet'!S1232</f>
        <v>7020</v>
      </c>
      <c r="T1229" s="42" t="n">
        <f aca="false">'Data sheet'!T1232</f>
        <v>7125</v>
      </c>
    </row>
    <row r="1230" customFormat="false" ht="15.75" hidden="false" customHeight="false" outlineLevel="0" collapsed="false">
      <c r="A1230" s="43" t="str">
        <f aca="false" t="array" ref="A1230:A1230">IF(ISBLANK('Data sheet'!A1233), "", INDEX(materials!$B$2:$B$999,MATCH('Data sheet'!A1233,materials!$A$2:$A$999,0)))</f>
        <v>1511</v>
      </c>
      <c r="B1230" s="42" t="str">
        <f aca="false" t="array" ref="B1230:B1230">IF(ISBLANK('Data sheet'!B1233), "", INDEX('business units'!$A$2:$A$1000,MATCH('Data sheet'!B1233,'business units'!$B$2:$B$1000,0)))</f>
        <v>hc.m</v>
      </c>
      <c r="C1230" s="42" t="str">
        <f aca="false" t="array" ref="C1230:C1230">IF(ISBLANK('Data sheet'!C1233), "", INDEX(suppliers!$A$2:$A$4053,MATCH('Data sheet'!C1233,suppliers!$B$2:$B$4053,0)))</f>
        <v>tradewindsplantation</v>
      </c>
      <c r="D1230" s="42" t="str">
        <f aca="false" t="array" ref="D1230:D1230">IF(ISBLANK('Data sheet'!D1233), "", INDEX(suppliers!$A$2:$A$4053,MATCH('Data sheet'!D1233,suppliers!$B$2:$B$4053,0)))</f>
        <v>tradewindsplantation.ladangpermaisdnbhdpermaimill</v>
      </c>
      <c r="E1230" s="42" t="str">
        <f aca="false" t="array" ref="E1230:E1230">IF(ISBLANK('Data sheet'!E1233), "", INDEX(enums!$B$2:$B$5,MATCH('Data sheet'!E1233,enums!$A$2:$A$5,0)))</f>
        <v>aggregation point</v>
      </c>
      <c r="F1230" s="42" t="str">
        <f aca="false">'Data sheet'!F1233</f>
        <v>Malaysia</v>
      </c>
      <c r="G1230" s="42" t="n">
        <f aca="false">'Data sheet'!G1233</f>
        <v>0</v>
      </c>
      <c r="H1230" s="42" t="n">
        <f aca="false">'Data sheet'!H1233</f>
        <v>5.1873</v>
      </c>
      <c r="I1230" s="42" t="n">
        <f aca="false">'Data sheet'!I1233</f>
        <v>118.4403</v>
      </c>
      <c r="J1230" s="42" t="n">
        <f aca="false">'Data sheet'!J1233</f>
        <v>2109</v>
      </c>
      <c r="K1230" s="42" t="n">
        <f aca="false">'Data sheet'!K1233</f>
        <v>2141</v>
      </c>
      <c r="L1230" s="42" t="n">
        <f aca="false">'Data sheet'!L1233</f>
        <v>2173</v>
      </c>
      <c r="M1230" s="42" t="n">
        <f aca="false">'Data sheet'!M1233</f>
        <v>2206</v>
      </c>
      <c r="N1230" s="42" t="n">
        <f aca="false">'Data sheet'!N1233</f>
        <v>2239</v>
      </c>
      <c r="O1230" s="42" t="n">
        <f aca="false">'Data sheet'!O1233</f>
        <v>2273</v>
      </c>
      <c r="P1230" s="42" t="n">
        <f aca="false">'Data sheet'!P1233</f>
        <v>2307</v>
      </c>
      <c r="Q1230" s="42" t="n">
        <f aca="false">'Data sheet'!Q1233</f>
        <v>2342</v>
      </c>
      <c r="R1230" s="42" t="n">
        <f aca="false">'Data sheet'!R1233</f>
        <v>2377</v>
      </c>
      <c r="S1230" s="42" t="n">
        <f aca="false">'Data sheet'!S1233</f>
        <v>2413</v>
      </c>
      <c r="T1230" s="42" t="n">
        <f aca="false">'Data sheet'!T1233</f>
        <v>2449</v>
      </c>
    </row>
    <row r="1231" customFormat="false" ht="15.75" hidden="false" customHeight="false" outlineLevel="0" collapsed="false">
      <c r="A1231" s="43" t="str">
        <f aca="false" t="array" ref="A1231:A1231">IF(ISBLANK('Data sheet'!A1234), "", INDEX(materials!$B$2:$B$999,MATCH('Data sheet'!A1234,materials!$A$2:$A$999,0)))</f>
        <v>1511</v>
      </c>
      <c r="B1231" s="42" t="str">
        <f aca="false" t="array" ref="B1231:B1231">IF(ISBLANK('Data sheet'!B1234), "", INDEX('business units'!$A$2:$A$1000,MATCH('Data sheet'!B1234,'business units'!$B$2:$B$1000,0)))</f>
        <v>hc.m</v>
      </c>
      <c r="C1231" s="42" t="str">
        <f aca="false" t="array" ref="C1231:C1231">IF(ISBLANK('Data sheet'!C1234), "", INDEX(suppliers!$A$2:$A$4053,MATCH('Data sheet'!C1234,suppliers!$B$2:$B$4053,0)))</f>
        <v>tradewindsplantation</v>
      </c>
      <c r="D1231" s="42" t="str">
        <f aca="false" t="array" ref="D1231:D1231">IF(ISBLANK('Data sheet'!D1234), "", INDEX(suppliers!$A$2:$A$4053,MATCH('Data sheet'!D1234,suppliers!$B$2:$B$4053,0)))</f>
        <v>tradewindsplantation.ladangserasasdnbhd</v>
      </c>
      <c r="E1231" s="42" t="str">
        <f aca="false" t="array" ref="E1231:E1231">IF(ISBLANK('Data sheet'!E1234), "", INDEX(enums!$B$2:$B$5,MATCH('Data sheet'!E1234,enums!$A$2:$A$5,0)))</f>
        <v>aggregation point</v>
      </c>
      <c r="F1231" s="42" t="str">
        <f aca="false">'Data sheet'!F1234</f>
        <v>Malaysia</v>
      </c>
      <c r="G1231" s="42" t="n">
        <f aca="false">'Data sheet'!G1234</f>
        <v>0</v>
      </c>
      <c r="H1231" s="42" t="n">
        <f aca="false">'Data sheet'!H1234</f>
        <v>5.0995</v>
      </c>
      <c r="I1231" s="42" t="n">
        <f aca="false">'Data sheet'!I1234</f>
        <v>102.1758</v>
      </c>
      <c r="J1231" s="42" t="n">
        <f aca="false">'Data sheet'!J1234</f>
        <v>4959</v>
      </c>
      <c r="K1231" s="42" t="n">
        <f aca="false">'Data sheet'!K1234</f>
        <v>5033</v>
      </c>
      <c r="L1231" s="42" t="n">
        <f aca="false">'Data sheet'!L1234</f>
        <v>5108</v>
      </c>
      <c r="M1231" s="42" t="n">
        <f aca="false">'Data sheet'!M1234</f>
        <v>5185</v>
      </c>
      <c r="N1231" s="42" t="n">
        <f aca="false">'Data sheet'!N1234</f>
        <v>5263</v>
      </c>
      <c r="O1231" s="42" t="n">
        <f aca="false">'Data sheet'!O1234</f>
        <v>5342</v>
      </c>
      <c r="P1231" s="42" t="n">
        <f aca="false">'Data sheet'!P1234</f>
        <v>5422</v>
      </c>
      <c r="Q1231" s="42" t="n">
        <f aca="false">'Data sheet'!Q1234</f>
        <v>5503</v>
      </c>
      <c r="R1231" s="42" t="n">
        <f aca="false">'Data sheet'!R1234</f>
        <v>5586</v>
      </c>
      <c r="S1231" s="42" t="n">
        <f aca="false">'Data sheet'!S1234</f>
        <v>5670</v>
      </c>
      <c r="T1231" s="42" t="n">
        <f aca="false">'Data sheet'!T1234</f>
        <v>5755</v>
      </c>
    </row>
    <row r="1232" customFormat="false" ht="15.75" hidden="false" customHeight="false" outlineLevel="0" collapsed="false">
      <c r="A1232" s="43" t="str">
        <f aca="false" t="array" ref="A1232:A1232">IF(ISBLANK('Data sheet'!A1235), "", INDEX(materials!$B$2:$B$999,MATCH('Data sheet'!A1235,materials!$A$2:$A$999,0)))</f>
        <v>1511</v>
      </c>
      <c r="B1232" s="42" t="str">
        <f aca="false" t="array" ref="B1232:B1232">IF(ISBLANK('Data sheet'!B1235), "", INDEX('business units'!$A$2:$A$1000,MATCH('Data sheet'!B1235,'business units'!$B$2:$B$1000,0)))</f>
        <v>hc.m</v>
      </c>
      <c r="C1232" s="42" t="str">
        <f aca="false" t="array" ref="C1232:C1232">IF(ISBLANK('Data sheet'!C1235), "", INDEX(suppliers!$A$2:$A$4053,MATCH('Data sheet'!C1235,suppliers!$B$2:$B$4053,0)))</f>
        <v>tradewindsplantation</v>
      </c>
      <c r="D1232" s="42" t="str">
        <f aca="false" t="array" ref="D1232:D1232">IF(ISBLANK('Data sheet'!D1235), "", INDEX(suppliers!$A$2:$A$4053,MATCH('Data sheet'!D1235,suppliers!$B$2:$B$4053,0)))</f>
        <v>tradewindsplantation.melurgemilangpalmoilmillsdnbhd</v>
      </c>
      <c r="E1232" s="42" t="str">
        <f aca="false" t="array" ref="E1232:E1232">IF(ISBLANK('Data sheet'!E1235), "", INDEX(enums!$B$2:$B$5,MATCH('Data sheet'!E1235,enums!$A$2:$A$5,0)))</f>
        <v>aggregation point</v>
      </c>
      <c r="F1232" s="42" t="str">
        <f aca="false">'Data sheet'!F1235</f>
        <v>Malaysia</v>
      </c>
      <c r="G1232" s="42" t="n">
        <f aca="false">'Data sheet'!G1235</f>
        <v>0</v>
      </c>
      <c r="H1232" s="42" t="n">
        <f aca="false">'Data sheet'!H1235</f>
        <v>1.2097</v>
      </c>
      <c r="I1232" s="42" t="n">
        <f aca="false">'Data sheet'!I1235</f>
        <v>110.814</v>
      </c>
      <c r="J1232" s="42" t="n">
        <f aca="false">'Data sheet'!J1235</f>
        <v>8162</v>
      </c>
      <c r="K1232" s="42" t="n">
        <f aca="false">'Data sheet'!K1235</f>
        <v>8284</v>
      </c>
      <c r="L1232" s="42" t="n">
        <f aca="false">'Data sheet'!L1235</f>
        <v>8408</v>
      </c>
      <c r="M1232" s="42" t="n">
        <f aca="false">'Data sheet'!M1235</f>
        <v>8534</v>
      </c>
      <c r="N1232" s="42" t="n">
        <f aca="false">'Data sheet'!N1235</f>
        <v>8662</v>
      </c>
      <c r="O1232" s="42" t="n">
        <f aca="false">'Data sheet'!O1235</f>
        <v>8792</v>
      </c>
      <c r="P1232" s="42" t="n">
        <f aca="false">'Data sheet'!P1235</f>
        <v>8924</v>
      </c>
      <c r="Q1232" s="42" t="n">
        <f aca="false">'Data sheet'!Q1235</f>
        <v>9058</v>
      </c>
      <c r="R1232" s="42" t="n">
        <f aca="false">'Data sheet'!R1235</f>
        <v>9194</v>
      </c>
      <c r="S1232" s="42" t="n">
        <f aca="false">'Data sheet'!S1235</f>
        <v>9332</v>
      </c>
      <c r="T1232" s="42" t="n">
        <f aca="false">'Data sheet'!T1235</f>
        <v>9472</v>
      </c>
    </row>
    <row r="1233" customFormat="false" ht="15.75" hidden="false" customHeight="false" outlineLevel="0" collapsed="false">
      <c r="A1233" s="43" t="str">
        <f aca="false" t="array" ref="A1233:A1233">IF(ISBLANK('Data sheet'!A1236), "", INDEX(materials!$B$2:$B$999,MATCH('Data sheet'!A1236,materials!$A$2:$A$999,0)))</f>
        <v>1511</v>
      </c>
      <c r="B1233" s="42" t="str">
        <f aca="false" t="array" ref="B1233:B1233">IF(ISBLANK('Data sheet'!B1236), "", INDEX('business units'!$A$2:$A$1000,MATCH('Data sheet'!B1236,'business units'!$B$2:$B$1000,0)))</f>
        <v>hc.m</v>
      </c>
      <c r="C1233" s="42" t="str">
        <f aca="false" t="array" ref="C1233:C1233">IF(ISBLANK('Data sheet'!C1236), "", INDEX(suppliers!$A$2:$A$4053,MATCH('Data sheet'!C1236,suppliers!$B$2:$B$4053,0)))</f>
        <v>tradewindsplantation</v>
      </c>
      <c r="D1233" s="42" t="str">
        <f aca="false" t="array" ref="D1233:D1233">IF(ISBLANK('Data sheet'!D1236), "", INDEX(suppliers!$A$2:$A$4053,MATCH('Data sheet'!D1236,suppliers!$B$2:$B$4053,0)))</f>
        <v>tradewindsplantation.retusplantationsdnbhd</v>
      </c>
      <c r="E1233" s="42" t="str">
        <f aca="false" t="array" ref="E1233:E1233">IF(ISBLANK('Data sheet'!E1236), "", INDEX(enums!$B$2:$B$5,MATCH('Data sheet'!E1236,enums!$A$2:$A$5,0)))</f>
        <v>aggregation point</v>
      </c>
      <c r="F1233" s="42" t="str">
        <f aca="false">'Data sheet'!F1236</f>
        <v>Malaysia</v>
      </c>
      <c r="G1233" s="42" t="n">
        <f aca="false">'Data sheet'!G1236</f>
        <v>0</v>
      </c>
      <c r="H1233" s="42" t="n">
        <f aca="false">'Data sheet'!H1236</f>
        <v>2.4656</v>
      </c>
      <c r="I1233" s="42" t="n">
        <f aca="false">'Data sheet'!I1236</f>
        <v>111.9313</v>
      </c>
      <c r="J1233" s="42" t="n">
        <f aca="false">'Data sheet'!J1236</f>
        <v>8712</v>
      </c>
      <c r="K1233" s="42" t="n">
        <f aca="false">'Data sheet'!K1236</f>
        <v>8843</v>
      </c>
      <c r="L1233" s="42" t="n">
        <f aca="false">'Data sheet'!L1236</f>
        <v>8976</v>
      </c>
      <c r="M1233" s="42" t="n">
        <f aca="false">'Data sheet'!M1236</f>
        <v>9111</v>
      </c>
      <c r="N1233" s="42" t="n">
        <f aca="false">'Data sheet'!N1236</f>
        <v>9248</v>
      </c>
      <c r="O1233" s="42" t="n">
        <f aca="false">'Data sheet'!O1236</f>
        <v>9387</v>
      </c>
      <c r="P1233" s="42" t="n">
        <f aca="false">'Data sheet'!P1236</f>
        <v>9528</v>
      </c>
      <c r="Q1233" s="42" t="n">
        <f aca="false">'Data sheet'!Q1236</f>
        <v>9671</v>
      </c>
      <c r="R1233" s="42" t="n">
        <f aca="false">'Data sheet'!R1236</f>
        <v>9816</v>
      </c>
      <c r="S1233" s="42" t="n">
        <f aca="false">'Data sheet'!S1236</f>
        <v>9963</v>
      </c>
      <c r="T1233" s="42" t="n">
        <f aca="false">'Data sheet'!T1236</f>
        <v>10112</v>
      </c>
    </row>
    <row r="1234" customFormat="false" ht="15.75" hidden="false" customHeight="false" outlineLevel="0" collapsed="false">
      <c r="A1234" s="43" t="str">
        <f aca="false" t="array" ref="A1234:A1234">IF(ISBLANK('Data sheet'!A1237), "", INDEX(materials!$B$2:$B$999,MATCH('Data sheet'!A1237,materials!$A$2:$A$999,0)))</f>
        <v>1511</v>
      </c>
      <c r="B1234" s="42" t="str">
        <f aca="false" t="array" ref="B1234:B1234">IF(ISBLANK('Data sheet'!B1237), "", INDEX('business units'!$A$2:$A$1000,MATCH('Data sheet'!B1237,'business units'!$B$2:$B$1000,0)))</f>
        <v>hc.m</v>
      </c>
      <c r="C1234" s="42" t="str">
        <f aca="false" t="array" ref="C1234:C1234">IF(ISBLANK('Data sheet'!C1237), "", INDEX(suppliers!$A$2:$A$4053,MATCH('Data sheet'!C1237,suppliers!$B$2:$B$4053,0)))</f>
        <v>tradewindsplantation</v>
      </c>
      <c r="D1234" s="42" t="str">
        <f aca="false" t="array" ref="D1234:D1234">IF(ISBLANK('Data sheet'!D1237), "", INDEX(suppliers!$A$2:$A$4053,MATCH('Data sheet'!D1237,suppliers!$B$2:$B$4053,0)))</f>
        <v>tradewindsplantation.sungaikachurpalmoilmill</v>
      </c>
      <c r="E1234" s="42" t="str">
        <f aca="false" t="array" ref="E1234:E1234">IF(ISBLANK('Data sheet'!E1237), "", INDEX(enums!$B$2:$B$5,MATCH('Data sheet'!E1237,enums!$A$2:$A$5,0)))</f>
        <v>aggregation point</v>
      </c>
      <c r="F1234" s="42" t="str">
        <f aca="false">'Data sheet'!F1237</f>
        <v>Malaysia</v>
      </c>
      <c r="G1234" s="42" t="n">
        <f aca="false">'Data sheet'!G1237</f>
        <v>0</v>
      </c>
      <c r="H1234" s="42" t="n">
        <f aca="false">'Data sheet'!H1237</f>
        <v>1.7833</v>
      </c>
      <c r="I1234" s="42" t="n">
        <f aca="false">'Data sheet'!I1237</f>
        <v>103.7627</v>
      </c>
      <c r="J1234" s="42" t="n">
        <f aca="false">'Data sheet'!J1237</f>
        <v>964</v>
      </c>
      <c r="K1234" s="42" t="n">
        <f aca="false">'Data sheet'!K1237</f>
        <v>978</v>
      </c>
      <c r="L1234" s="42" t="n">
        <f aca="false">'Data sheet'!L1237</f>
        <v>993</v>
      </c>
      <c r="M1234" s="42" t="n">
        <f aca="false">'Data sheet'!M1237</f>
        <v>1008</v>
      </c>
      <c r="N1234" s="42" t="n">
        <f aca="false">'Data sheet'!N1237</f>
        <v>1023</v>
      </c>
      <c r="O1234" s="42" t="n">
        <f aca="false">'Data sheet'!O1237</f>
        <v>1038</v>
      </c>
      <c r="P1234" s="42" t="n">
        <f aca="false">'Data sheet'!P1237</f>
        <v>1054</v>
      </c>
      <c r="Q1234" s="42" t="n">
        <f aca="false">'Data sheet'!Q1237</f>
        <v>1070</v>
      </c>
      <c r="R1234" s="42" t="n">
        <f aca="false">'Data sheet'!R1237</f>
        <v>1086</v>
      </c>
      <c r="S1234" s="42" t="n">
        <f aca="false">'Data sheet'!S1237</f>
        <v>1102</v>
      </c>
      <c r="T1234" s="42" t="n">
        <f aca="false">'Data sheet'!T1237</f>
        <v>1119</v>
      </c>
    </row>
    <row r="1235" customFormat="false" ht="15.75" hidden="false" customHeight="false" outlineLevel="0" collapsed="false">
      <c r="A1235" s="43" t="str">
        <f aca="false" t="array" ref="A1235:A1235">IF(ISBLANK('Data sheet'!A1238), "", INDEX(materials!$B$2:$B$999,MATCH('Data sheet'!A1238,materials!$A$2:$A$999,0)))</f>
        <v>1511</v>
      </c>
      <c r="B1235" s="42" t="str">
        <f aca="false" t="array" ref="B1235:B1235">IF(ISBLANK('Data sheet'!B1238), "", INDEX('business units'!$A$2:$A$1000,MATCH('Data sheet'!B1238,'business units'!$B$2:$B$1000,0)))</f>
        <v>hc.m</v>
      </c>
      <c r="C1235" s="42" t="str">
        <f aca="false" t="array" ref="C1235:C1235">IF(ISBLANK('Data sheet'!C1238), "", INDEX(suppliers!$A$2:$A$4053,MATCH('Data sheet'!C1238,suppliers!$B$2:$B$4053,0)))</f>
        <v>tradewindsplantationbhd</v>
      </c>
      <c r="D1235" s="42" t="str">
        <f aca="false" t="array" ref="D1235:D1235">IF(ISBLANK('Data sheet'!D1238), "", INDEX(suppliers!$A$2:$A$4053,MATCH('Data sheet'!D1238,suppliers!$B$2:$B$4053,0)))</f>
        <v>tradewindsplantationbhd.kumpulankrisjatisdnbhdtrusan</v>
      </c>
      <c r="E1235" s="42" t="str">
        <f aca="false" t="array" ref="E1235:E1235">IF(ISBLANK('Data sheet'!E1238), "", INDEX(enums!$B$2:$B$5,MATCH('Data sheet'!E1238,enums!$A$2:$A$5,0)))</f>
        <v>aggregation point</v>
      </c>
      <c r="F1235" s="42" t="str">
        <f aca="false">'Data sheet'!F1238</f>
        <v>Malaysia</v>
      </c>
      <c r="G1235" s="42" t="n">
        <f aca="false">'Data sheet'!G1238</f>
        <v>0</v>
      </c>
      <c r="H1235" s="42" t="n">
        <f aca="false">'Data sheet'!H1238</f>
        <v>4.8286</v>
      </c>
      <c r="I1235" s="42" t="n">
        <f aca="false">'Data sheet'!I1238</f>
        <v>115.2651</v>
      </c>
      <c r="J1235" s="42" t="n">
        <f aca="false">'Data sheet'!J1238</f>
        <v>8936</v>
      </c>
      <c r="K1235" s="42" t="n">
        <f aca="false">'Data sheet'!K1238</f>
        <v>9070</v>
      </c>
      <c r="L1235" s="42" t="n">
        <f aca="false">'Data sheet'!L1238</f>
        <v>9206</v>
      </c>
      <c r="M1235" s="42" t="n">
        <f aca="false">'Data sheet'!M1238</f>
        <v>9344</v>
      </c>
      <c r="N1235" s="42" t="n">
        <f aca="false">'Data sheet'!N1238</f>
        <v>9484</v>
      </c>
      <c r="O1235" s="42" t="n">
        <f aca="false">'Data sheet'!O1238</f>
        <v>9626</v>
      </c>
      <c r="P1235" s="42" t="n">
        <f aca="false">'Data sheet'!P1238</f>
        <v>9770</v>
      </c>
      <c r="Q1235" s="42" t="n">
        <f aca="false">'Data sheet'!Q1238</f>
        <v>9917</v>
      </c>
      <c r="R1235" s="42" t="n">
        <f aca="false">'Data sheet'!R1238</f>
        <v>10066</v>
      </c>
      <c r="S1235" s="42" t="n">
        <f aca="false">'Data sheet'!S1238</f>
        <v>10217</v>
      </c>
      <c r="T1235" s="42" t="n">
        <f aca="false">'Data sheet'!T1238</f>
        <v>10370</v>
      </c>
    </row>
    <row r="1236" customFormat="false" ht="15.75" hidden="false" customHeight="false" outlineLevel="0" collapsed="false">
      <c r="A1236" s="43" t="str">
        <f aca="false" t="array" ref="A1236:A1236">IF(ISBLANK('Data sheet'!A1239), "", INDEX(materials!$B$2:$B$999,MATCH('Data sheet'!A1239,materials!$A$2:$A$999,0)))</f>
        <v>1511</v>
      </c>
      <c r="B1236" s="42" t="str">
        <f aca="false" t="array" ref="B1236:B1236">IF(ISBLANK('Data sheet'!B1239), "", INDEX('business units'!$A$2:$A$1000,MATCH('Data sheet'!B1239,'business units'!$B$2:$B$1000,0)))</f>
        <v>hc.m</v>
      </c>
      <c r="C1236" s="42" t="str">
        <f aca="false" t="array" ref="C1236:C1236">IF(ISBLANK('Data sheet'!C1239), "", INDEX(suppliers!$A$2:$A$4053,MATCH('Data sheet'!C1239,suppliers!$B$2:$B$4053,0)))</f>
        <v>triagropalmatamiang</v>
      </c>
      <c r="D1236" s="42" t="str">
        <f aca="false" t="array" ref="D1236:D1236">IF(ISBLANK('Data sheet'!D1239), "", INDEX(suppliers!$A$2:$A$4053,MATCH('Data sheet'!D1239,suppliers!$B$2:$B$4053,0)))</f>
        <v>triagropalmatamiang.ptkepokraja</v>
      </c>
      <c r="E1236" s="42" t="str">
        <f aca="false" t="array" ref="E1236:E1236">IF(ISBLANK('Data sheet'!E1239), "", INDEX(enums!$B$2:$B$5,MATCH('Data sheet'!E1239,enums!$A$2:$A$5,0)))</f>
        <v>aggregation point</v>
      </c>
      <c r="F1236" s="42" t="str">
        <f aca="false">'Data sheet'!F1239</f>
        <v>Indonesia</v>
      </c>
      <c r="G1236" s="42" t="n">
        <f aca="false">'Data sheet'!G1239</f>
        <v>0</v>
      </c>
      <c r="H1236" s="42" t="n">
        <f aca="false">'Data sheet'!H1239</f>
        <v>4.1861</v>
      </c>
      <c r="I1236" s="42" t="n">
        <f aca="false">'Data sheet'!I1239</f>
        <v>98.042389</v>
      </c>
      <c r="J1236" s="42" t="n">
        <f aca="false">'Data sheet'!J1239</f>
        <v>8663</v>
      </c>
      <c r="K1236" s="42" t="n">
        <f aca="false">'Data sheet'!K1239</f>
        <v>8793</v>
      </c>
      <c r="L1236" s="42" t="n">
        <f aca="false">'Data sheet'!L1239</f>
        <v>8925</v>
      </c>
      <c r="M1236" s="42" t="n">
        <f aca="false">'Data sheet'!M1239</f>
        <v>9059</v>
      </c>
      <c r="N1236" s="42" t="n">
        <f aca="false">'Data sheet'!N1239</f>
        <v>9195</v>
      </c>
      <c r="O1236" s="42" t="n">
        <f aca="false">'Data sheet'!O1239</f>
        <v>9333</v>
      </c>
      <c r="P1236" s="42" t="n">
        <f aca="false">'Data sheet'!P1239</f>
        <v>9473</v>
      </c>
      <c r="Q1236" s="42" t="n">
        <f aca="false">'Data sheet'!Q1239</f>
        <v>9615</v>
      </c>
      <c r="R1236" s="42" t="n">
        <f aca="false">'Data sheet'!R1239</f>
        <v>9759</v>
      </c>
      <c r="S1236" s="42" t="n">
        <f aca="false">'Data sheet'!S1239</f>
        <v>9905</v>
      </c>
      <c r="T1236" s="42" t="n">
        <f aca="false">'Data sheet'!T1239</f>
        <v>10054</v>
      </c>
    </row>
    <row r="1237" customFormat="false" ht="15.75" hidden="false" customHeight="false" outlineLevel="0" collapsed="false">
      <c r="A1237" s="43" t="str">
        <f aca="false" t="array" ref="A1237:A1237">IF(ISBLANK('Data sheet'!A1240), "", INDEX(materials!$B$2:$B$999,MATCH('Data sheet'!A1240,materials!$A$2:$A$999,0)))</f>
        <v>1511</v>
      </c>
      <c r="B1237" s="42" t="str">
        <f aca="false" t="array" ref="B1237:B1237">IF(ISBLANK('Data sheet'!B1240), "", INDEX('business units'!$A$2:$A$1000,MATCH('Data sheet'!B1240,'business units'!$B$2:$B$1000,0)))</f>
        <v>hc.m</v>
      </c>
      <c r="C1237" s="42" t="str">
        <f aca="false" t="array" ref="C1237:C1237">IF(ISBLANK('Data sheet'!C1240), "", INDEX(suppliers!$A$2:$A$4053,MATCH('Data sheet'!C1240,suppliers!$B$2:$B$4053,0)))</f>
        <v>tribahterasrikandi</v>
      </c>
      <c r="D1237" s="42" t="str">
        <f aca="false" t="array" ref="D1237:D1237">IF(ISBLANK('Data sheet'!D1240), "", INDEX(suppliers!$A$2:$A$4053,MATCH('Data sheet'!D1240,suppliers!$B$2:$B$4053,0)))</f>
        <v>tribahterasrikandi</v>
      </c>
      <c r="E1237" s="42" t="str">
        <f aca="false" t="array" ref="E1237:E1237">IF(ISBLANK('Data sheet'!E1240), "", INDEX(enums!$B$2:$B$5,MATCH('Data sheet'!E1240,enums!$A$2:$A$5,0)))</f>
        <v>aggregation point</v>
      </c>
      <c r="F1237" s="42" t="str">
        <f aca="false">'Data sheet'!F1240</f>
        <v>Indonesia</v>
      </c>
      <c r="G1237" s="42" t="n">
        <f aca="false">'Data sheet'!G1240</f>
        <v>0</v>
      </c>
      <c r="H1237" s="42" t="n">
        <f aca="false">'Data sheet'!H1240</f>
        <v>0.4665</v>
      </c>
      <c r="I1237" s="42" t="n">
        <f aca="false">'Data sheet'!I1240</f>
        <v>99.3703</v>
      </c>
      <c r="J1237" s="42" t="n">
        <f aca="false">'Data sheet'!J1240</f>
        <v>9948</v>
      </c>
      <c r="K1237" s="42" t="n">
        <f aca="false">'Data sheet'!K1240</f>
        <v>10097</v>
      </c>
      <c r="L1237" s="42" t="n">
        <f aca="false">'Data sheet'!L1240</f>
        <v>10248</v>
      </c>
      <c r="M1237" s="42" t="n">
        <f aca="false">'Data sheet'!M1240</f>
        <v>10402</v>
      </c>
      <c r="N1237" s="42" t="n">
        <f aca="false">'Data sheet'!N1240</f>
        <v>10558</v>
      </c>
      <c r="O1237" s="42" t="n">
        <f aca="false">'Data sheet'!O1240</f>
        <v>10716</v>
      </c>
      <c r="P1237" s="42" t="n">
        <f aca="false">'Data sheet'!P1240</f>
        <v>10877</v>
      </c>
      <c r="Q1237" s="42" t="n">
        <f aca="false">'Data sheet'!Q1240</f>
        <v>11040</v>
      </c>
      <c r="R1237" s="42" t="n">
        <f aca="false">'Data sheet'!R1240</f>
        <v>11206</v>
      </c>
      <c r="S1237" s="42" t="n">
        <f aca="false">'Data sheet'!S1240</f>
        <v>11374</v>
      </c>
      <c r="T1237" s="42" t="n">
        <f aca="false">'Data sheet'!T1240</f>
        <v>11545</v>
      </c>
    </row>
    <row r="1238" customFormat="false" ht="15.75" hidden="false" customHeight="false" outlineLevel="0" collapsed="false">
      <c r="A1238" s="43" t="str">
        <f aca="false" t="array" ref="A1238:A1238">IF(ISBLANK('Data sheet'!A1241), "", INDEX(materials!$B$2:$B$999,MATCH('Data sheet'!A1241,materials!$A$2:$A$999,0)))</f>
        <v>1511</v>
      </c>
      <c r="B1238" s="42" t="str">
        <f aca="false" t="array" ref="B1238:B1238">IF(ISBLANK('Data sheet'!B1241), "", INDEX('business units'!$A$2:$A$1000,MATCH('Data sheet'!B1241,'business units'!$B$2:$B$1000,0)))</f>
        <v>hc.m</v>
      </c>
      <c r="C1238" s="42" t="str">
        <f aca="false" t="array" ref="C1238:C1238">IF(ISBLANK('Data sheet'!C1241), "", INDEX(suppliers!$A$2:$A$4053,MATCH('Data sheet'!C1241,suppliers!$B$2:$B$4053,0)))</f>
        <v>tribaktisarimas</v>
      </c>
      <c r="D1238" s="42" t="str">
        <f aca="false" t="array" ref="D1238:D1238">IF(ISBLANK('Data sheet'!D1241), "", INDEX(suppliers!$A$2:$A$4053,MATCH('Data sheet'!D1241,suppliers!$B$2:$B$4053,0)))</f>
        <v>tribaktisarimas.agrosarimasindonesia</v>
      </c>
      <c r="E1238" s="42" t="str">
        <f aca="false" t="array" ref="E1238:E1238">IF(ISBLANK('Data sheet'!E1241), "", INDEX(enums!$B$2:$B$5,MATCH('Data sheet'!E1241,enums!$A$2:$A$5,0)))</f>
        <v>aggregation point</v>
      </c>
      <c r="F1238" s="42" t="str">
        <f aca="false">'Data sheet'!F1241</f>
        <v>Indonesia</v>
      </c>
      <c r="G1238" s="42" t="n">
        <f aca="false">'Data sheet'!G1241</f>
        <v>0</v>
      </c>
      <c r="H1238" s="42" t="n">
        <f aca="false">'Data sheet'!H1241</f>
        <v>-0.5163</v>
      </c>
      <c r="I1238" s="42" t="n">
        <f aca="false">'Data sheet'!I1241</f>
        <v>102.9215</v>
      </c>
      <c r="J1238" s="42" t="n">
        <f aca="false">'Data sheet'!J1241</f>
        <v>2194</v>
      </c>
      <c r="K1238" s="42" t="n">
        <f aca="false">'Data sheet'!K1241</f>
        <v>2227</v>
      </c>
      <c r="L1238" s="42" t="n">
        <f aca="false">'Data sheet'!L1241</f>
        <v>2260</v>
      </c>
      <c r="M1238" s="42" t="n">
        <f aca="false">'Data sheet'!M1241</f>
        <v>2294</v>
      </c>
      <c r="N1238" s="42" t="n">
        <f aca="false">'Data sheet'!N1241</f>
        <v>2328</v>
      </c>
      <c r="O1238" s="42" t="n">
        <f aca="false">'Data sheet'!O1241</f>
        <v>2363</v>
      </c>
      <c r="P1238" s="42" t="n">
        <f aca="false">'Data sheet'!P1241</f>
        <v>2398</v>
      </c>
      <c r="Q1238" s="42" t="n">
        <f aca="false">'Data sheet'!Q1241</f>
        <v>2434</v>
      </c>
      <c r="R1238" s="42" t="n">
        <f aca="false">'Data sheet'!R1241</f>
        <v>2471</v>
      </c>
      <c r="S1238" s="42" t="n">
        <f aca="false">'Data sheet'!S1241</f>
        <v>2508</v>
      </c>
      <c r="T1238" s="42" t="n">
        <f aca="false">'Data sheet'!T1241</f>
        <v>2546</v>
      </c>
    </row>
    <row r="1239" customFormat="false" ht="15.75" hidden="false" customHeight="false" outlineLevel="0" collapsed="false">
      <c r="A1239" s="43" t="str">
        <f aca="false" t="array" ref="A1239:A1239">IF(ISBLANK('Data sheet'!A1242), "", INDEX(materials!$B$2:$B$999,MATCH('Data sheet'!A1242,materials!$A$2:$A$999,0)))</f>
        <v>1511</v>
      </c>
      <c r="B1239" s="42" t="str">
        <f aca="false" t="array" ref="B1239:B1239">IF(ISBLANK('Data sheet'!B1242), "", INDEX('business units'!$A$2:$A$1000,MATCH('Data sheet'!B1242,'business units'!$B$2:$B$1000,0)))</f>
        <v>hc.m</v>
      </c>
      <c r="C1239" s="42" t="str">
        <f aca="false" t="array" ref="C1239:C1239">IF(ISBLANK('Data sheet'!C1242), "", INDEX(suppliers!$A$2:$A$4053,MATCH('Data sheet'!C1242,suppliers!$B$2:$B$4053,0)))</f>
        <v>tribaktisarimas</v>
      </c>
      <c r="D1239" s="42" t="str">
        <f aca="false" t="array" ref="D1239:D1239">IF(ISBLANK('Data sheet'!D1242), "", INDEX(suppliers!$A$2:$A$4053,MATCH('Data sheet'!D1242,suppliers!$B$2:$B$4053,0)))</f>
        <v>tribaktisarimas.ibul</v>
      </c>
      <c r="E1239" s="42" t="str">
        <f aca="false" t="array" ref="E1239:E1239">IF(ISBLANK('Data sheet'!E1242), "", INDEX(enums!$B$2:$B$5,MATCH('Data sheet'!E1242,enums!$A$2:$A$5,0)))</f>
        <v>aggregation point</v>
      </c>
      <c r="F1239" s="42" t="str">
        <f aca="false">'Data sheet'!F1242</f>
        <v>Indonesia</v>
      </c>
      <c r="G1239" s="42" t="n">
        <f aca="false">'Data sheet'!G1242</f>
        <v>0</v>
      </c>
      <c r="H1239" s="42" t="n">
        <f aca="false">'Data sheet'!H1242</f>
        <v>-0.8603</v>
      </c>
      <c r="I1239" s="42" t="n">
        <f aca="false">'Data sheet'!I1242</f>
        <v>101.7508</v>
      </c>
      <c r="J1239" s="42" t="n">
        <f aca="false">'Data sheet'!J1242</f>
        <v>2696</v>
      </c>
      <c r="K1239" s="42" t="n">
        <f aca="false">'Data sheet'!K1242</f>
        <v>2736</v>
      </c>
      <c r="L1239" s="42" t="n">
        <f aca="false">'Data sheet'!L1242</f>
        <v>2777</v>
      </c>
      <c r="M1239" s="42" t="n">
        <f aca="false">'Data sheet'!M1242</f>
        <v>2819</v>
      </c>
      <c r="N1239" s="42" t="n">
        <f aca="false">'Data sheet'!N1242</f>
        <v>2861</v>
      </c>
      <c r="O1239" s="42" t="n">
        <f aca="false">'Data sheet'!O1242</f>
        <v>2904</v>
      </c>
      <c r="P1239" s="42" t="n">
        <f aca="false">'Data sheet'!P1242</f>
        <v>2948</v>
      </c>
      <c r="Q1239" s="42" t="n">
        <f aca="false">'Data sheet'!Q1242</f>
        <v>2992</v>
      </c>
      <c r="R1239" s="42" t="n">
        <f aca="false">'Data sheet'!R1242</f>
        <v>3037</v>
      </c>
      <c r="S1239" s="42" t="n">
        <f aca="false">'Data sheet'!S1242</f>
        <v>3083</v>
      </c>
      <c r="T1239" s="42" t="n">
        <f aca="false">'Data sheet'!T1242</f>
        <v>3129</v>
      </c>
    </row>
    <row r="1240" customFormat="false" ht="15.75" hidden="false" customHeight="false" outlineLevel="0" collapsed="false">
      <c r="A1240" s="43" t="str">
        <f aca="false" t="array" ref="A1240:A1240">IF(ISBLANK('Data sheet'!A1243), "", INDEX(materials!$B$2:$B$999,MATCH('Data sheet'!A1243,materials!$A$2:$A$999,0)))</f>
        <v>1511</v>
      </c>
      <c r="B1240" s="42" t="str">
        <f aca="false" t="array" ref="B1240:B1240">IF(ISBLANK('Data sheet'!B1243), "", INDEX('business units'!$A$2:$A$1000,MATCH('Data sheet'!B1243,'business units'!$B$2:$B$1000,0)))</f>
        <v>hc.m</v>
      </c>
      <c r="C1240" s="42" t="str">
        <f aca="false" t="array" ref="C1240:C1240">IF(ISBLANK('Data sheet'!C1243), "", INDEX(suppliers!$A$2:$A$4053,MATCH('Data sheet'!C1243,suppliers!$B$2:$B$4053,0)))</f>
        <v>trimitralestari</v>
      </c>
      <c r="D1240" s="42" t="str">
        <f aca="false" t="array" ref="D1240:D1240">IF(ISBLANK('Data sheet'!D1243), "", INDEX(suppliers!$A$2:$A$4053,MATCH('Data sheet'!D1243,suppliers!$B$2:$B$4053,0)))</f>
        <v>trimitralestari</v>
      </c>
      <c r="E1240" s="42" t="str">
        <f aca="false" t="array" ref="E1240:E1240">IF(ISBLANK('Data sheet'!E1243), "", INDEX(enums!$B$2:$B$5,MATCH('Data sheet'!E1243,enums!$A$2:$A$5,0)))</f>
        <v>aggregation point</v>
      </c>
      <c r="F1240" s="42" t="str">
        <f aca="false">'Data sheet'!F1243</f>
        <v>Indonesia</v>
      </c>
      <c r="G1240" s="42" t="n">
        <f aca="false">'Data sheet'!G1243</f>
        <v>0</v>
      </c>
      <c r="H1240" s="42" t="n">
        <f aca="false">'Data sheet'!H1243</f>
        <v>-1.0687</v>
      </c>
      <c r="I1240" s="42" t="n">
        <f aca="false">'Data sheet'!I1243</f>
        <v>103.1651</v>
      </c>
      <c r="J1240" s="42" t="n">
        <f aca="false">'Data sheet'!J1243</f>
        <v>2675</v>
      </c>
      <c r="K1240" s="42" t="n">
        <f aca="false">'Data sheet'!K1243</f>
        <v>2715</v>
      </c>
      <c r="L1240" s="42" t="n">
        <f aca="false">'Data sheet'!L1243</f>
        <v>2756</v>
      </c>
      <c r="M1240" s="42" t="n">
        <f aca="false">'Data sheet'!M1243</f>
        <v>2797</v>
      </c>
      <c r="N1240" s="42" t="n">
        <f aca="false">'Data sheet'!N1243</f>
        <v>2839</v>
      </c>
      <c r="O1240" s="42" t="n">
        <f aca="false">'Data sheet'!O1243</f>
        <v>2882</v>
      </c>
      <c r="P1240" s="42" t="n">
        <f aca="false">'Data sheet'!P1243</f>
        <v>2925</v>
      </c>
      <c r="Q1240" s="42" t="n">
        <f aca="false">'Data sheet'!Q1243</f>
        <v>2969</v>
      </c>
      <c r="R1240" s="42" t="n">
        <f aca="false">'Data sheet'!R1243</f>
        <v>3014</v>
      </c>
      <c r="S1240" s="42" t="n">
        <f aca="false">'Data sheet'!S1243</f>
        <v>3059</v>
      </c>
      <c r="T1240" s="42" t="n">
        <f aca="false">'Data sheet'!T1243</f>
        <v>3105</v>
      </c>
    </row>
    <row r="1241" customFormat="false" ht="15.75" hidden="false" customHeight="false" outlineLevel="0" collapsed="false">
      <c r="A1241" s="43" t="str">
        <f aca="false" t="array" ref="A1241:A1241">IF(ISBLANK('Data sheet'!A1244), "", INDEX(materials!$B$2:$B$999,MATCH('Data sheet'!A1244,materials!$A$2:$A$999,0)))</f>
        <v>1511</v>
      </c>
      <c r="B1241" s="42" t="str">
        <f aca="false" t="array" ref="B1241:B1241">IF(ISBLANK('Data sheet'!B1244), "", INDEX('business units'!$A$2:$A$1000,MATCH('Data sheet'!B1244,'business units'!$B$2:$B$1000,0)))</f>
        <v>hc.m</v>
      </c>
      <c r="C1241" s="42" t="str">
        <f aca="false" t="array" ref="C1241:C1241">IF(ISBLANK('Data sheet'!C1244), "", INDEX(suppliers!$A$2:$A$4053,MATCH('Data sheet'!C1244,suppliers!$B$2:$B$4053,0)))</f>
        <v>trinityinterlink</v>
      </c>
      <c r="D1241" s="42" t="str">
        <f aca="false" t="array" ref="D1241:D1241">IF(ISBLANK('Data sheet'!D1244), "", INDEX(suppliers!$A$2:$A$4053,MATCH('Data sheet'!D1244,suppliers!$B$2:$B$4053,0)))</f>
        <v>trinityinterlink.merangkaiarthanusantara</v>
      </c>
      <c r="E1241" s="42" t="str">
        <f aca="false" t="array" ref="E1241:E1241">IF(ISBLANK('Data sheet'!E1244), "", INDEX(enums!$B$2:$B$5,MATCH('Data sheet'!E1244,enums!$A$2:$A$5,0)))</f>
        <v>aggregation point</v>
      </c>
      <c r="F1241" s="42" t="str">
        <f aca="false">'Data sheet'!F1244</f>
        <v>Indonesia</v>
      </c>
      <c r="G1241" s="42" t="n">
        <f aca="false">'Data sheet'!G1244</f>
        <v>0</v>
      </c>
      <c r="H1241" s="42" t="n">
        <f aca="false">'Data sheet'!H1244</f>
        <v>1.2125</v>
      </c>
      <c r="I1241" s="42" t="n">
        <f aca="false">'Data sheet'!I1244</f>
        <v>100.2935</v>
      </c>
      <c r="J1241" s="42" t="n">
        <f aca="false">'Data sheet'!J1244</f>
        <v>981</v>
      </c>
      <c r="K1241" s="42" t="n">
        <f aca="false">'Data sheet'!K1244</f>
        <v>996</v>
      </c>
      <c r="L1241" s="42" t="n">
        <f aca="false">'Data sheet'!L1244</f>
        <v>1011</v>
      </c>
      <c r="M1241" s="42" t="n">
        <f aca="false">'Data sheet'!M1244</f>
        <v>1026</v>
      </c>
      <c r="N1241" s="42" t="n">
        <f aca="false">'Data sheet'!N1244</f>
        <v>1041</v>
      </c>
      <c r="O1241" s="42" t="n">
        <f aca="false">'Data sheet'!O1244</f>
        <v>1057</v>
      </c>
      <c r="P1241" s="42" t="n">
        <f aca="false">'Data sheet'!P1244</f>
        <v>1073</v>
      </c>
      <c r="Q1241" s="42" t="n">
        <f aca="false">'Data sheet'!Q1244</f>
        <v>1089</v>
      </c>
      <c r="R1241" s="42" t="n">
        <f aca="false">'Data sheet'!R1244</f>
        <v>1105</v>
      </c>
      <c r="S1241" s="42" t="n">
        <f aca="false">'Data sheet'!S1244</f>
        <v>1122</v>
      </c>
      <c r="T1241" s="42" t="n">
        <f aca="false">'Data sheet'!T1244</f>
        <v>1139</v>
      </c>
    </row>
    <row r="1242" customFormat="false" ht="15.75" hidden="false" customHeight="false" outlineLevel="0" collapsed="false">
      <c r="A1242" s="43" t="str">
        <f aca="false" t="array" ref="A1242:A1242">IF(ISBLANK('Data sheet'!A1245), "", INDEX(materials!$B$2:$B$999,MATCH('Data sheet'!A1245,materials!$A$2:$A$999,0)))</f>
        <v>1511</v>
      </c>
      <c r="B1242" s="42" t="str">
        <f aca="false" t="array" ref="B1242:B1242">IF(ISBLANK('Data sheet'!B1245), "", INDEX('business units'!$A$2:$A$1000,MATCH('Data sheet'!B1245,'business units'!$B$2:$B$1000,0)))</f>
        <v>hc.m</v>
      </c>
      <c r="C1242" s="42" t="str">
        <f aca="false" t="array" ref="C1242:C1242">IF(ISBLANK('Data sheet'!C1245), "", INDEX(suppliers!$A$2:$A$4053,MATCH('Data sheet'!C1245,suppliers!$B$2:$B$4053,0)))</f>
        <v>trinityinterlink</v>
      </c>
      <c r="D1242" s="42" t="str">
        <f aca="false" t="array" ref="D1242:D1242">IF(ISBLANK('Data sheet'!D1245), "", INDEX(suppliers!$A$2:$A$4053,MATCH('Data sheet'!D1245,suppliers!$B$2:$B$4053,0)))</f>
        <v>trinityinterlink.sinarbengkuluselatan</v>
      </c>
      <c r="E1242" s="42" t="str">
        <f aca="false" t="array" ref="E1242:E1242">IF(ISBLANK('Data sheet'!E1245), "", INDEX(enums!$B$2:$B$5,MATCH('Data sheet'!E1245,enums!$A$2:$A$5,0)))</f>
        <v>aggregation point</v>
      </c>
      <c r="F1242" s="42" t="str">
        <f aca="false">'Data sheet'!F1245</f>
        <v>Indonesia</v>
      </c>
      <c r="G1242" s="42" t="n">
        <f aca="false">'Data sheet'!G1245</f>
        <v>0</v>
      </c>
      <c r="H1242" s="42" t="n">
        <f aca="false">'Data sheet'!H1245</f>
        <v>-4.3782</v>
      </c>
      <c r="I1242" s="42" t="n">
        <f aca="false">'Data sheet'!I1245</f>
        <v>102.8406</v>
      </c>
      <c r="J1242" s="42" t="n">
        <f aca="false">'Data sheet'!J1245</f>
        <v>4065</v>
      </c>
      <c r="K1242" s="42" t="n">
        <f aca="false">'Data sheet'!K1245</f>
        <v>4126</v>
      </c>
      <c r="L1242" s="42" t="n">
        <f aca="false">'Data sheet'!L1245</f>
        <v>4188</v>
      </c>
      <c r="M1242" s="42" t="n">
        <f aca="false">'Data sheet'!M1245</f>
        <v>4251</v>
      </c>
      <c r="N1242" s="42" t="n">
        <f aca="false">'Data sheet'!N1245</f>
        <v>4315</v>
      </c>
      <c r="O1242" s="42" t="n">
        <f aca="false">'Data sheet'!O1245</f>
        <v>4380</v>
      </c>
      <c r="P1242" s="42" t="n">
        <f aca="false">'Data sheet'!P1245</f>
        <v>4446</v>
      </c>
      <c r="Q1242" s="42" t="n">
        <f aca="false">'Data sheet'!Q1245</f>
        <v>4513</v>
      </c>
      <c r="R1242" s="42" t="n">
        <f aca="false">'Data sheet'!R1245</f>
        <v>4581</v>
      </c>
      <c r="S1242" s="42" t="n">
        <f aca="false">'Data sheet'!S1245</f>
        <v>4650</v>
      </c>
      <c r="T1242" s="42" t="n">
        <f aca="false">'Data sheet'!T1245</f>
        <v>4720</v>
      </c>
    </row>
    <row r="1243" customFormat="false" ht="15.75" hidden="false" customHeight="false" outlineLevel="0" collapsed="false">
      <c r="A1243" s="43" t="str">
        <f aca="false" t="array" ref="A1243:A1243">IF(ISBLANK('Data sheet'!A1246), "", INDEX(materials!$B$2:$B$999,MATCH('Data sheet'!A1246,materials!$A$2:$A$999,0)))</f>
        <v>1511</v>
      </c>
      <c r="B1243" s="42" t="str">
        <f aca="false" t="array" ref="B1243:B1243">IF(ISBLANK('Data sheet'!B1246), "", INDEX('business units'!$A$2:$A$1000,MATCH('Data sheet'!B1246,'business units'!$B$2:$B$1000,0)))</f>
        <v>hc.m</v>
      </c>
      <c r="C1243" s="42" t="str">
        <f aca="false" t="array" ref="C1243:C1243">IF(ISBLANK('Data sheet'!C1246), "", INDEX(suppliers!$A$2:$A$4053,MATCH('Data sheet'!C1246,suppliers!$B$2:$B$4053,0)))</f>
        <v>trinitypalmasplantation</v>
      </c>
      <c r="D1243" s="42" t="str">
        <f aca="false" t="array" ref="D1243:D1243">IF(ISBLANK('Data sheet'!D1246), "", INDEX(suppliers!$A$2:$A$4053,MATCH('Data sheet'!D1246,suppliers!$B$2:$B$4053,0)))</f>
        <v>trinitypalmasplantation</v>
      </c>
      <c r="E1243" s="42" t="str">
        <f aca="false" t="array" ref="E1243:E1243">IF(ISBLANK('Data sheet'!E1246), "", INDEX(enums!$B$2:$B$5,MATCH('Data sheet'!E1246,enums!$A$2:$A$5,0)))</f>
        <v>aggregation point</v>
      </c>
      <c r="F1243" s="42" t="str">
        <f aca="false">'Data sheet'!F1246</f>
        <v>Indonesia</v>
      </c>
      <c r="G1243" s="42" t="n">
        <f aca="false">'Data sheet'!G1246</f>
        <v>0</v>
      </c>
      <c r="H1243" s="42" t="n">
        <f aca="false">'Data sheet'!H1246</f>
        <v>-2.0579</v>
      </c>
      <c r="I1243" s="42" t="n">
        <f aca="false">'Data sheet'!I1246</f>
        <v>119.344864</v>
      </c>
      <c r="J1243" s="42" t="n">
        <f aca="false">'Data sheet'!J1246</f>
        <v>9337</v>
      </c>
      <c r="K1243" s="42" t="n">
        <f aca="false">'Data sheet'!K1246</f>
        <v>9477</v>
      </c>
      <c r="L1243" s="42" t="n">
        <f aca="false">'Data sheet'!L1246</f>
        <v>9619</v>
      </c>
      <c r="M1243" s="42" t="n">
        <f aca="false">'Data sheet'!M1246</f>
        <v>9763</v>
      </c>
      <c r="N1243" s="42" t="n">
        <f aca="false">'Data sheet'!N1246</f>
        <v>9909</v>
      </c>
      <c r="O1243" s="42" t="n">
        <f aca="false">'Data sheet'!O1246</f>
        <v>10058</v>
      </c>
      <c r="P1243" s="42" t="n">
        <f aca="false">'Data sheet'!P1246</f>
        <v>10209</v>
      </c>
      <c r="Q1243" s="42" t="n">
        <f aca="false">'Data sheet'!Q1246</f>
        <v>10362</v>
      </c>
      <c r="R1243" s="42" t="n">
        <f aca="false">'Data sheet'!R1246</f>
        <v>10517</v>
      </c>
      <c r="S1243" s="42" t="n">
        <f aca="false">'Data sheet'!S1246</f>
        <v>10675</v>
      </c>
      <c r="T1243" s="42" t="n">
        <f aca="false">'Data sheet'!T1246</f>
        <v>10835</v>
      </c>
    </row>
    <row r="1244" customFormat="false" ht="15.75" hidden="false" customHeight="false" outlineLevel="0" collapsed="false">
      <c r="A1244" s="43" t="str">
        <f aca="false" t="array" ref="A1244:A1244">IF(ISBLANK('Data sheet'!A1247), "", INDEX(materials!$B$2:$B$999,MATCH('Data sheet'!A1247,materials!$A$2:$A$999,0)))</f>
        <v>1511</v>
      </c>
      <c r="B1244" s="42" t="str">
        <f aca="false" t="array" ref="B1244:B1244">IF(ISBLANK('Data sheet'!B1247), "", INDEX('business units'!$A$2:$A$1000,MATCH('Data sheet'!B1247,'business units'!$B$2:$B$1000,0)))</f>
        <v>hc.m</v>
      </c>
      <c r="C1244" s="42" t="str">
        <f aca="false" t="array" ref="C1244:C1244">IF(ISBLANK('Data sheet'!C1247), "", INDEX(suppliers!$A$2:$A$4053,MATCH('Data sheet'!C1247,suppliers!$B$2:$B$4053,0)))</f>
        <v>triputrapersada</v>
      </c>
      <c r="D1244" s="42" t="str">
        <f aca="false" t="array" ref="D1244:D1244">IF(ISBLANK('Data sheet'!D1247), "", INDEX(suppliers!$A$2:$A$4053,MATCH('Data sheet'!D1247,suppliers!$B$2:$B$4053,0)))</f>
        <v>triputrapersada.firstlamandautimberinternational</v>
      </c>
      <c r="E1244" s="42" t="str">
        <f aca="false" t="array" ref="E1244:E1244">IF(ISBLANK('Data sheet'!E1247), "", INDEX(enums!$B$2:$B$5,MATCH('Data sheet'!E1247,enums!$A$2:$A$5,0)))</f>
        <v>aggregation point</v>
      </c>
      <c r="F1244" s="42" t="str">
        <f aca="false">'Data sheet'!F1247</f>
        <v>Indonesia</v>
      </c>
      <c r="G1244" s="42" t="n">
        <f aca="false">'Data sheet'!G1247</f>
        <v>0</v>
      </c>
      <c r="H1244" s="42" t="n">
        <f aca="false">'Data sheet'!H1247</f>
        <v>-1.8502</v>
      </c>
      <c r="I1244" s="42" t="n">
        <f aca="false">'Data sheet'!I1247</f>
        <v>111.46939</v>
      </c>
      <c r="J1244" s="42" t="n">
        <f aca="false">'Data sheet'!J1247</f>
        <v>6164</v>
      </c>
      <c r="K1244" s="42" t="n">
        <f aca="false">'Data sheet'!K1247</f>
        <v>6256</v>
      </c>
      <c r="L1244" s="42" t="n">
        <f aca="false">'Data sheet'!L1247</f>
        <v>6350</v>
      </c>
      <c r="M1244" s="42" t="n">
        <f aca="false">'Data sheet'!M1247</f>
        <v>6445</v>
      </c>
      <c r="N1244" s="42" t="n">
        <f aca="false">'Data sheet'!N1247</f>
        <v>6542</v>
      </c>
      <c r="O1244" s="42" t="n">
        <f aca="false">'Data sheet'!O1247</f>
        <v>6640</v>
      </c>
      <c r="P1244" s="42" t="n">
        <f aca="false">'Data sheet'!P1247</f>
        <v>6740</v>
      </c>
      <c r="Q1244" s="42" t="n">
        <f aca="false">'Data sheet'!Q1247</f>
        <v>6841</v>
      </c>
      <c r="R1244" s="42" t="n">
        <f aca="false">'Data sheet'!R1247</f>
        <v>6944</v>
      </c>
      <c r="S1244" s="42" t="n">
        <f aca="false">'Data sheet'!S1247</f>
        <v>7048</v>
      </c>
      <c r="T1244" s="42" t="n">
        <f aca="false">'Data sheet'!T1247</f>
        <v>7154</v>
      </c>
    </row>
    <row r="1245" customFormat="false" ht="15.75" hidden="false" customHeight="false" outlineLevel="0" collapsed="false">
      <c r="A1245" s="43" t="str">
        <f aca="false" t="array" ref="A1245:A1245">IF(ISBLANK('Data sheet'!A1248), "", INDEX(materials!$B$2:$B$999,MATCH('Data sheet'!A1248,materials!$A$2:$A$999,0)))</f>
        <v>1511</v>
      </c>
      <c r="B1245" s="42" t="str">
        <f aca="false" t="array" ref="B1245:B1245">IF(ISBLANK('Data sheet'!B1248), "", INDEX('business units'!$A$2:$A$1000,MATCH('Data sheet'!B1248,'business units'!$B$2:$B$1000,0)))</f>
        <v>hc.m</v>
      </c>
      <c r="C1245" s="42" t="str">
        <f aca="false" t="array" ref="C1245:C1245">IF(ISBLANK('Data sheet'!C1248), "", INDEX(suppliers!$A$2:$A$4053,MATCH('Data sheet'!C1248,suppliers!$B$2:$B$4053,0)))</f>
        <v>tshplantations</v>
      </c>
      <c r="D1245" s="42" t="str">
        <f aca="false" t="array" ref="D1245:D1245">IF(ISBLANK('Data sheet'!D1248), "", INDEX(suppliers!$A$2:$A$4053,MATCH('Data sheet'!D1248,suppliers!$B$2:$B$4053,0)))</f>
        <v>tshplantations.andalasagroindustri</v>
      </c>
      <c r="E1245" s="42" t="str">
        <f aca="false" t="array" ref="E1245:E1245">IF(ISBLANK('Data sheet'!E1248), "", INDEX(enums!$B$2:$B$5,MATCH('Data sheet'!E1248,enums!$A$2:$A$5,0)))</f>
        <v>aggregation point</v>
      </c>
      <c r="F1245" s="42" t="str">
        <f aca="false">'Data sheet'!F1248</f>
        <v>Indonesia</v>
      </c>
      <c r="G1245" s="42" t="n">
        <f aca="false">'Data sheet'!G1248</f>
        <v>0</v>
      </c>
      <c r="H1245" s="42" t="n">
        <f aca="false">'Data sheet'!H1248</f>
        <v>-0.0506</v>
      </c>
      <c r="I1245" s="42" t="n">
        <f aca="false">'Data sheet'!I1248</f>
        <v>99.9735</v>
      </c>
      <c r="J1245" s="42" t="n">
        <f aca="false">'Data sheet'!J1248</f>
        <v>6513</v>
      </c>
      <c r="K1245" s="42" t="n">
        <f aca="false">'Data sheet'!K1248</f>
        <v>6611</v>
      </c>
      <c r="L1245" s="42" t="n">
        <f aca="false">'Data sheet'!L1248</f>
        <v>6710</v>
      </c>
      <c r="M1245" s="42" t="n">
        <f aca="false">'Data sheet'!M1248</f>
        <v>6811</v>
      </c>
      <c r="N1245" s="42" t="n">
        <f aca="false">'Data sheet'!N1248</f>
        <v>6913</v>
      </c>
      <c r="O1245" s="42" t="n">
        <f aca="false">'Data sheet'!O1248</f>
        <v>7017</v>
      </c>
      <c r="P1245" s="42" t="n">
        <f aca="false">'Data sheet'!P1248</f>
        <v>7122</v>
      </c>
      <c r="Q1245" s="42" t="n">
        <f aca="false">'Data sheet'!Q1248</f>
        <v>7229</v>
      </c>
      <c r="R1245" s="42" t="n">
        <f aca="false">'Data sheet'!R1248</f>
        <v>7337</v>
      </c>
      <c r="S1245" s="42" t="n">
        <f aca="false">'Data sheet'!S1248</f>
        <v>7447</v>
      </c>
      <c r="T1245" s="42" t="n">
        <f aca="false">'Data sheet'!T1248</f>
        <v>7559</v>
      </c>
    </row>
    <row r="1246" customFormat="false" ht="15.75" hidden="false" customHeight="false" outlineLevel="0" collapsed="false">
      <c r="A1246" s="43" t="str">
        <f aca="false" t="array" ref="A1246:A1246">IF(ISBLANK('Data sheet'!A1249), "", INDEX(materials!$B$2:$B$999,MATCH('Data sheet'!A1249,materials!$A$2:$A$999,0)))</f>
        <v>1511</v>
      </c>
      <c r="B1246" s="42" t="str">
        <f aca="false" t="array" ref="B1246:B1246">IF(ISBLANK('Data sheet'!B1249), "", INDEX('business units'!$A$2:$A$1000,MATCH('Data sheet'!B1249,'business units'!$B$2:$B$1000,0)))</f>
        <v>hc.m</v>
      </c>
      <c r="C1246" s="42" t="str">
        <f aca="false" t="array" ref="C1246:C1246">IF(ISBLANK('Data sheet'!C1249), "", INDEX(suppliers!$A$2:$A$4053,MATCH('Data sheet'!C1249,suppliers!$B$2:$B$4053,0)))</f>
        <v>tshplantations</v>
      </c>
      <c r="D1246" s="42" t="str">
        <f aca="false" t="array" ref="D1246:D1246">IF(ISBLANK('Data sheet'!D1249), "", INDEX(suppliers!$A$2:$A$4053,MATCH('Data sheet'!D1249,suppliers!$B$2:$B$4053,0)))</f>
        <v>tshplantations.awantimurpalmoilmillresourcesperaksdnbhd</v>
      </c>
      <c r="E1246" s="42" t="str">
        <f aca="false" t="array" ref="E1246:E1246">IF(ISBLANK('Data sheet'!E1249), "", INDEX(enums!$B$2:$B$5,MATCH('Data sheet'!E1249,enums!$A$2:$A$5,0)))</f>
        <v>aggregation point</v>
      </c>
      <c r="F1246" s="42" t="str">
        <f aca="false">'Data sheet'!F1249</f>
        <v>Malaysia</v>
      </c>
      <c r="G1246" s="42" t="n">
        <f aca="false">'Data sheet'!G1249</f>
        <v>0</v>
      </c>
      <c r="H1246" s="42" t="n">
        <f aca="false">'Data sheet'!H1249</f>
        <v>4.5315</v>
      </c>
      <c r="I1246" s="42" t="n">
        <f aca="false">'Data sheet'!I1249</f>
        <v>100.730584</v>
      </c>
      <c r="J1246" s="42" t="n">
        <f aca="false">'Data sheet'!J1249</f>
        <v>2331</v>
      </c>
      <c r="K1246" s="42" t="n">
        <f aca="false">'Data sheet'!K1249</f>
        <v>2366</v>
      </c>
      <c r="L1246" s="42" t="n">
        <f aca="false">'Data sheet'!L1249</f>
        <v>2401</v>
      </c>
      <c r="M1246" s="42" t="n">
        <f aca="false">'Data sheet'!M1249</f>
        <v>2437</v>
      </c>
      <c r="N1246" s="42" t="n">
        <f aca="false">'Data sheet'!N1249</f>
        <v>2474</v>
      </c>
      <c r="O1246" s="42" t="n">
        <f aca="false">'Data sheet'!O1249</f>
        <v>2511</v>
      </c>
      <c r="P1246" s="42" t="n">
        <f aca="false">'Data sheet'!P1249</f>
        <v>2549</v>
      </c>
      <c r="Q1246" s="42" t="n">
        <f aca="false">'Data sheet'!Q1249</f>
        <v>2587</v>
      </c>
      <c r="R1246" s="42" t="n">
        <f aca="false">'Data sheet'!R1249</f>
        <v>2626</v>
      </c>
      <c r="S1246" s="42" t="n">
        <f aca="false">'Data sheet'!S1249</f>
        <v>2665</v>
      </c>
      <c r="T1246" s="42" t="n">
        <f aca="false">'Data sheet'!T1249</f>
        <v>2705</v>
      </c>
    </row>
    <row r="1247" customFormat="false" ht="15.75" hidden="false" customHeight="false" outlineLevel="0" collapsed="false">
      <c r="A1247" s="43" t="str">
        <f aca="false" t="array" ref="A1247:A1247">IF(ISBLANK('Data sheet'!A1250), "", INDEX(materials!$B$2:$B$999,MATCH('Data sheet'!A1250,materials!$A$2:$A$999,0)))</f>
        <v>1511</v>
      </c>
      <c r="B1247" s="42" t="str">
        <f aca="false" t="array" ref="B1247:B1247">IF(ISBLANK('Data sheet'!B1250), "", INDEX('business units'!$A$2:$A$1000,MATCH('Data sheet'!B1250,'business units'!$B$2:$B$1000,0)))</f>
        <v>hc.m</v>
      </c>
      <c r="C1247" s="42" t="str">
        <f aca="false" t="array" ref="C1247:C1247">IF(ISBLANK('Data sheet'!C1250), "", INDEX(suppliers!$A$2:$A$4053,MATCH('Data sheet'!C1250,suppliers!$B$2:$B$4053,0)))</f>
        <v>tshplantations</v>
      </c>
      <c r="D1247" s="42" t="str">
        <f aca="false" t="array" ref="D1247:D1247">IF(ISBLANK('Data sheet'!D1250), "", INDEX(suppliers!$A$2:$A$4053,MATCH('Data sheet'!D1250,suppliers!$B$2:$B$4053,0)))</f>
        <v>tshplantations.farindabersaudara</v>
      </c>
      <c r="E1247" s="42" t="str">
        <f aca="false" t="array" ref="E1247:E1247">IF(ISBLANK('Data sheet'!E1250), "", INDEX(enums!$B$2:$B$5,MATCH('Data sheet'!E1250,enums!$A$2:$A$5,0)))</f>
        <v>aggregation point</v>
      </c>
      <c r="F1247" s="42" t="str">
        <f aca="false">'Data sheet'!F1250</f>
        <v>Indonesia</v>
      </c>
      <c r="G1247" s="42" t="n">
        <f aca="false">'Data sheet'!G1250</f>
        <v>0</v>
      </c>
      <c r="H1247" s="42" t="n">
        <f aca="false">'Data sheet'!H1250</f>
        <v>-0.6959</v>
      </c>
      <c r="I1247" s="42" t="n">
        <f aca="false">'Data sheet'!I1250</f>
        <v>116.261869</v>
      </c>
      <c r="J1247" s="42" t="n">
        <f aca="false">'Data sheet'!J1250</f>
        <v>8999</v>
      </c>
      <c r="K1247" s="42" t="n">
        <f aca="false">'Data sheet'!K1250</f>
        <v>9134</v>
      </c>
      <c r="L1247" s="42" t="n">
        <f aca="false">'Data sheet'!L1250</f>
        <v>9271</v>
      </c>
      <c r="M1247" s="42" t="n">
        <f aca="false">'Data sheet'!M1250</f>
        <v>9410</v>
      </c>
      <c r="N1247" s="42" t="n">
        <f aca="false">'Data sheet'!N1250</f>
        <v>9551</v>
      </c>
      <c r="O1247" s="42" t="n">
        <f aca="false">'Data sheet'!O1250</f>
        <v>9694</v>
      </c>
      <c r="P1247" s="42" t="n">
        <f aca="false">'Data sheet'!P1250</f>
        <v>9839</v>
      </c>
      <c r="Q1247" s="42" t="n">
        <f aca="false">'Data sheet'!Q1250</f>
        <v>9987</v>
      </c>
      <c r="R1247" s="42" t="n">
        <f aca="false">'Data sheet'!R1250</f>
        <v>10137</v>
      </c>
      <c r="S1247" s="42" t="n">
        <f aca="false">'Data sheet'!S1250</f>
        <v>10289</v>
      </c>
      <c r="T1247" s="42" t="n">
        <f aca="false">'Data sheet'!T1250</f>
        <v>10443</v>
      </c>
    </row>
    <row r="1248" customFormat="false" ht="15.75" hidden="false" customHeight="false" outlineLevel="0" collapsed="false">
      <c r="A1248" s="43" t="str">
        <f aca="false" t="array" ref="A1248:A1248">IF(ISBLANK('Data sheet'!A1251), "", INDEX(materials!$B$2:$B$999,MATCH('Data sheet'!A1251,materials!$A$2:$A$999,0)))</f>
        <v>1511</v>
      </c>
      <c r="B1248" s="42" t="str">
        <f aca="false" t="array" ref="B1248:B1248">IF(ISBLANK('Data sheet'!B1251), "", INDEX('business units'!$A$2:$A$1000,MATCH('Data sheet'!B1251,'business units'!$B$2:$B$1000,0)))</f>
        <v>hc.m</v>
      </c>
      <c r="C1248" s="42" t="str">
        <f aca="false" t="array" ref="C1248:C1248">IF(ISBLANK('Data sheet'!C1251), "", INDEX(suppliers!$A$2:$A$4053,MATCH('Data sheet'!C1251,suppliers!$B$2:$B$4053,0)))</f>
        <v>tshplantations</v>
      </c>
      <c r="D1248" s="42" t="str">
        <f aca="false" t="array" ref="D1248:D1248">IF(ISBLANK('Data sheet'!D1251), "", INDEX(suppliers!$A$2:$A$4053,MATCH('Data sheet'!D1251,suppliers!$B$2:$B$4053,0)))</f>
        <v>tshplantations.tshplantationssdnbhdkunakmill</v>
      </c>
      <c r="E1248" s="42" t="str">
        <f aca="false" t="array" ref="E1248:E1248">IF(ISBLANK('Data sheet'!E1251), "", INDEX(enums!$B$2:$B$5,MATCH('Data sheet'!E1251,enums!$A$2:$A$5,0)))</f>
        <v>aggregation point</v>
      </c>
      <c r="F1248" s="42" t="str">
        <f aca="false">'Data sheet'!F1251</f>
        <v>Malaysia</v>
      </c>
      <c r="G1248" s="42" t="n">
        <f aca="false">'Data sheet'!G1251</f>
        <v>0</v>
      </c>
      <c r="H1248" s="42" t="n">
        <f aca="false">'Data sheet'!H1251</f>
        <v>4.4673</v>
      </c>
      <c r="I1248" s="42" t="n">
        <f aca="false">'Data sheet'!I1251</f>
        <v>118.1852</v>
      </c>
      <c r="J1248" s="42" t="n">
        <f aca="false">'Data sheet'!J1251</f>
        <v>1751</v>
      </c>
      <c r="K1248" s="42" t="n">
        <f aca="false">'Data sheet'!K1251</f>
        <v>1777</v>
      </c>
      <c r="L1248" s="42" t="n">
        <f aca="false">'Data sheet'!L1251</f>
        <v>1804</v>
      </c>
      <c r="M1248" s="42" t="n">
        <f aca="false">'Data sheet'!M1251</f>
        <v>1831</v>
      </c>
      <c r="N1248" s="42" t="n">
        <f aca="false">'Data sheet'!N1251</f>
        <v>1858</v>
      </c>
      <c r="O1248" s="42" t="n">
        <f aca="false">'Data sheet'!O1251</f>
        <v>1886</v>
      </c>
      <c r="P1248" s="42" t="n">
        <f aca="false">'Data sheet'!P1251</f>
        <v>1914</v>
      </c>
      <c r="Q1248" s="42" t="n">
        <f aca="false">'Data sheet'!Q1251</f>
        <v>1943</v>
      </c>
      <c r="R1248" s="42" t="n">
        <f aca="false">'Data sheet'!R1251</f>
        <v>1972</v>
      </c>
      <c r="S1248" s="42" t="n">
        <f aca="false">'Data sheet'!S1251</f>
        <v>2002</v>
      </c>
      <c r="T1248" s="42" t="n">
        <f aca="false">'Data sheet'!T1251</f>
        <v>2032</v>
      </c>
    </row>
    <row r="1249" customFormat="false" ht="15.75" hidden="false" customHeight="false" outlineLevel="0" collapsed="false">
      <c r="A1249" s="43" t="str">
        <f aca="false" t="array" ref="A1249:A1249">IF(ISBLANK('Data sheet'!A1252), "", INDEX(materials!$B$2:$B$999,MATCH('Data sheet'!A1252,materials!$A$2:$A$999,0)))</f>
        <v>1511</v>
      </c>
      <c r="B1249" s="42" t="str">
        <f aca="false" t="array" ref="B1249:B1249">IF(ISBLANK('Data sheet'!B1252), "", INDEX('business units'!$A$2:$A$1000,MATCH('Data sheet'!B1252,'business units'!$B$2:$B$1000,0)))</f>
        <v>hc.m</v>
      </c>
      <c r="C1249" s="42" t="str">
        <f aca="false" t="array" ref="C1249:C1249">IF(ISBLANK('Data sheet'!C1252), "", INDEX(suppliers!$A$2:$A$4053,MATCH('Data sheet'!C1252,suppliers!$B$2:$B$4053,0)))</f>
        <v>tshplantations</v>
      </c>
      <c r="D1249" s="42" t="str">
        <f aca="false" t="array" ref="D1249:D1249">IF(ISBLANK('Data sheet'!D1252), "", INDEX(suppliers!$A$2:$A$4053,MATCH('Data sheet'!D1252,suppliers!$B$2:$B$4053,0)))</f>
        <v>tshplantations.tshplantationssdnbhdsabahanmill</v>
      </c>
      <c r="E1249" s="42" t="str">
        <f aca="false" t="array" ref="E1249:E1249">IF(ISBLANK('Data sheet'!E1252), "", INDEX(enums!$B$2:$B$5,MATCH('Data sheet'!E1252,enums!$A$2:$A$5,0)))</f>
        <v>aggregation point</v>
      </c>
      <c r="F1249" s="42" t="str">
        <f aca="false">'Data sheet'!F1252</f>
        <v>Malaysia</v>
      </c>
      <c r="G1249" s="42" t="n">
        <f aca="false">'Data sheet'!G1252</f>
        <v>0</v>
      </c>
      <c r="H1249" s="42" t="n">
        <f aca="false">'Data sheet'!H1252</f>
        <v>4.8193</v>
      </c>
      <c r="I1249" s="42" t="n">
        <f aca="false">'Data sheet'!I1252</f>
        <v>118.0877</v>
      </c>
      <c r="J1249" s="42" t="n">
        <f aca="false">'Data sheet'!J1252</f>
        <v>7046</v>
      </c>
      <c r="K1249" s="42" t="n">
        <f aca="false">'Data sheet'!K1252</f>
        <v>7152</v>
      </c>
      <c r="L1249" s="42" t="n">
        <f aca="false">'Data sheet'!L1252</f>
        <v>7259</v>
      </c>
      <c r="M1249" s="42" t="n">
        <f aca="false">'Data sheet'!M1252</f>
        <v>7368</v>
      </c>
      <c r="N1249" s="42" t="n">
        <f aca="false">'Data sheet'!N1252</f>
        <v>7479</v>
      </c>
      <c r="O1249" s="42" t="n">
        <f aca="false">'Data sheet'!O1252</f>
        <v>7591</v>
      </c>
      <c r="P1249" s="42" t="n">
        <f aca="false">'Data sheet'!P1252</f>
        <v>7705</v>
      </c>
      <c r="Q1249" s="42" t="n">
        <f aca="false">'Data sheet'!Q1252</f>
        <v>7821</v>
      </c>
      <c r="R1249" s="42" t="n">
        <f aca="false">'Data sheet'!R1252</f>
        <v>7938</v>
      </c>
      <c r="S1249" s="42" t="n">
        <f aca="false">'Data sheet'!S1252</f>
        <v>8057</v>
      </c>
      <c r="T1249" s="42" t="n">
        <f aca="false">'Data sheet'!T1252</f>
        <v>8178</v>
      </c>
    </row>
    <row r="1250" customFormat="false" ht="15.75" hidden="false" customHeight="false" outlineLevel="0" collapsed="false">
      <c r="A1250" s="43" t="str">
        <f aca="false" t="array" ref="A1250:A1250">IF(ISBLANK('Data sheet'!A1253), "", INDEX(materials!$B$2:$B$999,MATCH('Data sheet'!A1253,materials!$A$2:$A$999,0)))</f>
        <v>1511</v>
      </c>
      <c r="B1250" s="42" t="str">
        <f aca="false" t="array" ref="B1250:B1250">IF(ISBLANK('Data sheet'!B1253), "", INDEX('business units'!$A$2:$A$1000,MATCH('Data sheet'!B1253,'business units'!$B$2:$B$1000,0)))</f>
        <v>hc.m</v>
      </c>
      <c r="C1250" s="42" t="str">
        <f aca="false" t="array" ref="C1250:C1250">IF(ISBLANK('Data sheet'!C1253), "", INDEX(suppliers!$A$2:$A$4053,MATCH('Data sheet'!C1253,suppliers!$B$2:$B$4053,0)))</f>
        <v>tshresourcesberhad</v>
      </c>
      <c r="D1250" s="42" t="str">
        <f aca="false" t="array" ref="D1250:D1250">IF(ISBLANK('Data sheet'!D1253), "", INDEX(suppliers!$A$2:$A$4053,MATCH('Data sheet'!D1253,suppliers!$B$2:$B$4053,0)))</f>
        <v>tshresourcesberhad.andalaswahanaberjaya</v>
      </c>
      <c r="E1250" s="42" t="str">
        <f aca="false" t="array" ref="E1250:E1250">IF(ISBLANK('Data sheet'!E1253), "", INDEX(enums!$B$2:$B$5,MATCH('Data sheet'!E1253,enums!$A$2:$A$5,0)))</f>
        <v>aggregation point</v>
      </c>
      <c r="F1250" s="42" t="str">
        <f aca="false">'Data sheet'!F1253</f>
        <v>Indonesia</v>
      </c>
      <c r="G1250" s="42" t="n">
        <f aca="false">'Data sheet'!G1253</f>
        <v>0</v>
      </c>
      <c r="H1250" s="42" t="n">
        <f aca="false">'Data sheet'!H1253</f>
        <v>-1.1074</v>
      </c>
      <c r="I1250" s="42" t="n">
        <f aca="false">'Data sheet'!I1253</f>
        <v>101.5126</v>
      </c>
      <c r="J1250" s="42" t="n">
        <f aca="false">'Data sheet'!J1253</f>
        <v>2819</v>
      </c>
      <c r="K1250" s="42" t="n">
        <f aca="false">'Data sheet'!K1253</f>
        <v>2861</v>
      </c>
      <c r="L1250" s="42" t="n">
        <f aca="false">'Data sheet'!L1253</f>
        <v>2904</v>
      </c>
      <c r="M1250" s="42" t="n">
        <f aca="false">'Data sheet'!M1253</f>
        <v>2948</v>
      </c>
      <c r="N1250" s="42" t="n">
        <f aca="false">'Data sheet'!N1253</f>
        <v>2992</v>
      </c>
      <c r="O1250" s="42" t="n">
        <f aca="false">'Data sheet'!O1253</f>
        <v>3037</v>
      </c>
      <c r="P1250" s="42" t="n">
        <f aca="false">'Data sheet'!P1253</f>
        <v>3083</v>
      </c>
      <c r="Q1250" s="42" t="n">
        <f aca="false">'Data sheet'!Q1253</f>
        <v>3129</v>
      </c>
      <c r="R1250" s="42" t="n">
        <f aca="false">'Data sheet'!R1253</f>
        <v>3176</v>
      </c>
      <c r="S1250" s="42" t="n">
        <f aca="false">'Data sheet'!S1253</f>
        <v>3224</v>
      </c>
      <c r="T1250" s="42" t="n">
        <f aca="false">'Data sheet'!T1253</f>
        <v>3272</v>
      </c>
    </row>
    <row r="1251" customFormat="false" ht="15.75" hidden="false" customHeight="false" outlineLevel="0" collapsed="false">
      <c r="A1251" s="43" t="str">
        <f aca="false" t="array" ref="A1251:A1251">IF(ISBLANK('Data sheet'!A1254), "", INDEX(materials!$B$2:$B$999,MATCH('Data sheet'!A1254,materials!$A$2:$A$999,0)))</f>
        <v>1511</v>
      </c>
      <c r="B1251" s="42" t="str">
        <f aca="false" t="array" ref="B1251:B1251">IF(ISBLANK('Data sheet'!B1254), "", INDEX('business units'!$A$2:$A$1000,MATCH('Data sheet'!B1254,'business units'!$B$2:$B$1000,0)))</f>
        <v>hc.m</v>
      </c>
      <c r="C1251" s="42" t="str">
        <f aca="false" t="array" ref="C1251:C1251">IF(ISBLANK('Data sheet'!C1254), "", INDEX(suppliers!$A$2:$A$4053,MATCH('Data sheet'!C1254,suppliers!$B$2:$B$4053,0)))</f>
        <v>tshresourcesberhad</v>
      </c>
      <c r="D1251" s="42" t="str">
        <f aca="false" t="array" ref="D1251:D1251">IF(ISBLANK('Data sheet'!D1254), "", INDEX(suppliers!$A$2:$A$4053,MATCH('Data sheet'!D1254,suppliers!$B$2:$B$4053,0)))</f>
        <v>tshresourcesberhad.saranaprimamultiniaga</v>
      </c>
      <c r="E1251" s="42" t="str">
        <f aca="false" t="array" ref="E1251:E1251">IF(ISBLANK('Data sheet'!E1254), "", INDEX(enums!$B$2:$B$5,MATCH('Data sheet'!E1254,enums!$A$2:$A$5,0)))</f>
        <v>aggregation point</v>
      </c>
      <c r="F1251" s="42" t="str">
        <f aca="false">'Data sheet'!F1254</f>
        <v>Malaysia</v>
      </c>
      <c r="G1251" s="42" t="n">
        <f aca="false">'Data sheet'!G1254</f>
        <v>0</v>
      </c>
      <c r="H1251" s="42" t="n">
        <f aca="false">'Data sheet'!H1254</f>
        <v>-1.9907</v>
      </c>
      <c r="I1251" s="42" t="n">
        <f aca="false">'Data sheet'!I1254</f>
        <v>112.9231</v>
      </c>
      <c r="J1251" s="42" t="n">
        <f aca="false">'Data sheet'!J1254</f>
        <v>6483</v>
      </c>
      <c r="K1251" s="42" t="n">
        <f aca="false">'Data sheet'!K1254</f>
        <v>6580</v>
      </c>
      <c r="L1251" s="42" t="n">
        <f aca="false">'Data sheet'!L1254</f>
        <v>6679</v>
      </c>
      <c r="M1251" s="42" t="n">
        <f aca="false">'Data sheet'!M1254</f>
        <v>6779</v>
      </c>
      <c r="N1251" s="42" t="n">
        <f aca="false">'Data sheet'!N1254</f>
        <v>6881</v>
      </c>
      <c r="O1251" s="42" t="n">
        <f aca="false">'Data sheet'!O1254</f>
        <v>6984</v>
      </c>
      <c r="P1251" s="42" t="n">
        <f aca="false">'Data sheet'!P1254</f>
        <v>7089</v>
      </c>
      <c r="Q1251" s="42" t="n">
        <f aca="false">'Data sheet'!Q1254</f>
        <v>7195</v>
      </c>
      <c r="R1251" s="42" t="n">
        <f aca="false">'Data sheet'!R1254</f>
        <v>7303</v>
      </c>
      <c r="S1251" s="42" t="n">
        <f aca="false">'Data sheet'!S1254</f>
        <v>7413</v>
      </c>
      <c r="T1251" s="42" t="n">
        <f aca="false">'Data sheet'!T1254</f>
        <v>7524</v>
      </c>
    </row>
    <row r="1252" customFormat="false" ht="15.75" hidden="false" customHeight="false" outlineLevel="0" collapsed="false">
      <c r="A1252" s="43" t="str">
        <f aca="false" t="array" ref="A1252:A1252">IF(ISBLANK('Data sheet'!A1255), "", INDEX(materials!$B$2:$B$999,MATCH('Data sheet'!A1255,materials!$A$2:$A$999,0)))</f>
        <v>1511</v>
      </c>
      <c r="B1252" s="42" t="str">
        <f aca="false" t="array" ref="B1252:B1252">IF(ISBLANK('Data sheet'!B1255), "", INDEX('business units'!$A$2:$A$1000,MATCH('Data sheet'!B1255,'business units'!$B$2:$B$1000,0)))</f>
        <v>hc.m</v>
      </c>
      <c r="C1252" s="42" t="str">
        <f aca="false" t="array" ref="C1252:C1252">IF(ISBLANK('Data sheet'!C1255), "", INDEX(suppliers!$A$2:$A$4053,MATCH('Data sheet'!C1255,suppliers!$B$2:$B$4053,0)))</f>
        <v>tshresourcesberhad</v>
      </c>
      <c r="D1252" s="42" t="str">
        <f aca="false" t="array" ref="D1252:D1252">IF(ISBLANK('Data sheet'!D1255), "", INDEX(suppliers!$A$2:$A$4053,MATCH('Data sheet'!D1255,suppliers!$B$2:$B$4053,0)))</f>
        <v>tshresourcesberhad.tshplantationsdnbhdlahaddatupalmoilmill</v>
      </c>
      <c r="E1252" s="42" t="str">
        <f aca="false" t="array" ref="E1252:E1252">IF(ISBLANK('Data sheet'!E1255), "", INDEX(enums!$B$2:$B$5,MATCH('Data sheet'!E1255,enums!$A$2:$A$5,0)))</f>
        <v>aggregation point</v>
      </c>
      <c r="F1252" s="42" t="str">
        <f aca="false">'Data sheet'!F1255</f>
        <v>Indonesia</v>
      </c>
      <c r="G1252" s="42" t="n">
        <f aca="false">'Data sheet'!G1255</f>
        <v>0</v>
      </c>
      <c r="H1252" s="42" t="n">
        <f aca="false">'Data sheet'!H1255</f>
        <v>5.3194</v>
      </c>
      <c r="I1252" s="42" t="n">
        <f aca="false">'Data sheet'!I1255</f>
        <v>118.0427</v>
      </c>
      <c r="J1252" s="42" t="n">
        <f aca="false">'Data sheet'!J1255</f>
        <v>3512</v>
      </c>
      <c r="K1252" s="42" t="n">
        <f aca="false">'Data sheet'!K1255</f>
        <v>3565</v>
      </c>
      <c r="L1252" s="42" t="n">
        <f aca="false">'Data sheet'!L1255</f>
        <v>3618</v>
      </c>
      <c r="M1252" s="42" t="n">
        <f aca="false">'Data sheet'!M1255</f>
        <v>3672</v>
      </c>
      <c r="N1252" s="42" t="n">
        <f aca="false">'Data sheet'!N1255</f>
        <v>3727</v>
      </c>
      <c r="O1252" s="42" t="n">
        <f aca="false">'Data sheet'!O1255</f>
        <v>3783</v>
      </c>
      <c r="P1252" s="42" t="n">
        <f aca="false">'Data sheet'!P1255</f>
        <v>3840</v>
      </c>
      <c r="Q1252" s="42" t="n">
        <f aca="false">'Data sheet'!Q1255</f>
        <v>3898</v>
      </c>
      <c r="R1252" s="42" t="n">
        <f aca="false">'Data sheet'!R1255</f>
        <v>3956</v>
      </c>
      <c r="S1252" s="42" t="n">
        <f aca="false">'Data sheet'!S1255</f>
        <v>4015</v>
      </c>
      <c r="T1252" s="42" t="n">
        <f aca="false">'Data sheet'!T1255</f>
        <v>4075</v>
      </c>
    </row>
    <row r="1253" customFormat="false" ht="15.75" hidden="false" customHeight="false" outlineLevel="0" collapsed="false">
      <c r="A1253" s="43" t="str">
        <f aca="false" t="array" ref="A1253:A1253">IF(ISBLANK('Data sheet'!A1256), "", INDEX(materials!$B$2:$B$999,MATCH('Data sheet'!A1256,materials!$A$2:$A$999,0)))</f>
        <v>1511</v>
      </c>
      <c r="B1253" s="42" t="str">
        <f aca="false" t="array" ref="B1253:B1253">IF(ISBLANK('Data sheet'!B1256), "", INDEX('business units'!$A$2:$A$1000,MATCH('Data sheet'!B1256,'business units'!$B$2:$B$1000,0)))</f>
        <v>hc.m</v>
      </c>
      <c r="C1253" s="42" t="str">
        <f aca="false" t="array" ref="C1253:C1253">IF(ISBLANK('Data sheet'!C1256), "", INDEX(suppliers!$A$2:$A$4053,MATCH('Data sheet'!C1256,suppliers!$B$2:$B$4053,0)))</f>
        <v>tudungagri</v>
      </c>
      <c r="D1253" s="42" t="str">
        <f aca="false" t="array" ref="D1253:D1253">IF(ISBLANK('Data sheet'!D1256), "", INDEX(suppliers!$A$2:$A$4053,MATCH('Data sheet'!D1256,suppliers!$B$2:$B$4053,0)))</f>
        <v>tudungagri.garudabumiperkasa</v>
      </c>
      <c r="E1253" s="42" t="str">
        <f aca="false" t="array" ref="E1253:E1253">IF(ISBLANK('Data sheet'!E1256), "", INDEX(enums!$B$2:$B$5,MATCH('Data sheet'!E1256,enums!$A$2:$A$5,0)))</f>
        <v>aggregation point</v>
      </c>
      <c r="F1253" s="42" t="str">
        <f aca="false">'Data sheet'!F1256</f>
        <v>Indonesia</v>
      </c>
      <c r="G1253" s="42" t="n">
        <f aca="false">'Data sheet'!G1256</f>
        <v>0</v>
      </c>
      <c r="H1253" s="42" t="n">
        <f aca="false">'Data sheet'!H1256</f>
        <v>-4.0299</v>
      </c>
      <c r="I1253" s="42" t="n">
        <f aca="false">'Data sheet'!I1256</f>
        <v>105.1588</v>
      </c>
      <c r="J1253" s="42" t="n">
        <f aca="false">'Data sheet'!J1256</f>
        <v>9471</v>
      </c>
      <c r="K1253" s="42" t="n">
        <f aca="false">'Data sheet'!K1256</f>
        <v>9613</v>
      </c>
      <c r="L1253" s="42" t="n">
        <f aca="false">'Data sheet'!L1256</f>
        <v>9757</v>
      </c>
      <c r="M1253" s="42" t="n">
        <f aca="false">'Data sheet'!M1256</f>
        <v>9903</v>
      </c>
      <c r="N1253" s="42" t="n">
        <f aca="false">'Data sheet'!N1256</f>
        <v>10052</v>
      </c>
      <c r="O1253" s="42" t="n">
        <f aca="false">'Data sheet'!O1256</f>
        <v>10203</v>
      </c>
      <c r="P1253" s="42" t="n">
        <f aca="false">'Data sheet'!P1256</f>
        <v>10356</v>
      </c>
      <c r="Q1253" s="42" t="n">
        <f aca="false">'Data sheet'!Q1256</f>
        <v>10511</v>
      </c>
      <c r="R1253" s="42" t="n">
        <f aca="false">'Data sheet'!R1256</f>
        <v>10669</v>
      </c>
      <c r="S1253" s="42" t="n">
        <f aca="false">'Data sheet'!S1256</f>
        <v>10829</v>
      </c>
      <c r="T1253" s="42" t="n">
        <f aca="false">'Data sheet'!T1256</f>
        <v>10991</v>
      </c>
    </row>
    <row r="1254" customFormat="false" ht="15.75" hidden="false" customHeight="false" outlineLevel="0" collapsed="false">
      <c r="A1254" s="43" t="str">
        <f aca="false" t="array" ref="A1254:A1254">IF(ISBLANK('Data sheet'!A1257), "", INDEX(materials!$B$2:$B$999,MATCH('Data sheet'!A1257,materials!$A$2:$A$999,0)))</f>
        <v>1511</v>
      </c>
      <c r="B1254" s="42" t="str">
        <f aca="false" t="array" ref="B1254:B1254">IF(ISBLANK('Data sheet'!B1257), "", INDEX('business units'!$A$2:$A$1000,MATCH('Data sheet'!B1257,'business units'!$B$2:$B$1000,0)))</f>
        <v>hc.m</v>
      </c>
      <c r="C1254" s="42" t="str">
        <f aca="false" t="array" ref="C1254:C1254">IF(ISBLANK('Data sheet'!C1257), "", INDEX(suppliers!$A$2:$A$4053,MATCH('Data sheet'!C1257,suppliers!$B$2:$B$4053,0)))</f>
        <v>tunasbarulampung</v>
      </c>
      <c r="D1254" s="42" t="str">
        <f aca="false" t="array" ref="D1254:D1254">IF(ISBLANK('Data sheet'!D1257), "", INDEX(suppliers!$A$2:$A$4053,MATCH('Data sheet'!D1257,suppliers!$B$2:$B$4053,0)))</f>
        <v>tunasbarulampung.serbahutajaya</v>
      </c>
      <c r="E1254" s="42" t="str">
        <f aca="false" t="array" ref="E1254:E1254">IF(ISBLANK('Data sheet'!E1257), "", INDEX(enums!$B$2:$B$5,MATCH('Data sheet'!E1257,enums!$A$2:$A$5,0)))</f>
        <v>aggregation point</v>
      </c>
      <c r="F1254" s="42" t="str">
        <f aca="false">'Data sheet'!F1257</f>
        <v>Indonesia</v>
      </c>
      <c r="G1254" s="42" t="n">
        <f aca="false">'Data sheet'!G1257</f>
        <v>0</v>
      </c>
      <c r="H1254" s="42" t="n">
        <f aca="false">'Data sheet'!H1257</f>
        <v>2.2229</v>
      </c>
      <c r="I1254" s="42" t="n">
        <f aca="false">'Data sheet'!I1257</f>
        <v>99.9346</v>
      </c>
      <c r="J1254" s="42" t="n">
        <f aca="false">'Data sheet'!J1257</f>
        <v>8619</v>
      </c>
      <c r="K1254" s="42" t="n">
        <f aca="false">'Data sheet'!K1257</f>
        <v>8748</v>
      </c>
      <c r="L1254" s="42" t="n">
        <f aca="false">'Data sheet'!L1257</f>
        <v>8879</v>
      </c>
      <c r="M1254" s="42" t="n">
        <f aca="false">'Data sheet'!M1257</f>
        <v>9012</v>
      </c>
      <c r="N1254" s="42" t="n">
        <f aca="false">'Data sheet'!N1257</f>
        <v>9147</v>
      </c>
      <c r="O1254" s="42" t="n">
        <f aca="false">'Data sheet'!O1257</f>
        <v>9284</v>
      </c>
      <c r="P1254" s="42" t="n">
        <f aca="false">'Data sheet'!P1257</f>
        <v>9423</v>
      </c>
      <c r="Q1254" s="42" t="n">
        <f aca="false">'Data sheet'!Q1257</f>
        <v>9564</v>
      </c>
      <c r="R1254" s="42" t="n">
        <f aca="false">'Data sheet'!R1257</f>
        <v>9707</v>
      </c>
      <c r="S1254" s="42" t="n">
        <f aca="false">'Data sheet'!S1257</f>
        <v>9853</v>
      </c>
      <c r="T1254" s="42" t="n">
        <f aca="false">'Data sheet'!T1257</f>
        <v>10001</v>
      </c>
    </row>
    <row r="1255" customFormat="false" ht="15.75" hidden="false" customHeight="false" outlineLevel="0" collapsed="false">
      <c r="A1255" s="43" t="str">
        <f aca="false" t="array" ref="A1255:A1255">IF(ISBLANK('Data sheet'!A1258), "", INDEX(materials!$B$2:$B$999,MATCH('Data sheet'!A1258,materials!$A$2:$A$999,0)))</f>
        <v>1511</v>
      </c>
      <c r="B1255" s="42" t="str">
        <f aca="false" t="array" ref="B1255:B1255">IF(ISBLANK('Data sheet'!B1258), "", INDEX('business units'!$A$2:$A$1000,MATCH('Data sheet'!B1258,'business units'!$B$2:$B$1000,0)))</f>
        <v>hc.m</v>
      </c>
      <c r="C1255" s="42" t="str">
        <f aca="false" t="array" ref="C1255:C1255">IF(ISBLANK('Data sheet'!C1258), "", INDEX(suppliers!$A$2:$A$4053,MATCH('Data sheet'!C1258,suppliers!$B$2:$B$4053,0)))</f>
        <v>tunasharapansawit</v>
      </c>
      <c r="D1255" s="42" t="str">
        <f aca="false" t="array" ref="D1255:D1255">IF(ISBLANK('Data sheet'!D1258), "", INDEX(suppliers!$A$2:$A$4053,MATCH('Data sheet'!D1258,suppliers!$B$2:$B$4053,0)))</f>
        <v>tunasharapansawit</v>
      </c>
      <c r="E1255" s="42" t="str">
        <f aca="false" t="array" ref="E1255:E1255">IF(ISBLANK('Data sheet'!E1258), "", INDEX(enums!$B$2:$B$5,MATCH('Data sheet'!E1258,enums!$A$2:$A$5,0)))</f>
        <v>aggregation point</v>
      </c>
      <c r="F1255" s="42" t="str">
        <f aca="false">'Data sheet'!F1258</f>
        <v>Indonesia</v>
      </c>
      <c r="G1255" s="42" t="n">
        <f aca="false">'Data sheet'!G1258</f>
        <v>0</v>
      </c>
      <c r="H1255" s="42" t="n">
        <f aca="false">'Data sheet'!H1258</f>
        <v>3.3675</v>
      </c>
      <c r="I1255" s="42" t="n">
        <f aca="false">'Data sheet'!I1258</f>
        <v>99.0178</v>
      </c>
      <c r="J1255" s="42" t="n">
        <f aca="false">'Data sheet'!J1258</f>
        <v>452</v>
      </c>
      <c r="K1255" s="42" t="n">
        <f aca="false">'Data sheet'!K1258</f>
        <v>459</v>
      </c>
      <c r="L1255" s="42" t="n">
        <f aca="false">'Data sheet'!L1258</f>
        <v>466</v>
      </c>
      <c r="M1255" s="42" t="n">
        <f aca="false">'Data sheet'!M1258</f>
        <v>473</v>
      </c>
      <c r="N1255" s="42" t="n">
        <f aca="false">'Data sheet'!N1258</f>
        <v>480</v>
      </c>
      <c r="O1255" s="42" t="n">
        <f aca="false">'Data sheet'!O1258</f>
        <v>487</v>
      </c>
      <c r="P1255" s="42" t="n">
        <f aca="false">'Data sheet'!P1258</f>
        <v>494</v>
      </c>
      <c r="Q1255" s="42" t="n">
        <f aca="false">'Data sheet'!Q1258</f>
        <v>501</v>
      </c>
      <c r="R1255" s="42" t="n">
        <f aca="false">'Data sheet'!R1258</f>
        <v>509</v>
      </c>
      <c r="S1255" s="42" t="n">
        <f aca="false">'Data sheet'!S1258</f>
        <v>517</v>
      </c>
      <c r="T1255" s="42" t="n">
        <f aca="false">'Data sheet'!T1258</f>
        <v>525</v>
      </c>
    </row>
    <row r="1256" customFormat="false" ht="15.75" hidden="false" customHeight="false" outlineLevel="0" collapsed="false">
      <c r="A1256" s="43" t="str">
        <f aca="false" t="array" ref="A1256:A1256">IF(ISBLANK('Data sheet'!A1259), "", INDEX(materials!$B$2:$B$999,MATCH('Data sheet'!A1259,materials!$A$2:$A$999,0)))</f>
        <v>1511</v>
      </c>
      <c r="B1256" s="42" t="str">
        <f aca="false" t="array" ref="B1256:B1256">IF(ISBLANK('Data sheet'!B1259), "", INDEX('business units'!$A$2:$A$1000,MATCH('Data sheet'!B1259,'business units'!$B$2:$B$1000,0)))</f>
        <v>hc.m</v>
      </c>
      <c r="C1256" s="42" t="str">
        <f aca="false" t="array" ref="C1256:C1256">IF(ISBLANK('Data sheet'!C1259), "", INDEX(suppliers!$A$2:$A$4053,MATCH('Data sheet'!C1259,suppliers!$B$2:$B$4053,0)))</f>
        <v>tunjuklangit</v>
      </c>
      <c r="D1256" s="42" t="str">
        <f aca="false" t="array" ref="D1256:D1256">IF(ISBLANK('Data sheet'!D1259), "", INDEX(suppliers!$A$2:$A$4053,MATCH('Data sheet'!D1259,suppliers!$B$2:$B$4053,0)))</f>
        <v>tunjuklangit.citrakoprasindotani</v>
      </c>
      <c r="E1256" s="42" t="str">
        <f aca="false" t="array" ref="E1256:E1256">IF(ISBLANK('Data sheet'!E1259), "", INDEX(enums!$B$2:$B$5,MATCH('Data sheet'!E1259,enums!$A$2:$A$5,0)))</f>
        <v>aggregation point</v>
      </c>
      <c r="F1256" s="42" t="str">
        <f aca="false">'Data sheet'!F1259</f>
        <v>Indonesia</v>
      </c>
      <c r="G1256" s="42" t="n">
        <f aca="false">'Data sheet'!G1259</f>
        <v>0</v>
      </c>
      <c r="H1256" s="42" t="n">
        <f aca="false">'Data sheet'!H1259</f>
        <v>-1.2959</v>
      </c>
      <c r="I1256" s="42" t="n">
        <f aca="false">'Data sheet'!I1259</f>
        <v>103.143637</v>
      </c>
      <c r="J1256" s="42" t="n">
        <f aca="false">'Data sheet'!J1259</f>
        <v>3317</v>
      </c>
      <c r="K1256" s="42" t="n">
        <f aca="false">'Data sheet'!K1259</f>
        <v>3367</v>
      </c>
      <c r="L1256" s="42" t="n">
        <f aca="false">'Data sheet'!L1259</f>
        <v>3418</v>
      </c>
      <c r="M1256" s="42" t="n">
        <f aca="false">'Data sheet'!M1259</f>
        <v>3469</v>
      </c>
      <c r="N1256" s="42" t="n">
        <f aca="false">'Data sheet'!N1259</f>
        <v>3521</v>
      </c>
      <c r="O1256" s="42" t="n">
        <f aca="false">'Data sheet'!O1259</f>
        <v>3574</v>
      </c>
      <c r="P1256" s="42" t="n">
        <f aca="false">'Data sheet'!P1259</f>
        <v>3628</v>
      </c>
      <c r="Q1256" s="42" t="n">
        <f aca="false">'Data sheet'!Q1259</f>
        <v>3682</v>
      </c>
      <c r="R1256" s="42" t="n">
        <f aca="false">'Data sheet'!R1259</f>
        <v>3737</v>
      </c>
      <c r="S1256" s="42" t="n">
        <f aca="false">'Data sheet'!S1259</f>
        <v>3793</v>
      </c>
      <c r="T1256" s="42" t="n">
        <f aca="false">'Data sheet'!T1259</f>
        <v>3850</v>
      </c>
    </row>
    <row r="1257" customFormat="false" ht="15.75" hidden="false" customHeight="false" outlineLevel="0" collapsed="false">
      <c r="A1257" s="43" t="str">
        <f aca="false" t="array" ref="A1257:A1257">IF(ISBLANK('Data sheet'!A1260), "", INDEX(materials!$B$2:$B$999,MATCH('Data sheet'!A1260,materials!$A$2:$A$999,0)))</f>
        <v>1511</v>
      </c>
      <c r="B1257" s="42" t="str">
        <f aca="false" t="array" ref="B1257:B1257">IF(ISBLANK('Data sheet'!B1260), "", INDEX('business units'!$A$2:$A$1000,MATCH('Data sheet'!B1260,'business units'!$B$2:$B$1000,0)))</f>
        <v>hc.m</v>
      </c>
      <c r="C1257" s="42" t="str">
        <f aca="false" t="array" ref="C1257:C1257">IF(ISBLANK('Data sheet'!C1260), "", INDEX(suppliers!$A$2:$A$4053,MATCH('Data sheet'!C1260,suppliers!$B$2:$B$4053,0)))</f>
        <v>ujongneubokdalam</v>
      </c>
      <c r="D1257" s="42" t="str">
        <f aca="false" t="array" ref="D1257:D1257">IF(ISBLANK('Data sheet'!D1260), "", INDEX(suppliers!$A$2:$A$4053,MATCH('Data sheet'!D1260,suppliers!$B$2:$B$4053,0)))</f>
        <v>ujongneubokdalam</v>
      </c>
      <c r="E1257" s="42" t="str">
        <f aca="false" t="array" ref="E1257:E1257">IF(ISBLANK('Data sheet'!E1260), "", INDEX(enums!$B$2:$B$5,MATCH('Data sheet'!E1260,enums!$A$2:$A$5,0)))</f>
        <v>aggregation point</v>
      </c>
      <c r="F1257" s="42" t="str">
        <f aca="false">'Data sheet'!F1260</f>
        <v>Indonesia</v>
      </c>
      <c r="G1257" s="42" t="n">
        <f aca="false">'Data sheet'!G1260</f>
        <v>0</v>
      </c>
      <c r="H1257" s="42" t="n">
        <f aca="false">'Data sheet'!H1260</f>
        <v>4.0625</v>
      </c>
      <c r="I1257" s="42" t="n">
        <f aca="false">'Data sheet'!I1260</f>
        <v>96.4871</v>
      </c>
      <c r="J1257" s="42" t="n">
        <f aca="false">'Data sheet'!J1260</f>
        <v>8188</v>
      </c>
      <c r="K1257" s="42" t="n">
        <f aca="false">'Data sheet'!K1260</f>
        <v>8311</v>
      </c>
      <c r="L1257" s="42" t="n">
        <f aca="false">'Data sheet'!L1260</f>
        <v>8436</v>
      </c>
      <c r="M1257" s="42" t="n">
        <f aca="false">'Data sheet'!M1260</f>
        <v>8563</v>
      </c>
      <c r="N1257" s="42" t="n">
        <f aca="false">'Data sheet'!N1260</f>
        <v>8691</v>
      </c>
      <c r="O1257" s="42" t="n">
        <f aca="false">'Data sheet'!O1260</f>
        <v>8821</v>
      </c>
      <c r="P1257" s="42" t="n">
        <f aca="false">'Data sheet'!P1260</f>
        <v>8953</v>
      </c>
      <c r="Q1257" s="42" t="n">
        <f aca="false">'Data sheet'!Q1260</f>
        <v>9087</v>
      </c>
      <c r="R1257" s="42" t="n">
        <f aca="false">'Data sheet'!R1260</f>
        <v>9223</v>
      </c>
      <c r="S1257" s="42" t="n">
        <f aca="false">'Data sheet'!S1260</f>
        <v>9361</v>
      </c>
      <c r="T1257" s="42" t="n">
        <f aca="false">'Data sheet'!T1260</f>
        <v>9501</v>
      </c>
    </row>
    <row r="1258" customFormat="false" ht="15.75" hidden="false" customHeight="false" outlineLevel="0" collapsed="false">
      <c r="A1258" s="43" t="str">
        <f aca="false" t="array" ref="A1258:A1258">IF(ISBLANK('Data sheet'!A1261), "", INDEX(materials!$B$2:$B$999,MATCH('Data sheet'!A1261,materials!$A$2:$A$999,0)))</f>
        <v>1511</v>
      </c>
      <c r="B1258" s="42" t="str">
        <f aca="false" t="array" ref="B1258:B1258">IF(ISBLANK('Data sheet'!B1261), "", INDEX('business units'!$A$2:$A$1000,MATCH('Data sheet'!B1261,'business units'!$B$2:$B$1000,0)))</f>
        <v>hc.m</v>
      </c>
      <c r="C1258" s="42" t="str">
        <f aca="false" t="array" ref="C1258:C1258">IF(ISBLANK('Data sheet'!C1261), "", INDEX(suppliers!$A$2:$A$4053,MATCH('Data sheet'!C1261,suppliers!$B$2:$B$4053,0)))</f>
        <v>umadagroup</v>
      </c>
      <c r="D1258" s="42" t="str">
        <f aca="false" t="array" ref="D1258:D1258">IF(ISBLANK('Data sheet'!D1261), "", INDEX(suppliers!$A$2:$A$4053,MATCH('Data sheet'!D1261,suppliers!$B$2:$B$4053,0)))</f>
        <v>umadagroup.umada</v>
      </c>
      <c r="E1258" s="42" t="str">
        <f aca="false" t="array" ref="E1258:E1258">IF(ISBLANK('Data sheet'!E1261), "", INDEX(enums!$B$2:$B$5,MATCH('Data sheet'!E1261,enums!$A$2:$A$5,0)))</f>
        <v>aggregation point</v>
      </c>
      <c r="F1258" s="42" t="str">
        <f aca="false">'Data sheet'!F1261</f>
        <v>Indonesia</v>
      </c>
      <c r="G1258" s="42" t="n">
        <f aca="false">'Data sheet'!G1261</f>
        <v>0</v>
      </c>
      <c r="H1258" s="42" t="n">
        <f aca="false">'Data sheet'!H1261</f>
        <v>2.2343</v>
      </c>
      <c r="I1258" s="42" t="n">
        <f aca="false">'Data sheet'!I1261</f>
        <v>99.7891</v>
      </c>
      <c r="J1258" s="42" t="n">
        <f aca="false">'Data sheet'!J1261</f>
        <v>5203</v>
      </c>
      <c r="K1258" s="42" t="n">
        <f aca="false">'Data sheet'!K1261</f>
        <v>5281</v>
      </c>
      <c r="L1258" s="42" t="n">
        <f aca="false">'Data sheet'!L1261</f>
        <v>5360</v>
      </c>
      <c r="M1258" s="42" t="n">
        <f aca="false">'Data sheet'!M1261</f>
        <v>5440</v>
      </c>
      <c r="N1258" s="42" t="n">
        <f aca="false">'Data sheet'!N1261</f>
        <v>5522</v>
      </c>
      <c r="O1258" s="42" t="n">
        <f aca="false">'Data sheet'!O1261</f>
        <v>5605</v>
      </c>
      <c r="P1258" s="42" t="n">
        <f aca="false">'Data sheet'!P1261</f>
        <v>5689</v>
      </c>
      <c r="Q1258" s="42" t="n">
        <f aca="false">'Data sheet'!Q1261</f>
        <v>5774</v>
      </c>
      <c r="R1258" s="42" t="n">
        <f aca="false">'Data sheet'!R1261</f>
        <v>5861</v>
      </c>
      <c r="S1258" s="42" t="n">
        <f aca="false">'Data sheet'!S1261</f>
        <v>5949</v>
      </c>
      <c r="T1258" s="42" t="n">
        <f aca="false">'Data sheet'!T1261</f>
        <v>6038</v>
      </c>
    </row>
    <row r="1259" customFormat="false" ht="15.75" hidden="false" customHeight="false" outlineLevel="0" collapsed="false">
      <c r="A1259" s="43" t="str">
        <f aca="false" t="array" ref="A1259:A1259">IF(ISBLANK('Data sheet'!A1262), "", INDEX(materials!$B$2:$B$999,MATCH('Data sheet'!A1262,materials!$A$2:$A$999,0)))</f>
        <v>1511</v>
      </c>
      <c r="B1259" s="42" t="str">
        <f aca="false" t="array" ref="B1259:B1259">IF(ISBLANK('Data sheet'!B1262), "", INDEX('business units'!$A$2:$A$1000,MATCH('Data sheet'!B1262,'business units'!$B$2:$B$1000,0)))</f>
        <v>hc.m</v>
      </c>
      <c r="C1259" s="42" t="str">
        <f aca="false" t="array" ref="C1259:C1259">IF(ISBLANK('Data sheet'!C1262), "", INDEX(suppliers!$A$2:$A$4053,MATCH('Data sheet'!C1262,suppliers!$B$2:$B$4053,0)))</f>
        <v>umekahsaripratama</v>
      </c>
      <c r="D1259" s="42" t="str">
        <f aca="false" t="array" ref="D1259:D1259">IF(ISBLANK('Data sheet'!D1262), "", INDEX(suppliers!$A$2:$A$4053,MATCH('Data sheet'!D1262,suppliers!$B$2:$B$4053,0)))</f>
        <v>umekahsaripratama</v>
      </c>
      <c r="E1259" s="42" t="str">
        <f aca="false" t="array" ref="E1259:E1259">IF(ISBLANK('Data sheet'!E1262), "", INDEX(enums!$B$2:$B$5,MATCH('Data sheet'!E1262,enums!$A$2:$A$5,0)))</f>
        <v>aggregation point</v>
      </c>
      <c r="F1259" s="42" t="str">
        <f aca="false">'Data sheet'!F1262</f>
        <v>Indonesia</v>
      </c>
      <c r="G1259" s="42" t="n">
        <f aca="false">'Data sheet'!G1262</f>
        <v>0</v>
      </c>
      <c r="H1259" s="42" t="n">
        <f aca="false">'Data sheet'!H1262</f>
        <v>-2.145</v>
      </c>
      <c r="I1259" s="42" t="n">
        <f aca="false">'Data sheet'!I1262</f>
        <v>110.992</v>
      </c>
      <c r="J1259" s="42" t="n">
        <f aca="false">'Data sheet'!J1262</f>
        <v>4942</v>
      </c>
      <c r="K1259" s="42" t="n">
        <f aca="false">'Data sheet'!K1262</f>
        <v>5016</v>
      </c>
      <c r="L1259" s="42" t="n">
        <f aca="false">'Data sheet'!L1262</f>
        <v>5091</v>
      </c>
      <c r="M1259" s="42" t="n">
        <f aca="false">'Data sheet'!M1262</f>
        <v>5167</v>
      </c>
      <c r="N1259" s="42" t="n">
        <f aca="false">'Data sheet'!N1262</f>
        <v>5245</v>
      </c>
      <c r="O1259" s="42" t="n">
        <f aca="false">'Data sheet'!O1262</f>
        <v>5324</v>
      </c>
      <c r="P1259" s="42" t="n">
        <f aca="false">'Data sheet'!P1262</f>
        <v>5404</v>
      </c>
      <c r="Q1259" s="42" t="n">
        <f aca="false">'Data sheet'!Q1262</f>
        <v>5485</v>
      </c>
      <c r="R1259" s="42" t="n">
        <f aca="false">'Data sheet'!R1262</f>
        <v>5567</v>
      </c>
      <c r="S1259" s="42" t="n">
        <f aca="false">'Data sheet'!S1262</f>
        <v>5651</v>
      </c>
      <c r="T1259" s="42" t="n">
        <f aca="false">'Data sheet'!T1262</f>
        <v>5736</v>
      </c>
    </row>
    <row r="1260" customFormat="false" ht="15.75" hidden="false" customHeight="false" outlineLevel="0" collapsed="false">
      <c r="A1260" s="43" t="str">
        <f aca="false" t="array" ref="A1260:A1260">IF(ISBLANK('Data sheet'!A1263), "", INDEX(materials!$B$2:$B$999,MATCH('Data sheet'!A1263,materials!$A$2:$A$999,0)))</f>
        <v>1511</v>
      </c>
      <c r="B1260" s="42" t="str">
        <f aca="false" t="array" ref="B1260:B1260">IF(ISBLANK('Data sheet'!B1263), "", INDEX('business units'!$A$2:$A$1000,MATCH('Data sheet'!B1263,'business units'!$B$2:$B$1000,0)))</f>
        <v>hc.m</v>
      </c>
      <c r="C1260" s="42" t="str">
        <f aca="false" t="array" ref="C1260:C1260">IF(ISBLANK('Data sheet'!C1263), "", INDEX(suppliers!$A$2:$A$4053,MATCH('Data sheet'!C1263,suppliers!$B$2:$B$4053,0)))</f>
        <v>unggulwidyateknologilestari</v>
      </c>
      <c r="D1260" s="42" t="str">
        <f aca="false" t="array" ref="D1260:D1260">IF(ISBLANK('Data sheet'!D1263), "", INDEX(suppliers!$A$2:$A$4053,MATCH('Data sheet'!D1263,suppliers!$B$2:$B$4053,0)))</f>
        <v>unggulwidyateknologilestari</v>
      </c>
      <c r="E1260" s="42" t="str">
        <f aca="false" t="array" ref="E1260:E1260">IF(ISBLANK('Data sheet'!E1263), "", INDEX(enums!$B$2:$B$5,MATCH('Data sheet'!E1263,enums!$A$2:$A$5,0)))</f>
        <v>aggregation point</v>
      </c>
      <c r="F1260" s="42" t="str">
        <f aca="false">'Data sheet'!F1263</f>
        <v>Indonesia</v>
      </c>
      <c r="G1260" s="42" t="n">
        <f aca="false">'Data sheet'!G1263</f>
        <v>0</v>
      </c>
      <c r="H1260" s="42" t="n">
        <f aca="false">'Data sheet'!H1263</f>
        <v>-1.5414</v>
      </c>
      <c r="I1260" s="42" t="n">
        <f aca="false">'Data sheet'!I1263</f>
        <v>119.401633</v>
      </c>
      <c r="J1260" s="42" t="n">
        <f aca="false">'Data sheet'!J1263</f>
        <v>9993</v>
      </c>
      <c r="K1260" s="42" t="n">
        <f aca="false">'Data sheet'!K1263</f>
        <v>10143</v>
      </c>
      <c r="L1260" s="42" t="n">
        <f aca="false">'Data sheet'!L1263</f>
        <v>10295</v>
      </c>
      <c r="M1260" s="42" t="n">
        <f aca="false">'Data sheet'!M1263</f>
        <v>10449</v>
      </c>
      <c r="N1260" s="42" t="n">
        <f aca="false">'Data sheet'!N1263</f>
        <v>10606</v>
      </c>
      <c r="O1260" s="42" t="n">
        <f aca="false">'Data sheet'!O1263</f>
        <v>10765</v>
      </c>
      <c r="P1260" s="42" t="n">
        <f aca="false">'Data sheet'!P1263</f>
        <v>10926</v>
      </c>
      <c r="Q1260" s="42" t="n">
        <f aca="false">'Data sheet'!Q1263</f>
        <v>11090</v>
      </c>
      <c r="R1260" s="42" t="n">
        <f aca="false">'Data sheet'!R1263</f>
        <v>11256</v>
      </c>
      <c r="S1260" s="42" t="n">
        <f aca="false">'Data sheet'!S1263</f>
        <v>11425</v>
      </c>
      <c r="T1260" s="42" t="n">
        <f aca="false">'Data sheet'!T1263</f>
        <v>11596</v>
      </c>
    </row>
    <row r="1261" customFormat="false" ht="15.75" hidden="false" customHeight="false" outlineLevel="0" collapsed="false">
      <c r="A1261" s="43" t="str">
        <f aca="false" t="array" ref="A1261:A1261">IF(ISBLANK('Data sheet'!A1264), "", INDEX(materials!$B$2:$B$999,MATCH('Data sheet'!A1264,materials!$A$2:$A$999,0)))</f>
        <v>1511</v>
      </c>
      <c r="B1261" s="42" t="str">
        <f aca="false" t="array" ref="B1261:B1261">IF(ISBLANK('Data sheet'!B1264), "", INDEX('business units'!$A$2:$A$1000,MATCH('Data sheet'!B1264,'business units'!$B$2:$B$1000,0)))</f>
        <v>hc.m</v>
      </c>
      <c r="C1261" s="42" t="str">
        <f aca="false" t="array" ref="C1261:C1261">IF(ISBLANK('Data sheet'!C1264), "", INDEX(suppliers!$A$2:$A$4053,MATCH('Data sheet'!C1264,suppliers!$B$2:$B$4053,0)))</f>
        <v>unionsampoernaagrotriputrapersada</v>
      </c>
      <c r="D1261" s="42" t="str">
        <f aca="false" t="array" ref="D1261:D1261">IF(ISBLANK('Data sheet'!D1264), "", INDEX(suppliers!$A$2:$A$4053,MATCH('Data sheet'!D1264,suppliers!$B$2:$B$4053,0)))</f>
        <v>unionsampoernaagrotriputrapersada.grahacakramulia</v>
      </c>
      <c r="E1261" s="42" t="str">
        <f aca="false" t="array" ref="E1261:E1261">IF(ISBLANK('Data sheet'!E1264), "", INDEX(enums!$B$2:$B$5,MATCH('Data sheet'!E1264,enums!$A$2:$A$5,0)))</f>
        <v>aggregation point</v>
      </c>
      <c r="F1261" s="42" t="str">
        <f aca="false">'Data sheet'!F1264</f>
        <v>Indonesia</v>
      </c>
      <c r="G1261" s="42" t="n">
        <f aca="false">'Data sheet'!G1264</f>
        <v>0</v>
      </c>
      <c r="H1261" s="42" t="n">
        <f aca="false">'Data sheet'!H1264</f>
        <v>-2.1344</v>
      </c>
      <c r="I1261" s="42" t="n">
        <f aca="false">'Data sheet'!I1264</f>
        <v>111.1825</v>
      </c>
      <c r="J1261" s="42" t="n">
        <f aca="false">'Data sheet'!J1264</f>
        <v>5981</v>
      </c>
      <c r="K1261" s="42" t="n">
        <f aca="false">'Data sheet'!K1264</f>
        <v>6071</v>
      </c>
      <c r="L1261" s="42" t="n">
        <f aca="false">'Data sheet'!L1264</f>
        <v>6162</v>
      </c>
      <c r="M1261" s="42" t="n">
        <f aca="false">'Data sheet'!M1264</f>
        <v>6254</v>
      </c>
      <c r="N1261" s="42" t="n">
        <f aca="false">'Data sheet'!N1264</f>
        <v>6348</v>
      </c>
      <c r="O1261" s="42" t="n">
        <f aca="false">'Data sheet'!O1264</f>
        <v>6443</v>
      </c>
      <c r="P1261" s="42" t="n">
        <f aca="false">'Data sheet'!P1264</f>
        <v>6540</v>
      </c>
      <c r="Q1261" s="42" t="n">
        <f aca="false">'Data sheet'!Q1264</f>
        <v>6638</v>
      </c>
      <c r="R1261" s="42" t="n">
        <f aca="false">'Data sheet'!R1264</f>
        <v>6738</v>
      </c>
      <c r="S1261" s="42" t="n">
        <f aca="false">'Data sheet'!S1264</f>
        <v>6839</v>
      </c>
      <c r="T1261" s="42" t="n">
        <f aca="false">'Data sheet'!T1264</f>
        <v>6942</v>
      </c>
    </row>
    <row r="1262" customFormat="false" ht="15.75" hidden="false" customHeight="false" outlineLevel="0" collapsed="false">
      <c r="A1262" s="43" t="str">
        <f aca="false" t="array" ref="A1262:A1262">IF(ISBLANK('Data sheet'!A1265), "", INDEX(materials!$B$2:$B$999,MATCH('Data sheet'!A1265,materials!$A$2:$A$999,0)))</f>
        <v>1511</v>
      </c>
      <c r="B1262" s="42" t="str">
        <f aca="false" t="array" ref="B1262:B1262">IF(ISBLANK('Data sheet'!B1265), "", INDEX('business units'!$A$2:$A$1000,MATCH('Data sheet'!B1265,'business units'!$B$2:$B$1000,0)))</f>
        <v>hc.m</v>
      </c>
      <c r="C1262" s="42" t="str">
        <f aca="false" t="array" ref="C1262:C1262">IF(ISBLANK('Data sheet'!C1265), "", INDEX(suppliers!$A$2:$A$4053,MATCH('Data sheet'!C1265,suppliers!$B$2:$B$4053,0)))</f>
        <v>unionsampoernaagrotriputrapersada</v>
      </c>
      <c r="D1262" s="42" t="str">
        <f aca="false" t="array" ref="D1262:D1262">IF(ISBLANK('Data sheet'!D1265), "", INDEX(suppliers!$A$2:$A$4053,MATCH('Data sheet'!D1265,suppliers!$B$2:$B$4053,0)))</f>
        <v>unionsampoernaagrotriputrapersada.harapanhibridakalbar</v>
      </c>
      <c r="E1262" s="42" t="str">
        <f aca="false" t="array" ref="E1262:E1262">IF(ISBLANK('Data sheet'!E1265), "", INDEX(enums!$B$2:$B$5,MATCH('Data sheet'!E1265,enums!$A$2:$A$5,0)))</f>
        <v>aggregation point</v>
      </c>
      <c r="F1262" s="42" t="str">
        <f aca="false">'Data sheet'!F1265</f>
        <v>Indonesia</v>
      </c>
      <c r="G1262" s="42" t="n">
        <f aca="false">'Data sheet'!G1265</f>
        <v>0</v>
      </c>
      <c r="H1262" s="42" t="n">
        <f aca="false">'Data sheet'!H1265</f>
        <v>-2.3333</v>
      </c>
      <c r="I1262" s="42" t="n">
        <f aca="false">'Data sheet'!I1265</f>
        <v>111.281083</v>
      </c>
      <c r="J1262" s="42" t="n">
        <f aca="false">'Data sheet'!J1265</f>
        <v>7733</v>
      </c>
      <c r="K1262" s="42" t="n">
        <f aca="false">'Data sheet'!K1265</f>
        <v>7849</v>
      </c>
      <c r="L1262" s="42" t="n">
        <f aca="false">'Data sheet'!L1265</f>
        <v>7967</v>
      </c>
      <c r="M1262" s="42" t="n">
        <f aca="false">'Data sheet'!M1265</f>
        <v>8087</v>
      </c>
      <c r="N1262" s="42" t="n">
        <f aca="false">'Data sheet'!N1265</f>
        <v>8208</v>
      </c>
      <c r="O1262" s="42" t="n">
        <f aca="false">'Data sheet'!O1265</f>
        <v>8331</v>
      </c>
      <c r="P1262" s="42" t="n">
        <f aca="false">'Data sheet'!P1265</f>
        <v>8456</v>
      </c>
      <c r="Q1262" s="42" t="n">
        <f aca="false">'Data sheet'!Q1265</f>
        <v>8583</v>
      </c>
      <c r="R1262" s="42" t="n">
        <f aca="false">'Data sheet'!R1265</f>
        <v>8712</v>
      </c>
      <c r="S1262" s="42" t="n">
        <f aca="false">'Data sheet'!S1265</f>
        <v>8843</v>
      </c>
      <c r="T1262" s="42" t="n">
        <f aca="false">'Data sheet'!T1265</f>
        <v>8976</v>
      </c>
    </row>
    <row r="1263" customFormat="false" ht="15.75" hidden="false" customHeight="false" outlineLevel="0" collapsed="false">
      <c r="A1263" s="43" t="str">
        <f aca="false" t="array" ref="A1263:A1263">IF(ISBLANK('Data sheet'!A1266), "", INDEX(materials!$B$2:$B$999,MATCH('Data sheet'!A1266,materials!$A$2:$A$999,0)))</f>
        <v>1511</v>
      </c>
      <c r="B1263" s="42" t="str">
        <f aca="false" t="array" ref="B1263:B1263">IF(ISBLANK('Data sheet'!B1266), "", INDEX('business units'!$A$2:$A$1000,MATCH('Data sheet'!B1266,'business units'!$B$2:$B$1000,0)))</f>
        <v>hc.m</v>
      </c>
      <c r="C1263" s="42" t="str">
        <f aca="false" t="array" ref="C1263:C1263">IF(ISBLANK('Data sheet'!C1266), "", INDEX(suppliers!$A$2:$A$4053,MATCH('Data sheet'!C1266,suppliers!$B$2:$B$4053,0)))</f>
        <v>unipalmindustrycoltd</v>
      </c>
      <c r="D1263" s="42" t="str">
        <f aca="false" t="array" ref="D1263:D1263">IF(ISBLANK('Data sheet'!D1266), "", INDEX(suppliers!$A$2:$A$4053,MATCH('Data sheet'!D1266,suppliers!$B$2:$B$4053,0)))</f>
        <v>unipalmindustrycoltd</v>
      </c>
      <c r="E1263" s="42" t="str">
        <f aca="false" t="array" ref="E1263:E1263">IF(ISBLANK('Data sheet'!E1266), "", INDEX(enums!$B$2:$B$5,MATCH('Data sheet'!E1266,enums!$A$2:$A$5,0)))</f>
        <v>aggregation point</v>
      </c>
      <c r="F1263" s="42" t="str">
        <f aca="false">'Data sheet'!F1266</f>
        <v>Thailand</v>
      </c>
      <c r="G1263" s="42" t="n">
        <f aca="false">'Data sheet'!G1266</f>
        <v>0</v>
      </c>
      <c r="H1263" s="42" t="n">
        <f aca="false">'Data sheet'!H1266</f>
        <v>9.2399</v>
      </c>
      <c r="I1263" s="42" t="n">
        <f aca="false">'Data sheet'!I1266</f>
        <v>99.51161111</v>
      </c>
      <c r="J1263" s="42" t="n">
        <f aca="false">'Data sheet'!J1266</f>
        <v>6183</v>
      </c>
      <c r="K1263" s="42" t="n">
        <f aca="false">'Data sheet'!K1266</f>
        <v>6276</v>
      </c>
      <c r="L1263" s="42" t="n">
        <f aca="false">'Data sheet'!L1266</f>
        <v>6370</v>
      </c>
      <c r="M1263" s="42" t="n">
        <f aca="false">'Data sheet'!M1266</f>
        <v>6466</v>
      </c>
      <c r="N1263" s="42" t="n">
        <f aca="false">'Data sheet'!N1266</f>
        <v>6563</v>
      </c>
      <c r="O1263" s="42" t="n">
        <f aca="false">'Data sheet'!O1266</f>
        <v>6661</v>
      </c>
      <c r="P1263" s="42" t="n">
        <f aca="false">'Data sheet'!P1266</f>
        <v>6761</v>
      </c>
      <c r="Q1263" s="42" t="n">
        <f aca="false">'Data sheet'!Q1266</f>
        <v>6862</v>
      </c>
      <c r="R1263" s="42" t="n">
        <f aca="false">'Data sheet'!R1266</f>
        <v>6965</v>
      </c>
      <c r="S1263" s="42" t="n">
        <f aca="false">'Data sheet'!S1266</f>
        <v>7069</v>
      </c>
      <c r="T1263" s="42" t="n">
        <f aca="false">'Data sheet'!T1266</f>
        <v>7175</v>
      </c>
    </row>
    <row r="1264" customFormat="false" ht="15.75" hidden="false" customHeight="false" outlineLevel="0" collapsed="false">
      <c r="A1264" s="43" t="str">
        <f aca="false" t="array" ref="A1264:A1264">IF(ISBLANK('Data sheet'!A1267), "", INDEX(materials!$B$2:$B$999,MATCH('Data sheet'!A1267,materials!$A$2:$A$999,0)))</f>
        <v>1511</v>
      </c>
      <c r="B1264" s="42" t="str">
        <f aca="false" t="array" ref="B1264:B1264">IF(ISBLANK('Data sheet'!B1267), "", INDEX('business units'!$A$2:$A$1000,MATCH('Data sheet'!B1267,'business units'!$B$2:$B$1000,0)))</f>
        <v>hc.m</v>
      </c>
      <c r="C1264" s="42" t="str">
        <f aca="false" t="array" ref="C1264:C1264">IF(ISBLANK('Data sheet'!C1267), "", INDEX(suppliers!$A$2:$A$4053,MATCH('Data sheet'!C1267,suppliers!$B$2:$B$4053,0)))</f>
        <v>uniquepalmoilmill</v>
      </c>
      <c r="D1264" s="42" t="str">
        <f aca="false" t="array" ref="D1264:D1264">IF(ISBLANK('Data sheet'!D1267), "", INDEX(suppliers!$A$2:$A$4053,MATCH('Data sheet'!D1267,suppliers!$B$2:$B$4053,0)))</f>
        <v>uniquepalmoilmill.uniquepomsdnbhd</v>
      </c>
      <c r="E1264" s="42" t="str">
        <f aca="false" t="array" ref="E1264:E1264">IF(ISBLANK('Data sheet'!E1267), "", INDEX(enums!$B$2:$B$5,MATCH('Data sheet'!E1267,enums!$A$2:$A$5,0)))</f>
        <v>aggregation point</v>
      </c>
      <c r="F1264" s="42" t="str">
        <f aca="false">'Data sheet'!F1267</f>
        <v>Malaysia</v>
      </c>
      <c r="G1264" s="42" t="n">
        <f aca="false">'Data sheet'!G1267</f>
        <v>0</v>
      </c>
      <c r="H1264" s="42" t="n">
        <f aca="false">'Data sheet'!H1267</f>
        <v>2.7818</v>
      </c>
      <c r="I1264" s="42" t="n">
        <f aca="false">'Data sheet'!I1267</f>
        <v>112.291</v>
      </c>
      <c r="J1264" s="42" t="n">
        <f aca="false">'Data sheet'!J1267</f>
        <v>7368</v>
      </c>
      <c r="K1264" s="42" t="n">
        <f aca="false">'Data sheet'!K1267</f>
        <v>7479</v>
      </c>
      <c r="L1264" s="42" t="n">
        <f aca="false">'Data sheet'!L1267</f>
        <v>7591</v>
      </c>
      <c r="M1264" s="42" t="n">
        <f aca="false">'Data sheet'!M1267</f>
        <v>7705</v>
      </c>
      <c r="N1264" s="42" t="n">
        <f aca="false">'Data sheet'!N1267</f>
        <v>7821</v>
      </c>
      <c r="O1264" s="42" t="n">
        <f aca="false">'Data sheet'!O1267</f>
        <v>7938</v>
      </c>
      <c r="P1264" s="42" t="n">
        <f aca="false">'Data sheet'!P1267</f>
        <v>8057</v>
      </c>
      <c r="Q1264" s="42" t="n">
        <f aca="false">'Data sheet'!Q1267</f>
        <v>8178</v>
      </c>
      <c r="R1264" s="42" t="n">
        <f aca="false">'Data sheet'!R1267</f>
        <v>8301</v>
      </c>
      <c r="S1264" s="42" t="n">
        <f aca="false">'Data sheet'!S1267</f>
        <v>8426</v>
      </c>
      <c r="T1264" s="42" t="n">
        <f aca="false">'Data sheet'!T1267</f>
        <v>8552</v>
      </c>
    </row>
    <row r="1265" customFormat="false" ht="15.75" hidden="false" customHeight="false" outlineLevel="0" collapsed="false">
      <c r="A1265" s="43" t="str">
        <f aca="false" t="array" ref="A1265:A1265">IF(ISBLANK('Data sheet'!A1268), "", INDEX(materials!$B$2:$B$999,MATCH('Data sheet'!A1268,materials!$A$2:$A$999,0)))</f>
        <v>1511</v>
      </c>
      <c r="B1265" s="42" t="str">
        <f aca="false" t="array" ref="B1265:B1265">IF(ISBLANK('Data sheet'!B1268), "", INDEX('business units'!$A$2:$A$1000,MATCH('Data sheet'!B1268,'business units'!$B$2:$B$1000,0)))</f>
        <v>hc.m</v>
      </c>
      <c r="C1265" s="42" t="str">
        <f aca="false" t="array" ref="C1265:C1265">IF(ISBLANK('Data sheet'!C1268), "", INDEX(suppliers!$A$2:$A$4053,MATCH('Data sheet'!C1268,suppliers!$B$2:$B$4053,0)))</f>
        <v>unitedmalacca</v>
      </c>
      <c r="D1265" s="42" t="str">
        <f aca="false" t="array" ref="D1265:D1265">IF(ISBLANK('Data sheet'!D1268), "", INDEX(suppliers!$A$2:$A$4053,MATCH('Data sheet'!D1268,suppliers!$B$2:$B$4053,0)))</f>
        <v>unitedmalacca.semantan</v>
      </c>
      <c r="E1265" s="42" t="str">
        <f aca="false" t="array" ref="E1265:E1265">IF(ISBLANK('Data sheet'!E1268), "", INDEX(enums!$B$2:$B$5,MATCH('Data sheet'!E1268,enums!$A$2:$A$5,0)))</f>
        <v>aggregation point</v>
      </c>
      <c r="F1265" s="42" t="str">
        <f aca="false">'Data sheet'!F1268</f>
        <v>Malaysia</v>
      </c>
      <c r="G1265" s="42" t="n">
        <f aca="false">'Data sheet'!G1268</f>
        <v>0</v>
      </c>
      <c r="H1265" s="42" t="n">
        <f aca="false">'Data sheet'!H1268</f>
        <v>3.4692</v>
      </c>
      <c r="I1265" s="42" t="n">
        <f aca="false">'Data sheet'!I1268</f>
        <v>102.313714</v>
      </c>
      <c r="J1265" s="42" t="n">
        <f aca="false">'Data sheet'!J1268</f>
        <v>6783</v>
      </c>
      <c r="K1265" s="42" t="n">
        <f aca="false">'Data sheet'!K1268</f>
        <v>6885</v>
      </c>
      <c r="L1265" s="42" t="n">
        <f aca="false">'Data sheet'!L1268</f>
        <v>6988</v>
      </c>
      <c r="M1265" s="42" t="n">
        <f aca="false">'Data sheet'!M1268</f>
        <v>7093</v>
      </c>
      <c r="N1265" s="42" t="n">
        <f aca="false">'Data sheet'!N1268</f>
        <v>7199</v>
      </c>
      <c r="O1265" s="42" t="n">
        <f aca="false">'Data sheet'!O1268</f>
        <v>7307</v>
      </c>
      <c r="P1265" s="42" t="n">
        <f aca="false">'Data sheet'!P1268</f>
        <v>7417</v>
      </c>
      <c r="Q1265" s="42" t="n">
        <f aca="false">'Data sheet'!Q1268</f>
        <v>7528</v>
      </c>
      <c r="R1265" s="42" t="n">
        <f aca="false">'Data sheet'!R1268</f>
        <v>7641</v>
      </c>
      <c r="S1265" s="42" t="n">
        <f aca="false">'Data sheet'!S1268</f>
        <v>7756</v>
      </c>
      <c r="T1265" s="42" t="n">
        <f aca="false">'Data sheet'!T1268</f>
        <v>7872</v>
      </c>
    </row>
    <row r="1266" customFormat="false" ht="15.75" hidden="false" customHeight="false" outlineLevel="0" collapsed="false">
      <c r="A1266" s="43" t="str">
        <f aca="false" t="array" ref="A1266:A1266">IF(ISBLANK('Data sheet'!A1269), "", INDEX(materials!$B$2:$B$999,MATCH('Data sheet'!A1269,materials!$A$2:$A$999,0)))</f>
        <v>1511</v>
      </c>
      <c r="B1266" s="42" t="str">
        <f aca="false" t="array" ref="B1266:B1266">IF(ISBLANK('Data sheet'!B1269), "", INDEX('business units'!$A$2:$A$1000,MATCH('Data sheet'!B1269,'business units'!$B$2:$B$1000,0)))</f>
        <v>hc.m</v>
      </c>
      <c r="C1266" s="42" t="str">
        <f aca="false" t="array" ref="C1266:C1266">IF(ISBLANK('Data sheet'!C1269), "", INDEX(suppliers!$A$2:$A$4053,MATCH('Data sheet'!C1269,suppliers!$B$2:$B$4053,0)))</f>
        <v>unitedmalacca</v>
      </c>
      <c r="D1266" s="42" t="str">
        <f aca="false" t="array" ref="D1266:D1266">IF(ISBLANK('Data sheet'!D1269), "", INDEX(suppliers!$A$2:$A$4053,MATCH('Data sheet'!D1269,suppliers!$B$2:$B$4053,0)))</f>
        <v>unitedmalacca.syarikatpenanamanbukitsenorangsdnbhd</v>
      </c>
      <c r="E1266" s="42" t="str">
        <f aca="false" t="array" ref="E1266:E1266">IF(ISBLANK('Data sheet'!E1269), "", INDEX(enums!$B$2:$B$5,MATCH('Data sheet'!E1269,enums!$A$2:$A$5,0)))</f>
        <v>aggregation point</v>
      </c>
      <c r="F1266" s="42" t="str">
        <f aca="false">'Data sheet'!F1269</f>
        <v>Malaysia</v>
      </c>
      <c r="G1266" s="42" t="n">
        <f aca="false">'Data sheet'!G1269</f>
        <v>0</v>
      </c>
      <c r="H1266" s="42" t="n">
        <f aca="false">'Data sheet'!H1269</f>
        <v>3.0975</v>
      </c>
      <c r="I1266" s="42" t="n">
        <f aca="false">'Data sheet'!I1269</f>
        <v>102.42668</v>
      </c>
      <c r="J1266" s="42" t="n">
        <f aca="false">'Data sheet'!J1269</f>
        <v>102</v>
      </c>
      <c r="K1266" s="42" t="n">
        <f aca="false">'Data sheet'!K1269</f>
        <v>104</v>
      </c>
      <c r="L1266" s="42" t="n">
        <f aca="false">'Data sheet'!L1269</f>
        <v>106</v>
      </c>
      <c r="M1266" s="42" t="n">
        <f aca="false">'Data sheet'!M1269</f>
        <v>108</v>
      </c>
      <c r="N1266" s="42" t="n">
        <f aca="false">'Data sheet'!N1269</f>
        <v>110</v>
      </c>
      <c r="O1266" s="42" t="n">
        <f aca="false">'Data sheet'!O1269</f>
        <v>112</v>
      </c>
      <c r="P1266" s="42" t="n">
        <f aca="false">'Data sheet'!P1269</f>
        <v>114</v>
      </c>
      <c r="Q1266" s="42" t="n">
        <f aca="false">'Data sheet'!Q1269</f>
        <v>116</v>
      </c>
      <c r="R1266" s="42" t="n">
        <f aca="false">'Data sheet'!R1269</f>
        <v>118</v>
      </c>
      <c r="S1266" s="42" t="n">
        <f aca="false">'Data sheet'!S1269</f>
        <v>120</v>
      </c>
      <c r="T1266" s="42" t="n">
        <f aca="false">'Data sheet'!T1269</f>
        <v>122</v>
      </c>
    </row>
    <row r="1267" customFormat="false" ht="15.75" hidden="false" customHeight="false" outlineLevel="0" collapsed="false">
      <c r="A1267" s="43" t="str">
        <f aca="false" t="array" ref="A1267:A1267">IF(ISBLANK('Data sheet'!A1270), "", INDEX(materials!$B$2:$B$999,MATCH('Data sheet'!A1270,materials!$A$2:$A$999,0)))</f>
        <v>1511</v>
      </c>
      <c r="B1267" s="42" t="str">
        <f aca="false" t="array" ref="B1267:B1267">IF(ISBLANK('Data sheet'!B1270), "", INDEX('business units'!$A$2:$A$1000,MATCH('Data sheet'!B1270,'business units'!$B$2:$B$1000,0)))</f>
        <v>hc.m</v>
      </c>
      <c r="C1267" s="42" t="str">
        <f aca="false" t="array" ref="C1267:C1267">IF(ISBLANK('Data sheet'!C1270), "", INDEX(suppliers!$A$2:$A$4053,MATCH('Data sheet'!C1270,suppliers!$B$2:$B$4053,0)))</f>
        <v>unitedoilpalmindustriessdnbhd</v>
      </c>
      <c r="D1267" s="42" t="str">
        <f aca="false" t="array" ref="D1267:D1267">IF(ISBLANK('Data sheet'!D1270), "", INDEX(suppliers!$A$2:$A$4053,MATCH('Data sheet'!D1270,suppliers!$B$2:$B$4053,0)))</f>
        <v>unitedoilpalmindustriessdnbhd</v>
      </c>
      <c r="E1267" s="42" t="str">
        <f aca="false" t="array" ref="E1267:E1267">IF(ISBLANK('Data sheet'!E1270), "", INDEX(enums!$B$2:$B$5,MATCH('Data sheet'!E1270,enums!$A$2:$A$5,0)))</f>
        <v>aggregation point</v>
      </c>
      <c r="F1267" s="42" t="str">
        <f aca="false">'Data sheet'!F1270</f>
        <v>Malaysia</v>
      </c>
      <c r="G1267" s="42" t="n">
        <f aca="false">'Data sheet'!G1270</f>
        <v>0</v>
      </c>
      <c r="H1267" s="42" t="n">
        <f aca="false">'Data sheet'!H1270</f>
        <v>5.1548</v>
      </c>
      <c r="I1267" s="42" t="n">
        <f aca="false">'Data sheet'!I1270</f>
        <v>100.5078</v>
      </c>
      <c r="J1267" s="42" t="n">
        <f aca="false">'Data sheet'!J1270</f>
        <v>8665</v>
      </c>
      <c r="K1267" s="42" t="n">
        <f aca="false">'Data sheet'!K1270</f>
        <v>8795</v>
      </c>
      <c r="L1267" s="42" t="n">
        <f aca="false">'Data sheet'!L1270</f>
        <v>8927</v>
      </c>
      <c r="M1267" s="42" t="n">
        <f aca="false">'Data sheet'!M1270</f>
        <v>9061</v>
      </c>
      <c r="N1267" s="42" t="n">
        <f aca="false">'Data sheet'!N1270</f>
        <v>9197</v>
      </c>
      <c r="O1267" s="42" t="n">
        <f aca="false">'Data sheet'!O1270</f>
        <v>9335</v>
      </c>
      <c r="P1267" s="42" t="n">
        <f aca="false">'Data sheet'!P1270</f>
        <v>9475</v>
      </c>
      <c r="Q1267" s="42" t="n">
        <f aca="false">'Data sheet'!Q1270</f>
        <v>9617</v>
      </c>
      <c r="R1267" s="42" t="n">
        <f aca="false">'Data sheet'!R1270</f>
        <v>9761</v>
      </c>
      <c r="S1267" s="42" t="n">
        <f aca="false">'Data sheet'!S1270</f>
        <v>9907</v>
      </c>
      <c r="T1267" s="42" t="n">
        <f aca="false">'Data sheet'!T1270</f>
        <v>10056</v>
      </c>
    </row>
    <row r="1268" customFormat="false" ht="15.75" hidden="false" customHeight="false" outlineLevel="0" collapsed="false">
      <c r="A1268" s="43" t="str">
        <f aca="false" t="array" ref="A1268:A1268">IF(ISBLANK('Data sheet'!A1271), "", INDEX(materials!$B$2:$B$999,MATCH('Data sheet'!A1271,materials!$A$2:$A$999,0)))</f>
        <v>1511</v>
      </c>
      <c r="B1268" s="42" t="str">
        <f aca="false" t="array" ref="B1268:B1268">IF(ISBLANK('Data sheet'!B1271), "", INDEX('business units'!$A$2:$A$1000,MATCH('Data sheet'!B1271,'business units'!$B$2:$B$1000,0)))</f>
        <v>hc.m</v>
      </c>
      <c r="C1268" s="42" t="str">
        <f aca="false" t="array" ref="C1268:C1268">IF(ISBLANK('Data sheet'!C1271), "", INDEX(suppliers!$A$2:$A$4053,MATCH('Data sheet'!C1271,suppliers!$B$2:$B$4053,0)))</f>
        <v>unitedplantationsbhd</v>
      </c>
      <c r="D1268" s="42" t="str">
        <f aca="false" t="array" ref="D1268:D1268">IF(ISBLANK('Data sheet'!D1271), "", INDEX(suppliers!$A$2:$A$4053,MATCH('Data sheet'!D1271,suppliers!$B$2:$B$4053,0)))</f>
        <v>unitedplantationsbhd.kksulubernam</v>
      </c>
      <c r="E1268" s="42" t="str">
        <f aca="false" t="array" ref="E1268:E1268">IF(ISBLANK('Data sheet'!E1271), "", INDEX(enums!$B$2:$B$5,MATCH('Data sheet'!E1271,enums!$A$2:$A$5,0)))</f>
        <v>aggregation point</v>
      </c>
      <c r="F1268" s="42" t="str">
        <f aca="false">'Data sheet'!F1271</f>
        <v>Malaysia</v>
      </c>
      <c r="G1268" s="42" t="n">
        <f aca="false">'Data sheet'!G1271</f>
        <v>0</v>
      </c>
      <c r="H1268" s="42" t="n">
        <f aca="false">'Data sheet'!H1271</f>
        <v>3.7449</v>
      </c>
      <c r="I1268" s="42" t="n">
        <f aca="false">'Data sheet'!I1271</f>
        <v>101.1453</v>
      </c>
      <c r="J1268" s="42" t="n">
        <f aca="false">'Data sheet'!J1271</f>
        <v>1268</v>
      </c>
      <c r="K1268" s="42" t="n">
        <f aca="false">'Data sheet'!K1271</f>
        <v>1287</v>
      </c>
      <c r="L1268" s="42" t="n">
        <f aca="false">'Data sheet'!L1271</f>
        <v>1306</v>
      </c>
      <c r="M1268" s="42" t="n">
        <f aca="false">'Data sheet'!M1271</f>
        <v>1326</v>
      </c>
      <c r="N1268" s="42" t="n">
        <f aca="false">'Data sheet'!N1271</f>
        <v>1346</v>
      </c>
      <c r="O1268" s="42" t="n">
        <f aca="false">'Data sheet'!O1271</f>
        <v>1366</v>
      </c>
      <c r="P1268" s="42" t="n">
        <f aca="false">'Data sheet'!P1271</f>
        <v>1386</v>
      </c>
      <c r="Q1268" s="42" t="n">
        <f aca="false">'Data sheet'!Q1271</f>
        <v>1407</v>
      </c>
      <c r="R1268" s="42" t="n">
        <f aca="false">'Data sheet'!R1271</f>
        <v>1428</v>
      </c>
      <c r="S1268" s="42" t="n">
        <f aca="false">'Data sheet'!S1271</f>
        <v>1449</v>
      </c>
      <c r="T1268" s="42" t="n">
        <f aca="false">'Data sheet'!T1271</f>
        <v>1471</v>
      </c>
    </row>
    <row r="1269" customFormat="false" ht="15.75" hidden="false" customHeight="false" outlineLevel="0" collapsed="false">
      <c r="A1269" s="43" t="str">
        <f aca="false" t="array" ref="A1269:A1269">IF(ISBLANK('Data sheet'!A1272), "", INDEX(materials!$B$2:$B$999,MATCH('Data sheet'!A1272,materials!$A$2:$A$999,0)))</f>
        <v>1511</v>
      </c>
      <c r="B1269" s="42" t="str">
        <f aca="false" t="array" ref="B1269:B1269">IF(ISBLANK('Data sheet'!B1272), "", INDEX('business units'!$A$2:$A$1000,MATCH('Data sheet'!B1272,'business units'!$B$2:$B$1000,0)))</f>
        <v>hc.m</v>
      </c>
      <c r="C1269" s="42" t="str">
        <f aca="false" t="array" ref="C1269:C1269">IF(ISBLANK('Data sheet'!C1272), "", INDEX(suppliers!$A$2:$A$4053,MATCH('Data sheet'!C1272,suppliers!$B$2:$B$4053,0)))</f>
        <v>unitedplantationsbhd</v>
      </c>
      <c r="D1269" s="42" t="str">
        <f aca="false" t="array" ref="D1269:D1269">IF(ISBLANK('Data sheet'!D1272), "", INDEX(suppliers!$A$2:$A$4053,MATCH('Data sheet'!D1272,suppliers!$B$2:$B$4053,0)))</f>
        <v>unitedplantationsbhd.kilangkelapasawitjendarata</v>
      </c>
      <c r="E1269" s="42" t="str">
        <f aca="false" t="array" ref="E1269:E1269">IF(ISBLANK('Data sheet'!E1272), "", INDEX(enums!$B$2:$B$5,MATCH('Data sheet'!E1272,enums!$A$2:$A$5,0)))</f>
        <v>aggregation point</v>
      </c>
      <c r="F1269" s="42" t="str">
        <f aca="false">'Data sheet'!F1272</f>
        <v>Malaysia</v>
      </c>
      <c r="G1269" s="42" t="n">
        <f aca="false">'Data sheet'!G1272</f>
        <v>0</v>
      </c>
      <c r="H1269" s="42" t="n">
        <f aca="false">'Data sheet'!H1272</f>
        <v>3.8562</v>
      </c>
      <c r="I1269" s="42" t="n">
        <f aca="false">'Data sheet'!I1272</f>
        <v>100.9664</v>
      </c>
      <c r="J1269" s="42" t="n">
        <f aca="false">'Data sheet'!J1272</f>
        <v>814</v>
      </c>
      <c r="K1269" s="42" t="n">
        <f aca="false">'Data sheet'!K1272</f>
        <v>826</v>
      </c>
      <c r="L1269" s="42" t="n">
        <f aca="false">'Data sheet'!L1272</f>
        <v>838</v>
      </c>
      <c r="M1269" s="42" t="n">
        <f aca="false">'Data sheet'!M1272</f>
        <v>851</v>
      </c>
      <c r="N1269" s="42" t="n">
        <f aca="false">'Data sheet'!N1272</f>
        <v>864</v>
      </c>
      <c r="O1269" s="42" t="n">
        <f aca="false">'Data sheet'!O1272</f>
        <v>877</v>
      </c>
      <c r="P1269" s="42" t="n">
        <f aca="false">'Data sheet'!P1272</f>
        <v>890</v>
      </c>
      <c r="Q1269" s="42" t="n">
        <f aca="false">'Data sheet'!Q1272</f>
        <v>903</v>
      </c>
      <c r="R1269" s="42" t="n">
        <f aca="false">'Data sheet'!R1272</f>
        <v>917</v>
      </c>
      <c r="S1269" s="42" t="n">
        <f aca="false">'Data sheet'!S1272</f>
        <v>931</v>
      </c>
      <c r="T1269" s="42" t="n">
        <f aca="false">'Data sheet'!T1272</f>
        <v>945</v>
      </c>
    </row>
    <row r="1270" customFormat="false" ht="15.75" hidden="false" customHeight="false" outlineLevel="0" collapsed="false">
      <c r="A1270" s="43" t="str">
        <f aca="false" t="array" ref="A1270:A1270">IF(ISBLANK('Data sheet'!A1273), "", INDEX(materials!$B$2:$B$999,MATCH('Data sheet'!A1273,materials!$A$2:$A$999,0)))</f>
        <v>1511</v>
      </c>
      <c r="B1270" s="42" t="str">
        <f aca="false" t="array" ref="B1270:B1270">IF(ISBLANK('Data sheet'!B1273), "", INDEX('business units'!$A$2:$A$1000,MATCH('Data sheet'!B1273,'business units'!$B$2:$B$1000,0)))</f>
        <v>hc.m</v>
      </c>
      <c r="C1270" s="42" t="str">
        <f aca="false" t="array" ref="C1270:C1270">IF(ISBLANK('Data sheet'!C1273), "", INDEX(suppliers!$A$2:$A$4053,MATCH('Data sheet'!C1273,suppliers!$B$2:$B$4053,0)))</f>
        <v>unitedplantationsbhd</v>
      </c>
      <c r="D1270" s="42" t="str">
        <f aca="false" t="array" ref="D1270:D1270">IF(ISBLANK('Data sheet'!D1273), "", INDEX(suppliers!$A$2:$A$4053,MATCH('Data sheet'!D1273,suppliers!$B$2:$B$4053,0)))</f>
        <v>unitedplantationsbhd.unitedplantationsbhduiem</v>
      </c>
      <c r="E1270" s="42" t="str">
        <f aca="false" t="array" ref="E1270:E1270">IF(ISBLANK('Data sheet'!E1273), "", INDEX(enums!$B$2:$B$5,MATCH('Data sheet'!E1273,enums!$A$2:$A$5,0)))</f>
        <v>aggregation point</v>
      </c>
      <c r="F1270" s="42" t="str">
        <f aca="false">'Data sheet'!F1273</f>
        <v>Malaysia</v>
      </c>
      <c r="G1270" s="42" t="n">
        <f aca="false">'Data sheet'!G1273</f>
        <v>0</v>
      </c>
      <c r="H1270" s="42" t="n">
        <f aca="false">'Data sheet'!H1273</f>
        <v>4.4477</v>
      </c>
      <c r="I1270" s="42" t="n">
        <f aca="false">'Data sheet'!I1273</f>
        <v>100.7204</v>
      </c>
      <c r="J1270" s="42" t="n">
        <f aca="false">'Data sheet'!J1273</f>
        <v>5666</v>
      </c>
      <c r="K1270" s="42" t="n">
        <f aca="false">'Data sheet'!K1273</f>
        <v>5751</v>
      </c>
      <c r="L1270" s="42" t="n">
        <f aca="false">'Data sheet'!L1273</f>
        <v>5837</v>
      </c>
      <c r="M1270" s="42" t="n">
        <f aca="false">'Data sheet'!M1273</f>
        <v>5925</v>
      </c>
      <c r="N1270" s="42" t="n">
        <f aca="false">'Data sheet'!N1273</f>
        <v>6014</v>
      </c>
      <c r="O1270" s="42" t="n">
        <f aca="false">'Data sheet'!O1273</f>
        <v>6104</v>
      </c>
      <c r="P1270" s="42" t="n">
        <f aca="false">'Data sheet'!P1273</f>
        <v>6196</v>
      </c>
      <c r="Q1270" s="42" t="n">
        <f aca="false">'Data sheet'!Q1273</f>
        <v>6289</v>
      </c>
      <c r="R1270" s="42" t="n">
        <f aca="false">'Data sheet'!R1273</f>
        <v>6383</v>
      </c>
      <c r="S1270" s="42" t="n">
        <f aca="false">'Data sheet'!S1273</f>
        <v>6479</v>
      </c>
      <c r="T1270" s="42" t="n">
        <f aca="false">'Data sheet'!T1273</f>
        <v>6576</v>
      </c>
    </row>
    <row r="1271" customFormat="false" ht="15.75" hidden="false" customHeight="false" outlineLevel="0" collapsed="false">
      <c r="A1271" s="43" t="str">
        <f aca="false" t="array" ref="A1271:A1271">IF(ISBLANK('Data sheet'!A1274), "", INDEX(materials!$B$2:$B$999,MATCH('Data sheet'!A1274,materials!$A$2:$A$999,0)))</f>
        <v>1511</v>
      </c>
      <c r="B1271" s="42" t="str">
        <f aca="false" t="array" ref="B1271:B1271">IF(ISBLANK('Data sheet'!B1274), "", INDEX('business units'!$A$2:$A$1000,MATCH('Data sheet'!B1274,'business units'!$B$2:$B$1000,0)))</f>
        <v>hc.m</v>
      </c>
      <c r="C1271" s="42" t="str">
        <f aca="false" t="array" ref="C1271:C1271">IF(ISBLANK('Data sheet'!C1274), "", INDEX(suppliers!$A$2:$A$4053,MATCH('Data sheet'!C1274,suppliers!$B$2:$B$4053,0)))</f>
        <v>unitedplantationsbhd</v>
      </c>
      <c r="D1271" s="42" t="str">
        <f aca="false" t="array" ref="D1271:D1271">IF(ISBLANK('Data sheet'!D1274), "", INDEX(suppliers!$A$2:$A$4053,MATCH('Data sheet'!D1274,suppliers!$B$2:$B$4053,0)))</f>
        <v>unitedplantationsbhd.unitedplantationsbhdulubasir</v>
      </c>
      <c r="E1271" s="42" t="str">
        <f aca="false" t="array" ref="E1271:E1271">IF(ISBLANK('Data sheet'!E1274), "", INDEX(enums!$B$2:$B$5,MATCH('Data sheet'!E1274,enums!$A$2:$A$5,0)))</f>
        <v>aggregation point</v>
      </c>
      <c r="F1271" s="42" t="str">
        <f aca="false">'Data sheet'!F1274</f>
        <v>Malaysia</v>
      </c>
      <c r="G1271" s="42" t="n">
        <f aca="false">'Data sheet'!G1274</f>
        <v>0</v>
      </c>
      <c r="H1271" s="42" t="n">
        <f aca="false">'Data sheet'!H1274</f>
        <v>3.7244</v>
      </c>
      <c r="I1271" s="42" t="n">
        <f aca="false">'Data sheet'!I1274</f>
        <v>101.2558</v>
      </c>
      <c r="J1271" s="42" t="n">
        <f aca="false">'Data sheet'!J1274</f>
        <v>5264</v>
      </c>
      <c r="K1271" s="42" t="n">
        <f aca="false">'Data sheet'!K1274</f>
        <v>5343</v>
      </c>
      <c r="L1271" s="42" t="n">
        <f aca="false">'Data sheet'!L1274</f>
        <v>5423</v>
      </c>
      <c r="M1271" s="42" t="n">
        <f aca="false">'Data sheet'!M1274</f>
        <v>5504</v>
      </c>
      <c r="N1271" s="42" t="n">
        <f aca="false">'Data sheet'!N1274</f>
        <v>5587</v>
      </c>
      <c r="O1271" s="42" t="n">
        <f aca="false">'Data sheet'!O1274</f>
        <v>5671</v>
      </c>
      <c r="P1271" s="42" t="n">
        <f aca="false">'Data sheet'!P1274</f>
        <v>5756</v>
      </c>
      <c r="Q1271" s="42" t="n">
        <f aca="false">'Data sheet'!Q1274</f>
        <v>5842</v>
      </c>
      <c r="R1271" s="42" t="n">
        <f aca="false">'Data sheet'!R1274</f>
        <v>5930</v>
      </c>
      <c r="S1271" s="42" t="n">
        <f aca="false">'Data sheet'!S1274</f>
        <v>6019</v>
      </c>
      <c r="T1271" s="42" t="n">
        <f aca="false">'Data sheet'!T1274</f>
        <v>6109</v>
      </c>
    </row>
    <row r="1272" customFormat="false" ht="15.75" hidden="false" customHeight="false" outlineLevel="0" collapsed="false">
      <c r="A1272" s="43" t="str">
        <f aca="false" t="array" ref="A1272:A1272">IF(ISBLANK('Data sheet'!A1275), "", INDEX(materials!$B$2:$B$999,MATCH('Data sheet'!A1275,materials!$A$2:$A$999,0)))</f>
        <v>1511</v>
      </c>
      <c r="B1272" s="42" t="str">
        <f aca="false" t="array" ref="B1272:B1272">IF(ISBLANK('Data sheet'!B1275), "", INDEX('business units'!$A$2:$A$1000,MATCH('Data sheet'!B1275,'business units'!$B$2:$B$1000,0)))</f>
        <v>hc.m</v>
      </c>
      <c r="C1272" s="42" t="str">
        <f aca="false" t="array" ref="C1272:C1272">IF(ISBLANK('Data sheet'!C1275), "", INDEX(suppliers!$A$2:$A$4053,MATCH('Data sheet'!C1275,suppliers!$B$2:$B$4053,0)))</f>
        <v>univanichpalmoilpubliccompanylimited</v>
      </c>
      <c r="D1272" s="42" t="str">
        <f aca="false" t="array" ref="D1272:D1272">IF(ISBLANK('Data sheet'!D1275), "", INDEX(suppliers!$A$2:$A$4053,MATCH('Data sheet'!D1275,suppliers!$B$2:$B$4053,0)))</f>
        <v>univanichpalmoilpubliccompanylimited.univanichpalmoilpclsiammill</v>
      </c>
      <c r="E1272" s="42" t="str">
        <f aca="false" t="array" ref="E1272:E1272">IF(ISBLANK('Data sheet'!E1275), "", INDEX(enums!$B$2:$B$5,MATCH('Data sheet'!E1275,enums!$A$2:$A$5,0)))</f>
        <v>aggregation point</v>
      </c>
      <c r="F1272" s="42" t="str">
        <f aca="false">'Data sheet'!F1275</f>
        <v>Thailand</v>
      </c>
      <c r="G1272" s="42" t="n">
        <f aca="false">'Data sheet'!G1275</f>
        <v>0</v>
      </c>
      <c r="H1272" s="42" t="n">
        <f aca="false">'Data sheet'!H1275</f>
        <v>8.3856</v>
      </c>
      <c r="I1272" s="42" t="n">
        <f aca="false">'Data sheet'!I1275</f>
        <v>98.729131</v>
      </c>
      <c r="J1272" s="42" t="n">
        <f aca="false">'Data sheet'!J1275</f>
        <v>2801</v>
      </c>
      <c r="K1272" s="42" t="n">
        <f aca="false">'Data sheet'!K1275</f>
        <v>2843</v>
      </c>
      <c r="L1272" s="42" t="n">
        <f aca="false">'Data sheet'!L1275</f>
        <v>2886</v>
      </c>
      <c r="M1272" s="42" t="n">
        <f aca="false">'Data sheet'!M1275</f>
        <v>2929</v>
      </c>
      <c r="N1272" s="42" t="n">
        <f aca="false">'Data sheet'!N1275</f>
        <v>2973</v>
      </c>
      <c r="O1272" s="42" t="n">
        <f aca="false">'Data sheet'!O1275</f>
        <v>3018</v>
      </c>
      <c r="P1272" s="42" t="n">
        <f aca="false">'Data sheet'!P1275</f>
        <v>3063</v>
      </c>
      <c r="Q1272" s="42" t="n">
        <f aca="false">'Data sheet'!Q1275</f>
        <v>3109</v>
      </c>
      <c r="R1272" s="42" t="n">
        <f aca="false">'Data sheet'!R1275</f>
        <v>3156</v>
      </c>
      <c r="S1272" s="42" t="n">
        <f aca="false">'Data sheet'!S1275</f>
        <v>3203</v>
      </c>
      <c r="T1272" s="42" t="n">
        <f aca="false">'Data sheet'!T1275</f>
        <v>3251</v>
      </c>
    </row>
    <row r="1273" customFormat="false" ht="15.75" hidden="false" customHeight="false" outlineLevel="0" collapsed="false">
      <c r="A1273" s="43" t="str">
        <f aca="false" t="array" ref="A1273:A1273">IF(ISBLANK('Data sheet'!A1276), "", INDEX(materials!$B$2:$B$999,MATCH('Data sheet'!A1276,materials!$A$2:$A$999,0)))</f>
        <v>1511</v>
      </c>
      <c r="B1273" s="42" t="str">
        <f aca="false" t="array" ref="B1273:B1273">IF(ISBLANK('Data sheet'!B1276), "", INDEX('business units'!$A$2:$A$1000,MATCH('Data sheet'!B1276,'business units'!$B$2:$B$1000,0)))</f>
        <v>hc.m</v>
      </c>
      <c r="C1273" s="42" t="str">
        <f aca="false" t="array" ref="C1273:C1273">IF(ISBLANK('Data sheet'!C1276), "", INDEX(suppliers!$A$2:$A$4053,MATCH('Data sheet'!C1276,suppliers!$B$2:$B$4053,0)))</f>
        <v>univanichpalmoilpubliccompanylimited</v>
      </c>
      <c r="D1273" s="42" t="str">
        <f aca="false" t="array" ref="D1273:D1273">IF(ISBLANK('Data sheet'!D1276), "", INDEX(suppliers!$A$2:$A$4053,MATCH('Data sheet'!D1276,suppliers!$B$2:$B$4053,0)))</f>
        <v>univanichpalmoilpubliccompanylimited.univanichpalmoilpcltopimill</v>
      </c>
      <c r="E1273" s="42" t="str">
        <f aca="false" t="array" ref="E1273:E1273">IF(ISBLANK('Data sheet'!E1276), "", INDEX(enums!$B$2:$B$5,MATCH('Data sheet'!E1276,enums!$A$2:$A$5,0)))</f>
        <v>aggregation point</v>
      </c>
      <c r="F1273" s="42" t="str">
        <f aca="false">'Data sheet'!F1276</f>
        <v>Thailand</v>
      </c>
      <c r="G1273" s="42" t="n">
        <f aca="false">'Data sheet'!G1276</f>
        <v>0</v>
      </c>
      <c r="H1273" s="42" t="n">
        <f aca="false">'Data sheet'!H1276</f>
        <v>8.5788</v>
      </c>
      <c r="I1273" s="42" t="n">
        <f aca="false">'Data sheet'!I1276</f>
        <v>98.920751</v>
      </c>
      <c r="J1273" s="42" t="n">
        <f aca="false">'Data sheet'!J1276</f>
        <v>680</v>
      </c>
      <c r="K1273" s="42" t="n">
        <f aca="false">'Data sheet'!K1276</f>
        <v>690</v>
      </c>
      <c r="L1273" s="42" t="n">
        <f aca="false">'Data sheet'!L1276</f>
        <v>700</v>
      </c>
      <c r="M1273" s="42" t="n">
        <f aca="false">'Data sheet'!M1276</f>
        <v>711</v>
      </c>
      <c r="N1273" s="42" t="n">
        <f aca="false">'Data sheet'!N1276</f>
        <v>722</v>
      </c>
      <c r="O1273" s="42" t="n">
        <f aca="false">'Data sheet'!O1276</f>
        <v>733</v>
      </c>
      <c r="P1273" s="42" t="n">
        <f aca="false">'Data sheet'!P1276</f>
        <v>744</v>
      </c>
      <c r="Q1273" s="42" t="n">
        <f aca="false">'Data sheet'!Q1276</f>
        <v>755</v>
      </c>
      <c r="R1273" s="42" t="n">
        <f aca="false">'Data sheet'!R1276</f>
        <v>766</v>
      </c>
      <c r="S1273" s="42" t="n">
        <f aca="false">'Data sheet'!S1276</f>
        <v>777</v>
      </c>
      <c r="T1273" s="42" t="n">
        <f aca="false">'Data sheet'!T1276</f>
        <v>789</v>
      </c>
    </row>
    <row r="1274" customFormat="false" ht="15.75" hidden="false" customHeight="false" outlineLevel="0" collapsed="false">
      <c r="A1274" s="43" t="str">
        <f aca="false" t="array" ref="A1274:A1274">IF(ISBLANK('Data sheet'!A1277), "", INDEX(materials!$B$2:$B$999,MATCH('Data sheet'!A1277,materials!$A$2:$A$999,0)))</f>
        <v>1511</v>
      </c>
      <c r="B1274" s="42" t="str">
        <f aca="false" t="array" ref="B1274:B1274">IF(ISBLANK('Data sheet'!B1277), "", INDEX('business units'!$A$2:$A$1000,MATCH('Data sheet'!B1277,'business units'!$B$2:$B$1000,0)))</f>
        <v>hc.m</v>
      </c>
      <c r="C1274" s="42" t="str">
        <f aca="false" t="array" ref="C1274:C1274">IF(ISBLANK('Data sheet'!C1277), "", INDEX(suppliers!$A$2:$A$4053,MATCH('Data sheet'!C1277,suppliers!$B$2:$B$4053,0)))</f>
        <v>usahakitamakmur</v>
      </c>
      <c r="D1274" s="42" t="str">
        <f aca="false" t="array" ref="D1274:D1274">IF(ISBLANK('Data sheet'!D1277), "", INDEX(suppliers!$A$2:$A$4053,MATCH('Data sheet'!D1277,suppliers!$B$2:$B$4053,0)))</f>
        <v>usahakitamakmur</v>
      </c>
      <c r="E1274" s="42" t="str">
        <f aca="false" t="array" ref="E1274:E1274">IF(ISBLANK('Data sheet'!E1277), "", INDEX(enums!$B$2:$B$5,MATCH('Data sheet'!E1277,enums!$A$2:$A$5,0)))</f>
        <v>aggregation point</v>
      </c>
      <c r="F1274" s="42" t="str">
        <f aca="false">'Data sheet'!F1277</f>
        <v>Indonesia</v>
      </c>
      <c r="G1274" s="42" t="n">
        <f aca="false">'Data sheet'!G1277</f>
        <v>0</v>
      </c>
      <c r="H1274" s="42" t="n">
        <f aca="false">'Data sheet'!H1277</f>
        <v>-0.5298</v>
      </c>
      <c r="I1274" s="42" t="n">
        <f aca="false">'Data sheet'!I1277</f>
        <v>101.4931</v>
      </c>
      <c r="J1274" s="42" t="n">
        <f aca="false">'Data sheet'!J1277</f>
        <v>973</v>
      </c>
      <c r="K1274" s="42" t="n">
        <f aca="false">'Data sheet'!K1277</f>
        <v>988</v>
      </c>
      <c r="L1274" s="42" t="n">
        <f aca="false">'Data sheet'!L1277</f>
        <v>1003</v>
      </c>
      <c r="M1274" s="42" t="n">
        <f aca="false">'Data sheet'!M1277</f>
        <v>1018</v>
      </c>
      <c r="N1274" s="42" t="n">
        <f aca="false">'Data sheet'!N1277</f>
        <v>1033</v>
      </c>
      <c r="O1274" s="42" t="n">
        <f aca="false">'Data sheet'!O1277</f>
        <v>1048</v>
      </c>
      <c r="P1274" s="42" t="n">
        <f aca="false">'Data sheet'!P1277</f>
        <v>1064</v>
      </c>
      <c r="Q1274" s="42" t="n">
        <f aca="false">'Data sheet'!Q1277</f>
        <v>1080</v>
      </c>
      <c r="R1274" s="42" t="n">
        <f aca="false">'Data sheet'!R1277</f>
        <v>1096</v>
      </c>
      <c r="S1274" s="42" t="n">
        <f aca="false">'Data sheet'!S1277</f>
        <v>1112</v>
      </c>
      <c r="T1274" s="42" t="n">
        <f aca="false">'Data sheet'!T1277</f>
        <v>1129</v>
      </c>
    </row>
    <row r="1275" customFormat="false" ht="15.75" hidden="false" customHeight="false" outlineLevel="0" collapsed="false">
      <c r="A1275" s="43" t="str">
        <f aca="false" t="array" ref="A1275:A1275">IF(ISBLANK('Data sheet'!A1278), "", INDEX(materials!$B$2:$B$999,MATCH('Data sheet'!A1278,materials!$A$2:$A$999,0)))</f>
        <v>1511</v>
      </c>
      <c r="B1275" s="42" t="str">
        <f aca="false" t="array" ref="B1275:B1275">IF(ISBLANK('Data sheet'!B1278), "", INDEX('business units'!$A$2:$A$1000,MATCH('Data sheet'!B1278,'business units'!$B$2:$B$1000,0)))</f>
        <v>hc.m</v>
      </c>
      <c r="C1275" s="42" t="str">
        <f aca="false" t="array" ref="C1275:C1275">IF(ISBLANK('Data sheet'!C1278), "", INDEX(suppliers!$A$2:$A$4053,MATCH('Data sheet'!C1278,suppliers!$B$2:$B$4053,0)))</f>
        <v>veesengdevelopmentsdnbhd</v>
      </c>
      <c r="D1275" s="42" t="str">
        <f aca="false" t="array" ref="D1275:D1275">IF(ISBLANK('Data sheet'!D1278), "", INDEX(suppliers!$A$2:$A$4053,MATCH('Data sheet'!D1278,suppliers!$B$2:$B$4053,0)))</f>
        <v>veesengdevelopmentsdnbhd.veetarpalmoilmillsdnbhd</v>
      </c>
      <c r="E1275" s="42" t="str">
        <f aca="false" t="array" ref="E1275:E1275">IF(ISBLANK('Data sheet'!E1278), "", INDEX(enums!$B$2:$B$5,MATCH('Data sheet'!E1278,enums!$A$2:$A$5,0)))</f>
        <v>aggregation point</v>
      </c>
      <c r="F1275" s="42" t="str">
        <f aca="false">'Data sheet'!F1278</f>
        <v>Malaysia</v>
      </c>
      <c r="G1275" s="42" t="n">
        <f aca="false">'Data sheet'!G1278</f>
        <v>0</v>
      </c>
      <c r="H1275" s="42" t="n">
        <f aca="false">'Data sheet'!H1278</f>
        <v>5.3364</v>
      </c>
      <c r="I1275" s="42" t="n">
        <f aca="false">'Data sheet'!I1278</f>
        <v>116.9425</v>
      </c>
      <c r="J1275" s="42" t="n">
        <f aca="false">'Data sheet'!J1278</f>
        <v>5031</v>
      </c>
      <c r="K1275" s="42" t="n">
        <f aca="false">'Data sheet'!K1278</f>
        <v>5106</v>
      </c>
      <c r="L1275" s="42" t="n">
        <f aca="false">'Data sheet'!L1278</f>
        <v>5183</v>
      </c>
      <c r="M1275" s="42" t="n">
        <f aca="false">'Data sheet'!M1278</f>
        <v>5261</v>
      </c>
      <c r="N1275" s="42" t="n">
        <f aca="false">'Data sheet'!N1278</f>
        <v>5340</v>
      </c>
      <c r="O1275" s="42" t="n">
        <f aca="false">'Data sheet'!O1278</f>
        <v>5420</v>
      </c>
      <c r="P1275" s="42" t="n">
        <f aca="false">'Data sheet'!P1278</f>
        <v>5501</v>
      </c>
      <c r="Q1275" s="42" t="n">
        <f aca="false">'Data sheet'!Q1278</f>
        <v>5584</v>
      </c>
      <c r="R1275" s="42" t="n">
        <f aca="false">'Data sheet'!R1278</f>
        <v>5668</v>
      </c>
      <c r="S1275" s="42" t="n">
        <f aca="false">'Data sheet'!S1278</f>
        <v>5753</v>
      </c>
      <c r="T1275" s="42" t="n">
        <f aca="false">'Data sheet'!T1278</f>
        <v>5839</v>
      </c>
    </row>
    <row r="1276" customFormat="false" ht="15.75" hidden="false" customHeight="false" outlineLevel="0" collapsed="false">
      <c r="A1276" s="43" t="str">
        <f aca="false" t="array" ref="A1276:A1276">IF(ISBLANK('Data sheet'!A1279), "", INDEX(materials!$B$2:$B$999,MATCH('Data sheet'!A1279,materials!$A$2:$A$999,0)))</f>
        <v>1511</v>
      </c>
      <c r="B1276" s="42" t="str">
        <f aca="false" t="array" ref="B1276:B1276">IF(ISBLANK('Data sheet'!B1279), "", INDEX('business units'!$A$2:$A$1000,MATCH('Data sheet'!B1279,'business units'!$B$2:$B$1000,0)))</f>
        <v>hc.m</v>
      </c>
      <c r="C1276" s="42" t="str">
        <f aca="false" t="array" ref="C1276:C1276">IF(ISBLANK('Data sheet'!C1279), "", INDEX(suppliers!$A$2:$A$4053,MATCH('Data sheet'!C1279,suppliers!$B$2:$B$4053,0)))</f>
        <v>vigour</v>
      </c>
      <c r="D1276" s="42" t="str">
        <f aca="false" t="array" ref="D1276:D1276">IF(ISBLANK('Data sheet'!D1279), "", INDEX(suppliers!$A$2:$A$4053,MATCH('Data sheet'!D1279,suppliers!$B$2:$B$4053,0)))</f>
        <v>vigour.mukopanenrayaabadi</v>
      </c>
      <c r="E1276" s="42" t="str">
        <f aca="false" t="array" ref="E1276:E1276">IF(ISBLANK('Data sheet'!E1279), "", INDEX(enums!$B$2:$B$5,MATCH('Data sheet'!E1279,enums!$A$2:$A$5,0)))</f>
        <v>aggregation point</v>
      </c>
      <c r="F1276" s="42" t="str">
        <f aca="false">'Data sheet'!F1279</f>
        <v>Indonesia</v>
      </c>
      <c r="G1276" s="42" t="n">
        <f aca="false">'Data sheet'!G1279</f>
        <v>0</v>
      </c>
      <c r="H1276" s="42" t="n">
        <f aca="false">'Data sheet'!H1279</f>
        <v>-2.7561</v>
      </c>
      <c r="I1276" s="42" t="n">
        <f aca="false">'Data sheet'!I1279</f>
        <v>101.392</v>
      </c>
      <c r="J1276" s="42" t="n">
        <f aca="false">'Data sheet'!J1279</f>
        <v>3791</v>
      </c>
      <c r="K1276" s="42" t="n">
        <f aca="false">'Data sheet'!K1279</f>
        <v>3848</v>
      </c>
      <c r="L1276" s="42" t="n">
        <f aca="false">'Data sheet'!L1279</f>
        <v>3906</v>
      </c>
      <c r="M1276" s="42" t="n">
        <f aca="false">'Data sheet'!M1279</f>
        <v>3965</v>
      </c>
      <c r="N1276" s="42" t="n">
        <f aca="false">'Data sheet'!N1279</f>
        <v>4024</v>
      </c>
      <c r="O1276" s="42" t="n">
        <f aca="false">'Data sheet'!O1279</f>
        <v>4084</v>
      </c>
      <c r="P1276" s="42" t="n">
        <f aca="false">'Data sheet'!P1279</f>
        <v>4145</v>
      </c>
      <c r="Q1276" s="42" t="n">
        <f aca="false">'Data sheet'!Q1279</f>
        <v>4207</v>
      </c>
      <c r="R1276" s="42" t="n">
        <f aca="false">'Data sheet'!R1279</f>
        <v>4270</v>
      </c>
      <c r="S1276" s="42" t="n">
        <f aca="false">'Data sheet'!S1279</f>
        <v>4334</v>
      </c>
      <c r="T1276" s="42" t="n">
        <f aca="false">'Data sheet'!T1279</f>
        <v>4399</v>
      </c>
    </row>
    <row r="1277" customFormat="false" ht="15.75" hidden="false" customHeight="false" outlineLevel="0" collapsed="false">
      <c r="A1277" s="43" t="str">
        <f aca="false" t="array" ref="A1277:A1277">IF(ISBLANK('Data sheet'!A1280), "", INDEX(materials!$B$2:$B$999,MATCH('Data sheet'!A1280,materials!$A$2:$A$999,0)))</f>
        <v>1511</v>
      </c>
      <c r="B1277" s="42" t="str">
        <f aca="false" t="array" ref="B1277:B1277">IF(ISBLANK('Data sheet'!B1280), "", INDEX('business units'!$A$2:$A$1000,MATCH('Data sheet'!B1280,'business units'!$B$2:$B$1000,0)))</f>
        <v>hc.m</v>
      </c>
      <c r="C1277" s="42" t="str">
        <f aca="false" t="array" ref="C1277:C1277">IF(ISBLANK('Data sheet'!C1280), "", INDEX(suppliers!$A$2:$A$4053,MATCH('Data sheet'!C1280,suppliers!$B$2:$B$4053,0)))</f>
        <v>vilasuterasdnbhd</v>
      </c>
      <c r="D1277" s="42" t="str">
        <f aca="false" t="array" ref="D1277:D1277">IF(ISBLANK('Data sheet'!D1280), "", INDEX(suppliers!$A$2:$A$4053,MATCH('Data sheet'!D1280,suppliers!$B$2:$B$4053,0)))</f>
        <v>vilasuterasdnbhd.kksbukitkapah</v>
      </c>
      <c r="E1277" s="42" t="str">
        <f aca="false" t="array" ref="E1277:E1277">IF(ISBLANK('Data sheet'!E1280), "", INDEX(enums!$B$2:$B$5,MATCH('Data sheet'!E1280,enums!$A$2:$A$5,0)))</f>
        <v>aggregation point</v>
      </c>
      <c r="F1277" s="42" t="str">
        <f aca="false">'Data sheet'!F1280</f>
        <v>Malaysia</v>
      </c>
      <c r="G1277" s="42" t="n">
        <f aca="false">'Data sheet'!G1280</f>
        <v>0</v>
      </c>
      <c r="H1277" s="42" t="n">
        <f aca="false">'Data sheet'!H1280</f>
        <v>5.1094</v>
      </c>
      <c r="I1277" s="42" t="n">
        <f aca="false">'Data sheet'!I1280</f>
        <v>102.8961</v>
      </c>
      <c r="J1277" s="42" t="n">
        <f aca="false">'Data sheet'!J1280</f>
        <v>6379</v>
      </c>
      <c r="K1277" s="42" t="n">
        <f aca="false">'Data sheet'!K1280</f>
        <v>6475</v>
      </c>
      <c r="L1277" s="42" t="n">
        <f aca="false">'Data sheet'!L1280</f>
        <v>6572</v>
      </c>
      <c r="M1277" s="42" t="n">
        <f aca="false">'Data sheet'!M1280</f>
        <v>6671</v>
      </c>
      <c r="N1277" s="42" t="n">
        <f aca="false">'Data sheet'!N1280</f>
        <v>6771</v>
      </c>
      <c r="O1277" s="42" t="n">
        <f aca="false">'Data sheet'!O1280</f>
        <v>6873</v>
      </c>
      <c r="P1277" s="42" t="n">
        <f aca="false">'Data sheet'!P1280</f>
        <v>6976</v>
      </c>
      <c r="Q1277" s="42" t="n">
        <f aca="false">'Data sheet'!Q1280</f>
        <v>7081</v>
      </c>
      <c r="R1277" s="42" t="n">
        <f aca="false">'Data sheet'!R1280</f>
        <v>7187</v>
      </c>
      <c r="S1277" s="42" t="n">
        <f aca="false">'Data sheet'!S1280</f>
        <v>7295</v>
      </c>
      <c r="T1277" s="42" t="n">
        <f aca="false">'Data sheet'!T1280</f>
        <v>7404</v>
      </c>
    </row>
    <row r="1278" customFormat="false" ht="15.75" hidden="false" customHeight="false" outlineLevel="0" collapsed="false">
      <c r="A1278" s="43" t="str">
        <f aca="false" t="array" ref="A1278:A1278">IF(ISBLANK('Data sheet'!A1281), "", INDEX(materials!$B$2:$B$999,MATCH('Data sheet'!A1281,materials!$A$2:$A$999,0)))</f>
        <v>1511</v>
      </c>
      <c r="B1278" s="42" t="str">
        <f aca="false" t="array" ref="B1278:B1278">IF(ISBLANK('Data sheet'!B1281), "", INDEX('business units'!$A$2:$A$1000,MATCH('Data sheet'!B1281,'business units'!$B$2:$B$1000,0)))</f>
        <v>hc.m</v>
      </c>
      <c r="C1278" s="42" t="str">
        <f aca="false" t="array" ref="C1278:C1278">IF(ISBLANK('Data sheet'!C1281), "", INDEX(suppliers!$A$2:$A$4053,MATCH('Data sheet'!C1281,suppliers!$B$2:$B$4053,0)))</f>
        <v>vilasuterasdnbhd</v>
      </c>
      <c r="D1278" s="42" t="str">
        <f aca="false" t="array" ref="D1278:D1278">IF(ISBLANK('Data sheet'!D1281), "", INDEX(suppliers!$A$2:$A$4053,MATCH('Data sheet'!D1281,suppliers!$B$2:$B$4053,0)))</f>
        <v>vilasuterasdnbhd.kilangminyaksawittanjungtualang1997sdnbhd</v>
      </c>
      <c r="E1278" s="42" t="str">
        <f aca="false" t="array" ref="E1278:E1278">IF(ISBLANK('Data sheet'!E1281), "", INDEX(enums!$B$2:$B$5,MATCH('Data sheet'!E1281,enums!$A$2:$A$5,0)))</f>
        <v>aggregation point</v>
      </c>
      <c r="F1278" s="42" t="str">
        <f aca="false">'Data sheet'!F1281</f>
        <v>Malaysia</v>
      </c>
      <c r="G1278" s="42" t="n">
        <f aca="false">'Data sheet'!G1281</f>
        <v>0</v>
      </c>
      <c r="H1278" s="42" t="n">
        <f aca="false">'Data sheet'!H1281</f>
        <v>4.3052</v>
      </c>
      <c r="I1278" s="42" t="n">
        <f aca="false">'Data sheet'!I1281</f>
        <v>101.039</v>
      </c>
      <c r="J1278" s="42" t="n">
        <f aca="false">'Data sheet'!J1281</f>
        <v>5194</v>
      </c>
      <c r="K1278" s="42" t="n">
        <f aca="false">'Data sheet'!K1281</f>
        <v>5272</v>
      </c>
      <c r="L1278" s="42" t="n">
        <f aca="false">'Data sheet'!L1281</f>
        <v>5351</v>
      </c>
      <c r="M1278" s="42" t="n">
        <f aca="false">'Data sheet'!M1281</f>
        <v>5431</v>
      </c>
      <c r="N1278" s="42" t="n">
        <f aca="false">'Data sheet'!N1281</f>
        <v>5512</v>
      </c>
      <c r="O1278" s="42" t="n">
        <f aca="false">'Data sheet'!O1281</f>
        <v>5595</v>
      </c>
      <c r="P1278" s="42" t="n">
        <f aca="false">'Data sheet'!P1281</f>
        <v>5679</v>
      </c>
      <c r="Q1278" s="42" t="n">
        <f aca="false">'Data sheet'!Q1281</f>
        <v>5764</v>
      </c>
      <c r="R1278" s="42" t="n">
        <f aca="false">'Data sheet'!R1281</f>
        <v>5850</v>
      </c>
      <c r="S1278" s="42" t="n">
        <f aca="false">'Data sheet'!S1281</f>
        <v>5938</v>
      </c>
      <c r="T1278" s="42" t="n">
        <f aca="false">'Data sheet'!T1281</f>
        <v>6027</v>
      </c>
    </row>
    <row r="1279" customFormat="false" ht="15.75" hidden="false" customHeight="false" outlineLevel="0" collapsed="false">
      <c r="A1279" s="43" t="str">
        <f aca="false" t="array" ref="A1279:A1279">IF(ISBLANK('Data sheet'!A1282), "", INDEX(materials!$B$2:$B$999,MATCH('Data sheet'!A1282,materials!$A$2:$A$999,0)))</f>
        <v>1511</v>
      </c>
      <c r="B1279" s="42" t="str">
        <f aca="false" t="array" ref="B1279:B1279">IF(ISBLANK('Data sheet'!B1282), "", INDEX('business units'!$A$2:$A$1000,MATCH('Data sheet'!B1282,'business units'!$B$2:$B$1000,0)))</f>
        <v>hc.m</v>
      </c>
      <c r="C1279" s="42" t="str">
        <f aca="false" t="array" ref="C1279:C1279">IF(ISBLANK('Data sheet'!C1282), "", INDEX(suppliers!$A$2:$A$4053,MATCH('Data sheet'!C1282,suppliers!$B$2:$B$4053,0)))</f>
        <v>warukaltimplantations</v>
      </c>
      <c r="D1279" s="42" t="str">
        <f aca="false" t="array" ref="D1279:D1279">IF(ISBLANK('Data sheet'!D1282), "", INDEX(suppliers!$A$2:$A$4053,MATCH('Data sheet'!D1282,suppliers!$B$2:$B$4053,0)))</f>
        <v>warukaltimplantations.warukaltimplantation</v>
      </c>
      <c r="E1279" s="42" t="str">
        <f aca="false" t="array" ref="E1279:E1279">IF(ISBLANK('Data sheet'!E1282), "", INDEX(enums!$B$2:$B$5,MATCH('Data sheet'!E1282,enums!$A$2:$A$5,0)))</f>
        <v>aggregation point</v>
      </c>
      <c r="F1279" s="42" t="str">
        <f aca="false">'Data sheet'!F1282</f>
        <v>Indonesia</v>
      </c>
      <c r="G1279" s="42" t="n">
        <f aca="false">'Data sheet'!G1282</f>
        <v>0</v>
      </c>
      <c r="H1279" s="42" t="n">
        <f aca="false">'Data sheet'!H1282</f>
        <v>-1.3297</v>
      </c>
      <c r="I1279" s="42" t="n">
        <f aca="false">'Data sheet'!I1282</f>
        <v>116.544033</v>
      </c>
      <c r="J1279" s="42" t="n">
        <f aca="false">'Data sheet'!J1282</f>
        <v>609</v>
      </c>
      <c r="K1279" s="42" t="n">
        <f aca="false">'Data sheet'!K1282</f>
        <v>618</v>
      </c>
      <c r="L1279" s="42" t="n">
        <f aca="false">'Data sheet'!L1282</f>
        <v>627</v>
      </c>
      <c r="M1279" s="42" t="n">
        <f aca="false">'Data sheet'!M1282</f>
        <v>636</v>
      </c>
      <c r="N1279" s="42" t="n">
        <f aca="false">'Data sheet'!N1282</f>
        <v>646</v>
      </c>
      <c r="O1279" s="42" t="n">
        <f aca="false">'Data sheet'!O1282</f>
        <v>656</v>
      </c>
      <c r="P1279" s="42" t="n">
        <f aca="false">'Data sheet'!P1282</f>
        <v>666</v>
      </c>
      <c r="Q1279" s="42" t="n">
        <f aca="false">'Data sheet'!Q1282</f>
        <v>676</v>
      </c>
      <c r="R1279" s="42" t="n">
        <f aca="false">'Data sheet'!R1282</f>
        <v>686</v>
      </c>
      <c r="S1279" s="42" t="n">
        <f aca="false">'Data sheet'!S1282</f>
        <v>696</v>
      </c>
      <c r="T1279" s="42" t="n">
        <f aca="false">'Data sheet'!T1282</f>
        <v>706</v>
      </c>
    </row>
    <row r="1280" customFormat="false" ht="15.75" hidden="false" customHeight="false" outlineLevel="0" collapsed="false">
      <c r="A1280" s="43" t="str">
        <f aca="false" t="array" ref="A1280:A1280">IF(ISBLANK('Data sheet'!A1283), "", INDEX(materials!$B$2:$B$999,MATCH('Data sheet'!A1283,materials!$A$2:$A$999,0)))</f>
        <v>1511</v>
      </c>
      <c r="B1280" s="42" t="str">
        <f aca="false" t="array" ref="B1280:B1280">IF(ISBLANK('Data sheet'!B1283), "", INDEX('business units'!$A$2:$A$1000,MATCH('Data sheet'!B1283,'business units'!$B$2:$B$1000,0)))</f>
        <v>hc.m</v>
      </c>
      <c r="C1280" s="42" t="str">
        <f aca="false" t="array" ref="C1280:C1280">IF(ISBLANK('Data sheet'!C1283), "", INDEX(suppliers!$A$2:$A$4053,MATCH('Data sheet'!C1283,suppliers!$B$2:$B$4053,0)))</f>
        <v>wasundariindah</v>
      </c>
      <c r="D1280" s="42" t="str">
        <f aca="false" t="array" ref="D1280:D1280">IF(ISBLANK('Data sheet'!D1283), "", INDEX(suppliers!$A$2:$A$4053,MATCH('Data sheet'!D1283,suppliers!$B$2:$B$4053,0)))</f>
        <v>wasundariindah.pangkalanbaruindah</v>
      </c>
      <c r="E1280" s="42" t="str">
        <f aca="false" t="array" ref="E1280:E1280">IF(ISBLANK('Data sheet'!E1283), "", INDEX(enums!$B$2:$B$5,MATCH('Data sheet'!E1283,enums!$A$2:$A$5,0)))</f>
        <v>aggregation point</v>
      </c>
      <c r="F1280" s="42" t="str">
        <f aca="false">'Data sheet'!F1283</f>
        <v>Indonesia</v>
      </c>
      <c r="G1280" s="42" t="n">
        <f aca="false">'Data sheet'!G1283</f>
        <v>0</v>
      </c>
      <c r="H1280" s="42" t="n">
        <f aca="false">'Data sheet'!H1283</f>
        <v>0.4236</v>
      </c>
      <c r="I1280" s="42" t="n">
        <f aca="false">'Data sheet'!I1283</f>
        <v>101.5892</v>
      </c>
      <c r="J1280" s="42" t="n">
        <f aca="false">'Data sheet'!J1283</f>
        <v>7282</v>
      </c>
      <c r="K1280" s="42" t="n">
        <f aca="false">'Data sheet'!K1283</f>
        <v>7391</v>
      </c>
      <c r="L1280" s="42" t="n">
        <f aca="false">'Data sheet'!L1283</f>
        <v>7502</v>
      </c>
      <c r="M1280" s="42" t="n">
        <f aca="false">'Data sheet'!M1283</f>
        <v>7615</v>
      </c>
      <c r="N1280" s="42" t="n">
        <f aca="false">'Data sheet'!N1283</f>
        <v>7729</v>
      </c>
      <c r="O1280" s="42" t="n">
        <f aca="false">'Data sheet'!O1283</f>
        <v>7845</v>
      </c>
      <c r="P1280" s="42" t="n">
        <f aca="false">'Data sheet'!P1283</f>
        <v>7963</v>
      </c>
      <c r="Q1280" s="42" t="n">
        <f aca="false">'Data sheet'!Q1283</f>
        <v>8082</v>
      </c>
      <c r="R1280" s="42" t="n">
        <f aca="false">'Data sheet'!R1283</f>
        <v>8203</v>
      </c>
      <c r="S1280" s="42" t="n">
        <f aca="false">'Data sheet'!S1283</f>
        <v>8326</v>
      </c>
      <c r="T1280" s="42" t="n">
        <f aca="false">'Data sheet'!T1283</f>
        <v>8451</v>
      </c>
    </row>
    <row r="1281" customFormat="false" ht="15.75" hidden="false" customHeight="false" outlineLevel="0" collapsed="false">
      <c r="A1281" s="43" t="str">
        <f aca="false" t="array" ref="A1281:A1281">IF(ISBLANK('Data sheet'!A1284), "", INDEX(materials!$B$2:$B$999,MATCH('Data sheet'!A1284,materials!$A$2:$A$999,0)))</f>
        <v>1511</v>
      </c>
      <c r="B1281" s="42" t="str">
        <f aca="false" t="array" ref="B1281:B1281">IF(ISBLANK('Data sheet'!B1284), "", INDEX('business units'!$A$2:$A$1000,MATCH('Data sheet'!B1284,'business units'!$B$2:$B$1000,0)))</f>
        <v>hc.m</v>
      </c>
      <c r="C1281" s="42" t="str">
        <f aca="false" t="array" ref="C1281:C1281">IF(ISBLANK('Data sheet'!C1284), "", INDEX(suppliers!$A$2:$A$4053,MATCH('Data sheet'!C1284,suppliers!$B$2:$B$4053,0)))</f>
        <v>wealthleap</v>
      </c>
      <c r="D1281" s="42" t="str">
        <f aca="false" t="array" ref="D1281:D1281">IF(ISBLANK('Data sheet'!D1284), "", INDEX(suppliers!$A$2:$A$4053,MATCH('Data sheet'!D1284,suppliers!$B$2:$B$4053,0)))</f>
        <v>wealthleap.wealthleapsdnbhdharvardmaster</v>
      </c>
      <c r="E1281" s="42" t="str">
        <f aca="false" t="array" ref="E1281:E1281">IF(ISBLANK('Data sheet'!E1284), "", INDEX(enums!$B$2:$B$5,MATCH('Data sheet'!E1284,enums!$A$2:$A$5,0)))</f>
        <v>aggregation point</v>
      </c>
      <c r="F1281" s="42" t="str">
        <f aca="false">'Data sheet'!F1284</f>
        <v>Malaysia</v>
      </c>
      <c r="G1281" s="42" t="n">
        <f aca="false">'Data sheet'!G1284</f>
        <v>0</v>
      </c>
      <c r="H1281" s="42" t="n">
        <f aca="false">'Data sheet'!H1284</f>
        <v>3.7546</v>
      </c>
      <c r="I1281" s="42" t="n">
        <f aca="false">'Data sheet'!I1284</f>
        <v>113.8491</v>
      </c>
      <c r="J1281" s="42" t="n">
        <f aca="false">'Data sheet'!J1284</f>
        <v>1522</v>
      </c>
      <c r="K1281" s="42" t="n">
        <f aca="false">'Data sheet'!K1284</f>
        <v>1545</v>
      </c>
      <c r="L1281" s="42" t="n">
        <f aca="false">'Data sheet'!L1284</f>
        <v>1568</v>
      </c>
      <c r="M1281" s="42" t="n">
        <f aca="false">'Data sheet'!M1284</f>
        <v>1592</v>
      </c>
      <c r="N1281" s="42" t="n">
        <f aca="false">'Data sheet'!N1284</f>
        <v>1616</v>
      </c>
      <c r="O1281" s="42" t="n">
        <f aca="false">'Data sheet'!O1284</f>
        <v>1640</v>
      </c>
      <c r="P1281" s="42" t="n">
        <f aca="false">'Data sheet'!P1284</f>
        <v>1665</v>
      </c>
      <c r="Q1281" s="42" t="n">
        <f aca="false">'Data sheet'!Q1284</f>
        <v>1690</v>
      </c>
      <c r="R1281" s="42" t="n">
        <f aca="false">'Data sheet'!R1284</f>
        <v>1715</v>
      </c>
      <c r="S1281" s="42" t="n">
        <f aca="false">'Data sheet'!S1284</f>
        <v>1741</v>
      </c>
      <c r="T1281" s="42" t="n">
        <f aca="false">'Data sheet'!T1284</f>
        <v>1767</v>
      </c>
    </row>
    <row r="1282" customFormat="false" ht="15.75" hidden="false" customHeight="false" outlineLevel="0" collapsed="false">
      <c r="A1282" s="43" t="str">
        <f aca="false" t="array" ref="A1282:A1282">IF(ISBLANK('Data sheet'!A1285), "", INDEX(materials!$B$2:$B$999,MATCH('Data sheet'!A1285,materials!$A$2:$A$999,0)))</f>
        <v>1511</v>
      </c>
      <c r="B1282" s="42" t="str">
        <f aca="false" t="array" ref="B1282:B1282">IF(ISBLANK('Data sheet'!B1285), "", INDEX('business units'!$A$2:$A$1000,MATCH('Data sheet'!B1285,'business units'!$B$2:$B$1000,0)))</f>
        <v>hc.m</v>
      </c>
      <c r="C1282" s="42" t="str">
        <f aca="false" t="array" ref="C1282:C1282">IF(ISBLANK('Data sheet'!C1285), "", INDEX(suppliers!$A$2:$A$4053,MATCH('Data sheet'!C1285,suppliers!$B$2:$B$4053,0)))</f>
        <v>weeteetong</v>
      </c>
      <c r="D1282" s="42" t="str">
        <f aca="false" t="array" ref="D1282:D1282">IF(ISBLANK('Data sheet'!D1285), "", INDEX(suppliers!$A$2:$A$4053,MATCH('Data sheet'!D1285,suppliers!$B$2:$B$4053,0)))</f>
        <v>weeteetong</v>
      </c>
      <c r="E1282" s="42" t="str">
        <f aca="false" t="array" ref="E1282:E1282">IF(ISBLANK('Data sheet'!E1285), "", INDEX(enums!$B$2:$B$5,MATCH('Data sheet'!E1285,enums!$A$2:$A$5,0)))</f>
        <v>aggregation point</v>
      </c>
      <c r="F1282" s="42" t="str">
        <f aca="false">'Data sheet'!F1285</f>
        <v>Malaysia</v>
      </c>
      <c r="G1282" s="42" t="n">
        <f aca="false">'Data sheet'!G1285</f>
        <v>0</v>
      </c>
      <c r="H1282" s="42" t="n">
        <f aca="false">'Data sheet'!H1285</f>
        <v>5.6628</v>
      </c>
      <c r="I1282" s="42" t="n">
        <f aca="false">'Data sheet'!I1285</f>
        <v>117.8114</v>
      </c>
      <c r="J1282" s="42" t="n">
        <f aca="false">'Data sheet'!J1285</f>
        <v>3901</v>
      </c>
      <c r="K1282" s="42" t="n">
        <f aca="false">'Data sheet'!K1285</f>
        <v>3960</v>
      </c>
      <c r="L1282" s="42" t="n">
        <f aca="false">'Data sheet'!L1285</f>
        <v>4019</v>
      </c>
      <c r="M1282" s="42" t="n">
        <f aca="false">'Data sheet'!M1285</f>
        <v>4079</v>
      </c>
      <c r="N1282" s="42" t="n">
        <f aca="false">'Data sheet'!N1285</f>
        <v>4140</v>
      </c>
      <c r="O1282" s="42" t="n">
        <f aca="false">'Data sheet'!O1285</f>
        <v>4202</v>
      </c>
      <c r="P1282" s="42" t="n">
        <f aca="false">'Data sheet'!P1285</f>
        <v>4265</v>
      </c>
      <c r="Q1282" s="42" t="n">
        <f aca="false">'Data sheet'!Q1285</f>
        <v>4329</v>
      </c>
      <c r="R1282" s="42" t="n">
        <f aca="false">'Data sheet'!R1285</f>
        <v>4394</v>
      </c>
      <c r="S1282" s="42" t="n">
        <f aca="false">'Data sheet'!S1285</f>
        <v>4460</v>
      </c>
      <c r="T1282" s="42" t="n">
        <f aca="false">'Data sheet'!T1285</f>
        <v>4527</v>
      </c>
    </row>
    <row r="1283" customFormat="false" ht="15.75" hidden="false" customHeight="false" outlineLevel="0" collapsed="false">
      <c r="A1283" s="43" t="str">
        <f aca="false" t="array" ref="A1283:A1283">IF(ISBLANK('Data sheet'!A1286), "", INDEX(materials!$B$2:$B$999,MATCH('Data sheet'!A1286,materials!$A$2:$A$999,0)))</f>
        <v>1511</v>
      </c>
      <c r="B1283" s="42" t="str">
        <f aca="false" t="array" ref="B1283:B1283">IF(ISBLANK('Data sheet'!B1286), "", INDEX('business units'!$A$2:$A$1000,MATCH('Data sheet'!B1286,'business units'!$B$2:$B$1000,0)))</f>
        <v>hc.m</v>
      </c>
      <c r="C1283" s="42" t="str">
        <f aca="false" t="array" ref="C1283:C1283">IF(ISBLANK('Data sheet'!C1286), "", INDEX(suppliers!$A$2:$A$4053,MATCH('Data sheet'!C1286,suppliers!$B$2:$B$4053,0)))</f>
        <v>wilmar</v>
      </c>
      <c r="D1283" s="42" t="str">
        <f aca="false" t="array" ref="D1283:D1283">IF(ISBLANK('Data sheet'!D1286), "", INDEX(suppliers!$A$2:$A$4053,MATCH('Data sheet'!D1286,suppliers!$B$2:$B$4053,0)))</f>
        <v>wilmar.agrindoindahpersada</v>
      </c>
      <c r="E1283" s="42" t="str">
        <f aca="false" t="array" ref="E1283:E1283">IF(ISBLANK('Data sheet'!E1286), "", INDEX(enums!$B$2:$B$5,MATCH('Data sheet'!E1286,enums!$A$2:$A$5,0)))</f>
        <v>aggregation point</v>
      </c>
      <c r="F1283" s="42" t="str">
        <f aca="false">'Data sheet'!F1286</f>
        <v>Indonesia</v>
      </c>
      <c r="G1283" s="42" t="n">
        <f aca="false">'Data sheet'!G1286</f>
        <v>0</v>
      </c>
      <c r="H1283" s="42" t="n">
        <f aca="false">'Data sheet'!H1286</f>
        <v>2.7787</v>
      </c>
      <c r="I1283" s="42" t="n">
        <f aca="false">'Data sheet'!I1286</f>
        <v>99.3934</v>
      </c>
      <c r="J1283" s="42" t="n">
        <f aca="false">'Data sheet'!J1286</f>
        <v>4631</v>
      </c>
      <c r="K1283" s="42" t="n">
        <f aca="false">'Data sheet'!K1286</f>
        <v>4700</v>
      </c>
      <c r="L1283" s="42" t="n">
        <f aca="false">'Data sheet'!L1286</f>
        <v>4771</v>
      </c>
      <c r="M1283" s="42" t="n">
        <f aca="false">'Data sheet'!M1286</f>
        <v>4843</v>
      </c>
      <c r="N1283" s="42" t="n">
        <f aca="false">'Data sheet'!N1286</f>
        <v>4916</v>
      </c>
      <c r="O1283" s="42" t="n">
        <f aca="false">'Data sheet'!O1286</f>
        <v>4990</v>
      </c>
      <c r="P1283" s="42" t="n">
        <f aca="false">'Data sheet'!P1286</f>
        <v>5065</v>
      </c>
      <c r="Q1283" s="42" t="n">
        <f aca="false">'Data sheet'!Q1286</f>
        <v>5141</v>
      </c>
      <c r="R1283" s="42" t="n">
        <f aca="false">'Data sheet'!R1286</f>
        <v>5218</v>
      </c>
      <c r="S1283" s="42" t="n">
        <f aca="false">'Data sheet'!S1286</f>
        <v>5296</v>
      </c>
      <c r="T1283" s="42" t="n">
        <f aca="false">'Data sheet'!T1286</f>
        <v>5375</v>
      </c>
    </row>
    <row r="1284" customFormat="false" ht="15.75" hidden="false" customHeight="false" outlineLevel="0" collapsed="false">
      <c r="A1284" s="43" t="str">
        <f aca="false" t="array" ref="A1284:A1284">IF(ISBLANK('Data sheet'!A1287), "", INDEX(materials!$B$2:$B$999,MATCH('Data sheet'!A1287,materials!$A$2:$A$999,0)))</f>
        <v>1511</v>
      </c>
      <c r="B1284" s="42" t="str">
        <f aca="false" t="array" ref="B1284:B1284">IF(ISBLANK('Data sheet'!B1287), "", INDEX('business units'!$A$2:$A$1000,MATCH('Data sheet'!B1287,'business units'!$B$2:$B$1000,0)))</f>
        <v>hc.m</v>
      </c>
      <c r="C1284" s="42" t="str">
        <f aca="false" t="array" ref="C1284:C1284">IF(ISBLANK('Data sheet'!C1287), "", INDEX(suppliers!$A$2:$A$4053,MATCH('Data sheet'!C1287,suppliers!$B$2:$B$4053,0)))</f>
        <v>wilmar</v>
      </c>
      <c r="D1284" s="42" t="str">
        <f aca="false" t="array" ref="D1284:D1284">IF(ISBLANK('Data sheet'!D1287), "", INDEX(suppliers!$A$2:$A$4053,MATCH('Data sheet'!D1287,suppliers!$B$2:$B$4053,0)))</f>
        <v>wilmar.agrindoindahpersada2</v>
      </c>
      <c r="E1284" s="42" t="str">
        <f aca="false" t="array" ref="E1284:E1284">IF(ISBLANK('Data sheet'!E1287), "", INDEX(enums!$B$2:$B$5,MATCH('Data sheet'!E1287,enums!$A$2:$A$5,0)))</f>
        <v>aggregation point</v>
      </c>
      <c r="F1284" s="42" t="str">
        <f aca="false">'Data sheet'!F1287</f>
        <v>Indonesia</v>
      </c>
      <c r="G1284" s="42" t="n">
        <f aca="false">'Data sheet'!G1287</f>
        <v>0</v>
      </c>
      <c r="H1284" s="42" t="n">
        <f aca="false">'Data sheet'!H1287</f>
        <v>-1.9639</v>
      </c>
      <c r="I1284" s="42" t="n">
        <f aca="false">'Data sheet'!I1287</f>
        <v>102.3011</v>
      </c>
      <c r="J1284" s="42" t="n">
        <f aca="false">'Data sheet'!J1287</f>
        <v>1530</v>
      </c>
      <c r="K1284" s="42" t="n">
        <f aca="false">'Data sheet'!K1287</f>
        <v>1553</v>
      </c>
      <c r="L1284" s="42" t="n">
        <f aca="false">'Data sheet'!L1287</f>
        <v>1576</v>
      </c>
      <c r="M1284" s="42" t="n">
        <f aca="false">'Data sheet'!M1287</f>
        <v>1600</v>
      </c>
      <c r="N1284" s="42" t="n">
        <f aca="false">'Data sheet'!N1287</f>
        <v>1624</v>
      </c>
      <c r="O1284" s="42" t="n">
        <f aca="false">'Data sheet'!O1287</f>
        <v>1648</v>
      </c>
      <c r="P1284" s="42" t="n">
        <f aca="false">'Data sheet'!P1287</f>
        <v>1673</v>
      </c>
      <c r="Q1284" s="42" t="n">
        <f aca="false">'Data sheet'!Q1287</f>
        <v>1698</v>
      </c>
      <c r="R1284" s="42" t="n">
        <f aca="false">'Data sheet'!R1287</f>
        <v>1723</v>
      </c>
      <c r="S1284" s="42" t="n">
        <f aca="false">'Data sheet'!S1287</f>
        <v>1749</v>
      </c>
      <c r="T1284" s="42" t="n">
        <f aca="false">'Data sheet'!T1287</f>
        <v>1775</v>
      </c>
    </row>
    <row r="1285" customFormat="false" ht="15.75" hidden="false" customHeight="false" outlineLevel="0" collapsed="false">
      <c r="A1285" s="43" t="str">
        <f aca="false" t="array" ref="A1285:A1285">IF(ISBLANK('Data sheet'!A1288), "", INDEX(materials!$B$2:$B$999,MATCH('Data sheet'!A1288,materials!$A$2:$A$999,0)))</f>
        <v>1511</v>
      </c>
      <c r="B1285" s="42" t="str">
        <f aca="false" t="array" ref="B1285:B1285">IF(ISBLANK('Data sheet'!B1288), "", INDEX('business units'!$A$2:$A$1000,MATCH('Data sheet'!B1288,'business units'!$B$2:$B$1000,0)))</f>
        <v>hc.m</v>
      </c>
      <c r="C1285" s="42" t="str">
        <f aca="false" t="array" ref="C1285:C1285">IF(ISBLANK('Data sheet'!C1288), "", INDEX(suppliers!$A$2:$A$4053,MATCH('Data sheet'!C1288,suppliers!$B$2:$B$4053,0)))</f>
        <v>wilmar</v>
      </c>
      <c r="D1285" s="42" t="str">
        <f aca="false" t="array" ref="D1285:D1285">IF(ISBLANK('Data sheet'!D1288), "", INDEX(suppliers!$A$2:$A$4053,MATCH('Data sheet'!D1288,suppliers!$B$2:$B$4053,0)))</f>
        <v>wilmar.agrindoindahpersada3</v>
      </c>
      <c r="E1285" s="42" t="str">
        <f aca="false" t="array" ref="E1285:E1285">IF(ISBLANK('Data sheet'!E1288), "", INDEX(enums!$B$2:$B$5,MATCH('Data sheet'!E1288,enums!$A$2:$A$5,0)))</f>
        <v>aggregation point</v>
      </c>
      <c r="F1285" s="42" t="str">
        <f aca="false">'Data sheet'!F1288</f>
        <v>Indonesia</v>
      </c>
      <c r="G1285" s="42" t="n">
        <f aca="false">'Data sheet'!G1288</f>
        <v>0</v>
      </c>
      <c r="H1285" s="42" t="n">
        <f aca="false">'Data sheet'!H1288</f>
        <v>-4.0103</v>
      </c>
      <c r="I1285" s="42" t="n">
        <f aca="false">'Data sheet'!I1288</f>
        <v>102.4967</v>
      </c>
      <c r="J1285" s="42" t="n">
        <f aca="false">'Data sheet'!J1288</f>
        <v>9489</v>
      </c>
      <c r="K1285" s="42" t="n">
        <f aca="false">'Data sheet'!K1288</f>
        <v>9631</v>
      </c>
      <c r="L1285" s="42" t="n">
        <f aca="false">'Data sheet'!L1288</f>
        <v>9775</v>
      </c>
      <c r="M1285" s="42" t="n">
        <f aca="false">'Data sheet'!M1288</f>
        <v>9922</v>
      </c>
      <c r="N1285" s="42" t="n">
        <f aca="false">'Data sheet'!N1288</f>
        <v>10071</v>
      </c>
      <c r="O1285" s="42" t="n">
        <f aca="false">'Data sheet'!O1288</f>
        <v>10222</v>
      </c>
      <c r="P1285" s="42" t="n">
        <f aca="false">'Data sheet'!P1288</f>
        <v>10375</v>
      </c>
      <c r="Q1285" s="42" t="n">
        <f aca="false">'Data sheet'!Q1288</f>
        <v>10531</v>
      </c>
      <c r="R1285" s="42" t="n">
        <f aca="false">'Data sheet'!R1288</f>
        <v>10689</v>
      </c>
      <c r="S1285" s="42" t="n">
        <f aca="false">'Data sheet'!S1288</f>
        <v>10849</v>
      </c>
      <c r="T1285" s="42" t="n">
        <f aca="false">'Data sheet'!T1288</f>
        <v>11012</v>
      </c>
    </row>
    <row r="1286" customFormat="false" ht="15.75" hidden="false" customHeight="false" outlineLevel="0" collapsed="false">
      <c r="A1286" s="43" t="str">
        <f aca="false" t="array" ref="A1286:A1286">IF(ISBLANK('Data sheet'!A1289), "", INDEX(materials!$B$2:$B$999,MATCH('Data sheet'!A1289,materials!$A$2:$A$999,0)))</f>
        <v>1511</v>
      </c>
      <c r="B1286" s="42" t="str">
        <f aca="false" t="array" ref="B1286:B1286">IF(ISBLANK('Data sheet'!B1289), "", INDEX('business units'!$A$2:$A$1000,MATCH('Data sheet'!B1289,'business units'!$B$2:$B$1000,0)))</f>
        <v>hc.m</v>
      </c>
      <c r="C1286" s="42" t="str">
        <f aca="false" t="array" ref="C1286:C1286">IF(ISBLANK('Data sheet'!C1289), "", INDEX(suppliers!$A$2:$A$4053,MATCH('Data sheet'!C1289,suppliers!$B$2:$B$4053,0)))</f>
        <v>wilmar</v>
      </c>
      <c r="D1286" s="42" t="str">
        <f aca="false" t="array" ref="D1286:D1286">IF(ISBLANK('Data sheet'!D1289), "", INDEX(suppliers!$A$2:$A$4053,MATCH('Data sheet'!D1289,suppliers!$B$2:$B$4053,0)))</f>
        <v>wilmar.kerrysawitindonesia2</v>
      </c>
      <c r="E1286" s="42" t="str">
        <f aca="false" t="array" ref="E1286:E1286">IF(ISBLANK('Data sheet'!E1289), "", INDEX(enums!$B$2:$B$5,MATCH('Data sheet'!E1289,enums!$A$2:$A$5,0)))</f>
        <v>aggregation point</v>
      </c>
      <c r="F1286" s="42" t="str">
        <f aca="false">'Data sheet'!F1289</f>
        <v>Indonesia</v>
      </c>
      <c r="G1286" s="42" t="n">
        <f aca="false">'Data sheet'!G1289</f>
        <v>0</v>
      </c>
      <c r="H1286" s="42" t="n">
        <f aca="false">'Data sheet'!H1289</f>
        <v>-2.697</v>
      </c>
      <c r="I1286" s="42" t="n">
        <f aca="false">'Data sheet'!I1289</f>
        <v>112.4831</v>
      </c>
      <c r="J1286" s="42" t="n">
        <f aca="false">'Data sheet'!J1289</f>
        <v>256</v>
      </c>
      <c r="K1286" s="42" t="n">
        <f aca="false">'Data sheet'!K1289</f>
        <v>260</v>
      </c>
      <c r="L1286" s="42" t="n">
        <f aca="false">'Data sheet'!L1289</f>
        <v>264</v>
      </c>
      <c r="M1286" s="42" t="n">
        <f aca="false">'Data sheet'!M1289</f>
        <v>268</v>
      </c>
      <c r="N1286" s="42" t="n">
        <f aca="false">'Data sheet'!N1289</f>
        <v>272</v>
      </c>
      <c r="O1286" s="42" t="n">
        <f aca="false">'Data sheet'!O1289</f>
        <v>276</v>
      </c>
      <c r="P1286" s="42" t="n">
        <f aca="false">'Data sheet'!P1289</f>
        <v>280</v>
      </c>
      <c r="Q1286" s="42" t="n">
        <f aca="false">'Data sheet'!Q1289</f>
        <v>284</v>
      </c>
      <c r="R1286" s="42" t="n">
        <f aca="false">'Data sheet'!R1289</f>
        <v>288</v>
      </c>
      <c r="S1286" s="42" t="n">
        <f aca="false">'Data sheet'!S1289</f>
        <v>292</v>
      </c>
      <c r="T1286" s="42" t="n">
        <f aca="false">'Data sheet'!T1289</f>
        <v>296</v>
      </c>
    </row>
    <row r="1287" customFormat="false" ht="15.75" hidden="false" customHeight="false" outlineLevel="0" collapsed="false">
      <c r="A1287" s="43" t="str">
        <f aca="false" t="array" ref="A1287:A1287">IF(ISBLANK('Data sheet'!A1290), "", INDEX(materials!$B$2:$B$999,MATCH('Data sheet'!A1290,materials!$A$2:$A$999,0)))</f>
        <v>1511</v>
      </c>
      <c r="B1287" s="42" t="str">
        <f aca="false" t="array" ref="B1287:B1287">IF(ISBLANK('Data sheet'!B1290), "", INDEX('business units'!$A$2:$A$1000,MATCH('Data sheet'!B1290,'business units'!$B$2:$B$1000,0)))</f>
        <v>hc.m</v>
      </c>
      <c r="C1287" s="42" t="str">
        <f aca="false" t="array" ref="C1287:C1287">IF(ISBLANK('Data sheet'!C1290), "", INDEX(suppliers!$A$2:$A$4053,MATCH('Data sheet'!C1290,suppliers!$B$2:$B$4053,0)))</f>
        <v>wilmar</v>
      </c>
      <c r="D1287" s="42" t="str">
        <f aca="false" t="array" ref="D1287:D1287">IF(ISBLANK('Data sheet'!D1290), "", INDEX(suppliers!$A$2:$A$4053,MATCH('Data sheet'!D1290,suppliers!$B$2:$B$4053,0)))</f>
        <v>wilmar.perkebunanmilanoaekbatu</v>
      </c>
      <c r="E1287" s="42" t="str">
        <f aca="false" t="array" ref="E1287:E1287">IF(ISBLANK('Data sheet'!E1290), "", INDEX(enums!$B$2:$B$5,MATCH('Data sheet'!E1290,enums!$A$2:$A$5,0)))</f>
        <v>aggregation point</v>
      </c>
      <c r="F1287" s="42" t="str">
        <f aca="false">'Data sheet'!F1290</f>
        <v>Indonesia</v>
      </c>
      <c r="G1287" s="42" t="n">
        <f aca="false">'Data sheet'!G1290</f>
        <v>0</v>
      </c>
      <c r="H1287" s="42" t="n">
        <f aca="false">'Data sheet'!H1290</f>
        <v>1.8506</v>
      </c>
      <c r="I1287" s="42" t="n">
        <f aca="false">'Data sheet'!I1290</f>
        <v>100.1457</v>
      </c>
      <c r="J1287" s="42" t="n">
        <f aca="false">'Data sheet'!J1290</f>
        <v>1269</v>
      </c>
      <c r="K1287" s="42" t="n">
        <f aca="false">'Data sheet'!K1290</f>
        <v>1288</v>
      </c>
      <c r="L1287" s="42" t="n">
        <f aca="false">'Data sheet'!L1290</f>
        <v>1307</v>
      </c>
      <c r="M1287" s="42" t="n">
        <f aca="false">'Data sheet'!M1290</f>
        <v>1327</v>
      </c>
      <c r="N1287" s="42" t="n">
        <f aca="false">'Data sheet'!N1290</f>
        <v>1347</v>
      </c>
      <c r="O1287" s="42" t="n">
        <f aca="false">'Data sheet'!O1290</f>
        <v>1367</v>
      </c>
      <c r="P1287" s="42" t="n">
        <f aca="false">'Data sheet'!P1290</f>
        <v>1388</v>
      </c>
      <c r="Q1287" s="42" t="n">
        <f aca="false">'Data sheet'!Q1290</f>
        <v>1409</v>
      </c>
      <c r="R1287" s="42" t="n">
        <f aca="false">'Data sheet'!R1290</f>
        <v>1430</v>
      </c>
      <c r="S1287" s="42" t="n">
        <f aca="false">'Data sheet'!S1290</f>
        <v>1451</v>
      </c>
      <c r="T1287" s="42" t="n">
        <f aca="false">'Data sheet'!T1290</f>
        <v>1473</v>
      </c>
    </row>
    <row r="1288" customFormat="false" ht="15.75" hidden="false" customHeight="false" outlineLevel="0" collapsed="false">
      <c r="A1288" s="43" t="str">
        <f aca="false" t="array" ref="A1288:A1288">IF(ISBLANK('Data sheet'!A1291), "", INDEX(materials!$B$2:$B$999,MATCH('Data sheet'!A1291,materials!$A$2:$A$999,0)))</f>
        <v>1511</v>
      </c>
      <c r="B1288" s="42" t="str">
        <f aca="false" t="array" ref="B1288:B1288">IF(ISBLANK('Data sheet'!B1291), "", INDEX('business units'!$A$2:$A$1000,MATCH('Data sheet'!B1291,'business units'!$B$2:$B$1000,0)))</f>
        <v>hc.m</v>
      </c>
      <c r="C1288" s="42" t="str">
        <f aca="false" t="array" ref="C1288:C1288">IF(ISBLANK('Data sheet'!C1291), "", INDEX(suppliers!$A$2:$A$4053,MATCH('Data sheet'!C1291,suppliers!$B$2:$B$4053,0)))</f>
        <v>wilmar</v>
      </c>
      <c r="D1288" s="42" t="str">
        <f aca="false" t="array" ref="D1288:D1288">IF(ISBLANK('Data sheet'!D1291), "", INDEX(suppliers!$A$2:$A$4053,MATCH('Data sheet'!D1291,suppliers!$B$2:$B$4053,0)))</f>
        <v>wilmar.ptampplantationunitpom</v>
      </c>
      <c r="E1288" s="42" t="str">
        <f aca="false" t="array" ref="E1288:E1288">IF(ISBLANK('Data sheet'!E1291), "", INDEX(enums!$B$2:$B$5,MATCH('Data sheet'!E1291,enums!$A$2:$A$5,0)))</f>
        <v>aggregation point</v>
      </c>
      <c r="F1288" s="42" t="str">
        <f aca="false">'Data sheet'!F1291</f>
        <v>Indonesia</v>
      </c>
      <c r="G1288" s="42" t="n">
        <f aca="false">'Data sheet'!G1291</f>
        <v>0</v>
      </c>
      <c r="H1288" s="42" t="n">
        <f aca="false">'Data sheet'!H1291</f>
        <v>-0.1547</v>
      </c>
      <c r="I1288" s="42" t="n">
        <f aca="false">'Data sheet'!I1291</f>
        <v>100.0292</v>
      </c>
      <c r="J1288" s="42" t="n">
        <f aca="false">'Data sheet'!J1291</f>
        <v>3779</v>
      </c>
      <c r="K1288" s="42" t="n">
        <f aca="false">'Data sheet'!K1291</f>
        <v>3836</v>
      </c>
      <c r="L1288" s="42" t="n">
        <f aca="false">'Data sheet'!L1291</f>
        <v>3894</v>
      </c>
      <c r="M1288" s="42" t="n">
        <f aca="false">'Data sheet'!M1291</f>
        <v>3952</v>
      </c>
      <c r="N1288" s="42" t="n">
        <f aca="false">'Data sheet'!N1291</f>
        <v>4011</v>
      </c>
      <c r="O1288" s="42" t="n">
        <f aca="false">'Data sheet'!O1291</f>
        <v>4071</v>
      </c>
      <c r="P1288" s="42" t="n">
        <f aca="false">'Data sheet'!P1291</f>
        <v>4132</v>
      </c>
      <c r="Q1288" s="42" t="n">
        <f aca="false">'Data sheet'!Q1291</f>
        <v>4194</v>
      </c>
      <c r="R1288" s="42" t="n">
        <f aca="false">'Data sheet'!R1291</f>
        <v>4257</v>
      </c>
      <c r="S1288" s="42" t="n">
        <f aca="false">'Data sheet'!S1291</f>
        <v>4321</v>
      </c>
      <c r="T1288" s="42" t="n">
        <f aca="false">'Data sheet'!T1291</f>
        <v>4386</v>
      </c>
    </row>
    <row r="1289" customFormat="false" ht="15.75" hidden="false" customHeight="false" outlineLevel="0" collapsed="false">
      <c r="A1289" s="43" t="str">
        <f aca="false" t="array" ref="A1289:A1289">IF(ISBLANK('Data sheet'!A1292), "", INDEX(materials!$B$2:$B$999,MATCH('Data sheet'!A1292,materials!$A$2:$A$999,0)))</f>
        <v>1511</v>
      </c>
      <c r="B1289" s="42" t="str">
        <f aca="false" t="array" ref="B1289:B1289">IF(ISBLANK('Data sheet'!B1292), "", INDEX('business units'!$A$2:$A$1000,MATCH('Data sheet'!B1292,'business units'!$B$2:$B$1000,0)))</f>
        <v>hc.m</v>
      </c>
      <c r="C1289" s="42" t="str">
        <f aca="false" t="array" ref="C1289:C1289">IF(ISBLANK('Data sheet'!C1292), "", INDEX(suppliers!$A$2:$A$4053,MATCH('Data sheet'!C1292,suppliers!$B$2:$B$4053,0)))</f>
        <v>wilmar</v>
      </c>
      <c r="D1289" s="42" t="str">
        <f aca="false" t="array" ref="D1289:D1289">IF(ISBLANK('Data sheet'!D1292), "", INDEX(suppliers!$A$2:$A$4053,MATCH('Data sheet'!D1292,suppliers!$B$2:$B$4053,0)))</f>
        <v>wilmar.ptbumisawitkencana</v>
      </c>
      <c r="E1289" s="42" t="str">
        <f aca="false" t="array" ref="E1289:E1289">IF(ISBLANK('Data sheet'!E1292), "", INDEX(enums!$B$2:$B$5,MATCH('Data sheet'!E1292,enums!$A$2:$A$5,0)))</f>
        <v>aggregation point</v>
      </c>
      <c r="F1289" s="42" t="str">
        <f aca="false">'Data sheet'!F1292</f>
        <v>Indonesia</v>
      </c>
      <c r="G1289" s="42" t="n">
        <f aca="false">'Data sheet'!G1292</f>
        <v>0</v>
      </c>
      <c r="H1289" s="42" t="n">
        <f aca="false">'Data sheet'!H1292</f>
        <v>-2.2302</v>
      </c>
      <c r="I1289" s="42" t="n">
        <f aca="false">'Data sheet'!I1292</f>
        <v>112.4913</v>
      </c>
      <c r="J1289" s="42" t="n">
        <f aca="false">'Data sheet'!J1292</f>
        <v>5314</v>
      </c>
      <c r="K1289" s="42" t="n">
        <f aca="false">'Data sheet'!K1292</f>
        <v>5394</v>
      </c>
      <c r="L1289" s="42" t="n">
        <f aca="false">'Data sheet'!L1292</f>
        <v>5475</v>
      </c>
      <c r="M1289" s="42" t="n">
        <f aca="false">'Data sheet'!M1292</f>
        <v>5557</v>
      </c>
      <c r="N1289" s="42" t="n">
        <f aca="false">'Data sheet'!N1292</f>
        <v>5640</v>
      </c>
      <c r="O1289" s="42" t="n">
        <f aca="false">'Data sheet'!O1292</f>
        <v>5725</v>
      </c>
      <c r="P1289" s="42" t="n">
        <f aca="false">'Data sheet'!P1292</f>
        <v>5811</v>
      </c>
      <c r="Q1289" s="42" t="n">
        <f aca="false">'Data sheet'!Q1292</f>
        <v>5898</v>
      </c>
      <c r="R1289" s="42" t="n">
        <f aca="false">'Data sheet'!R1292</f>
        <v>5986</v>
      </c>
      <c r="S1289" s="42" t="n">
        <f aca="false">'Data sheet'!S1292</f>
        <v>6076</v>
      </c>
      <c r="T1289" s="42" t="n">
        <f aca="false">'Data sheet'!T1292</f>
        <v>6167</v>
      </c>
    </row>
    <row r="1290" customFormat="false" ht="15.75" hidden="false" customHeight="false" outlineLevel="0" collapsed="false">
      <c r="A1290" s="43" t="str">
        <f aca="false" t="array" ref="A1290:A1290">IF(ISBLANK('Data sheet'!A1293), "", INDEX(materials!$B$2:$B$999,MATCH('Data sheet'!A1293,materials!$A$2:$A$999,0)))</f>
        <v>1511</v>
      </c>
      <c r="B1290" s="42" t="str">
        <f aca="false" t="array" ref="B1290:B1290">IF(ISBLANK('Data sheet'!B1293), "", INDEX('business units'!$A$2:$A$1000,MATCH('Data sheet'!B1293,'business units'!$B$2:$B$1000,0)))</f>
        <v>hc.m</v>
      </c>
      <c r="C1290" s="42" t="str">
        <f aca="false" t="array" ref="C1290:C1290">IF(ISBLANK('Data sheet'!C1293), "", INDEX(suppliers!$A$2:$A$4053,MATCH('Data sheet'!C1293,suppliers!$B$2:$B$4053,0)))</f>
        <v>wilmar</v>
      </c>
      <c r="D1290" s="42" t="str">
        <f aca="false" t="array" ref="D1290:D1290">IF(ISBLANK('Data sheet'!D1293), "", INDEX(suppliers!$A$2:$A$4053,MATCH('Data sheet'!D1293,suppliers!$B$2:$B$4053,0)))</f>
        <v>wilmar.ptgersindominangplantation</v>
      </c>
      <c r="E1290" s="42" t="str">
        <f aca="false" t="array" ref="E1290:E1290">IF(ISBLANK('Data sheet'!E1293), "", INDEX(enums!$B$2:$B$5,MATCH('Data sheet'!E1293,enums!$A$2:$A$5,0)))</f>
        <v>aggregation point</v>
      </c>
      <c r="F1290" s="42" t="str">
        <f aca="false">'Data sheet'!F1293</f>
        <v>Indonesia</v>
      </c>
      <c r="G1290" s="42" t="n">
        <f aca="false">'Data sheet'!G1293</f>
        <v>0</v>
      </c>
      <c r="H1290" s="42" t="n">
        <f aca="false">'Data sheet'!H1293</f>
        <v>0.1205</v>
      </c>
      <c r="I1290" s="42" t="n">
        <f aca="false">'Data sheet'!I1293</f>
        <v>99.7183</v>
      </c>
      <c r="J1290" s="42" t="n">
        <f aca="false">'Data sheet'!J1293</f>
        <v>3791</v>
      </c>
      <c r="K1290" s="42" t="n">
        <f aca="false">'Data sheet'!K1293</f>
        <v>3848</v>
      </c>
      <c r="L1290" s="42" t="n">
        <f aca="false">'Data sheet'!L1293</f>
        <v>3906</v>
      </c>
      <c r="M1290" s="42" t="n">
        <f aca="false">'Data sheet'!M1293</f>
        <v>3965</v>
      </c>
      <c r="N1290" s="42" t="n">
        <f aca="false">'Data sheet'!N1293</f>
        <v>4024</v>
      </c>
      <c r="O1290" s="42" t="n">
        <f aca="false">'Data sheet'!O1293</f>
        <v>4084</v>
      </c>
      <c r="P1290" s="42" t="n">
        <f aca="false">'Data sheet'!P1293</f>
        <v>4145</v>
      </c>
      <c r="Q1290" s="42" t="n">
        <f aca="false">'Data sheet'!Q1293</f>
        <v>4207</v>
      </c>
      <c r="R1290" s="42" t="n">
        <f aca="false">'Data sheet'!R1293</f>
        <v>4270</v>
      </c>
      <c r="S1290" s="42" t="n">
        <f aca="false">'Data sheet'!S1293</f>
        <v>4334</v>
      </c>
      <c r="T1290" s="42" t="n">
        <f aca="false">'Data sheet'!T1293</f>
        <v>4399</v>
      </c>
    </row>
    <row r="1291" customFormat="false" ht="15.75" hidden="false" customHeight="false" outlineLevel="0" collapsed="false">
      <c r="A1291" s="43" t="str">
        <f aca="false" t="array" ref="A1291:A1291">IF(ISBLANK('Data sheet'!A1294), "", INDEX(materials!$B$2:$B$999,MATCH('Data sheet'!A1294,materials!$A$2:$A$999,0)))</f>
        <v>1511</v>
      </c>
      <c r="B1291" s="42" t="str">
        <f aca="false" t="array" ref="B1291:B1291">IF(ISBLANK('Data sheet'!B1294), "", INDEX('business units'!$A$2:$A$1000,MATCH('Data sheet'!B1294,'business units'!$B$2:$B$1000,0)))</f>
        <v>hc.m</v>
      </c>
      <c r="C1291" s="42" t="str">
        <f aca="false" t="array" ref="C1291:C1291">IF(ISBLANK('Data sheet'!C1294), "", INDEX(suppliers!$A$2:$A$4053,MATCH('Data sheet'!C1294,suppliers!$B$2:$B$4053,0)))</f>
        <v>wilmar</v>
      </c>
      <c r="D1291" s="42" t="str">
        <f aca="false" t="array" ref="D1291:D1291">IF(ISBLANK('Data sheet'!D1294), "", INDEX(suppliers!$A$2:$A$4053,MATCH('Data sheet'!D1294,suppliers!$B$2:$B$4053,0)))</f>
        <v>wilmar.ptkencanasawitindonesia</v>
      </c>
      <c r="E1291" s="42" t="str">
        <f aca="false" t="array" ref="E1291:E1291">IF(ISBLANK('Data sheet'!E1294), "", INDEX(enums!$B$2:$B$5,MATCH('Data sheet'!E1294,enums!$A$2:$A$5,0)))</f>
        <v>aggregation point</v>
      </c>
      <c r="F1291" s="42" t="str">
        <f aca="false">'Data sheet'!F1294</f>
        <v>Indonesia</v>
      </c>
      <c r="G1291" s="42" t="n">
        <f aca="false">'Data sheet'!G1294</f>
        <v>0</v>
      </c>
      <c r="H1291" s="42" t="n">
        <f aca="false">'Data sheet'!H1294</f>
        <v>-1.4678</v>
      </c>
      <c r="I1291" s="42" t="n">
        <f aca="false">'Data sheet'!I1294</f>
        <v>101.5144</v>
      </c>
      <c r="J1291" s="42" t="n">
        <f aca="false">'Data sheet'!J1294</f>
        <v>3656</v>
      </c>
      <c r="K1291" s="42" t="n">
        <f aca="false">'Data sheet'!K1294</f>
        <v>3711</v>
      </c>
      <c r="L1291" s="42" t="n">
        <f aca="false">'Data sheet'!L1294</f>
        <v>3767</v>
      </c>
      <c r="M1291" s="42" t="n">
        <f aca="false">'Data sheet'!M1294</f>
        <v>3824</v>
      </c>
      <c r="N1291" s="42" t="n">
        <f aca="false">'Data sheet'!N1294</f>
        <v>3881</v>
      </c>
      <c r="O1291" s="42" t="n">
        <f aca="false">'Data sheet'!O1294</f>
        <v>3939</v>
      </c>
      <c r="P1291" s="42" t="n">
        <f aca="false">'Data sheet'!P1294</f>
        <v>3998</v>
      </c>
      <c r="Q1291" s="42" t="n">
        <f aca="false">'Data sheet'!Q1294</f>
        <v>4058</v>
      </c>
      <c r="R1291" s="42" t="n">
        <f aca="false">'Data sheet'!R1294</f>
        <v>4119</v>
      </c>
      <c r="S1291" s="42" t="n">
        <f aca="false">'Data sheet'!S1294</f>
        <v>4181</v>
      </c>
      <c r="T1291" s="42" t="n">
        <f aca="false">'Data sheet'!T1294</f>
        <v>4244</v>
      </c>
    </row>
    <row r="1292" customFormat="false" ht="15.75" hidden="false" customHeight="false" outlineLevel="0" collapsed="false">
      <c r="A1292" s="43" t="str">
        <f aca="false" t="array" ref="A1292:A1292">IF(ISBLANK('Data sheet'!A1295), "", INDEX(materials!$B$2:$B$999,MATCH('Data sheet'!A1295,materials!$A$2:$A$999,0)))</f>
        <v>1511</v>
      </c>
      <c r="B1292" s="42" t="str">
        <f aca="false" t="array" ref="B1292:B1292">IF(ISBLANK('Data sheet'!B1295), "", INDEX('business units'!$A$2:$A$1000,MATCH('Data sheet'!B1295,'business units'!$B$2:$B$1000,0)))</f>
        <v>hc.m</v>
      </c>
      <c r="C1292" s="42" t="str">
        <f aca="false" t="array" ref="C1292:C1292">IF(ISBLANK('Data sheet'!C1295), "", INDEX(suppliers!$A$2:$A$4053,MATCH('Data sheet'!C1295,suppliers!$B$2:$B$4053,0)))</f>
        <v>wilmar</v>
      </c>
      <c r="D1292" s="42" t="str">
        <f aca="false" t="array" ref="D1292:D1292">IF(ISBLANK('Data sheet'!D1295), "", INDEX(suppliers!$A$2:$A$4053,MATCH('Data sheet'!D1295,suppliers!$B$2:$B$4053,0)))</f>
        <v>wilmar.ptsaranatitianpermata</v>
      </c>
      <c r="E1292" s="42" t="str">
        <f aca="false" t="array" ref="E1292:E1292">IF(ISBLANK('Data sheet'!E1295), "", INDEX(enums!$B$2:$B$5,MATCH('Data sheet'!E1295,enums!$A$2:$A$5,0)))</f>
        <v>aggregation point</v>
      </c>
      <c r="F1292" s="42" t="str">
        <f aca="false">'Data sheet'!F1295</f>
        <v>Indonesia</v>
      </c>
      <c r="G1292" s="42" t="n">
        <f aca="false">'Data sheet'!G1295</f>
        <v>0</v>
      </c>
      <c r="H1292" s="42" t="n">
        <f aca="false">'Data sheet'!H1295</f>
        <v>-2.8944</v>
      </c>
      <c r="I1292" s="42" t="n">
        <f aca="false">'Data sheet'!I1295</f>
        <v>112.543611</v>
      </c>
      <c r="J1292" s="42" t="n">
        <f aca="false">'Data sheet'!J1295</f>
        <v>9880</v>
      </c>
      <c r="K1292" s="42" t="n">
        <f aca="false">'Data sheet'!K1295</f>
        <v>10028</v>
      </c>
      <c r="L1292" s="42" t="n">
        <f aca="false">'Data sheet'!L1295</f>
        <v>10178</v>
      </c>
      <c r="M1292" s="42" t="n">
        <f aca="false">'Data sheet'!M1295</f>
        <v>10331</v>
      </c>
      <c r="N1292" s="42" t="n">
        <f aca="false">'Data sheet'!N1295</f>
        <v>10486</v>
      </c>
      <c r="O1292" s="42" t="n">
        <f aca="false">'Data sheet'!O1295</f>
        <v>10643</v>
      </c>
      <c r="P1292" s="42" t="n">
        <f aca="false">'Data sheet'!P1295</f>
        <v>10803</v>
      </c>
      <c r="Q1292" s="42" t="n">
        <f aca="false">'Data sheet'!Q1295</f>
        <v>10965</v>
      </c>
      <c r="R1292" s="42" t="n">
        <f aca="false">'Data sheet'!R1295</f>
        <v>11129</v>
      </c>
      <c r="S1292" s="42" t="n">
        <f aca="false">'Data sheet'!S1295</f>
        <v>11296</v>
      </c>
      <c r="T1292" s="42" t="n">
        <f aca="false">'Data sheet'!T1295</f>
        <v>11465</v>
      </c>
    </row>
    <row r="1293" customFormat="false" ht="15.75" hidden="false" customHeight="false" outlineLevel="0" collapsed="false">
      <c r="A1293" s="43" t="str">
        <f aca="false" t="array" ref="A1293:A1293">IF(ISBLANK('Data sheet'!A1296), "", INDEX(materials!$B$2:$B$999,MATCH('Data sheet'!A1296,materials!$A$2:$A$999,0)))</f>
        <v>1511</v>
      </c>
      <c r="B1293" s="42" t="str">
        <f aca="false" t="array" ref="B1293:B1293">IF(ISBLANK('Data sheet'!B1296), "", INDEX('business units'!$A$2:$A$1000,MATCH('Data sheet'!B1296,'business units'!$B$2:$B$1000,0)))</f>
        <v>hc.m</v>
      </c>
      <c r="C1293" s="42" t="str">
        <f aca="false" t="array" ref="C1293:C1293">IF(ISBLANK('Data sheet'!C1296), "", INDEX(suppliers!$A$2:$A$4053,MATCH('Data sheet'!C1296,suppliers!$B$2:$B$4053,0)))</f>
        <v>wilmar</v>
      </c>
      <c r="D1293" s="42" t="str">
        <f aca="false" t="array" ref="D1293:D1293">IF(ISBLANK('Data sheet'!D1296), "", INDEX(suppliers!$A$2:$A$4053,MATCH('Data sheet'!D1296,suppliers!$B$2:$B$4053,0)))</f>
        <v>wilmar.salimivomaspratamapksbalam</v>
      </c>
      <c r="E1293" s="42" t="str">
        <f aca="false" t="array" ref="E1293:E1293">IF(ISBLANK('Data sheet'!E1296), "", INDEX(enums!$B$2:$B$5,MATCH('Data sheet'!E1296,enums!$A$2:$A$5,0)))</f>
        <v>aggregation point</v>
      </c>
      <c r="F1293" s="42" t="str">
        <f aca="false">'Data sheet'!F1296</f>
        <v>Indonesia</v>
      </c>
      <c r="G1293" s="42" t="n">
        <f aca="false">'Data sheet'!G1296</f>
        <v>0</v>
      </c>
      <c r="H1293" s="42" t="n">
        <f aca="false">'Data sheet'!H1296</f>
        <v>1.6919</v>
      </c>
      <c r="I1293" s="42" t="n">
        <f aca="false">'Data sheet'!I1296</f>
        <v>100.5585</v>
      </c>
      <c r="J1293" s="42" t="n">
        <f aca="false">'Data sheet'!J1296</f>
        <v>7586</v>
      </c>
      <c r="K1293" s="42" t="n">
        <f aca="false">'Data sheet'!K1296</f>
        <v>7700</v>
      </c>
      <c r="L1293" s="42" t="n">
        <f aca="false">'Data sheet'!L1296</f>
        <v>7816</v>
      </c>
      <c r="M1293" s="42" t="n">
        <f aca="false">'Data sheet'!M1296</f>
        <v>7933</v>
      </c>
      <c r="N1293" s="42" t="n">
        <f aca="false">'Data sheet'!N1296</f>
        <v>8052</v>
      </c>
      <c r="O1293" s="42" t="n">
        <f aca="false">'Data sheet'!O1296</f>
        <v>8173</v>
      </c>
      <c r="P1293" s="42" t="n">
        <f aca="false">'Data sheet'!P1296</f>
        <v>8296</v>
      </c>
      <c r="Q1293" s="42" t="n">
        <f aca="false">'Data sheet'!Q1296</f>
        <v>8420</v>
      </c>
      <c r="R1293" s="42" t="n">
        <f aca="false">'Data sheet'!R1296</f>
        <v>8546</v>
      </c>
      <c r="S1293" s="42" t="n">
        <f aca="false">'Data sheet'!S1296</f>
        <v>8674</v>
      </c>
      <c r="T1293" s="42" t="n">
        <f aca="false">'Data sheet'!T1296</f>
        <v>8804</v>
      </c>
    </row>
    <row r="1294" customFormat="false" ht="15.75" hidden="false" customHeight="false" outlineLevel="0" collapsed="false">
      <c r="A1294" s="43" t="str">
        <f aca="false" t="array" ref="A1294:A1294">IF(ISBLANK('Data sheet'!A1297), "", INDEX(materials!$B$2:$B$999,MATCH('Data sheet'!A1297,materials!$A$2:$A$999,0)))</f>
        <v>1511</v>
      </c>
      <c r="B1294" s="42" t="str">
        <f aca="false" t="array" ref="B1294:B1294">IF(ISBLANK('Data sheet'!B1297), "", INDEX('business units'!$A$2:$A$1000,MATCH('Data sheet'!B1297,'business units'!$B$2:$B$1000,0)))</f>
        <v>hc.m</v>
      </c>
      <c r="C1294" s="42" t="str">
        <f aca="false" t="array" ref="C1294:C1294">IF(ISBLANK('Data sheet'!C1297), "", INDEX(suppliers!$A$2:$A$4053,MATCH('Data sheet'!C1297,suppliers!$B$2:$B$4053,0)))</f>
        <v>wilmar</v>
      </c>
      <c r="D1294" s="42" t="str">
        <f aca="false" t="array" ref="D1294:D1294">IF(ISBLANK('Data sheet'!D1297), "", INDEX(suppliers!$A$2:$A$4053,MATCH('Data sheet'!D1297,suppliers!$B$2:$B$4053,0)))</f>
        <v>wilmar.siakprimasakti</v>
      </c>
      <c r="E1294" s="42" t="str">
        <f aca="false" t="array" ref="E1294:E1294">IF(ISBLANK('Data sheet'!E1297), "", INDEX(enums!$B$2:$B$5,MATCH('Data sheet'!E1297,enums!$A$2:$A$5,0)))</f>
        <v>aggregation point</v>
      </c>
      <c r="F1294" s="42" t="str">
        <f aca="false">'Data sheet'!F1297</f>
        <v>Indonesia</v>
      </c>
      <c r="G1294" s="42" t="n">
        <f aca="false">'Data sheet'!G1297</f>
        <v>0</v>
      </c>
      <c r="H1294" s="42" t="n">
        <f aca="false">'Data sheet'!H1297</f>
        <v>0.6512</v>
      </c>
      <c r="I1294" s="42" t="n">
        <f aca="false">'Data sheet'!I1297</f>
        <v>101.7541</v>
      </c>
      <c r="J1294" s="42" t="n">
        <f aca="false">'Data sheet'!J1297</f>
        <v>8451</v>
      </c>
      <c r="K1294" s="42" t="n">
        <f aca="false">'Data sheet'!K1297</f>
        <v>8578</v>
      </c>
      <c r="L1294" s="42" t="n">
        <f aca="false">'Data sheet'!L1297</f>
        <v>8707</v>
      </c>
      <c r="M1294" s="42" t="n">
        <f aca="false">'Data sheet'!M1297</f>
        <v>8838</v>
      </c>
      <c r="N1294" s="42" t="n">
        <f aca="false">'Data sheet'!N1297</f>
        <v>8971</v>
      </c>
      <c r="O1294" s="42" t="n">
        <f aca="false">'Data sheet'!O1297</f>
        <v>9106</v>
      </c>
      <c r="P1294" s="42" t="n">
        <f aca="false">'Data sheet'!P1297</f>
        <v>9243</v>
      </c>
      <c r="Q1294" s="42" t="n">
        <f aca="false">'Data sheet'!Q1297</f>
        <v>9382</v>
      </c>
      <c r="R1294" s="42" t="n">
        <f aca="false">'Data sheet'!R1297</f>
        <v>9523</v>
      </c>
      <c r="S1294" s="42" t="n">
        <f aca="false">'Data sheet'!S1297</f>
        <v>9666</v>
      </c>
      <c r="T1294" s="42" t="n">
        <f aca="false">'Data sheet'!T1297</f>
        <v>9811</v>
      </c>
    </row>
    <row r="1295" customFormat="false" ht="15.75" hidden="false" customHeight="false" outlineLevel="0" collapsed="false">
      <c r="A1295" s="43" t="str">
        <f aca="false" t="array" ref="A1295:A1295">IF(ISBLANK('Data sheet'!A1298), "", INDEX(materials!$B$2:$B$999,MATCH('Data sheet'!A1298,materials!$A$2:$A$999,0)))</f>
        <v>1511</v>
      </c>
      <c r="B1295" s="42" t="str">
        <f aca="false" t="array" ref="B1295:B1295">IF(ISBLANK('Data sheet'!B1298), "", INDEX('business units'!$A$2:$A$1000,MATCH('Data sheet'!B1298,'business units'!$B$2:$B$1000,0)))</f>
        <v>hc.m</v>
      </c>
      <c r="C1295" s="42" t="str">
        <f aca="false" t="array" ref="C1295:C1295">IF(ISBLANK('Data sheet'!C1298), "", INDEX(suppliers!$A$2:$A$4053,MATCH('Data sheet'!C1298,suppliers!$B$2:$B$4053,0)))</f>
        <v>wilmar</v>
      </c>
      <c r="D1295" s="42" t="str">
        <f aca="false" t="array" ref="D1295:D1295">IF(ISBLANK('Data sheet'!D1298), "", INDEX(suppliers!$A$2:$A$4053,MATCH('Data sheet'!D1298,suppliers!$B$2:$B$4053,0)))</f>
        <v>wilmar.sinarsiakdianpermai</v>
      </c>
      <c r="E1295" s="42" t="str">
        <f aca="false" t="array" ref="E1295:E1295">IF(ISBLANK('Data sheet'!E1298), "", INDEX(enums!$B$2:$B$5,MATCH('Data sheet'!E1298,enums!$A$2:$A$5,0)))</f>
        <v>aggregation point</v>
      </c>
      <c r="F1295" s="42" t="str">
        <f aca="false">'Data sheet'!F1298</f>
        <v>Indonesia</v>
      </c>
      <c r="G1295" s="42" t="n">
        <f aca="false">'Data sheet'!G1298</f>
        <v>0</v>
      </c>
      <c r="H1295" s="42" t="n">
        <f aca="false">'Data sheet'!H1298</f>
        <v>0.4494</v>
      </c>
      <c r="I1295" s="42" t="n">
        <f aca="false">'Data sheet'!I1298</f>
        <v>101.6212</v>
      </c>
      <c r="J1295" s="42" t="n">
        <f aca="false">'Data sheet'!J1298</f>
        <v>4019</v>
      </c>
      <c r="K1295" s="42" t="n">
        <f aca="false">'Data sheet'!K1298</f>
        <v>4079</v>
      </c>
      <c r="L1295" s="42" t="n">
        <f aca="false">'Data sheet'!L1298</f>
        <v>4140</v>
      </c>
      <c r="M1295" s="42" t="n">
        <f aca="false">'Data sheet'!M1298</f>
        <v>4202</v>
      </c>
      <c r="N1295" s="42" t="n">
        <f aca="false">'Data sheet'!N1298</f>
        <v>4265</v>
      </c>
      <c r="O1295" s="42" t="n">
        <f aca="false">'Data sheet'!O1298</f>
        <v>4329</v>
      </c>
      <c r="P1295" s="42" t="n">
        <f aca="false">'Data sheet'!P1298</f>
        <v>4394</v>
      </c>
      <c r="Q1295" s="42" t="n">
        <f aca="false">'Data sheet'!Q1298</f>
        <v>4460</v>
      </c>
      <c r="R1295" s="42" t="n">
        <f aca="false">'Data sheet'!R1298</f>
        <v>4527</v>
      </c>
      <c r="S1295" s="42" t="n">
        <f aca="false">'Data sheet'!S1298</f>
        <v>4595</v>
      </c>
      <c r="T1295" s="42" t="n">
        <f aca="false">'Data sheet'!T1298</f>
        <v>4664</v>
      </c>
    </row>
    <row r="1296" customFormat="false" ht="15.75" hidden="false" customHeight="false" outlineLevel="0" collapsed="false">
      <c r="A1296" s="43" t="str">
        <f aca="false" t="array" ref="A1296:A1296">IF(ISBLANK('Data sheet'!A1299), "", INDEX(materials!$B$2:$B$999,MATCH('Data sheet'!A1299,materials!$A$2:$A$999,0)))</f>
        <v>1511</v>
      </c>
      <c r="B1296" s="42" t="str">
        <f aca="false" t="array" ref="B1296:B1296">IF(ISBLANK('Data sheet'!B1299), "", INDEX('business units'!$A$2:$A$1000,MATCH('Data sheet'!B1299,'business units'!$B$2:$B$1000,0)))</f>
        <v>hc.m</v>
      </c>
      <c r="C1296" s="42" t="str">
        <f aca="false" t="array" ref="C1296:C1296">IF(ISBLANK('Data sheet'!C1299), "", INDEX(suppliers!$A$2:$A$4053,MATCH('Data sheet'!C1299,suppliers!$B$2:$B$4053,0)))</f>
        <v>wilmar</v>
      </c>
      <c r="D1296" s="42" t="str">
        <f aca="false" t="array" ref="D1296:D1296">IF(ISBLANK('Data sheet'!D1299), "", INDEX(suppliers!$A$2:$A$4053,MATCH('Data sheet'!D1299,suppliers!$B$2:$B$4053,0)))</f>
        <v>wilmar.sultraprimalestari</v>
      </c>
      <c r="E1296" s="42" t="str">
        <f aca="false" t="array" ref="E1296:E1296">IF(ISBLANK('Data sheet'!E1299), "", INDEX(enums!$B$2:$B$5,MATCH('Data sheet'!E1299,enums!$A$2:$A$5,0)))</f>
        <v>aggregation point</v>
      </c>
      <c r="F1296" s="42" t="str">
        <f aca="false">'Data sheet'!F1299</f>
        <v>Indonesia</v>
      </c>
      <c r="G1296" s="42" t="n">
        <f aca="false">'Data sheet'!G1299</f>
        <v>0</v>
      </c>
      <c r="H1296" s="42" t="n">
        <f aca="false">'Data sheet'!H1299</f>
        <v>-3.4518</v>
      </c>
      <c r="I1296" s="42" t="n">
        <f aca="false">'Data sheet'!I1299</f>
        <v>122.1682</v>
      </c>
      <c r="J1296" s="42" t="n">
        <f aca="false">'Data sheet'!J1299</f>
        <v>6013</v>
      </c>
      <c r="K1296" s="42" t="n">
        <f aca="false">'Data sheet'!K1299</f>
        <v>6103</v>
      </c>
      <c r="L1296" s="42" t="n">
        <f aca="false">'Data sheet'!L1299</f>
        <v>6195</v>
      </c>
      <c r="M1296" s="42" t="n">
        <f aca="false">'Data sheet'!M1299</f>
        <v>6288</v>
      </c>
      <c r="N1296" s="42" t="n">
        <f aca="false">'Data sheet'!N1299</f>
        <v>6382</v>
      </c>
      <c r="O1296" s="42" t="n">
        <f aca="false">'Data sheet'!O1299</f>
        <v>6478</v>
      </c>
      <c r="P1296" s="42" t="n">
        <f aca="false">'Data sheet'!P1299</f>
        <v>6575</v>
      </c>
      <c r="Q1296" s="42" t="n">
        <f aca="false">'Data sheet'!Q1299</f>
        <v>6674</v>
      </c>
      <c r="R1296" s="42" t="n">
        <f aca="false">'Data sheet'!R1299</f>
        <v>6774</v>
      </c>
      <c r="S1296" s="42" t="n">
        <f aca="false">'Data sheet'!S1299</f>
        <v>6876</v>
      </c>
      <c r="T1296" s="42" t="n">
        <f aca="false">'Data sheet'!T1299</f>
        <v>6979</v>
      </c>
    </row>
    <row r="1297" customFormat="false" ht="15.75" hidden="false" customHeight="false" outlineLevel="0" collapsed="false">
      <c r="A1297" s="43" t="str">
        <f aca="false" t="array" ref="A1297:A1297">IF(ISBLANK('Data sheet'!A1300), "", INDEX(materials!$B$2:$B$999,MATCH('Data sheet'!A1300,materials!$A$2:$A$999,0)))</f>
        <v>1511</v>
      </c>
      <c r="B1297" s="42" t="str">
        <f aca="false" t="array" ref="B1297:B1297">IF(ISBLANK('Data sheet'!B1300), "", INDEX('business units'!$A$2:$A$1000,MATCH('Data sheet'!B1300,'business units'!$B$2:$B$1000,0)))</f>
        <v>hc.m</v>
      </c>
      <c r="C1297" s="42" t="str">
        <f aca="false" t="array" ref="C1297:C1297">IF(ISBLANK('Data sheet'!C1300), "", INDEX(suppliers!$A$2:$A$4053,MATCH('Data sheet'!C1300,suppliers!$B$2:$B$4053,0)))</f>
        <v>wilmar</v>
      </c>
      <c r="D1297" s="42" t="str">
        <f aca="false" t="array" ref="D1297:D1297">IF(ISBLANK('Data sheet'!D1300), "", INDEX(suppliers!$A$2:$A$4053,MATCH('Data sheet'!D1300,suppliers!$B$2:$B$4053,0)))</f>
        <v>wilmar.varemsawitcemerlang</v>
      </c>
      <c r="E1297" s="42" t="str">
        <f aca="false" t="array" ref="E1297:E1297">IF(ISBLANK('Data sheet'!E1300), "", INDEX(enums!$B$2:$B$5,MATCH('Data sheet'!E1300,enums!$A$2:$A$5,0)))</f>
        <v>aggregation point</v>
      </c>
      <c r="F1297" s="42" t="str">
        <f aca="false">'Data sheet'!F1300</f>
        <v>Indonesia</v>
      </c>
      <c r="G1297" s="42" t="n">
        <f aca="false">'Data sheet'!G1300</f>
        <v>0</v>
      </c>
      <c r="H1297" s="42" t="n">
        <f aca="false">'Data sheet'!H1300</f>
        <v>2.665</v>
      </c>
      <c r="I1297" s="42" t="n">
        <f aca="false">'Data sheet'!I1300</f>
        <v>99.6674</v>
      </c>
      <c r="J1297" s="42" t="n">
        <f aca="false">'Data sheet'!J1300</f>
        <v>4241</v>
      </c>
      <c r="K1297" s="42" t="n">
        <f aca="false">'Data sheet'!K1300</f>
        <v>4305</v>
      </c>
      <c r="L1297" s="42" t="n">
        <f aca="false">'Data sheet'!L1300</f>
        <v>4370</v>
      </c>
      <c r="M1297" s="42" t="n">
        <f aca="false">'Data sheet'!M1300</f>
        <v>4436</v>
      </c>
      <c r="N1297" s="42" t="n">
        <f aca="false">'Data sheet'!N1300</f>
        <v>4503</v>
      </c>
      <c r="O1297" s="42" t="n">
        <f aca="false">'Data sheet'!O1300</f>
        <v>4571</v>
      </c>
      <c r="P1297" s="42" t="n">
        <f aca="false">'Data sheet'!P1300</f>
        <v>4640</v>
      </c>
      <c r="Q1297" s="42" t="n">
        <f aca="false">'Data sheet'!Q1300</f>
        <v>4710</v>
      </c>
      <c r="R1297" s="42" t="n">
        <f aca="false">'Data sheet'!R1300</f>
        <v>4781</v>
      </c>
      <c r="S1297" s="42" t="n">
        <f aca="false">'Data sheet'!S1300</f>
        <v>4853</v>
      </c>
      <c r="T1297" s="42" t="n">
        <f aca="false">'Data sheet'!T1300</f>
        <v>4926</v>
      </c>
    </row>
    <row r="1298" customFormat="false" ht="15.75" hidden="false" customHeight="false" outlineLevel="0" collapsed="false">
      <c r="A1298" s="43" t="str">
        <f aca="false" t="array" ref="A1298:A1298">IF(ISBLANK('Data sheet'!A1301), "", INDEX(materials!$B$2:$B$999,MATCH('Data sheet'!A1301,materials!$A$2:$A$999,0)))</f>
        <v>1511</v>
      </c>
      <c r="B1298" s="42" t="str">
        <f aca="false" t="array" ref="B1298:B1298">IF(ISBLANK('Data sheet'!B1301), "", INDEX('business units'!$A$2:$A$1000,MATCH('Data sheet'!B1301,'business units'!$B$2:$B$1000,0)))</f>
        <v>hc.m</v>
      </c>
      <c r="C1298" s="42" t="str">
        <f aca="false" t="array" ref="C1298:C1298">IF(ISBLANK('Data sheet'!C1301), "", INDEX(suppliers!$A$2:$A$4053,MATCH('Data sheet'!C1301,suppliers!$B$2:$B$4053,0)))</f>
        <v>wilmargroup</v>
      </c>
      <c r="D1298" s="42" t="str">
        <f aca="false" t="array" ref="D1298:D1298">IF(ISBLANK('Data sheet'!D1301), "", INDEX(suppliers!$A$2:$A$4053,MATCH('Data sheet'!D1301,suppliers!$B$2:$B$4053,0)))</f>
        <v>wilmargroup.ptmustikasembuluh</v>
      </c>
      <c r="E1298" s="42" t="str">
        <f aca="false" t="array" ref="E1298:E1298">IF(ISBLANK('Data sheet'!E1301), "", INDEX(enums!$B$2:$B$5,MATCH('Data sheet'!E1301,enums!$A$2:$A$5,0)))</f>
        <v>aggregation point</v>
      </c>
      <c r="F1298" s="42" t="str">
        <f aca="false">'Data sheet'!F1301</f>
        <v>Indonesia</v>
      </c>
      <c r="G1298" s="42" t="n">
        <f aca="false">'Data sheet'!G1301</f>
        <v>0</v>
      </c>
      <c r="H1298" s="42" t="n">
        <f aca="false">'Data sheet'!H1301</f>
        <v>-2.5905</v>
      </c>
      <c r="I1298" s="42" t="n">
        <f aca="false">'Data sheet'!I1301</f>
        <v>112.5113</v>
      </c>
      <c r="J1298" s="42" t="n">
        <f aca="false">'Data sheet'!J1301</f>
        <v>7031</v>
      </c>
      <c r="K1298" s="42" t="n">
        <f aca="false">'Data sheet'!K1301</f>
        <v>7136</v>
      </c>
      <c r="L1298" s="42" t="n">
        <f aca="false">'Data sheet'!L1301</f>
        <v>7243</v>
      </c>
      <c r="M1298" s="42" t="n">
        <f aca="false">'Data sheet'!M1301</f>
        <v>7352</v>
      </c>
      <c r="N1298" s="42" t="n">
        <f aca="false">'Data sheet'!N1301</f>
        <v>7462</v>
      </c>
      <c r="O1298" s="42" t="n">
        <f aca="false">'Data sheet'!O1301</f>
        <v>7574</v>
      </c>
      <c r="P1298" s="42" t="n">
        <f aca="false">'Data sheet'!P1301</f>
        <v>7688</v>
      </c>
      <c r="Q1298" s="42" t="n">
        <f aca="false">'Data sheet'!Q1301</f>
        <v>7803</v>
      </c>
      <c r="R1298" s="42" t="n">
        <f aca="false">'Data sheet'!R1301</f>
        <v>7920</v>
      </c>
      <c r="S1298" s="42" t="n">
        <f aca="false">'Data sheet'!S1301</f>
        <v>8039</v>
      </c>
      <c r="T1298" s="42" t="n">
        <f aca="false">'Data sheet'!T1301</f>
        <v>8160</v>
      </c>
    </row>
    <row r="1299" customFormat="false" ht="15.75" hidden="false" customHeight="false" outlineLevel="0" collapsed="false">
      <c r="A1299" s="43" t="str">
        <f aca="false" t="array" ref="A1299:A1299">IF(ISBLANK('Data sheet'!A1302), "", INDEX(materials!$B$2:$B$999,MATCH('Data sheet'!A1302,materials!$A$2:$A$999,0)))</f>
        <v>1511</v>
      </c>
      <c r="B1299" s="42" t="str">
        <f aca="false" t="array" ref="B1299:B1299">IF(ISBLANK('Data sheet'!B1302), "", INDEX('business units'!$A$2:$A$1000,MATCH('Data sheet'!B1302,'business units'!$B$2:$B$1000,0)))</f>
        <v>hc.m</v>
      </c>
      <c r="C1299" s="42" t="str">
        <f aca="false" t="array" ref="C1299:C1299">IF(ISBLANK('Data sheet'!C1302), "", INDEX(suppliers!$A$2:$A$4053,MATCH('Data sheet'!C1302,suppliers!$B$2:$B$4053,0)))</f>
        <v>wilmarinternational</v>
      </c>
      <c r="D1299" s="42" t="str">
        <f aca="false" t="array" ref="D1299:D1299">IF(ISBLANK('Data sheet'!D1302), "", INDEX(suppliers!$A$2:$A$4053,MATCH('Data sheet'!D1302,suppliers!$B$2:$B$4053,0)))</f>
        <v>wilmarinternational.dayalabuhanindah1</v>
      </c>
      <c r="E1299" s="42" t="str">
        <f aca="false" t="array" ref="E1299:E1299">IF(ISBLANK('Data sheet'!E1302), "", INDEX(enums!$B$2:$B$5,MATCH('Data sheet'!E1302,enums!$A$2:$A$5,0)))</f>
        <v>aggregation point</v>
      </c>
      <c r="F1299" s="42" t="str">
        <f aca="false">'Data sheet'!F1302</f>
        <v>Indonesia</v>
      </c>
      <c r="G1299" s="42" t="n">
        <f aca="false">'Data sheet'!G1302</f>
        <v>0</v>
      </c>
      <c r="H1299" s="42" t="n">
        <f aca="false">'Data sheet'!H1302</f>
        <v>2.1512</v>
      </c>
      <c r="I1299" s="42" t="n">
        <f aca="false">'Data sheet'!I1302</f>
        <v>99.9912</v>
      </c>
      <c r="J1299" s="42" t="n">
        <f aca="false">'Data sheet'!J1302</f>
        <v>5521</v>
      </c>
      <c r="K1299" s="42" t="n">
        <f aca="false">'Data sheet'!K1302</f>
        <v>5604</v>
      </c>
      <c r="L1299" s="42" t="n">
        <f aca="false">'Data sheet'!L1302</f>
        <v>5688</v>
      </c>
      <c r="M1299" s="42" t="n">
        <f aca="false">'Data sheet'!M1302</f>
        <v>5773</v>
      </c>
      <c r="N1299" s="42" t="n">
        <f aca="false">'Data sheet'!N1302</f>
        <v>5860</v>
      </c>
      <c r="O1299" s="42" t="n">
        <f aca="false">'Data sheet'!O1302</f>
        <v>5948</v>
      </c>
      <c r="P1299" s="42" t="n">
        <f aca="false">'Data sheet'!P1302</f>
        <v>6037</v>
      </c>
      <c r="Q1299" s="42" t="n">
        <f aca="false">'Data sheet'!Q1302</f>
        <v>6128</v>
      </c>
      <c r="R1299" s="42" t="n">
        <f aca="false">'Data sheet'!R1302</f>
        <v>6220</v>
      </c>
      <c r="S1299" s="42" t="n">
        <f aca="false">'Data sheet'!S1302</f>
        <v>6313</v>
      </c>
      <c r="T1299" s="42" t="n">
        <f aca="false">'Data sheet'!T1302</f>
        <v>6408</v>
      </c>
    </row>
    <row r="1300" customFormat="false" ht="15.75" hidden="false" customHeight="false" outlineLevel="0" collapsed="false">
      <c r="A1300" s="43" t="str">
        <f aca="false" t="array" ref="A1300:A1300">IF(ISBLANK('Data sheet'!A1303), "", INDEX(materials!$B$2:$B$999,MATCH('Data sheet'!A1303,materials!$A$2:$A$999,0)))</f>
        <v>1511</v>
      </c>
      <c r="B1300" s="42" t="str">
        <f aca="false" t="array" ref="B1300:B1300">IF(ISBLANK('Data sheet'!B1303), "", INDEX('business units'!$A$2:$A$1000,MATCH('Data sheet'!B1303,'business units'!$B$2:$B$1000,0)))</f>
        <v>hc.m</v>
      </c>
      <c r="C1300" s="42" t="str">
        <f aca="false" t="array" ref="C1300:C1300">IF(ISBLANK('Data sheet'!C1303), "", INDEX(suppliers!$A$2:$A$4053,MATCH('Data sheet'!C1303,suppliers!$B$2:$B$4053,0)))</f>
        <v>wilmarinternational</v>
      </c>
      <c r="D1300" s="42" t="str">
        <f aca="false" t="array" ref="D1300:D1300">IF(ISBLANK('Data sheet'!D1303), "", INDEX(suppliers!$A$2:$A$4053,MATCH('Data sheet'!D1303,suppliers!$B$2:$B$4053,0)))</f>
        <v>wilmarinternational.ptmustikasembuluh2</v>
      </c>
      <c r="E1300" s="42" t="str">
        <f aca="false" t="array" ref="E1300:E1300">IF(ISBLANK('Data sheet'!E1303), "", INDEX(enums!$B$2:$B$5,MATCH('Data sheet'!E1303,enums!$A$2:$A$5,0)))</f>
        <v>aggregation point</v>
      </c>
      <c r="F1300" s="42" t="str">
        <f aca="false">'Data sheet'!F1303</f>
        <v>Indonesia</v>
      </c>
      <c r="G1300" s="42" t="n">
        <f aca="false">'Data sheet'!G1303</f>
        <v>0</v>
      </c>
      <c r="H1300" s="42" t="n">
        <f aca="false">'Data sheet'!H1303</f>
        <v>-2.4571</v>
      </c>
      <c r="I1300" s="42" t="n">
        <f aca="false">'Data sheet'!I1303</f>
        <v>112.4997</v>
      </c>
      <c r="J1300" s="42" t="n">
        <f aca="false">'Data sheet'!J1303</f>
        <v>730</v>
      </c>
      <c r="K1300" s="42" t="n">
        <f aca="false">'Data sheet'!K1303</f>
        <v>741</v>
      </c>
      <c r="L1300" s="42" t="n">
        <f aca="false">'Data sheet'!L1303</f>
        <v>752</v>
      </c>
      <c r="M1300" s="42" t="n">
        <f aca="false">'Data sheet'!M1303</f>
        <v>763</v>
      </c>
      <c r="N1300" s="42" t="n">
        <f aca="false">'Data sheet'!N1303</f>
        <v>774</v>
      </c>
      <c r="O1300" s="42" t="n">
        <f aca="false">'Data sheet'!O1303</f>
        <v>786</v>
      </c>
      <c r="P1300" s="42" t="n">
        <f aca="false">'Data sheet'!P1303</f>
        <v>798</v>
      </c>
      <c r="Q1300" s="42" t="n">
        <f aca="false">'Data sheet'!Q1303</f>
        <v>810</v>
      </c>
      <c r="R1300" s="42" t="n">
        <f aca="false">'Data sheet'!R1303</f>
        <v>822</v>
      </c>
      <c r="S1300" s="42" t="n">
        <f aca="false">'Data sheet'!S1303</f>
        <v>834</v>
      </c>
      <c r="T1300" s="42" t="n">
        <f aca="false">'Data sheet'!T1303</f>
        <v>847</v>
      </c>
    </row>
    <row r="1301" customFormat="false" ht="15.75" hidden="false" customHeight="false" outlineLevel="0" collapsed="false">
      <c r="A1301" s="43" t="str">
        <f aca="false" t="array" ref="A1301:A1301">IF(ISBLANK('Data sheet'!A1304), "", INDEX(materials!$B$2:$B$999,MATCH('Data sheet'!A1304,materials!$A$2:$A$999,0)))</f>
        <v>1511</v>
      </c>
      <c r="B1301" s="42" t="str">
        <f aca="false" t="array" ref="B1301:B1301">IF(ISBLANK('Data sheet'!B1304), "", INDEX('business units'!$A$2:$A$1000,MATCH('Data sheet'!B1304,'business units'!$B$2:$B$1000,0)))</f>
        <v>hc.m</v>
      </c>
      <c r="C1301" s="42" t="str">
        <f aca="false" t="array" ref="C1301:C1301">IF(ISBLANK('Data sheet'!C1304), "", INDEX(suppliers!$A$2:$A$4053,MATCH('Data sheet'!C1304,suppliers!$B$2:$B$4053,0)))</f>
        <v>wilmarinternationallimited</v>
      </c>
      <c r="D1301" s="42" t="str">
        <f aca="false" t="array" ref="D1301:D1301">IF(ISBLANK('Data sheet'!D1304), "", INDEX(suppliers!$A$2:$A$4053,MATCH('Data sheet'!D1304,suppliers!$B$2:$B$4053,0)))</f>
        <v>wilmarinternationallimited.ptkaruniakencanapermaisejati</v>
      </c>
      <c r="E1301" s="42" t="str">
        <f aca="false" t="array" ref="E1301:E1301">IF(ISBLANK('Data sheet'!E1304), "", INDEX(enums!$B$2:$B$5,MATCH('Data sheet'!E1304,enums!$A$2:$A$5,0)))</f>
        <v>aggregation point</v>
      </c>
      <c r="F1301" s="42" t="str">
        <f aca="false">'Data sheet'!F1304</f>
        <v>Indonesia</v>
      </c>
      <c r="G1301" s="42" t="n">
        <f aca="false">'Data sheet'!G1304</f>
        <v>0</v>
      </c>
      <c r="H1301" s="42" t="n">
        <f aca="false">'Data sheet'!H1304</f>
        <v>-2.2399</v>
      </c>
      <c r="I1301" s="42" t="n">
        <f aca="false">'Data sheet'!I1304</f>
        <v>112.63045</v>
      </c>
      <c r="J1301" s="42" t="n">
        <f aca="false">'Data sheet'!J1304</f>
        <v>1680</v>
      </c>
      <c r="K1301" s="42" t="n">
        <f aca="false">'Data sheet'!K1304</f>
        <v>1705</v>
      </c>
      <c r="L1301" s="42" t="n">
        <f aca="false">'Data sheet'!L1304</f>
        <v>1731</v>
      </c>
      <c r="M1301" s="42" t="n">
        <f aca="false">'Data sheet'!M1304</f>
        <v>1757</v>
      </c>
      <c r="N1301" s="42" t="n">
        <f aca="false">'Data sheet'!N1304</f>
        <v>1783</v>
      </c>
      <c r="O1301" s="42" t="n">
        <f aca="false">'Data sheet'!O1304</f>
        <v>1810</v>
      </c>
      <c r="P1301" s="42" t="n">
        <f aca="false">'Data sheet'!P1304</f>
        <v>1837</v>
      </c>
      <c r="Q1301" s="42" t="n">
        <f aca="false">'Data sheet'!Q1304</f>
        <v>1865</v>
      </c>
      <c r="R1301" s="42" t="n">
        <f aca="false">'Data sheet'!R1304</f>
        <v>1893</v>
      </c>
      <c r="S1301" s="42" t="n">
        <f aca="false">'Data sheet'!S1304</f>
        <v>1921</v>
      </c>
      <c r="T1301" s="42" t="n">
        <f aca="false">'Data sheet'!T1304</f>
        <v>1950</v>
      </c>
    </row>
    <row r="1302" customFormat="false" ht="15.75" hidden="false" customHeight="false" outlineLevel="0" collapsed="false">
      <c r="A1302" s="43" t="str">
        <f aca="false" t="array" ref="A1302:A1302">IF(ISBLANK('Data sheet'!A1305), "", INDEX(materials!$B$2:$B$999,MATCH('Data sheet'!A1305,materials!$A$2:$A$999,0)))</f>
        <v>1511</v>
      </c>
      <c r="B1302" s="42" t="str">
        <f aca="false" t="array" ref="B1302:B1302">IF(ISBLANK('Data sheet'!B1305), "", INDEX('business units'!$A$2:$A$1000,MATCH('Data sheet'!B1305,'business units'!$B$2:$B$1000,0)))</f>
        <v>hc.m</v>
      </c>
      <c r="C1302" s="42" t="str">
        <f aca="false" t="array" ref="C1302:C1302">IF(ISBLANK('Data sheet'!C1305), "", INDEX(suppliers!$A$2:$A$4053,MATCH('Data sheet'!C1305,suppliers!$B$2:$B$4053,0)))</f>
        <v>wilmarinternationallimited</v>
      </c>
      <c r="D1302" s="42" t="str">
        <f aca="false" t="array" ref="D1302:D1302">IF(ISBLANK('Data sheet'!D1305), "", INDEX(suppliers!$A$2:$A$4053,MATCH('Data sheet'!D1305,suppliers!$B$2:$B$4053,0)))</f>
        <v>wilmarinternationallimited.ptmentayasawitmas</v>
      </c>
      <c r="E1302" s="42" t="str">
        <f aca="false" t="array" ref="E1302:E1302">IF(ISBLANK('Data sheet'!E1305), "", INDEX(enums!$B$2:$B$5,MATCH('Data sheet'!E1305,enums!$A$2:$A$5,0)))</f>
        <v>aggregation point</v>
      </c>
      <c r="F1302" s="42" t="str">
        <f aca="false">'Data sheet'!F1305</f>
        <v>Indonesia</v>
      </c>
      <c r="G1302" s="42" t="n">
        <f aca="false">'Data sheet'!G1305</f>
        <v>0</v>
      </c>
      <c r="H1302" s="42" t="n">
        <f aca="false">'Data sheet'!H1305</f>
        <v>-2.1647</v>
      </c>
      <c r="I1302" s="42" t="n">
        <f aca="false">'Data sheet'!I1305</f>
        <v>112.5694</v>
      </c>
      <c r="J1302" s="42" t="n">
        <f aca="false">'Data sheet'!J1305</f>
        <v>6976</v>
      </c>
      <c r="K1302" s="42" t="n">
        <f aca="false">'Data sheet'!K1305</f>
        <v>7081</v>
      </c>
      <c r="L1302" s="42" t="n">
        <f aca="false">'Data sheet'!L1305</f>
        <v>7187</v>
      </c>
      <c r="M1302" s="42" t="n">
        <f aca="false">'Data sheet'!M1305</f>
        <v>7295</v>
      </c>
      <c r="N1302" s="42" t="n">
        <f aca="false">'Data sheet'!N1305</f>
        <v>7404</v>
      </c>
      <c r="O1302" s="42" t="n">
        <f aca="false">'Data sheet'!O1305</f>
        <v>7515</v>
      </c>
      <c r="P1302" s="42" t="n">
        <f aca="false">'Data sheet'!P1305</f>
        <v>7628</v>
      </c>
      <c r="Q1302" s="42" t="n">
        <f aca="false">'Data sheet'!Q1305</f>
        <v>7742</v>
      </c>
      <c r="R1302" s="42" t="n">
        <f aca="false">'Data sheet'!R1305</f>
        <v>7858</v>
      </c>
      <c r="S1302" s="42" t="n">
        <f aca="false">'Data sheet'!S1305</f>
        <v>7976</v>
      </c>
      <c r="T1302" s="42" t="n">
        <f aca="false">'Data sheet'!T1305</f>
        <v>8096</v>
      </c>
    </row>
    <row r="1303" customFormat="false" ht="15.75" hidden="false" customHeight="false" outlineLevel="0" collapsed="false">
      <c r="A1303" s="43" t="str">
        <f aca="false" t="array" ref="A1303:A1303">IF(ISBLANK('Data sheet'!A1306), "", INDEX(materials!$B$2:$B$999,MATCH('Data sheet'!A1306,materials!$A$2:$A$999,0)))</f>
        <v>1511</v>
      </c>
      <c r="B1303" s="42" t="str">
        <f aca="false" t="array" ref="B1303:B1303">IF(ISBLANK('Data sheet'!B1306), "", INDEX('business units'!$A$2:$A$1000,MATCH('Data sheet'!B1306,'business units'!$B$2:$B$1000,0)))</f>
        <v>hc.m</v>
      </c>
      <c r="C1303" s="42" t="str">
        <f aca="false" t="array" ref="C1303:C1303">IF(ISBLANK('Data sheet'!C1306), "", INDEX(suppliers!$A$2:$A$4053,MATCH('Data sheet'!C1306,suppliers!$B$2:$B$4053,0)))</f>
        <v>wilmarinternationallimited</v>
      </c>
      <c r="D1303" s="42" t="str">
        <f aca="false" t="array" ref="D1303:D1303">IF(ISBLANK('Data sheet'!D1306), "", INDEX(suppliers!$A$2:$A$4053,MATCH('Data sheet'!D1306,suppliers!$B$2:$B$4053,0)))</f>
        <v>wilmarinternationallimited.ptmurinisamsamkandis</v>
      </c>
      <c r="E1303" s="42" t="str">
        <f aca="false" t="array" ref="E1303:E1303">IF(ISBLANK('Data sheet'!E1306), "", INDEX(enums!$B$2:$B$5,MATCH('Data sheet'!E1306,enums!$A$2:$A$5,0)))</f>
        <v>aggregation point</v>
      </c>
      <c r="F1303" s="42" t="str">
        <f aca="false">'Data sheet'!F1306</f>
        <v>Indonesia</v>
      </c>
      <c r="G1303" s="42" t="n">
        <f aca="false">'Data sheet'!G1306</f>
        <v>0</v>
      </c>
      <c r="H1303" s="42" t="n">
        <f aca="false">'Data sheet'!H1306</f>
        <v>1.0604</v>
      </c>
      <c r="I1303" s="42" t="n">
        <f aca="false">'Data sheet'!I1306</f>
        <v>101.2394</v>
      </c>
      <c r="J1303" s="42" t="n">
        <f aca="false">'Data sheet'!J1306</f>
        <v>8111</v>
      </c>
      <c r="K1303" s="42" t="n">
        <f aca="false">'Data sheet'!K1306</f>
        <v>8233</v>
      </c>
      <c r="L1303" s="42" t="n">
        <f aca="false">'Data sheet'!L1306</f>
        <v>8356</v>
      </c>
      <c r="M1303" s="42" t="n">
        <f aca="false">'Data sheet'!M1306</f>
        <v>8481</v>
      </c>
      <c r="N1303" s="42" t="n">
        <f aca="false">'Data sheet'!N1306</f>
        <v>8608</v>
      </c>
      <c r="O1303" s="42" t="n">
        <f aca="false">'Data sheet'!O1306</f>
        <v>8737</v>
      </c>
      <c r="P1303" s="42" t="n">
        <f aca="false">'Data sheet'!P1306</f>
        <v>8868</v>
      </c>
      <c r="Q1303" s="42" t="n">
        <f aca="false">'Data sheet'!Q1306</f>
        <v>9001</v>
      </c>
      <c r="R1303" s="42" t="n">
        <f aca="false">'Data sheet'!R1306</f>
        <v>9136</v>
      </c>
      <c r="S1303" s="42" t="n">
        <f aca="false">'Data sheet'!S1306</f>
        <v>9273</v>
      </c>
      <c r="T1303" s="42" t="n">
        <f aca="false">'Data sheet'!T1306</f>
        <v>9412</v>
      </c>
    </row>
    <row r="1304" customFormat="false" ht="15.75" hidden="false" customHeight="false" outlineLevel="0" collapsed="false">
      <c r="A1304" s="43" t="str">
        <f aca="false" t="array" ref="A1304:A1304">IF(ISBLANK('Data sheet'!A1307), "", INDEX(materials!$B$2:$B$999,MATCH('Data sheet'!A1307,materials!$A$2:$A$999,0)))</f>
        <v>1511</v>
      </c>
      <c r="B1304" s="42" t="str">
        <f aca="false" t="array" ref="B1304:B1304">IF(ISBLANK('Data sheet'!B1307), "", INDEX('business units'!$A$2:$A$1000,MATCH('Data sheet'!B1307,'business units'!$B$2:$B$1000,0)))</f>
        <v>hc.m</v>
      </c>
      <c r="C1304" s="42" t="str">
        <f aca="false" t="array" ref="C1304:C1304">IF(ISBLANK('Data sheet'!C1307), "", INDEX(suppliers!$A$2:$A$4053,MATCH('Data sheet'!C1307,suppliers!$B$2:$B$4053,0)))</f>
        <v>wilmarinternationallimited</v>
      </c>
      <c r="D1304" s="42" t="str">
        <f aca="false" t="array" ref="D1304:D1304">IF(ISBLANK('Data sheet'!D1307), "", INDEX(suppliers!$A$2:$A$4053,MATCH('Data sheet'!D1307,suppliers!$B$2:$B$4053,0)))</f>
        <v>wilmarinternationallimited.ptrimbaharapansakti</v>
      </c>
      <c r="E1304" s="42" t="str">
        <f aca="false" t="array" ref="E1304:E1304">IF(ISBLANK('Data sheet'!E1307), "", INDEX(enums!$B$2:$B$5,MATCH('Data sheet'!E1307,enums!$A$2:$A$5,0)))</f>
        <v>aggregation point</v>
      </c>
      <c r="F1304" s="42" t="str">
        <f aca="false">'Data sheet'!F1307</f>
        <v>Indonesia</v>
      </c>
      <c r="G1304" s="42" t="n">
        <f aca="false">'Data sheet'!G1307</f>
        <v>0</v>
      </c>
      <c r="H1304" s="42" t="n">
        <f aca="false">'Data sheet'!H1307</f>
        <v>-2.8358</v>
      </c>
      <c r="I1304" s="42" t="n">
        <f aca="false">'Data sheet'!I1307</f>
        <v>112.5718</v>
      </c>
      <c r="J1304" s="42" t="n">
        <f aca="false">'Data sheet'!J1307</f>
        <v>2388</v>
      </c>
      <c r="K1304" s="42" t="n">
        <f aca="false">'Data sheet'!K1307</f>
        <v>2424</v>
      </c>
      <c r="L1304" s="42" t="n">
        <f aca="false">'Data sheet'!L1307</f>
        <v>2460</v>
      </c>
      <c r="M1304" s="42" t="n">
        <f aca="false">'Data sheet'!M1307</f>
        <v>2497</v>
      </c>
      <c r="N1304" s="42" t="n">
        <f aca="false">'Data sheet'!N1307</f>
        <v>2534</v>
      </c>
      <c r="O1304" s="42" t="n">
        <f aca="false">'Data sheet'!O1307</f>
        <v>2572</v>
      </c>
      <c r="P1304" s="42" t="n">
        <f aca="false">'Data sheet'!P1307</f>
        <v>2611</v>
      </c>
      <c r="Q1304" s="42" t="n">
        <f aca="false">'Data sheet'!Q1307</f>
        <v>2650</v>
      </c>
      <c r="R1304" s="42" t="n">
        <f aca="false">'Data sheet'!R1307</f>
        <v>2690</v>
      </c>
      <c r="S1304" s="42" t="n">
        <f aca="false">'Data sheet'!S1307</f>
        <v>2730</v>
      </c>
      <c r="T1304" s="42" t="n">
        <f aca="false">'Data sheet'!T1307</f>
        <v>2771</v>
      </c>
    </row>
    <row r="1305" customFormat="false" ht="15.75" hidden="false" customHeight="false" outlineLevel="0" collapsed="false">
      <c r="A1305" s="43" t="str">
        <f aca="false" t="array" ref="A1305:A1305">IF(ISBLANK('Data sheet'!A1308), "", INDEX(materials!$B$2:$B$999,MATCH('Data sheet'!A1308,materials!$A$2:$A$999,0)))</f>
        <v>1511</v>
      </c>
      <c r="B1305" s="42" t="str">
        <f aca="false" t="array" ref="B1305:B1305">IF(ISBLANK('Data sheet'!B1308), "", INDEX('business units'!$A$2:$A$1000,MATCH('Data sheet'!B1308,'business units'!$B$2:$B$1000,0)))</f>
        <v>hc.m</v>
      </c>
      <c r="C1305" s="42" t="str">
        <f aca="false" t="array" ref="C1305:C1305">IF(ISBLANK('Data sheet'!C1308), "", INDEX(suppliers!$A$2:$A$4053,MATCH('Data sheet'!C1308,suppliers!$B$2:$B$4053,0)))</f>
        <v>wings</v>
      </c>
      <c r="D1305" s="42" t="str">
        <f aca="false" t="array" ref="D1305:D1305">IF(ISBLANK('Data sheet'!D1308), "", INDEX(suppliers!$A$2:$A$4053,MATCH('Data sheet'!D1308,suppliers!$B$2:$B$4053,0)))</f>
        <v>wings.muaratoyusuburlestari</v>
      </c>
      <c r="E1305" s="42" t="str">
        <f aca="false" t="array" ref="E1305:E1305">IF(ISBLANK('Data sheet'!E1308), "", INDEX(enums!$B$2:$B$5,MATCH('Data sheet'!E1308,enums!$A$2:$A$5,0)))</f>
        <v>aggregation point</v>
      </c>
      <c r="F1305" s="42" t="str">
        <f aca="false">'Data sheet'!F1308</f>
        <v>Indonesia</v>
      </c>
      <c r="G1305" s="42" t="n">
        <f aca="false">'Data sheet'!G1308</f>
        <v>0</v>
      </c>
      <c r="H1305" s="42" t="n">
        <f aca="false">'Data sheet'!H1308</f>
        <v>-1.3518</v>
      </c>
      <c r="I1305" s="42" t="n">
        <f aca="false">'Data sheet'!I1308</f>
        <v>116.3829</v>
      </c>
      <c r="J1305" s="42" t="n">
        <f aca="false">'Data sheet'!J1308</f>
        <v>2467</v>
      </c>
      <c r="K1305" s="42" t="n">
        <f aca="false">'Data sheet'!K1308</f>
        <v>2504</v>
      </c>
      <c r="L1305" s="42" t="n">
        <f aca="false">'Data sheet'!L1308</f>
        <v>2542</v>
      </c>
      <c r="M1305" s="42" t="n">
        <f aca="false">'Data sheet'!M1308</f>
        <v>2580</v>
      </c>
      <c r="N1305" s="42" t="n">
        <f aca="false">'Data sheet'!N1308</f>
        <v>2619</v>
      </c>
      <c r="O1305" s="42" t="n">
        <f aca="false">'Data sheet'!O1308</f>
        <v>2658</v>
      </c>
      <c r="P1305" s="42" t="n">
        <f aca="false">'Data sheet'!P1308</f>
        <v>2698</v>
      </c>
      <c r="Q1305" s="42" t="n">
        <f aca="false">'Data sheet'!Q1308</f>
        <v>2738</v>
      </c>
      <c r="R1305" s="42" t="n">
        <f aca="false">'Data sheet'!R1308</f>
        <v>2779</v>
      </c>
      <c r="S1305" s="42" t="n">
        <f aca="false">'Data sheet'!S1308</f>
        <v>2821</v>
      </c>
      <c r="T1305" s="42" t="n">
        <f aca="false">'Data sheet'!T1308</f>
        <v>2863</v>
      </c>
    </row>
    <row r="1306" customFormat="false" ht="15.75" hidden="false" customHeight="false" outlineLevel="0" collapsed="false">
      <c r="A1306" s="43" t="str">
        <f aca="false" t="array" ref="A1306:A1306">IF(ISBLANK('Data sheet'!A1309), "", INDEX(materials!$B$2:$B$999,MATCH('Data sheet'!A1309,materials!$A$2:$A$999,0)))</f>
        <v>1511</v>
      </c>
      <c r="B1306" s="42" t="str">
        <f aca="false" t="array" ref="B1306:B1306">IF(ISBLANK('Data sheet'!B1309), "", INDEX('business units'!$A$2:$A$1000,MATCH('Data sheet'!B1309,'business units'!$B$2:$B$1000,0)))</f>
        <v>hc.m</v>
      </c>
      <c r="C1306" s="42" t="str">
        <f aca="false" t="array" ref="C1306:C1306">IF(ISBLANK('Data sheet'!C1309), "", INDEX(suppliers!$A$2:$A$4053,MATCH('Data sheet'!C1309,suppliers!$B$2:$B$4053,0)))</f>
        <v>winsomeharvestpalmoilmillsdnbhd</v>
      </c>
      <c r="D1306" s="42" t="str">
        <f aca="false" t="array" ref="D1306:D1306">IF(ISBLANK('Data sheet'!D1309), "", INDEX(suppliers!$A$2:$A$4053,MATCH('Data sheet'!D1309,suppliers!$B$2:$B$4053,0)))</f>
        <v>winsomeharvestpalmoilmillsdnbhd</v>
      </c>
      <c r="E1306" s="42" t="str">
        <f aca="false" t="array" ref="E1306:E1306">IF(ISBLANK('Data sheet'!E1309), "", INDEX(enums!$B$2:$B$5,MATCH('Data sheet'!E1309,enums!$A$2:$A$5,0)))</f>
        <v>aggregation point</v>
      </c>
      <c r="F1306" s="42" t="str">
        <f aca="false">'Data sheet'!F1309</f>
        <v>Malaysia</v>
      </c>
      <c r="G1306" s="42" t="n">
        <f aca="false">'Data sheet'!G1309</f>
        <v>0</v>
      </c>
      <c r="H1306" s="42" t="n">
        <f aca="false">'Data sheet'!H1309</f>
        <v>4.5533</v>
      </c>
      <c r="I1306" s="42" t="n">
        <f aca="false">'Data sheet'!I1309</f>
        <v>118.359</v>
      </c>
      <c r="J1306" s="42" t="n">
        <f aca="false">'Data sheet'!J1309</f>
        <v>1198</v>
      </c>
      <c r="K1306" s="42" t="n">
        <f aca="false">'Data sheet'!K1309</f>
        <v>1216</v>
      </c>
      <c r="L1306" s="42" t="n">
        <f aca="false">'Data sheet'!L1309</f>
        <v>1234</v>
      </c>
      <c r="M1306" s="42" t="n">
        <f aca="false">'Data sheet'!M1309</f>
        <v>1253</v>
      </c>
      <c r="N1306" s="42" t="n">
        <f aca="false">'Data sheet'!N1309</f>
        <v>1272</v>
      </c>
      <c r="O1306" s="42" t="n">
        <f aca="false">'Data sheet'!O1309</f>
        <v>1291</v>
      </c>
      <c r="P1306" s="42" t="n">
        <f aca="false">'Data sheet'!P1309</f>
        <v>1310</v>
      </c>
      <c r="Q1306" s="42" t="n">
        <f aca="false">'Data sheet'!Q1309</f>
        <v>1330</v>
      </c>
      <c r="R1306" s="42" t="n">
        <f aca="false">'Data sheet'!R1309</f>
        <v>1350</v>
      </c>
      <c r="S1306" s="42" t="n">
        <f aca="false">'Data sheet'!S1309</f>
        <v>1370</v>
      </c>
      <c r="T1306" s="42" t="n">
        <f aca="false">'Data sheet'!T1309</f>
        <v>1391</v>
      </c>
    </row>
    <row r="1307" customFormat="false" ht="15.75" hidden="false" customHeight="false" outlineLevel="0" collapsed="false">
      <c r="A1307" s="43" t="str">
        <f aca="false" t="array" ref="A1307:A1307">IF(ISBLANK('Data sheet'!A1310), "", INDEX(materials!$B$2:$B$999,MATCH('Data sheet'!A1310,materials!$A$2:$A$999,0)))</f>
        <v>1511</v>
      </c>
      <c r="B1307" s="42" t="str">
        <f aca="false" t="array" ref="B1307:B1307">IF(ISBLANK('Data sheet'!B1310), "", INDEX('business units'!$A$2:$A$1000,MATCH('Data sheet'!B1310,'business units'!$B$2:$B$1000,0)))</f>
        <v>hc.m</v>
      </c>
      <c r="C1307" s="42" t="str">
        <f aca="false" t="array" ref="C1307:C1307">IF(ISBLANK('Data sheet'!C1310), "", INDEX(suppliers!$A$2:$A$4053,MATCH('Data sheet'!C1310,suppliers!$B$2:$B$4053,0)))</f>
        <v>woodmangroup</v>
      </c>
      <c r="D1307" s="42" t="str">
        <f aca="false" t="array" ref="D1307:D1307">IF(ISBLANK('Data sheet'!D1310), "", INDEX(suppliers!$A$2:$A$4053,MATCH('Data sheet'!D1310,suppliers!$B$2:$B$4053,0)))</f>
        <v>woodmangroup.kilangkelapasawitsemanok</v>
      </c>
      <c r="E1307" s="42" t="str">
        <f aca="false" t="array" ref="E1307:E1307">IF(ISBLANK('Data sheet'!E1310), "", INDEX(enums!$B$2:$B$5,MATCH('Data sheet'!E1310,enums!$A$2:$A$5,0)))</f>
        <v>aggregation point</v>
      </c>
      <c r="F1307" s="42" t="str">
        <f aca="false">'Data sheet'!F1310</f>
        <v>Malaysia</v>
      </c>
      <c r="G1307" s="42" t="n">
        <f aca="false">'Data sheet'!G1310</f>
        <v>0</v>
      </c>
      <c r="H1307" s="42" t="n">
        <f aca="false">'Data sheet'!H1310</f>
        <v>3.0053</v>
      </c>
      <c r="I1307" s="42" t="n">
        <f aca="false">'Data sheet'!I1310</f>
        <v>112.8986</v>
      </c>
      <c r="J1307" s="42" t="n">
        <f aca="false">'Data sheet'!J1310</f>
        <v>3207</v>
      </c>
      <c r="K1307" s="42" t="n">
        <f aca="false">'Data sheet'!K1310</f>
        <v>3255</v>
      </c>
      <c r="L1307" s="42" t="n">
        <f aca="false">'Data sheet'!L1310</f>
        <v>3304</v>
      </c>
      <c r="M1307" s="42" t="n">
        <f aca="false">'Data sheet'!M1310</f>
        <v>3354</v>
      </c>
      <c r="N1307" s="42" t="n">
        <f aca="false">'Data sheet'!N1310</f>
        <v>3404</v>
      </c>
      <c r="O1307" s="42" t="n">
        <f aca="false">'Data sheet'!O1310</f>
        <v>3455</v>
      </c>
      <c r="P1307" s="42" t="n">
        <f aca="false">'Data sheet'!P1310</f>
        <v>3507</v>
      </c>
      <c r="Q1307" s="42" t="n">
        <f aca="false">'Data sheet'!Q1310</f>
        <v>3560</v>
      </c>
      <c r="R1307" s="42" t="n">
        <f aca="false">'Data sheet'!R1310</f>
        <v>3613</v>
      </c>
      <c r="S1307" s="42" t="n">
        <f aca="false">'Data sheet'!S1310</f>
        <v>3667</v>
      </c>
      <c r="T1307" s="42" t="n">
        <f aca="false">'Data sheet'!T1310</f>
        <v>3722</v>
      </c>
    </row>
    <row r="1308" customFormat="false" ht="15.75" hidden="false" customHeight="false" outlineLevel="0" collapsed="false">
      <c r="A1308" s="43" t="str">
        <f aca="false" t="array" ref="A1308:A1308">IF(ISBLANK('Data sheet'!A1311), "", INDEX(materials!$B$2:$B$999,MATCH('Data sheet'!A1311,materials!$A$2:$A$999,0)))</f>
        <v>1511</v>
      </c>
      <c r="B1308" s="42" t="str">
        <f aca="false" t="array" ref="B1308:B1308">IF(ISBLANK('Data sheet'!B1311), "", INDEX('business units'!$A$2:$A$1000,MATCH('Data sheet'!B1311,'business units'!$B$2:$B$1000,0)))</f>
        <v>hc.m</v>
      </c>
      <c r="C1308" s="42" t="str">
        <f aca="false" t="array" ref="C1308:C1308">IF(ISBLANK('Data sheet'!C1311), "", INDEX(suppliers!$A$2:$A$4053,MATCH('Data sheet'!C1311,suppliers!$B$2:$B$4053,0)))</f>
        <v>woodmangroup</v>
      </c>
      <c r="D1308" s="42" t="str">
        <f aca="false" t="array" ref="D1308:D1308">IF(ISBLANK('Data sheet'!D1311), "", INDEX(suppliers!$A$2:$A$4053,MATCH('Data sheet'!D1311,suppliers!$B$2:$B$4053,0)))</f>
        <v>woodmangroup.woodmankualabaramestatessdnbhdadongmill</v>
      </c>
      <c r="E1308" s="42" t="str">
        <f aca="false" t="array" ref="E1308:E1308">IF(ISBLANK('Data sheet'!E1311), "", INDEX(enums!$B$2:$B$5,MATCH('Data sheet'!E1311,enums!$A$2:$A$5,0)))</f>
        <v>aggregation point</v>
      </c>
      <c r="F1308" s="42" t="str">
        <f aca="false">'Data sheet'!F1311</f>
        <v>Malaysia</v>
      </c>
      <c r="G1308" s="42" t="n">
        <f aca="false">'Data sheet'!G1311</f>
        <v>0</v>
      </c>
      <c r="H1308" s="42" t="n">
        <f aca="false">'Data sheet'!H1311</f>
        <v>4.541</v>
      </c>
      <c r="I1308" s="42" t="n">
        <f aca="false">'Data sheet'!I1311</f>
        <v>114.1191</v>
      </c>
      <c r="J1308" s="42" t="n">
        <f aca="false">'Data sheet'!J1311</f>
        <v>8727</v>
      </c>
      <c r="K1308" s="42" t="n">
        <f aca="false">'Data sheet'!K1311</f>
        <v>8858</v>
      </c>
      <c r="L1308" s="42" t="n">
        <f aca="false">'Data sheet'!L1311</f>
        <v>8991</v>
      </c>
      <c r="M1308" s="42" t="n">
        <f aca="false">'Data sheet'!M1311</f>
        <v>9126</v>
      </c>
      <c r="N1308" s="42" t="n">
        <f aca="false">'Data sheet'!N1311</f>
        <v>9263</v>
      </c>
      <c r="O1308" s="42" t="n">
        <f aca="false">'Data sheet'!O1311</f>
        <v>9402</v>
      </c>
      <c r="P1308" s="42" t="n">
        <f aca="false">'Data sheet'!P1311</f>
        <v>9543</v>
      </c>
      <c r="Q1308" s="42" t="n">
        <f aca="false">'Data sheet'!Q1311</f>
        <v>9686</v>
      </c>
      <c r="R1308" s="42" t="n">
        <f aca="false">'Data sheet'!R1311</f>
        <v>9831</v>
      </c>
      <c r="S1308" s="42" t="n">
        <f aca="false">'Data sheet'!S1311</f>
        <v>9978</v>
      </c>
      <c r="T1308" s="42" t="n">
        <f aca="false">'Data sheet'!T1311</f>
        <v>10128</v>
      </c>
    </row>
    <row r="1309" customFormat="false" ht="15.75" hidden="false" customHeight="false" outlineLevel="0" collapsed="false">
      <c r="A1309" s="43" t="str">
        <f aca="false" t="array" ref="A1309:A1309">IF(ISBLANK('Data sheet'!A1312), "", INDEX(materials!$B$2:$B$999,MATCH('Data sheet'!A1312,materials!$A$2:$A$999,0)))</f>
        <v>1511</v>
      </c>
      <c r="B1309" s="42" t="str">
        <f aca="false" t="array" ref="B1309:B1309">IF(ISBLANK('Data sheet'!B1312), "", INDEX('business units'!$A$2:$A$1000,MATCH('Data sheet'!B1312,'business units'!$B$2:$B$1000,0)))</f>
        <v>hc.m</v>
      </c>
      <c r="C1309" s="42" t="str">
        <f aca="false" t="array" ref="C1309:C1309">IF(ISBLANK('Data sheet'!C1312), "", INDEX(suppliers!$A$2:$A$4053,MATCH('Data sheet'!C1312,suppliers!$B$2:$B$4053,0)))</f>
        <v>woodmangroup</v>
      </c>
      <c r="D1309" s="42" t="str">
        <f aca="false" t="array" ref="D1309:D1309">IF(ISBLANK('Data sheet'!D1312), "", INDEX(suppliers!$A$2:$A$4053,MATCH('Data sheet'!D1312,suppliers!$B$2:$B$4053,0)))</f>
        <v>woodmangroup.woodmankualabaramestatessdnbhdusahamill</v>
      </c>
      <c r="E1309" s="42" t="str">
        <f aca="false" t="array" ref="E1309:E1309">IF(ISBLANK('Data sheet'!E1312), "", INDEX(enums!$B$2:$B$5,MATCH('Data sheet'!E1312,enums!$A$2:$A$5,0)))</f>
        <v>aggregation point</v>
      </c>
      <c r="F1309" s="42" t="str">
        <f aca="false">'Data sheet'!F1312</f>
        <v>Malaysia</v>
      </c>
      <c r="G1309" s="42" t="n">
        <f aca="false">'Data sheet'!G1312</f>
        <v>0</v>
      </c>
      <c r="H1309" s="42" t="n">
        <f aca="false">'Data sheet'!H1312</f>
        <v>3.3422</v>
      </c>
      <c r="I1309" s="42" t="n">
        <f aca="false">'Data sheet'!I1312</f>
        <v>113.1881</v>
      </c>
      <c r="J1309" s="42" t="n">
        <f aca="false">'Data sheet'!J1312</f>
        <v>4055</v>
      </c>
      <c r="K1309" s="42" t="n">
        <f aca="false">'Data sheet'!K1312</f>
        <v>4116</v>
      </c>
      <c r="L1309" s="42" t="n">
        <f aca="false">'Data sheet'!L1312</f>
        <v>4178</v>
      </c>
      <c r="M1309" s="42" t="n">
        <f aca="false">'Data sheet'!M1312</f>
        <v>4241</v>
      </c>
      <c r="N1309" s="42" t="n">
        <f aca="false">'Data sheet'!N1312</f>
        <v>4305</v>
      </c>
      <c r="O1309" s="42" t="n">
        <f aca="false">'Data sheet'!O1312</f>
        <v>4370</v>
      </c>
      <c r="P1309" s="42" t="n">
        <f aca="false">'Data sheet'!P1312</f>
        <v>4436</v>
      </c>
      <c r="Q1309" s="42" t="n">
        <f aca="false">'Data sheet'!Q1312</f>
        <v>4503</v>
      </c>
      <c r="R1309" s="42" t="n">
        <f aca="false">'Data sheet'!R1312</f>
        <v>4571</v>
      </c>
      <c r="S1309" s="42" t="n">
        <f aca="false">'Data sheet'!S1312</f>
        <v>4640</v>
      </c>
      <c r="T1309" s="42" t="n">
        <f aca="false">'Data sheet'!T1312</f>
        <v>4710</v>
      </c>
    </row>
    <row r="1310" customFormat="false" ht="15.75" hidden="false" customHeight="false" outlineLevel="0" collapsed="false">
      <c r="A1310" s="43" t="str">
        <f aca="false" t="array" ref="A1310:A1310">IF(ISBLANK('Data sheet'!A1313), "", INDEX(materials!$B$2:$B$999,MATCH('Data sheet'!A1313,materials!$A$2:$A$999,0)))</f>
        <v>1511</v>
      </c>
      <c r="B1310" s="42" t="str">
        <f aca="false" t="array" ref="B1310:B1310">IF(ISBLANK('Data sheet'!B1313), "", INDEX('business units'!$A$2:$A$1000,MATCH('Data sheet'!B1313,'business units'!$B$2:$B$1000,0)))</f>
        <v>hc.m</v>
      </c>
      <c r="C1310" s="42" t="str">
        <f aca="false" t="array" ref="C1310:C1310">IF(ISBLANK('Data sheet'!C1313), "", INDEX(suppliers!$A$2:$A$4053,MATCH('Data sheet'!C1313,suppliers!$B$2:$B$4053,0)))</f>
        <v>wtkgroup</v>
      </c>
      <c r="D1310" s="42" t="str">
        <f aca="false" t="array" ref="D1310:D1310">IF(ISBLANK('Data sheet'!D1313), "", INDEX(suppliers!$A$2:$A$4053,MATCH('Data sheet'!D1313,suppliers!$B$2:$B$4053,0)))</f>
        <v>wtkgroup.wtkoilmillsdnbhd</v>
      </c>
      <c r="E1310" s="42" t="str">
        <f aca="false" t="array" ref="E1310:E1310">IF(ISBLANK('Data sheet'!E1313), "", INDEX(enums!$B$2:$B$5,MATCH('Data sheet'!E1313,enums!$A$2:$A$5,0)))</f>
        <v>aggregation point</v>
      </c>
      <c r="F1310" s="42" t="str">
        <f aca="false">'Data sheet'!F1313</f>
        <v>Malaysia</v>
      </c>
      <c r="G1310" s="42" t="n">
        <f aca="false">'Data sheet'!G1313</f>
        <v>0</v>
      </c>
      <c r="H1310" s="42" t="n">
        <f aca="false">'Data sheet'!H1313</f>
        <v>3.5766</v>
      </c>
      <c r="I1310" s="42" t="n">
        <f aca="false">'Data sheet'!I1313</f>
        <v>113.4881</v>
      </c>
      <c r="J1310" s="42" t="n">
        <f aca="false">'Data sheet'!J1313</f>
        <v>6078</v>
      </c>
      <c r="K1310" s="42" t="n">
        <f aca="false">'Data sheet'!K1313</f>
        <v>6169</v>
      </c>
      <c r="L1310" s="42" t="n">
        <f aca="false">'Data sheet'!L1313</f>
        <v>6262</v>
      </c>
      <c r="M1310" s="42" t="n">
        <f aca="false">'Data sheet'!M1313</f>
        <v>6356</v>
      </c>
      <c r="N1310" s="42" t="n">
        <f aca="false">'Data sheet'!N1313</f>
        <v>6451</v>
      </c>
      <c r="O1310" s="42" t="n">
        <f aca="false">'Data sheet'!O1313</f>
        <v>6548</v>
      </c>
      <c r="P1310" s="42" t="n">
        <f aca="false">'Data sheet'!P1313</f>
        <v>6646</v>
      </c>
      <c r="Q1310" s="42" t="n">
        <f aca="false">'Data sheet'!Q1313</f>
        <v>6746</v>
      </c>
      <c r="R1310" s="42" t="n">
        <f aca="false">'Data sheet'!R1313</f>
        <v>6847</v>
      </c>
      <c r="S1310" s="42" t="n">
        <f aca="false">'Data sheet'!S1313</f>
        <v>6950</v>
      </c>
      <c r="T1310" s="42" t="n">
        <f aca="false">'Data sheet'!T1313</f>
        <v>7054</v>
      </c>
    </row>
    <row r="1311" customFormat="false" ht="15.75" hidden="false" customHeight="false" outlineLevel="0" collapsed="false">
      <c r="A1311" s="43" t="str">
        <f aca="false" t="array" ref="A1311:A1311">IF(ISBLANK('Data sheet'!A1314), "", INDEX(materials!$B$2:$B$999,MATCH('Data sheet'!A1314,materials!$A$2:$A$999,0)))</f>
        <v>1511</v>
      </c>
      <c r="B1311" s="42" t="str">
        <f aca="false" t="array" ref="B1311:B1311">IF(ISBLANK('Data sheet'!B1314), "", INDEX('business units'!$A$2:$A$1000,MATCH('Data sheet'!B1314,'business units'!$B$2:$B$1000,0)))</f>
        <v>hc.m</v>
      </c>
      <c r="C1311" s="42" t="str">
        <f aca="false" t="array" ref="C1311:C1311">IF(ISBLANK('Data sheet'!C1314), "", INDEX(suppliers!$A$2:$A$4053,MATCH('Data sheet'!C1314,suppliers!$B$2:$B$4053,0)))</f>
        <v>wtkholdingsbhd</v>
      </c>
      <c r="D1311" s="42" t="str">
        <f aca="false" t="array" ref="D1311:D1311">IF(ISBLANK('Data sheet'!D1314), "", INDEX(suppliers!$A$2:$A$4053,MATCH('Data sheet'!D1314,suppliers!$B$2:$B$4053,0)))</f>
        <v>wtkholdingsbhd.biogrowcityplantationssdnbhd</v>
      </c>
      <c r="E1311" s="42" t="str">
        <f aca="false" t="array" ref="E1311:E1311">IF(ISBLANK('Data sheet'!E1314), "", INDEX(enums!$B$2:$B$5,MATCH('Data sheet'!E1314,enums!$A$2:$A$5,0)))</f>
        <v>aggregation point</v>
      </c>
      <c r="F1311" s="42" t="str">
        <f aca="false">'Data sheet'!F1314</f>
        <v>Malaysia</v>
      </c>
      <c r="G1311" s="42" t="n">
        <f aca="false">'Data sheet'!G1314</f>
        <v>0</v>
      </c>
      <c r="H1311" s="42" t="n">
        <f aca="false">'Data sheet'!H1314</f>
        <v>4.5849</v>
      </c>
      <c r="I1311" s="42" t="n">
        <f aca="false">'Data sheet'!I1314</f>
        <v>114.9363</v>
      </c>
      <c r="J1311" s="42" t="n">
        <f aca="false">'Data sheet'!J1314</f>
        <v>608</v>
      </c>
      <c r="K1311" s="42" t="n">
        <f aca="false">'Data sheet'!K1314</f>
        <v>617</v>
      </c>
      <c r="L1311" s="42" t="n">
        <f aca="false">'Data sheet'!L1314</f>
        <v>626</v>
      </c>
      <c r="M1311" s="42" t="n">
        <f aca="false">'Data sheet'!M1314</f>
        <v>635</v>
      </c>
      <c r="N1311" s="42" t="n">
        <f aca="false">'Data sheet'!N1314</f>
        <v>645</v>
      </c>
      <c r="O1311" s="42" t="n">
        <f aca="false">'Data sheet'!O1314</f>
        <v>655</v>
      </c>
      <c r="P1311" s="42" t="n">
        <f aca="false">'Data sheet'!P1314</f>
        <v>665</v>
      </c>
      <c r="Q1311" s="42" t="n">
        <f aca="false">'Data sheet'!Q1314</f>
        <v>675</v>
      </c>
      <c r="R1311" s="42" t="n">
        <f aca="false">'Data sheet'!R1314</f>
        <v>685</v>
      </c>
      <c r="S1311" s="42" t="n">
        <f aca="false">'Data sheet'!S1314</f>
        <v>695</v>
      </c>
      <c r="T1311" s="42" t="n">
        <f aca="false">'Data sheet'!T1314</f>
        <v>705</v>
      </c>
    </row>
    <row r="1312" customFormat="false" ht="15.75" hidden="false" customHeight="false" outlineLevel="0" collapsed="false">
      <c r="A1312" s="43" t="str">
        <f aca="false" t="array" ref="A1312:A1312">IF(ISBLANK('Data sheet'!A1315), "", INDEX(materials!$B$2:$B$999,MATCH('Data sheet'!A1315,materials!$A$2:$A$999,0)))</f>
        <v>1511</v>
      </c>
      <c r="B1312" s="42" t="str">
        <f aca="false" t="array" ref="B1312:B1312">IF(ISBLANK('Data sheet'!B1315), "", INDEX('business units'!$A$2:$A$1000,MATCH('Data sheet'!B1315,'business units'!$B$2:$B$1000,0)))</f>
        <v>hc.m</v>
      </c>
      <c r="C1312" s="42" t="str">
        <f aca="false" t="array" ref="C1312:C1312">IF(ISBLANK('Data sheet'!C1315), "", INDEX(suppliers!$A$2:$A$4053,MATCH('Data sheet'!C1315,suppliers!$B$2:$B$4053,0)))</f>
        <v>wtkholdingsbhd</v>
      </c>
      <c r="D1312" s="42" t="str">
        <f aca="false" t="array" ref="D1312:D1312">IF(ISBLANK('Data sheet'!D1315), "", INDEX(suppliers!$A$2:$A$4053,MATCH('Data sheet'!D1315,suppliers!$B$2:$B$4053,0)))</f>
        <v>wtkholdingsbhd.deltapelitasebakongsdnbhd</v>
      </c>
      <c r="E1312" s="42" t="str">
        <f aca="false" t="array" ref="E1312:E1312">IF(ISBLANK('Data sheet'!E1315), "", INDEX(enums!$B$2:$B$5,MATCH('Data sheet'!E1315,enums!$A$2:$A$5,0)))</f>
        <v>aggregation point</v>
      </c>
      <c r="F1312" s="42" t="str">
        <f aca="false">'Data sheet'!F1315</f>
        <v>Malaysia</v>
      </c>
      <c r="G1312" s="42" t="n">
        <f aca="false">'Data sheet'!G1315</f>
        <v>0</v>
      </c>
      <c r="H1312" s="42" t="n">
        <f aca="false">'Data sheet'!H1315</f>
        <v>3.6381</v>
      </c>
      <c r="I1312" s="42" t="n">
        <f aca="false">'Data sheet'!I1315</f>
        <v>113.5027</v>
      </c>
      <c r="J1312" s="42" t="n">
        <f aca="false">'Data sheet'!J1315</f>
        <v>5718</v>
      </c>
      <c r="K1312" s="42" t="n">
        <f aca="false">'Data sheet'!K1315</f>
        <v>5804</v>
      </c>
      <c r="L1312" s="42" t="n">
        <f aca="false">'Data sheet'!L1315</f>
        <v>5891</v>
      </c>
      <c r="M1312" s="42" t="n">
        <f aca="false">'Data sheet'!M1315</f>
        <v>5979</v>
      </c>
      <c r="N1312" s="42" t="n">
        <f aca="false">'Data sheet'!N1315</f>
        <v>6069</v>
      </c>
      <c r="O1312" s="42" t="n">
        <f aca="false">'Data sheet'!O1315</f>
        <v>6160</v>
      </c>
      <c r="P1312" s="42" t="n">
        <f aca="false">'Data sheet'!P1315</f>
        <v>6252</v>
      </c>
      <c r="Q1312" s="42" t="n">
        <f aca="false">'Data sheet'!Q1315</f>
        <v>6346</v>
      </c>
      <c r="R1312" s="42" t="n">
        <f aca="false">'Data sheet'!R1315</f>
        <v>6441</v>
      </c>
      <c r="S1312" s="42" t="n">
        <f aca="false">'Data sheet'!S1315</f>
        <v>6538</v>
      </c>
      <c r="T1312" s="42" t="n">
        <f aca="false">'Data sheet'!T1315</f>
        <v>6636</v>
      </c>
    </row>
    <row r="1313" customFormat="false" ht="15.75" hidden="false" customHeight="false" outlineLevel="0" collapsed="false">
      <c r="A1313" s="43" t="str">
        <f aca="false" t="array" ref="A1313:A1313">IF(ISBLANK('Data sheet'!A1316), "", INDEX(materials!$B$2:$B$999,MATCH('Data sheet'!A1316,materials!$A$2:$A$999,0)))</f>
        <v>1511</v>
      </c>
      <c r="B1313" s="42" t="str">
        <f aca="false" t="array" ref="B1313:B1313">IF(ISBLANK('Data sheet'!B1316), "", INDEX('business units'!$A$2:$A$1000,MATCH('Data sheet'!B1316,'business units'!$B$2:$B$1000,0)))</f>
        <v>hc.m</v>
      </c>
      <c r="C1313" s="42" t="str">
        <f aca="false" t="array" ref="C1313:C1313">IF(ISBLANK('Data sheet'!C1316), "", INDEX(suppliers!$A$2:$A$4053,MATCH('Data sheet'!C1316,suppliers!$B$2:$B$4053,0)))</f>
        <v>wtkholdingsbhd</v>
      </c>
      <c r="D1313" s="42" t="str">
        <f aca="false" t="array" ref="D1313:D1313">IF(ISBLANK('Data sheet'!D1316), "", INDEX(suppliers!$A$2:$A$4053,MATCH('Data sheet'!D1316,suppliers!$B$2:$B$4053,0)))</f>
        <v>wtkholdingsbhd.kksbatuniah</v>
      </c>
      <c r="E1313" s="42" t="str">
        <f aca="false" t="array" ref="E1313:E1313">IF(ISBLANK('Data sheet'!E1316), "", INDEX(enums!$B$2:$B$5,MATCH('Data sheet'!E1316,enums!$A$2:$A$5,0)))</f>
        <v>aggregation point</v>
      </c>
      <c r="F1313" s="42" t="str">
        <f aca="false">'Data sheet'!F1316</f>
        <v>Malaysia</v>
      </c>
      <c r="G1313" s="42" t="n">
        <f aca="false">'Data sheet'!G1316</f>
        <v>0</v>
      </c>
      <c r="H1313" s="42" t="n">
        <f aca="false">'Data sheet'!H1316</f>
        <v>3.8045</v>
      </c>
      <c r="I1313" s="42" t="n">
        <f aca="false">'Data sheet'!I1316</f>
        <v>113.7555278</v>
      </c>
      <c r="J1313" s="42" t="n">
        <f aca="false">'Data sheet'!J1316</f>
        <v>1178</v>
      </c>
      <c r="K1313" s="42" t="n">
        <f aca="false">'Data sheet'!K1316</f>
        <v>1196</v>
      </c>
      <c r="L1313" s="42" t="n">
        <f aca="false">'Data sheet'!L1316</f>
        <v>1214</v>
      </c>
      <c r="M1313" s="42" t="n">
        <f aca="false">'Data sheet'!M1316</f>
        <v>1232</v>
      </c>
      <c r="N1313" s="42" t="n">
        <f aca="false">'Data sheet'!N1316</f>
        <v>1250</v>
      </c>
      <c r="O1313" s="42" t="n">
        <f aca="false">'Data sheet'!O1316</f>
        <v>1269</v>
      </c>
      <c r="P1313" s="42" t="n">
        <f aca="false">'Data sheet'!P1316</f>
        <v>1288</v>
      </c>
      <c r="Q1313" s="42" t="n">
        <f aca="false">'Data sheet'!Q1316</f>
        <v>1307</v>
      </c>
      <c r="R1313" s="42" t="n">
        <f aca="false">'Data sheet'!R1316</f>
        <v>1327</v>
      </c>
      <c r="S1313" s="42" t="n">
        <f aca="false">'Data sheet'!S1316</f>
        <v>1347</v>
      </c>
      <c r="T1313" s="42" t="n">
        <f aca="false">'Data sheet'!T1316</f>
        <v>1367</v>
      </c>
    </row>
    <row r="1314" customFormat="false" ht="15.75" hidden="false" customHeight="false" outlineLevel="0" collapsed="false">
      <c r="A1314" s="43" t="str">
        <f aca="false" t="array" ref="A1314:A1314">IF(ISBLANK('Data sheet'!A1317), "", INDEX(materials!$B$2:$B$999,MATCH('Data sheet'!A1317,materials!$A$2:$A$999,0)))</f>
        <v>1511</v>
      </c>
      <c r="B1314" s="42" t="str">
        <f aca="false" t="array" ref="B1314:B1314">IF(ISBLANK('Data sheet'!B1317), "", INDEX('business units'!$A$2:$A$1000,MATCH('Data sheet'!B1317,'business units'!$B$2:$B$1000,0)))</f>
        <v>hc.m</v>
      </c>
      <c r="C1314" s="42" t="str">
        <f aca="false" t="array" ref="C1314:C1314">IF(ISBLANK('Data sheet'!C1317), "", INDEX(suppliers!$A$2:$A$4053,MATCH('Data sheet'!C1317,suppliers!$B$2:$B$4053,0)))</f>
        <v>wtkholdingsbhd</v>
      </c>
      <c r="D1314" s="42" t="str">
        <f aca="false" t="array" ref="D1314:D1314">IF(ISBLANK('Data sheet'!D1317), "", INDEX(suppliers!$A$2:$A$4053,MATCH('Data sheet'!D1317,suppliers!$B$2:$B$4053,0)))</f>
        <v>wtkholdingsbhd.kilangkelapasawitimbok</v>
      </c>
      <c r="E1314" s="42" t="str">
        <f aca="false" t="array" ref="E1314:E1314">IF(ISBLANK('Data sheet'!E1317), "", INDEX(enums!$B$2:$B$5,MATCH('Data sheet'!E1317,enums!$A$2:$A$5,0)))</f>
        <v>aggregation point</v>
      </c>
      <c r="F1314" s="42" t="str">
        <f aca="false">'Data sheet'!F1317</f>
        <v>Malaysia</v>
      </c>
      <c r="G1314" s="42" t="n">
        <f aca="false">'Data sheet'!G1317</f>
        <v>0</v>
      </c>
      <c r="H1314" s="42" t="n">
        <f aca="false">'Data sheet'!H1317</f>
        <v>3.5728</v>
      </c>
      <c r="I1314" s="42" t="n">
        <f aca="false">'Data sheet'!I1317</f>
        <v>113.6185</v>
      </c>
      <c r="J1314" s="42" t="n">
        <f aca="false">'Data sheet'!J1317</f>
        <v>3296</v>
      </c>
      <c r="K1314" s="42" t="n">
        <f aca="false">'Data sheet'!K1317</f>
        <v>3345</v>
      </c>
      <c r="L1314" s="42" t="n">
        <f aca="false">'Data sheet'!L1317</f>
        <v>3395</v>
      </c>
      <c r="M1314" s="42" t="n">
        <f aca="false">'Data sheet'!M1317</f>
        <v>3446</v>
      </c>
      <c r="N1314" s="42" t="n">
        <f aca="false">'Data sheet'!N1317</f>
        <v>3498</v>
      </c>
      <c r="O1314" s="42" t="n">
        <f aca="false">'Data sheet'!O1317</f>
        <v>3550</v>
      </c>
      <c r="P1314" s="42" t="n">
        <f aca="false">'Data sheet'!P1317</f>
        <v>3603</v>
      </c>
      <c r="Q1314" s="42" t="n">
        <f aca="false">'Data sheet'!Q1317</f>
        <v>3657</v>
      </c>
      <c r="R1314" s="42" t="n">
        <f aca="false">'Data sheet'!R1317</f>
        <v>3712</v>
      </c>
      <c r="S1314" s="42" t="n">
        <f aca="false">'Data sheet'!S1317</f>
        <v>3768</v>
      </c>
      <c r="T1314" s="42" t="n">
        <f aca="false">'Data sheet'!T1317</f>
        <v>3825</v>
      </c>
    </row>
    <row r="1315" customFormat="false" ht="15.75" hidden="false" customHeight="false" outlineLevel="0" collapsed="false">
      <c r="A1315" s="43" t="str">
        <f aca="false" t="array" ref="A1315:A1315">IF(ISBLANK('Data sheet'!A1318), "", INDEX(materials!$B$2:$B$999,MATCH('Data sheet'!A1318,materials!$A$2:$A$999,0)))</f>
        <v>1511</v>
      </c>
      <c r="B1315" s="42" t="str">
        <f aca="false" t="array" ref="B1315:B1315">IF(ISBLANK('Data sheet'!B1318), "", INDEX('business units'!$A$2:$A$1000,MATCH('Data sheet'!B1318,'business units'!$B$2:$B$1000,0)))</f>
        <v>hc.m</v>
      </c>
      <c r="C1315" s="42" t="str">
        <f aca="false" t="array" ref="C1315:C1315">IF(ISBLANK('Data sheet'!C1318), "", INDEX(suppliers!$A$2:$A$4053,MATCH('Data sheet'!C1318,suppliers!$B$2:$B$4053,0)))</f>
        <v>yaputraalfapalmindo</v>
      </c>
      <c r="D1315" s="42" t="str">
        <f aca="false" t="array" ref="D1315:D1315">IF(ISBLANK('Data sheet'!D1318), "", INDEX(suppliers!$A$2:$A$4053,MATCH('Data sheet'!D1318,suppliers!$B$2:$B$4053,0)))</f>
        <v>yaputraalfapalmindo</v>
      </c>
      <c r="E1315" s="42" t="str">
        <f aca="false" t="array" ref="E1315:E1315">IF(ISBLANK('Data sheet'!E1318), "", INDEX(enums!$B$2:$B$5,MATCH('Data sheet'!E1318,enums!$A$2:$A$5,0)))</f>
        <v>aggregation point</v>
      </c>
      <c r="F1315" s="42" t="str">
        <f aca="false">'Data sheet'!F1318</f>
        <v>Indonesia</v>
      </c>
      <c r="G1315" s="42" t="n">
        <f aca="false">'Data sheet'!G1318</f>
        <v>0</v>
      </c>
      <c r="H1315" s="42" t="n">
        <f aca="false">'Data sheet'!H1318</f>
        <v>3.7211</v>
      </c>
      <c r="I1315" s="42" t="n">
        <f aca="false">'Data sheet'!I1318</f>
        <v>98.199</v>
      </c>
      <c r="J1315" s="42" t="n">
        <f aca="false">'Data sheet'!J1318</f>
        <v>4529</v>
      </c>
      <c r="K1315" s="42" t="n">
        <f aca="false">'Data sheet'!K1318</f>
        <v>4597</v>
      </c>
      <c r="L1315" s="42" t="n">
        <f aca="false">'Data sheet'!L1318</f>
        <v>4666</v>
      </c>
      <c r="M1315" s="42" t="n">
        <f aca="false">'Data sheet'!M1318</f>
        <v>4736</v>
      </c>
      <c r="N1315" s="42" t="n">
        <f aca="false">'Data sheet'!N1318</f>
        <v>4807</v>
      </c>
      <c r="O1315" s="42" t="n">
        <f aca="false">'Data sheet'!O1318</f>
        <v>4879</v>
      </c>
      <c r="P1315" s="42" t="n">
        <f aca="false">'Data sheet'!P1318</f>
        <v>4952</v>
      </c>
      <c r="Q1315" s="42" t="n">
        <f aca="false">'Data sheet'!Q1318</f>
        <v>5026</v>
      </c>
      <c r="R1315" s="42" t="n">
        <f aca="false">'Data sheet'!R1318</f>
        <v>5101</v>
      </c>
      <c r="S1315" s="42" t="n">
        <f aca="false">'Data sheet'!S1318</f>
        <v>5178</v>
      </c>
      <c r="T1315" s="42" t="n">
        <f aca="false">'Data sheet'!T1318</f>
        <v>5256</v>
      </c>
    </row>
    <row r="1316" customFormat="false" ht="15.75" hidden="false" customHeight="false" outlineLevel="0" collapsed="false">
      <c r="A1316" s="43" t="str">
        <f aca="false" t="array" ref="A1316:A1316">IF(ISBLANK('Data sheet'!A1319), "", INDEX(materials!$B$2:$B$999,MATCH('Data sheet'!A1319,materials!$A$2:$A$999,0)))</f>
        <v>1511</v>
      </c>
      <c r="B1316" s="42" t="str">
        <f aca="false" t="array" ref="B1316:B1316">IF(ISBLANK('Data sheet'!B1319), "", INDEX('business units'!$A$2:$A$1000,MATCH('Data sheet'!B1319,'business units'!$B$2:$B$1000,0)))</f>
        <v>hc.m</v>
      </c>
      <c r="C1316" s="42" t="str">
        <f aca="false" t="array" ref="C1316:C1316">IF(ISBLANK('Data sheet'!C1319), "", INDEX(suppliers!$A$2:$A$4053,MATCH('Data sheet'!C1319,suppliers!$B$2:$B$4053,0)))</f>
        <v>yayaysanjabalqubis?</v>
      </c>
      <c r="D1316" s="42" t="str">
        <f aca="false" t="array" ref="D1316:D1316">IF(ISBLANK('Data sheet'!D1319), "", INDEX(suppliers!$A$2:$A$4053,MATCH('Data sheet'!D1319,suppliers!$B$2:$B$4053,0)))</f>
        <v>yayaysanjabalqubis?.jabalperkasa</v>
      </c>
      <c r="E1316" s="42" t="str">
        <f aca="false" t="array" ref="E1316:E1316">IF(ISBLANK('Data sheet'!E1319), "", INDEX(enums!$B$2:$B$5,MATCH('Data sheet'!E1319,enums!$A$2:$A$5,0)))</f>
        <v>aggregation point</v>
      </c>
      <c r="F1316" s="42" t="str">
        <f aca="false">'Data sheet'!F1319</f>
        <v>Indonesia</v>
      </c>
      <c r="G1316" s="42" t="n">
        <f aca="false">'Data sheet'!G1319</f>
        <v>0</v>
      </c>
      <c r="H1316" s="42" t="n">
        <f aca="false">'Data sheet'!H1319</f>
        <v>1.0611</v>
      </c>
      <c r="I1316" s="42" t="n">
        <f aca="false">'Data sheet'!I1319</f>
        <v>100.1319</v>
      </c>
      <c r="J1316" s="42" t="n">
        <f aca="false">'Data sheet'!J1319</f>
        <v>8634</v>
      </c>
      <c r="K1316" s="42" t="n">
        <f aca="false">'Data sheet'!K1319</f>
        <v>8764</v>
      </c>
      <c r="L1316" s="42" t="n">
        <f aca="false">'Data sheet'!L1319</f>
        <v>8895</v>
      </c>
      <c r="M1316" s="42" t="n">
        <f aca="false">'Data sheet'!M1319</f>
        <v>9028</v>
      </c>
      <c r="N1316" s="42" t="n">
        <f aca="false">'Data sheet'!N1319</f>
        <v>9163</v>
      </c>
      <c r="O1316" s="42" t="n">
        <f aca="false">'Data sheet'!O1319</f>
        <v>9300</v>
      </c>
      <c r="P1316" s="42" t="n">
        <f aca="false">'Data sheet'!P1319</f>
        <v>9440</v>
      </c>
      <c r="Q1316" s="42" t="n">
        <f aca="false">'Data sheet'!Q1319</f>
        <v>9582</v>
      </c>
      <c r="R1316" s="42" t="n">
        <f aca="false">'Data sheet'!R1319</f>
        <v>9726</v>
      </c>
      <c r="S1316" s="42" t="n">
        <f aca="false">'Data sheet'!S1319</f>
        <v>9872</v>
      </c>
      <c r="T1316" s="42" t="n">
        <f aca="false">'Data sheet'!T1319</f>
        <v>10020</v>
      </c>
    </row>
    <row r="1317" customFormat="false" ht="15.75" hidden="false" customHeight="false" outlineLevel="0" collapsed="false">
      <c r="A1317" s="43" t="str">
        <f aca="false" t="array" ref="A1317:A1317">IF(ISBLANK('Data sheet'!A1320), "", INDEX(materials!$B$2:$B$999,MATCH('Data sheet'!A1320,materials!$A$2:$A$999,0)))</f>
        <v>1511</v>
      </c>
      <c r="B1317" s="42" t="str">
        <f aca="false" t="array" ref="B1317:B1317">IF(ISBLANK('Data sheet'!B1320), "", INDEX('business units'!$A$2:$A$1000,MATCH('Data sheet'!B1320,'business units'!$B$2:$B$1000,0)))</f>
        <v>hc.m</v>
      </c>
      <c r="C1317" s="42" t="str">
        <f aca="false" t="array" ref="C1317:C1317">IF(ISBLANK('Data sheet'!C1320), "", INDEX(suppliers!$A$2:$A$4053,MATCH('Data sheet'!C1320,suppliers!$B$2:$B$4053,0)))</f>
        <v>yeeleepalmoilindustries</v>
      </c>
      <c r="D1317" s="42" t="str">
        <f aca="false" t="array" ref="D1317:D1317">IF(ISBLANK('Data sheet'!D1320), "", INDEX(suppliers!$A$2:$A$4053,MATCH('Data sheet'!D1320,suppliers!$B$2:$B$4053,0)))</f>
        <v>yeeleepalmoilindustries.yeeleepalmoilmillsdnbhd</v>
      </c>
      <c r="E1317" s="42" t="str">
        <f aca="false" t="array" ref="E1317:E1317">IF(ISBLANK('Data sheet'!E1320), "", INDEX(enums!$B$2:$B$5,MATCH('Data sheet'!E1320,enums!$A$2:$A$5,0)))</f>
        <v>aggregation point</v>
      </c>
      <c r="F1317" s="42" t="str">
        <f aca="false">'Data sheet'!F1320</f>
        <v>Malaysia</v>
      </c>
      <c r="G1317" s="42" t="n">
        <f aca="false">'Data sheet'!G1320</f>
        <v>0</v>
      </c>
      <c r="H1317" s="42" t="n">
        <f aca="false">'Data sheet'!H1320</f>
        <v>4.0857</v>
      </c>
      <c r="I1317" s="42" t="n">
        <f aca="false">'Data sheet'!I1320</f>
        <v>101.2803</v>
      </c>
      <c r="J1317" s="42" t="n">
        <f aca="false">'Data sheet'!J1320</f>
        <v>2463</v>
      </c>
      <c r="K1317" s="42" t="n">
        <f aca="false">'Data sheet'!K1320</f>
        <v>2500</v>
      </c>
      <c r="L1317" s="42" t="n">
        <f aca="false">'Data sheet'!L1320</f>
        <v>2538</v>
      </c>
      <c r="M1317" s="42" t="n">
        <f aca="false">'Data sheet'!M1320</f>
        <v>2576</v>
      </c>
      <c r="N1317" s="42" t="n">
        <f aca="false">'Data sheet'!N1320</f>
        <v>2615</v>
      </c>
      <c r="O1317" s="42" t="n">
        <f aca="false">'Data sheet'!O1320</f>
        <v>2654</v>
      </c>
      <c r="P1317" s="42" t="n">
        <f aca="false">'Data sheet'!P1320</f>
        <v>2694</v>
      </c>
      <c r="Q1317" s="42" t="n">
        <f aca="false">'Data sheet'!Q1320</f>
        <v>2734</v>
      </c>
      <c r="R1317" s="42" t="n">
        <f aca="false">'Data sheet'!R1320</f>
        <v>2775</v>
      </c>
      <c r="S1317" s="42" t="n">
        <f aca="false">'Data sheet'!S1320</f>
        <v>2817</v>
      </c>
      <c r="T1317" s="42" t="n">
        <f aca="false">'Data sheet'!T1320</f>
        <v>2859</v>
      </c>
    </row>
    <row r="1318" customFormat="false" ht="15.75" hidden="false" customHeight="false" outlineLevel="0" collapsed="false">
      <c r="A1318" s="43" t="str">
        <f aca="false" t="array" ref="A1318:A1318">IF(ISBLANK('Data sheet'!A1321), "", INDEX(materials!$B$2:$B$999,MATCH('Data sheet'!A1321,materials!$A$2:$A$999,0)))</f>
        <v>1511</v>
      </c>
      <c r="B1318" s="42" t="str">
        <f aca="false" t="array" ref="B1318:B1318">IF(ISBLANK('Data sheet'!B1321), "", INDEX('business units'!$A$2:$A$1000,MATCH('Data sheet'!B1321,'business units'!$B$2:$B$1000,0)))</f>
        <v>hc.m</v>
      </c>
      <c r="C1318" s="42" t="str">
        <f aca="false" t="array" ref="C1318:C1318">IF(ISBLANK('Data sheet'!C1321), "", INDEX(suppliers!$A$2:$A$4053,MATCH('Data sheet'!C1321,suppliers!$B$2:$B$4053,0)))</f>
        <v>ypjoilpalmestatesdnbhd</v>
      </c>
      <c r="D1318" s="42" t="str">
        <f aca="false" t="array" ref="D1318:D1318">IF(ISBLANK('Data sheet'!D1321), "", INDEX(suppliers!$A$2:$A$4053,MATCH('Data sheet'!D1321,suppliers!$B$2:$B$4053,0)))</f>
        <v>ypjoilpalmestatesdnbhd.ypjpalminternationalsdnbhd</v>
      </c>
      <c r="E1318" s="42" t="str">
        <f aca="false" t="array" ref="E1318:E1318">IF(ISBLANK('Data sheet'!E1321), "", INDEX(enums!$B$2:$B$5,MATCH('Data sheet'!E1321,enums!$A$2:$A$5,0)))</f>
        <v>aggregation point</v>
      </c>
      <c r="F1318" s="42" t="str">
        <f aca="false">'Data sheet'!F1321</f>
        <v>Malaysia</v>
      </c>
      <c r="G1318" s="42" t="n">
        <f aca="false">'Data sheet'!G1321</f>
        <v>0</v>
      </c>
      <c r="H1318" s="42" t="n">
        <f aca="false">'Data sheet'!H1321</f>
        <v>1.7187</v>
      </c>
      <c r="I1318" s="42" t="n">
        <f aca="false">'Data sheet'!I1321</f>
        <v>103.7824</v>
      </c>
      <c r="J1318" s="42" t="n">
        <f aca="false">'Data sheet'!J1321</f>
        <v>1574</v>
      </c>
      <c r="K1318" s="42" t="n">
        <f aca="false">'Data sheet'!K1321</f>
        <v>1598</v>
      </c>
      <c r="L1318" s="42" t="n">
        <f aca="false">'Data sheet'!L1321</f>
        <v>1622</v>
      </c>
      <c r="M1318" s="42" t="n">
        <f aca="false">'Data sheet'!M1321</f>
        <v>1646</v>
      </c>
      <c r="N1318" s="42" t="n">
        <f aca="false">'Data sheet'!N1321</f>
        <v>1671</v>
      </c>
      <c r="O1318" s="42" t="n">
        <f aca="false">'Data sheet'!O1321</f>
        <v>1696</v>
      </c>
      <c r="P1318" s="42" t="n">
        <f aca="false">'Data sheet'!P1321</f>
        <v>1721</v>
      </c>
      <c r="Q1318" s="42" t="n">
        <f aca="false">'Data sheet'!Q1321</f>
        <v>1747</v>
      </c>
      <c r="R1318" s="42" t="n">
        <f aca="false">'Data sheet'!R1321</f>
        <v>1773</v>
      </c>
      <c r="S1318" s="42" t="n">
        <f aca="false">'Data sheet'!S1321</f>
        <v>1800</v>
      </c>
      <c r="T1318" s="42" t="n">
        <f aca="false">'Data sheet'!T1321</f>
        <v>1827</v>
      </c>
    </row>
    <row r="1319" customFormat="false" ht="15.75" hidden="false" customHeight="false" outlineLevel="0" collapsed="false">
      <c r="A1319" s="43" t="str">
        <f aca="false" t="array" ref="A1319:A1319">IF(ISBLANK('Data sheet'!A1322), "", INDEX(materials!$B$2:$B$999,MATCH('Data sheet'!A1322,materials!$A$2:$A$999,0)))</f>
        <v>1511</v>
      </c>
      <c r="B1319" s="42" t="str">
        <f aca="false" t="array" ref="B1319:B1319">IF(ISBLANK('Data sheet'!B1322), "", INDEX('business units'!$A$2:$A$1000,MATCH('Data sheet'!B1322,'business units'!$B$2:$B$1000,0)))</f>
        <v>hc.m</v>
      </c>
      <c r="C1319" s="42" t="str">
        <f aca="false" t="array" ref="C1319:C1319">IF(ISBLANK('Data sheet'!C1322), "", INDEX(suppliers!$A$2:$A$4053,MATCH('Data sheet'!C1322,suppliers!$B$2:$B$4053,0)))</f>
        <v>yudhawahanaabadi</v>
      </c>
      <c r="D1319" s="42" t="str">
        <f aca="false" t="array" ref="D1319:D1319">IF(ISBLANK('Data sheet'!D1322), "", INDEX(suppliers!$A$2:$A$4053,MATCH('Data sheet'!D1322,suppliers!$B$2:$B$4053,0)))</f>
        <v>yudhawahanaabadi.yudhawahanaabadipt</v>
      </c>
      <c r="E1319" s="42" t="str">
        <f aca="false" t="array" ref="E1319:E1319">IF(ISBLANK('Data sheet'!E1322), "", INDEX(enums!$B$2:$B$5,MATCH('Data sheet'!E1322,enums!$A$2:$A$5,0)))</f>
        <v>aggregation point</v>
      </c>
      <c r="F1319" s="42" t="str">
        <f aca="false">'Data sheet'!F1322</f>
        <v>Indonesia</v>
      </c>
      <c r="G1319" s="42" t="n">
        <f aca="false">'Data sheet'!G1322</f>
        <v>0</v>
      </c>
      <c r="H1319" s="42" t="n">
        <f aca="false">'Data sheet'!H1322</f>
        <v>1.4408</v>
      </c>
      <c r="I1319" s="42" t="n">
        <f aca="false">'Data sheet'!I1322</f>
        <v>117.2127</v>
      </c>
      <c r="J1319" s="42" t="n">
        <f aca="false">'Data sheet'!J1322</f>
        <v>664</v>
      </c>
      <c r="K1319" s="42" t="n">
        <f aca="false">'Data sheet'!K1322</f>
        <v>674</v>
      </c>
      <c r="L1319" s="42" t="n">
        <f aca="false">'Data sheet'!L1322</f>
        <v>684</v>
      </c>
      <c r="M1319" s="42" t="n">
        <f aca="false">'Data sheet'!M1322</f>
        <v>694</v>
      </c>
      <c r="N1319" s="42" t="n">
        <f aca="false">'Data sheet'!N1322</f>
        <v>704</v>
      </c>
      <c r="O1319" s="42" t="n">
        <f aca="false">'Data sheet'!O1322</f>
        <v>715</v>
      </c>
      <c r="P1319" s="42" t="n">
        <f aca="false">'Data sheet'!P1322</f>
        <v>726</v>
      </c>
      <c r="Q1319" s="42" t="n">
        <f aca="false">'Data sheet'!Q1322</f>
        <v>737</v>
      </c>
      <c r="R1319" s="42" t="n">
        <f aca="false">'Data sheet'!R1322</f>
        <v>748</v>
      </c>
      <c r="S1319" s="42" t="n">
        <f aca="false">'Data sheet'!S1322</f>
        <v>759</v>
      </c>
      <c r="T1319" s="42" t="n">
        <f aca="false">'Data sheet'!T1322</f>
        <v>770</v>
      </c>
    </row>
    <row r="1320" customFormat="false" ht="15.75" hidden="false" customHeight="false" outlineLevel="0" collapsed="false">
      <c r="A1320" s="43" t="str">
        <f aca="false" t="array" ref="A1320:A1320">IF(ISBLANK('Data sheet'!A1323), "", INDEX(materials!$B$2:$B$999,MATCH('Data sheet'!A1323,materials!$A$2:$A$999,0)))</f>
        <v>1511</v>
      </c>
      <c r="B1320" s="42" t="str">
        <f aca="false" t="array" ref="B1320:B1320">IF(ISBLANK('Data sheet'!B1323), "", INDEX('business units'!$A$2:$A$1000,MATCH('Data sheet'!B1323,'business units'!$B$2:$B$1000,0)))</f>
        <v>hc.m</v>
      </c>
      <c r="C1320" s="42" t="str">
        <f aca="false" t="array" ref="C1320:C1320">IF(ISBLANK('Data sheet'!C1323), "", INDEX(suppliers!$A$2:$A$4053,MATCH('Data sheet'!C1323,suppliers!$B$2:$B$4053,0)))</f>
        <v>yuwang</v>
      </c>
      <c r="D1320" s="42" t="str">
        <f aca="false" t="array" ref="D1320:D1320">IF(ISBLANK('Data sheet'!D1323), "", INDEX(suppliers!$A$2:$A$4053,MATCH('Data sheet'!D1323,suppliers!$B$2:$B$4053,0)))</f>
        <v>yuwang.yuwangpalmoilmillsdnbhd</v>
      </c>
      <c r="E1320" s="42" t="str">
        <f aca="false" t="array" ref="E1320:E1320">IF(ISBLANK('Data sheet'!E1323), "", INDEX(enums!$B$2:$B$5,MATCH('Data sheet'!E1323,enums!$A$2:$A$5,0)))</f>
        <v>aggregation point</v>
      </c>
      <c r="F1320" s="42" t="str">
        <f aca="false">'Data sheet'!F1323</f>
        <v>Malaysia</v>
      </c>
      <c r="G1320" s="42" t="n">
        <f aca="false">'Data sheet'!G1323</f>
        <v>0</v>
      </c>
      <c r="H1320" s="42" t="n">
        <f aca="false">'Data sheet'!H1323</f>
        <v>4.7768</v>
      </c>
      <c r="I1320" s="42" t="n">
        <f aca="false">'Data sheet'!I1323</f>
        <v>117.9344</v>
      </c>
      <c r="J1320" s="42" t="n">
        <f aca="false">'Data sheet'!J1323</f>
        <v>2865</v>
      </c>
      <c r="K1320" s="42" t="n">
        <f aca="false">'Data sheet'!K1323</f>
        <v>2908</v>
      </c>
      <c r="L1320" s="42" t="n">
        <f aca="false">'Data sheet'!L1323</f>
        <v>2952</v>
      </c>
      <c r="M1320" s="42" t="n">
        <f aca="false">'Data sheet'!M1323</f>
        <v>2996</v>
      </c>
      <c r="N1320" s="42" t="n">
        <f aca="false">'Data sheet'!N1323</f>
        <v>3041</v>
      </c>
      <c r="O1320" s="42" t="n">
        <f aca="false">'Data sheet'!O1323</f>
        <v>3087</v>
      </c>
      <c r="P1320" s="42" t="n">
        <f aca="false">'Data sheet'!P1323</f>
        <v>3133</v>
      </c>
      <c r="Q1320" s="42" t="n">
        <f aca="false">'Data sheet'!Q1323</f>
        <v>3180</v>
      </c>
      <c r="R1320" s="42" t="n">
        <f aca="false">'Data sheet'!R1323</f>
        <v>3228</v>
      </c>
      <c r="S1320" s="42" t="n">
        <f aca="false">'Data sheet'!S1323</f>
        <v>3276</v>
      </c>
      <c r="T1320" s="42" t="n">
        <f aca="false">'Data sheet'!T1323</f>
        <v>3325</v>
      </c>
    </row>
    <row r="1321" customFormat="false" ht="15.75" hidden="false" customHeight="false" outlineLevel="0" collapsed="false">
      <c r="A1321" s="43" t="str">
        <f aca="false" t="array" ref="A1321:A1321">IF(ISBLANK('Data sheet'!A1324), "", INDEX(materials!$B$2:$B$999,MATCH('Data sheet'!A1324,materials!$A$2:$A$999,0)))</f>
        <v>1511</v>
      </c>
      <c r="B1321" s="42" t="str">
        <f aca="false" t="array" ref="B1321:B1321">IF(ISBLANK('Data sheet'!B1324), "", INDEX('business units'!$A$2:$A$1000,MATCH('Data sheet'!B1324,'business units'!$B$2:$B$1000,0)))</f>
        <v>hc.m</v>
      </c>
      <c r="C1321" s="42" t="str">
        <f aca="false" t="array" ref="C1321:C1321">IF(ISBLANK('Data sheet'!C1324), "", INDEX(suppliers!$A$2:$A$4053,MATCH('Data sheet'!C1324,suppliers!$B$2:$B$4053,0)))</f>
        <v>yuwangplantationssdnbhd</v>
      </c>
      <c r="D1321" s="42" t="str">
        <f aca="false" t="array" ref="D1321:D1321">IF(ISBLANK('Data sheet'!D1324), "", INDEX(suppliers!$A$2:$A$4053,MATCH('Data sheet'!D1324,suppliers!$B$2:$B$4053,0)))</f>
        <v>yuwangplantationssdnbhd.empresamsdnbhd</v>
      </c>
      <c r="E1321" s="42" t="str">
        <f aca="false" t="array" ref="E1321:E1321">IF(ISBLANK('Data sheet'!E1324), "", INDEX(enums!$B$2:$B$5,MATCH('Data sheet'!E1324,enums!$A$2:$A$5,0)))</f>
        <v>aggregation point</v>
      </c>
      <c r="F1321" s="42" t="str">
        <f aca="false">'Data sheet'!F1324</f>
        <v>Malaysia</v>
      </c>
      <c r="G1321" s="42" t="n">
        <f aca="false">'Data sheet'!G1324</f>
        <v>0</v>
      </c>
      <c r="H1321" s="42" t="n">
        <f aca="false">'Data sheet'!H1324</f>
        <v>4.3331</v>
      </c>
      <c r="I1321" s="42" t="n">
        <f aca="false">'Data sheet'!I1324</f>
        <v>113.9949</v>
      </c>
      <c r="J1321" s="42" t="n">
        <f aca="false">'Data sheet'!J1324</f>
        <v>9654</v>
      </c>
      <c r="K1321" s="42" t="n">
        <f aca="false">'Data sheet'!K1324</f>
        <v>9799</v>
      </c>
      <c r="L1321" s="42" t="n">
        <f aca="false">'Data sheet'!L1324</f>
        <v>9946</v>
      </c>
      <c r="M1321" s="42" t="n">
        <f aca="false">'Data sheet'!M1324</f>
        <v>10095</v>
      </c>
      <c r="N1321" s="42" t="n">
        <f aca="false">'Data sheet'!N1324</f>
        <v>10246</v>
      </c>
      <c r="O1321" s="42" t="n">
        <f aca="false">'Data sheet'!O1324</f>
        <v>10400</v>
      </c>
      <c r="P1321" s="42" t="n">
        <f aca="false">'Data sheet'!P1324</f>
        <v>10556</v>
      </c>
      <c r="Q1321" s="42" t="n">
        <f aca="false">'Data sheet'!Q1324</f>
        <v>10714</v>
      </c>
      <c r="R1321" s="42" t="n">
        <f aca="false">'Data sheet'!R1324</f>
        <v>10875</v>
      </c>
      <c r="S1321" s="42" t="n">
        <f aca="false">'Data sheet'!S1324</f>
        <v>11038</v>
      </c>
      <c r="T1321" s="42" t="n">
        <f aca="false">'Data sheet'!T1324</f>
        <v>11204</v>
      </c>
    </row>
    <row r="1322" customFormat="false" ht="15.75" hidden="false" customHeight="false" outlineLevel="0" collapsed="false">
      <c r="A1322" s="43" t="str">
        <f aca="false" t="array" ref="A1322:A1322">IF(ISBLANK('Data sheet'!A1325), "", INDEX(materials!$B$2:$B$999,MATCH('Data sheet'!A1325,materials!$A$2:$A$999,0)))</f>
        <v>52</v>
      </c>
      <c r="B1322" s="42" t="str">
        <f aca="false" t="array" ref="B1322:B1322">IF(ISBLANK('Data sheet'!B1325), "", INDEX('business units'!$A$2:$A$1000,MATCH('Data sheet'!B1325,'business units'!$B$2:$B$1000,0)))</f>
        <v>wclo</v>
      </c>
      <c r="C1322" s="42" t="str">
        <f aca="false" t="array" ref="C1322:C1322">IF(ISBLANK('Data sheet'!C1325), "", INDEX(suppliers!$A$2:$A$4053,MATCH('Data sheet'!C1325,suppliers!$B$2:$B$4053,0)))</f>
        <v>cargill.cargillagricolasa</v>
      </c>
      <c r="D1322" s="42" t="str">
        <f aca="false" t="array" ref="D1322:D1322">IF(ISBLANK('Data sheet'!D1325), "", INDEX(suppliers!$A$2:$A$4053,MATCH('Data sheet'!D1325,suppliers!$B$2:$B$4053,0)))</f>
        <v/>
      </c>
      <c r="E1322" s="42" t="str">
        <f aca="false" t="array" ref="E1322:E1322">IF(ISBLANK('Data sheet'!E1325), "", INDEX(enums!$B$2:$B$5,MATCH('Data sheet'!E1325,enums!$A$2:$A$5,0)))</f>
        <v>point of production</v>
      </c>
      <c r="F1322" s="42" t="str">
        <f aca="false">'Data sheet'!F1325</f>
        <v>Brazil</v>
      </c>
      <c r="G1322" s="42" t="str">
        <f aca="false">'Data sheet'!G1325</f>
        <v>Ipiranga do norte</v>
      </c>
      <c r="H1322" s="42" t="n">
        <f aca="false">'Data sheet'!H1325</f>
        <v>0</v>
      </c>
      <c r="I1322" s="42" t="n">
        <f aca="false">'Data sheet'!I1325</f>
        <v>0</v>
      </c>
      <c r="J1322" s="42" t="n">
        <f aca="false">'Data sheet'!J1325</f>
        <v>25</v>
      </c>
      <c r="K1322" s="42" t="n">
        <f aca="false">'Data sheet'!K1325</f>
        <v>25</v>
      </c>
      <c r="L1322" s="42" t="n">
        <f aca="false">'Data sheet'!L1325</f>
        <v>25</v>
      </c>
      <c r="M1322" s="42" t="n">
        <f aca="false">'Data sheet'!M1325</f>
        <v>25</v>
      </c>
      <c r="N1322" s="42" t="n">
        <f aca="false">'Data sheet'!N1325</f>
        <v>25</v>
      </c>
      <c r="O1322" s="42" t="n">
        <f aca="false">'Data sheet'!O1325</f>
        <v>25</v>
      </c>
      <c r="P1322" s="42" t="n">
        <f aca="false">'Data sheet'!P1325</f>
        <v>25</v>
      </c>
      <c r="Q1322" s="42" t="n">
        <f aca="false">'Data sheet'!Q1325</f>
        <v>25</v>
      </c>
      <c r="R1322" s="42" t="n">
        <f aca="false">'Data sheet'!R1325</f>
        <v>25</v>
      </c>
      <c r="S1322" s="42" t="n">
        <f aca="false">'Data sheet'!S1325</f>
        <v>25</v>
      </c>
      <c r="T1322" s="42" t="n">
        <f aca="false">'Data sheet'!T1325</f>
        <v>25</v>
      </c>
    </row>
    <row r="1323" customFormat="false" ht="15.75" hidden="false" customHeight="false" outlineLevel="0" collapsed="false">
      <c r="A1323" s="43" t="str">
        <f aca="false" t="array" ref="A1323:A1323">IF(ISBLANK('Data sheet'!A1326), "", INDEX(materials!$B$2:$B$999,MATCH('Data sheet'!A1326,materials!$A$2:$A$999,0)))</f>
        <v>52</v>
      </c>
      <c r="B1323" s="42" t="str">
        <f aca="false" t="array" ref="B1323:B1323">IF(ISBLANK('Data sheet'!B1326), "", INDEX('business units'!$A$2:$A$1000,MATCH('Data sheet'!B1326,'business units'!$B$2:$B$1000,0)))</f>
        <v>wclo</v>
      </c>
      <c r="C1323" s="42" t="str">
        <f aca="false" t="array" ref="C1323:C1323">IF(ISBLANK('Data sheet'!C1326), "", INDEX(suppliers!$A$2:$A$4053,MATCH('Data sheet'!C1326,suppliers!$B$2:$B$4053,0)))</f>
        <v>admdobrasil</v>
      </c>
      <c r="D1323" s="42" t="str">
        <f aca="false" t="array" ref="D1323:D1323">IF(ISBLANK('Data sheet'!D1326), "", INDEX(suppliers!$A$2:$A$4053,MATCH('Data sheet'!D1326,suppliers!$B$2:$B$4053,0)))</f>
        <v/>
      </c>
      <c r="E1323" s="42" t="str">
        <f aca="false" t="array" ref="E1323:E1323">IF(ISBLANK('Data sheet'!E1326), "", INDEX(enums!$B$2:$B$5,MATCH('Data sheet'!E1326,enums!$A$2:$A$5,0)))</f>
        <v>point of production</v>
      </c>
      <c r="F1323" s="42" t="str">
        <f aca="false">'Data sheet'!F1326</f>
        <v>Brazil</v>
      </c>
      <c r="G1323" s="42" t="str">
        <f aca="false">'Data sheet'!G1326</f>
        <v>Ipiranga do norte</v>
      </c>
      <c r="H1323" s="42" t="n">
        <f aca="false">'Data sheet'!H1326</f>
        <v>0</v>
      </c>
      <c r="I1323" s="42" t="n">
        <f aca="false">'Data sheet'!I1326</f>
        <v>0</v>
      </c>
      <c r="J1323" s="42" t="n">
        <f aca="false">'Data sheet'!J1326</f>
        <v>371</v>
      </c>
      <c r="K1323" s="42" t="n">
        <f aca="false">'Data sheet'!K1326</f>
        <v>377</v>
      </c>
      <c r="L1323" s="42" t="n">
        <f aca="false">'Data sheet'!L1326</f>
        <v>383</v>
      </c>
      <c r="M1323" s="42" t="n">
        <f aca="false">'Data sheet'!M1326</f>
        <v>389</v>
      </c>
      <c r="N1323" s="42" t="n">
        <f aca="false">'Data sheet'!N1326</f>
        <v>395</v>
      </c>
      <c r="O1323" s="42" t="n">
        <f aca="false">'Data sheet'!O1326</f>
        <v>401</v>
      </c>
      <c r="P1323" s="42" t="n">
        <f aca="false">'Data sheet'!P1326</f>
        <v>407</v>
      </c>
      <c r="Q1323" s="42" t="n">
        <f aca="false">'Data sheet'!Q1326</f>
        <v>413</v>
      </c>
      <c r="R1323" s="42" t="n">
        <f aca="false">'Data sheet'!R1326</f>
        <v>419</v>
      </c>
      <c r="S1323" s="42" t="n">
        <f aca="false">'Data sheet'!S1326</f>
        <v>425</v>
      </c>
      <c r="T1323" s="42" t="n">
        <f aca="false">'Data sheet'!T1326</f>
        <v>431</v>
      </c>
    </row>
    <row r="1324" customFormat="false" ht="15.75" hidden="false" customHeight="false" outlineLevel="0" collapsed="false">
      <c r="A1324" s="43" t="str">
        <f aca="false" t="array" ref="A1324:A1324">IF(ISBLANK('Data sheet'!A1327), "", INDEX(materials!$B$2:$B$999,MATCH('Data sheet'!A1327,materials!$A$2:$A$999,0)))</f>
        <v>52</v>
      </c>
      <c r="B1324" s="42" t="str">
        <f aca="false" t="array" ref="B1324:B1324">IF(ISBLANK('Data sheet'!B1327), "", INDEX('business units'!$A$2:$A$1000,MATCH('Data sheet'!B1327,'business units'!$B$2:$B$1000,0)))</f>
        <v>wclo</v>
      </c>
      <c r="C1324" s="42" t="str">
        <f aca="false" t="array" ref="C1324:C1324">IF(ISBLANK('Data sheet'!C1327), "", INDEX(suppliers!$A$2:$A$4053,MATCH('Data sheet'!C1327,suppliers!$B$2:$B$4053,0)))</f>
        <v>paulosergiodeaguiar</v>
      </c>
      <c r="D1324" s="42" t="str">
        <f aca="false" t="array" ref="D1324:D1324">IF(ISBLANK('Data sheet'!D1327), "", INDEX(suppliers!$A$2:$A$4053,MATCH('Data sheet'!D1327,suppliers!$B$2:$B$4053,0)))</f>
        <v/>
      </c>
      <c r="E1324" s="42" t="str">
        <f aca="false" t="array" ref="E1324:E1324">IF(ISBLANK('Data sheet'!E1327), "", INDEX(enums!$B$2:$B$5,MATCH('Data sheet'!E1327,enums!$A$2:$A$5,0)))</f>
        <v>point of production</v>
      </c>
      <c r="F1324" s="42" t="str">
        <f aca="false">'Data sheet'!F1327</f>
        <v>Brazil</v>
      </c>
      <c r="G1324" s="42" t="str">
        <f aca="false">'Data sheet'!G1327</f>
        <v>Bom jesus do araguaia</v>
      </c>
      <c r="H1324" s="42" t="n">
        <f aca="false">'Data sheet'!H1327</f>
        <v>0</v>
      </c>
      <c r="I1324" s="42" t="n">
        <f aca="false">'Data sheet'!I1327</f>
        <v>0</v>
      </c>
      <c r="J1324" s="42" t="n">
        <f aca="false">'Data sheet'!J1327</f>
        <v>302</v>
      </c>
      <c r="K1324" s="42" t="n">
        <f aca="false">'Data sheet'!K1327</f>
        <v>307</v>
      </c>
      <c r="L1324" s="42" t="n">
        <f aca="false">'Data sheet'!L1327</f>
        <v>312</v>
      </c>
      <c r="M1324" s="42" t="n">
        <f aca="false">'Data sheet'!M1327</f>
        <v>317</v>
      </c>
      <c r="N1324" s="42" t="n">
        <f aca="false">'Data sheet'!N1327</f>
        <v>322</v>
      </c>
      <c r="O1324" s="42" t="n">
        <f aca="false">'Data sheet'!O1327</f>
        <v>327</v>
      </c>
      <c r="P1324" s="42" t="n">
        <f aca="false">'Data sheet'!P1327</f>
        <v>332</v>
      </c>
      <c r="Q1324" s="42" t="n">
        <f aca="false">'Data sheet'!Q1327</f>
        <v>337</v>
      </c>
      <c r="R1324" s="42" t="n">
        <f aca="false">'Data sheet'!R1327</f>
        <v>342</v>
      </c>
      <c r="S1324" s="42" t="n">
        <f aca="false">'Data sheet'!S1327</f>
        <v>347</v>
      </c>
      <c r="T1324" s="42" t="n">
        <f aca="false">'Data sheet'!T1327</f>
        <v>352</v>
      </c>
    </row>
    <row r="1325" customFormat="false" ht="15.75" hidden="false" customHeight="false" outlineLevel="0" collapsed="false">
      <c r="A1325" s="43" t="str">
        <f aca="false" t="array" ref="A1325:A1325">IF(ISBLANK('Data sheet'!A1328), "", INDEX(materials!$B$2:$B$999,MATCH('Data sheet'!A1328,materials!$A$2:$A$999,0)))</f>
        <v>52</v>
      </c>
      <c r="B1325" s="42" t="str">
        <f aca="false" t="array" ref="B1325:B1325">IF(ISBLANK('Data sheet'!B1328), "", INDEX('business units'!$A$2:$A$1000,MATCH('Data sheet'!B1328,'business units'!$B$2:$B$1000,0)))</f>
        <v>wclo</v>
      </c>
      <c r="C1325" s="42" t="str">
        <f aca="false" t="array" ref="C1325:C1325">IF(ISBLANK('Data sheet'!C1328), "", INDEX(suppliers!$A$2:$A$4053,MATCH('Data sheet'!C1328,suppliers!$B$2:$B$4053,0)))</f>
        <v>walterschalttereoutros</v>
      </c>
      <c r="D1325" s="42" t="str">
        <f aca="false" t="array" ref="D1325:D1325">IF(ISBLANK('Data sheet'!D1328), "", INDEX(suppliers!$A$2:$A$4053,MATCH('Data sheet'!D1328,suppliers!$B$2:$B$4053,0)))</f>
        <v/>
      </c>
      <c r="E1325" s="42" t="str">
        <f aca="false" t="array" ref="E1325:E1325">IF(ISBLANK('Data sheet'!E1328), "", INDEX(enums!$B$2:$B$5,MATCH('Data sheet'!E1328,enums!$A$2:$A$5,0)))</f>
        <v>point of production</v>
      </c>
      <c r="F1325" s="42" t="str">
        <f aca="false">'Data sheet'!F1328</f>
        <v>Brazil</v>
      </c>
      <c r="G1325" s="42" t="str">
        <f aca="false">'Data sheet'!G1328</f>
        <v>Bom jesus do araguaia</v>
      </c>
      <c r="H1325" s="42" t="n">
        <f aca="false">'Data sheet'!H1328</f>
        <v>0</v>
      </c>
      <c r="I1325" s="42" t="n">
        <f aca="false">'Data sheet'!I1328</f>
        <v>0</v>
      </c>
      <c r="J1325" s="42" t="n">
        <f aca="false">'Data sheet'!J1328</f>
        <v>106</v>
      </c>
      <c r="K1325" s="42" t="n">
        <f aca="false">'Data sheet'!K1328</f>
        <v>108</v>
      </c>
      <c r="L1325" s="42" t="n">
        <f aca="false">'Data sheet'!L1328</f>
        <v>110</v>
      </c>
      <c r="M1325" s="42" t="n">
        <f aca="false">'Data sheet'!M1328</f>
        <v>112</v>
      </c>
      <c r="N1325" s="42" t="n">
        <f aca="false">'Data sheet'!N1328</f>
        <v>114</v>
      </c>
      <c r="O1325" s="42" t="n">
        <f aca="false">'Data sheet'!O1328</f>
        <v>116</v>
      </c>
      <c r="P1325" s="42" t="n">
        <f aca="false">'Data sheet'!P1328</f>
        <v>118</v>
      </c>
      <c r="Q1325" s="42" t="n">
        <f aca="false">'Data sheet'!Q1328</f>
        <v>120</v>
      </c>
      <c r="R1325" s="42" t="n">
        <f aca="false">'Data sheet'!R1328</f>
        <v>122</v>
      </c>
      <c r="S1325" s="42" t="n">
        <f aca="false">'Data sheet'!S1328</f>
        <v>124</v>
      </c>
      <c r="T1325" s="42" t="n">
        <f aca="false">'Data sheet'!T1328</f>
        <v>126</v>
      </c>
    </row>
    <row r="1326" customFormat="false" ht="15.75" hidden="false" customHeight="false" outlineLevel="0" collapsed="false">
      <c r="A1326" s="43" t="str">
        <f aca="false" t="array" ref="A1326:A1326">IF(ISBLANK('Data sheet'!A1329), "", INDEX(materials!$B$2:$B$999,MATCH('Data sheet'!A1329,materials!$A$2:$A$999,0)))</f>
        <v>52</v>
      </c>
      <c r="B1326" s="42" t="str">
        <f aca="false" t="array" ref="B1326:B1326">IF(ISBLANK('Data sheet'!B1329), "", INDEX('business units'!$A$2:$A$1000,MATCH('Data sheet'!B1329,'business units'!$B$2:$B$1000,0)))</f>
        <v>wclo</v>
      </c>
      <c r="C1326" s="42" t="str">
        <f aca="false" t="array" ref="C1326:C1326">IF(ISBLANK('Data sheet'!C1329), "", INDEX(suppliers!$A$2:$A$4053,MATCH('Data sheet'!C1329,suppliers!$B$2:$B$4053,0)))</f>
        <v>efraimagronegociosltda</v>
      </c>
      <c r="D1326" s="42" t="str">
        <f aca="false" t="array" ref="D1326:D1326">IF(ISBLANK('Data sheet'!D1329), "", INDEX(suppliers!$A$2:$A$4053,MATCH('Data sheet'!D1329,suppliers!$B$2:$B$4053,0)))</f>
        <v/>
      </c>
      <c r="E1326" s="42" t="str">
        <f aca="false" t="array" ref="E1326:E1326">IF(ISBLANK('Data sheet'!E1329), "", INDEX(enums!$B$2:$B$5,MATCH('Data sheet'!E1329,enums!$A$2:$A$5,0)))</f>
        <v>point of production</v>
      </c>
      <c r="F1326" s="42" t="str">
        <f aca="false">'Data sheet'!F1329</f>
        <v>Brazil</v>
      </c>
      <c r="G1326" s="42" t="str">
        <f aca="false">'Data sheet'!G1329</f>
        <v>Diamantino</v>
      </c>
      <c r="H1326" s="42" t="n">
        <f aca="false">'Data sheet'!H1329</f>
        <v>0</v>
      </c>
      <c r="I1326" s="42" t="n">
        <f aca="false">'Data sheet'!I1329</f>
        <v>0</v>
      </c>
      <c r="J1326" s="42" t="n">
        <f aca="false">'Data sheet'!J1329</f>
        <v>106</v>
      </c>
      <c r="K1326" s="42" t="n">
        <f aca="false">'Data sheet'!K1329</f>
        <v>108</v>
      </c>
      <c r="L1326" s="42" t="n">
        <f aca="false">'Data sheet'!L1329</f>
        <v>110</v>
      </c>
      <c r="M1326" s="42" t="n">
        <f aca="false">'Data sheet'!M1329</f>
        <v>112</v>
      </c>
      <c r="N1326" s="42" t="n">
        <f aca="false">'Data sheet'!N1329</f>
        <v>114</v>
      </c>
      <c r="O1326" s="42" t="n">
        <f aca="false">'Data sheet'!O1329</f>
        <v>116</v>
      </c>
      <c r="P1326" s="42" t="n">
        <f aca="false">'Data sheet'!P1329</f>
        <v>118</v>
      </c>
      <c r="Q1326" s="42" t="n">
        <f aca="false">'Data sheet'!Q1329</f>
        <v>120</v>
      </c>
      <c r="R1326" s="42" t="n">
        <f aca="false">'Data sheet'!R1329</f>
        <v>122</v>
      </c>
      <c r="S1326" s="42" t="n">
        <f aca="false">'Data sheet'!S1329</f>
        <v>124</v>
      </c>
      <c r="T1326" s="42" t="n">
        <f aca="false">'Data sheet'!T1329</f>
        <v>126</v>
      </c>
    </row>
    <row r="1327" customFormat="false" ht="15.75" hidden="false" customHeight="false" outlineLevel="0" collapsed="false">
      <c r="A1327" s="43" t="str">
        <f aca="false" t="array" ref="A1327:A1327">IF(ISBLANK('Data sheet'!A1330), "", INDEX(materials!$B$2:$B$999,MATCH('Data sheet'!A1330,materials!$A$2:$A$999,0)))</f>
        <v>52</v>
      </c>
      <c r="B1327" s="42" t="str">
        <f aca="false" t="array" ref="B1327:B1327">IF(ISBLANK('Data sheet'!B1330), "", INDEX('business units'!$A$2:$A$1000,MATCH('Data sheet'!B1330,'business units'!$B$2:$B$1000,0)))</f>
        <v>wclo</v>
      </c>
      <c r="C1327" s="42" t="str">
        <f aca="false" t="array" ref="C1327:C1327">IF(ISBLANK('Data sheet'!C1330), "", INDEX(suppliers!$A$2:$A$4053,MATCH('Data sheet'!C1330,suppliers!$B$2:$B$4053,0)))</f>
        <v>slcagricolapejucaraltda</v>
      </c>
      <c r="D1327" s="42" t="str">
        <f aca="false" t="array" ref="D1327:D1327">IF(ISBLANK('Data sheet'!D1330), "", INDEX(suppliers!$A$2:$A$4053,MATCH('Data sheet'!D1330,suppliers!$B$2:$B$4053,0)))</f>
        <v/>
      </c>
      <c r="E1327" s="42" t="str">
        <f aca="false" t="array" ref="E1327:E1327">IF(ISBLANK('Data sheet'!E1330), "", INDEX(enums!$B$2:$B$5,MATCH('Data sheet'!E1330,enums!$A$2:$A$5,0)))</f>
        <v>point of production</v>
      </c>
      <c r="F1327" s="42" t="str">
        <f aca="false">'Data sheet'!F1330</f>
        <v>Brazil</v>
      </c>
      <c r="G1327" s="42" t="str">
        <f aca="false">'Data sheet'!G1330</f>
        <v>Diamantino</v>
      </c>
      <c r="H1327" s="42" t="n">
        <f aca="false">'Data sheet'!H1330</f>
        <v>0</v>
      </c>
      <c r="I1327" s="42" t="n">
        <f aca="false">'Data sheet'!I1330</f>
        <v>0</v>
      </c>
      <c r="J1327" s="42" t="n">
        <f aca="false">'Data sheet'!J1330</f>
        <v>1100</v>
      </c>
      <c r="K1327" s="42" t="n">
        <f aca="false">'Data sheet'!K1330</f>
        <v>1117</v>
      </c>
      <c r="L1327" s="42" t="n">
        <f aca="false">'Data sheet'!L1330</f>
        <v>1134</v>
      </c>
      <c r="M1327" s="42" t="n">
        <f aca="false">'Data sheet'!M1330</f>
        <v>1151</v>
      </c>
      <c r="N1327" s="42" t="n">
        <f aca="false">'Data sheet'!N1330</f>
        <v>1168</v>
      </c>
      <c r="O1327" s="42" t="n">
        <f aca="false">'Data sheet'!O1330</f>
        <v>1186</v>
      </c>
      <c r="P1327" s="42" t="n">
        <f aca="false">'Data sheet'!P1330</f>
        <v>1204</v>
      </c>
      <c r="Q1327" s="42" t="n">
        <f aca="false">'Data sheet'!Q1330</f>
        <v>1222</v>
      </c>
      <c r="R1327" s="42" t="n">
        <f aca="false">'Data sheet'!R1330</f>
        <v>1240</v>
      </c>
      <c r="S1327" s="42" t="n">
        <f aca="false">'Data sheet'!S1330</f>
        <v>1259</v>
      </c>
      <c r="T1327" s="42" t="n">
        <f aca="false">'Data sheet'!T1330</f>
        <v>1278</v>
      </c>
    </row>
    <row r="1328" customFormat="false" ht="15.75" hidden="false" customHeight="false" outlineLevel="0" collapsed="false">
      <c r="A1328" s="43" t="str">
        <f aca="false" t="array" ref="A1328:A1328">IF(ISBLANK('Data sheet'!A1331), "", INDEX(materials!$B$2:$B$999,MATCH('Data sheet'!A1331,materials!$A$2:$A$999,0)))</f>
        <v>52</v>
      </c>
      <c r="B1328" s="42" t="str">
        <f aca="false" t="array" ref="B1328:B1328">IF(ISBLANK('Data sheet'!B1331), "", INDEX('business units'!$A$2:$A$1000,MATCH('Data sheet'!B1331,'business units'!$B$2:$B$1000,0)))</f>
        <v>wclo</v>
      </c>
      <c r="C1328" s="42" t="str">
        <f aca="false" t="array" ref="C1328:C1328">IF(ISBLANK('Data sheet'!C1331), "", INDEX(suppliers!$A$2:$A$4053,MATCH('Data sheet'!C1331,suppliers!$B$2:$B$4053,0)))</f>
        <v>vanguardadobrasil</v>
      </c>
      <c r="D1328" s="42" t="str">
        <f aca="false" t="array" ref="D1328:D1328">IF(ISBLANK('Data sheet'!D1331), "", INDEX(suppliers!$A$2:$A$4053,MATCH('Data sheet'!D1331,suppliers!$B$2:$B$4053,0)))</f>
        <v/>
      </c>
      <c r="E1328" s="42" t="str">
        <f aca="false" t="array" ref="E1328:E1328">IF(ISBLANK('Data sheet'!E1331), "", INDEX(enums!$B$2:$B$5,MATCH('Data sheet'!E1331,enums!$A$2:$A$5,0)))</f>
        <v>point of production</v>
      </c>
      <c r="F1328" s="42" t="str">
        <f aca="false">'Data sheet'!F1331</f>
        <v>Brazil</v>
      </c>
      <c r="G1328" s="42" t="str">
        <f aca="false">'Data sheet'!G1331</f>
        <v>Diamantino</v>
      </c>
      <c r="H1328" s="42" t="n">
        <f aca="false">'Data sheet'!H1331</f>
        <v>0</v>
      </c>
      <c r="I1328" s="42" t="n">
        <f aca="false">'Data sheet'!I1331</f>
        <v>0</v>
      </c>
      <c r="J1328" s="42" t="n">
        <f aca="false">'Data sheet'!J1331</f>
        <v>266</v>
      </c>
      <c r="K1328" s="42" t="n">
        <f aca="false">'Data sheet'!K1331</f>
        <v>270</v>
      </c>
      <c r="L1328" s="42" t="n">
        <f aca="false">'Data sheet'!L1331</f>
        <v>274</v>
      </c>
      <c r="M1328" s="42" t="n">
        <f aca="false">'Data sheet'!M1331</f>
        <v>278</v>
      </c>
      <c r="N1328" s="42" t="n">
        <f aca="false">'Data sheet'!N1331</f>
        <v>282</v>
      </c>
      <c r="O1328" s="42" t="n">
        <f aca="false">'Data sheet'!O1331</f>
        <v>286</v>
      </c>
      <c r="P1328" s="42" t="n">
        <f aca="false">'Data sheet'!P1331</f>
        <v>290</v>
      </c>
      <c r="Q1328" s="42" t="n">
        <f aca="false">'Data sheet'!Q1331</f>
        <v>294</v>
      </c>
      <c r="R1328" s="42" t="n">
        <f aca="false">'Data sheet'!R1331</f>
        <v>298</v>
      </c>
      <c r="S1328" s="42" t="n">
        <f aca="false">'Data sheet'!S1331</f>
        <v>302</v>
      </c>
      <c r="T1328" s="42" t="n">
        <f aca="false">'Data sheet'!T1331</f>
        <v>307</v>
      </c>
    </row>
    <row r="1329" customFormat="false" ht="15.75" hidden="false" customHeight="false" outlineLevel="0" collapsed="false">
      <c r="A1329" s="43" t="str">
        <f aca="false" t="array" ref="A1329:A1329">IF(ISBLANK('Data sheet'!A1332), "", INDEX(materials!$B$2:$B$999,MATCH('Data sheet'!A1332,materials!$A$2:$A$999,0)))</f>
        <v>52</v>
      </c>
      <c r="B1329" s="42" t="str">
        <f aca="false" t="array" ref="B1329:B1329">IF(ISBLANK('Data sheet'!B1332), "", INDEX('business units'!$A$2:$A$1000,MATCH('Data sheet'!B1332,'business units'!$B$2:$B$1000,0)))</f>
        <v>wclo</v>
      </c>
      <c r="C1329" s="42" t="str">
        <f aca="false" t="array" ref="C1329:C1329">IF(ISBLANK('Data sheet'!C1332), "", INDEX(suppliers!$A$2:$A$4053,MATCH('Data sheet'!C1332,suppliers!$B$2:$B$4053,0)))</f>
        <v>boaesperancaagropecuarialtda</v>
      </c>
      <c r="D1329" s="42" t="str">
        <f aca="false" t="array" ref="D1329:D1329">IF(ISBLANK('Data sheet'!D1332), "", INDEX(suppliers!$A$2:$A$4053,MATCH('Data sheet'!D1332,suppliers!$B$2:$B$4053,0)))</f>
        <v/>
      </c>
      <c r="E1329" s="42" t="str">
        <f aca="false" t="array" ref="E1329:E1329">IF(ISBLANK('Data sheet'!E1332), "", INDEX(enums!$B$2:$B$5,MATCH('Data sheet'!E1332,enums!$A$2:$A$5,0)))</f>
        <v>point of production</v>
      </c>
      <c r="F1329" s="42" t="str">
        <f aca="false">'Data sheet'!F1332</f>
        <v>Brazil</v>
      </c>
      <c r="G1329" s="42" t="str">
        <f aca="false">'Data sheet'!G1332</f>
        <v>Ipiranga do norte</v>
      </c>
      <c r="H1329" s="42" t="n">
        <f aca="false">'Data sheet'!H1332</f>
        <v>0</v>
      </c>
      <c r="I1329" s="42" t="n">
        <f aca="false">'Data sheet'!I1332</f>
        <v>0</v>
      </c>
      <c r="J1329" s="42" t="n">
        <f aca="false">'Data sheet'!J1332</f>
        <v>119</v>
      </c>
      <c r="K1329" s="42" t="n">
        <f aca="false">'Data sheet'!K1332</f>
        <v>121</v>
      </c>
      <c r="L1329" s="42" t="n">
        <f aca="false">'Data sheet'!L1332</f>
        <v>123</v>
      </c>
      <c r="M1329" s="42" t="n">
        <f aca="false">'Data sheet'!M1332</f>
        <v>125</v>
      </c>
      <c r="N1329" s="42" t="n">
        <f aca="false">'Data sheet'!N1332</f>
        <v>127</v>
      </c>
      <c r="O1329" s="42" t="n">
        <f aca="false">'Data sheet'!O1332</f>
        <v>129</v>
      </c>
      <c r="P1329" s="42" t="n">
        <f aca="false">'Data sheet'!P1332</f>
        <v>131</v>
      </c>
      <c r="Q1329" s="42" t="n">
        <f aca="false">'Data sheet'!Q1332</f>
        <v>133</v>
      </c>
      <c r="R1329" s="42" t="n">
        <f aca="false">'Data sheet'!R1332</f>
        <v>135</v>
      </c>
      <c r="S1329" s="42" t="n">
        <f aca="false">'Data sheet'!S1332</f>
        <v>137</v>
      </c>
      <c r="T1329" s="42" t="n">
        <f aca="false">'Data sheet'!T1332</f>
        <v>139</v>
      </c>
    </row>
    <row r="1330" customFormat="false" ht="15.75" hidden="false" customHeight="false" outlineLevel="0" collapsed="false">
      <c r="A1330" s="43" t="str">
        <f aca="false" t="array" ref="A1330:A1330">IF(ISBLANK('Data sheet'!A1333), "", INDEX(materials!$B$2:$B$999,MATCH('Data sheet'!A1333,materials!$A$2:$A$999,0)))</f>
        <v>52</v>
      </c>
      <c r="B1330" s="42" t="str">
        <f aca="false" t="array" ref="B1330:B1330">IF(ISBLANK('Data sheet'!B1333), "", INDEX('business units'!$A$2:$A$1000,MATCH('Data sheet'!B1333,'business units'!$B$2:$B$1000,0)))</f>
        <v>wclo</v>
      </c>
      <c r="C1330" s="42" t="str">
        <f aca="false" t="array" ref="C1330:C1330">IF(ISBLANK('Data sheet'!C1333), "", INDEX(suppliers!$A$2:$A$4053,MATCH('Data sheet'!C1333,suppliers!$B$2:$B$4053,0)))</f>
        <v>carlosalbertopolato</v>
      </c>
      <c r="D1330" s="42" t="str">
        <f aca="false" t="array" ref="D1330:D1330">IF(ISBLANK('Data sheet'!D1333), "", INDEX(suppliers!$A$2:$A$4053,MATCH('Data sheet'!D1333,suppliers!$B$2:$B$4053,0)))</f>
        <v/>
      </c>
      <c r="E1330" s="42" t="str">
        <f aca="false" t="array" ref="E1330:E1330">IF(ISBLANK('Data sheet'!E1333), "", INDEX(enums!$B$2:$B$5,MATCH('Data sheet'!E1333,enums!$A$2:$A$5,0)))</f>
        <v>point of production</v>
      </c>
      <c r="F1330" s="42" t="str">
        <f aca="false">'Data sheet'!F1333</f>
        <v>Brazil</v>
      </c>
      <c r="G1330" s="42" t="str">
        <f aca="false">'Data sheet'!G1333</f>
        <v>Nova ubirata</v>
      </c>
      <c r="H1330" s="42" t="n">
        <f aca="false">'Data sheet'!H1333</f>
        <v>0</v>
      </c>
      <c r="I1330" s="42" t="n">
        <f aca="false">'Data sheet'!I1333</f>
        <v>0</v>
      </c>
      <c r="J1330" s="42" t="n">
        <f aca="false">'Data sheet'!J1333</f>
        <v>347</v>
      </c>
      <c r="K1330" s="42" t="n">
        <f aca="false">'Data sheet'!K1333</f>
        <v>352</v>
      </c>
      <c r="L1330" s="42" t="n">
        <f aca="false">'Data sheet'!L1333</f>
        <v>357</v>
      </c>
      <c r="M1330" s="42" t="n">
        <f aca="false">'Data sheet'!M1333</f>
        <v>362</v>
      </c>
      <c r="N1330" s="42" t="n">
        <f aca="false">'Data sheet'!N1333</f>
        <v>367</v>
      </c>
      <c r="O1330" s="42" t="n">
        <f aca="false">'Data sheet'!O1333</f>
        <v>373</v>
      </c>
      <c r="P1330" s="42" t="n">
        <f aca="false">'Data sheet'!P1333</f>
        <v>379</v>
      </c>
      <c r="Q1330" s="42" t="n">
        <f aca="false">'Data sheet'!Q1333</f>
        <v>385</v>
      </c>
      <c r="R1330" s="42" t="n">
        <f aca="false">'Data sheet'!R1333</f>
        <v>391</v>
      </c>
      <c r="S1330" s="42" t="n">
        <f aca="false">'Data sheet'!S1333</f>
        <v>397</v>
      </c>
      <c r="T1330" s="42" t="n">
        <f aca="false">'Data sheet'!T1333</f>
        <v>403</v>
      </c>
    </row>
    <row r="1331" customFormat="false" ht="15.75" hidden="false" customHeight="false" outlineLevel="0" collapsed="false">
      <c r="A1331" s="43" t="str">
        <f aca="false" t="array" ref="A1331:A1331">IF(ISBLANK('Data sheet'!A1334), "", INDEX(materials!$B$2:$B$999,MATCH('Data sheet'!A1334,materials!$A$2:$A$999,0)))</f>
        <v>52</v>
      </c>
      <c r="B1331" s="42" t="str">
        <f aca="false" t="array" ref="B1331:B1331">IF(ISBLANK('Data sheet'!B1334), "", INDEX('business units'!$A$2:$A$1000,MATCH('Data sheet'!B1334,'business units'!$B$2:$B$1000,0)))</f>
        <v>wclo</v>
      </c>
      <c r="C1331" s="42" t="str">
        <f aca="false" t="array" ref="C1331:C1331">IF(ISBLANK('Data sheet'!C1334), "", INDEX(suppliers!$A$2:$A$4053,MATCH('Data sheet'!C1334,suppliers!$B$2:$B$4053,0)))</f>
        <v>sergiodemarco</v>
      </c>
      <c r="D1331" s="42" t="str">
        <f aca="false" t="array" ref="D1331:D1331">IF(ISBLANK('Data sheet'!D1334), "", INDEX(suppliers!$A$2:$A$4053,MATCH('Data sheet'!D1334,suppliers!$B$2:$B$4053,0)))</f>
        <v/>
      </c>
      <c r="E1331" s="42" t="str">
        <f aca="false" t="array" ref="E1331:E1331">IF(ISBLANK('Data sheet'!E1334), "", INDEX(enums!$B$2:$B$5,MATCH('Data sheet'!E1334,enums!$A$2:$A$5,0)))</f>
        <v>point of production</v>
      </c>
      <c r="F1331" s="42" t="str">
        <f aca="false">'Data sheet'!F1334</f>
        <v>Brazil</v>
      </c>
      <c r="G1331" s="42" t="str">
        <f aca="false">'Data sheet'!G1334</f>
        <v>Nova ubirata</v>
      </c>
      <c r="H1331" s="42" t="n">
        <f aca="false">'Data sheet'!H1334</f>
        <v>0</v>
      </c>
      <c r="I1331" s="42" t="n">
        <f aca="false">'Data sheet'!I1334</f>
        <v>0</v>
      </c>
      <c r="J1331" s="42" t="n">
        <f aca="false">'Data sheet'!J1334</f>
        <v>346</v>
      </c>
      <c r="K1331" s="42" t="n">
        <f aca="false">'Data sheet'!K1334</f>
        <v>351</v>
      </c>
      <c r="L1331" s="42" t="n">
        <f aca="false">'Data sheet'!L1334</f>
        <v>356</v>
      </c>
      <c r="M1331" s="42" t="n">
        <f aca="false">'Data sheet'!M1334</f>
        <v>361</v>
      </c>
      <c r="N1331" s="42" t="n">
        <f aca="false">'Data sheet'!N1334</f>
        <v>366</v>
      </c>
      <c r="O1331" s="42" t="n">
        <f aca="false">'Data sheet'!O1334</f>
        <v>371</v>
      </c>
      <c r="P1331" s="42" t="n">
        <f aca="false">'Data sheet'!P1334</f>
        <v>377</v>
      </c>
      <c r="Q1331" s="42" t="n">
        <f aca="false">'Data sheet'!Q1334</f>
        <v>383</v>
      </c>
      <c r="R1331" s="42" t="n">
        <f aca="false">'Data sheet'!R1334</f>
        <v>389</v>
      </c>
      <c r="S1331" s="42" t="n">
        <f aca="false">'Data sheet'!S1334</f>
        <v>395</v>
      </c>
      <c r="T1331" s="42" t="n">
        <f aca="false">'Data sheet'!T1334</f>
        <v>401</v>
      </c>
    </row>
    <row r="1332" customFormat="false" ht="15.75" hidden="false" customHeight="false" outlineLevel="0" collapsed="false">
      <c r="A1332" s="43" t="str">
        <f aca="false" t="array" ref="A1332:A1332">IF(ISBLANK('Data sheet'!A1335), "", INDEX(materials!$B$2:$B$999,MATCH('Data sheet'!A1335,materials!$A$2:$A$999,0)))</f>
        <v>52</v>
      </c>
      <c r="B1332" s="42" t="str">
        <f aca="false" t="array" ref="B1332:B1332">IF(ISBLANK('Data sheet'!B1335), "", INDEX('business units'!$A$2:$A$1000,MATCH('Data sheet'!B1335,'business units'!$B$2:$B$1000,0)))</f>
        <v>wclo</v>
      </c>
      <c r="C1332" s="42" t="str">
        <f aca="false" t="array" ref="C1332:C1332">IF(ISBLANK('Data sheet'!C1335), "", INDEX(suppliers!$A$2:$A$4053,MATCH('Data sheet'!C1335,suppliers!$B$2:$B$4053,0)))</f>
        <v>produziragropecuariaemrecuperacaojudicial</v>
      </c>
      <c r="D1332" s="42" t="str">
        <f aca="false" t="array" ref="D1332:D1332">IF(ISBLANK('Data sheet'!D1335), "", INDEX(suppliers!$A$2:$A$4053,MATCH('Data sheet'!D1335,suppliers!$B$2:$B$4053,0)))</f>
        <v/>
      </c>
      <c r="E1332" s="42" t="str">
        <f aca="false" t="array" ref="E1332:E1332">IF(ISBLANK('Data sheet'!E1335), "", INDEX(enums!$B$2:$B$5,MATCH('Data sheet'!E1335,enums!$A$2:$A$5,0)))</f>
        <v>point of production</v>
      </c>
      <c r="F1332" s="42" t="str">
        <f aca="false">'Data sheet'!F1335</f>
        <v>Brazil</v>
      </c>
      <c r="G1332" s="42" t="str">
        <f aca="false">'Data sheet'!G1335</f>
        <v>Nova ubirata</v>
      </c>
      <c r="H1332" s="42" t="n">
        <f aca="false">'Data sheet'!H1335</f>
        <v>0</v>
      </c>
      <c r="I1332" s="42" t="n">
        <f aca="false">'Data sheet'!I1335</f>
        <v>0</v>
      </c>
      <c r="J1332" s="42" t="n">
        <f aca="false">'Data sheet'!J1335</f>
        <v>127</v>
      </c>
      <c r="K1332" s="42" t="n">
        <f aca="false">'Data sheet'!K1335</f>
        <v>129</v>
      </c>
      <c r="L1332" s="42" t="n">
        <f aca="false">'Data sheet'!L1335</f>
        <v>131</v>
      </c>
      <c r="M1332" s="42" t="n">
        <f aca="false">'Data sheet'!M1335</f>
        <v>133</v>
      </c>
      <c r="N1332" s="42" t="n">
        <f aca="false">'Data sheet'!N1335</f>
        <v>135</v>
      </c>
      <c r="O1332" s="42" t="n">
        <f aca="false">'Data sheet'!O1335</f>
        <v>137</v>
      </c>
      <c r="P1332" s="42" t="n">
        <f aca="false">'Data sheet'!P1335</f>
        <v>139</v>
      </c>
      <c r="Q1332" s="42" t="n">
        <f aca="false">'Data sheet'!Q1335</f>
        <v>141</v>
      </c>
      <c r="R1332" s="42" t="n">
        <f aca="false">'Data sheet'!R1335</f>
        <v>143</v>
      </c>
      <c r="S1332" s="42" t="n">
        <f aca="false">'Data sheet'!S1335</f>
        <v>145</v>
      </c>
      <c r="T1332" s="42" t="n">
        <f aca="false">'Data sheet'!T1335</f>
        <v>147</v>
      </c>
    </row>
    <row r="1333" customFormat="false" ht="15.75" hidden="false" customHeight="false" outlineLevel="0" collapsed="false">
      <c r="A1333" s="43" t="str">
        <f aca="false" t="array" ref="A1333:A1333">IF(ISBLANK('Data sheet'!A1336), "", INDEX(materials!$B$2:$B$999,MATCH('Data sheet'!A1336,materials!$A$2:$A$999,0)))</f>
        <v>52</v>
      </c>
      <c r="B1333" s="42" t="str">
        <f aca="false" t="array" ref="B1333:B1333">IF(ISBLANK('Data sheet'!B1336), "", INDEX('business units'!$A$2:$A$1000,MATCH('Data sheet'!B1336,'business units'!$B$2:$B$1000,0)))</f>
        <v>wclo</v>
      </c>
      <c r="C1333" s="42" t="str">
        <f aca="false" t="array" ref="C1333:C1333">IF(ISBLANK('Data sheet'!C1336), "", INDEX(suppliers!$A$2:$A$4053,MATCH('Data sheet'!C1336,suppliers!$B$2:$B$4053,0)))</f>
        <v>cofcobrasilsa</v>
      </c>
      <c r="D1333" s="42" t="str">
        <f aca="false" t="array" ref="D1333:D1333">IF(ISBLANK('Data sheet'!D1336), "", INDEX(suppliers!$A$2:$A$4053,MATCH('Data sheet'!D1336,suppliers!$B$2:$B$4053,0)))</f>
        <v/>
      </c>
      <c r="E1333" s="42" t="str">
        <f aca="false" t="array" ref="E1333:E1333">IF(ISBLANK('Data sheet'!E1336), "", INDEX(enums!$B$2:$B$5,MATCH('Data sheet'!E1336,enums!$A$2:$A$5,0)))</f>
        <v>point of production</v>
      </c>
      <c r="F1333" s="42" t="str">
        <f aca="false">'Data sheet'!F1336</f>
        <v>Brazil</v>
      </c>
      <c r="G1333" s="42" t="str">
        <f aca="false">'Data sheet'!G1336</f>
        <v>Nova ubirata</v>
      </c>
      <c r="H1333" s="42" t="n">
        <f aca="false">'Data sheet'!H1336</f>
        <v>0</v>
      </c>
      <c r="I1333" s="42" t="n">
        <f aca="false">'Data sheet'!I1336</f>
        <v>0</v>
      </c>
      <c r="J1333" s="42" t="n">
        <f aca="false">'Data sheet'!J1336</f>
        <v>2143</v>
      </c>
      <c r="K1333" s="42" t="n">
        <f aca="false">'Data sheet'!K1336</f>
        <v>2175</v>
      </c>
      <c r="L1333" s="42" t="n">
        <f aca="false">'Data sheet'!L1336</f>
        <v>2208</v>
      </c>
      <c r="M1333" s="42" t="n">
        <f aca="false">'Data sheet'!M1336</f>
        <v>2241</v>
      </c>
      <c r="N1333" s="42" t="n">
        <f aca="false">'Data sheet'!N1336</f>
        <v>2275</v>
      </c>
      <c r="O1333" s="42" t="n">
        <f aca="false">'Data sheet'!O1336</f>
        <v>2309</v>
      </c>
      <c r="P1333" s="42" t="n">
        <f aca="false">'Data sheet'!P1336</f>
        <v>2344</v>
      </c>
      <c r="Q1333" s="42" t="n">
        <f aca="false">'Data sheet'!Q1336</f>
        <v>2379</v>
      </c>
      <c r="R1333" s="42" t="n">
        <f aca="false">'Data sheet'!R1336</f>
        <v>2415</v>
      </c>
      <c r="S1333" s="42" t="n">
        <f aca="false">'Data sheet'!S1336</f>
        <v>2451</v>
      </c>
      <c r="T1333" s="42" t="n">
        <f aca="false">'Data sheet'!T1336</f>
        <v>2488</v>
      </c>
    </row>
    <row r="1334" customFormat="false" ht="15.75" hidden="false" customHeight="false" outlineLevel="0" collapsed="false">
      <c r="A1334" s="43" t="str">
        <f aca="false" t="array" ref="A1334:A1334">IF(ISBLANK('Data sheet'!A1337), "", INDEX(materials!$B$2:$B$999,MATCH('Data sheet'!A1337,materials!$A$2:$A$999,0)))</f>
        <v>52</v>
      </c>
      <c r="B1334" s="42" t="str">
        <f aca="false" t="array" ref="B1334:B1334">IF(ISBLANK('Data sheet'!B1337), "", INDEX('business units'!$A$2:$A$1000,MATCH('Data sheet'!B1337,'business units'!$B$2:$B$1000,0)))</f>
        <v>wclo</v>
      </c>
      <c r="C1334" s="42" t="str">
        <f aca="false" t="array" ref="C1334:C1334">IF(ISBLANK('Data sheet'!C1337), "", INDEX(suppliers!$A$2:$A$4053,MATCH('Data sheet'!C1337,suppliers!$B$2:$B$4053,0)))</f>
        <v>metamateindustriaecomerciodeprodutosnaturaisealimenticiosltda</v>
      </c>
      <c r="D1334" s="42" t="str">
        <f aca="false" t="array" ref="D1334:D1334">IF(ISBLANK('Data sheet'!D1337), "", INDEX(suppliers!$A$2:$A$4053,MATCH('Data sheet'!D1337,suppliers!$B$2:$B$4053,0)))</f>
        <v/>
      </c>
      <c r="E1334" s="42" t="str">
        <f aca="false" t="array" ref="E1334:E1334">IF(ISBLANK('Data sheet'!E1337), "", INDEX(enums!$B$2:$B$5,MATCH('Data sheet'!E1337,enums!$A$2:$A$5,0)))</f>
        <v>point of production</v>
      </c>
      <c r="F1334" s="42" t="str">
        <f aca="false">'Data sheet'!F1337</f>
        <v>Brazil</v>
      </c>
      <c r="G1334" s="42" t="str">
        <f aca="false">'Data sheet'!G1337</f>
        <v>Diamantino</v>
      </c>
      <c r="H1334" s="42" t="n">
        <f aca="false">'Data sheet'!H1337</f>
        <v>0</v>
      </c>
      <c r="I1334" s="42" t="n">
        <f aca="false">'Data sheet'!I1337</f>
        <v>0</v>
      </c>
      <c r="J1334" s="42" t="n">
        <f aca="false">'Data sheet'!J1337</f>
        <v>2</v>
      </c>
      <c r="K1334" s="42" t="n">
        <f aca="false">'Data sheet'!K1337</f>
        <v>2</v>
      </c>
      <c r="L1334" s="42" t="n">
        <f aca="false">'Data sheet'!L1337</f>
        <v>2</v>
      </c>
      <c r="M1334" s="42" t="n">
        <f aca="false">'Data sheet'!M1337</f>
        <v>2</v>
      </c>
      <c r="N1334" s="42" t="n">
        <f aca="false">'Data sheet'!N1337</f>
        <v>2</v>
      </c>
      <c r="O1334" s="42" t="n">
        <f aca="false">'Data sheet'!O1337</f>
        <v>2</v>
      </c>
      <c r="P1334" s="42" t="n">
        <f aca="false">'Data sheet'!P1337</f>
        <v>2</v>
      </c>
      <c r="Q1334" s="42" t="n">
        <f aca="false">'Data sheet'!Q1337</f>
        <v>2</v>
      </c>
      <c r="R1334" s="42" t="n">
        <f aca="false">'Data sheet'!R1337</f>
        <v>2</v>
      </c>
      <c r="S1334" s="42" t="n">
        <f aca="false">'Data sheet'!S1337</f>
        <v>2</v>
      </c>
      <c r="T1334" s="42" t="n">
        <f aca="false">'Data sheet'!T1337</f>
        <v>2</v>
      </c>
    </row>
    <row r="1335" customFormat="false" ht="15.75" hidden="false" customHeight="false" outlineLevel="0" collapsed="false">
      <c r="A1335" s="43" t="str">
        <f aca="false" t="array" ref="A1335:A1335">IF(ISBLANK('Data sheet'!A1338), "", INDEX(materials!$B$2:$B$999,MATCH('Data sheet'!A1338,materials!$A$2:$A$999,0)))</f>
        <v>52</v>
      </c>
      <c r="B1335" s="42" t="str">
        <f aca="false" t="array" ref="B1335:B1335">IF(ISBLANK('Data sheet'!B1338), "", INDEX('business units'!$A$2:$A$1000,MATCH('Data sheet'!B1338,'business units'!$B$2:$B$1000,0)))</f>
        <v>wclo</v>
      </c>
      <c r="C1335" s="42" t="str">
        <f aca="false" t="array" ref="C1335:C1335">IF(ISBLANK('Data sheet'!C1338), "", INDEX(suppliers!$A$2:$A$4053,MATCH('Data sheet'!C1338,suppliers!$B$2:$B$4053,0)))</f>
        <v>novaagriinfraestruturadearmazenagemeescoamentoagricol</v>
      </c>
      <c r="D1335" s="42" t="str">
        <f aca="false" t="array" ref="D1335:D1335">IF(ISBLANK('Data sheet'!D1338), "", INDEX(suppliers!$A$2:$A$4053,MATCH('Data sheet'!D1338,suppliers!$B$2:$B$4053,0)))</f>
        <v/>
      </c>
      <c r="E1335" s="42" t="str">
        <f aca="false" t="array" ref="E1335:E1335">IF(ISBLANK('Data sheet'!E1338), "", INDEX(enums!$B$2:$B$5,MATCH('Data sheet'!E1338,enums!$A$2:$A$5,0)))</f>
        <v>point of production</v>
      </c>
      <c r="F1335" s="42" t="str">
        <f aca="false">'Data sheet'!F1338</f>
        <v>Brazil</v>
      </c>
      <c r="G1335" s="42" t="str">
        <f aca="false">'Data sheet'!G1338</f>
        <v>Nova maringa</v>
      </c>
      <c r="H1335" s="42" t="n">
        <f aca="false">'Data sheet'!H1338</f>
        <v>0</v>
      </c>
      <c r="I1335" s="42" t="n">
        <f aca="false">'Data sheet'!I1338</f>
        <v>0</v>
      </c>
      <c r="J1335" s="42" t="n">
        <f aca="false">'Data sheet'!J1338</f>
        <v>40</v>
      </c>
      <c r="K1335" s="42" t="n">
        <f aca="false">'Data sheet'!K1338</f>
        <v>41</v>
      </c>
      <c r="L1335" s="42" t="n">
        <f aca="false">'Data sheet'!L1338</f>
        <v>42</v>
      </c>
      <c r="M1335" s="42" t="n">
        <f aca="false">'Data sheet'!M1338</f>
        <v>43</v>
      </c>
      <c r="N1335" s="42" t="n">
        <f aca="false">'Data sheet'!N1338</f>
        <v>44</v>
      </c>
      <c r="O1335" s="42" t="n">
        <f aca="false">'Data sheet'!O1338</f>
        <v>45</v>
      </c>
      <c r="P1335" s="42" t="n">
        <f aca="false">'Data sheet'!P1338</f>
        <v>46</v>
      </c>
      <c r="Q1335" s="42" t="n">
        <f aca="false">'Data sheet'!Q1338</f>
        <v>47</v>
      </c>
      <c r="R1335" s="42" t="n">
        <f aca="false">'Data sheet'!R1338</f>
        <v>48</v>
      </c>
      <c r="S1335" s="42" t="n">
        <f aca="false">'Data sheet'!S1338</f>
        <v>49</v>
      </c>
      <c r="T1335" s="42" t="n">
        <f aca="false">'Data sheet'!T1338</f>
        <v>50</v>
      </c>
    </row>
    <row r="1336" customFormat="false" ht="15.75" hidden="false" customHeight="false" outlineLevel="0" collapsed="false">
      <c r="A1336" s="43" t="str">
        <f aca="false" t="array" ref="A1336:A1336">IF(ISBLANK('Data sheet'!A1339), "", INDEX(materials!$B$2:$B$999,MATCH('Data sheet'!A1339,materials!$A$2:$A$999,0)))</f>
        <v>52</v>
      </c>
      <c r="B1336" s="42" t="str">
        <f aca="false" t="array" ref="B1336:B1336">IF(ISBLANK('Data sheet'!B1339), "", INDEX('business units'!$A$2:$A$1000,MATCH('Data sheet'!B1339,'business units'!$B$2:$B$1000,0)))</f>
        <v>wclo</v>
      </c>
      <c r="C1336" s="42" t="str">
        <f aca="false" t="array" ref="C1336:C1336">IF(ISBLANK('Data sheet'!C1339), "", INDEX(suppliers!$A$2:$A$4053,MATCH('Data sheet'!C1339,suppliers!$B$2:$B$4053,0)))</f>
        <v>icofortagroindustrialltda</v>
      </c>
      <c r="D1336" s="42" t="str">
        <f aca="false" t="array" ref="D1336:D1336">IF(ISBLANK('Data sheet'!D1339), "", INDEX(suppliers!$A$2:$A$4053,MATCH('Data sheet'!D1339,suppliers!$B$2:$B$4053,0)))</f>
        <v/>
      </c>
      <c r="E1336" s="42" t="str">
        <f aca="false" t="array" ref="E1336:E1336">IF(ISBLANK('Data sheet'!E1339), "", INDEX(enums!$B$2:$B$5,MATCH('Data sheet'!E1339,enums!$A$2:$A$5,0)))</f>
        <v>point of production</v>
      </c>
      <c r="F1336" s="42" t="str">
        <f aca="false">'Data sheet'!F1339</f>
        <v>Brazil</v>
      </c>
      <c r="G1336" s="42" t="str">
        <f aca="false">'Data sheet'!G1339</f>
        <v>Agua branca</v>
      </c>
      <c r="H1336" s="42" t="n">
        <f aca="false">'Data sheet'!H1339</f>
        <v>0</v>
      </c>
      <c r="I1336" s="42" t="n">
        <f aca="false">'Data sheet'!I1339</f>
        <v>0</v>
      </c>
      <c r="J1336" s="42" t="n">
        <f aca="false">'Data sheet'!J1339</f>
        <v>5</v>
      </c>
      <c r="K1336" s="42" t="n">
        <f aca="false">'Data sheet'!K1339</f>
        <v>5</v>
      </c>
      <c r="L1336" s="42" t="n">
        <f aca="false">'Data sheet'!L1339</f>
        <v>5</v>
      </c>
      <c r="M1336" s="42" t="n">
        <f aca="false">'Data sheet'!M1339</f>
        <v>5</v>
      </c>
      <c r="N1336" s="42" t="n">
        <f aca="false">'Data sheet'!N1339</f>
        <v>5</v>
      </c>
      <c r="O1336" s="42" t="n">
        <f aca="false">'Data sheet'!O1339</f>
        <v>5</v>
      </c>
      <c r="P1336" s="42" t="n">
        <f aca="false">'Data sheet'!P1339</f>
        <v>5</v>
      </c>
      <c r="Q1336" s="42" t="n">
        <f aca="false">'Data sheet'!Q1339</f>
        <v>5</v>
      </c>
      <c r="R1336" s="42" t="n">
        <f aca="false">'Data sheet'!R1339</f>
        <v>5</v>
      </c>
      <c r="S1336" s="42" t="n">
        <f aca="false">'Data sheet'!S1339</f>
        <v>5</v>
      </c>
      <c r="T1336" s="42" t="n">
        <f aca="false">'Data sheet'!T1339</f>
        <v>5</v>
      </c>
    </row>
    <row r="1337" customFormat="false" ht="15.75" hidden="false" customHeight="false" outlineLevel="0" collapsed="false">
      <c r="A1337" s="43" t="str">
        <f aca="false" t="array" ref="A1337:A1337">IF(ISBLANK('Data sheet'!A1340), "", INDEX(materials!$B$2:$B$999,MATCH('Data sheet'!A1340,materials!$A$2:$A$999,0)))</f>
        <v>52</v>
      </c>
      <c r="B1337" s="42" t="str">
        <f aca="false" t="array" ref="B1337:B1337">IF(ISBLANK('Data sheet'!B1340), "", INDEX('business units'!$A$2:$A$1000,MATCH('Data sheet'!B1340,'business units'!$B$2:$B$1000,0)))</f>
        <v>wclo</v>
      </c>
      <c r="C1337" s="42" t="str">
        <f aca="false" t="array" ref="C1337:C1337">IF(ISBLANK('Data sheet'!C1340), "", INDEX(suppliers!$A$2:$A$4053,MATCH('Data sheet'!C1340,suppliers!$B$2:$B$4053,0)))</f>
        <v>timbrocomercioexteriorltda</v>
      </c>
      <c r="D1337" s="42" t="str">
        <f aca="false" t="array" ref="D1337:D1337">IF(ISBLANK('Data sheet'!D1340), "", INDEX(suppliers!$A$2:$A$4053,MATCH('Data sheet'!D1340,suppliers!$B$2:$B$4053,0)))</f>
        <v/>
      </c>
      <c r="E1337" s="42" t="str">
        <f aca="false" t="array" ref="E1337:E1337">IF(ISBLANK('Data sheet'!E1340), "", INDEX(enums!$B$2:$B$5,MATCH('Data sheet'!E1340,enums!$A$2:$A$5,0)))</f>
        <v>point of production</v>
      </c>
      <c r="F1337" s="42" t="str">
        <f aca="false">'Data sheet'!F1340</f>
        <v>Brazil</v>
      </c>
      <c r="G1337" s="42" t="str">
        <f aca="false">'Data sheet'!G1340</f>
        <v>Caetite</v>
      </c>
      <c r="H1337" s="42" t="n">
        <f aca="false">'Data sheet'!H1340</f>
        <v>0</v>
      </c>
      <c r="I1337" s="42" t="n">
        <f aca="false">'Data sheet'!I1340</f>
        <v>0</v>
      </c>
      <c r="J1337" s="42" t="n">
        <f aca="false">'Data sheet'!J1340</f>
        <v>1</v>
      </c>
      <c r="K1337" s="42" t="n">
        <f aca="false">'Data sheet'!K1340</f>
        <v>1</v>
      </c>
      <c r="L1337" s="42" t="n">
        <f aca="false">'Data sheet'!L1340</f>
        <v>1</v>
      </c>
      <c r="M1337" s="42" t="n">
        <f aca="false">'Data sheet'!M1340</f>
        <v>1</v>
      </c>
      <c r="N1337" s="42" t="n">
        <f aca="false">'Data sheet'!N1340</f>
        <v>1</v>
      </c>
      <c r="O1337" s="42" t="n">
        <f aca="false">'Data sheet'!O1340</f>
        <v>1</v>
      </c>
      <c r="P1337" s="42" t="n">
        <f aca="false">'Data sheet'!P1340</f>
        <v>1</v>
      </c>
      <c r="Q1337" s="42" t="n">
        <f aca="false">'Data sheet'!Q1340</f>
        <v>1</v>
      </c>
      <c r="R1337" s="42" t="n">
        <f aca="false">'Data sheet'!R1340</f>
        <v>1</v>
      </c>
      <c r="S1337" s="42" t="n">
        <f aca="false">'Data sheet'!S1340</f>
        <v>1</v>
      </c>
      <c r="T1337" s="42" t="n">
        <f aca="false">'Data sheet'!T1340</f>
        <v>1</v>
      </c>
    </row>
    <row r="1338" customFormat="false" ht="15.75" hidden="false" customHeight="false" outlineLevel="0" collapsed="false">
      <c r="A1338" s="43" t="str">
        <f aca="false" t="array" ref="A1338:A1338">IF(ISBLANK('Data sheet'!A1341), "", INDEX(materials!$B$2:$B$999,MATCH('Data sheet'!A1341,materials!$A$2:$A$999,0)))</f>
        <v>52</v>
      </c>
      <c r="B1338" s="42" t="str">
        <f aca="false" t="array" ref="B1338:B1338">IF(ISBLANK('Data sheet'!B1341), "", INDEX('business units'!$A$2:$A$1000,MATCH('Data sheet'!B1341,'business units'!$B$2:$B$1000,0)))</f>
        <v>wclo</v>
      </c>
      <c r="C1338" s="42" t="str">
        <f aca="false" t="array" ref="C1338:C1338">IF(ISBLANK('Data sheet'!C1341), "", INDEX(suppliers!$A$2:$A$4053,MATCH('Data sheet'!C1341,suppliers!$B$2:$B$4053,0)))</f>
        <v>eisaempresainteragricola</v>
      </c>
      <c r="D1338" s="42" t="str">
        <f aca="false" t="array" ref="D1338:D1338">IF(ISBLANK('Data sheet'!D1341), "", INDEX(suppliers!$A$2:$A$4053,MATCH('Data sheet'!D1341,suppliers!$B$2:$B$4053,0)))</f>
        <v/>
      </c>
      <c r="E1338" s="42" t="str">
        <f aca="false" t="array" ref="E1338:E1338">IF(ISBLANK('Data sheet'!E1341), "", INDEX(enums!$B$2:$B$5,MATCH('Data sheet'!E1341,enums!$A$2:$A$5,0)))</f>
        <v>point of production</v>
      </c>
      <c r="F1338" s="42" t="str">
        <f aca="false">'Data sheet'!F1341</f>
        <v>Brazil</v>
      </c>
      <c r="G1338" s="42" t="str">
        <f aca="false">'Data sheet'!G1341</f>
        <v>Ituacu</v>
      </c>
      <c r="H1338" s="42" t="n">
        <f aca="false">'Data sheet'!H1341</f>
        <v>0</v>
      </c>
      <c r="I1338" s="42" t="n">
        <f aca="false">'Data sheet'!I1341</f>
        <v>0</v>
      </c>
      <c r="J1338" s="42" t="n">
        <f aca="false">'Data sheet'!J1341</f>
        <v>12</v>
      </c>
      <c r="K1338" s="42" t="n">
        <f aca="false">'Data sheet'!K1341</f>
        <v>12</v>
      </c>
      <c r="L1338" s="42" t="n">
        <f aca="false">'Data sheet'!L1341</f>
        <v>12</v>
      </c>
      <c r="M1338" s="42" t="n">
        <f aca="false">'Data sheet'!M1341</f>
        <v>12</v>
      </c>
      <c r="N1338" s="42" t="n">
        <f aca="false">'Data sheet'!N1341</f>
        <v>12</v>
      </c>
      <c r="O1338" s="42" t="n">
        <f aca="false">'Data sheet'!O1341</f>
        <v>12</v>
      </c>
      <c r="P1338" s="42" t="n">
        <f aca="false">'Data sheet'!P1341</f>
        <v>12</v>
      </c>
      <c r="Q1338" s="42" t="n">
        <f aca="false">'Data sheet'!Q1341</f>
        <v>12</v>
      </c>
      <c r="R1338" s="42" t="n">
        <f aca="false">'Data sheet'!R1341</f>
        <v>12</v>
      </c>
      <c r="S1338" s="42" t="n">
        <f aca="false">'Data sheet'!S1341</f>
        <v>12</v>
      </c>
      <c r="T1338" s="42" t="n">
        <f aca="false">'Data sheet'!T1341</f>
        <v>12</v>
      </c>
    </row>
    <row r="1339" customFormat="false" ht="15.75" hidden="false" customHeight="false" outlineLevel="0" collapsed="false">
      <c r="A1339" s="43" t="str">
        <f aca="false" t="array" ref="A1339:A1339">IF(ISBLANK('Data sheet'!A1342), "", INDEX(materials!$B$2:$B$999,MATCH('Data sheet'!A1342,materials!$A$2:$A$999,0)))</f>
        <v>52</v>
      </c>
      <c r="B1339" s="42" t="str">
        <f aca="false" t="array" ref="B1339:B1339">IF(ISBLANK('Data sheet'!B1342), "", INDEX('business units'!$A$2:$A$1000,MATCH('Data sheet'!B1342,'business units'!$B$2:$B$1000,0)))</f>
        <v>wclo</v>
      </c>
      <c r="C1339" s="42" t="str">
        <f aca="false" t="array" ref="C1339:C1339">IF(ISBLANK('Data sheet'!C1342), "", INDEX(suppliers!$A$2:$A$4053,MATCH('Data sheet'!C1342,suppliers!$B$2:$B$4053,0)))</f>
        <v>omnicottonagricomercialltda</v>
      </c>
      <c r="D1339" s="42" t="str">
        <f aca="false" t="array" ref="D1339:D1339">IF(ISBLANK('Data sheet'!D1342), "", INDEX(suppliers!$A$2:$A$4053,MATCH('Data sheet'!D1342,suppliers!$B$2:$B$4053,0)))</f>
        <v/>
      </c>
      <c r="E1339" s="42" t="str">
        <f aca="false" t="array" ref="E1339:E1339">IF(ISBLANK('Data sheet'!E1342), "", INDEX(enums!$B$2:$B$5,MATCH('Data sheet'!E1342,enums!$A$2:$A$5,0)))</f>
        <v>point of production</v>
      </c>
      <c r="F1339" s="42" t="str">
        <f aca="false">'Data sheet'!F1342</f>
        <v>Brazil</v>
      </c>
      <c r="G1339" s="42" t="str">
        <f aca="false">'Data sheet'!G1342</f>
        <v>Lagoa real</v>
      </c>
      <c r="H1339" s="42" t="n">
        <f aca="false">'Data sheet'!H1342</f>
        <v>0</v>
      </c>
      <c r="I1339" s="42" t="n">
        <f aca="false">'Data sheet'!I1342</f>
        <v>0</v>
      </c>
      <c r="J1339" s="42" t="n">
        <f aca="false">'Data sheet'!J1342</f>
        <v>1</v>
      </c>
      <c r="K1339" s="42" t="n">
        <f aca="false">'Data sheet'!K1342</f>
        <v>1</v>
      </c>
      <c r="L1339" s="42" t="n">
        <f aca="false">'Data sheet'!L1342</f>
        <v>1</v>
      </c>
      <c r="M1339" s="42" t="n">
        <f aca="false">'Data sheet'!M1342</f>
        <v>1</v>
      </c>
      <c r="N1339" s="42" t="n">
        <f aca="false">'Data sheet'!N1342</f>
        <v>1</v>
      </c>
      <c r="O1339" s="42" t="n">
        <f aca="false">'Data sheet'!O1342</f>
        <v>1</v>
      </c>
      <c r="P1339" s="42" t="n">
        <f aca="false">'Data sheet'!P1342</f>
        <v>1</v>
      </c>
      <c r="Q1339" s="42" t="n">
        <f aca="false">'Data sheet'!Q1342</f>
        <v>1</v>
      </c>
      <c r="R1339" s="42" t="n">
        <f aca="false">'Data sheet'!R1342</f>
        <v>1</v>
      </c>
      <c r="S1339" s="42" t="n">
        <f aca="false">'Data sheet'!S1342</f>
        <v>1</v>
      </c>
      <c r="T1339" s="42" t="n">
        <f aca="false">'Data sheet'!T1342</f>
        <v>1</v>
      </c>
    </row>
    <row r="1340" customFormat="false" ht="15.75" hidden="false" customHeight="false" outlineLevel="0" collapsed="false">
      <c r="A1340" s="43" t="str">
        <f aca="false" t="array" ref="A1340:A1340">IF(ISBLANK('Data sheet'!A1343), "", INDEX(materials!$B$2:$B$999,MATCH('Data sheet'!A1343,materials!$A$2:$A$999,0)))</f>
        <v>52</v>
      </c>
      <c r="B1340" s="42" t="str">
        <f aca="false" t="array" ref="B1340:B1340">IF(ISBLANK('Data sheet'!B1343), "", INDEX('business units'!$A$2:$A$1000,MATCH('Data sheet'!B1343,'business units'!$B$2:$B$1000,0)))</f>
        <v>wclo</v>
      </c>
      <c r="C1340" s="42" t="str">
        <f aca="false" t="array" ref="C1340:C1340">IF(ISBLANK('Data sheet'!C1343), "", INDEX(suppliers!$A$2:$A$4053,MATCH('Data sheet'!C1343,suppliers!$B$2:$B$4053,0)))</f>
        <v>industriaecomercioderacoesgolfinholtda</v>
      </c>
      <c r="D1340" s="42" t="str">
        <f aca="false" t="array" ref="D1340:D1340">IF(ISBLANK('Data sheet'!D1343), "", INDEX(suppliers!$A$2:$A$4053,MATCH('Data sheet'!D1343,suppliers!$B$2:$B$4053,0)))</f>
        <v/>
      </c>
      <c r="E1340" s="42" t="str">
        <f aca="false" t="array" ref="E1340:E1340">IF(ISBLANK('Data sheet'!E1343), "", INDEX(enums!$B$2:$B$5,MATCH('Data sheet'!E1343,enums!$A$2:$A$5,0)))</f>
        <v>point of production</v>
      </c>
      <c r="F1340" s="42" t="str">
        <f aca="false">'Data sheet'!F1343</f>
        <v>Brazil</v>
      </c>
      <c r="G1340" s="42" t="str">
        <f aca="false">'Data sheet'!G1343</f>
        <v>Aracati</v>
      </c>
      <c r="H1340" s="42" t="n">
        <f aca="false">'Data sheet'!H1343</f>
        <v>0</v>
      </c>
      <c r="I1340" s="42" t="n">
        <f aca="false">'Data sheet'!I1343</f>
        <v>0</v>
      </c>
      <c r="J1340" s="42" t="n">
        <f aca="false">'Data sheet'!J1343</f>
        <v>36</v>
      </c>
      <c r="K1340" s="42" t="n">
        <f aca="false">'Data sheet'!K1343</f>
        <v>37</v>
      </c>
      <c r="L1340" s="42" t="n">
        <f aca="false">'Data sheet'!L1343</f>
        <v>38</v>
      </c>
      <c r="M1340" s="42" t="n">
        <f aca="false">'Data sheet'!M1343</f>
        <v>39</v>
      </c>
      <c r="N1340" s="42" t="n">
        <f aca="false">'Data sheet'!N1343</f>
        <v>40</v>
      </c>
      <c r="O1340" s="42" t="n">
        <f aca="false">'Data sheet'!O1343</f>
        <v>41</v>
      </c>
      <c r="P1340" s="42" t="n">
        <f aca="false">'Data sheet'!P1343</f>
        <v>42</v>
      </c>
      <c r="Q1340" s="42" t="n">
        <f aca="false">'Data sheet'!Q1343</f>
        <v>43</v>
      </c>
      <c r="R1340" s="42" t="n">
        <f aca="false">'Data sheet'!R1343</f>
        <v>44</v>
      </c>
      <c r="S1340" s="42" t="n">
        <f aca="false">'Data sheet'!S1343</f>
        <v>45</v>
      </c>
      <c r="T1340" s="42" t="n">
        <f aca="false">'Data sheet'!T1343</f>
        <v>46</v>
      </c>
    </row>
    <row r="1341" customFormat="false" ht="15.75" hidden="false" customHeight="false" outlineLevel="0" collapsed="false">
      <c r="A1341" s="43" t="str">
        <f aca="false" t="array" ref="A1341:A1341">IF(ISBLANK('Data sheet'!A1344), "", INDEX(materials!$B$2:$B$999,MATCH('Data sheet'!A1344,materials!$A$2:$A$999,0)))</f>
        <v>52</v>
      </c>
      <c r="B1341" s="42" t="str">
        <f aca="false" t="array" ref="B1341:B1341">IF(ISBLANK('Data sheet'!B1344), "", INDEX('business units'!$A$2:$A$1000,MATCH('Data sheet'!B1344,'business units'!$B$2:$B$1000,0)))</f>
        <v>wclo</v>
      </c>
      <c r="C1341" s="42" t="str">
        <f aca="false" t="array" ref="C1341:C1341">IF(ISBLANK('Data sheet'!C1344), "", INDEX(suppliers!$A$2:$A$4053,MATCH('Data sheet'!C1344,suppliers!$B$2:$B$4053,0)))</f>
        <v>adecoagropecuariabrasil</v>
      </c>
      <c r="D1341" s="42" t="str">
        <f aca="false" t="array" ref="D1341:D1341">IF(ISBLANK('Data sheet'!D1344), "", INDEX(suppliers!$A$2:$A$4053,MATCH('Data sheet'!D1344,suppliers!$B$2:$B$4053,0)))</f>
        <v/>
      </c>
      <c r="E1341" s="42" t="str">
        <f aca="false" t="array" ref="E1341:E1341">IF(ISBLANK('Data sheet'!E1344), "", INDEX(enums!$B$2:$B$5,MATCH('Data sheet'!E1344,enums!$A$2:$A$5,0)))</f>
        <v>point of production</v>
      </c>
      <c r="F1341" s="42" t="str">
        <f aca="false">'Data sheet'!F1344</f>
        <v>Brazil</v>
      </c>
      <c r="G1341" s="42" t="str">
        <f aca="false">'Data sheet'!G1344</f>
        <v>Barreiras</v>
      </c>
      <c r="H1341" s="42" t="n">
        <f aca="false">'Data sheet'!H1344</f>
        <v>0</v>
      </c>
      <c r="I1341" s="42" t="n">
        <f aca="false">'Data sheet'!I1344</f>
        <v>0</v>
      </c>
      <c r="J1341" s="42" t="n">
        <f aca="false">'Data sheet'!J1344</f>
        <v>107</v>
      </c>
      <c r="K1341" s="42" t="n">
        <f aca="false">'Data sheet'!K1344</f>
        <v>109</v>
      </c>
      <c r="L1341" s="42" t="n">
        <f aca="false">'Data sheet'!L1344</f>
        <v>111</v>
      </c>
      <c r="M1341" s="42" t="n">
        <f aca="false">'Data sheet'!M1344</f>
        <v>113</v>
      </c>
      <c r="N1341" s="42" t="n">
        <f aca="false">'Data sheet'!N1344</f>
        <v>115</v>
      </c>
      <c r="O1341" s="42" t="n">
        <f aca="false">'Data sheet'!O1344</f>
        <v>117</v>
      </c>
      <c r="P1341" s="42" t="n">
        <f aca="false">'Data sheet'!P1344</f>
        <v>119</v>
      </c>
      <c r="Q1341" s="42" t="n">
        <f aca="false">'Data sheet'!Q1344</f>
        <v>121</v>
      </c>
      <c r="R1341" s="42" t="n">
        <f aca="false">'Data sheet'!R1344</f>
        <v>123</v>
      </c>
      <c r="S1341" s="42" t="n">
        <f aca="false">'Data sheet'!S1344</f>
        <v>125</v>
      </c>
      <c r="T1341" s="42" t="n">
        <f aca="false">'Data sheet'!T1344</f>
        <v>127</v>
      </c>
    </row>
    <row r="1342" customFormat="false" ht="15.75" hidden="false" customHeight="false" outlineLevel="0" collapsed="false">
      <c r="A1342" s="43" t="str">
        <f aca="false" t="array" ref="A1342:A1342">IF(ISBLANK('Data sheet'!A1345), "", INDEX(materials!$B$2:$B$999,MATCH('Data sheet'!A1345,materials!$A$2:$A$999,0)))</f>
        <v>52</v>
      </c>
      <c r="B1342" s="42" t="str">
        <f aca="false" t="array" ref="B1342:B1342">IF(ISBLANK('Data sheet'!B1345), "", INDEX('business units'!$A$2:$A$1000,MATCH('Data sheet'!B1345,'business units'!$B$2:$B$1000,0)))</f>
        <v>wclo</v>
      </c>
      <c r="C1342" s="42" t="str">
        <f aca="false" t="array" ref="C1342:C1342">IF(ISBLANK('Data sheet'!C1345), "", INDEX(suppliers!$A$2:$A$4053,MATCH('Data sheet'!C1345,suppliers!$B$2:$B$4053,0)))</f>
        <v>codeagrocooperativadedesenvolvimentodoagronegociodo</v>
      </c>
      <c r="D1342" s="42" t="str">
        <f aca="false" t="array" ref="D1342:D1342">IF(ISBLANK('Data sheet'!D1345), "", INDEX(suppliers!$A$2:$A$4053,MATCH('Data sheet'!D1345,suppliers!$B$2:$B$4053,0)))</f>
        <v/>
      </c>
      <c r="E1342" s="42" t="str">
        <f aca="false" t="array" ref="E1342:E1342">IF(ISBLANK('Data sheet'!E1345), "", INDEX(enums!$B$2:$B$5,MATCH('Data sheet'!E1345,enums!$A$2:$A$5,0)))</f>
        <v>point of production</v>
      </c>
      <c r="F1342" s="42" t="str">
        <f aca="false">'Data sheet'!F1345</f>
        <v>Brazil</v>
      </c>
      <c r="G1342" s="42" t="str">
        <f aca="false">'Data sheet'!G1345</f>
        <v>Barreiras</v>
      </c>
      <c r="H1342" s="42" t="n">
        <f aca="false">'Data sheet'!H1345</f>
        <v>0</v>
      </c>
      <c r="I1342" s="42" t="n">
        <f aca="false">'Data sheet'!I1345</f>
        <v>0</v>
      </c>
      <c r="J1342" s="42" t="n">
        <f aca="false">'Data sheet'!J1345</f>
        <v>106</v>
      </c>
      <c r="K1342" s="42" t="n">
        <f aca="false">'Data sheet'!K1345</f>
        <v>108</v>
      </c>
      <c r="L1342" s="42" t="n">
        <f aca="false">'Data sheet'!L1345</f>
        <v>110</v>
      </c>
      <c r="M1342" s="42" t="n">
        <f aca="false">'Data sheet'!M1345</f>
        <v>112</v>
      </c>
      <c r="N1342" s="42" t="n">
        <f aca="false">'Data sheet'!N1345</f>
        <v>114</v>
      </c>
      <c r="O1342" s="42" t="n">
        <f aca="false">'Data sheet'!O1345</f>
        <v>116</v>
      </c>
      <c r="P1342" s="42" t="n">
        <f aca="false">'Data sheet'!P1345</f>
        <v>118</v>
      </c>
      <c r="Q1342" s="42" t="n">
        <f aca="false">'Data sheet'!Q1345</f>
        <v>120</v>
      </c>
      <c r="R1342" s="42" t="n">
        <f aca="false">'Data sheet'!R1345</f>
        <v>122</v>
      </c>
      <c r="S1342" s="42" t="n">
        <f aca="false">'Data sheet'!S1345</f>
        <v>124</v>
      </c>
      <c r="T1342" s="42" t="n">
        <f aca="false">'Data sheet'!T1345</f>
        <v>126</v>
      </c>
    </row>
    <row r="1343" customFormat="false" ht="15.75" hidden="false" customHeight="false" outlineLevel="0" collapsed="false">
      <c r="A1343" s="43" t="str">
        <f aca="false" t="array" ref="A1343:A1343">IF(ISBLANK('Data sheet'!A1346), "", INDEX(materials!$B$2:$B$999,MATCH('Data sheet'!A1346,materials!$A$2:$A$999,0)))</f>
        <v>52</v>
      </c>
      <c r="B1343" s="42" t="str">
        <f aca="false" t="array" ref="B1343:B1343">IF(ISBLANK('Data sheet'!B1346), "", INDEX('business units'!$A$2:$A$1000,MATCH('Data sheet'!B1346,'business units'!$B$2:$B$1000,0)))</f>
        <v>wclo</v>
      </c>
      <c r="C1343" s="42" t="str">
        <f aca="false" t="array" ref="C1343:C1343">IF(ISBLANK('Data sheet'!C1346), "", INDEX(suppliers!$A$2:$A$4053,MATCH('Data sheet'!C1346,suppliers!$B$2:$B$4053,0)))</f>
        <v>cooperabacooperativadeprodutoresdabahia</v>
      </c>
      <c r="D1343" s="42" t="str">
        <f aca="false" t="array" ref="D1343:D1343">IF(ISBLANK('Data sheet'!D1346), "", INDEX(suppliers!$A$2:$A$4053,MATCH('Data sheet'!D1346,suppliers!$B$2:$B$4053,0)))</f>
        <v/>
      </c>
      <c r="E1343" s="42" t="str">
        <f aca="false" t="array" ref="E1343:E1343">IF(ISBLANK('Data sheet'!E1346), "", INDEX(enums!$B$2:$B$5,MATCH('Data sheet'!E1346,enums!$A$2:$A$5,0)))</f>
        <v>point of production</v>
      </c>
      <c r="F1343" s="42" t="str">
        <f aca="false">'Data sheet'!F1346</f>
        <v>Brazil</v>
      </c>
      <c r="G1343" s="42" t="str">
        <f aca="false">'Data sheet'!G1346</f>
        <v>Barreiras</v>
      </c>
      <c r="H1343" s="42" t="n">
        <f aca="false">'Data sheet'!H1346</f>
        <v>0</v>
      </c>
      <c r="I1343" s="42" t="n">
        <f aca="false">'Data sheet'!I1346</f>
        <v>0</v>
      </c>
      <c r="J1343" s="42" t="n">
        <f aca="false">'Data sheet'!J1346</f>
        <v>755</v>
      </c>
      <c r="K1343" s="42" t="n">
        <f aca="false">'Data sheet'!K1346</f>
        <v>766</v>
      </c>
      <c r="L1343" s="42" t="n">
        <f aca="false">'Data sheet'!L1346</f>
        <v>777</v>
      </c>
      <c r="M1343" s="42" t="n">
        <f aca="false">'Data sheet'!M1346</f>
        <v>789</v>
      </c>
      <c r="N1343" s="42" t="n">
        <f aca="false">'Data sheet'!N1346</f>
        <v>801</v>
      </c>
      <c r="O1343" s="42" t="n">
        <f aca="false">'Data sheet'!O1346</f>
        <v>813</v>
      </c>
      <c r="P1343" s="42" t="n">
        <f aca="false">'Data sheet'!P1346</f>
        <v>825</v>
      </c>
      <c r="Q1343" s="42" t="n">
        <f aca="false">'Data sheet'!Q1346</f>
        <v>837</v>
      </c>
      <c r="R1343" s="42" t="n">
        <f aca="false">'Data sheet'!R1346</f>
        <v>850</v>
      </c>
      <c r="S1343" s="42" t="n">
        <f aca="false">'Data sheet'!S1346</f>
        <v>863</v>
      </c>
      <c r="T1343" s="42" t="n">
        <f aca="false">'Data sheet'!T1346</f>
        <v>876</v>
      </c>
    </row>
    <row r="1344" customFormat="false" ht="15.75" hidden="false" customHeight="false" outlineLevel="0" collapsed="false">
      <c r="A1344" s="43" t="str">
        <f aca="false" t="array" ref="A1344:A1344">IF(ISBLANK('Data sheet'!A1347), "", INDEX(materials!$B$2:$B$999,MATCH('Data sheet'!A1347,materials!$A$2:$A$999,0)))</f>
        <v>52</v>
      </c>
      <c r="B1344" s="42" t="str">
        <f aca="false" t="array" ref="B1344:B1344">IF(ISBLANK('Data sheet'!B1347), "", INDEX('business units'!$A$2:$A$1000,MATCH('Data sheet'!B1347,'business units'!$B$2:$B$1000,0)))</f>
        <v>wclo</v>
      </c>
      <c r="C1344" s="42" t="str">
        <f aca="false" t="array" ref="C1344:C1344">IF(ISBLANK('Data sheet'!C1347), "", INDEX(suppliers!$A$2:$A$4053,MATCH('Data sheet'!C1347,suppliers!$B$2:$B$4053,0)))</f>
        <v>copagrocooperativadeprodutoresagricolasderodavelha</v>
      </c>
      <c r="D1344" s="42" t="str">
        <f aca="false" t="array" ref="D1344:D1344">IF(ISBLANK('Data sheet'!D1347), "", INDEX(suppliers!$A$2:$A$4053,MATCH('Data sheet'!D1347,suppliers!$B$2:$B$4053,0)))</f>
        <v/>
      </c>
      <c r="E1344" s="42" t="str">
        <f aca="false" t="array" ref="E1344:E1344">IF(ISBLANK('Data sheet'!E1347), "", INDEX(enums!$B$2:$B$5,MATCH('Data sheet'!E1347,enums!$A$2:$A$5,0)))</f>
        <v>point of production</v>
      </c>
      <c r="F1344" s="42" t="str">
        <f aca="false">'Data sheet'!F1347</f>
        <v>Brazil</v>
      </c>
      <c r="G1344" s="42" t="str">
        <f aca="false">'Data sheet'!G1347</f>
        <v>Barreiras</v>
      </c>
      <c r="H1344" s="42" t="n">
        <f aca="false">'Data sheet'!H1347</f>
        <v>0</v>
      </c>
      <c r="I1344" s="42" t="n">
        <f aca="false">'Data sheet'!I1347</f>
        <v>0</v>
      </c>
      <c r="J1344" s="42" t="n">
        <f aca="false">'Data sheet'!J1347</f>
        <v>219</v>
      </c>
      <c r="K1344" s="42" t="n">
        <f aca="false">'Data sheet'!K1347</f>
        <v>222</v>
      </c>
      <c r="L1344" s="42" t="n">
        <f aca="false">'Data sheet'!L1347</f>
        <v>225</v>
      </c>
      <c r="M1344" s="42" t="n">
        <f aca="false">'Data sheet'!M1347</f>
        <v>228</v>
      </c>
      <c r="N1344" s="42" t="n">
        <f aca="false">'Data sheet'!N1347</f>
        <v>231</v>
      </c>
      <c r="O1344" s="42" t="n">
        <f aca="false">'Data sheet'!O1347</f>
        <v>234</v>
      </c>
      <c r="P1344" s="42" t="n">
        <f aca="false">'Data sheet'!P1347</f>
        <v>238</v>
      </c>
      <c r="Q1344" s="42" t="n">
        <f aca="false">'Data sheet'!Q1347</f>
        <v>242</v>
      </c>
      <c r="R1344" s="42" t="n">
        <f aca="false">'Data sheet'!R1347</f>
        <v>246</v>
      </c>
      <c r="S1344" s="42" t="n">
        <f aca="false">'Data sheet'!S1347</f>
        <v>250</v>
      </c>
      <c r="T1344" s="42" t="n">
        <f aca="false">'Data sheet'!T1347</f>
        <v>254</v>
      </c>
    </row>
    <row r="1345" customFormat="false" ht="15.75" hidden="false" customHeight="false" outlineLevel="0" collapsed="false">
      <c r="A1345" s="43" t="str">
        <f aca="false" t="array" ref="A1345:A1345">IF(ISBLANK('Data sheet'!A1348), "", INDEX(materials!$B$2:$B$999,MATCH('Data sheet'!A1348,materials!$A$2:$A$999,0)))</f>
        <v>52</v>
      </c>
      <c r="B1345" s="42" t="str">
        <f aca="false" t="array" ref="B1345:B1345">IF(ISBLANK('Data sheet'!B1348), "", INDEX('business units'!$A$2:$A$1000,MATCH('Data sheet'!B1348,'business units'!$B$2:$B$1000,0)))</f>
        <v>wclo</v>
      </c>
      <c r="C1345" s="42" t="str">
        <f aca="false" t="array" ref="C1345:C1345">IF(ISBLANK('Data sheet'!C1348), "", INDEX(suppliers!$A$2:$A$4053,MATCH('Data sheet'!C1348,suppliers!$B$2:$B$4053,0)))</f>
        <v>glencoreimportadoraeexportadorasa</v>
      </c>
      <c r="D1345" s="42" t="str">
        <f aca="false" t="array" ref="D1345:D1345">IF(ISBLANK('Data sheet'!D1348), "", INDEX(suppliers!$A$2:$A$4053,MATCH('Data sheet'!D1348,suppliers!$B$2:$B$4053,0)))</f>
        <v/>
      </c>
      <c r="E1345" s="42" t="str">
        <f aca="false" t="array" ref="E1345:E1345">IF(ISBLANK('Data sheet'!E1348), "", INDEX(enums!$B$2:$B$5,MATCH('Data sheet'!E1348,enums!$A$2:$A$5,0)))</f>
        <v>point of production</v>
      </c>
      <c r="F1345" s="42" t="str">
        <f aca="false">'Data sheet'!F1348</f>
        <v>Brazil</v>
      </c>
      <c r="G1345" s="42" t="str">
        <f aca="false">'Data sheet'!G1348</f>
        <v>Barreiras</v>
      </c>
      <c r="H1345" s="42" t="n">
        <f aca="false">'Data sheet'!H1348</f>
        <v>0</v>
      </c>
      <c r="I1345" s="42" t="n">
        <f aca="false">'Data sheet'!I1348</f>
        <v>0</v>
      </c>
      <c r="J1345" s="42" t="n">
        <f aca="false">'Data sheet'!J1348</f>
        <v>822</v>
      </c>
      <c r="K1345" s="42" t="n">
        <f aca="false">'Data sheet'!K1348</f>
        <v>834</v>
      </c>
      <c r="L1345" s="42" t="n">
        <f aca="false">'Data sheet'!L1348</f>
        <v>847</v>
      </c>
      <c r="M1345" s="42" t="n">
        <f aca="false">'Data sheet'!M1348</f>
        <v>860</v>
      </c>
      <c r="N1345" s="42" t="n">
        <f aca="false">'Data sheet'!N1348</f>
        <v>873</v>
      </c>
      <c r="O1345" s="42" t="n">
        <f aca="false">'Data sheet'!O1348</f>
        <v>886</v>
      </c>
      <c r="P1345" s="42" t="n">
        <f aca="false">'Data sheet'!P1348</f>
        <v>899</v>
      </c>
      <c r="Q1345" s="42" t="n">
        <f aca="false">'Data sheet'!Q1348</f>
        <v>912</v>
      </c>
      <c r="R1345" s="42" t="n">
        <f aca="false">'Data sheet'!R1348</f>
        <v>926</v>
      </c>
      <c r="S1345" s="42" t="n">
        <f aca="false">'Data sheet'!S1348</f>
        <v>940</v>
      </c>
      <c r="T1345" s="42" t="n">
        <f aca="false">'Data sheet'!T1348</f>
        <v>954</v>
      </c>
    </row>
    <row r="1346" customFormat="false" ht="15.75" hidden="false" customHeight="false" outlineLevel="0" collapsed="false">
      <c r="A1346" s="43" t="str">
        <f aca="false" t="array" ref="A1346:A1346">IF(ISBLANK('Data sheet'!A1349), "", INDEX(materials!$B$2:$B$999,MATCH('Data sheet'!A1349,materials!$A$2:$A$999,0)))</f>
        <v>52</v>
      </c>
      <c r="B1346" s="42" t="str">
        <f aca="false" t="array" ref="B1346:B1346">IF(ISBLANK('Data sheet'!B1349), "", INDEX('business units'!$A$2:$A$1000,MATCH('Data sheet'!B1349,'business units'!$B$2:$B$1000,0)))</f>
        <v>wclo</v>
      </c>
      <c r="C1346" s="42" t="str">
        <f aca="false" t="array" ref="C1346:C1346">IF(ISBLANK('Data sheet'!C1349), "", INDEX(suppliers!$A$2:$A$4053,MATCH('Data sheet'!C1349,suppliers!$B$2:$B$4053,0)))</f>
        <v>synagrocomercialagricola</v>
      </c>
      <c r="D1346" s="42" t="str">
        <f aca="false" t="array" ref="D1346:D1346">IF(ISBLANK('Data sheet'!D1349), "", INDEX(suppliers!$A$2:$A$4053,MATCH('Data sheet'!D1349,suppliers!$B$2:$B$4053,0)))</f>
        <v/>
      </c>
      <c r="E1346" s="42" t="str">
        <f aca="false" t="array" ref="E1346:E1346">IF(ISBLANK('Data sheet'!E1349), "", INDEX(enums!$B$2:$B$5,MATCH('Data sheet'!E1349,enums!$A$2:$A$5,0)))</f>
        <v>point of production</v>
      </c>
      <c r="F1346" s="42" t="str">
        <f aca="false">'Data sheet'!F1349</f>
        <v>Brazil</v>
      </c>
      <c r="G1346" s="42" t="str">
        <f aca="false">'Data sheet'!G1349</f>
        <v>Barreiras</v>
      </c>
      <c r="H1346" s="42" t="n">
        <f aca="false">'Data sheet'!H1349</f>
        <v>0</v>
      </c>
      <c r="I1346" s="42" t="n">
        <f aca="false">'Data sheet'!I1349</f>
        <v>0</v>
      </c>
      <c r="J1346" s="42" t="n">
        <f aca="false">'Data sheet'!J1349</f>
        <v>23</v>
      </c>
      <c r="K1346" s="42" t="n">
        <f aca="false">'Data sheet'!K1349</f>
        <v>23</v>
      </c>
      <c r="L1346" s="42" t="n">
        <f aca="false">'Data sheet'!L1349</f>
        <v>23</v>
      </c>
      <c r="M1346" s="42" t="n">
        <f aca="false">'Data sheet'!M1349</f>
        <v>23</v>
      </c>
      <c r="N1346" s="42" t="n">
        <f aca="false">'Data sheet'!N1349</f>
        <v>23</v>
      </c>
      <c r="O1346" s="42" t="n">
        <f aca="false">'Data sheet'!O1349</f>
        <v>23</v>
      </c>
      <c r="P1346" s="42" t="n">
        <f aca="false">'Data sheet'!P1349</f>
        <v>23</v>
      </c>
      <c r="Q1346" s="42" t="n">
        <f aca="false">'Data sheet'!Q1349</f>
        <v>23</v>
      </c>
      <c r="R1346" s="42" t="n">
        <f aca="false">'Data sheet'!R1349</f>
        <v>23</v>
      </c>
      <c r="S1346" s="42" t="n">
        <f aca="false">'Data sheet'!S1349</f>
        <v>23</v>
      </c>
      <c r="T1346" s="42" t="n">
        <f aca="false">'Data sheet'!T1349</f>
        <v>23</v>
      </c>
    </row>
    <row r="1347" customFormat="false" ht="15.75" hidden="false" customHeight="false" outlineLevel="0" collapsed="false">
      <c r="A1347" s="43" t="str">
        <f aca="false" t="array" ref="A1347:A1347">IF(ISBLANK('Data sheet'!A1350), "", INDEX(materials!$B$2:$B$999,MATCH('Data sheet'!A1350,materials!$A$2:$A$999,0)))</f>
        <v>52</v>
      </c>
      <c r="B1347" s="42" t="str">
        <f aca="false" t="array" ref="B1347:B1347">IF(ISBLANK('Data sheet'!B1350), "", INDEX('business units'!$A$2:$A$1000,MATCH('Data sheet'!B1350,'business units'!$B$2:$B$1000,0)))</f>
        <v>wclo</v>
      </c>
      <c r="C1347" s="42" t="str">
        <f aca="false" t="array" ref="C1347:C1347">IF(ISBLANK('Data sheet'!C1350), "", INDEX(suppliers!$A$2:$A$4053,MATCH('Data sheet'!C1350,suppliers!$B$2:$B$4053,0)))</f>
        <v>algodoeirabahiacottonltda</v>
      </c>
      <c r="D1347" s="42" t="str">
        <f aca="false" t="array" ref="D1347:D1347">IF(ISBLANK('Data sheet'!D1350), "", INDEX(suppliers!$A$2:$A$4053,MATCH('Data sheet'!D1350,suppliers!$B$2:$B$4053,0)))</f>
        <v/>
      </c>
      <c r="E1347" s="42" t="str">
        <f aca="false" t="array" ref="E1347:E1347">IF(ISBLANK('Data sheet'!E1350), "", INDEX(enums!$B$2:$B$5,MATCH('Data sheet'!E1350,enums!$A$2:$A$5,0)))</f>
        <v>point of production</v>
      </c>
      <c r="F1347" s="42" t="str">
        <f aca="false">'Data sheet'!F1350</f>
        <v>Brazil</v>
      </c>
      <c r="G1347" s="42" t="str">
        <f aca="false">'Data sheet'!G1350</f>
        <v>Barreiras</v>
      </c>
      <c r="H1347" s="42" t="n">
        <f aca="false">'Data sheet'!H1350</f>
        <v>0</v>
      </c>
      <c r="I1347" s="42" t="n">
        <f aca="false">'Data sheet'!I1350</f>
        <v>0</v>
      </c>
      <c r="J1347" s="42" t="n">
        <f aca="false">'Data sheet'!J1350</f>
        <v>394</v>
      </c>
      <c r="K1347" s="42" t="n">
        <f aca="false">'Data sheet'!K1350</f>
        <v>400</v>
      </c>
      <c r="L1347" s="42" t="n">
        <f aca="false">'Data sheet'!L1350</f>
        <v>406</v>
      </c>
      <c r="M1347" s="42" t="n">
        <f aca="false">'Data sheet'!M1350</f>
        <v>412</v>
      </c>
      <c r="N1347" s="42" t="n">
        <f aca="false">'Data sheet'!N1350</f>
        <v>418</v>
      </c>
      <c r="O1347" s="42" t="n">
        <f aca="false">'Data sheet'!O1350</f>
        <v>424</v>
      </c>
      <c r="P1347" s="42" t="n">
        <f aca="false">'Data sheet'!P1350</f>
        <v>430</v>
      </c>
      <c r="Q1347" s="42" t="n">
        <f aca="false">'Data sheet'!Q1350</f>
        <v>436</v>
      </c>
      <c r="R1347" s="42" t="n">
        <f aca="false">'Data sheet'!R1350</f>
        <v>443</v>
      </c>
      <c r="S1347" s="42" t="n">
        <f aca="false">'Data sheet'!S1350</f>
        <v>450</v>
      </c>
      <c r="T1347" s="42" t="n">
        <f aca="false">'Data sheet'!T1350</f>
        <v>457</v>
      </c>
    </row>
    <row r="1348" customFormat="false" ht="15.75" hidden="false" customHeight="false" outlineLevel="0" collapsed="false">
      <c r="A1348" s="43" t="str">
        <f aca="false" t="array" ref="A1348:A1348">IF(ISBLANK('Data sheet'!A1351), "", INDEX(materials!$B$2:$B$999,MATCH('Data sheet'!A1351,materials!$A$2:$A$999,0)))</f>
        <v>52</v>
      </c>
      <c r="B1348" s="42" t="str">
        <f aca="false" t="array" ref="B1348:B1348">IF(ISBLANK('Data sheet'!B1351), "", INDEX('business units'!$A$2:$A$1000,MATCH('Data sheet'!B1351,'business units'!$B$2:$B$1000,0)))</f>
        <v>wclo</v>
      </c>
      <c r="C1348" s="42" t="str">
        <f aca="false" t="array" ref="C1348:C1348">IF(ISBLANK('Data sheet'!C1351), "", INDEX(suppliers!$A$2:$A$4053,MATCH('Data sheet'!C1351,suppliers!$B$2:$B$4053,0)))</f>
        <v>cggtradingsa</v>
      </c>
      <c r="D1348" s="42" t="str">
        <f aca="false" t="array" ref="D1348:D1348">IF(ISBLANK('Data sheet'!D1351), "", INDEX(suppliers!$A$2:$A$4053,MATCH('Data sheet'!D1351,suppliers!$B$2:$B$4053,0)))</f>
        <v/>
      </c>
      <c r="E1348" s="42" t="str">
        <f aca="false" t="array" ref="E1348:E1348">IF(ISBLANK('Data sheet'!E1351), "", INDEX(enums!$B$2:$B$5,MATCH('Data sheet'!E1351,enums!$A$2:$A$5,0)))</f>
        <v>point of production</v>
      </c>
      <c r="F1348" s="42" t="str">
        <f aca="false">'Data sheet'!F1351</f>
        <v>Brazil</v>
      </c>
      <c r="G1348" s="42" t="str">
        <f aca="false">'Data sheet'!G1351</f>
        <v>Barreiras</v>
      </c>
      <c r="H1348" s="42" t="n">
        <f aca="false">'Data sheet'!H1351</f>
        <v>0</v>
      </c>
      <c r="I1348" s="42" t="n">
        <f aca="false">'Data sheet'!I1351</f>
        <v>0</v>
      </c>
      <c r="J1348" s="42" t="n">
        <f aca="false">'Data sheet'!J1351</f>
        <v>52</v>
      </c>
      <c r="K1348" s="42" t="n">
        <f aca="false">'Data sheet'!K1351</f>
        <v>53</v>
      </c>
      <c r="L1348" s="42" t="n">
        <f aca="false">'Data sheet'!L1351</f>
        <v>54</v>
      </c>
      <c r="M1348" s="42" t="n">
        <f aca="false">'Data sheet'!M1351</f>
        <v>55</v>
      </c>
      <c r="N1348" s="42" t="n">
        <f aca="false">'Data sheet'!N1351</f>
        <v>56</v>
      </c>
      <c r="O1348" s="42" t="n">
        <f aca="false">'Data sheet'!O1351</f>
        <v>57</v>
      </c>
      <c r="P1348" s="42" t="n">
        <f aca="false">'Data sheet'!P1351</f>
        <v>58</v>
      </c>
      <c r="Q1348" s="42" t="n">
        <f aca="false">'Data sheet'!Q1351</f>
        <v>59</v>
      </c>
      <c r="R1348" s="42" t="n">
        <f aca="false">'Data sheet'!R1351</f>
        <v>60</v>
      </c>
      <c r="S1348" s="42" t="n">
        <f aca="false">'Data sheet'!S1351</f>
        <v>61</v>
      </c>
      <c r="T1348" s="42" t="n">
        <f aca="false">'Data sheet'!T1351</f>
        <v>62</v>
      </c>
    </row>
    <row r="1349" customFormat="false" ht="15.75" hidden="false" customHeight="false" outlineLevel="0" collapsed="false">
      <c r="A1349" s="43" t="str">
        <f aca="false" t="array" ref="A1349:A1349">IF(ISBLANK('Data sheet'!A1352), "", INDEX(materials!$B$2:$B$999,MATCH('Data sheet'!A1352,materials!$A$2:$A$999,0)))</f>
        <v>52</v>
      </c>
      <c r="B1349" s="42" t="str">
        <f aca="false" t="array" ref="B1349:B1349">IF(ISBLANK('Data sheet'!B1352), "", INDEX('business units'!$A$2:$A$1000,MATCH('Data sheet'!B1352,'business units'!$B$2:$B$1000,0)))</f>
        <v>wclo</v>
      </c>
      <c r="C1349" s="42" t="str">
        <f aca="false" t="array" ref="C1349:C1349">IF(ISBLANK('Data sheet'!C1352), "", INDEX(suppliers!$A$2:$A$4053,MATCH('Data sheet'!C1352,suppliers!$B$2:$B$4053,0)))</f>
        <v>engelhart</v>
      </c>
      <c r="D1349" s="42" t="str">
        <f aca="false" t="array" ref="D1349:D1349">IF(ISBLANK('Data sheet'!D1352), "", INDEX(suppliers!$A$2:$A$4053,MATCH('Data sheet'!D1352,suppliers!$B$2:$B$4053,0)))</f>
        <v/>
      </c>
      <c r="E1349" s="42" t="str">
        <f aca="false" t="array" ref="E1349:E1349">IF(ISBLANK('Data sheet'!E1352), "", INDEX(enums!$B$2:$B$5,MATCH('Data sheet'!E1352,enums!$A$2:$A$5,0)))</f>
        <v>point of production</v>
      </c>
      <c r="F1349" s="42" t="str">
        <f aca="false">'Data sheet'!F1352</f>
        <v>Brazil</v>
      </c>
      <c r="G1349" s="42" t="str">
        <f aca="false">'Data sheet'!G1352</f>
        <v>Barreiras</v>
      </c>
      <c r="H1349" s="42" t="n">
        <f aca="false">'Data sheet'!H1352</f>
        <v>0</v>
      </c>
      <c r="I1349" s="42" t="n">
        <f aca="false">'Data sheet'!I1352</f>
        <v>0</v>
      </c>
      <c r="J1349" s="42" t="n">
        <f aca="false">'Data sheet'!J1352</f>
        <v>80</v>
      </c>
      <c r="K1349" s="42" t="n">
        <f aca="false">'Data sheet'!K1352</f>
        <v>81</v>
      </c>
      <c r="L1349" s="42" t="n">
        <f aca="false">'Data sheet'!L1352</f>
        <v>82</v>
      </c>
      <c r="M1349" s="42" t="n">
        <f aca="false">'Data sheet'!M1352</f>
        <v>83</v>
      </c>
      <c r="N1349" s="42" t="n">
        <f aca="false">'Data sheet'!N1352</f>
        <v>84</v>
      </c>
      <c r="O1349" s="42" t="n">
        <f aca="false">'Data sheet'!O1352</f>
        <v>85</v>
      </c>
      <c r="P1349" s="42" t="n">
        <f aca="false">'Data sheet'!P1352</f>
        <v>86</v>
      </c>
      <c r="Q1349" s="42" t="n">
        <f aca="false">'Data sheet'!Q1352</f>
        <v>87</v>
      </c>
      <c r="R1349" s="42" t="n">
        <f aca="false">'Data sheet'!R1352</f>
        <v>88</v>
      </c>
      <c r="S1349" s="42" t="n">
        <f aca="false">'Data sheet'!S1352</f>
        <v>89</v>
      </c>
      <c r="T1349" s="42" t="n">
        <f aca="false">'Data sheet'!T1352</f>
        <v>90</v>
      </c>
    </row>
    <row r="1350" customFormat="false" ht="15.75" hidden="false" customHeight="false" outlineLevel="0" collapsed="false">
      <c r="A1350" s="43" t="str">
        <f aca="false" t="array" ref="A1350:A1350">IF(ISBLANK('Data sheet'!A1353), "", INDEX(materials!$B$2:$B$999,MATCH('Data sheet'!A1353,materials!$A$2:$A$999,0)))</f>
        <v>52</v>
      </c>
      <c r="B1350" s="42" t="str">
        <f aca="false" t="array" ref="B1350:B1350">IF(ISBLANK('Data sheet'!B1353), "", INDEX('business units'!$A$2:$A$1000,MATCH('Data sheet'!B1353,'business units'!$B$2:$B$1000,0)))</f>
        <v>wclo</v>
      </c>
      <c r="C1350" s="42" t="str">
        <f aca="false" t="array" ref="C1350:C1350">IF(ISBLANK('Data sheet'!C1353), "", INDEX(suppliers!$A$2:$A$4053,MATCH('Data sheet'!C1353,suppliers!$B$2:$B$4053,0)))</f>
        <v>louisdreyfuscompanybrasilsa</v>
      </c>
      <c r="D1350" s="42" t="str">
        <f aca="false" t="array" ref="D1350:D1350">IF(ISBLANK('Data sheet'!D1353), "", INDEX(suppliers!$A$2:$A$4053,MATCH('Data sheet'!D1353,suppliers!$B$2:$B$4053,0)))</f>
        <v/>
      </c>
      <c r="E1350" s="42" t="str">
        <f aca="false" t="array" ref="E1350:E1350">IF(ISBLANK('Data sheet'!E1353), "", INDEX(enums!$B$2:$B$5,MATCH('Data sheet'!E1353,enums!$A$2:$A$5,0)))</f>
        <v>point of production</v>
      </c>
      <c r="F1350" s="42" t="str">
        <f aca="false">'Data sheet'!F1353</f>
        <v>Brazil</v>
      </c>
      <c r="G1350" s="42" t="str">
        <f aca="false">'Data sheet'!G1353</f>
        <v>Barreiras</v>
      </c>
      <c r="H1350" s="42" t="n">
        <f aca="false">'Data sheet'!H1353</f>
        <v>0</v>
      </c>
      <c r="I1350" s="42" t="n">
        <f aca="false">'Data sheet'!I1353</f>
        <v>0</v>
      </c>
      <c r="J1350" s="42" t="n">
        <f aca="false">'Data sheet'!J1353</f>
        <v>9</v>
      </c>
      <c r="K1350" s="42" t="n">
        <f aca="false">'Data sheet'!K1353</f>
        <v>9</v>
      </c>
      <c r="L1350" s="42" t="n">
        <f aca="false">'Data sheet'!L1353</f>
        <v>9</v>
      </c>
      <c r="M1350" s="42" t="n">
        <f aca="false">'Data sheet'!M1353</f>
        <v>9</v>
      </c>
      <c r="N1350" s="42" t="n">
        <f aca="false">'Data sheet'!N1353</f>
        <v>9</v>
      </c>
      <c r="O1350" s="42" t="n">
        <f aca="false">'Data sheet'!O1353</f>
        <v>9</v>
      </c>
      <c r="P1350" s="42" t="n">
        <f aca="false">'Data sheet'!P1353</f>
        <v>9</v>
      </c>
      <c r="Q1350" s="42" t="n">
        <f aca="false">'Data sheet'!Q1353</f>
        <v>9</v>
      </c>
      <c r="R1350" s="42" t="n">
        <f aca="false">'Data sheet'!R1353</f>
        <v>9</v>
      </c>
      <c r="S1350" s="42" t="n">
        <f aca="false">'Data sheet'!S1353</f>
        <v>9</v>
      </c>
      <c r="T1350" s="42" t="n">
        <f aca="false">'Data sheet'!T1353</f>
        <v>9</v>
      </c>
    </row>
    <row r="1351" customFormat="false" ht="15.75" hidden="false" customHeight="false" outlineLevel="0" collapsed="false">
      <c r="A1351" s="43" t="str">
        <f aca="false" t="array" ref="A1351:A1351">IF(ISBLANK('Data sheet'!A1354), "", INDEX(materials!$B$2:$B$999,MATCH('Data sheet'!A1354,materials!$A$2:$A$999,0)))</f>
        <v>52</v>
      </c>
      <c r="B1351" s="42" t="str">
        <f aca="false" t="array" ref="B1351:B1351">IF(ISBLANK('Data sheet'!B1354), "", INDEX('business units'!$A$2:$A$1000,MATCH('Data sheet'!B1354,'business units'!$B$2:$B$1000,0)))</f>
        <v>wclo</v>
      </c>
      <c r="C1351" s="42" t="str">
        <f aca="false" t="array" ref="C1351:C1351">IF(ISBLANK('Data sheet'!C1354), "", INDEX(suppliers!$A$2:$A$4053,MATCH('Data sheet'!C1354,suppliers!$B$2:$B$4053,0)))</f>
        <v>olam</v>
      </c>
      <c r="D1351" s="42" t="str">
        <f aca="false" t="array" ref="D1351:D1351">IF(ISBLANK('Data sheet'!D1354), "", INDEX(suppliers!$A$2:$A$4053,MATCH('Data sheet'!D1354,suppliers!$B$2:$B$4053,0)))</f>
        <v/>
      </c>
      <c r="E1351" s="42" t="str">
        <f aca="false" t="array" ref="E1351:E1351">IF(ISBLANK('Data sheet'!E1354), "", INDEX(enums!$B$2:$B$5,MATCH('Data sheet'!E1354,enums!$A$2:$A$5,0)))</f>
        <v>point of production</v>
      </c>
      <c r="F1351" s="42" t="str">
        <f aca="false">'Data sheet'!F1354</f>
        <v>Brazil</v>
      </c>
      <c r="G1351" s="42" t="str">
        <f aca="false">'Data sheet'!G1354</f>
        <v>Barreiras</v>
      </c>
      <c r="H1351" s="42" t="n">
        <f aca="false">'Data sheet'!H1354</f>
        <v>0</v>
      </c>
      <c r="I1351" s="42" t="n">
        <f aca="false">'Data sheet'!I1354</f>
        <v>0</v>
      </c>
      <c r="J1351" s="42" t="n">
        <f aca="false">'Data sheet'!J1354</f>
        <v>687</v>
      </c>
      <c r="K1351" s="42" t="n">
        <f aca="false">'Data sheet'!K1354</f>
        <v>697</v>
      </c>
      <c r="L1351" s="42" t="n">
        <f aca="false">'Data sheet'!L1354</f>
        <v>707</v>
      </c>
      <c r="M1351" s="42" t="n">
        <f aca="false">'Data sheet'!M1354</f>
        <v>718</v>
      </c>
      <c r="N1351" s="42" t="n">
        <f aca="false">'Data sheet'!N1354</f>
        <v>729</v>
      </c>
      <c r="O1351" s="42" t="n">
        <f aca="false">'Data sheet'!O1354</f>
        <v>740</v>
      </c>
      <c r="P1351" s="42" t="n">
        <f aca="false">'Data sheet'!P1354</f>
        <v>751</v>
      </c>
      <c r="Q1351" s="42" t="n">
        <f aca="false">'Data sheet'!Q1354</f>
        <v>762</v>
      </c>
      <c r="R1351" s="42" t="n">
        <f aca="false">'Data sheet'!R1354</f>
        <v>773</v>
      </c>
      <c r="S1351" s="42" t="n">
        <f aca="false">'Data sheet'!S1354</f>
        <v>785</v>
      </c>
      <c r="T1351" s="42" t="n">
        <f aca="false">'Data sheet'!T1354</f>
        <v>797</v>
      </c>
    </row>
    <row r="1352" customFormat="false" ht="15.75" hidden="false" customHeight="false" outlineLevel="0" collapsed="false">
      <c r="A1352" s="43" t="str">
        <f aca="false" t="array" ref="A1352:A1352">IF(ISBLANK('Data sheet'!A1355), "", INDEX(materials!$B$2:$B$999,MATCH('Data sheet'!A1355,materials!$A$2:$A$999,0)))</f>
        <v>52</v>
      </c>
      <c r="B1352" s="42" t="str">
        <f aca="false" t="array" ref="B1352:B1352">IF(ISBLANK('Data sheet'!B1355), "", INDEX('business units'!$A$2:$A$1000,MATCH('Data sheet'!B1355,'business units'!$B$2:$B$1000,0)))</f>
        <v>wclo</v>
      </c>
      <c r="C1352" s="42" t="str">
        <f aca="false" t="array" ref="C1352:C1352">IF(ISBLANK('Data sheet'!C1355), "", INDEX(suppliers!$A$2:$A$4053,MATCH('Data sheet'!C1355,suppliers!$B$2:$B$4053,0)))</f>
        <v>servcomcomercioexterior</v>
      </c>
      <c r="D1352" s="42" t="str">
        <f aca="false" t="array" ref="D1352:D1352">IF(ISBLANK('Data sheet'!D1355), "", INDEX(suppliers!$A$2:$A$4053,MATCH('Data sheet'!D1355,suppliers!$B$2:$B$4053,0)))</f>
        <v/>
      </c>
      <c r="E1352" s="42" t="str">
        <f aca="false" t="array" ref="E1352:E1352">IF(ISBLANK('Data sheet'!E1355), "", INDEX(enums!$B$2:$B$5,MATCH('Data sheet'!E1355,enums!$A$2:$A$5,0)))</f>
        <v>point of production</v>
      </c>
      <c r="F1352" s="42" t="str">
        <f aca="false">'Data sheet'!F1355</f>
        <v>Brazil</v>
      </c>
      <c r="G1352" s="42" t="str">
        <f aca="false">'Data sheet'!G1355</f>
        <v>Barreiras</v>
      </c>
      <c r="H1352" s="42" t="n">
        <f aca="false">'Data sheet'!H1355</f>
        <v>0</v>
      </c>
      <c r="I1352" s="42" t="n">
        <f aca="false">'Data sheet'!I1355</f>
        <v>0</v>
      </c>
      <c r="J1352" s="42" t="n">
        <f aca="false">'Data sheet'!J1355</f>
        <v>14</v>
      </c>
      <c r="K1352" s="42" t="n">
        <f aca="false">'Data sheet'!K1355</f>
        <v>14</v>
      </c>
      <c r="L1352" s="42" t="n">
        <f aca="false">'Data sheet'!L1355</f>
        <v>14</v>
      </c>
      <c r="M1352" s="42" t="n">
        <f aca="false">'Data sheet'!M1355</f>
        <v>14</v>
      </c>
      <c r="N1352" s="42" t="n">
        <f aca="false">'Data sheet'!N1355</f>
        <v>14</v>
      </c>
      <c r="O1352" s="42" t="n">
        <f aca="false">'Data sheet'!O1355</f>
        <v>14</v>
      </c>
      <c r="P1352" s="42" t="n">
        <f aca="false">'Data sheet'!P1355</f>
        <v>14</v>
      </c>
      <c r="Q1352" s="42" t="n">
        <f aca="false">'Data sheet'!Q1355</f>
        <v>14</v>
      </c>
      <c r="R1352" s="42" t="n">
        <f aca="false">'Data sheet'!R1355</f>
        <v>14</v>
      </c>
      <c r="S1352" s="42" t="n">
        <f aca="false">'Data sheet'!S1355</f>
        <v>14</v>
      </c>
      <c r="T1352" s="42" t="n">
        <f aca="false">'Data sheet'!T1355</f>
        <v>14</v>
      </c>
    </row>
    <row r="1353" customFormat="false" ht="15.75" hidden="false" customHeight="false" outlineLevel="0" collapsed="false">
      <c r="A1353" s="43" t="str">
        <f aca="false" t="array" ref="A1353:A1353">IF(ISBLANK('Data sheet'!A1356), "", INDEX(materials!$B$2:$B$999,MATCH('Data sheet'!A1356,materials!$A$2:$A$999,0)))</f>
        <v>52</v>
      </c>
      <c r="B1353" s="42" t="str">
        <f aca="false" t="array" ref="B1353:B1353">IF(ISBLANK('Data sheet'!B1356), "", INDEX('business units'!$A$2:$A$1000,MATCH('Data sheet'!B1356,'business units'!$B$2:$B$1000,0)))</f>
        <v>wclo</v>
      </c>
      <c r="C1353" s="42" t="str">
        <f aca="false" t="array" ref="C1353:C1353">IF(ISBLANK('Data sheet'!C1356), "", INDEX(suppliers!$A$2:$A$4053,MATCH('Data sheet'!C1356,suppliers!$B$2:$B$4053,0)))</f>
        <v>unibahiasociedadecooperativa</v>
      </c>
      <c r="D1353" s="42" t="str">
        <f aca="false" t="array" ref="D1353:D1353">IF(ISBLANK('Data sheet'!D1356), "", INDEX(suppliers!$A$2:$A$4053,MATCH('Data sheet'!D1356,suppliers!$B$2:$B$4053,0)))</f>
        <v/>
      </c>
      <c r="E1353" s="42" t="str">
        <f aca="false" t="array" ref="E1353:E1353">IF(ISBLANK('Data sheet'!E1356), "", INDEX(enums!$B$2:$B$5,MATCH('Data sheet'!E1356,enums!$A$2:$A$5,0)))</f>
        <v>point of production</v>
      </c>
      <c r="F1353" s="42" t="str">
        <f aca="false">'Data sheet'!F1356</f>
        <v>Brazil</v>
      </c>
      <c r="G1353" s="42" t="str">
        <f aca="false">'Data sheet'!G1356</f>
        <v>Barreiras</v>
      </c>
      <c r="H1353" s="42" t="n">
        <f aca="false">'Data sheet'!H1356</f>
        <v>0</v>
      </c>
      <c r="I1353" s="42" t="n">
        <f aca="false">'Data sheet'!I1356</f>
        <v>0</v>
      </c>
      <c r="J1353" s="42" t="n">
        <f aca="false">'Data sheet'!J1356</f>
        <v>105</v>
      </c>
      <c r="K1353" s="42" t="n">
        <f aca="false">'Data sheet'!K1356</f>
        <v>107</v>
      </c>
      <c r="L1353" s="42" t="n">
        <f aca="false">'Data sheet'!L1356</f>
        <v>109</v>
      </c>
      <c r="M1353" s="42" t="n">
        <f aca="false">'Data sheet'!M1356</f>
        <v>111</v>
      </c>
      <c r="N1353" s="42" t="n">
        <f aca="false">'Data sheet'!N1356</f>
        <v>113</v>
      </c>
      <c r="O1353" s="42" t="n">
        <f aca="false">'Data sheet'!O1356</f>
        <v>115</v>
      </c>
      <c r="P1353" s="42" t="n">
        <f aca="false">'Data sheet'!P1356</f>
        <v>117</v>
      </c>
      <c r="Q1353" s="42" t="n">
        <f aca="false">'Data sheet'!Q1356</f>
        <v>119</v>
      </c>
      <c r="R1353" s="42" t="n">
        <f aca="false">'Data sheet'!R1356</f>
        <v>121</v>
      </c>
      <c r="S1353" s="42" t="n">
        <f aca="false">'Data sheet'!S1356</f>
        <v>123</v>
      </c>
      <c r="T1353" s="42" t="n">
        <f aca="false">'Data sheet'!T1356</f>
        <v>125</v>
      </c>
    </row>
    <row r="1354" customFormat="false" ht="15.75" hidden="false" customHeight="false" outlineLevel="0" collapsed="false">
      <c r="A1354" s="43" t="str">
        <f aca="false" t="array" ref="A1354:A1354">IF(ISBLANK('Data sheet'!A1357), "", INDEX(materials!$B$2:$B$999,MATCH('Data sheet'!A1357,materials!$A$2:$A$999,0)))</f>
        <v>52</v>
      </c>
      <c r="B1354" s="42" t="str">
        <f aca="false" t="array" ref="B1354:B1354">IF(ISBLANK('Data sheet'!B1357), "", INDEX('business units'!$A$2:$A$1000,MATCH('Data sheet'!B1357,'business units'!$B$2:$B$1000,0)))</f>
        <v>wclo</v>
      </c>
      <c r="C1354" s="42" t="str">
        <f aca="false" t="array" ref="C1354:C1354">IF(ISBLANK('Data sheet'!C1357), "", INDEX(suppliers!$A$2:$A$4053,MATCH('Data sheet'!C1357,suppliers!$B$2:$B$4053,0)))</f>
        <v>agricolaxingu</v>
      </c>
      <c r="D1354" s="42" t="str">
        <f aca="false" t="array" ref="D1354:D1354">IF(ISBLANK('Data sheet'!D1357), "", INDEX(suppliers!$A$2:$A$4053,MATCH('Data sheet'!D1357,suppliers!$B$2:$B$4053,0)))</f>
        <v/>
      </c>
      <c r="E1354" s="42" t="str">
        <f aca="false" t="array" ref="E1354:E1354">IF(ISBLANK('Data sheet'!E1357), "", INDEX(enums!$B$2:$B$5,MATCH('Data sheet'!E1357,enums!$A$2:$A$5,0)))</f>
        <v>point of production</v>
      </c>
      <c r="F1354" s="42" t="str">
        <f aca="false">'Data sheet'!F1357</f>
        <v>Brazil</v>
      </c>
      <c r="G1354" s="42" t="str">
        <f aca="false">'Data sheet'!G1357</f>
        <v>Correntina</v>
      </c>
      <c r="H1354" s="42" t="n">
        <f aca="false">'Data sheet'!H1357</f>
        <v>0</v>
      </c>
      <c r="I1354" s="42" t="n">
        <f aca="false">'Data sheet'!I1357</f>
        <v>0</v>
      </c>
      <c r="J1354" s="42" t="n">
        <f aca="false">'Data sheet'!J1357</f>
        <v>136</v>
      </c>
      <c r="K1354" s="42" t="n">
        <f aca="false">'Data sheet'!K1357</f>
        <v>138</v>
      </c>
      <c r="L1354" s="42" t="n">
        <f aca="false">'Data sheet'!L1357</f>
        <v>140</v>
      </c>
      <c r="M1354" s="42" t="n">
        <f aca="false">'Data sheet'!M1357</f>
        <v>142</v>
      </c>
      <c r="N1354" s="42" t="n">
        <f aca="false">'Data sheet'!N1357</f>
        <v>144</v>
      </c>
      <c r="O1354" s="42" t="n">
        <f aca="false">'Data sheet'!O1357</f>
        <v>146</v>
      </c>
      <c r="P1354" s="42" t="n">
        <f aca="false">'Data sheet'!P1357</f>
        <v>148</v>
      </c>
      <c r="Q1354" s="42" t="n">
        <f aca="false">'Data sheet'!Q1357</f>
        <v>150</v>
      </c>
      <c r="R1354" s="42" t="n">
        <f aca="false">'Data sheet'!R1357</f>
        <v>152</v>
      </c>
      <c r="S1354" s="42" t="n">
        <f aca="false">'Data sheet'!S1357</f>
        <v>154</v>
      </c>
      <c r="T1354" s="42" t="n">
        <f aca="false">'Data sheet'!T1357</f>
        <v>156</v>
      </c>
    </row>
    <row r="1355" customFormat="false" ht="15.75" hidden="false" customHeight="false" outlineLevel="0" collapsed="false">
      <c r="A1355" s="43" t="str">
        <f aca="false" t="array" ref="A1355:A1355">IF(ISBLANK('Data sheet'!A1358), "", INDEX(materials!$B$2:$B$999,MATCH('Data sheet'!A1358,materials!$A$2:$A$999,0)))</f>
        <v>52</v>
      </c>
      <c r="B1355" s="42" t="str">
        <f aca="false" t="array" ref="B1355:B1355">IF(ISBLANK('Data sheet'!B1358), "", INDEX('business units'!$A$2:$A$1000,MATCH('Data sheet'!B1358,'business units'!$B$2:$B$1000,0)))</f>
        <v>wclo</v>
      </c>
      <c r="C1355" s="42" t="str">
        <f aca="false" t="array" ref="C1355:C1355">IF(ISBLANK('Data sheet'!C1358), "", INDEX(suppliers!$A$2:$A$4053,MATCH('Data sheet'!C1358,suppliers!$B$2:$B$4053,0)))</f>
        <v>terrasantaagro</v>
      </c>
      <c r="D1355" s="42" t="str">
        <f aca="false" t="array" ref="D1355:D1355">IF(ISBLANK('Data sheet'!D1358), "", INDEX(suppliers!$A$2:$A$4053,MATCH('Data sheet'!D1358,suppliers!$B$2:$B$4053,0)))</f>
        <v/>
      </c>
      <c r="E1355" s="42" t="str">
        <f aca="false" t="array" ref="E1355:E1355">IF(ISBLANK('Data sheet'!E1358), "", INDEX(enums!$B$2:$B$5,MATCH('Data sheet'!E1358,enums!$A$2:$A$5,0)))</f>
        <v>point of production</v>
      </c>
      <c r="F1355" s="42" t="str">
        <f aca="false">'Data sheet'!F1358</f>
        <v>Brazil</v>
      </c>
      <c r="G1355" s="42" t="str">
        <f aca="false">'Data sheet'!G1358</f>
        <v>Correntina</v>
      </c>
      <c r="H1355" s="42" t="n">
        <f aca="false">'Data sheet'!H1358</f>
        <v>0</v>
      </c>
      <c r="I1355" s="42" t="n">
        <f aca="false">'Data sheet'!I1358</f>
        <v>0</v>
      </c>
      <c r="J1355" s="42" t="n">
        <f aca="false">'Data sheet'!J1358</f>
        <v>80</v>
      </c>
      <c r="K1355" s="42" t="n">
        <f aca="false">'Data sheet'!K1358</f>
        <v>81</v>
      </c>
      <c r="L1355" s="42" t="n">
        <f aca="false">'Data sheet'!L1358</f>
        <v>82</v>
      </c>
      <c r="M1355" s="42" t="n">
        <f aca="false">'Data sheet'!M1358</f>
        <v>83</v>
      </c>
      <c r="N1355" s="42" t="n">
        <f aca="false">'Data sheet'!N1358</f>
        <v>84</v>
      </c>
      <c r="O1355" s="42" t="n">
        <f aca="false">'Data sheet'!O1358</f>
        <v>85</v>
      </c>
      <c r="P1355" s="42" t="n">
        <f aca="false">'Data sheet'!P1358</f>
        <v>86</v>
      </c>
      <c r="Q1355" s="42" t="n">
        <f aca="false">'Data sheet'!Q1358</f>
        <v>87</v>
      </c>
      <c r="R1355" s="42" t="n">
        <f aca="false">'Data sheet'!R1358</f>
        <v>88</v>
      </c>
      <c r="S1355" s="42" t="n">
        <f aca="false">'Data sheet'!S1358</f>
        <v>89</v>
      </c>
      <c r="T1355" s="42" t="n">
        <f aca="false">'Data sheet'!T1358</f>
        <v>90</v>
      </c>
    </row>
    <row r="1356" customFormat="false" ht="15.75" hidden="false" customHeight="false" outlineLevel="0" collapsed="false">
      <c r="A1356" s="43" t="str">
        <f aca="false" t="array" ref="A1356:A1356">IF(ISBLANK('Data sheet'!A1359), "", INDEX(materials!$B$2:$B$999,MATCH('Data sheet'!A1359,materials!$A$2:$A$999,0)))</f>
        <v>52</v>
      </c>
      <c r="B1356" s="42" t="str">
        <f aca="false" t="array" ref="B1356:B1356">IF(ISBLANK('Data sheet'!B1359), "", INDEX('business units'!$A$2:$A$1000,MATCH('Data sheet'!B1359,'business units'!$B$2:$B$1000,0)))</f>
        <v>wclo</v>
      </c>
      <c r="C1356" s="42" t="str">
        <f aca="false" t="array" ref="C1356:C1356">IF(ISBLANK('Data sheet'!C1359), "", INDEX(suppliers!$A$2:$A$4053,MATCH('Data sheet'!C1359,suppliers!$B$2:$B$4053,0)))</f>
        <v>valtermikiomorinaga</v>
      </c>
      <c r="D1356" s="42" t="str">
        <f aca="false" t="array" ref="D1356:D1356">IF(ISBLANK('Data sheet'!D1359), "", INDEX(suppliers!$A$2:$A$4053,MATCH('Data sheet'!D1359,suppliers!$B$2:$B$4053,0)))</f>
        <v/>
      </c>
      <c r="E1356" s="42" t="str">
        <f aca="false" t="array" ref="E1356:E1356">IF(ISBLANK('Data sheet'!E1359), "", INDEX(enums!$B$2:$B$5,MATCH('Data sheet'!E1359,enums!$A$2:$A$5,0)))</f>
        <v>point of production</v>
      </c>
      <c r="F1356" s="42" t="str">
        <f aca="false">'Data sheet'!F1359</f>
        <v>Brazil</v>
      </c>
      <c r="G1356" s="42" t="str">
        <f aca="false">'Data sheet'!G1359</f>
        <v>Correntina</v>
      </c>
      <c r="H1356" s="42" t="n">
        <f aca="false">'Data sheet'!H1359</f>
        <v>0</v>
      </c>
      <c r="I1356" s="42" t="n">
        <f aca="false">'Data sheet'!I1359</f>
        <v>0</v>
      </c>
      <c r="J1356" s="42" t="n">
        <f aca="false">'Data sheet'!J1359</f>
        <v>132</v>
      </c>
      <c r="K1356" s="42" t="n">
        <f aca="false">'Data sheet'!K1359</f>
        <v>134</v>
      </c>
      <c r="L1356" s="42" t="n">
        <f aca="false">'Data sheet'!L1359</f>
        <v>136</v>
      </c>
      <c r="M1356" s="42" t="n">
        <f aca="false">'Data sheet'!M1359</f>
        <v>138</v>
      </c>
      <c r="N1356" s="42" t="n">
        <f aca="false">'Data sheet'!N1359</f>
        <v>140</v>
      </c>
      <c r="O1356" s="42" t="n">
        <f aca="false">'Data sheet'!O1359</f>
        <v>142</v>
      </c>
      <c r="P1356" s="42" t="n">
        <f aca="false">'Data sheet'!P1359</f>
        <v>144</v>
      </c>
      <c r="Q1356" s="42" t="n">
        <f aca="false">'Data sheet'!Q1359</f>
        <v>146</v>
      </c>
      <c r="R1356" s="42" t="n">
        <f aca="false">'Data sheet'!R1359</f>
        <v>148</v>
      </c>
      <c r="S1356" s="42" t="n">
        <f aca="false">'Data sheet'!S1359</f>
        <v>150</v>
      </c>
      <c r="T1356" s="42" t="n">
        <f aca="false">'Data sheet'!T1359</f>
        <v>152</v>
      </c>
    </row>
    <row r="1357" customFormat="false" ht="15.75" hidden="false" customHeight="false" outlineLevel="0" collapsed="false">
      <c r="A1357" s="43" t="str">
        <f aca="false" t="array" ref="A1357:A1357">IF(ISBLANK('Data sheet'!A1360), "", INDEX(materials!$B$2:$B$999,MATCH('Data sheet'!A1360,materials!$A$2:$A$999,0)))</f>
        <v>52</v>
      </c>
      <c r="B1357" s="42" t="str">
        <f aca="false" t="array" ref="B1357:B1357">IF(ISBLANK('Data sheet'!B1360), "", INDEX('business units'!$A$2:$A$1000,MATCH('Data sheet'!B1360,'business units'!$B$2:$B$1000,0)))</f>
        <v>wclo</v>
      </c>
      <c r="C1357" s="42" t="str">
        <f aca="false" t="array" ref="C1357:C1357">IF(ISBLANK('Data sheet'!C1360), "", INDEX(suppliers!$A$2:$A$4053,MATCH('Data sheet'!C1360,suppliers!$B$2:$B$4053,0)))</f>
        <v>dirceudidomenico</v>
      </c>
      <c r="D1357" s="42" t="str">
        <f aca="false" t="array" ref="D1357:D1357">IF(ISBLANK('Data sheet'!D1360), "", INDEX(suppliers!$A$2:$A$4053,MATCH('Data sheet'!D1360,suppliers!$B$2:$B$4053,0)))</f>
        <v/>
      </c>
      <c r="E1357" s="42" t="str">
        <f aca="false" t="array" ref="E1357:E1357">IF(ISBLANK('Data sheet'!E1360), "", INDEX(enums!$B$2:$B$5,MATCH('Data sheet'!E1360,enums!$A$2:$A$5,0)))</f>
        <v>point of production</v>
      </c>
      <c r="F1357" s="42" t="str">
        <f aca="false">'Data sheet'!F1360</f>
        <v>Brazil</v>
      </c>
      <c r="G1357" s="42" t="str">
        <f aca="false">'Data sheet'!G1360</f>
        <v>Formosa do rio preto</v>
      </c>
      <c r="H1357" s="42" t="n">
        <f aca="false">'Data sheet'!H1360</f>
        <v>0</v>
      </c>
      <c r="I1357" s="42" t="n">
        <f aca="false">'Data sheet'!I1360</f>
        <v>0</v>
      </c>
      <c r="J1357" s="42" t="n">
        <f aca="false">'Data sheet'!J1360</f>
        <v>74</v>
      </c>
      <c r="K1357" s="42" t="n">
        <f aca="false">'Data sheet'!K1360</f>
        <v>75</v>
      </c>
      <c r="L1357" s="42" t="n">
        <f aca="false">'Data sheet'!L1360</f>
        <v>76</v>
      </c>
      <c r="M1357" s="42" t="n">
        <f aca="false">'Data sheet'!M1360</f>
        <v>77</v>
      </c>
      <c r="N1357" s="42" t="n">
        <f aca="false">'Data sheet'!N1360</f>
        <v>78</v>
      </c>
      <c r="O1357" s="42" t="n">
        <f aca="false">'Data sheet'!O1360</f>
        <v>79</v>
      </c>
      <c r="P1357" s="42" t="n">
        <f aca="false">'Data sheet'!P1360</f>
        <v>80</v>
      </c>
      <c r="Q1357" s="42" t="n">
        <f aca="false">'Data sheet'!Q1360</f>
        <v>81</v>
      </c>
      <c r="R1357" s="42" t="n">
        <f aca="false">'Data sheet'!R1360</f>
        <v>82</v>
      </c>
      <c r="S1357" s="42" t="n">
        <f aca="false">'Data sheet'!S1360</f>
        <v>83</v>
      </c>
      <c r="T1357" s="42" t="n">
        <f aca="false">'Data sheet'!T1360</f>
        <v>84</v>
      </c>
    </row>
    <row r="1358" customFormat="false" ht="15.75" hidden="false" customHeight="false" outlineLevel="0" collapsed="false">
      <c r="A1358" s="43" t="str">
        <f aca="false" t="array" ref="A1358:A1358">IF(ISBLANK('Data sheet'!A1361), "", INDEX(materials!$B$2:$B$999,MATCH('Data sheet'!A1361,materials!$A$2:$A$999,0)))</f>
        <v>52</v>
      </c>
      <c r="B1358" s="42" t="str">
        <f aca="false" t="array" ref="B1358:B1358">IF(ISBLANK('Data sheet'!B1361), "", INDEX('business units'!$A$2:$A$1000,MATCH('Data sheet'!B1361,'business units'!$B$2:$B$1000,0)))</f>
        <v>wclo</v>
      </c>
      <c r="C1358" s="42" t="str">
        <f aca="false" t="array" ref="C1358:C1358">IF(ISBLANK('Data sheet'!C1361), "", INDEX(suppliers!$A$2:$A$4053,MATCH('Data sheet'!C1361,suppliers!$B$2:$B$4053,0)))</f>
        <v>haruyoshishimohira</v>
      </c>
      <c r="D1358" s="42" t="str">
        <f aca="false" t="array" ref="D1358:D1358">IF(ISBLANK('Data sheet'!D1361), "", INDEX(suppliers!$A$2:$A$4053,MATCH('Data sheet'!D1361,suppliers!$B$2:$B$4053,0)))</f>
        <v/>
      </c>
      <c r="E1358" s="42" t="str">
        <f aca="false" t="array" ref="E1358:E1358">IF(ISBLANK('Data sheet'!E1361), "", INDEX(enums!$B$2:$B$5,MATCH('Data sheet'!E1361,enums!$A$2:$A$5,0)))</f>
        <v>point of production</v>
      </c>
      <c r="F1358" s="42" t="str">
        <f aca="false">'Data sheet'!F1361</f>
        <v>Brazil</v>
      </c>
      <c r="G1358" s="42" t="str">
        <f aca="false">'Data sheet'!G1361</f>
        <v>Formosa do rio preto</v>
      </c>
      <c r="H1358" s="42" t="n">
        <f aca="false">'Data sheet'!H1361</f>
        <v>0</v>
      </c>
      <c r="I1358" s="42" t="n">
        <f aca="false">'Data sheet'!I1361</f>
        <v>0</v>
      </c>
      <c r="J1358" s="42" t="n">
        <f aca="false">'Data sheet'!J1361</f>
        <v>78</v>
      </c>
      <c r="K1358" s="42" t="n">
        <f aca="false">'Data sheet'!K1361</f>
        <v>79</v>
      </c>
      <c r="L1358" s="42" t="n">
        <f aca="false">'Data sheet'!L1361</f>
        <v>80</v>
      </c>
      <c r="M1358" s="42" t="n">
        <f aca="false">'Data sheet'!M1361</f>
        <v>81</v>
      </c>
      <c r="N1358" s="42" t="n">
        <f aca="false">'Data sheet'!N1361</f>
        <v>82</v>
      </c>
      <c r="O1358" s="42" t="n">
        <f aca="false">'Data sheet'!O1361</f>
        <v>83</v>
      </c>
      <c r="P1358" s="42" t="n">
        <f aca="false">'Data sheet'!P1361</f>
        <v>84</v>
      </c>
      <c r="Q1358" s="42" t="n">
        <f aca="false">'Data sheet'!Q1361</f>
        <v>85</v>
      </c>
      <c r="R1358" s="42" t="n">
        <f aca="false">'Data sheet'!R1361</f>
        <v>86</v>
      </c>
      <c r="S1358" s="42" t="n">
        <f aca="false">'Data sheet'!S1361</f>
        <v>87</v>
      </c>
      <c r="T1358" s="42" t="n">
        <f aca="false">'Data sheet'!T1361</f>
        <v>88</v>
      </c>
    </row>
    <row r="1359" customFormat="false" ht="15.75" hidden="false" customHeight="false" outlineLevel="0" collapsed="false">
      <c r="A1359" s="43" t="str">
        <f aca="false" t="array" ref="A1359:A1359">IF(ISBLANK('Data sheet'!A1362), "", INDEX(materials!$B$2:$B$999,MATCH('Data sheet'!A1362,materials!$A$2:$A$999,0)))</f>
        <v>52</v>
      </c>
      <c r="B1359" s="42" t="str">
        <f aca="false" t="array" ref="B1359:B1359">IF(ISBLANK('Data sheet'!B1362), "", INDEX('business units'!$A$2:$A$1000,MATCH('Data sheet'!B1362,'business units'!$B$2:$B$1000,0)))</f>
        <v>wclo</v>
      </c>
      <c r="C1359" s="42" t="str">
        <f aca="false" t="array" ref="C1359:C1359">IF(ISBLANK('Data sheet'!C1362), "", INDEX(suppliers!$A$2:$A$4053,MATCH('Data sheet'!C1362,suppliers!$B$2:$B$4053,0)))</f>
        <v>isabeldacunha</v>
      </c>
      <c r="D1359" s="42" t="str">
        <f aca="false" t="array" ref="D1359:D1359">IF(ISBLANK('Data sheet'!D1362), "", INDEX(suppliers!$A$2:$A$4053,MATCH('Data sheet'!D1362,suppliers!$B$2:$B$4053,0)))</f>
        <v/>
      </c>
      <c r="E1359" s="42" t="str">
        <f aca="false" t="array" ref="E1359:E1359">IF(ISBLANK('Data sheet'!E1362), "", INDEX(enums!$B$2:$B$5,MATCH('Data sheet'!E1362,enums!$A$2:$A$5,0)))</f>
        <v>point of production</v>
      </c>
      <c r="F1359" s="42" t="str">
        <f aca="false">'Data sheet'!F1362</f>
        <v>Brazil</v>
      </c>
      <c r="G1359" s="42" t="str">
        <f aca="false">'Data sheet'!G1362</f>
        <v>Formosa do rio preto</v>
      </c>
      <c r="H1359" s="42" t="n">
        <f aca="false">'Data sheet'!H1362</f>
        <v>0</v>
      </c>
      <c r="I1359" s="42" t="n">
        <f aca="false">'Data sheet'!I1362</f>
        <v>0</v>
      </c>
      <c r="J1359" s="42" t="n">
        <f aca="false">'Data sheet'!J1362</f>
        <v>91</v>
      </c>
      <c r="K1359" s="42" t="n">
        <f aca="false">'Data sheet'!K1362</f>
        <v>92</v>
      </c>
      <c r="L1359" s="42" t="n">
        <f aca="false">'Data sheet'!L1362</f>
        <v>93</v>
      </c>
      <c r="M1359" s="42" t="n">
        <f aca="false">'Data sheet'!M1362</f>
        <v>94</v>
      </c>
      <c r="N1359" s="42" t="n">
        <f aca="false">'Data sheet'!N1362</f>
        <v>95</v>
      </c>
      <c r="O1359" s="42" t="n">
        <f aca="false">'Data sheet'!O1362</f>
        <v>96</v>
      </c>
      <c r="P1359" s="42" t="n">
        <f aca="false">'Data sheet'!P1362</f>
        <v>97</v>
      </c>
      <c r="Q1359" s="42" t="n">
        <f aca="false">'Data sheet'!Q1362</f>
        <v>98</v>
      </c>
      <c r="R1359" s="42" t="n">
        <f aca="false">'Data sheet'!R1362</f>
        <v>99</v>
      </c>
      <c r="S1359" s="42" t="n">
        <f aca="false">'Data sheet'!S1362</f>
        <v>100</v>
      </c>
      <c r="T1359" s="42" t="n">
        <f aca="false">'Data sheet'!T1362</f>
        <v>102</v>
      </c>
    </row>
    <row r="1360" customFormat="false" ht="15.75" hidden="false" customHeight="false" outlineLevel="0" collapsed="false">
      <c r="A1360" s="43" t="str">
        <f aca="false" t="array" ref="A1360:A1360">IF(ISBLANK('Data sheet'!A1363), "", INDEX(materials!$B$2:$B$999,MATCH('Data sheet'!A1363,materials!$A$2:$A$999,0)))</f>
        <v>52</v>
      </c>
      <c r="B1360" s="42" t="str">
        <f aca="false" t="array" ref="B1360:B1360">IF(ISBLANK('Data sheet'!B1363), "", INDEX('business units'!$A$2:$A$1000,MATCH('Data sheet'!B1363,'business units'!$B$2:$B$1000,0)))</f>
        <v>wclo</v>
      </c>
      <c r="C1360" s="42" t="str">
        <f aca="false" t="array" ref="C1360:C1360">IF(ISBLANK('Data sheet'!C1363), "", INDEX(suppliers!$A$2:$A$4053,MATCH('Data sheet'!C1363,suppliers!$B$2:$B$4053,0)))</f>
        <v>marciodacunha</v>
      </c>
      <c r="D1360" s="42" t="str">
        <f aca="false" t="array" ref="D1360:D1360">IF(ISBLANK('Data sheet'!D1363), "", INDEX(suppliers!$A$2:$A$4053,MATCH('Data sheet'!D1363,suppliers!$B$2:$B$4053,0)))</f>
        <v/>
      </c>
      <c r="E1360" s="42" t="str">
        <f aca="false" t="array" ref="E1360:E1360">IF(ISBLANK('Data sheet'!E1363), "", INDEX(enums!$B$2:$B$5,MATCH('Data sheet'!E1363,enums!$A$2:$A$5,0)))</f>
        <v>point of production</v>
      </c>
      <c r="F1360" s="42" t="str">
        <f aca="false">'Data sheet'!F1363</f>
        <v>Brazil</v>
      </c>
      <c r="G1360" s="42" t="str">
        <f aca="false">'Data sheet'!G1363</f>
        <v>Formosa do rio preto</v>
      </c>
      <c r="H1360" s="42" t="n">
        <f aca="false">'Data sheet'!H1363</f>
        <v>0</v>
      </c>
      <c r="I1360" s="42" t="n">
        <f aca="false">'Data sheet'!I1363</f>
        <v>0</v>
      </c>
      <c r="J1360" s="42" t="n">
        <f aca="false">'Data sheet'!J1363</f>
        <v>110</v>
      </c>
      <c r="K1360" s="42" t="n">
        <f aca="false">'Data sheet'!K1363</f>
        <v>112</v>
      </c>
      <c r="L1360" s="42" t="n">
        <f aca="false">'Data sheet'!L1363</f>
        <v>114</v>
      </c>
      <c r="M1360" s="42" t="n">
        <f aca="false">'Data sheet'!M1363</f>
        <v>116</v>
      </c>
      <c r="N1360" s="42" t="n">
        <f aca="false">'Data sheet'!N1363</f>
        <v>118</v>
      </c>
      <c r="O1360" s="42" t="n">
        <f aca="false">'Data sheet'!O1363</f>
        <v>120</v>
      </c>
      <c r="P1360" s="42" t="n">
        <f aca="false">'Data sheet'!P1363</f>
        <v>122</v>
      </c>
      <c r="Q1360" s="42" t="n">
        <f aca="false">'Data sheet'!Q1363</f>
        <v>124</v>
      </c>
      <c r="R1360" s="42" t="n">
        <f aca="false">'Data sheet'!R1363</f>
        <v>126</v>
      </c>
      <c r="S1360" s="42" t="n">
        <f aca="false">'Data sheet'!S1363</f>
        <v>128</v>
      </c>
      <c r="T1360" s="42" t="n">
        <f aca="false">'Data sheet'!T1363</f>
        <v>130</v>
      </c>
    </row>
    <row r="1361" customFormat="false" ht="15.75" hidden="false" customHeight="false" outlineLevel="0" collapsed="false">
      <c r="A1361" s="43" t="str">
        <f aca="false" t="array" ref="A1361:A1361">IF(ISBLANK('Data sheet'!A1364), "", INDEX(materials!$B$2:$B$999,MATCH('Data sheet'!A1364,materials!$A$2:$A$999,0)))</f>
        <v>52</v>
      </c>
      <c r="B1361" s="42" t="str">
        <f aca="false" t="array" ref="B1361:B1361">IF(ISBLANK('Data sheet'!B1364), "", INDEX('business units'!$A$2:$A$1000,MATCH('Data sheet'!B1364,'business units'!$B$2:$B$1000,0)))</f>
        <v>wclo</v>
      </c>
      <c r="C1361" s="42" t="str">
        <f aca="false" t="array" ref="C1361:C1361">IF(ISBLANK('Data sheet'!C1364), "", INDEX(suppliers!$A$2:$A$4053,MATCH('Data sheet'!C1364,suppliers!$B$2:$B$4053,0)))</f>
        <v>paulokenjishimohira</v>
      </c>
      <c r="D1361" s="42" t="str">
        <f aca="false" t="array" ref="D1361:D1361">IF(ISBLANK('Data sheet'!D1364), "", INDEX(suppliers!$A$2:$A$4053,MATCH('Data sheet'!D1364,suppliers!$B$2:$B$4053,0)))</f>
        <v/>
      </c>
      <c r="E1361" s="42" t="str">
        <f aca="false" t="array" ref="E1361:E1361">IF(ISBLANK('Data sheet'!E1364), "", INDEX(enums!$B$2:$B$5,MATCH('Data sheet'!E1364,enums!$A$2:$A$5,0)))</f>
        <v>point of production</v>
      </c>
      <c r="F1361" s="42" t="str">
        <f aca="false">'Data sheet'!F1364</f>
        <v>Brazil</v>
      </c>
      <c r="G1361" s="42" t="str">
        <f aca="false">'Data sheet'!G1364</f>
        <v>Formosa do rio preto</v>
      </c>
      <c r="H1361" s="42" t="n">
        <f aca="false">'Data sheet'!H1364</f>
        <v>0</v>
      </c>
      <c r="I1361" s="42" t="n">
        <f aca="false">'Data sheet'!I1364</f>
        <v>0</v>
      </c>
      <c r="J1361" s="42" t="n">
        <f aca="false">'Data sheet'!J1364</f>
        <v>26</v>
      </c>
      <c r="K1361" s="42" t="n">
        <f aca="false">'Data sheet'!K1364</f>
        <v>26</v>
      </c>
      <c r="L1361" s="42" t="n">
        <f aca="false">'Data sheet'!L1364</f>
        <v>26</v>
      </c>
      <c r="M1361" s="42" t="n">
        <f aca="false">'Data sheet'!M1364</f>
        <v>26</v>
      </c>
      <c r="N1361" s="42" t="n">
        <f aca="false">'Data sheet'!N1364</f>
        <v>26</v>
      </c>
      <c r="O1361" s="42" t="n">
        <f aca="false">'Data sheet'!O1364</f>
        <v>26</v>
      </c>
      <c r="P1361" s="42" t="n">
        <f aca="false">'Data sheet'!P1364</f>
        <v>26</v>
      </c>
      <c r="Q1361" s="42" t="n">
        <f aca="false">'Data sheet'!Q1364</f>
        <v>26</v>
      </c>
      <c r="R1361" s="42" t="n">
        <f aca="false">'Data sheet'!R1364</f>
        <v>26</v>
      </c>
      <c r="S1361" s="42" t="n">
        <f aca="false">'Data sheet'!S1364</f>
        <v>26</v>
      </c>
      <c r="T1361" s="42" t="n">
        <f aca="false">'Data sheet'!T1364</f>
        <v>26</v>
      </c>
    </row>
    <row r="1362" customFormat="false" ht="15.75" hidden="false" customHeight="false" outlineLevel="0" collapsed="false">
      <c r="A1362" s="43" t="str">
        <f aca="false" t="array" ref="A1362:A1362">IF(ISBLANK('Data sheet'!A1365), "", INDEX(materials!$B$2:$B$999,MATCH('Data sheet'!A1365,materials!$A$2:$A$999,0)))</f>
        <v>52</v>
      </c>
      <c r="B1362" s="42" t="str">
        <f aca="false" t="array" ref="B1362:B1362">IF(ISBLANK('Data sheet'!B1365), "", INDEX('business units'!$A$2:$A$1000,MATCH('Data sheet'!B1365,'business units'!$B$2:$B$1000,0)))</f>
        <v>wclo</v>
      </c>
      <c r="C1362" s="42" t="str">
        <f aca="false" t="array" ref="C1362:C1362">IF(ISBLANK('Data sheet'!C1365), "", INDEX(suppliers!$A$2:$A$4053,MATCH('Data sheet'!C1365,suppliers!$B$2:$B$4053,0)))</f>
        <v>paulomassayoshimizote</v>
      </c>
      <c r="D1362" s="42" t="str">
        <f aca="false" t="array" ref="D1362:D1362">IF(ISBLANK('Data sheet'!D1365), "", INDEX(suppliers!$A$2:$A$4053,MATCH('Data sheet'!D1365,suppliers!$B$2:$B$4053,0)))</f>
        <v/>
      </c>
      <c r="E1362" s="42" t="str">
        <f aca="false" t="array" ref="E1362:E1362">IF(ISBLANK('Data sheet'!E1365), "", INDEX(enums!$B$2:$B$5,MATCH('Data sheet'!E1365,enums!$A$2:$A$5,0)))</f>
        <v>point of production</v>
      </c>
      <c r="F1362" s="42" t="str">
        <f aca="false">'Data sheet'!F1365</f>
        <v>Brazil</v>
      </c>
      <c r="G1362" s="42" t="str">
        <f aca="false">'Data sheet'!G1365</f>
        <v>Formosa do rio preto</v>
      </c>
      <c r="H1362" s="42" t="n">
        <f aca="false">'Data sheet'!H1365</f>
        <v>0</v>
      </c>
      <c r="I1362" s="42" t="n">
        <f aca="false">'Data sheet'!I1365</f>
        <v>0</v>
      </c>
      <c r="J1362" s="42" t="n">
        <f aca="false">'Data sheet'!J1365</f>
        <v>26</v>
      </c>
      <c r="K1362" s="42" t="n">
        <f aca="false">'Data sheet'!K1365</f>
        <v>26</v>
      </c>
      <c r="L1362" s="42" t="n">
        <f aca="false">'Data sheet'!L1365</f>
        <v>26</v>
      </c>
      <c r="M1362" s="42" t="n">
        <f aca="false">'Data sheet'!M1365</f>
        <v>26</v>
      </c>
      <c r="N1362" s="42" t="n">
        <f aca="false">'Data sheet'!N1365</f>
        <v>26</v>
      </c>
      <c r="O1362" s="42" t="n">
        <f aca="false">'Data sheet'!O1365</f>
        <v>26</v>
      </c>
      <c r="P1362" s="42" t="n">
        <f aca="false">'Data sheet'!P1365</f>
        <v>26</v>
      </c>
      <c r="Q1362" s="42" t="n">
        <f aca="false">'Data sheet'!Q1365</f>
        <v>26</v>
      </c>
      <c r="R1362" s="42" t="n">
        <f aca="false">'Data sheet'!R1365</f>
        <v>26</v>
      </c>
      <c r="S1362" s="42" t="n">
        <f aca="false">'Data sheet'!S1365</f>
        <v>26</v>
      </c>
      <c r="T1362" s="42" t="n">
        <f aca="false">'Data sheet'!T1365</f>
        <v>26</v>
      </c>
    </row>
    <row r="1363" customFormat="false" ht="15.75" hidden="false" customHeight="false" outlineLevel="0" collapsed="false">
      <c r="A1363" s="43" t="str">
        <f aca="false" t="array" ref="A1363:A1363">IF(ISBLANK('Data sheet'!A1366), "", INDEX(materials!$B$2:$B$999,MATCH('Data sheet'!A1366,materials!$A$2:$A$999,0)))</f>
        <v>52</v>
      </c>
      <c r="B1363" s="42" t="str">
        <f aca="false" t="array" ref="B1363:B1363">IF(ISBLANK('Data sheet'!B1366), "", INDEX('business units'!$A$2:$A$1000,MATCH('Data sheet'!B1366,'business units'!$B$2:$B$1000,0)))</f>
        <v>wclo</v>
      </c>
      <c r="C1363" s="42" t="str">
        <f aca="false" t="array" ref="C1363:C1363">IF(ISBLANK('Data sheet'!C1366), "", INDEX(suppliers!$A$2:$A$4053,MATCH('Data sheet'!C1366,suppliers!$B$2:$B$4053,0)))</f>
        <v>riopratudaoagropecuarialtda</v>
      </c>
      <c r="D1363" s="42" t="str">
        <f aca="false" t="array" ref="D1363:D1363">IF(ISBLANK('Data sheet'!D1366), "", INDEX(suppliers!$A$2:$A$4053,MATCH('Data sheet'!D1366,suppliers!$B$2:$B$4053,0)))</f>
        <v/>
      </c>
      <c r="E1363" s="42" t="str">
        <f aca="false" t="array" ref="E1363:E1363">IF(ISBLANK('Data sheet'!E1366), "", INDEX(enums!$B$2:$B$5,MATCH('Data sheet'!E1366,enums!$A$2:$A$5,0)))</f>
        <v>point of production</v>
      </c>
      <c r="F1363" s="42" t="str">
        <f aca="false">'Data sheet'!F1366</f>
        <v>Brazil</v>
      </c>
      <c r="G1363" s="42" t="str">
        <f aca="false">'Data sheet'!G1366</f>
        <v>Jaborandi</v>
      </c>
      <c r="H1363" s="42" t="n">
        <f aca="false">'Data sheet'!H1366</f>
        <v>0</v>
      </c>
      <c r="I1363" s="42" t="n">
        <f aca="false">'Data sheet'!I1366</f>
        <v>0</v>
      </c>
      <c r="J1363" s="42" t="n">
        <f aca="false">'Data sheet'!J1366</f>
        <v>157</v>
      </c>
      <c r="K1363" s="42" t="n">
        <f aca="false">'Data sheet'!K1366</f>
        <v>159</v>
      </c>
      <c r="L1363" s="42" t="n">
        <f aca="false">'Data sheet'!L1366</f>
        <v>161</v>
      </c>
      <c r="M1363" s="42" t="n">
        <f aca="false">'Data sheet'!M1366</f>
        <v>163</v>
      </c>
      <c r="N1363" s="42" t="n">
        <f aca="false">'Data sheet'!N1366</f>
        <v>165</v>
      </c>
      <c r="O1363" s="42" t="n">
        <f aca="false">'Data sheet'!O1366</f>
        <v>167</v>
      </c>
      <c r="P1363" s="42" t="n">
        <f aca="false">'Data sheet'!P1366</f>
        <v>170</v>
      </c>
      <c r="Q1363" s="42" t="n">
        <f aca="false">'Data sheet'!Q1366</f>
        <v>173</v>
      </c>
      <c r="R1363" s="42" t="n">
        <f aca="false">'Data sheet'!R1366</f>
        <v>176</v>
      </c>
      <c r="S1363" s="42" t="n">
        <f aca="false">'Data sheet'!S1366</f>
        <v>179</v>
      </c>
      <c r="T1363" s="42" t="n">
        <f aca="false">'Data sheet'!T1366</f>
        <v>182</v>
      </c>
    </row>
    <row r="1364" customFormat="false" ht="15.75" hidden="false" customHeight="false" outlineLevel="0" collapsed="false">
      <c r="A1364" s="43" t="str">
        <f aca="false" t="array" ref="A1364:A1364">IF(ISBLANK('Data sheet'!A1367), "", INDEX(materials!$B$2:$B$999,MATCH('Data sheet'!A1367,materials!$A$2:$A$999,0)))</f>
        <v>52</v>
      </c>
      <c r="B1364" s="42" t="str">
        <f aca="false" t="array" ref="B1364:B1364">IF(ISBLANK('Data sheet'!B1367), "", INDEX('business units'!$A$2:$A$1000,MATCH('Data sheet'!B1367,'business units'!$B$2:$B$1000,0)))</f>
        <v>wclo</v>
      </c>
      <c r="C1364" s="42" t="str">
        <f aca="false" t="array" ref="C1364:C1364">IF(ISBLANK('Data sheet'!C1367), "", INDEX(suppliers!$A$2:$A$4053,MATCH('Data sheet'!C1367,suppliers!$B$2:$B$4053,0)))</f>
        <v>nutradecomercialexportadoraltda</v>
      </c>
      <c r="D1364" s="42" t="str">
        <f aca="false" t="array" ref="D1364:D1364">IF(ISBLANK('Data sheet'!D1367), "", INDEX(suppliers!$A$2:$A$4053,MATCH('Data sheet'!D1367,suppliers!$B$2:$B$4053,0)))</f>
        <v/>
      </c>
      <c r="E1364" s="42" t="str">
        <f aca="false" t="array" ref="E1364:E1364">IF(ISBLANK('Data sheet'!E1367), "", INDEX(enums!$B$2:$B$5,MATCH('Data sheet'!E1367,enums!$A$2:$A$5,0)))</f>
        <v>point of production</v>
      </c>
      <c r="F1364" s="42" t="str">
        <f aca="false">'Data sheet'!F1367</f>
        <v>Brazil</v>
      </c>
      <c r="G1364" s="42" t="str">
        <f aca="false">'Data sheet'!G1367</f>
        <v>Jaborandi</v>
      </c>
      <c r="H1364" s="42" t="n">
        <f aca="false">'Data sheet'!H1367</f>
        <v>0</v>
      </c>
      <c r="I1364" s="42" t="n">
        <f aca="false">'Data sheet'!I1367</f>
        <v>0</v>
      </c>
      <c r="J1364" s="42" t="n">
        <f aca="false">'Data sheet'!J1367</f>
        <v>24</v>
      </c>
      <c r="K1364" s="42" t="n">
        <f aca="false">'Data sheet'!K1367</f>
        <v>24</v>
      </c>
      <c r="L1364" s="42" t="n">
        <f aca="false">'Data sheet'!L1367</f>
        <v>24</v>
      </c>
      <c r="M1364" s="42" t="n">
        <f aca="false">'Data sheet'!M1367</f>
        <v>24</v>
      </c>
      <c r="N1364" s="42" t="n">
        <f aca="false">'Data sheet'!N1367</f>
        <v>24</v>
      </c>
      <c r="O1364" s="42" t="n">
        <f aca="false">'Data sheet'!O1367</f>
        <v>24</v>
      </c>
      <c r="P1364" s="42" t="n">
        <f aca="false">'Data sheet'!P1367</f>
        <v>24</v>
      </c>
      <c r="Q1364" s="42" t="n">
        <f aca="false">'Data sheet'!Q1367</f>
        <v>24</v>
      </c>
      <c r="R1364" s="42" t="n">
        <f aca="false">'Data sheet'!R1367</f>
        <v>24</v>
      </c>
      <c r="S1364" s="42" t="n">
        <f aca="false">'Data sheet'!S1367</f>
        <v>24</v>
      </c>
      <c r="T1364" s="42" t="n">
        <f aca="false">'Data sheet'!T1367</f>
        <v>24</v>
      </c>
    </row>
    <row r="1365" customFormat="false" ht="15.75" hidden="false" customHeight="false" outlineLevel="0" collapsed="false">
      <c r="A1365" s="43" t="str">
        <f aca="false" t="array" ref="A1365:A1365">IF(ISBLANK('Data sheet'!A1368), "", INDEX(materials!$B$2:$B$999,MATCH('Data sheet'!A1368,materials!$A$2:$A$999,0)))</f>
        <v>52</v>
      </c>
      <c r="B1365" s="42" t="str">
        <f aca="false" t="array" ref="B1365:B1365">IF(ISBLANK('Data sheet'!B1368), "", INDEX('business units'!$A$2:$A$1000,MATCH('Data sheet'!B1368,'business units'!$B$2:$B$1000,0)))</f>
        <v>wclo</v>
      </c>
      <c r="C1365" s="42" t="str">
        <f aca="false" t="array" ref="C1365:C1365">IF(ISBLANK('Data sheet'!C1368), "", INDEX(suppliers!$A$2:$A$4053,MATCH('Data sheet'!C1368,suppliers!$B$2:$B$4053,0)))</f>
        <v>walteryukiohorita</v>
      </c>
      <c r="D1365" s="42" t="str">
        <f aca="false" t="array" ref="D1365:D1365">IF(ISBLANK('Data sheet'!D1368), "", INDEX(suppliers!$A$2:$A$4053,MATCH('Data sheet'!D1368,suppliers!$B$2:$B$4053,0)))</f>
        <v/>
      </c>
      <c r="E1365" s="42" t="str">
        <f aca="false" t="array" ref="E1365:E1365">IF(ISBLANK('Data sheet'!E1368), "", INDEX(enums!$B$2:$B$5,MATCH('Data sheet'!E1368,enums!$A$2:$A$5,0)))</f>
        <v>point of production</v>
      </c>
      <c r="F1365" s="42" t="str">
        <f aca="false">'Data sheet'!F1368</f>
        <v>Brazil</v>
      </c>
      <c r="G1365" s="42" t="str">
        <f aca="false">'Data sheet'!G1368</f>
        <v>Luis eduardo magalhaes</v>
      </c>
      <c r="H1365" s="42" t="n">
        <f aca="false">'Data sheet'!H1368</f>
        <v>0</v>
      </c>
      <c r="I1365" s="42" t="n">
        <f aca="false">'Data sheet'!I1368</f>
        <v>0</v>
      </c>
      <c r="J1365" s="42" t="n">
        <f aca="false">'Data sheet'!J1368</f>
        <v>214</v>
      </c>
      <c r="K1365" s="42" t="n">
        <f aca="false">'Data sheet'!K1368</f>
        <v>217</v>
      </c>
      <c r="L1365" s="42" t="n">
        <f aca="false">'Data sheet'!L1368</f>
        <v>220</v>
      </c>
      <c r="M1365" s="42" t="n">
        <f aca="false">'Data sheet'!M1368</f>
        <v>223</v>
      </c>
      <c r="N1365" s="42" t="n">
        <f aca="false">'Data sheet'!N1368</f>
        <v>226</v>
      </c>
      <c r="O1365" s="42" t="n">
        <f aca="false">'Data sheet'!O1368</f>
        <v>229</v>
      </c>
      <c r="P1365" s="42" t="n">
        <f aca="false">'Data sheet'!P1368</f>
        <v>232</v>
      </c>
      <c r="Q1365" s="42" t="n">
        <f aca="false">'Data sheet'!Q1368</f>
        <v>235</v>
      </c>
      <c r="R1365" s="42" t="n">
        <f aca="false">'Data sheet'!R1368</f>
        <v>239</v>
      </c>
      <c r="S1365" s="42" t="n">
        <f aca="false">'Data sheet'!S1368</f>
        <v>243</v>
      </c>
      <c r="T1365" s="42" t="n">
        <f aca="false">'Data sheet'!T1368</f>
        <v>247</v>
      </c>
    </row>
    <row r="1366" customFormat="false" ht="15.75" hidden="false" customHeight="false" outlineLevel="0" collapsed="false">
      <c r="A1366" s="43" t="str">
        <f aca="false" t="array" ref="A1366:A1366">IF(ISBLANK('Data sheet'!A1369), "", INDEX(materials!$B$2:$B$999,MATCH('Data sheet'!A1369,materials!$A$2:$A$999,0)))</f>
        <v>52</v>
      </c>
      <c r="B1366" s="42" t="str">
        <f aca="false" t="array" ref="B1366:B1366">IF(ISBLANK('Data sheet'!B1369), "", INDEX('business units'!$A$2:$A$1000,MATCH('Data sheet'!B1369,'business units'!$B$2:$B$1000,0)))</f>
        <v>wclo</v>
      </c>
      <c r="C1366" s="42" t="str">
        <f aca="false" t="array" ref="C1366:C1366">IF(ISBLANK('Data sheet'!C1369), "", INDEX(suppliers!$A$2:$A$4053,MATCH('Data sheet'!C1369,suppliers!$B$2:$B$4053,0)))</f>
        <v>agrestecottonagropecuarialtda</v>
      </c>
      <c r="D1366" s="42" t="str">
        <f aca="false" t="array" ref="D1366:D1366">IF(ISBLANK('Data sheet'!D1369), "", INDEX(suppliers!$A$2:$A$4053,MATCH('Data sheet'!D1369,suppliers!$B$2:$B$4053,0)))</f>
        <v/>
      </c>
      <c r="E1366" s="42" t="str">
        <f aca="false" t="array" ref="E1366:E1366">IF(ISBLANK('Data sheet'!E1369), "", INDEX(enums!$B$2:$B$5,MATCH('Data sheet'!E1369,enums!$A$2:$A$5,0)))</f>
        <v>point of production</v>
      </c>
      <c r="F1366" s="42" t="str">
        <f aca="false">'Data sheet'!F1369</f>
        <v>Brazil</v>
      </c>
      <c r="G1366" s="42" t="str">
        <f aca="false">'Data sheet'!G1369</f>
        <v>Luis eduardo magalhaes</v>
      </c>
      <c r="H1366" s="42" t="n">
        <f aca="false">'Data sheet'!H1369</f>
        <v>0</v>
      </c>
      <c r="I1366" s="42" t="n">
        <f aca="false">'Data sheet'!I1369</f>
        <v>0</v>
      </c>
      <c r="J1366" s="42" t="n">
        <f aca="false">'Data sheet'!J1369</f>
        <v>994</v>
      </c>
      <c r="K1366" s="42" t="n">
        <f aca="false">'Data sheet'!K1369</f>
        <v>1009</v>
      </c>
      <c r="L1366" s="42" t="n">
        <f aca="false">'Data sheet'!L1369</f>
        <v>1024</v>
      </c>
      <c r="M1366" s="42" t="n">
        <f aca="false">'Data sheet'!M1369</f>
        <v>1039</v>
      </c>
      <c r="N1366" s="42" t="n">
        <f aca="false">'Data sheet'!N1369</f>
        <v>1055</v>
      </c>
      <c r="O1366" s="42" t="n">
        <f aca="false">'Data sheet'!O1369</f>
        <v>1071</v>
      </c>
      <c r="P1366" s="42" t="n">
        <f aca="false">'Data sheet'!P1369</f>
        <v>1087</v>
      </c>
      <c r="Q1366" s="42" t="n">
        <f aca="false">'Data sheet'!Q1369</f>
        <v>1103</v>
      </c>
      <c r="R1366" s="42" t="n">
        <f aca="false">'Data sheet'!R1369</f>
        <v>1120</v>
      </c>
      <c r="S1366" s="42" t="n">
        <f aca="false">'Data sheet'!S1369</f>
        <v>1137</v>
      </c>
      <c r="T1366" s="42" t="n">
        <f aca="false">'Data sheet'!T1369</f>
        <v>1154</v>
      </c>
    </row>
    <row r="1367" customFormat="false" ht="15.75" hidden="false" customHeight="false" outlineLevel="0" collapsed="false">
      <c r="A1367" s="43" t="str">
        <f aca="false" t="array" ref="A1367:A1367">IF(ISBLANK('Data sheet'!A1370), "", INDEX(materials!$B$2:$B$999,MATCH('Data sheet'!A1370,materials!$A$2:$A$999,0)))</f>
        <v>52</v>
      </c>
      <c r="B1367" s="42" t="str">
        <f aca="false" t="array" ref="B1367:B1367">IF(ISBLANK('Data sheet'!B1370), "", INDEX('business units'!$A$2:$A$1000,MATCH('Data sheet'!B1370,'business units'!$B$2:$B$1000,0)))</f>
        <v>wclo</v>
      </c>
      <c r="C1367" s="42" t="str">
        <f aca="false" t="array" ref="C1367:C1367">IF(ISBLANK('Data sheet'!C1370), "", INDEX(suppliers!$A$2:$A$4053,MATCH('Data sheet'!C1370,suppliers!$B$2:$B$4053,0)))</f>
        <v>agronolagroindustrials/a</v>
      </c>
      <c r="D1367" s="42" t="str">
        <f aca="false" t="array" ref="D1367:D1367">IF(ISBLANK('Data sheet'!D1370), "", INDEX(suppliers!$A$2:$A$4053,MATCH('Data sheet'!D1370,suppliers!$B$2:$B$4053,0)))</f>
        <v/>
      </c>
      <c r="E1367" s="42" t="str">
        <f aca="false" t="array" ref="E1367:E1367">IF(ISBLANK('Data sheet'!E1370), "", INDEX(enums!$B$2:$B$5,MATCH('Data sheet'!E1370,enums!$A$2:$A$5,0)))</f>
        <v>point of production</v>
      </c>
      <c r="F1367" s="42" t="str">
        <f aca="false">'Data sheet'!F1370</f>
        <v>Brazil</v>
      </c>
      <c r="G1367" s="42" t="str">
        <f aca="false">'Data sheet'!G1370</f>
        <v>Luis eduardo magalhaes</v>
      </c>
      <c r="H1367" s="42" t="n">
        <f aca="false">'Data sheet'!H1370</f>
        <v>0</v>
      </c>
      <c r="I1367" s="42" t="n">
        <f aca="false">'Data sheet'!I1370</f>
        <v>0</v>
      </c>
      <c r="J1367" s="42" t="n">
        <f aca="false">'Data sheet'!J1370</f>
        <v>134</v>
      </c>
      <c r="K1367" s="42" t="n">
        <f aca="false">'Data sheet'!K1370</f>
        <v>136</v>
      </c>
      <c r="L1367" s="42" t="n">
        <f aca="false">'Data sheet'!L1370</f>
        <v>138</v>
      </c>
      <c r="M1367" s="42" t="n">
        <f aca="false">'Data sheet'!M1370</f>
        <v>140</v>
      </c>
      <c r="N1367" s="42" t="n">
        <f aca="false">'Data sheet'!N1370</f>
        <v>142</v>
      </c>
      <c r="O1367" s="42" t="n">
        <f aca="false">'Data sheet'!O1370</f>
        <v>144</v>
      </c>
      <c r="P1367" s="42" t="n">
        <f aca="false">'Data sheet'!P1370</f>
        <v>146</v>
      </c>
      <c r="Q1367" s="42" t="n">
        <f aca="false">'Data sheet'!Q1370</f>
        <v>148</v>
      </c>
      <c r="R1367" s="42" t="n">
        <f aca="false">'Data sheet'!R1370</f>
        <v>150</v>
      </c>
      <c r="S1367" s="42" t="n">
        <f aca="false">'Data sheet'!S1370</f>
        <v>152</v>
      </c>
      <c r="T1367" s="42" t="n">
        <f aca="false">'Data sheet'!T1370</f>
        <v>154</v>
      </c>
    </row>
    <row r="1368" customFormat="false" ht="15.75" hidden="false" customHeight="false" outlineLevel="0" collapsed="false">
      <c r="A1368" s="43" t="str">
        <f aca="false" t="array" ref="A1368:A1368">IF(ISBLANK('Data sheet'!A1371), "", INDEX(materials!$B$2:$B$999,MATCH('Data sheet'!A1371,materials!$A$2:$A$999,0)))</f>
        <v>52</v>
      </c>
      <c r="B1368" s="42" t="str">
        <f aca="false" t="array" ref="B1368:B1368">IF(ISBLANK('Data sheet'!B1371), "", INDEX('business units'!$A$2:$A$1000,MATCH('Data sheet'!B1371,'business units'!$B$2:$B$1000,0)))</f>
        <v>wclo</v>
      </c>
      <c r="C1368" s="42" t="str">
        <f aca="false" t="array" ref="C1368:C1368">IF(ISBLANK('Data sheet'!C1371), "", INDEX(suppliers!$A$2:$A$4053,MATCH('Data sheet'!C1371,suppliers!$B$2:$B$4053,0)))</f>
        <v>asaagricolasantoantoniosa</v>
      </c>
      <c r="D1368" s="42" t="str">
        <f aca="false" t="array" ref="D1368:D1368">IF(ISBLANK('Data sheet'!D1371), "", INDEX(suppliers!$A$2:$A$4053,MATCH('Data sheet'!D1371,suppliers!$B$2:$B$4053,0)))</f>
        <v/>
      </c>
      <c r="E1368" s="42" t="str">
        <f aca="false" t="array" ref="E1368:E1368">IF(ISBLANK('Data sheet'!E1371), "", INDEX(enums!$B$2:$B$5,MATCH('Data sheet'!E1371,enums!$A$2:$A$5,0)))</f>
        <v>point of production</v>
      </c>
      <c r="F1368" s="42" t="str">
        <f aca="false">'Data sheet'!F1371</f>
        <v>Brazil</v>
      </c>
      <c r="G1368" s="42" t="str">
        <f aca="false">'Data sheet'!G1371</f>
        <v>Luis eduardo magalhaes</v>
      </c>
      <c r="H1368" s="42" t="n">
        <f aca="false">'Data sheet'!H1371</f>
        <v>0</v>
      </c>
      <c r="I1368" s="42" t="n">
        <f aca="false">'Data sheet'!I1371</f>
        <v>0</v>
      </c>
      <c r="J1368" s="42" t="n">
        <f aca="false">'Data sheet'!J1371</f>
        <v>162</v>
      </c>
      <c r="K1368" s="42" t="n">
        <f aca="false">'Data sheet'!K1371</f>
        <v>164</v>
      </c>
      <c r="L1368" s="42" t="n">
        <f aca="false">'Data sheet'!L1371</f>
        <v>166</v>
      </c>
      <c r="M1368" s="42" t="n">
        <f aca="false">'Data sheet'!M1371</f>
        <v>168</v>
      </c>
      <c r="N1368" s="42" t="n">
        <f aca="false">'Data sheet'!N1371</f>
        <v>171</v>
      </c>
      <c r="O1368" s="42" t="n">
        <f aca="false">'Data sheet'!O1371</f>
        <v>174</v>
      </c>
      <c r="P1368" s="42" t="n">
        <f aca="false">'Data sheet'!P1371</f>
        <v>177</v>
      </c>
      <c r="Q1368" s="42" t="n">
        <f aca="false">'Data sheet'!Q1371</f>
        <v>180</v>
      </c>
      <c r="R1368" s="42" t="n">
        <f aca="false">'Data sheet'!R1371</f>
        <v>183</v>
      </c>
      <c r="S1368" s="42" t="n">
        <f aca="false">'Data sheet'!S1371</f>
        <v>186</v>
      </c>
      <c r="T1368" s="42" t="n">
        <f aca="false">'Data sheet'!T1371</f>
        <v>189</v>
      </c>
    </row>
    <row r="1369" customFormat="false" ht="15.75" hidden="false" customHeight="false" outlineLevel="0" collapsed="false">
      <c r="A1369" s="43" t="str">
        <f aca="false" t="array" ref="A1369:A1369">IF(ISBLANK('Data sheet'!A1372), "", INDEX(materials!$B$2:$B$999,MATCH('Data sheet'!A1372,materials!$A$2:$A$999,0)))</f>
        <v>52</v>
      </c>
      <c r="B1369" s="42" t="str">
        <f aca="false" t="array" ref="B1369:B1369">IF(ISBLANK('Data sheet'!B1372), "", INDEX('business units'!$A$2:$A$1000,MATCH('Data sheet'!B1372,'business units'!$B$2:$B$1000,0)))</f>
        <v>wclo</v>
      </c>
      <c r="C1369" s="42" t="str">
        <f aca="false" t="array" ref="C1369:C1369">IF(ISBLANK('Data sheet'!C1372), "", INDEX(suppliers!$A$2:$A$4053,MATCH('Data sheet'!C1372,suppliers!$B$2:$B$4053,0)))</f>
        <v>dionisiojoaozanotto</v>
      </c>
      <c r="D1369" s="42" t="str">
        <f aca="false" t="array" ref="D1369:D1369">IF(ISBLANK('Data sheet'!D1372), "", INDEX(suppliers!$A$2:$A$4053,MATCH('Data sheet'!D1372,suppliers!$B$2:$B$4053,0)))</f>
        <v/>
      </c>
      <c r="E1369" s="42" t="str">
        <f aca="false" t="array" ref="E1369:E1369">IF(ISBLANK('Data sheet'!E1372), "", INDEX(enums!$B$2:$B$5,MATCH('Data sheet'!E1372,enums!$A$2:$A$5,0)))</f>
        <v>point of production</v>
      </c>
      <c r="F1369" s="42" t="str">
        <f aca="false">'Data sheet'!F1372</f>
        <v>Brazil</v>
      </c>
      <c r="G1369" s="42" t="str">
        <f aca="false">'Data sheet'!G1372</f>
        <v>Luis eduardo magalhaes</v>
      </c>
      <c r="H1369" s="42" t="n">
        <f aca="false">'Data sheet'!H1372</f>
        <v>0</v>
      </c>
      <c r="I1369" s="42" t="n">
        <f aca="false">'Data sheet'!I1372</f>
        <v>0</v>
      </c>
      <c r="J1369" s="42" t="n">
        <f aca="false">'Data sheet'!J1372</f>
        <v>79</v>
      </c>
      <c r="K1369" s="42" t="n">
        <f aca="false">'Data sheet'!K1372</f>
        <v>80</v>
      </c>
      <c r="L1369" s="42" t="n">
        <f aca="false">'Data sheet'!L1372</f>
        <v>81</v>
      </c>
      <c r="M1369" s="42" t="n">
        <f aca="false">'Data sheet'!M1372</f>
        <v>82</v>
      </c>
      <c r="N1369" s="42" t="n">
        <f aca="false">'Data sheet'!N1372</f>
        <v>83</v>
      </c>
      <c r="O1369" s="42" t="n">
        <f aca="false">'Data sheet'!O1372</f>
        <v>84</v>
      </c>
      <c r="P1369" s="42" t="n">
        <f aca="false">'Data sheet'!P1372</f>
        <v>85</v>
      </c>
      <c r="Q1369" s="42" t="n">
        <f aca="false">'Data sheet'!Q1372</f>
        <v>86</v>
      </c>
      <c r="R1369" s="42" t="n">
        <f aca="false">'Data sheet'!R1372</f>
        <v>87</v>
      </c>
      <c r="S1369" s="42" t="n">
        <f aca="false">'Data sheet'!S1372</f>
        <v>88</v>
      </c>
      <c r="T1369" s="42" t="n">
        <f aca="false">'Data sheet'!T1372</f>
        <v>89</v>
      </c>
    </row>
    <row r="1370" customFormat="false" ht="15.75" hidden="false" customHeight="false" outlineLevel="0" collapsed="false">
      <c r="A1370" s="43" t="str">
        <f aca="false" t="array" ref="A1370:A1370">IF(ISBLANK('Data sheet'!A1373), "", INDEX(materials!$B$2:$B$999,MATCH('Data sheet'!A1373,materials!$A$2:$A$999,0)))</f>
        <v>52</v>
      </c>
      <c r="B1370" s="42" t="str">
        <f aca="false" t="array" ref="B1370:B1370">IF(ISBLANK('Data sheet'!B1373), "", INDEX('business units'!$A$2:$A$1000,MATCH('Data sheet'!B1373,'business units'!$B$2:$B$1000,0)))</f>
        <v>wclo</v>
      </c>
      <c r="C1370" s="42" t="str">
        <f aca="false" t="array" ref="C1370:C1370">IF(ISBLANK('Data sheet'!C1373), "", INDEX(suppliers!$A$2:$A$4053,MATCH('Data sheet'!C1373,suppliers!$B$2:$B$4053,0)))</f>
        <v>ademarantoniomarcal</v>
      </c>
      <c r="D1370" s="42" t="str">
        <f aca="false" t="array" ref="D1370:D1370">IF(ISBLANK('Data sheet'!D1373), "", INDEX(suppliers!$A$2:$A$4053,MATCH('Data sheet'!D1373,suppliers!$B$2:$B$4053,0)))</f>
        <v/>
      </c>
      <c r="E1370" s="42" t="str">
        <f aca="false" t="array" ref="E1370:E1370">IF(ISBLANK('Data sheet'!E1373), "", INDEX(enums!$B$2:$B$5,MATCH('Data sheet'!E1373,enums!$A$2:$A$5,0)))</f>
        <v>point of production</v>
      </c>
      <c r="F1370" s="42" t="str">
        <f aca="false">'Data sheet'!F1373</f>
        <v>Brazil</v>
      </c>
      <c r="G1370" s="42" t="str">
        <f aca="false">'Data sheet'!G1373</f>
        <v>Riachao das neves</v>
      </c>
      <c r="H1370" s="42" t="n">
        <f aca="false">'Data sheet'!H1373</f>
        <v>0</v>
      </c>
      <c r="I1370" s="42" t="n">
        <f aca="false">'Data sheet'!I1373</f>
        <v>0</v>
      </c>
      <c r="J1370" s="42" t="n">
        <f aca="false">'Data sheet'!J1373</f>
        <v>339</v>
      </c>
      <c r="K1370" s="42" t="n">
        <f aca="false">'Data sheet'!K1373</f>
        <v>344</v>
      </c>
      <c r="L1370" s="42" t="n">
        <f aca="false">'Data sheet'!L1373</f>
        <v>349</v>
      </c>
      <c r="M1370" s="42" t="n">
        <f aca="false">'Data sheet'!M1373</f>
        <v>354</v>
      </c>
      <c r="N1370" s="42" t="n">
        <f aca="false">'Data sheet'!N1373</f>
        <v>359</v>
      </c>
      <c r="O1370" s="42" t="n">
        <f aca="false">'Data sheet'!O1373</f>
        <v>364</v>
      </c>
      <c r="P1370" s="42" t="n">
        <f aca="false">'Data sheet'!P1373</f>
        <v>369</v>
      </c>
      <c r="Q1370" s="42" t="n">
        <f aca="false">'Data sheet'!Q1373</f>
        <v>375</v>
      </c>
      <c r="R1370" s="42" t="n">
        <f aca="false">'Data sheet'!R1373</f>
        <v>381</v>
      </c>
      <c r="S1370" s="42" t="n">
        <f aca="false">'Data sheet'!S1373</f>
        <v>387</v>
      </c>
      <c r="T1370" s="42" t="n">
        <f aca="false">'Data sheet'!T1373</f>
        <v>393</v>
      </c>
    </row>
    <row r="1371" customFormat="false" ht="15.75" hidden="false" customHeight="false" outlineLevel="0" collapsed="false">
      <c r="A1371" s="43" t="str">
        <f aca="false" t="array" ref="A1371:A1371">IF(ISBLANK('Data sheet'!A1374), "", INDEX(materials!$B$2:$B$999,MATCH('Data sheet'!A1374,materials!$A$2:$A$999,0)))</f>
        <v>52</v>
      </c>
      <c r="B1371" s="42" t="str">
        <f aca="false" t="array" ref="B1371:B1371">IF(ISBLANK('Data sheet'!B1374), "", INDEX('business units'!$A$2:$A$1000,MATCH('Data sheet'!B1374,'business units'!$B$2:$B$1000,0)))</f>
        <v>wclo</v>
      </c>
      <c r="C1371" s="42" t="str">
        <f aca="false" t="array" ref="C1371:C1371">IF(ISBLANK('Data sheet'!C1374), "", INDEX(suppliers!$A$2:$A$4053,MATCH('Data sheet'!C1374,suppliers!$B$2:$B$4053,0)))</f>
        <v>joaoantoniogorgen</v>
      </c>
      <c r="D1371" s="42" t="str">
        <f aca="false" t="array" ref="D1371:D1371">IF(ISBLANK('Data sheet'!D1374), "", INDEX(suppliers!$A$2:$A$4053,MATCH('Data sheet'!D1374,suppliers!$B$2:$B$4053,0)))</f>
        <v/>
      </c>
      <c r="E1371" s="42" t="str">
        <f aca="false" t="array" ref="E1371:E1371">IF(ISBLANK('Data sheet'!E1374), "", INDEX(enums!$B$2:$B$5,MATCH('Data sheet'!E1374,enums!$A$2:$A$5,0)))</f>
        <v>point of production</v>
      </c>
      <c r="F1371" s="42" t="str">
        <f aca="false">'Data sheet'!F1374</f>
        <v>Brazil</v>
      </c>
      <c r="G1371" s="42" t="str">
        <f aca="false">'Data sheet'!G1374</f>
        <v>Riachao das neves</v>
      </c>
      <c r="H1371" s="42" t="n">
        <f aca="false">'Data sheet'!H1374</f>
        <v>0</v>
      </c>
      <c r="I1371" s="42" t="n">
        <f aca="false">'Data sheet'!I1374</f>
        <v>0</v>
      </c>
      <c r="J1371" s="42" t="n">
        <f aca="false">'Data sheet'!J1374</f>
        <v>183</v>
      </c>
      <c r="K1371" s="42" t="n">
        <f aca="false">'Data sheet'!K1374</f>
        <v>186</v>
      </c>
      <c r="L1371" s="42" t="n">
        <f aca="false">'Data sheet'!L1374</f>
        <v>189</v>
      </c>
      <c r="M1371" s="42" t="n">
        <f aca="false">'Data sheet'!M1374</f>
        <v>192</v>
      </c>
      <c r="N1371" s="42" t="n">
        <f aca="false">'Data sheet'!N1374</f>
        <v>195</v>
      </c>
      <c r="O1371" s="42" t="n">
        <f aca="false">'Data sheet'!O1374</f>
        <v>198</v>
      </c>
      <c r="P1371" s="42" t="n">
        <f aca="false">'Data sheet'!P1374</f>
        <v>201</v>
      </c>
      <c r="Q1371" s="42" t="n">
        <f aca="false">'Data sheet'!Q1374</f>
        <v>204</v>
      </c>
      <c r="R1371" s="42" t="n">
        <f aca="false">'Data sheet'!R1374</f>
        <v>207</v>
      </c>
      <c r="S1371" s="42" t="n">
        <f aca="false">'Data sheet'!S1374</f>
        <v>210</v>
      </c>
      <c r="T1371" s="42" t="n">
        <f aca="false">'Data sheet'!T1374</f>
        <v>213</v>
      </c>
    </row>
    <row r="1372" customFormat="false" ht="15.75" hidden="false" customHeight="false" outlineLevel="0" collapsed="false">
      <c r="A1372" s="43" t="str">
        <f aca="false" t="array" ref="A1372:A1372">IF(ISBLANK('Data sheet'!A1375), "", INDEX(materials!$B$2:$B$999,MATCH('Data sheet'!A1375,materials!$A$2:$A$999,0)))</f>
        <v>52</v>
      </c>
      <c r="B1372" s="42" t="str">
        <f aca="false" t="array" ref="B1372:B1372">IF(ISBLANK('Data sheet'!B1375), "", INDEX('business units'!$A$2:$A$1000,MATCH('Data sheet'!B1375,'business units'!$B$2:$B$1000,0)))</f>
        <v>wclo</v>
      </c>
      <c r="C1372" s="42" t="str">
        <f aca="false" t="array" ref="C1372:C1372">IF(ISBLANK('Data sheet'!C1375), "", INDEX(suppliers!$A$2:$A$4053,MATCH('Data sheet'!C1375,suppliers!$B$2:$B$4053,0)))</f>
        <v>multigrain</v>
      </c>
      <c r="D1372" s="42" t="str">
        <f aca="false" t="array" ref="D1372:D1372">IF(ISBLANK('Data sheet'!D1375), "", INDEX(suppliers!$A$2:$A$4053,MATCH('Data sheet'!D1375,suppliers!$B$2:$B$4053,0)))</f>
        <v/>
      </c>
      <c r="E1372" s="42" t="str">
        <f aca="false" t="array" ref="E1372:E1372">IF(ISBLANK('Data sheet'!E1375), "", INDEX(enums!$B$2:$B$5,MATCH('Data sheet'!E1375,enums!$A$2:$A$5,0)))</f>
        <v>point of production</v>
      </c>
      <c r="F1372" s="42" t="str">
        <f aca="false">'Data sheet'!F1375</f>
        <v>Brazil</v>
      </c>
      <c r="G1372" s="42" t="str">
        <f aca="false">'Data sheet'!G1375</f>
        <v>Sao desiderio</v>
      </c>
      <c r="H1372" s="42" t="n">
        <f aca="false">'Data sheet'!H1375</f>
        <v>0</v>
      </c>
      <c r="I1372" s="42" t="n">
        <f aca="false">'Data sheet'!I1375</f>
        <v>0</v>
      </c>
      <c r="J1372" s="42" t="n">
        <f aca="false">'Data sheet'!J1375</f>
        <v>42</v>
      </c>
      <c r="K1372" s="42" t="n">
        <f aca="false">'Data sheet'!K1375</f>
        <v>43</v>
      </c>
      <c r="L1372" s="42" t="n">
        <f aca="false">'Data sheet'!L1375</f>
        <v>44</v>
      </c>
      <c r="M1372" s="42" t="n">
        <f aca="false">'Data sheet'!M1375</f>
        <v>45</v>
      </c>
      <c r="N1372" s="42" t="n">
        <f aca="false">'Data sheet'!N1375</f>
        <v>46</v>
      </c>
      <c r="O1372" s="42" t="n">
        <f aca="false">'Data sheet'!O1375</f>
        <v>47</v>
      </c>
      <c r="P1372" s="42" t="n">
        <f aca="false">'Data sheet'!P1375</f>
        <v>48</v>
      </c>
      <c r="Q1372" s="42" t="n">
        <f aca="false">'Data sheet'!Q1375</f>
        <v>49</v>
      </c>
      <c r="R1372" s="42" t="n">
        <f aca="false">'Data sheet'!R1375</f>
        <v>50</v>
      </c>
      <c r="S1372" s="42" t="n">
        <f aca="false">'Data sheet'!S1375</f>
        <v>51</v>
      </c>
      <c r="T1372" s="42" t="n">
        <f aca="false">'Data sheet'!T1375</f>
        <v>52</v>
      </c>
    </row>
    <row r="1373" customFormat="false" ht="15.75" hidden="false" customHeight="false" outlineLevel="0" collapsed="false">
      <c r="A1373" s="43" t="str">
        <f aca="false" t="array" ref="A1373:A1373">IF(ISBLANK('Data sheet'!A1376), "", INDEX(materials!$B$2:$B$999,MATCH('Data sheet'!A1376,materials!$A$2:$A$999,0)))</f>
        <v>52</v>
      </c>
      <c r="B1373" s="42" t="str">
        <f aca="false" t="array" ref="B1373:B1373">IF(ISBLANK('Data sheet'!B1376), "", INDEX('business units'!$A$2:$A$1000,MATCH('Data sheet'!B1376,'business units'!$B$2:$B$1000,0)))</f>
        <v>wclo</v>
      </c>
      <c r="C1373" s="42" t="str">
        <f aca="false" t="array" ref="C1373:C1373">IF(ISBLANK('Data sheet'!C1376), "", INDEX(suppliers!$A$2:$A$4053,MATCH('Data sheet'!C1376,suppliers!$B$2:$B$4053,0)))</f>
        <v>marcosantoniobusato</v>
      </c>
      <c r="D1373" s="42" t="str">
        <f aca="false" t="array" ref="D1373:D1373">IF(ISBLANK('Data sheet'!D1376), "", INDEX(suppliers!$A$2:$A$4053,MATCH('Data sheet'!D1376,suppliers!$B$2:$B$4053,0)))</f>
        <v/>
      </c>
      <c r="E1373" s="42" t="str">
        <f aca="false" t="array" ref="E1373:E1373">IF(ISBLANK('Data sheet'!E1376), "", INDEX(enums!$B$2:$B$5,MATCH('Data sheet'!E1376,enums!$A$2:$A$5,0)))</f>
        <v>point of production</v>
      </c>
      <c r="F1373" s="42" t="str">
        <f aca="false">'Data sheet'!F1376</f>
        <v>Brazil</v>
      </c>
      <c r="G1373" s="42" t="str">
        <f aca="false">'Data sheet'!G1376</f>
        <v>Sao desiderio</v>
      </c>
      <c r="H1373" s="42" t="n">
        <f aca="false">'Data sheet'!H1376</f>
        <v>0</v>
      </c>
      <c r="I1373" s="42" t="n">
        <f aca="false">'Data sheet'!I1376</f>
        <v>0</v>
      </c>
      <c r="J1373" s="42" t="n">
        <f aca="false">'Data sheet'!J1376</f>
        <v>27</v>
      </c>
      <c r="K1373" s="42" t="n">
        <f aca="false">'Data sheet'!K1376</f>
        <v>27</v>
      </c>
      <c r="L1373" s="42" t="n">
        <f aca="false">'Data sheet'!L1376</f>
        <v>27</v>
      </c>
      <c r="M1373" s="42" t="n">
        <f aca="false">'Data sheet'!M1376</f>
        <v>27</v>
      </c>
      <c r="N1373" s="42" t="n">
        <f aca="false">'Data sheet'!N1376</f>
        <v>27</v>
      </c>
      <c r="O1373" s="42" t="n">
        <f aca="false">'Data sheet'!O1376</f>
        <v>27</v>
      </c>
      <c r="P1373" s="42" t="n">
        <f aca="false">'Data sheet'!P1376</f>
        <v>27</v>
      </c>
      <c r="Q1373" s="42" t="n">
        <f aca="false">'Data sheet'!Q1376</f>
        <v>27</v>
      </c>
      <c r="R1373" s="42" t="n">
        <f aca="false">'Data sheet'!R1376</f>
        <v>27</v>
      </c>
      <c r="S1373" s="42" t="n">
        <f aca="false">'Data sheet'!S1376</f>
        <v>27</v>
      </c>
      <c r="T1373" s="42" t="n">
        <f aca="false">'Data sheet'!T1376</f>
        <v>27</v>
      </c>
    </row>
    <row r="1374" customFormat="false" ht="15.75" hidden="false" customHeight="false" outlineLevel="0" collapsed="false">
      <c r="A1374" s="43" t="str">
        <f aca="false" t="array" ref="A1374:A1374">IF(ISBLANK('Data sheet'!A1377), "", INDEX(materials!$B$2:$B$999,MATCH('Data sheet'!A1377,materials!$A$2:$A$999,0)))</f>
        <v>52</v>
      </c>
      <c r="B1374" s="42" t="str">
        <f aca="false" t="array" ref="B1374:B1374">IF(ISBLANK('Data sheet'!B1377), "", INDEX('business units'!$A$2:$A$1000,MATCH('Data sheet'!B1377,'business units'!$B$2:$B$1000,0)))</f>
        <v>wclo</v>
      </c>
      <c r="C1374" s="42" t="str">
        <f aca="false" t="array" ref="C1374:C1374">IF(ISBLANK('Data sheet'!C1377), "", INDEX(suppliers!$A$2:$A$4053,MATCH('Data sheet'!C1377,suppliers!$B$2:$B$4053,0)))</f>
        <v>slcmitempreendimentosagricolassa</v>
      </c>
      <c r="D1374" s="42" t="str">
        <f aca="false" t="array" ref="D1374:D1374">IF(ISBLANK('Data sheet'!D1377), "", INDEX(suppliers!$A$2:$A$4053,MATCH('Data sheet'!D1377,suppliers!$B$2:$B$4053,0)))</f>
        <v/>
      </c>
      <c r="E1374" s="42" t="str">
        <f aca="false" t="array" ref="E1374:E1374">IF(ISBLANK('Data sheet'!E1377), "", INDEX(enums!$B$2:$B$5,MATCH('Data sheet'!E1377,enums!$A$2:$A$5,0)))</f>
        <v>point of production</v>
      </c>
      <c r="F1374" s="42" t="str">
        <f aca="false">'Data sheet'!F1377</f>
        <v>Brazil</v>
      </c>
      <c r="G1374" s="42" t="str">
        <f aca="false">'Data sheet'!G1377</f>
        <v>Sao desiderio</v>
      </c>
      <c r="H1374" s="42" t="n">
        <f aca="false">'Data sheet'!H1377</f>
        <v>0</v>
      </c>
      <c r="I1374" s="42" t="n">
        <f aca="false">'Data sheet'!I1377</f>
        <v>0</v>
      </c>
      <c r="J1374" s="42" t="n">
        <f aca="false">'Data sheet'!J1377</f>
        <v>21</v>
      </c>
      <c r="K1374" s="42" t="n">
        <f aca="false">'Data sheet'!K1377</f>
        <v>21</v>
      </c>
      <c r="L1374" s="42" t="n">
        <f aca="false">'Data sheet'!L1377</f>
        <v>21</v>
      </c>
      <c r="M1374" s="42" t="n">
        <f aca="false">'Data sheet'!M1377</f>
        <v>21</v>
      </c>
      <c r="N1374" s="42" t="n">
        <f aca="false">'Data sheet'!N1377</f>
        <v>21</v>
      </c>
      <c r="O1374" s="42" t="n">
        <f aca="false">'Data sheet'!O1377</f>
        <v>21</v>
      </c>
      <c r="P1374" s="42" t="n">
        <f aca="false">'Data sheet'!P1377</f>
        <v>21</v>
      </c>
      <c r="Q1374" s="42" t="n">
        <f aca="false">'Data sheet'!Q1377</f>
        <v>21</v>
      </c>
      <c r="R1374" s="42" t="n">
        <f aca="false">'Data sheet'!R1377</f>
        <v>21</v>
      </c>
      <c r="S1374" s="42" t="n">
        <f aca="false">'Data sheet'!S1377</f>
        <v>21</v>
      </c>
      <c r="T1374" s="42" t="n">
        <f aca="false">'Data sheet'!T1377</f>
        <v>21</v>
      </c>
    </row>
    <row r="1375" customFormat="false" ht="15.75" hidden="false" customHeight="false" outlineLevel="0" collapsed="false">
      <c r="A1375" s="43" t="str">
        <f aca="false" t="array" ref="A1375:A1375">IF(ISBLANK('Data sheet'!A1378), "", INDEX(materials!$B$2:$B$999,MATCH('Data sheet'!A1378,materials!$A$2:$A$999,0)))</f>
        <v>52</v>
      </c>
      <c r="B1375" s="42" t="str">
        <f aca="false" t="array" ref="B1375:B1375">IF(ISBLANK('Data sheet'!B1378), "", INDEX('business units'!$A$2:$A$1000,MATCH('Data sheet'!B1378,'business units'!$B$2:$B$1000,0)))</f>
        <v>wclo</v>
      </c>
      <c r="C1375" s="42" t="str">
        <f aca="false" t="array" ref="C1375:C1375">IF(ISBLANK('Data sheet'!C1378), "", INDEX(suppliers!$A$2:$A$4053,MATCH('Data sheet'!C1378,suppliers!$B$2:$B$4053,0)))</f>
        <v>algodoceubeneficiadoradealgodao</v>
      </c>
      <c r="D1375" s="42" t="str">
        <f aca="false" t="array" ref="D1375:D1375">IF(ISBLANK('Data sheet'!D1378), "", INDEX(suppliers!$A$2:$A$4053,MATCH('Data sheet'!D1378,suppliers!$B$2:$B$4053,0)))</f>
        <v/>
      </c>
      <c r="E1375" s="42" t="str">
        <f aca="false" t="array" ref="E1375:E1375">IF(ISBLANK('Data sheet'!E1378), "", INDEX(enums!$B$2:$B$5,MATCH('Data sheet'!E1378,enums!$A$2:$A$5,0)))</f>
        <v>point of production</v>
      </c>
      <c r="F1375" s="42" t="str">
        <f aca="false">'Data sheet'!F1378</f>
        <v>Brazil</v>
      </c>
      <c r="G1375" s="42" t="str">
        <f aca="false">'Data sheet'!G1378</f>
        <v>Chapadao do ceu</v>
      </c>
      <c r="H1375" s="42" t="n">
        <f aca="false">'Data sheet'!H1378</f>
        <v>0</v>
      </c>
      <c r="I1375" s="42" t="n">
        <f aca="false">'Data sheet'!I1378</f>
        <v>0</v>
      </c>
      <c r="J1375" s="42" t="n">
        <f aca="false">'Data sheet'!J1378</f>
        <v>107</v>
      </c>
      <c r="K1375" s="42" t="n">
        <f aca="false">'Data sheet'!K1378</f>
        <v>109</v>
      </c>
      <c r="L1375" s="42" t="n">
        <f aca="false">'Data sheet'!L1378</f>
        <v>111</v>
      </c>
      <c r="M1375" s="42" t="n">
        <f aca="false">'Data sheet'!M1378</f>
        <v>113</v>
      </c>
      <c r="N1375" s="42" t="n">
        <f aca="false">'Data sheet'!N1378</f>
        <v>115</v>
      </c>
      <c r="O1375" s="42" t="n">
        <f aca="false">'Data sheet'!O1378</f>
        <v>117</v>
      </c>
      <c r="P1375" s="42" t="n">
        <f aca="false">'Data sheet'!P1378</f>
        <v>119</v>
      </c>
      <c r="Q1375" s="42" t="n">
        <f aca="false">'Data sheet'!Q1378</f>
        <v>121</v>
      </c>
      <c r="R1375" s="42" t="n">
        <f aca="false">'Data sheet'!R1378</f>
        <v>123</v>
      </c>
      <c r="S1375" s="42" t="n">
        <f aca="false">'Data sheet'!S1378</f>
        <v>125</v>
      </c>
      <c r="T1375" s="42" t="n">
        <f aca="false">'Data sheet'!T1378</f>
        <v>127</v>
      </c>
    </row>
    <row r="1376" customFormat="false" ht="15.75" hidden="false" customHeight="false" outlineLevel="0" collapsed="false">
      <c r="A1376" s="43" t="str">
        <f aca="false" t="array" ref="A1376:A1376">IF(ISBLANK('Data sheet'!A1379), "", INDEX(materials!$B$2:$B$999,MATCH('Data sheet'!A1379,materials!$A$2:$A$999,0)))</f>
        <v>52</v>
      </c>
      <c r="B1376" s="42" t="str">
        <f aca="false" t="array" ref="B1376:B1376">IF(ISBLANK('Data sheet'!B1379), "", INDEX('business units'!$A$2:$A$1000,MATCH('Data sheet'!B1379,'business units'!$B$2:$B$1000,0)))</f>
        <v>wclo</v>
      </c>
      <c r="C1376" s="42" t="str">
        <f aca="false" t="array" ref="C1376:C1376">IF(ISBLANK('Data sheet'!C1379), "", INDEX(suppliers!$A$2:$A$4053,MATCH('Data sheet'!C1379,suppliers!$B$2:$B$4053,0)))</f>
        <v>albertoschalttereoutros</v>
      </c>
      <c r="D1376" s="42" t="str">
        <f aca="false" t="array" ref="D1376:D1376">IF(ISBLANK('Data sheet'!D1379), "", INDEX(suppliers!$A$2:$A$4053,MATCH('Data sheet'!D1379,suppliers!$B$2:$B$4053,0)))</f>
        <v/>
      </c>
      <c r="E1376" s="42" t="str">
        <f aca="false" t="array" ref="E1376:E1376">IF(ISBLANK('Data sheet'!E1379), "", INDEX(enums!$B$2:$B$5,MATCH('Data sheet'!E1379,enums!$A$2:$A$5,0)))</f>
        <v>point of production</v>
      </c>
      <c r="F1376" s="42" t="str">
        <f aca="false">'Data sheet'!F1379</f>
        <v>Brazil</v>
      </c>
      <c r="G1376" s="42" t="str">
        <f aca="false">'Data sheet'!G1379</f>
        <v>Costa rica</v>
      </c>
      <c r="H1376" s="42" t="n">
        <f aca="false">'Data sheet'!H1379</f>
        <v>0</v>
      </c>
      <c r="I1376" s="42" t="n">
        <f aca="false">'Data sheet'!I1379</f>
        <v>0</v>
      </c>
      <c r="J1376" s="42" t="n">
        <f aca="false">'Data sheet'!J1379</f>
        <v>180</v>
      </c>
      <c r="K1376" s="42" t="n">
        <f aca="false">'Data sheet'!K1379</f>
        <v>183</v>
      </c>
      <c r="L1376" s="42" t="n">
        <f aca="false">'Data sheet'!L1379</f>
        <v>186</v>
      </c>
      <c r="M1376" s="42" t="n">
        <f aca="false">'Data sheet'!M1379</f>
        <v>189</v>
      </c>
      <c r="N1376" s="42" t="n">
        <f aca="false">'Data sheet'!N1379</f>
        <v>192</v>
      </c>
      <c r="O1376" s="42" t="n">
        <f aca="false">'Data sheet'!O1379</f>
        <v>195</v>
      </c>
      <c r="P1376" s="42" t="n">
        <f aca="false">'Data sheet'!P1379</f>
        <v>198</v>
      </c>
      <c r="Q1376" s="42" t="n">
        <f aca="false">'Data sheet'!Q1379</f>
        <v>201</v>
      </c>
      <c r="R1376" s="42" t="n">
        <f aca="false">'Data sheet'!R1379</f>
        <v>204</v>
      </c>
      <c r="S1376" s="42" t="n">
        <f aca="false">'Data sheet'!S1379</f>
        <v>207</v>
      </c>
      <c r="T1376" s="42" t="n">
        <f aca="false">'Data sheet'!T1379</f>
        <v>210</v>
      </c>
    </row>
    <row r="1377" customFormat="false" ht="15.75" hidden="false" customHeight="false" outlineLevel="0" collapsed="false">
      <c r="A1377" s="43" t="str">
        <f aca="false" t="array" ref="A1377:A1377">IF(ISBLANK('Data sheet'!A1380), "", INDEX(materials!$B$2:$B$999,MATCH('Data sheet'!A1380,materials!$A$2:$A$999,0)))</f>
        <v>52</v>
      </c>
      <c r="B1377" s="42" t="str">
        <f aca="false" t="array" ref="B1377:B1377">IF(ISBLANK('Data sheet'!B1380), "", INDEX('business units'!$A$2:$A$1000,MATCH('Data sheet'!B1380,'business units'!$B$2:$B$1000,0)))</f>
        <v>wclo</v>
      </c>
      <c r="C1377" s="42" t="str">
        <f aca="false" t="array" ref="C1377:C1377">IF(ISBLANK('Data sheet'!C1380), "", INDEX(suppliers!$A$2:$A$4053,MATCH('Data sheet'!C1380,suppliers!$B$2:$B$4053,0)))</f>
        <v>carlosalbertomoresco</v>
      </c>
      <c r="D1377" s="42" t="str">
        <f aca="false" t="array" ref="D1377:D1377">IF(ISBLANK('Data sheet'!D1380), "", INDEX(suppliers!$A$2:$A$4053,MATCH('Data sheet'!D1380,suppliers!$B$2:$B$4053,0)))</f>
        <v/>
      </c>
      <c r="E1377" s="42" t="str">
        <f aca="false" t="array" ref="E1377:E1377">IF(ISBLANK('Data sheet'!E1380), "", INDEX(enums!$B$2:$B$5,MATCH('Data sheet'!E1380,enums!$A$2:$A$5,0)))</f>
        <v>point of production</v>
      </c>
      <c r="F1377" s="42" t="str">
        <f aca="false">'Data sheet'!F1380</f>
        <v>Brazil</v>
      </c>
      <c r="G1377" s="42" t="str">
        <f aca="false">'Data sheet'!G1380</f>
        <v>Luziania</v>
      </c>
      <c r="H1377" s="42" t="n">
        <f aca="false">'Data sheet'!H1380</f>
        <v>0</v>
      </c>
      <c r="I1377" s="42" t="n">
        <f aca="false">'Data sheet'!I1380</f>
        <v>0</v>
      </c>
      <c r="J1377" s="42" t="n">
        <f aca="false">'Data sheet'!J1380</f>
        <v>136</v>
      </c>
      <c r="K1377" s="42" t="n">
        <f aca="false">'Data sheet'!K1380</f>
        <v>138</v>
      </c>
      <c r="L1377" s="42" t="n">
        <f aca="false">'Data sheet'!L1380</f>
        <v>140</v>
      </c>
      <c r="M1377" s="42" t="n">
        <f aca="false">'Data sheet'!M1380</f>
        <v>142</v>
      </c>
      <c r="N1377" s="42" t="n">
        <f aca="false">'Data sheet'!N1380</f>
        <v>144</v>
      </c>
      <c r="O1377" s="42" t="n">
        <f aca="false">'Data sheet'!O1380</f>
        <v>146</v>
      </c>
      <c r="P1377" s="42" t="n">
        <f aca="false">'Data sheet'!P1380</f>
        <v>148</v>
      </c>
      <c r="Q1377" s="42" t="n">
        <f aca="false">'Data sheet'!Q1380</f>
        <v>150</v>
      </c>
      <c r="R1377" s="42" t="n">
        <f aca="false">'Data sheet'!R1380</f>
        <v>152</v>
      </c>
      <c r="S1377" s="42" t="n">
        <f aca="false">'Data sheet'!S1380</f>
        <v>154</v>
      </c>
      <c r="T1377" s="42" t="n">
        <f aca="false">'Data sheet'!T1380</f>
        <v>156</v>
      </c>
    </row>
    <row r="1378" customFormat="false" ht="15.75" hidden="false" customHeight="false" outlineLevel="0" collapsed="false">
      <c r="A1378" s="43" t="str">
        <f aca="false" t="array" ref="A1378:A1378">IF(ISBLANK('Data sheet'!A1381), "", INDEX(materials!$B$2:$B$999,MATCH('Data sheet'!A1381,materials!$A$2:$A$999,0)))</f>
        <v>52</v>
      </c>
      <c r="B1378" s="42" t="str">
        <f aca="false" t="array" ref="B1378:B1378">IF(ISBLANK('Data sheet'!B1381), "", INDEX('business units'!$A$2:$A$1000,MATCH('Data sheet'!B1381,'business units'!$B$2:$B$1000,0)))</f>
        <v>wclo</v>
      </c>
      <c r="C1378" s="42" t="str">
        <f aca="false" t="array" ref="C1378:C1378">IF(ISBLANK('Data sheet'!C1381), "", INDEX(suppliers!$A$2:$A$4053,MATCH('Data sheet'!C1381,suppliers!$B$2:$B$4053,0)))</f>
        <v>carlosernestoaugustin</v>
      </c>
      <c r="D1378" s="42" t="str">
        <f aca="false" t="array" ref="D1378:D1378">IF(ISBLANK('Data sheet'!D1381), "", INDEX(suppliers!$A$2:$A$4053,MATCH('Data sheet'!D1381,suppliers!$B$2:$B$4053,0)))</f>
        <v/>
      </c>
      <c r="E1378" s="42" t="str">
        <f aca="false" t="array" ref="E1378:E1378">IF(ISBLANK('Data sheet'!E1381), "", INDEX(enums!$B$2:$B$5,MATCH('Data sheet'!E1381,enums!$A$2:$A$5,0)))</f>
        <v>point of production</v>
      </c>
      <c r="F1378" s="42" t="str">
        <f aca="false">'Data sheet'!F1381</f>
        <v>Brazil</v>
      </c>
      <c r="G1378" s="42" t="str">
        <f aca="false">'Data sheet'!G1381</f>
        <v>Alto garcas</v>
      </c>
      <c r="H1378" s="42" t="n">
        <f aca="false">'Data sheet'!H1381</f>
        <v>0</v>
      </c>
      <c r="I1378" s="42" t="n">
        <f aca="false">'Data sheet'!I1381</f>
        <v>0</v>
      </c>
      <c r="J1378" s="42" t="n">
        <f aca="false">'Data sheet'!J1381</f>
        <v>264</v>
      </c>
      <c r="K1378" s="42" t="n">
        <f aca="false">'Data sheet'!K1381</f>
        <v>268</v>
      </c>
      <c r="L1378" s="42" t="n">
        <f aca="false">'Data sheet'!L1381</f>
        <v>272</v>
      </c>
      <c r="M1378" s="42" t="n">
        <f aca="false">'Data sheet'!M1381</f>
        <v>276</v>
      </c>
      <c r="N1378" s="42" t="n">
        <f aca="false">'Data sheet'!N1381</f>
        <v>280</v>
      </c>
      <c r="O1378" s="42" t="n">
        <f aca="false">'Data sheet'!O1381</f>
        <v>284</v>
      </c>
      <c r="P1378" s="42" t="n">
        <f aca="false">'Data sheet'!P1381</f>
        <v>288</v>
      </c>
      <c r="Q1378" s="42" t="n">
        <f aca="false">'Data sheet'!Q1381</f>
        <v>292</v>
      </c>
      <c r="R1378" s="42" t="n">
        <f aca="false">'Data sheet'!R1381</f>
        <v>296</v>
      </c>
      <c r="S1378" s="42" t="n">
        <f aca="false">'Data sheet'!S1381</f>
        <v>300</v>
      </c>
      <c r="T1378" s="42" t="n">
        <f aca="false">'Data sheet'!T1381</f>
        <v>305</v>
      </c>
    </row>
    <row r="1379" customFormat="false" ht="15.75" hidden="false" customHeight="false" outlineLevel="0" collapsed="false">
      <c r="A1379" s="43" t="str">
        <f aca="false" t="array" ref="A1379:A1379">IF(ISBLANK('Data sheet'!A1382), "", INDEX(materials!$B$2:$B$999,MATCH('Data sheet'!A1382,materials!$A$2:$A$999,0)))</f>
        <v>52</v>
      </c>
      <c r="B1379" s="42" t="str">
        <f aca="false" t="array" ref="B1379:B1379">IF(ISBLANK('Data sheet'!B1382), "", INDEX('business units'!$A$2:$A$1000,MATCH('Data sheet'!B1382,'business units'!$B$2:$B$1000,0)))</f>
        <v>wclo</v>
      </c>
      <c r="C1379" s="42" t="str">
        <f aca="false" t="array" ref="C1379:C1379">IF(ISBLANK('Data sheet'!C1382), "", INDEX(suppliers!$A$2:$A$4053,MATCH('Data sheet'!C1382,suppliers!$B$2:$B$4053,0)))</f>
        <v>celsogriesang</v>
      </c>
      <c r="D1379" s="42" t="str">
        <f aca="false" t="array" ref="D1379:D1379">IF(ISBLANK('Data sheet'!D1382), "", INDEX(suppliers!$A$2:$A$4053,MATCH('Data sheet'!D1382,suppliers!$B$2:$B$4053,0)))</f>
        <v/>
      </c>
      <c r="E1379" s="42" t="str">
        <f aca="false" t="array" ref="E1379:E1379">IF(ISBLANK('Data sheet'!E1382), "", INDEX(enums!$B$2:$B$5,MATCH('Data sheet'!E1382,enums!$A$2:$A$5,0)))</f>
        <v>point of production</v>
      </c>
      <c r="F1379" s="42" t="str">
        <f aca="false">'Data sheet'!F1382</f>
        <v>Brazil</v>
      </c>
      <c r="G1379" s="42" t="str">
        <f aca="false">'Data sheet'!G1382</f>
        <v>Alto garcas</v>
      </c>
      <c r="H1379" s="42" t="n">
        <f aca="false">'Data sheet'!H1382</f>
        <v>0</v>
      </c>
      <c r="I1379" s="42" t="n">
        <f aca="false">'Data sheet'!I1382</f>
        <v>0</v>
      </c>
      <c r="J1379" s="42" t="n">
        <f aca="false">'Data sheet'!J1382</f>
        <v>119</v>
      </c>
      <c r="K1379" s="42" t="n">
        <f aca="false">'Data sheet'!K1382</f>
        <v>121</v>
      </c>
      <c r="L1379" s="42" t="n">
        <f aca="false">'Data sheet'!L1382</f>
        <v>123</v>
      </c>
      <c r="M1379" s="42" t="n">
        <f aca="false">'Data sheet'!M1382</f>
        <v>125</v>
      </c>
      <c r="N1379" s="42" t="n">
        <f aca="false">'Data sheet'!N1382</f>
        <v>127</v>
      </c>
      <c r="O1379" s="42" t="n">
        <f aca="false">'Data sheet'!O1382</f>
        <v>129</v>
      </c>
      <c r="P1379" s="42" t="n">
        <f aca="false">'Data sheet'!P1382</f>
        <v>131</v>
      </c>
      <c r="Q1379" s="42" t="n">
        <f aca="false">'Data sheet'!Q1382</f>
        <v>133</v>
      </c>
      <c r="R1379" s="42" t="n">
        <f aca="false">'Data sheet'!R1382</f>
        <v>135</v>
      </c>
      <c r="S1379" s="42" t="n">
        <f aca="false">'Data sheet'!S1382</f>
        <v>137</v>
      </c>
      <c r="T1379" s="42" t="n">
        <f aca="false">'Data sheet'!T1382</f>
        <v>139</v>
      </c>
    </row>
    <row r="1380" customFormat="false" ht="15.75" hidden="false" customHeight="false" outlineLevel="0" collapsed="false">
      <c r="A1380" s="43" t="str">
        <f aca="false" t="array" ref="A1380:A1380">IF(ISBLANK('Data sheet'!A1383), "", INDEX(materials!$B$2:$B$999,MATCH('Data sheet'!A1383,materials!$A$2:$A$999,0)))</f>
        <v>52</v>
      </c>
      <c r="B1380" s="42" t="str">
        <f aca="false" t="array" ref="B1380:B1380">IF(ISBLANK('Data sheet'!B1383), "", INDEX('business units'!$A$2:$A$1000,MATCH('Data sheet'!B1383,'business units'!$B$2:$B$1000,0)))</f>
        <v>wclo</v>
      </c>
      <c r="C1380" s="42" t="str">
        <f aca="false" t="array" ref="C1380:C1380">IF(ISBLANK('Data sheet'!C1383), "", INDEX(suppliers!$A$2:$A$4053,MATCH('Data sheet'!C1383,suppliers!$B$2:$B$4053,0)))</f>
        <v>unicottoncooperativadeprodutoresdealgodao</v>
      </c>
      <c r="D1380" s="42" t="str">
        <f aca="false" t="array" ref="D1380:D1380">IF(ISBLANK('Data sheet'!D1383), "", INDEX(suppliers!$A$2:$A$4053,MATCH('Data sheet'!D1383,suppliers!$B$2:$B$4053,0)))</f>
        <v/>
      </c>
      <c r="E1380" s="42" t="str">
        <f aca="false" t="array" ref="E1380:E1380">IF(ISBLANK('Data sheet'!E1383), "", INDEX(enums!$B$2:$B$5,MATCH('Data sheet'!E1383,enums!$A$2:$A$5,0)))</f>
        <v>point of production</v>
      </c>
      <c r="F1380" s="42" t="str">
        <f aca="false">'Data sheet'!F1383</f>
        <v>Brazil</v>
      </c>
      <c r="G1380" s="42" t="str">
        <f aca="false">'Data sheet'!G1383</f>
        <v>Brasnorte</v>
      </c>
      <c r="H1380" s="42" t="n">
        <f aca="false">'Data sheet'!H1383</f>
        <v>0</v>
      </c>
      <c r="I1380" s="42" t="n">
        <f aca="false">'Data sheet'!I1383</f>
        <v>0</v>
      </c>
      <c r="J1380" s="42" t="n">
        <f aca="false">'Data sheet'!J1383</f>
        <v>206</v>
      </c>
      <c r="K1380" s="42" t="n">
        <f aca="false">'Data sheet'!K1383</f>
        <v>209</v>
      </c>
      <c r="L1380" s="42" t="n">
        <f aca="false">'Data sheet'!L1383</f>
        <v>212</v>
      </c>
      <c r="M1380" s="42" t="n">
        <f aca="false">'Data sheet'!M1383</f>
        <v>215</v>
      </c>
      <c r="N1380" s="42" t="n">
        <f aca="false">'Data sheet'!N1383</f>
        <v>218</v>
      </c>
      <c r="O1380" s="42" t="n">
        <f aca="false">'Data sheet'!O1383</f>
        <v>221</v>
      </c>
      <c r="P1380" s="42" t="n">
        <f aca="false">'Data sheet'!P1383</f>
        <v>224</v>
      </c>
      <c r="Q1380" s="42" t="n">
        <f aca="false">'Data sheet'!Q1383</f>
        <v>227</v>
      </c>
      <c r="R1380" s="42" t="n">
        <f aca="false">'Data sheet'!R1383</f>
        <v>230</v>
      </c>
      <c r="S1380" s="42" t="n">
        <f aca="false">'Data sheet'!S1383</f>
        <v>233</v>
      </c>
      <c r="T1380" s="42" t="n">
        <f aca="false">'Data sheet'!T1383</f>
        <v>236</v>
      </c>
    </row>
    <row r="1381" customFormat="false" ht="15.75" hidden="false" customHeight="false" outlineLevel="0" collapsed="false">
      <c r="A1381" s="43" t="str">
        <f aca="false" t="array" ref="A1381:A1381">IF(ISBLANK('Data sheet'!A1384), "", INDEX(materials!$B$2:$B$999,MATCH('Data sheet'!A1384,materials!$A$2:$A$999,0)))</f>
        <v>52</v>
      </c>
      <c r="B1381" s="42" t="str">
        <f aca="false" t="array" ref="B1381:B1381">IF(ISBLANK('Data sheet'!B1384), "", INDEX('business units'!$A$2:$A$1000,MATCH('Data sheet'!B1384,'business units'!$B$2:$B$1000,0)))</f>
        <v>wclo</v>
      </c>
      <c r="C1381" s="42" t="str">
        <f aca="false" t="array" ref="C1381:C1381">IF(ISBLANK('Data sheet'!C1384), "", INDEX(suppliers!$A$2:$A$4053,MATCH('Data sheet'!C1384,suppliers!$B$2:$B$4053,0)))</f>
        <v>adaojacobowski</v>
      </c>
      <c r="D1381" s="42" t="str">
        <f aca="false" t="array" ref="D1381:D1381">IF(ISBLANK('Data sheet'!D1384), "", INDEX(suppliers!$A$2:$A$4053,MATCH('Data sheet'!D1384,suppliers!$B$2:$B$4053,0)))</f>
        <v/>
      </c>
      <c r="E1381" s="42" t="str">
        <f aca="false" t="array" ref="E1381:E1381">IF(ISBLANK('Data sheet'!E1384), "", INDEX(enums!$B$2:$B$5,MATCH('Data sheet'!E1384,enums!$A$2:$A$5,0)))</f>
        <v>point of production</v>
      </c>
      <c r="F1381" s="42" t="str">
        <f aca="false">'Data sheet'!F1384</f>
        <v>Brazil</v>
      </c>
      <c r="G1381" s="42" t="str">
        <f aca="false">'Data sheet'!G1384</f>
        <v>Brasnorte</v>
      </c>
      <c r="H1381" s="42" t="n">
        <f aca="false">'Data sheet'!H1384</f>
        <v>0</v>
      </c>
      <c r="I1381" s="42" t="n">
        <f aca="false">'Data sheet'!I1384</f>
        <v>0</v>
      </c>
      <c r="J1381" s="42" t="n">
        <f aca="false">'Data sheet'!J1384</f>
        <v>47</v>
      </c>
      <c r="K1381" s="42" t="n">
        <f aca="false">'Data sheet'!K1384</f>
        <v>48</v>
      </c>
      <c r="L1381" s="42" t="n">
        <f aca="false">'Data sheet'!L1384</f>
        <v>49</v>
      </c>
      <c r="M1381" s="42" t="n">
        <f aca="false">'Data sheet'!M1384</f>
        <v>50</v>
      </c>
      <c r="N1381" s="42" t="n">
        <f aca="false">'Data sheet'!N1384</f>
        <v>51</v>
      </c>
      <c r="O1381" s="42" t="n">
        <f aca="false">'Data sheet'!O1384</f>
        <v>52</v>
      </c>
      <c r="P1381" s="42" t="n">
        <f aca="false">'Data sheet'!P1384</f>
        <v>53</v>
      </c>
      <c r="Q1381" s="42" t="n">
        <f aca="false">'Data sheet'!Q1384</f>
        <v>54</v>
      </c>
      <c r="R1381" s="42" t="n">
        <f aca="false">'Data sheet'!R1384</f>
        <v>55</v>
      </c>
      <c r="S1381" s="42" t="n">
        <f aca="false">'Data sheet'!S1384</f>
        <v>56</v>
      </c>
      <c r="T1381" s="42" t="n">
        <f aca="false">'Data sheet'!T1384</f>
        <v>57</v>
      </c>
    </row>
    <row r="1382" customFormat="false" ht="15.75" hidden="false" customHeight="false" outlineLevel="0" collapsed="false">
      <c r="A1382" s="43" t="str">
        <f aca="false" t="array" ref="A1382:A1382">IF(ISBLANK('Data sheet'!A1385), "", INDEX(materials!$B$2:$B$999,MATCH('Data sheet'!A1385,materials!$A$2:$A$999,0)))</f>
        <v>52</v>
      </c>
      <c r="B1382" s="42" t="str">
        <f aca="false" t="array" ref="B1382:B1382">IF(ISBLANK('Data sheet'!B1385), "", INDEX('business units'!$A$2:$A$1000,MATCH('Data sheet'!B1385,'business units'!$B$2:$B$1000,0)))</f>
        <v>wclo</v>
      </c>
      <c r="C1382" s="42" t="str">
        <f aca="false" t="array" ref="C1382:C1382">IF(ISBLANK('Data sheet'!C1385), "", INDEX(suppliers!$A$2:$A$4053,MATCH('Data sheet'!C1385,suppliers!$B$2:$B$4053,0)))</f>
        <v>cgg</v>
      </c>
      <c r="D1382" s="42" t="str">
        <f aca="false" t="array" ref="D1382:D1382">IF(ISBLANK('Data sheet'!D1385), "", INDEX(suppliers!$A$2:$A$4053,MATCH('Data sheet'!D1385,suppliers!$B$2:$B$4053,0)))</f>
        <v/>
      </c>
      <c r="E1382" s="42" t="str">
        <f aca="false" t="array" ref="E1382:E1382">IF(ISBLANK('Data sheet'!E1385), "", INDEX(enums!$B$2:$B$5,MATCH('Data sheet'!E1385,enums!$A$2:$A$5,0)))</f>
        <v>point of production</v>
      </c>
      <c r="F1382" s="42" t="str">
        <f aca="false">'Data sheet'!F1385</f>
        <v>Brazil</v>
      </c>
      <c r="G1382" s="42" t="str">
        <f aca="false">'Data sheet'!G1385</f>
        <v>Brasnorte</v>
      </c>
      <c r="H1382" s="42" t="n">
        <f aca="false">'Data sheet'!H1385</f>
        <v>0</v>
      </c>
      <c r="I1382" s="42" t="n">
        <f aca="false">'Data sheet'!I1385</f>
        <v>0</v>
      </c>
      <c r="J1382" s="42" t="n">
        <f aca="false">'Data sheet'!J1385</f>
        <v>53</v>
      </c>
      <c r="K1382" s="42" t="n">
        <f aca="false">'Data sheet'!K1385</f>
        <v>54</v>
      </c>
      <c r="L1382" s="42" t="n">
        <f aca="false">'Data sheet'!L1385</f>
        <v>55</v>
      </c>
      <c r="M1382" s="42" t="n">
        <f aca="false">'Data sheet'!M1385</f>
        <v>56</v>
      </c>
      <c r="N1382" s="42" t="n">
        <f aca="false">'Data sheet'!N1385</f>
        <v>57</v>
      </c>
      <c r="O1382" s="42" t="n">
        <f aca="false">'Data sheet'!O1385</f>
        <v>58</v>
      </c>
      <c r="P1382" s="42" t="n">
        <f aca="false">'Data sheet'!P1385</f>
        <v>59</v>
      </c>
      <c r="Q1382" s="42" t="n">
        <f aca="false">'Data sheet'!Q1385</f>
        <v>60</v>
      </c>
      <c r="R1382" s="42" t="n">
        <f aca="false">'Data sheet'!R1385</f>
        <v>61</v>
      </c>
      <c r="S1382" s="42" t="n">
        <f aca="false">'Data sheet'!S1385</f>
        <v>62</v>
      </c>
      <c r="T1382" s="42" t="n">
        <f aca="false">'Data sheet'!T1385</f>
        <v>63</v>
      </c>
    </row>
    <row r="1383" customFormat="false" ht="15.75" hidden="false" customHeight="false" outlineLevel="0" collapsed="false">
      <c r="A1383" s="43" t="str">
        <f aca="false" t="array" ref="A1383:A1383">IF(ISBLANK('Data sheet'!A1386), "", INDEX(materials!$B$2:$B$999,MATCH('Data sheet'!A1386,materials!$A$2:$A$999,0)))</f>
        <v>52</v>
      </c>
      <c r="B1383" s="42" t="str">
        <f aca="false" t="array" ref="B1383:B1383">IF(ISBLANK('Data sheet'!B1386), "", INDEX('business units'!$A$2:$A$1000,MATCH('Data sheet'!B1386,'business units'!$B$2:$B$1000,0)))</f>
        <v>wclo</v>
      </c>
      <c r="C1383" s="42" t="str">
        <f aca="false" t="array" ref="C1383:C1383">IF(ISBLANK('Data sheet'!C1386), "", INDEX(suppliers!$A$2:$A$4053,MATCH('Data sheet'!C1386,suppliers!$B$2:$B$4053,0)))</f>
        <v>maurofernandoschaedler</v>
      </c>
      <c r="D1383" s="42" t="str">
        <f aca="false" t="array" ref="D1383:D1383">IF(ISBLANK('Data sheet'!D1386), "", INDEX(suppliers!$A$2:$A$4053,MATCH('Data sheet'!D1386,suppliers!$B$2:$B$4053,0)))</f>
        <v/>
      </c>
      <c r="E1383" s="42" t="str">
        <f aca="false" t="array" ref="E1383:E1383">IF(ISBLANK('Data sheet'!E1386), "", INDEX(enums!$B$2:$B$5,MATCH('Data sheet'!E1386,enums!$A$2:$A$5,0)))</f>
        <v>point of production</v>
      </c>
      <c r="F1383" s="42" t="str">
        <f aca="false">'Data sheet'!F1386</f>
        <v>Brazil</v>
      </c>
      <c r="G1383" s="42" t="str">
        <f aca="false">'Data sheet'!G1386</f>
        <v>Brasnorte</v>
      </c>
      <c r="H1383" s="42" t="n">
        <f aca="false">'Data sheet'!H1386</f>
        <v>0</v>
      </c>
      <c r="I1383" s="42" t="n">
        <f aca="false">'Data sheet'!I1386</f>
        <v>0</v>
      </c>
      <c r="J1383" s="42" t="n">
        <f aca="false">'Data sheet'!J1386</f>
        <v>105</v>
      </c>
      <c r="K1383" s="42" t="n">
        <f aca="false">'Data sheet'!K1386</f>
        <v>107</v>
      </c>
      <c r="L1383" s="42" t="n">
        <f aca="false">'Data sheet'!L1386</f>
        <v>109</v>
      </c>
      <c r="M1383" s="42" t="n">
        <f aca="false">'Data sheet'!M1386</f>
        <v>111</v>
      </c>
      <c r="N1383" s="42" t="n">
        <f aca="false">'Data sheet'!N1386</f>
        <v>113</v>
      </c>
      <c r="O1383" s="42" t="n">
        <f aca="false">'Data sheet'!O1386</f>
        <v>115</v>
      </c>
      <c r="P1383" s="42" t="n">
        <f aca="false">'Data sheet'!P1386</f>
        <v>117</v>
      </c>
      <c r="Q1383" s="42" t="n">
        <f aca="false">'Data sheet'!Q1386</f>
        <v>119</v>
      </c>
      <c r="R1383" s="42" t="n">
        <f aca="false">'Data sheet'!R1386</f>
        <v>121</v>
      </c>
      <c r="S1383" s="42" t="n">
        <f aca="false">'Data sheet'!S1386</f>
        <v>123</v>
      </c>
      <c r="T1383" s="42" t="n">
        <f aca="false">'Data sheet'!T1386</f>
        <v>125</v>
      </c>
    </row>
    <row r="1384" customFormat="false" ht="15.75" hidden="false" customHeight="false" outlineLevel="0" collapsed="false">
      <c r="A1384" s="43" t="str">
        <f aca="false" t="array" ref="A1384:A1384">IF(ISBLANK('Data sheet'!A1387), "", INDEX(materials!$B$2:$B$999,MATCH('Data sheet'!A1387,materials!$A$2:$A$999,0)))</f>
        <v>52</v>
      </c>
      <c r="B1384" s="42" t="str">
        <f aca="false" t="array" ref="B1384:B1384">IF(ISBLANK('Data sheet'!B1387), "", INDEX('business units'!$A$2:$A$1000,MATCH('Data sheet'!B1387,'business units'!$B$2:$B$1000,0)))</f>
        <v>wclo</v>
      </c>
      <c r="C1384" s="42" t="str">
        <f aca="false" t="array" ref="C1384:C1384">IF(ISBLANK('Data sheet'!C1387), "", INDEX(suppliers!$A$2:$A$4053,MATCH('Data sheet'!C1387,suppliers!$B$2:$B$4053,0)))</f>
        <v>silvanamariavizottovarnier</v>
      </c>
      <c r="D1384" s="42" t="str">
        <f aca="false" t="array" ref="D1384:D1384">IF(ISBLANK('Data sheet'!D1387), "", INDEX(suppliers!$A$2:$A$4053,MATCH('Data sheet'!D1387,suppliers!$B$2:$B$4053,0)))</f>
        <v/>
      </c>
      <c r="E1384" s="42" t="str">
        <f aca="false" t="array" ref="E1384:E1384">IF(ISBLANK('Data sheet'!E1387), "", INDEX(enums!$B$2:$B$5,MATCH('Data sheet'!E1387,enums!$A$2:$A$5,0)))</f>
        <v>point of production</v>
      </c>
      <c r="F1384" s="42" t="str">
        <f aca="false">'Data sheet'!F1387</f>
        <v>Brazil</v>
      </c>
      <c r="G1384" s="42" t="str">
        <f aca="false">'Data sheet'!G1387</f>
        <v>Brasnorte</v>
      </c>
      <c r="H1384" s="42" t="n">
        <f aca="false">'Data sheet'!H1387</f>
        <v>0</v>
      </c>
      <c r="I1384" s="42" t="n">
        <f aca="false">'Data sheet'!I1387</f>
        <v>0</v>
      </c>
      <c r="J1384" s="42" t="n">
        <f aca="false">'Data sheet'!J1387</f>
        <v>50</v>
      </c>
      <c r="K1384" s="42" t="n">
        <f aca="false">'Data sheet'!K1387</f>
        <v>51</v>
      </c>
      <c r="L1384" s="42" t="n">
        <f aca="false">'Data sheet'!L1387</f>
        <v>52</v>
      </c>
      <c r="M1384" s="42" t="n">
        <f aca="false">'Data sheet'!M1387</f>
        <v>53</v>
      </c>
      <c r="N1384" s="42" t="n">
        <f aca="false">'Data sheet'!N1387</f>
        <v>54</v>
      </c>
      <c r="O1384" s="42" t="n">
        <f aca="false">'Data sheet'!O1387</f>
        <v>55</v>
      </c>
      <c r="P1384" s="42" t="n">
        <f aca="false">'Data sheet'!P1387</f>
        <v>56</v>
      </c>
      <c r="Q1384" s="42" t="n">
        <f aca="false">'Data sheet'!Q1387</f>
        <v>57</v>
      </c>
      <c r="R1384" s="42" t="n">
        <f aca="false">'Data sheet'!R1387</f>
        <v>58</v>
      </c>
      <c r="S1384" s="42" t="n">
        <f aca="false">'Data sheet'!S1387</f>
        <v>59</v>
      </c>
      <c r="T1384" s="42" t="n">
        <f aca="false">'Data sheet'!T1387</f>
        <v>60</v>
      </c>
    </row>
    <row r="1385" customFormat="false" ht="15.75" hidden="false" customHeight="false" outlineLevel="0" collapsed="false">
      <c r="A1385" s="43" t="str">
        <f aca="false" t="array" ref="A1385:A1385">IF(ISBLANK('Data sheet'!A1388), "", INDEX(materials!$B$2:$B$999,MATCH('Data sheet'!A1388,materials!$A$2:$A$999,0)))</f>
        <v>52</v>
      </c>
      <c r="B1385" s="42" t="str">
        <f aca="false" t="array" ref="B1385:B1385">IF(ISBLANK('Data sheet'!B1388), "", INDEX('business units'!$A$2:$A$1000,MATCH('Data sheet'!B1388,'business units'!$B$2:$B$1000,0)))</f>
        <v>wclo</v>
      </c>
      <c r="C1385" s="42" t="str">
        <f aca="false" t="array" ref="C1385:C1385">IF(ISBLANK('Data sheet'!C1388), "", INDEX(suppliers!$A$2:$A$4053,MATCH('Data sheet'!C1388,suppliers!$B$2:$B$4053,0)))</f>
        <v>agropecuariamaggiltda</v>
      </c>
      <c r="D1385" s="42" t="str">
        <f aca="false" t="array" ref="D1385:D1385">IF(ISBLANK('Data sheet'!D1388), "", INDEX(suppliers!$A$2:$A$4053,MATCH('Data sheet'!D1388,suppliers!$B$2:$B$4053,0)))</f>
        <v/>
      </c>
      <c r="E1385" s="42" t="str">
        <f aca="false" t="array" ref="E1385:E1385">IF(ISBLANK('Data sheet'!E1388), "", INDEX(enums!$B$2:$B$5,MATCH('Data sheet'!E1388,enums!$A$2:$A$5,0)))</f>
        <v>point of production</v>
      </c>
      <c r="F1385" s="42" t="str">
        <f aca="false">'Data sheet'!F1388</f>
        <v>Brazil</v>
      </c>
      <c r="G1385" s="42" t="str">
        <f aca="false">'Data sheet'!G1388</f>
        <v>Campo novo do parecis</v>
      </c>
      <c r="H1385" s="42" t="n">
        <f aca="false">'Data sheet'!H1388</f>
        <v>0</v>
      </c>
      <c r="I1385" s="42" t="n">
        <f aca="false">'Data sheet'!I1388</f>
        <v>0</v>
      </c>
      <c r="J1385" s="42" t="n">
        <f aca="false">'Data sheet'!J1388</f>
        <v>38</v>
      </c>
      <c r="K1385" s="42" t="n">
        <f aca="false">'Data sheet'!K1388</f>
        <v>39</v>
      </c>
      <c r="L1385" s="42" t="n">
        <f aca="false">'Data sheet'!L1388</f>
        <v>40</v>
      </c>
      <c r="M1385" s="42" t="n">
        <f aca="false">'Data sheet'!M1388</f>
        <v>41</v>
      </c>
      <c r="N1385" s="42" t="n">
        <f aca="false">'Data sheet'!N1388</f>
        <v>42</v>
      </c>
      <c r="O1385" s="42" t="n">
        <f aca="false">'Data sheet'!O1388</f>
        <v>43</v>
      </c>
      <c r="P1385" s="42" t="n">
        <f aca="false">'Data sheet'!P1388</f>
        <v>44</v>
      </c>
      <c r="Q1385" s="42" t="n">
        <f aca="false">'Data sheet'!Q1388</f>
        <v>45</v>
      </c>
      <c r="R1385" s="42" t="n">
        <f aca="false">'Data sheet'!R1388</f>
        <v>46</v>
      </c>
      <c r="S1385" s="42" t="n">
        <f aca="false">'Data sheet'!S1388</f>
        <v>47</v>
      </c>
      <c r="T1385" s="42" t="n">
        <f aca="false">'Data sheet'!T1388</f>
        <v>48</v>
      </c>
    </row>
    <row r="1386" customFormat="false" ht="15.75" hidden="false" customHeight="false" outlineLevel="0" collapsed="false">
      <c r="A1386" s="43" t="str">
        <f aca="false" t="array" ref="A1386:A1386">IF(ISBLANK('Data sheet'!A1389), "", INDEX(materials!$B$2:$B$999,MATCH('Data sheet'!A1389,materials!$A$2:$A$999,0)))</f>
        <v>52</v>
      </c>
      <c r="B1386" s="42" t="str">
        <f aca="false" t="array" ref="B1386:B1386">IF(ISBLANK('Data sheet'!B1389), "", INDEX('business units'!$A$2:$A$1000,MATCH('Data sheet'!B1389,'business units'!$B$2:$B$1000,0)))</f>
        <v>wclo</v>
      </c>
      <c r="C1386" s="42" t="str">
        <f aca="false" t="array" ref="C1386:C1386">IF(ISBLANK('Data sheet'!C1389), "", INDEX(suppliers!$A$2:$A$4053,MATCH('Data sheet'!C1389,suppliers!$B$2:$B$4053,0)))</f>
        <v>celsojoseminozzo</v>
      </c>
      <c r="D1386" s="42" t="str">
        <f aca="false" t="array" ref="D1386:D1386">IF(ISBLANK('Data sheet'!D1389), "", INDEX(suppliers!$A$2:$A$4053,MATCH('Data sheet'!D1389,suppliers!$B$2:$B$4053,0)))</f>
        <v/>
      </c>
      <c r="E1386" s="42" t="str">
        <f aca="false" t="array" ref="E1386:E1386">IF(ISBLANK('Data sheet'!E1389), "", INDEX(enums!$B$2:$B$5,MATCH('Data sheet'!E1389,enums!$A$2:$A$5,0)))</f>
        <v>point of production</v>
      </c>
      <c r="F1386" s="42" t="str">
        <f aca="false">'Data sheet'!F1389</f>
        <v>Brazil</v>
      </c>
      <c r="G1386" s="42" t="str">
        <f aca="false">'Data sheet'!G1389</f>
        <v>Campo novo do parecis</v>
      </c>
      <c r="H1386" s="42" t="n">
        <f aca="false">'Data sheet'!H1389</f>
        <v>0</v>
      </c>
      <c r="I1386" s="42" t="n">
        <f aca="false">'Data sheet'!I1389</f>
        <v>0</v>
      </c>
      <c r="J1386" s="42" t="n">
        <f aca="false">'Data sheet'!J1389</f>
        <v>52</v>
      </c>
      <c r="K1386" s="42" t="n">
        <f aca="false">'Data sheet'!K1389</f>
        <v>53</v>
      </c>
      <c r="L1386" s="42" t="n">
        <f aca="false">'Data sheet'!L1389</f>
        <v>54</v>
      </c>
      <c r="M1386" s="42" t="n">
        <f aca="false">'Data sheet'!M1389</f>
        <v>55</v>
      </c>
      <c r="N1386" s="42" t="n">
        <f aca="false">'Data sheet'!N1389</f>
        <v>56</v>
      </c>
      <c r="O1386" s="42" t="n">
        <f aca="false">'Data sheet'!O1389</f>
        <v>57</v>
      </c>
      <c r="P1386" s="42" t="n">
        <f aca="false">'Data sheet'!P1389</f>
        <v>58</v>
      </c>
      <c r="Q1386" s="42" t="n">
        <f aca="false">'Data sheet'!Q1389</f>
        <v>59</v>
      </c>
      <c r="R1386" s="42" t="n">
        <f aca="false">'Data sheet'!R1389</f>
        <v>60</v>
      </c>
      <c r="S1386" s="42" t="n">
        <f aca="false">'Data sheet'!S1389</f>
        <v>61</v>
      </c>
      <c r="T1386" s="42" t="n">
        <f aca="false">'Data sheet'!T1389</f>
        <v>62</v>
      </c>
    </row>
    <row r="1387" customFormat="false" ht="15.75" hidden="false" customHeight="false" outlineLevel="0" collapsed="false">
      <c r="A1387" s="43" t="str">
        <f aca="false" t="array" ref="A1387:A1387">IF(ISBLANK('Data sheet'!A1390), "", INDEX(materials!$B$2:$B$999,MATCH('Data sheet'!A1390,materials!$A$2:$A$999,0)))</f>
        <v>52</v>
      </c>
      <c r="B1387" s="42" t="str">
        <f aca="false" t="array" ref="B1387:B1387">IF(ISBLANK('Data sheet'!B1390), "", INDEX('business units'!$A$2:$A$1000,MATCH('Data sheet'!B1390,'business units'!$B$2:$B$1000,0)))</f>
        <v>wclo</v>
      </c>
      <c r="C1387" s="42" t="str">
        <f aca="false" t="array" ref="C1387:C1387">IF(ISBLANK('Data sheet'!C1390), "", INDEX(suppliers!$A$2:$A$4053,MATCH('Data sheet'!C1390,suppliers!$B$2:$B$4053,0)))</f>
        <v>dualduartealbuquerquecomercioeindustrialtda</v>
      </c>
      <c r="D1387" s="42" t="str">
        <f aca="false" t="array" ref="D1387:D1387">IF(ISBLANK('Data sheet'!D1390), "", INDEX(suppliers!$A$2:$A$4053,MATCH('Data sheet'!D1390,suppliers!$B$2:$B$4053,0)))</f>
        <v/>
      </c>
      <c r="E1387" s="42" t="str">
        <f aca="false" t="array" ref="E1387:E1387">IF(ISBLANK('Data sheet'!E1390), "", INDEX(enums!$B$2:$B$5,MATCH('Data sheet'!E1390,enums!$A$2:$A$5,0)))</f>
        <v>point of production</v>
      </c>
      <c r="F1387" s="42" t="str">
        <f aca="false">'Data sheet'!F1390</f>
        <v>Brazil</v>
      </c>
      <c r="G1387" s="42" t="str">
        <f aca="false">'Data sheet'!G1390</f>
        <v>Campo novo do parecis</v>
      </c>
      <c r="H1387" s="42" t="n">
        <f aca="false">'Data sheet'!H1390</f>
        <v>0</v>
      </c>
      <c r="I1387" s="42" t="n">
        <f aca="false">'Data sheet'!I1390</f>
        <v>0</v>
      </c>
      <c r="J1387" s="42" t="n">
        <f aca="false">'Data sheet'!J1390</f>
        <v>535</v>
      </c>
      <c r="K1387" s="42" t="n">
        <f aca="false">'Data sheet'!K1390</f>
        <v>543</v>
      </c>
      <c r="L1387" s="42" t="n">
        <f aca="false">'Data sheet'!L1390</f>
        <v>551</v>
      </c>
      <c r="M1387" s="42" t="n">
        <f aca="false">'Data sheet'!M1390</f>
        <v>559</v>
      </c>
      <c r="N1387" s="42" t="n">
        <f aca="false">'Data sheet'!N1390</f>
        <v>567</v>
      </c>
      <c r="O1387" s="42" t="n">
        <f aca="false">'Data sheet'!O1390</f>
        <v>576</v>
      </c>
      <c r="P1387" s="42" t="n">
        <f aca="false">'Data sheet'!P1390</f>
        <v>585</v>
      </c>
      <c r="Q1387" s="42" t="n">
        <f aca="false">'Data sheet'!Q1390</f>
        <v>594</v>
      </c>
      <c r="R1387" s="42" t="n">
        <f aca="false">'Data sheet'!R1390</f>
        <v>603</v>
      </c>
      <c r="S1387" s="42" t="n">
        <f aca="false">'Data sheet'!S1390</f>
        <v>612</v>
      </c>
      <c r="T1387" s="42" t="n">
        <f aca="false">'Data sheet'!T1390</f>
        <v>621</v>
      </c>
    </row>
    <row r="1388" customFormat="false" ht="15.75" hidden="false" customHeight="false" outlineLevel="0" collapsed="false">
      <c r="A1388" s="43" t="str">
        <f aca="false" t="array" ref="A1388:A1388">IF(ISBLANK('Data sheet'!A1391), "", INDEX(materials!$B$2:$B$999,MATCH('Data sheet'!A1391,materials!$A$2:$A$999,0)))</f>
        <v>52</v>
      </c>
      <c r="B1388" s="42" t="str">
        <f aca="false" t="array" ref="B1388:B1388">IF(ISBLANK('Data sheet'!B1391), "", INDEX('business units'!$A$2:$A$1000,MATCH('Data sheet'!B1391,'business units'!$B$2:$B$1000,0)))</f>
        <v>wclo</v>
      </c>
      <c r="C1388" s="42" t="str">
        <f aca="false" t="array" ref="C1388:C1388">IF(ISBLANK('Data sheet'!C1391), "", INDEX(suppliers!$A$2:$A$4053,MATCH('Data sheet'!C1391,suppliers!$B$2:$B$4053,0)))</f>
        <v>edilsonantoniopiaia</v>
      </c>
      <c r="D1388" s="42" t="str">
        <f aca="false" t="array" ref="D1388:D1388">IF(ISBLANK('Data sheet'!D1391), "", INDEX(suppliers!$A$2:$A$4053,MATCH('Data sheet'!D1391,suppliers!$B$2:$B$4053,0)))</f>
        <v/>
      </c>
      <c r="E1388" s="42" t="str">
        <f aca="false" t="array" ref="E1388:E1388">IF(ISBLANK('Data sheet'!E1391), "", INDEX(enums!$B$2:$B$5,MATCH('Data sheet'!E1391,enums!$A$2:$A$5,0)))</f>
        <v>point of production</v>
      </c>
      <c r="F1388" s="42" t="str">
        <f aca="false">'Data sheet'!F1391</f>
        <v>Brazil</v>
      </c>
      <c r="G1388" s="42" t="str">
        <f aca="false">'Data sheet'!G1391</f>
        <v>Campo novo do parecis</v>
      </c>
      <c r="H1388" s="42" t="n">
        <f aca="false">'Data sheet'!H1391</f>
        <v>0</v>
      </c>
      <c r="I1388" s="42" t="n">
        <f aca="false">'Data sheet'!I1391</f>
        <v>0</v>
      </c>
      <c r="J1388" s="42" t="n">
        <f aca="false">'Data sheet'!J1391</f>
        <v>53</v>
      </c>
      <c r="K1388" s="42" t="n">
        <f aca="false">'Data sheet'!K1391</f>
        <v>54</v>
      </c>
      <c r="L1388" s="42" t="n">
        <f aca="false">'Data sheet'!L1391</f>
        <v>55</v>
      </c>
      <c r="M1388" s="42" t="n">
        <f aca="false">'Data sheet'!M1391</f>
        <v>56</v>
      </c>
      <c r="N1388" s="42" t="n">
        <f aca="false">'Data sheet'!N1391</f>
        <v>57</v>
      </c>
      <c r="O1388" s="42" t="n">
        <f aca="false">'Data sheet'!O1391</f>
        <v>58</v>
      </c>
      <c r="P1388" s="42" t="n">
        <f aca="false">'Data sheet'!P1391</f>
        <v>59</v>
      </c>
      <c r="Q1388" s="42" t="n">
        <f aca="false">'Data sheet'!Q1391</f>
        <v>60</v>
      </c>
      <c r="R1388" s="42" t="n">
        <f aca="false">'Data sheet'!R1391</f>
        <v>61</v>
      </c>
      <c r="S1388" s="42" t="n">
        <f aca="false">'Data sheet'!S1391</f>
        <v>62</v>
      </c>
      <c r="T1388" s="42" t="n">
        <f aca="false">'Data sheet'!T1391</f>
        <v>63</v>
      </c>
    </row>
    <row r="1389" customFormat="false" ht="15.75" hidden="false" customHeight="false" outlineLevel="0" collapsed="false">
      <c r="A1389" s="43" t="str">
        <f aca="false" t="array" ref="A1389:A1389">IF(ISBLANK('Data sheet'!A1392), "", INDEX(materials!$B$2:$B$999,MATCH('Data sheet'!A1392,materials!$A$2:$A$999,0)))</f>
        <v>52</v>
      </c>
      <c r="B1389" s="42" t="str">
        <f aca="false" t="array" ref="B1389:B1389">IF(ISBLANK('Data sheet'!B1392), "", INDEX('business units'!$A$2:$A$1000,MATCH('Data sheet'!B1392,'business units'!$B$2:$B$1000,0)))</f>
        <v>wclo</v>
      </c>
      <c r="C1389" s="42" t="str">
        <f aca="false" t="array" ref="C1389:C1389">IF(ISBLANK('Data sheet'!C1392), "", INDEX(suppliers!$A$2:$A$4053,MATCH('Data sheet'!C1392,suppliers!$B$2:$B$4053,0)))</f>
        <v>maedaagroindustrial</v>
      </c>
      <c r="D1389" s="42" t="str">
        <f aca="false" t="array" ref="D1389:D1389">IF(ISBLANK('Data sheet'!D1392), "", INDEX(suppliers!$A$2:$A$4053,MATCH('Data sheet'!D1392,suppliers!$B$2:$B$4053,0)))</f>
        <v/>
      </c>
      <c r="E1389" s="42" t="str">
        <f aca="false" t="array" ref="E1389:E1389">IF(ISBLANK('Data sheet'!E1392), "", INDEX(enums!$B$2:$B$5,MATCH('Data sheet'!E1392,enums!$A$2:$A$5,0)))</f>
        <v>point of production</v>
      </c>
      <c r="F1389" s="42" t="str">
        <f aca="false">'Data sheet'!F1392</f>
        <v>Brazil</v>
      </c>
      <c r="G1389" s="42" t="str">
        <f aca="false">'Data sheet'!G1392</f>
        <v>Campo novo do parecis</v>
      </c>
      <c r="H1389" s="42" t="n">
        <f aca="false">'Data sheet'!H1392</f>
        <v>0</v>
      </c>
      <c r="I1389" s="42" t="n">
        <f aca="false">'Data sheet'!I1392</f>
        <v>0</v>
      </c>
      <c r="J1389" s="42" t="n">
        <f aca="false">'Data sheet'!J1392</f>
        <v>109</v>
      </c>
      <c r="K1389" s="42" t="n">
        <f aca="false">'Data sheet'!K1392</f>
        <v>111</v>
      </c>
      <c r="L1389" s="42" t="n">
        <f aca="false">'Data sheet'!L1392</f>
        <v>113</v>
      </c>
      <c r="M1389" s="42" t="n">
        <f aca="false">'Data sheet'!M1392</f>
        <v>115</v>
      </c>
      <c r="N1389" s="42" t="n">
        <f aca="false">'Data sheet'!N1392</f>
        <v>117</v>
      </c>
      <c r="O1389" s="42" t="n">
        <f aca="false">'Data sheet'!O1392</f>
        <v>119</v>
      </c>
      <c r="P1389" s="42" t="n">
        <f aca="false">'Data sheet'!P1392</f>
        <v>121</v>
      </c>
      <c r="Q1389" s="42" t="n">
        <f aca="false">'Data sheet'!Q1392</f>
        <v>123</v>
      </c>
      <c r="R1389" s="42" t="n">
        <f aca="false">'Data sheet'!R1392</f>
        <v>125</v>
      </c>
      <c r="S1389" s="42" t="n">
        <f aca="false">'Data sheet'!S1392</f>
        <v>127</v>
      </c>
      <c r="T1389" s="42" t="n">
        <f aca="false">'Data sheet'!T1392</f>
        <v>129</v>
      </c>
    </row>
    <row r="1390" customFormat="false" ht="15.75" hidden="false" customHeight="false" outlineLevel="0" collapsed="false">
      <c r="A1390" s="43" t="str">
        <f aca="false" t="array" ref="A1390:A1390">IF(ISBLANK('Data sheet'!A1393), "", INDEX(materials!$B$2:$B$999,MATCH('Data sheet'!A1393,materials!$A$2:$A$999,0)))</f>
        <v>52</v>
      </c>
      <c r="B1390" s="42" t="str">
        <f aca="false" t="array" ref="B1390:B1390">IF(ISBLANK('Data sheet'!B1393), "", INDEX('business units'!$A$2:$A$1000,MATCH('Data sheet'!B1393,'business units'!$B$2:$B$1000,0)))</f>
        <v>wclo</v>
      </c>
      <c r="C1390" s="42" t="str">
        <f aca="false" t="array" ref="C1390:C1390">IF(ISBLANK('Data sheet'!C1393), "", INDEX(suppliers!$A$2:$A$4053,MATCH('Data sheet'!C1393,suppliers!$B$2:$B$4053,0)))</f>
        <v>claideslazarettimasutti</v>
      </c>
      <c r="D1390" s="42" t="str">
        <f aca="false" t="array" ref="D1390:D1390">IF(ISBLANK('Data sheet'!D1393), "", INDEX(suppliers!$A$2:$A$4053,MATCH('Data sheet'!D1393,suppliers!$B$2:$B$4053,0)))</f>
        <v/>
      </c>
      <c r="E1390" s="42" t="str">
        <f aca="false" t="array" ref="E1390:E1390">IF(ISBLANK('Data sheet'!E1393), "", INDEX(enums!$B$2:$B$5,MATCH('Data sheet'!E1393,enums!$A$2:$A$5,0)))</f>
        <v>point of production</v>
      </c>
      <c r="F1390" s="42" t="str">
        <f aca="false">'Data sheet'!F1393</f>
        <v>Brazil</v>
      </c>
      <c r="G1390" s="42" t="str">
        <f aca="false">'Data sheet'!G1393</f>
        <v>Campos de julio</v>
      </c>
      <c r="H1390" s="42" t="n">
        <f aca="false">'Data sheet'!H1393</f>
        <v>0</v>
      </c>
      <c r="I1390" s="42" t="n">
        <f aca="false">'Data sheet'!I1393</f>
        <v>0</v>
      </c>
      <c r="J1390" s="42" t="n">
        <f aca="false">'Data sheet'!J1393</f>
        <v>109</v>
      </c>
      <c r="K1390" s="42" t="n">
        <f aca="false">'Data sheet'!K1393</f>
        <v>111</v>
      </c>
      <c r="L1390" s="42" t="n">
        <f aca="false">'Data sheet'!L1393</f>
        <v>113</v>
      </c>
      <c r="M1390" s="42" t="n">
        <f aca="false">'Data sheet'!M1393</f>
        <v>115</v>
      </c>
      <c r="N1390" s="42" t="n">
        <f aca="false">'Data sheet'!N1393</f>
        <v>117</v>
      </c>
      <c r="O1390" s="42" t="n">
        <f aca="false">'Data sheet'!O1393</f>
        <v>119</v>
      </c>
      <c r="P1390" s="42" t="n">
        <f aca="false">'Data sheet'!P1393</f>
        <v>121</v>
      </c>
      <c r="Q1390" s="42" t="n">
        <f aca="false">'Data sheet'!Q1393</f>
        <v>123</v>
      </c>
      <c r="R1390" s="42" t="n">
        <f aca="false">'Data sheet'!R1393</f>
        <v>125</v>
      </c>
      <c r="S1390" s="42" t="n">
        <f aca="false">'Data sheet'!S1393</f>
        <v>127</v>
      </c>
      <c r="T1390" s="42" t="n">
        <f aca="false">'Data sheet'!T1393</f>
        <v>129</v>
      </c>
    </row>
    <row r="1391" customFormat="false" ht="15.75" hidden="false" customHeight="false" outlineLevel="0" collapsed="false">
      <c r="A1391" s="43" t="str">
        <f aca="false" t="array" ref="A1391:A1391">IF(ISBLANK('Data sheet'!A1394), "", INDEX(materials!$B$2:$B$999,MATCH('Data sheet'!A1394,materials!$A$2:$A$999,0)))</f>
        <v>52</v>
      </c>
      <c r="B1391" s="42" t="str">
        <f aca="false" t="array" ref="B1391:B1391">IF(ISBLANK('Data sheet'!B1394), "", INDEX('business units'!$A$2:$A$1000,MATCH('Data sheet'!B1394,'business units'!$B$2:$B$1000,0)))</f>
        <v>wclo</v>
      </c>
      <c r="C1391" s="42" t="str">
        <f aca="false" t="array" ref="C1391:C1391">IF(ISBLANK('Data sheet'!C1394), "", INDEX(suppliers!$A$2:$A$4053,MATCH('Data sheet'!C1394,suppliers!$B$2:$B$4053,0)))</f>
        <v>elizeuzulmarmaggischeffer</v>
      </c>
      <c r="D1391" s="42" t="str">
        <f aca="false" t="array" ref="D1391:D1391">IF(ISBLANK('Data sheet'!D1394), "", INDEX(suppliers!$A$2:$A$4053,MATCH('Data sheet'!D1394,suppliers!$B$2:$B$4053,0)))</f>
        <v/>
      </c>
      <c r="E1391" s="42" t="str">
        <f aca="false" t="array" ref="E1391:E1391">IF(ISBLANK('Data sheet'!E1394), "", INDEX(enums!$B$2:$B$5,MATCH('Data sheet'!E1394,enums!$A$2:$A$5,0)))</f>
        <v>point of production</v>
      </c>
      <c r="F1391" s="42" t="str">
        <f aca="false">'Data sheet'!F1394</f>
        <v>Brazil</v>
      </c>
      <c r="G1391" s="42" t="str">
        <f aca="false">'Data sheet'!G1394</f>
        <v>Campos de julio</v>
      </c>
      <c r="H1391" s="42" t="n">
        <f aca="false">'Data sheet'!H1394</f>
        <v>0</v>
      </c>
      <c r="I1391" s="42" t="n">
        <f aca="false">'Data sheet'!I1394</f>
        <v>0</v>
      </c>
      <c r="J1391" s="42" t="n">
        <f aca="false">'Data sheet'!J1394</f>
        <v>25</v>
      </c>
      <c r="K1391" s="42" t="n">
        <f aca="false">'Data sheet'!K1394</f>
        <v>25</v>
      </c>
      <c r="L1391" s="42" t="n">
        <f aca="false">'Data sheet'!L1394</f>
        <v>25</v>
      </c>
      <c r="M1391" s="42" t="n">
        <f aca="false">'Data sheet'!M1394</f>
        <v>25</v>
      </c>
      <c r="N1391" s="42" t="n">
        <f aca="false">'Data sheet'!N1394</f>
        <v>25</v>
      </c>
      <c r="O1391" s="42" t="n">
        <f aca="false">'Data sheet'!O1394</f>
        <v>25</v>
      </c>
      <c r="P1391" s="42" t="n">
        <f aca="false">'Data sheet'!P1394</f>
        <v>25</v>
      </c>
      <c r="Q1391" s="42" t="n">
        <f aca="false">'Data sheet'!Q1394</f>
        <v>25</v>
      </c>
      <c r="R1391" s="42" t="n">
        <f aca="false">'Data sheet'!R1394</f>
        <v>25</v>
      </c>
      <c r="S1391" s="42" t="n">
        <f aca="false">'Data sheet'!S1394</f>
        <v>25</v>
      </c>
      <c r="T1391" s="42" t="n">
        <f aca="false">'Data sheet'!T1394</f>
        <v>25</v>
      </c>
    </row>
    <row r="1392" customFormat="false" ht="15.75" hidden="false" customHeight="false" outlineLevel="0" collapsed="false">
      <c r="A1392" s="43" t="str">
        <f aca="false" t="array" ref="A1392:A1392">IF(ISBLANK('Data sheet'!A1395), "", INDEX(materials!$B$2:$B$999,MATCH('Data sheet'!A1395,materials!$A$2:$A$999,0)))</f>
        <v>52</v>
      </c>
      <c r="B1392" s="42" t="str">
        <f aca="false" t="array" ref="B1392:B1392">IF(ISBLANK('Data sheet'!B1395), "", INDEX('business units'!$A$2:$A$1000,MATCH('Data sheet'!B1395,'business units'!$B$2:$B$1000,0)))</f>
        <v>wclo</v>
      </c>
      <c r="C1392" s="42" t="str">
        <f aca="false" t="array" ref="C1392:C1392">IF(ISBLANK('Data sheet'!C1395), "", INDEX(suppliers!$A$2:$A$4053,MATCH('Data sheet'!C1395,suppliers!$B$2:$B$4053,0)))</f>
        <v>fazendaplanorteempreendimentosagricolasltda</v>
      </c>
      <c r="D1392" s="42" t="str">
        <f aca="false" t="array" ref="D1392:D1392">IF(ISBLANK('Data sheet'!D1395), "", INDEX(suppliers!$A$2:$A$4053,MATCH('Data sheet'!D1395,suppliers!$B$2:$B$4053,0)))</f>
        <v/>
      </c>
      <c r="E1392" s="42" t="str">
        <f aca="false" t="array" ref="E1392:E1392">IF(ISBLANK('Data sheet'!E1395), "", INDEX(enums!$B$2:$B$5,MATCH('Data sheet'!E1395,enums!$A$2:$A$5,0)))</f>
        <v>point of production</v>
      </c>
      <c r="F1392" s="42" t="str">
        <f aca="false">'Data sheet'!F1395</f>
        <v>Brazil</v>
      </c>
      <c r="G1392" s="42" t="str">
        <f aca="false">'Data sheet'!G1395</f>
        <v>Campos de julio</v>
      </c>
      <c r="H1392" s="42" t="n">
        <f aca="false">'Data sheet'!H1395</f>
        <v>0</v>
      </c>
      <c r="I1392" s="42" t="n">
        <f aca="false">'Data sheet'!I1395</f>
        <v>0</v>
      </c>
      <c r="J1392" s="42" t="n">
        <f aca="false">'Data sheet'!J1395</f>
        <v>241</v>
      </c>
      <c r="K1392" s="42" t="n">
        <f aca="false">'Data sheet'!K1395</f>
        <v>245</v>
      </c>
      <c r="L1392" s="42" t="n">
        <f aca="false">'Data sheet'!L1395</f>
        <v>249</v>
      </c>
      <c r="M1392" s="42" t="n">
        <f aca="false">'Data sheet'!M1395</f>
        <v>253</v>
      </c>
      <c r="N1392" s="42" t="n">
        <f aca="false">'Data sheet'!N1395</f>
        <v>257</v>
      </c>
      <c r="O1392" s="42" t="n">
        <f aca="false">'Data sheet'!O1395</f>
        <v>261</v>
      </c>
      <c r="P1392" s="42" t="n">
        <f aca="false">'Data sheet'!P1395</f>
        <v>265</v>
      </c>
      <c r="Q1392" s="42" t="n">
        <f aca="false">'Data sheet'!Q1395</f>
        <v>269</v>
      </c>
      <c r="R1392" s="42" t="n">
        <f aca="false">'Data sheet'!R1395</f>
        <v>273</v>
      </c>
      <c r="S1392" s="42" t="n">
        <f aca="false">'Data sheet'!S1395</f>
        <v>277</v>
      </c>
      <c r="T1392" s="42" t="n">
        <f aca="false">'Data sheet'!T1395</f>
        <v>281</v>
      </c>
    </row>
    <row r="1393" customFormat="false" ht="15.75" hidden="false" customHeight="false" outlineLevel="0" collapsed="false">
      <c r="A1393" s="43" t="str">
        <f aca="false" t="array" ref="A1393:A1393">IF(ISBLANK('Data sheet'!A1396), "", INDEX(materials!$B$2:$B$999,MATCH('Data sheet'!A1396,materials!$A$2:$A$999,0)))</f>
        <v>52</v>
      </c>
      <c r="B1393" s="42" t="str">
        <f aca="false" t="array" ref="B1393:B1393">IF(ISBLANK('Data sheet'!B1396), "", INDEX('business units'!$A$2:$A$1000,MATCH('Data sheet'!B1396,'business units'!$B$2:$B$1000,0)))</f>
        <v>wclo</v>
      </c>
      <c r="C1393" s="42" t="str">
        <f aca="false" t="array" ref="C1393:C1393">IF(ISBLANK('Data sheet'!C1396), "", INDEX(suppliers!$A$2:$A$4053,MATCH('Data sheet'!C1396,suppliers!$B$2:$B$4053,0)))</f>
        <v>semeareagropecuarialtda</v>
      </c>
      <c r="D1393" s="42" t="str">
        <f aca="false" t="array" ref="D1393:D1393">IF(ISBLANK('Data sheet'!D1396), "", INDEX(suppliers!$A$2:$A$4053,MATCH('Data sheet'!D1396,suppliers!$B$2:$B$4053,0)))</f>
        <v/>
      </c>
      <c r="E1393" s="42" t="str">
        <f aca="false" t="array" ref="E1393:E1393">IF(ISBLANK('Data sheet'!E1396), "", INDEX(enums!$B$2:$B$5,MATCH('Data sheet'!E1396,enums!$A$2:$A$5,0)))</f>
        <v>point of production</v>
      </c>
      <c r="F1393" s="42" t="str">
        <f aca="false">'Data sheet'!F1396</f>
        <v>Brazil</v>
      </c>
      <c r="G1393" s="42" t="str">
        <f aca="false">'Data sheet'!G1396</f>
        <v>Campos de julio</v>
      </c>
      <c r="H1393" s="42" t="n">
        <f aca="false">'Data sheet'!H1396</f>
        <v>0</v>
      </c>
      <c r="I1393" s="42" t="n">
        <f aca="false">'Data sheet'!I1396</f>
        <v>0</v>
      </c>
      <c r="J1393" s="42" t="n">
        <f aca="false">'Data sheet'!J1396</f>
        <v>237</v>
      </c>
      <c r="K1393" s="42" t="n">
        <f aca="false">'Data sheet'!K1396</f>
        <v>241</v>
      </c>
      <c r="L1393" s="42" t="n">
        <f aca="false">'Data sheet'!L1396</f>
        <v>245</v>
      </c>
      <c r="M1393" s="42" t="n">
        <f aca="false">'Data sheet'!M1396</f>
        <v>249</v>
      </c>
      <c r="N1393" s="42" t="n">
        <f aca="false">'Data sheet'!N1396</f>
        <v>253</v>
      </c>
      <c r="O1393" s="42" t="n">
        <f aca="false">'Data sheet'!O1396</f>
        <v>257</v>
      </c>
      <c r="P1393" s="42" t="n">
        <f aca="false">'Data sheet'!P1396</f>
        <v>261</v>
      </c>
      <c r="Q1393" s="42" t="n">
        <f aca="false">'Data sheet'!Q1396</f>
        <v>265</v>
      </c>
      <c r="R1393" s="42" t="n">
        <f aca="false">'Data sheet'!R1396</f>
        <v>269</v>
      </c>
      <c r="S1393" s="42" t="n">
        <f aca="false">'Data sheet'!S1396</f>
        <v>273</v>
      </c>
      <c r="T1393" s="42" t="n">
        <f aca="false">'Data sheet'!T1396</f>
        <v>277</v>
      </c>
    </row>
    <row r="1394" customFormat="false" ht="15.75" hidden="false" customHeight="false" outlineLevel="0" collapsed="false">
      <c r="A1394" s="43" t="str">
        <f aca="false" t="array" ref="A1394:A1394">IF(ISBLANK('Data sheet'!A1397), "", INDEX(materials!$B$2:$B$999,MATCH('Data sheet'!A1397,materials!$A$2:$A$999,0)))</f>
        <v>52</v>
      </c>
      <c r="B1394" s="42" t="str">
        <f aca="false" t="array" ref="B1394:B1394">IF(ISBLANK('Data sheet'!B1397), "", INDEX('business units'!$A$2:$A$1000,MATCH('Data sheet'!B1397,'business units'!$B$2:$B$1000,0)))</f>
        <v>wclo</v>
      </c>
      <c r="C1394" s="42" t="str">
        <f aca="false" t="array" ref="C1394:C1394">IF(ISBLANK('Data sheet'!C1397), "", INDEX(suppliers!$A$2:$A$4053,MATCH('Data sheet'!C1397,suppliers!$B$2:$B$4053,0)))</f>
        <v>bomjesusagropecuaria</v>
      </c>
      <c r="D1394" s="42" t="str">
        <f aca="false" t="array" ref="D1394:D1394">IF(ISBLANK('Data sheet'!D1397), "", INDEX(suppliers!$A$2:$A$4053,MATCH('Data sheet'!D1397,suppliers!$B$2:$B$4053,0)))</f>
        <v/>
      </c>
      <c r="E1394" s="42" t="str">
        <f aca="false" t="array" ref="E1394:E1394">IF(ISBLANK('Data sheet'!E1397), "", INDEX(enums!$B$2:$B$5,MATCH('Data sheet'!E1397,enums!$A$2:$A$5,0)))</f>
        <v>point of production</v>
      </c>
      <c r="F1394" s="42" t="str">
        <f aca="false">'Data sheet'!F1397</f>
        <v>Brazil</v>
      </c>
      <c r="G1394" s="42" t="str">
        <f aca="false">'Data sheet'!G1397</f>
        <v>Campos de julio</v>
      </c>
      <c r="H1394" s="42" t="n">
        <f aca="false">'Data sheet'!H1397</f>
        <v>0</v>
      </c>
      <c r="I1394" s="42" t="n">
        <f aca="false">'Data sheet'!I1397</f>
        <v>0</v>
      </c>
      <c r="J1394" s="42" t="n">
        <f aca="false">'Data sheet'!J1397</f>
        <v>401</v>
      </c>
      <c r="K1394" s="42" t="n">
        <f aca="false">'Data sheet'!K1397</f>
        <v>407</v>
      </c>
      <c r="L1394" s="42" t="n">
        <f aca="false">'Data sheet'!L1397</f>
        <v>413</v>
      </c>
      <c r="M1394" s="42" t="n">
        <f aca="false">'Data sheet'!M1397</f>
        <v>419</v>
      </c>
      <c r="N1394" s="42" t="n">
        <f aca="false">'Data sheet'!N1397</f>
        <v>425</v>
      </c>
      <c r="O1394" s="42" t="n">
        <f aca="false">'Data sheet'!O1397</f>
        <v>431</v>
      </c>
      <c r="P1394" s="42" t="n">
        <f aca="false">'Data sheet'!P1397</f>
        <v>437</v>
      </c>
      <c r="Q1394" s="42" t="n">
        <f aca="false">'Data sheet'!Q1397</f>
        <v>444</v>
      </c>
      <c r="R1394" s="42" t="n">
        <f aca="false">'Data sheet'!R1397</f>
        <v>451</v>
      </c>
      <c r="S1394" s="42" t="n">
        <f aca="false">'Data sheet'!S1397</f>
        <v>458</v>
      </c>
      <c r="T1394" s="42" t="n">
        <f aca="false">'Data sheet'!T1397</f>
        <v>465</v>
      </c>
    </row>
    <row r="1395" customFormat="false" ht="15.75" hidden="false" customHeight="false" outlineLevel="0" collapsed="false">
      <c r="A1395" s="43" t="str">
        <f aca="false" t="array" ref="A1395:A1395">IF(ISBLANK('Data sheet'!A1398), "", INDEX(materials!$B$2:$B$999,MATCH('Data sheet'!A1398,materials!$A$2:$A$999,0)))</f>
        <v>52</v>
      </c>
      <c r="B1395" s="42" t="str">
        <f aca="false" t="array" ref="B1395:B1395">IF(ISBLANK('Data sheet'!B1398), "", INDEX('business units'!$A$2:$A$1000,MATCH('Data sheet'!B1398,'business units'!$B$2:$B$1000,0)))</f>
        <v>wclo</v>
      </c>
      <c r="C1395" s="42" t="str">
        <f aca="false" t="array" ref="C1395:C1395">IF(ISBLANK('Data sheet'!C1398), "", INDEX(suppliers!$A$2:$A$4053,MATCH('Data sheet'!C1398,suppliers!$B$2:$B$4053,0)))</f>
        <v>bungealimentoss/a</v>
      </c>
      <c r="D1395" s="42" t="str">
        <f aca="false" t="array" ref="D1395:D1395">IF(ISBLANK('Data sheet'!D1398), "", INDEX(suppliers!$A$2:$A$4053,MATCH('Data sheet'!D1398,suppliers!$B$2:$B$4053,0)))</f>
        <v/>
      </c>
      <c r="E1395" s="42" t="str">
        <f aca="false" t="array" ref="E1395:E1395">IF(ISBLANK('Data sheet'!E1398), "", INDEX(enums!$B$2:$B$5,MATCH('Data sheet'!E1398,enums!$A$2:$A$5,0)))</f>
        <v>point of production</v>
      </c>
      <c r="F1395" s="42" t="str">
        <f aca="false">'Data sheet'!F1398</f>
        <v>Brazil</v>
      </c>
      <c r="G1395" s="42" t="str">
        <f aca="false">'Data sheet'!G1398</f>
        <v>Campos de julio</v>
      </c>
      <c r="H1395" s="42" t="n">
        <f aca="false">'Data sheet'!H1398</f>
        <v>0</v>
      </c>
      <c r="I1395" s="42" t="n">
        <f aca="false">'Data sheet'!I1398</f>
        <v>0</v>
      </c>
      <c r="J1395" s="42" t="n">
        <f aca="false">'Data sheet'!J1398</f>
        <v>1275</v>
      </c>
      <c r="K1395" s="42" t="n">
        <f aca="false">'Data sheet'!K1398</f>
        <v>1294</v>
      </c>
      <c r="L1395" s="42" t="n">
        <f aca="false">'Data sheet'!L1398</f>
        <v>1313</v>
      </c>
      <c r="M1395" s="42" t="n">
        <f aca="false">'Data sheet'!M1398</f>
        <v>1333</v>
      </c>
      <c r="N1395" s="42" t="n">
        <f aca="false">'Data sheet'!N1398</f>
        <v>1353</v>
      </c>
      <c r="O1395" s="42" t="n">
        <f aca="false">'Data sheet'!O1398</f>
        <v>1373</v>
      </c>
      <c r="P1395" s="42" t="n">
        <f aca="false">'Data sheet'!P1398</f>
        <v>1394</v>
      </c>
      <c r="Q1395" s="42" t="n">
        <f aca="false">'Data sheet'!Q1398</f>
        <v>1415</v>
      </c>
      <c r="R1395" s="42" t="n">
        <f aca="false">'Data sheet'!R1398</f>
        <v>1436</v>
      </c>
      <c r="S1395" s="42" t="n">
        <f aca="false">'Data sheet'!S1398</f>
        <v>1458</v>
      </c>
      <c r="T1395" s="42" t="n">
        <f aca="false">'Data sheet'!T1398</f>
        <v>1480</v>
      </c>
    </row>
    <row r="1396" customFormat="false" ht="15.75" hidden="false" customHeight="false" outlineLevel="0" collapsed="false">
      <c r="A1396" s="43" t="str">
        <f aca="false" t="array" ref="A1396:A1396">IF(ISBLANK('Data sheet'!A1399), "", INDEX(materials!$B$2:$B$999,MATCH('Data sheet'!A1399,materials!$A$2:$A$999,0)))</f>
        <v>52</v>
      </c>
      <c r="B1396" s="42" t="str">
        <f aca="false" t="array" ref="B1396:B1396">IF(ISBLANK('Data sheet'!B1399), "", INDEX('business units'!$A$2:$A$1000,MATCH('Data sheet'!B1399,'business units'!$B$2:$B$1000,0)))</f>
        <v>wclo</v>
      </c>
      <c r="C1396" s="42" t="str">
        <f aca="false" t="array" ref="C1396:C1396">IF(ISBLANK('Data sheet'!C1399), "", INDEX(suppliers!$A$2:$A$4053,MATCH('Data sheet'!C1399,suppliers!$B$2:$B$4053,0)))</f>
        <v>bomfuturoagricolaltda</v>
      </c>
      <c r="D1396" s="42" t="str">
        <f aca="false" t="array" ref="D1396:D1396">IF(ISBLANK('Data sheet'!D1399), "", INDEX(suppliers!$A$2:$A$4053,MATCH('Data sheet'!D1399,suppliers!$B$2:$B$4053,0)))</f>
        <v/>
      </c>
      <c r="E1396" s="42" t="str">
        <f aca="false" t="array" ref="E1396:E1396">IF(ISBLANK('Data sheet'!E1399), "", INDEX(enums!$B$2:$B$5,MATCH('Data sheet'!E1399,enums!$A$2:$A$5,0)))</f>
        <v>point of production</v>
      </c>
      <c r="F1396" s="42" t="str">
        <f aca="false">'Data sheet'!F1399</f>
        <v>Brazil</v>
      </c>
      <c r="G1396" s="42" t="str">
        <f aca="false">'Data sheet'!G1399</f>
        <v>Campos de julio</v>
      </c>
      <c r="H1396" s="42" t="n">
        <f aca="false">'Data sheet'!H1399</f>
        <v>0</v>
      </c>
      <c r="I1396" s="42" t="n">
        <f aca="false">'Data sheet'!I1399</f>
        <v>0</v>
      </c>
      <c r="J1396" s="42" t="n">
        <f aca="false">'Data sheet'!J1399</f>
        <v>210</v>
      </c>
      <c r="K1396" s="42" t="n">
        <f aca="false">'Data sheet'!K1399</f>
        <v>213</v>
      </c>
      <c r="L1396" s="42" t="n">
        <f aca="false">'Data sheet'!L1399</f>
        <v>216</v>
      </c>
      <c r="M1396" s="42" t="n">
        <f aca="false">'Data sheet'!M1399</f>
        <v>219</v>
      </c>
      <c r="N1396" s="42" t="n">
        <f aca="false">'Data sheet'!N1399</f>
        <v>222</v>
      </c>
      <c r="O1396" s="42" t="n">
        <f aca="false">'Data sheet'!O1399</f>
        <v>225</v>
      </c>
      <c r="P1396" s="42" t="n">
        <f aca="false">'Data sheet'!P1399</f>
        <v>228</v>
      </c>
      <c r="Q1396" s="42" t="n">
        <f aca="false">'Data sheet'!Q1399</f>
        <v>231</v>
      </c>
      <c r="R1396" s="42" t="n">
        <f aca="false">'Data sheet'!R1399</f>
        <v>234</v>
      </c>
      <c r="S1396" s="42" t="n">
        <f aca="false">'Data sheet'!S1399</f>
        <v>238</v>
      </c>
      <c r="T1396" s="42" t="n">
        <f aca="false">'Data sheet'!T1399</f>
        <v>242</v>
      </c>
    </row>
    <row r="1397" customFormat="false" ht="15.75" hidden="false" customHeight="false" outlineLevel="0" collapsed="false">
      <c r="A1397" s="43" t="str">
        <f aca="false" t="array" ref="A1397:A1397">IF(ISBLANK('Data sheet'!A1400), "", INDEX(materials!$B$2:$B$999,MATCH('Data sheet'!A1400,materials!$A$2:$A$999,0)))</f>
        <v>52</v>
      </c>
      <c r="B1397" s="42" t="str">
        <f aca="false" t="array" ref="B1397:B1397">IF(ISBLANK('Data sheet'!B1400), "", INDEX('business units'!$A$2:$A$1000,MATCH('Data sheet'!B1400,'business units'!$B$2:$B$1000,0)))</f>
        <v>wclo</v>
      </c>
      <c r="C1397" s="42" t="str">
        <f aca="false" t="array" ref="C1397:C1397">IF(ISBLANK('Data sheet'!C1400), "", INDEX(suppliers!$A$2:$A$4053,MATCH('Data sheet'!C1400,suppliers!$B$2:$B$4053,0)))</f>
        <v>carlossimaointrovini</v>
      </c>
      <c r="D1397" s="42" t="str">
        <f aca="false" t="array" ref="D1397:D1397">IF(ISBLANK('Data sheet'!D1400), "", INDEX(suppliers!$A$2:$A$4053,MATCH('Data sheet'!D1400,suppliers!$B$2:$B$4053,0)))</f>
        <v/>
      </c>
      <c r="E1397" s="42" t="str">
        <f aca="false" t="array" ref="E1397:E1397">IF(ISBLANK('Data sheet'!E1400), "", INDEX(enums!$B$2:$B$5,MATCH('Data sheet'!E1400,enums!$A$2:$A$5,0)))</f>
        <v>point of production</v>
      </c>
      <c r="F1397" s="42" t="str">
        <f aca="false">'Data sheet'!F1400</f>
        <v>Brazil</v>
      </c>
      <c r="G1397" s="42" t="str">
        <f aca="false">'Data sheet'!G1400</f>
        <v>Campo verde</v>
      </c>
      <c r="H1397" s="42" t="n">
        <f aca="false">'Data sheet'!H1400</f>
        <v>0</v>
      </c>
      <c r="I1397" s="42" t="n">
        <f aca="false">'Data sheet'!I1400</f>
        <v>0</v>
      </c>
      <c r="J1397" s="42" t="n">
        <f aca="false">'Data sheet'!J1400</f>
        <v>4012</v>
      </c>
      <c r="K1397" s="42" t="n">
        <f aca="false">'Data sheet'!K1400</f>
        <v>4072</v>
      </c>
      <c r="L1397" s="42" t="n">
        <f aca="false">'Data sheet'!L1400</f>
        <v>4133</v>
      </c>
      <c r="M1397" s="42" t="n">
        <f aca="false">'Data sheet'!M1400</f>
        <v>4195</v>
      </c>
      <c r="N1397" s="42" t="n">
        <f aca="false">'Data sheet'!N1400</f>
        <v>4258</v>
      </c>
      <c r="O1397" s="42" t="n">
        <f aca="false">'Data sheet'!O1400</f>
        <v>4322</v>
      </c>
      <c r="P1397" s="42" t="n">
        <f aca="false">'Data sheet'!P1400</f>
        <v>4387</v>
      </c>
      <c r="Q1397" s="42" t="n">
        <f aca="false">'Data sheet'!Q1400</f>
        <v>4453</v>
      </c>
      <c r="R1397" s="42" t="n">
        <f aca="false">'Data sheet'!R1400</f>
        <v>4520</v>
      </c>
      <c r="S1397" s="42" t="n">
        <f aca="false">'Data sheet'!S1400</f>
        <v>4588</v>
      </c>
      <c r="T1397" s="42" t="n">
        <f aca="false">'Data sheet'!T1400</f>
        <v>4657</v>
      </c>
    </row>
    <row r="1398" customFormat="false" ht="15.75" hidden="false" customHeight="false" outlineLevel="0" collapsed="false">
      <c r="A1398" s="43" t="str">
        <f aca="false" t="array" ref="A1398:A1398">IF(ISBLANK('Data sheet'!A1401), "", INDEX(materials!$B$2:$B$999,MATCH('Data sheet'!A1401,materials!$A$2:$A$999,0)))</f>
        <v>52</v>
      </c>
      <c r="B1398" s="42" t="str">
        <f aca="false" t="array" ref="B1398:B1398">IF(ISBLANK('Data sheet'!B1401), "", INDEX('business units'!$A$2:$A$1000,MATCH('Data sheet'!B1401,'business units'!$B$2:$B$1000,0)))</f>
        <v>wclo</v>
      </c>
      <c r="C1398" s="42" t="str">
        <f aca="false" t="array" ref="C1398:C1398">IF(ISBLANK('Data sheet'!C1401), "", INDEX(suppliers!$A$2:$A$4053,MATCH('Data sheet'!C1401,suppliers!$B$2:$B$4053,0)))</f>
        <v>coopercottoncoopdecotonicultoresdematogrosso</v>
      </c>
      <c r="D1398" s="42" t="str">
        <f aca="false" t="array" ref="D1398:D1398">IF(ISBLANK('Data sheet'!D1401), "", INDEX(suppliers!$A$2:$A$4053,MATCH('Data sheet'!D1401,suppliers!$B$2:$B$4053,0)))</f>
        <v/>
      </c>
      <c r="E1398" s="42" t="str">
        <f aca="false" t="array" ref="E1398:E1398">IF(ISBLANK('Data sheet'!E1401), "", INDEX(enums!$B$2:$B$5,MATCH('Data sheet'!E1401,enums!$A$2:$A$5,0)))</f>
        <v>point of production</v>
      </c>
      <c r="F1398" s="42" t="str">
        <f aca="false">'Data sheet'!F1401</f>
        <v>Brazil</v>
      </c>
      <c r="G1398" s="42" t="str">
        <f aca="false">'Data sheet'!G1401</f>
        <v>Campo verde</v>
      </c>
      <c r="H1398" s="42" t="n">
        <f aca="false">'Data sheet'!H1401</f>
        <v>0</v>
      </c>
      <c r="I1398" s="42" t="n">
        <f aca="false">'Data sheet'!I1401</f>
        <v>0</v>
      </c>
      <c r="J1398" s="42" t="n">
        <f aca="false">'Data sheet'!J1401</f>
        <v>77</v>
      </c>
      <c r="K1398" s="42" t="n">
        <f aca="false">'Data sheet'!K1401</f>
        <v>78</v>
      </c>
      <c r="L1398" s="42" t="n">
        <f aca="false">'Data sheet'!L1401</f>
        <v>79</v>
      </c>
      <c r="M1398" s="42" t="n">
        <f aca="false">'Data sheet'!M1401</f>
        <v>80</v>
      </c>
      <c r="N1398" s="42" t="n">
        <f aca="false">'Data sheet'!N1401</f>
        <v>81</v>
      </c>
      <c r="O1398" s="42" t="n">
        <f aca="false">'Data sheet'!O1401</f>
        <v>82</v>
      </c>
      <c r="P1398" s="42" t="n">
        <f aca="false">'Data sheet'!P1401</f>
        <v>83</v>
      </c>
      <c r="Q1398" s="42" t="n">
        <f aca="false">'Data sheet'!Q1401</f>
        <v>84</v>
      </c>
      <c r="R1398" s="42" t="n">
        <f aca="false">'Data sheet'!R1401</f>
        <v>85</v>
      </c>
      <c r="S1398" s="42" t="n">
        <f aca="false">'Data sheet'!S1401</f>
        <v>86</v>
      </c>
      <c r="T1398" s="42" t="n">
        <f aca="false">'Data sheet'!T1401</f>
        <v>87</v>
      </c>
    </row>
    <row r="1399" customFormat="false" ht="15.75" hidden="false" customHeight="false" outlineLevel="0" collapsed="false">
      <c r="A1399" s="43" t="str">
        <f aca="false" t="array" ref="A1399:A1399">IF(ISBLANK('Data sheet'!A1402), "", INDEX(materials!$B$2:$B$999,MATCH('Data sheet'!A1402,materials!$A$2:$A$999,0)))</f>
        <v>52</v>
      </c>
      <c r="B1399" s="42" t="str">
        <f aca="false" t="array" ref="B1399:B1399">IF(ISBLANK('Data sheet'!B1402), "", INDEX('business units'!$A$2:$A$1000,MATCH('Data sheet'!B1402,'business units'!$B$2:$B$1000,0)))</f>
        <v>wclo</v>
      </c>
      <c r="C1399" s="42" t="str">
        <f aca="false" t="array" ref="C1399:C1399">IF(ISBLANK('Data sheet'!C1402), "", INDEX(suppliers!$A$2:$A$4053,MATCH('Data sheet'!C1402,suppliers!$B$2:$B$4053,0)))</f>
        <v>orlandopolato</v>
      </c>
      <c r="D1399" s="42" t="str">
        <f aca="false" t="array" ref="D1399:D1399">IF(ISBLANK('Data sheet'!D1402), "", INDEX(suppliers!$A$2:$A$4053,MATCH('Data sheet'!D1402,suppliers!$B$2:$B$4053,0)))</f>
        <v/>
      </c>
      <c r="E1399" s="42" t="str">
        <f aca="false" t="array" ref="E1399:E1399">IF(ISBLANK('Data sheet'!E1402), "", INDEX(enums!$B$2:$B$5,MATCH('Data sheet'!E1402,enums!$A$2:$A$5,0)))</f>
        <v>point of production</v>
      </c>
      <c r="F1399" s="42" t="str">
        <f aca="false">'Data sheet'!F1402</f>
        <v>Brazil</v>
      </c>
      <c r="G1399" s="42" t="str">
        <f aca="false">'Data sheet'!G1402</f>
        <v>Campo verde</v>
      </c>
      <c r="H1399" s="42" t="n">
        <f aca="false">'Data sheet'!H1402</f>
        <v>0</v>
      </c>
      <c r="I1399" s="42" t="n">
        <f aca="false">'Data sheet'!I1402</f>
        <v>0</v>
      </c>
      <c r="J1399" s="42" t="n">
        <f aca="false">'Data sheet'!J1402</f>
        <v>50</v>
      </c>
      <c r="K1399" s="42" t="n">
        <f aca="false">'Data sheet'!K1402</f>
        <v>51</v>
      </c>
      <c r="L1399" s="42" t="n">
        <f aca="false">'Data sheet'!L1402</f>
        <v>52</v>
      </c>
      <c r="M1399" s="42" t="n">
        <f aca="false">'Data sheet'!M1402</f>
        <v>53</v>
      </c>
      <c r="N1399" s="42" t="n">
        <f aca="false">'Data sheet'!N1402</f>
        <v>54</v>
      </c>
      <c r="O1399" s="42" t="n">
        <f aca="false">'Data sheet'!O1402</f>
        <v>55</v>
      </c>
      <c r="P1399" s="42" t="n">
        <f aca="false">'Data sheet'!P1402</f>
        <v>56</v>
      </c>
      <c r="Q1399" s="42" t="n">
        <f aca="false">'Data sheet'!Q1402</f>
        <v>57</v>
      </c>
      <c r="R1399" s="42" t="n">
        <f aca="false">'Data sheet'!R1402</f>
        <v>58</v>
      </c>
      <c r="S1399" s="42" t="n">
        <f aca="false">'Data sheet'!S1402</f>
        <v>59</v>
      </c>
      <c r="T1399" s="42" t="n">
        <f aca="false">'Data sheet'!T1402</f>
        <v>60</v>
      </c>
    </row>
    <row r="1400" customFormat="false" ht="15.75" hidden="false" customHeight="false" outlineLevel="0" collapsed="false">
      <c r="A1400" s="43" t="str">
        <f aca="false" t="array" ref="A1400:A1400">IF(ISBLANK('Data sheet'!A1403), "", INDEX(materials!$B$2:$B$999,MATCH('Data sheet'!A1403,materials!$A$2:$A$999,0)))</f>
        <v>52</v>
      </c>
      <c r="B1400" s="42" t="str">
        <f aca="false" t="array" ref="B1400:B1400">IF(ISBLANK('Data sheet'!B1403), "", INDEX('business units'!$A$2:$A$1000,MATCH('Data sheet'!B1403,'business units'!$B$2:$B$1000,0)))</f>
        <v>wclo</v>
      </c>
      <c r="C1400" s="42" t="str">
        <f aca="false" t="array" ref="C1400:C1400">IF(ISBLANK('Data sheet'!C1403), "", INDEX(suppliers!$A$2:$A$4053,MATCH('Data sheet'!C1403,suppliers!$B$2:$B$4053,0)))</f>
        <v>joseizidorocorso</v>
      </c>
      <c r="D1400" s="42" t="str">
        <f aca="false" t="array" ref="D1400:D1400">IF(ISBLANK('Data sheet'!D1403), "", INDEX(suppliers!$A$2:$A$4053,MATCH('Data sheet'!D1403,suppliers!$B$2:$B$4053,0)))</f>
        <v/>
      </c>
      <c r="E1400" s="42" t="str">
        <f aca="false" t="array" ref="E1400:E1400">IF(ISBLANK('Data sheet'!E1403), "", INDEX(enums!$B$2:$B$5,MATCH('Data sheet'!E1403,enums!$A$2:$A$5,0)))</f>
        <v>point of production</v>
      </c>
      <c r="F1400" s="42" t="str">
        <f aca="false">'Data sheet'!F1403</f>
        <v>Brazil</v>
      </c>
      <c r="G1400" s="42" t="str">
        <f aca="false">'Data sheet'!G1403</f>
        <v>Costa rica</v>
      </c>
      <c r="H1400" s="42" t="n">
        <f aca="false">'Data sheet'!H1403</f>
        <v>0</v>
      </c>
      <c r="I1400" s="42" t="n">
        <f aca="false">'Data sheet'!I1403</f>
        <v>0</v>
      </c>
      <c r="J1400" s="42" t="n">
        <f aca="false">'Data sheet'!J1403</f>
        <v>1969</v>
      </c>
      <c r="K1400" s="42" t="n">
        <f aca="false">'Data sheet'!K1403</f>
        <v>1999</v>
      </c>
      <c r="L1400" s="42" t="n">
        <f aca="false">'Data sheet'!L1403</f>
        <v>2029</v>
      </c>
      <c r="M1400" s="42" t="n">
        <f aca="false">'Data sheet'!M1403</f>
        <v>2059</v>
      </c>
      <c r="N1400" s="42" t="n">
        <f aca="false">'Data sheet'!N1403</f>
        <v>2090</v>
      </c>
      <c r="O1400" s="42" t="n">
        <f aca="false">'Data sheet'!O1403</f>
        <v>2121</v>
      </c>
      <c r="P1400" s="42" t="n">
        <f aca="false">'Data sheet'!P1403</f>
        <v>2153</v>
      </c>
      <c r="Q1400" s="42" t="n">
        <f aca="false">'Data sheet'!Q1403</f>
        <v>2185</v>
      </c>
      <c r="R1400" s="42" t="n">
        <f aca="false">'Data sheet'!R1403</f>
        <v>2218</v>
      </c>
      <c r="S1400" s="42" t="n">
        <f aca="false">'Data sheet'!S1403</f>
        <v>2251</v>
      </c>
      <c r="T1400" s="42" t="n">
        <f aca="false">'Data sheet'!T1403</f>
        <v>2285</v>
      </c>
    </row>
    <row r="1401" customFormat="false" ht="15.75" hidden="false" customHeight="false" outlineLevel="0" collapsed="false">
      <c r="A1401" s="43" t="str">
        <f aca="false" t="array" ref="A1401:A1401">IF(ISBLANK('Data sheet'!A1404), "", INDEX(materials!$B$2:$B$999,MATCH('Data sheet'!A1404,materials!$A$2:$A$999,0)))</f>
        <v>52</v>
      </c>
      <c r="B1401" s="42" t="str">
        <f aca="false" t="array" ref="B1401:B1401">IF(ISBLANK('Data sheet'!B1404), "", INDEX('business units'!$A$2:$A$1000,MATCH('Data sheet'!B1404,'business units'!$B$2:$B$1000,0)))</f>
        <v>wclo</v>
      </c>
      <c r="C1401" s="42" t="str">
        <f aca="false" t="array" ref="C1401:C1401">IF(ISBLANK('Data sheet'!C1404), "", INDEX(suppliers!$A$2:$A$4053,MATCH('Data sheet'!C1404,suppliers!$B$2:$B$4053,0)))</f>
        <v>targetimportexportagribusinessltda</v>
      </c>
      <c r="D1401" s="42" t="str">
        <f aca="false" t="array" ref="D1401:D1401">IF(ISBLANK('Data sheet'!D1404), "", INDEX(suppliers!$A$2:$A$4053,MATCH('Data sheet'!D1404,suppliers!$B$2:$B$4053,0)))</f>
        <v/>
      </c>
      <c r="E1401" s="42" t="str">
        <f aca="false" t="array" ref="E1401:E1401">IF(ISBLANK('Data sheet'!E1404), "", INDEX(enums!$B$2:$B$5,MATCH('Data sheet'!E1404,enums!$A$2:$A$5,0)))</f>
        <v>point of production</v>
      </c>
      <c r="F1401" s="42" t="str">
        <f aca="false">'Data sheet'!F1404</f>
        <v>Brazil</v>
      </c>
      <c r="G1401" s="42" t="str">
        <f aca="false">'Data sheet'!G1404</f>
        <v>Dom aquino</v>
      </c>
      <c r="H1401" s="42" t="n">
        <f aca="false">'Data sheet'!H1404</f>
        <v>0</v>
      </c>
      <c r="I1401" s="42" t="n">
        <f aca="false">'Data sheet'!I1404</f>
        <v>0</v>
      </c>
      <c r="J1401" s="42" t="n">
        <f aca="false">'Data sheet'!J1404</f>
        <v>4282</v>
      </c>
      <c r="K1401" s="42" t="n">
        <f aca="false">'Data sheet'!K1404</f>
        <v>4346</v>
      </c>
      <c r="L1401" s="42" t="n">
        <f aca="false">'Data sheet'!L1404</f>
        <v>4411</v>
      </c>
      <c r="M1401" s="42" t="n">
        <f aca="false">'Data sheet'!M1404</f>
        <v>4477</v>
      </c>
      <c r="N1401" s="42" t="n">
        <f aca="false">'Data sheet'!N1404</f>
        <v>4544</v>
      </c>
      <c r="O1401" s="42" t="n">
        <f aca="false">'Data sheet'!O1404</f>
        <v>4612</v>
      </c>
      <c r="P1401" s="42" t="n">
        <f aca="false">'Data sheet'!P1404</f>
        <v>4681</v>
      </c>
      <c r="Q1401" s="42" t="n">
        <f aca="false">'Data sheet'!Q1404</f>
        <v>4751</v>
      </c>
      <c r="R1401" s="42" t="n">
        <f aca="false">'Data sheet'!R1404</f>
        <v>4822</v>
      </c>
      <c r="S1401" s="42" t="n">
        <f aca="false">'Data sheet'!S1404</f>
        <v>4894</v>
      </c>
      <c r="T1401" s="42" t="n">
        <f aca="false">'Data sheet'!T1404</f>
        <v>4967</v>
      </c>
    </row>
    <row r="1402" customFormat="false" ht="15.75" hidden="false" customHeight="false" outlineLevel="0" collapsed="false">
      <c r="A1402" s="43" t="str">
        <f aca="false" t="array" ref="A1402:A1402">IF(ISBLANK('Data sheet'!A1405), "", INDEX(materials!$B$2:$B$999,MATCH('Data sheet'!A1405,materials!$A$2:$A$999,0)))</f>
        <v>52</v>
      </c>
      <c r="B1402" s="42" t="str">
        <f aca="false" t="array" ref="B1402:B1402">IF(ISBLANK('Data sheet'!B1405), "", INDEX('business units'!$A$2:$A$1000,MATCH('Data sheet'!B1405,'business units'!$B$2:$B$1000,0)))</f>
        <v>wclo</v>
      </c>
      <c r="C1402" s="42" t="str">
        <f aca="false" t="array" ref="C1402:C1402">IF(ISBLANK('Data sheet'!C1405), "", INDEX(suppliers!$A$2:$A$4053,MATCH('Data sheet'!C1405,suppliers!$B$2:$B$4053,0)))</f>
        <v>girassolagricola</v>
      </c>
      <c r="D1402" s="42" t="str">
        <f aca="false" t="array" ref="D1402:D1402">IF(ISBLANK('Data sheet'!D1405), "", INDEX(suppliers!$A$2:$A$4053,MATCH('Data sheet'!D1405,suppliers!$B$2:$B$4053,0)))</f>
        <v/>
      </c>
      <c r="E1402" s="42" t="str">
        <f aca="false" t="array" ref="E1402:E1402">IF(ISBLANK('Data sheet'!E1405), "", INDEX(enums!$B$2:$B$5,MATCH('Data sheet'!E1405,enums!$A$2:$A$5,0)))</f>
        <v>point of production</v>
      </c>
      <c r="F1402" s="42" t="str">
        <f aca="false">'Data sheet'!F1405</f>
        <v>Brazil</v>
      </c>
      <c r="G1402" s="42" t="str">
        <f aca="false">'Data sheet'!G1405</f>
        <v>Dom aquino</v>
      </c>
      <c r="H1402" s="42" t="n">
        <f aca="false">'Data sheet'!H1405</f>
        <v>0</v>
      </c>
      <c r="I1402" s="42" t="n">
        <f aca="false">'Data sheet'!I1405</f>
        <v>0</v>
      </c>
      <c r="J1402" s="42" t="n">
        <f aca="false">'Data sheet'!J1405</f>
        <v>235</v>
      </c>
      <c r="K1402" s="42" t="n">
        <f aca="false">'Data sheet'!K1405</f>
        <v>239</v>
      </c>
      <c r="L1402" s="42" t="n">
        <f aca="false">'Data sheet'!L1405</f>
        <v>243</v>
      </c>
      <c r="M1402" s="42" t="n">
        <f aca="false">'Data sheet'!M1405</f>
        <v>247</v>
      </c>
      <c r="N1402" s="42" t="n">
        <f aca="false">'Data sheet'!N1405</f>
        <v>251</v>
      </c>
      <c r="O1402" s="42" t="n">
        <f aca="false">'Data sheet'!O1405</f>
        <v>255</v>
      </c>
      <c r="P1402" s="42" t="n">
        <f aca="false">'Data sheet'!P1405</f>
        <v>259</v>
      </c>
      <c r="Q1402" s="42" t="n">
        <f aca="false">'Data sheet'!Q1405</f>
        <v>263</v>
      </c>
      <c r="R1402" s="42" t="n">
        <f aca="false">'Data sheet'!R1405</f>
        <v>267</v>
      </c>
      <c r="S1402" s="42" t="n">
        <f aca="false">'Data sheet'!S1405</f>
        <v>271</v>
      </c>
      <c r="T1402" s="42" t="n">
        <f aca="false">'Data sheet'!T1405</f>
        <v>275</v>
      </c>
    </row>
    <row r="1403" customFormat="false" ht="15.75" hidden="false" customHeight="false" outlineLevel="0" collapsed="false">
      <c r="A1403" s="43" t="str">
        <f aca="false" t="array" ref="A1403:A1403">IF(ISBLANK('Data sheet'!A1406), "", INDEX(materials!$B$2:$B$999,MATCH('Data sheet'!A1406,materials!$A$2:$A$999,0)))</f>
        <v>52</v>
      </c>
      <c r="B1403" s="42" t="str">
        <f aca="false" t="array" ref="B1403:B1403">IF(ISBLANK('Data sheet'!B1406), "", INDEX('business units'!$A$2:$A$1000,MATCH('Data sheet'!B1406,'business units'!$B$2:$B$1000,0)))</f>
        <v>wclo</v>
      </c>
      <c r="C1403" s="42" t="str">
        <f aca="false" t="array" ref="C1403:C1403">IF(ISBLANK('Data sheet'!C1406), "", INDEX(suppliers!$A$2:$A$4053,MATCH('Data sheet'!C1406,suppliers!$B$2:$B$4053,0)))</f>
        <v>alexandreaugustin</v>
      </c>
      <c r="D1403" s="42" t="str">
        <f aca="false" t="array" ref="D1403:D1403">IF(ISBLANK('Data sheet'!D1406), "", INDEX(suppliers!$A$2:$A$4053,MATCH('Data sheet'!D1406,suppliers!$B$2:$B$4053,0)))</f>
        <v/>
      </c>
      <c r="E1403" s="42" t="str">
        <f aca="false" t="array" ref="E1403:E1403">IF(ISBLANK('Data sheet'!E1406), "", INDEX(enums!$B$2:$B$5,MATCH('Data sheet'!E1406,enums!$A$2:$A$5,0)))</f>
        <v>point of production</v>
      </c>
      <c r="F1403" s="42" t="str">
        <f aca="false">'Data sheet'!F1406</f>
        <v>Brazil</v>
      </c>
      <c r="G1403" s="42" t="str">
        <f aca="false">'Data sheet'!G1406</f>
        <v>Costa rica</v>
      </c>
      <c r="H1403" s="42" t="n">
        <f aca="false">'Data sheet'!H1406</f>
        <v>0</v>
      </c>
      <c r="I1403" s="42" t="n">
        <f aca="false">'Data sheet'!I1406</f>
        <v>0</v>
      </c>
      <c r="J1403" s="42" t="n">
        <f aca="false">'Data sheet'!J1406</f>
        <v>107</v>
      </c>
      <c r="K1403" s="42" t="n">
        <f aca="false">'Data sheet'!K1406</f>
        <v>109</v>
      </c>
      <c r="L1403" s="42" t="n">
        <f aca="false">'Data sheet'!L1406</f>
        <v>111</v>
      </c>
      <c r="M1403" s="42" t="n">
        <f aca="false">'Data sheet'!M1406</f>
        <v>113</v>
      </c>
      <c r="N1403" s="42" t="n">
        <f aca="false">'Data sheet'!N1406</f>
        <v>115</v>
      </c>
      <c r="O1403" s="42" t="n">
        <f aca="false">'Data sheet'!O1406</f>
        <v>117</v>
      </c>
      <c r="P1403" s="42" t="n">
        <f aca="false">'Data sheet'!P1406</f>
        <v>119</v>
      </c>
      <c r="Q1403" s="42" t="n">
        <f aca="false">'Data sheet'!Q1406</f>
        <v>121</v>
      </c>
      <c r="R1403" s="42" t="n">
        <f aca="false">'Data sheet'!R1406</f>
        <v>123</v>
      </c>
      <c r="S1403" s="42" t="n">
        <f aca="false">'Data sheet'!S1406</f>
        <v>125</v>
      </c>
      <c r="T1403" s="42" t="n">
        <f aca="false">'Data sheet'!T1406</f>
        <v>127</v>
      </c>
    </row>
    <row r="1404" customFormat="false" ht="15.75" hidden="false" customHeight="false" outlineLevel="0" collapsed="false">
      <c r="A1404" s="43" t="str">
        <f aca="false" t="array" ref="A1404:A1404">IF(ISBLANK('Data sheet'!A1407), "", INDEX(materials!$B$2:$B$999,MATCH('Data sheet'!A1407,materials!$A$2:$A$999,0)))</f>
        <v>52</v>
      </c>
      <c r="B1404" s="42" t="str">
        <f aca="false" t="array" ref="B1404:B1404">IF(ISBLANK('Data sheet'!B1407), "", INDEX('business units'!$A$2:$A$1000,MATCH('Data sheet'!B1407,'business units'!$B$2:$B$1000,0)))</f>
        <v>wclo</v>
      </c>
      <c r="C1404" s="42" t="str">
        <f aca="false" t="array" ref="C1404:C1404">IF(ISBLANK('Data sheet'!C1407), "", INDEX(suppliers!$A$2:$A$4053,MATCH('Data sheet'!C1407,suppliers!$B$2:$B$4053,0)))</f>
        <v>sergionogueira</v>
      </c>
      <c r="D1404" s="42" t="str">
        <f aca="false" t="array" ref="D1404:D1404">IF(ISBLANK('Data sheet'!D1407), "", INDEX(suppliers!$A$2:$A$4053,MATCH('Data sheet'!D1407,suppliers!$B$2:$B$4053,0)))</f>
        <v/>
      </c>
      <c r="E1404" s="42" t="str">
        <f aca="false" t="array" ref="E1404:E1404">IF(ISBLANK('Data sheet'!E1407), "", INDEX(enums!$B$2:$B$5,MATCH('Data sheet'!E1407,enums!$A$2:$A$5,0)))</f>
        <v>point of production</v>
      </c>
      <c r="F1404" s="42" t="str">
        <f aca="false">'Data sheet'!F1407</f>
        <v>Brazil</v>
      </c>
      <c r="G1404" s="42" t="str">
        <f aca="false">'Data sheet'!G1407</f>
        <v>Formosa do rio preto</v>
      </c>
      <c r="H1404" s="42" t="n">
        <f aca="false">'Data sheet'!H1407</f>
        <v>0</v>
      </c>
      <c r="I1404" s="42" t="n">
        <f aca="false">'Data sheet'!I1407</f>
        <v>0</v>
      </c>
      <c r="J1404" s="42" t="n">
        <f aca="false">'Data sheet'!J1407</f>
        <v>104</v>
      </c>
      <c r="K1404" s="42" t="n">
        <f aca="false">'Data sheet'!K1407</f>
        <v>106</v>
      </c>
      <c r="L1404" s="42" t="n">
        <f aca="false">'Data sheet'!L1407</f>
        <v>108</v>
      </c>
      <c r="M1404" s="42" t="n">
        <f aca="false">'Data sheet'!M1407</f>
        <v>110</v>
      </c>
      <c r="N1404" s="42" t="n">
        <f aca="false">'Data sheet'!N1407</f>
        <v>112</v>
      </c>
      <c r="O1404" s="42" t="n">
        <f aca="false">'Data sheet'!O1407</f>
        <v>114</v>
      </c>
      <c r="P1404" s="42" t="n">
        <f aca="false">'Data sheet'!P1407</f>
        <v>116</v>
      </c>
      <c r="Q1404" s="42" t="n">
        <f aca="false">'Data sheet'!Q1407</f>
        <v>118</v>
      </c>
      <c r="R1404" s="42" t="n">
        <f aca="false">'Data sheet'!R1407</f>
        <v>120</v>
      </c>
      <c r="S1404" s="42" t="n">
        <f aca="false">'Data sheet'!S1407</f>
        <v>122</v>
      </c>
      <c r="T1404" s="42" t="n">
        <f aca="false">'Data sheet'!T1407</f>
        <v>124</v>
      </c>
    </row>
    <row r="1405" customFormat="false" ht="15.75" hidden="false" customHeight="false" outlineLevel="0" collapsed="false">
      <c r="A1405" s="43" t="str">
        <f aca="false" t="array" ref="A1405:A1405">IF(ISBLANK('Data sheet'!A1408), "", INDEX(materials!$B$2:$B$999,MATCH('Data sheet'!A1408,materials!$A$2:$A$999,0)))</f>
        <v>52</v>
      </c>
      <c r="B1405" s="42" t="str">
        <f aca="false" t="array" ref="B1405:B1405">IF(ISBLANK('Data sheet'!B1408), "", INDEX('business units'!$A$2:$A$1000,MATCH('Data sheet'!B1408,'business units'!$B$2:$B$1000,0)))</f>
        <v>wclo</v>
      </c>
      <c r="C1405" s="42" t="str">
        <f aca="false" t="array" ref="C1405:C1405">IF(ISBLANK('Data sheet'!C1408), "", INDEX(suppliers!$A$2:$A$4053,MATCH('Data sheet'!C1408,suppliers!$B$2:$B$4053,0)))</f>
        <v>acidemandodemoraescarvalho</v>
      </c>
      <c r="D1405" s="42" t="str">
        <f aca="false" t="array" ref="D1405:D1405">IF(ISBLANK('Data sheet'!D1408), "", INDEX(suppliers!$A$2:$A$4053,MATCH('Data sheet'!D1408,suppliers!$B$2:$B$4053,0)))</f>
        <v/>
      </c>
      <c r="E1405" s="42" t="str">
        <f aca="false" t="array" ref="E1405:E1405">IF(ISBLANK('Data sheet'!E1408), "", INDEX(enums!$B$2:$B$5,MATCH('Data sheet'!E1408,enums!$A$2:$A$5,0)))</f>
        <v>point of production</v>
      </c>
      <c r="F1405" s="42" t="str">
        <f aca="false">'Data sheet'!F1408</f>
        <v>Brazil</v>
      </c>
      <c r="G1405" s="42" t="str">
        <f aca="false">'Data sheet'!G1408</f>
        <v>General carneiro</v>
      </c>
      <c r="H1405" s="42" t="n">
        <f aca="false">'Data sheet'!H1408</f>
        <v>0</v>
      </c>
      <c r="I1405" s="42" t="n">
        <f aca="false">'Data sheet'!I1408</f>
        <v>0</v>
      </c>
      <c r="J1405" s="42" t="n">
        <f aca="false">'Data sheet'!J1408</f>
        <v>105</v>
      </c>
      <c r="K1405" s="42" t="n">
        <f aca="false">'Data sheet'!K1408</f>
        <v>107</v>
      </c>
      <c r="L1405" s="42" t="n">
        <f aca="false">'Data sheet'!L1408</f>
        <v>109</v>
      </c>
      <c r="M1405" s="42" t="n">
        <f aca="false">'Data sheet'!M1408</f>
        <v>111</v>
      </c>
      <c r="N1405" s="42" t="n">
        <f aca="false">'Data sheet'!N1408</f>
        <v>113</v>
      </c>
      <c r="O1405" s="42" t="n">
        <f aca="false">'Data sheet'!O1408</f>
        <v>115</v>
      </c>
      <c r="P1405" s="42" t="n">
        <f aca="false">'Data sheet'!P1408</f>
        <v>117</v>
      </c>
      <c r="Q1405" s="42" t="n">
        <f aca="false">'Data sheet'!Q1408</f>
        <v>119</v>
      </c>
      <c r="R1405" s="42" t="n">
        <f aca="false">'Data sheet'!R1408</f>
        <v>121</v>
      </c>
      <c r="S1405" s="42" t="n">
        <f aca="false">'Data sheet'!S1408</f>
        <v>123</v>
      </c>
      <c r="T1405" s="42" t="n">
        <f aca="false">'Data sheet'!T1408</f>
        <v>125</v>
      </c>
    </row>
    <row r="1406" customFormat="false" ht="15.75" hidden="false" customHeight="false" outlineLevel="0" collapsed="false">
      <c r="A1406" s="43" t="str">
        <f aca="false" t="array" ref="A1406:A1406">IF(ISBLANK('Data sheet'!A1409), "", INDEX(materials!$B$2:$B$999,MATCH('Data sheet'!A1409,materials!$A$2:$A$999,0)))</f>
        <v>52</v>
      </c>
      <c r="B1406" s="42" t="str">
        <f aca="false" t="array" ref="B1406:B1406">IF(ISBLANK('Data sheet'!B1409), "", INDEX('business units'!$A$2:$A$1000,MATCH('Data sheet'!B1409,'business units'!$B$2:$B$1000,0)))</f>
        <v>wclo</v>
      </c>
      <c r="C1406" s="42" t="str">
        <f aca="false" t="array" ref="C1406:C1406">IF(ISBLANK('Data sheet'!C1409), "", INDEX(suppliers!$A$2:$A$4053,MATCH('Data sheet'!C1409,suppliers!$B$2:$B$4053,0)))</f>
        <v>darcibrisot</v>
      </c>
      <c r="D1406" s="42" t="str">
        <f aca="false" t="array" ref="D1406:D1406">IF(ISBLANK('Data sheet'!D1409), "", INDEX(suppliers!$A$2:$A$4053,MATCH('Data sheet'!D1409,suppliers!$B$2:$B$4053,0)))</f>
        <v/>
      </c>
      <c r="E1406" s="42" t="str">
        <f aca="false" t="array" ref="E1406:E1406">IF(ISBLANK('Data sheet'!E1409), "", INDEX(enums!$B$2:$B$5,MATCH('Data sheet'!E1409,enums!$A$2:$A$5,0)))</f>
        <v>point of production</v>
      </c>
      <c r="F1406" s="42" t="str">
        <f aca="false">'Data sheet'!F1409</f>
        <v>Brazil</v>
      </c>
      <c r="G1406" s="42" t="str">
        <f aca="false">'Data sheet'!G1409</f>
        <v>Itiquira</v>
      </c>
      <c r="H1406" s="42" t="n">
        <f aca="false">'Data sheet'!H1409</f>
        <v>0</v>
      </c>
      <c r="I1406" s="42" t="n">
        <f aca="false">'Data sheet'!I1409</f>
        <v>0</v>
      </c>
      <c r="J1406" s="42" t="n">
        <f aca="false">'Data sheet'!J1409</f>
        <v>314</v>
      </c>
      <c r="K1406" s="42" t="n">
        <f aca="false">'Data sheet'!K1409</f>
        <v>319</v>
      </c>
      <c r="L1406" s="42" t="n">
        <f aca="false">'Data sheet'!L1409</f>
        <v>324</v>
      </c>
      <c r="M1406" s="42" t="n">
        <f aca="false">'Data sheet'!M1409</f>
        <v>329</v>
      </c>
      <c r="N1406" s="42" t="n">
        <f aca="false">'Data sheet'!N1409</f>
        <v>334</v>
      </c>
      <c r="O1406" s="42" t="n">
        <f aca="false">'Data sheet'!O1409</f>
        <v>339</v>
      </c>
      <c r="P1406" s="42" t="n">
        <f aca="false">'Data sheet'!P1409</f>
        <v>344</v>
      </c>
      <c r="Q1406" s="42" t="n">
        <f aca="false">'Data sheet'!Q1409</f>
        <v>349</v>
      </c>
      <c r="R1406" s="42" t="n">
        <f aca="false">'Data sheet'!R1409</f>
        <v>354</v>
      </c>
      <c r="S1406" s="42" t="n">
        <f aca="false">'Data sheet'!S1409</f>
        <v>359</v>
      </c>
      <c r="T1406" s="42" t="n">
        <f aca="false">'Data sheet'!T1409</f>
        <v>364</v>
      </c>
    </row>
    <row r="1407" customFormat="false" ht="15.75" hidden="false" customHeight="false" outlineLevel="0" collapsed="false">
      <c r="A1407" s="43" t="str">
        <f aca="false" t="array" ref="A1407:A1407">IF(ISBLANK('Data sheet'!A1410), "", INDEX(materials!$B$2:$B$999,MATCH('Data sheet'!A1410,materials!$A$2:$A$999,0)))</f>
        <v>52</v>
      </c>
      <c r="B1407" s="42" t="str">
        <f aca="false" t="array" ref="B1407:B1407">IF(ISBLANK('Data sheet'!B1410), "", INDEX('business units'!$A$2:$A$1000,MATCH('Data sheet'!B1410,'business units'!$B$2:$B$1000,0)))</f>
        <v>wclo</v>
      </c>
      <c r="C1407" s="42" t="str">
        <f aca="false" t="array" ref="C1407:C1407">IF(ISBLANK('Data sheet'!C1410), "", INDEX(suppliers!$A$2:$A$4053,MATCH('Data sheet'!C1410,suppliers!$B$2:$B$4053,0)))</f>
        <v>otelhar</v>
      </c>
      <c r="D1407" s="42" t="str">
        <f aca="false" t="array" ref="D1407:D1407">IF(ISBLANK('Data sheet'!D1410), "", INDEX(suppliers!$A$2:$A$4053,MATCH('Data sheet'!D1410,suppliers!$B$2:$B$4053,0)))</f>
        <v/>
      </c>
      <c r="E1407" s="42" t="str">
        <f aca="false" t="array" ref="E1407:E1407">IF(ISBLANK('Data sheet'!E1410), "", INDEX(enums!$B$2:$B$5,MATCH('Data sheet'!E1410,enums!$A$2:$A$5,0)))</f>
        <v>point of production</v>
      </c>
      <c r="F1407" s="42" t="str">
        <f aca="false">'Data sheet'!F1410</f>
        <v>Brazil</v>
      </c>
      <c r="G1407" s="42" t="str">
        <f aca="false">'Data sheet'!G1410</f>
        <v>Itiquira</v>
      </c>
      <c r="H1407" s="42" t="n">
        <f aca="false">'Data sheet'!H1410</f>
        <v>0</v>
      </c>
      <c r="I1407" s="42" t="n">
        <f aca="false">'Data sheet'!I1410</f>
        <v>0</v>
      </c>
      <c r="J1407" s="42" t="n">
        <f aca="false">'Data sheet'!J1410</f>
        <v>49</v>
      </c>
      <c r="K1407" s="42" t="n">
        <f aca="false">'Data sheet'!K1410</f>
        <v>50</v>
      </c>
      <c r="L1407" s="42" t="n">
        <f aca="false">'Data sheet'!L1410</f>
        <v>51</v>
      </c>
      <c r="M1407" s="42" t="n">
        <f aca="false">'Data sheet'!M1410</f>
        <v>52</v>
      </c>
      <c r="N1407" s="42" t="n">
        <f aca="false">'Data sheet'!N1410</f>
        <v>53</v>
      </c>
      <c r="O1407" s="42" t="n">
        <f aca="false">'Data sheet'!O1410</f>
        <v>54</v>
      </c>
      <c r="P1407" s="42" t="n">
        <f aca="false">'Data sheet'!P1410</f>
        <v>55</v>
      </c>
      <c r="Q1407" s="42" t="n">
        <f aca="false">'Data sheet'!Q1410</f>
        <v>56</v>
      </c>
      <c r="R1407" s="42" t="n">
        <f aca="false">'Data sheet'!R1410</f>
        <v>57</v>
      </c>
      <c r="S1407" s="42" t="n">
        <f aca="false">'Data sheet'!S1410</f>
        <v>58</v>
      </c>
      <c r="T1407" s="42" t="n">
        <f aca="false">'Data sheet'!T1410</f>
        <v>59</v>
      </c>
    </row>
    <row r="1408" customFormat="false" ht="15.75" hidden="false" customHeight="false" outlineLevel="0" collapsed="false">
      <c r="A1408" s="43" t="str">
        <f aca="false" t="array" ref="A1408:A1408">IF(ISBLANK('Data sheet'!A1411), "", INDEX(materials!$B$2:$B$999,MATCH('Data sheet'!A1411,materials!$A$2:$A$999,0)))</f>
        <v>52</v>
      </c>
      <c r="B1408" s="42" t="str">
        <f aca="false" t="array" ref="B1408:B1408">IF(ISBLANK('Data sheet'!B1411), "", INDEX('business units'!$A$2:$A$1000,MATCH('Data sheet'!B1411,'business units'!$B$2:$B$1000,0)))</f>
        <v>wclo</v>
      </c>
      <c r="C1408" s="42" t="str">
        <f aca="false" t="array" ref="C1408:C1408">IF(ISBLANK('Data sheet'!C1411), "", INDEX(suppliers!$A$2:$A$4053,MATCH('Data sheet'!C1411,suppliers!$B$2:$B$4053,0)))</f>
        <v>evandrorobertocortezia</v>
      </c>
      <c r="D1408" s="42" t="str">
        <f aca="false" t="array" ref="D1408:D1408">IF(ISBLANK('Data sheet'!D1411), "", INDEX(suppliers!$A$2:$A$4053,MATCH('Data sheet'!D1411,suppliers!$B$2:$B$4053,0)))</f>
        <v/>
      </c>
      <c r="E1408" s="42" t="str">
        <f aca="false" t="array" ref="E1408:E1408">IF(ISBLANK('Data sheet'!E1411), "", INDEX(enums!$B$2:$B$5,MATCH('Data sheet'!E1411,enums!$A$2:$A$5,0)))</f>
        <v>point of production</v>
      </c>
      <c r="F1408" s="42" t="str">
        <f aca="false">'Data sheet'!F1411</f>
        <v>Brazil</v>
      </c>
      <c r="G1408" s="42" t="str">
        <f aca="false">'Data sheet'!G1411</f>
        <v>Lucas do rio verde</v>
      </c>
      <c r="H1408" s="42" t="n">
        <f aca="false">'Data sheet'!H1411</f>
        <v>0</v>
      </c>
      <c r="I1408" s="42" t="n">
        <f aca="false">'Data sheet'!I1411</f>
        <v>0</v>
      </c>
      <c r="J1408" s="42" t="n">
        <f aca="false">'Data sheet'!J1411</f>
        <v>319</v>
      </c>
      <c r="K1408" s="42" t="n">
        <f aca="false">'Data sheet'!K1411</f>
        <v>324</v>
      </c>
      <c r="L1408" s="42" t="n">
        <f aca="false">'Data sheet'!L1411</f>
        <v>329</v>
      </c>
      <c r="M1408" s="42" t="n">
        <f aca="false">'Data sheet'!M1411</f>
        <v>334</v>
      </c>
      <c r="N1408" s="42" t="n">
        <f aca="false">'Data sheet'!N1411</f>
        <v>339</v>
      </c>
      <c r="O1408" s="42" t="n">
        <f aca="false">'Data sheet'!O1411</f>
        <v>344</v>
      </c>
      <c r="P1408" s="42" t="n">
        <f aca="false">'Data sheet'!P1411</f>
        <v>349</v>
      </c>
      <c r="Q1408" s="42" t="n">
        <f aca="false">'Data sheet'!Q1411</f>
        <v>354</v>
      </c>
      <c r="R1408" s="42" t="n">
        <f aca="false">'Data sheet'!R1411</f>
        <v>359</v>
      </c>
      <c r="S1408" s="42" t="n">
        <f aca="false">'Data sheet'!S1411</f>
        <v>364</v>
      </c>
      <c r="T1408" s="42" t="n">
        <f aca="false">'Data sheet'!T1411</f>
        <v>369</v>
      </c>
    </row>
    <row r="1409" customFormat="false" ht="15.75" hidden="false" customHeight="false" outlineLevel="0" collapsed="false">
      <c r="A1409" s="43" t="str">
        <f aca="false" t="array" ref="A1409:A1409">IF(ISBLANK('Data sheet'!A1412), "", INDEX(materials!$B$2:$B$999,MATCH('Data sheet'!A1412,materials!$A$2:$A$999,0)))</f>
        <v>52</v>
      </c>
      <c r="B1409" s="42" t="str">
        <f aca="false" t="array" ref="B1409:B1409">IF(ISBLANK('Data sheet'!B1412), "", INDEX('business units'!$A$2:$A$1000,MATCH('Data sheet'!B1412,'business units'!$B$2:$B$1000,0)))</f>
        <v>wclo</v>
      </c>
      <c r="C1409" s="42" t="str">
        <f aca="false" t="array" ref="C1409:C1409">IF(ISBLANK('Data sheet'!C1412), "", INDEX(suppliers!$A$2:$A$4053,MATCH('Data sheet'!C1412,suppliers!$B$2:$B$4053,0)))</f>
        <v>giorgionava</v>
      </c>
      <c r="D1409" s="42" t="str">
        <f aca="false" t="array" ref="D1409:D1409">IF(ISBLANK('Data sheet'!D1412), "", INDEX(suppliers!$A$2:$A$4053,MATCH('Data sheet'!D1412,suppliers!$B$2:$B$4053,0)))</f>
        <v/>
      </c>
      <c r="E1409" s="42" t="str">
        <f aca="false" t="array" ref="E1409:E1409">IF(ISBLANK('Data sheet'!E1412), "", INDEX(enums!$B$2:$B$5,MATCH('Data sheet'!E1412,enums!$A$2:$A$5,0)))</f>
        <v>point of production</v>
      </c>
      <c r="F1409" s="42" t="str">
        <f aca="false">'Data sheet'!F1412</f>
        <v>Brazil</v>
      </c>
      <c r="G1409" s="42" t="str">
        <f aca="false">'Data sheet'!G1412</f>
        <v>Lucas do rio verde</v>
      </c>
      <c r="H1409" s="42" t="n">
        <f aca="false">'Data sheet'!H1412</f>
        <v>0</v>
      </c>
      <c r="I1409" s="42" t="n">
        <f aca="false">'Data sheet'!I1412</f>
        <v>0</v>
      </c>
      <c r="J1409" s="42" t="n">
        <f aca="false">'Data sheet'!J1412</f>
        <v>113</v>
      </c>
      <c r="K1409" s="42" t="n">
        <f aca="false">'Data sheet'!K1412</f>
        <v>115</v>
      </c>
      <c r="L1409" s="42" t="n">
        <f aca="false">'Data sheet'!L1412</f>
        <v>117</v>
      </c>
      <c r="M1409" s="42" t="n">
        <f aca="false">'Data sheet'!M1412</f>
        <v>119</v>
      </c>
      <c r="N1409" s="42" t="n">
        <f aca="false">'Data sheet'!N1412</f>
        <v>121</v>
      </c>
      <c r="O1409" s="42" t="n">
        <f aca="false">'Data sheet'!O1412</f>
        <v>123</v>
      </c>
      <c r="P1409" s="42" t="n">
        <f aca="false">'Data sheet'!P1412</f>
        <v>125</v>
      </c>
      <c r="Q1409" s="42" t="n">
        <f aca="false">'Data sheet'!Q1412</f>
        <v>127</v>
      </c>
      <c r="R1409" s="42" t="n">
        <f aca="false">'Data sheet'!R1412</f>
        <v>129</v>
      </c>
      <c r="S1409" s="42" t="n">
        <f aca="false">'Data sheet'!S1412</f>
        <v>131</v>
      </c>
      <c r="T1409" s="42" t="n">
        <f aca="false">'Data sheet'!T1412</f>
        <v>133</v>
      </c>
    </row>
    <row r="1410" customFormat="false" ht="15.75" hidden="false" customHeight="false" outlineLevel="0" collapsed="false">
      <c r="A1410" s="43" t="str">
        <f aca="false" t="array" ref="A1410:A1410">IF(ISBLANK('Data sheet'!A1413), "", INDEX(materials!$B$2:$B$999,MATCH('Data sheet'!A1413,materials!$A$2:$A$999,0)))</f>
        <v>52</v>
      </c>
      <c r="B1410" s="42" t="str">
        <f aca="false" t="array" ref="B1410:B1410">IF(ISBLANK('Data sheet'!B1413), "", INDEX('business units'!$A$2:$A$1000,MATCH('Data sheet'!B1413,'business units'!$B$2:$B$1000,0)))</f>
        <v>wclo</v>
      </c>
      <c r="C1410" s="42" t="str">
        <f aca="false" t="array" ref="C1410:C1410">IF(ISBLANK('Data sheet'!C1413), "", INDEX(suppliers!$A$2:$A$4053,MATCH('Data sheet'!C1413,suppliers!$B$2:$B$4053,0)))</f>
        <v>cooperativaagroindustrialdocentrooesteltda</v>
      </c>
      <c r="D1410" s="42" t="str">
        <f aca="false" t="array" ref="D1410:D1410">IF(ISBLANK('Data sheet'!D1413), "", INDEX(suppliers!$A$2:$A$4053,MATCH('Data sheet'!D1413,suppliers!$B$2:$B$4053,0)))</f>
        <v/>
      </c>
      <c r="E1410" s="42" t="str">
        <f aca="false" t="array" ref="E1410:E1410">IF(ISBLANK('Data sheet'!E1413), "", INDEX(enums!$B$2:$B$5,MATCH('Data sheet'!E1413,enums!$A$2:$A$5,0)))</f>
        <v>point of production</v>
      </c>
      <c r="F1410" s="42" t="str">
        <f aca="false">'Data sheet'!F1413</f>
        <v>Brazil</v>
      </c>
      <c r="G1410" s="42" t="str">
        <f aca="false">'Data sheet'!G1413</f>
        <v>Nova mutum</v>
      </c>
      <c r="H1410" s="42" t="n">
        <f aca="false">'Data sheet'!H1413</f>
        <v>0</v>
      </c>
      <c r="I1410" s="42" t="n">
        <f aca="false">'Data sheet'!I1413</f>
        <v>0</v>
      </c>
      <c r="J1410" s="42" t="n">
        <f aca="false">'Data sheet'!J1413</f>
        <v>217</v>
      </c>
      <c r="K1410" s="42" t="n">
        <f aca="false">'Data sheet'!K1413</f>
        <v>220</v>
      </c>
      <c r="L1410" s="42" t="n">
        <f aca="false">'Data sheet'!L1413</f>
        <v>223</v>
      </c>
      <c r="M1410" s="42" t="n">
        <f aca="false">'Data sheet'!M1413</f>
        <v>226</v>
      </c>
      <c r="N1410" s="42" t="n">
        <f aca="false">'Data sheet'!N1413</f>
        <v>229</v>
      </c>
      <c r="O1410" s="42" t="n">
        <f aca="false">'Data sheet'!O1413</f>
        <v>232</v>
      </c>
      <c r="P1410" s="42" t="n">
        <f aca="false">'Data sheet'!P1413</f>
        <v>235</v>
      </c>
      <c r="Q1410" s="42" t="n">
        <f aca="false">'Data sheet'!Q1413</f>
        <v>239</v>
      </c>
      <c r="R1410" s="42" t="n">
        <f aca="false">'Data sheet'!R1413</f>
        <v>243</v>
      </c>
      <c r="S1410" s="42" t="n">
        <f aca="false">'Data sheet'!S1413</f>
        <v>247</v>
      </c>
      <c r="T1410" s="42" t="n">
        <f aca="false">'Data sheet'!T1413</f>
        <v>251</v>
      </c>
    </row>
    <row r="1411" customFormat="false" ht="15.75" hidden="false" customHeight="false" outlineLevel="0" collapsed="false">
      <c r="A1411" s="43" t="str">
        <f aca="false" t="array" ref="A1411:A1411">IF(ISBLANK('Data sheet'!A1414), "", INDEX(materials!$B$2:$B$999,MATCH('Data sheet'!A1414,materials!$A$2:$A$999,0)))</f>
        <v>52</v>
      </c>
      <c r="B1411" s="42" t="str">
        <f aca="false" t="array" ref="B1411:B1411">IF(ISBLANK('Data sheet'!B1414), "", INDEX('business units'!$A$2:$A$1000,MATCH('Data sheet'!B1414,'business units'!$B$2:$B$1000,0)))</f>
        <v>wclo</v>
      </c>
      <c r="C1411" s="42" t="str">
        <f aca="false" t="array" ref="C1411:C1411">IF(ISBLANK('Data sheet'!C1414), "", INDEX(suppliers!$A$2:$A$4053,MATCH('Data sheet'!C1414,suppliers!$B$2:$B$4053,0)))</f>
        <v>abjcomercioagricola</v>
      </c>
      <c r="D1411" s="42" t="str">
        <f aca="false" t="array" ref="D1411:D1411">IF(ISBLANK('Data sheet'!D1414), "", INDEX(suppliers!$A$2:$A$4053,MATCH('Data sheet'!D1414,suppliers!$B$2:$B$4053,0)))</f>
        <v/>
      </c>
      <c r="E1411" s="42" t="str">
        <f aca="false" t="array" ref="E1411:E1411">IF(ISBLANK('Data sheet'!E1414), "", INDEX(enums!$B$2:$B$5,MATCH('Data sheet'!E1414,enums!$A$2:$A$5,0)))</f>
        <v>point of production</v>
      </c>
      <c r="F1411" s="42" t="str">
        <f aca="false">'Data sheet'!F1414</f>
        <v>Brazil</v>
      </c>
      <c r="G1411" s="42" t="str">
        <f aca="false">'Data sheet'!G1414</f>
        <v>Nova mutum</v>
      </c>
      <c r="H1411" s="42" t="n">
        <f aca="false">'Data sheet'!H1414</f>
        <v>0</v>
      </c>
      <c r="I1411" s="42" t="n">
        <f aca="false">'Data sheet'!I1414</f>
        <v>0</v>
      </c>
      <c r="J1411" s="42" t="n">
        <f aca="false">'Data sheet'!J1414</f>
        <v>577</v>
      </c>
      <c r="K1411" s="42" t="n">
        <f aca="false">'Data sheet'!K1414</f>
        <v>586</v>
      </c>
      <c r="L1411" s="42" t="n">
        <f aca="false">'Data sheet'!L1414</f>
        <v>595</v>
      </c>
      <c r="M1411" s="42" t="n">
        <f aca="false">'Data sheet'!M1414</f>
        <v>604</v>
      </c>
      <c r="N1411" s="42" t="n">
        <f aca="false">'Data sheet'!N1414</f>
        <v>613</v>
      </c>
      <c r="O1411" s="42" t="n">
        <f aca="false">'Data sheet'!O1414</f>
        <v>622</v>
      </c>
      <c r="P1411" s="42" t="n">
        <f aca="false">'Data sheet'!P1414</f>
        <v>631</v>
      </c>
      <c r="Q1411" s="42" t="n">
        <f aca="false">'Data sheet'!Q1414</f>
        <v>640</v>
      </c>
      <c r="R1411" s="42" t="n">
        <f aca="false">'Data sheet'!R1414</f>
        <v>650</v>
      </c>
      <c r="S1411" s="42" t="n">
        <f aca="false">'Data sheet'!S1414</f>
        <v>660</v>
      </c>
      <c r="T1411" s="42" t="n">
        <f aca="false">'Data sheet'!T1414</f>
        <v>670</v>
      </c>
    </row>
    <row r="1412" customFormat="false" ht="15.75" hidden="false" customHeight="false" outlineLevel="0" collapsed="false">
      <c r="A1412" s="43" t="str">
        <f aca="false" t="array" ref="A1412:A1412">IF(ISBLANK('Data sheet'!A1415), "", INDEX(materials!$B$2:$B$999,MATCH('Data sheet'!A1415,materials!$A$2:$A$999,0)))</f>
        <v>52</v>
      </c>
      <c r="B1412" s="42" t="str">
        <f aca="false" t="array" ref="B1412:B1412">IF(ISBLANK('Data sheet'!B1415), "", INDEX('business units'!$A$2:$A$1000,MATCH('Data sheet'!B1415,'business units'!$B$2:$B$1000,0)))</f>
        <v>wclo</v>
      </c>
      <c r="C1412" s="42" t="str">
        <f aca="false" t="array" ref="C1412:C1412">IF(ISBLANK('Data sheet'!C1415), "", INDEX(suppliers!$A$2:$A$4053,MATCH('Data sheet'!C1415,suppliers!$B$2:$B$4053,0)))</f>
        <v>eloibrunetta</v>
      </c>
      <c r="D1412" s="42" t="str">
        <f aca="false" t="array" ref="D1412:D1412">IF(ISBLANK('Data sheet'!D1415), "", INDEX(suppliers!$A$2:$A$4053,MATCH('Data sheet'!D1415,suppliers!$B$2:$B$4053,0)))</f>
        <v/>
      </c>
      <c r="E1412" s="42" t="str">
        <f aca="false" t="array" ref="E1412:E1412">IF(ISBLANK('Data sheet'!E1415), "", INDEX(enums!$B$2:$B$5,MATCH('Data sheet'!E1415,enums!$A$2:$A$5,0)))</f>
        <v>point of production</v>
      </c>
      <c r="F1412" s="42" t="str">
        <f aca="false">'Data sheet'!F1415</f>
        <v>Brazil</v>
      </c>
      <c r="G1412" s="42" t="str">
        <f aca="false">'Data sheet'!G1415</f>
        <v>Novo sao joaquim</v>
      </c>
      <c r="H1412" s="42" t="n">
        <f aca="false">'Data sheet'!H1415</f>
        <v>0</v>
      </c>
      <c r="I1412" s="42" t="n">
        <f aca="false">'Data sheet'!I1415</f>
        <v>0</v>
      </c>
      <c r="J1412" s="42" t="n">
        <f aca="false">'Data sheet'!J1415</f>
        <v>220</v>
      </c>
      <c r="K1412" s="42" t="n">
        <f aca="false">'Data sheet'!K1415</f>
        <v>223</v>
      </c>
      <c r="L1412" s="42" t="n">
        <f aca="false">'Data sheet'!L1415</f>
        <v>226</v>
      </c>
      <c r="M1412" s="42" t="n">
        <f aca="false">'Data sheet'!M1415</f>
        <v>229</v>
      </c>
      <c r="N1412" s="42" t="n">
        <f aca="false">'Data sheet'!N1415</f>
        <v>232</v>
      </c>
      <c r="O1412" s="42" t="n">
        <f aca="false">'Data sheet'!O1415</f>
        <v>235</v>
      </c>
      <c r="P1412" s="42" t="n">
        <f aca="false">'Data sheet'!P1415</f>
        <v>239</v>
      </c>
      <c r="Q1412" s="42" t="n">
        <f aca="false">'Data sheet'!Q1415</f>
        <v>243</v>
      </c>
      <c r="R1412" s="42" t="n">
        <f aca="false">'Data sheet'!R1415</f>
        <v>247</v>
      </c>
      <c r="S1412" s="42" t="n">
        <f aca="false">'Data sheet'!S1415</f>
        <v>251</v>
      </c>
      <c r="T1412" s="42" t="n">
        <f aca="false">'Data sheet'!T1415</f>
        <v>255</v>
      </c>
    </row>
    <row r="1413" customFormat="false" ht="15.75" hidden="false" customHeight="false" outlineLevel="0" collapsed="false">
      <c r="A1413" s="43" t="str">
        <f aca="false" t="array" ref="A1413:A1413">IF(ISBLANK('Data sheet'!A1416), "", INDEX(materials!$B$2:$B$999,MATCH('Data sheet'!A1416,materials!$A$2:$A$999,0)))</f>
        <v>52</v>
      </c>
      <c r="B1413" s="42" t="str">
        <f aca="false" t="array" ref="B1413:B1413">IF(ISBLANK('Data sheet'!B1416), "", INDEX('business units'!$A$2:$A$1000,MATCH('Data sheet'!B1416,'business units'!$B$2:$B$1000,0)))</f>
        <v>wclo</v>
      </c>
      <c r="C1413" s="42" t="str">
        <f aca="false" t="array" ref="C1413:C1413">IF(ISBLANK('Data sheet'!C1416), "", INDEX(suppliers!$A$2:$A$4053,MATCH('Data sheet'!C1416,suppliers!$B$2:$B$4053,0)))</f>
        <v>copaspecooperativadeprodutoresagricolasdaserradape</v>
      </c>
      <c r="D1413" s="42" t="str">
        <f aca="false" t="array" ref="D1413:D1413">IF(ISBLANK('Data sheet'!D1416), "", INDEX(suppliers!$A$2:$A$4053,MATCH('Data sheet'!D1416,suppliers!$B$2:$B$4053,0)))</f>
        <v/>
      </c>
      <c r="E1413" s="42" t="str">
        <f aca="false" t="array" ref="E1413:E1413">IF(ISBLANK('Data sheet'!E1416), "", INDEX(enums!$B$2:$B$5,MATCH('Data sheet'!E1416,enums!$A$2:$A$5,0)))</f>
        <v>point of production</v>
      </c>
      <c r="F1413" s="42" t="str">
        <f aca="false">'Data sheet'!F1416</f>
        <v>Brazil</v>
      </c>
      <c r="G1413" s="42" t="str">
        <f aca="false">'Data sheet'!G1416</f>
        <v>Pedra preta</v>
      </c>
      <c r="H1413" s="42" t="n">
        <f aca="false">'Data sheet'!H1416</f>
        <v>0</v>
      </c>
      <c r="I1413" s="42" t="n">
        <f aca="false">'Data sheet'!I1416</f>
        <v>0</v>
      </c>
      <c r="J1413" s="42" t="n">
        <f aca="false">'Data sheet'!J1416</f>
        <v>91</v>
      </c>
      <c r="K1413" s="42" t="n">
        <f aca="false">'Data sheet'!K1416</f>
        <v>92</v>
      </c>
      <c r="L1413" s="42" t="n">
        <f aca="false">'Data sheet'!L1416</f>
        <v>93</v>
      </c>
      <c r="M1413" s="42" t="n">
        <f aca="false">'Data sheet'!M1416</f>
        <v>94</v>
      </c>
      <c r="N1413" s="42" t="n">
        <f aca="false">'Data sheet'!N1416</f>
        <v>95</v>
      </c>
      <c r="O1413" s="42" t="n">
        <f aca="false">'Data sheet'!O1416</f>
        <v>96</v>
      </c>
      <c r="P1413" s="42" t="n">
        <f aca="false">'Data sheet'!P1416</f>
        <v>97</v>
      </c>
      <c r="Q1413" s="42" t="n">
        <f aca="false">'Data sheet'!Q1416</f>
        <v>98</v>
      </c>
      <c r="R1413" s="42" t="n">
        <f aca="false">'Data sheet'!R1416</f>
        <v>99</v>
      </c>
      <c r="S1413" s="42" t="n">
        <f aca="false">'Data sheet'!S1416</f>
        <v>100</v>
      </c>
      <c r="T1413" s="42" t="n">
        <f aca="false">'Data sheet'!T1416</f>
        <v>102</v>
      </c>
    </row>
    <row r="1414" customFormat="false" ht="15.75" hidden="false" customHeight="false" outlineLevel="0" collapsed="false">
      <c r="A1414" s="43" t="str">
        <f aca="false" t="array" ref="A1414:A1414">IF(ISBLANK('Data sheet'!A1417), "", INDEX(materials!$B$2:$B$999,MATCH('Data sheet'!A1417,materials!$A$2:$A$999,0)))</f>
        <v>52</v>
      </c>
      <c r="B1414" s="42" t="str">
        <f aca="false" t="array" ref="B1414:B1414">IF(ISBLANK('Data sheet'!B1417), "", INDEX('business units'!$A$2:$A$1000,MATCH('Data sheet'!B1417,'business units'!$B$2:$B$1000,0)))</f>
        <v>wclo</v>
      </c>
      <c r="C1414" s="42" t="str">
        <f aca="false" t="array" ref="C1414:C1414">IF(ISBLANK('Data sheet'!C1417), "", INDEX(suppliers!$A$2:$A$4053,MATCH('Data sheet'!C1417,suppliers!$B$2:$B$4053,0)))</f>
        <v>camilomiguelzandonade</v>
      </c>
      <c r="D1414" s="42" t="str">
        <f aca="false" t="array" ref="D1414:D1414">IF(ISBLANK('Data sheet'!D1417), "", INDEX(suppliers!$A$2:$A$4053,MATCH('Data sheet'!D1417,suppliers!$B$2:$B$4053,0)))</f>
        <v/>
      </c>
      <c r="E1414" s="42" t="str">
        <f aca="false" t="array" ref="E1414:E1414">IF(ISBLANK('Data sheet'!E1417), "", INDEX(enums!$B$2:$B$5,MATCH('Data sheet'!E1417,enums!$A$2:$A$5,0)))</f>
        <v>point of production</v>
      </c>
      <c r="F1414" s="42" t="str">
        <f aca="false">'Data sheet'!F1417</f>
        <v>Brazil</v>
      </c>
      <c r="G1414" s="42" t="str">
        <f aca="false">'Data sheet'!G1417</f>
        <v>Poxoreo</v>
      </c>
      <c r="H1414" s="42" t="n">
        <f aca="false">'Data sheet'!H1417</f>
        <v>0</v>
      </c>
      <c r="I1414" s="42" t="n">
        <f aca="false">'Data sheet'!I1417</f>
        <v>0</v>
      </c>
      <c r="J1414" s="42" t="n">
        <f aca="false">'Data sheet'!J1417</f>
        <v>277</v>
      </c>
      <c r="K1414" s="42" t="n">
        <f aca="false">'Data sheet'!K1417</f>
        <v>281</v>
      </c>
      <c r="L1414" s="42" t="n">
        <f aca="false">'Data sheet'!L1417</f>
        <v>285</v>
      </c>
      <c r="M1414" s="42" t="n">
        <f aca="false">'Data sheet'!M1417</f>
        <v>289</v>
      </c>
      <c r="N1414" s="42" t="n">
        <f aca="false">'Data sheet'!N1417</f>
        <v>293</v>
      </c>
      <c r="O1414" s="42" t="n">
        <f aca="false">'Data sheet'!O1417</f>
        <v>297</v>
      </c>
      <c r="P1414" s="42" t="n">
        <f aca="false">'Data sheet'!P1417</f>
        <v>301</v>
      </c>
      <c r="Q1414" s="42" t="n">
        <f aca="false">'Data sheet'!Q1417</f>
        <v>306</v>
      </c>
      <c r="R1414" s="42" t="n">
        <f aca="false">'Data sheet'!R1417</f>
        <v>311</v>
      </c>
      <c r="S1414" s="42" t="n">
        <f aca="false">'Data sheet'!S1417</f>
        <v>316</v>
      </c>
      <c r="T1414" s="42" t="n">
        <f aca="false">'Data sheet'!T1417</f>
        <v>321</v>
      </c>
    </row>
    <row r="1415" customFormat="false" ht="15.75" hidden="false" customHeight="false" outlineLevel="0" collapsed="false">
      <c r="A1415" s="43" t="str">
        <f aca="false" t="array" ref="A1415:A1415">IF(ISBLANK('Data sheet'!A1418), "", INDEX(materials!$B$2:$B$999,MATCH('Data sheet'!A1418,materials!$A$2:$A$999,0)))</f>
        <v>52</v>
      </c>
      <c r="B1415" s="42" t="str">
        <f aca="false" t="array" ref="B1415:B1415">IF(ISBLANK('Data sheet'!B1418), "", INDEX('business units'!$A$2:$A$1000,MATCH('Data sheet'!B1418,'business units'!$B$2:$B$1000,0)))</f>
        <v>wclo</v>
      </c>
      <c r="C1415" s="42" t="str">
        <f aca="false" t="array" ref="C1415:C1415">IF(ISBLANK('Data sheet'!C1418), "", INDEX(suppliers!$A$2:$A$4053,MATCH('Data sheet'!C1418,suppliers!$B$2:$B$4053,0)))</f>
        <v>fexcomercialexportadoraeimportadoraltda</v>
      </c>
      <c r="D1415" s="42" t="str">
        <f aca="false" t="array" ref="D1415:D1415">IF(ISBLANK('Data sheet'!D1418), "", INDEX(suppliers!$A$2:$A$4053,MATCH('Data sheet'!D1418,suppliers!$B$2:$B$4053,0)))</f>
        <v/>
      </c>
      <c r="E1415" s="42" t="str">
        <f aca="false" t="array" ref="E1415:E1415">IF(ISBLANK('Data sheet'!E1418), "", INDEX(enums!$B$2:$B$5,MATCH('Data sheet'!E1418,enums!$A$2:$A$5,0)))</f>
        <v>point of production</v>
      </c>
      <c r="F1415" s="42" t="str">
        <f aca="false">'Data sheet'!F1418</f>
        <v>Brazil</v>
      </c>
      <c r="G1415" s="42" t="str">
        <f aca="false">'Data sheet'!G1418</f>
        <v>Primavera do leste</v>
      </c>
      <c r="H1415" s="42" t="n">
        <f aca="false">'Data sheet'!H1418</f>
        <v>0</v>
      </c>
      <c r="I1415" s="42" t="n">
        <f aca="false">'Data sheet'!I1418</f>
        <v>0</v>
      </c>
      <c r="J1415" s="42" t="n">
        <f aca="false">'Data sheet'!J1418</f>
        <v>1060</v>
      </c>
      <c r="K1415" s="42" t="n">
        <f aca="false">'Data sheet'!K1418</f>
        <v>1076</v>
      </c>
      <c r="L1415" s="42" t="n">
        <f aca="false">'Data sheet'!L1418</f>
        <v>1092</v>
      </c>
      <c r="M1415" s="42" t="n">
        <f aca="false">'Data sheet'!M1418</f>
        <v>1108</v>
      </c>
      <c r="N1415" s="42" t="n">
        <f aca="false">'Data sheet'!N1418</f>
        <v>1125</v>
      </c>
      <c r="O1415" s="42" t="n">
        <f aca="false">'Data sheet'!O1418</f>
        <v>1142</v>
      </c>
      <c r="P1415" s="42" t="n">
        <f aca="false">'Data sheet'!P1418</f>
        <v>1159</v>
      </c>
      <c r="Q1415" s="42" t="n">
        <f aca="false">'Data sheet'!Q1418</f>
        <v>1176</v>
      </c>
      <c r="R1415" s="42" t="n">
        <f aca="false">'Data sheet'!R1418</f>
        <v>1194</v>
      </c>
      <c r="S1415" s="42" t="n">
        <f aca="false">'Data sheet'!S1418</f>
        <v>1212</v>
      </c>
      <c r="T1415" s="42" t="n">
        <f aca="false">'Data sheet'!T1418</f>
        <v>1230</v>
      </c>
    </row>
    <row r="1416" customFormat="false" ht="15.75" hidden="false" customHeight="false" outlineLevel="0" collapsed="false">
      <c r="A1416" s="43" t="str">
        <f aca="false" t="array" ref="A1416:A1416">IF(ISBLANK('Data sheet'!A1419), "", INDEX(materials!$B$2:$B$999,MATCH('Data sheet'!A1419,materials!$A$2:$A$999,0)))</f>
        <v>52</v>
      </c>
      <c r="B1416" s="42" t="str">
        <f aca="false" t="array" ref="B1416:B1416">IF(ISBLANK('Data sheet'!B1419), "", INDEX('business units'!$A$2:$A$1000,MATCH('Data sheet'!B1419,'business units'!$B$2:$B$1000,0)))</f>
        <v>wclo</v>
      </c>
      <c r="C1416" s="42" t="str">
        <f aca="false" t="array" ref="C1416:C1416">IF(ISBLANK('Data sheet'!C1419), "", INDEX(suppliers!$A$2:$A$4053,MATCH('Data sheet'!C1419,suppliers!$B$2:$B$4053,0)))</f>
        <v>cooperativamistasapezalense</v>
      </c>
      <c r="D1416" s="42" t="str">
        <f aca="false" t="array" ref="D1416:D1416">IF(ISBLANK('Data sheet'!D1419), "", INDEX(suppliers!$A$2:$A$4053,MATCH('Data sheet'!D1419,suppliers!$B$2:$B$4053,0)))</f>
        <v/>
      </c>
      <c r="E1416" s="42" t="str">
        <f aca="false" t="array" ref="E1416:E1416">IF(ISBLANK('Data sheet'!E1419), "", INDEX(enums!$B$2:$B$5,MATCH('Data sheet'!E1419,enums!$A$2:$A$5,0)))</f>
        <v>point of production</v>
      </c>
      <c r="F1416" s="42" t="str">
        <f aca="false">'Data sheet'!F1419</f>
        <v>Brazil</v>
      </c>
      <c r="G1416" s="42" t="str">
        <f aca="false">'Data sheet'!G1419</f>
        <v>Sapezal</v>
      </c>
      <c r="H1416" s="42" t="n">
        <f aca="false">'Data sheet'!H1419</f>
        <v>0</v>
      </c>
      <c r="I1416" s="42" t="n">
        <f aca="false">'Data sheet'!I1419</f>
        <v>0</v>
      </c>
      <c r="J1416" s="42" t="n">
        <f aca="false">'Data sheet'!J1419</f>
        <v>121</v>
      </c>
      <c r="K1416" s="42" t="n">
        <f aca="false">'Data sheet'!K1419</f>
        <v>123</v>
      </c>
      <c r="L1416" s="42" t="n">
        <f aca="false">'Data sheet'!L1419</f>
        <v>125</v>
      </c>
      <c r="M1416" s="42" t="n">
        <f aca="false">'Data sheet'!M1419</f>
        <v>127</v>
      </c>
      <c r="N1416" s="42" t="n">
        <f aca="false">'Data sheet'!N1419</f>
        <v>129</v>
      </c>
      <c r="O1416" s="42" t="n">
        <f aca="false">'Data sheet'!O1419</f>
        <v>131</v>
      </c>
      <c r="P1416" s="42" t="n">
        <f aca="false">'Data sheet'!P1419</f>
        <v>133</v>
      </c>
      <c r="Q1416" s="42" t="n">
        <f aca="false">'Data sheet'!Q1419</f>
        <v>135</v>
      </c>
      <c r="R1416" s="42" t="n">
        <f aca="false">'Data sheet'!R1419</f>
        <v>137</v>
      </c>
      <c r="S1416" s="42" t="n">
        <f aca="false">'Data sheet'!S1419</f>
        <v>139</v>
      </c>
      <c r="T1416" s="42" t="n">
        <f aca="false">'Data sheet'!T1419</f>
        <v>141</v>
      </c>
    </row>
    <row r="1417" customFormat="false" ht="15.75" hidden="false" customHeight="false" outlineLevel="0" collapsed="false">
      <c r="A1417" s="43" t="str">
        <f aca="false" t="array" ref="A1417:A1417">IF(ISBLANK('Data sheet'!A1420), "", INDEX(materials!$B$2:$B$999,MATCH('Data sheet'!A1420,materials!$A$2:$A$999,0)))</f>
        <v>52</v>
      </c>
      <c r="B1417" s="42" t="str">
        <f aca="false" t="array" ref="B1417:B1417">IF(ISBLANK('Data sheet'!B1420), "", INDEX('business units'!$A$2:$A$1000,MATCH('Data sheet'!B1420,'business units'!$B$2:$B$1000,0)))</f>
        <v>wclo</v>
      </c>
      <c r="C1417" s="42" t="str">
        <f aca="false" t="array" ref="C1417:C1417">IF(ISBLANK('Data sheet'!C1420), "", INDEX(suppliers!$A$2:$A$4053,MATCH('Data sheet'!C1420,suppliers!$B$2:$B$4053,0)))</f>
        <v>agropecuarialocksltda</v>
      </c>
      <c r="D1417" s="42" t="str">
        <f aca="false" t="array" ref="D1417:D1417">IF(ISBLANK('Data sheet'!D1420), "", INDEX(suppliers!$A$2:$A$4053,MATCH('Data sheet'!D1420,suppliers!$B$2:$B$4053,0)))</f>
        <v/>
      </c>
      <c r="E1417" s="42" t="str">
        <f aca="false" t="array" ref="E1417:E1417">IF(ISBLANK('Data sheet'!E1420), "", INDEX(enums!$B$2:$B$5,MATCH('Data sheet'!E1420,enums!$A$2:$A$5,0)))</f>
        <v>point of production</v>
      </c>
      <c r="F1417" s="42" t="str">
        <f aca="false">'Data sheet'!F1420</f>
        <v>Brazil</v>
      </c>
      <c r="G1417" s="42" t="str">
        <f aca="false">'Data sheet'!G1420</f>
        <v>Sapezal</v>
      </c>
      <c r="H1417" s="42" t="n">
        <f aca="false">'Data sheet'!H1420</f>
        <v>0</v>
      </c>
      <c r="I1417" s="42" t="n">
        <f aca="false">'Data sheet'!I1420</f>
        <v>0</v>
      </c>
      <c r="J1417" s="42" t="n">
        <f aca="false">'Data sheet'!J1420</f>
        <v>104</v>
      </c>
      <c r="K1417" s="42" t="n">
        <f aca="false">'Data sheet'!K1420</f>
        <v>106</v>
      </c>
      <c r="L1417" s="42" t="n">
        <f aca="false">'Data sheet'!L1420</f>
        <v>108</v>
      </c>
      <c r="M1417" s="42" t="n">
        <f aca="false">'Data sheet'!M1420</f>
        <v>110</v>
      </c>
      <c r="N1417" s="42" t="n">
        <f aca="false">'Data sheet'!N1420</f>
        <v>112</v>
      </c>
      <c r="O1417" s="42" t="n">
        <f aca="false">'Data sheet'!O1420</f>
        <v>114</v>
      </c>
      <c r="P1417" s="42" t="n">
        <f aca="false">'Data sheet'!P1420</f>
        <v>116</v>
      </c>
      <c r="Q1417" s="42" t="n">
        <f aca="false">'Data sheet'!Q1420</f>
        <v>118</v>
      </c>
      <c r="R1417" s="42" t="n">
        <f aca="false">'Data sheet'!R1420</f>
        <v>120</v>
      </c>
      <c r="S1417" s="42" t="n">
        <f aca="false">'Data sheet'!S1420</f>
        <v>122</v>
      </c>
      <c r="T1417" s="42" t="n">
        <f aca="false">'Data sheet'!T1420</f>
        <v>124</v>
      </c>
    </row>
    <row r="1418" customFormat="false" ht="15.75" hidden="false" customHeight="false" outlineLevel="0" collapsed="false">
      <c r="A1418" s="43" t="str">
        <f aca="false" t="array" ref="A1418:A1418">IF(ISBLANK('Data sheet'!A1421), "", INDEX(materials!$B$2:$B$999,MATCH('Data sheet'!A1421,materials!$A$2:$A$999,0)))</f>
        <v>52</v>
      </c>
      <c r="B1418" s="42" t="str">
        <f aca="false" t="array" ref="B1418:B1418">IF(ISBLANK('Data sheet'!B1421), "", INDEX('business units'!$A$2:$A$1000,MATCH('Data sheet'!B1421,'business units'!$B$2:$B$1000,0)))</f>
        <v>wclo</v>
      </c>
      <c r="C1418" s="42" t="str">
        <f aca="false" t="array" ref="C1418:C1418">IF(ISBLANK('Data sheet'!C1421), "", INDEX(suppliers!$A$2:$A$4053,MATCH('Data sheet'!C1421,suppliers!$B$2:$B$4053,0)))</f>
        <v>agrosamagriculturaepecuaria</v>
      </c>
      <c r="D1418" s="42" t="str">
        <f aca="false" t="array" ref="D1418:D1418">IF(ISBLANK('Data sheet'!D1421), "", INDEX(suppliers!$A$2:$A$4053,MATCH('Data sheet'!D1421,suppliers!$B$2:$B$4053,0)))</f>
        <v/>
      </c>
      <c r="E1418" s="42" t="str">
        <f aca="false" t="array" ref="E1418:E1418">IF(ISBLANK('Data sheet'!E1421), "", INDEX(enums!$B$2:$B$5,MATCH('Data sheet'!E1421,enums!$A$2:$A$5,0)))</f>
        <v>point of production</v>
      </c>
      <c r="F1418" s="42" t="str">
        <f aca="false">'Data sheet'!F1421</f>
        <v>Brazil</v>
      </c>
      <c r="G1418" s="42" t="str">
        <f aca="false">'Data sheet'!G1421</f>
        <v>Sapezal</v>
      </c>
      <c r="H1418" s="42" t="n">
        <f aca="false">'Data sheet'!H1421</f>
        <v>0</v>
      </c>
      <c r="I1418" s="42" t="n">
        <f aca="false">'Data sheet'!I1421</f>
        <v>0</v>
      </c>
      <c r="J1418" s="42" t="n">
        <f aca="false">'Data sheet'!J1421</f>
        <v>244</v>
      </c>
      <c r="K1418" s="42" t="n">
        <f aca="false">'Data sheet'!K1421</f>
        <v>248</v>
      </c>
      <c r="L1418" s="42" t="n">
        <f aca="false">'Data sheet'!L1421</f>
        <v>252</v>
      </c>
      <c r="M1418" s="42" t="n">
        <f aca="false">'Data sheet'!M1421</f>
        <v>256</v>
      </c>
      <c r="N1418" s="42" t="n">
        <f aca="false">'Data sheet'!N1421</f>
        <v>260</v>
      </c>
      <c r="O1418" s="42" t="n">
        <f aca="false">'Data sheet'!O1421</f>
        <v>264</v>
      </c>
      <c r="P1418" s="42" t="n">
        <f aca="false">'Data sheet'!P1421</f>
        <v>268</v>
      </c>
      <c r="Q1418" s="42" t="n">
        <f aca="false">'Data sheet'!Q1421</f>
        <v>272</v>
      </c>
      <c r="R1418" s="42" t="n">
        <f aca="false">'Data sheet'!R1421</f>
        <v>276</v>
      </c>
      <c r="S1418" s="42" t="n">
        <f aca="false">'Data sheet'!S1421</f>
        <v>280</v>
      </c>
      <c r="T1418" s="42" t="n">
        <f aca="false">'Data sheet'!T1421</f>
        <v>284</v>
      </c>
    </row>
    <row r="1419" customFormat="false" ht="15.75" hidden="false" customHeight="false" outlineLevel="0" collapsed="false">
      <c r="A1419" s="43" t="str">
        <f aca="false" t="array" ref="A1419:A1419">IF(ISBLANK('Data sheet'!A1422), "", INDEX(materials!$B$2:$B$999,MATCH('Data sheet'!A1422,materials!$A$2:$A$999,0)))</f>
        <v>52</v>
      </c>
      <c r="B1419" s="42" t="str">
        <f aca="false" t="array" ref="B1419:B1419">IF(ISBLANK('Data sheet'!B1422), "", INDEX('business units'!$A$2:$A$1000,MATCH('Data sheet'!B1422,'business units'!$B$2:$B$1000,0)))</f>
        <v>wclo</v>
      </c>
      <c r="C1419" s="42" t="str">
        <f aca="false" t="array" ref="C1419:C1419">IF(ISBLANK('Data sheet'!C1422), "", INDEX(suppliers!$A$2:$A$4053,MATCH('Data sheet'!C1422,suppliers!$B$2:$B$4053,0)))</f>
        <v>otaviopalmeiradossantos</v>
      </c>
      <c r="D1419" s="42" t="str">
        <f aca="false" t="array" ref="D1419:D1419">IF(ISBLANK('Data sheet'!D1422), "", INDEX(suppliers!$A$2:$A$4053,MATCH('Data sheet'!D1422,suppliers!$B$2:$B$4053,0)))</f>
        <v/>
      </c>
      <c r="E1419" s="42" t="str">
        <f aca="false" t="array" ref="E1419:E1419">IF(ISBLANK('Data sheet'!E1422), "", INDEX(enums!$B$2:$B$5,MATCH('Data sheet'!E1422,enums!$A$2:$A$5,0)))</f>
        <v>point of production</v>
      </c>
      <c r="F1419" s="42" t="str">
        <f aca="false">'Data sheet'!F1422</f>
        <v>Brazil</v>
      </c>
      <c r="G1419" s="42" t="str">
        <f aca="false">'Data sheet'!G1422</f>
        <v>Sapezal</v>
      </c>
      <c r="H1419" s="42" t="n">
        <f aca="false">'Data sheet'!H1422</f>
        <v>0</v>
      </c>
      <c r="I1419" s="42" t="n">
        <f aca="false">'Data sheet'!I1422</f>
        <v>0</v>
      </c>
      <c r="J1419" s="42" t="n">
        <f aca="false">'Data sheet'!J1422</f>
        <v>209</v>
      </c>
      <c r="K1419" s="42" t="n">
        <f aca="false">'Data sheet'!K1422</f>
        <v>212</v>
      </c>
      <c r="L1419" s="42" t="n">
        <f aca="false">'Data sheet'!L1422</f>
        <v>215</v>
      </c>
      <c r="M1419" s="42" t="n">
        <f aca="false">'Data sheet'!M1422</f>
        <v>218</v>
      </c>
      <c r="N1419" s="42" t="n">
        <f aca="false">'Data sheet'!N1422</f>
        <v>221</v>
      </c>
      <c r="O1419" s="42" t="n">
        <f aca="false">'Data sheet'!O1422</f>
        <v>224</v>
      </c>
      <c r="P1419" s="42" t="n">
        <f aca="false">'Data sheet'!P1422</f>
        <v>227</v>
      </c>
      <c r="Q1419" s="42" t="n">
        <f aca="false">'Data sheet'!Q1422</f>
        <v>230</v>
      </c>
      <c r="R1419" s="42" t="n">
        <f aca="false">'Data sheet'!R1422</f>
        <v>233</v>
      </c>
      <c r="S1419" s="42" t="n">
        <f aca="false">'Data sheet'!S1422</f>
        <v>236</v>
      </c>
      <c r="T1419" s="42" t="n">
        <f aca="false">'Data sheet'!T1422</f>
        <v>240</v>
      </c>
    </row>
    <row r="1420" customFormat="false" ht="15.75" hidden="false" customHeight="false" outlineLevel="0" collapsed="false">
      <c r="A1420" s="43" t="str">
        <f aca="false" t="array" ref="A1420:A1420">IF(ISBLANK('Data sheet'!A1423), "", INDEX(materials!$B$2:$B$999,MATCH('Data sheet'!A1423,materials!$A$2:$A$999,0)))</f>
        <v>52</v>
      </c>
      <c r="B1420" s="42" t="str">
        <f aca="false" t="array" ref="B1420:B1420">IF(ISBLANK('Data sheet'!B1423), "", INDEX('business units'!$A$2:$A$1000,MATCH('Data sheet'!B1423,'business units'!$B$2:$B$1000,0)))</f>
        <v>wclo</v>
      </c>
      <c r="C1420" s="42" t="str">
        <f aca="false" t="array" ref="C1420:C1420">IF(ISBLANK('Data sheet'!C1423), "", INDEX(suppliers!$A$2:$A$4053,MATCH('Data sheet'!C1423,suppliers!$B$2:$B$4053,0)))</f>
        <v>copagricomercialparanaenseagricola</v>
      </c>
      <c r="D1420" s="42" t="str">
        <f aca="false" t="array" ref="D1420:D1420">IF(ISBLANK('Data sheet'!D1423), "", INDEX(suppliers!$A$2:$A$4053,MATCH('Data sheet'!D1423,suppliers!$B$2:$B$4053,0)))</f>
        <v/>
      </c>
      <c r="E1420" s="42" t="str">
        <f aca="false" t="array" ref="E1420:E1420">IF(ISBLANK('Data sheet'!E1423), "", INDEX(enums!$B$2:$B$5,MATCH('Data sheet'!E1423,enums!$A$2:$A$5,0)))</f>
        <v>point of production</v>
      </c>
      <c r="F1420" s="42" t="str">
        <f aca="false">'Data sheet'!F1423</f>
        <v>Brazil</v>
      </c>
      <c r="G1420" s="42" t="str">
        <f aca="false">'Data sheet'!G1423</f>
        <v>Sorriso</v>
      </c>
      <c r="H1420" s="42" t="n">
        <f aca="false">'Data sheet'!H1423</f>
        <v>0</v>
      </c>
      <c r="I1420" s="42" t="n">
        <f aca="false">'Data sheet'!I1423</f>
        <v>0</v>
      </c>
      <c r="J1420" s="42" t="n">
        <f aca="false">'Data sheet'!J1423</f>
        <v>256</v>
      </c>
      <c r="K1420" s="42" t="n">
        <f aca="false">'Data sheet'!K1423</f>
        <v>260</v>
      </c>
      <c r="L1420" s="42" t="n">
        <f aca="false">'Data sheet'!L1423</f>
        <v>264</v>
      </c>
      <c r="M1420" s="42" t="n">
        <f aca="false">'Data sheet'!M1423</f>
        <v>268</v>
      </c>
      <c r="N1420" s="42" t="n">
        <f aca="false">'Data sheet'!N1423</f>
        <v>272</v>
      </c>
      <c r="O1420" s="42" t="n">
        <f aca="false">'Data sheet'!O1423</f>
        <v>276</v>
      </c>
      <c r="P1420" s="42" t="n">
        <f aca="false">'Data sheet'!P1423</f>
        <v>280</v>
      </c>
      <c r="Q1420" s="42" t="n">
        <f aca="false">'Data sheet'!Q1423</f>
        <v>284</v>
      </c>
      <c r="R1420" s="42" t="n">
        <f aca="false">'Data sheet'!R1423</f>
        <v>288</v>
      </c>
      <c r="S1420" s="42" t="n">
        <f aca="false">'Data sheet'!S1423</f>
        <v>292</v>
      </c>
      <c r="T1420" s="42" t="n">
        <f aca="false">'Data sheet'!T1423</f>
        <v>296</v>
      </c>
    </row>
    <row r="1421" customFormat="false" ht="15.75" hidden="false" customHeight="false" outlineLevel="0" collapsed="false">
      <c r="A1421" s="43" t="str">
        <f aca="false" t="array" ref="A1421:A1421">IF(ISBLANK('Data sheet'!A1424), "", INDEX(materials!$B$2:$B$999,MATCH('Data sheet'!A1424,materials!$A$2:$A$999,0)))</f>
        <v>52</v>
      </c>
      <c r="B1421" s="42" t="str">
        <f aca="false" t="array" ref="B1421:B1421">IF(ISBLANK('Data sheet'!B1424), "", INDEX('business units'!$A$2:$A$1000,MATCH('Data sheet'!B1424,'business units'!$B$2:$B$1000,0)))</f>
        <v>wclo</v>
      </c>
      <c r="C1421" s="42" t="str">
        <f aca="false" t="array" ref="C1421:C1421">IF(ISBLANK('Data sheet'!C1424), "", INDEX(suppliers!$A$2:$A$4053,MATCH('Data sheet'!C1424,suppliers!$B$2:$B$4053,0)))</f>
        <v>ipeagroindustrialltda</v>
      </c>
      <c r="D1421" s="42" t="str">
        <f aca="false" t="array" ref="D1421:D1421">IF(ISBLANK('Data sheet'!D1424), "", INDEX(suppliers!$A$2:$A$4053,MATCH('Data sheet'!D1424,suppliers!$B$2:$B$4053,0)))</f>
        <v/>
      </c>
      <c r="E1421" s="42" t="str">
        <f aca="false" t="array" ref="E1421:E1421">IF(ISBLANK('Data sheet'!E1424), "", INDEX(enums!$B$2:$B$5,MATCH('Data sheet'!E1424,enums!$A$2:$A$5,0)))</f>
        <v>point of production</v>
      </c>
      <c r="F1421" s="42" t="str">
        <f aca="false">'Data sheet'!F1424</f>
        <v>Brazil</v>
      </c>
      <c r="G1421" s="42" t="str">
        <f aca="false">'Data sheet'!G1424</f>
        <v>Urucui</v>
      </c>
      <c r="H1421" s="42" t="n">
        <f aca="false">'Data sheet'!H1424</f>
        <v>0</v>
      </c>
      <c r="I1421" s="42" t="n">
        <f aca="false">'Data sheet'!I1424</f>
        <v>0</v>
      </c>
      <c r="J1421" s="42" t="n">
        <f aca="false">'Data sheet'!J1424</f>
        <v>369</v>
      </c>
      <c r="K1421" s="42" t="n">
        <f aca="false">'Data sheet'!K1424</f>
        <v>375</v>
      </c>
      <c r="L1421" s="42" t="n">
        <f aca="false">'Data sheet'!L1424</f>
        <v>381</v>
      </c>
      <c r="M1421" s="42" t="n">
        <f aca="false">'Data sheet'!M1424</f>
        <v>387</v>
      </c>
      <c r="N1421" s="42" t="n">
        <f aca="false">'Data sheet'!N1424</f>
        <v>393</v>
      </c>
      <c r="O1421" s="42" t="n">
        <f aca="false">'Data sheet'!O1424</f>
        <v>399</v>
      </c>
      <c r="P1421" s="42" t="n">
        <f aca="false">'Data sheet'!P1424</f>
        <v>405</v>
      </c>
      <c r="Q1421" s="42" t="n">
        <f aca="false">'Data sheet'!Q1424</f>
        <v>411</v>
      </c>
      <c r="R1421" s="42" t="n">
        <f aca="false">'Data sheet'!R1424</f>
        <v>417</v>
      </c>
      <c r="S1421" s="42" t="n">
        <f aca="false">'Data sheet'!S1424</f>
        <v>423</v>
      </c>
      <c r="T1421" s="42" t="n">
        <f aca="false">'Data sheet'!T1424</f>
        <v>429</v>
      </c>
    </row>
    <row r="1422" customFormat="false" ht="15.75" hidden="false" customHeight="false" outlineLevel="0" collapsed="false">
      <c r="A1422" s="43" t="str">
        <f aca="false" t="array" ref="A1422:A1422">IF(ISBLANK('Data sheet'!A1425), "", INDEX(materials!$B$2:$B$999,MATCH('Data sheet'!A1425,materials!$A$2:$A$999,0)))</f>
        <v>52</v>
      </c>
      <c r="B1422" s="42" t="str">
        <f aca="false" t="array" ref="B1422:B1422">IF(ISBLANK('Data sheet'!B1425), "", INDEX('business units'!$A$2:$A$1000,MATCH('Data sheet'!B1425,'business units'!$B$2:$B$1000,0)))</f>
        <v>wclo</v>
      </c>
      <c r="C1422" s="42" t="str">
        <f aca="false" t="array" ref="C1422:C1422">IF(ISBLANK('Data sheet'!C1425), "", INDEX(suppliers!$A$2:$A$4053,MATCH('Data sheet'!C1425,suppliers!$B$2:$B$4053,0)))</f>
        <v>atlassa</v>
      </c>
      <c r="D1422" s="42" t="str">
        <f aca="false" t="array" ref="D1422:D1422">IF(ISBLANK('Data sheet'!D1425), "", INDEX(suppliers!$A$2:$A$4053,MATCH('Data sheet'!D1425,suppliers!$B$2:$B$4053,0)))</f>
        <v/>
      </c>
      <c r="E1422" s="42" t="str">
        <f aca="false" t="array" ref="E1422:E1422">IF(ISBLANK('Data sheet'!E1425), "", INDEX(enums!$B$2:$B$5,MATCH('Data sheet'!E1425,enums!$A$2:$A$5,0)))</f>
        <v>point of production</v>
      </c>
      <c r="F1422" s="42" t="str">
        <f aca="false">'Data sheet'!F1425</f>
        <v>Brazil</v>
      </c>
      <c r="G1422" s="42" t="str">
        <f aca="false">'Data sheet'!G1425</f>
        <v>Sapezal</v>
      </c>
      <c r="H1422" s="42" t="n">
        <f aca="false">'Data sheet'!H1425</f>
        <v>0</v>
      </c>
      <c r="I1422" s="42" t="n">
        <f aca="false">'Data sheet'!I1425</f>
        <v>0</v>
      </c>
      <c r="J1422" s="42" t="n">
        <f aca="false">'Data sheet'!J1425</f>
        <v>1</v>
      </c>
      <c r="K1422" s="42" t="n">
        <f aca="false">'Data sheet'!K1425</f>
        <v>1</v>
      </c>
      <c r="L1422" s="42" t="n">
        <f aca="false">'Data sheet'!L1425</f>
        <v>1</v>
      </c>
      <c r="M1422" s="42" t="n">
        <f aca="false">'Data sheet'!M1425</f>
        <v>1</v>
      </c>
      <c r="N1422" s="42" t="n">
        <f aca="false">'Data sheet'!N1425</f>
        <v>1</v>
      </c>
      <c r="O1422" s="42" t="n">
        <f aca="false">'Data sheet'!O1425</f>
        <v>1</v>
      </c>
      <c r="P1422" s="42" t="n">
        <f aca="false">'Data sheet'!P1425</f>
        <v>1</v>
      </c>
      <c r="Q1422" s="42" t="n">
        <f aca="false">'Data sheet'!Q1425</f>
        <v>1</v>
      </c>
      <c r="R1422" s="42" t="n">
        <f aca="false">'Data sheet'!R1425</f>
        <v>1</v>
      </c>
      <c r="S1422" s="42" t="n">
        <f aca="false">'Data sheet'!S1425</f>
        <v>1</v>
      </c>
      <c r="T1422" s="42" t="n">
        <f aca="false">'Data sheet'!T1425</f>
        <v>1</v>
      </c>
    </row>
    <row r="1423" customFormat="false" ht="15.75" hidden="false" customHeight="false" outlineLevel="0" collapsed="false">
      <c r="A1423" s="43" t="str">
        <f aca="false" t="array" ref="A1423:A1423">IF(ISBLANK('Data sheet'!A1426), "", INDEX(materials!$B$2:$B$999,MATCH('Data sheet'!A1426,materials!$A$2:$A$999,0)))</f>
        <v>52</v>
      </c>
      <c r="B1423" s="42" t="str">
        <f aca="false" t="array" ref="B1423:B1423">IF(ISBLANK('Data sheet'!B1426), "", INDEX('business units'!$A$2:$A$1000,MATCH('Data sheet'!B1426,'business units'!$B$2:$B$1000,0)))</f>
        <v>wclo</v>
      </c>
      <c r="C1423" s="42" t="str">
        <f aca="false" t="array" ref="C1423:C1423">IF(ISBLANK('Data sheet'!C1426), "", INDEX(suppliers!$A$2:$A$4053,MATCH('Data sheet'!C1426,suppliers!$B$2:$B$4053,0)))</f>
        <v>cooperativaagroindustrialholambra</v>
      </c>
      <c r="D1423" s="42" t="str">
        <f aca="false" t="array" ref="D1423:D1423">IF(ISBLANK('Data sheet'!D1426), "", INDEX(suppliers!$A$2:$A$4053,MATCH('Data sheet'!D1426,suppliers!$B$2:$B$4053,0)))</f>
        <v/>
      </c>
      <c r="E1423" s="42" t="str">
        <f aca="false" t="array" ref="E1423:E1423">IF(ISBLANK('Data sheet'!E1426), "", INDEX(enums!$B$2:$B$5,MATCH('Data sheet'!E1426,enums!$A$2:$A$5,0)))</f>
        <v>point of production</v>
      </c>
      <c r="F1423" s="42" t="str">
        <f aca="false">'Data sheet'!F1426</f>
        <v>Brazil</v>
      </c>
      <c r="G1423" s="42" t="str">
        <f aca="false">'Data sheet'!G1426</f>
        <v>Paranapanema</v>
      </c>
      <c r="H1423" s="42" t="n">
        <f aca="false">'Data sheet'!H1426</f>
        <v>0</v>
      </c>
      <c r="I1423" s="42" t="n">
        <f aca="false">'Data sheet'!I1426</f>
        <v>0</v>
      </c>
      <c r="J1423" s="42" t="n">
        <f aca="false">'Data sheet'!J1426</f>
        <v>535</v>
      </c>
      <c r="K1423" s="42" t="n">
        <f aca="false">'Data sheet'!K1426</f>
        <v>543</v>
      </c>
      <c r="L1423" s="42" t="n">
        <f aca="false">'Data sheet'!L1426</f>
        <v>551</v>
      </c>
      <c r="M1423" s="42" t="n">
        <f aca="false">'Data sheet'!M1426</f>
        <v>559</v>
      </c>
      <c r="N1423" s="42" t="n">
        <f aca="false">'Data sheet'!N1426</f>
        <v>567</v>
      </c>
      <c r="O1423" s="42" t="n">
        <f aca="false">'Data sheet'!O1426</f>
        <v>576</v>
      </c>
      <c r="P1423" s="42" t="n">
        <f aca="false">'Data sheet'!P1426</f>
        <v>585</v>
      </c>
      <c r="Q1423" s="42" t="n">
        <f aca="false">'Data sheet'!Q1426</f>
        <v>594</v>
      </c>
      <c r="R1423" s="42" t="n">
        <f aca="false">'Data sheet'!R1426</f>
        <v>603</v>
      </c>
      <c r="S1423" s="42" t="n">
        <f aca="false">'Data sheet'!S1426</f>
        <v>612</v>
      </c>
      <c r="T1423" s="42" t="n">
        <f aca="false">'Data sheet'!T1426</f>
        <v>621</v>
      </c>
    </row>
    <row r="1424" customFormat="false" ht="15.75" hidden="false" customHeight="false" outlineLevel="0" collapsed="false">
      <c r="A1424" s="43" t="str">
        <f aca="false" t="array" ref="A1424:A1424">IF(ISBLANK('Data sheet'!A1427), "", INDEX(materials!$B$2:$B$999,MATCH('Data sheet'!A1427,materials!$A$2:$A$999,0)))</f>
        <v>52</v>
      </c>
      <c r="B1424" s="42" t="str">
        <f aca="false" t="array" ref="B1424:B1424">IF(ISBLANK('Data sheet'!B1427), "", INDEX('business units'!$A$2:$A$1000,MATCH('Data sheet'!B1427,'business units'!$B$2:$B$1000,0)))</f>
        <v>wclo</v>
      </c>
      <c r="C1424" s="42" t="str">
        <f aca="false" t="array" ref="C1424:C1424">IF(ISBLANK('Data sheet'!C1427), "", INDEX(suppliers!$A$2:$A$4053,MATCH('Data sheet'!C1427,suppliers!$B$2:$B$4053,0)))</f>
        <v>comerciodealgodaoeresiduostexteisrenaissenceltda</v>
      </c>
      <c r="D1424" s="42" t="str">
        <f aca="false" t="array" ref="D1424:D1424">IF(ISBLANK('Data sheet'!D1427), "", INDEX(suppliers!$A$2:$A$4053,MATCH('Data sheet'!D1427,suppliers!$B$2:$B$4053,0)))</f>
        <v/>
      </c>
      <c r="E1424" s="42" t="str">
        <f aca="false" t="array" ref="E1424:E1424">IF(ISBLANK('Data sheet'!E1427), "", INDEX(enums!$B$2:$B$5,MATCH('Data sheet'!E1427,enums!$A$2:$A$5,0)))</f>
        <v>point of production</v>
      </c>
      <c r="F1424" s="42" t="str">
        <f aca="false">'Data sheet'!F1427</f>
        <v>Brazil</v>
      </c>
      <c r="G1424" s="42" t="str">
        <f aca="false">'Data sheet'!G1427</f>
        <v>Barreiras</v>
      </c>
      <c r="H1424" s="42" t="n">
        <f aca="false">'Data sheet'!H1427</f>
        <v>0</v>
      </c>
      <c r="I1424" s="42" t="n">
        <f aca="false">'Data sheet'!I1427</f>
        <v>0</v>
      </c>
      <c r="J1424" s="42" t="n">
        <f aca="false">'Data sheet'!J1427</f>
        <v>80</v>
      </c>
      <c r="K1424" s="42" t="n">
        <f aca="false">'Data sheet'!K1427</f>
        <v>81</v>
      </c>
      <c r="L1424" s="42" t="n">
        <f aca="false">'Data sheet'!L1427</f>
        <v>82</v>
      </c>
      <c r="M1424" s="42" t="n">
        <f aca="false">'Data sheet'!M1427</f>
        <v>83</v>
      </c>
      <c r="N1424" s="42" t="n">
        <f aca="false">'Data sheet'!N1427</f>
        <v>84</v>
      </c>
      <c r="O1424" s="42" t="n">
        <f aca="false">'Data sheet'!O1427</f>
        <v>85</v>
      </c>
      <c r="P1424" s="42" t="n">
        <f aca="false">'Data sheet'!P1427</f>
        <v>86</v>
      </c>
      <c r="Q1424" s="42" t="n">
        <f aca="false">'Data sheet'!Q1427</f>
        <v>87</v>
      </c>
      <c r="R1424" s="42" t="n">
        <f aca="false">'Data sheet'!R1427</f>
        <v>88</v>
      </c>
      <c r="S1424" s="42" t="n">
        <f aca="false">'Data sheet'!S1427</f>
        <v>89</v>
      </c>
      <c r="T1424" s="42" t="n">
        <f aca="false">'Data sheet'!T1427</f>
        <v>90</v>
      </c>
    </row>
    <row r="1425" customFormat="false" ht="15.75" hidden="false" customHeight="false" outlineLevel="0" collapsed="false">
      <c r="A1425" s="43" t="str">
        <f aca="false" t="array" ref="A1425:A1425">IF(ISBLANK('Data sheet'!A1428), "", INDEX(materials!$B$2:$B$999,MATCH('Data sheet'!A1428,materials!$A$2:$A$999,0)))</f>
        <v>5203</v>
      </c>
      <c r="B1425" s="42" t="str">
        <f aca="false" t="array" ref="B1425:B1425">IF(ISBLANK('Data sheet'!B1428), "", INDEX('business units'!$A$2:$A$1000,MATCH('Data sheet'!B1428,'business units'!$B$2:$B$1000,0)))</f>
        <v>wclo.chn</v>
      </c>
      <c r="C1425" s="42" t="str">
        <f aca="false" t="array" ref="C1425:C1425">IF(ISBLANK('Data sheet'!C1428), "", INDEX(suppliers!$A$2:$A$4053,MATCH('Data sheet'!C1428,suppliers!$B$2:$B$4053,0)))</f>
        <v>andikapermatasawitlestari</v>
      </c>
      <c r="D1425" s="42" t="str">
        <f aca="false" t="array" ref="D1425:D1425">IF(ISBLANK('Data sheet'!D1428), "", INDEX(suppliers!$A$2:$A$4053,MATCH('Data sheet'!D1428,suppliers!$B$2:$B$4053,0)))</f>
        <v/>
      </c>
      <c r="E1425" s="42" t="str">
        <f aca="false" t="array" ref="E1425:E1425">IF(ISBLANK('Data sheet'!E1428), "", INDEX(enums!$B$2:$B$5,MATCH('Data sheet'!E1428,enums!$A$2:$A$5,0)))</f>
        <v>aggregation point</v>
      </c>
      <c r="F1425" s="42" t="str">
        <f aca="false">'Data sheet'!F1428</f>
        <v>Argentina</v>
      </c>
      <c r="G1425" s="42" t="str">
        <f aca="false">'Data sheet'!G1428</f>
        <v>buenos aires</v>
      </c>
      <c r="H1425" s="42" t="n">
        <f aca="false">'Data sheet'!H1428</f>
        <v>0</v>
      </c>
      <c r="I1425" s="42" t="n">
        <f aca="false">'Data sheet'!I1428</f>
        <v>0</v>
      </c>
      <c r="J1425" s="42" t="n">
        <f aca="false">'Data sheet'!J1428</f>
        <v>20</v>
      </c>
      <c r="K1425" s="42" t="n">
        <f aca="false">'Data sheet'!K1428</f>
        <v>20</v>
      </c>
      <c r="L1425" s="42" t="n">
        <f aca="false">'Data sheet'!L1428</f>
        <v>20</v>
      </c>
      <c r="M1425" s="42" t="n">
        <f aca="false">'Data sheet'!M1428</f>
        <v>20</v>
      </c>
      <c r="N1425" s="42" t="n">
        <f aca="false">'Data sheet'!N1428</f>
        <v>20</v>
      </c>
      <c r="O1425" s="42" t="n">
        <f aca="false">'Data sheet'!O1428</f>
        <v>20</v>
      </c>
      <c r="P1425" s="42" t="n">
        <f aca="false">'Data sheet'!P1428</f>
        <v>20</v>
      </c>
      <c r="Q1425" s="42" t="n">
        <f aca="false">'Data sheet'!Q1428</f>
        <v>20</v>
      </c>
      <c r="R1425" s="42" t="n">
        <f aca="false">'Data sheet'!R1428</f>
        <v>20</v>
      </c>
      <c r="S1425" s="42" t="n">
        <f aca="false">'Data sheet'!S1428</f>
        <v>20</v>
      </c>
      <c r="T1425" s="42" t="n">
        <f aca="false">'Data sheet'!T1428</f>
        <v>20</v>
      </c>
    </row>
    <row r="1426" customFormat="false" ht="15.75" hidden="false" customHeight="false" outlineLevel="0" collapsed="false">
      <c r="A1426" s="43" t="str">
        <f aca="false" t="array" ref="A1426:A1426">IF(ISBLANK('Data sheet'!A1429), "", INDEX(materials!$B$2:$B$999,MATCH('Data sheet'!A1429,materials!$A$2:$A$999,0)))</f>
        <v>5203</v>
      </c>
      <c r="B1426" s="42" t="str">
        <f aca="false" t="array" ref="B1426:B1426">IF(ISBLANK('Data sheet'!B1429), "", INDEX('business units'!$A$2:$A$1000,MATCH('Data sheet'!B1429,'business units'!$B$2:$B$1000,0)))</f>
        <v>wclo.chn</v>
      </c>
      <c r="C1426" s="42" t="str">
        <f aca="false" t="array" ref="C1426:C1426">IF(ISBLANK('Data sheet'!C1429), "", INDEX(suppliers!$A$2:$A$4053,MATCH('Data sheet'!C1429,suppliers!$B$2:$B$4053,0)))</f>
        <v>inversionesprivadasdelnortesa</v>
      </c>
      <c r="D1426" s="42" t="str">
        <f aca="false" t="array" ref="D1426:D1426">IF(ISBLANK('Data sheet'!D1429), "", INDEX(suppliers!$A$2:$A$4053,MATCH('Data sheet'!D1429,suppliers!$B$2:$B$4053,0)))</f>
        <v/>
      </c>
      <c r="E1426" s="42" t="str">
        <f aca="false" t="array" ref="E1426:E1426">IF(ISBLANK('Data sheet'!E1429), "", INDEX(enums!$B$2:$B$5,MATCH('Data sheet'!E1429,enums!$A$2:$A$5,0)))</f>
        <v>aggregation point</v>
      </c>
      <c r="F1426" s="42" t="str">
        <f aca="false">'Data sheet'!F1429</f>
        <v>Argentina</v>
      </c>
      <c r="G1426" s="42" t="str">
        <f aca="false">'Data sheet'!G1429</f>
        <v>buenos aires</v>
      </c>
      <c r="H1426" s="42" t="n">
        <f aca="false">'Data sheet'!H1429</f>
        <v>0</v>
      </c>
      <c r="I1426" s="42" t="n">
        <f aca="false">'Data sheet'!I1429</f>
        <v>0</v>
      </c>
      <c r="J1426" s="42" t="n">
        <f aca="false">'Data sheet'!J1429</f>
        <v>108</v>
      </c>
      <c r="K1426" s="42" t="n">
        <f aca="false">'Data sheet'!K1429</f>
        <v>110</v>
      </c>
      <c r="L1426" s="42" t="n">
        <f aca="false">'Data sheet'!L1429</f>
        <v>112</v>
      </c>
      <c r="M1426" s="42" t="n">
        <f aca="false">'Data sheet'!M1429</f>
        <v>114</v>
      </c>
      <c r="N1426" s="42" t="n">
        <f aca="false">'Data sheet'!N1429</f>
        <v>116</v>
      </c>
      <c r="O1426" s="42" t="n">
        <f aca="false">'Data sheet'!O1429</f>
        <v>118</v>
      </c>
      <c r="P1426" s="42" t="n">
        <f aca="false">'Data sheet'!P1429</f>
        <v>120</v>
      </c>
      <c r="Q1426" s="42" t="n">
        <f aca="false">'Data sheet'!Q1429</f>
        <v>122</v>
      </c>
      <c r="R1426" s="42" t="n">
        <f aca="false">'Data sheet'!R1429</f>
        <v>124</v>
      </c>
      <c r="S1426" s="42" t="n">
        <f aca="false">'Data sheet'!S1429</f>
        <v>126</v>
      </c>
      <c r="T1426" s="42" t="n">
        <f aca="false">'Data sheet'!T1429</f>
        <v>128</v>
      </c>
    </row>
    <row r="1427" customFormat="false" ht="15.75" hidden="false" customHeight="false" outlineLevel="0" collapsed="false">
      <c r="A1427" s="43" t="str">
        <f aca="false" t="array" ref="A1427:A1427">IF(ISBLANK('Data sheet'!A1430), "", INDEX(materials!$B$2:$B$999,MATCH('Data sheet'!A1430,materials!$A$2:$A$999,0)))</f>
        <v>5203</v>
      </c>
      <c r="B1427" s="42" t="str">
        <f aca="false" t="array" ref="B1427:B1427">IF(ISBLANK('Data sheet'!B1430), "", INDEX('business units'!$A$2:$A$1000,MATCH('Data sheet'!B1430,'business units'!$B$2:$B$1000,0)))</f>
        <v>wclo.chn</v>
      </c>
      <c r="C1427" s="42" t="str">
        <f aca="false" t="array" ref="C1427:C1427">IF(ISBLANK('Data sheet'!C1430), "", INDEX(suppliers!$A$2:$A$4053,MATCH('Data sheet'!C1430,suppliers!$B$2:$B$4053,0)))</f>
        <v>agromalvasrl</v>
      </c>
      <c r="D1427" s="42" t="str">
        <f aca="false" t="array" ref="D1427:D1427">IF(ISBLANK('Data sheet'!D1430), "", INDEX(suppliers!$A$2:$A$4053,MATCH('Data sheet'!D1430,suppliers!$B$2:$B$4053,0)))</f>
        <v/>
      </c>
      <c r="E1427" s="42" t="str">
        <f aca="false" t="array" ref="E1427:E1427">IF(ISBLANK('Data sheet'!E1430), "", INDEX(enums!$B$2:$B$5,MATCH('Data sheet'!E1430,enums!$A$2:$A$5,0)))</f>
        <v>aggregation point</v>
      </c>
      <c r="F1427" s="42" t="str">
        <f aca="false">'Data sheet'!F1430</f>
        <v>Argentina</v>
      </c>
      <c r="G1427" s="42" t="str">
        <f aca="false">'Data sheet'!G1430</f>
        <v>chaco</v>
      </c>
      <c r="H1427" s="42" t="n">
        <f aca="false">'Data sheet'!H1430</f>
        <v>0</v>
      </c>
      <c r="I1427" s="42" t="n">
        <f aca="false">'Data sheet'!I1430</f>
        <v>0</v>
      </c>
      <c r="J1427" s="42" t="n">
        <f aca="false">'Data sheet'!J1430</f>
        <v>50</v>
      </c>
      <c r="K1427" s="42" t="n">
        <f aca="false">'Data sheet'!K1430</f>
        <v>51</v>
      </c>
      <c r="L1427" s="42" t="n">
        <f aca="false">'Data sheet'!L1430</f>
        <v>52</v>
      </c>
      <c r="M1427" s="42" t="n">
        <f aca="false">'Data sheet'!M1430</f>
        <v>53</v>
      </c>
      <c r="N1427" s="42" t="n">
        <f aca="false">'Data sheet'!N1430</f>
        <v>54</v>
      </c>
      <c r="O1427" s="42" t="n">
        <f aca="false">'Data sheet'!O1430</f>
        <v>55</v>
      </c>
      <c r="P1427" s="42" t="n">
        <f aca="false">'Data sheet'!P1430</f>
        <v>56</v>
      </c>
      <c r="Q1427" s="42" t="n">
        <f aca="false">'Data sheet'!Q1430</f>
        <v>57</v>
      </c>
      <c r="R1427" s="42" t="n">
        <f aca="false">'Data sheet'!R1430</f>
        <v>58</v>
      </c>
      <c r="S1427" s="42" t="n">
        <f aca="false">'Data sheet'!S1430</f>
        <v>59</v>
      </c>
      <c r="T1427" s="42" t="n">
        <f aca="false">'Data sheet'!T1430</f>
        <v>60</v>
      </c>
    </row>
    <row r="1428" customFormat="false" ht="15.75" hidden="false" customHeight="false" outlineLevel="0" collapsed="false">
      <c r="A1428" s="43" t="str">
        <f aca="false" t="array" ref="A1428:A1428">IF(ISBLANK('Data sheet'!A1431), "", INDEX(materials!$B$2:$B$999,MATCH('Data sheet'!A1431,materials!$A$2:$A$999,0)))</f>
        <v>5203</v>
      </c>
      <c r="B1428" s="42" t="str">
        <f aca="false" t="array" ref="B1428:B1428">IF(ISBLANK('Data sheet'!B1431), "", INDEX('business units'!$A$2:$A$1000,MATCH('Data sheet'!B1431,'business units'!$B$2:$B$1000,0)))</f>
        <v>wclo.chn</v>
      </c>
      <c r="C1428" s="42" t="str">
        <f aca="false" t="array" ref="C1428:C1428">IF(ISBLANK('Data sheet'!C1431), "", INDEX(suppliers!$A$2:$A$4053,MATCH('Data sheet'!C1431,suppliers!$B$2:$B$4053,0)))</f>
        <v>agronatsa</v>
      </c>
      <c r="D1428" s="42" t="str">
        <f aca="false" t="array" ref="D1428:D1428">IF(ISBLANK('Data sheet'!D1431), "", INDEX(suppliers!$A$2:$A$4053,MATCH('Data sheet'!D1431,suppliers!$B$2:$B$4053,0)))</f>
        <v/>
      </c>
      <c r="E1428" s="42" t="str">
        <f aca="false" t="array" ref="E1428:E1428">IF(ISBLANK('Data sheet'!E1431), "", INDEX(enums!$B$2:$B$5,MATCH('Data sheet'!E1431,enums!$A$2:$A$5,0)))</f>
        <v>aggregation point</v>
      </c>
      <c r="F1428" s="42" t="str">
        <f aca="false">'Data sheet'!F1431</f>
        <v>Argentina</v>
      </c>
      <c r="G1428" s="42" t="str">
        <f aca="false">'Data sheet'!G1431</f>
        <v>chaco</v>
      </c>
      <c r="H1428" s="42" t="n">
        <f aca="false">'Data sheet'!H1431</f>
        <v>0</v>
      </c>
      <c r="I1428" s="42" t="n">
        <f aca="false">'Data sheet'!I1431</f>
        <v>0</v>
      </c>
      <c r="J1428" s="42" t="n">
        <f aca="false">'Data sheet'!J1431</f>
        <v>14</v>
      </c>
      <c r="K1428" s="42" t="n">
        <f aca="false">'Data sheet'!K1431</f>
        <v>14</v>
      </c>
      <c r="L1428" s="42" t="n">
        <f aca="false">'Data sheet'!L1431</f>
        <v>14</v>
      </c>
      <c r="M1428" s="42" t="n">
        <f aca="false">'Data sheet'!M1431</f>
        <v>14</v>
      </c>
      <c r="N1428" s="42" t="n">
        <f aca="false">'Data sheet'!N1431</f>
        <v>14</v>
      </c>
      <c r="O1428" s="42" t="n">
        <f aca="false">'Data sheet'!O1431</f>
        <v>14</v>
      </c>
      <c r="P1428" s="42" t="n">
        <f aca="false">'Data sheet'!P1431</f>
        <v>14</v>
      </c>
      <c r="Q1428" s="42" t="n">
        <f aca="false">'Data sheet'!Q1431</f>
        <v>14</v>
      </c>
      <c r="R1428" s="42" t="n">
        <f aca="false">'Data sheet'!R1431</f>
        <v>14</v>
      </c>
      <c r="S1428" s="42" t="n">
        <f aca="false">'Data sheet'!S1431</f>
        <v>14</v>
      </c>
      <c r="T1428" s="42" t="n">
        <f aca="false">'Data sheet'!T1431</f>
        <v>14</v>
      </c>
    </row>
    <row r="1429" customFormat="false" ht="15.75" hidden="false" customHeight="false" outlineLevel="0" collapsed="false">
      <c r="A1429" s="43" t="str">
        <f aca="false" t="array" ref="A1429:A1429">IF(ISBLANK('Data sheet'!A1432), "", INDEX(materials!$B$2:$B$999,MATCH('Data sheet'!A1432,materials!$A$2:$A$999,0)))</f>
        <v>5203</v>
      </c>
      <c r="B1429" s="42" t="str">
        <f aca="false" t="array" ref="B1429:B1429">IF(ISBLANK('Data sheet'!B1432), "", INDEX('business units'!$A$2:$A$1000,MATCH('Data sheet'!B1432,'business units'!$B$2:$B$1000,0)))</f>
        <v>wclo.chn</v>
      </c>
      <c r="C1429" s="42" t="str">
        <f aca="false" t="array" ref="C1429:C1429">IF(ISBLANK('Data sheet'!C1432), "", INDEX(suppliers!$A$2:$A$4053,MATCH('Data sheet'!C1432,suppliers!$B$2:$B$4053,0)))</f>
        <v>algodoneraavellanedasax</v>
      </c>
      <c r="D1429" s="42" t="str">
        <f aca="false" t="array" ref="D1429:D1429">IF(ISBLANK('Data sheet'!D1432), "", INDEX(suppliers!$A$2:$A$4053,MATCH('Data sheet'!D1432,suppliers!$B$2:$B$4053,0)))</f>
        <v/>
      </c>
      <c r="E1429" s="42" t="str">
        <f aca="false" t="array" ref="E1429:E1429">IF(ISBLANK('Data sheet'!E1432), "", INDEX(enums!$B$2:$B$5,MATCH('Data sheet'!E1432,enums!$A$2:$A$5,0)))</f>
        <v>aggregation point</v>
      </c>
      <c r="F1429" s="42" t="str">
        <f aca="false">'Data sheet'!F1432</f>
        <v>Argentina</v>
      </c>
      <c r="G1429" s="42" t="str">
        <f aca="false">'Data sheet'!G1432</f>
        <v>chaco</v>
      </c>
      <c r="H1429" s="42" t="n">
        <f aca="false">'Data sheet'!H1432</f>
        <v>0</v>
      </c>
      <c r="I1429" s="42" t="n">
        <f aca="false">'Data sheet'!I1432</f>
        <v>0</v>
      </c>
      <c r="J1429" s="42" t="n">
        <f aca="false">'Data sheet'!J1432</f>
        <v>50</v>
      </c>
      <c r="K1429" s="42" t="n">
        <f aca="false">'Data sheet'!K1432</f>
        <v>51</v>
      </c>
      <c r="L1429" s="42" t="n">
        <f aca="false">'Data sheet'!L1432</f>
        <v>52</v>
      </c>
      <c r="M1429" s="42" t="n">
        <f aca="false">'Data sheet'!M1432</f>
        <v>53</v>
      </c>
      <c r="N1429" s="42" t="n">
        <f aca="false">'Data sheet'!N1432</f>
        <v>54</v>
      </c>
      <c r="O1429" s="42" t="n">
        <f aca="false">'Data sheet'!O1432</f>
        <v>55</v>
      </c>
      <c r="P1429" s="42" t="n">
        <f aca="false">'Data sheet'!P1432</f>
        <v>56</v>
      </c>
      <c r="Q1429" s="42" t="n">
        <f aca="false">'Data sheet'!Q1432</f>
        <v>57</v>
      </c>
      <c r="R1429" s="42" t="n">
        <f aca="false">'Data sheet'!R1432</f>
        <v>58</v>
      </c>
      <c r="S1429" s="42" t="n">
        <f aca="false">'Data sheet'!S1432</f>
        <v>59</v>
      </c>
      <c r="T1429" s="42" t="n">
        <f aca="false">'Data sheet'!T1432</f>
        <v>60</v>
      </c>
    </row>
    <row r="1430" customFormat="false" ht="15.75" hidden="false" customHeight="false" outlineLevel="0" collapsed="false">
      <c r="A1430" s="43" t="str">
        <f aca="false" t="array" ref="A1430:A1430">IF(ISBLANK('Data sheet'!A1433), "", INDEX(materials!$B$2:$B$999,MATCH('Data sheet'!A1433,materials!$A$2:$A$999,0)))</f>
        <v>5203</v>
      </c>
      <c r="B1430" s="42" t="str">
        <f aca="false" t="array" ref="B1430:B1430">IF(ISBLANK('Data sheet'!B1433), "", INDEX('business units'!$A$2:$A$1000,MATCH('Data sheet'!B1433,'business units'!$B$2:$B$1000,0)))</f>
        <v>wclo.chn</v>
      </c>
      <c r="C1430" s="42" t="str">
        <f aca="false" t="array" ref="C1430:C1430">IF(ISBLANK('Data sheet'!C1433), "", INDEX(suppliers!$A$2:$A$4053,MATCH('Data sheet'!C1433,suppliers!$B$2:$B$4053,0)))</f>
        <v>buyattisaica</v>
      </c>
      <c r="D1430" s="42" t="str">
        <f aca="false" t="array" ref="D1430:D1430">IF(ISBLANK('Data sheet'!D1433), "", INDEX(suppliers!$A$2:$A$4053,MATCH('Data sheet'!D1433,suppliers!$B$2:$B$4053,0)))</f>
        <v/>
      </c>
      <c r="E1430" s="42" t="str">
        <f aca="false" t="array" ref="E1430:E1430">IF(ISBLANK('Data sheet'!E1433), "", INDEX(enums!$B$2:$B$5,MATCH('Data sheet'!E1433,enums!$A$2:$A$5,0)))</f>
        <v>aggregation point</v>
      </c>
      <c r="F1430" s="42" t="str">
        <f aca="false">'Data sheet'!F1433</f>
        <v>Argentina</v>
      </c>
      <c r="G1430" s="42" t="str">
        <f aca="false">'Data sheet'!G1433</f>
        <v>chaco</v>
      </c>
      <c r="H1430" s="42" t="n">
        <f aca="false">'Data sheet'!H1433</f>
        <v>0</v>
      </c>
      <c r="I1430" s="42" t="n">
        <f aca="false">'Data sheet'!I1433</f>
        <v>0</v>
      </c>
      <c r="J1430" s="42" t="n">
        <f aca="false">'Data sheet'!J1433</f>
        <v>73</v>
      </c>
      <c r="K1430" s="42" t="n">
        <f aca="false">'Data sheet'!K1433</f>
        <v>74</v>
      </c>
      <c r="L1430" s="42" t="n">
        <f aca="false">'Data sheet'!L1433</f>
        <v>75</v>
      </c>
      <c r="M1430" s="42" t="n">
        <f aca="false">'Data sheet'!M1433</f>
        <v>76</v>
      </c>
      <c r="N1430" s="42" t="n">
        <f aca="false">'Data sheet'!N1433</f>
        <v>77</v>
      </c>
      <c r="O1430" s="42" t="n">
        <f aca="false">'Data sheet'!O1433</f>
        <v>78</v>
      </c>
      <c r="P1430" s="42" t="n">
        <f aca="false">'Data sheet'!P1433</f>
        <v>79</v>
      </c>
      <c r="Q1430" s="42" t="n">
        <f aca="false">'Data sheet'!Q1433</f>
        <v>80</v>
      </c>
      <c r="R1430" s="42" t="n">
        <f aca="false">'Data sheet'!R1433</f>
        <v>81</v>
      </c>
      <c r="S1430" s="42" t="n">
        <f aca="false">'Data sheet'!S1433</f>
        <v>82</v>
      </c>
      <c r="T1430" s="42" t="n">
        <f aca="false">'Data sheet'!T1433</f>
        <v>83</v>
      </c>
    </row>
    <row r="1431" customFormat="false" ht="15.75" hidden="false" customHeight="false" outlineLevel="0" collapsed="false">
      <c r="A1431" s="43" t="str">
        <f aca="false" t="array" ref="A1431:A1431">IF(ISBLANK('Data sheet'!A1434), "", INDEX(materials!$B$2:$B$999,MATCH('Data sheet'!A1434,materials!$A$2:$A$999,0)))</f>
        <v>5203</v>
      </c>
      <c r="B1431" s="42" t="str">
        <f aca="false" t="array" ref="B1431:B1431">IF(ISBLANK('Data sheet'!B1434), "", INDEX('business units'!$A$2:$A$1000,MATCH('Data sheet'!B1434,'business units'!$B$2:$B$1000,0)))</f>
        <v>wclo.chn</v>
      </c>
      <c r="C1431" s="42" t="str">
        <f aca="false" t="array" ref="C1431:C1431">IF(ISBLANK('Data sheet'!C1434), "", INDEX(suppliers!$A$2:$A$4053,MATCH('Data sheet'!C1434,suppliers!$B$2:$B$4053,0)))</f>
        <v>camsasa</v>
      </c>
      <c r="D1431" s="42" t="str">
        <f aca="false" t="array" ref="D1431:D1431">IF(ISBLANK('Data sheet'!D1434), "", INDEX(suppliers!$A$2:$A$4053,MATCH('Data sheet'!D1434,suppliers!$B$2:$B$4053,0)))</f>
        <v/>
      </c>
      <c r="E1431" s="42" t="str">
        <f aca="false" t="array" ref="E1431:E1431">IF(ISBLANK('Data sheet'!E1434), "", INDEX(enums!$B$2:$B$5,MATCH('Data sheet'!E1434,enums!$A$2:$A$5,0)))</f>
        <v>aggregation point</v>
      </c>
      <c r="F1431" s="42" t="str">
        <f aca="false">'Data sheet'!F1434</f>
        <v>Argentina</v>
      </c>
      <c r="G1431" s="42" t="str">
        <f aca="false">'Data sheet'!G1434</f>
        <v>chaco</v>
      </c>
      <c r="H1431" s="42" t="n">
        <f aca="false">'Data sheet'!H1434</f>
        <v>0</v>
      </c>
      <c r="I1431" s="42" t="n">
        <f aca="false">'Data sheet'!I1434</f>
        <v>0</v>
      </c>
      <c r="J1431" s="42" t="n">
        <f aca="false">'Data sheet'!J1434</f>
        <v>200</v>
      </c>
      <c r="K1431" s="42" t="n">
        <f aca="false">'Data sheet'!K1434</f>
        <v>203</v>
      </c>
      <c r="L1431" s="42" t="n">
        <f aca="false">'Data sheet'!L1434</f>
        <v>206</v>
      </c>
      <c r="M1431" s="42" t="n">
        <f aca="false">'Data sheet'!M1434</f>
        <v>209</v>
      </c>
      <c r="N1431" s="42" t="n">
        <f aca="false">'Data sheet'!N1434</f>
        <v>212</v>
      </c>
      <c r="O1431" s="42" t="n">
        <f aca="false">'Data sheet'!O1434</f>
        <v>215</v>
      </c>
      <c r="P1431" s="42" t="n">
        <f aca="false">'Data sheet'!P1434</f>
        <v>218</v>
      </c>
      <c r="Q1431" s="42" t="n">
        <f aca="false">'Data sheet'!Q1434</f>
        <v>221</v>
      </c>
      <c r="R1431" s="42" t="n">
        <f aca="false">'Data sheet'!R1434</f>
        <v>224</v>
      </c>
      <c r="S1431" s="42" t="n">
        <f aca="false">'Data sheet'!S1434</f>
        <v>227</v>
      </c>
      <c r="T1431" s="42" t="n">
        <f aca="false">'Data sheet'!T1434</f>
        <v>230</v>
      </c>
    </row>
    <row r="1432" customFormat="false" ht="15.75" hidden="false" customHeight="false" outlineLevel="0" collapsed="false">
      <c r="A1432" s="43" t="str">
        <f aca="false" t="array" ref="A1432:A1432">IF(ISBLANK('Data sheet'!A1435), "", INDEX(materials!$B$2:$B$999,MATCH('Data sheet'!A1435,materials!$A$2:$A$999,0)))</f>
        <v>5203</v>
      </c>
      <c r="B1432" s="42" t="str">
        <f aca="false" t="array" ref="B1432:B1432">IF(ISBLANK('Data sheet'!B1435), "", INDEX('business units'!$A$2:$A$1000,MATCH('Data sheet'!B1435,'business units'!$B$2:$B$1000,0)))</f>
        <v>wclo.chn</v>
      </c>
      <c r="C1432" s="42" t="str">
        <f aca="false" t="array" ref="C1432:C1432">IF(ISBLANK('Data sheet'!C1435), "", INDEX(suppliers!$A$2:$A$4053,MATCH('Data sheet'!C1435,suppliers!$B$2:$B$4053,0)))</f>
        <v>cotonesa</v>
      </c>
      <c r="D1432" s="42" t="str">
        <f aca="false" t="array" ref="D1432:D1432">IF(ISBLANK('Data sheet'!D1435), "", INDEX(suppliers!$A$2:$A$4053,MATCH('Data sheet'!D1435,suppliers!$B$2:$B$4053,0)))</f>
        <v/>
      </c>
      <c r="E1432" s="42" t="str">
        <f aca="false" t="array" ref="E1432:E1432">IF(ISBLANK('Data sheet'!E1435), "", INDEX(enums!$B$2:$B$5,MATCH('Data sheet'!E1435,enums!$A$2:$A$5,0)))</f>
        <v>aggregation point</v>
      </c>
      <c r="F1432" s="42" t="str">
        <f aca="false">'Data sheet'!F1435</f>
        <v>Argentina</v>
      </c>
      <c r="G1432" s="42" t="str">
        <f aca="false">'Data sheet'!G1435</f>
        <v>chaco</v>
      </c>
      <c r="H1432" s="42" t="n">
        <f aca="false">'Data sheet'!H1435</f>
        <v>0</v>
      </c>
      <c r="I1432" s="42" t="n">
        <f aca="false">'Data sheet'!I1435</f>
        <v>0</v>
      </c>
      <c r="J1432" s="42" t="n">
        <f aca="false">'Data sheet'!J1435</f>
        <v>896</v>
      </c>
      <c r="K1432" s="42" t="n">
        <f aca="false">'Data sheet'!K1435</f>
        <v>909</v>
      </c>
      <c r="L1432" s="42" t="n">
        <f aca="false">'Data sheet'!L1435</f>
        <v>923</v>
      </c>
      <c r="M1432" s="42" t="n">
        <f aca="false">'Data sheet'!M1435</f>
        <v>937</v>
      </c>
      <c r="N1432" s="42" t="n">
        <f aca="false">'Data sheet'!N1435</f>
        <v>951</v>
      </c>
      <c r="O1432" s="42" t="n">
        <f aca="false">'Data sheet'!O1435</f>
        <v>965</v>
      </c>
      <c r="P1432" s="42" t="n">
        <f aca="false">'Data sheet'!P1435</f>
        <v>979</v>
      </c>
      <c r="Q1432" s="42" t="n">
        <f aca="false">'Data sheet'!Q1435</f>
        <v>994</v>
      </c>
      <c r="R1432" s="42" t="n">
        <f aca="false">'Data sheet'!R1435</f>
        <v>1009</v>
      </c>
      <c r="S1432" s="42" t="n">
        <f aca="false">'Data sheet'!S1435</f>
        <v>1024</v>
      </c>
      <c r="T1432" s="42" t="n">
        <f aca="false">'Data sheet'!T1435</f>
        <v>1039</v>
      </c>
    </row>
    <row r="1433" customFormat="false" ht="15.75" hidden="false" customHeight="false" outlineLevel="0" collapsed="false">
      <c r="A1433" s="43" t="str">
        <f aca="false" t="array" ref="A1433:A1433">IF(ISBLANK('Data sheet'!A1436), "", INDEX(materials!$B$2:$B$999,MATCH('Data sheet'!A1436,materials!$A$2:$A$999,0)))</f>
        <v>5203</v>
      </c>
      <c r="B1433" s="42" t="str">
        <f aca="false" t="array" ref="B1433:B1433">IF(ISBLANK('Data sheet'!B1436), "", INDEX('business units'!$A$2:$A$1000,MATCH('Data sheet'!B1436,'business units'!$B$2:$B$1000,0)))</f>
        <v>wclo.chn</v>
      </c>
      <c r="C1433" s="42" t="str">
        <f aca="false" t="array" ref="C1433:C1433">IF(ISBLANK('Data sheet'!C1436), "", INDEX(suppliers!$A$2:$A$4053,MATCH('Data sheet'!C1436,suppliers!$B$2:$B$4053,0)))</f>
        <v>davidsartorehijossa</v>
      </c>
      <c r="D1433" s="42" t="str">
        <f aca="false" t="array" ref="D1433:D1433">IF(ISBLANK('Data sheet'!D1436), "", INDEX(suppliers!$A$2:$A$4053,MATCH('Data sheet'!D1436,suppliers!$B$2:$B$4053,0)))</f>
        <v/>
      </c>
      <c r="E1433" s="42" t="str">
        <f aca="false" t="array" ref="E1433:E1433">IF(ISBLANK('Data sheet'!E1436), "", INDEX(enums!$B$2:$B$5,MATCH('Data sheet'!E1436,enums!$A$2:$A$5,0)))</f>
        <v>aggregation point</v>
      </c>
      <c r="F1433" s="42" t="str">
        <f aca="false">'Data sheet'!F1436</f>
        <v>Argentina</v>
      </c>
      <c r="G1433" s="42" t="str">
        <f aca="false">'Data sheet'!G1436</f>
        <v>chaco</v>
      </c>
      <c r="H1433" s="42" t="n">
        <f aca="false">'Data sheet'!H1436</f>
        <v>0</v>
      </c>
      <c r="I1433" s="42" t="n">
        <f aca="false">'Data sheet'!I1436</f>
        <v>0</v>
      </c>
      <c r="J1433" s="42" t="n">
        <f aca="false">'Data sheet'!J1436</f>
        <v>125</v>
      </c>
      <c r="K1433" s="42" t="n">
        <f aca="false">'Data sheet'!K1436</f>
        <v>127</v>
      </c>
      <c r="L1433" s="42" t="n">
        <f aca="false">'Data sheet'!L1436</f>
        <v>129</v>
      </c>
      <c r="M1433" s="42" t="n">
        <f aca="false">'Data sheet'!M1436</f>
        <v>131</v>
      </c>
      <c r="N1433" s="42" t="n">
        <f aca="false">'Data sheet'!N1436</f>
        <v>133</v>
      </c>
      <c r="O1433" s="42" t="n">
        <f aca="false">'Data sheet'!O1436</f>
        <v>135</v>
      </c>
      <c r="P1433" s="42" t="n">
        <f aca="false">'Data sheet'!P1436</f>
        <v>137</v>
      </c>
      <c r="Q1433" s="42" t="n">
        <f aca="false">'Data sheet'!Q1436</f>
        <v>139</v>
      </c>
      <c r="R1433" s="42" t="n">
        <f aca="false">'Data sheet'!R1436</f>
        <v>141</v>
      </c>
      <c r="S1433" s="42" t="n">
        <f aca="false">'Data sheet'!S1436</f>
        <v>143</v>
      </c>
      <c r="T1433" s="42" t="n">
        <f aca="false">'Data sheet'!T1436</f>
        <v>145</v>
      </c>
    </row>
    <row r="1434" customFormat="false" ht="15.75" hidden="false" customHeight="false" outlineLevel="0" collapsed="false">
      <c r="A1434" s="43" t="str">
        <f aca="false" t="array" ref="A1434:A1434">IF(ISBLANK('Data sheet'!A1437), "", INDEX(materials!$B$2:$B$999,MATCH('Data sheet'!A1437,materials!$A$2:$A$999,0)))</f>
        <v>5203</v>
      </c>
      <c r="B1434" s="42" t="str">
        <f aca="false" t="array" ref="B1434:B1434">IF(ISBLANK('Data sheet'!B1437), "", INDEX('business units'!$A$2:$A$1000,MATCH('Data sheet'!B1437,'business units'!$B$2:$B$1000,0)))</f>
        <v>wclo.chn</v>
      </c>
      <c r="C1434" s="42" t="str">
        <f aca="false" t="array" ref="C1434:C1434">IF(ISBLANK('Data sheet'!C1437), "", INDEX(suppliers!$A$2:$A$4053,MATCH('Data sheet'!C1437,suppliers!$B$2:$B$4053,0)))</f>
        <v>depamphilishnossrl</v>
      </c>
      <c r="D1434" s="42" t="str">
        <f aca="false" t="array" ref="D1434:D1434">IF(ISBLANK('Data sheet'!D1437), "", INDEX(suppliers!$A$2:$A$4053,MATCH('Data sheet'!D1437,suppliers!$B$2:$B$4053,0)))</f>
        <v/>
      </c>
      <c r="E1434" s="42" t="str">
        <f aca="false" t="array" ref="E1434:E1434">IF(ISBLANK('Data sheet'!E1437), "", INDEX(enums!$B$2:$B$5,MATCH('Data sheet'!E1437,enums!$A$2:$A$5,0)))</f>
        <v>aggregation point</v>
      </c>
      <c r="F1434" s="42" t="str">
        <f aca="false">'Data sheet'!F1437</f>
        <v>Argentina</v>
      </c>
      <c r="G1434" s="42" t="str">
        <f aca="false">'Data sheet'!G1437</f>
        <v>chaco</v>
      </c>
      <c r="H1434" s="42" t="n">
        <f aca="false">'Data sheet'!H1437</f>
        <v>0</v>
      </c>
      <c r="I1434" s="42" t="n">
        <f aca="false">'Data sheet'!I1437</f>
        <v>0</v>
      </c>
      <c r="J1434" s="42" t="n">
        <f aca="false">'Data sheet'!J1437</f>
        <v>224</v>
      </c>
      <c r="K1434" s="42" t="n">
        <f aca="false">'Data sheet'!K1437</f>
        <v>227</v>
      </c>
      <c r="L1434" s="42" t="n">
        <f aca="false">'Data sheet'!L1437</f>
        <v>230</v>
      </c>
      <c r="M1434" s="42" t="n">
        <f aca="false">'Data sheet'!M1437</f>
        <v>233</v>
      </c>
      <c r="N1434" s="42" t="n">
        <f aca="false">'Data sheet'!N1437</f>
        <v>236</v>
      </c>
      <c r="O1434" s="42" t="n">
        <f aca="false">'Data sheet'!O1437</f>
        <v>240</v>
      </c>
      <c r="P1434" s="42" t="n">
        <f aca="false">'Data sheet'!P1437</f>
        <v>244</v>
      </c>
      <c r="Q1434" s="42" t="n">
        <f aca="false">'Data sheet'!Q1437</f>
        <v>248</v>
      </c>
      <c r="R1434" s="42" t="n">
        <f aca="false">'Data sheet'!R1437</f>
        <v>252</v>
      </c>
      <c r="S1434" s="42" t="n">
        <f aca="false">'Data sheet'!S1437</f>
        <v>256</v>
      </c>
      <c r="T1434" s="42" t="n">
        <f aca="false">'Data sheet'!T1437</f>
        <v>260</v>
      </c>
    </row>
    <row r="1435" customFormat="false" ht="15.75" hidden="false" customHeight="false" outlineLevel="0" collapsed="false">
      <c r="A1435" s="43" t="str">
        <f aca="false" t="array" ref="A1435:A1435">IF(ISBLANK('Data sheet'!A1438), "", INDEX(materials!$B$2:$B$999,MATCH('Data sheet'!A1438,materials!$A$2:$A$999,0)))</f>
        <v>5203</v>
      </c>
      <c r="B1435" s="42" t="str">
        <f aca="false" t="array" ref="B1435:B1435">IF(ISBLANK('Data sheet'!B1438), "", INDEX('business units'!$A$2:$A$1000,MATCH('Data sheet'!B1438,'business units'!$B$2:$B$1000,0)))</f>
        <v>wclo.chn</v>
      </c>
      <c r="C1435" s="42" t="str">
        <f aca="false" t="array" ref="C1435:C1435">IF(ISBLANK('Data sheet'!C1438), "", INDEX(suppliers!$A$2:$A$4053,MATCH('Data sheet'!C1438,suppliers!$B$2:$B$4053,0)))</f>
        <v>enriquembayacasalsa</v>
      </c>
      <c r="D1435" s="42" t="str">
        <f aca="false" t="array" ref="D1435:D1435">IF(ISBLANK('Data sheet'!D1438), "", INDEX(suppliers!$A$2:$A$4053,MATCH('Data sheet'!D1438,suppliers!$B$2:$B$4053,0)))</f>
        <v/>
      </c>
      <c r="E1435" s="42" t="str">
        <f aca="false" t="array" ref="E1435:E1435">IF(ISBLANK('Data sheet'!E1438), "", INDEX(enums!$B$2:$B$5,MATCH('Data sheet'!E1438,enums!$A$2:$A$5,0)))</f>
        <v>aggregation point</v>
      </c>
      <c r="F1435" s="42" t="str">
        <f aca="false">'Data sheet'!F1438</f>
        <v>Argentina</v>
      </c>
      <c r="G1435" s="42" t="str">
        <f aca="false">'Data sheet'!G1438</f>
        <v>chaco</v>
      </c>
      <c r="H1435" s="42" t="n">
        <f aca="false">'Data sheet'!H1438</f>
        <v>0</v>
      </c>
      <c r="I1435" s="42" t="n">
        <f aca="false">'Data sheet'!I1438</f>
        <v>0</v>
      </c>
      <c r="J1435" s="42" t="n">
        <f aca="false">'Data sheet'!J1438</f>
        <v>192</v>
      </c>
      <c r="K1435" s="42" t="n">
        <f aca="false">'Data sheet'!K1438</f>
        <v>195</v>
      </c>
      <c r="L1435" s="42" t="n">
        <f aca="false">'Data sheet'!L1438</f>
        <v>198</v>
      </c>
      <c r="M1435" s="42" t="n">
        <f aca="false">'Data sheet'!M1438</f>
        <v>201</v>
      </c>
      <c r="N1435" s="42" t="n">
        <f aca="false">'Data sheet'!N1438</f>
        <v>204</v>
      </c>
      <c r="O1435" s="42" t="n">
        <f aca="false">'Data sheet'!O1438</f>
        <v>207</v>
      </c>
      <c r="P1435" s="42" t="n">
        <f aca="false">'Data sheet'!P1438</f>
        <v>210</v>
      </c>
      <c r="Q1435" s="42" t="n">
        <f aca="false">'Data sheet'!Q1438</f>
        <v>213</v>
      </c>
      <c r="R1435" s="42" t="n">
        <f aca="false">'Data sheet'!R1438</f>
        <v>216</v>
      </c>
      <c r="S1435" s="42" t="n">
        <f aca="false">'Data sheet'!S1438</f>
        <v>219</v>
      </c>
      <c r="T1435" s="42" t="n">
        <f aca="false">'Data sheet'!T1438</f>
        <v>222</v>
      </c>
    </row>
    <row r="1436" customFormat="false" ht="15.75" hidden="false" customHeight="false" outlineLevel="0" collapsed="false">
      <c r="A1436" s="43" t="str">
        <f aca="false" t="array" ref="A1436:A1436">IF(ISBLANK('Data sheet'!A1439), "", INDEX(materials!$B$2:$B$999,MATCH('Data sheet'!A1439,materials!$A$2:$A$999,0)))</f>
        <v>5203</v>
      </c>
      <c r="B1436" s="42" t="str">
        <f aca="false" t="array" ref="B1436:B1436">IF(ISBLANK('Data sheet'!B1439), "", INDEX('business units'!$A$2:$A$1000,MATCH('Data sheet'!B1439,'business units'!$B$2:$B$1000,0)))</f>
        <v>wclo.chn</v>
      </c>
      <c r="C1436" s="42" t="str">
        <f aca="false" t="array" ref="C1436:C1436">IF(ISBLANK('Data sheet'!C1439), "", INDEX(suppliers!$A$2:$A$4053,MATCH('Data sheet'!C1439,suppliers!$B$2:$B$4053,0)))</f>
        <v>gojamsa</v>
      </c>
      <c r="D1436" s="42" t="str">
        <f aca="false" t="array" ref="D1436:D1436">IF(ISBLANK('Data sheet'!D1439), "", INDEX(suppliers!$A$2:$A$4053,MATCH('Data sheet'!D1439,suppliers!$B$2:$B$4053,0)))</f>
        <v/>
      </c>
      <c r="E1436" s="42" t="str">
        <f aca="false" t="array" ref="E1436:E1436">IF(ISBLANK('Data sheet'!E1439), "", INDEX(enums!$B$2:$B$5,MATCH('Data sheet'!E1439,enums!$A$2:$A$5,0)))</f>
        <v>aggregation point</v>
      </c>
      <c r="F1436" s="42" t="str">
        <f aca="false">'Data sheet'!F1439</f>
        <v>Argentina</v>
      </c>
      <c r="G1436" s="42" t="str">
        <f aca="false">'Data sheet'!G1439</f>
        <v>chaco</v>
      </c>
      <c r="H1436" s="42" t="n">
        <f aca="false">'Data sheet'!H1439</f>
        <v>0</v>
      </c>
      <c r="I1436" s="42" t="n">
        <f aca="false">'Data sheet'!I1439</f>
        <v>0</v>
      </c>
      <c r="J1436" s="42" t="n">
        <f aca="false">'Data sheet'!J1439</f>
        <v>230</v>
      </c>
      <c r="K1436" s="42" t="n">
        <f aca="false">'Data sheet'!K1439</f>
        <v>233</v>
      </c>
      <c r="L1436" s="42" t="n">
        <f aca="false">'Data sheet'!L1439</f>
        <v>236</v>
      </c>
      <c r="M1436" s="42" t="n">
        <f aca="false">'Data sheet'!M1439</f>
        <v>240</v>
      </c>
      <c r="N1436" s="42" t="n">
        <f aca="false">'Data sheet'!N1439</f>
        <v>244</v>
      </c>
      <c r="O1436" s="42" t="n">
        <f aca="false">'Data sheet'!O1439</f>
        <v>248</v>
      </c>
      <c r="P1436" s="42" t="n">
        <f aca="false">'Data sheet'!P1439</f>
        <v>252</v>
      </c>
      <c r="Q1436" s="42" t="n">
        <f aca="false">'Data sheet'!Q1439</f>
        <v>256</v>
      </c>
      <c r="R1436" s="42" t="n">
        <f aca="false">'Data sheet'!R1439</f>
        <v>260</v>
      </c>
      <c r="S1436" s="42" t="n">
        <f aca="false">'Data sheet'!S1439</f>
        <v>264</v>
      </c>
      <c r="T1436" s="42" t="n">
        <f aca="false">'Data sheet'!T1439</f>
        <v>268</v>
      </c>
    </row>
    <row r="1437" customFormat="false" ht="15.75" hidden="false" customHeight="false" outlineLevel="0" collapsed="false">
      <c r="A1437" s="43" t="str">
        <f aca="false" t="array" ref="A1437:A1437">IF(ISBLANK('Data sheet'!A1440), "", INDEX(materials!$B$2:$B$999,MATCH('Data sheet'!A1440,materials!$A$2:$A$999,0)))</f>
        <v>5203</v>
      </c>
      <c r="B1437" s="42" t="str">
        <f aca="false" t="array" ref="B1437:B1437">IF(ISBLANK('Data sheet'!B1440), "", INDEX('business units'!$A$2:$A$1000,MATCH('Data sheet'!B1440,'business units'!$B$2:$B$1000,0)))</f>
        <v>wclo.chn</v>
      </c>
      <c r="C1437" s="42" t="str">
        <f aca="false" t="array" ref="C1437:C1437">IF(ISBLANK('Data sheet'!C1440), "", INDEX(suppliers!$A$2:$A$4053,MATCH('Data sheet'!C1440,suppliers!$B$2:$B$4053,0)))</f>
        <v>gregorionumoynoelwertheinsaagcei</v>
      </c>
      <c r="D1437" s="42" t="str">
        <f aca="false" t="array" ref="D1437:D1437">IF(ISBLANK('Data sheet'!D1440), "", INDEX(suppliers!$A$2:$A$4053,MATCH('Data sheet'!D1440,suppliers!$B$2:$B$4053,0)))</f>
        <v/>
      </c>
      <c r="E1437" s="42" t="str">
        <f aca="false" t="array" ref="E1437:E1437">IF(ISBLANK('Data sheet'!E1440), "", INDEX(enums!$B$2:$B$5,MATCH('Data sheet'!E1440,enums!$A$2:$A$5,0)))</f>
        <v>aggregation point</v>
      </c>
      <c r="F1437" s="42" t="str">
        <f aca="false">'Data sheet'!F1440</f>
        <v>Argentina</v>
      </c>
      <c r="G1437" s="42" t="str">
        <f aca="false">'Data sheet'!G1440</f>
        <v>chaco</v>
      </c>
      <c r="H1437" s="42" t="n">
        <f aca="false">'Data sheet'!H1440</f>
        <v>0</v>
      </c>
      <c r="I1437" s="42" t="n">
        <f aca="false">'Data sheet'!I1440</f>
        <v>0</v>
      </c>
      <c r="J1437" s="42" t="n">
        <f aca="false">'Data sheet'!J1440</f>
        <v>246</v>
      </c>
      <c r="K1437" s="42" t="n">
        <f aca="false">'Data sheet'!K1440</f>
        <v>250</v>
      </c>
      <c r="L1437" s="42" t="n">
        <f aca="false">'Data sheet'!L1440</f>
        <v>254</v>
      </c>
      <c r="M1437" s="42" t="n">
        <f aca="false">'Data sheet'!M1440</f>
        <v>258</v>
      </c>
      <c r="N1437" s="42" t="n">
        <f aca="false">'Data sheet'!N1440</f>
        <v>262</v>
      </c>
      <c r="O1437" s="42" t="n">
        <f aca="false">'Data sheet'!O1440</f>
        <v>266</v>
      </c>
      <c r="P1437" s="42" t="n">
        <f aca="false">'Data sheet'!P1440</f>
        <v>270</v>
      </c>
      <c r="Q1437" s="42" t="n">
        <f aca="false">'Data sheet'!Q1440</f>
        <v>274</v>
      </c>
      <c r="R1437" s="42" t="n">
        <f aca="false">'Data sheet'!R1440</f>
        <v>278</v>
      </c>
      <c r="S1437" s="42" t="n">
        <f aca="false">'Data sheet'!S1440</f>
        <v>282</v>
      </c>
      <c r="T1437" s="42" t="n">
        <f aca="false">'Data sheet'!T1440</f>
        <v>286</v>
      </c>
    </row>
    <row r="1438" customFormat="false" ht="15.75" hidden="false" customHeight="false" outlineLevel="0" collapsed="false">
      <c r="A1438" s="43" t="str">
        <f aca="false" t="array" ref="A1438:A1438">IF(ISBLANK('Data sheet'!A1441), "", INDEX(materials!$B$2:$B$999,MATCH('Data sheet'!A1441,materials!$A$2:$A$999,0)))</f>
        <v>5203</v>
      </c>
      <c r="B1438" s="42" t="str">
        <f aca="false" t="array" ref="B1438:B1438">IF(ISBLANK('Data sheet'!B1441), "", INDEX('business units'!$A$2:$A$1000,MATCH('Data sheet'!B1441,'business units'!$B$2:$B$1000,0)))</f>
        <v>wclo.chn</v>
      </c>
      <c r="C1438" s="42" t="str">
        <f aca="false" t="array" ref="C1438:C1438">IF(ISBLANK('Data sheet'!C1441), "", INDEX(suppliers!$A$2:$A$4053,MATCH('Data sheet'!C1441,suppliers!$B$2:$B$4053,0)))</f>
        <v>incotexsrl</v>
      </c>
      <c r="D1438" s="42" t="str">
        <f aca="false" t="array" ref="D1438:D1438">IF(ISBLANK('Data sheet'!D1441), "", INDEX(suppliers!$A$2:$A$4053,MATCH('Data sheet'!D1441,suppliers!$B$2:$B$4053,0)))</f>
        <v/>
      </c>
      <c r="E1438" s="42" t="str">
        <f aca="false" t="array" ref="E1438:E1438">IF(ISBLANK('Data sheet'!E1441), "", INDEX(enums!$B$2:$B$5,MATCH('Data sheet'!E1441,enums!$A$2:$A$5,0)))</f>
        <v>aggregation point</v>
      </c>
      <c r="F1438" s="42" t="str">
        <f aca="false">'Data sheet'!F1441</f>
        <v>Argentina</v>
      </c>
      <c r="G1438" s="42" t="str">
        <f aca="false">'Data sheet'!G1441</f>
        <v>chaco</v>
      </c>
      <c r="H1438" s="42" t="n">
        <f aca="false">'Data sheet'!H1441</f>
        <v>0</v>
      </c>
      <c r="I1438" s="42" t="n">
        <f aca="false">'Data sheet'!I1441</f>
        <v>0</v>
      </c>
      <c r="J1438" s="42" t="n">
        <f aca="false">'Data sheet'!J1441</f>
        <v>4042</v>
      </c>
      <c r="K1438" s="42" t="n">
        <f aca="false">'Data sheet'!K1441</f>
        <v>4103</v>
      </c>
      <c r="L1438" s="42" t="n">
        <f aca="false">'Data sheet'!L1441</f>
        <v>4165</v>
      </c>
      <c r="M1438" s="42" t="n">
        <f aca="false">'Data sheet'!M1441</f>
        <v>4227</v>
      </c>
      <c r="N1438" s="42" t="n">
        <f aca="false">'Data sheet'!N1441</f>
        <v>4290</v>
      </c>
      <c r="O1438" s="42" t="n">
        <f aca="false">'Data sheet'!O1441</f>
        <v>4354</v>
      </c>
      <c r="P1438" s="42" t="n">
        <f aca="false">'Data sheet'!P1441</f>
        <v>4419</v>
      </c>
      <c r="Q1438" s="42" t="n">
        <f aca="false">'Data sheet'!Q1441</f>
        <v>4485</v>
      </c>
      <c r="R1438" s="42" t="n">
        <f aca="false">'Data sheet'!R1441</f>
        <v>4552</v>
      </c>
      <c r="S1438" s="42" t="n">
        <f aca="false">'Data sheet'!S1441</f>
        <v>4620</v>
      </c>
      <c r="T1438" s="42" t="n">
        <f aca="false">'Data sheet'!T1441</f>
        <v>4689</v>
      </c>
    </row>
    <row r="1439" customFormat="false" ht="15.75" hidden="false" customHeight="false" outlineLevel="0" collapsed="false">
      <c r="A1439" s="43" t="str">
        <f aca="false" t="array" ref="A1439:A1439">IF(ISBLANK('Data sheet'!A1442), "", INDEX(materials!$B$2:$B$999,MATCH('Data sheet'!A1442,materials!$A$2:$A$999,0)))</f>
        <v>5203</v>
      </c>
      <c r="B1439" s="42" t="str">
        <f aca="false" t="array" ref="B1439:B1439">IF(ISBLANK('Data sheet'!B1442), "", INDEX('business units'!$A$2:$A$1000,MATCH('Data sheet'!B1442,'business units'!$B$2:$B$1000,0)))</f>
        <v>wclo.chn</v>
      </c>
      <c r="C1439" s="42" t="str">
        <f aca="false" t="array" ref="C1439:C1439">IF(ISBLANK('Data sheet'!C1442), "", INDEX(suppliers!$A$2:$A$4053,MATCH('Data sheet'!C1442,suppliers!$B$2:$B$4053,0)))</f>
        <v>kalbermatterluisvicente</v>
      </c>
      <c r="D1439" s="42" t="str">
        <f aca="false" t="array" ref="D1439:D1439">IF(ISBLANK('Data sheet'!D1442), "", INDEX(suppliers!$A$2:$A$4053,MATCH('Data sheet'!D1442,suppliers!$B$2:$B$4053,0)))</f>
        <v/>
      </c>
      <c r="E1439" s="42" t="str">
        <f aca="false" t="array" ref="E1439:E1439">IF(ISBLANK('Data sheet'!E1442), "", INDEX(enums!$B$2:$B$5,MATCH('Data sheet'!E1442,enums!$A$2:$A$5,0)))</f>
        <v>aggregation point</v>
      </c>
      <c r="F1439" s="42" t="str">
        <f aca="false">'Data sheet'!F1442</f>
        <v>Argentina</v>
      </c>
      <c r="G1439" s="42" t="str">
        <f aca="false">'Data sheet'!G1442</f>
        <v>chaco</v>
      </c>
      <c r="H1439" s="42" t="n">
        <f aca="false">'Data sheet'!H1442</f>
        <v>0</v>
      </c>
      <c r="I1439" s="42" t="n">
        <f aca="false">'Data sheet'!I1442</f>
        <v>0</v>
      </c>
      <c r="J1439" s="42" t="n">
        <f aca="false">'Data sheet'!J1442</f>
        <v>870</v>
      </c>
      <c r="K1439" s="42" t="n">
        <f aca="false">'Data sheet'!K1442</f>
        <v>883</v>
      </c>
      <c r="L1439" s="42" t="n">
        <f aca="false">'Data sheet'!L1442</f>
        <v>896</v>
      </c>
      <c r="M1439" s="42" t="n">
        <f aca="false">'Data sheet'!M1442</f>
        <v>909</v>
      </c>
      <c r="N1439" s="42" t="n">
        <f aca="false">'Data sheet'!N1442</f>
        <v>923</v>
      </c>
      <c r="O1439" s="42" t="n">
        <f aca="false">'Data sheet'!O1442</f>
        <v>937</v>
      </c>
      <c r="P1439" s="42" t="n">
        <f aca="false">'Data sheet'!P1442</f>
        <v>951</v>
      </c>
      <c r="Q1439" s="42" t="n">
        <f aca="false">'Data sheet'!Q1442</f>
        <v>965</v>
      </c>
      <c r="R1439" s="42" t="n">
        <f aca="false">'Data sheet'!R1442</f>
        <v>979</v>
      </c>
      <c r="S1439" s="42" t="n">
        <f aca="false">'Data sheet'!S1442</f>
        <v>994</v>
      </c>
      <c r="T1439" s="42" t="n">
        <f aca="false">'Data sheet'!T1442</f>
        <v>1009</v>
      </c>
    </row>
    <row r="1440" customFormat="false" ht="15.75" hidden="false" customHeight="false" outlineLevel="0" collapsed="false">
      <c r="A1440" s="43" t="str">
        <f aca="false" t="array" ref="A1440:A1440">IF(ISBLANK('Data sheet'!A1443), "", INDEX(materials!$B$2:$B$999,MATCH('Data sheet'!A1443,materials!$A$2:$A$999,0)))</f>
        <v>5203</v>
      </c>
      <c r="B1440" s="42" t="str">
        <f aca="false" t="array" ref="B1440:B1440">IF(ISBLANK('Data sheet'!B1443), "", INDEX('business units'!$A$2:$A$1000,MATCH('Data sheet'!B1443,'business units'!$B$2:$B$1000,0)))</f>
        <v>wclo.chn</v>
      </c>
      <c r="C1440" s="42" t="str">
        <f aca="false" t="array" ref="C1440:C1440">IF(ISBLANK('Data sheet'!C1443), "", INDEX(suppliers!$A$2:$A$4053,MATCH('Data sheet'!C1443,suppliers!$B$2:$B$4053,0)))</f>
        <v>kalbexposrl</v>
      </c>
      <c r="D1440" s="42" t="str">
        <f aca="false" t="array" ref="D1440:D1440">IF(ISBLANK('Data sheet'!D1443), "", INDEX(suppliers!$A$2:$A$4053,MATCH('Data sheet'!D1443,suppliers!$B$2:$B$4053,0)))</f>
        <v/>
      </c>
      <c r="E1440" s="42" t="str">
        <f aca="false" t="array" ref="E1440:E1440">IF(ISBLANK('Data sheet'!E1443), "", INDEX(enums!$B$2:$B$5,MATCH('Data sheet'!E1443,enums!$A$2:$A$5,0)))</f>
        <v>aggregation point</v>
      </c>
      <c r="F1440" s="42" t="str">
        <f aca="false">'Data sheet'!F1443</f>
        <v>Argentina</v>
      </c>
      <c r="G1440" s="42" t="str">
        <f aca="false">'Data sheet'!G1443</f>
        <v>chaco</v>
      </c>
      <c r="H1440" s="42" t="n">
        <f aca="false">'Data sheet'!H1443</f>
        <v>0</v>
      </c>
      <c r="I1440" s="42" t="n">
        <f aca="false">'Data sheet'!I1443</f>
        <v>0</v>
      </c>
      <c r="J1440" s="42" t="n">
        <f aca="false">'Data sheet'!J1443</f>
        <v>193</v>
      </c>
      <c r="K1440" s="42" t="n">
        <f aca="false">'Data sheet'!K1443</f>
        <v>196</v>
      </c>
      <c r="L1440" s="42" t="n">
        <f aca="false">'Data sheet'!L1443</f>
        <v>199</v>
      </c>
      <c r="M1440" s="42" t="n">
        <f aca="false">'Data sheet'!M1443</f>
        <v>202</v>
      </c>
      <c r="N1440" s="42" t="n">
        <f aca="false">'Data sheet'!N1443</f>
        <v>205</v>
      </c>
      <c r="O1440" s="42" t="n">
        <f aca="false">'Data sheet'!O1443</f>
        <v>208</v>
      </c>
      <c r="P1440" s="42" t="n">
        <f aca="false">'Data sheet'!P1443</f>
        <v>211</v>
      </c>
      <c r="Q1440" s="42" t="n">
        <f aca="false">'Data sheet'!Q1443</f>
        <v>214</v>
      </c>
      <c r="R1440" s="42" t="n">
        <f aca="false">'Data sheet'!R1443</f>
        <v>217</v>
      </c>
      <c r="S1440" s="42" t="n">
        <f aca="false">'Data sheet'!S1443</f>
        <v>220</v>
      </c>
      <c r="T1440" s="42" t="n">
        <f aca="false">'Data sheet'!T1443</f>
        <v>223</v>
      </c>
    </row>
    <row r="1441" customFormat="false" ht="15.75" hidden="false" customHeight="false" outlineLevel="0" collapsed="false">
      <c r="A1441" s="43" t="str">
        <f aca="false" t="array" ref="A1441:A1441">IF(ISBLANK('Data sheet'!A1444), "", INDEX(materials!$B$2:$B$999,MATCH('Data sheet'!A1444,materials!$A$2:$A$999,0)))</f>
        <v>5203</v>
      </c>
      <c r="B1441" s="42" t="str">
        <f aca="false" t="array" ref="B1441:B1441">IF(ISBLANK('Data sheet'!B1444), "", INDEX('business units'!$A$2:$A$1000,MATCH('Data sheet'!B1444,'business units'!$B$2:$B$1000,0)))</f>
        <v>wclo.chn</v>
      </c>
      <c r="C1441" s="42" t="str">
        <f aca="false" t="array" ref="C1441:C1441">IF(ISBLANK('Data sheet'!C1444), "", INDEX(suppliers!$A$2:$A$4053,MATCH('Data sheet'!C1444,suppliers!$B$2:$B$4053,0)))</f>
        <v>kathesa</v>
      </c>
      <c r="D1441" s="42" t="str">
        <f aca="false" t="array" ref="D1441:D1441">IF(ISBLANK('Data sheet'!D1444), "", INDEX(suppliers!$A$2:$A$4053,MATCH('Data sheet'!D1444,suppliers!$B$2:$B$4053,0)))</f>
        <v/>
      </c>
      <c r="E1441" s="42" t="str">
        <f aca="false" t="array" ref="E1441:E1441">IF(ISBLANK('Data sheet'!E1444), "", INDEX(enums!$B$2:$B$5,MATCH('Data sheet'!E1444,enums!$A$2:$A$5,0)))</f>
        <v>aggregation point</v>
      </c>
      <c r="F1441" s="42" t="str">
        <f aca="false">'Data sheet'!F1444</f>
        <v>Argentina</v>
      </c>
      <c r="G1441" s="42" t="str">
        <f aca="false">'Data sheet'!G1444</f>
        <v>chaco</v>
      </c>
      <c r="H1441" s="42" t="n">
        <f aca="false">'Data sheet'!H1444</f>
        <v>0</v>
      </c>
      <c r="I1441" s="42" t="n">
        <f aca="false">'Data sheet'!I1444</f>
        <v>0</v>
      </c>
      <c r="J1441" s="42" t="n">
        <f aca="false">'Data sheet'!J1444</f>
        <v>95</v>
      </c>
      <c r="K1441" s="42" t="n">
        <f aca="false">'Data sheet'!K1444</f>
        <v>96</v>
      </c>
      <c r="L1441" s="42" t="n">
        <f aca="false">'Data sheet'!L1444</f>
        <v>97</v>
      </c>
      <c r="M1441" s="42" t="n">
        <f aca="false">'Data sheet'!M1444</f>
        <v>98</v>
      </c>
      <c r="N1441" s="42" t="n">
        <f aca="false">'Data sheet'!N1444</f>
        <v>99</v>
      </c>
      <c r="O1441" s="42" t="n">
        <f aca="false">'Data sheet'!O1444</f>
        <v>100</v>
      </c>
      <c r="P1441" s="42" t="n">
        <f aca="false">'Data sheet'!P1444</f>
        <v>102</v>
      </c>
      <c r="Q1441" s="42" t="n">
        <f aca="false">'Data sheet'!Q1444</f>
        <v>104</v>
      </c>
      <c r="R1441" s="42" t="n">
        <f aca="false">'Data sheet'!R1444</f>
        <v>106</v>
      </c>
      <c r="S1441" s="42" t="n">
        <f aca="false">'Data sheet'!S1444</f>
        <v>108</v>
      </c>
      <c r="T1441" s="42" t="n">
        <f aca="false">'Data sheet'!T1444</f>
        <v>110</v>
      </c>
    </row>
    <row r="1442" customFormat="false" ht="15.75" hidden="false" customHeight="false" outlineLevel="0" collapsed="false">
      <c r="A1442" s="43" t="str">
        <f aca="false" t="array" ref="A1442:A1442">IF(ISBLANK('Data sheet'!A1445), "", INDEX(materials!$B$2:$B$999,MATCH('Data sheet'!A1445,materials!$A$2:$A$999,0)))</f>
        <v>5203</v>
      </c>
      <c r="B1442" s="42" t="str">
        <f aca="false" t="array" ref="B1442:B1442">IF(ISBLANK('Data sheet'!B1445), "", INDEX('business units'!$A$2:$A$1000,MATCH('Data sheet'!B1445,'business units'!$B$2:$B$1000,0)))</f>
        <v>wclo.chn</v>
      </c>
      <c r="C1442" s="42" t="str">
        <f aca="false" t="array" ref="C1442:C1442">IF(ISBLANK('Data sheet'!C1445), "", INDEX(suppliers!$A$2:$A$4053,MATCH('Data sheet'!C1445,suppliers!$B$2:$B$4053,0)))</f>
        <v>leathertexargentinasa</v>
      </c>
      <c r="D1442" s="42" t="str">
        <f aca="false" t="array" ref="D1442:D1442">IF(ISBLANK('Data sheet'!D1445), "", INDEX(suppliers!$A$2:$A$4053,MATCH('Data sheet'!D1445,suppliers!$B$2:$B$4053,0)))</f>
        <v/>
      </c>
      <c r="E1442" s="42" t="str">
        <f aca="false" t="array" ref="E1442:E1442">IF(ISBLANK('Data sheet'!E1445), "", INDEX(enums!$B$2:$B$5,MATCH('Data sheet'!E1445,enums!$A$2:$A$5,0)))</f>
        <v>aggregation point</v>
      </c>
      <c r="F1442" s="42" t="str">
        <f aca="false">'Data sheet'!F1445</f>
        <v>Argentina</v>
      </c>
      <c r="G1442" s="42" t="str">
        <f aca="false">'Data sheet'!G1445</f>
        <v>chaco</v>
      </c>
      <c r="H1442" s="42" t="n">
        <f aca="false">'Data sheet'!H1445</f>
        <v>0</v>
      </c>
      <c r="I1442" s="42" t="n">
        <f aca="false">'Data sheet'!I1445</f>
        <v>0</v>
      </c>
      <c r="J1442" s="42" t="n">
        <f aca="false">'Data sheet'!J1445</f>
        <v>340</v>
      </c>
      <c r="K1442" s="42" t="n">
        <f aca="false">'Data sheet'!K1445</f>
        <v>345</v>
      </c>
      <c r="L1442" s="42" t="n">
        <f aca="false">'Data sheet'!L1445</f>
        <v>350</v>
      </c>
      <c r="M1442" s="42" t="n">
        <f aca="false">'Data sheet'!M1445</f>
        <v>355</v>
      </c>
      <c r="N1442" s="42" t="n">
        <f aca="false">'Data sheet'!N1445</f>
        <v>360</v>
      </c>
      <c r="O1442" s="42" t="n">
        <f aca="false">'Data sheet'!O1445</f>
        <v>365</v>
      </c>
      <c r="P1442" s="42" t="n">
        <f aca="false">'Data sheet'!P1445</f>
        <v>370</v>
      </c>
      <c r="Q1442" s="42" t="n">
        <f aca="false">'Data sheet'!Q1445</f>
        <v>376</v>
      </c>
      <c r="R1442" s="42" t="n">
        <f aca="false">'Data sheet'!R1445</f>
        <v>382</v>
      </c>
      <c r="S1442" s="42" t="n">
        <f aca="false">'Data sheet'!S1445</f>
        <v>388</v>
      </c>
      <c r="T1442" s="42" t="n">
        <f aca="false">'Data sheet'!T1445</f>
        <v>394</v>
      </c>
    </row>
    <row r="1443" customFormat="false" ht="15.75" hidden="false" customHeight="false" outlineLevel="0" collapsed="false">
      <c r="A1443" s="43" t="str">
        <f aca="false" t="array" ref="A1443:A1443">IF(ISBLANK('Data sheet'!A1446), "", INDEX(materials!$B$2:$B$999,MATCH('Data sheet'!A1446,materials!$A$2:$A$999,0)))</f>
        <v>5203</v>
      </c>
      <c r="B1443" s="42" t="str">
        <f aca="false" t="array" ref="B1443:B1443">IF(ISBLANK('Data sheet'!B1446), "", INDEX('business units'!$A$2:$A$1000,MATCH('Data sheet'!B1446,'business units'!$B$2:$B$1000,0)))</f>
        <v>wclo.chn</v>
      </c>
      <c r="C1443" s="42" t="str">
        <f aca="false" t="array" ref="C1443:C1443">IF(ISBLANK('Data sheet'!C1446), "", INDEX(suppliers!$A$2:$A$4053,MATCH('Data sheet'!C1446,suppliers!$B$2:$B$4053,0)))</f>
        <v>martinrafaelraimundo</v>
      </c>
      <c r="D1443" s="42" t="str">
        <f aca="false" t="array" ref="D1443:D1443">IF(ISBLANK('Data sheet'!D1446), "", INDEX(suppliers!$A$2:$A$4053,MATCH('Data sheet'!D1446,suppliers!$B$2:$B$4053,0)))</f>
        <v/>
      </c>
      <c r="E1443" s="42" t="str">
        <f aca="false" t="array" ref="E1443:E1443">IF(ISBLANK('Data sheet'!E1446), "", INDEX(enums!$B$2:$B$5,MATCH('Data sheet'!E1446,enums!$A$2:$A$5,0)))</f>
        <v>aggregation point</v>
      </c>
      <c r="F1443" s="42" t="str">
        <f aca="false">'Data sheet'!F1446</f>
        <v>Argentina</v>
      </c>
      <c r="G1443" s="42" t="str">
        <f aca="false">'Data sheet'!G1446</f>
        <v>chaco</v>
      </c>
      <c r="H1443" s="42" t="n">
        <f aca="false">'Data sheet'!H1446</f>
        <v>0</v>
      </c>
      <c r="I1443" s="42" t="n">
        <f aca="false">'Data sheet'!I1446</f>
        <v>0</v>
      </c>
      <c r="J1443" s="42" t="n">
        <f aca="false">'Data sheet'!J1446</f>
        <v>52</v>
      </c>
      <c r="K1443" s="42" t="n">
        <f aca="false">'Data sheet'!K1446</f>
        <v>53</v>
      </c>
      <c r="L1443" s="42" t="n">
        <f aca="false">'Data sheet'!L1446</f>
        <v>54</v>
      </c>
      <c r="M1443" s="42" t="n">
        <f aca="false">'Data sheet'!M1446</f>
        <v>55</v>
      </c>
      <c r="N1443" s="42" t="n">
        <f aca="false">'Data sheet'!N1446</f>
        <v>56</v>
      </c>
      <c r="O1443" s="42" t="n">
        <f aca="false">'Data sheet'!O1446</f>
        <v>57</v>
      </c>
      <c r="P1443" s="42" t="n">
        <f aca="false">'Data sheet'!P1446</f>
        <v>58</v>
      </c>
      <c r="Q1443" s="42" t="n">
        <f aca="false">'Data sheet'!Q1446</f>
        <v>59</v>
      </c>
      <c r="R1443" s="42" t="n">
        <f aca="false">'Data sheet'!R1446</f>
        <v>60</v>
      </c>
      <c r="S1443" s="42" t="n">
        <f aca="false">'Data sheet'!S1446</f>
        <v>61</v>
      </c>
      <c r="T1443" s="42" t="n">
        <f aca="false">'Data sheet'!T1446</f>
        <v>62</v>
      </c>
    </row>
    <row r="1444" customFormat="false" ht="15.75" hidden="false" customHeight="false" outlineLevel="0" collapsed="false">
      <c r="A1444" s="43" t="str">
        <f aca="false" t="array" ref="A1444:A1444">IF(ISBLANK('Data sheet'!A1447), "", INDEX(materials!$B$2:$B$999,MATCH('Data sheet'!A1447,materials!$A$2:$A$999,0)))</f>
        <v>5203</v>
      </c>
      <c r="B1444" s="42" t="str">
        <f aca="false" t="array" ref="B1444:B1444">IF(ISBLANK('Data sheet'!B1447), "", INDEX('business units'!$A$2:$A$1000,MATCH('Data sheet'!B1447,'business units'!$B$2:$B$1000,0)))</f>
        <v>wclo.chn</v>
      </c>
      <c r="C1444" s="42" t="str">
        <f aca="false" t="array" ref="C1444:C1444">IF(ISBLANK('Data sheet'!C1447), "", INDEX(suppliers!$A$2:$A$4053,MATCH('Data sheet'!C1447,suppliers!$B$2:$B$4053,0)))</f>
        <v>pampadelcielosrl</v>
      </c>
      <c r="D1444" s="42" t="str">
        <f aca="false" t="array" ref="D1444:D1444">IF(ISBLANK('Data sheet'!D1447), "", INDEX(suppliers!$A$2:$A$4053,MATCH('Data sheet'!D1447,suppliers!$B$2:$B$4053,0)))</f>
        <v/>
      </c>
      <c r="E1444" s="42" t="str">
        <f aca="false" t="array" ref="E1444:E1444">IF(ISBLANK('Data sheet'!E1447), "", INDEX(enums!$B$2:$B$5,MATCH('Data sheet'!E1447,enums!$A$2:$A$5,0)))</f>
        <v>aggregation point</v>
      </c>
      <c r="F1444" s="42" t="str">
        <f aca="false">'Data sheet'!F1447</f>
        <v>Argentina</v>
      </c>
      <c r="G1444" s="42" t="str">
        <f aca="false">'Data sheet'!G1447</f>
        <v>chaco</v>
      </c>
      <c r="H1444" s="42" t="n">
        <f aca="false">'Data sheet'!H1447</f>
        <v>0</v>
      </c>
      <c r="I1444" s="42" t="n">
        <f aca="false">'Data sheet'!I1447</f>
        <v>0</v>
      </c>
      <c r="J1444" s="42" t="n">
        <f aca="false">'Data sheet'!J1447</f>
        <v>49</v>
      </c>
      <c r="K1444" s="42" t="n">
        <f aca="false">'Data sheet'!K1447</f>
        <v>50</v>
      </c>
      <c r="L1444" s="42" t="n">
        <f aca="false">'Data sheet'!L1447</f>
        <v>51</v>
      </c>
      <c r="M1444" s="42" t="n">
        <f aca="false">'Data sheet'!M1447</f>
        <v>52</v>
      </c>
      <c r="N1444" s="42" t="n">
        <f aca="false">'Data sheet'!N1447</f>
        <v>53</v>
      </c>
      <c r="O1444" s="42" t="n">
        <f aca="false">'Data sheet'!O1447</f>
        <v>54</v>
      </c>
      <c r="P1444" s="42" t="n">
        <f aca="false">'Data sheet'!P1447</f>
        <v>55</v>
      </c>
      <c r="Q1444" s="42" t="n">
        <f aca="false">'Data sheet'!Q1447</f>
        <v>56</v>
      </c>
      <c r="R1444" s="42" t="n">
        <f aca="false">'Data sheet'!R1447</f>
        <v>57</v>
      </c>
      <c r="S1444" s="42" t="n">
        <f aca="false">'Data sheet'!S1447</f>
        <v>58</v>
      </c>
      <c r="T1444" s="42" t="n">
        <f aca="false">'Data sheet'!T1447</f>
        <v>59</v>
      </c>
    </row>
    <row r="1445" customFormat="false" ht="15.75" hidden="false" customHeight="false" outlineLevel="0" collapsed="false">
      <c r="A1445" s="43" t="str">
        <f aca="false" t="array" ref="A1445:A1445">IF(ISBLANK('Data sheet'!A1448), "", INDEX(materials!$B$2:$B$999,MATCH('Data sheet'!A1448,materials!$A$2:$A$999,0)))</f>
        <v>5203</v>
      </c>
      <c r="B1445" s="42" t="str">
        <f aca="false" t="array" ref="B1445:B1445">IF(ISBLANK('Data sheet'!B1448), "", INDEX('business units'!$A$2:$A$1000,MATCH('Data sheet'!B1448,'business units'!$B$2:$B$1000,0)))</f>
        <v>wclo.chn</v>
      </c>
      <c r="C1445" s="42" t="str">
        <f aca="false" t="array" ref="C1445:C1445">IF(ISBLANK('Data sheet'!C1448), "", INDEX(suppliers!$A$2:$A$4053,MATCH('Data sheet'!C1448,suppliers!$B$2:$B$4053,0)))</f>
        <v>rotamdeargentinaagroquimicasrl</v>
      </c>
      <c r="D1445" s="42" t="str">
        <f aca="false" t="array" ref="D1445:D1445">IF(ISBLANK('Data sheet'!D1448), "", INDEX(suppliers!$A$2:$A$4053,MATCH('Data sheet'!D1448,suppliers!$B$2:$B$4053,0)))</f>
        <v/>
      </c>
      <c r="E1445" s="42" t="str">
        <f aca="false" t="array" ref="E1445:E1445">IF(ISBLANK('Data sheet'!E1448), "", INDEX(enums!$B$2:$B$5,MATCH('Data sheet'!E1448,enums!$A$2:$A$5,0)))</f>
        <v>aggregation point</v>
      </c>
      <c r="F1445" s="42" t="str">
        <f aca="false">'Data sheet'!F1448</f>
        <v>Argentina</v>
      </c>
      <c r="G1445" s="42" t="str">
        <f aca="false">'Data sheet'!G1448</f>
        <v>chaco</v>
      </c>
      <c r="H1445" s="42" t="n">
        <f aca="false">'Data sheet'!H1448</f>
        <v>0</v>
      </c>
      <c r="I1445" s="42" t="n">
        <f aca="false">'Data sheet'!I1448</f>
        <v>0</v>
      </c>
      <c r="J1445" s="42" t="n">
        <f aca="false">'Data sheet'!J1448</f>
        <v>25</v>
      </c>
      <c r="K1445" s="42" t="n">
        <f aca="false">'Data sheet'!K1448</f>
        <v>25</v>
      </c>
      <c r="L1445" s="42" t="n">
        <f aca="false">'Data sheet'!L1448</f>
        <v>25</v>
      </c>
      <c r="M1445" s="42" t="n">
        <f aca="false">'Data sheet'!M1448</f>
        <v>25</v>
      </c>
      <c r="N1445" s="42" t="n">
        <f aca="false">'Data sheet'!N1448</f>
        <v>25</v>
      </c>
      <c r="O1445" s="42" t="n">
        <f aca="false">'Data sheet'!O1448</f>
        <v>25</v>
      </c>
      <c r="P1445" s="42" t="n">
        <f aca="false">'Data sheet'!P1448</f>
        <v>25</v>
      </c>
      <c r="Q1445" s="42" t="n">
        <f aca="false">'Data sheet'!Q1448</f>
        <v>25</v>
      </c>
      <c r="R1445" s="42" t="n">
        <f aca="false">'Data sheet'!R1448</f>
        <v>25</v>
      </c>
      <c r="S1445" s="42" t="n">
        <f aca="false">'Data sheet'!S1448</f>
        <v>25</v>
      </c>
      <c r="T1445" s="42" t="n">
        <f aca="false">'Data sheet'!T1448</f>
        <v>25</v>
      </c>
    </row>
    <row r="1446" customFormat="false" ht="15.75" hidden="false" customHeight="false" outlineLevel="0" collapsed="false">
      <c r="A1446" s="43" t="str">
        <f aca="false" t="array" ref="A1446:A1446">IF(ISBLANK('Data sheet'!A1449), "", INDEX(materials!$B$2:$B$999,MATCH('Data sheet'!A1449,materials!$A$2:$A$999,0)))</f>
        <v>5203</v>
      </c>
      <c r="B1446" s="42" t="str">
        <f aca="false" t="array" ref="B1446:B1446">IF(ISBLANK('Data sheet'!B1449), "", INDEX('business units'!$A$2:$A$1000,MATCH('Data sheet'!B1449,'business units'!$B$2:$B$1000,0)))</f>
        <v>wclo.chn</v>
      </c>
      <c r="C1446" s="42" t="str">
        <f aca="false" t="array" ref="C1446:C1446">IF(ISBLANK('Data sheet'!C1449), "", INDEX(suppliers!$A$2:$A$4053,MATCH('Data sheet'!C1449,suppliers!$B$2:$B$4053,0)))</f>
        <v>sogicosa</v>
      </c>
      <c r="D1446" s="42" t="str">
        <f aca="false" t="array" ref="D1446:D1446">IF(ISBLANK('Data sheet'!D1449), "", INDEX(suppliers!$A$2:$A$4053,MATCH('Data sheet'!D1449,suppliers!$B$2:$B$4053,0)))</f>
        <v/>
      </c>
      <c r="E1446" s="42" t="str">
        <f aca="false" t="array" ref="E1446:E1446">IF(ISBLANK('Data sheet'!E1449), "", INDEX(enums!$B$2:$B$5,MATCH('Data sheet'!E1449,enums!$A$2:$A$5,0)))</f>
        <v>aggregation point</v>
      </c>
      <c r="F1446" s="42" t="str">
        <f aca="false">'Data sheet'!F1449</f>
        <v>Argentina</v>
      </c>
      <c r="G1446" s="42" t="str">
        <f aca="false">'Data sheet'!G1449</f>
        <v>chaco</v>
      </c>
      <c r="H1446" s="42" t="n">
        <f aca="false">'Data sheet'!H1449</f>
        <v>0</v>
      </c>
      <c r="I1446" s="42" t="n">
        <f aca="false">'Data sheet'!I1449</f>
        <v>0</v>
      </c>
      <c r="J1446" s="42" t="n">
        <f aca="false">'Data sheet'!J1449</f>
        <v>230</v>
      </c>
      <c r="K1446" s="42" t="n">
        <f aca="false">'Data sheet'!K1449</f>
        <v>233</v>
      </c>
      <c r="L1446" s="42" t="n">
        <f aca="false">'Data sheet'!L1449</f>
        <v>236</v>
      </c>
      <c r="M1446" s="42" t="n">
        <f aca="false">'Data sheet'!M1449</f>
        <v>240</v>
      </c>
      <c r="N1446" s="42" t="n">
        <f aca="false">'Data sheet'!N1449</f>
        <v>244</v>
      </c>
      <c r="O1446" s="42" t="n">
        <f aca="false">'Data sheet'!O1449</f>
        <v>248</v>
      </c>
      <c r="P1446" s="42" t="n">
        <f aca="false">'Data sheet'!P1449</f>
        <v>252</v>
      </c>
      <c r="Q1446" s="42" t="n">
        <f aca="false">'Data sheet'!Q1449</f>
        <v>256</v>
      </c>
      <c r="R1446" s="42" t="n">
        <f aca="false">'Data sheet'!R1449</f>
        <v>260</v>
      </c>
      <c r="S1446" s="42" t="n">
        <f aca="false">'Data sheet'!S1449</f>
        <v>264</v>
      </c>
      <c r="T1446" s="42" t="n">
        <f aca="false">'Data sheet'!T1449</f>
        <v>268</v>
      </c>
    </row>
    <row r="1447" customFormat="false" ht="15.75" hidden="false" customHeight="false" outlineLevel="0" collapsed="false">
      <c r="A1447" s="43" t="str">
        <f aca="false" t="array" ref="A1447:A1447">IF(ISBLANK('Data sheet'!A1450), "", INDEX(materials!$B$2:$B$999,MATCH('Data sheet'!A1450,materials!$A$2:$A$999,0)))</f>
        <v>5203</v>
      </c>
      <c r="B1447" s="42" t="str">
        <f aca="false" t="array" ref="B1447:B1447">IF(ISBLANK('Data sheet'!B1450), "", INDEX('business units'!$A$2:$A$1000,MATCH('Data sheet'!B1450,'business units'!$B$2:$B$1000,0)))</f>
        <v>wclo.chn</v>
      </c>
      <c r="C1447" s="42" t="str">
        <f aca="false" t="array" ref="C1447:C1447">IF(ISBLANK('Data sheet'!C1450), "", INDEX(suppliers!$A$2:$A$4053,MATCH('Data sheet'!C1450,suppliers!$B$2:$B$4053,0)))</f>
        <v>tecotexsacifiyax</v>
      </c>
      <c r="D1447" s="42" t="str">
        <f aca="false" t="array" ref="D1447:D1447">IF(ISBLANK('Data sheet'!D1450), "", INDEX(suppliers!$A$2:$A$4053,MATCH('Data sheet'!D1450,suppliers!$B$2:$B$4053,0)))</f>
        <v/>
      </c>
      <c r="E1447" s="42" t="str">
        <f aca="false" t="array" ref="E1447:E1447">IF(ISBLANK('Data sheet'!E1450), "", INDEX(enums!$B$2:$B$5,MATCH('Data sheet'!E1450,enums!$A$2:$A$5,0)))</f>
        <v>aggregation point</v>
      </c>
      <c r="F1447" s="42" t="str">
        <f aca="false">'Data sheet'!F1450</f>
        <v>Argentina</v>
      </c>
      <c r="G1447" s="42" t="str">
        <f aca="false">'Data sheet'!G1450</f>
        <v>chaco</v>
      </c>
      <c r="H1447" s="42" t="n">
        <f aca="false">'Data sheet'!H1450</f>
        <v>0</v>
      </c>
      <c r="I1447" s="42" t="n">
        <f aca="false">'Data sheet'!I1450</f>
        <v>0</v>
      </c>
      <c r="J1447" s="42" t="n">
        <f aca="false">'Data sheet'!J1450</f>
        <v>52</v>
      </c>
      <c r="K1447" s="42" t="n">
        <f aca="false">'Data sheet'!K1450</f>
        <v>53</v>
      </c>
      <c r="L1447" s="42" t="n">
        <f aca="false">'Data sheet'!L1450</f>
        <v>54</v>
      </c>
      <c r="M1447" s="42" t="n">
        <f aca="false">'Data sheet'!M1450</f>
        <v>55</v>
      </c>
      <c r="N1447" s="42" t="n">
        <f aca="false">'Data sheet'!N1450</f>
        <v>56</v>
      </c>
      <c r="O1447" s="42" t="n">
        <f aca="false">'Data sheet'!O1450</f>
        <v>57</v>
      </c>
      <c r="P1447" s="42" t="n">
        <f aca="false">'Data sheet'!P1450</f>
        <v>58</v>
      </c>
      <c r="Q1447" s="42" t="n">
        <f aca="false">'Data sheet'!Q1450</f>
        <v>59</v>
      </c>
      <c r="R1447" s="42" t="n">
        <f aca="false">'Data sheet'!R1450</f>
        <v>60</v>
      </c>
      <c r="S1447" s="42" t="n">
        <f aca="false">'Data sheet'!S1450</f>
        <v>61</v>
      </c>
      <c r="T1447" s="42" t="n">
        <f aca="false">'Data sheet'!T1450</f>
        <v>62</v>
      </c>
    </row>
    <row r="1448" customFormat="false" ht="15.75" hidden="false" customHeight="false" outlineLevel="0" collapsed="false">
      <c r="A1448" s="43" t="str">
        <f aca="false" t="array" ref="A1448:A1448">IF(ISBLANK('Data sheet'!A1451), "", INDEX(materials!$B$2:$B$999,MATCH('Data sheet'!A1451,materials!$A$2:$A$999,0)))</f>
        <v>5203</v>
      </c>
      <c r="B1448" s="42" t="str">
        <f aca="false" t="array" ref="B1448:B1448">IF(ISBLANK('Data sheet'!B1451), "", INDEX('business units'!$A$2:$A$1000,MATCH('Data sheet'!B1451,'business units'!$B$2:$B$1000,0)))</f>
        <v>wclo.chn</v>
      </c>
      <c r="C1448" s="42" t="str">
        <f aca="false" t="array" ref="C1448:C1448">IF(ISBLANK('Data sheet'!C1451), "", INDEX(suppliers!$A$2:$A$4053,MATCH('Data sheet'!C1451,suppliers!$B$2:$B$4053,0)))</f>
        <v>tipoitisatic</v>
      </c>
      <c r="D1448" s="42" t="str">
        <f aca="false" t="array" ref="D1448:D1448">IF(ISBLANK('Data sheet'!D1451), "", INDEX(suppliers!$A$2:$A$4053,MATCH('Data sheet'!D1451,suppliers!$B$2:$B$4053,0)))</f>
        <v/>
      </c>
      <c r="E1448" s="42" t="str">
        <f aca="false" t="array" ref="E1448:E1448">IF(ISBLANK('Data sheet'!E1451), "", INDEX(enums!$B$2:$B$5,MATCH('Data sheet'!E1451,enums!$A$2:$A$5,0)))</f>
        <v>aggregation point</v>
      </c>
      <c r="F1448" s="42" t="str">
        <f aca="false">'Data sheet'!F1451</f>
        <v>Argentina</v>
      </c>
      <c r="G1448" s="42" t="str">
        <f aca="false">'Data sheet'!G1451</f>
        <v>chaco</v>
      </c>
      <c r="H1448" s="42" t="n">
        <f aca="false">'Data sheet'!H1451</f>
        <v>0</v>
      </c>
      <c r="I1448" s="42" t="n">
        <f aca="false">'Data sheet'!I1451</f>
        <v>0</v>
      </c>
      <c r="J1448" s="42" t="n">
        <f aca="false">'Data sheet'!J1451</f>
        <v>104</v>
      </c>
      <c r="K1448" s="42" t="n">
        <f aca="false">'Data sheet'!K1451</f>
        <v>106</v>
      </c>
      <c r="L1448" s="42" t="n">
        <f aca="false">'Data sheet'!L1451</f>
        <v>108</v>
      </c>
      <c r="M1448" s="42" t="n">
        <f aca="false">'Data sheet'!M1451</f>
        <v>110</v>
      </c>
      <c r="N1448" s="42" t="n">
        <f aca="false">'Data sheet'!N1451</f>
        <v>112</v>
      </c>
      <c r="O1448" s="42" t="n">
        <f aca="false">'Data sheet'!O1451</f>
        <v>114</v>
      </c>
      <c r="P1448" s="42" t="n">
        <f aca="false">'Data sheet'!P1451</f>
        <v>116</v>
      </c>
      <c r="Q1448" s="42" t="n">
        <f aca="false">'Data sheet'!Q1451</f>
        <v>118</v>
      </c>
      <c r="R1448" s="42" t="n">
        <f aca="false">'Data sheet'!R1451</f>
        <v>120</v>
      </c>
      <c r="S1448" s="42" t="n">
        <f aca="false">'Data sheet'!S1451</f>
        <v>122</v>
      </c>
      <c r="T1448" s="42" t="n">
        <f aca="false">'Data sheet'!T1451</f>
        <v>124</v>
      </c>
    </row>
    <row r="1449" customFormat="false" ht="15.75" hidden="false" customHeight="false" outlineLevel="0" collapsed="false">
      <c r="A1449" s="43" t="str">
        <f aca="false" t="array" ref="A1449:A1449">IF(ISBLANK('Data sheet'!A1452), "", INDEX(materials!$B$2:$B$999,MATCH('Data sheet'!A1452,materials!$A$2:$A$999,0)))</f>
        <v>5203</v>
      </c>
      <c r="B1449" s="42" t="str">
        <f aca="false" t="array" ref="B1449:B1449">IF(ISBLANK('Data sheet'!B1452), "", INDEX('business units'!$A$2:$A$1000,MATCH('Data sheet'!B1452,'business units'!$B$2:$B$1000,0)))</f>
        <v>wclo.chn</v>
      </c>
      <c r="C1449" s="42" t="str">
        <f aca="false" t="array" ref="C1449:C1449">IF(ISBLANK('Data sheet'!C1452), "", INDEX(suppliers!$A$2:$A$4053,MATCH('Data sheet'!C1452,suppliers!$B$2:$B$4053,0)))</f>
        <v>unionagricoladeavellanedacooperativaltda</v>
      </c>
      <c r="D1449" s="42" t="str">
        <f aca="false" t="array" ref="D1449:D1449">IF(ISBLANK('Data sheet'!D1452), "", INDEX(suppliers!$A$2:$A$4053,MATCH('Data sheet'!D1452,suppliers!$B$2:$B$4053,0)))</f>
        <v/>
      </c>
      <c r="E1449" s="42" t="str">
        <f aca="false" t="array" ref="E1449:E1449">IF(ISBLANK('Data sheet'!E1452), "", INDEX(enums!$B$2:$B$5,MATCH('Data sheet'!E1452,enums!$A$2:$A$5,0)))</f>
        <v>aggregation point</v>
      </c>
      <c r="F1449" s="42" t="str">
        <f aca="false">'Data sheet'!F1452</f>
        <v>Argentina</v>
      </c>
      <c r="G1449" s="42" t="str">
        <f aca="false">'Data sheet'!G1452</f>
        <v>chaco</v>
      </c>
      <c r="H1449" s="42" t="n">
        <f aca="false">'Data sheet'!H1452</f>
        <v>0</v>
      </c>
      <c r="I1449" s="42" t="n">
        <f aca="false">'Data sheet'!I1452</f>
        <v>0</v>
      </c>
      <c r="J1449" s="42" t="n">
        <f aca="false">'Data sheet'!J1452</f>
        <v>203</v>
      </c>
      <c r="K1449" s="42" t="n">
        <f aca="false">'Data sheet'!K1452</f>
        <v>206</v>
      </c>
      <c r="L1449" s="42" t="n">
        <f aca="false">'Data sheet'!L1452</f>
        <v>209</v>
      </c>
      <c r="M1449" s="42" t="n">
        <f aca="false">'Data sheet'!M1452</f>
        <v>212</v>
      </c>
      <c r="N1449" s="42" t="n">
        <f aca="false">'Data sheet'!N1452</f>
        <v>215</v>
      </c>
      <c r="O1449" s="42" t="n">
        <f aca="false">'Data sheet'!O1452</f>
        <v>218</v>
      </c>
      <c r="P1449" s="42" t="n">
        <f aca="false">'Data sheet'!P1452</f>
        <v>221</v>
      </c>
      <c r="Q1449" s="42" t="n">
        <f aca="false">'Data sheet'!Q1452</f>
        <v>224</v>
      </c>
      <c r="R1449" s="42" t="n">
        <f aca="false">'Data sheet'!R1452</f>
        <v>227</v>
      </c>
      <c r="S1449" s="42" t="n">
        <f aca="false">'Data sheet'!S1452</f>
        <v>230</v>
      </c>
      <c r="T1449" s="42" t="n">
        <f aca="false">'Data sheet'!T1452</f>
        <v>233</v>
      </c>
    </row>
    <row r="1450" customFormat="false" ht="15.75" hidden="false" customHeight="false" outlineLevel="0" collapsed="false">
      <c r="A1450" s="43" t="str">
        <f aca="false" t="array" ref="A1450:A1450">IF(ISBLANK('Data sheet'!A1453), "", INDEX(materials!$B$2:$B$999,MATCH('Data sheet'!A1453,materials!$A$2:$A$999,0)))</f>
        <v>5203</v>
      </c>
      <c r="B1450" s="42" t="str">
        <f aca="false" t="array" ref="B1450:B1450">IF(ISBLANK('Data sheet'!B1453), "", INDEX('business units'!$A$2:$A$1000,MATCH('Data sheet'!B1453,'business units'!$B$2:$B$1000,0)))</f>
        <v>wclo.chn</v>
      </c>
      <c r="C1450" s="42" t="str">
        <f aca="false" t="array" ref="C1450:C1450">IF(ISBLANK('Data sheet'!C1453), "", INDEX(suppliers!$A$2:$A$4053,MATCH('Data sheet'!C1453,suppliers!$B$2:$B$4053,0)))</f>
        <v>sircottonsa</v>
      </c>
      <c r="D1450" s="42" t="str">
        <f aca="false" t="array" ref="D1450:D1450">IF(ISBLANK('Data sheet'!D1453), "", INDEX(suppliers!$A$2:$A$4053,MATCH('Data sheet'!D1453,suppliers!$B$2:$B$4053,0)))</f>
        <v/>
      </c>
      <c r="E1450" s="42" t="str">
        <f aca="false" t="array" ref="E1450:E1450">IF(ISBLANK('Data sheet'!E1453), "", INDEX(enums!$B$2:$B$5,MATCH('Data sheet'!E1453,enums!$A$2:$A$5,0)))</f>
        <v>aggregation point</v>
      </c>
      <c r="F1450" s="42" t="str">
        <f aca="false">'Data sheet'!F1453</f>
        <v>Argentina</v>
      </c>
      <c r="G1450" s="42" t="str">
        <f aca="false">'Data sheet'!G1453</f>
        <v>chaco</v>
      </c>
      <c r="H1450" s="42" t="n">
        <f aca="false">'Data sheet'!H1453</f>
        <v>0</v>
      </c>
      <c r="I1450" s="42" t="n">
        <f aca="false">'Data sheet'!I1453</f>
        <v>0</v>
      </c>
      <c r="J1450" s="42" t="n">
        <f aca="false">'Data sheet'!J1453</f>
        <v>600</v>
      </c>
      <c r="K1450" s="42" t="n">
        <f aca="false">'Data sheet'!K1453</f>
        <v>609</v>
      </c>
      <c r="L1450" s="42" t="n">
        <f aca="false">'Data sheet'!L1453</f>
        <v>618</v>
      </c>
      <c r="M1450" s="42" t="n">
        <f aca="false">'Data sheet'!M1453</f>
        <v>627</v>
      </c>
      <c r="N1450" s="42" t="n">
        <f aca="false">'Data sheet'!N1453</f>
        <v>636</v>
      </c>
      <c r="O1450" s="42" t="n">
        <f aca="false">'Data sheet'!O1453</f>
        <v>646</v>
      </c>
      <c r="P1450" s="42" t="n">
        <f aca="false">'Data sheet'!P1453</f>
        <v>656</v>
      </c>
      <c r="Q1450" s="42" t="n">
        <f aca="false">'Data sheet'!Q1453</f>
        <v>666</v>
      </c>
      <c r="R1450" s="42" t="n">
        <f aca="false">'Data sheet'!R1453</f>
        <v>676</v>
      </c>
      <c r="S1450" s="42" t="n">
        <f aca="false">'Data sheet'!S1453</f>
        <v>686</v>
      </c>
      <c r="T1450" s="42" t="n">
        <f aca="false">'Data sheet'!T1453</f>
        <v>696</v>
      </c>
    </row>
    <row r="1451" customFormat="false" ht="15.75" hidden="false" customHeight="false" outlineLevel="0" collapsed="false">
      <c r="A1451" s="43" t="str">
        <f aca="false" t="array" ref="A1451:A1451">IF(ISBLANK('Data sheet'!A1454), "", INDEX(materials!$B$2:$B$999,MATCH('Data sheet'!A1454,materials!$A$2:$A$999,0)))</f>
        <v>5203</v>
      </c>
      <c r="B1451" s="42" t="str">
        <f aca="false" t="array" ref="B1451:B1451">IF(ISBLANK('Data sheet'!B1454), "", INDEX('business units'!$A$2:$A$1000,MATCH('Data sheet'!B1454,'business units'!$B$2:$B$1000,0)))</f>
        <v>wclo.chn</v>
      </c>
      <c r="C1451" s="42" t="str">
        <f aca="false" t="array" ref="C1451:C1451">IF(ISBLANK('Data sheet'!C1454), "", INDEX(suppliers!$A$2:$A$4053,MATCH('Data sheet'!C1454,suppliers!$B$2:$B$4053,0)))</f>
        <v>gensussa</v>
      </c>
      <c r="D1451" s="42" t="str">
        <f aca="false" t="array" ref="D1451:D1451">IF(ISBLANK('Data sheet'!D1454), "", INDEX(suppliers!$A$2:$A$4053,MATCH('Data sheet'!D1454,suppliers!$B$2:$B$4053,0)))</f>
        <v/>
      </c>
      <c r="E1451" s="42" t="str">
        <f aca="false" t="array" ref="E1451:E1451">IF(ISBLANK('Data sheet'!E1454), "", INDEX(enums!$B$2:$B$5,MATCH('Data sheet'!E1454,enums!$A$2:$A$5,0)))</f>
        <v>aggregation point</v>
      </c>
      <c r="F1451" s="42" t="str">
        <f aca="false">'Data sheet'!F1454</f>
        <v>Argentina</v>
      </c>
      <c r="G1451" s="42" t="str">
        <f aca="false">'Data sheet'!G1454</f>
        <v>chaco</v>
      </c>
      <c r="H1451" s="42" t="n">
        <f aca="false">'Data sheet'!H1454</f>
        <v>0</v>
      </c>
      <c r="I1451" s="42" t="n">
        <f aca="false">'Data sheet'!I1454</f>
        <v>0</v>
      </c>
      <c r="J1451" s="42" t="n">
        <f aca="false">'Data sheet'!J1454</f>
        <v>79</v>
      </c>
      <c r="K1451" s="42" t="n">
        <f aca="false">'Data sheet'!K1454</f>
        <v>80</v>
      </c>
      <c r="L1451" s="42" t="n">
        <f aca="false">'Data sheet'!L1454</f>
        <v>81</v>
      </c>
      <c r="M1451" s="42" t="n">
        <f aca="false">'Data sheet'!M1454</f>
        <v>82</v>
      </c>
      <c r="N1451" s="42" t="n">
        <f aca="false">'Data sheet'!N1454</f>
        <v>83</v>
      </c>
      <c r="O1451" s="42" t="n">
        <f aca="false">'Data sheet'!O1454</f>
        <v>84</v>
      </c>
      <c r="P1451" s="42" t="n">
        <f aca="false">'Data sheet'!P1454</f>
        <v>85</v>
      </c>
      <c r="Q1451" s="42" t="n">
        <f aca="false">'Data sheet'!Q1454</f>
        <v>86</v>
      </c>
      <c r="R1451" s="42" t="n">
        <f aca="false">'Data sheet'!R1454</f>
        <v>87</v>
      </c>
      <c r="S1451" s="42" t="n">
        <f aca="false">'Data sheet'!S1454</f>
        <v>88</v>
      </c>
      <c r="T1451" s="42" t="n">
        <f aca="false">'Data sheet'!T1454</f>
        <v>89</v>
      </c>
    </row>
    <row r="1452" customFormat="false" ht="15.75" hidden="false" customHeight="false" outlineLevel="0" collapsed="false">
      <c r="A1452" s="43" t="str">
        <f aca="false" t="array" ref="A1452:A1452">IF(ISBLANK('Data sheet'!A1455), "", INDEX(materials!$B$2:$B$999,MATCH('Data sheet'!A1455,materials!$A$2:$A$999,0)))</f>
        <v>5203</v>
      </c>
      <c r="B1452" s="42" t="str">
        <f aca="false" t="array" ref="B1452:B1452">IF(ISBLANK('Data sheet'!B1455), "", INDEX('business units'!$A$2:$A$1000,MATCH('Data sheet'!B1455,'business units'!$B$2:$B$1000,0)))</f>
        <v>wclo.chn</v>
      </c>
      <c r="C1452" s="42" t="str">
        <f aca="false" t="array" ref="C1452:C1452">IF(ISBLANK('Data sheet'!C1455), "", INDEX(suppliers!$A$2:$A$4053,MATCH('Data sheet'!C1455,suppliers!$B$2:$B$4053,0)))</f>
        <v>saceiflouisdreyfusycialtda</v>
      </c>
      <c r="D1452" s="42" t="str">
        <f aca="false" t="array" ref="D1452:D1452">IF(ISBLANK('Data sheet'!D1455), "", INDEX(suppliers!$A$2:$A$4053,MATCH('Data sheet'!D1455,suppliers!$B$2:$B$4053,0)))</f>
        <v/>
      </c>
      <c r="E1452" s="42" t="str">
        <f aca="false" t="array" ref="E1452:E1452">IF(ISBLANK('Data sheet'!E1455), "", INDEX(enums!$B$2:$B$5,MATCH('Data sheet'!E1455,enums!$A$2:$A$5,0)))</f>
        <v>aggregation point</v>
      </c>
      <c r="F1452" s="42" t="str">
        <f aca="false">'Data sheet'!F1455</f>
        <v>Argentina</v>
      </c>
      <c r="G1452" s="42" t="str">
        <f aca="false">'Data sheet'!G1455</f>
        <v>chaco</v>
      </c>
      <c r="H1452" s="42" t="n">
        <f aca="false">'Data sheet'!H1455</f>
        <v>0</v>
      </c>
      <c r="I1452" s="42" t="n">
        <f aca="false">'Data sheet'!I1455</f>
        <v>0</v>
      </c>
      <c r="J1452" s="42" t="n">
        <f aca="false">'Data sheet'!J1455</f>
        <v>500</v>
      </c>
      <c r="K1452" s="42" t="n">
        <f aca="false">'Data sheet'!K1455</f>
        <v>508</v>
      </c>
      <c r="L1452" s="42" t="n">
        <f aca="false">'Data sheet'!L1455</f>
        <v>516</v>
      </c>
      <c r="M1452" s="42" t="n">
        <f aca="false">'Data sheet'!M1455</f>
        <v>524</v>
      </c>
      <c r="N1452" s="42" t="n">
        <f aca="false">'Data sheet'!N1455</f>
        <v>532</v>
      </c>
      <c r="O1452" s="42" t="n">
        <f aca="false">'Data sheet'!O1455</f>
        <v>540</v>
      </c>
      <c r="P1452" s="42" t="n">
        <f aca="false">'Data sheet'!P1455</f>
        <v>548</v>
      </c>
      <c r="Q1452" s="42" t="n">
        <f aca="false">'Data sheet'!Q1455</f>
        <v>556</v>
      </c>
      <c r="R1452" s="42" t="n">
        <f aca="false">'Data sheet'!R1455</f>
        <v>564</v>
      </c>
      <c r="S1452" s="42" t="n">
        <f aca="false">'Data sheet'!S1455</f>
        <v>572</v>
      </c>
      <c r="T1452" s="42" t="n">
        <f aca="false">'Data sheet'!T1455</f>
        <v>581</v>
      </c>
    </row>
    <row r="1453" customFormat="false" ht="15.75" hidden="false" customHeight="false" outlineLevel="0" collapsed="false">
      <c r="A1453" s="43" t="str">
        <f aca="false" t="array" ref="A1453:A1453">IF(ISBLANK('Data sheet'!A1456), "", INDEX(materials!$B$2:$B$999,MATCH('Data sheet'!A1456,materials!$A$2:$A$999,0)))</f>
        <v>5203</v>
      </c>
      <c r="B1453" s="42" t="str">
        <f aca="false" t="array" ref="B1453:B1453">IF(ISBLANK('Data sheet'!B1456), "", INDEX('business units'!$A$2:$A$1000,MATCH('Data sheet'!B1456,'business units'!$B$2:$B$1000,0)))</f>
        <v>wclo.chn</v>
      </c>
      <c r="C1453" s="42" t="str">
        <f aca="false" t="array" ref="C1453:C1453">IF(ISBLANK('Data sheet'!C1456), "", INDEX(suppliers!$A$2:$A$4053,MATCH('Data sheet'!C1456,suppliers!$B$2:$B$4053,0)))</f>
        <v>utesasa</v>
      </c>
      <c r="D1453" s="42" t="str">
        <f aca="false" t="array" ref="D1453:D1453">IF(ISBLANK('Data sheet'!D1456), "", INDEX(suppliers!$A$2:$A$4053,MATCH('Data sheet'!D1456,suppliers!$B$2:$B$4053,0)))</f>
        <v/>
      </c>
      <c r="E1453" s="42" t="str">
        <f aca="false" t="array" ref="E1453:E1453">IF(ISBLANK('Data sheet'!E1456), "", INDEX(enums!$B$2:$B$5,MATCH('Data sheet'!E1456,enums!$A$2:$A$5,0)))</f>
        <v>aggregation point</v>
      </c>
      <c r="F1453" s="42" t="str">
        <f aca="false">'Data sheet'!F1456</f>
        <v>Argentina</v>
      </c>
      <c r="G1453" s="42" t="str">
        <f aca="false">'Data sheet'!G1456</f>
        <v>chaco</v>
      </c>
      <c r="H1453" s="42" t="n">
        <f aca="false">'Data sheet'!H1456</f>
        <v>0</v>
      </c>
      <c r="I1453" s="42" t="n">
        <f aca="false">'Data sheet'!I1456</f>
        <v>0</v>
      </c>
      <c r="J1453" s="42" t="n">
        <f aca="false">'Data sheet'!J1456</f>
        <v>445</v>
      </c>
      <c r="K1453" s="42" t="n">
        <f aca="false">'Data sheet'!K1456</f>
        <v>452</v>
      </c>
      <c r="L1453" s="42" t="n">
        <f aca="false">'Data sheet'!L1456</f>
        <v>459</v>
      </c>
      <c r="M1453" s="42" t="n">
        <f aca="false">'Data sheet'!M1456</f>
        <v>466</v>
      </c>
      <c r="N1453" s="42" t="n">
        <f aca="false">'Data sheet'!N1456</f>
        <v>473</v>
      </c>
      <c r="O1453" s="42" t="n">
        <f aca="false">'Data sheet'!O1456</f>
        <v>480</v>
      </c>
      <c r="P1453" s="42" t="n">
        <f aca="false">'Data sheet'!P1456</f>
        <v>487</v>
      </c>
      <c r="Q1453" s="42" t="n">
        <f aca="false">'Data sheet'!Q1456</f>
        <v>494</v>
      </c>
      <c r="R1453" s="42" t="n">
        <f aca="false">'Data sheet'!R1456</f>
        <v>501</v>
      </c>
      <c r="S1453" s="42" t="n">
        <f aca="false">'Data sheet'!S1456</f>
        <v>509</v>
      </c>
      <c r="T1453" s="42" t="n">
        <f aca="false">'Data sheet'!T1456</f>
        <v>517</v>
      </c>
    </row>
    <row r="1454" customFormat="false" ht="15.75" hidden="false" customHeight="false" outlineLevel="0" collapsed="false">
      <c r="A1454" s="43" t="str">
        <f aca="false" t="array" ref="A1454:A1454">IF(ISBLANK('Data sheet'!A1457), "", INDEX(materials!$B$2:$B$999,MATCH('Data sheet'!A1457,materials!$A$2:$A$999,0)))</f>
        <v>5203</v>
      </c>
      <c r="B1454" s="42" t="str">
        <f aca="false" t="array" ref="B1454:B1454">IF(ISBLANK('Data sheet'!B1457), "", INDEX('business units'!$A$2:$A$1000,MATCH('Data sheet'!B1457,'business units'!$B$2:$B$1000,0)))</f>
        <v>wclo.chn</v>
      </c>
      <c r="C1454" s="42" t="str">
        <f aca="false" t="array" ref="C1454:C1454">IF(ISBLANK('Data sheet'!C1457), "", INDEX(suppliers!$A$2:$A$4053,MATCH('Data sheet'!C1457,suppliers!$B$2:$B$4053,0)))</f>
        <v>syntechresearchsrl</v>
      </c>
      <c r="D1454" s="42" t="str">
        <f aca="false" t="array" ref="D1454:D1454">IF(ISBLANK('Data sheet'!D1457), "", INDEX(suppliers!$A$2:$A$4053,MATCH('Data sheet'!D1457,suppliers!$B$2:$B$4053,0)))</f>
        <v/>
      </c>
      <c r="E1454" s="42" t="str">
        <f aca="false" t="array" ref="E1454:E1454">IF(ISBLANK('Data sheet'!E1457), "", INDEX(enums!$B$2:$B$5,MATCH('Data sheet'!E1457,enums!$A$2:$A$5,0)))</f>
        <v>aggregation point</v>
      </c>
      <c r="F1454" s="42" t="str">
        <f aca="false">'Data sheet'!F1457</f>
        <v>Argentina</v>
      </c>
      <c r="G1454" s="42" t="str">
        <f aca="false">'Data sheet'!G1457</f>
        <v>entre rios</v>
      </c>
      <c r="H1454" s="42" t="n">
        <f aca="false">'Data sheet'!H1457</f>
        <v>0</v>
      </c>
      <c r="I1454" s="42" t="n">
        <f aca="false">'Data sheet'!I1457</f>
        <v>0</v>
      </c>
      <c r="J1454" s="42" t="n">
        <f aca="false">'Data sheet'!J1457</f>
        <v>50</v>
      </c>
      <c r="K1454" s="42" t="n">
        <f aca="false">'Data sheet'!K1457</f>
        <v>51</v>
      </c>
      <c r="L1454" s="42" t="n">
        <f aca="false">'Data sheet'!L1457</f>
        <v>52</v>
      </c>
      <c r="M1454" s="42" t="n">
        <f aca="false">'Data sheet'!M1457</f>
        <v>53</v>
      </c>
      <c r="N1454" s="42" t="n">
        <f aca="false">'Data sheet'!N1457</f>
        <v>54</v>
      </c>
      <c r="O1454" s="42" t="n">
        <f aca="false">'Data sheet'!O1457</f>
        <v>55</v>
      </c>
      <c r="P1454" s="42" t="n">
        <f aca="false">'Data sheet'!P1457</f>
        <v>56</v>
      </c>
      <c r="Q1454" s="42" t="n">
        <f aca="false">'Data sheet'!Q1457</f>
        <v>57</v>
      </c>
      <c r="R1454" s="42" t="n">
        <f aca="false">'Data sheet'!R1457</f>
        <v>58</v>
      </c>
      <c r="S1454" s="42" t="n">
        <f aca="false">'Data sheet'!S1457</f>
        <v>59</v>
      </c>
      <c r="T1454" s="42" t="n">
        <f aca="false">'Data sheet'!T1457</f>
        <v>60</v>
      </c>
    </row>
    <row r="1455" customFormat="false" ht="15.75" hidden="false" customHeight="false" outlineLevel="0" collapsed="false">
      <c r="A1455" s="43" t="str">
        <f aca="false" t="array" ref="A1455:A1455">IF(ISBLANK('Data sheet'!A1458), "", INDEX(materials!$B$2:$B$999,MATCH('Data sheet'!A1458,materials!$A$2:$A$999,0)))</f>
        <v>5203</v>
      </c>
      <c r="B1455" s="42" t="str">
        <f aca="false" t="array" ref="B1455:B1455">IF(ISBLANK('Data sheet'!B1458), "", INDEX('business units'!$A$2:$A$1000,MATCH('Data sheet'!B1458,'business units'!$B$2:$B$1000,0)))</f>
        <v>wclo.chn</v>
      </c>
      <c r="C1455" s="42" t="str">
        <f aca="false" t="array" ref="C1455:C1455">IF(ISBLANK('Data sheet'!C1458), "", INDEX(suppliers!$A$2:$A$4053,MATCH('Data sheet'!C1458,suppliers!$B$2:$B$4053,0)))</f>
        <v>griferiaroddexsa</v>
      </c>
      <c r="D1455" s="42" t="str">
        <f aca="false" t="array" ref="D1455:D1455">IF(ISBLANK('Data sheet'!D1458), "", INDEX(suppliers!$A$2:$A$4053,MATCH('Data sheet'!D1458,suppliers!$B$2:$B$4053,0)))</f>
        <v/>
      </c>
      <c r="E1455" s="42" t="str">
        <f aca="false" t="array" ref="E1455:E1455">IF(ISBLANK('Data sheet'!E1458), "", INDEX(enums!$B$2:$B$5,MATCH('Data sheet'!E1458,enums!$A$2:$A$5,0)))</f>
        <v>aggregation point</v>
      </c>
      <c r="F1455" s="42" t="str">
        <f aca="false">'Data sheet'!F1458</f>
        <v>Argentina</v>
      </c>
      <c r="G1455" s="42" t="str">
        <f aca="false">'Data sheet'!G1458</f>
        <v>formosa</v>
      </c>
      <c r="H1455" s="42" t="n">
        <f aca="false">'Data sheet'!H1458</f>
        <v>0</v>
      </c>
      <c r="I1455" s="42" t="n">
        <f aca="false">'Data sheet'!I1458</f>
        <v>0</v>
      </c>
      <c r="J1455" s="42" t="n">
        <f aca="false">'Data sheet'!J1458</f>
        <v>43</v>
      </c>
      <c r="K1455" s="42" t="n">
        <f aca="false">'Data sheet'!K1458</f>
        <v>44</v>
      </c>
      <c r="L1455" s="42" t="n">
        <f aca="false">'Data sheet'!L1458</f>
        <v>45</v>
      </c>
      <c r="M1455" s="42" t="n">
        <f aca="false">'Data sheet'!M1458</f>
        <v>46</v>
      </c>
      <c r="N1455" s="42" t="n">
        <f aca="false">'Data sheet'!N1458</f>
        <v>47</v>
      </c>
      <c r="O1455" s="42" t="n">
        <f aca="false">'Data sheet'!O1458</f>
        <v>48</v>
      </c>
      <c r="P1455" s="42" t="n">
        <f aca="false">'Data sheet'!P1458</f>
        <v>49</v>
      </c>
      <c r="Q1455" s="42" t="n">
        <f aca="false">'Data sheet'!Q1458</f>
        <v>50</v>
      </c>
      <c r="R1455" s="42" t="n">
        <f aca="false">'Data sheet'!R1458</f>
        <v>51</v>
      </c>
      <c r="S1455" s="42" t="n">
        <f aca="false">'Data sheet'!S1458</f>
        <v>52</v>
      </c>
      <c r="T1455" s="42" t="n">
        <f aca="false">'Data sheet'!T1458</f>
        <v>53</v>
      </c>
    </row>
    <row r="1456" customFormat="false" ht="15.75" hidden="false" customHeight="false" outlineLevel="0" collapsed="false">
      <c r="A1456" s="43" t="str">
        <f aca="false" t="array" ref="A1456:A1456">IF(ISBLANK('Data sheet'!A1459), "", INDEX(materials!$B$2:$B$999,MATCH('Data sheet'!A1459,materials!$A$2:$A$999,0)))</f>
        <v>5203</v>
      </c>
      <c r="B1456" s="42" t="str">
        <f aca="false" t="array" ref="B1456:B1456">IF(ISBLANK('Data sheet'!B1459), "", INDEX('business units'!$A$2:$A$1000,MATCH('Data sheet'!B1459,'business units'!$B$2:$B$1000,0)))</f>
        <v>wclo.chn</v>
      </c>
      <c r="C1456" s="42" t="str">
        <f aca="false" t="array" ref="C1456:C1456">IF(ISBLANK('Data sheet'!C1459), "", INDEX(suppliers!$A$2:$A$4053,MATCH('Data sheet'!C1459,suppliers!$B$2:$B$4053,0)))</f>
        <v>algoserviciossa</v>
      </c>
      <c r="D1456" s="42" t="str">
        <f aca="false" t="array" ref="D1456:D1456">IF(ISBLANK('Data sheet'!D1459), "", INDEX(suppliers!$A$2:$A$4053,MATCH('Data sheet'!D1459,suppliers!$B$2:$B$4053,0)))</f>
        <v/>
      </c>
      <c r="E1456" s="42" t="str">
        <f aca="false" t="array" ref="E1456:E1456">IF(ISBLANK('Data sheet'!E1459), "", INDEX(enums!$B$2:$B$5,MATCH('Data sheet'!E1459,enums!$A$2:$A$5,0)))</f>
        <v>aggregation point</v>
      </c>
      <c r="F1456" s="42" t="str">
        <f aca="false">'Data sheet'!F1459</f>
        <v>Argentina</v>
      </c>
      <c r="G1456" s="42" t="str">
        <f aca="false">'Data sheet'!G1459</f>
        <v>salta</v>
      </c>
      <c r="H1456" s="42" t="n">
        <f aca="false">'Data sheet'!H1459</f>
        <v>0</v>
      </c>
      <c r="I1456" s="42" t="n">
        <f aca="false">'Data sheet'!I1459</f>
        <v>0</v>
      </c>
      <c r="J1456" s="42" t="n">
        <f aca="false">'Data sheet'!J1459</f>
        <v>76</v>
      </c>
      <c r="K1456" s="42" t="n">
        <f aca="false">'Data sheet'!K1459</f>
        <v>77</v>
      </c>
      <c r="L1456" s="42" t="n">
        <f aca="false">'Data sheet'!L1459</f>
        <v>78</v>
      </c>
      <c r="M1456" s="42" t="n">
        <f aca="false">'Data sheet'!M1459</f>
        <v>79</v>
      </c>
      <c r="N1456" s="42" t="n">
        <f aca="false">'Data sheet'!N1459</f>
        <v>80</v>
      </c>
      <c r="O1456" s="42" t="n">
        <f aca="false">'Data sheet'!O1459</f>
        <v>81</v>
      </c>
      <c r="P1456" s="42" t="n">
        <f aca="false">'Data sheet'!P1459</f>
        <v>82</v>
      </c>
      <c r="Q1456" s="42" t="n">
        <f aca="false">'Data sheet'!Q1459</f>
        <v>83</v>
      </c>
      <c r="R1456" s="42" t="n">
        <f aca="false">'Data sheet'!R1459</f>
        <v>84</v>
      </c>
      <c r="S1456" s="42" t="n">
        <f aca="false">'Data sheet'!S1459</f>
        <v>85</v>
      </c>
      <c r="T1456" s="42" t="n">
        <f aca="false">'Data sheet'!T1459</f>
        <v>86</v>
      </c>
    </row>
    <row r="1457" customFormat="false" ht="15.75" hidden="false" customHeight="false" outlineLevel="0" collapsed="false">
      <c r="A1457" s="43" t="str">
        <f aca="false" t="array" ref="A1457:A1457">IF(ISBLANK('Data sheet'!A1460), "", INDEX(materials!$B$2:$B$999,MATCH('Data sheet'!A1460,materials!$A$2:$A$999,0)))</f>
        <v>5203</v>
      </c>
      <c r="B1457" s="42" t="str">
        <f aca="false" t="array" ref="B1457:B1457">IF(ISBLANK('Data sheet'!B1460), "", INDEX('business units'!$A$2:$A$1000,MATCH('Data sheet'!B1460,'business units'!$B$2:$B$1000,0)))</f>
        <v>wclo.chn</v>
      </c>
      <c r="C1457" s="42" t="str">
        <f aca="false" t="array" ref="C1457:C1457">IF(ISBLANK('Data sheet'!C1460), "", INDEX(suppliers!$A$2:$A$4053,MATCH('Data sheet'!C1460,suppliers!$B$2:$B$4053,0)))</f>
        <v>mineradelnortesa</v>
      </c>
      <c r="D1457" s="42" t="str">
        <f aca="false" t="array" ref="D1457:D1457">IF(ISBLANK('Data sheet'!D1460), "", INDEX(suppliers!$A$2:$A$4053,MATCH('Data sheet'!D1460,suppliers!$B$2:$B$4053,0)))</f>
        <v/>
      </c>
      <c r="E1457" s="42" t="str">
        <f aca="false" t="array" ref="E1457:E1457">IF(ISBLANK('Data sheet'!E1460), "", INDEX(enums!$B$2:$B$5,MATCH('Data sheet'!E1460,enums!$A$2:$A$5,0)))</f>
        <v>aggregation point</v>
      </c>
      <c r="F1457" s="42" t="str">
        <f aca="false">'Data sheet'!F1460</f>
        <v>Argentina</v>
      </c>
      <c r="G1457" s="42" t="str">
        <f aca="false">'Data sheet'!G1460</f>
        <v>salta</v>
      </c>
      <c r="H1457" s="42" t="n">
        <f aca="false">'Data sheet'!H1460</f>
        <v>0</v>
      </c>
      <c r="I1457" s="42" t="n">
        <f aca="false">'Data sheet'!I1460</f>
        <v>0</v>
      </c>
      <c r="J1457" s="42" t="n">
        <f aca="false">'Data sheet'!J1460</f>
        <v>666</v>
      </c>
      <c r="K1457" s="42" t="n">
        <f aca="false">'Data sheet'!K1460</f>
        <v>676</v>
      </c>
      <c r="L1457" s="42" t="n">
        <f aca="false">'Data sheet'!L1460</f>
        <v>686</v>
      </c>
      <c r="M1457" s="42" t="n">
        <f aca="false">'Data sheet'!M1460</f>
        <v>696</v>
      </c>
      <c r="N1457" s="42" t="n">
        <f aca="false">'Data sheet'!N1460</f>
        <v>706</v>
      </c>
      <c r="O1457" s="42" t="n">
        <f aca="false">'Data sheet'!O1460</f>
        <v>717</v>
      </c>
      <c r="P1457" s="42" t="n">
        <f aca="false">'Data sheet'!P1460</f>
        <v>728</v>
      </c>
      <c r="Q1457" s="42" t="n">
        <f aca="false">'Data sheet'!Q1460</f>
        <v>739</v>
      </c>
      <c r="R1457" s="42" t="n">
        <f aca="false">'Data sheet'!R1460</f>
        <v>750</v>
      </c>
      <c r="S1457" s="42" t="n">
        <f aca="false">'Data sheet'!S1460</f>
        <v>761</v>
      </c>
      <c r="T1457" s="42" t="n">
        <f aca="false">'Data sheet'!T1460</f>
        <v>772</v>
      </c>
    </row>
    <row r="1458" customFormat="false" ht="15.75" hidden="false" customHeight="false" outlineLevel="0" collapsed="false">
      <c r="A1458" s="43" t="str">
        <f aca="false" t="array" ref="A1458:A1458">IF(ISBLANK('Data sheet'!A1461), "", INDEX(materials!$B$2:$B$999,MATCH('Data sheet'!A1461,materials!$A$2:$A$999,0)))</f>
        <v>5203</v>
      </c>
      <c r="B1458" s="42" t="str">
        <f aca="false" t="array" ref="B1458:B1458">IF(ISBLANK('Data sheet'!B1461), "", INDEX('business units'!$A$2:$A$1000,MATCH('Data sheet'!B1461,'business units'!$B$2:$B$1000,0)))</f>
        <v>wclo.chn</v>
      </c>
      <c r="C1458" s="42" t="str">
        <f aca="false" t="array" ref="C1458:C1458">IF(ISBLANK('Data sheet'!C1461), "", INDEX(suppliers!$A$2:$A$4053,MATCH('Data sheet'!C1461,suppliers!$B$2:$B$4053,0)))</f>
        <v>indaraagropecuariasa</v>
      </c>
      <c r="D1458" s="42" t="str">
        <f aca="false" t="array" ref="D1458:D1458">IF(ISBLANK('Data sheet'!D1461), "", INDEX(suppliers!$A$2:$A$4053,MATCH('Data sheet'!D1461,suppliers!$B$2:$B$4053,0)))</f>
        <v/>
      </c>
      <c r="E1458" s="42" t="str">
        <f aca="false" t="array" ref="E1458:E1458">IF(ISBLANK('Data sheet'!E1461), "", INDEX(enums!$B$2:$B$5,MATCH('Data sheet'!E1461,enums!$A$2:$A$5,0)))</f>
        <v>aggregation point</v>
      </c>
      <c r="F1458" s="42" t="str">
        <f aca="false">'Data sheet'!F1461</f>
        <v>Argentina</v>
      </c>
      <c r="G1458" s="42" t="str">
        <f aca="false">'Data sheet'!G1461</f>
        <v>san luis</v>
      </c>
      <c r="H1458" s="42" t="n">
        <f aca="false">'Data sheet'!H1461</f>
        <v>0</v>
      </c>
      <c r="I1458" s="42" t="n">
        <f aca="false">'Data sheet'!I1461</f>
        <v>0</v>
      </c>
      <c r="J1458" s="42" t="n">
        <f aca="false">'Data sheet'!J1461</f>
        <v>128</v>
      </c>
      <c r="K1458" s="42" t="n">
        <f aca="false">'Data sheet'!K1461</f>
        <v>130</v>
      </c>
      <c r="L1458" s="42" t="n">
        <f aca="false">'Data sheet'!L1461</f>
        <v>132</v>
      </c>
      <c r="M1458" s="42" t="n">
        <f aca="false">'Data sheet'!M1461</f>
        <v>134</v>
      </c>
      <c r="N1458" s="42" t="n">
        <f aca="false">'Data sheet'!N1461</f>
        <v>136</v>
      </c>
      <c r="O1458" s="42" t="n">
        <f aca="false">'Data sheet'!O1461</f>
        <v>138</v>
      </c>
      <c r="P1458" s="42" t="n">
        <f aca="false">'Data sheet'!P1461</f>
        <v>140</v>
      </c>
      <c r="Q1458" s="42" t="n">
        <f aca="false">'Data sheet'!Q1461</f>
        <v>142</v>
      </c>
      <c r="R1458" s="42" t="n">
        <f aca="false">'Data sheet'!R1461</f>
        <v>144</v>
      </c>
      <c r="S1458" s="42" t="n">
        <f aca="false">'Data sheet'!S1461</f>
        <v>146</v>
      </c>
      <c r="T1458" s="42" t="n">
        <f aca="false">'Data sheet'!T1461</f>
        <v>148</v>
      </c>
    </row>
    <row r="1459" customFormat="false" ht="15.75" hidden="false" customHeight="false" outlineLevel="0" collapsed="false">
      <c r="A1459" s="43" t="str">
        <f aca="false" t="array" ref="A1459:A1459">IF(ISBLANK('Data sheet'!A1462), "", INDEX(materials!$B$2:$B$999,MATCH('Data sheet'!A1462,materials!$A$2:$A$999,0)))</f>
        <v>5203</v>
      </c>
      <c r="B1459" s="42" t="str">
        <f aca="false" t="array" ref="B1459:B1459">IF(ISBLANK('Data sheet'!B1462), "", INDEX('business units'!$A$2:$A$1000,MATCH('Data sheet'!B1462,'business units'!$B$2:$B$1000,0)))</f>
        <v>wclo.chn</v>
      </c>
      <c r="C1459" s="42" t="str">
        <f aca="false" t="array" ref="C1459:C1459">IF(ISBLANK('Data sheet'!C1462), "", INDEX(suppliers!$A$2:$A$4053,MATCH('Data sheet'!C1462,suppliers!$B$2:$B$4053,0)))</f>
        <v>southernbulkssa</v>
      </c>
      <c r="D1459" s="42" t="str">
        <f aca="false" t="array" ref="D1459:D1459">IF(ISBLANK('Data sheet'!D1462), "", INDEX(suppliers!$A$2:$A$4053,MATCH('Data sheet'!D1462,suppliers!$B$2:$B$4053,0)))</f>
        <v/>
      </c>
      <c r="E1459" s="42" t="str">
        <f aca="false" t="array" ref="E1459:E1459">IF(ISBLANK('Data sheet'!E1462), "", INDEX(enums!$B$2:$B$5,MATCH('Data sheet'!E1462,enums!$A$2:$A$5,0)))</f>
        <v>aggregation point</v>
      </c>
      <c r="F1459" s="42" t="str">
        <f aca="false">'Data sheet'!F1462</f>
        <v>Argentina</v>
      </c>
      <c r="G1459" s="42" t="str">
        <f aca="false">'Data sheet'!G1462</f>
        <v>san luis</v>
      </c>
      <c r="H1459" s="42" t="n">
        <f aca="false">'Data sheet'!H1462</f>
        <v>0</v>
      </c>
      <c r="I1459" s="42" t="n">
        <f aca="false">'Data sheet'!I1462</f>
        <v>0</v>
      </c>
      <c r="J1459" s="42" t="n">
        <f aca="false">'Data sheet'!J1462</f>
        <v>3563</v>
      </c>
      <c r="K1459" s="42" t="n">
        <f aca="false">'Data sheet'!K1462</f>
        <v>3616</v>
      </c>
      <c r="L1459" s="42" t="n">
        <f aca="false">'Data sheet'!L1462</f>
        <v>3670</v>
      </c>
      <c r="M1459" s="42" t="n">
        <f aca="false">'Data sheet'!M1462</f>
        <v>3725</v>
      </c>
      <c r="N1459" s="42" t="n">
        <f aca="false">'Data sheet'!N1462</f>
        <v>3781</v>
      </c>
      <c r="O1459" s="42" t="n">
        <f aca="false">'Data sheet'!O1462</f>
        <v>3838</v>
      </c>
      <c r="P1459" s="42" t="n">
        <f aca="false">'Data sheet'!P1462</f>
        <v>3896</v>
      </c>
      <c r="Q1459" s="42" t="n">
        <f aca="false">'Data sheet'!Q1462</f>
        <v>3954</v>
      </c>
      <c r="R1459" s="42" t="n">
        <f aca="false">'Data sheet'!R1462</f>
        <v>4013</v>
      </c>
      <c r="S1459" s="42" t="n">
        <f aca="false">'Data sheet'!S1462</f>
        <v>4073</v>
      </c>
      <c r="T1459" s="42" t="n">
        <f aca="false">'Data sheet'!T1462</f>
        <v>4134</v>
      </c>
    </row>
    <row r="1460" customFormat="false" ht="15.75" hidden="false" customHeight="false" outlineLevel="0" collapsed="false">
      <c r="A1460" s="43" t="str">
        <f aca="false" t="array" ref="A1460:A1460">IF(ISBLANK('Data sheet'!A1463), "", INDEX(materials!$B$2:$B$999,MATCH('Data sheet'!A1463,materials!$A$2:$A$999,0)))</f>
        <v>5203</v>
      </c>
      <c r="B1460" s="42" t="str">
        <f aca="false" t="array" ref="B1460:B1460">IF(ISBLANK('Data sheet'!B1463), "", INDEX('business units'!$A$2:$A$1000,MATCH('Data sheet'!B1463,'business units'!$B$2:$B$1000,0)))</f>
        <v>wclo.chn</v>
      </c>
      <c r="C1460" s="42" t="str">
        <f aca="false" t="array" ref="C1460:C1460">IF(ISBLANK('Data sheet'!C1463), "", INDEX(suppliers!$A$2:$A$4053,MATCH('Data sheet'!C1463,suppliers!$B$2:$B$4053,0)))</f>
        <v>coronelhugoalberto</v>
      </c>
      <c r="D1460" s="42" t="str">
        <f aca="false" t="array" ref="D1460:D1460">IF(ISBLANK('Data sheet'!D1463), "", INDEX(suppliers!$A$2:$A$4053,MATCH('Data sheet'!D1463,suppliers!$B$2:$B$4053,0)))</f>
        <v/>
      </c>
      <c r="E1460" s="42" t="str">
        <f aca="false" t="array" ref="E1460:E1460">IF(ISBLANK('Data sheet'!E1463), "", INDEX(enums!$B$2:$B$5,MATCH('Data sheet'!E1463,enums!$A$2:$A$5,0)))</f>
        <v>aggregation point</v>
      </c>
      <c r="F1460" s="42" t="str">
        <f aca="false">'Data sheet'!F1463</f>
        <v>Argentina</v>
      </c>
      <c r="G1460" s="42" t="str">
        <f aca="false">'Data sheet'!G1463</f>
        <v>santa fe</v>
      </c>
      <c r="H1460" s="42" t="n">
        <f aca="false">'Data sheet'!H1463</f>
        <v>0</v>
      </c>
      <c r="I1460" s="42" t="n">
        <f aca="false">'Data sheet'!I1463</f>
        <v>0</v>
      </c>
      <c r="J1460" s="42" t="n">
        <f aca="false">'Data sheet'!J1463</f>
        <v>75</v>
      </c>
      <c r="K1460" s="42" t="n">
        <f aca="false">'Data sheet'!K1463</f>
        <v>76</v>
      </c>
      <c r="L1460" s="42" t="n">
        <f aca="false">'Data sheet'!L1463</f>
        <v>77</v>
      </c>
      <c r="M1460" s="42" t="n">
        <f aca="false">'Data sheet'!M1463</f>
        <v>78</v>
      </c>
      <c r="N1460" s="42" t="n">
        <f aca="false">'Data sheet'!N1463</f>
        <v>79</v>
      </c>
      <c r="O1460" s="42" t="n">
        <f aca="false">'Data sheet'!O1463</f>
        <v>80</v>
      </c>
      <c r="P1460" s="42" t="n">
        <f aca="false">'Data sheet'!P1463</f>
        <v>81</v>
      </c>
      <c r="Q1460" s="42" t="n">
        <f aca="false">'Data sheet'!Q1463</f>
        <v>82</v>
      </c>
      <c r="R1460" s="42" t="n">
        <f aca="false">'Data sheet'!R1463</f>
        <v>83</v>
      </c>
      <c r="S1460" s="42" t="n">
        <f aca="false">'Data sheet'!S1463</f>
        <v>84</v>
      </c>
      <c r="T1460" s="42" t="n">
        <f aca="false">'Data sheet'!T1463</f>
        <v>85</v>
      </c>
    </row>
    <row r="1461" customFormat="false" ht="15.75" hidden="false" customHeight="false" outlineLevel="0" collapsed="false">
      <c r="A1461" s="43" t="str">
        <f aca="false" t="array" ref="A1461:A1461">IF(ISBLANK('Data sheet'!A1464), "", INDEX(materials!$B$2:$B$999,MATCH('Data sheet'!A1464,materials!$A$2:$A$999,0)))</f>
        <v>5203</v>
      </c>
      <c r="B1461" s="42" t="str">
        <f aca="false" t="array" ref="B1461:B1461">IF(ISBLANK('Data sheet'!B1464), "", INDEX('business units'!$A$2:$A$1000,MATCH('Data sheet'!B1464,'business units'!$B$2:$B$1000,0)))</f>
        <v>wclo.chn</v>
      </c>
      <c r="C1461" s="42" t="str">
        <f aca="false" t="array" ref="C1461:C1461">IF(ISBLANK('Data sheet'!C1464), "", INDEX(suppliers!$A$2:$A$4053,MATCH('Data sheet'!C1464,suppliers!$B$2:$B$4053,0)))</f>
        <v>vicentinsaic</v>
      </c>
      <c r="D1461" s="42" t="str">
        <f aca="false" t="array" ref="D1461:D1461">IF(ISBLANK('Data sheet'!D1464), "", INDEX(suppliers!$A$2:$A$4053,MATCH('Data sheet'!D1464,suppliers!$B$2:$B$4053,0)))</f>
        <v/>
      </c>
      <c r="E1461" s="42" t="str">
        <f aca="false" t="array" ref="E1461:E1461">IF(ISBLANK('Data sheet'!E1464), "", INDEX(enums!$B$2:$B$5,MATCH('Data sheet'!E1464,enums!$A$2:$A$5,0)))</f>
        <v>aggregation point</v>
      </c>
      <c r="F1461" s="42" t="str">
        <f aca="false">'Data sheet'!F1464</f>
        <v>Argentina</v>
      </c>
      <c r="G1461" s="42" t="str">
        <f aca="false">'Data sheet'!G1464</f>
        <v>santa fe</v>
      </c>
      <c r="H1461" s="42" t="n">
        <f aca="false">'Data sheet'!H1464</f>
        <v>0</v>
      </c>
      <c r="I1461" s="42" t="n">
        <f aca="false">'Data sheet'!I1464</f>
        <v>0</v>
      </c>
      <c r="J1461" s="42" t="n">
        <f aca="false">'Data sheet'!J1464</f>
        <v>10</v>
      </c>
      <c r="K1461" s="42" t="n">
        <f aca="false">'Data sheet'!K1464</f>
        <v>10</v>
      </c>
      <c r="L1461" s="42" t="n">
        <f aca="false">'Data sheet'!L1464</f>
        <v>10</v>
      </c>
      <c r="M1461" s="42" t="n">
        <f aca="false">'Data sheet'!M1464</f>
        <v>10</v>
      </c>
      <c r="N1461" s="42" t="n">
        <f aca="false">'Data sheet'!N1464</f>
        <v>10</v>
      </c>
      <c r="O1461" s="42" t="n">
        <f aca="false">'Data sheet'!O1464</f>
        <v>10</v>
      </c>
      <c r="P1461" s="42" t="n">
        <f aca="false">'Data sheet'!P1464</f>
        <v>10</v>
      </c>
      <c r="Q1461" s="42" t="n">
        <f aca="false">'Data sheet'!Q1464</f>
        <v>10</v>
      </c>
      <c r="R1461" s="42" t="n">
        <f aca="false">'Data sheet'!R1464</f>
        <v>10</v>
      </c>
      <c r="S1461" s="42" t="n">
        <f aca="false">'Data sheet'!S1464</f>
        <v>10</v>
      </c>
      <c r="T1461" s="42" t="n">
        <f aca="false">'Data sheet'!T1464</f>
        <v>10</v>
      </c>
    </row>
    <row r="1462" customFormat="false" ht="15.75" hidden="false" customHeight="false" outlineLevel="0" collapsed="false">
      <c r="A1462" s="43" t="str">
        <f aca="false" t="array" ref="A1462:A1462">IF(ISBLANK('Data sheet'!A1465), "", INDEX(materials!$B$2:$B$999,MATCH('Data sheet'!A1465,materials!$A$2:$A$999,0)))</f>
        <v>5203</v>
      </c>
      <c r="B1462" s="42" t="str">
        <f aca="false" t="array" ref="B1462:B1462">IF(ISBLANK('Data sheet'!B1465), "", INDEX('business units'!$A$2:$A$1000,MATCH('Data sheet'!B1465,'business units'!$B$2:$B$1000,0)))</f>
        <v>wclo.chn</v>
      </c>
      <c r="C1462" s="42" t="str">
        <f aca="false" t="array" ref="C1462:C1462">IF(ISBLANK('Data sheet'!C1465), "", INDEX(suppliers!$A$2:$A$4053,MATCH('Data sheet'!C1465,suppliers!$B$2:$B$4053,0)))</f>
        <v>buyanorsa</v>
      </c>
      <c r="D1462" s="42" t="str">
        <f aca="false" t="array" ref="D1462:D1462">IF(ISBLANK('Data sheet'!D1465), "", INDEX(suppliers!$A$2:$A$4053,MATCH('Data sheet'!D1465,suppliers!$B$2:$B$4053,0)))</f>
        <v/>
      </c>
      <c r="E1462" s="42" t="str">
        <f aca="false" t="array" ref="E1462:E1462">IF(ISBLANK('Data sheet'!E1465), "", INDEX(enums!$B$2:$B$5,MATCH('Data sheet'!E1465,enums!$A$2:$A$5,0)))</f>
        <v>aggregation point</v>
      </c>
      <c r="F1462" s="42" t="str">
        <f aca="false">'Data sheet'!F1465</f>
        <v>Argentina</v>
      </c>
      <c r="G1462" s="42" t="str">
        <f aca="false">'Data sheet'!G1465</f>
        <v>santa fe</v>
      </c>
      <c r="H1462" s="42" t="n">
        <f aca="false">'Data sheet'!H1465</f>
        <v>0</v>
      </c>
      <c r="I1462" s="42" t="n">
        <f aca="false">'Data sheet'!I1465</f>
        <v>0</v>
      </c>
      <c r="J1462" s="42" t="n">
        <f aca="false">'Data sheet'!J1465</f>
        <v>142</v>
      </c>
      <c r="K1462" s="42" t="n">
        <f aca="false">'Data sheet'!K1465</f>
        <v>144</v>
      </c>
      <c r="L1462" s="42" t="n">
        <f aca="false">'Data sheet'!L1465</f>
        <v>146</v>
      </c>
      <c r="M1462" s="42" t="n">
        <f aca="false">'Data sheet'!M1465</f>
        <v>148</v>
      </c>
      <c r="N1462" s="42" t="n">
        <f aca="false">'Data sheet'!N1465</f>
        <v>150</v>
      </c>
      <c r="O1462" s="42" t="n">
        <f aca="false">'Data sheet'!O1465</f>
        <v>152</v>
      </c>
      <c r="P1462" s="42" t="n">
        <f aca="false">'Data sheet'!P1465</f>
        <v>154</v>
      </c>
      <c r="Q1462" s="42" t="n">
        <f aca="false">'Data sheet'!Q1465</f>
        <v>156</v>
      </c>
      <c r="R1462" s="42" t="n">
        <f aca="false">'Data sheet'!R1465</f>
        <v>158</v>
      </c>
      <c r="S1462" s="42" t="n">
        <f aca="false">'Data sheet'!S1465</f>
        <v>160</v>
      </c>
      <c r="T1462" s="42" t="n">
        <f aca="false">'Data sheet'!T1465</f>
        <v>162</v>
      </c>
    </row>
    <row r="1463" customFormat="false" ht="15.75" hidden="false" customHeight="false" outlineLevel="0" collapsed="false">
      <c r="A1463" s="43" t="str">
        <f aca="false" t="array" ref="A1463:A1463">IF(ISBLANK('Data sheet'!A1466), "", INDEX(materials!$B$2:$B$999,MATCH('Data sheet'!A1466,materials!$A$2:$A$999,0)))</f>
        <v>5203</v>
      </c>
      <c r="B1463" s="42" t="str">
        <f aca="false" t="array" ref="B1463:B1463">IF(ISBLANK('Data sheet'!B1466), "", INDEX('business units'!$A$2:$A$1000,MATCH('Data sheet'!B1466,'business units'!$B$2:$B$1000,0)))</f>
        <v>wclo.chn</v>
      </c>
      <c r="C1463" s="42" t="str">
        <f aca="false" t="array" ref="C1463:C1463">IF(ISBLANK('Data sheet'!C1466), "", INDEX(suppliers!$A$2:$A$4053,MATCH('Data sheet'!C1466,suppliers!$B$2:$B$4053,0)))</f>
        <v>sociedadcomercialdelsursa</v>
      </c>
      <c r="D1463" s="42" t="str">
        <f aca="false" t="array" ref="D1463:D1463">IF(ISBLANK('Data sheet'!D1466), "", INDEX(suppliers!$A$2:$A$4053,MATCH('Data sheet'!D1466,suppliers!$B$2:$B$4053,0)))</f>
        <v/>
      </c>
      <c r="E1463" s="42" t="str">
        <f aca="false" t="array" ref="E1463:E1463">IF(ISBLANK('Data sheet'!E1466), "", INDEX(enums!$B$2:$B$5,MATCH('Data sheet'!E1466,enums!$A$2:$A$5,0)))</f>
        <v>aggregation point</v>
      </c>
      <c r="F1463" s="42" t="str">
        <f aca="false">'Data sheet'!F1466</f>
        <v>Argentina</v>
      </c>
      <c r="G1463" s="42" t="str">
        <f aca="false">'Data sheet'!G1466</f>
        <v>santa fe</v>
      </c>
      <c r="H1463" s="42" t="n">
        <f aca="false">'Data sheet'!H1466</f>
        <v>0</v>
      </c>
      <c r="I1463" s="42" t="n">
        <f aca="false">'Data sheet'!I1466</f>
        <v>0</v>
      </c>
      <c r="J1463" s="42" t="n">
        <f aca="false">'Data sheet'!J1466</f>
        <v>60</v>
      </c>
      <c r="K1463" s="42" t="n">
        <f aca="false">'Data sheet'!K1466</f>
        <v>61</v>
      </c>
      <c r="L1463" s="42" t="n">
        <f aca="false">'Data sheet'!L1466</f>
        <v>62</v>
      </c>
      <c r="M1463" s="42" t="n">
        <f aca="false">'Data sheet'!M1466</f>
        <v>63</v>
      </c>
      <c r="N1463" s="42" t="n">
        <f aca="false">'Data sheet'!N1466</f>
        <v>64</v>
      </c>
      <c r="O1463" s="42" t="n">
        <f aca="false">'Data sheet'!O1466</f>
        <v>65</v>
      </c>
      <c r="P1463" s="42" t="n">
        <f aca="false">'Data sheet'!P1466</f>
        <v>66</v>
      </c>
      <c r="Q1463" s="42" t="n">
        <f aca="false">'Data sheet'!Q1466</f>
        <v>67</v>
      </c>
      <c r="R1463" s="42" t="n">
        <f aca="false">'Data sheet'!R1466</f>
        <v>68</v>
      </c>
      <c r="S1463" s="42" t="n">
        <f aca="false">'Data sheet'!S1466</f>
        <v>69</v>
      </c>
      <c r="T1463" s="42" t="n">
        <f aca="false">'Data sheet'!T1466</f>
        <v>70</v>
      </c>
    </row>
    <row r="1464" customFormat="false" ht="15.75" hidden="false" customHeight="false" outlineLevel="0" collapsed="false">
      <c r="A1464" s="43" t="str">
        <f aca="false" t="array" ref="A1464:A1464">IF(ISBLANK('Data sheet'!A1467), "", INDEX(materials!$B$2:$B$999,MATCH('Data sheet'!A1467,materials!$A$2:$A$999,0)))</f>
        <v>5203</v>
      </c>
      <c r="B1464" s="42" t="str">
        <f aca="false" t="array" ref="B1464:B1464">IF(ISBLANK('Data sheet'!B1467), "", INDEX('business units'!$A$2:$A$1000,MATCH('Data sheet'!B1467,'business units'!$B$2:$B$1000,0)))</f>
        <v>wclo.chn</v>
      </c>
      <c r="C1464" s="42" t="str">
        <f aca="false" t="array" ref="C1464:C1464">IF(ISBLANK('Data sheet'!C1467), "", INDEX(suppliers!$A$2:$A$4053,MATCH('Data sheet'!C1467,suppliers!$B$2:$B$4053,0)))</f>
        <v>agroganaderamartinhermanossa</v>
      </c>
      <c r="D1464" s="42" t="str">
        <f aca="false" t="array" ref="D1464:D1464">IF(ISBLANK('Data sheet'!D1467), "", INDEX(suppliers!$A$2:$A$4053,MATCH('Data sheet'!D1467,suppliers!$B$2:$B$4053,0)))</f>
        <v/>
      </c>
      <c r="E1464" s="42" t="str">
        <f aca="false" t="array" ref="E1464:E1464">IF(ISBLANK('Data sheet'!E1467), "", INDEX(enums!$B$2:$B$5,MATCH('Data sheet'!E1467,enums!$A$2:$A$5,0)))</f>
        <v>aggregation point</v>
      </c>
      <c r="F1464" s="42" t="str">
        <f aca="false">'Data sheet'!F1467</f>
        <v>Argentina</v>
      </c>
      <c r="G1464" s="42" t="str">
        <f aca="false">'Data sheet'!G1467</f>
        <v>santiago del estero</v>
      </c>
      <c r="H1464" s="42" t="n">
        <f aca="false">'Data sheet'!H1467</f>
        <v>0</v>
      </c>
      <c r="I1464" s="42" t="n">
        <f aca="false">'Data sheet'!I1467</f>
        <v>0</v>
      </c>
      <c r="J1464" s="42" t="n">
        <f aca="false">'Data sheet'!J1467</f>
        <v>200</v>
      </c>
      <c r="K1464" s="42" t="n">
        <f aca="false">'Data sheet'!K1467</f>
        <v>203</v>
      </c>
      <c r="L1464" s="42" t="n">
        <f aca="false">'Data sheet'!L1467</f>
        <v>206</v>
      </c>
      <c r="M1464" s="42" t="n">
        <f aca="false">'Data sheet'!M1467</f>
        <v>209</v>
      </c>
      <c r="N1464" s="42" t="n">
        <f aca="false">'Data sheet'!N1467</f>
        <v>212</v>
      </c>
      <c r="O1464" s="42" t="n">
        <f aca="false">'Data sheet'!O1467</f>
        <v>215</v>
      </c>
      <c r="P1464" s="42" t="n">
        <f aca="false">'Data sheet'!P1467</f>
        <v>218</v>
      </c>
      <c r="Q1464" s="42" t="n">
        <f aca="false">'Data sheet'!Q1467</f>
        <v>221</v>
      </c>
      <c r="R1464" s="42" t="n">
        <f aca="false">'Data sheet'!R1467</f>
        <v>224</v>
      </c>
      <c r="S1464" s="42" t="n">
        <f aca="false">'Data sheet'!S1467</f>
        <v>227</v>
      </c>
      <c r="T1464" s="42" t="n">
        <f aca="false">'Data sheet'!T1467</f>
        <v>230</v>
      </c>
    </row>
    <row r="1465" customFormat="false" ht="15.75" hidden="false" customHeight="false" outlineLevel="0" collapsed="false">
      <c r="A1465" s="43" t="str">
        <f aca="false" t="array" ref="A1465:A1465">IF(ISBLANK('Data sheet'!A1468), "", INDEX(materials!$B$2:$B$999,MATCH('Data sheet'!A1468,materials!$A$2:$A$999,0)))</f>
        <v>5203</v>
      </c>
      <c r="B1465" s="42" t="str">
        <f aca="false" t="array" ref="B1465:B1465">IF(ISBLANK('Data sheet'!B1468), "", INDEX('business units'!$A$2:$A$1000,MATCH('Data sheet'!B1468,'business units'!$B$2:$B$1000,0)))</f>
        <v>wclo.chn</v>
      </c>
      <c r="C1465" s="42" t="str">
        <f aca="false" t="array" ref="C1465:C1465">IF(ISBLANK('Data sheet'!C1468), "", INDEX(suppliers!$A$2:$A$4053,MATCH('Data sheet'!C1468,suppliers!$B$2:$B$4053,0)))</f>
        <v>atanorsociedadencomanditaporacciones</v>
      </c>
      <c r="D1465" s="42" t="str">
        <f aca="false" t="array" ref="D1465:D1465">IF(ISBLANK('Data sheet'!D1468), "", INDEX(suppliers!$A$2:$A$4053,MATCH('Data sheet'!D1468,suppliers!$B$2:$B$4053,0)))</f>
        <v/>
      </c>
      <c r="E1465" s="42" t="str">
        <f aca="false" t="array" ref="E1465:E1465">IF(ISBLANK('Data sheet'!E1468), "", INDEX(enums!$B$2:$B$5,MATCH('Data sheet'!E1468,enums!$A$2:$A$5,0)))</f>
        <v>aggregation point</v>
      </c>
      <c r="F1465" s="42" t="str">
        <f aca="false">'Data sheet'!F1468</f>
        <v>Argentina</v>
      </c>
      <c r="G1465" s="42" t="str">
        <f aca="false">'Data sheet'!G1468</f>
        <v>santiago del estero</v>
      </c>
      <c r="H1465" s="42" t="n">
        <f aca="false">'Data sheet'!H1468</f>
        <v>0</v>
      </c>
      <c r="I1465" s="42" t="n">
        <f aca="false">'Data sheet'!I1468</f>
        <v>0</v>
      </c>
      <c r="J1465" s="42" t="n">
        <f aca="false">'Data sheet'!J1468</f>
        <v>207</v>
      </c>
      <c r="K1465" s="42" t="n">
        <f aca="false">'Data sheet'!K1468</f>
        <v>210</v>
      </c>
      <c r="L1465" s="42" t="n">
        <f aca="false">'Data sheet'!L1468</f>
        <v>213</v>
      </c>
      <c r="M1465" s="42" t="n">
        <f aca="false">'Data sheet'!M1468</f>
        <v>216</v>
      </c>
      <c r="N1465" s="42" t="n">
        <f aca="false">'Data sheet'!N1468</f>
        <v>219</v>
      </c>
      <c r="O1465" s="42" t="n">
        <f aca="false">'Data sheet'!O1468</f>
        <v>222</v>
      </c>
      <c r="P1465" s="42" t="n">
        <f aca="false">'Data sheet'!P1468</f>
        <v>225</v>
      </c>
      <c r="Q1465" s="42" t="n">
        <f aca="false">'Data sheet'!Q1468</f>
        <v>228</v>
      </c>
      <c r="R1465" s="42" t="n">
        <f aca="false">'Data sheet'!R1468</f>
        <v>231</v>
      </c>
      <c r="S1465" s="42" t="n">
        <f aca="false">'Data sheet'!S1468</f>
        <v>234</v>
      </c>
      <c r="T1465" s="42" t="n">
        <f aca="false">'Data sheet'!T1468</f>
        <v>238</v>
      </c>
    </row>
    <row r="1466" customFormat="false" ht="15.75" hidden="false" customHeight="false" outlineLevel="0" collapsed="false">
      <c r="A1466" s="43" t="str">
        <f aca="false" t="array" ref="A1466:A1466">IF(ISBLANK('Data sheet'!A1469), "", INDEX(materials!$B$2:$B$999,MATCH('Data sheet'!A1469,materials!$A$2:$A$999,0)))</f>
        <v>5203</v>
      </c>
      <c r="B1466" s="42" t="str">
        <f aca="false" t="array" ref="B1466:B1466">IF(ISBLANK('Data sheet'!B1469), "", INDEX('business units'!$A$2:$A$1000,MATCH('Data sheet'!B1469,'business units'!$B$2:$B$1000,0)))</f>
        <v>wclo.chn</v>
      </c>
      <c r="C1466" s="42" t="str">
        <f aca="false" t="array" ref="C1466:C1466">IF(ISBLANK('Data sheet'!C1469), "", INDEX(suppliers!$A$2:$A$4053,MATCH('Data sheet'!C1469,suppliers!$B$2:$B$4053,0)))</f>
        <v>enodsa</v>
      </c>
      <c r="D1466" s="42" t="str">
        <f aca="false" t="array" ref="D1466:D1466">IF(ISBLANK('Data sheet'!D1469), "", INDEX(suppliers!$A$2:$A$4053,MATCH('Data sheet'!D1469,suppliers!$B$2:$B$4053,0)))</f>
        <v/>
      </c>
      <c r="E1466" s="42" t="str">
        <f aca="false" t="array" ref="E1466:E1466">IF(ISBLANK('Data sheet'!E1469), "", INDEX(enums!$B$2:$B$5,MATCH('Data sheet'!E1469,enums!$A$2:$A$5,0)))</f>
        <v>aggregation point</v>
      </c>
      <c r="F1466" s="42" t="str">
        <f aca="false">'Data sheet'!F1469</f>
        <v>Argentina</v>
      </c>
      <c r="G1466" s="42" t="str">
        <f aca="false">'Data sheet'!G1469</f>
        <v>santiago del estero</v>
      </c>
      <c r="H1466" s="42" t="n">
        <f aca="false">'Data sheet'!H1469</f>
        <v>0</v>
      </c>
      <c r="I1466" s="42" t="n">
        <f aca="false">'Data sheet'!I1469</f>
        <v>0</v>
      </c>
      <c r="J1466" s="42" t="n">
        <f aca="false">'Data sheet'!J1469</f>
        <v>50</v>
      </c>
      <c r="K1466" s="42" t="n">
        <f aca="false">'Data sheet'!K1469</f>
        <v>51</v>
      </c>
      <c r="L1466" s="42" t="n">
        <f aca="false">'Data sheet'!L1469</f>
        <v>52</v>
      </c>
      <c r="M1466" s="42" t="n">
        <f aca="false">'Data sheet'!M1469</f>
        <v>53</v>
      </c>
      <c r="N1466" s="42" t="n">
        <f aca="false">'Data sheet'!N1469</f>
        <v>54</v>
      </c>
      <c r="O1466" s="42" t="n">
        <f aca="false">'Data sheet'!O1469</f>
        <v>55</v>
      </c>
      <c r="P1466" s="42" t="n">
        <f aca="false">'Data sheet'!P1469</f>
        <v>56</v>
      </c>
      <c r="Q1466" s="42" t="n">
        <f aca="false">'Data sheet'!Q1469</f>
        <v>57</v>
      </c>
      <c r="R1466" s="42" t="n">
        <f aca="false">'Data sheet'!R1469</f>
        <v>58</v>
      </c>
      <c r="S1466" s="42" t="n">
        <f aca="false">'Data sheet'!S1469</f>
        <v>59</v>
      </c>
      <c r="T1466" s="42" t="n">
        <f aca="false">'Data sheet'!T1469</f>
        <v>60</v>
      </c>
    </row>
    <row r="1467" customFormat="false" ht="15.75" hidden="false" customHeight="false" outlineLevel="0" collapsed="false">
      <c r="A1467" s="43" t="str">
        <f aca="false" t="array" ref="A1467:A1467">IF(ISBLANK('Data sheet'!A1470), "", INDEX(materials!$B$2:$B$999,MATCH('Data sheet'!A1470,materials!$A$2:$A$999,0)))</f>
        <v>5203</v>
      </c>
      <c r="B1467" s="42" t="str">
        <f aca="false" t="array" ref="B1467:B1467">IF(ISBLANK('Data sheet'!B1470), "", INDEX('business units'!$A$2:$A$1000,MATCH('Data sheet'!B1470,'business units'!$B$2:$B$1000,0)))</f>
        <v>wclo.chn</v>
      </c>
      <c r="C1467" s="42" t="str">
        <f aca="false" t="array" ref="C1467:C1467">IF(ISBLANK('Data sheet'!C1470), "", INDEX(suppliers!$A$2:$A$4053,MATCH('Data sheet'!C1470,suppliers!$B$2:$B$4053,0)))</f>
        <v>saficosa</v>
      </c>
      <c r="D1467" s="42" t="str">
        <f aca="false" t="array" ref="D1467:D1467">IF(ISBLANK('Data sheet'!D1470), "", INDEX(suppliers!$A$2:$A$4053,MATCH('Data sheet'!D1470,suppliers!$B$2:$B$4053,0)))</f>
        <v/>
      </c>
      <c r="E1467" s="42" t="str">
        <f aca="false" t="array" ref="E1467:E1467">IF(ISBLANK('Data sheet'!E1470), "", INDEX(enums!$B$2:$B$5,MATCH('Data sheet'!E1470,enums!$A$2:$A$5,0)))</f>
        <v>aggregation point</v>
      </c>
      <c r="F1467" s="42" t="str">
        <f aca="false">'Data sheet'!F1470</f>
        <v>Argentina</v>
      </c>
      <c r="G1467" s="42" t="str">
        <f aca="false">'Data sheet'!G1470</f>
        <v>santiago del estero</v>
      </c>
      <c r="H1467" s="42" t="n">
        <f aca="false">'Data sheet'!H1470</f>
        <v>0</v>
      </c>
      <c r="I1467" s="42" t="n">
        <f aca="false">'Data sheet'!I1470</f>
        <v>0</v>
      </c>
      <c r="J1467" s="42" t="n">
        <f aca="false">'Data sheet'!J1470</f>
        <v>340</v>
      </c>
      <c r="K1467" s="42" t="n">
        <f aca="false">'Data sheet'!K1470</f>
        <v>345</v>
      </c>
      <c r="L1467" s="42" t="n">
        <f aca="false">'Data sheet'!L1470</f>
        <v>350</v>
      </c>
      <c r="M1467" s="42" t="n">
        <f aca="false">'Data sheet'!M1470</f>
        <v>355</v>
      </c>
      <c r="N1467" s="42" t="n">
        <f aca="false">'Data sheet'!N1470</f>
        <v>360</v>
      </c>
      <c r="O1467" s="42" t="n">
        <f aca="false">'Data sheet'!O1470</f>
        <v>365</v>
      </c>
      <c r="P1467" s="42" t="n">
        <f aca="false">'Data sheet'!P1470</f>
        <v>370</v>
      </c>
      <c r="Q1467" s="42" t="n">
        <f aca="false">'Data sheet'!Q1470</f>
        <v>376</v>
      </c>
      <c r="R1467" s="42" t="n">
        <f aca="false">'Data sheet'!R1470</f>
        <v>382</v>
      </c>
      <c r="S1467" s="42" t="n">
        <f aca="false">'Data sheet'!S1470</f>
        <v>388</v>
      </c>
      <c r="T1467" s="42" t="n">
        <f aca="false">'Data sheet'!T1470</f>
        <v>394</v>
      </c>
    </row>
    <row r="1468" customFormat="false" ht="15.75" hidden="false" customHeight="false" outlineLevel="0" collapsed="false">
      <c r="A1468" s="43" t="str">
        <f aca="false" t="array" ref="A1468:A1468">IF(ISBLANK('Data sheet'!A1471), "", INDEX(materials!$B$2:$B$999,MATCH('Data sheet'!A1471,materials!$A$2:$A$999,0)))</f>
        <v>5203</v>
      </c>
      <c r="B1468" s="42" t="str">
        <f aca="false" t="array" ref="B1468:B1468">IF(ISBLANK('Data sheet'!B1471), "", INDEX('business units'!$A$2:$A$1000,MATCH('Data sheet'!B1471,'business units'!$B$2:$B$1000,0)))</f>
        <v>wclo.chn</v>
      </c>
      <c r="C1468" s="42" t="str">
        <f aca="false" t="array" ref="C1468:C1468">IF(ISBLANK('Data sheet'!C1471), "", INDEX(suppliers!$A$2:$A$4053,MATCH('Data sheet'!C1471,suppliers!$B$2:$B$4053,0)))</f>
        <v>saazucarerajustinianofrias</v>
      </c>
      <c r="D1468" s="42" t="str">
        <f aca="false" t="array" ref="D1468:D1468">IF(ISBLANK('Data sheet'!D1471), "", INDEX(suppliers!$A$2:$A$4053,MATCH('Data sheet'!D1471,suppliers!$B$2:$B$4053,0)))</f>
        <v/>
      </c>
      <c r="E1468" s="42" t="str">
        <f aca="false" t="array" ref="E1468:E1468">IF(ISBLANK('Data sheet'!E1471), "", INDEX(enums!$B$2:$B$5,MATCH('Data sheet'!E1471,enums!$A$2:$A$5,0)))</f>
        <v>aggregation point</v>
      </c>
      <c r="F1468" s="42" t="str">
        <f aca="false">'Data sheet'!F1471</f>
        <v>Argentina</v>
      </c>
      <c r="G1468" s="42" t="str">
        <f aca="false">'Data sheet'!G1471</f>
        <v>santiago del estero</v>
      </c>
      <c r="H1468" s="42" t="n">
        <f aca="false">'Data sheet'!H1471</f>
        <v>0</v>
      </c>
      <c r="I1468" s="42" t="n">
        <f aca="false">'Data sheet'!I1471</f>
        <v>0</v>
      </c>
      <c r="J1468" s="42" t="n">
        <f aca="false">'Data sheet'!J1471</f>
        <v>24</v>
      </c>
      <c r="K1468" s="42" t="n">
        <f aca="false">'Data sheet'!K1471</f>
        <v>24</v>
      </c>
      <c r="L1468" s="42" t="n">
        <f aca="false">'Data sheet'!L1471</f>
        <v>24</v>
      </c>
      <c r="M1468" s="42" t="n">
        <f aca="false">'Data sheet'!M1471</f>
        <v>24</v>
      </c>
      <c r="N1468" s="42" t="n">
        <f aca="false">'Data sheet'!N1471</f>
        <v>24</v>
      </c>
      <c r="O1468" s="42" t="n">
        <f aca="false">'Data sheet'!O1471</f>
        <v>24</v>
      </c>
      <c r="P1468" s="42" t="n">
        <f aca="false">'Data sheet'!P1471</f>
        <v>24</v>
      </c>
      <c r="Q1468" s="42" t="n">
        <f aca="false">'Data sheet'!Q1471</f>
        <v>24</v>
      </c>
      <c r="R1468" s="42" t="n">
        <f aca="false">'Data sheet'!R1471</f>
        <v>24</v>
      </c>
      <c r="S1468" s="42" t="n">
        <f aca="false">'Data sheet'!S1471</f>
        <v>24</v>
      </c>
      <c r="T1468" s="42" t="n">
        <f aca="false">'Data sheet'!T1471</f>
        <v>24</v>
      </c>
    </row>
    <row r="1469" customFormat="false" ht="15.75" hidden="false" customHeight="false" outlineLevel="0" collapsed="false">
      <c r="A1469" s="43" t="str">
        <f aca="false" t="array" ref="A1469:A1469">IF(ISBLANK('Data sheet'!A1472), "", INDEX(materials!$B$2:$B$999,MATCH('Data sheet'!A1472,materials!$A$2:$A$999,0)))</f>
        <v>5203</v>
      </c>
      <c r="B1469" s="42" t="str">
        <f aca="false" t="array" ref="B1469:B1469">IF(ISBLANK('Data sheet'!B1472), "", INDEX('business units'!$A$2:$A$1000,MATCH('Data sheet'!B1472,'business units'!$B$2:$B$1000,0)))</f>
        <v>wclo.chn</v>
      </c>
      <c r="C1469" s="42" t="str">
        <f aca="false" t="array" ref="C1469:C1469">IF(ISBLANK('Data sheet'!C1472), "", INDEX(suppliers!$A$2:$A$4053,MATCH('Data sheet'!C1472,suppliers!$B$2:$B$4053,0)))</f>
        <v>ejemplarsa</v>
      </c>
      <c r="D1469" s="42" t="str">
        <f aca="false" t="array" ref="D1469:D1469">IF(ISBLANK('Data sheet'!D1472), "", INDEX(suppliers!$A$2:$A$4053,MATCH('Data sheet'!D1472,suppliers!$B$2:$B$4053,0)))</f>
        <v/>
      </c>
      <c r="E1469" s="42" t="str">
        <f aca="false" t="array" ref="E1469:E1469">IF(ISBLANK('Data sheet'!E1472), "", INDEX(enums!$B$2:$B$5,MATCH('Data sheet'!E1472,enums!$A$2:$A$5,0)))</f>
        <v>aggregation point</v>
      </c>
      <c r="F1469" s="42" t="str">
        <f aca="false">'Data sheet'!F1472</f>
        <v>Argentina</v>
      </c>
      <c r="G1469" s="42" t="str">
        <f aca="false">'Data sheet'!G1472</f>
        <v>santiago del estero</v>
      </c>
      <c r="H1469" s="42" t="n">
        <f aca="false">'Data sheet'!H1472</f>
        <v>0</v>
      </c>
      <c r="I1469" s="42" t="n">
        <f aca="false">'Data sheet'!I1472</f>
        <v>0</v>
      </c>
      <c r="J1469" s="42" t="n">
        <f aca="false">'Data sheet'!J1472</f>
        <v>120</v>
      </c>
      <c r="K1469" s="42" t="n">
        <f aca="false">'Data sheet'!K1472</f>
        <v>122</v>
      </c>
      <c r="L1469" s="42" t="n">
        <f aca="false">'Data sheet'!L1472</f>
        <v>124</v>
      </c>
      <c r="M1469" s="42" t="n">
        <f aca="false">'Data sheet'!M1472</f>
        <v>126</v>
      </c>
      <c r="N1469" s="42" t="n">
        <f aca="false">'Data sheet'!N1472</f>
        <v>128</v>
      </c>
      <c r="O1469" s="42" t="n">
        <f aca="false">'Data sheet'!O1472</f>
        <v>130</v>
      </c>
      <c r="P1469" s="42" t="n">
        <f aca="false">'Data sheet'!P1472</f>
        <v>132</v>
      </c>
      <c r="Q1469" s="42" t="n">
        <f aca="false">'Data sheet'!Q1472</f>
        <v>134</v>
      </c>
      <c r="R1469" s="42" t="n">
        <f aca="false">'Data sheet'!R1472</f>
        <v>136</v>
      </c>
      <c r="S1469" s="42" t="n">
        <f aca="false">'Data sheet'!S1472</f>
        <v>138</v>
      </c>
      <c r="T1469" s="42" t="n">
        <f aca="false">'Data sheet'!T1472</f>
        <v>140</v>
      </c>
    </row>
    <row r="1470" customFormat="false" ht="15.75" hidden="false" customHeight="false" outlineLevel="0" collapsed="false">
      <c r="A1470" s="43" t="str">
        <f aca="false" t="array" ref="A1470:A1470">IF(ISBLANK('Data sheet'!A1473), "", INDEX(materials!$B$2:$B$999,MATCH('Data sheet'!A1473,materials!$A$2:$A$999,0)))</f>
        <v>5203</v>
      </c>
      <c r="B1470" s="42" t="str">
        <f aca="false" t="array" ref="B1470:B1470">IF(ISBLANK('Data sheet'!B1473), "", INDEX('business units'!$A$2:$A$1000,MATCH('Data sheet'!B1473,'business units'!$B$2:$B$1000,0)))</f>
        <v>wclo.chn</v>
      </c>
      <c r="C1470" s="42" t="str">
        <f aca="false" t="array" ref="C1470:C1470">IF(ISBLANK('Data sheet'!C1473), "", INDEX(suppliers!$A$2:$A$4053,MATCH('Data sheet'!C1473,suppliers!$B$2:$B$4053,0)))</f>
        <v>oroverdesa</v>
      </c>
      <c r="D1470" s="42" t="str">
        <f aca="false" t="array" ref="D1470:D1470">IF(ISBLANK('Data sheet'!D1473), "", INDEX(suppliers!$A$2:$A$4053,MATCH('Data sheet'!D1473,suppliers!$B$2:$B$4053,0)))</f>
        <v/>
      </c>
      <c r="E1470" s="42" t="str">
        <f aca="false" t="array" ref="E1470:E1470">IF(ISBLANK('Data sheet'!E1473), "", INDEX(enums!$B$2:$B$5,MATCH('Data sheet'!E1473,enums!$A$2:$A$5,0)))</f>
        <v>aggregation point</v>
      </c>
      <c r="F1470" s="42" t="str">
        <f aca="false">'Data sheet'!F1473</f>
        <v>Argentina</v>
      </c>
      <c r="G1470" s="42" t="str">
        <f aca="false">'Data sheet'!G1473</f>
        <v>santiago del estero</v>
      </c>
      <c r="H1470" s="42" t="n">
        <f aca="false">'Data sheet'!H1473</f>
        <v>0</v>
      </c>
      <c r="I1470" s="42" t="n">
        <f aca="false">'Data sheet'!I1473</f>
        <v>0</v>
      </c>
      <c r="J1470" s="42" t="n">
        <f aca="false">'Data sheet'!J1473</f>
        <v>957</v>
      </c>
      <c r="K1470" s="42" t="n">
        <f aca="false">'Data sheet'!K1473</f>
        <v>971</v>
      </c>
      <c r="L1470" s="42" t="n">
        <f aca="false">'Data sheet'!L1473</f>
        <v>986</v>
      </c>
      <c r="M1470" s="42" t="n">
        <f aca="false">'Data sheet'!M1473</f>
        <v>1001</v>
      </c>
      <c r="N1470" s="42" t="n">
        <f aca="false">'Data sheet'!N1473</f>
        <v>1016</v>
      </c>
      <c r="O1470" s="42" t="n">
        <f aca="false">'Data sheet'!O1473</f>
        <v>1031</v>
      </c>
      <c r="P1470" s="42" t="n">
        <f aca="false">'Data sheet'!P1473</f>
        <v>1046</v>
      </c>
      <c r="Q1470" s="42" t="n">
        <f aca="false">'Data sheet'!Q1473</f>
        <v>1062</v>
      </c>
      <c r="R1470" s="42" t="n">
        <f aca="false">'Data sheet'!R1473</f>
        <v>1078</v>
      </c>
      <c r="S1470" s="42" t="n">
        <f aca="false">'Data sheet'!S1473</f>
        <v>1094</v>
      </c>
      <c r="T1470" s="42" t="n">
        <f aca="false">'Data sheet'!T1473</f>
        <v>1110</v>
      </c>
    </row>
    <row r="1471" customFormat="false" ht="15.75" hidden="false" customHeight="false" outlineLevel="0" collapsed="false">
      <c r="A1471" s="43" t="str">
        <f aca="false" t="array" ref="A1471:A1471">IF(ISBLANK('Data sheet'!A1474), "", INDEX(materials!$B$2:$B$999,MATCH('Data sheet'!A1474,materials!$A$2:$A$999,0)))</f>
        <v>5203</v>
      </c>
      <c r="B1471" s="42" t="str">
        <f aca="false" t="array" ref="B1471:B1471">IF(ISBLANK('Data sheet'!B1474), "", INDEX('business units'!$A$2:$A$1000,MATCH('Data sheet'!B1474,'business units'!$B$2:$B$1000,0)))</f>
        <v>wclo.chn</v>
      </c>
      <c r="C1471" s="42" t="str">
        <f aca="false" t="array" ref="C1471:C1471">IF(ISBLANK('Data sheet'!C1474), "", INDEX(suppliers!$A$2:$A$4053,MATCH('Data sheet'!C1474,suppliers!$B$2:$B$4053,0)))</f>
        <v/>
      </c>
      <c r="D1471" s="42" t="str">
        <f aca="false" t="array" ref="D1471:D1471">IF(ISBLANK('Data sheet'!D1474), "", INDEX(suppliers!$A$2:$A$4053,MATCH('Data sheet'!D1474,suppliers!$B$2:$B$4053,0)))</f>
        <v/>
      </c>
      <c r="E1471" s="42" t="str">
        <f aca="false" t="array" ref="E1471:E1471">IF(ISBLANK('Data sheet'!E1474), "", INDEX(enums!$B$2:$B$5,MATCH('Data sheet'!E1474,enums!$A$2:$A$5,0)))</f>
        <v>aggregation point</v>
      </c>
      <c r="F1471" s="42" t="str">
        <f aca="false">'Data sheet'!F1474</f>
        <v>Argentina</v>
      </c>
      <c r="G1471" s="42" t="str">
        <f aca="false">'Data sheet'!G1474</f>
        <v>santiago del estero</v>
      </c>
      <c r="H1471" s="42" t="n">
        <f aca="false">'Data sheet'!H1474</f>
        <v>0</v>
      </c>
      <c r="I1471" s="42" t="n">
        <f aca="false">'Data sheet'!I1474</f>
        <v>0</v>
      </c>
      <c r="J1471" s="42" t="n">
        <f aca="false">'Data sheet'!J1474</f>
        <v>1379</v>
      </c>
      <c r="K1471" s="42" t="n">
        <f aca="false">'Data sheet'!K1474</f>
        <v>1400</v>
      </c>
      <c r="L1471" s="42" t="n">
        <f aca="false">'Data sheet'!L1474</f>
        <v>1421</v>
      </c>
      <c r="M1471" s="42" t="n">
        <f aca="false">'Data sheet'!M1474</f>
        <v>1442</v>
      </c>
      <c r="N1471" s="42" t="n">
        <f aca="false">'Data sheet'!N1474</f>
        <v>1464</v>
      </c>
      <c r="O1471" s="42" t="n">
        <f aca="false">'Data sheet'!O1474</f>
        <v>1486</v>
      </c>
      <c r="P1471" s="42" t="n">
        <f aca="false">'Data sheet'!P1474</f>
        <v>1508</v>
      </c>
      <c r="Q1471" s="42" t="n">
        <f aca="false">'Data sheet'!Q1474</f>
        <v>1531</v>
      </c>
      <c r="R1471" s="42" t="n">
        <f aca="false">'Data sheet'!R1474</f>
        <v>1554</v>
      </c>
      <c r="S1471" s="42" t="n">
        <f aca="false">'Data sheet'!S1474</f>
        <v>1577</v>
      </c>
      <c r="T1471" s="42" t="n">
        <f aca="false">'Data sheet'!T1474</f>
        <v>1601</v>
      </c>
    </row>
    <row r="1472" customFormat="false" ht="15.75" hidden="false" customHeight="false" outlineLevel="0" collapsed="false">
      <c r="A1472" s="43" t="str">
        <f aca="false" t="array" ref="A1472:A1472">IF(ISBLANK('Data sheet'!A1475), "", INDEX(materials!$B$2:$B$999,MATCH('Data sheet'!A1475,materials!$A$2:$A$999,0)))</f>
        <v>5203</v>
      </c>
      <c r="B1472" s="42" t="str">
        <f aca="false" t="array" ref="B1472:B1472">IF(ISBLANK('Data sheet'!B1475), "", INDEX('business units'!$A$2:$A$1000,MATCH('Data sheet'!B1475,'business units'!$B$2:$B$1000,0)))</f>
        <v>wclo.chn</v>
      </c>
      <c r="C1472" s="42" t="str">
        <f aca="false" t="array" ref="C1472:C1472">IF(ISBLANK('Data sheet'!C1475), "", INDEX(suppliers!$A$2:$A$4053,MATCH('Data sheet'!C1475,suppliers!$B$2:$B$4053,0)))</f>
        <v>cargill.cargillsaci</v>
      </c>
      <c r="D1472" s="42" t="str">
        <f aca="false" t="array" ref="D1472:D1472">IF(ISBLANK('Data sheet'!D1475), "", INDEX(suppliers!$A$2:$A$4053,MATCH('Data sheet'!D1475,suppliers!$B$2:$B$4053,0)))</f>
        <v/>
      </c>
      <c r="E1472" s="42" t="str">
        <f aca="false" t="array" ref="E1472:E1472">IF(ISBLANK('Data sheet'!E1475), "", INDEX(enums!$B$2:$B$5,MATCH('Data sheet'!E1475,enums!$A$2:$A$5,0)))</f>
        <v>aggregation point</v>
      </c>
      <c r="F1472" s="42" t="str">
        <f aca="false">'Data sheet'!F1475</f>
        <v>Argentina</v>
      </c>
      <c r="G1472" s="42" t="str">
        <f aca="false">'Data sheet'!G1475</f>
        <v>santiago del estero</v>
      </c>
      <c r="H1472" s="42" t="n">
        <f aca="false">'Data sheet'!H1475</f>
        <v>0</v>
      </c>
      <c r="I1472" s="42" t="n">
        <f aca="false">'Data sheet'!I1475</f>
        <v>0</v>
      </c>
      <c r="J1472" s="42" t="n">
        <f aca="false">'Data sheet'!J1475</f>
        <v>1111</v>
      </c>
      <c r="K1472" s="42" t="n">
        <f aca="false">'Data sheet'!K1475</f>
        <v>1128</v>
      </c>
      <c r="L1472" s="42" t="n">
        <f aca="false">'Data sheet'!L1475</f>
        <v>1145</v>
      </c>
      <c r="M1472" s="42" t="n">
        <f aca="false">'Data sheet'!M1475</f>
        <v>1162</v>
      </c>
      <c r="N1472" s="42" t="n">
        <f aca="false">'Data sheet'!N1475</f>
        <v>1179</v>
      </c>
      <c r="O1472" s="42" t="n">
        <f aca="false">'Data sheet'!O1475</f>
        <v>1197</v>
      </c>
      <c r="P1472" s="42" t="n">
        <f aca="false">'Data sheet'!P1475</f>
        <v>1215</v>
      </c>
      <c r="Q1472" s="42" t="n">
        <f aca="false">'Data sheet'!Q1475</f>
        <v>1233</v>
      </c>
      <c r="R1472" s="42" t="n">
        <f aca="false">'Data sheet'!R1475</f>
        <v>1251</v>
      </c>
      <c r="S1472" s="42" t="n">
        <f aca="false">'Data sheet'!S1475</f>
        <v>1270</v>
      </c>
      <c r="T1472" s="42" t="n">
        <f aca="false">'Data sheet'!T1475</f>
        <v>1289</v>
      </c>
    </row>
    <row r="1473" customFormat="false" ht="15.75" hidden="false" customHeight="false" outlineLevel="0" collapsed="false">
      <c r="A1473" s="43" t="str">
        <f aca="false" t="array" ref="A1473:A1473">IF(ISBLANK('Data sheet'!A1476), "", INDEX(materials!$B$2:$B$999,MATCH('Data sheet'!A1476,materials!$A$2:$A$999,0)))</f>
        <v>5002</v>
      </c>
      <c r="B1473" s="42" t="str">
        <f aca="false" t="array" ref="B1473:B1473">IF(ISBLANK('Data sheet'!B1476), "", INDEX('business units'!$A$2:$A$1000,MATCH('Data sheet'!B1476,'business units'!$B$2:$B$1000,0)))</f>
        <v>wclo</v>
      </c>
      <c r="C1473" s="42" t="str">
        <f aca="false" t="array" ref="C1473:C1473">IF(ISBLANK('Data sheet'!C1476), "", INDEX(suppliers!$A$2:$A$4053,MATCH('Data sheet'!C1476,suppliers!$B$2:$B$4053,0)))</f>
        <v/>
      </c>
      <c r="D1473" s="42" t="str">
        <f aca="false" t="array" ref="D1473:D1473">IF(ISBLANK('Data sheet'!D1476), "", INDEX(suppliers!$A$2:$A$4053,MATCH('Data sheet'!D1476,suppliers!$B$2:$B$4053,0)))</f>
        <v/>
      </c>
      <c r="E1473" s="42" t="str">
        <f aca="false" t="array" ref="E1473:E1473">IF(ISBLANK('Data sheet'!E1476), "", INDEX(enums!$B$2:$B$5,MATCH('Data sheet'!E1476,enums!$A$2:$A$5,0)))</f>
        <v>country of production</v>
      </c>
      <c r="F1473" s="42" t="str">
        <f aca="false">'Data sheet'!F1476</f>
        <v>India</v>
      </c>
      <c r="G1473" s="42" t="n">
        <f aca="false">'Data sheet'!G1476</f>
        <v>0</v>
      </c>
      <c r="H1473" s="42" t="n">
        <f aca="false">'Data sheet'!H1476</f>
        <v>0</v>
      </c>
      <c r="I1473" s="42" t="n">
        <f aca="false">'Data sheet'!I1476</f>
        <v>0</v>
      </c>
      <c r="J1473" s="42" t="n">
        <f aca="false">'Data sheet'!J1476</f>
        <v>769</v>
      </c>
      <c r="K1473" s="42" t="n">
        <f aca="false">'Data sheet'!K1476</f>
        <v>791</v>
      </c>
      <c r="L1473" s="42" t="n">
        <f aca="false">'Data sheet'!L1476</f>
        <v>813</v>
      </c>
      <c r="M1473" s="42" t="n">
        <f aca="false">'Data sheet'!M1476</f>
        <v>835</v>
      </c>
      <c r="N1473" s="42" t="n">
        <f aca="false">'Data sheet'!N1476</f>
        <v>857</v>
      </c>
      <c r="O1473" s="42" t="n">
        <f aca="false">'Data sheet'!O1476</f>
        <v>879</v>
      </c>
      <c r="P1473" s="42" t="n">
        <f aca="false">'Data sheet'!P1476</f>
        <v>901</v>
      </c>
      <c r="Q1473" s="42" t="n">
        <f aca="false">'Data sheet'!Q1476</f>
        <v>923</v>
      </c>
      <c r="R1473" s="42" t="n">
        <f aca="false">'Data sheet'!R1476</f>
        <v>945</v>
      </c>
      <c r="S1473" s="42" t="n">
        <f aca="false">'Data sheet'!S1476</f>
        <v>967</v>
      </c>
      <c r="T1473" s="42" t="n">
        <f aca="false">'Data sheet'!T1476</f>
        <v>989</v>
      </c>
    </row>
    <row r="1474" customFormat="false" ht="15.75" hidden="false" customHeight="false" outlineLevel="0" collapsed="false">
      <c r="A1474" s="43" t="str">
        <f aca="false" t="array" ref="A1474:A1474">IF(ISBLANK('Data sheet'!A1477), "", INDEX(materials!$B$2:$B$999,MATCH('Data sheet'!A1477,materials!$A$2:$A$999,0)))</f>
        <v>5002</v>
      </c>
      <c r="B1474" s="42" t="str">
        <f aca="false" t="array" ref="B1474:B1474">IF(ISBLANK('Data sheet'!B1477), "", INDEX('business units'!$A$2:$A$1000,MATCH('Data sheet'!B1477,'business units'!$B$2:$B$1000,0)))</f>
        <v>wclo</v>
      </c>
      <c r="C1474" s="42" t="str">
        <f aca="false" t="array" ref="C1474:C1474">IF(ISBLANK('Data sheet'!C1477), "", INDEX(suppliers!$A$2:$A$4053,MATCH('Data sheet'!C1477,suppliers!$B$2:$B$4053,0)))</f>
        <v/>
      </c>
      <c r="D1474" s="42" t="str">
        <f aca="false" t="array" ref="D1474:D1474">IF(ISBLANK('Data sheet'!D1477), "", INDEX(suppliers!$A$2:$A$4053,MATCH('Data sheet'!D1477,suppliers!$B$2:$B$4053,0)))</f>
        <v/>
      </c>
      <c r="E1474" s="42" t="str">
        <f aca="false" t="array" ref="E1474:E1474">IF(ISBLANK('Data sheet'!E1477), "", INDEX(enums!$B$2:$B$5,MATCH('Data sheet'!E1477,enums!$A$2:$A$5,0)))</f>
        <v>country of production</v>
      </c>
      <c r="F1474" s="42" t="str">
        <f aca="false">'Data sheet'!F1477</f>
        <v>India</v>
      </c>
      <c r="G1474" s="42" t="n">
        <f aca="false">'Data sheet'!G1477</f>
        <v>0</v>
      </c>
      <c r="H1474" s="42" t="n">
        <f aca="false">'Data sheet'!H1477</f>
        <v>0</v>
      </c>
      <c r="I1474" s="42" t="n">
        <f aca="false">'Data sheet'!I1477</f>
        <v>0</v>
      </c>
      <c r="J1474" s="42" t="n">
        <f aca="false">'Data sheet'!J1477</f>
        <v>850</v>
      </c>
      <c r="K1474" s="42" t="n">
        <f aca="false">'Data sheet'!K1477</f>
        <v>872</v>
      </c>
      <c r="L1474" s="42" t="n">
        <f aca="false">'Data sheet'!L1477</f>
        <v>894</v>
      </c>
      <c r="M1474" s="42" t="n">
        <f aca="false">'Data sheet'!M1477</f>
        <v>916</v>
      </c>
      <c r="N1474" s="42" t="n">
        <f aca="false">'Data sheet'!N1477</f>
        <v>938</v>
      </c>
      <c r="O1474" s="42" t="n">
        <f aca="false">'Data sheet'!O1477</f>
        <v>960</v>
      </c>
      <c r="P1474" s="42" t="n">
        <f aca="false">'Data sheet'!P1477</f>
        <v>982</v>
      </c>
      <c r="Q1474" s="42" t="n">
        <f aca="false">'Data sheet'!Q1477</f>
        <v>1004</v>
      </c>
      <c r="R1474" s="42" t="n">
        <f aca="false">'Data sheet'!R1477</f>
        <v>1026</v>
      </c>
      <c r="S1474" s="42" t="n">
        <f aca="false">'Data sheet'!S1477</f>
        <v>1048</v>
      </c>
      <c r="T1474" s="42" t="n">
        <f aca="false">'Data sheet'!T1477</f>
        <v>1070</v>
      </c>
    </row>
    <row r="1475" customFormat="false" ht="15.75" hidden="false" customHeight="false" outlineLevel="0" collapsed="false">
      <c r="A1475" s="43" t="str">
        <f aca="false" t="array" ref="A1475:A1475">IF(ISBLANK('Data sheet'!A1478), "", INDEX(materials!$B$2:$B$999,MATCH('Data sheet'!A1478,materials!$A$2:$A$999,0)))</f>
        <v>5002</v>
      </c>
      <c r="B1475" s="42" t="str">
        <f aca="false" t="array" ref="B1475:B1475">IF(ISBLANK('Data sheet'!B1478), "", INDEX('business units'!$A$2:$A$1000,MATCH('Data sheet'!B1478,'business units'!$B$2:$B$1000,0)))</f>
        <v>wclo</v>
      </c>
      <c r="C1475" s="42" t="str">
        <f aca="false" t="array" ref="C1475:C1475">IF(ISBLANK('Data sheet'!C1478), "", INDEX(suppliers!$A$2:$A$4053,MATCH('Data sheet'!C1478,suppliers!$B$2:$B$4053,0)))</f>
        <v/>
      </c>
      <c r="D1475" s="42" t="str">
        <f aca="false" t="array" ref="D1475:D1475">IF(ISBLANK('Data sheet'!D1478), "", INDEX(suppliers!$A$2:$A$4053,MATCH('Data sheet'!D1478,suppliers!$B$2:$B$4053,0)))</f>
        <v/>
      </c>
      <c r="E1475" s="42" t="str">
        <f aca="false" t="array" ref="E1475:E1475">IF(ISBLANK('Data sheet'!E1478), "", INDEX(enums!$B$2:$B$5,MATCH('Data sheet'!E1478,enums!$A$2:$A$5,0)))</f>
        <v>country of production</v>
      </c>
      <c r="F1475" s="42" t="str">
        <f aca="false">'Data sheet'!F1478</f>
        <v>India</v>
      </c>
      <c r="G1475" s="42" t="n">
        <f aca="false">'Data sheet'!G1478</f>
        <v>0</v>
      </c>
      <c r="H1475" s="42" t="n">
        <f aca="false">'Data sheet'!H1478</f>
        <v>0</v>
      </c>
      <c r="I1475" s="42" t="n">
        <f aca="false">'Data sheet'!I1478</f>
        <v>0</v>
      </c>
      <c r="J1475" s="42" t="n">
        <f aca="false">'Data sheet'!J1478</f>
        <v>137</v>
      </c>
      <c r="K1475" s="42" t="n">
        <f aca="false">'Data sheet'!K1478</f>
        <v>159</v>
      </c>
      <c r="L1475" s="42" t="n">
        <f aca="false">'Data sheet'!L1478</f>
        <v>181</v>
      </c>
      <c r="M1475" s="42" t="n">
        <f aca="false">'Data sheet'!M1478</f>
        <v>203</v>
      </c>
      <c r="N1475" s="42" t="n">
        <f aca="false">'Data sheet'!N1478</f>
        <v>225</v>
      </c>
      <c r="O1475" s="42" t="n">
        <f aca="false">'Data sheet'!O1478</f>
        <v>247</v>
      </c>
      <c r="P1475" s="42" t="n">
        <f aca="false">'Data sheet'!P1478</f>
        <v>269</v>
      </c>
      <c r="Q1475" s="42" t="n">
        <f aca="false">'Data sheet'!Q1478</f>
        <v>291</v>
      </c>
      <c r="R1475" s="42" t="n">
        <f aca="false">'Data sheet'!R1478</f>
        <v>313</v>
      </c>
      <c r="S1475" s="42" t="n">
        <f aca="false">'Data sheet'!S1478</f>
        <v>335</v>
      </c>
      <c r="T1475" s="42" t="n">
        <f aca="false">'Data sheet'!T1478</f>
        <v>357</v>
      </c>
    </row>
    <row r="1476" customFormat="false" ht="15.75" hidden="false" customHeight="false" outlineLevel="0" collapsed="false">
      <c r="A1476" s="43" t="str">
        <f aca="false" t="array" ref="A1476:A1476">IF(ISBLANK('Data sheet'!A1479), "", INDEX(materials!$B$2:$B$999,MATCH('Data sheet'!A1479,materials!$A$2:$A$999,0)))</f>
        <v>5002</v>
      </c>
      <c r="B1476" s="42" t="str">
        <f aca="false" t="array" ref="B1476:B1476">IF(ISBLANK('Data sheet'!B1479), "", INDEX('business units'!$A$2:$A$1000,MATCH('Data sheet'!B1479,'business units'!$B$2:$B$1000,0)))</f>
        <v>wclo</v>
      </c>
      <c r="C1476" s="42" t="str">
        <f aca="false" t="array" ref="C1476:C1476">IF(ISBLANK('Data sheet'!C1479), "", INDEX(suppliers!$A$2:$A$4053,MATCH('Data sheet'!C1479,suppliers!$B$2:$B$4053,0)))</f>
        <v/>
      </c>
      <c r="D1476" s="42" t="str">
        <f aca="false" t="array" ref="D1476:D1476">IF(ISBLANK('Data sheet'!D1479), "", INDEX(suppliers!$A$2:$A$4053,MATCH('Data sheet'!D1479,suppliers!$B$2:$B$4053,0)))</f>
        <v/>
      </c>
      <c r="E1476" s="42" t="str">
        <f aca="false" t="array" ref="E1476:E1476">IF(ISBLANK('Data sheet'!E1479), "", INDEX(enums!$B$2:$B$5,MATCH('Data sheet'!E1479,enums!$A$2:$A$5,0)))</f>
        <v>country of production</v>
      </c>
      <c r="F1476" s="42" t="str">
        <f aca="false">'Data sheet'!F1479</f>
        <v>India</v>
      </c>
      <c r="G1476" s="42" t="n">
        <f aca="false">'Data sheet'!G1479</f>
        <v>0</v>
      </c>
      <c r="H1476" s="42" t="n">
        <f aca="false">'Data sheet'!H1479</f>
        <v>0</v>
      </c>
      <c r="I1476" s="42" t="n">
        <f aca="false">'Data sheet'!I1479</f>
        <v>0</v>
      </c>
      <c r="J1476" s="42" t="n">
        <f aca="false">'Data sheet'!J1479</f>
        <v>385</v>
      </c>
      <c r="K1476" s="42" t="n">
        <f aca="false">'Data sheet'!K1479</f>
        <v>407</v>
      </c>
      <c r="L1476" s="42" t="n">
        <f aca="false">'Data sheet'!L1479</f>
        <v>429</v>
      </c>
      <c r="M1476" s="42" t="n">
        <f aca="false">'Data sheet'!M1479</f>
        <v>451</v>
      </c>
      <c r="N1476" s="42" t="n">
        <f aca="false">'Data sheet'!N1479</f>
        <v>473</v>
      </c>
      <c r="O1476" s="42" t="n">
        <f aca="false">'Data sheet'!O1479</f>
        <v>495</v>
      </c>
      <c r="P1476" s="42" t="n">
        <f aca="false">'Data sheet'!P1479</f>
        <v>517</v>
      </c>
      <c r="Q1476" s="42" t="n">
        <f aca="false">'Data sheet'!Q1479</f>
        <v>539</v>
      </c>
      <c r="R1476" s="42" t="n">
        <f aca="false">'Data sheet'!R1479</f>
        <v>561</v>
      </c>
      <c r="S1476" s="42" t="n">
        <f aca="false">'Data sheet'!S1479</f>
        <v>583</v>
      </c>
      <c r="T1476" s="42" t="n">
        <f aca="false">'Data sheet'!T1479</f>
        <v>605</v>
      </c>
    </row>
    <row r="1477" customFormat="false" ht="15.75" hidden="false" customHeight="false" outlineLevel="0" collapsed="false">
      <c r="A1477" s="43" t="str">
        <f aca="false" t="array" ref="A1477:A1477">IF(ISBLANK('Data sheet'!A1480), "", INDEX(materials!$B$2:$B$999,MATCH('Data sheet'!A1480,materials!$A$2:$A$999,0)))</f>
        <v>5002</v>
      </c>
      <c r="B1477" s="42" t="str">
        <f aca="false" t="array" ref="B1477:B1477">IF(ISBLANK('Data sheet'!B1480), "", INDEX('business units'!$A$2:$A$1000,MATCH('Data sheet'!B1480,'business units'!$B$2:$B$1000,0)))</f>
        <v>wclo</v>
      </c>
      <c r="C1477" s="42" t="str">
        <f aca="false" t="array" ref="C1477:C1477">IF(ISBLANK('Data sheet'!C1480), "", INDEX(suppliers!$A$2:$A$4053,MATCH('Data sheet'!C1480,suppliers!$B$2:$B$4053,0)))</f>
        <v/>
      </c>
      <c r="D1477" s="42" t="str">
        <f aca="false" t="array" ref="D1477:D1477">IF(ISBLANK('Data sheet'!D1480), "", INDEX(suppliers!$A$2:$A$4053,MATCH('Data sheet'!D1480,suppliers!$B$2:$B$4053,0)))</f>
        <v/>
      </c>
      <c r="E1477" s="42" t="str">
        <f aca="false" t="array" ref="E1477:E1477">IF(ISBLANK('Data sheet'!E1480), "", INDEX(enums!$B$2:$B$5,MATCH('Data sheet'!E1480,enums!$A$2:$A$5,0)))</f>
        <v>country of production</v>
      </c>
      <c r="F1477" s="42" t="str">
        <f aca="false">'Data sheet'!F1480</f>
        <v>India</v>
      </c>
      <c r="G1477" s="42" t="n">
        <f aca="false">'Data sheet'!G1480</f>
        <v>0</v>
      </c>
      <c r="H1477" s="42" t="n">
        <f aca="false">'Data sheet'!H1480</f>
        <v>0</v>
      </c>
      <c r="I1477" s="42" t="n">
        <f aca="false">'Data sheet'!I1480</f>
        <v>0</v>
      </c>
      <c r="J1477" s="42" t="n">
        <f aca="false">'Data sheet'!J1480</f>
        <v>931</v>
      </c>
      <c r="K1477" s="42" t="n">
        <f aca="false">'Data sheet'!K1480</f>
        <v>953</v>
      </c>
      <c r="L1477" s="42" t="n">
        <f aca="false">'Data sheet'!L1480</f>
        <v>975</v>
      </c>
      <c r="M1477" s="42" t="n">
        <f aca="false">'Data sheet'!M1480</f>
        <v>997</v>
      </c>
      <c r="N1477" s="42" t="n">
        <f aca="false">'Data sheet'!N1480</f>
        <v>1019</v>
      </c>
      <c r="O1477" s="42" t="n">
        <f aca="false">'Data sheet'!O1480</f>
        <v>1041</v>
      </c>
      <c r="P1477" s="42" t="n">
        <f aca="false">'Data sheet'!P1480</f>
        <v>1063</v>
      </c>
      <c r="Q1477" s="42" t="n">
        <f aca="false">'Data sheet'!Q1480</f>
        <v>1085</v>
      </c>
      <c r="R1477" s="42" t="n">
        <f aca="false">'Data sheet'!R1480</f>
        <v>1107</v>
      </c>
      <c r="S1477" s="42" t="n">
        <f aca="false">'Data sheet'!S1480</f>
        <v>1129</v>
      </c>
      <c r="T1477" s="42" t="n">
        <f aca="false">'Data sheet'!T1480</f>
        <v>1151</v>
      </c>
    </row>
    <row r="1478" customFormat="false" ht="15.75" hidden="false" customHeight="false" outlineLevel="0" collapsed="false">
      <c r="A1478" s="43" t="str">
        <f aca="false" t="array" ref="A1478:A1478">IF(ISBLANK('Data sheet'!A1481), "", INDEX(materials!$B$2:$B$999,MATCH('Data sheet'!A1481,materials!$A$2:$A$999,0)))</f>
        <v>5002</v>
      </c>
      <c r="B1478" s="42" t="str">
        <f aca="false" t="array" ref="B1478:B1478">IF(ISBLANK('Data sheet'!B1481), "", INDEX('business units'!$A$2:$A$1000,MATCH('Data sheet'!B1481,'business units'!$B$2:$B$1000,0)))</f>
        <v>wclo</v>
      </c>
      <c r="C1478" s="42" t="str">
        <f aca="false" t="array" ref="C1478:C1478">IF(ISBLANK('Data sheet'!C1481), "", INDEX(suppliers!$A$2:$A$4053,MATCH('Data sheet'!C1481,suppliers!$B$2:$B$4053,0)))</f>
        <v/>
      </c>
      <c r="D1478" s="42" t="str">
        <f aca="false" t="array" ref="D1478:D1478">IF(ISBLANK('Data sheet'!D1481), "", INDEX(suppliers!$A$2:$A$4053,MATCH('Data sheet'!D1481,suppliers!$B$2:$B$4053,0)))</f>
        <v/>
      </c>
      <c r="E1478" s="42" t="str">
        <f aca="false" t="array" ref="E1478:E1478">IF(ISBLANK('Data sheet'!E1481), "", INDEX(enums!$B$2:$B$5,MATCH('Data sheet'!E1481,enums!$A$2:$A$5,0)))</f>
        <v>country of production</v>
      </c>
      <c r="F1478" s="42" t="str">
        <f aca="false">'Data sheet'!F1481</f>
        <v>India</v>
      </c>
      <c r="G1478" s="42" t="n">
        <f aca="false">'Data sheet'!G1481</f>
        <v>0</v>
      </c>
      <c r="H1478" s="42" t="n">
        <f aca="false">'Data sheet'!H1481</f>
        <v>0</v>
      </c>
      <c r="I1478" s="42" t="n">
        <f aca="false">'Data sheet'!I1481</f>
        <v>0</v>
      </c>
      <c r="J1478" s="42" t="n">
        <f aca="false">'Data sheet'!J1481</f>
        <v>547</v>
      </c>
      <c r="K1478" s="42" t="n">
        <f aca="false">'Data sheet'!K1481</f>
        <v>569</v>
      </c>
      <c r="L1478" s="42" t="n">
        <f aca="false">'Data sheet'!L1481</f>
        <v>591</v>
      </c>
      <c r="M1478" s="42" t="n">
        <f aca="false">'Data sheet'!M1481</f>
        <v>613</v>
      </c>
      <c r="N1478" s="42" t="n">
        <f aca="false">'Data sheet'!N1481</f>
        <v>635</v>
      </c>
      <c r="O1478" s="42" t="n">
        <f aca="false">'Data sheet'!O1481</f>
        <v>657</v>
      </c>
      <c r="P1478" s="42" t="n">
        <f aca="false">'Data sheet'!P1481</f>
        <v>679</v>
      </c>
      <c r="Q1478" s="42" t="n">
        <f aca="false">'Data sheet'!Q1481</f>
        <v>701</v>
      </c>
      <c r="R1478" s="42" t="n">
        <f aca="false">'Data sheet'!R1481</f>
        <v>723</v>
      </c>
      <c r="S1478" s="42" t="n">
        <f aca="false">'Data sheet'!S1481</f>
        <v>745</v>
      </c>
      <c r="T1478" s="42" t="n">
        <f aca="false">'Data sheet'!T1481</f>
        <v>767</v>
      </c>
    </row>
    <row r="1479" customFormat="false" ht="15.75" hidden="false" customHeight="false" outlineLevel="0" collapsed="false">
      <c r="A1479" s="43" t="str">
        <f aca="false" t="array" ref="A1479:A1479">IF(ISBLANK('Data sheet'!A1482), "", INDEX(materials!$B$2:$B$999,MATCH('Data sheet'!A1482,materials!$A$2:$A$999,0)))</f>
        <v>5002</v>
      </c>
      <c r="B1479" s="42" t="str">
        <f aca="false" t="array" ref="B1479:B1479">IF(ISBLANK('Data sheet'!B1482), "", INDEX('business units'!$A$2:$A$1000,MATCH('Data sheet'!B1482,'business units'!$B$2:$B$1000,0)))</f>
        <v>wclo</v>
      </c>
      <c r="C1479" s="42" t="str">
        <f aca="false" t="array" ref="C1479:C1479">IF(ISBLANK('Data sheet'!C1482), "", INDEX(suppliers!$A$2:$A$4053,MATCH('Data sheet'!C1482,suppliers!$B$2:$B$4053,0)))</f>
        <v/>
      </c>
      <c r="D1479" s="42" t="str">
        <f aca="false" t="array" ref="D1479:D1479">IF(ISBLANK('Data sheet'!D1482), "", INDEX(suppliers!$A$2:$A$4053,MATCH('Data sheet'!D1482,suppliers!$B$2:$B$4053,0)))</f>
        <v/>
      </c>
      <c r="E1479" s="42" t="str">
        <f aca="false" t="array" ref="E1479:E1479">IF(ISBLANK('Data sheet'!E1482), "", INDEX(enums!$B$2:$B$5,MATCH('Data sheet'!E1482,enums!$A$2:$A$5,0)))</f>
        <v>country of production</v>
      </c>
      <c r="F1479" s="42" t="str">
        <f aca="false">'Data sheet'!F1482</f>
        <v>India</v>
      </c>
      <c r="G1479" s="42" t="n">
        <f aca="false">'Data sheet'!G1482</f>
        <v>0</v>
      </c>
      <c r="H1479" s="42" t="n">
        <f aca="false">'Data sheet'!H1482</f>
        <v>0</v>
      </c>
      <c r="I1479" s="42" t="n">
        <f aca="false">'Data sheet'!I1482</f>
        <v>0</v>
      </c>
      <c r="J1479" s="42" t="n">
        <f aca="false">'Data sheet'!J1482</f>
        <v>574</v>
      </c>
      <c r="K1479" s="42" t="n">
        <f aca="false">'Data sheet'!K1482</f>
        <v>596</v>
      </c>
      <c r="L1479" s="42" t="n">
        <f aca="false">'Data sheet'!L1482</f>
        <v>618</v>
      </c>
      <c r="M1479" s="42" t="n">
        <f aca="false">'Data sheet'!M1482</f>
        <v>640</v>
      </c>
      <c r="N1479" s="42" t="n">
        <f aca="false">'Data sheet'!N1482</f>
        <v>662</v>
      </c>
      <c r="O1479" s="42" t="n">
        <f aca="false">'Data sheet'!O1482</f>
        <v>684</v>
      </c>
      <c r="P1479" s="42" t="n">
        <f aca="false">'Data sheet'!P1482</f>
        <v>706</v>
      </c>
      <c r="Q1479" s="42" t="n">
        <f aca="false">'Data sheet'!Q1482</f>
        <v>728</v>
      </c>
      <c r="R1479" s="42" t="n">
        <f aca="false">'Data sheet'!R1482</f>
        <v>750</v>
      </c>
      <c r="S1479" s="42" t="n">
        <f aca="false">'Data sheet'!S1482</f>
        <v>772</v>
      </c>
      <c r="T1479" s="42" t="n">
        <f aca="false">'Data sheet'!T1482</f>
        <v>794</v>
      </c>
    </row>
    <row r="1480" customFormat="false" ht="15.75" hidden="false" customHeight="false" outlineLevel="0" collapsed="false">
      <c r="A1480" s="43" t="str">
        <f aca="false" t="array" ref="A1480:A1480">IF(ISBLANK('Data sheet'!A1483), "", INDEX(materials!$B$2:$B$999,MATCH('Data sheet'!A1483,materials!$A$2:$A$999,0)))</f>
        <v>5002</v>
      </c>
      <c r="B1480" s="42" t="str">
        <f aca="false" t="array" ref="B1480:B1480">IF(ISBLANK('Data sheet'!B1483), "", INDEX('business units'!$A$2:$A$1000,MATCH('Data sheet'!B1483,'business units'!$B$2:$B$1000,0)))</f>
        <v>wclo</v>
      </c>
      <c r="C1480" s="42" t="str">
        <f aca="false" t="array" ref="C1480:C1480">IF(ISBLANK('Data sheet'!C1483), "", INDEX(suppliers!$A$2:$A$4053,MATCH('Data sheet'!C1483,suppliers!$B$2:$B$4053,0)))</f>
        <v/>
      </c>
      <c r="D1480" s="42" t="str">
        <f aca="false" t="array" ref="D1480:D1480">IF(ISBLANK('Data sheet'!D1483), "", INDEX(suppliers!$A$2:$A$4053,MATCH('Data sheet'!D1483,suppliers!$B$2:$B$4053,0)))</f>
        <v/>
      </c>
      <c r="E1480" s="42" t="str">
        <f aca="false" t="array" ref="E1480:E1480">IF(ISBLANK('Data sheet'!E1483), "", INDEX(enums!$B$2:$B$5,MATCH('Data sheet'!E1483,enums!$A$2:$A$5,0)))</f>
        <v>country of production</v>
      </c>
      <c r="F1480" s="42" t="str">
        <f aca="false">'Data sheet'!F1483</f>
        <v>India</v>
      </c>
      <c r="G1480" s="42" t="n">
        <f aca="false">'Data sheet'!G1483</f>
        <v>0</v>
      </c>
      <c r="H1480" s="42" t="n">
        <f aca="false">'Data sheet'!H1483</f>
        <v>0</v>
      </c>
      <c r="I1480" s="42" t="n">
        <f aca="false">'Data sheet'!I1483</f>
        <v>0</v>
      </c>
      <c r="J1480" s="42" t="n">
        <f aca="false">'Data sheet'!J1483</f>
        <v>150</v>
      </c>
      <c r="K1480" s="42" t="n">
        <f aca="false">'Data sheet'!K1483</f>
        <v>172</v>
      </c>
      <c r="L1480" s="42" t="n">
        <f aca="false">'Data sheet'!L1483</f>
        <v>194</v>
      </c>
      <c r="M1480" s="42" t="n">
        <f aca="false">'Data sheet'!M1483</f>
        <v>216</v>
      </c>
      <c r="N1480" s="42" t="n">
        <f aca="false">'Data sheet'!N1483</f>
        <v>238</v>
      </c>
      <c r="O1480" s="42" t="n">
        <f aca="false">'Data sheet'!O1483</f>
        <v>260</v>
      </c>
      <c r="P1480" s="42" t="n">
        <f aca="false">'Data sheet'!P1483</f>
        <v>282</v>
      </c>
      <c r="Q1480" s="42" t="n">
        <f aca="false">'Data sheet'!Q1483</f>
        <v>304</v>
      </c>
      <c r="R1480" s="42" t="n">
        <f aca="false">'Data sheet'!R1483</f>
        <v>326</v>
      </c>
      <c r="S1480" s="42" t="n">
        <f aca="false">'Data sheet'!S1483</f>
        <v>348</v>
      </c>
      <c r="T1480" s="42" t="n">
        <f aca="false">'Data sheet'!T1483</f>
        <v>370</v>
      </c>
    </row>
    <row r="1481" customFormat="false" ht="15.75" hidden="false" customHeight="false" outlineLevel="0" collapsed="false">
      <c r="A1481" s="43" t="str">
        <f aca="false" t="array" ref="A1481:A1481">IF(ISBLANK('Data sheet'!A1484), "", INDEX(materials!$B$2:$B$999,MATCH('Data sheet'!A1484,materials!$A$2:$A$999,0)))</f>
        <v>5002</v>
      </c>
      <c r="B1481" s="42" t="str">
        <f aca="false" t="array" ref="B1481:B1481">IF(ISBLANK('Data sheet'!B1484), "", INDEX('business units'!$A$2:$A$1000,MATCH('Data sheet'!B1484,'business units'!$B$2:$B$1000,0)))</f>
        <v>wclo</v>
      </c>
      <c r="C1481" s="42" t="str">
        <f aca="false" t="array" ref="C1481:C1481">IF(ISBLANK('Data sheet'!C1484), "", INDEX(suppliers!$A$2:$A$4053,MATCH('Data sheet'!C1484,suppliers!$B$2:$B$4053,0)))</f>
        <v/>
      </c>
      <c r="D1481" s="42" t="str">
        <f aca="false" t="array" ref="D1481:D1481">IF(ISBLANK('Data sheet'!D1484), "", INDEX(suppliers!$A$2:$A$4053,MATCH('Data sheet'!D1484,suppliers!$B$2:$B$4053,0)))</f>
        <v/>
      </c>
      <c r="E1481" s="42" t="str">
        <f aca="false" t="array" ref="E1481:E1481">IF(ISBLANK('Data sheet'!E1484), "", INDEX(enums!$B$2:$B$5,MATCH('Data sheet'!E1484,enums!$A$2:$A$5,0)))</f>
        <v>country of production</v>
      </c>
      <c r="F1481" s="42" t="str">
        <f aca="false">'Data sheet'!F1484</f>
        <v>India</v>
      </c>
      <c r="G1481" s="42" t="n">
        <f aca="false">'Data sheet'!G1484</f>
        <v>0</v>
      </c>
      <c r="H1481" s="42" t="n">
        <f aca="false">'Data sheet'!H1484</f>
        <v>0</v>
      </c>
      <c r="I1481" s="42" t="n">
        <f aca="false">'Data sheet'!I1484</f>
        <v>0</v>
      </c>
      <c r="J1481" s="42" t="n">
        <f aca="false">'Data sheet'!J1484</f>
        <v>63</v>
      </c>
      <c r="K1481" s="42" t="n">
        <f aca="false">'Data sheet'!K1484</f>
        <v>85</v>
      </c>
      <c r="L1481" s="42" t="n">
        <f aca="false">'Data sheet'!L1484</f>
        <v>107</v>
      </c>
      <c r="M1481" s="42" t="n">
        <f aca="false">'Data sheet'!M1484</f>
        <v>129</v>
      </c>
      <c r="N1481" s="42" t="n">
        <f aca="false">'Data sheet'!N1484</f>
        <v>151</v>
      </c>
      <c r="O1481" s="42" t="n">
        <f aca="false">'Data sheet'!O1484</f>
        <v>173</v>
      </c>
      <c r="P1481" s="42" t="n">
        <f aca="false">'Data sheet'!P1484</f>
        <v>195</v>
      </c>
      <c r="Q1481" s="42" t="n">
        <f aca="false">'Data sheet'!Q1484</f>
        <v>217</v>
      </c>
      <c r="R1481" s="42" t="n">
        <f aca="false">'Data sheet'!R1484</f>
        <v>239</v>
      </c>
      <c r="S1481" s="42" t="n">
        <f aca="false">'Data sheet'!S1484</f>
        <v>261</v>
      </c>
      <c r="T1481" s="42" t="n">
        <f aca="false">'Data sheet'!T1484</f>
        <v>283</v>
      </c>
    </row>
    <row r="1482" customFormat="false" ht="15.75" hidden="false" customHeight="false" outlineLevel="0" collapsed="false">
      <c r="A1482" s="43" t="str">
        <f aca="false" t="array" ref="A1482:A1482">IF(ISBLANK('Data sheet'!A1485), "", INDEX(materials!$B$2:$B$999,MATCH('Data sheet'!A1485,materials!$A$2:$A$999,0)))</f>
        <v>5002</v>
      </c>
      <c r="B1482" s="42" t="str">
        <f aca="false" t="array" ref="B1482:B1482">IF(ISBLANK('Data sheet'!B1485), "", INDEX('business units'!$A$2:$A$1000,MATCH('Data sheet'!B1485,'business units'!$B$2:$B$1000,0)))</f>
        <v>wclo</v>
      </c>
      <c r="C1482" s="42" t="str">
        <f aca="false" t="array" ref="C1482:C1482">IF(ISBLANK('Data sheet'!C1485), "", INDEX(suppliers!$A$2:$A$4053,MATCH('Data sheet'!C1485,suppliers!$B$2:$B$4053,0)))</f>
        <v/>
      </c>
      <c r="D1482" s="42" t="str">
        <f aca="false" t="array" ref="D1482:D1482">IF(ISBLANK('Data sheet'!D1485), "", INDEX(suppliers!$A$2:$A$4053,MATCH('Data sheet'!D1485,suppliers!$B$2:$B$4053,0)))</f>
        <v/>
      </c>
      <c r="E1482" s="42" t="str">
        <f aca="false" t="array" ref="E1482:E1482">IF(ISBLANK('Data sheet'!E1485), "", INDEX(enums!$B$2:$B$5,MATCH('Data sheet'!E1485,enums!$A$2:$A$5,0)))</f>
        <v>country of production</v>
      </c>
      <c r="F1482" s="42" t="str">
        <f aca="false">'Data sheet'!F1485</f>
        <v>India</v>
      </c>
      <c r="G1482" s="42" t="n">
        <f aca="false">'Data sheet'!G1485</f>
        <v>0</v>
      </c>
      <c r="H1482" s="42" t="n">
        <f aca="false">'Data sheet'!H1485</f>
        <v>0</v>
      </c>
      <c r="I1482" s="42" t="n">
        <f aca="false">'Data sheet'!I1485</f>
        <v>0</v>
      </c>
      <c r="J1482" s="42" t="n">
        <f aca="false">'Data sheet'!J1485</f>
        <v>163</v>
      </c>
      <c r="K1482" s="42" t="n">
        <f aca="false">'Data sheet'!K1485</f>
        <v>185</v>
      </c>
      <c r="L1482" s="42" t="n">
        <f aca="false">'Data sheet'!L1485</f>
        <v>207</v>
      </c>
      <c r="M1482" s="42" t="n">
        <f aca="false">'Data sheet'!M1485</f>
        <v>229</v>
      </c>
      <c r="N1482" s="42" t="n">
        <f aca="false">'Data sheet'!N1485</f>
        <v>251</v>
      </c>
      <c r="O1482" s="42" t="n">
        <f aca="false">'Data sheet'!O1485</f>
        <v>273</v>
      </c>
      <c r="P1482" s="42" t="n">
        <f aca="false">'Data sheet'!P1485</f>
        <v>295</v>
      </c>
      <c r="Q1482" s="42" t="n">
        <f aca="false">'Data sheet'!Q1485</f>
        <v>317</v>
      </c>
      <c r="R1482" s="42" t="n">
        <f aca="false">'Data sheet'!R1485</f>
        <v>339</v>
      </c>
      <c r="S1482" s="42" t="n">
        <f aca="false">'Data sheet'!S1485</f>
        <v>361</v>
      </c>
      <c r="T1482" s="42" t="n">
        <f aca="false">'Data sheet'!T1485</f>
        <v>383</v>
      </c>
    </row>
    <row r="1483" customFormat="false" ht="15.75" hidden="false" customHeight="false" outlineLevel="0" collapsed="false">
      <c r="A1483" s="43" t="str">
        <f aca="false" t="array" ref="A1483:A1483">IF(ISBLANK('Data sheet'!A1486), "", INDEX(materials!$B$2:$B$999,MATCH('Data sheet'!A1486,materials!$A$2:$A$999,0)))</f>
        <v>5002</v>
      </c>
      <c r="B1483" s="42" t="str">
        <f aca="false" t="array" ref="B1483:B1483">IF(ISBLANK('Data sheet'!B1486), "", INDEX('business units'!$A$2:$A$1000,MATCH('Data sheet'!B1486,'business units'!$B$2:$B$1000,0)))</f>
        <v>wclo</v>
      </c>
      <c r="C1483" s="42" t="str">
        <f aca="false" t="array" ref="C1483:C1483">IF(ISBLANK('Data sheet'!C1486), "", INDEX(suppliers!$A$2:$A$4053,MATCH('Data sheet'!C1486,suppliers!$B$2:$B$4053,0)))</f>
        <v/>
      </c>
      <c r="D1483" s="42" t="str">
        <f aca="false" t="array" ref="D1483:D1483">IF(ISBLANK('Data sheet'!D1486), "", INDEX(suppliers!$A$2:$A$4053,MATCH('Data sheet'!D1486,suppliers!$B$2:$B$4053,0)))</f>
        <v/>
      </c>
      <c r="E1483" s="42" t="str">
        <f aca="false" t="array" ref="E1483:E1483">IF(ISBLANK('Data sheet'!E1486), "", INDEX(enums!$B$2:$B$5,MATCH('Data sheet'!E1486,enums!$A$2:$A$5,0)))</f>
        <v>country of production</v>
      </c>
      <c r="F1483" s="42" t="str">
        <f aca="false">'Data sheet'!F1486</f>
        <v>India</v>
      </c>
      <c r="G1483" s="42" t="n">
        <f aca="false">'Data sheet'!G1486</f>
        <v>0</v>
      </c>
      <c r="H1483" s="42" t="n">
        <f aca="false">'Data sheet'!H1486</f>
        <v>0</v>
      </c>
      <c r="I1483" s="42" t="n">
        <f aca="false">'Data sheet'!I1486</f>
        <v>0</v>
      </c>
      <c r="J1483" s="42" t="n">
        <f aca="false">'Data sheet'!J1486</f>
        <v>391</v>
      </c>
      <c r="K1483" s="42" t="n">
        <f aca="false">'Data sheet'!K1486</f>
        <v>413</v>
      </c>
      <c r="L1483" s="42" t="n">
        <f aca="false">'Data sheet'!L1486</f>
        <v>435</v>
      </c>
      <c r="M1483" s="42" t="n">
        <f aca="false">'Data sheet'!M1486</f>
        <v>457</v>
      </c>
      <c r="N1483" s="42" t="n">
        <f aca="false">'Data sheet'!N1486</f>
        <v>479</v>
      </c>
      <c r="O1483" s="42" t="n">
        <f aca="false">'Data sheet'!O1486</f>
        <v>501</v>
      </c>
      <c r="P1483" s="42" t="n">
        <f aca="false">'Data sheet'!P1486</f>
        <v>523</v>
      </c>
      <c r="Q1483" s="42" t="n">
        <f aca="false">'Data sheet'!Q1486</f>
        <v>545</v>
      </c>
      <c r="R1483" s="42" t="n">
        <f aca="false">'Data sheet'!R1486</f>
        <v>567</v>
      </c>
      <c r="S1483" s="42" t="n">
        <f aca="false">'Data sheet'!S1486</f>
        <v>589</v>
      </c>
      <c r="T1483" s="42" t="n">
        <f aca="false">'Data sheet'!T1486</f>
        <v>611</v>
      </c>
    </row>
    <row r="1484" customFormat="false" ht="15.75" hidden="false" customHeight="false" outlineLevel="0" collapsed="false">
      <c r="A1484" s="43" t="str">
        <f aca="false" t="array" ref="A1484:A1484">IF(ISBLANK('Data sheet'!A1487), "", INDEX(materials!$B$2:$B$999,MATCH('Data sheet'!A1487,materials!$A$2:$A$999,0)))</f>
        <v>5002</v>
      </c>
      <c r="B1484" s="42" t="str">
        <f aca="false" t="array" ref="B1484:B1484">IF(ISBLANK('Data sheet'!B1487), "", INDEX('business units'!$A$2:$A$1000,MATCH('Data sheet'!B1487,'business units'!$B$2:$B$1000,0)))</f>
        <v>wclo</v>
      </c>
      <c r="C1484" s="42" t="str">
        <f aca="false" t="array" ref="C1484:C1484">IF(ISBLANK('Data sheet'!C1487), "", INDEX(suppliers!$A$2:$A$4053,MATCH('Data sheet'!C1487,suppliers!$B$2:$B$4053,0)))</f>
        <v/>
      </c>
      <c r="D1484" s="42" t="str">
        <f aca="false" t="array" ref="D1484:D1484">IF(ISBLANK('Data sheet'!D1487), "", INDEX(suppliers!$A$2:$A$4053,MATCH('Data sheet'!D1487,suppliers!$B$2:$B$4053,0)))</f>
        <v/>
      </c>
      <c r="E1484" s="42" t="str">
        <f aca="false" t="array" ref="E1484:E1484">IF(ISBLANK('Data sheet'!E1487), "", INDEX(enums!$B$2:$B$5,MATCH('Data sheet'!E1487,enums!$A$2:$A$5,0)))</f>
        <v>country of production</v>
      </c>
      <c r="F1484" s="42" t="str">
        <f aca="false">'Data sheet'!F1487</f>
        <v>India</v>
      </c>
      <c r="G1484" s="42" t="n">
        <f aca="false">'Data sheet'!G1487</f>
        <v>0</v>
      </c>
      <c r="H1484" s="42" t="n">
        <f aca="false">'Data sheet'!H1487</f>
        <v>0</v>
      </c>
      <c r="I1484" s="42" t="n">
        <f aca="false">'Data sheet'!I1487</f>
        <v>0</v>
      </c>
      <c r="J1484" s="42" t="n">
        <f aca="false">'Data sheet'!J1487</f>
        <v>785</v>
      </c>
      <c r="K1484" s="42" t="n">
        <f aca="false">'Data sheet'!K1487</f>
        <v>807</v>
      </c>
      <c r="L1484" s="42" t="n">
        <f aca="false">'Data sheet'!L1487</f>
        <v>829</v>
      </c>
      <c r="M1484" s="42" t="n">
        <f aca="false">'Data sheet'!M1487</f>
        <v>851</v>
      </c>
      <c r="N1484" s="42" t="n">
        <f aca="false">'Data sheet'!N1487</f>
        <v>873</v>
      </c>
      <c r="O1484" s="42" t="n">
        <f aca="false">'Data sheet'!O1487</f>
        <v>895</v>
      </c>
      <c r="P1484" s="42" t="n">
        <f aca="false">'Data sheet'!P1487</f>
        <v>917</v>
      </c>
      <c r="Q1484" s="42" t="n">
        <f aca="false">'Data sheet'!Q1487</f>
        <v>939</v>
      </c>
      <c r="R1484" s="42" t="n">
        <f aca="false">'Data sheet'!R1487</f>
        <v>961</v>
      </c>
      <c r="S1484" s="42" t="n">
        <f aca="false">'Data sheet'!S1487</f>
        <v>983</v>
      </c>
      <c r="T1484" s="42" t="n">
        <f aca="false">'Data sheet'!T1487</f>
        <v>1005</v>
      </c>
    </row>
    <row r="1485" customFormat="false" ht="15.75" hidden="false" customHeight="false" outlineLevel="0" collapsed="false">
      <c r="A1485" s="43" t="str">
        <f aca="false" t="array" ref="A1485:A1485">IF(ISBLANK('Data sheet'!A1488), "", INDEX(materials!$B$2:$B$999,MATCH('Data sheet'!A1488,materials!$A$2:$A$999,0)))</f>
        <v>5002</v>
      </c>
      <c r="B1485" s="42" t="str">
        <f aca="false" t="array" ref="B1485:B1485">IF(ISBLANK('Data sheet'!B1488), "", INDEX('business units'!$A$2:$A$1000,MATCH('Data sheet'!B1488,'business units'!$B$2:$B$1000,0)))</f>
        <v>wclo</v>
      </c>
      <c r="C1485" s="42" t="str">
        <f aca="false" t="array" ref="C1485:C1485">IF(ISBLANK('Data sheet'!C1488), "", INDEX(suppliers!$A$2:$A$4053,MATCH('Data sheet'!C1488,suppliers!$B$2:$B$4053,0)))</f>
        <v/>
      </c>
      <c r="D1485" s="42" t="str">
        <f aca="false" t="array" ref="D1485:D1485">IF(ISBLANK('Data sheet'!D1488), "", INDEX(suppliers!$A$2:$A$4053,MATCH('Data sheet'!D1488,suppliers!$B$2:$B$4053,0)))</f>
        <v/>
      </c>
      <c r="E1485" s="42" t="str">
        <f aca="false" t="array" ref="E1485:E1485">IF(ISBLANK('Data sheet'!E1488), "", INDEX(enums!$B$2:$B$5,MATCH('Data sheet'!E1488,enums!$A$2:$A$5,0)))</f>
        <v>country of production</v>
      </c>
      <c r="F1485" s="42" t="str">
        <f aca="false">'Data sheet'!F1488</f>
        <v>India</v>
      </c>
      <c r="G1485" s="42" t="n">
        <f aca="false">'Data sheet'!G1488</f>
        <v>0</v>
      </c>
      <c r="H1485" s="42" t="n">
        <f aca="false">'Data sheet'!H1488</f>
        <v>0</v>
      </c>
      <c r="I1485" s="42" t="n">
        <f aca="false">'Data sheet'!I1488</f>
        <v>0</v>
      </c>
      <c r="J1485" s="42" t="n">
        <f aca="false">'Data sheet'!J1488</f>
        <v>362</v>
      </c>
      <c r="K1485" s="42" t="n">
        <f aca="false">'Data sheet'!K1488</f>
        <v>384</v>
      </c>
      <c r="L1485" s="42" t="n">
        <f aca="false">'Data sheet'!L1488</f>
        <v>406</v>
      </c>
      <c r="M1485" s="42" t="n">
        <f aca="false">'Data sheet'!M1488</f>
        <v>428</v>
      </c>
      <c r="N1485" s="42" t="n">
        <f aca="false">'Data sheet'!N1488</f>
        <v>450</v>
      </c>
      <c r="O1485" s="42" t="n">
        <f aca="false">'Data sheet'!O1488</f>
        <v>472</v>
      </c>
      <c r="P1485" s="42" t="n">
        <f aca="false">'Data sheet'!P1488</f>
        <v>494</v>
      </c>
      <c r="Q1485" s="42" t="n">
        <f aca="false">'Data sheet'!Q1488</f>
        <v>516</v>
      </c>
      <c r="R1485" s="42" t="n">
        <f aca="false">'Data sheet'!R1488</f>
        <v>538</v>
      </c>
      <c r="S1485" s="42" t="n">
        <f aca="false">'Data sheet'!S1488</f>
        <v>560</v>
      </c>
      <c r="T1485" s="42" t="n">
        <f aca="false">'Data sheet'!T1488</f>
        <v>582</v>
      </c>
    </row>
    <row r="1486" customFormat="false" ht="15.75" hidden="false" customHeight="false" outlineLevel="0" collapsed="false">
      <c r="A1486" s="43" t="str">
        <f aca="false" t="array" ref="A1486:A1486">IF(ISBLANK('Data sheet'!A1489), "", INDEX(materials!$B$2:$B$999,MATCH('Data sheet'!A1489,materials!$A$2:$A$999,0)))</f>
        <v>5002</v>
      </c>
      <c r="B1486" s="42" t="str">
        <f aca="false" t="array" ref="B1486:B1486">IF(ISBLANK('Data sheet'!B1489), "", INDEX('business units'!$A$2:$A$1000,MATCH('Data sheet'!B1489,'business units'!$B$2:$B$1000,0)))</f>
        <v>wclo</v>
      </c>
      <c r="C1486" s="42" t="str">
        <f aca="false" t="array" ref="C1486:C1486">IF(ISBLANK('Data sheet'!C1489), "", INDEX(suppliers!$A$2:$A$4053,MATCH('Data sheet'!C1489,suppliers!$B$2:$B$4053,0)))</f>
        <v/>
      </c>
      <c r="D1486" s="42" t="str">
        <f aca="false" t="array" ref="D1486:D1486">IF(ISBLANK('Data sheet'!D1489), "", INDEX(suppliers!$A$2:$A$4053,MATCH('Data sheet'!D1489,suppliers!$B$2:$B$4053,0)))</f>
        <v/>
      </c>
      <c r="E1486" s="42" t="str">
        <f aca="false" t="array" ref="E1486:E1486">IF(ISBLANK('Data sheet'!E1489), "", INDEX(enums!$B$2:$B$5,MATCH('Data sheet'!E1489,enums!$A$2:$A$5,0)))</f>
        <v>country of production</v>
      </c>
      <c r="F1486" s="42" t="str">
        <f aca="false">'Data sheet'!F1489</f>
        <v>India</v>
      </c>
      <c r="G1486" s="42" t="n">
        <f aca="false">'Data sheet'!G1489</f>
        <v>0</v>
      </c>
      <c r="H1486" s="42" t="n">
        <f aca="false">'Data sheet'!H1489</f>
        <v>0</v>
      </c>
      <c r="I1486" s="42" t="n">
        <f aca="false">'Data sheet'!I1489</f>
        <v>0</v>
      </c>
      <c r="J1486" s="42" t="n">
        <f aca="false">'Data sheet'!J1489</f>
        <v>796</v>
      </c>
      <c r="K1486" s="42" t="n">
        <f aca="false">'Data sheet'!K1489</f>
        <v>818</v>
      </c>
      <c r="L1486" s="42" t="n">
        <f aca="false">'Data sheet'!L1489</f>
        <v>840</v>
      </c>
      <c r="M1486" s="42" t="n">
        <f aca="false">'Data sheet'!M1489</f>
        <v>862</v>
      </c>
      <c r="N1486" s="42" t="n">
        <f aca="false">'Data sheet'!N1489</f>
        <v>884</v>
      </c>
      <c r="O1486" s="42" t="n">
        <f aca="false">'Data sheet'!O1489</f>
        <v>906</v>
      </c>
      <c r="P1486" s="42" t="n">
        <f aca="false">'Data sheet'!P1489</f>
        <v>928</v>
      </c>
      <c r="Q1486" s="42" t="n">
        <f aca="false">'Data sheet'!Q1489</f>
        <v>950</v>
      </c>
      <c r="R1486" s="42" t="n">
        <f aca="false">'Data sheet'!R1489</f>
        <v>972</v>
      </c>
      <c r="S1486" s="42" t="n">
        <f aca="false">'Data sheet'!S1489</f>
        <v>994</v>
      </c>
      <c r="T1486" s="42" t="n">
        <f aca="false">'Data sheet'!T1489</f>
        <v>1016</v>
      </c>
    </row>
    <row r="1487" customFormat="false" ht="15.75" hidden="false" customHeight="false" outlineLevel="0" collapsed="false">
      <c r="A1487" s="43" t="str">
        <f aca="false" t="array" ref="A1487:A1487">IF(ISBLANK('Data sheet'!A1490), "", INDEX(materials!$B$2:$B$999,MATCH('Data sheet'!A1490,materials!$A$2:$A$999,0)))</f>
        <v>5002</v>
      </c>
      <c r="B1487" s="42" t="str">
        <f aca="false" t="array" ref="B1487:B1487">IF(ISBLANK('Data sheet'!B1490), "", INDEX('business units'!$A$2:$A$1000,MATCH('Data sheet'!B1490,'business units'!$B$2:$B$1000,0)))</f>
        <v>wclo</v>
      </c>
      <c r="C1487" s="42" t="str">
        <f aca="false" t="array" ref="C1487:C1487">IF(ISBLANK('Data sheet'!C1490), "", INDEX(suppliers!$A$2:$A$4053,MATCH('Data sheet'!C1490,suppliers!$B$2:$B$4053,0)))</f>
        <v/>
      </c>
      <c r="D1487" s="42" t="str">
        <f aca="false" t="array" ref="D1487:D1487">IF(ISBLANK('Data sheet'!D1490), "", INDEX(suppliers!$A$2:$A$4053,MATCH('Data sheet'!D1490,suppliers!$B$2:$B$4053,0)))</f>
        <v/>
      </c>
      <c r="E1487" s="42" t="str">
        <f aca="false" t="array" ref="E1487:E1487">IF(ISBLANK('Data sheet'!E1490), "", INDEX(enums!$B$2:$B$5,MATCH('Data sheet'!E1490,enums!$A$2:$A$5,0)))</f>
        <v>country of production</v>
      </c>
      <c r="F1487" s="42" t="str">
        <f aca="false">'Data sheet'!F1490</f>
        <v>India</v>
      </c>
      <c r="G1487" s="42" t="n">
        <f aca="false">'Data sheet'!G1490</f>
        <v>0</v>
      </c>
      <c r="H1487" s="42" t="n">
        <f aca="false">'Data sheet'!H1490</f>
        <v>0</v>
      </c>
      <c r="I1487" s="42" t="n">
        <f aca="false">'Data sheet'!I1490</f>
        <v>0</v>
      </c>
      <c r="J1487" s="42" t="n">
        <f aca="false">'Data sheet'!J1490</f>
        <v>514</v>
      </c>
      <c r="K1487" s="42" t="n">
        <f aca="false">'Data sheet'!K1490</f>
        <v>536</v>
      </c>
      <c r="L1487" s="42" t="n">
        <f aca="false">'Data sheet'!L1490</f>
        <v>558</v>
      </c>
      <c r="M1487" s="42" t="n">
        <f aca="false">'Data sheet'!M1490</f>
        <v>580</v>
      </c>
      <c r="N1487" s="42" t="n">
        <f aca="false">'Data sheet'!N1490</f>
        <v>602</v>
      </c>
      <c r="O1487" s="42" t="n">
        <f aca="false">'Data sheet'!O1490</f>
        <v>624</v>
      </c>
      <c r="P1487" s="42" t="n">
        <f aca="false">'Data sheet'!P1490</f>
        <v>646</v>
      </c>
      <c r="Q1487" s="42" t="n">
        <f aca="false">'Data sheet'!Q1490</f>
        <v>668</v>
      </c>
      <c r="R1487" s="42" t="n">
        <f aca="false">'Data sheet'!R1490</f>
        <v>690</v>
      </c>
      <c r="S1487" s="42" t="n">
        <f aca="false">'Data sheet'!S1490</f>
        <v>712</v>
      </c>
      <c r="T1487" s="42" t="n">
        <f aca="false">'Data sheet'!T1490</f>
        <v>734</v>
      </c>
    </row>
    <row r="1488" customFormat="false" ht="15.75" hidden="false" customHeight="false" outlineLevel="0" collapsed="false">
      <c r="A1488" s="43" t="str">
        <f aca="false" t="array" ref="A1488:A1488">IF(ISBLANK('Data sheet'!A1491), "", INDEX(materials!$B$2:$B$999,MATCH('Data sheet'!A1491,materials!$A$2:$A$999,0)))</f>
        <v>5002</v>
      </c>
      <c r="B1488" s="42" t="str">
        <f aca="false" t="array" ref="B1488:B1488">IF(ISBLANK('Data sheet'!B1491), "", INDEX('business units'!$A$2:$A$1000,MATCH('Data sheet'!B1491,'business units'!$B$2:$B$1000,0)))</f>
        <v>wclo</v>
      </c>
      <c r="C1488" s="42" t="str">
        <f aca="false" t="array" ref="C1488:C1488">IF(ISBLANK('Data sheet'!C1491), "", INDEX(suppliers!$A$2:$A$4053,MATCH('Data sheet'!C1491,suppliers!$B$2:$B$4053,0)))</f>
        <v/>
      </c>
      <c r="D1488" s="42" t="str">
        <f aca="false" t="array" ref="D1488:D1488">IF(ISBLANK('Data sheet'!D1491), "", INDEX(suppliers!$A$2:$A$4053,MATCH('Data sheet'!D1491,suppliers!$B$2:$B$4053,0)))</f>
        <v/>
      </c>
      <c r="E1488" s="42" t="str">
        <f aca="false" t="array" ref="E1488:E1488">IF(ISBLANK('Data sheet'!E1491), "", INDEX(enums!$B$2:$B$5,MATCH('Data sheet'!E1491,enums!$A$2:$A$5,0)))</f>
        <v>country of production</v>
      </c>
      <c r="F1488" s="42" t="str">
        <f aca="false">'Data sheet'!F1491</f>
        <v>India</v>
      </c>
      <c r="G1488" s="42" t="n">
        <f aca="false">'Data sheet'!G1491</f>
        <v>0</v>
      </c>
      <c r="H1488" s="42" t="n">
        <f aca="false">'Data sheet'!H1491</f>
        <v>0</v>
      </c>
      <c r="I1488" s="42" t="n">
        <f aca="false">'Data sheet'!I1491</f>
        <v>0</v>
      </c>
      <c r="J1488" s="42" t="n">
        <f aca="false">'Data sheet'!J1491</f>
        <v>137</v>
      </c>
      <c r="K1488" s="42" t="n">
        <f aca="false">'Data sheet'!K1491</f>
        <v>159</v>
      </c>
      <c r="L1488" s="42" t="n">
        <f aca="false">'Data sheet'!L1491</f>
        <v>181</v>
      </c>
      <c r="M1488" s="42" t="n">
        <f aca="false">'Data sheet'!M1491</f>
        <v>203</v>
      </c>
      <c r="N1488" s="42" t="n">
        <f aca="false">'Data sheet'!N1491</f>
        <v>225</v>
      </c>
      <c r="O1488" s="42" t="n">
        <f aca="false">'Data sheet'!O1491</f>
        <v>247</v>
      </c>
      <c r="P1488" s="42" t="n">
        <f aca="false">'Data sheet'!P1491</f>
        <v>269</v>
      </c>
      <c r="Q1488" s="42" t="n">
        <f aca="false">'Data sheet'!Q1491</f>
        <v>291</v>
      </c>
      <c r="R1488" s="42" t="n">
        <f aca="false">'Data sheet'!R1491</f>
        <v>313</v>
      </c>
      <c r="S1488" s="42" t="n">
        <f aca="false">'Data sheet'!S1491</f>
        <v>335</v>
      </c>
      <c r="T1488" s="42" t="n">
        <f aca="false">'Data sheet'!T1491</f>
        <v>357</v>
      </c>
    </row>
    <row r="1489" customFormat="false" ht="15.75" hidden="false" customHeight="false" outlineLevel="0" collapsed="false">
      <c r="A1489" s="43" t="str">
        <f aca="false" t="array" ref="A1489:A1489">IF(ISBLANK('Data sheet'!A1492), "", INDEX(materials!$B$2:$B$999,MATCH('Data sheet'!A1492,materials!$A$2:$A$999,0)))</f>
        <v>5002</v>
      </c>
      <c r="B1489" s="42" t="str">
        <f aca="false" t="array" ref="B1489:B1489">IF(ISBLANK('Data sheet'!B1492), "", INDEX('business units'!$A$2:$A$1000,MATCH('Data sheet'!B1492,'business units'!$B$2:$B$1000,0)))</f>
        <v>wclo</v>
      </c>
      <c r="C1489" s="42" t="str">
        <f aca="false" t="array" ref="C1489:C1489">IF(ISBLANK('Data sheet'!C1492), "", INDEX(suppliers!$A$2:$A$4053,MATCH('Data sheet'!C1492,suppliers!$B$2:$B$4053,0)))</f>
        <v/>
      </c>
      <c r="D1489" s="42" t="str">
        <f aca="false" t="array" ref="D1489:D1489">IF(ISBLANK('Data sheet'!D1492), "", INDEX(suppliers!$A$2:$A$4053,MATCH('Data sheet'!D1492,suppliers!$B$2:$B$4053,0)))</f>
        <v/>
      </c>
      <c r="E1489" s="42" t="str">
        <f aca="false" t="array" ref="E1489:E1489">IF(ISBLANK('Data sheet'!E1492), "", INDEX(enums!$B$2:$B$5,MATCH('Data sheet'!E1492,enums!$A$2:$A$5,0)))</f>
        <v>country of production</v>
      </c>
      <c r="F1489" s="42" t="str">
        <f aca="false">'Data sheet'!F1492</f>
        <v>India</v>
      </c>
      <c r="G1489" s="42" t="n">
        <f aca="false">'Data sheet'!G1492</f>
        <v>0</v>
      </c>
      <c r="H1489" s="42" t="n">
        <f aca="false">'Data sheet'!H1492</f>
        <v>0</v>
      </c>
      <c r="I1489" s="42" t="n">
        <f aca="false">'Data sheet'!I1492</f>
        <v>0</v>
      </c>
      <c r="J1489" s="42" t="n">
        <f aca="false">'Data sheet'!J1492</f>
        <v>394</v>
      </c>
      <c r="K1489" s="42" t="n">
        <f aca="false">'Data sheet'!K1492</f>
        <v>416</v>
      </c>
      <c r="L1489" s="42" t="n">
        <f aca="false">'Data sheet'!L1492</f>
        <v>438</v>
      </c>
      <c r="M1489" s="42" t="n">
        <f aca="false">'Data sheet'!M1492</f>
        <v>460</v>
      </c>
      <c r="N1489" s="42" t="n">
        <f aca="false">'Data sheet'!N1492</f>
        <v>482</v>
      </c>
      <c r="O1489" s="42" t="n">
        <f aca="false">'Data sheet'!O1492</f>
        <v>504</v>
      </c>
      <c r="P1489" s="42" t="n">
        <f aca="false">'Data sheet'!P1492</f>
        <v>526</v>
      </c>
      <c r="Q1489" s="42" t="n">
        <f aca="false">'Data sheet'!Q1492</f>
        <v>548</v>
      </c>
      <c r="R1489" s="42" t="n">
        <f aca="false">'Data sheet'!R1492</f>
        <v>570</v>
      </c>
      <c r="S1489" s="42" t="n">
        <f aca="false">'Data sheet'!S1492</f>
        <v>592</v>
      </c>
      <c r="T1489" s="42" t="n">
        <f aca="false">'Data sheet'!T1492</f>
        <v>614</v>
      </c>
    </row>
    <row r="1490" customFormat="false" ht="15.75" hidden="false" customHeight="false" outlineLevel="0" collapsed="false">
      <c r="A1490" s="43" t="str">
        <f aca="false" t="array" ref="A1490:A1490">IF(ISBLANK('Data sheet'!A1493), "", INDEX(materials!$B$2:$B$999,MATCH('Data sheet'!A1493,materials!$A$2:$A$999,0)))</f>
        <v>5002</v>
      </c>
      <c r="B1490" s="42" t="str">
        <f aca="false" t="array" ref="B1490:B1490">IF(ISBLANK('Data sheet'!B1493), "", INDEX('business units'!$A$2:$A$1000,MATCH('Data sheet'!B1493,'business units'!$B$2:$B$1000,0)))</f>
        <v>wclo</v>
      </c>
      <c r="C1490" s="42" t="str">
        <f aca="false" t="array" ref="C1490:C1490">IF(ISBLANK('Data sheet'!C1493), "", INDEX(suppliers!$A$2:$A$4053,MATCH('Data sheet'!C1493,suppliers!$B$2:$B$4053,0)))</f>
        <v/>
      </c>
      <c r="D1490" s="42" t="str">
        <f aca="false" t="array" ref="D1490:D1490">IF(ISBLANK('Data sheet'!D1493), "", INDEX(suppliers!$A$2:$A$4053,MATCH('Data sheet'!D1493,suppliers!$B$2:$B$4053,0)))</f>
        <v/>
      </c>
      <c r="E1490" s="42" t="str">
        <f aca="false" t="array" ref="E1490:E1490">IF(ISBLANK('Data sheet'!E1493), "", INDEX(enums!$B$2:$B$5,MATCH('Data sheet'!E1493,enums!$A$2:$A$5,0)))</f>
        <v>country of production</v>
      </c>
      <c r="F1490" s="42" t="str">
        <f aca="false">'Data sheet'!F1493</f>
        <v>India</v>
      </c>
      <c r="G1490" s="42" t="n">
        <f aca="false">'Data sheet'!G1493</f>
        <v>0</v>
      </c>
      <c r="H1490" s="42" t="n">
        <f aca="false">'Data sheet'!H1493</f>
        <v>0</v>
      </c>
      <c r="I1490" s="42" t="n">
        <f aca="false">'Data sheet'!I1493</f>
        <v>0</v>
      </c>
      <c r="J1490" s="42" t="n">
        <f aca="false">'Data sheet'!J1493</f>
        <v>54</v>
      </c>
      <c r="K1490" s="42" t="n">
        <f aca="false">'Data sheet'!K1493</f>
        <v>76</v>
      </c>
      <c r="L1490" s="42" t="n">
        <f aca="false">'Data sheet'!L1493</f>
        <v>98</v>
      </c>
      <c r="M1490" s="42" t="n">
        <f aca="false">'Data sheet'!M1493</f>
        <v>120</v>
      </c>
      <c r="N1490" s="42" t="n">
        <f aca="false">'Data sheet'!N1493</f>
        <v>142</v>
      </c>
      <c r="O1490" s="42" t="n">
        <f aca="false">'Data sheet'!O1493</f>
        <v>164</v>
      </c>
      <c r="P1490" s="42" t="n">
        <f aca="false">'Data sheet'!P1493</f>
        <v>186</v>
      </c>
      <c r="Q1490" s="42" t="n">
        <f aca="false">'Data sheet'!Q1493</f>
        <v>208</v>
      </c>
      <c r="R1490" s="42" t="n">
        <f aca="false">'Data sheet'!R1493</f>
        <v>230</v>
      </c>
      <c r="S1490" s="42" t="n">
        <f aca="false">'Data sheet'!S1493</f>
        <v>252</v>
      </c>
      <c r="T1490" s="42" t="n">
        <f aca="false">'Data sheet'!T1493</f>
        <v>274</v>
      </c>
    </row>
    <row r="1491" customFormat="false" ht="15.75" hidden="false" customHeight="false" outlineLevel="0" collapsed="false">
      <c r="A1491" s="43" t="str">
        <f aca="false" t="array" ref="A1491:A1491">IF(ISBLANK('Data sheet'!A1494), "", INDEX(materials!$B$2:$B$999,MATCH('Data sheet'!A1494,materials!$A$2:$A$999,0)))</f>
        <v>5002</v>
      </c>
      <c r="B1491" s="42" t="str">
        <f aca="false" t="array" ref="B1491:B1491">IF(ISBLANK('Data sheet'!B1494), "", INDEX('business units'!$A$2:$A$1000,MATCH('Data sheet'!B1494,'business units'!$B$2:$B$1000,0)))</f>
        <v>wclo</v>
      </c>
      <c r="C1491" s="42" t="str">
        <f aca="false" t="array" ref="C1491:C1491">IF(ISBLANK('Data sheet'!C1494), "", INDEX(suppliers!$A$2:$A$4053,MATCH('Data sheet'!C1494,suppliers!$B$2:$B$4053,0)))</f>
        <v/>
      </c>
      <c r="D1491" s="42" t="str">
        <f aca="false" t="array" ref="D1491:D1491">IF(ISBLANK('Data sheet'!D1494), "", INDEX(suppliers!$A$2:$A$4053,MATCH('Data sheet'!D1494,suppliers!$B$2:$B$4053,0)))</f>
        <v/>
      </c>
      <c r="E1491" s="42" t="str">
        <f aca="false" t="array" ref="E1491:E1491">IF(ISBLANK('Data sheet'!E1494), "", INDEX(enums!$B$2:$B$5,MATCH('Data sheet'!E1494,enums!$A$2:$A$5,0)))</f>
        <v>country of production</v>
      </c>
      <c r="F1491" s="42" t="str">
        <f aca="false">'Data sheet'!F1494</f>
        <v>India</v>
      </c>
      <c r="G1491" s="42" t="n">
        <f aca="false">'Data sheet'!G1494</f>
        <v>0</v>
      </c>
      <c r="H1491" s="42" t="n">
        <f aca="false">'Data sheet'!H1494</f>
        <v>0</v>
      </c>
      <c r="I1491" s="42" t="n">
        <f aca="false">'Data sheet'!I1494</f>
        <v>0</v>
      </c>
      <c r="J1491" s="42" t="n">
        <f aca="false">'Data sheet'!J1494</f>
        <v>896</v>
      </c>
      <c r="K1491" s="42" t="n">
        <f aca="false">'Data sheet'!K1494</f>
        <v>918</v>
      </c>
      <c r="L1491" s="42" t="n">
        <f aca="false">'Data sheet'!L1494</f>
        <v>940</v>
      </c>
      <c r="M1491" s="42" t="n">
        <f aca="false">'Data sheet'!M1494</f>
        <v>962</v>
      </c>
      <c r="N1491" s="42" t="n">
        <f aca="false">'Data sheet'!N1494</f>
        <v>984</v>
      </c>
      <c r="O1491" s="42" t="n">
        <f aca="false">'Data sheet'!O1494</f>
        <v>1006</v>
      </c>
      <c r="P1491" s="42" t="n">
        <f aca="false">'Data sheet'!P1494</f>
        <v>1028</v>
      </c>
      <c r="Q1491" s="42" t="n">
        <f aca="false">'Data sheet'!Q1494</f>
        <v>1050</v>
      </c>
      <c r="R1491" s="42" t="n">
        <f aca="false">'Data sheet'!R1494</f>
        <v>1072</v>
      </c>
      <c r="S1491" s="42" t="n">
        <f aca="false">'Data sheet'!S1494</f>
        <v>1094</v>
      </c>
      <c r="T1491" s="42" t="n">
        <f aca="false">'Data sheet'!T1494</f>
        <v>1116</v>
      </c>
    </row>
    <row r="1492" customFormat="false" ht="15.75" hidden="false" customHeight="false" outlineLevel="0" collapsed="false">
      <c r="A1492" s="43" t="str">
        <f aca="false" t="array" ref="A1492:A1492">IF(ISBLANK('Data sheet'!A1495), "", INDEX(materials!$B$2:$B$999,MATCH('Data sheet'!A1495,materials!$A$2:$A$999,0)))</f>
        <v>5002</v>
      </c>
      <c r="B1492" s="42" t="str">
        <f aca="false" t="array" ref="B1492:B1492">IF(ISBLANK('Data sheet'!B1495), "", INDEX('business units'!$A$2:$A$1000,MATCH('Data sheet'!B1495,'business units'!$B$2:$B$1000,0)))</f>
        <v>wclo</v>
      </c>
      <c r="C1492" s="42" t="str">
        <f aca="false" t="array" ref="C1492:C1492">IF(ISBLANK('Data sheet'!C1495), "", INDEX(suppliers!$A$2:$A$4053,MATCH('Data sheet'!C1495,suppliers!$B$2:$B$4053,0)))</f>
        <v/>
      </c>
      <c r="D1492" s="42" t="str">
        <f aca="false" t="array" ref="D1492:D1492">IF(ISBLANK('Data sheet'!D1495), "", INDEX(suppliers!$A$2:$A$4053,MATCH('Data sheet'!D1495,suppliers!$B$2:$B$4053,0)))</f>
        <v/>
      </c>
      <c r="E1492" s="42" t="str">
        <f aca="false" t="array" ref="E1492:E1492">IF(ISBLANK('Data sheet'!E1495), "", INDEX(enums!$B$2:$B$5,MATCH('Data sheet'!E1495,enums!$A$2:$A$5,0)))</f>
        <v>country of production</v>
      </c>
      <c r="F1492" s="42" t="str">
        <f aca="false">'Data sheet'!F1495</f>
        <v>India</v>
      </c>
      <c r="G1492" s="42" t="n">
        <f aca="false">'Data sheet'!G1495</f>
        <v>0</v>
      </c>
      <c r="H1492" s="42" t="n">
        <f aca="false">'Data sheet'!H1495</f>
        <v>0</v>
      </c>
      <c r="I1492" s="42" t="n">
        <f aca="false">'Data sheet'!I1495</f>
        <v>0</v>
      </c>
      <c r="J1492" s="42" t="n">
        <f aca="false">'Data sheet'!J1495</f>
        <v>17</v>
      </c>
      <c r="K1492" s="42" t="n">
        <f aca="false">'Data sheet'!K1495</f>
        <v>39</v>
      </c>
      <c r="L1492" s="42" t="n">
        <f aca="false">'Data sheet'!L1495</f>
        <v>61</v>
      </c>
      <c r="M1492" s="42" t="n">
        <f aca="false">'Data sheet'!M1495</f>
        <v>83</v>
      </c>
      <c r="N1492" s="42" t="n">
        <f aca="false">'Data sheet'!N1495</f>
        <v>105</v>
      </c>
      <c r="O1492" s="42" t="n">
        <f aca="false">'Data sheet'!O1495</f>
        <v>127</v>
      </c>
      <c r="P1492" s="42" t="n">
        <f aca="false">'Data sheet'!P1495</f>
        <v>149</v>
      </c>
      <c r="Q1492" s="42" t="n">
        <f aca="false">'Data sheet'!Q1495</f>
        <v>171</v>
      </c>
      <c r="R1492" s="42" t="n">
        <f aca="false">'Data sheet'!R1495</f>
        <v>193</v>
      </c>
      <c r="S1492" s="42" t="n">
        <f aca="false">'Data sheet'!S1495</f>
        <v>215</v>
      </c>
      <c r="T1492" s="42" t="n">
        <f aca="false">'Data sheet'!T1495</f>
        <v>237</v>
      </c>
    </row>
    <row r="1493" customFormat="false" ht="15.75" hidden="false" customHeight="false" outlineLevel="0" collapsed="false">
      <c r="A1493" s="43" t="str">
        <f aca="false" t="array" ref="A1493:A1493">IF(ISBLANK('Data sheet'!A1496), "", INDEX(materials!$B$2:$B$999,MATCH('Data sheet'!A1496,materials!$A$2:$A$999,0)))</f>
        <v>5002</v>
      </c>
      <c r="B1493" s="42" t="str">
        <f aca="false" t="array" ref="B1493:B1493">IF(ISBLANK('Data sheet'!B1496), "", INDEX('business units'!$A$2:$A$1000,MATCH('Data sheet'!B1496,'business units'!$B$2:$B$1000,0)))</f>
        <v>wclo</v>
      </c>
      <c r="C1493" s="42" t="str">
        <f aca="false" t="array" ref="C1493:C1493">IF(ISBLANK('Data sheet'!C1496), "", INDEX(suppliers!$A$2:$A$4053,MATCH('Data sheet'!C1496,suppliers!$B$2:$B$4053,0)))</f>
        <v/>
      </c>
      <c r="D1493" s="42" t="str">
        <f aca="false" t="array" ref="D1493:D1493">IF(ISBLANK('Data sheet'!D1496), "", INDEX(suppliers!$A$2:$A$4053,MATCH('Data sheet'!D1496,suppliers!$B$2:$B$4053,0)))</f>
        <v/>
      </c>
      <c r="E1493" s="42" t="str">
        <f aca="false" t="array" ref="E1493:E1493">IF(ISBLANK('Data sheet'!E1496), "", INDEX(enums!$B$2:$B$5,MATCH('Data sheet'!E1496,enums!$A$2:$A$5,0)))</f>
        <v>country of production</v>
      </c>
      <c r="F1493" s="42" t="str">
        <f aca="false">'Data sheet'!F1496</f>
        <v>India</v>
      </c>
      <c r="G1493" s="42" t="n">
        <f aca="false">'Data sheet'!G1496</f>
        <v>0</v>
      </c>
      <c r="H1493" s="42" t="n">
        <f aca="false">'Data sheet'!H1496</f>
        <v>0</v>
      </c>
      <c r="I1493" s="42" t="n">
        <f aca="false">'Data sheet'!I1496</f>
        <v>0</v>
      </c>
      <c r="J1493" s="42" t="n">
        <f aca="false">'Data sheet'!J1496</f>
        <v>513</v>
      </c>
      <c r="K1493" s="42" t="n">
        <f aca="false">'Data sheet'!K1496</f>
        <v>535</v>
      </c>
      <c r="L1493" s="42" t="n">
        <f aca="false">'Data sheet'!L1496</f>
        <v>557</v>
      </c>
      <c r="M1493" s="42" t="n">
        <f aca="false">'Data sheet'!M1496</f>
        <v>579</v>
      </c>
      <c r="N1493" s="42" t="n">
        <f aca="false">'Data sheet'!N1496</f>
        <v>601</v>
      </c>
      <c r="O1493" s="42" t="n">
        <f aca="false">'Data sheet'!O1496</f>
        <v>623</v>
      </c>
      <c r="P1493" s="42" t="n">
        <f aca="false">'Data sheet'!P1496</f>
        <v>645</v>
      </c>
      <c r="Q1493" s="42" t="n">
        <f aca="false">'Data sheet'!Q1496</f>
        <v>667</v>
      </c>
      <c r="R1493" s="42" t="n">
        <f aca="false">'Data sheet'!R1496</f>
        <v>689</v>
      </c>
      <c r="S1493" s="42" t="n">
        <f aca="false">'Data sheet'!S1496</f>
        <v>711</v>
      </c>
      <c r="T1493" s="42" t="n">
        <f aca="false">'Data sheet'!T1496</f>
        <v>733</v>
      </c>
    </row>
    <row r="1494" customFormat="false" ht="15.75" hidden="false" customHeight="false" outlineLevel="0" collapsed="false">
      <c r="A1494" s="43" t="str">
        <f aca="false" t="array" ref="A1494:A1494">IF(ISBLANK('Data sheet'!A1497), "", INDEX(materials!$B$2:$B$999,MATCH('Data sheet'!A1497,materials!$A$2:$A$999,0)))</f>
        <v>5002</v>
      </c>
      <c r="B1494" s="42" t="str">
        <f aca="false" t="array" ref="B1494:B1494">IF(ISBLANK('Data sheet'!B1497), "", INDEX('business units'!$A$2:$A$1000,MATCH('Data sheet'!B1497,'business units'!$B$2:$B$1000,0)))</f>
        <v>wclo</v>
      </c>
      <c r="C1494" s="42" t="str">
        <f aca="false" t="array" ref="C1494:C1494">IF(ISBLANK('Data sheet'!C1497), "", INDEX(suppliers!$A$2:$A$4053,MATCH('Data sheet'!C1497,suppliers!$B$2:$B$4053,0)))</f>
        <v/>
      </c>
      <c r="D1494" s="42" t="str">
        <f aca="false" t="array" ref="D1494:D1494">IF(ISBLANK('Data sheet'!D1497), "", INDEX(suppliers!$A$2:$A$4053,MATCH('Data sheet'!D1497,suppliers!$B$2:$B$4053,0)))</f>
        <v/>
      </c>
      <c r="E1494" s="42" t="str">
        <f aca="false" t="array" ref="E1494:E1494">IF(ISBLANK('Data sheet'!E1497), "", INDEX(enums!$B$2:$B$5,MATCH('Data sheet'!E1497,enums!$A$2:$A$5,0)))</f>
        <v>country of production</v>
      </c>
      <c r="F1494" s="42" t="str">
        <f aca="false">'Data sheet'!F1497</f>
        <v>India</v>
      </c>
      <c r="G1494" s="42" t="n">
        <f aca="false">'Data sheet'!G1497</f>
        <v>0</v>
      </c>
      <c r="H1494" s="42" t="n">
        <f aca="false">'Data sheet'!H1497</f>
        <v>0</v>
      </c>
      <c r="I1494" s="42" t="n">
        <f aca="false">'Data sheet'!I1497</f>
        <v>0</v>
      </c>
      <c r="J1494" s="42" t="n">
        <f aca="false">'Data sheet'!J1497</f>
        <v>168</v>
      </c>
      <c r="K1494" s="42" t="n">
        <f aca="false">'Data sheet'!K1497</f>
        <v>190</v>
      </c>
      <c r="L1494" s="42" t="n">
        <f aca="false">'Data sheet'!L1497</f>
        <v>212</v>
      </c>
      <c r="M1494" s="42" t="n">
        <f aca="false">'Data sheet'!M1497</f>
        <v>234</v>
      </c>
      <c r="N1494" s="42" t="n">
        <f aca="false">'Data sheet'!N1497</f>
        <v>256</v>
      </c>
      <c r="O1494" s="42" t="n">
        <f aca="false">'Data sheet'!O1497</f>
        <v>278</v>
      </c>
      <c r="P1494" s="42" t="n">
        <f aca="false">'Data sheet'!P1497</f>
        <v>300</v>
      </c>
      <c r="Q1494" s="42" t="n">
        <f aca="false">'Data sheet'!Q1497</f>
        <v>322</v>
      </c>
      <c r="R1494" s="42" t="n">
        <f aca="false">'Data sheet'!R1497</f>
        <v>344</v>
      </c>
      <c r="S1494" s="42" t="n">
        <f aca="false">'Data sheet'!S1497</f>
        <v>366</v>
      </c>
      <c r="T1494" s="42" t="n">
        <f aca="false">'Data sheet'!T1497</f>
        <v>388</v>
      </c>
    </row>
    <row r="1495" customFormat="false" ht="15.75" hidden="false" customHeight="false" outlineLevel="0" collapsed="false">
      <c r="A1495" s="43" t="str">
        <f aca="false" t="array" ref="A1495:A1495">IF(ISBLANK('Data sheet'!A1498), "", INDEX(materials!$B$2:$B$999,MATCH('Data sheet'!A1498,materials!$A$2:$A$999,0)))</f>
        <v>5002</v>
      </c>
      <c r="B1495" s="42" t="str">
        <f aca="false" t="array" ref="B1495:B1495">IF(ISBLANK('Data sheet'!B1498), "", INDEX('business units'!$A$2:$A$1000,MATCH('Data sheet'!B1498,'business units'!$B$2:$B$1000,0)))</f>
        <v>wclo</v>
      </c>
      <c r="C1495" s="42" t="str">
        <f aca="false" t="array" ref="C1495:C1495">IF(ISBLANK('Data sheet'!C1498), "", INDEX(suppliers!$A$2:$A$4053,MATCH('Data sheet'!C1498,suppliers!$B$2:$B$4053,0)))</f>
        <v/>
      </c>
      <c r="D1495" s="42" t="str">
        <f aca="false" t="array" ref="D1495:D1495">IF(ISBLANK('Data sheet'!D1498), "", INDEX(suppliers!$A$2:$A$4053,MATCH('Data sheet'!D1498,suppliers!$B$2:$B$4053,0)))</f>
        <v/>
      </c>
      <c r="E1495" s="42" t="str">
        <f aca="false" t="array" ref="E1495:E1495">IF(ISBLANK('Data sheet'!E1498), "", INDEX(enums!$B$2:$B$5,MATCH('Data sheet'!E1498,enums!$A$2:$A$5,0)))</f>
        <v>country of production</v>
      </c>
      <c r="F1495" s="42" t="str">
        <f aca="false">'Data sheet'!F1498</f>
        <v>India</v>
      </c>
      <c r="G1495" s="42" t="n">
        <f aca="false">'Data sheet'!G1498</f>
        <v>0</v>
      </c>
      <c r="H1495" s="42" t="n">
        <f aca="false">'Data sheet'!H1498</f>
        <v>0</v>
      </c>
      <c r="I1495" s="42" t="n">
        <f aca="false">'Data sheet'!I1498</f>
        <v>0</v>
      </c>
      <c r="J1495" s="42" t="n">
        <f aca="false">'Data sheet'!J1498</f>
        <v>640</v>
      </c>
      <c r="K1495" s="42" t="n">
        <f aca="false">'Data sheet'!K1498</f>
        <v>662</v>
      </c>
      <c r="L1495" s="42" t="n">
        <f aca="false">'Data sheet'!L1498</f>
        <v>684</v>
      </c>
      <c r="M1495" s="42" t="n">
        <f aca="false">'Data sheet'!M1498</f>
        <v>706</v>
      </c>
      <c r="N1495" s="42" t="n">
        <f aca="false">'Data sheet'!N1498</f>
        <v>728</v>
      </c>
      <c r="O1495" s="42" t="n">
        <f aca="false">'Data sheet'!O1498</f>
        <v>750</v>
      </c>
      <c r="P1495" s="42" t="n">
        <f aca="false">'Data sheet'!P1498</f>
        <v>772</v>
      </c>
      <c r="Q1495" s="42" t="n">
        <f aca="false">'Data sheet'!Q1498</f>
        <v>794</v>
      </c>
      <c r="R1495" s="42" t="n">
        <f aca="false">'Data sheet'!R1498</f>
        <v>816</v>
      </c>
      <c r="S1495" s="42" t="n">
        <f aca="false">'Data sheet'!S1498</f>
        <v>838</v>
      </c>
      <c r="T1495" s="42" t="n">
        <f aca="false">'Data sheet'!T1498</f>
        <v>860</v>
      </c>
    </row>
    <row r="1496" customFormat="false" ht="15.75" hidden="false" customHeight="false" outlineLevel="0" collapsed="false">
      <c r="A1496" s="43" t="str">
        <f aca="false" t="array" ref="A1496:A1496">IF(ISBLANK('Data sheet'!A1499), "", INDEX(materials!$B$2:$B$999,MATCH('Data sheet'!A1499,materials!$A$2:$A$999,0)))</f>
        <v>5002</v>
      </c>
      <c r="B1496" s="42" t="str">
        <f aca="false" t="array" ref="B1496:B1496">IF(ISBLANK('Data sheet'!B1499), "", INDEX('business units'!$A$2:$A$1000,MATCH('Data sheet'!B1499,'business units'!$B$2:$B$1000,0)))</f>
        <v>wclo</v>
      </c>
      <c r="C1496" s="42" t="str">
        <f aca="false" t="array" ref="C1496:C1496">IF(ISBLANK('Data sheet'!C1499), "", INDEX(suppliers!$A$2:$A$4053,MATCH('Data sheet'!C1499,suppliers!$B$2:$B$4053,0)))</f>
        <v/>
      </c>
      <c r="D1496" s="42" t="str">
        <f aca="false" t="array" ref="D1496:D1496">IF(ISBLANK('Data sheet'!D1499), "", INDEX(suppliers!$A$2:$A$4053,MATCH('Data sheet'!D1499,suppliers!$B$2:$B$4053,0)))</f>
        <v/>
      </c>
      <c r="E1496" s="42" t="str">
        <f aca="false" t="array" ref="E1496:E1496">IF(ISBLANK('Data sheet'!E1499), "", INDEX(enums!$B$2:$B$5,MATCH('Data sheet'!E1499,enums!$A$2:$A$5,0)))</f>
        <v>country of production</v>
      </c>
      <c r="F1496" s="42" t="str">
        <f aca="false">'Data sheet'!F1499</f>
        <v>India</v>
      </c>
      <c r="G1496" s="42" t="n">
        <f aca="false">'Data sheet'!G1499</f>
        <v>0</v>
      </c>
      <c r="H1496" s="42" t="n">
        <f aca="false">'Data sheet'!H1499</f>
        <v>0</v>
      </c>
      <c r="I1496" s="42" t="n">
        <f aca="false">'Data sheet'!I1499</f>
        <v>0</v>
      </c>
      <c r="J1496" s="42" t="n">
        <f aca="false">'Data sheet'!J1499</f>
        <v>681</v>
      </c>
      <c r="K1496" s="42" t="n">
        <f aca="false">'Data sheet'!K1499</f>
        <v>703</v>
      </c>
      <c r="L1496" s="42" t="n">
        <f aca="false">'Data sheet'!L1499</f>
        <v>725</v>
      </c>
      <c r="M1496" s="42" t="n">
        <f aca="false">'Data sheet'!M1499</f>
        <v>747</v>
      </c>
      <c r="N1496" s="42" t="n">
        <f aca="false">'Data sheet'!N1499</f>
        <v>769</v>
      </c>
      <c r="O1496" s="42" t="n">
        <f aca="false">'Data sheet'!O1499</f>
        <v>791</v>
      </c>
      <c r="P1496" s="42" t="n">
        <f aca="false">'Data sheet'!P1499</f>
        <v>813</v>
      </c>
      <c r="Q1496" s="42" t="n">
        <f aca="false">'Data sheet'!Q1499</f>
        <v>835</v>
      </c>
      <c r="R1496" s="42" t="n">
        <f aca="false">'Data sheet'!R1499</f>
        <v>857</v>
      </c>
      <c r="S1496" s="42" t="n">
        <f aca="false">'Data sheet'!S1499</f>
        <v>879</v>
      </c>
      <c r="T1496" s="42" t="n">
        <f aca="false">'Data sheet'!T1499</f>
        <v>901</v>
      </c>
    </row>
    <row r="1497" customFormat="false" ht="15.75" hidden="false" customHeight="false" outlineLevel="0" collapsed="false">
      <c r="A1497" s="43" t="str">
        <f aca="false" t="array" ref="A1497:A1497">IF(ISBLANK('Data sheet'!A1500), "", INDEX(materials!$B$2:$B$999,MATCH('Data sheet'!A1500,materials!$A$2:$A$999,0)))</f>
        <v>5002</v>
      </c>
      <c r="B1497" s="42" t="str">
        <f aca="false" t="array" ref="B1497:B1497">IF(ISBLANK('Data sheet'!B1500), "", INDEX('business units'!$A$2:$A$1000,MATCH('Data sheet'!B1500,'business units'!$B$2:$B$1000,0)))</f>
        <v>wclo</v>
      </c>
      <c r="C1497" s="42" t="str">
        <f aca="false" t="array" ref="C1497:C1497">IF(ISBLANK('Data sheet'!C1500), "", INDEX(suppliers!$A$2:$A$4053,MATCH('Data sheet'!C1500,suppliers!$B$2:$B$4053,0)))</f>
        <v/>
      </c>
      <c r="D1497" s="42" t="str">
        <f aca="false" t="array" ref="D1497:D1497">IF(ISBLANK('Data sheet'!D1500), "", INDEX(suppliers!$A$2:$A$4053,MATCH('Data sheet'!D1500,suppliers!$B$2:$B$4053,0)))</f>
        <v/>
      </c>
      <c r="E1497" s="42" t="str">
        <f aca="false" t="array" ref="E1497:E1497">IF(ISBLANK('Data sheet'!E1500), "", INDEX(enums!$B$2:$B$5,MATCH('Data sheet'!E1500,enums!$A$2:$A$5,0)))</f>
        <v>country of production</v>
      </c>
      <c r="F1497" s="42" t="str">
        <f aca="false">'Data sheet'!F1500</f>
        <v>India</v>
      </c>
      <c r="G1497" s="42" t="n">
        <f aca="false">'Data sheet'!G1500</f>
        <v>0</v>
      </c>
      <c r="H1497" s="42" t="n">
        <f aca="false">'Data sheet'!H1500</f>
        <v>0</v>
      </c>
      <c r="I1497" s="42" t="n">
        <f aca="false">'Data sheet'!I1500</f>
        <v>0</v>
      </c>
      <c r="J1497" s="42" t="n">
        <f aca="false">'Data sheet'!J1500</f>
        <v>575</v>
      </c>
      <c r="K1497" s="42" t="n">
        <f aca="false">'Data sheet'!K1500</f>
        <v>597</v>
      </c>
      <c r="L1497" s="42" t="n">
        <f aca="false">'Data sheet'!L1500</f>
        <v>619</v>
      </c>
      <c r="M1497" s="42" t="n">
        <f aca="false">'Data sheet'!M1500</f>
        <v>641</v>
      </c>
      <c r="N1497" s="42" t="n">
        <f aca="false">'Data sheet'!N1500</f>
        <v>663</v>
      </c>
      <c r="O1497" s="42" t="n">
        <f aca="false">'Data sheet'!O1500</f>
        <v>685</v>
      </c>
      <c r="P1497" s="42" t="n">
        <f aca="false">'Data sheet'!P1500</f>
        <v>707</v>
      </c>
      <c r="Q1497" s="42" t="n">
        <f aca="false">'Data sheet'!Q1500</f>
        <v>729</v>
      </c>
      <c r="R1497" s="42" t="n">
        <f aca="false">'Data sheet'!R1500</f>
        <v>751</v>
      </c>
      <c r="S1497" s="42" t="n">
        <f aca="false">'Data sheet'!S1500</f>
        <v>773</v>
      </c>
      <c r="T1497" s="42" t="n">
        <f aca="false">'Data sheet'!T1500</f>
        <v>795</v>
      </c>
    </row>
    <row r="1498" customFormat="false" ht="15.75" hidden="false" customHeight="false" outlineLevel="0" collapsed="false">
      <c r="A1498" s="43" t="str">
        <f aca="false" t="array" ref="A1498:A1498">IF(ISBLANK('Data sheet'!A1501), "", INDEX(materials!$B$2:$B$999,MATCH('Data sheet'!A1501,materials!$A$2:$A$999,0)))</f>
        <v>5002</v>
      </c>
      <c r="B1498" s="42" t="str">
        <f aca="false" t="array" ref="B1498:B1498">IF(ISBLANK('Data sheet'!B1501), "", INDEX('business units'!$A$2:$A$1000,MATCH('Data sheet'!B1501,'business units'!$B$2:$B$1000,0)))</f>
        <v>wclo</v>
      </c>
      <c r="C1498" s="42" t="str">
        <f aca="false" t="array" ref="C1498:C1498">IF(ISBLANK('Data sheet'!C1501), "", INDEX(suppliers!$A$2:$A$4053,MATCH('Data sheet'!C1501,suppliers!$B$2:$B$4053,0)))</f>
        <v/>
      </c>
      <c r="D1498" s="42" t="str">
        <f aca="false" t="array" ref="D1498:D1498">IF(ISBLANK('Data sheet'!D1501), "", INDEX(suppliers!$A$2:$A$4053,MATCH('Data sheet'!D1501,suppliers!$B$2:$B$4053,0)))</f>
        <v/>
      </c>
      <c r="E1498" s="42" t="str">
        <f aca="false" t="array" ref="E1498:E1498">IF(ISBLANK('Data sheet'!E1501), "", INDEX(enums!$B$2:$B$5,MATCH('Data sheet'!E1501,enums!$A$2:$A$5,0)))</f>
        <v>country of production</v>
      </c>
      <c r="F1498" s="42" t="str">
        <f aca="false">'Data sheet'!F1501</f>
        <v>India</v>
      </c>
      <c r="G1498" s="42" t="n">
        <f aca="false">'Data sheet'!G1501</f>
        <v>0</v>
      </c>
      <c r="H1498" s="42" t="n">
        <f aca="false">'Data sheet'!H1501</f>
        <v>0</v>
      </c>
      <c r="I1498" s="42" t="n">
        <f aca="false">'Data sheet'!I1501</f>
        <v>0</v>
      </c>
      <c r="J1498" s="42" t="n">
        <f aca="false">'Data sheet'!J1501</f>
        <v>140</v>
      </c>
      <c r="K1498" s="42" t="n">
        <f aca="false">'Data sheet'!K1501</f>
        <v>162</v>
      </c>
      <c r="L1498" s="42" t="n">
        <f aca="false">'Data sheet'!L1501</f>
        <v>184</v>
      </c>
      <c r="M1498" s="42" t="n">
        <f aca="false">'Data sheet'!M1501</f>
        <v>206</v>
      </c>
      <c r="N1498" s="42" t="n">
        <f aca="false">'Data sheet'!N1501</f>
        <v>228</v>
      </c>
      <c r="O1498" s="42" t="n">
        <f aca="false">'Data sheet'!O1501</f>
        <v>250</v>
      </c>
      <c r="P1498" s="42" t="n">
        <f aca="false">'Data sheet'!P1501</f>
        <v>272</v>
      </c>
      <c r="Q1498" s="42" t="n">
        <f aca="false">'Data sheet'!Q1501</f>
        <v>294</v>
      </c>
      <c r="R1498" s="42" t="n">
        <f aca="false">'Data sheet'!R1501</f>
        <v>316</v>
      </c>
      <c r="S1498" s="42" t="n">
        <f aca="false">'Data sheet'!S1501</f>
        <v>338</v>
      </c>
      <c r="T1498" s="42" t="n">
        <f aca="false">'Data sheet'!T1501</f>
        <v>360</v>
      </c>
    </row>
    <row r="1499" customFormat="false" ht="15.75" hidden="false" customHeight="false" outlineLevel="0" collapsed="false">
      <c r="A1499" s="43" t="str">
        <f aca="false" t="array" ref="A1499:A1499">IF(ISBLANK('Data sheet'!A1502), "", INDEX(materials!$B$2:$B$999,MATCH('Data sheet'!A1502,materials!$A$2:$A$999,0)))</f>
        <v>5002</v>
      </c>
      <c r="B1499" s="42" t="str">
        <f aca="false" t="array" ref="B1499:B1499">IF(ISBLANK('Data sheet'!B1502), "", INDEX('business units'!$A$2:$A$1000,MATCH('Data sheet'!B1502,'business units'!$B$2:$B$1000,0)))</f>
        <v>wclo</v>
      </c>
      <c r="C1499" s="42" t="str">
        <f aca="false" t="array" ref="C1499:C1499">IF(ISBLANK('Data sheet'!C1502), "", INDEX(suppliers!$A$2:$A$4053,MATCH('Data sheet'!C1502,suppliers!$B$2:$B$4053,0)))</f>
        <v/>
      </c>
      <c r="D1499" s="42" t="str">
        <f aca="false" t="array" ref="D1499:D1499">IF(ISBLANK('Data sheet'!D1502), "", INDEX(suppliers!$A$2:$A$4053,MATCH('Data sheet'!D1502,suppliers!$B$2:$B$4053,0)))</f>
        <v/>
      </c>
      <c r="E1499" s="42" t="str">
        <f aca="false" t="array" ref="E1499:E1499">IF(ISBLANK('Data sheet'!E1502), "", INDEX(enums!$B$2:$B$5,MATCH('Data sheet'!E1502,enums!$A$2:$A$5,0)))</f>
        <v>country of production</v>
      </c>
      <c r="F1499" s="42" t="str">
        <f aca="false">'Data sheet'!F1502</f>
        <v>India</v>
      </c>
      <c r="G1499" s="42" t="n">
        <f aca="false">'Data sheet'!G1502</f>
        <v>0</v>
      </c>
      <c r="H1499" s="42" t="n">
        <f aca="false">'Data sheet'!H1502</f>
        <v>0</v>
      </c>
      <c r="I1499" s="42" t="n">
        <f aca="false">'Data sheet'!I1502</f>
        <v>0</v>
      </c>
      <c r="J1499" s="42" t="n">
        <f aca="false">'Data sheet'!J1502</f>
        <v>203</v>
      </c>
      <c r="K1499" s="42" t="n">
        <f aca="false">'Data sheet'!K1502</f>
        <v>225</v>
      </c>
      <c r="L1499" s="42" t="n">
        <f aca="false">'Data sheet'!L1502</f>
        <v>247</v>
      </c>
      <c r="M1499" s="42" t="n">
        <f aca="false">'Data sheet'!M1502</f>
        <v>269</v>
      </c>
      <c r="N1499" s="42" t="n">
        <f aca="false">'Data sheet'!N1502</f>
        <v>291</v>
      </c>
      <c r="O1499" s="42" t="n">
        <f aca="false">'Data sheet'!O1502</f>
        <v>313</v>
      </c>
      <c r="P1499" s="42" t="n">
        <f aca="false">'Data sheet'!P1502</f>
        <v>335</v>
      </c>
      <c r="Q1499" s="42" t="n">
        <f aca="false">'Data sheet'!Q1502</f>
        <v>357</v>
      </c>
      <c r="R1499" s="42" t="n">
        <f aca="false">'Data sheet'!R1502</f>
        <v>379</v>
      </c>
      <c r="S1499" s="42" t="n">
        <f aca="false">'Data sheet'!S1502</f>
        <v>401</v>
      </c>
      <c r="T1499" s="42" t="n">
        <f aca="false">'Data sheet'!T1502</f>
        <v>423</v>
      </c>
    </row>
    <row r="1500" customFormat="false" ht="15.75" hidden="false" customHeight="false" outlineLevel="0" collapsed="false">
      <c r="A1500" s="43" t="str">
        <f aca="false" t="array" ref="A1500:A1500">IF(ISBLANK('Data sheet'!A1503), "", INDEX(materials!$B$2:$B$999,MATCH('Data sheet'!A1503,materials!$A$2:$A$999,0)))</f>
        <v>5002</v>
      </c>
      <c r="B1500" s="42" t="str">
        <f aca="false" t="array" ref="B1500:B1500">IF(ISBLANK('Data sheet'!B1503), "", INDEX('business units'!$A$2:$A$1000,MATCH('Data sheet'!B1503,'business units'!$B$2:$B$1000,0)))</f>
        <v>wclo</v>
      </c>
      <c r="C1500" s="42" t="str">
        <f aca="false" t="array" ref="C1500:C1500">IF(ISBLANK('Data sheet'!C1503), "", INDEX(suppliers!$A$2:$A$4053,MATCH('Data sheet'!C1503,suppliers!$B$2:$B$4053,0)))</f>
        <v/>
      </c>
      <c r="D1500" s="42" t="str">
        <f aca="false" t="array" ref="D1500:D1500">IF(ISBLANK('Data sheet'!D1503), "", INDEX(suppliers!$A$2:$A$4053,MATCH('Data sheet'!D1503,suppliers!$B$2:$B$4053,0)))</f>
        <v/>
      </c>
      <c r="E1500" s="42" t="str">
        <f aca="false" t="array" ref="E1500:E1500">IF(ISBLANK('Data sheet'!E1503), "", INDEX(enums!$B$2:$B$5,MATCH('Data sheet'!E1503,enums!$A$2:$A$5,0)))</f>
        <v>country of production</v>
      </c>
      <c r="F1500" s="42" t="str">
        <f aca="false">'Data sheet'!F1503</f>
        <v>India</v>
      </c>
      <c r="G1500" s="42" t="n">
        <f aca="false">'Data sheet'!G1503</f>
        <v>0</v>
      </c>
      <c r="H1500" s="42" t="n">
        <f aca="false">'Data sheet'!H1503</f>
        <v>0</v>
      </c>
      <c r="I1500" s="42" t="n">
        <f aca="false">'Data sheet'!I1503</f>
        <v>0</v>
      </c>
      <c r="J1500" s="42" t="n">
        <f aca="false">'Data sheet'!J1503</f>
        <v>985</v>
      </c>
      <c r="K1500" s="42" t="n">
        <f aca="false">'Data sheet'!K1503</f>
        <v>1007</v>
      </c>
      <c r="L1500" s="42" t="n">
        <f aca="false">'Data sheet'!L1503</f>
        <v>1029</v>
      </c>
      <c r="M1500" s="42" t="n">
        <f aca="false">'Data sheet'!M1503</f>
        <v>1051</v>
      </c>
      <c r="N1500" s="42" t="n">
        <f aca="false">'Data sheet'!N1503</f>
        <v>1073</v>
      </c>
      <c r="O1500" s="42" t="n">
        <f aca="false">'Data sheet'!O1503</f>
        <v>1095</v>
      </c>
      <c r="P1500" s="42" t="n">
        <f aca="false">'Data sheet'!P1503</f>
        <v>1117</v>
      </c>
      <c r="Q1500" s="42" t="n">
        <f aca="false">'Data sheet'!Q1503</f>
        <v>1139</v>
      </c>
      <c r="R1500" s="42" t="n">
        <f aca="false">'Data sheet'!R1503</f>
        <v>1161</v>
      </c>
      <c r="S1500" s="42" t="n">
        <f aca="false">'Data sheet'!S1503</f>
        <v>1183</v>
      </c>
      <c r="T1500" s="42" t="n">
        <f aca="false">'Data sheet'!T1503</f>
        <v>1205</v>
      </c>
    </row>
    <row r="1501" customFormat="false" ht="15.75" hidden="false" customHeight="false" outlineLevel="0" collapsed="false">
      <c r="A1501" s="43" t="str">
        <f aca="false" t="array" ref="A1501:A1501">IF(ISBLANK('Data sheet'!A1504), "", INDEX(materials!$B$2:$B$999,MATCH('Data sheet'!A1504,materials!$A$2:$A$999,0)))</f>
        <v>5002</v>
      </c>
      <c r="B1501" s="42" t="str">
        <f aca="false" t="array" ref="B1501:B1501">IF(ISBLANK('Data sheet'!B1504), "", INDEX('business units'!$A$2:$A$1000,MATCH('Data sheet'!B1504,'business units'!$B$2:$B$1000,0)))</f>
        <v>wclo</v>
      </c>
      <c r="C1501" s="42" t="str">
        <f aca="false" t="array" ref="C1501:C1501">IF(ISBLANK('Data sheet'!C1504), "", INDEX(suppliers!$A$2:$A$4053,MATCH('Data sheet'!C1504,suppliers!$B$2:$B$4053,0)))</f>
        <v/>
      </c>
      <c r="D1501" s="42" t="str">
        <f aca="false" t="array" ref="D1501:D1501">IF(ISBLANK('Data sheet'!D1504), "", INDEX(suppliers!$A$2:$A$4053,MATCH('Data sheet'!D1504,suppliers!$B$2:$B$4053,0)))</f>
        <v/>
      </c>
      <c r="E1501" s="42" t="str">
        <f aca="false" t="array" ref="E1501:E1501">IF(ISBLANK('Data sheet'!E1504), "", INDEX(enums!$B$2:$B$5,MATCH('Data sheet'!E1504,enums!$A$2:$A$5,0)))</f>
        <v>country of production</v>
      </c>
      <c r="F1501" s="42" t="str">
        <f aca="false">'Data sheet'!F1504</f>
        <v>India</v>
      </c>
      <c r="G1501" s="42" t="n">
        <f aca="false">'Data sheet'!G1504</f>
        <v>0</v>
      </c>
      <c r="H1501" s="42" t="n">
        <f aca="false">'Data sheet'!H1504</f>
        <v>0</v>
      </c>
      <c r="I1501" s="42" t="n">
        <f aca="false">'Data sheet'!I1504</f>
        <v>0</v>
      </c>
      <c r="J1501" s="42" t="n">
        <f aca="false">'Data sheet'!J1504</f>
        <v>880</v>
      </c>
      <c r="K1501" s="42" t="n">
        <f aca="false">'Data sheet'!K1504</f>
        <v>902</v>
      </c>
      <c r="L1501" s="42" t="n">
        <f aca="false">'Data sheet'!L1504</f>
        <v>924</v>
      </c>
      <c r="M1501" s="42" t="n">
        <f aca="false">'Data sheet'!M1504</f>
        <v>946</v>
      </c>
      <c r="N1501" s="42" t="n">
        <f aca="false">'Data sheet'!N1504</f>
        <v>968</v>
      </c>
      <c r="O1501" s="42" t="n">
        <f aca="false">'Data sheet'!O1504</f>
        <v>990</v>
      </c>
      <c r="P1501" s="42" t="n">
        <f aca="false">'Data sheet'!P1504</f>
        <v>1012</v>
      </c>
      <c r="Q1501" s="42" t="n">
        <f aca="false">'Data sheet'!Q1504</f>
        <v>1034</v>
      </c>
      <c r="R1501" s="42" t="n">
        <f aca="false">'Data sheet'!R1504</f>
        <v>1056</v>
      </c>
      <c r="S1501" s="42" t="n">
        <f aca="false">'Data sheet'!S1504</f>
        <v>1078</v>
      </c>
      <c r="T1501" s="42" t="n">
        <f aca="false">'Data sheet'!T1504</f>
        <v>1100</v>
      </c>
    </row>
    <row r="1502" customFormat="false" ht="15.75" hidden="false" customHeight="false" outlineLevel="0" collapsed="false">
      <c r="A1502" s="43" t="str">
        <f aca="false" t="array" ref="A1502:A1502">IF(ISBLANK('Data sheet'!A1505), "", INDEX(materials!$B$2:$B$999,MATCH('Data sheet'!A1505,materials!$A$2:$A$999,0)))</f>
        <v>5002</v>
      </c>
      <c r="B1502" s="42" t="str">
        <f aca="false" t="array" ref="B1502:B1502">IF(ISBLANK('Data sheet'!B1505), "", INDEX('business units'!$A$2:$A$1000,MATCH('Data sheet'!B1505,'business units'!$B$2:$B$1000,0)))</f>
        <v>wclo</v>
      </c>
      <c r="C1502" s="42" t="str">
        <f aca="false" t="array" ref="C1502:C1502">IF(ISBLANK('Data sheet'!C1505), "", INDEX(suppliers!$A$2:$A$4053,MATCH('Data sheet'!C1505,suppliers!$B$2:$B$4053,0)))</f>
        <v/>
      </c>
      <c r="D1502" s="42" t="str">
        <f aca="false" t="array" ref="D1502:D1502">IF(ISBLANK('Data sheet'!D1505), "", INDEX(suppliers!$A$2:$A$4053,MATCH('Data sheet'!D1505,suppliers!$B$2:$B$4053,0)))</f>
        <v/>
      </c>
      <c r="E1502" s="42" t="str">
        <f aca="false" t="array" ref="E1502:E1502">IF(ISBLANK('Data sheet'!E1505), "", INDEX(enums!$B$2:$B$5,MATCH('Data sheet'!E1505,enums!$A$2:$A$5,0)))</f>
        <v>country of production</v>
      </c>
      <c r="F1502" s="42" t="str">
        <f aca="false">'Data sheet'!F1505</f>
        <v>India</v>
      </c>
      <c r="G1502" s="42" t="n">
        <f aca="false">'Data sheet'!G1505</f>
        <v>0</v>
      </c>
      <c r="H1502" s="42" t="n">
        <f aca="false">'Data sheet'!H1505</f>
        <v>0</v>
      </c>
      <c r="I1502" s="42" t="n">
        <f aca="false">'Data sheet'!I1505</f>
        <v>0</v>
      </c>
      <c r="J1502" s="42" t="n">
        <f aca="false">'Data sheet'!J1505</f>
        <v>309</v>
      </c>
      <c r="K1502" s="42" t="n">
        <f aca="false">'Data sheet'!K1505</f>
        <v>331</v>
      </c>
      <c r="L1502" s="42" t="n">
        <f aca="false">'Data sheet'!L1505</f>
        <v>353</v>
      </c>
      <c r="M1502" s="42" t="n">
        <f aca="false">'Data sheet'!M1505</f>
        <v>375</v>
      </c>
      <c r="N1502" s="42" t="n">
        <f aca="false">'Data sheet'!N1505</f>
        <v>397</v>
      </c>
      <c r="O1502" s="42" t="n">
        <f aca="false">'Data sheet'!O1505</f>
        <v>419</v>
      </c>
      <c r="P1502" s="42" t="n">
        <f aca="false">'Data sheet'!P1505</f>
        <v>441</v>
      </c>
      <c r="Q1502" s="42" t="n">
        <f aca="false">'Data sheet'!Q1505</f>
        <v>463</v>
      </c>
      <c r="R1502" s="42" t="n">
        <f aca="false">'Data sheet'!R1505</f>
        <v>485</v>
      </c>
      <c r="S1502" s="42" t="n">
        <f aca="false">'Data sheet'!S1505</f>
        <v>507</v>
      </c>
      <c r="T1502" s="42" t="n">
        <f aca="false">'Data sheet'!T1505</f>
        <v>529</v>
      </c>
    </row>
    <row r="1503" customFormat="false" ht="15.75" hidden="false" customHeight="false" outlineLevel="0" collapsed="false">
      <c r="A1503" s="43" t="str">
        <f aca="false" t="array" ref="A1503:A1503">IF(ISBLANK('Data sheet'!A1506), "", INDEX(materials!$B$2:$B$999,MATCH('Data sheet'!A1506,materials!$A$2:$A$999,0)))</f>
        <v>5002</v>
      </c>
      <c r="B1503" s="42" t="str">
        <f aca="false" t="array" ref="B1503:B1503">IF(ISBLANK('Data sheet'!B1506), "", INDEX('business units'!$A$2:$A$1000,MATCH('Data sheet'!B1506,'business units'!$B$2:$B$1000,0)))</f>
        <v>wclo</v>
      </c>
      <c r="C1503" s="42" t="str">
        <f aca="false" t="array" ref="C1503:C1503">IF(ISBLANK('Data sheet'!C1506), "", INDEX(suppliers!$A$2:$A$4053,MATCH('Data sheet'!C1506,suppliers!$B$2:$B$4053,0)))</f>
        <v/>
      </c>
      <c r="D1503" s="42" t="str">
        <f aca="false" t="array" ref="D1503:D1503">IF(ISBLANK('Data sheet'!D1506), "", INDEX(suppliers!$A$2:$A$4053,MATCH('Data sheet'!D1506,suppliers!$B$2:$B$4053,0)))</f>
        <v/>
      </c>
      <c r="E1503" s="42" t="str">
        <f aca="false" t="array" ref="E1503:E1503">IF(ISBLANK('Data sheet'!E1506), "", INDEX(enums!$B$2:$B$5,MATCH('Data sheet'!E1506,enums!$A$2:$A$5,0)))</f>
        <v>country of production</v>
      </c>
      <c r="F1503" s="42" t="str">
        <f aca="false">'Data sheet'!F1506</f>
        <v>India</v>
      </c>
      <c r="G1503" s="42" t="n">
        <f aca="false">'Data sheet'!G1506</f>
        <v>0</v>
      </c>
      <c r="H1503" s="42" t="n">
        <f aca="false">'Data sheet'!H1506</f>
        <v>0</v>
      </c>
      <c r="I1503" s="42" t="n">
        <f aca="false">'Data sheet'!I1506</f>
        <v>0</v>
      </c>
      <c r="J1503" s="42" t="n">
        <f aca="false">'Data sheet'!J1506</f>
        <v>234</v>
      </c>
      <c r="K1503" s="42" t="n">
        <f aca="false">'Data sheet'!K1506</f>
        <v>256</v>
      </c>
      <c r="L1503" s="42" t="n">
        <f aca="false">'Data sheet'!L1506</f>
        <v>278</v>
      </c>
      <c r="M1503" s="42" t="n">
        <f aca="false">'Data sheet'!M1506</f>
        <v>300</v>
      </c>
      <c r="N1503" s="42" t="n">
        <f aca="false">'Data sheet'!N1506</f>
        <v>322</v>
      </c>
      <c r="O1503" s="42" t="n">
        <f aca="false">'Data sheet'!O1506</f>
        <v>344</v>
      </c>
      <c r="P1503" s="42" t="n">
        <f aca="false">'Data sheet'!P1506</f>
        <v>366</v>
      </c>
      <c r="Q1503" s="42" t="n">
        <f aca="false">'Data sheet'!Q1506</f>
        <v>388</v>
      </c>
      <c r="R1503" s="42" t="n">
        <f aca="false">'Data sheet'!R1506</f>
        <v>410</v>
      </c>
      <c r="S1503" s="42" t="n">
        <f aca="false">'Data sheet'!S1506</f>
        <v>432</v>
      </c>
      <c r="T1503" s="42" t="n">
        <f aca="false">'Data sheet'!T1506</f>
        <v>454</v>
      </c>
    </row>
    <row r="1504" customFormat="false" ht="15.75" hidden="false" customHeight="false" outlineLevel="0" collapsed="false">
      <c r="A1504" s="43" t="str">
        <f aca="false" t="array" ref="A1504:A1504">IF(ISBLANK('Data sheet'!A1507), "", INDEX(materials!$B$2:$B$999,MATCH('Data sheet'!A1507,materials!$A$2:$A$999,0)))</f>
        <v>5002</v>
      </c>
      <c r="B1504" s="42" t="str">
        <f aca="false" t="array" ref="B1504:B1504">IF(ISBLANK('Data sheet'!B1507), "", INDEX('business units'!$A$2:$A$1000,MATCH('Data sheet'!B1507,'business units'!$B$2:$B$1000,0)))</f>
        <v>wclo</v>
      </c>
      <c r="C1504" s="42" t="str">
        <f aca="false" t="array" ref="C1504:C1504">IF(ISBLANK('Data sheet'!C1507), "", INDEX(suppliers!$A$2:$A$4053,MATCH('Data sheet'!C1507,suppliers!$B$2:$B$4053,0)))</f>
        <v/>
      </c>
      <c r="D1504" s="42" t="str">
        <f aca="false" t="array" ref="D1504:D1504">IF(ISBLANK('Data sheet'!D1507), "", INDEX(suppliers!$A$2:$A$4053,MATCH('Data sheet'!D1507,suppliers!$B$2:$B$4053,0)))</f>
        <v/>
      </c>
      <c r="E1504" s="42" t="str">
        <f aca="false" t="array" ref="E1504:E1504">IF(ISBLANK('Data sheet'!E1507), "", INDEX(enums!$B$2:$B$5,MATCH('Data sheet'!E1507,enums!$A$2:$A$5,0)))</f>
        <v>country of production</v>
      </c>
      <c r="F1504" s="42" t="str">
        <f aca="false">'Data sheet'!F1507</f>
        <v>India</v>
      </c>
      <c r="G1504" s="42" t="n">
        <f aca="false">'Data sheet'!G1507</f>
        <v>0</v>
      </c>
      <c r="H1504" s="42" t="n">
        <f aca="false">'Data sheet'!H1507</f>
        <v>0</v>
      </c>
      <c r="I1504" s="42" t="n">
        <f aca="false">'Data sheet'!I1507</f>
        <v>0</v>
      </c>
      <c r="J1504" s="42" t="n">
        <f aca="false">'Data sheet'!J1507</f>
        <v>406</v>
      </c>
      <c r="K1504" s="42" t="n">
        <f aca="false">'Data sheet'!K1507</f>
        <v>428</v>
      </c>
      <c r="L1504" s="42" t="n">
        <f aca="false">'Data sheet'!L1507</f>
        <v>450</v>
      </c>
      <c r="M1504" s="42" t="n">
        <f aca="false">'Data sheet'!M1507</f>
        <v>472</v>
      </c>
      <c r="N1504" s="42" t="n">
        <f aca="false">'Data sheet'!N1507</f>
        <v>494</v>
      </c>
      <c r="O1504" s="42" t="n">
        <f aca="false">'Data sheet'!O1507</f>
        <v>516</v>
      </c>
      <c r="P1504" s="42" t="n">
        <f aca="false">'Data sheet'!P1507</f>
        <v>538</v>
      </c>
      <c r="Q1504" s="42" t="n">
        <f aca="false">'Data sheet'!Q1507</f>
        <v>560</v>
      </c>
      <c r="R1504" s="42" t="n">
        <f aca="false">'Data sheet'!R1507</f>
        <v>582</v>
      </c>
      <c r="S1504" s="42" t="n">
        <f aca="false">'Data sheet'!S1507</f>
        <v>604</v>
      </c>
      <c r="T1504" s="42" t="n">
        <f aca="false">'Data sheet'!T1507</f>
        <v>626</v>
      </c>
    </row>
    <row r="1505" customFormat="false" ht="15.75" hidden="false" customHeight="false" outlineLevel="0" collapsed="false">
      <c r="A1505" s="43" t="str">
        <f aca="false" t="array" ref="A1505:A1505">IF(ISBLANK('Data sheet'!A1508), "", INDEX(materials!$B$2:$B$999,MATCH('Data sheet'!A1508,materials!$A$2:$A$999,0)))</f>
        <v>5002</v>
      </c>
      <c r="B1505" s="42" t="str">
        <f aca="false" t="array" ref="B1505:B1505">IF(ISBLANK('Data sheet'!B1508), "", INDEX('business units'!$A$2:$A$1000,MATCH('Data sheet'!B1508,'business units'!$B$2:$B$1000,0)))</f>
        <v>wclo</v>
      </c>
      <c r="C1505" s="42" t="str">
        <f aca="false" t="array" ref="C1505:C1505">IF(ISBLANK('Data sheet'!C1508), "", INDEX(suppliers!$A$2:$A$4053,MATCH('Data sheet'!C1508,suppliers!$B$2:$B$4053,0)))</f>
        <v/>
      </c>
      <c r="D1505" s="42" t="str">
        <f aca="false" t="array" ref="D1505:D1505">IF(ISBLANK('Data sheet'!D1508), "", INDEX(suppliers!$A$2:$A$4053,MATCH('Data sheet'!D1508,suppliers!$B$2:$B$4053,0)))</f>
        <v/>
      </c>
      <c r="E1505" s="42" t="str">
        <f aca="false" t="array" ref="E1505:E1505">IF(ISBLANK('Data sheet'!E1508), "", INDEX(enums!$B$2:$B$5,MATCH('Data sheet'!E1508,enums!$A$2:$A$5,0)))</f>
        <v>country of production</v>
      </c>
      <c r="F1505" s="42" t="str">
        <f aca="false">'Data sheet'!F1508</f>
        <v>India</v>
      </c>
      <c r="G1505" s="42" t="n">
        <f aca="false">'Data sheet'!G1508</f>
        <v>0</v>
      </c>
      <c r="H1505" s="42" t="n">
        <f aca="false">'Data sheet'!H1508</f>
        <v>0</v>
      </c>
      <c r="I1505" s="42" t="n">
        <f aca="false">'Data sheet'!I1508</f>
        <v>0</v>
      </c>
      <c r="J1505" s="42" t="n">
        <f aca="false">'Data sheet'!J1508</f>
        <v>734</v>
      </c>
      <c r="K1505" s="42" t="n">
        <f aca="false">'Data sheet'!K1508</f>
        <v>756</v>
      </c>
      <c r="L1505" s="42" t="n">
        <f aca="false">'Data sheet'!L1508</f>
        <v>778</v>
      </c>
      <c r="M1505" s="42" t="n">
        <f aca="false">'Data sheet'!M1508</f>
        <v>800</v>
      </c>
      <c r="N1505" s="42" t="n">
        <f aca="false">'Data sheet'!N1508</f>
        <v>822</v>
      </c>
      <c r="O1505" s="42" t="n">
        <f aca="false">'Data sheet'!O1508</f>
        <v>844</v>
      </c>
      <c r="P1505" s="42" t="n">
        <f aca="false">'Data sheet'!P1508</f>
        <v>866</v>
      </c>
      <c r="Q1505" s="42" t="n">
        <f aca="false">'Data sheet'!Q1508</f>
        <v>888</v>
      </c>
      <c r="R1505" s="42" t="n">
        <f aca="false">'Data sheet'!R1508</f>
        <v>910</v>
      </c>
      <c r="S1505" s="42" t="n">
        <f aca="false">'Data sheet'!S1508</f>
        <v>932</v>
      </c>
      <c r="T1505" s="42" t="n">
        <f aca="false">'Data sheet'!T1508</f>
        <v>954</v>
      </c>
    </row>
    <row r="1506" customFormat="false" ht="15.75" hidden="false" customHeight="false" outlineLevel="0" collapsed="false">
      <c r="A1506" s="43" t="str">
        <f aca="false" t="array" ref="A1506:A1506">IF(ISBLANK('Data sheet'!A1509), "", INDEX(materials!$B$2:$B$999,MATCH('Data sheet'!A1509,materials!$A$2:$A$999,0)))</f>
        <v>5002</v>
      </c>
      <c r="B1506" s="42" t="str">
        <f aca="false" t="array" ref="B1506:B1506">IF(ISBLANK('Data sheet'!B1509), "", INDEX('business units'!$A$2:$A$1000,MATCH('Data sheet'!B1509,'business units'!$B$2:$B$1000,0)))</f>
        <v>wclo</v>
      </c>
      <c r="C1506" s="42" t="str">
        <f aca="false" t="array" ref="C1506:C1506">IF(ISBLANK('Data sheet'!C1509), "", INDEX(suppliers!$A$2:$A$4053,MATCH('Data sheet'!C1509,suppliers!$B$2:$B$4053,0)))</f>
        <v/>
      </c>
      <c r="D1506" s="42" t="str">
        <f aca="false" t="array" ref="D1506:D1506">IF(ISBLANK('Data sheet'!D1509), "", INDEX(suppliers!$A$2:$A$4053,MATCH('Data sheet'!D1509,suppliers!$B$2:$B$4053,0)))</f>
        <v/>
      </c>
      <c r="E1506" s="42" t="str">
        <f aca="false" t="array" ref="E1506:E1506">IF(ISBLANK('Data sheet'!E1509), "", INDEX(enums!$B$2:$B$5,MATCH('Data sheet'!E1509,enums!$A$2:$A$5,0)))</f>
        <v>country of production</v>
      </c>
      <c r="F1506" s="42" t="str">
        <f aca="false">'Data sheet'!F1509</f>
        <v>India</v>
      </c>
      <c r="G1506" s="42" t="n">
        <f aca="false">'Data sheet'!G1509</f>
        <v>0</v>
      </c>
      <c r="H1506" s="42" t="n">
        <f aca="false">'Data sheet'!H1509</f>
        <v>0</v>
      </c>
      <c r="I1506" s="42" t="n">
        <f aca="false">'Data sheet'!I1509</f>
        <v>0</v>
      </c>
      <c r="J1506" s="42" t="n">
        <f aca="false">'Data sheet'!J1509</f>
        <v>374</v>
      </c>
      <c r="K1506" s="42" t="n">
        <f aca="false">'Data sheet'!K1509</f>
        <v>396</v>
      </c>
      <c r="L1506" s="42" t="n">
        <f aca="false">'Data sheet'!L1509</f>
        <v>418</v>
      </c>
      <c r="M1506" s="42" t="n">
        <f aca="false">'Data sheet'!M1509</f>
        <v>440</v>
      </c>
      <c r="N1506" s="42" t="n">
        <f aca="false">'Data sheet'!N1509</f>
        <v>462</v>
      </c>
      <c r="O1506" s="42" t="n">
        <f aca="false">'Data sheet'!O1509</f>
        <v>484</v>
      </c>
      <c r="P1506" s="42" t="n">
        <f aca="false">'Data sheet'!P1509</f>
        <v>506</v>
      </c>
      <c r="Q1506" s="42" t="n">
        <f aca="false">'Data sheet'!Q1509</f>
        <v>528</v>
      </c>
      <c r="R1506" s="42" t="n">
        <f aca="false">'Data sheet'!R1509</f>
        <v>550</v>
      </c>
      <c r="S1506" s="42" t="n">
        <f aca="false">'Data sheet'!S1509</f>
        <v>572</v>
      </c>
      <c r="T1506" s="42" t="n">
        <f aca="false">'Data sheet'!T1509</f>
        <v>594</v>
      </c>
    </row>
    <row r="1507" customFormat="false" ht="15.75" hidden="false" customHeight="false" outlineLevel="0" collapsed="false">
      <c r="A1507" s="43" t="str">
        <f aca="false" t="array" ref="A1507:A1507">IF(ISBLANK('Data sheet'!A1510), "", INDEX(materials!$B$2:$B$999,MATCH('Data sheet'!A1510,materials!$A$2:$A$999,0)))</f>
        <v>5002</v>
      </c>
      <c r="B1507" s="42" t="str">
        <f aca="false" t="array" ref="B1507:B1507">IF(ISBLANK('Data sheet'!B1510), "", INDEX('business units'!$A$2:$A$1000,MATCH('Data sheet'!B1510,'business units'!$B$2:$B$1000,0)))</f>
        <v>wclo</v>
      </c>
      <c r="C1507" s="42" t="str">
        <f aca="false" t="array" ref="C1507:C1507">IF(ISBLANK('Data sheet'!C1510), "", INDEX(suppliers!$A$2:$A$4053,MATCH('Data sheet'!C1510,suppliers!$B$2:$B$4053,0)))</f>
        <v/>
      </c>
      <c r="D1507" s="42" t="str">
        <f aca="false" t="array" ref="D1507:D1507">IF(ISBLANK('Data sheet'!D1510), "", INDEX(suppliers!$A$2:$A$4053,MATCH('Data sheet'!D1510,suppliers!$B$2:$B$4053,0)))</f>
        <v/>
      </c>
      <c r="E1507" s="42" t="str">
        <f aca="false" t="array" ref="E1507:E1507">IF(ISBLANK('Data sheet'!E1510), "", INDEX(enums!$B$2:$B$5,MATCH('Data sheet'!E1510,enums!$A$2:$A$5,0)))</f>
        <v>country of production</v>
      </c>
      <c r="F1507" s="42" t="str">
        <f aca="false">'Data sheet'!F1510</f>
        <v>India</v>
      </c>
      <c r="G1507" s="42" t="n">
        <f aca="false">'Data sheet'!G1510</f>
        <v>0</v>
      </c>
      <c r="H1507" s="42" t="n">
        <f aca="false">'Data sheet'!H1510</f>
        <v>0</v>
      </c>
      <c r="I1507" s="42" t="n">
        <f aca="false">'Data sheet'!I1510</f>
        <v>0</v>
      </c>
      <c r="J1507" s="42" t="n">
        <f aca="false">'Data sheet'!J1510</f>
        <v>690</v>
      </c>
      <c r="K1507" s="42" t="n">
        <f aca="false">'Data sheet'!K1510</f>
        <v>712</v>
      </c>
      <c r="L1507" s="42" t="n">
        <f aca="false">'Data sheet'!L1510</f>
        <v>734</v>
      </c>
      <c r="M1507" s="42" t="n">
        <f aca="false">'Data sheet'!M1510</f>
        <v>756</v>
      </c>
      <c r="N1507" s="42" t="n">
        <f aca="false">'Data sheet'!N1510</f>
        <v>778</v>
      </c>
      <c r="O1507" s="42" t="n">
        <f aca="false">'Data sheet'!O1510</f>
        <v>800</v>
      </c>
      <c r="P1507" s="42" t="n">
        <f aca="false">'Data sheet'!P1510</f>
        <v>822</v>
      </c>
      <c r="Q1507" s="42" t="n">
        <f aca="false">'Data sheet'!Q1510</f>
        <v>844</v>
      </c>
      <c r="R1507" s="42" t="n">
        <f aca="false">'Data sheet'!R1510</f>
        <v>866</v>
      </c>
      <c r="S1507" s="42" t="n">
        <f aca="false">'Data sheet'!S1510</f>
        <v>888</v>
      </c>
      <c r="T1507" s="42" t="n">
        <f aca="false">'Data sheet'!T1510</f>
        <v>910</v>
      </c>
    </row>
    <row r="1508" customFormat="false" ht="15.75" hidden="false" customHeight="false" outlineLevel="0" collapsed="false">
      <c r="A1508" s="43" t="str">
        <f aca="false" t="array" ref="A1508:A1508">IF(ISBLANK('Data sheet'!A1511), "", INDEX(materials!$B$2:$B$999,MATCH('Data sheet'!A1511,materials!$A$2:$A$999,0)))</f>
        <v>5002</v>
      </c>
      <c r="B1508" s="42" t="str">
        <f aca="false" t="array" ref="B1508:B1508">IF(ISBLANK('Data sheet'!B1511), "", INDEX('business units'!$A$2:$A$1000,MATCH('Data sheet'!B1511,'business units'!$B$2:$B$1000,0)))</f>
        <v>wclo</v>
      </c>
      <c r="C1508" s="42" t="str">
        <f aca="false" t="array" ref="C1508:C1508">IF(ISBLANK('Data sheet'!C1511), "", INDEX(suppliers!$A$2:$A$4053,MATCH('Data sheet'!C1511,suppliers!$B$2:$B$4053,0)))</f>
        <v/>
      </c>
      <c r="D1508" s="42" t="str">
        <f aca="false" t="array" ref="D1508:D1508">IF(ISBLANK('Data sheet'!D1511), "", INDEX(suppliers!$A$2:$A$4053,MATCH('Data sheet'!D1511,suppliers!$B$2:$B$4053,0)))</f>
        <v/>
      </c>
      <c r="E1508" s="42" t="str">
        <f aca="false" t="array" ref="E1508:E1508">IF(ISBLANK('Data sheet'!E1511), "", INDEX(enums!$B$2:$B$5,MATCH('Data sheet'!E1511,enums!$A$2:$A$5,0)))</f>
        <v>country of production</v>
      </c>
      <c r="F1508" s="42" t="str">
        <f aca="false">'Data sheet'!F1511</f>
        <v>India</v>
      </c>
      <c r="G1508" s="42" t="n">
        <f aca="false">'Data sheet'!G1511</f>
        <v>0</v>
      </c>
      <c r="H1508" s="42" t="n">
        <f aca="false">'Data sheet'!H1511</f>
        <v>0</v>
      </c>
      <c r="I1508" s="42" t="n">
        <f aca="false">'Data sheet'!I1511</f>
        <v>0</v>
      </c>
      <c r="J1508" s="42" t="n">
        <f aca="false">'Data sheet'!J1511</f>
        <v>842</v>
      </c>
      <c r="K1508" s="42" t="n">
        <f aca="false">'Data sheet'!K1511</f>
        <v>864</v>
      </c>
      <c r="L1508" s="42" t="n">
        <f aca="false">'Data sheet'!L1511</f>
        <v>886</v>
      </c>
      <c r="M1508" s="42" t="n">
        <f aca="false">'Data sheet'!M1511</f>
        <v>908</v>
      </c>
      <c r="N1508" s="42" t="n">
        <f aca="false">'Data sheet'!N1511</f>
        <v>930</v>
      </c>
      <c r="O1508" s="42" t="n">
        <f aca="false">'Data sheet'!O1511</f>
        <v>952</v>
      </c>
      <c r="P1508" s="42" t="n">
        <f aca="false">'Data sheet'!P1511</f>
        <v>974</v>
      </c>
      <c r="Q1508" s="42" t="n">
        <f aca="false">'Data sheet'!Q1511</f>
        <v>996</v>
      </c>
      <c r="R1508" s="42" t="n">
        <f aca="false">'Data sheet'!R1511</f>
        <v>1018</v>
      </c>
      <c r="S1508" s="42" t="n">
        <f aca="false">'Data sheet'!S1511</f>
        <v>1040</v>
      </c>
      <c r="T1508" s="42" t="n">
        <f aca="false">'Data sheet'!T1511</f>
        <v>1062</v>
      </c>
    </row>
    <row r="1509" customFormat="false" ht="15.75" hidden="false" customHeight="false" outlineLevel="0" collapsed="false">
      <c r="A1509" s="43" t="str">
        <f aca="false" t="array" ref="A1509:A1509">IF(ISBLANK('Data sheet'!A1512), "", INDEX(materials!$B$2:$B$999,MATCH('Data sheet'!A1512,materials!$A$2:$A$999,0)))</f>
        <v>5002</v>
      </c>
      <c r="B1509" s="42" t="str">
        <f aca="false" t="array" ref="B1509:B1509">IF(ISBLANK('Data sheet'!B1512), "", INDEX('business units'!$A$2:$A$1000,MATCH('Data sheet'!B1512,'business units'!$B$2:$B$1000,0)))</f>
        <v>wclo</v>
      </c>
      <c r="C1509" s="42" t="str">
        <f aca="false" t="array" ref="C1509:C1509">IF(ISBLANK('Data sheet'!C1512), "", INDEX(suppliers!$A$2:$A$4053,MATCH('Data sheet'!C1512,suppliers!$B$2:$B$4053,0)))</f>
        <v/>
      </c>
      <c r="D1509" s="42" t="str">
        <f aca="false" t="array" ref="D1509:D1509">IF(ISBLANK('Data sheet'!D1512), "", INDEX(suppliers!$A$2:$A$4053,MATCH('Data sheet'!D1512,suppliers!$B$2:$B$4053,0)))</f>
        <v/>
      </c>
      <c r="E1509" s="42" t="str">
        <f aca="false" t="array" ref="E1509:E1509">IF(ISBLANK('Data sheet'!E1512), "", INDEX(enums!$B$2:$B$5,MATCH('Data sheet'!E1512,enums!$A$2:$A$5,0)))</f>
        <v>country of production</v>
      </c>
      <c r="F1509" s="42" t="str">
        <f aca="false">'Data sheet'!F1512</f>
        <v>India</v>
      </c>
      <c r="G1509" s="42" t="n">
        <f aca="false">'Data sheet'!G1512</f>
        <v>0</v>
      </c>
      <c r="H1509" s="42" t="n">
        <f aca="false">'Data sheet'!H1512</f>
        <v>0</v>
      </c>
      <c r="I1509" s="42" t="n">
        <f aca="false">'Data sheet'!I1512</f>
        <v>0</v>
      </c>
      <c r="J1509" s="42" t="n">
        <f aca="false">'Data sheet'!J1512</f>
        <v>265</v>
      </c>
      <c r="K1509" s="42" t="n">
        <f aca="false">'Data sheet'!K1512</f>
        <v>287</v>
      </c>
      <c r="L1509" s="42" t="n">
        <f aca="false">'Data sheet'!L1512</f>
        <v>309</v>
      </c>
      <c r="M1509" s="42" t="n">
        <f aca="false">'Data sheet'!M1512</f>
        <v>331</v>
      </c>
      <c r="N1509" s="42" t="n">
        <f aca="false">'Data sheet'!N1512</f>
        <v>353</v>
      </c>
      <c r="O1509" s="42" t="n">
        <f aca="false">'Data sheet'!O1512</f>
        <v>375</v>
      </c>
      <c r="P1509" s="42" t="n">
        <f aca="false">'Data sheet'!P1512</f>
        <v>397</v>
      </c>
      <c r="Q1509" s="42" t="n">
        <f aca="false">'Data sheet'!Q1512</f>
        <v>419</v>
      </c>
      <c r="R1509" s="42" t="n">
        <f aca="false">'Data sheet'!R1512</f>
        <v>441</v>
      </c>
      <c r="S1509" s="42" t="n">
        <f aca="false">'Data sheet'!S1512</f>
        <v>463</v>
      </c>
      <c r="T1509" s="42" t="n">
        <f aca="false">'Data sheet'!T1512</f>
        <v>485</v>
      </c>
    </row>
    <row r="1510" customFormat="false" ht="15.75" hidden="false" customHeight="false" outlineLevel="0" collapsed="false">
      <c r="A1510" s="43" t="str">
        <f aca="false" t="array" ref="A1510:A1510">IF(ISBLANK('Data sheet'!A1513), "", INDEX(materials!$B$2:$B$999,MATCH('Data sheet'!A1513,materials!$A$2:$A$999,0)))</f>
        <v>5002</v>
      </c>
      <c r="B1510" s="42" t="str">
        <f aca="false" t="array" ref="B1510:B1510">IF(ISBLANK('Data sheet'!B1513), "", INDEX('business units'!$A$2:$A$1000,MATCH('Data sheet'!B1513,'business units'!$B$2:$B$1000,0)))</f>
        <v>wclo</v>
      </c>
      <c r="C1510" s="42" t="str">
        <f aca="false" t="array" ref="C1510:C1510">IF(ISBLANK('Data sheet'!C1513), "", INDEX(suppliers!$A$2:$A$4053,MATCH('Data sheet'!C1513,suppliers!$B$2:$B$4053,0)))</f>
        <v/>
      </c>
      <c r="D1510" s="42" t="str">
        <f aca="false" t="array" ref="D1510:D1510">IF(ISBLANK('Data sheet'!D1513), "", INDEX(suppliers!$A$2:$A$4053,MATCH('Data sheet'!D1513,suppliers!$B$2:$B$4053,0)))</f>
        <v/>
      </c>
      <c r="E1510" s="42" t="str">
        <f aca="false" t="array" ref="E1510:E1510">IF(ISBLANK('Data sheet'!E1513), "", INDEX(enums!$B$2:$B$5,MATCH('Data sheet'!E1513,enums!$A$2:$A$5,0)))</f>
        <v>country of production</v>
      </c>
      <c r="F1510" s="42" t="str">
        <f aca="false">'Data sheet'!F1513</f>
        <v>India</v>
      </c>
      <c r="G1510" s="42" t="n">
        <f aca="false">'Data sheet'!G1513</f>
        <v>0</v>
      </c>
      <c r="H1510" s="42" t="n">
        <f aca="false">'Data sheet'!H1513</f>
        <v>0</v>
      </c>
      <c r="I1510" s="42" t="n">
        <f aca="false">'Data sheet'!I1513</f>
        <v>0</v>
      </c>
      <c r="J1510" s="42" t="n">
        <f aca="false">'Data sheet'!J1513</f>
        <v>185</v>
      </c>
      <c r="K1510" s="42" t="n">
        <f aca="false">'Data sheet'!K1513</f>
        <v>207</v>
      </c>
      <c r="L1510" s="42" t="n">
        <f aca="false">'Data sheet'!L1513</f>
        <v>229</v>
      </c>
      <c r="M1510" s="42" t="n">
        <f aca="false">'Data sheet'!M1513</f>
        <v>251</v>
      </c>
      <c r="N1510" s="42" t="n">
        <f aca="false">'Data sheet'!N1513</f>
        <v>273</v>
      </c>
      <c r="O1510" s="42" t="n">
        <f aca="false">'Data sheet'!O1513</f>
        <v>295</v>
      </c>
      <c r="P1510" s="42" t="n">
        <f aca="false">'Data sheet'!P1513</f>
        <v>317</v>
      </c>
      <c r="Q1510" s="42" t="n">
        <f aca="false">'Data sheet'!Q1513</f>
        <v>339</v>
      </c>
      <c r="R1510" s="42" t="n">
        <f aca="false">'Data sheet'!R1513</f>
        <v>361</v>
      </c>
      <c r="S1510" s="42" t="n">
        <f aca="false">'Data sheet'!S1513</f>
        <v>383</v>
      </c>
      <c r="T1510" s="42" t="n">
        <f aca="false">'Data sheet'!T1513</f>
        <v>405</v>
      </c>
    </row>
    <row r="1511" customFormat="false" ht="15.75" hidden="false" customHeight="false" outlineLevel="0" collapsed="false">
      <c r="A1511" s="43" t="str">
        <f aca="false" t="array" ref="A1511:A1511">IF(ISBLANK('Data sheet'!A1514), "", INDEX(materials!$B$2:$B$999,MATCH('Data sheet'!A1514,materials!$A$2:$A$999,0)))</f>
        <v>5002</v>
      </c>
      <c r="B1511" s="42" t="str">
        <f aca="false" t="array" ref="B1511:B1511">IF(ISBLANK('Data sheet'!B1514), "", INDEX('business units'!$A$2:$A$1000,MATCH('Data sheet'!B1514,'business units'!$B$2:$B$1000,0)))</f>
        <v>wclo</v>
      </c>
      <c r="C1511" s="42" t="str">
        <f aca="false" t="array" ref="C1511:C1511">IF(ISBLANK('Data sheet'!C1514), "", INDEX(suppliers!$A$2:$A$4053,MATCH('Data sheet'!C1514,suppliers!$B$2:$B$4053,0)))</f>
        <v/>
      </c>
      <c r="D1511" s="42" t="str">
        <f aca="false" t="array" ref="D1511:D1511">IF(ISBLANK('Data sheet'!D1514), "", INDEX(suppliers!$A$2:$A$4053,MATCH('Data sheet'!D1514,suppliers!$B$2:$B$4053,0)))</f>
        <v/>
      </c>
      <c r="E1511" s="42" t="str">
        <f aca="false" t="array" ref="E1511:E1511">IF(ISBLANK('Data sheet'!E1514), "", INDEX(enums!$B$2:$B$5,MATCH('Data sheet'!E1514,enums!$A$2:$A$5,0)))</f>
        <v>country of production</v>
      </c>
      <c r="F1511" s="42" t="str">
        <f aca="false">'Data sheet'!F1514</f>
        <v>India</v>
      </c>
      <c r="G1511" s="42" t="n">
        <f aca="false">'Data sheet'!G1514</f>
        <v>0</v>
      </c>
      <c r="H1511" s="42" t="n">
        <f aca="false">'Data sheet'!H1514</f>
        <v>0</v>
      </c>
      <c r="I1511" s="42" t="n">
        <f aca="false">'Data sheet'!I1514</f>
        <v>0</v>
      </c>
      <c r="J1511" s="42" t="n">
        <f aca="false">'Data sheet'!J1514</f>
        <v>704</v>
      </c>
      <c r="K1511" s="42" t="n">
        <f aca="false">'Data sheet'!K1514</f>
        <v>726</v>
      </c>
      <c r="L1511" s="42" t="n">
        <f aca="false">'Data sheet'!L1514</f>
        <v>748</v>
      </c>
      <c r="M1511" s="42" t="n">
        <f aca="false">'Data sheet'!M1514</f>
        <v>770</v>
      </c>
      <c r="N1511" s="42" t="n">
        <f aca="false">'Data sheet'!N1514</f>
        <v>792</v>
      </c>
      <c r="O1511" s="42" t="n">
        <f aca="false">'Data sheet'!O1514</f>
        <v>814</v>
      </c>
      <c r="P1511" s="42" t="n">
        <f aca="false">'Data sheet'!P1514</f>
        <v>836</v>
      </c>
      <c r="Q1511" s="42" t="n">
        <f aca="false">'Data sheet'!Q1514</f>
        <v>858</v>
      </c>
      <c r="R1511" s="42" t="n">
        <f aca="false">'Data sheet'!R1514</f>
        <v>880</v>
      </c>
      <c r="S1511" s="42" t="n">
        <f aca="false">'Data sheet'!S1514</f>
        <v>902</v>
      </c>
      <c r="T1511" s="42" t="n">
        <f aca="false">'Data sheet'!T1514</f>
        <v>924</v>
      </c>
    </row>
    <row r="1512" customFormat="false" ht="15.75" hidden="false" customHeight="false" outlineLevel="0" collapsed="false">
      <c r="A1512" s="43" t="str">
        <f aca="false" t="array" ref="A1512:A1512">IF(ISBLANK('Data sheet'!A1515), "", INDEX(materials!$B$2:$B$999,MATCH('Data sheet'!A1515,materials!$A$2:$A$999,0)))</f>
        <v>5002</v>
      </c>
      <c r="B1512" s="45" t="str">
        <f aca="false" t="array" ref="B1512:B1512">IF(ISBLANK('Data sheet'!B1515), "", INDEX('business units'!$A$2:$A$1000,MATCH('Data sheet'!B1515,'business units'!$B$2:$B$1000,0)))</f>
        <v>wclo.us</v>
      </c>
      <c r="C1512" s="42" t="str">
        <f aca="false" t="array" ref="C1512:C1512">IF(ISBLANK('Data sheet'!C1515), "", INDEX(suppliers!$A$2:$A$4053,MATCH('Data sheet'!C1515,suppliers!$B$2:$B$4053,0)))</f>
        <v/>
      </c>
      <c r="D1512" s="42" t="str">
        <f aca="false" t="array" ref="D1512:D1512">IF(ISBLANK('Data sheet'!D1515), "", INDEX(suppliers!$A$2:$A$4053,MATCH('Data sheet'!D1515,suppliers!$B$2:$B$4053,0)))</f>
        <v/>
      </c>
      <c r="E1512" s="42" t="str">
        <f aca="false" t="array" ref="E1512:E1512">IF(ISBLANK('Data sheet'!E1515), "", INDEX(enums!$B$2:$B$5,MATCH('Data sheet'!E1515,enums!$A$2:$A$5,0)))</f>
        <v>country of production</v>
      </c>
      <c r="F1512" s="42" t="str">
        <f aca="false">'Data sheet'!F1515</f>
        <v>India</v>
      </c>
      <c r="G1512" s="42" t="n">
        <f aca="false">'Data sheet'!G1515</f>
        <v>0</v>
      </c>
      <c r="H1512" s="42" t="n">
        <f aca="false">'Data sheet'!H1515</f>
        <v>0</v>
      </c>
      <c r="I1512" s="42" t="n">
        <f aca="false">'Data sheet'!I1515</f>
        <v>0</v>
      </c>
      <c r="J1512" s="42" t="n">
        <f aca="false">'Data sheet'!J1515</f>
        <v>721</v>
      </c>
      <c r="K1512" s="42" t="n">
        <f aca="false">'Data sheet'!K1515</f>
        <v>743</v>
      </c>
      <c r="L1512" s="42" t="n">
        <f aca="false">'Data sheet'!L1515</f>
        <v>765</v>
      </c>
      <c r="M1512" s="42" t="n">
        <f aca="false">'Data sheet'!M1515</f>
        <v>787</v>
      </c>
      <c r="N1512" s="42" t="n">
        <f aca="false">'Data sheet'!N1515</f>
        <v>809</v>
      </c>
      <c r="O1512" s="42" t="n">
        <f aca="false">'Data sheet'!O1515</f>
        <v>831</v>
      </c>
      <c r="P1512" s="42" t="n">
        <f aca="false">'Data sheet'!P1515</f>
        <v>853</v>
      </c>
      <c r="Q1512" s="42" t="n">
        <f aca="false">'Data sheet'!Q1515</f>
        <v>875</v>
      </c>
      <c r="R1512" s="42" t="n">
        <f aca="false">'Data sheet'!R1515</f>
        <v>897</v>
      </c>
      <c r="S1512" s="42" t="n">
        <f aca="false">'Data sheet'!S1515</f>
        <v>919</v>
      </c>
      <c r="T1512" s="42" t="n">
        <f aca="false">'Data sheet'!T1515</f>
        <v>941</v>
      </c>
    </row>
    <row r="1513" customFormat="false" ht="15.75" hidden="false" customHeight="false" outlineLevel="0" collapsed="false">
      <c r="A1513" s="43" t="str">
        <f aca="false" t="array" ref="A1513:A1513">IF(ISBLANK('Data sheet'!A1516), "", INDEX(materials!$B$2:$B$999,MATCH('Data sheet'!A1516,materials!$A$2:$A$999,0)))</f>
        <v>5101</v>
      </c>
      <c r="B1513" s="45" t="str">
        <f aca="false" t="array" ref="B1513:B1513">IF(ISBLANK('Data sheet'!B1516), "", INDEX('business units'!$A$2:$A$1000,MATCH('Data sheet'!B1516,'business units'!$B$2:$B$1000,0)))</f>
        <v>wclo.us</v>
      </c>
      <c r="C1513" s="42" t="str">
        <f aca="false" t="array" ref="C1513:C1513">IF(ISBLANK('Data sheet'!C1516), "", INDEX(suppliers!$A$2:$A$4053,MATCH('Data sheet'!C1516,suppliers!$B$2:$B$4053,0)))</f>
        <v/>
      </c>
      <c r="D1513" s="42" t="str">
        <f aca="false" t="array" ref="D1513:D1513">IF(ISBLANK('Data sheet'!D1516), "", INDEX(suppliers!$A$2:$A$4053,MATCH('Data sheet'!D1516,suppliers!$B$2:$B$4053,0)))</f>
        <v/>
      </c>
      <c r="E1513" s="42" t="str">
        <f aca="false" t="array" ref="E1513:E1513">IF(ISBLANK('Data sheet'!E1516), "", INDEX(enums!$B$2:$B$5,MATCH('Data sheet'!E1516,enums!$A$2:$A$5,0)))</f>
        <v>unknown</v>
      </c>
      <c r="F1513" s="42" t="str">
        <f aca="false">'Data sheet'!F1516</f>
        <v>United States of America</v>
      </c>
      <c r="G1513" s="42" t="n">
        <f aca="false">'Data sheet'!G1516</f>
        <v>0</v>
      </c>
      <c r="H1513" s="42" t="n">
        <f aca="false">'Data sheet'!H1516</f>
        <v>0</v>
      </c>
      <c r="I1513" s="42" t="n">
        <f aca="false">'Data sheet'!I1516</f>
        <v>0</v>
      </c>
      <c r="J1513" s="42" t="n">
        <f aca="false">'Data sheet'!J1516</f>
        <v>6724</v>
      </c>
      <c r="K1513" s="42" t="n">
        <f aca="false">'Data sheet'!K1516</f>
        <v>6825</v>
      </c>
      <c r="L1513" s="42" t="n">
        <f aca="false">'Data sheet'!L1516</f>
        <v>6927</v>
      </c>
      <c r="M1513" s="42" t="n">
        <f aca="false">'Data sheet'!M1516</f>
        <v>7031</v>
      </c>
      <c r="N1513" s="42" t="n">
        <f aca="false">'Data sheet'!N1516</f>
        <v>7136</v>
      </c>
      <c r="O1513" s="42" t="n">
        <f aca="false">'Data sheet'!O1516</f>
        <v>7243</v>
      </c>
      <c r="P1513" s="42" t="n">
        <f aca="false">'Data sheet'!P1516</f>
        <v>7352</v>
      </c>
      <c r="Q1513" s="42" t="n">
        <f aca="false">'Data sheet'!Q1516</f>
        <v>7462</v>
      </c>
      <c r="R1513" s="42" t="n">
        <f aca="false">'Data sheet'!R1516</f>
        <v>7574</v>
      </c>
      <c r="S1513" s="42" t="n">
        <f aca="false">'Data sheet'!S1516</f>
        <v>7688</v>
      </c>
      <c r="T1513" s="42" t="n">
        <f aca="false">'Data sheet'!T1516</f>
        <v>7803</v>
      </c>
    </row>
    <row r="1514" customFormat="false" ht="15.75" hidden="false" customHeight="false" outlineLevel="0" collapsed="false">
      <c r="A1514" s="43" t="str">
        <f aca="false" t="array" ref="A1514:A1514">IF(ISBLANK('Data sheet'!A1517), "", INDEX(materials!$B$2:$B$999,MATCH('Data sheet'!A1517,materials!$A$2:$A$999,0)))</f>
        <v>5101</v>
      </c>
      <c r="B1514" s="45" t="str">
        <f aca="false" t="array" ref="B1514:B1514">IF(ISBLANK('Data sheet'!B1517), "", INDEX('business units'!$A$2:$A$1000,MATCH('Data sheet'!B1517,'business units'!$B$2:$B$1000,0)))</f>
        <v>wclo.us</v>
      </c>
      <c r="C1514" s="42" t="str">
        <f aca="false" t="array" ref="C1514:C1514">IF(ISBLANK('Data sheet'!C1517), "", INDEX(suppliers!$A$2:$A$4053,MATCH('Data sheet'!C1517,suppliers!$B$2:$B$4053,0)))</f>
        <v/>
      </c>
      <c r="D1514" s="42" t="str">
        <f aca="false" t="array" ref="D1514:D1514">IF(ISBLANK('Data sheet'!D1517), "", INDEX(suppliers!$A$2:$A$4053,MATCH('Data sheet'!D1517,suppliers!$B$2:$B$4053,0)))</f>
        <v/>
      </c>
      <c r="E1514" s="42" t="str">
        <f aca="false" t="array" ref="E1514:E1514">IF(ISBLANK('Data sheet'!E1517), "", INDEX(enums!$B$2:$B$5,MATCH('Data sheet'!E1517,enums!$A$2:$A$5,0)))</f>
        <v>unknown</v>
      </c>
      <c r="F1514" s="42" t="str">
        <f aca="false">'Data sheet'!F1517</f>
        <v>United States of America</v>
      </c>
      <c r="G1514" s="42" t="n">
        <f aca="false">'Data sheet'!G1517</f>
        <v>0</v>
      </c>
      <c r="H1514" s="42" t="n">
        <f aca="false">'Data sheet'!H1517</f>
        <v>0</v>
      </c>
      <c r="I1514" s="42" t="n">
        <f aca="false">'Data sheet'!I1517</f>
        <v>0</v>
      </c>
      <c r="J1514" s="42" t="n">
        <f aca="false">'Data sheet'!J1517</f>
        <v>8686</v>
      </c>
      <c r="K1514" s="42" t="n">
        <f aca="false">'Data sheet'!K1517</f>
        <v>8816</v>
      </c>
      <c r="L1514" s="42" t="n">
        <f aca="false">'Data sheet'!L1517</f>
        <v>8948</v>
      </c>
      <c r="M1514" s="42" t="n">
        <f aca="false">'Data sheet'!M1517</f>
        <v>9082</v>
      </c>
      <c r="N1514" s="42" t="n">
        <f aca="false">'Data sheet'!N1517</f>
        <v>9218</v>
      </c>
      <c r="O1514" s="42" t="n">
        <f aca="false">'Data sheet'!O1517</f>
        <v>9356</v>
      </c>
      <c r="P1514" s="42" t="n">
        <f aca="false">'Data sheet'!P1517</f>
        <v>9496</v>
      </c>
      <c r="Q1514" s="42" t="n">
        <f aca="false">'Data sheet'!Q1517</f>
        <v>9638</v>
      </c>
      <c r="R1514" s="42" t="n">
        <f aca="false">'Data sheet'!R1517</f>
        <v>9783</v>
      </c>
      <c r="S1514" s="42" t="n">
        <f aca="false">'Data sheet'!S1517</f>
        <v>9930</v>
      </c>
      <c r="T1514" s="42" t="n">
        <f aca="false">'Data sheet'!T1517</f>
        <v>10079</v>
      </c>
    </row>
    <row r="1515" customFormat="false" ht="15.75" hidden="false" customHeight="false" outlineLevel="0" collapsed="false">
      <c r="A1515" s="43" t="str">
        <f aca="false" t="array" ref="A1515:A1515">IF(ISBLANK('Data sheet'!A1518), "", INDEX(materials!$B$2:$B$999,MATCH('Data sheet'!A1518,materials!$A$2:$A$999,0)))</f>
        <v>5101</v>
      </c>
      <c r="B1515" s="45" t="str">
        <f aca="false" t="array" ref="B1515:B1515">IF(ISBLANK('Data sheet'!B1518), "", INDEX('business units'!$A$2:$A$1000,MATCH('Data sheet'!B1518,'business units'!$B$2:$B$1000,0)))</f>
        <v>wclo.us</v>
      </c>
      <c r="C1515" s="42" t="str">
        <f aca="false" t="array" ref="C1515:C1515">IF(ISBLANK('Data sheet'!C1518), "", INDEX(suppliers!$A$2:$A$4053,MATCH('Data sheet'!C1518,suppliers!$B$2:$B$4053,0)))</f>
        <v/>
      </c>
      <c r="D1515" s="42" t="str">
        <f aca="false" t="array" ref="D1515:D1515">IF(ISBLANK('Data sheet'!D1518), "", INDEX(suppliers!$A$2:$A$4053,MATCH('Data sheet'!D1518,suppliers!$B$2:$B$4053,0)))</f>
        <v/>
      </c>
      <c r="E1515" s="42" t="str">
        <f aca="false" t="array" ref="E1515:E1515">IF(ISBLANK('Data sheet'!E1518), "", INDEX(enums!$B$2:$B$5,MATCH('Data sheet'!E1518,enums!$A$2:$A$5,0)))</f>
        <v>unknown</v>
      </c>
      <c r="F1515" s="42" t="str">
        <f aca="false">'Data sheet'!F1518</f>
        <v>United States of America</v>
      </c>
      <c r="G1515" s="42" t="n">
        <f aca="false">'Data sheet'!G1518</f>
        <v>0</v>
      </c>
      <c r="H1515" s="42" t="n">
        <f aca="false">'Data sheet'!H1518</f>
        <v>0</v>
      </c>
      <c r="I1515" s="42" t="n">
        <f aca="false">'Data sheet'!I1518</f>
        <v>0</v>
      </c>
      <c r="J1515" s="42" t="n">
        <f aca="false">'Data sheet'!J1518</f>
        <v>2738</v>
      </c>
      <c r="K1515" s="42" t="n">
        <f aca="false">'Data sheet'!K1518</f>
        <v>2779</v>
      </c>
      <c r="L1515" s="42" t="n">
        <f aca="false">'Data sheet'!L1518</f>
        <v>2821</v>
      </c>
      <c r="M1515" s="42" t="n">
        <f aca="false">'Data sheet'!M1518</f>
        <v>2863</v>
      </c>
      <c r="N1515" s="42" t="n">
        <f aca="false">'Data sheet'!N1518</f>
        <v>2906</v>
      </c>
      <c r="O1515" s="42" t="n">
        <f aca="false">'Data sheet'!O1518</f>
        <v>2950</v>
      </c>
      <c r="P1515" s="42" t="n">
        <f aca="false">'Data sheet'!P1518</f>
        <v>2994</v>
      </c>
      <c r="Q1515" s="42" t="n">
        <f aca="false">'Data sheet'!Q1518</f>
        <v>3039</v>
      </c>
      <c r="R1515" s="42" t="n">
        <f aca="false">'Data sheet'!R1518</f>
        <v>3085</v>
      </c>
      <c r="S1515" s="42" t="n">
        <f aca="false">'Data sheet'!S1518</f>
        <v>3131</v>
      </c>
      <c r="T1515" s="42" t="n">
        <f aca="false">'Data sheet'!T1518</f>
        <v>3178</v>
      </c>
    </row>
    <row r="1516" customFormat="false" ht="15.75" hidden="false" customHeight="false" outlineLevel="0" collapsed="false">
      <c r="A1516" s="43" t="str">
        <f aca="false" t="array" ref="A1516:A1516">IF(ISBLANK('Data sheet'!A1519), "", INDEX(materials!$B$2:$B$999,MATCH('Data sheet'!A1519,materials!$A$2:$A$999,0)))</f>
        <v>5101</v>
      </c>
      <c r="B1516" s="45" t="str">
        <f aca="false" t="array" ref="B1516:B1516">IF(ISBLANK('Data sheet'!B1519), "", INDEX('business units'!$A$2:$A$1000,MATCH('Data sheet'!B1519,'business units'!$B$2:$B$1000,0)))</f>
        <v>wclo.us</v>
      </c>
      <c r="C1516" s="42" t="str">
        <f aca="false" t="array" ref="C1516:C1516">IF(ISBLANK('Data sheet'!C1519), "", INDEX(suppliers!$A$2:$A$4053,MATCH('Data sheet'!C1519,suppliers!$B$2:$B$4053,0)))</f>
        <v/>
      </c>
      <c r="D1516" s="42" t="str">
        <f aca="false" t="array" ref="D1516:D1516">IF(ISBLANK('Data sheet'!D1519), "", INDEX(suppliers!$A$2:$A$4053,MATCH('Data sheet'!D1519,suppliers!$B$2:$B$4053,0)))</f>
        <v/>
      </c>
      <c r="E1516" s="42" t="str">
        <f aca="false" t="array" ref="E1516:E1516">IF(ISBLANK('Data sheet'!E1519), "", INDEX(enums!$B$2:$B$5,MATCH('Data sheet'!E1519,enums!$A$2:$A$5,0)))</f>
        <v>unknown</v>
      </c>
      <c r="F1516" s="42" t="str">
        <f aca="false">'Data sheet'!F1519</f>
        <v>United States of America</v>
      </c>
      <c r="G1516" s="42" t="n">
        <f aca="false">'Data sheet'!G1519</f>
        <v>0</v>
      </c>
      <c r="H1516" s="42" t="n">
        <f aca="false">'Data sheet'!H1519</f>
        <v>0</v>
      </c>
      <c r="I1516" s="42" t="n">
        <f aca="false">'Data sheet'!I1519</f>
        <v>0</v>
      </c>
      <c r="J1516" s="42" t="n">
        <f aca="false">'Data sheet'!J1519</f>
        <v>7214</v>
      </c>
      <c r="K1516" s="42" t="n">
        <f aca="false">'Data sheet'!K1519</f>
        <v>7322</v>
      </c>
      <c r="L1516" s="42" t="n">
        <f aca="false">'Data sheet'!L1519</f>
        <v>7432</v>
      </c>
      <c r="M1516" s="42" t="n">
        <f aca="false">'Data sheet'!M1519</f>
        <v>7543</v>
      </c>
      <c r="N1516" s="42" t="n">
        <f aca="false">'Data sheet'!N1519</f>
        <v>7656</v>
      </c>
      <c r="O1516" s="42" t="n">
        <f aca="false">'Data sheet'!O1519</f>
        <v>7771</v>
      </c>
      <c r="P1516" s="42" t="n">
        <f aca="false">'Data sheet'!P1519</f>
        <v>7888</v>
      </c>
      <c r="Q1516" s="42" t="n">
        <f aca="false">'Data sheet'!Q1519</f>
        <v>8006</v>
      </c>
      <c r="R1516" s="42" t="n">
        <f aca="false">'Data sheet'!R1519</f>
        <v>8126</v>
      </c>
      <c r="S1516" s="42" t="n">
        <f aca="false">'Data sheet'!S1519</f>
        <v>8248</v>
      </c>
      <c r="T1516" s="42" t="n">
        <f aca="false">'Data sheet'!T1519</f>
        <v>8372</v>
      </c>
    </row>
    <row r="1517" customFormat="false" ht="15.75" hidden="false" customHeight="false" outlineLevel="0" collapsed="false">
      <c r="A1517" s="43" t="str">
        <f aca="false" t="array" ref="A1517:A1517">IF(ISBLANK('Data sheet'!A1520), "", INDEX(materials!$B$2:$B$999,MATCH('Data sheet'!A1520,materials!$A$2:$A$999,0)))</f>
        <v>5101</v>
      </c>
      <c r="B1517" s="45" t="str">
        <f aca="false" t="array" ref="B1517:B1517">IF(ISBLANK('Data sheet'!B1520), "", INDEX('business units'!$A$2:$A$1000,MATCH('Data sheet'!B1520,'business units'!$B$2:$B$1000,0)))</f>
        <v>wclo.us</v>
      </c>
      <c r="C1517" s="42" t="str">
        <f aca="false" t="array" ref="C1517:C1517">IF(ISBLANK('Data sheet'!C1520), "", INDEX(suppliers!$A$2:$A$4053,MATCH('Data sheet'!C1520,suppliers!$B$2:$B$4053,0)))</f>
        <v/>
      </c>
      <c r="D1517" s="42" t="str">
        <f aca="false" t="array" ref="D1517:D1517">IF(ISBLANK('Data sheet'!D1520), "", INDEX(suppliers!$A$2:$A$4053,MATCH('Data sheet'!D1520,suppliers!$B$2:$B$4053,0)))</f>
        <v/>
      </c>
      <c r="E1517" s="42" t="str">
        <f aca="false" t="array" ref="E1517:E1517">IF(ISBLANK('Data sheet'!E1520), "", INDEX(enums!$B$2:$B$5,MATCH('Data sheet'!E1520,enums!$A$2:$A$5,0)))</f>
        <v>unknown</v>
      </c>
      <c r="F1517" s="42" t="str">
        <f aca="false">'Data sheet'!F1520</f>
        <v>United States of America</v>
      </c>
      <c r="G1517" s="42" t="n">
        <f aca="false">'Data sheet'!G1520</f>
        <v>0</v>
      </c>
      <c r="H1517" s="42" t="n">
        <f aca="false">'Data sheet'!H1520</f>
        <v>0</v>
      </c>
      <c r="I1517" s="42" t="n">
        <f aca="false">'Data sheet'!I1520</f>
        <v>0</v>
      </c>
      <c r="J1517" s="42" t="n">
        <f aca="false">'Data sheet'!J1520</f>
        <v>5597</v>
      </c>
      <c r="K1517" s="42" t="n">
        <f aca="false">'Data sheet'!K1520</f>
        <v>5681</v>
      </c>
      <c r="L1517" s="42" t="n">
        <f aca="false">'Data sheet'!L1520</f>
        <v>5766</v>
      </c>
      <c r="M1517" s="42" t="n">
        <f aca="false">'Data sheet'!M1520</f>
        <v>5852</v>
      </c>
      <c r="N1517" s="42" t="n">
        <f aca="false">'Data sheet'!N1520</f>
        <v>5940</v>
      </c>
      <c r="O1517" s="42" t="n">
        <f aca="false">'Data sheet'!O1520</f>
        <v>6029</v>
      </c>
      <c r="P1517" s="42" t="n">
        <f aca="false">'Data sheet'!P1520</f>
        <v>6119</v>
      </c>
      <c r="Q1517" s="42" t="n">
        <f aca="false">'Data sheet'!Q1520</f>
        <v>6211</v>
      </c>
      <c r="R1517" s="42" t="n">
        <f aca="false">'Data sheet'!R1520</f>
        <v>6304</v>
      </c>
      <c r="S1517" s="42" t="n">
        <f aca="false">'Data sheet'!S1520</f>
        <v>6399</v>
      </c>
      <c r="T1517" s="42" t="n">
        <f aca="false">'Data sheet'!T1520</f>
        <v>6495</v>
      </c>
    </row>
    <row r="1518" customFormat="false" ht="15.75" hidden="false" customHeight="false" outlineLevel="0" collapsed="false">
      <c r="A1518" s="43" t="str">
        <f aca="false" t="array" ref="A1518:A1518">IF(ISBLANK('Data sheet'!A1521), "", INDEX(materials!$B$2:$B$999,MATCH('Data sheet'!A1521,materials!$A$2:$A$999,0)))</f>
        <v>5101</v>
      </c>
      <c r="B1518" s="45" t="str">
        <f aca="false" t="array" ref="B1518:B1518">IF(ISBLANK('Data sheet'!B1521), "", INDEX('business units'!$A$2:$A$1000,MATCH('Data sheet'!B1521,'business units'!$B$2:$B$1000,0)))</f>
        <v>wclo.us</v>
      </c>
      <c r="C1518" s="42" t="str">
        <f aca="false" t="array" ref="C1518:C1518">IF(ISBLANK('Data sheet'!C1521), "", INDEX(suppliers!$A$2:$A$4053,MATCH('Data sheet'!C1521,suppliers!$B$2:$B$4053,0)))</f>
        <v/>
      </c>
      <c r="D1518" s="42" t="str">
        <f aca="false" t="array" ref="D1518:D1518">IF(ISBLANK('Data sheet'!D1521), "", INDEX(suppliers!$A$2:$A$4053,MATCH('Data sheet'!D1521,suppliers!$B$2:$B$4053,0)))</f>
        <v/>
      </c>
      <c r="E1518" s="42" t="str">
        <f aca="false" t="array" ref="E1518:E1518">IF(ISBLANK('Data sheet'!E1521), "", INDEX(enums!$B$2:$B$5,MATCH('Data sheet'!E1521,enums!$A$2:$A$5,0)))</f>
        <v>unknown</v>
      </c>
      <c r="F1518" s="42" t="str">
        <f aca="false">'Data sheet'!F1521</f>
        <v>United States of America</v>
      </c>
      <c r="G1518" s="42" t="n">
        <f aca="false">'Data sheet'!G1521</f>
        <v>0</v>
      </c>
      <c r="H1518" s="42" t="n">
        <f aca="false">'Data sheet'!H1521</f>
        <v>0</v>
      </c>
      <c r="I1518" s="42" t="n">
        <f aca="false">'Data sheet'!I1521</f>
        <v>0</v>
      </c>
      <c r="J1518" s="42" t="n">
        <f aca="false">'Data sheet'!J1521</f>
        <v>3852</v>
      </c>
      <c r="K1518" s="42" t="n">
        <f aca="false">'Data sheet'!K1521</f>
        <v>3910</v>
      </c>
      <c r="L1518" s="42" t="n">
        <f aca="false">'Data sheet'!L1521</f>
        <v>3969</v>
      </c>
      <c r="M1518" s="42" t="n">
        <f aca="false">'Data sheet'!M1521</f>
        <v>4029</v>
      </c>
      <c r="N1518" s="42" t="n">
        <f aca="false">'Data sheet'!N1521</f>
        <v>4089</v>
      </c>
      <c r="O1518" s="42" t="n">
        <f aca="false">'Data sheet'!O1521</f>
        <v>4150</v>
      </c>
      <c r="P1518" s="42" t="n">
        <f aca="false">'Data sheet'!P1521</f>
        <v>4212</v>
      </c>
      <c r="Q1518" s="42" t="n">
        <f aca="false">'Data sheet'!Q1521</f>
        <v>4275</v>
      </c>
      <c r="R1518" s="42" t="n">
        <f aca="false">'Data sheet'!R1521</f>
        <v>4339</v>
      </c>
      <c r="S1518" s="42" t="n">
        <f aca="false">'Data sheet'!S1521</f>
        <v>4404</v>
      </c>
      <c r="T1518" s="42" t="n">
        <f aca="false">'Data sheet'!T1521</f>
        <v>4470</v>
      </c>
    </row>
    <row r="1519" customFormat="false" ht="15.75" hidden="false" customHeight="false" outlineLevel="0" collapsed="false">
      <c r="A1519" s="43" t="str">
        <f aca="false" t="array" ref="A1519:A1519">IF(ISBLANK('Data sheet'!A1522), "", INDEX(materials!$B$2:$B$999,MATCH('Data sheet'!A1522,materials!$A$2:$A$999,0)))</f>
        <v>5101</v>
      </c>
      <c r="B1519" s="45" t="str">
        <f aca="false" t="array" ref="B1519:B1519">IF(ISBLANK('Data sheet'!B1522), "", INDEX('business units'!$A$2:$A$1000,MATCH('Data sheet'!B1522,'business units'!$B$2:$B$1000,0)))</f>
        <v>wclo.us</v>
      </c>
      <c r="C1519" s="42" t="str">
        <f aca="false" t="array" ref="C1519:C1519">IF(ISBLANK('Data sheet'!C1522), "", INDEX(suppliers!$A$2:$A$4053,MATCH('Data sheet'!C1522,suppliers!$B$2:$B$4053,0)))</f>
        <v/>
      </c>
      <c r="D1519" s="42" t="str">
        <f aca="false" t="array" ref="D1519:D1519">IF(ISBLANK('Data sheet'!D1522), "", INDEX(suppliers!$A$2:$A$4053,MATCH('Data sheet'!D1522,suppliers!$B$2:$B$4053,0)))</f>
        <v/>
      </c>
      <c r="E1519" s="42" t="str">
        <f aca="false" t="array" ref="E1519:E1519">IF(ISBLANK('Data sheet'!E1522), "", INDEX(enums!$B$2:$B$5,MATCH('Data sheet'!E1522,enums!$A$2:$A$5,0)))</f>
        <v>unknown</v>
      </c>
      <c r="F1519" s="42" t="str">
        <f aca="false">'Data sheet'!F1522</f>
        <v>United States of America</v>
      </c>
      <c r="G1519" s="42" t="n">
        <f aca="false">'Data sheet'!G1522</f>
        <v>0</v>
      </c>
      <c r="H1519" s="42" t="n">
        <f aca="false">'Data sheet'!H1522</f>
        <v>0</v>
      </c>
      <c r="I1519" s="42" t="n">
        <f aca="false">'Data sheet'!I1522</f>
        <v>0</v>
      </c>
      <c r="J1519" s="42" t="n">
        <f aca="false">'Data sheet'!J1522</f>
        <v>6716</v>
      </c>
      <c r="K1519" s="42" t="n">
        <f aca="false">'Data sheet'!K1522</f>
        <v>6817</v>
      </c>
      <c r="L1519" s="42" t="n">
        <f aca="false">'Data sheet'!L1522</f>
        <v>6919</v>
      </c>
      <c r="M1519" s="42" t="n">
        <f aca="false">'Data sheet'!M1522</f>
        <v>7023</v>
      </c>
      <c r="N1519" s="42" t="n">
        <f aca="false">'Data sheet'!N1522</f>
        <v>7128</v>
      </c>
      <c r="O1519" s="42" t="n">
        <f aca="false">'Data sheet'!O1522</f>
        <v>7235</v>
      </c>
      <c r="P1519" s="42" t="n">
        <f aca="false">'Data sheet'!P1522</f>
        <v>7344</v>
      </c>
      <c r="Q1519" s="42" t="n">
        <f aca="false">'Data sheet'!Q1522</f>
        <v>7454</v>
      </c>
      <c r="R1519" s="42" t="n">
        <f aca="false">'Data sheet'!R1522</f>
        <v>7566</v>
      </c>
      <c r="S1519" s="42" t="n">
        <f aca="false">'Data sheet'!S1522</f>
        <v>7679</v>
      </c>
      <c r="T1519" s="42" t="n">
        <f aca="false">'Data sheet'!T1522</f>
        <v>7794</v>
      </c>
    </row>
    <row r="1520" customFormat="false" ht="15.75" hidden="false" customHeight="false" outlineLevel="0" collapsed="false">
      <c r="A1520" s="43" t="str">
        <f aca="false" t="array" ref="A1520:A1520">IF(ISBLANK('Data sheet'!A1523), "", INDEX(materials!$B$2:$B$999,MATCH('Data sheet'!A1523,materials!$A$2:$A$999,0)))</f>
        <v>5101</v>
      </c>
      <c r="B1520" s="45" t="str">
        <f aca="false" t="array" ref="B1520:B1520">IF(ISBLANK('Data sheet'!B1523), "", INDEX('business units'!$A$2:$A$1000,MATCH('Data sheet'!B1523,'business units'!$B$2:$B$1000,0)))</f>
        <v>wclo.us</v>
      </c>
      <c r="C1520" s="42" t="str">
        <f aca="false" t="array" ref="C1520:C1520">IF(ISBLANK('Data sheet'!C1523), "", INDEX(suppliers!$A$2:$A$4053,MATCH('Data sheet'!C1523,suppliers!$B$2:$B$4053,0)))</f>
        <v/>
      </c>
      <c r="D1520" s="42" t="str">
        <f aca="false" t="array" ref="D1520:D1520">IF(ISBLANK('Data sheet'!D1523), "", INDEX(suppliers!$A$2:$A$4053,MATCH('Data sheet'!D1523,suppliers!$B$2:$B$4053,0)))</f>
        <v/>
      </c>
      <c r="E1520" s="42" t="str">
        <f aca="false" t="array" ref="E1520:E1520">IF(ISBLANK('Data sheet'!E1523), "", INDEX(enums!$B$2:$B$5,MATCH('Data sheet'!E1523,enums!$A$2:$A$5,0)))</f>
        <v>unknown</v>
      </c>
      <c r="F1520" s="42" t="str">
        <f aca="false">'Data sheet'!F1523</f>
        <v>United States of America</v>
      </c>
      <c r="G1520" s="42" t="n">
        <f aca="false">'Data sheet'!G1523</f>
        <v>0</v>
      </c>
      <c r="H1520" s="42" t="n">
        <f aca="false">'Data sheet'!H1523</f>
        <v>0</v>
      </c>
      <c r="I1520" s="42" t="n">
        <f aca="false">'Data sheet'!I1523</f>
        <v>0</v>
      </c>
      <c r="J1520" s="42" t="n">
        <f aca="false">'Data sheet'!J1523</f>
        <v>960</v>
      </c>
      <c r="K1520" s="42" t="n">
        <f aca="false">'Data sheet'!K1523</f>
        <v>974</v>
      </c>
      <c r="L1520" s="42" t="n">
        <f aca="false">'Data sheet'!L1523</f>
        <v>989</v>
      </c>
      <c r="M1520" s="42" t="n">
        <f aca="false">'Data sheet'!M1523</f>
        <v>1004</v>
      </c>
      <c r="N1520" s="42" t="n">
        <f aca="false">'Data sheet'!N1523</f>
        <v>1019</v>
      </c>
      <c r="O1520" s="42" t="n">
        <f aca="false">'Data sheet'!O1523</f>
        <v>1034</v>
      </c>
      <c r="P1520" s="42" t="n">
        <f aca="false">'Data sheet'!P1523</f>
        <v>1050</v>
      </c>
      <c r="Q1520" s="42" t="n">
        <f aca="false">'Data sheet'!Q1523</f>
        <v>1066</v>
      </c>
      <c r="R1520" s="42" t="n">
        <f aca="false">'Data sheet'!R1523</f>
        <v>1082</v>
      </c>
      <c r="S1520" s="42" t="n">
        <f aca="false">'Data sheet'!S1523</f>
        <v>1098</v>
      </c>
      <c r="T1520" s="42" t="n">
        <f aca="false">'Data sheet'!T1523</f>
        <v>1114</v>
      </c>
    </row>
    <row r="1521" customFormat="false" ht="15.75" hidden="false" customHeight="false" outlineLevel="0" collapsed="false">
      <c r="A1521" s="43" t="str">
        <f aca="false" t="array" ref="A1521:A1521">IF(ISBLANK('Data sheet'!A1524), "", INDEX(materials!$B$2:$B$999,MATCH('Data sheet'!A1524,materials!$A$2:$A$999,0)))</f>
        <v>5101</v>
      </c>
      <c r="B1521" s="45" t="str">
        <f aca="false" t="array" ref="B1521:B1521">IF(ISBLANK('Data sheet'!B1524), "", INDEX('business units'!$A$2:$A$1000,MATCH('Data sheet'!B1524,'business units'!$B$2:$B$1000,0)))</f>
        <v>wclo.us</v>
      </c>
      <c r="C1521" s="42" t="str">
        <f aca="false" t="array" ref="C1521:C1521">IF(ISBLANK('Data sheet'!C1524), "", INDEX(suppliers!$A$2:$A$4053,MATCH('Data sheet'!C1524,suppliers!$B$2:$B$4053,0)))</f>
        <v/>
      </c>
      <c r="D1521" s="42" t="str">
        <f aca="false" t="array" ref="D1521:D1521">IF(ISBLANK('Data sheet'!D1524), "", INDEX(suppliers!$A$2:$A$4053,MATCH('Data sheet'!D1524,suppliers!$B$2:$B$4053,0)))</f>
        <v/>
      </c>
      <c r="E1521" s="42" t="str">
        <f aca="false" t="array" ref="E1521:E1521">IF(ISBLANK('Data sheet'!E1524), "", INDEX(enums!$B$2:$B$5,MATCH('Data sheet'!E1524,enums!$A$2:$A$5,0)))</f>
        <v>unknown</v>
      </c>
      <c r="F1521" s="42" t="str">
        <f aca="false">'Data sheet'!F1524</f>
        <v>United States of America</v>
      </c>
      <c r="G1521" s="42" t="n">
        <f aca="false">'Data sheet'!G1524</f>
        <v>0</v>
      </c>
      <c r="H1521" s="42" t="n">
        <f aca="false">'Data sheet'!H1524</f>
        <v>0</v>
      </c>
      <c r="I1521" s="42" t="n">
        <f aca="false">'Data sheet'!I1524</f>
        <v>0</v>
      </c>
      <c r="J1521" s="42" t="n">
        <f aca="false">'Data sheet'!J1524</f>
        <v>3943</v>
      </c>
      <c r="K1521" s="42" t="n">
        <f aca="false">'Data sheet'!K1524</f>
        <v>4002</v>
      </c>
      <c r="L1521" s="42" t="n">
        <f aca="false">'Data sheet'!L1524</f>
        <v>4062</v>
      </c>
      <c r="M1521" s="42" t="n">
        <f aca="false">'Data sheet'!M1524</f>
        <v>4123</v>
      </c>
      <c r="N1521" s="42" t="n">
        <f aca="false">'Data sheet'!N1524</f>
        <v>4185</v>
      </c>
      <c r="O1521" s="42" t="n">
        <f aca="false">'Data sheet'!O1524</f>
        <v>4248</v>
      </c>
      <c r="P1521" s="42" t="n">
        <f aca="false">'Data sheet'!P1524</f>
        <v>4312</v>
      </c>
      <c r="Q1521" s="42" t="n">
        <f aca="false">'Data sheet'!Q1524</f>
        <v>4377</v>
      </c>
      <c r="R1521" s="42" t="n">
        <f aca="false">'Data sheet'!R1524</f>
        <v>4443</v>
      </c>
      <c r="S1521" s="42" t="n">
        <f aca="false">'Data sheet'!S1524</f>
        <v>4510</v>
      </c>
      <c r="T1521" s="42" t="n">
        <f aca="false">'Data sheet'!T1524</f>
        <v>4578</v>
      </c>
    </row>
    <row r="1522" customFormat="false" ht="15.75" hidden="false" customHeight="false" outlineLevel="0" collapsed="false">
      <c r="A1522" s="43" t="str">
        <f aca="false" t="array" ref="A1522:A1522">IF(ISBLANK('Data sheet'!A1525), "", INDEX(materials!$B$2:$B$999,MATCH('Data sheet'!A1525,materials!$A$2:$A$999,0)))</f>
        <v>5101</v>
      </c>
      <c r="B1522" s="45" t="str">
        <f aca="false" t="array" ref="B1522:B1522">IF(ISBLANK('Data sheet'!B1525), "", INDEX('business units'!$A$2:$A$1000,MATCH('Data sheet'!B1525,'business units'!$B$2:$B$1000,0)))</f>
        <v>wclo.us</v>
      </c>
      <c r="C1522" s="42" t="str">
        <f aca="false" t="array" ref="C1522:C1522">IF(ISBLANK('Data sheet'!C1525), "", INDEX(suppliers!$A$2:$A$4053,MATCH('Data sheet'!C1525,suppliers!$B$2:$B$4053,0)))</f>
        <v/>
      </c>
      <c r="D1522" s="42" t="str">
        <f aca="false" t="array" ref="D1522:D1522">IF(ISBLANK('Data sheet'!D1525), "", INDEX(suppliers!$A$2:$A$4053,MATCH('Data sheet'!D1525,suppliers!$B$2:$B$4053,0)))</f>
        <v/>
      </c>
      <c r="E1522" s="42" t="str">
        <f aca="false" t="array" ref="E1522:E1522">IF(ISBLANK('Data sheet'!E1525), "", INDEX(enums!$B$2:$B$5,MATCH('Data sheet'!E1525,enums!$A$2:$A$5,0)))</f>
        <v>unknown</v>
      </c>
      <c r="F1522" s="42" t="str">
        <f aca="false">'Data sheet'!F1525</f>
        <v>United States of America</v>
      </c>
      <c r="G1522" s="42" t="n">
        <f aca="false">'Data sheet'!G1525</f>
        <v>0</v>
      </c>
      <c r="H1522" s="42" t="n">
        <f aca="false">'Data sheet'!H1525</f>
        <v>0</v>
      </c>
      <c r="I1522" s="42" t="n">
        <f aca="false">'Data sheet'!I1525</f>
        <v>0</v>
      </c>
      <c r="J1522" s="42" t="n">
        <f aca="false">'Data sheet'!J1525</f>
        <v>617</v>
      </c>
      <c r="K1522" s="42" t="n">
        <f aca="false">'Data sheet'!K1525</f>
        <v>626</v>
      </c>
      <c r="L1522" s="42" t="n">
        <f aca="false">'Data sheet'!L1525</f>
        <v>635</v>
      </c>
      <c r="M1522" s="42" t="n">
        <f aca="false">'Data sheet'!M1525</f>
        <v>645</v>
      </c>
      <c r="N1522" s="42" t="n">
        <f aca="false">'Data sheet'!N1525</f>
        <v>655</v>
      </c>
      <c r="O1522" s="42" t="n">
        <f aca="false">'Data sheet'!O1525</f>
        <v>665</v>
      </c>
      <c r="P1522" s="42" t="n">
        <f aca="false">'Data sheet'!P1525</f>
        <v>675</v>
      </c>
      <c r="Q1522" s="42" t="n">
        <f aca="false">'Data sheet'!Q1525</f>
        <v>685</v>
      </c>
      <c r="R1522" s="42" t="n">
        <f aca="false">'Data sheet'!R1525</f>
        <v>695</v>
      </c>
      <c r="S1522" s="42" t="n">
        <f aca="false">'Data sheet'!S1525</f>
        <v>705</v>
      </c>
      <c r="T1522" s="42" t="n">
        <f aca="false">'Data sheet'!T1525</f>
        <v>716</v>
      </c>
    </row>
    <row r="1523" customFormat="false" ht="15.75" hidden="false" customHeight="false" outlineLevel="0" collapsed="false">
      <c r="A1523" s="43" t="str">
        <f aca="false" t="array" ref="A1523:A1523">IF(ISBLANK('Data sheet'!A1526), "", INDEX(materials!$B$2:$B$999,MATCH('Data sheet'!A1526,materials!$A$2:$A$999,0)))</f>
        <v>5101</v>
      </c>
      <c r="B1523" s="45" t="str">
        <f aca="false" t="array" ref="B1523:B1523">IF(ISBLANK('Data sheet'!B1526), "", INDEX('business units'!$A$2:$A$1000,MATCH('Data sheet'!B1526,'business units'!$B$2:$B$1000,0)))</f>
        <v>wclo.us</v>
      </c>
      <c r="C1523" s="42" t="str">
        <f aca="false" t="array" ref="C1523:C1523">IF(ISBLANK('Data sheet'!C1526), "", INDEX(suppliers!$A$2:$A$4053,MATCH('Data sheet'!C1526,suppliers!$B$2:$B$4053,0)))</f>
        <v/>
      </c>
      <c r="D1523" s="42" t="str">
        <f aca="false" t="array" ref="D1523:D1523">IF(ISBLANK('Data sheet'!D1526), "", INDEX(suppliers!$A$2:$A$4053,MATCH('Data sheet'!D1526,suppliers!$B$2:$B$4053,0)))</f>
        <v/>
      </c>
      <c r="E1523" s="42" t="str">
        <f aca="false" t="array" ref="E1523:E1523">IF(ISBLANK('Data sheet'!E1526), "", INDEX(enums!$B$2:$B$5,MATCH('Data sheet'!E1526,enums!$A$2:$A$5,0)))</f>
        <v>unknown</v>
      </c>
      <c r="F1523" s="42" t="str">
        <f aca="false">'Data sheet'!F1526</f>
        <v>United States of America</v>
      </c>
      <c r="G1523" s="42" t="n">
        <f aca="false">'Data sheet'!G1526</f>
        <v>0</v>
      </c>
      <c r="H1523" s="42" t="n">
        <f aca="false">'Data sheet'!H1526</f>
        <v>0</v>
      </c>
      <c r="I1523" s="42" t="n">
        <f aca="false">'Data sheet'!I1526</f>
        <v>0</v>
      </c>
      <c r="J1523" s="42" t="n">
        <f aca="false">'Data sheet'!J1526</f>
        <v>2239</v>
      </c>
      <c r="K1523" s="42" t="n">
        <f aca="false">'Data sheet'!K1526</f>
        <v>2273</v>
      </c>
      <c r="L1523" s="42" t="n">
        <f aca="false">'Data sheet'!L1526</f>
        <v>2307</v>
      </c>
      <c r="M1523" s="42" t="n">
        <f aca="false">'Data sheet'!M1526</f>
        <v>2342</v>
      </c>
      <c r="N1523" s="42" t="n">
        <f aca="false">'Data sheet'!N1526</f>
        <v>2377</v>
      </c>
      <c r="O1523" s="42" t="n">
        <f aca="false">'Data sheet'!O1526</f>
        <v>2413</v>
      </c>
      <c r="P1523" s="42" t="n">
        <f aca="false">'Data sheet'!P1526</f>
        <v>2449</v>
      </c>
      <c r="Q1523" s="42" t="n">
        <f aca="false">'Data sheet'!Q1526</f>
        <v>2486</v>
      </c>
      <c r="R1523" s="42" t="n">
        <f aca="false">'Data sheet'!R1526</f>
        <v>2523</v>
      </c>
      <c r="S1523" s="42" t="n">
        <f aca="false">'Data sheet'!S1526</f>
        <v>2561</v>
      </c>
      <c r="T1523" s="42" t="n">
        <f aca="false">'Data sheet'!T1526</f>
        <v>2599</v>
      </c>
    </row>
    <row r="1524" customFormat="false" ht="15.75" hidden="false" customHeight="false" outlineLevel="0" collapsed="false">
      <c r="A1524" s="43" t="str">
        <f aca="false" t="array" ref="A1524:A1524">IF(ISBLANK('Data sheet'!A1527), "", INDEX(materials!$B$2:$B$999,MATCH('Data sheet'!A1527,materials!$A$2:$A$999,0)))</f>
        <v>5101</v>
      </c>
      <c r="B1524" s="45" t="str">
        <f aca="false" t="array" ref="B1524:B1524">IF(ISBLANK('Data sheet'!B1527), "", INDEX('business units'!$A$2:$A$1000,MATCH('Data sheet'!B1527,'business units'!$B$2:$B$1000,0)))</f>
        <v>wclo.us</v>
      </c>
      <c r="C1524" s="42" t="str">
        <f aca="false" t="array" ref="C1524:C1524">IF(ISBLANK('Data sheet'!C1527), "", INDEX(suppliers!$A$2:$A$4053,MATCH('Data sheet'!C1527,suppliers!$B$2:$B$4053,0)))</f>
        <v/>
      </c>
      <c r="D1524" s="42" t="str">
        <f aca="false" t="array" ref="D1524:D1524">IF(ISBLANK('Data sheet'!D1527), "", INDEX(suppliers!$A$2:$A$4053,MATCH('Data sheet'!D1527,suppliers!$B$2:$B$4053,0)))</f>
        <v/>
      </c>
      <c r="E1524" s="42" t="str">
        <f aca="false" t="array" ref="E1524:E1524">IF(ISBLANK('Data sheet'!E1527), "", INDEX(enums!$B$2:$B$5,MATCH('Data sheet'!E1527,enums!$A$2:$A$5,0)))</f>
        <v>unknown</v>
      </c>
      <c r="F1524" s="42" t="str">
        <f aca="false">'Data sheet'!F1527</f>
        <v>United States of America</v>
      </c>
      <c r="G1524" s="42" t="n">
        <f aca="false">'Data sheet'!G1527</f>
        <v>0</v>
      </c>
      <c r="H1524" s="42" t="n">
        <f aca="false">'Data sheet'!H1527</f>
        <v>0</v>
      </c>
      <c r="I1524" s="42" t="n">
        <f aca="false">'Data sheet'!I1527</f>
        <v>0</v>
      </c>
      <c r="J1524" s="42" t="n">
        <f aca="false">'Data sheet'!J1527</f>
        <v>9392</v>
      </c>
      <c r="K1524" s="42" t="n">
        <f aca="false">'Data sheet'!K1527</f>
        <v>9533</v>
      </c>
      <c r="L1524" s="42" t="n">
        <f aca="false">'Data sheet'!L1527</f>
        <v>9676</v>
      </c>
      <c r="M1524" s="42" t="n">
        <f aca="false">'Data sheet'!M1527</f>
        <v>9821</v>
      </c>
      <c r="N1524" s="42" t="n">
        <f aca="false">'Data sheet'!N1527</f>
        <v>9968</v>
      </c>
      <c r="O1524" s="42" t="n">
        <f aca="false">'Data sheet'!O1527</f>
        <v>10118</v>
      </c>
      <c r="P1524" s="42" t="n">
        <f aca="false">'Data sheet'!P1527</f>
        <v>10270</v>
      </c>
      <c r="Q1524" s="42" t="n">
        <f aca="false">'Data sheet'!Q1527</f>
        <v>10424</v>
      </c>
      <c r="R1524" s="42" t="n">
        <f aca="false">'Data sheet'!R1527</f>
        <v>10580</v>
      </c>
      <c r="S1524" s="42" t="n">
        <f aca="false">'Data sheet'!S1527</f>
        <v>10739</v>
      </c>
      <c r="T1524" s="42" t="n">
        <f aca="false">'Data sheet'!T1527</f>
        <v>10900</v>
      </c>
    </row>
    <row r="1525" customFormat="false" ht="15.75" hidden="false" customHeight="false" outlineLevel="0" collapsed="false">
      <c r="A1525" s="43" t="str">
        <f aca="false" t="array" ref="A1525:A1525">IF(ISBLANK('Data sheet'!A1528), "", INDEX(materials!$B$2:$B$999,MATCH('Data sheet'!A1528,materials!$A$2:$A$999,0)))</f>
        <v>5005</v>
      </c>
      <c r="B1525" s="42" t="str">
        <f aca="false" t="array" ref="B1525:B1525">IF(ISBLANK('Data sheet'!B1528), "", INDEX('business units'!$A$2:$A$1000,MATCH('Data sheet'!B1528,'business units'!$B$2:$B$1000,0)))</f>
        <v>wclo</v>
      </c>
      <c r="C1525" s="42" t="str">
        <f aca="false" t="array" ref="C1525:C1525">IF(ISBLANK('Data sheet'!C1528), "", INDEX(suppliers!$A$2:$A$4053,MATCH('Data sheet'!C1528,suppliers!$B$2:$B$4053,0)))</f>
        <v/>
      </c>
      <c r="D1525" s="42" t="str">
        <f aca="false" t="array" ref="D1525:D1525">IF(ISBLANK('Data sheet'!D1528), "", INDEX(suppliers!$A$2:$A$4053,MATCH('Data sheet'!D1528,suppliers!$B$2:$B$4053,0)))</f>
        <v/>
      </c>
      <c r="E1525" s="42" t="str">
        <f aca="false" t="array" ref="E1525:E1525">IF(ISBLANK('Data sheet'!E1528), "", INDEX(enums!$B$2:$B$5,MATCH('Data sheet'!E1528,enums!$A$2:$A$5,0)))</f>
        <v>country of production</v>
      </c>
      <c r="F1525" s="42" t="str">
        <f aca="false">'Data sheet'!F1528</f>
        <v>Sri Lanka</v>
      </c>
      <c r="G1525" s="42" t="n">
        <f aca="false">'Data sheet'!G1528</f>
        <v>0</v>
      </c>
      <c r="H1525" s="42" t="n">
        <f aca="false">'Data sheet'!H1528</f>
        <v>0</v>
      </c>
      <c r="I1525" s="42" t="n">
        <f aca="false">'Data sheet'!I1528</f>
        <v>0</v>
      </c>
      <c r="J1525" s="42" t="n">
        <f aca="false">'Data sheet'!J1528</f>
        <v>3087</v>
      </c>
      <c r="K1525" s="42" t="n">
        <f aca="false">'Data sheet'!K1528</f>
        <v>3133</v>
      </c>
      <c r="L1525" s="42" t="n">
        <f aca="false">'Data sheet'!L1528</f>
        <v>3180</v>
      </c>
      <c r="M1525" s="42" t="n">
        <f aca="false">'Data sheet'!M1528</f>
        <v>3228</v>
      </c>
      <c r="N1525" s="42" t="n">
        <f aca="false">'Data sheet'!N1528</f>
        <v>3276</v>
      </c>
      <c r="O1525" s="42" t="n">
        <f aca="false">'Data sheet'!O1528</f>
        <v>3325</v>
      </c>
      <c r="P1525" s="42" t="n">
        <f aca="false">'Data sheet'!P1528</f>
        <v>3375</v>
      </c>
      <c r="Q1525" s="42" t="n">
        <f aca="false">'Data sheet'!Q1528</f>
        <v>3426</v>
      </c>
      <c r="R1525" s="42" t="n">
        <f aca="false">'Data sheet'!R1528</f>
        <v>3477</v>
      </c>
      <c r="S1525" s="42" t="n">
        <f aca="false">'Data sheet'!S1528</f>
        <v>3529</v>
      </c>
      <c r="T1525" s="42" t="n">
        <f aca="false">'Data sheet'!T1528</f>
        <v>3582</v>
      </c>
    </row>
    <row r="1526" customFormat="false" ht="15.75" hidden="false" customHeight="false" outlineLevel="0" collapsed="false">
      <c r="A1526" s="43" t="str">
        <f aca="false" t="array" ref="A1526:A1526">IF(ISBLANK('Data sheet'!A1529), "", INDEX(materials!$B$2:$B$999,MATCH('Data sheet'!A1529,materials!$A$2:$A$999,0)))</f>
        <v>5005</v>
      </c>
      <c r="B1526" s="42" t="str">
        <f aca="false" t="array" ref="B1526:B1526">IF(ISBLANK('Data sheet'!B1529), "", INDEX('business units'!$A$2:$A$1000,MATCH('Data sheet'!B1529,'business units'!$B$2:$B$1000,0)))</f>
        <v>wclo</v>
      </c>
      <c r="C1526" s="42" t="str">
        <f aca="false" t="array" ref="C1526:C1526">IF(ISBLANK('Data sheet'!C1529), "", INDEX(suppliers!$A$2:$A$4053,MATCH('Data sheet'!C1529,suppliers!$B$2:$B$4053,0)))</f>
        <v/>
      </c>
      <c r="D1526" s="42" t="str">
        <f aca="false" t="array" ref="D1526:D1526">IF(ISBLANK('Data sheet'!D1529), "", INDEX(suppliers!$A$2:$A$4053,MATCH('Data sheet'!D1529,suppliers!$B$2:$B$4053,0)))</f>
        <v/>
      </c>
      <c r="E1526" s="42" t="str">
        <f aca="false" t="array" ref="E1526:E1526">IF(ISBLANK('Data sheet'!E1529), "", INDEX(enums!$B$2:$B$5,MATCH('Data sheet'!E1529,enums!$A$2:$A$5,0)))</f>
        <v>country of production</v>
      </c>
      <c r="F1526" s="42" t="str">
        <f aca="false">'Data sheet'!F1529</f>
        <v>Sri Lanka</v>
      </c>
      <c r="G1526" s="42" t="n">
        <f aca="false">'Data sheet'!G1529</f>
        <v>0</v>
      </c>
      <c r="H1526" s="42" t="n">
        <f aca="false">'Data sheet'!H1529</f>
        <v>0</v>
      </c>
      <c r="I1526" s="42" t="n">
        <f aca="false">'Data sheet'!I1529</f>
        <v>0</v>
      </c>
      <c r="J1526" s="42" t="n">
        <f aca="false">'Data sheet'!J1529</f>
        <v>5187</v>
      </c>
      <c r="K1526" s="42" t="n">
        <f aca="false">'Data sheet'!K1529</f>
        <v>5265</v>
      </c>
      <c r="L1526" s="42" t="n">
        <f aca="false">'Data sheet'!L1529</f>
        <v>5344</v>
      </c>
      <c r="M1526" s="42" t="n">
        <f aca="false">'Data sheet'!M1529</f>
        <v>5424</v>
      </c>
      <c r="N1526" s="42" t="n">
        <f aca="false">'Data sheet'!N1529</f>
        <v>5505</v>
      </c>
      <c r="O1526" s="42" t="n">
        <f aca="false">'Data sheet'!O1529</f>
        <v>5588</v>
      </c>
      <c r="P1526" s="42" t="n">
        <f aca="false">'Data sheet'!P1529</f>
        <v>5672</v>
      </c>
      <c r="Q1526" s="42" t="n">
        <f aca="false">'Data sheet'!Q1529</f>
        <v>5757</v>
      </c>
      <c r="R1526" s="42" t="n">
        <f aca="false">'Data sheet'!R1529</f>
        <v>5843</v>
      </c>
      <c r="S1526" s="42" t="n">
        <f aca="false">'Data sheet'!S1529</f>
        <v>5931</v>
      </c>
      <c r="T1526" s="42" t="n">
        <f aca="false">'Data sheet'!T1529</f>
        <v>6020</v>
      </c>
    </row>
    <row r="1527" customFormat="false" ht="15.75" hidden="false" customHeight="false" outlineLevel="0" collapsed="false">
      <c r="A1527" s="43" t="str">
        <f aca="false" t="array" ref="A1527:A1527">IF(ISBLANK('Data sheet'!A1530), "", INDEX(materials!$B$2:$B$999,MATCH('Data sheet'!A1530,materials!$A$2:$A$999,0)))</f>
        <v>5005</v>
      </c>
      <c r="B1527" s="42" t="str">
        <f aca="false" t="array" ref="B1527:B1527">IF(ISBLANK('Data sheet'!B1530), "", INDEX('business units'!$A$2:$A$1000,MATCH('Data sheet'!B1530,'business units'!$B$2:$B$1000,0)))</f>
        <v>wclo</v>
      </c>
      <c r="C1527" s="42" t="str">
        <f aca="false" t="array" ref="C1527:C1527">IF(ISBLANK('Data sheet'!C1530), "", INDEX(suppliers!$A$2:$A$4053,MATCH('Data sheet'!C1530,suppliers!$B$2:$B$4053,0)))</f>
        <v/>
      </c>
      <c r="D1527" s="42" t="str">
        <f aca="false" t="array" ref="D1527:D1527">IF(ISBLANK('Data sheet'!D1530), "", INDEX(suppliers!$A$2:$A$4053,MATCH('Data sheet'!D1530,suppliers!$B$2:$B$4053,0)))</f>
        <v/>
      </c>
      <c r="E1527" s="42" t="str">
        <f aca="false" t="array" ref="E1527:E1527">IF(ISBLANK('Data sheet'!E1530), "", INDEX(enums!$B$2:$B$5,MATCH('Data sheet'!E1530,enums!$A$2:$A$5,0)))</f>
        <v>country of production</v>
      </c>
      <c r="F1527" s="42" t="str">
        <f aca="false">'Data sheet'!F1530</f>
        <v>Sri Lanka</v>
      </c>
      <c r="G1527" s="42" t="n">
        <f aca="false">'Data sheet'!G1530</f>
        <v>0</v>
      </c>
      <c r="H1527" s="42" t="n">
        <f aca="false">'Data sheet'!H1530</f>
        <v>0</v>
      </c>
      <c r="I1527" s="42" t="n">
        <f aca="false">'Data sheet'!I1530</f>
        <v>0</v>
      </c>
      <c r="J1527" s="42" t="n">
        <f aca="false">'Data sheet'!J1530</f>
        <v>2661</v>
      </c>
      <c r="K1527" s="42" t="n">
        <f aca="false">'Data sheet'!K1530</f>
        <v>2701</v>
      </c>
      <c r="L1527" s="42" t="n">
        <f aca="false">'Data sheet'!L1530</f>
        <v>2742</v>
      </c>
      <c r="M1527" s="42" t="n">
        <f aca="false">'Data sheet'!M1530</f>
        <v>2783</v>
      </c>
      <c r="N1527" s="42" t="n">
        <f aca="false">'Data sheet'!N1530</f>
        <v>2825</v>
      </c>
      <c r="O1527" s="42" t="n">
        <f aca="false">'Data sheet'!O1530</f>
        <v>2867</v>
      </c>
      <c r="P1527" s="42" t="n">
        <f aca="false">'Data sheet'!P1530</f>
        <v>2910</v>
      </c>
      <c r="Q1527" s="42" t="n">
        <f aca="false">'Data sheet'!Q1530</f>
        <v>2954</v>
      </c>
      <c r="R1527" s="42" t="n">
        <f aca="false">'Data sheet'!R1530</f>
        <v>2998</v>
      </c>
      <c r="S1527" s="42" t="n">
        <f aca="false">'Data sheet'!S1530</f>
        <v>3043</v>
      </c>
      <c r="T1527" s="42" t="n">
        <f aca="false">'Data sheet'!T1530</f>
        <v>3089</v>
      </c>
    </row>
    <row r="1528" customFormat="false" ht="15.75" hidden="false" customHeight="false" outlineLevel="0" collapsed="false">
      <c r="A1528" s="43" t="str">
        <f aca="false" t="array" ref="A1528:A1528">IF(ISBLANK('Data sheet'!A1531), "", INDEX(materials!$B$2:$B$999,MATCH('Data sheet'!A1531,materials!$A$2:$A$999,0)))</f>
        <v>5005</v>
      </c>
      <c r="B1528" s="42" t="str">
        <f aca="false" t="array" ref="B1528:B1528">IF(ISBLANK('Data sheet'!B1531), "", INDEX('business units'!$A$2:$A$1000,MATCH('Data sheet'!B1531,'business units'!$B$2:$B$1000,0)))</f>
        <v>wclo</v>
      </c>
      <c r="C1528" s="42" t="str">
        <f aca="false" t="array" ref="C1528:C1528">IF(ISBLANK('Data sheet'!C1531), "", INDEX(suppliers!$A$2:$A$4053,MATCH('Data sheet'!C1531,suppliers!$B$2:$B$4053,0)))</f>
        <v/>
      </c>
      <c r="D1528" s="42" t="str">
        <f aca="false" t="array" ref="D1528:D1528">IF(ISBLANK('Data sheet'!D1531), "", INDEX(suppliers!$A$2:$A$4053,MATCH('Data sheet'!D1531,suppliers!$B$2:$B$4053,0)))</f>
        <v/>
      </c>
      <c r="E1528" s="42" t="str">
        <f aca="false" t="array" ref="E1528:E1528">IF(ISBLANK('Data sheet'!E1531), "", INDEX(enums!$B$2:$B$5,MATCH('Data sheet'!E1531,enums!$A$2:$A$5,0)))</f>
        <v>country of production</v>
      </c>
      <c r="F1528" s="42" t="str">
        <f aca="false">'Data sheet'!F1531</f>
        <v>Sri Lanka</v>
      </c>
      <c r="G1528" s="42" t="n">
        <f aca="false">'Data sheet'!G1531</f>
        <v>0</v>
      </c>
      <c r="H1528" s="42" t="n">
        <f aca="false">'Data sheet'!H1531</f>
        <v>0</v>
      </c>
      <c r="I1528" s="42" t="n">
        <f aca="false">'Data sheet'!I1531</f>
        <v>0</v>
      </c>
      <c r="J1528" s="42" t="n">
        <f aca="false">'Data sheet'!J1531</f>
        <v>5319</v>
      </c>
      <c r="K1528" s="42" t="n">
        <f aca="false">'Data sheet'!K1531</f>
        <v>5399</v>
      </c>
      <c r="L1528" s="42" t="n">
        <f aca="false">'Data sheet'!L1531</f>
        <v>5480</v>
      </c>
      <c r="M1528" s="42" t="n">
        <f aca="false">'Data sheet'!M1531</f>
        <v>5562</v>
      </c>
      <c r="N1528" s="42" t="n">
        <f aca="false">'Data sheet'!N1531</f>
        <v>5645</v>
      </c>
      <c r="O1528" s="42" t="n">
        <f aca="false">'Data sheet'!O1531</f>
        <v>5730</v>
      </c>
      <c r="P1528" s="42" t="n">
        <f aca="false">'Data sheet'!P1531</f>
        <v>5816</v>
      </c>
      <c r="Q1528" s="42" t="n">
        <f aca="false">'Data sheet'!Q1531</f>
        <v>5903</v>
      </c>
      <c r="R1528" s="42" t="n">
        <f aca="false">'Data sheet'!R1531</f>
        <v>5992</v>
      </c>
      <c r="S1528" s="42" t="n">
        <f aca="false">'Data sheet'!S1531</f>
        <v>6082</v>
      </c>
      <c r="T1528" s="42" t="n">
        <f aca="false">'Data sheet'!T1531</f>
        <v>6173</v>
      </c>
    </row>
    <row r="1529" customFormat="false" ht="15.75" hidden="false" customHeight="false" outlineLevel="0" collapsed="false">
      <c r="A1529" s="43" t="str">
        <f aca="false" t="array" ref="A1529:A1529">IF(ISBLANK('Data sheet'!A1532), "", INDEX(materials!$B$2:$B$999,MATCH('Data sheet'!A1532,materials!$A$2:$A$999,0)))</f>
        <v>5005</v>
      </c>
      <c r="B1529" s="42" t="str">
        <f aca="false" t="array" ref="B1529:B1529">IF(ISBLANK('Data sheet'!B1532), "", INDEX('business units'!$A$2:$A$1000,MATCH('Data sheet'!B1532,'business units'!$B$2:$B$1000,0)))</f>
        <v>wclo</v>
      </c>
      <c r="C1529" s="42" t="str">
        <f aca="false" t="array" ref="C1529:C1529">IF(ISBLANK('Data sheet'!C1532), "", INDEX(suppliers!$A$2:$A$4053,MATCH('Data sheet'!C1532,suppliers!$B$2:$B$4053,0)))</f>
        <v/>
      </c>
      <c r="D1529" s="42" t="str">
        <f aca="false" t="array" ref="D1529:D1529">IF(ISBLANK('Data sheet'!D1532), "", INDEX(suppliers!$A$2:$A$4053,MATCH('Data sheet'!D1532,suppliers!$B$2:$B$4053,0)))</f>
        <v/>
      </c>
      <c r="E1529" s="42" t="str">
        <f aca="false" t="array" ref="E1529:E1529">IF(ISBLANK('Data sheet'!E1532), "", INDEX(enums!$B$2:$B$5,MATCH('Data sheet'!E1532,enums!$A$2:$A$5,0)))</f>
        <v>country of production</v>
      </c>
      <c r="F1529" s="42" t="str">
        <f aca="false">'Data sheet'!F1532</f>
        <v>Sri Lanka</v>
      </c>
      <c r="G1529" s="42" t="n">
        <f aca="false">'Data sheet'!G1532</f>
        <v>0</v>
      </c>
      <c r="H1529" s="42" t="n">
        <f aca="false">'Data sheet'!H1532</f>
        <v>0</v>
      </c>
      <c r="I1529" s="42" t="n">
        <f aca="false">'Data sheet'!I1532</f>
        <v>0</v>
      </c>
      <c r="J1529" s="42" t="n">
        <f aca="false">'Data sheet'!J1532</f>
        <v>4652</v>
      </c>
      <c r="K1529" s="42" t="n">
        <f aca="false">'Data sheet'!K1532</f>
        <v>4722</v>
      </c>
      <c r="L1529" s="42" t="n">
        <f aca="false">'Data sheet'!L1532</f>
        <v>4793</v>
      </c>
      <c r="M1529" s="42" t="n">
        <f aca="false">'Data sheet'!M1532</f>
        <v>4865</v>
      </c>
      <c r="N1529" s="42" t="n">
        <f aca="false">'Data sheet'!N1532</f>
        <v>4938</v>
      </c>
      <c r="O1529" s="42" t="n">
        <f aca="false">'Data sheet'!O1532</f>
        <v>5012</v>
      </c>
      <c r="P1529" s="42" t="n">
        <f aca="false">'Data sheet'!P1532</f>
        <v>5087</v>
      </c>
      <c r="Q1529" s="42" t="n">
        <f aca="false">'Data sheet'!Q1532</f>
        <v>5163</v>
      </c>
      <c r="R1529" s="42" t="n">
        <f aca="false">'Data sheet'!R1532</f>
        <v>5240</v>
      </c>
      <c r="S1529" s="42" t="n">
        <f aca="false">'Data sheet'!S1532</f>
        <v>5319</v>
      </c>
      <c r="T1529" s="42" t="n">
        <f aca="false">'Data sheet'!T1532</f>
        <v>5399</v>
      </c>
    </row>
    <row r="1530" customFormat="false" ht="15.75" hidden="false" customHeight="false" outlineLevel="0" collapsed="false">
      <c r="A1530" s="43" t="str">
        <f aca="false" t="array" ref="A1530:A1530">IF(ISBLANK('Data sheet'!A1533), "", INDEX(materials!$B$2:$B$999,MATCH('Data sheet'!A1533,materials!$A$2:$A$999,0)))</f>
        <v>5005</v>
      </c>
      <c r="B1530" s="42" t="str">
        <f aca="false" t="array" ref="B1530:B1530">IF(ISBLANK('Data sheet'!B1533), "", INDEX('business units'!$A$2:$A$1000,MATCH('Data sheet'!B1533,'business units'!$B$2:$B$1000,0)))</f>
        <v>wclo</v>
      </c>
      <c r="C1530" s="42" t="str">
        <f aca="false" t="array" ref="C1530:C1530">IF(ISBLANK('Data sheet'!C1533), "", INDEX(suppliers!$A$2:$A$4053,MATCH('Data sheet'!C1533,suppliers!$B$2:$B$4053,0)))</f>
        <v/>
      </c>
      <c r="D1530" s="42" t="str">
        <f aca="false" t="array" ref="D1530:D1530">IF(ISBLANK('Data sheet'!D1533), "", INDEX(suppliers!$A$2:$A$4053,MATCH('Data sheet'!D1533,suppliers!$B$2:$B$4053,0)))</f>
        <v/>
      </c>
      <c r="E1530" s="42" t="str">
        <f aca="false" t="array" ref="E1530:E1530">IF(ISBLANK('Data sheet'!E1533), "", INDEX(enums!$B$2:$B$5,MATCH('Data sheet'!E1533,enums!$A$2:$A$5,0)))</f>
        <v>country of production</v>
      </c>
      <c r="F1530" s="42" t="str">
        <f aca="false">'Data sheet'!F1533</f>
        <v>Sri Lanka</v>
      </c>
      <c r="G1530" s="42" t="n">
        <f aca="false">'Data sheet'!G1533</f>
        <v>0</v>
      </c>
      <c r="H1530" s="42" t="n">
        <f aca="false">'Data sheet'!H1533</f>
        <v>0</v>
      </c>
      <c r="I1530" s="42" t="n">
        <f aca="false">'Data sheet'!I1533</f>
        <v>0</v>
      </c>
      <c r="J1530" s="42" t="n">
        <f aca="false">'Data sheet'!J1533</f>
        <v>3432</v>
      </c>
      <c r="K1530" s="42" t="n">
        <f aca="false">'Data sheet'!K1533</f>
        <v>3483</v>
      </c>
      <c r="L1530" s="42" t="n">
        <f aca="false">'Data sheet'!L1533</f>
        <v>3535</v>
      </c>
      <c r="M1530" s="42" t="n">
        <f aca="false">'Data sheet'!M1533</f>
        <v>3588</v>
      </c>
      <c r="N1530" s="42" t="n">
        <f aca="false">'Data sheet'!N1533</f>
        <v>3642</v>
      </c>
      <c r="O1530" s="42" t="n">
        <f aca="false">'Data sheet'!O1533</f>
        <v>3697</v>
      </c>
      <c r="P1530" s="42" t="n">
        <f aca="false">'Data sheet'!P1533</f>
        <v>3752</v>
      </c>
      <c r="Q1530" s="42" t="n">
        <f aca="false">'Data sheet'!Q1533</f>
        <v>3808</v>
      </c>
      <c r="R1530" s="42" t="n">
        <f aca="false">'Data sheet'!R1533</f>
        <v>3865</v>
      </c>
      <c r="S1530" s="42" t="n">
        <f aca="false">'Data sheet'!S1533</f>
        <v>3923</v>
      </c>
      <c r="T1530" s="42" t="n">
        <f aca="false">'Data sheet'!T1533</f>
        <v>3982</v>
      </c>
    </row>
    <row r="1531" customFormat="false" ht="15.75" hidden="false" customHeight="false" outlineLevel="0" collapsed="false">
      <c r="A1531" s="43" t="str">
        <f aca="false" t="array" ref="A1531:A1531">IF(ISBLANK('Data sheet'!A1534), "", INDEX(materials!$B$2:$B$999,MATCH('Data sheet'!A1534,materials!$A$2:$A$999,0)))</f>
        <v>5005</v>
      </c>
      <c r="B1531" s="42" t="str">
        <f aca="false" t="array" ref="B1531:B1531">IF(ISBLANK('Data sheet'!B1534), "", INDEX('business units'!$A$2:$A$1000,MATCH('Data sheet'!B1534,'business units'!$B$2:$B$1000,0)))</f>
        <v>wclo</v>
      </c>
      <c r="C1531" s="42" t="str">
        <f aca="false" t="array" ref="C1531:C1531">IF(ISBLANK('Data sheet'!C1534), "", INDEX(suppliers!$A$2:$A$4053,MATCH('Data sheet'!C1534,suppliers!$B$2:$B$4053,0)))</f>
        <v/>
      </c>
      <c r="D1531" s="42" t="str">
        <f aca="false" t="array" ref="D1531:D1531">IF(ISBLANK('Data sheet'!D1534), "", INDEX(suppliers!$A$2:$A$4053,MATCH('Data sheet'!D1534,suppliers!$B$2:$B$4053,0)))</f>
        <v/>
      </c>
      <c r="E1531" s="42" t="str">
        <f aca="false" t="array" ref="E1531:E1531">IF(ISBLANK('Data sheet'!E1534), "", INDEX(enums!$B$2:$B$5,MATCH('Data sheet'!E1534,enums!$A$2:$A$5,0)))</f>
        <v>country of production</v>
      </c>
      <c r="F1531" s="42" t="str">
        <f aca="false">'Data sheet'!F1534</f>
        <v>Sri Lanka</v>
      </c>
      <c r="G1531" s="42" t="n">
        <f aca="false">'Data sheet'!G1534</f>
        <v>0</v>
      </c>
      <c r="H1531" s="42" t="n">
        <f aca="false">'Data sheet'!H1534</f>
        <v>0</v>
      </c>
      <c r="I1531" s="42" t="n">
        <f aca="false">'Data sheet'!I1534</f>
        <v>0</v>
      </c>
      <c r="J1531" s="42" t="n">
        <f aca="false">'Data sheet'!J1534</f>
        <v>7366</v>
      </c>
      <c r="K1531" s="42" t="n">
        <f aca="false">'Data sheet'!K1534</f>
        <v>7476</v>
      </c>
      <c r="L1531" s="42" t="n">
        <f aca="false">'Data sheet'!L1534</f>
        <v>7588</v>
      </c>
      <c r="M1531" s="42" t="n">
        <f aca="false">'Data sheet'!M1534</f>
        <v>7702</v>
      </c>
      <c r="N1531" s="42" t="n">
        <f aca="false">'Data sheet'!N1534</f>
        <v>7818</v>
      </c>
      <c r="O1531" s="42" t="n">
        <f aca="false">'Data sheet'!O1534</f>
        <v>7935</v>
      </c>
      <c r="P1531" s="42" t="n">
        <f aca="false">'Data sheet'!P1534</f>
        <v>8054</v>
      </c>
      <c r="Q1531" s="42" t="n">
        <f aca="false">'Data sheet'!Q1534</f>
        <v>8175</v>
      </c>
      <c r="R1531" s="42" t="n">
        <f aca="false">'Data sheet'!R1534</f>
        <v>8298</v>
      </c>
      <c r="S1531" s="42" t="n">
        <f aca="false">'Data sheet'!S1534</f>
        <v>8422</v>
      </c>
      <c r="T1531" s="42" t="n">
        <f aca="false">'Data sheet'!T1534</f>
        <v>8548</v>
      </c>
    </row>
    <row r="1532" customFormat="false" ht="15.75" hidden="false" customHeight="false" outlineLevel="0" collapsed="false">
      <c r="A1532" s="43" t="str">
        <f aca="false" t="array" ref="A1532:A1532">IF(ISBLANK('Data sheet'!A1535), "", INDEX(materials!$B$2:$B$999,MATCH('Data sheet'!A1535,materials!$A$2:$A$999,0)))</f>
        <v>5005</v>
      </c>
      <c r="B1532" s="42" t="str">
        <f aca="false" t="array" ref="B1532:B1532">IF(ISBLANK('Data sheet'!B1535), "", INDEX('business units'!$A$2:$A$1000,MATCH('Data sheet'!B1535,'business units'!$B$2:$B$1000,0)))</f>
        <v>wclo</v>
      </c>
      <c r="C1532" s="42" t="str">
        <f aca="false" t="array" ref="C1532:C1532">IF(ISBLANK('Data sheet'!C1535), "", INDEX(suppliers!$A$2:$A$4053,MATCH('Data sheet'!C1535,suppliers!$B$2:$B$4053,0)))</f>
        <v/>
      </c>
      <c r="D1532" s="42" t="str">
        <f aca="false" t="array" ref="D1532:D1532">IF(ISBLANK('Data sheet'!D1535), "", INDEX(suppliers!$A$2:$A$4053,MATCH('Data sheet'!D1535,suppliers!$B$2:$B$4053,0)))</f>
        <v/>
      </c>
      <c r="E1532" s="42" t="str">
        <f aca="false" t="array" ref="E1532:E1532">IF(ISBLANK('Data sheet'!E1535), "", INDEX(enums!$B$2:$B$5,MATCH('Data sheet'!E1535,enums!$A$2:$A$5,0)))</f>
        <v>country of production</v>
      </c>
      <c r="F1532" s="42" t="str">
        <f aca="false">'Data sheet'!F1535</f>
        <v>Sri Lanka</v>
      </c>
      <c r="G1532" s="42" t="n">
        <f aca="false">'Data sheet'!G1535</f>
        <v>0</v>
      </c>
      <c r="H1532" s="42" t="n">
        <f aca="false">'Data sheet'!H1535</f>
        <v>0</v>
      </c>
      <c r="I1532" s="42" t="n">
        <f aca="false">'Data sheet'!I1535</f>
        <v>0</v>
      </c>
      <c r="J1532" s="42" t="n">
        <f aca="false">'Data sheet'!J1535</f>
        <v>7355</v>
      </c>
      <c r="K1532" s="42" t="n">
        <f aca="false">'Data sheet'!K1535</f>
        <v>7465</v>
      </c>
      <c r="L1532" s="42" t="n">
        <f aca="false">'Data sheet'!L1535</f>
        <v>7577</v>
      </c>
      <c r="M1532" s="42" t="n">
        <f aca="false">'Data sheet'!M1535</f>
        <v>7691</v>
      </c>
      <c r="N1532" s="42" t="n">
        <f aca="false">'Data sheet'!N1535</f>
        <v>7806</v>
      </c>
      <c r="O1532" s="42" t="n">
        <f aca="false">'Data sheet'!O1535</f>
        <v>7923</v>
      </c>
      <c r="P1532" s="42" t="n">
        <f aca="false">'Data sheet'!P1535</f>
        <v>8042</v>
      </c>
      <c r="Q1532" s="42" t="n">
        <f aca="false">'Data sheet'!Q1535</f>
        <v>8163</v>
      </c>
      <c r="R1532" s="42" t="n">
        <f aca="false">'Data sheet'!R1535</f>
        <v>8285</v>
      </c>
      <c r="S1532" s="42" t="n">
        <f aca="false">'Data sheet'!S1535</f>
        <v>8409</v>
      </c>
      <c r="T1532" s="42" t="n">
        <f aca="false">'Data sheet'!T1535</f>
        <v>8535</v>
      </c>
    </row>
    <row r="1533" customFormat="false" ht="15.75" hidden="false" customHeight="false" outlineLevel="0" collapsed="false">
      <c r="A1533" s="43" t="str">
        <f aca="false" t="array" ref="A1533:A1533">IF(ISBLANK('Data sheet'!A1536), "", INDEX(materials!$B$2:$B$999,MATCH('Data sheet'!A1536,materials!$A$2:$A$999,0)))</f>
        <v>5005</v>
      </c>
      <c r="B1533" s="42" t="str">
        <f aca="false" t="array" ref="B1533:B1533">IF(ISBLANK('Data sheet'!B1536), "", INDEX('business units'!$A$2:$A$1000,MATCH('Data sheet'!B1536,'business units'!$B$2:$B$1000,0)))</f>
        <v>wclo</v>
      </c>
      <c r="C1533" s="42" t="str">
        <f aca="false" t="array" ref="C1533:C1533">IF(ISBLANK('Data sheet'!C1536), "", INDEX(suppliers!$A$2:$A$4053,MATCH('Data sheet'!C1536,suppliers!$B$2:$B$4053,0)))</f>
        <v/>
      </c>
      <c r="D1533" s="42" t="str">
        <f aca="false" t="array" ref="D1533:D1533">IF(ISBLANK('Data sheet'!D1536), "", INDEX(suppliers!$A$2:$A$4053,MATCH('Data sheet'!D1536,suppliers!$B$2:$B$4053,0)))</f>
        <v/>
      </c>
      <c r="E1533" s="42" t="str">
        <f aca="false" t="array" ref="E1533:E1533">IF(ISBLANK('Data sheet'!E1536), "", INDEX(enums!$B$2:$B$5,MATCH('Data sheet'!E1536,enums!$A$2:$A$5,0)))</f>
        <v>country of production</v>
      </c>
      <c r="F1533" s="42" t="str">
        <f aca="false">'Data sheet'!F1536</f>
        <v>Sri Lanka</v>
      </c>
      <c r="G1533" s="42" t="n">
        <f aca="false">'Data sheet'!G1536</f>
        <v>0</v>
      </c>
      <c r="H1533" s="42" t="n">
        <f aca="false">'Data sheet'!H1536</f>
        <v>0</v>
      </c>
      <c r="I1533" s="42" t="n">
        <f aca="false">'Data sheet'!I1536</f>
        <v>0</v>
      </c>
      <c r="J1533" s="42" t="n">
        <f aca="false">'Data sheet'!J1536</f>
        <v>210</v>
      </c>
      <c r="K1533" s="42" t="n">
        <f aca="false">'Data sheet'!K1536</f>
        <v>213</v>
      </c>
      <c r="L1533" s="42" t="n">
        <f aca="false">'Data sheet'!L1536</f>
        <v>216</v>
      </c>
      <c r="M1533" s="42" t="n">
        <f aca="false">'Data sheet'!M1536</f>
        <v>219</v>
      </c>
      <c r="N1533" s="42" t="n">
        <f aca="false">'Data sheet'!N1536</f>
        <v>222</v>
      </c>
      <c r="O1533" s="42" t="n">
        <f aca="false">'Data sheet'!O1536</f>
        <v>225</v>
      </c>
      <c r="P1533" s="42" t="n">
        <f aca="false">'Data sheet'!P1536</f>
        <v>228</v>
      </c>
      <c r="Q1533" s="42" t="n">
        <f aca="false">'Data sheet'!Q1536</f>
        <v>231</v>
      </c>
      <c r="R1533" s="42" t="n">
        <f aca="false">'Data sheet'!R1536</f>
        <v>234</v>
      </c>
      <c r="S1533" s="42" t="n">
        <f aca="false">'Data sheet'!S1536</f>
        <v>238</v>
      </c>
      <c r="T1533" s="42" t="n">
        <f aca="false">'Data sheet'!T1536</f>
        <v>242</v>
      </c>
    </row>
    <row r="1534" customFormat="false" ht="15.75" hidden="false" customHeight="false" outlineLevel="0" collapsed="false">
      <c r="A1534" s="43" t="str">
        <f aca="false" t="array" ref="A1534:A1534">IF(ISBLANK('Data sheet'!A1537), "", INDEX(materials!$B$2:$B$999,MATCH('Data sheet'!A1537,materials!$A$2:$A$999,0)))</f>
        <v>5005</v>
      </c>
      <c r="B1534" s="42" t="str">
        <f aca="false" t="array" ref="B1534:B1534">IF(ISBLANK('Data sheet'!B1537), "", INDEX('business units'!$A$2:$A$1000,MATCH('Data sheet'!B1537,'business units'!$B$2:$B$1000,0)))</f>
        <v>wclo</v>
      </c>
      <c r="C1534" s="42" t="str">
        <f aca="false" t="array" ref="C1534:C1534">IF(ISBLANK('Data sheet'!C1537), "", INDEX(suppliers!$A$2:$A$4053,MATCH('Data sheet'!C1537,suppliers!$B$2:$B$4053,0)))</f>
        <v/>
      </c>
      <c r="D1534" s="42" t="str">
        <f aca="false" t="array" ref="D1534:D1534">IF(ISBLANK('Data sheet'!D1537), "", INDEX(suppliers!$A$2:$A$4053,MATCH('Data sheet'!D1537,suppliers!$B$2:$B$4053,0)))</f>
        <v/>
      </c>
      <c r="E1534" s="42" t="str">
        <f aca="false" t="array" ref="E1534:E1534">IF(ISBLANK('Data sheet'!E1537), "", INDEX(enums!$B$2:$B$5,MATCH('Data sheet'!E1537,enums!$A$2:$A$5,0)))</f>
        <v>country of production</v>
      </c>
      <c r="F1534" s="42" t="str">
        <f aca="false">'Data sheet'!F1537</f>
        <v>Sri Lanka</v>
      </c>
      <c r="G1534" s="42" t="n">
        <f aca="false">'Data sheet'!G1537</f>
        <v>0</v>
      </c>
      <c r="H1534" s="42" t="n">
        <f aca="false">'Data sheet'!H1537</f>
        <v>0</v>
      </c>
      <c r="I1534" s="42" t="n">
        <f aca="false">'Data sheet'!I1537</f>
        <v>0</v>
      </c>
      <c r="J1534" s="42" t="n">
        <f aca="false">'Data sheet'!J1537</f>
        <v>6854</v>
      </c>
      <c r="K1534" s="42" t="n">
        <f aca="false">'Data sheet'!K1537</f>
        <v>6957</v>
      </c>
      <c r="L1534" s="42" t="n">
        <f aca="false">'Data sheet'!L1537</f>
        <v>7061</v>
      </c>
      <c r="M1534" s="42" t="n">
        <f aca="false">'Data sheet'!M1537</f>
        <v>7167</v>
      </c>
      <c r="N1534" s="42" t="n">
        <f aca="false">'Data sheet'!N1537</f>
        <v>7275</v>
      </c>
      <c r="O1534" s="42" t="n">
        <f aca="false">'Data sheet'!O1537</f>
        <v>7384</v>
      </c>
      <c r="P1534" s="42" t="n">
        <f aca="false">'Data sheet'!P1537</f>
        <v>7495</v>
      </c>
      <c r="Q1534" s="42" t="n">
        <f aca="false">'Data sheet'!Q1537</f>
        <v>7607</v>
      </c>
      <c r="R1534" s="42" t="n">
        <f aca="false">'Data sheet'!R1537</f>
        <v>7721</v>
      </c>
      <c r="S1534" s="42" t="n">
        <f aca="false">'Data sheet'!S1537</f>
        <v>7837</v>
      </c>
      <c r="T1534" s="42" t="n">
        <f aca="false">'Data sheet'!T1537</f>
        <v>7955</v>
      </c>
    </row>
    <row r="1535" customFormat="false" ht="15.75" hidden="false" customHeight="false" outlineLevel="0" collapsed="false">
      <c r="A1535" s="43" t="str">
        <f aca="false" t="array" ref="A1535:A1535">IF(ISBLANK('Data sheet'!A1538), "", INDEX(materials!$B$2:$B$999,MATCH('Data sheet'!A1538,materials!$A$2:$A$999,0)))</f>
        <v>5005</v>
      </c>
      <c r="B1535" s="42" t="str">
        <f aca="false" t="array" ref="B1535:B1535">IF(ISBLANK('Data sheet'!B1538), "", INDEX('business units'!$A$2:$A$1000,MATCH('Data sheet'!B1538,'business units'!$B$2:$B$1000,0)))</f>
        <v>wclo</v>
      </c>
      <c r="C1535" s="42" t="str">
        <f aca="false" t="array" ref="C1535:C1535">IF(ISBLANK('Data sheet'!C1538), "", INDEX(suppliers!$A$2:$A$4053,MATCH('Data sheet'!C1538,suppliers!$B$2:$B$4053,0)))</f>
        <v/>
      </c>
      <c r="D1535" s="42" t="str">
        <f aca="false" t="array" ref="D1535:D1535">IF(ISBLANK('Data sheet'!D1538), "", INDEX(suppliers!$A$2:$A$4053,MATCH('Data sheet'!D1538,suppliers!$B$2:$B$4053,0)))</f>
        <v/>
      </c>
      <c r="E1535" s="42" t="str">
        <f aca="false" t="array" ref="E1535:E1535">IF(ISBLANK('Data sheet'!E1538), "", INDEX(enums!$B$2:$B$5,MATCH('Data sheet'!E1538,enums!$A$2:$A$5,0)))</f>
        <v>country of production</v>
      </c>
      <c r="F1535" s="42" t="str">
        <f aca="false">'Data sheet'!F1538</f>
        <v>Sri Lanka</v>
      </c>
      <c r="G1535" s="42" t="n">
        <f aca="false">'Data sheet'!G1538</f>
        <v>0</v>
      </c>
      <c r="H1535" s="42" t="n">
        <f aca="false">'Data sheet'!H1538</f>
        <v>0</v>
      </c>
      <c r="I1535" s="42" t="n">
        <f aca="false">'Data sheet'!I1538</f>
        <v>0</v>
      </c>
      <c r="J1535" s="42" t="n">
        <f aca="false">'Data sheet'!J1538</f>
        <v>7375</v>
      </c>
      <c r="K1535" s="42" t="n">
        <f aca="false">'Data sheet'!K1538</f>
        <v>7486</v>
      </c>
      <c r="L1535" s="42" t="n">
        <f aca="false">'Data sheet'!L1538</f>
        <v>7598</v>
      </c>
      <c r="M1535" s="42" t="n">
        <f aca="false">'Data sheet'!M1538</f>
        <v>7712</v>
      </c>
      <c r="N1535" s="42" t="n">
        <f aca="false">'Data sheet'!N1538</f>
        <v>7828</v>
      </c>
      <c r="O1535" s="42" t="n">
        <f aca="false">'Data sheet'!O1538</f>
        <v>7945</v>
      </c>
      <c r="P1535" s="42" t="n">
        <f aca="false">'Data sheet'!P1538</f>
        <v>8064</v>
      </c>
      <c r="Q1535" s="42" t="n">
        <f aca="false">'Data sheet'!Q1538</f>
        <v>8185</v>
      </c>
      <c r="R1535" s="42" t="n">
        <f aca="false">'Data sheet'!R1538</f>
        <v>8308</v>
      </c>
      <c r="S1535" s="42" t="n">
        <f aca="false">'Data sheet'!S1538</f>
        <v>8433</v>
      </c>
      <c r="T1535" s="42" t="n">
        <f aca="false">'Data sheet'!T1538</f>
        <v>8559</v>
      </c>
    </row>
    <row r="1536" customFormat="false" ht="15.75" hidden="false" customHeight="false" outlineLevel="0" collapsed="false">
      <c r="A1536" s="43" t="str">
        <f aca="false" t="array" ref="A1536:A1536">IF(ISBLANK('Data sheet'!A1539), "", INDEX(materials!$B$2:$B$999,MATCH('Data sheet'!A1539,materials!$A$2:$A$999,0)))</f>
        <v>5005</v>
      </c>
      <c r="B1536" s="42" t="str">
        <f aca="false" t="array" ref="B1536:B1536">IF(ISBLANK('Data sheet'!B1539), "", INDEX('business units'!$A$2:$A$1000,MATCH('Data sheet'!B1539,'business units'!$B$2:$B$1000,0)))</f>
        <v>wclo</v>
      </c>
      <c r="C1536" s="42" t="str">
        <f aca="false" t="array" ref="C1536:C1536">IF(ISBLANK('Data sheet'!C1539), "", INDEX(suppliers!$A$2:$A$4053,MATCH('Data sheet'!C1539,suppliers!$B$2:$B$4053,0)))</f>
        <v/>
      </c>
      <c r="D1536" s="42" t="str">
        <f aca="false" t="array" ref="D1536:D1536">IF(ISBLANK('Data sheet'!D1539), "", INDEX(suppliers!$A$2:$A$4053,MATCH('Data sheet'!D1539,suppliers!$B$2:$B$4053,0)))</f>
        <v/>
      </c>
      <c r="E1536" s="42" t="str">
        <f aca="false" t="array" ref="E1536:E1536">IF(ISBLANK('Data sheet'!E1539), "", INDEX(enums!$B$2:$B$5,MATCH('Data sheet'!E1539,enums!$A$2:$A$5,0)))</f>
        <v>country of production</v>
      </c>
      <c r="F1536" s="42" t="str">
        <f aca="false">'Data sheet'!F1539</f>
        <v>Sri Lanka</v>
      </c>
      <c r="G1536" s="42" t="n">
        <f aca="false">'Data sheet'!G1539</f>
        <v>0</v>
      </c>
      <c r="H1536" s="42" t="n">
        <f aca="false">'Data sheet'!H1539</f>
        <v>0</v>
      </c>
      <c r="I1536" s="42" t="n">
        <f aca="false">'Data sheet'!I1539</f>
        <v>0</v>
      </c>
      <c r="J1536" s="42" t="n">
        <f aca="false">'Data sheet'!J1539</f>
        <v>9728</v>
      </c>
      <c r="K1536" s="42" t="n">
        <f aca="false">'Data sheet'!K1539</f>
        <v>9874</v>
      </c>
      <c r="L1536" s="42" t="n">
        <f aca="false">'Data sheet'!L1539</f>
        <v>10022</v>
      </c>
      <c r="M1536" s="42" t="n">
        <f aca="false">'Data sheet'!M1539</f>
        <v>10172</v>
      </c>
      <c r="N1536" s="42" t="n">
        <f aca="false">'Data sheet'!N1539</f>
        <v>10325</v>
      </c>
      <c r="O1536" s="42" t="n">
        <f aca="false">'Data sheet'!O1539</f>
        <v>10480</v>
      </c>
      <c r="P1536" s="42" t="n">
        <f aca="false">'Data sheet'!P1539</f>
        <v>10637</v>
      </c>
      <c r="Q1536" s="42" t="n">
        <f aca="false">'Data sheet'!Q1539</f>
        <v>10797</v>
      </c>
      <c r="R1536" s="42" t="n">
        <f aca="false">'Data sheet'!R1539</f>
        <v>10959</v>
      </c>
      <c r="S1536" s="42" t="n">
        <f aca="false">'Data sheet'!S1539</f>
        <v>11123</v>
      </c>
      <c r="T1536" s="42" t="n">
        <f aca="false">'Data sheet'!T1539</f>
        <v>11290</v>
      </c>
    </row>
    <row r="1537" customFormat="false" ht="15.75" hidden="false" customHeight="false" outlineLevel="0" collapsed="false">
      <c r="A1537" s="43" t="str">
        <f aca="false" t="array" ref="A1537:A1537">IF(ISBLANK('Data sheet'!A1540), "", INDEX(materials!$B$2:$B$999,MATCH('Data sheet'!A1540,materials!$A$2:$A$999,0)))</f>
        <v>5005</v>
      </c>
      <c r="B1537" s="42" t="str">
        <f aca="false" t="array" ref="B1537:B1537">IF(ISBLANK('Data sheet'!B1540), "", INDEX('business units'!$A$2:$A$1000,MATCH('Data sheet'!B1540,'business units'!$B$2:$B$1000,0)))</f>
        <v>wclo</v>
      </c>
      <c r="C1537" s="42" t="str">
        <f aca="false" t="array" ref="C1537:C1537">IF(ISBLANK('Data sheet'!C1540), "", INDEX(suppliers!$A$2:$A$4053,MATCH('Data sheet'!C1540,suppliers!$B$2:$B$4053,0)))</f>
        <v/>
      </c>
      <c r="D1537" s="42" t="str">
        <f aca="false" t="array" ref="D1537:D1537">IF(ISBLANK('Data sheet'!D1540), "", INDEX(suppliers!$A$2:$A$4053,MATCH('Data sheet'!D1540,suppliers!$B$2:$B$4053,0)))</f>
        <v/>
      </c>
      <c r="E1537" s="42" t="str">
        <f aca="false" t="array" ref="E1537:E1537">IF(ISBLANK('Data sheet'!E1540), "", INDEX(enums!$B$2:$B$5,MATCH('Data sheet'!E1540,enums!$A$2:$A$5,0)))</f>
        <v>country of production</v>
      </c>
      <c r="F1537" s="42" t="str">
        <f aca="false">'Data sheet'!F1540</f>
        <v>Sri Lanka</v>
      </c>
      <c r="G1537" s="42" t="n">
        <f aca="false">'Data sheet'!G1540</f>
        <v>0</v>
      </c>
      <c r="H1537" s="42" t="n">
        <f aca="false">'Data sheet'!H1540</f>
        <v>0</v>
      </c>
      <c r="I1537" s="42" t="n">
        <f aca="false">'Data sheet'!I1540</f>
        <v>0</v>
      </c>
      <c r="J1537" s="42" t="n">
        <f aca="false">'Data sheet'!J1540</f>
        <v>6075</v>
      </c>
      <c r="K1537" s="42" t="n">
        <f aca="false">'Data sheet'!K1540</f>
        <v>6166</v>
      </c>
      <c r="L1537" s="42" t="n">
        <f aca="false">'Data sheet'!L1540</f>
        <v>6258</v>
      </c>
      <c r="M1537" s="42" t="n">
        <f aca="false">'Data sheet'!M1540</f>
        <v>6352</v>
      </c>
      <c r="N1537" s="42" t="n">
        <f aca="false">'Data sheet'!N1540</f>
        <v>6447</v>
      </c>
      <c r="O1537" s="42" t="n">
        <f aca="false">'Data sheet'!O1540</f>
        <v>6544</v>
      </c>
      <c r="P1537" s="42" t="n">
        <f aca="false">'Data sheet'!P1540</f>
        <v>6642</v>
      </c>
      <c r="Q1537" s="42" t="n">
        <f aca="false">'Data sheet'!Q1540</f>
        <v>6742</v>
      </c>
      <c r="R1537" s="42" t="n">
        <f aca="false">'Data sheet'!R1540</f>
        <v>6843</v>
      </c>
      <c r="S1537" s="42" t="n">
        <f aca="false">'Data sheet'!S1540</f>
        <v>6946</v>
      </c>
      <c r="T1537" s="42" t="n">
        <f aca="false">'Data sheet'!T1540</f>
        <v>7050</v>
      </c>
    </row>
    <row r="1538" customFormat="false" ht="15.75" hidden="false" customHeight="false" outlineLevel="0" collapsed="false">
      <c r="A1538" s="43" t="str">
        <f aca="false" t="array" ref="A1538:A1538">IF(ISBLANK('Data sheet'!A1541), "", INDEX(materials!$B$2:$B$999,MATCH('Data sheet'!A1541,materials!$A$2:$A$999,0)))</f>
        <v>5005</v>
      </c>
      <c r="B1538" s="42" t="str">
        <f aca="false" t="array" ref="B1538:B1538">IF(ISBLANK('Data sheet'!B1541), "", INDEX('business units'!$A$2:$A$1000,MATCH('Data sheet'!B1541,'business units'!$B$2:$B$1000,0)))</f>
        <v>wclo</v>
      </c>
      <c r="C1538" s="42" t="str">
        <f aca="false" t="array" ref="C1538:C1538">IF(ISBLANK('Data sheet'!C1541), "", INDEX(suppliers!$A$2:$A$4053,MATCH('Data sheet'!C1541,suppliers!$B$2:$B$4053,0)))</f>
        <v/>
      </c>
      <c r="D1538" s="42" t="str">
        <f aca="false" t="array" ref="D1538:D1538">IF(ISBLANK('Data sheet'!D1541), "", INDEX(suppliers!$A$2:$A$4053,MATCH('Data sheet'!D1541,suppliers!$B$2:$B$4053,0)))</f>
        <v/>
      </c>
      <c r="E1538" s="42" t="str">
        <f aca="false" t="array" ref="E1538:E1538">IF(ISBLANK('Data sheet'!E1541), "", INDEX(enums!$B$2:$B$5,MATCH('Data sheet'!E1541,enums!$A$2:$A$5,0)))</f>
        <v>country of production</v>
      </c>
      <c r="F1538" s="42" t="str">
        <f aca="false">'Data sheet'!F1541</f>
        <v>Sri Lanka</v>
      </c>
      <c r="G1538" s="42" t="n">
        <f aca="false">'Data sheet'!G1541</f>
        <v>0</v>
      </c>
      <c r="H1538" s="42" t="n">
        <f aca="false">'Data sheet'!H1541</f>
        <v>0</v>
      </c>
      <c r="I1538" s="42" t="n">
        <f aca="false">'Data sheet'!I1541</f>
        <v>0</v>
      </c>
      <c r="J1538" s="42" t="n">
        <f aca="false">'Data sheet'!J1541</f>
        <v>470</v>
      </c>
      <c r="K1538" s="42" t="n">
        <f aca="false">'Data sheet'!K1541</f>
        <v>477</v>
      </c>
      <c r="L1538" s="42" t="n">
        <f aca="false">'Data sheet'!L1541</f>
        <v>484</v>
      </c>
      <c r="M1538" s="42" t="n">
        <f aca="false">'Data sheet'!M1541</f>
        <v>491</v>
      </c>
      <c r="N1538" s="42" t="n">
        <f aca="false">'Data sheet'!N1541</f>
        <v>498</v>
      </c>
      <c r="O1538" s="42" t="n">
        <f aca="false">'Data sheet'!O1541</f>
        <v>505</v>
      </c>
      <c r="P1538" s="42" t="n">
        <f aca="false">'Data sheet'!P1541</f>
        <v>513</v>
      </c>
      <c r="Q1538" s="42" t="n">
        <f aca="false">'Data sheet'!Q1541</f>
        <v>521</v>
      </c>
      <c r="R1538" s="42" t="n">
        <f aca="false">'Data sheet'!R1541</f>
        <v>529</v>
      </c>
      <c r="S1538" s="42" t="n">
        <f aca="false">'Data sheet'!S1541</f>
        <v>537</v>
      </c>
      <c r="T1538" s="42" t="n">
        <f aca="false">'Data sheet'!T1541</f>
        <v>545</v>
      </c>
    </row>
    <row r="1539" customFormat="false" ht="15.75" hidden="false" customHeight="false" outlineLevel="0" collapsed="false">
      <c r="A1539" s="43" t="str">
        <f aca="false" t="array" ref="A1539:A1539">IF(ISBLANK('Data sheet'!A1542), "", INDEX(materials!$B$2:$B$999,MATCH('Data sheet'!A1542,materials!$A$2:$A$999,0)))</f>
        <v>5005</v>
      </c>
      <c r="B1539" s="42" t="str">
        <f aca="false" t="array" ref="B1539:B1539">IF(ISBLANK('Data sheet'!B1542), "", INDEX('business units'!$A$2:$A$1000,MATCH('Data sheet'!B1542,'business units'!$B$2:$B$1000,0)))</f>
        <v>wclo</v>
      </c>
      <c r="C1539" s="42" t="str">
        <f aca="false" t="array" ref="C1539:C1539">IF(ISBLANK('Data sheet'!C1542), "", INDEX(suppliers!$A$2:$A$4053,MATCH('Data sheet'!C1542,suppliers!$B$2:$B$4053,0)))</f>
        <v/>
      </c>
      <c r="D1539" s="42" t="str">
        <f aca="false" t="array" ref="D1539:D1539">IF(ISBLANK('Data sheet'!D1542), "", INDEX(suppliers!$A$2:$A$4053,MATCH('Data sheet'!D1542,suppliers!$B$2:$B$4053,0)))</f>
        <v/>
      </c>
      <c r="E1539" s="42" t="str">
        <f aca="false" t="array" ref="E1539:E1539">IF(ISBLANK('Data sheet'!E1542), "", INDEX(enums!$B$2:$B$5,MATCH('Data sheet'!E1542,enums!$A$2:$A$5,0)))</f>
        <v>country of production</v>
      </c>
      <c r="F1539" s="42" t="str">
        <f aca="false">'Data sheet'!F1542</f>
        <v>Sri Lanka</v>
      </c>
      <c r="G1539" s="42" t="n">
        <f aca="false">'Data sheet'!G1542</f>
        <v>0</v>
      </c>
      <c r="H1539" s="42" t="n">
        <f aca="false">'Data sheet'!H1542</f>
        <v>0</v>
      </c>
      <c r="I1539" s="42" t="n">
        <f aca="false">'Data sheet'!I1542</f>
        <v>0</v>
      </c>
      <c r="J1539" s="42" t="n">
        <f aca="false">'Data sheet'!J1542</f>
        <v>7786</v>
      </c>
      <c r="K1539" s="42" t="n">
        <f aca="false">'Data sheet'!K1542</f>
        <v>7903</v>
      </c>
      <c r="L1539" s="42" t="n">
        <f aca="false">'Data sheet'!L1542</f>
        <v>8022</v>
      </c>
      <c r="M1539" s="42" t="n">
        <f aca="false">'Data sheet'!M1542</f>
        <v>8142</v>
      </c>
      <c r="N1539" s="42" t="n">
        <f aca="false">'Data sheet'!N1542</f>
        <v>8264</v>
      </c>
      <c r="O1539" s="42" t="n">
        <f aca="false">'Data sheet'!O1542</f>
        <v>8388</v>
      </c>
      <c r="P1539" s="42" t="n">
        <f aca="false">'Data sheet'!P1542</f>
        <v>8514</v>
      </c>
      <c r="Q1539" s="42" t="n">
        <f aca="false">'Data sheet'!Q1542</f>
        <v>8642</v>
      </c>
      <c r="R1539" s="42" t="n">
        <f aca="false">'Data sheet'!R1542</f>
        <v>8772</v>
      </c>
      <c r="S1539" s="42" t="n">
        <f aca="false">'Data sheet'!S1542</f>
        <v>8904</v>
      </c>
      <c r="T1539" s="42" t="n">
        <f aca="false">'Data sheet'!T1542</f>
        <v>9038</v>
      </c>
    </row>
    <row r="1540" customFormat="false" ht="15.75" hidden="false" customHeight="false" outlineLevel="0" collapsed="false">
      <c r="A1540" s="43" t="str">
        <f aca="false" t="array" ref="A1540:A1540">IF(ISBLANK('Data sheet'!A1543), "", INDEX(materials!$B$2:$B$999,MATCH('Data sheet'!A1543,materials!$A$2:$A$999,0)))</f>
        <v>5005</v>
      </c>
      <c r="B1540" s="42" t="str">
        <f aca="false" t="array" ref="B1540:B1540">IF(ISBLANK('Data sheet'!B1543), "", INDEX('business units'!$A$2:$A$1000,MATCH('Data sheet'!B1543,'business units'!$B$2:$B$1000,0)))</f>
        <v>wclo</v>
      </c>
      <c r="C1540" s="42" t="str">
        <f aca="false" t="array" ref="C1540:C1540">IF(ISBLANK('Data sheet'!C1543), "", INDEX(suppliers!$A$2:$A$4053,MATCH('Data sheet'!C1543,suppliers!$B$2:$B$4053,0)))</f>
        <v/>
      </c>
      <c r="D1540" s="42" t="str">
        <f aca="false" t="array" ref="D1540:D1540">IF(ISBLANK('Data sheet'!D1543), "", INDEX(suppliers!$A$2:$A$4053,MATCH('Data sheet'!D1543,suppliers!$B$2:$B$4053,0)))</f>
        <v/>
      </c>
      <c r="E1540" s="42" t="str">
        <f aca="false" t="array" ref="E1540:E1540">IF(ISBLANK('Data sheet'!E1543), "", INDEX(enums!$B$2:$B$5,MATCH('Data sheet'!E1543,enums!$A$2:$A$5,0)))</f>
        <v>country of production</v>
      </c>
      <c r="F1540" s="42" t="str">
        <f aca="false">'Data sheet'!F1543</f>
        <v>Sri Lanka</v>
      </c>
      <c r="G1540" s="42" t="n">
        <f aca="false">'Data sheet'!G1543</f>
        <v>0</v>
      </c>
      <c r="H1540" s="42" t="n">
        <f aca="false">'Data sheet'!H1543</f>
        <v>0</v>
      </c>
      <c r="I1540" s="42" t="n">
        <f aca="false">'Data sheet'!I1543</f>
        <v>0</v>
      </c>
      <c r="J1540" s="42" t="n">
        <f aca="false">'Data sheet'!J1543</f>
        <v>1309</v>
      </c>
      <c r="K1540" s="42" t="n">
        <f aca="false">'Data sheet'!K1543</f>
        <v>1329</v>
      </c>
      <c r="L1540" s="42" t="n">
        <f aca="false">'Data sheet'!L1543</f>
        <v>1349</v>
      </c>
      <c r="M1540" s="42" t="n">
        <f aca="false">'Data sheet'!M1543</f>
        <v>1369</v>
      </c>
      <c r="N1540" s="42" t="n">
        <f aca="false">'Data sheet'!N1543</f>
        <v>1390</v>
      </c>
      <c r="O1540" s="42" t="n">
        <f aca="false">'Data sheet'!O1543</f>
        <v>1411</v>
      </c>
      <c r="P1540" s="42" t="n">
        <f aca="false">'Data sheet'!P1543</f>
        <v>1432</v>
      </c>
      <c r="Q1540" s="42" t="n">
        <f aca="false">'Data sheet'!Q1543</f>
        <v>1453</v>
      </c>
      <c r="R1540" s="42" t="n">
        <f aca="false">'Data sheet'!R1543</f>
        <v>1475</v>
      </c>
      <c r="S1540" s="42" t="n">
        <f aca="false">'Data sheet'!S1543</f>
        <v>1497</v>
      </c>
      <c r="T1540" s="42" t="n">
        <f aca="false">'Data sheet'!T1543</f>
        <v>1519</v>
      </c>
    </row>
    <row r="1541" customFormat="false" ht="15.75" hidden="false" customHeight="false" outlineLevel="0" collapsed="false">
      <c r="A1541" s="43" t="str">
        <f aca="false" t="array" ref="A1541:A1541">IF(ISBLANK('Data sheet'!A1544), "", INDEX(materials!$B$2:$B$999,MATCH('Data sheet'!A1544,materials!$A$2:$A$999,0)))</f>
        <v>5005</v>
      </c>
      <c r="B1541" s="42" t="str">
        <f aca="false" t="array" ref="B1541:B1541">IF(ISBLANK('Data sheet'!B1544), "", INDEX('business units'!$A$2:$A$1000,MATCH('Data sheet'!B1544,'business units'!$B$2:$B$1000,0)))</f>
        <v>wclo</v>
      </c>
      <c r="C1541" s="42" t="str">
        <f aca="false" t="array" ref="C1541:C1541">IF(ISBLANK('Data sheet'!C1544), "", INDEX(suppliers!$A$2:$A$4053,MATCH('Data sheet'!C1544,suppliers!$B$2:$B$4053,0)))</f>
        <v/>
      </c>
      <c r="D1541" s="42" t="str">
        <f aca="false" t="array" ref="D1541:D1541">IF(ISBLANK('Data sheet'!D1544), "", INDEX(suppliers!$A$2:$A$4053,MATCH('Data sheet'!D1544,suppliers!$B$2:$B$4053,0)))</f>
        <v/>
      </c>
      <c r="E1541" s="42" t="str">
        <f aca="false" t="array" ref="E1541:E1541">IF(ISBLANK('Data sheet'!E1544), "", INDEX(enums!$B$2:$B$5,MATCH('Data sheet'!E1544,enums!$A$2:$A$5,0)))</f>
        <v>country of production</v>
      </c>
      <c r="F1541" s="42" t="str">
        <f aca="false">'Data sheet'!F1544</f>
        <v>Sri Lanka</v>
      </c>
      <c r="G1541" s="42" t="n">
        <f aca="false">'Data sheet'!G1544</f>
        <v>0</v>
      </c>
      <c r="H1541" s="42" t="n">
        <f aca="false">'Data sheet'!H1544</f>
        <v>0</v>
      </c>
      <c r="I1541" s="42" t="n">
        <f aca="false">'Data sheet'!I1544</f>
        <v>0</v>
      </c>
      <c r="J1541" s="42" t="n">
        <f aca="false">'Data sheet'!J1544</f>
        <v>9904</v>
      </c>
      <c r="K1541" s="42" t="n">
        <f aca="false">'Data sheet'!K1544</f>
        <v>10053</v>
      </c>
      <c r="L1541" s="42" t="n">
        <f aca="false">'Data sheet'!L1544</f>
        <v>10204</v>
      </c>
      <c r="M1541" s="42" t="n">
        <f aca="false">'Data sheet'!M1544</f>
        <v>10357</v>
      </c>
      <c r="N1541" s="42" t="n">
        <f aca="false">'Data sheet'!N1544</f>
        <v>10512</v>
      </c>
      <c r="O1541" s="42" t="n">
        <f aca="false">'Data sheet'!O1544</f>
        <v>10670</v>
      </c>
      <c r="P1541" s="42" t="n">
        <f aca="false">'Data sheet'!P1544</f>
        <v>10830</v>
      </c>
      <c r="Q1541" s="42" t="n">
        <f aca="false">'Data sheet'!Q1544</f>
        <v>10992</v>
      </c>
      <c r="R1541" s="42" t="n">
        <f aca="false">'Data sheet'!R1544</f>
        <v>11157</v>
      </c>
      <c r="S1541" s="42" t="n">
        <f aca="false">'Data sheet'!S1544</f>
        <v>11324</v>
      </c>
      <c r="T1541" s="42" t="n">
        <f aca="false">'Data sheet'!T1544</f>
        <v>11494</v>
      </c>
    </row>
    <row r="1542" customFormat="false" ht="15.75" hidden="false" customHeight="false" outlineLevel="0" collapsed="false">
      <c r="A1542" s="43" t="str">
        <f aca="false" t="array" ref="A1542:A1542">IF(ISBLANK('Data sheet'!A1545), "", INDEX(materials!$B$2:$B$999,MATCH('Data sheet'!A1545,materials!$A$2:$A$999,0)))</f>
        <v>5005</v>
      </c>
      <c r="B1542" s="42" t="str">
        <f aca="false" t="array" ref="B1542:B1542">IF(ISBLANK('Data sheet'!B1545), "", INDEX('business units'!$A$2:$A$1000,MATCH('Data sheet'!B1545,'business units'!$B$2:$B$1000,0)))</f>
        <v>wclo</v>
      </c>
      <c r="C1542" s="42" t="str">
        <f aca="false" t="array" ref="C1542:C1542">IF(ISBLANK('Data sheet'!C1545), "", INDEX(suppliers!$A$2:$A$4053,MATCH('Data sheet'!C1545,suppliers!$B$2:$B$4053,0)))</f>
        <v/>
      </c>
      <c r="D1542" s="42" t="str">
        <f aca="false" t="array" ref="D1542:D1542">IF(ISBLANK('Data sheet'!D1545), "", INDEX(suppliers!$A$2:$A$4053,MATCH('Data sheet'!D1545,suppliers!$B$2:$B$4053,0)))</f>
        <v/>
      </c>
      <c r="E1542" s="42" t="str">
        <f aca="false" t="array" ref="E1542:E1542">IF(ISBLANK('Data sheet'!E1545), "", INDEX(enums!$B$2:$B$5,MATCH('Data sheet'!E1545,enums!$A$2:$A$5,0)))</f>
        <v>country of production</v>
      </c>
      <c r="F1542" s="42" t="str">
        <f aca="false">'Data sheet'!F1545</f>
        <v>Sri Lanka</v>
      </c>
      <c r="G1542" s="42" t="n">
        <f aca="false">'Data sheet'!G1545</f>
        <v>0</v>
      </c>
      <c r="H1542" s="42" t="n">
        <f aca="false">'Data sheet'!H1545</f>
        <v>0</v>
      </c>
      <c r="I1542" s="42" t="n">
        <f aca="false">'Data sheet'!I1545</f>
        <v>0</v>
      </c>
      <c r="J1542" s="42" t="n">
        <f aca="false">'Data sheet'!J1545</f>
        <v>2285</v>
      </c>
      <c r="K1542" s="42" t="n">
        <f aca="false">'Data sheet'!K1545</f>
        <v>2319</v>
      </c>
      <c r="L1542" s="42" t="n">
        <f aca="false">'Data sheet'!L1545</f>
        <v>2354</v>
      </c>
      <c r="M1542" s="42" t="n">
        <f aca="false">'Data sheet'!M1545</f>
        <v>2389</v>
      </c>
      <c r="N1542" s="42" t="n">
        <f aca="false">'Data sheet'!N1545</f>
        <v>2425</v>
      </c>
      <c r="O1542" s="42" t="n">
        <f aca="false">'Data sheet'!O1545</f>
        <v>2461</v>
      </c>
      <c r="P1542" s="42" t="n">
        <f aca="false">'Data sheet'!P1545</f>
        <v>2498</v>
      </c>
      <c r="Q1542" s="42" t="n">
        <f aca="false">'Data sheet'!Q1545</f>
        <v>2535</v>
      </c>
      <c r="R1542" s="42" t="n">
        <f aca="false">'Data sheet'!R1545</f>
        <v>2573</v>
      </c>
      <c r="S1542" s="42" t="n">
        <f aca="false">'Data sheet'!S1545</f>
        <v>2612</v>
      </c>
      <c r="T1542" s="42" t="n">
        <f aca="false">'Data sheet'!T1545</f>
        <v>2651</v>
      </c>
    </row>
    <row r="1543" customFormat="false" ht="15.75" hidden="false" customHeight="false" outlineLevel="0" collapsed="false">
      <c r="A1543" s="43" t="str">
        <f aca="false" t="array" ref="A1543:A1543">IF(ISBLANK('Data sheet'!A1546), "", INDEX(materials!$B$2:$B$999,MATCH('Data sheet'!A1546,materials!$A$2:$A$999,0)))</f>
        <v>5005</v>
      </c>
      <c r="B1543" s="42" t="str">
        <f aca="false" t="array" ref="B1543:B1543">IF(ISBLANK('Data sheet'!B1546), "", INDEX('business units'!$A$2:$A$1000,MATCH('Data sheet'!B1546,'business units'!$B$2:$B$1000,0)))</f>
        <v>wclo</v>
      </c>
      <c r="C1543" s="42" t="str">
        <f aca="false" t="array" ref="C1543:C1543">IF(ISBLANK('Data sheet'!C1546), "", INDEX(suppliers!$A$2:$A$4053,MATCH('Data sheet'!C1546,suppliers!$B$2:$B$4053,0)))</f>
        <v/>
      </c>
      <c r="D1543" s="42" t="str">
        <f aca="false" t="array" ref="D1543:D1543">IF(ISBLANK('Data sheet'!D1546), "", INDEX(suppliers!$A$2:$A$4053,MATCH('Data sheet'!D1546,suppliers!$B$2:$B$4053,0)))</f>
        <v/>
      </c>
      <c r="E1543" s="42" t="str">
        <f aca="false" t="array" ref="E1543:E1543">IF(ISBLANK('Data sheet'!E1546), "", INDEX(enums!$B$2:$B$5,MATCH('Data sheet'!E1546,enums!$A$2:$A$5,0)))</f>
        <v>country of production</v>
      </c>
      <c r="F1543" s="42" t="str">
        <f aca="false">'Data sheet'!F1546</f>
        <v>Sri Lanka</v>
      </c>
      <c r="G1543" s="42" t="n">
        <f aca="false">'Data sheet'!G1546</f>
        <v>0</v>
      </c>
      <c r="H1543" s="42" t="n">
        <f aca="false">'Data sheet'!H1546</f>
        <v>0</v>
      </c>
      <c r="I1543" s="42" t="n">
        <f aca="false">'Data sheet'!I1546</f>
        <v>0</v>
      </c>
      <c r="J1543" s="42" t="n">
        <f aca="false">'Data sheet'!J1546</f>
        <v>6092</v>
      </c>
      <c r="K1543" s="42" t="n">
        <f aca="false">'Data sheet'!K1546</f>
        <v>6183</v>
      </c>
      <c r="L1543" s="42" t="n">
        <f aca="false">'Data sheet'!L1546</f>
        <v>6276</v>
      </c>
      <c r="M1543" s="42" t="n">
        <f aca="false">'Data sheet'!M1546</f>
        <v>6370</v>
      </c>
      <c r="N1543" s="42" t="n">
        <f aca="false">'Data sheet'!N1546</f>
        <v>6466</v>
      </c>
      <c r="O1543" s="42" t="n">
        <f aca="false">'Data sheet'!O1546</f>
        <v>6563</v>
      </c>
      <c r="P1543" s="42" t="n">
        <f aca="false">'Data sheet'!P1546</f>
        <v>6661</v>
      </c>
      <c r="Q1543" s="42" t="n">
        <f aca="false">'Data sheet'!Q1546</f>
        <v>6761</v>
      </c>
      <c r="R1543" s="42" t="n">
        <f aca="false">'Data sheet'!R1546</f>
        <v>6862</v>
      </c>
      <c r="S1543" s="42" t="n">
        <f aca="false">'Data sheet'!S1546</f>
        <v>6965</v>
      </c>
      <c r="T1543" s="42" t="n">
        <f aca="false">'Data sheet'!T1546</f>
        <v>7069</v>
      </c>
    </row>
    <row r="1544" customFormat="false" ht="15.75" hidden="false" customHeight="false" outlineLevel="0" collapsed="false">
      <c r="A1544" s="43" t="str">
        <f aca="false" t="array" ref="A1544:A1544">IF(ISBLANK('Data sheet'!A1547), "", INDEX(materials!$B$2:$B$999,MATCH('Data sheet'!A1547,materials!$A$2:$A$999,0)))</f>
        <v>5005</v>
      </c>
      <c r="B1544" s="42" t="str">
        <f aca="false" t="array" ref="B1544:B1544">IF(ISBLANK('Data sheet'!B1547), "", INDEX('business units'!$A$2:$A$1000,MATCH('Data sheet'!B1547,'business units'!$B$2:$B$1000,0)))</f>
        <v>wclo</v>
      </c>
      <c r="C1544" s="42" t="str">
        <f aca="false" t="array" ref="C1544:C1544">IF(ISBLANK('Data sheet'!C1547), "", INDEX(suppliers!$A$2:$A$4053,MATCH('Data sheet'!C1547,suppliers!$B$2:$B$4053,0)))</f>
        <v/>
      </c>
      <c r="D1544" s="42" t="str">
        <f aca="false" t="array" ref="D1544:D1544">IF(ISBLANK('Data sheet'!D1547), "", INDEX(suppliers!$A$2:$A$4053,MATCH('Data sheet'!D1547,suppliers!$B$2:$B$4053,0)))</f>
        <v/>
      </c>
      <c r="E1544" s="42" t="str">
        <f aca="false" t="array" ref="E1544:E1544">IF(ISBLANK('Data sheet'!E1547), "", INDEX(enums!$B$2:$B$5,MATCH('Data sheet'!E1547,enums!$A$2:$A$5,0)))</f>
        <v>country of production</v>
      </c>
      <c r="F1544" s="42" t="str">
        <f aca="false">'Data sheet'!F1547</f>
        <v>Sri Lanka</v>
      </c>
      <c r="G1544" s="42" t="n">
        <f aca="false">'Data sheet'!G1547</f>
        <v>0</v>
      </c>
      <c r="H1544" s="42" t="n">
        <f aca="false">'Data sheet'!H1547</f>
        <v>0</v>
      </c>
      <c r="I1544" s="42" t="n">
        <f aca="false">'Data sheet'!I1547</f>
        <v>0</v>
      </c>
      <c r="J1544" s="42" t="n">
        <f aca="false">'Data sheet'!J1547</f>
        <v>1142</v>
      </c>
      <c r="K1544" s="42" t="n">
        <f aca="false">'Data sheet'!K1547</f>
        <v>1159</v>
      </c>
      <c r="L1544" s="42" t="n">
        <f aca="false">'Data sheet'!L1547</f>
        <v>1176</v>
      </c>
      <c r="M1544" s="42" t="n">
        <f aca="false">'Data sheet'!M1547</f>
        <v>1194</v>
      </c>
      <c r="N1544" s="42" t="n">
        <f aca="false">'Data sheet'!N1547</f>
        <v>1212</v>
      </c>
      <c r="O1544" s="42" t="n">
        <f aca="false">'Data sheet'!O1547</f>
        <v>1230</v>
      </c>
      <c r="P1544" s="42" t="n">
        <f aca="false">'Data sheet'!P1547</f>
        <v>1248</v>
      </c>
      <c r="Q1544" s="42" t="n">
        <f aca="false">'Data sheet'!Q1547</f>
        <v>1267</v>
      </c>
      <c r="R1544" s="42" t="n">
        <f aca="false">'Data sheet'!R1547</f>
        <v>1286</v>
      </c>
      <c r="S1544" s="42" t="n">
        <f aca="false">'Data sheet'!S1547</f>
        <v>1305</v>
      </c>
      <c r="T1544" s="42" t="n">
        <f aca="false">'Data sheet'!T1547</f>
        <v>1325</v>
      </c>
    </row>
    <row r="1545" customFormat="false" ht="15.75" hidden="false" customHeight="false" outlineLevel="0" collapsed="false">
      <c r="A1545" s="43" t="str">
        <f aca="false" t="array" ref="A1545:A1545">IF(ISBLANK('Data sheet'!A1548), "", INDEX(materials!$B$2:$B$999,MATCH('Data sheet'!A1548,materials!$A$2:$A$999,0)))</f>
        <v>5005</v>
      </c>
      <c r="B1545" s="42" t="str">
        <f aca="false" t="array" ref="B1545:B1545">IF(ISBLANK('Data sheet'!B1548), "", INDEX('business units'!$A$2:$A$1000,MATCH('Data sheet'!B1548,'business units'!$B$2:$B$1000,0)))</f>
        <v>wclo</v>
      </c>
      <c r="C1545" s="42" t="str">
        <f aca="false" t="array" ref="C1545:C1545">IF(ISBLANK('Data sheet'!C1548), "", INDEX(suppliers!$A$2:$A$4053,MATCH('Data sheet'!C1548,suppliers!$B$2:$B$4053,0)))</f>
        <v/>
      </c>
      <c r="D1545" s="42" t="str">
        <f aca="false" t="array" ref="D1545:D1545">IF(ISBLANK('Data sheet'!D1548), "", INDEX(suppliers!$A$2:$A$4053,MATCH('Data sheet'!D1548,suppliers!$B$2:$B$4053,0)))</f>
        <v/>
      </c>
      <c r="E1545" s="42" t="str">
        <f aca="false" t="array" ref="E1545:E1545">IF(ISBLANK('Data sheet'!E1548), "", INDEX(enums!$B$2:$B$5,MATCH('Data sheet'!E1548,enums!$A$2:$A$5,0)))</f>
        <v>country of production</v>
      </c>
      <c r="F1545" s="42" t="str">
        <f aca="false">'Data sheet'!F1548</f>
        <v>Sri Lanka</v>
      </c>
      <c r="G1545" s="42" t="n">
        <f aca="false">'Data sheet'!G1548</f>
        <v>0</v>
      </c>
      <c r="H1545" s="42" t="n">
        <f aca="false">'Data sheet'!H1548</f>
        <v>0</v>
      </c>
      <c r="I1545" s="42" t="n">
        <f aca="false">'Data sheet'!I1548</f>
        <v>0</v>
      </c>
      <c r="J1545" s="42" t="n">
        <f aca="false">'Data sheet'!J1548</f>
        <v>7973</v>
      </c>
      <c r="K1545" s="42" t="n">
        <f aca="false">'Data sheet'!K1548</f>
        <v>8093</v>
      </c>
      <c r="L1545" s="42" t="n">
        <f aca="false">'Data sheet'!L1548</f>
        <v>8214</v>
      </c>
      <c r="M1545" s="42" t="n">
        <f aca="false">'Data sheet'!M1548</f>
        <v>8337</v>
      </c>
      <c r="N1545" s="42" t="n">
        <f aca="false">'Data sheet'!N1548</f>
        <v>8462</v>
      </c>
      <c r="O1545" s="42" t="n">
        <f aca="false">'Data sheet'!O1548</f>
        <v>8589</v>
      </c>
      <c r="P1545" s="42" t="n">
        <f aca="false">'Data sheet'!P1548</f>
        <v>8718</v>
      </c>
      <c r="Q1545" s="42" t="n">
        <f aca="false">'Data sheet'!Q1548</f>
        <v>8849</v>
      </c>
      <c r="R1545" s="42" t="n">
        <f aca="false">'Data sheet'!R1548</f>
        <v>8982</v>
      </c>
      <c r="S1545" s="42" t="n">
        <f aca="false">'Data sheet'!S1548</f>
        <v>9117</v>
      </c>
      <c r="T1545" s="42" t="n">
        <f aca="false">'Data sheet'!T1548</f>
        <v>9254</v>
      </c>
    </row>
    <row r="1546" customFormat="false" ht="15.75" hidden="false" customHeight="false" outlineLevel="0" collapsed="false">
      <c r="A1546" s="43" t="str">
        <f aca="false" t="array" ref="A1546:A1546">IF(ISBLANK('Data sheet'!A1549), "", INDEX(materials!$B$2:$B$999,MATCH('Data sheet'!A1549,materials!$A$2:$A$999,0)))</f>
        <v>5005</v>
      </c>
      <c r="B1546" s="42" t="str">
        <f aca="false" t="array" ref="B1546:B1546">IF(ISBLANK('Data sheet'!B1549), "", INDEX('business units'!$A$2:$A$1000,MATCH('Data sheet'!B1549,'business units'!$B$2:$B$1000,0)))</f>
        <v>wclo</v>
      </c>
      <c r="C1546" s="42" t="str">
        <f aca="false" t="array" ref="C1546:C1546">IF(ISBLANK('Data sheet'!C1549), "", INDEX(suppliers!$A$2:$A$4053,MATCH('Data sheet'!C1549,suppliers!$B$2:$B$4053,0)))</f>
        <v/>
      </c>
      <c r="D1546" s="42" t="str">
        <f aca="false" t="array" ref="D1546:D1546">IF(ISBLANK('Data sheet'!D1549), "", INDEX(suppliers!$A$2:$A$4053,MATCH('Data sheet'!D1549,suppliers!$B$2:$B$4053,0)))</f>
        <v/>
      </c>
      <c r="E1546" s="42" t="str">
        <f aca="false" t="array" ref="E1546:E1546">IF(ISBLANK('Data sheet'!E1549), "", INDEX(enums!$B$2:$B$5,MATCH('Data sheet'!E1549,enums!$A$2:$A$5,0)))</f>
        <v>country of production</v>
      </c>
      <c r="F1546" s="42" t="str">
        <f aca="false">'Data sheet'!F1549</f>
        <v>Sri Lanka</v>
      </c>
      <c r="G1546" s="42" t="n">
        <f aca="false">'Data sheet'!G1549</f>
        <v>0</v>
      </c>
      <c r="H1546" s="42" t="n">
        <f aca="false">'Data sheet'!H1549</f>
        <v>0</v>
      </c>
      <c r="I1546" s="42" t="n">
        <f aca="false">'Data sheet'!I1549</f>
        <v>0</v>
      </c>
      <c r="J1546" s="42" t="n">
        <f aca="false">'Data sheet'!J1549</f>
        <v>4763</v>
      </c>
      <c r="K1546" s="42" t="n">
        <f aca="false">'Data sheet'!K1549</f>
        <v>4834</v>
      </c>
      <c r="L1546" s="42" t="n">
        <f aca="false">'Data sheet'!L1549</f>
        <v>4907</v>
      </c>
      <c r="M1546" s="42" t="n">
        <f aca="false">'Data sheet'!M1549</f>
        <v>4981</v>
      </c>
      <c r="N1546" s="42" t="n">
        <f aca="false">'Data sheet'!N1549</f>
        <v>5056</v>
      </c>
      <c r="O1546" s="42" t="n">
        <f aca="false">'Data sheet'!O1549</f>
        <v>5132</v>
      </c>
      <c r="P1546" s="42" t="n">
        <f aca="false">'Data sheet'!P1549</f>
        <v>5209</v>
      </c>
      <c r="Q1546" s="42" t="n">
        <f aca="false">'Data sheet'!Q1549</f>
        <v>5287</v>
      </c>
      <c r="R1546" s="42" t="n">
        <f aca="false">'Data sheet'!R1549</f>
        <v>5366</v>
      </c>
      <c r="S1546" s="42" t="n">
        <f aca="false">'Data sheet'!S1549</f>
        <v>5446</v>
      </c>
      <c r="T1546" s="42" t="n">
        <f aca="false">'Data sheet'!T1549</f>
        <v>5528</v>
      </c>
    </row>
    <row r="1547" customFormat="false" ht="15.75" hidden="false" customHeight="false" outlineLevel="0" collapsed="false">
      <c r="A1547" s="43" t="str">
        <f aca="false" t="array" ref="A1547:A1547">IF(ISBLANK('Data sheet'!A1550), "", INDEX(materials!$B$2:$B$999,MATCH('Data sheet'!A1550,materials!$A$2:$A$999,0)))</f>
        <v>5005</v>
      </c>
      <c r="B1547" s="42" t="str">
        <f aca="false" t="array" ref="B1547:B1547">IF(ISBLANK('Data sheet'!B1550), "", INDEX('business units'!$A$2:$A$1000,MATCH('Data sheet'!B1550,'business units'!$B$2:$B$1000,0)))</f>
        <v>wclo</v>
      </c>
      <c r="C1547" s="42" t="str">
        <f aca="false" t="array" ref="C1547:C1547">IF(ISBLANK('Data sheet'!C1550), "", INDEX(suppliers!$A$2:$A$4053,MATCH('Data sheet'!C1550,suppliers!$B$2:$B$4053,0)))</f>
        <v/>
      </c>
      <c r="D1547" s="42" t="str">
        <f aca="false" t="array" ref="D1547:D1547">IF(ISBLANK('Data sheet'!D1550), "", INDEX(suppliers!$A$2:$A$4053,MATCH('Data sheet'!D1550,suppliers!$B$2:$B$4053,0)))</f>
        <v/>
      </c>
      <c r="E1547" s="42" t="str">
        <f aca="false" t="array" ref="E1547:E1547">IF(ISBLANK('Data sheet'!E1550), "", INDEX(enums!$B$2:$B$5,MATCH('Data sheet'!E1550,enums!$A$2:$A$5,0)))</f>
        <v>country of production</v>
      </c>
      <c r="F1547" s="42" t="str">
        <f aca="false">'Data sheet'!F1550</f>
        <v>Sri Lanka</v>
      </c>
      <c r="G1547" s="42" t="n">
        <f aca="false">'Data sheet'!G1550</f>
        <v>0</v>
      </c>
      <c r="H1547" s="42" t="n">
        <f aca="false">'Data sheet'!H1550</f>
        <v>0</v>
      </c>
      <c r="I1547" s="42" t="n">
        <f aca="false">'Data sheet'!I1550</f>
        <v>0</v>
      </c>
      <c r="J1547" s="42" t="n">
        <f aca="false">'Data sheet'!J1550</f>
        <v>4133</v>
      </c>
      <c r="K1547" s="42" t="n">
        <f aca="false">'Data sheet'!K1550</f>
        <v>4195</v>
      </c>
      <c r="L1547" s="42" t="n">
        <f aca="false">'Data sheet'!L1550</f>
        <v>4258</v>
      </c>
      <c r="M1547" s="42" t="n">
        <f aca="false">'Data sheet'!M1550</f>
        <v>4322</v>
      </c>
      <c r="N1547" s="42" t="n">
        <f aca="false">'Data sheet'!N1550</f>
        <v>4387</v>
      </c>
      <c r="O1547" s="42" t="n">
        <f aca="false">'Data sheet'!O1550</f>
        <v>4453</v>
      </c>
      <c r="P1547" s="42" t="n">
        <f aca="false">'Data sheet'!P1550</f>
        <v>4520</v>
      </c>
      <c r="Q1547" s="42" t="n">
        <f aca="false">'Data sheet'!Q1550</f>
        <v>4588</v>
      </c>
      <c r="R1547" s="42" t="n">
        <f aca="false">'Data sheet'!R1550</f>
        <v>4657</v>
      </c>
      <c r="S1547" s="42" t="n">
        <f aca="false">'Data sheet'!S1550</f>
        <v>4727</v>
      </c>
      <c r="T1547" s="42" t="n">
        <f aca="false">'Data sheet'!T1550</f>
        <v>4798</v>
      </c>
    </row>
    <row r="1548" customFormat="false" ht="15.75" hidden="false" customHeight="false" outlineLevel="0" collapsed="false">
      <c r="A1548" s="43" t="str">
        <f aca="false" t="array" ref="A1548:A1548">IF(ISBLANK('Data sheet'!A1551), "", INDEX(materials!$B$2:$B$999,MATCH('Data sheet'!A1551,materials!$A$2:$A$999,0)))</f>
        <v>5005</v>
      </c>
      <c r="B1548" s="42" t="str">
        <f aca="false" t="array" ref="B1548:B1548">IF(ISBLANK('Data sheet'!B1551), "", INDEX('business units'!$A$2:$A$1000,MATCH('Data sheet'!B1551,'business units'!$B$2:$B$1000,0)))</f>
        <v>wclo</v>
      </c>
      <c r="C1548" s="42" t="str">
        <f aca="false" t="array" ref="C1548:C1548">IF(ISBLANK('Data sheet'!C1551), "", INDEX(suppliers!$A$2:$A$4053,MATCH('Data sheet'!C1551,suppliers!$B$2:$B$4053,0)))</f>
        <v/>
      </c>
      <c r="D1548" s="42" t="str">
        <f aca="false" t="array" ref="D1548:D1548">IF(ISBLANK('Data sheet'!D1551), "", INDEX(suppliers!$A$2:$A$4053,MATCH('Data sheet'!D1551,suppliers!$B$2:$B$4053,0)))</f>
        <v/>
      </c>
      <c r="E1548" s="42" t="str">
        <f aca="false" t="array" ref="E1548:E1548">IF(ISBLANK('Data sheet'!E1551), "", INDEX(enums!$B$2:$B$5,MATCH('Data sheet'!E1551,enums!$A$2:$A$5,0)))</f>
        <v>country of production</v>
      </c>
      <c r="F1548" s="42" t="str">
        <f aca="false">'Data sheet'!F1551</f>
        <v>Sri Lanka</v>
      </c>
      <c r="G1548" s="42" t="n">
        <f aca="false">'Data sheet'!G1551</f>
        <v>0</v>
      </c>
      <c r="H1548" s="42" t="n">
        <f aca="false">'Data sheet'!H1551</f>
        <v>0</v>
      </c>
      <c r="I1548" s="42" t="n">
        <f aca="false">'Data sheet'!I1551</f>
        <v>0</v>
      </c>
      <c r="J1548" s="42" t="n">
        <f aca="false">'Data sheet'!J1551</f>
        <v>705</v>
      </c>
      <c r="K1548" s="42" t="n">
        <f aca="false">'Data sheet'!K1551</f>
        <v>716</v>
      </c>
      <c r="L1548" s="42" t="n">
        <f aca="false">'Data sheet'!L1551</f>
        <v>727</v>
      </c>
      <c r="M1548" s="42" t="n">
        <f aca="false">'Data sheet'!M1551</f>
        <v>738</v>
      </c>
      <c r="N1548" s="42" t="n">
        <f aca="false">'Data sheet'!N1551</f>
        <v>749</v>
      </c>
      <c r="O1548" s="42" t="n">
        <f aca="false">'Data sheet'!O1551</f>
        <v>760</v>
      </c>
      <c r="P1548" s="42" t="n">
        <f aca="false">'Data sheet'!P1551</f>
        <v>771</v>
      </c>
      <c r="Q1548" s="42" t="n">
        <f aca="false">'Data sheet'!Q1551</f>
        <v>783</v>
      </c>
      <c r="R1548" s="42" t="n">
        <f aca="false">'Data sheet'!R1551</f>
        <v>795</v>
      </c>
      <c r="S1548" s="42" t="n">
        <f aca="false">'Data sheet'!S1551</f>
        <v>807</v>
      </c>
      <c r="T1548" s="42" t="n">
        <f aca="false">'Data sheet'!T1551</f>
        <v>819</v>
      </c>
    </row>
    <row r="1549" customFormat="false" ht="15.75" hidden="false" customHeight="false" outlineLevel="0" collapsed="false">
      <c r="A1549" s="43" t="str">
        <f aca="false" t="array" ref="A1549:A1549">IF(ISBLANK('Data sheet'!A1552), "", INDEX(materials!$B$2:$B$999,MATCH('Data sheet'!A1552,materials!$A$2:$A$999,0)))</f>
        <v>5005</v>
      </c>
      <c r="B1549" s="42" t="str">
        <f aca="false" t="array" ref="B1549:B1549">IF(ISBLANK('Data sheet'!B1552), "", INDEX('business units'!$A$2:$A$1000,MATCH('Data sheet'!B1552,'business units'!$B$2:$B$1000,0)))</f>
        <v>wclo</v>
      </c>
      <c r="C1549" s="42" t="str">
        <f aca="false" t="array" ref="C1549:C1549">IF(ISBLANK('Data sheet'!C1552), "", INDEX(suppliers!$A$2:$A$4053,MATCH('Data sheet'!C1552,suppliers!$B$2:$B$4053,0)))</f>
        <v/>
      </c>
      <c r="D1549" s="42" t="str">
        <f aca="false" t="array" ref="D1549:D1549">IF(ISBLANK('Data sheet'!D1552), "", INDEX(suppliers!$A$2:$A$4053,MATCH('Data sheet'!D1552,suppliers!$B$2:$B$4053,0)))</f>
        <v/>
      </c>
      <c r="E1549" s="42" t="str">
        <f aca="false" t="array" ref="E1549:E1549">IF(ISBLANK('Data sheet'!E1552), "", INDEX(enums!$B$2:$B$5,MATCH('Data sheet'!E1552,enums!$A$2:$A$5,0)))</f>
        <v>country of production</v>
      </c>
      <c r="F1549" s="42" t="str">
        <f aca="false">'Data sheet'!F1552</f>
        <v>Sri Lanka</v>
      </c>
      <c r="G1549" s="42" t="n">
        <f aca="false">'Data sheet'!G1552</f>
        <v>0</v>
      </c>
      <c r="H1549" s="42" t="n">
        <f aca="false">'Data sheet'!H1552</f>
        <v>0</v>
      </c>
      <c r="I1549" s="42" t="n">
        <f aca="false">'Data sheet'!I1552</f>
        <v>0</v>
      </c>
      <c r="J1549" s="42" t="n">
        <f aca="false">'Data sheet'!J1552</f>
        <v>9935</v>
      </c>
      <c r="K1549" s="42" t="n">
        <f aca="false">'Data sheet'!K1552</f>
        <v>10084</v>
      </c>
      <c r="L1549" s="42" t="n">
        <f aca="false">'Data sheet'!L1552</f>
        <v>10235</v>
      </c>
      <c r="M1549" s="42" t="n">
        <f aca="false">'Data sheet'!M1552</f>
        <v>10389</v>
      </c>
      <c r="N1549" s="42" t="n">
        <f aca="false">'Data sheet'!N1552</f>
        <v>10545</v>
      </c>
      <c r="O1549" s="42" t="n">
        <f aca="false">'Data sheet'!O1552</f>
        <v>10703</v>
      </c>
      <c r="P1549" s="42" t="n">
        <f aca="false">'Data sheet'!P1552</f>
        <v>10864</v>
      </c>
      <c r="Q1549" s="42" t="n">
        <f aca="false">'Data sheet'!Q1552</f>
        <v>11027</v>
      </c>
      <c r="R1549" s="42" t="n">
        <f aca="false">'Data sheet'!R1552</f>
        <v>11192</v>
      </c>
      <c r="S1549" s="42" t="n">
        <f aca="false">'Data sheet'!S1552</f>
        <v>11360</v>
      </c>
      <c r="T1549" s="42" t="n">
        <f aca="false">'Data sheet'!T1552</f>
        <v>11530</v>
      </c>
    </row>
    <row r="1550" customFormat="false" ht="15.75" hidden="false" customHeight="false" outlineLevel="0" collapsed="false">
      <c r="A1550" s="43" t="str">
        <f aca="false" t="array" ref="A1550:A1550">IF(ISBLANK('Data sheet'!A1553), "", INDEX(materials!$B$2:$B$999,MATCH('Data sheet'!A1553,materials!$A$2:$A$999,0)))</f>
        <v>5005</v>
      </c>
      <c r="B1550" s="42" t="str">
        <f aca="false" t="array" ref="B1550:B1550">IF(ISBLANK('Data sheet'!B1553), "", INDEX('business units'!$A$2:$A$1000,MATCH('Data sheet'!B1553,'business units'!$B$2:$B$1000,0)))</f>
        <v>wclo</v>
      </c>
      <c r="C1550" s="42" t="str">
        <f aca="false" t="array" ref="C1550:C1550">IF(ISBLANK('Data sheet'!C1553), "", INDEX(suppliers!$A$2:$A$4053,MATCH('Data sheet'!C1553,suppliers!$B$2:$B$4053,0)))</f>
        <v/>
      </c>
      <c r="D1550" s="42" t="str">
        <f aca="false" t="array" ref="D1550:D1550">IF(ISBLANK('Data sheet'!D1553), "", INDEX(suppliers!$A$2:$A$4053,MATCH('Data sheet'!D1553,suppliers!$B$2:$B$4053,0)))</f>
        <v/>
      </c>
      <c r="E1550" s="42" t="str">
        <f aca="false" t="array" ref="E1550:E1550">IF(ISBLANK('Data sheet'!E1553), "", INDEX(enums!$B$2:$B$5,MATCH('Data sheet'!E1553,enums!$A$2:$A$5,0)))</f>
        <v>country of production</v>
      </c>
      <c r="F1550" s="42" t="str">
        <f aca="false">'Data sheet'!F1553</f>
        <v>Sri Lanka</v>
      </c>
      <c r="G1550" s="42" t="n">
        <f aca="false">'Data sheet'!G1553</f>
        <v>0</v>
      </c>
      <c r="H1550" s="42" t="n">
        <f aca="false">'Data sheet'!H1553</f>
        <v>0</v>
      </c>
      <c r="I1550" s="42" t="n">
        <f aca="false">'Data sheet'!I1553</f>
        <v>0</v>
      </c>
      <c r="J1550" s="42" t="n">
        <f aca="false">'Data sheet'!J1553</f>
        <v>6449</v>
      </c>
      <c r="K1550" s="42" t="n">
        <f aca="false">'Data sheet'!K1553</f>
        <v>6546</v>
      </c>
      <c r="L1550" s="42" t="n">
        <f aca="false">'Data sheet'!L1553</f>
        <v>6644</v>
      </c>
      <c r="M1550" s="42" t="n">
        <f aca="false">'Data sheet'!M1553</f>
        <v>6744</v>
      </c>
      <c r="N1550" s="42" t="n">
        <f aca="false">'Data sheet'!N1553</f>
        <v>6845</v>
      </c>
      <c r="O1550" s="42" t="n">
        <f aca="false">'Data sheet'!O1553</f>
        <v>6948</v>
      </c>
      <c r="P1550" s="42" t="n">
        <f aca="false">'Data sheet'!P1553</f>
        <v>7052</v>
      </c>
      <c r="Q1550" s="42" t="n">
        <f aca="false">'Data sheet'!Q1553</f>
        <v>7158</v>
      </c>
      <c r="R1550" s="42" t="n">
        <f aca="false">'Data sheet'!R1553</f>
        <v>7265</v>
      </c>
      <c r="S1550" s="42" t="n">
        <f aca="false">'Data sheet'!S1553</f>
        <v>7374</v>
      </c>
      <c r="T1550" s="42" t="n">
        <f aca="false">'Data sheet'!T1553</f>
        <v>7485</v>
      </c>
    </row>
    <row r="1551" customFormat="false" ht="15.75" hidden="false" customHeight="false" outlineLevel="0" collapsed="false">
      <c r="A1551" s="43" t="str">
        <f aca="false" t="array" ref="A1551:A1551">IF(ISBLANK('Data sheet'!A1554), "", INDEX(materials!$B$2:$B$999,MATCH('Data sheet'!A1554,materials!$A$2:$A$999,0)))</f>
        <v>1507</v>
      </c>
      <c r="B1551" s="42" t="str">
        <f aca="false" t="array" ref="B1551:B1551">IF(ISBLANK('Data sheet'!B1554), "", INDEX('business units'!$A$2:$A$1000,MATCH('Data sheet'!B1554,'business units'!$B$2:$B$1000,0)))</f>
        <v>acc</v>
      </c>
      <c r="C1551" s="42" t="str">
        <f aca="false" t="array" ref="C1551:C1551">IF(ISBLANK('Data sheet'!C1554), "", INDEX(suppliers!$A$2:$A$4053,MATCH('Data sheet'!C1554,suppliers!$B$2:$B$4053,0)))</f>
        <v/>
      </c>
      <c r="D1551" s="42" t="str">
        <f aca="false" t="array" ref="D1551:D1551">IF(ISBLANK('Data sheet'!D1554), "", INDEX(suppliers!$A$2:$A$4053,MATCH('Data sheet'!D1554,suppliers!$B$2:$B$4053,0)))</f>
        <v>sina</v>
      </c>
      <c r="E1551" s="42" t="str">
        <f aca="false" t="array" ref="E1551:E1551">IF(ISBLANK('Data sheet'!E1554), "", INDEX(enums!$B$2:$B$5,MATCH('Data sheet'!E1554,enums!$A$2:$A$5,0)))</f>
        <v>point of production</v>
      </c>
      <c r="F1551" s="42" t="str">
        <f aca="false">'Data sheet'!F1554</f>
        <v>Brazil</v>
      </c>
      <c r="G1551" s="42" t="n">
        <f aca="false">'Data sheet'!G1554</f>
        <v>0</v>
      </c>
      <c r="H1551" s="42" t="n">
        <f aca="false">'Data sheet'!H1554</f>
        <v>-21.9671567</v>
      </c>
      <c r="I1551" s="42" t="n">
        <f aca="false">'Data sheet'!I1554</f>
        <v>-51.6621219</v>
      </c>
      <c r="J1551" s="42" t="n">
        <f aca="false">'Data sheet'!J1554</f>
        <v>708</v>
      </c>
      <c r="K1551" s="42" t="n">
        <f aca="false">'Data sheet'!K1554</f>
        <v>719</v>
      </c>
      <c r="L1551" s="42" t="n">
        <f aca="false">'Data sheet'!L1554</f>
        <v>730</v>
      </c>
      <c r="M1551" s="42" t="n">
        <f aca="false">'Data sheet'!M1554</f>
        <v>741</v>
      </c>
      <c r="N1551" s="42" t="n">
        <f aca="false">'Data sheet'!N1554</f>
        <v>752</v>
      </c>
      <c r="O1551" s="42" t="n">
        <f aca="false">'Data sheet'!O1554</f>
        <v>763</v>
      </c>
      <c r="P1551" s="42" t="n">
        <f aca="false">'Data sheet'!P1554</f>
        <v>774</v>
      </c>
      <c r="Q1551" s="42" t="n">
        <f aca="false">'Data sheet'!Q1554</f>
        <v>786</v>
      </c>
      <c r="R1551" s="42" t="n">
        <f aca="false">'Data sheet'!R1554</f>
        <v>798</v>
      </c>
      <c r="S1551" s="42" t="n">
        <f aca="false">'Data sheet'!S1554</f>
        <v>810</v>
      </c>
      <c r="T1551" s="42" t="n">
        <f aca="false">'Data sheet'!T1554</f>
        <v>822</v>
      </c>
    </row>
    <row r="1552" customFormat="false" ht="15.75" hidden="false" customHeight="false" outlineLevel="0" collapsed="false">
      <c r="A1552" s="43" t="str">
        <f aca="false" t="array" ref="A1552:A1552">IF(ISBLANK('Data sheet'!A1555), "", INDEX(materials!$B$2:$B$999,MATCH('Data sheet'!A1555,materials!$A$2:$A$999,0)))</f>
        <v>1507</v>
      </c>
      <c r="B1552" s="42" t="str">
        <f aca="false" t="array" ref="B1552:B1552">IF(ISBLANK('Data sheet'!B1555), "", INDEX('business units'!$A$2:$A$1000,MATCH('Data sheet'!B1555,'business units'!$B$2:$B$1000,0)))</f>
        <v>acc</v>
      </c>
      <c r="C1552" s="42" t="str">
        <f aca="false" t="array" ref="C1552:C1552">IF(ISBLANK('Data sheet'!C1555), "", INDEX(suppliers!$A$2:$A$4053,MATCH('Data sheet'!C1555,suppliers!$B$2:$B$4053,0)))</f>
        <v/>
      </c>
      <c r="D1552" s="42" t="str">
        <f aca="false" t="array" ref="D1552:D1552">IF(ISBLANK('Data sheet'!D1555), "", INDEX(suppliers!$A$2:$A$4053,MATCH('Data sheet'!D1555,suppliers!$B$2:$B$4053,0)))</f>
        <v>sina</v>
      </c>
      <c r="E1552" s="42" t="str">
        <f aca="false" t="array" ref="E1552:E1552">IF(ISBLANK('Data sheet'!E1555), "", INDEX(enums!$B$2:$B$5,MATCH('Data sheet'!E1555,enums!$A$2:$A$5,0)))</f>
        <v>point of production</v>
      </c>
      <c r="F1552" s="42" t="str">
        <f aca="false">'Data sheet'!F1555</f>
        <v>Brazil</v>
      </c>
      <c r="G1552" s="42" t="n">
        <f aca="false">'Data sheet'!G1555</f>
        <v>0</v>
      </c>
      <c r="H1552" s="42" t="n">
        <f aca="false">'Data sheet'!H1555</f>
        <v>-21.9671567</v>
      </c>
      <c r="I1552" s="42" t="n">
        <f aca="false">'Data sheet'!I1555</f>
        <v>-51.6621219</v>
      </c>
      <c r="J1552" s="42" t="n">
        <f aca="false">'Data sheet'!J1555</f>
        <v>8711</v>
      </c>
      <c r="K1552" s="42" t="n">
        <f aca="false">'Data sheet'!K1555</f>
        <v>8842</v>
      </c>
      <c r="L1552" s="42" t="n">
        <f aca="false">'Data sheet'!L1555</f>
        <v>8975</v>
      </c>
      <c r="M1552" s="42" t="n">
        <f aca="false">'Data sheet'!M1555</f>
        <v>9110</v>
      </c>
      <c r="N1552" s="42" t="n">
        <f aca="false">'Data sheet'!N1555</f>
        <v>9247</v>
      </c>
      <c r="O1552" s="42" t="n">
        <f aca="false">'Data sheet'!O1555</f>
        <v>9386</v>
      </c>
      <c r="P1552" s="42" t="n">
        <f aca="false">'Data sheet'!P1555</f>
        <v>9527</v>
      </c>
      <c r="Q1552" s="42" t="n">
        <f aca="false">'Data sheet'!Q1555</f>
        <v>9670</v>
      </c>
      <c r="R1552" s="42" t="n">
        <f aca="false">'Data sheet'!R1555</f>
        <v>9815</v>
      </c>
      <c r="S1552" s="42" t="n">
        <f aca="false">'Data sheet'!S1555</f>
        <v>9962</v>
      </c>
      <c r="T1552" s="42" t="n">
        <f aca="false">'Data sheet'!T1555</f>
        <v>10111</v>
      </c>
    </row>
    <row r="1553" customFormat="false" ht="15.75" hidden="false" customHeight="false" outlineLevel="0" collapsed="false">
      <c r="A1553" s="43" t="str">
        <f aca="false" t="array" ref="A1553:A1553">IF(ISBLANK('Data sheet'!A1556), "", INDEX(materials!$B$2:$B$999,MATCH('Data sheet'!A1556,materials!$A$2:$A$999,0)))</f>
        <v>1507</v>
      </c>
      <c r="B1553" s="42" t="str">
        <f aca="false" t="array" ref="B1553:B1553">IF(ISBLANK('Data sheet'!B1556), "", INDEX('business units'!$A$2:$A$1000,MATCH('Data sheet'!B1556,'business units'!$B$2:$B$1000,0)))</f>
        <v>acc</v>
      </c>
      <c r="C1553" s="42" t="str">
        <f aca="false" t="array" ref="C1553:C1553">IF(ISBLANK('Data sheet'!C1556), "", INDEX(suppliers!$A$2:$A$4053,MATCH('Data sheet'!C1556,suppliers!$B$2:$B$4053,0)))</f>
        <v/>
      </c>
      <c r="D1553" s="42" t="str">
        <f aca="false" t="array" ref="D1553:D1553">IF(ISBLANK('Data sheet'!D1556), "", INDEX(suppliers!$A$2:$A$4053,MATCH('Data sheet'!D1556,suppliers!$B$2:$B$4053,0)))</f>
        <v>selecta</v>
      </c>
      <c r="E1553" s="42" t="str">
        <f aca="false" t="array" ref="E1553:E1553">IF(ISBLANK('Data sheet'!E1556), "", INDEX(enums!$B$2:$B$5,MATCH('Data sheet'!E1556,enums!$A$2:$A$5,0)))</f>
        <v>point of production</v>
      </c>
      <c r="F1553" s="42" t="str">
        <f aca="false">'Data sheet'!F1556</f>
        <v>Brazil</v>
      </c>
      <c r="G1553" s="42" t="n">
        <f aca="false">'Data sheet'!G1556</f>
        <v>0</v>
      </c>
      <c r="H1553" s="42" t="n">
        <f aca="false">'Data sheet'!H1556</f>
        <v>-18.6824</v>
      </c>
      <c r="I1553" s="42" t="n">
        <f aca="false">'Data sheet'!I1556</f>
        <v>-48.15587</v>
      </c>
      <c r="J1553" s="42" t="n">
        <f aca="false">'Data sheet'!J1556</f>
        <v>904</v>
      </c>
      <c r="K1553" s="42" t="n">
        <f aca="false">'Data sheet'!K1556</f>
        <v>918</v>
      </c>
      <c r="L1553" s="42" t="n">
        <f aca="false">'Data sheet'!L1556</f>
        <v>932</v>
      </c>
      <c r="M1553" s="42" t="n">
        <f aca="false">'Data sheet'!M1556</f>
        <v>946</v>
      </c>
      <c r="N1553" s="42" t="n">
        <f aca="false">'Data sheet'!N1556</f>
        <v>960</v>
      </c>
      <c r="O1553" s="42" t="n">
        <f aca="false">'Data sheet'!O1556</f>
        <v>974</v>
      </c>
      <c r="P1553" s="42" t="n">
        <f aca="false">'Data sheet'!P1556</f>
        <v>989</v>
      </c>
      <c r="Q1553" s="42" t="n">
        <f aca="false">'Data sheet'!Q1556</f>
        <v>1004</v>
      </c>
      <c r="R1553" s="42" t="n">
        <f aca="false">'Data sheet'!R1556</f>
        <v>1019</v>
      </c>
      <c r="S1553" s="42" t="n">
        <f aca="false">'Data sheet'!S1556</f>
        <v>1034</v>
      </c>
      <c r="T1553" s="42" t="n">
        <f aca="false">'Data sheet'!T1556</f>
        <v>1050</v>
      </c>
    </row>
    <row r="1554" customFormat="false" ht="15.75" hidden="false" customHeight="false" outlineLevel="0" collapsed="false">
      <c r="A1554" s="43" t="str">
        <f aca="false" t="array" ref="A1554:A1554">IF(ISBLANK('Data sheet'!A1557), "", INDEX(materials!$B$2:$B$999,MATCH('Data sheet'!A1557,materials!$A$2:$A$999,0)))</f>
        <v>1507</v>
      </c>
      <c r="B1554" s="42" t="str">
        <f aca="false" t="array" ref="B1554:B1554">IF(ISBLANK('Data sheet'!B1557), "", INDEX('business units'!$A$2:$A$1000,MATCH('Data sheet'!B1557,'business units'!$B$2:$B$1000,0)))</f>
        <v>acc</v>
      </c>
      <c r="C1554" s="42" t="str">
        <f aca="false" t="array" ref="C1554:C1554">IF(ISBLANK('Data sheet'!C1557), "", INDEX(suppliers!$A$2:$A$4053,MATCH('Data sheet'!C1557,suppliers!$B$2:$B$4053,0)))</f>
        <v/>
      </c>
      <c r="D1554" s="42" t="str">
        <f aca="false" t="array" ref="D1554:D1554">IF(ISBLANK('Data sheet'!D1557), "", INDEX(suppliers!$A$2:$A$4053,MATCH('Data sheet'!D1557,suppliers!$B$2:$B$4053,0)))</f>
        <v>selecta</v>
      </c>
      <c r="E1554" s="42" t="str">
        <f aca="false" t="array" ref="E1554:E1554">IF(ISBLANK('Data sheet'!E1557), "", INDEX(enums!$B$2:$B$5,MATCH('Data sheet'!E1557,enums!$A$2:$A$5,0)))</f>
        <v>point of production</v>
      </c>
      <c r="F1554" s="42" t="str">
        <f aca="false">'Data sheet'!F1557</f>
        <v>Brazil</v>
      </c>
      <c r="G1554" s="42" t="n">
        <f aca="false">'Data sheet'!G1557</f>
        <v>0</v>
      </c>
      <c r="H1554" s="42" t="n">
        <f aca="false">'Data sheet'!H1557</f>
        <v>-18.6824</v>
      </c>
      <c r="I1554" s="42" t="n">
        <f aca="false">'Data sheet'!I1557</f>
        <v>-48.15587</v>
      </c>
      <c r="J1554" s="42" t="n">
        <f aca="false">'Data sheet'!J1557</f>
        <v>8120</v>
      </c>
      <c r="K1554" s="42" t="n">
        <f aca="false">'Data sheet'!K1557</f>
        <v>8242</v>
      </c>
      <c r="L1554" s="42" t="n">
        <f aca="false">'Data sheet'!L1557</f>
        <v>8366</v>
      </c>
      <c r="M1554" s="42" t="n">
        <f aca="false">'Data sheet'!M1557</f>
        <v>8491</v>
      </c>
      <c r="N1554" s="42" t="n">
        <f aca="false">'Data sheet'!N1557</f>
        <v>8618</v>
      </c>
      <c r="O1554" s="42" t="n">
        <f aca="false">'Data sheet'!O1557</f>
        <v>8747</v>
      </c>
      <c r="P1554" s="42" t="n">
        <f aca="false">'Data sheet'!P1557</f>
        <v>8878</v>
      </c>
      <c r="Q1554" s="42" t="n">
        <f aca="false">'Data sheet'!Q1557</f>
        <v>9011</v>
      </c>
      <c r="R1554" s="42" t="n">
        <f aca="false">'Data sheet'!R1557</f>
        <v>9146</v>
      </c>
      <c r="S1554" s="42" t="n">
        <f aca="false">'Data sheet'!S1557</f>
        <v>9283</v>
      </c>
      <c r="T1554" s="42" t="n">
        <f aca="false">'Data sheet'!T1557</f>
        <v>9422</v>
      </c>
    </row>
    <row r="1555" customFormat="false" ht="15.75" hidden="false" customHeight="false" outlineLevel="0" collapsed="false">
      <c r="A1555" s="43" t="str">
        <f aca="false" t="array" ref="A1555:A1555">IF(ISBLANK('Data sheet'!A1558), "", INDEX(materials!$B$2:$B$999,MATCH('Data sheet'!A1558,materials!$A$2:$A$999,0)))</f>
        <v>1507</v>
      </c>
      <c r="B1555" s="42" t="str">
        <f aca="false" t="array" ref="B1555:B1555">IF(ISBLANK('Data sheet'!B1558), "", INDEX('business units'!$A$2:$A$1000,MATCH('Data sheet'!B1558,'business units'!$B$2:$B$1000,0)))</f>
        <v>acc</v>
      </c>
      <c r="C1555" s="42" t="str">
        <f aca="false" t="array" ref="C1555:C1555">IF(ISBLANK('Data sheet'!C1558), "", INDEX(suppliers!$A$2:$A$4053,MATCH('Data sheet'!C1558,suppliers!$B$2:$B$4053,0)))</f>
        <v/>
      </c>
      <c r="D1555" s="42" t="str">
        <f aca="false" t="array" ref="D1555:D1555">IF(ISBLANK('Data sheet'!D1558), "", INDEX(suppliers!$A$2:$A$4053,MATCH('Data sheet'!D1558,suppliers!$B$2:$B$4053,0)))</f>
        <v>selecta</v>
      </c>
      <c r="E1555" s="42" t="str">
        <f aca="false" t="array" ref="E1555:E1555">IF(ISBLANK('Data sheet'!E1558), "", INDEX(enums!$B$2:$B$5,MATCH('Data sheet'!E1558,enums!$A$2:$A$5,0)))</f>
        <v>point of production</v>
      </c>
      <c r="F1555" s="42" t="str">
        <f aca="false">'Data sheet'!F1558</f>
        <v>Brazil</v>
      </c>
      <c r="G1555" s="42" t="n">
        <f aca="false">'Data sheet'!G1558</f>
        <v>0</v>
      </c>
      <c r="H1555" s="42" t="n">
        <f aca="false">'Data sheet'!H1558</f>
        <v>-18.6824</v>
      </c>
      <c r="I1555" s="42" t="n">
        <f aca="false">'Data sheet'!I1558</f>
        <v>-48.15587</v>
      </c>
      <c r="J1555" s="42" t="n">
        <f aca="false">'Data sheet'!J1558</f>
        <v>1254</v>
      </c>
      <c r="K1555" s="42" t="n">
        <f aca="false">'Data sheet'!K1558</f>
        <v>1273</v>
      </c>
      <c r="L1555" s="42" t="n">
        <f aca="false">'Data sheet'!L1558</f>
        <v>1292</v>
      </c>
      <c r="M1555" s="42" t="n">
        <f aca="false">'Data sheet'!M1558</f>
        <v>1311</v>
      </c>
      <c r="N1555" s="42" t="n">
        <f aca="false">'Data sheet'!N1558</f>
        <v>1331</v>
      </c>
      <c r="O1555" s="42" t="n">
        <f aca="false">'Data sheet'!O1558</f>
        <v>1351</v>
      </c>
      <c r="P1555" s="42" t="n">
        <f aca="false">'Data sheet'!P1558</f>
        <v>1371</v>
      </c>
      <c r="Q1555" s="42" t="n">
        <f aca="false">'Data sheet'!Q1558</f>
        <v>1392</v>
      </c>
      <c r="R1555" s="42" t="n">
        <f aca="false">'Data sheet'!R1558</f>
        <v>1413</v>
      </c>
      <c r="S1555" s="42" t="n">
        <f aca="false">'Data sheet'!S1558</f>
        <v>1434</v>
      </c>
      <c r="T1555" s="42" t="n">
        <f aca="false">'Data sheet'!T1558</f>
        <v>1456</v>
      </c>
    </row>
    <row r="1556" customFormat="false" ht="15.75" hidden="false" customHeight="false" outlineLevel="0" collapsed="false">
      <c r="A1556" s="43" t="str">
        <f aca="false" t="array" ref="A1556:A1556">IF(ISBLANK('Data sheet'!A1559), "", INDEX(materials!$B$2:$B$999,MATCH('Data sheet'!A1559,materials!$A$2:$A$999,0)))</f>
        <v>1507</v>
      </c>
      <c r="B1556" s="42" t="str">
        <f aca="false" t="array" ref="B1556:B1556">IF(ISBLANK('Data sheet'!B1559), "", INDEX('business units'!$A$2:$A$1000,MATCH('Data sheet'!B1559,'business units'!$B$2:$B$1000,0)))</f>
        <v>acc</v>
      </c>
      <c r="C1556" s="42" t="str">
        <f aca="false" t="array" ref="C1556:C1556">IF(ISBLANK('Data sheet'!C1559), "", INDEX(suppliers!$A$2:$A$4053,MATCH('Data sheet'!C1559,suppliers!$B$2:$B$4053,0)))</f>
        <v/>
      </c>
      <c r="D1556" s="42" t="str">
        <f aca="false" t="array" ref="D1556:D1556">IF(ISBLANK('Data sheet'!D1559), "", INDEX(suppliers!$A$2:$A$4053,MATCH('Data sheet'!D1559,suppliers!$B$2:$B$4053,0)))</f>
        <v>selecta</v>
      </c>
      <c r="E1556" s="42" t="str">
        <f aca="false" t="array" ref="E1556:E1556">IF(ISBLANK('Data sheet'!E1559), "", INDEX(enums!$B$2:$B$5,MATCH('Data sheet'!E1559,enums!$A$2:$A$5,0)))</f>
        <v>point of production</v>
      </c>
      <c r="F1556" s="42" t="str">
        <f aca="false">'Data sheet'!F1559</f>
        <v>Brazil</v>
      </c>
      <c r="G1556" s="42" t="n">
        <f aca="false">'Data sheet'!G1559</f>
        <v>0</v>
      </c>
      <c r="H1556" s="42" t="n">
        <f aca="false">'Data sheet'!H1559</f>
        <v>-18.6824</v>
      </c>
      <c r="I1556" s="42" t="n">
        <f aca="false">'Data sheet'!I1559</f>
        <v>-48.15587</v>
      </c>
      <c r="J1556" s="42" t="n">
        <f aca="false">'Data sheet'!J1559</f>
        <v>3160</v>
      </c>
      <c r="K1556" s="42" t="n">
        <f aca="false">'Data sheet'!K1559</f>
        <v>3207</v>
      </c>
      <c r="L1556" s="42" t="n">
        <f aca="false">'Data sheet'!L1559</f>
        <v>3255</v>
      </c>
      <c r="M1556" s="42" t="n">
        <f aca="false">'Data sheet'!M1559</f>
        <v>3304</v>
      </c>
      <c r="N1556" s="42" t="n">
        <f aca="false">'Data sheet'!N1559</f>
        <v>3354</v>
      </c>
      <c r="O1556" s="42" t="n">
        <f aca="false">'Data sheet'!O1559</f>
        <v>3404</v>
      </c>
      <c r="P1556" s="42" t="n">
        <f aca="false">'Data sheet'!P1559</f>
        <v>3455</v>
      </c>
      <c r="Q1556" s="42" t="n">
        <f aca="false">'Data sheet'!Q1559</f>
        <v>3507</v>
      </c>
      <c r="R1556" s="42" t="n">
        <f aca="false">'Data sheet'!R1559</f>
        <v>3560</v>
      </c>
      <c r="S1556" s="42" t="n">
        <f aca="false">'Data sheet'!S1559</f>
        <v>3613</v>
      </c>
      <c r="T1556" s="42" t="n">
        <f aca="false">'Data sheet'!T1559</f>
        <v>3667</v>
      </c>
    </row>
    <row r="1557" customFormat="false" ht="15.75" hidden="false" customHeight="false" outlineLevel="0" collapsed="false">
      <c r="A1557" s="43" t="str">
        <f aca="false" t="array" ref="A1557:A1557">IF(ISBLANK('Data sheet'!A1560), "", INDEX(materials!$B$2:$B$999,MATCH('Data sheet'!A1560,materials!$A$2:$A$999,0)))</f>
        <v>1507</v>
      </c>
      <c r="B1557" s="42" t="str">
        <f aca="false" t="array" ref="B1557:B1557">IF(ISBLANK('Data sheet'!B1560), "", INDEX('business units'!$A$2:$A$1000,MATCH('Data sheet'!B1560,'business units'!$B$2:$B$1000,0)))</f>
        <v>acc</v>
      </c>
      <c r="C1557" s="42" t="str">
        <f aca="false" t="array" ref="C1557:C1557">IF(ISBLANK('Data sheet'!C1560), "", INDEX(suppliers!$A$2:$A$4053,MATCH('Data sheet'!C1560,suppliers!$B$2:$B$4053,0)))</f>
        <v/>
      </c>
      <c r="D1557" s="42" t="str">
        <f aca="false" t="array" ref="D1557:D1557">IF(ISBLANK('Data sheet'!D1560), "", INDEX(suppliers!$A$2:$A$4053,MATCH('Data sheet'!D1560,suppliers!$B$2:$B$4053,0)))</f>
        <v>selecta</v>
      </c>
      <c r="E1557" s="42" t="str">
        <f aca="false" t="array" ref="E1557:E1557">IF(ISBLANK('Data sheet'!E1560), "", INDEX(enums!$B$2:$B$5,MATCH('Data sheet'!E1560,enums!$A$2:$A$5,0)))</f>
        <v>point of production</v>
      </c>
      <c r="F1557" s="42" t="str">
        <f aca="false">'Data sheet'!F1560</f>
        <v>Brazil</v>
      </c>
      <c r="G1557" s="42" t="n">
        <f aca="false">'Data sheet'!G1560</f>
        <v>0</v>
      </c>
      <c r="H1557" s="42" t="n">
        <f aca="false">'Data sheet'!H1560</f>
        <v>-18.6824</v>
      </c>
      <c r="I1557" s="42" t="n">
        <f aca="false">'Data sheet'!I1560</f>
        <v>-48.15587</v>
      </c>
      <c r="J1557" s="42" t="n">
        <f aca="false">'Data sheet'!J1560</f>
        <v>8871</v>
      </c>
      <c r="K1557" s="42" t="n">
        <f aca="false">'Data sheet'!K1560</f>
        <v>9004</v>
      </c>
      <c r="L1557" s="42" t="n">
        <f aca="false">'Data sheet'!L1560</f>
        <v>9139</v>
      </c>
      <c r="M1557" s="42" t="n">
        <f aca="false">'Data sheet'!M1560</f>
        <v>9276</v>
      </c>
      <c r="N1557" s="42" t="n">
        <f aca="false">'Data sheet'!N1560</f>
        <v>9415</v>
      </c>
      <c r="O1557" s="42" t="n">
        <f aca="false">'Data sheet'!O1560</f>
        <v>9556</v>
      </c>
      <c r="P1557" s="42" t="n">
        <f aca="false">'Data sheet'!P1560</f>
        <v>9699</v>
      </c>
      <c r="Q1557" s="42" t="n">
        <f aca="false">'Data sheet'!Q1560</f>
        <v>9844</v>
      </c>
      <c r="R1557" s="42" t="n">
        <f aca="false">'Data sheet'!R1560</f>
        <v>9992</v>
      </c>
      <c r="S1557" s="42" t="n">
        <f aca="false">'Data sheet'!S1560</f>
        <v>10142</v>
      </c>
      <c r="T1557" s="42" t="n">
        <f aca="false">'Data sheet'!T1560</f>
        <v>10294</v>
      </c>
    </row>
    <row r="1558" customFormat="false" ht="15.75" hidden="false" customHeight="false" outlineLevel="0" collapsed="false">
      <c r="A1558" s="43" t="str">
        <f aca="false" t="array" ref="A1558:A1558">IF(ISBLANK('Data sheet'!A1561), "", INDEX(materials!$B$2:$B$999,MATCH('Data sheet'!A1561,materials!$A$2:$A$999,0)))</f>
        <v>1507</v>
      </c>
      <c r="B1558" s="42" t="str">
        <f aca="false" t="array" ref="B1558:B1558">IF(ISBLANK('Data sheet'!B1561), "", INDEX('business units'!$A$2:$A$1000,MATCH('Data sheet'!B1561,'business units'!$B$2:$B$1000,0)))</f>
        <v>acc</v>
      </c>
      <c r="C1558" s="42" t="str">
        <f aca="false" t="array" ref="C1558:C1558">IF(ISBLANK('Data sheet'!C1561), "", INDEX(suppliers!$A$2:$A$4053,MATCH('Data sheet'!C1561,suppliers!$B$2:$B$4053,0)))</f>
        <v/>
      </c>
      <c r="D1558" s="42" t="str">
        <f aca="false" t="array" ref="D1558:D1558">IF(ISBLANK('Data sheet'!D1561), "", INDEX(suppliers!$A$2:$A$4053,MATCH('Data sheet'!D1561,suppliers!$B$2:$B$4053,0)))</f>
        <v>selecta</v>
      </c>
      <c r="E1558" s="42" t="str">
        <f aca="false" t="array" ref="E1558:E1558">IF(ISBLANK('Data sheet'!E1561), "", INDEX(enums!$B$2:$B$5,MATCH('Data sheet'!E1561,enums!$A$2:$A$5,0)))</f>
        <v>point of production</v>
      </c>
      <c r="F1558" s="42" t="str">
        <f aca="false">'Data sheet'!F1561</f>
        <v>Brazil</v>
      </c>
      <c r="G1558" s="42" t="n">
        <f aca="false">'Data sheet'!G1561</f>
        <v>0</v>
      </c>
      <c r="H1558" s="42" t="n">
        <f aca="false">'Data sheet'!H1561</f>
        <v>-18.6824</v>
      </c>
      <c r="I1558" s="42" t="n">
        <f aca="false">'Data sheet'!I1561</f>
        <v>-48.15587</v>
      </c>
      <c r="J1558" s="42" t="n">
        <f aca="false">'Data sheet'!J1561</f>
        <v>1491</v>
      </c>
      <c r="K1558" s="42" t="n">
        <f aca="false">'Data sheet'!K1561</f>
        <v>1513</v>
      </c>
      <c r="L1558" s="42" t="n">
        <f aca="false">'Data sheet'!L1561</f>
        <v>1536</v>
      </c>
      <c r="M1558" s="42" t="n">
        <f aca="false">'Data sheet'!M1561</f>
        <v>1559</v>
      </c>
      <c r="N1558" s="42" t="n">
        <f aca="false">'Data sheet'!N1561</f>
        <v>1582</v>
      </c>
      <c r="O1558" s="42" t="n">
        <f aca="false">'Data sheet'!O1561</f>
        <v>1606</v>
      </c>
      <c r="P1558" s="42" t="n">
        <f aca="false">'Data sheet'!P1561</f>
        <v>1630</v>
      </c>
      <c r="Q1558" s="42" t="n">
        <f aca="false">'Data sheet'!Q1561</f>
        <v>1654</v>
      </c>
      <c r="R1558" s="42" t="n">
        <f aca="false">'Data sheet'!R1561</f>
        <v>1679</v>
      </c>
      <c r="S1558" s="42" t="n">
        <f aca="false">'Data sheet'!S1561</f>
        <v>1704</v>
      </c>
      <c r="T1558" s="42" t="n">
        <f aca="false">'Data sheet'!T1561</f>
        <v>1730</v>
      </c>
    </row>
    <row r="1559" customFormat="false" ht="15.75" hidden="false" customHeight="false" outlineLevel="0" collapsed="false">
      <c r="A1559" s="43" t="str">
        <f aca="false" t="array" ref="A1559:A1559">IF(ISBLANK('Data sheet'!A1562), "", INDEX(materials!$B$2:$B$999,MATCH('Data sheet'!A1562,materials!$A$2:$A$999,0)))</f>
        <v>1507</v>
      </c>
      <c r="B1559" s="42" t="str">
        <f aca="false" t="array" ref="B1559:B1559">IF(ISBLANK('Data sheet'!B1562), "", INDEX('business units'!$A$2:$A$1000,MATCH('Data sheet'!B1562,'business units'!$B$2:$B$1000,0)))</f>
        <v>acc</v>
      </c>
      <c r="C1559" s="42" t="str">
        <f aca="false" t="array" ref="C1559:C1559">IF(ISBLANK('Data sheet'!C1562), "", INDEX(suppliers!$A$2:$A$4053,MATCH('Data sheet'!C1562,suppliers!$B$2:$B$4053,0)))</f>
        <v/>
      </c>
      <c r="D1559" s="42" t="str">
        <f aca="false" t="array" ref="D1559:D1559">IF(ISBLANK('Data sheet'!D1562), "", INDEX(suppliers!$A$2:$A$4053,MATCH('Data sheet'!D1562,suppliers!$B$2:$B$4053,0)))</f>
        <v>selecta</v>
      </c>
      <c r="E1559" s="42" t="str">
        <f aca="false" t="array" ref="E1559:E1559">IF(ISBLANK('Data sheet'!E1562), "", INDEX(enums!$B$2:$B$5,MATCH('Data sheet'!E1562,enums!$A$2:$A$5,0)))</f>
        <v>point of production</v>
      </c>
      <c r="F1559" s="42" t="str">
        <f aca="false">'Data sheet'!F1562</f>
        <v>Brazil</v>
      </c>
      <c r="G1559" s="42" t="n">
        <f aca="false">'Data sheet'!G1562</f>
        <v>0</v>
      </c>
      <c r="H1559" s="42" t="n">
        <f aca="false">'Data sheet'!H1562</f>
        <v>-18.6824</v>
      </c>
      <c r="I1559" s="42" t="n">
        <f aca="false">'Data sheet'!I1562</f>
        <v>-48.15587</v>
      </c>
      <c r="J1559" s="42" t="n">
        <f aca="false">'Data sheet'!J1562</f>
        <v>849</v>
      </c>
      <c r="K1559" s="42" t="n">
        <f aca="false">'Data sheet'!K1562</f>
        <v>862</v>
      </c>
      <c r="L1559" s="42" t="n">
        <f aca="false">'Data sheet'!L1562</f>
        <v>875</v>
      </c>
      <c r="M1559" s="42" t="n">
        <f aca="false">'Data sheet'!M1562</f>
        <v>888</v>
      </c>
      <c r="N1559" s="42" t="n">
        <f aca="false">'Data sheet'!N1562</f>
        <v>901</v>
      </c>
      <c r="O1559" s="42" t="n">
        <f aca="false">'Data sheet'!O1562</f>
        <v>915</v>
      </c>
      <c r="P1559" s="42" t="n">
        <f aca="false">'Data sheet'!P1562</f>
        <v>929</v>
      </c>
      <c r="Q1559" s="42" t="n">
        <f aca="false">'Data sheet'!Q1562</f>
        <v>943</v>
      </c>
      <c r="R1559" s="42" t="n">
        <f aca="false">'Data sheet'!R1562</f>
        <v>957</v>
      </c>
      <c r="S1559" s="42" t="n">
        <f aca="false">'Data sheet'!S1562</f>
        <v>971</v>
      </c>
      <c r="T1559" s="42" t="n">
        <f aca="false">'Data sheet'!T1562</f>
        <v>986</v>
      </c>
    </row>
    <row r="1560" customFormat="false" ht="15.75" hidden="false" customHeight="false" outlineLevel="0" collapsed="false">
      <c r="A1560" s="43" t="str">
        <f aca="false" t="array" ref="A1560:A1560">IF(ISBLANK('Data sheet'!A1563), "", INDEX(materials!$B$2:$B$999,MATCH('Data sheet'!A1563,materials!$A$2:$A$999,0)))</f>
        <v>1507</v>
      </c>
      <c r="B1560" s="42" t="str">
        <f aca="false" t="array" ref="B1560:B1560">IF(ISBLANK('Data sheet'!B1563), "", INDEX('business units'!$A$2:$A$1000,MATCH('Data sheet'!B1563,'business units'!$B$2:$B$1000,0)))</f>
        <v>acc</v>
      </c>
      <c r="C1560" s="42" t="str">
        <f aca="false" t="array" ref="C1560:C1560">IF(ISBLANK('Data sheet'!C1563), "", INDEX(suppliers!$A$2:$A$4053,MATCH('Data sheet'!C1563,suppliers!$B$2:$B$4053,0)))</f>
        <v/>
      </c>
      <c r="D1560" s="42" t="str">
        <f aca="false" t="array" ref="D1560:D1560">IF(ISBLANK('Data sheet'!D1563), "", INDEX(suppliers!$A$2:$A$4053,MATCH('Data sheet'!D1563,suppliers!$B$2:$B$4053,0)))</f>
        <v>imcopa</v>
      </c>
      <c r="E1560" s="42" t="str">
        <f aca="false" t="array" ref="E1560:E1560">IF(ISBLANK('Data sheet'!E1563), "", INDEX(enums!$B$2:$B$5,MATCH('Data sheet'!E1563,enums!$A$2:$A$5,0)))</f>
        <v>point of production</v>
      </c>
      <c r="F1560" s="42" t="str">
        <f aca="false">'Data sheet'!F1563</f>
        <v>Brazil</v>
      </c>
      <c r="G1560" s="42" t="n">
        <f aca="false">'Data sheet'!G1563</f>
        <v>0</v>
      </c>
      <c r="H1560" s="42" t="n">
        <f aca="false">'Data sheet'!H1563</f>
        <v>-25.5556001</v>
      </c>
      <c r="I1560" s="42" t="n">
        <f aca="false">'Data sheet'!I1563</f>
        <v>-49.372629</v>
      </c>
      <c r="J1560" s="42" t="n">
        <f aca="false">'Data sheet'!J1563</f>
        <v>6431</v>
      </c>
      <c r="K1560" s="42" t="n">
        <f aca="false">'Data sheet'!K1563</f>
        <v>6527</v>
      </c>
      <c r="L1560" s="42" t="n">
        <f aca="false">'Data sheet'!L1563</f>
        <v>6625</v>
      </c>
      <c r="M1560" s="42" t="n">
        <f aca="false">'Data sheet'!M1563</f>
        <v>6724</v>
      </c>
      <c r="N1560" s="42" t="n">
        <f aca="false">'Data sheet'!N1563</f>
        <v>6825</v>
      </c>
      <c r="O1560" s="42" t="n">
        <f aca="false">'Data sheet'!O1563</f>
        <v>6927</v>
      </c>
      <c r="P1560" s="42" t="n">
        <f aca="false">'Data sheet'!P1563</f>
        <v>7031</v>
      </c>
      <c r="Q1560" s="42" t="n">
        <f aca="false">'Data sheet'!Q1563</f>
        <v>7136</v>
      </c>
      <c r="R1560" s="42" t="n">
        <f aca="false">'Data sheet'!R1563</f>
        <v>7243</v>
      </c>
      <c r="S1560" s="42" t="n">
        <f aca="false">'Data sheet'!S1563</f>
        <v>7352</v>
      </c>
      <c r="T1560" s="42" t="n">
        <f aca="false">'Data sheet'!T1563</f>
        <v>7462</v>
      </c>
    </row>
    <row r="1561" customFormat="false" ht="15.75" hidden="false" customHeight="false" outlineLevel="0" collapsed="false">
      <c r="A1561" s="43" t="str">
        <f aca="false" t="array" ref="A1561:A1561">IF(ISBLANK('Data sheet'!A1564), "", INDEX(materials!$B$2:$B$999,MATCH('Data sheet'!A1564,materials!$A$2:$A$999,0)))</f>
        <v>1507</v>
      </c>
      <c r="B1561" s="42" t="str">
        <f aca="false" t="array" ref="B1561:B1561">IF(ISBLANK('Data sheet'!B1564), "", INDEX('business units'!$A$2:$A$1000,MATCH('Data sheet'!B1564,'business units'!$B$2:$B$1000,0)))</f>
        <v>acc</v>
      </c>
      <c r="C1561" s="42" t="str">
        <f aca="false" t="array" ref="C1561:C1561">IF(ISBLANK('Data sheet'!C1564), "", INDEX(suppliers!$A$2:$A$4053,MATCH('Data sheet'!C1564,suppliers!$B$2:$B$4053,0)))</f>
        <v/>
      </c>
      <c r="D1561" s="42" t="str">
        <f aca="false" t="array" ref="D1561:D1561">IF(ISBLANK('Data sheet'!D1564), "", INDEX(suppliers!$A$2:$A$4053,MATCH('Data sheet'!D1564,suppliers!$B$2:$B$4053,0)))</f>
        <v>imcopa</v>
      </c>
      <c r="E1561" s="42" t="str">
        <f aca="false" t="array" ref="E1561:E1561">IF(ISBLANK('Data sheet'!E1564), "", INDEX(enums!$B$2:$B$5,MATCH('Data sheet'!E1564,enums!$A$2:$A$5,0)))</f>
        <v>point of production</v>
      </c>
      <c r="F1561" s="42" t="str">
        <f aca="false">'Data sheet'!F1564</f>
        <v>Brazil</v>
      </c>
      <c r="G1561" s="42" t="n">
        <f aca="false">'Data sheet'!G1564</f>
        <v>0</v>
      </c>
      <c r="H1561" s="42" t="n">
        <f aca="false">'Data sheet'!H1564</f>
        <v>-25.5556001</v>
      </c>
      <c r="I1561" s="42" t="n">
        <f aca="false">'Data sheet'!I1564</f>
        <v>-49.372629</v>
      </c>
      <c r="J1561" s="42" t="n">
        <f aca="false">'Data sheet'!J1564</f>
        <v>9542</v>
      </c>
      <c r="K1561" s="42" t="n">
        <f aca="false">'Data sheet'!K1564</f>
        <v>9685</v>
      </c>
      <c r="L1561" s="42" t="n">
        <f aca="false">'Data sheet'!L1564</f>
        <v>9830</v>
      </c>
      <c r="M1561" s="42" t="n">
        <f aca="false">'Data sheet'!M1564</f>
        <v>9977</v>
      </c>
      <c r="N1561" s="42" t="n">
        <f aca="false">'Data sheet'!N1564</f>
        <v>10127</v>
      </c>
      <c r="O1561" s="42" t="n">
        <f aca="false">'Data sheet'!O1564</f>
        <v>10279</v>
      </c>
      <c r="P1561" s="42" t="n">
        <f aca="false">'Data sheet'!P1564</f>
        <v>10433</v>
      </c>
      <c r="Q1561" s="42" t="n">
        <f aca="false">'Data sheet'!Q1564</f>
        <v>10589</v>
      </c>
      <c r="R1561" s="42" t="n">
        <f aca="false">'Data sheet'!R1564</f>
        <v>10748</v>
      </c>
      <c r="S1561" s="42" t="n">
        <f aca="false">'Data sheet'!S1564</f>
        <v>10909</v>
      </c>
      <c r="T1561" s="42" t="n">
        <f aca="false">'Data sheet'!T1564</f>
        <v>11073</v>
      </c>
    </row>
    <row r="1562" customFormat="false" ht="15.75" hidden="false" customHeight="false" outlineLevel="0" collapsed="false">
      <c r="A1562" s="43" t="str">
        <f aca="false" t="array" ref="A1562:A1562">IF(ISBLANK('Data sheet'!A1565), "", INDEX(materials!$B$2:$B$999,MATCH('Data sheet'!A1565,materials!$A$2:$A$999,0)))</f>
        <v>1507</v>
      </c>
      <c r="B1562" s="42" t="str">
        <f aca="false" t="array" ref="B1562:B1562">IF(ISBLANK('Data sheet'!B1565), "", INDEX('business units'!$A$2:$A$1000,MATCH('Data sheet'!B1565,'business units'!$B$2:$B$1000,0)))</f>
        <v>acc</v>
      </c>
      <c r="C1562" s="42" t="str">
        <f aca="false" t="array" ref="C1562:C1562">IF(ISBLANK('Data sheet'!C1565), "", INDEX(suppliers!$A$2:$A$4053,MATCH('Data sheet'!C1565,suppliers!$B$2:$B$4053,0)))</f>
        <v/>
      </c>
      <c r="D1562" s="42" t="str">
        <f aca="false" t="array" ref="D1562:D1562">IF(ISBLANK('Data sheet'!D1565), "", INDEX(suppliers!$A$2:$A$4053,MATCH('Data sheet'!D1565,suppliers!$B$2:$B$4053,0)))</f>
        <v>imcopa</v>
      </c>
      <c r="E1562" s="42" t="str">
        <f aca="false" t="array" ref="E1562:E1562">IF(ISBLANK('Data sheet'!E1565), "", INDEX(enums!$B$2:$B$5,MATCH('Data sheet'!E1565,enums!$A$2:$A$5,0)))</f>
        <v>point of production</v>
      </c>
      <c r="F1562" s="42" t="str">
        <f aca="false">'Data sheet'!F1565</f>
        <v>Brazil</v>
      </c>
      <c r="G1562" s="42" t="n">
        <f aca="false">'Data sheet'!G1565</f>
        <v>0</v>
      </c>
      <c r="H1562" s="42" t="n">
        <f aca="false">'Data sheet'!H1565</f>
        <v>-25.5556001</v>
      </c>
      <c r="I1562" s="42" t="n">
        <f aca="false">'Data sheet'!I1565</f>
        <v>-49.372629</v>
      </c>
      <c r="J1562" s="42" t="n">
        <f aca="false">'Data sheet'!J1565</f>
        <v>45</v>
      </c>
      <c r="K1562" s="42" t="n">
        <f aca="false">'Data sheet'!K1565</f>
        <v>46</v>
      </c>
      <c r="L1562" s="42" t="n">
        <f aca="false">'Data sheet'!L1565</f>
        <v>47</v>
      </c>
      <c r="M1562" s="42" t="n">
        <f aca="false">'Data sheet'!M1565</f>
        <v>48</v>
      </c>
      <c r="N1562" s="42" t="n">
        <f aca="false">'Data sheet'!N1565</f>
        <v>49</v>
      </c>
      <c r="O1562" s="42" t="n">
        <f aca="false">'Data sheet'!O1565</f>
        <v>50</v>
      </c>
      <c r="P1562" s="42" t="n">
        <f aca="false">'Data sheet'!P1565</f>
        <v>51</v>
      </c>
      <c r="Q1562" s="42" t="n">
        <f aca="false">'Data sheet'!Q1565</f>
        <v>52</v>
      </c>
      <c r="R1562" s="42" t="n">
        <f aca="false">'Data sheet'!R1565</f>
        <v>53</v>
      </c>
      <c r="S1562" s="42" t="n">
        <f aca="false">'Data sheet'!S1565</f>
        <v>54</v>
      </c>
      <c r="T1562" s="42" t="n">
        <f aca="false">'Data sheet'!T1565</f>
        <v>55</v>
      </c>
    </row>
    <row r="1563" customFormat="false" ht="15.75" hidden="false" customHeight="false" outlineLevel="0" collapsed="false">
      <c r="A1563" s="43" t="str">
        <f aca="false" t="array" ref="A1563:A1563">IF(ISBLANK('Data sheet'!A1566), "", INDEX(materials!$B$2:$B$999,MATCH('Data sheet'!A1566,materials!$A$2:$A$999,0)))</f>
        <v>1507</v>
      </c>
      <c r="B1563" s="42" t="str">
        <f aca="false" t="array" ref="B1563:B1563">IF(ISBLANK('Data sheet'!B1566), "", INDEX('business units'!$A$2:$A$1000,MATCH('Data sheet'!B1566,'business units'!$B$2:$B$1000,0)))</f>
        <v>acc</v>
      </c>
      <c r="C1563" s="42" t="str">
        <f aca="false" t="array" ref="C1563:C1563">IF(ISBLANK('Data sheet'!C1566), "", INDEX(suppliers!$A$2:$A$4053,MATCH('Data sheet'!C1566,suppliers!$B$2:$B$4053,0)))</f>
        <v/>
      </c>
      <c r="D1563" s="42" t="str">
        <f aca="false" t="array" ref="D1563:D1563">IF(ISBLANK('Data sheet'!D1566), "", INDEX(suppliers!$A$2:$A$4053,MATCH('Data sheet'!D1566,suppliers!$B$2:$B$4053,0)))</f>
        <v>imcopa</v>
      </c>
      <c r="E1563" s="42" t="str">
        <f aca="false" t="array" ref="E1563:E1563">IF(ISBLANK('Data sheet'!E1566), "", INDEX(enums!$B$2:$B$5,MATCH('Data sheet'!E1566,enums!$A$2:$A$5,0)))</f>
        <v>point of production</v>
      </c>
      <c r="F1563" s="42" t="str">
        <f aca="false">'Data sheet'!F1566</f>
        <v>Brazil</v>
      </c>
      <c r="G1563" s="42" t="n">
        <f aca="false">'Data sheet'!G1566</f>
        <v>0</v>
      </c>
      <c r="H1563" s="42" t="n">
        <f aca="false">'Data sheet'!H1566</f>
        <v>-25.5556001</v>
      </c>
      <c r="I1563" s="42" t="n">
        <f aca="false">'Data sheet'!I1566</f>
        <v>-49.372629</v>
      </c>
      <c r="J1563" s="42" t="n">
        <f aca="false">'Data sheet'!J1566</f>
        <v>6785</v>
      </c>
      <c r="K1563" s="42" t="n">
        <f aca="false">'Data sheet'!K1566</f>
        <v>6887</v>
      </c>
      <c r="L1563" s="42" t="n">
        <f aca="false">'Data sheet'!L1566</f>
        <v>6990</v>
      </c>
      <c r="M1563" s="42" t="n">
        <f aca="false">'Data sheet'!M1566</f>
        <v>7095</v>
      </c>
      <c r="N1563" s="42" t="n">
        <f aca="false">'Data sheet'!N1566</f>
        <v>7201</v>
      </c>
      <c r="O1563" s="42" t="n">
        <f aca="false">'Data sheet'!O1566</f>
        <v>7309</v>
      </c>
      <c r="P1563" s="42" t="n">
        <f aca="false">'Data sheet'!P1566</f>
        <v>7419</v>
      </c>
      <c r="Q1563" s="42" t="n">
        <f aca="false">'Data sheet'!Q1566</f>
        <v>7530</v>
      </c>
      <c r="R1563" s="42" t="n">
        <f aca="false">'Data sheet'!R1566</f>
        <v>7643</v>
      </c>
      <c r="S1563" s="42" t="n">
        <f aca="false">'Data sheet'!S1566</f>
        <v>7758</v>
      </c>
      <c r="T1563" s="42" t="n">
        <f aca="false">'Data sheet'!T1566</f>
        <v>7874</v>
      </c>
    </row>
    <row r="1564" customFormat="false" ht="15.75" hidden="false" customHeight="false" outlineLevel="0" collapsed="false">
      <c r="A1564" s="43" t="str">
        <f aca="false" t="array" ref="A1564:A1564">IF(ISBLANK('Data sheet'!A1567), "", INDEX(materials!$B$2:$B$999,MATCH('Data sheet'!A1567,materials!$A$2:$A$999,0)))</f>
        <v>1507</v>
      </c>
      <c r="B1564" s="42" t="str">
        <f aca="false" t="array" ref="B1564:B1564">IF(ISBLANK('Data sheet'!B1567), "", INDEX('business units'!$A$2:$A$1000,MATCH('Data sheet'!B1567,'business units'!$B$2:$B$1000,0)))</f>
        <v>acc</v>
      </c>
      <c r="C1564" s="42" t="str">
        <f aca="false" t="array" ref="C1564:C1564">IF(ISBLANK('Data sheet'!C1567), "", INDEX(suppliers!$A$2:$A$4053,MATCH('Data sheet'!C1567,suppliers!$B$2:$B$4053,0)))</f>
        <v/>
      </c>
      <c r="D1564" s="42" t="str">
        <f aca="false" t="array" ref="D1564:D1564">IF(ISBLANK('Data sheet'!D1567), "", INDEX(suppliers!$A$2:$A$4053,MATCH('Data sheet'!D1567,suppliers!$B$2:$B$4053,0)))</f>
        <v>imcopa</v>
      </c>
      <c r="E1564" s="42" t="str">
        <f aca="false" t="array" ref="E1564:E1564">IF(ISBLANK('Data sheet'!E1567), "", INDEX(enums!$B$2:$B$5,MATCH('Data sheet'!E1567,enums!$A$2:$A$5,0)))</f>
        <v>point of production</v>
      </c>
      <c r="F1564" s="42" t="str">
        <f aca="false">'Data sheet'!F1567</f>
        <v>Brazil</v>
      </c>
      <c r="G1564" s="42" t="n">
        <f aca="false">'Data sheet'!G1567</f>
        <v>0</v>
      </c>
      <c r="H1564" s="42" t="n">
        <f aca="false">'Data sheet'!H1567</f>
        <v>-25.5556001</v>
      </c>
      <c r="I1564" s="42" t="n">
        <f aca="false">'Data sheet'!I1567</f>
        <v>-49.372629</v>
      </c>
      <c r="J1564" s="42" t="n">
        <f aca="false">'Data sheet'!J1567</f>
        <v>3879</v>
      </c>
      <c r="K1564" s="42" t="n">
        <f aca="false">'Data sheet'!K1567</f>
        <v>3937</v>
      </c>
      <c r="L1564" s="42" t="n">
        <f aca="false">'Data sheet'!L1567</f>
        <v>3996</v>
      </c>
      <c r="M1564" s="42" t="n">
        <f aca="false">'Data sheet'!M1567</f>
        <v>4056</v>
      </c>
      <c r="N1564" s="42" t="n">
        <f aca="false">'Data sheet'!N1567</f>
        <v>4117</v>
      </c>
      <c r="O1564" s="42" t="n">
        <f aca="false">'Data sheet'!O1567</f>
        <v>4179</v>
      </c>
      <c r="P1564" s="42" t="n">
        <f aca="false">'Data sheet'!P1567</f>
        <v>4242</v>
      </c>
      <c r="Q1564" s="42" t="n">
        <f aca="false">'Data sheet'!Q1567</f>
        <v>4306</v>
      </c>
      <c r="R1564" s="42" t="n">
        <f aca="false">'Data sheet'!R1567</f>
        <v>4371</v>
      </c>
      <c r="S1564" s="42" t="n">
        <f aca="false">'Data sheet'!S1567</f>
        <v>4437</v>
      </c>
      <c r="T1564" s="42" t="n">
        <f aca="false">'Data sheet'!T1567</f>
        <v>4504</v>
      </c>
    </row>
    <row r="1565" customFormat="false" ht="15.75" hidden="false" customHeight="false" outlineLevel="0" collapsed="false">
      <c r="A1565" s="43" t="str">
        <f aca="false" t="array" ref="A1565:A1565">IF(ISBLANK('Data sheet'!A1568), "", INDEX(materials!$B$2:$B$999,MATCH('Data sheet'!A1568,materials!$A$2:$A$999,0)))</f>
        <v>1507</v>
      </c>
      <c r="B1565" s="42" t="str">
        <f aca="false" t="array" ref="B1565:B1565">IF(ISBLANK('Data sheet'!B1568), "", INDEX('business units'!$A$2:$A$1000,MATCH('Data sheet'!B1568,'business units'!$B$2:$B$1000,0)))</f>
        <v>acc</v>
      </c>
      <c r="C1565" s="42" t="str">
        <f aca="false" t="array" ref="C1565:C1565">IF(ISBLANK('Data sheet'!C1568), "", INDEX(suppliers!$A$2:$A$4053,MATCH('Data sheet'!C1568,suppliers!$B$2:$B$4053,0)))</f>
        <v/>
      </c>
      <c r="D1565" s="42" t="str">
        <f aca="false" t="array" ref="D1565:D1565">IF(ISBLANK('Data sheet'!D1568), "", INDEX(suppliers!$A$2:$A$4053,MATCH('Data sheet'!D1568,suppliers!$B$2:$B$4053,0)))</f>
        <v>imcopa</v>
      </c>
      <c r="E1565" s="42" t="str">
        <f aca="false" t="array" ref="E1565:E1565">IF(ISBLANK('Data sheet'!E1568), "", INDEX(enums!$B$2:$B$5,MATCH('Data sheet'!E1568,enums!$A$2:$A$5,0)))</f>
        <v>point of production</v>
      </c>
      <c r="F1565" s="42" t="str">
        <f aca="false">'Data sheet'!F1568</f>
        <v>Brazil</v>
      </c>
      <c r="G1565" s="42" t="n">
        <f aca="false">'Data sheet'!G1568</f>
        <v>0</v>
      </c>
      <c r="H1565" s="42" t="n">
        <f aca="false">'Data sheet'!H1568</f>
        <v>-25.5556001</v>
      </c>
      <c r="I1565" s="42" t="n">
        <f aca="false">'Data sheet'!I1568</f>
        <v>-49.372629</v>
      </c>
      <c r="J1565" s="42" t="n">
        <f aca="false">'Data sheet'!J1568</f>
        <v>9148</v>
      </c>
      <c r="K1565" s="42" t="n">
        <f aca="false">'Data sheet'!K1568</f>
        <v>9285</v>
      </c>
      <c r="L1565" s="42" t="n">
        <f aca="false">'Data sheet'!L1568</f>
        <v>9424</v>
      </c>
      <c r="M1565" s="42" t="n">
        <f aca="false">'Data sheet'!M1568</f>
        <v>9565</v>
      </c>
      <c r="N1565" s="42" t="n">
        <f aca="false">'Data sheet'!N1568</f>
        <v>9708</v>
      </c>
      <c r="O1565" s="42" t="n">
        <f aca="false">'Data sheet'!O1568</f>
        <v>9854</v>
      </c>
      <c r="P1565" s="42" t="n">
        <f aca="false">'Data sheet'!P1568</f>
        <v>10002</v>
      </c>
      <c r="Q1565" s="42" t="n">
        <f aca="false">'Data sheet'!Q1568</f>
        <v>10152</v>
      </c>
      <c r="R1565" s="42" t="n">
        <f aca="false">'Data sheet'!R1568</f>
        <v>10304</v>
      </c>
      <c r="S1565" s="42" t="n">
        <f aca="false">'Data sheet'!S1568</f>
        <v>10459</v>
      </c>
      <c r="T1565" s="42" t="n">
        <f aca="false">'Data sheet'!T1568</f>
        <v>10616</v>
      </c>
    </row>
    <row r="1566" customFormat="false" ht="15.75" hidden="false" customHeight="false" outlineLevel="0" collapsed="false">
      <c r="A1566" s="43" t="str">
        <f aca="false" t="array" ref="A1566:A1566">IF(ISBLANK('Data sheet'!A1569), "", INDEX(materials!$B$2:$B$999,MATCH('Data sheet'!A1569,materials!$A$2:$A$999,0)))</f>
        <v>1507</v>
      </c>
      <c r="B1566" s="42" t="str">
        <f aca="false" t="array" ref="B1566:B1566">IF(ISBLANK('Data sheet'!B1569), "", INDEX('business units'!$A$2:$A$1000,MATCH('Data sheet'!B1569,'business units'!$B$2:$B$1000,0)))</f>
        <v>acc</v>
      </c>
      <c r="C1566" s="42" t="str">
        <f aca="false" t="array" ref="C1566:C1566">IF(ISBLANK('Data sheet'!C1569), "", INDEX(suppliers!$A$2:$A$4053,MATCH('Data sheet'!C1569,suppliers!$B$2:$B$4053,0)))</f>
        <v/>
      </c>
      <c r="D1566" s="42" t="str">
        <f aca="false" t="array" ref="D1566:D1566">IF(ISBLANK('Data sheet'!D1569), "", INDEX(suppliers!$A$2:$A$4053,MATCH('Data sheet'!D1569,suppliers!$B$2:$B$4053,0)))</f>
        <v>imcopa</v>
      </c>
      <c r="E1566" s="42" t="str">
        <f aca="false" t="array" ref="E1566:E1566">IF(ISBLANK('Data sheet'!E1569), "", INDEX(enums!$B$2:$B$5,MATCH('Data sheet'!E1569,enums!$A$2:$A$5,0)))</f>
        <v>point of production</v>
      </c>
      <c r="F1566" s="42" t="str">
        <f aca="false">'Data sheet'!F1569</f>
        <v>Brazil</v>
      </c>
      <c r="G1566" s="42" t="n">
        <f aca="false">'Data sheet'!G1569</f>
        <v>0</v>
      </c>
      <c r="H1566" s="42" t="n">
        <f aca="false">'Data sheet'!H1569</f>
        <v>-25.5556001</v>
      </c>
      <c r="I1566" s="42" t="n">
        <f aca="false">'Data sheet'!I1569</f>
        <v>-49.372629</v>
      </c>
      <c r="J1566" s="42" t="n">
        <f aca="false">'Data sheet'!J1569</f>
        <v>1072</v>
      </c>
      <c r="K1566" s="42" t="n">
        <f aca="false">'Data sheet'!K1569</f>
        <v>1088</v>
      </c>
      <c r="L1566" s="42" t="n">
        <f aca="false">'Data sheet'!L1569</f>
        <v>1104</v>
      </c>
      <c r="M1566" s="42" t="n">
        <f aca="false">'Data sheet'!M1569</f>
        <v>1121</v>
      </c>
      <c r="N1566" s="42" t="n">
        <f aca="false">'Data sheet'!N1569</f>
        <v>1138</v>
      </c>
      <c r="O1566" s="42" t="n">
        <f aca="false">'Data sheet'!O1569</f>
        <v>1155</v>
      </c>
      <c r="P1566" s="42" t="n">
        <f aca="false">'Data sheet'!P1569</f>
        <v>1172</v>
      </c>
      <c r="Q1566" s="42" t="n">
        <f aca="false">'Data sheet'!Q1569</f>
        <v>1190</v>
      </c>
      <c r="R1566" s="42" t="n">
        <f aca="false">'Data sheet'!R1569</f>
        <v>1208</v>
      </c>
      <c r="S1566" s="42" t="n">
        <f aca="false">'Data sheet'!S1569</f>
        <v>1226</v>
      </c>
      <c r="T1566" s="42" t="n">
        <f aca="false">'Data sheet'!T1569</f>
        <v>1244</v>
      </c>
    </row>
    <row r="1567" customFormat="false" ht="15.75" hidden="false" customHeight="false" outlineLevel="0" collapsed="false">
      <c r="A1567" s="43" t="str">
        <f aca="false" t="array" ref="A1567:A1567">IF(ISBLANK('Data sheet'!A1570), "", INDEX(materials!$B$2:$B$999,MATCH('Data sheet'!A1570,materials!$A$2:$A$999,0)))</f>
        <v>1507</v>
      </c>
      <c r="B1567" s="42" t="str">
        <f aca="false" t="array" ref="B1567:B1567">IF(ISBLANK('Data sheet'!B1570), "", INDEX('business units'!$A$2:$A$1000,MATCH('Data sheet'!B1570,'business units'!$B$2:$B$1000,0)))</f>
        <v>acc</v>
      </c>
      <c r="C1567" s="42" t="str">
        <f aca="false" t="array" ref="C1567:C1567">IF(ISBLANK('Data sheet'!C1570), "", INDEX(suppliers!$A$2:$A$4053,MATCH('Data sheet'!C1570,suppliers!$B$2:$B$4053,0)))</f>
        <v/>
      </c>
      <c r="D1567" s="42" t="str">
        <f aca="false" t="array" ref="D1567:D1567">IF(ISBLANK('Data sheet'!D1570), "", INDEX(suppliers!$A$2:$A$4053,MATCH('Data sheet'!D1570,suppliers!$B$2:$B$4053,0)))</f>
        <v>imcopa</v>
      </c>
      <c r="E1567" s="42" t="str">
        <f aca="false" t="array" ref="E1567:E1567">IF(ISBLANK('Data sheet'!E1570), "", INDEX(enums!$B$2:$B$5,MATCH('Data sheet'!E1570,enums!$A$2:$A$5,0)))</f>
        <v>point of production</v>
      </c>
      <c r="F1567" s="42" t="str">
        <f aca="false">'Data sheet'!F1570</f>
        <v>Brazil</v>
      </c>
      <c r="G1567" s="42" t="n">
        <f aca="false">'Data sheet'!G1570</f>
        <v>0</v>
      </c>
      <c r="H1567" s="42" t="n">
        <f aca="false">'Data sheet'!H1570</f>
        <v>-25.5556001</v>
      </c>
      <c r="I1567" s="42" t="n">
        <f aca="false">'Data sheet'!I1570</f>
        <v>-49.372629</v>
      </c>
      <c r="J1567" s="42" t="n">
        <f aca="false">'Data sheet'!J1570</f>
        <v>7496</v>
      </c>
      <c r="K1567" s="42" t="n">
        <f aca="false">'Data sheet'!K1570</f>
        <v>7608</v>
      </c>
      <c r="L1567" s="42" t="n">
        <f aca="false">'Data sheet'!L1570</f>
        <v>7722</v>
      </c>
      <c r="M1567" s="42" t="n">
        <f aca="false">'Data sheet'!M1570</f>
        <v>7838</v>
      </c>
      <c r="N1567" s="42" t="n">
        <f aca="false">'Data sheet'!N1570</f>
        <v>7956</v>
      </c>
      <c r="O1567" s="42" t="n">
        <f aca="false">'Data sheet'!O1570</f>
        <v>8075</v>
      </c>
      <c r="P1567" s="42" t="n">
        <f aca="false">'Data sheet'!P1570</f>
        <v>8196</v>
      </c>
      <c r="Q1567" s="42" t="n">
        <f aca="false">'Data sheet'!Q1570</f>
        <v>8319</v>
      </c>
      <c r="R1567" s="42" t="n">
        <f aca="false">'Data sheet'!R1570</f>
        <v>8444</v>
      </c>
      <c r="S1567" s="42" t="n">
        <f aca="false">'Data sheet'!S1570</f>
        <v>8571</v>
      </c>
      <c r="T1567" s="42" t="n">
        <f aca="false">'Data sheet'!T1570</f>
        <v>8700</v>
      </c>
    </row>
    <row r="1568" customFormat="false" ht="15.75" hidden="false" customHeight="false" outlineLevel="0" collapsed="false">
      <c r="A1568" s="43" t="str">
        <f aca="false" t="array" ref="A1568:A1568">IF(ISBLANK('Data sheet'!A1571), "", INDEX(materials!$B$2:$B$999,MATCH('Data sheet'!A1571,materials!$A$2:$A$999,0)))</f>
        <v>1507</v>
      </c>
      <c r="B1568" s="42" t="str">
        <f aca="false" t="array" ref="B1568:B1568">IF(ISBLANK('Data sheet'!B1571), "", INDEX('business units'!$A$2:$A$1000,MATCH('Data sheet'!B1571,'business units'!$B$2:$B$1000,0)))</f>
        <v>acc</v>
      </c>
      <c r="C1568" s="42" t="str">
        <f aca="false" t="array" ref="C1568:C1568">IF(ISBLANK('Data sheet'!C1571), "", INDEX(suppliers!$A$2:$A$4053,MATCH('Data sheet'!C1571,suppliers!$B$2:$B$4053,0)))</f>
        <v/>
      </c>
      <c r="D1568" s="42" t="str">
        <f aca="false" t="array" ref="D1568:D1568">IF(ISBLANK('Data sheet'!D1571), "", INDEX(suppliers!$A$2:$A$4053,MATCH('Data sheet'!D1571,suppliers!$B$2:$B$4053,0)))</f>
        <v>imcopa</v>
      </c>
      <c r="E1568" s="42" t="str">
        <f aca="false" t="array" ref="E1568:E1568">IF(ISBLANK('Data sheet'!E1571), "", INDEX(enums!$B$2:$B$5,MATCH('Data sheet'!E1571,enums!$A$2:$A$5,0)))</f>
        <v>point of production</v>
      </c>
      <c r="F1568" s="42" t="str">
        <f aca="false">'Data sheet'!F1571</f>
        <v>Brazil</v>
      </c>
      <c r="G1568" s="42" t="n">
        <f aca="false">'Data sheet'!G1571</f>
        <v>0</v>
      </c>
      <c r="H1568" s="42" t="n">
        <f aca="false">'Data sheet'!H1571</f>
        <v>-25.5556001</v>
      </c>
      <c r="I1568" s="42" t="n">
        <f aca="false">'Data sheet'!I1571</f>
        <v>-49.372629</v>
      </c>
      <c r="J1568" s="42" t="n">
        <f aca="false">'Data sheet'!J1571</f>
        <v>2888</v>
      </c>
      <c r="K1568" s="42" t="n">
        <f aca="false">'Data sheet'!K1571</f>
        <v>2931</v>
      </c>
      <c r="L1568" s="42" t="n">
        <f aca="false">'Data sheet'!L1571</f>
        <v>2975</v>
      </c>
      <c r="M1568" s="42" t="n">
        <f aca="false">'Data sheet'!M1571</f>
        <v>3020</v>
      </c>
      <c r="N1568" s="42" t="n">
        <f aca="false">'Data sheet'!N1571</f>
        <v>3065</v>
      </c>
      <c r="O1568" s="42" t="n">
        <f aca="false">'Data sheet'!O1571</f>
        <v>3111</v>
      </c>
      <c r="P1568" s="42" t="n">
        <f aca="false">'Data sheet'!P1571</f>
        <v>3158</v>
      </c>
      <c r="Q1568" s="42" t="n">
        <f aca="false">'Data sheet'!Q1571</f>
        <v>3205</v>
      </c>
      <c r="R1568" s="42" t="n">
        <f aca="false">'Data sheet'!R1571</f>
        <v>3253</v>
      </c>
      <c r="S1568" s="42" t="n">
        <f aca="false">'Data sheet'!S1571</f>
        <v>3302</v>
      </c>
      <c r="T1568" s="42" t="n">
        <f aca="false">'Data sheet'!T1571</f>
        <v>3352</v>
      </c>
    </row>
    <row r="1569" customFormat="false" ht="15.75" hidden="false" customHeight="false" outlineLevel="0" collapsed="false">
      <c r="A1569" s="43" t="str">
        <f aca="false" t="array" ref="A1569:A1569">IF(ISBLANK('Data sheet'!A1572), "", INDEX(materials!$B$2:$B$999,MATCH('Data sheet'!A1572,materials!$A$2:$A$999,0)))</f>
        <v>1507</v>
      </c>
      <c r="B1569" s="42" t="str">
        <f aca="false" t="array" ref="B1569:B1569">IF(ISBLANK('Data sheet'!B1572), "", INDEX('business units'!$A$2:$A$1000,MATCH('Data sheet'!B1572,'business units'!$B$2:$B$1000,0)))</f>
        <v>acc</v>
      </c>
      <c r="C1569" s="42" t="str">
        <f aca="false" t="array" ref="C1569:C1569">IF(ISBLANK('Data sheet'!C1572), "", INDEX(suppliers!$A$2:$A$4053,MATCH('Data sheet'!C1572,suppliers!$B$2:$B$4053,0)))</f>
        <v/>
      </c>
      <c r="D1569" s="42" t="str">
        <f aca="false" t="array" ref="D1569:D1569">IF(ISBLANK('Data sheet'!D1572), "", INDEX(suppliers!$A$2:$A$4053,MATCH('Data sheet'!D1572,suppliers!$B$2:$B$4053,0)))</f>
        <v>imcopa</v>
      </c>
      <c r="E1569" s="42" t="str">
        <f aca="false" t="array" ref="E1569:E1569">IF(ISBLANK('Data sheet'!E1572), "", INDEX(enums!$B$2:$B$5,MATCH('Data sheet'!E1572,enums!$A$2:$A$5,0)))</f>
        <v>point of production</v>
      </c>
      <c r="F1569" s="42" t="str">
        <f aca="false">'Data sheet'!F1572</f>
        <v>Brazil</v>
      </c>
      <c r="G1569" s="42" t="n">
        <f aca="false">'Data sheet'!G1572</f>
        <v>0</v>
      </c>
      <c r="H1569" s="42" t="n">
        <f aca="false">'Data sheet'!H1572</f>
        <v>-25.5556001</v>
      </c>
      <c r="I1569" s="42" t="n">
        <f aca="false">'Data sheet'!I1572</f>
        <v>-49.372629</v>
      </c>
      <c r="J1569" s="42" t="n">
        <f aca="false">'Data sheet'!J1572</f>
        <v>626</v>
      </c>
      <c r="K1569" s="42" t="n">
        <f aca="false">'Data sheet'!K1572</f>
        <v>635</v>
      </c>
      <c r="L1569" s="42" t="n">
        <f aca="false">'Data sheet'!L1572</f>
        <v>645</v>
      </c>
      <c r="M1569" s="42" t="n">
        <f aca="false">'Data sheet'!M1572</f>
        <v>655</v>
      </c>
      <c r="N1569" s="42" t="n">
        <f aca="false">'Data sheet'!N1572</f>
        <v>665</v>
      </c>
      <c r="O1569" s="42" t="n">
        <f aca="false">'Data sheet'!O1572</f>
        <v>675</v>
      </c>
      <c r="P1569" s="42" t="n">
        <f aca="false">'Data sheet'!P1572</f>
        <v>685</v>
      </c>
      <c r="Q1569" s="42" t="n">
        <f aca="false">'Data sheet'!Q1572</f>
        <v>695</v>
      </c>
      <c r="R1569" s="42" t="n">
        <f aca="false">'Data sheet'!R1572</f>
        <v>705</v>
      </c>
      <c r="S1569" s="42" t="n">
        <f aca="false">'Data sheet'!S1572</f>
        <v>716</v>
      </c>
      <c r="T1569" s="42" t="n">
        <f aca="false">'Data sheet'!T1572</f>
        <v>727</v>
      </c>
    </row>
    <row r="1570" customFormat="false" ht="15.75" hidden="false" customHeight="false" outlineLevel="0" collapsed="false">
      <c r="A1570" s="43" t="str">
        <f aca="false" t="array" ref="A1570:A1570">IF(ISBLANK('Data sheet'!A1573), "", INDEX(materials!$B$2:$B$999,MATCH('Data sheet'!A1573,materials!$A$2:$A$999,0)))</f>
        <v>1507</v>
      </c>
      <c r="B1570" s="42" t="str">
        <f aca="false" t="array" ref="B1570:B1570">IF(ISBLANK('Data sheet'!B1573), "", INDEX('business units'!$A$2:$A$1000,MATCH('Data sheet'!B1573,'business units'!$B$2:$B$1000,0)))</f>
        <v>acc</v>
      </c>
      <c r="C1570" s="42" t="str">
        <f aca="false" t="array" ref="C1570:C1570">IF(ISBLANK('Data sheet'!C1573), "", INDEX(suppliers!$A$2:$A$4053,MATCH('Data sheet'!C1573,suppliers!$B$2:$B$4053,0)))</f>
        <v/>
      </c>
      <c r="D1570" s="42" t="str">
        <f aca="false" t="array" ref="D1570:D1570">IF(ISBLANK('Data sheet'!D1573), "", INDEX(suppliers!$A$2:$A$4053,MATCH('Data sheet'!D1573,suppliers!$B$2:$B$4053,0)))</f>
        <v>imcopa</v>
      </c>
      <c r="E1570" s="42" t="str">
        <f aca="false" t="array" ref="E1570:E1570">IF(ISBLANK('Data sheet'!E1573), "", INDEX(enums!$B$2:$B$5,MATCH('Data sheet'!E1573,enums!$A$2:$A$5,0)))</f>
        <v>point of production</v>
      </c>
      <c r="F1570" s="42" t="str">
        <f aca="false">'Data sheet'!F1573</f>
        <v>Brazil</v>
      </c>
      <c r="G1570" s="42" t="n">
        <f aca="false">'Data sheet'!G1573</f>
        <v>0</v>
      </c>
      <c r="H1570" s="42" t="n">
        <f aca="false">'Data sheet'!H1573</f>
        <v>-25.5556001</v>
      </c>
      <c r="I1570" s="42" t="n">
        <f aca="false">'Data sheet'!I1573</f>
        <v>-49.372629</v>
      </c>
      <c r="J1570" s="42" t="n">
        <f aca="false">'Data sheet'!J1573</f>
        <v>5009</v>
      </c>
      <c r="K1570" s="42" t="n">
        <f aca="false">'Data sheet'!K1573</f>
        <v>5084</v>
      </c>
      <c r="L1570" s="42" t="n">
        <f aca="false">'Data sheet'!L1573</f>
        <v>5160</v>
      </c>
      <c r="M1570" s="42" t="n">
        <f aca="false">'Data sheet'!M1573</f>
        <v>5237</v>
      </c>
      <c r="N1570" s="42" t="n">
        <f aca="false">'Data sheet'!N1573</f>
        <v>5316</v>
      </c>
      <c r="O1570" s="42" t="n">
        <f aca="false">'Data sheet'!O1573</f>
        <v>5396</v>
      </c>
      <c r="P1570" s="42" t="n">
        <f aca="false">'Data sheet'!P1573</f>
        <v>5477</v>
      </c>
      <c r="Q1570" s="42" t="n">
        <f aca="false">'Data sheet'!Q1573</f>
        <v>5559</v>
      </c>
      <c r="R1570" s="42" t="n">
        <f aca="false">'Data sheet'!R1573</f>
        <v>5642</v>
      </c>
      <c r="S1570" s="42" t="n">
        <f aca="false">'Data sheet'!S1573</f>
        <v>5727</v>
      </c>
      <c r="T1570" s="42" t="n">
        <f aca="false">'Data sheet'!T1573</f>
        <v>5813</v>
      </c>
    </row>
    <row r="1571" customFormat="false" ht="15.75" hidden="false" customHeight="false" outlineLevel="0" collapsed="false">
      <c r="A1571" s="43" t="str">
        <f aca="false" t="array" ref="A1571:A1571">IF(ISBLANK('Data sheet'!A1574), "", INDEX(materials!$B$2:$B$999,MATCH('Data sheet'!A1574,materials!$A$2:$A$999,0)))</f>
        <v>1507</v>
      </c>
      <c r="B1571" s="42" t="str">
        <f aca="false" t="array" ref="B1571:B1571">IF(ISBLANK('Data sheet'!B1574), "", INDEX('business units'!$A$2:$A$1000,MATCH('Data sheet'!B1574,'business units'!$B$2:$B$1000,0)))</f>
        <v>acc</v>
      </c>
      <c r="C1571" s="42" t="str">
        <f aca="false" t="array" ref="C1571:C1571">IF(ISBLANK('Data sheet'!C1574), "", INDEX(suppliers!$A$2:$A$4053,MATCH('Data sheet'!C1574,suppliers!$B$2:$B$4053,0)))</f>
        <v/>
      </c>
      <c r="D1571" s="42" t="str">
        <f aca="false" t="array" ref="D1571:D1571">IF(ISBLANK('Data sheet'!D1574), "", INDEX(suppliers!$A$2:$A$4053,MATCH('Data sheet'!D1574,suppliers!$B$2:$B$4053,0)))</f>
        <v>imcopa</v>
      </c>
      <c r="E1571" s="42" t="str">
        <f aca="false" t="array" ref="E1571:E1571">IF(ISBLANK('Data sheet'!E1574), "", INDEX(enums!$B$2:$B$5,MATCH('Data sheet'!E1574,enums!$A$2:$A$5,0)))</f>
        <v>point of production</v>
      </c>
      <c r="F1571" s="42" t="str">
        <f aca="false">'Data sheet'!F1574</f>
        <v>Brazil</v>
      </c>
      <c r="G1571" s="42" t="n">
        <f aca="false">'Data sheet'!G1574</f>
        <v>0</v>
      </c>
      <c r="H1571" s="42" t="n">
        <f aca="false">'Data sheet'!H1574</f>
        <v>-25.5556001</v>
      </c>
      <c r="I1571" s="42" t="n">
        <f aca="false">'Data sheet'!I1574</f>
        <v>-49.372629</v>
      </c>
      <c r="J1571" s="42" t="n">
        <f aca="false">'Data sheet'!J1574</f>
        <v>5150</v>
      </c>
      <c r="K1571" s="42" t="n">
        <f aca="false">'Data sheet'!K1574</f>
        <v>5227</v>
      </c>
      <c r="L1571" s="42" t="n">
        <f aca="false">'Data sheet'!L1574</f>
        <v>5305</v>
      </c>
      <c r="M1571" s="42" t="n">
        <f aca="false">'Data sheet'!M1574</f>
        <v>5385</v>
      </c>
      <c r="N1571" s="42" t="n">
        <f aca="false">'Data sheet'!N1574</f>
        <v>5466</v>
      </c>
      <c r="O1571" s="42" t="n">
        <f aca="false">'Data sheet'!O1574</f>
        <v>5548</v>
      </c>
      <c r="P1571" s="42" t="n">
        <f aca="false">'Data sheet'!P1574</f>
        <v>5631</v>
      </c>
      <c r="Q1571" s="42" t="n">
        <f aca="false">'Data sheet'!Q1574</f>
        <v>5715</v>
      </c>
      <c r="R1571" s="42" t="n">
        <f aca="false">'Data sheet'!R1574</f>
        <v>5801</v>
      </c>
      <c r="S1571" s="42" t="n">
        <f aca="false">'Data sheet'!S1574</f>
        <v>5888</v>
      </c>
      <c r="T1571" s="42" t="n">
        <f aca="false">'Data sheet'!T1574</f>
        <v>5976</v>
      </c>
    </row>
    <row r="1572" customFormat="false" ht="15.75" hidden="false" customHeight="false" outlineLevel="0" collapsed="false">
      <c r="A1572" s="43" t="str">
        <f aca="false" t="array" ref="A1572:A1572">IF(ISBLANK('Data sheet'!A1575), "", INDEX(materials!$B$2:$B$999,MATCH('Data sheet'!A1575,materials!$A$2:$A$999,0)))</f>
        <v>1507</v>
      </c>
      <c r="B1572" s="42" t="str">
        <f aca="false" t="array" ref="B1572:B1572">IF(ISBLANK('Data sheet'!B1575), "", INDEX('business units'!$A$2:$A$1000,MATCH('Data sheet'!B1575,'business units'!$B$2:$B$1000,0)))</f>
        <v>acc</v>
      </c>
      <c r="C1572" s="42" t="str">
        <f aca="false" t="array" ref="C1572:C1572">IF(ISBLANK('Data sheet'!C1575), "", INDEX(suppliers!$A$2:$A$4053,MATCH('Data sheet'!C1575,suppliers!$B$2:$B$4053,0)))</f>
        <v/>
      </c>
      <c r="D1572" s="42" t="str">
        <f aca="false" t="array" ref="D1572:D1572">IF(ISBLANK('Data sheet'!D1575), "", INDEX(suppliers!$A$2:$A$4053,MATCH('Data sheet'!D1575,suppliers!$B$2:$B$4053,0)))</f>
        <v>granol</v>
      </c>
      <c r="E1572" s="42" t="str">
        <f aca="false" t="array" ref="E1572:E1572">IF(ISBLANK('Data sheet'!E1575), "", INDEX(enums!$B$2:$B$5,MATCH('Data sheet'!E1575,enums!$A$2:$A$5,0)))</f>
        <v>point of production</v>
      </c>
      <c r="F1572" s="42" t="str">
        <f aca="false">'Data sheet'!F1575</f>
        <v>Brazil</v>
      </c>
      <c r="G1572" s="42" t="n">
        <f aca="false">'Data sheet'!G1575</f>
        <v>0</v>
      </c>
      <c r="H1572" s="42" t="n">
        <f aca="false">'Data sheet'!H1575</f>
        <v>-20.9332305</v>
      </c>
      <c r="I1572" s="42" t="n">
        <f aca="false">'Data sheet'!I1575</f>
        <v>-48.482601</v>
      </c>
      <c r="J1572" s="42" t="n">
        <f aca="false">'Data sheet'!J1575</f>
        <v>9706</v>
      </c>
      <c r="K1572" s="42" t="n">
        <f aca="false">'Data sheet'!K1575</f>
        <v>9852</v>
      </c>
      <c r="L1572" s="42" t="n">
        <f aca="false">'Data sheet'!L1575</f>
        <v>10000</v>
      </c>
      <c r="M1572" s="42" t="n">
        <f aca="false">'Data sheet'!M1575</f>
        <v>10150</v>
      </c>
      <c r="N1572" s="42" t="n">
        <f aca="false">'Data sheet'!N1575</f>
        <v>10302</v>
      </c>
      <c r="O1572" s="42" t="n">
        <f aca="false">'Data sheet'!O1575</f>
        <v>10457</v>
      </c>
      <c r="P1572" s="42" t="n">
        <f aca="false">'Data sheet'!P1575</f>
        <v>10614</v>
      </c>
      <c r="Q1572" s="42" t="n">
        <f aca="false">'Data sheet'!Q1575</f>
        <v>10773</v>
      </c>
      <c r="R1572" s="42" t="n">
        <f aca="false">'Data sheet'!R1575</f>
        <v>10935</v>
      </c>
      <c r="S1572" s="42" t="n">
        <f aca="false">'Data sheet'!S1575</f>
        <v>11099</v>
      </c>
      <c r="T1572" s="42" t="n">
        <f aca="false">'Data sheet'!T1575</f>
        <v>11265</v>
      </c>
    </row>
    <row r="1573" customFormat="false" ht="15.75" hidden="false" customHeight="false" outlineLevel="0" collapsed="false">
      <c r="A1573" s="43" t="str">
        <f aca="false" t="array" ref="A1573:A1573">IF(ISBLANK('Data sheet'!A1576), "", INDEX(materials!$B$2:$B$999,MATCH('Data sheet'!A1576,materials!$A$2:$A$999,0)))</f>
        <v>1507</v>
      </c>
      <c r="B1573" s="42" t="str">
        <f aca="false" t="array" ref="B1573:B1573">IF(ISBLANK('Data sheet'!B1576), "", INDEX('business units'!$A$2:$A$1000,MATCH('Data sheet'!B1576,'business units'!$B$2:$B$1000,0)))</f>
        <v>acc</v>
      </c>
      <c r="C1573" s="42" t="str">
        <f aca="false" t="array" ref="C1573:C1573">IF(ISBLANK('Data sheet'!C1576), "", INDEX(suppliers!$A$2:$A$4053,MATCH('Data sheet'!C1576,suppliers!$B$2:$B$4053,0)))</f>
        <v/>
      </c>
      <c r="D1573" s="42" t="str">
        <f aca="false" t="array" ref="D1573:D1573">IF(ISBLANK('Data sheet'!D1576), "", INDEX(suppliers!$A$2:$A$4053,MATCH('Data sheet'!D1576,suppliers!$B$2:$B$4053,0)))</f>
        <v>granol</v>
      </c>
      <c r="E1573" s="42" t="str">
        <f aca="false" t="array" ref="E1573:E1573">IF(ISBLANK('Data sheet'!E1576), "", INDEX(enums!$B$2:$B$5,MATCH('Data sheet'!E1576,enums!$A$2:$A$5,0)))</f>
        <v>point of production</v>
      </c>
      <c r="F1573" s="42" t="str">
        <f aca="false">'Data sheet'!F1576</f>
        <v>Brazil</v>
      </c>
      <c r="G1573" s="42" t="n">
        <f aca="false">'Data sheet'!G1576</f>
        <v>0</v>
      </c>
      <c r="H1573" s="42" t="n">
        <f aca="false">'Data sheet'!H1576</f>
        <v>-20.9332305</v>
      </c>
      <c r="I1573" s="42" t="n">
        <f aca="false">'Data sheet'!I1576</f>
        <v>-48.482601</v>
      </c>
      <c r="J1573" s="42" t="n">
        <f aca="false">'Data sheet'!J1576</f>
        <v>7759</v>
      </c>
      <c r="K1573" s="42" t="n">
        <f aca="false">'Data sheet'!K1576</f>
        <v>7875</v>
      </c>
      <c r="L1573" s="42" t="n">
        <f aca="false">'Data sheet'!L1576</f>
        <v>7993</v>
      </c>
      <c r="M1573" s="42" t="n">
        <f aca="false">'Data sheet'!M1576</f>
        <v>8113</v>
      </c>
      <c r="N1573" s="42" t="n">
        <f aca="false">'Data sheet'!N1576</f>
        <v>8235</v>
      </c>
      <c r="O1573" s="42" t="n">
        <f aca="false">'Data sheet'!O1576</f>
        <v>8359</v>
      </c>
      <c r="P1573" s="42" t="n">
        <f aca="false">'Data sheet'!P1576</f>
        <v>8484</v>
      </c>
      <c r="Q1573" s="42" t="n">
        <f aca="false">'Data sheet'!Q1576</f>
        <v>8611</v>
      </c>
      <c r="R1573" s="42" t="n">
        <f aca="false">'Data sheet'!R1576</f>
        <v>8740</v>
      </c>
      <c r="S1573" s="42" t="n">
        <f aca="false">'Data sheet'!S1576</f>
        <v>8871</v>
      </c>
      <c r="T1573" s="42" t="n">
        <f aca="false">'Data sheet'!T1576</f>
        <v>9004</v>
      </c>
    </row>
    <row r="1574" customFormat="false" ht="15.75" hidden="false" customHeight="false" outlineLevel="0" collapsed="false">
      <c r="A1574" s="43" t="str">
        <f aca="false" t="array" ref="A1574:A1574">IF(ISBLANK('Data sheet'!A1577), "", INDEX(materials!$B$2:$B$999,MATCH('Data sheet'!A1577,materials!$A$2:$A$999,0)))</f>
        <v>1507</v>
      </c>
      <c r="B1574" s="42" t="str">
        <f aca="false" t="array" ref="B1574:B1574">IF(ISBLANK('Data sheet'!B1577), "", INDEX('business units'!$A$2:$A$1000,MATCH('Data sheet'!B1577,'business units'!$B$2:$B$1000,0)))</f>
        <v>acc</v>
      </c>
      <c r="C1574" s="42" t="str">
        <f aca="false" t="array" ref="C1574:C1574">IF(ISBLANK('Data sheet'!C1577), "", INDEX(suppliers!$A$2:$A$4053,MATCH('Data sheet'!C1577,suppliers!$B$2:$B$4053,0)))</f>
        <v/>
      </c>
      <c r="D1574" s="42" t="str">
        <f aca="false" t="array" ref="D1574:D1574">IF(ISBLANK('Data sheet'!D1577), "", INDEX(suppliers!$A$2:$A$4053,MATCH('Data sheet'!D1577,suppliers!$B$2:$B$4053,0)))</f>
        <v>granol</v>
      </c>
      <c r="E1574" s="42" t="str">
        <f aca="false" t="array" ref="E1574:E1574">IF(ISBLANK('Data sheet'!E1577), "", INDEX(enums!$B$2:$B$5,MATCH('Data sheet'!E1577,enums!$A$2:$A$5,0)))</f>
        <v>point of production</v>
      </c>
      <c r="F1574" s="42" t="str">
        <f aca="false">'Data sheet'!F1577</f>
        <v>Brazil</v>
      </c>
      <c r="G1574" s="42" t="n">
        <f aca="false">'Data sheet'!G1577</f>
        <v>0</v>
      </c>
      <c r="H1574" s="42" t="n">
        <f aca="false">'Data sheet'!H1577</f>
        <v>-20.9332305</v>
      </c>
      <c r="I1574" s="42" t="n">
        <f aca="false">'Data sheet'!I1577</f>
        <v>-48.482601</v>
      </c>
      <c r="J1574" s="42" t="n">
        <f aca="false">'Data sheet'!J1577</f>
        <v>3361</v>
      </c>
      <c r="K1574" s="42" t="n">
        <f aca="false">'Data sheet'!K1577</f>
        <v>3411</v>
      </c>
      <c r="L1574" s="42" t="n">
        <f aca="false">'Data sheet'!L1577</f>
        <v>3462</v>
      </c>
      <c r="M1574" s="42" t="n">
        <f aca="false">'Data sheet'!M1577</f>
        <v>3514</v>
      </c>
      <c r="N1574" s="42" t="n">
        <f aca="false">'Data sheet'!N1577</f>
        <v>3567</v>
      </c>
      <c r="O1574" s="42" t="n">
        <f aca="false">'Data sheet'!O1577</f>
        <v>3621</v>
      </c>
      <c r="P1574" s="42" t="n">
        <f aca="false">'Data sheet'!P1577</f>
        <v>3675</v>
      </c>
      <c r="Q1574" s="42" t="n">
        <f aca="false">'Data sheet'!Q1577</f>
        <v>3730</v>
      </c>
      <c r="R1574" s="42" t="n">
        <f aca="false">'Data sheet'!R1577</f>
        <v>3786</v>
      </c>
      <c r="S1574" s="42" t="n">
        <f aca="false">'Data sheet'!S1577</f>
        <v>3843</v>
      </c>
      <c r="T1574" s="42" t="n">
        <f aca="false">'Data sheet'!T1577</f>
        <v>3901</v>
      </c>
    </row>
    <row r="1575" customFormat="false" ht="15.75" hidden="false" customHeight="false" outlineLevel="0" collapsed="false">
      <c r="A1575" s="43" t="str">
        <f aca="false" t="array" ref="A1575:A1575">IF(ISBLANK('Data sheet'!A1578), "", INDEX(materials!$B$2:$B$999,MATCH('Data sheet'!A1578,materials!$A$2:$A$999,0)))</f>
        <v>1507</v>
      </c>
      <c r="B1575" s="42" t="str">
        <f aca="false" t="array" ref="B1575:B1575">IF(ISBLANK('Data sheet'!B1578), "", INDEX('business units'!$A$2:$A$1000,MATCH('Data sheet'!B1578,'business units'!$B$2:$B$1000,0)))</f>
        <v>acc</v>
      </c>
      <c r="C1575" s="42" t="str">
        <f aca="false" t="array" ref="C1575:C1575">IF(ISBLANK('Data sheet'!C1578), "", INDEX(suppliers!$A$2:$A$4053,MATCH('Data sheet'!C1578,suppliers!$B$2:$B$4053,0)))</f>
        <v/>
      </c>
      <c r="D1575" s="42" t="str">
        <f aca="false" t="array" ref="D1575:D1575">IF(ISBLANK('Data sheet'!D1578), "", INDEX(suppliers!$A$2:$A$4053,MATCH('Data sheet'!D1578,suppliers!$B$2:$B$4053,0)))</f>
        <v>granol</v>
      </c>
      <c r="E1575" s="42" t="str">
        <f aca="false" t="array" ref="E1575:E1575">IF(ISBLANK('Data sheet'!E1578), "", INDEX(enums!$B$2:$B$5,MATCH('Data sheet'!E1578,enums!$A$2:$A$5,0)))</f>
        <v>point of production</v>
      </c>
      <c r="F1575" s="42" t="str">
        <f aca="false">'Data sheet'!F1578</f>
        <v>Brazil</v>
      </c>
      <c r="G1575" s="42" t="n">
        <f aca="false">'Data sheet'!G1578</f>
        <v>0</v>
      </c>
      <c r="H1575" s="42" t="n">
        <f aca="false">'Data sheet'!H1578</f>
        <v>-20.9332305</v>
      </c>
      <c r="I1575" s="42" t="n">
        <f aca="false">'Data sheet'!I1578</f>
        <v>-48.482601</v>
      </c>
      <c r="J1575" s="42" t="n">
        <f aca="false">'Data sheet'!J1578</f>
        <v>458</v>
      </c>
      <c r="K1575" s="42" t="n">
        <f aca="false">'Data sheet'!K1578</f>
        <v>465</v>
      </c>
      <c r="L1575" s="42" t="n">
        <f aca="false">'Data sheet'!L1578</f>
        <v>472</v>
      </c>
      <c r="M1575" s="42" t="n">
        <f aca="false">'Data sheet'!M1578</f>
        <v>479</v>
      </c>
      <c r="N1575" s="42" t="n">
        <f aca="false">'Data sheet'!N1578</f>
        <v>486</v>
      </c>
      <c r="O1575" s="42" t="n">
        <f aca="false">'Data sheet'!O1578</f>
        <v>493</v>
      </c>
      <c r="P1575" s="42" t="n">
        <f aca="false">'Data sheet'!P1578</f>
        <v>500</v>
      </c>
      <c r="Q1575" s="42" t="n">
        <f aca="false">'Data sheet'!Q1578</f>
        <v>508</v>
      </c>
      <c r="R1575" s="42" t="n">
        <f aca="false">'Data sheet'!R1578</f>
        <v>516</v>
      </c>
      <c r="S1575" s="42" t="n">
        <f aca="false">'Data sheet'!S1578</f>
        <v>524</v>
      </c>
      <c r="T1575" s="42" t="n">
        <f aca="false">'Data sheet'!T1578</f>
        <v>532</v>
      </c>
    </row>
    <row r="1576" customFormat="false" ht="15.75" hidden="false" customHeight="false" outlineLevel="0" collapsed="false">
      <c r="A1576" s="43" t="str">
        <f aca="false" t="array" ref="A1576:A1576">IF(ISBLANK('Data sheet'!A1579), "", INDEX(materials!$B$2:$B$999,MATCH('Data sheet'!A1579,materials!$A$2:$A$999,0)))</f>
        <v>1507</v>
      </c>
      <c r="B1576" s="42" t="str">
        <f aca="false" t="array" ref="B1576:B1576">IF(ISBLANK('Data sheet'!B1579), "", INDEX('business units'!$A$2:$A$1000,MATCH('Data sheet'!B1579,'business units'!$B$2:$B$1000,0)))</f>
        <v>acc</v>
      </c>
      <c r="C1576" s="42" t="str">
        <f aca="false" t="array" ref="C1576:C1576">IF(ISBLANK('Data sheet'!C1579), "", INDEX(suppliers!$A$2:$A$4053,MATCH('Data sheet'!C1579,suppliers!$B$2:$B$4053,0)))</f>
        <v/>
      </c>
      <c r="D1576" s="42" t="str">
        <f aca="false" t="array" ref="D1576:D1576">IF(ISBLANK('Data sheet'!D1579), "", INDEX(suppliers!$A$2:$A$4053,MATCH('Data sheet'!D1579,suppliers!$B$2:$B$4053,0)))</f>
        <v>granol</v>
      </c>
      <c r="E1576" s="42" t="str">
        <f aca="false" t="array" ref="E1576:E1576">IF(ISBLANK('Data sheet'!E1579), "", INDEX(enums!$B$2:$B$5,MATCH('Data sheet'!E1579,enums!$A$2:$A$5,0)))</f>
        <v>point of production</v>
      </c>
      <c r="F1576" s="42" t="str">
        <f aca="false">'Data sheet'!F1579</f>
        <v>Brazil</v>
      </c>
      <c r="G1576" s="42" t="n">
        <f aca="false">'Data sheet'!G1579</f>
        <v>0</v>
      </c>
      <c r="H1576" s="42" t="n">
        <f aca="false">'Data sheet'!H1579</f>
        <v>-20.9332305</v>
      </c>
      <c r="I1576" s="42" t="n">
        <f aca="false">'Data sheet'!I1579</f>
        <v>-48.482601</v>
      </c>
      <c r="J1576" s="42" t="n">
        <f aca="false">'Data sheet'!J1579</f>
        <v>3735</v>
      </c>
      <c r="K1576" s="42" t="n">
        <f aca="false">'Data sheet'!K1579</f>
        <v>3791</v>
      </c>
      <c r="L1576" s="42" t="n">
        <f aca="false">'Data sheet'!L1579</f>
        <v>3848</v>
      </c>
      <c r="M1576" s="42" t="n">
        <f aca="false">'Data sheet'!M1579</f>
        <v>3906</v>
      </c>
      <c r="N1576" s="42" t="n">
        <f aca="false">'Data sheet'!N1579</f>
        <v>3965</v>
      </c>
      <c r="O1576" s="42" t="n">
        <f aca="false">'Data sheet'!O1579</f>
        <v>4024</v>
      </c>
      <c r="P1576" s="42" t="n">
        <f aca="false">'Data sheet'!P1579</f>
        <v>4084</v>
      </c>
      <c r="Q1576" s="42" t="n">
        <f aca="false">'Data sheet'!Q1579</f>
        <v>4145</v>
      </c>
      <c r="R1576" s="42" t="n">
        <f aca="false">'Data sheet'!R1579</f>
        <v>4207</v>
      </c>
      <c r="S1576" s="42" t="n">
        <f aca="false">'Data sheet'!S1579</f>
        <v>4270</v>
      </c>
      <c r="T1576" s="42" t="n">
        <f aca="false">'Data sheet'!T1579</f>
        <v>4334</v>
      </c>
    </row>
    <row r="1577" customFormat="false" ht="15.75" hidden="false" customHeight="false" outlineLevel="0" collapsed="false">
      <c r="A1577" s="43" t="str">
        <f aca="false" t="array" ref="A1577:A1577">IF(ISBLANK('Data sheet'!A1580), "", INDEX(materials!$B$2:$B$999,MATCH('Data sheet'!A1580,materials!$A$2:$A$999,0)))</f>
        <v>1507</v>
      </c>
      <c r="B1577" s="42" t="str">
        <f aca="false" t="array" ref="B1577:B1577">IF(ISBLANK('Data sheet'!B1580), "", INDEX('business units'!$A$2:$A$1000,MATCH('Data sheet'!B1580,'business units'!$B$2:$B$1000,0)))</f>
        <v>acc</v>
      </c>
      <c r="C1577" s="42" t="str">
        <f aca="false" t="array" ref="C1577:C1577">IF(ISBLANK('Data sheet'!C1580), "", INDEX(suppliers!$A$2:$A$4053,MATCH('Data sheet'!C1580,suppliers!$B$2:$B$4053,0)))</f>
        <v/>
      </c>
      <c r="D1577" s="42" t="str">
        <f aca="false" t="array" ref="D1577:D1577">IF(ISBLANK('Data sheet'!D1580), "", INDEX(suppliers!$A$2:$A$4053,MATCH('Data sheet'!D1580,suppliers!$B$2:$B$4053,0)))</f>
        <v>granol</v>
      </c>
      <c r="E1577" s="42" t="str">
        <f aca="false" t="array" ref="E1577:E1577">IF(ISBLANK('Data sheet'!E1580), "", INDEX(enums!$B$2:$B$5,MATCH('Data sheet'!E1580,enums!$A$2:$A$5,0)))</f>
        <v>point of production</v>
      </c>
      <c r="F1577" s="42" t="str">
        <f aca="false">'Data sheet'!F1580</f>
        <v>Brazil</v>
      </c>
      <c r="G1577" s="42" t="n">
        <f aca="false">'Data sheet'!G1580</f>
        <v>0</v>
      </c>
      <c r="H1577" s="42" t="n">
        <f aca="false">'Data sheet'!H1580</f>
        <v>-20.9332305</v>
      </c>
      <c r="I1577" s="42" t="n">
        <f aca="false">'Data sheet'!I1580</f>
        <v>-48.482601</v>
      </c>
      <c r="J1577" s="42" t="n">
        <f aca="false">'Data sheet'!J1580</f>
        <v>7155</v>
      </c>
      <c r="K1577" s="42" t="n">
        <f aca="false">'Data sheet'!K1580</f>
        <v>7262</v>
      </c>
      <c r="L1577" s="42" t="n">
        <f aca="false">'Data sheet'!L1580</f>
        <v>7371</v>
      </c>
      <c r="M1577" s="42" t="n">
        <f aca="false">'Data sheet'!M1580</f>
        <v>7482</v>
      </c>
      <c r="N1577" s="42" t="n">
        <f aca="false">'Data sheet'!N1580</f>
        <v>7594</v>
      </c>
      <c r="O1577" s="42" t="n">
        <f aca="false">'Data sheet'!O1580</f>
        <v>7708</v>
      </c>
      <c r="P1577" s="42" t="n">
        <f aca="false">'Data sheet'!P1580</f>
        <v>7824</v>
      </c>
      <c r="Q1577" s="42" t="n">
        <f aca="false">'Data sheet'!Q1580</f>
        <v>7941</v>
      </c>
      <c r="R1577" s="42" t="n">
        <f aca="false">'Data sheet'!R1580</f>
        <v>8060</v>
      </c>
      <c r="S1577" s="42" t="n">
        <f aca="false">'Data sheet'!S1580</f>
        <v>8181</v>
      </c>
      <c r="T1577" s="42" t="n">
        <f aca="false">'Data sheet'!T1580</f>
        <v>8304</v>
      </c>
    </row>
    <row r="1578" customFormat="false" ht="15.75" hidden="false" customHeight="false" outlineLevel="0" collapsed="false">
      <c r="A1578" s="43" t="str">
        <f aca="false" t="array" ref="A1578:A1578">IF(ISBLANK('Data sheet'!A1581), "", INDEX(materials!$B$2:$B$999,MATCH('Data sheet'!A1581,materials!$A$2:$A$999,0)))</f>
        <v>1507</v>
      </c>
      <c r="B1578" s="42" t="str">
        <f aca="false" t="array" ref="B1578:B1578">IF(ISBLANK('Data sheet'!B1581), "", INDEX('business units'!$A$2:$A$1000,MATCH('Data sheet'!B1581,'business units'!$B$2:$B$1000,0)))</f>
        <v>acc</v>
      </c>
      <c r="C1578" s="42" t="str">
        <f aca="false" t="array" ref="C1578:C1578">IF(ISBLANK('Data sheet'!C1581), "", INDEX(suppliers!$A$2:$A$4053,MATCH('Data sheet'!C1581,suppliers!$B$2:$B$4053,0)))</f>
        <v/>
      </c>
      <c r="D1578" s="42" t="str">
        <f aca="false" t="array" ref="D1578:D1578">IF(ISBLANK('Data sheet'!D1581), "", INDEX(suppliers!$A$2:$A$4053,MATCH('Data sheet'!D1581,suppliers!$B$2:$B$4053,0)))</f>
        <v>granol</v>
      </c>
      <c r="E1578" s="42" t="str">
        <f aca="false" t="array" ref="E1578:E1578">IF(ISBLANK('Data sheet'!E1581), "", INDEX(enums!$B$2:$B$5,MATCH('Data sheet'!E1581,enums!$A$2:$A$5,0)))</f>
        <v>point of production</v>
      </c>
      <c r="F1578" s="42" t="str">
        <f aca="false">'Data sheet'!F1581</f>
        <v>Brazil</v>
      </c>
      <c r="G1578" s="42" t="n">
        <f aca="false">'Data sheet'!G1581</f>
        <v>0</v>
      </c>
      <c r="H1578" s="42" t="n">
        <f aca="false">'Data sheet'!H1581</f>
        <v>-20.9332305</v>
      </c>
      <c r="I1578" s="42" t="n">
        <f aca="false">'Data sheet'!I1581</f>
        <v>-48.482601</v>
      </c>
      <c r="J1578" s="42" t="n">
        <f aca="false">'Data sheet'!J1581</f>
        <v>9161</v>
      </c>
      <c r="K1578" s="42" t="n">
        <f aca="false">'Data sheet'!K1581</f>
        <v>9298</v>
      </c>
      <c r="L1578" s="42" t="n">
        <f aca="false">'Data sheet'!L1581</f>
        <v>9437</v>
      </c>
      <c r="M1578" s="42" t="n">
        <f aca="false">'Data sheet'!M1581</f>
        <v>9579</v>
      </c>
      <c r="N1578" s="42" t="n">
        <f aca="false">'Data sheet'!N1581</f>
        <v>9723</v>
      </c>
      <c r="O1578" s="42" t="n">
        <f aca="false">'Data sheet'!O1581</f>
        <v>9869</v>
      </c>
      <c r="P1578" s="42" t="n">
        <f aca="false">'Data sheet'!P1581</f>
        <v>10017</v>
      </c>
      <c r="Q1578" s="42" t="n">
        <f aca="false">'Data sheet'!Q1581</f>
        <v>10167</v>
      </c>
      <c r="R1578" s="42" t="n">
        <f aca="false">'Data sheet'!R1581</f>
        <v>10320</v>
      </c>
      <c r="S1578" s="42" t="n">
        <f aca="false">'Data sheet'!S1581</f>
        <v>10475</v>
      </c>
      <c r="T1578" s="42" t="n">
        <f aca="false">'Data sheet'!T1581</f>
        <v>10632</v>
      </c>
    </row>
    <row r="1579" customFormat="false" ht="15.75" hidden="false" customHeight="false" outlineLevel="0" collapsed="false">
      <c r="A1579" s="43" t="str">
        <f aca="false" t="array" ref="A1579:A1579">IF(ISBLANK('Data sheet'!A1582), "", INDEX(materials!$B$2:$B$999,MATCH('Data sheet'!A1582,materials!$A$2:$A$999,0)))</f>
        <v>1507</v>
      </c>
      <c r="B1579" s="42" t="str">
        <f aca="false" t="array" ref="B1579:B1579">IF(ISBLANK('Data sheet'!B1582), "", INDEX('business units'!$A$2:$A$1000,MATCH('Data sheet'!B1582,'business units'!$B$2:$B$1000,0)))</f>
        <v>acc</v>
      </c>
      <c r="C1579" s="42" t="str">
        <f aca="false" t="array" ref="C1579:C1579">IF(ISBLANK('Data sheet'!C1582), "", INDEX(suppliers!$A$2:$A$4053,MATCH('Data sheet'!C1582,suppliers!$B$2:$B$4053,0)))</f>
        <v/>
      </c>
      <c r="D1579" s="42" t="str">
        <f aca="false" t="array" ref="D1579:D1579">IF(ISBLANK('Data sheet'!D1582), "", INDEX(suppliers!$A$2:$A$4053,MATCH('Data sheet'!D1582,suppliers!$B$2:$B$4053,0)))</f>
        <v>granol</v>
      </c>
      <c r="E1579" s="42" t="str">
        <f aca="false" t="array" ref="E1579:E1579">IF(ISBLANK('Data sheet'!E1582), "", INDEX(enums!$B$2:$B$5,MATCH('Data sheet'!E1582,enums!$A$2:$A$5,0)))</f>
        <v>point of production</v>
      </c>
      <c r="F1579" s="42" t="str">
        <f aca="false">'Data sheet'!F1582</f>
        <v>Brazil</v>
      </c>
      <c r="G1579" s="42" t="n">
        <f aca="false">'Data sheet'!G1582</f>
        <v>0</v>
      </c>
      <c r="H1579" s="42" t="n">
        <f aca="false">'Data sheet'!H1582</f>
        <v>-20.9332305</v>
      </c>
      <c r="I1579" s="42" t="n">
        <f aca="false">'Data sheet'!I1582</f>
        <v>-48.482601</v>
      </c>
      <c r="J1579" s="42" t="n">
        <f aca="false">'Data sheet'!J1582</f>
        <v>9400</v>
      </c>
      <c r="K1579" s="42" t="n">
        <f aca="false">'Data sheet'!K1582</f>
        <v>9541</v>
      </c>
      <c r="L1579" s="42" t="n">
        <f aca="false">'Data sheet'!L1582</f>
        <v>9684</v>
      </c>
      <c r="M1579" s="42" t="n">
        <f aca="false">'Data sheet'!M1582</f>
        <v>9829</v>
      </c>
      <c r="N1579" s="42" t="n">
        <f aca="false">'Data sheet'!N1582</f>
        <v>9976</v>
      </c>
      <c r="O1579" s="42" t="n">
        <f aca="false">'Data sheet'!O1582</f>
        <v>10126</v>
      </c>
      <c r="P1579" s="42" t="n">
        <f aca="false">'Data sheet'!P1582</f>
        <v>10278</v>
      </c>
      <c r="Q1579" s="42" t="n">
        <f aca="false">'Data sheet'!Q1582</f>
        <v>10432</v>
      </c>
      <c r="R1579" s="42" t="n">
        <f aca="false">'Data sheet'!R1582</f>
        <v>10588</v>
      </c>
      <c r="S1579" s="42" t="n">
        <f aca="false">'Data sheet'!S1582</f>
        <v>10747</v>
      </c>
      <c r="T1579" s="42" t="n">
        <f aca="false">'Data sheet'!T1582</f>
        <v>10908</v>
      </c>
    </row>
    <row r="1580" customFormat="false" ht="15.75" hidden="false" customHeight="false" outlineLevel="0" collapsed="false">
      <c r="A1580" s="43" t="str">
        <f aca="false" t="array" ref="A1580:A1580">IF(ISBLANK('Data sheet'!A1583), "", INDEX(materials!$B$2:$B$999,MATCH('Data sheet'!A1583,materials!$A$2:$A$999,0)))</f>
        <v>1507</v>
      </c>
      <c r="B1580" s="42" t="str">
        <f aca="false" t="array" ref="B1580:B1580">IF(ISBLANK('Data sheet'!B1583), "", INDEX('business units'!$A$2:$A$1000,MATCH('Data sheet'!B1583,'business units'!$B$2:$B$1000,0)))</f>
        <v>acc</v>
      </c>
      <c r="C1580" s="42" t="str">
        <f aca="false" t="array" ref="C1580:C1580">IF(ISBLANK('Data sheet'!C1583), "", INDEX(suppliers!$A$2:$A$4053,MATCH('Data sheet'!C1583,suppliers!$B$2:$B$4053,0)))</f>
        <v/>
      </c>
      <c r="D1580" s="42" t="str">
        <f aca="false" t="array" ref="D1580:D1580">IF(ISBLANK('Data sheet'!D1583), "", INDEX(suppliers!$A$2:$A$4053,MATCH('Data sheet'!D1583,suppliers!$B$2:$B$4053,0)))</f>
        <v>granol</v>
      </c>
      <c r="E1580" s="42" t="str">
        <f aca="false" t="array" ref="E1580:E1580">IF(ISBLANK('Data sheet'!E1583), "", INDEX(enums!$B$2:$B$5,MATCH('Data sheet'!E1583,enums!$A$2:$A$5,0)))</f>
        <v>point of production</v>
      </c>
      <c r="F1580" s="42" t="str">
        <f aca="false">'Data sheet'!F1583</f>
        <v>Brazil</v>
      </c>
      <c r="G1580" s="42" t="n">
        <f aca="false">'Data sheet'!G1583</f>
        <v>0</v>
      </c>
      <c r="H1580" s="42" t="n">
        <f aca="false">'Data sheet'!H1583</f>
        <v>-20.9332305</v>
      </c>
      <c r="I1580" s="42" t="n">
        <f aca="false">'Data sheet'!I1583</f>
        <v>-48.482601</v>
      </c>
      <c r="J1580" s="42" t="n">
        <f aca="false">'Data sheet'!J1583</f>
        <v>4440</v>
      </c>
      <c r="K1580" s="42" t="n">
        <f aca="false">'Data sheet'!K1583</f>
        <v>4507</v>
      </c>
      <c r="L1580" s="42" t="n">
        <f aca="false">'Data sheet'!L1583</f>
        <v>4575</v>
      </c>
      <c r="M1580" s="42" t="n">
        <f aca="false">'Data sheet'!M1583</f>
        <v>4644</v>
      </c>
      <c r="N1580" s="42" t="n">
        <f aca="false">'Data sheet'!N1583</f>
        <v>4714</v>
      </c>
      <c r="O1580" s="42" t="n">
        <f aca="false">'Data sheet'!O1583</f>
        <v>4785</v>
      </c>
      <c r="P1580" s="42" t="n">
        <f aca="false">'Data sheet'!P1583</f>
        <v>4857</v>
      </c>
      <c r="Q1580" s="42" t="n">
        <f aca="false">'Data sheet'!Q1583</f>
        <v>4930</v>
      </c>
      <c r="R1580" s="42" t="n">
        <f aca="false">'Data sheet'!R1583</f>
        <v>5004</v>
      </c>
      <c r="S1580" s="42" t="n">
        <f aca="false">'Data sheet'!S1583</f>
        <v>5079</v>
      </c>
      <c r="T1580" s="42" t="n">
        <f aca="false">'Data sheet'!T1583</f>
        <v>5155</v>
      </c>
    </row>
    <row r="1581" customFormat="false" ht="15.75" hidden="false" customHeight="false" outlineLevel="0" collapsed="false">
      <c r="A1581" s="43" t="str">
        <f aca="false" t="array" ref="A1581:A1581">IF(ISBLANK('Data sheet'!A1584), "", INDEX(materials!$B$2:$B$999,MATCH('Data sheet'!A1584,materials!$A$2:$A$999,0)))</f>
        <v>1507</v>
      </c>
      <c r="B1581" s="42" t="str">
        <f aca="false" t="array" ref="B1581:B1581">IF(ISBLANK('Data sheet'!B1584), "", INDEX('business units'!$A$2:$A$1000,MATCH('Data sheet'!B1584,'business units'!$B$2:$B$1000,0)))</f>
        <v>acc</v>
      </c>
      <c r="C1581" s="42" t="str">
        <f aca="false" t="array" ref="C1581:C1581">IF(ISBLANK('Data sheet'!C1584), "", INDEX(suppliers!$A$2:$A$4053,MATCH('Data sheet'!C1584,suppliers!$B$2:$B$4053,0)))</f>
        <v/>
      </c>
      <c r="D1581" s="42" t="str">
        <f aca="false" t="array" ref="D1581:D1581">IF(ISBLANK('Data sheet'!D1584), "", INDEX(suppliers!$A$2:$A$4053,MATCH('Data sheet'!D1584,suppliers!$B$2:$B$4053,0)))</f>
        <v>granol</v>
      </c>
      <c r="E1581" s="42" t="str">
        <f aca="false" t="array" ref="E1581:E1581">IF(ISBLANK('Data sheet'!E1584), "", INDEX(enums!$B$2:$B$5,MATCH('Data sheet'!E1584,enums!$A$2:$A$5,0)))</f>
        <v>point of production</v>
      </c>
      <c r="F1581" s="42" t="str">
        <f aca="false">'Data sheet'!F1584</f>
        <v>Brazil</v>
      </c>
      <c r="G1581" s="42" t="n">
        <f aca="false">'Data sheet'!G1584</f>
        <v>0</v>
      </c>
      <c r="H1581" s="42" t="n">
        <f aca="false">'Data sheet'!H1584</f>
        <v>-20.9332305</v>
      </c>
      <c r="I1581" s="42" t="n">
        <f aca="false">'Data sheet'!I1584</f>
        <v>-48.482601</v>
      </c>
      <c r="J1581" s="42" t="n">
        <f aca="false">'Data sheet'!J1584</f>
        <v>7759</v>
      </c>
      <c r="K1581" s="42" t="n">
        <f aca="false">'Data sheet'!K1584</f>
        <v>7875</v>
      </c>
      <c r="L1581" s="42" t="n">
        <f aca="false">'Data sheet'!L1584</f>
        <v>7993</v>
      </c>
      <c r="M1581" s="42" t="n">
        <f aca="false">'Data sheet'!M1584</f>
        <v>8113</v>
      </c>
      <c r="N1581" s="42" t="n">
        <f aca="false">'Data sheet'!N1584</f>
        <v>8235</v>
      </c>
      <c r="O1581" s="42" t="n">
        <f aca="false">'Data sheet'!O1584</f>
        <v>8359</v>
      </c>
      <c r="P1581" s="42" t="n">
        <f aca="false">'Data sheet'!P1584</f>
        <v>8484</v>
      </c>
      <c r="Q1581" s="42" t="n">
        <f aca="false">'Data sheet'!Q1584</f>
        <v>8611</v>
      </c>
      <c r="R1581" s="42" t="n">
        <f aca="false">'Data sheet'!R1584</f>
        <v>8740</v>
      </c>
      <c r="S1581" s="42" t="n">
        <f aca="false">'Data sheet'!S1584</f>
        <v>8871</v>
      </c>
      <c r="T1581" s="42" t="n">
        <f aca="false">'Data sheet'!T1584</f>
        <v>9004</v>
      </c>
    </row>
    <row r="1582" customFormat="false" ht="15.75" hidden="false" customHeight="false" outlineLevel="0" collapsed="false">
      <c r="A1582" s="43" t="str">
        <f aca="false" t="array" ref="A1582:A1582">IF(ISBLANK('Data sheet'!A1585), "", INDEX(materials!$B$2:$B$999,MATCH('Data sheet'!A1585,materials!$A$2:$A$999,0)))</f>
        <v>1507</v>
      </c>
      <c r="B1582" s="42" t="str">
        <f aca="false" t="array" ref="B1582:B1582">IF(ISBLANK('Data sheet'!B1585), "", INDEX('business units'!$A$2:$A$1000,MATCH('Data sheet'!B1585,'business units'!$B$2:$B$1000,0)))</f>
        <v>acc</v>
      </c>
      <c r="C1582" s="42" t="str">
        <f aca="false" t="array" ref="C1582:C1582">IF(ISBLANK('Data sheet'!C1585), "", INDEX(suppliers!$A$2:$A$4053,MATCH('Data sheet'!C1585,suppliers!$B$2:$B$4053,0)))</f>
        <v/>
      </c>
      <c r="D1582" s="42" t="str">
        <f aca="false" t="array" ref="D1582:D1582">IF(ISBLANK('Data sheet'!D1585), "", INDEX(suppliers!$A$2:$A$4053,MATCH('Data sheet'!D1585,suppliers!$B$2:$B$4053,0)))</f>
        <v>granol</v>
      </c>
      <c r="E1582" s="42" t="str">
        <f aca="false" t="array" ref="E1582:E1582">IF(ISBLANK('Data sheet'!E1585), "", INDEX(enums!$B$2:$B$5,MATCH('Data sheet'!E1585,enums!$A$2:$A$5,0)))</f>
        <v>point of production</v>
      </c>
      <c r="F1582" s="42" t="str">
        <f aca="false">'Data sheet'!F1585</f>
        <v>Brazil</v>
      </c>
      <c r="G1582" s="42" t="n">
        <f aca="false">'Data sheet'!G1585</f>
        <v>0</v>
      </c>
      <c r="H1582" s="42" t="n">
        <f aca="false">'Data sheet'!H1585</f>
        <v>-20.9332305</v>
      </c>
      <c r="I1582" s="42" t="n">
        <f aca="false">'Data sheet'!I1585</f>
        <v>-48.482601</v>
      </c>
      <c r="J1582" s="42" t="n">
        <f aca="false">'Data sheet'!J1585</f>
        <v>4744</v>
      </c>
      <c r="K1582" s="42" t="n">
        <f aca="false">'Data sheet'!K1585</f>
        <v>4815</v>
      </c>
      <c r="L1582" s="42" t="n">
        <f aca="false">'Data sheet'!L1585</f>
        <v>4887</v>
      </c>
      <c r="M1582" s="42" t="n">
        <f aca="false">'Data sheet'!M1585</f>
        <v>4960</v>
      </c>
      <c r="N1582" s="42" t="n">
        <f aca="false">'Data sheet'!N1585</f>
        <v>5034</v>
      </c>
      <c r="O1582" s="42" t="n">
        <f aca="false">'Data sheet'!O1585</f>
        <v>5110</v>
      </c>
      <c r="P1582" s="42" t="n">
        <f aca="false">'Data sheet'!P1585</f>
        <v>5187</v>
      </c>
      <c r="Q1582" s="42" t="n">
        <f aca="false">'Data sheet'!Q1585</f>
        <v>5265</v>
      </c>
      <c r="R1582" s="42" t="n">
        <f aca="false">'Data sheet'!R1585</f>
        <v>5344</v>
      </c>
      <c r="S1582" s="42" t="n">
        <f aca="false">'Data sheet'!S1585</f>
        <v>5424</v>
      </c>
      <c r="T1582" s="42" t="n">
        <f aca="false">'Data sheet'!T1585</f>
        <v>5505</v>
      </c>
    </row>
    <row r="1583" customFormat="false" ht="15.75" hidden="false" customHeight="false" outlineLevel="0" collapsed="false">
      <c r="A1583" s="43" t="str">
        <f aca="false" t="array" ref="A1583:A1583">IF(ISBLANK('Data sheet'!A1586), "", INDEX(materials!$B$2:$B$999,MATCH('Data sheet'!A1586,materials!$A$2:$A$999,0)))</f>
        <v>1507</v>
      </c>
      <c r="B1583" s="42" t="str">
        <f aca="false" t="array" ref="B1583:B1583">IF(ISBLANK('Data sheet'!B1586), "", INDEX('business units'!$A$2:$A$1000,MATCH('Data sheet'!B1586,'business units'!$B$2:$B$1000,0)))</f>
        <v>acc</v>
      </c>
      <c r="C1583" s="42" t="str">
        <f aca="false" t="array" ref="C1583:C1583">IF(ISBLANK('Data sheet'!C1586), "", INDEX(suppliers!$A$2:$A$4053,MATCH('Data sheet'!C1586,suppliers!$B$2:$B$4053,0)))</f>
        <v/>
      </c>
      <c r="D1583" s="42" t="str">
        <f aca="false" t="array" ref="D1583:D1583">IF(ISBLANK('Data sheet'!D1586), "", INDEX(suppliers!$A$2:$A$4053,MATCH('Data sheet'!D1586,suppliers!$B$2:$B$4053,0)))</f>
        <v>granol</v>
      </c>
      <c r="E1583" s="42" t="str">
        <f aca="false" t="array" ref="E1583:E1583">IF(ISBLANK('Data sheet'!E1586), "", INDEX(enums!$B$2:$B$5,MATCH('Data sheet'!E1586,enums!$A$2:$A$5,0)))</f>
        <v>point of production</v>
      </c>
      <c r="F1583" s="42" t="str">
        <f aca="false">'Data sheet'!F1586</f>
        <v>Brazil</v>
      </c>
      <c r="G1583" s="42" t="n">
        <f aca="false">'Data sheet'!G1586</f>
        <v>0</v>
      </c>
      <c r="H1583" s="42" t="n">
        <f aca="false">'Data sheet'!H1586</f>
        <v>-20.9332305</v>
      </c>
      <c r="I1583" s="42" t="n">
        <f aca="false">'Data sheet'!I1586</f>
        <v>-48.482601</v>
      </c>
      <c r="J1583" s="42" t="n">
        <f aca="false">'Data sheet'!J1586</f>
        <v>3399</v>
      </c>
      <c r="K1583" s="42" t="n">
        <f aca="false">'Data sheet'!K1586</f>
        <v>3450</v>
      </c>
      <c r="L1583" s="42" t="n">
        <f aca="false">'Data sheet'!L1586</f>
        <v>3502</v>
      </c>
      <c r="M1583" s="42" t="n">
        <f aca="false">'Data sheet'!M1586</f>
        <v>3555</v>
      </c>
      <c r="N1583" s="42" t="n">
        <f aca="false">'Data sheet'!N1586</f>
        <v>3608</v>
      </c>
      <c r="O1583" s="42" t="n">
        <f aca="false">'Data sheet'!O1586</f>
        <v>3662</v>
      </c>
      <c r="P1583" s="42" t="n">
        <f aca="false">'Data sheet'!P1586</f>
        <v>3717</v>
      </c>
      <c r="Q1583" s="42" t="n">
        <f aca="false">'Data sheet'!Q1586</f>
        <v>3773</v>
      </c>
      <c r="R1583" s="42" t="n">
        <f aca="false">'Data sheet'!R1586</f>
        <v>3830</v>
      </c>
      <c r="S1583" s="42" t="n">
        <f aca="false">'Data sheet'!S1586</f>
        <v>3887</v>
      </c>
      <c r="T1583" s="42" t="n">
        <f aca="false">'Data sheet'!T1586</f>
        <v>3945</v>
      </c>
    </row>
    <row r="1584" customFormat="false" ht="15.75" hidden="false" customHeight="false" outlineLevel="0" collapsed="false">
      <c r="A1584" s="43" t="str">
        <f aca="false" t="array" ref="A1584:A1584">IF(ISBLANK('Data sheet'!A1587), "", INDEX(materials!$B$2:$B$999,MATCH('Data sheet'!A1587,materials!$A$2:$A$999,0)))</f>
        <v>1507</v>
      </c>
      <c r="B1584" s="42" t="str">
        <f aca="false" t="array" ref="B1584:B1584">IF(ISBLANK('Data sheet'!B1587), "", INDEX('business units'!$A$2:$A$1000,MATCH('Data sheet'!B1587,'business units'!$B$2:$B$1000,0)))</f>
        <v>acc</v>
      </c>
      <c r="C1584" s="42" t="str">
        <f aca="false" t="array" ref="C1584:C1584">IF(ISBLANK('Data sheet'!C1587), "", INDEX(suppliers!$A$2:$A$4053,MATCH('Data sheet'!C1587,suppliers!$B$2:$B$4053,0)))</f>
        <v/>
      </c>
      <c r="D1584" s="42" t="str">
        <f aca="false" t="array" ref="D1584:D1584">IF(ISBLANK('Data sheet'!D1587), "", INDEX(suppliers!$A$2:$A$4053,MATCH('Data sheet'!D1587,suppliers!$B$2:$B$4053,0)))</f>
        <v>granol</v>
      </c>
      <c r="E1584" s="42" t="str">
        <f aca="false" t="array" ref="E1584:E1584">IF(ISBLANK('Data sheet'!E1587), "", INDEX(enums!$B$2:$B$5,MATCH('Data sheet'!E1587,enums!$A$2:$A$5,0)))</f>
        <v>point of production</v>
      </c>
      <c r="F1584" s="42" t="str">
        <f aca="false">'Data sheet'!F1587</f>
        <v>Brazil</v>
      </c>
      <c r="G1584" s="42" t="n">
        <f aca="false">'Data sheet'!G1587</f>
        <v>0</v>
      </c>
      <c r="H1584" s="42" t="n">
        <f aca="false">'Data sheet'!H1587</f>
        <v>-30.04783</v>
      </c>
      <c r="I1584" s="42" t="n">
        <f aca="false">'Data sheet'!I1587</f>
        <v>-52.85521</v>
      </c>
      <c r="J1584" s="42" t="n">
        <f aca="false">'Data sheet'!J1587</f>
        <v>4614</v>
      </c>
      <c r="K1584" s="42" t="n">
        <f aca="false">'Data sheet'!K1587</f>
        <v>4683</v>
      </c>
      <c r="L1584" s="42" t="n">
        <f aca="false">'Data sheet'!L1587</f>
        <v>4753</v>
      </c>
      <c r="M1584" s="42" t="n">
        <f aca="false">'Data sheet'!M1587</f>
        <v>4824</v>
      </c>
      <c r="N1584" s="42" t="n">
        <f aca="false">'Data sheet'!N1587</f>
        <v>4896</v>
      </c>
      <c r="O1584" s="42" t="n">
        <f aca="false">'Data sheet'!O1587</f>
        <v>4969</v>
      </c>
      <c r="P1584" s="42" t="n">
        <f aca="false">'Data sheet'!P1587</f>
        <v>5044</v>
      </c>
      <c r="Q1584" s="42" t="n">
        <f aca="false">'Data sheet'!Q1587</f>
        <v>5120</v>
      </c>
      <c r="R1584" s="42" t="n">
        <f aca="false">'Data sheet'!R1587</f>
        <v>5197</v>
      </c>
      <c r="S1584" s="42" t="n">
        <f aca="false">'Data sheet'!S1587</f>
        <v>5275</v>
      </c>
      <c r="T1584" s="42" t="n">
        <f aca="false">'Data sheet'!T1587</f>
        <v>5354</v>
      </c>
    </row>
    <row r="1585" customFormat="false" ht="15.75" hidden="false" customHeight="false" outlineLevel="0" collapsed="false">
      <c r="A1585" s="43" t="str">
        <f aca="false" t="array" ref="A1585:A1585">IF(ISBLANK('Data sheet'!A1588), "", INDEX(materials!$B$2:$B$999,MATCH('Data sheet'!A1588,materials!$A$2:$A$999,0)))</f>
        <v>1507</v>
      </c>
      <c r="B1585" s="42" t="str">
        <f aca="false" t="array" ref="B1585:B1585">IF(ISBLANK('Data sheet'!B1588), "", INDEX('business units'!$A$2:$A$1000,MATCH('Data sheet'!B1588,'business units'!$B$2:$B$1000,0)))</f>
        <v>acc</v>
      </c>
      <c r="C1585" s="42" t="str">
        <f aca="false" t="array" ref="C1585:C1585">IF(ISBLANK('Data sheet'!C1588), "", INDEX(suppliers!$A$2:$A$4053,MATCH('Data sheet'!C1588,suppliers!$B$2:$B$4053,0)))</f>
        <v/>
      </c>
      <c r="D1585" s="42" t="str">
        <f aca="false" t="array" ref="D1585:D1585">IF(ISBLANK('Data sheet'!D1588), "", INDEX(suppliers!$A$2:$A$4053,MATCH('Data sheet'!D1588,suppliers!$B$2:$B$4053,0)))</f>
        <v>granol</v>
      </c>
      <c r="E1585" s="42" t="str">
        <f aca="false" t="array" ref="E1585:E1585">IF(ISBLANK('Data sheet'!E1588), "", INDEX(enums!$B$2:$B$5,MATCH('Data sheet'!E1588,enums!$A$2:$A$5,0)))</f>
        <v>point of production</v>
      </c>
      <c r="F1585" s="42" t="str">
        <f aca="false">'Data sheet'!F1588</f>
        <v>Brazil</v>
      </c>
      <c r="G1585" s="42" t="n">
        <f aca="false">'Data sheet'!G1588</f>
        <v>0</v>
      </c>
      <c r="H1585" s="42" t="n">
        <f aca="false">'Data sheet'!H1588</f>
        <v>-30.04783</v>
      </c>
      <c r="I1585" s="42" t="n">
        <f aca="false">'Data sheet'!I1588</f>
        <v>-52.85521</v>
      </c>
      <c r="J1585" s="42" t="n">
        <f aca="false">'Data sheet'!J1588</f>
        <v>3647</v>
      </c>
      <c r="K1585" s="42" t="n">
        <f aca="false">'Data sheet'!K1588</f>
        <v>3702</v>
      </c>
      <c r="L1585" s="42" t="n">
        <f aca="false">'Data sheet'!L1588</f>
        <v>3758</v>
      </c>
      <c r="M1585" s="42" t="n">
        <f aca="false">'Data sheet'!M1588</f>
        <v>3814</v>
      </c>
      <c r="N1585" s="42" t="n">
        <f aca="false">'Data sheet'!N1588</f>
        <v>3871</v>
      </c>
      <c r="O1585" s="42" t="n">
        <f aca="false">'Data sheet'!O1588</f>
        <v>3929</v>
      </c>
      <c r="P1585" s="42" t="n">
        <f aca="false">'Data sheet'!P1588</f>
        <v>3988</v>
      </c>
      <c r="Q1585" s="42" t="n">
        <f aca="false">'Data sheet'!Q1588</f>
        <v>4048</v>
      </c>
      <c r="R1585" s="42" t="n">
        <f aca="false">'Data sheet'!R1588</f>
        <v>4109</v>
      </c>
      <c r="S1585" s="42" t="n">
        <f aca="false">'Data sheet'!S1588</f>
        <v>4171</v>
      </c>
      <c r="T1585" s="42" t="n">
        <f aca="false">'Data sheet'!T1588</f>
        <v>4234</v>
      </c>
    </row>
    <row r="1586" customFormat="false" ht="15.75" hidden="false" customHeight="false" outlineLevel="0" collapsed="false">
      <c r="A1586" s="43" t="str">
        <f aca="false" t="array" ref="A1586:A1586">IF(ISBLANK('Data sheet'!A1589), "", INDEX(materials!$B$2:$B$999,MATCH('Data sheet'!A1589,materials!$A$2:$A$999,0)))</f>
        <v>1507</v>
      </c>
      <c r="B1586" s="42" t="str">
        <f aca="false" t="array" ref="B1586:B1586">IF(ISBLANK('Data sheet'!B1589), "", INDEX('business units'!$A$2:$A$1000,MATCH('Data sheet'!B1589,'business units'!$B$2:$B$1000,0)))</f>
        <v>acc</v>
      </c>
      <c r="C1586" s="42" t="str">
        <f aca="false" t="array" ref="C1586:C1586">IF(ISBLANK('Data sheet'!C1589), "", INDEX(suppliers!$A$2:$A$4053,MATCH('Data sheet'!C1589,suppliers!$B$2:$B$4053,0)))</f>
        <v/>
      </c>
      <c r="D1586" s="42" t="str">
        <f aca="false" t="array" ref="D1586:D1586">IF(ISBLANK('Data sheet'!D1589), "", INDEX(suppliers!$A$2:$A$4053,MATCH('Data sheet'!D1589,suppliers!$B$2:$B$4053,0)))</f>
        <v>granol</v>
      </c>
      <c r="E1586" s="42" t="str">
        <f aca="false" t="array" ref="E1586:E1586">IF(ISBLANK('Data sheet'!E1589), "", INDEX(enums!$B$2:$B$5,MATCH('Data sheet'!E1589,enums!$A$2:$A$5,0)))</f>
        <v>point of production</v>
      </c>
      <c r="F1586" s="42" t="str">
        <f aca="false">'Data sheet'!F1589</f>
        <v>Brazil</v>
      </c>
      <c r="G1586" s="42" t="n">
        <f aca="false">'Data sheet'!G1589</f>
        <v>0</v>
      </c>
      <c r="H1586" s="42" t="n">
        <f aca="false">'Data sheet'!H1589</f>
        <v>-30.04783</v>
      </c>
      <c r="I1586" s="42" t="n">
        <f aca="false">'Data sheet'!I1589</f>
        <v>-52.85521</v>
      </c>
      <c r="J1586" s="42" t="n">
        <f aca="false">'Data sheet'!J1589</f>
        <v>9762</v>
      </c>
      <c r="K1586" s="42" t="n">
        <f aca="false">'Data sheet'!K1589</f>
        <v>9908</v>
      </c>
      <c r="L1586" s="42" t="n">
        <f aca="false">'Data sheet'!L1589</f>
        <v>10057</v>
      </c>
      <c r="M1586" s="42" t="n">
        <f aca="false">'Data sheet'!M1589</f>
        <v>10208</v>
      </c>
      <c r="N1586" s="42" t="n">
        <f aca="false">'Data sheet'!N1589</f>
        <v>10361</v>
      </c>
      <c r="O1586" s="42" t="n">
        <f aca="false">'Data sheet'!O1589</f>
        <v>10516</v>
      </c>
      <c r="P1586" s="42" t="n">
        <f aca="false">'Data sheet'!P1589</f>
        <v>10674</v>
      </c>
      <c r="Q1586" s="42" t="n">
        <f aca="false">'Data sheet'!Q1589</f>
        <v>10834</v>
      </c>
      <c r="R1586" s="42" t="n">
        <f aca="false">'Data sheet'!R1589</f>
        <v>10997</v>
      </c>
      <c r="S1586" s="42" t="n">
        <f aca="false">'Data sheet'!S1589</f>
        <v>11162</v>
      </c>
      <c r="T1586" s="42" t="n">
        <f aca="false">'Data sheet'!T1589</f>
        <v>11329</v>
      </c>
    </row>
    <row r="1587" customFormat="false" ht="15.75" hidden="false" customHeight="false" outlineLevel="0" collapsed="false">
      <c r="A1587" s="43" t="str">
        <f aca="false" t="array" ref="A1587:A1587">IF(ISBLANK('Data sheet'!A1590), "", INDEX(materials!$B$2:$B$999,MATCH('Data sheet'!A1590,materials!$A$2:$A$999,0)))</f>
        <v>1507</v>
      </c>
      <c r="B1587" s="42" t="str">
        <f aca="false" t="array" ref="B1587:B1587">IF(ISBLANK('Data sheet'!B1590), "", INDEX('business units'!$A$2:$A$1000,MATCH('Data sheet'!B1590,'business units'!$B$2:$B$1000,0)))</f>
        <v>acc</v>
      </c>
      <c r="C1587" s="42" t="str">
        <f aca="false" t="array" ref="C1587:C1587">IF(ISBLANK('Data sheet'!C1590), "", INDEX(suppliers!$A$2:$A$4053,MATCH('Data sheet'!C1590,suppliers!$B$2:$B$4053,0)))</f>
        <v/>
      </c>
      <c r="D1587" s="42" t="str">
        <f aca="false" t="array" ref="D1587:D1587">IF(ISBLANK('Data sheet'!D1590), "", INDEX(suppliers!$A$2:$A$4053,MATCH('Data sheet'!D1590,suppliers!$B$2:$B$4053,0)))</f>
        <v>granol</v>
      </c>
      <c r="E1587" s="42" t="str">
        <f aca="false" t="array" ref="E1587:E1587">IF(ISBLANK('Data sheet'!E1590), "", INDEX(enums!$B$2:$B$5,MATCH('Data sheet'!E1590,enums!$A$2:$A$5,0)))</f>
        <v>point of production</v>
      </c>
      <c r="F1587" s="42" t="str">
        <f aca="false">'Data sheet'!F1590</f>
        <v>Brazil</v>
      </c>
      <c r="G1587" s="42" t="n">
        <f aca="false">'Data sheet'!G1590</f>
        <v>0</v>
      </c>
      <c r="H1587" s="42" t="n">
        <f aca="false">'Data sheet'!H1590</f>
        <v>-30.04783</v>
      </c>
      <c r="I1587" s="42" t="n">
        <f aca="false">'Data sheet'!I1590</f>
        <v>-52.85521</v>
      </c>
      <c r="J1587" s="42" t="n">
        <f aca="false">'Data sheet'!J1590</f>
        <v>6126</v>
      </c>
      <c r="K1587" s="42" t="n">
        <f aca="false">'Data sheet'!K1590</f>
        <v>6218</v>
      </c>
      <c r="L1587" s="42" t="n">
        <f aca="false">'Data sheet'!L1590</f>
        <v>6311</v>
      </c>
      <c r="M1587" s="42" t="n">
        <f aca="false">'Data sheet'!M1590</f>
        <v>6406</v>
      </c>
      <c r="N1587" s="42" t="n">
        <f aca="false">'Data sheet'!N1590</f>
        <v>6502</v>
      </c>
      <c r="O1587" s="42" t="n">
        <f aca="false">'Data sheet'!O1590</f>
        <v>6600</v>
      </c>
      <c r="P1587" s="42" t="n">
        <f aca="false">'Data sheet'!P1590</f>
        <v>6699</v>
      </c>
      <c r="Q1587" s="42" t="n">
        <f aca="false">'Data sheet'!Q1590</f>
        <v>6799</v>
      </c>
      <c r="R1587" s="42" t="n">
        <f aca="false">'Data sheet'!R1590</f>
        <v>6901</v>
      </c>
      <c r="S1587" s="42" t="n">
        <f aca="false">'Data sheet'!S1590</f>
        <v>7005</v>
      </c>
      <c r="T1587" s="42" t="n">
        <f aca="false">'Data sheet'!T1590</f>
        <v>7110</v>
      </c>
    </row>
    <row r="1588" customFormat="false" ht="15.75" hidden="false" customHeight="false" outlineLevel="0" collapsed="false">
      <c r="A1588" s="43" t="str">
        <f aca="false" t="array" ref="A1588:A1588">IF(ISBLANK('Data sheet'!A1591), "", INDEX(materials!$B$2:$B$999,MATCH('Data sheet'!A1591,materials!$A$2:$A$999,0)))</f>
        <v>1507</v>
      </c>
      <c r="B1588" s="42" t="str">
        <f aca="false" t="array" ref="B1588:B1588">IF(ISBLANK('Data sheet'!B1591), "", INDEX('business units'!$A$2:$A$1000,MATCH('Data sheet'!B1591,'business units'!$B$2:$B$1000,0)))</f>
        <v>acc</v>
      </c>
      <c r="C1588" s="42" t="str">
        <f aca="false" t="array" ref="C1588:C1588">IF(ISBLANK('Data sheet'!C1591), "", INDEX(suppliers!$A$2:$A$4053,MATCH('Data sheet'!C1591,suppliers!$B$2:$B$4053,0)))</f>
        <v/>
      </c>
      <c r="D1588" s="42" t="str">
        <f aca="false" t="array" ref="D1588:D1588">IF(ISBLANK('Data sheet'!D1591), "", INDEX(suppliers!$A$2:$A$4053,MATCH('Data sheet'!D1591,suppliers!$B$2:$B$4053,0)))</f>
        <v>granol</v>
      </c>
      <c r="E1588" s="42" t="str">
        <f aca="false" t="array" ref="E1588:E1588">IF(ISBLANK('Data sheet'!E1591), "", INDEX(enums!$B$2:$B$5,MATCH('Data sheet'!E1591,enums!$A$2:$A$5,0)))</f>
        <v>point of production</v>
      </c>
      <c r="F1588" s="42" t="str">
        <f aca="false">'Data sheet'!F1591</f>
        <v>Brazil</v>
      </c>
      <c r="G1588" s="42" t="n">
        <f aca="false">'Data sheet'!G1591</f>
        <v>0</v>
      </c>
      <c r="H1588" s="42" t="n">
        <f aca="false">'Data sheet'!H1591</f>
        <v>-30.04783</v>
      </c>
      <c r="I1588" s="42" t="n">
        <f aca="false">'Data sheet'!I1591</f>
        <v>-52.85521</v>
      </c>
      <c r="J1588" s="42" t="n">
        <f aca="false">'Data sheet'!J1591</f>
        <v>4417</v>
      </c>
      <c r="K1588" s="42" t="n">
        <f aca="false">'Data sheet'!K1591</f>
        <v>4483</v>
      </c>
      <c r="L1588" s="42" t="n">
        <f aca="false">'Data sheet'!L1591</f>
        <v>4550</v>
      </c>
      <c r="M1588" s="42" t="n">
        <f aca="false">'Data sheet'!M1591</f>
        <v>4618</v>
      </c>
      <c r="N1588" s="42" t="n">
        <f aca="false">'Data sheet'!N1591</f>
        <v>4687</v>
      </c>
      <c r="O1588" s="42" t="n">
        <f aca="false">'Data sheet'!O1591</f>
        <v>4757</v>
      </c>
      <c r="P1588" s="42" t="n">
        <f aca="false">'Data sheet'!P1591</f>
        <v>4828</v>
      </c>
      <c r="Q1588" s="42" t="n">
        <f aca="false">'Data sheet'!Q1591</f>
        <v>4900</v>
      </c>
      <c r="R1588" s="42" t="n">
        <f aca="false">'Data sheet'!R1591</f>
        <v>4974</v>
      </c>
      <c r="S1588" s="42" t="n">
        <f aca="false">'Data sheet'!S1591</f>
        <v>5049</v>
      </c>
      <c r="T1588" s="42" t="n">
        <f aca="false">'Data sheet'!T1591</f>
        <v>5125</v>
      </c>
    </row>
    <row r="1589" customFormat="false" ht="15.75" hidden="false" customHeight="false" outlineLevel="0" collapsed="false">
      <c r="A1589" s="43" t="str">
        <f aca="false" t="array" ref="A1589:A1589">IF(ISBLANK('Data sheet'!A1592), "", INDEX(materials!$B$2:$B$999,MATCH('Data sheet'!A1592,materials!$A$2:$A$999,0)))</f>
        <v>1507</v>
      </c>
      <c r="B1589" s="42" t="str">
        <f aca="false" t="array" ref="B1589:B1589">IF(ISBLANK('Data sheet'!B1592), "", INDEX('business units'!$A$2:$A$1000,MATCH('Data sheet'!B1592,'business units'!$B$2:$B$1000,0)))</f>
        <v>acc</v>
      </c>
      <c r="C1589" s="42" t="str">
        <f aca="false" t="array" ref="C1589:C1589">IF(ISBLANK('Data sheet'!C1592), "", INDEX(suppliers!$A$2:$A$4053,MATCH('Data sheet'!C1592,suppliers!$B$2:$B$4053,0)))</f>
        <v/>
      </c>
      <c r="D1589" s="42" t="str">
        <f aca="false" t="array" ref="D1589:D1589">IF(ISBLANK('Data sheet'!D1592), "", INDEX(suppliers!$A$2:$A$4053,MATCH('Data sheet'!D1592,suppliers!$B$2:$B$4053,0)))</f>
        <v>granol</v>
      </c>
      <c r="E1589" s="42" t="str">
        <f aca="false" t="array" ref="E1589:E1589">IF(ISBLANK('Data sheet'!E1592), "", INDEX(enums!$B$2:$B$5,MATCH('Data sheet'!E1592,enums!$A$2:$A$5,0)))</f>
        <v>point of production</v>
      </c>
      <c r="F1589" s="42" t="str">
        <f aca="false">'Data sheet'!F1592</f>
        <v>Brazil</v>
      </c>
      <c r="G1589" s="42" t="n">
        <f aca="false">'Data sheet'!G1592</f>
        <v>0</v>
      </c>
      <c r="H1589" s="42" t="n">
        <f aca="false">'Data sheet'!H1592</f>
        <v>-30.04783</v>
      </c>
      <c r="I1589" s="42" t="n">
        <f aca="false">'Data sheet'!I1592</f>
        <v>-52.85521</v>
      </c>
      <c r="J1589" s="42" t="n">
        <f aca="false">'Data sheet'!J1592</f>
        <v>6287</v>
      </c>
      <c r="K1589" s="42" t="n">
        <f aca="false">'Data sheet'!K1592</f>
        <v>6381</v>
      </c>
      <c r="L1589" s="42" t="n">
        <f aca="false">'Data sheet'!L1592</f>
        <v>6477</v>
      </c>
      <c r="M1589" s="42" t="n">
        <f aca="false">'Data sheet'!M1592</f>
        <v>6574</v>
      </c>
      <c r="N1589" s="42" t="n">
        <f aca="false">'Data sheet'!N1592</f>
        <v>6673</v>
      </c>
      <c r="O1589" s="42" t="n">
        <f aca="false">'Data sheet'!O1592</f>
        <v>6773</v>
      </c>
      <c r="P1589" s="42" t="n">
        <f aca="false">'Data sheet'!P1592</f>
        <v>6875</v>
      </c>
      <c r="Q1589" s="42" t="n">
        <f aca="false">'Data sheet'!Q1592</f>
        <v>6978</v>
      </c>
      <c r="R1589" s="42" t="n">
        <f aca="false">'Data sheet'!R1592</f>
        <v>7083</v>
      </c>
      <c r="S1589" s="42" t="n">
        <f aca="false">'Data sheet'!S1592</f>
        <v>7189</v>
      </c>
      <c r="T1589" s="42" t="n">
        <f aca="false">'Data sheet'!T1592</f>
        <v>7297</v>
      </c>
    </row>
    <row r="1590" customFormat="false" ht="15.75" hidden="false" customHeight="false" outlineLevel="0" collapsed="false">
      <c r="A1590" s="43" t="str">
        <f aca="false" t="array" ref="A1590:A1590">IF(ISBLANK('Data sheet'!A1593), "", INDEX(materials!$B$2:$B$999,MATCH('Data sheet'!A1593,materials!$A$2:$A$999,0)))</f>
        <v>1507</v>
      </c>
      <c r="B1590" s="42" t="str">
        <f aca="false" t="array" ref="B1590:B1590">IF(ISBLANK('Data sheet'!B1593), "", INDEX('business units'!$A$2:$A$1000,MATCH('Data sheet'!B1593,'business units'!$B$2:$B$1000,0)))</f>
        <v>acc</v>
      </c>
      <c r="C1590" s="42" t="str">
        <f aca="false" t="array" ref="C1590:C1590">IF(ISBLANK('Data sheet'!C1593), "", INDEX(suppliers!$A$2:$A$4053,MATCH('Data sheet'!C1593,suppliers!$B$2:$B$4053,0)))</f>
        <v/>
      </c>
      <c r="D1590" s="42" t="str">
        <f aca="false" t="array" ref="D1590:D1590">IF(ISBLANK('Data sheet'!D1593), "", INDEX(suppliers!$A$2:$A$4053,MATCH('Data sheet'!D1593,suppliers!$B$2:$B$4053,0)))</f>
        <v>granol</v>
      </c>
      <c r="E1590" s="42" t="str">
        <f aca="false" t="array" ref="E1590:E1590">IF(ISBLANK('Data sheet'!E1593), "", INDEX(enums!$B$2:$B$5,MATCH('Data sheet'!E1593,enums!$A$2:$A$5,0)))</f>
        <v>point of production</v>
      </c>
      <c r="F1590" s="42" t="str">
        <f aca="false">'Data sheet'!F1593</f>
        <v>Brazil</v>
      </c>
      <c r="G1590" s="42" t="n">
        <f aca="false">'Data sheet'!G1593</f>
        <v>0</v>
      </c>
      <c r="H1590" s="42" t="n">
        <f aca="false">'Data sheet'!H1593</f>
        <v>-30.04783</v>
      </c>
      <c r="I1590" s="42" t="n">
        <f aca="false">'Data sheet'!I1593</f>
        <v>-52.85521</v>
      </c>
      <c r="J1590" s="42" t="n">
        <f aca="false">'Data sheet'!J1593</f>
        <v>9036</v>
      </c>
      <c r="K1590" s="42" t="n">
        <f aca="false">'Data sheet'!K1593</f>
        <v>9172</v>
      </c>
      <c r="L1590" s="42" t="n">
        <f aca="false">'Data sheet'!L1593</f>
        <v>9310</v>
      </c>
      <c r="M1590" s="42" t="n">
        <f aca="false">'Data sheet'!M1593</f>
        <v>9450</v>
      </c>
      <c r="N1590" s="42" t="n">
        <f aca="false">'Data sheet'!N1593</f>
        <v>9592</v>
      </c>
      <c r="O1590" s="42" t="n">
        <f aca="false">'Data sheet'!O1593</f>
        <v>9736</v>
      </c>
      <c r="P1590" s="42" t="n">
        <f aca="false">'Data sheet'!P1593</f>
        <v>9882</v>
      </c>
      <c r="Q1590" s="42" t="n">
        <f aca="false">'Data sheet'!Q1593</f>
        <v>10030</v>
      </c>
      <c r="R1590" s="42" t="n">
        <f aca="false">'Data sheet'!R1593</f>
        <v>10180</v>
      </c>
      <c r="S1590" s="42" t="n">
        <f aca="false">'Data sheet'!S1593</f>
        <v>10333</v>
      </c>
      <c r="T1590" s="42" t="n">
        <f aca="false">'Data sheet'!T1593</f>
        <v>10488</v>
      </c>
    </row>
    <row r="1591" customFormat="false" ht="15.75" hidden="false" customHeight="false" outlineLevel="0" collapsed="false">
      <c r="A1591" s="43" t="str">
        <f aca="false" t="array" ref="A1591:A1591">IF(ISBLANK('Data sheet'!A1594), "", INDEX(materials!$B$2:$B$999,MATCH('Data sheet'!A1594,materials!$A$2:$A$999,0)))</f>
        <v>1507</v>
      </c>
      <c r="B1591" s="42" t="str">
        <f aca="false" t="array" ref="B1591:B1591">IF(ISBLANK('Data sheet'!B1594), "", INDEX('business units'!$A$2:$A$1000,MATCH('Data sheet'!B1594,'business units'!$B$2:$B$1000,0)))</f>
        <v>acc</v>
      </c>
      <c r="C1591" s="42" t="str">
        <f aca="false" t="array" ref="C1591:C1591">IF(ISBLANK('Data sheet'!C1594), "", INDEX(suppliers!$A$2:$A$4053,MATCH('Data sheet'!C1594,suppliers!$B$2:$B$4053,0)))</f>
        <v/>
      </c>
      <c r="D1591" s="42" t="str">
        <f aca="false" t="array" ref="D1591:D1591">IF(ISBLANK('Data sheet'!D1594), "", INDEX(suppliers!$A$2:$A$4053,MATCH('Data sheet'!D1594,suppliers!$B$2:$B$4053,0)))</f>
        <v>granol</v>
      </c>
      <c r="E1591" s="42" t="str">
        <f aca="false" t="array" ref="E1591:E1591">IF(ISBLANK('Data sheet'!E1594), "", INDEX(enums!$B$2:$B$5,MATCH('Data sheet'!E1594,enums!$A$2:$A$5,0)))</f>
        <v>point of production</v>
      </c>
      <c r="F1591" s="42" t="str">
        <f aca="false">'Data sheet'!F1594</f>
        <v>Brazil</v>
      </c>
      <c r="G1591" s="42" t="n">
        <f aca="false">'Data sheet'!G1594</f>
        <v>0</v>
      </c>
      <c r="H1591" s="42" t="n">
        <f aca="false">'Data sheet'!H1594</f>
        <v>-30.04783</v>
      </c>
      <c r="I1591" s="42" t="n">
        <f aca="false">'Data sheet'!I1594</f>
        <v>-52.85521</v>
      </c>
      <c r="J1591" s="42" t="n">
        <f aca="false">'Data sheet'!J1594</f>
        <v>2921</v>
      </c>
      <c r="K1591" s="42" t="n">
        <f aca="false">'Data sheet'!K1594</f>
        <v>2965</v>
      </c>
      <c r="L1591" s="42" t="n">
        <f aca="false">'Data sheet'!L1594</f>
        <v>3009</v>
      </c>
      <c r="M1591" s="42" t="n">
        <f aca="false">'Data sheet'!M1594</f>
        <v>3054</v>
      </c>
      <c r="N1591" s="42" t="n">
        <f aca="false">'Data sheet'!N1594</f>
        <v>3100</v>
      </c>
      <c r="O1591" s="42" t="n">
        <f aca="false">'Data sheet'!O1594</f>
        <v>3147</v>
      </c>
      <c r="P1591" s="42" t="n">
        <f aca="false">'Data sheet'!P1594</f>
        <v>3194</v>
      </c>
      <c r="Q1591" s="42" t="n">
        <f aca="false">'Data sheet'!Q1594</f>
        <v>3242</v>
      </c>
      <c r="R1591" s="42" t="n">
        <f aca="false">'Data sheet'!R1594</f>
        <v>3291</v>
      </c>
      <c r="S1591" s="42" t="n">
        <f aca="false">'Data sheet'!S1594</f>
        <v>3340</v>
      </c>
      <c r="T1591" s="42" t="n">
        <f aca="false">'Data sheet'!T1594</f>
        <v>3390</v>
      </c>
    </row>
    <row r="1592" customFormat="false" ht="15.75" hidden="false" customHeight="false" outlineLevel="0" collapsed="false">
      <c r="A1592" s="43" t="str">
        <f aca="false" t="array" ref="A1592:A1592">IF(ISBLANK('Data sheet'!A1595), "", INDEX(materials!$B$2:$B$999,MATCH('Data sheet'!A1595,materials!$A$2:$A$999,0)))</f>
        <v>1507</v>
      </c>
      <c r="B1592" s="42" t="str">
        <f aca="false" t="array" ref="B1592:B1592">IF(ISBLANK('Data sheet'!B1595), "", INDEX('business units'!$A$2:$A$1000,MATCH('Data sheet'!B1595,'business units'!$B$2:$B$1000,0)))</f>
        <v>acc</v>
      </c>
      <c r="C1592" s="42" t="str">
        <f aca="false" t="array" ref="C1592:C1592">IF(ISBLANK('Data sheet'!C1595), "", INDEX(suppliers!$A$2:$A$4053,MATCH('Data sheet'!C1595,suppliers!$B$2:$B$4053,0)))</f>
        <v/>
      </c>
      <c r="D1592" s="42" t="str">
        <f aca="false" t="array" ref="D1592:D1592">IF(ISBLANK('Data sheet'!D1595), "", INDEX(suppliers!$A$2:$A$4053,MATCH('Data sheet'!D1595,suppliers!$B$2:$B$4053,0)))</f>
        <v>granol</v>
      </c>
      <c r="E1592" s="42" t="str">
        <f aca="false" t="array" ref="E1592:E1592">IF(ISBLANK('Data sheet'!E1595), "", INDEX(enums!$B$2:$B$5,MATCH('Data sheet'!E1595,enums!$A$2:$A$5,0)))</f>
        <v>point of production</v>
      </c>
      <c r="F1592" s="42" t="str">
        <f aca="false">'Data sheet'!F1595</f>
        <v>Brazil</v>
      </c>
      <c r="G1592" s="42" t="n">
        <f aca="false">'Data sheet'!G1595</f>
        <v>0</v>
      </c>
      <c r="H1592" s="42" t="n">
        <f aca="false">'Data sheet'!H1595</f>
        <v>-30.04783</v>
      </c>
      <c r="I1592" s="42" t="n">
        <f aca="false">'Data sheet'!I1595</f>
        <v>-52.85521</v>
      </c>
      <c r="J1592" s="42" t="n">
        <f aca="false">'Data sheet'!J1595</f>
        <v>4880</v>
      </c>
      <c r="K1592" s="42" t="n">
        <f aca="false">'Data sheet'!K1595</f>
        <v>4953</v>
      </c>
      <c r="L1592" s="42" t="n">
        <f aca="false">'Data sheet'!L1595</f>
        <v>5027</v>
      </c>
      <c r="M1592" s="42" t="n">
        <f aca="false">'Data sheet'!M1595</f>
        <v>5102</v>
      </c>
      <c r="N1592" s="42" t="n">
        <f aca="false">'Data sheet'!N1595</f>
        <v>5179</v>
      </c>
      <c r="O1592" s="42" t="n">
        <f aca="false">'Data sheet'!O1595</f>
        <v>5257</v>
      </c>
      <c r="P1592" s="42" t="n">
        <f aca="false">'Data sheet'!P1595</f>
        <v>5336</v>
      </c>
      <c r="Q1592" s="42" t="n">
        <f aca="false">'Data sheet'!Q1595</f>
        <v>5416</v>
      </c>
      <c r="R1592" s="42" t="n">
        <f aca="false">'Data sheet'!R1595</f>
        <v>5497</v>
      </c>
      <c r="S1592" s="42" t="n">
        <f aca="false">'Data sheet'!S1595</f>
        <v>5579</v>
      </c>
      <c r="T1592" s="42" t="n">
        <f aca="false">'Data sheet'!T1595</f>
        <v>5663</v>
      </c>
    </row>
    <row r="1593" customFormat="false" ht="15.75" hidden="false" customHeight="false" outlineLevel="0" collapsed="false">
      <c r="A1593" s="43" t="str">
        <f aca="false" t="array" ref="A1593:A1593">IF(ISBLANK('Data sheet'!A1596), "", INDEX(materials!$B$2:$B$999,MATCH('Data sheet'!A1596,materials!$A$2:$A$999,0)))</f>
        <v>1507</v>
      </c>
      <c r="B1593" s="42" t="str">
        <f aca="false" t="array" ref="B1593:B1593">IF(ISBLANK('Data sheet'!B1596), "", INDEX('business units'!$A$2:$A$1000,MATCH('Data sheet'!B1596,'business units'!$B$2:$B$1000,0)))</f>
        <v>acc</v>
      </c>
      <c r="C1593" s="42" t="str">
        <f aca="false" t="array" ref="C1593:C1593">IF(ISBLANK('Data sheet'!C1596), "", INDEX(suppliers!$A$2:$A$4053,MATCH('Data sheet'!C1596,suppliers!$B$2:$B$4053,0)))</f>
        <v/>
      </c>
      <c r="D1593" s="42" t="str">
        <f aca="false" t="array" ref="D1593:D1593">IF(ISBLANK('Data sheet'!D1596), "", INDEX(suppliers!$A$2:$A$4053,MATCH('Data sheet'!D1596,suppliers!$B$2:$B$4053,0)))</f>
        <v>granol</v>
      </c>
      <c r="E1593" s="42" t="str">
        <f aca="false" t="array" ref="E1593:E1593">IF(ISBLANK('Data sheet'!E1596), "", INDEX(enums!$B$2:$B$5,MATCH('Data sheet'!E1596,enums!$A$2:$A$5,0)))</f>
        <v>point of production</v>
      </c>
      <c r="F1593" s="42" t="str">
        <f aca="false">'Data sheet'!F1596</f>
        <v>Brazil</v>
      </c>
      <c r="G1593" s="42" t="n">
        <f aca="false">'Data sheet'!G1596</f>
        <v>0</v>
      </c>
      <c r="H1593" s="42" t="n">
        <f aca="false">'Data sheet'!H1596</f>
        <v>-30.04783</v>
      </c>
      <c r="I1593" s="42" t="n">
        <f aca="false">'Data sheet'!I1596</f>
        <v>-52.85521</v>
      </c>
      <c r="J1593" s="42" t="n">
        <f aca="false">'Data sheet'!J1596</f>
        <v>8952</v>
      </c>
      <c r="K1593" s="42" t="n">
        <f aca="false">'Data sheet'!K1596</f>
        <v>9086</v>
      </c>
      <c r="L1593" s="42" t="n">
        <f aca="false">'Data sheet'!L1596</f>
        <v>9222</v>
      </c>
      <c r="M1593" s="42" t="n">
        <f aca="false">'Data sheet'!M1596</f>
        <v>9360</v>
      </c>
      <c r="N1593" s="42" t="n">
        <f aca="false">'Data sheet'!N1596</f>
        <v>9500</v>
      </c>
      <c r="O1593" s="42" t="n">
        <f aca="false">'Data sheet'!O1596</f>
        <v>9643</v>
      </c>
      <c r="P1593" s="42" t="n">
        <f aca="false">'Data sheet'!P1596</f>
        <v>9788</v>
      </c>
      <c r="Q1593" s="42" t="n">
        <f aca="false">'Data sheet'!Q1596</f>
        <v>9935</v>
      </c>
      <c r="R1593" s="42" t="n">
        <f aca="false">'Data sheet'!R1596</f>
        <v>10084</v>
      </c>
      <c r="S1593" s="42" t="n">
        <f aca="false">'Data sheet'!S1596</f>
        <v>10235</v>
      </c>
      <c r="T1593" s="42" t="n">
        <f aca="false">'Data sheet'!T1596</f>
        <v>10389</v>
      </c>
    </row>
    <row r="1594" customFormat="false" ht="15.75" hidden="false" customHeight="false" outlineLevel="0" collapsed="false">
      <c r="A1594" s="43" t="str">
        <f aca="false" t="array" ref="A1594:A1594">IF(ISBLANK('Data sheet'!A1597), "", INDEX(materials!$B$2:$B$999,MATCH('Data sheet'!A1597,materials!$A$2:$A$999,0)))</f>
        <v>1507</v>
      </c>
      <c r="B1594" s="42" t="str">
        <f aca="false" t="array" ref="B1594:B1594">IF(ISBLANK('Data sheet'!B1597), "", INDEX('business units'!$A$2:$A$1000,MATCH('Data sheet'!B1597,'business units'!$B$2:$B$1000,0)))</f>
        <v>acc</v>
      </c>
      <c r="C1594" s="42" t="str">
        <f aca="false" t="array" ref="C1594:C1594">IF(ISBLANK('Data sheet'!C1597), "", INDEX(suppliers!$A$2:$A$4053,MATCH('Data sheet'!C1597,suppliers!$B$2:$B$4053,0)))</f>
        <v/>
      </c>
      <c r="D1594" s="42" t="str">
        <f aca="false" t="array" ref="D1594:D1594">IF(ISBLANK('Data sheet'!D1597), "", INDEX(suppliers!$A$2:$A$4053,MATCH('Data sheet'!D1597,suppliers!$B$2:$B$4053,0)))</f>
        <v>granol</v>
      </c>
      <c r="E1594" s="42" t="str">
        <f aca="false" t="array" ref="E1594:E1594">IF(ISBLANK('Data sheet'!E1597), "", INDEX(enums!$B$2:$B$5,MATCH('Data sheet'!E1597,enums!$A$2:$A$5,0)))</f>
        <v>point of production</v>
      </c>
      <c r="F1594" s="42" t="str">
        <f aca="false">'Data sheet'!F1597</f>
        <v>Brazil</v>
      </c>
      <c r="G1594" s="42" t="n">
        <f aca="false">'Data sheet'!G1597</f>
        <v>0</v>
      </c>
      <c r="H1594" s="42" t="n">
        <f aca="false">'Data sheet'!H1597</f>
        <v>-30.04783</v>
      </c>
      <c r="I1594" s="42" t="n">
        <f aca="false">'Data sheet'!I1597</f>
        <v>-52.85521</v>
      </c>
      <c r="J1594" s="42" t="n">
        <f aca="false">'Data sheet'!J1597</f>
        <v>3462</v>
      </c>
      <c r="K1594" s="42" t="n">
        <f aca="false">'Data sheet'!K1597</f>
        <v>3514</v>
      </c>
      <c r="L1594" s="42" t="n">
        <f aca="false">'Data sheet'!L1597</f>
        <v>3567</v>
      </c>
      <c r="M1594" s="42" t="n">
        <f aca="false">'Data sheet'!M1597</f>
        <v>3621</v>
      </c>
      <c r="N1594" s="42" t="n">
        <f aca="false">'Data sheet'!N1597</f>
        <v>3675</v>
      </c>
      <c r="O1594" s="42" t="n">
        <f aca="false">'Data sheet'!O1597</f>
        <v>3730</v>
      </c>
      <c r="P1594" s="42" t="n">
        <f aca="false">'Data sheet'!P1597</f>
        <v>3786</v>
      </c>
      <c r="Q1594" s="42" t="n">
        <f aca="false">'Data sheet'!Q1597</f>
        <v>3843</v>
      </c>
      <c r="R1594" s="42" t="n">
        <f aca="false">'Data sheet'!R1597</f>
        <v>3901</v>
      </c>
      <c r="S1594" s="42" t="n">
        <f aca="false">'Data sheet'!S1597</f>
        <v>3960</v>
      </c>
      <c r="T1594" s="42" t="n">
        <f aca="false">'Data sheet'!T1597</f>
        <v>4019</v>
      </c>
    </row>
    <row r="1595" customFormat="false" ht="15.75" hidden="false" customHeight="false" outlineLevel="0" collapsed="false">
      <c r="A1595" s="43" t="str">
        <f aca="false" t="array" ref="A1595:A1595">IF(ISBLANK('Data sheet'!A1598), "", INDEX(materials!$B$2:$B$999,MATCH('Data sheet'!A1598,materials!$A$2:$A$999,0)))</f>
        <v>1507</v>
      </c>
      <c r="B1595" s="42" t="str">
        <f aca="false" t="array" ref="B1595:B1595">IF(ISBLANK('Data sheet'!B1598), "", INDEX('business units'!$A$2:$A$1000,MATCH('Data sheet'!B1598,'business units'!$B$2:$B$1000,0)))</f>
        <v>acc</v>
      </c>
      <c r="C1595" s="42" t="str">
        <f aca="false" t="array" ref="C1595:C1595">IF(ISBLANK('Data sheet'!C1598), "", INDEX(suppliers!$A$2:$A$4053,MATCH('Data sheet'!C1598,suppliers!$B$2:$B$4053,0)))</f>
        <v/>
      </c>
      <c r="D1595" s="42" t="str">
        <f aca="false" t="array" ref="D1595:D1595">IF(ISBLANK('Data sheet'!D1598), "", INDEX(suppliers!$A$2:$A$4053,MATCH('Data sheet'!D1598,suppliers!$B$2:$B$4053,0)))</f>
        <v>granol</v>
      </c>
      <c r="E1595" s="42" t="str">
        <f aca="false" t="array" ref="E1595:E1595">IF(ISBLANK('Data sheet'!E1598), "", INDEX(enums!$B$2:$B$5,MATCH('Data sheet'!E1598,enums!$A$2:$A$5,0)))</f>
        <v>point of production</v>
      </c>
      <c r="F1595" s="42" t="str">
        <f aca="false">'Data sheet'!F1598</f>
        <v>Brazil</v>
      </c>
      <c r="G1595" s="42" t="n">
        <f aca="false">'Data sheet'!G1598</f>
        <v>0</v>
      </c>
      <c r="H1595" s="42" t="n">
        <f aca="false">'Data sheet'!H1598</f>
        <v>-30.04783</v>
      </c>
      <c r="I1595" s="42" t="n">
        <f aca="false">'Data sheet'!I1598</f>
        <v>-52.85521</v>
      </c>
      <c r="J1595" s="42" t="n">
        <f aca="false">'Data sheet'!J1598</f>
        <v>774</v>
      </c>
      <c r="K1595" s="42" t="n">
        <f aca="false">'Data sheet'!K1598</f>
        <v>786</v>
      </c>
      <c r="L1595" s="42" t="n">
        <f aca="false">'Data sheet'!L1598</f>
        <v>798</v>
      </c>
      <c r="M1595" s="42" t="n">
        <f aca="false">'Data sheet'!M1598</f>
        <v>810</v>
      </c>
      <c r="N1595" s="42" t="n">
        <f aca="false">'Data sheet'!N1598</f>
        <v>822</v>
      </c>
      <c r="O1595" s="42" t="n">
        <f aca="false">'Data sheet'!O1598</f>
        <v>834</v>
      </c>
      <c r="P1595" s="42" t="n">
        <f aca="false">'Data sheet'!P1598</f>
        <v>847</v>
      </c>
      <c r="Q1595" s="42" t="n">
        <f aca="false">'Data sheet'!Q1598</f>
        <v>860</v>
      </c>
      <c r="R1595" s="42" t="n">
        <f aca="false">'Data sheet'!R1598</f>
        <v>873</v>
      </c>
      <c r="S1595" s="42" t="n">
        <f aca="false">'Data sheet'!S1598</f>
        <v>886</v>
      </c>
      <c r="T1595" s="42" t="n">
        <f aca="false">'Data sheet'!T1598</f>
        <v>899</v>
      </c>
    </row>
    <row r="1596" customFormat="false" ht="15.75" hidden="false" customHeight="false" outlineLevel="0" collapsed="false">
      <c r="A1596" s="43" t="str">
        <f aca="false" t="array" ref="A1596:A1596">IF(ISBLANK('Data sheet'!A1599), "", INDEX(materials!$B$2:$B$999,MATCH('Data sheet'!A1599,materials!$A$2:$A$999,0)))</f>
        <v>1507</v>
      </c>
      <c r="B1596" s="42" t="str">
        <f aca="false" t="array" ref="B1596:B1596">IF(ISBLANK('Data sheet'!B1599), "", INDEX('business units'!$A$2:$A$1000,MATCH('Data sheet'!B1599,'business units'!$B$2:$B$1000,0)))</f>
        <v>acc</v>
      </c>
      <c r="C1596" s="42" t="str">
        <f aca="false" t="array" ref="C1596:C1596">IF(ISBLANK('Data sheet'!C1599), "", INDEX(suppliers!$A$2:$A$4053,MATCH('Data sheet'!C1599,suppliers!$B$2:$B$4053,0)))</f>
        <v/>
      </c>
      <c r="D1596" s="42" t="str">
        <f aca="false" t="array" ref="D1596:D1596">IF(ISBLANK('Data sheet'!D1599), "", INDEX(suppliers!$A$2:$A$4053,MATCH('Data sheet'!D1599,suppliers!$B$2:$B$4053,0)))</f>
        <v>copacol</v>
      </c>
      <c r="E1596" s="42" t="str">
        <f aca="false" t="array" ref="E1596:E1596">IF(ISBLANK('Data sheet'!E1599), "", INDEX(enums!$B$2:$B$5,MATCH('Data sheet'!E1599,enums!$A$2:$A$5,0)))</f>
        <v>point of production</v>
      </c>
      <c r="F1596" s="42" t="str">
        <f aca="false">'Data sheet'!F1599</f>
        <v>Brazil</v>
      </c>
      <c r="G1596" s="42" t="n">
        <f aca="false">'Data sheet'!G1599</f>
        <v>0</v>
      </c>
      <c r="H1596" s="42" t="n">
        <f aca="false">'Data sheet'!H1599</f>
        <v>-24.62977</v>
      </c>
      <c r="I1596" s="42" t="n">
        <f aca="false">'Data sheet'!I1599</f>
        <v>-53.32618</v>
      </c>
      <c r="J1596" s="42" t="n">
        <f aca="false">'Data sheet'!J1599</f>
        <v>6107</v>
      </c>
      <c r="K1596" s="42" t="n">
        <f aca="false">'Data sheet'!K1599</f>
        <v>6199</v>
      </c>
      <c r="L1596" s="42" t="n">
        <f aca="false">'Data sheet'!L1599</f>
        <v>6292</v>
      </c>
      <c r="M1596" s="42" t="n">
        <f aca="false">'Data sheet'!M1599</f>
        <v>6386</v>
      </c>
      <c r="N1596" s="42" t="n">
        <f aca="false">'Data sheet'!N1599</f>
        <v>6482</v>
      </c>
      <c r="O1596" s="42" t="n">
        <f aca="false">'Data sheet'!O1599</f>
        <v>6579</v>
      </c>
      <c r="P1596" s="42" t="n">
        <f aca="false">'Data sheet'!P1599</f>
        <v>6678</v>
      </c>
      <c r="Q1596" s="42" t="n">
        <f aca="false">'Data sheet'!Q1599</f>
        <v>6778</v>
      </c>
      <c r="R1596" s="42" t="n">
        <f aca="false">'Data sheet'!R1599</f>
        <v>6880</v>
      </c>
      <c r="S1596" s="42" t="n">
        <f aca="false">'Data sheet'!S1599</f>
        <v>6983</v>
      </c>
      <c r="T1596" s="42" t="n">
        <f aca="false">'Data sheet'!T1599</f>
        <v>7088</v>
      </c>
    </row>
    <row r="1597" customFormat="false" ht="15.75" hidden="false" customHeight="false" outlineLevel="0" collapsed="false">
      <c r="A1597" s="43" t="str">
        <f aca="false" t="array" ref="A1597:A1597">IF(ISBLANK('Data sheet'!A1600), "", INDEX(materials!$B$2:$B$999,MATCH('Data sheet'!A1600,materials!$A$2:$A$999,0)))</f>
        <v>1507</v>
      </c>
      <c r="B1597" s="42" t="str">
        <f aca="false" t="array" ref="B1597:B1597">IF(ISBLANK('Data sheet'!B1600), "", INDEX('business units'!$A$2:$A$1000,MATCH('Data sheet'!B1600,'business units'!$B$2:$B$1000,0)))</f>
        <v>acc</v>
      </c>
      <c r="C1597" s="42" t="str">
        <f aca="false" t="array" ref="C1597:C1597">IF(ISBLANK('Data sheet'!C1600), "", INDEX(suppliers!$A$2:$A$4053,MATCH('Data sheet'!C1600,suppliers!$B$2:$B$4053,0)))</f>
        <v/>
      </c>
      <c r="D1597" s="42" t="str">
        <f aca="false" t="array" ref="D1597:D1597">IF(ISBLANK('Data sheet'!D1600), "", INDEX(suppliers!$A$2:$A$4053,MATCH('Data sheet'!D1600,suppliers!$B$2:$B$4053,0)))</f>
        <v>copacol</v>
      </c>
      <c r="E1597" s="42" t="str">
        <f aca="false" t="array" ref="E1597:E1597">IF(ISBLANK('Data sheet'!E1600), "", INDEX(enums!$B$2:$B$5,MATCH('Data sheet'!E1600,enums!$A$2:$A$5,0)))</f>
        <v>point of production</v>
      </c>
      <c r="F1597" s="42" t="str">
        <f aca="false">'Data sheet'!F1600</f>
        <v>Brazil</v>
      </c>
      <c r="G1597" s="42" t="n">
        <f aca="false">'Data sheet'!G1600</f>
        <v>0</v>
      </c>
      <c r="H1597" s="42" t="n">
        <f aca="false">'Data sheet'!H1600</f>
        <v>-24.62977</v>
      </c>
      <c r="I1597" s="42" t="n">
        <f aca="false">'Data sheet'!I1600</f>
        <v>-53.32618</v>
      </c>
      <c r="J1597" s="42" t="n">
        <f aca="false">'Data sheet'!J1600</f>
        <v>7211</v>
      </c>
      <c r="K1597" s="42" t="n">
        <f aca="false">'Data sheet'!K1600</f>
        <v>7319</v>
      </c>
      <c r="L1597" s="42" t="n">
        <f aca="false">'Data sheet'!L1600</f>
        <v>7429</v>
      </c>
      <c r="M1597" s="42" t="n">
        <f aca="false">'Data sheet'!M1600</f>
        <v>7540</v>
      </c>
      <c r="N1597" s="42" t="n">
        <f aca="false">'Data sheet'!N1600</f>
        <v>7653</v>
      </c>
      <c r="O1597" s="42" t="n">
        <f aca="false">'Data sheet'!O1600</f>
        <v>7768</v>
      </c>
      <c r="P1597" s="42" t="n">
        <f aca="false">'Data sheet'!P1600</f>
        <v>7885</v>
      </c>
      <c r="Q1597" s="42" t="n">
        <f aca="false">'Data sheet'!Q1600</f>
        <v>8003</v>
      </c>
      <c r="R1597" s="42" t="n">
        <f aca="false">'Data sheet'!R1600</f>
        <v>8123</v>
      </c>
      <c r="S1597" s="42" t="n">
        <f aca="false">'Data sheet'!S1600</f>
        <v>8245</v>
      </c>
      <c r="T1597" s="42" t="n">
        <f aca="false">'Data sheet'!T1600</f>
        <v>8369</v>
      </c>
    </row>
    <row r="1598" customFormat="false" ht="15.75" hidden="false" customHeight="false" outlineLevel="0" collapsed="false">
      <c r="A1598" s="43" t="str">
        <f aca="false" t="array" ref="A1598:A1598">IF(ISBLANK('Data sheet'!A1601), "", INDEX(materials!$B$2:$B$999,MATCH('Data sheet'!A1601,materials!$A$2:$A$999,0)))</f>
        <v>1507</v>
      </c>
      <c r="B1598" s="42" t="str">
        <f aca="false" t="array" ref="B1598:B1598">IF(ISBLANK('Data sheet'!B1601), "", INDEX('business units'!$A$2:$A$1000,MATCH('Data sheet'!B1601,'business units'!$B$2:$B$1000,0)))</f>
        <v>acc</v>
      </c>
      <c r="C1598" s="42" t="str">
        <f aca="false" t="array" ref="C1598:C1598">IF(ISBLANK('Data sheet'!C1601), "", INDEX(suppliers!$A$2:$A$4053,MATCH('Data sheet'!C1601,suppliers!$B$2:$B$4053,0)))</f>
        <v/>
      </c>
      <c r="D1598" s="42" t="str">
        <f aca="false" t="array" ref="D1598:D1598">IF(ISBLANK('Data sheet'!D1601), "", INDEX(suppliers!$A$2:$A$4053,MATCH('Data sheet'!D1601,suppliers!$B$2:$B$4053,0)))</f>
        <v>copacol</v>
      </c>
      <c r="E1598" s="42" t="str">
        <f aca="false" t="array" ref="E1598:E1598">IF(ISBLANK('Data sheet'!E1601), "", INDEX(enums!$B$2:$B$5,MATCH('Data sheet'!E1601,enums!$A$2:$A$5,0)))</f>
        <v>point of production</v>
      </c>
      <c r="F1598" s="42" t="str">
        <f aca="false">'Data sheet'!F1601</f>
        <v>Brazil</v>
      </c>
      <c r="G1598" s="42" t="n">
        <f aca="false">'Data sheet'!G1601</f>
        <v>0</v>
      </c>
      <c r="H1598" s="42" t="n">
        <f aca="false">'Data sheet'!H1601</f>
        <v>-24.62977</v>
      </c>
      <c r="I1598" s="42" t="n">
        <f aca="false">'Data sheet'!I1601</f>
        <v>-53.32618</v>
      </c>
      <c r="J1598" s="42" t="n">
        <f aca="false">'Data sheet'!J1601</f>
        <v>9437</v>
      </c>
      <c r="K1598" s="42" t="n">
        <f aca="false">'Data sheet'!K1601</f>
        <v>9579</v>
      </c>
      <c r="L1598" s="42" t="n">
        <f aca="false">'Data sheet'!L1601</f>
        <v>9723</v>
      </c>
      <c r="M1598" s="42" t="n">
        <f aca="false">'Data sheet'!M1601</f>
        <v>9869</v>
      </c>
      <c r="N1598" s="42" t="n">
        <f aca="false">'Data sheet'!N1601</f>
        <v>10017</v>
      </c>
      <c r="O1598" s="42" t="n">
        <f aca="false">'Data sheet'!O1601</f>
        <v>10167</v>
      </c>
      <c r="P1598" s="42" t="n">
        <f aca="false">'Data sheet'!P1601</f>
        <v>10320</v>
      </c>
      <c r="Q1598" s="42" t="n">
        <f aca="false">'Data sheet'!Q1601</f>
        <v>10475</v>
      </c>
      <c r="R1598" s="42" t="n">
        <f aca="false">'Data sheet'!R1601</f>
        <v>10632</v>
      </c>
      <c r="S1598" s="42" t="n">
        <f aca="false">'Data sheet'!S1601</f>
        <v>10791</v>
      </c>
      <c r="T1598" s="42" t="n">
        <f aca="false">'Data sheet'!T1601</f>
        <v>10953</v>
      </c>
    </row>
    <row r="1599" customFormat="false" ht="15.75" hidden="false" customHeight="false" outlineLevel="0" collapsed="false">
      <c r="A1599" s="43" t="str">
        <f aca="false" t="array" ref="A1599:A1599">IF(ISBLANK('Data sheet'!A1602), "", INDEX(materials!$B$2:$B$999,MATCH('Data sheet'!A1602,materials!$A$2:$A$999,0)))</f>
        <v>1507</v>
      </c>
      <c r="B1599" s="42" t="str">
        <f aca="false" t="array" ref="B1599:B1599">IF(ISBLANK('Data sheet'!B1602), "", INDEX('business units'!$A$2:$A$1000,MATCH('Data sheet'!B1602,'business units'!$B$2:$B$1000,0)))</f>
        <v>acc</v>
      </c>
      <c r="C1599" s="42" t="str">
        <f aca="false" t="array" ref="C1599:C1599">IF(ISBLANK('Data sheet'!C1602), "", INDEX(suppliers!$A$2:$A$4053,MATCH('Data sheet'!C1602,suppliers!$B$2:$B$4053,0)))</f>
        <v/>
      </c>
      <c r="D1599" s="42" t="str">
        <f aca="false" t="array" ref="D1599:D1599">IF(ISBLANK('Data sheet'!D1602), "", INDEX(suppliers!$A$2:$A$4053,MATCH('Data sheet'!D1602,suppliers!$B$2:$B$4053,0)))</f>
        <v>copacol</v>
      </c>
      <c r="E1599" s="42" t="str">
        <f aca="false" t="array" ref="E1599:E1599">IF(ISBLANK('Data sheet'!E1602), "", INDEX(enums!$B$2:$B$5,MATCH('Data sheet'!E1602,enums!$A$2:$A$5,0)))</f>
        <v>point of production</v>
      </c>
      <c r="F1599" s="42" t="str">
        <f aca="false">'Data sheet'!F1602</f>
        <v>Brazil</v>
      </c>
      <c r="G1599" s="42" t="n">
        <f aca="false">'Data sheet'!G1602</f>
        <v>0</v>
      </c>
      <c r="H1599" s="42" t="n">
        <f aca="false">'Data sheet'!H1602</f>
        <v>-24.62977</v>
      </c>
      <c r="I1599" s="42" t="n">
        <f aca="false">'Data sheet'!I1602</f>
        <v>-53.32618</v>
      </c>
      <c r="J1599" s="42" t="n">
        <f aca="false">'Data sheet'!J1602</f>
        <v>243</v>
      </c>
      <c r="K1599" s="42" t="n">
        <f aca="false">'Data sheet'!K1602</f>
        <v>247</v>
      </c>
      <c r="L1599" s="42" t="n">
        <f aca="false">'Data sheet'!L1602</f>
        <v>251</v>
      </c>
      <c r="M1599" s="42" t="n">
        <f aca="false">'Data sheet'!M1602</f>
        <v>255</v>
      </c>
      <c r="N1599" s="42" t="n">
        <f aca="false">'Data sheet'!N1602</f>
        <v>259</v>
      </c>
      <c r="O1599" s="42" t="n">
        <f aca="false">'Data sheet'!O1602</f>
        <v>263</v>
      </c>
      <c r="P1599" s="42" t="n">
        <f aca="false">'Data sheet'!P1602</f>
        <v>267</v>
      </c>
      <c r="Q1599" s="42" t="n">
        <f aca="false">'Data sheet'!Q1602</f>
        <v>271</v>
      </c>
      <c r="R1599" s="42" t="n">
        <f aca="false">'Data sheet'!R1602</f>
        <v>275</v>
      </c>
      <c r="S1599" s="42" t="n">
        <f aca="false">'Data sheet'!S1602</f>
        <v>279</v>
      </c>
      <c r="T1599" s="42" t="n">
        <f aca="false">'Data sheet'!T1602</f>
        <v>283</v>
      </c>
    </row>
    <row r="1600" customFormat="false" ht="15.75" hidden="false" customHeight="false" outlineLevel="0" collapsed="false">
      <c r="A1600" s="43" t="str">
        <f aca="false" t="array" ref="A1600:A1600">IF(ISBLANK('Data sheet'!A1603), "", INDEX(materials!$B$2:$B$999,MATCH('Data sheet'!A1603,materials!$A$2:$A$999,0)))</f>
        <v>1507</v>
      </c>
      <c r="B1600" s="42" t="str">
        <f aca="false" t="array" ref="B1600:B1600">IF(ISBLANK('Data sheet'!B1603), "", INDEX('business units'!$A$2:$A$1000,MATCH('Data sheet'!B1603,'business units'!$B$2:$B$1000,0)))</f>
        <v>acc</v>
      </c>
      <c r="C1600" s="42" t="str">
        <f aca="false" t="array" ref="C1600:C1600">IF(ISBLANK('Data sheet'!C1603), "", INDEX(suppliers!$A$2:$A$4053,MATCH('Data sheet'!C1603,suppliers!$B$2:$B$4053,0)))</f>
        <v/>
      </c>
      <c r="D1600" s="42" t="str">
        <f aca="false" t="array" ref="D1600:D1600">IF(ISBLANK('Data sheet'!D1603), "", INDEX(suppliers!$A$2:$A$4053,MATCH('Data sheet'!D1603,suppliers!$B$2:$B$4053,0)))</f>
        <v>coamo</v>
      </c>
      <c r="E1600" s="42" t="str">
        <f aca="false" t="array" ref="E1600:E1600">IF(ISBLANK('Data sheet'!E1603), "", INDEX(enums!$B$2:$B$5,MATCH('Data sheet'!E1603,enums!$A$2:$A$5,0)))</f>
        <v>point of production</v>
      </c>
      <c r="F1600" s="42" t="str">
        <f aca="false">'Data sheet'!F1603</f>
        <v>Brazil</v>
      </c>
      <c r="G1600" s="42" t="n">
        <f aca="false">'Data sheet'!G1603</f>
        <v>0</v>
      </c>
      <c r="H1600" s="42" t="n">
        <f aca="false">'Data sheet'!H1603</f>
        <v>-24.0963</v>
      </c>
      <c r="I1600" s="42" t="n">
        <f aca="false">'Data sheet'!I1603</f>
        <v>-52.3491</v>
      </c>
      <c r="J1600" s="42" t="n">
        <f aca="false">'Data sheet'!J1603</f>
        <v>5005</v>
      </c>
      <c r="K1600" s="42" t="n">
        <f aca="false">'Data sheet'!K1603</f>
        <v>5080</v>
      </c>
      <c r="L1600" s="42" t="n">
        <f aca="false">'Data sheet'!L1603</f>
        <v>5156</v>
      </c>
      <c r="M1600" s="42" t="n">
        <f aca="false">'Data sheet'!M1603</f>
        <v>5233</v>
      </c>
      <c r="N1600" s="42" t="n">
        <f aca="false">'Data sheet'!N1603</f>
        <v>5311</v>
      </c>
      <c r="O1600" s="42" t="n">
        <f aca="false">'Data sheet'!O1603</f>
        <v>5391</v>
      </c>
      <c r="P1600" s="42" t="n">
        <f aca="false">'Data sheet'!P1603</f>
        <v>5472</v>
      </c>
      <c r="Q1600" s="42" t="n">
        <f aca="false">'Data sheet'!Q1603</f>
        <v>5554</v>
      </c>
      <c r="R1600" s="42" t="n">
        <f aca="false">'Data sheet'!R1603</f>
        <v>5637</v>
      </c>
      <c r="S1600" s="42" t="n">
        <f aca="false">'Data sheet'!S1603</f>
        <v>5722</v>
      </c>
      <c r="T1600" s="42" t="n">
        <f aca="false">'Data sheet'!T1603</f>
        <v>5808</v>
      </c>
    </row>
    <row r="1601" customFormat="false" ht="15.75" hidden="false" customHeight="false" outlineLevel="0" collapsed="false">
      <c r="A1601" s="43" t="str">
        <f aca="false" t="array" ref="A1601:A1601">IF(ISBLANK('Data sheet'!A1604), "", INDEX(materials!$B$2:$B$999,MATCH('Data sheet'!A1604,materials!$A$2:$A$999,0)))</f>
        <v>1507</v>
      </c>
      <c r="B1601" s="42" t="str">
        <f aca="false" t="array" ref="B1601:B1601">IF(ISBLANK('Data sheet'!B1604), "", INDEX('business units'!$A$2:$A$1000,MATCH('Data sheet'!B1604,'business units'!$B$2:$B$1000,0)))</f>
        <v>acc</v>
      </c>
      <c r="C1601" s="42" t="str">
        <f aca="false" t="array" ref="C1601:C1601">IF(ISBLANK('Data sheet'!C1604), "", INDEX(suppliers!$A$2:$A$4053,MATCH('Data sheet'!C1604,suppliers!$B$2:$B$4053,0)))</f>
        <v/>
      </c>
      <c r="D1601" s="42" t="str">
        <f aca="false" t="array" ref="D1601:D1601">IF(ISBLANK('Data sheet'!D1604), "", INDEX(suppliers!$A$2:$A$4053,MATCH('Data sheet'!D1604,suppliers!$B$2:$B$4053,0)))</f>
        <v>coamo</v>
      </c>
      <c r="E1601" s="42" t="str">
        <f aca="false" t="array" ref="E1601:E1601">IF(ISBLANK('Data sheet'!E1604), "", INDEX(enums!$B$2:$B$5,MATCH('Data sheet'!E1604,enums!$A$2:$A$5,0)))</f>
        <v>point of production</v>
      </c>
      <c r="F1601" s="42" t="str">
        <f aca="false">'Data sheet'!F1604</f>
        <v>Brazil</v>
      </c>
      <c r="G1601" s="42" t="n">
        <f aca="false">'Data sheet'!G1604</f>
        <v>0</v>
      </c>
      <c r="H1601" s="42" t="n">
        <f aca="false">'Data sheet'!H1604</f>
        <v>-24.0963</v>
      </c>
      <c r="I1601" s="42" t="n">
        <f aca="false">'Data sheet'!I1604</f>
        <v>-52.3491</v>
      </c>
      <c r="J1601" s="42" t="n">
        <f aca="false">'Data sheet'!J1604</f>
        <v>6410</v>
      </c>
      <c r="K1601" s="42" t="n">
        <f aca="false">'Data sheet'!K1604</f>
        <v>6506</v>
      </c>
      <c r="L1601" s="42" t="n">
        <f aca="false">'Data sheet'!L1604</f>
        <v>6604</v>
      </c>
      <c r="M1601" s="42" t="n">
        <f aca="false">'Data sheet'!M1604</f>
        <v>6703</v>
      </c>
      <c r="N1601" s="42" t="n">
        <f aca="false">'Data sheet'!N1604</f>
        <v>6804</v>
      </c>
      <c r="O1601" s="42" t="n">
        <f aca="false">'Data sheet'!O1604</f>
        <v>6906</v>
      </c>
      <c r="P1601" s="42" t="n">
        <f aca="false">'Data sheet'!P1604</f>
        <v>7010</v>
      </c>
      <c r="Q1601" s="42" t="n">
        <f aca="false">'Data sheet'!Q1604</f>
        <v>7115</v>
      </c>
      <c r="R1601" s="42" t="n">
        <f aca="false">'Data sheet'!R1604</f>
        <v>7222</v>
      </c>
      <c r="S1601" s="42" t="n">
        <f aca="false">'Data sheet'!S1604</f>
        <v>7330</v>
      </c>
      <c r="T1601" s="42" t="n">
        <f aca="false">'Data sheet'!T1604</f>
        <v>7440</v>
      </c>
    </row>
    <row r="1602" customFormat="false" ht="15.75" hidden="false" customHeight="false" outlineLevel="0" collapsed="false">
      <c r="A1602" s="43" t="str">
        <f aca="false" t="array" ref="A1602:A1602">IF(ISBLANK('Data sheet'!A1605), "", INDEX(materials!$B$2:$B$999,MATCH('Data sheet'!A1605,materials!$A$2:$A$999,0)))</f>
        <v>1507</v>
      </c>
      <c r="B1602" s="42" t="str">
        <f aca="false" t="array" ref="B1602:B1602">IF(ISBLANK('Data sheet'!B1605), "", INDEX('business units'!$A$2:$A$1000,MATCH('Data sheet'!B1605,'business units'!$B$2:$B$1000,0)))</f>
        <v>acc</v>
      </c>
      <c r="C1602" s="42" t="str">
        <f aca="false" t="array" ref="C1602:C1602">IF(ISBLANK('Data sheet'!C1605), "", INDEX(suppliers!$A$2:$A$4053,MATCH('Data sheet'!C1605,suppliers!$B$2:$B$4053,0)))</f>
        <v/>
      </c>
      <c r="D1602" s="42" t="str">
        <f aca="false" t="array" ref="D1602:D1602">IF(ISBLANK('Data sheet'!D1605), "", INDEX(suppliers!$A$2:$A$4053,MATCH('Data sheet'!D1605,suppliers!$B$2:$B$4053,0)))</f>
        <v>coamo</v>
      </c>
      <c r="E1602" s="42" t="str">
        <f aca="false" t="array" ref="E1602:E1602">IF(ISBLANK('Data sheet'!E1605), "", INDEX(enums!$B$2:$B$5,MATCH('Data sheet'!E1605,enums!$A$2:$A$5,0)))</f>
        <v>point of production</v>
      </c>
      <c r="F1602" s="42" t="str">
        <f aca="false">'Data sheet'!F1605</f>
        <v>Brazil</v>
      </c>
      <c r="G1602" s="42" t="n">
        <f aca="false">'Data sheet'!G1605</f>
        <v>0</v>
      </c>
      <c r="H1602" s="42" t="n">
        <f aca="false">'Data sheet'!H1605</f>
        <v>-24.0963</v>
      </c>
      <c r="I1602" s="42" t="n">
        <f aca="false">'Data sheet'!I1605</f>
        <v>-52.3491</v>
      </c>
      <c r="J1602" s="42" t="n">
        <f aca="false">'Data sheet'!J1605</f>
        <v>1841</v>
      </c>
      <c r="K1602" s="42" t="n">
        <f aca="false">'Data sheet'!K1605</f>
        <v>1869</v>
      </c>
      <c r="L1602" s="42" t="n">
        <f aca="false">'Data sheet'!L1605</f>
        <v>1897</v>
      </c>
      <c r="M1602" s="42" t="n">
        <f aca="false">'Data sheet'!M1605</f>
        <v>1925</v>
      </c>
      <c r="N1602" s="42" t="n">
        <f aca="false">'Data sheet'!N1605</f>
        <v>1954</v>
      </c>
      <c r="O1602" s="42" t="n">
        <f aca="false">'Data sheet'!O1605</f>
        <v>1983</v>
      </c>
      <c r="P1602" s="42" t="n">
        <f aca="false">'Data sheet'!P1605</f>
        <v>2013</v>
      </c>
      <c r="Q1602" s="42" t="n">
        <f aca="false">'Data sheet'!Q1605</f>
        <v>2043</v>
      </c>
      <c r="R1602" s="42" t="n">
        <f aca="false">'Data sheet'!R1605</f>
        <v>2074</v>
      </c>
      <c r="S1602" s="42" t="n">
        <f aca="false">'Data sheet'!S1605</f>
        <v>2105</v>
      </c>
      <c r="T1602" s="42" t="n">
        <f aca="false">'Data sheet'!T1605</f>
        <v>2137</v>
      </c>
    </row>
    <row r="1603" customFormat="false" ht="15.75" hidden="false" customHeight="false" outlineLevel="0" collapsed="false">
      <c r="A1603" s="43" t="str">
        <f aca="false" t="array" ref="A1603:A1603">IF(ISBLANK('Data sheet'!A1606), "", INDEX(materials!$B$2:$B$999,MATCH('Data sheet'!A1606,materials!$A$2:$A$999,0)))</f>
        <v>1507</v>
      </c>
      <c r="B1603" s="42" t="str">
        <f aca="false" t="array" ref="B1603:B1603">IF(ISBLANK('Data sheet'!B1606), "", INDEX('business units'!$A$2:$A$1000,MATCH('Data sheet'!B1606,'business units'!$B$2:$B$1000,0)))</f>
        <v>acc</v>
      </c>
      <c r="C1603" s="42" t="str">
        <f aca="false" t="array" ref="C1603:C1603">IF(ISBLANK('Data sheet'!C1606), "", INDEX(suppliers!$A$2:$A$4053,MATCH('Data sheet'!C1606,suppliers!$B$2:$B$4053,0)))</f>
        <v/>
      </c>
      <c r="D1603" s="42" t="str">
        <f aca="false" t="array" ref="D1603:D1603">IF(ISBLANK('Data sheet'!D1606), "", INDEX(suppliers!$A$2:$A$4053,MATCH('Data sheet'!D1606,suppliers!$B$2:$B$4053,0)))</f>
        <v>coamo</v>
      </c>
      <c r="E1603" s="42" t="str">
        <f aca="false" t="array" ref="E1603:E1603">IF(ISBLANK('Data sheet'!E1606), "", INDEX(enums!$B$2:$B$5,MATCH('Data sheet'!E1606,enums!$A$2:$A$5,0)))</f>
        <v>point of production</v>
      </c>
      <c r="F1603" s="42" t="str">
        <f aca="false">'Data sheet'!F1606</f>
        <v>Brazil</v>
      </c>
      <c r="G1603" s="42" t="n">
        <f aca="false">'Data sheet'!G1606</f>
        <v>0</v>
      </c>
      <c r="H1603" s="42" t="n">
        <f aca="false">'Data sheet'!H1606</f>
        <v>-24.0963</v>
      </c>
      <c r="I1603" s="42" t="n">
        <f aca="false">'Data sheet'!I1606</f>
        <v>-52.3491</v>
      </c>
      <c r="J1603" s="42" t="n">
        <f aca="false">'Data sheet'!J1606</f>
        <v>3568</v>
      </c>
      <c r="K1603" s="42" t="n">
        <f aca="false">'Data sheet'!K1606</f>
        <v>3622</v>
      </c>
      <c r="L1603" s="42" t="n">
        <f aca="false">'Data sheet'!L1606</f>
        <v>3676</v>
      </c>
      <c r="M1603" s="42" t="n">
        <f aca="false">'Data sheet'!M1606</f>
        <v>3731</v>
      </c>
      <c r="N1603" s="42" t="n">
        <f aca="false">'Data sheet'!N1606</f>
        <v>3787</v>
      </c>
      <c r="O1603" s="42" t="n">
        <f aca="false">'Data sheet'!O1606</f>
        <v>3844</v>
      </c>
      <c r="P1603" s="42" t="n">
        <f aca="false">'Data sheet'!P1606</f>
        <v>3902</v>
      </c>
      <c r="Q1603" s="42" t="n">
        <f aca="false">'Data sheet'!Q1606</f>
        <v>3961</v>
      </c>
      <c r="R1603" s="42" t="n">
        <f aca="false">'Data sheet'!R1606</f>
        <v>4020</v>
      </c>
      <c r="S1603" s="42" t="n">
        <f aca="false">'Data sheet'!S1606</f>
        <v>4080</v>
      </c>
      <c r="T1603" s="42" t="n">
        <f aca="false">'Data sheet'!T1606</f>
        <v>4141</v>
      </c>
    </row>
    <row r="1604" customFormat="false" ht="15.75" hidden="false" customHeight="false" outlineLevel="0" collapsed="false">
      <c r="A1604" s="43" t="str">
        <f aca="false" t="array" ref="A1604:A1604">IF(ISBLANK('Data sheet'!A1607), "", INDEX(materials!$B$2:$B$999,MATCH('Data sheet'!A1607,materials!$A$2:$A$999,0)))</f>
        <v>1507</v>
      </c>
      <c r="B1604" s="42" t="str">
        <f aca="false" t="array" ref="B1604:B1604">IF(ISBLANK('Data sheet'!B1607), "", INDEX('business units'!$A$2:$A$1000,MATCH('Data sheet'!B1607,'business units'!$B$2:$B$1000,0)))</f>
        <v>acc</v>
      </c>
      <c r="C1604" s="42" t="str">
        <f aca="false" t="array" ref="C1604:C1604">IF(ISBLANK('Data sheet'!C1607), "", INDEX(suppliers!$A$2:$A$4053,MATCH('Data sheet'!C1607,suppliers!$B$2:$B$4053,0)))</f>
        <v/>
      </c>
      <c r="D1604" s="42" t="str">
        <f aca="false" t="array" ref="D1604:D1604">IF(ISBLANK('Data sheet'!D1607), "", INDEX(suppliers!$A$2:$A$4053,MATCH('Data sheet'!D1607,suppliers!$B$2:$B$4053,0)))</f>
        <v>coamo</v>
      </c>
      <c r="E1604" s="42" t="str">
        <f aca="false" t="array" ref="E1604:E1604">IF(ISBLANK('Data sheet'!E1607), "", INDEX(enums!$B$2:$B$5,MATCH('Data sheet'!E1607,enums!$A$2:$A$5,0)))</f>
        <v>point of production</v>
      </c>
      <c r="F1604" s="42" t="str">
        <f aca="false">'Data sheet'!F1607</f>
        <v>Brazil</v>
      </c>
      <c r="G1604" s="42" t="n">
        <f aca="false">'Data sheet'!G1607</f>
        <v>0</v>
      </c>
      <c r="H1604" s="42" t="n">
        <f aca="false">'Data sheet'!H1607</f>
        <v>-24.0963</v>
      </c>
      <c r="I1604" s="42" t="n">
        <f aca="false">'Data sheet'!I1607</f>
        <v>-52.3491</v>
      </c>
      <c r="J1604" s="42" t="n">
        <f aca="false">'Data sheet'!J1607</f>
        <v>9695</v>
      </c>
      <c r="K1604" s="42" t="n">
        <f aca="false">'Data sheet'!K1607</f>
        <v>9840</v>
      </c>
      <c r="L1604" s="42" t="n">
        <f aca="false">'Data sheet'!L1607</f>
        <v>9988</v>
      </c>
      <c r="M1604" s="42" t="n">
        <f aca="false">'Data sheet'!M1607</f>
        <v>10138</v>
      </c>
      <c r="N1604" s="42" t="n">
        <f aca="false">'Data sheet'!N1607</f>
        <v>10290</v>
      </c>
      <c r="O1604" s="42" t="n">
        <f aca="false">'Data sheet'!O1607</f>
        <v>10444</v>
      </c>
      <c r="P1604" s="42" t="n">
        <f aca="false">'Data sheet'!P1607</f>
        <v>10601</v>
      </c>
      <c r="Q1604" s="42" t="n">
        <f aca="false">'Data sheet'!Q1607</f>
        <v>10760</v>
      </c>
      <c r="R1604" s="42" t="n">
        <f aca="false">'Data sheet'!R1607</f>
        <v>10921</v>
      </c>
      <c r="S1604" s="42" t="n">
        <f aca="false">'Data sheet'!S1607</f>
        <v>11085</v>
      </c>
      <c r="T1604" s="42" t="n">
        <f aca="false">'Data sheet'!T1607</f>
        <v>11251</v>
      </c>
    </row>
    <row r="1605" customFormat="false" ht="15.75" hidden="false" customHeight="false" outlineLevel="0" collapsed="false">
      <c r="A1605" s="43" t="str">
        <f aca="false" t="array" ref="A1605:A1605">IF(ISBLANK('Data sheet'!A1608), "", INDEX(materials!$B$2:$B$999,MATCH('Data sheet'!A1608,materials!$A$2:$A$999,0)))</f>
        <v>1507</v>
      </c>
      <c r="B1605" s="42" t="str">
        <f aca="false" t="array" ref="B1605:B1605">IF(ISBLANK('Data sheet'!B1608), "", INDEX('business units'!$A$2:$A$1000,MATCH('Data sheet'!B1608,'business units'!$B$2:$B$1000,0)))</f>
        <v>acc</v>
      </c>
      <c r="C1605" s="42" t="str">
        <f aca="false" t="array" ref="C1605:C1605">IF(ISBLANK('Data sheet'!C1608), "", INDEX(suppliers!$A$2:$A$4053,MATCH('Data sheet'!C1608,suppliers!$B$2:$B$4053,0)))</f>
        <v/>
      </c>
      <c r="D1605" s="42" t="str">
        <f aca="false" t="array" ref="D1605:D1605">IF(ISBLANK('Data sheet'!D1608), "", INDEX(suppliers!$A$2:$A$4053,MATCH('Data sheet'!D1608,suppliers!$B$2:$B$4053,0)))</f>
        <v>coamo</v>
      </c>
      <c r="E1605" s="42" t="str">
        <f aca="false" t="array" ref="E1605:E1605">IF(ISBLANK('Data sheet'!E1608), "", INDEX(enums!$B$2:$B$5,MATCH('Data sheet'!E1608,enums!$A$2:$A$5,0)))</f>
        <v>point of production</v>
      </c>
      <c r="F1605" s="42" t="str">
        <f aca="false">'Data sheet'!F1608</f>
        <v>Brazil</v>
      </c>
      <c r="G1605" s="42" t="n">
        <f aca="false">'Data sheet'!G1608</f>
        <v>0</v>
      </c>
      <c r="H1605" s="42" t="n">
        <f aca="false">'Data sheet'!H1608</f>
        <v>-24.0963</v>
      </c>
      <c r="I1605" s="42" t="n">
        <f aca="false">'Data sheet'!I1608</f>
        <v>-52.3491</v>
      </c>
      <c r="J1605" s="42" t="n">
        <f aca="false">'Data sheet'!J1608</f>
        <v>9124</v>
      </c>
      <c r="K1605" s="42" t="n">
        <f aca="false">'Data sheet'!K1608</f>
        <v>9261</v>
      </c>
      <c r="L1605" s="42" t="n">
        <f aca="false">'Data sheet'!L1608</f>
        <v>9400</v>
      </c>
      <c r="M1605" s="42" t="n">
        <f aca="false">'Data sheet'!M1608</f>
        <v>9541</v>
      </c>
      <c r="N1605" s="42" t="n">
        <f aca="false">'Data sheet'!N1608</f>
        <v>9684</v>
      </c>
      <c r="O1605" s="42" t="n">
        <f aca="false">'Data sheet'!O1608</f>
        <v>9829</v>
      </c>
      <c r="P1605" s="42" t="n">
        <f aca="false">'Data sheet'!P1608</f>
        <v>9976</v>
      </c>
      <c r="Q1605" s="42" t="n">
        <f aca="false">'Data sheet'!Q1608</f>
        <v>10126</v>
      </c>
      <c r="R1605" s="42" t="n">
        <f aca="false">'Data sheet'!R1608</f>
        <v>10278</v>
      </c>
      <c r="S1605" s="42" t="n">
        <f aca="false">'Data sheet'!S1608</f>
        <v>10432</v>
      </c>
      <c r="T1605" s="42" t="n">
        <f aca="false">'Data sheet'!T1608</f>
        <v>10588</v>
      </c>
    </row>
    <row r="1606" customFormat="false" ht="15.75" hidden="false" customHeight="false" outlineLevel="0" collapsed="false">
      <c r="A1606" s="43" t="str">
        <f aca="false" t="array" ref="A1606:A1606">IF(ISBLANK('Data sheet'!A1609), "", INDEX(materials!$B$2:$B$999,MATCH('Data sheet'!A1609,materials!$A$2:$A$999,0)))</f>
        <v>1507</v>
      </c>
      <c r="B1606" s="42" t="str">
        <f aca="false" t="array" ref="B1606:B1606">IF(ISBLANK('Data sheet'!B1609), "", INDEX('business units'!$A$2:$A$1000,MATCH('Data sheet'!B1609,'business units'!$B$2:$B$1000,0)))</f>
        <v>acc</v>
      </c>
      <c r="C1606" s="42" t="str">
        <f aca="false" t="array" ref="C1606:C1606">IF(ISBLANK('Data sheet'!C1609), "", INDEX(suppliers!$A$2:$A$4053,MATCH('Data sheet'!C1609,suppliers!$B$2:$B$4053,0)))</f>
        <v/>
      </c>
      <c r="D1606" s="42" t="str">
        <f aca="false" t="array" ref="D1606:D1606">IF(ISBLANK('Data sheet'!D1609), "", INDEX(suppliers!$A$2:$A$4053,MATCH('Data sheet'!D1609,suppliers!$B$2:$B$4053,0)))</f>
        <v>coamo</v>
      </c>
      <c r="E1606" s="42" t="str">
        <f aca="false" t="array" ref="E1606:E1606">IF(ISBLANK('Data sheet'!E1609), "", INDEX(enums!$B$2:$B$5,MATCH('Data sheet'!E1609,enums!$A$2:$A$5,0)))</f>
        <v>point of production</v>
      </c>
      <c r="F1606" s="42" t="str">
        <f aca="false">'Data sheet'!F1609</f>
        <v>Brazil</v>
      </c>
      <c r="G1606" s="42" t="n">
        <f aca="false">'Data sheet'!G1609</f>
        <v>0</v>
      </c>
      <c r="H1606" s="42" t="n">
        <f aca="false">'Data sheet'!H1609</f>
        <v>-24.0963</v>
      </c>
      <c r="I1606" s="42" t="n">
        <f aca="false">'Data sheet'!I1609</f>
        <v>-52.3491</v>
      </c>
      <c r="J1606" s="42" t="n">
        <f aca="false">'Data sheet'!J1609</f>
        <v>2922</v>
      </c>
      <c r="K1606" s="42" t="n">
        <f aca="false">'Data sheet'!K1609</f>
        <v>2966</v>
      </c>
      <c r="L1606" s="42" t="n">
        <f aca="false">'Data sheet'!L1609</f>
        <v>3010</v>
      </c>
      <c r="M1606" s="42" t="n">
        <f aca="false">'Data sheet'!M1609</f>
        <v>3055</v>
      </c>
      <c r="N1606" s="42" t="n">
        <f aca="false">'Data sheet'!N1609</f>
        <v>3101</v>
      </c>
      <c r="O1606" s="42" t="n">
        <f aca="false">'Data sheet'!O1609</f>
        <v>3148</v>
      </c>
      <c r="P1606" s="42" t="n">
        <f aca="false">'Data sheet'!P1609</f>
        <v>3195</v>
      </c>
      <c r="Q1606" s="42" t="n">
        <f aca="false">'Data sheet'!Q1609</f>
        <v>3243</v>
      </c>
      <c r="R1606" s="42" t="n">
        <f aca="false">'Data sheet'!R1609</f>
        <v>3292</v>
      </c>
      <c r="S1606" s="42" t="n">
        <f aca="false">'Data sheet'!S1609</f>
        <v>3341</v>
      </c>
      <c r="T1606" s="42" t="n">
        <f aca="false">'Data sheet'!T1609</f>
        <v>3391</v>
      </c>
    </row>
    <row r="1607" customFormat="false" ht="15.75" hidden="false" customHeight="false" outlineLevel="0" collapsed="false">
      <c r="A1607" s="43" t="str">
        <f aca="false" t="array" ref="A1607:A1607">IF(ISBLANK('Data sheet'!A1610), "", INDEX(materials!$B$2:$B$999,MATCH('Data sheet'!A1610,materials!$A$2:$A$999,0)))</f>
        <v>1507</v>
      </c>
      <c r="B1607" s="42" t="str">
        <f aca="false" t="array" ref="B1607:B1607">IF(ISBLANK('Data sheet'!B1610), "", INDEX('business units'!$A$2:$A$1000,MATCH('Data sheet'!B1610,'business units'!$B$2:$B$1000,0)))</f>
        <v>acc</v>
      </c>
      <c r="C1607" s="42" t="str">
        <f aca="false" t="array" ref="C1607:C1607">IF(ISBLANK('Data sheet'!C1610), "", INDEX(suppliers!$A$2:$A$4053,MATCH('Data sheet'!C1610,suppliers!$B$2:$B$4053,0)))</f>
        <v/>
      </c>
      <c r="D1607" s="42" t="str">
        <f aca="false" t="array" ref="D1607:D1607">IF(ISBLANK('Data sheet'!D1610), "", INDEX(suppliers!$A$2:$A$4053,MATCH('Data sheet'!D1610,suppliers!$B$2:$B$4053,0)))</f>
        <v>coamo</v>
      </c>
      <c r="E1607" s="42" t="str">
        <f aca="false" t="array" ref="E1607:E1607">IF(ISBLANK('Data sheet'!E1610), "", INDEX(enums!$B$2:$B$5,MATCH('Data sheet'!E1610,enums!$A$2:$A$5,0)))</f>
        <v>point of production</v>
      </c>
      <c r="F1607" s="42" t="str">
        <f aca="false">'Data sheet'!F1610</f>
        <v>Brazil</v>
      </c>
      <c r="G1607" s="42" t="n">
        <f aca="false">'Data sheet'!G1610</f>
        <v>0</v>
      </c>
      <c r="H1607" s="42" t="n">
        <f aca="false">'Data sheet'!H1610</f>
        <v>-24.0963</v>
      </c>
      <c r="I1607" s="42" t="n">
        <f aca="false">'Data sheet'!I1610</f>
        <v>-52.3491</v>
      </c>
      <c r="J1607" s="42" t="n">
        <f aca="false">'Data sheet'!J1610</f>
        <v>6922</v>
      </c>
      <c r="K1607" s="42" t="n">
        <f aca="false">'Data sheet'!K1610</f>
        <v>7026</v>
      </c>
      <c r="L1607" s="42" t="n">
        <f aca="false">'Data sheet'!L1610</f>
        <v>7131</v>
      </c>
      <c r="M1607" s="42" t="n">
        <f aca="false">'Data sheet'!M1610</f>
        <v>7238</v>
      </c>
      <c r="N1607" s="42" t="n">
        <f aca="false">'Data sheet'!N1610</f>
        <v>7347</v>
      </c>
      <c r="O1607" s="42" t="n">
        <f aca="false">'Data sheet'!O1610</f>
        <v>7457</v>
      </c>
      <c r="P1607" s="42" t="n">
        <f aca="false">'Data sheet'!P1610</f>
        <v>7569</v>
      </c>
      <c r="Q1607" s="42" t="n">
        <f aca="false">'Data sheet'!Q1610</f>
        <v>7683</v>
      </c>
      <c r="R1607" s="42" t="n">
        <f aca="false">'Data sheet'!R1610</f>
        <v>7798</v>
      </c>
      <c r="S1607" s="42" t="n">
        <f aca="false">'Data sheet'!S1610</f>
        <v>7915</v>
      </c>
      <c r="T1607" s="42" t="n">
        <f aca="false">'Data sheet'!T1610</f>
        <v>8034</v>
      </c>
    </row>
    <row r="1608" customFormat="false" ht="15.75" hidden="false" customHeight="false" outlineLevel="0" collapsed="false">
      <c r="A1608" s="43" t="str">
        <f aca="false" t="array" ref="A1608:A1608">IF(ISBLANK('Data sheet'!A1611), "", INDEX(materials!$B$2:$B$999,MATCH('Data sheet'!A1611,materials!$A$2:$A$999,0)))</f>
        <v>1507</v>
      </c>
      <c r="B1608" s="42" t="str">
        <f aca="false" t="array" ref="B1608:B1608">IF(ISBLANK('Data sheet'!B1611), "", INDEX('business units'!$A$2:$A$1000,MATCH('Data sheet'!B1611,'business units'!$B$2:$B$1000,0)))</f>
        <v>acc</v>
      </c>
      <c r="C1608" s="42" t="str">
        <f aca="false" t="array" ref="C1608:C1608">IF(ISBLANK('Data sheet'!C1611), "", INDEX(suppliers!$A$2:$A$4053,MATCH('Data sheet'!C1611,suppliers!$B$2:$B$4053,0)))</f>
        <v/>
      </c>
      <c r="D1608" s="42" t="str">
        <f aca="false" t="array" ref="D1608:D1608">IF(ISBLANK('Data sheet'!D1611), "", INDEX(suppliers!$A$2:$A$4053,MATCH('Data sheet'!D1611,suppliers!$B$2:$B$4053,0)))</f>
        <v>coamo</v>
      </c>
      <c r="E1608" s="42" t="str">
        <f aca="false" t="array" ref="E1608:E1608">IF(ISBLANK('Data sheet'!E1611), "", INDEX(enums!$B$2:$B$5,MATCH('Data sheet'!E1611,enums!$A$2:$A$5,0)))</f>
        <v>point of production</v>
      </c>
      <c r="F1608" s="42" t="str">
        <f aca="false">'Data sheet'!F1611</f>
        <v>Brazil</v>
      </c>
      <c r="G1608" s="42" t="n">
        <f aca="false">'Data sheet'!G1611</f>
        <v>0</v>
      </c>
      <c r="H1608" s="42" t="n">
        <f aca="false">'Data sheet'!H1611</f>
        <v>-24.0963</v>
      </c>
      <c r="I1608" s="42" t="n">
        <f aca="false">'Data sheet'!I1611</f>
        <v>-52.3491</v>
      </c>
      <c r="J1608" s="42" t="n">
        <f aca="false">'Data sheet'!J1611</f>
        <v>3020</v>
      </c>
      <c r="K1608" s="42" t="n">
        <f aca="false">'Data sheet'!K1611</f>
        <v>3065</v>
      </c>
      <c r="L1608" s="42" t="n">
        <f aca="false">'Data sheet'!L1611</f>
        <v>3111</v>
      </c>
      <c r="M1608" s="42" t="n">
        <f aca="false">'Data sheet'!M1611</f>
        <v>3158</v>
      </c>
      <c r="N1608" s="42" t="n">
        <f aca="false">'Data sheet'!N1611</f>
        <v>3205</v>
      </c>
      <c r="O1608" s="42" t="n">
        <f aca="false">'Data sheet'!O1611</f>
        <v>3253</v>
      </c>
      <c r="P1608" s="42" t="n">
        <f aca="false">'Data sheet'!P1611</f>
        <v>3302</v>
      </c>
      <c r="Q1608" s="42" t="n">
        <f aca="false">'Data sheet'!Q1611</f>
        <v>3352</v>
      </c>
      <c r="R1608" s="42" t="n">
        <f aca="false">'Data sheet'!R1611</f>
        <v>3402</v>
      </c>
      <c r="S1608" s="42" t="n">
        <f aca="false">'Data sheet'!S1611</f>
        <v>3453</v>
      </c>
      <c r="T1608" s="42" t="n">
        <f aca="false">'Data sheet'!T1611</f>
        <v>3505</v>
      </c>
    </row>
    <row r="1609" customFormat="false" ht="15.75" hidden="false" customHeight="false" outlineLevel="0" collapsed="false">
      <c r="A1609" s="43" t="str">
        <f aca="false" t="array" ref="A1609:A1609">IF(ISBLANK('Data sheet'!A1612), "", INDEX(materials!$B$2:$B$999,MATCH('Data sheet'!A1612,materials!$A$2:$A$999,0)))</f>
        <v>1507</v>
      </c>
      <c r="B1609" s="42" t="str">
        <f aca="false" t="array" ref="B1609:B1609">IF(ISBLANK('Data sheet'!B1612), "", INDEX('business units'!$A$2:$A$1000,MATCH('Data sheet'!B1612,'business units'!$B$2:$B$1000,0)))</f>
        <v>acc</v>
      </c>
      <c r="C1609" s="42" t="str">
        <f aca="false" t="array" ref="C1609:C1609">IF(ISBLANK('Data sheet'!C1612), "", INDEX(suppliers!$A$2:$A$4053,MATCH('Data sheet'!C1612,suppliers!$B$2:$B$4053,0)))</f>
        <v/>
      </c>
      <c r="D1609" s="42" t="str">
        <f aca="false" t="array" ref="D1609:D1609">IF(ISBLANK('Data sheet'!D1612), "", INDEX(suppliers!$A$2:$A$4053,MATCH('Data sheet'!D1612,suppliers!$B$2:$B$4053,0)))</f>
        <v>coamo</v>
      </c>
      <c r="E1609" s="42" t="str">
        <f aca="false" t="array" ref="E1609:E1609">IF(ISBLANK('Data sheet'!E1612), "", INDEX(enums!$B$2:$B$5,MATCH('Data sheet'!E1612,enums!$A$2:$A$5,0)))</f>
        <v>point of production</v>
      </c>
      <c r="F1609" s="42" t="str">
        <f aca="false">'Data sheet'!F1612</f>
        <v>Brazil</v>
      </c>
      <c r="G1609" s="42" t="n">
        <f aca="false">'Data sheet'!G1612</f>
        <v>0</v>
      </c>
      <c r="H1609" s="42" t="n">
        <f aca="false">'Data sheet'!H1612</f>
        <v>-24.0963</v>
      </c>
      <c r="I1609" s="42" t="n">
        <f aca="false">'Data sheet'!I1612</f>
        <v>-52.3491</v>
      </c>
      <c r="J1609" s="42" t="n">
        <f aca="false">'Data sheet'!J1612</f>
        <v>2959</v>
      </c>
      <c r="K1609" s="42" t="n">
        <f aca="false">'Data sheet'!K1612</f>
        <v>3003</v>
      </c>
      <c r="L1609" s="42" t="n">
        <f aca="false">'Data sheet'!L1612</f>
        <v>3048</v>
      </c>
      <c r="M1609" s="42" t="n">
        <f aca="false">'Data sheet'!M1612</f>
        <v>3094</v>
      </c>
      <c r="N1609" s="42" t="n">
        <f aca="false">'Data sheet'!N1612</f>
        <v>3140</v>
      </c>
      <c r="O1609" s="42" t="n">
        <f aca="false">'Data sheet'!O1612</f>
        <v>3187</v>
      </c>
      <c r="P1609" s="42" t="n">
        <f aca="false">'Data sheet'!P1612</f>
        <v>3235</v>
      </c>
      <c r="Q1609" s="42" t="n">
        <f aca="false">'Data sheet'!Q1612</f>
        <v>3284</v>
      </c>
      <c r="R1609" s="42" t="n">
        <f aca="false">'Data sheet'!R1612</f>
        <v>3333</v>
      </c>
      <c r="S1609" s="42" t="n">
        <f aca="false">'Data sheet'!S1612</f>
        <v>3383</v>
      </c>
      <c r="T1609" s="42" t="n">
        <f aca="false">'Data sheet'!T1612</f>
        <v>3434</v>
      </c>
    </row>
    <row r="1610" customFormat="false" ht="15.75" hidden="false" customHeight="false" outlineLevel="0" collapsed="false">
      <c r="A1610" s="43" t="str">
        <f aca="false" t="array" ref="A1610:A1610">IF(ISBLANK('Data sheet'!A1613), "", INDEX(materials!$B$2:$B$999,MATCH('Data sheet'!A1613,materials!$A$2:$A$999,0)))</f>
        <v>1507</v>
      </c>
      <c r="B1610" s="42" t="str">
        <f aca="false" t="array" ref="B1610:B1610">IF(ISBLANK('Data sheet'!B1613), "", INDEX('business units'!$A$2:$A$1000,MATCH('Data sheet'!B1613,'business units'!$B$2:$B$1000,0)))</f>
        <v>acc</v>
      </c>
      <c r="C1610" s="42" t="str">
        <f aca="false" t="array" ref="C1610:C1610">IF(ISBLANK('Data sheet'!C1613), "", INDEX(suppliers!$A$2:$A$4053,MATCH('Data sheet'!C1613,suppliers!$B$2:$B$4053,0)))</f>
        <v/>
      </c>
      <c r="D1610" s="42" t="str">
        <f aca="false" t="array" ref="D1610:D1610">IF(ISBLANK('Data sheet'!D1613), "", INDEX(suppliers!$A$2:$A$4053,MATCH('Data sheet'!D1613,suppliers!$B$2:$B$4053,0)))</f>
        <v>coamo</v>
      </c>
      <c r="E1610" s="42" t="str">
        <f aca="false" t="array" ref="E1610:E1610">IF(ISBLANK('Data sheet'!E1613), "", INDEX(enums!$B$2:$B$5,MATCH('Data sheet'!E1613,enums!$A$2:$A$5,0)))</f>
        <v>point of production</v>
      </c>
      <c r="F1610" s="42" t="str">
        <f aca="false">'Data sheet'!F1613</f>
        <v>Brazil</v>
      </c>
      <c r="G1610" s="42" t="n">
        <f aca="false">'Data sheet'!G1613</f>
        <v>0</v>
      </c>
      <c r="H1610" s="42" t="n">
        <f aca="false">'Data sheet'!H1613</f>
        <v>-24.0963</v>
      </c>
      <c r="I1610" s="42" t="n">
        <f aca="false">'Data sheet'!I1613</f>
        <v>-52.3491</v>
      </c>
      <c r="J1610" s="42" t="n">
        <f aca="false">'Data sheet'!J1613</f>
        <v>5225</v>
      </c>
      <c r="K1610" s="42" t="n">
        <f aca="false">'Data sheet'!K1613</f>
        <v>5303</v>
      </c>
      <c r="L1610" s="42" t="n">
        <f aca="false">'Data sheet'!L1613</f>
        <v>5383</v>
      </c>
      <c r="M1610" s="42" t="n">
        <f aca="false">'Data sheet'!M1613</f>
        <v>5464</v>
      </c>
      <c r="N1610" s="42" t="n">
        <f aca="false">'Data sheet'!N1613</f>
        <v>5546</v>
      </c>
      <c r="O1610" s="42" t="n">
        <f aca="false">'Data sheet'!O1613</f>
        <v>5629</v>
      </c>
      <c r="P1610" s="42" t="n">
        <f aca="false">'Data sheet'!P1613</f>
        <v>5713</v>
      </c>
      <c r="Q1610" s="42" t="n">
        <f aca="false">'Data sheet'!Q1613</f>
        <v>5799</v>
      </c>
      <c r="R1610" s="42" t="n">
        <f aca="false">'Data sheet'!R1613</f>
        <v>5886</v>
      </c>
      <c r="S1610" s="42" t="n">
        <f aca="false">'Data sheet'!S1613</f>
        <v>5974</v>
      </c>
      <c r="T1610" s="42" t="n">
        <f aca="false">'Data sheet'!T1613</f>
        <v>6064</v>
      </c>
    </row>
    <row r="1611" customFormat="false" ht="15.75" hidden="false" customHeight="false" outlineLevel="0" collapsed="false">
      <c r="A1611" s="43" t="str">
        <f aca="false" t="array" ref="A1611:A1611">IF(ISBLANK('Data sheet'!A1614), "", INDEX(materials!$B$2:$B$999,MATCH('Data sheet'!A1614,materials!$A$2:$A$999,0)))</f>
        <v>1507</v>
      </c>
      <c r="B1611" s="42" t="str">
        <f aca="false" t="array" ref="B1611:B1611">IF(ISBLANK('Data sheet'!B1614), "", INDEX('business units'!$A$2:$A$1000,MATCH('Data sheet'!B1614,'business units'!$B$2:$B$1000,0)))</f>
        <v>acc</v>
      </c>
      <c r="C1611" s="42" t="str">
        <f aca="false" t="array" ref="C1611:C1611">IF(ISBLANK('Data sheet'!C1614), "", INDEX(suppliers!$A$2:$A$4053,MATCH('Data sheet'!C1614,suppliers!$B$2:$B$4053,0)))</f>
        <v/>
      </c>
      <c r="D1611" s="42" t="str">
        <f aca="false" t="array" ref="D1611:D1611">IF(ISBLANK('Data sheet'!D1614), "", INDEX(suppliers!$A$2:$A$4053,MATCH('Data sheet'!D1614,suppliers!$B$2:$B$4053,0)))</f>
        <v>coamo</v>
      </c>
      <c r="E1611" s="42" t="str">
        <f aca="false" t="array" ref="E1611:E1611">IF(ISBLANK('Data sheet'!E1614), "", INDEX(enums!$B$2:$B$5,MATCH('Data sheet'!E1614,enums!$A$2:$A$5,0)))</f>
        <v>point of production</v>
      </c>
      <c r="F1611" s="42" t="str">
        <f aca="false">'Data sheet'!F1614</f>
        <v>Brazil</v>
      </c>
      <c r="G1611" s="42" t="n">
        <f aca="false">'Data sheet'!G1614</f>
        <v>0</v>
      </c>
      <c r="H1611" s="42" t="n">
        <f aca="false">'Data sheet'!H1614</f>
        <v>-24.0963</v>
      </c>
      <c r="I1611" s="42" t="n">
        <f aca="false">'Data sheet'!I1614</f>
        <v>-52.3491</v>
      </c>
      <c r="J1611" s="42" t="n">
        <f aca="false">'Data sheet'!J1614</f>
        <v>8508</v>
      </c>
      <c r="K1611" s="42" t="n">
        <f aca="false">'Data sheet'!K1614</f>
        <v>8636</v>
      </c>
      <c r="L1611" s="42" t="n">
        <f aca="false">'Data sheet'!L1614</f>
        <v>8766</v>
      </c>
      <c r="M1611" s="42" t="n">
        <f aca="false">'Data sheet'!M1614</f>
        <v>8897</v>
      </c>
      <c r="N1611" s="42" t="n">
        <f aca="false">'Data sheet'!N1614</f>
        <v>9030</v>
      </c>
      <c r="O1611" s="42" t="n">
        <f aca="false">'Data sheet'!O1614</f>
        <v>9165</v>
      </c>
      <c r="P1611" s="42" t="n">
        <f aca="false">'Data sheet'!P1614</f>
        <v>9302</v>
      </c>
      <c r="Q1611" s="42" t="n">
        <f aca="false">'Data sheet'!Q1614</f>
        <v>9442</v>
      </c>
      <c r="R1611" s="42" t="n">
        <f aca="false">'Data sheet'!R1614</f>
        <v>9584</v>
      </c>
      <c r="S1611" s="42" t="n">
        <f aca="false">'Data sheet'!S1614</f>
        <v>9728</v>
      </c>
      <c r="T1611" s="42" t="n">
        <f aca="false">'Data sheet'!T1614</f>
        <v>9874</v>
      </c>
    </row>
    <row r="1612" customFormat="false" ht="15.75" hidden="false" customHeight="false" outlineLevel="0" collapsed="false">
      <c r="A1612" s="43" t="str">
        <f aca="false" t="array" ref="A1612:A1612">IF(ISBLANK('Data sheet'!A1615), "", INDEX(materials!$B$2:$B$999,MATCH('Data sheet'!A1615,materials!$A$2:$A$999,0)))</f>
        <v>1507</v>
      </c>
      <c r="B1612" s="42" t="str">
        <f aca="false" t="array" ref="B1612:B1612">IF(ISBLANK('Data sheet'!B1615), "", INDEX('business units'!$A$2:$A$1000,MATCH('Data sheet'!B1615,'business units'!$B$2:$B$1000,0)))</f>
        <v>acc</v>
      </c>
      <c r="C1612" s="42" t="str">
        <f aca="false" t="array" ref="C1612:C1612">IF(ISBLANK('Data sheet'!C1615), "", INDEX(suppliers!$A$2:$A$4053,MATCH('Data sheet'!C1615,suppliers!$B$2:$B$4053,0)))</f>
        <v/>
      </c>
      <c r="D1612" s="42" t="str">
        <f aca="false" t="array" ref="D1612:D1612">IF(ISBLANK('Data sheet'!D1615), "", INDEX(suppliers!$A$2:$A$4053,MATCH('Data sheet'!D1615,suppliers!$B$2:$B$4053,0)))</f>
        <v>bianchini</v>
      </c>
      <c r="E1612" s="42" t="str">
        <f aca="false" t="array" ref="E1612:E1612">IF(ISBLANK('Data sheet'!E1615), "", INDEX(enums!$B$2:$B$5,MATCH('Data sheet'!E1615,enums!$A$2:$A$5,0)))</f>
        <v>point of production</v>
      </c>
      <c r="F1612" s="42" t="str">
        <f aca="false">'Data sheet'!F1615</f>
        <v>Brazil</v>
      </c>
      <c r="G1612" s="42" t="n">
        <f aca="false">'Data sheet'!G1615</f>
        <v>0</v>
      </c>
      <c r="H1612" s="42" t="n">
        <f aca="false">'Data sheet'!H1615</f>
        <v>-29.54907</v>
      </c>
      <c r="I1612" s="42" t="n">
        <f aca="false">'Data sheet'!I1615</f>
        <v>-51.14264</v>
      </c>
      <c r="J1612" s="42" t="n">
        <f aca="false">'Data sheet'!J1615</f>
        <v>5318</v>
      </c>
      <c r="K1612" s="42" t="n">
        <f aca="false">'Data sheet'!K1615</f>
        <v>5398</v>
      </c>
      <c r="L1612" s="42" t="n">
        <f aca="false">'Data sheet'!L1615</f>
        <v>5479</v>
      </c>
      <c r="M1612" s="42" t="n">
        <f aca="false">'Data sheet'!M1615</f>
        <v>5561</v>
      </c>
      <c r="N1612" s="42" t="n">
        <f aca="false">'Data sheet'!N1615</f>
        <v>5644</v>
      </c>
      <c r="O1612" s="42" t="n">
        <f aca="false">'Data sheet'!O1615</f>
        <v>5729</v>
      </c>
      <c r="P1612" s="42" t="n">
        <f aca="false">'Data sheet'!P1615</f>
        <v>5815</v>
      </c>
      <c r="Q1612" s="42" t="n">
        <f aca="false">'Data sheet'!Q1615</f>
        <v>5902</v>
      </c>
      <c r="R1612" s="42" t="n">
        <f aca="false">'Data sheet'!R1615</f>
        <v>5991</v>
      </c>
      <c r="S1612" s="42" t="n">
        <f aca="false">'Data sheet'!S1615</f>
        <v>6081</v>
      </c>
      <c r="T1612" s="42" t="n">
        <f aca="false">'Data sheet'!T1615</f>
        <v>6172</v>
      </c>
    </row>
    <row r="1613" customFormat="false" ht="15.75" hidden="false" customHeight="false" outlineLevel="0" collapsed="false">
      <c r="A1613" s="43" t="str">
        <f aca="false" t="array" ref="A1613:A1613">IF(ISBLANK('Data sheet'!A1616), "", INDEX(materials!$B$2:$B$999,MATCH('Data sheet'!A1616,materials!$A$2:$A$999,0)))</f>
        <v>1507</v>
      </c>
      <c r="B1613" s="42" t="str">
        <f aca="false" t="array" ref="B1613:B1613">IF(ISBLANK('Data sheet'!B1616), "", INDEX('business units'!$A$2:$A$1000,MATCH('Data sheet'!B1616,'business units'!$B$2:$B$1000,0)))</f>
        <v>acc</v>
      </c>
      <c r="C1613" s="42" t="str">
        <f aca="false" t="array" ref="C1613:C1613">IF(ISBLANK('Data sheet'!C1616), "", INDEX(suppliers!$A$2:$A$4053,MATCH('Data sheet'!C1616,suppliers!$B$2:$B$4053,0)))</f>
        <v/>
      </c>
      <c r="D1613" s="42" t="str">
        <f aca="false" t="array" ref="D1613:D1613">IF(ISBLANK('Data sheet'!D1616), "", INDEX(suppliers!$A$2:$A$4053,MATCH('Data sheet'!D1616,suppliers!$B$2:$B$4053,0)))</f>
        <v>bianchini</v>
      </c>
      <c r="E1613" s="42" t="str">
        <f aca="false" t="array" ref="E1613:E1613">IF(ISBLANK('Data sheet'!E1616), "", INDEX(enums!$B$2:$B$5,MATCH('Data sheet'!E1616,enums!$A$2:$A$5,0)))</f>
        <v>point of production</v>
      </c>
      <c r="F1613" s="42" t="str">
        <f aca="false">'Data sheet'!F1616</f>
        <v>Brazil</v>
      </c>
      <c r="G1613" s="42" t="n">
        <f aca="false">'Data sheet'!G1616</f>
        <v>0</v>
      </c>
      <c r="H1613" s="42" t="n">
        <f aca="false">'Data sheet'!H1616</f>
        <v>-29.54907</v>
      </c>
      <c r="I1613" s="42" t="n">
        <f aca="false">'Data sheet'!I1616</f>
        <v>-51.14264</v>
      </c>
      <c r="J1613" s="42" t="n">
        <f aca="false">'Data sheet'!J1616</f>
        <v>1801</v>
      </c>
      <c r="K1613" s="42" t="n">
        <f aca="false">'Data sheet'!K1616</f>
        <v>1828</v>
      </c>
      <c r="L1613" s="42" t="n">
        <f aca="false">'Data sheet'!L1616</f>
        <v>1855</v>
      </c>
      <c r="M1613" s="42" t="n">
        <f aca="false">'Data sheet'!M1616</f>
        <v>1883</v>
      </c>
      <c r="N1613" s="42" t="n">
        <f aca="false">'Data sheet'!N1616</f>
        <v>1911</v>
      </c>
      <c r="O1613" s="42" t="n">
        <f aca="false">'Data sheet'!O1616</f>
        <v>1940</v>
      </c>
      <c r="P1613" s="42" t="n">
        <f aca="false">'Data sheet'!P1616</f>
        <v>1969</v>
      </c>
      <c r="Q1613" s="42" t="n">
        <f aca="false">'Data sheet'!Q1616</f>
        <v>1999</v>
      </c>
      <c r="R1613" s="42" t="n">
        <f aca="false">'Data sheet'!R1616</f>
        <v>2029</v>
      </c>
      <c r="S1613" s="42" t="n">
        <f aca="false">'Data sheet'!S1616</f>
        <v>2059</v>
      </c>
      <c r="T1613" s="42" t="n">
        <f aca="false">'Data sheet'!T1616</f>
        <v>2090</v>
      </c>
    </row>
    <row r="1614" customFormat="false" ht="15.75" hidden="false" customHeight="false" outlineLevel="0" collapsed="false">
      <c r="A1614" s="43" t="str">
        <f aca="false" t="array" ref="A1614:A1614">IF(ISBLANK('Data sheet'!A1617), "", INDEX(materials!$B$2:$B$999,MATCH('Data sheet'!A1617,materials!$A$2:$A$999,0)))</f>
        <v>1507</v>
      </c>
      <c r="B1614" s="42" t="str">
        <f aca="false" t="array" ref="B1614:B1614">IF(ISBLANK('Data sheet'!B1617), "", INDEX('business units'!$A$2:$A$1000,MATCH('Data sheet'!B1617,'business units'!$B$2:$B$1000,0)))</f>
        <v>acc</v>
      </c>
      <c r="C1614" s="42" t="str">
        <f aca="false" t="array" ref="C1614:C1614">IF(ISBLANK('Data sheet'!C1617), "", INDEX(suppliers!$A$2:$A$4053,MATCH('Data sheet'!C1617,suppliers!$B$2:$B$4053,0)))</f>
        <v/>
      </c>
      <c r="D1614" s="42" t="str">
        <f aca="false" t="array" ref="D1614:D1614">IF(ISBLANK('Data sheet'!D1617), "", INDEX(suppliers!$A$2:$A$4053,MATCH('Data sheet'!D1617,suppliers!$B$2:$B$4053,0)))</f>
        <v>bianchini</v>
      </c>
      <c r="E1614" s="42" t="str">
        <f aca="false" t="array" ref="E1614:E1614">IF(ISBLANK('Data sheet'!E1617), "", INDEX(enums!$B$2:$B$5,MATCH('Data sheet'!E1617,enums!$A$2:$A$5,0)))</f>
        <v>point of production</v>
      </c>
      <c r="F1614" s="42" t="str">
        <f aca="false">'Data sheet'!F1617</f>
        <v>Brazil</v>
      </c>
      <c r="G1614" s="42" t="n">
        <f aca="false">'Data sheet'!G1617</f>
        <v>0</v>
      </c>
      <c r="H1614" s="42" t="n">
        <f aca="false">'Data sheet'!H1617</f>
        <v>-29.54907</v>
      </c>
      <c r="I1614" s="42" t="n">
        <f aca="false">'Data sheet'!I1617</f>
        <v>-51.14264</v>
      </c>
      <c r="J1614" s="42" t="n">
        <f aca="false">'Data sheet'!J1617</f>
        <v>9291</v>
      </c>
      <c r="K1614" s="42" t="n">
        <f aca="false">'Data sheet'!K1617</f>
        <v>9430</v>
      </c>
      <c r="L1614" s="42" t="n">
        <f aca="false">'Data sheet'!L1617</f>
        <v>9571</v>
      </c>
      <c r="M1614" s="42" t="n">
        <f aca="false">'Data sheet'!M1617</f>
        <v>9715</v>
      </c>
      <c r="N1614" s="42" t="n">
        <f aca="false">'Data sheet'!N1617</f>
        <v>9861</v>
      </c>
      <c r="O1614" s="42" t="n">
        <f aca="false">'Data sheet'!O1617</f>
        <v>10009</v>
      </c>
      <c r="P1614" s="42" t="n">
        <f aca="false">'Data sheet'!P1617</f>
        <v>10159</v>
      </c>
      <c r="Q1614" s="42" t="n">
        <f aca="false">'Data sheet'!Q1617</f>
        <v>10311</v>
      </c>
      <c r="R1614" s="42" t="n">
        <f aca="false">'Data sheet'!R1617</f>
        <v>10466</v>
      </c>
      <c r="S1614" s="42" t="n">
        <f aca="false">'Data sheet'!S1617</f>
        <v>10623</v>
      </c>
      <c r="T1614" s="42" t="n">
        <f aca="false">'Data sheet'!T1617</f>
        <v>10782</v>
      </c>
    </row>
    <row r="1615" customFormat="false" ht="15.75" hidden="false" customHeight="false" outlineLevel="0" collapsed="false">
      <c r="A1615" s="43" t="str">
        <f aca="false" t="array" ref="A1615:A1615">IF(ISBLANK('Data sheet'!A1618), "", INDEX(materials!$B$2:$B$999,MATCH('Data sheet'!A1618,materials!$A$2:$A$999,0)))</f>
        <v>1507</v>
      </c>
      <c r="B1615" s="42" t="str">
        <f aca="false" t="array" ref="B1615:B1615">IF(ISBLANK('Data sheet'!B1618), "", INDEX('business units'!$A$2:$A$1000,MATCH('Data sheet'!B1618,'business units'!$B$2:$B$1000,0)))</f>
        <v>acc</v>
      </c>
      <c r="C1615" s="42" t="str">
        <f aca="false" t="array" ref="C1615:C1615">IF(ISBLANK('Data sheet'!C1618), "", INDEX(suppliers!$A$2:$A$4053,MATCH('Data sheet'!C1618,suppliers!$B$2:$B$4053,0)))</f>
        <v/>
      </c>
      <c r="D1615" s="42" t="str">
        <f aca="false" t="array" ref="D1615:D1615">IF(ISBLANK('Data sheet'!D1618), "", INDEX(suppliers!$A$2:$A$4053,MATCH('Data sheet'!D1618,suppliers!$B$2:$B$4053,0)))</f>
        <v>bianchini</v>
      </c>
      <c r="E1615" s="42" t="str">
        <f aca="false" t="array" ref="E1615:E1615">IF(ISBLANK('Data sheet'!E1618), "", INDEX(enums!$B$2:$B$5,MATCH('Data sheet'!E1618,enums!$A$2:$A$5,0)))</f>
        <v>point of production</v>
      </c>
      <c r="F1615" s="42" t="str">
        <f aca="false">'Data sheet'!F1618</f>
        <v>Brazil</v>
      </c>
      <c r="G1615" s="42" t="n">
        <f aca="false">'Data sheet'!G1618</f>
        <v>0</v>
      </c>
      <c r="H1615" s="42" t="n">
        <f aca="false">'Data sheet'!H1618</f>
        <v>-29.54907</v>
      </c>
      <c r="I1615" s="42" t="n">
        <f aca="false">'Data sheet'!I1618</f>
        <v>-51.14264</v>
      </c>
      <c r="J1615" s="42" t="n">
        <f aca="false">'Data sheet'!J1618</f>
        <v>8398</v>
      </c>
      <c r="K1615" s="42" t="n">
        <f aca="false">'Data sheet'!K1618</f>
        <v>8524</v>
      </c>
      <c r="L1615" s="42" t="n">
        <f aca="false">'Data sheet'!L1618</f>
        <v>8652</v>
      </c>
      <c r="M1615" s="42" t="n">
        <f aca="false">'Data sheet'!M1618</f>
        <v>8782</v>
      </c>
      <c r="N1615" s="42" t="n">
        <f aca="false">'Data sheet'!N1618</f>
        <v>8914</v>
      </c>
      <c r="O1615" s="42" t="n">
        <f aca="false">'Data sheet'!O1618</f>
        <v>9048</v>
      </c>
      <c r="P1615" s="42" t="n">
        <f aca="false">'Data sheet'!P1618</f>
        <v>9184</v>
      </c>
      <c r="Q1615" s="42" t="n">
        <f aca="false">'Data sheet'!Q1618</f>
        <v>9322</v>
      </c>
      <c r="R1615" s="42" t="n">
        <f aca="false">'Data sheet'!R1618</f>
        <v>9462</v>
      </c>
      <c r="S1615" s="42" t="n">
        <f aca="false">'Data sheet'!S1618</f>
        <v>9604</v>
      </c>
      <c r="T1615" s="42" t="n">
        <f aca="false">'Data sheet'!T1618</f>
        <v>9748</v>
      </c>
    </row>
    <row r="1616" customFormat="false" ht="15.75" hidden="false" customHeight="false" outlineLevel="0" collapsed="false">
      <c r="A1616" s="43" t="str">
        <f aca="false" t="array" ref="A1616:A1616">IF(ISBLANK('Data sheet'!A1619), "", INDEX(materials!$B$2:$B$999,MATCH('Data sheet'!A1619,materials!$A$2:$A$999,0)))</f>
        <v>1507</v>
      </c>
      <c r="B1616" s="42" t="str">
        <f aca="false" t="array" ref="B1616:B1616">IF(ISBLANK('Data sheet'!B1619), "", INDEX('business units'!$A$2:$A$1000,MATCH('Data sheet'!B1619,'business units'!$B$2:$B$1000,0)))</f>
        <v>acc</v>
      </c>
      <c r="C1616" s="42" t="str">
        <f aca="false" t="array" ref="C1616:C1616">IF(ISBLANK('Data sheet'!C1619), "", INDEX(suppliers!$A$2:$A$4053,MATCH('Data sheet'!C1619,suppliers!$B$2:$B$4053,0)))</f>
        <v/>
      </c>
      <c r="D1616" s="42" t="str">
        <f aca="false" t="array" ref="D1616:D1616">IF(ISBLANK('Data sheet'!D1619), "", INDEX(suppliers!$A$2:$A$4053,MATCH('Data sheet'!D1619,suppliers!$B$2:$B$4053,0)))</f>
        <v>bianchini</v>
      </c>
      <c r="E1616" s="42" t="str">
        <f aca="false" t="array" ref="E1616:E1616">IF(ISBLANK('Data sheet'!E1619), "", INDEX(enums!$B$2:$B$5,MATCH('Data sheet'!E1619,enums!$A$2:$A$5,0)))</f>
        <v>point of production</v>
      </c>
      <c r="F1616" s="42" t="str">
        <f aca="false">'Data sheet'!F1619</f>
        <v>Brazil</v>
      </c>
      <c r="G1616" s="42" t="n">
        <f aca="false">'Data sheet'!G1619</f>
        <v>0</v>
      </c>
      <c r="H1616" s="42" t="n">
        <f aca="false">'Data sheet'!H1619</f>
        <v>-29.54907</v>
      </c>
      <c r="I1616" s="42" t="n">
        <f aca="false">'Data sheet'!I1619</f>
        <v>-51.14264</v>
      </c>
      <c r="J1616" s="42" t="n">
        <f aca="false">'Data sheet'!J1619</f>
        <v>7801</v>
      </c>
      <c r="K1616" s="42" t="n">
        <f aca="false">'Data sheet'!K1619</f>
        <v>7918</v>
      </c>
      <c r="L1616" s="42" t="n">
        <f aca="false">'Data sheet'!L1619</f>
        <v>8037</v>
      </c>
      <c r="M1616" s="42" t="n">
        <f aca="false">'Data sheet'!M1619</f>
        <v>8158</v>
      </c>
      <c r="N1616" s="42" t="n">
        <f aca="false">'Data sheet'!N1619</f>
        <v>8280</v>
      </c>
      <c r="O1616" s="42" t="n">
        <f aca="false">'Data sheet'!O1619</f>
        <v>8404</v>
      </c>
      <c r="P1616" s="42" t="n">
        <f aca="false">'Data sheet'!P1619</f>
        <v>8530</v>
      </c>
      <c r="Q1616" s="42" t="n">
        <f aca="false">'Data sheet'!Q1619</f>
        <v>8658</v>
      </c>
      <c r="R1616" s="42" t="n">
        <f aca="false">'Data sheet'!R1619</f>
        <v>8788</v>
      </c>
      <c r="S1616" s="42" t="n">
        <f aca="false">'Data sheet'!S1619</f>
        <v>8920</v>
      </c>
      <c r="T1616" s="42" t="n">
        <f aca="false">'Data sheet'!T1619</f>
        <v>9054</v>
      </c>
    </row>
    <row r="1617" customFormat="false" ht="15.75" hidden="false" customHeight="false" outlineLevel="0" collapsed="false">
      <c r="A1617" s="43" t="str">
        <f aca="false" t="array" ref="A1617:A1617">IF(ISBLANK('Data sheet'!A1620), "", INDEX(materials!$B$2:$B$999,MATCH('Data sheet'!A1620,materials!$A$2:$A$999,0)))</f>
        <v>1507</v>
      </c>
      <c r="B1617" s="42" t="str">
        <f aca="false" t="array" ref="B1617:B1617">IF(ISBLANK('Data sheet'!B1620), "", INDEX('business units'!$A$2:$A$1000,MATCH('Data sheet'!B1620,'business units'!$B$2:$B$1000,0)))</f>
        <v>acc</v>
      </c>
      <c r="C1617" s="42" t="str">
        <f aca="false" t="array" ref="C1617:C1617">IF(ISBLANK('Data sheet'!C1620), "", INDEX(suppliers!$A$2:$A$4053,MATCH('Data sheet'!C1620,suppliers!$B$2:$B$4053,0)))</f>
        <v/>
      </c>
      <c r="D1617" s="42" t="str">
        <f aca="false" t="array" ref="D1617:D1617">IF(ISBLANK('Data sheet'!D1620), "", INDEX(suppliers!$A$2:$A$4053,MATCH('Data sheet'!D1620,suppliers!$B$2:$B$4053,0)))</f>
        <v>bianchini</v>
      </c>
      <c r="E1617" s="42" t="str">
        <f aca="false" t="array" ref="E1617:E1617">IF(ISBLANK('Data sheet'!E1620), "", INDEX(enums!$B$2:$B$5,MATCH('Data sheet'!E1620,enums!$A$2:$A$5,0)))</f>
        <v>point of production</v>
      </c>
      <c r="F1617" s="42" t="str">
        <f aca="false">'Data sheet'!F1620</f>
        <v>Brazil</v>
      </c>
      <c r="G1617" s="42" t="n">
        <f aca="false">'Data sheet'!G1620</f>
        <v>0</v>
      </c>
      <c r="H1617" s="42" t="n">
        <f aca="false">'Data sheet'!H1620</f>
        <v>-29.54907</v>
      </c>
      <c r="I1617" s="42" t="n">
        <f aca="false">'Data sheet'!I1620</f>
        <v>-51.14264</v>
      </c>
      <c r="J1617" s="42" t="n">
        <f aca="false">'Data sheet'!J1620</f>
        <v>1836</v>
      </c>
      <c r="K1617" s="42" t="n">
        <f aca="false">'Data sheet'!K1620</f>
        <v>1864</v>
      </c>
      <c r="L1617" s="42" t="n">
        <f aca="false">'Data sheet'!L1620</f>
        <v>1892</v>
      </c>
      <c r="M1617" s="42" t="n">
        <f aca="false">'Data sheet'!M1620</f>
        <v>1920</v>
      </c>
      <c r="N1617" s="42" t="n">
        <f aca="false">'Data sheet'!N1620</f>
        <v>1949</v>
      </c>
      <c r="O1617" s="42" t="n">
        <f aca="false">'Data sheet'!O1620</f>
        <v>1978</v>
      </c>
      <c r="P1617" s="42" t="n">
        <f aca="false">'Data sheet'!P1620</f>
        <v>2008</v>
      </c>
      <c r="Q1617" s="42" t="n">
        <f aca="false">'Data sheet'!Q1620</f>
        <v>2038</v>
      </c>
      <c r="R1617" s="42" t="n">
        <f aca="false">'Data sheet'!R1620</f>
        <v>2069</v>
      </c>
      <c r="S1617" s="42" t="n">
        <f aca="false">'Data sheet'!S1620</f>
        <v>2100</v>
      </c>
      <c r="T1617" s="42" t="n">
        <f aca="false">'Data sheet'!T1620</f>
        <v>2132</v>
      </c>
    </row>
    <row r="1618" customFormat="false" ht="15.75" hidden="false" customHeight="false" outlineLevel="0" collapsed="false">
      <c r="A1618" s="43" t="str">
        <f aca="false" t="array" ref="A1618:A1618">IF(ISBLANK('Data sheet'!A1621), "", INDEX(materials!$B$2:$B$999,MATCH('Data sheet'!A1621,materials!$A$2:$A$999,0)))</f>
        <v>1507</v>
      </c>
      <c r="B1618" s="42" t="str">
        <f aca="false" t="array" ref="B1618:B1618">IF(ISBLANK('Data sheet'!B1621), "", INDEX('business units'!$A$2:$A$1000,MATCH('Data sheet'!B1621,'business units'!$B$2:$B$1000,0)))</f>
        <v>acc</v>
      </c>
      <c r="C1618" s="42" t="str">
        <f aca="false" t="array" ref="C1618:C1618">IF(ISBLANK('Data sheet'!C1621), "", INDEX(suppliers!$A$2:$A$4053,MATCH('Data sheet'!C1621,suppliers!$B$2:$B$4053,0)))</f>
        <v/>
      </c>
      <c r="D1618" s="42" t="str">
        <f aca="false" t="array" ref="D1618:D1618">IF(ISBLANK('Data sheet'!D1621), "", INDEX(suppliers!$A$2:$A$4053,MATCH('Data sheet'!D1621,suppliers!$B$2:$B$4053,0)))</f>
        <v>bianchini</v>
      </c>
      <c r="E1618" s="42" t="str">
        <f aca="false" t="array" ref="E1618:E1618">IF(ISBLANK('Data sheet'!E1621), "", INDEX(enums!$B$2:$B$5,MATCH('Data sheet'!E1621,enums!$A$2:$A$5,0)))</f>
        <v>point of production</v>
      </c>
      <c r="F1618" s="42" t="str">
        <f aca="false">'Data sheet'!F1621</f>
        <v>Brazil</v>
      </c>
      <c r="G1618" s="42" t="n">
        <f aca="false">'Data sheet'!G1621</f>
        <v>0</v>
      </c>
      <c r="H1618" s="42" t="n">
        <f aca="false">'Data sheet'!H1621</f>
        <v>-29.54907</v>
      </c>
      <c r="I1618" s="42" t="n">
        <f aca="false">'Data sheet'!I1621</f>
        <v>-51.14264</v>
      </c>
      <c r="J1618" s="42" t="n">
        <f aca="false">'Data sheet'!J1621</f>
        <v>8219</v>
      </c>
      <c r="K1618" s="42" t="n">
        <f aca="false">'Data sheet'!K1621</f>
        <v>8342</v>
      </c>
      <c r="L1618" s="42" t="n">
        <f aca="false">'Data sheet'!L1621</f>
        <v>8467</v>
      </c>
      <c r="M1618" s="42" t="n">
        <f aca="false">'Data sheet'!M1621</f>
        <v>8594</v>
      </c>
      <c r="N1618" s="42" t="n">
        <f aca="false">'Data sheet'!N1621</f>
        <v>8723</v>
      </c>
      <c r="O1618" s="42" t="n">
        <f aca="false">'Data sheet'!O1621</f>
        <v>8854</v>
      </c>
      <c r="P1618" s="42" t="n">
        <f aca="false">'Data sheet'!P1621</f>
        <v>8987</v>
      </c>
      <c r="Q1618" s="42" t="n">
        <f aca="false">'Data sheet'!Q1621</f>
        <v>9122</v>
      </c>
      <c r="R1618" s="42" t="n">
        <f aca="false">'Data sheet'!R1621</f>
        <v>9259</v>
      </c>
      <c r="S1618" s="42" t="n">
        <f aca="false">'Data sheet'!S1621</f>
        <v>9398</v>
      </c>
      <c r="T1618" s="42" t="n">
        <f aca="false">'Data sheet'!T1621</f>
        <v>9539</v>
      </c>
    </row>
    <row r="1619" customFormat="false" ht="15.75" hidden="false" customHeight="false" outlineLevel="0" collapsed="false">
      <c r="A1619" s="43" t="str">
        <f aca="false" t="array" ref="A1619:A1619">IF(ISBLANK('Data sheet'!A1622), "", INDEX(materials!$B$2:$B$999,MATCH('Data sheet'!A1622,materials!$A$2:$A$999,0)))</f>
        <v>1507</v>
      </c>
      <c r="B1619" s="42" t="str">
        <f aca="false" t="array" ref="B1619:B1619">IF(ISBLANK('Data sheet'!B1622), "", INDEX('business units'!$A$2:$A$1000,MATCH('Data sheet'!B1622,'business units'!$B$2:$B$1000,0)))</f>
        <v>acc</v>
      </c>
      <c r="C1619" s="42" t="str">
        <f aca="false" t="array" ref="C1619:C1619">IF(ISBLANK('Data sheet'!C1622), "", INDEX(suppliers!$A$2:$A$4053,MATCH('Data sheet'!C1622,suppliers!$B$2:$B$4053,0)))</f>
        <v/>
      </c>
      <c r="D1619" s="42" t="str">
        <f aca="false" t="array" ref="D1619:D1619">IF(ISBLANK('Data sheet'!D1622), "", INDEX(suppliers!$A$2:$A$4053,MATCH('Data sheet'!D1622,suppliers!$B$2:$B$4053,0)))</f>
        <v>bianchini</v>
      </c>
      <c r="E1619" s="42" t="str">
        <f aca="false" t="array" ref="E1619:E1619">IF(ISBLANK('Data sheet'!E1622), "", INDEX(enums!$B$2:$B$5,MATCH('Data sheet'!E1622,enums!$A$2:$A$5,0)))</f>
        <v>point of production</v>
      </c>
      <c r="F1619" s="42" t="str">
        <f aca="false">'Data sheet'!F1622</f>
        <v>Brazil</v>
      </c>
      <c r="G1619" s="42" t="n">
        <f aca="false">'Data sheet'!G1622</f>
        <v>0</v>
      </c>
      <c r="H1619" s="42" t="n">
        <f aca="false">'Data sheet'!H1622</f>
        <v>-29.54907</v>
      </c>
      <c r="I1619" s="42" t="n">
        <f aca="false">'Data sheet'!I1622</f>
        <v>-51.14264</v>
      </c>
      <c r="J1619" s="42" t="n">
        <f aca="false">'Data sheet'!J1622</f>
        <v>474</v>
      </c>
      <c r="K1619" s="42" t="n">
        <f aca="false">'Data sheet'!K1622</f>
        <v>481</v>
      </c>
      <c r="L1619" s="42" t="n">
        <f aca="false">'Data sheet'!L1622</f>
        <v>488</v>
      </c>
      <c r="M1619" s="42" t="n">
        <f aca="false">'Data sheet'!M1622</f>
        <v>495</v>
      </c>
      <c r="N1619" s="42" t="n">
        <f aca="false">'Data sheet'!N1622</f>
        <v>502</v>
      </c>
      <c r="O1619" s="42" t="n">
        <f aca="false">'Data sheet'!O1622</f>
        <v>510</v>
      </c>
      <c r="P1619" s="42" t="n">
        <f aca="false">'Data sheet'!P1622</f>
        <v>518</v>
      </c>
      <c r="Q1619" s="42" t="n">
        <f aca="false">'Data sheet'!Q1622</f>
        <v>526</v>
      </c>
      <c r="R1619" s="42" t="n">
        <f aca="false">'Data sheet'!R1622</f>
        <v>534</v>
      </c>
      <c r="S1619" s="42" t="n">
        <f aca="false">'Data sheet'!S1622</f>
        <v>542</v>
      </c>
      <c r="T1619" s="42" t="n">
        <f aca="false">'Data sheet'!T1622</f>
        <v>550</v>
      </c>
    </row>
    <row r="1620" customFormat="false" ht="15.75" hidden="false" customHeight="false" outlineLevel="0" collapsed="false">
      <c r="A1620" s="43" t="str">
        <f aca="false" t="array" ref="A1620:A1620">IF(ISBLANK('Data sheet'!A1623), "", INDEX(materials!$B$2:$B$999,MATCH('Data sheet'!A1623,materials!$A$2:$A$999,0)))</f>
        <v>1507</v>
      </c>
      <c r="B1620" s="42" t="str">
        <f aca="false" t="array" ref="B1620:B1620">IF(ISBLANK('Data sheet'!B1623), "", INDEX('business units'!$A$2:$A$1000,MATCH('Data sheet'!B1623,'business units'!$B$2:$B$1000,0)))</f>
        <v>acc</v>
      </c>
      <c r="C1620" s="42" t="str">
        <f aca="false" t="array" ref="C1620:C1620">IF(ISBLANK('Data sheet'!C1623), "", INDEX(suppliers!$A$2:$A$4053,MATCH('Data sheet'!C1623,suppliers!$B$2:$B$4053,0)))</f>
        <v/>
      </c>
      <c r="D1620" s="42" t="str">
        <f aca="false" t="array" ref="D1620:D1620">IF(ISBLANK('Data sheet'!D1623), "", INDEX(suppliers!$A$2:$A$4053,MATCH('Data sheet'!D1623,suppliers!$B$2:$B$4053,0)))</f>
        <v>bianchini</v>
      </c>
      <c r="E1620" s="42" t="str">
        <f aca="false" t="array" ref="E1620:E1620">IF(ISBLANK('Data sheet'!E1623), "", INDEX(enums!$B$2:$B$5,MATCH('Data sheet'!E1623,enums!$A$2:$A$5,0)))</f>
        <v>point of production</v>
      </c>
      <c r="F1620" s="42" t="str">
        <f aca="false">'Data sheet'!F1623</f>
        <v>Brazil</v>
      </c>
      <c r="G1620" s="42" t="n">
        <f aca="false">'Data sheet'!G1623</f>
        <v>0</v>
      </c>
      <c r="H1620" s="42" t="n">
        <f aca="false">'Data sheet'!H1623</f>
        <v>-29.54907</v>
      </c>
      <c r="I1620" s="42" t="n">
        <f aca="false">'Data sheet'!I1623</f>
        <v>-51.14264</v>
      </c>
      <c r="J1620" s="42" t="n">
        <f aca="false">'Data sheet'!J1623</f>
        <v>1015</v>
      </c>
      <c r="K1620" s="42" t="n">
        <f aca="false">'Data sheet'!K1623</f>
        <v>1030</v>
      </c>
      <c r="L1620" s="42" t="n">
        <f aca="false">'Data sheet'!L1623</f>
        <v>1045</v>
      </c>
      <c r="M1620" s="42" t="n">
        <f aca="false">'Data sheet'!M1623</f>
        <v>1061</v>
      </c>
      <c r="N1620" s="42" t="n">
        <f aca="false">'Data sheet'!N1623</f>
        <v>1077</v>
      </c>
      <c r="O1620" s="42" t="n">
        <f aca="false">'Data sheet'!O1623</f>
        <v>1093</v>
      </c>
      <c r="P1620" s="42" t="n">
        <f aca="false">'Data sheet'!P1623</f>
        <v>1109</v>
      </c>
      <c r="Q1620" s="42" t="n">
        <f aca="false">'Data sheet'!Q1623</f>
        <v>1126</v>
      </c>
      <c r="R1620" s="42" t="n">
        <f aca="false">'Data sheet'!R1623</f>
        <v>1143</v>
      </c>
      <c r="S1620" s="42" t="n">
        <f aca="false">'Data sheet'!S1623</f>
        <v>1160</v>
      </c>
      <c r="T1620" s="42" t="n">
        <f aca="false">'Data sheet'!T1623</f>
        <v>1177</v>
      </c>
    </row>
    <row r="1621" customFormat="false" ht="15.75" hidden="false" customHeight="false" outlineLevel="0" collapsed="false">
      <c r="A1621" s="43" t="str">
        <f aca="false" t="array" ref="A1621:A1621">IF(ISBLANK('Data sheet'!A1624), "", INDEX(materials!$B$2:$B$999,MATCH('Data sheet'!A1624,materials!$A$2:$A$999,0)))</f>
        <v>1507</v>
      </c>
      <c r="B1621" s="42" t="str">
        <f aca="false" t="array" ref="B1621:B1621">IF(ISBLANK('Data sheet'!B1624), "", INDEX('business units'!$A$2:$A$1000,MATCH('Data sheet'!B1624,'business units'!$B$2:$B$1000,0)))</f>
        <v>acc</v>
      </c>
      <c r="C1621" s="42" t="str">
        <f aca="false" t="array" ref="C1621:C1621">IF(ISBLANK('Data sheet'!C1624), "", INDEX(suppliers!$A$2:$A$4053,MATCH('Data sheet'!C1624,suppliers!$B$2:$B$4053,0)))</f>
        <v/>
      </c>
      <c r="D1621" s="42" t="str">
        <f aca="false" t="array" ref="D1621:D1621">IF(ISBLANK('Data sheet'!D1624), "", INDEX(suppliers!$A$2:$A$4053,MATCH('Data sheet'!D1624,suppliers!$B$2:$B$4053,0)))</f>
        <v>bianchini</v>
      </c>
      <c r="E1621" s="42" t="str">
        <f aca="false" t="array" ref="E1621:E1621">IF(ISBLANK('Data sheet'!E1624), "", INDEX(enums!$B$2:$B$5,MATCH('Data sheet'!E1624,enums!$A$2:$A$5,0)))</f>
        <v>point of production</v>
      </c>
      <c r="F1621" s="42" t="str">
        <f aca="false">'Data sheet'!F1624</f>
        <v>Brazil</v>
      </c>
      <c r="G1621" s="42" t="n">
        <f aca="false">'Data sheet'!G1624</f>
        <v>0</v>
      </c>
      <c r="H1621" s="42" t="n">
        <f aca="false">'Data sheet'!H1624</f>
        <v>-29.54907</v>
      </c>
      <c r="I1621" s="42" t="n">
        <f aca="false">'Data sheet'!I1624</f>
        <v>-51.14264</v>
      </c>
      <c r="J1621" s="42" t="n">
        <f aca="false">'Data sheet'!J1624</f>
        <v>6778</v>
      </c>
      <c r="K1621" s="42" t="n">
        <f aca="false">'Data sheet'!K1624</f>
        <v>6880</v>
      </c>
      <c r="L1621" s="42" t="n">
        <f aca="false">'Data sheet'!L1624</f>
        <v>6983</v>
      </c>
      <c r="M1621" s="42" t="n">
        <f aca="false">'Data sheet'!M1624</f>
        <v>7088</v>
      </c>
      <c r="N1621" s="42" t="n">
        <f aca="false">'Data sheet'!N1624</f>
        <v>7194</v>
      </c>
      <c r="O1621" s="42" t="n">
        <f aca="false">'Data sheet'!O1624</f>
        <v>7302</v>
      </c>
      <c r="P1621" s="42" t="n">
        <f aca="false">'Data sheet'!P1624</f>
        <v>7412</v>
      </c>
      <c r="Q1621" s="42" t="n">
        <f aca="false">'Data sheet'!Q1624</f>
        <v>7523</v>
      </c>
      <c r="R1621" s="42" t="n">
        <f aca="false">'Data sheet'!R1624</f>
        <v>7636</v>
      </c>
      <c r="S1621" s="42" t="n">
        <f aca="false">'Data sheet'!S1624</f>
        <v>7751</v>
      </c>
      <c r="T1621" s="42" t="n">
        <f aca="false">'Data sheet'!T1624</f>
        <v>7867</v>
      </c>
    </row>
    <row r="1622" customFormat="false" ht="15.75" hidden="false" customHeight="false" outlineLevel="0" collapsed="false">
      <c r="A1622" s="43" t="str">
        <f aca="false" t="array" ref="A1622:A1622">IF(ISBLANK('Data sheet'!A1625), "", INDEX(materials!$B$2:$B$999,MATCH('Data sheet'!A1625,materials!$A$2:$A$999,0)))</f>
        <v>1507</v>
      </c>
      <c r="B1622" s="42" t="str">
        <f aca="false" t="array" ref="B1622:B1622">IF(ISBLANK('Data sheet'!B1625), "", INDEX('business units'!$A$2:$A$1000,MATCH('Data sheet'!B1625,'business units'!$B$2:$B$1000,0)))</f>
        <v>acc</v>
      </c>
      <c r="C1622" s="42" t="str">
        <f aca="false" t="array" ref="C1622:C1622">IF(ISBLANK('Data sheet'!C1625), "", INDEX(suppliers!$A$2:$A$4053,MATCH('Data sheet'!C1625,suppliers!$B$2:$B$4053,0)))</f>
        <v/>
      </c>
      <c r="D1622" s="42" t="str">
        <f aca="false" t="array" ref="D1622:D1622">IF(ISBLANK('Data sheet'!D1625), "", INDEX(suppliers!$A$2:$A$4053,MATCH('Data sheet'!D1625,suppliers!$B$2:$B$4053,0)))</f>
        <v>bianchini</v>
      </c>
      <c r="E1622" s="42" t="str">
        <f aca="false" t="array" ref="E1622:E1622">IF(ISBLANK('Data sheet'!E1625), "", INDEX(enums!$B$2:$B$5,MATCH('Data sheet'!E1625,enums!$A$2:$A$5,0)))</f>
        <v>point of production</v>
      </c>
      <c r="F1622" s="42" t="str">
        <f aca="false">'Data sheet'!F1625</f>
        <v>Brazil</v>
      </c>
      <c r="G1622" s="42" t="n">
        <f aca="false">'Data sheet'!G1625</f>
        <v>0</v>
      </c>
      <c r="H1622" s="42" t="n">
        <f aca="false">'Data sheet'!H1625</f>
        <v>-29.54907</v>
      </c>
      <c r="I1622" s="42" t="n">
        <f aca="false">'Data sheet'!I1625</f>
        <v>-51.14264</v>
      </c>
      <c r="J1622" s="42" t="n">
        <f aca="false">'Data sheet'!J1625</f>
        <v>9709</v>
      </c>
      <c r="K1622" s="42" t="n">
        <f aca="false">'Data sheet'!K1625</f>
        <v>9855</v>
      </c>
      <c r="L1622" s="42" t="n">
        <f aca="false">'Data sheet'!L1625</f>
        <v>10003</v>
      </c>
      <c r="M1622" s="42" t="n">
        <f aca="false">'Data sheet'!M1625</f>
        <v>10153</v>
      </c>
      <c r="N1622" s="42" t="n">
        <f aca="false">'Data sheet'!N1625</f>
        <v>10305</v>
      </c>
      <c r="O1622" s="42" t="n">
        <f aca="false">'Data sheet'!O1625</f>
        <v>10460</v>
      </c>
      <c r="P1622" s="42" t="n">
        <f aca="false">'Data sheet'!P1625</f>
        <v>10617</v>
      </c>
      <c r="Q1622" s="42" t="n">
        <f aca="false">'Data sheet'!Q1625</f>
        <v>10776</v>
      </c>
      <c r="R1622" s="42" t="n">
        <f aca="false">'Data sheet'!R1625</f>
        <v>10938</v>
      </c>
      <c r="S1622" s="42" t="n">
        <f aca="false">'Data sheet'!S1625</f>
        <v>11102</v>
      </c>
      <c r="T1622" s="42" t="n">
        <f aca="false">'Data sheet'!T1625</f>
        <v>11269</v>
      </c>
    </row>
    <row r="1623" customFormat="false" ht="15.75" hidden="false" customHeight="false" outlineLevel="0" collapsed="false">
      <c r="A1623" s="43" t="str">
        <f aca="false" t="array" ref="A1623:A1623">IF(ISBLANK('Data sheet'!A1626), "", INDEX(materials!$B$2:$B$999,MATCH('Data sheet'!A1626,materials!$A$2:$A$999,0)))</f>
        <v>1507</v>
      </c>
      <c r="B1623" s="42" t="str">
        <f aca="false" t="array" ref="B1623:B1623">IF(ISBLANK('Data sheet'!B1626), "", INDEX('business units'!$A$2:$A$1000,MATCH('Data sheet'!B1626,'business units'!$B$2:$B$1000,0)))</f>
        <v>acc</v>
      </c>
      <c r="C1623" s="42" t="str">
        <f aca="false" t="array" ref="C1623:C1623">IF(ISBLANK('Data sheet'!C1626), "", INDEX(suppliers!$A$2:$A$4053,MATCH('Data sheet'!C1626,suppliers!$B$2:$B$4053,0)))</f>
        <v/>
      </c>
      <c r="D1623" s="42" t="str">
        <f aca="false" t="array" ref="D1623:D1623">IF(ISBLANK('Data sheet'!D1626), "", INDEX(suppliers!$A$2:$A$4053,MATCH('Data sheet'!D1626,suppliers!$B$2:$B$4053,0)))</f>
        <v>bianchini</v>
      </c>
      <c r="E1623" s="42" t="str">
        <f aca="false" t="array" ref="E1623:E1623">IF(ISBLANK('Data sheet'!E1626), "", INDEX(enums!$B$2:$B$5,MATCH('Data sheet'!E1626,enums!$A$2:$A$5,0)))</f>
        <v>point of production</v>
      </c>
      <c r="F1623" s="42" t="str">
        <f aca="false">'Data sheet'!F1626</f>
        <v>Brazil</v>
      </c>
      <c r="G1623" s="42" t="n">
        <f aca="false">'Data sheet'!G1626</f>
        <v>0</v>
      </c>
      <c r="H1623" s="42" t="n">
        <f aca="false">'Data sheet'!H1626</f>
        <v>-29.54907</v>
      </c>
      <c r="I1623" s="42" t="n">
        <f aca="false">'Data sheet'!I1626</f>
        <v>-51.14264</v>
      </c>
      <c r="J1623" s="42" t="n">
        <f aca="false">'Data sheet'!J1626</f>
        <v>1544</v>
      </c>
      <c r="K1623" s="42" t="n">
        <f aca="false">'Data sheet'!K1626</f>
        <v>1567</v>
      </c>
      <c r="L1623" s="42" t="n">
        <f aca="false">'Data sheet'!L1626</f>
        <v>1591</v>
      </c>
      <c r="M1623" s="42" t="n">
        <f aca="false">'Data sheet'!M1626</f>
        <v>1615</v>
      </c>
      <c r="N1623" s="42" t="n">
        <f aca="false">'Data sheet'!N1626</f>
        <v>1639</v>
      </c>
      <c r="O1623" s="42" t="n">
        <f aca="false">'Data sheet'!O1626</f>
        <v>1664</v>
      </c>
      <c r="P1623" s="42" t="n">
        <f aca="false">'Data sheet'!P1626</f>
        <v>1689</v>
      </c>
      <c r="Q1623" s="42" t="n">
        <f aca="false">'Data sheet'!Q1626</f>
        <v>1714</v>
      </c>
      <c r="R1623" s="42" t="n">
        <f aca="false">'Data sheet'!R1626</f>
        <v>1740</v>
      </c>
      <c r="S1623" s="42" t="n">
        <f aca="false">'Data sheet'!S1626</f>
        <v>1766</v>
      </c>
      <c r="T1623" s="42" t="n">
        <f aca="false">'Data sheet'!T1626</f>
        <v>1792</v>
      </c>
    </row>
    <row r="1624" customFormat="false" ht="15.75" hidden="false" customHeight="false" outlineLevel="0" collapsed="false">
      <c r="A1624" s="43" t="str">
        <f aca="false" t="array" ref="A1624:A1624">IF(ISBLANK('Data sheet'!A1627), "", INDEX(materials!$B$2:$B$999,MATCH('Data sheet'!A1627,materials!$A$2:$A$999,0)))</f>
        <v>1507</v>
      </c>
      <c r="B1624" s="42" t="str">
        <f aca="false" t="array" ref="B1624:B1624">IF(ISBLANK('Data sheet'!B1627), "", INDEX('business units'!$A$2:$A$1000,MATCH('Data sheet'!B1627,'business units'!$B$2:$B$1000,0)))</f>
        <v>acc</v>
      </c>
      <c r="C1624" s="42" t="str">
        <f aca="false" t="array" ref="C1624:C1624">IF(ISBLANK('Data sheet'!C1627), "", INDEX(suppliers!$A$2:$A$4053,MATCH('Data sheet'!C1627,suppliers!$B$2:$B$4053,0)))</f>
        <v/>
      </c>
      <c r="D1624" s="42" t="str">
        <f aca="false" t="array" ref="D1624:D1624">IF(ISBLANK('Data sheet'!D1627), "", INDEX(suppliers!$A$2:$A$4053,MATCH('Data sheet'!D1627,suppliers!$B$2:$B$4053,0)))</f>
        <v>fazendaoagronegocio</v>
      </c>
      <c r="E1624" s="42" t="str">
        <f aca="false" t="array" ref="E1624:E1624">IF(ISBLANK('Data sheet'!E1627), "", INDEX(enums!$B$2:$B$5,MATCH('Data sheet'!E1627,enums!$A$2:$A$5,0)))</f>
        <v>point of production</v>
      </c>
      <c r="F1624" s="42" t="str">
        <f aca="false">'Data sheet'!F1627</f>
        <v>Brazil</v>
      </c>
      <c r="G1624" s="42" t="n">
        <f aca="false">'Data sheet'!G1627</f>
        <v>0</v>
      </c>
      <c r="H1624" s="42" t="n">
        <f aca="false">'Data sheet'!H1627</f>
        <v>-11.79194</v>
      </c>
      <c r="I1624" s="42" t="n">
        <f aca="false">'Data sheet'!I1627</f>
        <v>-49.12131</v>
      </c>
      <c r="J1624" s="42" t="n">
        <f aca="false">'Data sheet'!J1627</f>
        <v>9637</v>
      </c>
      <c r="K1624" s="42" t="n">
        <f aca="false">'Data sheet'!K1627</f>
        <v>9782</v>
      </c>
      <c r="L1624" s="42" t="n">
        <f aca="false">'Data sheet'!L1627</f>
        <v>9929</v>
      </c>
      <c r="M1624" s="42" t="n">
        <f aca="false">'Data sheet'!M1627</f>
        <v>10078</v>
      </c>
      <c r="N1624" s="42" t="n">
        <f aca="false">'Data sheet'!N1627</f>
        <v>10229</v>
      </c>
      <c r="O1624" s="42" t="n">
        <f aca="false">'Data sheet'!O1627</f>
        <v>10382</v>
      </c>
      <c r="P1624" s="42" t="n">
        <f aca="false">'Data sheet'!P1627</f>
        <v>10538</v>
      </c>
      <c r="Q1624" s="42" t="n">
        <f aca="false">'Data sheet'!Q1627</f>
        <v>10696</v>
      </c>
      <c r="R1624" s="42" t="n">
        <f aca="false">'Data sheet'!R1627</f>
        <v>10856</v>
      </c>
      <c r="S1624" s="42" t="n">
        <f aca="false">'Data sheet'!S1627</f>
        <v>11019</v>
      </c>
      <c r="T1624" s="42" t="n">
        <f aca="false">'Data sheet'!T1627</f>
        <v>11184</v>
      </c>
    </row>
    <row r="1625" customFormat="false" ht="15.75" hidden="false" customHeight="false" outlineLevel="0" collapsed="false">
      <c r="A1625" s="43" t="str">
        <f aca="false" t="array" ref="A1625:A1625">IF(ISBLANK('Data sheet'!A1628), "", INDEX(materials!$B$2:$B$999,MATCH('Data sheet'!A1628,materials!$A$2:$A$999,0)))</f>
        <v>1507</v>
      </c>
      <c r="B1625" s="42" t="str">
        <f aca="false" t="array" ref="B1625:B1625">IF(ISBLANK('Data sheet'!B1628), "", INDEX('business units'!$A$2:$A$1000,MATCH('Data sheet'!B1628,'business units'!$B$2:$B$1000,0)))</f>
        <v>acc</v>
      </c>
      <c r="C1625" s="42" t="str">
        <f aca="false" t="array" ref="C1625:C1625">IF(ISBLANK('Data sheet'!C1628), "", INDEX(suppliers!$A$2:$A$4053,MATCH('Data sheet'!C1628,suppliers!$B$2:$B$4053,0)))</f>
        <v/>
      </c>
      <c r="D1625" s="42" t="str">
        <f aca="false" t="array" ref="D1625:D1625">IF(ISBLANK('Data sheet'!D1628), "", INDEX(suppliers!$A$2:$A$4053,MATCH('Data sheet'!D1628,suppliers!$B$2:$B$4053,0)))</f>
        <v>cooperativaagroindustriallar</v>
      </c>
      <c r="E1625" s="42" t="str">
        <f aca="false" t="array" ref="E1625:E1625">IF(ISBLANK('Data sheet'!E1628), "", INDEX(enums!$B$2:$B$5,MATCH('Data sheet'!E1628,enums!$A$2:$A$5,0)))</f>
        <v>point of production</v>
      </c>
      <c r="F1625" s="42" t="str">
        <f aca="false">'Data sheet'!F1628</f>
        <v>Brazil</v>
      </c>
      <c r="G1625" s="42" t="n">
        <f aca="false">'Data sheet'!G1628</f>
        <v>0</v>
      </c>
      <c r="H1625" s="42" t="n">
        <f aca="false">'Data sheet'!H1628</f>
        <v>-25.1454</v>
      </c>
      <c r="I1625" s="42" t="n">
        <f aca="false">'Data sheet'!I1628</f>
        <v>-53.84134</v>
      </c>
      <c r="J1625" s="42" t="n">
        <f aca="false">'Data sheet'!J1628</f>
        <v>5657</v>
      </c>
      <c r="K1625" s="42" t="n">
        <f aca="false">'Data sheet'!K1628</f>
        <v>5742</v>
      </c>
      <c r="L1625" s="42" t="n">
        <f aca="false">'Data sheet'!L1628</f>
        <v>5828</v>
      </c>
      <c r="M1625" s="42" t="n">
        <f aca="false">'Data sheet'!M1628</f>
        <v>5915</v>
      </c>
      <c r="N1625" s="42" t="n">
        <f aca="false">'Data sheet'!N1628</f>
        <v>6004</v>
      </c>
      <c r="O1625" s="42" t="n">
        <f aca="false">'Data sheet'!O1628</f>
        <v>6094</v>
      </c>
      <c r="P1625" s="42" t="n">
        <f aca="false">'Data sheet'!P1628</f>
        <v>6185</v>
      </c>
      <c r="Q1625" s="42" t="n">
        <f aca="false">'Data sheet'!Q1628</f>
        <v>6278</v>
      </c>
      <c r="R1625" s="42" t="n">
        <f aca="false">'Data sheet'!R1628</f>
        <v>6372</v>
      </c>
      <c r="S1625" s="42" t="n">
        <f aca="false">'Data sheet'!S1628</f>
        <v>6468</v>
      </c>
      <c r="T1625" s="42" t="n">
        <f aca="false">'Data sheet'!T1628</f>
        <v>6565</v>
      </c>
    </row>
    <row r="1626" customFormat="false" ht="15.75" hidden="false" customHeight="false" outlineLevel="0" collapsed="false">
      <c r="A1626" s="43" t="str">
        <f aca="false" t="array" ref="A1626:A1626">IF(ISBLANK('Data sheet'!A1629), "", INDEX(materials!$B$2:$B$999,MATCH('Data sheet'!A1629,materials!$A$2:$A$999,0)))</f>
        <v>1507</v>
      </c>
      <c r="B1626" s="42" t="str">
        <f aca="false" t="array" ref="B1626:B1626">IF(ISBLANK('Data sheet'!B1629), "", INDEX('business units'!$A$2:$A$1000,MATCH('Data sheet'!B1629,'business units'!$B$2:$B$1000,0)))</f>
        <v>acc</v>
      </c>
      <c r="C1626" s="42" t="str">
        <f aca="false" t="array" ref="C1626:C1626">IF(ISBLANK('Data sheet'!C1629), "", INDEX(suppliers!$A$2:$A$4053,MATCH('Data sheet'!C1629,suppliers!$B$2:$B$4053,0)))</f>
        <v/>
      </c>
      <c r="D1626" s="42" t="str">
        <f aca="false" t="array" ref="D1626:D1626">IF(ISBLANK('Data sheet'!D1629), "", INDEX(suppliers!$A$2:$A$4053,MATCH('Data sheet'!D1629,suppliers!$B$2:$B$4053,0)))</f>
        <v>cooperativaagroindustriallar</v>
      </c>
      <c r="E1626" s="42" t="str">
        <f aca="false" t="array" ref="E1626:E1626">IF(ISBLANK('Data sheet'!E1629), "", INDEX(enums!$B$2:$B$5,MATCH('Data sheet'!E1629,enums!$A$2:$A$5,0)))</f>
        <v>point of production</v>
      </c>
      <c r="F1626" s="42" t="str">
        <f aca="false">'Data sheet'!F1629</f>
        <v>Brazil</v>
      </c>
      <c r="G1626" s="42" t="n">
        <f aca="false">'Data sheet'!G1629</f>
        <v>0</v>
      </c>
      <c r="H1626" s="42" t="n">
        <f aca="false">'Data sheet'!H1629</f>
        <v>-25.1454</v>
      </c>
      <c r="I1626" s="42" t="n">
        <f aca="false">'Data sheet'!I1629</f>
        <v>-53.84134</v>
      </c>
      <c r="J1626" s="42" t="n">
        <f aca="false">'Data sheet'!J1629</f>
        <v>2933</v>
      </c>
      <c r="K1626" s="42" t="n">
        <f aca="false">'Data sheet'!K1629</f>
        <v>2977</v>
      </c>
      <c r="L1626" s="42" t="n">
        <f aca="false">'Data sheet'!L1629</f>
        <v>3022</v>
      </c>
      <c r="M1626" s="42" t="n">
        <f aca="false">'Data sheet'!M1629</f>
        <v>3067</v>
      </c>
      <c r="N1626" s="42" t="n">
        <f aca="false">'Data sheet'!N1629</f>
        <v>3113</v>
      </c>
      <c r="O1626" s="42" t="n">
        <f aca="false">'Data sheet'!O1629</f>
        <v>3160</v>
      </c>
      <c r="P1626" s="42" t="n">
        <f aca="false">'Data sheet'!P1629</f>
        <v>3207</v>
      </c>
      <c r="Q1626" s="42" t="n">
        <f aca="false">'Data sheet'!Q1629</f>
        <v>3255</v>
      </c>
      <c r="R1626" s="42" t="n">
        <f aca="false">'Data sheet'!R1629</f>
        <v>3304</v>
      </c>
      <c r="S1626" s="42" t="n">
        <f aca="false">'Data sheet'!S1629</f>
        <v>3354</v>
      </c>
      <c r="T1626" s="42" t="n">
        <f aca="false">'Data sheet'!T1629</f>
        <v>3404</v>
      </c>
    </row>
    <row r="1627" customFormat="false" ht="15.75" hidden="false" customHeight="false" outlineLevel="0" collapsed="false">
      <c r="A1627" s="43" t="str">
        <f aca="false" t="array" ref="A1627:A1627">IF(ISBLANK('Data sheet'!A1630), "", INDEX(materials!$B$2:$B$999,MATCH('Data sheet'!A1630,materials!$A$2:$A$999,0)))</f>
        <v>1507</v>
      </c>
      <c r="B1627" s="42" t="str">
        <f aca="false" t="array" ref="B1627:B1627">IF(ISBLANK('Data sheet'!B1630), "", INDEX('business units'!$A$2:$A$1000,MATCH('Data sheet'!B1630,'business units'!$B$2:$B$1000,0)))</f>
        <v>acc</v>
      </c>
      <c r="C1627" s="42" t="str">
        <f aca="false" t="array" ref="C1627:C1627">IF(ISBLANK('Data sheet'!C1630), "", INDEX(suppliers!$A$2:$A$4053,MATCH('Data sheet'!C1630,suppliers!$B$2:$B$4053,0)))</f>
        <v/>
      </c>
      <c r="D1627" s="42" t="str">
        <f aca="false" t="array" ref="D1627:D1627">IF(ISBLANK('Data sheet'!D1630), "", INDEX(suppliers!$A$2:$A$4053,MATCH('Data sheet'!D1630,suppliers!$B$2:$B$4053,0)))</f>
        <v>cooperativaagroindustriallar</v>
      </c>
      <c r="E1627" s="42" t="str">
        <f aca="false" t="array" ref="E1627:E1627">IF(ISBLANK('Data sheet'!E1630), "", INDEX(enums!$B$2:$B$5,MATCH('Data sheet'!E1630,enums!$A$2:$A$5,0)))</f>
        <v>point of production</v>
      </c>
      <c r="F1627" s="42" t="str">
        <f aca="false">'Data sheet'!F1630</f>
        <v>Brazil</v>
      </c>
      <c r="G1627" s="42" t="n">
        <f aca="false">'Data sheet'!G1630</f>
        <v>0</v>
      </c>
      <c r="H1627" s="42" t="n">
        <f aca="false">'Data sheet'!H1630</f>
        <v>-25.1454</v>
      </c>
      <c r="I1627" s="42" t="n">
        <f aca="false">'Data sheet'!I1630</f>
        <v>-53.84134</v>
      </c>
      <c r="J1627" s="42" t="n">
        <f aca="false">'Data sheet'!J1630</f>
        <v>7942</v>
      </c>
      <c r="K1627" s="42" t="n">
        <f aca="false">'Data sheet'!K1630</f>
        <v>8061</v>
      </c>
      <c r="L1627" s="42" t="n">
        <f aca="false">'Data sheet'!L1630</f>
        <v>8182</v>
      </c>
      <c r="M1627" s="42" t="n">
        <f aca="false">'Data sheet'!M1630</f>
        <v>8305</v>
      </c>
      <c r="N1627" s="42" t="n">
        <f aca="false">'Data sheet'!N1630</f>
        <v>8430</v>
      </c>
      <c r="O1627" s="42" t="n">
        <f aca="false">'Data sheet'!O1630</f>
        <v>8556</v>
      </c>
      <c r="P1627" s="42" t="n">
        <f aca="false">'Data sheet'!P1630</f>
        <v>8684</v>
      </c>
      <c r="Q1627" s="42" t="n">
        <f aca="false">'Data sheet'!Q1630</f>
        <v>8814</v>
      </c>
      <c r="R1627" s="42" t="n">
        <f aca="false">'Data sheet'!R1630</f>
        <v>8946</v>
      </c>
      <c r="S1627" s="42" t="n">
        <f aca="false">'Data sheet'!S1630</f>
        <v>9080</v>
      </c>
      <c r="T1627" s="42" t="n">
        <f aca="false">'Data sheet'!T1630</f>
        <v>9216</v>
      </c>
    </row>
    <row r="1628" customFormat="false" ht="15.75" hidden="false" customHeight="false" outlineLevel="0" collapsed="false">
      <c r="A1628" s="43" t="str">
        <f aca="false" t="array" ref="A1628:A1628">IF(ISBLANK('Data sheet'!A1631), "", INDEX(materials!$B$2:$B$999,MATCH('Data sheet'!A1631,materials!$A$2:$A$999,0)))</f>
        <v>1507</v>
      </c>
      <c r="B1628" s="42" t="str">
        <f aca="false" t="array" ref="B1628:B1628">IF(ISBLANK('Data sheet'!B1631), "", INDEX('business units'!$A$2:$A$1000,MATCH('Data sheet'!B1631,'business units'!$B$2:$B$1000,0)))</f>
        <v>acc</v>
      </c>
      <c r="C1628" s="42" t="str">
        <f aca="false" t="array" ref="C1628:C1628">IF(ISBLANK('Data sheet'!C1631), "", INDEX(suppliers!$A$2:$A$4053,MATCH('Data sheet'!C1631,suppliers!$B$2:$B$4053,0)))</f>
        <v/>
      </c>
      <c r="D1628" s="42" t="str">
        <f aca="false" t="array" ref="D1628:D1628">IF(ISBLANK('Data sheet'!D1631), "", INDEX(suppliers!$A$2:$A$4053,MATCH('Data sheet'!D1631,suppliers!$B$2:$B$4053,0)))</f>
        <v>cooperativaagroindustriallar</v>
      </c>
      <c r="E1628" s="42" t="str">
        <f aca="false" t="array" ref="E1628:E1628">IF(ISBLANK('Data sheet'!E1631), "", INDEX(enums!$B$2:$B$5,MATCH('Data sheet'!E1631,enums!$A$2:$A$5,0)))</f>
        <v>point of production</v>
      </c>
      <c r="F1628" s="42" t="str">
        <f aca="false">'Data sheet'!F1631</f>
        <v>Brazil</v>
      </c>
      <c r="G1628" s="42" t="n">
        <f aca="false">'Data sheet'!G1631</f>
        <v>0</v>
      </c>
      <c r="H1628" s="42" t="n">
        <f aca="false">'Data sheet'!H1631</f>
        <v>-25.1454</v>
      </c>
      <c r="I1628" s="42" t="n">
        <f aca="false">'Data sheet'!I1631</f>
        <v>-53.84134</v>
      </c>
      <c r="J1628" s="42" t="n">
        <f aca="false">'Data sheet'!J1631</f>
        <v>4048</v>
      </c>
      <c r="K1628" s="42" t="n">
        <f aca="false">'Data sheet'!K1631</f>
        <v>4109</v>
      </c>
      <c r="L1628" s="42" t="n">
        <f aca="false">'Data sheet'!L1631</f>
        <v>4171</v>
      </c>
      <c r="M1628" s="42" t="n">
        <f aca="false">'Data sheet'!M1631</f>
        <v>4234</v>
      </c>
      <c r="N1628" s="42" t="n">
        <f aca="false">'Data sheet'!N1631</f>
        <v>4298</v>
      </c>
      <c r="O1628" s="42" t="n">
        <f aca="false">'Data sheet'!O1631</f>
        <v>4362</v>
      </c>
      <c r="P1628" s="42" t="n">
        <f aca="false">'Data sheet'!P1631</f>
        <v>4427</v>
      </c>
      <c r="Q1628" s="42" t="n">
        <f aca="false">'Data sheet'!Q1631</f>
        <v>4493</v>
      </c>
      <c r="R1628" s="42" t="n">
        <f aca="false">'Data sheet'!R1631</f>
        <v>4560</v>
      </c>
      <c r="S1628" s="42" t="n">
        <f aca="false">'Data sheet'!S1631</f>
        <v>4628</v>
      </c>
      <c r="T1628" s="42" t="n">
        <f aca="false">'Data sheet'!T1631</f>
        <v>4697</v>
      </c>
    </row>
    <row r="1629" customFormat="false" ht="15.75" hidden="false" customHeight="false" outlineLevel="0" collapsed="false">
      <c r="A1629" s="43" t="str">
        <f aca="false" t="array" ref="A1629:A1629">IF(ISBLANK('Data sheet'!A1632), "", INDEX(materials!$B$2:$B$999,MATCH('Data sheet'!A1632,materials!$A$2:$A$999,0)))</f>
        <v>1507</v>
      </c>
      <c r="B1629" s="42" t="str">
        <f aca="false" t="array" ref="B1629:B1629">IF(ISBLANK('Data sheet'!B1632), "", INDEX('business units'!$A$2:$A$1000,MATCH('Data sheet'!B1632,'business units'!$B$2:$B$1000,0)))</f>
        <v>acc</v>
      </c>
      <c r="C1629" s="42" t="str">
        <f aca="false" t="array" ref="C1629:C1629">IF(ISBLANK('Data sheet'!C1632), "", INDEX(suppliers!$A$2:$A$4053,MATCH('Data sheet'!C1632,suppliers!$B$2:$B$4053,0)))</f>
        <v/>
      </c>
      <c r="D1629" s="42" t="str">
        <f aca="false" t="array" ref="D1629:D1629">IF(ISBLANK('Data sheet'!D1632), "", INDEX(suppliers!$A$2:$A$4053,MATCH('Data sheet'!D1632,suppliers!$B$2:$B$4053,0)))</f>
        <v>cooperativaagroindustriallar</v>
      </c>
      <c r="E1629" s="42" t="str">
        <f aca="false" t="array" ref="E1629:E1629">IF(ISBLANK('Data sheet'!E1632), "", INDEX(enums!$B$2:$B$5,MATCH('Data sheet'!E1632,enums!$A$2:$A$5,0)))</f>
        <v>point of production</v>
      </c>
      <c r="F1629" s="42" t="str">
        <f aca="false">'Data sheet'!F1632</f>
        <v>Brazil</v>
      </c>
      <c r="G1629" s="42" t="n">
        <f aca="false">'Data sheet'!G1632</f>
        <v>0</v>
      </c>
      <c r="H1629" s="42" t="n">
        <f aca="false">'Data sheet'!H1632</f>
        <v>-25.1454</v>
      </c>
      <c r="I1629" s="42" t="n">
        <f aca="false">'Data sheet'!I1632</f>
        <v>-53.84134</v>
      </c>
      <c r="J1629" s="42" t="n">
        <f aca="false">'Data sheet'!J1632</f>
        <v>331</v>
      </c>
      <c r="K1629" s="42" t="n">
        <f aca="false">'Data sheet'!K1632</f>
        <v>336</v>
      </c>
      <c r="L1629" s="42" t="n">
        <f aca="false">'Data sheet'!L1632</f>
        <v>341</v>
      </c>
      <c r="M1629" s="42" t="n">
        <f aca="false">'Data sheet'!M1632</f>
        <v>346</v>
      </c>
      <c r="N1629" s="42" t="n">
        <f aca="false">'Data sheet'!N1632</f>
        <v>351</v>
      </c>
      <c r="O1629" s="42" t="n">
        <f aca="false">'Data sheet'!O1632</f>
        <v>356</v>
      </c>
      <c r="P1629" s="42" t="n">
        <f aca="false">'Data sheet'!P1632</f>
        <v>361</v>
      </c>
      <c r="Q1629" s="42" t="n">
        <f aca="false">'Data sheet'!Q1632</f>
        <v>366</v>
      </c>
      <c r="R1629" s="42" t="n">
        <f aca="false">'Data sheet'!R1632</f>
        <v>371</v>
      </c>
      <c r="S1629" s="42" t="n">
        <f aca="false">'Data sheet'!S1632</f>
        <v>377</v>
      </c>
      <c r="T1629" s="42" t="n">
        <f aca="false">'Data sheet'!T1632</f>
        <v>383</v>
      </c>
    </row>
    <row r="1630" customFormat="false" ht="15.75" hidden="false" customHeight="false" outlineLevel="0" collapsed="false">
      <c r="A1630" s="43" t="str">
        <f aca="false" t="array" ref="A1630:A1630">IF(ISBLANK('Data sheet'!A1633), "", INDEX(materials!$B$2:$B$999,MATCH('Data sheet'!A1633,materials!$A$2:$A$999,0)))</f>
        <v>1507</v>
      </c>
      <c r="B1630" s="42" t="str">
        <f aca="false" t="array" ref="B1630:B1630">IF(ISBLANK('Data sheet'!B1633), "", INDEX('business units'!$A$2:$A$1000,MATCH('Data sheet'!B1633,'business units'!$B$2:$B$1000,0)))</f>
        <v>acc</v>
      </c>
      <c r="C1630" s="42" t="str">
        <f aca="false" t="array" ref="C1630:C1630">IF(ISBLANK('Data sheet'!C1633), "", INDEX(suppliers!$A$2:$A$4053,MATCH('Data sheet'!C1633,suppliers!$B$2:$B$4053,0)))</f>
        <v/>
      </c>
      <c r="D1630" s="42" t="str">
        <f aca="false" t="array" ref="D1630:D1630">IF(ISBLANK('Data sheet'!D1633), "", INDEX(suppliers!$A$2:$A$4053,MATCH('Data sheet'!D1633,suppliers!$B$2:$B$4053,0)))</f>
        <v>cooperativaagroindustriallar</v>
      </c>
      <c r="E1630" s="42" t="str">
        <f aca="false" t="array" ref="E1630:E1630">IF(ISBLANK('Data sheet'!E1633), "", INDEX(enums!$B$2:$B$5,MATCH('Data sheet'!E1633,enums!$A$2:$A$5,0)))</f>
        <v>point of production</v>
      </c>
      <c r="F1630" s="42" t="str">
        <f aca="false">'Data sheet'!F1633</f>
        <v>Brazil</v>
      </c>
      <c r="G1630" s="42" t="n">
        <f aca="false">'Data sheet'!G1633</f>
        <v>0</v>
      </c>
      <c r="H1630" s="42" t="n">
        <f aca="false">'Data sheet'!H1633</f>
        <v>-25.1454</v>
      </c>
      <c r="I1630" s="42" t="n">
        <f aca="false">'Data sheet'!I1633</f>
        <v>-53.84134</v>
      </c>
      <c r="J1630" s="42" t="n">
        <f aca="false">'Data sheet'!J1633</f>
        <v>1766</v>
      </c>
      <c r="K1630" s="42" t="n">
        <f aca="false">'Data sheet'!K1633</f>
        <v>1792</v>
      </c>
      <c r="L1630" s="42" t="n">
        <f aca="false">'Data sheet'!L1633</f>
        <v>1819</v>
      </c>
      <c r="M1630" s="42" t="n">
        <f aca="false">'Data sheet'!M1633</f>
        <v>1846</v>
      </c>
      <c r="N1630" s="42" t="n">
        <f aca="false">'Data sheet'!N1633</f>
        <v>1874</v>
      </c>
      <c r="O1630" s="42" t="n">
        <f aca="false">'Data sheet'!O1633</f>
        <v>1902</v>
      </c>
      <c r="P1630" s="42" t="n">
        <f aca="false">'Data sheet'!P1633</f>
        <v>1931</v>
      </c>
      <c r="Q1630" s="42" t="n">
        <f aca="false">'Data sheet'!Q1633</f>
        <v>1960</v>
      </c>
      <c r="R1630" s="42" t="n">
        <f aca="false">'Data sheet'!R1633</f>
        <v>1989</v>
      </c>
      <c r="S1630" s="42" t="n">
        <f aca="false">'Data sheet'!S1633</f>
        <v>2019</v>
      </c>
      <c r="T1630" s="42" t="n">
        <f aca="false">'Data sheet'!T1633</f>
        <v>2049</v>
      </c>
    </row>
    <row r="1631" customFormat="false" ht="15.75" hidden="false" customHeight="false" outlineLevel="0" collapsed="false">
      <c r="A1631" s="43" t="str">
        <f aca="false" t="array" ref="A1631:A1631">IF(ISBLANK('Data sheet'!A1634), "", INDEX(materials!$B$2:$B$999,MATCH('Data sheet'!A1634,materials!$A$2:$A$999,0)))</f>
        <v>1507</v>
      </c>
      <c r="B1631" s="42" t="str">
        <f aca="false" t="array" ref="B1631:B1631">IF(ISBLANK('Data sheet'!B1634), "", INDEX('business units'!$A$2:$A$1000,MATCH('Data sheet'!B1634,'business units'!$B$2:$B$1000,0)))</f>
        <v>acc</v>
      </c>
      <c r="C1631" s="42" t="str">
        <f aca="false" t="array" ref="C1631:C1631">IF(ISBLANK('Data sheet'!C1634), "", INDEX(suppliers!$A$2:$A$4053,MATCH('Data sheet'!C1634,suppliers!$B$2:$B$4053,0)))</f>
        <v/>
      </c>
      <c r="D1631" s="42" t="str">
        <f aca="false" t="array" ref="D1631:D1631">IF(ISBLANK('Data sheet'!D1634), "", INDEX(suppliers!$A$2:$A$4053,MATCH('Data sheet'!D1634,suppliers!$B$2:$B$4053,0)))</f>
        <v>cooperativaagroindustriallar</v>
      </c>
      <c r="E1631" s="42" t="str">
        <f aca="false" t="array" ref="E1631:E1631">IF(ISBLANK('Data sheet'!E1634), "", INDEX(enums!$B$2:$B$5,MATCH('Data sheet'!E1634,enums!$A$2:$A$5,0)))</f>
        <v>point of production</v>
      </c>
      <c r="F1631" s="42" t="str">
        <f aca="false">'Data sheet'!F1634</f>
        <v>Brazil</v>
      </c>
      <c r="G1631" s="42" t="n">
        <f aca="false">'Data sheet'!G1634</f>
        <v>0</v>
      </c>
      <c r="H1631" s="42" t="n">
        <f aca="false">'Data sheet'!H1634</f>
        <v>-25.1454</v>
      </c>
      <c r="I1631" s="42" t="n">
        <f aca="false">'Data sheet'!I1634</f>
        <v>-53.84134</v>
      </c>
      <c r="J1631" s="42" t="n">
        <f aca="false">'Data sheet'!J1634</f>
        <v>5116</v>
      </c>
      <c r="K1631" s="42" t="n">
        <f aca="false">'Data sheet'!K1634</f>
        <v>5193</v>
      </c>
      <c r="L1631" s="42" t="n">
        <f aca="false">'Data sheet'!L1634</f>
        <v>5271</v>
      </c>
      <c r="M1631" s="42" t="n">
        <f aca="false">'Data sheet'!M1634</f>
        <v>5350</v>
      </c>
      <c r="N1631" s="42" t="n">
        <f aca="false">'Data sheet'!N1634</f>
        <v>5430</v>
      </c>
      <c r="O1631" s="42" t="n">
        <f aca="false">'Data sheet'!O1634</f>
        <v>5511</v>
      </c>
      <c r="P1631" s="42" t="n">
        <f aca="false">'Data sheet'!P1634</f>
        <v>5594</v>
      </c>
      <c r="Q1631" s="42" t="n">
        <f aca="false">'Data sheet'!Q1634</f>
        <v>5678</v>
      </c>
      <c r="R1631" s="42" t="n">
        <f aca="false">'Data sheet'!R1634</f>
        <v>5763</v>
      </c>
      <c r="S1631" s="42" t="n">
        <f aca="false">'Data sheet'!S1634</f>
        <v>5849</v>
      </c>
      <c r="T1631" s="42" t="n">
        <f aca="false">'Data sheet'!T1634</f>
        <v>5937</v>
      </c>
    </row>
    <row r="1632" customFormat="false" ht="15.75" hidden="false" customHeight="false" outlineLevel="0" collapsed="false">
      <c r="A1632" s="43" t="str">
        <f aca="false" t="array" ref="A1632:A1632">IF(ISBLANK('Data sheet'!A1635), "", INDEX(materials!$B$2:$B$999,MATCH('Data sheet'!A1635,materials!$A$2:$A$999,0)))</f>
        <v>1507</v>
      </c>
      <c r="B1632" s="42" t="str">
        <f aca="false" t="array" ref="B1632:B1632">IF(ISBLANK('Data sheet'!B1635), "", INDEX('business units'!$A$2:$A$1000,MATCH('Data sheet'!B1635,'business units'!$B$2:$B$1000,0)))</f>
        <v>acc</v>
      </c>
      <c r="C1632" s="42" t="str">
        <f aca="false" t="array" ref="C1632:C1632">IF(ISBLANK('Data sheet'!C1635), "", INDEX(suppliers!$A$2:$A$4053,MATCH('Data sheet'!C1635,suppliers!$B$2:$B$4053,0)))</f>
        <v/>
      </c>
      <c r="D1632" s="42" t="str">
        <f aca="false" t="array" ref="D1632:D1632">IF(ISBLANK('Data sheet'!D1635), "", INDEX(suppliers!$A$2:$A$4053,MATCH('Data sheet'!D1635,suppliers!$B$2:$B$4053,0)))</f>
        <v>cooperativaagroindustriallar</v>
      </c>
      <c r="E1632" s="42" t="str">
        <f aca="false" t="array" ref="E1632:E1632">IF(ISBLANK('Data sheet'!E1635), "", INDEX(enums!$B$2:$B$5,MATCH('Data sheet'!E1635,enums!$A$2:$A$5,0)))</f>
        <v>point of production</v>
      </c>
      <c r="F1632" s="42" t="str">
        <f aca="false">'Data sheet'!F1635</f>
        <v>Brazil</v>
      </c>
      <c r="G1632" s="42" t="n">
        <f aca="false">'Data sheet'!G1635</f>
        <v>0</v>
      </c>
      <c r="H1632" s="42" t="n">
        <f aca="false">'Data sheet'!H1635</f>
        <v>-25.1454</v>
      </c>
      <c r="I1632" s="42" t="n">
        <f aca="false">'Data sheet'!I1635</f>
        <v>-53.84134</v>
      </c>
      <c r="J1632" s="42" t="n">
        <f aca="false">'Data sheet'!J1635</f>
        <v>821</v>
      </c>
      <c r="K1632" s="42" t="n">
        <f aca="false">'Data sheet'!K1635</f>
        <v>833</v>
      </c>
      <c r="L1632" s="42" t="n">
        <f aca="false">'Data sheet'!L1635</f>
        <v>845</v>
      </c>
      <c r="M1632" s="42" t="n">
        <f aca="false">'Data sheet'!M1635</f>
        <v>858</v>
      </c>
      <c r="N1632" s="42" t="n">
        <f aca="false">'Data sheet'!N1635</f>
        <v>871</v>
      </c>
      <c r="O1632" s="42" t="n">
        <f aca="false">'Data sheet'!O1635</f>
        <v>884</v>
      </c>
      <c r="P1632" s="42" t="n">
        <f aca="false">'Data sheet'!P1635</f>
        <v>897</v>
      </c>
      <c r="Q1632" s="42" t="n">
        <f aca="false">'Data sheet'!Q1635</f>
        <v>910</v>
      </c>
      <c r="R1632" s="42" t="n">
        <f aca="false">'Data sheet'!R1635</f>
        <v>924</v>
      </c>
      <c r="S1632" s="42" t="n">
        <f aca="false">'Data sheet'!S1635</f>
        <v>938</v>
      </c>
      <c r="T1632" s="42" t="n">
        <f aca="false">'Data sheet'!T1635</f>
        <v>952</v>
      </c>
    </row>
    <row r="1633" customFormat="false" ht="15.75" hidden="false" customHeight="false" outlineLevel="0" collapsed="false">
      <c r="A1633" s="43" t="str">
        <f aca="false" t="array" ref="A1633:A1633">IF(ISBLANK('Data sheet'!A1636), "", INDEX(materials!$B$2:$B$999,MATCH('Data sheet'!A1636,materials!$A$2:$A$999,0)))</f>
        <v>1507</v>
      </c>
      <c r="B1633" s="42" t="str">
        <f aca="false" t="array" ref="B1633:B1633">IF(ISBLANK('Data sheet'!B1636), "", INDEX('business units'!$A$2:$A$1000,MATCH('Data sheet'!B1636,'business units'!$B$2:$B$1000,0)))</f>
        <v>acc</v>
      </c>
      <c r="C1633" s="42" t="str">
        <f aca="false" t="array" ref="C1633:C1633">IF(ISBLANK('Data sheet'!C1636), "", INDEX(suppliers!$A$2:$A$4053,MATCH('Data sheet'!C1636,suppliers!$B$2:$B$4053,0)))</f>
        <v/>
      </c>
      <c r="D1633" s="42" t="str">
        <f aca="false" t="array" ref="D1633:D1633">IF(ISBLANK('Data sheet'!D1636), "", INDEX(suppliers!$A$2:$A$4053,MATCH('Data sheet'!D1636,suppliers!$B$2:$B$4053,0)))</f>
        <v>cooperativaagroindustriallar</v>
      </c>
      <c r="E1633" s="42" t="str">
        <f aca="false" t="array" ref="E1633:E1633">IF(ISBLANK('Data sheet'!E1636), "", INDEX(enums!$B$2:$B$5,MATCH('Data sheet'!E1636,enums!$A$2:$A$5,0)))</f>
        <v>point of production</v>
      </c>
      <c r="F1633" s="42" t="str">
        <f aca="false">'Data sheet'!F1636</f>
        <v>Brazil</v>
      </c>
      <c r="G1633" s="42" t="n">
        <f aca="false">'Data sheet'!G1636</f>
        <v>0</v>
      </c>
      <c r="H1633" s="42" t="n">
        <f aca="false">'Data sheet'!H1636</f>
        <v>-25.1454</v>
      </c>
      <c r="I1633" s="42" t="n">
        <f aca="false">'Data sheet'!I1636</f>
        <v>-53.84134</v>
      </c>
      <c r="J1633" s="42" t="n">
        <f aca="false">'Data sheet'!J1636</f>
        <v>9337</v>
      </c>
      <c r="K1633" s="42" t="n">
        <f aca="false">'Data sheet'!K1636</f>
        <v>9477</v>
      </c>
      <c r="L1633" s="42" t="n">
        <f aca="false">'Data sheet'!L1636</f>
        <v>9619</v>
      </c>
      <c r="M1633" s="42" t="n">
        <f aca="false">'Data sheet'!M1636</f>
        <v>9763</v>
      </c>
      <c r="N1633" s="42" t="n">
        <f aca="false">'Data sheet'!N1636</f>
        <v>9909</v>
      </c>
      <c r="O1633" s="42" t="n">
        <f aca="false">'Data sheet'!O1636</f>
        <v>10058</v>
      </c>
      <c r="P1633" s="42" t="n">
        <f aca="false">'Data sheet'!P1636</f>
        <v>10209</v>
      </c>
      <c r="Q1633" s="42" t="n">
        <f aca="false">'Data sheet'!Q1636</f>
        <v>10362</v>
      </c>
      <c r="R1633" s="42" t="n">
        <f aca="false">'Data sheet'!R1636</f>
        <v>10517</v>
      </c>
      <c r="S1633" s="42" t="n">
        <f aca="false">'Data sheet'!S1636</f>
        <v>10675</v>
      </c>
      <c r="T1633" s="42" t="n">
        <f aca="false">'Data sheet'!T1636</f>
        <v>10835</v>
      </c>
    </row>
    <row r="1634" customFormat="false" ht="15.75" hidden="false" customHeight="false" outlineLevel="0" collapsed="false">
      <c r="A1634" s="43" t="str">
        <f aca="false" t="array" ref="A1634:A1634">IF(ISBLANK('Data sheet'!A1637), "", INDEX(materials!$B$2:$B$999,MATCH('Data sheet'!A1637,materials!$A$2:$A$999,0)))</f>
        <v>1507</v>
      </c>
      <c r="B1634" s="42" t="str">
        <f aca="false" t="array" ref="B1634:B1634">IF(ISBLANK('Data sheet'!B1637), "", INDEX('business units'!$A$2:$A$1000,MATCH('Data sheet'!B1637,'business units'!$B$2:$B$1000,0)))</f>
        <v>acc</v>
      </c>
      <c r="C1634" s="42" t="str">
        <f aca="false" t="array" ref="C1634:C1634">IF(ISBLANK('Data sheet'!C1637), "", INDEX(suppliers!$A$2:$A$4053,MATCH('Data sheet'!C1637,suppliers!$B$2:$B$4053,0)))</f>
        <v/>
      </c>
      <c r="D1634" s="42" t="str">
        <f aca="false" t="array" ref="D1634:D1634">IF(ISBLANK('Data sheet'!D1637), "", INDEX(suppliers!$A$2:$A$4053,MATCH('Data sheet'!D1637,suppliers!$B$2:$B$4053,0)))</f>
        <v>cooperativaagroindustriallar</v>
      </c>
      <c r="E1634" s="42" t="str">
        <f aca="false" t="array" ref="E1634:E1634">IF(ISBLANK('Data sheet'!E1637), "", INDEX(enums!$B$2:$B$5,MATCH('Data sheet'!E1637,enums!$A$2:$A$5,0)))</f>
        <v>point of production</v>
      </c>
      <c r="F1634" s="42" t="str">
        <f aca="false">'Data sheet'!F1637</f>
        <v>Brazil</v>
      </c>
      <c r="G1634" s="42" t="n">
        <f aca="false">'Data sheet'!G1637</f>
        <v>0</v>
      </c>
      <c r="H1634" s="42" t="n">
        <f aca="false">'Data sheet'!H1637</f>
        <v>-25.1454</v>
      </c>
      <c r="I1634" s="42" t="n">
        <f aca="false">'Data sheet'!I1637</f>
        <v>-53.84134</v>
      </c>
      <c r="J1634" s="42" t="n">
        <f aca="false">'Data sheet'!J1637</f>
        <v>8379</v>
      </c>
      <c r="K1634" s="42" t="n">
        <f aca="false">'Data sheet'!K1637</f>
        <v>8505</v>
      </c>
      <c r="L1634" s="42" t="n">
        <f aca="false">'Data sheet'!L1637</f>
        <v>8633</v>
      </c>
      <c r="M1634" s="42" t="n">
        <f aca="false">'Data sheet'!M1637</f>
        <v>8762</v>
      </c>
      <c r="N1634" s="42" t="n">
        <f aca="false">'Data sheet'!N1637</f>
        <v>8893</v>
      </c>
      <c r="O1634" s="42" t="n">
        <f aca="false">'Data sheet'!O1637</f>
        <v>9026</v>
      </c>
      <c r="P1634" s="42" t="n">
        <f aca="false">'Data sheet'!P1637</f>
        <v>9161</v>
      </c>
      <c r="Q1634" s="42" t="n">
        <f aca="false">'Data sheet'!Q1637</f>
        <v>9298</v>
      </c>
      <c r="R1634" s="42" t="n">
        <f aca="false">'Data sheet'!R1637</f>
        <v>9437</v>
      </c>
      <c r="S1634" s="42" t="n">
        <f aca="false">'Data sheet'!S1637</f>
        <v>9579</v>
      </c>
      <c r="T1634" s="42" t="n">
        <f aca="false">'Data sheet'!T1637</f>
        <v>9723</v>
      </c>
    </row>
    <row r="1635" customFormat="false" ht="15.75" hidden="false" customHeight="false" outlineLevel="0" collapsed="false">
      <c r="A1635" s="43" t="str">
        <f aca="false" t="array" ref="A1635:A1635">IF(ISBLANK('Data sheet'!A1638), "", INDEX(materials!$B$2:$B$999,MATCH('Data sheet'!A1638,materials!$A$2:$A$999,0)))</f>
        <v>1507</v>
      </c>
      <c r="B1635" s="42" t="str">
        <f aca="false" t="array" ref="B1635:B1635">IF(ISBLANK('Data sheet'!B1638), "", INDEX('business units'!$A$2:$A$1000,MATCH('Data sheet'!B1638,'business units'!$B$2:$B$1000,0)))</f>
        <v>acc</v>
      </c>
      <c r="C1635" s="42" t="str">
        <f aca="false" t="array" ref="C1635:C1635">IF(ISBLANK('Data sheet'!C1638), "", INDEX(suppliers!$A$2:$A$4053,MATCH('Data sheet'!C1638,suppliers!$B$2:$B$4053,0)))</f>
        <v/>
      </c>
      <c r="D1635" s="42" t="str">
        <f aca="false" t="array" ref="D1635:D1635">IF(ISBLANK('Data sheet'!D1638), "", INDEX(suppliers!$A$2:$A$4053,MATCH('Data sheet'!D1638,suppliers!$B$2:$B$4053,0)))</f>
        <v>cooperativaagroindustriallar</v>
      </c>
      <c r="E1635" s="42" t="str">
        <f aca="false" t="array" ref="E1635:E1635">IF(ISBLANK('Data sheet'!E1638), "", INDEX(enums!$B$2:$B$5,MATCH('Data sheet'!E1638,enums!$A$2:$A$5,0)))</f>
        <v>point of production</v>
      </c>
      <c r="F1635" s="42" t="str">
        <f aca="false">'Data sheet'!F1638</f>
        <v>Brazil</v>
      </c>
      <c r="G1635" s="42" t="n">
        <f aca="false">'Data sheet'!G1638</f>
        <v>0</v>
      </c>
      <c r="H1635" s="42" t="n">
        <f aca="false">'Data sheet'!H1638</f>
        <v>-25.1454</v>
      </c>
      <c r="I1635" s="42" t="n">
        <f aca="false">'Data sheet'!I1638</f>
        <v>-53.84134</v>
      </c>
      <c r="J1635" s="42" t="n">
        <f aca="false">'Data sheet'!J1638</f>
        <v>1543</v>
      </c>
      <c r="K1635" s="42" t="n">
        <f aca="false">'Data sheet'!K1638</f>
        <v>1566</v>
      </c>
      <c r="L1635" s="42" t="n">
        <f aca="false">'Data sheet'!L1638</f>
        <v>1589</v>
      </c>
      <c r="M1635" s="42" t="n">
        <f aca="false">'Data sheet'!M1638</f>
        <v>1613</v>
      </c>
      <c r="N1635" s="42" t="n">
        <f aca="false">'Data sheet'!N1638</f>
        <v>1637</v>
      </c>
      <c r="O1635" s="42" t="n">
        <f aca="false">'Data sheet'!O1638</f>
        <v>1662</v>
      </c>
      <c r="P1635" s="42" t="n">
        <f aca="false">'Data sheet'!P1638</f>
        <v>1687</v>
      </c>
      <c r="Q1635" s="42" t="n">
        <f aca="false">'Data sheet'!Q1638</f>
        <v>1712</v>
      </c>
      <c r="R1635" s="42" t="n">
        <f aca="false">'Data sheet'!R1638</f>
        <v>1738</v>
      </c>
      <c r="S1635" s="42" t="n">
        <f aca="false">'Data sheet'!S1638</f>
        <v>1764</v>
      </c>
      <c r="T1635" s="42" t="n">
        <f aca="false">'Data sheet'!T1638</f>
        <v>1790</v>
      </c>
    </row>
    <row r="1636" customFormat="false" ht="15.75" hidden="false" customHeight="false" outlineLevel="0" collapsed="false">
      <c r="A1636" s="43" t="str">
        <f aca="false" t="array" ref="A1636:A1636">IF(ISBLANK('Data sheet'!A1639), "", INDEX(materials!$B$2:$B$999,MATCH('Data sheet'!A1639,materials!$A$2:$A$999,0)))</f>
        <v>1507</v>
      </c>
      <c r="B1636" s="42" t="str">
        <f aca="false" t="array" ref="B1636:B1636">IF(ISBLANK('Data sheet'!B1639), "", INDEX('business units'!$A$2:$A$1000,MATCH('Data sheet'!B1639,'business units'!$B$2:$B$1000,0)))</f>
        <v>acc</v>
      </c>
      <c r="C1636" s="42" t="str">
        <f aca="false" t="array" ref="C1636:C1636">IF(ISBLANK('Data sheet'!C1639), "", INDEX(suppliers!$A$2:$A$4053,MATCH('Data sheet'!C1639,suppliers!$B$2:$B$4053,0)))</f>
        <v/>
      </c>
      <c r="D1636" s="42" t="str">
        <f aca="false" t="array" ref="D1636:D1636">IF(ISBLANK('Data sheet'!D1639), "", INDEX(suppliers!$A$2:$A$4053,MATCH('Data sheet'!D1639,suppliers!$B$2:$B$4053,0)))</f>
        <v>cooperativaagroindustriallar</v>
      </c>
      <c r="E1636" s="42" t="str">
        <f aca="false" t="array" ref="E1636:E1636">IF(ISBLANK('Data sheet'!E1639), "", INDEX(enums!$B$2:$B$5,MATCH('Data sheet'!E1639,enums!$A$2:$A$5,0)))</f>
        <v>point of production</v>
      </c>
      <c r="F1636" s="42" t="str">
        <f aca="false">'Data sheet'!F1639</f>
        <v>Brazil</v>
      </c>
      <c r="G1636" s="42" t="n">
        <f aca="false">'Data sheet'!G1639</f>
        <v>0</v>
      </c>
      <c r="H1636" s="42" t="n">
        <f aca="false">'Data sheet'!H1639</f>
        <v>-25.1454</v>
      </c>
      <c r="I1636" s="42" t="n">
        <f aca="false">'Data sheet'!I1639</f>
        <v>-53.84134</v>
      </c>
      <c r="J1636" s="42" t="n">
        <f aca="false">'Data sheet'!J1639</f>
        <v>9675</v>
      </c>
      <c r="K1636" s="42" t="n">
        <f aca="false">'Data sheet'!K1639</f>
        <v>9820</v>
      </c>
      <c r="L1636" s="42" t="n">
        <f aca="false">'Data sheet'!L1639</f>
        <v>9967</v>
      </c>
      <c r="M1636" s="42" t="n">
        <f aca="false">'Data sheet'!M1639</f>
        <v>10117</v>
      </c>
      <c r="N1636" s="42" t="n">
        <f aca="false">'Data sheet'!N1639</f>
        <v>10269</v>
      </c>
      <c r="O1636" s="42" t="n">
        <f aca="false">'Data sheet'!O1639</f>
        <v>10423</v>
      </c>
      <c r="P1636" s="42" t="n">
        <f aca="false">'Data sheet'!P1639</f>
        <v>10579</v>
      </c>
      <c r="Q1636" s="42" t="n">
        <f aca="false">'Data sheet'!Q1639</f>
        <v>10738</v>
      </c>
      <c r="R1636" s="42" t="n">
        <f aca="false">'Data sheet'!R1639</f>
        <v>10899</v>
      </c>
      <c r="S1636" s="42" t="n">
        <f aca="false">'Data sheet'!S1639</f>
        <v>11062</v>
      </c>
      <c r="T1636" s="42" t="n">
        <f aca="false">'Data sheet'!T1639</f>
        <v>11228</v>
      </c>
    </row>
    <row r="1637" customFormat="false" ht="15.75" hidden="false" customHeight="false" outlineLevel="0" collapsed="false">
      <c r="A1637" s="43" t="str">
        <f aca="false" t="array" ref="A1637:A1637">IF(ISBLANK('Data sheet'!A1640), "", INDEX(materials!$B$2:$B$999,MATCH('Data sheet'!A1640,materials!$A$2:$A$999,0)))</f>
        <v>1507</v>
      </c>
      <c r="B1637" s="42" t="str">
        <f aca="false" t="array" ref="B1637:B1637">IF(ISBLANK('Data sheet'!B1640), "", INDEX('business units'!$A$2:$A$1000,MATCH('Data sheet'!B1640,'business units'!$B$2:$B$1000,0)))</f>
        <v>acc</v>
      </c>
      <c r="C1637" s="42" t="str">
        <f aca="false" t="array" ref="C1637:C1637">IF(ISBLANK('Data sheet'!C1640), "", INDEX(suppliers!$A$2:$A$4053,MATCH('Data sheet'!C1640,suppliers!$B$2:$B$4053,0)))</f>
        <v/>
      </c>
      <c r="D1637" s="42" t="str">
        <f aca="false" t="array" ref="D1637:D1637">IF(ISBLANK('Data sheet'!D1640), "", INDEX(suppliers!$A$2:$A$4053,MATCH('Data sheet'!D1640,suppliers!$B$2:$B$4053,0)))</f>
        <v>cooperalfa</v>
      </c>
      <c r="E1637" s="42" t="str">
        <f aca="false" t="array" ref="E1637:E1637">IF(ISBLANK('Data sheet'!E1640), "", INDEX(enums!$B$2:$B$5,MATCH('Data sheet'!E1640,enums!$A$2:$A$5,0)))</f>
        <v>point of production</v>
      </c>
      <c r="F1637" s="42" t="str">
        <f aca="false">'Data sheet'!F1640</f>
        <v>Brazil</v>
      </c>
      <c r="G1637" s="42" t="n">
        <f aca="false">'Data sheet'!G1640</f>
        <v>0</v>
      </c>
      <c r="H1637" s="42" t="n">
        <f aca="false">'Data sheet'!H1640</f>
        <v>-27.082463</v>
      </c>
      <c r="I1637" s="42" t="n">
        <f aca="false">'Data sheet'!I1640</f>
        <v>-52.62138</v>
      </c>
      <c r="J1637" s="42" t="n">
        <f aca="false">'Data sheet'!J1640</f>
        <v>9287</v>
      </c>
      <c r="K1637" s="42" t="n">
        <f aca="false">'Data sheet'!K1640</f>
        <v>9426</v>
      </c>
      <c r="L1637" s="42" t="n">
        <f aca="false">'Data sheet'!L1640</f>
        <v>9567</v>
      </c>
      <c r="M1637" s="42" t="n">
        <f aca="false">'Data sheet'!M1640</f>
        <v>9711</v>
      </c>
      <c r="N1637" s="42" t="n">
        <f aca="false">'Data sheet'!N1640</f>
        <v>9857</v>
      </c>
      <c r="O1637" s="42" t="n">
        <f aca="false">'Data sheet'!O1640</f>
        <v>10005</v>
      </c>
      <c r="P1637" s="42" t="n">
        <f aca="false">'Data sheet'!P1640</f>
        <v>10155</v>
      </c>
      <c r="Q1637" s="42" t="n">
        <f aca="false">'Data sheet'!Q1640</f>
        <v>10307</v>
      </c>
      <c r="R1637" s="42" t="n">
        <f aca="false">'Data sheet'!R1640</f>
        <v>10462</v>
      </c>
      <c r="S1637" s="42" t="n">
        <f aca="false">'Data sheet'!S1640</f>
        <v>10619</v>
      </c>
      <c r="T1637" s="42" t="n">
        <f aca="false">'Data sheet'!T1640</f>
        <v>10778</v>
      </c>
    </row>
    <row r="1638" customFormat="false" ht="15.75" hidden="false" customHeight="false" outlineLevel="0" collapsed="false">
      <c r="A1638" s="43" t="str">
        <f aca="false" t="array" ref="A1638:A1638">IF(ISBLANK('Data sheet'!A1641), "", INDEX(materials!$B$2:$B$999,MATCH('Data sheet'!A1641,materials!$A$2:$A$999,0)))</f>
        <v>1507</v>
      </c>
      <c r="B1638" s="42" t="str">
        <f aca="false" t="array" ref="B1638:B1638">IF(ISBLANK('Data sheet'!B1641), "", INDEX('business units'!$A$2:$A$1000,MATCH('Data sheet'!B1641,'business units'!$B$2:$B$1000,0)))</f>
        <v>acc</v>
      </c>
      <c r="C1638" s="42" t="str">
        <f aca="false" t="array" ref="C1638:C1638">IF(ISBLANK('Data sheet'!C1641), "", INDEX(suppliers!$A$2:$A$4053,MATCH('Data sheet'!C1641,suppliers!$B$2:$B$4053,0)))</f>
        <v/>
      </c>
      <c r="D1638" s="42" t="str">
        <f aca="false" t="array" ref="D1638:D1638">IF(ISBLANK('Data sheet'!D1641), "", INDEX(suppliers!$A$2:$A$4053,MATCH('Data sheet'!D1641,suppliers!$B$2:$B$4053,0)))</f>
        <v>cooperalfa</v>
      </c>
      <c r="E1638" s="42" t="str">
        <f aca="false" t="array" ref="E1638:E1638">IF(ISBLANK('Data sheet'!E1641), "", INDEX(enums!$B$2:$B$5,MATCH('Data sheet'!E1641,enums!$A$2:$A$5,0)))</f>
        <v>point of production</v>
      </c>
      <c r="F1638" s="42" t="str">
        <f aca="false">'Data sheet'!F1641</f>
        <v>Brazil</v>
      </c>
      <c r="G1638" s="42" t="n">
        <f aca="false">'Data sheet'!G1641</f>
        <v>0</v>
      </c>
      <c r="H1638" s="42" t="n">
        <f aca="false">'Data sheet'!H1641</f>
        <v>-27.082463</v>
      </c>
      <c r="I1638" s="42" t="n">
        <f aca="false">'Data sheet'!I1641</f>
        <v>-52.62138</v>
      </c>
      <c r="J1638" s="42" t="n">
        <f aca="false">'Data sheet'!J1641</f>
        <v>944</v>
      </c>
      <c r="K1638" s="42" t="n">
        <f aca="false">'Data sheet'!K1641</f>
        <v>958</v>
      </c>
      <c r="L1638" s="42" t="n">
        <f aca="false">'Data sheet'!L1641</f>
        <v>972</v>
      </c>
      <c r="M1638" s="42" t="n">
        <f aca="false">'Data sheet'!M1641</f>
        <v>987</v>
      </c>
      <c r="N1638" s="42" t="n">
        <f aca="false">'Data sheet'!N1641</f>
        <v>1002</v>
      </c>
      <c r="O1638" s="42" t="n">
        <f aca="false">'Data sheet'!O1641</f>
        <v>1017</v>
      </c>
      <c r="P1638" s="42" t="n">
        <f aca="false">'Data sheet'!P1641</f>
        <v>1032</v>
      </c>
      <c r="Q1638" s="42" t="n">
        <f aca="false">'Data sheet'!Q1641</f>
        <v>1047</v>
      </c>
      <c r="R1638" s="42" t="n">
        <f aca="false">'Data sheet'!R1641</f>
        <v>1063</v>
      </c>
      <c r="S1638" s="42" t="n">
        <f aca="false">'Data sheet'!S1641</f>
        <v>1079</v>
      </c>
      <c r="T1638" s="42" t="n">
        <f aca="false">'Data sheet'!T1641</f>
        <v>1095</v>
      </c>
    </row>
    <row r="1639" customFormat="false" ht="15.75" hidden="false" customHeight="false" outlineLevel="0" collapsed="false">
      <c r="A1639" s="43" t="str">
        <f aca="false" t="array" ref="A1639:A1639">IF(ISBLANK('Data sheet'!A1642), "", INDEX(materials!$B$2:$B$999,MATCH('Data sheet'!A1642,materials!$A$2:$A$999,0)))</f>
        <v>1507</v>
      </c>
      <c r="B1639" s="42" t="str">
        <f aca="false" t="array" ref="B1639:B1639">IF(ISBLANK('Data sheet'!B1642), "", INDEX('business units'!$A$2:$A$1000,MATCH('Data sheet'!B1642,'business units'!$B$2:$B$1000,0)))</f>
        <v>acc</v>
      </c>
      <c r="C1639" s="42" t="str">
        <f aca="false" t="array" ref="C1639:C1639">IF(ISBLANK('Data sheet'!C1642), "", INDEX(suppliers!$A$2:$A$4053,MATCH('Data sheet'!C1642,suppliers!$B$2:$B$4053,0)))</f>
        <v/>
      </c>
      <c r="D1639" s="42" t="str">
        <f aca="false" t="array" ref="D1639:D1639">IF(ISBLANK('Data sheet'!D1642), "", INDEX(suppliers!$A$2:$A$4053,MATCH('Data sheet'!D1642,suppliers!$B$2:$B$4053,0)))</f>
        <v>cooperalfa</v>
      </c>
      <c r="E1639" s="42" t="str">
        <f aca="false" t="array" ref="E1639:E1639">IF(ISBLANK('Data sheet'!E1642), "", INDEX(enums!$B$2:$B$5,MATCH('Data sheet'!E1642,enums!$A$2:$A$5,0)))</f>
        <v>point of production</v>
      </c>
      <c r="F1639" s="42" t="str">
        <f aca="false">'Data sheet'!F1642</f>
        <v>Brazil</v>
      </c>
      <c r="G1639" s="42" t="n">
        <f aca="false">'Data sheet'!G1642</f>
        <v>0</v>
      </c>
      <c r="H1639" s="42" t="n">
        <f aca="false">'Data sheet'!H1642</f>
        <v>-27.082463</v>
      </c>
      <c r="I1639" s="42" t="n">
        <f aca="false">'Data sheet'!I1642</f>
        <v>-52.62138</v>
      </c>
      <c r="J1639" s="42" t="n">
        <f aca="false">'Data sheet'!J1642</f>
        <v>4408</v>
      </c>
      <c r="K1639" s="42" t="n">
        <f aca="false">'Data sheet'!K1642</f>
        <v>4474</v>
      </c>
      <c r="L1639" s="42" t="n">
        <f aca="false">'Data sheet'!L1642</f>
        <v>4541</v>
      </c>
      <c r="M1639" s="42" t="n">
        <f aca="false">'Data sheet'!M1642</f>
        <v>4609</v>
      </c>
      <c r="N1639" s="42" t="n">
        <f aca="false">'Data sheet'!N1642</f>
        <v>4678</v>
      </c>
      <c r="O1639" s="42" t="n">
        <f aca="false">'Data sheet'!O1642</f>
        <v>4748</v>
      </c>
      <c r="P1639" s="42" t="n">
        <f aca="false">'Data sheet'!P1642</f>
        <v>4819</v>
      </c>
      <c r="Q1639" s="42" t="n">
        <f aca="false">'Data sheet'!Q1642</f>
        <v>4891</v>
      </c>
      <c r="R1639" s="42" t="n">
        <f aca="false">'Data sheet'!R1642</f>
        <v>4964</v>
      </c>
      <c r="S1639" s="42" t="n">
        <f aca="false">'Data sheet'!S1642</f>
        <v>5038</v>
      </c>
      <c r="T1639" s="42" t="n">
        <f aca="false">'Data sheet'!T1642</f>
        <v>5114</v>
      </c>
    </row>
    <row r="1640" customFormat="false" ht="15.75" hidden="false" customHeight="false" outlineLevel="0" collapsed="false">
      <c r="A1640" s="43" t="str">
        <f aca="false" t="array" ref="A1640:A1640">IF(ISBLANK('Data sheet'!A1643), "", INDEX(materials!$B$2:$B$999,MATCH('Data sheet'!A1643,materials!$A$2:$A$999,0)))</f>
        <v>1507</v>
      </c>
      <c r="B1640" s="42" t="str">
        <f aca="false" t="array" ref="B1640:B1640">IF(ISBLANK('Data sheet'!B1643), "", INDEX('business units'!$A$2:$A$1000,MATCH('Data sheet'!B1643,'business units'!$B$2:$B$1000,0)))</f>
        <v>acc</v>
      </c>
      <c r="C1640" s="42" t="str">
        <f aca="false" t="array" ref="C1640:C1640">IF(ISBLANK('Data sheet'!C1643), "", INDEX(suppliers!$A$2:$A$4053,MATCH('Data sheet'!C1643,suppliers!$B$2:$B$4053,0)))</f>
        <v/>
      </c>
      <c r="D1640" s="42" t="str">
        <f aca="false" t="array" ref="D1640:D1640">IF(ISBLANK('Data sheet'!D1643), "", INDEX(suppliers!$A$2:$A$4053,MATCH('Data sheet'!D1643,suppliers!$B$2:$B$4053,0)))</f>
        <v>cooperalfa</v>
      </c>
      <c r="E1640" s="42" t="str">
        <f aca="false" t="array" ref="E1640:E1640">IF(ISBLANK('Data sheet'!E1643), "", INDEX(enums!$B$2:$B$5,MATCH('Data sheet'!E1643,enums!$A$2:$A$5,0)))</f>
        <v>point of production</v>
      </c>
      <c r="F1640" s="42" t="str">
        <f aca="false">'Data sheet'!F1643</f>
        <v>Brazil</v>
      </c>
      <c r="G1640" s="42" t="n">
        <f aca="false">'Data sheet'!G1643</f>
        <v>0</v>
      </c>
      <c r="H1640" s="42" t="n">
        <f aca="false">'Data sheet'!H1643</f>
        <v>-27.082463</v>
      </c>
      <c r="I1640" s="42" t="n">
        <f aca="false">'Data sheet'!I1643</f>
        <v>-52.62138</v>
      </c>
      <c r="J1640" s="42" t="n">
        <f aca="false">'Data sheet'!J1643</f>
        <v>1670</v>
      </c>
      <c r="K1640" s="42" t="n">
        <f aca="false">'Data sheet'!K1643</f>
        <v>1695</v>
      </c>
      <c r="L1640" s="42" t="n">
        <f aca="false">'Data sheet'!L1643</f>
        <v>1720</v>
      </c>
      <c r="M1640" s="42" t="n">
        <f aca="false">'Data sheet'!M1643</f>
        <v>1746</v>
      </c>
      <c r="N1640" s="42" t="n">
        <f aca="false">'Data sheet'!N1643</f>
        <v>1772</v>
      </c>
      <c r="O1640" s="42" t="n">
        <f aca="false">'Data sheet'!O1643</f>
        <v>1799</v>
      </c>
      <c r="P1640" s="42" t="n">
        <f aca="false">'Data sheet'!P1643</f>
        <v>1826</v>
      </c>
      <c r="Q1640" s="42" t="n">
        <f aca="false">'Data sheet'!Q1643</f>
        <v>1853</v>
      </c>
      <c r="R1640" s="42" t="n">
        <f aca="false">'Data sheet'!R1643</f>
        <v>1881</v>
      </c>
      <c r="S1640" s="42" t="n">
        <f aca="false">'Data sheet'!S1643</f>
        <v>1909</v>
      </c>
      <c r="T1640" s="42" t="n">
        <f aca="false">'Data sheet'!T1643</f>
        <v>1938</v>
      </c>
    </row>
    <row r="1641" customFormat="false" ht="15.75" hidden="false" customHeight="false" outlineLevel="0" collapsed="false">
      <c r="A1641" s="43" t="str">
        <f aca="false" t="array" ref="A1641:A1641">IF(ISBLANK('Data sheet'!A1644), "", INDEX(materials!$B$2:$B$999,MATCH('Data sheet'!A1644,materials!$A$2:$A$999,0)))</f>
        <v>1507</v>
      </c>
      <c r="B1641" s="42" t="str">
        <f aca="false" t="array" ref="B1641:B1641">IF(ISBLANK('Data sheet'!B1644), "", INDEX('business units'!$A$2:$A$1000,MATCH('Data sheet'!B1644,'business units'!$B$2:$B$1000,0)))</f>
        <v>acc</v>
      </c>
      <c r="C1641" s="42" t="str">
        <f aca="false" t="array" ref="C1641:C1641">IF(ISBLANK('Data sheet'!C1644), "", INDEX(suppliers!$A$2:$A$4053,MATCH('Data sheet'!C1644,suppliers!$B$2:$B$4053,0)))</f>
        <v/>
      </c>
      <c r="D1641" s="42" t="str">
        <f aca="false" t="array" ref="D1641:D1641">IF(ISBLANK('Data sheet'!D1644), "", INDEX(suppliers!$A$2:$A$4053,MATCH('Data sheet'!D1644,suppliers!$B$2:$B$4053,0)))</f>
        <v>cooperalfa</v>
      </c>
      <c r="E1641" s="42" t="str">
        <f aca="false" t="array" ref="E1641:E1641">IF(ISBLANK('Data sheet'!E1644), "", INDEX(enums!$B$2:$B$5,MATCH('Data sheet'!E1644,enums!$A$2:$A$5,0)))</f>
        <v>point of production</v>
      </c>
      <c r="F1641" s="42" t="str">
        <f aca="false">'Data sheet'!F1644</f>
        <v>Brazil</v>
      </c>
      <c r="G1641" s="42" t="n">
        <f aca="false">'Data sheet'!G1644</f>
        <v>0</v>
      </c>
      <c r="H1641" s="42" t="n">
        <f aca="false">'Data sheet'!H1644</f>
        <v>-27.082463</v>
      </c>
      <c r="I1641" s="42" t="n">
        <f aca="false">'Data sheet'!I1644</f>
        <v>-52.62138</v>
      </c>
      <c r="J1641" s="42" t="n">
        <f aca="false">'Data sheet'!J1644</f>
        <v>4748</v>
      </c>
      <c r="K1641" s="42" t="n">
        <f aca="false">'Data sheet'!K1644</f>
        <v>4819</v>
      </c>
      <c r="L1641" s="42" t="n">
        <f aca="false">'Data sheet'!L1644</f>
        <v>4891</v>
      </c>
      <c r="M1641" s="42" t="n">
        <f aca="false">'Data sheet'!M1644</f>
        <v>4964</v>
      </c>
      <c r="N1641" s="42" t="n">
        <f aca="false">'Data sheet'!N1644</f>
        <v>5038</v>
      </c>
      <c r="O1641" s="42" t="n">
        <f aca="false">'Data sheet'!O1644</f>
        <v>5114</v>
      </c>
      <c r="P1641" s="42" t="n">
        <f aca="false">'Data sheet'!P1644</f>
        <v>5191</v>
      </c>
      <c r="Q1641" s="42" t="n">
        <f aca="false">'Data sheet'!Q1644</f>
        <v>5269</v>
      </c>
      <c r="R1641" s="42" t="n">
        <f aca="false">'Data sheet'!R1644</f>
        <v>5348</v>
      </c>
      <c r="S1641" s="42" t="n">
        <f aca="false">'Data sheet'!S1644</f>
        <v>5428</v>
      </c>
      <c r="T1641" s="42" t="n">
        <f aca="false">'Data sheet'!T1644</f>
        <v>5509</v>
      </c>
    </row>
    <row r="1642" customFormat="false" ht="15.75" hidden="false" customHeight="false" outlineLevel="0" collapsed="false">
      <c r="A1642" s="43" t="str">
        <f aca="false" t="array" ref="A1642:A1642">IF(ISBLANK('Data sheet'!A1645), "", INDEX(materials!$B$2:$B$999,MATCH('Data sheet'!A1645,materials!$A$2:$A$999,0)))</f>
        <v>1507</v>
      </c>
      <c r="B1642" s="42" t="str">
        <f aca="false" t="array" ref="B1642:B1642">IF(ISBLANK('Data sheet'!B1645), "", INDEX('business units'!$A$2:$A$1000,MATCH('Data sheet'!B1645,'business units'!$B$2:$B$1000,0)))</f>
        <v>acc</v>
      </c>
      <c r="C1642" s="42" t="str">
        <f aca="false" t="array" ref="C1642:C1642">IF(ISBLANK('Data sheet'!C1645), "", INDEX(suppliers!$A$2:$A$4053,MATCH('Data sheet'!C1645,suppliers!$B$2:$B$4053,0)))</f>
        <v/>
      </c>
      <c r="D1642" s="42" t="str">
        <f aca="false" t="array" ref="D1642:D1642">IF(ISBLANK('Data sheet'!D1645), "", INDEX(suppliers!$A$2:$A$4053,MATCH('Data sheet'!D1645,suppliers!$B$2:$B$4053,0)))</f>
        <v>cooperalfa</v>
      </c>
      <c r="E1642" s="42" t="str">
        <f aca="false" t="array" ref="E1642:E1642">IF(ISBLANK('Data sheet'!E1645), "", INDEX(enums!$B$2:$B$5,MATCH('Data sheet'!E1645,enums!$A$2:$A$5,0)))</f>
        <v>point of production</v>
      </c>
      <c r="F1642" s="42" t="str">
        <f aca="false">'Data sheet'!F1645</f>
        <v>Brazil</v>
      </c>
      <c r="G1642" s="42" t="n">
        <f aca="false">'Data sheet'!G1645</f>
        <v>0</v>
      </c>
      <c r="H1642" s="42" t="n">
        <f aca="false">'Data sheet'!H1645</f>
        <v>-27.082463</v>
      </c>
      <c r="I1642" s="42" t="n">
        <f aca="false">'Data sheet'!I1645</f>
        <v>-52.62138</v>
      </c>
      <c r="J1642" s="42" t="n">
        <f aca="false">'Data sheet'!J1645</f>
        <v>7099</v>
      </c>
      <c r="K1642" s="42" t="n">
        <f aca="false">'Data sheet'!K1645</f>
        <v>7205</v>
      </c>
      <c r="L1642" s="42" t="n">
        <f aca="false">'Data sheet'!L1645</f>
        <v>7313</v>
      </c>
      <c r="M1642" s="42" t="n">
        <f aca="false">'Data sheet'!M1645</f>
        <v>7423</v>
      </c>
      <c r="N1642" s="42" t="n">
        <f aca="false">'Data sheet'!N1645</f>
        <v>7534</v>
      </c>
      <c r="O1642" s="42" t="n">
        <f aca="false">'Data sheet'!O1645</f>
        <v>7647</v>
      </c>
      <c r="P1642" s="42" t="n">
        <f aca="false">'Data sheet'!P1645</f>
        <v>7762</v>
      </c>
      <c r="Q1642" s="42" t="n">
        <f aca="false">'Data sheet'!Q1645</f>
        <v>7878</v>
      </c>
      <c r="R1642" s="42" t="n">
        <f aca="false">'Data sheet'!R1645</f>
        <v>7996</v>
      </c>
      <c r="S1642" s="42" t="n">
        <f aca="false">'Data sheet'!S1645</f>
        <v>8116</v>
      </c>
      <c r="T1642" s="42" t="n">
        <f aca="false">'Data sheet'!T1645</f>
        <v>8238</v>
      </c>
    </row>
    <row r="1643" customFormat="false" ht="15.75" hidden="false" customHeight="false" outlineLevel="0" collapsed="false">
      <c r="A1643" s="43" t="str">
        <f aca="false" t="array" ref="A1643:A1643">IF(ISBLANK('Data sheet'!A1646), "", INDEX(materials!$B$2:$B$999,MATCH('Data sheet'!A1646,materials!$A$2:$A$999,0)))</f>
        <v>1507</v>
      </c>
      <c r="B1643" s="42" t="str">
        <f aca="false" t="array" ref="B1643:B1643">IF(ISBLANK('Data sheet'!B1646), "", INDEX('business units'!$A$2:$A$1000,MATCH('Data sheet'!B1646,'business units'!$B$2:$B$1000,0)))</f>
        <v>acc</v>
      </c>
      <c r="C1643" s="42" t="str">
        <f aca="false" t="array" ref="C1643:C1643">IF(ISBLANK('Data sheet'!C1646), "", INDEX(suppliers!$A$2:$A$4053,MATCH('Data sheet'!C1646,suppliers!$B$2:$B$4053,0)))</f>
        <v/>
      </c>
      <c r="D1643" s="42" t="str">
        <f aca="false" t="array" ref="D1643:D1643">IF(ISBLANK('Data sheet'!D1646), "", INDEX(suppliers!$A$2:$A$4053,MATCH('Data sheet'!D1646,suppliers!$B$2:$B$4053,0)))</f>
        <v>cooperalfa</v>
      </c>
      <c r="E1643" s="42" t="str">
        <f aca="false" t="array" ref="E1643:E1643">IF(ISBLANK('Data sheet'!E1646), "", INDEX(enums!$B$2:$B$5,MATCH('Data sheet'!E1646,enums!$A$2:$A$5,0)))</f>
        <v>point of production</v>
      </c>
      <c r="F1643" s="42" t="str">
        <f aca="false">'Data sheet'!F1646</f>
        <v>Brazil</v>
      </c>
      <c r="G1643" s="42" t="n">
        <f aca="false">'Data sheet'!G1646</f>
        <v>0</v>
      </c>
      <c r="H1643" s="42" t="n">
        <f aca="false">'Data sheet'!H1646</f>
        <v>-27.082463</v>
      </c>
      <c r="I1643" s="42" t="n">
        <f aca="false">'Data sheet'!I1646</f>
        <v>-52.62138</v>
      </c>
      <c r="J1643" s="42" t="n">
        <f aca="false">'Data sheet'!J1646</f>
        <v>666</v>
      </c>
      <c r="K1643" s="42" t="n">
        <f aca="false">'Data sheet'!K1646</f>
        <v>676</v>
      </c>
      <c r="L1643" s="42" t="n">
        <f aca="false">'Data sheet'!L1646</f>
        <v>686</v>
      </c>
      <c r="M1643" s="42" t="n">
        <f aca="false">'Data sheet'!M1646</f>
        <v>696</v>
      </c>
      <c r="N1643" s="42" t="n">
        <f aca="false">'Data sheet'!N1646</f>
        <v>706</v>
      </c>
      <c r="O1643" s="42" t="n">
        <f aca="false">'Data sheet'!O1646</f>
        <v>717</v>
      </c>
      <c r="P1643" s="42" t="n">
        <f aca="false">'Data sheet'!P1646</f>
        <v>728</v>
      </c>
      <c r="Q1643" s="42" t="n">
        <f aca="false">'Data sheet'!Q1646</f>
        <v>739</v>
      </c>
      <c r="R1643" s="42" t="n">
        <f aca="false">'Data sheet'!R1646</f>
        <v>750</v>
      </c>
      <c r="S1643" s="42" t="n">
        <f aca="false">'Data sheet'!S1646</f>
        <v>761</v>
      </c>
      <c r="T1643" s="42" t="n">
        <f aca="false">'Data sheet'!T1646</f>
        <v>772</v>
      </c>
    </row>
    <row r="1644" customFormat="false" ht="15.75" hidden="false" customHeight="false" outlineLevel="0" collapsed="false">
      <c r="A1644" s="43" t="str">
        <f aca="false" t="array" ref="A1644:A1644">IF(ISBLANK('Data sheet'!A1647), "", INDEX(materials!$B$2:$B$999,MATCH('Data sheet'!A1647,materials!$A$2:$A$999,0)))</f>
        <v>1507</v>
      </c>
      <c r="B1644" s="42" t="str">
        <f aca="false" t="array" ref="B1644:B1644">IF(ISBLANK('Data sheet'!B1647), "", INDEX('business units'!$A$2:$A$1000,MATCH('Data sheet'!B1647,'business units'!$B$2:$B$1000,0)))</f>
        <v>acc</v>
      </c>
      <c r="C1644" s="42" t="str">
        <f aca="false" t="array" ref="C1644:C1644">IF(ISBLANK('Data sheet'!C1647), "", INDEX(suppliers!$A$2:$A$4053,MATCH('Data sheet'!C1647,suppliers!$B$2:$B$4053,0)))</f>
        <v/>
      </c>
      <c r="D1644" s="42" t="str">
        <f aca="false" t="array" ref="D1644:D1644">IF(ISBLANK('Data sheet'!D1647), "", INDEX(suppliers!$A$2:$A$4053,MATCH('Data sheet'!D1647,suppliers!$B$2:$B$4053,0)))</f>
        <v>cooperalfa</v>
      </c>
      <c r="E1644" s="42" t="str">
        <f aca="false" t="array" ref="E1644:E1644">IF(ISBLANK('Data sheet'!E1647), "", INDEX(enums!$B$2:$B$5,MATCH('Data sheet'!E1647,enums!$A$2:$A$5,0)))</f>
        <v>point of production</v>
      </c>
      <c r="F1644" s="42" t="str">
        <f aca="false">'Data sheet'!F1647</f>
        <v>Brazil</v>
      </c>
      <c r="G1644" s="42" t="n">
        <f aca="false">'Data sheet'!G1647</f>
        <v>0</v>
      </c>
      <c r="H1644" s="42" t="n">
        <f aca="false">'Data sheet'!H1647</f>
        <v>-27.082463</v>
      </c>
      <c r="I1644" s="42" t="n">
        <f aca="false">'Data sheet'!I1647</f>
        <v>-52.62138</v>
      </c>
      <c r="J1644" s="42" t="n">
        <f aca="false">'Data sheet'!J1647</f>
        <v>3933</v>
      </c>
      <c r="K1644" s="42" t="n">
        <f aca="false">'Data sheet'!K1647</f>
        <v>3992</v>
      </c>
      <c r="L1644" s="42" t="n">
        <f aca="false">'Data sheet'!L1647</f>
        <v>4052</v>
      </c>
      <c r="M1644" s="42" t="n">
        <f aca="false">'Data sheet'!M1647</f>
        <v>4113</v>
      </c>
      <c r="N1644" s="42" t="n">
        <f aca="false">'Data sheet'!N1647</f>
        <v>4175</v>
      </c>
      <c r="O1644" s="42" t="n">
        <f aca="false">'Data sheet'!O1647</f>
        <v>4238</v>
      </c>
      <c r="P1644" s="42" t="n">
        <f aca="false">'Data sheet'!P1647</f>
        <v>4302</v>
      </c>
      <c r="Q1644" s="42" t="n">
        <f aca="false">'Data sheet'!Q1647</f>
        <v>4367</v>
      </c>
      <c r="R1644" s="42" t="n">
        <f aca="false">'Data sheet'!R1647</f>
        <v>4433</v>
      </c>
      <c r="S1644" s="42" t="n">
        <f aca="false">'Data sheet'!S1647</f>
        <v>4499</v>
      </c>
      <c r="T1644" s="42" t="n">
        <f aca="false">'Data sheet'!T1647</f>
        <v>4566</v>
      </c>
    </row>
    <row r="1645" customFormat="false" ht="15.75" hidden="false" customHeight="false" outlineLevel="0" collapsed="false">
      <c r="A1645" s="43" t="str">
        <f aca="false" t="array" ref="A1645:A1645">IF(ISBLANK('Data sheet'!A1648), "", INDEX(materials!$B$2:$B$999,MATCH('Data sheet'!A1648,materials!$A$2:$A$999,0)))</f>
        <v>1507</v>
      </c>
      <c r="B1645" s="42" t="str">
        <f aca="false" t="array" ref="B1645:B1645">IF(ISBLANK('Data sheet'!B1648), "", INDEX('business units'!$A$2:$A$1000,MATCH('Data sheet'!B1648,'business units'!$B$2:$B$1000,0)))</f>
        <v>acc</v>
      </c>
      <c r="C1645" s="42" t="str">
        <f aca="false" t="array" ref="C1645:C1645">IF(ISBLANK('Data sheet'!C1648), "", INDEX(suppliers!$A$2:$A$4053,MATCH('Data sheet'!C1648,suppliers!$B$2:$B$4053,0)))</f>
        <v/>
      </c>
      <c r="D1645" s="42" t="str">
        <f aca="false" t="array" ref="D1645:D1645">IF(ISBLANK('Data sheet'!D1648), "", INDEX(suppliers!$A$2:$A$4053,MATCH('Data sheet'!D1648,suppliers!$B$2:$B$4053,0)))</f>
        <v>cooperalfa</v>
      </c>
      <c r="E1645" s="42" t="str">
        <f aca="false" t="array" ref="E1645:E1645">IF(ISBLANK('Data sheet'!E1648), "", INDEX(enums!$B$2:$B$5,MATCH('Data sheet'!E1648,enums!$A$2:$A$5,0)))</f>
        <v>point of production</v>
      </c>
      <c r="F1645" s="42" t="str">
        <f aca="false">'Data sheet'!F1648</f>
        <v>Brazil</v>
      </c>
      <c r="G1645" s="42" t="n">
        <f aca="false">'Data sheet'!G1648</f>
        <v>0</v>
      </c>
      <c r="H1645" s="42" t="n">
        <f aca="false">'Data sheet'!H1648</f>
        <v>-27.082463</v>
      </c>
      <c r="I1645" s="42" t="n">
        <f aca="false">'Data sheet'!I1648</f>
        <v>-52.62138</v>
      </c>
      <c r="J1645" s="42" t="n">
        <f aca="false">'Data sheet'!J1648</f>
        <v>3148</v>
      </c>
      <c r="K1645" s="42" t="n">
        <f aca="false">'Data sheet'!K1648</f>
        <v>3195</v>
      </c>
      <c r="L1645" s="42" t="n">
        <f aca="false">'Data sheet'!L1648</f>
        <v>3243</v>
      </c>
      <c r="M1645" s="42" t="n">
        <f aca="false">'Data sheet'!M1648</f>
        <v>3292</v>
      </c>
      <c r="N1645" s="42" t="n">
        <f aca="false">'Data sheet'!N1648</f>
        <v>3341</v>
      </c>
      <c r="O1645" s="42" t="n">
        <f aca="false">'Data sheet'!O1648</f>
        <v>3391</v>
      </c>
      <c r="P1645" s="42" t="n">
        <f aca="false">'Data sheet'!P1648</f>
        <v>3442</v>
      </c>
      <c r="Q1645" s="42" t="n">
        <f aca="false">'Data sheet'!Q1648</f>
        <v>3494</v>
      </c>
      <c r="R1645" s="42" t="n">
        <f aca="false">'Data sheet'!R1648</f>
        <v>3546</v>
      </c>
      <c r="S1645" s="42" t="n">
        <f aca="false">'Data sheet'!S1648</f>
        <v>3599</v>
      </c>
      <c r="T1645" s="42" t="n">
        <f aca="false">'Data sheet'!T1648</f>
        <v>3653</v>
      </c>
    </row>
    <row r="1646" customFormat="false" ht="15.75" hidden="false" customHeight="false" outlineLevel="0" collapsed="false">
      <c r="A1646" s="43" t="str">
        <f aca="false" t="array" ref="A1646:A1646">IF(ISBLANK('Data sheet'!A1649), "", INDEX(materials!$B$2:$B$999,MATCH('Data sheet'!A1649,materials!$A$2:$A$999,0)))</f>
        <v>1507</v>
      </c>
      <c r="B1646" s="42" t="str">
        <f aca="false" t="array" ref="B1646:B1646">IF(ISBLANK('Data sheet'!B1649), "", INDEX('business units'!$A$2:$A$1000,MATCH('Data sheet'!B1649,'business units'!$B$2:$B$1000,0)))</f>
        <v>acc</v>
      </c>
      <c r="C1646" s="42" t="str">
        <f aca="false" t="array" ref="C1646:C1646">IF(ISBLANK('Data sheet'!C1649), "", INDEX(suppliers!$A$2:$A$4053,MATCH('Data sheet'!C1649,suppliers!$B$2:$B$4053,0)))</f>
        <v/>
      </c>
      <c r="D1646" s="42" t="str">
        <f aca="false" t="array" ref="D1646:D1646">IF(ISBLANK('Data sheet'!D1649), "", INDEX(suppliers!$A$2:$A$4053,MATCH('Data sheet'!D1649,suppliers!$B$2:$B$4053,0)))</f>
        <v>cooperalfa</v>
      </c>
      <c r="E1646" s="42" t="str">
        <f aca="false" t="array" ref="E1646:E1646">IF(ISBLANK('Data sheet'!E1649), "", INDEX(enums!$B$2:$B$5,MATCH('Data sheet'!E1649,enums!$A$2:$A$5,0)))</f>
        <v>point of production</v>
      </c>
      <c r="F1646" s="42" t="str">
        <f aca="false">'Data sheet'!F1649</f>
        <v>Brazil</v>
      </c>
      <c r="G1646" s="42" t="n">
        <f aca="false">'Data sheet'!G1649</f>
        <v>0</v>
      </c>
      <c r="H1646" s="42" t="n">
        <f aca="false">'Data sheet'!H1649</f>
        <v>-27.082463</v>
      </c>
      <c r="I1646" s="42" t="n">
        <f aca="false">'Data sheet'!I1649</f>
        <v>-52.62138</v>
      </c>
      <c r="J1646" s="42" t="n">
        <f aca="false">'Data sheet'!J1649</f>
        <v>705</v>
      </c>
      <c r="K1646" s="42" t="n">
        <f aca="false">'Data sheet'!K1649</f>
        <v>716</v>
      </c>
      <c r="L1646" s="42" t="n">
        <f aca="false">'Data sheet'!L1649</f>
        <v>727</v>
      </c>
      <c r="M1646" s="42" t="n">
        <f aca="false">'Data sheet'!M1649</f>
        <v>738</v>
      </c>
      <c r="N1646" s="42" t="n">
        <f aca="false">'Data sheet'!N1649</f>
        <v>749</v>
      </c>
      <c r="O1646" s="42" t="n">
        <f aca="false">'Data sheet'!O1649</f>
        <v>760</v>
      </c>
      <c r="P1646" s="42" t="n">
        <f aca="false">'Data sheet'!P1649</f>
        <v>771</v>
      </c>
      <c r="Q1646" s="42" t="n">
        <f aca="false">'Data sheet'!Q1649</f>
        <v>783</v>
      </c>
      <c r="R1646" s="42" t="n">
        <f aca="false">'Data sheet'!R1649</f>
        <v>795</v>
      </c>
      <c r="S1646" s="42" t="n">
        <f aca="false">'Data sheet'!S1649</f>
        <v>807</v>
      </c>
      <c r="T1646" s="42" t="n">
        <f aca="false">'Data sheet'!T1649</f>
        <v>819</v>
      </c>
    </row>
    <row r="1647" customFormat="false" ht="15.75" hidden="false" customHeight="false" outlineLevel="0" collapsed="false">
      <c r="A1647" s="43" t="str">
        <f aca="false" t="array" ref="A1647:A1647">IF(ISBLANK('Data sheet'!A1650), "", INDEX(materials!$B$2:$B$999,MATCH('Data sheet'!A1650,materials!$A$2:$A$999,0)))</f>
        <v>1507</v>
      </c>
      <c r="B1647" s="42" t="str">
        <f aca="false" t="array" ref="B1647:B1647">IF(ISBLANK('Data sheet'!B1650), "", INDEX('business units'!$A$2:$A$1000,MATCH('Data sheet'!B1650,'business units'!$B$2:$B$1000,0)))</f>
        <v>acc</v>
      </c>
      <c r="C1647" s="42" t="str">
        <f aca="false" t="array" ref="C1647:C1647">IF(ISBLANK('Data sheet'!C1650), "", INDEX(suppliers!$A$2:$A$4053,MATCH('Data sheet'!C1650,suppliers!$B$2:$B$4053,0)))</f>
        <v/>
      </c>
      <c r="D1647" s="42" t="str">
        <f aca="false" t="array" ref="D1647:D1647">IF(ISBLANK('Data sheet'!D1650), "", INDEX(suppliers!$A$2:$A$4053,MATCH('Data sheet'!D1650,suppliers!$B$2:$B$4053,0)))</f>
        <v>cooperalfa</v>
      </c>
      <c r="E1647" s="42" t="str">
        <f aca="false" t="array" ref="E1647:E1647">IF(ISBLANK('Data sheet'!E1650), "", INDEX(enums!$B$2:$B$5,MATCH('Data sheet'!E1650,enums!$A$2:$A$5,0)))</f>
        <v>point of production</v>
      </c>
      <c r="F1647" s="42" t="str">
        <f aca="false">'Data sheet'!F1650</f>
        <v>Brazil</v>
      </c>
      <c r="G1647" s="42" t="n">
        <f aca="false">'Data sheet'!G1650</f>
        <v>0</v>
      </c>
      <c r="H1647" s="42" t="n">
        <f aca="false">'Data sheet'!H1650</f>
        <v>-27.082463</v>
      </c>
      <c r="I1647" s="42" t="n">
        <f aca="false">'Data sheet'!I1650</f>
        <v>-52.62138</v>
      </c>
      <c r="J1647" s="42" t="n">
        <f aca="false">'Data sheet'!J1650</f>
        <v>3765</v>
      </c>
      <c r="K1647" s="42" t="n">
        <f aca="false">'Data sheet'!K1650</f>
        <v>3821</v>
      </c>
      <c r="L1647" s="42" t="n">
        <f aca="false">'Data sheet'!L1650</f>
        <v>3878</v>
      </c>
      <c r="M1647" s="42" t="n">
        <f aca="false">'Data sheet'!M1650</f>
        <v>3936</v>
      </c>
      <c r="N1647" s="42" t="n">
        <f aca="false">'Data sheet'!N1650</f>
        <v>3995</v>
      </c>
      <c r="O1647" s="42" t="n">
        <f aca="false">'Data sheet'!O1650</f>
        <v>4055</v>
      </c>
      <c r="P1647" s="42" t="n">
        <f aca="false">'Data sheet'!P1650</f>
        <v>4116</v>
      </c>
      <c r="Q1647" s="42" t="n">
        <f aca="false">'Data sheet'!Q1650</f>
        <v>4178</v>
      </c>
      <c r="R1647" s="42" t="n">
        <f aca="false">'Data sheet'!R1650</f>
        <v>4241</v>
      </c>
      <c r="S1647" s="42" t="n">
        <f aca="false">'Data sheet'!S1650</f>
        <v>4305</v>
      </c>
      <c r="T1647" s="42" t="n">
        <f aca="false">'Data sheet'!T1650</f>
        <v>4370</v>
      </c>
    </row>
    <row r="1648" customFormat="false" ht="15.75" hidden="false" customHeight="false" outlineLevel="0" collapsed="false">
      <c r="A1648" s="43" t="str">
        <f aca="false" t="array" ref="A1648:A1648">IF(ISBLANK('Data sheet'!A1651), "", INDEX(materials!$B$2:$B$999,MATCH('Data sheet'!A1651,materials!$A$2:$A$999,0)))</f>
        <v>1507</v>
      </c>
      <c r="B1648" s="42" t="str">
        <f aca="false" t="array" ref="B1648:B1648">IF(ISBLANK('Data sheet'!B1651), "", INDEX('business units'!$A$2:$A$1000,MATCH('Data sheet'!B1651,'business units'!$B$2:$B$1000,0)))</f>
        <v>acc</v>
      </c>
      <c r="C1648" s="42" t="str">
        <f aca="false" t="array" ref="C1648:C1648">IF(ISBLANK('Data sheet'!C1651), "", INDEX(suppliers!$A$2:$A$4053,MATCH('Data sheet'!C1651,suppliers!$B$2:$B$4053,0)))</f>
        <v/>
      </c>
      <c r="D1648" s="42" t="str">
        <f aca="false" t="array" ref="D1648:D1648">IF(ISBLANK('Data sheet'!D1651), "", INDEX(suppliers!$A$2:$A$4053,MATCH('Data sheet'!D1651,suppliers!$B$2:$B$4053,0)))</f>
        <v>cooperalfa</v>
      </c>
      <c r="E1648" s="42" t="str">
        <f aca="false" t="array" ref="E1648:E1648">IF(ISBLANK('Data sheet'!E1651), "", INDEX(enums!$B$2:$B$5,MATCH('Data sheet'!E1651,enums!$A$2:$A$5,0)))</f>
        <v>point of production</v>
      </c>
      <c r="F1648" s="42" t="str">
        <f aca="false">'Data sheet'!F1651</f>
        <v>Brazil</v>
      </c>
      <c r="G1648" s="42" t="n">
        <f aca="false">'Data sheet'!G1651</f>
        <v>0</v>
      </c>
      <c r="H1648" s="42" t="n">
        <f aca="false">'Data sheet'!H1651</f>
        <v>-27.082463</v>
      </c>
      <c r="I1648" s="42" t="n">
        <f aca="false">'Data sheet'!I1651</f>
        <v>-52.62138</v>
      </c>
      <c r="J1648" s="42" t="n">
        <f aca="false">'Data sheet'!J1651</f>
        <v>9894</v>
      </c>
      <c r="K1648" s="42" t="n">
        <f aca="false">'Data sheet'!K1651</f>
        <v>10042</v>
      </c>
      <c r="L1648" s="42" t="n">
        <f aca="false">'Data sheet'!L1651</f>
        <v>10193</v>
      </c>
      <c r="M1648" s="42" t="n">
        <f aca="false">'Data sheet'!M1651</f>
        <v>10346</v>
      </c>
      <c r="N1648" s="42" t="n">
        <f aca="false">'Data sheet'!N1651</f>
        <v>10501</v>
      </c>
      <c r="O1648" s="42" t="n">
        <f aca="false">'Data sheet'!O1651</f>
        <v>10659</v>
      </c>
      <c r="P1648" s="42" t="n">
        <f aca="false">'Data sheet'!P1651</f>
        <v>10819</v>
      </c>
      <c r="Q1648" s="42" t="n">
        <f aca="false">'Data sheet'!Q1651</f>
        <v>10981</v>
      </c>
      <c r="R1648" s="42" t="n">
        <f aca="false">'Data sheet'!R1651</f>
        <v>11146</v>
      </c>
      <c r="S1648" s="42" t="n">
        <f aca="false">'Data sheet'!S1651</f>
        <v>11313</v>
      </c>
      <c r="T1648" s="42" t="n">
        <f aca="false">'Data sheet'!T1651</f>
        <v>11483</v>
      </c>
    </row>
    <row r="1649" customFormat="false" ht="15.75" hidden="false" customHeight="false" outlineLevel="0" collapsed="false">
      <c r="A1649" s="43" t="str">
        <f aca="false" t="array" ref="A1649:A1649">IF(ISBLANK('Data sheet'!A1652), "", INDEX(materials!$B$2:$B$999,MATCH('Data sheet'!A1652,materials!$A$2:$A$999,0)))</f>
        <v>1507</v>
      </c>
      <c r="B1649" s="42" t="str">
        <f aca="false" t="array" ref="B1649:B1649">IF(ISBLANK('Data sheet'!B1652), "", INDEX('business units'!$A$2:$A$1000,MATCH('Data sheet'!B1652,'business units'!$B$2:$B$1000,0)))</f>
        <v>acc</v>
      </c>
      <c r="C1649" s="42" t="str">
        <f aca="false" t="array" ref="C1649:C1649">IF(ISBLANK('Data sheet'!C1652), "", INDEX(suppliers!$A$2:$A$4053,MATCH('Data sheet'!C1652,suppliers!$B$2:$B$4053,0)))</f>
        <v/>
      </c>
      <c r="D1649" s="42" t="str">
        <f aca="false" t="array" ref="D1649:D1649">IF(ISBLANK('Data sheet'!D1652), "", INDEX(suppliers!$A$2:$A$4053,MATCH('Data sheet'!D1652,suppliers!$B$2:$B$4053,0)))</f>
        <v>baldo</v>
      </c>
      <c r="E1649" s="42" t="str">
        <f aca="false" t="array" ref="E1649:E1649">IF(ISBLANK('Data sheet'!E1652), "", INDEX(enums!$B$2:$B$5,MATCH('Data sheet'!E1652,enums!$A$2:$A$5,0)))</f>
        <v>point of production</v>
      </c>
      <c r="F1649" s="42" t="str">
        <f aca="false">'Data sheet'!F1652</f>
        <v>Brazil</v>
      </c>
      <c r="G1649" s="42" t="n">
        <f aca="false">'Data sheet'!G1652</f>
        <v>0</v>
      </c>
      <c r="H1649" s="42" t="n">
        <f aca="false">'Data sheet'!H1652</f>
        <v>-29.212111</v>
      </c>
      <c r="I1649" s="42" t="n">
        <f aca="false">'Data sheet'!I1652</f>
        <v>-51.8923007</v>
      </c>
      <c r="J1649" s="42" t="n">
        <f aca="false">'Data sheet'!J1652</f>
        <v>1517</v>
      </c>
      <c r="K1649" s="42" t="n">
        <f aca="false">'Data sheet'!K1652</f>
        <v>1540</v>
      </c>
      <c r="L1649" s="42" t="n">
        <f aca="false">'Data sheet'!L1652</f>
        <v>1563</v>
      </c>
      <c r="M1649" s="42" t="n">
        <f aca="false">'Data sheet'!M1652</f>
        <v>1586</v>
      </c>
      <c r="N1649" s="42" t="n">
        <f aca="false">'Data sheet'!N1652</f>
        <v>1610</v>
      </c>
      <c r="O1649" s="42" t="n">
        <f aca="false">'Data sheet'!O1652</f>
        <v>1634</v>
      </c>
      <c r="P1649" s="42" t="n">
        <f aca="false">'Data sheet'!P1652</f>
        <v>1659</v>
      </c>
      <c r="Q1649" s="42" t="n">
        <f aca="false">'Data sheet'!Q1652</f>
        <v>1684</v>
      </c>
      <c r="R1649" s="42" t="n">
        <f aca="false">'Data sheet'!R1652</f>
        <v>1709</v>
      </c>
      <c r="S1649" s="42" t="n">
        <f aca="false">'Data sheet'!S1652</f>
        <v>1735</v>
      </c>
      <c r="T1649" s="42" t="n">
        <f aca="false">'Data sheet'!T1652</f>
        <v>1761</v>
      </c>
    </row>
    <row r="1650" customFormat="false" ht="15.75" hidden="false" customHeight="false" outlineLevel="0" collapsed="false">
      <c r="A1650" s="43" t="str">
        <f aca="false" t="array" ref="A1650:A1650">IF(ISBLANK('Data sheet'!A1653), "", INDEX(materials!$B$2:$B$999,MATCH('Data sheet'!A1653,materials!$A$2:$A$999,0)))</f>
        <v>1507</v>
      </c>
      <c r="B1650" s="42" t="str">
        <f aca="false" t="array" ref="B1650:B1650">IF(ISBLANK('Data sheet'!B1653), "", INDEX('business units'!$A$2:$A$1000,MATCH('Data sheet'!B1653,'business units'!$B$2:$B$1000,0)))</f>
        <v>acc</v>
      </c>
      <c r="C1650" s="42" t="str">
        <f aca="false" t="array" ref="C1650:C1650">IF(ISBLANK('Data sheet'!C1653), "", INDEX(suppliers!$A$2:$A$4053,MATCH('Data sheet'!C1653,suppliers!$B$2:$B$4053,0)))</f>
        <v/>
      </c>
      <c r="D1650" s="42" t="str">
        <f aca="false" t="array" ref="D1650:D1650">IF(ISBLANK('Data sheet'!D1653), "", INDEX(suppliers!$A$2:$A$4053,MATCH('Data sheet'!D1653,suppliers!$B$2:$B$4053,0)))</f>
        <v>baldo</v>
      </c>
      <c r="E1650" s="42" t="str">
        <f aca="false" t="array" ref="E1650:E1650">IF(ISBLANK('Data sheet'!E1653), "", INDEX(enums!$B$2:$B$5,MATCH('Data sheet'!E1653,enums!$A$2:$A$5,0)))</f>
        <v>point of production</v>
      </c>
      <c r="F1650" s="42" t="str">
        <f aca="false">'Data sheet'!F1653</f>
        <v>Brazil</v>
      </c>
      <c r="G1650" s="42" t="n">
        <f aca="false">'Data sheet'!G1653</f>
        <v>0</v>
      </c>
      <c r="H1650" s="42" t="n">
        <f aca="false">'Data sheet'!H1653</f>
        <v>-29.212111</v>
      </c>
      <c r="I1650" s="42" t="n">
        <f aca="false">'Data sheet'!I1653</f>
        <v>-51.8923007</v>
      </c>
      <c r="J1650" s="42" t="n">
        <f aca="false">'Data sheet'!J1653</f>
        <v>2332</v>
      </c>
      <c r="K1650" s="42" t="n">
        <f aca="false">'Data sheet'!K1653</f>
        <v>2367</v>
      </c>
      <c r="L1650" s="42" t="n">
        <f aca="false">'Data sheet'!L1653</f>
        <v>2403</v>
      </c>
      <c r="M1650" s="42" t="n">
        <f aca="false">'Data sheet'!M1653</f>
        <v>2439</v>
      </c>
      <c r="N1650" s="42" t="n">
        <f aca="false">'Data sheet'!N1653</f>
        <v>2476</v>
      </c>
      <c r="O1650" s="42" t="n">
        <f aca="false">'Data sheet'!O1653</f>
        <v>2513</v>
      </c>
      <c r="P1650" s="42" t="n">
        <f aca="false">'Data sheet'!P1653</f>
        <v>2551</v>
      </c>
      <c r="Q1650" s="42" t="n">
        <f aca="false">'Data sheet'!Q1653</f>
        <v>2589</v>
      </c>
      <c r="R1650" s="42" t="n">
        <f aca="false">'Data sheet'!R1653</f>
        <v>2628</v>
      </c>
      <c r="S1650" s="42" t="n">
        <f aca="false">'Data sheet'!S1653</f>
        <v>2667</v>
      </c>
      <c r="T1650" s="42" t="n">
        <f aca="false">'Data sheet'!T1653</f>
        <v>2707</v>
      </c>
    </row>
    <row r="1651" customFormat="false" ht="15.75" hidden="false" customHeight="false" outlineLevel="0" collapsed="false">
      <c r="A1651" s="43" t="str">
        <f aca="false" t="array" ref="A1651:A1651">IF(ISBLANK('Data sheet'!A1654), "", INDEX(materials!$B$2:$B$999,MATCH('Data sheet'!A1654,materials!$A$2:$A$999,0)))</f>
        <v>1507</v>
      </c>
      <c r="B1651" s="42" t="str">
        <f aca="false" t="array" ref="B1651:B1651">IF(ISBLANK('Data sheet'!B1654), "", INDEX('business units'!$A$2:$A$1000,MATCH('Data sheet'!B1654,'business units'!$B$2:$B$1000,0)))</f>
        <v>acc</v>
      </c>
      <c r="C1651" s="42" t="str">
        <f aca="false" t="array" ref="C1651:C1651">IF(ISBLANK('Data sheet'!C1654), "", INDEX(suppliers!$A$2:$A$4053,MATCH('Data sheet'!C1654,suppliers!$B$2:$B$4053,0)))</f>
        <v/>
      </c>
      <c r="D1651" s="42" t="str">
        <f aca="false" t="array" ref="D1651:D1651">IF(ISBLANK('Data sheet'!D1654), "", INDEX(suppliers!$A$2:$A$4053,MATCH('Data sheet'!D1654,suppliers!$B$2:$B$4053,0)))</f>
        <v>baldo</v>
      </c>
      <c r="E1651" s="42" t="str">
        <f aca="false" t="array" ref="E1651:E1651">IF(ISBLANK('Data sheet'!E1654), "", INDEX(enums!$B$2:$B$5,MATCH('Data sheet'!E1654,enums!$A$2:$A$5,0)))</f>
        <v>point of production</v>
      </c>
      <c r="F1651" s="42" t="str">
        <f aca="false">'Data sheet'!F1654</f>
        <v>Brazil</v>
      </c>
      <c r="G1651" s="42" t="n">
        <f aca="false">'Data sheet'!G1654</f>
        <v>0</v>
      </c>
      <c r="H1651" s="42" t="n">
        <f aca="false">'Data sheet'!H1654</f>
        <v>-29.212111</v>
      </c>
      <c r="I1651" s="42" t="n">
        <f aca="false">'Data sheet'!I1654</f>
        <v>-51.8923007</v>
      </c>
      <c r="J1651" s="42" t="n">
        <f aca="false">'Data sheet'!J1654</f>
        <v>3503</v>
      </c>
      <c r="K1651" s="42" t="n">
        <f aca="false">'Data sheet'!K1654</f>
        <v>3556</v>
      </c>
      <c r="L1651" s="42" t="n">
        <f aca="false">'Data sheet'!L1654</f>
        <v>3609</v>
      </c>
      <c r="M1651" s="42" t="n">
        <f aca="false">'Data sheet'!M1654</f>
        <v>3663</v>
      </c>
      <c r="N1651" s="42" t="n">
        <f aca="false">'Data sheet'!N1654</f>
        <v>3718</v>
      </c>
      <c r="O1651" s="42" t="n">
        <f aca="false">'Data sheet'!O1654</f>
        <v>3774</v>
      </c>
      <c r="P1651" s="42" t="n">
        <f aca="false">'Data sheet'!P1654</f>
        <v>3831</v>
      </c>
      <c r="Q1651" s="42" t="n">
        <f aca="false">'Data sheet'!Q1654</f>
        <v>3888</v>
      </c>
      <c r="R1651" s="42" t="n">
        <f aca="false">'Data sheet'!R1654</f>
        <v>3946</v>
      </c>
      <c r="S1651" s="42" t="n">
        <f aca="false">'Data sheet'!S1654</f>
        <v>4005</v>
      </c>
      <c r="T1651" s="42" t="n">
        <f aca="false">'Data sheet'!T1654</f>
        <v>4065</v>
      </c>
    </row>
    <row r="1652" customFormat="false" ht="15.75" hidden="false" customHeight="false" outlineLevel="0" collapsed="false">
      <c r="A1652" s="43" t="str">
        <f aca="false" t="array" ref="A1652:A1652">IF(ISBLANK('Data sheet'!A1655), "", INDEX(materials!$B$2:$B$999,MATCH('Data sheet'!A1655,materials!$A$2:$A$999,0)))</f>
        <v>1507</v>
      </c>
      <c r="B1652" s="42" t="str">
        <f aca="false" t="array" ref="B1652:B1652">IF(ISBLANK('Data sheet'!B1655), "", INDEX('business units'!$A$2:$A$1000,MATCH('Data sheet'!B1655,'business units'!$B$2:$B$1000,0)))</f>
        <v>acc</v>
      </c>
      <c r="C1652" s="42" t="str">
        <f aca="false" t="array" ref="C1652:C1652">IF(ISBLANK('Data sheet'!C1655), "", INDEX(suppliers!$A$2:$A$4053,MATCH('Data sheet'!C1655,suppliers!$B$2:$B$4053,0)))</f>
        <v/>
      </c>
      <c r="D1652" s="42" t="str">
        <f aca="false" t="array" ref="D1652:D1652">IF(ISBLANK('Data sheet'!D1655), "", INDEX(suppliers!$A$2:$A$4053,MATCH('Data sheet'!D1655,suppliers!$B$2:$B$4053,0)))</f>
        <v>baldo</v>
      </c>
      <c r="E1652" s="42" t="str">
        <f aca="false" t="array" ref="E1652:E1652">IF(ISBLANK('Data sheet'!E1655), "", INDEX(enums!$B$2:$B$5,MATCH('Data sheet'!E1655,enums!$A$2:$A$5,0)))</f>
        <v>point of production</v>
      </c>
      <c r="F1652" s="42" t="str">
        <f aca="false">'Data sheet'!F1655</f>
        <v>Brazil</v>
      </c>
      <c r="G1652" s="42" t="n">
        <f aca="false">'Data sheet'!G1655</f>
        <v>0</v>
      </c>
      <c r="H1652" s="42" t="n">
        <f aca="false">'Data sheet'!H1655</f>
        <v>-29.212111</v>
      </c>
      <c r="I1652" s="42" t="n">
        <f aca="false">'Data sheet'!I1655</f>
        <v>-51.8923007</v>
      </c>
      <c r="J1652" s="42" t="n">
        <f aca="false">'Data sheet'!J1655</f>
        <v>9545</v>
      </c>
      <c r="K1652" s="42" t="n">
        <f aca="false">'Data sheet'!K1655</f>
        <v>9688</v>
      </c>
      <c r="L1652" s="42" t="n">
        <f aca="false">'Data sheet'!L1655</f>
        <v>9833</v>
      </c>
      <c r="M1652" s="42" t="n">
        <f aca="false">'Data sheet'!M1655</f>
        <v>9980</v>
      </c>
      <c r="N1652" s="42" t="n">
        <f aca="false">'Data sheet'!N1655</f>
        <v>10130</v>
      </c>
      <c r="O1652" s="42" t="n">
        <f aca="false">'Data sheet'!O1655</f>
        <v>10282</v>
      </c>
      <c r="P1652" s="42" t="n">
        <f aca="false">'Data sheet'!P1655</f>
        <v>10436</v>
      </c>
      <c r="Q1652" s="42" t="n">
        <f aca="false">'Data sheet'!Q1655</f>
        <v>10593</v>
      </c>
      <c r="R1652" s="42" t="n">
        <f aca="false">'Data sheet'!R1655</f>
        <v>10752</v>
      </c>
      <c r="S1652" s="42" t="n">
        <f aca="false">'Data sheet'!S1655</f>
        <v>10913</v>
      </c>
      <c r="T1652" s="42" t="n">
        <f aca="false">'Data sheet'!T1655</f>
        <v>11077</v>
      </c>
    </row>
    <row r="1653" customFormat="false" ht="15.75" hidden="false" customHeight="false" outlineLevel="0" collapsed="false">
      <c r="A1653" s="43" t="str">
        <f aca="false" t="array" ref="A1653:A1653">IF(ISBLANK('Data sheet'!A1656), "", INDEX(materials!$B$2:$B$999,MATCH('Data sheet'!A1656,materials!$A$2:$A$999,0)))</f>
        <v>1507</v>
      </c>
      <c r="B1653" s="42" t="str">
        <f aca="false" t="array" ref="B1653:B1653">IF(ISBLANK('Data sheet'!B1656), "", INDEX('business units'!$A$2:$A$1000,MATCH('Data sheet'!B1656,'business units'!$B$2:$B$1000,0)))</f>
        <v>acc</v>
      </c>
      <c r="C1653" s="42" t="str">
        <f aca="false" t="array" ref="C1653:C1653">IF(ISBLANK('Data sheet'!C1656), "", INDEX(suppliers!$A$2:$A$4053,MATCH('Data sheet'!C1656,suppliers!$B$2:$B$4053,0)))</f>
        <v/>
      </c>
      <c r="D1653" s="42" t="str">
        <f aca="false" t="array" ref="D1653:D1653">IF(ISBLANK('Data sheet'!D1656), "", INDEX(suppliers!$A$2:$A$4053,MATCH('Data sheet'!D1656,suppliers!$B$2:$B$4053,0)))</f>
        <v>baldo</v>
      </c>
      <c r="E1653" s="42" t="str">
        <f aca="false" t="array" ref="E1653:E1653">IF(ISBLANK('Data sheet'!E1656), "", INDEX(enums!$B$2:$B$5,MATCH('Data sheet'!E1656,enums!$A$2:$A$5,0)))</f>
        <v>point of production</v>
      </c>
      <c r="F1653" s="42" t="str">
        <f aca="false">'Data sheet'!F1656</f>
        <v>Brazil</v>
      </c>
      <c r="G1653" s="42" t="n">
        <f aca="false">'Data sheet'!G1656</f>
        <v>0</v>
      </c>
      <c r="H1653" s="42" t="n">
        <f aca="false">'Data sheet'!H1656</f>
        <v>-29.212111</v>
      </c>
      <c r="I1653" s="42" t="n">
        <f aca="false">'Data sheet'!I1656</f>
        <v>-51.8923007</v>
      </c>
      <c r="J1653" s="42" t="n">
        <f aca="false">'Data sheet'!J1656</f>
        <v>7824</v>
      </c>
      <c r="K1653" s="42" t="n">
        <f aca="false">'Data sheet'!K1656</f>
        <v>7941</v>
      </c>
      <c r="L1653" s="42" t="n">
        <f aca="false">'Data sheet'!L1656</f>
        <v>8060</v>
      </c>
      <c r="M1653" s="42" t="n">
        <f aca="false">'Data sheet'!M1656</f>
        <v>8181</v>
      </c>
      <c r="N1653" s="42" t="n">
        <f aca="false">'Data sheet'!N1656</f>
        <v>8304</v>
      </c>
      <c r="O1653" s="42" t="n">
        <f aca="false">'Data sheet'!O1656</f>
        <v>8429</v>
      </c>
      <c r="P1653" s="42" t="n">
        <f aca="false">'Data sheet'!P1656</f>
        <v>8555</v>
      </c>
      <c r="Q1653" s="42" t="n">
        <f aca="false">'Data sheet'!Q1656</f>
        <v>8683</v>
      </c>
      <c r="R1653" s="42" t="n">
        <f aca="false">'Data sheet'!R1656</f>
        <v>8813</v>
      </c>
      <c r="S1653" s="42" t="n">
        <f aca="false">'Data sheet'!S1656</f>
        <v>8945</v>
      </c>
      <c r="T1653" s="42" t="n">
        <f aca="false">'Data sheet'!T1656</f>
        <v>9079</v>
      </c>
    </row>
    <row r="1654" customFormat="false" ht="15.75" hidden="false" customHeight="false" outlineLevel="0" collapsed="false">
      <c r="A1654" s="43" t="str">
        <f aca="false" t="array" ref="A1654:A1654">IF(ISBLANK('Data sheet'!A1657), "", INDEX(materials!$B$2:$B$999,MATCH('Data sheet'!A1657,materials!$A$2:$A$999,0)))</f>
        <v>1507</v>
      </c>
      <c r="B1654" s="42" t="str">
        <f aca="false" t="array" ref="B1654:B1654">IF(ISBLANK('Data sheet'!B1657), "", INDEX('business units'!$A$2:$A$1000,MATCH('Data sheet'!B1657,'business units'!$B$2:$B$1000,0)))</f>
        <v>acc</v>
      </c>
      <c r="C1654" s="42" t="str">
        <f aca="false" t="array" ref="C1654:C1654">IF(ISBLANK('Data sheet'!C1657), "", INDEX(suppliers!$A$2:$A$4053,MATCH('Data sheet'!C1657,suppliers!$B$2:$B$4053,0)))</f>
        <v/>
      </c>
      <c r="D1654" s="42" t="str">
        <f aca="false" t="array" ref="D1654:D1654">IF(ISBLANK('Data sheet'!D1657), "", INDEX(suppliers!$A$2:$A$4053,MATCH('Data sheet'!D1657,suppliers!$B$2:$B$4053,0)))</f>
        <v>baldo</v>
      </c>
      <c r="E1654" s="42" t="str">
        <f aca="false" t="array" ref="E1654:E1654">IF(ISBLANK('Data sheet'!E1657), "", INDEX(enums!$B$2:$B$5,MATCH('Data sheet'!E1657,enums!$A$2:$A$5,0)))</f>
        <v>point of production</v>
      </c>
      <c r="F1654" s="42" t="str">
        <f aca="false">'Data sheet'!F1657</f>
        <v>Brazil</v>
      </c>
      <c r="G1654" s="42" t="n">
        <f aca="false">'Data sheet'!G1657</f>
        <v>0</v>
      </c>
      <c r="H1654" s="42" t="n">
        <f aca="false">'Data sheet'!H1657</f>
        <v>-29.212111</v>
      </c>
      <c r="I1654" s="42" t="n">
        <f aca="false">'Data sheet'!I1657</f>
        <v>-51.8923007</v>
      </c>
      <c r="J1654" s="42" t="n">
        <f aca="false">'Data sheet'!J1657</f>
        <v>5829</v>
      </c>
      <c r="K1654" s="42" t="n">
        <f aca="false">'Data sheet'!K1657</f>
        <v>5916</v>
      </c>
      <c r="L1654" s="42" t="n">
        <f aca="false">'Data sheet'!L1657</f>
        <v>6005</v>
      </c>
      <c r="M1654" s="42" t="n">
        <f aca="false">'Data sheet'!M1657</f>
        <v>6095</v>
      </c>
      <c r="N1654" s="42" t="n">
        <f aca="false">'Data sheet'!N1657</f>
        <v>6186</v>
      </c>
      <c r="O1654" s="42" t="n">
        <f aca="false">'Data sheet'!O1657</f>
        <v>6279</v>
      </c>
      <c r="P1654" s="42" t="n">
        <f aca="false">'Data sheet'!P1657</f>
        <v>6373</v>
      </c>
      <c r="Q1654" s="42" t="n">
        <f aca="false">'Data sheet'!Q1657</f>
        <v>6469</v>
      </c>
      <c r="R1654" s="42" t="n">
        <f aca="false">'Data sheet'!R1657</f>
        <v>6566</v>
      </c>
      <c r="S1654" s="42" t="n">
        <f aca="false">'Data sheet'!S1657</f>
        <v>6664</v>
      </c>
      <c r="T1654" s="42" t="n">
        <f aca="false">'Data sheet'!T1657</f>
        <v>6764</v>
      </c>
    </row>
    <row r="1655" customFormat="false" ht="15.75" hidden="false" customHeight="false" outlineLevel="0" collapsed="false">
      <c r="A1655" s="43" t="str">
        <f aca="false" t="array" ref="A1655:A1655">IF(ISBLANK('Data sheet'!A1658), "", INDEX(materials!$B$2:$B$999,MATCH('Data sheet'!A1658,materials!$A$2:$A$999,0)))</f>
        <v>1507</v>
      </c>
      <c r="B1655" s="42" t="str">
        <f aca="false" t="array" ref="B1655:B1655">IF(ISBLANK('Data sheet'!B1658), "", INDEX('business units'!$A$2:$A$1000,MATCH('Data sheet'!B1658,'business units'!$B$2:$B$1000,0)))</f>
        <v>acc</v>
      </c>
      <c r="C1655" s="42" t="str">
        <f aca="false" t="array" ref="C1655:C1655">IF(ISBLANK('Data sheet'!C1658), "", INDEX(suppliers!$A$2:$A$4053,MATCH('Data sheet'!C1658,suppliers!$B$2:$B$4053,0)))</f>
        <v/>
      </c>
      <c r="D1655" s="42" t="str">
        <f aca="false" t="array" ref="D1655:D1655">IF(ISBLANK('Data sheet'!D1658), "", INDEX(suppliers!$A$2:$A$4053,MATCH('Data sheet'!D1658,suppliers!$B$2:$B$4053,0)))</f>
        <v>baldo</v>
      </c>
      <c r="E1655" s="42" t="str">
        <f aca="false" t="array" ref="E1655:E1655">IF(ISBLANK('Data sheet'!E1658), "", INDEX(enums!$B$2:$B$5,MATCH('Data sheet'!E1658,enums!$A$2:$A$5,0)))</f>
        <v>point of production</v>
      </c>
      <c r="F1655" s="42" t="str">
        <f aca="false">'Data sheet'!F1658</f>
        <v>Brazil</v>
      </c>
      <c r="G1655" s="42" t="n">
        <f aca="false">'Data sheet'!G1658</f>
        <v>0</v>
      </c>
      <c r="H1655" s="42" t="n">
        <f aca="false">'Data sheet'!H1658</f>
        <v>-29.212111</v>
      </c>
      <c r="I1655" s="42" t="n">
        <f aca="false">'Data sheet'!I1658</f>
        <v>-51.8923007</v>
      </c>
      <c r="J1655" s="42" t="n">
        <f aca="false">'Data sheet'!J1658</f>
        <v>3388</v>
      </c>
      <c r="K1655" s="42" t="n">
        <f aca="false">'Data sheet'!K1658</f>
        <v>3439</v>
      </c>
      <c r="L1655" s="42" t="n">
        <f aca="false">'Data sheet'!L1658</f>
        <v>3491</v>
      </c>
      <c r="M1655" s="42" t="n">
        <f aca="false">'Data sheet'!M1658</f>
        <v>3543</v>
      </c>
      <c r="N1655" s="42" t="n">
        <f aca="false">'Data sheet'!N1658</f>
        <v>3596</v>
      </c>
      <c r="O1655" s="42" t="n">
        <f aca="false">'Data sheet'!O1658</f>
        <v>3650</v>
      </c>
      <c r="P1655" s="42" t="n">
        <f aca="false">'Data sheet'!P1658</f>
        <v>3705</v>
      </c>
      <c r="Q1655" s="42" t="n">
        <f aca="false">'Data sheet'!Q1658</f>
        <v>3761</v>
      </c>
      <c r="R1655" s="42" t="n">
        <f aca="false">'Data sheet'!R1658</f>
        <v>3817</v>
      </c>
      <c r="S1655" s="42" t="n">
        <f aca="false">'Data sheet'!S1658</f>
        <v>3874</v>
      </c>
      <c r="T1655" s="42" t="n">
        <f aca="false">'Data sheet'!T1658</f>
        <v>3932</v>
      </c>
    </row>
    <row r="1656" customFormat="false" ht="15.75" hidden="false" customHeight="false" outlineLevel="0" collapsed="false">
      <c r="A1656" s="43" t="str">
        <f aca="false" t="array" ref="A1656:A1656">IF(ISBLANK('Data sheet'!A1659), "", INDEX(materials!$B$2:$B$999,MATCH('Data sheet'!A1659,materials!$A$2:$A$999,0)))</f>
        <v>1507</v>
      </c>
      <c r="B1656" s="42" t="str">
        <f aca="false" t="array" ref="B1656:B1656">IF(ISBLANK('Data sheet'!B1659), "", INDEX('business units'!$A$2:$A$1000,MATCH('Data sheet'!B1659,'business units'!$B$2:$B$1000,0)))</f>
        <v>acc</v>
      </c>
      <c r="C1656" s="42" t="str">
        <f aca="false" t="array" ref="C1656:C1656">IF(ISBLANK('Data sheet'!C1659), "", INDEX(suppliers!$A$2:$A$4053,MATCH('Data sheet'!C1659,suppliers!$B$2:$B$4053,0)))</f>
        <v/>
      </c>
      <c r="D1656" s="42" t="str">
        <f aca="false" t="array" ref="D1656:D1656">IF(ISBLANK('Data sheet'!D1659), "", INDEX(suppliers!$A$2:$A$4053,MATCH('Data sheet'!D1659,suppliers!$B$2:$B$4053,0)))</f>
        <v>baldo</v>
      </c>
      <c r="E1656" s="42" t="str">
        <f aca="false" t="array" ref="E1656:E1656">IF(ISBLANK('Data sheet'!E1659), "", INDEX(enums!$B$2:$B$5,MATCH('Data sheet'!E1659,enums!$A$2:$A$5,0)))</f>
        <v>point of production</v>
      </c>
      <c r="F1656" s="42" t="str">
        <f aca="false">'Data sheet'!F1659</f>
        <v>Brazil</v>
      </c>
      <c r="G1656" s="42" t="n">
        <f aca="false">'Data sheet'!G1659</f>
        <v>0</v>
      </c>
      <c r="H1656" s="42" t="n">
        <f aca="false">'Data sheet'!H1659</f>
        <v>-29.212111</v>
      </c>
      <c r="I1656" s="42" t="n">
        <f aca="false">'Data sheet'!I1659</f>
        <v>-51.8923007</v>
      </c>
      <c r="J1656" s="42" t="n">
        <f aca="false">'Data sheet'!J1659</f>
        <v>3556</v>
      </c>
      <c r="K1656" s="42" t="n">
        <f aca="false">'Data sheet'!K1659</f>
        <v>3609</v>
      </c>
      <c r="L1656" s="42" t="n">
        <f aca="false">'Data sheet'!L1659</f>
        <v>3663</v>
      </c>
      <c r="M1656" s="42" t="n">
        <f aca="false">'Data sheet'!M1659</f>
        <v>3718</v>
      </c>
      <c r="N1656" s="42" t="n">
        <f aca="false">'Data sheet'!N1659</f>
        <v>3774</v>
      </c>
      <c r="O1656" s="42" t="n">
        <f aca="false">'Data sheet'!O1659</f>
        <v>3831</v>
      </c>
      <c r="P1656" s="42" t="n">
        <f aca="false">'Data sheet'!P1659</f>
        <v>3888</v>
      </c>
      <c r="Q1656" s="42" t="n">
        <f aca="false">'Data sheet'!Q1659</f>
        <v>3946</v>
      </c>
      <c r="R1656" s="42" t="n">
        <f aca="false">'Data sheet'!R1659</f>
        <v>4005</v>
      </c>
      <c r="S1656" s="42" t="n">
        <f aca="false">'Data sheet'!S1659</f>
        <v>4065</v>
      </c>
      <c r="T1656" s="42" t="n">
        <f aca="false">'Data sheet'!T1659</f>
        <v>4126</v>
      </c>
    </row>
    <row r="1657" customFormat="false" ht="15.75" hidden="false" customHeight="false" outlineLevel="0" collapsed="false">
      <c r="A1657" s="43" t="str">
        <f aca="false" t="array" ref="A1657:A1657">IF(ISBLANK('Data sheet'!A1660), "", INDEX(materials!$B$2:$B$999,MATCH('Data sheet'!A1660,materials!$A$2:$A$999,0)))</f>
        <v>1507</v>
      </c>
      <c r="B1657" s="42" t="str">
        <f aca="false" t="array" ref="B1657:B1657">IF(ISBLANK('Data sheet'!B1660), "", INDEX('business units'!$A$2:$A$1000,MATCH('Data sheet'!B1660,'business units'!$B$2:$B$1000,0)))</f>
        <v>acc</v>
      </c>
      <c r="C1657" s="42" t="str">
        <f aca="false" t="array" ref="C1657:C1657">IF(ISBLANK('Data sheet'!C1660), "", INDEX(suppliers!$A$2:$A$4053,MATCH('Data sheet'!C1660,suppliers!$B$2:$B$4053,0)))</f>
        <v/>
      </c>
      <c r="D1657" s="42" t="str">
        <f aca="false" t="array" ref="D1657:D1657">IF(ISBLANK('Data sheet'!D1660), "", INDEX(suppliers!$A$2:$A$4053,MATCH('Data sheet'!D1660,suppliers!$B$2:$B$4053,0)))</f>
        <v>baldo</v>
      </c>
      <c r="E1657" s="42" t="str">
        <f aca="false" t="array" ref="E1657:E1657">IF(ISBLANK('Data sheet'!E1660), "", INDEX(enums!$B$2:$B$5,MATCH('Data sheet'!E1660,enums!$A$2:$A$5,0)))</f>
        <v>point of production</v>
      </c>
      <c r="F1657" s="42" t="str">
        <f aca="false">'Data sheet'!F1660</f>
        <v>Brazil</v>
      </c>
      <c r="G1657" s="42" t="n">
        <f aca="false">'Data sheet'!G1660</f>
        <v>0</v>
      </c>
      <c r="H1657" s="42" t="n">
        <f aca="false">'Data sheet'!H1660</f>
        <v>-29.212111</v>
      </c>
      <c r="I1657" s="42" t="n">
        <f aca="false">'Data sheet'!I1660</f>
        <v>-51.8923007</v>
      </c>
      <c r="J1657" s="42" t="n">
        <f aca="false">'Data sheet'!J1660</f>
        <v>937</v>
      </c>
      <c r="K1657" s="42" t="n">
        <f aca="false">'Data sheet'!K1660</f>
        <v>951</v>
      </c>
      <c r="L1657" s="42" t="n">
        <f aca="false">'Data sheet'!L1660</f>
        <v>965</v>
      </c>
      <c r="M1657" s="42" t="n">
        <f aca="false">'Data sheet'!M1660</f>
        <v>979</v>
      </c>
      <c r="N1657" s="42" t="n">
        <f aca="false">'Data sheet'!N1660</f>
        <v>994</v>
      </c>
      <c r="O1657" s="42" t="n">
        <f aca="false">'Data sheet'!O1660</f>
        <v>1009</v>
      </c>
      <c r="P1657" s="42" t="n">
        <f aca="false">'Data sheet'!P1660</f>
        <v>1024</v>
      </c>
      <c r="Q1657" s="42" t="n">
        <f aca="false">'Data sheet'!Q1660</f>
        <v>1039</v>
      </c>
      <c r="R1657" s="42" t="n">
        <f aca="false">'Data sheet'!R1660</f>
        <v>1055</v>
      </c>
      <c r="S1657" s="42" t="n">
        <f aca="false">'Data sheet'!S1660</f>
        <v>1071</v>
      </c>
      <c r="T1657" s="42" t="n">
        <f aca="false">'Data sheet'!T1660</f>
        <v>1087</v>
      </c>
    </row>
    <row r="1658" customFormat="false" ht="15.75" hidden="false" customHeight="false" outlineLevel="0" collapsed="false">
      <c r="A1658" s="43" t="str">
        <f aca="false" t="array" ref="A1658:A1658">IF(ISBLANK('Data sheet'!A1661), "", INDEX(materials!$B$2:$B$999,MATCH('Data sheet'!A1661,materials!$A$2:$A$999,0)))</f>
        <v>1507</v>
      </c>
      <c r="B1658" s="42" t="str">
        <f aca="false" t="array" ref="B1658:B1658">IF(ISBLANK('Data sheet'!B1661), "", INDEX('business units'!$A$2:$A$1000,MATCH('Data sheet'!B1661,'business units'!$B$2:$B$1000,0)))</f>
        <v>acc</v>
      </c>
      <c r="C1658" s="42" t="str">
        <f aca="false" t="array" ref="C1658:C1658">IF(ISBLANK('Data sheet'!C1661), "", INDEX(suppliers!$A$2:$A$4053,MATCH('Data sheet'!C1661,suppliers!$B$2:$B$4053,0)))</f>
        <v/>
      </c>
      <c r="D1658" s="42" t="str">
        <f aca="false" t="array" ref="D1658:D1658">IF(ISBLANK('Data sheet'!D1661), "", INDEX(suppliers!$A$2:$A$4053,MATCH('Data sheet'!D1661,suppliers!$B$2:$B$4053,0)))</f>
        <v>baldo</v>
      </c>
      <c r="E1658" s="42" t="str">
        <f aca="false" t="array" ref="E1658:E1658">IF(ISBLANK('Data sheet'!E1661), "", INDEX(enums!$B$2:$B$5,MATCH('Data sheet'!E1661,enums!$A$2:$A$5,0)))</f>
        <v>point of production</v>
      </c>
      <c r="F1658" s="42" t="str">
        <f aca="false">'Data sheet'!F1661</f>
        <v>Brazil</v>
      </c>
      <c r="G1658" s="42" t="n">
        <f aca="false">'Data sheet'!G1661</f>
        <v>0</v>
      </c>
      <c r="H1658" s="42" t="n">
        <f aca="false">'Data sheet'!H1661</f>
        <v>-29.212111</v>
      </c>
      <c r="I1658" s="42" t="n">
        <f aca="false">'Data sheet'!I1661</f>
        <v>-51.8923007</v>
      </c>
      <c r="J1658" s="42" t="n">
        <f aca="false">'Data sheet'!J1661</f>
        <v>1845</v>
      </c>
      <c r="K1658" s="42" t="n">
        <f aca="false">'Data sheet'!K1661</f>
        <v>1873</v>
      </c>
      <c r="L1658" s="42" t="n">
        <f aca="false">'Data sheet'!L1661</f>
        <v>1901</v>
      </c>
      <c r="M1658" s="42" t="n">
        <f aca="false">'Data sheet'!M1661</f>
        <v>1930</v>
      </c>
      <c r="N1658" s="42" t="n">
        <f aca="false">'Data sheet'!N1661</f>
        <v>1959</v>
      </c>
      <c r="O1658" s="42" t="n">
        <f aca="false">'Data sheet'!O1661</f>
        <v>1988</v>
      </c>
      <c r="P1658" s="42" t="n">
        <f aca="false">'Data sheet'!P1661</f>
        <v>2018</v>
      </c>
      <c r="Q1658" s="42" t="n">
        <f aca="false">'Data sheet'!Q1661</f>
        <v>2048</v>
      </c>
      <c r="R1658" s="42" t="n">
        <f aca="false">'Data sheet'!R1661</f>
        <v>2079</v>
      </c>
      <c r="S1658" s="42" t="n">
        <f aca="false">'Data sheet'!S1661</f>
        <v>2110</v>
      </c>
      <c r="T1658" s="42" t="n">
        <f aca="false">'Data sheet'!T1661</f>
        <v>2142</v>
      </c>
    </row>
    <row r="1659" customFormat="false" ht="15.75" hidden="false" customHeight="false" outlineLevel="0" collapsed="false">
      <c r="A1659" s="43" t="str">
        <f aca="false" t="array" ref="A1659:A1659">IF(ISBLANK('Data sheet'!A1662), "", INDEX(materials!$B$2:$B$999,MATCH('Data sheet'!A1662,materials!$A$2:$A$999,0)))</f>
        <v>1507</v>
      </c>
      <c r="B1659" s="42" t="str">
        <f aca="false" t="array" ref="B1659:B1659">IF(ISBLANK('Data sheet'!B1662), "", INDEX('business units'!$A$2:$A$1000,MATCH('Data sheet'!B1662,'business units'!$B$2:$B$1000,0)))</f>
        <v>acc</v>
      </c>
      <c r="C1659" s="42" t="str">
        <f aca="false" t="array" ref="C1659:C1659">IF(ISBLANK('Data sheet'!C1662), "", INDEX(suppliers!$A$2:$A$4053,MATCH('Data sheet'!C1662,suppliers!$B$2:$B$4053,0)))</f>
        <v/>
      </c>
      <c r="D1659" s="42" t="str">
        <f aca="false" t="array" ref="D1659:D1659">IF(ISBLANK('Data sheet'!D1662), "", INDEX(suppliers!$A$2:$A$4053,MATCH('Data sheet'!D1662,suppliers!$B$2:$B$4053,0)))</f>
        <v>baldo</v>
      </c>
      <c r="E1659" s="42" t="str">
        <f aca="false" t="array" ref="E1659:E1659">IF(ISBLANK('Data sheet'!E1662), "", INDEX(enums!$B$2:$B$5,MATCH('Data sheet'!E1662,enums!$A$2:$A$5,0)))</f>
        <v>point of production</v>
      </c>
      <c r="F1659" s="42" t="str">
        <f aca="false">'Data sheet'!F1662</f>
        <v>Brazil</v>
      </c>
      <c r="G1659" s="42" t="n">
        <f aca="false">'Data sheet'!G1662</f>
        <v>0</v>
      </c>
      <c r="H1659" s="42" t="n">
        <f aca="false">'Data sheet'!H1662</f>
        <v>-29.212111</v>
      </c>
      <c r="I1659" s="42" t="n">
        <f aca="false">'Data sheet'!I1662</f>
        <v>-51.8923007</v>
      </c>
      <c r="J1659" s="42" t="n">
        <f aca="false">'Data sheet'!J1662</f>
        <v>7827</v>
      </c>
      <c r="K1659" s="42" t="n">
        <f aca="false">'Data sheet'!K1662</f>
        <v>7944</v>
      </c>
      <c r="L1659" s="42" t="n">
        <f aca="false">'Data sheet'!L1662</f>
        <v>8063</v>
      </c>
      <c r="M1659" s="42" t="n">
        <f aca="false">'Data sheet'!M1662</f>
        <v>8184</v>
      </c>
      <c r="N1659" s="42" t="n">
        <f aca="false">'Data sheet'!N1662</f>
        <v>8307</v>
      </c>
      <c r="O1659" s="42" t="n">
        <f aca="false">'Data sheet'!O1662</f>
        <v>8432</v>
      </c>
      <c r="P1659" s="42" t="n">
        <f aca="false">'Data sheet'!P1662</f>
        <v>8558</v>
      </c>
      <c r="Q1659" s="42" t="n">
        <f aca="false">'Data sheet'!Q1662</f>
        <v>8686</v>
      </c>
      <c r="R1659" s="42" t="n">
        <f aca="false">'Data sheet'!R1662</f>
        <v>8816</v>
      </c>
      <c r="S1659" s="42" t="n">
        <f aca="false">'Data sheet'!S1662</f>
        <v>8948</v>
      </c>
      <c r="T1659" s="42" t="n">
        <f aca="false">'Data sheet'!T1662</f>
        <v>9082</v>
      </c>
    </row>
    <row r="1660" customFormat="false" ht="15.75" hidden="false" customHeight="false" outlineLevel="0" collapsed="false">
      <c r="A1660" s="43" t="str">
        <f aca="false" t="array" ref="A1660:A1660">IF(ISBLANK('Data sheet'!A1663), "", INDEX(materials!$B$2:$B$999,MATCH('Data sheet'!A1663,materials!$A$2:$A$999,0)))</f>
        <v>1507</v>
      </c>
      <c r="B1660" s="42" t="str">
        <f aca="false" t="array" ref="B1660:B1660">IF(ISBLANK('Data sheet'!B1663), "", INDEX('business units'!$A$2:$A$1000,MATCH('Data sheet'!B1663,'business units'!$B$2:$B$1000,0)))</f>
        <v>acc</v>
      </c>
      <c r="C1660" s="42" t="str">
        <f aca="false" t="array" ref="C1660:C1660">IF(ISBLANK('Data sheet'!C1663), "", INDEX(suppliers!$A$2:$A$4053,MATCH('Data sheet'!C1663,suppliers!$B$2:$B$4053,0)))</f>
        <v/>
      </c>
      <c r="D1660" s="42" t="str">
        <f aca="false" t="array" ref="D1660:D1660">IF(ISBLANK('Data sheet'!D1663), "", INDEX(suppliers!$A$2:$A$4053,MATCH('Data sheet'!D1663,suppliers!$B$2:$B$4053,0)))</f>
        <v>baldo</v>
      </c>
      <c r="E1660" s="42" t="str">
        <f aca="false" t="array" ref="E1660:E1660">IF(ISBLANK('Data sheet'!E1663), "", INDEX(enums!$B$2:$B$5,MATCH('Data sheet'!E1663,enums!$A$2:$A$5,0)))</f>
        <v>point of production</v>
      </c>
      <c r="F1660" s="42" t="str">
        <f aca="false">'Data sheet'!F1663</f>
        <v>Brazil</v>
      </c>
      <c r="G1660" s="42" t="n">
        <f aca="false">'Data sheet'!G1663</f>
        <v>0</v>
      </c>
      <c r="H1660" s="42" t="n">
        <f aca="false">'Data sheet'!H1663</f>
        <v>-29.212111</v>
      </c>
      <c r="I1660" s="42" t="n">
        <f aca="false">'Data sheet'!I1663</f>
        <v>-51.8923007</v>
      </c>
      <c r="J1660" s="42" t="n">
        <f aca="false">'Data sheet'!J1663</f>
        <v>6678</v>
      </c>
      <c r="K1660" s="42" t="n">
        <f aca="false">'Data sheet'!K1663</f>
        <v>6778</v>
      </c>
      <c r="L1660" s="42" t="n">
        <f aca="false">'Data sheet'!L1663</f>
        <v>6880</v>
      </c>
      <c r="M1660" s="42" t="n">
        <f aca="false">'Data sheet'!M1663</f>
        <v>6983</v>
      </c>
      <c r="N1660" s="42" t="n">
        <f aca="false">'Data sheet'!N1663</f>
        <v>7088</v>
      </c>
      <c r="O1660" s="42" t="n">
        <f aca="false">'Data sheet'!O1663</f>
        <v>7194</v>
      </c>
      <c r="P1660" s="42" t="n">
        <f aca="false">'Data sheet'!P1663</f>
        <v>7302</v>
      </c>
      <c r="Q1660" s="42" t="n">
        <f aca="false">'Data sheet'!Q1663</f>
        <v>7412</v>
      </c>
      <c r="R1660" s="42" t="n">
        <f aca="false">'Data sheet'!R1663</f>
        <v>7523</v>
      </c>
      <c r="S1660" s="42" t="n">
        <f aca="false">'Data sheet'!S1663</f>
        <v>7636</v>
      </c>
      <c r="T1660" s="42" t="n">
        <f aca="false">'Data sheet'!T1663</f>
        <v>7751</v>
      </c>
    </row>
    <row r="1661" customFormat="false" ht="15.75" hidden="false" customHeight="false" outlineLevel="0" collapsed="false">
      <c r="A1661" s="43" t="str">
        <f aca="false" t="array" ref="A1661:A1661">IF(ISBLANK('Data sheet'!A1664), "", INDEX(materials!$B$2:$B$999,MATCH('Data sheet'!A1664,materials!$A$2:$A$999,0)))</f>
        <v>1507</v>
      </c>
      <c r="B1661" s="42" t="str">
        <f aca="false" t="array" ref="B1661:B1661">IF(ISBLANK('Data sheet'!B1664), "", INDEX('business units'!$A$2:$A$1000,MATCH('Data sheet'!B1664,'business units'!$B$2:$B$1000,0)))</f>
        <v>acc</v>
      </c>
      <c r="C1661" s="42" t="str">
        <f aca="false" t="array" ref="C1661:C1661">IF(ISBLANK('Data sheet'!C1664), "", INDEX(suppliers!$A$2:$A$4053,MATCH('Data sheet'!C1664,suppliers!$B$2:$B$4053,0)))</f>
        <v/>
      </c>
      <c r="D1661" s="42" t="str">
        <f aca="false" t="array" ref="D1661:D1661">IF(ISBLANK('Data sheet'!D1664), "", INDEX(suppliers!$A$2:$A$4053,MATCH('Data sheet'!D1664,suppliers!$B$2:$B$4053,0)))</f>
        <v>olfar</v>
      </c>
      <c r="E1661" s="42" t="str">
        <f aca="false" t="array" ref="E1661:E1661">IF(ISBLANK('Data sheet'!E1664), "", INDEX(enums!$B$2:$B$5,MATCH('Data sheet'!E1664,enums!$A$2:$A$5,0)))</f>
        <v>point of production</v>
      </c>
      <c r="F1661" s="42" t="str">
        <f aca="false">'Data sheet'!F1664</f>
        <v>Brazil</v>
      </c>
      <c r="G1661" s="42" t="n">
        <f aca="false">'Data sheet'!G1664</f>
        <v>0</v>
      </c>
      <c r="H1661" s="42" t="n">
        <f aca="false">'Data sheet'!H1664</f>
        <v>-27.6719</v>
      </c>
      <c r="I1661" s="42" t="n">
        <f aca="false">'Data sheet'!I1664</f>
        <v>-52.2899</v>
      </c>
      <c r="J1661" s="42" t="n">
        <f aca="false">'Data sheet'!J1664</f>
        <v>9514</v>
      </c>
      <c r="K1661" s="42" t="n">
        <f aca="false">'Data sheet'!K1664</f>
        <v>9657</v>
      </c>
      <c r="L1661" s="42" t="n">
        <f aca="false">'Data sheet'!L1664</f>
        <v>9802</v>
      </c>
      <c r="M1661" s="42" t="n">
        <f aca="false">'Data sheet'!M1664</f>
        <v>9949</v>
      </c>
      <c r="N1661" s="42" t="n">
        <f aca="false">'Data sheet'!N1664</f>
        <v>10098</v>
      </c>
      <c r="O1661" s="42" t="n">
        <f aca="false">'Data sheet'!O1664</f>
        <v>10249</v>
      </c>
      <c r="P1661" s="42" t="n">
        <f aca="false">'Data sheet'!P1664</f>
        <v>10403</v>
      </c>
      <c r="Q1661" s="42" t="n">
        <f aca="false">'Data sheet'!Q1664</f>
        <v>10559</v>
      </c>
      <c r="R1661" s="42" t="n">
        <f aca="false">'Data sheet'!R1664</f>
        <v>10717</v>
      </c>
      <c r="S1661" s="42" t="n">
        <f aca="false">'Data sheet'!S1664</f>
        <v>10878</v>
      </c>
      <c r="T1661" s="42" t="n">
        <f aca="false">'Data sheet'!T1664</f>
        <v>11041</v>
      </c>
    </row>
    <row r="1662" customFormat="false" ht="15.75" hidden="false" customHeight="false" outlineLevel="0" collapsed="false">
      <c r="A1662" s="43" t="str">
        <f aca="false" t="array" ref="A1662:A1662">IF(ISBLANK('Data sheet'!A1665), "", INDEX(materials!$B$2:$B$999,MATCH('Data sheet'!A1665,materials!$A$2:$A$999,0)))</f>
        <v>1507</v>
      </c>
      <c r="B1662" s="42" t="str">
        <f aca="false" t="array" ref="B1662:B1662">IF(ISBLANK('Data sheet'!B1665), "", INDEX('business units'!$A$2:$A$1000,MATCH('Data sheet'!B1665,'business units'!$B$2:$B$1000,0)))</f>
        <v>acc</v>
      </c>
      <c r="C1662" s="42" t="str">
        <f aca="false" t="array" ref="C1662:C1662">IF(ISBLANK('Data sheet'!C1665), "", INDEX(suppliers!$A$2:$A$4053,MATCH('Data sheet'!C1665,suppliers!$B$2:$B$4053,0)))</f>
        <v/>
      </c>
      <c r="D1662" s="42" t="str">
        <f aca="false" t="array" ref="D1662:D1662">IF(ISBLANK('Data sheet'!D1665), "", INDEX(suppliers!$A$2:$A$4053,MATCH('Data sheet'!D1665,suppliers!$B$2:$B$4053,0)))</f>
        <v>olfar</v>
      </c>
      <c r="E1662" s="42" t="str">
        <f aca="false" t="array" ref="E1662:E1662">IF(ISBLANK('Data sheet'!E1665), "", INDEX(enums!$B$2:$B$5,MATCH('Data sheet'!E1665,enums!$A$2:$A$5,0)))</f>
        <v>point of production</v>
      </c>
      <c r="F1662" s="42" t="str">
        <f aca="false">'Data sheet'!F1665</f>
        <v>Brazil</v>
      </c>
      <c r="G1662" s="42" t="n">
        <f aca="false">'Data sheet'!G1665</f>
        <v>0</v>
      </c>
      <c r="H1662" s="42" t="n">
        <f aca="false">'Data sheet'!H1665</f>
        <v>-27.6719</v>
      </c>
      <c r="I1662" s="42" t="n">
        <f aca="false">'Data sheet'!I1665</f>
        <v>-52.2899</v>
      </c>
      <c r="J1662" s="42" t="n">
        <f aca="false">'Data sheet'!J1665</f>
        <v>6338</v>
      </c>
      <c r="K1662" s="42" t="n">
        <f aca="false">'Data sheet'!K1665</f>
        <v>6433</v>
      </c>
      <c r="L1662" s="42" t="n">
        <f aca="false">'Data sheet'!L1665</f>
        <v>6529</v>
      </c>
      <c r="M1662" s="42" t="n">
        <f aca="false">'Data sheet'!M1665</f>
        <v>6627</v>
      </c>
      <c r="N1662" s="42" t="n">
        <f aca="false">'Data sheet'!N1665</f>
        <v>6726</v>
      </c>
      <c r="O1662" s="42" t="n">
        <f aca="false">'Data sheet'!O1665</f>
        <v>6827</v>
      </c>
      <c r="P1662" s="42" t="n">
        <f aca="false">'Data sheet'!P1665</f>
        <v>6929</v>
      </c>
      <c r="Q1662" s="42" t="n">
        <f aca="false">'Data sheet'!Q1665</f>
        <v>7033</v>
      </c>
      <c r="R1662" s="42" t="n">
        <f aca="false">'Data sheet'!R1665</f>
        <v>7138</v>
      </c>
      <c r="S1662" s="42" t="n">
        <f aca="false">'Data sheet'!S1665</f>
        <v>7245</v>
      </c>
      <c r="T1662" s="42" t="n">
        <f aca="false">'Data sheet'!T1665</f>
        <v>7354</v>
      </c>
    </row>
    <row r="1663" customFormat="false" ht="15.75" hidden="false" customHeight="false" outlineLevel="0" collapsed="false">
      <c r="A1663" s="43" t="str">
        <f aca="false" t="array" ref="A1663:A1663">IF(ISBLANK('Data sheet'!A1666), "", INDEX(materials!$B$2:$B$999,MATCH('Data sheet'!A1666,materials!$A$2:$A$999,0)))</f>
        <v>1507</v>
      </c>
      <c r="B1663" s="42" t="str">
        <f aca="false" t="array" ref="B1663:B1663">IF(ISBLANK('Data sheet'!B1666), "", INDEX('business units'!$A$2:$A$1000,MATCH('Data sheet'!B1666,'business units'!$B$2:$B$1000,0)))</f>
        <v>acc</v>
      </c>
      <c r="C1663" s="42" t="str">
        <f aca="false" t="array" ref="C1663:C1663">IF(ISBLANK('Data sheet'!C1666), "", INDEX(suppliers!$A$2:$A$4053,MATCH('Data sheet'!C1666,suppliers!$B$2:$B$4053,0)))</f>
        <v/>
      </c>
      <c r="D1663" s="42" t="str">
        <f aca="false" t="array" ref="D1663:D1663">IF(ISBLANK('Data sheet'!D1666), "", INDEX(suppliers!$A$2:$A$4053,MATCH('Data sheet'!D1666,suppliers!$B$2:$B$4053,0)))</f>
        <v>olfar</v>
      </c>
      <c r="E1663" s="42" t="str">
        <f aca="false" t="array" ref="E1663:E1663">IF(ISBLANK('Data sheet'!E1666), "", INDEX(enums!$B$2:$B$5,MATCH('Data sheet'!E1666,enums!$A$2:$A$5,0)))</f>
        <v>point of production</v>
      </c>
      <c r="F1663" s="42" t="str">
        <f aca="false">'Data sheet'!F1666</f>
        <v>Brazil</v>
      </c>
      <c r="G1663" s="42" t="n">
        <f aca="false">'Data sheet'!G1666</f>
        <v>0</v>
      </c>
      <c r="H1663" s="42" t="n">
        <f aca="false">'Data sheet'!H1666</f>
        <v>-27.6719</v>
      </c>
      <c r="I1663" s="42" t="n">
        <f aca="false">'Data sheet'!I1666</f>
        <v>-52.2899</v>
      </c>
      <c r="J1663" s="42" t="n">
        <f aca="false">'Data sheet'!J1666</f>
        <v>9139</v>
      </c>
      <c r="K1663" s="42" t="n">
        <f aca="false">'Data sheet'!K1666</f>
        <v>9276</v>
      </c>
      <c r="L1663" s="42" t="n">
        <f aca="false">'Data sheet'!L1666</f>
        <v>9415</v>
      </c>
      <c r="M1663" s="42" t="n">
        <f aca="false">'Data sheet'!M1666</f>
        <v>9556</v>
      </c>
      <c r="N1663" s="42" t="n">
        <f aca="false">'Data sheet'!N1666</f>
        <v>9699</v>
      </c>
      <c r="O1663" s="42" t="n">
        <f aca="false">'Data sheet'!O1666</f>
        <v>9844</v>
      </c>
      <c r="P1663" s="42" t="n">
        <f aca="false">'Data sheet'!P1666</f>
        <v>9992</v>
      </c>
      <c r="Q1663" s="42" t="n">
        <f aca="false">'Data sheet'!Q1666</f>
        <v>10142</v>
      </c>
      <c r="R1663" s="42" t="n">
        <f aca="false">'Data sheet'!R1666</f>
        <v>10294</v>
      </c>
      <c r="S1663" s="42" t="n">
        <f aca="false">'Data sheet'!S1666</f>
        <v>10448</v>
      </c>
      <c r="T1663" s="42" t="n">
        <f aca="false">'Data sheet'!T1666</f>
        <v>10605</v>
      </c>
    </row>
    <row r="1664" customFormat="false" ht="15.75" hidden="false" customHeight="false" outlineLevel="0" collapsed="false">
      <c r="A1664" s="43" t="str">
        <f aca="false" t="array" ref="A1664:A1664">IF(ISBLANK('Data sheet'!A1667), "", INDEX(materials!$B$2:$B$999,MATCH('Data sheet'!A1667,materials!$A$2:$A$999,0)))</f>
        <v>1507</v>
      </c>
      <c r="B1664" s="42" t="str">
        <f aca="false" t="array" ref="B1664:B1664">IF(ISBLANK('Data sheet'!B1667), "", INDEX('business units'!$A$2:$A$1000,MATCH('Data sheet'!B1667,'business units'!$B$2:$B$1000,0)))</f>
        <v>acc</v>
      </c>
      <c r="C1664" s="42" t="str">
        <f aca="false" t="array" ref="C1664:C1664">IF(ISBLANK('Data sheet'!C1667), "", INDEX(suppliers!$A$2:$A$4053,MATCH('Data sheet'!C1667,suppliers!$B$2:$B$4053,0)))</f>
        <v/>
      </c>
      <c r="D1664" s="42" t="str">
        <f aca="false" t="array" ref="D1664:D1664">IF(ISBLANK('Data sheet'!D1667), "", INDEX(suppliers!$A$2:$A$4053,MATCH('Data sheet'!D1667,suppliers!$B$2:$B$4053,0)))</f>
        <v>olfar</v>
      </c>
      <c r="E1664" s="42" t="str">
        <f aca="false" t="array" ref="E1664:E1664">IF(ISBLANK('Data sheet'!E1667), "", INDEX(enums!$B$2:$B$5,MATCH('Data sheet'!E1667,enums!$A$2:$A$5,0)))</f>
        <v>point of production</v>
      </c>
      <c r="F1664" s="42" t="str">
        <f aca="false">'Data sheet'!F1667</f>
        <v>Brazil</v>
      </c>
      <c r="G1664" s="42" t="n">
        <f aca="false">'Data sheet'!G1667</f>
        <v>0</v>
      </c>
      <c r="H1664" s="42" t="n">
        <f aca="false">'Data sheet'!H1667</f>
        <v>-27.6719</v>
      </c>
      <c r="I1664" s="42" t="n">
        <f aca="false">'Data sheet'!I1667</f>
        <v>-52.2899</v>
      </c>
      <c r="J1664" s="42" t="n">
        <f aca="false">'Data sheet'!J1667</f>
        <v>455</v>
      </c>
      <c r="K1664" s="42" t="n">
        <f aca="false">'Data sheet'!K1667</f>
        <v>462</v>
      </c>
      <c r="L1664" s="42" t="n">
        <f aca="false">'Data sheet'!L1667</f>
        <v>469</v>
      </c>
      <c r="M1664" s="42" t="n">
        <f aca="false">'Data sheet'!M1667</f>
        <v>476</v>
      </c>
      <c r="N1664" s="42" t="n">
        <f aca="false">'Data sheet'!N1667</f>
        <v>483</v>
      </c>
      <c r="O1664" s="42" t="n">
        <f aca="false">'Data sheet'!O1667</f>
        <v>490</v>
      </c>
      <c r="P1664" s="42" t="n">
        <f aca="false">'Data sheet'!P1667</f>
        <v>497</v>
      </c>
      <c r="Q1664" s="42" t="n">
        <f aca="false">'Data sheet'!Q1667</f>
        <v>504</v>
      </c>
      <c r="R1664" s="42" t="n">
        <f aca="false">'Data sheet'!R1667</f>
        <v>512</v>
      </c>
      <c r="S1664" s="42" t="n">
        <f aca="false">'Data sheet'!S1667</f>
        <v>520</v>
      </c>
      <c r="T1664" s="42" t="n">
        <f aca="false">'Data sheet'!T1667</f>
        <v>528</v>
      </c>
    </row>
    <row r="1665" customFormat="false" ht="15.75" hidden="false" customHeight="false" outlineLevel="0" collapsed="false">
      <c r="A1665" s="43" t="str">
        <f aca="false" t="array" ref="A1665:A1665">IF(ISBLANK('Data sheet'!A1668), "", INDEX(materials!$B$2:$B$999,MATCH('Data sheet'!A1668,materials!$A$2:$A$999,0)))</f>
        <v>1507</v>
      </c>
      <c r="B1665" s="42" t="str">
        <f aca="false" t="array" ref="B1665:B1665">IF(ISBLANK('Data sheet'!B1668), "", INDEX('business units'!$A$2:$A$1000,MATCH('Data sheet'!B1668,'business units'!$B$2:$B$1000,0)))</f>
        <v>acc</v>
      </c>
      <c r="C1665" s="42" t="str">
        <f aca="false" t="array" ref="C1665:C1665">IF(ISBLANK('Data sheet'!C1668), "", INDEX(suppliers!$A$2:$A$4053,MATCH('Data sheet'!C1668,suppliers!$B$2:$B$4053,0)))</f>
        <v/>
      </c>
      <c r="D1665" s="42" t="str">
        <f aca="false" t="array" ref="D1665:D1665">IF(ISBLANK('Data sheet'!D1668), "", INDEX(suppliers!$A$2:$A$4053,MATCH('Data sheet'!D1668,suppliers!$B$2:$B$4053,0)))</f>
        <v>olfar</v>
      </c>
      <c r="E1665" s="42" t="str">
        <f aca="false" t="array" ref="E1665:E1665">IF(ISBLANK('Data sheet'!E1668), "", INDEX(enums!$B$2:$B$5,MATCH('Data sheet'!E1668,enums!$A$2:$A$5,0)))</f>
        <v>point of production</v>
      </c>
      <c r="F1665" s="42" t="str">
        <f aca="false">'Data sheet'!F1668</f>
        <v>Brazil</v>
      </c>
      <c r="G1665" s="42" t="n">
        <f aca="false">'Data sheet'!G1668</f>
        <v>0</v>
      </c>
      <c r="H1665" s="42" t="n">
        <f aca="false">'Data sheet'!H1668</f>
        <v>-27.6719</v>
      </c>
      <c r="I1665" s="42" t="n">
        <f aca="false">'Data sheet'!I1668</f>
        <v>-52.2899</v>
      </c>
      <c r="J1665" s="42" t="n">
        <f aca="false">'Data sheet'!J1668</f>
        <v>2335</v>
      </c>
      <c r="K1665" s="42" t="n">
        <f aca="false">'Data sheet'!K1668</f>
        <v>2370</v>
      </c>
      <c r="L1665" s="42" t="n">
        <f aca="false">'Data sheet'!L1668</f>
        <v>2406</v>
      </c>
      <c r="M1665" s="42" t="n">
        <f aca="false">'Data sheet'!M1668</f>
        <v>2442</v>
      </c>
      <c r="N1665" s="42" t="n">
        <f aca="false">'Data sheet'!N1668</f>
        <v>2479</v>
      </c>
      <c r="O1665" s="42" t="n">
        <f aca="false">'Data sheet'!O1668</f>
        <v>2516</v>
      </c>
      <c r="P1665" s="42" t="n">
        <f aca="false">'Data sheet'!P1668</f>
        <v>2554</v>
      </c>
      <c r="Q1665" s="42" t="n">
        <f aca="false">'Data sheet'!Q1668</f>
        <v>2592</v>
      </c>
      <c r="R1665" s="42" t="n">
        <f aca="false">'Data sheet'!R1668</f>
        <v>2631</v>
      </c>
      <c r="S1665" s="42" t="n">
        <f aca="false">'Data sheet'!S1668</f>
        <v>2670</v>
      </c>
      <c r="T1665" s="42" t="n">
        <f aca="false">'Data sheet'!T1668</f>
        <v>2710</v>
      </c>
    </row>
    <row r="1666" customFormat="false" ht="15.75" hidden="false" customHeight="false" outlineLevel="0" collapsed="false">
      <c r="A1666" s="43" t="str">
        <f aca="false" t="array" ref="A1666:A1666">IF(ISBLANK('Data sheet'!A1669), "", INDEX(materials!$B$2:$B$999,MATCH('Data sheet'!A1669,materials!$A$2:$A$999,0)))</f>
        <v>1507</v>
      </c>
      <c r="B1666" s="42" t="str">
        <f aca="false" t="array" ref="B1666:B1666">IF(ISBLANK('Data sheet'!B1669), "", INDEX('business units'!$A$2:$A$1000,MATCH('Data sheet'!B1669,'business units'!$B$2:$B$1000,0)))</f>
        <v>acc</v>
      </c>
      <c r="C1666" s="42" t="str">
        <f aca="false" t="array" ref="C1666:C1666">IF(ISBLANK('Data sheet'!C1669), "", INDEX(suppliers!$A$2:$A$4053,MATCH('Data sheet'!C1669,suppliers!$B$2:$B$4053,0)))</f>
        <v/>
      </c>
      <c r="D1666" s="42" t="str">
        <f aca="false" t="array" ref="D1666:D1666">IF(ISBLANK('Data sheet'!D1669), "", INDEX(suppliers!$A$2:$A$4053,MATCH('Data sheet'!D1669,suppliers!$B$2:$B$4053,0)))</f>
        <v>olfar</v>
      </c>
      <c r="E1666" s="42" t="str">
        <f aca="false" t="array" ref="E1666:E1666">IF(ISBLANK('Data sheet'!E1669), "", INDEX(enums!$B$2:$B$5,MATCH('Data sheet'!E1669,enums!$A$2:$A$5,0)))</f>
        <v>point of production</v>
      </c>
      <c r="F1666" s="42" t="str">
        <f aca="false">'Data sheet'!F1669</f>
        <v>Brazil</v>
      </c>
      <c r="G1666" s="42" t="n">
        <f aca="false">'Data sheet'!G1669</f>
        <v>0</v>
      </c>
      <c r="H1666" s="42" t="n">
        <f aca="false">'Data sheet'!H1669</f>
        <v>-27.6719</v>
      </c>
      <c r="I1666" s="42" t="n">
        <f aca="false">'Data sheet'!I1669</f>
        <v>-52.2899</v>
      </c>
      <c r="J1666" s="42" t="n">
        <f aca="false">'Data sheet'!J1669</f>
        <v>6863</v>
      </c>
      <c r="K1666" s="42" t="n">
        <f aca="false">'Data sheet'!K1669</f>
        <v>6966</v>
      </c>
      <c r="L1666" s="42" t="n">
        <f aca="false">'Data sheet'!L1669</f>
        <v>7070</v>
      </c>
      <c r="M1666" s="42" t="n">
        <f aca="false">'Data sheet'!M1669</f>
        <v>7176</v>
      </c>
      <c r="N1666" s="42" t="n">
        <f aca="false">'Data sheet'!N1669</f>
        <v>7284</v>
      </c>
      <c r="O1666" s="42" t="n">
        <f aca="false">'Data sheet'!O1669</f>
        <v>7393</v>
      </c>
      <c r="P1666" s="42" t="n">
        <f aca="false">'Data sheet'!P1669</f>
        <v>7504</v>
      </c>
      <c r="Q1666" s="42" t="n">
        <f aca="false">'Data sheet'!Q1669</f>
        <v>7617</v>
      </c>
      <c r="R1666" s="42" t="n">
        <f aca="false">'Data sheet'!R1669</f>
        <v>7731</v>
      </c>
      <c r="S1666" s="42" t="n">
        <f aca="false">'Data sheet'!S1669</f>
        <v>7847</v>
      </c>
      <c r="T1666" s="42" t="n">
        <f aca="false">'Data sheet'!T1669</f>
        <v>7965</v>
      </c>
    </row>
    <row r="1667" customFormat="false" ht="15.75" hidden="false" customHeight="false" outlineLevel="0" collapsed="false">
      <c r="A1667" s="43" t="str">
        <f aca="false" t="array" ref="A1667:A1667">IF(ISBLANK('Data sheet'!A1670), "", INDEX(materials!$B$2:$B$999,MATCH('Data sheet'!A1670,materials!$A$2:$A$999,0)))</f>
        <v>1507</v>
      </c>
      <c r="B1667" s="42" t="str">
        <f aca="false" t="array" ref="B1667:B1667">IF(ISBLANK('Data sheet'!B1670), "", INDEX('business units'!$A$2:$A$1000,MATCH('Data sheet'!B1670,'business units'!$B$2:$B$1000,0)))</f>
        <v>acc</v>
      </c>
      <c r="C1667" s="42" t="str">
        <f aca="false" t="array" ref="C1667:C1667">IF(ISBLANK('Data sheet'!C1670), "", INDEX(suppliers!$A$2:$A$4053,MATCH('Data sheet'!C1670,suppliers!$B$2:$B$4053,0)))</f>
        <v/>
      </c>
      <c r="D1667" s="42" t="str">
        <f aca="false" t="array" ref="D1667:D1667">IF(ISBLANK('Data sheet'!D1670), "", INDEX(suppliers!$A$2:$A$4053,MATCH('Data sheet'!D1670,suppliers!$B$2:$B$4053,0)))</f>
        <v>olfar</v>
      </c>
      <c r="E1667" s="42" t="str">
        <f aca="false" t="array" ref="E1667:E1667">IF(ISBLANK('Data sheet'!E1670), "", INDEX(enums!$B$2:$B$5,MATCH('Data sheet'!E1670,enums!$A$2:$A$5,0)))</f>
        <v>point of production</v>
      </c>
      <c r="F1667" s="42" t="str">
        <f aca="false">'Data sheet'!F1670</f>
        <v>Brazil</v>
      </c>
      <c r="G1667" s="42" t="n">
        <f aca="false">'Data sheet'!G1670</f>
        <v>0</v>
      </c>
      <c r="H1667" s="42" t="n">
        <f aca="false">'Data sheet'!H1670</f>
        <v>-27.6719</v>
      </c>
      <c r="I1667" s="42" t="n">
        <f aca="false">'Data sheet'!I1670</f>
        <v>-52.2899</v>
      </c>
      <c r="J1667" s="42" t="n">
        <f aca="false">'Data sheet'!J1670</f>
        <v>2648</v>
      </c>
      <c r="K1667" s="42" t="n">
        <f aca="false">'Data sheet'!K1670</f>
        <v>2688</v>
      </c>
      <c r="L1667" s="42" t="n">
        <f aca="false">'Data sheet'!L1670</f>
        <v>2728</v>
      </c>
      <c r="M1667" s="42" t="n">
        <f aca="false">'Data sheet'!M1670</f>
        <v>2769</v>
      </c>
      <c r="N1667" s="42" t="n">
        <f aca="false">'Data sheet'!N1670</f>
        <v>2811</v>
      </c>
      <c r="O1667" s="42" t="n">
        <f aca="false">'Data sheet'!O1670</f>
        <v>2853</v>
      </c>
      <c r="P1667" s="42" t="n">
        <f aca="false">'Data sheet'!P1670</f>
        <v>2896</v>
      </c>
      <c r="Q1667" s="42" t="n">
        <f aca="false">'Data sheet'!Q1670</f>
        <v>2939</v>
      </c>
      <c r="R1667" s="42" t="n">
        <f aca="false">'Data sheet'!R1670</f>
        <v>2983</v>
      </c>
      <c r="S1667" s="42" t="n">
        <f aca="false">'Data sheet'!S1670</f>
        <v>3028</v>
      </c>
      <c r="T1667" s="42" t="n">
        <f aca="false">'Data sheet'!T1670</f>
        <v>3073</v>
      </c>
    </row>
    <row r="1668" customFormat="false" ht="15.75" hidden="false" customHeight="false" outlineLevel="0" collapsed="false">
      <c r="A1668" s="43" t="str">
        <f aca="false" t="array" ref="A1668:A1668">IF(ISBLANK('Data sheet'!A1671), "", INDEX(materials!$B$2:$B$999,MATCH('Data sheet'!A1671,materials!$A$2:$A$999,0)))</f>
        <v>1507</v>
      </c>
      <c r="B1668" s="42" t="str">
        <f aca="false" t="array" ref="B1668:B1668">IF(ISBLANK('Data sheet'!B1671), "", INDEX('business units'!$A$2:$A$1000,MATCH('Data sheet'!B1671,'business units'!$B$2:$B$1000,0)))</f>
        <v>acc</v>
      </c>
      <c r="C1668" s="42" t="str">
        <f aca="false" t="array" ref="C1668:C1668">IF(ISBLANK('Data sheet'!C1671), "", INDEX(suppliers!$A$2:$A$4053,MATCH('Data sheet'!C1671,suppliers!$B$2:$B$4053,0)))</f>
        <v/>
      </c>
      <c r="D1668" s="42" t="str">
        <f aca="false" t="array" ref="D1668:D1668">IF(ISBLANK('Data sheet'!D1671), "", INDEX(suppliers!$A$2:$A$4053,MATCH('Data sheet'!D1671,suppliers!$B$2:$B$4053,0)))</f>
        <v>olfar</v>
      </c>
      <c r="E1668" s="42" t="str">
        <f aca="false" t="array" ref="E1668:E1668">IF(ISBLANK('Data sheet'!E1671), "", INDEX(enums!$B$2:$B$5,MATCH('Data sheet'!E1671,enums!$A$2:$A$5,0)))</f>
        <v>point of production</v>
      </c>
      <c r="F1668" s="42" t="str">
        <f aca="false">'Data sheet'!F1671</f>
        <v>Brazil</v>
      </c>
      <c r="G1668" s="42" t="n">
        <f aca="false">'Data sheet'!G1671</f>
        <v>0</v>
      </c>
      <c r="H1668" s="42" t="n">
        <f aca="false">'Data sheet'!H1671</f>
        <v>-27.6719</v>
      </c>
      <c r="I1668" s="42" t="n">
        <f aca="false">'Data sheet'!I1671</f>
        <v>-52.2899</v>
      </c>
      <c r="J1668" s="42" t="n">
        <f aca="false">'Data sheet'!J1671</f>
        <v>2414</v>
      </c>
      <c r="K1668" s="42" t="n">
        <f aca="false">'Data sheet'!K1671</f>
        <v>2450</v>
      </c>
      <c r="L1668" s="42" t="n">
        <f aca="false">'Data sheet'!L1671</f>
        <v>2487</v>
      </c>
      <c r="M1668" s="42" t="n">
        <f aca="false">'Data sheet'!M1671</f>
        <v>2524</v>
      </c>
      <c r="N1668" s="42" t="n">
        <f aca="false">'Data sheet'!N1671</f>
        <v>2562</v>
      </c>
      <c r="O1668" s="42" t="n">
        <f aca="false">'Data sheet'!O1671</f>
        <v>2600</v>
      </c>
      <c r="P1668" s="42" t="n">
        <f aca="false">'Data sheet'!P1671</f>
        <v>2639</v>
      </c>
      <c r="Q1668" s="42" t="n">
        <f aca="false">'Data sheet'!Q1671</f>
        <v>2679</v>
      </c>
      <c r="R1668" s="42" t="n">
        <f aca="false">'Data sheet'!R1671</f>
        <v>2719</v>
      </c>
      <c r="S1668" s="42" t="n">
        <f aca="false">'Data sheet'!S1671</f>
        <v>2760</v>
      </c>
      <c r="T1668" s="42" t="n">
        <f aca="false">'Data sheet'!T1671</f>
        <v>2801</v>
      </c>
    </row>
    <row r="1669" customFormat="false" ht="15.75" hidden="false" customHeight="false" outlineLevel="0" collapsed="false">
      <c r="A1669" s="43" t="str">
        <f aca="false" t="array" ref="A1669:A1669">IF(ISBLANK('Data sheet'!A1672), "", INDEX(materials!$B$2:$B$999,MATCH('Data sheet'!A1672,materials!$A$2:$A$999,0)))</f>
        <v>1507</v>
      </c>
      <c r="B1669" s="42" t="str">
        <f aca="false" t="array" ref="B1669:B1669">IF(ISBLANK('Data sheet'!B1672), "", INDEX('business units'!$A$2:$A$1000,MATCH('Data sheet'!B1672,'business units'!$B$2:$B$1000,0)))</f>
        <v>acc</v>
      </c>
      <c r="C1669" s="42" t="str">
        <f aca="false" t="array" ref="C1669:C1669">IF(ISBLANK('Data sheet'!C1672), "", INDEX(suppliers!$A$2:$A$4053,MATCH('Data sheet'!C1672,suppliers!$B$2:$B$4053,0)))</f>
        <v/>
      </c>
      <c r="D1669" s="42" t="str">
        <f aca="false" t="array" ref="D1669:D1669">IF(ISBLANK('Data sheet'!D1672), "", INDEX(suppliers!$A$2:$A$4053,MATCH('Data sheet'!D1672,suppliers!$B$2:$B$4053,0)))</f>
        <v>olfar</v>
      </c>
      <c r="E1669" s="42" t="str">
        <f aca="false" t="array" ref="E1669:E1669">IF(ISBLANK('Data sheet'!E1672), "", INDEX(enums!$B$2:$B$5,MATCH('Data sheet'!E1672,enums!$A$2:$A$5,0)))</f>
        <v>point of production</v>
      </c>
      <c r="F1669" s="42" t="str">
        <f aca="false">'Data sheet'!F1672</f>
        <v>Brazil</v>
      </c>
      <c r="G1669" s="42" t="n">
        <f aca="false">'Data sheet'!G1672</f>
        <v>0</v>
      </c>
      <c r="H1669" s="42" t="n">
        <f aca="false">'Data sheet'!H1672</f>
        <v>-27.6719</v>
      </c>
      <c r="I1669" s="42" t="n">
        <f aca="false">'Data sheet'!I1672</f>
        <v>-52.2899</v>
      </c>
      <c r="J1669" s="42" t="n">
        <f aca="false">'Data sheet'!J1672</f>
        <v>9092</v>
      </c>
      <c r="K1669" s="42" t="n">
        <f aca="false">'Data sheet'!K1672</f>
        <v>9228</v>
      </c>
      <c r="L1669" s="42" t="n">
        <f aca="false">'Data sheet'!L1672</f>
        <v>9366</v>
      </c>
      <c r="M1669" s="42" t="n">
        <f aca="false">'Data sheet'!M1672</f>
        <v>9506</v>
      </c>
      <c r="N1669" s="42" t="n">
        <f aca="false">'Data sheet'!N1672</f>
        <v>9649</v>
      </c>
      <c r="O1669" s="42" t="n">
        <f aca="false">'Data sheet'!O1672</f>
        <v>9794</v>
      </c>
      <c r="P1669" s="42" t="n">
        <f aca="false">'Data sheet'!P1672</f>
        <v>9941</v>
      </c>
      <c r="Q1669" s="42" t="n">
        <f aca="false">'Data sheet'!Q1672</f>
        <v>10090</v>
      </c>
      <c r="R1669" s="42" t="n">
        <f aca="false">'Data sheet'!R1672</f>
        <v>10241</v>
      </c>
      <c r="S1669" s="42" t="n">
        <f aca="false">'Data sheet'!S1672</f>
        <v>10395</v>
      </c>
      <c r="T1669" s="42" t="n">
        <f aca="false">'Data sheet'!T1672</f>
        <v>10551</v>
      </c>
    </row>
    <row r="1670" customFormat="false" ht="15.75" hidden="false" customHeight="false" outlineLevel="0" collapsed="false">
      <c r="A1670" s="43" t="str">
        <f aca="false" t="array" ref="A1670:A1670">IF(ISBLANK('Data sheet'!A1673), "", INDEX(materials!$B$2:$B$999,MATCH('Data sheet'!A1673,materials!$A$2:$A$999,0)))</f>
        <v>1507</v>
      </c>
      <c r="B1670" s="42" t="str">
        <f aca="false" t="array" ref="B1670:B1670">IF(ISBLANK('Data sheet'!B1673), "", INDEX('business units'!$A$2:$A$1000,MATCH('Data sheet'!B1673,'business units'!$B$2:$B$1000,0)))</f>
        <v>acc</v>
      </c>
      <c r="C1670" s="42" t="str">
        <f aca="false" t="array" ref="C1670:C1670">IF(ISBLANK('Data sheet'!C1673), "", INDEX(suppliers!$A$2:$A$4053,MATCH('Data sheet'!C1673,suppliers!$B$2:$B$4053,0)))</f>
        <v/>
      </c>
      <c r="D1670" s="42" t="str">
        <f aca="false" t="array" ref="D1670:D1670">IF(ISBLANK('Data sheet'!D1673), "", INDEX(suppliers!$A$2:$A$4053,MATCH('Data sheet'!D1673,suppliers!$B$2:$B$4053,0)))</f>
        <v>olfar</v>
      </c>
      <c r="E1670" s="42" t="str">
        <f aca="false" t="array" ref="E1670:E1670">IF(ISBLANK('Data sheet'!E1673), "", INDEX(enums!$B$2:$B$5,MATCH('Data sheet'!E1673,enums!$A$2:$A$5,0)))</f>
        <v>point of production</v>
      </c>
      <c r="F1670" s="42" t="str">
        <f aca="false">'Data sheet'!F1673</f>
        <v>Brazil</v>
      </c>
      <c r="G1670" s="42" t="n">
        <f aca="false">'Data sheet'!G1673</f>
        <v>0</v>
      </c>
      <c r="H1670" s="42" t="n">
        <f aca="false">'Data sheet'!H1673</f>
        <v>-27.6719</v>
      </c>
      <c r="I1670" s="42" t="n">
        <f aca="false">'Data sheet'!I1673</f>
        <v>-52.2899</v>
      </c>
      <c r="J1670" s="42" t="n">
        <f aca="false">'Data sheet'!J1673</f>
        <v>1641</v>
      </c>
      <c r="K1670" s="42" t="n">
        <f aca="false">'Data sheet'!K1673</f>
        <v>1666</v>
      </c>
      <c r="L1670" s="42" t="n">
        <f aca="false">'Data sheet'!L1673</f>
        <v>1691</v>
      </c>
      <c r="M1670" s="42" t="n">
        <f aca="false">'Data sheet'!M1673</f>
        <v>1716</v>
      </c>
      <c r="N1670" s="42" t="n">
        <f aca="false">'Data sheet'!N1673</f>
        <v>1742</v>
      </c>
      <c r="O1670" s="42" t="n">
        <f aca="false">'Data sheet'!O1673</f>
        <v>1768</v>
      </c>
      <c r="P1670" s="42" t="n">
        <f aca="false">'Data sheet'!P1673</f>
        <v>1795</v>
      </c>
      <c r="Q1670" s="42" t="n">
        <f aca="false">'Data sheet'!Q1673</f>
        <v>1822</v>
      </c>
      <c r="R1670" s="42" t="n">
        <f aca="false">'Data sheet'!R1673</f>
        <v>1849</v>
      </c>
      <c r="S1670" s="42" t="n">
        <f aca="false">'Data sheet'!S1673</f>
        <v>1877</v>
      </c>
      <c r="T1670" s="42" t="n">
        <f aca="false">'Data sheet'!T1673</f>
        <v>1905</v>
      </c>
    </row>
    <row r="1671" customFormat="false" ht="15.75" hidden="false" customHeight="false" outlineLevel="0" collapsed="false">
      <c r="A1671" s="43" t="str">
        <f aca="false" t="array" ref="A1671:A1671">IF(ISBLANK('Data sheet'!A1674), "", INDEX(materials!$B$2:$B$999,MATCH('Data sheet'!A1674,materials!$A$2:$A$999,0)))</f>
        <v>1507</v>
      </c>
      <c r="B1671" s="42" t="str">
        <f aca="false" t="array" ref="B1671:B1671">IF(ISBLANK('Data sheet'!B1674), "", INDEX('business units'!$A$2:$A$1000,MATCH('Data sheet'!B1674,'business units'!$B$2:$B$1000,0)))</f>
        <v>acc</v>
      </c>
      <c r="C1671" s="42" t="str">
        <f aca="false" t="array" ref="C1671:C1671">IF(ISBLANK('Data sheet'!C1674), "", INDEX(suppliers!$A$2:$A$4053,MATCH('Data sheet'!C1674,suppliers!$B$2:$B$4053,0)))</f>
        <v/>
      </c>
      <c r="D1671" s="42" t="str">
        <f aca="false" t="array" ref="D1671:D1671">IF(ISBLANK('Data sheet'!D1674), "", INDEX(suppliers!$A$2:$A$4053,MATCH('Data sheet'!D1674,suppliers!$B$2:$B$4053,0)))</f>
        <v>olfar</v>
      </c>
      <c r="E1671" s="42" t="str">
        <f aca="false" t="array" ref="E1671:E1671">IF(ISBLANK('Data sheet'!E1674), "", INDEX(enums!$B$2:$B$5,MATCH('Data sheet'!E1674,enums!$A$2:$A$5,0)))</f>
        <v>point of production</v>
      </c>
      <c r="F1671" s="42" t="str">
        <f aca="false">'Data sheet'!F1674</f>
        <v>Brazil</v>
      </c>
      <c r="G1671" s="42" t="n">
        <f aca="false">'Data sheet'!G1674</f>
        <v>0</v>
      </c>
      <c r="H1671" s="42" t="n">
        <f aca="false">'Data sheet'!H1674</f>
        <v>-27.6719</v>
      </c>
      <c r="I1671" s="42" t="n">
        <f aca="false">'Data sheet'!I1674</f>
        <v>-52.2899</v>
      </c>
      <c r="J1671" s="42" t="n">
        <f aca="false">'Data sheet'!J1674</f>
        <v>6690</v>
      </c>
      <c r="K1671" s="42" t="n">
        <f aca="false">'Data sheet'!K1674</f>
        <v>6790</v>
      </c>
      <c r="L1671" s="42" t="n">
        <f aca="false">'Data sheet'!L1674</f>
        <v>6892</v>
      </c>
      <c r="M1671" s="42" t="n">
        <f aca="false">'Data sheet'!M1674</f>
        <v>6995</v>
      </c>
      <c r="N1671" s="42" t="n">
        <f aca="false">'Data sheet'!N1674</f>
        <v>7100</v>
      </c>
      <c r="O1671" s="42" t="n">
        <f aca="false">'Data sheet'!O1674</f>
        <v>7207</v>
      </c>
      <c r="P1671" s="42" t="n">
        <f aca="false">'Data sheet'!P1674</f>
        <v>7315</v>
      </c>
      <c r="Q1671" s="42" t="n">
        <f aca="false">'Data sheet'!Q1674</f>
        <v>7425</v>
      </c>
      <c r="R1671" s="42" t="n">
        <f aca="false">'Data sheet'!R1674</f>
        <v>7536</v>
      </c>
      <c r="S1671" s="42" t="n">
        <f aca="false">'Data sheet'!S1674</f>
        <v>7649</v>
      </c>
      <c r="T1671" s="42" t="n">
        <f aca="false">'Data sheet'!T1674</f>
        <v>7764</v>
      </c>
    </row>
    <row r="1672" customFormat="false" ht="15.75" hidden="false" customHeight="false" outlineLevel="0" collapsed="false">
      <c r="A1672" s="43" t="str">
        <f aca="false" t="array" ref="A1672:A1672">IF(ISBLANK('Data sheet'!A1675), "", INDEX(materials!$B$2:$B$999,MATCH('Data sheet'!A1675,materials!$A$2:$A$999,0)))</f>
        <v>1507</v>
      </c>
      <c r="B1672" s="42" t="str">
        <f aca="false" t="array" ref="B1672:B1672">IF(ISBLANK('Data sheet'!B1675), "", INDEX('business units'!$A$2:$A$1000,MATCH('Data sheet'!B1675,'business units'!$B$2:$B$1000,0)))</f>
        <v>acc</v>
      </c>
      <c r="C1672" s="42" t="str">
        <f aca="false" t="array" ref="C1672:C1672">IF(ISBLANK('Data sheet'!C1675), "", INDEX(suppliers!$A$2:$A$4053,MATCH('Data sheet'!C1675,suppliers!$B$2:$B$4053,0)))</f>
        <v/>
      </c>
      <c r="D1672" s="42" t="str">
        <f aca="false" t="array" ref="D1672:D1672">IF(ISBLANK('Data sheet'!D1675), "", INDEX(suppliers!$A$2:$A$4053,MATCH('Data sheet'!D1675,suppliers!$B$2:$B$4053,0)))</f>
        <v>warpol</v>
      </c>
      <c r="E1672" s="42" t="str">
        <f aca="false" t="array" ref="E1672:E1672">IF(ISBLANK('Data sheet'!E1675), "", INDEX(enums!$B$2:$B$5,MATCH('Data sheet'!E1675,enums!$A$2:$A$5,0)))</f>
        <v>point of production</v>
      </c>
      <c r="F1672" s="42" t="str">
        <f aca="false">'Data sheet'!F1675</f>
        <v>Brazil</v>
      </c>
      <c r="G1672" s="42" t="n">
        <f aca="false">'Data sheet'!G1675</f>
        <v>0</v>
      </c>
      <c r="H1672" s="42" t="n">
        <f aca="false">'Data sheet'!H1675</f>
        <v>-28.0310923</v>
      </c>
      <c r="I1672" s="42" t="n">
        <f aca="false">'Data sheet'!I1675</f>
        <v>-54.347979</v>
      </c>
      <c r="J1672" s="42" t="n">
        <f aca="false">'Data sheet'!J1675</f>
        <v>9456</v>
      </c>
      <c r="K1672" s="42" t="n">
        <f aca="false">'Data sheet'!K1675</f>
        <v>9598</v>
      </c>
      <c r="L1672" s="42" t="n">
        <f aca="false">'Data sheet'!L1675</f>
        <v>9742</v>
      </c>
      <c r="M1672" s="42" t="n">
        <f aca="false">'Data sheet'!M1675</f>
        <v>9888</v>
      </c>
      <c r="N1672" s="42" t="n">
        <f aca="false">'Data sheet'!N1675</f>
        <v>10036</v>
      </c>
      <c r="O1672" s="42" t="n">
        <f aca="false">'Data sheet'!O1675</f>
        <v>10187</v>
      </c>
      <c r="P1672" s="42" t="n">
        <f aca="false">'Data sheet'!P1675</f>
        <v>10340</v>
      </c>
      <c r="Q1672" s="42" t="n">
        <f aca="false">'Data sheet'!Q1675</f>
        <v>10495</v>
      </c>
      <c r="R1672" s="42" t="n">
        <f aca="false">'Data sheet'!R1675</f>
        <v>10652</v>
      </c>
      <c r="S1672" s="42" t="n">
        <f aca="false">'Data sheet'!S1675</f>
        <v>10812</v>
      </c>
      <c r="T1672" s="42" t="n">
        <f aca="false">'Data sheet'!T1675</f>
        <v>10974</v>
      </c>
    </row>
    <row r="1673" customFormat="false" ht="15.75" hidden="false" customHeight="false" outlineLevel="0" collapsed="false">
      <c r="A1673" s="43" t="str">
        <f aca="false" t="array" ref="A1673:A1673">IF(ISBLANK('Data sheet'!A1676), "", INDEX(materials!$B$2:$B$999,MATCH('Data sheet'!A1676,materials!$A$2:$A$999,0)))</f>
        <v>1507</v>
      </c>
      <c r="B1673" s="42" t="str">
        <f aca="false" t="array" ref="B1673:B1673">IF(ISBLANK('Data sheet'!B1676), "", INDEX('business units'!$A$2:$A$1000,MATCH('Data sheet'!B1676,'business units'!$B$2:$B$1000,0)))</f>
        <v>acc</v>
      </c>
      <c r="C1673" s="42" t="str">
        <f aca="false" t="array" ref="C1673:C1673">IF(ISBLANK('Data sheet'!C1676), "", INDEX(suppliers!$A$2:$A$4053,MATCH('Data sheet'!C1676,suppliers!$B$2:$B$4053,0)))</f>
        <v/>
      </c>
      <c r="D1673" s="42" t="str">
        <f aca="false" t="array" ref="D1673:D1673">IF(ISBLANK('Data sheet'!D1676), "", INDEX(suppliers!$A$2:$A$4053,MATCH('Data sheet'!D1676,suppliers!$B$2:$B$4053,0)))</f>
        <v>warpol</v>
      </c>
      <c r="E1673" s="42" t="str">
        <f aca="false" t="array" ref="E1673:E1673">IF(ISBLANK('Data sheet'!E1676), "", INDEX(enums!$B$2:$B$5,MATCH('Data sheet'!E1676,enums!$A$2:$A$5,0)))</f>
        <v>point of production</v>
      </c>
      <c r="F1673" s="42" t="str">
        <f aca="false">'Data sheet'!F1676</f>
        <v>Brazil</v>
      </c>
      <c r="G1673" s="42" t="n">
        <f aca="false">'Data sheet'!G1676</f>
        <v>0</v>
      </c>
      <c r="H1673" s="42" t="n">
        <f aca="false">'Data sheet'!H1676</f>
        <v>-28.0310923</v>
      </c>
      <c r="I1673" s="42" t="n">
        <f aca="false">'Data sheet'!I1676</f>
        <v>-54.347979</v>
      </c>
      <c r="J1673" s="42" t="n">
        <f aca="false">'Data sheet'!J1676</f>
        <v>3850</v>
      </c>
      <c r="K1673" s="42" t="n">
        <f aca="false">'Data sheet'!K1676</f>
        <v>3908</v>
      </c>
      <c r="L1673" s="42" t="n">
        <f aca="false">'Data sheet'!L1676</f>
        <v>3967</v>
      </c>
      <c r="M1673" s="42" t="n">
        <f aca="false">'Data sheet'!M1676</f>
        <v>4027</v>
      </c>
      <c r="N1673" s="42" t="n">
        <f aca="false">'Data sheet'!N1676</f>
        <v>4087</v>
      </c>
      <c r="O1673" s="42" t="n">
        <f aca="false">'Data sheet'!O1676</f>
        <v>4148</v>
      </c>
      <c r="P1673" s="42" t="n">
        <f aca="false">'Data sheet'!P1676</f>
        <v>4210</v>
      </c>
      <c r="Q1673" s="42" t="n">
        <f aca="false">'Data sheet'!Q1676</f>
        <v>4273</v>
      </c>
      <c r="R1673" s="42" t="n">
        <f aca="false">'Data sheet'!R1676</f>
        <v>4337</v>
      </c>
      <c r="S1673" s="42" t="n">
        <f aca="false">'Data sheet'!S1676</f>
        <v>4402</v>
      </c>
      <c r="T1673" s="42" t="n">
        <f aca="false">'Data sheet'!T1676</f>
        <v>4468</v>
      </c>
    </row>
    <row r="1674" customFormat="false" ht="15.75" hidden="false" customHeight="false" outlineLevel="0" collapsed="false">
      <c r="A1674" s="43" t="str">
        <f aca="false" t="array" ref="A1674:A1674">IF(ISBLANK('Data sheet'!A1677), "", INDEX(materials!$B$2:$B$999,MATCH('Data sheet'!A1677,materials!$A$2:$A$999,0)))</f>
        <v>1507</v>
      </c>
      <c r="B1674" s="42" t="str">
        <f aca="false" t="array" ref="B1674:B1674">IF(ISBLANK('Data sheet'!B1677), "", INDEX('business units'!$A$2:$A$1000,MATCH('Data sheet'!B1677,'business units'!$B$2:$B$1000,0)))</f>
        <v>acc</v>
      </c>
      <c r="C1674" s="42" t="str">
        <f aca="false" t="array" ref="C1674:C1674">IF(ISBLANK('Data sheet'!C1677), "", INDEX(suppliers!$A$2:$A$4053,MATCH('Data sheet'!C1677,suppliers!$B$2:$B$4053,0)))</f>
        <v/>
      </c>
      <c r="D1674" s="42" t="str">
        <f aca="false" t="array" ref="D1674:D1674">IF(ISBLANK('Data sheet'!D1677), "", INDEX(suppliers!$A$2:$A$4053,MATCH('Data sheet'!D1677,suppliers!$B$2:$B$4053,0)))</f>
        <v>warpol</v>
      </c>
      <c r="E1674" s="42" t="str">
        <f aca="false" t="array" ref="E1674:E1674">IF(ISBLANK('Data sheet'!E1677), "", INDEX(enums!$B$2:$B$5,MATCH('Data sheet'!E1677,enums!$A$2:$A$5,0)))</f>
        <v>point of production</v>
      </c>
      <c r="F1674" s="42" t="str">
        <f aca="false">'Data sheet'!F1677</f>
        <v>Brazil</v>
      </c>
      <c r="G1674" s="42" t="n">
        <f aca="false">'Data sheet'!G1677</f>
        <v>0</v>
      </c>
      <c r="H1674" s="42" t="n">
        <f aca="false">'Data sheet'!H1677</f>
        <v>-28.0310923</v>
      </c>
      <c r="I1674" s="42" t="n">
        <f aca="false">'Data sheet'!I1677</f>
        <v>-54.347979</v>
      </c>
      <c r="J1674" s="42" t="n">
        <f aca="false">'Data sheet'!J1677</f>
        <v>7046</v>
      </c>
      <c r="K1674" s="42" t="n">
        <f aca="false">'Data sheet'!K1677</f>
        <v>7152</v>
      </c>
      <c r="L1674" s="42" t="n">
        <f aca="false">'Data sheet'!L1677</f>
        <v>7259</v>
      </c>
      <c r="M1674" s="42" t="n">
        <f aca="false">'Data sheet'!M1677</f>
        <v>7368</v>
      </c>
      <c r="N1674" s="42" t="n">
        <f aca="false">'Data sheet'!N1677</f>
        <v>7479</v>
      </c>
      <c r="O1674" s="42" t="n">
        <f aca="false">'Data sheet'!O1677</f>
        <v>7591</v>
      </c>
      <c r="P1674" s="42" t="n">
        <f aca="false">'Data sheet'!P1677</f>
        <v>7705</v>
      </c>
      <c r="Q1674" s="42" t="n">
        <f aca="false">'Data sheet'!Q1677</f>
        <v>7821</v>
      </c>
      <c r="R1674" s="42" t="n">
        <f aca="false">'Data sheet'!R1677</f>
        <v>7938</v>
      </c>
      <c r="S1674" s="42" t="n">
        <f aca="false">'Data sheet'!S1677</f>
        <v>8057</v>
      </c>
      <c r="T1674" s="42" t="n">
        <f aca="false">'Data sheet'!T1677</f>
        <v>8178</v>
      </c>
    </row>
    <row r="1675" customFormat="false" ht="15.75" hidden="false" customHeight="false" outlineLevel="0" collapsed="false">
      <c r="A1675" s="43" t="str">
        <f aca="false" t="array" ref="A1675:A1675">IF(ISBLANK('Data sheet'!A1678), "", INDEX(materials!$B$2:$B$999,MATCH('Data sheet'!A1678,materials!$A$2:$A$999,0)))</f>
        <v>1507</v>
      </c>
      <c r="B1675" s="42" t="str">
        <f aca="false" t="array" ref="B1675:B1675">IF(ISBLANK('Data sheet'!B1678), "", INDEX('business units'!$A$2:$A$1000,MATCH('Data sheet'!B1678,'business units'!$B$2:$B$1000,0)))</f>
        <v>acc</v>
      </c>
      <c r="C1675" s="42" t="str">
        <f aca="false" t="array" ref="C1675:C1675">IF(ISBLANK('Data sheet'!C1678), "", INDEX(suppliers!$A$2:$A$4053,MATCH('Data sheet'!C1678,suppliers!$B$2:$B$4053,0)))</f>
        <v/>
      </c>
      <c r="D1675" s="42" t="str">
        <f aca="false" t="array" ref="D1675:D1675">IF(ISBLANK('Data sheet'!D1678), "", INDEX(suppliers!$A$2:$A$4053,MATCH('Data sheet'!D1678,suppliers!$B$2:$B$4053,0)))</f>
        <v>warpol</v>
      </c>
      <c r="E1675" s="42" t="str">
        <f aca="false" t="array" ref="E1675:E1675">IF(ISBLANK('Data sheet'!E1678), "", INDEX(enums!$B$2:$B$5,MATCH('Data sheet'!E1678,enums!$A$2:$A$5,0)))</f>
        <v>point of production</v>
      </c>
      <c r="F1675" s="42" t="str">
        <f aca="false">'Data sheet'!F1678</f>
        <v>Brazil</v>
      </c>
      <c r="G1675" s="42" t="n">
        <f aca="false">'Data sheet'!G1678</f>
        <v>0</v>
      </c>
      <c r="H1675" s="42" t="n">
        <f aca="false">'Data sheet'!H1678</f>
        <v>-28.0310923</v>
      </c>
      <c r="I1675" s="42" t="n">
        <f aca="false">'Data sheet'!I1678</f>
        <v>-54.347979</v>
      </c>
      <c r="J1675" s="42" t="n">
        <f aca="false">'Data sheet'!J1678</f>
        <v>3229</v>
      </c>
      <c r="K1675" s="42" t="n">
        <f aca="false">'Data sheet'!K1678</f>
        <v>3277</v>
      </c>
      <c r="L1675" s="42" t="n">
        <f aca="false">'Data sheet'!L1678</f>
        <v>3326</v>
      </c>
      <c r="M1675" s="42" t="n">
        <f aca="false">'Data sheet'!M1678</f>
        <v>3376</v>
      </c>
      <c r="N1675" s="42" t="n">
        <f aca="false">'Data sheet'!N1678</f>
        <v>3427</v>
      </c>
      <c r="O1675" s="42" t="n">
        <f aca="false">'Data sheet'!O1678</f>
        <v>3478</v>
      </c>
      <c r="P1675" s="42" t="n">
        <f aca="false">'Data sheet'!P1678</f>
        <v>3530</v>
      </c>
      <c r="Q1675" s="42" t="n">
        <f aca="false">'Data sheet'!Q1678</f>
        <v>3583</v>
      </c>
      <c r="R1675" s="42" t="n">
        <f aca="false">'Data sheet'!R1678</f>
        <v>3637</v>
      </c>
      <c r="S1675" s="42" t="n">
        <f aca="false">'Data sheet'!S1678</f>
        <v>3692</v>
      </c>
      <c r="T1675" s="42" t="n">
        <f aca="false">'Data sheet'!T1678</f>
        <v>3747</v>
      </c>
    </row>
    <row r="1676" customFormat="false" ht="15.75" hidden="false" customHeight="false" outlineLevel="0" collapsed="false">
      <c r="A1676" s="43" t="str">
        <f aca="false" t="array" ref="A1676:A1676">IF(ISBLANK('Data sheet'!A1679), "", INDEX(materials!$B$2:$B$999,MATCH('Data sheet'!A1679,materials!$A$2:$A$999,0)))</f>
        <v>1507</v>
      </c>
      <c r="B1676" s="42" t="str">
        <f aca="false" t="array" ref="B1676:B1676">IF(ISBLANK('Data sheet'!B1679), "", INDEX('business units'!$A$2:$A$1000,MATCH('Data sheet'!B1679,'business units'!$B$2:$B$1000,0)))</f>
        <v>acc</v>
      </c>
      <c r="C1676" s="42" t="str">
        <f aca="false" t="array" ref="C1676:C1676">IF(ISBLANK('Data sheet'!C1679), "", INDEX(suppliers!$A$2:$A$4053,MATCH('Data sheet'!C1679,suppliers!$B$2:$B$4053,0)))</f>
        <v/>
      </c>
      <c r="D1676" s="42" t="str">
        <f aca="false" t="array" ref="D1676:D1676">IF(ISBLANK('Data sheet'!D1679), "", INDEX(suppliers!$A$2:$A$4053,MATCH('Data sheet'!D1679,suppliers!$B$2:$B$4053,0)))</f>
        <v>warpol</v>
      </c>
      <c r="E1676" s="42" t="str">
        <f aca="false" t="array" ref="E1676:E1676">IF(ISBLANK('Data sheet'!E1679), "", INDEX(enums!$B$2:$B$5,MATCH('Data sheet'!E1679,enums!$A$2:$A$5,0)))</f>
        <v>point of production</v>
      </c>
      <c r="F1676" s="42" t="str">
        <f aca="false">'Data sheet'!F1679</f>
        <v>Brazil</v>
      </c>
      <c r="G1676" s="42" t="n">
        <f aca="false">'Data sheet'!G1679</f>
        <v>0</v>
      </c>
      <c r="H1676" s="42" t="n">
        <f aca="false">'Data sheet'!H1679</f>
        <v>-28.0310923</v>
      </c>
      <c r="I1676" s="42" t="n">
        <f aca="false">'Data sheet'!I1679</f>
        <v>-54.347979</v>
      </c>
      <c r="J1676" s="42" t="n">
        <f aca="false">'Data sheet'!J1679</f>
        <v>5761</v>
      </c>
      <c r="K1676" s="42" t="n">
        <f aca="false">'Data sheet'!K1679</f>
        <v>5847</v>
      </c>
      <c r="L1676" s="42" t="n">
        <f aca="false">'Data sheet'!L1679</f>
        <v>5935</v>
      </c>
      <c r="M1676" s="42" t="n">
        <f aca="false">'Data sheet'!M1679</f>
        <v>6024</v>
      </c>
      <c r="N1676" s="42" t="n">
        <f aca="false">'Data sheet'!N1679</f>
        <v>6114</v>
      </c>
      <c r="O1676" s="42" t="n">
        <f aca="false">'Data sheet'!O1679</f>
        <v>6206</v>
      </c>
      <c r="P1676" s="42" t="n">
        <f aca="false">'Data sheet'!P1679</f>
        <v>6299</v>
      </c>
      <c r="Q1676" s="42" t="n">
        <f aca="false">'Data sheet'!Q1679</f>
        <v>6393</v>
      </c>
      <c r="R1676" s="42" t="n">
        <f aca="false">'Data sheet'!R1679</f>
        <v>6489</v>
      </c>
      <c r="S1676" s="42" t="n">
        <f aca="false">'Data sheet'!S1679</f>
        <v>6586</v>
      </c>
      <c r="T1676" s="42" t="n">
        <f aca="false">'Data sheet'!T1679</f>
        <v>6685</v>
      </c>
    </row>
    <row r="1677" customFormat="false" ht="15.75" hidden="false" customHeight="false" outlineLevel="0" collapsed="false">
      <c r="A1677" s="43" t="str">
        <f aca="false" t="array" ref="A1677:A1677">IF(ISBLANK('Data sheet'!A1680), "", INDEX(materials!$B$2:$B$999,MATCH('Data sheet'!A1680,materials!$A$2:$A$999,0)))</f>
        <v>1507</v>
      </c>
      <c r="B1677" s="42" t="str">
        <f aca="false" t="array" ref="B1677:B1677">IF(ISBLANK('Data sheet'!B1680), "", INDEX('business units'!$A$2:$A$1000,MATCH('Data sheet'!B1680,'business units'!$B$2:$B$1000,0)))</f>
        <v>acc</v>
      </c>
      <c r="C1677" s="42" t="str">
        <f aca="false" t="array" ref="C1677:C1677">IF(ISBLANK('Data sheet'!C1680), "", INDEX(suppliers!$A$2:$A$4053,MATCH('Data sheet'!C1680,suppliers!$B$2:$B$4053,0)))</f>
        <v/>
      </c>
      <c r="D1677" s="42" t="str">
        <f aca="false" t="array" ref="D1677:D1677">IF(ISBLANK('Data sheet'!D1680), "", INDEX(suppliers!$A$2:$A$4053,MATCH('Data sheet'!D1680,suppliers!$B$2:$B$4053,0)))</f>
        <v>warpol</v>
      </c>
      <c r="E1677" s="42" t="str">
        <f aca="false" t="array" ref="E1677:E1677">IF(ISBLANK('Data sheet'!E1680), "", INDEX(enums!$B$2:$B$5,MATCH('Data sheet'!E1680,enums!$A$2:$A$5,0)))</f>
        <v>point of production</v>
      </c>
      <c r="F1677" s="42" t="str">
        <f aca="false">'Data sheet'!F1680</f>
        <v>Brazil</v>
      </c>
      <c r="G1677" s="42" t="n">
        <f aca="false">'Data sheet'!G1680</f>
        <v>0</v>
      </c>
      <c r="H1677" s="42" t="n">
        <f aca="false">'Data sheet'!H1680</f>
        <v>-28.0310923</v>
      </c>
      <c r="I1677" s="42" t="n">
        <f aca="false">'Data sheet'!I1680</f>
        <v>-54.347979</v>
      </c>
      <c r="J1677" s="42" t="n">
        <f aca="false">'Data sheet'!J1680</f>
        <v>344</v>
      </c>
      <c r="K1677" s="42" t="n">
        <f aca="false">'Data sheet'!K1680</f>
        <v>349</v>
      </c>
      <c r="L1677" s="42" t="n">
        <f aca="false">'Data sheet'!L1680</f>
        <v>354</v>
      </c>
      <c r="M1677" s="42" t="n">
        <f aca="false">'Data sheet'!M1680</f>
        <v>359</v>
      </c>
      <c r="N1677" s="42" t="n">
        <f aca="false">'Data sheet'!N1680</f>
        <v>364</v>
      </c>
      <c r="O1677" s="42" t="n">
        <f aca="false">'Data sheet'!O1680</f>
        <v>369</v>
      </c>
      <c r="P1677" s="42" t="n">
        <f aca="false">'Data sheet'!P1680</f>
        <v>375</v>
      </c>
      <c r="Q1677" s="42" t="n">
        <f aca="false">'Data sheet'!Q1680</f>
        <v>381</v>
      </c>
      <c r="R1677" s="42" t="n">
        <f aca="false">'Data sheet'!R1680</f>
        <v>387</v>
      </c>
      <c r="S1677" s="42" t="n">
        <f aca="false">'Data sheet'!S1680</f>
        <v>393</v>
      </c>
      <c r="T1677" s="42" t="n">
        <f aca="false">'Data sheet'!T1680</f>
        <v>399</v>
      </c>
    </row>
    <row r="1678" customFormat="false" ht="15.75" hidden="false" customHeight="false" outlineLevel="0" collapsed="false">
      <c r="A1678" s="43" t="str">
        <f aca="false" t="array" ref="A1678:A1678">IF(ISBLANK('Data sheet'!A1681), "", INDEX(materials!$B$2:$B$999,MATCH('Data sheet'!A1681,materials!$A$2:$A$999,0)))</f>
        <v>1507</v>
      </c>
      <c r="B1678" s="42" t="str">
        <f aca="false" t="array" ref="B1678:B1678">IF(ISBLANK('Data sheet'!B1681), "", INDEX('business units'!$A$2:$A$1000,MATCH('Data sheet'!B1681,'business units'!$B$2:$B$1000,0)))</f>
        <v>acc</v>
      </c>
      <c r="C1678" s="42" t="str">
        <f aca="false" t="array" ref="C1678:C1678">IF(ISBLANK('Data sheet'!C1681), "", INDEX(suppliers!$A$2:$A$4053,MATCH('Data sheet'!C1681,suppliers!$B$2:$B$4053,0)))</f>
        <v/>
      </c>
      <c r="D1678" s="42" t="str">
        <f aca="false" t="array" ref="D1678:D1678">IF(ISBLANK('Data sheet'!D1681), "", INDEX(suppliers!$A$2:$A$4053,MATCH('Data sheet'!D1681,suppliers!$B$2:$B$4053,0)))</f>
        <v>warpol</v>
      </c>
      <c r="E1678" s="42" t="str">
        <f aca="false" t="array" ref="E1678:E1678">IF(ISBLANK('Data sheet'!E1681), "", INDEX(enums!$B$2:$B$5,MATCH('Data sheet'!E1681,enums!$A$2:$A$5,0)))</f>
        <v>point of production</v>
      </c>
      <c r="F1678" s="42" t="str">
        <f aca="false">'Data sheet'!F1681</f>
        <v>Brazil</v>
      </c>
      <c r="G1678" s="42" t="n">
        <f aca="false">'Data sheet'!G1681</f>
        <v>0</v>
      </c>
      <c r="H1678" s="42" t="n">
        <f aca="false">'Data sheet'!H1681</f>
        <v>-28.0310923</v>
      </c>
      <c r="I1678" s="42" t="n">
        <f aca="false">'Data sheet'!I1681</f>
        <v>-54.347979</v>
      </c>
      <c r="J1678" s="42" t="n">
        <f aca="false">'Data sheet'!J1681</f>
        <v>7183</v>
      </c>
      <c r="K1678" s="42" t="n">
        <f aca="false">'Data sheet'!K1681</f>
        <v>7291</v>
      </c>
      <c r="L1678" s="42" t="n">
        <f aca="false">'Data sheet'!L1681</f>
        <v>7400</v>
      </c>
      <c r="M1678" s="42" t="n">
        <f aca="false">'Data sheet'!M1681</f>
        <v>7511</v>
      </c>
      <c r="N1678" s="42" t="n">
        <f aca="false">'Data sheet'!N1681</f>
        <v>7624</v>
      </c>
      <c r="O1678" s="42" t="n">
        <f aca="false">'Data sheet'!O1681</f>
        <v>7738</v>
      </c>
      <c r="P1678" s="42" t="n">
        <f aca="false">'Data sheet'!P1681</f>
        <v>7854</v>
      </c>
      <c r="Q1678" s="42" t="n">
        <f aca="false">'Data sheet'!Q1681</f>
        <v>7972</v>
      </c>
      <c r="R1678" s="42" t="n">
        <f aca="false">'Data sheet'!R1681</f>
        <v>8092</v>
      </c>
      <c r="S1678" s="42" t="n">
        <f aca="false">'Data sheet'!S1681</f>
        <v>8213</v>
      </c>
      <c r="T1678" s="42" t="n">
        <f aca="false">'Data sheet'!T1681</f>
        <v>8336</v>
      </c>
    </row>
    <row r="1679" customFormat="false" ht="15.75" hidden="false" customHeight="false" outlineLevel="0" collapsed="false">
      <c r="A1679" s="43" t="str">
        <f aca="false" t="array" ref="A1679:A1679">IF(ISBLANK('Data sheet'!A1682), "", INDEX(materials!$B$2:$B$999,MATCH('Data sheet'!A1682,materials!$A$2:$A$999,0)))</f>
        <v>1507</v>
      </c>
      <c r="B1679" s="42" t="str">
        <f aca="false" t="array" ref="B1679:B1679">IF(ISBLANK('Data sheet'!B1682), "", INDEX('business units'!$A$2:$A$1000,MATCH('Data sheet'!B1682,'business units'!$B$2:$B$1000,0)))</f>
        <v>acc</v>
      </c>
      <c r="C1679" s="42" t="str">
        <f aca="false" t="array" ref="C1679:C1679">IF(ISBLANK('Data sheet'!C1682), "", INDEX(suppliers!$A$2:$A$4053,MATCH('Data sheet'!C1682,suppliers!$B$2:$B$4053,0)))</f>
        <v/>
      </c>
      <c r="D1679" s="42" t="str">
        <f aca="false" t="array" ref="D1679:D1679">IF(ISBLANK('Data sheet'!D1682), "", INDEX(suppliers!$A$2:$A$4053,MATCH('Data sheet'!D1682,suppliers!$B$2:$B$4053,0)))</f>
        <v>warpol</v>
      </c>
      <c r="E1679" s="42" t="str">
        <f aca="false" t="array" ref="E1679:E1679">IF(ISBLANK('Data sheet'!E1682), "", INDEX(enums!$B$2:$B$5,MATCH('Data sheet'!E1682,enums!$A$2:$A$5,0)))</f>
        <v>point of production</v>
      </c>
      <c r="F1679" s="42" t="str">
        <f aca="false">'Data sheet'!F1682</f>
        <v>Brazil</v>
      </c>
      <c r="G1679" s="42" t="n">
        <f aca="false">'Data sheet'!G1682</f>
        <v>0</v>
      </c>
      <c r="H1679" s="42" t="n">
        <f aca="false">'Data sheet'!H1682</f>
        <v>-28.0310923</v>
      </c>
      <c r="I1679" s="42" t="n">
        <f aca="false">'Data sheet'!I1682</f>
        <v>-54.347979</v>
      </c>
      <c r="J1679" s="42" t="n">
        <f aca="false">'Data sheet'!J1682</f>
        <v>3710</v>
      </c>
      <c r="K1679" s="42" t="n">
        <f aca="false">'Data sheet'!K1682</f>
        <v>3766</v>
      </c>
      <c r="L1679" s="42" t="n">
        <f aca="false">'Data sheet'!L1682</f>
        <v>3822</v>
      </c>
      <c r="M1679" s="42" t="n">
        <f aca="false">'Data sheet'!M1682</f>
        <v>3879</v>
      </c>
      <c r="N1679" s="42" t="n">
        <f aca="false">'Data sheet'!N1682</f>
        <v>3937</v>
      </c>
      <c r="O1679" s="42" t="n">
        <f aca="false">'Data sheet'!O1682</f>
        <v>3996</v>
      </c>
      <c r="P1679" s="42" t="n">
        <f aca="false">'Data sheet'!P1682</f>
        <v>4056</v>
      </c>
      <c r="Q1679" s="42" t="n">
        <f aca="false">'Data sheet'!Q1682</f>
        <v>4117</v>
      </c>
      <c r="R1679" s="42" t="n">
        <f aca="false">'Data sheet'!R1682</f>
        <v>4179</v>
      </c>
      <c r="S1679" s="42" t="n">
        <f aca="false">'Data sheet'!S1682</f>
        <v>4242</v>
      </c>
      <c r="T1679" s="42" t="n">
        <f aca="false">'Data sheet'!T1682</f>
        <v>4306</v>
      </c>
    </row>
    <row r="1680" customFormat="false" ht="15.75" hidden="false" customHeight="false" outlineLevel="0" collapsed="false">
      <c r="A1680" s="43" t="str">
        <f aca="false" t="array" ref="A1680:A1680">IF(ISBLANK('Data sheet'!A1683), "", INDEX(materials!$B$2:$B$999,MATCH('Data sheet'!A1683,materials!$A$2:$A$999,0)))</f>
        <v>1507</v>
      </c>
      <c r="B1680" s="42" t="str">
        <f aca="false" t="array" ref="B1680:B1680">IF(ISBLANK('Data sheet'!B1683), "", INDEX('business units'!$A$2:$A$1000,MATCH('Data sheet'!B1683,'business units'!$B$2:$B$1000,0)))</f>
        <v>acc</v>
      </c>
      <c r="C1680" s="42" t="str">
        <f aca="false" t="array" ref="C1680:C1680">IF(ISBLANK('Data sheet'!C1683), "", INDEX(suppliers!$A$2:$A$4053,MATCH('Data sheet'!C1683,suppliers!$B$2:$B$4053,0)))</f>
        <v/>
      </c>
      <c r="D1680" s="42" t="str">
        <f aca="false" t="array" ref="D1680:D1680">IF(ISBLANK('Data sheet'!D1683), "", INDEX(suppliers!$A$2:$A$4053,MATCH('Data sheet'!D1683,suppliers!$B$2:$B$4053,0)))</f>
        <v>warpol</v>
      </c>
      <c r="E1680" s="42" t="str">
        <f aca="false" t="array" ref="E1680:E1680">IF(ISBLANK('Data sheet'!E1683), "", INDEX(enums!$B$2:$B$5,MATCH('Data sheet'!E1683,enums!$A$2:$A$5,0)))</f>
        <v>point of production</v>
      </c>
      <c r="F1680" s="42" t="str">
        <f aca="false">'Data sheet'!F1683</f>
        <v>Brazil</v>
      </c>
      <c r="G1680" s="42" t="n">
        <f aca="false">'Data sheet'!G1683</f>
        <v>0</v>
      </c>
      <c r="H1680" s="42" t="n">
        <f aca="false">'Data sheet'!H1683</f>
        <v>-28.0310923</v>
      </c>
      <c r="I1680" s="42" t="n">
        <f aca="false">'Data sheet'!I1683</f>
        <v>-54.347979</v>
      </c>
      <c r="J1680" s="42" t="n">
        <f aca="false">'Data sheet'!J1683</f>
        <v>1482</v>
      </c>
      <c r="K1680" s="42" t="n">
        <f aca="false">'Data sheet'!K1683</f>
        <v>1504</v>
      </c>
      <c r="L1680" s="42" t="n">
        <f aca="false">'Data sheet'!L1683</f>
        <v>1527</v>
      </c>
      <c r="M1680" s="42" t="n">
        <f aca="false">'Data sheet'!M1683</f>
        <v>1550</v>
      </c>
      <c r="N1680" s="42" t="n">
        <f aca="false">'Data sheet'!N1683</f>
        <v>1573</v>
      </c>
      <c r="O1680" s="42" t="n">
        <f aca="false">'Data sheet'!O1683</f>
        <v>1597</v>
      </c>
      <c r="P1680" s="42" t="n">
        <f aca="false">'Data sheet'!P1683</f>
        <v>1621</v>
      </c>
      <c r="Q1680" s="42" t="n">
        <f aca="false">'Data sheet'!Q1683</f>
        <v>1645</v>
      </c>
      <c r="R1680" s="42" t="n">
        <f aca="false">'Data sheet'!R1683</f>
        <v>1670</v>
      </c>
      <c r="S1680" s="42" t="n">
        <f aca="false">'Data sheet'!S1683</f>
        <v>1695</v>
      </c>
      <c r="T1680" s="42" t="n">
        <f aca="false">'Data sheet'!T1683</f>
        <v>1720</v>
      </c>
    </row>
    <row r="1681" customFormat="false" ht="15.75" hidden="false" customHeight="false" outlineLevel="0" collapsed="false">
      <c r="A1681" s="43" t="str">
        <f aca="false" t="array" ref="A1681:A1681">IF(ISBLANK('Data sheet'!A1684), "", INDEX(materials!$B$2:$B$999,MATCH('Data sheet'!A1684,materials!$A$2:$A$999,0)))</f>
        <v>1507</v>
      </c>
      <c r="B1681" s="42" t="str">
        <f aca="false" t="array" ref="B1681:B1681">IF(ISBLANK('Data sheet'!B1684), "", INDEX('business units'!$A$2:$A$1000,MATCH('Data sheet'!B1684,'business units'!$B$2:$B$1000,0)))</f>
        <v>acc</v>
      </c>
      <c r="C1681" s="42" t="str">
        <f aca="false" t="array" ref="C1681:C1681">IF(ISBLANK('Data sheet'!C1684), "", INDEX(suppliers!$A$2:$A$4053,MATCH('Data sheet'!C1684,suppliers!$B$2:$B$4053,0)))</f>
        <v/>
      </c>
      <c r="D1681" s="42" t="str">
        <f aca="false" t="array" ref="D1681:D1681">IF(ISBLANK('Data sheet'!D1684), "", INDEX(suppliers!$A$2:$A$4053,MATCH('Data sheet'!D1684,suppliers!$B$2:$B$4053,0)))</f>
        <v>warpol</v>
      </c>
      <c r="E1681" s="42" t="str">
        <f aca="false" t="array" ref="E1681:E1681">IF(ISBLANK('Data sheet'!E1684), "", INDEX(enums!$B$2:$B$5,MATCH('Data sheet'!E1684,enums!$A$2:$A$5,0)))</f>
        <v>point of production</v>
      </c>
      <c r="F1681" s="42" t="str">
        <f aca="false">'Data sheet'!F1684</f>
        <v>Brazil</v>
      </c>
      <c r="G1681" s="42" t="n">
        <f aca="false">'Data sheet'!G1684</f>
        <v>0</v>
      </c>
      <c r="H1681" s="42" t="n">
        <f aca="false">'Data sheet'!H1684</f>
        <v>-28.0310923</v>
      </c>
      <c r="I1681" s="42" t="n">
        <f aca="false">'Data sheet'!I1684</f>
        <v>-54.347979</v>
      </c>
      <c r="J1681" s="42" t="n">
        <f aca="false">'Data sheet'!J1684</f>
        <v>2018</v>
      </c>
      <c r="K1681" s="42" t="n">
        <f aca="false">'Data sheet'!K1684</f>
        <v>2048</v>
      </c>
      <c r="L1681" s="42" t="n">
        <f aca="false">'Data sheet'!L1684</f>
        <v>2079</v>
      </c>
      <c r="M1681" s="42" t="n">
        <f aca="false">'Data sheet'!M1684</f>
        <v>2110</v>
      </c>
      <c r="N1681" s="42" t="n">
        <f aca="false">'Data sheet'!N1684</f>
        <v>2142</v>
      </c>
      <c r="O1681" s="42" t="n">
        <f aca="false">'Data sheet'!O1684</f>
        <v>2174</v>
      </c>
      <c r="P1681" s="42" t="n">
        <f aca="false">'Data sheet'!P1684</f>
        <v>2207</v>
      </c>
      <c r="Q1681" s="42" t="n">
        <f aca="false">'Data sheet'!Q1684</f>
        <v>2240</v>
      </c>
      <c r="R1681" s="42" t="n">
        <f aca="false">'Data sheet'!R1684</f>
        <v>2274</v>
      </c>
      <c r="S1681" s="42" t="n">
        <f aca="false">'Data sheet'!S1684</f>
        <v>2308</v>
      </c>
      <c r="T1681" s="42" t="n">
        <f aca="false">'Data sheet'!T1684</f>
        <v>2343</v>
      </c>
    </row>
    <row r="1682" customFormat="false" ht="15.75" hidden="false" customHeight="false" outlineLevel="0" collapsed="false">
      <c r="A1682" s="43" t="str">
        <f aca="false" t="array" ref="A1682:A1682">IF(ISBLANK('Data sheet'!A1685), "", INDEX(materials!$B$2:$B$999,MATCH('Data sheet'!A1685,materials!$A$2:$A$999,0)))</f>
        <v>1507</v>
      </c>
      <c r="B1682" s="42" t="str">
        <f aca="false" t="array" ref="B1682:B1682">IF(ISBLANK('Data sheet'!B1685), "", INDEX('business units'!$A$2:$A$1000,MATCH('Data sheet'!B1685,'business units'!$B$2:$B$1000,0)))</f>
        <v>acc</v>
      </c>
      <c r="C1682" s="42" t="str">
        <f aca="false" t="array" ref="C1682:C1682">IF(ISBLANK('Data sheet'!C1685), "", INDEX(suppliers!$A$2:$A$4053,MATCH('Data sheet'!C1685,suppliers!$B$2:$B$4053,0)))</f>
        <v/>
      </c>
      <c r="D1682" s="42" t="str">
        <f aca="false" t="array" ref="D1682:D1682">IF(ISBLANK('Data sheet'!D1685), "", INDEX(suppliers!$A$2:$A$4053,MATCH('Data sheet'!D1685,suppliers!$B$2:$B$4053,0)))</f>
        <v>warpol</v>
      </c>
      <c r="E1682" s="42" t="str">
        <f aca="false" t="array" ref="E1682:E1682">IF(ISBLANK('Data sheet'!E1685), "", INDEX(enums!$B$2:$B$5,MATCH('Data sheet'!E1685,enums!$A$2:$A$5,0)))</f>
        <v>point of production</v>
      </c>
      <c r="F1682" s="42" t="str">
        <f aca="false">'Data sheet'!F1685</f>
        <v>Brazil</v>
      </c>
      <c r="G1682" s="42" t="n">
        <f aca="false">'Data sheet'!G1685</f>
        <v>0</v>
      </c>
      <c r="H1682" s="42" t="n">
        <f aca="false">'Data sheet'!H1685</f>
        <v>-28.0310923</v>
      </c>
      <c r="I1682" s="42" t="n">
        <f aca="false">'Data sheet'!I1685</f>
        <v>-54.347979</v>
      </c>
      <c r="J1682" s="42" t="n">
        <f aca="false">'Data sheet'!J1685</f>
        <v>4987</v>
      </c>
      <c r="K1682" s="42" t="n">
        <f aca="false">'Data sheet'!K1685</f>
        <v>5062</v>
      </c>
      <c r="L1682" s="42" t="n">
        <f aca="false">'Data sheet'!L1685</f>
        <v>5138</v>
      </c>
      <c r="M1682" s="42" t="n">
        <f aca="false">'Data sheet'!M1685</f>
        <v>5215</v>
      </c>
      <c r="N1682" s="42" t="n">
        <f aca="false">'Data sheet'!N1685</f>
        <v>5293</v>
      </c>
      <c r="O1682" s="42" t="n">
        <f aca="false">'Data sheet'!O1685</f>
        <v>5372</v>
      </c>
      <c r="P1682" s="42" t="n">
        <f aca="false">'Data sheet'!P1685</f>
        <v>5453</v>
      </c>
      <c r="Q1682" s="42" t="n">
        <f aca="false">'Data sheet'!Q1685</f>
        <v>5535</v>
      </c>
      <c r="R1682" s="42" t="n">
        <f aca="false">'Data sheet'!R1685</f>
        <v>5618</v>
      </c>
      <c r="S1682" s="42" t="n">
        <f aca="false">'Data sheet'!S1685</f>
        <v>5702</v>
      </c>
      <c r="T1682" s="42" t="n">
        <f aca="false">'Data sheet'!T1685</f>
        <v>5788</v>
      </c>
    </row>
    <row r="1683" customFormat="false" ht="15.75" hidden="false" customHeight="false" outlineLevel="0" collapsed="false">
      <c r="A1683" s="43" t="str">
        <f aca="false" t="array" ref="A1683:A1683">IF(ISBLANK('Data sheet'!A1686), "", INDEX(materials!$B$2:$B$999,MATCH('Data sheet'!A1686,materials!$A$2:$A$999,0)))</f>
        <v>1507</v>
      </c>
      <c r="B1683" s="42" t="str">
        <f aca="false" t="array" ref="B1683:B1683">IF(ISBLANK('Data sheet'!B1686), "", INDEX('business units'!$A$2:$A$1000,MATCH('Data sheet'!B1686,'business units'!$B$2:$B$1000,0)))</f>
        <v>acc</v>
      </c>
      <c r="C1683" s="42" t="str">
        <f aca="false" t="array" ref="C1683:C1683">IF(ISBLANK('Data sheet'!C1686), "", INDEX(suppliers!$A$2:$A$4053,MATCH('Data sheet'!C1686,suppliers!$B$2:$B$4053,0)))</f>
        <v/>
      </c>
      <c r="D1683" s="42" t="str">
        <f aca="false" t="array" ref="D1683:D1683">IF(ISBLANK('Data sheet'!D1686), "", INDEX(suppliers!$A$2:$A$4053,MATCH('Data sheet'!D1686,suppliers!$B$2:$B$4053,0)))</f>
        <v>warpol</v>
      </c>
      <c r="E1683" s="42" t="str">
        <f aca="false" t="array" ref="E1683:E1683">IF(ISBLANK('Data sheet'!E1686), "", INDEX(enums!$B$2:$B$5,MATCH('Data sheet'!E1686,enums!$A$2:$A$5,0)))</f>
        <v>point of production</v>
      </c>
      <c r="F1683" s="42" t="str">
        <f aca="false">'Data sheet'!F1686</f>
        <v>Brazil</v>
      </c>
      <c r="G1683" s="42" t="n">
        <f aca="false">'Data sheet'!G1686</f>
        <v>0</v>
      </c>
      <c r="H1683" s="42" t="n">
        <f aca="false">'Data sheet'!H1686</f>
        <v>-28.0310923</v>
      </c>
      <c r="I1683" s="42" t="n">
        <f aca="false">'Data sheet'!I1686</f>
        <v>-54.347979</v>
      </c>
      <c r="J1683" s="42" t="n">
        <f aca="false">'Data sheet'!J1686</f>
        <v>4602</v>
      </c>
      <c r="K1683" s="42" t="n">
        <f aca="false">'Data sheet'!K1686</f>
        <v>4671</v>
      </c>
      <c r="L1683" s="42" t="n">
        <f aca="false">'Data sheet'!L1686</f>
        <v>4741</v>
      </c>
      <c r="M1683" s="42" t="n">
        <f aca="false">'Data sheet'!M1686</f>
        <v>4812</v>
      </c>
      <c r="N1683" s="42" t="n">
        <f aca="false">'Data sheet'!N1686</f>
        <v>4884</v>
      </c>
      <c r="O1683" s="42" t="n">
        <f aca="false">'Data sheet'!O1686</f>
        <v>4957</v>
      </c>
      <c r="P1683" s="42" t="n">
        <f aca="false">'Data sheet'!P1686</f>
        <v>5031</v>
      </c>
      <c r="Q1683" s="42" t="n">
        <f aca="false">'Data sheet'!Q1686</f>
        <v>5106</v>
      </c>
      <c r="R1683" s="42" t="n">
        <f aca="false">'Data sheet'!R1686</f>
        <v>5183</v>
      </c>
      <c r="S1683" s="42" t="n">
        <f aca="false">'Data sheet'!S1686</f>
        <v>5261</v>
      </c>
      <c r="T1683" s="42" t="n">
        <f aca="false">'Data sheet'!T1686</f>
        <v>5340</v>
      </c>
    </row>
    <row r="1684" customFormat="false" ht="15.75" hidden="false" customHeight="false" outlineLevel="0" collapsed="false">
      <c r="A1684" s="43" t="str">
        <f aca="false" t="array" ref="A1684:A1684">IF(ISBLANK('Data sheet'!A1687), "", INDEX(materials!$B$2:$B$999,MATCH('Data sheet'!A1687,materials!$A$2:$A$999,0)))</f>
        <v>1507</v>
      </c>
      <c r="B1684" s="42" t="str">
        <f aca="false" t="array" ref="B1684:B1684">IF(ISBLANK('Data sheet'!B1687), "", INDEX('business units'!$A$2:$A$1000,MATCH('Data sheet'!B1687,'business units'!$B$2:$B$1000,0)))</f>
        <v>acc</v>
      </c>
      <c r="C1684" s="42" t="str">
        <f aca="false" t="array" ref="C1684:C1684">IF(ISBLANK('Data sheet'!C1687), "", INDEX(suppliers!$A$2:$A$4053,MATCH('Data sheet'!C1687,suppliers!$B$2:$B$4053,0)))</f>
        <v/>
      </c>
      <c r="D1684" s="42" t="str">
        <f aca="false" t="array" ref="D1684:D1684">IF(ISBLANK('Data sheet'!D1687), "", INDEX(suppliers!$A$2:$A$4053,MATCH('Data sheet'!D1687,suppliers!$B$2:$B$4053,0)))</f>
        <v>cooperagraria</v>
      </c>
      <c r="E1684" s="42" t="str">
        <f aca="false" t="array" ref="E1684:E1684">IF(ISBLANK('Data sheet'!E1687), "", INDEX(enums!$B$2:$B$5,MATCH('Data sheet'!E1687,enums!$A$2:$A$5,0)))</f>
        <v>point of production</v>
      </c>
      <c r="F1684" s="42" t="str">
        <f aca="false">'Data sheet'!F1687</f>
        <v>Brazil</v>
      </c>
      <c r="G1684" s="42" t="n">
        <f aca="false">'Data sheet'!G1687</f>
        <v>0</v>
      </c>
      <c r="H1684" s="42" t="n">
        <f aca="false">'Data sheet'!H1687</f>
        <v>-25.56743</v>
      </c>
      <c r="I1684" s="42" t="n">
        <f aca="false">'Data sheet'!I1687</f>
        <v>-51.48173</v>
      </c>
      <c r="J1684" s="42" t="n">
        <f aca="false">'Data sheet'!J1687</f>
        <v>7212</v>
      </c>
      <c r="K1684" s="42" t="n">
        <f aca="false">'Data sheet'!K1687</f>
        <v>7320</v>
      </c>
      <c r="L1684" s="42" t="n">
        <f aca="false">'Data sheet'!L1687</f>
        <v>7430</v>
      </c>
      <c r="M1684" s="42" t="n">
        <f aca="false">'Data sheet'!M1687</f>
        <v>7541</v>
      </c>
      <c r="N1684" s="42" t="n">
        <f aca="false">'Data sheet'!N1687</f>
        <v>7654</v>
      </c>
      <c r="O1684" s="42" t="n">
        <f aca="false">'Data sheet'!O1687</f>
        <v>7769</v>
      </c>
      <c r="P1684" s="42" t="n">
        <f aca="false">'Data sheet'!P1687</f>
        <v>7886</v>
      </c>
      <c r="Q1684" s="42" t="n">
        <f aca="false">'Data sheet'!Q1687</f>
        <v>8004</v>
      </c>
      <c r="R1684" s="42" t="n">
        <f aca="false">'Data sheet'!R1687</f>
        <v>8124</v>
      </c>
      <c r="S1684" s="42" t="n">
        <f aca="false">'Data sheet'!S1687</f>
        <v>8246</v>
      </c>
      <c r="T1684" s="42" t="n">
        <f aca="false">'Data sheet'!T1687</f>
        <v>8370</v>
      </c>
    </row>
    <row r="1685" customFormat="false" ht="15.75" hidden="false" customHeight="false" outlineLevel="0" collapsed="false">
      <c r="A1685" s="43" t="str">
        <f aca="false" t="array" ref="A1685:A1685">IF(ISBLANK('Data sheet'!A1688), "", INDEX(materials!$B$2:$B$999,MATCH('Data sheet'!A1688,materials!$A$2:$A$999,0)))</f>
        <v>1507</v>
      </c>
      <c r="B1685" s="42" t="str">
        <f aca="false" t="array" ref="B1685:B1685">IF(ISBLANK('Data sheet'!B1688), "", INDEX('business units'!$A$2:$A$1000,MATCH('Data sheet'!B1688,'business units'!$B$2:$B$1000,0)))</f>
        <v>acc</v>
      </c>
      <c r="C1685" s="42" t="str">
        <f aca="false" t="array" ref="C1685:C1685">IF(ISBLANK('Data sheet'!C1688), "", INDEX(suppliers!$A$2:$A$4053,MATCH('Data sheet'!C1688,suppliers!$B$2:$B$4053,0)))</f>
        <v/>
      </c>
      <c r="D1685" s="42" t="str">
        <f aca="false" t="array" ref="D1685:D1685">IF(ISBLANK('Data sheet'!D1688), "", INDEX(suppliers!$A$2:$A$4053,MATCH('Data sheet'!D1688,suppliers!$B$2:$B$4053,0)))</f>
        <v>cooperagraria</v>
      </c>
      <c r="E1685" s="42" t="str">
        <f aca="false" t="array" ref="E1685:E1685">IF(ISBLANK('Data sheet'!E1688), "", INDEX(enums!$B$2:$B$5,MATCH('Data sheet'!E1688,enums!$A$2:$A$5,0)))</f>
        <v>point of production</v>
      </c>
      <c r="F1685" s="42" t="str">
        <f aca="false">'Data sheet'!F1688</f>
        <v>Brazil</v>
      </c>
      <c r="G1685" s="42" t="n">
        <f aca="false">'Data sheet'!G1688</f>
        <v>0</v>
      </c>
      <c r="H1685" s="42" t="n">
        <f aca="false">'Data sheet'!H1688</f>
        <v>-25.56743</v>
      </c>
      <c r="I1685" s="42" t="n">
        <f aca="false">'Data sheet'!I1688</f>
        <v>-51.48173</v>
      </c>
      <c r="J1685" s="42" t="n">
        <f aca="false">'Data sheet'!J1688</f>
        <v>7623</v>
      </c>
      <c r="K1685" s="42" t="n">
        <f aca="false">'Data sheet'!K1688</f>
        <v>7737</v>
      </c>
      <c r="L1685" s="42" t="n">
        <f aca="false">'Data sheet'!L1688</f>
        <v>7853</v>
      </c>
      <c r="M1685" s="42" t="n">
        <f aca="false">'Data sheet'!M1688</f>
        <v>7971</v>
      </c>
      <c r="N1685" s="42" t="n">
        <f aca="false">'Data sheet'!N1688</f>
        <v>8091</v>
      </c>
      <c r="O1685" s="42" t="n">
        <f aca="false">'Data sheet'!O1688</f>
        <v>8212</v>
      </c>
      <c r="P1685" s="42" t="n">
        <f aca="false">'Data sheet'!P1688</f>
        <v>8335</v>
      </c>
      <c r="Q1685" s="42" t="n">
        <f aca="false">'Data sheet'!Q1688</f>
        <v>8460</v>
      </c>
      <c r="R1685" s="42" t="n">
        <f aca="false">'Data sheet'!R1688</f>
        <v>8587</v>
      </c>
      <c r="S1685" s="42" t="n">
        <f aca="false">'Data sheet'!S1688</f>
        <v>8716</v>
      </c>
      <c r="T1685" s="42" t="n">
        <f aca="false">'Data sheet'!T1688</f>
        <v>8847</v>
      </c>
    </row>
    <row r="1686" customFormat="false" ht="15.75" hidden="false" customHeight="false" outlineLevel="0" collapsed="false">
      <c r="A1686" s="43" t="str">
        <f aca="false" t="array" ref="A1686:A1686">IF(ISBLANK('Data sheet'!A1689), "", INDEX(materials!$B$2:$B$999,MATCH('Data sheet'!A1689,materials!$A$2:$A$999,0)))</f>
        <v>1507</v>
      </c>
      <c r="B1686" s="42" t="str">
        <f aca="false" t="array" ref="B1686:B1686">IF(ISBLANK('Data sheet'!B1689), "", INDEX('business units'!$A$2:$A$1000,MATCH('Data sheet'!B1689,'business units'!$B$2:$B$1000,0)))</f>
        <v>acc</v>
      </c>
      <c r="C1686" s="42" t="str">
        <f aca="false" t="array" ref="C1686:C1686">IF(ISBLANK('Data sheet'!C1689), "", INDEX(suppliers!$A$2:$A$4053,MATCH('Data sheet'!C1689,suppliers!$B$2:$B$4053,0)))</f>
        <v/>
      </c>
      <c r="D1686" s="42" t="str">
        <f aca="false" t="array" ref="D1686:D1686">IF(ISBLANK('Data sheet'!D1689), "", INDEX(suppliers!$A$2:$A$4053,MATCH('Data sheet'!D1689,suppliers!$B$2:$B$4053,0)))</f>
        <v>cooperagraria</v>
      </c>
      <c r="E1686" s="42" t="str">
        <f aca="false" t="array" ref="E1686:E1686">IF(ISBLANK('Data sheet'!E1689), "", INDEX(enums!$B$2:$B$5,MATCH('Data sheet'!E1689,enums!$A$2:$A$5,0)))</f>
        <v>point of production</v>
      </c>
      <c r="F1686" s="42" t="str">
        <f aca="false">'Data sheet'!F1689</f>
        <v>Brazil</v>
      </c>
      <c r="G1686" s="42" t="n">
        <f aca="false">'Data sheet'!G1689</f>
        <v>0</v>
      </c>
      <c r="H1686" s="42" t="n">
        <f aca="false">'Data sheet'!H1689</f>
        <v>-25.56743</v>
      </c>
      <c r="I1686" s="42" t="n">
        <f aca="false">'Data sheet'!I1689</f>
        <v>-51.48173</v>
      </c>
      <c r="J1686" s="42" t="n">
        <f aca="false">'Data sheet'!J1689</f>
        <v>8368</v>
      </c>
      <c r="K1686" s="42" t="n">
        <f aca="false">'Data sheet'!K1689</f>
        <v>8494</v>
      </c>
      <c r="L1686" s="42" t="n">
        <f aca="false">'Data sheet'!L1689</f>
        <v>8621</v>
      </c>
      <c r="M1686" s="42" t="n">
        <f aca="false">'Data sheet'!M1689</f>
        <v>8750</v>
      </c>
      <c r="N1686" s="42" t="n">
        <f aca="false">'Data sheet'!N1689</f>
        <v>8881</v>
      </c>
      <c r="O1686" s="42" t="n">
        <f aca="false">'Data sheet'!O1689</f>
        <v>9014</v>
      </c>
      <c r="P1686" s="42" t="n">
        <f aca="false">'Data sheet'!P1689</f>
        <v>9149</v>
      </c>
      <c r="Q1686" s="42" t="n">
        <f aca="false">'Data sheet'!Q1689</f>
        <v>9286</v>
      </c>
      <c r="R1686" s="42" t="n">
        <f aca="false">'Data sheet'!R1689</f>
        <v>9425</v>
      </c>
      <c r="S1686" s="42" t="n">
        <f aca="false">'Data sheet'!S1689</f>
        <v>9566</v>
      </c>
      <c r="T1686" s="42" t="n">
        <f aca="false">'Data sheet'!T1689</f>
        <v>9709</v>
      </c>
    </row>
    <row r="1687" customFormat="false" ht="15.75" hidden="false" customHeight="false" outlineLevel="0" collapsed="false">
      <c r="A1687" s="43" t="str">
        <f aca="false" t="array" ref="A1687:A1687">IF(ISBLANK('Data sheet'!A1690), "", INDEX(materials!$B$2:$B$999,MATCH('Data sheet'!A1690,materials!$A$2:$A$999,0)))</f>
        <v>1507</v>
      </c>
      <c r="B1687" s="42" t="str">
        <f aca="false" t="array" ref="B1687:B1687">IF(ISBLANK('Data sheet'!B1690), "", INDEX('business units'!$A$2:$A$1000,MATCH('Data sheet'!B1690,'business units'!$B$2:$B$1000,0)))</f>
        <v>acc</v>
      </c>
      <c r="C1687" s="42" t="str">
        <f aca="false" t="array" ref="C1687:C1687">IF(ISBLANK('Data sheet'!C1690), "", INDEX(suppliers!$A$2:$A$4053,MATCH('Data sheet'!C1690,suppliers!$B$2:$B$4053,0)))</f>
        <v/>
      </c>
      <c r="D1687" s="42" t="str">
        <f aca="false" t="array" ref="D1687:D1687">IF(ISBLANK('Data sheet'!D1690), "", INDEX(suppliers!$A$2:$A$4053,MATCH('Data sheet'!D1690,suppliers!$B$2:$B$4053,0)))</f>
        <v>cooperagraria</v>
      </c>
      <c r="E1687" s="42" t="str">
        <f aca="false" t="array" ref="E1687:E1687">IF(ISBLANK('Data sheet'!E1690), "", INDEX(enums!$B$2:$B$5,MATCH('Data sheet'!E1690,enums!$A$2:$A$5,0)))</f>
        <v>point of production</v>
      </c>
      <c r="F1687" s="42" t="str">
        <f aca="false">'Data sheet'!F1690</f>
        <v>Brazil</v>
      </c>
      <c r="G1687" s="42" t="n">
        <f aca="false">'Data sheet'!G1690</f>
        <v>0</v>
      </c>
      <c r="H1687" s="42" t="n">
        <f aca="false">'Data sheet'!H1690</f>
        <v>-25.56743</v>
      </c>
      <c r="I1687" s="42" t="n">
        <f aca="false">'Data sheet'!I1690</f>
        <v>-51.48173</v>
      </c>
      <c r="J1687" s="42" t="n">
        <f aca="false">'Data sheet'!J1690</f>
        <v>6500</v>
      </c>
      <c r="K1687" s="42" t="n">
        <f aca="false">'Data sheet'!K1690</f>
        <v>6598</v>
      </c>
      <c r="L1687" s="42" t="n">
        <f aca="false">'Data sheet'!L1690</f>
        <v>6697</v>
      </c>
      <c r="M1687" s="42" t="n">
        <f aca="false">'Data sheet'!M1690</f>
        <v>6797</v>
      </c>
      <c r="N1687" s="42" t="n">
        <f aca="false">'Data sheet'!N1690</f>
        <v>6899</v>
      </c>
      <c r="O1687" s="42" t="n">
        <f aca="false">'Data sheet'!O1690</f>
        <v>7002</v>
      </c>
      <c r="P1687" s="42" t="n">
        <f aca="false">'Data sheet'!P1690</f>
        <v>7107</v>
      </c>
      <c r="Q1687" s="42" t="n">
        <f aca="false">'Data sheet'!Q1690</f>
        <v>7214</v>
      </c>
      <c r="R1687" s="42" t="n">
        <f aca="false">'Data sheet'!R1690</f>
        <v>7322</v>
      </c>
      <c r="S1687" s="42" t="n">
        <f aca="false">'Data sheet'!S1690</f>
        <v>7432</v>
      </c>
      <c r="T1687" s="42" t="n">
        <f aca="false">'Data sheet'!T1690</f>
        <v>7543</v>
      </c>
    </row>
    <row r="1688" customFormat="false" ht="15.75" hidden="false" customHeight="false" outlineLevel="0" collapsed="false">
      <c r="A1688" s="43" t="str">
        <f aca="false" t="array" ref="A1688:A1688">IF(ISBLANK('Data sheet'!A1691), "", INDEX(materials!$B$2:$B$999,MATCH('Data sheet'!A1691,materials!$A$2:$A$999,0)))</f>
        <v>1507</v>
      </c>
      <c r="B1688" s="42" t="str">
        <f aca="false" t="array" ref="B1688:B1688">IF(ISBLANK('Data sheet'!B1691), "", INDEX('business units'!$A$2:$A$1000,MATCH('Data sheet'!B1691,'business units'!$B$2:$B$1000,0)))</f>
        <v>acc</v>
      </c>
      <c r="C1688" s="42" t="str">
        <f aca="false" t="array" ref="C1688:C1688">IF(ISBLANK('Data sheet'!C1691), "", INDEX(suppliers!$A$2:$A$4053,MATCH('Data sheet'!C1691,suppliers!$B$2:$B$4053,0)))</f>
        <v/>
      </c>
      <c r="D1688" s="42" t="str">
        <f aca="false" t="array" ref="D1688:D1688">IF(ISBLANK('Data sheet'!D1691), "", INDEX(suppliers!$A$2:$A$4053,MATCH('Data sheet'!D1691,suppliers!$B$2:$B$4053,0)))</f>
        <v>cooperagraria</v>
      </c>
      <c r="E1688" s="42" t="str">
        <f aca="false" t="array" ref="E1688:E1688">IF(ISBLANK('Data sheet'!E1691), "", INDEX(enums!$B$2:$B$5,MATCH('Data sheet'!E1691,enums!$A$2:$A$5,0)))</f>
        <v>point of production</v>
      </c>
      <c r="F1688" s="42" t="str">
        <f aca="false">'Data sheet'!F1691</f>
        <v>Brazil</v>
      </c>
      <c r="G1688" s="42" t="n">
        <f aca="false">'Data sheet'!G1691</f>
        <v>0</v>
      </c>
      <c r="H1688" s="42" t="n">
        <f aca="false">'Data sheet'!H1691</f>
        <v>-25.56743</v>
      </c>
      <c r="I1688" s="42" t="n">
        <f aca="false">'Data sheet'!I1691</f>
        <v>-51.48173</v>
      </c>
      <c r="J1688" s="42" t="n">
        <f aca="false">'Data sheet'!J1691</f>
        <v>438</v>
      </c>
      <c r="K1688" s="42" t="n">
        <f aca="false">'Data sheet'!K1691</f>
        <v>445</v>
      </c>
      <c r="L1688" s="42" t="n">
        <f aca="false">'Data sheet'!L1691</f>
        <v>452</v>
      </c>
      <c r="M1688" s="42" t="n">
        <f aca="false">'Data sheet'!M1691</f>
        <v>459</v>
      </c>
      <c r="N1688" s="42" t="n">
        <f aca="false">'Data sheet'!N1691</f>
        <v>466</v>
      </c>
      <c r="O1688" s="42" t="n">
        <f aca="false">'Data sheet'!O1691</f>
        <v>473</v>
      </c>
      <c r="P1688" s="42" t="n">
        <f aca="false">'Data sheet'!P1691</f>
        <v>480</v>
      </c>
      <c r="Q1688" s="42" t="n">
        <f aca="false">'Data sheet'!Q1691</f>
        <v>487</v>
      </c>
      <c r="R1688" s="42" t="n">
        <f aca="false">'Data sheet'!R1691</f>
        <v>494</v>
      </c>
      <c r="S1688" s="42" t="n">
        <f aca="false">'Data sheet'!S1691</f>
        <v>501</v>
      </c>
      <c r="T1688" s="42" t="n">
        <f aca="false">'Data sheet'!T1691</f>
        <v>509</v>
      </c>
    </row>
    <row r="1689" customFormat="false" ht="15.75" hidden="false" customHeight="false" outlineLevel="0" collapsed="false">
      <c r="A1689" s="43" t="str">
        <f aca="false" t="array" ref="A1689:A1689">IF(ISBLANK('Data sheet'!A1692), "", INDEX(materials!$B$2:$B$999,MATCH('Data sheet'!A1692,materials!$A$2:$A$999,0)))</f>
        <v>1507</v>
      </c>
      <c r="B1689" s="42" t="str">
        <f aca="false" t="array" ref="B1689:B1689">IF(ISBLANK('Data sheet'!B1692), "", INDEX('business units'!$A$2:$A$1000,MATCH('Data sheet'!B1692,'business units'!$B$2:$B$1000,0)))</f>
        <v>acc</v>
      </c>
      <c r="C1689" s="42" t="str">
        <f aca="false" t="array" ref="C1689:C1689">IF(ISBLANK('Data sheet'!C1692), "", INDEX(suppliers!$A$2:$A$4053,MATCH('Data sheet'!C1692,suppliers!$B$2:$B$4053,0)))</f>
        <v/>
      </c>
      <c r="D1689" s="42" t="str">
        <f aca="false" t="array" ref="D1689:D1689">IF(ISBLANK('Data sheet'!D1692), "", INDEX(suppliers!$A$2:$A$4053,MATCH('Data sheet'!D1692,suppliers!$B$2:$B$4053,0)))</f>
        <v>cooperagraria</v>
      </c>
      <c r="E1689" s="42" t="str">
        <f aca="false" t="array" ref="E1689:E1689">IF(ISBLANK('Data sheet'!E1692), "", INDEX(enums!$B$2:$B$5,MATCH('Data sheet'!E1692,enums!$A$2:$A$5,0)))</f>
        <v>point of production</v>
      </c>
      <c r="F1689" s="42" t="str">
        <f aca="false">'Data sheet'!F1692</f>
        <v>Brazil</v>
      </c>
      <c r="G1689" s="42" t="n">
        <f aca="false">'Data sheet'!G1692</f>
        <v>0</v>
      </c>
      <c r="H1689" s="42" t="n">
        <f aca="false">'Data sheet'!H1692</f>
        <v>-25.56743</v>
      </c>
      <c r="I1689" s="42" t="n">
        <f aca="false">'Data sheet'!I1692</f>
        <v>-51.48173</v>
      </c>
      <c r="J1689" s="42" t="n">
        <f aca="false">'Data sheet'!J1692</f>
        <v>7079</v>
      </c>
      <c r="K1689" s="42" t="n">
        <f aca="false">'Data sheet'!K1692</f>
        <v>7185</v>
      </c>
      <c r="L1689" s="42" t="n">
        <f aca="false">'Data sheet'!L1692</f>
        <v>7293</v>
      </c>
      <c r="M1689" s="42" t="n">
        <f aca="false">'Data sheet'!M1692</f>
        <v>7402</v>
      </c>
      <c r="N1689" s="42" t="n">
        <f aca="false">'Data sheet'!N1692</f>
        <v>7513</v>
      </c>
      <c r="O1689" s="42" t="n">
        <f aca="false">'Data sheet'!O1692</f>
        <v>7626</v>
      </c>
      <c r="P1689" s="42" t="n">
        <f aca="false">'Data sheet'!P1692</f>
        <v>7740</v>
      </c>
      <c r="Q1689" s="42" t="n">
        <f aca="false">'Data sheet'!Q1692</f>
        <v>7856</v>
      </c>
      <c r="R1689" s="42" t="n">
        <f aca="false">'Data sheet'!R1692</f>
        <v>7974</v>
      </c>
      <c r="S1689" s="42" t="n">
        <f aca="false">'Data sheet'!S1692</f>
        <v>8094</v>
      </c>
      <c r="T1689" s="42" t="n">
        <f aca="false">'Data sheet'!T1692</f>
        <v>8215</v>
      </c>
    </row>
    <row r="1690" customFormat="false" ht="15.75" hidden="false" customHeight="false" outlineLevel="0" collapsed="false">
      <c r="A1690" s="43" t="str">
        <f aca="false" t="array" ref="A1690:A1690">IF(ISBLANK('Data sheet'!A1693), "", INDEX(materials!$B$2:$B$999,MATCH('Data sheet'!A1693,materials!$A$2:$A$999,0)))</f>
        <v>1507</v>
      </c>
      <c r="B1690" s="42" t="str">
        <f aca="false" t="array" ref="B1690:B1690">IF(ISBLANK('Data sheet'!B1693), "", INDEX('business units'!$A$2:$A$1000,MATCH('Data sheet'!B1693,'business units'!$B$2:$B$1000,0)))</f>
        <v>acc</v>
      </c>
      <c r="C1690" s="42" t="str">
        <f aca="false" t="array" ref="C1690:C1690">IF(ISBLANK('Data sheet'!C1693), "", INDEX(suppliers!$A$2:$A$4053,MATCH('Data sheet'!C1693,suppliers!$B$2:$B$4053,0)))</f>
        <v/>
      </c>
      <c r="D1690" s="42" t="str">
        <f aca="false" t="array" ref="D1690:D1690">IF(ISBLANK('Data sheet'!D1693), "", INDEX(suppliers!$A$2:$A$4053,MATCH('Data sheet'!D1693,suppliers!$B$2:$B$4053,0)))</f>
        <v>cooperagraria</v>
      </c>
      <c r="E1690" s="42" t="str">
        <f aca="false" t="array" ref="E1690:E1690">IF(ISBLANK('Data sheet'!E1693), "", INDEX(enums!$B$2:$B$5,MATCH('Data sheet'!E1693,enums!$A$2:$A$5,0)))</f>
        <v>point of production</v>
      </c>
      <c r="F1690" s="42" t="str">
        <f aca="false">'Data sheet'!F1693</f>
        <v>Brazil</v>
      </c>
      <c r="G1690" s="42" t="n">
        <f aca="false">'Data sheet'!G1693</f>
        <v>0</v>
      </c>
      <c r="H1690" s="42" t="n">
        <f aca="false">'Data sheet'!H1693</f>
        <v>-25.56743</v>
      </c>
      <c r="I1690" s="42" t="n">
        <f aca="false">'Data sheet'!I1693</f>
        <v>-51.48173</v>
      </c>
      <c r="J1690" s="42" t="n">
        <f aca="false">'Data sheet'!J1693</f>
        <v>6259</v>
      </c>
      <c r="K1690" s="42" t="n">
        <f aca="false">'Data sheet'!K1693</f>
        <v>6353</v>
      </c>
      <c r="L1690" s="42" t="n">
        <f aca="false">'Data sheet'!L1693</f>
        <v>6448</v>
      </c>
      <c r="M1690" s="42" t="n">
        <f aca="false">'Data sheet'!M1693</f>
        <v>6545</v>
      </c>
      <c r="N1690" s="42" t="n">
        <f aca="false">'Data sheet'!N1693</f>
        <v>6643</v>
      </c>
      <c r="O1690" s="42" t="n">
        <f aca="false">'Data sheet'!O1693</f>
        <v>6743</v>
      </c>
      <c r="P1690" s="42" t="n">
        <f aca="false">'Data sheet'!P1693</f>
        <v>6844</v>
      </c>
      <c r="Q1690" s="42" t="n">
        <f aca="false">'Data sheet'!Q1693</f>
        <v>6947</v>
      </c>
      <c r="R1690" s="42" t="n">
        <f aca="false">'Data sheet'!R1693</f>
        <v>7051</v>
      </c>
      <c r="S1690" s="42" t="n">
        <f aca="false">'Data sheet'!S1693</f>
        <v>7157</v>
      </c>
      <c r="T1690" s="42" t="n">
        <f aca="false">'Data sheet'!T1693</f>
        <v>7264</v>
      </c>
    </row>
    <row r="1691" customFormat="false" ht="15.75" hidden="false" customHeight="false" outlineLevel="0" collapsed="false">
      <c r="A1691" s="43" t="str">
        <f aca="false" t="array" ref="A1691:A1691">IF(ISBLANK('Data sheet'!A1694), "", INDEX(materials!$B$2:$B$999,MATCH('Data sheet'!A1694,materials!$A$2:$A$999,0)))</f>
        <v>1507</v>
      </c>
      <c r="B1691" s="42" t="str">
        <f aca="false" t="array" ref="B1691:B1691">IF(ISBLANK('Data sheet'!B1694), "", INDEX('business units'!$A$2:$A$1000,MATCH('Data sheet'!B1694,'business units'!$B$2:$B$1000,0)))</f>
        <v>acc</v>
      </c>
      <c r="C1691" s="42" t="str">
        <f aca="false" t="array" ref="C1691:C1691">IF(ISBLANK('Data sheet'!C1694), "", INDEX(suppliers!$A$2:$A$4053,MATCH('Data sheet'!C1694,suppliers!$B$2:$B$4053,0)))</f>
        <v/>
      </c>
      <c r="D1691" s="42" t="str">
        <f aca="false" t="array" ref="D1691:D1691">IF(ISBLANK('Data sheet'!D1694), "", INDEX(suppliers!$A$2:$A$4053,MATCH('Data sheet'!D1694,suppliers!$B$2:$B$4053,0)))</f>
        <v>cooperagraria</v>
      </c>
      <c r="E1691" s="42" t="str">
        <f aca="false" t="array" ref="E1691:E1691">IF(ISBLANK('Data sheet'!E1694), "", INDEX(enums!$B$2:$B$5,MATCH('Data sheet'!E1694,enums!$A$2:$A$5,0)))</f>
        <v>point of production</v>
      </c>
      <c r="F1691" s="42" t="str">
        <f aca="false">'Data sheet'!F1694</f>
        <v>Brazil</v>
      </c>
      <c r="G1691" s="42" t="n">
        <f aca="false">'Data sheet'!G1694</f>
        <v>0</v>
      </c>
      <c r="H1691" s="42" t="n">
        <f aca="false">'Data sheet'!H1694</f>
        <v>-25.56743</v>
      </c>
      <c r="I1691" s="42" t="n">
        <f aca="false">'Data sheet'!I1694</f>
        <v>-51.48173</v>
      </c>
      <c r="J1691" s="42" t="n">
        <f aca="false">'Data sheet'!J1694</f>
        <v>1005</v>
      </c>
      <c r="K1691" s="42" t="n">
        <f aca="false">'Data sheet'!K1694</f>
        <v>1020</v>
      </c>
      <c r="L1691" s="42" t="n">
        <f aca="false">'Data sheet'!L1694</f>
        <v>1035</v>
      </c>
      <c r="M1691" s="42" t="n">
        <f aca="false">'Data sheet'!M1694</f>
        <v>1051</v>
      </c>
      <c r="N1691" s="42" t="n">
        <f aca="false">'Data sheet'!N1694</f>
        <v>1067</v>
      </c>
      <c r="O1691" s="42" t="n">
        <f aca="false">'Data sheet'!O1694</f>
        <v>1083</v>
      </c>
      <c r="P1691" s="42" t="n">
        <f aca="false">'Data sheet'!P1694</f>
        <v>1099</v>
      </c>
      <c r="Q1691" s="42" t="n">
        <f aca="false">'Data sheet'!Q1694</f>
        <v>1115</v>
      </c>
      <c r="R1691" s="42" t="n">
        <f aca="false">'Data sheet'!R1694</f>
        <v>1132</v>
      </c>
      <c r="S1691" s="42" t="n">
        <f aca="false">'Data sheet'!S1694</f>
        <v>1149</v>
      </c>
      <c r="T1691" s="42" t="n">
        <f aca="false">'Data sheet'!T1694</f>
        <v>1166</v>
      </c>
    </row>
    <row r="1692" customFormat="false" ht="15.75" hidden="false" customHeight="false" outlineLevel="0" collapsed="false">
      <c r="A1692" s="43" t="str">
        <f aca="false" t="array" ref="A1692:A1692">IF(ISBLANK('Data sheet'!A1695), "", INDEX(materials!$B$2:$B$999,MATCH('Data sheet'!A1695,materials!$A$2:$A$999,0)))</f>
        <v>1507</v>
      </c>
      <c r="B1692" s="42" t="str">
        <f aca="false" t="array" ref="B1692:B1692">IF(ISBLANK('Data sheet'!B1695), "", INDEX('business units'!$A$2:$A$1000,MATCH('Data sheet'!B1695,'business units'!$B$2:$B$1000,0)))</f>
        <v>acc</v>
      </c>
      <c r="C1692" s="42" t="str">
        <f aca="false" t="array" ref="C1692:C1692">IF(ISBLANK('Data sheet'!C1695), "", INDEX(suppliers!$A$2:$A$4053,MATCH('Data sheet'!C1695,suppliers!$B$2:$B$4053,0)))</f>
        <v/>
      </c>
      <c r="D1692" s="42" t="str">
        <f aca="false" t="array" ref="D1692:D1692">IF(ISBLANK('Data sheet'!D1695), "", INDEX(suppliers!$A$2:$A$4053,MATCH('Data sheet'!D1695,suppliers!$B$2:$B$4053,0)))</f>
        <v>cooperagraria</v>
      </c>
      <c r="E1692" s="42" t="str">
        <f aca="false" t="array" ref="E1692:E1692">IF(ISBLANK('Data sheet'!E1695), "", INDEX(enums!$B$2:$B$5,MATCH('Data sheet'!E1695,enums!$A$2:$A$5,0)))</f>
        <v>point of production</v>
      </c>
      <c r="F1692" s="42" t="str">
        <f aca="false">'Data sheet'!F1695</f>
        <v>Brazil</v>
      </c>
      <c r="G1692" s="42" t="n">
        <f aca="false">'Data sheet'!G1695</f>
        <v>0</v>
      </c>
      <c r="H1692" s="42" t="n">
        <f aca="false">'Data sheet'!H1695</f>
        <v>-25.56743</v>
      </c>
      <c r="I1692" s="42" t="n">
        <f aca="false">'Data sheet'!I1695</f>
        <v>-51.48173</v>
      </c>
      <c r="J1692" s="42" t="n">
        <f aca="false">'Data sheet'!J1695</f>
        <v>4405</v>
      </c>
      <c r="K1692" s="42" t="n">
        <f aca="false">'Data sheet'!K1695</f>
        <v>4471</v>
      </c>
      <c r="L1692" s="42" t="n">
        <f aca="false">'Data sheet'!L1695</f>
        <v>4538</v>
      </c>
      <c r="M1692" s="42" t="n">
        <f aca="false">'Data sheet'!M1695</f>
        <v>4606</v>
      </c>
      <c r="N1692" s="42" t="n">
        <f aca="false">'Data sheet'!N1695</f>
        <v>4675</v>
      </c>
      <c r="O1692" s="42" t="n">
        <f aca="false">'Data sheet'!O1695</f>
        <v>4745</v>
      </c>
      <c r="P1692" s="42" t="n">
        <f aca="false">'Data sheet'!P1695</f>
        <v>4816</v>
      </c>
      <c r="Q1692" s="42" t="n">
        <f aca="false">'Data sheet'!Q1695</f>
        <v>4888</v>
      </c>
      <c r="R1692" s="42" t="n">
        <f aca="false">'Data sheet'!R1695</f>
        <v>4961</v>
      </c>
      <c r="S1692" s="42" t="n">
        <f aca="false">'Data sheet'!S1695</f>
        <v>5035</v>
      </c>
      <c r="T1692" s="42" t="n">
        <f aca="false">'Data sheet'!T1695</f>
        <v>5111</v>
      </c>
    </row>
    <row r="1693" customFormat="false" ht="15.75" hidden="false" customHeight="false" outlineLevel="0" collapsed="false">
      <c r="A1693" s="43" t="str">
        <f aca="false" t="array" ref="A1693:A1693">IF(ISBLANK('Data sheet'!A1696), "", INDEX(materials!$B$2:$B$999,MATCH('Data sheet'!A1696,materials!$A$2:$A$999,0)))</f>
        <v>1507</v>
      </c>
      <c r="B1693" s="42" t="str">
        <f aca="false" t="array" ref="B1693:B1693">IF(ISBLANK('Data sheet'!B1696), "", INDEX('business units'!$A$2:$A$1000,MATCH('Data sheet'!B1696,'business units'!$B$2:$B$1000,0)))</f>
        <v>acc</v>
      </c>
      <c r="C1693" s="42" t="str">
        <f aca="false" t="array" ref="C1693:C1693">IF(ISBLANK('Data sheet'!C1696), "", INDEX(suppliers!$A$2:$A$4053,MATCH('Data sheet'!C1696,suppliers!$B$2:$B$4053,0)))</f>
        <v/>
      </c>
      <c r="D1693" s="42" t="str">
        <f aca="false" t="array" ref="D1693:D1693">IF(ISBLANK('Data sheet'!D1696), "", INDEX(suppliers!$A$2:$A$4053,MATCH('Data sheet'!D1696,suppliers!$B$2:$B$4053,0)))</f>
        <v>cooperagraria</v>
      </c>
      <c r="E1693" s="42" t="str">
        <f aca="false" t="array" ref="E1693:E1693">IF(ISBLANK('Data sheet'!E1696), "", INDEX(enums!$B$2:$B$5,MATCH('Data sheet'!E1696,enums!$A$2:$A$5,0)))</f>
        <v>point of production</v>
      </c>
      <c r="F1693" s="42" t="str">
        <f aca="false">'Data sheet'!F1696</f>
        <v>Brazil</v>
      </c>
      <c r="G1693" s="42" t="n">
        <f aca="false">'Data sheet'!G1696</f>
        <v>0</v>
      </c>
      <c r="H1693" s="42" t="n">
        <f aca="false">'Data sheet'!H1696</f>
        <v>-25.56743</v>
      </c>
      <c r="I1693" s="42" t="n">
        <f aca="false">'Data sheet'!I1696</f>
        <v>-51.48173</v>
      </c>
      <c r="J1693" s="42" t="n">
        <f aca="false">'Data sheet'!J1696</f>
        <v>1226</v>
      </c>
      <c r="K1693" s="42" t="n">
        <f aca="false">'Data sheet'!K1696</f>
        <v>1244</v>
      </c>
      <c r="L1693" s="42" t="n">
        <f aca="false">'Data sheet'!L1696</f>
        <v>1263</v>
      </c>
      <c r="M1693" s="42" t="n">
        <f aca="false">'Data sheet'!M1696</f>
        <v>1282</v>
      </c>
      <c r="N1693" s="42" t="n">
        <f aca="false">'Data sheet'!N1696</f>
        <v>1301</v>
      </c>
      <c r="O1693" s="42" t="n">
        <f aca="false">'Data sheet'!O1696</f>
        <v>1321</v>
      </c>
      <c r="P1693" s="42" t="n">
        <f aca="false">'Data sheet'!P1696</f>
        <v>1341</v>
      </c>
      <c r="Q1693" s="42" t="n">
        <f aca="false">'Data sheet'!Q1696</f>
        <v>1361</v>
      </c>
      <c r="R1693" s="42" t="n">
        <f aca="false">'Data sheet'!R1696</f>
        <v>1381</v>
      </c>
      <c r="S1693" s="42" t="n">
        <f aca="false">'Data sheet'!S1696</f>
        <v>1402</v>
      </c>
      <c r="T1693" s="42" t="n">
        <f aca="false">'Data sheet'!T1696</f>
        <v>1423</v>
      </c>
    </row>
    <row r="1694" customFormat="false" ht="15.75" hidden="false" customHeight="false" outlineLevel="0" collapsed="false">
      <c r="A1694" s="43" t="str">
        <f aca="false" t="array" ref="A1694:A1694">IF(ISBLANK('Data sheet'!A1697), "", INDEX(materials!$B$2:$B$999,MATCH('Data sheet'!A1697,materials!$A$2:$A$999,0)))</f>
        <v>1507</v>
      </c>
      <c r="B1694" s="42" t="str">
        <f aca="false" t="array" ref="B1694:B1694">IF(ISBLANK('Data sheet'!B1697), "", INDEX('business units'!$A$2:$A$1000,MATCH('Data sheet'!B1697,'business units'!$B$2:$B$1000,0)))</f>
        <v>acc</v>
      </c>
      <c r="C1694" s="42" t="str">
        <f aca="false" t="array" ref="C1694:C1694">IF(ISBLANK('Data sheet'!C1697), "", INDEX(suppliers!$A$2:$A$4053,MATCH('Data sheet'!C1697,suppliers!$B$2:$B$4053,0)))</f>
        <v/>
      </c>
      <c r="D1694" s="42" t="str">
        <f aca="false" t="array" ref="D1694:D1694">IF(ISBLANK('Data sheet'!D1697), "", INDEX(suppliers!$A$2:$A$4053,MATCH('Data sheet'!D1697,suppliers!$B$2:$B$4053,0)))</f>
        <v>3tentos</v>
      </c>
      <c r="E1694" s="42" t="str">
        <f aca="false" t="array" ref="E1694:E1694">IF(ISBLANK('Data sheet'!E1697), "", INDEX(enums!$B$2:$B$5,MATCH('Data sheet'!E1697,enums!$A$2:$A$5,0)))</f>
        <v>point of production</v>
      </c>
      <c r="F1694" s="42" t="str">
        <f aca="false">'Data sheet'!F1697</f>
        <v>Brazil</v>
      </c>
      <c r="G1694" s="42" t="n">
        <f aca="false">'Data sheet'!G1697</f>
        <v>0</v>
      </c>
      <c r="H1694" s="42" t="n">
        <f aca="false">'Data sheet'!H1697</f>
        <v>-28.4181773</v>
      </c>
      <c r="I1694" s="42" t="n">
        <f aca="false">'Data sheet'!I1697</f>
        <v>-53.9097422</v>
      </c>
      <c r="J1694" s="42" t="n">
        <f aca="false">'Data sheet'!J1697</f>
        <v>8827</v>
      </c>
      <c r="K1694" s="42" t="n">
        <f aca="false">'Data sheet'!K1697</f>
        <v>8959</v>
      </c>
      <c r="L1694" s="42" t="n">
        <f aca="false">'Data sheet'!L1697</f>
        <v>9093</v>
      </c>
      <c r="M1694" s="42" t="n">
        <f aca="false">'Data sheet'!M1697</f>
        <v>9229</v>
      </c>
      <c r="N1694" s="42" t="n">
        <f aca="false">'Data sheet'!N1697</f>
        <v>9367</v>
      </c>
      <c r="O1694" s="42" t="n">
        <f aca="false">'Data sheet'!O1697</f>
        <v>9508</v>
      </c>
      <c r="P1694" s="42" t="n">
        <f aca="false">'Data sheet'!P1697</f>
        <v>9651</v>
      </c>
      <c r="Q1694" s="42" t="n">
        <f aca="false">'Data sheet'!Q1697</f>
        <v>9796</v>
      </c>
      <c r="R1694" s="42" t="n">
        <f aca="false">'Data sheet'!R1697</f>
        <v>9943</v>
      </c>
      <c r="S1694" s="42" t="n">
        <f aca="false">'Data sheet'!S1697</f>
        <v>10092</v>
      </c>
      <c r="T1694" s="42" t="n">
        <f aca="false">'Data sheet'!T1697</f>
        <v>10243</v>
      </c>
    </row>
    <row r="1695" customFormat="false" ht="15.75" hidden="false" customHeight="false" outlineLevel="0" collapsed="false">
      <c r="A1695" s="43" t="str">
        <f aca="false" t="array" ref="A1695:A1695">IF(ISBLANK('Data sheet'!A1698), "", INDEX(materials!$B$2:$B$999,MATCH('Data sheet'!A1698,materials!$A$2:$A$999,0)))</f>
        <v>1507</v>
      </c>
      <c r="B1695" s="42" t="str">
        <f aca="false" t="array" ref="B1695:B1695">IF(ISBLANK('Data sheet'!B1698), "", INDEX('business units'!$A$2:$A$1000,MATCH('Data sheet'!B1698,'business units'!$B$2:$B$1000,0)))</f>
        <v>acc</v>
      </c>
      <c r="C1695" s="42" t="str">
        <f aca="false" t="array" ref="C1695:C1695">IF(ISBLANK('Data sheet'!C1698), "", INDEX(suppliers!$A$2:$A$4053,MATCH('Data sheet'!C1698,suppliers!$B$2:$B$4053,0)))</f>
        <v/>
      </c>
      <c r="D1695" s="42" t="str">
        <f aca="false" t="array" ref="D1695:D1695">IF(ISBLANK('Data sheet'!D1698), "", INDEX(suppliers!$A$2:$A$4053,MATCH('Data sheet'!D1698,suppliers!$B$2:$B$4053,0)))</f>
        <v>3tentos</v>
      </c>
      <c r="E1695" s="42" t="str">
        <f aca="false" t="array" ref="E1695:E1695">IF(ISBLANK('Data sheet'!E1698), "", INDEX(enums!$B$2:$B$5,MATCH('Data sheet'!E1698,enums!$A$2:$A$5,0)))</f>
        <v>point of production</v>
      </c>
      <c r="F1695" s="42" t="str">
        <f aca="false">'Data sheet'!F1698</f>
        <v>Brazil</v>
      </c>
      <c r="G1695" s="42" t="n">
        <f aca="false">'Data sheet'!G1698</f>
        <v>0</v>
      </c>
      <c r="H1695" s="42" t="n">
        <f aca="false">'Data sheet'!H1698</f>
        <v>-28.4181773</v>
      </c>
      <c r="I1695" s="42" t="n">
        <f aca="false">'Data sheet'!I1698</f>
        <v>-53.9097422</v>
      </c>
      <c r="J1695" s="42" t="n">
        <f aca="false">'Data sheet'!J1698</f>
        <v>9801</v>
      </c>
      <c r="K1695" s="42" t="n">
        <f aca="false">'Data sheet'!K1698</f>
        <v>9948</v>
      </c>
      <c r="L1695" s="42" t="n">
        <f aca="false">'Data sheet'!L1698</f>
        <v>10097</v>
      </c>
      <c r="M1695" s="42" t="n">
        <f aca="false">'Data sheet'!M1698</f>
        <v>10248</v>
      </c>
      <c r="N1695" s="42" t="n">
        <f aca="false">'Data sheet'!N1698</f>
        <v>10402</v>
      </c>
      <c r="O1695" s="42" t="n">
        <f aca="false">'Data sheet'!O1698</f>
        <v>10558</v>
      </c>
      <c r="P1695" s="42" t="n">
        <f aca="false">'Data sheet'!P1698</f>
        <v>10716</v>
      </c>
      <c r="Q1695" s="42" t="n">
        <f aca="false">'Data sheet'!Q1698</f>
        <v>10877</v>
      </c>
      <c r="R1695" s="42" t="n">
        <f aca="false">'Data sheet'!R1698</f>
        <v>11040</v>
      </c>
      <c r="S1695" s="42" t="n">
        <f aca="false">'Data sheet'!S1698</f>
        <v>11206</v>
      </c>
      <c r="T1695" s="42" t="n">
        <f aca="false">'Data sheet'!T1698</f>
        <v>11374</v>
      </c>
    </row>
    <row r="1696" customFormat="false" ht="15.75" hidden="false" customHeight="false" outlineLevel="0" collapsed="false">
      <c r="A1696" s="43" t="str">
        <f aca="false" t="array" ref="A1696:A1696">IF(ISBLANK('Data sheet'!A1699), "", INDEX(materials!$B$2:$B$999,MATCH('Data sheet'!A1699,materials!$A$2:$A$999,0)))</f>
        <v>1507</v>
      </c>
      <c r="B1696" s="42" t="str">
        <f aca="false" t="array" ref="B1696:B1696">IF(ISBLANK('Data sheet'!B1699), "", INDEX('business units'!$A$2:$A$1000,MATCH('Data sheet'!B1699,'business units'!$B$2:$B$1000,0)))</f>
        <v>acc</v>
      </c>
      <c r="C1696" s="42" t="str">
        <f aca="false" t="array" ref="C1696:C1696">IF(ISBLANK('Data sheet'!C1699), "", INDEX(suppliers!$A$2:$A$4053,MATCH('Data sheet'!C1699,suppliers!$B$2:$B$4053,0)))</f>
        <v/>
      </c>
      <c r="D1696" s="42" t="str">
        <f aca="false" t="array" ref="D1696:D1696">IF(ISBLANK('Data sheet'!D1699), "", INDEX(suppliers!$A$2:$A$4053,MATCH('Data sheet'!D1699,suppliers!$B$2:$B$4053,0)))</f>
        <v>3tentos</v>
      </c>
      <c r="E1696" s="42" t="str">
        <f aca="false" t="array" ref="E1696:E1696">IF(ISBLANK('Data sheet'!E1699), "", INDEX(enums!$B$2:$B$5,MATCH('Data sheet'!E1699,enums!$A$2:$A$5,0)))</f>
        <v>point of production</v>
      </c>
      <c r="F1696" s="42" t="str">
        <f aca="false">'Data sheet'!F1699</f>
        <v>Brazil</v>
      </c>
      <c r="G1696" s="42" t="n">
        <f aca="false">'Data sheet'!G1699</f>
        <v>0</v>
      </c>
      <c r="H1696" s="42" t="n">
        <f aca="false">'Data sheet'!H1699</f>
        <v>-28.4181773</v>
      </c>
      <c r="I1696" s="42" t="n">
        <f aca="false">'Data sheet'!I1699</f>
        <v>-53.9097422</v>
      </c>
      <c r="J1696" s="42" t="n">
        <f aca="false">'Data sheet'!J1699</f>
        <v>7180</v>
      </c>
      <c r="K1696" s="42" t="n">
        <f aca="false">'Data sheet'!K1699</f>
        <v>7288</v>
      </c>
      <c r="L1696" s="42" t="n">
        <f aca="false">'Data sheet'!L1699</f>
        <v>7397</v>
      </c>
      <c r="M1696" s="42" t="n">
        <f aca="false">'Data sheet'!M1699</f>
        <v>7508</v>
      </c>
      <c r="N1696" s="42" t="n">
        <f aca="false">'Data sheet'!N1699</f>
        <v>7621</v>
      </c>
      <c r="O1696" s="42" t="n">
        <f aca="false">'Data sheet'!O1699</f>
        <v>7735</v>
      </c>
      <c r="P1696" s="42" t="n">
        <f aca="false">'Data sheet'!P1699</f>
        <v>7851</v>
      </c>
      <c r="Q1696" s="42" t="n">
        <f aca="false">'Data sheet'!Q1699</f>
        <v>7969</v>
      </c>
      <c r="R1696" s="42" t="n">
        <f aca="false">'Data sheet'!R1699</f>
        <v>8089</v>
      </c>
      <c r="S1696" s="42" t="n">
        <f aca="false">'Data sheet'!S1699</f>
        <v>8210</v>
      </c>
      <c r="T1696" s="42" t="n">
        <f aca="false">'Data sheet'!T1699</f>
        <v>8333</v>
      </c>
    </row>
    <row r="1697" customFormat="false" ht="15.75" hidden="false" customHeight="false" outlineLevel="0" collapsed="false">
      <c r="A1697" s="43" t="str">
        <f aca="false" t="array" ref="A1697:A1697">IF(ISBLANK('Data sheet'!A1700), "", INDEX(materials!$B$2:$B$999,MATCH('Data sheet'!A1700,materials!$A$2:$A$999,0)))</f>
        <v>1507</v>
      </c>
      <c r="B1697" s="42" t="str">
        <f aca="false" t="array" ref="B1697:B1697">IF(ISBLANK('Data sheet'!B1700), "", INDEX('business units'!$A$2:$A$1000,MATCH('Data sheet'!B1700,'business units'!$B$2:$B$1000,0)))</f>
        <v>acc</v>
      </c>
      <c r="C1697" s="42" t="str">
        <f aca="false" t="array" ref="C1697:C1697">IF(ISBLANK('Data sheet'!C1700), "", INDEX(suppliers!$A$2:$A$4053,MATCH('Data sheet'!C1700,suppliers!$B$2:$B$4053,0)))</f>
        <v/>
      </c>
      <c r="D1697" s="42" t="str">
        <f aca="false" t="array" ref="D1697:D1697">IF(ISBLANK('Data sheet'!D1700), "", INDEX(suppliers!$A$2:$A$4053,MATCH('Data sheet'!D1700,suppliers!$B$2:$B$4053,0)))</f>
        <v>bunge</v>
      </c>
      <c r="E1697" s="42" t="str">
        <f aca="false" t="array" ref="E1697:E1697">IF(ISBLANK('Data sheet'!E1700), "", INDEX(enums!$B$2:$B$5,MATCH('Data sheet'!E1700,enums!$A$2:$A$5,0)))</f>
        <v>point of production</v>
      </c>
      <c r="F1697" s="42" t="str">
        <f aca="false">'Data sheet'!F1700</f>
        <v>Brazil</v>
      </c>
      <c r="G1697" s="42" t="n">
        <f aca="false">'Data sheet'!G1700</f>
        <v>0</v>
      </c>
      <c r="H1697" s="42" t="n">
        <f aca="false">'Data sheet'!H1700</f>
        <v>-12.09341</v>
      </c>
      <c r="I1697" s="42" t="n">
        <f aca="false">'Data sheet'!I1700</f>
        <v>-45.81718</v>
      </c>
      <c r="J1697" s="42" t="n">
        <f aca="false">'Data sheet'!J1700</f>
        <v>3468</v>
      </c>
      <c r="K1697" s="42" t="n">
        <f aca="false">'Data sheet'!K1700</f>
        <v>3520</v>
      </c>
      <c r="L1697" s="42" t="n">
        <f aca="false">'Data sheet'!L1700</f>
        <v>3573</v>
      </c>
      <c r="M1697" s="42" t="n">
        <f aca="false">'Data sheet'!M1700</f>
        <v>3627</v>
      </c>
      <c r="N1697" s="42" t="n">
        <f aca="false">'Data sheet'!N1700</f>
        <v>3681</v>
      </c>
      <c r="O1697" s="42" t="n">
        <f aca="false">'Data sheet'!O1700</f>
        <v>3736</v>
      </c>
      <c r="P1697" s="42" t="n">
        <f aca="false">'Data sheet'!P1700</f>
        <v>3792</v>
      </c>
      <c r="Q1697" s="42" t="n">
        <f aca="false">'Data sheet'!Q1700</f>
        <v>3849</v>
      </c>
      <c r="R1697" s="42" t="n">
        <f aca="false">'Data sheet'!R1700</f>
        <v>3907</v>
      </c>
      <c r="S1697" s="42" t="n">
        <f aca="false">'Data sheet'!S1700</f>
        <v>3966</v>
      </c>
      <c r="T1697" s="42" t="n">
        <f aca="false">'Data sheet'!T1700</f>
        <v>4025</v>
      </c>
    </row>
    <row r="1698" customFormat="false" ht="15.75" hidden="false" customHeight="false" outlineLevel="0" collapsed="false">
      <c r="A1698" s="43" t="str">
        <f aca="false" t="array" ref="A1698:A1698">IF(ISBLANK('Data sheet'!A1701), "", INDEX(materials!$B$2:$B$999,MATCH('Data sheet'!A1701,materials!$A$2:$A$999,0)))</f>
        <v>1507</v>
      </c>
      <c r="B1698" s="42" t="str">
        <f aca="false" t="array" ref="B1698:B1698">IF(ISBLANK('Data sheet'!B1701), "", INDEX('business units'!$A$2:$A$1000,MATCH('Data sheet'!B1701,'business units'!$B$2:$B$1000,0)))</f>
        <v>acc</v>
      </c>
      <c r="C1698" s="42" t="str">
        <f aca="false" t="array" ref="C1698:C1698">IF(ISBLANK('Data sheet'!C1701), "", INDEX(suppliers!$A$2:$A$4053,MATCH('Data sheet'!C1701,suppliers!$B$2:$B$4053,0)))</f>
        <v/>
      </c>
      <c r="D1698" s="42" t="str">
        <f aca="false" t="array" ref="D1698:D1698">IF(ISBLANK('Data sheet'!D1701), "", INDEX(suppliers!$A$2:$A$4053,MATCH('Data sheet'!D1701,suppliers!$B$2:$B$4053,0)))</f>
        <v>oleoplan</v>
      </c>
      <c r="E1698" s="42" t="str">
        <f aca="false" t="array" ref="E1698:E1698">IF(ISBLANK('Data sheet'!E1701), "", INDEX(enums!$B$2:$B$5,MATCH('Data sheet'!E1701,enums!$A$2:$A$5,0)))</f>
        <v>point of production</v>
      </c>
      <c r="F1698" s="42" t="str">
        <f aca="false">'Data sheet'!F1701</f>
        <v>Brazil</v>
      </c>
      <c r="G1698" s="42" t="n">
        <f aca="false">'Data sheet'!G1701</f>
        <v>0</v>
      </c>
      <c r="H1698" s="42" t="n">
        <f aca="false">'Data sheet'!H1701</f>
        <v>-12.1966454</v>
      </c>
      <c r="I1698" s="42" t="n">
        <f aca="false">'Data sheet'!I1701</f>
        <v>-41.6128217</v>
      </c>
      <c r="J1698" s="42" t="n">
        <f aca="false">'Data sheet'!J1701</f>
        <v>3462</v>
      </c>
      <c r="K1698" s="42" t="n">
        <f aca="false">'Data sheet'!K1701</f>
        <v>3514</v>
      </c>
      <c r="L1698" s="42" t="n">
        <f aca="false">'Data sheet'!L1701</f>
        <v>3567</v>
      </c>
      <c r="M1698" s="42" t="n">
        <f aca="false">'Data sheet'!M1701</f>
        <v>3621</v>
      </c>
      <c r="N1698" s="42" t="n">
        <f aca="false">'Data sheet'!N1701</f>
        <v>3675</v>
      </c>
      <c r="O1698" s="42" t="n">
        <f aca="false">'Data sheet'!O1701</f>
        <v>3730</v>
      </c>
      <c r="P1698" s="42" t="n">
        <f aca="false">'Data sheet'!P1701</f>
        <v>3786</v>
      </c>
      <c r="Q1698" s="42" t="n">
        <f aca="false">'Data sheet'!Q1701</f>
        <v>3843</v>
      </c>
      <c r="R1698" s="42" t="n">
        <f aca="false">'Data sheet'!R1701</f>
        <v>3901</v>
      </c>
      <c r="S1698" s="42" t="n">
        <f aca="false">'Data sheet'!S1701</f>
        <v>3960</v>
      </c>
      <c r="T1698" s="42" t="n">
        <f aca="false">'Data sheet'!T1701</f>
        <v>4019</v>
      </c>
    </row>
    <row r="1699" customFormat="false" ht="15.75" hidden="false" customHeight="false" outlineLevel="0" collapsed="false">
      <c r="A1699" s="43" t="str">
        <f aca="false" t="array" ref="A1699:A1699">IF(ISBLANK('Data sheet'!A1702), "", INDEX(materials!$B$2:$B$999,MATCH('Data sheet'!A1702,materials!$A$2:$A$999,0)))</f>
        <v>1507</v>
      </c>
      <c r="B1699" s="42" t="str">
        <f aca="false" t="array" ref="B1699:B1699">IF(ISBLANK('Data sheet'!B1702), "", INDEX('business units'!$A$2:$A$1000,MATCH('Data sheet'!B1702,'business units'!$B$2:$B$1000,0)))</f>
        <v>acc</v>
      </c>
      <c r="C1699" s="42" t="str">
        <f aca="false" t="array" ref="C1699:C1699">IF(ISBLANK('Data sheet'!C1702), "", INDEX(suppliers!$A$2:$A$4053,MATCH('Data sheet'!C1702,suppliers!$B$2:$B$4053,0)))</f>
        <v/>
      </c>
      <c r="D1699" s="42" t="str">
        <f aca="false" t="array" ref="D1699:D1699">IF(ISBLANK('Data sheet'!D1702), "", INDEX(suppliers!$A$2:$A$4053,MATCH('Data sheet'!D1702,suppliers!$B$2:$B$4053,0)))</f>
        <v>oleoplan</v>
      </c>
      <c r="E1699" s="42" t="str">
        <f aca="false" t="array" ref="E1699:E1699">IF(ISBLANK('Data sheet'!E1702), "", INDEX(enums!$B$2:$B$5,MATCH('Data sheet'!E1702,enums!$A$2:$A$5,0)))</f>
        <v>point of production</v>
      </c>
      <c r="F1699" s="42" t="str">
        <f aca="false">'Data sheet'!F1702</f>
        <v>Brazil</v>
      </c>
      <c r="G1699" s="42" t="n">
        <f aca="false">'Data sheet'!G1702</f>
        <v>0</v>
      </c>
      <c r="H1699" s="42" t="n">
        <f aca="false">'Data sheet'!H1702</f>
        <v>-12.1966454</v>
      </c>
      <c r="I1699" s="42" t="n">
        <f aca="false">'Data sheet'!I1702</f>
        <v>-41.6128217</v>
      </c>
      <c r="J1699" s="42" t="n">
        <f aca="false">'Data sheet'!J1702</f>
        <v>1332</v>
      </c>
      <c r="K1699" s="42" t="n">
        <f aca="false">'Data sheet'!K1702</f>
        <v>1352</v>
      </c>
      <c r="L1699" s="42" t="n">
        <f aca="false">'Data sheet'!L1702</f>
        <v>1372</v>
      </c>
      <c r="M1699" s="42" t="n">
        <f aca="false">'Data sheet'!M1702</f>
        <v>1393</v>
      </c>
      <c r="N1699" s="42" t="n">
        <f aca="false">'Data sheet'!N1702</f>
        <v>1414</v>
      </c>
      <c r="O1699" s="42" t="n">
        <f aca="false">'Data sheet'!O1702</f>
        <v>1435</v>
      </c>
      <c r="P1699" s="42" t="n">
        <f aca="false">'Data sheet'!P1702</f>
        <v>1457</v>
      </c>
      <c r="Q1699" s="42" t="n">
        <f aca="false">'Data sheet'!Q1702</f>
        <v>1479</v>
      </c>
      <c r="R1699" s="42" t="n">
        <f aca="false">'Data sheet'!R1702</f>
        <v>1501</v>
      </c>
      <c r="S1699" s="42" t="n">
        <f aca="false">'Data sheet'!S1702</f>
        <v>1524</v>
      </c>
      <c r="T1699" s="42" t="n">
        <f aca="false">'Data sheet'!T1702</f>
        <v>1547</v>
      </c>
    </row>
    <row r="1700" customFormat="false" ht="15.75" hidden="false" customHeight="false" outlineLevel="0" collapsed="false">
      <c r="A1700" s="43" t="str">
        <f aca="false" t="array" ref="A1700:A1700">IF(ISBLANK('Data sheet'!A1703), "", INDEX(materials!$B$2:$B$999,MATCH('Data sheet'!A1703,materials!$A$2:$A$999,0)))</f>
        <v>1507</v>
      </c>
      <c r="B1700" s="42" t="str">
        <f aca="false" t="array" ref="B1700:B1700">IF(ISBLANK('Data sheet'!B1703), "", INDEX('business units'!$A$2:$A$1000,MATCH('Data sheet'!B1703,'business units'!$B$2:$B$1000,0)))</f>
        <v>acc</v>
      </c>
      <c r="C1700" s="42" t="str">
        <f aca="false" t="array" ref="C1700:C1700">IF(ISBLANK('Data sheet'!C1703), "", INDEX(suppliers!$A$2:$A$4053,MATCH('Data sheet'!C1703,suppliers!$B$2:$B$4053,0)))</f>
        <v/>
      </c>
      <c r="D1700" s="42" t="str">
        <f aca="false" t="array" ref="D1700:D1700">IF(ISBLANK('Data sheet'!D1703), "", INDEX(suppliers!$A$2:$A$4053,MATCH('Data sheet'!D1703,suppliers!$B$2:$B$4053,0)))</f>
        <v>oleoplan</v>
      </c>
      <c r="E1700" s="42" t="str">
        <f aca="false" t="array" ref="E1700:E1700">IF(ISBLANK('Data sheet'!E1703), "", INDEX(enums!$B$2:$B$5,MATCH('Data sheet'!E1703,enums!$A$2:$A$5,0)))</f>
        <v>point of production</v>
      </c>
      <c r="F1700" s="42" t="str">
        <f aca="false">'Data sheet'!F1703</f>
        <v>Brazil</v>
      </c>
      <c r="G1700" s="42" t="n">
        <f aca="false">'Data sheet'!G1703</f>
        <v>0</v>
      </c>
      <c r="H1700" s="42" t="n">
        <f aca="false">'Data sheet'!H1703</f>
        <v>-12.1966454</v>
      </c>
      <c r="I1700" s="42" t="n">
        <f aca="false">'Data sheet'!I1703</f>
        <v>-41.6128217</v>
      </c>
      <c r="J1700" s="42" t="n">
        <f aca="false">'Data sheet'!J1703</f>
        <v>8071</v>
      </c>
      <c r="K1700" s="42" t="n">
        <f aca="false">'Data sheet'!K1703</f>
        <v>8192</v>
      </c>
      <c r="L1700" s="42" t="n">
        <f aca="false">'Data sheet'!L1703</f>
        <v>8315</v>
      </c>
      <c r="M1700" s="42" t="n">
        <f aca="false">'Data sheet'!M1703</f>
        <v>8440</v>
      </c>
      <c r="N1700" s="42" t="n">
        <f aca="false">'Data sheet'!N1703</f>
        <v>8567</v>
      </c>
      <c r="O1700" s="42" t="n">
        <f aca="false">'Data sheet'!O1703</f>
        <v>8696</v>
      </c>
      <c r="P1700" s="42" t="n">
        <f aca="false">'Data sheet'!P1703</f>
        <v>8826</v>
      </c>
      <c r="Q1700" s="42" t="n">
        <f aca="false">'Data sheet'!Q1703</f>
        <v>8958</v>
      </c>
      <c r="R1700" s="42" t="n">
        <f aca="false">'Data sheet'!R1703</f>
        <v>9092</v>
      </c>
      <c r="S1700" s="42" t="n">
        <f aca="false">'Data sheet'!S1703</f>
        <v>9228</v>
      </c>
      <c r="T1700" s="42" t="n">
        <f aca="false">'Data sheet'!T1703</f>
        <v>9366</v>
      </c>
    </row>
    <row r="1701" customFormat="false" ht="15.75" hidden="false" customHeight="false" outlineLevel="0" collapsed="false">
      <c r="A1701" s="43" t="str">
        <f aca="false" t="array" ref="A1701:A1701">IF(ISBLANK('Data sheet'!A1704), "", INDEX(materials!$B$2:$B$999,MATCH('Data sheet'!A1704,materials!$A$2:$A$999,0)))</f>
        <v>1507</v>
      </c>
      <c r="B1701" s="42" t="str">
        <f aca="false" t="array" ref="B1701:B1701">IF(ISBLANK('Data sheet'!B1704), "", INDEX('business units'!$A$2:$A$1000,MATCH('Data sheet'!B1704,'business units'!$B$2:$B$1000,0)))</f>
        <v>acc</v>
      </c>
      <c r="C1701" s="42" t="str">
        <f aca="false" t="array" ref="C1701:C1701">IF(ISBLANK('Data sheet'!C1704), "", INDEX(suppliers!$A$2:$A$4053,MATCH('Data sheet'!C1704,suppliers!$B$2:$B$4053,0)))</f>
        <v/>
      </c>
      <c r="D1701" s="42" t="str">
        <f aca="false" t="array" ref="D1701:D1701">IF(ISBLANK('Data sheet'!D1704), "", INDEX(suppliers!$A$2:$A$4053,MATCH('Data sheet'!D1704,suppliers!$B$2:$B$4053,0)))</f>
        <v>oleoplan</v>
      </c>
      <c r="E1701" s="42" t="str">
        <f aca="false" t="array" ref="E1701:E1701">IF(ISBLANK('Data sheet'!E1704), "", INDEX(enums!$B$2:$B$5,MATCH('Data sheet'!E1704,enums!$A$2:$A$5,0)))</f>
        <v>point of production</v>
      </c>
      <c r="F1701" s="42" t="str">
        <f aca="false">'Data sheet'!F1704</f>
        <v>Brazil</v>
      </c>
      <c r="G1701" s="42" t="n">
        <f aca="false">'Data sheet'!G1704</f>
        <v>0</v>
      </c>
      <c r="H1701" s="42" t="n">
        <f aca="false">'Data sheet'!H1704</f>
        <v>-12.1966454</v>
      </c>
      <c r="I1701" s="42" t="n">
        <f aca="false">'Data sheet'!I1704</f>
        <v>-41.6128217</v>
      </c>
      <c r="J1701" s="42" t="n">
        <f aca="false">'Data sheet'!J1704</f>
        <v>895</v>
      </c>
      <c r="K1701" s="42" t="n">
        <f aca="false">'Data sheet'!K1704</f>
        <v>908</v>
      </c>
      <c r="L1701" s="42" t="n">
        <f aca="false">'Data sheet'!L1704</f>
        <v>922</v>
      </c>
      <c r="M1701" s="42" t="n">
        <f aca="false">'Data sheet'!M1704</f>
        <v>936</v>
      </c>
      <c r="N1701" s="42" t="n">
        <f aca="false">'Data sheet'!N1704</f>
        <v>950</v>
      </c>
      <c r="O1701" s="42" t="n">
        <f aca="false">'Data sheet'!O1704</f>
        <v>964</v>
      </c>
      <c r="P1701" s="42" t="n">
        <f aca="false">'Data sheet'!P1704</f>
        <v>978</v>
      </c>
      <c r="Q1701" s="42" t="n">
        <f aca="false">'Data sheet'!Q1704</f>
        <v>993</v>
      </c>
      <c r="R1701" s="42" t="n">
        <f aca="false">'Data sheet'!R1704</f>
        <v>1008</v>
      </c>
      <c r="S1701" s="42" t="n">
        <f aca="false">'Data sheet'!S1704</f>
        <v>1023</v>
      </c>
      <c r="T1701" s="42" t="n">
        <f aca="false">'Data sheet'!T1704</f>
        <v>1038</v>
      </c>
    </row>
    <row r="1702" customFormat="false" ht="15.75" hidden="false" customHeight="false" outlineLevel="0" collapsed="false">
      <c r="A1702" s="43" t="str">
        <f aca="false" t="array" ref="A1702:A1702">IF(ISBLANK('Data sheet'!A1705), "", INDEX(materials!$B$2:$B$999,MATCH('Data sheet'!A1705,materials!$A$2:$A$999,0)))</f>
        <v>1507</v>
      </c>
      <c r="B1702" s="42" t="str">
        <f aca="false" t="array" ref="B1702:B1702">IF(ISBLANK('Data sheet'!B1705), "", INDEX('business units'!$A$2:$A$1000,MATCH('Data sheet'!B1705,'business units'!$B$2:$B$1000,0)))</f>
        <v>acc</v>
      </c>
      <c r="C1702" s="42" t="str">
        <f aca="false" t="array" ref="C1702:C1702">IF(ISBLANK('Data sheet'!C1705), "", INDEX(suppliers!$A$2:$A$4053,MATCH('Data sheet'!C1705,suppliers!$B$2:$B$4053,0)))</f>
        <v/>
      </c>
      <c r="D1702" s="42" t="str">
        <f aca="false" t="array" ref="D1702:D1702">IF(ISBLANK('Data sheet'!D1705), "", INDEX(suppliers!$A$2:$A$4053,MATCH('Data sheet'!D1705,suppliers!$B$2:$B$4053,0)))</f>
        <v>amaggi</v>
      </c>
      <c r="E1702" s="42" t="str">
        <f aca="false" t="array" ref="E1702:E1702">IF(ISBLANK('Data sheet'!E1705), "", INDEX(enums!$B$2:$B$5,MATCH('Data sheet'!E1705,enums!$A$2:$A$5,0)))</f>
        <v>point of production</v>
      </c>
      <c r="F1702" s="42" t="str">
        <f aca="false">'Data sheet'!F1705</f>
        <v>Brazil</v>
      </c>
      <c r="G1702" s="42" t="n">
        <f aca="false">'Data sheet'!G1705</f>
        <v>0</v>
      </c>
      <c r="H1702" s="42" t="n">
        <f aca="false">'Data sheet'!H1705</f>
        <v>-3.13353</v>
      </c>
      <c r="I1702" s="42" t="n">
        <f aca="false">'Data sheet'!I1705</f>
        <v>-58.48284</v>
      </c>
      <c r="J1702" s="42" t="n">
        <f aca="false">'Data sheet'!J1705</f>
        <v>2937</v>
      </c>
      <c r="K1702" s="42" t="n">
        <f aca="false">'Data sheet'!K1705</f>
        <v>2981</v>
      </c>
      <c r="L1702" s="42" t="n">
        <f aca="false">'Data sheet'!L1705</f>
        <v>3026</v>
      </c>
      <c r="M1702" s="42" t="n">
        <f aca="false">'Data sheet'!M1705</f>
        <v>3071</v>
      </c>
      <c r="N1702" s="42" t="n">
        <f aca="false">'Data sheet'!N1705</f>
        <v>3117</v>
      </c>
      <c r="O1702" s="42" t="n">
        <f aca="false">'Data sheet'!O1705</f>
        <v>3164</v>
      </c>
      <c r="P1702" s="42" t="n">
        <f aca="false">'Data sheet'!P1705</f>
        <v>3211</v>
      </c>
      <c r="Q1702" s="42" t="n">
        <f aca="false">'Data sheet'!Q1705</f>
        <v>3259</v>
      </c>
      <c r="R1702" s="42" t="n">
        <f aca="false">'Data sheet'!R1705</f>
        <v>3308</v>
      </c>
      <c r="S1702" s="42" t="n">
        <f aca="false">'Data sheet'!S1705</f>
        <v>3358</v>
      </c>
      <c r="T1702" s="42" t="n">
        <f aca="false">'Data sheet'!T1705</f>
        <v>3408</v>
      </c>
    </row>
    <row r="1703" customFormat="false" ht="15.75" hidden="false" customHeight="false" outlineLevel="0" collapsed="false">
      <c r="A1703" s="43" t="str">
        <f aca="false" t="array" ref="A1703:A1703">IF(ISBLANK('Data sheet'!A1706), "", INDEX(materials!$B$2:$B$999,MATCH('Data sheet'!A1706,materials!$A$2:$A$999,0)))</f>
        <v>1507</v>
      </c>
      <c r="B1703" s="42" t="str">
        <f aca="false" t="array" ref="B1703:B1703">IF(ISBLANK('Data sheet'!B1706), "", INDEX('business units'!$A$2:$A$1000,MATCH('Data sheet'!B1706,'business units'!$B$2:$B$1000,0)))</f>
        <v>acc</v>
      </c>
      <c r="C1703" s="42" t="str">
        <f aca="false" t="array" ref="C1703:C1703">IF(ISBLANK('Data sheet'!C1706), "", INDEX(suppliers!$A$2:$A$4053,MATCH('Data sheet'!C1706,suppliers!$B$2:$B$4053,0)))</f>
        <v/>
      </c>
      <c r="D1703" s="42" t="str">
        <f aca="false" t="array" ref="D1703:D1703">IF(ISBLANK('Data sheet'!D1706), "", INDEX(suppliers!$A$2:$A$4053,MATCH('Data sheet'!D1706,suppliers!$B$2:$B$4053,0)))</f>
        <v>amaggi</v>
      </c>
      <c r="E1703" s="42" t="str">
        <f aca="false" t="array" ref="E1703:E1703">IF(ISBLANK('Data sheet'!E1706), "", INDEX(enums!$B$2:$B$5,MATCH('Data sheet'!E1706,enums!$A$2:$A$5,0)))</f>
        <v>point of production</v>
      </c>
      <c r="F1703" s="42" t="str">
        <f aca="false">'Data sheet'!F1706</f>
        <v>Brazil</v>
      </c>
      <c r="G1703" s="42" t="n">
        <f aca="false">'Data sheet'!G1706</f>
        <v>0</v>
      </c>
      <c r="H1703" s="42" t="n">
        <f aca="false">'Data sheet'!H1706</f>
        <v>-3.13353</v>
      </c>
      <c r="I1703" s="42" t="n">
        <f aca="false">'Data sheet'!I1706</f>
        <v>-58.48284</v>
      </c>
      <c r="J1703" s="42" t="n">
        <f aca="false">'Data sheet'!J1706</f>
        <v>1048</v>
      </c>
      <c r="K1703" s="42" t="n">
        <f aca="false">'Data sheet'!K1706</f>
        <v>1064</v>
      </c>
      <c r="L1703" s="42" t="n">
        <f aca="false">'Data sheet'!L1706</f>
        <v>1080</v>
      </c>
      <c r="M1703" s="42" t="n">
        <f aca="false">'Data sheet'!M1706</f>
        <v>1096</v>
      </c>
      <c r="N1703" s="42" t="n">
        <f aca="false">'Data sheet'!N1706</f>
        <v>1112</v>
      </c>
      <c r="O1703" s="42" t="n">
        <f aca="false">'Data sheet'!O1706</f>
        <v>1129</v>
      </c>
      <c r="P1703" s="42" t="n">
        <f aca="false">'Data sheet'!P1706</f>
        <v>1146</v>
      </c>
      <c r="Q1703" s="42" t="n">
        <f aca="false">'Data sheet'!Q1706</f>
        <v>1163</v>
      </c>
      <c r="R1703" s="42" t="n">
        <f aca="false">'Data sheet'!R1706</f>
        <v>1180</v>
      </c>
      <c r="S1703" s="42" t="n">
        <f aca="false">'Data sheet'!S1706</f>
        <v>1198</v>
      </c>
      <c r="T1703" s="42" t="n">
        <f aca="false">'Data sheet'!T1706</f>
        <v>1216</v>
      </c>
    </row>
    <row r="1704" customFormat="false" ht="15.75" hidden="false" customHeight="false" outlineLevel="0" collapsed="false">
      <c r="A1704" s="43" t="str">
        <f aca="false" t="array" ref="A1704:A1704">IF(ISBLANK('Data sheet'!A1707), "", INDEX(materials!$B$2:$B$999,MATCH('Data sheet'!A1707,materials!$A$2:$A$999,0)))</f>
        <v>1507</v>
      </c>
      <c r="B1704" s="42" t="str">
        <f aca="false" t="array" ref="B1704:B1704">IF(ISBLANK('Data sheet'!B1707), "", INDEX('business units'!$A$2:$A$1000,MATCH('Data sheet'!B1707,'business units'!$B$2:$B$1000,0)))</f>
        <v>acc</v>
      </c>
      <c r="C1704" s="42" t="str">
        <f aca="false" t="array" ref="C1704:C1704">IF(ISBLANK('Data sheet'!C1707), "", INDEX(suppliers!$A$2:$A$4053,MATCH('Data sheet'!C1707,suppliers!$B$2:$B$4053,0)))</f>
        <v/>
      </c>
      <c r="D1704" s="42" t="str">
        <f aca="false" t="array" ref="D1704:D1704">IF(ISBLANK('Data sheet'!D1707), "", INDEX(suppliers!$A$2:$A$4053,MATCH('Data sheet'!D1707,suppliers!$B$2:$B$4053,0)))</f>
        <v>amaggi</v>
      </c>
      <c r="E1704" s="42" t="str">
        <f aca="false" t="array" ref="E1704:E1704">IF(ISBLANK('Data sheet'!E1707), "", INDEX(enums!$B$2:$B$5,MATCH('Data sheet'!E1707,enums!$A$2:$A$5,0)))</f>
        <v>point of production</v>
      </c>
      <c r="F1704" s="42" t="str">
        <f aca="false">'Data sheet'!F1707</f>
        <v>Brazil</v>
      </c>
      <c r="G1704" s="42" t="n">
        <f aca="false">'Data sheet'!G1707</f>
        <v>0</v>
      </c>
      <c r="H1704" s="42" t="n">
        <f aca="false">'Data sheet'!H1707</f>
        <v>-3.13353</v>
      </c>
      <c r="I1704" s="42" t="n">
        <f aca="false">'Data sheet'!I1707</f>
        <v>-58.48284</v>
      </c>
      <c r="J1704" s="42" t="n">
        <f aca="false">'Data sheet'!J1707</f>
        <v>1654</v>
      </c>
      <c r="K1704" s="42" t="n">
        <f aca="false">'Data sheet'!K1707</f>
        <v>1679</v>
      </c>
      <c r="L1704" s="42" t="n">
        <f aca="false">'Data sheet'!L1707</f>
        <v>1704</v>
      </c>
      <c r="M1704" s="42" t="n">
        <f aca="false">'Data sheet'!M1707</f>
        <v>1730</v>
      </c>
      <c r="N1704" s="42" t="n">
        <f aca="false">'Data sheet'!N1707</f>
        <v>1756</v>
      </c>
      <c r="O1704" s="42" t="n">
        <f aca="false">'Data sheet'!O1707</f>
        <v>1782</v>
      </c>
      <c r="P1704" s="42" t="n">
        <f aca="false">'Data sheet'!P1707</f>
        <v>1809</v>
      </c>
      <c r="Q1704" s="42" t="n">
        <f aca="false">'Data sheet'!Q1707</f>
        <v>1836</v>
      </c>
      <c r="R1704" s="42" t="n">
        <f aca="false">'Data sheet'!R1707</f>
        <v>1864</v>
      </c>
      <c r="S1704" s="42" t="n">
        <f aca="false">'Data sheet'!S1707</f>
        <v>1892</v>
      </c>
      <c r="T1704" s="42" t="n">
        <f aca="false">'Data sheet'!T1707</f>
        <v>1920</v>
      </c>
    </row>
    <row r="1705" customFormat="false" ht="15.75" hidden="false" customHeight="false" outlineLevel="0" collapsed="false">
      <c r="A1705" s="43" t="str">
        <f aca="false" t="array" ref="A1705:A1705">IF(ISBLANK('Data sheet'!A1708), "", INDEX(materials!$B$2:$B$999,MATCH('Data sheet'!A1708,materials!$A$2:$A$999,0)))</f>
        <v>1507</v>
      </c>
      <c r="B1705" s="42" t="str">
        <f aca="false" t="array" ref="B1705:B1705">IF(ISBLANK('Data sheet'!B1708), "", INDEX('business units'!$A$2:$A$1000,MATCH('Data sheet'!B1708,'business units'!$B$2:$B$1000,0)))</f>
        <v>acc</v>
      </c>
      <c r="C1705" s="42" t="str">
        <f aca="false" t="array" ref="C1705:C1705">IF(ISBLANK('Data sheet'!C1708), "", INDEX(suppliers!$A$2:$A$4053,MATCH('Data sheet'!C1708,suppliers!$B$2:$B$4053,0)))</f>
        <v/>
      </c>
      <c r="D1705" s="42" t="str">
        <f aca="false" t="array" ref="D1705:D1705">IF(ISBLANK('Data sheet'!D1708), "", INDEX(suppliers!$A$2:$A$4053,MATCH('Data sheet'!D1708,suppliers!$B$2:$B$4053,0)))</f>
        <v>amaggi</v>
      </c>
      <c r="E1705" s="42" t="str">
        <f aca="false" t="array" ref="E1705:E1705">IF(ISBLANK('Data sheet'!E1708), "", INDEX(enums!$B$2:$B$5,MATCH('Data sheet'!E1708,enums!$A$2:$A$5,0)))</f>
        <v>point of production</v>
      </c>
      <c r="F1705" s="42" t="str">
        <f aca="false">'Data sheet'!F1708</f>
        <v>Brazil</v>
      </c>
      <c r="G1705" s="42" t="n">
        <f aca="false">'Data sheet'!G1708</f>
        <v>0</v>
      </c>
      <c r="H1705" s="42" t="n">
        <f aca="false">'Data sheet'!H1708</f>
        <v>-3.13353</v>
      </c>
      <c r="I1705" s="42" t="n">
        <f aca="false">'Data sheet'!I1708</f>
        <v>-58.48284</v>
      </c>
      <c r="J1705" s="42" t="n">
        <f aca="false">'Data sheet'!J1708</f>
        <v>7284</v>
      </c>
      <c r="K1705" s="42" t="n">
        <f aca="false">'Data sheet'!K1708</f>
        <v>7393</v>
      </c>
      <c r="L1705" s="42" t="n">
        <f aca="false">'Data sheet'!L1708</f>
        <v>7504</v>
      </c>
      <c r="M1705" s="42" t="n">
        <f aca="false">'Data sheet'!M1708</f>
        <v>7617</v>
      </c>
      <c r="N1705" s="42" t="n">
        <f aca="false">'Data sheet'!N1708</f>
        <v>7731</v>
      </c>
      <c r="O1705" s="42" t="n">
        <f aca="false">'Data sheet'!O1708</f>
        <v>7847</v>
      </c>
      <c r="P1705" s="42" t="n">
        <f aca="false">'Data sheet'!P1708</f>
        <v>7965</v>
      </c>
      <c r="Q1705" s="42" t="n">
        <f aca="false">'Data sheet'!Q1708</f>
        <v>8084</v>
      </c>
      <c r="R1705" s="42" t="n">
        <f aca="false">'Data sheet'!R1708</f>
        <v>8205</v>
      </c>
      <c r="S1705" s="42" t="n">
        <f aca="false">'Data sheet'!S1708</f>
        <v>8328</v>
      </c>
      <c r="T1705" s="42" t="n">
        <f aca="false">'Data sheet'!T1708</f>
        <v>8453</v>
      </c>
    </row>
    <row r="1706" customFormat="false" ht="15.75" hidden="false" customHeight="false" outlineLevel="0" collapsed="false">
      <c r="A1706" s="43" t="str">
        <f aca="false" t="array" ref="A1706:A1706">IF(ISBLANK('Data sheet'!A1709), "", INDEX(materials!$B$2:$B$999,MATCH('Data sheet'!A1709,materials!$A$2:$A$999,0)))</f>
        <v>1507</v>
      </c>
      <c r="B1706" s="42" t="str">
        <f aca="false" t="array" ref="B1706:B1706">IF(ISBLANK('Data sheet'!B1709), "", INDEX('business units'!$A$2:$A$1000,MATCH('Data sheet'!B1709,'business units'!$B$2:$B$1000,0)))</f>
        <v>acc</v>
      </c>
      <c r="C1706" s="42" t="str">
        <f aca="false" t="array" ref="C1706:C1706">IF(ISBLANK('Data sheet'!C1709), "", INDEX(suppliers!$A$2:$A$4053,MATCH('Data sheet'!C1709,suppliers!$B$2:$B$4053,0)))</f>
        <v/>
      </c>
      <c r="D1706" s="42" t="str">
        <f aca="false" t="array" ref="D1706:D1706">IF(ISBLANK('Data sheet'!D1709), "", INDEX(suppliers!$A$2:$A$4053,MATCH('Data sheet'!D1709,suppliers!$B$2:$B$4053,0)))</f>
        <v>amaggi</v>
      </c>
      <c r="E1706" s="42" t="str">
        <f aca="false" t="array" ref="E1706:E1706">IF(ISBLANK('Data sheet'!E1709), "", INDEX(enums!$B$2:$B$5,MATCH('Data sheet'!E1709,enums!$A$2:$A$5,0)))</f>
        <v>point of production</v>
      </c>
      <c r="F1706" s="42" t="str">
        <f aca="false">'Data sheet'!F1709</f>
        <v>Brazil</v>
      </c>
      <c r="G1706" s="42" t="n">
        <f aca="false">'Data sheet'!G1709</f>
        <v>0</v>
      </c>
      <c r="H1706" s="42" t="n">
        <f aca="false">'Data sheet'!H1709</f>
        <v>-3.13353</v>
      </c>
      <c r="I1706" s="42" t="n">
        <f aca="false">'Data sheet'!I1709</f>
        <v>-58.48284</v>
      </c>
      <c r="J1706" s="42" t="n">
        <f aca="false">'Data sheet'!J1709</f>
        <v>5199</v>
      </c>
      <c r="K1706" s="42" t="n">
        <f aca="false">'Data sheet'!K1709</f>
        <v>5277</v>
      </c>
      <c r="L1706" s="42" t="n">
        <f aca="false">'Data sheet'!L1709</f>
        <v>5356</v>
      </c>
      <c r="M1706" s="42" t="n">
        <f aca="false">'Data sheet'!M1709</f>
        <v>5436</v>
      </c>
      <c r="N1706" s="42" t="n">
        <f aca="false">'Data sheet'!N1709</f>
        <v>5518</v>
      </c>
      <c r="O1706" s="42" t="n">
        <f aca="false">'Data sheet'!O1709</f>
        <v>5601</v>
      </c>
      <c r="P1706" s="42" t="n">
        <f aca="false">'Data sheet'!P1709</f>
        <v>5685</v>
      </c>
      <c r="Q1706" s="42" t="n">
        <f aca="false">'Data sheet'!Q1709</f>
        <v>5770</v>
      </c>
      <c r="R1706" s="42" t="n">
        <f aca="false">'Data sheet'!R1709</f>
        <v>5857</v>
      </c>
      <c r="S1706" s="42" t="n">
        <f aca="false">'Data sheet'!S1709</f>
        <v>5945</v>
      </c>
      <c r="T1706" s="42" t="n">
        <f aca="false">'Data sheet'!T1709</f>
        <v>6034</v>
      </c>
    </row>
    <row r="1707" customFormat="false" ht="15.75" hidden="false" customHeight="false" outlineLevel="0" collapsed="false">
      <c r="A1707" s="43" t="str">
        <f aca="false" t="array" ref="A1707:A1707">IF(ISBLANK('Data sheet'!A1710), "", INDEX(materials!$B$2:$B$999,MATCH('Data sheet'!A1710,materials!$A$2:$A$999,0)))</f>
        <v>1507</v>
      </c>
      <c r="B1707" s="42" t="str">
        <f aca="false" t="array" ref="B1707:B1707">IF(ISBLANK('Data sheet'!B1710), "", INDEX('business units'!$A$2:$A$1000,MATCH('Data sheet'!B1710,'business units'!$B$2:$B$1000,0)))</f>
        <v>acc</v>
      </c>
      <c r="C1707" s="42" t="str">
        <f aca="false" t="array" ref="C1707:C1707">IF(ISBLANK('Data sheet'!C1710), "", INDEX(suppliers!$A$2:$A$4053,MATCH('Data sheet'!C1710,suppliers!$B$2:$B$4053,0)))</f>
        <v/>
      </c>
      <c r="D1707" s="42" t="str">
        <f aca="false" t="array" ref="D1707:D1707">IF(ISBLANK('Data sheet'!D1710), "", INDEX(suppliers!$A$2:$A$4053,MATCH('Data sheet'!D1710,suppliers!$B$2:$B$4053,0)))</f>
        <v>amaggi</v>
      </c>
      <c r="E1707" s="42" t="str">
        <f aca="false" t="array" ref="E1707:E1707">IF(ISBLANK('Data sheet'!E1710), "", INDEX(enums!$B$2:$B$5,MATCH('Data sheet'!E1710,enums!$A$2:$A$5,0)))</f>
        <v>point of production</v>
      </c>
      <c r="F1707" s="42" t="str">
        <f aca="false">'Data sheet'!F1710</f>
        <v>Brazil</v>
      </c>
      <c r="G1707" s="42" t="n">
        <f aca="false">'Data sheet'!G1710</f>
        <v>0</v>
      </c>
      <c r="H1707" s="42" t="n">
        <f aca="false">'Data sheet'!H1710</f>
        <v>-3.13353</v>
      </c>
      <c r="I1707" s="42" t="n">
        <f aca="false">'Data sheet'!I1710</f>
        <v>-58.48284</v>
      </c>
      <c r="J1707" s="42" t="n">
        <f aca="false">'Data sheet'!J1710</f>
        <v>3159</v>
      </c>
      <c r="K1707" s="42" t="n">
        <f aca="false">'Data sheet'!K1710</f>
        <v>3206</v>
      </c>
      <c r="L1707" s="42" t="n">
        <f aca="false">'Data sheet'!L1710</f>
        <v>3254</v>
      </c>
      <c r="M1707" s="42" t="n">
        <f aca="false">'Data sheet'!M1710</f>
        <v>3303</v>
      </c>
      <c r="N1707" s="42" t="n">
        <f aca="false">'Data sheet'!N1710</f>
        <v>3353</v>
      </c>
      <c r="O1707" s="42" t="n">
        <f aca="false">'Data sheet'!O1710</f>
        <v>3403</v>
      </c>
      <c r="P1707" s="42" t="n">
        <f aca="false">'Data sheet'!P1710</f>
        <v>3454</v>
      </c>
      <c r="Q1707" s="42" t="n">
        <f aca="false">'Data sheet'!Q1710</f>
        <v>3506</v>
      </c>
      <c r="R1707" s="42" t="n">
        <f aca="false">'Data sheet'!R1710</f>
        <v>3559</v>
      </c>
      <c r="S1707" s="42" t="n">
        <f aca="false">'Data sheet'!S1710</f>
        <v>3612</v>
      </c>
      <c r="T1707" s="42" t="n">
        <f aca="false">'Data sheet'!T1710</f>
        <v>3666</v>
      </c>
    </row>
    <row r="1708" customFormat="false" ht="15.75" hidden="false" customHeight="false" outlineLevel="0" collapsed="false">
      <c r="A1708" s="43" t="str">
        <f aca="false" t="array" ref="A1708:A1708">IF(ISBLANK('Data sheet'!A1711), "", INDEX(materials!$B$2:$B$999,MATCH('Data sheet'!A1711,materials!$A$2:$A$999,0)))</f>
        <v>1507</v>
      </c>
      <c r="B1708" s="42" t="str">
        <f aca="false" t="array" ref="B1708:B1708">IF(ISBLANK('Data sheet'!B1711), "", INDEX('business units'!$A$2:$A$1000,MATCH('Data sheet'!B1711,'business units'!$B$2:$B$1000,0)))</f>
        <v>acc</v>
      </c>
      <c r="C1708" s="42" t="str">
        <f aca="false" t="array" ref="C1708:C1708">IF(ISBLANK('Data sheet'!C1711), "", INDEX(suppliers!$A$2:$A$4053,MATCH('Data sheet'!C1711,suppliers!$B$2:$B$4053,0)))</f>
        <v/>
      </c>
      <c r="D1708" s="42" t="str">
        <f aca="false" t="array" ref="D1708:D1708">IF(ISBLANK('Data sheet'!D1711), "", INDEX(suppliers!$A$2:$A$4053,MATCH('Data sheet'!D1711,suppliers!$B$2:$B$4053,0)))</f>
        <v>amaggi</v>
      </c>
      <c r="E1708" s="42" t="str">
        <f aca="false" t="array" ref="E1708:E1708">IF(ISBLANK('Data sheet'!E1711), "", INDEX(enums!$B$2:$B$5,MATCH('Data sheet'!E1711,enums!$A$2:$A$5,0)))</f>
        <v>point of production</v>
      </c>
      <c r="F1708" s="42" t="str">
        <f aca="false">'Data sheet'!F1711</f>
        <v>Brazil</v>
      </c>
      <c r="G1708" s="42" t="n">
        <f aca="false">'Data sheet'!G1711</f>
        <v>0</v>
      </c>
      <c r="H1708" s="42" t="n">
        <f aca="false">'Data sheet'!H1711</f>
        <v>-3.13353</v>
      </c>
      <c r="I1708" s="42" t="n">
        <f aca="false">'Data sheet'!I1711</f>
        <v>-58.48284</v>
      </c>
      <c r="J1708" s="42" t="n">
        <f aca="false">'Data sheet'!J1711</f>
        <v>4861</v>
      </c>
      <c r="K1708" s="42" t="n">
        <f aca="false">'Data sheet'!K1711</f>
        <v>4934</v>
      </c>
      <c r="L1708" s="42" t="n">
        <f aca="false">'Data sheet'!L1711</f>
        <v>5008</v>
      </c>
      <c r="M1708" s="42" t="n">
        <f aca="false">'Data sheet'!M1711</f>
        <v>5083</v>
      </c>
      <c r="N1708" s="42" t="n">
        <f aca="false">'Data sheet'!N1711</f>
        <v>5159</v>
      </c>
      <c r="O1708" s="42" t="n">
        <f aca="false">'Data sheet'!O1711</f>
        <v>5236</v>
      </c>
      <c r="P1708" s="42" t="n">
        <f aca="false">'Data sheet'!P1711</f>
        <v>5315</v>
      </c>
      <c r="Q1708" s="42" t="n">
        <f aca="false">'Data sheet'!Q1711</f>
        <v>5395</v>
      </c>
      <c r="R1708" s="42" t="n">
        <f aca="false">'Data sheet'!R1711</f>
        <v>5476</v>
      </c>
      <c r="S1708" s="42" t="n">
        <f aca="false">'Data sheet'!S1711</f>
        <v>5558</v>
      </c>
      <c r="T1708" s="42" t="n">
        <f aca="false">'Data sheet'!T1711</f>
        <v>5641</v>
      </c>
    </row>
    <row r="1709" customFormat="false" ht="15.75" hidden="false" customHeight="false" outlineLevel="0" collapsed="false">
      <c r="A1709" s="43" t="str">
        <f aca="false" t="array" ref="A1709:A1709">IF(ISBLANK('Data sheet'!A1712), "", INDEX(materials!$B$2:$B$999,MATCH('Data sheet'!A1712,materials!$A$2:$A$999,0)))</f>
        <v>1507</v>
      </c>
      <c r="B1709" s="42" t="str">
        <f aca="false" t="array" ref="B1709:B1709">IF(ISBLANK('Data sheet'!B1712), "", INDEX('business units'!$A$2:$A$1000,MATCH('Data sheet'!B1712,'business units'!$B$2:$B$1000,0)))</f>
        <v>acc</v>
      </c>
      <c r="C1709" s="42" t="str">
        <f aca="false" t="array" ref="C1709:C1709">IF(ISBLANK('Data sheet'!C1712), "", INDEX(suppliers!$A$2:$A$4053,MATCH('Data sheet'!C1712,suppliers!$B$2:$B$4053,0)))</f>
        <v/>
      </c>
      <c r="D1709" s="42" t="str">
        <f aca="false" t="array" ref="D1709:D1709">IF(ISBLANK('Data sheet'!D1712), "", INDEX(suppliers!$A$2:$A$4053,MATCH('Data sheet'!D1712,suppliers!$B$2:$B$4053,0)))</f>
        <v>amaggi</v>
      </c>
      <c r="E1709" s="42" t="str">
        <f aca="false" t="array" ref="E1709:E1709">IF(ISBLANK('Data sheet'!E1712), "", INDEX(enums!$B$2:$B$5,MATCH('Data sheet'!E1712,enums!$A$2:$A$5,0)))</f>
        <v>point of production</v>
      </c>
      <c r="F1709" s="42" t="str">
        <f aca="false">'Data sheet'!F1712</f>
        <v>Brazil</v>
      </c>
      <c r="G1709" s="42" t="n">
        <f aca="false">'Data sheet'!G1712</f>
        <v>0</v>
      </c>
      <c r="H1709" s="42" t="n">
        <f aca="false">'Data sheet'!H1712</f>
        <v>-3.13353</v>
      </c>
      <c r="I1709" s="42" t="n">
        <f aca="false">'Data sheet'!I1712</f>
        <v>-58.48284</v>
      </c>
      <c r="J1709" s="42" t="n">
        <f aca="false">'Data sheet'!J1712</f>
        <v>924</v>
      </c>
      <c r="K1709" s="42" t="n">
        <f aca="false">'Data sheet'!K1712</f>
        <v>938</v>
      </c>
      <c r="L1709" s="42" t="n">
        <f aca="false">'Data sheet'!L1712</f>
        <v>952</v>
      </c>
      <c r="M1709" s="42" t="n">
        <f aca="false">'Data sheet'!M1712</f>
        <v>966</v>
      </c>
      <c r="N1709" s="42" t="n">
        <f aca="false">'Data sheet'!N1712</f>
        <v>980</v>
      </c>
      <c r="O1709" s="42" t="n">
        <f aca="false">'Data sheet'!O1712</f>
        <v>995</v>
      </c>
      <c r="P1709" s="42" t="n">
        <f aca="false">'Data sheet'!P1712</f>
        <v>1010</v>
      </c>
      <c r="Q1709" s="42" t="n">
        <f aca="false">'Data sheet'!Q1712</f>
        <v>1025</v>
      </c>
      <c r="R1709" s="42" t="n">
        <f aca="false">'Data sheet'!R1712</f>
        <v>1040</v>
      </c>
      <c r="S1709" s="42" t="n">
        <f aca="false">'Data sheet'!S1712</f>
        <v>1056</v>
      </c>
      <c r="T1709" s="42" t="n">
        <f aca="false">'Data sheet'!T1712</f>
        <v>1072</v>
      </c>
    </row>
    <row r="1710" customFormat="false" ht="15.75" hidden="false" customHeight="false" outlineLevel="0" collapsed="false">
      <c r="A1710" s="43" t="str">
        <f aca="false" t="array" ref="A1710:A1710">IF(ISBLANK('Data sheet'!A1713), "", INDEX(materials!$B$2:$B$999,MATCH('Data sheet'!A1713,materials!$A$2:$A$999,0)))</f>
        <v>1507</v>
      </c>
      <c r="B1710" s="42" t="str">
        <f aca="false" t="array" ref="B1710:B1710">IF(ISBLANK('Data sheet'!B1713), "", INDEX('business units'!$A$2:$A$1000,MATCH('Data sheet'!B1713,'business units'!$B$2:$B$1000,0)))</f>
        <v>acc</v>
      </c>
      <c r="C1710" s="42" t="str">
        <f aca="false" t="array" ref="C1710:C1710">IF(ISBLANK('Data sheet'!C1713), "", INDEX(suppliers!$A$2:$A$4053,MATCH('Data sheet'!C1713,suppliers!$B$2:$B$4053,0)))</f>
        <v/>
      </c>
      <c r="D1710" s="42" t="str">
        <f aca="false" t="array" ref="D1710:D1710">IF(ISBLANK('Data sheet'!D1713), "", INDEX(suppliers!$A$2:$A$4053,MATCH('Data sheet'!D1713,suppliers!$B$2:$B$4053,0)))</f>
        <v>amaggi</v>
      </c>
      <c r="E1710" s="42" t="str">
        <f aca="false" t="array" ref="E1710:E1710">IF(ISBLANK('Data sheet'!E1713), "", INDEX(enums!$B$2:$B$5,MATCH('Data sheet'!E1713,enums!$A$2:$A$5,0)))</f>
        <v>point of production</v>
      </c>
      <c r="F1710" s="42" t="str">
        <f aca="false">'Data sheet'!F1713</f>
        <v>Brazil</v>
      </c>
      <c r="G1710" s="42" t="n">
        <f aca="false">'Data sheet'!G1713</f>
        <v>0</v>
      </c>
      <c r="H1710" s="42" t="n">
        <f aca="false">'Data sheet'!H1713</f>
        <v>-3.13353</v>
      </c>
      <c r="I1710" s="42" t="n">
        <f aca="false">'Data sheet'!I1713</f>
        <v>-58.48284</v>
      </c>
      <c r="J1710" s="42" t="n">
        <f aca="false">'Data sheet'!J1713</f>
        <v>4679</v>
      </c>
      <c r="K1710" s="42" t="n">
        <f aca="false">'Data sheet'!K1713</f>
        <v>4749</v>
      </c>
      <c r="L1710" s="42" t="n">
        <f aca="false">'Data sheet'!L1713</f>
        <v>4820</v>
      </c>
      <c r="M1710" s="42" t="n">
        <f aca="false">'Data sheet'!M1713</f>
        <v>4892</v>
      </c>
      <c r="N1710" s="42" t="n">
        <f aca="false">'Data sheet'!N1713</f>
        <v>4965</v>
      </c>
      <c r="O1710" s="42" t="n">
        <f aca="false">'Data sheet'!O1713</f>
        <v>5039</v>
      </c>
      <c r="P1710" s="42" t="n">
        <f aca="false">'Data sheet'!P1713</f>
        <v>5115</v>
      </c>
      <c r="Q1710" s="42" t="n">
        <f aca="false">'Data sheet'!Q1713</f>
        <v>5192</v>
      </c>
      <c r="R1710" s="42" t="n">
        <f aca="false">'Data sheet'!R1713</f>
        <v>5270</v>
      </c>
      <c r="S1710" s="42" t="n">
        <f aca="false">'Data sheet'!S1713</f>
        <v>5349</v>
      </c>
      <c r="T1710" s="42" t="n">
        <f aca="false">'Data sheet'!T1713</f>
        <v>5429</v>
      </c>
    </row>
    <row r="1711" customFormat="false" ht="15.75" hidden="false" customHeight="false" outlineLevel="0" collapsed="false">
      <c r="A1711" s="43" t="str">
        <f aca="false" t="array" ref="A1711:A1711">IF(ISBLANK('Data sheet'!A1714), "", INDEX(materials!$B$2:$B$999,MATCH('Data sheet'!A1714,materials!$A$2:$A$999,0)))</f>
        <v>1507</v>
      </c>
      <c r="B1711" s="42" t="str">
        <f aca="false" t="array" ref="B1711:B1711">IF(ISBLANK('Data sheet'!B1714), "", INDEX('business units'!$A$2:$A$1000,MATCH('Data sheet'!B1714,'business units'!$B$2:$B$1000,0)))</f>
        <v>acc</v>
      </c>
      <c r="C1711" s="42" t="str">
        <f aca="false" t="array" ref="C1711:C1711">IF(ISBLANK('Data sheet'!C1714), "", INDEX(suppliers!$A$2:$A$4053,MATCH('Data sheet'!C1714,suppliers!$B$2:$B$4053,0)))</f>
        <v/>
      </c>
      <c r="D1711" s="42" t="str">
        <f aca="false" t="array" ref="D1711:D1711">IF(ISBLANK('Data sheet'!D1714), "", INDEX(suppliers!$A$2:$A$4053,MATCH('Data sheet'!D1714,suppliers!$B$2:$B$4053,0)))</f>
        <v>amaggi</v>
      </c>
      <c r="E1711" s="42" t="str">
        <f aca="false" t="array" ref="E1711:E1711">IF(ISBLANK('Data sheet'!E1714), "", INDEX(enums!$B$2:$B$5,MATCH('Data sheet'!E1714,enums!$A$2:$A$5,0)))</f>
        <v>point of production</v>
      </c>
      <c r="F1711" s="42" t="str">
        <f aca="false">'Data sheet'!F1714</f>
        <v>Brazil</v>
      </c>
      <c r="G1711" s="42" t="n">
        <f aca="false">'Data sheet'!G1714</f>
        <v>0</v>
      </c>
      <c r="H1711" s="42" t="n">
        <f aca="false">'Data sheet'!H1714</f>
        <v>-3.13353</v>
      </c>
      <c r="I1711" s="42" t="n">
        <f aca="false">'Data sheet'!I1714</f>
        <v>-58.48284</v>
      </c>
      <c r="J1711" s="42" t="n">
        <f aca="false">'Data sheet'!J1714</f>
        <v>2858</v>
      </c>
      <c r="K1711" s="42" t="n">
        <f aca="false">'Data sheet'!K1714</f>
        <v>2901</v>
      </c>
      <c r="L1711" s="42" t="n">
        <f aca="false">'Data sheet'!L1714</f>
        <v>2945</v>
      </c>
      <c r="M1711" s="42" t="n">
        <f aca="false">'Data sheet'!M1714</f>
        <v>2989</v>
      </c>
      <c r="N1711" s="42" t="n">
        <f aca="false">'Data sheet'!N1714</f>
        <v>3034</v>
      </c>
      <c r="O1711" s="42" t="n">
        <f aca="false">'Data sheet'!O1714</f>
        <v>3080</v>
      </c>
      <c r="P1711" s="42" t="n">
        <f aca="false">'Data sheet'!P1714</f>
        <v>3126</v>
      </c>
      <c r="Q1711" s="42" t="n">
        <f aca="false">'Data sheet'!Q1714</f>
        <v>3173</v>
      </c>
      <c r="R1711" s="42" t="n">
        <f aca="false">'Data sheet'!R1714</f>
        <v>3221</v>
      </c>
      <c r="S1711" s="42" t="n">
        <f aca="false">'Data sheet'!S1714</f>
        <v>3269</v>
      </c>
      <c r="T1711" s="42" t="n">
        <f aca="false">'Data sheet'!T1714</f>
        <v>3318</v>
      </c>
    </row>
    <row r="1712" customFormat="false" ht="15.75" hidden="false" customHeight="false" outlineLevel="0" collapsed="false">
      <c r="A1712" s="43" t="str">
        <f aca="false" t="array" ref="A1712:A1712">IF(ISBLANK('Data sheet'!A1715), "", INDEX(materials!$B$2:$B$999,MATCH('Data sheet'!A1715,materials!$A$2:$A$999,0)))</f>
        <v>1507</v>
      </c>
      <c r="B1712" s="42" t="str">
        <f aca="false" t="array" ref="B1712:B1712">IF(ISBLANK('Data sheet'!B1715), "", INDEX('business units'!$A$2:$A$1000,MATCH('Data sheet'!B1715,'business units'!$B$2:$B$1000,0)))</f>
        <v>acc</v>
      </c>
      <c r="C1712" s="42" t="str">
        <f aca="false" t="array" ref="C1712:C1712">IF(ISBLANK('Data sheet'!C1715), "", INDEX(suppliers!$A$2:$A$4053,MATCH('Data sheet'!C1715,suppliers!$B$2:$B$4053,0)))</f>
        <v/>
      </c>
      <c r="D1712" s="42" t="str">
        <f aca="false" t="array" ref="D1712:D1712">IF(ISBLANK('Data sheet'!D1715), "", INDEX(suppliers!$A$2:$A$4053,MATCH('Data sheet'!D1715,suppliers!$B$2:$B$4053,0)))</f>
        <v>amaggi</v>
      </c>
      <c r="E1712" s="42" t="str">
        <f aca="false" t="array" ref="E1712:E1712">IF(ISBLANK('Data sheet'!E1715), "", INDEX(enums!$B$2:$B$5,MATCH('Data sheet'!E1715,enums!$A$2:$A$5,0)))</f>
        <v>point of production</v>
      </c>
      <c r="F1712" s="42" t="str">
        <f aca="false">'Data sheet'!F1715</f>
        <v>Brazil</v>
      </c>
      <c r="G1712" s="42" t="n">
        <f aca="false">'Data sheet'!G1715</f>
        <v>0</v>
      </c>
      <c r="H1712" s="42" t="n">
        <f aca="false">'Data sheet'!H1715</f>
        <v>-3.13353</v>
      </c>
      <c r="I1712" s="42" t="n">
        <f aca="false">'Data sheet'!I1715</f>
        <v>-58.48284</v>
      </c>
      <c r="J1712" s="42" t="n">
        <f aca="false">'Data sheet'!J1715</f>
        <v>1082</v>
      </c>
      <c r="K1712" s="42" t="n">
        <f aca="false">'Data sheet'!K1715</f>
        <v>1098</v>
      </c>
      <c r="L1712" s="42" t="n">
        <f aca="false">'Data sheet'!L1715</f>
        <v>1114</v>
      </c>
      <c r="M1712" s="42" t="n">
        <f aca="false">'Data sheet'!M1715</f>
        <v>1131</v>
      </c>
      <c r="N1712" s="42" t="n">
        <f aca="false">'Data sheet'!N1715</f>
        <v>1148</v>
      </c>
      <c r="O1712" s="42" t="n">
        <f aca="false">'Data sheet'!O1715</f>
        <v>1165</v>
      </c>
      <c r="P1712" s="42" t="n">
        <f aca="false">'Data sheet'!P1715</f>
        <v>1182</v>
      </c>
      <c r="Q1712" s="42" t="n">
        <f aca="false">'Data sheet'!Q1715</f>
        <v>1200</v>
      </c>
      <c r="R1712" s="42" t="n">
        <f aca="false">'Data sheet'!R1715</f>
        <v>1218</v>
      </c>
      <c r="S1712" s="42" t="n">
        <f aca="false">'Data sheet'!S1715</f>
        <v>1236</v>
      </c>
      <c r="T1712" s="42" t="n">
        <f aca="false">'Data sheet'!T1715</f>
        <v>1255</v>
      </c>
    </row>
    <row r="1713" customFormat="false" ht="15.75" hidden="false" customHeight="false" outlineLevel="0" collapsed="false">
      <c r="A1713" s="43" t="str">
        <f aca="false" t="array" ref="A1713:A1713">IF(ISBLANK('Data sheet'!A1716), "", INDEX(materials!$B$2:$B$999,MATCH('Data sheet'!A1716,materials!$A$2:$A$999,0)))</f>
        <v>1507</v>
      </c>
      <c r="B1713" s="42" t="str">
        <f aca="false" t="array" ref="B1713:B1713">IF(ISBLANK('Data sheet'!B1716), "", INDEX('business units'!$A$2:$A$1000,MATCH('Data sheet'!B1716,'business units'!$B$2:$B$1000,0)))</f>
        <v>acc</v>
      </c>
      <c r="C1713" s="42" t="str">
        <f aca="false" t="array" ref="C1713:C1713">IF(ISBLANK('Data sheet'!C1716), "", INDEX(suppliers!$A$2:$A$4053,MATCH('Data sheet'!C1716,suppliers!$B$2:$B$4053,0)))</f>
        <v/>
      </c>
      <c r="D1713" s="42" t="str">
        <f aca="false" t="array" ref="D1713:D1713">IF(ISBLANK('Data sheet'!D1716), "", INDEX(suppliers!$A$2:$A$4053,MATCH('Data sheet'!D1716,suppliers!$B$2:$B$4053,0)))</f>
        <v>amaggi</v>
      </c>
      <c r="E1713" s="42" t="str">
        <f aca="false" t="array" ref="E1713:E1713">IF(ISBLANK('Data sheet'!E1716), "", INDEX(enums!$B$2:$B$5,MATCH('Data sheet'!E1716,enums!$A$2:$A$5,0)))</f>
        <v>point of production</v>
      </c>
      <c r="F1713" s="42" t="str">
        <f aca="false">'Data sheet'!F1716</f>
        <v>Brazil</v>
      </c>
      <c r="G1713" s="42" t="n">
        <f aca="false">'Data sheet'!G1716</f>
        <v>0</v>
      </c>
      <c r="H1713" s="42" t="n">
        <f aca="false">'Data sheet'!H1716</f>
        <v>-3.13353</v>
      </c>
      <c r="I1713" s="42" t="n">
        <f aca="false">'Data sheet'!I1716</f>
        <v>-58.48284</v>
      </c>
      <c r="J1713" s="42" t="n">
        <f aca="false">'Data sheet'!J1716</f>
        <v>5326</v>
      </c>
      <c r="K1713" s="42" t="n">
        <f aca="false">'Data sheet'!K1716</f>
        <v>5406</v>
      </c>
      <c r="L1713" s="42" t="n">
        <f aca="false">'Data sheet'!L1716</f>
        <v>5487</v>
      </c>
      <c r="M1713" s="42" t="n">
        <f aca="false">'Data sheet'!M1716</f>
        <v>5569</v>
      </c>
      <c r="N1713" s="42" t="n">
        <f aca="false">'Data sheet'!N1716</f>
        <v>5653</v>
      </c>
      <c r="O1713" s="42" t="n">
        <f aca="false">'Data sheet'!O1716</f>
        <v>5738</v>
      </c>
      <c r="P1713" s="42" t="n">
        <f aca="false">'Data sheet'!P1716</f>
        <v>5824</v>
      </c>
      <c r="Q1713" s="42" t="n">
        <f aca="false">'Data sheet'!Q1716</f>
        <v>5911</v>
      </c>
      <c r="R1713" s="42" t="n">
        <f aca="false">'Data sheet'!R1716</f>
        <v>6000</v>
      </c>
      <c r="S1713" s="42" t="n">
        <f aca="false">'Data sheet'!S1716</f>
        <v>6090</v>
      </c>
      <c r="T1713" s="42" t="n">
        <f aca="false">'Data sheet'!T1716</f>
        <v>6181</v>
      </c>
    </row>
    <row r="1714" customFormat="false" ht="15.75" hidden="false" customHeight="false" outlineLevel="0" collapsed="false">
      <c r="A1714" s="43" t="str">
        <f aca="false" t="array" ref="A1714:A1714">IF(ISBLANK('Data sheet'!A1717), "", INDEX(materials!$B$2:$B$999,MATCH('Data sheet'!A1717,materials!$A$2:$A$999,0)))</f>
        <v>1507</v>
      </c>
      <c r="B1714" s="42" t="str">
        <f aca="false" t="array" ref="B1714:B1714">IF(ISBLANK('Data sheet'!B1717), "", INDEX('business units'!$A$2:$A$1000,MATCH('Data sheet'!B1717,'business units'!$B$2:$B$1000,0)))</f>
        <v>acc</v>
      </c>
      <c r="C1714" s="42" t="str">
        <f aca="false" t="array" ref="C1714:C1714">IF(ISBLANK('Data sheet'!C1717), "", INDEX(suppliers!$A$2:$A$4053,MATCH('Data sheet'!C1717,suppliers!$B$2:$B$4053,0)))</f>
        <v/>
      </c>
      <c r="D1714" s="42" t="str">
        <f aca="false" t="array" ref="D1714:D1714">IF(ISBLANK('Data sheet'!D1717), "", INDEX(suppliers!$A$2:$A$4053,MATCH('Data sheet'!D1717,suppliers!$B$2:$B$4053,0)))</f>
        <v>adm</v>
      </c>
      <c r="E1714" s="42" t="str">
        <f aca="false" t="array" ref="E1714:E1714">IF(ISBLANK('Data sheet'!E1717), "", INDEX(enums!$B$2:$B$5,MATCH('Data sheet'!E1717,enums!$A$2:$A$5,0)))</f>
        <v>point of production</v>
      </c>
      <c r="F1714" s="42" t="str">
        <f aca="false">'Data sheet'!F1717</f>
        <v>Brazil</v>
      </c>
      <c r="G1714" s="42" t="n">
        <f aca="false">'Data sheet'!G1717</f>
        <v>0</v>
      </c>
      <c r="H1714" s="42" t="n">
        <f aca="false">'Data sheet'!H1717</f>
        <v>-27.191027</v>
      </c>
      <c r="I1714" s="42" t="n">
        <f aca="false">'Data sheet'!I1717</f>
        <v>-51.5081031</v>
      </c>
      <c r="J1714" s="42" t="n">
        <f aca="false">'Data sheet'!J1717</f>
        <v>3556</v>
      </c>
      <c r="K1714" s="42" t="n">
        <f aca="false">'Data sheet'!K1717</f>
        <v>3609</v>
      </c>
      <c r="L1714" s="42" t="n">
        <f aca="false">'Data sheet'!L1717</f>
        <v>3663</v>
      </c>
      <c r="M1714" s="42" t="n">
        <f aca="false">'Data sheet'!M1717</f>
        <v>3718</v>
      </c>
      <c r="N1714" s="42" t="n">
        <f aca="false">'Data sheet'!N1717</f>
        <v>3774</v>
      </c>
      <c r="O1714" s="42" t="n">
        <f aca="false">'Data sheet'!O1717</f>
        <v>3831</v>
      </c>
      <c r="P1714" s="42" t="n">
        <f aca="false">'Data sheet'!P1717</f>
        <v>3888</v>
      </c>
      <c r="Q1714" s="42" t="n">
        <f aca="false">'Data sheet'!Q1717</f>
        <v>3946</v>
      </c>
      <c r="R1714" s="42" t="n">
        <f aca="false">'Data sheet'!R1717</f>
        <v>4005</v>
      </c>
      <c r="S1714" s="42" t="n">
        <f aca="false">'Data sheet'!S1717</f>
        <v>4065</v>
      </c>
      <c r="T1714" s="42" t="n">
        <f aca="false">'Data sheet'!T1717</f>
        <v>4126</v>
      </c>
    </row>
    <row r="1715" customFormat="false" ht="15.75" hidden="false" customHeight="false" outlineLevel="0" collapsed="false">
      <c r="A1715" s="43" t="str">
        <f aca="false" t="array" ref="A1715:A1715">IF(ISBLANK('Data sheet'!A1718), "", INDEX(materials!$B$2:$B$999,MATCH('Data sheet'!A1718,materials!$A$2:$A$999,0)))</f>
        <v>1507</v>
      </c>
      <c r="B1715" s="42" t="str">
        <f aca="false" t="array" ref="B1715:B1715">IF(ISBLANK('Data sheet'!B1718), "", INDEX('business units'!$A$2:$A$1000,MATCH('Data sheet'!B1718,'business units'!$B$2:$B$1000,0)))</f>
        <v>acc</v>
      </c>
      <c r="C1715" s="42" t="str">
        <f aca="false" t="array" ref="C1715:C1715">IF(ISBLANK('Data sheet'!C1718), "", INDEX(suppliers!$A$2:$A$4053,MATCH('Data sheet'!C1718,suppliers!$B$2:$B$4053,0)))</f>
        <v/>
      </c>
      <c r="D1715" s="42" t="str">
        <f aca="false" t="array" ref="D1715:D1715">IF(ISBLANK('Data sheet'!D1718), "", INDEX(suppliers!$A$2:$A$4053,MATCH('Data sheet'!D1718,suppliers!$B$2:$B$4053,0)))</f>
        <v>adm</v>
      </c>
      <c r="E1715" s="42" t="str">
        <f aca="false" t="array" ref="E1715:E1715">IF(ISBLANK('Data sheet'!E1718), "", INDEX(enums!$B$2:$B$5,MATCH('Data sheet'!E1718,enums!$A$2:$A$5,0)))</f>
        <v>point of production</v>
      </c>
      <c r="F1715" s="42" t="str">
        <f aca="false">'Data sheet'!F1718</f>
        <v>Brazil</v>
      </c>
      <c r="G1715" s="42" t="n">
        <f aca="false">'Data sheet'!G1718</f>
        <v>0</v>
      </c>
      <c r="H1715" s="42" t="n">
        <f aca="false">'Data sheet'!H1718</f>
        <v>-27.191027</v>
      </c>
      <c r="I1715" s="42" t="n">
        <f aca="false">'Data sheet'!I1718</f>
        <v>-51.5081031</v>
      </c>
      <c r="J1715" s="42" t="n">
        <f aca="false">'Data sheet'!J1718</f>
        <v>351</v>
      </c>
      <c r="K1715" s="42" t="n">
        <f aca="false">'Data sheet'!K1718</f>
        <v>356</v>
      </c>
      <c r="L1715" s="42" t="n">
        <f aca="false">'Data sheet'!L1718</f>
        <v>361</v>
      </c>
      <c r="M1715" s="42" t="n">
        <f aca="false">'Data sheet'!M1718</f>
        <v>366</v>
      </c>
      <c r="N1715" s="42" t="n">
        <f aca="false">'Data sheet'!N1718</f>
        <v>371</v>
      </c>
      <c r="O1715" s="42" t="n">
        <f aca="false">'Data sheet'!O1718</f>
        <v>377</v>
      </c>
      <c r="P1715" s="42" t="n">
        <f aca="false">'Data sheet'!P1718</f>
        <v>383</v>
      </c>
      <c r="Q1715" s="42" t="n">
        <f aca="false">'Data sheet'!Q1718</f>
        <v>389</v>
      </c>
      <c r="R1715" s="42" t="n">
        <f aca="false">'Data sheet'!R1718</f>
        <v>395</v>
      </c>
      <c r="S1715" s="42" t="n">
        <f aca="false">'Data sheet'!S1718</f>
        <v>401</v>
      </c>
      <c r="T1715" s="42" t="n">
        <f aca="false">'Data sheet'!T1718</f>
        <v>407</v>
      </c>
    </row>
    <row r="1716" customFormat="false" ht="15.75" hidden="false" customHeight="false" outlineLevel="0" collapsed="false">
      <c r="A1716" s="43" t="str">
        <f aca="false" t="array" ref="A1716:A1716">IF(ISBLANK('Data sheet'!A1719), "", INDEX(materials!$B$2:$B$999,MATCH('Data sheet'!A1719,materials!$A$2:$A$999,0)))</f>
        <v>1507</v>
      </c>
      <c r="B1716" s="42" t="str">
        <f aca="false" t="array" ref="B1716:B1716">IF(ISBLANK('Data sheet'!B1719), "", INDEX('business units'!$A$2:$A$1000,MATCH('Data sheet'!B1719,'business units'!$B$2:$B$1000,0)))</f>
        <v>acc</v>
      </c>
      <c r="C1716" s="42" t="str">
        <f aca="false" t="array" ref="C1716:C1716">IF(ISBLANK('Data sheet'!C1719), "", INDEX(suppliers!$A$2:$A$4053,MATCH('Data sheet'!C1719,suppliers!$B$2:$B$4053,0)))</f>
        <v/>
      </c>
      <c r="D1716" s="42" t="str">
        <f aca="false" t="array" ref="D1716:D1716">IF(ISBLANK('Data sheet'!D1719), "", INDEX(suppliers!$A$2:$A$4053,MATCH('Data sheet'!D1719,suppliers!$B$2:$B$4053,0)))</f>
        <v>adm</v>
      </c>
      <c r="E1716" s="42" t="str">
        <f aca="false" t="array" ref="E1716:E1716">IF(ISBLANK('Data sheet'!E1719), "", INDEX(enums!$B$2:$B$5,MATCH('Data sheet'!E1719,enums!$A$2:$A$5,0)))</f>
        <v>point of production</v>
      </c>
      <c r="F1716" s="42" t="str">
        <f aca="false">'Data sheet'!F1719</f>
        <v>Brazil</v>
      </c>
      <c r="G1716" s="42" t="n">
        <f aca="false">'Data sheet'!G1719</f>
        <v>0</v>
      </c>
      <c r="H1716" s="42" t="n">
        <f aca="false">'Data sheet'!H1719</f>
        <v>-27.191027</v>
      </c>
      <c r="I1716" s="42" t="n">
        <f aca="false">'Data sheet'!I1719</f>
        <v>-51.5081031</v>
      </c>
      <c r="J1716" s="42" t="n">
        <f aca="false">'Data sheet'!J1719</f>
        <v>6066</v>
      </c>
      <c r="K1716" s="42" t="n">
        <f aca="false">'Data sheet'!K1719</f>
        <v>6157</v>
      </c>
      <c r="L1716" s="42" t="n">
        <f aca="false">'Data sheet'!L1719</f>
        <v>6249</v>
      </c>
      <c r="M1716" s="42" t="n">
        <f aca="false">'Data sheet'!M1719</f>
        <v>6343</v>
      </c>
      <c r="N1716" s="42" t="n">
        <f aca="false">'Data sheet'!N1719</f>
        <v>6438</v>
      </c>
      <c r="O1716" s="42" t="n">
        <f aca="false">'Data sheet'!O1719</f>
        <v>6535</v>
      </c>
      <c r="P1716" s="42" t="n">
        <f aca="false">'Data sheet'!P1719</f>
        <v>6633</v>
      </c>
      <c r="Q1716" s="42" t="n">
        <f aca="false">'Data sheet'!Q1719</f>
        <v>6732</v>
      </c>
      <c r="R1716" s="42" t="n">
        <f aca="false">'Data sheet'!R1719</f>
        <v>6833</v>
      </c>
      <c r="S1716" s="42" t="n">
        <f aca="false">'Data sheet'!S1719</f>
        <v>6935</v>
      </c>
      <c r="T1716" s="42" t="n">
        <f aca="false">'Data sheet'!T1719</f>
        <v>7039</v>
      </c>
    </row>
    <row r="1717" customFormat="false" ht="15.75" hidden="false" customHeight="false" outlineLevel="0" collapsed="false">
      <c r="A1717" s="43" t="str">
        <f aca="false" t="array" ref="A1717:A1717">IF(ISBLANK('Data sheet'!A1720), "", INDEX(materials!$B$2:$B$999,MATCH('Data sheet'!A1720,materials!$A$2:$A$999,0)))</f>
        <v>1507</v>
      </c>
      <c r="B1717" s="42" t="str">
        <f aca="false" t="array" ref="B1717:B1717">IF(ISBLANK('Data sheet'!B1720), "", INDEX('business units'!$A$2:$A$1000,MATCH('Data sheet'!B1720,'business units'!$B$2:$B$1000,0)))</f>
        <v>acc</v>
      </c>
      <c r="C1717" s="42" t="str">
        <f aca="false" t="array" ref="C1717:C1717">IF(ISBLANK('Data sheet'!C1720), "", INDEX(suppliers!$A$2:$A$4053,MATCH('Data sheet'!C1720,suppliers!$B$2:$B$4053,0)))</f>
        <v/>
      </c>
      <c r="D1717" s="42" t="str">
        <f aca="false" t="array" ref="D1717:D1717">IF(ISBLANK('Data sheet'!D1720), "", INDEX(suppliers!$A$2:$A$4053,MATCH('Data sheet'!D1720,suppliers!$B$2:$B$4053,0)))</f>
        <v>adm</v>
      </c>
      <c r="E1717" s="42" t="str">
        <f aca="false" t="array" ref="E1717:E1717">IF(ISBLANK('Data sheet'!E1720), "", INDEX(enums!$B$2:$B$5,MATCH('Data sheet'!E1720,enums!$A$2:$A$5,0)))</f>
        <v>point of production</v>
      </c>
      <c r="F1717" s="42" t="str">
        <f aca="false">'Data sheet'!F1720</f>
        <v>Brazil</v>
      </c>
      <c r="G1717" s="42" t="n">
        <f aca="false">'Data sheet'!G1720</f>
        <v>0</v>
      </c>
      <c r="H1717" s="42" t="n">
        <f aca="false">'Data sheet'!H1720</f>
        <v>-27.191027</v>
      </c>
      <c r="I1717" s="42" t="n">
        <f aca="false">'Data sheet'!I1720</f>
        <v>-51.5081031</v>
      </c>
      <c r="J1717" s="42" t="n">
        <f aca="false">'Data sheet'!J1720</f>
        <v>2293</v>
      </c>
      <c r="K1717" s="42" t="n">
        <f aca="false">'Data sheet'!K1720</f>
        <v>2327</v>
      </c>
      <c r="L1717" s="42" t="n">
        <f aca="false">'Data sheet'!L1720</f>
        <v>2362</v>
      </c>
      <c r="M1717" s="42" t="n">
        <f aca="false">'Data sheet'!M1720</f>
        <v>2397</v>
      </c>
      <c r="N1717" s="42" t="n">
        <f aca="false">'Data sheet'!N1720</f>
        <v>2433</v>
      </c>
      <c r="O1717" s="42" t="n">
        <f aca="false">'Data sheet'!O1720</f>
        <v>2469</v>
      </c>
      <c r="P1717" s="42" t="n">
        <f aca="false">'Data sheet'!P1720</f>
        <v>2506</v>
      </c>
      <c r="Q1717" s="42" t="n">
        <f aca="false">'Data sheet'!Q1720</f>
        <v>2544</v>
      </c>
      <c r="R1717" s="42" t="n">
        <f aca="false">'Data sheet'!R1720</f>
        <v>2582</v>
      </c>
      <c r="S1717" s="42" t="n">
        <f aca="false">'Data sheet'!S1720</f>
        <v>2621</v>
      </c>
      <c r="T1717" s="42" t="n">
        <f aca="false">'Data sheet'!T1720</f>
        <v>2660</v>
      </c>
    </row>
    <row r="1718" customFormat="false" ht="15.75" hidden="false" customHeight="false" outlineLevel="0" collapsed="false">
      <c r="A1718" s="43" t="str">
        <f aca="false" t="array" ref="A1718:A1718">IF(ISBLANK('Data sheet'!A1721), "", INDEX(materials!$B$2:$B$999,MATCH('Data sheet'!A1721,materials!$A$2:$A$999,0)))</f>
        <v>1507</v>
      </c>
      <c r="B1718" s="42" t="str">
        <f aca="false" t="array" ref="B1718:B1718">IF(ISBLANK('Data sheet'!B1721), "", INDEX('business units'!$A$2:$A$1000,MATCH('Data sheet'!B1721,'business units'!$B$2:$B$1000,0)))</f>
        <v>acc</v>
      </c>
      <c r="C1718" s="42" t="str">
        <f aca="false" t="array" ref="C1718:C1718">IF(ISBLANK('Data sheet'!C1721), "", INDEX(suppliers!$A$2:$A$4053,MATCH('Data sheet'!C1721,suppliers!$B$2:$B$4053,0)))</f>
        <v/>
      </c>
      <c r="D1718" s="42" t="str">
        <f aca="false" t="array" ref="D1718:D1718">IF(ISBLANK('Data sheet'!D1721), "", INDEX(suppliers!$A$2:$A$4053,MATCH('Data sheet'!D1721,suppliers!$B$2:$B$4053,0)))</f>
        <v>adm</v>
      </c>
      <c r="E1718" s="42" t="str">
        <f aca="false" t="array" ref="E1718:E1718">IF(ISBLANK('Data sheet'!E1721), "", INDEX(enums!$B$2:$B$5,MATCH('Data sheet'!E1721,enums!$A$2:$A$5,0)))</f>
        <v>point of production</v>
      </c>
      <c r="F1718" s="42" t="str">
        <f aca="false">'Data sheet'!F1721</f>
        <v>Brazil</v>
      </c>
      <c r="G1718" s="42" t="n">
        <f aca="false">'Data sheet'!G1721</f>
        <v>0</v>
      </c>
      <c r="H1718" s="42" t="n">
        <f aca="false">'Data sheet'!H1721</f>
        <v>-27.191027</v>
      </c>
      <c r="I1718" s="42" t="n">
        <f aca="false">'Data sheet'!I1721</f>
        <v>-51.5081031</v>
      </c>
      <c r="J1718" s="42" t="n">
        <f aca="false">'Data sheet'!J1721</f>
        <v>7687</v>
      </c>
      <c r="K1718" s="42" t="n">
        <f aca="false">'Data sheet'!K1721</f>
        <v>7802</v>
      </c>
      <c r="L1718" s="42" t="n">
        <f aca="false">'Data sheet'!L1721</f>
        <v>7919</v>
      </c>
      <c r="M1718" s="42" t="n">
        <f aca="false">'Data sheet'!M1721</f>
        <v>8038</v>
      </c>
      <c r="N1718" s="42" t="n">
        <f aca="false">'Data sheet'!N1721</f>
        <v>8159</v>
      </c>
      <c r="O1718" s="42" t="n">
        <f aca="false">'Data sheet'!O1721</f>
        <v>8281</v>
      </c>
      <c r="P1718" s="42" t="n">
        <f aca="false">'Data sheet'!P1721</f>
        <v>8405</v>
      </c>
      <c r="Q1718" s="42" t="n">
        <f aca="false">'Data sheet'!Q1721</f>
        <v>8531</v>
      </c>
      <c r="R1718" s="42" t="n">
        <f aca="false">'Data sheet'!R1721</f>
        <v>8659</v>
      </c>
      <c r="S1718" s="42" t="n">
        <f aca="false">'Data sheet'!S1721</f>
        <v>8789</v>
      </c>
      <c r="T1718" s="42" t="n">
        <f aca="false">'Data sheet'!T1721</f>
        <v>8921</v>
      </c>
    </row>
    <row r="1719" customFormat="false" ht="15.75" hidden="false" customHeight="false" outlineLevel="0" collapsed="false">
      <c r="A1719" s="43" t="str">
        <f aca="false" t="array" ref="A1719:A1719">IF(ISBLANK('Data sheet'!A1722), "", INDEX(materials!$B$2:$B$999,MATCH('Data sheet'!A1722,materials!$A$2:$A$999,0)))</f>
        <v>1507</v>
      </c>
      <c r="B1719" s="42" t="str">
        <f aca="false" t="array" ref="B1719:B1719">IF(ISBLANK('Data sheet'!B1722), "", INDEX('business units'!$A$2:$A$1000,MATCH('Data sheet'!B1722,'business units'!$B$2:$B$1000,0)))</f>
        <v>acc</v>
      </c>
      <c r="C1719" s="42" t="str">
        <f aca="false" t="array" ref="C1719:C1719">IF(ISBLANK('Data sheet'!C1722), "", INDEX(suppliers!$A$2:$A$4053,MATCH('Data sheet'!C1722,suppliers!$B$2:$B$4053,0)))</f>
        <v/>
      </c>
      <c r="D1719" s="42" t="str">
        <f aca="false" t="array" ref="D1719:D1719">IF(ISBLANK('Data sheet'!D1722), "", INDEX(suppliers!$A$2:$A$4053,MATCH('Data sheet'!D1722,suppliers!$B$2:$B$4053,0)))</f>
        <v>adm</v>
      </c>
      <c r="E1719" s="42" t="str">
        <f aca="false" t="array" ref="E1719:E1719">IF(ISBLANK('Data sheet'!E1722), "", INDEX(enums!$B$2:$B$5,MATCH('Data sheet'!E1722,enums!$A$2:$A$5,0)))</f>
        <v>point of production</v>
      </c>
      <c r="F1719" s="42" t="str">
        <f aca="false">'Data sheet'!F1722</f>
        <v>Brazil</v>
      </c>
      <c r="G1719" s="42" t="n">
        <f aca="false">'Data sheet'!G1722</f>
        <v>0</v>
      </c>
      <c r="H1719" s="42" t="n">
        <f aca="false">'Data sheet'!H1722</f>
        <v>-27.191027</v>
      </c>
      <c r="I1719" s="42" t="n">
        <f aca="false">'Data sheet'!I1722</f>
        <v>-51.5081031</v>
      </c>
      <c r="J1719" s="42" t="n">
        <f aca="false">'Data sheet'!J1722</f>
        <v>161</v>
      </c>
      <c r="K1719" s="42" t="n">
        <f aca="false">'Data sheet'!K1722</f>
        <v>163</v>
      </c>
      <c r="L1719" s="42" t="n">
        <f aca="false">'Data sheet'!L1722</f>
        <v>165</v>
      </c>
      <c r="M1719" s="42" t="n">
        <f aca="false">'Data sheet'!M1722</f>
        <v>167</v>
      </c>
      <c r="N1719" s="42" t="n">
        <f aca="false">'Data sheet'!N1722</f>
        <v>170</v>
      </c>
      <c r="O1719" s="42" t="n">
        <f aca="false">'Data sheet'!O1722</f>
        <v>173</v>
      </c>
      <c r="P1719" s="42" t="n">
        <f aca="false">'Data sheet'!P1722</f>
        <v>176</v>
      </c>
      <c r="Q1719" s="42" t="n">
        <f aca="false">'Data sheet'!Q1722</f>
        <v>179</v>
      </c>
      <c r="R1719" s="42" t="n">
        <f aca="false">'Data sheet'!R1722</f>
        <v>182</v>
      </c>
      <c r="S1719" s="42" t="n">
        <f aca="false">'Data sheet'!S1722</f>
        <v>185</v>
      </c>
      <c r="T1719" s="42" t="n">
        <f aca="false">'Data sheet'!T1722</f>
        <v>188</v>
      </c>
    </row>
    <row r="1720" customFormat="false" ht="15.75" hidden="false" customHeight="false" outlineLevel="0" collapsed="false">
      <c r="A1720" s="43" t="str">
        <f aca="false" t="array" ref="A1720:A1720">IF(ISBLANK('Data sheet'!A1723), "", INDEX(materials!$B$2:$B$999,MATCH('Data sheet'!A1723,materials!$A$2:$A$999,0)))</f>
        <v>1507</v>
      </c>
      <c r="B1720" s="42" t="str">
        <f aca="false" t="array" ref="B1720:B1720">IF(ISBLANK('Data sheet'!B1723), "", INDEX('business units'!$A$2:$A$1000,MATCH('Data sheet'!B1723,'business units'!$B$2:$B$1000,0)))</f>
        <v>acc</v>
      </c>
      <c r="C1720" s="42" t="str">
        <f aca="false" t="array" ref="C1720:C1720">IF(ISBLANK('Data sheet'!C1723), "", INDEX(suppliers!$A$2:$A$4053,MATCH('Data sheet'!C1723,suppliers!$B$2:$B$4053,0)))</f>
        <v/>
      </c>
      <c r="D1720" s="42" t="str">
        <f aca="false" t="array" ref="D1720:D1720">IF(ISBLANK('Data sheet'!D1723), "", INDEX(suppliers!$A$2:$A$4053,MATCH('Data sheet'!D1723,suppliers!$B$2:$B$4053,0)))</f>
        <v>adm</v>
      </c>
      <c r="E1720" s="42" t="str">
        <f aca="false" t="array" ref="E1720:E1720">IF(ISBLANK('Data sheet'!E1723), "", INDEX(enums!$B$2:$B$5,MATCH('Data sheet'!E1723,enums!$A$2:$A$5,0)))</f>
        <v>point of production</v>
      </c>
      <c r="F1720" s="42" t="str">
        <f aca="false">'Data sheet'!F1723</f>
        <v>Brazil</v>
      </c>
      <c r="G1720" s="42" t="n">
        <f aca="false">'Data sheet'!G1723</f>
        <v>0</v>
      </c>
      <c r="H1720" s="42" t="n">
        <f aca="false">'Data sheet'!H1723</f>
        <v>-27.191027</v>
      </c>
      <c r="I1720" s="42" t="n">
        <f aca="false">'Data sheet'!I1723</f>
        <v>-51.5081031</v>
      </c>
      <c r="J1720" s="42" t="n">
        <f aca="false">'Data sheet'!J1723</f>
        <v>4689</v>
      </c>
      <c r="K1720" s="42" t="n">
        <f aca="false">'Data sheet'!K1723</f>
        <v>4759</v>
      </c>
      <c r="L1720" s="42" t="n">
        <f aca="false">'Data sheet'!L1723</f>
        <v>4830</v>
      </c>
      <c r="M1720" s="42" t="n">
        <f aca="false">'Data sheet'!M1723</f>
        <v>4902</v>
      </c>
      <c r="N1720" s="42" t="n">
        <f aca="false">'Data sheet'!N1723</f>
        <v>4976</v>
      </c>
      <c r="O1720" s="42" t="n">
        <f aca="false">'Data sheet'!O1723</f>
        <v>5051</v>
      </c>
      <c r="P1720" s="42" t="n">
        <f aca="false">'Data sheet'!P1723</f>
        <v>5127</v>
      </c>
      <c r="Q1720" s="42" t="n">
        <f aca="false">'Data sheet'!Q1723</f>
        <v>5204</v>
      </c>
      <c r="R1720" s="42" t="n">
        <f aca="false">'Data sheet'!R1723</f>
        <v>5282</v>
      </c>
      <c r="S1720" s="42" t="n">
        <f aca="false">'Data sheet'!S1723</f>
        <v>5361</v>
      </c>
      <c r="T1720" s="42" t="n">
        <f aca="false">'Data sheet'!T1723</f>
        <v>5441</v>
      </c>
    </row>
    <row r="1721" customFormat="false" ht="15.75" hidden="false" customHeight="false" outlineLevel="0" collapsed="false">
      <c r="A1721" s="43" t="str">
        <f aca="false" t="array" ref="A1721:A1721">IF(ISBLANK('Data sheet'!A1724), "", INDEX(materials!$B$2:$B$999,MATCH('Data sheet'!A1724,materials!$A$2:$A$999,0)))</f>
        <v>1507</v>
      </c>
      <c r="B1721" s="42" t="str">
        <f aca="false" t="array" ref="B1721:B1721">IF(ISBLANK('Data sheet'!B1724), "", INDEX('business units'!$A$2:$A$1000,MATCH('Data sheet'!B1724,'business units'!$B$2:$B$1000,0)))</f>
        <v>acc</v>
      </c>
      <c r="C1721" s="42" t="str">
        <f aca="false" t="array" ref="C1721:C1721">IF(ISBLANK('Data sheet'!C1724), "", INDEX(suppliers!$A$2:$A$4053,MATCH('Data sheet'!C1724,suppliers!$B$2:$B$4053,0)))</f>
        <v/>
      </c>
      <c r="D1721" s="42" t="str">
        <f aca="false" t="array" ref="D1721:D1721">IF(ISBLANK('Data sheet'!D1724), "", INDEX(suppliers!$A$2:$A$4053,MATCH('Data sheet'!D1724,suppliers!$B$2:$B$4053,0)))</f>
        <v>adm</v>
      </c>
      <c r="E1721" s="42" t="str">
        <f aca="false" t="array" ref="E1721:E1721">IF(ISBLANK('Data sheet'!E1724), "", INDEX(enums!$B$2:$B$5,MATCH('Data sheet'!E1724,enums!$A$2:$A$5,0)))</f>
        <v>point of production</v>
      </c>
      <c r="F1721" s="42" t="str">
        <f aca="false">'Data sheet'!F1724</f>
        <v>Brazil</v>
      </c>
      <c r="G1721" s="42" t="n">
        <f aca="false">'Data sheet'!G1724</f>
        <v>0</v>
      </c>
      <c r="H1721" s="42" t="n">
        <f aca="false">'Data sheet'!H1724</f>
        <v>-27.191027</v>
      </c>
      <c r="I1721" s="42" t="n">
        <f aca="false">'Data sheet'!I1724</f>
        <v>-51.5081031</v>
      </c>
      <c r="J1721" s="42" t="n">
        <f aca="false">'Data sheet'!J1724</f>
        <v>2421</v>
      </c>
      <c r="K1721" s="42" t="n">
        <f aca="false">'Data sheet'!K1724</f>
        <v>2457</v>
      </c>
      <c r="L1721" s="42" t="n">
        <f aca="false">'Data sheet'!L1724</f>
        <v>2494</v>
      </c>
      <c r="M1721" s="42" t="n">
        <f aca="false">'Data sheet'!M1724</f>
        <v>2531</v>
      </c>
      <c r="N1721" s="42" t="n">
        <f aca="false">'Data sheet'!N1724</f>
        <v>2569</v>
      </c>
      <c r="O1721" s="42" t="n">
        <f aca="false">'Data sheet'!O1724</f>
        <v>2608</v>
      </c>
      <c r="P1721" s="42" t="n">
        <f aca="false">'Data sheet'!P1724</f>
        <v>2647</v>
      </c>
      <c r="Q1721" s="42" t="n">
        <f aca="false">'Data sheet'!Q1724</f>
        <v>2687</v>
      </c>
      <c r="R1721" s="42" t="n">
        <f aca="false">'Data sheet'!R1724</f>
        <v>2727</v>
      </c>
      <c r="S1721" s="42" t="n">
        <f aca="false">'Data sheet'!S1724</f>
        <v>2768</v>
      </c>
      <c r="T1721" s="42" t="n">
        <f aca="false">'Data sheet'!T1724</f>
        <v>2810</v>
      </c>
    </row>
    <row r="1722" customFormat="false" ht="15.75" hidden="false" customHeight="false" outlineLevel="0" collapsed="false">
      <c r="A1722" s="43" t="str">
        <f aca="false" t="array" ref="A1722:A1722">IF(ISBLANK('Data sheet'!A1725), "", INDEX(materials!$B$2:$B$999,MATCH('Data sheet'!A1725,materials!$A$2:$A$999,0)))</f>
        <v>1507</v>
      </c>
      <c r="B1722" s="42" t="str">
        <f aca="false" t="array" ref="B1722:B1722">IF(ISBLANK('Data sheet'!B1725), "", INDEX('business units'!$A$2:$A$1000,MATCH('Data sheet'!B1725,'business units'!$B$2:$B$1000,0)))</f>
        <v>acc</v>
      </c>
      <c r="C1722" s="42" t="str">
        <f aca="false" t="array" ref="C1722:C1722">IF(ISBLANK('Data sheet'!C1725), "", INDEX(suppliers!$A$2:$A$4053,MATCH('Data sheet'!C1725,suppliers!$B$2:$B$4053,0)))</f>
        <v/>
      </c>
      <c r="D1722" s="42" t="str">
        <f aca="false" t="array" ref="D1722:D1722">IF(ISBLANK('Data sheet'!D1725), "", INDEX(suppliers!$A$2:$A$4053,MATCH('Data sheet'!D1725,suppliers!$B$2:$B$4053,0)))</f>
        <v>adm</v>
      </c>
      <c r="E1722" s="42" t="str">
        <f aca="false" t="array" ref="E1722:E1722">IF(ISBLANK('Data sheet'!E1725), "", INDEX(enums!$B$2:$B$5,MATCH('Data sheet'!E1725,enums!$A$2:$A$5,0)))</f>
        <v>point of production</v>
      </c>
      <c r="F1722" s="42" t="str">
        <f aca="false">'Data sheet'!F1725</f>
        <v>Brazil</v>
      </c>
      <c r="G1722" s="42" t="n">
        <f aca="false">'Data sheet'!G1725</f>
        <v>0</v>
      </c>
      <c r="H1722" s="42" t="n">
        <f aca="false">'Data sheet'!H1725</f>
        <v>-27.191027</v>
      </c>
      <c r="I1722" s="42" t="n">
        <f aca="false">'Data sheet'!I1725</f>
        <v>-51.5081031</v>
      </c>
      <c r="J1722" s="42" t="n">
        <f aca="false">'Data sheet'!J1725</f>
        <v>5953</v>
      </c>
      <c r="K1722" s="42" t="n">
        <f aca="false">'Data sheet'!K1725</f>
        <v>6042</v>
      </c>
      <c r="L1722" s="42" t="n">
        <f aca="false">'Data sheet'!L1725</f>
        <v>6133</v>
      </c>
      <c r="M1722" s="42" t="n">
        <f aca="false">'Data sheet'!M1725</f>
        <v>6225</v>
      </c>
      <c r="N1722" s="42" t="n">
        <f aca="false">'Data sheet'!N1725</f>
        <v>6318</v>
      </c>
      <c r="O1722" s="42" t="n">
        <f aca="false">'Data sheet'!O1725</f>
        <v>6413</v>
      </c>
      <c r="P1722" s="42" t="n">
        <f aca="false">'Data sheet'!P1725</f>
        <v>6509</v>
      </c>
      <c r="Q1722" s="42" t="n">
        <f aca="false">'Data sheet'!Q1725</f>
        <v>6607</v>
      </c>
      <c r="R1722" s="42" t="n">
        <f aca="false">'Data sheet'!R1725</f>
        <v>6706</v>
      </c>
      <c r="S1722" s="42" t="n">
        <f aca="false">'Data sheet'!S1725</f>
        <v>6807</v>
      </c>
      <c r="T1722" s="42" t="n">
        <f aca="false">'Data sheet'!T1725</f>
        <v>6909</v>
      </c>
    </row>
    <row r="1723" customFormat="false" ht="15.75" hidden="false" customHeight="false" outlineLevel="0" collapsed="false">
      <c r="A1723" s="43" t="str">
        <f aca="false" t="array" ref="A1723:A1723">IF(ISBLANK('Data sheet'!A1726), "", INDEX(materials!$B$2:$B$999,MATCH('Data sheet'!A1726,materials!$A$2:$A$999,0)))</f>
        <v>1507</v>
      </c>
      <c r="B1723" s="42" t="str">
        <f aca="false" t="array" ref="B1723:B1723">IF(ISBLANK('Data sheet'!B1726), "", INDEX('business units'!$A$2:$A$1000,MATCH('Data sheet'!B1726,'business units'!$B$2:$B$1000,0)))</f>
        <v>acc</v>
      </c>
      <c r="C1723" s="42" t="str">
        <f aca="false" t="array" ref="C1723:C1723">IF(ISBLANK('Data sheet'!C1726), "", INDEX(suppliers!$A$2:$A$4053,MATCH('Data sheet'!C1726,suppliers!$B$2:$B$4053,0)))</f>
        <v/>
      </c>
      <c r="D1723" s="42" t="str">
        <f aca="false" t="array" ref="D1723:D1723">IF(ISBLANK('Data sheet'!D1726), "", INDEX(suppliers!$A$2:$A$4053,MATCH('Data sheet'!D1726,suppliers!$B$2:$B$4053,0)))</f>
        <v>adm</v>
      </c>
      <c r="E1723" s="42" t="str">
        <f aca="false" t="array" ref="E1723:E1723">IF(ISBLANK('Data sheet'!E1726), "", INDEX(enums!$B$2:$B$5,MATCH('Data sheet'!E1726,enums!$A$2:$A$5,0)))</f>
        <v>point of production</v>
      </c>
      <c r="F1723" s="42" t="str">
        <f aca="false">'Data sheet'!F1726</f>
        <v>Brazil</v>
      </c>
      <c r="G1723" s="42" t="n">
        <f aca="false">'Data sheet'!G1726</f>
        <v>0</v>
      </c>
      <c r="H1723" s="42" t="n">
        <f aca="false">'Data sheet'!H1726</f>
        <v>-27.191027</v>
      </c>
      <c r="I1723" s="42" t="n">
        <f aca="false">'Data sheet'!I1726</f>
        <v>-51.5081031</v>
      </c>
      <c r="J1723" s="42" t="n">
        <f aca="false">'Data sheet'!J1726</f>
        <v>1767</v>
      </c>
      <c r="K1723" s="42" t="n">
        <f aca="false">'Data sheet'!K1726</f>
        <v>1794</v>
      </c>
      <c r="L1723" s="42" t="n">
        <f aca="false">'Data sheet'!L1726</f>
        <v>1821</v>
      </c>
      <c r="M1723" s="42" t="n">
        <f aca="false">'Data sheet'!M1726</f>
        <v>1848</v>
      </c>
      <c r="N1723" s="42" t="n">
        <f aca="false">'Data sheet'!N1726</f>
        <v>1876</v>
      </c>
      <c r="O1723" s="42" t="n">
        <f aca="false">'Data sheet'!O1726</f>
        <v>1904</v>
      </c>
      <c r="P1723" s="42" t="n">
        <f aca="false">'Data sheet'!P1726</f>
        <v>1933</v>
      </c>
      <c r="Q1723" s="42" t="n">
        <f aca="false">'Data sheet'!Q1726</f>
        <v>1962</v>
      </c>
      <c r="R1723" s="42" t="n">
        <f aca="false">'Data sheet'!R1726</f>
        <v>1991</v>
      </c>
      <c r="S1723" s="42" t="n">
        <f aca="false">'Data sheet'!S1726</f>
        <v>2021</v>
      </c>
      <c r="T1723" s="42" t="n">
        <f aca="false">'Data sheet'!T1726</f>
        <v>2051</v>
      </c>
    </row>
    <row r="1724" customFormat="false" ht="15.75" hidden="false" customHeight="false" outlineLevel="0" collapsed="false">
      <c r="A1724" s="43" t="str">
        <f aca="false" t="array" ref="A1724:A1724">IF(ISBLANK('Data sheet'!A1727), "", INDEX(materials!$B$2:$B$999,MATCH('Data sheet'!A1727,materials!$A$2:$A$999,0)))</f>
        <v>1507</v>
      </c>
      <c r="B1724" s="42" t="str">
        <f aca="false" t="array" ref="B1724:B1724">IF(ISBLANK('Data sheet'!B1727), "", INDEX('business units'!$A$2:$A$1000,MATCH('Data sheet'!B1727,'business units'!$B$2:$B$1000,0)))</f>
        <v>acc</v>
      </c>
      <c r="C1724" s="42" t="str">
        <f aca="false" t="array" ref="C1724:C1724">IF(ISBLANK('Data sheet'!C1727), "", INDEX(suppliers!$A$2:$A$4053,MATCH('Data sheet'!C1727,suppliers!$B$2:$B$4053,0)))</f>
        <v/>
      </c>
      <c r="D1724" s="42" t="str">
        <f aca="false" t="array" ref="D1724:D1724">IF(ISBLANK('Data sheet'!D1727), "", INDEX(suppliers!$A$2:$A$4053,MATCH('Data sheet'!D1727,suppliers!$B$2:$B$4053,0)))</f>
        <v>adm</v>
      </c>
      <c r="E1724" s="42" t="str">
        <f aca="false" t="array" ref="E1724:E1724">IF(ISBLANK('Data sheet'!E1727), "", INDEX(enums!$B$2:$B$5,MATCH('Data sheet'!E1727,enums!$A$2:$A$5,0)))</f>
        <v>point of production</v>
      </c>
      <c r="F1724" s="42" t="str">
        <f aca="false">'Data sheet'!F1727</f>
        <v>Brazil</v>
      </c>
      <c r="G1724" s="42" t="n">
        <f aca="false">'Data sheet'!G1727</f>
        <v>0</v>
      </c>
      <c r="H1724" s="42" t="n">
        <f aca="false">'Data sheet'!H1727</f>
        <v>-27.191027</v>
      </c>
      <c r="I1724" s="42" t="n">
        <f aca="false">'Data sheet'!I1727</f>
        <v>-51.5081031</v>
      </c>
      <c r="J1724" s="42" t="n">
        <f aca="false">'Data sheet'!J1727</f>
        <v>3974</v>
      </c>
      <c r="K1724" s="42" t="n">
        <f aca="false">'Data sheet'!K1727</f>
        <v>4034</v>
      </c>
      <c r="L1724" s="42" t="n">
        <f aca="false">'Data sheet'!L1727</f>
        <v>4095</v>
      </c>
      <c r="M1724" s="42" t="n">
        <f aca="false">'Data sheet'!M1727</f>
        <v>4156</v>
      </c>
      <c r="N1724" s="42" t="n">
        <f aca="false">'Data sheet'!N1727</f>
        <v>4218</v>
      </c>
      <c r="O1724" s="42" t="n">
        <f aca="false">'Data sheet'!O1727</f>
        <v>4281</v>
      </c>
      <c r="P1724" s="42" t="n">
        <f aca="false">'Data sheet'!P1727</f>
        <v>4345</v>
      </c>
      <c r="Q1724" s="42" t="n">
        <f aca="false">'Data sheet'!Q1727</f>
        <v>4410</v>
      </c>
      <c r="R1724" s="42" t="n">
        <f aca="false">'Data sheet'!R1727</f>
        <v>4476</v>
      </c>
      <c r="S1724" s="42" t="n">
        <f aca="false">'Data sheet'!S1727</f>
        <v>4543</v>
      </c>
      <c r="T1724" s="42" t="n">
        <f aca="false">'Data sheet'!T1727</f>
        <v>4611</v>
      </c>
    </row>
    <row r="1725" customFormat="false" ht="15.75" hidden="false" customHeight="false" outlineLevel="0" collapsed="false">
      <c r="A1725" s="43" t="str">
        <f aca="false" t="array" ref="A1725:A1725">IF(ISBLANK('Data sheet'!A1728), "", INDEX(materials!$B$2:$B$999,MATCH('Data sheet'!A1728,materials!$A$2:$A$999,0)))</f>
        <v>1507</v>
      </c>
      <c r="B1725" s="42" t="str">
        <f aca="false" t="array" ref="B1725:B1725">IF(ISBLANK('Data sheet'!B1728), "", INDEX('business units'!$A$2:$A$1000,MATCH('Data sheet'!B1728,'business units'!$B$2:$B$1000,0)))</f>
        <v>acc</v>
      </c>
      <c r="C1725" s="42" t="str">
        <f aca="false" t="array" ref="C1725:C1725">IF(ISBLANK('Data sheet'!C1728), "", INDEX(suppliers!$A$2:$A$4053,MATCH('Data sheet'!C1728,suppliers!$B$2:$B$4053,0)))</f>
        <v/>
      </c>
      <c r="D1725" s="42" t="str">
        <f aca="false" t="array" ref="D1725:D1725">IF(ISBLANK('Data sheet'!D1728), "", INDEX(suppliers!$A$2:$A$4053,MATCH('Data sheet'!D1728,suppliers!$B$2:$B$4053,0)))</f>
        <v>adm</v>
      </c>
      <c r="E1725" s="42" t="str">
        <f aca="false" t="array" ref="E1725:E1725">IF(ISBLANK('Data sheet'!E1728), "", INDEX(enums!$B$2:$B$5,MATCH('Data sheet'!E1728,enums!$A$2:$A$5,0)))</f>
        <v>point of production</v>
      </c>
      <c r="F1725" s="42" t="str">
        <f aca="false">'Data sheet'!F1728</f>
        <v>Brazil</v>
      </c>
      <c r="G1725" s="42" t="n">
        <f aca="false">'Data sheet'!G1728</f>
        <v>0</v>
      </c>
      <c r="H1725" s="42" t="n">
        <f aca="false">'Data sheet'!H1728</f>
        <v>-27.191027</v>
      </c>
      <c r="I1725" s="42" t="n">
        <f aca="false">'Data sheet'!I1728</f>
        <v>-51.5081031</v>
      </c>
      <c r="J1725" s="42" t="n">
        <f aca="false">'Data sheet'!J1728</f>
        <v>112</v>
      </c>
      <c r="K1725" s="42" t="n">
        <f aca="false">'Data sheet'!K1728</f>
        <v>114</v>
      </c>
      <c r="L1725" s="42" t="n">
        <f aca="false">'Data sheet'!L1728</f>
        <v>116</v>
      </c>
      <c r="M1725" s="42" t="n">
        <f aca="false">'Data sheet'!M1728</f>
        <v>118</v>
      </c>
      <c r="N1725" s="42" t="n">
        <f aca="false">'Data sheet'!N1728</f>
        <v>120</v>
      </c>
      <c r="O1725" s="42" t="n">
        <f aca="false">'Data sheet'!O1728</f>
        <v>122</v>
      </c>
      <c r="P1725" s="42" t="n">
        <f aca="false">'Data sheet'!P1728</f>
        <v>124</v>
      </c>
      <c r="Q1725" s="42" t="n">
        <f aca="false">'Data sheet'!Q1728</f>
        <v>126</v>
      </c>
      <c r="R1725" s="42" t="n">
        <f aca="false">'Data sheet'!R1728</f>
        <v>128</v>
      </c>
      <c r="S1725" s="42" t="n">
        <f aca="false">'Data sheet'!S1728</f>
        <v>130</v>
      </c>
      <c r="T1725" s="42" t="n">
        <f aca="false">'Data sheet'!T1728</f>
        <v>132</v>
      </c>
    </row>
    <row r="1726" customFormat="false" ht="15.75" hidden="false" customHeight="false" outlineLevel="0" collapsed="false">
      <c r="A1726" s="43" t="str">
        <f aca="false" t="array" ref="A1726:A1726">IF(ISBLANK('Data sheet'!A1729), "", INDEX(materials!$B$2:$B$999,MATCH('Data sheet'!A1729,materials!$A$2:$A$999,0)))</f>
        <v>1507</v>
      </c>
      <c r="B1726" s="42" t="str">
        <f aca="false" t="array" ref="B1726:B1726">IF(ISBLANK('Data sheet'!B1729), "", INDEX('business units'!$A$2:$A$1000,MATCH('Data sheet'!B1729,'business units'!$B$2:$B$1000,0)))</f>
        <v>acc</v>
      </c>
      <c r="C1726" s="42" t="str">
        <f aca="false" t="array" ref="C1726:C1726">IF(ISBLANK('Data sheet'!C1729), "", INDEX(suppliers!$A$2:$A$4053,MATCH('Data sheet'!C1729,suppliers!$B$2:$B$4053,0)))</f>
        <v/>
      </c>
      <c r="D1726" s="42" t="str">
        <f aca="false" t="array" ref="D1726:D1726">IF(ISBLANK('Data sheet'!D1729), "", INDEX(suppliers!$A$2:$A$4053,MATCH('Data sheet'!D1729,suppliers!$B$2:$B$4053,0)))</f>
        <v>amaggi</v>
      </c>
      <c r="E1726" s="42" t="str">
        <f aca="false" t="array" ref="E1726:E1726">IF(ISBLANK('Data sheet'!E1729), "", INDEX(enums!$B$2:$B$5,MATCH('Data sheet'!E1729,enums!$A$2:$A$5,0)))</f>
        <v>point of production</v>
      </c>
      <c r="F1726" s="42" t="str">
        <f aca="false">'Data sheet'!F1729</f>
        <v>Brazil</v>
      </c>
      <c r="G1726" s="42" t="n">
        <f aca="false">'Data sheet'!G1729</f>
        <v>0</v>
      </c>
      <c r="H1726" s="42" t="n">
        <f aca="false">'Data sheet'!H1729</f>
        <v>-13.0052</v>
      </c>
      <c r="I1726" s="42" t="n">
        <f aca="false">'Data sheet'!I1729</f>
        <v>-55.94162</v>
      </c>
      <c r="J1726" s="42" t="n">
        <f aca="false">'Data sheet'!J1729</f>
        <v>3589</v>
      </c>
      <c r="K1726" s="42" t="n">
        <f aca="false">'Data sheet'!K1729</f>
        <v>3643</v>
      </c>
      <c r="L1726" s="42" t="n">
        <f aca="false">'Data sheet'!L1729</f>
        <v>3698</v>
      </c>
      <c r="M1726" s="42" t="n">
        <f aca="false">'Data sheet'!M1729</f>
        <v>3753</v>
      </c>
      <c r="N1726" s="42" t="n">
        <f aca="false">'Data sheet'!N1729</f>
        <v>3809</v>
      </c>
      <c r="O1726" s="42" t="n">
        <f aca="false">'Data sheet'!O1729</f>
        <v>3866</v>
      </c>
      <c r="P1726" s="42" t="n">
        <f aca="false">'Data sheet'!P1729</f>
        <v>3924</v>
      </c>
      <c r="Q1726" s="42" t="n">
        <f aca="false">'Data sheet'!Q1729</f>
        <v>3983</v>
      </c>
      <c r="R1726" s="42" t="n">
        <f aca="false">'Data sheet'!R1729</f>
        <v>4043</v>
      </c>
      <c r="S1726" s="42" t="n">
        <f aca="false">'Data sheet'!S1729</f>
        <v>4104</v>
      </c>
      <c r="T1726" s="42" t="n">
        <f aca="false">'Data sheet'!T1729</f>
        <v>4166</v>
      </c>
    </row>
    <row r="1727" customFormat="false" ht="15.75" hidden="false" customHeight="false" outlineLevel="0" collapsed="false">
      <c r="A1727" s="43" t="str">
        <f aca="false" t="array" ref="A1727:A1727">IF(ISBLANK('Data sheet'!A1730), "", INDEX(materials!$B$2:$B$999,MATCH('Data sheet'!A1730,materials!$A$2:$A$999,0)))</f>
        <v>1507</v>
      </c>
      <c r="B1727" s="42" t="str">
        <f aca="false" t="array" ref="B1727:B1727">IF(ISBLANK('Data sheet'!B1730), "", INDEX('business units'!$A$2:$A$1000,MATCH('Data sheet'!B1730,'business units'!$B$2:$B$1000,0)))</f>
        <v>acc</v>
      </c>
      <c r="C1727" s="42" t="str">
        <f aca="false" t="array" ref="C1727:C1727">IF(ISBLANK('Data sheet'!C1730), "", INDEX(suppliers!$A$2:$A$4053,MATCH('Data sheet'!C1730,suppliers!$B$2:$B$4053,0)))</f>
        <v/>
      </c>
      <c r="D1727" s="42" t="str">
        <f aca="false" t="array" ref="D1727:D1727">IF(ISBLANK('Data sheet'!D1730), "", INDEX(suppliers!$A$2:$A$4053,MATCH('Data sheet'!D1730,suppliers!$B$2:$B$4053,0)))</f>
        <v>amaggi</v>
      </c>
      <c r="E1727" s="42" t="str">
        <f aca="false" t="array" ref="E1727:E1727">IF(ISBLANK('Data sheet'!E1730), "", INDEX(enums!$B$2:$B$5,MATCH('Data sheet'!E1730,enums!$A$2:$A$5,0)))</f>
        <v>point of production</v>
      </c>
      <c r="F1727" s="42" t="str">
        <f aca="false">'Data sheet'!F1730</f>
        <v>Brazil</v>
      </c>
      <c r="G1727" s="42" t="n">
        <f aca="false">'Data sheet'!G1730</f>
        <v>0</v>
      </c>
      <c r="H1727" s="42" t="n">
        <f aca="false">'Data sheet'!H1730</f>
        <v>-13.0052</v>
      </c>
      <c r="I1727" s="42" t="n">
        <f aca="false">'Data sheet'!I1730</f>
        <v>-55.94162</v>
      </c>
      <c r="J1727" s="42" t="n">
        <f aca="false">'Data sheet'!J1730</f>
        <v>547</v>
      </c>
      <c r="K1727" s="42" t="n">
        <f aca="false">'Data sheet'!K1730</f>
        <v>555</v>
      </c>
      <c r="L1727" s="42" t="n">
        <f aca="false">'Data sheet'!L1730</f>
        <v>563</v>
      </c>
      <c r="M1727" s="42" t="n">
        <f aca="false">'Data sheet'!M1730</f>
        <v>571</v>
      </c>
      <c r="N1727" s="42" t="n">
        <f aca="false">'Data sheet'!N1730</f>
        <v>580</v>
      </c>
      <c r="O1727" s="42" t="n">
        <f aca="false">'Data sheet'!O1730</f>
        <v>589</v>
      </c>
      <c r="P1727" s="42" t="n">
        <f aca="false">'Data sheet'!P1730</f>
        <v>598</v>
      </c>
      <c r="Q1727" s="42" t="n">
        <f aca="false">'Data sheet'!Q1730</f>
        <v>607</v>
      </c>
      <c r="R1727" s="42" t="n">
        <f aca="false">'Data sheet'!R1730</f>
        <v>616</v>
      </c>
      <c r="S1727" s="42" t="n">
        <f aca="false">'Data sheet'!S1730</f>
        <v>625</v>
      </c>
      <c r="T1727" s="42" t="n">
        <f aca="false">'Data sheet'!T1730</f>
        <v>634</v>
      </c>
    </row>
    <row r="1728" customFormat="false" ht="15.75" hidden="false" customHeight="false" outlineLevel="0" collapsed="false">
      <c r="A1728" s="43" t="str">
        <f aca="false" t="array" ref="A1728:A1728">IF(ISBLANK('Data sheet'!A1731), "", INDEX(materials!$B$2:$B$999,MATCH('Data sheet'!A1731,materials!$A$2:$A$999,0)))</f>
        <v>1507</v>
      </c>
      <c r="B1728" s="42" t="str">
        <f aca="false" t="array" ref="B1728:B1728">IF(ISBLANK('Data sheet'!B1731), "", INDEX('business units'!$A$2:$A$1000,MATCH('Data sheet'!B1731,'business units'!$B$2:$B$1000,0)))</f>
        <v>acc</v>
      </c>
      <c r="C1728" s="42" t="str">
        <f aca="false" t="array" ref="C1728:C1728">IF(ISBLANK('Data sheet'!C1731), "", INDEX(suppliers!$A$2:$A$4053,MATCH('Data sheet'!C1731,suppliers!$B$2:$B$4053,0)))</f>
        <v/>
      </c>
      <c r="D1728" s="42" t="str">
        <f aca="false" t="array" ref="D1728:D1728">IF(ISBLANK('Data sheet'!D1731), "", INDEX(suppliers!$A$2:$A$4053,MATCH('Data sheet'!D1731,suppliers!$B$2:$B$4053,0)))</f>
        <v>amaggi</v>
      </c>
      <c r="E1728" s="42" t="str">
        <f aca="false" t="array" ref="E1728:E1728">IF(ISBLANK('Data sheet'!E1731), "", INDEX(enums!$B$2:$B$5,MATCH('Data sheet'!E1731,enums!$A$2:$A$5,0)))</f>
        <v>point of production</v>
      </c>
      <c r="F1728" s="42" t="str">
        <f aca="false">'Data sheet'!F1731</f>
        <v>Brazil</v>
      </c>
      <c r="G1728" s="42" t="n">
        <f aca="false">'Data sheet'!G1731</f>
        <v>0</v>
      </c>
      <c r="H1728" s="42" t="n">
        <f aca="false">'Data sheet'!H1731</f>
        <v>-13.0052</v>
      </c>
      <c r="I1728" s="42" t="n">
        <f aca="false">'Data sheet'!I1731</f>
        <v>-55.94162</v>
      </c>
      <c r="J1728" s="42" t="n">
        <f aca="false">'Data sheet'!J1731</f>
        <v>7674</v>
      </c>
      <c r="K1728" s="42" t="n">
        <f aca="false">'Data sheet'!K1731</f>
        <v>7789</v>
      </c>
      <c r="L1728" s="42" t="n">
        <f aca="false">'Data sheet'!L1731</f>
        <v>7906</v>
      </c>
      <c r="M1728" s="42" t="n">
        <f aca="false">'Data sheet'!M1731</f>
        <v>8025</v>
      </c>
      <c r="N1728" s="42" t="n">
        <f aca="false">'Data sheet'!N1731</f>
        <v>8145</v>
      </c>
      <c r="O1728" s="42" t="n">
        <f aca="false">'Data sheet'!O1731</f>
        <v>8267</v>
      </c>
      <c r="P1728" s="42" t="n">
        <f aca="false">'Data sheet'!P1731</f>
        <v>8391</v>
      </c>
      <c r="Q1728" s="42" t="n">
        <f aca="false">'Data sheet'!Q1731</f>
        <v>8517</v>
      </c>
      <c r="R1728" s="42" t="n">
        <f aca="false">'Data sheet'!R1731</f>
        <v>8645</v>
      </c>
      <c r="S1728" s="42" t="n">
        <f aca="false">'Data sheet'!S1731</f>
        <v>8775</v>
      </c>
      <c r="T1728" s="42" t="n">
        <f aca="false">'Data sheet'!T1731</f>
        <v>8907</v>
      </c>
    </row>
    <row r="1729" customFormat="false" ht="15.75" hidden="false" customHeight="false" outlineLevel="0" collapsed="false">
      <c r="A1729" s="43" t="str">
        <f aca="false" t="array" ref="A1729:A1729">IF(ISBLANK('Data sheet'!A1732), "", INDEX(materials!$B$2:$B$999,MATCH('Data sheet'!A1732,materials!$A$2:$A$999,0)))</f>
        <v>1507</v>
      </c>
      <c r="B1729" s="42" t="str">
        <f aca="false" t="array" ref="B1729:B1729">IF(ISBLANK('Data sheet'!B1732), "", INDEX('business units'!$A$2:$A$1000,MATCH('Data sheet'!B1732,'business units'!$B$2:$B$1000,0)))</f>
        <v>acc</v>
      </c>
      <c r="C1729" s="42" t="str">
        <f aca="false" t="array" ref="C1729:C1729">IF(ISBLANK('Data sheet'!C1732), "", INDEX(suppliers!$A$2:$A$4053,MATCH('Data sheet'!C1732,suppliers!$B$2:$B$4053,0)))</f>
        <v/>
      </c>
      <c r="D1729" s="42" t="str">
        <f aca="false" t="array" ref="D1729:D1729">IF(ISBLANK('Data sheet'!D1732), "", INDEX(suppliers!$A$2:$A$4053,MATCH('Data sheet'!D1732,suppliers!$B$2:$B$4053,0)))</f>
        <v>amaggi</v>
      </c>
      <c r="E1729" s="42" t="str">
        <f aca="false" t="array" ref="E1729:E1729">IF(ISBLANK('Data sheet'!E1732), "", INDEX(enums!$B$2:$B$5,MATCH('Data sheet'!E1732,enums!$A$2:$A$5,0)))</f>
        <v>point of production</v>
      </c>
      <c r="F1729" s="42" t="str">
        <f aca="false">'Data sheet'!F1732</f>
        <v>Brazil</v>
      </c>
      <c r="G1729" s="42" t="n">
        <f aca="false">'Data sheet'!G1732</f>
        <v>0</v>
      </c>
      <c r="H1729" s="42" t="n">
        <f aca="false">'Data sheet'!H1732</f>
        <v>-13.0052</v>
      </c>
      <c r="I1729" s="42" t="n">
        <f aca="false">'Data sheet'!I1732</f>
        <v>-55.94162</v>
      </c>
      <c r="J1729" s="42" t="n">
        <f aca="false">'Data sheet'!J1732</f>
        <v>6612</v>
      </c>
      <c r="K1729" s="42" t="n">
        <f aca="false">'Data sheet'!K1732</f>
        <v>6711</v>
      </c>
      <c r="L1729" s="42" t="n">
        <f aca="false">'Data sheet'!L1732</f>
        <v>6812</v>
      </c>
      <c r="M1729" s="42" t="n">
        <f aca="false">'Data sheet'!M1732</f>
        <v>6914</v>
      </c>
      <c r="N1729" s="42" t="n">
        <f aca="false">'Data sheet'!N1732</f>
        <v>7018</v>
      </c>
      <c r="O1729" s="42" t="n">
        <f aca="false">'Data sheet'!O1732</f>
        <v>7123</v>
      </c>
      <c r="P1729" s="42" t="n">
        <f aca="false">'Data sheet'!P1732</f>
        <v>7230</v>
      </c>
      <c r="Q1729" s="42" t="n">
        <f aca="false">'Data sheet'!Q1732</f>
        <v>7338</v>
      </c>
      <c r="R1729" s="42" t="n">
        <f aca="false">'Data sheet'!R1732</f>
        <v>7448</v>
      </c>
      <c r="S1729" s="42" t="n">
        <f aca="false">'Data sheet'!S1732</f>
        <v>7560</v>
      </c>
      <c r="T1729" s="42" t="n">
        <f aca="false">'Data sheet'!T1732</f>
        <v>7673</v>
      </c>
    </row>
    <row r="1730" customFormat="false" ht="15.75" hidden="false" customHeight="false" outlineLevel="0" collapsed="false">
      <c r="A1730" s="43" t="str">
        <f aca="false" t="array" ref="A1730:A1730">IF(ISBLANK('Data sheet'!A1733), "", INDEX(materials!$B$2:$B$999,MATCH('Data sheet'!A1733,materials!$A$2:$A$999,0)))</f>
        <v>1507</v>
      </c>
      <c r="B1730" s="42" t="str">
        <f aca="false" t="array" ref="B1730:B1730">IF(ISBLANK('Data sheet'!B1733), "", INDEX('business units'!$A$2:$A$1000,MATCH('Data sheet'!B1733,'business units'!$B$2:$B$1000,0)))</f>
        <v>acc</v>
      </c>
      <c r="C1730" s="42" t="str">
        <f aca="false" t="array" ref="C1730:C1730">IF(ISBLANK('Data sheet'!C1733), "", INDEX(suppliers!$A$2:$A$4053,MATCH('Data sheet'!C1733,suppliers!$B$2:$B$4053,0)))</f>
        <v/>
      </c>
      <c r="D1730" s="42" t="str">
        <f aca="false" t="array" ref="D1730:D1730">IF(ISBLANK('Data sheet'!D1733), "", INDEX(suppliers!$A$2:$A$4053,MATCH('Data sheet'!D1733,suppliers!$B$2:$B$4053,0)))</f>
        <v>amaggi</v>
      </c>
      <c r="E1730" s="42" t="str">
        <f aca="false" t="array" ref="E1730:E1730">IF(ISBLANK('Data sheet'!E1733), "", INDEX(enums!$B$2:$B$5,MATCH('Data sheet'!E1733,enums!$A$2:$A$5,0)))</f>
        <v>point of production</v>
      </c>
      <c r="F1730" s="42" t="str">
        <f aca="false">'Data sheet'!F1733</f>
        <v>Brazil</v>
      </c>
      <c r="G1730" s="42" t="n">
        <f aca="false">'Data sheet'!G1733</f>
        <v>0</v>
      </c>
      <c r="H1730" s="42" t="n">
        <f aca="false">'Data sheet'!H1733</f>
        <v>-13.0052</v>
      </c>
      <c r="I1730" s="42" t="n">
        <f aca="false">'Data sheet'!I1733</f>
        <v>-55.94162</v>
      </c>
      <c r="J1730" s="42" t="n">
        <f aca="false">'Data sheet'!J1733</f>
        <v>9936</v>
      </c>
      <c r="K1730" s="42" t="n">
        <f aca="false">'Data sheet'!K1733</f>
        <v>10085</v>
      </c>
      <c r="L1730" s="42" t="n">
        <f aca="false">'Data sheet'!L1733</f>
        <v>10236</v>
      </c>
      <c r="M1730" s="42" t="n">
        <f aca="false">'Data sheet'!M1733</f>
        <v>10390</v>
      </c>
      <c r="N1730" s="42" t="n">
        <f aca="false">'Data sheet'!N1733</f>
        <v>10546</v>
      </c>
      <c r="O1730" s="42" t="n">
        <f aca="false">'Data sheet'!O1733</f>
        <v>10704</v>
      </c>
      <c r="P1730" s="42" t="n">
        <f aca="false">'Data sheet'!P1733</f>
        <v>10865</v>
      </c>
      <c r="Q1730" s="42" t="n">
        <f aca="false">'Data sheet'!Q1733</f>
        <v>11028</v>
      </c>
      <c r="R1730" s="42" t="n">
        <f aca="false">'Data sheet'!R1733</f>
        <v>11193</v>
      </c>
      <c r="S1730" s="42" t="n">
        <f aca="false">'Data sheet'!S1733</f>
        <v>11361</v>
      </c>
      <c r="T1730" s="42" t="n">
        <f aca="false">'Data sheet'!T1733</f>
        <v>11531</v>
      </c>
    </row>
    <row r="1731" customFormat="false" ht="15.75" hidden="false" customHeight="false" outlineLevel="0" collapsed="false">
      <c r="A1731" s="43" t="str">
        <f aca="false" t="array" ref="A1731:A1731">IF(ISBLANK('Data sheet'!A1734), "", INDEX(materials!$B$2:$B$999,MATCH('Data sheet'!A1734,materials!$A$2:$A$999,0)))</f>
        <v>1507</v>
      </c>
      <c r="B1731" s="42" t="str">
        <f aca="false" t="array" ref="B1731:B1731">IF(ISBLANK('Data sheet'!B1734), "", INDEX('business units'!$A$2:$A$1000,MATCH('Data sheet'!B1734,'business units'!$B$2:$B$1000,0)))</f>
        <v>acc</v>
      </c>
      <c r="C1731" s="42" t="str">
        <f aca="false" t="array" ref="C1731:C1731">IF(ISBLANK('Data sheet'!C1734), "", INDEX(suppliers!$A$2:$A$4053,MATCH('Data sheet'!C1734,suppliers!$B$2:$B$4053,0)))</f>
        <v/>
      </c>
      <c r="D1731" s="42" t="str">
        <f aca="false" t="array" ref="D1731:D1731">IF(ISBLANK('Data sheet'!D1734), "", INDEX(suppliers!$A$2:$A$4053,MATCH('Data sheet'!D1734,suppliers!$B$2:$B$4053,0)))</f>
        <v>amaggi</v>
      </c>
      <c r="E1731" s="42" t="str">
        <f aca="false" t="array" ref="E1731:E1731">IF(ISBLANK('Data sheet'!E1734), "", INDEX(enums!$B$2:$B$5,MATCH('Data sheet'!E1734,enums!$A$2:$A$5,0)))</f>
        <v>point of production</v>
      </c>
      <c r="F1731" s="42" t="str">
        <f aca="false">'Data sheet'!F1734</f>
        <v>Brazil</v>
      </c>
      <c r="G1731" s="42" t="n">
        <f aca="false">'Data sheet'!G1734</f>
        <v>0</v>
      </c>
      <c r="H1731" s="42" t="n">
        <f aca="false">'Data sheet'!H1734</f>
        <v>-13.0052</v>
      </c>
      <c r="I1731" s="42" t="n">
        <f aca="false">'Data sheet'!I1734</f>
        <v>-55.94162</v>
      </c>
      <c r="J1731" s="42" t="n">
        <f aca="false">'Data sheet'!J1734</f>
        <v>1189</v>
      </c>
      <c r="K1731" s="42" t="n">
        <f aca="false">'Data sheet'!K1734</f>
        <v>1207</v>
      </c>
      <c r="L1731" s="42" t="n">
        <f aca="false">'Data sheet'!L1734</f>
        <v>1225</v>
      </c>
      <c r="M1731" s="42" t="n">
        <f aca="false">'Data sheet'!M1734</f>
        <v>1243</v>
      </c>
      <c r="N1731" s="42" t="n">
        <f aca="false">'Data sheet'!N1734</f>
        <v>1262</v>
      </c>
      <c r="O1731" s="42" t="n">
        <f aca="false">'Data sheet'!O1734</f>
        <v>1281</v>
      </c>
      <c r="P1731" s="42" t="n">
        <f aca="false">'Data sheet'!P1734</f>
        <v>1300</v>
      </c>
      <c r="Q1731" s="42" t="n">
        <f aca="false">'Data sheet'!Q1734</f>
        <v>1320</v>
      </c>
      <c r="R1731" s="42" t="n">
        <f aca="false">'Data sheet'!R1734</f>
        <v>1340</v>
      </c>
      <c r="S1731" s="42" t="n">
        <f aca="false">'Data sheet'!S1734</f>
        <v>1360</v>
      </c>
      <c r="T1731" s="42" t="n">
        <f aca="false">'Data sheet'!T1734</f>
        <v>1380</v>
      </c>
    </row>
    <row r="1732" customFormat="false" ht="15.75" hidden="false" customHeight="false" outlineLevel="0" collapsed="false">
      <c r="A1732" s="43" t="str">
        <f aca="false" t="array" ref="A1732:A1732">IF(ISBLANK('Data sheet'!A1735), "", INDEX(materials!$B$2:$B$999,MATCH('Data sheet'!A1735,materials!$A$2:$A$999,0)))</f>
        <v>1507</v>
      </c>
      <c r="B1732" s="42" t="str">
        <f aca="false" t="array" ref="B1732:B1732">IF(ISBLANK('Data sheet'!B1735), "", INDEX('business units'!$A$2:$A$1000,MATCH('Data sheet'!B1735,'business units'!$B$2:$B$1000,0)))</f>
        <v>acc</v>
      </c>
      <c r="C1732" s="42" t="str">
        <f aca="false" t="array" ref="C1732:C1732">IF(ISBLANK('Data sheet'!C1735), "", INDEX(suppliers!$A$2:$A$4053,MATCH('Data sheet'!C1735,suppliers!$B$2:$B$4053,0)))</f>
        <v/>
      </c>
      <c r="D1732" s="42" t="str">
        <f aca="false" t="array" ref="D1732:D1732">IF(ISBLANK('Data sheet'!D1735), "", INDEX(suppliers!$A$2:$A$4053,MATCH('Data sheet'!D1735,suppliers!$B$2:$B$4053,0)))</f>
        <v>amaggi</v>
      </c>
      <c r="E1732" s="42" t="str">
        <f aca="false" t="array" ref="E1732:E1732">IF(ISBLANK('Data sheet'!E1735), "", INDEX(enums!$B$2:$B$5,MATCH('Data sheet'!E1735,enums!$A$2:$A$5,0)))</f>
        <v>point of production</v>
      </c>
      <c r="F1732" s="42" t="str">
        <f aca="false">'Data sheet'!F1735</f>
        <v>Brazil</v>
      </c>
      <c r="G1732" s="42" t="n">
        <f aca="false">'Data sheet'!G1735</f>
        <v>0</v>
      </c>
      <c r="H1732" s="42" t="n">
        <f aca="false">'Data sheet'!H1735</f>
        <v>-13.0052</v>
      </c>
      <c r="I1732" s="42" t="n">
        <f aca="false">'Data sheet'!I1735</f>
        <v>-55.94162</v>
      </c>
      <c r="J1732" s="42" t="n">
        <f aca="false">'Data sheet'!J1735</f>
        <v>9812</v>
      </c>
      <c r="K1732" s="42" t="n">
        <f aca="false">'Data sheet'!K1735</f>
        <v>9959</v>
      </c>
      <c r="L1732" s="42" t="n">
        <f aca="false">'Data sheet'!L1735</f>
        <v>10108</v>
      </c>
      <c r="M1732" s="42" t="n">
        <f aca="false">'Data sheet'!M1735</f>
        <v>10260</v>
      </c>
      <c r="N1732" s="42" t="n">
        <f aca="false">'Data sheet'!N1735</f>
        <v>10414</v>
      </c>
      <c r="O1732" s="42" t="n">
        <f aca="false">'Data sheet'!O1735</f>
        <v>10570</v>
      </c>
      <c r="P1732" s="42" t="n">
        <f aca="false">'Data sheet'!P1735</f>
        <v>10729</v>
      </c>
      <c r="Q1732" s="42" t="n">
        <f aca="false">'Data sheet'!Q1735</f>
        <v>10890</v>
      </c>
      <c r="R1732" s="42" t="n">
        <f aca="false">'Data sheet'!R1735</f>
        <v>11053</v>
      </c>
      <c r="S1732" s="42" t="n">
        <f aca="false">'Data sheet'!S1735</f>
        <v>11219</v>
      </c>
      <c r="T1732" s="42" t="n">
        <f aca="false">'Data sheet'!T1735</f>
        <v>11387</v>
      </c>
    </row>
    <row r="1733" customFormat="false" ht="15.75" hidden="false" customHeight="false" outlineLevel="0" collapsed="false">
      <c r="A1733" s="43" t="str">
        <f aca="false" t="array" ref="A1733:A1733">IF(ISBLANK('Data sheet'!A1736), "", INDEX(materials!$B$2:$B$999,MATCH('Data sheet'!A1736,materials!$A$2:$A$999,0)))</f>
        <v>1507</v>
      </c>
      <c r="B1733" s="42" t="str">
        <f aca="false" t="array" ref="B1733:B1733">IF(ISBLANK('Data sheet'!B1736), "", INDEX('business units'!$A$2:$A$1000,MATCH('Data sheet'!B1736,'business units'!$B$2:$B$1000,0)))</f>
        <v>acc</v>
      </c>
      <c r="C1733" s="42" t="str">
        <f aca="false" t="array" ref="C1733:C1733">IF(ISBLANK('Data sheet'!C1736), "", INDEX(suppliers!$A$2:$A$4053,MATCH('Data sheet'!C1736,suppliers!$B$2:$B$4053,0)))</f>
        <v/>
      </c>
      <c r="D1733" s="42" t="str">
        <f aca="false" t="array" ref="D1733:D1733">IF(ISBLANK('Data sheet'!D1736), "", INDEX(suppliers!$A$2:$A$4053,MATCH('Data sheet'!D1736,suppliers!$B$2:$B$4053,0)))</f>
        <v>amaggi</v>
      </c>
      <c r="E1733" s="42" t="str">
        <f aca="false" t="array" ref="E1733:E1733">IF(ISBLANK('Data sheet'!E1736), "", INDEX(enums!$B$2:$B$5,MATCH('Data sheet'!E1736,enums!$A$2:$A$5,0)))</f>
        <v>point of production</v>
      </c>
      <c r="F1733" s="42" t="str">
        <f aca="false">'Data sheet'!F1736</f>
        <v>Brazil</v>
      </c>
      <c r="G1733" s="42" t="n">
        <f aca="false">'Data sheet'!G1736</f>
        <v>0</v>
      </c>
      <c r="H1733" s="42" t="n">
        <f aca="false">'Data sheet'!H1736</f>
        <v>-13.0052</v>
      </c>
      <c r="I1733" s="42" t="n">
        <f aca="false">'Data sheet'!I1736</f>
        <v>-55.94162</v>
      </c>
      <c r="J1733" s="42" t="n">
        <f aca="false">'Data sheet'!J1736</f>
        <v>6979</v>
      </c>
      <c r="K1733" s="42" t="n">
        <f aca="false">'Data sheet'!K1736</f>
        <v>7084</v>
      </c>
      <c r="L1733" s="42" t="n">
        <f aca="false">'Data sheet'!L1736</f>
        <v>7190</v>
      </c>
      <c r="M1733" s="42" t="n">
        <f aca="false">'Data sheet'!M1736</f>
        <v>7298</v>
      </c>
      <c r="N1733" s="42" t="n">
        <f aca="false">'Data sheet'!N1736</f>
        <v>7407</v>
      </c>
      <c r="O1733" s="42" t="n">
        <f aca="false">'Data sheet'!O1736</f>
        <v>7518</v>
      </c>
      <c r="P1733" s="42" t="n">
        <f aca="false">'Data sheet'!P1736</f>
        <v>7631</v>
      </c>
      <c r="Q1733" s="42" t="n">
        <f aca="false">'Data sheet'!Q1736</f>
        <v>7745</v>
      </c>
      <c r="R1733" s="42" t="n">
        <f aca="false">'Data sheet'!R1736</f>
        <v>7861</v>
      </c>
      <c r="S1733" s="42" t="n">
        <f aca="false">'Data sheet'!S1736</f>
        <v>7979</v>
      </c>
      <c r="T1733" s="42" t="n">
        <f aca="false">'Data sheet'!T1736</f>
        <v>8099</v>
      </c>
    </row>
    <row r="1734" customFormat="false" ht="15.75" hidden="false" customHeight="false" outlineLevel="0" collapsed="false">
      <c r="A1734" s="43" t="str">
        <f aca="false" t="array" ref="A1734:A1734">IF(ISBLANK('Data sheet'!A1737), "", INDEX(materials!$B$2:$B$999,MATCH('Data sheet'!A1737,materials!$A$2:$A$999,0)))</f>
        <v>1507</v>
      </c>
      <c r="B1734" s="42" t="str">
        <f aca="false" t="array" ref="B1734:B1734">IF(ISBLANK('Data sheet'!B1737), "", INDEX('business units'!$A$2:$A$1000,MATCH('Data sheet'!B1737,'business units'!$B$2:$B$1000,0)))</f>
        <v>acc</v>
      </c>
      <c r="C1734" s="42" t="str">
        <f aca="false" t="array" ref="C1734:C1734">IF(ISBLANK('Data sheet'!C1737), "", INDEX(suppliers!$A$2:$A$4053,MATCH('Data sheet'!C1737,suppliers!$B$2:$B$4053,0)))</f>
        <v/>
      </c>
      <c r="D1734" s="42" t="str">
        <f aca="false" t="array" ref="D1734:D1734">IF(ISBLANK('Data sheet'!D1737), "", INDEX(suppliers!$A$2:$A$4053,MATCH('Data sheet'!D1737,suppliers!$B$2:$B$4053,0)))</f>
        <v>amaggi</v>
      </c>
      <c r="E1734" s="42" t="str">
        <f aca="false" t="array" ref="E1734:E1734">IF(ISBLANK('Data sheet'!E1737), "", INDEX(enums!$B$2:$B$5,MATCH('Data sheet'!E1737,enums!$A$2:$A$5,0)))</f>
        <v>point of production</v>
      </c>
      <c r="F1734" s="42" t="str">
        <f aca="false">'Data sheet'!F1737</f>
        <v>Brazil</v>
      </c>
      <c r="G1734" s="42" t="n">
        <f aca="false">'Data sheet'!G1737</f>
        <v>0</v>
      </c>
      <c r="H1734" s="42" t="n">
        <f aca="false">'Data sheet'!H1737</f>
        <v>-13.0052</v>
      </c>
      <c r="I1734" s="42" t="n">
        <f aca="false">'Data sheet'!I1737</f>
        <v>-55.94162</v>
      </c>
      <c r="J1734" s="42" t="n">
        <f aca="false">'Data sheet'!J1737</f>
        <v>8419</v>
      </c>
      <c r="K1734" s="42" t="n">
        <f aca="false">'Data sheet'!K1737</f>
        <v>8545</v>
      </c>
      <c r="L1734" s="42" t="n">
        <f aca="false">'Data sheet'!L1737</f>
        <v>8673</v>
      </c>
      <c r="M1734" s="42" t="n">
        <f aca="false">'Data sheet'!M1737</f>
        <v>8803</v>
      </c>
      <c r="N1734" s="42" t="n">
        <f aca="false">'Data sheet'!N1737</f>
        <v>8935</v>
      </c>
      <c r="O1734" s="42" t="n">
        <f aca="false">'Data sheet'!O1737</f>
        <v>9069</v>
      </c>
      <c r="P1734" s="42" t="n">
        <f aca="false">'Data sheet'!P1737</f>
        <v>9205</v>
      </c>
      <c r="Q1734" s="42" t="n">
        <f aca="false">'Data sheet'!Q1737</f>
        <v>9343</v>
      </c>
      <c r="R1734" s="42" t="n">
        <f aca="false">'Data sheet'!R1737</f>
        <v>9483</v>
      </c>
      <c r="S1734" s="42" t="n">
        <f aca="false">'Data sheet'!S1737</f>
        <v>9625</v>
      </c>
      <c r="T1734" s="42" t="n">
        <f aca="false">'Data sheet'!T1737</f>
        <v>9769</v>
      </c>
    </row>
    <row r="1735" customFormat="false" ht="15.75" hidden="false" customHeight="false" outlineLevel="0" collapsed="false">
      <c r="A1735" s="43" t="str">
        <f aca="false" t="array" ref="A1735:A1735">IF(ISBLANK('Data sheet'!A1738), "", INDEX(materials!$B$2:$B$999,MATCH('Data sheet'!A1738,materials!$A$2:$A$999,0)))</f>
        <v>1507</v>
      </c>
      <c r="B1735" s="42" t="str">
        <f aca="false" t="array" ref="B1735:B1735">IF(ISBLANK('Data sheet'!B1738), "", INDEX('business units'!$A$2:$A$1000,MATCH('Data sheet'!B1738,'business units'!$B$2:$B$1000,0)))</f>
        <v>acc</v>
      </c>
      <c r="C1735" s="42" t="str">
        <f aca="false" t="array" ref="C1735:C1735">IF(ISBLANK('Data sheet'!C1738), "", INDEX(suppliers!$A$2:$A$4053,MATCH('Data sheet'!C1738,suppliers!$B$2:$B$4053,0)))</f>
        <v/>
      </c>
      <c r="D1735" s="42" t="str">
        <f aca="false" t="array" ref="D1735:D1735">IF(ISBLANK('Data sheet'!D1738), "", INDEX(suppliers!$A$2:$A$4053,MATCH('Data sheet'!D1738,suppliers!$B$2:$B$4053,0)))</f>
        <v>bunge</v>
      </c>
      <c r="E1735" s="42" t="str">
        <f aca="false" t="array" ref="E1735:E1735">IF(ISBLANK('Data sheet'!E1738), "", INDEX(enums!$B$2:$B$5,MATCH('Data sheet'!E1738,enums!$A$2:$A$5,0)))</f>
        <v>point of production</v>
      </c>
      <c r="F1735" s="42" t="str">
        <f aca="false">'Data sheet'!F1738</f>
        <v>Brazil</v>
      </c>
      <c r="G1735" s="42" t="n">
        <f aca="false">'Data sheet'!G1738</f>
        <v>0</v>
      </c>
      <c r="H1735" s="42" t="n">
        <f aca="false">'Data sheet'!H1738</f>
        <v>-12.09341</v>
      </c>
      <c r="I1735" s="42" t="n">
        <f aca="false">'Data sheet'!I1738</f>
        <v>-45.81718</v>
      </c>
      <c r="J1735" s="42" t="n">
        <f aca="false">'Data sheet'!J1738</f>
        <v>9320</v>
      </c>
      <c r="K1735" s="42" t="n">
        <f aca="false">'Data sheet'!K1738</f>
        <v>9460</v>
      </c>
      <c r="L1735" s="42" t="n">
        <f aca="false">'Data sheet'!L1738</f>
        <v>9602</v>
      </c>
      <c r="M1735" s="42" t="n">
        <f aca="false">'Data sheet'!M1738</f>
        <v>9746</v>
      </c>
      <c r="N1735" s="42" t="n">
        <f aca="false">'Data sheet'!N1738</f>
        <v>9892</v>
      </c>
      <c r="O1735" s="42" t="n">
        <f aca="false">'Data sheet'!O1738</f>
        <v>10040</v>
      </c>
      <c r="P1735" s="42" t="n">
        <f aca="false">'Data sheet'!P1738</f>
        <v>10191</v>
      </c>
      <c r="Q1735" s="42" t="n">
        <f aca="false">'Data sheet'!Q1738</f>
        <v>10344</v>
      </c>
      <c r="R1735" s="42" t="n">
        <f aca="false">'Data sheet'!R1738</f>
        <v>10499</v>
      </c>
      <c r="S1735" s="42" t="n">
        <f aca="false">'Data sheet'!S1738</f>
        <v>10656</v>
      </c>
      <c r="T1735" s="42" t="n">
        <f aca="false">'Data sheet'!T1738</f>
        <v>10816</v>
      </c>
    </row>
    <row r="1736" customFormat="false" ht="15.75" hidden="false" customHeight="false" outlineLevel="0" collapsed="false">
      <c r="A1736" s="43" t="str">
        <f aca="false" t="array" ref="A1736:A1736">IF(ISBLANK('Data sheet'!A1739), "", INDEX(materials!$B$2:$B$999,MATCH('Data sheet'!A1739,materials!$A$2:$A$999,0)))</f>
        <v>1507</v>
      </c>
      <c r="B1736" s="42" t="str">
        <f aca="false" t="array" ref="B1736:B1736">IF(ISBLANK('Data sheet'!B1739), "", INDEX('business units'!$A$2:$A$1000,MATCH('Data sheet'!B1739,'business units'!$B$2:$B$1000,0)))</f>
        <v>acc</v>
      </c>
      <c r="C1736" s="42" t="str">
        <f aca="false" t="array" ref="C1736:C1736">IF(ISBLANK('Data sheet'!C1739), "", INDEX(suppliers!$A$2:$A$4053,MATCH('Data sheet'!C1739,suppliers!$B$2:$B$4053,0)))</f>
        <v/>
      </c>
      <c r="D1736" s="42" t="str">
        <f aca="false" t="array" ref="D1736:D1736">IF(ISBLANK('Data sheet'!D1739), "", INDEX(suppliers!$A$2:$A$4053,MATCH('Data sheet'!D1739,suppliers!$B$2:$B$4053,0)))</f>
        <v>bunge</v>
      </c>
      <c r="E1736" s="42" t="str">
        <f aca="false" t="array" ref="E1736:E1736">IF(ISBLANK('Data sheet'!E1739), "", INDEX(enums!$B$2:$B$5,MATCH('Data sheet'!E1739,enums!$A$2:$A$5,0)))</f>
        <v>point of production</v>
      </c>
      <c r="F1736" s="42" t="str">
        <f aca="false">'Data sheet'!F1739</f>
        <v>Brazil</v>
      </c>
      <c r="G1736" s="42" t="n">
        <f aca="false">'Data sheet'!G1739</f>
        <v>0</v>
      </c>
      <c r="H1736" s="42" t="n">
        <f aca="false">'Data sheet'!H1739</f>
        <v>-12.09341</v>
      </c>
      <c r="I1736" s="42" t="n">
        <f aca="false">'Data sheet'!I1739</f>
        <v>-45.81718</v>
      </c>
      <c r="J1736" s="42" t="n">
        <f aca="false">'Data sheet'!J1739</f>
        <v>9830</v>
      </c>
      <c r="K1736" s="42" t="n">
        <f aca="false">'Data sheet'!K1739</f>
        <v>9977</v>
      </c>
      <c r="L1736" s="42" t="n">
        <f aca="false">'Data sheet'!L1739</f>
        <v>10127</v>
      </c>
      <c r="M1736" s="42" t="n">
        <f aca="false">'Data sheet'!M1739</f>
        <v>10279</v>
      </c>
      <c r="N1736" s="42" t="n">
        <f aca="false">'Data sheet'!N1739</f>
        <v>10433</v>
      </c>
      <c r="O1736" s="42" t="n">
        <f aca="false">'Data sheet'!O1739</f>
        <v>10589</v>
      </c>
      <c r="P1736" s="42" t="n">
        <f aca="false">'Data sheet'!P1739</f>
        <v>10748</v>
      </c>
      <c r="Q1736" s="42" t="n">
        <f aca="false">'Data sheet'!Q1739</f>
        <v>10909</v>
      </c>
      <c r="R1736" s="42" t="n">
        <f aca="false">'Data sheet'!R1739</f>
        <v>11073</v>
      </c>
      <c r="S1736" s="42" t="n">
        <f aca="false">'Data sheet'!S1739</f>
        <v>11239</v>
      </c>
      <c r="T1736" s="42" t="n">
        <f aca="false">'Data sheet'!T1739</f>
        <v>11408</v>
      </c>
    </row>
    <row r="1737" customFormat="false" ht="15.75" hidden="false" customHeight="false" outlineLevel="0" collapsed="false">
      <c r="A1737" s="43" t="str">
        <f aca="false" t="array" ref="A1737:A1737">IF(ISBLANK('Data sheet'!A1740), "", INDEX(materials!$B$2:$B$999,MATCH('Data sheet'!A1740,materials!$A$2:$A$999,0)))</f>
        <v>1507</v>
      </c>
      <c r="B1737" s="42" t="str">
        <f aca="false" t="array" ref="B1737:B1737">IF(ISBLANK('Data sheet'!B1740), "", INDEX('business units'!$A$2:$A$1000,MATCH('Data sheet'!B1740,'business units'!$B$2:$B$1000,0)))</f>
        <v>acc</v>
      </c>
      <c r="C1737" s="42" t="str">
        <f aca="false" t="array" ref="C1737:C1737">IF(ISBLANK('Data sheet'!C1740), "", INDEX(suppliers!$A$2:$A$4053,MATCH('Data sheet'!C1740,suppliers!$B$2:$B$4053,0)))</f>
        <v/>
      </c>
      <c r="D1737" s="42" t="str">
        <f aca="false" t="array" ref="D1737:D1737">IF(ISBLANK('Data sheet'!D1740), "", INDEX(suppliers!$A$2:$A$4053,MATCH('Data sheet'!D1740,suppliers!$B$2:$B$4053,0)))</f>
        <v>bunge</v>
      </c>
      <c r="E1737" s="42" t="str">
        <f aca="false" t="array" ref="E1737:E1737">IF(ISBLANK('Data sheet'!E1740), "", INDEX(enums!$B$2:$B$5,MATCH('Data sheet'!E1740,enums!$A$2:$A$5,0)))</f>
        <v>point of production</v>
      </c>
      <c r="F1737" s="42" t="str">
        <f aca="false">'Data sheet'!F1740</f>
        <v>Brazil</v>
      </c>
      <c r="G1737" s="42" t="n">
        <f aca="false">'Data sheet'!G1740</f>
        <v>0</v>
      </c>
      <c r="H1737" s="42" t="n">
        <f aca="false">'Data sheet'!H1740</f>
        <v>-12.09341</v>
      </c>
      <c r="I1737" s="42" t="n">
        <f aca="false">'Data sheet'!I1740</f>
        <v>-45.81718</v>
      </c>
      <c r="J1737" s="42" t="n">
        <f aca="false">'Data sheet'!J1740</f>
        <v>4053</v>
      </c>
      <c r="K1737" s="42" t="n">
        <f aca="false">'Data sheet'!K1740</f>
        <v>4114</v>
      </c>
      <c r="L1737" s="42" t="n">
        <f aca="false">'Data sheet'!L1740</f>
        <v>4176</v>
      </c>
      <c r="M1737" s="42" t="n">
        <f aca="false">'Data sheet'!M1740</f>
        <v>4239</v>
      </c>
      <c r="N1737" s="42" t="n">
        <f aca="false">'Data sheet'!N1740</f>
        <v>4303</v>
      </c>
      <c r="O1737" s="42" t="n">
        <f aca="false">'Data sheet'!O1740</f>
        <v>4368</v>
      </c>
      <c r="P1737" s="42" t="n">
        <f aca="false">'Data sheet'!P1740</f>
        <v>4434</v>
      </c>
      <c r="Q1737" s="42" t="n">
        <f aca="false">'Data sheet'!Q1740</f>
        <v>4501</v>
      </c>
      <c r="R1737" s="42" t="n">
        <f aca="false">'Data sheet'!R1740</f>
        <v>4569</v>
      </c>
      <c r="S1737" s="42" t="n">
        <f aca="false">'Data sheet'!S1740</f>
        <v>4638</v>
      </c>
      <c r="T1737" s="42" t="n">
        <f aca="false">'Data sheet'!T1740</f>
        <v>4708</v>
      </c>
    </row>
    <row r="1738" customFormat="false" ht="15.75" hidden="false" customHeight="false" outlineLevel="0" collapsed="false">
      <c r="A1738" s="43" t="str">
        <f aca="false" t="array" ref="A1738:A1738">IF(ISBLANK('Data sheet'!A1741), "", INDEX(materials!$B$2:$B$999,MATCH('Data sheet'!A1741,materials!$A$2:$A$999,0)))</f>
        <v>1507</v>
      </c>
      <c r="B1738" s="42" t="str">
        <f aca="false" t="array" ref="B1738:B1738">IF(ISBLANK('Data sheet'!B1741), "", INDEX('business units'!$A$2:$A$1000,MATCH('Data sheet'!B1741,'business units'!$B$2:$B$1000,0)))</f>
        <v>acc</v>
      </c>
      <c r="C1738" s="42" t="str">
        <f aca="false" t="array" ref="C1738:C1738">IF(ISBLANK('Data sheet'!C1741), "", INDEX(suppliers!$A$2:$A$4053,MATCH('Data sheet'!C1741,suppliers!$B$2:$B$4053,0)))</f>
        <v/>
      </c>
      <c r="D1738" s="42" t="str">
        <f aca="false" t="array" ref="D1738:D1738">IF(ISBLANK('Data sheet'!D1741), "", INDEX(suppliers!$A$2:$A$4053,MATCH('Data sheet'!D1741,suppliers!$B$2:$B$4053,0)))</f>
        <v>bunge</v>
      </c>
      <c r="E1738" s="42" t="str">
        <f aca="false" t="array" ref="E1738:E1738">IF(ISBLANK('Data sheet'!E1741), "", INDEX(enums!$B$2:$B$5,MATCH('Data sheet'!E1741,enums!$A$2:$A$5,0)))</f>
        <v>point of production</v>
      </c>
      <c r="F1738" s="42" t="str">
        <f aca="false">'Data sheet'!F1741</f>
        <v>Brazil</v>
      </c>
      <c r="G1738" s="42" t="n">
        <f aca="false">'Data sheet'!G1741</f>
        <v>0</v>
      </c>
      <c r="H1738" s="42" t="n">
        <f aca="false">'Data sheet'!H1741</f>
        <v>-12.09341</v>
      </c>
      <c r="I1738" s="42" t="n">
        <f aca="false">'Data sheet'!I1741</f>
        <v>-45.81718</v>
      </c>
      <c r="J1738" s="42" t="n">
        <f aca="false">'Data sheet'!J1741</f>
        <v>1841</v>
      </c>
      <c r="K1738" s="42" t="n">
        <f aca="false">'Data sheet'!K1741</f>
        <v>1869</v>
      </c>
      <c r="L1738" s="42" t="n">
        <f aca="false">'Data sheet'!L1741</f>
        <v>1897</v>
      </c>
      <c r="M1738" s="42" t="n">
        <f aca="false">'Data sheet'!M1741</f>
        <v>1925</v>
      </c>
      <c r="N1738" s="42" t="n">
        <f aca="false">'Data sheet'!N1741</f>
        <v>1954</v>
      </c>
      <c r="O1738" s="42" t="n">
        <f aca="false">'Data sheet'!O1741</f>
        <v>1983</v>
      </c>
      <c r="P1738" s="42" t="n">
        <f aca="false">'Data sheet'!P1741</f>
        <v>2013</v>
      </c>
      <c r="Q1738" s="42" t="n">
        <f aca="false">'Data sheet'!Q1741</f>
        <v>2043</v>
      </c>
      <c r="R1738" s="42" t="n">
        <f aca="false">'Data sheet'!R1741</f>
        <v>2074</v>
      </c>
      <c r="S1738" s="42" t="n">
        <f aca="false">'Data sheet'!S1741</f>
        <v>2105</v>
      </c>
      <c r="T1738" s="42" t="n">
        <f aca="false">'Data sheet'!T1741</f>
        <v>2137</v>
      </c>
    </row>
    <row r="1739" customFormat="false" ht="15.75" hidden="false" customHeight="false" outlineLevel="0" collapsed="false">
      <c r="A1739" s="43" t="str">
        <f aca="false" t="array" ref="A1739:A1739">IF(ISBLANK('Data sheet'!A1742), "", INDEX(materials!$B$2:$B$999,MATCH('Data sheet'!A1742,materials!$A$2:$A$999,0)))</f>
        <v>1507</v>
      </c>
      <c r="B1739" s="42" t="str">
        <f aca="false" t="array" ref="B1739:B1739">IF(ISBLANK('Data sheet'!B1742), "", INDEX('business units'!$A$2:$A$1000,MATCH('Data sheet'!B1742,'business units'!$B$2:$B$1000,0)))</f>
        <v>acc</v>
      </c>
      <c r="C1739" s="42" t="str">
        <f aca="false" t="array" ref="C1739:C1739">IF(ISBLANK('Data sheet'!C1742), "", INDEX(suppliers!$A$2:$A$4053,MATCH('Data sheet'!C1742,suppliers!$B$2:$B$4053,0)))</f>
        <v/>
      </c>
      <c r="D1739" s="42" t="str">
        <f aca="false" t="array" ref="D1739:D1739">IF(ISBLANK('Data sheet'!D1742), "", INDEX(suppliers!$A$2:$A$4053,MATCH('Data sheet'!D1742,suppliers!$B$2:$B$4053,0)))</f>
        <v>bunge</v>
      </c>
      <c r="E1739" s="42" t="str">
        <f aca="false" t="array" ref="E1739:E1739">IF(ISBLANK('Data sheet'!E1742), "", INDEX(enums!$B$2:$B$5,MATCH('Data sheet'!E1742,enums!$A$2:$A$5,0)))</f>
        <v>point of production</v>
      </c>
      <c r="F1739" s="42" t="str">
        <f aca="false">'Data sheet'!F1742</f>
        <v>Brazil</v>
      </c>
      <c r="G1739" s="42" t="n">
        <f aca="false">'Data sheet'!G1742</f>
        <v>0</v>
      </c>
      <c r="H1739" s="42" t="n">
        <f aca="false">'Data sheet'!H1742</f>
        <v>-12.09341</v>
      </c>
      <c r="I1739" s="42" t="n">
        <f aca="false">'Data sheet'!I1742</f>
        <v>-45.81718</v>
      </c>
      <c r="J1739" s="42" t="n">
        <f aca="false">'Data sheet'!J1742</f>
        <v>903</v>
      </c>
      <c r="K1739" s="42" t="n">
        <f aca="false">'Data sheet'!K1742</f>
        <v>917</v>
      </c>
      <c r="L1739" s="42" t="n">
        <f aca="false">'Data sheet'!L1742</f>
        <v>931</v>
      </c>
      <c r="M1739" s="42" t="n">
        <f aca="false">'Data sheet'!M1742</f>
        <v>945</v>
      </c>
      <c r="N1739" s="42" t="n">
        <f aca="false">'Data sheet'!N1742</f>
        <v>959</v>
      </c>
      <c r="O1739" s="42" t="n">
        <f aca="false">'Data sheet'!O1742</f>
        <v>973</v>
      </c>
      <c r="P1739" s="42" t="n">
        <f aca="false">'Data sheet'!P1742</f>
        <v>988</v>
      </c>
      <c r="Q1739" s="42" t="n">
        <f aca="false">'Data sheet'!Q1742</f>
        <v>1003</v>
      </c>
      <c r="R1739" s="42" t="n">
        <f aca="false">'Data sheet'!R1742</f>
        <v>1018</v>
      </c>
      <c r="S1739" s="42" t="n">
        <f aca="false">'Data sheet'!S1742</f>
        <v>1033</v>
      </c>
      <c r="T1739" s="42" t="n">
        <f aca="false">'Data sheet'!T1742</f>
        <v>1048</v>
      </c>
    </row>
    <row r="1740" customFormat="false" ht="15.75" hidden="false" customHeight="false" outlineLevel="0" collapsed="false">
      <c r="A1740" s="43" t="str">
        <f aca="false" t="array" ref="A1740:A1740">IF(ISBLANK('Data sheet'!A1743), "", INDEX(materials!$B$2:$B$999,MATCH('Data sheet'!A1743,materials!$A$2:$A$999,0)))</f>
        <v>1507</v>
      </c>
      <c r="B1740" s="42" t="str">
        <f aca="false" t="array" ref="B1740:B1740">IF(ISBLANK('Data sheet'!B1743), "", INDEX('business units'!$A$2:$A$1000,MATCH('Data sheet'!B1743,'business units'!$B$2:$B$1000,0)))</f>
        <v>acc</v>
      </c>
      <c r="C1740" s="42" t="str">
        <f aca="false" t="array" ref="C1740:C1740">IF(ISBLANK('Data sheet'!C1743), "", INDEX(suppliers!$A$2:$A$4053,MATCH('Data sheet'!C1743,suppliers!$B$2:$B$4053,0)))</f>
        <v/>
      </c>
      <c r="D1740" s="42" t="str">
        <f aca="false" t="array" ref="D1740:D1740">IF(ISBLANK('Data sheet'!D1743), "", INDEX(suppliers!$A$2:$A$4053,MATCH('Data sheet'!D1743,suppliers!$B$2:$B$4053,0)))</f>
        <v>bunge</v>
      </c>
      <c r="E1740" s="42" t="str">
        <f aca="false" t="array" ref="E1740:E1740">IF(ISBLANK('Data sheet'!E1743), "", INDEX(enums!$B$2:$B$5,MATCH('Data sheet'!E1743,enums!$A$2:$A$5,0)))</f>
        <v>point of production</v>
      </c>
      <c r="F1740" s="42" t="str">
        <f aca="false">'Data sheet'!F1743</f>
        <v>Brazil</v>
      </c>
      <c r="G1740" s="42" t="n">
        <f aca="false">'Data sheet'!G1743</f>
        <v>0</v>
      </c>
      <c r="H1740" s="42" t="n">
        <f aca="false">'Data sheet'!H1743</f>
        <v>-12.09341</v>
      </c>
      <c r="I1740" s="42" t="n">
        <f aca="false">'Data sheet'!I1743</f>
        <v>-45.81718</v>
      </c>
      <c r="J1740" s="42" t="n">
        <f aca="false">'Data sheet'!J1743</f>
        <v>36</v>
      </c>
      <c r="K1740" s="42" t="n">
        <f aca="false">'Data sheet'!K1743</f>
        <v>37</v>
      </c>
      <c r="L1740" s="42" t="n">
        <f aca="false">'Data sheet'!L1743</f>
        <v>38</v>
      </c>
      <c r="M1740" s="42" t="n">
        <f aca="false">'Data sheet'!M1743</f>
        <v>39</v>
      </c>
      <c r="N1740" s="42" t="n">
        <f aca="false">'Data sheet'!N1743</f>
        <v>40</v>
      </c>
      <c r="O1740" s="42" t="n">
        <f aca="false">'Data sheet'!O1743</f>
        <v>41</v>
      </c>
      <c r="P1740" s="42" t="n">
        <f aca="false">'Data sheet'!P1743</f>
        <v>42</v>
      </c>
      <c r="Q1740" s="42" t="n">
        <f aca="false">'Data sheet'!Q1743</f>
        <v>43</v>
      </c>
      <c r="R1740" s="42" t="n">
        <f aca="false">'Data sheet'!R1743</f>
        <v>44</v>
      </c>
      <c r="S1740" s="42" t="n">
        <f aca="false">'Data sheet'!S1743</f>
        <v>45</v>
      </c>
      <c r="T1740" s="42" t="n">
        <f aca="false">'Data sheet'!T1743</f>
        <v>46</v>
      </c>
    </row>
    <row r="1741" customFormat="false" ht="15.75" hidden="false" customHeight="false" outlineLevel="0" collapsed="false">
      <c r="A1741" s="43" t="str">
        <f aca="false" t="array" ref="A1741:A1741">IF(ISBLANK('Data sheet'!A1744), "", INDEX(materials!$B$2:$B$999,MATCH('Data sheet'!A1744,materials!$A$2:$A$999,0)))</f>
        <v>1507</v>
      </c>
      <c r="B1741" s="42" t="str">
        <f aca="false" t="array" ref="B1741:B1741">IF(ISBLANK('Data sheet'!B1744), "", INDEX('business units'!$A$2:$A$1000,MATCH('Data sheet'!B1744,'business units'!$B$2:$B$1000,0)))</f>
        <v>acc</v>
      </c>
      <c r="C1741" s="42" t="str">
        <f aca="false" t="array" ref="C1741:C1741">IF(ISBLANK('Data sheet'!C1744), "", INDEX(suppliers!$A$2:$A$4053,MATCH('Data sheet'!C1744,suppliers!$B$2:$B$4053,0)))</f>
        <v/>
      </c>
      <c r="D1741" s="42" t="str">
        <f aca="false" t="array" ref="D1741:D1741">IF(ISBLANK('Data sheet'!D1744), "", INDEX(suppliers!$A$2:$A$4053,MATCH('Data sheet'!D1744,suppliers!$B$2:$B$4053,0)))</f>
        <v>bunge</v>
      </c>
      <c r="E1741" s="42" t="str">
        <f aca="false" t="array" ref="E1741:E1741">IF(ISBLANK('Data sheet'!E1744), "", INDEX(enums!$B$2:$B$5,MATCH('Data sheet'!E1744,enums!$A$2:$A$5,0)))</f>
        <v>point of production</v>
      </c>
      <c r="F1741" s="42" t="str">
        <f aca="false">'Data sheet'!F1744</f>
        <v>Brazil</v>
      </c>
      <c r="G1741" s="42" t="n">
        <f aca="false">'Data sheet'!G1744</f>
        <v>0</v>
      </c>
      <c r="H1741" s="42" t="n">
        <f aca="false">'Data sheet'!H1744</f>
        <v>-12.09341</v>
      </c>
      <c r="I1741" s="42" t="n">
        <f aca="false">'Data sheet'!I1744</f>
        <v>-45.81718</v>
      </c>
      <c r="J1741" s="42" t="n">
        <f aca="false">'Data sheet'!J1744</f>
        <v>5511</v>
      </c>
      <c r="K1741" s="42" t="n">
        <f aca="false">'Data sheet'!K1744</f>
        <v>5594</v>
      </c>
      <c r="L1741" s="42" t="n">
        <f aca="false">'Data sheet'!L1744</f>
        <v>5678</v>
      </c>
      <c r="M1741" s="42" t="n">
        <f aca="false">'Data sheet'!M1744</f>
        <v>5763</v>
      </c>
      <c r="N1741" s="42" t="n">
        <f aca="false">'Data sheet'!N1744</f>
        <v>5849</v>
      </c>
      <c r="O1741" s="42" t="n">
        <f aca="false">'Data sheet'!O1744</f>
        <v>5937</v>
      </c>
      <c r="P1741" s="42" t="n">
        <f aca="false">'Data sheet'!P1744</f>
        <v>6026</v>
      </c>
      <c r="Q1741" s="42" t="n">
        <f aca="false">'Data sheet'!Q1744</f>
        <v>6116</v>
      </c>
      <c r="R1741" s="42" t="n">
        <f aca="false">'Data sheet'!R1744</f>
        <v>6208</v>
      </c>
      <c r="S1741" s="42" t="n">
        <f aca="false">'Data sheet'!S1744</f>
        <v>6301</v>
      </c>
      <c r="T1741" s="42" t="n">
        <f aca="false">'Data sheet'!T1744</f>
        <v>6396</v>
      </c>
    </row>
    <row r="1742" customFormat="false" ht="15.75" hidden="false" customHeight="false" outlineLevel="0" collapsed="false">
      <c r="A1742" s="43" t="str">
        <f aca="false" t="array" ref="A1742:A1742">IF(ISBLANK('Data sheet'!A1745), "", INDEX(materials!$B$2:$B$999,MATCH('Data sheet'!A1745,materials!$A$2:$A$999,0)))</f>
        <v>1507</v>
      </c>
      <c r="B1742" s="42" t="str">
        <f aca="false" t="array" ref="B1742:B1742">IF(ISBLANK('Data sheet'!B1745), "", INDEX('business units'!$A$2:$A$1000,MATCH('Data sheet'!B1745,'business units'!$B$2:$B$1000,0)))</f>
        <v>acc</v>
      </c>
      <c r="C1742" s="42" t="str">
        <f aca="false" t="array" ref="C1742:C1742">IF(ISBLANK('Data sheet'!C1745), "", INDEX(suppliers!$A$2:$A$4053,MATCH('Data sheet'!C1745,suppliers!$B$2:$B$4053,0)))</f>
        <v/>
      </c>
      <c r="D1742" s="42" t="str">
        <f aca="false" t="array" ref="D1742:D1742">IF(ISBLANK('Data sheet'!D1745), "", INDEX(suppliers!$A$2:$A$4053,MATCH('Data sheet'!D1745,suppliers!$B$2:$B$4053,0)))</f>
        <v>bunge</v>
      </c>
      <c r="E1742" s="42" t="str">
        <f aca="false" t="array" ref="E1742:E1742">IF(ISBLANK('Data sheet'!E1745), "", INDEX(enums!$B$2:$B$5,MATCH('Data sheet'!E1745,enums!$A$2:$A$5,0)))</f>
        <v>point of production</v>
      </c>
      <c r="F1742" s="42" t="str">
        <f aca="false">'Data sheet'!F1745</f>
        <v>Brazil</v>
      </c>
      <c r="G1742" s="42" t="n">
        <f aca="false">'Data sheet'!G1745</f>
        <v>0</v>
      </c>
      <c r="H1742" s="42" t="n">
        <f aca="false">'Data sheet'!H1745</f>
        <v>-12.09341</v>
      </c>
      <c r="I1742" s="42" t="n">
        <f aca="false">'Data sheet'!I1745</f>
        <v>-45.81718</v>
      </c>
      <c r="J1742" s="42" t="n">
        <f aca="false">'Data sheet'!J1745</f>
        <v>9411</v>
      </c>
      <c r="K1742" s="42" t="n">
        <f aca="false">'Data sheet'!K1745</f>
        <v>9552</v>
      </c>
      <c r="L1742" s="42" t="n">
        <f aca="false">'Data sheet'!L1745</f>
        <v>9695</v>
      </c>
      <c r="M1742" s="42" t="n">
        <f aca="false">'Data sheet'!M1745</f>
        <v>9840</v>
      </c>
      <c r="N1742" s="42" t="n">
        <f aca="false">'Data sheet'!N1745</f>
        <v>9988</v>
      </c>
      <c r="O1742" s="42" t="n">
        <f aca="false">'Data sheet'!O1745</f>
        <v>10138</v>
      </c>
      <c r="P1742" s="42" t="n">
        <f aca="false">'Data sheet'!P1745</f>
        <v>10290</v>
      </c>
      <c r="Q1742" s="42" t="n">
        <f aca="false">'Data sheet'!Q1745</f>
        <v>10444</v>
      </c>
      <c r="R1742" s="42" t="n">
        <f aca="false">'Data sheet'!R1745</f>
        <v>10601</v>
      </c>
      <c r="S1742" s="42" t="n">
        <f aca="false">'Data sheet'!S1745</f>
        <v>10760</v>
      </c>
      <c r="T1742" s="42" t="n">
        <f aca="false">'Data sheet'!T1745</f>
        <v>10921</v>
      </c>
    </row>
    <row r="1743" customFormat="false" ht="15.75" hidden="false" customHeight="false" outlineLevel="0" collapsed="false">
      <c r="A1743" s="43" t="str">
        <f aca="false" t="array" ref="A1743:A1743">IF(ISBLANK('Data sheet'!A1746), "", INDEX(materials!$B$2:$B$999,MATCH('Data sheet'!A1746,materials!$A$2:$A$999,0)))</f>
        <v>1507</v>
      </c>
      <c r="B1743" s="42" t="str">
        <f aca="false" t="array" ref="B1743:B1743">IF(ISBLANK('Data sheet'!B1746), "", INDEX('business units'!$A$2:$A$1000,MATCH('Data sheet'!B1746,'business units'!$B$2:$B$1000,0)))</f>
        <v>acc</v>
      </c>
      <c r="C1743" s="42" t="str">
        <f aca="false" t="array" ref="C1743:C1743">IF(ISBLANK('Data sheet'!C1746), "", INDEX(suppliers!$A$2:$A$4053,MATCH('Data sheet'!C1746,suppliers!$B$2:$B$4053,0)))</f>
        <v/>
      </c>
      <c r="D1743" s="42" t="str">
        <f aca="false" t="array" ref="D1743:D1743">IF(ISBLANK('Data sheet'!D1746), "", INDEX(suppliers!$A$2:$A$4053,MATCH('Data sheet'!D1746,suppliers!$B$2:$B$4053,0)))</f>
        <v>olvego</v>
      </c>
      <c r="E1743" s="42" t="str">
        <f aca="false" t="array" ref="E1743:E1743">IF(ISBLANK('Data sheet'!E1746), "", INDEX(enums!$B$2:$B$5,MATCH('Data sheet'!E1746,enums!$A$2:$A$5,0)))</f>
        <v>point of production</v>
      </c>
      <c r="F1743" s="42" t="str">
        <f aca="false">'Data sheet'!F1746</f>
        <v>Brazil</v>
      </c>
      <c r="G1743" s="42" t="n">
        <f aca="false">'Data sheet'!G1746</f>
        <v>0</v>
      </c>
      <c r="H1743" s="42" t="n">
        <f aca="false">'Data sheet'!H1746</f>
        <v>-17.3236173</v>
      </c>
      <c r="I1743" s="42" t="n">
        <f aca="false">'Data sheet'!I1746</f>
        <v>-48.2650583</v>
      </c>
      <c r="J1743" s="42" t="n">
        <f aca="false">'Data sheet'!J1746</f>
        <v>2960</v>
      </c>
      <c r="K1743" s="42" t="n">
        <f aca="false">'Data sheet'!K1746</f>
        <v>3004</v>
      </c>
      <c r="L1743" s="42" t="n">
        <f aca="false">'Data sheet'!L1746</f>
        <v>3049</v>
      </c>
      <c r="M1743" s="42" t="n">
        <f aca="false">'Data sheet'!M1746</f>
        <v>3095</v>
      </c>
      <c r="N1743" s="42" t="n">
        <f aca="false">'Data sheet'!N1746</f>
        <v>3141</v>
      </c>
      <c r="O1743" s="42" t="n">
        <f aca="false">'Data sheet'!O1746</f>
        <v>3188</v>
      </c>
      <c r="P1743" s="42" t="n">
        <f aca="false">'Data sheet'!P1746</f>
        <v>3236</v>
      </c>
      <c r="Q1743" s="42" t="n">
        <f aca="false">'Data sheet'!Q1746</f>
        <v>3285</v>
      </c>
      <c r="R1743" s="42" t="n">
        <f aca="false">'Data sheet'!R1746</f>
        <v>3334</v>
      </c>
      <c r="S1743" s="42" t="n">
        <f aca="false">'Data sheet'!S1746</f>
        <v>3384</v>
      </c>
      <c r="T1743" s="42" t="n">
        <f aca="false">'Data sheet'!T1746</f>
        <v>3435</v>
      </c>
    </row>
    <row r="1744" customFormat="false" ht="15.75" hidden="false" customHeight="false" outlineLevel="0" collapsed="false">
      <c r="A1744" s="43" t="str">
        <f aca="false" t="array" ref="A1744:A1744">IF(ISBLANK('Data sheet'!A1747), "", INDEX(materials!$B$2:$B$999,MATCH('Data sheet'!A1747,materials!$A$2:$A$999,0)))</f>
        <v>1507</v>
      </c>
      <c r="B1744" s="42" t="str">
        <f aca="false" t="array" ref="B1744:B1744">IF(ISBLANK('Data sheet'!B1747), "", INDEX('business units'!$A$2:$A$1000,MATCH('Data sheet'!B1747,'business units'!$B$2:$B$1000,0)))</f>
        <v>acc</v>
      </c>
      <c r="C1744" s="42" t="str">
        <f aca="false" t="array" ref="C1744:C1744">IF(ISBLANK('Data sheet'!C1747), "", INDEX(suppliers!$A$2:$A$4053,MATCH('Data sheet'!C1747,suppliers!$B$2:$B$4053,0)))</f>
        <v/>
      </c>
      <c r="D1744" s="42" t="str">
        <f aca="false" t="array" ref="D1744:D1744">IF(ISBLANK('Data sheet'!D1747), "", INDEX(suppliers!$A$2:$A$4053,MATCH('Data sheet'!D1747,suppliers!$B$2:$B$4053,0)))</f>
        <v>bunge</v>
      </c>
      <c r="E1744" s="42" t="str">
        <f aca="false" t="array" ref="E1744:E1744">IF(ISBLANK('Data sheet'!E1747), "", INDEX(enums!$B$2:$B$5,MATCH('Data sheet'!E1747,enums!$A$2:$A$5,0)))</f>
        <v>point of production</v>
      </c>
      <c r="F1744" s="42" t="str">
        <f aca="false">'Data sheet'!F1747</f>
        <v>Brazil</v>
      </c>
      <c r="G1744" s="42" t="n">
        <f aca="false">'Data sheet'!G1747</f>
        <v>0</v>
      </c>
      <c r="H1744" s="42" t="n">
        <f aca="false">'Data sheet'!H1747</f>
        <v>-12.09341</v>
      </c>
      <c r="I1744" s="42" t="n">
        <f aca="false">'Data sheet'!I1747</f>
        <v>-45.81718</v>
      </c>
      <c r="J1744" s="42" t="n">
        <f aca="false">'Data sheet'!J1747</f>
        <v>6679</v>
      </c>
      <c r="K1744" s="42" t="n">
        <f aca="false">'Data sheet'!K1747</f>
        <v>6779</v>
      </c>
      <c r="L1744" s="42" t="n">
        <f aca="false">'Data sheet'!L1747</f>
        <v>6881</v>
      </c>
      <c r="M1744" s="42" t="n">
        <f aca="false">'Data sheet'!M1747</f>
        <v>6984</v>
      </c>
      <c r="N1744" s="42" t="n">
        <f aca="false">'Data sheet'!N1747</f>
        <v>7089</v>
      </c>
      <c r="O1744" s="42" t="n">
        <f aca="false">'Data sheet'!O1747</f>
        <v>7195</v>
      </c>
      <c r="P1744" s="42" t="n">
        <f aca="false">'Data sheet'!P1747</f>
        <v>7303</v>
      </c>
      <c r="Q1744" s="42" t="n">
        <f aca="false">'Data sheet'!Q1747</f>
        <v>7413</v>
      </c>
      <c r="R1744" s="42" t="n">
        <f aca="false">'Data sheet'!R1747</f>
        <v>7524</v>
      </c>
      <c r="S1744" s="42" t="n">
        <f aca="false">'Data sheet'!S1747</f>
        <v>7637</v>
      </c>
      <c r="T1744" s="42" t="n">
        <f aca="false">'Data sheet'!T1747</f>
        <v>7752</v>
      </c>
    </row>
    <row r="1745" customFormat="false" ht="15.75" hidden="false" customHeight="false" outlineLevel="0" collapsed="false">
      <c r="A1745" s="43" t="str">
        <f aca="false" t="array" ref="A1745:A1745">IF(ISBLANK('Data sheet'!A1748), "", INDEX(materials!$B$2:$B$999,MATCH('Data sheet'!A1748,materials!$A$2:$A$999,0)))</f>
        <v>1507</v>
      </c>
      <c r="B1745" s="42" t="str">
        <f aca="false" t="array" ref="B1745:B1745">IF(ISBLANK('Data sheet'!B1748), "", INDEX('business units'!$A$2:$A$1000,MATCH('Data sheet'!B1748,'business units'!$B$2:$B$1000,0)))</f>
        <v>acc</v>
      </c>
      <c r="C1745" s="42" t="str">
        <f aca="false" t="array" ref="C1745:C1745">IF(ISBLANK('Data sheet'!C1748), "", INDEX(suppliers!$A$2:$A$4053,MATCH('Data sheet'!C1748,suppliers!$B$2:$B$4053,0)))</f>
        <v/>
      </c>
      <c r="D1745" s="42" t="str">
        <f aca="false" t="array" ref="D1745:D1745">IF(ISBLANK('Data sheet'!D1748), "", INDEX(suppliers!$A$2:$A$4053,MATCH('Data sheet'!D1748,suppliers!$B$2:$B$4053,0)))</f>
        <v>bunge</v>
      </c>
      <c r="E1745" s="42" t="str">
        <f aca="false" t="array" ref="E1745:E1745">IF(ISBLANK('Data sheet'!E1748), "", INDEX(enums!$B$2:$B$5,MATCH('Data sheet'!E1748,enums!$A$2:$A$5,0)))</f>
        <v>point of production</v>
      </c>
      <c r="F1745" s="42" t="str">
        <f aca="false">'Data sheet'!F1748</f>
        <v>Brazil</v>
      </c>
      <c r="G1745" s="42" t="n">
        <f aca="false">'Data sheet'!G1748</f>
        <v>0</v>
      </c>
      <c r="H1745" s="42" t="n">
        <f aca="false">'Data sheet'!H1748</f>
        <v>-12.09341</v>
      </c>
      <c r="I1745" s="42" t="n">
        <f aca="false">'Data sheet'!I1748</f>
        <v>-45.81718</v>
      </c>
      <c r="J1745" s="42" t="n">
        <f aca="false">'Data sheet'!J1748</f>
        <v>7979</v>
      </c>
      <c r="K1745" s="42" t="n">
        <f aca="false">'Data sheet'!K1748</f>
        <v>8099</v>
      </c>
      <c r="L1745" s="42" t="n">
        <f aca="false">'Data sheet'!L1748</f>
        <v>8220</v>
      </c>
      <c r="M1745" s="42" t="n">
        <f aca="false">'Data sheet'!M1748</f>
        <v>8343</v>
      </c>
      <c r="N1745" s="42" t="n">
        <f aca="false">'Data sheet'!N1748</f>
        <v>8468</v>
      </c>
      <c r="O1745" s="42" t="n">
        <f aca="false">'Data sheet'!O1748</f>
        <v>8595</v>
      </c>
      <c r="P1745" s="42" t="n">
        <f aca="false">'Data sheet'!P1748</f>
        <v>8724</v>
      </c>
      <c r="Q1745" s="42" t="n">
        <f aca="false">'Data sheet'!Q1748</f>
        <v>8855</v>
      </c>
      <c r="R1745" s="42" t="n">
        <f aca="false">'Data sheet'!R1748</f>
        <v>8988</v>
      </c>
      <c r="S1745" s="42" t="n">
        <f aca="false">'Data sheet'!S1748</f>
        <v>9123</v>
      </c>
      <c r="T1745" s="42" t="n">
        <f aca="false">'Data sheet'!T1748</f>
        <v>9260</v>
      </c>
    </row>
    <row r="1746" customFormat="false" ht="15.75" hidden="false" customHeight="false" outlineLevel="0" collapsed="false">
      <c r="A1746" s="43" t="str">
        <f aca="false" t="array" ref="A1746:A1746">IF(ISBLANK('Data sheet'!A1749), "", INDEX(materials!$B$2:$B$999,MATCH('Data sheet'!A1749,materials!$A$2:$A$999,0)))</f>
        <v>1507</v>
      </c>
      <c r="B1746" s="42" t="str">
        <f aca="false" t="array" ref="B1746:B1746">IF(ISBLANK('Data sheet'!B1749), "", INDEX('business units'!$A$2:$A$1000,MATCH('Data sheet'!B1749,'business units'!$B$2:$B$1000,0)))</f>
        <v>acc</v>
      </c>
      <c r="C1746" s="42" t="str">
        <f aca="false" t="array" ref="C1746:C1746">IF(ISBLANK('Data sheet'!C1749), "", INDEX(suppliers!$A$2:$A$4053,MATCH('Data sheet'!C1749,suppliers!$B$2:$B$4053,0)))</f>
        <v/>
      </c>
      <c r="D1746" s="42" t="str">
        <f aca="false" t="array" ref="D1746:D1746">IF(ISBLANK('Data sheet'!D1749), "", INDEX(suppliers!$A$2:$A$4053,MATCH('Data sheet'!D1749,suppliers!$B$2:$B$4053,0)))</f>
        <v>bunge</v>
      </c>
      <c r="E1746" s="42" t="str">
        <f aca="false" t="array" ref="E1746:E1746">IF(ISBLANK('Data sheet'!E1749), "", INDEX(enums!$B$2:$B$5,MATCH('Data sheet'!E1749,enums!$A$2:$A$5,0)))</f>
        <v>point of production</v>
      </c>
      <c r="F1746" s="42" t="str">
        <f aca="false">'Data sheet'!F1749</f>
        <v>Brazil</v>
      </c>
      <c r="G1746" s="42" t="n">
        <f aca="false">'Data sheet'!G1749</f>
        <v>0</v>
      </c>
      <c r="H1746" s="42" t="n">
        <f aca="false">'Data sheet'!H1749</f>
        <v>-12.09341</v>
      </c>
      <c r="I1746" s="42" t="n">
        <f aca="false">'Data sheet'!I1749</f>
        <v>-45.81718</v>
      </c>
      <c r="J1746" s="42" t="n">
        <f aca="false">'Data sheet'!J1749</f>
        <v>2756</v>
      </c>
      <c r="K1746" s="42" t="n">
        <f aca="false">'Data sheet'!K1749</f>
        <v>2797</v>
      </c>
      <c r="L1746" s="42" t="n">
        <f aca="false">'Data sheet'!L1749</f>
        <v>2839</v>
      </c>
      <c r="M1746" s="42" t="n">
        <f aca="false">'Data sheet'!M1749</f>
        <v>2882</v>
      </c>
      <c r="N1746" s="42" t="n">
        <f aca="false">'Data sheet'!N1749</f>
        <v>2925</v>
      </c>
      <c r="O1746" s="42" t="n">
        <f aca="false">'Data sheet'!O1749</f>
        <v>2969</v>
      </c>
      <c r="P1746" s="42" t="n">
        <f aca="false">'Data sheet'!P1749</f>
        <v>3014</v>
      </c>
      <c r="Q1746" s="42" t="n">
        <f aca="false">'Data sheet'!Q1749</f>
        <v>3059</v>
      </c>
      <c r="R1746" s="42" t="n">
        <f aca="false">'Data sheet'!R1749</f>
        <v>3105</v>
      </c>
      <c r="S1746" s="42" t="n">
        <f aca="false">'Data sheet'!S1749</f>
        <v>3152</v>
      </c>
      <c r="T1746" s="42" t="n">
        <f aca="false">'Data sheet'!T1749</f>
        <v>3199</v>
      </c>
    </row>
    <row r="1747" customFormat="false" ht="15.75" hidden="false" customHeight="false" outlineLevel="0" collapsed="false">
      <c r="A1747" s="43" t="str">
        <f aca="false" t="array" ref="A1747:A1747">IF(ISBLANK('Data sheet'!A1750), "", INDEX(materials!$B$2:$B$999,MATCH('Data sheet'!A1750,materials!$A$2:$A$999,0)))</f>
        <v>1507</v>
      </c>
      <c r="B1747" s="42" t="str">
        <f aca="false" t="array" ref="B1747:B1747">IF(ISBLANK('Data sheet'!B1750), "", INDEX('business units'!$A$2:$A$1000,MATCH('Data sheet'!B1750,'business units'!$B$2:$B$1000,0)))</f>
        <v>acc</v>
      </c>
      <c r="C1747" s="42" t="str">
        <f aca="false" t="array" ref="C1747:C1747">IF(ISBLANK('Data sheet'!C1750), "", INDEX(suppliers!$A$2:$A$4053,MATCH('Data sheet'!C1750,suppliers!$B$2:$B$4053,0)))</f>
        <v/>
      </c>
      <c r="D1747" s="42" t="str">
        <f aca="false" t="array" ref="D1747:D1747">IF(ISBLANK('Data sheet'!D1750), "", INDEX(suppliers!$A$2:$A$4053,MATCH('Data sheet'!D1750,suppliers!$B$2:$B$4053,0)))</f>
        <v>bunge</v>
      </c>
      <c r="E1747" s="42" t="str">
        <f aca="false" t="array" ref="E1747:E1747">IF(ISBLANK('Data sheet'!E1750), "", INDEX(enums!$B$2:$B$5,MATCH('Data sheet'!E1750,enums!$A$2:$A$5,0)))</f>
        <v>point of production</v>
      </c>
      <c r="F1747" s="42" t="str">
        <f aca="false">'Data sheet'!F1750</f>
        <v>Brazil</v>
      </c>
      <c r="G1747" s="42" t="n">
        <f aca="false">'Data sheet'!G1750</f>
        <v>0</v>
      </c>
      <c r="H1747" s="42" t="n">
        <f aca="false">'Data sheet'!H1750</f>
        <v>-16.1228</v>
      </c>
      <c r="I1747" s="42" t="n">
        <f aca="false">'Data sheet'!I1750</f>
        <v>-47.95956</v>
      </c>
      <c r="J1747" s="42" t="n">
        <f aca="false">'Data sheet'!J1750</f>
        <v>4058</v>
      </c>
      <c r="K1747" s="42" t="n">
        <f aca="false">'Data sheet'!K1750</f>
        <v>4119</v>
      </c>
      <c r="L1747" s="42" t="n">
        <f aca="false">'Data sheet'!L1750</f>
        <v>4181</v>
      </c>
      <c r="M1747" s="42" t="n">
        <f aca="false">'Data sheet'!M1750</f>
        <v>4244</v>
      </c>
      <c r="N1747" s="42" t="n">
        <f aca="false">'Data sheet'!N1750</f>
        <v>4308</v>
      </c>
      <c r="O1747" s="42" t="n">
        <f aca="false">'Data sheet'!O1750</f>
        <v>4373</v>
      </c>
      <c r="P1747" s="42" t="n">
        <f aca="false">'Data sheet'!P1750</f>
        <v>4439</v>
      </c>
      <c r="Q1747" s="42" t="n">
        <f aca="false">'Data sheet'!Q1750</f>
        <v>4506</v>
      </c>
      <c r="R1747" s="42" t="n">
        <f aca="false">'Data sheet'!R1750</f>
        <v>4574</v>
      </c>
      <c r="S1747" s="42" t="n">
        <f aca="false">'Data sheet'!S1750</f>
        <v>4643</v>
      </c>
      <c r="T1747" s="42" t="n">
        <f aca="false">'Data sheet'!T1750</f>
        <v>4713</v>
      </c>
    </row>
    <row r="1748" customFormat="false" ht="15.75" hidden="false" customHeight="false" outlineLevel="0" collapsed="false">
      <c r="A1748" s="43" t="str">
        <f aca="false" t="array" ref="A1748:A1748">IF(ISBLANK('Data sheet'!A1751), "", INDEX(materials!$B$2:$B$999,MATCH('Data sheet'!A1751,materials!$A$2:$A$999,0)))</f>
        <v>1507</v>
      </c>
      <c r="B1748" s="42" t="str">
        <f aca="false" t="array" ref="B1748:B1748">IF(ISBLANK('Data sheet'!B1751), "", INDEX('business units'!$A$2:$A$1000,MATCH('Data sheet'!B1751,'business units'!$B$2:$B$1000,0)))</f>
        <v>acc</v>
      </c>
      <c r="C1748" s="42" t="str">
        <f aca="false" t="array" ref="C1748:C1748">IF(ISBLANK('Data sheet'!C1751), "", INDEX(suppliers!$A$2:$A$4053,MATCH('Data sheet'!C1751,suppliers!$B$2:$B$4053,0)))</f>
        <v/>
      </c>
      <c r="D1748" s="42" t="str">
        <f aca="false" t="array" ref="D1748:D1748">IF(ISBLANK('Data sheet'!D1751), "", INDEX(suppliers!$A$2:$A$4053,MATCH('Data sheet'!D1751,suppliers!$B$2:$B$4053,0)))</f>
        <v>bunge</v>
      </c>
      <c r="E1748" s="42" t="str">
        <f aca="false" t="array" ref="E1748:E1748">IF(ISBLANK('Data sheet'!E1751), "", INDEX(enums!$B$2:$B$5,MATCH('Data sheet'!E1751,enums!$A$2:$A$5,0)))</f>
        <v>point of production</v>
      </c>
      <c r="F1748" s="42" t="str">
        <f aca="false">'Data sheet'!F1751</f>
        <v>Brazil</v>
      </c>
      <c r="G1748" s="42" t="n">
        <f aca="false">'Data sheet'!G1751</f>
        <v>0</v>
      </c>
      <c r="H1748" s="42" t="n">
        <f aca="false">'Data sheet'!H1751</f>
        <v>-16.1228</v>
      </c>
      <c r="I1748" s="42" t="n">
        <f aca="false">'Data sheet'!I1751</f>
        <v>-47.95956</v>
      </c>
      <c r="J1748" s="42" t="n">
        <f aca="false">'Data sheet'!J1751</f>
        <v>9855</v>
      </c>
      <c r="K1748" s="42" t="n">
        <f aca="false">'Data sheet'!K1751</f>
        <v>10003</v>
      </c>
      <c r="L1748" s="42" t="n">
        <f aca="false">'Data sheet'!L1751</f>
        <v>10153</v>
      </c>
      <c r="M1748" s="42" t="n">
        <f aca="false">'Data sheet'!M1751</f>
        <v>10305</v>
      </c>
      <c r="N1748" s="42" t="n">
        <f aca="false">'Data sheet'!N1751</f>
        <v>10460</v>
      </c>
      <c r="O1748" s="42" t="n">
        <f aca="false">'Data sheet'!O1751</f>
        <v>10617</v>
      </c>
      <c r="P1748" s="42" t="n">
        <f aca="false">'Data sheet'!P1751</f>
        <v>10776</v>
      </c>
      <c r="Q1748" s="42" t="n">
        <f aca="false">'Data sheet'!Q1751</f>
        <v>10938</v>
      </c>
      <c r="R1748" s="42" t="n">
        <f aca="false">'Data sheet'!R1751</f>
        <v>11102</v>
      </c>
      <c r="S1748" s="42" t="n">
        <f aca="false">'Data sheet'!S1751</f>
        <v>11269</v>
      </c>
      <c r="T1748" s="42" t="n">
        <f aca="false">'Data sheet'!T1751</f>
        <v>11438</v>
      </c>
    </row>
    <row r="1749" customFormat="false" ht="15.75" hidden="false" customHeight="false" outlineLevel="0" collapsed="false">
      <c r="A1749" s="43" t="str">
        <f aca="false" t="array" ref="A1749:A1749">IF(ISBLANK('Data sheet'!A1752), "", INDEX(materials!$B$2:$B$999,MATCH('Data sheet'!A1752,materials!$A$2:$A$999,0)))</f>
        <v>1507</v>
      </c>
      <c r="B1749" s="42" t="str">
        <f aca="false" t="array" ref="B1749:B1749">IF(ISBLANK('Data sheet'!B1752), "", INDEX('business units'!$A$2:$A$1000,MATCH('Data sheet'!B1752,'business units'!$B$2:$B$1000,0)))</f>
        <v>acc</v>
      </c>
      <c r="C1749" s="42" t="str">
        <f aca="false" t="array" ref="C1749:C1749">IF(ISBLANK('Data sheet'!C1752), "", INDEX(suppliers!$A$2:$A$4053,MATCH('Data sheet'!C1752,suppliers!$B$2:$B$4053,0)))</f>
        <v/>
      </c>
      <c r="D1749" s="42" t="str">
        <f aca="false" t="array" ref="D1749:D1749">IF(ISBLANK('Data sheet'!D1752), "", INDEX(suppliers!$A$2:$A$4053,MATCH('Data sheet'!D1752,suppliers!$B$2:$B$4053,0)))</f>
        <v>bunge</v>
      </c>
      <c r="E1749" s="42" t="str">
        <f aca="false" t="array" ref="E1749:E1749">IF(ISBLANK('Data sheet'!E1752), "", INDEX(enums!$B$2:$B$5,MATCH('Data sheet'!E1752,enums!$A$2:$A$5,0)))</f>
        <v>point of production</v>
      </c>
      <c r="F1749" s="42" t="str">
        <f aca="false">'Data sheet'!F1752</f>
        <v>Brazil</v>
      </c>
      <c r="G1749" s="42" t="n">
        <f aca="false">'Data sheet'!G1752</f>
        <v>0</v>
      </c>
      <c r="H1749" s="42" t="n">
        <f aca="false">'Data sheet'!H1752</f>
        <v>-16.1228</v>
      </c>
      <c r="I1749" s="42" t="n">
        <f aca="false">'Data sheet'!I1752</f>
        <v>-47.95956</v>
      </c>
      <c r="J1749" s="42" t="n">
        <f aca="false">'Data sheet'!J1752</f>
        <v>5551</v>
      </c>
      <c r="K1749" s="42" t="n">
        <f aca="false">'Data sheet'!K1752</f>
        <v>5634</v>
      </c>
      <c r="L1749" s="42" t="n">
        <f aca="false">'Data sheet'!L1752</f>
        <v>5719</v>
      </c>
      <c r="M1749" s="42" t="n">
        <f aca="false">'Data sheet'!M1752</f>
        <v>5805</v>
      </c>
      <c r="N1749" s="42" t="n">
        <f aca="false">'Data sheet'!N1752</f>
        <v>5892</v>
      </c>
      <c r="O1749" s="42" t="n">
        <f aca="false">'Data sheet'!O1752</f>
        <v>5980</v>
      </c>
      <c r="P1749" s="42" t="n">
        <f aca="false">'Data sheet'!P1752</f>
        <v>6070</v>
      </c>
      <c r="Q1749" s="42" t="n">
        <f aca="false">'Data sheet'!Q1752</f>
        <v>6161</v>
      </c>
      <c r="R1749" s="42" t="n">
        <f aca="false">'Data sheet'!R1752</f>
        <v>6253</v>
      </c>
      <c r="S1749" s="42" t="n">
        <f aca="false">'Data sheet'!S1752</f>
        <v>6347</v>
      </c>
      <c r="T1749" s="42" t="n">
        <f aca="false">'Data sheet'!T1752</f>
        <v>6442</v>
      </c>
    </row>
    <row r="1750" customFormat="false" ht="15.75" hidden="false" customHeight="false" outlineLevel="0" collapsed="false">
      <c r="A1750" s="43" t="str">
        <f aca="false" t="array" ref="A1750:A1750">IF(ISBLANK('Data sheet'!A1753), "", INDEX(materials!$B$2:$B$999,MATCH('Data sheet'!A1753,materials!$A$2:$A$999,0)))</f>
        <v>1507</v>
      </c>
      <c r="B1750" s="42" t="str">
        <f aca="false" t="array" ref="B1750:B1750">IF(ISBLANK('Data sheet'!B1753), "", INDEX('business units'!$A$2:$A$1000,MATCH('Data sheet'!B1753,'business units'!$B$2:$B$1000,0)))</f>
        <v>acc</v>
      </c>
      <c r="C1750" s="42" t="str">
        <f aca="false" t="array" ref="C1750:C1750">IF(ISBLANK('Data sheet'!C1753), "", INDEX(suppliers!$A$2:$A$4053,MATCH('Data sheet'!C1753,suppliers!$B$2:$B$4053,0)))</f>
        <v/>
      </c>
      <c r="D1750" s="42" t="str">
        <f aca="false" t="array" ref="D1750:D1750">IF(ISBLANK('Data sheet'!D1753), "", INDEX(suppliers!$A$2:$A$4053,MATCH('Data sheet'!D1753,suppliers!$B$2:$B$4053,0)))</f>
        <v>bunge</v>
      </c>
      <c r="E1750" s="42" t="str">
        <f aca="false" t="array" ref="E1750:E1750">IF(ISBLANK('Data sheet'!E1753), "", INDEX(enums!$B$2:$B$5,MATCH('Data sheet'!E1753,enums!$A$2:$A$5,0)))</f>
        <v>point of production</v>
      </c>
      <c r="F1750" s="42" t="str">
        <f aca="false">'Data sheet'!F1753</f>
        <v>Brazil</v>
      </c>
      <c r="G1750" s="42" t="n">
        <f aca="false">'Data sheet'!G1753</f>
        <v>0</v>
      </c>
      <c r="H1750" s="42" t="n">
        <f aca="false">'Data sheet'!H1753</f>
        <v>-16.1228</v>
      </c>
      <c r="I1750" s="42" t="n">
        <f aca="false">'Data sheet'!I1753</f>
        <v>-47.95956</v>
      </c>
      <c r="J1750" s="42" t="n">
        <f aca="false">'Data sheet'!J1753</f>
        <v>6728</v>
      </c>
      <c r="K1750" s="42" t="n">
        <f aca="false">'Data sheet'!K1753</f>
        <v>6829</v>
      </c>
      <c r="L1750" s="42" t="n">
        <f aca="false">'Data sheet'!L1753</f>
        <v>6931</v>
      </c>
      <c r="M1750" s="42" t="n">
        <f aca="false">'Data sheet'!M1753</f>
        <v>7035</v>
      </c>
      <c r="N1750" s="42" t="n">
        <f aca="false">'Data sheet'!N1753</f>
        <v>7141</v>
      </c>
      <c r="O1750" s="42" t="n">
        <f aca="false">'Data sheet'!O1753</f>
        <v>7248</v>
      </c>
      <c r="P1750" s="42" t="n">
        <f aca="false">'Data sheet'!P1753</f>
        <v>7357</v>
      </c>
      <c r="Q1750" s="42" t="n">
        <f aca="false">'Data sheet'!Q1753</f>
        <v>7467</v>
      </c>
      <c r="R1750" s="42" t="n">
        <f aca="false">'Data sheet'!R1753</f>
        <v>7579</v>
      </c>
      <c r="S1750" s="42" t="n">
        <f aca="false">'Data sheet'!S1753</f>
        <v>7693</v>
      </c>
      <c r="T1750" s="42" t="n">
        <f aca="false">'Data sheet'!T1753</f>
        <v>7808</v>
      </c>
    </row>
    <row r="1751" customFormat="false" ht="15.75" hidden="false" customHeight="false" outlineLevel="0" collapsed="false">
      <c r="A1751" s="43" t="str">
        <f aca="false" t="array" ref="A1751:A1751">IF(ISBLANK('Data sheet'!A1754), "", INDEX(materials!$B$2:$B$999,MATCH('Data sheet'!A1754,materials!$A$2:$A$999,0)))</f>
        <v>1507</v>
      </c>
      <c r="B1751" s="42" t="str">
        <f aca="false" t="array" ref="B1751:B1751">IF(ISBLANK('Data sheet'!B1754), "", INDEX('business units'!$A$2:$A$1000,MATCH('Data sheet'!B1754,'business units'!$B$2:$B$1000,0)))</f>
        <v>acc</v>
      </c>
      <c r="C1751" s="42" t="str">
        <f aca="false" t="array" ref="C1751:C1751">IF(ISBLANK('Data sheet'!C1754), "", INDEX(suppliers!$A$2:$A$4053,MATCH('Data sheet'!C1754,suppliers!$B$2:$B$4053,0)))</f>
        <v/>
      </c>
      <c r="D1751" s="42" t="str">
        <f aca="false" t="array" ref="D1751:D1751">IF(ISBLANK('Data sheet'!D1754), "", INDEX(suppliers!$A$2:$A$4053,MATCH('Data sheet'!D1754,suppliers!$B$2:$B$4053,0)))</f>
        <v>bunge</v>
      </c>
      <c r="E1751" s="42" t="str">
        <f aca="false" t="array" ref="E1751:E1751">IF(ISBLANK('Data sheet'!E1754), "", INDEX(enums!$B$2:$B$5,MATCH('Data sheet'!E1754,enums!$A$2:$A$5,0)))</f>
        <v>point of production</v>
      </c>
      <c r="F1751" s="42" t="str">
        <f aca="false">'Data sheet'!F1754</f>
        <v>Brazil</v>
      </c>
      <c r="G1751" s="42" t="n">
        <f aca="false">'Data sheet'!G1754</f>
        <v>0</v>
      </c>
      <c r="H1751" s="42" t="n">
        <f aca="false">'Data sheet'!H1754</f>
        <v>-16.1228</v>
      </c>
      <c r="I1751" s="42" t="n">
        <f aca="false">'Data sheet'!I1754</f>
        <v>-47.95956</v>
      </c>
      <c r="J1751" s="42" t="n">
        <f aca="false">'Data sheet'!J1754</f>
        <v>7195</v>
      </c>
      <c r="K1751" s="42" t="n">
        <f aca="false">'Data sheet'!K1754</f>
        <v>7303</v>
      </c>
      <c r="L1751" s="42" t="n">
        <f aca="false">'Data sheet'!L1754</f>
        <v>7413</v>
      </c>
      <c r="M1751" s="42" t="n">
        <f aca="false">'Data sheet'!M1754</f>
        <v>7524</v>
      </c>
      <c r="N1751" s="42" t="n">
        <f aca="false">'Data sheet'!N1754</f>
        <v>7637</v>
      </c>
      <c r="O1751" s="42" t="n">
        <f aca="false">'Data sheet'!O1754</f>
        <v>7752</v>
      </c>
      <c r="P1751" s="42" t="n">
        <f aca="false">'Data sheet'!P1754</f>
        <v>7868</v>
      </c>
      <c r="Q1751" s="42" t="n">
        <f aca="false">'Data sheet'!Q1754</f>
        <v>7986</v>
      </c>
      <c r="R1751" s="42" t="n">
        <f aca="false">'Data sheet'!R1754</f>
        <v>8106</v>
      </c>
      <c r="S1751" s="42" t="n">
        <f aca="false">'Data sheet'!S1754</f>
        <v>8228</v>
      </c>
      <c r="T1751" s="42" t="n">
        <f aca="false">'Data sheet'!T1754</f>
        <v>8351</v>
      </c>
    </row>
    <row r="1752" customFormat="false" ht="15.75" hidden="false" customHeight="false" outlineLevel="0" collapsed="false">
      <c r="A1752" s="43" t="str">
        <f aca="false" t="array" ref="A1752:A1752">IF(ISBLANK('Data sheet'!A1755), "", INDEX(materials!$B$2:$B$999,MATCH('Data sheet'!A1755,materials!$A$2:$A$999,0)))</f>
        <v>1507</v>
      </c>
      <c r="B1752" s="42" t="str">
        <f aca="false" t="array" ref="B1752:B1752">IF(ISBLANK('Data sheet'!B1755), "", INDEX('business units'!$A$2:$A$1000,MATCH('Data sheet'!B1755,'business units'!$B$2:$B$1000,0)))</f>
        <v>acc</v>
      </c>
      <c r="C1752" s="42" t="str">
        <f aca="false" t="array" ref="C1752:C1752">IF(ISBLANK('Data sheet'!C1755), "", INDEX(suppliers!$A$2:$A$4053,MATCH('Data sheet'!C1755,suppliers!$B$2:$B$4053,0)))</f>
        <v/>
      </c>
      <c r="D1752" s="42" t="str">
        <f aca="false" t="array" ref="D1752:D1752">IF(ISBLANK('Data sheet'!D1755), "", INDEX(suppliers!$A$2:$A$4053,MATCH('Data sheet'!D1755,suppliers!$B$2:$B$4053,0)))</f>
        <v>bunge</v>
      </c>
      <c r="E1752" s="42" t="str">
        <f aca="false" t="array" ref="E1752:E1752">IF(ISBLANK('Data sheet'!E1755), "", INDEX(enums!$B$2:$B$5,MATCH('Data sheet'!E1755,enums!$A$2:$A$5,0)))</f>
        <v>point of production</v>
      </c>
      <c r="F1752" s="42" t="str">
        <f aca="false">'Data sheet'!F1755</f>
        <v>Brazil</v>
      </c>
      <c r="G1752" s="42" t="n">
        <f aca="false">'Data sheet'!G1755</f>
        <v>0</v>
      </c>
      <c r="H1752" s="42" t="n">
        <f aca="false">'Data sheet'!H1755</f>
        <v>-16.1228</v>
      </c>
      <c r="I1752" s="42" t="n">
        <f aca="false">'Data sheet'!I1755</f>
        <v>-47.95956</v>
      </c>
      <c r="J1752" s="42" t="n">
        <f aca="false">'Data sheet'!J1755</f>
        <v>3443</v>
      </c>
      <c r="K1752" s="42" t="n">
        <f aca="false">'Data sheet'!K1755</f>
        <v>3495</v>
      </c>
      <c r="L1752" s="42" t="n">
        <f aca="false">'Data sheet'!L1755</f>
        <v>3547</v>
      </c>
      <c r="M1752" s="42" t="n">
        <f aca="false">'Data sheet'!M1755</f>
        <v>3600</v>
      </c>
      <c r="N1752" s="42" t="n">
        <f aca="false">'Data sheet'!N1755</f>
        <v>3654</v>
      </c>
      <c r="O1752" s="42" t="n">
        <f aca="false">'Data sheet'!O1755</f>
        <v>3709</v>
      </c>
      <c r="P1752" s="42" t="n">
        <f aca="false">'Data sheet'!P1755</f>
        <v>3765</v>
      </c>
      <c r="Q1752" s="42" t="n">
        <f aca="false">'Data sheet'!Q1755</f>
        <v>3821</v>
      </c>
      <c r="R1752" s="42" t="n">
        <f aca="false">'Data sheet'!R1755</f>
        <v>3878</v>
      </c>
      <c r="S1752" s="42" t="n">
        <f aca="false">'Data sheet'!S1755</f>
        <v>3936</v>
      </c>
      <c r="T1752" s="42" t="n">
        <f aca="false">'Data sheet'!T1755</f>
        <v>3995</v>
      </c>
    </row>
    <row r="1753" customFormat="false" ht="15.75" hidden="false" customHeight="false" outlineLevel="0" collapsed="false">
      <c r="A1753" s="43" t="str">
        <f aca="false" t="array" ref="A1753:A1753">IF(ISBLANK('Data sheet'!A1756), "", INDEX(materials!$B$2:$B$999,MATCH('Data sheet'!A1756,materials!$A$2:$A$999,0)))</f>
        <v>1507</v>
      </c>
      <c r="B1753" s="42" t="str">
        <f aca="false" t="array" ref="B1753:B1753">IF(ISBLANK('Data sheet'!B1756), "", INDEX('business units'!$A$2:$A$1000,MATCH('Data sheet'!B1756,'business units'!$B$2:$B$1000,0)))</f>
        <v>acc</v>
      </c>
      <c r="C1753" s="42" t="str">
        <f aca="false" t="array" ref="C1753:C1753">IF(ISBLANK('Data sheet'!C1756), "", INDEX(suppliers!$A$2:$A$4053,MATCH('Data sheet'!C1756,suppliers!$B$2:$B$4053,0)))</f>
        <v/>
      </c>
      <c r="D1753" s="42" t="str">
        <f aca="false" t="array" ref="D1753:D1753">IF(ISBLANK('Data sheet'!D1756), "", INDEX(suppliers!$A$2:$A$4053,MATCH('Data sheet'!D1756,suppliers!$B$2:$B$4053,0)))</f>
        <v>bunge</v>
      </c>
      <c r="E1753" s="42" t="str">
        <f aca="false" t="array" ref="E1753:E1753">IF(ISBLANK('Data sheet'!E1756), "", INDEX(enums!$B$2:$B$5,MATCH('Data sheet'!E1756,enums!$A$2:$A$5,0)))</f>
        <v>point of production</v>
      </c>
      <c r="F1753" s="42" t="str">
        <f aca="false">'Data sheet'!F1756</f>
        <v>Brazil</v>
      </c>
      <c r="G1753" s="42" t="n">
        <f aca="false">'Data sheet'!G1756</f>
        <v>0</v>
      </c>
      <c r="H1753" s="42" t="n">
        <f aca="false">'Data sheet'!H1756</f>
        <v>-16.1228</v>
      </c>
      <c r="I1753" s="42" t="n">
        <f aca="false">'Data sheet'!I1756</f>
        <v>-47.95956</v>
      </c>
      <c r="J1753" s="42" t="n">
        <f aca="false">'Data sheet'!J1756</f>
        <v>8800</v>
      </c>
      <c r="K1753" s="42" t="n">
        <f aca="false">'Data sheet'!K1756</f>
        <v>8932</v>
      </c>
      <c r="L1753" s="42" t="n">
        <f aca="false">'Data sheet'!L1756</f>
        <v>9066</v>
      </c>
      <c r="M1753" s="42" t="n">
        <f aca="false">'Data sheet'!M1756</f>
        <v>9202</v>
      </c>
      <c r="N1753" s="42" t="n">
        <f aca="false">'Data sheet'!N1756</f>
        <v>9340</v>
      </c>
      <c r="O1753" s="42" t="n">
        <f aca="false">'Data sheet'!O1756</f>
        <v>9480</v>
      </c>
      <c r="P1753" s="42" t="n">
        <f aca="false">'Data sheet'!P1756</f>
        <v>9622</v>
      </c>
      <c r="Q1753" s="42" t="n">
        <f aca="false">'Data sheet'!Q1756</f>
        <v>9766</v>
      </c>
      <c r="R1753" s="42" t="n">
        <f aca="false">'Data sheet'!R1756</f>
        <v>9912</v>
      </c>
      <c r="S1753" s="42" t="n">
        <f aca="false">'Data sheet'!S1756</f>
        <v>10061</v>
      </c>
      <c r="T1753" s="42" t="n">
        <f aca="false">'Data sheet'!T1756</f>
        <v>10212</v>
      </c>
    </row>
    <row r="1754" customFormat="false" ht="15.75" hidden="false" customHeight="false" outlineLevel="0" collapsed="false">
      <c r="A1754" s="43" t="str">
        <f aca="false" t="array" ref="A1754:A1754">IF(ISBLANK('Data sheet'!A1757), "", INDEX(materials!$B$2:$B$999,MATCH('Data sheet'!A1757,materials!$A$2:$A$999,0)))</f>
        <v>1507</v>
      </c>
      <c r="B1754" s="42" t="str">
        <f aca="false" t="array" ref="B1754:B1754">IF(ISBLANK('Data sheet'!B1757), "", INDEX('business units'!$A$2:$A$1000,MATCH('Data sheet'!B1757,'business units'!$B$2:$B$1000,0)))</f>
        <v>acc</v>
      </c>
      <c r="C1754" s="42" t="str">
        <f aca="false" t="array" ref="C1754:C1754">IF(ISBLANK('Data sheet'!C1757), "", INDEX(suppliers!$A$2:$A$4053,MATCH('Data sheet'!C1757,suppliers!$B$2:$B$4053,0)))</f>
        <v/>
      </c>
      <c r="D1754" s="42" t="str">
        <f aca="false" t="array" ref="D1754:D1754">IF(ISBLANK('Data sheet'!D1757), "", INDEX(suppliers!$A$2:$A$4053,MATCH('Data sheet'!D1757,suppliers!$B$2:$B$4053,0)))</f>
        <v>bunge</v>
      </c>
      <c r="E1754" s="42" t="str">
        <f aca="false" t="array" ref="E1754:E1754">IF(ISBLANK('Data sheet'!E1757), "", INDEX(enums!$B$2:$B$5,MATCH('Data sheet'!E1757,enums!$A$2:$A$5,0)))</f>
        <v>point of production</v>
      </c>
      <c r="F1754" s="42" t="str">
        <f aca="false">'Data sheet'!F1757</f>
        <v>Brazil</v>
      </c>
      <c r="G1754" s="42" t="n">
        <f aca="false">'Data sheet'!G1757</f>
        <v>0</v>
      </c>
      <c r="H1754" s="42" t="n">
        <f aca="false">'Data sheet'!H1757</f>
        <v>-16.1228</v>
      </c>
      <c r="I1754" s="42" t="n">
        <f aca="false">'Data sheet'!I1757</f>
        <v>-47.95956</v>
      </c>
      <c r="J1754" s="42" t="n">
        <f aca="false">'Data sheet'!J1757</f>
        <v>7913</v>
      </c>
      <c r="K1754" s="42" t="n">
        <f aca="false">'Data sheet'!K1757</f>
        <v>8032</v>
      </c>
      <c r="L1754" s="42" t="n">
        <f aca="false">'Data sheet'!L1757</f>
        <v>8152</v>
      </c>
      <c r="M1754" s="42" t="n">
        <f aca="false">'Data sheet'!M1757</f>
        <v>8274</v>
      </c>
      <c r="N1754" s="42" t="n">
        <f aca="false">'Data sheet'!N1757</f>
        <v>8398</v>
      </c>
      <c r="O1754" s="42" t="n">
        <f aca="false">'Data sheet'!O1757</f>
        <v>8524</v>
      </c>
      <c r="P1754" s="42" t="n">
        <f aca="false">'Data sheet'!P1757</f>
        <v>8652</v>
      </c>
      <c r="Q1754" s="42" t="n">
        <f aca="false">'Data sheet'!Q1757</f>
        <v>8782</v>
      </c>
      <c r="R1754" s="42" t="n">
        <f aca="false">'Data sheet'!R1757</f>
        <v>8914</v>
      </c>
      <c r="S1754" s="42" t="n">
        <f aca="false">'Data sheet'!S1757</f>
        <v>9048</v>
      </c>
      <c r="T1754" s="42" t="n">
        <f aca="false">'Data sheet'!T1757</f>
        <v>9184</v>
      </c>
    </row>
    <row r="1755" customFormat="false" ht="15.75" hidden="false" customHeight="false" outlineLevel="0" collapsed="false">
      <c r="A1755" s="43" t="str">
        <f aca="false" t="array" ref="A1755:A1755">IF(ISBLANK('Data sheet'!A1758), "", INDEX(materials!$B$2:$B$999,MATCH('Data sheet'!A1758,materials!$A$2:$A$999,0)))</f>
        <v>1507</v>
      </c>
      <c r="B1755" s="42" t="str">
        <f aca="false" t="array" ref="B1755:B1755">IF(ISBLANK('Data sheet'!B1758), "", INDEX('business units'!$A$2:$A$1000,MATCH('Data sheet'!B1758,'business units'!$B$2:$B$1000,0)))</f>
        <v>acc</v>
      </c>
      <c r="C1755" s="42" t="str">
        <f aca="false" t="array" ref="C1755:C1755">IF(ISBLANK('Data sheet'!C1758), "", INDEX(suppliers!$A$2:$A$4053,MATCH('Data sheet'!C1758,suppliers!$B$2:$B$4053,0)))</f>
        <v/>
      </c>
      <c r="D1755" s="42" t="str">
        <f aca="false" t="array" ref="D1755:D1755">IF(ISBLANK('Data sheet'!D1758), "", INDEX(suppliers!$A$2:$A$4053,MATCH('Data sheet'!D1758,suppliers!$B$2:$B$4053,0)))</f>
        <v>bunge</v>
      </c>
      <c r="E1755" s="42" t="str">
        <f aca="false" t="array" ref="E1755:E1755">IF(ISBLANK('Data sheet'!E1758), "", INDEX(enums!$B$2:$B$5,MATCH('Data sheet'!E1758,enums!$A$2:$A$5,0)))</f>
        <v>point of production</v>
      </c>
      <c r="F1755" s="42" t="str">
        <f aca="false">'Data sheet'!F1758</f>
        <v>Brazil</v>
      </c>
      <c r="G1755" s="42" t="n">
        <f aca="false">'Data sheet'!G1758</f>
        <v>0</v>
      </c>
      <c r="H1755" s="42" t="n">
        <f aca="false">'Data sheet'!H1758</f>
        <v>-16.1228</v>
      </c>
      <c r="I1755" s="42" t="n">
        <f aca="false">'Data sheet'!I1758</f>
        <v>-47.95956</v>
      </c>
      <c r="J1755" s="42" t="n">
        <f aca="false">'Data sheet'!J1758</f>
        <v>3312</v>
      </c>
      <c r="K1755" s="42" t="n">
        <f aca="false">'Data sheet'!K1758</f>
        <v>3362</v>
      </c>
      <c r="L1755" s="42" t="n">
        <f aca="false">'Data sheet'!L1758</f>
        <v>3412</v>
      </c>
      <c r="M1755" s="42" t="n">
        <f aca="false">'Data sheet'!M1758</f>
        <v>3463</v>
      </c>
      <c r="N1755" s="42" t="n">
        <f aca="false">'Data sheet'!N1758</f>
        <v>3515</v>
      </c>
      <c r="O1755" s="42" t="n">
        <f aca="false">'Data sheet'!O1758</f>
        <v>3568</v>
      </c>
      <c r="P1755" s="42" t="n">
        <f aca="false">'Data sheet'!P1758</f>
        <v>3622</v>
      </c>
      <c r="Q1755" s="42" t="n">
        <f aca="false">'Data sheet'!Q1758</f>
        <v>3676</v>
      </c>
      <c r="R1755" s="42" t="n">
        <f aca="false">'Data sheet'!R1758</f>
        <v>3731</v>
      </c>
      <c r="S1755" s="42" t="n">
        <f aca="false">'Data sheet'!S1758</f>
        <v>3787</v>
      </c>
      <c r="T1755" s="42" t="n">
        <f aca="false">'Data sheet'!T1758</f>
        <v>3844</v>
      </c>
    </row>
    <row r="1756" customFormat="false" ht="15.75" hidden="false" customHeight="false" outlineLevel="0" collapsed="false">
      <c r="A1756" s="43" t="str">
        <f aca="false" t="array" ref="A1756:A1756">IF(ISBLANK('Data sheet'!A1759), "", INDEX(materials!$B$2:$B$999,MATCH('Data sheet'!A1759,materials!$A$2:$A$999,0)))</f>
        <v>1507</v>
      </c>
      <c r="B1756" s="42" t="str">
        <f aca="false" t="array" ref="B1756:B1756">IF(ISBLANK('Data sheet'!B1759), "", INDEX('business units'!$A$2:$A$1000,MATCH('Data sheet'!B1759,'business units'!$B$2:$B$1000,0)))</f>
        <v>acc</v>
      </c>
      <c r="C1756" s="42" t="str">
        <f aca="false" t="array" ref="C1756:C1756">IF(ISBLANK('Data sheet'!C1759), "", INDEX(suppliers!$A$2:$A$4053,MATCH('Data sheet'!C1759,suppliers!$B$2:$B$4053,0)))</f>
        <v/>
      </c>
      <c r="D1756" s="42" t="str">
        <f aca="false" t="array" ref="D1756:D1756">IF(ISBLANK('Data sheet'!D1759), "", INDEX(suppliers!$A$2:$A$4053,MATCH('Data sheet'!D1759,suppliers!$B$2:$B$4053,0)))</f>
        <v>bunge</v>
      </c>
      <c r="E1756" s="42" t="str">
        <f aca="false" t="array" ref="E1756:E1756">IF(ISBLANK('Data sheet'!E1759), "", INDEX(enums!$B$2:$B$5,MATCH('Data sheet'!E1759,enums!$A$2:$A$5,0)))</f>
        <v>point of production</v>
      </c>
      <c r="F1756" s="42" t="str">
        <f aca="false">'Data sheet'!F1759</f>
        <v>Brazil</v>
      </c>
      <c r="G1756" s="42" t="n">
        <f aca="false">'Data sheet'!G1759</f>
        <v>0</v>
      </c>
      <c r="H1756" s="42" t="n">
        <f aca="false">'Data sheet'!H1759</f>
        <v>-16.1228</v>
      </c>
      <c r="I1756" s="42" t="n">
        <f aca="false">'Data sheet'!I1759</f>
        <v>-47.95956</v>
      </c>
      <c r="J1756" s="42" t="n">
        <f aca="false">'Data sheet'!J1759</f>
        <v>5912</v>
      </c>
      <c r="K1756" s="42" t="n">
        <f aca="false">'Data sheet'!K1759</f>
        <v>6001</v>
      </c>
      <c r="L1756" s="42" t="n">
        <f aca="false">'Data sheet'!L1759</f>
        <v>6091</v>
      </c>
      <c r="M1756" s="42" t="n">
        <f aca="false">'Data sheet'!M1759</f>
        <v>6182</v>
      </c>
      <c r="N1756" s="42" t="n">
        <f aca="false">'Data sheet'!N1759</f>
        <v>6275</v>
      </c>
      <c r="O1756" s="42" t="n">
        <f aca="false">'Data sheet'!O1759</f>
        <v>6369</v>
      </c>
      <c r="P1756" s="42" t="n">
        <f aca="false">'Data sheet'!P1759</f>
        <v>6465</v>
      </c>
      <c r="Q1756" s="42" t="n">
        <f aca="false">'Data sheet'!Q1759</f>
        <v>6562</v>
      </c>
      <c r="R1756" s="42" t="n">
        <f aca="false">'Data sheet'!R1759</f>
        <v>6660</v>
      </c>
      <c r="S1756" s="42" t="n">
        <f aca="false">'Data sheet'!S1759</f>
        <v>6760</v>
      </c>
      <c r="T1756" s="42" t="n">
        <f aca="false">'Data sheet'!T1759</f>
        <v>6861</v>
      </c>
    </row>
    <row r="1757" customFormat="false" ht="15.75" hidden="false" customHeight="false" outlineLevel="0" collapsed="false">
      <c r="A1757" s="43" t="str">
        <f aca="false" t="array" ref="A1757:A1757">IF(ISBLANK('Data sheet'!A1760), "", INDEX(materials!$B$2:$B$999,MATCH('Data sheet'!A1760,materials!$A$2:$A$999,0)))</f>
        <v>1507</v>
      </c>
      <c r="B1757" s="42" t="str">
        <f aca="false" t="array" ref="B1757:B1757">IF(ISBLANK('Data sheet'!B1760), "", INDEX('business units'!$A$2:$A$1000,MATCH('Data sheet'!B1760,'business units'!$B$2:$B$1000,0)))</f>
        <v>acc</v>
      </c>
      <c r="C1757" s="42" t="str">
        <f aca="false" t="array" ref="C1757:C1757">IF(ISBLANK('Data sheet'!C1760), "", INDEX(suppliers!$A$2:$A$4053,MATCH('Data sheet'!C1760,suppliers!$B$2:$B$4053,0)))</f>
        <v/>
      </c>
      <c r="D1757" s="42" t="str">
        <f aca="false" t="array" ref="D1757:D1757">IF(ISBLANK('Data sheet'!D1760), "", INDEX(suppliers!$A$2:$A$4053,MATCH('Data sheet'!D1760,suppliers!$B$2:$B$4053,0)))</f>
        <v>bunge</v>
      </c>
      <c r="E1757" s="42" t="str">
        <f aca="false" t="array" ref="E1757:E1757">IF(ISBLANK('Data sheet'!E1760), "", INDEX(enums!$B$2:$B$5,MATCH('Data sheet'!E1760,enums!$A$2:$A$5,0)))</f>
        <v>point of production</v>
      </c>
      <c r="F1757" s="42" t="str">
        <f aca="false">'Data sheet'!F1760</f>
        <v>Brazil</v>
      </c>
      <c r="G1757" s="42" t="n">
        <f aca="false">'Data sheet'!G1760</f>
        <v>0</v>
      </c>
      <c r="H1757" s="42" t="n">
        <f aca="false">'Data sheet'!H1760</f>
        <v>-16.1228</v>
      </c>
      <c r="I1757" s="42" t="n">
        <f aca="false">'Data sheet'!I1760</f>
        <v>-47.95956</v>
      </c>
      <c r="J1757" s="42" t="n">
        <f aca="false">'Data sheet'!J1760</f>
        <v>4395</v>
      </c>
      <c r="K1757" s="42" t="n">
        <f aca="false">'Data sheet'!K1760</f>
        <v>4461</v>
      </c>
      <c r="L1757" s="42" t="n">
        <f aca="false">'Data sheet'!L1760</f>
        <v>4528</v>
      </c>
      <c r="M1757" s="42" t="n">
        <f aca="false">'Data sheet'!M1760</f>
        <v>4596</v>
      </c>
      <c r="N1757" s="42" t="n">
        <f aca="false">'Data sheet'!N1760</f>
        <v>4665</v>
      </c>
      <c r="O1757" s="42" t="n">
        <f aca="false">'Data sheet'!O1760</f>
        <v>4735</v>
      </c>
      <c r="P1757" s="42" t="n">
        <f aca="false">'Data sheet'!P1760</f>
        <v>4806</v>
      </c>
      <c r="Q1757" s="42" t="n">
        <f aca="false">'Data sheet'!Q1760</f>
        <v>4878</v>
      </c>
      <c r="R1757" s="42" t="n">
        <f aca="false">'Data sheet'!R1760</f>
        <v>4951</v>
      </c>
      <c r="S1757" s="42" t="n">
        <f aca="false">'Data sheet'!S1760</f>
        <v>5025</v>
      </c>
      <c r="T1757" s="42" t="n">
        <f aca="false">'Data sheet'!T1760</f>
        <v>5100</v>
      </c>
    </row>
    <row r="1758" customFormat="false" ht="15.75" hidden="false" customHeight="false" outlineLevel="0" collapsed="false">
      <c r="A1758" s="43" t="str">
        <f aca="false" t="array" ref="A1758:A1758">IF(ISBLANK('Data sheet'!A1761), "", INDEX(materials!$B$2:$B$999,MATCH('Data sheet'!A1761,materials!$A$2:$A$999,0)))</f>
        <v>1507</v>
      </c>
      <c r="B1758" s="42" t="str">
        <f aca="false" t="array" ref="B1758:B1758">IF(ISBLANK('Data sheet'!B1761), "", INDEX('business units'!$A$2:$A$1000,MATCH('Data sheet'!B1761,'business units'!$B$2:$B$1000,0)))</f>
        <v>acc</v>
      </c>
      <c r="C1758" s="42" t="str">
        <f aca="false" t="array" ref="C1758:C1758">IF(ISBLANK('Data sheet'!C1761), "", INDEX(suppliers!$A$2:$A$4053,MATCH('Data sheet'!C1761,suppliers!$B$2:$B$4053,0)))</f>
        <v/>
      </c>
      <c r="D1758" s="42" t="str">
        <f aca="false" t="array" ref="D1758:D1758">IF(ISBLANK('Data sheet'!D1761), "", INDEX(suppliers!$A$2:$A$4053,MATCH('Data sheet'!D1761,suppliers!$B$2:$B$4053,0)))</f>
        <v>bunge</v>
      </c>
      <c r="E1758" s="42" t="str">
        <f aca="false" t="array" ref="E1758:E1758">IF(ISBLANK('Data sheet'!E1761), "", INDEX(enums!$B$2:$B$5,MATCH('Data sheet'!E1761,enums!$A$2:$A$5,0)))</f>
        <v>point of production</v>
      </c>
      <c r="F1758" s="42" t="str">
        <f aca="false">'Data sheet'!F1761</f>
        <v>Brazil</v>
      </c>
      <c r="G1758" s="42" t="n">
        <f aca="false">'Data sheet'!G1761</f>
        <v>0</v>
      </c>
      <c r="H1758" s="42" t="n">
        <f aca="false">'Data sheet'!H1761</f>
        <v>-16.1228</v>
      </c>
      <c r="I1758" s="42" t="n">
        <f aca="false">'Data sheet'!I1761</f>
        <v>-47.95956</v>
      </c>
      <c r="J1758" s="42" t="n">
        <f aca="false">'Data sheet'!J1761</f>
        <v>7493</v>
      </c>
      <c r="K1758" s="42" t="n">
        <f aca="false">'Data sheet'!K1761</f>
        <v>7605</v>
      </c>
      <c r="L1758" s="42" t="n">
        <f aca="false">'Data sheet'!L1761</f>
        <v>7719</v>
      </c>
      <c r="M1758" s="42" t="n">
        <f aca="false">'Data sheet'!M1761</f>
        <v>7835</v>
      </c>
      <c r="N1758" s="42" t="n">
        <f aca="false">'Data sheet'!N1761</f>
        <v>7953</v>
      </c>
      <c r="O1758" s="42" t="n">
        <f aca="false">'Data sheet'!O1761</f>
        <v>8072</v>
      </c>
      <c r="P1758" s="42" t="n">
        <f aca="false">'Data sheet'!P1761</f>
        <v>8193</v>
      </c>
      <c r="Q1758" s="42" t="n">
        <f aca="false">'Data sheet'!Q1761</f>
        <v>8316</v>
      </c>
      <c r="R1758" s="42" t="n">
        <f aca="false">'Data sheet'!R1761</f>
        <v>8441</v>
      </c>
      <c r="S1758" s="42" t="n">
        <f aca="false">'Data sheet'!S1761</f>
        <v>8568</v>
      </c>
      <c r="T1758" s="42" t="n">
        <f aca="false">'Data sheet'!T1761</f>
        <v>8697</v>
      </c>
    </row>
    <row r="1759" customFormat="false" ht="15.75" hidden="false" customHeight="false" outlineLevel="0" collapsed="false">
      <c r="A1759" s="43" t="str">
        <f aca="false" t="array" ref="A1759:A1759">IF(ISBLANK('Data sheet'!A1762), "", INDEX(materials!$B$2:$B$999,MATCH('Data sheet'!A1762,materials!$A$2:$A$999,0)))</f>
        <v>1507</v>
      </c>
      <c r="B1759" s="42" t="str">
        <f aca="false" t="array" ref="B1759:B1759">IF(ISBLANK('Data sheet'!B1762), "", INDEX('business units'!$A$2:$A$1000,MATCH('Data sheet'!B1762,'business units'!$B$2:$B$1000,0)))</f>
        <v>acc</v>
      </c>
      <c r="C1759" s="42" t="str">
        <f aca="false" t="array" ref="C1759:C1759">IF(ISBLANK('Data sheet'!C1762), "", INDEX(suppliers!$A$2:$A$4053,MATCH('Data sheet'!C1762,suppliers!$B$2:$B$4053,0)))</f>
        <v/>
      </c>
      <c r="D1759" s="42" t="str">
        <f aca="false" t="array" ref="D1759:D1759">IF(ISBLANK('Data sheet'!D1762), "", INDEX(suppliers!$A$2:$A$4053,MATCH('Data sheet'!D1762,suppliers!$B$2:$B$4053,0)))</f>
        <v>cargill</v>
      </c>
      <c r="E1759" s="42" t="str">
        <f aca="false" t="array" ref="E1759:E1759">IF(ISBLANK('Data sheet'!E1762), "", INDEX(enums!$B$2:$B$5,MATCH('Data sheet'!E1762,enums!$A$2:$A$5,0)))</f>
        <v>point of production</v>
      </c>
      <c r="F1759" s="42" t="str">
        <f aca="false">'Data sheet'!F1762</f>
        <v>Brazil</v>
      </c>
      <c r="G1759" s="42" t="n">
        <f aca="false">'Data sheet'!G1762</f>
        <v>0</v>
      </c>
      <c r="H1759" s="42" t="n">
        <f aca="false">'Data sheet'!H1762</f>
        <v>-23.54013</v>
      </c>
      <c r="I1759" s="42" t="n">
        <f aca="false">'Data sheet'!I1762</f>
        <v>-47.17755</v>
      </c>
      <c r="J1759" s="42" t="n">
        <f aca="false">'Data sheet'!J1762</f>
        <v>8724</v>
      </c>
      <c r="K1759" s="42" t="n">
        <f aca="false">'Data sheet'!K1762</f>
        <v>8855</v>
      </c>
      <c r="L1759" s="42" t="n">
        <f aca="false">'Data sheet'!L1762</f>
        <v>8988</v>
      </c>
      <c r="M1759" s="42" t="n">
        <f aca="false">'Data sheet'!M1762</f>
        <v>9123</v>
      </c>
      <c r="N1759" s="42" t="n">
        <f aca="false">'Data sheet'!N1762</f>
        <v>9260</v>
      </c>
      <c r="O1759" s="42" t="n">
        <f aca="false">'Data sheet'!O1762</f>
        <v>9399</v>
      </c>
      <c r="P1759" s="42" t="n">
        <f aca="false">'Data sheet'!P1762</f>
        <v>9540</v>
      </c>
      <c r="Q1759" s="42" t="n">
        <f aca="false">'Data sheet'!Q1762</f>
        <v>9683</v>
      </c>
      <c r="R1759" s="42" t="n">
        <f aca="false">'Data sheet'!R1762</f>
        <v>9828</v>
      </c>
      <c r="S1759" s="42" t="n">
        <f aca="false">'Data sheet'!S1762</f>
        <v>9975</v>
      </c>
      <c r="T1759" s="42" t="n">
        <f aca="false">'Data sheet'!T1762</f>
        <v>10125</v>
      </c>
    </row>
    <row r="1760" customFormat="false" ht="15.75" hidden="false" customHeight="false" outlineLevel="0" collapsed="false">
      <c r="A1760" s="43" t="str">
        <f aca="false" t="array" ref="A1760:A1760">IF(ISBLANK('Data sheet'!A1763), "", INDEX(materials!$B$2:$B$999,MATCH('Data sheet'!A1763,materials!$A$2:$A$999,0)))</f>
        <v>1507</v>
      </c>
      <c r="B1760" s="42" t="str">
        <f aca="false" t="array" ref="B1760:B1760">IF(ISBLANK('Data sheet'!B1763), "", INDEX('business units'!$A$2:$A$1000,MATCH('Data sheet'!B1763,'business units'!$B$2:$B$1000,0)))</f>
        <v>acc</v>
      </c>
      <c r="C1760" s="42" t="str">
        <f aca="false" t="array" ref="C1760:C1760">IF(ISBLANK('Data sheet'!C1763), "", INDEX(suppliers!$A$2:$A$4053,MATCH('Data sheet'!C1763,suppliers!$B$2:$B$4053,0)))</f>
        <v/>
      </c>
      <c r="D1760" s="42" t="str">
        <f aca="false" t="array" ref="D1760:D1760">IF(ISBLANK('Data sheet'!D1763), "", INDEX(suppliers!$A$2:$A$4053,MATCH('Data sheet'!D1763,suppliers!$B$2:$B$4053,0)))</f>
        <v>cargill</v>
      </c>
      <c r="E1760" s="42" t="str">
        <f aca="false" t="array" ref="E1760:E1760">IF(ISBLANK('Data sheet'!E1763), "", INDEX(enums!$B$2:$B$5,MATCH('Data sheet'!E1763,enums!$A$2:$A$5,0)))</f>
        <v>point of production</v>
      </c>
      <c r="F1760" s="42" t="str">
        <f aca="false">'Data sheet'!F1763</f>
        <v>Brazil</v>
      </c>
      <c r="G1760" s="42" t="n">
        <f aca="false">'Data sheet'!G1763</f>
        <v>0</v>
      </c>
      <c r="H1760" s="42" t="n">
        <f aca="false">'Data sheet'!H1763</f>
        <v>-23.54013</v>
      </c>
      <c r="I1760" s="42" t="n">
        <f aca="false">'Data sheet'!I1763</f>
        <v>-47.17755</v>
      </c>
      <c r="J1760" s="42" t="n">
        <f aca="false">'Data sheet'!J1763</f>
        <v>4736</v>
      </c>
      <c r="K1760" s="42" t="n">
        <f aca="false">'Data sheet'!K1763</f>
        <v>4807</v>
      </c>
      <c r="L1760" s="42" t="n">
        <f aca="false">'Data sheet'!L1763</f>
        <v>4879</v>
      </c>
      <c r="M1760" s="42" t="n">
        <f aca="false">'Data sheet'!M1763</f>
        <v>4952</v>
      </c>
      <c r="N1760" s="42" t="n">
        <f aca="false">'Data sheet'!N1763</f>
        <v>5026</v>
      </c>
      <c r="O1760" s="42" t="n">
        <f aca="false">'Data sheet'!O1763</f>
        <v>5101</v>
      </c>
      <c r="P1760" s="42" t="n">
        <f aca="false">'Data sheet'!P1763</f>
        <v>5178</v>
      </c>
      <c r="Q1760" s="42" t="n">
        <f aca="false">'Data sheet'!Q1763</f>
        <v>5256</v>
      </c>
      <c r="R1760" s="42" t="n">
        <f aca="false">'Data sheet'!R1763</f>
        <v>5335</v>
      </c>
      <c r="S1760" s="42" t="n">
        <f aca="false">'Data sheet'!S1763</f>
        <v>5415</v>
      </c>
      <c r="T1760" s="42" t="n">
        <f aca="false">'Data sheet'!T1763</f>
        <v>5496</v>
      </c>
    </row>
    <row r="1761" customFormat="false" ht="15.75" hidden="false" customHeight="false" outlineLevel="0" collapsed="false">
      <c r="A1761" s="43" t="str">
        <f aca="false" t="array" ref="A1761:A1761">IF(ISBLANK('Data sheet'!A1764), "", INDEX(materials!$B$2:$B$999,MATCH('Data sheet'!A1764,materials!$A$2:$A$999,0)))</f>
        <v>1507</v>
      </c>
      <c r="B1761" s="42" t="str">
        <f aca="false" t="array" ref="B1761:B1761">IF(ISBLANK('Data sheet'!B1764), "", INDEX('business units'!$A$2:$A$1000,MATCH('Data sheet'!B1764,'business units'!$B$2:$B$1000,0)))</f>
        <v>acc</v>
      </c>
      <c r="C1761" s="42" t="str">
        <f aca="false" t="array" ref="C1761:C1761">IF(ISBLANK('Data sheet'!C1764), "", INDEX(suppliers!$A$2:$A$4053,MATCH('Data sheet'!C1764,suppliers!$B$2:$B$4053,0)))</f>
        <v/>
      </c>
      <c r="D1761" s="42" t="str">
        <f aca="false" t="array" ref="D1761:D1761">IF(ISBLANK('Data sheet'!D1764), "", INDEX(suppliers!$A$2:$A$4053,MATCH('Data sheet'!D1764,suppliers!$B$2:$B$4053,0)))</f>
        <v>sperafico</v>
      </c>
      <c r="E1761" s="42" t="str">
        <f aca="false" t="array" ref="E1761:E1761">IF(ISBLANK('Data sheet'!E1764), "", INDEX(enums!$B$2:$B$5,MATCH('Data sheet'!E1764,enums!$A$2:$A$5,0)))</f>
        <v>point of production</v>
      </c>
      <c r="F1761" s="42" t="str">
        <f aca="false">'Data sheet'!F1764</f>
        <v>Brazil</v>
      </c>
      <c r="G1761" s="42" t="n">
        <f aca="false">'Data sheet'!G1764</f>
        <v>0</v>
      </c>
      <c r="H1761" s="42" t="n">
        <f aca="false">'Data sheet'!H1764</f>
        <v>-24.5721287</v>
      </c>
      <c r="I1761" s="42" t="n">
        <f aca="false">'Data sheet'!I1764</f>
        <v>-54.0341211</v>
      </c>
      <c r="J1761" s="42" t="n">
        <f aca="false">'Data sheet'!J1764</f>
        <v>4570</v>
      </c>
      <c r="K1761" s="42" t="n">
        <f aca="false">'Data sheet'!K1764</f>
        <v>4639</v>
      </c>
      <c r="L1761" s="42" t="n">
        <f aca="false">'Data sheet'!L1764</f>
        <v>4709</v>
      </c>
      <c r="M1761" s="42" t="n">
        <f aca="false">'Data sheet'!M1764</f>
        <v>4780</v>
      </c>
      <c r="N1761" s="42" t="n">
        <f aca="false">'Data sheet'!N1764</f>
        <v>4852</v>
      </c>
      <c r="O1761" s="42" t="n">
        <f aca="false">'Data sheet'!O1764</f>
        <v>4925</v>
      </c>
      <c r="P1761" s="42" t="n">
        <f aca="false">'Data sheet'!P1764</f>
        <v>4999</v>
      </c>
      <c r="Q1761" s="42" t="n">
        <f aca="false">'Data sheet'!Q1764</f>
        <v>5074</v>
      </c>
      <c r="R1761" s="42" t="n">
        <f aca="false">'Data sheet'!R1764</f>
        <v>5150</v>
      </c>
      <c r="S1761" s="42" t="n">
        <f aca="false">'Data sheet'!S1764</f>
        <v>5227</v>
      </c>
      <c r="T1761" s="42" t="n">
        <f aca="false">'Data sheet'!T1764</f>
        <v>5305</v>
      </c>
    </row>
    <row r="1762" customFormat="false" ht="15.75" hidden="false" customHeight="false" outlineLevel="0" collapsed="false">
      <c r="A1762" s="43" t="str">
        <f aca="false" t="array" ref="A1762:A1762">IF(ISBLANK('Data sheet'!A1765), "", INDEX(materials!$B$2:$B$999,MATCH('Data sheet'!A1765,materials!$A$2:$A$999,0)))</f>
        <v>1507</v>
      </c>
      <c r="B1762" s="42" t="str">
        <f aca="false" t="array" ref="B1762:B1762">IF(ISBLANK('Data sheet'!B1765), "", INDEX('business units'!$A$2:$A$1000,MATCH('Data sheet'!B1765,'business units'!$B$2:$B$1000,0)))</f>
        <v>acc</v>
      </c>
      <c r="C1762" s="42" t="str">
        <f aca="false" t="array" ref="C1762:C1762">IF(ISBLANK('Data sheet'!C1765), "", INDEX(suppliers!$A$2:$A$4053,MATCH('Data sheet'!C1765,suppliers!$B$2:$B$4053,0)))</f>
        <v/>
      </c>
      <c r="D1762" s="42" t="str">
        <f aca="false" t="array" ref="D1762:D1762">IF(ISBLANK('Data sheet'!D1765), "", INDEX(suppliers!$A$2:$A$4053,MATCH('Data sheet'!D1765,suppliers!$B$2:$B$4053,0)))</f>
        <v>sperafico</v>
      </c>
      <c r="E1762" s="42" t="str">
        <f aca="false" t="array" ref="E1762:E1762">IF(ISBLANK('Data sheet'!E1765), "", INDEX(enums!$B$2:$B$5,MATCH('Data sheet'!E1765,enums!$A$2:$A$5,0)))</f>
        <v>point of production</v>
      </c>
      <c r="F1762" s="42" t="str">
        <f aca="false">'Data sheet'!F1765</f>
        <v>Brazil</v>
      </c>
      <c r="G1762" s="42" t="n">
        <f aca="false">'Data sheet'!G1765</f>
        <v>0</v>
      </c>
      <c r="H1762" s="42" t="n">
        <f aca="false">'Data sheet'!H1765</f>
        <v>-24.5721287</v>
      </c>
      <c r="I1762" s="42" t="n">
        <f aca="false">'Data sheet'!I1765</f>
        <v>-54.0341211</v>
      </c>
      <c r="J1762" s="42" t="n">
        <f aca="false">'Data sheet'!J1765</f>
        <v>7821</v>
      </c>
      <c r="K1762" s="42" t="n">
        <f aca="false">'Data sheet'!K1765</f>
        <v>7938</v>
      </c>
      <c r="L1762" s="42" t="n">
        <f aca="false">'Data sheet'!L1765</f>
        <v>8057</v>
      </c>
      <c r="M1762" s="42" t="n">
        <f aca="false">'Data sheet'!M1765</f>
        <v>8178</v>
      </c>
      <c r="N1762" s="42" t="n">
        <f aca="false">'Data sheet'!N1765</f>
        <v>8301</v>
      </c>
      <c r="O1762" s="42" t="n">
        <f aca="false">'Data sheet'!O1765</f>
        <v>8426</v>
      </c>
      <c r="P1762" s="42" t="n">
        <f aca="false">'Data sheet'!P1765</f>
        <v>8552</v>
      </c>
      <c r="Q1762" s="42" t="n">
        <f aca="false">'Data sheet'!Q1765</f>
        <v>8680</v>
      </c>
      <c r="R1762" s="42" t="n">
        <f aca="false">'Data sheet'!R1765</f>
        <v>8810</v>
      </c>
      <c r="S1762" s="42" t="n">
        <f aca="false">'Data sheet'!S1765</f>
        <v>8942</v>
      </c>
      <c r="T1762" s="42" t="n">
        <f aca="false">'Data sheet'!T1765</f>
        <v>9076</v>
      </c>
    </row>
    <row r="1763" customFormat="false" ht="15.75" hidden="false" customHeight="false" outlineLevel="0" collapsed="false">
      <c r="A1763" s="43" t="str">
        <f aca="false" t="array" ref="A1763:A1763">IF(ISBLANK('Data sheet'!A1766), "", INDEX(materials!$B$2:$B$999,MATCH('Data sheet'!A1766,materials!$A$2:$A$999,0)))</f>
        <v>1507</v>
      </c>
      <c r="B1763" s="42" t="str">
        <f aca="false" t="array" ref="B1763:B1763">IF(ISBLANK('Data sheet'!B1766), "", INDEX('business units'!$A$2:$A$1000,MATCH('Data sheet'!B1766,'business units'!$B$2:$B$1000,0)))</f>
        <v>acc</v>
      </c>
      <c r="C1763" s="42" t="str">
        <f aca="false" t="array" ref="C1763:C1763">IF(ISBLANK('Data sheet'!C1766), "", INDEX(suppliers!$A$2:$A$4053,MATCH('Data sheet'!C1766,suppliers!$B$2:$B$4053,0)))</f>
        <v/>
      </c>
      <c r="D1763" s="42" t="str">
        <f aca="false" t="array" ref="D1763:D1763">IF(ISBLANK('Data sheet'!D1766), "", INDEX(suppliers!$A$2:$A$4053,MATCH('Data sheet'!D1766,suppliers!$B$2:$B$4053,0)))</f>
        <v>sperafico</v>
      </c>
      <c r="E1763" s="42" t="str">
        <f aca="false" t="array" ref="E1763:E1763">IF(ISBLANK('Data sheet'!E1766), "", INDEX(enums!$B$2:$B$5,MATCH('Data sheet'!E1766,enums!$A$2:$A$5,0)))</f>
        <v>point of production</v>
      </c>
      <c r="F1763" s="42" t="str">
        <f aca="false">'Data sheet'!F1766</f>
        <v>Brazil</v>
      </c>
      <c r="G1763" s="42" t="n">
        <f aca="false">'Data sheet'!G1766</f>
        <v>0</v>
      </c>
      <c r="H1763" s="42" t="n">
        <f aca="false">'Data sheet'!H1766</f>
        <v>-24.5721287</v>
      </c>
      <c r="I1763" s="42" t="n">
        <f aca="false">'Data sheet'!I1766</f>
        <v>-54.0341211</v>
      </c>
      <c r="J1763" s="42" t="n">
        <f aca="false">'Data sheet'!J1766</f>
        <v>5764</v>
      </c>
      <c r="K1763" s="42" t="n">
        <f aca="false">'Data sheet'!K1766</f>
        <v>5850</v>
      </c>
      <c r="L1763" s="42" t="n">
        <f aca="false">'Data sheet'!L1766</f>
        <v>5938</v>
      </c>
      <c r="M1763" s="42" t="n">
        <f aca="false">'Data sheet'!M1766</f>
        <v>6027</v>
      </c>
      <c r="N1763" s="42" t="n">
        <f aca="false">'Data sheet'!N1766</f>
        <v>6117</v>
      </c>
      <c r="O1763" s="42" t="n">
        <f aca="false">'Data sheet'!O1766</f>
        <v>6209</v>
      </c>
      <c r="P1763" s="42" t="n">
        <f aca="false">'Data sheet'!P1766</f>
        <v>6302</v>
      </c>
      <c r="Q1763" s="42" t="n">
        <f aca="false">'Data sheet'!Q1766</f>
        <v>6397</v>
      </c>
      <c r="R1763" s="42" t="n">
        <f aca="false">'Data sheet'!R1766</f>
        <v>6493</v>
      </c>
      <c r="S1763" s="42" t="n">
        <f aca="false">'Data sheet'!S1766</f>
        <v>6590</v>
      </c>
      <c r="T1763" s="42" t="n">
        <f aca="false">'Data sheet'!T1766</f>
        <v>6689</v>
      </c>
    </row>
    <row r="1764" customFormat="false" ht="15.75" hidden="false" customHeight="false" outlineLevel="0" collapsed="false">
      <c r="A1764" s="43" t="str">
        <f aca="false" t="array" ref="A1764:A1764">IF(ISBLANK('Data sheet'!A1767), "", INDEX(materials!$B$2:$B$999,MATCH('Data sheet'!A1767,materials!$A$2:$A$999,0)))</f>
        <v>1507</v>
      </c>
      <c r="B1764" s="42" t="str">
        <f aca="false" t="array" ref="B1764:B1764">IF(ISBLANK('Data sheet'!B1767), "", INDEX('business units'!$A$2:$A$1000,MATCH('Data sheet'!B1767,'business units'!$B$2:$B$1000,0)))</f>
        <v>acc</v>
      </c>
      <c r="C1764" s="42" t="str">
        <f aca="false" t="array" ref="C1764:C1764">IF(ISBLANK('Data sheet'!C1767), "", INDEX(suppliers!$A$2:$A$4053,MATCH('Data sheet'!C1767,suppliers!$B$2:$B$4053,0)))</f>
        <v/>
      </c>
      <c r="D1764" s="42" t="str">
        <f aca="false" t="array" ref="D1764:D1764">IF(ISBLANK('Data sheet'!D1767), "", INDEX(suppliers!$A$2:$A$4053,MATCH('Data sheet'!D1767,suppliers!$B$2:$B$4053,0)))</f>
        <v>sperafico</v>
      </c>
      <c r="E1764" s="42" t="str">
        <f aca="false" t="array" ref="E1764:E1764">IF(ISBLANK('Data sheet'!E1767), "", INDEX(enums!$B$2:$B$5,MATCH('Data sheet'!E1767,enums!$A$2:$A$5,0)))</f>
        <v>point of production</v>
      </c>
      <c r="F1764" s="42" t="str">
        <f aca="false">'Data sheet'!F1767</f>
        <v>Brazil</v>
      </c>
      <c r="G1764" s="42" t="n">
        <f aca="false">'Data sheet'!G1767</f>
        <v>0</v>
      </c>
      <c r="H1764" s="42" t="n">
        <f aca="false">'Data sheet'!H1767</f>
        <v>-24.5721287</v>
      </c>
      <c r="I1764" s="42" t="n">
        <f aca="false">'Data sheet'!I1767</f>
        <v>-54.0341211</v>
      </c>
      <c r="J1764" s="42" t="n">
        <f aca="false">'Data sheet'!J1767</f>
        <v>1820</v>
      </c>
      <c r="K1764" s="42" t="n">
        <f aca="false">'Data sheet'!K1767</f>
        <v>1847</v>
      </c>
      <c r="L1764" s="42" t="n">
        <f aca="false">'Data sheet'!L1767</f>
        <v>1875</v>
      </c>
      <c r="M1764" s="42" t="n">
        <f aca="false">'Data sheet'!M1767</f>
        <v>1903</v>
      </c>
      <c r="N1764" s="42" t="n">
        <f aca="false">'Data sheet'!N1767</f>
        <v>1932</v>
      </c>
      <c r="O1764" s="42" t="n">
        <f aca="false">'Data sheet'!O1767</f>
        <v>1961</v>
      </c>
      <c r="P1764" s="42" t="n">
        <f aca="false">'Data sheet'!P1767</f>
        <v>1990</v>
      </c>
      <c r="Q1764" s="42" t="n">
        <f aca="false">'Data sheet'!Q1767</f>
        <v>2020</v>
      </c>
      <c r="R1764" s="42" t="n">
        <f aca="false">'Data sheet'!R1767</f>
        <v>2050</v>
      </c>
      <c r="S1764" s="42" t="n">
        <f aca="false">'Data sheet'!S1767</f>
        <v>2081</v>
      </c>
      <c r="T1764" s="42" t="n">
        <f aca="false">'Data sheet'!T1767</f>
        <v>2112</v>
      </c>
    </row>
    <row r="1765" customFormat="false" ht="15.75" hidden="false" customHeight="false" outlineLevel="0" collapsed="false">
      <c r="A1765" s="43" t="str">
        <f aca="false" t="array" ref="A1765:A1765">IF(ISBLANK('Data sheet'!A1768), "", INDEX(materials!$B$2:$B$999,MATCH('Data sheet'!A1768,materials!$A$2:$A$999,0)))</f>
        <v>1507</v>
      </c>
      <c r="B1765" s="42" t="str">
        <f aca="false" t="array" ref="B1765:B1765">IF(ISBLANK('Data sheet'!B1768), "", INDEX('business units'!$A$2:$A$1000,MATCH('Data sheet'!B1768,'business units'!$B$2:$B$1000,0)))</f>
        <v>acc</v>
      </c>
      <c r="C1765" s="42" t="str">
        <f aca="false" t="array" ref="C1765:C1765">IF(ISBLANK('Data sheet'!C1768), "", INDEX(suppliers!$A$2:$A$4053,MATCH('Data sheet'!C1768,suppliers!$B$2:$B$4053,0)))</f>
        <v/>
      </c>
      <c r="D1765" s="42" t="str">
        <f aca="false" t="array" ref="D1765:D1765">IF(ISBLANK('Data sheet'!D1768), "", INDEX(suppliers!$A$2:$A$4053,MATCH('Data sheet'!D1768,suppliers!$B$2:$B$4053,0)))</f>
        <v>sperafico</v>
      </c>
      <c r="E1765" s="42" t="str">
        <f aca="false" t="array" ref="E1765:E1765">IF(ISBLANK('Data sheet'!E1768), "", INDEX(enums!$B$2:$B$5,MATCH('Data sheet'!E1768,enums!$A$2:$A$5,0)))</f>
        <v>point of production</v>
      </c>
      <c r="F1765" s="42" t="str">
        <f aca="false">'Data sheet'!F1768</f>
        <v>Brazil</v>
      </c>
      <c r="G1765" s="42" t="n">
        <f aca="false">'Data sheet'!G1768</f>
        <v>0</v>
      </c>
      <c r="H1765" s="42" t="n">
        <f aca="false">'Data sheet'!H1768</f>
        <v>-24.5721287</v>
      </c>
      <c r="I1765" s="42" t="n">
        <f aca="false">'Data sheet'!I1768</f>
        <v>-54.0341211</v>
      </c>
      <c r="J1765" s="42" t="n">
        <f aca="false">'Data sheet'!J1768</f>
        <v>572</v>
      </c>
      <c r="K1765" s="42" t="n">
        <f aca="false">'Data sheet'!K1768</f>
        <v>581</v>
      </c>
      <c r="L1765" s="42" t="n">
        <f aca="false">'Data sheet'!L1768</f>
        <v>590</v>
      </c>
      <c r="M1765" s="42" t="n">
        <f aca="false">'Data sheet'!M1768</f>
        <v>599</v>
      </c>
      <c r="N1765" s="42" t="n">
        <f aca="false">'Data sheet'!N1768</f>
        <v>608</v>
      </c>
      <c r="O1765" s="42" t="n">
        <f aca="false">'Data sheet'!O1768</f>
        <v>617</v>
      </c>
      <c r="P1765" s="42" t="n">
        <f aca="false">'Data sheet'!P1768</f>
        <v>626</v>
      </c>
      <c r="Q1765" s="42" t="n">
        <f aca="false">'Data sheet'!Q1768</f>
        <v>635</v>
      </c>
      <c r="R1765" s="42" t="n">
        <f aca="false">'Data sheet'!R1768</f>
        <v>645</v>
      </c>
      <c r="S1765" s="42" t="n">
        <f aca="false">'Data sheet'!S1768</f>
        <v>655</v>
      </c>
      <c r="T1765" s="42" t="n">
        <f aca="false">'Data sheet'!T1768</f>
        <v>665</v>
      </c>
    </row>
    <row r="1766" customFormat="false" ht="15.75" hidden="false" customHeight="false" outlineLevel="0" collapsed="false">
      <c r="A1766" s="43" t="str">
        <f aca="false" t="array" ref="A1766:A1766">IF(ISBLANK('Data sheet'!A1769), "", INDEX(materials!$B$2:$B$999,MATCH('Data sheet'!A1769,materials!$A$2:$A$999,0)))</f>
        <v>1507</v>
      </c>
      <c r="B1766" s="42" t="str">
        <f aca="false" t="array" ref="B1766:B1766">IF(ISBLANK('Data sheet'!B1769), "", INDEX('business units'!$A$2:$A$1000,MATCH('Data sheet'!B1769,'business units'!$B$2:$B$1000,0)))</f>
        <v>acc</v>
      </c>
      <c r="C1766" s="42" t="str">
        <f aca="false" t="array" ref="C1766:C1766">IF(ISBLANK('Data sheet'!C1769), "", INDEX(suppliers!$A$2:$A$4053,MATCH('Data sheet'!C1769,suppliers!$B$2:$B$4053,0)))</f>
        <v/>
      </c>
      <c r="D1766" s="42" t="str">
        <f aca="false" t="array" ref="D1766:D1766">IF(ISBLANK('Data sheet'!D1769), "", INDEX(suppliers!$A$2:$A$4053,MATCH('Data sheet'!D1769,suppliers!$B$2:$B$4053,0)))</f>
        <v>sperafico</v>
      </c>
      <c r="E1766" s="42" t="str">
        <f aca="false" t="array" ref="E1766:E1766">IF(ISBLANK('Data sheet'!E1769), "", INDEX(enums!$B$2:$B$5,MATCH('Data sheet'!E1769,enums!$A$2:$A$5,0)))</f>
        <v>point of production</v>
      </c>
      <c r="F1766" s="42" t="str">
        <f aca="false">'Data sheet'!F1769</f>
        <v>Brazil</v>
      </c>
      <c r="G1766" s="42" t="n">
        <f aca="false">'Data sheet'!G1769</f>
        <v>0</v>
      </c>
      <c r="H1766" s="42" t="n">
        <f aca="false">'Data sheet'!H1769</f>
        <v>-24.5721287</v>
      </c>
      <c r="I1766" s="42" t="n">
        <f aca="false">'Data sheet'!I1769</f>
        <v>-54.0341211</v>
      </c>
      <c r="J1766" s="42" t="n">
        <f aca="false">'Data sheet'!J1769</f>
        <v>1824</v>
      </c>
      <c r="K1766" s="42" t="n">
        <f aca="false">'Data sheet'!K1769</f>
        <v>1851</v>
      </c>
      <c r="L1766" s="42" t="n">
        <f aca="false">'Data sheet'!L1769</f>
        <v>1879</v>
      </c>
      <c r="M1766" s="42" t="n">
        <f aca="false">'Data sheet'!M1769</f>
        <v>1907</v>
      </c>
      <c r="N1766" s="42" t="n">
        <f aca="false">'Data sheet'!N1769</f>
        <v>1936</v>
      </c>
      <c r="O1766" s="42" t="n">
        <f aca="false">'Data sheet'!O1769</f>
        <v>1965</v>
      </c>
      <c r="P1766" s="42" t="n">
        <f aca="false">'Data sheet'!P1769</f>
        <v>1994</v>
      </c>
      <c r="Q1766" s="42" t="n">
        <f aca="false">'Data sheet'!Q1769</f>
        <v>2024</v>
      </c>
      <c r="R1766" s="42" t="n">
        <f aca="false">'Data sheet'!R1769</f>
        <v>2054</v>
      </c>
      <c r="S1766" s="42" t="n">
        <f aca="false">'Data sheet'!S1769</f>
        <v>2085</v>
      </c>
      <c r="T1766" s="42" t="n">
        <f aca="false">'Data sheet'!T1769</f>
        <v>2116</v>
      </c>
    </row>
    <row r="1767" customFormat="false" ht="15.75" hidden="false" customHeight="false" outlineLevel="0" collapsed="false">
      <c r="A1767" s="43" t="str">
        <f aca="false" t="array" ref="A1767:A1767">IF(ISBLANK('Data sheet'!A1770), "", INDEX(materials!$B$2:$B$999,MATCH('Data sheet'!A1770,materials!$A$2:$A$999,0)))</f>
        <v>1507</v>
      </c>
      <c r="B1767" s="42" t="str">
        <f aca="false" t="array" ref="B1767:B1767">IF(ISBLANK('Data sheet'!B1770), "", INDEX('business units'!$A$2:$A$1000,MATCH('Data sheet'!B1770,'business units'!$B$2:$B$1000,0)))</f>
        <v>acc</v>
      </c>
      <c r="C1767" s="42" t="str">
        <f aca="false" t="array" ref="C1767:C1767">IF(ISBLANK('Data sheet'!C1770), "", INDEX(suppliers!$A$2:$A$4053,MATCH('Data sheet'!C1770,suppliers!$B$2:$B$4053,0)))</f>
        <v/>
      </c>
      <c r="D1767" s="42" t="str">
        <f aca="false" t="array" ref="D1767:D1767">IF(ISBLANK('Data sheet'!D1770), "", INDEX(suppliers!$A$2:$A$4053,MATCH('Data sheet'!D1770,suppliers!$B$2:$B$4053,0)))</f>
        <v>sperafico</v>
      </c>
      <c r="E1767" s="42" t="str">
        <f aca="false" t="array" ref="E1767:E1767">IF(ISBLANK('Data sheet'!E1770), "", INDEX(enums!$B$2:$B$5,MATCH('Data sheet'!E1770,enums!$A$2:$A$5,0)))</f>
        <v>point of production</v>
      </c>
      <c r="F1767" s="42" t="str">
        <f aca="false">'Data sheet'!F1770</f>
        <v>Brazil</v>
      </c>
      <c r="G1767" s="42" t="n">
        <f aca="false">'Data sheet'!G1770</f>
        <v>0</v>
      </c>
      <c r="H1767" s="42" t="n">
        <f aca="false">'Data sheet'!H1770</f>
        <v>-24.5721287</v>
      </c>
      <c r="I1767" s="42" t="n">
        <f aca="false">'Data sheet'!I1770</f>
        <v>-54.0341211</v>
      </c>
      <c r="J1767" s="42" t="n">
        <f aca="false">'Data sheet'!J1770</f>
        <v>1584</v>
      </c>
      <c r="K1767" s="42" t="n">
        <f aca="false">'Data sheet'!K1770</f>
        <v>1608</v>
      </c>
      <c r="L1767" s="42" t="n">
        <f aca="false">'Data sheet'!L1770</f>
        <v>1632</v>
      </c>
      <c r="M1767" s="42" t="n">
        <f aca="false">'Data sheet'!M1770</f>
        <v>1656</v>
      </c>
      <c r="N1767" s="42" t="n">
        <f aca="false">'Data sheet'!N1770</f>
        <v>1681</v>
      </c>
      <c r="O1767" s="42" t="n">
        <f aca="false">'Data sheet'!O1770</f>
        <v>1706</v>
      </c>
      <c r="P1767" s="42" t="n">
        <f aca="false">'Data sheet'!P1770</f>
        <v>1732</v>
      </c>
      <c r="Q1767" s="42" t="n">
        <f aca="false">'Data sheet'!Q1770</f>
        <v>1758</v>
      </c>
      <c r="R1767" s="42" t="n">
        <f aca="false">'Data sheet'!R1770</f>
        <v>1784</v>
      </c>
      <c r="S1767" s="42" t="n">
        <f aca="false">'Data sheet'!S1770</f>
        <v>1811</v>
      </c>
      <c r="T1767" s="42" t="n">
        <f aca="false">'Data sheet'!T1770</f>
        <v>1838</v>
      </c>
    </row>
    <row r="1768" customFormat="false" ht="15.75" hidden="false" customHeight="false" outlineLevel="0" collapsed="false">
      <c r="A1768" s="43" t="str">
        <f aca="false" t="array" ref="A1768:A1768">IF(ISBLANK('Data sheet'!A1771), "", INDEX(materials!$B$2:$B$999,MATCH('Data sheet'!A1771,materials!$A$2:$A$999,0)))</f>
        <v>1507</v>
      </c>
      <c r="B1768" s="42" t="str">
        <f aca="false" t="array" ref="B1768:B1768">IF(ISBLANK('Data sheet'!B1771), "", INDEX('business units'!$A$2:$A$1000,MATCH('Data sheet'!B1771,'business units'!$B$2:$B$1000,0)))</f>
        <v>acc</v>
      </c>
      <c r="C1768" s="42" t="str">
        <f aca="false" t="array" ref="C1768:C1768">IF(ISBLANK('Data sheet'!C1771), "", INDEX(suppliers!$A$2:$A$4053,MATCH('Data sheet'!C1771,suppliers!$B$2:$B$4053,0)))</f>
        <v/>
      </c>
      <c r="D1768" s="42" t="str">
        <f aca="false" t="array" ref="D1768:D1768">IF(ISBLANK('Data sheet'!D1771), "", INDEX(suppliers!$A$2:$A$4053,MATCH('Data sheet'!D1771,suppliers!$B$2:$B$4053,0)))</f>
        <v>sperafico</v>
      </c>
      <c r="E1768" s="42" t="str">
        <f aca="false" t="array" ref="E1768:E1768">IF(ISBLANK('Data sheet'!E1771), "", INDEX(enums!$B$2:$B$5,MATCH('Data sheet'!E1771,enums!$A$2:$A$5,0)))</f>
        <v>point of production</v>
      </c>
      <c r="F1768" s="42" t="str">
        <f aca="false">'Data sheet'!F1771</f>
        <v>Brazil</v>
      </c>
      <c r="G1768" s="42" t="n">
        <f aca="false">'Data sheet'!G1771</f>
        <v>0</v>
      </c>
      <c r="H1768" s="42" t="n">
        <f aca="false">'Data sheet'!H1771</f>
        <v>-24.5721287</v>
      </c>
      <c r="I1768" s="42" t="n">
        <f aca="false">'Data sheet'!I1771</f>
        <v>-54.0341211</v>
      </c>
      <c r="J1768" s="42" t="n">
        <f aca="false">'Data sheet'!J1771</f>
        <v>5316</v>
      </c>
      <c r="K1768" s="42" t="n">
        <f aca="false">'Data sheet'!K1771</f>
        <v>5396</v>
      </c>
      <c r="L1768" s="42" t="n">
        <f aca="false">'Data sheet'!L1771</f>
        <v>5477</v>
      </c>
      <c r="M1768" s="42" t="n">
        <f aca="false">'Data sheet'!M1771</f>
        <v>5559</v>
      </c>
      <c r="N1768" s="42" t="n">
        <f aca="false">'Data sheet'!N1771</f>
        <v>5642</v>
      </c>
      <c r="O1768" s="42" t="n">
        <f aca="false">'Data sheet'!O1771</f>
        <v>5727</v>
      </c>
      <c r="P1768" s="42" t="n">
        <f aca="false">'Data sheet'!P1771</f>
        <v>5813</v>
      </c>
      <c r="Q1768" s="42" t="n">
        <f aca="false">'Data sheet'!Q1771</f>
        <v>5900</v>
      </c>
      <c r="R1768" s="42" t="n">
        <f aca="false">'Data sheet'!R1771</f>
        <v>5989</v>
      </c>
      <c r="S1768" s="42" t="n">
        <f aca="false">'Data sheet'!S1771</f>
        <v>6079</v>
      </c>
      <c r="T1768" s="42" t="n">
        <f aca="false">'Data sheet'!T1771</f>
        <v>6170</v>
      </c>
    </row>
    <row r="1769" customFormat="false" ht="15.75" hidden="false" customHeight="false" outlineLevel="0" collapsed="false">
      <c r="A1769" s="43" t="str">
        <f aca="false" t="array" ref="A1769:A1769">IF(ISBLANK('Data sheet'!A1772), "", INDEX(materials!$B$2:$B$999,MATCH('Data sheet'!A1772,materials!$A$2:$A$999,0)))</f>
        <v>1507</v>
      </c>
      <c r="B1769" s="42" t="str">
        <f aca="false" t="array" ref="B1769:B1769">IF(ISBLANK('Data sheet'!B1772), "", INDEX('business units'!$A$2:$A$1000,MATCH('Data sheet'!B1772,'business units'!$B$2:$B$1000,0)))</f>
        <v>acc</v>
      </c>
      <c r="C1769" s="42" t="str">
        <f aca="false" t="array" ref="C1769:C1769">IF(ISBLANK('Data sheet'!C1772), "", INDEX(suppliers!$A$2:$A$4053,MATCH('Data sheet'!C1772,suppliers!$B$2:$B$4053,0)))</f>
        <v/>
      </c>
      <c r="D1769" s="42" t="str">
        <f aca="false" t="array" ref="D1769:D1769">IF(ISBLANK('Data sheet'!D1772), "", INDEX(suppliers!$A$2:$A$4053,MATCH('Data sheet'!D1772,suppliers!$B$2:$B$4053,0)))</f>
        <v>sperafico</v>
      </c>
      <c r="E1769" s="42" t="str">
        <f aca="false" t="array" ref="E1769:E1769">IF(ISBLANK('Data sheet'!E1772), "", INDEX(enums!$B$2:$B$5,MATCH('Data sheet'!E1772,enums!$A$2:$A$5,0)))</f>
        <v>point of production</v>
      </c>
      <c r="F1769" s="42" t="str">
        <f aca="false">'Data sheet'!F1772</f>
        <v>Brazil</v>
      </c>
      <c r="G1769" s="42" t="n">
        <f aca="false">'Data sheet'!G1772</f>
        <v>0</v>
      </c>
      <c r="H1769" s="42" t="n">
        <f aca="false">'Data sheet'!H1772</f>
        <v>-24.5721287</v>
      </c>
      <c r="I1769" s="42" t="n">
        <f aca="false">'Data sheet'!I1772</f>
        <v>-54.0341211</v>
      </c>
      <c r="J1769" s="42" t="n">
        <f aca="false">'Data sheet'!J1772</f>
        <v>3865</v>
      </c>
      <c r="K1769" s="42" t="n">
        <f aca="false">'Data sheet'!K1772</f>
        <v>3923</v>
      </c>
      <c r="L1769" s="42" t="n">
        <f aca="false">'Data sheet'!L1772</f>
        <v>3982</v>
      </c>
      <c r="M1769" s="42" t="n">
        <f aca="false">'Data sheet'!M1772</f>
        <v>4042</v>
      </c>
      <c r="N1769" s="42" t="n">
        <f aca="false">'Data sheet'!N1772</f>
        <v>4103</v>
      </c>
      <c r="O1769" s="42" t="n">
        <f aca="false">'Data sheet'!O1772</f>
        <v>4165</v>
      </c>
      <c r="P1769" s="42" t="n">
        <f aca="false">'Data sheet'!P1772</f>
        <v>4227</v>
      </c>
      <c r="Q1769" s="42" t="n">
        <f aca="false">'Data sheet'!Q1772</f>
        <v>4290</v>
      </c>
      <c r="R1769" s="42" t="n">
        <f aca="false">'Data sheet'!R1772</f>
        <v>4354</v>
      </c>
      <c r="S1769" s="42" t="n">
        <f aca="false">'Data sheet'!S1772</f>
        <v>4419</v>
      </c>
      <c r="T1769" s="42" t="n">
        <f aca="false">'Data sheet'!T1772</f>
        <v>4485</v>
      </c>
    </row>
    <row r="1770" customFormat="false" ht="15.75" hidden="false" customHeight="false" outlineLevel="0" collapsed="false">
      <c r="A1770" s="43" t="str">
        <f aca="false" t="array" ref="A1770:A1770">IF(ISBLANK('Data sheet'!A1773), "", INDEX(materials!$B$2:$B$999,MATCH('Data sheet'!A1773,materials!$A$2:$A$999,0)))</f>
        <v>1507</v>
      </c>
      <c r="B1770" s="42" t="str">
        <f aca="false" t="array" ref="B1770:B1770">IF(ISBLANK('Data sheet'!B1773), "", INDEX('business units'!$A$2:$A$1000,MATCH('Data sheet'!B1773,'business units'!$B$2:$B$1000,0)))</f>
        <v>acc</v>
      </c>
      <c r="C1770" s="42" t="str">
        <f aca="false" t="array" ref="C1770:C1770">IF(ISBLANK('Data sheet'!C1773), "", INDEX(suppliers!$A$2:$A$4053,MATCH('Data sheet'!C1773,suppliers!$B$2:$B$4053,0)))</f>
        <v/>
      </c>
      <c r="D1770" s="42" t="str">
        <f aca="false" t="array" ref="D1770:D1770">IF(ISBLANK('Data sheet'!D1773), "", INDEX(suppliers!$A$2:$A$4053,MATCH('Data sheet'!D1773,suppliers!$B$2:$B$4053,0)))</f>
        <v>granol</v>
      </c>
      <c r="E1770" s="42" t="str">
        <f aca="false" t="array" ref="E1770:E1770">IF(ISBLANK('Data sheet'!E1773), "", INDEX(enums!$B$2:$B$5,MATCH('Data sheet'!E1773,enums!$A$2:$A$5,0)))</f>
        <v>point of production</v>
      </c>
      <c r="F1770" s="42" t="str">
        <f aca="false">'Data sheet'!F1773</f>
        <v>Brazil</v>
      </c>
      <c r="G1770" s="42" t="n">
        <f aca="false">'Data sheet'!G1773</f>
        <v>0</v>
      </c>
      <c r="H1770" s="42" t="n">
        <f aca="false">'Data sheet'!H1773</f>
        <v>-21.7792</v>
      </c>
      <c r="I1770" s="42" t="n">
        <f aca="false">'Data sheet'!I1773</f>
        <v>-50.88704</v>
      </c>
      <c r="J1770" s="42" t="n">
        <f aca="false">'Data sheet'!J1773</f>
        <v>2179</v>
      </c>
      <c r="K1770" s="42" t="n">
        <f aca="false">'Data sheet'!K1773</f>
        <v>2212</v>
      </c>
      <c r="L1770" s="42" t="n">
        <f aca="false">'Data sheet'!L1773</f>
        <v>2245</v>
      </c>
      <c r="M1770" s="42" t="n">
        <f aca="false">'Data sheet'!M1773</f>
        <v>2279</v>
      </c>
      <c r="N1770" s="42" t="n">
        <f aca="false">'Data sheet'!N1773</f>
        <v>2313</v>
      </c>
      <c r="O1770" s="42" t="n">
        <f aca="false">'Data sheet'!O1773</f>
        <v>2348</v>
      </c>
      <c r="P1770" s="42" t="n">
        <f aca="false">'Data sheet'!P1773</f>
        <v>2383</v>
      </c>
      <c r="Q1770" s="42" t="n">
        <f aca="false">'Data sheet'!Q1773</f>
        <v>2419</v>
      </c>
      <c r="R1770" s="42" t="n">
        <f aca="false">'Data sheet'!R1773</f>
        <v>2455</v>
      </c>
      <c r="S1770" s="42" t="n">
        <f aca="false">'Data sheet'!S1773</f>
        <v>2492</v>
      </c>
      <c r="T1770" s="42" t="n">
        <f aca="false">'Data sheet'!T1773</f>
        <v>2529</v>
      </c>
    </row>
    <row r="1771" customFormat="false" ht="15.75" hidden="false" customHeight="false" outlineLevel="0" collapsed="false">
      <c r="A1771" s="43" t="str">
        <f aca="false" t="array" ref="A1771:A1771">IF(ISBLANK('Data sheet'!A1774), "", INDEX(materials!$B$2:$B$999,MATCH('Data sheet'!A1774,materials!$A$2:$A$999,0)))</f>
        <v>1507</v>
      </c>
      <c r="B1771" s="42" t="str">
        <f aca="false" t="array" ref="B1771:B1771">IF(ISBLANK('Data sheet'!B1774), "", INDEX('business units'!$A$2:$A$1000,MATCH('Data sheet'!B1774,'business units'!$B$2:$B$1000,0)))</f>
        <v>acc</v>
      </c>
      <c r="C1771" s="42" t="str">
        <f aca="false" t="array" ref="C1771:C1771">IF(ISBLANK('Data sheet'!C1774), "", INDEX(suppliers!$A$2:$A$4053,MATCH('Data sheet'!C1774,suppliers!$B$2:$B$4053,0)))</f>
        <v/>
      </c>
      <c r="D1771" s="42" t="str">
        <f aca="false" t="array" ref="D1771:D1771">IF(ISBLANK('Data sheet'!D1774), "", INDEX(suppliers!$A$2:$A$4053,MATCH('Data sheet'!D1774,suppliers!$B$2:$B$4053,0)))</f>
        <v>granol</v>
      </c>
      <c r="E1771" s="42" t="str">
        <f aca="false" t="array" ref="E1771:E1771">IF(ISBLANK('Data sheet'!E1774), "", INDEX(enums!$B$2:$B$5,MATCH('Data sheet'!E1774,enums!$A$2:$A$5,0)))</f>
        <v>point of production</v>
      </c>
      <c r="F1771" s="42" t="str">
        <f aca="false">'Data sheet'!F1774</f>
        <v>Brazil</v>
      </c>
      <c r="G1771" s="42" t="n">
        <f aca="false">'Data sheet'!G1774</f>
        <v>0</v>
      </c>
      <c r="H1771" s="42" t="n">
        <f aca="false">'Data sheet'!H1774</f>
        <v>-21.7792</v>
      </c>
      <c r="I1771" s="42" t="n">
        <f aca="false">'Data sheet'!I1774</f>
        <v>-50.88704</v>
      </c>
      <c r="J1771" s="42" t="n">
        <f aca="false">'Data sheet'!J1774</f>
        <v>6807</v>
      </c>
      <c r="K1771" s="42" t="n">
        <f aca="false">'Data sheet'!K1774</f>
        <v>6909</v>
      </c>
      <c r="L1771" s="42" t="n">
        <f aca="false">'Data sheet'!L1774</f>
        <v>7013</v>
      </c>
      <c r="M1771" s="42" t="n">
        <f aca="false">'Data sheet'!M1774</f>
        <v>7118</v>
      </c>
      <c r="N1771" s="42" t="n">
        <f aca="false">'Data sheet'!N1774</f>
        <v>7225</v>
      </c>
      <c r="O1771" s="42" t="n">
        <f aca="false">'Data sheet'!O1774</f>
        <v>7333</v>
      </c>
      <c r="P1771" s="42" t="n">
        <f aca="false">'Data sheet'!P1774</f>
        <v>7443</v>
      </c>
      <c r="Q1771" s="42" t="n">
        <f aca="false">'Data sheet'!Q1774</f>
        <v>7555</v>
      </c>
      <c r="R1771" s="42" t="n">
        <f aca="false">'Data sheet'!R1774</f>
        <v>7668</v>
      </c>
      <c r="S1771" s="42" t="n">
        <f aca="false">'Data sheet'!S1774</f>
        <v>7783</v>
      </c>
      <c r="T1771" s="42" t="n">
        <f aca="false">'Data sheet'!T1774</f>
        <v>7900</v>
      </c>
    </row>
    <row r="1772" customFormat="false" ht="15.75" hidden="false" customHeight="false" outlineLevel="0" collapsed="false">
      <c r="A1772" s="43" t="str">
        <f aca="false" t="array" ref="A1772:A1772">IF(ISBLANK('Data sheet'!A1775), "", INDEX(materials!$B$2:$B$999,MATCH('Data sheet'!A1775,materials!$A$2:$A$999,0)))</f>
        <v>1507</v>
      </c>
      <c r="B1772" s="42" t="str">
        <f aca="false" t="array" ref="B1772:B1772">IF(ISBLANK('Data sheet'!B1775), "", INDEX('business units'!$A$2:$A$1000,MATCH('Data sheet'!B1775,'business units'!$B$2:$B$1000,0)))</f>
        <v>acc</v>
      </c>
      <c r="C1772" s="42" t="str">
        <f aca="false" t="array" ref="C1772:C1772">IF(ISBLANK('Data sheet'!C1775), "", INDEX(suppliers!$A$2:$A$4053,MATCH('Data sheet'!C1775,suppliers!$B$2:$B$4053,0)))</f>
        <v/>
      </c>
      <c r="D1772" s="42" t="str">
        <f aca="false" t="array" ref="D1772:D1772">IF(ISBLANK('Data sheet'!D1775), "", INDEX(suppliers!$A$2:$A$4053,MATCH('Data sheet'!D1775,suppliers!$B$2:$B$4053,0)))</f>
        <v>granol</v>
      </c>
      <c r="E1772" s="42" t="str">
        <f aca="false" t="array" ref="E1772:E1772">IF(ISBLANK('Data sheet'!E1775), "", INDEX(enums!$B$2:$B$5,MATCH('Data sheet'!E1775,enums!$A$2:$A$5,0)))</f>
        <v>point of production</v>
      </c>
      <c r="F1772" s="42" t="str">
        <f aca="false">'Data sheet'!F1775</f>
        <v>Brazil</v>
      </c>
      <c r="G1772" s="42" t="n">
        <f aca="false">'Data sheet'!G1775</f>
        <v>0</v>
      </c>
      <c r="H1772" s="42" t="n">
        <f aca="false">'Data sheet'!H1775</f>
        <v>-21.7792</v>
      </c>
      <c r="I1772" s="42" t="n">
        <f aca="false">'Data sheet'!I1775</f>
        <v>-50.88704</v>
      </c>
      <c r="J1772" s="42" t="n">
        <f aca="false">'Data sheet'!J1775</f>
        <v>3514</v>
      </c>
      <c r="K1772" s="42" t="n">
        <f aca="false">'Data sheet'!K1775</f>
        <v>3567</v>
      </c>
      <c r="L1772" s="42" t="n">
        <f aca="false">'Data sheet'!L1775</f>
        <v>3621</v>
      </c>
      <c r="M1772" s="42" t="n">
        <f aca="false">'Data sheet'!M1775</f>
        <v>3675</v>
      </c>
      <c r="N1772" s="42" t="n">
        <f aca="false">'Data sheet'!N1775</f>
        <v>3730</v>
      </c>
      <c r="O1772" s="42" t="n">
        <f aca="false">'Data sheet'!O1775</f>
        <v>3786</v>
      </c>
      <c r="P1772" s="42" t="n">
        <f aca="false">'Data sheet'!P1775</f>
        <v>3843</v>
      </c>
      <c r="Q1772" s="42" t="n">
        <f aca="false">'Data sheet'!Q1775</f>
        <v>3901</v>
      </c>
      <c r="R1772" s="42" t="n">
        <f aca="false">'Data sheet'!R1775</f>
        <v>3960</v>
      </c>
      <c r="S1772" s="42" t="n">
        <f aca="false">'Data sheet'!S1775</f>
        <v>4019</v>
      </c>
      <c r="T1772" s="42" t="n">
        <f aca="false">'Data sheet'!T1775</f>
        <v>4079</v>
      </c>
    </row>
    <row r="1773" customFormat="false" ht="15.75" hidden="false" customHeight="false" outlineLevel="0" collapsed="false">
      <c r="A1773" s="43" t="str">
        <f aca="false" t="array" ref="A1773:A1773">IF(ISBLANK('Data sheet'!A1776), "", INDEX(materials!$B$2:$B$999,MATCH('Data sheet'!A1776,materials!$A$2:$A$999,0)))</f>
        <v>1507</v>
      </c>
      <c r="B1773" s="42" t="str">
        <f aca="false" t="array" ref="B1773:B1773">IF(ISBLANK('Data sheet'!B1776), "", INDEX('business units'!$A$2:$A$1000,MATCH('Data sheet'!B1776,'business units'!$B$2:$B$1000,0)))</f>
        <v>acc</v>
      </c>
      <c r="C1773" s="42" t="str">
        <f aca="false" t="array" ref="C1773:C1773">IF(ISBLANK('Data sheet'!C1776), "", INDEX(suppliers!$A$2:$A$4053,MATCH('Data sheet'!C1776,suppliers!$B$2:$B$4053,0)))</f>
        <v/>
      </c>
      <c r="D1773" s="42" t="str">
        <f aca="false" t="array" ref="D1773:D1773">IF(ISBLANK('Data sheet'!D1776), "", INDEX(suppliers!$A$2:$A$4053,MATCH('Data sheet'!D1776,suppliers!$B$2:$B$4053,0)))</f>
        <v>granol</v>
      </c>
      <c r="E1773" s="42" t="str">
        <f aca="false" t="array" ref="E1773:E1773">IF(ISBLANK('Data sheet'!E1776), "", INDEX(enums!$B$2:$B$5,MATCH('Data sheet'!E1776,enums!$A$2:$A$5,0)))</f>
        <v>point of production</v>
      </c>
      <c r="F1773" s="42" t="str">
        <f aca="false">'Data sheet'!F1776</f>
        <v>Brazil</v>
      </c>
      <c r="G1773" s="42" t="n">
        <f aca="false">'Data sheet'!G1776</f>
        <v>0</v>
      </c>
      <c r="H1773" s="42" t="n">
        <f aca="false">'Data sheet'!H1776</f>
        <v>-21.7792</v>
      </c>
      <c r="I1773" s="42" t="n">
        <f aca="false">'Data sheet'!I1776</f>
        <v>-50.88704</v>
      </c>
      <c r="J1773" s="42" t="n">
        <f aca="false">'Data sheet'!J1776</f>
        <v>4390</v>
      </c>
      <c r="K1773" s="42" t="n">
        <f aca="false">'Data sheet'!K1776</f>
        <v>4456</v>
      </c>
      <c r="L1773" s="42" t="n">
        <f aca="false">'Data sheet'!L1776</f>
        <v>4523</v>
      </c>
      <c r="M1773" s="42" t="n">
        <f aca="false">'Data sheet'!M1776</f>
        <v>4591</v>
      </c>
      <c r="N1773" s="42" t="n">
        <f aca="false">'Data sheet'!N1776</f>
        <v>4660</v>
      </c>
      <c r="O1773" s="42" t="n">
        <f aca="false">'Data sheet'!O1776</f>
        <v>4730</v>
      </c>
      <c r="P1773" s="42" t="n">
        <f aca="false">'Data sheet'!P1776</f>
        <v>4801</v>
      </c>
      <c r="Q1773" s="42" t="n">
        <f aca="false">'Data sheet'!Q1776</f>
        <v>4873</v>
      </c>
      <c r="R1773" s="42" t="n">
        <f aca="false">'Data sheet'!R1776</f>
        <v>4946</v>
      </c>
      <c r="S1773" s="42" t="n">
        <f aca="false">'Data sheet'!S1776</f>
        <v>5020</v>
      </c>
      <c r="T1773" s="42" t="n">
        <f aca="false">'Data sheet'!T1776</f>
        <v>5095</v>
      </c>
    </row>
    <row r="1774" customFormat="false" ht="15.75" hidden="false" customHeight="false" outlineLevel="0" collapsed="false">
      <c r="A1774" s="43" t="str">
        <f aca="false" t="array" ref="A1774:A1774">IF(ISBLANK('Data sheet'!A1777), "", INDEX(materials!$B$2:$B$999,MATCH('Data sheet'!A1777,materials!$A$2:$A$999,0)))</f>
        <v>1507</v>
      </c>
      <c r="B1774" s="42" t="str">
        <f aca="false" t="array" ref="B1774:B1774">IF(ISBLANK('Data sheet'!B1777), "", INDEX('business units'!$A$2:$A$1000,MATCH('Data sheet'!B1777,'business units'!$B$2:$B$1000,0)))</f>
        <v>acc</v>
      </c>
      <c r="C1774" s="42" t="str">
        <f aca="false" t="array" ref="C1774:C1774">IF(ISBLANK('Data sheet'!C1777), "", INDEX(suppliers!$A$2:$A$4053,MATCH('Data sheet'!C1777,suppliers!$B$2:$B$4053,0)))</f>
        <v/>
      </c>
      <c r="D1774" s="42" t="str">
        <f aca="false" t="array" ref="D1774:D1774">IF(ISBLANK('Data sheet'!D1777), "", INDEX(suppliers!$A$2:$A$4053,MATCH('Data sheet'!D1777,suppliers!$B$2:$B$4053,0)))</f>
        <v>granol</v>
      </c>
      <c r="E1774" s="42" t="str">
        <f aca="false" t="array" ref="E1774:E1774">IF(ISBLANK('Data sheet'!E1777), "", INDEX(enums!$B$2:$B$5,MATCH('Data sheet'!E1777,enums!$A$2:$A$5,0)))</f>
        <v>point of production</v>
      </c>
      <c r="F1774" s="42" t="str">
        <f aca="false">'Data sheet'!F1777</f>
        <v>Brazil</v>
      </c>
      <c r="G1774" s="42" t="n">
        <f aca="false">'Data sheet'!G1777</f>
        <v>0</v>
      </c>
      <c r="H1774" s="42" t="n">
        <f aca="false">'Data sheet'!H1777</f>
        <v>-21.7792</v>
      </c>
      <c r="I1774" s="42" t="n">
        <f aca="false">'Data sheet'!I1777</f>
        <v>-50.88704</v>
      </c>
      <c r="J1774" s="42" t="n">
        <f aca="false">'Data sheet'!J1777</f>
        <v>3015</v>
      </c>
      <c r="K1774" s="42" t="n">
        <f aca="false">'Data sheet'!K1777</f>
        <v>3060</v>
      </c>
      <c r="L1774" s="42" t="n">
        <f aca="false">'Data sheet'!L1777</f>
        <v>3106</v>
      </c>
      <c r="M1774" s="42" t="n">
        <f aca="false">'Data sheet'!M1777</f>
        <v>3153</v>
      </c>
      <c r="N1774" s="42" t="n">
        <f aca="false">'Data sheet'!N1777</f>
        <v>3200</v>
      </c>
      <c r="O1774" s="42" t="n">
        <f aca="false">'Data sheet'!O1777</f>
        <v>3248</v>
      </c>
      <c r="P1774" s="42" t="n">
        <f aca="false">'Data sheet'!P1777</f>
        <v>3297</v>
      </c>
      <c r="Q1774" s="42" t="n">
        <f aca="false">'Data sheet'!Q1777</f>
        <v>3346</v>
      </c>
      <c r="R1774" s="42" t="n">
        <f aca="false">'Data sheet'!R1777</f>
        <v>3396</v>
      </c>
      <c r="S1774" s="42" t="n">
        <f aca="false">'Data sheet'!S1777</f>
        <v>3447</v>
      </c>
      <c r="T1774" s="42" t="n">
        <f aca="false">'Data sheet'!T1777</f>
        <v>3499</v>
      </c>
    </row>
    <row r="1775" customFormat="false" ht="15.75" hidden="false" customHeight="false" outlineLevel="0" collapsed="false">
      <c r="A1775" s="43" t="str">
        <f aca="false" t="array" ref="A1775:A1775">IF(ISBLANK('Data sheet'!A1778), "", INDEX(materials!$B$2:$B$999,MATCH('Data sheet'!A1778,materials!$A$2:$A$999,0)))</f>
        <v>1507</v>
      </c>
      <c r="B1775" s="42" t="str">
        <f aca="false" t="array" ref="B1775:B1775">IF(ISBLANK('Data sheet'!B1778), "", INDEX('business units'!$A$2:$A$1000,MATCH('Data sheet'!B1778,'business units'!$B$2:$B$1000,0)))</f>
        <v>acc</v>
      </c>
      <c r="C1775" s="42" t="str">
        <f aca="false" t="array" ref="C1775:C1775">IF(ISBLANK('Data sheet'!C1778), "", INDEX(suppliers!$A$2:$A$4053,MATCH('Data sheet'!C1778,suppliers!$B$2:$B$4053,0)))</f>
        <v/>
      </c>
      <c r="D1775" s="42" t="str">
        <f aca="false" t="array" ref="D1775:D1775">IF(ISBLANK('Data sheet'!D1778), "", INDEX(suppliers!$A$2:$A$4053,MATCH('Data sheet'!D1778,suppliers!$B$2:$B$4053,0)))</f>
        <v>granol</v>
      </c>
      <c r="E1775" s="42" t="str">
        <f aca="false" t="array" ref="E1775:E1775">IF(ISBLANK('Data sheet'!E1778), "", INDEX(enums!$B$2:$B$5,MATCH('Data sheet'!E1778,enums!$A$2:$A$5,0)))</f>
        <v>point of production</v>
      </c>
      <c r="F1775" s="42" t="str">
        <f aca="false">'Data sheet'!F1778</f>
        <v>Brazil</v>
      </c>
      <c r="G1775" s="42" t="n">
        <f aca="false">'Data sheet'!G1778</f>
        <v>0</v>
      </c>
      <c r="H1775" s="42" t="n">
        <f aca="false">'Data sheet'!H1778</f>
        <v>-21.7792</v>
      </c>
      <c r="I1775" s="42" t="n">
        <f aca="false">'Data sheet'!I1778</f>
        <v>-50.88704</v>
      </c>
      <c r="J1775" s="42" t="n">
        <f aca="false">'Data sheet'!J1778</f>
        <v>2126</v>
      </c>
      <c r="K1775" s="42" t="n">
        <f aca="false">'Data sheet'!K1778</f>
        <v>2158</v>
      </c>
      <c r="L1775" s="42" t="n">
        <f aca="false">'Data sheet'!L1778</f>
        <v>2190</v>
      </c>
      <c r="M1775" s="42" t="n">
        <f aca="false">'Data sheet'!M1778</f>
        <v>2223</v>
      </c>
      <c r="N1775" s="42" t="n">
        <f aca="false">'Data sheet'!N1778</f>
        <v>2256</v>
      </c>
      <c r="O1775" s="42" t="n">
        <f aca="false">'Data sheet'!O1778</f>
        <v>2290</v>
      </c>
      <c r="P1775" s="42" t="n">
        <f aca="false">'Data sheet'!P1778</f>
        <v>2324</v>
      </c>
      <c r="Q1775" s="42" t="n">
        <f aca="false">'Data sheet'!Q1778</f>
        <v>2359</v>
      </c>
      <c r="R1775" s="42" t="n">
        <f aca="false">'Data sheet'!R1778</f>
        <v>2394</v>
      </c>
      <c r="S1775" s="42" t="n">
        <f aca="false">'Data sheet'!S1778</f>
        <v>2430</v>
      </c>
      <c r="T1775" s="42" t="n">
        <f aca="false">'Data sheet'!T1778</f>
        <v>2466</v>
      </c>
    </row>
    <row r="1776" customFormat="false" ht="15.75" hidden="false" customHeight="false" outlineLevel="0" collapsed="false">
      <c r="A1776" s="43" t="str">
        <f aca="false" t="array" ref="A1776:A1776">IF(ISBLANK('Data sheet'!A1779), "", INDEX(materials!$B$2:$B$999,MATCH('Data sheet'!A1779,materials!$A$2:$A$999,0)))</f>
        <v>1507</v>
      </c>
      <c r="B1776" s="42" t="str">
        <f aca="false" t="array" ref="B1776:B1776">IF(ISBLANK('Data sheet'!B1779), "", INDEX('business units'!$A$2:$A$1000,MATCH('Data sheet'!B1779,'business units'!$B$2:$B$1000,0)))</f>
        <v>acc</v>
      </c>
      <c r="C1776" s="42" t="str">
        <f aca="false" t="array" ref="C1776:C1776">IF(ISBLANK('Data sheet'!C1779), "", INDEX(suppliers!$A$2:$A$4053,MATCH('Data sheet'!C1779,suppliers!$B$2:$B$4053,0)))</f>
        <v/>
      </c>
      <c r="D1776" s="42" t="str">
        <f aca="false" t="array" ref="D1776:D1776">IF(ISBLANK('Data sheet'!D1779), "", INDEX(suppliers!$A$2:$A$4053,MATCH('Data sheet'!D1779,suppliers!$B$2:$B$4053,0)))</f>
        <v>granol</v>
      </c>
      <c r="E1776" s="42" t="str">
        <f aca="false" t="array" ref="E1776:E1776">IF(ISBLANK('Data sheet'!E1779), "", INDEX(enums!$B$2:$B$5,MATCH('Data sheet'!E1779,enums!$A$2:$A$5,0)))</f>
        <v>point of production</v>
      </c>
      <c r="F1776" s="42" t="str">
        <f aca="false">'Data sheet'!F1779</f>
        <v>Brazil</v>
      </c>
      <c r="G1776" s="42" t="n">
        <f aca="false">'Data sheet'!G1779</f>
        <v>0</v>
      </c>
      <c r="H1776" s="42" t="n">
        <f aca="false">'Data sheet'!H1779</f>
        <v>-21.7792</v>
      </c>
      <c r="I1776" s="42" t="n">
        <f aca="false">'Data sheet'!I1779</f>
        <v>-50.88704</v>
      </c>
      <c r="J1776" s="42" t="n">
        <f aca="false">'Data sheet'!J1779</f>
        <v>9710</v>
      </c>
      <c r="K1776" s="42" t="n">
        <f aca="false">'Data sheet'!K1779</f>
        <v>9856</v>
      </c>
      <c r="L1776" s="42" t="n">
        <f aca="false">'Data sheet'!L1779</f>
        <v>10004</v>
      </c>
      <c r="M1776" s="42" t="n">
        <f aca="false">'Data sheet'!M1779</f>
        <v>10154</v>
      </c>
      <c r="N1776" s="42" t="n">
        <f aca="false">'Data sheet'!N1779</f>
        <v>10306</v>
      </c>
      <c r="O1776" s="42" t="n">
        <f aca="false">'Data sheet'!O1779</f>
        <v>10461</v>
      </c>
      <c r="P1776" s="42" t="n">
        <f aca="false">'Data sheet'!P1779</f>
        <v>10618</v>
      </c>
      <c r="Q1776" s="42" t="n">
        <f aca="false">'Data sheet'!Q1779</f>
        <v>10777</v>
      </c>
      <c r="R1776" s="42" t="n">
        <f aca="false">'Data sheet'!R1779</f>
        <v>10939</v>
      </c>
      <c r="S1776" s="42" t="n">
        <f aca="false">'Data sheet'!S1779</f>
        <v>11103</v>
      </c>
      <c r="T1776" s="42" t="n">
        <f aca="false">'Data sheet'!T1779</f>
        <v>11270</v>
      </c>
    </row>
    <row r="1777" customFormat="false" ht="15.75" hidden="false" customHeight="false" outlineLevel="0" collapsed="false">
      <c r="A1777" s="43" t="str">
        <f aca="false" t="array" ref="A1777:A1777">IF(ISBLANK('Data sheet'!A1780), "", INDEX(materials!$B$2:$B$999,MATCH('Data sheet'!A1780,materials!$A$2:$A$999,0)))</f>
        <v>1507</v>
      </c>
      <c r="B1777" s="42" t="str">
        <f aca="false" t="array" ref="B1777:B1777">IF(ISBLANK('Data sheet'!B1780), "", INDEX('business units'!$A$2:$A$1000,MATCH('Data sheet'!B1780,'business units'!$B$2:$B$1000,0)))</f>
        <v>acc</v>
      </c>
      <c r="C1777" s="42" t="str">
        <f aca="false" t="array" ref="C1777:C1777">IF(ISBLANK('Data sheet'!C1780), "", INDEX(suppliers!$A$2:$A$4053,MATCH('Data sheet'!C1780,suppliers!$B$2:$B$4053,0)))</f>
        <v/>
      </c>
      <c r="D1777" s="42" t="str">
        <f aca="false" t="array" ref="D1777:D1777">IF(ISBLANK('Data sheet'!D1780), "", INDEX(suppliers!$A$2:$A$4053,MATCH('Data sheet'!D1780,suppliers!$B$2:$B$4053,0)))</f>
        <v>granol</v>
      </c>
      <c r="E1777" s="42" t="str">
        <f aca="false" t="array" ref="E1777:E1777">IF(ISBLANK('Data sheet'!E1780), "", INDEX(enums!$B$2:$B$5,MATCH('Data sheet'!E1780,enums!$A$2:$A$5,0)))</f>
        <v>point of production</v>
      </c>
      <c r="F1777" s="42" t="str">
        <f aca="false">'Data sheet'!F1780</f>
        <v>Brazil</v>
      </c>
      <c r="G1777" s="42" t="n">
        <f aca="false">'Data sheet'!G1780</f>
        <v>0</v>
      </c>
      <c r="H1777" s="42" t="n">
        <f aca="false">'Data sheet'!H1780</f>
        <v>-21.7792</v>
      </c>
      <c r="I1777" s="42" t="n">
        <f aca="false">'Data sheet'!I1780</f>
        <v>-50.88704</v>
      </c>
      <c r="J1777" s="42" t="n">
        <f aca="false">'Data sheet'!J1780</f>
        <v>5451</v>
      </c>
      <c r="K1777" s="42" t="n">
        <f aca="false">'Data sheet'!K1780</f>
        <v>5533</v>
      </c>
      <c r="L1777" s="42" t="n">
        <f aca="false">'Data sheet'!L1780</f>
        <v>5616</v>
      </c>
      <c r="M1777" s="42" t="n">
        <f aca="false">'Data sheet'!M1780</f>
        <v>5700</v>
      </c>
      <c r="N1777" s="42" t="n">
        <f aca="false">'Data sheet'!N1780</f>
        <v>5786</v>
      </c>
      <c r="O1777" s="42" t="n">
        <f aca="false">'Data sheet'!O1780</f>
        <v>5873</v>
      </c>
      <c r="P1777" s="42" t="n">
        <f aca="false">'Data sheet'!P1780</f>
        <v>5961</v>
      </c>
      <c r="Q1777" s="42" t="n">
        <f aca="false">'Data sheet'!Q1780</f>
        <v>6050</v>
      </c>
      <c r="R1777" s="42" t="n">
        <f aca="false">'Data sheet'!R1780</f>
        <v>6141</v>
      </c>
      <c r="S1777" s="42" t="n">
        <f aca="false">'Data sheet'!S1780</f>
        <v>6233</v>
      </c>
      <c r="T1777" s="42" t="n">
        <f aca="false">'Data sheet'!T1780</f>
        <v>6326</v>
      </c>
    </row>
    <row r="1778" customFormat="false" ht="15.75" hidden="false" customHeight="false" outlineLevel="0" collapsed="false">
      <c r="A1778" s="43" t="str">
        <f aca="false" t="array" ref="A1778:A1778">IF(ISBLANK('Data sheet'!A1781), "", INDEX(materials!$B$2:$B$999,MATCH('Data sheet'!A1781,materials!$A$2:$A$999,0)))</f>
        <v>1507</v>
      </c>
      <c r="B1778" s="42" t="str">
        <f aca="false" t="array" ref="B1778:B1778">IF(ISBLANK('Data sheet'!B1781), "", INDEX('business units'!$A$2:$A$1000,MATCH('Data sheet'!B1781,'business units'!$B$2:$B$1000,0)))</f>
        <v>acc</v>
      </c>
      <c r="C1778" s="42" t="str">
        <f aca="false" t="array" ref="C1778:C1778">IF(ISBLANK('Data sheet'!C1781), "", INDEX(suppliers!$A$2:$A$4053,MATCH('Data sheet'!C1781,suppliers!$B$2:$B$4053,0)))</f>
        <v/>
      </c>
      <c r="D1778" s="42" t="str">
        <f aca="false" t="array" ref="D1778:D1778">IF(ISBLANK('Data sheet'!D1781), "", INDEX(suppliers!$A$2:$A$4053,MATCH('Data sheet'!D1781,suppliers!$B$2:$B$4053,0)))</f>
        <v>granol</v>
      </c>
      <c r="E1778" s="42" t="str">
        <f aca="false" t="array" ref="E1778:E1778">IF(ISBLANK('Data sheet'!E1781), "", INDEX(enums!$B$2:$B$5,MATCH('Data sheet'!E1781,enums!$A$2:$A$5,0)))</f>
        <v>point of production</v>
      </c>
      <c r="F1778" s="42" t="str">
        <f aca="false">'Data sheet'!F1781</f>
        <v>Brazil</v>
      </c>
      <c r="G1778" s="42" t="n">
        <f aca="false">'Data sheet'!G1781</f>
        <v>0</v>
      </c>
      <c r="H1778" s="42" t="n">
        <f aca="false">'Data sheet'!H1781</f>
        <v>-21.7792</v>
      </c>
      <c r="I1778" s="42" t="n">
        <f aca="false">'Data sheet'!I1781</f>
        <v>-50.88704</v>
      </c>
      <c r="J1778" s="42" t="n">
        <f aca="false">'Data sheet'!J1781</f>
        <v>69</v>
      </c>
      <c r="K1778" s="42" t="n">
        <f aca="false">'Data sheet'!K1781</f>
        <v>70</v>
      </c>
      <c r="L1778" s="42" t="n">
        <f aca="false">'Data sheet'!L1781</f>
        <v>71</v>
      </c>
      <c r="M1778" s="42" t="n">
        <f aca="false">'Data sheet'!M1781</f>
        <v>72</v>
      </c>
      <c r="N1778" s="42" t="n">
        <f aca="false">'Data sheet'!N1781</f>
        <v>73</v>
      </c>
      <c r="O1778" s="42" t="n">
        <f aca="false">'Data sheet'!O1781</f>
        <v>74</v>
      </c>
      <c r="P1778" s="42" t="n">
        <f aca="false">'Data sheet'!P1781</f>
        <v>75</v>
      </c>
      <c r="Q1778" s="42" t="n">
        <f aca="false">'Data sheet'!Q1781</f>
        <v>76</v>
      </c>
      <c r="R1778" s="42" t="n">
        <f aca="false">'Data sheet'!R1781</f>
        <v>77</v>
      </c>
      <c r="S1778" s="42" t="n">
        <f aca="false">'Data sheet'!S1781</f>
        <v>78</v>
      </c>
      <c r="T1778" s="42" t="n">
        <f aca="false">'Data sheet'!T1781</f>
        <v>79</v>
      </c>
    </row>
    <row r="1779" customFormat="false" ht="15.75" hidden="false" customHeight="false" outlineLevel="0" collapsed="false">
      <c r="A1779" s="43" t="str">
        <f aca="false" t="array" ref="A1779:A1779">IF(ISBLANK('Data sheet'!A1782), "", INDEX(materials!$B$2:$B$999,MATCH('Data sheet'!A1782,materials!$A$2:$A$999,0)))</f>
        <v>1507</v>
      </c>
      <c r="B1779" s="42" t="str">
        <f aca="false" t="array" ref="B1779:B1779">IF(ISBLANK('Data sheet'!B1782), "", INDEX('business units'!$A$2:$A$1000,MATCH('Data sheet'!B1782,'business units'!$B$2:$B$1000,0)))</f>
        <v>acc</v>
      </c>
      <c r="C1779" s="42" t="str">
        <f aca="false" t="array" ref="C1779:C1779">IF(ISBLANK('Data sheet'!C1782), "", INDEX(suppliers!$A$2:$A$4053,MATCH('Data sheet'!C1782,suppliers!$B$2:$B$4053,0)))</f>
        <v/>
      </c>
      <c r="D1779" s="42" t="str">
        <f aca="false" t="array" ref="D1779:D1779">IF(ISBLANK('Data sheet'!D1782), "", INDEX(suppliers!$A$2:$A$4053,MATCH('Data sheet'!D1782,suppliers!$B$2:$B$4053,0)))</f>
        <v>granol</v>
      </c>
      <c r="E1779" s="42" t="str">
        <f aca="false" t="array" ref="E1779:E1779">IF(ISBLANK('Data sheet'!E1782), "", INDEX(enums!$B$2:$B$5,MATCH('Data sheet'!E1782,enums!$A$2:$A$5,0)))</f>
        <v>point of production</v>
      </c>
      <c r="F1779" s="42" t="str">
        <f aca="false">'Data sheet'!F1782</f>
        <v>Brazil</v>
      </c>
      <c r="G1779" s="42" t="n">
        <f aca="false">'Data sheet'!G1782</f>
        <v>0</v>
      </c>
      <c r="H1779" s="42" t="n">
        <f aca="false">'Data sheet'!H1782</f>
        <v>-21.7792</v>
      </c>
      <c r="I1779" s="42" t="n">
        <f aca="false">'Data sheet'!I1782</f>
        <v>-50.88704</v>
      </c>
      <c r="J1779" s="42" t="n">
        <f aca="false">'Data sheet'!J1782</f>
        <v>7829</v>
      </c>
      <c r="K1779" s="42" t="n">
        <f aca="false">'Data sheet'!K1782</f>
        <v>7946</v>
      </c>
      <c r="L1779" s="42" t="n">
        <f aca="false">'Data sheet'!L1782</f>
        <v>8065</v>
      </c>
      <c r="M1779" s="42" t="n">
        <f aca="false">'Data sheet'!M1782</f>
        <v>8186</v>
      </c>
      <c r="N1779" s="42" t="n">
        <f aca="false">'Data sheet'!N1782</f>
        <v>8309</v>
      </c>
      <c r="O1779" s="42" t="n">
        <f aca="false">'Data sheet'!O1782</f>
        <v>8434</v>
      </c>
      <c r="P1779" s="42" t="n">
        <f aca="false">'Data sheet'!P1782</f>
        <v>8561</v>
      </c>
      <c r="Q1779" s="42" t="n">
        <f aca="false">'Data sheet'!Q1782</f>
        <v>8689</v>
      </c>
      <c r="R1779" s="42" t="n">
        <f aca="false">'Data sheet'!R1782</f>
        <v>8819</v>
      </c>
      <c r="S1779" s="42" t="n">
        <f aca="false">'Data sheet'!S1782</f>
        <v>8951</v>
      </c>
      <c r="T1779" s="42" t="n">
        <f aca="false">'Data sheet'!T1782</f>
        <v>9085</v>
      </c>
    </row>
    <row r="1780" customFormat="false" ht="15.75" hidden="false" customHeight="false" outlineLevel="0" collapsed="false">
      <c r="A1780" s="43" t="str">
        <f aca="false" t="array" ref="A1780:A1780">IF(ISBLANK('Data sheet'!A1783), "", INDEX(materials!$B$2:$B$999,MATCH('Data sheet'!A1783,materials!$A$2:$A$999,0)))</f>
        <v>1507</v>
      </c>
      <c r="B1780" s="42" t="str">
        <f aca="false" t="array" ref="B1780:B1780">IF(ISBLANK('Data sheet'!B1783), "", INDEX('business units'!$A$2:$A$1000,MATCH('Data sheet'!B1783,'business units'!$B$2:$B$1000,0)))</f>
        <v>acc</v>
      </c>
      <c r="C1780" s="42" t="str">
        <f aca="false" t="array" ref="C1780:C1780">IF(ISBLANK('Data sheet'!C1783), "", INDEX(suppliers!$A$2:$A$4053,MATCH('Data sheet'!C1783,suppliers!$B$2:$B$4053,0)))</f>
        <v/>
      </c>
      <c r="D1780" s="42" t="str">
        <f aca="false" t="array" ref="D1780:D1780">IF(ISBLANK('Data sheet'!D1783), "", INDEX(suppliers!$A$2:$A$4053,MATCH('Data sheet'!D1783,suppliers!$B$2:$B$4053,0)))</f>
        <v>granol</v>
      </c>
      <c r="E1780" s="42" t="str">
        <f aca="false" t="array" ref="E1780:E1780">IF(ISBLANK('Data sheet'!E1783), "", INDEX(enums!$B$2:$B$5,MATCH('Data sheet'!E1783,enums!$A$2:$A$5,0)))</f>
        <v>point of production</v>
      </c>
      <c r="F1780" s="42" t="str">
        <f aca="false">'Data sheet'!F1783</f>
        <v>Brazil</v>
      </c>
      <c r="G1780" s="42" t="n">
        <f aca="false">'Data sheet'!G1783</f>
        <v>0</v>
      </c>
      <c r="H1780" s="42" t="n">
        <f aca="false">'Data sheet'!H1783</f>
        <v>-21.7792</v>
      </c>
      <c r="I1780" s="42" t="n">
        <f aca="false">'Data sheet'!I1783</f>
        <v>-50.88704</v>
      </c>
      <c r="J1780" s="42" t="n">
        <f aca="false">'Data sheet'!J1783</f>
        <v>3338</v>
      </c>
      <c r="K1780" s="42" t="n">
        <f aca="false">'Data sheet'!K1783</f>
        <v>3388</v>
      </c>
      <c r="L1780" s="42" t="n">
        <f aca="false">'Data sheet'!L1783</f>
        <v>3439</v>
      </c>
      <c r="M1780" s="42" t="n">
        <f aca="false">'Data sheet'!M1783</f>
        <v>3491</v>
      </c>
      <c r="N1780" s="42" t="n">
        <f aca="false">'Data sheet'!N1783</f>
        <v>3543</v>
      </c>
      <c r="O1780" s="42" t="n">
        <f aca="false">'Data sheet'!O1783</f>
        <v>3596</v>
      </c>
      <c r="P1780" s="42" t="n">
        <f aca="false">'Data sheet'!P1783</f>
        <v>3650</v>
      </c>
      <c r="Q1780" s="42" t="n">
        <f aca="false">'Data sheet'!Q1783</f>
        <v>3705</v>
      </c>
      <c r="R1780" s="42" t="n">
        <f aca="false">'Data sheet'!R1783</f>
        <v>3761</v>
      </c>
      <c r="S1780" s="42" t="n">
        <f aca="false">'Data sheet'!S1783</f>
        <v>3817</v>
      </c>
      <c r="T1780" s="42" t="n">
        <f aca="false">'Data sheet'!T1783</f>
        <v>3874</v>
      </c>
    </row>
    <row r="1781" customFormat="false" ht="15.75" hidden="false" customHeight="false" outlineLevel="0" collapsed="false">
      <c r="A1781" s="43" t="str">
        <f aca="false" t="array" ref="A1781:A1781">IF(ISBLANK('Data sheet'!A1784), "", INDEX(materials!$B$2:$B$999,MATCH('Data sheet'!A1784,materials!$A$2:$A$999,0)))</f>
        <v>1507</v>
      </c>
      <c r="B1781" s="42" t="str">
        <f aca="false" t="array" ref="B1781:B1781">IF(ISBLANK('Data sheet'!B1784), "", INDEX('business units'!$A$2:$A$1000,MATCH('Data sheet'!B1784,'business units'!$B$2:$B$1000,0)))</f>
        <v>acc</v>
      </c>
      <c r="C1781" s="42" t="str">
        <f aca="false" t="array" ref="C1781:C1781">IF(ISBLANK('Data sheet'!C1784), "", INDEX(suppliers!$A$2:$A$4053,MATCH('Data sheet'!C1784,suppliers!$B$2:$B$4053,0)))</f>
        <v/>
      </c>
      <c r="D1781" s="42" t="str">
        <f aca="false" t="array" ref="D1781:D1781">IF(ISBLANK('Data sheet'!D1784), "", INDEX(suppliers!$A$2:$A$4053,MATCH('Data sheet'!D1784,suppliers!$B$2:$B$4053,0)))</f>
        <v>granol</v>
      </c>
      <c r="E1781" s="42" t="str">
        <f aca="false" t="array" ref="E1781:E1781">IF(ISBLANK('Data sheet'!E1784), "", INDEX(enums!$B$2:$B$5,MATCH('Data sheet'!E1784,enums!$A$2:$A$5,0)))</f>
        <v>point of production</v>
      </c>
      <c r="F1781" s="42" t="str">
        <f aca="false">'Data sheet'!F1784</f>
        <v>Brazil</v>
      </c>
      <c r="G1781" s="42" t="n">
        <f aca="false">'Data sheet'!G1784</f>
        <v>0</v>
      </c>
      <c r="H1781" s="42" t="n">
        <f aca="false">'Data sheet'!H1784</f>
        <v>-21.7792</v>
      </c>
      <c r="I1781" s="42" t="n">
        <f aca="false">'Data sheet'!I1784</f>
        <v>-50.88704</v>
      </c>
      <c r="J1781" s="42" t="n">
        <f aca="false">'Data sheet'!J1784</f>
        <v>952</v>
      </c>
      <c r="K1781" s="42" t="n">
        <f aca="false">'Data sheet'!K1784</f>
        <v>966</v>
      </c>
      <c r="L1781" s="42" t="n">
        <f aca="false">'Data sheet'!L1784</f>
        <v>980</v>
      </c>
      <c r="M1781" s="42" t="n">
        <f aca="false">'Data sheet'!M1784</f>
        <v>995</v>
      </c>
      <c r="N1781" s="42" t="n">
        <f aca="false">'Data sheet'!N1784</f>
        <v>1010</v>
      </c>
      <c r="O1781" s="42" t="n">
        <f aca="false">'Data sheet'!O1784</f>
        <v>1025</v>
      </c>
      <c r="P1781" s="42" t="n">
        <f aca="false">'Data sheet'!P1784</f>
        <v>1040</v>
      </c>
      <c r="Q1781" s="42" t="n">
        <f aca="false">'Data sheet'!Q1784</f>
        <v>1056</v>
      </c>
      <c r="R1781" s="42" t="n">
        <f aca="false">'Data sheet'!R1784</f>
        <v>1072</v>
      </c>
      <c r="S1781" s="42" t="n">
        <f aca="false">'Data sheet'!S1784</f>
        <v>1088</v>
      </c>
      <c r="T1781" s="42" t="n">
        <f aca="false">'Data sheet'!T1784</f>
        <v>1104</v>
      </c>
    </row>
    <row r="1782" customFormat="false" ht="15.75" hidden="false" customHeight="false" outlineLevel="0" collapsed="false">
      <c r="A1782" s="43" t="str">
        <f aca="false" t="array" ref="A1782:A1782">IF(ISBLANK('Data sheet'!A1785), "", INDEX(materials!$B$2:$B$999,MATCH('Data sheet'!A1785,materials!$A$2:$A$999,0)))</f>
        <v>1507</v>
      </c>
      <c r="B1782" s="42" t="str">
        <f aca="false" t="array" ref="B1782:B1782">IF(ISBLANK('Data sheet'!B1785), "", INDEX('business units'!$A$2:$A$1000,MATCH('Data sheet'!B1785,'business units'!$B$2:$B$1000,0)))</f>
        <v>acc</v>
      </c>
      <c r="C1782" s="42" t="str">
        <f aca="false" t="array" ref="C1782:C1782">IF(ISBLANK('Data sheet'!C1785), "", INDEX(suppliers!$A$2:$A$4053,MATCH('Data sheet'!C1785,suppliers!$B$2:$B$4053,0)))</f>
        <v/>
      </c>
      <c r="D1782" s="42" t="str">
        <f aca="false" t="array" ref="D1782:D1782">IF(ISBLANK('Data sheet'!D1785), "", INDEX(suppliers!$A$2:$A$4053,MATCH('Data sheet'!D1785,suppliers!$B$2:$B$4053,0)))</f>
        <v>bunge</v>
      </c>
      <c r="E1782" s="42" t="str">
        <f aca="false" t="array" ref="E1782:E1782">IF(ISBLANK('Data sheet'!E1785), "", INDEX(enums!$B$2:$B$5,MATCH('Data sheet'!E1785,enums!$A$2:$A$5,0)))</f>
        <v>point of production</v>
      </c>
      <c r="F1782" s="42" t="str">
        <f aca="false">'Data sheet'!F1785</f>
        <v>Brazil</v>
      </c>
      <c r="G1782" s="42" t="n">
        <f aca="false">'Data sheet'!G1785</f>
        <v>0</v>
      </c>
      <c r="H1782" s="42" t="n">
        <f aca="false">'Data sheet'!H1785</f>
        <v>-22.9721677</v>
      </c>
      <c r="I1782" s="42" t="n">
        <f aca="false">'Data sheet'!I1785</f>
        <v>-49.9170059</v>
      </c>
      <c r="J1782" s="42" t="n">
        <f aca="false">'Data sheet'!J1785</f>
        <v>6729</v>
      </c>
      <c r="K1782" s="42" t="n">
        <f aca="false">'Data sheet'!K1785</f>
        <v>6830</v>
      </c>
      <c r="L1782" s="42" t="n">
        <f aca="false">'Data sheet'!L1785</f>
        <v>6932</v>
      </c>
      <c r="M1782" s="42" t="n">
        <f aca="false">'Data sheet'!M1785</f>
        <v>7036</v>
      </c>
      <c r="N1782" s="42" t="n">
        <f aca="false">'Data sheet'!N1785</f>
        <v>7142</v>
      </c>
      <c r="O1782" s="42" t="n">
        <f aca="false">'Data sheet'!O1785</f>
        <v>7249</v>
      </c>
      <c r="P1782" s="42" t="n">
        <f aca="false">'Data sheet'!P1785</f>
        <v>7358</v>
      </c>
      <c r="Q1782" s="42" t="n">
        <f aca="false">'Data sheet'!Q1785</f>
        <v>7468</v>
      </c>
      <c r="R1782" s="42" t="n">
        <f aca="false">'Data sheet'!R1785</f>
        <v>7580</v>
      </c>
      <c r="S1782" s="42" t="n">
        <f aca="false">'Data sheet'!S1785</f>
        <v>7694</v>
      </c>
      <c r="T1782" s="42" t="n">
        <f aca="false">'Data sheet'!T1785</f>
        <v>7809</v>
      </c>
    </row>
    <row r="1783" customFormat="false" ht="15.75" hidden="false" customHeight="false" outlineLevel="0" collapsed="false">
      <c r="A1783" s="43" t="str">
        <f aca="false" t="array" ref="A1783:A1783">IF(ISBLANK('Data sheet'!A1786), "", INDEX(materials!$B$2:$B$999,MATCH('Data sheet'!A1786,materials!$A$2:$A$999,0)))</f>
        <v>1507</v>
      </c>
      <c r="B1783" s="42" t="str">
        <f aca="false" t="array" ref="B1783:B1783">IF(ISBLANK('Data sheet'!B1786), "", INDEX('business units'!$A$2:$A$1000,MATCH('Data sheet'!B1786,'business units'!$B$2:$B$1000,0)))</f>
        <v>acc</v>
      </c>
      <c r="C1783" s="42" t="str">
        <f aca="false" t="array" ref="C1783:C1783">IF(ISBLANK('Data sheet'!C1786), "", INDEX(suppliers!$A$2:$A$4053,MATCH('Data sheet'!C1786,suppliers!$B$2:$B$4053,0)))</f>
        <v/>
      </c>
      <c r="D1783" s="42" t="str">
        <f aca="false" t="array" ref="D1783:D1783">IF(ISBLANK('Data sheet'!D1786), "", INDEX(suppliers!$A$2:$A$4053,MATCH('Data sheet'!D1786,suppliers!$B$2:$B$4053,0)))</f>
        <v>sojanossa</v>
      </c>
      <c r="E1783" s="42" t="str">
        <f aca="false" t="array" ref="E1783:E1783">IF(ISBLANK('Data sheet'!E1786), "", INDEX(enums!$B$2:$B$5,MATCH('Data sheet'!E1786,enums!$A$2:$A$5,0)))</f>
        <v>point of production</v>
      </c>
      <c r="F1783" s="42" t="str">
        <f aca="false">'Data sheet'!F1786</f>
        <v>Brazil</v>
      </c>
      <c r="G1783" s="42" t="n">
        <f aca="false">'Data sheet'!G1786</f>
        <v>0</v>
      </c>
      <c r="H1783" s="42" t="n">
        <f aca="false">'Data sheet'!H1786</f>
        <v>-9.4018909</v>
      </c>
      <c r="I1783" s="42" t="n">
        <f aca="false">'Data sheet'!I1786</f>
        <v>-40.5361001</v>
      </c>
      <c r="J1783" s="42" t="n">
        <f aca="false">'Data sheet'!J1786</f>
        <v>8898</v>
      </c>
      <c r="K1783" s="42" t="n">
        <f aca="false">'Data sheet'!K1786</f>
        <v>9031</v>
      </c>
      <c r="L1783" s="42" t="n">
        <f aca="false">'Data sheet'!L1786</f>
        <v>9166</v>
      </c>
      <c r="M1783" s="42" t="n">
        <f aca="false">'Data sheet'!M1786</f>
        <v>9303</v>
      </c>
      <c r="N1783" s="42" t="n">
        <f aca="false">'Data sheet'!N1786</f>
        <v>9443</v>
      </c>
      <c r="O1783" s="42" t="n">
        <f aca="false">'Data sheet'!O1786</f>
        <v>9585</v>
      </c>
      <c r="P1783" s="42" t="n">
        <f aca="false">'Data sheet'!P1786</f>
        <v>9729</v>
      </c>
      <c r="Q1783" s="42" t="n">
        <f aca="false">'Data sheet'!Q1786</f>
        <v>9875</v>
      </c>
      <c r="R1783" s="42" t="n">
        <f aca="false">'Data sheet'!R1786</f>
        <v>10023</v>
      </c>
      <c r="S1783" s="42" t="n">
        <f aca="false">'Data sheet'!S1786</f>
        <v>10173</v>
      </c>
      <c r="T1783" s="42" t="n">
        <f aca="false">'Data sheet'!T1786</f>
        <v>10326</v>
      </c>
    </row>
    <row r="1784" customFormat="false" ht="15.75" hidden="false" customHeight="false" outlineLevel="0" collapsed="false">
      <c r="A1784" s="43" t="str">
        <f aca="false" t="array" ref="A1784:A1784">IF(ISBLANK('Data sheet'!A1787), "", INDEX(materials!$B$2:$B$999,MATCH('Data sheet'!A1787,materials!$A$2:$A$999,0)))</f>
        <v>1507</v>
      </c>
      <c r="B1784" s="42" t="str">
        <f aca="false" t="array" ref="B1784:B1784">IF(ISBLANK('Data sheet'!B1787), "", INDEX('business units'!$A$2:$A$1000,MATCH('Data sheet'!B1787,'business units'!$B$2:$B$1000,0)))</f>
        <v>acc</v>
      </c>
      <c r="C1784" s="42" t="str">
        <f aca="false" t="array" ref="C1784:C1784">IF(ISBLANK('Data sheet'!C1787), "", INDEX(suppliers!$A$2:$A$4053,MATCH('Data sheet'!C1787,suppliers!$B$2:$B$4053,0)))</f>
        <v/>
      </c>
      <c r="D1784" s="42" t="str">
        <f aca="false" t="array" ref="D1784:D1784">IF(ISBLANK('Data sheet'!D1787), "", INDEX(suppliers!$A$2:$A$4053,MATCH('Data sheet'!D1787,suppliers!$B$2:$B$4053,0)))</f>
        <v>sojanossa</v>
      </c>
      <c r="E1784" s="42" t="str">
        <f aca="false" t="array" ref="E1784:E1784">IF(ISBLANK('Data sheet'!E1787), "", INDEX(enums!$B$2:$B$5,MATCH('Data sheet'!E1787,enums!$A$2:$A$5,0)))</f>
        <v>point of production</v>
      </c>
      <c r="F1784" s="42" t="str">
        <f aca="false">'Data sheet'!F1787</f>
        <v>Brazil</v>
      </c>
      <c r="G1784" s="42" t="n">
        <f aca="false">'Data sheet'!G1787</f>
        <v>0</v>
      </c>
      <c r="H1784" s="42" t="n">
        <f aca="false">'Data sheet'!H1787</f>
        <v>-9.4018909</v>
      </c>
      <c r="I1784" s="42" t="n">
        <f aca="false">'Data sheet'!I1787</f>
        <v>-40.5361001</v>
      </c>
      <c r="J1784" s="42" t="n">
        <f aca="false">'Data sheet'!J1787</f>
        <v>1153</v>
      </c>
      <c r="K1784" s="42" t="n">
        <f aca="false">'Data sheet'!K1787</f>
        <v>1170</v>
      </c>
      <c r="L1784" s="42" t="n">
        <f aca="false">'Data sheet'!L1787</f>
        <v>1188</v>
      </c>
      <c r="M1784" s="42" t="n">
        <f aca="false">'Data sheet'!M1787</f>
        <v>1206</v>
      </c>
      <c r="N1784" s="42" t="n">
        <f aca="false">'Data sheet'!N1787</f>
        <v>1224</v>
      </c>
      <c r="O1784" s="42" t="n">
        <f aca="false">'Data sheet'!O1787</f>
        <v>1242</v>
      </c>
      <c r="P1784" s="42" t="n">
        <f aca="false">'Data sheet'!P1787</f>
        <v>1261</v>
      </c>
      <c r="Q1784" s="42" t="n">
        <f aca="false">'Data sheet'!Q1787</f>
        <v>1280</v>
      </c>
      <c r="R1784" s="42" t="n">
        <f aca="false">'Data sheet'!R1787</f>
        <v>1299</v>
      </c>
      <c r="S1784" s="42" t="n">
        <f aca="false">'Data sheet'!S1787</f>
        <v>1318</v>
      </c>
      <c r="T1784" s="42" t="n">
        <f aca="false">'Data sheet'!T1787</f>
        <v>1338</v>
      </c>
    </row>
    <row r="1785" customFormat="false" ht="15.75" hidden="false" customHeight="false" outlineLevel="0" collapsed="false">
      <c r="A1785" s="43" t="str">
        <f aca="false" t="array" ref="A1785:A1785">IF(ISBLANK('Data sheet'!A1788), "", INDEX(materials!$B$2:$B$999,MATCH('Data sheet'!A1788,materials!$A$2:$A$999,0)))</f>
        <v>1507</v>
      </c>
      <c r="B1785" s="42" t="str">
        <f aca="false" t="array" ref="B1785:B1785">IF(ISBLANK('Data sheet'!B1788), "", INDEX('business units'!$A$2:$A$1000,MATCH('Data sheet'!B1788,'business units'!$B$2:$B$1000,0)))</f>
        <v>acc</v>
      </c>
      <c r="C1785" s="42" t="str">
        <f aca="false" t="array" ref="C1785:C1785">IF(ISBLANK('Data sheet'!C1788), "", INDEX(suppliers!$A$2:$A$4053,MATCH('Data sheet'!C1788,suppliers!$B$2:$B$4053,0)))</f>
        <v/>
      </c>
      <c r="D1785" s="42" t="str">
        <f aca="false" t="array" ref="D1785:D1785">IF(ISBLANK('Data sheet'!D1788), "", INDEX(suppliers!$A$2:$A$4053,MATCH('Data sheet'!D1788,suppliers!$B$2:$B$4053,0)))</f>
        <v>sojanossa</v>
      </c>
      <c r="E1785" s="42" t="str">
        <f aca="false" t="array" ref="E1785:E1785">IF(ISBLANK('Data sheet'!E1788), "", INDEX(enums!$B$2:$B$5,MATCH('Data sheet'!E1788,enums!$A$2:$A$5,0)))</f>
        <v>point of production</v>
      </c>
      <c r="F1785" s="42" t="str">
        <f aca="false">'Data sheet'!F1788</f>
        <v>Brazil</v>
      </c>
      <c r="G1785" s="42" t="n">
        <f aca="false">'Data sheet'!G1788</f>
        <v>0</v>
      </c>
      <c r="H1785" s="42" t="n">
        <f aca="false">'Data sheet'!H1788</f>
        <v>-9.4018909</v>
      </c>
      <c r="I1785" s="42" t="n">
        <f aca="false">'Data sheet'!I1788</f>
        <v>-40.5361001</v>
      </c>
      <c r="J1785" s="42" t="n">
        <f aca="false">'Data sheet'!J1788</f>
        <v>1633</v>
      </c>
      <c r="K1785" s="42" t="n">
        <f aca="false">'Data sheet'!K1788</f>
        <v>1657</v>
      </c>
      <c r="L1785" s="42" t="n">
        <f aca="false">'Data sheet'!L1788</f>
        <v>1682</v>
      </c>
      <c r="M1785" s="42" t="n">
        <f aca="false">'Data sheet'!M1788</f>
        <v>1707</v>
      </c>
      <c r="N1785" s="42" t="n">
        <f aca="false">'Data sheet'!N1788</f>
        <v>1733</v>
      </c>
      <c r="O1785" s="42" t="n">
        <f aca="false">'Data sheet'!O1788</f>
        <v>1759</v>
      </c>
      <c r="P1785" s="42" t="n">
        <f aca="false">'Data sheet'!P1788</f>
        <v>1785</v>
      </c>
      <c r="Q1785" s="42" t="n">
        <f aca="false">'Data sheet'!Q1788</f>
        <v>1812</v>
      </c>
      <c r="R1785" s="42" t="n">
        <f aca="false">'Data sheet'!R1788</f>
        <v>1839</v>
      </c>
      <c r="S1785" s="42" t="n">
        <f aca="false">'Data sheet'!S1788</f>
        <v>1867</v>
      </c>
      <c r="T1785" s="42" t="n">
        <f aca="false">'Data sheet'!T1788</f>
        <v>1895</v>
      </c>
    </row>
    <row r="1786" customFormat="false" ht="15.75" hidden="false" customHeight="false" outlineLevel="0" collapsed="false">
      <c r="A1786" s="43" t="str">
        <f aca="false" t="array" ref="A1786:A1786">IF(ISBLANK('Data sheet'!A1789), "", INDEX(materials!$B$2:$B$999,MATCH('Data sheet'!A1789,materials!$A$2:$A$999,0)))</f>
        <v>1507</v>
      </c>
      <c r="B1786" s="42" t="str">
        <f aca="false" t="array" ref="B1786:B1786">IF(ISBLANK('Data sheet'!B1789), "", INDEX('business units'!$A$2:$A$1000,MATCH('Data sheet'!B1789,'business units'!$B$2:$B$1000,0)))</f>
        <v>acc</v>
      </c>
      <c r="C1786" s="42" t="str">
        <f aca="false" t="array" ref="C1786:C1786">IF(ISBLANK('Data sheet'!C1789), "", INDEX(suppliers!$A$2:$A$4053,MATCH('Data sheet'!C1789,suppliers!$B$2:$B$4053,0)))</f>
        <v/>
      </c>
      <c r="D1786" s="42" t="str">
        <f aca="false" t="array" ref="D1786:D1786">IF(ISBLANK('Data sheet'!D1789), "", INDEX(suppliers!$A$2:$A$4053,MATCH('Data sheet'!D1789,suppliers!$B$2:$B$4053,0)))</f>
        <v>olvego</v>
      </c>
      <c r="E1786" s="42" t="str">
        <f aca="false" t="array" ref="E1786:E1786">IF(ISBLANK('Data sheet'!E1789), "", INDEX(enums!$B$2:$B$5,MATCH('Data sheet'!E1789,enums!$A$2:$A$5,0)))</f>
        <v>point of production</v>
      </c>
      <c r="F1786" s="42" t="str">
        <f aca="false">'Data sheet'!F1789</f>
        <v>Brazil</v>
      </c>
      <c r="G1786" s="42" t="n">
        <f aca="false">'Data sheet'!G1789</f>
        <v>0</v>
      </c>
      <c r="H1786" s="42" t="n">
        <f aca="false">'Data sheet'!H1789</f>
        <v>-17.3236173</v>
      </c>
      <c r="I1786" s="42" t="n">
        <f aca="false">'Data sheet'!I1789</f>
        <v>-48.2650583</v>
      </c>
      <c r="J1786" s="42" t="n">
        <f aca="false">'Data sheet'!J1789</f>
        <v>2395</v>
      </c>
      <c r="K1786" s="42" t="n">
        <f aca="false">'Data sheet'!K1789</f>
        <v>2431</v>
      </c>
      <c r="L1786" s="42" t="n">
        <f aca="false">'Data sheet'!L1789</f>
        <v>2467</v>
      </c>
      <c r="M1786" s="42" t="n">
        <f aca="false">'Data sheet'!M1789</f>
        <v>2504</v>
      </c>
      <c r="N1786" s="42" t="n">
        <f aca="false">'Data sheet'!N1789</f>
        <v>2542</v>
      </c>
      <c r="O1786" s="42" t="n">
        <f aca="false">'Data sheet'!O1789</f>
        <v>2580</v>
      </c>
      <c r="P1786" s="42" t="n">
        <f aca="false">'Data sheet'!P1789</f>
        <v>2619</v>
      </c>
      <c r="Q1786" s="42" t="n">
        <f aca="false">'Data sheet'!Q1789</f>
        <v>2658</v>
      </c>
      <c r="R1786" s="42" t="n">
        <f aca="false">'Data sheet'!R1789</f>
        <v>2698</v>
      </c>
      <c r="S1786" s="42" t="n">
        <f aca="false">'Data sheet'!S1789</f>
        <v>2738</v>
      </c>
      <c r="T1786" s="42" t="n">
        <f aca="false">'Data sheet'!T1789</f>
        <v>2779</v>
      </c>
    </row>
    <row r="1787" customFormat="false" ht="15.75" hidden="false" customHeight="false" outlineLevel="0" collapsed="false">
      <c r="A1787" s="43" t="str">
        <f aca="false" t="array" ref="A1787:A1787">IF(ISBLANK('Data sheet'!A1790), "", INDEX(materials!$B$2:$B$999,MATCH('Data sheet'!A1790,materials!$A$2:$A$999,0)))</f>
        <v>1507</v>
      </c>
      <c r="B1787" s="42" t="str">
        <f aca="false" t="array" ref="B1787:B1787">IF(ISBLANK('Data sheet'!B1790), "", INDEX('business units'!$A$2:$A$1000,MATCH('Data sheet'!B1790,'business units'!$B$2:$B$1000,0)))</f>
        <v>acc</v>
      </c>
      <c r="C1787" s="42" t="str">
        <f aca="false" t="array" ref="C1787:C1787">IF(ISBLANK('Data sheet'!C1790), "", INDEX(suppliers!$A$2:$A$4053,MATCH('Data sheet'!C1790,suppliers!$B$2:$B$4053,0)))</f>
        <v/>
      </c>
      <c r="D1787" s="42" t="str">
        <f aca="false" t="array" ref="D1787:D1787">IF(ISBLANK('Data sheet'!D1790), "", INDEX(suppliers!$A$2:$A$4053,MATCH('Data sheet'!D1790,suppliers!$B$2:$B$4053,0)))</f>
        <v>olvego</v>
      </c>
      <c r="E1787" s="42" t="str">
        <f aca="false" t="array" ref="E1787:E1787">IF(ISBLANK('Data sheet'!E1790), "", INDEX(enums!$B$2:$B$5,MATCH('Data sheet'!E1790,enums!$A$2:$A$5,0)))</f>
        <v>point of production</v>
      </c>
      <c r="F1787" s="42" t="str">
        <f aca="false">'Data sheet'!F1790</f>
        <v>Brazil</v>
      </c>
      <c r="G1787" s="42" t="n">
        <f aca="false">'Data sheet'!G1790</f>
        <v>0</v>
      </c>
      <c r="H1787" s="42" t="n">
        <f aca="false">'Data sheet'!H1790</f>
        <v>-17.3236173</v>
      </c>
      <c r="I1787" s="42" t="n">
        <f aca="false">'Data sheet'!I1790</f>
        <v>-48.2650583</v>
      </c>
      <c r="J1787" s="42" t="n">
        <f aca="false">'Data sheet'!J1790</f>
        <v>5389</v>
      </c>
      <c r="K1787" s="42" t="n">
        <f aca="false">'Data sheet'!K1790</f>
        <v>5470</v>
      </c>
      <c r="L1787" s="42" t="n">
        <f aca="false">'Data sheet'!L1790</f>
        <v>5552</v>
      </c>
      <c r="M1787" s="42" t="n">
        <f aca="false">'Data sheet'!M1790</f>
        <v>5635</v>
      </c>
      <c r="N1787" s="42" t="n">
        <f aca="false">'Data sheet'!N1790</f>
        <v>5720</v>
      </c>
      <c r="O1787" s="42" t="n">
        <f aca="false">'Data sheet'!O1790</f>
        <v>5806</v>
      </c>
      <c r="P1787" s="42" t="n">
        <f aca="false">'Data sheet'!P1790</f>
        <v>5893</v>
      </c>
      <c r="Q1787" s="42" t="n">
        <f aca="false">'Data sheet'!Q1790</f>
        <v>5981</v>
      </c>
      <c r="R1787" s="42" t="n">
        <f aca="false">'Data sheet'!R1790</f>
        <v>6071</v>
      </c>
      <c r="S1787" s="42" t="n">
        <f aca="false">'Data sheet'!S1790</f>
        <v>6162</v>
      </c>
      <c r="T1787" s="42" t="n">
        <f aca="false">'Data sheet'!T1790</f>
        <v>6254</v>
      </c>
    </row>
    <row r="1788" customFormat="false" ht="15.75" hidden="false" customHeight="false" outlineLevel="0" collapsed="false">
      <c r="A1788" s="43" t="str">
        <f aca="false" t="array" ref="A1788:A1788">IF(ISBLANK('Data sheet'!A1791), "", INDEX(materials!$B$2:$B$999,MATCH('Data sheet'!A1791,materials!$A$2:$A$999,0)))</f>
        <v>1507</v>
      </c>
      <c r="B1788" s="42" t="str">
        <f aca="false" t="array" ref="B1788:B1788">IF(ISBLANK('Data sheet'!B1791), "", INDEX('business units'!$A$2:$A$1000,MATCH('Data sheet'!B1791,'business units'!$B$2:$B$1000,0)))</f>
        <v>acc</v>
      </c>
      <c r="C1788" s="42" t="str">
        <f aca="false" t="array" ref="C1788:C1788">IF(ISBLANK('Data sheet'!C1791), "", INDEX(suppliers!$A$2:$A$4053,MATCH('Data sheet'!C1791,suppliers!$B$2:$B$4053,0)))</f>
        <v/>
      </c>
      <c r="D1788" s="42" t="str">
        <f aca="false" t="array" ref="D1788:D1788">IF(ISBLANK('Data sheet'!D1791), "", INDEX(suppliers!$A$2:$A$4053,MATCH('Data sheet'!D1791,suppliers!$B$2:$B$4053,0)))</f>
        <v>olvego</v>
      </c>
      <c r="E1788" s="42" t="str">
        <f aca="false" t="array" ref="E1788:E1788">IF(ISBLANK('Data sheet'!E1791), "", INDEX(enums!$B$2:$B$5,MATCH('Data sheet'!E1791,enums!$A$2:$A$5,0)))</f>
        <v>point of production</v>
      </c>
      <c r="F1788" s="42" t="str">
        <f aca="false">'Data sheet'!F1791</f>
        <v>Brazil</v>
      </c>
      <c r="G1788" s="42" t="n">
        <f aca="false">'Data sheet'!G1791</f>
        <v>0</v>
      </c>
      <c r="H1788" s="42" t="n">
        <f aca="false">'Data sheet'!H1791</f>
        <v>-17.3236173</v>
      </c>
      <c r="I1788" s="42" t="n">
        <f aca="false">'Data sheet'!I1791</f>
        <v>-48.2650583</v>
      </c>
      <c r="J1788" s="42" t="n">
        <f aca="false">'Data sheet'!J1791</f>
        <v>4466</v>
      </c>
      <c r="K1788" s="42" t="n">
        <f aca="false">'Data sheet'!K1791</f>
        <v>4533</v>
      </c>
      <c r="L1788" s="42" t="n">
        <f aca="false">'Data sheet'!L1791</f>
        <v>4601</v>
      </c>
      <c r="M1788" s="42" t="n">
        <f aca="false">'Data sheet'!M1791</f>
        <v>4670</v>
      </c>
      <c r="N1788" s="42" t="n">
        <f aca="false">'Data sheet'!N1791</f>
        <v>4740</v>
      </c>
      <c r="O1788" s="42" t="n">
        <f aca="false">'Data sheet'!O1791</f>
        <v>4811</v>
      </c>
      <c r="P1788" s="42" t="n">
        <f aca="false">'Data sheet'!P1791</f>
        <v>4883</v>
      </c>
      <c r="Q1788" s="42" t="n">
        <f aca="false">'Data sheet'!Q1791</f>
        <v>4956</v>
      </c>
      <c r="R1788" s="42" t="n">
        <f aca="false">'Data sheet'!R1791</f>
        <v>5030</v>
      </c>
      <c r="S1788" s="42" t="n">
        <f aca="false">'Data sheet'!S1791</f>
        <v>5105</v>
      </c>
      <c r="T1788" s="42" t="n">
        <f aca="false">'Data sheet'!T1791</f>
        <v>5182</v>
      </c>
    </row>
    <row r="1789" customFormat="false" ht="15.75" hidden="false" customHeight="false" outlineLevel="0" collapsed="false">
      <c r="A1789" s="43" t="str">
        <f aca="false" t="array" ref="A1789:A1789">IF(ISBLANK('Data sheet'!A1792), "", INDEX(materials!$B$2:$B$999,MATCH('Data sheet'!A1792,materials!$A$2:$A$999,0)))</f>
        <v>1507</v>
      </c>
      <c r="B1789" s="42" t="str">
        <f aca="false" t="array" ref="B1789:B1789">IF(ISBLANK('Data sheet'!B1792), "", INDEX('business units'!$A$2:$A$1000,MATCH('Data sheet'!B1792,'business units'!$B$2:$B$1000,0)))</f>
        <v>acc</v>
      </c>
      <c r="C1789" s="42" t="str">
        <f aca="false" t="array" ref="C1789:C1789">IF(ISBLANK('Data sheet'!C1792), "", INDEX(suppliers!$A$2:$A$4053,MATCH('Data sheet'!C1792,suppliers!$B$2:$B$4053,0)))</f>
        <v/>
      </c>
      <c r="D1789" s="42" t="str">
        <f aca="false" t="array" ref="D1789:D1789">IF(ISBLANK('Data sheet'!D1792), "", INDEX(suppliers!$A$2:$A$4053,MATCH('Data sheet'!D1792,suppliers!$B$2:$B$4053,0)))</f>
        <v>olvego</v>
      </c>
      <c r="E1789" s="42" t="str">
        <f aca="false" t="array" ref="E1789:E1789">IF(ISBLANK('Data sheet'!E1792), "", INDEX(enums!$B$2:$B$5,MATCH('Data sheet'!E1792,enums!$A$2:$A$5,0)))</f>
        <v>point of production</v>
      </c>
      <c r="F1789" s="42" t="str">
        <f aca="false">'Data sheet'!F1792</f>
        <v>Brazil</v>
      </c>
      <c r="G1789" s="42" t="n">
        <f aca="false">'Data sheet'!G1792</f>
        <v>0</v>
      </c>
      <c r="H1789" s="42" t="n">
        <f aca="false">'Data sheet'!H1792</f>
        <v>-17.3236173</v>
      </c>
      <c r="I1789" s="42" t="n">
        <f aca="false">'Data sheet'!I1792</f>
        <v>-48.2650583</v>
      </c>
      <c r="J1789" s="42" t="n">
        <f aca="false">'Data sheet'!J1792</f>
        <v>3684</v>
      </c>
      <c r="K1789" s="42" t="n">
        <f aca="false">'Data sheet'!K1792</f>
        <v>3739</v>
      </c>
      <c r="L1789" s="42" t="n">
        <f aca="false">'Data sheet'!L1792</f>
        <v>3795</v>
      </c>
      <c r="M1789" s="42" t="n">
        <f aca="false">'Data sheet'!M1792</f>
        <v>3852</v>
      </c>
      <c r="N1789" s="42" t="n">
        <f aca="false">'Data sheet'!N1792</f>
        <v>3910</v>
      </c>
      <c r="O1789" s="42" t="n">
        <f aca="false">'Data sheet'!O1792</f>
        <v>3969</v>
      </c>
      <c r="P1789" s="42" t="n">
        <f aca="false">'Data sheet'!P1792</f>
        <v>4029</v>
      </c>
      <c r="Q1789" s="42" t="n">
        <f aca="false">'Data sheet'!Q1792</f>
        <v>4089</v>
      </c>
      <c r="R1789" s="42" t="n">
        <f aca="false">'Data sheet'!R1792</f>
        <v>4150</v>
      </c>
      <c r="S1789" s="42" t="n">
        <f aca="false">'Data sheet'!S1792</f>
        <v>4212</v>
      </c>
      <c r="T1789" s="42" t="n">
        <f aca="false">'Data sheet'!T1792</f>
        <v>4275</v>
      </c>
    </row>
    <row r="1790" customFormat="false" ht="15.75" hidden="false" customHeight="false" outlineLevel="0" collapsed="false">
      <c r="A1790" s="43" t="str">
        <f aca="false" t="array" ref="A1790:A1790">IF(ISBLANK('Data sheet'!A1793), "", INDEX(materials!$B$2:$B$999,MATCH('Data sheet'!A1793,materials!$A$2:$A$999,0)))</f>
        <v>1507</v>
      </c>
      <c r="B1790" s="42" t="str">
        <f aca="false" t="array" ref="B1790:B1790">IF(ISBLANK('Data sheet'!B1793), "", INDEX('business units'!$A$2:$A$1000,MATCH('Data sheet'!B1793,'business units'!$B$2:$B$1000,0)))</f>
        <v>acc</v>
      </c>
      <c r="C1790" s="42" t="str">
        <f aca="false" t="array" ref="C1790:C1790">IF(ISBLANK('Data sheet'!C1793), "", INDEX(suppliers!$A$2:$A$4053,MATCH('Data sheet'!C1793,suppliers!$B$2:$B$4053,0)))</f>
        <v/>
      </c>
      <c r="D1790" s="42" t="str">
        <f aca="false" t="array" ref="D1790:D1790">IF(ISBLANK('Data sheet'!D1793), "", INDEX(suppliers!$A$2:$A$4053,MATCH('Data sheet'!D1793,suppliers!$B$2:$B$4053,0)))</f>
        <v>olvego</v>
      </c>
      <c r="E1790" s="42" t="str">
        <f aca="false" t="array" ref="E1790:E1790">IF(ISBLANK('Data sheet'!E1793), "", INDEX(enums!$B$2:$B$5,MATCH('Data sheet'!E1793,enums!$A$2:$A$5,0)))</f>
        <v>point of production</v>
      </c>
      <c r="F1790" s="42" t="str">
        <f aca="false">'Data sheet'!F1793</f>
        <v>Brazil</v>
      </c>
      <c r="G1790" s="42" t="n">
        <f aca="false">'Data sheet'!G1793</f>
        <v>0</v>
      </c>
      <c r="H1790" s="42" t="n">
        <f aca="false">'Data sheet'!H1793</f>
        <v>-17.3236173</v>
      </c>
      <c r="I1790" s="42" t="n">
        <f aca="false">'Data sheet'!I1793</f>
        <v>-48.2650583</v>
      </c>
      <c r="J1790" s="42" t="n">
        <f aca="false">'Data sheet'!J1793</f>
        <v>6303</v>
      </c>
      <c r="K1790" s="42" t="n">
        <f aca="false">'Data sheet'!K1793</f>
        <v>6398</v>
      </c>
      <c r="L1790" s="42" t="n">
        <f aca="false">'Data sheet'!L1793</f>
        <v>6494</v>
      </c>
      <c r="M1790" s="42" t="n">
        <f aca="false">'Data sheet'!M1793</f>
        <v>6591</v>
      </c>
      <c r="N1790" s="42" t="n">
        <f aca="false">'Data sheet'!N1793</f>
        <v>6690</v>
      </c>
      <c r="O1790" s="42" t="n">
        <f aca="false">'Data sheet'!O1793</f>
        <v>6790</v>
      </c>
      <c r="P1790" s="42" t="n">
        <f aca="false">'Data sheet'!P1793</f>
        <v>6892</v>
      </c>
      <c r="Q1790" s="42" t="n">
        <f aca="false">'Data sheet'!Q1793</f>
        <v>6995</v>
      </c>
      <c r="R1790" s="42" t="n">
        <f aca="false">'Data sheet'!R1793</f>
        <v>7100</v>
      </c>
      <c r="S1790" s="42" t="n">
        <f aca="false">'Data sheet'!S1793</f>
        <v>7207</v>
      </c>
      <c r="T1790" s="42" t="n">
        <f aca="false">'Data sheet'!T1793</f>
        <v>7315</v>
      </c>
    </row>
    <row r="1791" customFormat="false" ht="15.75" hidden="false" customHeight="false" outlineLevel="0" collapsed="false">
      <c r="A1791" s="43" t="str">
        <f aca="false" t="array" ref="A1791:A1791">IF(ISBLANK('Data sheet'!A1794), "", INDEX(materials!$B$2:$B$999,MATCH('Data sheet'!A1794,materials!$A$2:$A$999,0)))</f>
        <v>1507</v>
      </c>
      <c r="B1791" s="42" t="str">
        <f aca="false" t="array" ref="B1791:B1791">IF(ISBLANK('Data sheet'!B1794), "", INDEX('business units'!$A$2:$A$1000,MATCH('Data sheet'!B1794,'business units'!$B$2:$B$1000,0)))</f>
        <v>acc</v>
      </c>
      <c r="C1791" s="42" t="str">
        <f aca="false" t="array" ref="C1791:C1791">IF(ISBLANK('Data sheet'!C1794), "", INDEX(suppliers!$A$2:$A$4053,MATCH('Data sheet'!C1794,suppliers!$B$2:$B$4053,0)))</f>
        <v/>
      </c>
      <c r="D1791" s="42" t="str">
        <f aca="false" t="array" ref="D1791:D1791">IF(ISBLANK('Data sheet'!D1794), "", INDEX(suppliers!$A$2:$A$4053,MATCH('Data sheet'!D1794,suppliers!$B$2:$B$4053,0)))</f>
        <v>olvego</v>
      </c>
      <c r="E1791" s="42" t="str">
        <f aca="false" t="array" ref="E1791:E1791">IF(ISBLANK('Data sheet'!E1794), "", INDEX(enums!$B$2:$B$5,MATCH('Data sheet'!E1794,enums!$A$2:$A$5,0)))</f>
        <v>point of production</v>
      </c>
      <c r="F1791" s="42" t="str">
        <f aca="false">'Data sheet'!F1794</f>
        <v>Brazil</v>
      </c>
      <c r="G1791" s="42" t="n">
        <f aca="false">'Data sheet'!G1794</f>
        <v>0</v>
      </c>
      <c r="H1791" s="42" t="n">
        <f aca="false">'Data sheet'!H1794</f>
        <v>-17.3236173</v>
      </c>
      <c r="I1791" s="42" t="n">
        <f aca="false">'Data sheet'!I1794</f>
        <v>-48.2650583</v>
      </c>
      <c r="J1791" s="42" t="n">
        <f aca="false">'Data sheet'!J1794</f>
        <v>6137</v>
      </c>
      <c r="K1791" s="42" t="n">
        <f aca="false">'Data sheet'!K1794</f>
        <v>6229</v>
      </c>
      <c r="L1791" s="42" t="n">
        <f aca="false">'Data sheet'!L1794</f>
        <v>6322</v>
      </c>
      <c r="M1791" s="42" t="n">
        <f aca="false">'Data sheet'!M1794</f>
        <v>6417</v>
      </c>
      <c r="N1791" s="42" t="n">
        <f aca="false">'Data sheet'!N1794</f>
        <v>6513</v>
      </c>
      <c r="O1791" s="42" t="n">
        <f aca="false">'Data sheet'!O1794</f>
        <v>6611</v>
      </c>
      <c r="P1791" s="42" t="n">
        <f aca="false">'Data sheet'!P1794</f>
        <v>6710</v>
      </c>
      <c r="Q1791" s="42" t="n">
        <f aca="false">'Data sheet'!Q1794</f>
        <v>6811</v>
      </c>
      <c r="R1791" s="42" t="n">
        <f aca="false">'Data sheet'!R1794</f>
        <v>6913</v>
      </c>
      <c r="S1791" s="42" t="n">
        <f aca="false">'Data sheet'!S1794</f>
        <v>7017</v>
      </c>
      <c r="T1791" s="42" t="n">
        <f aca="false">'Data sheet'!T1794</f>
        <v>7122</v>
      </c>
    </row>
    <row r="1792" customFormat="false" ht="15.75" hidden="false" customHeight="false" outlineLevel="0" collapsed="false">
      <c r="A1792" s="43" t="str">
        <f aca="false" t="array" ref="A1792:A1792">IF(ISBLANK('Data sheet'!A1795), "", INDEX(materials!$B$2:$B$999,MATCH('Data sheet'!A1795,materials!$A$2:$A$999,0)))</f>
        <v>1507</v>
      </c>
      <c r="B1792" s="42" t="str">
        <f aca="false" t="array" ref="B1792:B1792">IF(ISBLANK('Data sheet'!B1795), "", INDEX('business units'!$A$2:$A$1000,MATCH('Data sheet'!B1795,'business units'!$B$2:$B$1000,0)))</f>
        <v>acc</v>
      </c>
      <c r="C1792" s="42" t="str">
        <f aca="false" t="array" ref="C1792:C1792">IF(ISBLANK('Data sheet'!C1795), "", INDEX(suppliers!$A$2:$A$4053,MATCH('Data sheet'!C1795,suppliers!$B$2:$B$4053,0)))</f>
        <v/>
      </c>
      <c r="D1792" s="42" t="str">
        <f aca="false" t="array" ref="D1792:D1792">IF(ISBLANK('Data sheet'!D1795), "", INDEX(suppliers!$A$2:$A$4053,MATCH('Data sheet'!D1795,suppliers!$B$2:$B$4053,0)))</f>
        <v>olvego</v>
      </c>
      <c r="E1792" s="42" t="str">
        <f aca="false" t="array" ref="E1792:E1792">IF(ISBLANK('Data sheet'!E1795), "", INDEX(enums!$B$2:$B$5,MATCH('Data sheet'!E1795,enums!$A$2:$A$5,0)))</f>
        <v>point of production</v>
      </c>
      <c r="F1792" s="42" t="str">
        <f aca="false">'Data sheet'!F1795</f>
        <v>Brazil</v>
      </c>
      <c r="G1792" s="42" t="n">
        <f aca="false">'Data sheet'!G1795</f>
        <v>0</v>
      </c>
      <c r="H1792" s="42" t="n">
        <f aca="false">'Data sheet'!H1795</f>
        <v>-17.3236173</v>
      </c>
      <c r="I1792" s="42" t="n">
        <f aca="false">'Data sheet'!I1795</f>
        <v>-48.2650583</v>
      </c>
      <c r="J1792" s="42" t="n">
        <f aca="false">'Data sheet'!J1795</f>
        <v>2542</v>
      </c>
      <c r="K1792" s="42" t="n">
        <f aca="false">'Data sheet'!K1795</f>
        <v>2580</v>
      </c>
      <c r="L1792" s="42" t="n">
        <f aca="false">'Data sheet'!L1795</f>
        <v>2619</v>
      </c>
      <c r="M1792" s="42" t="n">
        <f aca="false">'Data sheet'!M1795</f>
        <v>2658</v>
      </c>
      <c r="N1792" s="42" t="n">
        <f aca="false">'Data sheet'!N1795</f>
        <v>2698</v>
      </c>
      <c r="O1792" s="42" t="n">
        <f aca="false">'Data sheet'!O1795</f>
        <v>2738</v>
      </c>
      <c r="P1792" s="42" t="n">
        <f aca="false">'Data sheet'!P1795</f>
        <v>2779</v>
      </c>
      <c r="Q1792" s="42" t="n">
        <f aca="false">'Data sheet'!Q1795</f>
        <v>2821</v>
      </c>
      <c r="R1792" s="42" t="n">
        <f aca="false">'Data sheet'!R1795</f>
        <v>2863</v>
      </c>
      <c r="S1792" s="42" t="n">
        <f aca="false">'Data sheet'!S1795</f>
        <v>2906</v>
      </c>
      <c r="T1792" s="42" t="n">
        <f aca="false">'Data sheet'!T1795</f>
        <v>2950</v>
      </c>
    </row>
    <row r="1793" customFormat="false" ht="15.75" hidden="false" customHeight="false" outlineLevel="0" collapsed="false">
      <c r="A1793" s="43" t="str">
        <f aca="false" t="array" ref="A1793:A1793">IF(ISBLANK('Data sheet'!A1796), "", INDEX(materials!$B$2:$B$999,MATCH('Data sheet'!A1796,materials!$A$2:$A$999,0)))</f>
        <v>1507</v>
      </c>
      <c r="B1793" s="42" t="str">
        <f aca="false" t="array" ref="B1793:B1793">IF(ISBLANK('Data sheet'!B1796), "", INDEX('business units'!$A$2:$A$1000,MATCH('Data sheet'!B1796,'business units'!$B$2:$B$1000,0)))</f>
        <v>acc</v>
      </c>
      <c r="C1793" s="42" t="str">
        <f aca="false" t="array" ref="C1793:C1793">IF(ISBLANK('Data sheet'!C1796), "", INDEX(suppliers!$A$2:$A$4053,MATCH('Data sheet'!C1796,suppliers!$B$2:$B$4053,0)))</f>
        <v/>
      </c>
      <c r="D1793" s="42" t="str">
        <f aca="false" t="array" ref="D1793:D1793">IF(ISBLANK('Data sheet'!D1796), "", INDEX(suppliers!$A$2:$A$4053,MATCH('Data sheet'!D1796,suppliers!$B$2:$B$4053,0)))</f>
        <v>olvego</v>
      </c>
      <c r="E1793" s="42" t="str">
        <f aca="false" t="array" ref="E1793:E1793">IF(ISBLANK('Data sheet'!E1796), "", INDEX(enums!$B$2:$B$5,MATCH('Data sheet'!E1796,enums!$A$2:$A$5,0)))</f>
        <v>point of production</v>
      </c>
      <c r="F1793" s="42" t="str">
        <f aca="false">'Data sheet'!F1796</f>
        <v>Brazil</v>
      </c>
      <c r="G1793" s="42" t="n">
        <f aca="false">'Data sheet'!G1796</f>
        <v>0</v>
      </c>
      <c r="H1793" s="42" t="n">
        <f aca="false">'Data sheet'!H1796</f>
        <v>-17.3236173</v>
      </c>
      <c r="I1793" s="42" t="n">
        <f aca="false">'Data sheet'!I1796</f>
        <v>-48.2650583</v>
      </c>
      <c r="J1793" s="42" t="n">
        <f aca="false">'Data sheet'!J1796</f>
        <v>4696</v>
      </c>
      <c r="K1793" s="42" t="n">
        <f aca="false">'Data sheet'!K1796</f>
        <v>4766</v>
      </c>
      <c r="L1793" s="42" t="n">
        <f aca="false">'Data sheet'!L1796</f>
        <v>4837</v>
      </c>
      <c r="M1793" s="42" t="n">
        <f aca="false">'Data sheet'!M1796</f>
        <v>4910</v>
      </c>
      <c r="N1793" s="42" t="n">
        <f aca="false">'Data sheet'!N1796</f>
        <v>4984</v>
      </c>
      <c r="O1793" s="42" t="n">
        <f aca="false">'Data sheet'!O1796</f>
        <v>5059</v>
      </c>
      <c r="P1793" s="42" t="n">
        <f aca="false">'Data sheet'!P1796</f>
        <v>5135</v>
      </c>
      <c r="Q1793" s="42" t="n">
        <f aca="false">'Data sheet'!Q1796</f>
        <v>5212</v>
      </c>
      <c r="R1793" s="42" t="n">
        <f aca="false">'Data sheet'!R1796</f>
        <v>5290</v>
      </c>
      <c r="S1793" s="42" t="n">
        <f aca="false">'Data sheet'!S1796</f>
        <v>5369</v>
      </c>
      <c r="T1793" s="42" t="n">
        <f aca="false">'Data sheet'!T1796</f>
        <v>5450</v>
      </c>
    </row>
    <row r="1794" customFormat="false" ht="15.75" hidden="false" customHeight="false" outlineLevel="0" collapsed="false">
      <c r="A1794" s="43" t="str">
        <f aca="false" t="array" ref="A1794:A1794">IF(ISBLANK('Data sheet'!A1797), "", INDEX(materials!$B$2:$B$999,MATCH('Data sheet'!A1797,materials!$A$2:$A$999,0)))</f>
        <v>1507</v>
      </c>
      <c r="B1794" s="42" t="str">
        <f aca="false" t="array" ref="B1794:B1794">IF(ISBLANK('Data sheet'!B1797), "", INDEX('business units'!$A$2:$A$1000,MATCH('Data sheet'!B1797,'business units'!$B$2:$B$1000,0)))</f>
        <v>acc</v>
      </c>
      <c r="C1794" s="42" t="str">
        <f aca="false" t="array" ref="C1794:C1794">IF(ISBLANK('Data sheet'!C1797), "", INDEX(suppliers!$A$2:$A$4053,MATCH('Data sheet'!C1797,suppliers!$B$2:$B$4053,0)))</f>
        <v/>
      </c>
      <c r="D1794" s="42" t="str">
        <f aca="false" t="array" ref="D1794:D1794">IF(ISBLANK('Data sheet'!D1797), "", INDEX(suppliers!$A$2:$A$4053,MATCH('Data sheet'!D1797,suppliers!$B$2:$B$4053,0)))</f>
        <v>olvego</v>
      </c>
      <c r="E1794" s="42" t="str">
        <f aca="false" t="array" ref="E1794:E1794">IF(ISBLANK('Data sheet'!E1797), "", INDEX(enums!$B$2:$B$5,MATCH('Data sheet'!E1797,enums!$A$2:$A$5,0)))</f>
        <v>point of production</v>
      </c>
      <c r="F1794" s="42" t="str">
        <f aca="false">'Data sheet'!F1797</f>
        <v>Brazil</v>
      </c>
      <c r="G1794" s="42" t="n">
        <f aca="false">'Data sheet'!G1797</f>
        <v>0</v>
      </c>
      <c r="H1794" s="42" t="n">
        <f aca="false">'Data sheet'!H1797</f>
        <v>-17.3236173</v>
      </c>
      <c r="I1794" s="42" t="n">
        <f aca="false">'Data sheet'!I1797</f>
        <v>-48.2650583</v>
      </c>
      <c r="J1794" s="42" t="n">
        <f aca="false">'Data sheet'!J1797</f>
        <v>5029</v>
      </c>
      <c r="K1794" s="42" t="n">
        <f aca="false">'Data sheet'!K1797</f>
        <v>5104</v>
      </c>
      <c r="L1794" s="42" t="n">
        <f aca="false">'Data sheet'!L1797</f>
        <v>5181</v>
      </c>
      <c r="M1794" s="42" t="n">
        <f aca="false">'Data sheet'!M1797</f>
        <v>5259</v>
      </c>
      <c r="N1794" s="42" t="n">
        <f aca="false">'Data sheet'!N1797</f>
        <v>5338</v>
      </c>
      <c r="O1794" s="42" t="n">
        <f aca="false">'Data sheet'!O1797</f>
        <v>5418</v>
      </c>
      <c r="P1794" s="42" t="n">
        <f aca="false">'Data sheet'!P1797</f>
        <v>5499</v>
      </c>
      <c r="Q1794" s="42" t="n">
        <f aca="false">'Data sheet'!Q1797</f>
        <v>5581</v>
      </c>
      <c r="R1794" s="42" t="n">
        <f aca="false">'Data sheet'!R1797</f>
        <v>5665</v>
      </c>
      <c r="S1794" s="42" t="n">
        <f aca="false">'Data sheet'!S1797</f>
        <v>5750</v>
      </c>
      <c r="T1794" s="42" t="n">
        <f aca="false">'Data sheet'!T1797</f>
        <v>5836</v>
      </c>
    </row>
    <row r="1795" customFormat="false" ht="15.75" hidden="false" customHeight="false" outlineLevel="0" collapsed="false">
      <c r="A1795" s="43" t="str">
        <f aca="false" t="array" ref="A1795:A1795">IF(ISBLANK('Data sheet'!A1798), "", INDEX(materials!$B$2:$B$999,MATCH('Data sheet'!A1798,materials!$A$2:$A$999,0)))</f>
        <v>1507</v>
      </c>
      <c r="B1795" s="42" t="str">
        <f aca="false" t="array" ref="B1795:B1795">IF(ISBLANK('Data sheet'!B1798), "", INDEX('business units'!$A$2:$A$1000,MATCH('Data sheet'!B1798,'business units'!$B$2:$B$1000,0)))</f>
        <v>acc</v>
      </c>
      <c r="C1795" s="42" t="str">
        <f aca="false" t="array" ref="C1795:C1795">IF(ISBLANK('Data sheet'!C1798), "", INDEX(suppliers!$A$2:$A$4053,MATCH('Data sheet'!C1798,suppliers!$B$2:$B$4053,0)))</f>
        <v/>
      </c>
      <c r="D1795" s="42" t="str">
        <f aca="false" t="array" ref="D1795:D1795">IF(ISBLANK('Data sheet'!D1798), "", INDEX(suppliers!$A$2:$A$4053,MATCH('Data sheet'!D1798,suppliers!$B$2:$B$4053,0)))</f>
        <v>olvego</v>
      </c>
      <c r="E1795" s="42" t="str">
        <f aca="false" t="array" ref="E1795:E1795">IF(ISBLANK('Data sheet'!E1798), "", INDEX(enums!$B$2:$B$5,MATCH('Data sheet'!E1798,enums!$A$2:$A$5,0)))</f>
        <v>point of production</v>
      </c>
      <c r="F1795" s="42" t="str">
        <f aca="false">'Data sheet'!F1798</f>
        <v>Brazil</v>
      </c>
      <c r="G1795" s="42" t="n">
        <f aca="false">'Data sheet'!G1798</f>
        <v>0</v>
      </c>
      <c r="H1795" s="42" t="n">
        <f aca="false">'Data sheet'!H1798</f>
        <v>-17.3236173</v>
      </c>
      <c r="I1795" s="42" t="n">
        <f aca="false">'Data sheet'!I1798</f>
        <v>-48.2650583</v>
      </c>
      <c r="J1795" s="42" t="n">
        <f aca="false">'Data sheet'!J1798</f>
        <v>1856</v>
      </c>
      <c r="K1795" s="42" t="n">
        <f aca="false">'Data sheet'!K1798</f>
        <v>1884</v>
      </c>
      <c r="L1795" s="42" t="n">
        <f aca="false">'Data sheet'!L1798</f>
        <v>1912</v>
      </c>
      <c r="M1795" s="42" t="n">
        <f aca="false">'Data sheet'!M1798</f>
        <v>1941</v>
      </c>
      <c r="N1795" s="42" t="n">
        <f aca="false">'Data sheet'!N1798</f>
        <v>1970</v>
      </c>
      <c r="O1795" s="42" t="n">
        <f aca="false">'Data sheet'!O1798</f>
        <v>2000</v>
      </c>
      <c r="P1795" s="42" t="n">
        <f aca="false">'Data sheet'!P1798</f>
        <v>2030</v>
      </c>
      <c r="Q1795" s="42" t="n">
        <f aca="false">'Data sheet'!Q1798</f>
        <v>2060</v>
      </c>
      <c r="R1795" s="42" t="n">
        <f aca="false">'Data sheet'!R1798</f>
        <v>2091</v>
      </c>
      <c r="S1795" s="42" t="n">
        <f aca="false">'Data sheet'!S1798</f>
        <v>2122</v>
      </c>
      <c r="T1795" s="42" t="n">
        <f aca="false">'Data sheet'!T1798</f>
        <v>2154</v>
      </c>
    </row>
    <row r="1796" customFormat="false" ht="15.75" hidden="false" customHeight="false" outlineLevel="0" collapsed="false">
      <c r="A1796" s="43" t="str">
        <f aca="false" t="array" ref="A1796:A1796">IF(ISBLANK('Data sheet'!A1799), "", INDEX(materials!$B$2:$B$999,MATCH('Data sheet'!A1799,materials!$A$2:$A$999,0)))</f>
        <v>1507</v>
      </c>
      <c r="B1796" s="42" t="str">
        <f aca="false" t="array" ref="B1796:B1796">IF(ISBLANK('Data sheet'!B1799), "", INDEX('business units'!$A$2:$A$1000,MATCH('Data sheet'!B1799,'business units'!$B$2:$B$1000,0)))</f>
        <v>acc</v>
      </c>
      <c r="C1796" s="42" t="str">
        <f aca="false" t="array" ref="C1796:C1796">IF(ISBLANK('Data sheet'!C1799), "", INDEX(suppliers!$A$2:$A$4053,MATCH('Data sheet'!C1799,suppliers!$B$2:$B$4053,0)))</f>
        <v/>
      </c>
      <c r="D1796" s="42" t="str">
        <f aca="false" t="array" ref="D1796:D1796">IF(ISBLANK('Data sheet'!D1799), "", INDEX(suppliers!$A$2:$A$4053,MATCH('Data sheet'!D1799,suppliers!$B$2:$B$4053,0)))</f>
        <v>olvego</v>
      </c>
      <c r="E1796" s="42" t="str">
        <f aca="false" t="array" ref="E1796:E1796">IF(ISBLANK('Data sheet'!E1799), "", INDEX(enums!$B$2:$B$5,MATCH('Data sheet'!E1799,enums!$A$2:$A$5,0)))</f>
        <v>point of production</v>
      </c>
      <c r="F1796" s="42" t="str">
        <f aca="false">'Data sheet'!F1799</f>
        <v>Brazil</v>
      </c>
      <c r="G1796" s="42" t="n">
        <f aca="false">'Data sheet'!G1799</f>
        <v>0</v>
      </c>
      <c r="H1796" s="42" t="n">
        <f aca="false">'Data sheet'!H1799</f>
        <v>-17.3236173</v>
      </c>
      <c r="I1796" s="42" t="n">
        <f aca="false">'Data sheet'!I1799</f>
        <v>-48.2650583</v>
      </c>
      <c r="J1796" s="42" t="n">
        <f aca="false">'Data sheet'!J1799</f>
        <v>9834</v>
      </c>
      <c r="K1796" s="42" t="n">
        <f aca="false">'Data sheet'!K1799</f>
        <v>9982</v>
      </c>
      <c r="L1796" s="42" t="n">
        <f aca="false">'Data sheet'!L1799</f>
        <v>10132</v>
      </c>
      <c r="M1796" s="42" t="n">
        <f aca="false">'Data sheet'!M1799</f>
        <v>10284</v>
      </c>
      <c r="N1796" s="42" t="n">
        <f aca="false">'Data sheet'!N1799</f>
        <v>10438</v>
      </c>
      <c r="O1796" s="42" t="n">
        <f aca="false">'Data sheet'!O1799</f>
        <v>10595</v>
      </c>
      <c r="P1796" s="42" t="n">
        <f aca="false">'Data sheet'!P1799</f>
        <v>10754</v>
      </c>
      <c r="Q1796" s="42" t="n">
        <f aca="false">'Data sheet'!Q1799</f>
        <v>10915</v>
      </c>
      <c r="R1796" s="42" t="n">
        <f aca="false">'Data sheet'!R1799</f>
        <v>11079</v>
      </c>
      <c r="S1796" s="42" t="n">
        <f aca="false">'Data sheet'!S1799</f>
        <v>11245</v>
      </c>
      <c r="T1796" s="42" t="n">
        <f aca="false">'Data sheet'!T1799</f>
        <v>11414</v>
      </c>
    </row>
    <row r="1797" customFormat="false" ht="15.75" hidden="false" customHeight="false" outlineLevel="0" collapsed="false">
      <c r="A1797" s="43" t="str">
        <f aca="false" t="array" ref="A1797:A1797">IF(ISBLANK('Data sheet'!A1800), "", INDEX(materials!$B$2:$B$999,MATCH('Data sheet'!A1800,materials!$A$2:$A$999,0)))</f>
        <v>1507</v>
      </c>
      <c r="B1797" s="42" t="str">
        <f aca="false" t="array" ref="B1797:B1797">IF(ISBLANK('Data sheet'!B1800), "", INDEX('business units'!$A$2:$A$1000,MATCH('Data sheet'!B1800,'business units'!$B$2:$B$1000,0)))</f>
        <v>acc</v>
      </c>
      <c r="C1797" s="42" t="str">
        <f aca="false" t="array" ref="C1797:C1797">IF(ISBLANK('Data sheet'!C1800), "", INDEX(suppliers!$A$2:$A$4053,MATCH('Data sheet'!C1800,suppliers!$B$2:$B$4053,0)))</f>
        <v/>
      </c>
      <c r="D1797" s="42" t="str">
        <f aca="false" t="array" ref="D1797:D1797">IF(ISBLANK('Data sheet'!D1800), "", INDEX(suppliers!$A$2:$A$4053,MATCH('Data sheet'!D1800,suppliers!$B$2:$B$4053,0)))</f>
        <v>araguassu</v>
      </c>
      <c r="E1797" s="42" t="str">
        <f aca="false" t="array" ref="E1797:E1797">IF(ISBLANK('Data sheet'!E1800), "", INDEX(enums!$B$2:$B$5,MATCH('Data sheet'!E1800,enums!$A$2:$A$5,0)))</f>
        <v>point of production</v>
      </c>
      <c r="F1797" s="42" t="str">
        <f aca="false">'Data sheet'!F1800</f>
        <v>Brazil</v>
      </c>
      <c r="G1797" s="42" t="n">
        <f aca="false">'Data sheet'!G1800</f>
        <v>0</v>
      </c>
      <c r="H1797" s="42" t="n">
        <f aca="false">'Data sheet'!H1800</f>
        <v>-10.915739</v>
      </c>
      <c r="I1797" s="42" t="n">
        <f aca="false">'Data sheet'!I1800</f>
        <v>-51.6286647</v>
      </c>
      <c r="J1797" s="42" t="n">
        <f aca="false">'Data sheet'!J1800</f>
        <v>9201</v>
      </c>
      <c r="K1797" s="42" t="n">
        <f aca="false">'Data sheet'!K1800</f>
        <v>9339</v>
      </c>
      <c r="L1797" s="42" t="n">
        <f aca="false">'Data sheet'!L1800</f>
        <v>9479</v>
      </c>
      <c r="M1797" s="42" t="n">
        <f aca="false">'Data sheet'!M1800</f>
        <v>9621</v>
      </c>
      <c r="N1797" s="42" t="n">
        <f aca="false">'Data sheet'!N1800</f>
        <v>9765</v>
      </c>
      <c r="O1797" s="42" t="n">
        <f aca="false">'Data sheet'!O1800</f>
        <v>9911</v>
      </c>
      <c r="P1797" s="42" t="n">
        <f aca="false">'Data sheet'!P1800</f>
        <v>10060</v>
      </c>
      <c r="Q1797" s="42" t="n">
        <f aca="false">'Data sheet'!Q1800</f>
        <v>10211</v>
      </c>
      <c r="R1797" s="42" t="n">
        <f aca="false">'Data sheet'!R1800</f>
        <v>10364</v>
      </c>
      <c r="S1797" s="42" t="n">
        <f aca="false">'Data sheet'!S1800</f>
        <v>10519</v>
      </c>
      <c r="T1797" s="42" t="n">
        <f aca="false">'Data sheet'!T1800</f>
        <v>10677</v>
      </c>
    </row>
    <row r="1798" customFormat="false" ht="15.75" hidden="false" customHeight="false" outlineLevel="0" collapsed="false">
      <c r="A1798" s="43" t="str">
        <f aca="false" t="array" ref="A1798:A1798">IF(ISBLANK('Data sheet'!A1801), "", INDEX(materials!$B$2:$B$999,MATCH('Data sheet'!A1801,materials!$A$2:$A$999,0)))</f>
        <v>1507</v>
      </c>
      <c r="B1798" s="42" t="str">
        <f aca="false" t="array" ref="B1798:B1798">IF(ISBLANK('Data sheet'!B1801), "", INDEX('business units'!$A$2:$A$1000,MATCH('Data sheet'!B1801,'business units'!$B$2:$B$1000,0)))</f>
        <v>acc</v>
      </c>
      <c r="C1798" s="42" t="str">
        <f aca="false" t="array" ref="C1798:C1798">IF(ISBLANK('Data sheet'!C1801), "", INDEX(suppliers!$A$2:$A$4053,MATCH('Data sheet'!C1801,suppliers!$B$2:$B$4053,0)))</f>
        <v/>
      </c>
      <c r="D1798" s="42" t="str">
        <f aca="false" t="array" ref="D1798:D1798">IF(ISBLANK('Data sheet'!D1801), "", INDEX(suppliers!$A$2:$A$4053,MATCH('Data sheet'!D1801,suppliers!$B$2:$B$4053,0)))</f>
        <v>araguassu</v>
      </c>
      <c r="E1798" s="42" t="str">
        <f aca="false" t="array" ref="E1798:E1798">IF(ISBLANK('Data sheet'!E1801), "", INDEX(enums!$B$2:$B$5,MATCH('Data sheet'!E1801,enums!$A$2:$A$5,0)))</f>
        <v>point of production</v>
      </c>
      <c r="F1798" s="42" t="str">
        <f aca="false">'Data sheet'!F1801</f>
        <v>Brazil</v>
      </c>
      <c r="G1798" s="42" t="n">
        <f aca="false">'Data sheet'!G1801</f>
        <v>0</v>
      </c>
      <c r="H1798" s="42" t="n">
        <f aca="false">'Data sheet'!H1801</f>
        <v>-10.915739</v>
      </c>
      <c r="I1798" s="42" t="n">
        <f aca="false">'Data sheet'!I1801</f>
        <v>-51.6286647</v>
      </c>
      <c r="J1798" s="42" t="n">
        <f aca="false">'Data sheet'!J1801</f>
        <v>3946</v>
      </c>
      <c r="K1798" s="42" t="n">
        <f aca="false">'Data sheet'!K1801</f>
        <v>4005</v>
      </c>
      <c r="L1798" s="42" t="n">
        <f aca="false">'Data sheet'!L1801</f>
        <v>4065</v>
      </c>
      <c r="M1798" s="42" t="n">
        <f aca="false">'Data sheet'!M1801</f>
        <v>4126</v>
      </c>
      <c r="N1798" s="42" t="n">
        <f aca="false">'Data sheet'!N1801</f>
        <v>4188</v>
      </c>
      <c r="O1798" s="42" t="n">
        <f aca="false">'Data sheet'!O1801</f>
        <v>4251</v>
      </c>
      <c r="P1798" s="42" t="n">
        <f aca="false">'Data sheet'!P1801</f>
        <v>4315</v>
      </c>
      <c r="Q1798" s="42" t="n">
        <f aca="false">'Data sheet'!Q1801</f>
        <v>4380</v>
      </c>
      <c r="R1798" s="42" t="n">
        <f aca="false">'Data sheet'!R1801</f>
        <v>4446</v>
      </c>
      <c r="S1798" s="42" t="n">
        <f aca="false">'Data sheet'!S1801</f>
        <v>4513</v>
      </c>
      <c r="T1798" s="42" t="n">
        <f aca="false">'Data sheet'!T1801</f>
        <v>4581</v>
      </c>
    </row>
    <row r="1799" customFormat="false" ht="15.75" hidden="false" customHeight="false" outlineLevel="0" collapsed="false">
      <c r="A1799" s="43" t="str">
        <f aca="false" t="array" ref="A1799:A1799">IF(ISBLANK('Data sheet'!A1802), "", INDEX(materials!$B$2:$B$999,MATCH('Data sheet'!A1802,materials!$A$2:$A$999,0)))</f>
        <v>1507</v>
      </c>
      <c r="B1799" s="42" t="str">
        <f aca="false" t="array" ref="B1799:B1799">IF(ISBLANK('Data sheet'!B1802), "", INDEX('business units'!$A$2:$A$1000,MATCH('Data sheet'!B1802,'business units'!$B$2:$B$1000,0)))</f>
        <v>acc</v>
      </c>
      <c r="C1799" s="42" t="str">
        <f aca="false" t="array" ref="C1799:C1799">IF(ISBLANK('Data sheet'!C1802), "", INDEX(suppliers!$A$2:$A$4053,MATCH('Data sheet'!C1802,suppliers!$B$2:$B$4053,0)))</f>
        <v/>
      </c>
      <c r="D1799" s="42" t="str">
        <f aca="false" t="array" ref="D1799:D1799">IF(ISBLANK('Data sheet'!D1802), "", INDEX(suppliers!$A$2:$A$4053,MATCH('Data sheet'!D1802,suppliers!$B$2:$B$4053,0)))</f>
        <v>araguassu</v>
      </c>
      <c r="E1799" s="42" t="str">
        <f aca="false" t="array" ref="E1799:E1799">IF(ISBLANK('Data sheet'!E1802), "", INDEX(enums!$B$2:$B$5,MATCH('Data sheet'!E1802,enums!$A$2:$A$5,0)))</f>
        <v>point of production</v>
      </c>
      <c r="F1799" s="42" t="str">
        <f aca="false">'Data sheet'!F1802</f>
        <v>Brazil</v>
      </c>
      <c r="G1799" s="42" t="n">
        <f aca="false">'Data sheet'!G1802</f>
        <v>0</v>
      </c>
      <c r="H1799" s="42" t="n">
        <f aca="false">'Data sheet'!H1802</f>
        <v>-10.915739</v>
      </c>
      <c r="I1799" s="42" t="n">
        <f aca="false">'Data sheet'!I1802</f>
        <v>-51.6286647</v>
      </c>
      <c r="J1799" s="42" t="n">
        <f aca="false">'Data sheet'!J1802</f>
        <v>2159</v>
      </c>
      <c r="K1799" s="42" t="n">
        <f aca="false">'Data sheet'!K1802</f>
        <v>2191</v>
      </c>
      <c r="L1799" s="42" t="n">
        <f aca="false">'Data sheet'!L1802</f>
        <v>2224</v>
      </c>
      <c r="M1799" s="42" t="n">
        <f aca="false">'Data sheet'!M1802</f>
        <v>2257</v>
      </c>
      <c r="N1799" s="42" t="n">
        <f aca="false">'Data sheet'!N1802</f>
        <v>2291</v>
      </c>
      <c r="O1799" s="42" t="n">
        <f aca="false">'Data sheet'!O1802</f>
        <v>2325</v>
      </c>
      <c r="P1799" s="42" t="n">
        <f aca="false">'Data sheet'!P1802</f>
        <v>2360</v>
      </c>
      <c r="Q1799" s="42" t="n">
        <f aca="false">'Data sheet'!Q1802</f>
        <v>2395</v>
      </c>
      <c r="R1799" s="42" t="n">
        <f aca="false">'Data sheet'!R1802</f>
        <v>2431</v>
      </c>
      <c r="S1799" s="42" t="n">
        <f aca="false">'Data sheet'!S1802</f>
        <v>2467</v>
      </c>
      <c r="T1799" s="42" t="n">
        <f aca="false">'Data sheet'!T1802</f>
        <v>2504</v>
      </c>
    </row>
    <row r="1800" customFormat="false" ht="15.75" hidden="false" customHeight="false" outlineLevel="0" collapsed="false">
      <c r="A1800" s="43" t="str">
        <f aca="false" t="array" ref="A1800:A1800">IF(ISBLANK('Data sheet'!A1803), "", INDEX(materials!$B$2:$B$999,MATCH('Data sheet'!A1803,materials!$A$2:$A$999,0)))</f>
        <v>1507</v>
      </c>
      <c r="B1800" s="42" t="str">
        <f aca="false" t="array" ref="B1800:B1800">IF(ISBLANK('Data sheet'!B1803), "", INDEX('business units'!$A$2:$A$1000,MATCH('Data sheet'!B1803,'business units'!$B$2:$B$1000,0)))</f>
        <v>acc</v>
      </c>
      <c r="C1800" s="42" t="str">
        <f aca="false" t="array" ref="C1800:C1800">IF(ISBLANK('Data sheet'!C1803), "", INDEX(suppliers!$A$2:$A$4053,MATCH('Data sheet'!C1803,suppliers!$B$2:$B$4053,0)))</f>
        <v/>
      </c>
      <c r="D1800" s="42" t="str">
        <f aca="false" t="array" ref="D1800:D1800">IF(ISBLANK('Data sheet'!D1803), "", INDEX(suppliers!$A$2:$A$4053,MATCH('Data sheet'!D1803,suppliers!$B$2:$B$4053,0)))</f>
        <v>araguassu</v>
      </c>
      <c r="E1800" s="42" t="str">
        <f aca="false" t="array" ref="E1800:E1800">IF(ISBLANK('Data sheet'!E1803), "", INDEX(enums!$B$2:$B$5,MATCH('Data sheet'!E1803,enums!$A$2:$A$5,0)))</f>
        <v>point of production</v>
      </c>
      <c r="F1800" s="42" t="str">
        <f aca="false">'Data sheet'!F1803</f>
        <v>Brazil</v>
      </c>
      <c r="G1800" s="42" t="n">
        <f aca="false">'Data sheet'!G1803</f>
        <v>0</v>
      </c>
      <c r="H1800" s="42" t="n">
        <f aca="false">'Data sheet'!H1803</f>
        <v>-10.915739</v>
      </c>
      <c r="I1800" s="42" t="n">
        <f aca="false">'Data sheet'!I1803</f>
        <v>-51.6286647</v>
      </c>
      <c r="J1800" s="42" t="n">
        <f aca="false">'Data sheet'!J1803</f>
        <v>4983</v>
      </c>
      <c r="K1800" s="42" t="n">
        <f aca="false">'Data sheet'!K1803</f>
        <v>5058</v>
      </c>
      <c r="L1800" s="42" t="n">
        <f aca="false">'Data sheet'!L1803</f>
        <v>5134</v>
      </c>
      <c r="M1800" s="42" t="n">
        <f aca="false">'Data sheet'!M1803</f>
        <v>5211</v>
      </c>
      <c r="N1800" s="42" t="n">
        <f aca="false">'Data sheet'!N1803</f>
        <v>5289</v>
      </c>
      <c r="O1800" s="42" t="n">
        <f aca="false">'Data sheet'!O1803</f>
        <v>5368</v>
      </c>
      <c r="P1800" s="42" t="n">
        <f aca="false">'Data sheet'!P1803</f>
        <v>5449</v>
      </c>
      <c r="Q1800" s="42" t="n">
        <f aca="false">'Data sheet'!Q1803</f>
        <v>5531</v>
      </c>
      <c r="R1800" s="42" t="n">
        <f aca="false">'Data sheet'!R1803</f>
        <v>5614</v>
      </c>
      <c r="S1800" s="42" t="n">
        <f aca="false">'Data sheet'!S1803</f>
        <v>5698</v>
      </c>
      <c r="T1800" s="42" t="n">
        <f aca="false">'Data sheet'!T1803</f>
        <v>5783</v>
      </c>
    </row>
    <row r="1801" customFormat="false" ht="15.75" hidden="false" customHeight="false" outlineLevel="0" collapsed="false">
      <c r="A1801" s="43" t="str">
        <f aca="false" t="array" ref="A1801:A1801">IF(ISBLANK('Data sheet'!A1804), "", INDEX(materials!$B$2:$B$999,MATCH('Data sheet'!A1804,materials!$A$2:$A$999,0)))</f>
        <v>1507</v>
      </c>
      <c r="B1801" s="42" t="str">
        <f aca="false" t="array" ref="B1801:B1801">IF(ISBLANK('Data sheet'!B1804), "", INDEX('business units'!$A$2:$A$1000,MATCH('Data sheet'!B1804,'business units'!$B$2:$B$1000,0)))</f>
        <v>acc</v>
      </c>
      <c r="C1801" s="42" t="str">
        <f aca="false" t="array" ref="C1801:C1801">IF(ISBLANK('Data sheet'!C1804), "", INDEX(suppliers!$A$2:$A$4053,MATCH('Data sheet'!C1804,suppliers!$B$2:$B$4053,0)))</f>
        <v/>
      </c>
      <c r="D1801" s="42" t="str">
        <f aca="false" t="array" ref="D1801:D1801">IF(ISBLANK('Data sheet'!D1804), "", INDEX(suppliers!$A$2:$A$4053,MATCH('Data sheet'!D1804,suppliers!$B$2:$B$4053,0)))</f>
        <v>araguassu</v>
      </c>
      <c r="E1801" s="42" t="str">
        <f aca="false" t="array" ref="E1801:E1801">IF(ISBLANK('Data sheet'!E1804), "", INDEX(enums!$B$2:$B$5,MATCH('Data sheet'!E1804,enums!$A$2:$A$5,0)))</f>
        <v>point of production</v>
      </c>
      <c r="F1801" s="42" t="str">
        <f aca="false">'Data sheet'!F1804</f>
        <v>Brazil</v>
      </c>
      <c r="G1801" s="42" t="n">
        <f aca="false">'Data sheet'!G1804</f>
        <v>0</v>
      </c>
      <c r="H1801" s="42" t="n">
        <f aca="false">'Data sheet'!H1804</f>
        <v>-10.915739</v>
      </c>
      <c r="I1801" s="42" t="n">
        <f aca="false">'Data sheet'!I1804</f>
        <v>-51.6286647</v>
      </c>
      <c r="J1801" s="42" t="n">
        <f aca="false">'Data sheet'!J1804</f>
        <v>8425</v>
      </c>
      <c r="K1801" s="42" t="n">
        <f aca="false">'Data sheet'!K1804</f>
        <v>8551</v>
      </c>
      <c r="L1801" s="42" t="n">
        <f aca="false">'Data sheet'!L1804</f>
        <v>8679</v>
      </c>
      <c r="M1801" s="42" t="n">
        <f aca="false">'Data sheet'!M1804</f>
        <v>8809</v>
      </c>
      <c r="N1801" s="42" t="n">
        <f aca="false">'Data sheet'!N1804</f>
        <v>8941</v>
      </c>
      <c r="O1801" s="42" t="n">
        <f aca="false">'Data sheet'!O1804</f>
        <v>9075</v>
      </c>
      <c r="P1801" s="42" t="n">
        <f aca="false">'Data sheet'!P1804</f>
        <v>9211</v>
      </c>
      <c r="Q1801" s="42" t="n">
        <f aca="false">'Data sheet'!Q1804</f>
        <v>9349</v>
      </c>
      <c r="R1801" s="42" t="n">
        <f aca="false">'Data sheet'!R1804</f>
        <v>9489</v>
      </c>
      <c r="S1801" s="42" t="n">
        <f aca="false">'Data sheet'!S1804</f>
        <v>9631</v>
      </c>
      <c r="T1801" s="42" t="n">
        <f aca="false">'Data sheet'!T1804</f>
        <v>9775</v>
      </c>
    </row>
    <row r="1802" customFormat="false" ht="15.75" hidden="false" customHeight="false" outlineLevel="0" collapsed="false">
      <c r="A1802" s="43" t="str">
        <f aca="false" t="array" ref="A1802:A1802">IF(ISBLANK('Data sheet'!A1805), "", INDEX(materials!$B$2:$B$999,MATCH('Data sheet'!A1805,materials!$A$2:$A$999,0)))</f>
        <v>1507</v>
      </c>
      <c r="B1802" s="42" t="str">
        <f aca="false" t="array" ref="B1802:B1802">IF(ISBLANK('Data sheet'!B1805), "", INDEX('business units'!$A$2:$A$1000,MATCH('Data sheet'!B1805,'business units'!$B$2:$B$1000,0)))</f>
        <v>acc</v>
      </c>
      <c r="C1802" s="42" t="str">
        <f aca="false" t="array" ref="C1802:C1802">IF(ISBLANK('Data sheet'!C1805), "", INDEX(suppliers!$A$2:$A$4053,MATCH('Data sheet'!C1805,suppliers!$B$2:$B$4053,0)))</f>
        <v/>
      </c>
      <c r="D1802" s="42" t="str">
        <f aca="false" t="array" ref="D1802:D1802">IF(ISBLANK('Data sheet'!D1805), "", INDEX(suppliers!$A$2:$A$4053,MATCH('Data sheet'!D1805,suppliers!$B$2:$B$4053,0)))</f>
        <v>abcindustria</v>
      </c>
      <c r="E1802" s="42" t="str">
        <f aca="false" t="array" ref="E1802:E1802">IF(ISBLANK('Data sheet'!E1805), "", INDEX(enums!$B$2:$B$5,MATCH('Data sheet'!E1805,enums!$A$2:$A$5,0)))</f>
        <v>point of production</v>
      </c>
      <c r="F1802" s="42" t="str">
        <f aca="false">'Data sheet'!F1805</f>
        <v>Brazil</v>
      </c>
      <c r="G1802" s="42" t="n">
        <f aca="false">'Data sheet'!G1805</f>
        <v>0</v>
      </c>
      <c r="H1802" s="42" t="n">
        <f aca="false">'Data sheet'!H1805</f>
        <v>-6.45573</v>
      </c>
      <c r="I1802" s="42" t="n">
        <f aca="false">'Data sheet'!I1805</f>
        <v>-47.4031</v>
      </c>
      <c r="J1802" s="42" t="n">
        <f aca="false">'Data sheet'!J1805</f>
        <v>3628</v>
      </c>
      <c r="K1802" s="42" t="n">
        <f aca="false">'Data sheet'!K1805</f>
        <v>3682</v>
      </c>
      <c r="L1802" s="42" t="n">
        <f aca="false">'Data sheet'!L1805</f>
        <v>3737</v>
      </c>
      <c r="M1802" s="42" t="n">
        <f aca="false">'Data sheet'!M1805</f>
        <v>3793</v>
      </c>
      <c r="N1802" s="42" t="n">
        <f aca="false">'Data sheet'!N1805</f>
        <v>3850</v>
      </c>
      <c r="O1802" s="42" t="n">
        <f aca="false">'Data sheet'!O1805</f>
        <v>3908</v>
      </c>
      <c r="P1802" s="42" t="n">
        <f aca="false">'Data sheet'!P1805</f>
        <v>3967</v>
      </c>
      <c r="Q1802" s="42" t="n">
        <f aca="false">'Data sheet'!Q1805</f>
        <v>4027</v>
      </c>
      <c r="R1802" s="42" t="n">
        <f aca="false">'Data sheet'!R1805</f>
        <v>4087</v>
      </c>
      <c r="S1802" s="42" t="n">
        <f aca="false">'Data sheet'!S1805</f>
        <v>4148</v>
      </c>
      <c r="T1802" s="42" t="n">
        <f aca="false">'Data sheet'!T1805</f>
        <v>4210</v>
      </c>
    </row>
    <row r="1803" customFormat="false" ht="15.75" hidden="false" customHeight="false" outlineLevel="0" collapsed="false">
      <c r="A1803" s="43" t="str">
        <f aca="false" t="array" ref="A1803:A1803">IF(ISBLANK('Data sheet'!A1806), "", INDEX(materials!$B$2:$B$999,MATCH('Data sheet'!A1806,materials!$A$2:$A$999,0)))</f>
        <v>1507</v>
      </c>
      <c r="B1803" s="42" t="str">
        <f aca="false" t="array" ref="B1803:B1803">IF(ISBLANK('Data sheet'!B1806), "", INDEX('business units'!$A$2:$A$1000,MATCH('Data sheet'!B1806,'business units'!$B$2:$B$1000,0)))</f>
        <v>acc</v>
      </c>
      <c r="C1803" s="42" t="str">
        <f aca="false" t="array" ref="C1803:C1803">IF(ISBLANK('Data sheet'!C1806), "", INDEX(suppliers!$A$2:$A$4053,MATCH('Data sheet'!C1806,suppliers!$B$2:$B$4053,0)))</f>
        <v/>
      </c>
      <c r="D1803" s="42" t="str">
        <f aca="false" t="array" ref="D1803:D1803">IF(ISBLANK('Data sheet'!D1806), "", INDEX(suppliers!$A$2:$A$4053,MATCH('Data sheet'!D1806,suppliers!$B$2:$B$4053,0)))</f>
        <v>abcindustria</v>
      </c>
      <c r="E1803" s="42" t="str">
        <f aca="false" t="array" ref="E1803:E1803">IF(ISBLANK('Data sheet'!E1806), "", INDEX(enums!$B$2:$B$5,MATCH('Data sheet'!E1806,enums!$A$2:$A$5,0)))</f>
        <v>point of production</v>
      </c>
      <c r="F1803" s="42" t="str">
        <f aca="false">'Data sheet'!F1806</f>
        <v>Brazil</v>
      </c>
      <c r="G1803" s="42" t="n">
        <f aca="false">'Data sheet'!G1806</f>
        <v>0</v>
      </c>
      <c r="H1803" s="42" t="n">
        <f aca="false">'Data sheet'!H1806</f>
        <v>-6.45573</v>
      </c>
      <c r="I1803" s="42" t="n">
        <f aca="false">'Data sheet'!I1806</f>
        <v>-47.4031</v>
      </c>
      <c r="J1803" s="42" t="n">
        <f aca="false">'Data sheet'!J1806</f>
        <v>75</v>
      </c>
      <c r="K1803" s="42" t="n">
        <f aca="false">'Data sheet'!K1806</f>
        <v>76</v>
      </c>
      <c r="L1803" s="42" t="n">
        <f aca="false">'Data sheet'!L1806</f>
        <v>77</v>
      </c>
      <c r="M1803" s="42" t="n">
        <f aca="false">'Data sheet'!M1806</f>
        <v>78</v>
      </c>
      <c r="N1803" s="42" t="n">
        <f aca="false">'Data sheet'!N1806</f>
        <v>79</v>
      </c>
      <c r="O1803" s="42" t="n">
        <f aca="false">'Data sheet'!O1806</f>
        <v>80</v>
      </c>
      <c r="P1803" s="42" t="n">
        <f aca="false">'Data sheet'!P1806</f>
        <v>81</v>
      </c>
      <c r="Q1803" s="42" t="n">
        <f aca="false">'Data sheet'!Q1806</f>
        <v>82</v>
      </c>
      <c r="R1803" s="42" t="n">
        <f aca="false">'Data sheet'!R1806</f>
        <v>83</v>
      </c>
      <c r="S1803" s="42" t="n">
        <f aca="false">'Data sheet'!S1806</f>
        <v>84</v>
      </c>
      <c r="T1803" s="42" t="n">
        <f aca="false">'Data sheet'!T1806</f>
        <v>85</v>
      </c>
    </row>
    <row r="1804" customFormat="false" ht="15.75" hidden="false" customHeight="false" outlineLevel="0" collapsed="false">
      <c r="A1804" s="43" t="str">
        <f aca="false" t="array" ref="A1804:A1804">IF(ISBLANK('Data sheet'!A1807), "", INDEX(materials!$B$2:$B$999,MATCH('Data sheet'!A1807,materials!$A$2:$A$999,0)))</f>
        <v>1507</v>
      </c>
      <c r="B1804" s="42" t="str">
        <f aca="false" t="array" ref="B1804:B1804">IF(ISBLANK('Data sheet'!B1807), "", INDEX('business units'!$A$2:$A$1000,MATCH('Data sheet'!B1807,'business units'!$B$2:$B$1000,0)))</f>
        <v>acc</v>
      </c>
      <c r="C1804" s="42" t="str">
        <f aca="false" t="array" ref="C1804:C1804">IF(ISBLANK('Data sheet'!C1807), "", INDEX(suppliers!$A$2:$A$4053,MATCH('Data sheet'!C1807,suppliers!$B$2:$B$4053,0)))</f>
        <v/>
      </c>
      <c r="D1804" s="42" t="str">
        <f aca="false" t="array" ref="D1804:D1804">IF(ISBLANK('Data sheet'!D1807), "", INDEX(suppliers!$A$2:$A$4053,MATCH('Data sheet'!D1807,suppliers!$B$2:$B$4053,0)))</f>
        <v>abcindustria</v>
      </c>
      <c r="E1804" s="42" t="str">
        <f aca="false" t="array" ref="E1804:E1804">IF(ISBLANK('Data sheet'!E1807), "", INDEX(enums!$B$2:$B$5,MATCH('Data sheet'!E1807,enums!$A$2:$A$5,0)))</f>
        <v>point of production</v>
      </c>
      <c r="F1804" s="42" t="str">
        <f aca="false">'Data sheet'!F1807</f>
        <v>Brazil</v>
      </c>
      <c r="G1804" s="42" t="n">
        <f aca="false">'Data sheet'!G1807</f>
        <v>0</v>
      </c>
      <c r="H1804" s="42" t="n">
        <f aca="false">'Data sheet'!H1807</f>
        <v>-6.45573</v>
      </c>
      <c r="I1804" s="42" t="n">
        <f aca="false">'Data sheet'!I1807</f>
        <v>-47.4031</v>
      </c>
      <c r="J1804" s="42" t="n">
        <f aca="false">'Data sheet'!J1807</f>
        <v>2158</v>
      </c>
      <c r="K1804" s="42" t="n">
        <f aca="false">'Data sheet'!K1807</f>
        <v>2190</v>
      </c>
      <c r="L1804" s="42" t="n">
        <f aca="false">'Data sheet'!L1807</f>
        <v>2223</v>
      </c>
      <c r="M1804" s="42" t="n">
        <f aca="false">'Data sheet'!M1807</f>
        <v>2256</v>
      </c>
      <c r="N1804" s="42" t="n">
        <f aca="false">'Data sheet'!N1807</f>
        <v>2290</v>
      </c>
      <c r="O1804" s="42" t="n">
        <f aca="false">'Data sheet'!O1807</f>
        <v>2324</v>
      </c>
      <c r="P1804" s="42" t="n">
        <f aca="false">'Data sheet'!P1807</f>
        <v>2359</v>
      </c>
      <c r="Q1804" s="42" t="n">
        <f aca="false">'Data sheet'!Q1807</f>
        <v>2394</v>
      </c>
      <c r="R1804" s="42" t="n">
        <f aca="false">'Data sheet'!R1807</f>
        <v>2430</v>
      </c>
      <c r="S1804" s="42" t="n">
        <f aca="false">'Data sheet'!S1807</f>
        <v>2466</v>
      </c>
      <c r="T1804" s="42" t="n">
        <f aca="false">'Data sheet'!T1807</f>
        <v>2503</v>
      </c>
    </row>
    <row r="1805" customFormat="false" ht="15.75" hidden="false" customHeight="false" outlineLevel="0" collapsed="false">
      <c r="A1805" s="43" t="str">
        <f aca="false" t="array" ref="A1805:A1805">IF(ISBLANK('Data sheet'!A1808), "", INDEX(materials!$B$2:$B$999,MATCH('Data sheet'!A1808,materials!$A$2:$A$999,0)))</f>
        <v>1507</v>
      </c>
      <c r="B1805" s="42" t="str">
        <f aca="false" t="array" ref="B1805:B1805">IF(ISBLANK('Data sheet'!B1808), "", INDEX('business units'!$A$2:$A$1000,MATCH('Data sheet'!B1808,'business units'!$B$2:$B$1000,0)))</f>
        <v>acc</v>
      </c>
      <c r="C1805" s="42" t="str">
        <f aca="false" t="array" ref="C1805:C1805">IF(ISBLANK('Data sheet'!C1808), "", INDEX(suppliers!$A$2:$A$4053,MATCH('Data sheet'!C1808,suppliers!$B$2:$B$4053,0)))</f>
        <v/>
      </c>
      <c r="D1805" s="42" t="str">
        <f aca="false" t="array" ref="D1805:D1805">IF(ISBLANK('Data sheet'!D1808), "", INDEX(suppliers!$A$2:$A$4053,MATCH('Data sheet'!D1808,suppliers!$B$2:$B$4053,0)))</f>
        <v>abcindustria</v>
      </c>
      <c r="E1805" s="42" t="str">
        <f aca="false" t="array" ref="E1805:E1805">IF(ISBLANK('Data sheet'!E1808), "", INDEX(enums!$B$2:$B$5,MATCH('Data sheet'!E1808,enums!$A$2:$A$5,0)))</f>
        <v>point of production</v>
      </c>
      <c r="F1805" s="42" t="str">
        <f aca="false">'Data sheet'!F1808</f>
        <v>Brazil</v>
      </c>
      <c r="G1805" s="42" t="n">
        <f aca="false">'Data sheet'!G1808</f>
        <v>0</v>
      </c>
      <c r="H1805" s="42" t="n">
        <f aca="false">'Data sheet'!H1808</f>
        <v>-6.45573</v>
      </c>
      <c r="I1805" s="42" t="n">
        <f aca="false">'Data sheet'!I1808</f>
        <v>-47.4031</v>
      </c>
      <c r="J1805" s="42" t="n">
        <f aca="false">'Data sheet'!J1808</f>
        <v>6553</v>
      </c>
      <c r="K1805" s="42" t="n">
        <f aca="false">'Data sheet'!K1808</f>
        <v>6651</v>
      </c>
      <c r="L1805" s="42" t="n">
        <f aca="false">'Data sheet'!L1808</f>
        <v>6751</v>
      </c>
      <c r="M1805" s="42" t="n">
        <f aca="false">'Data sheet'!M1808</f>
        <v>6852</v>
      </c>
      <c r="N1805" s="42" t="n">
        <f aca="false">'Data sheet'!N1808</f>
        <v>6955</v>
      </c>
      <c r="O1805" s="42" t="n">
        <f aca="false">'Data sheet'!O1808</f>
        <v>7059</v>
      </c>
      <c r="P1805" s="42" t="n">
        <f aca="false">'Data sheet'!P1808</f>
        <v>7165</v>
      </c>
      <c r="Q1805" s="42" t="n">
        <f aca="false">'Data sheet'!Q1808</f>
        <v>7272</v>
      </c>
      <c r="R1805" s="42" t="n">
        <f aca="false">'Data sheet'!R1808</f>
        <v>7381</v>
      </c>
      <c r="S1805" s="42" t="n">
        <f aca="false">'Data sheet'!S1808</f>
        <v>7492</v>
      </c>
      <c r="T1805" s="42" t="n">
        <f aca="false">'Data sheet'!T1808</f>
        <v>7604</v>
      </c>
    </row>
    <row r="1806" customFormat="false" ht="15.75" hidden="false" customHeight="false" outlineLevel="0" collapsed="false">
      <c r="A1806" s="43" t="str">
        <f aca="false" t="array" ref="A1806:A1806">IF(ISBLANK('Data sheet'!A1809), "", INDEX(materials!$B$2:$B$999,MATCH('Data sheet'!A1809,materials!$A$2:$A$999,0)))</f>
        <v>1507</v>
      </c>
      <c r="B1806" s="42" t="str">
        <f aca="false" t="array" ref="B1806:B1806">IF(ISBLANK('Data sheet'!B1809), "", INDEX('business units'!$A$2:$A$1000,MATCH('Data sheet'!B1809,'business units'!$B$2:$B$1000,0)))</f>
        <v>acc</v>
      </c>
      <c r="C1806" s="42" t="str">
        <f aca="false" t="array" ref="C1806:C1806">IF(ISBLANK('Data sheet'!C1809), "", INDEX(suppliers!$A$2:$A$4053,MATCH('Data sheet'!C1809,suppliers!$B$2:$B$4053,0)))</f>
        <v/>
      </c>
      <c r="D1806" s="42" t="str">
        <f aca="false" t="array" ref="D1806:D1806">IF(ISBLANK('Data sheet'!D1809), "", INDEX(suppliers!$A$2:$A$4053,MATCH('Data sheet'!D1809,suppliers!$B$2:$B$4053,0)))</f>
        <v>abcindustria</v>
      </c>
      <c r="E1806" s="42" t="str">
        <f aca="false" t="array" ref="E1806:E1806">IF(ISBLANK('Data sheet'!E1809), "", INDEX(enums!$B$2:$B$5,MATCH('Data sheet'!E1809,enums!$A$2:$A$5,0)))</f>
        <v>point of production</v>
      </c>
      <c r="F1806" s="42" t="str">
        <f aca="false">'Data sheet'!F1809</f>
        <v>Brazil</v>
      </c>
      <c r="G1806" s="42" t="n">
        <f aca="false">'Data sheet'!G1809</f>
        <v>0</v>
      </c>
      <c r="H1806" s="42" t="n">
        <f aca="false">'Data sheet'!H1809</f>
        <v>-6.45573</v>
      </c>
      <c r="I1806" s="42" t="n">
        <f aca="false">'Data sheet'!I1809</f>
        <v>-47.4031</v>
      </c>
      <c r="J1806" s="42" t="n">
        <f aca="false">'Data sheet'!J1809</f>
        <v>70</v>
      </c>
      <c r="K1806" s="42" t="n">
        <f aca="false">'Data sheet'!K1809</f>
        <v>71</v>
      </c>
      <c r="L1806" s="42" t="n">
        <f aca="false">'Data sheet'!L1809</f>
        <v>72</v>
      </c>
      <c r="M1806" s="42" t="n">
        <f aca="false">'Data sheet'!M1809</f>
        <v>73</v>
      </c>
      <c r="N1806" s="42" t="n">
        <f aca="false">'Data sheet'!N1809</f>
        <v>74</v>
      </c>
      <c r="O1806" s="42" t="n">
        <f aca="false">'Data sheet'!O1809</f>
        <v>75</v>
      </c>
      <c r="P1806" s="42" t="n">
        <f aca="false">'Data sheet'!P1809</f>
        <v>76</v>
      </c>
      <c r="Q1806" s="42" t="n">
        <f aca="false">'Data sheet'!Q1809</f>
        <v>77</v>
      </c>
      <c r="R1806" s="42" t="n">
        <f aca="false">'Data sheet'!R1809</f>
        <v>78</v>
      </c>
      <c r="S1806" s="42" t="n">
        <f aca="false">'Data sheet'!S1809</f>
        <v>79</v>
      </c>
      <c r="T1806" s="42" t="n">
        <f aca="false">'Data sheet'!T1809</f>
        <v>80</v>
      </c>
    </row>
    <row r="1807" customFormat="false" ht="15.75" hidden="false" customHeight="false" outlineLevel="0" collapsed="false">
      <c r="A1807" s="43" t="str">
        <f aca="false" t="array" ref="A1807:A1807">IF(ISBLANK('Data sheet'!A1810), "", INDEX(materials!$B$2:$B$999,MATCH('Data sheet'!A1810,materials!$A$2:$A$999,0)))</f>
        <v>1507</v>
      </c>
      <c r="B1807" s="42" t="str">
        <f aca="false" t="array" ref="B1807:B1807">IF(ISBLANK('Data sheet'!B1810), "", INDEX('business units'!$A$2:$A$1000,MATCH('Data sheet'!B1810,'business units'!$B$2:$B$1000,0)))</f>
        <v>acc</v>
      </c>
      <c r="C1807" s="42" t="str">
        <f aca="false" t="array" ref="C1807:C1807">IF(ISBLANK('Data sheet'!C1810), "", INDEX(suppliers!$A$2:$A$4053,MATCH('Data sheet'!C1810,suppliers!$B$2:$B$4053,0)))</f>
        <v/>
      </c>
      <c r="D1807" s="42" t="str">
        <f aca="false" t="array" ref="D1807:D1807">IF(ISBLANK('Data sheet'!D1810), "", INDEX(suppliers!$A$2:$A$4053,MATCH('Data sheet'!D1810,suppliers!$B$2:$B$4053,0)))</f>
        <v>abcindustria</v>
      </c>
      <c r="E1807" s="42" t="str">
        <f aca="false" t="array" ref="E1807:E1807">IF(ISBLANK('Data sheet'!E1810), "", INDEX(enums!$B$2:$B$5,MATCH('Data sheet'!E1810,enums!$A$2:$A$5,0)))</f>
        <v>point of production</v>
      </c>
      <c r="F1807" s="42" t="str">
        <f aca="false">'Data sheet'!F1810</f>
        <v>Brazil</v>
      </c>
      <c r="G1807" s="42" t="n">
        <f aca="false">'Data sheet'!G1810</f>
        <v>0</v>
      </c>
      <c r="H1807" s="42" t="n">
        <f aca="false">'Data sheet'!H1810</f>
        <v>-6.45573</v>
      </c>
      <c r="I1807" s="42" t="n">
        <f aca="false">'Data sheet'!I1810</f>
        <v>-47.4031</v>
      </c>
      <c r="J1807" s="42" t="n">
        <f aca="false">'Data sheet'!J1810</f>
        <v>6545</v>
      </c>
      <c r="K1807" s="42" t="n">
        <f aca="false">'Data sheet'!K1810</f>
        <v>6643</v>
      </c>
      <c r="L1807" s="42" t="n">
        <f aca="false">'Data sheet'!L1810</f>
        <v>6743</v>
      </c>
      <c r="M1807" s="42" t="n">
        <f aca="false">'Data sheet'!M1810</f>
        <v>6844</v>
      </c>
      <c r="N1807" s="42" t="n">
        <f aca="false">'Data sheet'!N1810</f>
        <v>6947</v>
      </c>
      <c r="O1807" s="42" t="n">
        <f aca="false">'Data sheet'!O1810</f>
        <v>7051</v>
      </c>
      <c r="P1807" s="42" t="n">
        <f aca="false">'Data sheet'!P1810</f>
        <v>7157</v>
      </c>
      <c r="Q1807" s="42" t="n">
        <f aca="false">'Data sheet'!Q1810</f>
        <v>7264</v>
      </c>
      <c r="R1807" s="42" t="n">
        <f aca="false">'Data sheet'!R1810</f>
        <v>7373</v>
      </c>
      <c r="S1807" s="42" t="n">
        <f aca="false">'Data sheet'!S1810</f>
        <v>7484</v>
      </c>
      <c r="T1807" s="42" t="n">
        <f aca="false">'Data sheet'!T1810</f>
        <v>7596</v>
      </c>
    </row>
    <row r="1808" customFormat="false" ht="15.75" hidden="false" customHeight="false" outlineLevel="0" collapsed="false">
      <c r="A1808" s="43" t="str">
        <f aca="false" t="array" ref="A1808:A1808">IF(ISBLANK('Data sheet'!A1811), "", INDEX(materials!$B$2:$B$999,MATCH('Data sheet'!A1811,materials!$A$2:$A$999,0)))</f>
        <v>1507</v>
      </c>
      <c r="B1808" s="42" t="str">
        <f aca="false" t="array" ref="B1808:B1808">IF(ISBLANK('Data sheet'!B1811), "", INDEX('business units'!$A$2:$A$1000,MATCH('Data sheet'!B1811,'business units'!$B$2:$B$1000,0)))</f>
        <v>acc</v>
      </c>
      <c r="C1808" s="42" t="str">
        <f aca="false" t="array" ref="C1808:C1808">IF(ISBLANK('Data sheet'!C1811), "", INDEX(suppliers!$A$2:$A$4053,MATCH('Data sheet'!C1811,suppliers!$B$2:$B$4053,0)))</f>
        <v/>
      </c>
      <c r="D1808" s="42" t="str">
        <f aca="false" t="array" ref="D1808:D1808">IF(ISBLANK('Data sheet'!D1811), "", INDEX(suppliers!$A$2:$A$4053,MATCH('Data sheet'!D1811,suppliers!$B$2:$B$4053,0)))</f>
        <v>abcindustria</v>
      </c>
      <c r="E1808" s="42" t="str">
        <f aca="false" t="array" ref="E1808:E1808">IF(ISBLANK('Data sheet'!E1811), "", INDEX(enums!$B$2:$B$5,MATCH('Data sheet'!E1811,enums!$A$2:$A$5,0)))</f>
        <v>point of production</v>
      </c>
      <c r="F1808" s="42" t="str">
        <f aca="false">'Data sheet'!F1811</f>
        <v>Brazil</v>
      </c>
      <c r="G1808" s="42" t="n">
        <f aca="false">'Data sheet'!G1811</f>
        <v>0</v>
      </c>
      <c r="H1808" s="42" t="n">
        <f aca="false">'Data sheet'!H1811</f>
        <v>-6.45573</v>
      </c>
      <c r="I1808" s="42" t="n">
        <f aca="false">'Data sheet'!I1811</f>
        <v>-47.4031</v>
      </c>
      <c r="J1808" s="42" t="n">
        <f aca="false">'Data sheet'!J1811</f>
        <v>1550</v>
      </c>
      <c r="K1808" s="42" t="n">
        <f aca="false">'Data sheet'!K1811</f>
        <v>1573</v>
      </c>
      <c r="L1808" s="42" t="n">
        <f aca="false">'Data sheet'!L1811</f>
        <v>1597</v>
      </c>
      <c r="M1808" s="42" t="n">
        <f aca="false">'Data sheet'!M1811</f>
        <v>1621</v>
      </c>
      <c r="N1808" s="42" t="n">
        <f aca="false">'Data sheet'!N1811</f>
        <v>1645</v>
      </c>
      <c r="O1808" s="42" t="n">
        <f aca="false">'Data sheet'!O1811</f>
        <v>1670</v>
      </c>
      <c r="P1808" s="42" t="n">
        <f aca="false">'Data sheet'!P1811</f>
        <v>1695</v>
      </c>
      <c r="Q1808" s="42" t="n">
        <f aca="false">'Data sheet'!Q1811</f>
        <v>1720</v>
      </c>
      <c r="R1808" s="42" t="n">
        <f aca="false">'Data sheet'!R1811</f>
        <v>1746</v>
      </c>
      <c r="S1808" s="42" t="n">
        <f aca="false">'Data sheet'!S1811</f>
        <v>1772</v>
      </c>
      <c r="T1808" s="42" t="n">
        <f aca="false">'Data sheet'!T1811</f>
        <v>1799</v>
      </c>
    </row>
    <row r="1809" customFormat="false" ht="15.75" hidden="false" customHeight="false" outlineLevel="0" collapsed="false">
      <c r="A1809" s="43" t="str">
        <f aca="false" t="array" ref="A1809:A1809">IF(ISBLANK('Data sheet'!A1812), "", INDEX(materials!$B$2:$B$999,MATCH('Data sheet'!A1812,materials!$A$2:$A$999,0)))</f>
        <v>1507</v>
      </c>
      <c r="B1809" s="42" t="str">
        <f aca="false" t="array" ref="B1809:B1809">IF(ISBLANK('Data sheet'!B1812), "", INDEX('business units'!$A$2:$A$1000,MATCH('Data sheet'!B1812,'business units'!$B$2:$B$1000,0)))</f>
        <v>acc</v>
      </c>
      <c r="C1809" s="42" t="str">
        <f aca="false" t="array" ref="C1809:C1809">IF(ISBLANK('Data sheet'!C1812), "", INDEX(suppliers!$A$2:$A$4053,MATCH('Data sheet'!C1812,suppliers!$B$2:$B$4053,0)))</f>
        <v/>
      </c>
      <c r="D1809" s="42" t="str">
        <f aca="false" t="array" ref="D1809:D1809">IF(ISBLANK('Data sheet'!D1812), "", INDEX(suppliers!$A$2:$A$4053,MATCH('Data sheet'!D1812,suppliers!$B$2:$B$4053,0)))</f>
        <v>abcindustria</v>
      </c>
      <c r="E1809" s="42" t="str">
        <f aca="false" t="array" ref="E1809:E1809">IF(ISBLANK('Data sheet'!E1812), "", INDEX(enums!$B$2:$B$5,MATCH('Data sheet'!E1812,enums!$A$2:$A$5,0)))</f>
        <v>point of production</v>
      </c>
      <c r="F1809" s="42" t="str">
        <f aca="false">'Data sheet'!F1812</f>
        <v>Brazil</v>
      </c>
      <c r="G1809" s="42" t="n">
        <f aca="false">'Data sheet'!G1812</f>
        <v>0</v>
      </c>
      <c r="H1809" s="42" t="n">
        <f aca="false">'Data sheet'!H1812</f>
        <v>-6.45573</v>
      </c>
      <c r="I1809" s="42" t="n">
        <f aca="false">'Data sheet'!I1812</f>
        <v>-47.4031</v>
      </c>
      <c r="J1809" s="42" t="n">
        <f aca="false">'Data sheet'!J1812</f>
        <v>9015</v>
      </c>
      <c r="K1809" s="42" t="n">
        <f aca="false">'Data sheet'!K1812</f>
        <v>9150</v>
      </c>
      <c r="L1809" s="42" t="n">
        <f aca="false">'Data sheet'!L1812</f>
        <v>9287</v>
      </c>
      <c r="M1809" s="42" t="n">
        <f aca="false">'Data sheet'!M1812</f>
        <v>9426</v>
      </c>
      <c r="N1809" s="42" t="n">
        <f aca="false">'Data sheet'!N1812</f>
        <v>9567</v>
      </c>
      <c r="O1809" s="42" t="n">
        <f aca="false">'Data sheet'!O1812</f>
        <v>9711</v>
      </c>
      <c r="P1809" s="42" t="n">
        <f aca="false">'Data sheet'!P1812</f>
        <v>9857</v>
      </c>
      <c r="Q1809" s="42" t="n">
        <f aca="false">'Data sheet'!Q1812</f>
        <v>10005</v>
      </c>
      <c r="R1809" s="42" t="n">
        <f aca="false">'Data sheet'!R1812</f>
        <v>10155</v>
      </c>
      <c r="S1809" s="42" t="n">
        <f aca="false">'Data sheet'!S1812</f>
        <v>10307</v>
      </c>
      <c r="T1809" s="42" t="n">
        <f aca="false">'Data sheet'!T1812</f>
        <v>10462</v>
      </c>
    </row>
    <row r="1810" customFormat="false" ht="15.75" hidden="false" customHeight="false" outlineLevel="0" collapsed="false">
      <c r="A1810" s="43" t="str">
        <f aca="false" t="array" ref="A1810:A1810">IF(ISBLANK('Data sheet'!A1813), "", INDEX(materials!$B$2:$B$999,MATCH('Data sheet'!A1813,materials!$A$2:$A$999,0)))</f>
        <v>1507</v>
      </c>
      <c r="B1810" s="42" t="str">
        <f aca="false" t="array" ref="B1810:B1810">IF(ISBLANK('Data sheet'!B1813), "", INDEX('business units'!$A$2:$A$1000,MATCH('Data sheet'!B1813,'business units'!$B$2:$B$1000,0)))</f>
        <v>acc</v>
      </c>
      <c r="C1810" s="42" t="str">
        <f aca="false" t="array" ref="C1810:C1810">IF(ISBLANK('Data sheet'!C1813), "", INDEX(suppliers!$A$2:$A$4053,MATCH('Data sheet'!C1813,suppliers!$B$2:$B$4053,0)))</f>
        <v/>
      </c>
      <c r="D1810" s="42" t="str">
        <f aca="false" t="array" ref="D1810:D1810">IF(ISBLANK('Data sheet'!D1813), "", INDEX(suppliers!$A$2:$A$4053,MATCH('Data sheet'!D1813,suppliers!$B$2:$B$4053,0)))</f>
        <v>abcindustria</v>
      </c>
      <c r="E1810" s="42" t="str">
        <f aca="false" t="array" ref="E1810:E1810">IF(ISBLANK('Data sheet'!E1813), "", INDEX(enums!$B$2:$B$5,MATCH('Data sheet'!E1813,enums!$A$2:$A$5,0)))</f>
        <v>point of production</v>
      </c>
      <c r="F1810" s="42" t="str">
        <f aca="false">'Data sheet'!F1813</f>
        <v>Brazil</v>
      </c>
      <c r="G1810" s="42" t="n">
        <f aca="false">'Data sheet'!G1813</f>
        <v>0</v>
      </c>
      <c r="H1810" s="42" t="n">
        <f aca="false">'Data sheet'!H1813</f>
        <v>-6.45573</v>
      </c>
      <c r="I1810" s="42" t="n">
        <f aca="false">'Data sheet'!I1813</f>
        <v>-47.4031</v>
      </c>
      <c r="J1810" s="42" t="n">
        <f aca="false">'Data sheet'!J1813</f>
        <v>3632</v>
      </c>
      <c r="K1810" s="42" t="n">
        <f aca="false">'Data sheet'!K1813</f>
        <v>3686</v>
      </c>
      <c r="L1810" s="42" t="n">
        <f aca="false">'Data sheet'!L1813</f>
        <v>3741</v>
      </c>
      <c r="M1810" s="42" t="n">
        <f aca="false">'Data sheet'!M1813</f>
        <v>3797</v>
      </c>
      <c r="N1810" s="42" t="n">
        <f aca="false">'Data sheet'!N1813</f>
        <v>3854</v>
      </c>
      <c r="O1810" s="42" t="n">
        <f aca="false">'Data sheet'!O1813</f>
        <v>3912</v>
      </c>
      <c r="P1810" s="42" t="n">
        <f aca="false">'Data sheet'!P1813</f>
        <v>3971</v>
      </c>
      <c r="Q1810" s="42" t="n">
        <f aca="false">'Data sheet'!Q1813</f>
        <v>4031</v>
      </c>
      <c r="R1810" s="42" t="n">
        <f aca="false">'Data sheet'!R1813</f>
        <v>4091</v>
      </c>
      <c r="S1810" s="42" t="n">
        <f aca="false">'Data sheet'!S1813</f>
        <v>4152</v>
      </c>
      <c r="T1810" s="42" t="n">
        <f aca="false">'Data sheet'!T1813</f>
        <v>4214</v>
      </c>
    </row>
    <row r="1811" customFormat="false" ht="15.75" hidden="false" customHeight="false" outlineLevel="0" collapsed="false">
      <c r="A1811" s="43" t="str">
        <f aca="false" t="array" ref="A1811:A1811">IF(ISBLANK('Data sheet'!A1814), "", INDEX(materials!$B$2:$B$999,MATCH('Data sheet'!A1814,materials!$A$2:$A$999,0)))</f>
        <v>1507</v>
      </c>
      <c r="B1811" s="42" t="str">
        <f aca="false" t="array" ref="B1811:B1811">IF(ISBLANK('Data sheet'!B1814), "", INDEX('business units'!$A$2:$A$1000,MATCH('Data sheet'!B1814,'business units'!$B$2:$B$1000,0)))</f>
        <v>acc</v>
      </c>
      <c r="C1811" s="42" t="str">
        <f aca="false" t="array" ref="C1811:C1811">IF(ISBLANK('Data sheet'!C1814), "", INDEX(suppliers!$A$2:$A$4053,MATCH('Data sheet'!C1814,suppliers!$B$2:$B$4053,0)))</f>
        <v/>
      </c>
      <c r="D1811" s="42" t="str">
        <f aca="false" t="array" ref="D1811:D1811">IF(ISBLANK('Data sheet'!D1814), "", INDEX(suppliers!$A$2:$A$4053,MATCH('Data sheet'!D1814,suppliers!$B$2:$B$4053,0)))</f>
        <v>abcindustria</v>
      </c>
      <c r="E1811" s="42" t="str">
        <f aca="false" t="array" ref="E1811:E1811">IF(ISBLANK('Data sheet'!E1814), "", INDEX(enums!$B$2:$B$5,MATCH('Data sheet'!E1814,enums!$A$2:$A$5,0)))</f>
        <v>point of production</v>
      </c>
      <c r="F1811" s="42" t="str">
        <f aca="false">'Data sheet'!F1814</f>
        <v>Brazil</v>
      </c>
      <c r="G1811" s="42" t="n">
        <f aca="false">'Data sheet'!G1814</f>
        <v>0</v>
      </c>
      <c r="H1811" s="42" t="n">
        <f aca="false">'Data sheet'!H1814</f>
        <v>-6.45573</v>
      </c>
      <c r="I1811" s="42" t="n">
        <f aca="false">'Data sheet'!I1814</f>
        <v>-47.4031</v>
      </c>
      <c r="J1811" s="42" t="n">
        <f aca="false">'Data sheet'!J1814</f>
        <v>7087</v>
      </c>
      <c r="K1811" s="42" t="n">
        <f aca="false">'Data sheet'!K1814</f>
        <v>7193</v>
      </c>
      <c r="L1811" s="42" t="n">
        <f aca="false">'Data sheet'!L1814</f>
        <v>7301</v>
      </c>
      <c r="M1811" s="42" t="n">
        <f aca="false">'Data sheet'!M1814</f>
        <v>7411</v>
      </c>
      <c r="N1811" s="42" t="n">
        <f aca="false">'Data sheet'!N1814</f>
        <v>7522</v>
      </c>
      <c r="O1811" s="42" t="n">
        <f aca="false">'Data sheet'!O1814</f>
        <v>7635</v>
      </c>
      <c r="P1811" s="42" t="n">
        <f aca="false">'Data sheet'!P1814</f>
        <v>7750</v>
      </c>
      <c r="Q1811" s="42" t="n">
        <f aca="false">'Data sheet'!Q1814</f>
        <v>7866</v>
      </c>
      <c r="R1811" s="42" t="n">
        <f aca="false">'Data sheet'!R1814</f>
        <v>7984</v>
      </c>
      <c r="S1811" s="42" t="n">
        <f aca="false">'Data sheet'!S1814</f>
        <v>8104</v>
      </c>
      <c r="T1811" s="42" t="n">
        <f aca="false">'Data sheet'!T1814</f>
        <v>8226</v>
      </c>
    </row>
    <row r="1812" customFormat="false" ht="15.75" hidden="false" customHeight="false" outlineLevel="0" collapsed="false">
      <c r="A1812" s="43" t="str">
        <f aca="false" t="array" ref="A1812:A1812">IF(ISBLANK('Data sheet'!A1815), "", INDEX(materials!$B$2:$B$999,MATCH('Data sheet'!A1815,materials!$A$2:$A$999,0)))</f>
        <v>1507</v>
      </c>
      <c r="B1812" s="42" t="str">
        <f aca="false" t="array" ref="B1812:B1812">IF(ISBLANK('Data sheet'!B1815), "", INDEX('business units'!$A$2:$A$1000,MATCH('Data sheet'!B1815,'business units'!$B$2:$B$1000,0)))</f>
        <v>acc</v>
      </c>
      <c r="C1812" s="42" t="str">
        <f aca="false" t="array" ref="C1812:C1812">IF(ISBLANK('Data sheet'!C1815), "", INDEX(suppliers!$A$2:$A$4053,MATCH('Data sheet'!C1815,suppliers!$B$2:$B$4053,0)))</f>
        <v/>
      </c>
      <c r="D1812" s="42" t="str">
        <f aca="false" t="array" ref="D1812:D1812">IF(ISBLANK('Data sheet'!D1815), "", INDEX(suppliers!$A$2:$A$4053,MATCH('Data sheet'!D1815,suppliers!$B$2:$B$4053,0)))</f>
        <v>granol</v>
      </c>
      <c r="E1812" s="42" t="str">
        <f aca="false" t="array" ref="E1812:E1812">IF(ISBLANK('Data sheet'!E1815), "", INDEX(enums!$B$2:$B$5,MATCH('Data sheet'!E1815,enums!$A$2:$A$5,0)))</f>
        <v>point of production</v>
      </c>
      <c r="F1812" s="42" t="str">
        <f aca="false">'Data sheet'!F1815</f>
        <v>Brazil</v>
      </c>
      <c r="G1812" s="42" t="n">
        <f aca="false">'Data sheet'!G1815</f>
        <v>0</v>
      </c>
      <c r="H1812" s="42" t="n">
        <f aca="false">'Data sheet'!H1815</f>
        <v>-10.74583</v>
      </c>
      <c r="I1812" s="42" t="n">
        <f aca="false">'Data sheet'!I1815</f>
        <v>-48.45217</v>
      </c>
      <c r="J1812" s="42" t="n">
        <f aca="false">'Data sheet'!J1815</f>
        <v>4044</v>
      </c>
      <c r="K1812" s="42" t="n">
        <f aca="false">'Data sheet'!K1815</f>
        <v>4105</v>
      </c>
      <c r="L1812" s="42" t="n">
        <f aca="false">'Data sheet'!L1815</f>
        <v>4167</v>
      </c>
      <c r="M1812" s="42" t="n">
        <f aca="false">'Data sheet'!M1815</f>
        <v>4230</v>
      </c>
      <c r="N1812" s="42" t="n">
        <f aca="false">'Data sheet'!N1815</f>
        <v>4293</v>
      </c>
      <c r="O1812" s="42" t="n">
        <f aca="false">'Data sheet'!O1815</f>
        <v>4357</v>
      </c>
      <c r="P1812" s="42" t="n">
        <f aca="false">'Data sheet'!P1815</f>
        <v>4422</v>
      </c>
      <c r="Q1812" s="42" t="n">
        <f aca="false">'Data sheet'!Q1815</f>
        <v>4488</v>
      </c>
      <c r="R1812" s="42" t="n">
        <f aca="false">'Data sheet'!R1815</f>
        <v>4555</v>
      </c>
      <c r="S1812" s="42" t="n">
        <f aca="false">'Data sheet'!S1815</f>
        <v>4623</v>
      </c>
      <c r="T1812" s="42" t="n">
        <f aca="false">'Data sheet'!T1815</f>
        <v>4692</v>
      </c>
    </row>
    <row r="1813" customFormat="false" ht="15.75" hidden="false" customHeight="false" outlineLevel="0" collapsed="false">
      <c r="A1813" s="43" t="str">
        <f aca="false" t="array" ref="A1813:A1813">IF(ISBLANK('Data sheet'!A1816), "", INDEX(materials!$B$2:$B$999,MATCH('Data sheet'!A1816,materials!$A$2:$A$999,0)))</f>
        <v>1507</v>
      </c>
      <c r="B1813" s="42" t="str">
        <f aca="false" t="array" ref="B1813:B1813">IF(ISBLANK('Data sheet'!B1816), "", INDEX('business units'!$A$2:$A$1000,MATCH('Data sheet'!B1816,'business units'!$B$2:$B$1000,0)))</f>
        <v>acc</v>
      </c>
      <c r="C1813" s="42" t="str">
        <f aca="false" t="array" ref="C1813:C1813">IF(ISBLANK('Data sheet'!C1816), "", INDEX(suppliers!$A$2:$A$4053,MATCH('Data sheet'!C1816,suppliers!$B$2:$B$4053,0)))</f>
        <v/>
      </c>
      <c r="D1813" s="42" t="str">
        <f aca="false" t="array" ref="D1813:D1813">IF(ISBLANK('Data sheet'!D1816), "", INDEX(suppliers!$A$2:$A$4053,MATCH('Data sheet'!D1816,suppliers!$B$2:$B$4053,0)))</f>
        <v>cargill</v>
      </c>
      <c r="E1813" s="42" t="str">
        <f aca="false" t="array" ref="E1813:E1813">IF(ISBLANK('Data sheet'!E1816), "", INDEX(enums!$B$2:$B$5,MATCH('Data sheet'!E1816,enums!$A$2:$A$5,0)))</f>
        <v>point of production</v>
      </c>
      <c r="F1813" s="42" t="str">
        <f aca="false">'Data sheet'!F1816</f>
        <v>Brazil</v>
      </c>
      <c r="G1813" s="42" t="n">
        <f aca="false">'Data sheet'!G1816</f>
        <v>0</v>
      </c>
      <c r="H1813" s="42" t="n">
        <f aca="false">'Data sheet'!H1816</f>
        <v>-15.572339</v>
      </c>
      <c r="I1813" s="42" t="n">
        <f aca="false">'Data sheet'!I1816</f>
        <v>-54.3237389</v>
      </c>
      <c r="J1813" s="42" t="n">
        <f aca="false">'Data sheet'!J1816</f>
        <v>6529</v>
      </c>
      <c r="K1813" s="42" t="n">
        <f aca="false">'Data sheet'!K1816</f>
        <v>6627</v>
      </c>
      <c r="L1813" s="42" t="n">
        <f aca="false">'Data sheet'!L1816</f>
        <v>6726</v>
      </c>
      <c r="M1813" s="42" t="n">
        <f aca="false">'Data sheet'!M1816</f>
        <v>6827</v>
      </c>
      <c r="N1813" s="42" t="n">
        <f aca="false">'Data sheet'!N1816</f>
        <v>6929</v>
      </c>
      <c r="O1813" s="42" t="n">
        <f aca="false">'Data sheet'!O1816</f>
        <v>7033</v>
      </c>
      <c r="P1813" s="42" t="n">
        <f aca="false">'Data sheet'!P1816</f>
        <v>7138</v>
      </c>
      <c r="Q1813" s="42" t="n">
        <f aca="false">'Data sheet'!Q1816</f>
        <v>7245</v>
      </c>
      <c r="R1813" s="42" t="n">
        <f aca="false">'Data sheet'!R1816</f>
        <v>7354</v>
      </c>
      <c r="S1813" s="42" t="n">
        <f aca="false">'Data sheet'!S1816</f>
        <v>7464</v>
      </c>
      <c r="T1813" s="42" t="n">
        <f aca="false">'Data sheet'!T1816</f>
        <v>7576</v>
      </c>
    </row>
    <row r="1814" customFormat="false" ht="15.75" hidden="false" customHeight="false" outlineLevel="0" collapsed="false">
      <c r="A1814" s="43" t="str">
        <f aca="false" t="array" ref="A1814:A1814">IF(ISBLANK('Data sheet'!A1817), "", INDEX(materials!$B$2:$B$999,MATCH('Data sheet'!A1817,materials!$A$2:$A$999,0)))</f>
        <v>1507</v>
      </c>
      <c r="B1814" s="42" t="str">
        <f aca="false" t="array" ref="B1814:B1814">IF(ISBLANK('Data sheet'!B1817), "", INDEX('business units'!$A$2:$A$1000,MATCH('Data sheet'!B1817,'business units'!$B$2:$B$1000,0)))</f>
        <v>acc</v>
      </c>
      <c r="C1814" s="42" t="str">
        <f aca="false" t="array" ref="C1814:C1814">IF(ISBLANK('Data sheet'!C1817), "", INDEX(suppliers!$A$2:$A$4053,MATCH('Data sheet'!C1817,suppliers!$B$2:$B$4053,0)))</f>
        <v/>
      </c>
      <c r="D1814" s="42" t="str">
        <f aca="false" t="array" ref="D1814:D1814">IF(ISBLANK('Data sheet'!D1817), "", INDEX(suppliers!$A$2:$A$4053,MATCH('Data sheet'!D1817,suppliers!$B$2:$B$4053,0)))</f>
        <v>cargill</v>
      </c>
      <c r="E1814" s="42" t="str">
        <f aca="false" t="array" ref="E1814:E1814">IF(ISBLANK('Data sheet'!E1817), "", INDEX(enums!$B$2:$B$5,MATCH('Data sheet'!E1817,enums!$A$2:$A$5,0)))</f>
        <v>point of production</v>
      </c>
      <c r="F1814" s="42" t="str">
        <f aca="false">'Data sheet'!F1817</f>
        <v>Brazil</v>
      </c>
      <c r="G1814" s="42" t="n">
        <f aca="false">'Data sheet'!G1817</f>
        <v>0</v>
      </c>
      <c r="H1814" s="42" t="n">
        <f aca="false">'Data sheet'!H1817</f>
        <v>-15.572339</v>
      </c>
      <c r="I1814" s="42" t="n">
        <f aca="false">'Data sheet'!I1817</f>
        <v>-54.3237389</v>
      </c>
      <c r="J1814" s="42" t="n">
        <f aca="false">'Data sheet'!J1817</f>
        <v>5446</v>
      </c>
      <c r="K1814" s="42" t="n">
        <f aca="false">'Data sheet'!K1817</f>
        <v>5528</v>
      </c>
      <c r="L1814" s="42" t="n">
        <f aca="false">'Data sheet'!L1817</f>
        <v>5611</v>
      </c>
      <c r="M1814" s="42" t="n">
        <f aca="false">'Data sheet'!M1817</f>
        <v>5695</v>
      </c>
      <c r="N1814" s="42" t="n">
        <f aca="false">'Data sheet'!N1817</f>
        <v>5780</v>
      </c>
      <c r="O1814" s="42" t="n">
        <f aca="false">'Data sheet'!O1817</f>
        <v>5867</v>
      </c>
      <c r="P1814" s="42" t="n">
        <f aca="false">'Data sheet'!P1817</f>
        <v>5955</v>
      </c>
      <c r="Q1814" s="42" t="n">
        <f aca="false">'Data sheet'!Q1817</f>
        <v>6044</v>
      </c>
      <c r="R1814" s="42" t="n">
        <f aca="false">'Data sheet'!R1817</f>
        <v>6135</v>
      </c>
      <c r="S1814" s="42" t="n">
        <f aca="false">'Data sheet'!S1817</f>
        <v>6227</v>
      </c>
      <c r="T1814" s="42" t="n">
        <f aca="false">'Data sheet'!T1817</f>
        <v>6320</v>
      </c>
    </row>
    <row r="1815" customFormat="false" ht="15.75" hidden="false" customHeight="false" outlineLevel="0" collapsed="false">
      <c r="A1815" s="43" t="str">
        <f aca="false" t="array" ref="A1815:A1815">IF(ISBLANK('Data sheet'!A1818), "", INDEX(materials!$B$2:$B$999,MATCH('Data sheet'!A1818,materials!$A$2:$A$999,0)))</f>
        <v>1507</v>
      </c>
      <c r="B1815" s="42" t="str">
        <f aca="false" t="array" ref="B1815:B1815">IF(ISBLANK('Data sheet'!B1818), "", INDEX('business units'!$A$2:$A$1000,MATCH('Data sheet'!B1818,'business units'!$B$2:$B$1000,0)))</f>
        <v>acc</v>
      </c>
      <c r="C1815" s="42" t="str">
        <f aca="false" t="array" ref="C1815:C1815">IF(ISBLANK('Data sheet'!C1818), "", INDEX(suppliers!$A$2:$A$4053,MATCH('Data sheet'!C1818,suppliers!$B$2:$B$4053,0)))</f>
        <v/>
      </c>
      <c r="D1815" s="42" t="str">
        <f aca="false" t="array" ref="D1815:D1815">IF(ISBLANK('Data sheet'!D1818), "", INDEX(suppliers!$A$2:$A$4053,MATCH('Data sheet'!D1818,suppliers!$B$2:$B$4053,0)))</f>
        <v>cargill</v>
      </c>
      <c r="E1815" s="42" t="str">
        <f aca="false" t="array" ref="E1815:E1815">IF(ISBLANK('Data sheet'!E1818), "", INDEX(enums!$B$2:$B$5,MATCH('Data sheet'!E1818,enums!$A$2:$A$5,0)))</f>
        <v>point of production</v>
      </c>
      <c r="F1815" s="42" t="str">
        <f aca="false">'Data sheet'!F1818</f>
        <v>Brazil</v>
      </c>
      <c r="G1815" s="42" t="n">
        <f aca="false">'Data sheet'!G1818</f>
        <v>0</v>
      </c>
      <c r="H1815" s="42" t="n">
        <f aca="false">'Data sheet'!H1818</f>
        <v>-15.572339</v>
      </c>
      <c r="I1815" s="42" t="n">
        <f aca="false">'Data sheet'!I1818</f>
        <v>-54.3237389</v>
      </c>
      <c r="J1815" s="42" t="n">
        <f aca="false">'Data sheet'!J1818</f>
        <v>2333</v>
      </c>
      <c r="K1815" s="42" t="n">
        <f aca="false">'Data sheet'!K1818</f>
        <v>2368</v>
      </c>
      <c r="L1815" s="42" t="n">
        <f aca="false">'Data sheet'!L1818</f>
        <v>2404</v>
      </c>
      <c r="M1815" s="42" t="n">
        <f aca="false">'Data sheet'!M1818</f>
        <v>2440</v>
      </c>
      <c r="N1815" s="42" t="n">
        <f aca="false">'Data sheet'!N1818</f>
        <v>2477</v>
      </c>
      <c r="O1815" s="42" t="n">
        <f aca="false">'Data sheet'!O1818</f>
        <v>2514</v>
      </c>
      <c r="P1815" s="42" t="n">
        <f aca="false">'Data sheet'!P1818</f>
        <v>2552</v>
      </c>
      <c r="Q1815" s="42" t="n">
        <f aca="false">'Data sheet'!Q1818</f>
        <v>2590</v>
      </c>
      <c r="R1815" s="42" t="n">
        <f aca="false">'Data sheet'!R1818</f>
        <v>2629</v>
      </c>
      <c r="S1815" s="42" t="n">
        <f aca="false">'Data sheet'!S1818</f>
        <v>2668</v>
      </c>
      <c r="T1815" s="42" t="n">
        <f aca="false">'Data sheet'!T1818</f>
        <v>2708</v>
      </c>
    </row>
    <row r="1816" customFormat="false" ht="15.75" hidden="false" customHeight="false" outlineLevel="0" collapsed="false">
      <c r="A1816" s="43" t="str">
        <f aca="false" t="array" ref="A1816:A1816">IF(ISBLANK('Data sheet'!A1819), "", INDEX(materials!$B$2:$B$999,MATCH('Data sheet'!A1819,materials!$A$2:$A$999,0)))</f>
        <v>1507</v>
      </c>
      <c r="B1816" s="42" t="str">
        <f aca="false" t="array" ref="B1816:B1816">IF(ISBLANK('Data sheet'!B1819), "", INDEX('business units'!$A$2:$A$1000,MATCH('Data sheet'!B1819,'business units'!$B$2:$B$1000,0)))</f>
        <v>acc</v>
      </c>
      <c r="C1816" s="42" t="str">
        <f aca="false" t="array" ref="C1816:C1816">IF(ISBLANK('Data sheet'!C1819), "", INDEX(suppliers!$A$2:$A$4053,MATCH('Data sheet'!C1819,suppliers!$B$2:$B$4053,0)))</f>
        <v/>
      </c>
      <c r="D1816" s="42" t="str">
        <f aca="false" t="array" ref="D1816:D1816">IF(ISBLANK('Data sheet'!D1819), "", INDEX(suppliers!$A$2:$A$4053,MATCH('Data sheet'!D1819,suppliers!$B$2:$B$4053,0)))</f>
        <v>cargill</v>
      </c>
      <c r="E1816" s="42" t="str">
        <f aca="false" t="array" ref="E1816:E1816">IF(ISBLANK('Data sheet'!E1819), "", INDEX(enums!$B$2:$B$5,MATCH('Data sheet'!E1819,enums!$A$2:$A$5,0)))</f>
        <v>point of production</v>
      </c>
      <c r="F1816" s="42" t="str">
        <f aca="false">'Data sheet'!F1819</f>
        <v>Brazil</v>
      </c>
      <c r="G1816" s="42" t="n">
        <f aca="false">'Data sheet'!G1819</f>
        <v>0</v>
      </c>
      <c r="H1816" s="42" t="n">
        <f aca="false">'Data sheet'!H1819</f>
        <v>-15.572339</v>
      </c>
      <c r="I1816" s="42" t="n">
        <f aca="false">'Data sheet'!I1819</f>
        <v>-54.3237389</v>
      </c>
      <c r="J1816" s="42" t="n">
        <f aca="false">'Data sheet'!J1819</f>
        <v>6720</v>
      </c>
      <c r="K1816" s="42" t="n">
        <f aca="false">'Data sheet'!K1819</f>
        <v>6821</v>
      </c>
      <c r="L1816" s="42" t="n">
        <f aca="false">'Data sheet'!L1819</f>
        <v>6923</v>
      </c>
      <c r="M1816" s="42" t="n">
        <f aca="false">'Data sheet'!M1819</f>
        <v>7027</v>
      </c>
      <c r="N1816" s="42" t="n">
        <f aca="false">'Data sheet'!N1819</f>
        <v>7132</v>
      </c>
      <c r="O1816" s="42" t="n">
        <f aca="false">'Data sheet'!O1819</f>
        <v>7239</v>
      </c>
      <c r="P1816" s="42" t="n">
        <f aca="false">'Data sheet'!P1819</f>
        <v>7348</v>
      </c>
      <c r="Q1816" s="42" t="n">
        <f aca="false">'Data sheet'!Q1819</f>
        <v>7458</v>
      </c>
      <c r="R1816" s="42" t="n">
        <f aca="false">'Data sheet'!R1819</f>
        <v>7570</v>
      </c>
      <c r="S1816" s="42" t="n">
        <f aca="false">'Data sheet'!S1819</f>
        <v>7684</v>
      </c>
      <c r="T1816" s="42" t="n">
        <f aca="false">'Data sheet'!T1819</f>
        <v>7799</v>
      </c>
    </row>
    <row r="1817" customFormat="false" ht="15.75" hidden="false" customHeight="false" outlineLevel="0" collapsed="false">
      <c r="A1817" s="43" t="str">
        <f aca="false" t="array" ref="A1817:A1817">IF(ISBLANK('Data sheet'!A1820), "", INDEX(materials!$B$2:$B$999,MATCH('Data sheet'!A1820,materials!$A$2:$A$999,0)))</f>
        <v>1507</v>
      </c>
      <c r="B1817" s="42" t="str">
        <f aca="false" t="array" ref="B1817:B1817">IF(ISBLANK('Data sheet'!B1820), "", INDEX('business units'!$A$2:$A$1000,MATCH('Data sheet'!B1820,'business units'!$B$2:$B$1000,0)))</f>
        <v>acc</v>
      </c>
      <c r="C1817" s="42" t="str">
        <f aca="false" t="array" ref="C1817:C1817">IF(ISBLANK('Data sheet'!C1820), "", INDEX(suppliers!$A$2:$A$4053,MATCH('Data sheet'!C1820,suppliers!$B$2:$B$4053,0)))</f>
        <v/>
      </c>
      <c r="D1817" s="42" t="str">
        <f aca="false" t="array" ref="D1817:D1817">IF(ISBLANK('Data sheet'!D1820), "", INDEX(suppliers!$A$2:$A$4053,MATCH('Data sheet'!D1820,suppliers!$B$2:$B$4053,0)))</f>
        <v>cargill</v>
      </c>
      <c r="E1817" s="42" t="str">
        <f aca="false" t="array" ref="E1817:E1817">IF(ISBLANK('Data sheet'!E1820), "", INDEX(enums!$B$2:$B$5,MATCH('Data sheet'!E1820,enums!$A$2:$A$5,0)))</f>
        <v>point of production</v>
      </c>
      <c r="F1817" s="42" t="str">
        <f aca="false">'Data sheet'!F1820</f>
        <v>Brazil</v>
      </c>
      <c r="G1817" s="42" t="n">
        <f aca="false">'Data sheet'!G1820</f>
        <v>0</v>
      </c>
      <c r="H1817" s="42" t="n">
        <f aca="false">'Data sheet'!H1820</f>
        <v>-15.572339</v>
      </c>
      <c r="I1817" s="42" t="n">
        <f aca="false">'Data sheet'!I1820</f>
        <v>-54.3237389</v>
      </c>
      <c r="J1817" s="42" t="n">
        <f aca="false">'Data sheet'!J1820</f>
        <v>2353</v>
      </c>
      <c r="K1817" s="42" t="n">
        <f aca="false">'Data sheet'!K1820</f>
        <v>2388</v>
      </c>
      <c r="L1817" s="42" t="n">
        <f aca="false">'Data sheet'!L1820</f>
        <v>2424</v>
      </c>
      <c r="M1817" s="42" t="n">
        <f aca="false">'Data sheet'!M1820</f>
        <v>2460</v>
      </c>
      <c r="N1817" s="42" t="n">
        <f aca="false">'Data sheet'!N1820</f>
        <v>2497</v>
      </c>
      <c r="O1817" s="42" t="n">
        <f aca="false">'Data sheet'!O1820</f>
        <v>2534</v>
      </c>
      <c r="P1817" s="42" t="n">
        <f aca="false">'Data sheet'!P1820</f>
        <v>2572</v>
      </c>
      <c r="Q1817" s="42" t="n">
        <f aca="false">'Data sheet'!Q1820</f>
        <v>2611</v>
      </c>
      <c r="R1817" s="42" t="n">
        <f aca="false">'Data sheet'!R1820</f>
        <v>2650</v>
      </c>
      <c r="S1817" s="42" t="n">
        <f aca="false">'Data sheet'!S1820</f>
        <v>2690</v>
      </c>
      <c r="T1817" s="42" t="n">
        <f aca="false">'Data sheet'!T1820</f>
        <v>2730</v>
      </c>
    </row>
    <row r="1818" customFormat="false" ht="15.75" hidden="false" customHeight="false" outlineLevel="0" collapsed="false">
      <c r="A1818" s="43" t="str">
        <f aca="false" t="array" ref="A1818:A1818">IF(ISBLANK('Data sheet'!A1821), "", INDEX(materials!$B$2:$B$999,MATCH('Data sheet'!A1821,materials!$A$2:$A$999,0)))</f>
        <v>1507</v>
      </c>
      <c r="B1818" s="42" t="str">
        <f aca="false" t="array" ref="B1818:B1818">IF(ISBLANK('Data sheet'!B1821), "", INDEX('business units'!$A$2:$A$1000,MATCH('Data sheet'!B1821,'business units'!$B$2:$B$1000,0)))</f>
        <v>acc</v>
      </c>
      <c r="C1818" s="42" t="str">
        <f aca="false" t="array" ref="C1818:C1818">IF(ISBLANK('Data sheet'!C1821), "", INDEX(suppliers!$A$2:$A$4053,MATCH('Data sheet'!C1821,suppliers!$B$2:$B$4053,0)))</f>
        <v/>
      </c>
      <c r="D1818" s="42" t="str">
        <f aca="false" t="array" ref="D1818:D1818">IF(ISBLANK('Data sheet'!D1821), "", INDEX(suppliers!$A$2:$A$4053,MATCH('Data sheet'!D1821,suppliers!$B$2:$B$4053,0)))</f>
        <v>cargill</v>
      </c>
      <c r="E1818" s="42" t="str">
        <f aca="false" t="array" ref="E1818:E1818">IF(ISBLANK('Data sheet'!E1821), "", INDEX(enums!$B$2:$B$5,MATCH('Data sheet'!E1821,enums!$A$2:$A$5,0)))</f>
        <v>point of production</v>
      </c>
      <c r="F1818" s="42" t="str">
        <f aca="false">'Data sheet'!F1821</f>
        <v>Brazil</v>
      </c>
      <c r="G1818" s="42" t="n">
        <f aca="false">'Data sheet'!G1821</f>
        <v>0</v>
      </c>
      <c r="H1818" s="42" t="n">
        <f aca="false">'Data sheet'!H1821</f>
        <v>-15.572339</v>
      </c>
      <c r="I1818" s="42" t="n">
        <f aca="false">'Data sheet'!I1821</f>
        <v>-54.3237389</v>
      </c>
      <c r="J1818" s="42" t="n">
        <f aca="false">'Data sheet'!J1821</f>
        <v>1413</v>
      </c>
      <c r="K1818" s="42" t="n">
        <f aca="false">'Data sheet'!K1821</f>
        <v>1434</v>
      </c>
      <c r="L1818" s="42" t="n">
        <f aca="false">'Data sheet'!L1821</f>
        <v>1456</v>
      </c>
      <c r="M1818" s="42" t="n">
        <f aca="false">'Data sheet'!M1821</f>
        <v>1478</v>
      </c>
      <c r="N1818" s="42" t="n">
        <f aca="false">'Data sheet'!N1821</f>
        <v>1500</v>
      </c>
      <c r="O1818" s="42" t="n">
        <f aca="false">'Data sheet'!O1821</f>
        <v>1523</v>
      </c>
      <c r="P1818" s="42" t="n">
        <f aca="false">'Data sheet'!P1821</f>
        <v>1546</v>
      </c>
      <c r="Q1818" s="42" t="n">
        <f aca="false">'Data sheet'!Q1821</f>
        <v>1569</v>
      </c>
      <c r="R1818" s="42" t="n">
        <f aca="false">'Data sheet'!R1821</f>
        <v>1593</v>
      </c>
      <c r="S1818" s="42" t="n">
        <f aca="false">'Data sheet'!S1821</f>
        <v>1617</v>
      </c>
      <c r="T1818" s="42" t="n">
        <f aca="false">'Data sheet'!T1821</f>
        <v>1641</v>
      </c>
    </row>
    <row r="1819" customFormat="false" ht="15.75" hidden="false" customHeight="false" outlineLevel="0" collapsed="false">
      <c r="A1819" s="43" t="str">
        <f aca="false" t="array" ref="A1819:A1819">IF(ISBLANK('Data sheet'!A1822), "", INDEX(materials!$B$2:$B$999,MATCH('Data sheet'!A1822,materials!$A$2:$A$999,0)))</f>
        <v>1507</v>
      </c>
      <c r="B1819" s="42" t="str">
        <f aca="false" t="array" ref="B1819:B1819">IF(ISBLANK('Data sheet'!B1822), "", INDEX('business units'!$A$2:$A$1000,MATCH('Data sheet'!B1822,'business units'!$B$2:$B$1000,0)))</f>
        <v>acc</v>
      </c>
      <c r="C1819" s="42" t="str">
        <f aca="false" t="array" ref="C1819:C1819">IF(ISBLANK('Data sheet'!C1822), "", INDEX(suppliers!$A$2:$A$4053,MATCH('Data sheet'!C1822,suppliers!$B$2:$B$4053,0)))</f>
        <v/>
      </c>
      <c r="D1819" s="42" t="str">
        <f aca="false" t="array" ref="D1819:D1819">IF(ISBLANK('Data sheet'!D1822), "", INDEX(suppliers!$A$2:$A$4053,MATCH('Data sheet'!D1822,suppliers!$B$2:$B$4053,0)))</f>
        <v>cargill</v>
      </c>
      <c r="E1819" s="42" t="str">
        <f aca="false" t="array" ref="E1819:E1819">IF(ISBLANK('Data sheet'!E1822), "", INDEX(enums!$B$2:$B$5,MATCH('Data sheet'!E1822,enums!$A$2:$A$5,0)))</f>
        <v>point of production</v>
      </c>
      <c r="F1819" s="42" t="str">
        <f aca="false">'Data sheet'!F1822</f>
        <v>Brazil</v>
      </c>
      <c r="G1819" s="42" t="n">
        <f aca="false">'Data sheet'!G1822</f>
        <v>0</v>
      </c>
      <c r="H1819" s="42" t="n">
        <f aca="false">'Data sheet'!H1822</f>
        <v>-15.572339</v>
      </c>
      <c r="I1819" s="42" t="n">
        <f aca="false">'Data sheet'!I1822</f>
        <v>-54.3237389</v>
      </c>
      <c r="J1819" s="42" t="n">
        <f aca="false">'Data sheet'!J1822</f>
        <v>4474</v>
      </c>
      <c r="K1819" s="42" t="n">
        <f aca="false">'Data sheet'!K1822</f>
        <v>4541</v>
      </c>
      <c r="L1819" s="42" t="n">
        <f aca="false">'Data sheet'!L1822</f>
        <v>4609</v>
      </c>
      <c r="M1819" s="42" t="n">
        <f aca="false">'Data sheet'!M1822</f>
        <v>4678</v>
      </c>
      <c r="N1819" s="42" t="n">
        <f aca="false">'Data sheet'!N1822</f>
        <v>4748</v>
      </c>
      <c r="O1819" s="42" t="n">
        <f aca="false">'Data sheet'!O1822</f>
        <v>4819</v>
      </c>
      <c r="P1819" s="42" t="n">
        <f aca="false">'Data sheet'!P1822</f>
        <v>4891</v>
      </c>
      <c r="Q1819" s="42" t="n">
        <f aca="false">'Data sheet'!Q1822</f>
        <v>4964</v>
      </c>
      <c r="R1819" s="42" t="n">
        <f aca="false">'Data sheet'!R1822</f>
        <v>5038</v>
      </c>
      <c r="S1819" s="42" t="n">
        <f aca="false">'Data sheet'!S1822</f>
        <v>5114</v>
      </c>
      <c r="T1819" s="42" t="n">
        <f aca="false">'Data sheet'!T1822</f>
        <v>5191</v>
      </c>
    </row>
    <row r="1820" customFormat="false" ht="15.75" hidden="false" customHeight="false" outlineLevel="0" collapsed="false">
      <c r="A1820" s="43" t="str">
        <f aca="false" t="array" ref="A1820:A1820">IF(ISBLANK('Data sheet'!A1823), "", INDEX(materials!$B$2:$B$999,MATCH('Data sheet'!A1823,materials!$A$2:$A$999,0)))</f>
        <v>1507</v>
      </c>
      <c r="B1820" s="42" t="str">
        <f aca="false" t="array" ref="B1820:B1820">IF(ISBLANK('Data sheet'!B1823), "", INDEX('business units'!$A$2:$A$1000,MATCH('Data sheet'!B1823,'business units'!$B$2:$B$1000,0)))</f>
        <v>acc</v>
      </c>
      <c r="C1820" s="42" t="str">
        <f aca="false" t="array" ref="C1820:C1820">IF(ISBLANK('Data sheet'!C1823), "", INDEX(suppliers!$A$2:$A$4053,MATCH('Data sheet'!C1823,suppliers!$B$2:$B$4053,0)))</f>
        <v/>
      </c>
      <c r="D1820" s="42" t="str">
        <f aca="false" t="array" ref="D1820:D1820">IF(ISBLANK('Data sheet'!D1823), "", INDEX(suppliers!$A$2:$A$4053,MATCH('Data sheet'!D1823,suppliers!$B$2:$B$4053,0)))</f>
        <v>cargill</v>
      </c>
      <c r="E1820" s="42" t="str">
        <f aca="false" t="array" ref="E1820:E1820">IF(ISBLANK('Data sheet'!E1823), "", INDEX(enums!$B$2:$B$5,MATCH('Data sheet'!E1823,enums!$A$2:$A$5,0)))</f>
        <v>point of production</v>
      </c>
      <c r="F1820" s="42" t="str">
        <f aca="false">'Data sheet'!F1823</f>
        <v>Brazil</v>
      </c>
      <c r="G1820" s="42" t="n">
        <f aca="false">'Data sheet'!G1823</f>
        <v>0</v>
      </c>
      <c r="H1820" s="42" t="n">
        <f aca="false">'Data sheet'!H1823</f>
        <v>-15.572339</v>
      </c>
      <c r="I1820" s="42" t="n">
        <f aca="false">'Data sheet'!I1823</f>
        <v>-54.3237389</v>
      </c>
      <c r="J1820" s="42" t="n">
        <f aca="false">'Data sheet'!J1823</f>
        <v>18</v>
      </c>
      <c r="K1820" s="42" t="n">
        <f aca="false">'Data sheet'!K1823</f>
        <v>18</v>
      </c>
      <c r="L1820" s="42" t="n">
        <f aca="false">'Data sheet'!L1823</f>
        <v>18</v>
      </c>
      <c r="M1820" s="42" t="n">
        <f aca="false">'Data sheet'!M1823</f>
        <v>18</v>
      </c>
      <c r="N1820" s="42" t="n">
        <f aca="false">'Data sheet'!N1823</f>
        <v>18</v>
      </c>
      <c r="O1820" s="42" t="n">
        <f aca="false">'Data sheet'!O1823</f>
        <v>18</v>
      </c>
      <c r="P1820" s="42" t="n">
        <f aca="false">'Data sheet'!P1823</f>
        <v>18</v>
      </c>
      <c r="Q1820" s="42" t="n">
        <f aca="false">'Data sheet'!Q1823</f>
        <v>18</v>
      </c>
      <c r="R1820" s="42" t="n">
        <f aca="false">'Data sheet'!R1823</f>
        <v>18</v>
      </c>
      <c r="S1820" s="42" t="n">
        <f aca="false">'Data sheet'!S1823</f>
        <v>18</v>
      </c>
      <c r="T1820" s="42" t="n">
        <f aca="false">'Data sheet'!T1823</f>
        <v>18</v>
      </c>
    </row>
    <row r="1821" customFormat="false" ht="15.75" hidden="false" customHeight="false" outlineLevel="0" collapsed="false">
      <c r="A1821" s="43" t="str">
        <f aca="false" t="array" ref="A1821:A1821">IF(ISBLANK('Data sheet'!A1824), "", INDEX(materials!$B$2:$B$999,MATCH('Data sheet'!A1824,materials!$A$2:$A$999,0)))</f>
        <v>1507</v>
      </c>
      <c r="B1821" s="42" t="str">
        <f aca="false" t="array" ref="B1821:B1821">IF(ISBLANK('Data sheet'!B1824), "", INDEX('business units'!$A$2:$A$1000,MATCH('Data sheet'!B1824,'business units'!$B$2:$B$1000,0)))</f>
        <v>acc</v>
      </c>
      <c r="C1821" s="42" t="str">
        <f aca="false" t="array" ref="C1821:C1821">IF(ISBLANK('Data sheet'!C1824), "", INDEX(suppliers!$A$2:$A$4053,MATCH('Data sheet'!C1824,suppliers!$B$2:$B$4053,0)))</f>
        <v/>
      </c>
      <c r="D1821" s="42" t="str">
        <f aca="false" t="array" ref="D1821:D1821">IF(ISBLANK('Data sheet'!D1824), "", INDEX(suppliers!$A$2:$A$4053,MATCH('Data sheet'!D1824,suppliers!$B$2:$B$4053,0)))</f>
        <v>camera</v>
      </c>
      <c r="E1821" s="42" t="str">
        <f aca="false" t="array" ref="E1821:E1821">IF(ISBLANK('Data sheet'!E1824), "", INDEX(enums!$B$2:$B$5,MATCH('Data sheet'!E1824,enums!$A$2:$A$5,0)))</f>
        <v>point of production</v>
      </c>
      <c r="F1821" s="42" t="str">
        <f aca="false">'Data sheet'!F1824</f>
        <v>Brazil</v>
      </c>
      <c r="G1821" s="42" t="n">
        <f aca="false">'Data sheet'!G1824</f>
        <v>0</v>
      </c>
      <c r="H1821" s="42" t="n">
        <f aca="false">'Data sheet'!H1824</f>
        <v>-27.85864</v>
      </c>
      <c r="I1821" s="42" t="n">
        <f aca="false">'Data sheet'!I1824</f>
        <v>-54.48039</v>
      </c>
      <c r="J1821" s="42" t="n">
        <f aca="false">'Data sheet'!J1824</f>
        <v>9264</v>
      </c>
      <c r="K1821" s="42" t="n">
        <f aca="false">'Data sheet'!K1824</f>
        <v>9403</v>
      </c>
      <c r="L1821" s="42" t="n">
        <f aca="false">'Data sheet'!L1824</f>
        <v>9544</v>
      </c>
      <c r="M1821" s="42" t="n">
        <f aca="false">'Data sheet'!M1824</f>
        <v>9687</v>
      </c>
      <c r="N1821" s="42" t="n">
        <f aca="false">'Data sheet'!N1824</f>
        <v>9832</v>
      </c>
      <c r="O1821" s="42" t="n">
        <f aca="false">'Data sheet'!O1824</f>
        <v>9979</v>
      </c>
      <c r="P1821" s="42" t="n">
        <f aca="false">'Data sheet'!P1824</f>
        <v>10129</v>
      </c>
      <c r="Q1821" s="42" t="n">
        <f aca="false">'Data sheet'!Q1824</f>
        <v>10281</v>
      </c>
      <c r="R1821" s="42" t="n">
        <f aca="false">'Data sheet'!R1824</f>
        <v>10435</v>
      </c>
      <c r="S1821" s="42" t="n">
        <f aca="false">'Data sheet'!S1824</f>
        <v>10592</v>
      </c>
      <c r="T1821" s="42" t="n">
        <f aca="false">'Data sheet'!T1824</f>
        <v>10751</v>
      </c>
    </row>
    <row r="1822" customFormat="false" ht="15.75" hidden="false" customHeight="false" outlineLevel="0" collapsed="false">
      <c r="A1822" s="43" t="str">
        <f aca="false" t="array" ref="A1822:A1822">IF(ISBLANK('Data sheet'!A1825), "", INDEX(materials!$B$2:$B$999,MATCH('Data sheet'!A1825,materials!$A$2:$A$999,0)))</f>
        <v>1507</v>
      </c>
      <c r="B1822" s="42" t="str">
        <f aca="false" t="array" ref="B1822:B1822">IF(ISBLANK('Data sheet'!B1825), "", INDEX('business units'!$A$2:$A$1000,MATCH('Data sheet'!B1825,'business units'!$B$2:$B$1000,0)))</f>
        <v>acc</v>
      </c>
      <c r="C1822" s="42" t="str">
        <f aca="false" t="array" ref="C1822:C1822">IF(ISBLANK('Data sheet'!C1825), "", INDEX(suppliers!$A$2:$A$4053,MATCH('Data sheet'!C1825,suppliers!$B$2:$B$4053,0)))</f>
        <v/>
      </c>
      <c r="D1822" s="42" t="str">
        <f aca="false" t="array" ref="D1822:D1822">IF(ISBLANK('Data sheet'!D1825), "", INDEX(suppliers!$A$2:$A$4053,MATCH('Data sheet'!D1825,suppliers!$B$2:$B$4053,0)))</f>
        <v>camera</v>
      </c>
      <c r="E1822" s="42" t="str">
        <f aca="false" t="array" ref="E1822:E1822">IF(ISBLANK('Data sheet'!E1825), "", INDEX(enums!$B$2:$B$5,MATCH('Data sheet'!E1825,enums!$A$2:$A$5,0)))</f>
        <v>point of production</v>
      </c>
      <c r="F1822" s="42" t="str">
        <f aca="false">'Data sheet'!F1825</f>
        <v>Brazil</v>
      </c>
      <c r="G1822" s="42" t="n">
        <f aca="false">'Data sheet'!G1825</f>
        <v>0</v>
      </c>
      <c r="H1822" s="42" t="n">
        <f aca="false">'Data sheet'!H1825</f>
        <v>-27.85864</v>
      </c>
      <c r="I1822" s="42" t="n">
        <f aca="false">'Data sheet'!I1825</f>
        <v>-54.48039</v>
      </c>
      <c r="J1822" s="42" t="n">
        <f aca="false">'Data sheet'!J1825</f>
        <v>3475</v>
      </c>
      <c r="K1822" s="42" t="n">
        <f aca="false">'Data sheet'!K1825</f>
        <v>3527</v>
      </c>
      <c r="L1822" s="42" t="n">
        <f aca="false">'Data sheet'!L1825</f>
        <v>3580</v>
      </c>
      <c r="M1822" s="42" t="n">
        <f aca="false">'Data sheet'!M1825</f>
        <v>3634</v>
      </c>
      <c r="N1822" s="42" t="n">
        <f aca="false">'Data sheet'!N1825</f>
        <v>3689</v>
      </c>
      <c r="O1822" s="42" t="n">
        <f aca="false">'Data sheet'!O1825</f>
        <v>3744</v>
      </c>
      <c r="P1822" s="42" t="n">
        <f aca="false">'Data sheet'!P1825</f>
        <v>3800</v>
      </c>
      <c r="Q1822" s="42" t="n">
        <f aca="false">'Data sheet'!Q1825</f>
        <v>3857</v>
      </c>
      <c r="R1822" s="42" t="n">
        <f aca="false">'Data sheet'!R1825</f>
        <v>3915</v>
      </c>
      <c r="S1822" s="42" t="n">
        <f aca="false">'Data sheet'!S1825</f>
        <v>3974</v>
      </c>
      <c r="T1822" s="42" t="n">
        <f aca="false">'Data sheet'!T1825</f>
        <v>4034</v>
      </c>
    </row>
    <row r="1823" customFormat="false" ht="15.75" hidden="false" customHeight="false" outlineLevel="0" collapsed="false">
      <c r="A1823" s="43" t="str">
        <f aca="false" t="array" ref="A1823:A1823">IF(ISBLANK('Data sheet'!A1826), "", INDEX(materials!$B$2:$B$999,MATCH('Data sheet'!A1826,materials!$A$2:$A$999,0)))</f>
        <v>1507</v>
      </c>
      <c r="B1823" s="42" t="str">
        <f aca="false" t="array" ref="B1823:B1823">IF(ISBLANK('Data sheet'!B1826), "", INDEX('business units'!$A$2:$A$1000,MATCH('Data sheet'!B1826,'business units'!$B$2:$B$1000,0)))</f>
        <v>acc</v>
      </c>
      <c r="C1823" s="42" t="str">
        <f aca="false" t="array" ref="C1823:C1823">IF(ISBLANK('Data sheet'!C1826), "", INDEX(suppliers!$A$2:$A$4053,MATCH('Data sheet'!C1826,suppliers!$B$2:$B$4053,0)))</f>
        <v/>
      </c>
      <c r="D1823" s="42" t="str">
        <f aca="false" t="array" ref="D1823:D1823">IF(ISBLANK('Data sheet'!D1826), "", INDEX(suppliers!$A$2:$A$4053,MATCH('Data sheet'!D1826,suppliers!$B$2:$B$4053,0)))</f>
        <v>camera</v>
      </c>
      <c r="E1823" s="42" t="str">
        <f aca="false" t="array" ref="E1823:E1823">IF(ISBLANK('Data sheet'!E1826), "", INDEX(enums!$B$2:$B$5,MATCH('Data sheet'!E1826,enums!$A$2:$A$5,0)))</f>
        <v>point of production</v>
      </c>
      <c r="F1823" s="42" t="str">
        <f aca="false">'Data sheet'!F1826</f>
        <v>Brazil</v>
      </c>
      <c r="G1823" s="42" t="n">
        <f aca="false">'Data sheet'!G1826</f>
        <v>0</v>
      </c>
      <c r="H1823" s="42" t="n">
        <f aca="false">'Data sheet'!H1826</f>
        <v>-27.85864</v>
      </c>
      <c r="I1823" s="42" t="n">
        <f aca="false">'Data sheet'!I1826</f>
        <v>-54.48039</v>
      </c>
      <c r="J1823" s="42" t="n">
        <f aca="false">'Data sheet'!J1826</f>
        <v>1944</v>
      </c>
      <c r="K1823" s="42" t="n">
        <f aca="false">'Data sheet'!K1826</f>
        <v>1973</v>
      </c>
      <c r="L1823" s="42" t="n">
        <f aca="false">'Data sheet'!L1826</f>
        <v>2003</v>
      </c>
      <c r="M1823" s="42" t="n">
        <f aca="false">'Data sheet'!M1826</f>
        <v>2033</v>
      </c>
      <c r="N1823" s="42" t="n">
        <f aca="false">'Data sheet'!N1826</f>
        <v>2063</v>
      </c>
      <c r="O1823" s="42" t="n">
        <f aca="false">'Data sheet'!O1826</f>
        <v>2094</v>
      </c>
      <c r="P1823" s="42" t="n">
        <f aca="false">'Data sheet'!P1826</f>
        <v>2125</v>
      </c>
      <c r="Q1823" s="42" t="n">
        <f aca="false">'Data sheet'!Q1826</f>
        <v>2157</v>
      </c>
      <c r="R1823" s="42" t="n">
        <f aca="false">'Data sheet'!R1826</f>
        <v>2189</v>
      </c>
      <c r="S1823" s="42" t="n">
        <f aca="false">'Data sheet'!S1826</f>
        <v>2222</v>
      </c>
      <c r="T1823" s="42" t="n">
        <f aca="false">'Data sheet'!T1826</f>
        <v>2255</v>
      </c>
    </row>
    <row r="1824" customFormat="false" ht="15.75" hidden="false" customHeight="false" outlineLevel="0" collapsed="false">
      <c r="A1824" s="43" t="str">
        <f aca="false" t="array" ref="A1824:A1824">IF(ISBLANK('Data sheet'!A1827), "", INDEX(materials!$B$2:$B$999,MATCH('Data sheet'!A1827,materials!$A$2:$A$999,0)))</f>
        <v>1507</v>
      </c>
      <c r="B1824" s="42" t="str">
        <f aca="false" t="array" ref="B1824:B1824">IF(ISBLANK('Data sheet'!B1827), "", INDEX('business units'!$A$2:$A$1000,MATCH('Data sheet'!B1827,'business units'!$B$2:$B$1000,0)))</f>
        <v>acc</v>
      </c>
      <c r="C1824" s="42" t="str">
        <f aca="false" t="array" ref="C1824:C1824">IF(ISBLANK('Data sheet'!C1827), "", INDEX(suppliers!$A$2:$A$4053,MATCH('Data sheet'!C1827,suppliers!$B$2:$B$4053,0)))</f>
        <v/>
      </c>
      <c r="D1824" s="42" t="str">
        <f aca="false" t="array" ref="D1824:D1824">IF(ISBLANK('Data sheet'!D1827), "", INDEX(suppliers!$A$2:$A$4053,MATCH('Data sheet'!D1827,suppliers!$B$2:$B$4053,0)))</f>
        <v>camera</v>
      </c>
      <c r="E1824" s="42" t="str">
        <f aca="false" t="array" ref="E1824:E1824">IF(ISBLANK('Data sheet'!E1827), "", INDEX(enums!$B$2:$B$5,MATCH('Data sheet'!E1827,enums!$A$2:$A$5,0)))</f>
        <v>point of production</v>
      </c>
      <c r="F1824" s="42" t="str">
        <f aca="false">'Data sheet'!F1827</f>
        <v>Brazil</v>
      </c>
      <c r="G1824" s="42" t="n">
        <f aca="false">'Data sheet'!G1827</f>
        <v>0</v>
      </c>
      <c r="H1824" s="42" t="n">
        <f aca="false">'Data sheet'!H1827</f>
        <v>-27.85864</v>
      </c>
      <c r="I1824" s="42" t="n">
        <f aca="false">'Data sheet'!I1827</f>
        <v>-54.48039</v>
      </c>
      <c r="J1824" s="42" t="n">
        <f aca="false">'Data sheet'!J1827</f>
        <v>4391</v>
      </c>
      <c r="K1824" s="42" t="n">
        <f aca="false">'Data sheet'!K1827</f>
        <v>4457</v>
      </c>
      <c r="L1824" s="42" t="n">
        <f aca="false">'Data sheet'!L1827</f>
        <v>4524</v>
      </c>
      <c r="M1824" s="42" t="n">
        <f aca="false">'Data sheet'!M1827</f>
        <v>4592</v>
      </c>
      <c r="N1824" s="42" t="n">
        <f aca="false">'Data sheet'!N1827</f>
        <v>4661</v>
      </c>
      <c r="O1824" s="42" t="n">
        <f aca="false">'Data sheet'!O1827</f>
        <v>4731</v>
      </c>
      <c r="P1824" s="42" t="n">
        <f aca="false">'Data sheet'!P1827</f>
        <v>4802</v>
      </c>
      <c r="Q1824" s="42" t="n">
        <f aca="false">'Data sheet'!Q1827</f>
        <v>4874</v>
      </c>
      <c r="R1824" s="42" t="n">
        <f aca="false">'Data sheet'!R1827</f>
        <v>4947</v>
      </c>
      <c r="S1824" s="42" t="n">
        <f aca="false">'Data sheet'!S1827</f>
        <v>5021</v>
      </c>
      <c r="T1824" s="42" t="n">
        <f aca="false">'Data sheet'!T1827</f>
        <v>5096</v>
      </c>
    </row>
    <row r="1825" customFormat="false" ht="15.75" hidden="false" customHeight="false" outlineLevel="0" collapsed="false">
      <c r="A1825" s="43" t="str">
        <f aca="false" t="array" ref="A1825:A1825">IF(ISBLANK('Data sheet'!A1828), "", INDEX(materials!$B$2:$B$999,MATCH('Data sheet'!A1828,materials!$A$2:$A$999,0)))</f>
        <v>1507</v>
      </c>
      <c r="B1825" s="42" t="str">
        <f aca="false" t="array" ref="B1825:B1825">IF(ISBLANK('Data sheet'!B1828), "", INDEX('business units'!$A$2:$A$1000,MATCH('Data sheet'!B1828,'business units'!$B$2:$B$1000,0)))</f>
        <v>acc</v>
      </c>
      <c r="C1825" s="42" t="str">
        <f aca="false" t="array" ref="C1825:C1825">IF(ISBLANK('Data sheet'!C1828), "", INDEX(suppliers!$A$2:$A$4053,MATCH('Data sheet'!C1828,suppliers!$B$2:$B$4053,0)))</f>
        <v/>
      </c>
      <c r="D1825" s="42" t="str">
        <f aca="false" t="array" ref="D1825:D1825">IF(ISBLANK('Data sheet'!D1828), "", INDEX(suppliers!$A$2:$A$4053,MATCH('Data sheet'!D1828,suppliers!$B$2:$B$4053,0)))</f>
        <v>camera</v>
      </c>
      <c r="E1825" s="42" t="str">
        <f aca="false" t="array" ref="E1825:E1825">IF(ISBLANK('Data sheet'!E1828), "", INDEX(enums!$B$2:$B$5,MATCH('Data sheet'!E1828,enums!$A$2:$A$5,0)))</f>
        <v>point of production</v>
      </c>
      <c r="F1825" s="42" t="str">
        <f aca="false">'Data sheet'!F1828</f>
        <v>Brazil</v>
      </c>
      <c r="G1825" s="42" t="n">
        <f aca="false">'Data sheet'!G1828</f>
        <v>0</v>
      </c>
      <c r="H1825" s="42" t="n">
        <f aca="false">'Data sheet'!H1828</f>
        <v>-27.85864</v>
      </c>
      <c r="I1825" s="42" t="n">
        <f aca="false">'Data sheet'!I1828</f>
        <v>-54.48039</v>
      </c>
      <c r="J1825" s="42" t="n">
        <f aca="false">'Data sheet'!J1828</f>
        <v>7044</v>
      </c>
      <c r="K1825" s="42" t="n">
        <f aca="false">'Data sheet'!K1828</f>
        <v>7150</v>
      </c>
      <c r="L1825" s="42" t="n">
        <f aca="false">'Data sheet'!L1828</f>
        <v>7257</v>
      </c>
      <c r="M1825" s="42" t="n">
        <f aca="false">'Data sheet'!M1828</f>
        <v>7366</v>
      </c>
      <c r="N1825" s="42" t="n">
        <f aca="false">'Data sheet'!N1828</f>
        <v>7476</v>
      </c>
      <c r="O1825" s="42" t="n">
        <f aca="false">'Data sheet'!O1828</f>
        <v>7588</v>
      </c>
      <c r="P1825" s="42" t="n">
        <f aca="false">'Data sheet'!P1828</f>
        <v>7702</v>
      </c>
      <c r="Q1825" s="42" t="n">
        <f aca="false">'Data sheet'!Q1828</f>
        <v>7818</v>
      </c>
      <c r="R1825" s="42" t="n">
        <f aca="false">'Data sheet'!R1828</f>
        <v>7935</v>
      </c>
      <c r="S1825" s="42" t="n">
        <f aca="false">'Data sheet'!S1828</f>
        <v>8054</v>
      </c>
      <c r="T1825" s="42" t="n">
        <f aca="false">'Data sheet'!T1828</f>
        <v>8175</v>
      </c>
    </row>
    <row r="1826" customFormat="false" ht="15.75" hidden="false" customHeight="false" outlineLevel="0" collapsed="false">
      <c r="A1826" s="43" t="str">
        <f aca="false" t="array" ref="A1826:A1826">IF(ISBLANK('Data sheet'!A1829), "", INDEX(materials!$B$2:$B$999,MATCH('Data sheet'!A1829,materials!$A$2:$A$999,0)))</f>
        <v>1507</v>
      </c>
      <c r="B1826" s="42" t="str">
        <f aca="false" t="array" ref="B1826:B1826">IF(ISBLANK('Data sheet'!B1829), "", INDEX('business units'!$A$2:$A$1000,MATCH('Data sheet'!B1829,'business units'!$B$2:$B$1000,0)))</f>
        <v>acc</v>
      </c>
      <c r="C1826" s="42" t="str">
        <f aca="false" t="array" ref="C1826:C1826">IF(ISBLANK('Data sheet'!C1829), "", INDEX(suppliers!$A$2:$A$4053,MATCH('Data sheet'!C1829,suppliers!$B$2:$B$4053,0)))</f>
        <v/>
      </c>
      <c r="D1826" s="42" t="str">
        <f aca="false" t="array" ref="D1826:D1826">IF(ISBLANK('Data sheet'!D1829), "", INDEX(suppliers!$A$2:$A$4053,MATCH('Data sheet'!D1829,suppliers!$B$2:$B$4053,0)))</f>
        <v>camera</v>
      </c>
      <c r="E1826" s="42" t="str">
        <f aca="false" t="array" ref="E1826:E1826">IF(ISBLANK('Data sheet'!E1829), "", INDEX(enums!$B$2:$B$5,MATCH('Data sheet'!E1829,enums!$A$2:$A$5,0)))</f>
        <v>point of production</v>
      </c>
      <c r="F1826" s="42" t="str">
        <f aca="false">'Data sheet'!F1829</f>
        <v>Brazil</v>
      </c>
      <c r="G1826" s="42" t="n">
        <f aca="false">'Data sheet'!G1829</f>
        <v>0</v>
      </c>
      <c r="H1826" s="42" t="n">
        <f aca="false">'Data sheet'!H1829</f>
        <v>-27.85864</v>
      </c>
      <c r="I1826" s="42" t="n">
        <f aca="false">'Data sheet'!I1829</f>
        <v>-54.48039</v>
      </c>
      <c r="J1826" s="42" t="n">
        <f aca="false">'Data sheet'!J1829</f>
        <v>5024</v>
      </c>
      <c r="K1826" s="42" t="n">
        <f aca="false">'Data sheet'!K1829</f>
        <v>5099</v>
      </c>
      <c r="L1826" s="42" t="n">
        <f aca="false">'Data sheet'!L1829</f>
        <v>5175</v>
      </c>
      <c r="M1826" s="42" t="n">
        <f aca="false">'Data sheet'!M1829</f>
        <v>5253</v>
      </c>
      <c r="N1826" s="42" t="n">
        <f aca="false">'Data sheet'!N1829</f>
        <v>5332</v>
      </c>
      <c r="O1826" s="42" t="n">
        <f aca="false">'Data sheet'!O1829</f>
        <v>5412</v>
      </c>
      <c r="P1826" s="42" t="n">
        <f aca="false">'Data sheet'!P1829</f>
        <v>5493</v>
      </c>
      <c r="Q1826" s="42" t="n">
        <f aca="false">'Data sheet'!Q1829</f>
        <v>5575</v>
      </c>
      <c r="R1826" s="42" t="n">
        <f aca="false">'Data sheet'!R1829</f>
        <v>5659</v>
      </c>
      <c r="S1826" s="42" t="n">
        <f aca="false">'Data sheet'!S1829</f>
        <v>5744</v>
      </c>
      <c r="T1826" s="42" t="n">
        <f aca="false">'Data sheet'!T1829</f>
        <v>5830</v>
      </c>
    </row>
    <row r="1827" customFormat="false" ht="15.75" hidden="false" customHeight="false" outlineLevel="0" collapsed="false">
      <c r="A1827" s="43" t="str">
        <f aca="false" t="array" ref="A1827:A1827">IF(ISBLANK('Data sheet'!A1830), "", INDEX(materials!$B$2:$B$999,MATCH('Data sheet'!A1830,materials!$A$2:$A$999,0)))</f>
        <v>1507</v>
      </c>
      <c r="B1827" s="42" t="str">
        <f aca="false" t="array" ref="B1827:B1827">IF(ISBLANK('Data sheet'!B1830), "", INDEX('business units'!$A$2:$A$1000,MATCH('Data sheet'!B1830,'business units'!$B$2:$B$1000,0)))</f>
        <v>acc</v>
      </c>
      <c r="C1827" s="42" t="str">
        <f aca="false" t="array" ref="C1827:C1827">IF(ISBLANK('Data sheet'!C1830), "", INDEX(suppliers!$A$2:$A$4053,MATCH('Data sheet'!C1830,suppliers!$B$2:$B$4053,0)))</f>
        <v/>
      </c>
      <c r="D1827" s="42" t="str">
        <f aca="false" t="array" ref="D1827:D1827">IF(ISBLANK('Data sheet'!D1830), "", INDEX(suppliers!$A$2:$A$4053,MATCH('Data sheet'!D1830,suppliers!$B$2:$B$4053,0)))</f>
        <v>camera</v>
      </c>
      <c r="E1827" s="42" t="str">
        <f aca="false" t="array" ref="E1827:E1827">IF(ISBLANK('Data sheet'!E1830), "", INDEX(enums!$B$2:$B$5,MATCH('Data sheet'!E1830,enums!$A$2:$A$5,0)))</f>
        <v>point of production</v>
      </c>
      <c r="F1827" s="42" t="str">
        <f aca="false">'Data sheet'!F1830</f>
        <v>Brazil</v>
      </c>
      <c r="G1827" s="42" t="n">
        <f aca="false">'Data sheet'!G1830</f>
        <v>0</v>
      </c>
      <c r="H1827" s="42" t="n">
        <f aca="false">'Data sheet'!H1830</f>
        <v>-27.85864</v>
      </c>
      <c r="I1827" s="42" t="n">
        <f aca="false">'Data sheet'!I1830</f>
        <v>-54.48039</v>
      </c>
      <c r="J1827" s="42" t="n">
        <f aca="false">'Data sheet'!J1830</f>
        <v>5265</v>
      </c>
      <c r="K1827" s="42" t="n">
        <f aca="false">'Data sheet'!K1830</f>
        <v>5344</v>
      </c>
      <c r="L1827" s="42" t="n">
        <f aca="false">'Data sheet'!L1830</f>
        <v>5424</v>
      </c>
      <c r="M1827" s="42" t="n">
        <f aca="false">'Data sheet'!M1830</f>
        <v>5505</v>
      </c>
      <c r="N1827" s="42" t="n">
        <f aca="false">'Data sheet'!N1830</f>
        <v>5588</v>
      </c>
      <c r="O1827" s="42" t="n">
        <f aca="false">'Data sheet'!O1830</f>
        <v>5672</v>
      </c>
      <c r="P1827" s="42" t="n">
        <f aca="false">'Data sheet'!P1830</f>
        <v>5757</v>
      </c>
      <c r="Q1827" s="42" t="n">
        <f aca="false">'Data sheet'!Q1830</f>
        <v>5843</v>
      </c>
      <c r="R1827" s="42" t="n">
        <f aca="false">'Data sheet'!R1830</f>
        <v>5931</v>
      </c>
      <c r="S1827" s="42" t="n">
        <f aca="false">'Data sheet'!S1830</f>
        <v>6020</v>
      </c>
      <c r="T1827" s="42" t="n">
        <f aca="false">'Data sheet'!T1830</f>
        <v>6110</v>
      </c>
    </row>
    <row r="1828" customFormat="false" ht="15.75" hidden="false" customHeight="false" outlineLevel="0" collapsed="false">
      <c r="A1828" s="43" t="str">
        <f aca="false" t="array" ref="A1828:A1828">IF(ISBLANK('Data sheet'!A1831), "", INDEX(materials!$B$2:$B$999,MATCH('Data sheet'!A1831,materials!$A$2:$A$999,0)))</f>
        <v>1507</v>
      </c>
      <c r="B1828" s="42" t="str">
        <f aca="false" t="array" ref="B1828:B1828">IF(ISBLANK('Data sheet'!B1831), "", INDEX('business units'!$A$2:$A$1000,MATCH('Data sheet'!B1831,'business units'!$B$2:$B$1000,0)))</f>
        <v>acc</v>
      </c>
      <c r="C1828" s="42" t="str">
        <f aca="false" t="array" ref="C1828:C1828">IF(ISBLANK('Data sheet'!C1831), "", INDEX(suppliers!$A$2:$A$4053,MATCH('Data sheet'!C1831,suppliers!$B$2:$B$4053,0)))</f>
        <v/>
      </c>
      <c r="D1828" s="42" t="str">
        <f aca="false" t="array" ref="D1828:D1828">IF(ISBLANK('Data sheet'!D1831), "", INDEX(suppliers!$A$2:$A$4053,MATCH('Data sheet'!D1831,suppliers!$B$2:$B$4053,0)))</f>
        <v>camera</v>
      </c>
      <c r="E1828" s="42" t="str">
        <f aca="false" t="array" ref="E1828:E1828">IF(ISBLANK('Data sheet'!E1831), "", INDEX(enums!$B$2:$B$5,MATCH('Data sheet'!E1831,enums!$A$2:$A$5,0)))</f>
        <v>point of production</v>
      </c>
      <c r="F1828" s="42" t="str">
        <f aca="false">'Data sheet'!F1831</f>
        <v>Brazil</v>
      </c>
      <c r="G1828" s="42" t="n">
        <f aca="false">'Data sheet'!G1831</f>
        <v>0</v>
      </c>
      <c r="H1828" s="42" t="n">
        <f aca="false">'Data sheet'!H1831</f>
        <v>-27.85864</v>
      </c>
      <c r="I1828" s="42" t="n">
        <f aca="false">'Data sheet'!I1831</f>
        <v>-54.48039</v>
      </c>
      <c r="J1828" s="42" t="n">
        <f aca="false">'Data sheet'!J1831</f>
        <v>4288</v>
      </c>
      <c r="K1828" s="42" t="n">
        <f aca="false">'Data sheet'!K1831</f>
        <v>4352</v>
      </c>
      <c r="L1828" s="42" t="n">
        <f aca="false">'Data sheet'!L1831</f>
        <v>4417</v>
      </c>
      <c r="M1828" s="42" t="n">
        <f aca="false">'Data sheet'!M1831</f>
        <v>4483</v>
      </c>
      <c r="N1828" s="42" t="n">
        <f aca="false">'Data sheet'!N1831</f>
        <v>4550</v>
      </c>
      <c r="O1828" s="42" t="n">
        <f aca="false">'Data sheet'!O1831</f>
        <v>4618</v>
      </c>
      <c r="P1828" s="42" t="n">
        <f aca="false">'Data sheet'!P1831</f>
        <v>4687</v>
      </c>
      <c r="Q1828" s="42" t="n">
        <f aca="false">'Data sheet'!Q1831</f>
        <v>4757</v>
      </c>
      <c r="R1828" s="42" t="n">
        <f aca="false">'Data sheet'!R1831</f>
        <v>4828</v>
      </c>
      <c r="S1828" s="42" t="n">
        <f aca="false">'Data sheet'!S1831</f>
        <v>4900</v>
      </c>
      <c r="T1828" s="42" t="n">
        <f aca="false">'Data sheet'!T1831</f>
        <v>4974</v>
      </c>
    </row>
    <row r="1829" customFormat="false" ht="15.75" hidden="false" customHeight="false" outlineLevel="0" collapsed="false">
      <c r="A1829" s="43" t="str">
        <f aca="false" t="array" ref="A1829:A1829">IF(ISBLANK('Data sheet'!A1832), "", INDEX(materials!$B$2:$B$999,MATCH('Data sheet'!A1832,materials!$A$2:$A$999,0)))</f>
        <v>1507</v>
      </c>
      <c r="B1829" s="42" t="str">
        <f aca="false" t="array" ref="B1829:B1829">IF(ISBLANK('Data sheet'!B1832), "", INDEX('business units'!$A$2:$A$1000,MATCH('Data sheet'!B1832,'business units'!$B$2:$B$1000,0)))</f>
        <v>acc</v>
      </c>
      <c r="C1829" s="42" t="str">
        <f aca="false" t="array" ref="C1829:C1829">IF(ISBLANK('Data sheet'!C1832), "", INDEX(suppliers!$A$2:$A$4053,MATCH('Data sheet'!C1832,suppliers!$B$2:$B$4053,0)))</f>
        <v/>
      </c>
      <c r="D1829" s="42" t="str">
        <f aca="false" t="array" ref="D1829:D1829">IF(ISBLANK('Data sheet'!D1832), "", INDEX(suppliers!$A$2:$A$4053,MATCH('Data sheet'!D1832,suppliers!$B$2:$B$4053,0)))</f>
        <v>camera</v>
      </c>
      <c r="E1829" s="42" t="str">
        <f aca="false" t="array" ref="E1829:E1829">IF(ISBLANK('Data sheet'!E1832), "", INDEX(enums!$B$2:$B$5,MATCH('Data sheet'!E1832,enums!$A$2:$A$5,0)))</f>
        <v>point of production</v>
      </c>
      <c r="F1829" s="42" t="str">
        <f aca="false">'Data sheet'!F1832</f>
        <v>Brazil</v>
      </c>
      <c r="G1829" s="42" t="n">
        <f aca="false">'Data sheet'!G1832</f>
        <v>0</v>
      </c>
      <c r="H1829" s="42" t="n">
        <f aca="false">'Data sheet'!H1832</f>
        <v>-27.85864</v>
      </c>
      <c r="I1829" s="42" t="n">
        <f aca="false">'Data sheet'!I1832</f>
        <v>-54.48039</v>
      </c>
      <c r="J1829" s="42" t="n">
        <f aca="false">'Data sheet'!J1832</f>
        <v>741</v>
      </c>
      <c r="K1829" s="42" t="n">
        <f aca="false">'Data sheet'!K1832</f>
        <v>752</v>
      </c>
      <c r="L1829" s="42" t="n">
        <f aca="false">'Data sheet'!L1832</f>
        <v>763</v>
      </c>
      <c r="M1829" s="42" t="n">
        <f aca="false">'Data sheet'!M1832</f>
        <v>774</v>
      </c>
      <c r="N1829" s="42" t="n">
        <f aca="false">'Data sheet'!N1832</f>
        <v>786</v>
      </c>
      <c r="O1829" s="42" t="n">
        <f aca="false">'Data sheet'!O1832</f>
        <v>798</v>
      </c>
      <c r="P1829" s="42" t="n">
        <f aca="false">'Data sheet'!P1832</f>
        <v>810</v>
      </c>
      <c r="Q1829" s="42" t="n">
        <f aca="false">'Data sheet'!Q1832</f>
        <v>822</v>
      </c>
      <c r="R1829" s="42" t="n">
        <f aca="false">'Data sheet'!R1832</f>
        <v>834</v>
      </c>
      <c r="S1829" s="42" t="n">
        <f aca="false">'Data sheet'!S1832</f>
        <v>847</v>
      </c>
      <c r="T1829" s="42" t="n">
        <f aca="false">'Data sheet'!T1832</f>
        <v>860</v>
      </c>
    </row>
    <row r="1830" customFormat="false" ht="15.75" hidden="false" customHeight="false" outlineLevel="0" collapsed="false">
      <c r="A1830" s="43" t="str">
        <f aca="false" t="array" ref="A1830:A1830">IF(ISBLANK('Data sheet'!A1833), "", INDEX(materials!$B$2:$B$999,MATCH('Data sheet'!A1833,materials!$A$2:$A$999,0)))</f>
        <v>1507</v>
      </c>
      <c r="B1830" s="42" t="str">
        <f aca="false" t="array" ref="B1830:B1830">IF(ISBLANK('Data sheet'!B1833), "", INDEX('business units'!$A$2:$A$1000,MATCH('Data sheet'!B1833,'business units'!$B$2:$B$1000,0)))</f>
        <v>acc</v>
      </c>
      <c r="C1830" s="42" t="str">
        <f aca="false" t="array" ref="C1830:C1830">IF(ISBLANK('Data sheet'!C1833), "", INDEX(suppliers!$A$2:$A$4053,MATCH('Data sheet'!C1833,suppliers!$B$2:$B$4053,0)))</f>
        <v/>
      </c>
      <c r="D1830" s="42" t="str">
        <f aca="false" t="array" ref="D1830:D1830">IF(ISBLANK('Data sheet'!D1833), "", INDEX(suppliers!$A$2:$A$4053,MATCH('Data sheet'!D1833,suppliers!$B$2:$B$4053,0)))</f>
        <v>camera</v>
      </c>
      <c r="E1830" s="42" t="str">
        <f aca="false" t="array" ref="E1830:E1830">IF(ISBLANK('Data sheet'!E1833), "", INDEX(enums!$B$2:$B$5,MATCH('Data sheet'!E1833,enums!$A$2:$A$5,0)))</f>
        <v>point of production</v>
      </c>
      <c r="F1830" s="42" t="str">
        <f aca="false">'Data sheet'!F1833</f>
        <v>Brazil</v>
      </c>
      <c r="G1830" s="42" t="n">
        <f aca="false">'Data sheet'!G1833</f>
        <v>0</v>
      </c>
      <c r="H1830" s="42" t="n">
        <f aca="false">'Data sheet'!H1833</f>
        <v>-27.85864</v>
      </c>
      <c r="I1830" s="42" t="n">
        <f aca="false">'Data sheet'!I1833</f>
        <v>-54.48039</v>
      </c>
      <c r="J1830" s="42" t="n">
        <f aca="false">'Data sheet'!J1833</f>
        <v>2169</v>
      </c>
      <c r="K1830" s="42" t="n">
        <f aca="false">'Data sheet'!K1833</f>
        <v>2202</v>
      </c>
      <c r="L1830" s="42" t="n">
        <f aca="false">'Data sheet'!L1833</f>
        <v>2235</v>
      </c>
      <c r="M1830" s="42" t="n">
        <f aca="false">'Data sheet'!M1833</f>
        <v>2269</v>
      </c>
      <c r="N1830" s="42" t="n">
        <f aca="false">'Data sheet'!N1833</f>
        <v>2303</v>
      </c>
      <c r="O1830" s="42" t="n">
        <f aca="false">'Data sheet'!O1833</f>
        <v>2338</v>
      </c>
      <c r="P1830" s="42" t="n">
        <f aca="false">'Data sheet'!P1833</f>
        <v>2373</v>
      </c>
      <c r="Q1830" s="42" t="n">
        <f aca="false">'Data sheet'!Q1833</f>
        <v>2409</v>
      </c>
      <c r="R1830" s="42" t="n">
        <f aca="false">'Data sheet'!R1833</f>
        <v>2445</v>
      </c>
      <c r="S1830" s="42" t="n">
        <f aca="false">'Data sheet'!S1833</f>
        <v>2482</v>
      </c>
      <c r="T1830" s="42" t="n">
        <f aca="false">'Data sheet'!T1833</f>
        <v>2519</v>
      </c>
    </row>
    <row r="1831" customFormat="false" ht="15.75" hidden="false" customHeight="false" outlineLevel="0" collapsed="false">
      <c r="A1831" s="43" t="str">
        <f aca="false" t="array" ref="A1831:A1831">IF(ISBLANK('Data sheet'!A1834), "", INDEX(materials!$B$2:$B$999,MATCH('Data sheet'!A1834,materials!$A$2:$A$999,0)))</f>
        <v>1507</v>
      </c>
      <c r="B1831" s="42" t="str">
        <f aca="false" t="array" ref="B1831:B1831">IF(ISBLANK('Data sheet'!B1834), "", INDEX('business units'!$A$2:$A$1000,MATCH('Data sheet'!B1834,'business units'!$B$2:$B$1000,0)))</f>
        <v>acc</v>
      </c>
      <c r="C1831" s="42" t="str">
        <f aca="false" t="array" ref="C1831:C1831">IF(ISBLANK('Data sheet'!C1834), "", INDEX(suppliers!$A$2:$A$4053,MATCH('Data sheet'!C1834,suppliers!$B$2:$B$4053,0)))</f>
        <v/>
      </c>
      <c r="D1831" s="42" t="str">
        <f aca="false" t="array" ref="D1831:D1831">IF(ISBLANK('Data sheet'!D1834), "", INDEX(suppliers!$A$2:$A$4053,MATCH('Data sheet'!D1834,suppliers!$B$2:$B$4053,0)))</f>
        <v>camera</v>
      </c>
      <c r="E1831" s="42" t="str">
        <f aca="false" t="array" ref="E1831:E1831">IF(ISBLANK('Data sheet'!E1834), "", INDEX(enums!$B$2:$B$5,MATCH('Data sheet'!E1834,enums!$A$2:$A$5,0)))</f>
        <v>point of production</v>
      </c>
      <c r="F1831" s="42" t="str">
        <f aca="false">'Data sheet'!F1834</f>
        <v>Brazil</v>
      </c>
      <c r="G1831" s="42" t="n">
        <f aca="false">'Data sheet'!G1834</f>
        <v>0</v>
      </c>
      <c r="H1831" s="42" t="n">
        <f aca="false">'Data sheet'!H1834</f>
        <v>-27.85864</v>
      </c>
      <c r="I1831" s="42" t="n">
        <f aca="false">'Data sheet'!I1834</f>
        <v>-54.48039</v>
      </c>
      <c r="J1831" s="42" t="n">
        <f aca="false">'Data sheet'!J1834</f>
        <v>8291</v>
      </c>
      <c r="K1831" s="42" t="n">
        <f aca="false">'Data sheet'!K1834</f>
        <v>8415</v>
      </c>
      <c r="L1831" s="42" t="n">
        <f aca="false">'Data sheet'!L1834</f>
        <v>8541</v>
      </c>
      <c r="M1831" s="42" t="n">
        <f aca="false">'Data sheet'!M1834</f>
        <v>8669</v>
      </c>
      <c r="N1831" s="42" t="n">
        <f aca="false">'Data sheet'!N1834</f>
        <v>8799</v>
      </c>
      <c r="O1831" s="42" t="n">
        <f aca="false">'Data sheet'!O1834</f>
        <v>8931</v>
      </c>
      <c r="P1831" s="42" t="n">
        <f aca="false">'Data sheet'!P1834</f>
        <v>9065</v>
      </c>
      <c r="Q1831" s="42" t="n">
        <f aca="false">'Data sheet'!Q1834</f>
        <v>9201</v>
      </c>
      <c r="R1831" s="42" t="n">
        <f aca="false">'Data sheet'!R1834</f>
        <v>9339</v>
      </c>
      <c r="S1831" s="42" t="n">
        <f aca="false">'Data sheet'!S1834</f>
        <v>9479</v>
      </c>
      <c r="T1831" s="42" t="n">
        <f aca="false">'Data sheet'!T1834</f>
        <v>9621</v>
      </c>
    </row>
    <row r="1832" customFormat="false" ht="15.75" hidden="false" customHeight="false" outlineLevel="0" collapsed="false">
      <c r="A1832" s="43" t="str">
        <f aca="false" t="array" ref="A1832:A1832">IF(ISBLANK('Data sheet'!A1835), "", INDEX(materials!$B$2:$B$999,MATCH('Data sheet'!A1835,materials!$A$2:$A$999,0)))</f>
        <v>1507</v>
      </c>
      <c r="B1832" s="42" t="str">
        <f aca="false" t="array" ref="B1832:B1832">IF(ISBLANK('Data sheet'!B1835), "", INDEX('business units'!$A$2:$A$1000,MATCH('Data sheet'!B1835,'business units'!$B$2:$B$1000,0)))</f>
        <v>acc</v>
      </c>
      <c r="C1832" s="42" t="str">
        <f aca="false" t="array" ref="C1832:C1832">IF(ISBLANK('Data sheet'!C1835), "", INDEX(suppliers!$A$2:$A$4053,MATCH('Data sheet'!C1835,suppliers!$B$2:$B$4053,0)))</f>
        <v/>
      </c>
      <c r="D1832" s="42" t="str">
        <f aca="false" t="array" ref="D1832:D1832">IF(ISBLANK('Data sheet'!D1835), "", INDEX(suppliers!$A$2:$A$4053,MATCH('Data sheet'!D1835,suppliers!$B$2:$B$4053,0)))</f>
        <v>sina</v>
      </c>
      <c r="E1832" s="42" t="str">
        <f aca="false" t="array" ref="E1832:E1832">IF(ISBLANK('Data sheet'!E1835), "", INDEX(enums!$B$2:$B$5,MATCH('Data sheet'!E1835,enums!$A$2:$A$5,0)))</f>
        <v>point of production</v>
      </c>
      <c r="F1832" s="42" t="str">
        <f aca="false">'Data sheet'!F1835</f>
        <v>Brazil</v>
      </c>
      <c r="G1832" s="42" t="n">
        <f aca="false">'Data sheet'!G1835</f>
        <v>0</v>
      </c>
      <c r="H1832" s="42" t="n">
        <f aca="false">'Data sheet'!H1835</f>
        <v>-21.9671567</v>
      </c>
      <c r="I1832" s="42" t="n">
        <f aca="false">'Data sheet'!I1835</f>
        <v>-51.6621219</v>
      </c>
      <c r="J1832" s="42" t="n">
        <f aca="false">'Data sheet'!J1835</f>
        <v>9668</v>
      </c>
      <c r="K1832" s="42" t="n">
        <f aca="false">'Data sheet'!K1835</f>
        <v>9813</v>
      </c>
      <c r="L1832" s="42" t="n">
        <f aca="false">'Data sheet'!L1835</f>
        <v>9960</v>
      </c>
      <c r="M1832" s="42" t="n">
        <f aca="false">'Data sheet'!M1835</f>
        <v>10109</v>
      </c>
      <c r="N1832" s="42" t="n">
        <f aca="false">'Data sheet'!N1835</f>
        <v>10261</v>
      </c>
      <c r="O1832" s="42" t="n">
        <f aca="false">'Data sheet'!O1835</f>
        <v>10415</v>
      </c>
      <c r="P1832" s="42" t="n">
        <f aca="false">'Data sheet'!P1835</f>
        <v>10571</v>
      </c>
      <c r="Q1832" s="42" t="n">
        <f aca="false">'Data sheet'!Q1835</f>
        <v>10730</v>
      </c>
      <c r="R1832" s="42" t="n">
        <f aca="false">'Data sheet'!R1835</f>
        <v>10891</v>
      </c>
      <c r="S1832" s="42" t="n">
        <f aca="false">'Data sheet'!S1835</f>
        <v>11054</v>
      </c>
      <c r="T1832" s="42" t="n">
        <f aca="false">'Data sheet'!T1835</f>
        <v>11220</v>
      </c>
    </row>
    <row r="1833" customFormat="false" ht="15.75" hidden="false" customHeight="false" outlineLevel="0" collapsed="false">
      <c r="A1833" s="43" t="str">
        <f aca="false" t="array" ref="A1833:A1833">IF(ISBLANK('Data sheet'!A1836), "", INDEX(materials!$B$2:$B$999,MATCH('Data sheet'!A1836,materials!$A$2:$A$999,0)))</f>
        <v>1507</v>
      </c>
      <c r="B1833" s="42" t="str">
        <f aca="false" t="array" ref="B1833:B1833">IF(ISBLANK('Data sheet'!B1836), "", INDEX('business units'!$A$2:$A$1000,MATCH('Data sheet'!B1836,'business units'!$B$2:$B$1000,0)))</f>
        <v>acc</v>
      </c>
      <c r="C1833" s="42" t="str">
        <f aca="false" t="array" ref="C1833:C1833">IF(ISBLANK('Data sheet'!C1836), "", INDEX(suppliers!$A$2:$A$4053,MATCH('Data sheet'!C1836,suppliers!$B$2:$B$4053,0)))</f>
        <v/>
      </c>
      <c r="D1833" s="42" t="str">
        <f aca="false" t="array" ref="D1833:D1833">IF(ISBLANK('Data sheet'!D1836), "", INDEX(suppliers!$A$2:$A$4053,MATCH('Data sheet'!D1836,suppliers!$B$2:$B$4053,0)))</f>
        <v>sina</v>
      </c>
      <c r="E1833" s="42" t="str">
        <f aca="false" t="array" ref="E1833:E1833">IF(ISBLANK('Data sheet'!E1836), "", INDEX(enums!$B$2:$B$5,MATCH('Data sheet'!E1836,enums!$A$2:$A$5,0)))</f>
        <v>point of production</v>
      </c>
      <c r="F1833" s="42" t="str">
        <f aca="false">'Data sheet'!F1836</f>
        <v>Brazil</v>
      </c>
      <c r="G1833" s="42" t="n">
        <f aca="false">'Data sheet'!G1836</f>
        <v>0</v>
      </c>
      <c r="H1833" s="42" t="n">
        <f aca="false">'Data sheet'!H1836</f>
        <v>-21.9671567</v>
      </c>
      <c r="I1833" s="42" t="n">
        <f aca="false">'Data sheet'!I1836</f>
        <v>-51.6621219</v>
      </c>
      <c r="J1833" s="42" t="n">
        <f aca="false">'Data sheet'!J1836</f>
        <v>5191</v>
      </c>
      <c r="K1833" s="42" t="n">
        <f aca="false">'Data sheet'!K1836</f>
        <v>5269</v>
      </c>
      <c r="L1833" s="42" t="n">
        <f aca="false">'Data sheet'!L1836</f>
        <v>5348</v>
      </c>
      <c r="M1833" s="42" t="n">
        <f aca="false">'Data sheet'!M1836</f>
        <v>5428</v>
      </c>
      <c r="N1833" s="42" t="n">
        <f aca="false">'Data sheet'!N1836</f>
        <v>5509</v>
      </c>
      <c r="O1833" s="42" t="n">
        <f aca="false">'Data sheet'!O1836</f>
        <v>5592</v>
      </c>
      <c r="P1833" s="42" t="n">
        <f aca="false">'Data sheet'!P1836</f>
        <v>5676</v>
      </c>
      <c r="Q1833" s="42" t="n">
        <f aca="false">'Data sheet'!Q1836</f>
        <v>5761</v>
      </c>
      <c r="R1833" s="42" t="n">
        <f aca="false">'Data sheet'!R1836</f>
        <v>5847</v>
      </c>
      <c r="S1833" s="42" t="n">
        <f aca="false">'Data sheet'!S1836</f>
        <v>5935</v>
      </c>
      <c r="T1833" s="42" t="n">
        <f aca="false">'Data sheet'!T1836</f>
        <v>6024</v>
      </c>
    </row>
    <row r="1834" customFormat="false" ht="15.75" hidden="false" customHeight="false" outlineLevel="0" collapsed="false">
      <c r="A1834" s="43" t="str">
        <f aca="false" t="array" ref="A1834:A1834">IF(ISBLANK('Data sheet'!A1837), "", INDEX(materials!$B$2:$B$999,MATCH('Data sheet'!A1837,materials!$A$2:$A$999,0)))</f>
        <v>1507</v>
      </c>
      <c r="B1834" s="42" t="str">
        <f aca="false" t="array" ref="B1834:B1834">IF(ISBLANK('Data sheet'!B1837), "", INDEX('business units'!$A$2:$A$1000,MATCH('Data sheet'!B1837,'business units'!$B$2:$B$1000,0)))</f>
        <v>acc</v>
      </c>
      <c r="C1834" s="42" t="str">
        <f aca="false" t="array" ref="C1834:C1834">IF(ISBLANK('Data sheet'!C1837), "", INDEX(suppliers!$A$2:$A$4053,MATCH('Data sheet'!C1837,suppliers!$B$2:$B$4053,0)))</f>
        <v/>
      </c>
      <c r="D1834" s="42" t="str">
        <f aca="false" t="array" ref="D1834:D1834">IF(ISBLANK('Data sheet'!D1837), "", INDEX(suppliers!$A$2:$A$4053,MATCH('Data sheet'!D1837,suppliers!$B$2:$B$4053,0)))</f>
        <v>sina</v>
      </c>
      <c r="E1834" s="42" t="str">
        <f aca="false" t="array" ref="E1834:E1834">IF(ISBLANK('Data sheet'!E1837), "", INDEX(enums!$B$2:$B$5,MATCH('Data sheet'!E1837,enums!$A$2:$A$5,0)))</f>
        <v>point of production</v>
      </c>
      <c r="F1834" s="42" t="str">
        <f aca="false">'Data sheet'!F1837</f>
        <v>Brazil</v>
      </c>
      <c r="G1834" s="42" t="n">
        <f aca="false">'Data sheet'!G1837</f>
        <v>0</v>
      </c>
      <c r="H1834" s="42" t="n">
        <f aca="false">'Data sheet'!H1837</f>
        <v>-21.9671567</v>
      </c>
      <c r="I1834" s="42" t="n">
        <f aca="false">'Data sheet'!I1837</f>
        <v>-51.6621219</v>
      </c>
      <c r="J1834" s="42" t="n">
        <f aca="false">'Data sheet'!J1837</f>
        <v>5580</v>
      </c>
      <c r="K1834" s="42" t="n">
        <f aca="false">'Data sheet'!K1837</f>
        <v>5664</v>
      </c>
      <c r="L1834" s="42" t="n">
        <f aca="false">'Data sheet'!L1837</f>
        <v>5749</v>
      </c>
      <c r="M1834" s="42" t="n">
        <f aca="false">'Data sheet'!M1837</f>
        <v>5835</v>
      </c>
      <c r="N1834" s="42" t="n">
        <f aca="false">'Data sheet'!N1837</f>
        <v>5923</v>
      </c>
      <c r="O1834" s="42" t="n">
        <f aca="false">'Data sheet'!O1837</f>
        <v>6012</v>
      </c>
      <c r="P1834" s="42" t="n">
        <f aca="false">'Data sheet'!P1837</f>
        <v>6102</v>
      </c>
      <c r="Q1834" s="42" t="n">
        <f aca="false">'Data sheet'!Q1837</f>
        <v>6194</v>
      </c>
      <c r="R1834" s="42" t="n">
        <f aca="false">'Data sheet'!R1837</f>
        <v>6287</v>
      </c>
      <c r="S1834" s="42" t="n">
        <f aca="false">'Data sheet'!S1837</f>
        <v>6381</v>
      </c>
      <c r="T1834" s="42" t="n">
        <f aca="false">'Data sheet'!T1837</f>
        <v>6477</v>
      </c>
    </row>
    <row r="1835" customFormat="false" ht="15.75" hidden="false" customHeight="false" outlineLevel="0" collapsed="false">
      <c r="A1835" s="43" t="str">
        <f aca="false" t="array" ref="A1835:A1835">IF(ISBLANK('Data sheet'!A1838), "", INDEX(materials!$B$2:$B$999,MATCH('Data sheet'!A1838,materials!$A$2:$A$999,0)))</f>
        <v>1507</v>
      </c>
      <c r="B1835" s="42" t="str">
        <f aca="false" t="array" ref="B1835:B1835">IF(ISBLANK('Data sheet'!B1838), "", INDEX('business units'!$A$2:$A$1000,MATCH('Data sheet'!B1838,'business units'!$B$2:$B$1000,0)))</f>
        <v>acc</v>
      </c>
      <c r="C1835" s="42" t="str">
        <f aca="false" t="array" ref="C1835:C1835">IF(ISBLANK('Data sheet'!C1838), "", INDEX(suppliers!$A$2:$A$4053,MATCH('Data sheet'!C1838,suppliers!$B$2:$B$4053,0)))</f>
        <v/>
      </c>
      <c r="D1835" s="42" t="str">
        <f aca="false" t="array" ref="D1835:D1835">IF(ISBLANK('Data sheet'!D1838), "", INDEX(suppliers!$A$2:$A$4053,MATCH('Data sheet'!D1838,suppliers!$B$2:$B$4053,0)))</f>
        <v>sina</v>
      </c>
      <c r="E1835" s="42" t="str">
        <f aca="false" t="array" ref="E1835:E1835">IF(ISBLANK('Data sheet'!E1838), "", INDEX(enums!$B$2:$B$5,MATCH('Data sheet'!E1838,enums!$A$2:$A$5,0)))</f>
        <v>point of production</v>
      </c>
      <c r="F1835" s="42" t="str">
        <f aca="false">'Data sheet'!F1838</f>
        <v>Brazil</v>
      </c>
      <c r="G1835" s="42" t="n">
        <f aca="false">'Data sheet'!G1838</f>
        <v>0</v>
      </c>
      <c r="H1835" s="42" t="n">
        <f aca="false">'Data sheet'!H1838</f>
        <v>-21.9671567</v>
      </c>
      <c r="I1835" s="42" t="n">
        <f aca="false">'Data sheet'!I1838</f>
        <v>-51.6621219</v>
      </c>
      <c r="J1835" s="42" t="n">
        <f aca="false">'Data sheet'!J1838</f>
        <v>117</v>
      </c>
      <c r="K1835" s="42" t="n">
        <f aca="false">'Data sheet'!K1838</f>
        <v>119</v>
      </c>
      <c r="L1835" s="42" t="n">
        <f aca="false">'Data sheet'!L1838</f>
        <v>121</v>
      </c>
      <c r="M1835" s="42" t="n">
        <f aca="false">'Data sheet'!M1838</f>
        <v>123</v>
      </c>
      <c r="N1835" s="42" t="n">
        <f aca="false">'Data sheet'!N1838</f>
        <v>125</v>
      </c>
      <c r="O1835" s="42" t="n">
        <f aca="false">'Data sheet'!O1838</f>
        <v>127</v>
      </c>
      <c r="P1835" s="42" t="n">
        <f aca="false">'Data sheet'!P1838</f>
        <v>129</v>
      </c>
      <c r="Q1835" s="42" t="n">
        <f aca="false">'Data sheet'!Q1838</f>
        <v>131</v>
      </c>
      <c r="R1835" s="42" t="n">
        <f aca="false">'Data sheet'!R1838</f>
        <v>133</v>
      </c>
      <c r="S1835" s="42" t="n">
        <f aca="false">'Data sheet'!S1838</f>
        <v>135</v>
      </c>
      <c r="T1835" s="42" t="n">
        <f aca="false">'Data sheet'!T1838</f>
        <v>137</v>
      </c>
    </row>
    <row r="1836" customFormat="false" ht="15.75" hidden="false" customHeight="false" outlineLevel="0" collapsed="false">
      <c r="A1836" s="43" t="str">
        <f aca="false" t="array" ref="A1836:A1836">IF(ISBLANK('Data sheet'!A1839), "", INDEX(materials!$B$2:$B$999,MATCH('Data sheet'!A1839,materials!$A$2:$A$999,0)))</f>
        <v>1507</v>
      </c>
      <c r="B1836" s="42" t="str">
        <f aca="false" t="array" ref="B1836:B1836">IF(ISBLANK('Data sheet'!B1839), "", INDEX('business units'!$A$2:$A$1000,MATCH('Data sheet'!B1839,'business units'!$B$2:$B$1000,0)))</f>
        <v>acc</v>
      </c>
      <c r="C1836" s="42" t="str">
        <f aca="false" t="array" ref="C1836:C1836">IF(ISBLANK('Data sheet'!C1839), "", INDEX(suppliers!$A$2:$A$4053,MATCH('Data sheet'!C1839,suppliers!$B$2:$B$4053,0)))</f>
        <v/>
      </c>
      <c r="D1836" s="42" t="str">
        <f aca="false" t="array" ref="D1836:D1836">IF(ISBLANK('Data sheet'!D1839), "", INDEX(suppliers!$A$2:$A$4053,MATCH('Data sheet'!D1839,suppliers!$B$2:$B$4053,0)))</f>
        <v>sina</v>
      </c>
      <c r="E1836" s="42" t="str">
        <f aca="false" t="array" ref="E1836:E1836">IF(ISBLANK('Data sheet'!E1839), "", INDEX(enums!$B$2:$B$5,MATCH('Data sheet'!E1839,enums!$A$2:$A$5,0)))</f>
        <v>point of production</v>
      </c>
      <c r="F1836" s="42" t="str">
        <f aca="false">'Data sheet'!F1839</f>
        <v>Brazil</v>
      </c>
      <c r="G1836" s="42" t="n">
        <f aca="false">'Data sheet'!G1839</f>
        <v>0</v>
      </c>
      <c r="H1836" s="42" t="n">
        <f aca="false">'Data sheet'!H1839</f>
        <v>-21.9671567</v>
      </c>
      <c r="I1836" s="42" t="n">
        <f aca="false">'Data sheet'!I1839</f>
        <v>-51.6621219</v>
      </c>
      <c r="J1836" s="42" t="n">
        <f aca="false">'Data sheet'!J1839</f>
        <v>1111</v>
      </c>
      <c r="K1836" s="42" t="n">
        <f aca="false">'Data sheet'!K1839</f>
        <v>1128</v>
      </c>
      <c r="L1836" s="42" t="n">
        <f aca="false">'Data sheet'!L1839</f>
        <v>1145</v>
      </c>
      <c r="M1836" s="42" t="n">
        <f aca="false">'Data sheet'!M1839</f>
        <v>1162</v>
      </c>
      <c r="N1836" s="42" t="n">
        <f aca="false">'Data sheet'!N1839</f>
        <v>1179</v>
      </c>
      <c r="O1836" s="42" t="n">
        <f aca="false">'Data sheet'!O1839</f>
        <v>1197</v>
      </c>
      <c r="P1836" s="42" t="n">
        <f aca="false">'Data sheet'!P1839</f>
        <v>1215</v>
      </c>
      <c r="Q1836" s="42" t="n">
        <f aca="false">'Data sheet'!Q1839</f>
        <v>1233</v>
      </c>
      <c r="R1836" s="42" t="n">
        <f aca="false">'Data sheet'!R1839</f>
        <v>1251</v>
      </c>
      <c r="S1836" s="42" t="n">
        <f aca="false">'Data sheet'!S1839</f>
        <v>1270</v>
      </c>
      <c r="T1836" s="42" t="n">
        <f aca="false">'Data sheet'!T1839</f>
        <v>1289</v>
      </c>
    </row>
    <row r="1837" customFormat="false" ht="15.75" hidden="false" customHeight="false" outlineLevel="0" collapsed="false">
      <c r="A1837" s="43" t="str">
        <f aca="false" t="array" ref="A1837:A1837">IF(ISBLANK('Data sheet'!A1840), "", INDEX(materials!$B$2:$B$999,MATCH('Data sheet'!A1840,materials!$A$2:$A$999,0)))</f>
        <v>1507</v>
      </c>
      <c r="B1837" s="42" t="str">
        <f aca="false" t="array" ref="B1837:B1837">IF(ISBLANK('Data sheet'!B1840), "", INDEX('business units'!$A$2:$A$1000,MATCH('Data sheet'!B1840,'business units'!$B$2:$B$1000,0)))</f>
        <v>acc</v>
      </c>
      <c r="C1837" s="42" t="str">
        <f aca="false" t="array" ref="C1837:C1837">IF(ISBLANK('Data sheet'!C1840), "", INDEX(suppliers!$A$2:$A$4053,MATCH('Data sheet'!C1840,suppliers!$B$2:$B$4053,0)))</f>
        <v/>
      </c>
      <c r="D1837" s="42" t="str">
        <f aca="false" t="array" ref="D1837:D1837">IF(ISBLANK('Data sheet'!D1840), "", INDEX(suppliers!$A$2:$A$4053,MATCH('Data sheet'!D1840,suppliers!$B$2:$B$4053,0)))</f>
        <v>sina</v>
      </c>
      <c r="E1837" s="42" t="str">
        <f aca="false" t="array" ref="E1837:E1837">IF(ISBLANK('Data sheet'!E1840), "", INDEX(enums!$B$2:$B$5,MATCH('Data sheet'!E1840,enums!$A$2:$A$5,0)))</f>
        <v>point of production</v>
      </c>
      <c r="F1837" s="42" t="str">
        <f aca="false">'Data sheet'!F1840</f>
        <v>Brazil</v>
      </c>
      <c r="G1837" s="42" t="n">
        <f aca="false">'Data sheet'!G1840</f>
        <v>0</v>
      </c>
      <c r="H1837" s="42" t="n">
        <f aca="false">'Data sheet'!H1840</f>
        <v>-21.9671567</v>
      </c>
      <c r="I1837" s="42" t="n">
        <f aca="false">'Data sheet'!I1840</f>
        <v>-51.6621219</v>
      </c>
      <c r="J1837" s="42" t="n">
        <f aca="false">'Data sheet'!J1840</f>
        <v>1310</v>
      </c>
      <c r="K1837" s="42" t="n">
        <f aca="false">'Data sheet'!K1840</f>
        <v>1330</v>
      </c>
      <c r="L1837" s="42" t="n">
        <f aca="false">'Data sheet'!L1840</f>
        <v>1350</v>
      </c>
      <c r="M1837" s="42" t="n">
        <f aca="false">'Data sheet'!M1840</f>
        <v>1370</v>
      </c>
      <c r="N1837" s="42" t="n">
        <f aca="false">'Data sheet'!N1840</f>
        <v>1391</v>
      </c>
      <c r="O1837" s="42" t="n">
        <f aca="false">'Data sheet'!O1840</f>
        <v>1412</v>
      </c>
      <c r="P1837" s="42" t="n">
        <f aca="false">'Data sheet'!P1840</f>
        <v>1433</v>
      </c>
      <c r="Q1837" s="42" t="n">
        <f aca="false">'Data sheet'!Q1840</f>
        <v>1454</v>
      </c>
      <c r="R1837" s="42" t="n">
        <f aca="false">'Data sheet'!R1840</f>
        <v>1476</v>
      </c>
      <c r="S1837" s="42" t="n">
        <f aca="false">'Data sheet'!S1840</f>
        <v>1498</v>
      </c>
      <c r="T1837" s="42" t="n">
        <f aca="false">'Data sheet'!T1840</f>
        <v>1520</v>
      </c>
    </row>
    <row r="1838" customFormat="false" ht="15.75" hidden="false" customHeight="false" outlineLevel="0" collapsed="false">
      <c r="A1838" s="43" t="str">
        <f aca="false" t="array" ref="A1838:A1838">IF(ISBLANK('Data sheet'!A1841), "", INDEX(materials!$B$2:$B$999,MATCH('Data sheet'!A1841,materials!$A$2:$A$999,0)))</f>
        <v>1507</v>
      </c>
      <c r="B1838" s="42" t="str">
        <f aca="false" t="array" ref="B1838:B1838">IF(ISBLANK('Data sheet'!B1841), "", INDEX('business units'!$A$2:$A$1000,MATCH('Data sheet'!B1841,'business units'!$B$2:$B$1000,0)))</f>
        <v>acc</v>
      </c>
      <c r="C1838" s="42" t="str">
        <f aca="false" t="array" ref="C1838:C1838">IF(ISBLANK('Data sheet'!C1841), "", INDEX(suppliers!$A$2:$A$4053,MATCH('Data sheet'!C1841,suppliers!$B$2:$B$4053,0)))</f>
        <v/>
      </c>
      <c r="D1838" s="42" t="str">
        <f aca="false" t="array" ref="D1838:D1838">IF(ISBLANK('Data sheet'!D1841), "", INDEX(suppliers!$A$2:$A$4053,MATCH('Data sheet'!D1841,suppliers!$B$2:$B$4053,0)))</f>
        <v>bunge</v>
      </c>
      <c r="E1838" s="42" t="str">
        <f aca="false" t="array" ref="E1838:E1838">IF(ISBLANK('Data sheet'!E1841), "", INDEX(enums!$B$2:$B$5,MATCH('Data sheet'!E1841,enums!$A$2:$A$5,0)))</f>
        <v>point of production</v>
      </c>
      <c r="F1838" s="42" t="str">
        <f aca="false">'Data sheet'!F1841</f>
        <v>Brazil</v>
      </c>
      <c r="G1838" s="42" t="n">
        <f aca="false">'Data sheet'!G1841</f>
        <v>0</v>
      </c>
      <c r="H1838" s="42" t="n">
        <f aca="false">'Data sheet'!H1841</f>
        <v>-26.2360978</v>
      </c>
      <c r="I1838" s="42" t="n">
        <f aca="false">'Data sheet'!I1841</f>
        <v>-48.6338225</v>
      </c>
      <c r="J1838" s="42" t="n">
        <f aca="false">'Data sheet'!J1841</f>
        <v>8227</v>
      </c>
      <c r="K1838" s="42" t="n">
        <f aca="false">'Data sheet'!K1841</f>
        <v>8350</v>
      </c>
      <c r="L1838" s="42" t="n">
        <f aca="false">'Data sheet'!L1841</f>
        <v>8475</v>
      </c>
      <c r="M1838" s="42" t="n">
        <f aca="false">'Data sheet'!M1841</f>
        <v>8602</v>
      </c>
      <c r="N1838" s="42" t="n">
        <f aca="false">'Data sheet'!N1841</f>
        <v>8731</v>
      </c>
      <c r="O1838" s="42" t="n">
        <f aca="false">'Data sheet'!O1841</f>
        <v>8862</v>
      </c>
      <c r="P1838" s="42" t="n">
        <f aca="false">'Data sheet'!P1841</f>
        <v>8995</v>
      </c>
      <c r="Q1838" s="42" t="n">
        <f aca="false">'Data sheet'!Q1841</f>
        <v>9130</v>
      </c>
      <c r="R1838" s="42" t="n">
        <f aca="false">'Data sheet'!R1841</f>
        <v>9267</v>
      </c>
      <c r="S1838" s="42" t="n">
        <f aca="false">'Data sheet'!S1841</f>
        <v>9406</v>
      </c>
      <c r="T1838" s="42" t="n">
        <f aca="false">'Data sheet'!T1841</f>
        <v>9547</v>
      </c>
    </row>
    <row r="1839" customFormat="false" ht="15.75" hidden="false" customHeight="false" outlineLevel="0" collapsed="false">
      <c r="A1839" s="43" t="str">
        <f aca="false" t="array" ref="A1839:A1839">IF(ISBLANK('Data sheet'!A1842), "", INDEX(materials!$B$2:$B$999,MATCH('Data sheet'!A1842,materials!$A$2:$A$999,0)))</f>
        <v>1507</v>
      </c>
      <c r="B1839" s="42" t="str">
        <f aca="false" t="array" ref="B1839:B1839">IF(ISBLANK('Data sheet'!B1842), "", INDEX('business units'!$A$2:$A$1000,MATCH('Data sheet'!B1842,'business units'!$B$2:$B$1000,0)))</f>
        <v>acc</v>
      </c>
      <c r="C1839" s="42" t="str">
        <f aca="false" t="array" ref="C1839:C1839">IF(ISBLANK('Data sheet'!C1842), "", INDEX(suppliers!$A$2:$A$4053,MATCH('Data sheet'!C1842,suppliers!$B$2:$B$4053,0)))</f>
        <v/>
      </c>
      <c r="D1839" s="42" t="str">
        <f aca="false" t="array" ref="D1839:D1839">IF(ISBLANK('Data sheet'!D1842), "", INDEX(suppliers!$A$2:$A$4053,MATCH('Data sheet'!D1842,suppliers!$B$2:$B$4053,0)))</f>
        <v>caramuru</v>
      </c>
      <c r="E1839" s="42" t="str">
        <f aca="false" t="array" ref="E1839:E1839">IF(ISBLANK('Data sheet'!E1842), "", INDEX(enums!$B$2:$B$5,MATCH('Data sheet'!E1842,enums!$A$2:$A$5,0)))</f>
        <v>point of production</v>
      </c>
      <c r="F1839" s="42" t="str">
        <f aca="false">'Data sheet'!F1842</f>
        <v>Brazil</v>
      </c>
      <c r="G1839" s="42" t="n">
        <f aca="false">'Data sheet'!G1842</f>
        <v>0</v>
      </c>
      <c r="H1839" s="42" t="n">
        <f aca="false">'Data sheet'!H1842</f>
        <v>-19.0648197</v>
      </c>
      <c r="I1839" s="42" t="n">
        <f aca="false">'Data sheet'!I1842</f>
        <v>-50.5185264</v>
      </c>
      <c r="J1839" s="42" t="n">
        <f aca="false">'Data sheet'!J1842</f>
        <v>4739</v>
      </c>
      <c r="K1839" s="42" t="n">
        <f aca="false">'Data sheet'!K1842</f>
        <v>4810</v>
      </c>
      <c r="L1839" s="42" t="n">
        <f aca="false">'Data sheet'!L1842</f>
        <v>4882</v>
      </c>
      <c r="M1839" s="42" t="n">
        <f aca="false">'Data sheet'!M1842</f>
        <v>4955</v>
      </c>
      <c r="N1839" s="42" t="n">
        <f aca="false">'Data sheet'!N1842</f>
        <v>5029</v>
      </c>
      <c r="O1839" s="42" t="n">
        <f aca="false">'Data sheet'!O1842</f>
        <v>5104</v>
      </c>
      <c r="P1839" s="42" t="n">
        <f aca="false">'Data sheet'!P1842</f>
        <v>5181</v>
      </c>
      <c r="Q1839" s="42" t="n">
        <f aca="false">'Data sheet'!Q1842</f>
        <v>5259</v>
      </c>
      <c r="R1839" s="42" t="n">
        <f aca="false">'Data sheet'!R1842</f>
        <v>5338</v>
      </c>
      <c r="S1839" s="42" t="n">
        <f aca="false">'Data sheet'!S1842</f>
        <v>5418</v>
      </c>
      <c r="T1839" s="42" t="n">
        <f aca="false">'Data sheet'!T1842</f>
        <v>5499</v>
      </c>
    </row>
    <row r="1840" customFormat="false" ht="15.75" hidden="false" customHeight="false" outlineLevel="0" collapsed="false">
      <c r="A1840" s="43" t="str">
        <f aca="false" t="array" ref="A1840:A1840">IF(ISBLANK('Data sheet'!A1843), "", INDEX(materials!$B$2:$B$999,MATCH('Data sheet'!A1843,materials!$A$2:$A$999,0)))</f>
        <v>1507</v>
      </c>
      <c r="B1840" s="42" t="str">
        <f aca="false" t="array" ref="B1840:B1840">IF(ISBLANK('Data sheet'!B1843), "", INDEX('business units'!$A$2:$A$1000,MATCH('Data sheet'!B1843,'business units'!$B$2:$B$1000,0)))</f>
        <v>acc</v>
      </c>
      <c r="C1840" s="42" t="str">
        <f aca="false" t="array" ref="C1840:C1840">IF(ISBLANK('Data sheet'!C1843), "", INDEX(suppliers!$A$2:$A$4053,MATCH('Data sheet'!C1843,suppliers!$B$2:$B$4053,0)))</f>
        <v/>
      </c>
      <c r="D1840" s="42" t="str">
        <f aca="false" t="array" ref="D1840:D1840">IF(ISBLANK('Data sheet'!D1843), "", INDEX(suppliers!$A$2:$A$4053,MATCH('Data sheet'!D1843,suppliers!$B$2:$B$4053,0)))</f>
        <v>caramuru</v>
      </c>
      <c r="E1840" s="42" t="str">
        <f aca="false" t="array" ref="E1840:E1840">IF(ISBLANK('Data sheet'!E1843), "", INDEX(enums!$B$2:$B$5,MATCH('Data sheet'!E1843,enums!$A$2:$A$5,0)))</f>
        <v>point of production</v>
      </c>
      <c r="F1840" s="42" t="str">
        <f aca="false">'Data sheet'!F1843</f>
        <v>Brazil</v>
      </c>
      <c r="G1840" s="42" t="n">
        <f aca="false">'Data sheet'!G1843</f>
        <v>0</v>
      </c>
      <c r="H1840" s="42" t="n">
        <f aca="false">'Data sheet'!H1843</f>
        <v>-19.0648197</v>
      </c>
      <c r="I1840" s="42" t="n">
        <f aca="false">'Data sheet'!I1843</f>
        <v>-50.5185264</v>
      </c>
      <c r="J1840" s="42" t="n">
        <f aca="false">'Data sheet'!J1843</f>
        <v>2480</v>
      </c>
      <c r="K1840" s="42" t="n">
        <f aca="false">'Data sheet'!K1843</f>
        <v>2517</v>
      </c>
      <c r="L1840" s="42" t="n">
        <f aca="false">'Data sheet'!L1843</f>
        <v>2555</v>
      </c>
      <c r="M1840" s="42" t="n">
        <f aca="false">'Data sheet'!M1843</f>
        <v>2593</v>
      </c>
      <c r="N1840" s="42" t="n">
        <f aca="false">'Data sheet'!N1843</f>
        <v>2632</v>
      </c>
      <c r="O1840" s="42" t="n">
        <f aca="false">'Data sheet'!O1843</f>
        <v>2671</v>
      </c>
      <c r="P1840" s="42" t="n">
        <f aca="false">'Data sheet'!P1843</f>
        <v>2711</v>
      </c>
      <c r="Q1840" s="42" t="n">
        <f aca="false">'Data sheet'!Q1843</f>
        <v>2752</v>
      </c>
      <c r="R1840" s="42" t="n">
        <f aca="false">'Data sheet'!R1843</f>
        <v>2793</v>
      </c>
      <c r="S1840" s="42" t="n">
        <f aca="false">'Data sheet'!S1843</f>
        <v>2835</v>
      </c>
      <c r="T1840" s="42" t="n">
        <f aca="false">'Data sheet'!T1843</f>
        <v>2878</v>
      </c>
    </row>
    <row r="1841" customFormat="false" ht="15.75" hidden="false" customHeight="false" outlineLevel="0" collapsed="false">
      <c r="A1841" s="43" t="str">
        <f aca="false" t="array" ref="A1841:A1841">IF(ISBLANK('Data sheet'!A1844), "", INDEX(materials!$B$2:$B$999,MATCH('Data sheet'!A1844,materials!$A$2:$A$999,0)))</f>
        <v>1507</v>
      </c>
      <c r="B1841" s="42" t="str">
        <f aca="false" t="array" ref="B1841:B1841">IF(ISBLANK('Data sheet'!B1844), "", INDEX('business units'!$A$2:$A$1000,MATCH('Data sheet'!B1844,'business units'!$B$2:$B$1000,0)))</f>
        <v>acc</v>
      </c>
      <c r="C1841" s="42" t="str">
        <f aca="false" t="array" ref="C1841:C1841">IF(ISBLANK('Data sheet'!C1844), "", INDEX(suppliers!$A$2:$A$4053,MATCH('Data sheet'!C1844,suppliers!$B$2:$B$4053,0)))</f>
        <v/>
      </c>
      <c r="D1841" s="42" t="str">
        <f aca="false" t="array" ref="D1841:D1841">IF(ISBLANK('Data sheet'!D1844), "", INDEX(suppliers!$A$2:$A$4053,MATCH('Data sheet'!D1844,suppliers!$B$2:$B$4053,0)))</f>
        <v>caramuru</v>
      </c>
      <c r="E1841" s="42" t="str">
        <f aca="false" t="array" ref="E1841:E1841">IF(ISBLANK('Data sheet'!E1844), "", INDEX(enums!$B$2:$B$5,MATCH('Data sheet'!E1844,enums!$A$2:$A$5,0)))</f>
        <v>point of production</v>
      </c>
      <c r="F1841" s="42" t="str">
        <f aca="false">'Data sheet'!F1844</f>
        <v>Brazil</v>
      </c>
      <c r="G1841" s="42" t="n">
        <f aca="false">'Data sheet'!G1844</f>
        <v>0</v>
      </c>
      <c r="H1841" s="42" t="n">
        <f aca="false">'Data sheet'!H1844</f>
        <v>-19.0648197</v>
      </c>
      <c r="I1841" s="42" t="n">
        <f aca="false">'Data sheet'!I1844</f>
        <v>-50.5185264</v>
      </c>
      <c r="J1841" s="42" t="n">
        <f aca="false">'Data sheet'!J1844</f>
        <v>5168</v>
      </c>
      <c r="K1841" s="42" t="n">
        <f aca="false">'Data sheet'!K1844</f>
        <v>5246</v>
      </c>
      <c r="L1841" s="42" t="n">
        <f aca="false">'Data sheet'!L1844</f>
        <v>5325</v>
      </c>
      <c r="M1841" s="42" t="n">
        <f aca="false">'Data sheet'!M1844</f>
        <v>5405</v>
      </c>
      <c r="N1841" s="42" t="n">
        <f aca="false">'Data sheet'!N1844</f>
        <v>5486</v>
      </c>
      <c r="O1841" s="42" t="n">
        <f aca="false">'Data sheet'!O1844</f>
        <v>5568</v>
      </c>
      <c r="P1841" s="42" t="n">
        <f aca="false">'Data sheet'!P1844</f>
        <v>5652</v>
      </c>
      <c r="Q1841" s="42" t="n">
        <f aca="false">'Data sheet'!Q1844</f>
        <v>5737</v>
      </c>
      <c r="R1841" s="42" t="n">
        <f aca="false">'Data sheet'!R1844</f>
        <v>5823</v>
      </c>
      <c r="S1841" s="42" t="n">
        <f aca="false">'Data sheet'!S1844</f>
        <v>5910</v>
      </c>
      <c r="T1841" s="42" t="n">
        <f aca="false">'Data sheet'!T1844</f>
        <v>5999</v>
      </c>
    </row>
    <row r="1842" customFormat="false" ht="15.75" hidden="false" customHeight="false" outlineLevel="0" collapsed="false">
      <c r="A1842" s="43" t="str">
        <f aca="false" t="array" ref="A1842:A1842">IF(ISBLANK('Data sheet'!A1845), "", INDEX(materials!$B$2:$B$999,MATCH('Data sheet'!A1845,materials!$A$2:$A$999,0)))</f>
        <v>1507</v>
      </c>
      <c r="B1842" s="42" t="str">
        <f aca="false" t="array" ref="B1842:B1842">IF(ISBLANK('Data sheet'!B1845), "", INDEX('business units'!$A$2:$A$1000,MATCH('Data sheet'!B1845,'business units'!$B$2:$B$1000,0)))</f>
        <v>acc</v>
      </c>
      <c r="C1842" s="42" t="str">
        <f aca="false" t="array" ref="C1842:C1842">IF(ISBLANK('Data sheet'!C1845), "", INDEX(suppliers!$A$2:$A$4053,MATCH('Data sheet'!C1845,suppliers!$B$2:$B$4053,0)))</f>
        <v/>
      </c>
      <c r="D1842" s="42" t="str">
        <f aca="false" t="array" ref="D1842:D1842">IF(ISBLANK('Data sheet'!D1845), "", INDEX(suppliers!$A$2:$A$4053,MATCH('Data sheet'!D1845,suppliers!$B$2:$B$4053,0)))</f>
        <v>caramuru</v>
      </c>
      <c r="E1842" s="42" t="str">
        <f aca="false" t="array" ref="E1842:E1842">IF(ISBLANK('Data sheet'!E1845), "", INDEX(enums!$B$2:$B$5,MATCH('Data sheet'!E1845,enums!$A$2:$A$5,0)))</f>
        <v>point of production</v>
      </c>
      <c r="F1842" s="42" t="str">
        <f aca="false">'Data sheet'!F1845</f>
        <v>Brazil</v>
      </c>
      <c r="G1842" s="42" t="n">
        <f aca="false">'Data sheet'!G1845</f>
        <v>0</v>
      </c>
      <c r="H1842" s="42" t="n">
        <f aca="false">'Data sheet'!H1845</f>
        <v>-19.0648197</v>
      </c>
      <c r="I1842" s="42" t="n">
        <f aca="false">'Data sheet'!I1845</f>
        <v>-50.5185264</v>
      </c>
      <c r="J1842" s="42" t="n">
        <f aca="false">'Data sheet'!J1845</f>
        <v>2660</v>
      </c>
      <c r="K1842" s="42" t="n">
        <f aca="false">'Data sheet'!K1845</f>
        <v>2700</v>
      </c>
      <c r="L1842" s="42" t="n">
        <f aca="false">'Data sheet'!L1845</f>
        <v>2741</v>
      </c>
      <c r="M1842" s="42" t="n">
        <f aca="false">'Data sheet'!M1845</f>
        <v>2782</v>
      </c>
      <c r="N1842" s="42" t="n">
        <f aca="false">'Data sheet'!N1845</f>
        <v>2824</v>
      </c>
      <c r="O1842" s="42" t="n">
        <f aca="false">'Data sheet'!O1845</f>
        <v>2866</v>
      </c>
      <c r="P1842" s="42" t="n">
        <f aca="false">'Data sheet'!P1845</f>
        <v>2909</v>
      </c>
      <c r="Q1842" s="42" t="n">
        <f aca="false">'Data sheet'!Q1845</f>
        <v>2953</v>
      </c>
      <c r="R1842" s="42" t="n">
        <f aca="false">'Data sheet'!R1845</f>
        <v>2997</v>
      </c>
      <c r="S1842" s="42" t="n">
        <f aca="false">'Data sheet'!S1845</f>
        <v>3042</v>
      </c>
      <c r="T1842" s="42" t="n">
        <f aca="false">'Data sheet'!T1845</f>
        <v>3088</v>
      </c>
    </row>
    <row r="1843" customFormat="false" ht="15.75" hidden="false" customHeight="false" outlineLevel="0" collapsed="false">
      <c r="A1843" s="43" t="str">
        <f aca="false" t="array" ref="A1843:A1843">IF(ISBLANK('Data sheet'!A1846), "", INDEX(materials!$B$2:$B$999,MATCH('Data sheet'!A1846,materials!$A$2:$A$999,0)))</f>
        <v>1507</v>
      </c>
      <c r="B1843" s="42" t="str">
        <f aca="false" t="array" ref="B1843:B1843">IF(ISBLANK('Data sheet'!B1846), "", INDEX('business units'!$A$2:$A$1000,MATCH('Data sheet'!B1846,'business units'!$B$2:$B$1000,0)))</f>
        <v>acc</v>
      </c>
      <c r="C1843" s="42" t="str">
        <f aca="false" t="array" ref="C1843:C1843">IF(ISBLANK('Data sheet'!C1846), "", INDEX(suppliers!$A$2:$A$4053,MATCH('Data sheet'!C1846,suppliers!$B$2:$B$4053,0)))</f>
        <v/>
      </c>
      <c r="D1843" s="42" t="str">
        <f aca="false" t="array" ref="D1843:D1843">IF(ISBLANK('Data sheet'!D1846), "", INDEX(suppliers!$A$2:$A$4053,MATCH('Data sheet'!D1846,suppliers!$B$2:$B$4053,0)))</f>
        <v>caramuru</v>
      </c>
      <c r="E1843" s="42" t="str">
        <f aca="false" t="array" ref="E1843:E1843">IF(ISBLANK('Data sheet'!E1846), "", INDEX(enums!$B$2:$B$5,MATCH('Data sheet'!E1846,enums!$A$2:$A$5,0)))</f>
        <v>point of production</v>
      </c>
      <c r="F1843" s="42" t="str">
        <f aca="false">'Data sheet'!F1846</f>
        <v>Brazil</v>
      </c>
      <c r="G1843" s="42" t="n">
        <f aca="false">'Data sheet'!G1846</f>
        <v>0</v>
      </c>
      <c r="H1843" s="42" t="n">
        <f aca="false">'Data sheet'!H1846</f>
        <v>-19.0648197</v>
      </c>
      <c r="I1843" s="42" t="n">
        <f aca="false">'Data sheet'!I1846</f>
        <v>-50.5185264</v>
      </c>
      <c r="J1843" s="42" t="n">
        <f aca="false">'Data sheet'!J1846</f>
        <v>7613</v>
      </c>
      <c r="K1843" s="42" t="n">
        <f aca="false">'Data sheet'!K1846</f>
        <v>7727</v>
      </c>
      <c r="L1843" s="42" t="n">
        <f aca="false">'Data sheet'!L1846</f>
        <v>7843</v>
      </c>
      <c r="M1843" s="42" t="n">
        <f aca="false">'Data sheet'!M1846</f>
        <v>7961</v>
      </c>
      <c r="N1843" s="42" t="n">
        <f aca="false">'Data sheet'!N1846</f>
        <v>8080</v>
      </c>
      <c r="O1843" s="42" t="n">
        <f aca="false">'Data sheet'!O1846</f>
        <v>8201</v>
      </c>
      <c r="P1843" s="42" t="n">
        <f aca="false">'Data sheet'!P1846</f>
        <v>8324</v>
      </c>
      <c r="Q1843" s="42" t="n">
        <f aca="false">'Data sheet'!Q1846</f>
        <v>8449</v>
      </c>
      <c r="R1843" s="42" t="n">
        <f aca="false">'Data sheet'!R1846</f>
        <v>8576</v>
      </c>
      <c r="S1843" s="42" t="n">
        <f aca="false">'Data sheet'!S1846</f>
        <v>8705</v>
      </c>
      <c r="T1843" s="42" t="n">
        <f aca="false">'Data sheet'!T1846</f>
        <v>8836</v>
      </c>
    </row>
    <row r="1844" customFormat="false" ht="15.75" hidden="false" customHeight="false" outlineLevel="0" collapsed="false">
      <c r="A1844" s="43" t="str">
        <f aca="false" t="array" ref="A1844:A1844">IF(ISBLANK('Data sheet'!A1847), "", INDEX(materials!$B$2:$B$999,MATCH('Data sheet'!A1847,materials!$A$2:$A$999,0)))</f>
        <v>1507</v>
      </c>
      <c r="B1844" s="42" t="str">
        <f aca="false" t="array" ref="B1844:B1844">IF(ISBLANK('Data sheet'!B1847), "", INDEX('business units'!$A$2:$A$1000,MATCH('Data sheet'!B1847,'business units'!$B$2:$B$1000,0)))</f>
        <v>acc</v>
      </c>
      <c r="C1844" s="42" t="str">
        <f aca="false" t="array" ref="C1844:C1844">IF(ISBLANK('Data sheet'!C1847), "", INDEX(suppliers!$A$2:$A$4053,MATCH('Data sheet'!C1847,suppliers!$B$2:$B$4053,0)))</f>
        <v/>
      </c>
      <c r="D1844" s="42" t="str">
        <f aca="false" t="array" ref="D1844:D1844">IF(ISBLANK('Data sheet'!D1847), "", INDEX(suppliers!$A$2:$A$4053,MATCH('Data sheet'!D1847,suppliers!$B$2:$B$4053,0)))</f>
        <v>caramuru</v>
      </c>
      <c r="E1844" s="42" t="str">
        <f aca="false" t="array" ref="E1844:E1844">IF(ISBLANK('Data sheet'!E1847), "", INDEX(enums!$B$2:$B$5,MATCH('Data sheet'!E1847,enums!$A$2:$A$5,0)))</f>
        <v>point of production</v>
      </c>
      <c r="F1844" s="42" t="str">
        <f aca="false">'Data sheet'!F1847</f>
        <v>Brazil</v>
      </c>
      <c r="G1844" s="42" t="n">
        <f aca="false">'Data sheet'!G1847</f>
        <v>0</v>
      </c>
      <c r="H1844" s="42" t="n">
        <f aca="false">'Data sheet'!H1847</f>
        <v>-19.0648197</v>
      </c>
      <c r="I1844" s="42" t="n">
        <f aca="false">'Data sheet'!I1847</f>
        <v>-50.5185264</v>
      </c>
      <c r="J1844" s="42" t="n">
        <f aca="false">'Data sheet'!J1847</f>
        <v>6632</v>
      </c>
      <c r="K1844" s="42" t="n">
        <f aca="false">'Data sheet'!K1847</f>
        <v>6731</v>
      </c>
      <c r="L1844" s="42" t="n">
        <f aca="false">'Data sheet'!L1847</f>
        <v>6832</v>
      </c>
      <c r="M1844" s="42" t="n">
        <f aca="false">'Data sheet'!M1847</f>
        <v>6934</v>
      </c>
      <c r="N1844" s="42" t="n">
        <f aca="false">'Data sheet'!N1847</f>
        <v>7038</v>
      </c>
      <c r="O1844" s="42" t="n">
        <f aca="false">'Data sheet'!O1847</f>
        <v>7144</v>
      </c>
      <c r="P1844" s="42" t="n">
        <f aca="false">'Data sheet'!P1847</f>
        <v>7251</v>
      </c>
      <c r="Q1844" s="42" t="n">
        <f aca="false">'Data sheet'!Q1847</f>
        <v>7360</v>
      </c>
      <c r="R1844" s="42" t="n">
        <f aca="false">'Data sheet'!R1847</f>
        <v>7470</v>
      </c>
      <c r="S1844" s="42" t="n">
        <f aca="false">'Data sheet'!S1847</f>
        <v>7582</v>
      </c>
      <c r="T1844" s="42" t="n">
        <f aca="false">'Data sheet'!T1847</f>
        <v>7696</v>
      </c>
    </row>
    <row r="1845" customFormat="false" ht="15.75" hidden="false" customHeight="false" outlineLevel="0" collapsed="false">
      <c r="A1845" s="43" t="str">
        <f aca="false" t="array" ref="A1845:A1845">IF(ISBLANK('Data sheet'!A1848), "", INDEX(materials!$B$2:$B$999,MATCH('Data sheet'!A1848,materials!$A$2:$A$999,0)))</f>
        <v>1507</v>
      </c>
      <c r="B1845" s="42" t="str">
        <f aca="false" t="array" ref="B1845:B1845">IF(ISBLANK('Data sheet'!B1848), "", INDEX('business units'!$A$2:$A$1000,MATCH('Data sheet'!B1848,'business units'!$B$2:$B$1000,0)))</f>
        <v>acc</v>
      </c>
      <c r="C1845" s="42" t="str">
        <f aca="false" t="array" ref="C1845:C1845">IF(ISBLANK('Data sheet'!C1848), "", INDEX(suppliers!$A$2:$A$4053,MATCH('Data sheet'!C1848,suppliers!$B$2:$B$4053,0)))</f>
        <v/>
      </c>
      <c r="D1845" s="42" t="str">
        <f aca="false" t="array" ref="D1845:D1845">IF(ISBLANK('Data sheet'!D1848), "", INDEX(suppliers!$A$2:$A$4053,MATCH('Data sheet'!D1848,suppliers!$B$2:$B$4053,0)))</f>
        <v>caramuru</v>
      </c>
      <c r="E1845" s="42" t="str">
        <f aca="false" t="array" ref="E1845:E1845">IF(ISBLANK('Data sheet'!E1848), "", INDEX(enums!$B$2:$B$5,MATCH('Data sheet'!E1848,enums!$A$2:$A$5,0)))</f>
        <v>point of production</v>
      </c>
      <c r="F1845" s="42" t="str">
        <f aca="false">'Data sheet'!F1848</f>
        <v>Brazil</v>
      </c>
      <c r="G1845" s="42" t="n">
        <f aca="false">'Data sheet'!G1848</f>
        <v>0</v>
      </c>
      <c r="H1845" s="42" t="n">
        <f aca="false">'Data sheet'!H1848</f>
        <v>-19.0648197</v>
      </c>
      <c r="I1845" s="42" t="n">
        <f aca="false">'Data sheet'!I1848</f>
        <v>-50.5185264</v>
      </c>
      <c r="J1845" s="42" t="n">
        <f aca="false">'Data sheet'!J1848</f>
        <v>2055</v>
      </c>
      <c r="K1845" s="42" t="n">
        <f aca="false">'Data sheet'!K1848</f>
        <v>2086</v>
      </c>
      <c r="L1845" s="42" t="n">
        <f aca="false">'Data sheet'!L1848</f>
        <v>2117</v>
      </c>
      <c r="M1845" s="42" t="n">
        <f aca="false">'Data sheet'!M1848</f>
        <v>2149</v>
      </c>
      <c r="N1845" s="42" t="n">
        <f aca="false">'Data sheet'!N1848</f>
        <v>2181</v>
      </c>
      <c r="O1845" s="42" t="n">
        <f aca="false">'Data sheet'!O1848</f>
        <v>2214</v>
      </c>
      <c r="P1845" s="42" t="n">
        <f aca="false">'Data sheet'!P1848</f>
        <v>2247</v>
      </c>
      <c r="Q1845" s="42" t="n">
        <f aca="false">'Data sheet'!Q1848</f>
        <v>2281</v>
      </c>
      <c r="R1845" s="42" t="n">
        <f aca="false">'Data sheet'!R1848</f>
        <v>2315</v>
      </c>
      <c r="S1845" s="42" t="n">
        <f aca="false">'Data sheet'!S1848</f>
        <v>2350</v>
      </c>
      <c r="T1845" s="42" t="n">
        <f aca="false">'Data sheet'!T1848</f>
        <v>2385</v>
      </c>
    </row>
    <row r="1846" customFormat="false" ht="15.75" hidden="false" customHeight="false" outlineLevel="0" collapsed="false">
      <c r="A1846" s="43" t="str">
        <f aca="false" t="array" ref="A1846:A1846">IF(ISBLANK('Data sheet'!A1849), "", INDEX(materials!$B$2:$B$999,MATCH('Data sheet'!A1849,materials!$A$2:$A$999,0)))</f>
        <v>1507</v>
      </c>
      <c r="B1846" s="42" t="str">
        <f aca="false" t="array" ref="B1846:B1846">IF(ISBLANK('Data sheet'!B1849), "", INDEX('business units'!$A$2:$A$1000,MATCH('Data sheet'!B1849,'business units'!$B$2:$B$1000,0)))</f>
        <v>acc</v>
      </c>
      <c r="C1846" s="42" t="str">
        <f aca="false" t="array" ref="C1846:C1846">IF(ISBLANK('Data sheet'!C1849), "", INDEX(suppliers!$A$2:$A$4053,MATCH('Data sheet'!C1849,suppliers!$B$2:$B$4053,0)))</f>
        <v/>
      </c>
      <c r="D1846" s="42" t="str">
        <f aca="false" t="array" ref="D1846:D1846">IF(ISBLANK('Data sheet'!D1849), "", INDEX(suppliers!$A$2:$A$4053,MATCH('Data sheet'!D1849,suppliers!$B$2:$B$4053,0)))</f>
        <v>caramuru</v>
      </c>
      <c r="E1846" s="42" t="str">
        <f aca="false" t="array" ref="E1846:E1846">IF(ISBLANK('Data sheet'!E1849), "", INDEX(enums!$B$2:$B$5,MATCH('Data sheet'!E1849,enums!$A$2:$A$5,0)))</f>
        <v>point of production</v>
      </c>
      <c r="F1846" s="42" t="str">
        <f aca="false">'Data sheet'!F1849</f>
        <v>Brazil</v>
      </c>
      <c r="G1846" s="42" t="n">
        <f aca="false">'Data sheet'!G1849</f>
        <v>0</v>
      </c>
      <c r="H1846" s="42" t="n">
        <f aca="false">'Data sheet'!H1849</f>
        <v>-19.0648197</v>
      </c>
      <c r="I1846" s="42" t="n">
        <f aca="false">'Data sheet'!I1849</f>
        <v>-50.5185264</v>
      </c>
      <c r="J1846" s="42" t="n">
        <f aca="false">'Data sheet'!J1849</f>
        <v>7855</v>
      </c>
      <c r="K1846" s="42" t="n">
        <f aca="false">'Data sheet'!K1849</f>
        <v>7973</v>
      </c>
      <c r="L1846" s="42" t="n">
        <f aca="false">'Data sheet'!L1849</f>
        <v>8093</v>
      </c>
      <c r="M1846" s="42" t="n">
        <f aca="false">'Data sheet'!M1849</f>
        <v>8214</v>
      </c>
      <c r="N1846" s="42" t="n">
        <f aca="false">'Data sheet'!N1849</f>
        <v>8337</v>
      </c>
      <c r="O1846" s="42" t="n">
        <f aca="false">'Data sheet'!O1849</f>
        <v>8462</v>
      </c>
      <c r="P1846" s="42" t="n">
        <f aca="false">'Data sheet'!P1849</f>
        <v>8589</v>
      </c>
      <c r="Q1846" s="42" t="n">
        <f aca="false">'Data sheet'!Q1849</f>
        <v>8718</v>
      </c>
      <c r="R1846" s="42" t="n">
        <f aca="false">'Data sheet'!R1849</f>
        <v>8849</v>
      </c>
      <c r="S1846" s="42" t="n">
        <f aca="false">'Data sheet'!S1849</f>
        <v>8982</v>
      </c>
      <c r="T1846" s="42" t="n">
        <f aca="false">'Data sheet'!T1849</f>
        <v>9117</v>
      </c>
    </row>
    <row r="1847" customFormat="false" ht="15.75" hidden="false" customHeight="false" outlineLevel="0" collapsed="false">
      <c r="A1847" s="43" t="str">
        <f aca="false" t="array" ref="A1847:A1847">IF(ISBLANK('Data sheet'!A1850), "", INDEX(materials!$B$2:$B$999,MATCH('Data sheet'!A1850,materials!$A$2:$A$999,0)))</f>
        <v>1507</v>
      </c>
      <c r="B1847" s="42" t="str">
        <f aca="false" t="array" ref="B1847:B1847">IF(ISBLANK('Data sheet'!B1850), "", INDEX('business units'!$A$2:$A$1000,MATCH('Data sheet'!B1850,'business units'!$B$2:$B$1000,0)))</f>
        <v>acc</v>
      </c>
      <c r="C1847" s="42" t="str">
        <f aca="false" t="array" ref="C1847:C1847">IF(ISBLANK('Data sheet'!C1850), "", INDEX(suppliers!$A$2:$A$4053,MATCH('Data sheet'!C1850,suppliers!$B$2:$B$4053,0)))</f>
        <v/>
      </c>
      <c r="D1847" s="42" t="str">
        <f aca="false" t="array" ref="D1847:D1847">IF(ISBLANK('Data sheet'!D1850), "", INDEX(suppliers!$A$2:$A$4053,MATCH('Data sheet'!D1850,suppliers!$B$2:$B$4053,0)))</f>
        <v>caramuru</v>
      </c>
      <c r="E1847" s="42" t="str">
        <f aca="false" t="array" ref="E1847:E1847">IF(ISBLANK('Data sheet'!E1850), "", INDEX(enums!$B$2:$B$5,MATCH('Data sheet'!E1850,enums!$A$2:$A$5,0)))</f>
        <v>point of production</v>
      </c>
      <c r="F1847" s="42" t="str">
        <f aca="false">'Data sheet'!F1850</f>
        <v>Brazil</v>
      </c>
      <c r="G1847" s="42" t="n">
        <f aca="false">'Data sheet'!G1850</f>
        <v>0</v>
      </c>
      <c r="H1847" s="42" t="n">
        <f aca="false">'Data sheet'!H1850</f>
        <v>-19.0648197</v>
      </c>
      <c r="I1847" s="42" t="n">
        <f aca="false">'Data sheet'!I1850</f>
        <v>-50.5185264</v>
      </c>
      <c r="J1847" s="42" t="n">
        <f aca="false">'Data sheet'!J1850</f>
        <v>186</v>
      </c>
      <c r="K1847" s="42" t="n">
        <f aca="false">'Data sheet'!K1850</f>
        <v>189</v>
      </c>
      <c r="L1847" s="42" t="n">
        <f aca="false">'Data sheet'!L1850</f>
        <v>192</v>
      </c>
      <c r="M1847" s="42" t="n">
        <f aca="false">'Data sheet'!M1850</f>
        <v>195</v>
      </c>
      <c r="N1847" s="42" t="n">
        <f aca="false">'Data sheet'!N1850</f>
        <v>198</v>
      </c>
      <c r="O1847" s="42" t="n">
        <f aca="false">'Data sheet'!O1850</f>
        <v>201</v>
      </c>
      <c r="P1847" s="42" t="n">
        <f aca="false">'Data sheet'!P1850</f>
        <v>204</v>
      </c>
      <c r="Q1847" s="42" t="n">
        <f aca="false">'Data sheet'!Q1850</f>
        <v>207</v>
      </c>
      <c r="R1847" s="42" t="n">
        <f aca="false">'Data sheet'!R1850</f>
        <v>210</v>
      </c>
      <c r="S1847" s="42" t="n">
        <f aca="false">'Data sheet'!S1850</f>
        <v>213</v>
      </c>
      <c r="T1847" s="42" t="n">
        <f aca="false">'Data sheet'!T1850</f>
        <v>216</v>
      </c>
    </row>
    <row r="1848" customFormat="false" ht="15.75" hidden="false" customHeight="false" outlineLevel="0" collapsed="false">
      <c r="A1848" s="43" t="str">
        <f aca="false" t="array" ref="A1848:A1848">IF(ISBLANK('Data sheet'!A1851), "", INDEX(materials!$B$2:$B$999,MATCH('Data sheet'!A1851,materials!$A$2:$A$999,0)))</f>
        <v>1507</v>
      </c>
      <c r="B1848" s="42" t="str">
        <f aca="false" t="array" ref="B1848:B1848">IF(ISBLANK('Data sheet'!B1851), "", INDEX('business units'!$A$2:$A$1000,MATCH('Data sheet'!B1851,'business units'!$B$2:$B$1000,0)))</f>
        <v>acc</v>
      </c>
      <c r="C1848" s="42" t="str">
        <f aca="false" t="array" ref="C1848:C1848">IF(ISBLANK('Data sheet'!C1851), "", INDEX(suppliers!$A$2:$A$4053,MATCH('Data sheet'!C1851,suppliers!$B$2:$B$4053,0)))</f>
        <v/>
      </c>
      <c r="D1848" s="42" t="str">
        <f aca="false" t="array" ref="D1848:D1848">IF(ISBLANK('Data sheet'!D1851), "", INDEX(suppliers!$A$2:$A$4053,MATCH('Data sheet'!D1851,suppliers!$B$2:$B$4053,0)))</f>
        <v>caramuru</v>
      </c>
      <c r="E1848" s="42" t="str">
        <f aca="false" t="array" ref="E1848:E1848">IF(ISBLANK('Data sheet'!E1851), "", INDEX(enums!$B$2:$B$5,MATCH('Data sheet'!E1851,enums!$A$2:$A$5,0)))</f>
        <v>point of production</v>
      </c>
      <c r="F1848" s="42" t="str">
        <f aca="false">'Data sheet'!F1851</f>
        <v>Brazil</v>
      </c>
      <c r="G1848" s="42" t="n">
        <f aca="false">'Data sheet'!G1851</f>
        <v>0</v>
      </c>
      <c r="H1848" s="42" t="n">
        <f aca="false">'Data sheet'!H1851</f>
        <v>-19.0648197</v>
      </c>
      <c r="I1848" s="42" t="n">
        <f aca="false">'Data sheet'!I1851</f>
        <v>-50.5185264</v>
      </c>
      <c r="J1848" s="42" t="n">
        <f aca="false">'Data sheet'!J1851</f>
        <v>3140</v>
      </c>
      <c r="K1848" s="42" t="n">
        <f aca="false">'Data sheet'!K1851</f>
        <v>3187</v>
      </c>
      <c r="L1848" s="42" t="n">
        <f aca="false">'Data sheet'!L1851</f>
        <v>3235</v>
      </c>
      <c r="M1848" s="42" t="n">
        <f aca="false">'Data sheet'!M1851</f>
        <v>3284</v>
      </c>
      <c r="N1848" s="42" t="n">
        <f aca="false">'Data sheet'!N1851</f>
        <v>3333</v>
      </c>
      <c r="O1848" s="42" t="n">
        <f aca="false">'Data sheet'!O1851</f>
        <v>3383</v>
      </c>
      <c r="P1848" s="42" t="n">
        <f aca="false">'Data sheet'!P1851</f>
        <v>3434</v>
      </c>
      <c r="Q1848" s="42" t="n">
        <f aca="false">'Data sheet'!Q1851</f>
        <v>3486</v>
      </c>
      <c r="R1848" s="42" t="n">
        <f aca="false">'Data sheet'!R1851</f>
        <v>3538</v>
      </c>
      <c r="S1848" s="42" t="n">
        <f aca="false">'Data sheet'!S1851</f>
        <v>3591</v>
      </c>
      <c r="T1848" s="42" t="n">
        <f aca="false">'Data sheet'!T1851</f>
        <v>3645</v>
      </c>
    </row>
    <row r="1849" customFormat="false" ht="15.75" hidden="false" customHeight="false" outlineLevel="0" collapsed="false">
      <c r="A1849" s="43" t="str">
        <f aca="false" t="array" ref="A1849:A1849">IF(ISBLANK('Data sheet'!A1852), "", INDEX(materials!$B$2:$B$999,MATCH('Data sheet'!A1852,materials!$A$2:$A$999,0)))</f>
        <v>1507</v>
      </c>
      <c r="B1849" s="42" t="str">
        <f aca="false" t="array" ref="B1849:B1849">IF(ISBLANK('Data sheet'!B1852), "", INDEX('business units'!$A$2:$A$1000,MATCH('Data sheet'!B1852,'business units'!$B$2:$B$1000,0)))</f>
        <v>acc</v>
      </c>
      <c r="C1849" s="42" t="str">
        <f aca="false" t="array" ref="C1849:C1849">IF(ISBLANK('Data sheet'!C1852), "", INDEX(suppliers!$A$2:$A$4053,MATCH('Data sheet'!C1852,suppliers!$B$2:$B$4053,0)))</f>
        <v/>
      </c>
      <c r="D1849" s="42" t="str">
        <f aca="false" t="array" ref="D1849:D1849">IF(ISBLANK('Data sheet'!D1852), "", INDEX(suppliers!$A$2:$A$4053,MATCH('Data sheet'!D1852,suppliers!$B$2:$B$4053,0)))</f>
        <v>caramuru</v>
      </c>
      <c r="E1849" s="42" t="str">
        <f aca="false" t="array" ref="E1849:E1849">IF(ISBLANK('Data sheet'!E1852), "", INDEX(enums!$B$2:$B$5,MATCH('Data sheet'!E1852,enums!$A$2:$A$5,0)))</f>
        <v>point of production</v>
      </c>
      <c r="F1849" s="42" t="str">
        <f aca="false">'Data sheet'!F1852</f>
        <v>Brazil</v>
      </c>
      <c r="G1849" s="42" t="n">
        <f aca="false">'Data sheet'!G1852</f>
        <v>0</v>
      </c>
      <c r="H1849" s="42" t="n">
        <f aca="false">'Data sheet'!H1852</f>
        <v>-19.0648197</v>
      </c>
      <c r="I1849" s="42" t="n">
        <f aca="false">'Data sheet'!I1852</f>
        <v>-50.5185264</v>
      </c>
      <c r="J1849" s="42" t="n">
        <f aca="false">'Data sheet'!J1852</f>
        <v>3480</v>
      </c>
      <c r="K1849" s="42" t="n">
        <f aca="false">'Data sheet'!K1852</f>
        <v>3532</v>
      </c>
      <c r="L1849" s="42" t="n">
        <f aca="false">'Data sheet'!L1852</f>
        <v>3585</v>
      </c>
      <c r="M1849" s="42" t="n">
        <f aca="false">'Data sheet'!M1852</f>
        <v>3639</v>
      </c>
      <c r="N1849" s="42" t="n">
        <f aca="false">'Data sheet'!N1852</f>
        <v>3694</v>
      </c>
      <c r="O1849" s="42" t="n">
        <f aca="false">'Data sheet'!O1852</f>
        <v>3749</v>
      </c>
      <c r="P1849" s="42" t="n">
        <f aca="false">'Data sheet'!P1852</f>
        <v>3805</v>
      </c>
      <c r="Q1849" s="42" t="n">
        <f aca="false">'Data sheet'!Q1852</f>
        <v>3862</v>
      </c>
      <c r="R1849" s="42" t="n">
        <f aca="false">'Data sheet'!R1852</f>
        <v>3920</v>
      </c>
      <c r="S1849" s="42" t="n">
        <f aca="false">'Data sheet'!S1852</f>
        <v>3979</v>
      </c>
      <c r="T1849" s="42" t="n">
        <f aca="false">'Data sheet'!T1852</f>
        <v>4039</v>
      </c>
    </row>
    <row r="1850" customFormat="false" ht="15.75" hidden="false" customHeight="false" outlineLevel="0" collapsed="false">
      <c r="A1850" s="43" t="str">
        <f aca="false" t="array" ref="A1850:A1850">IF(ISBLANK('Data sheet'!A1853), "", INDEX(materials!$B$2:$B$999,MATCH('Data sheet'!A1853,materials!$A$2:$A$999,0)))</f>
        <v>1507</v>
      </c>
      <c r="B1850" s="42" t="str">
        <f aca="false" t="array" ref="B1850:B1850">IF(ISBLANK('Data sheet'!B1853), "", INDEX('business units'!$A$2:$A$1000,MATCH('Data sheet'!B1853,'business units'!$B$2:$B$1000,0)))</f>
        <v>acc</v>
      </c>
      <c r="C1850" s="42" t="str">
        <f aca="false" t="array" ref="C1850:C1850">IF(ISBLANK('Data sheet'!C1853), "", INDEX(suppliers!$A$2:$A$4053,MATCH('Data sheet'!C1853,suppliers!$B$2:$B$4053,0)))</f>
        <v/>
      </c>
      <c r="D1850" s="42" t="str">
        <f aca="false" t="array" ref="D1850:D1850">IF(ISBLANK('Data sheet'!D1853), "", INDEX(suppliers!$A$2:$A$4053,MATCH('Data sheet'!D1853,suppliers!$B$2:$B$4053,0)))</f>
        <v>caramuru</v>
      </c>
      <c r="E1850" s="42" t="str">
        <f aca="false" t="array" ref="E1850:E1850">IF(ISBLANK('Data sheet'!E1853), "", INDEX(enums!$B$2:$B$5,MATCH('Data sheet'!E1853,enums!$A$2:$A$5,0)))</f>
        <v>point of production</v>
      </c>
      <c r="F1850" s="42" t="str">
        <f aca="false">'Data sheet'!F1853</f>
        <v>Brazil</v>
      </c>
      <c r="G1850" s="42" t="n">
        <f aca="false">'Data sheet'!G1853</f>
        <v>0</v>
      </c>
      <c r="H1850" s="42" t="n">
        <f aca="false">'Data sheet'!H1853</f>
        <v>-19.0648197</v>
      </c>
      <c r="I1850" s="42" t="n">
        <f aca="false">'Data sheet'!I1853</f>
        <v>-50.5185264</v>
      </c>
      <c r="J1850" s="42" t="n">
        <f aca="false">'Data sheet'!J1853</f>
        <v>9787</v>
      </c>
      <c r="K1850" s="42" t="n">
        <f aca="false">'Data sheet'!K1853</f>
        <v>9934</v>
      </c>
      <c r="L1850" s="42" t="n">
        <f aca="false">'Data sheet'!L1853</f>
        <v>10083</v>
      </c>
      <c r="M1850" s="42" t="n">
        <f aca="false">'Data sheet'!M1853</f>
        <v>10234</v>
      </c>
      <c r="N1850" s="42" t="n">
        <f aca="false">'Data sheet'!N1853</f>
        <v>10388</v>
      </c>
      <c r="O1850" s="42" t="n">
        <f aca="false">'Data sheet'!O1853</f>
        <v>10544</v>
      </c>
      <c r="P1850" s="42" t="n">
        <f aca="false">'Data sheet'!P1853</f>
        <v>10702</v>
      </c>
      <c r="Q1850" s="42" t="n">
        <f aca="false">'Data sheet'!Q1853</f>
        <v>10863</v>
      </c>
      <c r="R1850" s="42" t="n">
        <f aca="false">'Data sheet'!R1853</f>
        <v>11026</v>
      </c>
      <c r="S1850" s="42" t="n">
        <f aca="false">'Data sheet'!S1853</f>
        <v>11191</v>
      </c>
      <c r="T1850" s="42" t="n">
        <f aca="false">'Data sheet'!T1853</f>
        <v>11359</v>
      </c>
    </row>
    <row r="1851" customFormat="false" ht="15.75" hidden="false" customHeight="false" outlineLevel="0" collapsed="false">
      <c r="A1851" s="43" t="str">
        <f aca="false" t="array" ref="A1851:A1851">IF(ISBLANK('Data sheet'!A1854), "", INDEX(materials!$B$2:$B$999,MATCH('Data sheet'!A1854,materials!$A$2:$A$999,0)))</f>
        <v>1507</v>
      </c>
      <c r="B1851" s="42" t="str">
        <f aca="false" t="array" ref="B1851:B1851">IF(ISBLANK('Data sheet'!B1854), "", INDEX('business units'!$A$2:$A$1000,MATCH('Data sheet'!B1854,'business units'!$B$2:$B$1000,0)))</f>
        <v>acc</v>
      </c>
      <c r="C1851" s="42" t="str">
        <f aca="false" t="array" ref="C1851:C1851">IF(ISBLANK('Data sheet'!C1854), "", INDEX(suppliers!$A$2:$A$4053,MATCH('Data sheet'!C1854,suppliers!$B$2:$B$4053,0)))</f>
        <v/>
      </c>
      <c r="D1851" s="42" t="str">
        <f aca="false" t="array" ref="D1851:D1851">IF(ISBLANK('Data sheet'!D1854), "", INDEX(suppliers!$A$2:$A$4053,MATCH('Data sheet'!D1854,suppliers!$B$2:$B$4053,0)))</f>
        <v>agrodanieli</v>
      </c>
      <c r="E1851" s="42" t="str">
        <f aca="false" t="array" ref="E1851:E1851">IF(ISBLANK('Data sheet'!E1854), "", INDEX(enums!$B$2:$B$5,MATCH('Data sheet'!E1854,enums!$A$2:$A$5,0)))</f>
        <v>point of production</v>
      </c>
      <c r="F1851" s="42" t="str">
        <f aca="false">'Data sheet'!F1854</f>
        <v>Brazil</v>
      </c>
      <c r="G1851" s="42" t="n">
        <f aca="false">'Data sheet'!G1854</f>
        <v>0</v>
      </c>
      <c r="H1851" s="42" t="n">
        <f aca="false">'Data sheet'!H1854</f>
        <v>-28.09319</v>
      </c>
      <c r="I1851" s="42" t="n">
        <f aca="false">'Data sheet'!I1854</f>
        <v>-52.06583</v>
      </c>
      <c r="J1851" s="42" t="n">
        <f aca="false">'Data sheet'!J1854</f>
        <v>6424</v>
      </c>
      <c r="K1851" s="42" t="n">
        <f aca="false">'Data sheet'!K1854</f>
        <v>6520</v>
      </c>
      <c r="L1851" s="42" t="n">
        <f aca="false">'Data sheet'!L1854</f>
        <v>6618</v>
      </c>
      <c r="M1851" s="42" t="n">
        <f aca="false">'Data sheet'!M1854</f>
        <v>6717</v>
      </c>
      <c r="N1851" s="42" t="n">
        <f aca="false">'Data sheet'!N1854</f>
        <v>6818</v>
      </c>
      <c r="O1851" s="42" t="n">
        <f aca="false">'Data sheet'!O1854</f>
        <v>6920</v>
      </c>
      <c r="P1851" s="42" t="n">
        <f aca="false">'Data sheet'!P1854</f>
        <v>7024</v>
      </c>
      <c r="Q1851" s="42" t="n">
        <f aca="false">'Data sheet'!Q1854</f>
        <v>7129</v>
      </c>
      <c r="R1851" s="42" t="n">
        <f aca="false">'Data sheet'!R1854</f>
        <v>7236</v>
      </c>
      <c r="S1851" s="42" t="n">
        <f aca="false">'Data sheet'!S1854</f>
        <v>7345</v>
      </c>
      <c r="T1851" s="42" t="n">
        <f aca="false">'Data sheet'!T1854</f>
        <v>7455</v>
      </c>
    </row>
    <row r="1852" customFormat="false" ht="15.75" hidden="false" customHeight="false" outlineLevel="0" collapsed="false">
      <c r="A1852" s="43" t="str">
        <f aca="false" t="array" ref="A1852:A1852">IF(ISBLANK('Data sheet'!A1855), "", INDEX(materials!$B$2:$B$999,MATCH('Data sheet'!A1855,materials!$A$2:$A$999,0)))</f>
        <v>1507</v>
      </c>
      <c r="B1852" s="42" t="str">
        <f aca="false" t="array" ref="B1852:B1852">IF(ISBLANK('Data sheet'!B1855), "", INDEX('business units'!$A$2:$A$1000,MATCH('Data sheet'!B1855,'business units'!$B$2:$B$1000,0)))</f>
        <v>acc</v>
      </c>
      <c r="C1852" s="42" t="str">
        <f aca="false" t="array" ref="C1852:C1852">IF(ISBLANK('Data sheet'!C1855), "", INDEX(suppliers!$A$2:$A$4053,MATCH('Data sheet'!C1855,suppliers!$B$2:$B$4053,0)))</f>
        <v/>
      </c>
      <c r="D1852" s="42" t="str">
        <f aca="false" t="array" ref="D1852:D1852">IF(ISBLANK('Data sheet'!D1855), "", INDEX(suppliers!$A$2:$A$4053,MATCH('Data sheet'!D1855,suppliers!$B$2:$B$4053,0)))</f>
        <v>agrodanieli</v>
      </c>
      <c r="E1852" s="42" t="str">
        <f aca="false" t="array" ref="E1852:E1852">IF(ISBLANK('Data sheet'!E1855), "", INDEX(enums!$B$2:$B$5,MATCH('Data sheet'!E1855,enums!$A$2:$A$5,0)))</f>
        <v>point of production</v>
      </c>
      <c r="F1852" s="42" t="str">
        <f aca="false">'Data sheet'!F1855</f>
        <v>Brazil</v>
      </c>
      <c r="G1852" s="42" t="n">
        <f aca="false">'Data sheet'!G1855</f>
        <v>0</v>
      </c>
      <c r="H1852" s="42" t="n">
        <f aca="false">'Data sheet'!H1855</f>
        <v>-28.09319</v>
      </c>
      <c r="I1852" s="42" t="n">
        <f aca="false">'Data sheet'!I1855</f>
        <v>-52.06583</v>
      </c>
      <c r="J1852" s="42" t="n">
        <f aca="false">'Data sheet'!J1855</f>
        <v>4017</v>
      </c>
      <c r="K1852" s="42" t="n">
        <f aca="false">'Data sheet'!K1855</f>
        <v>4077</v>
      </c>
      <c r="L1852" s="42" t="n">
        <f aca="false">'Data sheet'!L1855</f>
        <v>4138</v>
      </c>
      <c r="M1852" s="42" t="n">
        <f aca="false">'Data sheet'!M1855</f>
        <v>4200</v>
      </c>
      <c r="N1852" s="42" t="n">
        <f aca="false">'Data sheet'!N1855</f>
        <v>4263</v>
      </c>
      <c r="O1852" s="42" t="n">
        <f aca="false">'Data sheet'!O1855</f>
        <v>4327</v>
      </c>
      <c r="P1852" s="42" t="n">
        <f aca="false">'Data sheet'!P1855</f>
        <v>4392</v>
      </c>
      <c r="Q1852" s="42" t="n">
        <f aca="false">'Data sheet'!Q1855</f>
        <v>4458</v>
      </c>
      <c r="R1852" s="42" t="n">
        <f aca="false">'Data sheet'!R1855</f>
        <v>4525</v>
      </c>
      <c r="S1852" s="42" t="n">
        <f aca="false">'Data sheet'!S1855</f>
        <v>4593</v>
      </c>
      <c r="T1852" s="42" t="n">
        <f aca="false">'Data sheet'!T1855</f>
        <v>4662</v>
      </c>
    </row>
    <row r="1853" customFormat="false" ht="15.75" hidden="false" customHeight="false" outlineLevel="0" collapsed="false">
      <c r="A1853" s="43" t="str">
        <f aca="false" t="array" ref="A1853:A1853">IF(ISBLANK('Data sheet'!A1856), "", INDEX(materials!$B$2:$B$999,MATCH('Data sheet'!A1856,materials!$A$2:$A$999,0)))</f>
        <v>1507</v>
      </c>
      <c r="B1853" s="42" t="str">
        <f aca="false" t="array" ref="B1853:B1853">IF(ISBLANK('Data sheet'!B1856), "", INDEX('business units'!$A$2:$A$1000,MATCH('Data sheet'!B1856,'business units'!$B$2:$B$1000,0)))</f>
        <v>acc</v>
      </c>
      <c r="C1853" s="42" t="str">
        <f aca="false" t="array" ref="C1853:C1853">IF(ISBLANK('Data sheet'!C1856), "", INDEX(suppliers!$A$2:$A$4053,MATCH('Data sheet'!C1856,suppliers!$B$2:$B$4053,0)))</f>
        <v/>
      </c>
      <c r="D1853" s="42" t="str">
        <f aca="false" t="array" ref="D1853:D1853">IF(ISBLANK('Data sheet'!D1856), "", INDEX(suppliers!$A$2:$A$4053,MATCH('Data sheet'!D1856,suppliers!$B$2:$B$4053,0)))</f>
        <v>agrodanieli</v>
      </c>
      <c r="E1853" s="42" t="str">
        <f aca="false" t="array" ref="E1853:E1853">IF(ISBLANK('Data sheet'!E1856), "", INDEX(enums!$B$2:$B$5,MATCH('Data sheet'!E1856,enums!$A$2:$A$5,0)))</f>
        <v>point of production</v>
      </c>
      <c r="F1853" s="42" t="str">
        <f aca="false">'Data sheet'!F1856</f>
        <v>Brazil</v>
      </c>
      <c r="G1853" s="42" t="n">
        <f aca="false">'Data sheet'!G1856</f>
        <v>0</v>
      </c>
      <c r="H1853" s="42" t="n">
        <f aca="false">'Data sheet'!H1856</f>
        <v>-28.09319</v>
      </c>
      <c r="I1853" s="42" t="n">
        <f aca="false">'Data sheet'!I1856</f>
        <v>-52.06583</v>
      </c>
      <c r="J1853" s="42" t="n">
        <f aca="false">'Data sheet'!J1856</f>
        <v>6968</v>
      </c>
      <c r="K1853" s="42" t="n">
        <f aca="false">'Data sheet'!K1856</f>
        <v>7073</v>
      </c>
      <c r="L1853" s="42" t="n">
        <f aca="false">'Data sheet'!L1856</f>
        <v>7179</v>
      </c>
      <c r="M1853" s="42" t="n">
        <f aca="false">'Data sheet'!M1856</f>
        <v>7287</v>
      </c>
      <c r="N1853" s="42" t="n">
        <f aca="false">'Data sheet'!N1856</f>
        <v>7396</v>
      </c>
      <c r="O1853" s="42" t="n">
        <f aca="false">'Data sheet'!O1856</f>
        <v>7507</v>
      </c>
      <c r="P1853" s="42" t="n">
        <f aca="false">'Data sheet'!P1856</f>
        <v>7620</v>
      </c>
      <c r="Q1853" s="42" t="n">
        <f aca="false">'Data sheet'!Q1856</f>
        <v>7734</v>
      </c>
      <c r="R1853" s="42" t="n">
        <f aca="false">'Data sheet'!R1856</f>
        <v>7850</v>
      </c>
      <c r="S1853" s="42" t="n">
        <f aca="false">'Data sheet'!S1856</f>
        <v>7968</v>
      </c>
      <c r="T1853" s="42" t="n">
        <f aca="false">'Data sheet'!T1856</f>
        <v>8088</v>
      </c>
    </row>
    <row r="1854" customFormat="false" ht="15.75" hidden="false" customHeight="false" outlineLevel="0" collapsed="false">
      <c r="A1854" s="43" t="str">
        <f aca="false" t="array" ref="A1854:A1854">IF(ISBLANK('Data sheet'!A1857), "", INDEX(materials!$B$2:$B$999,MATCH('Data sheet'!A1857,materials!$A$2:$A$999,0)))</f>
        <v>1507</v>
      </c>
      <c r="B1854" s="42" t="str">
        <f aca="false" t="array" ref="B1854:B1854">IF(ISBLANK('Data sheet'!B1857), "", INDEX('business units'!$A$2:$A$1000,MATCH('Data sheet'!B1857,'business units'!$B$2:$B$1000,0)))</f>
        <v>acc</v>
      </c>
      <c r="C1854" s="42" t="str">
        <f aca="false" t="array" ref="C1854:C1854">IF(ISBLANK('Data sheet'!C1857), "", INDEX(suppliers!$A$2:$A$4053,MATCH('Data sheet'!C1857,suppliers!$B$2:$B$4053,0)))</f>
        <v/>
      </c>
      <c r="D1854" s="42" t="str">
        <f aca="false" t="array" ref="D1854:D1854">IF(ISBLANK('Data sheet'!D1857), "", INDEX(suppliers!$A$2:$A$4053,MATCH('Data sheet'!D1857,suppliers!$B$2:$B$4053,0)))</f>
        <v>agrodanieli</v>
      </c>
      <c r="E1854" s="42" t="str">
        <f aca="false" t="array" ref="E1854:E1854">IF(ISBLANK('Data sheet'!E1857), "", INDEX(enums!$B$2:$B$5,MATCH('Data sheet'!E1857,enums!$A$2:$A$5,0)))</f>
        <v>point of production</v>
      </c>
      <c r="F1854" s="42" t="str">
        <f aca="false">'Data sheet'!F1857</f>
        <v>Brazil</v>
      </c>
      <c r="G1854" s="42" t="n">
        <f aca="false">'Data sheet'!G1857</f>
        <v>0</v>
      </c>
      <c r="H1854" s="42" t="n">
        <f aca="false">'Data sheet'!H1857</f>
        <v>-28.09319</v>
      </c>
      <c r="I1854" s="42" t="n">
        <f aca="false">'Data sheet'!I1857</f>
        <v>-52.06583</v>
      </c>
      <c r="J1854" s="42" t="n">
        <f aca="false">'Data sheet'!J1857</f>
        <v>1509</v>
      </c>
      <c r="K1854" s="42" t="n">
        <f aca="false">'Data sheet'!K1857</f>
        <v>1532</v>
      </c>
      <c r="L1854" s="42" t="n">
        <f aca="false">'Data sheet'!L1857</f>
        <v>1555</v>
      </c>
      <c r="M1854" s="42" t="n">
        <f aca="false">'Data sheet'!M1857</f>
        <v>1578</v>
      </c>
      <c r="N1854" s="42" t="n">
        <f aca="false">'Data sheet'!N1857</f>
        <v>1602</v>
      </c>
      <c r="O1854" s="42" t="n">
        <f aca="false">'Data sheet'!O1857</f>
        <v>1626</v>
      </c>
      <c r="P1854" s="42" t="n">
        <f aca="false">'Data sheet'!P1857</f>
        <v>1650</v>
      </c>
      <c r="Q1854" s="42" t="n">
        <f aca="false">'Data sheet'!Q1857</f>
        <v>1675</v>
      </c>
      <c r="R1854" s="42" t="n">
        <f aca="false">'Data sheet'!R1857</f>
        <v>1700</v>
      </c>
      <c r="S1854" s="42" t="n">
        <f aca="false">'Data sheet'!S1857</f>
        <v>1726</v>
      </c>
      <c r="T1854" s="42" t="n">
        <f aca="false">'Data sheet'!T1857</f>
        <v>1752</v>
      </c>
    </row>
    <row r="1855" customFormat="false" ht="15.75" hidden="false" customHeight="false" outlineLevel="0" collapsed="false">
      <c r="A1855" s="43" t="str">
        <f aca="false" t="array" ref="A1855:A1855">IF(ISBLANK('Data sheet'!A1858), "", INDEX(materials!$B$2:$B$999,MATCH('Data sheet'!A1858,materials!$A$2:$A$999,0)))</f>
        <v>1507</v>
      </c>
      <c r="B1855" s="42" t="str">
        <f aca="false" t="array" ref="B1855:B1855">IF(ISBLANK('Data sheet'!B1858), "", INDEX('business units'!$A$2:$A$1000,MATCH('Data sheet'!B1858,'business units'!$B$2:$B$1000,0)))</f>
        <v>acc</v>
      </c>
      <c r="C1855" s="42" t="str">
        <f aca="false" t="array" ref="C1855:C1855">IF(ISBLANK('Data sheet'!C1858), "", INDEX(suppliers!$A$2:$A$4053,MATCH('Data sheet'!C1858,suppliers!$B$2:$B$4053,0)))</f>
        <v/>
      </c>
      <c r="D1855" s="42" t="str">
        <f aca="false" t="array" ref="D1855:D1855">IF(ISBLANK('Data sheet'!D1858), "", INDEX(suppliers!$A$2:$A$4053,MATCH('Data sheet'!D1858,suppliers!$B$2:$B$4053,0)))</f>
        <v>agrodanieli</v>
      </c>
      <c r="E1855" s="42" t="str">
        <f aca="false" t="array" ref="E1855:E1855">IF(ISBLANK('Data sheet'!E1858), "", INDEX(enums!$B$2:$B$5,MATCH('Data sheet'!E1858,enums!$A$2:$A$5,0)))</f>
        <v>point of production</v>
      </c>
      <c r="F1855" s="42" t="str">
        <f aca="false">'Data sheet'!F1858</f>
        <v>Brazil</v>
      </c>
      <c r="G1855" s="42" t="n">
        <f aca="false">'Data sheet'!G1858</f>
        <v>0</v>
      </c>
      <c r="H1855" s="42" t="n">
        <f aca="false">'Data sheet'!H1858</f>
        <v>-28.09319</v>
      </c>
      <c r="I1855" s="42" t="n">
        <f aca="false">'Data sheet'!I1858</f>
        <v>-52.06583</v>
      </c>
      <c r="J1855" s="42" t="n">
        <f aca="false">'Data sheet'!J1858</f>
        <v>8170</v>
      </c>
      <c r="K1855" s="42" t="n">
        <f aca="false">'Data sheet'!K1858</f>
        <v>8293</v>
      </c>
      <c r="L1855" s="42" t="n">
        <f aca="false">'Data sheet'!L1858</f>
        <v>8417</v>
      </c>
      <c r="M1855" s="42" t="n">
        <f aca="false">'Data sheet'!M1858</f>
        <v>8543</v>
      </c>
      <c r="N1855" s="42" t="n">
        <f aca="false">'Data sheet'!N1858</f>
        <v>8671</v>
      </c>
      <c r="O1855" s="42" t="n">
        <f aca="false">'Data sheet'!O1858</f>
        <v>8801</v>
      </c>
      <c r="P1855" s="42" t="n">
        <f aca="false">'Data sheet'!P1858</f>
        <v>8933</v>
      </c>
      <c r="Q1855" s="42" t="n">
        <f aca="false">'Data sheet'!Q1858</f>
        <v>9067</v>
      </c>
      <c r="R1855" s="42" t="n">
        <f aca="false">'Data sheet'!R1858</f>
        <v>9203</v>
      </c>
      <c r="S1855" s="42" t="n">
        <f aca="false">'Data sheet'!S1858</f>
        <v>9341</v>
      </c>
      <c r="T1855" s="42" t="n">
        <f aca="false">'Data sheet'!T1858</f>
        <v>9481</v>
      </c>
    </row>
    <row r="1856" customFormat="false" ht="15.75" hidden="false" customHeight="false" outlineLevel="0" collapsed="false">
      <c r="A1856" s="43" t="str">
        <f aca="false" t="array" ref="A1856:A1856">IF(ISBLANK('Data sheet'!A1859), "", INDEX(materials!$B$2:$B$999,MATCH('Data sheet'!A1859,materials!$A$2:$A$999,0)))</f>
        <v>1507</v>
      </c>
      <c r="B1856" s="42" t="str">
        <f aca="false" t="array" ref="B1856:B1856">IF(ISBLANK('Data sheet'!B1859), "", INDEX('business units'!$A$2:$A$1000,MATCH('Data sheet'!B1859,'business units'!$B$2:$B$1000,0)))</f>
        <v>acc</v>
      </c>
      <c r="C1856" s="42" t="str">
        <f aca="false" t="array" ref="C1856:C1856">IF(ISBLANK('Data sheet'!C1859), "", INDEX(suppliers!$A$2:$A$4053,MATCH('Data sheet'!C1859,suppliers!$B$2:$B$4053,0)))</f>
        <v/>
      </c>
      <c r="D1856" s="42" t="str">
        <f aca="false" t="array" ref="D1856:D1856">IF(ISBLANK('Data sheet'!D1859), "", INDEX(suppliers!$A$2:$A$4053,MATCH('Data sheet'!D1859,suppliers!$B$2:$B$4053,0)))</f>
        <v>agrodanieli</v>
      </c>
      <c r="E1856" s="42" t="str">
        <f aca="false" t="array" ref="E1856:E1856">IF(ISBLANK('Data sheet'!E1859), "", INDEX(enums!$B$2:$B$5,MATCH('Data sheet'!E1859,enums!$A$2:$A$5,0)))</f>
        <v>point of production</v>
      </c>
      <c r="F1856" s="42" t="str">
        <f aca="false">'Data sheet'!F1859</f>
        <v>Brazil</v>
      </c>
      <c r="G1856" s="42" t="n">
        <f aca="false">'Data sheet'!G1859</f>
        <v>0</v>
      </c>
      <c r="H1856" s="42" t="n">
        <f aca="false">'Data sheet'!H1859</f>
        <v>-28.09319</v>
      </c>
      <c r="I1856" s="42" t="n">
        <f aca="false">'Data sheet'!I1859</f>
        <v>-52.06583</v>
      </c>
      <c r="J1856" s="42" t="n">
        <f aca="false">'Data sheet'!J1859</f>
        <v>2959</v>
      </c>
      <c r="K1856" s="42" t="n">
        <f aca="false">'Data sheet'!K1859</f>
        <v>3003</v>
      </c>
      <c r="L1856" s="42" t="n">
        <f aca="false">'Data sheet'!L1859</f>
        <v>3048</v>
      </c>
      <c r="M1856" s="42" t="n">
        <f aca="false">'Data sheet'!M1859</f>
        <v>3094</v>
      </c>
      <c r="N1856" s="42" t="n">
        <f aca="false">'Data sheet'!N1859</f>
        <v>3140</v>
      </c>
      <c r="O1856" s="42" t="n">
        <f aca="false">'Data sheet'!O1859</f>
        <v>3187</v>
      </c>
      <c r="P1856" s="42" t="n">
        <f aca="false">'Data sheet'!P1859</f>
        <v>3235</v>
      </c>
      <c r="Q1856" s="42" t="n">
        <f aca="false">'Data sheet'!Q1859</f>
        <v>3284</v>
      </c>
      <c r="R1856" s="42" t="n">
        <f aca="false">'Data sheet'!R1859</f>
        <v>3333</v>
      </c>
      <c r="S1856" s="42" t="n">
        <f aca="false">'Data sheet'!S1859</f>
        <v>3383</v>
      </c>
      <c r="T1856" s="42" t="n">
        <f aca="false">'Data sheet'!T1859</f>
        <v>3434</v>
      </c>
    </row>
    <row r="1857" customFormat="false" ht="15.75" hidden="false" customHeight="false" outlineLevel="0" collapsed="false">
      <c r="A1857" s="43" t="str">
        <f aca="false" t="array" ref="A1857:A1857">IF(ISBLANK('Data sheet'!A1860), "", INDEX(materials!$B$2:$B$999,MATCH('Data sheet'!A1860,materials!$A$2:$A$999,0)))</f>
        <v>1507</v>
      </c>
      <c r="B1857" s="42" t="str">
        <f aca="false" t="array" ref="B1857:B1857">IF(ISBLANK('Data sheet'!B1860), "", INDEX('business units'!$A$2:$A$1000,MATCH('Data sheet'!B1860,'business units'!$B$2:$B$1000,0)))</f>
        <v>acc</v>
      </c>
      <c r="C1857" s="42" t="str">
        <f aca="false" t="array" ref="C1857:C1857">IF(ISBLANK('Data sheet'!C1860), "", INDEX(suppliers!$A$2:$A$4053,MATCH('Data sheet'!C1860,suppliers!$B$2:$B$4053,0)))</f>
        <v/>
      </c>
      <c r="D1857" s="42" t="str">
        <f aca="false" t="array" ref="D1857:D1857">IF(ISBLANK('Data sheet'!D1860), "", INDEX(suppliers!$A$2:$A$4053,MATCH('Data sheet'!D1860,suppliers!$B$2:$B$4053,0)))</f>
        <v>agrodanieli</v>
      </c>
      <c r="E1857" s="42" t="str">
        <f aca="false" t="array" ref="E1857:E1857">IF(ISBLANK('Data sheet'!E1860), "", INDEX(enums!$B$2:$B$5,MATCH('Data sheet'!E1860,enums!$A$2:$A$5,0)))</f>
        <v>point of production</v>
      </c>
      <c r="F1857" s="42" t="str">
        <f aca="false">'Data sheet'!F1860</f>
        <v>Brazil</v>
      </c>
      <c r="G1857" s="42" t="n">
        <f aca="false">'Data sheet'!G1860</f>
        <v>0</v>
      </c>
      <c r="H1857" s="42" t="n">
        <f aca="false">'Data sheet'!H1860</f>
        <v>-28.09319</v>
      </c>
      <c r="I1857" s="42" t="n">
        <f aca="false">'Data sheet'!I1860</f>
        <v>-52.06583</v>
      </c>
      <c r="J1857" s="42" t="n">
        <f aca="false">'Data sheet'!J1860</f>
        <v>5007</v>
      </c>
      <c r="K1857" s="42" t="n">
        <f aca="false">'Data sheet'!K1860</f>
        <v>5082</v>
      </c>
      <c r="L1857" s="42" t="n">
        <f aca="false">'Data sheet'!L1860</f>
        <v>5158</v>
      </c>
      <c r="M1857" s="42" t="n">
        <f aca="false">'Data sheet'!M1860</f>
        <v>5235</v>
      </c>
      <c r="N1857" s="42" t="n">
        <f aca="false">'Data sheet'!N1860</f>
        <v>5314</v>
      </c>
      <c r="O1857" s="42" t="n">
        <f aca="false">'Data sheet'!O1860</f>
        <v>5394</v>
      </c>
      <c r="P1857" s="42" t="n">
        <f aca="false">'Data sheet'!P1860</f>
        <v>5475</v>
      </c>
      <c r="Q1857" s="42" t="n">
        <f aca="false">'Data sheet'!Q1860</f>
        <v>5557</v>
      </c>
      <c r="R1857" s="42" t="n">
        <f aca="false">'Data sheet'!R1860</f>
        <v>5640</v>
      </c>
      <c r="S1857" s="42" t="n">
        <f aca="false">'Data sheet'!S1860</f>
        <v>5725</v>
      </c>
      <c r="T1857" s="42" t="n">
        <f aca="false">'Data sheet'!T1860</f>
        <v>5811</v>
      </c>
    </row>
    <row r="1858" customFormat="false" ht="15.75" hidden="false" customHeight="false" outlineLevel="0" collapsed="false">
      <c r="A1858" s="43" t="str">
        <f aca="false" t="array" ref="A1858:A1858">IF(ISBLANK('Data sheet'!A1861), "", INDEX(materials!$B$2:$B$999,MATCH('Data sheet'!A1861,materials!$A$2:$A$999,0)))</f>
        <v>1507</v>
      </c>
      <c r="B1858" s="42" t="str">
        <f aca="false" t="array" ref="B1858:B1858">IF(ISBLANK('Data sheet'!B1861), "", INDEX('business units'!$A$2:$A$1000,MATCH('Data sheet'!B1861,'business units'!$B$2:$B$1000,0)))</f>
        <v>acc</v>
      </c>
      <c r="C1858" s="42" t="str">
        <f aca="false" t="array" ref="C1858:C1858">IF(ISBLANK('Data sheet'!C1861), "", INDEX(suppliers!$A$2:$A$4053,MATCH('Data sheet'!C1861,suppliers!$B$2:$B$4053,0)))</f>
        <v/>
      </c>
      <c r="D1858" s="42" t="str">
        <f aca="false" t="array" ref="D1858:D1858">IF(ISBLANK('Data sheet'!D1861), "", INDEX(suppliers!$A$2:$A$4053,MATCH('Data sheet'!D1861,suppliers!$B$2:$B$4053,0)))</f>
        <v>agrodanieli</v>
      </c>
      <c r="E1858" s="42" t="str">
        <f aca="false" t="array" ref="E1858:E1858">IF(ISBLANK('Data sheet'!E1861), "", INDEX(enums!$B$2:$B$5,MATCH('Data sheet'!E1861,enums!$A$2:$A$5,0)))</f>
        <v>point of production</v>
      </c>
      <c r="F1858" s="42" t="str">
        <f aca="false">'Data sheet'!F1861</f>
        <v>Brazil</v>
      </c>
      <c r="G1858" s="42" t="n">
        <f aca="false">'Data sheet'!G1861</f>
        <v>0</v>
      </c>
      <c r="H1858" s="42" t="n">
        <f aca="false">'Data sheet'!H1861</f>
        <v>-28.09319</v>
      </c>
      <c r="I1858" s="42" t="n">
        <f aca="false">'Data sheet'!I1861</f>
        <v>-52.06583</v>
      </c>
      <c r="J1858" s="42" t="n">
        <f aca="false">'Data sheet'!J1861</f>
        <v>8475</v>
      </c>
      <c r="K1858" s="42" t="n">
        <f aca="false">'Data sheet'!K1861</f>
        <v>8602</v>
      </c>
      <c r="L1858" s="42" t="n">
        <f aca="false">'Data sheet'!L1861</f>
        <v>8731</v>
      </c>
      <c r="M1858" s="42" t="n">
        <f aca="false">'Data sheet'!M1861</f>
        <v>8862</v>
      </c>
      <c r="N1858" s="42" t="n">
        <f aca="false">'Data sheet'!N1861</f>
        <v>8995</v>
      </c>
      <c r="O1858" s="42" t="n">
        <f aca="false">'Data sheet'!O1861</f>
        <v>9130</v>
      </c>
      <c r="P1858" s="42" t="n">
        <f aca="false">'Data sheet'!P1861</f>
        <v>9267</v>
      </c>
      <c r="Q1858" s="42" t="n">
        <f aca="false">'Data sheet'!Q1861</f>
        <v>9406</v>
      </c>
      <c r="R1858" s="42" t="n">
        <f aca="false">'Data sheet'!R1861</f>
        <v>9547</v>
      </c>
      <c r="S1858" s="42" t="n">
        <f aca="false">'Data sheet'!S1861</f>
        <v>9690</v>
      </c>
      <c r="T1858" s="42" t="n">
        <f aca="false">'Data sheet'!T1861</f>
        <v>9835</v>
      </c>
    </row>
    <row r="1859" customFormat="false" ht="15.75" hidden="false" customHeight="false" outlineLevel="0" collapsed="false">
      <c r="A1859" s="43" t="str">
        <f aca="false" t="array" ref="A1859:A1859">IF(ISBLANK('Data sheet'!A1862), "", INDEX(materials!$B$2:$B$999,MATCH('Data sheet'!A1862,materials!$A$2:$A$999,0)))</f>
        <v>1507</v>
      </c>
      <c r="B1859" s="42" t="str">
        <f aca="false" t="array" ref="B1859:B1859">IF(ISBLANK('Data sheet'!B1862), "", INDEX('business units'!$A$2:$A$1000,MATCH('Data sheet'!B1862,'business units'!$B$2:$B$1000,0)))</f>
        <v>acc</v>
      </c>
      <c r="C1859" s="42" t="str">
        <f aca="false" t="array" ref="C1859:C1859">IF(ISBLANK('Data sheet'!C1862), "", INDEX(suppliers!$A$2:$A$4053,MATCH('Data sheet'!C1862,suppliers!$B$2:$B$4053,0)))</f>
        <v/>
      </c>
      <c r="D1859" s="42" t="str">
        <f aca="false" t="array" ref="D1859:D1859">IF(ISBLANK('Data sheet'!D1862), "", INDEX(suppliers!$A$2:$A$4053,MATCH('Data sheet'!D1862,suppliers!$B$2:$B$4053,0)))</f>
        <v>agrodanieli</v>
      </c>
      <c r="E1859" s="42" t="str">
        <f aca="false" t="array" ref="E1859:E1859">IF(ISBLANK('Data sheet'!E1862), "", INDEX(enums!$B$2:$B$5,MATCH('Data sheet'!E1862,enums!$A$2:$A$5,0)))</f>
        <v>point of production</v>
      </c>
      <c r="F1859" s="42" t="str">
        <f aca="false">'Data sheet'!F1862</f>
        <v>Brazil</v>
      </c>
      <c r="G1859" s="42" t="n">
        <f aca="false">'Data sheet'!G1862</f>
        <v>0</v>
      </c>
      <c r="H1859" s="42" t="n">
        <f aca="false">'Data sheet'!H1862</f>
        <v>-28.09319</v>
      </c>
      <c r="I1859" s="42" t="n">
        <f aca="false">'Data sheet'!I1862</f>
        <v>-52.06583</v>
      </c>
      <c r="J1859" s="42" t="n">
        <f aca="false">'Data sheet'!J1862</f>
        <v>9135</v>
      </c>
      <c r="K1859" s="42" t="n">
        <f aca="false">'Data sheet'!K1862</f>
        <v>9272</v>
      </c>
      <c r="L1859" s="42" t="n">
        <f aca="false">'Data sheet'!L1862</f>
        <v>9411</v>
      </c>
      <c r="M1859" s="42" t="n">
        <f aca="false">'Data sheet'!M1862</f>
        <v>9552</v>
      </c>
      <c r="N1859" s="42" t="n">
        <f aca="false">'Data sheet'!N1862</f>
        <v>9695</v>
      </c>
      <c r="O1859" s="42" t="n">
        <f aca="false">'Data sheet'!O1862</f>
        <v>9840</v>
      </c>
      <c r="P1859" s="42" t="n">
        <f aca="false">'Data sheet'!P1862</f>
        <v>9988</v>
      </c>
      <c r="Q1859" s="42" t="n">
        <f aca="false">'Data sheet'!Q1862</f>
        <v>10138</v>
      </c>
      <c r="R1859" s="42" t="n">
        <f aca="false">'Data sheet'!R1862</f>
        <v>10290</v>
      </c>
      <c r="S1859" s="42" t="n">
        <f aca="false">'Data sheet'!S1862</f>
        <v>10444</v>
      </c>
      <c r="T1859" s="42" t="n">
        <f aca="false">'Data sheet'!T1862</f>
        <v>10601</v>
      </c>
    </row>
    <row r="1860" customFormat="false" ht="15.75" hidden="false" customHeight="false" outlineLevel="0" collapsed="false">
      <c r="A1860" s="43" t="str">
        <f aca="false" t="array" ref="A1860:A1860">IF(ISBLANK('Data sheet'!A1863), "", INDEX(materials!$B$2:$B$999,MATCH('Data sheet'!A1863,materials!$A$2:$A$999,0)))</f>
        <v>1507</v>
      </c>
      <c r="B1860" s="42" t="str">
        <f aca="false" t="array" ref="B1860:B1860">IF(ISBLANK('Data sheet'!B1863), "", INDEX('business units'!$A$2:$A$1000,MATCH('Data sheet'!B1863,'business units'!$B$2:$B$1000,0)))</f>
        <v>acc</v>
      </c>
      <c r="C1860" s="42" t="str">
        <f aca="false" t="array" ref="C1860:C1860">IF(ISBLANK('Data sheet'!C1863), "", INDEX(suppliers!$A$2:$A$4053,MATCH('Data sheet'!C1863,suppliers!$B$2:$B$4053,0)))</f>
        <v/>
      </c>
      <c r="D1860" s="42" t="str">
        <f aca="false" t="array" ref="D1860:D1860">IF(ISBLANK('Data sheet'!D1863), "", INDEX(suppliers!$A$2:$A$4053,MATCH('Data sheet'!D1863,suppliers!$B$2:$B$4053,0)))</f>
        <v>agrodanieli</v>
      </c>
      <c r="E1860" s="42" t="str">
        <f aca="false" t="array" ref="E1860:E1860">IF(ISBLANK('Data sheet'!E1863), "", INDEX(enums!$B$2:$B$5,MATCH('Data sheet'!E1863,enums!$A$2:$A$5,0)))</f>
        <v>point of production</v>
      </c>
      <c r="F1860" s="42" t="str">
        <f aca="false">'Data sheet'!F1863</f>
        <v>Brazil</v>
      </c>
      <c r="G1860" s="42" t="n">
        <f aca="false">'Data sheet'!G1863</f>
        <v>0</v>
      </c>
      <c r="H1860" s="42" t="n">
        <f aca="false">'Data sheet'!H1863</f>
        <v>-28.09319</v>
      </c>
      <c r="I1860" s="42" t="n">
        <f aca="false">'Data sheet'!I1863</f>
        <v>-52.06583</v>
      </c>
      <c r="J1860" s="42" t="n">
        <f aca="false">'Data sheet'!J1863</f>
        <v>5765</v>
      </c>
      <c r="K1860" s="42" t="n">
        <f aca="false">'Data sheet'!K1863</f>
        <v>5851</v>
      </c>
      <c r="L1860" s="42" t="n">
        <f aca="false">'Data sheet'!L1863</f>
        <v>5939</v>
      </c>
      <c r="M1860" s="42" t="n">
        <f aca="false">'Data sheet'!M1863</f>
        <v>6028</v>
      </c>
      <c r="N1860" s="42" t="n">
        <f aca="false">'Data sheet'!N1863</f>
        <v>6118</v>
      </c>
      <c r="O1860" s="42" t="n">
        <f aca="false">'Data sheet'!O1863</f>
        <v>6210</v>
      </c>
      <c r="P1860" s="42" t="n">
        <f aca="false">'Data sheet'!P1863</f>
        <v>6303</v>
      </c>
      <c r="Q1860" s="42" t="n">
        <f aca="false">'Data sheet'!Q1863</f>
        <v>6398</v>
      </c>
      <c r="R1860" s="42" t="n">
        <f aca="false">'Data sheet'!R1863</f>
        <v>6494</v>
      </c>
      <c r="S1860" s="42" t="n">
        <f aca="false">'Data sheet'!S1863</f>
        <v>6591</v>
      </c>
      <c r="T1860" s="42" t="n">
        <f aca="false">'Data sheet'!T1863</f>
        <v>6690</v>
      </c>
    </row>
    <row r="1861" customFormat="false" ht="15.75" hidden="false" customHeight="false" outlineLevel="0" collapsed="false">
      <c r="A1861" s="43" t="str">
        <f aca="false" t="array" ref="A1861:A1861">IF(ISBLANK('Data sheet'!A1864), "", INDEX(materials!$B$2:$B$999,MATCH('Data sheet'!A1864,materials!$A$2:$A$999,0)))</f>
        <v>1507</v>
      </c>
      <c r="B1861" s="42" t="str">
        <f aca="false" t="array" ref="B1861:B1861">IF(ISBLANK('Data sheet'!B1864), "", INDEX('business units'!$A$2:$A$1000,MATCH('Data sheet'!B1864,'business units'!$B$2:$B$1000,0)))</f>
        <v>acc</v>
      </c>
      <c r="C1861" s="42" t="str">
        <f aca="false" t="array" ref="C1861:C1861">IF(ISBLANK('Data sheet'!C1864), "", INDEX(suppliers!$A$2:$A$4053,MATCH('Data sheet'!C1864,suppliers!$B$2:$B$4053,0)))</f>
        <v/>
      </c>
      <c r="D1861" s="42" t="str">
        <f aca="false" t="array" ref="D1861:D1861">IF(ISBLANK('Data sheet'!D1864), "", INDEX(suppliers!$A$2:$A$4053,MATCH('Data sheet'!D1864,suppliers!$B$2:$B$4053,0)))</f>
        <v>dureino</v>
      </c>
      <c r="E1861" s="42" t="str">
        <f aca="false" t="array" ref="E1861:E1861">IF(ISBLANK('Data sheet'!E1864), "", INDEX(enums!$B$2:$B$5,MATCH('Data sheet'!E1864,enums!$A$2:$A$5,0)))</f>
        <v>point of production</v>
      </c>
      <c r="F1861" s="42" t="str">
        <f aca="false">'Data sheet'!F1864</f>
        <v>Brazil</v>
      </c>
      <c r="G1861" s="42" t="n">
        <f aca="false">'Data sheet'!G1864</f>
        <v>0</v>
      </c>
      <c r="H1861" s="42" t="n">
        <f aca="false">'Data sheet'!H1864</f>
        <v>-5.091079</v>
      </c>
      <c r="I1861" s="42" t="n">
        <f aca="false">'Data sheet'!I1864</f>
        <v>-42.7590603</v>
      </c>
      <c r="J1861" s="42" t="n">
        <f aca="false">'Data sheet'!J1864</f>
        <v>1758</v>
      </c>
      <c r="K1861" s="42" t="n">
        <f aca="false">'Data sheet'!K1864</f>
        <v>1784</v>
      </c>
      <c r="L1861" s="42" t="n">
        <f aca="false">'Data sheet'!L1864</f>
        <v>1811</v>
      </c>
      <c r="M1861" s="42" t="n">
        <f aca="false">'Data sheet'!M1864</f>
        <v>1838</v>
      </c>
      <c r="N1861" s="42" t="n">
        <f aca="false">'Data sheet'!N1864</f>
        <v>1866</v>
      </c>
      <c r="O1861" s="42" t="n">
        <f aca="false">'Data sheet'!O1864</f>
        <v>1894</v>
      </c>
      <c r="P1861" s="42" t="n">
        <f aca="false">'Data sheet'!P1864</f>
        <v>1922</v>
      </c>
      <c r="Q1861" s="42" t="n">
        <f aca="false">'Data sheet'!Q1864</f>
        <v>1951</v>
      </c>
      <c r="R1861" s="42" t="n">
        <f aca="false">'Data sheet'!R1864</f>
        <v>1980</v>
      </c>
      <c r="S1861" s="42" t="n">
        <f aca="false">'Data sheet'!S1864</f>
        <v>2010</v>
      </c>
      <c r="T1861" s="42" t="n">
        <f aca="false">'Data sheet'!T1864</f>
        <v>2040</v>
      </c>
    </row>
    <row r="1862" customFormat="false" ht="15.75" hidden="false" customHeight="false" outlineLevel="0" collapsed="false">
      <c r="A1862" s="43" t="str">
        <f aca="false" t="array" ref="A1862:A1862">IF(ISBLANK('Data sheet'!A1865), "", INDEX(materials!$B$2:$B$999,MATCH('Data sheet'!A1865,materials!$A$2:$A$999,0)))</f>
        <v>1507</v>
      </c>
      <c r="B1862" s="42" t="str">
        <f aca="false" t="array" ref="B1862:B1862">IF(ISBLANK('Data sheet'!B1865), "", INDEX('business units'!$A$2:$A$1000,MATCH('Data sheet'!B1865,'business units'!$B$2:$B$1000,0)))</f>
        <v>acc</v>
      </c>
      <c r="C1862" s="42" t="str">
        <f aca="false" t="array" ref="C1862:C1862">IF(ISBLANK('Data sheet'!C1865), "", INDEX(suppliers!$A$2:$A$4053,MATCH('Data sheet'!C1865,suppliers!$B$2:$B$4053,0)))</f>
        <v/>
      </c>
      <c r="D1862" s="42" t="str">
        <f aca="false" t="array" ref="D1862:D1862">IF(ISBLANK('Data sheet'!D1865), "", INDEX(suppliers!$A$2:$A$4053,MATCH('Data sheet'!D1865,suppliers!$B$2:$B$4053,0)))</f>
        <v>dureino</v>
      </c>
      <c r="E1862" s="42" t="str">
        <f aca="false" t="array" ref="E1862:E1862">IF(ISBLANK('Data sheet'!E1865), "", INDEX(enums!$B$2:$B$5,MATCH('Data sheet'!E1865,enums!$A$2:$A$5,0)))</f>
        <v>point of production</v>
      </c>
      <c r="F1862" s="42" t="str">
        <f aca="false">'Data sheet'!F1865</f>
        <v>Brazil</v>
      </c>
      <c r="G1862" s="42" t="n">
        <f aca="false">'Data sheet'!G1865</f>
        <v>0</v>
      </c>
      <c r="H1862" s="42" t="n">
        <f aca="false">'Data sheet'!H1865</f>
        <v>-5.091079</v>
      </c>
      <c r="I1862" s="42" t="n">
        <f aca="false">'Data sheet'!I1865</f>
        <v>-42.7590603</v>
      </c>
      <c r="J1862" s="42" t="n">
        <f aca="false">'Data sheet'!J1865</f>
        <v>2377</v>
      </c>
      <c r="K1862" s="42" t="n">
        <f aca="false">'Data sheet'!K1865</f>
        <v>2413</v>
      </c>
      <c r="L1862" s="42" t="n">
        <f aca="false">'Data sheet'!L1865</f>
        <v>2449</v>
      </c>
      <c r="M1862" s="42" t="n">
        <f aca="false">'Data sheet'!M1865</f>
        <v>2486</v>
      </c>
      <c r="N1862" s="42" t="n">
        <f aca="false">'Data sheet'!N1865</f>
        <v>2523</v>
      </c>
      <c r="O1862" s="42" t="n">
        <f aca="false">'Data sheet'!O1865</f>
        <v>2561</v>
      </c>
      <c r="P1862" s="42" t="n">
        <f aca="false">'Data sheet'!P1865</f>
        <v>2599</v>
      </c>
      <c r="Q1862" s="42" t="n">
        <f aca="false">'Data sheet'!Q1865</f>
        <v>2638</v>
      </c>
      <c r="R1862" s="42" t="n">
        <f aca="false">'Data sheet'!R1865</f>
        <v>2678</v>
      </c>
      <c r="S1862" s="42" t="n">
        <f aca="false">'Data sheet'!S1865</f>
        <v>2718</v>
      </c>
      <c r="T1862" s="42" t="n">
        <f aca="false">'Data sheet'!T1865</f>
        <v>2759</v>
      </c>
    </row>
    <row r="1863" customFormat="false" ht="15.75" hidden="false" customHeight="false" outlineLevel="0" collapsed="false">
      <c r="A1863" s="43" t="str">
        <f aca="false" t="array" ref="A1863:A1863">IF(ISBLANK('Data sheet'!A1866), "", INDEX(materials!$B$2:$B$999,MATCH('Data sheet'!A1866,materials!$A$2:$A$999,0)))</f>
        <v>1507</v>
      </c>
      <c r="B1863" s="42" t="str">
        <f aca="false" t="array" ref="B1863:B1863">IF(ISBLANK('Data sheet'!B1866), "", INDEX('business units'!$A$2:$A$1000,MATCH('Data sheet'!B1866,'business units'!$B$2:$B$1000,0)))</f>
        <v>acc</v>
      </c>
      <c r="C1863" s="42" t="str">
        <f aca="false" t="array" ref="C1863:C1863">IF(ISBLANK('Data sheet'!C1866), "", INDEX(suppliers!$A$2:$A$4053,MATCH('Data sheet'!C1866,suppliers!$B$2:$B$4053,0)))</f>
        <v/>
      </c>
      <c r="D1863" s="42" t="str">
        <f aca="false" t="array" ref="D1863:D1863">IF(ISBLANK('Data sheet'!D1866), "", INDEX(suppliers!$A$2:$A$4053,MATCH('Data sheet'!D1866,suppliers!$B$2:$B$4053,0)))</f>
        <v>dureino</v>
      </c>
      <c r="E1863" s="42" t="str">
        <f aca="false" t="array" ref="E1863:E1863">IF(ISBLANK('Data sheet'!E1866), "", INDEX(enums!$B$2:$B$5,MATCH('Data sheet'!E1866,enums!$A$2:$A$5,0)))</f>
        <v>point of production</v>
      </c>
      <c r="F1863" s="42" t="str">
        <f aca="false">'Data sheet'!F1866</f>
        <v>Brazil</v>
      </c>
      <c r="G1863" s="42" t="n">
        <f aca="false">'Data sheet'!G1866</f>
        <v>0</v>
      </c>
      <c r="H1863" s="42" t="n">
        <f aca="false">'Data sheet'!H1866</f>
        <v>-5.091079</v>
      </c>
      <c r="I1863" s="42" t="n">
        <f aca="false">'Data sheet'!I1866</f>
        <v>-42.7590603</v>
      </c>
      <c r="J1863" s="42" t="n">
        <f aca="false">'Data sheet'!J1866</f>
        <v>1241</v>
      </c>
      <c r="K1863" s="42" t="n">
        <f aca="false">'Data sheet'!K1866</f>
        <v>1260</v>
      </c>
      <c r="L1863" s="42" t="n">
        <f aca="false">'Data sheet'!L1866</f>
        <v>1279</v>
      </c>
      <c r="M1863" s="42" t="n">
        <f aca="false">'Data sheet'!M1866</f>
        <v>1298</v>
      </c>
      <c r="N1863" s="42" t="n">
        <f aca="false">'Data sheet'!N1866</f>
        <v>1317</v>
      </c>
      <c r="O1863" s="42" t="n">
        <f aca="false">'Data sheet'!O1866</f>
        <v>1337</v>
      </c>
      <c r="P1863" s="42" t="n">
        <f aca="false">'Data sheet'!P1866</f>
        <v>1357</v>
      </c>
      <c r="Q1863" s="42" t="n">
        <f aca="false">'Data sheet'!Q1866</f>
        <v>1377</v>
      </c>
      <c r="R1863" s="42" t="n">
        <f aca="false">'Data sheet'!R1866</f>
        <v>1398</v>
      </c>
      <c r="S1863" s="42" t="n">
        <f aca="false">'Data sheet'!S1866</f>
        <v>1419</v>
      </c>
      <c r="T1863" s="42" t="n">
        <f aca="false">'Data sheet'!T1866</f>
        <v>1440</v>
      </c>
    </row>
    <row r="1864" customFormat="false" ht="15.75" hidden="false" customHeight="false" outlineLevel="0" collapsed="false">
      <c r="A1864" s="43" t="str">
        <f aca="false" t="array" ref="A1864:A1864">IF(ISBLANK('Data sheet'!A1867), "", INDEX(materials!$B$2:$B$999,MATCH('Data sheet'!A1867,materials!$A$2:$A$999,0)))</f>
        <v>1507</v>
      </c>
      <c r="B1864" s="42" t="str">
        <f aca="false" t="array" ref="B1864:B1864">IF(ISBLANK('Data sheet'!B1867), "", INDEX('business units'!$A$2:$A$1000,MATCH('Data sheet'!B1867,'business units'!$B$2:$B$1000,0)))</f>
        <v>acc</v>
      </c>
      <c r="C1864" s="42" t="str">
        <f aca="false" t="array" ref="C1864:C1864">IF(ISBLANK('Data sheet'!C1867), "", INDEX(suppliers!$A$2:$A$4053,MATCH('Data sheet'!C1867,suppliers!$B$2:$B$4053,0)))</f>
        <v/>
      </c>
      <c r="D1864" s="42" t="str">
        <f aca="false" t="array" ref="D1864:D1864">IF(ISBLANK('Data sheet'!D1867), "", INDEX(suppliers!$A$2:$A$4053,MATCH('Data sheet'!D1867,suppliers!$B$2:$B$4053,0)))</f>
        <v>dureino</v>
      </c>
      <c r="E1864" s="42" t="str">
        <f aca="false" t="array" ref="E1864:E1864">IF(ISBLANK('Data sheet'!E1867), "", INDEX(enums!$B$2:$B$5,MATCH('Data sheet'!E1867,enums!$A$2:$A$5,0)))</f>
        <v>point of production</v>
      </c>
      <c r="F1864" s="42" t="str">
        <f aca="false">'Data sheet'!F1867</f>
        <v>Brazil</v>
      </c>
      <c r="G1864" s="42" t="n">
        <f aca="false">'Data sheet'!G1867</f>
        <v>0</v>
      </c>
      <c r="H1864" s="42" t="n">
        <f aca="false">'Data sheet'!H1867</f>
        <v>-5.091079</v>
      </c>
      <c r="I1864" s="42" t="n">
        <f aca="false">'Data sheet'!I1867</f>
        <v>-42.7590603</v>
      </c>
      <c r="J1864" s="42" t="n">
        <f aca="false">'Data sheet'!J1867</f>
        <v>5038</v>
      </c>
      <c r="K1864" s="42" t="n">
        <f aca="false">'Data sheet'!K1867</f>
        <v>5114</v>
      </c>
      <c r="L1864" s="42" t="n">
        <f aca="false">'Data sheet'!L1867</f>
        <v>5191</v>
      </c>
      <c r="M1864" s="42" t="n">
        <f aca="false">'Data sheet'!M1867</f>
        <v>5269</v>
      </c>
      <c r="N1864" s="42" t="n">
        <f aca="false">'Data sheet'!N1867</f>
        <v>5348</v>
      </c>
      <c r="O1864" s="42" t="n">
        <f aca="false">'Data sheet'!O1867</f>
        <v>5428</v>
      </c>
      <c r="P1864" s="42" t="n">
        <f aca="false">'Data sheet'!P1867</f>
        <v>5509</v>
      </c>
      <c r="Q1864" s="42" t="n">
        <f aca="false">'Data sheet'!Q1867</f>
        <v>5592</v>
      </c>
      <c r="R1864" s="42" t="n">
        <f aca="false">'Data sheet'!R1867</f>
        <v>5676</v>
      </c>
      <c r="S1864" s="42" t="n">
        <f aca="false">'Data sheet'!S1867</f>
        <v>5761</v>
      </c>
      <c r="T1864" s="42" t="n">
        <f aca="false">'Data sheet'!T1867</f>
        <v>5847</v>
      </c>
    </row>
    <row r="1865" customFormat="false" ht="15.75" hidden="false" customHeight="false" outlineLevel="0" collapsed="false">
      <c r="A1865" s="43" t="str">
        <f aca="false" t="array" ref="A1865:A1865">IF(ISBLANK('Data sheet'!A1868), "", INDEX(materials!$B$2:$B$999,MATCH('Data sheet'!A1868,materials!$A$2:$A$999,0)))</f>
        <v>1507</v>
      </c>
      <c r="B1865" s="42" t="str">
        <f aca="false" t="array" ref="B1865:B1865">IF(ISBLANK('Data sheet'!B1868), "", INDEX('business units'!$A$2:$A$1000,MATCH('Data sheet'!B1868,'business units'!$B$2:$B$1000,0)))</f>
        <v>acc</v>
      </c>
      <c r="C1865" s="42" t="str">
        <f aca="false" t="array" ref="C1865:C1865">IF(ISBLANK('Data sheet'!C1868), "", INDEX(suppliers!$A$2:$A$4053,MATCH('Data sheet'!C1868,suppliers!$B$2:$B$4053,0)))</f>
        <v/>
      </c>
      <c r="D1865" s="42" t="str">
        <f aca="false" t="array" ref="D1865:D1865">IF(ISBLANK('Data sheet'!D1868), "", INDEX(suppliers!$A$2:$A$4053,MATCH('Data sheet'!D1868,suppliers!$B$2:$B$4053,0)))</f>
        <v>dureino</v>
      </c>
      <c r="E1865" s="42" t="str">
        <f aca="false" t="array" ref="E1865:E1865">IF(ISBLANK('Data sheet'!E1868), "", INDEX(enums!$B$2:$B$5,MATCH('Data sheet'!E1868,enums!$A$2:$A$5,0)))</f>
        <v>point of production</v>
      </c>
      <c r="F1865" s="42" t="str">
        <f aca="false">'Data sheet'!F1868</f>
        <v>Brazil</v>
      </c>
      <c r="G1865" s="42" t="n">
        <f aca="false">'Data sheet'!G1868</f>
        <v>0</v>
      </c>
      <c r="H1865" s="42" t="n">
        <f aca="false">'Data sheet'!H1868</f>
        <v>-5.091079</v>
      </c>
      <c r="I1865" s="42" t="n">
        <f aca="false">'Data sheet'!I1868</f>
        <v>-42.7590603</v>
      </c>
      <c r="J1865" s="42" t="n">
        <f aca="false">'Data sheet'!J1868</f>
        <v>3612</v>
      </c>
      <c r="K1865" s="42" t="n">
        <f aca="false">'Data sheet'!K1868</f>
        <v>3666</v>
      </c>
      <c r="L1865" s="42" t="n">
        <f aca="false">'Data sheet'!L1868</f>
        <v>3721</v>
      </c>
      <c r="M1865" s="42" t="n">
        <f aca="false">'Data sheet'!M1868</f>
        <v>3777</v>
      </c>
      <c r="N1865" s="42" t="n">
        <f aca="false">'Data sheet'!N1868</f>
        <v>3834</v>
      </c>
      <c r="O1865" s="42" t="n">
        <f aca="false">'Data sheet'!O1868</f>
        <v>3892</v>
      </c>
      <c r="P1865" s="42" t="n">
        <f aca="false">'Data sheet'!P1868</f>
        <v>3950</v>
      </c>
      <c r="Q1865" s="42" t="n">
        <f aca="false">'Data sheet'!Q1868</f>
        <v>4009</v>
      </c>
      <c r="R1865" s="42" t="n">
        <f aca="false">'Data sheet'!R1868</f>
        <v>4069</v>
      </c>
      <c r="S1865" s="42" t="n">
        <f aca="false">'Data sheet'!S1868</f>
        <v>4130</v>
      </c>
      <c r="T1865" s="42" t="n">
        <f aca="false">'Data sheet'!T1868</f>
        <v>4192</v>
      </c>
    </row>
    <row r="1866" customFormat="false" ht="15.75" hidden="false" customHeight="false" outlineLevel="0" collapsed="false">
      <c r="A1866" s="43" t="str">
        <f aca="false" t="array" ref="A1866:A1866">IF(ISBLANK('Data sheet'!A1869), "", INDEX(materials!$B$2:$B$999,MATCH('Data sheet'!A1869,materials!$A$2:$A$999,0)))</f>
        <v>1507</v>
      </c>
      <c r="B1866" s="42" t="str">
        <f aca="false" t="array" ref="B1866:B1866">IF(ISBLANK('Data sheet'!B1869), "", INDEX('business units'!$A$2:$A$1000,MATCH('Data sheet'!B1869,'business units'!$B$2:$B$1000,0)))</f>
        <v>acc</v>
      </c>
      <c r="C1866" s="42" t="str">
        <f aca="false" t="array" ref="C1866:C1866">IF(ISBLANK('Data sheet'!C1869), "", INDEX(suppliers!$A$2:$A$4053,MATCH('Data sheet'!C1869,suppliers!$B$2:$B$4053,0)))</f>
        <v/>
      </c>
      <c r="D1866" s="42" t="str">
        <f aca="false" t="array" ref="D1866:D1866">IF(ISBLANK('Data sheet'!D1869), "", INDEX(suppliers!$A$2:$A$4053,MATCH('Data sheet'!D1869,suppliers!$B$2:$B$4053,0)))</f>
        <v>dureino</v>
      </c>
      <c r="E1866" s="42" t="str">
        <f aca="false" t="array" ref="E1866:E1866">IF(ISBLANK('Data sheet'!E1869), "", INDEX(enums!$B$2:$B$5,MATCH('Data sheet'!E1869,enums!$A$2:$A$5,0)))</f>
        <v>point of production</v>
      </c>
      <c r="F1866" s="42" t="str">
        <f aca="false">'Data sheet'!F1869</f>
        <v>Brazil</v>
      </c>
      <c r="G1866" s="42" t="n">
        <f aca="false">'Data sheet'!G1869</f>
        <v>0</v>
      </c>
      <c r="H1866" s="42" t="n">
        <f aca="false">'Data sheet'!H1869</f>
        <v>-5.091079</v>
      </c>
      <c r="I1866" s="42" t="n">
        <f aca="false">'Data sheet'!I1869</f>
        <v>-42.7590603</v>
      </c>
      <c r="J1866" s="42" t="n">
        <f aca="false">'Data sheet'!J1869</f>
        <v>1682</v>
      </c>
      <c r="K1866" s="42" t="n">
        <f aca="false">'Data sheet'!K1869</f>
        <v>1707</v>
      </c>
      <c r="L1866" s="42" t="n">
        <f aca="false">'Data sheet'!L1869</f>
        <v>1733</v>
      </c>
      <c r="M1866" s="42" t="n">
        <f aca="false">'Data sheet'!M1869</f>
        <v>1759</v>
      </c>
      <c r="N1866" s="42" t="n">
        <f aca="false">'Data sheet'!N1869</f>
        <v>1785</v>
      </c>
      <c r="O1866" s="42" t="n">
        <f aca="false">'Data sheet'!O1869</f>
        <v>1812</v>
      </c>
      <c r="P1866" s="42" t="n">
        <f aca="false">'Data sheet'!P1869</f>
        <v>1839</v>
      </c>
      <c r="Q1866" s="42" t="n">
        <f aca="false">'Data sheet'!Q1869</f>
        <v>1867</v>
      </c>
      <c r="R1866" s="42" t="n">
        <f aca="false">'Data sheet'!R1869</f>
        <v>1895</v>
      </c>
      <c r="S1866" s="42" t="n">
        <f aca="false">'Data sheet'!S1869</f>
        <v>1923</v>
      </c>
      <c r="T1866" s="42" t="n">
        <f aca="false">'Data sheet'!T1869</f>
        <v>1952</v>
      </c>
    </row>
    <row r="1867" customFormat="false" ht="15.75" hidden="false" customHeight="false" outlineLevel="0" collapsed="false">
      <c r="A1867" s="43" t="str">
        <f aca="false" t="array" ref="A1867:A1867">IF(ISBLANK('Data sheet'!A1870), "", INDEX(materials!$B$2:$B$999,MATCH('Data sheet'!A1870,materials!$A$2:$A$999,0)))</f>
        <v>1507</v>
      </c>
      <c r="B1867" s="42" t="str">
        <f aca="false" t="array" ref="B1867:B1867">IF(ISBLANK('Data sheet'!B1870), "", INDEX('business units'!$A$2:$A$1000,MATCH('Data sheet'!B1870,'business units'!$B$2:$B$1000,0)))</f>
        <v>acc</v>
      </c>
      <c r="C1867" s="42" t="str">
        <f aca="false" t="array" ref="C1867:C1867">IF(ISBLANK('Data sheet'!C1870), "", INDEX(suppliers!$A$2:$A$4053,MATCH('Data sheet'!C1870,suppliers!$B$2:$B$4053,0)))</f>
        <v/>
      </c>
      <c r="D1867" s="42" t="str">
        <f aca="false" t="array" ref="D1867:D1867">IF(ISBLANK('Data sheet'!D1870), "", INDEX(suppliers!$A$2:$A$4053,MATCH('Data sheet'!D1870,suppliers!$B$2:$B$4053,0)))</f>
        <v>dureino</v>
      </c>
      <c r="E1867" s="42" t="str">
        <f aca="false" t="array" ref="E1867:E1867">IF(ISBLANK('Data sheet'!E1870), "", INDEX(enums!$B$2:$B$5,MATCH('Data sheet'!E1870,enums!$A$2:$A$5,0)))</f>
        <v>point of production</v>
      </c>
      <c r="F1867" s="42" t="str">
        <f aca="false">'Data sheet'!F1870</f>
        <v>Brazil</v>
      </c>
      <c r="G1867" s="42" t="n">
        <f aca="false">'Data sheet'!G1870</f>
        <v>0</v>
      </c>
      <c r="H1867" s="42" t="n">
        <f aca="false">'Data sheet'!H1870</f>
        <v>-5.091079</v>
      </c>
      <c r="I1867" s="42" t="n">
        <f aca="false">'Data sheet'!I1870</f>
        <v>-42.7590603</v>
      </c>
      <c r="J1867" s="42" t="n">
        <f aca="false">'Data sheet'!J1870</f>
        <v>525</v>
      </c>
      <c r="K1867" s="42" t="n">
        <f aca="false">'Data sheet'!K1870</f>
        <v>533</v>
      </c>
      <c r="L1867" s="42" t="n">
        <f aca="false">'Data sheet'!L1870</f>
        <v>541</v>
      </c>
      <c r="M1867" s="42" t="n">
        <f aca="false">'Data sheet'!M1870</f>
        <v>549</v>
      </c>
      <c r="N1867" s="42" t="n">
        <f aca="false">'Data sheet'!N1870</f>
        <v>557</v>
      </c>
      <c r="O1867" s="42" t="n">
        <f aca="false">'Data sheet'!O1870</f>
        <v>565</v>
      </c>
      <c r="P1867" s="42" t="n">
        <f aca="false">'Data sheet'!P1870</f>
        <v>573</v>
      </c>
      <c r="Q1867" s="42" t="n">
        <f aca="false">'Data sheet'!Q1870</f>
        <v>582</v>
      </c>
      <c r="R1867" s="42" t="n">
        <f aca="false">'Data sheet'!R1870</f>
        <v>591</v>
      </c>
      <c r="S1867" s="42" t="n">
        <f aca="false">'Data sheet'!S1870</f>
        <v>600</v>
      </c>
      <c r="T1867" s="42" t="n">
        <f aca="false">'Data sheet'!T1870</f>
        <v>609</v>
      </c>
    </row>
    <row r="1868" customFormat="false" ht="15.75" hidden="false" customHeight="false" outlineLevel="0" collapsed="false">
      <c r="A1868" s="43" t="str">
        <f aca="false" t="array" ref="A1868:A1868">IF(ISBLANK('Data sheet'!A1871), "", INDEX(materials!$B$2:$B$999,MATCH('Data sheet'!A1871,materials!$A$2:$A$999,0)))</f>
        <v>1507</v>
      </c>
      <c r="B1868" s="42" t="str">
        <f aca="false" t="array" ref="B1868:B1868">IF(ISBLANK('Data sheet'!B1871), "", INDEX('business units'!$A$2:$A$1000,MATCH('Data sheet'!B1871,'business units'!$B$2:$B$1000,0)))</f>
        <v>acc</v>
      </c>
      <c r="C1868" s="42" t="str">
        <f aca="false" t="array" ref="C1868:C1868">IF(ISBLANK('Data sheet'!C1871), "", INDEX(suppliers!$A$2:$A$4053,MATCH('Data sheet'!C1871,suppliers!$B$2:$B$4053,0)))</f>
        <v/>
      </c>
      <c r="D1868" s="42" t="str">
        <f aca="false" t="array" ref="D1868:D1868">IF(ISBLANK('Data sheet'!D1871), "", INDEX(suppliers!$A$2:$A$4053,MATCH('Data sheet'!D1871,suppliers!$B$2:$B$4053,0)))</f>
        <v>dureino</v>
      </c>
      <c r="E1868" s="42" t="str">
        <f aca="false" t="array" ref="E1868:E1868">IF(ISBLANK('Data sheet'!E1871), "", INDEX(enums!$B$2:$B$5,MATCH('Data sheet'!E1871,enums!$A$2:$A$5,0)))</f>
        <v>point of production</v>
      </c>
      <c r="F1868" s="42" t="str">
        <f aca="false">'Data sheet'!F1871</f>
        <v>Brazil</v>
      </c>
      <c r="G1868" s="42" t="n">
        <f aca="false">'Data sheet'!G1871</f>
        <v>0</v>
      </c>
      <c r="H1868" s="42" t="n">
        <f aca="false">'Data sheet'!H1871</f>
        <v>-5.091079</v>
      </c>
      <c r="I1868" s="42" t="n">
        <f aca="false">'Data sheet'!I1871</f>
        <v>-42.7590603</v>
      </c>
      <c r="J1868" s="42" t="n">
        <f aca="false">'Data sheet'!J1871</f>
        <v>9993</v>
      </c>
      <c r="K1868" s="42" t="n">
        <f aca="false">'Data sheet'!K1871</f>
        <v>10143</v>
      </c>
      <c r="L1868" s="42" t="n">
        <f aca="false">'Data sheet'!L1871</f>
        <v>10295</v>
      </c>
      <c r="M1868" s="42" t="n">
        <f aca="false">'Data sheet'!M1871</f>
        <v>10449</v>
      </c>
      <c r="N1868" s="42" t="n">
        <f aca="false">'Data sheet'!N1871</f>
        <v>10606</v>
      </c>
      <c r="O1868" s="42" t="n">
        <f aca="false">'Data sheet'!O1871</f>
        <v>10765</v>
      </c>
      <c r="P1868" s="42" t="n">
        <f aca="false">'Data sheet'!P1871</f>
        <v>10926</v>
      </c>
      <c r="Q1868" s="42" t="n">
        <f aca="false">'Data sheet'!Q1871</f>
        <v>11090</v>
      </c>
      <c r="R1868" s="42" t="n">
        <f aca="false">'Data sheet'!R1871</f>
        <v>11256</v>
      </c>
      <c r="S1868" s="42" t="n">
        <f aca="false">'Data sheet'!S1871</f>
        <v>11425</v>
      </c>
      <c r="T1868" s="42" t="n">
        <f aca="false">'Data sheet'!T1871</f>
        <v>11596</v>
      </c>
    </row>
    <row r="1869" customFormat="false" ht="15.75" hidden="false" customHeight="false" outlineLevel="0" collapsed="false">
      <c r="A1869" s="43" t="str">
        <f aca="false" t="array" ref="A1869:A1869">IF(ISBLANK('Data sheet'!A1872), "", INDEX(materials!$B$2:$B$999,MATCH('Data sheet'!A1872,materials!$A$2:$A$999,0)))</f>
        <v>1507</v>
      </c>
      <c r="B1869" s="42" t="str">
        <f aca="false" t="array" ref="B1869:B1869">IF(ISBLANK('Data sheet'!B1872), "", INDEX('business units'!$A$2:$A$1000,MATCH('Data sheet'!B1872,'business units'!$B$2:$B$1000,0)))</f>
        <v>acc</v>
      </c>
      <c r="C1869" s="42" t="str">
        <f aca="false" t="array" ref="C1869:C1869">IF(ISBLANK('Data sheet'!C1872), "", INDEX(suppliers!$A$2:$A$4053,MATCH('Data sheet'!C1872,suppliers!$B$2:$B$4053,0)))</f>
        <v/>
      </c>
      <c r="D1869" s="42" t="str">
        <f aca="false" t="array" ref="D1869:D1869">IF(ISBLANK('Data sheet'!D1872), "", INDEX(suppliers!$A$2:$A$4053,MATCH('Data sheet'!D1872,suppliers!$B$2:$B$4053,0)))</f>
        <v>atlas</v>
      </c>
      <c r="E1869" s="42" t="str">
        <f aca="false" t="array" ref="E1869:E1869">IF(ISBLANK('Data sheet'!E1872), "", INDEX(enums!$B$2:$B$5,MATCH('Data sheet'!E1872,enums!$A$2:$A$5,0)))</f>
        <v>point of production</v>
      </c>
      <c r="F1869" s="42" t="str">
        <f aca="false">'Data sheet'!F1872</f>
        <v>Brazil</v>
      </c>
      <c r="G1869" s="42" t="n">
        <f aca="false">'Data sheet'!G1872</f>
        <v>0</v>
      </c>
      <c r="H1869" s="42" t="n">
        <f aca="false">'Data sheet'!H1872</f>
        <v>-15.6666636</v>
      </c>
      <c r="I1869" s="42" t="n">
        <f aca="false">'Data sheet'!I1872</f>
        <v>-55.9738085</v>
      </c>
      <c r="J1869" s="42" t="n">
        <f aca="false">'Data sheet'!J1872</f>
        <v>2317</v>
      </c>
      <c r="K1869" s="42" t="n">
        <f aca="false">'Data sheet'!K1872</f>
        <v>2352</v>
      </c>
      <c r="L1869" s="42" t="n">
        <f aca="false">'Data sheet'!L1872</f>
        <v>2387</v>
      </c>
      <c r="M1869" s="42" t="n">
        <f aca="false">'Data sheet'!M1872</f>
        <v>2423</v>
      </c>
      <c r="N1869" s="42" t="n">
        <f aca="false">'Data sheet'!N1872</f>
        <v>2459</v>
      </c>
      <c r="O1869" s="42" t="n">
        <f aca="false">'Data sheet'!O1872</f>
        <v>2496</v>
      </c>
      <c r="P1869" s="42" t="n">
        <f aca="false">'Data sheet'!P1872</f>
        <v>2533</v>
      </c>
      <c r="Q1869" s="42" t="n">
        <f aca="false">'Data sheet'!Q1872</f>
        <v>2571</v>
      </c>
      <c r="R1869" s="42" t="n">
        <f aca="false">'Data sheet'!R1872</f>
        <v>2610</v>
      </c>
      <c r="S1869" s="42" t="n">
        <f aca="false">'Data sheet'!S1872</f>
        <v>2649</v>
      </c>
      <c r="T1869" s="42" t="n">
        <f aca="false">'Data sheet'!T1872</f>
        <v>2689</v>
      </c>
    </row>
    <row r="1870" customFormat="false" ht="15.75" hidden="false" customHeight="false" outlineLevel="0" collapsed="false">
      <c r="A1870" s="43" t="str">
        <f aca="false" t="array" ref="A1870:A1870">IF(ISBLANK('Data sheet'!A1873), "", INDEX(materials!$B$2:$B$999,MATCH('Data sheet'!A1873,materials!$A$2:$A$999,0)))</f>
        <v>1507</v>
      </c>
      <c r="B1870" s="42" t="str">
        <f aca="false" t="array" ref="B1870:B1870">IF(ISBLANK('Data sheet'!B1873), "", INDEX('business units'!$A$2:$A$1000,MATCH('Data sheet'!B1873,'business units'!$B$2:$B$1000,0)))</f>
        <v>acc</v>
      </c>
      <c r="C1870" s="42" t="str">
        <f aca="false" t="array" ref="C1870:C1870">IF(ISBLANK('Data sheet'!C1873), "", INDEX(suppliers!$A$2:$A$4053,MATCH('Data sheet'!C1873,suppliers!$B$2:$B$4053,0)))</f>
        <v/>
      </c>
      <c r="D1870" s="42" t="str">
        <f aca="false" t="array" ref="D1870:D1870">IF(ISBLANK('Data sheet'!D1873), "", INDEX(suppliers!$A$2:$A$4053,MATCH('Data sheet'!D1873,suppliers!$B$2:$B$4053,0)))</f>
        <v>dureino</v>
      </c>
      <c r="E1870" s="42" t="str">
        <f aca="false" t="array" ref="E1870:E1870">IF(ISBLANK('Data sheet'!E1873), "", INDEX(enums!$B$2:$B$5,MATCH('Data sheet'!E1873,enums!$A$2:$A$5,0)))</f>
        <v>point of production</v>
      </c>
      <c r="F1870" s="42" t="str">
        <f aca="false">'Data sheet'!F1873</f>
        <v>Brazil</v>
      </c>
      <c r="G1870" s="42" t="n">
        <f aca="false">'Data sheet'!G1873</f>
        <v>0</v>
      </c>
      <c r="H1870" s="42" t="n">
        <f aca="false">'Data sheet'!H1873</f>
        <v>-5.091079</v>
      </c>
      <c r="I1870" s="42" t="n">
        <f aca="false">'Data sheet'!I1873</f>
        <v>-42.7590603</v>
      </c>
      <c r="J1870" s="42" t="n">
        <f aca="false">'Data sheet'!J1873</f>
        <v>817</v>
      </c>
      <c r="K1870" s="42" t="n">
        <f aca="false">'Data sheet'!K1873</f>
        <v>829</v>
      </c>
      <c r="L1870" s="42" t="n">
        <f aca="false">'Data sheet'!L1873</f>
        <v>841</v>
      </c>
      <c r="M1870" s="42" t="n">
        <f aca="false">'Data sheet'!M1873</f>
        <v>854</v>
      </c>
      <c r="N1870" s="42" t="n">
        <f aca="false">'Data sheet'!N1873</f>
        <v>867</v>
      </c>
      <c r="O1870" s="42" t="n">
        <f aca="false">'Data sheet'!O1873</f>
        <v>880</v>
      </c>
      <c r="P1870" s="42" t="n">
        <f aca="false">'Data sheet'!P1873</f>
        <v>893</v>
      </c>
      <c r="Q1870" s="42" t="n">
        <f aca="false">'Data sheet'!Q1873</f>
        <v>906</v>
      </c>
      <c r="R1870" s="42" t="n">
        <f aca="false">'Data sheet'!R1873</f>
        <v>920</v>
      </c>
      <c r="S1870" s="42" t="n">
        <f aca="false">'Data sheet'!S1873</f>
        <v>934</v>
      </c>
      <c r="T1870" s="42" t="n">
        <f aca="false">'Data sheet'!T1873</f>
        <v>948</v>
      </c>
    </row>
    <row r="1871" customFormat="false" ht="15.75" hidden="false" customHeight="false" outlineLevel="0" collapsed="false">
      <c r="A1871" s="43" t="str">
        <f aca="false" t="array" ref="A1871:A1871">IF(ISBLANK('Data sheet'!A1874), "", INDEX(materials!$B$2:$B$999,MATCH('Data sheet'!A1874,materials!$A$2:$A$999,0)))</f>
        <v>1507</v>
      </c>
      <c r="B1871" s="42" t="str">
        <f aca="false" t="array" ref="B1871:B1871">IF(ISBLANK('Data sheet'!B1874), "", INDEX('business units'!$A$2:$A$1000,MATCH('Data sheet'!B1874,'business units'!$B$2:$B$1000,0)))</f>
        <v>acc</v>
      </c>
      <c r="C1871" s="42" t="str">
        <f aca="false" t="array" ref="C1871:C1871">IF(ISBLANK('Data sheet'!C1874), "", INDEX(suppliers!$A$2:$A$4053,MATCH('Data sheet'!C1874,suppliers!$B$2:$B$4053,0)))</f>
        <v/>
      </c>
      <c r="D1871" s="42" t="str">
        <f aca="false" t="array" ref="D1871:D1871">IF(ISBLANK('Data sheet'!D1874), "", INDEX(suppliers!$A$2:$A$4053,MATCH('Data sheet'!D1874,suppliers!$B$2:$B$4053,0)))</f>
        <v>dureino</v>
      </c>
      <c r="E1871" s="42" t="str">
        <f aca="false" t="array" ref="E1871:E1871">IF(ISBLANK('Data sheet'!E1874), "", INDEX(enums!$B$2:$B$5,MATCH('Data sheet'!E1874,enums!$A$2:$A$5,0)))</f>
        <v>point of production</v>
      </c>
      <c r="F1871" s="42" t="str">
        <f aca="false">'Data sheet'!F1874</f>
        <v>Brazil</v>
      </c>
      <c r="G1871" s="42" t="n">
        <f aca="false">'Data sheet'!G1874</f>
        <v>0</v>
      </c>
      <c r="H1871" s="42" t="n">
        <f aca="false">'Data sheet'!H1874</f>
        <v>-5.091079</v>
      </c>
      <c r="I1871" s="42" t="n">
        <f aca="false">'Data sheet'!I1874</f>
        <v>-42.7590603</v>
      </c>
      <c r="J1871" s="42" t="n">
        <f aca="false">'Data sheet'!J1874</f>
        <v>4254</v>
      </c>
      <c r="K1871" s="42" t="n">
        <f aca="false">'Data sheet'!K1874</f>
        <v>4318</v>
      </c>
      <c r="L1871" s="42" t="n">
        <f aca="false">'Data sheet'!L1874</f>
        <v>4383</v>
      </c>
      <c r="M1871" s="42" t="n">
        <f aca="false">'Data sheet'!M1874</f>
        <v>4449</v>
      </c>
      <c r="N1871" s="42" t="n">
        <f aca="false">'Data sheet'!N1874</f>
        <v>4516</v>
      </c>
      <c r="O1871" s="42" t="n">
        <f aca="false">'Data sheet'!O1874</f>
        <v>4584</v>
      </c>
      <c r="P1871" s="42" t="n">
        <f aca="false">'Data sheet'!P1874</f>
        <v>4653</v>
      </c>
      <c r="Q1871" s="42" t="n">
        <f aca="false">'Data sheet'!Q1874</f>
        <v>4723</v>
      </c>
      <c r="R1871" s="42" t="n">
        <f aca="false">'Data sheet'!R1874</f>
        <v>4794</v>
      </c>
      <c r="S1871" s="42" t="n">
        <f aca="false">'Data sheet'!S1874</f>
        <v>4866</v>
      </c>
      <c r="T1871" s="42" t="n">
        <f aca="false">'Data sheet'!T1874</f>
        <v>4939</v>
      </c>
    </row>
    <row r="1872" customFormat="false" ht="15.75" hidden="false" customHeight="false" outlineLevel="0" collapsed="false">
      <c r="A1872" s="43" t="str">
        <f aca="false" t="array" ref="A1872:A1872">IF(ISBLANK('Data sheet'!A1875), "", INDEX(materials!$B$2:$B$999,MATCH('Data sheet'!A1875,materials!$A$2:$A$999,0)))</f>
        <v>1507</v>
      </c>
      <c r="B1872" s="42" t="str">
        <f aca="false" t="array" ref="B1872:B1872">IF(ISBLANK('Data sheet'!B1875), "", INDEX('business units'!$A$2:$A$1000,MATCH('Data sheet'!B1875,'business units'!$B$2:$B$1000,0)))</f>
        <v>acc</v>
      </c>
      <c r="C1872" s="42" t="str">
        <f aca="false" t="array" ref="C1872:C1872">IF(ISBLANK('Data sheet'!C1875), "", INDEX(suppliers!$A$2:$A$4053,MATCH('Data sheet'!C1875,suppliers!$B$2:$B$4053,0)))</f>
        <v/>
      </c>
      <c r="D1872" s="42" t="str">
        <f aca="false" t="array" ref="D1872:D1872">IF(ISBLANK('Data sheet'!D1875), "", INDEX(suppliers!$A$2:$A$4053,MATCH('Data sheet'!D1875,suppliers!$B$2:$B$4053,0)))</f>
        <v>dureino</v>
      </c>
      <c r="E1872" s="42" t="str">
        <f aca="false" t="array" ref="E1872:E1872">IF(ISBLANK('Data sheet'!E1875), "", INDEX(enums!$B$2:$B$5,MATCH('Data sheet'!E1875,enums!$A$2:$A$5,0)))</f>
        <v>point of production</v>
      </c>
      <c r="F1872" s="42" t="str">
        <f aca="false">'Data sheet'!F1875</f>
        <v>Brazil</v>
      </c>
      <c r="G1872" s="42" t="n">
        <f aca="false">'Data sheet'!G1875</f>
        <v>0</v>
      </c>
      <c r="H1872" s="42" t="n">
        <f aca="false">'Data sheet'!H1875</f>
        <v>-5.091079</v>
      </c>
      <c r="I1872" s="42" t="n">
        <f aca="false">'Data sheet'!I1875</f>
        <v>-42.7590603</v>
      </c>
      <c r="J1872" s="42" t="n">
        <f aca="false">'Data sheet'!J1875</f>
        <v>3234</v>
      </c>
      <c r="K1872" s="42" t="n">
        <f aca="false">'Data sheet'!K1875</f>
        <v>3283</v>
      </c>
      <c r="L1872" s="42" t="n">
        <f aca="false">'Data sheet'!L1875</f>
        <v>3332</v>
      </c>
      <c r="M1872" s="42" t="n">
        <f aca="false">'Data sheet'!M1875</f>
        <v>3382</v>
      </c>
      <c r="N1872" s="42" t="n">
        <f aca="false">'Data sheet'!N1875</f>
        <v>3433</v>
      </c>
      <c r="O1872" s="42" t="n">
        <f aca="false">'Data sheet'!O1875</f>
        <v>3484</v>
      </c>
      <c r="P1872" s="42" t="n">
        <f aca="false">'Data sheet'!P1875</f>
        <v>3536</v>
      </c>
      <c r="Q1872" s="42" t="n">
        <f aca="false">'Data sheet'!Q1875</f>
        <v>3589</v>
      </c>
      <c r="R1872" s="42" t="n">
        <f aca="false">'Data sheet'!R1875</f>
        <v>3643</v>
      </c>
      <c r="S1872" s="42" t="n">
        <f aca="false">'Data sheet'!S1875</f>
        <v>3698</v>
      </c>
      <c r="T1872" s="42" t="n">
        <f aca="false">'Data sheet'!T1875</f>
        <v>3753</v>
      </c>
    </row>
    <row r="1873" customFormat="false" ht="15.75" hidden="false" customHeight="false" outlineLevel="0" collapsed="false">
      <c r="A1873" s="43" t="str">
        <f aca="false" t="array" ref="A1873:A1873">IF(ISBLANK('Data sheet'!A1876), "", INDEX(materials!$B$2:$B$999,MATCH('Data sheet'!A1876,materials!$A$2:$A$999,0)))</f>
        <v>1507</v>
      </c>
      <c r="B1873" s="42" t="str">
        <f aca="false" t="array" ref="B1873:B1873">IF(ISBLANK('Data sheet'!B1876), "", INDEX('business units'!$A$2:$A$1000,MATCH('Data sheet'!B1876,'business units'!$B$2:$B$1000,0)))</f>
        <v>acc</v>
      </c>
      <c r="C1873" s="42" t="str">
        <f aca="false" t="array" ref="C1873:C1873">IF(ISBLANK('Data sheet'!C1876), "", INDEX(suppliers!$A$2:$A$4053,MATCH('Data sheet'!C1876,suppliers!$B$2:$B$4053,0)))</f>
        <v/>
      </c>
      <c r="D1873" s="42" t="str">
        <f aca="false" t="array" ref="D1873:D1873">IF(ISBLANK('Data sheet'!D1876), "", INDEX(suppliers!$A$2:$A$4053,MATCH('Data sheet'!D1876,suppliers!$B$2:$B$4053,0)))</f>
        <v>dureino</v>
      </c>
      <c r="E1873" s="42" t="str">
        <f aca="false" t="array" ref="E1873:E1873">IF(ISBLANK('Data sheet'!E1876), "", INDEX(enums!$B$2:$B$5,MATCH('Data sheet'!E1876,enums!$A$2:$A$5,0)))</f>
        <v>point of production</v>
      </c>
      <c r="F1873" s="42" t="str">
        <f aca="false">'Data sheet'!F1876</f>
        <v>Brazil</v>
      </c>
      <c r="G1873" s="42" t="n">
        <f aca="false">'Data sheet'!G1876</f>
        <v>0</v>
      </c>
      <c r="H1873" s="42" t="n">
        <f aca="false">'Data sheet'!H1876</f>
        <v>-5.091079</v>
      </c>
      <c r="I1873" s="42" t="n">
        <f aca="false">'Data sheet'!I1876</f>
        <v>-42.7590603</v>
      </c>
      <c r="J1873" s="42" t="n">
        <f aca="false">'Data sheet'!J1876</f>
        <v>7470</v>
      </c>
      <c r="K1873" s="42" t="n">
        <f aca="false">'Data sheet'!K1876</f>
        <v>7582</v>
      </c>
      <c r="L1873" s="42" t="n">
        <f aca="false">'Data sheet'!L1876</f>
        <v>7696</v>
      </c>
      <c r="M1873" s="42" t="n">
        <f aca="false">'Data sheet'!M1876</f>
        <v>7811</v>
      </c>
      <c r="N1873" s="42" t="n">
        <f aca="false">'Data sheet'!N1876</f>
        <v>7928</v>
      </c>
      <c r="O1873" s="42" t="n">
        <f aca="false">'Data sheet'!O1876</f>
        <v>8047</v>
      </c>
      <c r="P1873" s="42" t="n">
        <f aca="false">'Data sheet'!P1876</f>
        <v>8168</v>
      </c>
      <c r="Q1873" s="42" t="n">
        <f aca="false">'Data sheet'!Q1876</f>
        <v>8291</v>
      </c>
      <c r="R1873" s="42" t="n">
        <f aca="false">'Data sheet'!R1876</f>
        <v>8415</v>
      </c>
      <c r="S1873" s="42" t="n">
        <f aca="false">'Data sheet'!S1876</f>
        <v>8541</v>
      </c>
      <c r="T1873" s="42" t="n">
        <f aca="false">'Data sheet'!T1876</f>
        <v>8669</v>
      </c>
    </row>
    <row r="1874" customFormat="false" ht="15.75" hidden="false" customHeight="false" outlineLevel="0" collapsed="false">
      <c r="A1874" s="43" t="str">
        <f aca="false" t="array" ref="A1874:A1874">IF(ISBLANK('Data sheet'!A1877), "", INDEX(materials!$B$2:$B$999,MATCH('Data sheet'!A1877,materials!$A$2:$A$999,0)))</f>
        <v>1507</v>
      </c>
      <c r="B1874" s="42" t="str">
        <f aca="false" t="array" ref="B1874:B1874">IF(ISBLANK('Data sheet'!B1877), "", INDEX('business units'!$A$2:$A$1000,MATCH('Data sheet'!B1877,'business units'!$B$2:$B$1000,0)))</f>
        <v>acc</v>
      </c>
      <c r="C1874" s="42" t="str">
        <f aca="false" t="array" ref="C1874:C1874">IF(ISBLANK('Data sheet'!C1877), "", INDEX(suppliers!$A$2:$A$4053,MATCH('Data sheet'!C1877,suppliers!$B$2:$B$4053,0)))</f>
        <v/>
      </c>
      <c r="D1874" s="42" t="str">
        <f aca="false" t="array" ref="D1874:D1874">IF(ISBLANK('Data sheet'!D1877), "", INDEX(suppliers!$A$2:$A$4053,MATCH('Data sheet'!D1877,suppliers!$B$2:$B$4053,0)))</f>
        <v>cargill</v>
      </c>
      <c r="E1874" s="42" t="str">
        <f aca="false" t="array" ref="E1874:E1874">IF(ISBLANK('Data sheet'!E1877), "", INDEX(enums!$B$2:$B$5,MATCH('Data sheet'!E1877,enums!$A$2:$A$5,0)))</f>
        <v>point of production</v>
      </c>
      <c r="F1874" s="42" t="str">
        <f aca="false">'Data sheet'!F1877</f>
        <v>Brazil</v>
      </c>
      <c r="G1874" s="42" t="n">
        <f aca="false">'Data sheet'!G1877</f>
        <v>0</v>
      </c>
      <c r="H1874" s="42" t="n">
        <f aca="false">'Data sheet'!H1877</f>
        <v>-20.803892</v>
      </c>
      <c r="I1874" s="42" t="n">
        <f aca="false">'Data sheet'!I1877</f>
        <v>-51.643294</v>
      </c>
      <c r="J1874" s="42" t="n">
        <f aca="false">'Data sheet'!J1877</f>
        <v>317</v>
      </c>
      <c r="K1874" s="42" t="n">
        <f aca="false">'Data sheet'!K1877</f>
        <v>322</v>
      </c>
      <c r="L1874" s="42" t="n">
        <f aca="false">'Data sheet'!L1877</f>
        <v>327</v>
      </c>
      <c r="M1874" s="42" t="n">
        <f aca="false">'Data sheet'!M1877</f>
        <v>332</v>
      </c>
      <c r="N1874" s="42" t="n">
        <f aca="false">'Data sheet'!N1877</f>
        <v>337</v>
      </c>
      <c r="O1874" s="42" t="n">
        <f aca="false">'Data sheet'!O1877</f>
        <v>342</v>
      </c>
      <c r="P1874" s="42" t="n">
        <f aca="false">'Data sheet'!P1877</f>
        <v>347</v>
      </c>
      <c r="Q1874" s="42" t="n">
        <f aca="false">'Data sheet'!Q1877</f>
        <v>352</v>
      </c>
      <c r="R1874" s="42" t="n">
        <f aca="false">'Data sheet'!R1877</f>
        <v>357</v>
      </c>
      <c r="S1874" s="42" t="n">
        <f aca="false">'Data sheet'!S1877</f>
        <v>362</v>
      </c>
      <c r="T1874" s="42" t="n">
        <f aca="false">'Data sheet'!T1877</f>
        <v>367</v>
      </c>
    </row>
    <row r="1875" customFormat="false" ht="15.75" hidden="false" customHeight="false" outlineLevel="0" collapsed="false">
      <c r="A1875" s="43" t="str">
        <f aca="false" t="array" ref="A1875:A1875">IF(ISBLANK('Data sheet'!A1878), "", INDEX(materials!$B$2:$B$999,MATCH('Data sheet'!A1878,materials!$A$2:$A$999,0)))</f>
        <v>1507</v>
      </c>
      <c r="B1875" s="42" t="str">
        <f aca="false" t="array" ref="B1875:B1875">IF(ISBLANK('Data sheet'!B1878), "", INDEX('business units'!$A$2:$A$1000,MATCH('Data sheet'!B1878,'business units'!$B$2:$B$1000,0)))</f>
        <v>acc</v>
      </c>
      <c r="C1875" s="42" t="str">
        <f aca="false" t="array" ref="C1875:C1875">IF(ISBLANK('Data sheet'!C1878), "", INDEX(suppliers!$A$2:$A$4053,MATCH('Data sheet'!C1878,suppliers!$B$2:$B$4053,0)))</f>
        <v/>
      </c>
      <c r="D1875" s="42" t="str">
        <f aca="false" t="array" ref="D1875:D1875">IF(ISBLANK('Data sheet'!D1878), "", INDEX(suppliers!$A$2:$A$4053,MATCH('Data sheet'!D1878,suppliers!$B$2:$B$4053,0)))</f>
        <v>cargill</v>
      </c>
      <c r="E1875" s="42" t="str">
        <f aca="false" t="array" ref="E1875:E1875">IF(ISBLANK('Data sheet'!E1878), "", INDEX(enums!$B$2:$B$5,MATCH('Data sheet'!E1878,enums!$A$2:$A$5,0)))</f>
        <v>point of production</v>
      </c>
      <c r="F1875" s="42" t="str">
        <f aca="false">'Data sheet'!F1878</f>
        <v>Brazil</v>
      </c>
      <c r="G1875" s="42" t="n">
        <f aca="false">'Data sheet'!G1878</f>
        <v>0</v>
      </c>
      <c r="H1875" s="42" t="n">
        <f aca="false">'Data sheet'!H1878</f>
        <v>-20.803892</v>
      </c>
      <c r="I1875" s="42" t="n">
        <f aca="false">'Data sheet'!I1878</f>
        <v>-51.643294</v>
      </c>
      <c r="J1875" s="42" t="n">
        <f aca="false">'Data sheet'!J1878</f>
        <v>5097</v>
      </c>
      <c r="K1875" s="42" t="n">
        <f aca="false">'Data sheet'!K1878</f>
        <v>5173</v>
      </c>
      <c r="L1875" s="42" t="n">
        <f aca="false">'Data sheet'!L1878</f>
        <v>5251</v>
      </c>
      <c r="M1875" s="42" t="n">
        <f aca="false">'Data sheet'!M1878</f>
        <v>5330</v>
      </c>
      <c r="N1875" s="42" t="n">
        <f aca="false">'Data sheet'!N1878</f>
        <v>5410</v>
      </c>
      <c r="O1875" s="42" t="n">
        <f aca="false">'Data sheet'!O1878</f>
        <v>5491</v>
      </c>
      <c r="P1875" s="42" t="n">
        <f aca="false">'Data sheet'!P1878</f>
        <v>5573</v>
      </c>
      <c r="Q1875" s="42" t="n">
        <f aca="false">'Data sheet'!Q1878</f>
        <v>5657</v>
      </c>
      <c r="R1875" s="42" t="n">
        <f aca="false">'Data sheet'!R1878</f>
        <v>5742</v>
      </c>
      <c r="S1875" s="42" t="n">
        <f aca="false">'Data sheet'!S1878</f>
        <v>5828</v>
      </c>
      <c r="T1875" s="42" t="n">
        <f aca="false">'Data sheet'!T1878</f>
        <v>5915</v>
      </c>
    </row>
    <row r="1876" customFormat="false" ht="15.75" hidden="false" customHeight="false" outlineLevel="0" collapsed="false">
      <c r="A1876" s="43" t="str">
        <f aca="false" t="array" ref="A1876:A1876">IF(ISBLANK('Data sheet'!A1879), "", INDEX(materials!$B$2:$B$999,MATCH('Data sheet'!A1879,materials!$A$2:$A$999,0)))</f>
        <v>1507</v>
      </c>
      <c r="B1876" s="42" t="str">
        <f aca="false" t="array" ref="B1876:B1876">IF(ISBLANK('Data sheet'!B1879), "", INDEX('business units'!$A$2:$A$1000,MATCH('Data sheet'!B1879,'business units'!$B$2:$B$1000,0)))</f>
        <v>acc</v>
      </c>
      <c r="C1876" s="42" t="str">
        <f aca="false" t="array" ref="C1876:C1876">IF(ISBLANK('Data sheet'!C1879), "", INDEX(suppliers!$A$2:$A$4053,MATCH('Data sheet'!C1879,suppliers!$B$2:$B$4053,0)))</f>
        <v/>
      </c>
      <c r="D1876" s="42" t="str">
        <f aca="false" t="array" ref="D1876:D1876">IF(ISBLANK('Data sheet'!D1879), "", INDEX(suppliers!$A$2:$A$4053,MATCH('Data sheet'!D1879,suppliers!$B$2:$B$4053,0)))</f>
        <v>cargill</v>
      </c>
      <c r="E1876" s="42" t="str">
        <f aca="false" t="array" ref="E1876:E1876">IF(ISBLANK('Data sheet'!E1879), "", INDEX(enums!$B$2:$B$5,MATCH('Data sheet'!E1879,enums!$A$2:$A$5,0)))</f>
        <v>point of production</v>
      </c>
      <c r="F1876" s="42" t="str">
        <f aca="false">'Data sheet'!F1879</f>
        <v>Brazil</v>
      </c>
      <c r="G1876" s="42" t="n">
        <f aca="false">'Data sheet'!G1879</f>
        <v>0</v>
      </c>
      <c r="H1876" s="42" t="n">
        <f aca="false">'Data sheet'!H1879</f>
        <v>-20.803892</v>
      </c>
      <c r="I1876" s="42" t="n">
        <f aca="false">'Data sheet'!I1879</f>
        <v>-51.643294</v>
      </c>
      <c r="J1876" s="42" t="n">
        <f aca="false">'Data sheet'!J1879</f>
        <v>9670</v>
      </c>
      <c r="K1876" s="42" t="n">
        <f aca="false">'Data sheet'!K1879</f>
        <v>9815</v>
      </c>
      <c r="L1876" s="42" t="n">
        <f aca="false">'Data sheet'!L1879</f>
        <v>9962</v>
      </c>
      <c r="M1876" s="42" t="n">
        <f aca="false">'Data sheet'!M1879</f>
        <v>10111</v>
      </c>
      <c r="N1876" s="42" t="n">
        <f aca="false">'Data sheet'!N1879</f>
        <v>10263</v>
      </c>
      <c r="O1876" s="42" t="n">
        <f aca="false">'Data sheet'!O1879</f>
        <v>10417</v>
      </c>
      <c r="P1876" s="42" t="n">
        <f aca="false">'Data sheet'!P1879</f>
        <v>10573</v>
      </c>
      <c r="Q1876" s="42" t="n">
        <f aca="false">'Data sheet'!Q1879</f>
        <v>10732</v>
      </c>
      <c r="R1876" s="42" t="n">
        <f aca="false">'Data sheet'!R1879</f>
        <v>10893</v>
      </c>
      <c r="S1876" s="42" t="n">
        <f aca="false">'Data sheet'!S1879</f>
        <v>11056</v>
      </c>
      <c r="T1876" s="42" t="n">
        <f aca="false">'Data sheet'!T1879</f>
        <v>11222</v>
      </c>
    </row>
    <row r="1877" customFormat="false" ht="15.75" hidden="false" customHeight="false" outlineLevel="0" collapsed="false">
      <c r="A1877" s="43" t="str">
        <f aca="false" t="array" ref="A1877:A1877">IF(ISBLANK('Data sheet'!A1880), "", INDEX(materials!$B$2:$B$999,MATCH('Data sheet'!A1880,materials!$A$2:$A$999,0)))</f>
        <v>1507</v>
      </c>
      <c r="B1877" s="42" t="str">
        <f aca="false" t="array" ref="B1877:B1877">IF(ISBLANK('Data sheet'!B1880), "", INDEX('business units'!$A$2:$A$1000,MATCH('Data sheet'!B1880,'business units'!$B$2:$B$1000,0)))</f>
        <v>acc</v>
      </c>
      <c r="C1877" s="42" t="str">
        <f aca="false" t="array" ref="C1877:C1877">IF(ISBLANK('Data sheet'!C1880), "", INDEX(suppliers!$A$2:$A$4053,MATCH('Data sheet'!C1880,suppliers!$B$2:$B$4053,0)))</f>
        <v/>
      </c>
      <c r="D1877" s="42" t="str">
        <f aca="false" t="array" ref="D1877:D1877">IF(ISBLANK('Data sheet'!D1880), "", INDEX(suppliers!$A$2:$A$4053,MATCH('Data sheet'!D1880,suppliers!$B$2:$B$4053,0)))</f>
        <v>cargill</v>
      </c>
      <c r="E1877" s="42" t="str">
        <f aca="false" t="array" ref="E1877:E1877">IF(ISBLANK('Data sheet'!E1880), "", INDEX(enums!$B$2:$B$5,MATCH('Data sheet'!E1880,enums!$A$2:$A$5,0)))</f>
        <v>point of production</v>
      </c>
      <c r="F1877" s="42" t="str">
        <f aca="false">'Data sheet'!F1880</f>
        <v>Brazil</v>
      </c>
      <c r="G1877" s="42" t="n">
        <f aca="false">'Data sheet'!G1880</f>
        <v>0</v>
      </c>
      <c r="H1877" s="42" t="n">
        <f aca="false">'Data sheet'!H1880</f>
        <v>-20.803892</v>
      </c>
      <c r="I1877" s="42" t="n">
        <f aca="false">'Data sheet'!I1880</f>
        <v>-51.643294</v>
      </c>
      <c r="J1877" s="42" t="n">
        <f aca="false">'Data sheet'!J1880</f>
        <v>8672</v>
      </c>
      <c r="K1877" s="42" t="n">
        <f aca="false">'Data sheet'!K1880</f>
        <v>8802</v>
      </c>
      <c r="L1877" s="42" t="n">
        <f aca="false">'Data sheet'!L1880</f>
        <v>8934</v>
      </c>
      <c r="M1877" s="42" t="n">
        <f aca="false">'Data sheet'!M1880</f>
        <v>9068</v>
      </c>
      <c r="N1877" s="42" t="n">
        <f aca="false">'Data sheet'!N1880</f>
        <v>9204</v>
      </c>
      <c r="O1877" s="42" t="n">
        <f aca="false">'Data sheet'!O1880</f>
        <v>9342</v>
      </c>
      <c r="P1877" s="42" t="n">
        <f aca="false">'Data sheet'!P1880</f>
        <v>9482</v>
      </c>
      <c r="Q1877" s="42" t="n">
        <f aca="false">'Data sheet'!Q1880</f>
        <v>9624</v>
      </c>
      <c r="R1877" s="42" t="n">
        <f aca="false">'Data sheet'!R1880</f>
        <v>9768</v>
      </c>
      <c r="S1877" s="42" t="n">
        <f aca="false">'Data sheet'!S1880</f>
        <v>9915</v>
      </c>
      <c r="T1877" s="42" t="n">
        <f aca="false">'Data sheet'!T1880</f>
        <v>10064</v>
      </c>
    </row>
    <row r="1878" customFormat="false" ht="15.75" hidden="false" customHeight="false" outlineLevel="0" collapsed="false">
      <c r="A1878" s="43" t="str">
        <f aca="false" t="array" ref="A1878:A1878">IF(ISBLANK('Data sheet'!A1881), "", INDEX(materials!$B$2:$B$999,MATCH('Data sheet'!A1881,materials!$A$2:$A$999,0)))</f>
        <v>1507</v>
      </c>
      <c r="B1878" s="42" t="str">
        <f aca="false" t="array" ref="B1878:B1878">IF(ISBLANK('Data sheet'!B1881), "", INDEX('business units'!$A$2:$A$1000,MATCH('Data sheet'!B1881,'business units'!$B$2:$B$1000,0)))</f>
        <v>acc</v>
      </c>
      <c r="C1878" s="42" t="str">
        <f aca="false" t="array" ref="C1878:C1878">IF(ISBLANK('Data sheet'!C1881), "", INDEX(suppliers!$A$2:$A$4053,MATCH('Data sheet'!C1881,suppliers!$B$2:$B$4053,0)))</f>
        <v/>
      </c>
      <c r="D1878" s="42" t="str">
        <f aca="false" t="array" ref="D1878:D1878">IF(ISBLANK('Data sheet'!D1881), "", INDEX(suppliers!$A$2:$A$4053,MATCH('Data sheet'!D1881,suppliers!$B$2:$B$4053,0)))</f>
        <v>cargill</v>
      </c>
      <c r="E1878" s="42" t="str">
        <f aca="false" t="array" ref="E1878:E1878">IF(ISBLANK('Data sheet'!E1881), "", INDEX(enums!$B$2:$B$5,MATCH('Data sheet'!E1881,enums!$A$2:$A$5,0)))</f>
        <v>point of production</v>
      </c>
      <c r="F1878" s="42" t="str">
        <f aca="false">'Data sheet'!F1881</f>
        <v>Brazil</v>
      </c>
      <c r="G1878" s="42" t="n">
        <f aca="false">'Data sheet'!G1881</f>
        <v>0</v>
      </c>
      <c r="H1878" s="42" t="n">
        <f aca="false">'Data sheet'!H1881</f>
        <v>-20.803892</v>
      </c>
      <c r="I1878" s="42" t="n">
        <f aca="false">'Data sheet'!I1881</f>
        <v>-51.643294</v>
      </c>
      <c r="J1878" s="42" t="n">
        <f aca="false">'Data sheet'!J1881</f>
        <v>9375</v>
      </c>
      <c r="K1878" s="42" t="n">
        <f aca="false">'Data sheet'!K1881</f>
        <v>9516</v>
      </c>
      <c r="L1878" s="42" t="n">
        <f aca="false">'Data sheet'!L1881</f>
        <v>9659</v>
      </c>
      <c r="M1878" s="42" t="n">
        <f aca="false">'Data sheet'!M1881</f>
        <v>9804</v>
      </c>
      <c r="N1878" s="42" t="n">
        <f aca="false">'Data sheet'!N1881</f>
        <v>9951</v>
      </c>
      <c r="O1878" s="42" t="n">
        <f aca="false">'Data sheet'!O1881</f>
        <v>10100</v>
      </c>
      <c r="P1878" s="42" t="n">
        <f aca="false">'Data sheet'!P1881</f>
        <v>10252</v>
      </c>
      <c r="Q1878" s="42" t="n">
        <f aca="false">'Data sheet'!Q1881</f>
        <v>10406</v>
      </c>
      <c r="R1878" s="42" t="n">
        <f aca="false">'Data sheet'!R1881</f>
        <v>10562</v>
      </c>
      <c r="S1878" s="42" t="n">
        <f aca="false">'Data sheet'!S1881</f>
        <v>10720</v>
      </c>
      <c r="T1878" s="42" t="n">
        <f aca="false">'Data sheet'!T1881</f>
        <v>10881</v>
      </c>
    </row>
    <row r="1879" customFormat="false" ht="15.75" hidden="false" customHeight="false" outlineLevel="0" collapsed="false">
      <c r="A1879" s="43" t="str">
        <f aca="false" t="array" ref="A1879:A1879">IF(ISBLANK('Data sheet'!A1882), "", INDEX(materials!$B$2:$B$999,MATCH('Data sheet'!A1882,materials!$A$2:$A$999,0)))</f>
        <v>1507</v>
      </c>
      <c r="B1879" s="42" t="str">
        <f aca="false" t="array" ref="B1879:B1879">IF(ISBLANK('Data sheet'!B1882), "", INDEX('business units'!$A$2:$A$1000,MATCH('Data sheet'!B1882,'business units'!$B$2:$B$1000,0)))</f>
        <v>acc</v>
      </c>
      <c r="C1879" s="42" t="str">
        <f aca="false" t="array" ref="C1879:C1879">IF(ISBLANK('Data sheet'!C1882), "", INDEX(suppliers!$A$2:$A$4053,MATCH('Data sheet'!C1882,suppliers!$B$2:$B$4053,0)))</f>
        <v/>
      </c>
      <c r="D1879" s="42" t="str">
        <f aca="false" t="array" ref="D1879:D1879">IF(ISBLANK('Data sheet'!D1882), "", INDEX(suppliers!$A$2:$A$4053,MATCH('Data sheet'!D1882,suppliers!$B$2:$B$4053,0)))</f>
        <v>cargill</v>
      </c>
      <c r="E1879" s="42" t="str">
        <f aca="false" t="array" ref="E1879:E1879">IF(ISBLANK('Data sheet'!E1882), "", INDEX(enums!$B$2:$B$5,MATCH('Data sheet'!E1882,enums!$A$2:$A$5,0)))</f>
        <v>point of production</v>
      </c>
      <c r="F1879" s="42" t="str">
        <f aca="false">'Data sheet'!F1882</f>
        <v>Brazil</v>
      </c>
      <c r="G1879" s="42" t="n">
        <f aca="false">'Data sheet'!G1882</f>
        <v>0</v>
      </c>
      <c r="H1879" s="42" t="n">
        <f aca="false">'Data sheet'!H1882</f>
        <v>-20.803892</v>
      </c>
      <c r="I1879" s="42" t="n">
        <f aca="false">'Data sheet'!I1882</f>
        <v>-51.643294</v>
      </c>
      <c r="J1879" s="42" t="n">
        <f aca="false">'Data sheet'!J1882</f>
        <v>3148</v>
      </c>
      <c r="K1879" s="42" t="n">
        <f aca="false">'Data sheet'!K1882</f>
        <v>3195</v>
      </c>
      <c r="L1879" s="42" t="n">
        <f aca="false">'Data sheet'!L1882</f>
        <v>3243</v>
      </c>
      <c r="M1879" s="42" t="n">
        <f aca="false">'Data sheet'!M1882</f>
        <v>3292</v>
      </c>
      <c r="N1879" s="42" t="n">
        <f aca="false">'Data sheet'!N1882</f>
        <v>3341</v>
      </c>
      <c r="O1879" s="42" t="n">
        <f aca="false">'Data sheet'!O1882</f>
        <v>3391</v>
      </c>
      <c r="P1879" s="42" t="n">
        <f aca="false">'Data sheet'!P1882</f>
        <v>3442</v>
      </c>
      <c r="Q1879" s="42" t="n">
        <f aca="false">'Data sheet'!Q1882</f>
        <v>3494</v>
      </c>
      <c r="R1879" s="42" t="n">
        <f aca="false">'Data sheet'!R1882</f>
        <v>3546</v>
      </c>
      <c r="S1879" s="42" t="n">
        <f aca="false">'Data sheet'!S1882</f>
        <v>3599</v>
      </c>
      <c r="T1879" s="42" t="n">
        <f aca="false">'Data sheet'!T1882</f>
        <v>3653</v>
      </c>
    </row>
    <row r="1880" customFormat="false" ht="15.75" hidden="false" customHeight="false" outlineLevel="0" collapsed="false">
      <c r="A1880" s="43" t="str">
        <f aca="false" t="array" ref="A1880:A1880">IF(ISBLANK('Data sheet'!A1883), "", INDEX(materials!$B$2:$B$999,MATCH('Data sheet'!A1883,materials!$A$2:$A$999,0)))</f>
        <v>1507</v>
      </c>
      <c r="B1880" s="42" t="str">
        <f aca="false" t="array" ref="B1880:B1880">IF(ISBLANK('Data sheet'!B1883), "", INDEX('business units'!$A$2:$A$1000,MATCH('Data sheet'!B1883,'business units'!$B$2:$B$1000,0)))</f>
        <v>acc</v>
      </c>
      <c r="C1880" s="42" t="str">
        <f aca="false" t="array" ref="C1880:C1880">IF(ISBLANK('Data sheet'!C1883), "", INDEX(suppliers!$A$2:$A$4053,MATCH('Data sheet'!C1883,suppliers!$B$2:$B$4053,0)))</f>
        <v/>
      </c>
      <c r="D1880" s="42" t="str">
        <f aca="false" t="array" ref="D1880:D1880">IF(ISBLANK('Data sheet'!D1883), "", INDEX(suppliers!$A$2:$A$4053,MATCH('Data sheet'!D1883,suppliers!$B$2:$B$4053,0)))</f>
        <v>cargill</v>
      </c>
      <c r="E1880" s="42" t="str">
        <f aca="false" t="array" ref="E1880:E1880">IF(ISBLANK('Data sheet'!E1883), "", INDEX(enums!$B$2:$B$5,MATCH('Data sheet'!E1883,enums!$A$2:$A$5,0)))</f>
        <v>point of production</v>
      </c>
      <c r="F1880" s="42" t="str">
        <f aca="false">'Data sheet'!F1883</f>
        <v>Brazil</v>
      </c>
      <c r="G1880" s="42" t="n">
        <f aca="false">'Data sheet'!G1883</f>
        <v>0</v>
      </c>
      <c r="H1880" s="42" t="n">
        <f aca="false">'Data sheet'!H1883</f>
        <v>-20.803892</v>
      </c>
      <c r="I1880" s="42" t="n">
        <f aca="false">'Data sheet'!I1883</f>
        <v>-51.643294</v>
      </c>
      <c r="J1880" s="42" t="n">
        <f aca="false">'Data sheet'!J1883</f>
        <v>9567</v>
      </c>
      <c r="K1880" s="42" t="n">
        <f aca="false">'Data sheet'!K1883</f>
        <v>9711</v>
      </c>
      <c r="L1880" s="42" t="n">
        <f aca="false">'Data sheet'!L1883</f>
        <v>9857</v>
      </c>
      <c r="M1880" s="42" t="n">
        <f aca="false">'Data sheet'!M1883</f>
        <v>10005</v>
      </c>
      <c r="N1880" s="42" t="n">
        <f aca="false">'Data sheet'!N1883</f>
        <v>10155</v>
      </c>
      <c r="O1880" s="42" t="n">
        <f aca="false">'Data sheet'!O1883</f>
        <v>10307</v>
      </c>
      <c r="P1880" s="42" t="n">
        <f aca="false">'Data sheet'!P1883</f>
        <v>10462</v>
      </c>
      <c r="Q1880" s="42" t="n">
        <f aca="false">'Data sheet'!Q1883</f>
        <v>10619</v>
      </c>
      <c r="R1880" s="42" t="n">
        <f aca="false">'Data sheet'!R1883</f>
        <v>10778</v>
      </c>
      <c r="S1880" s="42" t="n">
        <f aca="false">'Data sheet'!S1883</f>
        <v>10940</v>
      </c>
      <c r="T1880" s="42" t="n">
        <f aca="false">'Data sheet'!T1883</f>
        <v>11104</v>
      </c>
    </row>
    <row r="1881" customFormat="false" ht="15.75" hidden="false" customHeight="false" outlineLevel="0" collapsed="false">
      <c r="A1881" s="43" t="str">
        <f aca="false" t="array" ref="A1881:A1881">IF(ISBLANK('Data sheet'!A1884), "", INDEX(materials!$B$2:$B$999,MATCH('Data sheet'!A1884,materials!$A$2:$A$999,0)))</f>
        <v>1507</v>
      </c>
      <c r="B1881" s="42" t="str">
        <f aca="false" t="array" ref="B1881:B1881">IF(ISBLANK('Data sheet'!B1884), "", INDEX('business units'!$A$2:$A$1000,MATCH('Data sheet'!B1884,'business units'!$B$2:$B$1000,0)))</f>
        <v>acc</v>
      </c>
      <c r="C1881" s="42" t="str">
        <f aca="false" t="array" ref="C1881:C1881">IF(ISBLANK('Data sheet'!C1884), "", INDEX(suppliers!$A$2:$A$4053,MATCH('Data sheet'!C1884,suppliers!$B$2:$B$4053,0)))</f>
        <v/>
      </c>
      <c r="D1881" s="42" t="str">
        <f aca="false" t="array" ref="D1881:D1881">IF(ISBLANK('Data sheet'!D1884), "", INDEX(suppliers!$A$2:$A$4053,MATCH('Data sheet'!D1884,suppliers!$B$2:$B$4053,0)))</f>
        <v>cargill</v>
      </c>
      <c r="E1881" s="42" t="str">
        <f aca="false" t="array" ref="E1881:E1881">IF(ISBLANK('Data sheet'!E1884), "", INDEX(enums!$B$2:$B$5,MATCH('Data sheet'!E1884,enums!$A$2:$A$5,0)))</f>
        <v>point of production</v>
      </c>
      <c r="F1881" s="42" t="str">
        <f aca="false">'Data sheet'!F1884</f>
        <v>Brazil</v>
      </c>
      <c r="G1881" s="42" t="n">
        <f aca="false">'Data sheet'!G1884</f>
        <v>0</v>
      </c>
      <c r="H1881" s="42" t="n">
        <f aca="false">'Data sheet'!H1884</f>
        <v>-20.803892</v>
      </c>
      <c r="I1881" s="42" t="n">
        <f aca="false">'Data sheet'!I1884</f>
        <v>-51.643294</v>
      </c>
      <c r="J1881" s="42" t="n">
        <f aca="false">'Data sheet'!J1884</f>
        <v>6099</v>
      </c>
      <c r="K1881" s="42" t="n">
        <f aca="false">'Data sheet'!K1884</f>
        <v>6190</v>
      </c>
      <c r="L1881" s="42" t="n">
        <f aca="false">'Data sheet'!L1884</f>
        <v>6283</v>
      </c>
      <c r="M1881" s="42" t="n">
        <f aca="false">'Data sheet'!M1884</f>
        <v>6377</v>
      </c>
      <c r="N1881" s="42" t="n">
        <f aca="false">'Data sheet'!N1884</f>
        <v>6473</v>
      </c>
      <c r="O1881" s="42" t="n">
        <f aca="false">'Data sheet'!O1884</f>
        <v>6570</v>
      </c>
      <c r="P1881" s="42" t="n">
        <f aca="false">'Data sheet'!P1884</f>
        <v>6669</v>
      </c>
      <c r="Q1881" s="42" t="n">
        <f aca="false">'Data sheet'!Q1884</f>
        <v>6769</v>
      </c>
      <c r="R1881" s="42" t="n">
        <f aca="false">'Data sheet'!R1884</f>
        <v>6871</v>
      </c>
      <c r="S1881" s="42" t="n">
        <f aca="false">'Data sheet'!S1884</f>
        <v>6974</v>
      </c>
      <c r="T1881" s="42" t="n">
        <f aca="false">'Data sheet'!T1884</f>
        <v>7079</v>
      </c>
    </row>
    <row r="1882" customFormat="false" ht="15.75" hidden="false" customHeight="false" outlineLevel="0" collapsed="false">
      <c r="A1882" s="43" t="str">
        <f aca="false" t="array" ref="A1882:A1882">IF(ISBLANK('Data sheet'!A1885), "", INDEX(materials!$B$2:$B$999,MATCH('Data sheet'!A1885,materials!$A$2:$A$999,0)))</f>
        <v>1507</v>
      </c>
      <c r="B1882" s="42" t="str">
        <f aca="false" t="array" ref="B1882:B1882">IF(ISBLANK('Data sheet'!B1885), "", INDEX('business units'!$A$2:$A$1000,MATCH('Data sheet'!B1885,'business units'!$B$2:$B$1000,0)))</f>
        <v>acc</v>
      </c>
      <c r="C1882" s="42" t="str">
        <f aca="false" t="array" ref="C1882:C1882">IF(ISBLANK('Data sheet'!C1885), "", INDEX(suppliers!$A$2:$A$4053,MATCH('Data sheet'!C1885,suppliers!$B$2:$B$4053,0)))</f>
        <v/>
      </c>
      <c r="D1882" s="42" t="str">
        <f aca="false" t="array" ref="D1882:D1882">IF(ISBLANK('Data sheet'!D1885), "", INDEX(suppliers!$A$2:$A$4053,MATCH('Data sheet'!D1885,suppliers!$B$2:$B$4053,0)))</f>
        <v>cargill</v>
      </c>
      <c r="E1882" s="42" t="str">
        <f aca="false" t="array" ref="E1882:E1882">IF(ISBLANK('Data sheet'!E1885), "", INDEX(enums!$B$2:$B$5,MATCH('Data sheet'!E1885,enums!$A$2:$A$5,0)))</f>
        <v>point of production</v>
      </c>
      <c r="F1882" s="42" t="str">
        <f aca="false">'Data sheet'!F1885</f>
        <v>Brazil</v>
      </c>
      <c r="G1882" s="42" t="n">
        <f aca="false">'Data sheet'!G1885</f>
        <v>0</v>
      </c>
      <c r="H1882" s="42" t="n">
        <f aca="false">'Data sheet'!H1885</f>
        <v>-20.803892</v>
      </c>
      <c r="I1882" s="42" t="n">
        <f aca="false">'Data sheet'!I1885</f>
        <v>-51.643294</v>
      </c>
      <c r="J1882" s="42" t="n">
        <f aca="false">'Data sheet'!J1885</f>
        <v>8690</v>
      </c>
      <c r="K1882" s="42" t="n">
        <f aca="false">'Data sheet'!K1885</f>
        <v>8820</v>
      </c>
      <c r="L1882" s="42" t="n">
        <f aca="false">'Data sheet'!L1885</f>
        <v>8952</v>
      </c>
      <c r="M1882" s="42" t="n">
        <f aca="false">'Data sheet'!M1885</f>
        <v>9086</v>
      </c>
      <c r="N1882" s="42" t="n">
        <f aca="false">'Data sheet'!N1885</f>
        <v>9222</v>
      </c>
      <c r="O1882" s="42" t="n">
        <f aca="false">'Data sheet'!O1885</f>
        <v>9360</v>
      </c>
      <c r="P1882" s="42" t="n">
        <f aca="false">'Data sheet'!P1885</f>
        <v>9500</v>
      </c>
      <c r="Q1882" s="42" t="n">
        <f aca="false">'Data sheet'!Q1885</f>
        <v>9643</v>
      </c>
      <c r="R1882" s="42" t="n">
        <f aca="false">'Data sheet'!R1885</f>
        <v>9788</v>
      </c>
      <c r="S1882" s="42" t="n">
        <f aca="false">'Data sheet'!S1885</f>
        <v>9935</v>
      </c>
      <c r="T1882" s="42" t="n">
        <f aca="false">'Data sheet'!T1885</f>
        <v>10084</v>
      </c>
    </row>
    <row r="1883" customFormat="false" ht="15.75" hidden="false" customHeight="false" outlineLevel="0" collapsed="false">
      <c r="A1883" s="43" t="str">
        <f aca="false" t="array" ref="A1883:A1883">IF(ISBLANK('Data sheet'!A1886), "", INDEX(materials!$B$2:$B$999,MATCH('Data sheet'!A1886,materials!$A$2:$A$999,0)))</f>
        <v>1507</v>
      </c>
      <c r="B1883" s="42" t="str">
        <f aca="false" t="array" ref="B1883:B1883">IF(ISBLANK('Data sheet'!B1886), "", INDEX('business units'!$A$2:$A$1000,MATCH('Data sheet'!B1886,'business units'!$B$2:$B$1000,0)))</f>
        <v>acc</v>
      </c>
      <c r="C1883" s="42" t="str">
        <f aca="false" t="array" ref="C1883:C1883">IF(ISBLANK('Data sheet'!C1886), "", INDEX(suppliers!$A$2:$A$4053,MATCH('Data sheet'!C1886,suppliers!$B$2:$B$4053,0)))</f>
        <v/>
      </c>
      <c r="D1883" s="42" t="str">
        <f aca="false" t="array" ref="D1883:D1883">IF(ISBLANK('Data sheet'!D1886), "", INDEX(suppliers!$A$2:$A$4053,MATCH('Data sheet'!D1886,suppliers!$B$2:$B$4053,0)))</f>
        <v>cargill</v>
      </c>
      <c r="E1883" s="42" t="str">
        <f aca="false" t="array" ref="E1883:E1883">IF(ISBLANK('Data sheet'!E1886), "", INDEX(enums!$B$2:$B$5,MATCH('Data sheet'!E1886,enums!$A$2:$A$5,0)))</f>
        <v>point of production</v>
      </c>
      <c r="F1883" s="42" t="str">
        <f aca="false">'Data sheet'!F1886</f>
        <v>Brazil</v>
      </c>
      <c r="G1883" s="42" t="n">
        <f aca="false">'Data sheet'!G1886</f>
        <v>0</v>
      </c>
      <c r="H1883" s="42" t="n">
        <f aca="false">'Data sheet'!H1886</f>
        <v>-20.803892</v>
      </c>
      <c r="I1883" s="42" t="n">
        <f aca="false">'Data sheet'!I1886</f>
        <v>-51.643294</v>
      </c>
      <c r="J1883" s="42" t="n">
        <f aca="false">'Data sheet'!J1886</f>
        <v>1663</v>
      </c>
      <c r="K1883" s="42" t="n">
        <f aca="false">'Data sheet'!K1886</f>
        <v>1688</v>
      </c>
      <c r="L1883" s="42" t="n">
        <f aca="false">'Data sheet'!L1886</f>
        <v>1713</v>
      </c>
      <c r="M1883" s="42" t="n">
        <f aca="false">'Data sheet'!M1886</f>
        <v>1739</v>
      </c>
      <c r="N1883" s="42" t="n">
        <f aca="false">'Data sheet'!N1886</f>
        <v>1765</v>
      </c>
      <c r="O1883" s="42" t="n">
        <f aca="false">'Data sheet'!O1886</f>
        <v>1791</v>
      </c>
      <c r="P1883" s="42" t="n">
        <f aca="false">'Data sheet'!P1886</f>
        <v>1818</v>
      </c>
      <c r="Q1883" s="42" t="n">
        <f aca="false">'Data sheet'!Q1886</f>
        <v>1845</v>
      </c>
      <c r="R1883" s="42" t="n">
        <f aca="false">'Data sheet'!R1886</f>
        <v>1873</v>
      </c>
      <c r="S1883" s="42" t="n">
        <f aca="false">'Data sheet'!S1886</f>
        <v>1901</v>
      </c>
      <c r="T1883" s="42" t="n">
        <f aca="false">'Data sheet'!T1886</f>
        <v>1930</v>
      </c>
    </row>
    <row r="1884" customFormat="false" ht="15.75" hidden="false" customHeight="false" outlineLevel="0" collapsed="false">
      <c r="A1884" s="43" t="str">
        <f aca="false" t="array" ref="A1884:A1884">IF(ISBLANK('Data sheet'!A1887), "", INDEX(materials!$B$2:$B$999,MATCH('Data sheet'!A1887,materials!$A$2:$A$999,0)))</f>
        <v>1507</v>
      </c>
      <c r="B1884" s="42" t="str">
        <f aca="false" t="array" ref="B1884:B1884">IF(ISBLANK('Data sheet'!B1887), "", INDEX('business units'!$A$2:$A$1000,MATCH('Data sheet'!B1887,'business units'!$B$2:$B$1000,0)))</f>
        <v>acc</v>
      </c>
      <c r="C1884" s="42" t="str">
        <f aca="false" t="array" ref="C1884:C1884">IF(ISBLANK('Data sheet'!C1887), "", INDEX(suppliers!$A$2:$A$4053,MATCH('Data sheet'!C1887,suppliers!$B$2:$B$4053,0)))</f>
        <v/>
      </c>
      <c r="D1884" s="42" t="str">
        <f aca="false" t="array" ref="D1884:D1884">IF(ISBLANK('Data sheet'!D1887), "", INDEX(suppliers!$A$2:$A$4053,MATCH('Data sheet'!D1887,suppliers!$B$2:$B$4053,0)))</f>
        <v>cargill</v>
      </c>
      <c r="E1884" s="42" t="str">
        <f aca="false" t="array" ref="E1884:E1884">IF(ISBLANK('Data sheet'!E1887), "", INDEX(enums!$B$2:$B$5,MATCH('Data sheet'!E1887,enums!$A$2:$A$5,0)))</f>
        <v>point of production</v>
      </c>
      <c r="F1884" s="42" t="str">
        <f aca="false">'Data sheet'!F1887</f>
        <v>Brazil</v>
      </c>
      <c r="G1884" s="42" t="n">
        <f aca="false">'Data sheet'!G1887</f>
        <v>0</v>
      </c>
      <c r="H1884" s="42" t="n">
        <f aca="false">'Data sheet'!H1887</f>
        <v>-20.803892</v>
      </c>
      <c r="I1884" s="42" t="n">
        <f aca="false">'Data sheet'!I1887</f>
        <v>-51.643294</v>
      </c>
      <c r="J1884" s="42" t="n">
        <f aca="false">'Data sheet'!J1887</f>
        <v>6438</v>
      </c>
      <c r="K1884" s="42" t="n">
        <f aca="false">'Data sheet'!K1887</f>
        <v>6535</v>
      </c>
      <c r="L1884" s="42" t="n">
        <f aca="false">'Data sheet'!L1887</f>
        <v>6633</v>
      </c>
      <c r="M1884" s="42" t="n">
        <f aca="false">'Data sheet'!M1887</f>
        <v>6732</v>
      </c>
      <c r="N1884" s="42" t="n">
        <f aca="false">'Data sheet'!N1887</f>
        <v>6833</v>
      </c>
      <c r="O1884" s="42" t="n">
        <f aca="false">'Data sheet'!O1887</f>
        <v>6935</v>
      </c>
      <c r="P1884" s="42" t="n">
        <f aca="false">'Data sheet'!P1887</f>
        <v>7039</v>
      </c>
      <c r="Q1884" s="42" t="n">
        <f aca="false">'Data sheet'!Q1887</f>
        <v>7145</v>
      </c>
      <c r="R1884" s="42" t="n">
        <f aca="false">'Data sheet'!R1887</f>
        <v>7252</v>
      </c>
      <c r="S1884" s="42" t="n">
        <f aca="false">'Data sheet'!S1887</f>
        <v>7361</v>
      </c>
      <c r="T1884" s="42" t="n">
        <f aca="false">'Data sheet'!T1887</f>
        <v>7471</v>
      </c>
    </row>
    <row r="1885" customFormat="false" ht="15.75" hidden="false" customHeight="false" outlineLevel="0" collapsed="false">
      <c r="A1885" s="43" t="str">
        <f aca="false" t="array" ref="A1885:A1885">IF(ISBLANK('Data sheet'!A1888), "", INDEX(materials!$B$2:$B$999,MATCH('Data sheet'!A1888,materials!$A$2:$A$999,0)))</f>
        <v>1507</v>
      </c>
      <c r="B1885" s="42" t="str">
        <f aca="false" t="array" ref="B1885:B1885">IF(ISBLANK('Data sheet'!B1888), "", INDEX('business units'!$A$2:$A$1000,MATCH('Data sheet'!B1888,'business units'!$B$2:$B$1000,0)))</f>
        <v>acc</v>
      </c>
      <c r="C1885" s="42" t="str">
        <f aca="false" t="array" ref="C1885:C1885">IF(ISBLANK('Data sheet'!C1888), "", INDEX(suppliers!$A$2:$A$4053,MATCH('Data sheet'!C1888,suppliers!$B$2:$B$4053,0)))</f>
        <v/>
      </c>
      <c r="D1885" s="42" t="str">
        <f aca="false" t="array" ref="D1885:D1885">IF(ISBLANK('Data sheet'!D1888), "", INDEX(suppliers!$A$2:$A$4053,MATCH('Data sheet'!D1888,suppliers!$B$2:$B$4053,0)))</f>
        <v>cargill</v>
      </c>
      <c r="E1885" s="42" t="str">
        <f aca="false" t="array" ref="E1885:E1885">IF(ISBLANK('Data sheet'!E1888), "", INDEX(enums!$B$2:$B$5,MATCH('Data sheet'!E1888,enums!$A$2:$A$5,0)))</f>
        <v>point of production</v>
      </c>
      <c r="F1885" s="42" t="str">
        <f aca="false">'Data sheet'!F1888</f>
        <v>Brazil</v>
      </c>
      <c r="G1885" s="42" t="n">
        <f aca="false">'Data sheet'!G1888</f>
        <v>0</v>
      </c>
      <c r="H1885" s="42" t="n">
        <f aca="false">'Data sheet'!H1888</f>
        <v>-20.803892</v>
      </c>
      <c r="I1885" s="42" t="n">
        <f aca="false">'Data sheet'!I1888</f>
        <v>-51.643294</v>
      </c>
      <c r="J1885" s="42" t="n">
        <f aca="false">'Data sheet'!J1888</f>
        <v>2453</v>
      </c>
      <c r="K1885" s="42" t="n">
        <f aca="false">'Data sheet'!K1888</f>
        <v>2490</v>
      </c>
      <c r="L1885" s="42" t="n">
        <f aca="false">'Data sheet'!L1888</f>
        <v>2527</v>
      </c>
      <c r="M1885" s="42" t="n">
        <f aca="false">'Data sheet'!M1888</f>
        <v>2565</v>
      </c>
      <c r="N1885" s="42" t="n">
        <f aca="false">'Data sheet'!N1888</f>
        <v>2603</v>
      </c>
      <c r="O1885" s="42" t="n">
        <f aca="false">'Data sheet'!O1888</f>
        <v>2642</v>
      </c>
      <c r="P1885" s="42" t="n">
        <f aca="false">'Data sheet'!P1888</f>
        <v>2682</v>
      </c>
      <c r="Q1885" s="42" t="n">
        <f aca="false">'Data sheet'!Q1888</f>
        <v>2722</v>
      </c>
      <c r="R1885" s="42" t="n">
        <f aca="false">'Data sheet'!R1888</f>
        <v>2763</v>
      </c>
      <c r="S1885" s="42" t="n">
        <f aca="false">'Data sheet'!S1888</f>
        <v>2804</v>
      </c>
      <c r="T1885" s="42" t="n">
        <f aca="false">'Data sheet'!T1888</f>
        <v>2846</v>
      </c>
    </row>
    <row r="1886" customFormat="false" ht="15.75" hidden="false" customHeight="false" outlineLevel="0" collapsed="false">
      <c r="A1886" s="43" t="str">
        <f aca="false" t="array" ref="A1886:A1886">IF(ISBLANK('Data sheet'!A1889), "", INDEX(materials!$B$2:$B$999,MATCH('Data sheet'!A1889,materials!$A$2:$A$999,0)))</f>
        <v>1507</v>
      </c>
      <c r="B1886" s="42" t="str">
        <f aca="false" t="array" ref="B1886:B1886">IF(ISBLANK('Data sheet'!B1889), "", INDEX('business units'!$A$2:$A$1000,MATCH('Data sheet'!B1889,'business units'!$B$2:$B$1000,0)))</f>
        <v>acc</v>
      </c>
      <c r="C1886" s="42" t="str">
        <f aca="false" t="array" ref="C1886:C1886">IF(ISBLANK('Data sheet'!C1889), "", INDEX(suppliers!$A$2:$A$4053,MATCH('Data sheet'!C1889,suppliers!$B$2:$B$4053,0)))</f>
        <v/>
      </c>
      <c r="D1886" s="42" t="str">
        <f aca="false" t="array" ref="D1886:D1886">IF(ISBLANK('Data sheet'!D1889), "", INDEX(suppliers!$A$2:$A$4053,MATCH('Data sheet'!D1889,suppliers!$B$2:$B$4053,0)))</f>
        <v>bunge</v>
      </c>
      <c r="E1886" s="42" t="str">
        <f aca="false" t="array" ref="E1886:E1886">IF(ISBLANK('Data sheet'!E1889), "", INDEX(enums!$B$2:$B$5,MATCH('Data sheet'!E1889,enums!$A$2:$A$5,0)))</f>
        <v>point of production</v>
      </c>
      <c r="F1886" s="42" t="str">
        <f aca="false">'Data sheet'!F1889</f>
        <v>Brazil</v>
      </c>
      <c r="G1886" s="42" t="n">
        <f aca="false">'Data sheet'!G1889</f>
        <v>0</v>
      </c>
      <c r="H1886" s="42" t="n">
        <f aca="false">'Data sheet'!H1889</f>
        <v>-8.284437</v>
      </c>
      <c r="I1886" s="42" t="n">
        <f aca="false">'Data sheet'!I1889</f>
        <v>-44.573103</v>
      </c>
      <c r="J1886" s="42" t="n">
        <f aca="false">'Data sheet'!J1889</f>
        <v>5783</v>
      </c>
      <c r="K1886" s="42" t="n">
        <f aca="false">'Data sheet'!K1889</f>
        <v>5870</v>
      </c>
      <c r="L1886" s="42" t="n">
        <f aca="false">'Data sheet'!L1889</f>
        <v>5958</v>
      </c>
      <c r="M1886" s="42" t="n">
        <f aca="false">'Data sheet'!M1889</f>
        <v>6047</v>
      </c>
      <c r="N1886" s="42" t="n">
        <f aca="false">'Data sheet'!N1889</f>
        <v>6138</v>
      </c>
      <c r="O1886" s="42" t="n">
        <f aca="false">'Data sheet'!O1889</f>
        <v>6230</v>
      </c>
      <c r="P1886" s="42" t="n">
        <f aca="false">'Data sheet'!P1889</f>
        <v>6323</v>
      </c>
      <c r="Q1886" s="42" t="n">
        <f aca="false">'Data sheet'!Q1889</f>
        <v>6418</v>
      </c>
      <c r="R1886" s="42" t="n">
        <f aca="false">'Data sheet'!R1889</f>
        <v>6514</v>
      </c>
      <c r="S1886" s="42" t="n">
        <f aca="false">'Data sheet'!S1889</f>
        <v>6612</v>
      </c>
      <c r="T1886" s="42" t="n">
        <f aca="false">'Data sheet'!T1889</f>
        <v>6711</v>
      </c>
    </row>
    <row r="1887" customFormat="false" ht="15.75" hidden="false" customHeight="false" outlineLevel="0" collapsed="false">
      <c r="A1887" s="43" t="str">
        <f aca="false" t="array" ref="A1887:A1887">IF(ISBLANK('Data sheet'!A1890), "", INDEX(materials!$B$2:$B$999,MATCH('Data sheet'!A1890,materials!$A$2:$A$999,0)))</f>
        <v>1507</v>
      </c>
      <c r="B1887" s="42" t="str">
        <f aca="false" t="array" ref="B1887:B1887">IF(ISBLANK('Data sheet'!B1890), "", INDEX('business units'!$A$2:$A$1000,MATCH('Data sheet'!B1890,'business units'!$B$2:$B$1000,0)))</f>
        <v>acc</v>
      </c>
      <c r="C1887" s="42" t="str">
        <f aca="false" t="array" ref="C1887:C1887">IF(ISBLANK('Data sheet'!C1890), "", INDEX(suppliers!$A$2:$A$4053,MATCH('Data sheet'!C1890,suppliers!$B$2:$B$4053,0)))</f>
        <v/>
      </c>
      <c r="D1887" s="42" t="str">
        <f aca="false" t="array" ref="D1887:D1887">IF(ISBLANK('Data sheet'!D1890), "", INDEX(suppliers!$A$2:$A$4053,MATCH('Data sheet'!D1890,suppliers!$B$2:$B$4053,0)))</f>
        <v>bunge</v>
      </c>
      <c r="E1887" s="42" t="str">
        <f aca="false" t="array" ref="E1887:E1887">IF(ISBLANK('Data sheet'!E1890), "", INDEX(enums!$B$2:$B$5,MATCH('Data sheet'!E1890,enums!$A$2:$A$5,0)))</f>
        <v>point of production</v>
      </c>
      <c r="F1887" s="42" t="str">
        <f aca="false">'Data sheet'!F1890</f>
        <v>Brazil</v>
      </c>
      <c r="G1887" s="42" t="n">
        <f aca="false">'Data sheet'!G1890</f>
        <v>0</v>
      </c>
      <c r="H1887" s="42" t="n">
        <f aca="false">'Data sheet'!H1890</f>
        <v>-8.284437</v>
      </c>
      <c r="I1887" s="42" t="n">
        <f aca="false">'Data sheet'!I1890</f>
        <v>-44.573103</v>
      </c>
      <c r="J1887" s="42" t="n">
        <f aca="false">'Data sheet'!J1890</f>
        <v>7709</v>
      </c>
      <c r="K1887" s="42" t="n">
        <f aca="false">'Data sheet'!K1890</f>
        <v>7825</v>
      </c>
      <c r="L1887" s="42" t="n">
        <f aca="false">'Data sheet'!L1890</f>
        <v>7942</v>
      </c>
      <c r="M1887" s="42" t="n">
        <f aca="false">'Data sheet'!M1890</f>
        <v>8061</v>
      </c>
      <c r="N1887" s="42" t="n">
        <f aca="false">'Data sheet'!N1890</f>
        <v>8182</v>
      </c>
      <c r="O1887" s="42" t="n">
        <f aca="false">'Data sheet'!O1890</f>
        <v>8305</v>
      </c>
      <c r="P1887" s="42" t="n">
        <f aca="false">'Data sheet'!P1890</f>
        <v>8430</v>
      </c>
      <c r="Q1887" s="42" t="n">
        <f aca="false">'Data sheet'!Q1890</f>
        <v>8556</v>
      </c>
      <c r="R1887" s="42" t="n">
        <f aca="false">'Data sheet'!R1890</f>
        <v>8684</v>
      </c>
      <c r="S1887" s="42" t="n">
        <f aca="false">'Data sheet'!S1890</f>
        <v>8814</v>
      </c>
      <c r="T1887" s="42" t="n">
        <f aca="false">'Data sheet'!T1890</f>
        <v>8946</v>
      </c>
    </row>
    <row r="1888" customFormat="false" ht="15.75" hidden="false" customHeight="false" outlineLevel="0" collapsed="false">
      <c r="A1888" s="43" t="str">
        <f aca="false" t="array" ref="A1888:A1888">IF(ISBLANK('Data sheet'!A1891), "", INDEX(materials!$B$2:$B$999,MATCH('Data sheet'!A1891,materials!$A$2:$A$999,0)))</f>
        <v>1507</v>
      </c>
      <c r="B1888" s="42" t="str">
        <f aca="false" t="array" ref="B1888:B1888">IF(ISBLANK('Data sheet'!B1891), "", INDEX('business units'!$A$2:$A$1000,MATCH('Data sheet'!B1891,'business units'!$B$2:$B$1000,0)))</f>
        <v>acc</v>
      </c>
      <c r="C1888" s="42" t="str">
        <f aca="false" t="array" ref="C1888:C1888">IF(ISBLANK('Data sheet'!C1891), "", INDEX(suppliers!$A$2:$A$4053,MATCH('Data sheet'!C1891,suppliers!$B$2:$B$4053,0)))</f>
        <v/>
      </c>
      <c r="D1888" s="42" t="str">
        <f aca="false" t="array" ref="D1888:D1888">IF(ISBLANK('Data sheet'!D1891), "", INDEX(suppliers!$A$2:$A$4053,MATCH('Data sheet'!D1891,suppliers!$B$2:$B$4053,0)))</f>
        <v>bunge</v>
      </c>
      <c r="E1888" s="42" t="str">
        <f aca="false" t="array" ref="E1888:E1888">IF(ISBLANK('Data sheet'!E1891), "", INDEX(enums!$B$2:$B$5,MATCH('Data sheet'!E1891,enums!$A$2:$A$5,0)))</f>
        <v>point of production</v>
      </c>
      <c r="F1888" s="42" t="str">
        <f aca="false">'Data sheet'!F1891</f>
        <v>Brazil</v>
      </c>
      <c r="G1888" s="42" t="n">
        <f aca="false">'Data sheet'!G1891</f>
        <v>0</v>
      </c>
      <c r="H1888" s="42" t="n">
        <f aca="false">'Data sheet'!H1891</f>
        <v>-8.284437</v>
      </c>
      <c r="I1888" s="42" t="n">
        <f aca="false">'Data sheet'!I1891</f>
        <v>-44.573103</v>
      </c>
      <c r="J1888" s="42" t="n">
        <f aca="false">'Data sheet'!J1891</f>
        <v>3024</v>
      </c>
      <c r="K1888" s="42" t="n">
        <f aca="false">'Data sheet'!K1891</f>
        <v>3069</v>
      </c>
      <c r="L1888" s="42" t="n">
        <f aca="false">'Data sheet'!L1891</f>
        <v>3115</v>
      </c>
      <c r="M1888" s="42" t="n">
        <f aca="false">'Data sheet'!M1891</f>
        <v>3162</v>
      </c>
      <c r="N1888" s="42" t="n">
        <f aca="false">'Data sheet'!N1891</f>
        <v>3209</v>
      </c>
      <c r="O1888" s="42" t="n">
        <f aca="false">'Data sheet'!O1891</f>
        <v>3257</v>
      </c>
      <c r="P1888" s="42" t="n">
        <f aca="false">'Data sheet'!P1891</f>
        <v>3306</v>
      </c>
      <c r="Q1888" s="42" t="n">
        <f aca="false">'Data sheet'!Q1891</f>
        <v>3356</v>
      </c>
      <c r="R1888" s="42" t="n">
        <f aca="false">'Data sheet'!R1891</f>
        <v>3406</v>
      </c>
      <c r="S1888" s="42" t="n">
        <f aca="false">'Data sheet'!S1891</f>
        <v>3457</v>
      </c>
      <c r="T1888" s="42" t="n">
        <f aca="false">'Data sheet'!T1891</f>
        <v>3509</v>
      </c>
    </row>
    <row r="1889" customFormat="false" ht="15.75" hidden="false" customHeight="false" outlineLevel="0" collapsed="false">
      <c r="A1889" s="43" t="str">
        <f aca="false" t="array" ref="A1889:A1889">IF(ISBLANK('Data sheet'!A1892), "", INDEX(materials!$B$2:$B$999,MATCH('Data sheet'!A1892,materials!$A$2:$A$999,0)))</f>
        <v>1507</v>
      </c>
      <c r="B1889" s="42" t="str">
        <f aca="false" t="array" ref="B1889:B1889">IF(ISBLANK('Data sheet'!B1892), "", INDEX('business units'!$A$2:$A$1000,MATCH('Data sheet'!B1892,'business units'!$B$2:$B$1000,0)))</f>
        <v>acc</v>
      </c>
      <c r="C1889" s="42" t="str">
        <f aca="false" t="array" ref="C1889:C1889">IF(ISBLANK('Data sheet'!C1892), "", INDEX(suppliers!$A$2:$A$4053,MATCH('Data sheet'!C1892,suppliers!$B$2:$B$4053,0)))</f>
        <v/>
      </c>
      <c r="D1889" s="42" t="str">
        <f aca="false" t="array" ref="D1889:D1889">IF(ISBLANK('Data sheet'!D1892), "", INDEX(suppliers!$A$2:$A$4053,MATCH('Data sheet'!D1892,suppliers!$B$2:$B$4053,0)))</f>
        <v>bunge</v>
      </c>
      <c r="E1889" s="42" t="str">
        <f aca="false" t="array" ref="E1889:E1889">IF(ISBLANK('Data sheet'!E1892), "", INDEX(enums!$B$2:$B$5,MATCH('Data sheet'!E1892,enums!$A$2:$A$5,0)))</f>
        <v>point of production</v>
      </c>
      <c r="F1889" s="42" t="str">
        <f aca="false">'Data sheet'!F1892</f>
        <v>Brazil</v>
      </c>
      <c r="G1889" s="42" t="n">
        <f aca="false">'Data sheet'!G1892</f>
        <v>0</v>
      </c>
      <c r="H1889" s="42" t="n">
        <f aca="false">'Data sheet'!H1892</f>
        <v>-8.284437</v>
      </c>
      <c r="I1889" s="42" t="n">
        <f aca="false">'Data sheet'!I1892</f>
        <v>-44.573103</v>
      </c>
      <c r="J1889" s="42" t="n">
        <f aca="false">'Data sheet'!J1892</f>
        <v>8428</v>
      </c>
      <c r="K1889" s="42" t="n">
        <f aca="false">'Data sheet'!K1892</f>
        <v>8554</v>
      </c>
      <c r="L1889" s="42" t="n">
        <f aca="false">'Data sheet'!L1892</f>
        <v>8682</v>
      </c>
      <c r="M1889" s="42" t="n">
        <f aca="false">'Data sheet'!M1892</f>
        <v>8812</v>
      </c>
      <c r="N1889" s="42" t="n">
        <f aca="false">'Data sheet'!N1892</f>
        <v>8944</v>
      </c>
      <c r="O1889" s="42" t="n">
        <f aca="false">'Data sheet'!O1892</f>
        <v>9078</v>
      </c>
      <c r="P1889" s="42" t="n">
        <f aca="false">'Data sheet'!P1892</f>
        <v>9214</v>
      </c>
      <c r="Q1889" s="42" t="n">
        <f aca="false">'Data sheet'!Q1892</f>
        <v>9352</v>
      </c>
      <c r="R1889" s="42" t="n">
        <f aca="false">'Data sheet'!R1892</f>
        <v>9492</v>
      </c>
      <c r="S1889" s="42" t="n">
        <f aca="false">'Data sheet'!S1892</f>
        <v>9634</v>
      </c>
      <c r="T1889" s="42" t="n">
        <f aca="false">'Data sheet'!T1892</f>
        <v>9779</v>
      </c>
    </row>
    <row r="1890" customFormat="false" ht="15.75" hidden="false" customHeight="false" outlineLevel="0" collapsed="false">
      <c r="A1890" s="43" t="str">
        <f aca="false" t="array" ref="A1890:A1890">IF(ISBLANK('Data sheet'!A1893), "", INDEX(materials!$B$2:$B$999,MATCH('Data sheet'!A1893,materials!$A$2:$A$999,0)))</f>
        <v>1507</v>
      </c>
      <c r="B1890" s="42" t="str">
        <f aca="false" t="array" ref="B1890:B1890">IF(ISBLANK('Data sheet'!B1893), "", INDEX('business units'!$A$2:$A$1000,MATCH('Data sheet'!B1893,'business units'!$B$2:$B$1000,0)))</f>
        <v>acc</v>
      </c>
      <c r="C1890" s="42" t="str">
        <f aca="false" t="array" ref="C1890:C1890">IF(ISBLANK('Data sheet'!C1893), "", INDEX(suppliers!$A$2:$A$4053,MATCH('Data sheet'!C1893,suppliers!$B$2:$B$4053,0)))</f>
        <v/>
      </c>
      <c r="D1890" s="42" t="str">
        <f aca="false" t="array" ref="D1890:D1890">IF(ISBLANK('Data sheet'!D1893), "", INDEX(suppliers!$A$2:$A$4053,MATCH('Data sheet'!D1893,suppliers!$B$2:$B$4053,0)))</f>
        <v>bunge</v>
      </c>
      <c r="E1890" s="42" t="str">
        <f aca="false" t="array" ref="E1890:E1890">IF(ISBLANK('Data sheet'!E1893), "", INDEX(enums!$B$2:$B$5,MATCH('Data sheet'!E1893,enums!$A$2:$A$5,0)))</f>
        <v>point of production</v>
      </c>
      <c r="F1890" s="42" t="str">
        <f aca="false">'Data sheet'!F1893</f>
        <v>Brazil</v>
      </c>
      <c r="G1890" s="42" t="n">
        <f aca="false">'Data sheet'!G1893</f>
        <v>0</v>
      </c>
      <c r="H1890" s="42" t="n">
        <f aca="false">'Data sheet'!H1893</f>
        <v>-8.284437</v>
      </c>
      <c r="I1890" s="42" t="n">
        <f aca="false">'Data sheet'!I1893</f>
        <v>-44.573103</v>
      </c>
      <c r="J1890" s="42" t="n">
        <f aca="false">'Data sheet'!J1893</f>
        <v>7406</v>
      </c>
      <c r="K1890" s="42" t="n">
        <f aca="false">'Data sheet'!K1893</f>
        <v>7517</v>
      </c>
      <c r="L1890" s="42" t="n">
        <f aca="false">'Data sheet'!L1893</f>
        <v>7630</v>
      </c>
      <c r="M1890" s="42" t="n">
        <f aca="false">'Data sheet'!M1893</f>
        <v>7744</v>
      </c>
      <c r="N1890" s="42" t="n">
        <f aca="false">'Data sheet'!N1893</f>
        <v>7860</v>
      </c>
      <c r="O1890" s="42" t="n">
        <f aca="false">'Data sheet'!O1893</f>
        <v>7978</v>
      </c>
      <c r="P1890" s="42" t="n">
        <f aca="false">'Data sheet'!P1893</f>
        <v>8098</v>
      </c>
      <c r="Q1890" s="42" t="n">
        <f aca="false">'Data sheet'!Q1893</f>
        <v>8219</v>
      </c>
      <c r="R1890" s="42" t="n">
        <f aca="false">'Data sheet'!R1893</f>
        <v>8342</v>
      </c>
      <c r="S1890" s="42" t="n">
        <f aca="false">'Data sheet'!S1893</f>
        <v>8467</v>
      </c>
      <c r="T1890" s="42" t="n">
        <f aca="false">'Data sheet'!T1893</f>
        <v>8594</v>
      </c>
    </row>
    <row r="1891" customFormat="false" ht="15.75" hidden="false" customHeight="false" outlineLevel="0" collapsed="false">
      <c r="A1891" s="43" t="str">
        <f aca="false" t="array" ref="A1891:A1891">IF(ISBLANK('Data sheet'!A1894), "", INDEX(materials!$B$2:$B$999,MATCH('Data sheet'!A1894,materials!$A$2:$A$999,0)))</f>
        <v>1507</v>
      </c>
      <c r="B1891" s="42" t="str">
        <f aca="false" t="array" ref="B1891:B1891">IF(ISBLANK('Data sheet'!B1894), "", INDEX('business units'!$A$2:$A$1000,MATCH('Data sheet'!B1894,'business units'!$B$2:$B$1000,0)))</f>
        <v>acc</v>
      </c>
      <c r="C1891" s="42" t="str">
        <f aca="false" t="array" ref="C1891:C1891">IF(ISBLANK('Data sheet'!C1894), "", INDEX(suppliers!$A$2:$A$4053,MATCH('Data sheet'!C1894,suppliers!$B$2:$B$4053,0)))</f>
        <v/>
      </c>
      <c r="D1891" s="42" t="str">
        <f aca="false" t="array" ref="D1891:D1891">IF(ISBLANK('Data sheet'!D1894), "", INDEX(suppliers!$A$2:$A$4053,MATCH('Data sheet'!D1894,suppliers!$B$2:$B$4053,0)))</f>
        <v>bunge</v>
      </c>
      <c r="E1891" s="42" t="str">
        <f aca="false" t="array" ref="E1891:E1891">IF(ISBLANK('Data sheet'!E1894), "", INDEX(enums!$B$2:$B$5,MATCH('Data sheet'!E1894,enums!$A$2:$A$5,0)))</f>
        <v>point of production</v>
      </c>
      <c r="F1891" s="42" t="str">
        <f aca="false">'Data sheet'!F1894</f>
        <v>Brazil</v>
      </c>
      <c r="G1891" s="42" t="n">
        <f aca="false">'Data sheet'!G1894</f>
        <v>0</v>
      </c>
      <c r="H1891" s="42" t="n">
        <f aca="false">'Data sheet'!H1894</f>
        <v>-8.284437</v>
      </c>
      <c r="I1891" s="42" t="n">
        <f aca="false">'Data sheet'!I1894</f>
        <v>-44.573103</v>
      </c>
      <c r="J1891" s="42" t="n">
        <f aca="false">'Data sheet'!J1894</f>
        <v>4722</v>
      </c>
      <c r="K1891" s="42" t="n">
        <f aca="false">'Data sheet'!K1894</f>
        <v>4793</v>
      </c>
      <c r="L1891" s="42" t="n">
        <f aca="false">'Data sheet'!L1894</f>
        <v>4865</v>
      </c>
      <c r="M1891" s="42" t="n">
        <f aca="false">'Data sheet'!M1894</f>
        <v>4938</v>
      </c>
      <c r="N1891" s="42" t="n">
        <f aca="false">'Data sheet'!N1894</f>
        <v>5012</v>
      </c>
      <c r="O1891" s="42" t="n">
        <f aca="false">'Data sheet'!O1894</f>
        <v>5087</v>
      </c>
      <c r="P1891" s="42" t="n">
        <f aca="false">'Data sheet'!P1894</f>
        <v>5163</v>
      </c>
      <c r="Q1891" s="42" t="n">
        <f aca="false">'Data sheet'!Q1894</f>
        <v>5240</v>
      </c>
      <c r="R1891" s="42" t="n">
        <f aca="false">'Data sheet'!R1894</f>
        <v>5319</v>
      </c>
      <c r="S1891" s="42" t="n">
        <f aca="false">'Data sheet'!S1894</f>
        <v>5399</v>
      </c>
      <c r="T1891" s="42" t="n">
        <f aca="false">'Data sheet'!T1894</f>
        <v>5480</v>
      </c>
    </row>
    <row r="1892" customFormat="false" ht="15.75" hidden="false" customHeight="false" outlineLevel="0" collapsed="false">
      <c r="A1892" s="43" t="str">
        <f aca="false" t="array" ref="A1892:A1892">IF(ISBLANK('Data sheet'!A1895), "", INDEX(materials!$B$2:$B$999,MATCH('Data sheet'!A1895,materials!$A$2:$A$999,0)))</f>
        <v>1507</v>
      </c>
      <c r="B1892" s="42" t="str">
        <f aca="false" t="array" ref="B1892:B1892">IF(ISBLANK('Data sheet'!B1895), "", INDEX('business units'!$A$2:$A$1000,MATCH('Data sheet'!B1895,'business units'!$B$2:$B$1000,0)))</f>
        <v>acc</v>
      </c>
      <c r="C1892" s="42" t="str">
        <f aca="false" t="array" ref="C1892:C1892">IF(ISBLANK('Data sheet'!C1895), "", INDEX(suppliers!$A$2:$A$4053,MATCH('Data sheet'!C1895,suppliers!$B$2:$B$4053,0)))</f>
        <v/>
      </c>
      <c r="D1892" s="42" t="str">
        <f aca="false" t="array" ref="D1892:D1892">IF(ISBLANK('Data sheet'!D1895), "", INDEX(suppliers!$A$2:$A$4053,MATCH('Data sheet'!D1895,suppliers!$B$2:$B$4053,0)))</f>
        <v>bunge</v>
      </c>
      <c r="E1892" s="42" t="str">
        <f aca="false" t="array" ref="E1892:E1892">IF(ISBLANK('Data sheet'!E1895), "", INDEX(enums!$B$2:$B$5,MATCH('Data sheet'!E1895,enums!$A$2:$A$5,0)))</f>
        <v>point of production</v>
      </c>
      <c r="F1892" s="42" t="str">
        <f aca="false">'Data sheet'!F1895</f>
        <v>Brazil</v>
      </c>
      <c r="G1892" s="42" t="n">
        <f aca="false">'Data sheet'!G1895</f>
        <v>0</v>
      </c>
      <c r="H1892" s="42" t="n">
        <f aca="false">'Data sheet'!H1895</f>
        <v>-8.284437</v>
      </c>
      <c r="I1892" s="42" t="n">
        <f aca="false">'Data sheet'!I1895</f>
        <v>-44.573103</v>
      </c>
      <c r="J1892" s="42" t="n">
        <f aca="false">'Data sheet'!J1895</f>
        <v>3134</v>
      </c>
      <c r="K1892" s="42" t="n">
        <f aca="false">'Data sheet'!K1895</f>
        <v>3181</v>
      </c>
      <c r="L1892" s="42" t="n">
        <f aca="false">'Data sheet'!L1895</f>
        <v>3229</v>
      </c>
      <c r="M1892" s="42" t="n">
        <f aca="false">'Data sheet'!M1895</f>
        <v>3277</v>
      </c>
      <c r="N1892" s="42" t="n">
        <f aca="false">'Data sheet'!N1895</f>
        <v>3326</v>
      </c>
      <c r="O1892" s="42" t="n">
        <f aca="false">'Data sheet'!O1895</f>
        <v>3376</v>
      </c>
      <c r="P1892" s="42" t="n">
        <f aca="false">'Data sheet'!P1895</f>
        <v>3427</v>
      </c>
      <c r="Q1892" s="42" t="n">
        <f aca="false">'Data sheet'!Q1895</f>
        <v>3478</v>
      </c>
      <c r="R1892" s="42" t="n">
        <f aca="false">'Data sheet'!R1895</f>
        <v>3530</v>
      </c>
      <c r="S1892" s="42" t="n">
        <f aca="false">'Data sheet'!S1895</f>
        <v>3583</v>
      </c>
      <c r="T1892" s="42" t="n">
        <f aca="false">'Data sheet'!T1895</f>
        <v>3637</v>
      </c>
    </row>
    <row r="1893" customFormat="false" ht="15.75" hidden="false" customHeight="false" outlineLevel="0" collapsed="false">
      <c r="A1893" s="43" t="str">
        <f aca="false" t="array" ref="A1893:A1893">IF(ISBLANK('Data sheet'!A1896), "", INDEX(materials!$B$2:$B$999,MATCH('Data sheet'!A1896,materials!$A$2:$A$999,0)))</f>
        <v>1507</v>
      </c>
      <c r="B1893" s="42" t="str">
        <f aca="false" t="array" ref="B1893:B1893">IF(ISBLANK('Data sheet'!B1896), "", INDEX('business units'!$A$2:$A$1000,MATCH('Data sheet'!B1896,'business units'!$B$2:$B$1000,0)))</f>
        <v>acc</v>
      </c>
      <c r="C1893" s="42" t="str">
        <f aca="false" t="array" ref="C1893:C1893">IF(ISBLANK('Data sheet'!C1896), "", INDEX(suppliers!$A$2:$A$4053,MATCH('Data sheet'!C1896,suppliers!$B$2:$B$4053,0)))</f>
        <v/>
      </c>
      <c r="D1893" s="42" t="str">
        <f aca="false" t="array" ref="D1893:D1893">IF(ISBLANK('Data sheet'!D1896), "", INDEX(suppliers!$A$2:$A$4053,MATCH('Data sheet'!D1896,suppliers!$B$2:$B$4053,0)))</f>
        <v>bunge</v>
      </c>
      <c r="E1893" s="42" t="str">
        <f aca="false" t="array" ref="E1893:E1893">IF(ISBLANK('Data sheet'!E1896), "", INDEX(enums!$B$2:$B$5,MATCH('Data sheet'!E1896,enums!$A$2:$A$5,0)))</f>
        <v>point of production</v>
      </c>
      <c r="F1893" s="42" t="str">
        <f aca="false">'Data sheet'!F1896</f>
        <v>Brazil</v>
      </c>
      <c r="G1893" s="42" t="n">
        <f aca="false">'Data sheet'!G1896</f>
        <v>0</v>
      </c>
      <c r="H1893" s="42" t="n">
        <f aca="false">'Data sheet'!H1896</f>
        <v>-8.284437</v>
      </c>
      <c r="I1893" s="42" t="n">
        <f aca="false">'Data sheet'!I1896</f>
        <v>-44.573103</v>
      </c>
      <c r="J1893" s="42" t="n">
        <f aca="false">'Data sheet'!J1896</f>
        <v>8534</v>
      </c>
      <c r="K1893" s="42" t="n">
        <f aca="false">'Data sheet'!K1896</f>
        <v>8662</v>
      </c>
      <c r="L1893" s="42" t="n">
        <f aca="false">'Data sheet'!L1896</f>
        <v>8792</v>
      </c>
      <c r="M1893" s="42" t="n">
        <f aca="false">'Data sheet'!M1896</f>
        <v>8924</v>
      </c>
      <c r="N1893" s="42" t="n">
        <f aca="false">'Data sheet'!N1896</f>
        <v>9058</v>
      </c>
      <c r="O1893" s="42" t="n">
        <f aca="false">'Data sheet'!O1896</f>
        <v>9194</v>
      </c>
      <c r="P1893" s="42" t="n">
        <f aca="false">'Data sheet'!P1896</f>
        <v>9332</v>
      </c>
      <c r="Q1893" s="42" t="n">
        <f aca="false">'Data sheet'!Q1896</f>
        <v>9472</v>
      </c>
      <c r="R1893" s="42" t="n">
        <f aca="false">'Data sheet'!R1896</f>
        <v>9614</v>
      </c>
      <c r="S1893" s="42" t="n">
        <f aca="false">'Data sheet'!S1896</f>
        <v>9758</v>
      </c>
      <c r="T1893" s="42" t="n">
        <f aca="false">'Data sheet'!T1896</f>
        <v>9904</v>
      </c>
    </row>
    <row r="1894" customFormat="false" ht="15.75" hidden="false" customHeight="false" outlineLevel="0" collapsed="false">
      <c r="A1894" s="43" t="str">
        <f aca="false" t="array" ref="A1894:A1894">IF(ISBLANK('Data sheet'!A1897), "", INDEX(materials!$B$2:$B$999,MATCH('Data sheet'!A1897,materials!$A$2:$A$999,0)))</f>
        <v>1507</v>
      </c>
      <c r="B1894" s="42" t="str">
        <f aca="false" t="array" ref="B1894:B1894">IF(ISBLANK('Data sheet'!B1897), "", INDEX('business units'!$A$2:$A$1000,MATCH('Data sheet'!B1897,'business units'!$B$2:$B$1000,0)))</f>
        <v>acc</v>
      </c>
      <c r="C1894" s="42" t="str">
        <f aca="false" t="array" ref="C1894:C1894">IF(ISBLANK('Data sheet'!C1897), "", INDEX(suppliers!$A$2:$A$4053,MATCH('Data sheet'!C1897,suppliers!$B$2:$B$4053,0)))</f>
        <v/>
      </c>
      <c r="D1894" s="42" t="str">
        <f aca="false" t="array" ref="D1894:D1894">IF(ISBLANK('Data sheet'!D1897), "", INDEX(suppliers!$A$2:$A$4053,MATCH('Data sheet'!D1897,suppliers!$B$2:$B$4053,0)))</f>
        <v>bunge</v>
      </c>
      <c r="E1894" s="42" t="str">
        <f aca="false" t="array" ref="E1894:E1894">IF(ISBLANK('Data sheet'!E1897), "", INDEX(enums!$B$2:$B$5,MATCH('Data sheet'!E1897,enums!$A$2:$A$5,0)))</f>
        <v>point of production</v>
      </c>
      <c r="F1894" s="42" t="str">
        <f aca="false">'Data sheet'!F1897</f>
        <v>Brazil</v>
      </c>
      <c r="G1894" s="42" t="n">
        <f aca="false">'Data sheet'!G1897</f>
        <v>0</v>
      </c>
      <c r="H1894" s="42" t="n">
        <f aca="false">'Data sheet'!H1897</f>
        <v>-8.284437</v>
      </c>
      <c r="I1894" s="42" t="n">
        <f aca="false">'Data sheet'!I1897</f>
        <v>-44.573103</v>
      </c>
      <c r="J1894" s="42" t="n">
        <f aca="false">'Data sheet'!J1897</f>
        <v>3445</v>
      </c>
      <c r="K1894" s="42" t="n">
        <f aca="false">'Data sheet'!K1897</f>
        <v>3497</v>
      </c>
      <c r="L1894" s="42" t="n">
        <f aca="false">'Data sheet'!L1897</f>
        <v>3549</v>
      </c>
      <c r="M1894" s="42" t="n">
        <f aca="false">'Data sheet'!M1897</f>
        <v>3602</v>
      </c>
      <c r="N1894" s="42" t="n">
        <f aca="false">'Data sheet'!N1897</f>
        <v>3656</v>
      </c>
      <c r="O1894" s="42" t="n">
        <f aca="false">'Data sheet'!O1897</f>
        <v>3711</v>
      </c>
      <c r="P1894" s="42" t="n">
        <f aca="false">'Data sheet'!P1897</f>
        <v>3767</v>
      </c>
      <c r="Q1894" s="42" t="n">
        <f aca="false">'Data sheet'!Q1897</f>
        <v>3824</v>
      </c>
      <c r="R1894" s="42" t="n">
        <f aca="false">'Data sheet'!R1897</f>
        <v>3881</v>
      </c>
      <c r="S1894" s="42" t="n">
        <f aca="false">'Data sheet'!S1897</f>
        <v>3939</v>
      </c>
      <c r="T1894" s="42" t="n">
        <f aca="false">'Data sheet'!T1897</f>
        <v>3998</v>
      </c>
    </row>
    <row r="1895" customFormat="false" ht="15.75" hidden="false" customHeight="false" outlineLevel="0" collapsed="false">
      <c r="A1895" s="43" t="str">
        <f aca="false" t="array" ref="A1895:A1895">IF(ISBLANK('Data sheet'!A1898), "", INDEX(materials!$B$2:$B$999,MATCH('Data sheet'!A1898,materials!$A$2:$A$999,0)))</f>
        <v>1507</v>
      </c>
      <c r="B1895" s="42" t="str">
        <f aca="false" t="array" ref="B1895:B1895">IF(ISBLANK('Data sheet'!B1898), "", INDEX('business units'!$A$2:$A$1000,MATCH('Data sheet'!B1898,'business units'!$B$2:$B$1000,0)))</f>
        <v>acc</v>
      </c>
      <c r="C1895" s="42" t="str">
        <f aca="false" t="array" ref="C1895:C1895">IF(ISBLANK('Data sheet'!C1898), "", INDEX(suppliers!$A$2:$A$4053,MATCH('Data sheet'!C1898,suppliers!$B$2:$B$4053,0)))</f>
        <v/>
      </c>
      <c r="D1895" s="42" t="str">
        <f aca="false" t="array" ref="D1895:D1895">IF(ISBLANK('Data sheet'!D1898), "", INDEX(suppliers!$A$2:$A$4053,MATCH('Data sheet'!D1898,suppliers!$B$2:$B$4053,0)))</f>
        <v>bunge</v>
      </c>
      <c r="E1895" s="42" t="str">
        <f aca="false" t="array" ref="E1895:E1895">IF(ISBLANK('Data sheet'!E1898), "", INDEX(enums!$B$2:$B$5,MATCH('Data sheet'!E1898,enums!$A$2:$A$5,0)))</f>
        <v>point of production</v>
      </c>
      <c r="F1895" s="42" t="str">
        <f aca="false">'Data sheet'!F1898</f>
        <v>Brazil</v>
      </c>
      <c r="G1895" s="42" t="n">
        <f aca="false">'Data sheet'!G1898</f>
        <v>0</v>
      </c>
      <c r="H1895" s="42" t="n">
        <f aca="false">'Data sheet'!H1898</f>
        <v>-8.284437</v>
      </c>
      <c r="I1895" s="42" t="n">
        <f aca="false">'Data sheet'!I1898</f>
        <v>-44.573103</v>
      </c>
      <c r="J1895" s="42" t="n">
        <f aca="false">'Data sheet'!J1898</f>
        <v>9831</v>
      </c>
      <c r="K1895" s="42" t="n">
        <f aca="false">'Data sheet'!K1898</f>
        <v>9978</v>
      </c>
      <c r="L1895" s="42" t="n">
        <f aca="false">'Data sheet'!L1898</f>
        <v>10128</v>
      </c>
      <c r="M1895" s="42" t="n">
        <f aca="false">'Data sheet'!M1898</f>
        <v>10280</v>
      </c>
      <c r="N1895" s="42" t="n">
        <f aca="false">'Data sheet'!N1898</f>
        <v>10434</v>
      </c>
      <c r="O1895" s="42" t="n">
        <f aca="false">'Data sheet'!O1898</f>
        <v>10591</v>
      </c>
      <c r="P1895" s="42" t="n">
        <f aca="false">'Data sheet'!P1898</f>
        <v>10750</v>
      </c>
      <c r="Q1895" s="42" t="n">
        <f aca="false">'Data sheet'!Q1898</f>
        <v>10911</v>
      </c>
      <c r="R1895" s="42" t="n">
        <f aca="false">'Data sheet'!R1898</f>
        <v>11075</v>
      </c>
      <c r="S1895" s="42" t="n">
        <f aca="false">'Data sheet'!S1898</f>
        <v>11241</v>
      </c>
      <c r="T1895" s="42" t="n">
        <f aca="false">'Data sheet'!T1898</f>
        <v>11410</v>
      </c>
    </row>
    <row r="1896" customFormat="false" ht="15.75" hidden="false" customHeight="false" outlineLevel="0" collapsed="false">
      <c r="A1896" s="43" t="str">
        <f aca="false" t="array" ref="A1896:A1896">IF(ISBLANK('Data sheet'!A1899), "", INDEX(materials!$B$2:$B$999,MATCH('Data sheet'!A1899,materials!$A$2:$A$999,0)))</f>
        <v>1507</v>
      </c>
      <c r="B1896" s="42" t="str">
        <f aca="false" t="array" ref="B1896:B1896">IF(ISBLANK('Data sheet'!B1899), "", INDEX('business units'!$A$2:$A$1000,MATCH('Data sheet'!B1899,'business units'!$B$2:$B$1000,0)))</f>
        <v>acc</v>
      </c>
      <c r="C1896" s="42" t="str">
        <f aca="false" t="array" ref="C1896:C1896">IF(ISBLANK('Data sheet'!C1899), "", INDEX(suppliers!$A$2:$A$4053,MATCH('Data sheet'!C1899,suppliers!$B$2:$B$4053,0)))</f>
        <v/>
      </c>
      <c r="D1896" s="42" t="str">
        <f aca="false" t="array" ref="D1896:D1896">IF(ISBLANK('Data sheet'!D1899), "", INDEX(suppliers!$A$2:$A$4053,MATCH('Data sheet'!D1899,suppliers!$B$2:$B$4053,0)))</f>
        <v>bunge</v>
      </c>
      <c r="E1896" s="42" t="str">
        <f aca="false" t="array" ref="E1896:E1896">IF(ISBLANK('Data sheet'!E1899), "", INDEX(enums!$B$2:$B$5,MATCH('Data sheet'!E1899,enums!$A$2:$A$5,0)))</f>
        <v>point of production</v>
      </c>
      <c r="F1896" s="42" t="str">
        <f aca="false">'Data sheet'!F1899</f>
        <v>Brazil</v>
      </c>
      <c r="G1896" s="42" t="n">
        <f aca="false">'Data sheet'!G1899</f>
        <v>0</v>
      </c>
      <c r="H1896" s="42" t="n">
        <f aca="false">'Data sheet'!H1899</f>
        <v>-8.284437</v>
      </c>
      <c r="I1896" s="42" t="n">
        <f aca="false">'Data sheet'!I1899</f>
        <v>-44.573103</v>
      </c>
      <c r="J1896" s="42" t="n">
        <f aca="false">'Data sheet'!J1899</f>
        <v>4923</v>
      </c>
      <c r="K1896" s="42" t="n">
        <f aca="false">'Data sheet'!K1899</f>
        <v>4997</v>
      </c>
      <c r="L1896" s="42" t="n">
        <f aca="false">'Data sheet'!L1899</f>
        <v>5072</v>
      </c>
      <c r="M1896" s="42" t="n">
        <f aca="false">'Data sheet'!M1899</f>
        <v>5148</v>
      </c>
      <c r="N1896" s="42" t="n">
        <f aca="false">'Data sheet'!N1899</f>
        <v>5225</v>
      </c>
      <c r="O1896" s="42" t="n">
        <f aca="false">'Data sheet'!O1899</f>
        <v>5303</v>
      </c>
      <c r="P1896" s="42" t="n">
        <f aca="false">'Data sheet'!P1899</f>
        <v>5383</v>
      </c>
      <c r="Q1896" s="42" t="n">
        <f aca="false">'Data sheet'!Q1899</f>
        <v>5464</v>
      </c>
      <c r="R1896" s="42" t="n">
        <f aca="false">'Data sheet'!R1899</f>
        <v>5546</v>
      </c>
      <c r="S1896" s="42" t="n">
        <f aca="false">'Data sheet'!S1899</f>
        <v>5629</v>
      </c>
      <c r="T1896" s="42" t="n">
        <f aca="false">'Data sheet'!T1899</f>
        <v>5713</v>
      </c>
    </row>
    <row r="1897" customFormat="false" ht="15.75" hidden="false" customHeight="false" outlineLevel="0" collapsed="false">
      <c r="A1897" s="43" t="str">
        <f aca="false" t="array" ref="A1897:A1897">IF(ISBLANK('Data sheet'!A1900), "", INDEX(materials!$B$2:$B$999,MATCH('Data sheet'!A1900,materials!$A$2:$A$999,0)))</f>
        <v>1507</v>
      </c>
      <c r="B1897" s="42" t="str">
        <f aca="false" t="array" ref="B1897:B1897">IF(ISBLANK('Data sheet'!B1900), "", INDEX('business units'!$A$2:$A$1000,MATCH('Data sheet'!B1900,'business units'!$B$2:$B$1000,0)))</f>
        <v>acc</v>
      </c>
      <c r="C1897" s="42" t="str">
        <f aca="false" t="array" ref="C1897:C1897">IF(ISBLANK('Data sheet'!C1900), "", INDEX(suppliers!$A$2:$A$4053,MATCH('Data sheet'!C1900,suppliers!$B$2:$B$4053,0)))</f>
        <v/>
      </c>
      <c r="D1897" s="42" t="str">
        <f aca="false" t="array" ref="D1897:D1897">IF(ISBLANK('Data sheet'!D1900), "", INDEX(suppliers!$A$2:$A$4053,MATCH('Data sheet'!D1900,suppliers!$B$2:$B$4053,0)))</f>
        <v>bunge</v>
      </c>
      <c r="E1897" s="42" t="str">
        <f aca="false" t="array" ref="E1897:E1897">IF(ISBLANK('Data sheet'!E1900), "", INDEX(enums!$B$2:$B$5,MATCH('Data sheet'!E1900,enums!$A$2:$A$5,0)))</f>
        <v>point of production</v>
      </c>
      <c r="F1897" s="42" t="str">
        <f aca="false">'Data sheet'!F1900</f>
        <v>Brazil</v>
      </c>
      <c r="G1897" s="42" t="n">
        <f aca="false">'Data sheet'!G1900</f>
        <v>0</v>
      </c>
      <c r="H1897" s="42" t="n">
        <f aca="false">'Data sheet'!H1900</f>
        <v>-8.284437</v>
      </c>
      <c r="I1897" s="42" t="n">
        <f aca="false">'Data sheet'!I1900</f>
        <v>-44.573103</v>
      </c>
      <c r="J1897" s="42" t="n">
        <f aca="false">'Data sheet'!J1900</f>
        <v>3907</v>
      </c>
      <c r="K1897" s="42" t="n">
        <f aca="false">'Data sheet'!K1900</f>
        <v>3966</v>
      </c>
      <c r="L1897" s="42" t="n">
        <f aca="false">'Data sheet'!L1900</f>
        <v>4025</v>
      </c>
      <c r="M1897" s="42" t="n">
        <f aca="false">'Data sheet'!M1900</f>
        <v>4085</v>
      </c>
      <c r="N1897" s="42" t="n">
        <f aca="false">'Data sheet'!N1900</f>
        <v>4146</v>
      </c>
      <c r="O1897" s="42" t="n">
        <f aca="false">'Data sheet'!O1900</f>
        <v>4208</v>
      </c>
      <c r="P1897" s="42" t="n">
        <f aca="false">'Data sheet'!P1900</f>
        <v>4271</v>
      </c>
      <c r="Q1897" s="42" t="n">
        <f aca="false">'Data sheet'!Q1900</f>
        <v>4335</v>
      </c>
      <c r="R1897" s="42" t="n">
        <f aca="false">'Data sheet'!R1900</f>
        <v>4400</v>
      </c>
      <c r="S1897" s="42" t="n">
        <f aca="false">'Data sheet'!S1900</f>
        <v>4466</v>
      </c>
      <c r="T1897" s="42" t="n">
        <f aca="false">'Data sheet'!T1900</f>
        <v>4533</v>
      </c>
    </row>
    <row r="1898" customFormat="false" ht="15.75" hidden="false" customHeight="false" outlineLevel="0" collapsed="false">
      <c r="A1898" s="43" t="str">
        <f aca="false" t="array" ref="A1898:A1898">IF(ISBLANK('Data sheet'!A1901), "", INDEX(materials!$B$2:$B$999,MATCH('Data sheet'!A1901,materials!$A$2:$A$999,0)))</f>
        <v>1507</v>
      </c>
      <c r="B1898" s="42" t="str">
        <f aca="false" t="array" ref="B1898:B1898">IF(ISBLANK('Data sheet'!B1901), "", INDEX('business units'!$A$2:$A$1000,MATCH('Data sheet'!B1901,'business units'!$B$2:$B$1000,0)))</f>
        <v>acc</v>
      </c>
      <c r="C1898" s="42" t="str">
        <f aca="false" t="array" ref="C1898:C1898">IF(ISBLANK('Data sheet'!C1901), "", INDEX(suppliers!$A$2:$A$4053,MATCH('Data sheet'!C1901,suppliers!$B$2:$B$4053,0)))</f>
        <v/>
      </c>
      <c r="D1898" s="42" t="str">
        <f aca="false" t="array" ref="D1898:D1898">IF(ISBLANK('Data sheet'!D1901), "", INDEX(suppliers!$A$2:$A$4053,MATCH('Data sheet'!D1901,suppliers!$B$2:$B$4053,0)))</f>
        <v>oleoplan</v>
      </c>
      <c r="E1898" s="42" t="str">
        <f aca="false" t="array" ref="E1898:E1898">IF(ISBLANK('Data sheet'!E1901), "", INDEX(enums!$B$2:$B$5,MATCH('Data sheet'!E1901,enums!$A$2:$A$5,0)))</f>
        <v>point of production</v>
      </c>
      <c r="F1898" s="42" t="str">
        <f aca="false">'Data sheet'!F1901</f>
        <v>Brazil</v>
      </c>
      <c r="G1898" s="42" t="n">
        <f aca="false">'Data sheet'!G1901</f>
        <v>0</v>
      </c>
      <c r="H1898" s="42" t="n">
        <f aca="false">'Data sheet'!H1901</f>
        <v>-28.9255132</v>
      </c>
      <c r="I1898" s="42" t="n">
        <f aca="false">'Data sheet'!I1901</f>
        <v>-51.5386855</v>
      </c>
      <c r="J1898" s="42" t="n">
        <f aca="false">'Data sheet'!J1901</f>
        <v>4597</v>
      </c>
      <c r="K1898" s="42" t="n">
        <f aca="false">'Data sheet'!K1901</f>
        <v>4666</v>
      </c>
      <c r="L1898" s="42" t="n">
        <f aca="false">'Data sheet'!L1901</f>
        <v>4736</v>
      </c>
      <c r="M1898" s="42" t="n">
        <f aca="false">'Data sheet'!M1901</f>
        <v>4807</v>
      </c>
      <c r="N1898" s="42" t="n">
        <f aca="false">'Data sheet'!N1901</f>
        <v>4879</v>
      </c>
      <c r="O1898" s="42" t="n">
        <f aca="false">'Data sheet'!O1901</f>
        <v>4952</v>
      </c>
      <c r="P1898" s="42" t="n">
        <f aca="false">'Data sheet'!P1901</f>
        <v>5026</v>
      </c>
      <c r="Q1898" s="42" t="n">
        <f aca="false">'Data sheet'!Q1901</f>
        <v>5101</v>
      </c>
      <c r="R1898" s="42" t="n">
        <f aca="false">'Data sheet'!R1901</f>
        <v>5178</v>
      </c>
      <c r="S1898" s="42" t="n">
        <f aca="false">'Data sheet'!S1901</f>
        <v>5256</v>
      </c>
      <c r="T1898" s="42" t="n">
        <f aca="false">'Data sheet'!T1901</f>
        <v>5335</v>
      </c>
    </row>
    <row r="1899" customFormat="false" ht="15.75" hidden="false" customHeight="false" outlineLevel="0" collapsed="false">
      <c r="A1899" s="43" t="str">
        <f aca="false" t="array" ref="A1899:A1899">IF(ISBLANK('Data sheet'!A1902), "", INDEX(materials!$B$2:$B$999,MATCH('Data sheet'!A1902,materials!$A$2:$A$999,0)))</f>
        <v>1507</v>
      </c>
      <c r="B1899" s="42" t="str">
        <f aca="false" t="array" ref="B1899:B1899">IF(ISBLANK('Data sheet'!B1902), "", INDEX('business units'!$A$2:$A$1000,MATCH('Data sheet'!B1902,'business units'!$B$2:$B$1000,0)))</f>
        <v>acc</v>
      </c>
      <c r="C1899" s="42" t="str">
        <f aca="false" t="array" ref="C1899:C1899">IF(ISBLANK('Data sheet'!C1902), "", INDEX(suppliers!$A$2:$A$4053,MATCH('Data sheet'!C1902,suppliers!$B$2:$B$4053,0)))</f>
        <v/>
      </c>
      <c r="D1899" s="42" t="str">
        <f aca="false" t="array" ref="D1899:D1899">IF(ISBLANK('Data sheet'!D1902), "", INDEX(suppliers!$A$2:$A$4053,MATCH('Data sheet'!D1902,suppliers!$B$2:$B$4053,0)))</f>
        <v>oleoplan</v>
      </c>
      <c r="E1899" s="42" t="str">
        <f aca="false" t="array" ref="E1899:E1899">IF(ISBLANK('Data sheet'!E1902), "", INDEX(enums!$B$2:$B$5,MATCH('Data sheet'!E1902,enums!$A$2:$A$5,0)))</f>
        <v>point of production</v>
      </c>
      <c r="F1899" s="42" t="str">
        <f aca="false">'Data sheet'!F1902</f>
        <v>Brazil</v>
      </c>
      <c r="G1899" s="42" t="n">
        <f aca="false">'Data sheet'!G1902</f>
        <v>0</v>
      </c>
      <c r="H1899" s="42" t="n">
        <f aca="false">'Data sheet'!H1902</f>
        <v>-28.9255132</v>
      </c>
      <c r="I1899" s="42" t="n">
        <f aca="false">'Data sheet'!I1902</f>
        <v>-51.5386855</v>
      </c>
      <c r="J1899" s="42" t="n">
        <f aca="false">'Data sheet'!J1902</f>
        <v>5457</v>
      </c>
      <c r="K1899" s="42" t="n">
        <f aca="false">'Data sheet'!K1902</f>
        <v>5539</v>
      </c>
      <c r="L1899" s="42" t="n">
        <f aca="false">'Data sheet'!L1902</f>
        <v>5622</v>
      </c>
      <c r="M1899" s="42" t="n">
        <f aca="false">'Data sheet'!M1902</f>
        <v>5706</v>
      </c>
      <c r="N1899" s="42" t="n">
        <f aca="false">'Data sheet'!N1902</f>
        <v>5792</v>
      </c>
      <c r="O1899" s="42" t="n">
        <f aca="false">'Data sheet'!O1902</f>
        <v>5879</v>
      </c>
      <c r="P1899" s="42" t="n">
        <f aca="false">'Data sheet'!P1902</f>
        <v>5967</v>
      </c>
      <c r="Q1899" s="42" t="n">
        <f aca="false">'Data sheet'!Q1902</f>
        <v>6057</v>
      </c>
      <c r="R1899" s="42" t="n">
        <f aca="false">'Data sheet'!R1902</f>
        <v>6148</v>
      </c>
      <c r="S1899" s="42" t="n">
        <f aca="false">'Data sheet'!S1902</f>
        <v>6240</v>
      </c>
      <c r="T1899" s="42" t="n">
        <f aca="false">'Data sheet'!T1902</f>
        <v>6334</v>
      </c>
    </row>
    <row r="1900" customFormat="false" ht="15.75" hidden="false" customHeight="false" outlineLevel="0" collapsed="false">
      <c r="A1900" s="43" t="str">
        <f aca="false" t="array" ref="A1900:A1900">IF(ISBLANK('Data sheet'!A1903), "", INDEX(materials!$B$2:$B$999,MATCH('Data sheet'!A1903,materials!$A$2:$A$999,0)))</f>
        <v>1507</v>
      </c>
      <c r="B1900" s="42" t="str">
        <f aca="false" t="array" ref="B1900:B1900">IF(ISBLANK('Data sheet'!B1903), "", INDEX('business units'!$A$2:$A$1000,MATCH('Data sheet'!B1903,'business units'!$B$2:$B$1000,0)))</f>
        <v>acc</v>
      </c>
      <c r="C1900" s="42" t="str">
        <f aca="false" t="array" ref="C1900:C1900">IF(ISBLANK('Data sheet'!C1903), "", INDEX(suppliers!$A$2:$A$4053,MATCH('Data sheet'!C1903,suppliers!$B$2:$B$4053,0)))</f>
        <v/>
      </c>
      <c r="D1900" s="42" t="str">
        <f aca="false" t="array" ref="D1900:D1900">IF(ISBLANK('Data sheet'!D1903), "", INDEX(suppliers!$A$2:$A$4053,MATCH('Data sheet'!D1903,suppliers!$B$2:$B$4053,0)))</f>
        <v>oleoplan</v>
      </c>
      <c r="E1900" s="42" t="str">
        <f aca="false" t="array" ref="E1900:E1900">IF(ISBLANK('Data sheet'!E1903), "", INDEX(enums!$B$2:$B$5,MATCH('Data sheet'!E1903,enums!$A$2:$A$5,0)))</f>
        <v>point of production</v>
      </c>
      <c r="F1900" s="42" t="str">
        <f aca="false">'Data sheet'!F1903</f>
        <v>Brazil</v>
      </c>
      <c r="G1900" s="42" t="n">
        <f aca="false">'Data sheet'!G1903</f>
        <v>0</v>
      </c>
      <c r="H1900" s="42" t="n">
        <f aca="false">'Data sheet'!H1903</f>
        <v>-28.9255132</v>
      </c>
      <c r="I1900" s="42" t="n">
        <f aca="false">'Data sheet'!I1903</f>
        <v>-51.5386855</v>
      </c>
      <c r="J1900" s="42" t="n">
        <f aca="false">'Data sheet'!J1903</f>
        <v>1613</v>
      </c>
      <c r="K1900" s="42" t="n">
        <f aca="false">'Data sheet'!K1903</f>
        <v>1637</v>
      </c>
      <c r="L1900" s="42" t="n">
        <f aca="false">'Data sheet'!L1903</f>
        <v>1662</v>
      </c>
      <c r="M1900" s="42" t="n">
        <f aca="false">'Data sheet'!M1903</f>
        <v>1687</v>
      </c>
      <c r="N1900" s="42" t="n">
        <f aca="false">'Data sheet'!N1903</f>
        <v>1712</v>
      </c>
      <c r="O1900" s="42" t="n">
        <f aca="false">'Data sheet'!O1903</f>
        <v>1738</v>
      </c>
      <c r="P1900" s="42" t="n">
        <f aca="false">'Data sheet'!P1903</f>
        <v>1764</v>
      </c>
      <c r="Q1900" s="42" t="n">
        <f aca="false">'Data sheet'!Q1903</f>
        <v>1790</v>
      </c>
      <c r="R1900" s="42" t="n">
        <f aca="false">'Data sheet'!R1903</f>
        <v>1817</v>
      </c>
      <c r="S1900" s="42" t="n">
        <f aca="false">'Data sheet'!S1903</f>
        <v>1844</v>
      </c>
      <c r="T1900" s="42" t="n">
        <f aca="false">'Data sheet'!T1903</f>
        <v>1872</v>
      </c>
    </row>
    <row r="1901" customFormat="false" ht="15.75" hidden="false" customHeight="false" outlineLevel="0" collapsed="false">
      <c r="A1901" s="43" t="str">
        <f aca="false" t="array" ref="A1901:A1901">IF(ISBLANK('Data sheet'!A1904), "", INDEX(materials!$B$2:$B$999,MATCH('Data sheet'!A1904,materials!$A$2:$A$999,0)))</f>
        <v>1507</v>
      </c>
      <c r="B1901" s="42" t="str">
        <f aca="false" t="array" ref="B1901:B1901">IF(ISBLANK('Data sheet'!B1904), "", INDEX('business units'!$A$2:$A$1000,MATCH('Data sheet'!B1904,'business units'!$B$2:$B$1000,0)))</f>
        <v>acc</v>
      </c>
      <c r="C1901" s="42" t="str">
        <f aca="false" t="array" ref="C1901:C1901">IF(ISBLANK('Data sheet'!C1904), "", INDEX(suppliers!$A$2:$A$4053,MATCH('Data sheet'!C1904,suppliers!$B$2:$B$4053,0)))</f>
        <v/>
      </c>
      <c r="D1901" s="42" t="str">
        <f aca="false" t="array" ref="D1901:D1901">IF(ISBLANK('Data sheet'!D1904), "", INDEX(suppliers!$A$2:$A$4053,MATCH('Data sheet'!D1904,suppliers!$B$2:$B$4053,0)))</f>
        <v>oleoplan</v>
      </c>
      <c r="E1901" s="42" t="str">
        <f aca="false" t="array" ref="E1901:E1901">IF(ISBLANK('Data sheet'!E1904), "", INDEX(enums!$B$2:$B$5,MATCH('Data sheet'!E1904,enums!$A$2:$A$5,0)))</f>
        <v>point of production</v>
      </c>
      <c r="F1901" s="42" t="str">
        <f aca="false">'Data sheet'!F1904</f>
        <v>Brazil</v>
      </c>
      <c r="G1901" s="42" t="n">
        <f aca="false">'Data sheet'!G1904</f>
        <v>0</v>
      </c>
      <c r="H1901" s="42" t="n">
        <f aca="false">'Data sheet'!H1904</f>
        <v>-28.9255132</v>
      </c>
      <c r="I1901" s="42" t="n">
        <f aca="false">'Data sheet'!I1904</f>
        <v>-51.5386855</v>
      </c>
      <c r="J1901" s="42" t="n">
        <f aca="false">'Data sheet'!J1904</f>
        <v>4190</v>
      </c>
      <c r="K1901" s="42" t="n">
        <f aca="false">'Data sheet'!K1904</f>
        <v>4253</v>
      </c>
      <c r="L1901" s="42" t="n">
        <f aca="false">'Data sheet'!L1904</f>
        <v>4317</v>
      </c>
      <c r="M1901" s="42" t="n">
        <f aca="false">'Data sheet'!M1904</f>
        <v>4382</v>
      </c>
      <c r="N1901" s="42" t="n">
        <f aca="false">'Data sheet'!N1904</f>
        <v>4448</v>
      </c>
      <c r="O1901" s="42" t="n">
        <f aca="false">'Data sheet'!O1904</f>
        <v>4515</v>
      </c>
      <c r="P1901" s="42" t="n">
        <f aca="false">'Data sheet'!P1904</f>
        <v>4583</v>
      </c>
      <c r="Q1901" s="42" t="n">
        <f aca="false">'Data sheet'!Q1904</f>
        <v>4652</v>
      </c>
      <c r="R1901" s="42" t="n">
        <f aca="false">'Data sheet'!R1904</f>
        <v>4722</v>
      </c>
      <c r="S1901" s="42" t="n">
        <f aca="false">'Data sheet'!S1904</f>
        <v>4793</v>
      </c>
      <c r="T1901" s="42" t="n">
        <f aca="false">'Data sheet'!T1904</f>
        <v>4865</v>
      </c>
    </row>
    <row r="1902" customFormat="false" ht="15.75" hidden="false" customHeight="false" outlineLevel="0" collapsed="false">
      <c r="A1902" s="43" t="str">
        <f aca="false" t="array" ref="A1902:A1902">IF(ISBLANK('Data sheet'!A1905), "", INDEX(materials!$B$2:$B$999,MATCH('Data sheet'!A1905,materials!$A$2:$A$999,0)))</f>
        <v>1507</v>
      </c>
      <c r="B1902" s="42" t="str">
        <f aca="false" t="array" ref="B1902:B1902">IF(ISBLANK('Data sheet'!B1905), "", INDEX('business units'!$A$2:$A$1000,MATCH('Data sheet'!B1905,'business units'!$B$2:$B$1000,0)))</f>
        <v>acc</v>
      </c>
      <c r="C1902" s="42" t="str">
        <f aca="false" t="array" ref="C1902:C1902">IF(ISBLANK('Data sheet'!C1905), "", INDEX(suppliers!$A$2:$A$4053,MATCH('Data sheet'!C1905,suppliers!$B$2:$B$4053,0)))</f>
        <v/>
      </c>
      <c r="D1902" s="42" t="str">
        <f aca="false" t="array" ref="D1902:D1902">IF(ISBLANK('Data sheet'!D1905), "", INDEX(suppliers!$A$2:$A$4053,MATCH('Data sheet'!D1905,suppliers!$B$2:$B$4053,0)))</f>
        <v>oleoplan</v>
      </c>
      <c r="E1902" s="42" t="str">
        <f aca="false" t="array" ref="E1902:E1902">IF(ISBLANK('Data sheet'!E1905), "", INDEX(enums!$B$2:$B$5,MATCH('Data sheet'!E1905,enums!$A$2:$A$5,0)))</f>
        <v>point of production</v>
      </c>
      <c r="F1902" s="42" t="str">
        <f aca="false">'Data sheet'!F1905</f>
        <v>Brazil</v>
      </c>
      <c r="G1902" s="42" t="n">
        <f aca="false">'Data sheet'!G1905</f>
        <v>0</v>
      </c>
      <c r="H1902" s="42" t="n">
        <f aca="false">'Data sheet'!H1905</f>
        <v>-28.9255132</v>
      </c>
      <c r="I1902" s="42" t="n">
        <f aca="false">'Data sheet'!I1905</f>
        <v>-51.5386855</v>
      </c>
      <c r="J1902" s="42" t="n">
        <f aca="false">'Data sheet'!J1905</f>
        <v>1865</v>
      </c>
      <c r="K1902" s="42" t="n">
        <f aca="false">'Data sheet'!K1905</f>
        <v>1893</v>
      </c>
      <c r="L1902" s="42" t="n">
        <f aca="false">'Data sheet'!L1905</f>
        <v>1921</v>
      </c>
      <c r="M1902" s="42" t="n">
        <f aca="false">'Data sheet'!M1905</f>
        <v>1950</v>
      </c>
      <c r="N1902" s="42" t="n">
        <f aca="false">'Data sheet'!N1905</f>
        <v>1979</v>
      </c>
      <c r="O1902" s="42" t="n">
        <f aca="false">'Data sheet'!O1905</f>
        <v>2009</v>
      </c>
      <c r="P1902" s="42" t="n">
        <f aca="false">'Data sheet'!P1905</f>
        <v>2039</v>
      </c>
      <c r="Q1902" s="42" t="n">
        <f aca="false">'Data sheet'!Q1905</f>
        <v>2070</v>
      </c>
      <c r="R1902" s="42" t="n">
        <f aca="false">'Data sheet'!R1905</f>
        <v>2101</v>
      </c>
      <c r="S1902" s="42" t="n">
        <f aca="false">'Data sheet'!S1905</f>
        <v>2133</v>
      </c>
      <c r="T1902" s="42" t="n">
        <f aca="false">'Data sheet'!T1905</f>
        <v>2165</v>
      </c>
    </row>
    <row r="1903" customFormat="false" ht="15.75" hidden="false" customHeight="false" outlineLevel="0" collapsed="false">
      <c r="A1903" s="43" t="str">
        <f aca="false" t="array" ref="A1903:A1903">IF(ISBLANK('Data sheet'!A1906), "", INDEX(materials!$B$2:$B$999,MATCH('Data sheet'!A1906,materials!$A$2:$A$999,0)))</f>
        <v>1507</v>
      </c>
      <c r="B1903" s="42" t="str">
        <f aca="false" t="array" ref="B1903:B1903">IF(ISBLANK('Data sheet'!B1906), "", INDEX('business units'!$A$2:$A$1000,MATCH('Data sheet'!B1906,'business units'!$B$2:$B$1000,0)))</f>
        <v>acc</v>
      </c>
      <c r="C1903" s="42" t="str">
        <f aca="false" t="array" ref="C1903:C1903">IF(ISBLANK('Data sheet'!C1906), "", INDEX(suppliers!$A$2:$A$4053,MATCH('Data sheet'!C1906,suppliers!$B$2:$B$4053,0)))</f>
        <v/>
      </c>
      <c r="D1903" s="42" t="str">
        <f aca="false" t="array" ref="D1903:D1903">IF(ISBLANK('Data sheet'!D1906), "", INDEX(suppliers!$A$2:$A$4053,MATCH('Data sheet'!D1906,suppliers!$B$2:$B$4053,0)))</f>
        <v>oleoplan</v>
      </c>
      <c r="E1903" s="42" t="str">
        <f aca="false" t="array" ref="E1903:E1903">IF(ISBLANK('Data sheet'!E1906), "", INDEX(enums!$B$2:$B$5,MATCH('Data sheet'!E1906,enums!$A$2:$A$5,0)))</f>
        <v>point of production</v>
      </c>
      <c r="F1903" s="42" t="str">
        <f aca="false">'Data sheet'!F1906</f>
        <v>Brazil</v>
      </c>
      <c r="G1903" s="42" t="n">
        <f aca="false">'Data sheet'!G1906</f>
        <v>0</v>
      </c>
      <c r="H1903" s="42" t="n">
        <f aca="false">'Data sheet'!H1906</f>
        <v>-28.9255132</v>
      </c>
      <c r="I1903" s="42" t="n">
        <f aca="false">'Data sheet'!I1906</f>
        <v>-51.5386855</v>
      </c>
      <c r="J1903" s="42" t="n">
        <f aca="false">'Data sheet'!J1906</f>
        <v>918</v>
      </c>
      <c r="K1903" s="42" t="n">
        <f aca="false">'Data sheet'!K1906</f>
        <v>932</v>
      </c>
      <c r="L1903" s="42" t="n">
        <f aca="false">'Data sheet'!L1906</f>
        <v>946</v>
      </c>
      <c r="M1903" s="42" t="n">
        <f aca="false">'Data sheet'!M1906</f>
        <v>960</v>
      </c>
      <c r="N1903" s="42" t="n">
        <f aca="false">'Data sheet'!N1906</f>
        <v>974</v>
      </c>
      <c r="O1903" s="42" t="n">
        <f aca="false">'Data sheet'!O1906</f>
        <v>989</v>
      </c>
      <c r="P1903" s="42" t="n">
        <f aca="false">'Data sheet'!P1906</f>
        <v>1004</v>
      </c>
      <c r="Q1903" s="42" t="n">
        <f aca="false">'Data sheet'!Q1906</f>
        <v>1019</v>
      </c>
      <c r="R1903" s="42" t="n">
        <f aca="false">'Data sheet'!R1906</f>
        <v>1034</v>
      </c>
      <c r="S1903" s="42" t="n">
        <f aca="false">'Data sheet'!S1906</f>
        <v>1050</v>
      </c>
      <c r="T1903" s="42" t="n">
        <f aca="false">'Data sheet'!T1906</f>
        <v>1066</v>
      </c>
    </row>
    <row r="1904" customFormat="false" ht="15.75" hidden="false" customHeight="false" outlineLevel="0" collapsed="false">
      <c r="A1904" s="43" t="str">
        <f aca="false" t="array" ref="A1904:A1904">IF(ISBLANK('Data sheet'!A1907), "", INDEX(materials!$B$2:$B$999,MATCH('Data sheet'!A1907,materials!$A$2:$A$999,0)))</f>
        <v>1507</v>
      </c>
      <c r="B1904" s="42" t="str">
        <f aca="false" t="array" ref="B1904:B1904">IF(ISBLANK('Data sheet'!B1907), "", INDEX('business units'!$A$2:$A$1000,MATCH('Data sheet'!B1907,'business units'!$B$2:$B$1000,0)))</f>
        <v>acc</v>
      </c>
      <c r="C1904" s="42" t="str">
        <f aca="false" t="array" ref="C1904:C1904">IF(ISBLANK('Data sheet'!C1907), "", INDEX(suppliers!$A$2:$A$4053,MATCH('Data sheet'!C1907,suppliers!$B$2:$B$4053,0)))</f>
        <v/>
      </c>
      <c r="D1904" s="42" t="str">
        <f aca="false" t="array" ref="D1904:D1904">IF(ISBLANK('Data sheet'!D1907), "", INDEX(suppliers!$A$2:$A$4053,MATCH('Data sheet'!D1907,suppliers!$B$2:$B$4053,0)))</f>
        <v>oleoplan</v>
      </c>
      <c r="E1904" s="42" t="str">
        <f aca="false" t="array" ref="E1904:E1904">IF(ISBLANK('Data sheet'!E1907), "", INDEX(enums!$B$2:$B$5,MATCH('Data sheet'!E1907,enums!$A$2:$A$5,0)))</f>
        <v>point of production</v>
      </c>
      <c r="F1904" s="42" t="str">
        <f aca="false">'Data sheet'!F1907</f>
        <v>Brazil</v>
      </c>
      <c r="G1904" s="42" t="n">
        <f aca="false">'Data sheet'!G1907</f>
        <v>0</v>
      </c>
      <c r="H1904" s="42" t="n">
        <f aca="false">'Data sheet'!H1907</f>
        <v>-28.9255132</v>
      </c>
      <c r="I1904" s="42" t="n">
        <f aca="false">'Data sheet'!I1907</f>
        <v>-51.5386855</v>
      </c>
      <c r="J1904" s="42" t="n">
        <f aca="false">'Data sheet'!J1907</f>
        <v>8954</v>
      </c>
      <c r="K1904" s="42" t="n">
        <f aca="false">'Data sheet'!K1907</f>
        <v>9088</v>
      </c>
      <c r="L1904" s="42" t="n">
        <f aca="false">'Data sheet'!L1907</f>
        <v>9224</v>
      </c>
      <c r="M1904" s="42" t="n">
        <f aca="false">'Data sheet'!M1907</f>
        <v>9362</v>
      </c>
      <c r="N1904" s="42" t="n">
        <f aca="false">'Data sheet'!N1907</f>
        <v>9502</v>
      </c>
      <c r="O1904" s="42" t="n">
        <f aca="false">'Data sheet'!O1907</f>
        <v>9645</v>
      </c>
      <c r="P1904" s="42" t="n">
        <f aca="false">'Data sheet'!P1907</f>
        <v>9790</v>
      </c>
      <c r="Q1904" s="42" t="n">
        <f aca="false">'Data sheet'!Q1907</f>
        <v>9937</v>
      </c>
      <c r="R1904" s="42" t="n">
        <f aca="false">'Data sheet'!R1907</f>
        <v>10086</v>
      </c>
      <c r="S1904" s="42" t="n">
        <f aca="false">'Data sheet'!S1907</f>
        <v>10237</v>
      </c>
      <c r="T1904" s="42" t="n">
        <f aca="false">'Data sheet'!T1907</f>
        <v>10391</v>
      </c>
    </row>
    <row r="1905" customFormat="false" ht="15.75" hidden="false" customHeight="false" outlineLevel="0" collapsed="false">
      <c r="A1905" s="43" t="str">
        <f aca="false" t="array" ref="A1905:A1905">IF(ISBLANK('Data sheet'!A1908), "", INDEX(materials!$B$2:$B$999,MATCH('Data sheet'!A1908,materials!$A$2:$A$999,0)))</f>
        <v>1507</v>
      </c>
      <c r="B1905" s="42" t="str">
        <f aca="false" t="array" ref="B1905:B1905">IF(ISBLANK('Data sheet'!B1908), "", INDEX('business units'!$A$2:$A$1000,MATCH('Data sheet'!B1908,'business units'!$B$2:$B$1000,0)))</f>
        <v>acc</v>
      </c>
      <c r="C1905" s="42" t="str">
        <f aca="false" t="array" ref="C1905:C1905">IF(ISBLANK('Data sheet'!C1908), "", INDEX(suppliers!$A$2:$A$4053,MATCH('Data sheet'!C1908,suppliers!$B$2:$B$4053,0)))</f>
        <v/>
      </c>
      <c r="D1905" s="42" t="str">
        <f aca="false" t="array" ref="D1905:D1905">IF(ISBLANK('Data sheet'!D1908), "", INDEX(suppliers!$A$2:$A$4053,MATCH('Data sheet'!D1908,suppliers!$B$2:$B$4053,0)))</f>
        <v>oleoplan</v>
      </c>
      <c r="E1905" s="42" t="str">
        <f aca="false" t="array" ref="E1905:E1905">IF(ISBLANK('Data sheet'!E1908), "", INDEX(enums!$B$2:$B$5,MATCH('Data sheet'!E1908,enums!$A$2:$A$5,0)))</f>
        <v>point of production</v>
      </c>
      <c r="F1905" s="42" t="str">
        <f aca="false">'Data sheet'!F1908</f>
        <v>Brazil</v>
      </c>
      <c r="G1905" s="42" t="n">
        <f aca="false">'Data sheet'!G1908</f>
        <v>0</v>
      </c>
      <c r="H1905" s="42" t="n">
        <f aca="false">'Data sheet'!H1908</f>
        <v>-28.9255132</v>
      </c>
      <c r="I1905" s="42" t="n">
        <f aca="false">'Data sheet'!I1908</f>
        <v>-51.5386855</v>
      </c>
      <c r="J1905" s="42" t="n">
        <f aca="false">'Data sheet'!J1908</f>
        <v>975</v>
      </c>
      <c r="K1905" s="42" t="n">
        <f aca="false">'Data sheet'!K1908</f>
        <v>990</v>
      </c>
      <c r="L1905" s="42" t="n">
        <f aca="false">'Data sheet'!L1908</f>
        <v>1005</v>
      </c>
      <c r="M1905" s="42" t="n">
        <f aca="false">'Data sheet'!M1908</f>
        <v>1020</v>
      </c>
      <c r="N1905" s="42" t="n">
        <f aca="false">'Data sheet'!N1908</f>
        <v>1035</v>
      </c>
      <c r="O1905" s="42" t="n">
        <f aca="false">'Data sheet'!O1908</f>
        <v>1051</v>
      </c>
      <c r="P1905" s="42" t="n">
        <f aca="false">'Data sheet'!P1908</f>
        <v>1067</v>
      </c>
      <c r="Q1905" s="42" t="n">
        <f aca="false">'Data sheet'!Q1908</f>
        <v>1083</v>
      </c>
      <c r="R1905" s="42" t="n">
        <f aca="false">'Data sheet'!R1908</f>
        <v>1099</v>
      </c>
      <c r="S1905" s="42" t="n">
        <f aca="false">'Data sheet'!S1908</f>
        <v>1115</v>
      </c>
      <c r="T1905" s="42" t="n">
        <f aca="false">'Data sheet'!T1908</f>
        <v>1132</v>
      </c>
    </row>
    <row r="1906" customFormat="false" ht="15.75" hidden="false" customHeight="false" outlineLevel="0" collapsed="false">
      <c r="A1906" s="43" t="str">
        <f aca="false" t="array" ref="A1906:A1906">IF(ISBLANK('Data sheet'!A1909), "", INDEX(materials!$B$2:$B$999,MATCH('Data sheet'!A1909,materials!$A$2:$A$999,0)))</f>
        <v>1507</v>
      </c>
      <c r="B1906" s="42" t="str">
        <f aca="false" t="array" ref="B1906:B1906">IF(ISBLANK('Data sheet'!B1909), "", INDEX('business units'!$A$2:$A$1000,MATCH('Data sheet'!B1909,'business units'!$B$2:$B$1000,0)))</f>
        <v>acc</v>
      </c>
      <c r="C1906" s="42" t="str">
        <f aca="false" t="array" ref="C1906:C1906">IF(ISBLANK('Data sheet'!C1909), "", INDEX(suppliers!$A$2:$A$4053,MATCH('Data sheet'!C1909,suppliers!$B$2:$B$4053,0)))</f>
        <v/>
      </c>
      <c r="D1906" s="42" t="str">
        <f aca="false" t="array" ref="D1906:D1906">IF(ISBLANK('Data sheet'!D1909), "", INDEX(suppliers!$A$2:$A$4053,MATCH('Data sheet'!D1909,suppliers!$B$2:$B$4053,0)))</f>
        <v>oleoplan</v>
      </c>
      <c r="E1906" s="42" t="str">
        <f aca="false" t="array" ref="E1906:E1906">IF(ISBLANK('Data sheet'!E1909), "", INDEX(enums!$B$2:$B$5,MATCH('Data sheet'!E1909,enums!$A$2:$A$5,0)))</f>
        <v>point of production</v>
      </c>
      <c r="F1906" s="42" t="str">
        <f aca="false">'Data sheet'!F1909</f>
        <v>Brazil</v>
      </c>
      <c r="G1906" s="42" t="n">
        <f aca="false">'Data sheet'!G1909</f>
        <v>0</v>
      </c>
      <c r="H1906" s="42" t="n">
        <f aca="false">'Data sheet'!H1909</f>
        <v>-28.9255132</v>
      </c>
      <c r="I1906" s="42" t="n">
        <f aca="false">'Data sheet'!I1909</f>
        <v>-51.5386855</v>
      </c>
      <c r="J1906" s="42" t="n">
        <f aca="false">'Data sheet'!J1909</f>
        <v>9125</v>
      </c>
      <c r="K1906" s="42" t="n">
        <f aca="false">'Data sheet'!K1909</f>
        <v>9262</v>
      </c>
      <c r="L1906" s="42" t="n">
        <f aca="false">'Data sheet'!L1909</f>
        <v>9401</v>
      </c>
      <c r="M1906" s="42" t="n">
        <f aca="false">'Data sheet'!M1909</f>
        <v>9542</v>
      </c>
      <c r="N1906" s="42" t="n">
        <f aca="false">'Data sheet'!N1909</f>
        <v>9685</v>
      </c>
      <c r="O1906" s="42" t="n">
        <f aca="false">'Data sheet'!O1909</f>
        <v>9830</v>
      </c>
      <c r="P1906" s="42" t="n">
        <f aca="false">'Data sheet'!P1909</f>
        <v>9977</v>
      </c>
      <c r="Q1906" s="42" t="n">
        <f aca="false">'Data sheet'!Q1909</f>
        <v>10127</v>
      </c>
      <c r="R1906" s="42" t="n">
        <f aca="false">'Data sheet'!R1909</f>
        <v>10279</v>
      </c>
      <c r="S1906" s="42" t="n">
        <f aca="false">'Data sheet'!S1909</f>
        <v>10433</v>
      </c>
      <c r="T1906" s="42" t="n">
        <f aca="false">'Data sheet'!T1909</f>
        <v>10589</v>
      </c>
    </row>
    <row r="1907" customFormat="false" ht="15.75" hidden="false" customHeight="false" outlineLevel="0" collapsed="false">
      <c r="A1907" s="43" t="str">
        <f aca="false" t="array" ref="A1907:A1907">IF(ISBLANK('Data sheet'!A1910), "", INDEX(materials!$B$2:$B$999,MATCH('Data sheet'!A1910,materials!$A$2:$A$999,0)))</f>
        <v>1507</v>
      </c>
      <c r="B1907" s="42" t="str">
        <f aca="false" t="array" ref="B1907:B1907">IF(ISBLANK('Data sheet'!B1910), "", INDEX('business units'!$A$2:$A$1000,MATCH('Data sheet'!B1910,'business units'!$B$2:$B$1000,0)))</f>
        <v>acc</v>
      </c>
      <c r="C1907" s="42" t="str">
        <f aca="false" t="array" ref="C1907:C1907">IF(ISBLANK('Data sheet'!C1910), "", INDEX(suppliers!$A$2:$A$4053,MATCH('Data sheet'!C1910,suppliers!$B$2:$B$4053,0)))</f>
        <v/>
      </c>
      <c r="D1907" s="42" t="str">
        <f aca="false" t="array" ref="D1907:D1907">IF(ISBLANK('Data sheet'!D1910), "", INDEX(suppliers!$A$2:$A$4053,MATCH('Data sheet'!D1910,suppliers!$B$2:$B$4053,0)))</f>
        <v>oleoplan</v>
      </c>
      <c r="E1907" s="42" t="str">
        <f aca="false" t="array" ref="E1907:E1907">IF(ISBLANK('Data sheet'!E1910), "", INDEX(enums!$B$2:$B$5,MATCH('Data sheet'!E1910,enums!$A$2:$A$5,0)))</f>
        <v>point of production</v>
      </c>
      <c r="F1907" s="42" t="str">
        <f aca="false">'Data sheet'!F1910</f>
        <v>Brazil</v>
      </c>
      <c r="G1907" s="42" t="n">
        <f aca="false">'Data sheet'!G1910</f>
        <v>0</v>
      </c>
      <c r="H1907" s="42" t="n">
        <f aca="false">'Data sheet'!H1910</f>
        <v>-28.9255132</v>
      </c>
      <c r="I1907" s="42" t="n">
        <f aca="false">'Data sheet'!I1910</f>
        <v>-51.5386855</v>
      </c>
      <c r="J1907" s="42" t="n">
        <f aca="false">'Data sheet'!J1910</f>
        <v>7165</v>
      </c>
      <c r="K1907" s="42" t="n">
        <f aca="false">'Data sheet'!K1910</f>
        <v>7272</v>
      </c>
      <c r="L1907" s="42" t="n">
        <f aca="false">'Data sheet'!L1910</f>
        <v>7381</v>
      </c>
      <c r="M1907" s="42" t="n">
        <f aca="false">'Data sheet'!M1910</f>
        <v>7492</v>
      </c>
      <c r="N1907" s="42" t="n">
        <f aca="false">'Data sheet'!N1910</f>
        <v>7604</v>
      </c>
      <c r="O1907" s="42" t="n">
        <f aca="false">'Data sheet'!O1910</f>
        <v>7718</v>
      </c>
      <c r="P1907" s="42" t="n">
        <f aca="false">'Data sheet'!P1910</f>
        <v>7834</v>
      </c>
      <c r="Q1907" s="42" t="n">
        <f aca="false">'Data sheet'!Q1910</f>
        <v>7952</v>
      </c>
      <c r="R1907" s="42" t="n">
        <f aca="false">'Data sheet'!R1910</f>
        <v>8071</v>
      </c>
      <c r="S1907" s="42" t="n">
        <f aca="false">'Data sheet'!S1910</f>
        <v>8192</v>
      </c>
      <c r="T1907" s="42" t="n">
        <f aca="false">'Data sheet'!T1910</f>
        <v>8315</v>
      </c>
    </row>
    <row r="1908" customFormat="false" ht="15.75" hidden="false" customHeight="false" outlineLevel="0" collapsed="false">
      <c r="A1908" s="43" t="str">
        <f aca="false" t="array" ref="A1908:A1908">IF(ISBLANK('Data sheet'!A1911), "", INDEX(materials!$B$2:$B$999,MATCH('Data sheet'!A1911,materials!$A$2:$A$999,0)))</f>
        <v>1507</v>
      </c>
      <c r="B1908" s="42" t="str">
        <f aca="false" t="array" ref="B1908:B1908">IF(ISBLANK('Data sheet'!B1911), "", INDEX('business units'!$A$2:$A$1000,MATCH('Data sheet'!B1911,'business units'!$B$2:$B$1000,0)))</f>
        <v>acc</v>
      </c>
      <c r="C1908" s="42" t="str">
        <f aca="false" t="array" ref="C1908:C1908">IF(ISBLANK('Data sheet'!C1911), "", INDEX(suppliers!$A$2:$A$4053,MATCH('Data sheet'!C1911,suppliers!$B$2:$B$4053,0)))</f>
        <v/>
      </c>
      <c r="D1908" s="42" t="str">
        <f aca="false" t="array" ref="D1908:D1908">IF(ISBLANK('Data sheet'!D1911), "", INDEX(suppliers!$A$2:$A$4053,MATCH('Data sheet'!D1911,suppliers!$B$2:$B$4053,0)))</f>
        <v>oleoplan</v>
      </c>
      <c r="E1908" s="42" t="str">
        <f aca="false" t="array" ref="E1908:E1908">IF(ISBLANK('Data sheet'!E1911), "", INDEX(enums!$B$2:$B$5,MATCH('Data sheet'!E1911,enums!$A$2:$A$5,0)))</f>
        <v>point of production</v>
      </c>
      <c r="F1908" s="42" t="str">
        <f aca="false">'Data sheet'!F1911</f>
        <v>Brazil</v>
      </c>
      <c r="G1908" s="42" t="n">
        <f aca="false">'Data sheet'!G1911</f>
        <v>0</v>
      </c>
      <c r="H1908" s="42" t="n">
        <f aca="false">'Data sheet'!H1911</f>
        <v>-28.9255132</v>
      </c>
      <c r="I1908" s="42" t="n">
        <f aca="false">'Data sheet'!I1911</f>
        <v>-51.5386855</v>
      </c>
      <c r="J1908" s="42" t="n">
        <f aca="false">'Data sheet'!J1911</f>
        <v>4955</v>
      </c>
      <c r="K1908" s="42" t="n">
        <f aca="false">'Data sheet'!K1911</f>
        <v>5029</v>
      </c>
      <c r="L1908" s="42" t="n">
        <f aca="false">'Data sheet'!L1911</f>
        <v>5104</v>
      </c>
      <c r="M1908" s="42" t="n">
        <f aca="false">'Data sheet'!M1911</f>
        <v>5181</v>
      </c>
      <c r="N1908" s="42" t="n">
        <f aca="false">'Data sheet'!N1911</f>
        <v>5259</v>
      </c>
      <c r="O1908" s="42" t="n">
        <f aca="false">'Data sheet'!O1911</f>
        <v>5338</v>
      </c>
      <c r="P1908" s="42" t="n">
        <f aca="false">'Data sheet'!P1911</f>
        <v>5418</v>
      </c>
      <c r="Q1908" s="42" t="n">
        <f aca="false">'Data sheet'!Q1911</f>
        <v>5499</v>
      </c>
      <c r="R1908" s="42" t="n">
        <f aca="false">'Data sheet'!R1911</f>
        <v>5581</v>
      </c>
      <c r="S1908" s="42" t="n">
        <f aca="false">'Data sheet'!S1911</f>
        <v>5665</v>
      </c>
      <c r="T1908" s="42" t="n">
        <f aca="false">'Data sheet'!T1911</f>
        <v>5750</v>
      </c>
    </row>
    <row r="1909" customFormat="false" ht="15.75" hidden="false" customHeight="false" outlineLevel="0" collapsed="false">
      <c r="A1909" s="43" t="str">
        <f aca="false" t="array" ref="A1909:A1909">IF(ISBLANK('Data sheet'!A1912), "", INDEX(materials!$B$2:$B$999,MATCH('Data sheet'!A1912,materials!$A$2:$A$999,0)))</f>
        <v>1507</v>
      </c>
      <c r="B1909" s="42" t="str">
        <f aca="false" t="array" ref="B1909:B1909">IF(ISBLANK('Data sheet'!B1912), "", INDEX('business units'!$A$2:$A$1000,MATCH('Data sheet'!B1912,'business units'!$B$2:$B$1000,0)))</f>
        <v>acc</v>
      </c>
      <c r="C1909" s="42" t="str">
        <f aca="false" t="array" ref="C1909:C1909">IF(ISBLANK('Data sheet'!C1912), "", INDEX(suppliers!$A$2:$A$4053,MATCH('Data sheet'!C1912,suppliers!$B$2:$B$4053,0)))</f>
        <v/>
      </c>
      <c r="D1909" s="42" t="str">
        <f aca="false" t="array" ref="D1909:D1909">IF(ISBLANK('Data sheet'!D1912), "", INDEX(suppliers!$A$2:$A$4053,MATCH('Data sheet'!D1912,suppliers!$B$2:$B$4053,0)))</f>
        <v>oleoplan</v>
      </c>
      <c r="E1909" s="42" t="str">
        <f aca="false" t="array" ref="E1909:E1909">IF(ISBLANK('Data sheet'!E1912), "", INDEX(enums!$B$2:$B$5,MATCH('Data sheet'!E1912,enums!$A$2:$A$5,0)))</f>
        <v>point of production</v>
      </c>
      <c r="F1909" s="42" t="str">
        <f aca="false">'Data sheet'!F1912</f>
        <v>Brazil</v>
      </c>
      <c r="G1909" s="42" t="n">
        <f aca="false">'Data sheet'!G1912</f>
        <v>0</v>
      </c>
      <c r="H1909" s="42" t="n">
        <f aca="false">'Data sheet'!H1912</f>
        <v>-28.9255132</v>
      </c>
      <c r="I1909" s="42" t="n">
        <f aca="false">'Data sheet'!I1912</f>
        <v>-51.5386855</v>
      </c>
      <c r="J1909" s="42" t="n">
        <f aca="false">'Data sheet'!J1912</f>
        <v>1161</v>
      </c>
      <c r="K1909" s="42" t="n">
        <f aca="false">'Data sheet'!K1912</f>
        <v>1178</v>
      </c>
      <c r="L1909" s="42" t="n">
        <f aca="false">'Data sheet'!L1912</f>
        <v>1196</v>
      </c>
      <c r="M1909" s="42" t="n">
        <f aca="false">'Data sheet'!M1912</f>
        <v>1214</v>
      </c>
      <c r="N1909" s="42" t="n">
        <f aca="false">'Data sheet'!N1912</f>
        <v>1232</v>
      </c>
      <c r="O1909" s="42" t="n">
        <f aca="false">'Data sheet'!O1912</f>
        <v>1250</v>
      </c>
      <c r="P1909" s="42" t="n">
        <f aca="false">'Data sheet'!P1912</f>
        <v>1269</v>
      </c>
      <c r="Q1909" s="42" t="n">
        <f aca="false">'Data sheet'!Q1912</f>
        <v>1288</v>
      </c>
      <c r="R1909" s="42" t="n">
        <f aca="false">'Data sheet'!R1912</f>
        <v>1307</v>
      </c>
      <c r="S1909" s="42" t="n">
        <f aca="false">'Data sheet'!S1912</f>
        <v>1327</v>
      </c>
      <c r="T1909" s="42" t="n">
        <f aca="false">'Data sheet'!T1912</f>
        <v>1347</v>
      </c>
    </row>
    <row r="1910" customFormat="false" ht="15.75" hidden="false" customHeight="false" outlineLevel="0" collapsed="false">
      <c r="A1910" s="43" t="str">
        <f aca="false" t="array" ref="A1910:A1910">IF(ISBLANK('Data sheet'!A1913), "", INDEX(materials!$B$2:$B$999,MATCH('Data sheet'!A1913,materials!$A$2:$A$999,0)))</f>
        <v>1507</v>
      </c>
      <c r="B1910" s="42" t="str">
        <f aca="false" t="array" ref="B1910:B1910">IF(ISBLANK('Data sheet'!B1913), "", INDEX('business units'!$A$2:$A$1000,MATCH('Data sheet'!B1913,'business units'!$B$2:$B$1000,0)))</f>
        <v>acc</v>
      </c>
      <c r="C1910" s="42" t="str">
        <f aca="false" t="array" ref="C1910:C1910">IF(ISBLANK('Data sheet'!C1913), "", INDEX(suppliers!$A$2:$A$4053,MATCH('Data sheet'!C1913,suppliers!$B$2:$B$4053,0)))</f>
        <v/>
      </c>
      <c r="D1910" s="42" t="str">
        <f aca="false" t="array" ref="D1910:D1910">IF(ISBLANK('Data sheet'!D1913), "", INDEX(suppliers!$A$2:$A$4053,MATCH('Data sheet'!D1913,suppliers!$B$2:$B$4053,0)))</f>
        <v>portal</v>
      </c>
      <c r="E1910" s="42" t="str">
        <f aca="false" t="array" ref="E1910:E1910">IF(ISBLANK('Data sheet'!E1913), "", INDEX(enums!$B$2:$B$5,MATCH('Data sheet'!E1913,enums!$A$2:$A$5,0)))</f>
        <v>point of production</v>
      </c>
      <c r="F1910" s="42" t="str">
        <f aca="false">'Data sheet'!F1913</f>
        <v>Brazil</v>
      </c>
      <c r="G1910" s="42" t="n">
        <f aca="false">'Data sheet'!G1913</f>
        <v>0</v>
      </c>
      <c r="H1910" s="42" t="n">
        <f aca="false">'Data sheet'!H1913</f>
        <v>-12.7624507</v>
      </c>
      <c r="I1910" s="42" t="n">
        <f aca="false">'Data sheet'!I1913</f>
        <v>-60.0913633</v>
      </c>
      <c r="J1910" s="42" t="n">
        <f aca="false">'Data sheet'!J1913</f>
        <v>1585</v>
      </c>
      <c r="K1910" s="42" t="n">
        <f aca="false">'Data sheet'!K1913</f>
        <v>1609</v>
      </c>
      <c r="L1910" s="42" t="n">
        <f aca="false">'Data sheet'!L1913</f>
        <v>1633</v>
      </c>
      <c r="M1910" s="42" t="n">
        <f aca="false">'Data sheet'!M1913</f>
        <v>1657</v>
      </c>
      <c r="N1910" s="42" t="n">
        <f aca="false">'Data sheet'!N1913</f>
        <v>1682</v>
      </c>
      <c r="O1910" s="42" t="n">
        <f aca="false">'Data sheet'!O1913</f>
        <v>1707</v>
      </c>
      <c r="P1910" s="42" t="n">
        <f aca="false">'Data sheet'!P1913</f>
        <v>1733</v>
      </c>
      <c r="Q1910" s="42" t="n">
        <f aca="false">'Data sheet'!Q1913</f>
        <v>1759</v>
      </c>
      <c r="R1910" s="42" t="n">
        <f aca="false">'Data sheet'!R1913</f>
        <v>1785</v>
      </c>
      <c r="S1910" s="42" t="n">
        <f aca="false">'Data sheet'!S1913</f>
        <v>1812</v>
      </c>
      <c r="T1910" s="42" t="n">
        <f aca="false">'Data sheet'!T1913</f>
        <v>1839</v>
      </c>
    </row>
    <row r="1911" customFormat="false" ht="15.75" hidden="false" customHeight="false" outlineLevel="0" collapsed="false">
      <c r="A1911" s="43" t="str">
        <f aca="false" t="array" ref="A1911:A1911">IF(ISBLANK('Data sheet'!A1914), "", INDEX(materials!$B$2:$B$999,MATCH('Data sheet'!A1914,materials!$A$2:$A$999,0)))</f>
        <v>1507</v>
      </c>
      <c r="B1911" s="42" t="str">
        <f aca="false" t="array" ref="B1911:B1911">IF(ISBLANK('Data sheet'!B1914), "", INDEX('business units'!$A$2:$A$1000,MATCH('Data sheet'!B1914,'business units'!$B$2:$B$1000,0)))</f>
        <v>acc</v>
      </c>
      <c r="C1911" s="42" t="str">
        <f aca="false" t="array" ref="C1911:C1911">IF(ISBLANK('Data sheet'!C1914), "", INDEX(suppliers!$A$2:$A$4053,MATCH('Data sheet'!C1914,suppliers!$B$2:$B$4053,0)))</f>
        <v/>
      </c>
      <c r="D1911" s="42" t="str">
        <f aca="false" t="array" ref="D1911:D1911">IF(ISBLANK('Data sheet'!D1914), "", INDEX(suppliers!$A$2:$A$4053,MATCH('Data sheet'!D1914,suppliers!$B$2:$B$4053,0)))</f>
        <v>portal</v>
      </c>
      <c r="E1911" s="42" t="str">
        <f aca="false" t="array" ref="E1911:E1911">IF(ISBLANK('Data sheet'!E1914), "", INDEX(enums!$B$2:$B$5,MATCH('Data sheet'!E1914,enums!$A$2:$A$5,0)))</f>
        <v>point of production</v>
      </c>
      <c r="F1911" s="42" t="str">
        <f aca="false">'Data sheet'!F1914</f>
        <v>Brazil</v>
      </c>
      <c r="G1911" s="42" t="n">
        <f aca="false">'Data sheet'!G1914</f>
        <v>0</v>
      </c>
      <c r="H1911" s="42" t="n">
        <f aca="false">'Data sheet'!H1914</f>
        <v>-12.7624507</v>
      </c>
      <c r="I1911" s="42" t="n">
        <f aca="false">'Data sheet'!I1914</f>
        <v>-60.0913633</v>
      </c>
      <c r="J1911" s="42" t="n">
        <f aca="false">'Data sheet'!J1914</f>
        <v>4758</v>
      </c>
      <c r="K1911" s="42" t="n">
        <f aca="false">'Data sheet'!K1914</f>
        <v>4829</v>
      </c>
      <c r="L1911" s="42" t="n">
        <f aca="false">'Data sheet'!L1914</f>
        <v>4901</v>
      </c>
      <c r="M1911" s="42" t="n">
        <f aca="false">'Data sheet'!M1914</f>
        <v>4975</v>
      </c>
      <c r="N1911" s="42" t="n">
        <f aca="false">'Data sheet'!N1914</f>
        <v>5050</v>
      </c>
      <c r="O1911" s="42" t="n">
        <f aca="false">'Data sheet'!O1914</f>
        <v>5126</v>
      </c>
      <c r="P1911" s="42" t="n">
        <f aca="false">'Data sheet'!P1914</f>
        <v>5203</v>
      </c>
      <c r="Q1911" s="42" t="n">
        <f aca="false">'Data sheet'!Q1914</f>
        <v>5281</v>
      </c>
      <c r="R1911" s="42" t="n">
        <f aca="false">'Data sheet'!R1914</f>
        <v>5360</v>
      </c>
      <c r="S1911" s="42" t="n">
        <f aca="false">'Data sheet'!S1914</f>
        <v>5440</v>
      </c>
      <c r="T1911" s="42" t="n">
        <f aca="false">'Data sheet'!T1914</f>
        <v>5522</v>
      </c>
    </row>
    <row r="1912" customFormat="false" ht="15.75" hidden="false" customHeight="false" outlineLevel="0" collapsed="false">
      <c r="A1912" s="43" t="str">
        <f aca="false" t="array" ref="A1912:A1912">IF(ISBLANK('Data sheet'!A1915), "", INDEX(materials!$B$2:$B$999,MATCH('Data sheet'!A1915,materials!$A$2:$A$999,0)))</f>
        <v>1507</v>
      </c>
      <c r="B1912" s="42" t="str">
        <f aca="false" t="array" ref="B1912:B1912">IF(ISBLANK('Data sheet'!B1915), "", INDEX('business units'!$A$2:$A$1000,MATCH('Data sheet'!B1915,'business units'!$B$2:$B$1000,0)))</f>
        <v>acc</v>
      </c>
      <c r="C1912" s="42" t="str">
        <f aca="false" t="array" ref="C1912:C1912">IF(ISBLANK('Data sheet'!C1915), "", INDEX(suppliers!$A$2:$A$4053,MATCH('Data sheet'!C1915,suppliers!$B$2:$B$4053,0)))</f>
        <v/>
      </c>
      <c r="D1912" s="42" t="str">
        <f aca="false" t="array" ref="D1912:D1912">IF(ISBLANK('Data sheet'!D1915), "", INDEX(suppliers!$A$2:$A$4053,MATCH('Data sheet'!D1915,suppliers!$B$2:$B$4053,0)))</f>
        <v>portal</v>
      </c>
      <c r="E1912" s="42" t="str">
        <f aca="false" t="array" ref="E1912:E1912">IF(ISBLANK('Data sheet'!E1915), "", INDEX(enums!$B$2:$B$5,MATCH('Data sheet'!E1915,enums!$A$2:$A$5,0)))</f>
        <v>point of production</v>
      </c>
      <c r="F1912" s="42" t="str">
        <f aca="false">'Data sheet'!F1915</f>
        <v>Brazil</v>
      </c>
      <c r="G1912" s="42" t="n">
        <f aca="false">'Data sheet'!G1915</f>
        <v>0</v>
      </c>
      <c r="H1912" s="42" t="n">
        <f aca="false">'Data sheet'!H1915</f>
        <v>-12.7624507</v>
      </c>
      <c r="I1912" s="42" t="n">
        <f aca="false">'Data sheet'!I1915</f>
        <v>-60.0913633</v>
      </c>
      <c r="J1912" s="42" t="n">
        <f aca="false">'Data sheet'!J1915</f>
        <v>6003</v>
      </c>
      <c r="K1912" s="42" t="n">
        <f aca="false">'Data sheet'!K1915</f>
        <v>6093</v>
      </c>
      <c r="L1912" s="42" t="n">
        <f aca="false">'Data sheet'!L1915</f>
        <v>6184</v>
      </c>
      <c r="M1912" s="42" t="n">
        <f aca="false">'Data sheet'!M1915</f>
        <v>6277</v>
      </c>
      <c r="N1912" s="42" t="n">
        <f aca="false">'Data sheet'!N1915</f>
        <v>6371</v>
      </c>
      <c r="O1912" s="42" t="n">
        <f aca="false">'Data sheet'!O1915</f>
        <v>6467</v>
      </c>
      <c r="P1912" s="42" t="n">
        <f aca="false">'Data sheet'!P1915</f>
        <v>6564</v>
      </c>
      <c r="Q1912" s="42" t="n">
        <f aca="false">'Data sheet'!Q1915</f>
        <v>6662</v>
      </c>
      <c r="R1912" s="42" t="n">
        <f aca="false">'Data sheet'!R1915</f>
        <v>6762</v>
      </c>
      <c r="S1912" s="42" t="n">
        <f aca="false">'Data sheet'!S1915</f>
        <v>6863</v>
      </c>
      <c r="T1912" s="42" t="n">
        <f aca="false">'Data sheet'!T1915</f>
        <v>6966</v>
      </c>
    </row>
    <row r="1913" customFormat="false" ht="15.75" hidden="false" customHeight="false" outlineLevel="0" collapsed="false">
      <c r="A1913" s="43" t="str">
        <f aca="false" t="array" ref="A1913:A1913">IF(ISBLANK('Data sheet'!A1916), "", INDEX(materials!$B$2:$B$999,MATCH('Data sheet'!A1916,materials!$A$2:$A$999,0)))</f>
        <v>1507</v>
      </c>
      <c r="B1913" s="42" t="str">
        <f aca="false" t="array" ref="B1913:B1913">IF(ISBLANK('Data sheet'!B1916), "", INDEX('business units'!$A$2:$A$1000,MATCH('Data sheet'!B1916,'business units'!$B$2:$B$1000,0)))</f>
        <v>acc</v>
      </c>
      <c r="C1913" s="42" t="str">
        <f aca="false" t="array" ref="C1913:C1913">IF(ISBLANK('Data sheet'!C1916), "", INDEX(suppliers!$A$2:$A$4053,MATCH('Data sheet'!C1916,suppliers!$B$2:$B$4053,0)))</f>
        <v/>
      </c>
      <c r="D1913" s="42" t="str">
        <f aca="false" t="array" ref="D1913:D1913">IF(ISBLANK('Data sheet'!D1916), "", INDEX(suppliers!$A$2:$A$4053,MATCH('Data sheet'!D1916,suppliers!$B$2:$B$4053,0)))</f>
        <v>portal</v>
      </c>
      <c r="E1913" s="42" t="str">
        <f aca="false" t="array" ref="E1913:E1913">IF(ISBLANK('Data sheet'!E1916), "", INDEX(enums!$B$2:$B$5,MATCH('Data sheet'!E1916,enums!$A$2:$A$5,0)))</f>
        <v>point of production</v>
      </c>
      <c r="F1913" s="42" t="str">
        <f aca="false">'Data sheet'!F1916</f>
        <v>Brazil</v>
      </c>
      <c r="G1913" s="42" t="n">
        <f aca="false">'Data sheet'!G1916</f>
        <v>0</v>
      </c>
      <c r="H1913" s="42" t="n">
        <f aca="false">'Data sheet'!H1916</f>
        <v>-12.7624507</v>
      </c>
      <c r="I1913" s="42" t="n">
        <f aca="false">'Data sheet'!I1916</f>
        <v>-60.0913633</v>
      </c>
      <c r="J1913" s="42" t="n">
        <f aca="false">'Data sheet'!J1916</f>
        <v>9880</v>
      </c>
      <c r="K1913" s="42" t="n">
        <f aca="false">'Data sheet'!K1916</f>
        <v>10028</v>
      </c>
      <c r="L1913" s="42" t="n">
        <f aca="false">'Data sheet'!L1916</f>
        <v>10178</v>
      </c>
      <c r="M1913" s="42" t="n">
        <f aca="false">'Data sheet'!M1916</f>
        <v>10331</v>
      </c>
      <c r="N1913" s="42" t="n">
        <f aca="false">'Data sheet'!N1916</f>
        <v>10486</v>
      </c>
      <c r="O1913" s="42" t="n">
        <f aca="false">'Data sheet'!O1916</f>
        <v>10643</v>
      </c>
      <c r="P1913" s="42" t="n">
        <f aca="false">'Data sheet'!P1916</f>
        <v>10803</v>
      </c>
      <c r="Q1913" s="42" t="n">
        <f aca="false">'Data sheet'!Q1916</f>
        <v>10965</v>
      </c>
      <c r="R1913" s="42" t="n">
        <f aca="false">'Data sheet'!R1916</f>
        <v>11129</v>
      </c>
      <c r="S1913" s="42" t="n">
        <f aca="false">'Data sheet'!S1916</f>
        <v>11296</v>
      </c>
      <c r="T1913" s="42" t="n">
        <f aca="false">'Data sheet'!T1916</f>
        <v>11465</v>
      </c>
    </row>
    <row r="1914" customFormat="false" ht="15.75" hidden="false" customHeight="false" outlineLevel="0" collapsed="false">
      <c r="A1914" s="43" t="str">
        <f aca="false" t="array" ref="A1914:A1914">IF(ISBLANK('Data sheet'!A1917), "", INDEX(materials!$B$2:$B$999,MATCH('Data sheet'!A1917,materials!$A$2:$A$999,0)))</f>
        <v>1507</v>
      </c>
      <c r="B1914" s="42" t="str">
        <f aca="false" t="array" ref="B1914:B1914">IF(ISBLANK('Data sheet'!B1917), "", INDEX('business units'!$A$2:$A$1000,MATCH('Data sheet'!B1917,'business units'!$B$2:$B$1000,0)))</f>
        <v>acc</v>
      </c>
      <c r="C1914" s="42" t="str">
        <f aca="false" t="array" ref="C1914:C1914">IF(ISBLANK('Data sheet'!C1917), "", INDEX(suppliers!$A$2:$A$4053,MATCH('Data sheet'!C1917,suppliers!$B$2:$B$4053,0)))</f>
        <v/>
      </c>
      <c r="D1914" s="42" t="str">
        <f aca="false" t="array" ref="D1914:D1914">IF(ISBLANK('Data sheet'!D1917), "", INDEX(suppliers!$A$2:$A$4053,MATCH('Data sheet'!D1917,suppliers!$B$2:$B$4053,0)))</f>
        <v>portal</v>
      </c>
      <c r="E1914" s="42" t="str">
        <f aca="false" t="array" ref="E1914:E1914">IF(ISBLANK('Data sheet'!E1917), "", INDEX(enums!$B$2:$B$5,MATCH('Data sheet'!E1917,enums!$A$2:$A$5,0)))</f>
        <v>point of production</v>
      </c>
      <c r="F1914" s="42" t="str">
        <f aca="false">'Data sheet'!F1917</f>
        <v>Brazil</v>
      </c>
      <c r="G1914" s="42" t="n">
        <f aca="false">'Data sheet'!G1917</f>
        <v>0</v>
      </c>
      <c r="H1914" s="42" t="n">
        <f aca="false">'Data sheet'!H1917</f>
        <v>-12.7624507</v>
      </c>
      <c r="I1914" s="42" t="n">
        <f aca="false">'Data sheet'!I1917</f>
        <v>-60.0913633</v>
      </c>
      <c r="J1914" s="42" t="n">
        <f aca="false">'Data sheet'!J1917</f>
        <v>1627</v>
      </c>
      <c r="K1914" s="42" t="n">
        <f aca="false">'Data sheet'!K1917</f>
        <v>1651</v>
      </c>
      <c r="L1914" s="42" t="n">
        <f aca="false">'Data sheet'!L1917</f>
        <v>1676</v>
      </c>
      <c r="M1914" s="42" t="n">
        <f aca="false">'Data sheet'!M1917</f>
        <v>1701</v>
      </c>
      <c r="N1914" s="42" t="n">
        <f aca="false">'Data sheet'!N1917</f>
        <v>1727</v>
      </c>
      <c r="O1914" s="42" t="n">
        <f aca="false">'Data sheet'!O1917</f>
        <v>1753</v>
      </c>
      <c r="P1914" s="42" t="n">
        <f aca="false">'Data sheet'!P1917</f>
        <v>1779</v>
      </c>
      <c r="Q1914" s="42" t="n">
        <f aca="false">'Data sheet'!Q1917</f>
        <v>1806</v>
      </c>
      <c r="R1914" s="42" t="n">
        <f aca="false">'Data sheet'!R1917</f>
        <v>1833</v>
      </c>
      <c r="S1914" s="42" t="n">
        <f aca="false">'Data sheet'!S1917</f>
        <v>1860</v>
      </c>
      <c r="T1914" s="42" t="n">
        <f aca="false">'Data sheet'!T1917</f>
        <v>1888</v>
      </c>
    </row>
    <row r="1915" customFormat="false" ht="15.75" hidden="false" customHeight="false" outlineLevel="0" collapsed="false">
      <c r="A1915" s="43" t="str">
        <f aca="false" t="array" ref="A1915:A1915">IF(ISBLANK('Data sheet'!A1918), "", INDEX(materials!$B$2:$B$999,MATCH('Data sheet'!A1918,materials!$A$2:$A$999,0)))</f>
        <v>1507</v>
      </c>
      <c r="B1915" s="42" t="str">
        <f aca="false" t="array" ref="B1915:B1915">IF(ISBLANK('Data sheet'!B1918), "", INDEX('business units'!$A$2:$A$1000,MATCH('Data sheet'!B1918,'business units'!$B$2:$B$1000,0)))</f>
        <v>acc</v>
      </c>
      <c r="C1915" s="42" t="str">
        <f aca="false" t="array" ref="C1915:C1915">IF(ISBLANK('Data sheet'!C1918), "", INDEX(suppliers!$A$2:$A$4053,MATCH('Data sheet'!C1918,suppliers!$B$2:$B$4053,0)))</f>
        <v/>
      </c>
      <c r="D1915" s="42" t="str">
        <f aca="false" t="array" ref="D1915:D1915">IF(ISBLANK('Data sheet'!D1918), "", INDEX(suppliers!$A$2:$A$4053,MATCH('Data sheet'!D1918,suppliers!$B$2:$B$4053,0)))</f>
        <v>portal</v>
      </c>
      <c r="E1915" s="42" t="str">
        <f aca="false" t="array" ref="E1915:E1915">IF(ISBLANK('Data sheet'!E1918), "", INDEX(enums!$B$2:$B$5,MATCH('Data sheet'!E1918,enums!$A$2:$A$5,0)))</f>
        <v>point of production</v>
      </c>
      <c r="F1915" s="42" t="str">
        <f aca="false">'Data sheet'!F1918</f>
        <v>Brazil</v>
      </c>
      <c r="G1915" s="42" t="n">
        <f aca="false">'Data sheet'!G1918</f>
        <v>0</v>
      </c>
      <c r="H1915" s="42" t="n">
        <f aca="false">'Data sheet'!H1918</f>
        <v>-12.7624507</v>
      </c>
      <c r="I1915" s="42" t="n">
        <f aca="false">'Data sheet'!I1918</f>
        <v>-60.0913633</v>
      </c>
      <c r="J1915" s="42" t="n">
        <f aca="false">'Data sheet'!J1918</f>
        <v>2816</v>
      </c>
      <c r="K1915" s="42" t="n">
        <f aca="false">'Data sheet'!K1918</f>
        <v>2858</v>
      </c>
      <c r="L1915" s="42" t="n">
        <f aca="false">'Data sheet'!L1918</f>
        <v>2901</v>
      </c>
      <c r="M1915" s="42" t="n">
        <f aca="false">'Data sheet'!M1918</f>
        <v>2945</v>
      </c>
      <c r="N1915" s="42" t="n">
        <f aca="false">'Data sheet'!N1918</f>
        <v>2989</v>
      </c>
      <c r="O1915" s="42" t="n">
        <f aca="false">'Data sheet'!O1918</f>
        <v>3034</v>
      </c>
      <c r="P1915" s="42" t="n">
        <f aca="false">'Data sheet'!P1918</f>
        <v>3080</v>
      </c>
      <c r="Q1915" s="42" t="n">
        <f aca="false">'Data sheet'!Q1918</f>
        <v>3126</v>
      </c>
      <c r="R1915" s="42" t="n">
        <f aca="false">'Data sheet'!R1918</f>
        <v>3173</v>
      </c>
      <c r="S1915" s="42" t="n">
        <f aca="false">'Data sheet'!S1918</f>
        <v>3221</v>
      </c>
      <c r="T1915" s="42" t="n">
        <f aca="false">'Data sheet'!T1918</f>
        <v>3269</v>
      </c>
    </row>
    <row r="1916" customFormat="false" ht="15.75" hidden="false" customHeight="false" outlineLevel="0" collapsed="false">
      <c r="A1916" s="43" t="str">
        <f aca="false" t="array" ref="A1916:A1916">IF(ISBLANK('Data sheet'!A1919), "", INDEX(materials!$B$2:$B$999,MATCH('Data sheet'!A1919,materials!$A$2:$A$999,0)))</f>
        <v>1507</v>
      </c>
      <c r="B1916" s="42" t="str">
        <f aca="false" t="array" ref="B1916:B1916">IF(ISBLANK('Data sheet'!B1919), "", INDEX('business units'!$A$2:$A$1000,MATCH('Data sheet'!B1919,'business units'!$B$2:$B$1000,0)))</f>
        <v>acc</v>
      </c>
      <c r="C1916" s="42" t="str">
        <f aca="false" t="array" ref="C1916:C1916">IF(ISBLANK('Data sheet'!C1919), "", INDEX(suppliers!$A$2:$A$4053,MATCH('Data sheet'!C1919,suppliers!$B$2:$B$4053,0)))</f>
        <v/>
      </c>
      <c r="D1916" s="42" t="str">
        <f aca="false" t="array" ref="D1916:D1916">IF(ISBLANK('Data sheet'!D1919), "", INDEX(suppliers!$A$2:$A$4053,MATCH('Data sheet'!D1919,suppliers!$B$2:$B$4053,0)))</f>
        <v>brejeiro</v>
      </c>
      <c r="E1916" s="42" t="str">
        <f aca="false" t="array" ref="E1916:E1916">IF(ISBLANK('Data sheet'!E1919), "", INDEX(enums!$B$2:$B$5,MATCH('Data sheet'!E1919,enums!$A$2:$A$5,0)))</f>
        <v>point of production</v>
      </c>
      <c r="F1916" s="42" t="str">
        <f aca="false">'Data sheet'!F1919</f>
        <v>Brazil</v>
      </c>
      <c r="G1916" s="42" t="n">
        <f aca="false">'Data sheet'!G1919</f>
        <v>0</v>
      </c>
      <c r="H1916" s="42" t="n">
        <f aca="false">'Data sheet'!H1919</f>
        <v>-16.3424276</v>
      </c>
      <c r="I1916" s="42" t="n">
        <f aca="false">'Data sheet'!I1919</f>
        <v>-48.9448931</v>
      </c>
      <c r="J1916" s="42" t="n">
        <f aca="false">'Data sheet'!J1919</f>
        <v>5685</v>
      </c>
      <c r="K1916" s="42" t="n">
        <f aca="false">'Data sheet'!K1919</f>
        <v>5770</v>
      </c>
      <c r="L1916" s="42" t="n">
        <f aca="false">'Data sheet'!L1919</f>
        <v>5857</v>
      </c>
      <c r="M1916" s="42" t="n">
        <f aca="false">'Data sheet'!M1919</f>
        <v>5945</v>
      </c>
      <c r="N1916" s="42" t="n">
        <f aca="false">'Data sheet'!N1919</f>
        <v>6034</v>
      </c>
      <c r="O1916" s="42" t="n">
        <f aca="false">'Data sheet'!O1919</f>
        <v>6125</v>
      </c>
      <c r="P1916" s="42" t="n">
        <f aca="false">'Data sheet'!P1919</f>
        <v>6217</v>
      </c>
      <c r="Q1916" s="42" t="n">
        <f aca="false">'Data sheet'!Q1919</f>
        <v>6310</v>
      </c>
      <c r="R1916" s="42" t="n">
        <f aca="false">'Data sheet'!R1919</f>
        <v>6405</v>
      </c>
      <c r="S1916" s="42" t="n">
        <f aca="false">'Data sheet'!S1919</f>
        <v>6501</v>
      </c>
      <c r="T1916" s="42" t="n">
        <f aca="false">'Data sheet'!T1919</f>
        <v>6599</v>
      </c>
    </row>
    <row r="1917" customFormat="false" ht="15.75" hidden="false" customHeight="false" outlineLevel="0" collapsed="false">
      <c r="A1917" s="43" t="str">
        <f aca="false" t="array" ref="A1917:A1917">IF(ISBLANK('Data sheet'!A1920), "", INDEX(materials!$B$2:$B$999,MATCH('Data sheet'!A1920,materials!$A$2:$A$999,0)))</f>
        <v>1507</v>
      </c>
      <c r="B1917" s="42" t="str">
        <f aca="false" t="array" ref="B1917:B1917">IF(ISBLANK('Data sheet'!B1920), "", INDEX('business units'!$A$2:$A$1000,MATCH('Data sheet'!B1920,'business units'!$B$2:$B$1000,0)))</f>
        <v>acc</v>
      </c>
      <c r="C1917" s="42" t="str">
        <f aca="false" t="array" ref="C1917:C1917">IF(ISBLANK('Data sheet'!C1920), "", INDEX(suppliers!$A$2:$A$4053,MATCH('Data sheet'!C1920,suppliers!$B$2:$B$4053,0)))</f>
        <v/>
      </c>
      <c r="D1917" s="42" t="str">
        <f aca="false" t="array" ref="D1917:D1917">IF(ISBLANK('Data sheet'!D1920), "", INDEX(suppliers!$A$2:$A$4053,MATCH('Data sheet'!D1920,suppliers!$B$2:$B$4053,0)))</f>
        <v>brejeiro</v>
      </c>
      <c r="E1917" s="42" t="str">
        <f aca="false" t="array" ref="E1917:E1917">IF(ISBLANK('Data sheet'!E1920), "", INDEX(enums!$B$2:$B$5,MATCH('Data sheet'!E1920,enums!$A$2:$A$5,0)))</f>
        <v>point of production</v>
      </c>
      <c r="F1917" s="42" t="str">
        <f aca="false">'Data sheet'!F1920</f>
        <v>Brazil</v>
      </c>
      <c r="G1917" s="42" t="n">
        <f aca="false">'Data sheet'!G1920</f>
        <v>0</v>
      </c>
      <c r="H1917" s="42" t="n">
        <f aca="false">'Data sheet'!H1920</f>
        <v>-16.3424276</v>
      </c>
      <c r="I1917" s="42" t="n">
        <f aca="false">'Data sheet'!I1920</f>
        <v>-48.9448931</v>
      </c>
      <c r="J1917" s="42" t="n">
        <f aca="false">'Data sheet'!J1920</f>
        <v>9034</v>
      </c>
      <c r="K1917" s="42" t="n">
        <f aca="false">'Data sheet'!K1920</f>
        <v>9170</v>
      </c>
      <c r="L1917" s="42" t="n">
        <f aca="false">'Data sheet'!L1920</f>
        <v>9308</v>
      </c>
      <c r="M1917" s="42" t="n">
        <f aca="false">'Data sheet'!M1920</f>
        <v>9448</v>
      </c>
      <c r="N1917" s="42" t="n">
        <f aca="false">'Data sheet'!N1920</f>
        <v>9590</v>
      </c>
      <c r="O1917" s="42" t="n">
        <f aca="false">'Data sheet'!O1920</f>
        <v>9734</v>
      </c>
      <c r="P1917" s="42" t="n">
        <f aca="false">'Data sheet'!P1920</f>
        <v>9880</v>
      </c>
      <c r="Q1917" s="42" t="n">
        <f aca="false">'Data sheet'!Q1920</f>
        <v>10028</v>
      </c>
      <c r="R1917" s="42" t="n">
        <f aca="false">'Data sheet'!R1920</f>
        <v>10178</v>
      </c>
      <c r="S1917" s="42" t="n">
        <f aca="false">'Data sheet'!S1920</f>
        <v>10331</v>
      </c>
      <c r="T1917" s="42" t="n">
        <f aca="false">'Data sheet'!T1920</f>
        <v>10486</v>
      </c>
    </row>
    <row r="1918" customFormat="false" ht="15.75" hidden="false" customHeight="false" outlineLevel="0" collapsed="false">
      <c r="A1918" s="43" t="str">
        <f aca="false" t="array" ref="A1918:A1918">IF(ISBLANK('Data sheet'!A1921), "", INDEX(materials!$B$2:$B$999,MATCH('Data sheet'!A1921,materials!$A$2:$A$999,0)))</f>
        <v>1507</v>
      </c>
      <c r="B1918" s="42" t="str">
        <f aca="false" t="array" ref="B1918:B1918">IF(ISBLANK('Data sheet'!B1921), "", INDEX('business units'!$A$2:$A$1000,MATCH('Data sheet'!B1921,'business units'!$B$2:$B$1000,0)))</f>
        <v>acc</v>
      </c>
      <c r="C1918" s="42" t="str">
        <f aca="false" t="array" ref="C1918:C1918">IF(ISBLANK('Data sheet'!C1921), "", INDEX(suppliers!$A$2:$A$4053,MATCH('Data sheet'!C1921,suppliers!$B$2:$B$4053,0)))</f>
        <v/>
      </c>
      <c r="D1918" s="42" t="str">
        <f aca="false" t="array" ref="D1918:D1918">IF(ISBLANK('Data sheet'!D1921), "", INDEX(suppliers!$A$2:$A$4053,MATCH('Data sheet'!D1921,suppliers!$B$2:$B$4053,0)))</f>
        <v>brejeiro</v>
      </c>
      <c r="E1918" s="42" t="str">
        <f aca="false" t="array" ref="E1918:E1918">IF(ISBLANK('Data sheet'!E1921), "", INDEX(enums!$B$2:$B$5,MATCH('Data sheet'!E1921,enums!$A$2:$A$5,0)))</f>
        <v>point of production</v>
      </c>
      <c r="F1918" s="42" t="str">
        <f aca="false">'Data sheet'!F1921</f>
        <v>Brazil</v>
      </c>
      <c r="G1918" s="42" t="n">
        <f aca="false">'Data sheet'!G1921</f>
        <v>0</v>
      </c>
      <c r="H1918" s="42" t="n">
        <f aca="false">'Data sheet'!H1921</f>
        <v>-16.3424276</v>
      </c>
      <c r="I1918" s="42" t="n">
        <f aca="false">'Data sheet'!I1921</f>
        <v>-48.9448931</v>
      </c>
      <c r="J1918" s="42" t="n">
        <f aca="false">'Data sheet'!J1921</f>
        <v>917</v>
      </c>
      <c r="K1918" s="42" t="n">
        <f aca="false">'Data sheet'!K1921</f>
        <v>931</v>
      </c>
      <c r="L1918" s="42" t="n">
        <f aca="false">'Data sheet'!L1921</f>
        <v>945</v>
      </c>
      <c r="M1918" s="42" t="n">
        <f aca="false">'Data sheet'!M1921</f>
        <v>959</v>
      </c>
      <c r="N1918" s="42" t="n">
        <f aca="false">'Data sheet'!N1921</f>
        <v>973</v>
      </c>
      <c r="O1918" s="42" t="n">
        <f aca="false">'Data sheet'!O1921</f>
        <v>988</v>
      </c>
      <c r="P1918" s="42" t="n">
        <f aca="false">'Data sheet'!P1921</f>
        <v>1003</v>
      </c>
      <c r="Q1918" s="42" t="n">
        <f aca="false">'Data sheet'!Q1921</f>
        <v>1018</v>
      </c>
      <c r="R1918" s="42" t="n">
        <f aca="false">'Data sheet'!R1921</f>
        <v>1033</v>
      </c>
      <c r="S1918" s="42" t="n">
        <f aca="false">'Data sheet'!S1921</f>
        <v>1048</v>
      </c>
      <c r="T1918" s="42" t="n">
        <f aca="false">'Data sheet'!T1921</f>
        <v>1064</v>
      </c>
    </row>
    <row r="1919" customFormat="false" ht="15.75" hidden="false" customHeight="false" outlineLevel="0" collapsed="false">
      <c r="A1919" s="43" t="str">
        <f aca="false" t="array" ref="A1919:A1919">IF(ISBLANK('Data sheet'!A1922), "", INDEX(materials!$B$2:$B$999,MATCH('Data sheet'!A1922,materials!$A$2:$A$999,0)))</f>
        <v>1507</v>
      </c>
      <c r="B1919" s="42" t="str">
        <f aca="false" t="array" ref="B1919:B1919">IF(ISBLANK('Data sheet'!B1922), "", INDEX('business units'!$A$2:$A$1000,MATCH('Data sheet'!B1922,'business units'!$B$2:$B$1000,0)))</f>
        <v>acc</v>
      </c>
      <c r="C1919" s="42" t="str">
        <f aca="false" t="array" ref="C1919:C1919">IF(ISBLANK('Data sheet'!C1922), "", INDEX(suppliers!$A$2:$A$4053,MATCH('Data sheet'!C1922,suppliers!$B$2:$B$4053,0)))</f>
        <v/>
      </c>
      <c r="D1919" s="42" t="str">
        <f aca="false" t="array" ref="D1919:D1919">IF(ISBLANK('Data sheet'!D1922), "", INDEX(suppliers!$A$2:$A$4053,MATCH('Data sheet'!D1922,suppliers!$B$2:$B$4053,0)))</f>
        <v>brejeiro</v>
      </c>
      <c r="E1919" s="42" t="str">
        <f aca="false" t="array" ref="E1919:E1919">IF(ISBLANK('Data sheet'!E1922), "", INDEX(enums!$B$2:$B$5,MATCH('Data sheet'!E1922,enums!$A$2:$A$5,0)))</f>
        <v>point of production</v>
      </c>
      <c r="F1919" s="42" t="str">
        <f aca="false">'Data sheet'!F1922</f>
        <v>Brazil</v>
      </c>
      <c r="G1919" s="42" t="n">
        <f aca="false">'Data sheet'!G1922</f>
        <v>0</v>
      </c>
      <c r="H1919" s="42" t="n">
        <f aca="false">'Data sheet'!H1922</f>
        <v>-16.3424276</v>
      </c>
      <c r="I1919" s="42" t="n">
        <f aca="false">'Data sheet'!I1922</f>
        <v>-48.9448931</v>
      </c>
      <c r="J1919" s="42" t="n">
        <f aca="false">'Data sheet'!J1922</f>
        <v>4761</v>
      </c>
      <c r="K1919" s="42" t="n">
        <f aca="false">'Data sheet'!K1922</f>
        <v>4832</v>
      </c>
      <c r="L1919" s="42" t="n">
        <f aca="false">'Data sheet'!L1922</f>
        <v>4904</v>
      </c>
      <c r="M1919" s="42" t="n">
        <f aca="false">'Data sheet'!M1922</f>
        <v>4978</v>
      </c>
      <c r="N1919" s="42" t="n">
        <f aca="false">'Data sheet'!N1922</f>
        <v>5053</v>
      </c>
      <c r="O1919" s="42" t="n">
        <f aca="false">'Data sheet'!O1922</f>
        <v>5129</v>
      </c>
      <c r="P1919" s="42" t="n">
        <f aca="false">'Data sheet'!P1922</f>
        <v>5206</v>
      </c>
      <c r="Q1919" s="42" t="n">
        <f aca="false">'Data sheet'!Q1922</f>
        <v>5284</v>
      </c>
      <c r="R1919" s="42" t="n">
        <f aca="false">'Data sheet'!R1922</f>
        <v>5363</v>
      </c>
      <c r="S1919" s="42" t="n">
        <f aca="false">'Data sheet'!S1922</f>
        <v>5443</v>
      </c>
      <c r="T1919" s="42" t="n">
        <f aca="false">'Data sheet'!T1922</f>
        <v>5525</v>
      </c>
    </row>
    <row r="1920" customFormat="false" ht="15.75" hidden="false" customHeight="false" outlineLevel="0" collapsed="false">
      <c r="A1920" s="43" t="str">
        <f aca="false" t="array" ref="A1920:A1920">IF(ISBLANK('Data sheet'!A1923), "", INDEX(materials!$B$2:$B$999,MATCH('Data sheet'!A1923,materials!$A$2:$A$999,0)))</f>
        <v>1507</v>
      </c>
      <c r="B1920" s="42" t="str">
        <f aca="false" t="array" ref="B1920:B1920">IF(ISBLANK('Data sheet'!B1923), "", INDEX('business units'!$A$2:$A$1000,MATCH('Data sheet'!B1923,'business units'!$B$2:$B$1000,0)))</f>
        <v>acc</v>
      </c>
      <c r="C1920" s="42" t="str">
        <f aca="false" t="array" ref="C1920:C1920">IF(ISBLANK('Data sheet'!C1923), "", INDEX(suppliers!$A$2:$A$4053,MATCH('Data sheet'!C1923,suppliers!$B$2:$B$4053,0)))</f>
        <v/>
      </c>
      <c r="D1920" s="42" t="str">
        <f aca="false" t="array" ref="D1920:D1920">IF(ISBLANK('Data sheet'!D1923), "", INDEX(suppliers!$A$2:$A$4053,MATCH('Data sheet'!D1923,suppliers!$B$2:$B$4053,0)))</f>
        <v>brejeiro</v>
      </c>
      <c r="E1920" s="42" t="str">
        <f aca="false" t="array" ref="E1920:E1920">IF(ISBLANK('Data sheet'!E1923), "", INDEX(enums!$B$2:$B$5,MATCH('Data sheet'!E1923,enums!$A$2:$A$5,0)))</f>
        <v>point of production</v>
      </c>
      <c r="F1920" s="42" t="str">
        <f aca="false">'Data sheet'!F1923</f>
        <v>Brazil</v>
      </c>
      <c r="G1920" s="42" t="n">
        <f aca="false">'Data sheet'!G1923</f>
        <v>0</v>
      </c>
      <c r="H1920" s="42" t="n">
        <f aca="false">'Data sheet'!H1923</f>
        <v>-16.3424276</v>
      </c>
      <c r="I1920" s="42" t="n">
        <f aca="false">'Data sheet'!I1923</f>
        <v>-48.9448931</v>
      </c>
      <c r="J1920" s="42" t="n">
        <f aca="false">'Data sheet'!J1923</f>
        <v>6719</v>
      </c>
      <c r="K1920" s="42" t="n">
        <f aca="false">'Data sheet'!K1923</f>
        <v>6820</v>
      </c>
      <c r="L1920" s="42" t="n">
        <f aca="false">'Data sheet'!L1923</f>
        <v>6922</v>
      </c>
      <c r="M1920" s="42" t="n">
        <f aca="false">'Data sheet'!M1923</f>
        <v>7026</v>
      </c>
      <c r="N1920" s="42" t="n">
        <f aca="false">'Data sheet'!N1923</f>
        <v>7131</v>
      </c>
      <c r="O1920" s="42" t="n">
        <f aca="false">'Data sheet'!O1923</f>
        <v>7238</v>
      </c>
      <c r="P1920" s="42" t="n">
        <f aca="false">'Data sheet'!P1923</f>
        <v>7347</v>
      </c>
      <c r="Q1920" s="42" t="n">
        <f aca="false">'Data sheet'!Q1923</f>
        <v>7457</v>
      </c>
      <c r="R1920" s="42" t="n">
        <f aca="false">'Data sheet'!R1923</f>
        <v>7569</v>
      </c>
      <c r="S1920" s="42" t="n">
        <f aca="false">'Data sheet'!S1923</f>
        <v>7683</v>
      </c>
      <c r="T1920" s="42" t="n">
        <f aca="false">'Data sheet'!T1923</f>
        <v>7798</v>
      </c>
    </row>
    <row r="1921" customFormat="false" ht="15.75" hidden="false" customHeight="false" outlineLevel="0" collapsed="false">
      <c r="A1921" s="43" t="str">
        <f aca="false" t="array" ref="A1921:A1921">IF(ISBLANK('Data sheet'!A1924), "", INDEX(materials!$B$2:$B$999,MATCH('Data sheet'!A1924,materials!$A$2:$A$999,0)))</f>
        <v>1507</v>
      </c>
      <c r="B1921" s="42" t="str">
        <f aca="false" t="array" ref="B1921:B1921">IF(ISBLANK('Data sheet'!B1924), "", INDEX('business units'!$A$2:$A$1000,MATCH('Data sheet'!B1924,'business units'!$B$2:$B$1000,0)))</f>
        <v>acc</v>
      </c>
      <c r="C1921" s="42" t="str">
        <f aca="false" t="array" ref="C1921:C1921">IF(ISBLANK('Data sheet'!C1924), "", INDEX(suppliers!$A$2:$A$4053,MATCH('Data sheet'!C1924,suppliers!$B$2:$B$4053,0)))</f>
        <v/>
      </c>
      <c r="D1921" s="42" t="str">
        <f aca="false" t="array" ref="D1921:D1921">IF(ISBLANK('Data sheet'!D1924), "", INDEX(suppliers!$A$2:$A$4053,MATCH('Data sheet'!D1924,suppliers!$B$2:$B$4053,0)))</f>
        <v>brejeiro</v>
      </c>
      <c r="E1921" s="42" t="str">
        <f aca="false" t="array" ref="E1921:E1921">IF(ISBLANK('Data sheet'!E1924), "", INDEX(enums!$B$2:$B$5,MATCH('Data sheet'!E1924,enums!$A$2:$A$5,0)))</f>
        <v>point of production</v>
      </c>
      <c r="F1921" s="42" t="str">
        <f aca="false">'Data sheet'!F1924</f>
        <v>Brazil</v>
      </c>
      <c r="G1921" s="42" t="n">
        <f aca="false">'Data sheet'!G1924</f>
        <v>0</v>
      </c>
      <c r="H1921" s="42" t="n">
        <f aca="false">'Data sheet'!H1924</f>
        <v>-16.3424276</v>
      </c>
      <c r="I1921" s="42" t="n">
        <f aca="false">'Data sheet'!I1924</f>
        <v>-48.9448931</v>
      </c>
      <c r="J1921" s="42" t="n">
        <f aca="false">'Data sheet'!J1924</f>
        <v>9267</v>
      </c>
      <c r="K1921" s="42" t="n">
        <f aca="false">'Data sheet'!K1924</f>
        <v>9406</v>
      </c>
      <c r="L1921" s="42" t="n">
        <f aca="false">'Data sheet'!L1924</f>
        <v>9547</v>
      </c>
      <c r="M1921" s="42" t="n">
        <f aca="false">'Data sheet'!M1924</f>
        <v>9690</v>
      </c>
      <c r="N1921" s="42" t="n">
        <f aca="false">'Data sheet'!N1924</f>
        <v>9835</v>
      </c>
      <c r="O1921" s="42" t="n">
        <f aca="false">'Data sheet'!O1924</f>
        <v>9983</v>
      </c>
      <c r="P1921" s="42" t="n">
        <f aca="false">'Data sheet'!P1924</f>
        <v>10133</v>
      </c>
      <c r="Q1921" s="42" t="n">
        <f aca="false">'Data sheet'!Q1924</f>
        <v>10285</v>
      </c>
      <c r="R1921" s="42" t="n">
        <f aca="false">'Data sheet'!R1924</f>
        <v>10439</v>
      </c>
      <c r="S1921" s="42" t="n">
        <f aca="false">'Data sheet'!S1924</f>
        <v>10596</v>
      </c>
      <c r="T1921" s="42" t="n">
        <f aca="false">'Data sheet'!T1924</f>
        <v>10755</v>
      </c>
    </row>
    <row r="1922" customFormat="false" ht="15.75" hidden="false" customHeight="false" outlineLevel="0" collapsed="false">
      <c r="A1922" s="43" t="str">
        <f aca="false" t="array" ref="A1922:A1922">IF(ISBLANK('Data sheet'!A1925), "", INDEX(materials!$B$2:$B$999,MATCH('Data sheet'!A1925,materials!$A$2:$A$999,0)))</f>
        <v>1507</v>
      </c>
      <c r="B1922" s="42" t="str">
        <f aca="false" t="array" ref="B1922:B1922">IF(ISBLANK('Data sheet'!B1925), "", INDEX('business units'!$A$2:$A$1000,MATCH('Data sheet'!B1925,'business units'!$B$2:$B$1000,0)))</f>
        <v>acc</v>
      </c>
      <c r="C1922" s="42" t="str">
        <f aca="false" t="array" ref="C1922:C1922">IF(ISBLANK('Data sheet'!C1925), "", INDEX(suppliers!$A$2:$A$4053,MATCH('Data sheet'!C1925,suppliers!$B$2:$B$4053,0)))</f>
        <v/>
      </c>
      <c r="D1922" s="42" t="str">
        <f aca="false" t="array" ref="D1922:D1922">IF(ISBLANK('Data sheet'!D1925), "", INDEX(suppliers!$A$2:$A$4053,MATCH('Data sheet'!D1925,suppliers!$B$2:$B$4053,0)))</f>
        <v>brejeiro</v>
      </c>
      <c r="E1922" s="42" t="str">
        <f aca="false" t="array" ref="E1922:E1922">IF(ISBLANK('Data sheet'!E1925), "", INDEX(enums!$B$2:$B$5,MATCH('Data sheet'!E1925,enums!$A$2:$A$5,0)))</f>
        <v>point of production</v>
      </c>
      <c r="F1922" s="42" t="str">
        <f aca="false">'Data sheet'!F1925</f>
        <v>Brazil</v>
      </c>
      <c r="G1922" s="42" t="n">
        <f aca="false">'Data sheet'!G1925</f>
        <v>0</v>
      </c>
      <c r="H1922" s="42" t="n">
        <f aca="false">'Data sheet'!H1925</f>
        <v>-16.3424276</v>
      </c>
      <c r="I1922" s="42" t="n">
        <f aca="false">'Data sheet'!I1925</f>
        <v>-48.9448931</v>
      </c>
      <c r="J1922" s="42" t="n">
        <f aca="false">'Data sheet'!J1925</f>
        <v>1835</v>
      </c>
      <c r="K1922" s="42" t="n">
        <f aca="false">'Data sheet'!K1925</f>
        <v>1863</v>
      </c>
      <c r="L1922" s="42" t="n">
        <f aca="false">'Data sheet'!L1925</f>
        <v>1891</v>
      </c>
      <c r="M1922" s="42" t="n">
        <f aca="false">'Data sheet'!M1925</f>
        <v>1919</v>
      </c>
      <c r="N1922" s="42" t="n">
        <f aca="false">'Data sheet'!N1925</f>
        <v>1948</v>
      </c>
      <c r="O1922" s="42" t="n">
        <f aca="false">'Data sheet'!O1925</f>
        <v>1977</v>
      </c>
      <c r="P1922" s="42" t="n">
        <f aca="false">'Data sheet'!P1925</f>
        <v>2007</v>
      </c>
      <c r="Q1922" s="42" t="n">
        <f aca="false">'Data sheet'!Q1925</f>
        <v>2037</v>
      </c>
      <c r="R1922" s="42" t="n">
        <f aca="false">'Data sheet'!R1925</f>
        <v>2068</v>
      </c>
      <c r="S1922" s="42" t="n">
        <f aca="false">'Data sheet'!S1925</f>
        <v>2099</v>
      </c>
      <c r="T1922" s="42" t="n">
        <f aca="false">'Data sheet'!T1925</f>
        <v>2130</v>
      </c>
    </row>
    <row r="1923" customFormat="false" ht="15.75" hidden="false" customHeight="false" outlineLevel="0" collapsed="false">
      <c r="A1923" s="43" t="str">
        <f aca="false" t="array" ref="A1923:A1923">IF(ISBLANK('Data sheet'!A1926), "", INDEX(materials!$B$2:$B$999,MATCH('Data sheet'!A1926,materials!$A$2:$A$999,0)))</f>
        <v>1507</v>
      </c>
      <c r="B1923" s="42" t="str">
        <f aca="false" t="array" ref="B1923:B1923">IF(ISBLANK('Data sheet'!B1926), "", INDEX('business units'!$A$2:$A$1000,MATCH('Data sheet'!B1926,'business units'!$B$2:$B$1000,0)))</f>
        <v>acc</v>
      </c>
      <c r="C1923" s="42" t="str">
        <f aca="false" t="array" ref="C1923:C1923">IF(ISBLANK('Data sheet'!C1926), "", INDEX(suppliers!$A$2:$A$4053,MATCH('Data sheet'!C1926,suppliers!$B$2:$B$4053,0)))</f>
        <v/>
      </c>
      <c r="D1923" s="42" t="str">
        <f aca="false" t="array" ref="D1923:D1923">IF(ISBLANK('Data sheet'!D1926), "", INDEX(suppliers!$A$2:$A$4053,MATCH('Data sheet'!D1926,suppliers!$B$2:$B$4053,0)))</f>
        <v>brejeiro</v>
      </c>
      <c r="E1923" s="42" t="str">
        <f aca="false" t="array" ref="E1923:E1923">IF(ISBLANK('Data sheet'!E1926), "", INDEX(enums!$B$2:$B$5,MATCH('Data sheet'!E1926,enums!$A$2:$A$5,0)))</f>
        <v>point of production</v>
      </c>
      <c r="F1923" s="42" t="str">
        <f aca="false">'Data sheet'!F1926</f>
        <v>Brazil</v>
      </c>
      <c r="G1923" s="42" t="n">
        <f aca="false">'Data sheet'!G1926</f>
        <v>0</v>
      </c>
      <c r="H1923" s="42" t="n">
        <f aca="false">'Data sheet'!H1926</f>
        <v>-16.3424276</v>
      </c>
      <c r="I1923" s="42" t="n">
        <f aca="false">'Data sheet'!I1926</f>
        <v>-48.9448931</v>
      </c>
      <c r="J1923" s="42" t="n">
        <f aca="false">'Data sheet'!J1926</f>
        <v>4667</v>
      </c>
      <c r="K1923" s="42" t="n">
        <f aca="false">'Data sheet'!K1926</f>
        <v>4737</v>
      </c>
      <c r="L1923" s="42" t="n">
        <f aca="false">'Data sheet'!L1926</f>
        <v>4808</v>
      </c>
      <c r="M1923" s="42" t="n">
        <f aca="false">'Data sheet'!M1926</f>
        <v>4880</v>
      </c>
      <c r="N1923" s="42" t="n">
        <f aca="false">'Data sheet'!N1926</f>
        <v>4953</v>
      </c>
      <c r="O1923" s="42" t="n">
        <f aca="false">'Data sheet'!O1926</f>
        <v>5027</v>
      </c>
      <c r="P1923" s="42" t="n">
        <f aca="false">'Data sheet'!P1926</f>
        <v>5102</v>
      </c>
      <c r="Q1923" s="42" t="n">
        <f aca="false">'Data sheet'!Q1926</f>
        <v>5179</v>
      </c>
      <c r="R1923" s="42" t="n">
        <f aca="false">'Data sheet'!R1926</f>
        <v>5257</v>
      </c>
      <c r="S1923" s="42" t="n">
        <f aca="false">'Data sheet'!S1926</f>
        <v>5336</v>
      </c>
      <c r="T1923" s="42" t="n">
        <f aca="false">'Data sheet'!T1926</f>
        <v>5416</v>
      </c>
    </row>
    <row r="1924" customFormat="false" ht="15.75" hidden="false" customHeight="false" outlineLevel="0" collapsed="false">
      <c r="A1924" s="43" t="str">
        <f aca="false" t="array" ref="A1924:A1924">IF(ISBLANK('Data sheet'!A1927), "", INDEX(materials!$B$2:$B$999,MATCH('Data sheet'!A1927,materials!$A$2:$A$999,0)))</f>
        <v>1507</v>
      </c>
      <c r="B1924" s="42" t="str">
        <f aca="false" t="array" ref="B1924:B1924">IF(ISBLANK('Data sheet'!B1927), "", INDEX('business units'!$A$2:$A$1000,MATCH('Data sheet'!B1927,'business units'!$B$2:$B$1000,0)))</f>
        <v>acc</v>
      </c>
      <c r="C1924" s="42" t="str">
        <f aca="false" t="array" ref="C1924:C1924">IF(ISBLANK('Data sheet'!C1927), "", INDEX(suppliers!$A$2:$A$4053,MATCH('Data sheet'!C1927,suppliers!$B$2:$B$4053,0)))</f>
        <v/>
      </c>
      <c r="D1924" s="42" t="str">
        <f aca="false" t="array" ref="D1924:D1924">IF(ISBLANK('Data sheet'!D1927), "", INDEX(suppliers!$A$2:$A$4053,MATCH('Data sheet'!D1927,suppliers!$B$2:$B$4053,0)))</f>
        <v>brejeiro</v>
      </c>
      <c r="E1924" s="42" t="str">
        <f aca="false" t="array" ref="E1924:E1924">IF(ISBLANK('Data sheet'!E1927), "", INDEX(enums!$B$2:$B$5,MATCH('Data sheet'!E1927,enums!$A$2:$A$5,0)))</f>
        <v>point of production</v>
      </c>
      <c r="F1924" s="42" t="str">
        <f aca="false">'Data sheet'!F1927</f>
        <v>Brazil</v>
      </c>
      <c r="G1924" s="42" t="n">
        <f aca="false">'Data sheet'!G1927</f>
        <v>0</v>
      </c>
      <c r="H1924" s="42" t="n">
        <f aca="false">'Data sheet'!H1927</f>
        <v>-16.3424276</v>
      </c>
      <c r="I1924" s="42" t="n">
        <f aca="false">'Data sheet'!I1927</f>
        <v>-48.9448931</v>
      </c>
      <c r="J1924" s="42" t="n">
        <f aca="false">'Data sheet'!J1927</f>
        <v>4059</v>
      </c>
      <c r="K1924" s="42" t="n">
        <f aca="false">'Data sheet'!K1927</f>
        <v>4120</v>
      </c>
      <c r="L1924" s="42" t="n">
        <f aca="false">'Data sheet'!L1927</f>
        <v>4182</v>
      </c>
      <c r="M1924" s="42" t="n">
        <f aca="false">'Data sheet'!M1927</f>
        <v>4245</v>
      </c>
      <c r="N1924" s="42" t="n">
        <f aca="false">'Data sheet'!N1927</f>
        <v>4309</v>
      </c>
      <c r="O1924" s="42" t="n">
        <f aca="false">'Data sheet'!O1927</f>
        <v>4374</v>
      </c>
      <c r="P1924" s="42" t="n">
        <f aca="false">'Data sheet'!P1927</f>
        <v>4440</v>
      </c>
      <c r="Q1924" s="42" t="n">
        <f aca="false">'Data sheet'!Q1927</f>
        <v>4507</v>
      </c>
      <c r="R1924" s="42" t="n">
        <f aca="false">'Data sheet'!R1927</f>
        <v>4575</v>
      </c>
      <c r="S1924" s="42" t="n">
        <f aca="false">'Data sheet'!S1927</f>
        <v>4644</v>
      </c>
      <c r="T1924" s="42" t="n">
        <f aca="false">'Data sheet'!T1927</f>
        <v>4714</v>
      </c>
    </row>
    <row r="1925" customFormat="false" ht="15.75" hidden="false" customHeight="false" outlineLevel="0" collapsed="false">
      <c r="A1925" s="43" t="str">
        <f aca="false" t="array" ref="A1925:A1925">IF(ISBLANK('Data sheet'!A1928), "", INDEX(materials!$B$2:$B$999,MATCH('Data sheet'!A1928,materials!$A$2:$A$999,0)))</f>
        <v>1507</v>
      </c>
      <c r="B1925" s="42" t="str">
        <f aca="false" t="array" ref="B1925:B1925">IF(ISBLANK('Data sheet'!B1928), "", INDEX('business units'!$A$2:$A$1000,MATCH('Data sheet'!B1928,'business units'!$B$2:$B$1000,0)))</f>
        <v>acc</v>
      </c>
      <c r="C1925" s="42" t="str">
        <f aca="false" t="array" ref="C1925:C1925">IF(ISBLANK('Data sheet'!C1928), "", INDEX(suppliers!$A$2:$A$4053,MATCH('Data sheet'!C1928,suppliers!$B$2:$B$4053,0)))</f>
        <v/>
      </c>
      <c r="D1925" s="42" t="str">
        <f aca="false" t="array" ref="D1925:D1925">IF(ISBLANK('Data sheet'!D1928), "", INDEX(suppliers!$A$2:$A$4053,MATCH('Data sheet'!D1928,suppliers!$B$2:$B$4053,0)))</f>
        <v>brejeiro</v>
      </c>
      <c r="E1925" s="42" t="str">
        <f aca="false" t="array" ref="E1925:E1925">IF(ISBLANK('Data sheet'!E1928), "", INDEX(enums!$B$2:$B$5,MATCH('Data sheet'!E1928,enums!$A$2:$A$5,0)))</f>
        <v>point of production</v>
      </c>
      <c r="F1925" s="42" t="str">
        <f aca="false">'Data sheet'!F1928</f>
        <v>Brazil</v>
      </c>
      <c r="G1925" s="42" t="n">
        <f aca="false">'Data sheet'!G1928</f>
        <v>0</v>
      </c>
      <c r="H1925" s="42" t="n">
        <f aca="false">'Data sheet'!H1928</f>
        <v>-16.3424276</v>
      </c>
      <c r="I1925" s="42" t="n">
        <f aca="false">'Data sheet'!I1928</f>
        <v>-48.9448931</v>
      </c>
      <c r="J1925" s="42" t="n">
        <f aca="false">'Data sheet'!J1928</f>
        <v>502</v>
      </c>
      <c r="K1925" s="42" t="n">
        <f aca="false">'Data sheet'!K1928</f>
        <v>510</v>
      </c>
      <c r="L1925" s="42" t="n">
        <f aca="false">'Data sheet'!L1928</f>
        <v>518</v>
      </c>
      <c r="M1925" s="42" t="n">
        <f aca="false">'Data sheet'!M1928</f>
        <v>526</v>
      </c>
      <c r="N1925" s="42" t="n">
        <f aca="false">'Data sheet'!N1928</f>
        <v>534</v>
      </c>
      <c r="O1925" s="42" t="n">
        <f aca="false">'Data sheet'!O1928</f>
        <v>542</v>
      </c>
      <c r="P1925" s="42" t="n">
        <f aca="false">'Data sheet'!P1928</f>
        <v>550</v>
      </c>
      <c r="Q1925" s="42" t="n">
        <f aca="false">'Data sheet'!Q1928</f>
        <v>558</v>
      </c>
      <c r="R1925" s="42" t="n">
        <f aca="false">'Data sheet'!R1928</f>
        <v>566</v>
      </c>
      <c r="S1925" s="42" t="n">
        <f aca="false">'Data sheet'!S1928</f>
        <v>574</v>
      </c>
      <c r="T1925" s="42" t="n">
        <f aca="false">'Data sheet'!T1928</f>
        <v>583</v>
      </c>
    </row>
    <row r="1926" customFormat="false" ht="15.75" hidden="false" customHeight="false" outlineLevel="0" collapsed="false">
      <c r="A1926" s="43" t="str">
        <f aca="false" t="array" ref="A1926:A1926">IF(ISBLANK('Data sheet'!A1929), "", INDEX(materials!$B$2:$B$999,MATCH('Data sheet'!A1929,materials!$A$2:$A$999,0)))</f>
        <v>1507</v>
      </c>
      <c r="B1926" s="42" t="str">
        <f aca="false" t="array" ref="B1926:B1926">IF(ISBLANK('Data sheet'!B1929), "", INDEX('business units'!$A$2:$A$1000,MATCH('Data sheet'!B1929,'business units'!$B$2:$B$1000,0)))</f>
        <v>acc</v>
      </c>
      <c r="C1926" s="42" t="str">
        <f aca="false" t="array" ref="C1926:C1926">IF(ISBLANK('Data sheet'!C1929), "", INDEX(suppliers!$A$2:$A$4053,MATCH('Data sheet'!C1929,suppliers!$B$2:$B$4053,0)))</f>
        <v/>
      </c>
      <c r="D1926" s="42" t="str">
        <f aca="false" t="array" ref="D1926:D1926">IF(ISBLANK('Data sheet'!D1929), "", INDEX(suppliers!$A$2:$A$4053,MATCH('Data sheet'!D1929,suppliers!$B$2:$B$4053,0)))</f>
        <v>brejeiro</v>
      </c>
      <c r="E1926" s="42" t="str">
        <f aca="false" t="array" ref="E1926:E1926">IF(ISBLANK('Data sheet'!E1929), "", INDEX(enums!$B$2:$B$5,MATCH('Data sheet'!E1929,enums!$A$2:$A$5,0)))</f>
        <v>point of production</v>
      </c>
      <c r="F1926" s="42" t="str">
        <f aca="false">'Data sheet'!F1929</f>
        <v>Brazil</v>
      </c>
      <c r="G1926" s="42" t="n">
        <f aca="false">'Data sheet'!G1929</f>
        <v>0</v>
      </c>
      <c r="H1926" s="42" t="n">
        <f aca="false">'Data sheet'!H1929</f>
        <v>-16.3424276</v>
      </c>
      <c r="I1926" s="42" t="n">
        <f aca="false">'Data sheet'!I1929</f>
        <v>-48.9448931</v>
      </c>
      <c r="J1926" s="42" t="n">
        <f aca="false">'Data sheet'!J1929</f>
        <v>4190</v>
      </c>
      <c r="K1926" s="42" t="n">
        <f aca="false">'Data sheet'!K1929</f>
        <v>4253</v>
      </c>
      <c r="L1926" s="42" t="n">
        <f aca="false">'Data sheet'!L1929</f>
        <v>4317</v>
      </c>
      <c r="M1926" s="42" t="n">
        <f aca="false">'Data sheet'!M1929</f>
        <v>4382</v>
      </c>
      <c r="N1926" s="42" t="n">
        <f aca="false">'Data sheet'!N1929</f>
        <v>4448</v>
      </c>
      <c r="O1926" s="42" t="n">
        <f aca="false">'Data sheet'!O1929</f>
        <v>4515</v>
      </c>
      <c r="P1926" s="42" t="n">
        <f aca="false">'Data sheet'!P1929</f>
        <v>4583</v>
      </c>
      <c r="Q1926" s="42" t="n">
        <f aca="false">'Data sheet'!Q1929</f>
        <v>4652</v>
      </c>
      <c r="R1926" s="42" t="n">
        <f aca="false">'Data sheet'!R1929</f>
        <v>4722</v>
      </c>
      <c r="S1926" s="42" t="n">
        <f aca="false">'Data sheet'!S1929</f>
        <v>4793</v>
      </c>
      <c r="T1926" s="42" t="n">
        <f aca="false">'Data sheet'!T1929</f>
        <v>4865</v>
      </c>
    </row>
    <row r="1927" customFormat="false" ht="15.75" hidden="false" customHeight="false" outlineLevel="0" collapsed="false">
      <c r="A1927" s="43" t="str">
        <f aca="false" t="array" ref="A1927:A1927">IF(ISBLANK('Data sheet'!A1930), "", INDEX(materials!$B$2:$B$999,MATCH('Data sheet'!A1930,materials!$A$2:$A$999,0)))</f>
        <v>1507</v>
      </c>
      <c r="B1927" s="42" t="str">
        <f aca="false" t="array" ref="B1927:B1927">IF(ISBLANK('Data sheet'!B1930), "", INDEX('business units'!$A$2:$A$1000,MATCH('Data sheet'!B1930,'business units'!$B$2:$B$1000,0)))</f>
        <v>acc</v>
      </c>
      <c r="C1927" s="42" t="str">
        <f aca="false" t="array" ref="C1927:C1927">IF(ISBLANK('Data sheet'!C1930), "", INDEX(suppliers!$A$2:$A$4053,MATCH('Data sheet'!C1930,suppliers!$B$2:$B$4053,0)))</f>
        <v/>
      </c>
      <c r="D1927" s="42" t="str">
        <f aca="false" t="array" ref="D1927:D1927">IF(ISBLANK('Data sheet'!D1930), "", INDEX(suppliers!$A$2:$A$4053,MATCH('Data sheet'!D1930,suppliers!$B$2:$B$4053,0)))</f>
        <v>brejeiro</v>
      </c>
      <c r="E1927" s="42" t="str">
        <f aca="false" t="array" ref="E1927:E1927">IF(ISBLANK('Data sheet'!E1930), "", INDEX(enums!$B$2:$B$5,MATCH('Data sheet'!E1930,enums!$A$2:$A$5,0)))</f>
        <v>point of production</v>
      </c>
      <c r="F1927" s="42" t="str">
        <f aca="false">'Data sheet'!F1930</f>
        <v>Brazil</v>
      </c>
      <c r="G1927" s="42" t="n">
        <f aca="false">'Data sheet'!G1930</f>
        <v>0</v>
      </c>
      <c r="H1927" s="42" t="n">
        <f aca="false">'Data sheet'!H1930</f>
        <v>-16.3424276</v>
      </c>
      <c r="I1927" s="42" t="n">
        <f aca="false">'Data sheet'!I1930</f>
        <v>-48.9448931</v>
      </c>
      <c r="J1927" s="42" t="n">
        <f aca="false">'Data sheet'!J1930</f>
        <v>6645</v>
      </c>
      <c r="K1927" s="42" t="n">
        <f aca="false">'Data sheet'!K1930</f>
        <v>6745</v>
      </c>
      <c r="L1927" s="42" t="n">
        <f aca="false">'Data sheet'!L1930</f>
        <v>6846</v>
      </c>
      <c r="M1927" s="42" t="n">
        <f aca="false">'Data sheet'!M1930</f>
        <v>6949</v>
      </c>
      <c r="N1927" s="42" t="n">
        <f aca="false">'Data sheet'!N1930</f>
        <v>7053</v>
      </c>
      <c r="O1927" s="42" t="n">
        <f aca="false">'Data sheet'!O1930</f>
        <v>7159</v>
      </c>
      <c r="P1927" s="42" t="n">
        <f aca="false">'Data sheet'!P1930</f>
        <v>7266</v>
      </c>
      <c r="Q1927" s="42" t="n">
        <f aca="false">'Data sheet'!Q1930</f>
        <v>7375</v>
      </c>
      <c r="R1927" s="42" t="n">
        <f aca="false">'Data sheet'!R1930</f>
        <v>7486</v>
      </c>
      <c r="S1927" s="42" t="n">
        <f aca="false">'Data sheet'!S1930</f>
        <v>7598</v>
      </c>
      <c r="T1927" s="42" t="n">
        <f aca="false">'Data sheet'!T1930</f>
        <v>7712</v>
      </c>
    </row>
    <row r="1928" customFormat="false" ht="15.75" hidden="false" customHeight="false" outlineLevel="0" collapsed="false">
      <c r="A1928" s="43" t="str">
        <f aca="false" t="array" ref="A1928:A1928">IF(ISBLANK('Data sheet'!A1931), "", INDEX(materials!$B$2:$B$999,MATCH('Data sheet'!A1931,materials!$A$2:$A$999,0)))</f>
        <v>1507</v>
      </c>
      <c r="B1928" s="42" t="str">
        <f aca="false" t="array" ref="B1928:B1928">IF(ISBLANK('Data sheet'!B1931), "", INDEX('business units'!$A$2:$A$1000,MATCH('Data sheet'!B1931,'business units'!$B$2:$B$1000,0)))</f>
        <v>acc</v>
      </c>
      <c r="C1928" s="42" t="str">
        <f aca="false" t="array" ref="C1928:C1928">IF(ISBLANK('Data sheet'!C1931), "", INDEX(suppliers!$A$2:$A$4053,MATCH('Data sheet'!C1931,suppliers!$B$2:$B$4053,0)))</f>
        <v/>
      </c>
      <c r="D1928" s="42" t="str">
        <f aca="false" t="array" ref="D1928:D1928">IF(ISBLANK('Data sheet'!D1931), "", INDEX(suppliers!$A$2:$A$4053,MATCH('Data sheet'!D1931,suppliers!$B$2:$B$4053,0)))</f>
        <v>granol</v>
      </c>
      <c r="E1928" s="42" t="str">
        <f aca="false" t="array" ref="E1928:E1928">IF(ISBLANK('Data sheet'!E1931), "", INDEX(enums!$B$2:$B$5,MATCH('Data sheet'!E1931,enums!$A$2:$A$5,0)))</f>
        <v>point of production</v>
      </c>
      <c r="F1928" s="42" t="str">
        <f aca="false">'Data sheet'!F1931</f>
        <v>Brazil</v>
      </c>
      <c r="G1928" s="42" t="n">
        <f aca="false">'Data sheet'!G1931</f>
        <v>0</v>
      </c>
      <c r="H1928" s="42" t="n">
        <f aca="false">'Data sheet'!H1931</f>
        <v>-16.3939274</v>
      </c>
      <c r="I1928" s="42" t="n">
        <f aca="false">'Data sheet'!I1931</f>
        <v>-48.9573697</v>
      </c>
      <c r="J1928" s="42" t="n">
        <f aca="false">'Data sheet'!J1931</f>
        <v>7227</v>
      </c>
      <c r="K1928" s="42" t="n">
        <f aca="false">'Data sheet'!K1931</f>
        <v>7335</v>
      </c>
      <c r="L1928" s="42" t="n">
        <f aca="false">'Data sheet'!L1931</f>
        <v>7445</v>
      </c>
      <c r="M1928" s="42" t="n">
        <f aca="false">'Data sheet'!M1931</f>
        <v>7557</v>
      </c>
      <c r="N1928" s="42" t="n">
        <f aca="false">'Data sheet'!N1931</f>
        <v>7670</v>
      </c>
      <c r="O1928" s="42" t="n">
        <f aca="false">'Data sheet'!O1931</f>
        <v>7785</v>
      </c>
      <c r="P1928" s="42" t="n">
        <f aca="false">'Data sheet'!P1931</f>
        <v>7902</v>
      </c>
      <c r="Q1928" s="42" t="n">
        <f aca="false">'Data sheet'!Q1931</f>
        <v>8021</v>
      </c>
      <c r="R1928" s="42" t="n">
        <f aca="false">'Data sheet'!R1931</f>
        <v>8141</v>
      </c>
      <c r="S1928" s="42" t="n">
        <f aca="false">'Data sheet'!S1931</f>
        <v>8263</v>
      </c>
      <c r="T1928" s="42" t="n">
        <f aca="false">'Data sheet'!T1931</f>
        <v>8387</v>
      </c>
    </row>
    <row r="1929" customFormat="false" ht="15.75" hidden="false" customHeight="false" outlineLevel="0" collapsed="false">
      <c r="A1929" s="43" t="str">
        <f aca="false" t="array" ref="A1929:A1929">IF(ISBLANK('Data sheet'!A1932), "", INDEX(materials!$B$2:$B$999,MATCH('Data sheet'!A1932,materials!$A$2:$A$999,0)))</f>
        <v>1507</v>
      </c>
      <c r="B1929" s="42" t="str">
        <f aca="false" t="array" ref="B1929:B1929">IF(ISBLANK('Data sheet'!B1932), "", INDEX('business units'!$A$2:$A$1000,MATCH('Data sheet'!B1932,'business units'!$B$2:$B$1000,0)))</f>
        <v>acc</v>
      </c>
      <c r="C1929" s="42" t="str">
        <f aca="false" t="array" ref="C1929:C1929">IF(ISBLANK('Data sheet'!C1932), "", INDEX(suppliers!$A$2:$A$4053,MATCH('Data sheet'!C1932,suppliers!$B$2:$B$4053,0)))</f>
        <v/>
      </c>
      <c r="D1929" s="42" t="str">
        <f aca="false" t="array" ref="D1929:D1929">IF(ISBLANK('Data sheet'!D1932), "", INDEX(suppliers!$A$2:$A$4053,MATCH('Data sheet'!D1932,suppliers!$B$2:$B$4053,0)))</f>
        <v>granol</v>
      </c>
      <c r="E1929" s="42" t="str">
        <f aca="false" t="array" ref="E1929:E1929">IF(ISBLANK('Data sheet'!E1932), "", INDEX(enums!$B$2:$B$5,MATCH('Data sheet'!E1932,enums!$A$2:$A$5,0)))</f>
        <v>point of production</v>
      </c>
      <c r="F1929" s="42" t="str">
        <f aca="false">'Data sheet'!F1932</f>
        <v>Brazil</v>
      </c>
      <c r="G1929" s="42" t="n">
        <f aca="false">'Data sheet'!G1932</f>
        <v>0</v>
      </c>
      <c r="H1929" s="42" t="n">
        <f aca="false">'Data sheet'!H1932</f>
        <v>-16.3939274</v>
      </c>
      <c r="I1929" s="42" t="n">
        <f aca="false">'Data sheet'!I1932</f>
        <v>-48.9573697</v>
      </c>
      <c r="J1929" s="42" t="n">
        <f aca="false">'Data sheet'!J1932</f>
        <v>8320</v>
      </c>
      <c r="K1929" s="42" t="n">
        <f aca="false">'Data sheet'!K1932</f>
        <v>8445</v>
      </c>
      <c r="L1929" s="42" t="n">
        <f aca="false">'Data sheet'!L1932</f>
        <v>8572</v>
      </c>
      <c r="M1929" s="42" t="n">
        <f aca="false">'Data sheet'!M1932</f>
        <v>8701</v>
      </c>
      <c r="N1929" s="42" t="n">
        <f aca="false">'Data sheet'!N1932</f>
        <v>8832</v>
      </c>
      <c r="O1929" s="42" t="n">
        <f aca="false">'Data sheet'!O1932</f>
        <v>8964</v>
      </c>
      <c r="P1929" s="42" t="n">
        <f aca="false">'Data sheet'!P1932</f>
        <v>9098</v>
      </c>
      <c r="Q1929" s="42" t="n">
        <f aca="false">'Data sheet'!Q1932</f>
        <v>9234</v>
      </c>
      <c r="R1929" s="42" t="n">
        <f aca="false">'Data sheet'!R1932</f>
        <v>9373</v>
      </c>
      <c r="S1929" s="42" t="n">
        <f aca="false">'Data sheet'!S1932</f>
        <v>9514</v>
      </c>
      <c r="T1929" s="42" t="n">
        <f aca="false">'Data sheet'!T1932</f>
        <v>9657</v>
      </c>
    </row>
    <row r="1930" customFormat="false" ht="15.75" hidden="false" customHeight="false" outlineLevel="0" collapsed="false">
      <c r="A1930" s="43" t="str">
        <f aca="false" t="array" ref="A1930:A1930">IF(ISBLANK('Data sheet'!A1933), "", INDEX(materials!$B$2:$B$999,MATCH('Data sheet'!A1933,materials!$A$2:$A$999,0)))</f>
        <v>1507</v>
      </c>
      <c r="B1930" s="42" t="str">
        <f aca="false" t="array" ref="B1930:B1930">IF(ISBLANK('Data sheet'!B1933), "", INDEX('business units'!$A$2:$A$1000,MATCH('Data sheet'!B1933,'business units'!$B$2:$B$1000,0)))</f>
        <v>acc</v>
      </c>
      <c r="C1930" s="42" t="str">
        <f aca="false" t="array" ref="C1930:C1930">IF(ISBLANK('Data sheet'!C1933), "", INDEX(suppliers!$A$2:$A$4053,MATCH('Data sheet'!C1933,suppliers!$B$2:$B$4053,0)))</f>
        <v/>
      </c>
      <c r="D1930" s="42" t="str">
        <f aca="false" t="array" ref="D1930:D1930">IF(ISBLANK('Data sheet'!D1933), "", INDEX(suppliers!$A$2:$A$4053,MATCH('Data sheet'!D1933,suppliers!$B$2:$B$4053,0)))</f>
        <v>granol</v>
      </c>
      <c r="E1930" s="42" t="str">
        <f aca="false" t="array" ref="E1930:E1930">IF(ISBLANK('Data sheet'!E1933), "", INDEX(enums!$B$2:$B$5,MATCH('Data sheet'!E1933,enums!$A$2:$A$5,0)))</f>
        <v>point of production</v>
      </c>
      <c r="F1930" s="42" t="str">
        <f aca="false">'Data sheet'!F1933</f>
        <v>Brazil</v>
      </c>
      <c r="G1930" s="42" t="n">
        <f aca="false">'Data sheet'!G1933</f>
        <v>0</v>
      </c>
      <c r="H1930" s="42" t="n">
        <f aca="false">'Data sheet'!H1933</f>
        <v>-16.3939274</v>
      </c>
      <c r="I1930" s="42" t="n">
        <f aca="false">'Data sheet'!I1933</f>
        <v>-48.9573697</v>
      </c>
      <c r="J1930" s="42" t="n">
        <f aca="false">'Data sheet'!J1933</f>
        <v>3310</v>
      </c>
      <c r="K1930" s="42" t="n">
        <f aca="false">'Data sheet'!K1933</f>
        <v>3360</v>
      </c>
      <c r="L1930" s="42" t="n">
        <f aca="false">'Data sheet'!L1933</f>
        <v>3410</v>
      </c>
      <c r="M1930" s="42" t="n">
        <f aca="false">'Data sheet'!M1933</f>
        <v>3461</v>
      </c>
      <c r="N1930" s="42" t="n">
        <f aca="false">'Data sheet'!N1933</f>
        <v>3513</v>
      </c>
      <c r="O1930" s="42" t="n">
        <f aca="false">'Data sheet'!O1933</f>
        <v>3566</v>
      </c>
      <c r="P1930" s="42" t="n">
        <f aca="false">'Data sheet'!P1933</f>
        <v>3619</v>
      </c>
      <c r="Q1930" s="42" t="n">
        <f aca="false">'Data sheet'!Q1933</f>
        <v>3673</v>
      </c>
      <c r="R1930" s="42" t="n">
        <f aca="false">'Data sheet'!R1933</f>
        <v>3728</v>
      </c>
      <c r="S1930" s="42" t="n">
        <f aca="false">'Data sheet'!S1933</f>
        <v>3784</v>
      </c>
      <c r="T1930" s="42" t="n">
        <f aca="false">'Data sheet'!T1933</f>
        <v>3841</v>
      </c>
    </row>
    <row r="1931" customFormat="false" ht="15.75" hidden="false" customHeight="false" outlineLevel="0" collapsed="false">
      <c r="A1931" s="43" t="str">
        <f aca="false" t="array" ref="A1931:A1931">IF(ISBLANK('Data sheet'!A1934), "", INDEX(materials!$B$2:$B$999,MATCH('Data sheet'!A1934,materials!$A$2:$A$999,0)))</f>
        <v>1507</v>
      </c>
      <c r="B1931" s="42" t="str">
        <f aca="false" t="array" ref="B1931:B1931">IF(ISBLANK('Data sheet'!B1934), "", INDEX('business units'!$A$2:$A$1000,MATCH('Data sheet'!B1934,'business units'!$B$2:$B$1000,0)))</f>
        <v>acc</v>
      </c>
      <c r="C1931" s="42" t="str">
        <f aca="false" t="array" ref="C1931:C1931">IF(ISBLANK('Data sheet'!C1934), "", INDEX(suppliers!$A$2:$A$4053,MATCH('Data sheet'!C1934,suppliers!$B$2:$B$4053,0)))</f>
        <v/>
      </c>
      <c r="D1931" s="42" t="str">
        <f aca="false" t="array" ref="D1931:D1931">IF(ISBLANK('Data sheet'!D1934), "", INDEX(suppliers!$A$2:$A$4053,MATCH('Data sheet'!D1934,suppliers!$B$2:$B$4053,0)))</f>
        <v>granol</v>
      </c>
      <c r="E1931" s="42" t="str">
        <f aca="false" t="array" ref="E1931:E1931">IF(ISBLANK('Data sheet'!E1934), "", INDEX(enums!$B$2:$B$5,MATCH('Data sheet'!E1934,enums!$A$2:$A$5,0)))</f>
        <v>point of production</v>
      </c>
      <c r="F1931" s="42" t="str">
        <f aca="false">'Data sheet'!F1934</f>
        <v>Brazil</v>
      </c>
      <c r="G1931" s="42" t="n">
        <f aca="false">'Data sheet'!G1934</f>
        <v>0</v>
      </c>
      <c r="H1931" s="42" t="n">
        <f aca="false">'Data sheet'!H1934</f>
        <v>-16.3939274</v>
      </c>
      <c r="I1931" s="42" t="n">
        <f aca="false">'Data sheet'!I1934</f>
        <v>-48.9573697</v>
      </c>
      <c r="J1931" s="42" t="n">
        <f aca="false">'Data sheet'!J1934</f>
        <v>8572</v>
      </c>
      <c r="K1931" s="42" t="n">
        <f aca="false">'Data sheet'!K1934</f>
        <v>8701</v>
      </c>
      <c r="L1931" s="42" t="n">
        <f aca="false">'Data sheet'!L1934</f>
        <v>8832</v>
      </c>
      <c r="M1931" s="42" t="n">
        <f aca="false">'Data sheet'!M1934</f>
        <v>8964</v>
      </c>
      <c r="N1931" s="42" t="n">
        <f aca="false">'Data sheet'!N1934</f>
        <v>9098</v>
      </c>
      <c r="O1931" s="42" t="n">
        <f aca="false">'Data sheet'!O1934</f>
        <v>9234</v>
      </c>
      <c r="P1931" s="42" t="n">
        <f aca="false">'Data sheet'!P1934</f>
        <v>9373</v>
      </c>
      <c r="Q1931" s="42" t="n">
        <f aca="false">'Data sheet'!Q1934</f>
        <v>9514</v>
      </c>
      <c r="R1931" s="42" t="n">
        <f aca="false">'Data sheet'!R1934</f>
        <v>9657</v>
      </c>
      <c r="S1931" s="42" t="n">
        <f aca="false">'Data sheet'!S1934</f>
        <v>9802</v>
      </c>
      <c r="T1931" s="42" t="n">
        <f aca="false">'Data sheet'!T1934</f>
        <v>9949</v>
      </c>
    </row>
    <row r="1932" customFormat="false" ht="15.75" hidden="false" customHeight="false" outlineLevel="0" collapsed="false">
      <c r="A1932" s="43" t="str">
        <f aca="false" t="array" ref="A1932:A1932">IF(ISBLANK('Data sheet'!A1935), "", INDEX(materials!$B$2:$B$999,MATCH('Data sheet'!A1935,materials!$A$2:$A$999,0)))</f>
        <v>1507</v>
      </c>
      <c r="B1932" s="42" t="str">
        <f aca="false" t="array" ref="B1932:B1932">IF(ISBLANK('Data sheet'!B1935), "", INDEX('business units'!$A$2:$A$1000,MATCH('Data sheet'!B1935,'business units'!$B$2:$B$1000,0)))</f>
        <v>acc</v>
      </c>
      <c r="C1932" s="42" t="str">
        <f aca="false" t="array" ref="C1932:C1932">IF(ISBLANK('Data sheet'!C1935), "", INDEX(suppliers!$A$2:$A$4053,MATCH('Data sheet'!C1935,suppliers!$B$2:$B$4053,0)))</f>
        <v/>
      </c>
      <c r="D1932" s="42" t="str">
        <f aca="false" t="array" ref="D1932:D1932">IF(ISBLANK('Data sheet'!D1935), "", INDEX(suppliers!$A$2:$A$4053,MATCH('Data sheet'!D1935,suppliers!$B$2:$B$4053,0)))</f>
        <v>granol</v>
      </c>
      <c r="E1932" s="42" t="str">
        <f aca="false" t="array" ref="E1932:E1932">IF(ISBLANK('Data sheet'!E1935), "", INDEX(enums!$B$2:$B$5,MATCH('Data sheet'!E1935,enums!$A$2:$A$5,0)))</f>
        <v>point of production</v>
      </c>
      <c r="F1932" s="42" t="str">
        <f aca="false">'Data sheet'!F1935</f>
        <v>Brazil</v>
      </c>
      <c r="G1932" s="42" t="n">
        <f aca="false">'Data sheet'!G1935</f>
        <v>0</v>
      </c>
      <c r="H1932" s="42" t="n">
        <f aca="false">'Data sheet'!H1935</f>
        <v>-16.3939274</v>
      </c>
      <c r="I1932" s="42" t="n">
        <f aca="false">'Data sheet'!I1935</f>
        <v>-48.9573697</v>
      </c>
      <c r="J1932" s="42" t="n">
        <f aca="false">'Data sheet'!J1935</f>
        <v>3076</v>
      </c>
      <c r="K1932" s="42" t="n">
        <f aca="false">'Data sheet'!K1935</f>
        <v>3122</v>
      </c>
      <c r="L1932" s="42" t="n">
        <f aca="false">'Data sheet'!L1935</f>
        <v>3169</v>
      </c>
      <c r="M1932" s="42" t="n">
        <f aca="false">'Data sheet'!M1935</f>
        <v>3217</v>
      </c>
      <c r="N1932" s="42" t="n">
        <f aca="false">'Data sheet'!N1935</f>
        <v>3265</v>
      </c>
      <c r="O1932" s="42" t="n">
        <f aca="false">'Data sheet'!O1935</f>
        <v>3314</v>
      </c>
      <c r="P1932" s="42" t="n">
        <f aca="false">'Data sheet'!P1935</f>
        <v>3364</v>
      </c>
      <c r="Q1932" s="42" t="n">
        <f aca="false">'Data sheet'!Q1935</f>
        <v>3414</v>
      </c>
      <c r="R1932" s="42" t="n">
        <f aca="false">'Data sheet'!R1935</f>
        <v>3465</v>
      </c>
      <c r="S1932" s="42" t="n">
        <f aca="false">'Data sheet'!S1935</f>
        <v>3517</v>
      </c>
      <c r="T1932" s="42" t="n">
        <f aca="false">'Data sheet'!T1935</f>
        <v>3570</v>
      </c>
    </row>
    <row r="1933" customFormat="false" ht="15.75" hidden="false" customHeight="false" outlineLevel="0" collapsed="false">
      <c r="A1933" s="43" t="str">
        <f aca="false" t="array" ref="A1933:A1933">IF(ISBLANK('Data sheet'!A1936), "", INDEX(materials!$B$2:$B$999,MATCH('Data sheet'!A1936,materials!$A$2:$A$999,0)))</f>
        <v>1507</v>
      </c>
      <c r="B1933" s="42" t="str">
        <f aca="false" t="array" ref="B1933:B1933">IF(ISBLANK('Data sheet'!B1936), "", INDEX('business units'!$A$2:$A$1000,MATCH('Data sheet'!B1936,'business units'!$B$2:$B$1000,0)))</f>
        <v>acc</v>
      </c>
      <c r="C1933" s="42" t="str">
        <f aca="false" t="array" ref="C1933:C1933">IF(ISBLANK('Data sheet'!C1936), "", INDEX(suppliers!$A$2:$A$4053,MATCH('Data sheet'!C1936,suppliers!$B$2:$B$4053,0)))</f>
        <v/>
      </c>
      <c r="D1933" s="42" t="str">
        <f aca="false" t="array" ref="D1933:D1933">IF(ISBLANK('Data sheet'!D1936), "", INDEX(suppliers!$A$2:$A$4053,MATCH('Data sheet'!D1936,suppliers!$B$2:$B$4053,0)))</f>
        <v>granol</v>
      </c>
      <c r="E1933" s="42" t="str">
        <f aca="false" t="array" ref="E1933:E1933">IF(ISBLANK('Data sheet'!E1936), "", INDEX(enums!$B$2:$B$5,MATCH('Data sheet'!E1936,enums!$A$2:$A$5,0)))</f>
        <v>point of production</v>
      </c>
      <c r="F1933" s="42" t="str">
        <f aca="false">'Data sheet'!F1936</f>
        <v>Brazil</v>
      </c>
      <c r="G1933" s="42" t="n">
        <f aca="false">'Data sheet'!G1936</f>
        <v>0</v>
      </c>
      <c r="H1933" s="42" t="n">
        <f aca="false">'Data sheet'!H1936</f>
        <v>-16.3939274</v>
      </c>
      <c r="I1933" s="42" t="n">
        <f aca="false">'Data sheet'!I1936</f>
        <v>-48.9573697</v>
      </c>
      <c r="J1933" s="42" t="n">
        <f aca="false">'Data sheet'!J1936</f>
        <v>1558</v>
      </c>
      <c r="K1933" s="42" t="n">
        <f aca="false">'Data sheet'!K1936</f>
        <v>1581</v>
      </c>
      <c r="L1933" s="42" t="n">
        <f aca="false">'Data sheet'!L1936</f>
        <v>1605</v>
      </c>
      <c r="M1933" s="42" t="n">
        <f aca="false">'Data sheet'!M1936</f>
        <v>1629</v>
      </c>
      <c r="N1933" s="42" t="n">
        <f aca="false">'Data sheet'!N1936</f>
        <v>1653</v>
      </c>
      <c r="O1933" s="42" t="n">
        <f aca="false">'Data sheet'!O1936</f>
        <v>1678</v>
      </c>
      <c r="P1933" s="42" t="n">
        <f aca="false">'Data sheet'!P1936</f>
        <v>1703</v>
      </c>
      <c r="Q1933" s="42" t="n">
        <f aca="false">'Data sheet'!Q1936</f>
        <v>1729</v>
      </c>
      <c r="R1933" s="42" t="n">
        <f aca="false">'Data sheet'!R1936</f>
        <v>1755</v>
      </c>
      <c r="S1933" s="42" t="n">
        <f aca="false">'Data sheet'!S1936</f>
        <v>1781</v>
      </c>
      <c r="T1933" s="42" t="n">
        <f aca="false">'Data sheet'!T1936</f>
        <v>1808</v>
      </c>
    </row>
    <row r="1934" customFormat="false" ht="15.75" hidden="false" customHeight="false" outlineLevel="0" collapsed="false">
      <c r="A1934" s="43" t="str">
        <f aca="false" t="array" ref="A1934:A1934">IF(ISBLANK('Data sheet'!A1937), "", INDEX(materials!$B$2:$B$999,MATCH('Data sheet'!A1937,materials!$A$2:$A$999,0)))</f>
        <v>1507</v>
      </c>
      <c r="B1934" s="42" t="str">
        <f aca="false" t="array" ref="B1934:B1934">IF(ISBLANK('Data sheet'!B1937), "", INDEX('business units'!$A$2:$A$1000,MATCH('Data sheet'!B1937,'business units'!$B$2:$B$1000,0)))</f>
        <v>acc</v>
      </c>
      <c r="C1934" s="42" t="str">
        <f aca="false" t="array" ref="C1934:C1934">IF(ISBLANK('Data sheet'!C1937), "", INDEX(suppliers!$A$2:$A$4053,MATCH('Data sheet'!C1937,suppliers!$B$2:$B$4053,0)))</f>
        <v/>
      </c>
      <c r="D1934" s="42" t="str">
        <f aca="false" t="array" ref="D1934:D1934">IF(ISBLANK('Data sheet'!D1937), "", INDEX(suppliers!$A$2:$A$4053,MATCH('Data sheet'!D1937,suppliers!$B$2:$B$4053,0)))</f>
        <v>granol</v>
      </c>
      <c r="E1934" s="42" t="str">
        <f aca="false" t="array" ref="E1934:E1934">IF(ISBLANK('Data sheet'!E1937), "", INDEX(enums!$B$2:$B$5,MATCH('Data sheet'!E1937,enums!$A$2:$A$5,0)))</f>
        <v>point of production</v>
      </c>
      <c r="F1934" s="42" t="str">
        <f aca="false">'Data sheet'!F1937</f>
        <v>Brazil</v>
      </c>
      <c r="G1934" s="42" t="n">
        <f aca="false">'Data sheet'!G1937</f>
        <v>0</v>
      </c>
      <c r="H1934" s="42" t="n">
        <f aca="false">'Data sheet'!H1937</f>
        <v>-16.3939274</v>
      </c>
      <c r="I1934" s="42" t="n">
        <f aca="false">'Data sheet'!I1937</f>
        <v>-48.9573697</v>
      </c>
      <c r="J1934" s="42" t="n">
        <f aca="false">'Data sheet'!J1937</f>
        <v>3750</v>
      </c>
      <c r="K1934" s="42" t="n">
        <f aca="false">'Data sheet'!K1937</f>
        <v>3806</v>
      </c>
      <c r="L1934" s="42" t="n">
        <f aca="false">'Data sheet'!L1937</f>
        <v>3863</v>
      </c>
      <c r="M1934" s="42" t="n">
        <f aca="false">'Data sheet'!M1937</f>
        <v>3921</v>
      </c>
      <c r="N1934" s="42" t="n">
        <f aca="false">'Data sheet'!N1937</f>
        <v>3980</v>
      </c>
      <c r="O1934" s="42" t="n">
        <f aca="false">'Data sheet'!O1937</f>
        <v>4040</v>
      </c>
      <c r="P1934" s="42" t="n">
        <f aca="false">'Data sheet'!P1937</f>
        <v>4101</v>
      </c>
      <c r="Q1934" s="42" t="n">
        <f aca="false">'Data sheet'!Q1937</f>
        <v>4163</v>
      </c>
      <c r="R1934" s="42" t="n">
        <f aca="false">'Data sheet'!R1937</f>
        <v>4225</v>
      </c>
      <c r="S1934" s="42" t="n">
        <f aca="false">'Data sheet'!S1937</f>
        <v>4288</v>
      </c>
      <c r="T1934" s="42" t="n">
        <f aca="false">'Data sheet'!T1937</f>
        <v>4352</v>
      </c>
    </row>
    <row r="1935" customFormat="false" ht="15.75" hidden="false" customHeight="false" outlineLevel="0" collapsed="false">
      <c r="A1935" s="43" t="str">
        <f aca="false" t="array" ref="A1935:A1935">IF(ISBLANK('Data sheet'!A1938), "", INDEX(materials!$B$2:$B$999,MATCH('Data sheet'!A1938,materials!$A$2:$A$999,0)))</f>
        <v>1507</v>
      </c>
      <c r="B1935" s="42" t="str">
        <f aca="false" t="array" ref="B1935:B1935">IF(ISBLANK('Data sheet'!B1938), "", INDEX('business units'!$A$2:$A$1000,MATCH('Data sheet'!B1938,'business units'!$B$2:$B$1000,0)))</f>
        <v>acc</v>
      </c>
      <c r="C1935" s="42" t="str">
        <f aca="false" t="array" ref="C1935:C1935">IF(ISBLANK('Data sheet'!C1938), "", INDEX(suppliers!$A$2:$A$4053,MATCH('Data sheet'!C1938,suppliers!$B$2:$B$4053,0)))</f>
        <v/>
      </c>
      <c r="D1935" s="42" t="str">
        <f aca="false" t="array" ref="D1935:D1935">IF(ISBLANK('Data sheet'!D1938), "", INDEX(suppliers!$A$2:$A$4053,MATCH('Data sheet'!D1938,suppliers!$B$2:$B$4053,0)))</f>
        <v>granol</v>
      </c>
      <c r="E1935" s="42" t="str">
        <f aca="false" t="array" ref="E1935:E1935">IF(ISBLANK('Data sheet'!E1938), "", INDEX(enums!$B$2:$B$5,MATCH('Data sheet'!E1938,enums!$A$2:$A$5,0)))</f>
        <v>point of production</v>
      </c>
      <c r="F1935" s="42" t="str">
        <f aca="false">'Data sheet'!F1938</f>
        <v>Brazil</v>
      </c>
      <c r="G1935" s="42" t="n">
        <f aca="false">'Data sheet'!G1938</f>
        <v>0</v>
      </c>
      <c r="H1935" s="42" t="n">
        <f aca="false">'Data sheet'!H1938</f>
        <v>-16.3939274</v>
      </c>
      <c r="I1935" s="42" t="n">
        <f aca="false">'Data sheet'!I1938</f>
        <v>-48.9573697</v>
      </c>
      <c r="J1935" s="42" t="n">
        <f aca="false">'Data sheet'!J1938</f>
        <v>553</v>
      </c>
      <c r="K1935" s="42" t="n">
        <f aca="false">'Data sheet'!K1938</f>
        <v>561</v>
      </c>
      <c r="L1935" s="42" t="n">
        <f aca="false">'Data sheet'!L1938</f>
        <v>569</v>
      </c>
      <c r="M1935" s="42" t="n">
        <f aca="false">'Data sheet'!M1938</f>
        <v>578</v>
      </c>
      <c r="N1935" s="42" t="n">
        <f aca="false">'Data sheet'!N1938</f>
        <v>587</v>
      </c>
      <c r="O1935" s="42" t="n">
        <f aca="false">'Data sheet'!O1938</f>
        <v>596</v>
      </c>
      <c r="P1935" s="42" t="n">
        <f aca="false">'Data sheet'!P1938</f>
        <v>605</v>
      </c>
      <c r="Q1935" s="42" t="n">
        <f aca="false">'Data sheet'!Q1938</f>
        <v>614</v>
      </c>
      <c r="R1935" s="42" t="n">
        <f aca="false">'Data sheet'!R1938</f>
        <v>623</v>
      </c>
      <c r="S1935" s="42" t="n">
        <f aca="false">'Data sheet'!S1938</f>
        <v>632</v>
      </c>
      <c r="T1935" s="42" t="n">
        <f aca="false">'Data sheet'!T1938</f>
        <v>641</v>
      </c>
    </row>
    <row r="1936" customFormat="false" ht="15.75" hidden="false" customHeight="false" outlineLevel="0" collapsed="false">
      <c r="A1936" s="43" t="str">
        <f aca="false" t="array" ref="A1936:A1936">IF(ISBLANK('Data sheet'!A1939), "", INDEX(materials!$B$2:$B$999,MATCH('Data sheet'!A1939,materials!$A$2:$A$999,0)))</f>
        <v>1507</v>
      </c>
      <c r="B1936" s="42" t="str">
        <f aca="false" t="array" ref="B1936:B1936">IF(ISBLANK('Data sheet'!B1939), "", INDEX('business units'!$A$2:$A$1000,MATCH('Data sheet'!B1939,'business units'!$B$2:$B$1000,0)))</f>
        <v>acc</v>
      </c>
      <c r="C1936" s="42" t="str">
        <f aca="false" t="array" ref="C1936:C1936">IF(ISBLANK('Data sheet'!C1939), "", INDEX(suppliers!$A$2:$A$4053,MATCH('Data sheet'!C1939,suppliers!$B$2:$B$4053,0)))</f>
        <v/>
      </c>
      <c r="D1936" s="42" t="str">
        <f aca="false" t="array" ref="D1936:D1936">IF(ISBLANK('Data sheet'!D1939), "", INDEX(suppliers!$A$2:$A$4053,MATCH('Data sheet'!D1939,suppliers!$B$2:$B$4053,0)))</f>
        <v>granol</v>
      </c>
      <c r="E1936" s="42" t="str">
        <f aca="false" t="array" ref="E1936:E1936">IF(ISBLANK('Data sheet'!E1939), "", INDEX(enums!$B$2:$B$5,MATCH('Data sheet'!E1939,enums!$A$2:$A$5,0)))</f>
        <v>point of production</v>
      </c>
      <c r="F1936" s="42" t="str">
        <f aca="false">'Data sheet'!F1939</f>
        <v>Brazil</v>
      </c>
      <c r="G1936" s="42" t="n">
        <f aca="false">'Data sheet'!G1939</f>
        <v>0</v>
      </c>
      <c r="H1936" s="42" t="n">
        <f aca="false">'Data sheet'!H1939</f>
        <v>-16.3939274</v>
      </c>
      <c r="I1936" s="42" t="n">
        <f aca="false">'Data sheet'!I1939</f>
        <v>-48.9573697</v>
      </c>
      <c r="J1936" s="42" t="n">
        <f aca="false">'Data sheet'!J1939</f>
        <v>5716</v>
      </c>
      <c r="K1936" s="42" t="n">
        <f aca="false">'Data sheet'!K1939</f>
        <v>5802</v>
      </c>
      <c r="L1936" s="42" t="n">
        <f aca="false">'Data sheet'!L1939</f>
        <v>5889</v>
      </c>
      <c r="M1936" s="42" t="n">
        <f aca="false">'Data sheet'!M1939</f>
        <v>5977</v>
      </c>
      <c r="N1936" s="42" t="n">
        <f aca="false">'Data sheet'!N1939</f>
        <v>6067</v>
      </c>
      <c r="O1936" s="42" t="n">
        <f aca="false">'Data sheet'!O1939</f>
        <v>6158</v>
      </c>
      <c r="P1936" s="42" t="n">
        <f aca="false">'Data sheet'!P1939</f>
        <v>6250</v>
      </c>
      <c r="Q1936" s="42" t="n">
        <f aca="false">'Data sheet'!Q1939</f>
        <v>6344</v>
      </c>
      <c r="R1936" s="42" t="n">
        <f aca="false">'Data sheet'!R1939</f>
        <v>6439</v>
      </c>
      <c r="S1936" s="42" t="n">
        <f aca="false">'Data sheet'!S1939</f>
        <v>6536</v>
      </c>
      <c r="T1936" s="42" t="n">
        <f aca="false">'Data sheet'!T1939</f>
        <v>6634</v>
      </c>
    </row>
    <row r="1937" customFormat="false" ht="15.75" hidden="false" customHeight="false" outlineLevel="0" collapsed="false">
      <c r="A1937" s="43" t="str">
        <f aca="false" t="array" ref="A1937:A1937">IF(ISBLANK('Data sheet'!A1940), "", INDEX(materials!$B$2:$B$999,MATCH('Data sheet'!A1940,materials!$A$2:$A$999,0)))</f>
        <v>1507</v>
      </c>
      <c r="B1937" s="42" t="str">
        <f aca="false" t="array" ref="B1937:B1937">IF(ISBLANK('Data sheet'!B1940), "", INDEX('business units'!$A$2:$A$1000,MATCH('Data sheet'!B1940,'business units'!$B$2:$B$1000,0)))</f>
        <v>acc</v>
      </c>
      <c r="C1937" s="42" t="str">
        <f aca="false" t="array" ref="C1937:C1937">IF(ISBLANK('Data sheet'!C1940), "", INDEX(suppliers!$A$2:$A$4053,MATCH('Data sheet'!C1940,suppliers!$B$2:$B$4053,0)))</f>
        <v/>
      </c>
      <c r="D1937" s="42" t="str">
        <f aca="false" t="array" ref="D1937:D1937">IF(ISBLANK('Data sheet'!D1940), "", INDEX(suppliers!$A$2:$A$4053,MATCH('Data sheet'!D1940,suppliers!$B$2:$B$4053,0)))</f>
        <v>granol</v>
      </c>
      <c r="E1937" s="42" t="str">
        <f aca="false" t="array" ref="E1937:E1937">IF(ISBLANK('Data sheet'!E1940), "", INDEX(enums!$B$2:$B$5,MATCH('Data sheet'!E1940,enums!$A$2:$A$5,0)))</f>
        <v>point of production</v>
      </c>
      <c r="F1937" s="42" t="str">
        <f aca="false">'Data sheet'!F1940</f>
        <v>Brazil</v>
      </c>
      <c r="G1937" s="42" t="n">
        <f aca="false">'Data sheet'!G1940</f>
        <v>0</v>
      </c>
      <c r="H1937" s="42" t="n">
        <f aca="false">'Data sheet'!H1940</f>
        <v>-16.3939274</v>
      </c>
      <c r="I1937" s="42" t="n">
        <f aca="false">'Data sheet'!I1940</f>
        <v>-48.9573697</v>
      </c>
      <c r="J1937" s="42" t="n">
        <f aca="false">'Data sheet'!J1940</f>
        <v>9060</v>
      </c>
      <c r="K1937" s="42" t="n">
        <f aca="false">'Data sheet'!K1940</f>
        <v>9196</v>
      </c>
      <c r="L1937" s="42" t="n">
        <f aca="false">'Data sheet'!L1940</f>
        <v>9334</v>
      </c>
      <c r="M1937" s="42" t="n">
        <f aca="false">'Data sheet'!M1940</f>
        <v>9474</v>
      </c>
      <c r="N1937" s="42" t="n">
        <f aca="false">'Data sheet'!N1940</f>
        <v>9616</v>
      </c>
      <c r="O1937" s="42" t="n">
        <f aca="false">'Data sheet'!O1940</f>
        <v>9760</v>
      </c>
      <c r="P1937" s="42" t="n">
        <f aca="false">'Data sheet'!P1940</f>
        <v>9906</v>
      </c>
      <c r="Q1937" s="42" t="n">
        <f aca="false">'Data sheet'!Q1940</f>
        <v>10055</v>
      </c>
      <c r="R1937" s="42" t="n">
        <f aca="false">'Data sheet'!R1940</f>
        <v>10206</v>
      </c>
      <c r="S1937" s="42" t="n">
        <f aca="false">'Data sheet'!S1940</f>
        <v>10359</v>
      </c>
      <c r="T1937" s="42" t="n">
        <f aca="false">'Data sheet'!T1940</f>
        <v>10514</v>
      </c>
    </row>
    <row r="1938" customFormat="false" ht="15.75" hidden="false" customHeight="false" outlineLevel="0" collapsed="false">
      <c r="A1938" s="43" t="str">
        <f aca="false" t="array" ref="A1938:A1938">IF(ISBLANK('Data sheet'!A1941), "", INDEX(materials!$B$2:$B$999,MATCH('Data sheet'!A1941,materials!$A$2:$A$999,0)))</f>
        <v>1507</v>
      </c>
      <c r="B1938" s="42" t="str">
        <f aca="false" t="array" ref="B1938:B1938">IF(ISBLANK('Data sheet'!B1941), "", INDEX('business units'!$A$2:$A$1000,MATCH('Data sheet'!B1941,'business units'!$B$2:$B$1000,0)))</f>
        <v>acc</v>
      </c>
      <c r="C1938" s="42" t="str">
        <f aca="false" t="array" ref="C1938:C1938">IF(ISBLANK('Data sheet'!C1941), "", INDEX(suppliers!$A$2:$A$4053,MATCH('Data sheet'!C1941,suppliers!$B$2:$B$4053,0)))</f>
        <v/>
      </c>
      <c r="D1938" s="42" t="str">
        <f aca="false" t="array" ref="D1938:D1938">IF(ISBLANK('Data sheet'!D1941), "", INDEX(suppliers!$A$2:$A$4053,MATCH('Data sheet'!D1941,suppliers!$B$2:$B$4053,0)))</f>
        <v>granol</v>
      </c>
      <c r="E1938" s="42" t="str">
        <f aca="false" t="array" ref="E1938:E1938">IF(ISBLANK('Data sheet'!E1941), "", INDEX(enums!$B$2:$B$5,MATCH('Data sheet'!E1941,enums!$A$2:$A$5,0)))</f>
        <v>point of production</v>
      </c>
      <c r="F1938" s="42" t="str">
        <f aca="false">'Data sheet'!F1941</f>
        <v>Brazil</v>
      </c>
      <c r="G1938" s="42" t="n">
        <f aca="false">'Data sheet'!G1941</f>
        <v>0</v>
      </c>
      <c r="H1938" s="42" t="n">
        <f aca="false">'Data sheet'!H1941</f>
        <v>-16.3939274</v>
      </c>
      <c r="I1938" s="42" t="n">
        <f aca="false">'Data sheet'!I1941</f>
        <v>-48.9573697</v>
      </c>
      <c r="J1938" s="42" t="n">
        <f aca="false">'Data sheet'!J1941</f>
        <v>8893</v>
      </c>
      <c r="K1938" s="42" t="n">
        <f aca="false">'Data sheet'!K1941</f>
        <v>9026</v>
      </c>
      <c r="L1938" s="42" t="n">
        <f aca="false">'Data sheet'!L1941</f>
        <v>9161</v>
      </c>
      <c r="M1938" s="42" t="n">
        <f aca="false">'Data sheet'!M1941</f>
        <v>9298</v>
      </c>
      <c r="N1938" s="42" t="n">
        <f aca="false">'Data sheet'!N1941</f>
        <v>9437</v>
      </c>
      <c r="O1938" s="42" t="n">
        <f aca="false">'Data sheet'!O1941</f>
        <v>9579</v>
      </c>
      <c r="P1938" s="42" t="n">
        <f aca="false">'Data sheet'!P1941</f>
        <v>9723</v>
      </c>
      <c r="Q1938" s="42" t="n">
        <f aca="false">'Data sheet'!Q1941</f>
        <v>9869</v>
      </c>
      <c r="R1938" s="42" t="n">
        <f aca="false">'Data sheet'!R1941</f>
        <v>10017</v>
      </c>
      <c r="S1938" s="42" t="n">
        <f aca="false">'Data sheet'!S1941</f>
        <v>10167</v>
      </c>
      <c r="T1938" s="42" t="n">
        <f aca="false">'Data sheet'!T1941</f>
        <v>10320</v>
      </c>
    </row>
    <row r="1939" customFormat="false" ht="15.75" hidden="false" customHeight="false" outlineLevel="0" collapsed="false">
      <c r="A1939" s="43" t="str">
        <f aca="false" t="array" ref="A1939:A1939">IF(ISBLANK('Data sheet'!A1942), "", INDEX(materials!$B$2:$B$999,MATCH('Data sheet'!A1942,materials!$A$2:$A$999,0)))</f>
        <v>1507</v>
      </c>
      <c r="B1939" s="42" t="str">
        <f aca="false" t="array" ref="B1939:B1939">IF(ISBLANK('Data sheet'!B1942), "", INDEX('business units'!$A$2:$A$1000,MATCH('Data sheet'!B1942,'business units'!$B$2:$B$1000,0)))</f>
        <v>acc</v>
      </c>
      <c r="C1939" s="42" t="str">
        <f aca="false" t="array" ref="C1939:C1939">IF(ISBLANK('Data sheet'!C1942), "", INDEX(suppliers!$A$2:$A$4053,MATCH('Data sheet'!C1942,suppliers!$B$2:$B$4053,0)))</f>
        <v/>
      </c>
      <c r="D1939" s="42" t="str">
        <f aca="false" t="array" ref="D1939:D1939">IF(ISBLANK('Data sheet'!D1942), "", INDEX(suppliers!$A$2:$A$4053,MATCH('Data sheet'!D1942,suppliers!$B$2:$B$4053,0)))</f>
        <v>granol</v>
      </c>
      <c r="E1939" s="42" t="str">
        <f aca="false" t="array" ref="E1939:E1939">IF(ISBLANK('Data sheet'!E1942), "", INDEX(enums!$B$2:$B$5,MATCH('Data sheet'!E1942,enums!$A$2:$A$5,0)))</f>
        <v>point of production</v>
      </c>
      <c r="F1939" s="42" t="str">
        <f aca="false">'Data sheet'!F1942</f>
        <v>Brazil</v>
      </c>
      <c r="G1939" s="42" t="n">
        <f aca="false">'Data sheet'!G1942</f>
        <v>0</v>
      </c>
      <c r="H1939" s="42" t="n">
        <f aca="false">'Data sheet'!H1942</f>
        <v>-16.3939274</v>
      </c>
      <c r="I1939" s="42" t="n">
        <f aca="false">'Data sheet'!I1942</f>
        <v>-48.9573697</v>
      </c>
      <c r="J1939" s="42" t="n">
        <f aca="false">'Data sheet'!J1942</f>
        <v>7941</v>
      </c>
      <c r="K1939" s="42" t="n">
        <f aca="false">'Data sheet'!K1942</f>
        <v>8060</v>
      </c>
      <c r="L1939" s="42" t="n">
        <f aca="false">'Data sheet'!L1942</f>
        <v>8181</v>
      </c>
      <c r="M1939" s="42" t="n">
        <f aca="false">'Data sheet'!M1942</f>
        <v>8304</v>
      </c>
      <c r="N1939" s="42" t="n">
        <f aca="false">'Data sheet'!N1942</f>
        <v>8429</v>
      </c>
      <c r="O1939" s="42" t="n">
        <f aca="false">'Data sheet'!O1942</f>
        <v>8555</v>
      </c>
      <c r="P1939" s="42" t="n">
        <f aca="false">'Data sheet'!P1942</f>
        <v>8683</v>
      </c>
      <c r="Q1939" s="42" t="n">
        <f aca="false">'Data sheet'!Q1942</f>
        <v>8813</v>
      </c>
      <c r="R1939" s="42" t="n">
        <f aca="false">'Data sheet'!R1942</f>
        <v>8945</v>
      </c>
      <c r="S1939" s="42" t="n">
        <f aca="false">'Data sheet'!S1942</f>
        <v>9079</v>
      </c>
      <c r="T1939" s="42" t="n">
        <f aca="false">'Data sheet'!T1942</f>
        <v>9215</v>
      </c>
    </row>
    <row r="1940" customFormat="false" ht="15.75" hidden="false" customHeight="false" outlineLevel="0" collapsed="false">
      <c r="A1940" s="43" t="str">
        <f aca="false" t="array" ref="A1940:A1940">IF(ISBLANK('Data sheet'!A1943), "", INDEX(materials!$B$2:$B$999,MATCH('Data sheet'!A1943,materials!$A$2:$A$999,0)))</f>
        <v>1507</v>
      </c>
      <c r="B1940" s="42" t="str">
        <f aca="false" t="array" ref="B1940:B1940">IF(ISBLANK('Data sheet'!B1943), "", INDEX('business units'!$A$2:$A$1000,MATCH('Data sheet'!B1943,'business units'!$B$2:$B$1000,0)))</f>
        <v>acc</v>
      </c>
      <c r="C1940" s="42" t="str">
        <f aca="false" t="array" ref="C1940:C1940">IF(ISBLANK('Data sheet'!C1943), "", INDEX(suppliers!$A$2:$A$4053,MATCH('Data sheet'!C1943,suppliers!$B$2:$B$4053,0)))</f>
        <v/>
      </c>
      <c r="D1940" s="42" t="str">
        <f aca="false" t="array" ref="D1940:D1940">IF(ISBLANK('Data sheet'!D1943), "", INDEX(suppliers!$A$2:$A$4053,MATCH('Data sheet'!D1943,suppliers!$B$2:$B$4053,0)))</f>
        <v>olvebasa</v>
      </c>
      <c r="E1940" s="42" t="str">
        <f aca="false" t="array" ref="E1940:E1940">IF(ISBLANK('Data sheet'!E1943), "", INDEX(enums!$B$2:$B$5,MATCH('Data sheet'!E1943,enums!$A$2:$A$5,0)))</f>
        <v>point of production</v>
      </c>
      <c r="F1940" s="42" t="str">
        <f aca="false">'Data sheet'!F1943</f>
        <v>Brazil</v>
      </c>
      <c r="G1940" s="42" t="n">
        <f aca="false">'Data sheet'!G1943</f>
        <v>0</v>
      </c>
      <c r="H1940" s="42" t="n">
        <f aca="false">'Data sheet'!H1943</f>
        <v>-12.1198</v>
      </c>
      <c r="I1940" s="42" t="n">
        <f aca="false">'Data sheet'!I1943</f>
        <v>-45.09075</v>
      </c>
      <c r="J1940" s="42" t="n">
        <f aca="false">'Data sheet'!J1943</f>
        <v>9288</v>
      </c>
      <c r="K1940" s="42" t="n">
        <f aca="false">'Data sheet'!K1943</f>
        <v>9427</v>
      </c>
      <c r="L1940" s="42" t="n">
        <f aca="false">'Data sheet'!L1943</f>
        <v>9568</v>
      </c>
      <c r="M1940" s="42" t="n">
        <f aca="false">'Data sheet'!M1943</f>
        <v>9712</v>
      </c>
      <c r="N1940" s="42" t="n">
        <f aca="false">'Data sheet'!N1943</f>
        <v>9858</v>
      </c>
      <c r="O1940" s="42" t="n">
        <f aca="false">'Data sheet'!O1943</f>
        <v>10006</v>
      </c>
      <c r="P1940" s="42" t="n">
        <f aca="false">'Data sheet'!P1943</f>
        <v>10156</v>
      </c>
      <c r="Q1940" s="42" t="n">
        <f aca="false">'Data sheet'!Q1943</f>
        <v>10308</v>
      </c>
      <c r="R1940" s="42" t="n">
        <f aca="false">'Data sheet'!R1943</f>
        <v>10463</v>
      </c>
      <c r="S1940" s="42" t="n">
        <f aca="false">'Data sheet'!S1943</f>
        <v>10620</v>
      </c>
      <c r="T1940" s="42" t="n">
        <f aca="false">'Data sheet'!T1943</f>
        <v>10779</v>
      </c>
    </row>
    <row r="1941" customFormat="false" ht="15.75" hidden="false" customHeight="false" outlineLevel="0" collapsed="false">
      <c r="A1941" s="43" t="str">
        <f aca="false" t="array" ref="A1941:A1941">IF(ISBLANK('Data sheet'!A1944), "", INDEX(materials!$B$2:$B$999,MATCH('Data sheet'!A1944,materials!$A$2:$A$999,0)))</f>
        <v>1507</v>
      </c>
      <c r="B1941" s="42" t="str">
        <f aca="false" t="array" ref="B1941:B1941">IF(ISBLANK('Data sheet'!B1944), "", INDEX('business units'!$A$2:$A$1000,MATCH('Data sheet'!B1944,'business units'!$B$2:$B$1000,0)))</f>
        <v>acc</v>
      </c>
      <c r="C1941" s="42" t="str">
        <f aca="false" t="array" ref="C1941:C1941">IF(ISBLANK('Data sheet'!C1944), "", INDEX(suppliers!$A$2:$A$4053,MATCH('Data sheet'!C1944,suppliers!$B$2:$B$4053,0)))</f>
        <v/>
      </c>
      <c r="D1941" s="42" t="str">
        <f aca="false" t="array" ref="D1941:D1941">IF(ISBLANK('Data sheet'!D1944), "", INDEX(suppliers!$A$2:$A$4053,MATCH('Data sheet'!D1944,suppliers!$B$2:$B$4053,0)))</f>
        <v>olvebasa</v>
      </c>
      <c r="E1941" s="42" t="str">
        <f aca="false" t="array" ref="E1941:E1941">IF(ISBLANK('Data sheet'!E1944), "", INDEX(enums!$B$2:$B$5,MATCH('Data sheet'!E1944,enums!$A$2:$A$5,0)))</f>
        <v>point of production</v>
      </c>
      <c r="F1941" s="42" t="str">
        <f aca="false">'Data sheet'!F1944</f>
        <v>Brazil</v>
      </c>
      <c r="G1941" s="42" t="n">
        <f aca="false">'Data sheet'!G1944</f>
        <v>0</v>
      </c>
      <c r="H1941" s="42" t="n">
        <f aca="false">'Data sheet'!H1944</f>
        <v>-12.1198</v>
      </c>
      <c r="I1941" s="42" t="n">
        <f aca="false">'Data sheet'!I1944</f>
        <v>-45.09075</v>
      </c>
      <c r="J1941" s="42" t="n">
        <f aca="false">'Data sheet'!J1944</f>
        <v>2561</v>
      </c>
      <c r="K1941" s="42" t="n">
        <f aca="false">'Data sheet'!K1944</f>
        <v>2599</v>
      </c>
      <c r="L1941" s="42" t="n">
        <f aca="false">'Data sheet'!L1944</f>
        <v>2638</v>
      </c>
      <c r="M1941" s="42" t="n">
        <f aca="false">'Data sheet'!M1944</f>
        <v>2678</v>
      </c>
      <c r="N1941" s="42" t="n">
        <f aca="false">'Data sheet'!N1944</f>
        <v>2718</v>
      </c>
      <c r="O1941" s="42" t="n">
        <f aca="false">'Data sheet'!O1944</f>
        <v>2759</v>
      </c>
      <c r="P1941" s="42" t="n">
        <f aca="false">'Data sheet'!P1944</f>
        <v>2800</v>
      </c>
      <c r="Q1941" s="42" t="n">
        <f aca="false">'Data sheet'!Q1944</f>
        <v>2842</v>
      </c>
      <c r="R1941" s="42" t="n">
        <f aca="false">'Data sheet'!R1944</f>
        <v>2885</v>
      </c>
      <c r="S1941" s="42" t="n">
        <f aca="false">'Data sheet'!S1944</f>
        <v>2928</v>
      </c>
      <c r="T1941" s="42" t="n">
        <f aca="false">'Data sheet'!T1944</f>
        <v>2972</v>
      </c>
    </row>
    <row r="1942" customFormat="false" ht="15.75" hidden="false" customHeight="false" outlineLevel="0" collapsed="false">
      <c r="A1942" s="43" t="str">
        <f aca="false" t="array" ref="A1942:A1942">IF(ISBLANK('Data sheet'!A1945), "", INDEX(materials!$B$2:$B$999,MATCH('Data sheet'!A1945,materials!$A$2:$A$999,0)))</f>
        <v>1507</v>
      </c>
      <c r="B1942" s="42" t="str">
        <f aca="false" t="array" ref="B1942:B1942">IF(ISBLANK('Data sheet'!B1945), "", INDEX('business units'!$A$2:$A$1000,MATCH('Data sheet'!B1945,'business units'!$B$2:$B$1000,0)))</f>
        <v>acc</v>
      </c>
      <c r="C1942" s="42" t="str">
        <f aca="false" t="array" ref="C1942:C1942">IF(ISBLANK('Data sheet'!C1945), "", INDEX(suppliers!$A$2:$A$4053,MATCH('Data sheet'!C1945,suppliers!$B$2:$B$4053,0)))</f>
        <v/>
      </c>
      <c r="D1942" s="42" t="str">
        <f aca="false" t="array" ref="D1942:D1942">IF(ISBLANK('Data sheet'!D1945), "", INDEX(suppliers!$A$2:$A$4053,MATCH('Data sheet'!D1945,suppliers!$B$2:$B$4053,0)))</f>
        <v>olvebasa</v>
      </c>
      <c r="E1942" s="42" t="str">
        <f aca="false" t="array" ref="E1942:E1942">IF(ISBLANK('Data sheet'!E1945), "", INDEX(enums!$B$2:$B$5,MATCH('Data sheet'!E1945,enums!$A$2:$A$5,0)))</f>
        <v>point of production</v>
      </c>
      <c r="F1942" s="42" t="str">
        <f aca="false">'Data sheet'!F1945</f>
        <v>Brazil</v>
      </c>
      <c r="G1942" s="42" t="n">
        <f aca="false">'Data sheet'!G1945</f>
        <v>0</v>
      </c>
      <c r="H1942" s="42" t="n">
        <f aca="false">'Data sheet'!H1945</f>
        <v>-12.1198</v>
      </c>
      <c r="I1942" s="42" t="n">
        <f aca="false">'Data sheet'!I1945</f>
        <v>-45.09075</v>
      </c>
      <c r="J1942" s="42" t="n">
        <f aca="false">'Data sheet'!J1945</f>
        <v>401</v>
      </c>
      <c r="K1942" s="42" t="n">
        <f aca="false">'Data sheet'!K1945</f>
        <v>407</v>
      </c>
      <c r="L1942" s="42" t="n">
        <f aca="false">'Data sheet'!L1945</f>
        <v>413</v>
      </c>
      <c r="M1942" s="42" t="n">
        <f aca="false">'Data sheet'!M1945</f>
        <v>419</v>
      </c>
      <c r="N1942" s="42" t="n">
        <f aca="false">'Data sheet'!N1945</f>
        <v>425</v>
      </c>
      <c r="O1942" s="42" t="n">
        <f aca="false">'Data sheet'!O1945</f>
        <v>431</v>
      </c>
      <c r="P1942" s="42" t="n">
        <f aca="false">'Data sheet'!P1945</f>
        <v>437</v>
      </c>
      <c r="Q1942" s="42" t="n">
        <f aca="false">'Data sheet'!Q1945</f>
        <v>444</v>
      </c>
      <c r="R1942" s="42" t="n">
        <f aca="false">'Data sheet'!R1945</f>
        <v>451</v>
      </c>
      <c r="S1942" s="42" t="n">
        <f aca="false">'Data sheet'!S1945</f>
        <v>458</v>
      </c>
      <c r="T1942" s="42" t="n">
        <f aca="false">'Data sheet'!T1945</f>
        <v>465</v>
      </c>
    </row>
    <row r="1943" customFormat="false" ht="15.75" hidden="false" customHeight="false" outlineLevel="0" collapsed="false">
      <c r="A1943" s="43" t="str">
        <f aca="false" t="array" ref="A1943:A1943">IF(ISBLANK('Data sheet'!A1946), "", INDEX(materials!$B$2:$B$999,MATCH('Data sheet'!A1946,materials!$A$2:$A$999,0)))</f>
        <v>1507</v>
      </c>
      <c r="B1943" s="42" t="str">
        <f aca="false" t="array" ref="B1943:B1943">IF(ISBLANK('Data sheet'!B1946), "", INDEX('business units'!$A$2:$A$1000,MATCH('Data sheet'!B1946,'business units'!$B$2:$B$1000,0)))</f>
        <v>acc</v>
      </c>
      <c r="C1943" s="42" t="str">
        <f aca="false" t="array" ref="C1943:C1943">IF(ISBLANK('Data sheet'!C1946), "", INDEX(suppliers!$A$2:$A$4053,MATCH('Data sheet'!C1946,suppliers!$B$2:$B$4053,0)))</f>
        <v/>
      </c>
      <c r="D1943" s="42" t="str">
        <f aca="false" t="array" ref="D1943:D1943">IF(ISBLANK('Data sheet'!D1946), "", INDEX(suppliers!$A$2:$A$4053,MATCH('Data sheet'!D1946,suppliers!$B$2:$B$4053,0)))</f>
        <v>olvebasa</v>
      </c>
      <c r="E1943" s="42" t="str">
        <f aca="false" t="array" ref="E1943:E1943">IF(ISBLANK('Data sheet'!E1946), "", INDEX(enums!$B$2:$B$5,MATCH('Data sheet'!E1946,enums!$A$2:$A$5,0)))</f>
        <v>point of production</v>
      </c>
      <c r="F1943" s="42" t="str">
        <f aca="false">'Data sheet'!F1946</f>
        <v>Brazil</v>
      </c>
      <c r="G1943" s="42" t="n">
        <f aca="false">'Data sheet'!G1946</f>
        <v>0</v>
      </c>
      <c r="H1943" s="42" t="n">
        <f aca="false">'Data sheet'!H1946</f>
        <v>-12.1198</v>
      </c>
      <c r="I1943" s="42" t="n">
        <f aca="false">'Data sheet'!I1946</f>
        <v>-45.09075</v>
      </c>
      <c r="J1943" s="42" t="n">
        <f aca="false">'Data sheet'!J1946</f>
        <v>8746</v>
      </c>
      <c r="K1943" s="42" t="n">
        <f aca="false">'Data sheet'!K1946</f>
        <v>8877</v>
      </c>
      <c r="L1943" s="42" t="n">
        <f aca="false">'Data sheet'!L1946</f>
        <v>9010</v>
      </c>
      <c r="M1943" s="42" t="n">
        <f aca="false">'Data sheet'!M1946</f>
        <v>9145</v>
      </c>
      <c r="N1943" s="42" t="n">
        <f aca="false">'Data sheet'!N1946</f>
        <v>9282</v>
      </c>
      <c r="O1943" s="42" t="n">
        <f aca="false">'Data sheet'!O1946</f>
        <v>9421</v>
      </c>
      <c r="P1943" s="42" t="n">
        <f aca="false">'Data sheet'!P1946</f>
        <v>9562</v>
      </c>
      <c r="Q1943" s="42" t="n">
        <f aca="false">'Data sheet'!Q1946</f>
        <v>9705</v>
      </c>
      <c r="R1943" s="42" t="n">
        <f aca="false">'Data sheet'!R1946</f>
        <v>9851</v>
      </c>
      <c r="S1943" s="42" t="n">
        <f aca="false">'Data sheet'!S1946</f>
        <v>9999</v>
      </c>
      <c r="T1943" s="42" t="n">
        <f aca="false">'Data sheet'!T1946</f>
        <v>10149</v>
      </c>
    </row>
    <row r="1944" customFormat="false" ht="15.75" hidden="false" customHeight="false" outlineLevel="0" collapsed="false">
      <c r="A1944" s="43" t="str">
        <f aca="false" t="array" ref="A1944:A1944">IF(ISBLANK('Data sheet'!A1947), "", INDEX(materials!$B$2:$B$999,MATCH('Data sheet'!A1947,materials!$A$2:$A$999,0)))</f>
        <v>1507</v>
      </c>
      <c r="B1944" s="42" t="str">
        <f aca="false" t="array" ref="B1944:B1944">IF(ISBLANK('Data sheet'!B1947), "", INDEX('business units'!$A$2:$A$1000,MATCH('Data sheet'!B1947,'business units'!$B$2:$B$1000,0)))</f>
        <v>acc</v>
      </c>
      <c r="C1944" s="42" t="str">
        <f aca="false" t="array" ref="C1944:C1944">IF(ISBLANK('Data sheet'!C1947), "", INDEX(suppliers!$A$2:$A$4053,MATCH('Data sheet'!C1947,suppliers!$B$2:$B$4053,0)))</f>
        <v/>
      </c>
      <c r="D1944" s="42" t="str">
        <f aca="false" t="array" ref="D1944:D1944">IF(ISBLANK('Data sheet'!D1947), "", INDEX(suppliers!$A$2:$A$4053,MATCH('Data sheet'!D1947,suppliers!$B$2:$B$4053,0)))</f>
        <v>olvebasa</v>
      </c>
      <c r="E1944" s="42" t="str">
        <f aca="false" t="array" ref="E1944:E1944">IF(ISBLANK('Data sheet'!E1947), "", INDEX(enums!$B$2:$B$5,MATCH('Data sheet'!E1947,enums!$A$2:$A$5,0)))</f>
        <v>point of production</v>
      </c>
      <c r="F1944" s="42" t="str">
        <f aca="false">'Data sheet'!F1947</f>
        <v>Brazil</v>
      </c>
      <c r="G1944" s="42" t="n">
        <f aca="false">'Data sheet'!G1947</f>
        <v>0</v>
      </c>
      <c r="H1944" s="42" t="n">
        <f aca="false">'Data sheet'!H1947</f>
        <v>-12.1198</v>
      </c>
      <c r="I1944" s="42" t="n">
        <f aca="false">'Data sheet'!I1947</f>
        <v>-45.09075</v>
      </c>
      <c r="J1944" s="42" t="n">
        <f aca="false">'Data sheet'!J1947</f>
        <v>349</v>
      </c>
      <c r="K1944" s="42" t="n">
        <f aca="false">'Data sheet'!K1947</f>
        <v>354</v>
      </c>
      <c r="L1944" s="42" t="n">
        <f aca="false">'Data sheet'!L1947</f>
        <v>359</v>
      </c>
      <c r="M1944" s="42" t="n">
        <f aca="false">'Data sheet'!M1947</f>
        <v>364</v>
      </c>
      <c r="N1944" s="42" t="n">
        <f aca="false">'Data sheet'!N1947</f>
        <v>369</v>
      </c>
      <c r="O1944" s="42" t="n">
        <f aca="false">'Data sheet'!O1947</f>
        <v>375</v>
      </c>
      <c r="P1944" s="42" t="n">
        <f aca="false">'Data sheet'!P1947</f>
        <v>381</v>
      </c>
      <c r="Q1944" s="42" t="n">
        <f aca="false">'Data sheet'!Q1947</f>
        <v>387</v>
      </c>
      <c r="R1944" s="42" t="n">
        <f aca="false">'Data sheet'!R1947</f>
        <v>393</v>
      </c>
      <c r="S1944" s="42" t="n">
        <f aca="false">'Data sheet'!S1947</f>
        <v>399</v>
      </c>
      <c r="T1944" s="42" t="n">
        <f aca="false">'Data sheet'!T1947</f>
        <v>405</v>
      </c>
    </row>
    <row r="1945" customFormat="false" ht="15.75" hidden="false" customHeight="false" outlineLevel="0" collapsed="false">
      <c r="A1945" s="43" t="str">
        <f aca="false" t="array" ref="A1945:A1945">IF(ISBLANK('Data sheet'!A1948), "", INDEX(materials!$B$2:$B$999,MATCH('Data sheet'!A1948,materials!$A$2:$A$999,0)))</f>
        <v>1507</v>
      </c>
      <c r="B1945" s="42" t="str">
        <f aca="false" t="array" ref="B1945:B1945">IF(ISBLANK('Data sheet'!B1948), "", INDEX('business units'!$A$2:$A$1000,MATCH('Data sheet'!B1948,'business units'!$B$2:$B$1000,0)))</f>
        <v>acc</v>
      </c>
      <c r="C1945" s="42" t="str">
        <f aca="false" t="array" ref="C1945:C1945">IF(ISBLANK('Data sheet'!C1948), "", INDEX(suppliers!$A$2:$A$4053,MATCH('Data sheet'!C1948,suppliers!$B$2:$B$4053,0)))</f>
        <v/>
      </c>
      <c r="D1945" s="42" t="str">
        <f aca="false" t="array" ref="D1945:D1945">IF(ISBLANK('Data sheet'!D1948), "", INDEX(suppliers!$A$2:$A$4053,MATCH('Data sheet'!D1948,suppliers!$B$2:$B$4053,0)))</f>
        <v>olvebasa</v>
      </c>
      <c r="E1945" s="42" t="str">
        <f aca="false" t="array" ref="E1945:E1945">IF(ISBLANK('Data sheet'!E1948), "", INDEX(enums!$B$2:$B$5,MATCH('Data sheet'!E1948,enums!$A$2:$A$5,0)))</f>
        <v>point of production</v>
      </c>
      <c r="F1945" s="42" t="str">
        <f aca="false">'Data sheet'!F1948</f>
        <v>Brazil</v>
      </c>
      <c r="G1945" s="42" t="n">
        <f aca="false">'Data sheet'!G1948</f>
        <v>0</v>
      </c>
      <c r="H1945" s="42" t="n">
        <f aca="false">'Data sheet'!H1948</f>
        <v>-12.1198</v>
      </c>
      <c r="I1945" s="42" t="n">
        <f aca="false">'Data sheet'!I1948</f>
        <v>-45.09075</v>
      </c>
      <c r="J1945" s="42" t="n">
        <f aca="false">'Data sheet'!J1948</f>
        <v>5592</v>
      </c>
      <c r="K1945" s="42" t="n">
        <f aca="false">'Data sheet'!K1948</f>
        <v>5676</v>
      </c>
      <c r="L1945" s="42" t="n">
        <f aca="false">'Data sheet'!L1948</f>
        <v>5761</v>
      </c>
      <c r="M1945" s="42" t="n">
        <f aca="false">'Data sheet'!M1948</f>
        <v>5847</v>
      </c>
      <c r="N1945" s="42" t="n">
        <f aca="false">'Data sheet'!N1948</f>
        <v>5935</v>
      </c>
      <c r="O1945" s="42" t="n">
        <f aca="false">'Data sheet'!O1948</f>
        <v>6024</v>
      </c>
      <c r="P1945" s="42" t="n">
        <f aca="false">'Data sheet'!P1948</f>
        <v>6114</v>
      </c>
      <c r="Q1945" s="42" t="n">
        <f aca="false">'Data sheet'!Q1948</f>
        <v>6206</v>
      </c>
      <c r="R1945" s="42" t="n">
        <f aca="false">'Data sheet'!R1948</f>
        <v>6299</v>
      </c>
      <c r="S1945" s="42" t="n">
        <f aca="false">'Data sheet'!S1948</f>
        <v>6393</v>
      </c>
      <c r="T1945" s="42" t="n">
        <f aca="false">'Data sheet'!T1948</f>
        <v>6489</v>
      </c>
    </row>
    <row r="1946" customFormat="false" ht="15.75" hidden="false" customHeight="false" outlineLevel="0" collapsed="false">
      <c r="A1946" s="43" t="str">
        <f aca="false" t="array" ref="A1946:A1946">IF(ISBLANK('Data sheet'!A1949), "", INDEX(materials!$B$2:$B$999,MATCH('Data sheet'!A1949,materials!$A$2:$A$999,0)))</f>
        <v>1507</v>
      </c>
      <c r="B1946" s="42" t="str">
        <f aca="false" t="array" ref="B1946:B1946">IF(ISBLANK('Data sheet'!B1949), "", INDEX('business units'!$A$2:$A$1000,MATCH('Data sheet'!B1949,'business units'!$B$2:$B$1000,0)))</f>
        <v>acc</v>
      </c>
      <c r="C1946" s="42" t="str">
        <f aca="false" t="array" ref="C1946:C1946">IF(ISBLANK('Data sheet'!C1949), "", INDEX(suppliers!$A$2:$A$4053,MATCH('Data sheet'!C1949,suppliers!$B$2:$B$4053,0)))</f>
        <v/>
      </c>
      <c r="D1946" s="42" t="str">
        <f aca="false" t="array" ref="D1946:D1946">IF(ISBLANK('Data sheet'!D1949), "", INDEX(suppliers!$A$2:$A$4053,MATCH('Data sheet'!D1949,suppliers!$B$2:$B$4053,0)))</f>
        <v>olvebasa</v>
      </c>
      <c r="E1946" s="42" t="str">
        <f aca="false" t="array" ref="E1946:E1946">IF(ISBLANK('Data sheet'!E1949), "", INDEX(enums!$B$2:$B$5,MATCH('Data sheet'!E1949,enums!$A$2:$A$5,0)))</f>
        <v>point of production</v>
      </c>
      <c r="F1946" s="42" t="str">
        <f aca="false">'Data sheet'!F1949</f>
        <v>Brazil</v>
      </c>
      <c r="G1946" s="42" t="n">
        <f aca="false">'Data sheet'!G1949</f>
        <v>0</v>
      </c>
      <c r="H1946" s="42" t="n">
        <f aca="false">'Data sheet'!H1949</f>
        <v>-12.1198</v>
      </c>
      <c r="I1946" s="42" t="n">
        <f aca="false">'Data sheet'!I1949</f>
        <v>-45.09075</v>
      </c>
      <c r="J1946" s="42" t="n">
        <f aca="false">'Data sheet'!J1949</f>
        <v>2972</v>
      </c>
      <c r="K1946" s="42" t="n">
        <f aca="false">'Data sheet'!K1949</f>
        <v>3017</v>
      </c>
      <c r="L1946" s="42" t="n">
        <f aca="false">'Data sheet'!L1949</f>
        <v>3062</v>
      </c>
      <c r="M1946" s="42" t="n">
        <f aca="false">'Data sheet'!M1949</f>
        <v>3108</v>
      </c>
      <c r="N1946" s="42" t="n">
        <f aca="false">'Data sheet'!N1949</f>
        <v>3155</v>
      </c>
      <c r="O1946" s="42" t="n">
        <f aca="false">'Data sheet'!O1949</f>
        <v>3202</v>
      </c>
      <c r="P1946" s="42" t="n">
        <f aca="false">'Data sheet'!P1949</f>
        <v>3250</v>
      </c>
      <c r="Q1946" s="42" t="n">
        <f aca="false">'Data sheet'!Q1949</f>
        <v>3299</v>
      </c>
      <c r="R1946" s="42" t="n">
        <f aca="false">'Data sheet'!R1949</f>
        <v>3348</v>
      </c>
      <c r="S1946" s="42" t="n">
        <f aca="false">'Data sheet'!S1949</f>
        <v>3398</v>
      </c>
      <c r="T1946" s="42" t="n">
        <f aca="false">'Data sheet'!T1949</f>
        <v>3449</v>
      </c>
    </row>
    <row r="1947" customFormat="false" ht="15.75" hidden="false" customHeight="false" outlineLevel="0" collapsed="false">
      <c r="A1947" s="43" t="str">
        <f aca="false" t="array" ref="A1947:A1947">IF(ISBLANK('Data sheet'!A1950), "", INDEX(materials!$B$2:$B$999,MATCH('Data sheet'!A1950,materials!$A$2:$A$999,0)))</f>
        <v>1507</v>
      </c>
      <c r="B1947" s="42" t="str">
        <f aca="false" t="array" ref="B1947:B1947">IF(ISBLANK('Data sheet'!B1950), "", INDEX('business units'!$A$2:$A$1000,MATCH('Data sheet'!B1950,'business units'!$B$2:$B$1000,0)))</f>
        <v>acc</v>
      </c>
      <c r="C1947" s="42" t="str">
        <f aca="false" t="array" ref="C1947:C1947">IF(ISBLANK('Data sheet'!C1950), "", INDEX(suppliers!$A$2:$A$4053,MATCH('Data sheet'!C1950,suppliers!$B$2:$B$4053,0)))</f>
        <v/>
      </c>
      <c r="D1947" s="42" t="str">
        <f aca="false" t="array" ref="D1947:D1947">IF(ISBLANK('Data sheet'!D1950), "", INDEX(suppliers!$A$2:$A$4053,MATCH('Data sheet'!D1950,suppliers!$B$2:$B$4053,0)))</f>
        <v>cargill</v>
      </c>
      <c r="E1947" s="42" t="str">
        <f aca="false" t="array" ref="E1947:E1947">IF(ISBLANK('Data sheet'!E1950), "", INDEX(enums!$B$2:$B$5,MATCH('Data sheet'!E1950,enums!$A$2:$A$5,0)))</f>
        <v>point of production</v>
      </c>
      <c r="F1947" s="42" t="str">
        <f aca="false">'Data sheet'!F1950</f>
        <v>Brazil</v>
      </c>
      <c r="G1947" s="42" t="n">
        <f aca="false">'Data sheet'!G1950</f>
        <v>0</v>
      </c>
      <c r="H1947" s="42" t="n">
        <f aca="false">'Data sheet'!H1950</f>
        <v>-12.1198</v>
      </c>
      <c r="I1947" s="42" t="n">
        <f aca="false">'Data sheet'!I1950</f>
        <v>-45.09075</v>
      </c>
      <c r="J1947" s="42" t="n">
        <f aca="false">'Data sheet'!J1950</f>
        <v>4913</v>
      </c>
      <c r="K1947" s="42" t="n">
        <f aca="false">'Data sheet'!K1950</f>
        <v>4987</v>
      </c>
      <c r="L1947" s="42" t="n">
        <f aca="false">'Data sheet'!L1950</f>
        <v>5062</v>
      </c>
      <c r="M1947" s="42" t="n">
        <f aca="false">'Data sheet'!M1950</f>
        <v>5138</v>
      </c>
      <c r="N1947" s="42" t="n">
        <f aca="false">'Data sheet'!N1950</f>
        <v>5215</v>
      </c>
      <c r="O1947" s="42" t="n">
        <f aca="false">'Data sheet'!O1950</f>
        <v>5293</v>
      </c>
      <c r="P1947" s="42" t="n">
        <f aca="false">'Data sheet'!P1950</f>
        <v>5372</v>
      </c>
      <c r="Q1947" s="42" t="n">
        <f aca="false">'Data sheet'!Q1950</f>
        <v>5453</v>
      </c>
      <c r="R1947" s="42" t="n">
        <f aca="false">'Data sheet'!R1950</f>
        <v>5535</v>
      </c>
      <c r="S1947" s="42" t="n">
        <f aca="false">'Data sheet'!S1950</f>
        <v>5618</v>
      </c>
      <c r="T1947" s="42" t="n">
        <f aca="false">'Data sheet'!T1950</f>
        <v>5702</v>
      </c>
    </row>
    <row r="1948" customFormat="false" ht="15.75" hidden="false" customHeight="false" outlineLevel="0" collapsed="false">
      <c r="A1948" s="43" t="str">
        <f aca="false" t="array" ref="A1948:A1948">IF(ISBLANK('Data sheet'!A1951), "", INDEX(materials!$B$2:$B$999,MATCH('Data sheet'!A1951,materials!$A$2:$A$999,0)))</f>
        <v>1507</v>
      </c>
      <c r="B1948" s="42" t="str">
        <f aca="false" t="array" ref="B1948:B1948">IF(ISBLANK('Data sheet'!B1951), "", INDEX('business units'!$A$2:$A$1000,MATCH('Data sheet'!B1951,'business units'!$B$2:$B$1000,0)))</f>
        <v>acc</v>
      </c>
      <c r="C1948" s="42" t="str">
        <f aca="false" t="array" ref="C1948:C1948">IF(ISBLANK('Data sheet'!C1951), "", INDEX(suppliers!$A$2:$A$4053,MATCH('Data sheet'!C1951,suppliers!$B$2:$B$4053,0)))</f>
        <v/>
      </c>
      <c r="D1948" s="42" t="str">
        <f aca="false" t="array" ref="D1948:D1948">IF(ISBLANK('Data sheet'!D1951), "", INDEX(suppliers!$A$2:$A$4053,MATCH('Data sheet'!D1951,suppliers!$B$2:$B$4053,0)))</f>
        <v>cargill</v>
      </c>
      <c r="E1948" s="42" t="str">
        <f aca="false" t="array" ref="E1948:E1948">IF(ISBLANK('Data sheet'!E1951), "", INDEX(enums!$B$2:$B$5,MATCH('Data sheet'!E1951,enums!$A$2:$A$5,0)))</f>
        <v>point of production</v>
      </c>
      <c r="F1948" s="42" t="str">
        <f aca="false">'Data sheet'!F1951</f>
        <v>Brazil</v>
      </c>
      <c r="G1948" s="42" t="n">
        <f aca="false">'Data sheet'!G1951</f>
        <v>0</v>
      </c>
      <c r="H1948" s="42" t="n">
        <f aca="false">'Data sheet'!H1951</f>
        <v>-12.1198</v>
      </c>
      <c r="I1948" s="42" t="n">
        <f aca="false">'Data sheet'!I1951</f>
        <v>-45.09075</v>
      </c>
      <c r="J1948" s="42" t="n">
        <f aca="false">'Data sheet'!J1951</f>
        <v>1032</v>
      </c>
      <c r="K1948" s="42" t="n">
        <f aca="false">'Data sheet'!K1951</f>
        <v>1047</v>
      </c>
      <c r="L1948" s="42" t="n">
        <f aca="false">'Data sheet'!L1951</f>
        <v>1063</v>
      </c>
      <c r="M1948" s="42" t="n">
        <f aca="false">'Data sheet'!M1951</f>
        <v>1079</v>
      </c>
      <c r="N1948" s="42" t="n">
        <f aca="false">'Data sheet'!N1951</f>
        <v>1095</v>
      </c>
      <c r="O1948" s="42" t="n">
        <f aca="false">'Data sheet'!O1951</f>
        <v>1111</v>
      </c>
      <c r="P1948" s="42" t="n">
        <f aca="false">'Data sheet'!P1951</f>
        <v>1128</v>
      </c>
      <c r="Q1948" s="42" t="n">
        <f aca="false">'Data sheet'!Q1951</f>
        <v>1145</v>
      </c>
      <c r="R1948" s="42" t="n">
        <f aca="false">'Data sheet'!R1951</f>
        <v>1162</v>
      </c>
      <c r="S1948" s="42" t="n">
        <f aca="false">'Data sheet'!S1951</f>
        <v>1179</v>
      </c>
      <c r="T1948" s="42" t="n">
        <f aca="false">'Data sheet'!T1951</f>
        <v>1197</v>
      </c>
    </row>
    <row r="1949" customFormat="false" ht="15.75" hidden="false" customHeight="false" outlineLevel="0" collapsed="false">
      <c r="A1949" s="43" t="str">
        <f aca="false" t="array" ref="A1949:A1949">IF(ISBLANK('Data sheet'!A1952), "", INDEX(materials!$B$2:$B$999,MATCH('Data sheet'!A1952,materials!$A$2:$A$999,0)))</f>
        <v>1507</v>
      </c>
      <c r="B1949" s="42" t="str">
        <f aca="false" t="array" ref="B1949:B1949">IF(ISBLANK('Data sheet'!B1952), "", INDEX('business units'!$A$2:$A$1000,MATCH('Data sheet'!B1952,'business units'!$B$2:$B$1000,0)))</f>
        <v>acc</v>
      </c>
      <c r="C1949" s="42" t="str">
        <f aca="false" t="array" ref="C1949:C1949">IF(ISBLANK('Data sheet'!C1952), "", INDEX(suppliers!$A$2:$A$4053,MATCH('Data sheet'!C1952,suppliers!$B$2:$B$4053,0)))</f>
        <v/>
      </c>
      <c r="D1949" s="42" t="str">
        <f aca="false" t="array" ref="D1949:D1949">IF(ISBLANK('Data sheet'!D1952), "", INDEX(suppliers!$A$2:$A$4053,MATCH('Data sheet'!D1952,suppliers!$B$2:$B$4053,0)))</f>
        <v>olvebasa</v>
      </c>
      <c r="E1949" s="42" t="str">
        <f aca="false" t="array" ref="E1949:E1949">IF(ISBLANK('Data sheet'!E1952), "", INDEX(enums!$B$2:$B$5,MATCH('Data sheet'!E1952,enums!$A$2:$A$5,0)))</f>
        <v>point of production</v>
      </c>
      <c r="F1949" s="42" t="str">
        <f aca="false">'Data sheet'!F1952</f>
        <v>Brazil</v>
      </c>
      <c r="G1949" s="42" t="n">
        <f aca="false">'Data sheet'!G1952</f>
        <v>0</v>
      </c>
      <c r="H1949" s="42" t="n">
        <f aca="false">'Data sheet'!H1952</f>
        <v>-12.1198</v>
      </c>
      <c r="I1949" s="42" t="n">
        <f aca="false">'Data sheet'!I1952</f>
        <v>-45.09075</v>
      </c>
      <c r="J1949" s="42" t="n">
        <f aca="false">'Data sheet'!J1952</f>
        <v>8045</v>
      </c>
      <c r="K1949" s="42" t="n">
        <f aca="false">'Data sheet'!K1952</f>
        <v>8166</v>
      </c>
      <c r="L1949" s="42" t="n">
        <f aca="false">'Data sheet'!L1952</f>
        <v>8288</v>
      </c>
      <c r="M1949" s="42" t="n">
        <f aca="false">'Data sheet'!M1952</f>
        <v>8412</v>
      </c>
      <c r="N1949" s="42" t="n">
        <f aca="false">'Data sheet'!N1952</f>
        <v>8538</v>
      </c>
      <c r="O1949" s="42" t="n">
        <f aca="false">'Data sheet'!O1952</f>
        <v>8666</v>
      </c>
      <c r="P1949" s="42" t="n">
        <f aca="false">'Data sheet'!P1952</f>
        <v>8796</v>
      </c>
      <c r="Q1949" s="42" t="n">
        <f aca="false">'Data sheet'!Q1952</f>
        <v>8928</v>
      </c>
      <c r="R1949" s="42" t="n">
        <f aca="false">'Data sheet'!R1952</f>
        <v>9062</v>
      </c>
      <c r="S1949" s="42" t="n">
        <f aca="false">'Data sheet'!S1952</f>
        <v>9198</v>
      </c>
      <c r="T1949" s="42" t="n">
        <f aca="false">'Data sheet'!T1952</f>
        <v>9336</v>
      </c>
    </row>
    <row r="1950" customFormat="false" ht="15.75" hidden="false" customHeight="false" outlineLevel="0" collapsed="false">
      <c r="A1950" s="43" t="str">
        <f aca="false" t="array" ref="A1950:A1950">IF(ISBLANK('Data sheet'!A1953), "", INDEX(materials!$B$2:$B$999,MATCH('Data sheet'!A1953,materials!$A$2:$A$999,0)))</f>
        <v>1507</v>
      </c>
      <c r="B1950" s="42" t="str">
        <f aca="false" t="array" ref="B1950:B1950">IF(ISBLANK('Data sheet'!B1953), "", INDEX('business units'!$A$2:$A$1000,MATCH('Data sheet'!B1953,'business units'!$B$2:$B$1000,0)))</f>
        <v>acc</v>
      </c>
      <c r="C1950" s="42" t="str">
        <f aca="false" t="array" ref="C1950:C1950">IF(ISBLANK('Data sheet'!C1953), "", INDEX(suppliers!$A$2:$A$4053,MATCH('Data sheet'!C1953,suppliers!$B$2:$B$4053,0)))</f>
        <v/>
      </c>
      <c r="D1950" s="42" t="str">
        <f aca="false" t="array" ref="D1950:D1950">IF(ISBLANK('Data sheet'!D1953), "", INDEX(suppliers!$A$2:$A$4053,MATCH('Data sheet'!D1953,suppliers!$B$2:$B$4053,0)))</f>
        <v>cargill</v>
      </c>
      <c r="E1950" s="42" t="str">
        <f aca="false" t="array" ref="E1950:E1950">IF(ISBLANK('Data sheet'!E1953), "", INDEX(enums!$B$2:$B$5,MATCH('Data sheet'!E1953,enums!$A$2:$A$5,0)))</f>
        <v>point of production</v>
      </c>
      <c r="F1950" s="42" t="str">
        <f aca="false">'Data sheet'!F1953</f>
        <v>Brazil</v>
      </c>
      <c r="G1950" s="42" t="n">
        <f aca="false">'Data sheet'!G1953</f>
        <v>0</v>
      </c>
      <c r="H1950" s="42" t="n">
        <f aca="false">'Data sheet'!H1953</f>
        <v>-12.1198</v>
      </c>
      <c r="I1950" s="42" t="n">
        <f aca="false">'Data sheet'!I1953</f>
        <v>-45.09075</v>
      </c>
      <c r="J1950" s="42" t="n">
        <f aca="false">'Data sheet'!J1953</f>
        <v>9553</v>
      </c>
      <c r="K1950" s="42" t="n">
        <f aca="false">'Data sheet'!K1953</f>
        <v>9696</v>
      </c>
      <c r="L1950" s="42" t="n">
        <f aca="false">'Data sheet'!L1953</f>
        <v>9841</v>
      </c>
      <c r="M1950" s="42" t="n">
        <f aca="false">'Data sheet'!M1953</f>
        <v>9989</v>
      </c>
      <c r="N1950" s="42" t="n">
        <f aca="false">'Data sheet'!N1953</f>
        <v>10139</v>
      </c>
      <c r="O1950" s="42" t="n">
        <f aca="false">'Data sheet'!O1953</f>
        <v>10291</v>
      </c>
      <c r="P1950" s="42" t="n">
        <f aca="false">'Data sheet'!P1953</f>
        <v>10445</v>
      </c>
      <c r="Q1950" s="42" t="n">
        <f aca="false">'Data sheet'!Q1953</f>
        <v>10602</v>
      </c>
      <c r="R1950" s="42" t="n">
        <f aca="false">'Data sheet'!R1953</f>
        <v>10761</v>
      </c>
      <c r="S1950" s="42" t="n">
        <f aca="false">'Data sheet'!S1953</f>
        <v>10922</v>
      </c>
      <c r="T1950" s="42" t="n">
        <f aca="false">'Data sheet'!T1953</f>
        <v>11086</v>
      </c>
    </row>
    <row r="1951" customFormat="false" ht="15.75" hidden="false" customHeight="false" outlineLevel="0" collapsed="false">
      <c r="A1951" s="43" t="str">
        <f aca="false" t="array" ref="A1951:A1951">IF(ISBLANK('Data sheet'!A1954), "", INDEX(materials!$B$2:$B$999,MATCH('Data sheet'!A1954,materials!$A$2:$A$999,0)))</f>
        <v>1507</v>
      </c>
      <c r="B1951" s="42" t="str">
        <f aca="false" t="array" ref="B1951:B1951">IF(ISBLANK('Data sheet'!B1954), "", INDEX('business units'!$A$2:$A$1000,MATCH('Data sheet'!B1954,'business units'!$B$2:$B$1000,0)))</f>
        <v>acc</v>
      </c>
      <c r="C1951" s="42" t="str">
        <f aca="false" t="array" ref="C1951:C1951">IF(ISBLANK('Data sheet'!C1954), "", INDEX(suppliers!$A$2:$A$4053,MATCH('Data sheet'!C1954,suppliers!$B$2:$B$4053,0)))</f>
        <v/>
      </c>
      <c r="D1951" s="42" t="str">
        <f aca="false" t="array" ref="D1951:D1951">IF(ISBLANK('Data sheet'!D1954), "", INDEX(suppliers!$A$2:$A$4053,MATCH('Data sheet'!D1954,suppliers!$B$2:$B$4053,0)))</f>
        <v>olvebasa</v>
      </c>
      <c r="E1951" s="42" t="str">
        <f aca="false" t="array" ref="E1951:E1951">IF(ISBLANK('Data sheet'!E1954), "", INDEX(enums!$B$2:$B$5,MATCH('Data sheet'!E1954,enums!$A$2:$A$5,0)))</f>
        <v>point of production</v>
      </c>
      <c r="F1951" s="42" t="str">
        <f aca="false">'Data sheet'!F1954</f>
        <v>Brazil</v>
      </c>
      <c r="G1951" s="42" t="n">
        <f aca="false">'Data sheet'!G1954</f>
        <v>0</v>
      </c>
      <c r="H1951" s="42" t="n">
        <f aca="false">'Data sheet'!H1954</f>
        <v>-12.1198</v>
      </c>
      <c r="I1951" s="42" t="n">
        <f aca="false">'Data sheet'!I1954</f>
        <v>-45.09075</v>
      </c>
      <c r="J1951" s="42" t="n">
        <f aca="false">'Data sheet'!J1954</f>
        <v>7824</v>
      </c>
      <c r="K1951" s="42" t="n">
        <f aca="false">'Data sheet'!K1954</f>
        <v>7941</v>
      </c>
      <c r="L1951" s="42" t="n">
        <f aca="false">'Data sheet'!L1954</f>
        <v>8060</v>
      </c>
      <c r="M1951" s="42" t="n">
        <f aca="false">'Data sheet'!M1954</f>
        <v>8181</v>
      </c>
      <c r="N1951" s="42" t="n">
        <f aca="false">'Data sheet'!N1954</f>
        <v>8304</v>
      </c>
      <c r="O1951" s="42" t="n">
        <f aca="false">'Data sheet'!O1954</f>
        <v>8429</v>
      </c>
      <c r="P1951" s="42" t="n">
        <f aca="false">'Data sheet'!P1954</f>
        <v>8555</v>
      </c>
      <c r="Q1951" s="42" t="n">
        <f aca="false">'Data sheet'!Q1954</f>
        <v>8683</v>
      </c>
      <c r="R1951" s="42" t="n">
        <f aca="false">'Data sheet'!R1954</f>
        <v>8813</v>
      </c>
      <c r="S1951" s="42" t="n">
        <f aca="false">'Data sheet'!S1954</f>
        <v>8945</v>
      </c>
      <c r="T1951" s="42" t="n">
        <f aca="false">'Data sheet'!T1954</f>
        <v>9079</v>
      </c>
    </row>
    <row r="1952" customFormat="false" ht="15.75" hidden="false" customHeight="false" outlineLevel="0" collapsed="false">
      <c r="A1952" s="43" t="str">
        <f aca="false" t="array" ref="A1952:A1952">IF(ISBLANK('Data sheet'!A1955), "", INDEX(materials!$B$2:$B$999,MATCH('Data sheet'!A1955,materials!$A$2:$A$999,0)))</f>
        <v>1507</v>
      </c>
      <c r="B1952" s="42" t="str">
        <f aca="false" t="array" ref="B1952:B1952">IF(ISBLANK('Data sheet'!B1955), "", INDEX('business units'!$A$2:$A$1000,MATCH('Data sheet'!B1955,'business units'!$B$2:$B$1000,0)))</f>
        <v>acc</v>
      </c>
      <c r="C1952" s="42" t="str">
        <f aca="false" t="array" ref="C1952:C1952">IF(ISBLANK('Data sheet'!C1955), "", INDEX(suppliers!$A$2:$A$4053,MATCH('Data sheet'!C1955,suppliers!$B$2:$B$4053,0)))</f>
        <v/>
      </c>
      <c r="D1952" s="42" t="str">
        <f aca="false" t="array" ref="D1952:D1952">IF(ISBLANK('Data sheet'!D1955), "", INDEX(suppliers!$A$2:$A$4053,MATCH('Data sheet'!D1955,suppliers!$B$2:$B$4053,0)))</f>
        <v>cargill</v>
      </c>
      <c r="E1952" s="42" t="str">
        <f aca="false" t="array" ref="E1952:E1952">IF(ISBLANK('Data sheet'!E1955), "", INDEX(enums!$B$2:$B$5,MATCH('Data sheet'!E1955,enums!$A$2:$A$5,0)))</f>
        <v>point of production</v>
      </c>
      <c r="F1952" s="42" t="str">
        <f aca="false">'Data sheet'!F1955</f>
        <v>Brazil</v>
      </c>
      <c r="G1952" s="42" t="n">
        <f aca="false">'Data sheet'!G1955</f>
        <v>0</v>
      </c>
      <c r="H1952" s="42" t="n">
        <f aca="false">'Data sheet'!H1955</f>
        <v>-12.1198</v>
      </c>
      <c r="I1952" s="42" t="n">
        <f aca="false">'Data sheet'!I1955</f>
        <v>-45.09075</v>
      </c>
      <c r="J1952" s="42" t="n">
        <f aca="false">'Data sheet'!J1955</f>
        <v>1293</v>
      </c>
      <c r="K1952" s="42" t="n">
        <f aca="false">'Data sheet'!K1955</f>
        <v>1312</v>
      </c>
      <c r="L1952" s="42" t="n">
        <f aca="false">'Data sheet'!L1955</f>
        <v>1332</v>
      </c>
      <c r="M1952" s="42" t="n">
        <f aca="false">'Data sheet'!M1955</f>
        <v>1352</v>
      </c>
      <c r="N1952" s="42" t="n">
        <f aca="false">'Data sheet'!N1955</f>
        <v>1372</v>
      </c>
      <c r="O1952" s="42" t="n">
        <f aca="false">'Data sheet'!O1955</f>
        <v>1393</v>
      </c>
      <c r="P1952" s="42" t="n">
        <f aca="false">'Data sheet'!P1955</f>
        <v>1414</v>
      </c>
      <c r="Q1952" s="42" t="n">
        <f aca="false">'Data sheet'!Q1955</f>
        <v>1435</v>
      </c>
      <c r="R1952" s="42" t="n">
        <f aca="false">'Data sheet'!R1955</f>
        <v>1457</v>
      </c>
      <c r="S1952" s="42" t="n">
        <f aca="false">'Data sheet'!S1955</f>
        <v>1479</v>
      </c>
      <c r="T1952" s="42" t="n">
        <f aca="false">'Data sheet'!T1955</f>
        <v>1501</v>
      </c>
    </row>
    <row r="1953" customFormat="false" ht="15.75" hidden="false" customHeight="false" outlineLevel="0" collapsed="false">
      <c r="A1953" s="43" t="str">
        <f aca="false" t="array" ref="A1953:A1953">IF(ISBLANK('Data sheet'!A1956), "", INDEX(materials!$B$2:$B$999,MATCH('Data sheet'!A1956,materials!$A$2:$A$999,0)))</f>
        <v>1507</v>
      </c>
      <c r="B1953" s="42" t="str">
        <f aca="false" t="array" ref="B1953:B1953">IF(ISBLANK('Data sheet'!B1956), "", INDEX('business units'!$A$2:$A$1000,MATCH('Data sheet'!B1956,'business units'!$B$2:$B$1000,0)))</f>
        <v>acc</v>
      </c>
      <c r="C1953" s="42" t="str">
        <f aca="false" t="array" ref="C1953:C1953">IF(ISBLANK('Data sheet'!C1956), "", INDEX(suppliers!$A$2:$A$4053,MATCH('Data sheet'!C1956,suppliers!$B$2:$B$4053,0)))</f>
        <v/>
      </c>
      <c r="D1953" s="42" t="str">
        <f aca="false" t="array" ref="D1953:D1953">IF(ISBLANK('Data sheet'!D1956), "", INDEX(suppliers!$A$2:$A$4053,MATCH('Data sheet'!D1956,suppliers!$B$2:$B$4053,0)))</f>
        <v>olvebasa</v>
      </c>
      <c r="E1953" s="42" t="str">
        <f aca="false" t="array" ref="E1953:E1953">IF(ISBLANK('Data sheet'!E1956), "", INDEX(enums!$B$2:$B$5,MATCH('Data sheet'!E1956,enums!$A$2:$A$5,0)))</f>
        <v>point of production</v>
      </c>
      <c r="F1953" s="42" t="str">
        <f aca="false">'Data sheet'!F1956</f>
        <v>Brazil</v>
      </c>
      <c r="G1953" s="42" t="n">
        <f aca="false">'Data sheet'!G1956</f>
        <v>0</v>
      </c>
      <c r="H1953" s="42" t="n">
        <f aca="false">'Data sheet'!H1956</f>
        <v>-12.1198</v>
      </c>
      <c r="I1953" s="42" t="n">
        <f aca="false">'Data sheet'!I1956</f>
        <v>-45.09075</v>
      </c>
      <c r="J1953" s="42" t="n">
        <f aca="false">'Data sheet'!J1956</f>
        <v>9710</v>
      </c>
      <c r="K1953" s="42" t="n">
        <f aca="false">'Data sheet'!K1956</f>
        <v>9856</v>
      </c>
      <c r="L1953" s="42" t="n">
        <f aca="false">'Data sheet'!L1956</f>
        <v>10004</v>
      </c>
      <c r="M1953" s="42" t="n">
        <f aca="false">'Data sheet'!M1956</f>
        <v>10154</v>
      </c>
      <c r="N1953" s="42" t="n">
        <f aca="false">'Data sheet'!N1956</f>
        <v>10306</v>
      </c>
      <c r="O1953" s="42" t="n">
        <f aca="false">'Data sheet'!O1956</f>
        <v>10461</v>
      </c>
      <c r="P1953" s="42" t="n">
        <f aca="false">'Data sheet'!P1956</f>
        <v>10618</v>
      </c>
      <c r="Q1953" s="42" t="n">
        <f aca="false">'Data sheet'!Q1956</f>
        <v>10777</v>
      </c>
      <c r="R1953" s="42" t="n">
        <f aca="false">'Data sheet'!R1956</f>
        <v>10939</v>
      </c>
      <c r="S1953" s="42" t="n">
        <f aca="false">'Data sheet'!S1956</f>
        <v>11103</v>
      </c>
      <c r="T1953" s="42" t="n">
        <f aca="false">'Data sheet'!T1956</f>
        <v>11270</v>
      </c>
    </row>
    <row r="1954" customFormat="false" ht="15.75" hidden="false" customHeight="false" outlineLevel="0" collapsed="false">
      <c r="A1954" s="43" t="str">
        <f aca="false" t="array" ref="A1954:A1954">IF(ISBLANK('Data sheet'!A1957), "", INDEX(materials!$B$2:$B$999,MATCH('Data sheet'!A1957,materials!$A$2:$A$999,0)))</f>
        <v>1507</v>
      </c>
      <c r="B1954" s="42" t="str">
        <f aca="false" t="array" ref="B1954:B1954">IF(ISBLANK('Data sheet'!B1957), "", INDEX('business units'!$A$2:$A$1000,MATCH('Data sheet'!B1957,'business units'!$B$2:$B$1000,0)))</f>
        <v>acc</v>
      </c>
      <c r="C1954" s="42" t="str">
        <f aca="false" t="array" ref="C1954:C1954">IF(ISBLANK('Data sheet'!C1957), "", INDEX(suppliers!$A$2:$A$4053,MATCH('Data sheet'!C1957,suppliers!$B$2:$B$4053,0)))</f>
        <v/>
      </c>
      <c r="D1954" s="42" t="str">
        <f aca="false" t="array" ref="D1954:D1954">IF(ISBLANK('Data sheet'!D1957), "", INDEX(suppliers!$A$2:$A$4053,MATCH('Data sheet'!D1957,suppliers!$B$2:$B$4053,0)))</f>
        <v>cargill</v>
      </c>
      <c r="E1954" s="42" t="str">
        <f aca="false" t="array" ref="E1954:E1954">IF(ISBLANK('Data sheet'!E1957), "", INDEX(enums!$B$2:$B$5,MATCH('Data sheet'!E1957,enums!$A$2:$A$5,0)))</f>
        <v>point of production</v>
      </c>
      <c r="F1954" s="42" t="str">
        <f aca="false">'Data sheet'!F1957</f>
        <v>Brazil</v>
      </c>
      <c r="G1954" s="42" t="n">
        <f aca="false">'Data sheet'!G1957</f>
        <v>0</v>
      </c>
      <c r="H1954" s="42" t="n">
        <f aca="false">'Data sheet'!H1957</f>
        <v>-12.1198</v>
      </c>
      <c r="I1954" s="42" t="n">
        <f aca="false">'Data sheet'!I1957</f>
        <v>-45.09075</v>
      </c>
      <c r="J1954" s="42" t="n">
        <f aca="false">'Data sheet'!J1957</f>
        <v>8916</v>
      </c>
      <c r="K1954" s="42" t="n">
        <f aca="false">'Data sheet'!K1957</f>
        <v>9050</v>
      </c>
      <c r="L1954" s="42" t="n">
        <f aca="false">'Data sheet'!L1957</f>
        <v>9186</v>
      </c>
      <c r="M1954" s="42" t="n">
        <f aca="false">'Data sheet'!M1957</f>
        <v>9324</v>
      </c>
      <c r="N1954" s="42" t="n">
        <f aca="false">'Data sheet'!N1957</f>
        <v>9464</v>
      </c>
      <c r="O1954" s="42" t="n">
        <f aca="false">'Data sheet'!O1957</f>
        <v>9606</v>
      </c>
      <c r="P1954" s="42" t="n">
        <f aca="false">'Data sheet'!P1957</f>
        <v>9750</v>
      </c>
      <c r="Q1954" s="42" t="n">
        <f aca="false">'Data sheet'!Q1957</f>
        <v>9896</v>
      </c>
      <c r="R1954" s="42" t="n">
        <f aca="false">'Data sheet'!R1957</f>
        <v>10044</v>
      </c>
      <c r="S1954" s="42" t="n">
        <f aca="false">'Data sheet'!S1957</f>
        <v>10195</v>
      </c>
      <c r="T1954" s="42" t="n">
        <f aca="false">'Data sheet'!T1957</f>
        <v>10348</v>
      </c>
    </row>
    <row r="1955" customFormat="false" ht="15.75" hidden="false" customHeight="false" outlineLevel="0" collapsed="false">
      <c r="A1955" s="43" t="str">
        <f aca="false" t="array" ref="A1955:A1955">IF(ISBLANK('Data sheet'!A1958), "", INDEX(materials!$B$2:$B$999,MATCH('Data sheet'!A1958,materials!$A$2:$A$999,0)))</f>
        <v>1507</v>
      </c>
      <c r="B1955" s="42" t="str">
        <f aca="false" t="array" ref="B1955:B1955">IF(ISBLANK('Data sheet'!B1958), "", INDEX('business units'!$A$2:$A$1000,MATCH('Data sheet'!B1958,'business units'!$B$2:$B$1000,0)))</f>
        <v>acc</v>
      </c>
      <c r="C1955" s="42" t="str">
        <f aca="false" t="array" ref="C1955:C1955">IF(ISBLANK('Data sheet'!C1958), "", INDEX(suppliers!$A$2:$A$4053,MATCH('Data sheet'!C1958,suppliers!$B$2:$B$4053,0)))</f>
        <v/>
      </c>
      <c r="D1955" s="42" t="str">
        <f aca="false" t="array" ref="D1955:D1955">IF(ISBLANK('Data sheet'!D1958), "", INDEX(suppliers!$A$2:$A$4053,MATCH('Data sheet'!D1958,suppliers!$B$2:$B$4053,0)))</f>
        <v>soccepar</v>
      </c>
      <c r="E1955" s="42" t="str">
        <f aca="false" t="array" ref="E1955:E1955">IF(ISBLANK('Data sheet'!E1958), "", INDEX(enums!$B$2:$B$5,MATCH('Data sheet'!E1958,enums!$A$2:$A$5,0)))</f>
        <v>point of production</v>
      </c>
      <c r="F1955" s="42" t="str">
        <f aca="false">'Data sheet'!F1958</f>
        <v>Brazil</v>
      </c>
      <c r="G1955" s="42" t="n">
        <f aca="false">'Data sheet'!G1958</f>
        <v>0</v>
      </c>
      <c r="H1955" s="42" t="n">
        <f aca="false">'Data sheet'!H1958</f>
        <v>-21.7470672</v>
      </c>
      <c r="I1955" s="42" t="n">
        <f aca="false">'Data sheet'!I1958</f>
        <v>-52.4693986</v>
      </c>
      <c r="J1955" s="42" t="n">
        <f aca="false">'Data sheet'!J1958</f>
        <v>8816</v>
      </c>
      <c r="K1955" s="42" t="n">
        <f aca="false">'Data sheet'!K1958</f>
        <v>8948</v>
      </c>
      <c r="L1955" s="42" t="n">
        <f aca="false">'Data sheet'!L1958</f>
        <v>9082</v>
      </c>
      <c r="M1955" s="42" t="n">
        <f aca="false">'Data sheet'!M1958</f>
        <v>9218</v>
      </c>
      <c r="N1955" s="42" t="n">
        <f aca="false">'Data sheet'!N1958</f>
        <v>9356</v>
      </c>
      <c r="O1955" s="42" t="n">
        <f aca="false">'Data sheet'!O1958</f>
        <v>9496</v>
      </c>
      <c r="P1955" s="42" t="n">
        <f aca="false">'Data sheet'!P1958</f>
        <v>9638</v>
      </c>
      <c r="Q1955" s="42" t="n">
        <f aca="false">'Data sheet'!Q1958</f>
        <v>9783</v>
      </c>
      <c r="R1955" s="42" t="n">
        <f aca="false">'Data sheet'!R1958</f>
        <v>9930</v>
      </c>
      <c r="S1955" s="42" t="n">
        <f aca="false">'Data sheet'!S1958</f>
        <v>10079</v>
      </c>
      <c r="T1955" s="42" t="n">
        <f aca="false">'Data sheet'!T1958</f>
        <v>10230</v>
      </c>
    </row>
    <row r="1956" customFormat="false" ht="15.75" hidden="false" customHeight="false" outlineLevel="0" collapsed="false">
      <c r="A1956" s="43" t="str">
        <f aca="false" t="array" ref="A1956:A1956">IF(ISBLANK('Data sheet'!A1959), "", INDEX(materials!$B$2:$B$999,MATCH('Data sheet'!A1959,materials!$A$2:$A$999,0)))</f>
        <v>1507</v>
      </c>
      <c r="B1956" s="42" t="str">
        <f aca="false" t="array" ref="B1956:B1956">IF(ISBLANK('Data sheet'!B1959), "", INDEX('business units'!$A$2:$A$1000,MATCH('Data sheet'!B1959,'business units'!$B$2:$B$1000,0)))</f>
        <v>acc</v>
      </c>
      <c r="C1956" s="42" t="str">
        <f aca="false" t="array" ref="C1956:C1956">IF(ISBLANK('Data sheet'!C1959), "", INDEX(suppliers!$A$2:$A$4053,MATCH('Data sheet'!C1959,suppliers!$B$2:$B$4053,0)))</f>
        <v/>
      </c>
      <c r="D1956" s="42" t="str">
        <f aca="false" t="array" ref="D1956:D1956">IF(ISBLANK('Data sheet'!D1959), "", INDEX(suppliers!$A$2:$A$4053,MATCH('Data sheet'!D1959,suppliers!$B$2:$B$4053,0)))</f>
        <v>soccepar</v>
      </c>
      <c r="E1956" s="42" t="str">
        <f aca="false" t="array" ref="E1956:E1956">IF(ISBLANK('Data sheet'!E1959), "", INDEX(enums!$B$2:$B$5,MATCH('Data sheet'!E1959,enums!$A$2:$A$5,0)))</f>
        <v>point of production</v>
      </c>
      <c r="F1956" s="42" t="str">
        <f aca="false">'Data sheet'!F1959</f>
        <v>Brazil</v>
      </c>
      <c r="G1956" s="42" t="n">
        <f aca="false">'Data sheet'!G1959</f>
        <v>0</v>
      </c>
      <c r="H1956" s="42" t="n">
        <f aca="false">'Data sheet'!H1959</f>
        <v>-21.7470672</v>
      </c>
      <c r="I1956" s="42" t="n">
        <f aca="false">'Data sheet'!I1959</f>
        <v>-52.4693986</v>
      </c>
      <c r="J1956" s="42" t="n">
        <f aca="false">'Data sheet'!J1959</f>
        <v>8077</v>
      </c>
      <c r="K1956" s="42" t="n">
        <f aca="false">'Data sheet'!K1959</f>
        <v>8198</v>
      </c>
      <c r="L1956" s="42" t="n">
        <f aca="false">'Data sheet'!L1959</f>
        <v>8321</v>
      </c>
      <c r="M1956" s="42" t="n">
        <f aca="false">'Data sheet'!M1959</f>
        <v>8446</v>
      </c>
      <c r="N1956" s="42" t="n">
        <f aca="false">'Data sheet'!N1959</f>
        <v>8573</v>
      </c>
      <c r="O1956" s="42" t="n">
        <f aca="false">'Data sheet'!O1959</f>
        <v>8702</v>
      </c>
      <c r="P1956" s="42" t="n">
        <f aca="false">'Data sheet'!P1959</f>
        <v>8833</v>
      </c>
      <c r="Q1956" s="42" t="n">
        <f aca="false">'Data sheet'!Q1959</f>
        <v>8965</v>
      </c>
      <c r="R1956" s="42" t="n">
        <f aca="false">'Data sheet'!R1959</f>
        <v>9099</v>
      </c>
      <c r="S1956" s="42" t="n">
        <f aca="false">'Data sheet'!S1959</f>
        <v>9235</v>
      </c>
      <c r="T1956" s="42" t="n">
        <f aca="false">'Data sheet'!T1959</f>
        <v>9374</v>
      </c>
    </row>
    <row r="1957" customFormat="false" ht="15.75" hidden="false" customHeight="false" outlineLevel="0" collapsed="false">
      <c r="A1957" s="43" t="str">
        <f aca="false" t="array" ref="A1957:A1957">IF(ISBLANK('Data sheet'!A1960), "", INDEX(materials!$B$2:$B$999,MATCH('Data sheet'!A1960,materials!$A$2:$A$999,0)))</f>
        <v>1507</v>
      </c>
      <c r="B1957" s="42" t="str">
        <f aca="false" t="array" ref="B1957:B1957">IF(ISBLANK('Data sheet'!B1960), "", INDEX('business units'!$A$2:$A$1000,MATCH('Data sheet'!B1960,'business units'!$B$2:$B$1000,0)))</f>
        <v>acc</v>
      </c>
      <c r="C1957" s="42" t="str">
        <f aca="false" t="array" ref="C1957:C1957">IF(ISBLANK('Data sheet'!C1960), "", INDEX(suppliers!$A$2:$A$4053,MATCH('Data sheet'!C1960,suppliers!$B$2:$B$4053,0)))</f>
        <v/>
      </c>
      <c r="D1957" s="42" t="str">
        <f aca="false" t="array" ref="D1957:D1957">IF(ISBLANK('Data sheet'!D1960), "", INDEX(suppliers!$A$2:$A$4053,MATCH('Data sheet'!D1960,suppliers!$B$2:$B$4053,0)))</f>
        <v>soccepar</v>
      </c>
      <c r="E1957" s="42" t="str">
        <f aca="false" t="array" ref="E1957:E1957">IF(ISBLANK('Data sheet'!E1960), "", INDEX(enums!$B$2:$B$5,MATCH('Data sheet'!E1960,enums!$A$2:$A$5,0)))</f>
        <v>point of production</v>
      </c>
      <c r="F1957" s="42" t="str">
        <f aca="false">'Data sheet'!F1960</f>
        <v>Brazil</v>
      </c>
      <c r="G1957" s="42" t="n">
        <f aca="false">'Data sheet'!G1960</f>
        <v>0</v>
      </c>
      <c r="H1957" s="42" t="n">
        <f aca="false">'Data sheet'!H1960</f>
        <v>-21.7470672</v>
      </c>
      <c r="I1957" s="42" t="n">
        <f aca="false">'Data sheet'!I1960</f>
        <v>-52.4693986</v>
      </c>
      <c r="J1957" s="42" t="n">
        <f aca="false">'Data sheet'!J1960</f>
        <v>6138</v>
      </c>
      <c r="K1957" s="42" t="n">
        <f aca="false">'Data sheet'!K1960</f>
        <v>6230</v>
      </c>
      <c r="L1957" s="42" t="n">
        <f aca="false">'Data sheet'!L1960</f>
        <v>6323</v>
      </c>
      <c r="M1957" s="42" t="n">
        <f aca="false">'Data sheet'!M1960</f>
        <v>6418</v>
      </c>
      <c r="N1957" s="42" t="n">
        <f aca="false">'Data sheet'!N1960</f>
        <v>6514</v>
      </c>
      <c r="O1957" s="42" t="n">
        <f aca="false">'Data sheet'!O1960</f>
        <v>6612</v>
      </c>
      <c r="P1957" s="42" t="n">
        <f aca="false">'Data sheet'!P1960</f>
        <v>6711</v>
      </c>
      <c r="Q1957" s="42" t="n">
        <f aca="false">'Data sheet'!Q1960</f>
        <v>6812</v>
      </c>
      <c r="R1957" s="42" t="n">
        <f aca="false">'Data sheet'!R1960</f>
        <v>6914</v>
      </c>
      <c r="S1957" s="42" t="n">
        <f aca="false">'Data sheet'!S1960</f>
        <v>7018</v>
      </c>
      <c r="T1957" s="42" t="n">
        <f aca="false">'Data sheet'!T1960</f>
        <v>7123</v>
      </c>
    </row>
    <row r="1958" customFormat="false" ht="15.75" hidden="false" customHeight="false" outlineLevel="0" collapsed="false">
      <c r="A1958" s="43" t="str">
        <f aca="false" t="array" ref="A1958:A1958">IF(ISBLANK('Data sheet'!A1961), "", INDEX(materials!$B$2:$B$999,MATCH('Data sheet'!A1961,materials!$A$2:$A$999,0)))</f>
        <v>1507</v>
      </c>
      <c r="B1958" s="42" t="str">
        <f aca="false" t="array" ref="B1958:B1958">IF(ISBLANK('Data sheet'!B1961), "", INDEX('business units'!$A$2:$A$1000,MATCH('Data sheet'!B1961,'business units'!$B$2:$B$1000,0)))</f>
        <v>acc</v>
      </c>
      <c r="C1958" s="42" t="str">
        <f aca="false" t="array" ref="C1958:C1958">IF(ISBLANK('Data sheet'!C1961), "", INDEX(suppliers!$A$2:$A$4053,MATCH('Data sheet'!C1961,suppliers!$B$2:$B$4053,0)))</f>
        <v/>
      </c>
      <c r="D1958" s="42" t="str">
        <f aca="false" t="array" ref="D1958:D1958">IF(ISBLANK('Data sheet'!D1961), "", INDEX(suppliers!$A$2:$A$4053,MATCH('Data sheet'!D1961,suppliers!$B$2:$B$4053,0)))</f>
        <v>sina</v>
      </c>
      <c r="E1958" s="42" t="str">
        <f aca="false" t="array" ref="E1958:E1958">IF(ISBLANK('Data sheet'!E1961), "", INDEX(enums!$B$2:$B$5,MATCH('Data sheet'!E1961,enums!$A$2:$A$5,0)))</f>
        <v>point of production</v>
      </c>
      <c r="F1958" s="42" t="str">
        <f aca="false">'Data sheet'!F1961</f>
        <v>Brazil</v>
      </c>
      <c r="G1958" s="42" t="n">
        <f aca="false">'Data sheet'!G1961</f>
        <v>0</v>
      </c>
      <c r="H1958" s="42" t="n">
        <f aca="false">'Data sheet'!H1961</f>
        <v>-22.3401585</v>
      </c>
      <c r="I1958" s="42" t="n">
        <f aca="false">'Data sheet'!I1961</f>
        <v>-49.0822034</v>
      </c>
      <c r="J1958" s="42" t="n">
        <f aca="false">'Data sheet'!J1961</f>
        <v>2840</v>
      </c>
      <c r="K1958" s="42" t="n">
        <f aca="false">'Data sheet'!K1961</f>
        <v>2883</v>
      </c>
      <c r="L1958" s="42" t="n">
        <f aca="false">'Data sheet'!L1961</f>
        <v>2926</v>
      </c>
      <c r="M1958" s="42" t="n">
        <f aca="false">'Data sheet'!M1961</f>
        <v>2970</v>
      </c>
      <c r="N1958" s="42" t="n">
        <f aca="false">'Data sheet'!N1961</f>
        <v>3015</v>
      </c>
      <c r="O1958" s="42" t="n">
        <f aca="false">'Data sheet'!O1961</f>
        <v>3060</v>
      </c>
      <c r="P1958" s="42" t="n">
        <f aca="false">'Data sheet'!P1961</f>
        <v>3106</v>
      </c>
      <c r="Q1958" s="42" t="n">
        <f aca="false">'Data sheet'!Q1961</f>
        <v>3153</v>
      </c>
      <c r="R1958" s="42" t="n">
        <f aca="false">'Data sheet'!R1961</f>
        <v>3200</v>
      </c>
      <c r="S1958" s="42" t="n">
        <f aca="false">'Data sheet'!S1961</f>
        <v>3248</v>
      </c>
      <c r="T1958" s="42" t="n">
        <f aca="false">'Data sheet'!T1961</f>
        <v>3297</v>
      </c>
    </row>
    <row r="1959" customFormat="false" ht="15.75" hidden="false" customHeight="false" outlineLevel="0" collapsed="false">
      <c r="A1959" s="43" t="str">
        <f aca="false" t="array" ref="A1959:A1959">IF(ISBLANK('Data sheet'!A1962), "", INDEX(materials!$B$2:$B$999,MATCH('Data sheet'!A1962,materials!$A$2:$A$999,0)))</f>
        <v>1507</v>
      </c>
      <c r="B1959" s="42" t="str">
        <f aca="false" t="array" ref="B1959:B1959">IF(ISBLANK('Data sheet'!B1962), "", INDEX('business units'!$A$2:$A$1000,MATCH('Data sheet'!B1962,'business units'!$B$2:$B$1000,0)))</f>
        <v>acc</v>
      </c>
      <c r="C1959" s="42" t="str">
        <f aca="false" t="array" ref="C1959:C1959">IF(ISBLANK('Data sheet'!C1962), "", INDEX(suppliers!$A$2:$A$4053,MATCH('Data sheet'!C1962,suppliers!$B$2:$B$4053,0)))</f>
        <v/>
      </c>
      <c r="D1959" s="42" t="str">
        <f aca="false" t="array" ref="D1959:D1959">IF(ISBLANK('Data sheet'!D1962), "", INDEX(suppliers!$A$2:$A$4053,MATCH('Data sheet'!D1962,suppliers!$B$2:$B$4053,0)))</f>
        <v>sina</v>
      </c>
      <c r="E1959" s="42" t="str">
        <f aca="false" t="array" ref="E1959:E1959">IF(ISBLANK('Data sheet'!E1962), "", INDEX(enums!$B$2:$B$5,MATCH('Data sheet'!E1962,enums!$A$2:$A$5,0)))</f>
        <v>point of production</v>
      </c>
      <c r="F1959" s="42" t="str">
        <f aca="false">'Data sheet'!F1962</f>
        <v>Brazil</v>
      </c>
      <c r="G1959" s="42" t="n">
        <f aca="false">'Data sheet'!G1962</f>
        <v>0</v>
      </c>
      <c r="H1959" s="42" t="n">
        <f aca="false">'Data sheet'!H1962</f>
        <v>-22.3401585</v>
      </c>
      <c r="I1959" s="42" t="n">
        <f aca="false">'Data sheet'!I1962</f>
        <v>-49.0822034</v>
      </c>
      <c r="J1959" s="42" t="n">
        <f aca="false">'Data sheet'!J1962</f>
        <v>6538</v>
      </c>
      <c r="K1959" s="42" t="n">
        <f aca="false">'Data sheet'!K1962</f>
        <v>6636</v>
      </c>
      <c r="L1959" s="42" t="n">
        <f aca="false">'Data sheet'!L1962</f>
        <v>6736</v>
      </c>
      <c r="M1959" s="42" t="n">
        <f aca="false">'Data sheet'!M1962</f>
        <v>6837</v>
      </c>
      <c r="N1959" s="42" t="n">
        <f aca="false">'Data sheet'!N1962</f>
        <v>6940</v>
      </c>
      <c r="O1959" s="42" t="n">
        <f aca="false">'Data sheet'!O1962</f>
        <v>7044</v>
      </c>
      <c r="P1959" s="42" t="n">
        <f aca="false">'Data sheet'!P1962</f>
        <v>7150</v>
      </c>
      <c r="Q1959" s="42" t="n">
        <f aca="false">'Data sheet'!Q1962</f>
        <v>7257</v>
      </c>
      <c r="R1959" s="42" t="n">
        <f aca="false">'Data sheet'!R1962</f>
        <v>7366</v>
      </c>
      <c r="S1959" s="42" t="n">
        <f aca="false">'Data sheet'!S1962</f>
        <v>7476</v>
      </c>
      <c r="T1959" s="42" t="n">
        <f aca="false">'Data sheet'!T1962</f>
        <v>7588</v>
      </c>
    </row>
    <row r="1960" customFormat="false" ht="15.75" hidden="false" customHeight="false" outlineLevel="0" collapsed="false">
      <c r="A1960" s="43" t="str">
        <f aca="false" t="array" ref="A1960:A1960">IF(ISBLANK('Data sheet'!A1963), "", INDEX(materials!$B$2:$B$999,MATCH('Data sheet'!A1963,materials!$A$2:$A$999,0)))</f>
        <v>1507</v>
      </c>
      <c r="B1960" s="42" t="str">
        <f aca="false" t="array" ref="B1960:B1960">IF(ISBLANK('Data sheet'!B1963), "", INDEX('business units'!$A$2:$A$1000,MATCH('Data sheet'!B1963,'business units'!$B$2:$B$1000,0)))</f>
        <v>acc</v>
      </c>
      <c r="C1960" s="42" t="str">
        <f aca="false" t="array" ref="C1960:C1960">IF(ISBLANK('Data sheet'!C1963), "", INDEX(suppliers!$A$2:$A$4053,MATCH('Data sheet'!C1963,suppliers!$B$2:$B$4053,0)))</f>
        <v/>
      </c>
      <c r="D1960" s="42" t="str">
        <f aca="false" t="array" ref="D1960:D1960">IF(ISBLANK('Data sheet'!D1963), "", INDEX(suppliers!$A$2:$A$4053,MATCH('Data sheet'!D1963,suppliers!$B$2:$B$4053,0)))</f>
        <v>sina</v>
      </c>
      <c r="E1960" s="42" t="str">
        <f aca="false" t="array" ref="E1960:E1960">IF(ISBLANK('Data sheet'!E1963), "", INDEX(enums!$B$2:$B$5,MATCH('Data sheet'!E1963,enums!$A$2:$A$5,0)))</f>
        <v>point of production</v>
      </c>
      <c r="F1960" s="42" t="str">
        <f aca="false">'Data sheet'!F1963</f>
        <v>Brazil</v>
      </c>
      <c r="G1960" s="42" t="n">
        <f aca="false">'Data sheet'!G1963</f>
        <v>0</v>
      </c>
      <c r="H1960" s="42" t="n">
        <f aca="false">'Data sheet'!H1963</f>
        <v>-22.3401585</v>
      </c>
      <c r="I1960" s="42" t="n">
        <f aca="false">'Data sheet'!I1963</f>
        <v>-49.0822034</v>
      </c>
      <c r="J1960" s="42" t="n">
        <f aca="false">'Data sheet'!J1963</f>
        <v>2284</v>
      </c>
      <c r="K1960" s="42" t="n">
        <f aca="false">'Data sheet'!K1963</f>
        <v>2318</v>
      </c>
      <c r="L1960" s="42" t="n">
        <f aca="false">'Data sheet'!L1963</f>
        <v>2353</v>
      </c>
      <c r="M1960" s="42" t="n">
        <f aca="false">'Data sheet'!M1963</f>
        <v>2388</v>
      </c>
      <c r="N1960" s="42" t="n">
        <f aca="false">'Data sheet'!N1963</f>
        <v>2424</v>
      </c>
      <c r="O1960" s="42" t="n">
        <f aca="false">'Data sheet'!O1963</f>
        <v>2460</v>
      </c>
      <c r="P1960" s="42" t="n">
        <f aca="false">'Data sheet'!P1963</f>
        <v>2497</v>
      </c>
      <c r="Q1960" s="42" t="n">
        <f aca="false">'Data sheet'!Q1963</f>
        <v>2534</v>
      </c>
      <c r="R1960" s="42" t="n">
        <f aca="false">'Data sheet'!R1963</f>
        <v>2572</v>
      </c>
      <c r="S1960" s="42" t="n">
        <f aca="false">'Data sheet'!S1963</f>
        <v>2611</v>
      </c>
      <c r="T1960" s="42" t="n">
        <f aca="false">'Data sheet'!T1963</f>
        <v>2650</v>
      </c>
    </row>
    <row r="1961" customFormat="false" ht="15.75" hidden="false" customHeight="false" outlineLevel="0" collapsed="false">
      <c r="A1961" s="43" t="str">
        <f aca="false" t="array" ref="A1961:A1961">IF(ISBLANK('Data sheet'!A1964), "", INDEX(materials!$B$2:$B$999,MATCH('Data sheet'!A1964,materials!$A$2:$A$999,0)))</f>
        <v>1507</v>
      </c>
      <c r="B1961" s="42" t="str">
        <f aca="false" t="array" ref="B1961:B1961">IF(ISBLANK('Data sheet'!B1964), "", INDEX('business units'!$A$2:$A$1000,MATCH('Data sheet'!B1964,'business units'!$B$2:$B$1000,0)))</f>
        <v>acc</v>
      </c>
      <c r="C1961" s="42" t="str">
        <f aca="false" t="array" ref="C1961:C1961">IF(ISBLANK('Data sheet'!C1964), "", INDEX(suppliers!$A$2:$A$4053,MATCH('Data sheet'!C1964,suppliers!$B$2:$B$4053,0)))</f>
        <v/>
      </c>
      <c r="D1961" s="42" t="str">
        <f aca="false" t="array" ref="D1961:D1961">IF(ISBLANK('Data sheet'!D1964), "", INDEX(suppliers!$A$2:$A$4053,MATCH('Data sheet'!D1964,suppliers!$B$2:$B$4053,0)))</f>
        <v>sina</v>
      </c>
      <c r="E1961" s="42" t="str">
        <f aca="false" t="array" ref="E1961:E1961">IF(ISBLANK('Data sheet'!E1964), "", INDEX(enums!$B$2:$B$5,MATCH('Data sheet'!E1964,enums!$A$2:$A$5,0)))</f>
        <v>point of production</v>
      </c>
      <c r="F1961" s="42" t="str">
        <f aca="false">'Data sheet'!F1964</f>
        <v>Brazil</v>
      </c>
      <c r="G1961" s="42" t="n">
        <f aca="false">'Data sheet'!G1964</f>
        <v>0</v>
      </c>
      <c r="H1961" s="42" t="n">
        <f aca="false">'Data sheet'!H1964</f>
        <v>-22.3401585</v>
      </c>
      <c r="I1961" s="42" t="n">
        <f aca="false">'Data sheet'!I1964</f>
        <v>-49.0822034</v>
      </c>
      <c r="J1961" s="42" t="n">
        <f aca="false">'Data sheet'!J1964</f>
        <v>4890</v>
      </c>
      <c r="K1961" s="42" t="n">
        <f aca="false">'Data sheet'!K1964</f>
        <v>4963</v>
      </c>
      <c r="L1961" s="42" t="n">
        <f aca="false">'Data sheet'!L1964</f>
        <v>5037</v>
      </c>
      <c r="M1961" s="42" t="n">
        <f aca="false">'Data sheet'!M1964</f>
        <v>5113</v>
      </c>
      <c r="N1961" s="42" t="n">
        <f aca="false">'Data sheet'!N1964</f>
        <v>5190</v>
      </c>
      <c r="O1961" s="42" t="n">
        <f aca="false">'Data sheet'!O1964</f>
        <v>5268</v>
      </c>
      <c r="P1961" s="42" t="n">
        <f aca="false">'Data sheet'!P1964</f>
        <v>5347</v>
      </c>
      <c r="Q1961" s="42" t="n">
        <f aca="false">'Data sheet'!Q1964</f>
        <v>5427</v>
      </c>
      <c r="R1961" s="42" t="n">
        <f aca="false">'Data sheet'!R1964</f>
        <v>5508</v>
      </c>
      <c r="S1961" s="42" t="n">
        <f aca="false">'Data sheet'!S1964</f>
        <v>5591</v>
      </c>
      <c r="T1961" s="42" t="n">
        <f aca="false">'Data sheet'!T1964</f>
        <v>5675</v>
      </c>
    </row>
    <row r="1962" customFormat="false" ht="15.75" hidden="false" customHeight="false" outlineLevel="0" collapsed="false">
      <c r="A1962" s="43" t="str">
        <f aca="false" t="array" ref="A1962:A1962">IF(ISBLANK('Data sheet'!A1965), "", INDEX(materials!$B$2:$B$999,MATCH('Data sheet'!A1965,materials!$A$2:$A$999,0)))</f>
        <v>1507</v>
      </c>
      <c r="B1962" s="42" t="str">
        <f aca="false" t="array" ref="B1962:B1962">IF(ISBLANK('Data sheet'!B1965), "", INDEX('business units'!$A$2:$A$1000,MATCH('Data sheet'!B1965,'business units'!$B$2:$B$1000,0)))</f>
        <v>acc</v>
      </c>
      <c r="C1962" s="42" t="str">
        <f aca="false" t="array" ref="C1962:C1962">IF(ISBLANK('Data sheet'!C1965), "", INDEX(suppliers!$A$2:$A$4053,MATCH('Data sheet'!C1965,suppliers!$B$2:$B$4053,0)))</f>
        <v/>
      </c>
      <c r="D1962" s="42" t="str">
        <f aca="false" t="array" ref="D1962:D1962">IF(ISBLANK('Data sheet'!D1965), "", INDEX(suppliers!$A$2:$A$4053,MATCH('Data sheet'!D1965,suppliers!$B$2:$B$4053,0)))</f>
        <v>sina</v>
      </c>
      <c r="E1962" s="42" t="str">
        <f aca="false" t="array" ref="E1962:E1962">IF(ISBLANK('Data sheet'!E1965), "", INDEX(enums!$B$2:$B$5,MATCH('Data sheet'!E1965,enums!$A$2:$A$5,0)))</f>
        <v>point of production</v>
      </c>
      <c r="F1962" s="42" t="str">
        <f aca="false">'Data sheet'!F1965</f>
        <v>Brazil</v>
      </c>
      <c r="G1962" s="42" t="n">
        <f aca="false">'Data sheet'!G1965</f>
        <v>0</v>
      </c>
      <c r="H1962" s="42" t="n">
        <f aca="false">'Data sheet'!H1965</f>
        <v>-22.3401585</v>
      </c>
      <c r="I1962" s="42" t="n">
        <f aca="false">'Data sheet'!I1965</f>
        <v>-49.0822034</v>
      </c>
      <c r="J1962" s="42" t="n">
        <f aca="false">'Data sheet'!J1965</f>
        <v>2870</v>
      </c>
      <c r="K1962" s="42" t="n">
        <f aca="false">'Data sheet'!K1965</f>
        <v>2913</v>
      </c>
      <c r="L1962" s="42" t="n">
        <f aca="false">'Data sheet'!L1965</f>
        <v>2957</v>
      </c>
      <c r="M1962" s="42" t="n">
        <f aca="false">'Data sheet'!M1965</f>
        <v>3001</v>
      </c>
      <c r="N1962" s="42" t="n">
        <f aca="false">'Data sheet'!N1965</f>
        <v>3046</v>
      </c>
      <c r="O1962" s="42" t="n">
        <f aca="false">'Data sheet'!O1965</f>
        <v>3092</v>
      </c>
      <c r="P1962" s="42" t="n">
        <f aca="false">'Data sheet'!P1965</f>
        <v>3138</v>
      </c>
      <c r="Q1962" s="42" t="n">
        <f aca="false">'Data sheet'!Q1965</f>
        <v>3185</v>
      </c>
      <c r="R1962" s="42" t="n">
        <f aca="false">'Data sheet'!R1965</f>
        <v>3233</v>
      </c>
      <c r="S1962" s="42" t="n">
        <f aca="false">'Data sheet'!S1965</f>
        <v>3281</v>
      </c>
      <c r="T1962" s="42" t="n">
        <f aca="false">'Data sheet'!T1965</f>
        <v>3330</v>
      </c>
    </row>
    <row r="1963" customFormat="false" ht="15.75" hidden="false" customHeight="false" outlineLevel="0" collapsed="false">
      <c r="A1963" s="43" t="str">
        <f aca="false" t="array" ref="A1963:A1963">IF(ISBLANK('Data sheet'!A1966), "", INDEX(materials!$B$2:$B$999,MATCH('Data sheet'!A1966,materials!$A$2:$A$999,0)))</f>
        <v>1507</v>
      </c>
      <c r="B1963" s="42" t="str">
        <f aca="false" t="array" ref="B1963:B1963">IF(ISBLANK('Data sheet'!B1966), "", INDEX('business units'!$A$2:$A$1000,MATCH('Data sheet'!B1966,'business units'!$B$2:$B$1000,0)))</f>
        <v>acc</v>
      </c>
      <c r="C1963" s="42" t="str">
        <f aca="false" t="array" ref="C1963:C1963">IF(ISBLANK('Data sheet'!C1966), "", INDEX(suppliers!$A$2:$A$4053,MATCH('Data sheet'!C1966,suppliers!$B$2:$B$4053,0)))</f>
        <v/>
      </c>
      <c r="D1963" s="42" t="str">
        <f aca="false" t="array" ref="D1963:D1963">IF(ISBLANK('Data sheet'!D1966), "", INDEX(suppliers!$A$2:$A$4053,MATCH('Data sheet'!D1966,suppliers!$B$2:$B$4053,0)))</f>
        <v>sina</v>
      </c>
      <c r="E1963" s="42" t="str">
        <f aca="false" t="array" ref="E1963:E1963">IF(ISBLANK('Data sheet'!E1966), "", INDEX(enums!$B$2:$B$5,MATCH('Data sheet'!E1966,enums!$A$2:$A$5,0)))</f>
        <v>point of production</v>
      </c>
      <c r="F1963" s="42" t="str">
        <f aca="false">'Data sheet'!F1966</f>
        <v>Brazil</v>
      </c>
      <c r="G1963" s="42" t="n">
        <f aca="false">'Data sheet'!G1966</f>
        <v>0</v>
      </c>
      <c r="H1963" s="42" t="n">
        <f aca="false">'Data sheet'!H1966</f>
        <v>-22.3401585</v>
      </c>
      <c r="I1963" s="42" t="n">
        <f aca="false">'Data sheet'!I1966</f>
        <v>-49.0822034</v>
      </c>
      <c r="J1963" s="42" t="n">
        <f aca="false">'Data sheet'!J1966</f>
        <v>4437</v>
      </c>
      <c r="K1963" s="42" t="n">
        <f aca="false">'Data sheet'!K1966</f>
        <v>4504</v>
      </c>
      <c r="L1963" s="42" t="n">
        <f aca="false">'Data sheet'!L1966</f>
        <v>4572</v>
      </c>
      <c r="M1963" s="42" t="n">
        <f aca="false">'Data sheet'!M1966</f>
        <v>4641</v>
      </c>
      <c r="N1963" s="42" t="n">
        <f aca="false">'Data sheet'!N1966</f>
        <v>4711</v>
      </c>
      <c r="O1963" s="42" t="n">
        <f aca="false">'Data sheet'!O1966</f>
        <v>4782</v>
      </c>
      <c r="P1963" s="42" t="n">
        <f aca="false">'Data sheet'!P1966</f>
        <v>4854</v>
      </c>
      <c r="Q1963" s="42" t="n">
        <f aca="false">'Data sheet'!Q1966</f>
        <v>4927</v>
      </c>
      <c r="R1963" s="42" t="n">
        <f aca="false">'Data sheet'!R1966</f>
        <v>5001</v>
      </c>
      <c r="S1963" s="42" t="n">
        <f aca="false">'Data sheet'!S1966</f>
        <v>5076</v>
      </c>
      <c r="T1963" s="42" t="n">
        <f aca="false">'Data sheet'!T1966</f>
        <v>5152</v>
      </c>
    </row>
    <row r="1964" customFormat="false" ht="15.75" hidden="false" customHeight="false" outlineLevel="0" collapsed="false">
      <c r="A1964" s="43" t="str">
        <f aca="false" t="array" ref="A1964:A1964">IF(ISBLANK('Data sheet'!A1967), "", INDEX(materials!$B$2:$B$999,MATCH('Data sheet'!A1967,materials!$A$2:$A$999,0)))</f>
        <v>1507</v>
      </c>
      <c r="B1964" s="42" t="str">
        <f aca="false" t="array" ref="B1964:B1964">IF(ISBLANK('Data sheet'!B1967), "", INDEX('business units'!$A$2:$A$1000,MATCH('Data sheet'!B1967,'business units'!$B$2:$B$1000,0)))</f>
        <v>acc</v>
      </c>
      <c r="C1964" s="42" t="str">
        <f aca="false" t="array" ref="C1964:C1964">IF(ISBLANK('Data sheet'!C1967), "", INDEX(suppliers!$A$2:$A$4053,MATCH('Data sheet'!C1967,suppliers!$B$2:$B$4053,0)))</f>
        <v/>
      </c>
      <c r="D1964" s="42" t="str">
        <f aca="false" t="array" ref="D1964:D1964">IF(ISBLANK('Data sheet'!D1967), "", INDEX(suppliers!$A$2:$A$4053,MATCH('Data sheet'!D1967,suppliers!$B$2:$B$4053,0)))</f>
        <v>sina</v>
      </c>
      <c r="E1964" s="42" t="str">
        <f aca="false" t="array" ref="E1964:E1964">IF(ISBLANK('Data sheet'!E1967), "", INDEX(enums!$B$2:$B$5,MATCH('Data sheet'!E1967,enums!$A$2:$A$5,0)))</f>
        <v>point of production</v>
      </c>
      <c r="F1964" s="42" t="str">
        <f aca="false">'Data sheet'!F1967</f>
        <v>Brazil</v>
      </c>
      <c r="G1964" s="42" t="n">
        <f aca="false">'Data sheet'!G1967</f>
        <v>0</v>
      </c>
      <c r="H1964" s="42" t="n">
        <f aca="false">'Data sheet'!H1967</f>
        <v>-22.3401585</v>
      </c>
      <c r="I1964" s="42" t="n">
        <f aca="false">'Data sheet'!I1967</f>
        <v>-49.0822034</v>
      </c>
      <c r="J1964" s="42" t="n">
        <f aca="false">'Data sheet'!J1967</f>
        <v>9537</v>
      </c>
      <c r="K1964" s="42" t="n">
        <f aca="false">'Data sheet'!K1967</f>
        <v>9680</v>
      </c>
      <c r="L1964" s="42" t="n">
        <f aca="false">'Data sheet'!L1967</f>
        <v>9825</v>
      </c>
      <c r="M1964" s="42" t="n">
        <f aca="false">'Data sheet'!M1967</f>
        <v>9972</v>
      </c>
      <c r="N1964" s="42" t="n">
        <f aca="false">'Data sheet'!N1967</f>
        <v>10122</v>
      </c>
      <c r="O1964" s="42" t="n">
        <f aca="false">'Data sheet'!O1967</f>
        <v>10274</v>
      </c>
      <c r="P1964" s="42" t="n">
        <f aca="false">'Data sheet'!P1967</f>
        <v>10428</v>
      </c>
      <c r="Q1964" s="42" t="n">
        <f aca="false">'Data sheet'!Q1967</f>
        <v>10584</v>
      </c>
      <c r="R1964" s="42" t="n">
        <f aca="false">'Data sheet'!R1967</f>
        <v>10743</v>
      </c>
      <c r="S1964" s="42" t="n">
        <f aca="false">'Data sheet'!S1967</f>
        <v>10904</v>
      </c>
      <c r="T1964" s="42" t="n">
        <f aca="false">'Data sheet'!T1967</f>
        <v>11068</v>
      </c>
    </row>
    <row r="1965" customFormat="false" ht="15.75" hidden="false" customHeight="false" outlineLevel="0" collapsed="false">
      <c r="A1965" s="43" t="str">
        <f aca="false" t="array" ref="A1965:A1965">IF(ISBLANK('Data sheet'!A1968), "", INDEX(materials!$B$2:$B$999,MATCH('Data sheet'!A1968,materials!$A$2:$A$999,0)))</f>
        <v>1507</v>
      </c>
      <c r="B1965" s="42" t="str">
        <f aca="false" t="array" ref="B1965:B1965">IF(ISBLANK('Data sheet'!B1968), "", INDEX('business units'!$A$2:$A$1000,MATCH('Data sheet'!B1968,'business units'!$B$2:$B$1000,0)))</f>
        <v>acc</v>
      </c>
      <c r="C1965" s="42" t="str">
        <f aca="false" t="array" ref="C1965:C1965">IF(ISBLANK('Data sheet'!C1968), "", INDEX(suppliers!$A$2:$A$4053,MATCH('Data sheet'!C1968,suppliers!$B$2:$B$4053,0)))</f>
        <v/>
      </c>
      <c r="D1965" s="42" t="str">
        <f aca="false" t="array" ref="D1965:D1965">IF(ISBLANK('Data sheet'!D1968), "", INDEX(suppliers!$A$2:$A$4053,MATCH('Data sheet'!D1968,suppliers!$B$2:$B$4053,0)))</f>
        <v>olam</v>
      </c>
      <c r="E1965" s="42" t="str">
        <f aca="false" t="array" ref="E1965:E1965">IF(ISBLANK('Data sheet'!E1968), "", INDEX(enums!$B$2:$B$5,MATCH('Data sheet'!E1968,enums!$A$2:$A$5,0)))</f>
        <v>point of production</v>
      </c>
      <c r="F1965" s="42" t="str">
        <f aca="false">'Data sheet'!F1968</f>
        <v>Brazil</v>
      </c>
      <c r="G1965" s="42" t="n">
        <f aca="false">'Data sheet'!G1968</f>
        <v>0</v>
      </c>
      <c r="H1965" s="42" t="n">
        <f aca="false">'Data sheet'!H1968</f>
        <v>-22.3401585</v>
      </c>
      <c r="I1965" s="42" t="n">
        <f aca="false">'Data sheet'!I1968</f>
        <v>-49.0822034</v>
      </c>
      <c r="J1965" s="42" t="n">
        <f aca="false">'Data sheet'!J1968</f>
        <v>629</v>
      </c>
      <c r="K1965" s="42" t="n">
        <f aca="false">'Data sheet'!K1968</f>
        <v>638</v>
      </c>
      <c r="L1965" s="42" t="n">
        <f aca="false">'Data sheet'!L1968</f>
        <v>648</v>
      </c>
      <c r="M1965" s="42" t="n">
        <f aca="false">'Data sheet'!M1968</f>
        <v>658</v>
      </c>
      <c r="N1965" s="42" t="n">
        <f aca="false">'Data sheet'!N1968</f>
        <v>668</v>
      </c>
      <c r="O1965" s="42" t="n">
        <f aca="false">'Data sheet'!O1968</f>
        <v>678</v>
      </c>
      <c r="P1965" s="42" t="n">
        <f aca="false">'Data sheet'!P1968</f>
        <v>688</v>
      </c>
      <c r="Q1965" s="42" t="n">
        <f aca="false">'Data sheet'!Q1968</f>
        <v>698</v>
      </c>
      <c r="R1965" s="42" t="n">
        <f aca="false">'Data sheet'!R1968</f>
        <v>708</v>
      </c>
      <c r="S1965" s="42" t="n">
        <f aca="false">'Data sheet'!S1968</f>
        <v>719</v>
      </c>
      <c r="T1965" s="42" t="n">
        <f aca="false">'Data sheet'!T1968</f>
        <v>730</v>
      </c>
    </row>
    <row r="1966" customFormat="false" ht="15.75" hidden="false" customHeight="false" outlineLevel="0" collapsed="false">
      <c r="A1966" s="43" t="str">
        <f aca="false" t="array" ref="A1966:A1966">IF(ISBLANK('Data sheet'!A1969), "", INDEX(materials!$B$2:$B$999,MATCH('Data sheet'!A1969,materials!$A$2:$A$999,0)))</f>
        <v>1507</v>
      </c>
      <c r="B1966" s="42" t="str">
        <f aca="false" t="array" ref="B1966:B1966">IF(ISBLANK('Data sheet'!B1969), "", INDEX('business units'!$A$2:$A$1000,MATCH('Data sheet'!B1969,'business units'!$B$2:$B$1000,0)))</f>
        <v>acc</v>
      </c>
      <c r="C1966" s="42" t="str">
        <f aca="false" t="array" ref="C1966:C1966">IF(ISBLANK('Data sheet'!C1969), "", INDEX(suppliers!$A$2:$A$4053,MATCH('Data sheet'!C1969,suppliers!$B$2:$B$4053,0)))</f>
        <v/>
      </c>
      <c r="D1966" s="42" t="str">
        <f aca="false" t="array" ref="D1966:D1966">IF(ISBLANK('Data sheet'!D1969), "", INDEX(suppliers!$A$2:$A$4053,MATCH('Data sheet'!D1969,suppliers!$B$2:$B$4053,0)))</f>
        <v>adm</v>
      </c>
      <c r="E1966" s="42" t="str">
        <f aca="false" t="array" ref="E1966:E1966">IF(ISBLANK('Data sheet'!E1969), "", INDEX(enums!$B$2:$B$5,MATCH('Data sheet'!E1969,enums!$A$2:$A$5,0)))</f>
        <v>point of production</v>
      </c>
      <c r="F1966" s="42" t="str">
        <f aca="false">'Data sheet'!F1969</f>
        <v>Brazil</v>
      </c>
      <c r="G1966" s="42" t="n">
        <f aca="false">'Data sheet'!G1969</f>
        <v>0</v>
      </c>
      <c r="H1966" s="42" t="n">
        <f aca="false">'Data sheet'!H1969</f>
        <v>-20.4824</v>
      </c>
      <c r="I1966" s="42" t="n">
        <f aca="false">'Data sheet'!I1969</f>
        <v>-54.75442</v>
      </c>
      <c r="J1966" s="42" t="n">
        <f aca="false">'Data sheet'!J1969</f>
        <v>7257</v>
      </c>
      <c r="K1966" s="42" t="n">
        <f aca="false">'Data sheet'!K1969</f>
        <v>7366</v>
      </c>
      <c r="L1966" s="42" t="n">
        <f aca="false">'Data sheet'!L1969</f>
        <v>7476</v>
      </c>
      <c r="M1966" s="42" t="n">
        <f aca="false">'Data sheet'!M1969</f>
        <v>7588</v>
      </c>
      <c r="N1966" s="42" t="n">
        <f aca="false">'Data sheet'!N1969</f>
        <v>7702</v>
      </c>
      <c r="O1966" s="42" t="n">
        <f aca="false">'Data sheet'!O1969</f>
        <v>7818</v>
      </c>
      <c r="P1966" s="42" t="n">
        <f aca="false">'Data sheet'!P1969</f>
        <v>7935</v>
      </c>
      <c r="Q1966" s="42" t="n">
        <f aca="false">'Data sheet'!Q1969</f>
        <v>8054</v>
      </c>
      <c r="R1966" s="42" t="n">
        <f aca="false">'Data sheet'!R1969</f>
        <v>8175</v>
      </c>
      <c r="S1966" s="42" t="n">
        <f aca="false">'Data sheet'!S1969</f>
        <v>8298</v>
      </c>
      <c r="T1966" s="42" t="n">
        <f aca="false">'Data sheet'!T1969</f>
        <v>8422</v>
      </c>
    </row>
    <row r="1967" customFormat="false" ht="15.75" hidden="false" customHeight="false" outlineLevel="0" collapsed="false">
      <c r="A1967" s="43" t="str">
        <f aca="false" t="array" ref="A1967:A1967">IF(ISBLANK('Data sheet'!A1970), "", INDEX(materials!$B$2:$B$999,MATCH('Data sheet'!A1970,materials!$A$2:$A$999,0)))</f>
        <v>1507</v>
      </c>
      <c r="B1967" s="42" t="str">
        <f aca="false" t="array" ref="B1967:B1967">IF(ISBLANK('Data sheet'!B1970), "", INDEX('business units'!$A$2:$A$1000,MATCH('Data sheet'!B1970,'business units'!$B$2:$B$1000,0)))</f>
        <v>acc</v>
      </c>
      <c r="C1967" s="42" t="str">
        <f aca="false" t="array" ref="C1967:C1967">IF(ISBLANK('Data sheet'!C1970), "", INDEX(suppliers!$A$2:$A$4053,MATCH('Data sheet'!C1970,suppliers!$B$2:$B$4053,0)))</f>
        <v/>
      </c>
      <c r="D1967" s="42" t="str">
        <f aca="false" t="array" ref="D1967:D1967">IF(ISBLANK('Data sheet'!D1970), "", INDEX(suppliers!$A$2:$A$4053,MATCH('Data sheet'!D1970,suppliers!$B$2:$B$4053,0)))</f>
        <v>adm</v>
      </c>
      <c r="E1967" s="42" t="str">
        <f aca="false" t="array" ref="E1967:E1967">IF(ISBLANK('Data sheet'!E1970), "", INDEX(enums!$B$2:$B$5,MATCH('Data sheet'!E1970,enums!$A$2:$A$5,0)))</f>
        <v>point of production</v>
      </c>
      <c r="F1967" s="42" t="str">
        <f aca="false">'Data sheet'!F1970</f>
        <v>Brazil</v>
      </c>
      <c r="G1967" s="42" t="n">
        <f aca="false">'Data sheet'!G1970</f>
        <v>0</v>
      </c>
      <c r="H1967" s="42" t="n">
        <f aca="false">'Data sheet'!H1970</f>
        <v>-20.4824</v>
      </c>
      <c r="I1967" s="42" t="n">
        <f aca="false">'Data sheet'!I1970</f>
        <v>-54.75442</v>
      </c>
      <c r="J1967" s="42" t="n">
        <f aca="false">'Data sheet'!J1970</f>
        <v>3212</v>
      </c>
      <c r="K1967" s="42" t="n">
        <f aca="false">'Data sheet'!K1970</f>
        <v>3260</v>
      </c>
      <c r="L1967" s="42" t="n">
        <f aca="false">'Data sheet'!L1970</f>
        <v>3309</v>
      </c>
      <c r="M1967" s="42" t="n">
        <f aca="false">'Data sheet'!M1970</f>
        <v>3359</v>
      </c>
      <c r="N1967" s="42" t="n">
        <f aca="false">'Data sheet'!N1970</f>
        <v>3409</v>
      </c>
      <c r="O1967" s="42" t="n">
        <f aca="false">'Data sheet'!O1970</f>
        <v>3460</v>
      </c>
      <c r="P1967" s="42" t="n">
        <f aca="false">'Data sheet'!P1970</f>
        <v>3512</v>
      </c>
      <c r="Q1967" s="42" t="n">
        <f aca="false">'Data sheet'!Q1970</f>
        <v>3565</v>
      </c>
      <c r="R1967" s="42" t="n">
        <f aca="false">'Data sheet'!R1970</f>
        <v>3618</v>
      </c>
      <c r="S1967" s="42" t="n">
        <f aca="false">'Data sheet'!S1970</f>
        <v>3672</v>
      </c>
      <c r="T1967" s="42" t="n">
        <f aca="false">'Data sheet'!T1970</f>
        <v>3727</v>
      </c>
    </row>
    <row r="1968" customFormat="false" ht="15.75" hidden="false" customHeight="false" outlineLevel="0" collapsed="false">
      <c r="A1968" s="43" t="str">
        <f aca="false" t="array" ref="A1968:A1968">IF(ISBLANK('Data sheet'!A1971), "", INDEX(materials!$B$2:$B$999,MATCH('Data sheet'!A1971,materials!$A$2:$A$999,0)))</f>
        <v>1507</v>
      </c>
      <c r="B1968" s="42" t="str">
        <f aca="false" t="array" ref="B1968:B1968">IF(ISBLANK('Data sheet'!B1971), "", INDEX('business units'!$A$2:$A$1000,MATCH('Data sheet'!B1971,'business units'!$B$2:$B$1000,0)))</f>
        <v>acc</v>
      </c>
      <c r="C1968" s="42" t="str">
        <f aca="false" t="array" ref="C1968:C1968">IF(ISBLANK('Data sheet'!C1971), "", INDEX(suppliers!$A$2:$A$4053,MATCH('Data sheet'!C1971,suppliers!$B$2:$B$4053,0)))</f>
        <v/>
      </c>
      <c r="D1968" s="42" t="str">
        <f aca="false" t="array" ref="D1968:D1968">IF(ISBLANK('Data sheet'!D1971), "", INDEX(suppliers!$A$2:$A$4053,MATCH('Data sheet'!D1971,suppliers!$B$2:$B$4053,0)))</f>
        <v>adm</v>
      </c>
      <c r="E1968" s="42" t="str">
        <f aca="false" t="array" ref="E1968:E1968">IF(ISBLANK('Data sheet'!E1971), "", INDEX(enums!$B$2:$B$5,MATCH('Data sheet'!E1971,enums!$A$2:$A$5,0)))</f>
        <v>point of production</v>
      </c>
      <c r="F1968" s="42" t="str">
        <f aca="false">'Data sheet'!F1971</f>
        <v>Brazil</v>
      </c>
      <c r="G1968" s="42" t="n">
        <f aca="false">'Data sheet'!G1971</f>
        <v>0</v>
      </c>
      <c r="H1968" s="42" t="n">
        <f aca="false">'Data sheet'!H1971</f>
        <v>-20.4824</v>
      </c>
      <c r="I1968" s="42" t="n">
        <f aca="false">'Data sheet'!I1971</f>
        <v>-54.75442</v>
      </c>
      <c r="J1968" s="42" t="n">
        <f aca="false">'Data sheet'!J1971</f>
        <v>9475</v>
      </c>
      <c r="K1968" s="42" t="n">
        <f aca="false">'Data sheet'!K1971</f>
        <v>9617</v>
      </c>
      <c r="L1968" s="42" t="n">
        <f aca="false">'Data sheet'!L1971</f>
        <v>9761</v>
      </c>
      <c r="M1968" s="42" t="n">
        <f aca="false">'Data sheet'!M1971</f>
        <v>9907</v>
      </c>
      <c r="N1968" s="42" t="n">
        <f aca="false">'Data sheet'!N1971</f>
        <v>10056</v>
      </c>
      <c r="O1968" s="42" t="n">
        <f aca="false">'Data sheet'!O1971</f>
        <v>10207</v>
      </c>
      <c r="P1968" s="42" t="n">
        <f aca="false">'Data sheet'!P1971</f>
        <v>10360</v>
      </c>
      <c r="Q1968" s="42" t="n">
        <f aca="false">'Data sheet'!Q1971</f>
        <v>10515</v>
      </c>
      <c r="R1968" s="42" t="n">
        <f aca="false">'Data sheet'!R1971</f>
        <v>10673</v>
      </c>
      <c r="S1968" s="42" t="n">
        <f aca="false">'Data sheet'!S1971</f>
        <v>10833</v>
      </c>
      <c r="T1968" s="42" t="n">
        <f aca="false">'Data sheet'!T1971</f>
        <v>10995</v>
      </c>
    </row>
    <row r="1969" customFormat="false" ht="15.75" hidden="false" customHeight="false" outlineLevel="0" collapsed="false">
      <c r="A1969" s="43" t="str">
        <f aca="false" t="array" ref="A1969:A1969">IF(ISBLANK('Data sheet'!A1972), "", INDEX(materials!$B$2:$B$999,MATCH('Data sheet'!A1972,materials!$A$2:$A$999,0)))</f>
        <v>1507</v>
      </c>
      <c r="B1969" s="42" t="str">
        <f aca="false" t="array" ref="B1969:B1969">IF(ISBLANK('Data sheet'!B1972), "", INDEX('business units'!$A$2:$A$1000,MATCH('Data sheet'!B1972,'business units'!$B$2:$B$1000,0)))</f>
        <v>acc</v>
      </c>
      <c r="C1969" s="42" t="str">
        <f aca="false" t="array" ref="C1969:C1969">IF(ISBLANK('Data sheet'!C1972), "", INDEX(suppliers!$A$2:$A$4053,MATCH('Data sheet'!C1972,suppliers!$B$2:$B$4053,0)))</f>
        <v/>
      </c>
      <c r="D1969" s="42" t="str">
        <f aca="false" t="array" ref="D1969:D1969">IF(ISBLANK('Data sheet'!D1972), "", INDEX(suppliers!$A$2:$A$4053,MATCH('Data sheet'!D1972,suppliers!$B$2:$B$4053,0)))</f>
        <v>adm</v>
      </c>
      <c r="E1969" s="42" t="str">
        <f aca="false" t="array" ref="E1969:E1969">IF(ISBLANK('Data sheet'!E1972), "", INDEX(enums!$B$2:$B$5,MATCH('Data sheet'!E1972,enums!$A$2:$A$5,0)))</f>
        <v>point of production</v>
      </c>
      <c r="F1969" s="42" t="str">
        <f aca="false">'Data sheet'!F1972</f>
        <v>Brazil</v>
      </c>
      <c r="G1969" s="42" t="n">
        <f aca="false">'Data sheet'!G1972</f>
        <v>0</v>
      </c>
      <c r="H1969" s="42" t="n">
        <f aca="false">'Data sheet'!H1972</f>
        <v>-20.4824</v>
      </c>
      <c r="I1969" s="42" t="n">
        <f aca="false">'Data sheet'!I1972</f>
        <v>-54.75442</v>
      </c>
      <c r="J1969" s="42" t="n">
        <f aca="false">'Data sheet'!J1972</f>
        <v>2889</v>
      </c>
      <c r="K1969" s="42" t="n">
        <f aca="false">'Data sheet'!K1972</f>
        <v>2932</v>
      </c>
      <c r="L1969" s="42" t="n">
        <f aca="false">'Data sheet'!L1972</f>
        <v>2976</v>
      </c>
      <c r="M1969" s="42" t="n">
        <f aca="false">'Data sheet'!M1972</f>
        <v>3021</v>
      </c>
      <c r="N1969" s="42" t="n">
        <f aca="false">'Data sheet'!N1972</f>
        <v>3066</v>
      </c>
      <c r="O1969" s="42" t="n">
        <f aca="false">'Data sheet'!O1972</f>
        <v>3112</v>
      </c>
      <c r="P1969" s="42" t="n">
        <f aca="false">'Data sheet'!P1972</f>
        <v>3159</v>
      </c>
      <c r="Q1969" s="42" t="n">
        <f aca="false">'Data sheet'!Q1972</f>
        <v>3206</v>
      </c>
      <c r="R1969" s="42" t="n">
        <f aca="false">'Data sheet'!R1972</f>
        <v>3254</v>
      </c>
      <c r="S1969" s="42" t="n">
        <f aca="false">'Data sheet'!S1972</f>
        <v>3303</v>
      </c>
      <c r="T1969" s="42" t="n">
        <f aca="false">'Data sheet'!T1972</f>
        <v>3353</v>
      </c>
    </row>
    <row r="1970" customFormat="false" ht="15.75" hidden="false" customHeight="false" outlineLevel="0" collapsed="false">
      <c r="A1970" s="43" t="str">
        <f aca="false" t="array" ref="A1970:A1970">IF(ISBLANK('Data sheet'!A1973), "", INDEX(materials!$B$2:$B$999,MATCH('Data sheet'!A1973,materials!$A$2:$A$999,0)))</f>
        <v>1507</v>
      </c>
      <c r="B1970" s="42" t="str">
        <f aca="false" t="array" ref="B1970:B1970">IF(ISBLANK('Data sheet'!B1973), "", INDEX('business units'!$A$2:$A$1000,MATCH('Data sheet'!B1973,'business units'!$B$2:$B$1000,0)))</f>
        <v>acc</v>
      </c>
      <c r="C1970" s="42" t="str">
        <f aca="false" t="array" ref="C1970:C1970">IF(ISBLANK('Data sheet'!C1973), "", INDEX(suppliers!$A$2:$A$4053,MATCH('Data sheet'!C1973,suppliers!$B$2:$B$4053,0)))</f>
        <v/>
      </c>
      <c r="D1970" s="42" t="str">
        <f aca="false" t="array" ref="D1970:D1970">IF(ISBLANK('Data sheet'!D1973), "", INDEX(suppliers!$A$2:$A$4053,MATCH('Data sheet'!D1973,suppliers!$B$2:$B$4053,0)))</f>
        <v>adm</v>
      </c>
      <c r="E1970" s="42" t="str">
        <f aca="false" t="array" ref="E1970:E1970">IF(ISBLANK('Data sheet'!E1973), "", INDEX(enums!$B$2:$B$5,MATCH('Data sheet'!E1973,enums!$A$2:$A$5,0)))</f>
        <v>point of production</v>
      </c>
      <c r="F1970" s="42" t="str">
        <f aca="false">'Data sheet'!F1973</f>
        <v>Brazil</v>
      </c>
      <c r="G1970" s="42" t="n">
        <f aca="false">'Data sheet'!G1973</f>
        <v>0</v>
      </c>
      <c r="H1970" s="42" t="n">
        <f aca="false">'Data sheet'!H1973</f>
        <v>-20.4824</v>
      </c>
      <c r="I1970" s="42" t="n">
        <f aca="false">'Data sheet'!I1973</f>
        <v>-54.75442</v>
      </c>
      <c r="J1970" s="42" t="n">
        <f aca="false">'Data sheet'!J1973</f>
        <v>7074</v>
      </c>
      <c r="K1970" s="42" t="n">
        <f aca="false">'Data sheet'!K1973</f>
        <v>7180</v>
      </c>
      <c r="L1970" s="42" t="n">
        <f aca="false">'Data sheet'!L1973</f>
        <v>7288</v>
      </c>
      <c r="M1970" s="42" t="n">
        <f aca="false">'Data sheet'!M1973</f>
        <v>7397</v>
      </c>
      <c r="N1970" s="42" t="n">
        <f aca="false">'Data sheet'!N1973</f>
        <v>7508</v>
      </c>
      <c r="O1970" s="42" t="n">
        <f aca="false">'Data sheet'!O1973</f>
        <v>7621</v>
      </c>
      <c r="P1970" s="42" t="n">
        <f aca="false">'Data sheet'!P1973</f>
        <v>7735</v>
      </c>
      <c r="Q1970" s="42" t="n">
        <f aca="false">'Data sheet'!Q1973</f>
        <v>7851</v>
      </c>
      <c r="R1970" s="42" t="n">
        <f aca="false">'Data sheet'!R1973</f>
        <v>7969</v>
      </c>
      <c r="S1970" s="42" t="n">
        <f aca="false">'Data sheet'!S1973</f>
        <v>8089</v>
      </c>
      <c r="T1970" s="42" t="n">
        <f aca="false">'Data sheet'!T1973</f>
        <v>8210</v>
      </c>
    </row>
    <row r="1971" customFormat="false" ht="15.75" hidden="false" customHeight="false" outlineLevel="0" collapsed="false">
      <c r="A1971" s="43" t="str">
        <f aca="false" t="array" ref="A1971:A1971">IF(ISBLANK('Data sheet'!A1974), "", INDEX(materials!$B$2:$B$999,MATCH('Data sheet'!A1974,materials!$A$2:$A$999,0)))</f>
        <v>1507</v>
      </c>
      <c r="B1971" s="42" t="str">
        <f aca="false" t="array" ref="B1971:B1971">IF(ISBLANK('Data sheet'!B1974), "", INDEX('business units'!$A$2:$A$1000,MATCH('Data sheet'!B1974,'business units'!$B$2:$B$1000,0)))</f>
        <v>acc</v>
      </c>
      <c r="C1971" s="42" t="str">
        <f aca="false" t="array" ref="C1971:C1971">IF(ISBLANK('Data sheet'!C1974), "", INDEX(suppliers!$A$2:$A$4053,MATCH('Data sheet'!C1974,suppliers!$B$2:$B$4053,0)))</f>
        <v/>
      </c>
      <c r="D1971" s="42" t="str">
        <f aca="false" t="array" ref="D1971:D1971">IF(ISBLANK('Data sheet'!D1974), "", INDEX(suppliers!$A$2:$A$4053,MATCH('Data sheet'!D1974,suppliers!$B$2:$B$4053,0)))</f>
        <v>adm</v>
      </c>
      <c r="E1971" s="42" t="str">
        <f aca="false" t="array" ref="E1971:E1971">IF(ISBLANK('Data sheet'!E1974), "", INDEX(enums!$B$2:$B$5,MATCH('Data sheet'!E1974,enums!$A$2:$A$5,0)))</f>
        <v>point of production</v>
      </c>
      <c r="F1971" s="42" t="str">
        <f aca="false">'Data sheet'!F1974</f>
        <v>Brazil</v>
      </c>
      <c r="G1971" s="42" t="n">
        <f aca="false">'Data sheet'!G1974</f>
        <v>0</v>
      </c>
      <c r="H1971" s="42" t="n">
        <f aca="false">'Data sheet'!H1974</f>
        <v>-20.4824</v>
      </c>
      <c r="I1971" s="42" t="n">
        <f aca="false">'Data sheet'!I1974</f>
        <v>-54.75442</v>
      </c>
      <c r="J1971" s="42" t="n">
        <f aca="false">'Data sheet'!J1974</f>
        <v>5072</v>
      </c>
      <c r="K1971" s="42" t="n">
        <f aca="false">'Data sheet'!K1974</f>
        <v>5148</v>
      </c>
      <c r="L1971" s="42" t="n">
        <f aca="false">'Data sheet'!L1974</f>
        <v>5225</v>
      </c>
      <c r="M1971" s="42" t="n">
        <f aca="false">'Data sheet'!M1974</f>
        <v>5303</v>
      </c>
      <c r="N1971" s="42" t="n">
        <f aca="false">'Data sheet'!N1974</f>
        <v>5383</v>
      </c>
      <c r="O1971" s="42" t="n">
        <f aca="false">'Data sheet'!O1974</f>
        <v>5464</v>
      </c>
      <c r="P1971" s="42" t="n">
        <f aca="false">'Data sheet'!P1974</f>
        <v>5546</v>
      </c>
      <c r="Q1971" s="42" t="n">
        <f aca="false">'Data sheet'!Q1974</f>
        <v>5629</v>
      </c>
      <c r="R1971" s="42" t="n">
        <f aca="false">'Data sheet'!R1974</f>
        <v>5713</v>
      </c>
      <c r="S1971" s="42" t="n">
        <f aca="false">'Data sheet'!S1974</f>
        <v>5799</v>
      </c>
      <c r="T1971" s="42" t="n">
        <f aca="false">'Data sheet'!T1974</f>
        <v>5886</v>
      </c>
    </row>
    <row r="1972" customFormat="false" ht="15.75" hidden="false" customHeight="false" outlineLevel="0" collapsed="false">
      <c r="A1972" s="43" t="str">
        <f aca="false" t="array" ref="A1972:A1972">IF(ISBLANK('Data sheet'!A1975), "", INDEX(materials!$B$2:$B$999,MATCH('Data sheet'!A1975,materials!$A$2:$A$999,0)))</f>
        <v>1507</v>
      </c>
      <c r="B1972" s="42" t="str">
        <f aca="false" t="array" ref="B1972:B1972">IF(ISBLANK('Data sheet'!B1975), "", INDEX('business units'!$A$2:$A$1000,MATCH('Data sheet'!B1975,'business units'!$B$2:$B$1000,0)))</f>
        <v>acc</v>
      </c>
      <c r="C1972" s="42" t="str">
        <f aca="false" t="array" ref="C1972:C1972">IF(ISBLANK('Data sheet'!C1975), "", INDEX(suppliers!$A$2:$A$4053,MATCH('Data sheet'!C1975,suppliers!$B$2:$B$4053,0)))</f>
        <v/>
      </c>
      <c r="D1972" s="42" t="str">
        <f aca="false" t="array" ref="D1972:D1972">IF(ISBLANK('Data sheet'!D1975), "", INDEX(suppliers!$A$2:$A$4053,MATCH('Data sheet'!D1975,suppliers!$B$2:$B$4053,0)))</f>
        <v>adm</v>
      </c>
      <c r="E1972" s="42" t="str">
        <f aca="false" t="array" ref="E1972:E1972">IF(ISBLANK('Data sheet'!E1975), "", INDEX(enums!$B$2:$B$5,MATCH('Data sheet'!E1975,enums!$A$2:$A$5,0)))</f>
        <v>point of production</v>
      </c>
      <c r="F1972" s="42" t="str">
        <f aca="false">'Data sheet'!F1975</f>
        <v>Brazil</v>
      </c>
      <c r="G1972" s="42" t="n">
        <f aca="false">'Data sheet'!G1975</f>
        <v>0</v>
      </c>
      <c r="H1972" s="42" t="n">
        <f aca="false">'Data sheet'!H1975</f>
        <v>-20.4824</v>
      </c>
      <c r="I1972" s="42" t="n">
        <f aca="false">'Data sheet'!I1975</f>
        <v>-54.75442</v>
      </c>
      <c r="J1972" s="42" t="n">
        <f aca="false">'Data sheet'!J1975</f>
        <v>8830</v>
      </c>
      <c r="K1972" s="42" t="n">
        <f aca="false">'Data sheet'!K1975</f>
        <v>8962</v>
      </c>
      <c r="L1972" s="42" t="n">
        <f aca="false">'Data sheet'!L1975</f>
        <v>9096</v>
      </c>
      <c r="M1972" s="42" t="n">
        <f aca="false">'Data sheet'!M1975</f>
        <v>9232</v>
      </c>
      <c r="N1972" s="42" t="n">
        <f aca="false">'Data sheet'!N1975</f>
        <v>9370</v>
      </c>
      <c r="O1972" s="42" t="n">
        <f aca="false">'Data sheet'!O1975</f>
        <v>9511</v>
      </c>
      <c r="P1972" s="42" t="n">
        <f aca="false">'Data sheet'!P1975</f>
        <v>9654</v>
      </c>
      <c r="Q1972" s="42" t="n">
        <f aca="false">'Data sheet'!Q1975</f>
        <v>9799</v>
      </c>
      <c r="R1972" s="42" t="n">
        <f aca="false">'Data sheet'!R1975</f>
        <v>9946</v>
      </c>
      <c r="S1972" s="42" t="n">
        <f aca="false">'Data sheet'!S1975</f>
        <v>10095</v>
      </c>
      <c r="T1972" s="42" t="n">
        <f aca="false">'Data sheet'!T1975</f>
        <v>10246</v>
      </c>
    </row>
    <row r="1973" customFormat="false" ht="15.75" hidden="false" customHeight="false" outlineLevel="0" collapsed="false">
      <c r="A1973" s="43" t="str">
        <f aca="false" t="array" ref="A1973:A1973">IF(ISBLANK('Data sheet'!A1976), "", INDEX(materials!$B$2:$B$999,MATCH('Data sheet'!A1976,materials!$A$2:$A$999,0)))</f>
        <v>1507</v>
      </c>
      <c r="B1973" s="42" t="str">
        <f aca="false" t="array" ref="B1973:B1973">IF(ISBLANK('Data sheet'!B1976), "", INDEX('business units'!$A$2:$A$1000,MATCH('Data sheet'!B1976,'business units'!$B$2:$B$1000,0)))</f>
        <v>acc</v>
      </c>
      <c r="C1973" s="42" t="str">
        <f aca="false" t="array" ref="C1973:C1973">IF(ISBLANK('Data sheet'!C1976), "", INDEX(suppliers!$A$2:$A$4053,MATCH('Data sheet'!C1976,suppliers!$B$2:$B$4053,0)))</f>
        <v/>
      </c>
      <c r="D1973" s="42" t="str">
        <f aca="false" t="array" ref="D1973:D1973">IF(ISBLANK('Data sheet'!D1976), "", INDEX(suppliers!$A$2:$A$4053,MATCH('Data sheet'!D1976,suppliers!$B$2:$B$4053,0)))</f>
        <v>adm</v>
      </c>
      <c r="E1973" s="42" t="str">
        <f aca="false" t="array" ref="E1973:E1973">IF(ISBLANK('Data sheet'!E1976), "", INDEX(enums!$B$2:$B$5,MATCH('Data sheet'!E1976,enums!$A$2:$A$5,0)))</f>
        <v>point of production</v>
      </c>
      <c r="F1973" s="42" t="str">
        <f aca="false">'Data sheet'!F1976</f>
        <v>Brazil</v>
      </c>
      <c r="G1973" s="42" t="n">
        <f aca="false">'Data sheet'!G1976</f>
        <v>0</v>
      </c>
      <c r="H1973" s="42" t="n">
        <f aca="false">'Data sheet'!H1976</f>
        <v>-20.4824</v>
      </c>
      <c r="I1973" s="42" t="n">
        <f aca="false">'Data sheet'!I1976</f>
        <v>-54.75442</v>
      </c>
      <c r="J1973" s="42" t="n">
        <f aca="false">'Data sheet'!J1976</f>
        <v>1436</v>
      </c>
      <c r="K1973" s="42" t="n">
        <f aca="false">'Data sheet'!K1976</f>
        <v>1458</v>
      </c>
      <c r="L1973" s="42" t="n">
        <f aca="false">'Data sheet'!L1976</f>
        <v>1480</v>
      </c>
      <c r="M1973" s="42" t="n">
        <f aca="false">'Data sheet'!M1976</f>
        <v>1502</v>
      </c>
      <c r="N1973" s="42" t="n">
        <f aca="false">'Data sheet'!N1976</f>
        <v>1525</v>
      </c>
      <c r="O1973" s="42" t="n">
        <f aca="false">'Data sheet'!O1976</f>
        <v>1548</v>
      </c>
      <c r="P1973" s="42" t="n">
        <f aca="false">'Data sheet'!P1976</f>
        <v>1571</v>
      </c>
      <c r="Q1973" s="42" t="n">
        <f aca="false">'Data sheet'!Q1976</f>
        <v>1595</v>
      </c>
      <c r="R1973" s="42" t="n">
        <f aca="false">'Data sheet'!R1976</f>
        <v>1619</v>
      </c>
      <c r="S1973" s="42" t="n">
        <f aca="false">'Data sheet'!S1976</f>
        <v>1643</v>
      </c>
      <c r="T1973" s="42" t="n">
        <f aca="false">'Data sheet'!T1976</f>
        <v>1668</v>
      </c>
    </row>
    <row r="1974" customFormat="false" ht="15.75" hidden="false" customHeight="false" outlineLevel="0" collapsed="false">
      <c r="A1974" s="43" t="str">
        <f aca="false" t="array" ref="A1974:A1974">IF(ISBLANK('Data sheet'!A1977), "", INDEX(materials!$B$2:$B$999,MATCH('Data sheet'!A1977,materials!$A$2:$A$999,0)))</f>
        <v>1507</v>
      </c>
      <c r="B1974" s="42" t="str">
        <f aca="false" t="array" ref="B1974:B1974">IF(ISBLANK('Data sheet'!B1977), "", INDEX('business units'!$A$2:$A$1000,MATCH('Data sheet'!B1977,'business units'!$B$2:$B$1000,0)))</f>
        <v>acc</v>
      </c>
      <c r="C1974" s="42" t="str">
        <f aca="false" t="array" ref="C1974:C1974">IF(ISBLANK('Data sheet'!C1977), "", INDEX(suppliers!$A$2:$A$4053,MATCH('Data sheet'!C1977,suppliers!$B$2:$B$4053,0)))</f>
        <v/>
      </c>
      <c r="D1974" s="42" t="str">
        <f aca="false" t="array" ref="D1974:D1974">IF(ISBLANK('Data sheet'!D1977), "", INDEX(suppliers!$A$2:$A$4053,MATCH('Data sheet'!D1977,suppliers!$B$2:$B$4053,0)))</f>
        <v>adm</v>
      </c>
      <c r="E1974" s="42" t="str">
        <f aca="false" t="array" ref="E1974:E1974">IF(ISBLANK('Data sheet'!E1977), "", INDEX(enums!$B$2:$B$5,MATCH('Data sheet'!E1977,enums!$A$2:$A$5,0)))</f>
        <v>point of production</v>
      </c>
      <c r="F1974" s="42" t="str">
        <f aca="false">'Data sheet'!F1977</f>
        <v>Brazil</v>
      </c>
      <c r="G1974" s="42" t="n">
        <f aca="false">'Data sheet'!G1977</f>
        <v>0</v>
      </c>
      <c r="H1974" s="42" t="n">
        <f aca="false">'Data sheet'!H1977</f>
        <v>-20.4824</v>
      </c>
      <c r="I1974" s="42" t="n">
        <f aca="false">'Data sheet'!I1977</f>
        <v>-54.75442</v>
      </c>
      <c r="J1974" s="42" t="n">
        <f aca="false">'Data sheet'!J1977</f>
        <v>6833</v>
      </c>
      <c r="K1974" s="42" t="n">
        <f aca="false">'Data sheet'!K1977</f>
        <v>6935</v>
      </c>
      <c r="L1974" s="42" t="n">
        <f aca="false">'Data sheet'!L1977</f>
        <v>7039</v>
      </c>
      <c r="M1974" s="42" t="n">
        <f aca="false">'Data sheet'!M1977</f>
        <v>7145</v>
      </c>
      <c r="N1974" s="42" t="n">
        <f aca="false">'Data sheet'!N1977</f>
        <v>7252</v>
      </c>
      <c r="O1974" s="42" t="n">
        <f aca="false">'Data sheet'!O1977</f>
        <v>7361</v>
      </c>
      <c r="P1974" s="42" t="n">
        <f aca="false">'Data sheet'!P1977</f>
        <v>7471</v>
      </c>
      <c r="Q1974" s="42" t="n">
        <f aca="false">'Data sheet'!Q1977</f>
        <v>7583</v>
      </c>
      <c r="R1974" s="42" t="n">
        <f aca="false">'Data sheet'!R1977</f>
        <v>7697</v>
      </c>
      <c r="S1974" s="42" t="n">
        <f aca="false">'Data sheet'!S1977</f>
        <v>7812</v>
      </c>
      <c r="T1974" s="42" t="n">
        <f aca="false">'Data sheet'!T1977</f>
        <v>7929</v>
      </c>
    </row>
    <row r="1975" customFormat="false" ht="15.75" hidden="false" customHeight="false" outlineLevel="0" collapsed="false">
      <c r="A1975" s="43" t="str">
        <f aca="false" t="array" ref="A1975:A1975">IF(ISBLANK('Data sheet'!A1978), "", INDEX(materials!$B$2:$B$999,MATCH('Data sheet'!A1978,materials!$A$2:$A$999,0)))</f>
        <v>1507</v>
      </c>
      <c r="B1975" s="42" t="str">
        <f aca="false" t="array" ref="B1975:B1975">IF(ISBLANK('Data sheet'!B1978), "", INDEX('business units'!$A$2:$A$1000,MATCH('Data sheet'!B1978,'business units'!$B$2:$B$1000,0)))</f>
        <v>acc</v>
      </c>
      <c r="C1975" s="42" t="str">
        <f aca="false" t="array" ref="C1975:C1975">IF(ISBLANK('Data sheet'!C1978), "", INDEX(suppliers!$A$2:$A$4053,MATCH('Data sheet'!C1978,suppliers!$B$2:$B$4053,0)))</f>
        <v/>
      </c>
      <c r="D1975" s="42" t="str">
        <f aca="false" t="array" ref="D1975:D1975">IF(ISBLANK('Data sheet'!D1978), "", INDEX(suppliers!$A$2:$A$4053,MATCH('Data sheet'!D1978,suppliers!$B$2:$B$4053,0)))</f>
        <v>adm</v>
      </c>
      <c r="E1975" s="42" t="str">
        <f aca="false" t="array" ref="E1975:E1975">IF(ISBLANK('Data sheet'!E1978), "", INDEX(enums!$B$2:$B$5,MATCH('Data sheet'!E1978,enums!$A$2:$A$5,0)))</f>
        <v>point of production</v>
      </c>
      <c r="F1975" s="42" t="str">
        <f aca="false">'Data sheet'!F1978</f>
        <v>Brazil</v>
      </c>
      <c r="G1975" s="42" t="n">
        <f aca="false">'Data sheet'!G1978</f>
        <v>0</v>
      </c>
      <c r="H1975" s="42" t="n">
        <f aca="false">'Data sheet'!H1978</f>
        <v>-20.4824</v>
      </c>
      <c r="I1975" s="42" t="n">
        <f aca="false">'Data sheet'!I1978</f>
        <v>-54.75442</v>
      </c>
      <c r="J1975" s="42" t="n">
        <f aca="false">'Data sheet'!J1978</f>
        <v>8900</v>
      </c>
      <c r="K1975" s="42" t="n">
        <f aca="false">'Data sheet'!K1978</f>
        <v>9034</v>
      </c>
      <c r="L1975" s="42" t="n">
        <f aca="false">'Data sheet'!L1978</f>
        <v>9170</v>
      </c>
      <c r="M1975" s="42" t="n">
        <f aca="false">'Data sheet'!M1978</f>
        <v>9308</v>
      </c>
      <c r="N1975" s="42" t="n">
        <f aca="false">'Data sheet'!N1978</f>
        <v>9448</v>
      </c>
      <c r="O1975" s="42" t="n">
        <f aca="false">'Data sheet'!O1978</f>
        <v>9590</v>
      </c>
      <c r="P1975" s="42" t="n">
        <f aca="false">'Data sheet'!P1978</f>
        <v>9734</v>
      </c>
      <c r="Q1975" s="42" t="n">
        <f aca="false">'Data sheet'!Q1978</f>
        <v>9880</v>
      </c>
      <c r="R1975" s="42" t="n">
        <f aca="false">'Data sheet'!R1978</f>
        <v>10028</v>
      </c>
      <c r="S1975" s="42" t="n">
        <f aca="false">'Data sheet'!S1978</f>
        <v>10178</v>
      </c>
      <c r="T1975" s="42" t="n">
        <f aca="false">'Data sheet'!T1978</f>
        <v>10331</v>
      </c>
    </row>
    <row r="1976" customFormat="false" ht="15.75" hidden="false" customHeight="false" outlineLevel="0" collapsed="false">
      <c r="A1976" s="43" t="str">
        <f aca="false" t="array" ref="A1976:A1976">IF(ISBLANK('Data sheet'!A1979), "", INDEX(materials!$B$2:$B$999,MATCH('Data sheet'!A1979,materials!$A$2:$A$999,0)))</f>
        <v>1507</v>
      </c>
      <c r="B1976" s="42" t="str">
        <f aca="false" t="array" ref="B1976:B1976">IF(ISBLANK('Data sheet'!B1979), "", INDEX('business units'!$A$2:$A$1000,MATCH('Data sheet'!B1979,'business units'!$B$2:$B$1000,0)))</f>
        <v>acc</v>
      </c>
      <c r="C1976" s="42" t="str">
        <f aca="false" t="array" ref="C1976:C1976">IF(ISBLANK('Data sheet'!C1979), "", INDEX(suppliers!$A$2:$A$4053,MATCH('Data sheet'!C1979,suppliers!$B$2:$B$4053,0)))</f>
        <v/>
      </c>
      <c r="D1976" s="42" t="str">
        <f aca="false" t="array" ref="D1976:D1976">IF(ISBLANK('Data sheet'!D1979), "", INDEX(suppliers!$A$2:$A$4053,MATCH('Data sheet'!D1979,suppliers!$B$2:$B$4053,0)))</f>
        <v>adm</v>
      </c>
      <c r="E1976" s="42" t="str">
        <f aca="false" t="array" ref="E1976:E1976">IF(ISBLANK('Data sheet'!E1979), "", INDEX(enums!$B$2:$B$5,MATCH('Data sheet'!E1979,enums!$A$2:$A$5,0)))</f>
        <v>point of production</v>
      </c>
      <c r="F1976" s="42" t="str">
        <f aca="false">'Data sheet'!F1979</f>
        <v>Brazil</v>
      </c>
      <c r="G1976" s="42" t="n">
        <f aca="false">'Data sheet'!G1979</f>
        <v>0</v>
      </c>
      <c r="H1976" s="42" t="n">
        <f aca="false">'Data sheet'!H1979</f>
        <v>-20.4824</v>
      </c>
      <c r="I1976" s="42" t="n">
        <f aca="false">'Data sheet'!I1979</f>
        <v>-54.75442</v>
      </c>
      <c r="J1976" s="42" t="n">
        <f aca="false">'Data sheet'!J1979</f>
        <v>8051</v>
      </c>
      <c r="K1976" s="42" t="n">
        <f aca="false">'Data sheet'!K1979</f>
        <v>8172</v>
      </c>
      <c r="L1976" s="42" t="n">
        <f aca="false">'Data sheet'!L1979</f>
        <v>8295</v>
      </c>
      <c r="M1976" s="42" t="n">
        <f aca="false">'Data sheet'!M1979</f>
        <v>8419</v>
      </c>
      <c r="N1976" s="42" t="n">
        <f aca="false">'Data sheet'!N1979</f>
        <v>8545</v>
      </c>
      <c r="O1976" s="42" t="n">
        <f aca="false">'Data sheet'!O1979</f>
        <v>8673</v>
      </c>
      <c r="P1976" s="42" t="n">
        <f aca="false">'Data sheet'!P1979</f>
        <v>8803</v>
      </c>
      <c r="Q1976" s="42" t="n">
        <f aca="false">'Data sheet'!Q1979</f>
        <v>8935</v>
      </c>
      <c r="R1976" s="42" t="n">
        <f aca="false">'Data sheet'!R1979</f>
        <v>9069</v>
      </c>
      <c r="S1976" s="42" t="n">
        <f aca="false">'Data sheet'!S1979</f>
        <v>9205</v>
      </c>
      <c r="T1976" s="42" t="n">
        <f aca="false">'Data sheet'!T1979</f>
        <v>9343</v>
      </c>
    </row>
    <row r="1977" customFormat="false" ht="15.75" hidden="false" customHeight="false" outlineLevel="0" collapsed="false">
      <c r="A1977" s="43" t="str">
        <f aca="false" t="array" ref="A1977:A1977">IF(ISBLANK('Data sheet'!A1980), "", INDEX(materials!$B$2:$B$999,MATCH('Data sheet'!A1980,materials!$A$2:$A$999,0)))</f>
        <v>1507</v>
      </c>
      <c r="B1977" s="42" t="str">
        <f aca="false" t="array" ref="B1977:B1977">IF(ISBLANK('Data sheet'!B1980), "", INDEX('business units'!$A$2:$A$1000,MATCH('Data sheet'!B1980,'business units'!$B$2:$B$1000,0)))</f>
        <v>acc</v>
      </c>
      <c r="C1977" s="42" t="str">
        <f aca="false" t="array" ref="C1977:C1977">IF(ISBLANK('Data sheet'!C1980), "", INDEX(suppliers!$A$2:$A$4053,MATCH('Data sheet'!C1980,suppliers!$B$2:$B$4053,0)))</f>
        <v/>
      </c>
      <c r="D1977" s="42" t="str">
        <f aca="false" t="array" ref="D1977:D1977">IF(ISBLANK('Data sheet'!D1980), "", INDEX(suppliers!$A$2:$A$4053,MATCH('Data sheet'!D1980,suppliers!$B$2:$B$4053,0)))</f>
        <v>adm</v>
      </c>
      <c r="E1977" s="42" t="str">
        <f aca="false" t="array" ref="E1977:E1977">IF(ISBLANK('Data sheet'!E1980), "", INDEX(enums!$B$2:$B$5,MATCH('Data sheet'!E1980,enums!$A$2:$A$5,0)))</f>
        <v>point of production</v>
      </c>
      <c r="F1977" s="42" t="str">
        <f aca="false">'Data sheet'!F1980</f>
        <v>Brazil</v>
      </c>
      <c r="G1977" s="42" t="n">
        <f aca="false">'Data sheet'!G1980</f>
        <v>0</v>
      </c>
      <c r="H1977" s="42" t="n">
        <f aca="false">'Data sheet'!H1980</f>
        <v>-20.4824</v>
      </c>
      <c r="I1977" s="42" t="n">
        <f aca="false">'Data sheet'!I1980</f>
        <v>-54.75442</v>
      </c>
      <c r="J1977" s="42" t="n">
        <f aca="false">'Data sheet'!J1980</f>
        <v>91</v>
      </c>
      <c r="K1977" s="42" t="n">
        <f aca="false">'Data sheet'!K1980</f>
        <v>92</v>
      </c>
      <c r="L1977" s="42" t="n">
        <f aca="false">'Data sheet'!L1980</f>
        <v>93</v>
      </c>
      <c r="M1977" s="42" t="n">
        <f aca="false">'Data sheet'!M1980</f>
        <v>94</v>
      </c>
      <c r="N1977" s="42" t="n">
        <f aca="false">'Data sheet'!N1980</f>
        <v>95</v>
      </c>
      <c r="O1977" s="42" t="n">
        <f aca="false">'Data sheet'!O1980</f>
        <v>96</v>
      </c>
      <c r="P1977" s="42" t="n">
        <f aca="false">'Data sheet'!P1980</f>
        <v>97</v>
      </c>
      <c r="Q1977" s="42" t="n">
        <f aca="false">'Data sheet'!Q1980</f>
        <v>98</v>
      </c>
      <c r="R1977" s="42" t="n">
        <f aca="false">'Data sheet'!R1980</f>
        <v>99</v>
      </c>
      <c r="S1977" s="42" t="n">
        <f aca="false">'Data sheet'!S1980</f>
        <v>100</v>
      </c>
      <c r="T1977" s="42" t="n">
        <f aca="false">'Data sheet'!T1980</f>
        <v>102</v>
      </c>
    </row>
    <row r="1978" customFormat="false" ht="15.75" hidden="false" customHeight="false" outlineLevel="0" collapsed="false">
      <c r="A1978" s="43" t="str">
        <f aca="false" t="array" ref="A1978:A1978">IF(ISBLANK('Data sheet'!A1981), "", INDEX(materials!$B$2:$B$999,MATCH('Data sheet'!A1981,materials!$A$2:$A$999,0)))</f>
        <v>1507</v>
      </c>
      <c r="B1978" s="42" t="str">
        <f aca="false" t="array" ref="B1978:B1978">IF(ISBLANK('Data sheet'!B1981), "", INDEX('business units'!$A$2:$A$1000,MATCH('Data sheet'!B1981,'business units'!$B$2:$B$1000,0)))</f>
        <v>acc</v>
      </c>
      <c r="C1978" s="42" t="str">
        <f aca="false" t="array" ref="C1978:C1978">IF(ISBLANK('Data sheet'!C1981), "", INDEX(suppliers!$A$2:$A$4053,MATCH('Data sheet'!C1981,suppliers!$B$2:$B$4053,0)))</f>
        <v/>
      </c>
      <c r="D1978" s="42" t="str">
        <f aca="false" t="array" ref="D1978:D1978">IF(ISBLANK('Data sheet'!D1981), "", INDEX(suppliers!$A$2:$A$4053,MATCH('Data sheet'!D1981,suppliers!$B$2:$B$4053,0)))</f>
        <v>bunge</v>
      </c>
      <c r="E1978" s="42" t="str">
        <f aca="false" t="array" ref="E1978:E1978">IF(ISBLANK('Data sheet'!E1981), "", INDEX(enums!$B$2:$B$5,MATCH('Data sheet'!E1981,enums!$A$2:$A$5,0)))</f>
        <v>point of production</v>
      </c>
      <c r="F1978" s="42" t="str">
        <f aca="false">'Data sheet'!F1981</f>
        <v>Brazil</v>
      </c>
      <c r="G1978" s="42" t="n">
        <f aca="false">'Data sheet'!G1981</f>
        <v>0</v>
      </c>
      <c r="H1978" s="42" t="n">
        <f aca="false">'Data sheet'!H1981</f>
        <v>-20.50951</v>
      </c>
      <c r="I1978" s="42" t="n">
        <f aca="false">'Data sheet'!I1981</f>
        <v>-54.58345</v>
      </c>
      <c r="J1978" s="42" t="n">
        <f aca="false">'Data sheet'!J1981</f>
        <v>9018</v>
      </c>
      <c r="K1978" s="42" t="n">
        <f aca="false">'Data sheet'!K1981</f>
        <v>9153</v>
      </c>
      <c r="L1978" s="42" t="n">
        <f aca="false">'Data sheet'!L1981</f>
        <v>9290</v>
      </c>
      <c r="M1978" s="42" t="n">
        <f aca="false">'Data sheet'!M1981</f>
        <v>9429</v>
      </c>
      <c r="N1978" s="42" t="n">
        <f aca="false">'Data sheet'!N1981</f>
        <v>9570</v>
      </c>
      <c r="O1978" s="42" t="n">
        <f aca="false">'Data sheet'!O1981</f>
        <v>9714</v>
      </c>
      <c r="P1978" s="42" t="n">
        <f aca="false">'Data sheet'!P1981</f>
        <v>9860</v>
      </c>
      <c r="Q1978" s="42" t="n">
        <f aca="false">'Data sheet'!Q1981</f>
        <v>10008</v>
      </c>
      <c r="R1978" s="42" t="n">
        <f aca="false">'Data sheet'!R1981</f>
        <v>10158</v>
      </c>
      <c r="S1978" s="42" t="n">
        <f aca="false">'Data sheet'!S1981</f>
        <v>10310</v>
      </c>
      <c r="T1978" s="42" t="n">
        <f aca="false">'Data sheet'!T1981</f>
        <v>10465</v>
      </c>
    </row>
    <row r="1979" customFormat="false" ht="15.75" hidden="false" customHeight="false" outlineLevel="0" collapsed="false">
      <c r="A1979" s="43" t="str">
        <f aca="false" t="array" ref="A1979:A1979">IF(ISBLANK('Data sheet'!A1982), "", INDEX(materials!$B$2:$B$999,MATCH('Data sheet'!A1982,materials!$A$2:$A$999,0)))</f>
        <v>1507</v>
      </c>
      <c r="B1979" s="42" t="str">
        <f aca="false" t="array" ref="B1979:B1979">IF(ISBLANK('Data sheet'!B1982), "", INDEX('business units'!$A$2:$A$1000,MATCH('Data sheet'!B1982,'business units'!$B$2:$B$1000,0)))</f>
        <v>acc</v>
      </c>
      <c r="C1979" s="42" t="str">
        <f aca="false" t="array" ref="C1979:C1979">IF(ISBLANK('Data sheet'!C1982), "", INDEX(suppliers!$A$2:$A$4053,MATCH('Data sheet'!C1982,suppliers!$B$2:$B$4053,0)))</f>
        <v/>
      </c>
      <c r="D1979" s="42" t="str">
        <f aca="false" t="array" ref="D1979:D1979">IF(ISBLANK('Data sheet'!D1982), "", INDEX(suppliers!$A$2:$A$4053,MATCH('Data sheet'!D1982,suppliers!$B$2:$B$4053,0)))</f>
        <v>bunge</v>
      </c>
      <c r="E1979" s="42" t="str">
        <f aca="false" t="array" ref="E1979:E1979">IF(ISBLANK('Data sheet'!E1982), "", INDEX(enums!$B$2:$B$5,MATCH('Data sheet'!E1982,enums!$A$2:$A$5,0)))</f>
        <v>point of production</v>
      </c>
      <c r="F1979" s="42" t="str">
        <f aca="false">'Data sheet'!F1982</f>
        <v>Brazil</v>
      </c>
      <c r="G1979" s="42" t="n">
        <f aca="false">'Data sheet'!G1982</f>
        <v>0</v>
      </c>
      <c r="H1979" s="42" t="n">
        <f aca="false">'Data sheet'!H1982</f>
        <v>-20.50951</v>
      </c>
      <c r="I1979" s="42" t="n">
        <f aca="false">'Data sheet'!I1982</f>
        <v>-54.58345</v>
      </c>
      <c r="J1979" s="42" t="n">
        <f aca="false">'Data sheet'!J1982</f>
        <v>8029</v>
      </c>
      <c r="K1979" s="42" t="n">
        <f aca="false">'Data sheet'!K1982</f>
        <v>8149</v>
      </c>
      <c r="L1979" s="42" t="n">
        <f aca="false">'Data sheet'!L1982</f>
        <v>8271</v>
      </c>
      <c r="M1979" s="42" t="n">
        <f aca="false">'Data sheet'!M1982</f>
        <v>8395</v>
      </c>
      <c r="N1979" s="42" t="n">
        <f aca="false">'Data sheet'!N1982</f>
        <v>8521</v>
      </c>
      <c r="O1979" s="42" t="n">
        <f aca="false">'Data sheet'!O1982</f>
        <v>8649</v>
      </c>
      <c r="P1979" s="42" t="n">
        <f aca="false">'Data sheet'!P1982</f>
        <v>8779</v>
      </c>
      <c r="Q1979" s="42" t="n">
        <f aca="false">'Data sheet'!Q1982</f>
        <v>8911</v>
      </c>
      <c r="R1979" s="42" t="n">
        <f aca="false">'Data sheet'!R1982</f>
        <v>9045</v>
      </c>
      <c r="S1979" s="42" t="n">
        <f aca="false">'Data sheet'!S1982</f>
        <v>9181</v>
      </c>
      <c r="T1979" s="42" t="n">
        <f aca="false">'Data sheet'!T1982</f>
        <v>9319</v>
      </c>
    </row>
    <row r="1980" customFormat="false" ht="15.75" hidden="false" customHeight="false" outlineLevel="0" collapsed="false">
      <c r="A1980" s="43" t="str">
        <f aca="false" t="array" ref="A1980:A1980">IF(ISBLANK('Data sheet'!A1983), "", INDEX(materials!$B$2:$B$999,MATCH('Data sheet'!A1983,materials!$A$2:$A$999,0)))</f>
        <v>1507</v>
      </c>
      <c r="B1980" s="42" t="str">
        <f aca="false" t="array" ref="B1980:B1980">IF(ISBLANK('Data sheet'!B1983), "", INDEX('business units'!$A$2:$A$1000,MATCH('Data sheet'!B1983,'business units'!$B$2:$B$1000,0)))</f>
        <v>acc</v>
      </c>
      <c r="C1980" s="42" t="str">
        <f aca="false" t="array" ref="C1980:C1980">IF(ISBLANK('Data sheet'!C1983), "", INDEX(suppliers!$A$2:$A$4053,MATCH('Data sheet'!C1983,suppliers!$B$2:$B$4053,0)))</f>
        <v/>
      </c>
      <c r="D1980" s="42" t="str">
        <f aca="false" t="array" ref="D1980:D1980">IF(ISBLANK('Data sheet'!D1983), "", INDEX(suppliers!$A$2:$A$4053,MATCH('Data sheet'!D1983,suppliers!$B$2:$B$4053,0)))</f>
        <v>coopavel</v>
      </c>
      <c r="E1980" s="42" t="str">
        <f aca="false" t="array" ref="E1980:E1980">IF(ISBLANK('Data sheet'!E1983), "", INDEX(enums!$B$2:$B$5,MATCH('Data sheet'!E1983,enums!$A$2:$A$5,0)))</f>
        <v>point of production</v>
      </c>
      <c r="F1980" s="42" t="str">
        <f aca="false">'Data sheet'!F1983</f>
        <v>Brazil</v>
      </c>
      <c r="G1980" s="42" t="n">
        <f aca="false">'Data sheet'!G1983</f>
        <v>0</v>
      </c>
      <c r="H1980" s="42" t="n">
        <f aca="false">'Data sheet'!H1983</f>
        <v>-24.97154</v>
      </c>
      <c r="I1980" s="42" t="n">
        <f aca="false">'Data sheet'!I1983</f>
        <v>-53.38104</v>
      </c>
      <c r="J1980" s="42" t="n">
        <f aca="false">'Data sheet'!J1983</f>
        <v>7540</v>
      </c>
      <c r="K1980" s="42" t="n">
        <f aca="false">'Data sheet'!K1983</f>
        <v>7653</v>
      </c>
      <c r="L1980" s="42" t="n">
        <f aca="false">'Data sheet'!L1983</f>
        <v>7768</v>
      </c>
      <c r="M1980" s="42" t="n">
        <f aca="false">'Data sheet'!M1983</f>
        <v>7885</v>
      </c>
      <c r="N1980" s="42" t="n">
        <f aca="false">'Data sheet'!N1983</f>
        <v>8003</v>
      </c>
      <c r="O1980" s="42" t="n">
        <f aca="false">'Data sheet'!O1983</f>
        <v>8123</v>
      </c>
      <c r="P1980" s="42" t="n">
        <f aca="false">'Data sheet'!P1983</f>
        <v>8245</v>
      </c>
      <c r="Q1980" s="42" t="n">
        <f aca="false">'Data sheet'!Q1983</f>
        <v>8369</v>
      </c>
      <c r="R1980" s="42" t="n">
        <f aca="false">'Data sheet'!R1983</f>
        <v>8495</v>
      </c>
      <c r="S1980" s="42" t="n">
        <f aca="false">'Data sheet'!S1983</f>
        <v>8622</v>
      </c>
      <c r="T1980" s="42" t="n">
        <f aca="false">'Data sheet'!T1983</f>
        <v>8751</v>
      </c>
    </row>
    <row r="1981" customFormat="false" ht="15.75" hidden="false" customHeight="false" outlineLevel="0" collapsed="false">
      <c r="A1981" s="43" t="str">
        <f aca="false" t="array" ref="A1981:A1981">IF(ISBLANK('Data sheet'!A1984), "", INDEX(materials!$B$2:$B$999,MATCH('Data sheet'!A1984,materials!$A$2:$A$999,0)))</f>
        <v>1507</v>
      </c>
      <c r="B1981" s="42" t="str">
        <f aca="false" t="array" ref="B1981:B1981">IF(ISBLANK('Data sheet'!B1984), "", INDEX('business units'!$A$2:$A$1000,MATCH('Data sheet'!B1984,'business units'!$B$2:$B$1000,0)))</f>
        <v>acc</v>
      </c>
      <c r="C1981" s="42" t="str">
        <f aca="false" t="array" ref="C1981:C1981">IF(ISBLANK('Data sheet'!C1984), "", INDEX(suppliers!$A$2:$A$4053,MATCH('Data sheet'!C1984,suppliers!$B$2:$B$4053,0)))</f>
        <v/>
      </c>
      <c r="D1981" s="42" t="str">
        <f aca="false" t="array" ref="D1981:D1981">IF(ISBLANK('Data sheet'!D1984), "", INDEX(suppliers!$A$2:$A$4053,MATCH('Data sheet'!D1984,suppliers!$B$2:$B$4053,0)))</f>
        <v>coopavel</v>
      </c>
      <c r="E1981" s="42" t="str">
        <f aca="false" t="array" ref="E1981:E1981">IF(ISBLANK('Data sheet'!E1984), "", INDEX(enums!$B$2:$B$5,MATCH('Data sheet'!E1984,enums!$A$2:$A$5,0)))</f>
        <v>point of production</v>
      </c>
      <c r="F1981" s="42" t="str">
        <f aca="false">'Data sheet'!F1984</f>
        <v>Brazil</v>
      </c>
      <c r="G1981" s="42" t="n">
        <f aca="false">'Data sheet'!G1984</f>
        <v>0</v>
      </c>
      <c r="H1981" s="42" t="n">
        <f aca="false">'Data sheet'!H1984</f>
        <v>-24.97154</v>
      </c>
      <c r="I1981" s="42" t="n">
        <f aca="false">'Data sheet'!I1984</f>
        <v>-53.38104</v>
      </c>
      <c r="J1981" s="42" t="n">
        <f aca="false">'Data sheet'!J1984</f>
        <v>1609</v>
      </c>
      <c r="K1981" s="42" t="n">
        <f aca="false">'Data sheet'!K1984</f>
        <v>1633</v>
      </c>
      <c r="L1981" s="42" t="n">
        <f aca="false">'Data sheet'!L1984</f>
        <v>1657</v>
      </c>
      <c r="M1981" s="42" t="n">
        <f aca="false">'Data sheet'!M1984</f>
        <v>1682</v>
      </c>
      <c r="N1981" s="42" t="n">
        <f aca="false">'Data sheet'!N1984</f>
        <v>1707</v>
      </c>
      <c r="O1981" s="42" t="n">
        <f aca="false">'Data sheet'!O1984</f>
        <v>1733</v>
      </c>
      <c r="P1981" s="42" t="n">
        <f aca="false">'Data sheet'!P1984</f>
        <v>1759</v>
      </c>
      <c r="Q1981" s="42" t="n">
        <f aca="false">'Data sheet'!Q1984</f>
        <v>1785</v>
      </c>
      <c r="R1981" s="42" t="n">
        <f aca="false">'Data sheet'!R1984</f>
        <v>1812</v>
      </c>
      <c r="S1981" s="42" t="n">
        <f aca="false">'Data sheet'!S1984</f>
        <v>1839</v>
      </c>
      <c r="T1981" s="42" t="n">
        <f aca="false">'Data sheet'!T1984</f>
        <v>1867</v>
      </c>
    </row>
    <row r="1982" customFormat="false" ht="15.75" hidden="false" customHeight="false" outlineLevel="0" collapsed="false">
      <c r="A1982" s="43" t="str">
        <f aca="false" t="array" ref="A1982:A1982">IF(ISBLANK('Data sheet'!A1985), "", INDEX(materials!$B$2:$B$999,MATCH('Data sheet'!A1985,materials!$A$2:$A$999,0)))</f>
        <v>1507</v>
      </c>
      <c r="B1982" s="42" t="str">
        <f aca="false" t="array" ref="B1982:B1982">IF(ISBLANK('Data sheet'!B1985), "", INDEX('business units'!$A$2:$A$1000,MATCH('Data sheet'!B1985,'business units'!$B$2:$B$1000,0)))</f>
        <v>acc</v>
      </c>
      <c r="C1982" s="42" t="str">
        <f aca="false" t="array" ref="C1982:C1982">IF(ISBLANK('Data sheet'!C1985), "", INDEX(suppliers!$A$2:$A$4053,MATCH('Data sheet'!C1985,suppliers!$B$2:$B$4053,0)))</f>
        <v/>
      </c>
      <c r="D1982" s="42" t="str">
        <f aca="false" t="array" ref="D1982:D1982">IF(ISBLANK('Data sheet'!D1985), "", INDEX(suppliers!$A$2:$A$4053,MATCH('Data sheet'!D1985,suppliers!$B$2:$B$4053,0)))</f>
        <v>coopavel</v>
      </c>
      <c r="E1982" s="42" t="str">
        <f aca="false" t="array" ref="E1982:E1982">IF(ISBLANK('Data sheet'!E1985), "", INDEX(enums!$B$2:$B$5,MATCH('Data sheet'!E1985,enums!$A$2:$A$5,0)))</f>
        <v>point of production</v>
      </c>
      <c r="F1982" s="42" t="str">
        <f aca="false">'Data sheet'!F1985</f>
        <v>Brazil</v>
      </c>
      <c r="G1982" s="42" t="n">
        <f aca="false">'Data sheet'!G1985</f>
        <v>0</v>
      </c>
      <c r="H1982" s="42" t="n">
        <f aca="false">'Data sheet'!H1985</f>
        <v>-24.97154</v>
      </c>
      <c r="I1982" s="42" t="n">
        <f aca="false">'Data sheet'!I1985</f>
        <v>-53.38104</v>
      </c>
      <c r="J1982" s="42" t="n">
        <f aca="false">'Data sheet'!J1985</f>
        <v>3772</v>
      </c>
      <c r="K1982" s="42" t="n">
        <f aca="false">'Data sheet'!K1985</f>
        <v>3829</v>
      </c>
      <c r="L1982" s="42" t="n">
        <f aca="false">'Data sheet'!L1985</f>
        <v>3886</v>
      </c>
      <c r="M1982" s="42" t="n">
        <f aca="false">'Data sheet'!M1985</f>
        <v>3944</v>
      </c>
      <c r="N1982" s="42" t="n">
        <f aca="false">'Data sheet'!N1985</f>
        <v>4003</v>
      </c>
      <c r="O1982" s="42" t="n">
        <f aca="false">'Data sheet'!O1985</f>
        <v>4063</v>
      </c>
      <c r="P1982" s="42" t="n">
        <f aca="false">'Data sheet'!P1985</f>
        <v>4124</v>
      </c>
      <c r="Q1982" s="42" t="n">
        <f aca="false">'Data sheet'!Q1985</f>
        <v>4186</v>
      </c>
      <c r="R1982" s="42" t="n">
        <f aca="false">'Data sheet'!R1985</f>
        <v>4249</v>
      </c>
      <c r="S1982" s="42" t="n">
        <f aca="false">'Data sheet'!S1985</f>
        <v>4313</v>
      </c>
      <c r="T1982" s="42" t="n">
        <f aca="false">'Data sheet'!T1985</f>
        <v>4378</v>
      </c>
    </row>
    <row r="1983" customFormat="false" ht="15.75" hidden="false" customHeight="false" outlineLevel="0" collapsed="false">
      <c r="A1983" s="43" t="str">
        <f aca="false" t="array" ref="A1983:A1983">IF(ISBLANK('Data sheet'!A1986), "", INDEX(materials!$B$2:$B$999,MATCH('Data sheet'!A1986,materials!$A$2:$A$999,0)))</f>
        <v>1507</v>
      </c>
      <c r="B1983" s="42" t="str">
        <f aca="false" t="array" ref="B1983:B1983">IF(ISBLANK('Data sheet'!B1986), "", INDEX('business units'!$A$2:$A$1000,MATCH('Data sheet'!B1986,'business units'!$B$2:$B$1000,0)))</f>
        <v>acc</v>
      </c>
      <c r="C1983" s="42" t="str">
        <f aca="false" t="array" ref="C1983:C1983">IF(ISBLANK('Data sheet'!C1986), "", INDEX(suppliers!$A$2:$A$4053,MATCH('Data sheet'!C1986,suppliers!$B$2:$B$4053,0)))</f>
        <v/>
      </c>
      <c r="D1983" s="42" t="str">
        <f aca="false" t="array" ref="D1983:D1983">IF(ISBLANK('Data sheet'!D1986), "", INDEX(suppliers!$A$2:$A$4053,MATCH('Data sheet'!D1986,suppliers!$B$2:$B$4053,0)))</f>
        <v>coopavel</v>
      </c>
      <c r="E1983" s="42" t="str">
        <f aca="false" t="array" ref="E1983:E1983">IF(ISBLANK('Data sheet'!E1986), "", INDEX(enums!$B$2:$B$5,MATCH('Data sheet'!E1986,enums!$A$2:$A$5,0)))</f>
        <v>point of production</v>
      </c>
      <c r="F1983" s="42" t="str">
        <f aca="false">'Data sheet'!F1986</f>
        <v>Brazil</v>
      </c>
      <c r="G1983" s="42" t="n">
        <f aca="false">'Data sheet'!G1986</f>
        <v>0</v>
      </c>
      <c r="H1983" s="42" t="n">
        <f aca="false">'Data sheet'!H1986</f>
        <v>-24.97154</v>
      </c>
      <c r="I1983" s="42" t="n">
        <f aca="false">'Data sheet'!I1986</f>
        <v>-53.38104</v>
      </c>
      <c r="J1983" s="42" t="n">
        <f aca="false">'Data sheet'!J1986</f>
        <v>5193</v>
      </c>
      <c r="K1983" s="42" t="n">
        <f aca="false">'Data sheet'!K1986</f>
        <v>5271</v>
      </c>
      <c r="L1983" s="42" t="n">
        <f aca="false">'Data sheet'!L1986</f>
        <v>5350</v>
      </c>
      <c r="M1983" s="42" t="n">
        <f aca="false">'Data sheet'!M1986</f>
        <v>5430</v>
      </c>
      <c r="N1983" s="42" t="n">
        <f aca="false">'Data sheet'!N1986</f>
        <v>5511</v>
      </c>
      <c r="O1983" s="42" t="n">
        <f aca="false">'Data sheet'!O1986</f>
        <v>5594</v>
      </c>
      <c r="P1983" s="42" t="n">
        <f aca="false">'Data sheet'!P1986</f>
        <v>5678</v>
      </c>
      <c r="Q1983" s="42" t="n">
        <f aca="false">'Data sheet'!Q1986</f>
        <v>5763</v>
      </c>
      <c r="R1983" s="42" t="n">
        <f aca="false">'Data sheet'!R1986</f>
        <v>5849</v>
      </c>
      <c r="S1983" s="42" t="n">
        <f aca="false">'Data sheet'!S1986</f>
        <v>5937</v>
      </c>
      <c r="T1983" s="42" t="n">
        <f aca="false">'Data sheet'!T1986</f>
        <v>6026</v>
      </c>
    </row>
    <row r="1984" customFormat="false" ht="15.75" hidden="false" customHeight="false" outlineLevel="0" collapsed="false">
      <c r="A1984" s="43" t="str">
        <f aca="false" t="array" ref="A1984:A1984">IF(ISBLANK('Data sheet'!A1987), "", INDEX(materials!$B$2:$B$999,MATCH('Data sheet'!A1987,materials!$A$2:$A$999,0)))</f>
        <v>1507</v>
      </c>
      <c r="B1984" s="42" t="str">
        <f aca="false" t="array" ref="B1984:B1984">IF(ISBLANK('Data sheet'!B1987), "", INDEX('business units'!$A$2:$A$1000,MATCH('Data sheet'!B1987,'business units'!$B$2:$B$1000,0)))</f>
        <v>acc</v>
      </c>
      <c r="C1984" s="42" t="str">
        <f aca="false" t="array" ref="C1984:C1984">IF(ISBLANK('Data sheet'!C1987), "", INDEX(suppliers!$A$2:$A$4053,MATCH('Data sheet'!C1987,suppliers!$B$2:$B$4053,0)))</f>
        <v/>
      </c>
      <c r="D1984" s="42" t="str">
        <f aca="false" t="array" ref="D1984:D1984">IF(ISBLANK('Data sheet'!D1987), "", INDEX(suppliers!$A$2:$A$4053,MATCH('Data sheet'!D1987,suppliers!$B$2:$B$4053,0)))</f>
        <v>coopavel</v>
      </c>
      <c r="E1984" s="42" t="str">
        <f aca="false" t="array" ref="E1984:E1984">IF(ISBLANK('Data sheet'!E1987), "", INDEX(enums!$B$2:$B$5,MATCH('Data sheet'!E1987,enums!$A$2:$A$5,0)))</f>
        <v>point of production</v>
      </c>
      <c r="F1984" s="42" t="str">
        <f aca="false">'Data sheet'!F1987</f>
        <v>Brazil</v>
      </c>
      <c r="G1984" s="42" t="n">
        <f aca="false">'Data sheet'!G1987</f>
        <v>0</v>
      </c>
      <c r="H1984" s="42" t="n">
        <f aca="false">'Data sheet'!H1987</f>
        <v>-24.97154</v>
      </c>
      <c r="I1984" s="42" t="n">
        <f aca="false">'Data sheet'!I1987</f>
        <v>-53.38104</v>
      </c>
      <c r="J1984" s="42" t="n">
        <f aca="false">'Data sheet'!J1987</f>
        <v>9305</v>
      </c>
      <c r="K1984" s="42" t="n">
        <f aca="false">'Data sheet'!K1987</f>
        <v>9445</v>
      </c>
      <c r="L1984" s="42" t="n">
        <f aca="false">'Data sheet'!L1987</f>
        <v>9587</v>
      </c>
      <c r="M1984" s="42" t="n">
        <f aca="false">'Data sheet'!M1987</f>
        <v>9731</v>
      </c>
      <c r="N1984" s="42" t="n">
        <f aca="false">'Data sheet'!N1987</f>
        <v>9877</v>
      </c>
      <c r="O1984" s="42" t="n">
        <f aca="false">'Data sheet'!O1987</f>
        <v>10025</v>
      </c>
      <c r="P1984" s="42" t="n">
        <f aca="false">'Data sheet'!P1987</f>
        <v>10175</v>
      </c>
      <c r="Q1984" s="42" t="n">
        <f aca="false">'Data sheet'!Q1987</f>
        <v>10328</v>
      </c>
      <c r="R1984" s="42" t="n">
        <f aca="false">'Data sheet'!R1987</f>
        <v>10483</v>
      </c>
      <c r="S1984" s="42" t="n">
        <f aca="false">'Data sheet'!S1987</f>
        <v>10640</v>
      </c>
      <c r="T1984" s="42" t="n">
        <f aca="false">'Data sheet'!T1987</f>
        <v>10800</v>
      </c>
    </row>
    <row r="1985" customFormat="false" ht="15.75" hidden="false" customHeight="false" outlineLevel="0" collapsed="false">
      <c r="A1985" s="43" t="str">
        <f aca="false" t="array" ref="A1985:A1985">IF(ISBLANK('Data sheet'!A1988), "", INDEX(materials!$B$2:$B$999,MATCH('Data sheet'!A1988,materials!$A$2:$A$999,0)))</f>
        <v>1507</v>
      </c>
      <c r="B1985" s="42" t="str">
        <f aca="false" t="array" ref="B1985:B1985">IF(ISBLANK('Data sheet'!B1988), "", INDEX('business units'!$A$2:$A$1000,MATCH('Data sheet'!B1988,'business units'!$B$2:$B$1000,0)))</f>
        <v>acc</v>
      </c>
      <c r="C1985" s="42" t="str">
        <f aca="false" t="array" ref="C1985:C1985">IF(ISBLANK('Data sheet'!C1988), "", INDEX(suppliers!$A$2:$A$4053,MATCH('Data sheet'!C1988,suppliers!$B$2:$B$4053,0)))</f>
        <v/>
      </c>
      <c r="D1985" s="42" t="str">
        <f aca="false" t="array" ref="D1985:D1985">IF(ISBLANK('Data sheet'!D1988), "", INDEX(suppliers!$A$2:$A$4053,MATCH('Data sheet'!D1988,suppliers!$B$2:$B$4053,0)))</f>
        <v>coopavel</v>
      </c>
      <c r="E1985" s="42" t="str">
        <f aca="false" t="array" ref="E1985:E1985">IF(ISBLANK('Data sheet'!E1988), "", INDEX(enums!$B$2:$B$5,MATCH('Data sheet'!E1988,enums!$A$2:$A$5,0)))</f>
        <v>point of production</v>
      </c>
      <c r="F1985" s="42" t="str">
        <f aca="false">'Data sheet'!F1988</f>
        <v>Brazil</v>
      </c>
      <c r="G1985" s="42" t="n">
        <f aca="false">'Data sheet'!G1988</f>
        <v>0</v>
      </c>
      <c r="H1985" s="42" t="n">
        <f aca="false">'Data sheet'!H1988</f>
        <v>-24.97154</v>
      </c>
      <c r="I1985" s="42" t="n">
        <f aca="false">'Data sheet'!I1988</f>
        <v>-53.38104</v>
      </c>
      <c r="J1985" s="42" t="n">
        <f aca="false">'Data sheet'!J1988</f>
        <v>2823</v>
      </c>
      <c r="K1985" s="42" t="n">
        <f aca="false">'Data sheet'!K1988</f>
        <v>2865</v>
      </c>
      <c r="L1985" s="42" t="n">
        <f aca="false">'Data sheet'!L1988</f>
        <v>2908</v>
      </c>
      <c r="M1985" s="42" t="n">
        <f aca="false">'Data sheet'!M1988</f>
        <v>2952</v>
      </c>
      <c r="N1985" s="42" t="n">
        <f aca="false">'Data sheet'!N1988</f>
        <v>2996</v>
      </c>
      <c r="O1985" s="42" t="n">
        <f aca="false">'Data sheet'!O1988</f>
        <v>3041</v>
      </c>
      <c r="P1985" s="42" t="n">
        <f aca="false">'Data sheet'!P1988</f>
        <v>3087</v>
      </c>
      <c r="Q1985" s="42" t="n">
        <f aca="false">'Data sheet'!Q1988</f>
        <v>3133</v>
      </c>
      <c r="R1985" s="42" t="n">
        <f aca="false">'Data sheet'!R1988</f>
        <v>3180</v>
      </c>
      <c r="S1985" s="42" t="n">
        <f aca="false">'Data sheet'!S1988</f>
        <v>3228</v>
      </c>
      <c r="T1985" s="42" t="n">
        <f aca="false">'Data sheet'!T1988</f>
        <v>3276</v>
      </c>
    </row>
    <row r="1986" customFormat="false" ht="15.75" hidden="false" customHeight="false" outlineLevel="0" collapsed="false">
      <c r="A1986" s="43" t="str">
        <f aca="false" t="array" ref="A1986:A1986">IF(ISBLANK('Data sheet'!A1989), "", INDEX(materials!$B$2:$B$999,MATCH('Data sheet'!A1989,materials!$A$2:$A$999,0)))</f>
        <v>1507</v>
      </c>
      <c r="B1986" s="42" t="str">
        <f aca="false" t="array" ref="B1986:B1986">IF(ISBLANK('Data sheet'!B1989), "", INDEX('business units'!$A$2:$A$1000,MATCH('Data sheet'!B1989,'business units'!$B$2:$B$1000,0)))</f>
        <v>acc</v>
      </c>
      <c r="C1986" s="42" t="str">
        <f aca="false" t="array" ref="C1986:C1986">IF(ISBLANK('Data sheet'!C1989), "", INDEX(suppliers!$A$2:$A$4053,MATCH('Data sheet'!C1989,suppliers!$B$2:$B$4053,0)))</f>
        <v/>
      </c>
      <c r="D1986" s="42" t="str">
        <f aca="false" t="array" ref="D1986:D1986">IF(ISBLANK('Data sheet'!D1989), "", INDEX(suppliers!$A$2:$A$4053,MATCH('Data sheet'!D1989,suppliers!$B$2:$B$4053,0)))</f>
        <v>coopavel</v>
      </c>
      <c r="E1986" s="42" t="str">
        <f aca="false" t="array" ref="E1986:E1986">IF(ISBLANK('Data sheet'!E1989), "", INDEX(enums!$B$2:$B$5,MATCH('Data sheet'!E1989,enums!$A$2:$A$5,0)))</f>
        <v>point of production</v>
      </c>
      <c r="F1986" s="42" t="str">
        <f aca="false">'Data sheet'!F1989</f>
        <v>Brazil</v>
      </c>
      <c r="G1986" s="42" t="n">
        <f aca="false">'Data sheet'!G1989</f>
        <v>0</v>
      </c>
      <c r="H1986" s="42" t="n">
        <f aca="false">'Data sheet'!H1989</f>
        <v>-24.97154</v>
      </c>
      <c r="I1986" s="42" t="n">
        <f aca="false">'Data sheet'!I1989</f>
        <v>-53.38104</v>
      </c>
      <c r="J1986" s="42" t="n">
        <f aca="false">'Data sheet'!J1989</f>
        <v>4642</v>
      </c>
      <c r="K1986" s="42" t="n">
        <f aca="false">'Data sheet'!K1989</f>
        <v>4712</v>
      </c>
      <c r="L1986" s="42" t="n">
        <f aca="false">'Data sheet'!L1989</f>
        <v>4783</v>
      </c>
      <c r="M1986" s="42" t="n">
        <f aca="false">'Data sheet'!M1989</f>
        <v>4855</v>
      </c>
      <c r="N1986" s="42" t="n">
        <f aca="false">'Data sheet'!N1989</f>
        <v>4928</v>
      </c>
      <c r="O1986" s="42" t="n">
        <f aca="false">'Data sheet'!O1989</f>
        <v>5002</v>
      </c>
      <c r="P1986" s="42" t="n">
        <f aca="false">'Data sheet'!P1989</f>
        <v>5077</v>
      </c>
      <c r="Q1986" s="42" t="n">
        <f aca="false">'Data sheet'!Q1989</f>
        <v>5153</v>
      </c>
      <c r="R1986" s="42" t="n">
        <f aca="false">'Data sheet'!R1989</f>
        <v>5230</v>
      </c>
      <c r="S1986" s="42" t="n">
        <f aca="false">'Data sheet'!S1989</f>
        <v>5308</v>
      </c>
      <c r="T1986" s="42" t="n">
        <f aca="false">'Data sheet'!T1989</f>
        <v>5388</v>
      </c>
    </row>
    <row r="1987" customFormat="false" ht="15.75" hidden="false" customHeight="false" outlineLevel="0" collapsed="false">
      <c r="A1987" s="43" t="str">
        <f aca="false" t="array" ref="A1987:A1987">IF(ISBLANK('Data sheet'!A1990), "", INDEX(materials!$B$2:$B$999,MATCH('Data sheet'!A1990,materials!$A$2:$A$999,0)))</f>
        <v>1507</v>
      </c>
      <c r="B1987" s="42" t="str">
        <f aca="false" t="array" ref="B1987:B1987">IF(ISBLANK('Data sheet'!B1990), "", INDEX('business units'!$A$2:$A$1000,MATCH('Data sheet'!B1990,'business units'!$B$2:$B$1000,0)))</f>
        <v>acc</v>
      </c>
      <c r="C1987" s="42" t="str">
        <f aca="false" t="array" ref="C1987:C1987">IF(ISBLANK('Data sheet'!C1990), "", INDEX(suppliers!$A$2:$A$4053,MATCH('Data sheet'!C1990,suppliers!$B$2:$B$4053,0)))</f>
        <v/>
      </c>
      <c r="D1987" s="42" t="str">
        <f aca="false" t="array" ref="D1987:D1987">IF(ISBLANK('Data sheet'!D1990), "", INDEX(suppliers!$A$2:$A$4053,MATCH('Data sheet'!D1990,suppliers!$B$2:$B$4053,0)))</f>
        <v>coopavel</v>
      </c>
      <c r="E1987" s="42" t="str">
        <f aca="false" t="array" ref="E1987:E1987">IF(ISBLANK('Data sheet'!E1990), "", INDEX(enums!$B$2:$B$5,MATCH('Data sheet'!E1990,enums!$A$2:$A$5,0)))</f>
        <v>point of production</v>
      </c>
      <c r="F1987" s="42" t="str">
        <f aca="false">'Data sheet'!F1990</f>
        <v>Brazil</v>
      </c>
      <c r="G1987" s="42" t="n">
        <f aca="false">'Data sheet'!G1990</f>
        <v>0</v>
      </c>
      <c r="H1987" s="42" t="n">
        <f aca="false">'Data sheet'!H1990</f>
        <v>-24.97154</v>
      </c>
      <c r="I1987" s="42" t="n">
        <f aca="false">'Data sheet'!I1990</f>
        <v>-53.38104</v>
      </c>
      <c r="J1987" s="42" t="n">
        <f aca="false">'Data sheet'!J1990</f>
        <v>2511</v>
      </c>
      <c r="K1987" s="42" t="n">
        <f aca="false">'Data sheet'!K1990</f>
        <v>2549</v>
      </c>
      <c r="L1987" s="42" t="n">
        <f aca="false">'Data sheet'!L1990</f>
        <v>2587</v>
      </c>
      <c r="M1987" s="42" t="n">
        <f aca="false">'Data sheet'!M1990</f>
        <v>2626</v>
      </c>
      <c r="N1987" s="42" t="n">
        <f aca="false">'Data sheet'!N1990</f>
        <v>2665</v>
      </c>
      <c r="O1987" s="42" t="n">
        <f aca="false">'Data sheet'!O1990</f>
        <v>2705</v>
      </c>
      <c r="P1987" s="42" t="n">
        <f aca="false">'Data sheet'!P1990</f>
        <v>2746</v>
      </c>
      <c r="Q1987" s="42" t="n">
        <f aca="false">'Data sheet'!Q1990</f>
        <v>2787</v>
      </c>
      <c r="R1987" s="42" t="n">
        <f aca="false">'Data sheet'!R1990</f>
        <v>2829</v>
      </c>
      <c r="S1987" s="42" t="n">
        <f aca="false">'Data sheet'!S1990</f>
        <v>2871</v>
      </c>
      <c r="T1987" s="42" t="n">
        <f aca="false">'Data sheet'!T1990</f>
        <v>2914</v>
      </c>
    </row>
    <row r="1988" customFormat="false" ht="15.75" hidden="false" customHeight="false" outlineLevel="0" collapsed="false">
      <c r="A1988" s="43" t="str">
        <f aca="false" t="array" ref="A1988:A1988">IF(ISBLANK('Data sheet'!A1991), "", INDEX(materials!$B$2:$B$999,MATCH('Data sheet'!A1991,materials!$A$2:$A$999,0)))</f>
        <v>1507</v>
      </c>
      <c r="B1988" s="42" t="str">
        <f aca="false" t="array" ref="B1988:B1988">IF(ISBLANK('Data sheet'!B1991), "", INDEX('business units'!$A$2:$A$1000,MATCH('Data sheet'!B1991,'business units'!$B$2:$B$1000,0)))</f>
        <v>acc</v>
      </c>
      <c r="C1988" s="42" t="str">
        <f aca="false" t="array" ref="C1988:C1988">IF(ISBLANK('Data sheet'!C1991), "", INDEX(suppliers!$A$2:$A$4053,MATCH('Data sheet'!C1991,suppliers!$B$2:$B$4053,0)))</f>
        <v/>
      </c>
      <c r="D1988" s="42" t="str">
        <f aca="false" t="array" ref="D1988:D1988">IF(ISBLANK('Data sheet'!D1991), "", INDEX(suppliers!$A$2:$A$4053,MATCH('Data sheet'!D1991,suppliers!$B$2:$B$4053,0)))</f>
        <v>coopavel</v>
      </c>
      <c r="E1988" s="42" t="str">
        <f aca="false" t="array" ref="E1988:E1988">IF(ISBLANK('Data sheet'!E1991), "", INDEX(enums!$B$2:$B$5,MATCH('Data sheet'!E1991,enums!$A$2:$A$5,0)))</f>
        <v>point of production</v>
      </c>
      <c r="F1988" s="42" t="str">
        <f aca="false">'Data sheet'!F1991</f>
        <v>Brazil</v>
      </c>
      <c r="G1988" s="42" t="n">
        <f aca="false">'Data sheet'!G1991</f>
        <v>0</v>
      </c>
      <c r="H1988" s="42" t="n">
        <f aca="false">'Data sheet'!H1991</f>
        <v>-24.97154</v>
      </c>
      <c r="I1988" s="42" t="n">
        <f aca="false">'Data sheet'!I1991</f>
        <v>-53.38104</v>
      </c>
      <c r="J1988" s="42" t="n">
        <f aca="false">'Data sheet'!J1991</f>
        <v>2165</v>
      </c>
      <c r="K1988" s="42" t="n">
        <f aca="false">'Data sheet'!K1991</f>
        <v>2197</v>
      </c>
      <c r="L1988" s="42" t="n">
        <f aca="false">'Data sheet'!L1991</f>
        <v>2230</v>
      </c>
      <c r="M1988" s="42" t="n">
        <f aca="false">'Data sheet'!M1991</f>
        <v>2263</v>
      </c>
      <c r="N1988" s="42" t="n">
        <f aca="false">'Data sheet'!N1991</f>
        <v>2297</v>
      </c>
      <c r="O1988" s="42" t="n">
        <f aca="false">'Data sheet'!O1991</f>
        <v>2331</v>
      </c>
      <c r="P1988" s="42" t="n">
        <f aca="false">'Data sheet'!P1991</f>
        <v>2366</v>
      </c>
      <c r="Q1988" s="42" t="n">
        <f aca="false">'Data sheet'!Q1991</f>
        <v>2401</v>
      </c>
      <c r="R1988" s="42" t="n">
        <f aca="false">'Data sheet'!R1991</f>
        <v>2437</v>
      </c>
      <c r="S1988" s="42" t="n">
        <f aca="false">'Data sheet'!S1991</f>
        <v>2474</v>
      </c>
      <c r="T1988" s="42" t="n">
        <f aca="false">'Data sheet'!T1991</f>
        <v>2511</v>
      </c>
    </row>
    <row r="1989" customFormat="false" ht="15.75" hidden="false" customHeight="false" outlineLevel="0" collapsed="false">
      <c r="A1989" s="43" t="str">
        <f aca="false" t="array" ref="A1989:A1989">IF(ISBLANK('Data sheet'!A1992), "", INDEX(materials!$B$2:$B$999,MATCH('Data sheet'!A1992,materials!$A$2:$A$999,0)))</f>
        <v>1507</v>
      </c>
      <c r="B1989" s="42" t="str">
        <f aca="false" t="array" ref="B1989:B1989">IF(ISBLANK('Data sheet'!B1992), "", INDEX('business units'!$A$2:$A$1000,MATCH('Data sheet'!B1992,'business units'!$B$2:$B$1000,0)))</f>
        <v>acc</v>
      </c>
      <c r="C1989" s="42" t="str">
        <f aca="false" t="array" ref="C1989:C1989">IF(ISBLANK('Data sheet'!C1992), "", INDEX(suppliers!$A$2:$A$4053,MATCH('Data sheet'!C1992,suppliers!$B$2:$B$4053,0)))</f>
        <v/>
      </c>
      <c r="D1989" s="42" t="str">
        <f aca="false" t="array" ref="D1989:D1989">IF(ISBLANK('Data sheet'!D1992), "", INDEX(suppliers!$A$2:$A$4053,MATCH('Data sheet'!D1992,suppliers!$B$2:$B$4053,0)))</f>
        <v>coopavel</v>
      </c>
      <c r="E1989" s="42" t="str">
        <f aca="false" t="array" ref="E1989:E1989">IF(ISBLANK('Data sheet'!E1992), "", INDEX(enums!$B$2:$B$5,MATCH('Data sheet'!E1992,enums!$A$2:$A$5,0)))</f>
        <v>point of production</v>
      </c>
      <c r="F1989" s="42" t="str">
        <f aca="false">'Data sheet'!F1992</f>
        <v>Brazil</v>
      </c>
      <c r="G1989" s="42" t="n">
        <f aca="false">'Data sheet'!G1992</f>
        <v>0</v>
      </c>
      <c r="H1989" s="42" t="n">
        <f aca="false">'Data sheet'!H1992</f>
        <v>-24.97154</v>
      </c>
      <c r="I1989" s="42" t="n">
        <f aca="false">'Data sheet'!I1992</f>
        <v>-53.38104</v>
      </c>
      <c r="J1989" s="42" t="n">
        <f aca="false">'Data sheet'!J1992</f>
        <v>1493</v>
      </c>
      <c r="K1989" s="42" t="n">
        <f aca="false">'Data sheet'!K1992</f>
        <v>1515</v>
      </c>
      <c r="L1989" s="42" t="n">
        <f aca="false">'Data sheet'!L1992</f>
        <v>1538</v>
      </c>
      <c r="M1989" s="42" t="n">
        <f aca="false">'Data sheet'!M1992</f>
        <v>1561</v>
      </c>
      <c r="N1989" s="42" t="n">
        <f aca="false">'Data sheet'!N1992</f>
        <v>1584</v>
      </c>
      <c r="O1989" s="42" t="n">
        <f aca="false">'Data sheet'!O1992</f>
        <v>1608</v>
      </c>
      <c r="P1989" s="42" t="n">
        <f aca="false">'Data sheet'!P1992</f>
        <v>1632</v>
      </c>
      <c r="Q1989" s="42" t="n">
        <f aca="false">'Data sheet'!Q1992</f>
        <v>1656</v>
      </c>
      <c r="R1989" s="42" t="n">
        <f aca="false">'Data sheet'!R1992</f>
        <v>1681</v>
      </c>
      <c r="S1989" s="42" t="n">
        <f aca="false">'Data sheet'!S1992</f>
        <v>1706</v>
      </c>
      <c r="T1989" s="42" t="n">
        <f aca="false">'Data sheet'!T1992</f>
        <v>1732</v>
      </c>
    </row>
    <row r="1990" customFormat="false" ht="15.75" hidden="false" customHeight="false" outlineLevel="0" collapsed="false">
      <c r="A1990" s="43" t="str">
        <f aca="false" t="array" ref="A1990:A1990">IF(ISBLANK('Data sheet'!A1993), "", INDEX(materials!$B$2:$B$999,MATCH('Data sheet'!A1993,materials!$A$2:$A$999,0)))</f>
        <v>1507</v>
      </c>
      <c r="B1990" s="42" t="str">
        <f aca="false" t="array" ref="B1990:B1990">IF(ISBLANK('Data sheet'!B1993), "", INDEX('business units'!$A$2:$A$1000,MATCH('Data sheet'!B1993,'business units'!$B$2:$B$1000,0)))</f>
        <v>acc</v>
      </c>
      <c r="C1990" s="42" t="str">
        <f aca="false" t="array" ref="C1990:C1990">IF(ISBLANK('Data sheet'!C1993), "", INDEX(suppliers!$A$2:$A$4053,MATCH('Data sheet'!C1993,suppliers!$B$2:$B$4053,0)))</f>
        <v/>
      </c>
      <c r="D1990" s="42" t="str">
        <f aca="false" t="array" ref="D1990:D1990">IF(ISBLANK('Data sheet'!D1993), "", INDEX(suppliers!$A$2:$A$4053,MATCH('Data sheet'!D1993,suppliers!$B$2:$B$4053,0)))</f>
        <v>coopavel</v>
      </c>
      <c r="E1990" s="42" t="str">
        <f aca="false" t="array" ref="E1990:E1990">IF(ISBLANK('Data sheet'!E1993), "", INDEX(enums!$B$2:$B$5,MATCH('Data sheet'!E1993,enums!$A$2:$A$5,0)))</f>
        <v>point of production</v>
      </c>
      <c r="F1990" s="42" t="str">
        <f aca="false">'Data sheet'!F1993</f>
        <v>Brazil</v>
      </c>
      <c r="G1990" s="42" t="n">
        <f aca="false">'Data sheet'!G1993</f>
        <v>0</v>
      </c>
      <c r="H1990" s="42" t="n">
        <f aca="false">'Data sheet'!H1993</f>
        <v>-24.97154</v>
      </c>
      <c r="I1990" s="42" t="n">
        <f aca="false">'Data sheet'!I1993</f>
        <v>-53.38104</v>
      </c>
      <c r="J1990" s="42" t="n">
        <f aca="false">'Data sheet'!J1993</f>
        <v>8984</v>
      </c>
      <c r="K1990" s="42" t="n">
        <f aca="false">'Data sheet'!K1993</f>
        <v>9119</v>
      </c>
      <c r="L1990" s="42" t="n">
        <f aca="false">'Data sheet'!L1993</f>
        <v>9256</v>
      </c>
      <c r="M1990" s="42" t="n">
        <f aca="false">'Data sheet'!M1993</f>
        <v>9395</v>
      </c>
      <c r="N1990" s="42" t="n">
        <f aca="false">'Data sheet'!N1993</f>
        <v>9536</v>
      </c>
      <c r="O1990" s="42" t="n">
        <f aca="false">'Data sheet'!O1993</f>
        <v>9679</v>
      </c>
      <c r="P1990" s="42" t="n">
        <f aca="false">'Data sheet'!P1993</f>
        <v>9824</v>
      </c>
      <c r="Q1990" s="42" t="n">
        <f aca="false">'Data sheet'!Q1993</f>
        <v>9971</v>
      </c>
      <c r="R1990" s="42" t="n">
        <f aca="false">'Data sheet'!R1993</f>
        <v>10121</v>
      </c>
      <c r="S1990" s="42" t="n">
        <f aca="false">'Data sheet'!S1993</f>
        <v>10273</v>
      </c>
      <c r="T1990" s="42" t="n">
        <f aca="false">'Data sheet'!T1993</f>
        <v>10427</v>
      </c>
    </row>
    <row r="1991" customFormat="false" ht="15.75" hidden="false" customHeight="false" outlineLevel="0" collapsed="false">
      <c r="A1991" s="43" t="str">
        <f aca="false" t="array" ref="A1991:A1991">IF(ISBLANK('Data sheet'!A1994), "", INDEX(materials!$B$2:$B$999,MATCH('Data sheet'!A1994,materials!$A$2:$A$999,0)))</f>
        <v>1507</v>
      </c>
      <c r="B1991" s="42" t="str">
        <f aca="false" t="array" ref="B1991:B1991">IF(ISBLANK('Data sheet'!B1994), "", INDEX('business units'!$A$2:$A$1000,MATCH('Data sheet'!B1994,'business units'!$B$2:$B$1000,0)))</f>
        <v>acc</v>
      </c>
      <c r="C1991" s="42" t="str">
        <f aca="false" t="array" ref="C1991:C1991">IF(ISBLANK('Data sheet'!C1994), "", INDEX(suppliers!$A$2:$A$4053,MATCH('Data sheet'!C1994,suppliers!$B$2:$B$4053,0)))</f>
        <v/>
      </c>
      <c r="D1991" s="42" t="str">
        <f aca="false" t="array" ref="D1991:D1991">IF(ISBLANK('Data sheet'!D1994), "", INDEX(suppliers!$A$2:$A$4053,MATCH('Data sheet'!D1994,suppliers!$B$2:$B$4053,0)))</f>
        <v>coopavel</v>
      </c>
      <c r="E1991" s="42" t="str">
        <f aca="false" t="array" ref="E1991:E1991">IF(ISBLANK('Data sheet'!E1994), "", INDEX(enums!$B$2:$B$5,MATCH('Data sheet'!E1994,enums!$A$2:$A$5,0)))</f>
        <v>point of production</v>
      </c>
      <c r="F1991" s="42" t="str">
        <f aca="false">'Data sheet'!F1994</f>
        <v>Brazil</v>
      </c>
      <c r="G1991" s="42" t="n">
        <f aca="false">'Data sheet'!G1994</f>
        <v>0</v>
      </c>
      <c r="H1991" s="42" t="n">
        <f aca="false">'Data sheet'!H1994</f>
        <v>-24.97154</v>
      </c>
      <c r="I1991" s="42" t="n">
        <f aca="false">'Data sheet'!I1994</f>
        <v>-53.38104</v>
      </c>
      <c r="J1991" s="42" t="n">
        <f aca="false">'Data sheet'!J1994</f>
        <v>7800</v>
      </c>
      <c r="K1991" s="42" t="n">
        <f aca="false">'Data sheet'!K1994</f>
        <v>7917</v>
      </c>
      <c r="L1991" s="42" t="n">
        <f aca="false">'Data sheet'!L1994</f>
        <v>8036</v>
      </c>
      <c r="M1991" s="42" t="n">
        <f aca="false">'Data sheet'!M1994</f>
        <v>8157</v>
      </c>
      <c r="N1991" s="42" t="n">
        <f aca="false">'Data sheet'!N1994</f>
        <v>8279</v>
      </c>
      <c r="O1991" s="42" t="n">
        <f aca="false">'Data sheet'!O1994</f>
        <v>8403</v>
      </c>
      <c r="P1991" s="42" t="n">
        <f aca="false">'Data sheet'!P1994</f>
        <v>8529</v>
      </c>
      <c r="Q1991" s="42" t="n">
        <f aca="false">'Data sheet'!Q1994</f>
        <v>8657</v>
      </c>
      <c r="R1991" s="42" t="n">
        <f aca="false">'Data sheet'!R1994</f>
        <v>8787</v>
      </c>
      <c r="S1991" s="42" t="n">
        <f aca="false">'Data sheet'!S1994</f>
        <v>8919</v>
      </c>
      <c r="T1991" s="42" t="n">
        <f aca="false">'Data sheet'!T1994</f>
        <v>9053</v>
      </c>
    </row>
    <row r="1992" customFormat="false" ht="15.75" hidden="false" customHeight="false" outlineLevel="0" collapsed="false">
      <c r="A1992" s="43" t="str">
        <f aca="false" t="array" ref="A1992:A1992">IF(ISBLANK('Data sheet'!A1995), "", INDEX(materials!$B$2:$B$999,MATCH('Data sheet'!A1995,materials!$A$2:$A$999,0)))</f>
        <v>1507</v>
      </c>
      <c r="B1992" s="42" t="str">
        <f aca="false" t="array" ref="B1992:B1992">IF(ISBLANK('Data sheet'!B1995), "", INDEX('business units'!$A$2:$A$1000,MATCH('Data sheet'!B1995,'business units'!$B$2:$B$1000,0)))</f>
        <v>acc</v>
      </c>
      <c r="C1992" s="42" t="str">
        <f aca="false" t="array" ref="C1992:C1992">IF(ISBLANK('Data sheet'!C1995), "", INDEX(suppliers!$A$2:$A$4053,MATCH('Data sheet'!C1995,suppliers!$B$2:$B$4053,0)))</f>
        <v/>
      </c>
      <c r="D1992" s="42" t="str">
        <f aca="false" t="array" ref="D1992:D1992">IF(ISBLANK('Data sheet'!D1995), "", INDEX(suppliers!$A$2:$A$4053,MATCH('Data sheet'!D1995,suppliers!$B$2:$B$4053,0)))</f>
        <v>diplomata</v>
      </c>
      <c r="E1992" s="42" t="str">
        <f aca="false" t="array" ref="E1992:E1992">IF(ISBLANK('Data sheet'!E1995), "", INDEX(enums!$B$2:$B$5,MATCH('Data sheet'!E1995,enums!$A$2:$A$5,0)))</f>
        <v>point of production</v>
      </c>
      <c r="F1992" s="42" t="str">
        <f aca="false">'Data sheet'!F1995</f>
        <v>Brazil</v>
      </c>
      <c r="G1992" s="42" t="n">
        <f aca="false">'Data sheet'!G1995</f>
        <v>0</v>
      </c>
      <c r="H1992" s="42" t="n">
        <f aca="false">'Data sheet'!H1995</f>
        <v>-24.96132</v>
      </c>
      <c r="I1992" s="42" t="n">
        <f aca="false">'Data sheet'!I1995</f>
        <v>-53.41293</v>
      </c>
      <c r="J1992" s="42" t="n">
        <f aca="false">'Data sheet'!J1995</f>
        <v>3702</v>
      </c>
      <c r="K1992" s="42" t="n">
        <f aca="false">'Data sheet'!K1995</f>
        <v>3758</v>
      </c>
      <c r="L1992" s="42" t="n">
        <f aca="false">'Data sheet'!L1995</f>
        <v>3814</v>
      </c>
      <c r="M1992" s="42" t="n">
        <f aca="false">'Data sheet'!M1995</f>
        <v>3871</v>
      </c>
      <c r="N1992" s="42" t="n">
        <f aca="false">'Data sheet'!N1995</f>
        <v>3929</v>
      </c>
      <c r="O1992" s="42" t="n">
        <f aca="false">'Data sheet'!O1995</f>
        <v>3988</v>
      </c>
      <c r="P1992" s="42" t="n">
        <f aca="false">'Data sheet'!P1995</f>
        <v>4048</v>
      </c>
      <c r="Q1992" s="42" t="n">
        <f aca="false">'Data sheet'!Q1995</f>
        <v>4109</v>
      </c>
      <c r="R1992" s="42" t="n">
        <f aca="false">'Data sheet'!R1995</f>
        <v>4171</v>
      </c>
      <c r="S1992" s="42" t="n">
        <f aca="false">'Data sheet'!S1995</f>
        <v>4234</v>
      </c>
      <c r="T1992" s="42" t="n">
        <f aca="false">'Data sheet'!T1995</f>
        <v>4298</v>
      </c>
    </row>
    <row r="1993" customFormat="false" ht="15.75" hidden="false" customHeight="false" outlineLevel="0" collapsed="false">
      <c r="A1993" s="43" t="str">
        <f aca="false" t="array" ref="A1993:A1993">IF(ISBLANK('Data sheet'!A1996), "", INDEX(materials!$B$2:$B$999,MATCH('Data sheet'!A1996,materials!$A$2:$A$999,0)))</f>
        <v>1507</v>
      </c>
      <c r="B1993" s="42" t="str">
        <f aca="false" t="array" ref="B1993:B1993">IF(ISBLANK('Data sheet'!B1996), "", INDEX('business units'!$A$2:$A$1000,MATCH('Data sheet'!B1996,'business units'!$B$2:$B$1000,0)))</f>
        <v>acc</v>
      </c>
      <c r="C1993" s="42" t="str">
        <f aca="false" t="array" ref="C1993:C1993">IF(ISBLANK('Data sheet'!C1996), "", INDEX(suppliers!$A$2:$A$4053,MATCH('Data sheet'!C1996,suppliers!$B$2:$B$4053,0)))</f>
        <v/>
      </c>
      <c r="D1993" s="42" t="str">
        <f aca="false" t="array" ref="D1993:D1993">IF(ISBLANK('Data sheet'!D1996), "", INDEX(suppliers!$A$2:$A$4053,MATCH('Data sheet'!D1996,suppliers!$B$2:$B$4053,0)))</f>
        <v>diplomata</v>
      </c>
      <c r="E1993" s="42" t="str">
        <f aca="false" t="array" ref="E1993:E1993">IF(ISBLANK('Data sheet'!E1996), "", INDEX(enums!$B$2:$B$5,MATCH('Data sheet'!E1996,enums!$A$2:$A$5,0)))</f>
        <v>point of production</v>
      </c>
      <c r="F1993" s="42" t="str">
        <f aca="false">'Data sheet'!F1996</f>
        <v>Brazil</v>
      </c>
      <c r="G1993" s="42" t="n">
        <f aca="false">'Data sheet'!G1996</f>
        <v>0</v>
      </c>
      <c r="H1993" s="42" t="n">
        <f aca="false">'Data sheet'!H1996</f>
        <v>-24.96132</v>
      </c>
      <c r="I1993" s="42" t="n">
        <f aca="false">'Data sheet'!I1996</f>
        <v>-53.41293</v>
      </c>
      <c r="J1993" s="42" t="n">
        <f aca="false">'Data sheet'!J1996</f>
        <v>3682</v>
      </c>
      <c r="K1993" s="42" t="n">
        <f aca="false">'Data sheet'!K1996</f>
        <v>3737</v>
      </c>
      <c r="L1993" s="42" t="n">
        <f aca="false">'Data sheet'!L1996</f>
        <v>3793</v>
      </c>
      <c r="M1993" s="42" t="n">
        <f aca="false">'Data sheet'!M1996</f>
        <v>3850</v>
      </c>
      <c r="N1993" s="42" t="n">
        <f aca="false">'Data sheet'!N1996</f>
        <v>3908</v>
      </c>
      <c r="O1993" s="42" t="n">
        <f aca="false">'Data sheet'!O1996</f>
        <v>3967</v>
      </c>
      <c r="P1993" s="42" t="n">
        <f aca="false">'Data sheet'!P1996</f>
        <v>4027</v>
      </c>
      <c r="Q1993" s="42" t="n">
        <f aca="false">'Data sheet'!Q1996</f>
        <v>4087</v>
      </c>
      <c r="R1993" s="42" t="n">
        <f aca="false">'Data sheet'!R1996</f>
        <v>4148</v>
      </c>
      <c r="S1993" s="42" t="n">
        <f aca="false">'Data sheet'!S1996</f>
        <v>4210</v>
      </c>
      <c r="T1993" s="42" t="n">
        <f aca="false">'Data sheet'!T1996</f>
        <v>4273</v>
      </c>
    </row>
    <row r="1994" customFormat="false" ht="15.75" hidden="false" customHeight="false" outlineLevel="0" collapsed="false">
      <c r="A1994" s="43" t="str">
        <f aca="false" t="array" ref="A1994:A1994">IF(ISBLANK('Data sheet'!A1997), "", INDEX(materials!$B$2:$B$999,MATCH('Data sheet'!A1997,materials!$A$2:$A$999,0)))</f>
        <v>1507</v>
      </c>
      <c r="B1994" s="42" t="str">
        <f aca="false" t="array" ref="B1994:B1994">IF(ISBLANK('Data sheet'!B1997), "", INDEX('business units'!$A$2:$A$1000,MATCH('Data sheet'!B1997,'business units'!$B$2:$B$1000,0)))</f>
        <v>acc</v>
      </c>
      <c r="C1994" s="42" t="str">
        <f aca="false" t="array" ref="C1994:C1994">IF(ISBLANK('Data sheet'!C1997), "", INDEX(suppliers!$A$2:$A$4053,MATCH('Data sheet'!C1997,suppliers!$B$2:$B$4053,0)))</f>
        <v/>
      </c>
      <c r="D1994" s="42" t="str">
        <f aca="false" t="array" ref="D1994:D1994">IF(ISBLANK('Data sheet'!D1997), "", INDEX(suppliers!$A$2:$A$4053,MATCH('Data sheet'!D1997,suppliers!$B$2:$B$4053,0)))</f>
        <v>diplomata</v>
      </c>
      <c r="E1994" s="42" t="str">
        <f aca="false" t="array" ref="E1994:E1994">IF(ISBLANK('Data sheet'!E1997), "", INDEX(enums!$B$2:$B$5,MATCH('Data sheet'!E1997,enums!$A$2:$A$5,0)))</f>
        <v>point of production</v>
      </c>
      <c r="F1994" s="42" t="str">
        <f aca="false">'Data sheet'!F1997</f>
        <v>Brazil</v>
      </c>
      <c r="G1994" s="42" t="n">
        <f aca="false">'Data sheet'!G1997</f>
        <v>0</v>
      </c>
      <c r="H1994" s="42" t="n">
        <f aca="false">'Data sheet'!H1997</f>
        <v>-24.96132</v>
      </c>
      <c r="I1994" s="42" t="n">
        <f aca="false">'Data sheet'!I1997</f>
        <v>-53.41293</v>
      </c>
      <c r="J1994" s="42" t="n">
        <f aca="false">'Data sheet'!J1997</f>
        <v>6685</v>
      </c>
      <c r="K1994" s="42" t="n">
        <f aca="false">'Data sheet'!K1997</f>
        <v>6785</v>
      </c>
      <c r="L1994" s="42" t="n">
        <f aca="false">'Data sheet'!L1997</f>
        <v>6887</v>
      </c>
      <c r="M1994" s="42" t="n">
        <f aca="false">'Data sheet'!M1997</f>
        <v>6990</v>
      </c>
      <c r="N1994" s="42" t="n">
        <f aca="false">'Data sheet'!N1997</f>
        <v>7095</v>
      </c>
      <c r="O1994" s="42" t="n">
        <f aca="false">'Data sheet'!O1997</f>
        <v>7201</v>
      </c>
      <c r="P1994" s="42" t="n">
        <f aca="false">'Data sheet'!P1997</f>
        <v>7309</v>
      </c>
      <c r="Q1994" s="42" t="n">
        <f aca="false">'Data sheet'!Q1997</f>
        <v>7419</v>
      </c>
      <c r="R1994" s="42" t="n">
        <f aca="false">'Data sheet'!R1997</f>
        <v>7530</v>
      </c>
      <c r="S1994" s="42" t="n">
        <f aca="false">'Data sheet'!S1997</f>
        <v>7643</v>
      </c>
      <c r="T1994" s="42" t="n">
        <f aca="false">'Data sheet'!T1997</f>
        <v>7758</v>
      </c>
    </row>
    <row r="1995" customFormat="false" ht="15.75" hidden="false" customHeight="false" outlineLevel="0" collapsed="false">
      <c r="A1995" s="43" t="str">
        <f aca="false" t="array" ref="A1995:A1995">IF(ISBLANK('Data sheet'!A1998), "", INDEX(materials!$B$2:$B$999,MATCH('Data sheet'!A1998,materials!$A$2:$A$999,0)))</f>
        <v>1507</v>
      </c>
      <c r="B1995" s="42" t="str">
        <f aca="false" t="array" ref="B1995:B1995">IF(ISBLANK('Data sheet'!B1998), "", INDEX('business units'!$A$2:$A$1000,MATCH('Data sheet'!B1998,'business units'!$B$2:$B$1000,0)))</f>
        <v>acc</v>
      </c>
      <c r="C1995" s="42" t="str">
        <f aca="false" t="array" ref="C1995:C1995">IF(ISBLANK('Data sheet'!C1998), "", INDEX(suppliers!$A$2:$A$4053,MATCH('Data sheet'!C1998,suppliers!$B$2:$B$4053,0)))</f>
        <v/>
      </c>
      <c r="D1995" s="42" t="str">
        <f aca="false" t="array" ref="D1995:D1995">IF(ISBLANK('Data sheet'!D1998), "", INDEX(suppliers!$A$2:$A$4053,MATCH('Data sheet'!D1998,suppliers!$B$2:$B$4053,0)))</f>
        <v>diplomata</v>
      </c>
      <c r="E1995" s="42" t="str">
        <f aca="false" t="array" ref="E1995:E1995">IF(ISBLANK('Data sheet'!E1998), "", INDEX(enums!$B$2:$B$5,MATCH('Data sheet'!E1998,enums!$A$2:$A$5,0)))</f>
        <v>point of production</v>
      </c>
      <c r="F1995" s="42" t="str">
        <f aca="false">'Data sheet'!F1998</f>
        <v>Brazil</v>
      </c>
      <c r="G1995" s="42" t="n">
        <f aca="false">'Data sheet'!G1998</f>
        <v>0</v>
      </c>
      <c r="H1995" s="42" t="n">
        <f aca="false">'Data sheet'!H1998</f>
        <v>-24.96132</v>
      </c>
      <c r="I1995" s="42" t="n">
        <f aca="false">'Data sheet'!I1998</f>
        <v>-53.41293</v>
      </c>
      <c r="J1995" s="42" t="n">
        <f aca="false">'Data sheet'!J1998</f>
        <v>2427</v>
      </c>
      <c r="K1995" s="42" t="n">
        <f aca="false">'Data sheet'!K1998</f>
        <v>2463</v>
      </c>
      <c r="L1995" s="42" t="n">
        <f aca="false">'Data sheet'!L1998</f>
        <v>2500</v>
      </c>
      <c r="M1995" s="42" t="n">
        <f aca="false">'Data sheet'!M1998</f>
        <v>2538</v>
      </c>
      <c r="N1995" s="42" t="n">
        <f aca="false">'Data sheet'!N1998</f>
        <v>2576</v>
      </c>
      <c r="O1995" s="42" t="n">
        <f aca="false">'Data sheet'!O1998</f>
        <v>2615</v>
      </c>
      <c r="P1995" s="42" t="n">
        <f aca="false">'Data sheet'!P1998</f>
        <v>2654</v>
      </c>
      <c r="Q1995" s="42" t="n">
        <f aca="false">'Data sheet'!Q1998</f>
        <v>2694</v>
      </c>
      <c r="R1995" s="42" t="n">
        <f aca="false">'Data sheet'!R1998</f>
        <v>2734</v>
      </c>
      <c r="S1995" s="42" t="n">
        <f aca="false">'Data sheet'!S1998</f>
        <v>2775</v>
      </c>
      <c r="T1995" s="42" t="n">
        <f aca="false">'Data sheet'!T1998</f>
        <v>2817</v>
      </c>
    </row>
    <row r="1996" customFormat="false" ht="15.75" hidden="false" customHeight="false" outlineLevel="0" collapsed="false">
      <c r="A1996" s="43" t="str">
        <f aca="false" t="array" ref="A1996:A1996">IF(ISBLANK('Data sheet'!A1999), "", INDEX(materials!$B$2:$B$999,MATCH('Data sheet'!A1999,materials!$A$2:$A$999,0)))</f>
        <v>1507</v>
      </c>
      <c r="B1996" s="42" t="str">
        <f aca="false" t="array" ref="B1996:B1996">IF(ISBLANK('Data sheet'!B1999), "", INDEX('business units'!$A$2:$A$1000,MATCH('Data sheet'!B1999,'business units'!$B$2:$B$1000,0)))</f>
        <v>acc</v>
      </c>
      <c r="C1996" s="42" t="str">
        <f aca="false" t="array" ref="C1996:C1996">IF(ISBLANK('Data sheet'!C1999), "", INDEX(suppliers!$A$2:$A$4053,MATCH('Data sheet'!C1999,suppliers!$B$2:$B$4053,0)))</f>
        <v/>
      </c>
      <c r="D1996" s="42" t="str">
        <f aca="false" t="array" ref="D1996:D1996">IF(ISBLANK('Data sheet'!D1999), "", INDEX(suppliers!$A$2:$A$4053,MATCH('Data sheet'!D1999,suppliers!$B$2:$B$4053,0)))</f>
        <v>diplomata</v>
      </c>
      <c r="E1996" s="42" t="str">
        <f aca="false" t="array" ref="E1996:E1996">IF(ISBLANK('Data sheet'!E1999), "", INDEX(enums!$B$2:$B$5,MATCH('Data sheet'!E1999,enums!$A$2:$A$5,0)))</f>
        <v>point of production</v>
      </c>
      <c r="F1996" s="42" t="str">
        <f aca="false">'Data sheet'!F1999</f>
        <v>Brazil</v>
      </c>
      <c r="G1996" s="42" t="n">
        <f aca="false">'Data sheet'!G1999</f>
        <v>0</v>
      </c>
      <c r="H1996" s="42" t="n">
        <f aca="false">'Data sheet'!H1999</f>
        <v>-24.96132</v>
      </c>
      <c r="I1996" s="42" t="n">
        <f aca="false">'Data sheet'!I1999</f>
        <v>-53.41293</v>
      </c>
      <c r="J1996" s="42" t="n">
        <f aca="false">'Data sheet'!J1999</f>
        <v>371</v>
      </c>
      <c r="K1996" s="42" t="n">
        <f aca="false">'Data sheet'!K1999</f>
        <v>377</v>
      </c>
      <c r="L1996" s="42" t="n">
        <f aca="false">'Data sheet'!L1999</f>
        <v>383</v>
      </c>
      <c r="M1996" s="42" t="n">
        <f aca="false">'Data sheet'!M1999</f>
        <v>389</v>
      </c>
      <c r="N1996" s="42" t="n">
        <f aca="false">'Data sheet'!N1999</f>
        <v>395</v>
      </c>
      <c r="O1996" s="42" t="n">
        <f aca="false">'Data sheet'!O1999</f>
        <v>401</v>
      </c>
      <c r="P1996" s="42" t="n">
        <f aca="false">'Data sheet'!P1999</f>
        <v>407</v>
      </c>
      <c r="Q1996" s="42" t="n">
        <f aca="false">'Data sheet'!Q1999</f>
        <v>413</v>
      </c>
      <c r="R1996" s="42" t="n">
        <f aca="false">'Data sheet'!R1999</f>
        <v>419</v>
      </c>
      <c r="S1996" s="42" t="n">
        <f aca="false">'Data sheet'!S1999</f>
        <v>425</v>
      </c>
      <c r="T1996" s="42" t="n">
        <f aca="false">'Data sheet'!T1999</f>
        <v>431</v>
      </c>
    </row>
    <row r="1997" customFormat="false" ht="15.75" hidden="false" customHeight="false" outlineLevel="0" collapsed="false">
      <c r="A1997" s="43" t="str">
        <f aca="false" t="array" ref="A1997:A1997">IF(ISBLANK('Data sheet'!A2000), "", INDEX(materials!$B$2:$B$999,MATCH('Data sheet'!A2000,materials!$A$2:$A$999,0)))</f>
        <v>1507</v>
      </c>
      <c r="B1997" s="42" t="str">
        <f aca="false" t="array" ref="B1997:B1997">IF(ISBLANK('Data sheet'!B2000), "", INDEX('business units'!$A$2:$A$1000,MATCH('Data sheet'!B2000,'business units'!$B$2:$B$1000,0)))</f>
        <v>acc</v>
      </c>
      <c r="C1997" s="42" t="str">
        <f aca="false" t="array" ref="C1997:C1997">IF(ISBLANK('Data sheet'!C2000), "", INDEX(suppliers!$A$2:$A$4053,MATCH('Data sheet'!C2000,suppliers!$B$2:$B$4053,0)))</f>
        <v/>
      </c>
      <c r="D1997" s="42" t="str">
        <f aca="false" t="array" ref="D1997:D1997">IF(ISBLANK('Data sheet'!D2000), "", INDEX(suppliers!$A$2:$A$4053,MATCH('Data sheet'!D2000,suppliers!$B$2:$B$4053,0)))</f>
        <v>diplomata</v>
      </c>
      <c r="E1997" s="42" t="str">
        <f aca="false" t="array" ref="E1997:E1997">IF(ISBLANK('Data sheet'!E2000), "", INDEX(enums!$B$2:$B$5,MATCH('Data sheet'!E2000,enums!$A$2:$A$5,0)))</f>
        <v>point of production</v>
      </c>
      <c r="F1997" s="42" t="str">
        <f aca="false">'Data sheet'!F2000</f>
        <v>Brazil</v>
      </c>
      <c r="G1997" s="42" t="n">
        <f aca="false">'Data sheet'!G2000</f>
        <v>0</v>
      </c>
      <c r="H1997" s="42" t="n">
        <f aca="false">'Data sheet'!H2000</f>
        <v>-24.96132</v>
      </c>
      <c r="I1997" s="42" t="n">
        <f aca="false">'Data sheet'!I2000</f>
        <v>-53.41293</v>
      </c>
      <c r="J1997" s="42" t="n">
        <f aca="false">'Data sheet'!J2000</f>
        <v>3271</v>
      </c>
      <c r="K1997" s="42" t="n">
        <f aca="false">'Data sheet'!K2000</f>
        <v>3320</v>
      </c>
      <c r="L1997" s="42" t="n">
        <f aca="false">'Data sheet'!L2000</f>
        <v>3370</v>
      </c>
      <c r="M1997" s="42" t="n">
        <f aca="false">'Data sheet'!M2000</f>
        <v>3421</v>
      </c>
      <c r="N1997" s="42" t="n">
        <f aca="false">'Data sheet'!N2000</f>
        <v>3472</v>
      </c>
      <c r="O1997" s="42" t="n">
        <f aca="false">'Data sheet'!O2000</f>
        <v>3524</v>
      </c>
      <c r="P1997" s="42" t="n">
        <f aca="false">'Data sheet'!P2000</f>
        <v>3577</v>
      </c>
      <c r="Q1997" s="42" t="n">
        <f aca="false">'Data sheet'!Q2000</f>
        <v>3631</v>
      </c>
      <c r="R1997" s="42" t="n">
        <f aca="false">'Data sheet'!R2000</f>
        <v>3685</v>
      </c>
      <c r="S1997" s="42" t="n">
        <f aca="false">'Data sheet'!S2000</f>
        <v>3740</v>
      </c>
      <c r="T1997" s="42" t="n">
        <f aca="false">'Data sheet'!T2000</f>
        <v>3796</v>
      </c>
    </row>
    <row r="1998" customFormat="false" ht="15.75" hidden="false" customHeight="false" outlineLevel="0" collapsed="false">
      <c r="A1998" s="43" t="str">
        <f aca="false" t="array" ref="A1998:A1998">IF(ISBLANK('Data sheet'!A2001), "", INDEX(materials!$B$2:$B$999,MATCH('Data sheet'!A2001,materials!$A$2:$A$999,0)))</f>
        <v>1507</v>
      </c>
      <c r="B1998" s="42" t="str">
        <f aca="false" t="array" ref="B1998:B1998">IF(ISBLANK('Data sheet'!B2001), "", INDEX('business units'!$A$2:$A$1000,MATCH('Data sheet'!B2001,'business units'!$B$2:$B$1000,0)))</f>
        <v>acc</v>
      </c>
      <c r="C1998" s="42" t="str">
        <f aca="false" t="array" ref="C1998:C1998">IF(ISBLANK('Data sheet'!C2001), "", INDEX(suppliers!$A$2:$A$4053,MATCH('Data sheet'!C2001,suppliers!$B$2:$B$4053,0)))</f>
        <v/>
      </c>
      <c r="D1998" s="42" t="str">
        <f aca="false" t="array" ref="D1998:D1998">IF(ISBLANK('Data sheet'!D2001), "", INDEX(suppliers!$A$2:$A$4053,MATCH('Data sheet'!D2001,suppliers!$B$2:$B$4053,0)))</f>
        <v>diplomata</v>
      </c>
      <c r="E1998" s="42" t="str">
        <f aca="false" t="array" ref="E1998:E1998">IF(ISBLANK('Data sheet'!E2001), "", INDEX(enums!$B$2:$B$5,MATCH('Data sheet'!E2001,enums!$A$2:$A$5,0)))</f>
        <v>point of production</v>
      </c>
      <c r="F1998" s="42" t="str">
        <f aca="false">'Data sheet'!F2001</f>
        <v>Brazil</v>
      </c>
      <c r="G1998" s="42" t="n">
        <f aca="false">'Data sheet'!G2001</f>
        <v>0</v>
      </c>
      <c r="H1998" s="42" t="n">
        <f aca="false">'Data sheet'!H2001</f>
        <v>-24.96132</v>
      </c>
      <c r="I1998" s="42" t="n">
        <f aca="false">'Data sheet'!I2001</f>
        <v>-53.41293</v>
      </c>
      <c r="J1998" s="42" t="n">
        <f aca="false">'Data sheet'!J2001</f>
        <v>4183</v>
      </c>
      <c r="K1998" s="42" t="n">
        <f aca="false">'Data sheet'!K2001</f>
        <v>4246</v>
      </c>
      <c r="L1998" s="42" t="n">
        <f aca="false">'Data sheet'!L2001</f>
        <v>4310</v>
      </c>
      <c r="M1998" s="42" t="n">
        <f aca="false">'Data sheet'!M2001</f>
        <v>4375</v>
      </c>
      <c r="N1998" s="42" t="n">
        <f aca="false">'Data sheet'!N2001</f>
        <v>4441</v>
      </c>
      <c r="O1998" s="42" t="n">
        <f aca="false">'Data sheet'!O2001</f>
        <v>4508</v>
      </c>
      <c r="P1998" s="42" t="n">
        <f aca="false">'Data sheet'!P2001</f>
        <v>4576</v>
      </c>
      <c r="Q1998" s="42" t="n">
        <f aca="false">'Data sheet'!Q2001</f>
        <v>4645</v>
      </c>
      <c r="R1998" s="42" t="n">
        <f aca="false">'Data sheet'!R2001</f>
        <v>4715</v>
      </c>
      <c r="S1998" s="42" t="n">
        <f aca="false">'Data sheet'!S2001</f>
        <v>4786</v>
      </c>
      <c r="T1998" s="42" t="n">
        <f aca="false">'Data sheet'!T2001</f>
        <v>4858</v>
      </c>
    </row>
    <row r="1999" customFormat="false" ht="15.75" hidden="false" customHeight="false" outlineLevel="0" collapsed="false">
      <c r="A1999" s="43" t="str">
        <f aca="false" t="array" ref="A1999:A1999">IF(ISBLANK('Data sheet'!A2002), "", INDEX(materials!$B$2:$B$999,MATCH('Data sheet'!A2002,materials!$A$2:$A$999,0)))</f>
        <v>1507</v>
      </c>
      <c r="B1999" s="42" t="str">
        <f aca="false" t="array" ref="B1999:B1999">IF(ISBLANK('Data sheet'!B2002), "", INDEX('business units'!$A$2:$A$1000,MATCH('Data sheet'!B2002,'business units'!$B$2:$B$1000,0)))</f>
        <v>acc</v>
      </c>
      <c r="C1999" s="42" t="str">
        <f aca="false" t="array" ref="C1999:C1999">IF(ISBLANK('Data sheet'!C2002), "", INDEX(suppliers!$A$2:$A$4053,MATCH('Data sheet'!C2002,suppliers!$B$2:$B$4053,0)))</f>
        <v/>
      </c>
      <c r="D1999" s="42" t="str">
        <f aca="false" t="array" ref="D1999:D1999">IF(ISBLANK('Data sheet'!D2002), "", INDEX(suppliers!$A$2:$A$4053,MATCH('Data sheet'!D2002,suppliers!$B$2:$B$4053,0)))</f>
        <v>diplomata</v>
      </c>
      <c r="E1999" s="42" t="str">
        <f aca="false" t="array" ref="E1999:E1999">IF(ISBLANK('Data sheet'!E2002), "", INDEX(enums!$B$2:$B$5,MATCH('Data sheet'!E2002,enums!$A$2:$A$5,0)))</f>
        <v>point of production</v>
      </c>
      <c r="F1999" s="42" t="str">
        <f aca="false">'Data sheet'!F2002</f>
        <v>Brazil</v>
      </c>
      <c r="G1999" s="42" t="n">
        <f aca="false">'Data sheet'!G2002</f>
        <v>0</v>
      </c>
      <c r="H1999" s="42" t="n">
        <f aca="false">'Data sheet'!H2002</f>
        <v>-24.96132</v>
      </c>
      <c r="I1999" s="42" t="n">
        <f aca="false">'Data sheet'!I2002</f>
        <v>-53.41293</v>
      </c>
      <c r="J1999" s="42" t="n">
        <f aca="false">'Data sheet'!J2002</f>
        <v>9907</v>
      </c>
      <c r="K1999" s="42" t="n">
        <f aca="false">'Data sheet'!K2002</f>
        <v>10056</v>
      </c>
      <c r="L1999" s="42" t="n">
        <f aca="false">'Data sheet'!L2002</f>
        <v>10207</v>
      </c>
      <c r="M1999" s="42" t="n">
        <f aca="false">'Data sheet'!M2002</f>
        <v>10360</v>
      </c>
      <c r="N1999" s="42" t="n">
        <f aca="false">'Data sheet'!N2002</f>
        <v>10515</v>
      </c>
      <c r="O1999" s="42" t="n">
        <f aca="false">'Data sheet'!O2002</f>
        <v>10673</v>
      </c>
      <c r="P1999" s="42" t="n">
        <f aca="false">'Data sheet'!P2002</f>
        <v>10833</v>
      </c>
      <c r="Q1999" s="42" t="n">
        <f aca="false">'Data sheet'!Q2002</f>
        <v>10995</v>
      </c>
      <c r="R1999" s="42" t="n">
        <f aca="false">'Data sheet'!R2002</f>
        <v>11160</v>
      </c>
      <c r="S1999" s="42" t="n">
        <f aca="false">'Data sheet'!S2002</f>
        <v>11327</v>
      </c>
      <c r="T1999" s="42" t="n">
        <f aca="false">'Data sheet'!T2002</f>
        <v>11497</v>
      </c>
    </row>
    <row r="2000" customFormat="false" ht="15.75" hidden="false" customHeight="false" outlineLevel="0" collapsed="false">
      <c r="A2000" s="43" t="str">
        <f aca="false" t="array" ref="A2000:A2000">IF(ISBLANK('Data sheet'!A2003), "", INDEX(materials!$B$2:$B$999,MATCH('Data sheet'!A2003,materials!$A$2:$A$999,0)))</f>
        <v>1507</v>
      </c>
      <c r="B2000" s="42" t="str">
        <f aca="false" t="array" ref="B2000:B2000">IF(ISBLANK('Data sheet'!B2003), "", INDEX('business units'!$A$2:$A$1000,MATCH('Data sheet'!B2003,'business units'!$B$2:$B$1000,0)))</f>
        <v>acc</v>
      </c>
      <c r="C2000" s="42" t="str">
        <f aca="false" t="array" ref="C2000:C2000">IF(ISBLANK('Data sheet'!C2003), "", INDEX(suppliers!$A$2:$A$4053,MATCH('Data sheet'!C2003,suppliers!$B$2:$B$4053,0)))</f>
        <v/>
      </c>
      <c r="D2000" s="42" t="str">
        <f aca="false" t="array" ref="D2000:D2000">IF(ISBLANK('Data sheet'!D2003), "", INDEX(suppliers!$A$2:$A$4053,MATCH('Data sheet'!D2003,suppliers!$B$2:$B$4053,0)))</f>
        <v>diplomata</v>
      </c>
      <c r="E2000" s="42" t="str">
        <f aca="false" t="array" ref="E2000:E2000">IF(ISBLANK('Data sheet'!E2003), "", INDEX(enums!$B$2:$B$5,MATCH('Data sheet'!E2003,enums!$A$2:$A$5,0)))</f>
        <v>point of production</v>
      </c>
      <c r="F2000" s="42" t="str">
        <f aca="false">'Data sheet'!F2003</f>
        <v>Brazil</v>
      </c>
      <c r="G2000" s="42" t="n">
        <f aca="false">'Data sheet'!G2003</f>
        <v>0</v>
      </c>
      <c r="H2000" s="42" t="n">
        <f aca="false">'Data sheet'!H2003</f>
        <v>-24.96132</v>
      </c>
      <c r="I2000" s="42" t="n">
        <f aca="false">'Data sheet'!I2003</f>
        <v>-53.41293</v>
      </c>
      <c r="J2000" s="42" t="n">
        <f aca="false">'Data sheet'!J2003</f>
        <v>7618</v>
      </c>
      <c r="K2000" s="42" t="n">
        <f aca="false">'Data sheet'!K2003</f>
        <v>7732</v>
      </c>
      <c r="L2000" s="42" t="n">
        <f aca="false">'Data sheet'!L2003</f>
        <v>7848</v>
      </c>
      <c r="M2000" s="42" t="n">
        <f aca="false">'Data sheet'!M2003</f>
        <v>7966</v>
      </c>
      <c r="N2000" s="42" t="n">
        <f aca="false">'Data sheet'!N2003</f>
        <v>8085</v>
      </c>
      <c r="O2000" s="42" t="n">
        <f aca="false">'Data sheet'!O2003</f>
        <v>8206</v>
      </c>
      <c r="P2000" s="42" t="n">
        <f aca="false">'Data sheet'!P2003</f>
        <v>8329</v>
      </c>
      <c r="Q2000" s="42" t="n">
        <f aca="false">'Data sheet'!Q2003</f>
        <v>8454</v>
      </c>
      <c r="R2000" s="42" t="n">
        <f aca="false">'Data sheet'!R2003</f>
        <v>8581</v>
      </c>
      <c r="S2000" s="42" t="n">
        <f aca="false">'Data sheet'!S2003</f>
        <v>8710</v>
      </c>
      <c r="T2000" s="42" t="n">
        <f aca="false">'Data sheet'!T2003</f>
        <v>8841</v>
      </c>
    </row>
    <row r="2001" customFormat="false" ht="15.75" hidden="false" customHeight="false" outlineLevel="0" collapsed="false">
      <c r="A2001" s="43" t="str">
        <f aca="false" t="array" ref="A2001:A2001">IF(ISBLANK('Data sheet'!A2004), "", INDEX(materials!$B$2:$B$999,MATCH('Data sheet'!A2004,materials!$A$2:$A$999,0)))</f>
        <v>1507</v>
      </c>
      <c r="B2001" s="42" t="str">
        <f aca="false" t="array" ref="B2001:B2001">IF(ISBLANK('Data sheet'!B2004), "", INDEX('business units'!$A$2:$A$1000,MATCH('Data sheet'!B2004,'business units'!$B$2:$B$1000,0)))</f>
        <v>acc</v>
      </c>
      <c r="C2001" s="42" t="str">
        <f aca="false" t="array" ref="C2001:C2001">IF(ISBLANK('Data sheet'!C2004), "", INDEX(suppliers!$A$2:$A$4053,MATCH('Data sheet'!C2004,suppliers!$B$2:$B$4053,0)))</f>
        <v/>
      </c>
      <c r="D2001" s="42" t="str">
        <f aca="false" t="array" ref="D2001:D2001">IF(ISBLANK('Data sheet'!D2004), "", INDEX(suppliers!$A$2:$A$4053,MATCH('Data sheet'!D2004,suppliers!$B$2:$B$4053,0)))</f>
        <v>diplomata</v>
      </c>
      <c r="E2001" s="42" t="str">
        <f aca="false" t="array" ref="E2001:E2001">IF(ISBLANK('Data sheet'!E2004), "", INDEX(enums!$B$2:$B$5,MATCH('Data sheet'!E2004,enums!$A$2:$A$5,0)))</f>
        <v>point of production</v>
      </c>
      <c r="F2001" s="42" t="str">
        <f aca="false">'Data sheet'!F2004</f>
        <v>Brazil</v>
      </c>
      <c r="G2001" s="42" t="n">
        <f aca="false">'Data sheet'!G2004</f>
        <v>0</v>
      </c>
      <c r="H2001" s="42" t="n">
        <f aca="false">'Data sheet'!H2004</f>
        <v>-24.96132</v>
      </c>
      <c r="I2001" s="42" t="n">
        <f aca="false">'Data sheet'!I2004</f>
        <v>-53.41293</v>
      </c>
      <c r="J2001" s="42" t="n">
        <f aca="false">'Data sheet'!J2004</f>
        <v>3205</v>
      </c>
      <c r="K2001" s="42" t="n">
        <f aca="false">'Data sheet'!K2004</f>
        <v>3253</v>
      </c>
      <c r="L2001" s="42" t="n">
        <f aca="false">'Data sheet'!L2004</f>
        <v>3302</v>
      </c>
      <c r="M2001" s="42" t="n">
        <f aca="false">'Data sheet'!M2004</f>
        <v>3352</v>
      </c>
      <c r="N2001" s="42" t="n">
        <f aca="false">'Data sheet'!N2004</f>
        <v>3402</v>
      </c>
      <c r="O2001" s="42" t="n">
        <f aca="false">'Data sheet'!O2004</f>
        <v>3453</v>
      </c>
      <c r="P2001" s="42" t="n">
        <f aca="false">'Data sheet'!P2004</f>
        <v>3505</v>
      </c>
      <c r="Q2001" s="42" t="n">
        <f aca="false">'Data sheet'!Q2004</f>
        <v>3558</v>
      </c>
      <c r="R2001" s="42" t="n">
        <f aca="false">'Data sheet'!R2004</f>
        <v>3611</v>
      </c>
      <c r="S2001" s="42" t="n">
        <f aca="false">'Data sheet'!S2004</f>
        <v>3665</v>
      </c>
      <c r="T2001" s="42" t="n">
        <f aca="false">'Data sheet'!T2004</f>
        <v>3720</v>
      </c>
    </row>
    <row r="2002" customFormat="false" ht="15.75" hidden="false" customHeight="false" outlineLevel="0" collapsed="false">
      <c r="A2002" s="43" t="str">
        <f aca="false" t="array" ref="A2002:A2002">IF(ISBLANK('Data sheet'!A2005), "", INDEX(materials!$B$2:$B$999,MATCH('Data sheet'!A2005,materials!$A$2:$A$999,0)))</f>
        <v>1507</v>
      </c>
      <c r="B2002" s="42" t="str">
        <f aca="false" t="array" ref="B2002:B2002">IF(ISBLANK('Data sheet'!B2005), "", INDEX('business units'!$A$2:$A$1000,MATCH('Data sheet'!B2005,'business units'!$B$2:$B$1000,0)))</f>
        <v>acc</v>
      </c>
      <c r="C2002" s="42" t="str">
        <f aca="false" t="array" ref="C2002:C2002">IF(ISBLANK('Data sheet'!C2005), "", INDEX(suppliers!$A$2:$A$4053,MATCH('Data sheet'!C2005,suppliers!$B$2:$B$4053,0)))</f>
        <v/>
      </c>
      <c r="D2002" s="42" t="str">
        <f aca="false" t="array" ref="D2002:D2002">IF(ISBLANK('Data sheet'!D2005), "", INDEX(suppliers!$A$2:$A$4053,MATCH('Data sheet'!D2005,suppliers!$B$2:$B$4053,0)))</f>
        <v>olvepar</v>
      </c>
      <c r="E2002" s="42" t="str">
        <f aca="false" t="array" ref="E2002:E2002">IF(ISBLANK('Data sheet'!E2005), "", INDEX(enums!$B$2:$B$5,MATCH('Data sheet'!E2005,enums!$A$2:$A$5,0)))</f>
        <v>point of production</v>
      </c>
      <c r="F2002" s="42" t="str">
        <f aca="false">'Data sheet'!F2005</f>
        <v>Brazil</v>
      </c>
      <c r="G2002" s="42" t="n">
        <f aca="false">'Data sheet'!G2005</f>
        <v>0</v>
      </c>
      <c r="H2002" s="42" t="n">
        <f aca="false">'Data sheet'!H2005</f>
        <v>-26.4182123</v>
      </c>
      <c r="I2002" s="42" t="n">
        <f aca="false">'Data sheet'!I2005</f>
        <v>-52.3785115</v>
      </c>
      <c r="J2002" s="42" t="n">
        <f aca="false">'Data sheet'!J2005</f>
        <v>1690</v>
      </c>
      <c r="K2002" s="42" t="n">
        <f aca="false">'Data sheet'!K2005</f>
        <v>1715</v>
      </c>
      <c r="L2002" s="42" t="n">
        <f aca="false">'Data sheet'!L2005</f>
        <v>1741</v>
      </c>
      <c r="M2002" s="42" t="n">
        <f aca="false">'Data sheet'!M2005</f>
        <v>1767</v>
      </c>
      <c r="N2002" s="42" t="n">
        <f aca="false">'Data sheet'!N2005</f>
        <v>1794</v>
      </c>
      <c r="O2002" s="42" t="n">
        <f aca="false">'Data sheet'!O2005</f>
        <v>1821</v>
      </c>
      <c r="P2002" s="42" t="n">
        <f aca="false">'Data sheet'!P2005</f>
        <v>1848</v>
      </c>
      <c r="Q2002" s="42" t="n">
        <f aca="false">'Data sheet'!Q2005</f>
        <v>1876</v>
      </c>
      <c r="R2002" s="42" t="n">
        <f aca="false">'Data sheet'!R2005</f>
        <v>1904</v>
      </c>
      <c r="S2002" s="42" t="n">
        <f aca="false">'Data sheet'!S2005</f>
        <v>1933</v>
      </c>
      <c r="T2002" s="42" t="n">
        <f aca="false">'Data sheet'!T2005</f>
        <v>1962</v>
      </c>
    </row>
    <row r="2003" customFormat="false" ht="15.75" hidden="false" customHeight="false" outlineLevel="0" collapsed="false">
      <c r="A2003" s="43" t="str">
        <f aca="false" t="array" ref="A2003:A2003">IF(ISBLANK('Data sheet'!A2006), "", INDEX(materials!$B$2:$B$999,MATCH('Data sheet'!A2006,materials!$A$2:$A$999,0)))</f>
        <v>1507</v>
      </c>
      <c r="B2003" s="42" t="str">
        <f aca="false" t="array" ref="B2003:B2003">IF(ISBLANK('Data sheet'!B2006), "", INDEX('business units'!$A$2:$A$1000,MATCH('Data sheet'!B2006,'business units'!$B$2:$B$1000,0)))</f>
        <v>acc</v>
      </c>
      <c r="C2003" s="42" t="str">
        <f aca="false" t="array" ref="C2003:C2003">IF(ISBLANK('Data sheet'!C2006), "", INDEX(suppliers!$A$2:$A$4053,MATCH('Data sheet'!C2006,suppliers!$B$2:$B$4053,0)))</f>
        <v/>
      </c>
      <c r="D2003" s="42" t="str">
        <f aca="false" t="array" ref="D2003:D2003">IF(ISBLANK('Data sheet'!D2006), "", INDEX(suppliers!$A$2:$A$4053,MATCH('Data sheet'!D2006,suppliers!$B$2:$B$4053,0)))</f>
        <v>olvepar</v>
      </c>
      <c r="E2003" s="42" t="str">
        <f aca="false" t="array" ref="E2003:E2003">IF(ISBLANK('Data sheet'!E2006), "", INDEX(enums!$B$2:$B$5,MATCH('Data sheet'!E2006,enums!$A$2:$A$5,0)))</f>
        <v>point of production</v>
      </c>
      <c r="F2003" s="42" t="str">
        <f aca="false">'Data sheet'!F2006</f>
        <v>Brazil</v>
      </c>
      <c r="G2003" s="42" t="n">
        <f aca="false">'Data sheet'!G2006</f>
        <v>0</v>
      </c>
      <c r="H2003" s="42" t="n">
        <f aca="false">'Data sheet'!H2006</f>
        <v>-26.4182123</v>
      </c>
      <c r="I2003" s="42" t="n">
        <f aca="false">'Data sheet'!I2006</f>
        <v>-52.3785115</v>
      </c>
      <c r="J2003" s="42" t="n">
        <f aca="false">'Data sheet'!J2006</f>
        <v>9263</v>
      </c>
      <c r="K2003" s="42" t="n">
        <f aca="false">'Data sheet'!K2006</f>
        <v>9402</v>
      </c>
      <c r="L2003" s="42" t="n">
        <f aca="false">'Data sheet'!L2006</f>
        <v>9543</v>
      </c>
      <c r="M2003" s="42" t="n">
        <f aca="false">'Data sheet'!M2006</f>
        <v>9686</v>
      </c>
      <c r="N2003" s="42" t="n">
        <f aca="false">'Data sheet'!N2006</f>
        <v>9831</v>
      </c>
      <c r="O2003" s="42" t="n">
        <f aca="false">'Data sheet'!O2006</f>
        <v>9978</v>
      </c>
      <c r="P2003" s="42" t="n">
        <f aca="false">'Data sheet'!P2006</f>
        <v>10128</v>
      </c>
      <c r="Q2003" s="42" t="n">
        <f aca="false">'Data sheet'!Q2006</f>
        <v>10280</v>
      </c>
      <c r="R2003" s="42" t="n">
        <f aca="false">'Data sheet'!R2006</f>
        <v>10434</v>
      </c>
      <c r="S2003" s="42" t="n">
        <f aca="false">'Data sheet'!S2006</f>
        <v>10591</v>
      </c>
      <c r="T2003" s="42" t="n">
        <f aca="false">'Data sheet'!T2006</f>
        <v>10750</v>
      </c>
    </row>
    <row r="2004" customFormat="false" ht="15.75" hidden="false" customHeight="false" outlineLevel="0" collapsed="false">
      <c r="A2004" s="43" t="str">
        <f aca="false" t="array" ref="A2004:A2004">IF(ISBLANK('Data sheet'!A2007), "", INDEX(materials!$B$2:$B$999,MATCH('Data sheet'!A2007,materials!$A$2:$A$999,0)))</f>
        <v>1507</v>
      </c>
      <c r="B2004" s="42" t="str">
        <f aca="false" t="array" ref="B2004:B2004">IF(ISBLANK('Data sheet'!B2007), "", INDEX('business units'!$A$2:$A$1000,MATCH('Data sheet'!B2007,'business units'!$B$2:$B$1000,0)))</f>
        <v>acc</v>
      </c>
      <c r="C2004" s="42" t="str">
        <f aca="false" t="array" ref="C2004:C2004">IF(ISBLANK('Data sheet'!C2007), "", INDEX(suppliers!$A$2:$A$4053,MATCH('Data sheet'!C2007,suppliers!$B$2:$B$4053,0)))</f>
        <v/>
      </c>
      <c r="D2004" s="42" t="str">
        <f aca="false" t="array" ref="D2004:D2004">IF(ISBLANK('Data sheet'!D2007), "", INDEX(suppliers!$A$2:$A$4053,MATCH('Data sheet'!D2007,suppliers!$B$2:$B$4053,0)))</f>
        <v>olvepar</v>
      </c>
      <c r="E2004" s="42" t="str">
        <f aca="false" t="array" ref="E2004:E2004">IF(ISBLANK('Data sheet'!E2007), "", INDEX(enums!$B$2:$B$5,MATCH('Data sheet'!E2007,enums!$A$2:$A$5,0)))</f>
        <v>point of production</v>
      </c>
      <c r="F2004" s="42" t="str">
        <f aca="false">'Data sheet'!F2007</f>
        <v>Brazil</v>
      </c>
      <c r="G2004" s="42" t="n">
        <f aca="false">'Data sheet'!G2007</f>
        <v>0</v>
      </c>
      <c r="H2004" s="42" t="n">
        <f aca="false">'Data sheet'!H2007</f>
        <v>-26.4182123</v>
      </c>
      <c r="I2004" s="42" t="n">
        <f aca="false">'Data sheet'!I2007</f>
        <v>-52.3785115</v>
      </c>
      <c r="J2004" s="42" t="n">
        <f aca="false">'Data sheet'!J2007</f>
        <v>5872</v>
      </c>
      <c r="K2004" s="42" t="n">
        <f aca="false">'Data sheet'!K2007</f>
        <v>5960</v>
      </c>
      <c r="L2004" s="42" t="n">
        <f aca="false">'Data sheet'!L2007</f>
        <v>6049</v>
      </c>
      <c r="M2004" s="42" t="n">
        <f aca="false">'Data sheet'!M2007</f>
        <v>6140</v>
      </c>
      <c r="N2004" s="42" t="n">
        <f aca="false">'Data sheet'!N2007</f>
        <v>6232</v>
      </c>
      <c r="O2004" s="42" t="n">
        <f aca="false">'Data sheet'!O2007</f>
        <v>6325</v>
      </c>
      <c r="P2004" s="42" t="n">
        <f aca="false">'Data sheet'!P2007</f>
        <v>6420</v>
      </c>
      <c r="Q2004" s="42" t="n">
        <f aca="false">'Data sheet'!Q2007</f>
        <v>6516</v>
      </c>
      <c r="R2004" s="42" t="n">
        <f aca="false">'Data sheet'!R2007</f>
        <v>6614</v>
      </c>
      <c r="S2004" s="42" t="n">
        <f aca="false">'Data sheet'!S2007</f>
        <v>6713</v>
      </c>
      <c r="T2004" s="42" t="n">
        <f aca="false">'Data sheet'!T2007</f>
        <v>6814</v>
      </c>
    </row>
    <row r="2005" customFormat="false" ht="15.75" hidden="false" customHeight="false" outlineLevel="0" collapsed="false">
      <c r="A2005" s="43" t="str">
        <f aca="false" t="array" ref="A2005:A2005">IF(ISBLANK('Data sheet'!A2008), "", INDEX(materials!$B$2:$B$999,MATCH('Data sheet'!A2008,materials!$A$2:$A$999,0)))</f>
        <v>1507</v>
      </c>
      <c r="B2005" s="42" t="str">
        <f aca="false" t="array" ref="B2005:B2005">IF(ISBLANK('Data sheet'!B2008), "", INDEX('business units'!$A$2:$A$1000,MATCH('Data sheet'!B2008,'business units'!$B$2:$B$1000,0)))</f>
        <v>acc</v>
      </c>
      <c r="C2005" s="42" t="str">
        <f aca="false" t="array" ref="C2005:C2005">IF(ISBLANK('Data sheet'!C2008), "", INDEX(suppliers!$A$2:$A$4053,MATCH('Data sheet'!C2008,suppliers!$B$2:$B$4053,0)))</f>
        <v/>
      </c>
      <c r="D2005" s="42" t="str">
        <f aca="false" t="array" ref="D2005:D2005">IF(ISBLANK('Data sheet'!D2008), "", INDEX(suppliers!$A$2:$A$4053,MATCH('Data sheet'!D2008,suppliers!$B$2:$B$4053,0)))</f>
        <v>olvepar</v>
      </c>
      <c r="E2005" s="42" t="str">
        <f aca="false" t="array" ref="E2005:E2005">IF(ISBLANK('Data sheet'!E2008), "", INDEX(enums!$B$2:$B$5,MATCH('Data sheet'!E2008,enums!$A$2:$A$5,0)))</f>
        <v>point of production</v>
      </c>
      <c r="F2005" s="42" t="str">
        <f aca="false">'Data sheet'!F2008</f>
        <v>Brazil</v>
      </c>
      <c r="G2005" s="42" t="n">
        <f aca="false">'Data sheet'!G2008</f>
        <v>0</v>
      </c>
      <c r="H2005" s="42" t="n">
        <f aca="false">'Data sheet'!H2008</f>
        <v>-26.4182123</v>
      </c>
      <c r="I2005" s="42" t="n">
        <f aca="false">'Data sheet'!I2008</f>
        <v>-52.3785115</v>
      </c>
      <c r="J2005" s="42" t="n">
        <f aca="false">'Data sheet'!J2008</f>
        <v>1527</v>
      </c>
      <c r="K2005" s="42" t="n">
        <f aca="false">'Data sheet'!K2008</f>
        <v>1550</v>
      </c>
      <c r="L2005" s="42" t="n">
        <f aca="false">'Data sheet'!L2008</f>
        <v>1573</v>
      </c>
      <c r="M2005" s="42" t="n">
        <f aca="false">'Data sheet'!M2008</f>
        <v>1597</v>
      </c>
      <c r="N2005" s="42" t="n">
        <f aca="false">'Data sheet'!N2008</f>
        <v>1621</v>
      </c>
      <c r="O2005" s="42" t="n">
        <f aca="false">'Data sheet'!O2008</f>
        <v>1645</v>
      </c>
      <c r="P2005" s="42" t="n">
        <f aca="false">'Data sheet'!P2008</f>
        <v>1670</v>
      </c>
      <c r="Q2005" s="42" t="n">
        <f aca="false">'Data sheet'!Q2008</f>
        <v>1695</v>
      </c>
      <c r="R2005" s="42" t="n">
        <f aca="false">'Data sheet'!R2008</f>
        <v>1720</v>
      </c>
      <c r="S2005" s="42" t="n">
        <f aca="false">'Data sheet'!S2008</f>
        <v>1746</v>
      </c>
      <c r="T2005" s="42" t="n">
        <f aca="false">'Data sheet'!T2008</f>
        <v>1772</v>
      </c>
    </row>
    <row r="2006" customFormat="false" ht="15.75" hidden="false" customHeight="false" outlineLevel="0" collapsed="false">
      <c r="A2006" s="43" t="str">
        <f aca="false" t="array" ref="A2006:A2006">IF(ISBLANK('Data sheet'!A2009), "", INDEX(materials!$B$2:$B$999,MATCH('Data sheet'!A2009,materials!$A$2:$A$999,0)))</f>
        <v>1507</v>
      </c>
      <c r="B2006" s="42" t="str">
        <f aca="false" t="array" ref="B2006:B2006">IF(ISBLANK('Data sheet'!B2009), "", INDEX('business units'!$A$2:$A$1000,MATCH('Data sheet'!B2009,'business units'!$B$2:$B$1000,0)))</f>
        <v>acc</v>
      </c>
      <c r="C2006" s="42" t="str">
        <f aca="false" t="array" ref="C2006:C2006">IF(ISBLANK('Data sheet'!C2009), "", INDEX(suppliers!$A$2:$A$4053,MATCH('Data sheet'!C2009,suppliers!$B$2:$B$4053,0)))</f>
        <v/>
      </c>
      <c r="D2006" s="42" t="str">
        <f aca="false" t="array" ref="D2006:D2006">IF(ISBLANK('Data sheet'!D2009), "", INDEX(suppliers!$A$2:$A$4053,MATCH('Data sheet'!D2009,suppliers!$B$2:$B$4053,0)))</f>
        <v>olvepar</v>
      </c>
      <c r="E2006" s="42" t="str">
        <f aca="false" t="array" ref="E2006:E2006">IF(ISBLANK('Data sheet'!E2009), "", INDEX(enums!$B$2:$B$5,MATCH('Data sheet'!E2009,enums!$A$2:$A$5,0)))</f>
        <v>point of production</v>
      </c>
      <c r="F2006" s="42" t="str">
        <f aca="false">'Data sheet'!F2009</f>
        <v>Brazil</v>
      </c>
      <c r="G2006" s="42" t="n">
        <f aca="false">'Data sheet'!G2009</f>
        <v>0</v>
      </c>
      <c r="H2006" s="42" t="n">
        <f aca="false">'Data sheet'!H2009</f>
        <v>-26.4182123</v>
      </c>
      <c r="I2006" s="42" t="n">
        <f aca="false">'Data sheet'!I2009</f>
        <v>-52.3785115</v>
      </c>
      <c r="J2006" s="42" t="n">
        <f aca="false">'Data sheet'!J2009</f>
        <v>198</v>
      </c>
      <c r="K2006" s="42" t="n">
        <f aca="false">'Data sheet'!K2009</f>
        <v>201</v>
      </c>
      <c r="L2006" s="42" t="n">
        <f aca="false">'Data sheet'!L2009</f>
        <v>204</v>
      </c>
      <c r="M2006" s="42" t="n">
        <f aca="false">'Data sheet'!M2009</f>
        <v>207</v>
      </c>
      <c r="N2006" s="42" t="n">
        <f aca="false">'Data sheet'!N2009</f>
        <v>210</v>
      </c>
      <c r="O2006" s="42" t="n">
        <f aca="false">'Data sheet'!O2009</f>
        <v>213</v>
      </c>
      <c r="P2006" s="42" t="n">
        <f aca="false">'Data sheet'!P2009</f>
        <v>216</v>
      </c>
      <c r="Q2006" s="42" t="n">
        <f aca="false">'Data sheet'!Q2009</f>
        <v>219</v>
      </c>
      <c r="R2006" s="42" t="n">
        <f aca="false">'Data sheet'!R2009</f>
        <v>222</v>
      </c>
      <c r="S2006" s="42" t="n">
        <f aca="false">'Data sheet'!S2009</f>
        <v>225</v>
      </c>
      <c r="T2006" s="42" t="n">
        <f aca="false">'Data sheet'!T2009</f>
        <v>228</v>
      </c>
    </row>
    <row r="2007" customFormat="false" ht="15.75" hidden="false" customHeight="false" outlineLevel="0" collapsed="false">
      <c r="A2007" s="43" t="str">
        <f aca="false" t="array" ref="A2007:A2007">IF(ISBLANK('Data sheet'!A2010), "", INDEX(materials!$B$2:$B$999,MATCH('Data sheet'!A2010,materials!$A$2:$A$999,0)))</f>
        <v>1507</v>
      </c>
      <c r="B2007" s="42" t="str">
        <f aca="false" t="array" ref="B2007:B2007">IF(ISBLANK('Data sheet'!B2010), "", INDEX('business units'!$A$2:$A$1000,MATCH('Data sheet'!B2010,'business units'!$B$2:$B$1000,0)))</f>
        <v>acc</v>
      </c>
      <c r="C2007" s="42" t="str">
        <f aca="false" t="array" ref="C2007:C2007">IF(ISBLANK('Data sheet'!C2010), "", INDEX(suppliers!$A$2:$A$4053,MATCH('Data sheet'!C2010,suppliers!$B$2:$B$4053,0)))</f>
        <v/>
      </c>
      <c r="D2007" s="42" t="str">
        <f aca="false" t="array" ref="D2007:D2007">IF(ISBLANK('Data sheet'!D2010), "", INDEX(suppliers!$A$2:$A$4053,MATCH('Data sheet'!D2010,suppliers!$B$2:$B$4053,0)))</f>
        <v>olvepar</v>
      </c>
      <c r="E2007" s="42" t="str">
        <f aca="false" t="array" ref="E2007:E2007">IF(ISBLANK('Data sheet'!E2010), "", INDEX(enums!$B$2:$B$5,MATCH('Data sheet'!E2010,enums!$A$2:$A$5,0)))</f>
        <v>point of production</v>
      </c>
      <c r="F2007" s="42" t="str">
        <f aca="false">'Data sheet'!F2010</f>
        <v>Brazil</v>
      </c>
      <c r="G2007" s="42" t="n">
        <f aca="false">'Data sheet'!G2010</f>
        <v>0</v>
      </c>
      <c r="H2007" s="42" t="n">
        <f aca="false">'Data sheet'!H2010</f>
        <v>-26.4182123</v>
      </c>
      <c r="I2007" s="42" t="n">
        <f aca="false">'Data sheet'!I2010</f>
        <v>-52.3785115</v>
      </c>
      <c r="J2007" s="42" t="n">
        <f aca="false">'Data sheet'!J2010</f>
        <v>1415</v>
      </c>
      <c r="K2007" s="42" t="n">
        <f aca="false">'Data sheet'!K2010</f>
        <v>1436</v>
      </c>
      <c r="L2007" s="42" t="n">
        <f aca="false">'Data sheet'!L2010</f>
        <v>1458</v>
      </c>
      <c r="M2007" s="42" t="n">
        <f aca="false">'Data sheet'!M2010</f>
        <v>1480</v>
      </c>
      <c r="N2007" s="42" t="n">
        <f aca="false">'Data sheet'!N2010</f>
        <v>1502</v>
      </c>
      <c r="O2007" s="42" t="n">
        <f aca="false">'Data sheet'!O2010</f>
        <v>1525</v>
      </c>
      <c r="P2007" s="42" t="n">
        <f aca="false">'Data sheet'!P2010</f>
        <v>1548</v>
      </c>
      <c r="Q2007" s="42" t="n">
        <f aca="false">'Data sheet'!Q2010</f>
        <v>1571</v>
      </c>
      <c r="R2007" s="42" t="n">
        <f aca="false">'Data sheet'!R2010</f>
        <v>1595</v>
      </c>
      <c r="S2007" s="42" t="n">
        <f aca="false">'Data sheet'!S2010</f>
        <v>1619</v>
      </c>
      <c r="T2007" s="42" t="n">
        <f aca="false">'Data sheet'!T2010</f>
        <v>1643</v>
      </c>
    </row>
    <row r="2008" customFormat="false" ht="15.75" hidden="false" customHeight="false" outlineLevel="0" collapsed="false">
      <c r="A2008" s="43" t="str">
        <f aca="false" t="array" ref="A2008:A2008">IF(ISBLANK('Data sheet'!A2011), "", INDEX(materials!$B$2:$B$999,MATCH('Data sheet'!A2011,materials!$A$2:$A$999,0)))</f>
        <v>1507</v>
      </c>
      <c r="B2008" s="42" t="str">
        <f aca="false" t="array" ref="B2008:B2008">IF(ISBLANK('Data sheet'!B2011), "", INDEX('business units'!$A$2:$A$1000,MATCH('Data sheet'!B2011,'business units'!$B$2:$B$1000,0)))</f>
        <v>acc</v>
      </c>
      <c r="C2008" s="42" t="str">
        <f aca="false" t="array" ref="C2008:C2008">IF(ISBLANK('Data sheet'!C2011), "", INDEX(suppliers!$A$2:$A$4053,MATCH('Data sheet'!C2011,suppliers!$B$2:$B$4053,0)))</f>
        <v/>
      </c>
      <c r="D2008" s="42" t="str">
        <f aca="false" t="array" ref="D2008:D2008">IF(ISBLANK('Data sheet'!D2011), "", INDEX(suppliers!$A$2:$A$4053,MATCH('Data sheet'!D2011,suppliers!$B$2:$B$4053,0)))</f>
        <v>santarosa</v>
      </c>
      <c r="E2008" s="42" t="str">
        <f aca="false" t="array" ref="E2008:E2008">IF(ISBLANK('Data sheet'!E2011), "", INDEX(enums!$B$2:$B$5,MATCH('Data sheet'!E2011,enums!$A$2:$A$5,0)))</f>
        <v>point of production</v>
      </c>
      <c r="F2008" s="42" t="str">
        <f aca="false">'Data sheet'!F2011</f>
        <v>Brazil</v>
      </c>
      <c r="G2008" s="42" t="n">
        <f aca="false">'Data sheet'!G2011</f>
        <v>0</v>
      </c>
      <c r="H2008" s="42" t="n">
        <f aca="false">'Data sheet'!H2011</f>
        <v>-26.4182123</v>
      </c>
      <c r="I2008" s="42" t="n">
        <f aca="false">'Data sheet'!I2011</f>
        <v>-52.3785115</v>
      </c>
      <c r="J2008" s="42" t="n">
        <f aca="false">'Data sheet'!J2011</f>
        <v>4259</v>
      </c>
      <c r="K2008" s="42" t="n">
        <f aca="false">'Data sheet'!K2011</f>
        <v>4323</v>
      </c>
      <c r="L2008" s="42" t="n">
        <f aca="false">'Data sheet'!L2011</f>
        <v>4388</v>
      </c>
      <c r="M2008" s="42" t="n">
        <f aca="false">'Data sheet'!M2011</f>
        <v>4454</v>
      </c>
      <c r="N2008" s="42" t="n">
        <f aca="false">'Data sheet'!N2011</f>
        <v>4521</v>
      </c>
      <c r="O2008" s="42" t="n">
        <f aca="false">'Data sheet'!O2011</f>
        <v>4589</v>
      </c>
      <c r="P2008" s="42" t="n">
        <f aca="false">'Data sheet'!P2011</f>
        <v>4658</v>
      </c>
      <c r="Q2008" s="42" t="n">
        <f aca="false">'Data sheet'!Q2011</f>
        <v>4728</v>
      </c>
      <c r="R2008" s="42" t="n">
        <f aca="false">'Data sheet'!R2011</f>
        <v>4799</v>
      </c>
      <c r="S2008" s="42" t="n">
        <f aca="false">'Data sheet'!S2011</f>
        <v>4871</v>
      </c>
      <c r="T2008" s="42" t="n">
        <f aca="false">'Data sheet'!T2011</f>
        <v>4944</v>
      </c>
    </row>
    <row r="2009" customFormat="false" ht="15.75" hidden="false" customHeight="false" outlineLevel="0" collapsed="false">
      <c r="A2009" s="43" t="str">
        <f aca="false" t="array" ref="A2009:A2009">IF(ISBLANK('Data sheet'!A2012), "", INDEX(materials!$B$2:$B$999,MATCH('Data sheet'!A2012,materials!$A$2:$A$999,0)))</f>
        <v>1507</v>
      </c>
      <c r="B2009" s="42" t="str">
        <f aca="false" t="array" ref="B2009:B2009">IF(ISBLANK('Data sheet'!B2012), "", INDEX('business units'!$A$2:$A$1000,MATCH('Data sheet'!B2012,'business units'!$B$2:$B$1000,0)))</f>
        <v>acc</v>
      </c>
      <c r="C2009" s="42" t="str">
        <f aca="false" t="array" ref="C2009:C2009">IF(ISBLANK('Data sheet'!C2012), "", INDEX(suppliers!$A$2:$A$4053,MATCH('Data sheet'!C2012,suppliers!$B$2:$B$4053,0)))</f>
        <v/>
      </c>
      <c r="D2009" s="42" t="str">
        <f aca="false" t="array" ref="D2009:D2009">IF(ISBLANK('Data sheet'!D2012), "", INDEX(suppliers!$A$2:$A$4053,MATCH('Data sheet'!D2012,suppliers!$B$2:$B$4053,0)))</f>
        <v>santarosa</v>
      </c>
      <c r="E2009" s="42" t="str">
        <f aca="false" t="array" ref="E2009:E2009">IF(ISBLANK('Data sheet'!E2012), "", INDEX(enums!$B$2:$B$5,MATCH('Data sheet'!E2012,enums!$A$2:$A$5,0)))</f>
        <v>point of production</v>
      </c>
      <c r="F2009" s="42" t="str">
        <f aca="false">'Data sheet'!F2012</f>
        <v>Brazil</v>
      </c>
      <c r="G2009" s="42" t="n">
        <f aca="false">'Data sheet'!G2012</f>
        <v>0</v>
      </c>
      <c r="H2009" s="42" t="n">
        <f aca="false">'Data sheet'!H2012</f>
        <v>-26.4182123</v>
      </c>
      <c r="I2009" s="42" t="n">
        <f aca="false">'Data sheet'!I2012</f>
        <v>-52.3785115</v>
      </c>
      <c r="J2009" s="42" t="n">
        <f aca="false">'Data sheet'!J2012</f>
        <v>3845</v>
      </c>
      <c r="K2009" s="42" t="n">
        <f aca="false">'Data sheet'!K2012</f>
        <v>3903</v>
      </c>
      <c r="L2009" s="42" t="n">
        <f aca="false">'Data sheet'!L2012</f>
        <v>3962</v>
      </c>
      <c r="M2009" s="42" t="n">
        <f aca="false">'Data sheet'!M2012</f>
        <v>4021</v>
      </c>
      <c r="N2009" s="42" t="n">
        <f aca="false">'Data sheet'!N2012</f>
        <v>4081</v>
      </c>
      <c r="O2009" s="42" t="n">
        <f aca="false">'Data sheet'!O2012</f>
        <v>4142</v>
      </c>
      <c r="P2009" s="42" t="n">
        <f aca="false">'Data sheet'!P2012</f>
        <v>4204</v>
      </c>
      <c r="Q2009" s="42" t="n">
        <f aca="false">'Data sheet'!Q2012</f>
        <v>4267</v>
      </c>
      <c r="R2009" s="42" t="n">
        <f aca="false">'Data sheet'!R2012</f>
        <v>4331</v>
      </c>
      <c r="S2009" s="42" t="n">
        <f aca="false">'Data sheet'!S2012</f>
        <v>4396</v>
      </c>
      <c r="T2009" s="42" t="n">
        <f aca="false">'Data sheet'!T2012</f>
        <v>4462</v>
      </c>
    </row>
    <row r="2010" customFormat="false" ht="15.75" hidden="false" customHeight="false" outlineLevel="0" collapsed="false">
      <c r="A2010" s="43" t="str">
        <f aca="false" t="array" ref="A2010:A2010">IF(ISBLANK('Data sheet'!A2013), "", INDEX(materials!$B$2:$B$999,MATCH('Data sheet'!A2013,materials!$A$2:$A$999,0)))</f>
        <v>1507</v>
      </c>
      <c r="B2010" s="42" t="str">
        <f aca="false" t="array" ref="B2010:B2010">IF(ISBLANK('Data sheet'!B2013), "", INDEX('business units'!$A$2:$A$1000,MATCH('Data sheet'!B2013,'business units'!$B$2:$B$1000,0)))</f>
        <v>acc</v>
      </c>
      <c r="C2010" s="42" t="str">
        <f aca="false" t="array" ref="C2010:C2010">IF(ISBLANK('Data sheet'!C2013), "", INDEX(suppliers!$A$2:$A$4053,MATCH('Data sheet'!C2013,suppliers!$B$2:$B$4053,0)))</f>
        <v/>
      </c>
      <c r="D2010" s="42" t="str">
        <f aca="false" t="array" ref="D2010:D2010">IF(ISBLANK('Data sheet'!D2013), "", INDEX(suppliers!$A$2:$A$4053,MATCH('Data sheet'!D2013,suppliers!$B$2:$B$4053,0)))</f>
        <v>santarosa</v>
      </c>
      <c r="E2010" s="42" t="str">
        <f aca="false" t="array" ref="E2010:E2010">IF(ISBLANK('Data sheet'!E2013), "", INDEX(enums!$B$2:$B$5,MATCH('Data sheet'!E2013,enums!$A$2:$A$5,0)))</f>
        <v>point of production</v>
      </c>
      <c r="F2010" s="42" t="str">
        <f aca="false">'Data sheet'!F2013</f>
        <v>Brazil</v>
      </c>
      <c r="G2010" s="42" t="n">
        <f aca="false">'Data sheet'!G2013</f>
        <v>0</v>
      </c>
      <c r="H2010" s="42" t="n">
        <f aca="false">'Data sheet'!H2013</f>
        <v>-26.4182123</v>
      </c>
      <c r="I2010" s="42" t="n">
        <f aca="false">'Data sheet'!I2013</f>
        <v>-52.3785115</v>
      </c>
      <c r="J2010" s="42" t="n">
        <f aca="false">'Data sheet'!J2013</f>
        <v>1505</v>
      </c>
      <c r="K2010" s="42" t="n">
        <f aca="false">'Data sheet'!K2013</f>
        <v>1528</v>
      </c>
      <c r="L2010" s="42" t="n">
        <f aca="false">'Data sheet'!L2013</f>
        <v>1551</v>
      </c>
      <c r="M2010" s="42" t="n">
        <f aca="false">'Data sheet'!M2013</f>
        <v>1574</v>
      </c>
      <c r="N2010" s="42" t="n">
        <f aca="false">'Data sheet'!N2013</f>
        <v>1598</v>
      </c>
      <c r="O2010" s="42" t="n">
        <f aca="false">'Data sheet'!O2013</f>
        <v>1622</v>
      </c>
      <c r="P2010" s="42" t="n">
        <f aca="false">'Data sheet'!P2013</f>
        <v>1646</v>
      </c>
      <c r="Q2010" s="42" t="n">
        <f aca="false">'Data sheet'!Q2013</f>
        <v>1671</v>
      </c>
      <c r="R2010" s="42" t="n">
        <f aca="false">'Data sheet'!R2013</f>
        <v>1696</v>
      </c>
      <c r="S2010" s="42" t="n">
        <f aca="false">'Data sheet'!S2013</f>
        <v>1721</v>
      </c>
      <c r="T2010" s="42" t="n">
        <f aca="false">'Data sheet'!T2013</f>
        <v>1747</v>
      </c>
    </row>
    <row r="2011" customFormat="false" ht="15.75" hidden="false" customHeight="false" outlineLevel="0" collapsed="false">
      <c r="A2011" s="43" t="str">
        <f aca="false" t="array" ref="A2011:A2011">IF(ISBLANK('Data sheet'!A2014), "", INDEX(materials!$B$2:$B$999,MATCH('Data sheet'!A2014,materials!$A$2:$A$999,0)))</f>
        <v>1507</v>
      </c>
      <c r="B2011" s="42" t="str">
        <f aca="false" t="array" ref="B2011:B2011">IF(ISBLANK('Data sheet'!B2014), "", INDEX('business units'!$A$2:$A$1000,MATCH('Data sheet'!B2014,'business units'!$B$2:$B$1000,0)))</f>
        <v>acc</v>
      </c>
      <c r="C2011" s="42" t="str">
        <f aca="false" t="array" ref="C2011:C2011">IF(ISBLANK('Data sheet'!C2014), "", INDEX(suppliers!$A$2:$A$4053,MATCH('Data sheet'!C2014,suppliers!$B$2:$B$4053,0)))</f>
        <v/>
      </c>
      <c r="D2011" s="42" t="str">
        <f aca="false" t="array" ref="D2011:D2011">IF(ISBLANK('Data sheet'!D2014), "", INDEX(suppliers!$A$2:$A$4053,MATCH('Data sheet'!D2014,suppliers!$B$2:$B$4053,0)))</f>
        <v>santarosa</v>
      </c>
      <c r="E2011" s="42" t="str">
        <f aca="false" t="array" ref="E2011:E2011">IF(ISBLANK('Data sheet'!E2014), "", INDEX(enums!$B$2:$B$5,MATCH('Data sheet'!E2014,enums!$A$2:$A$5,0)))</f>
        <v>point of production</v>
      </c>
      <c r="F2011" s="42" t="str">
        <f aca="false">'Data sheet'!F2014</f>
        <v>Brazil</v>
      </c>
      <c r="G2011" s="42" t="n">
        <f aca="false">'Data sheet'!G2014</f>
        <v>0</v>
      </c>
      <c r="H2011" s="42" t="n">
        <f aca="false">'Data sheet'!H2014</f>
        <v>-26.4182123</v>
      </c>
      <c r="I2011" s="42" t="n">
        <f aca="false">'Data sheet'!I2014</f>
        <v>-52.3785115</v>
      </c>
      <c r="J2011" s="42" t="n">
        <f aca="false">'Data sheet'!J2014</f>
        <v>2469</v>
      </c>
      <c r="K2011" s="42" t="n">
        <f aca="false">'Data sheet'!K2014</f>
        <v>2506</v>
      </c>
      <c r="L2011" s="42" t="n">
        <f aca="false">'Data sheet'!L2014</f>
        <v>2544</v>
      </c>
      <c r="M2011" s="42" t="n">
        <f aca="false">'Data sheet'!M2014</f>
        <v>2582</v>
      </c>
      <c r="N2011" s="42" t="n">
        <f aca="false">'Data sheet'!N2014</f>
        <v>2621</v>
      </c>
      <c r="O2011" s="42" t="n">
        <f aca="false">'Data sheet'!O2014</f>
        <v>2660</v>
      </c>
      <c r="P2011" s="42" t="n">
        <f aca="false">'Data sheet'!P2014</f>
        <v>2700</v>
      </c>
      <c r="Q2011" s="42" t="n">
        <f aca="false">'Data sheet'!Q2014</f>
        <v>2741</v>
      </c>
      <c r="R2011" s="42" t="n">
        <f aca="false">'Data sheet'!R2014</f>
        <v>2782</v>
      </c>
      <c r="S2011" s="42" t="n">
        <f aca="false">'Data sheet'!S2014</f>
        <v>2824</v>
      </c>
      <c r="T2011" s="42" t="n">
        <f aca="false">'Data sheet'!T2014</f>
        <v>2866</v>
      </c>
    </row>
    <row r="2012" customFormat="false" ht="15.75" hidden="false" customHeight="false" outlineLevel="0" collapsed="false">
      <c r="A2012" s="43" t="str">
        <f aca="false" t="array" ref="A2012:A2012">IF(ISBLANK('Data sheet'!A2015), "", INDEX(materials!$B$2:$B$999,MATCH('Data sheet'!A2015,materials!$A$2:$A$999,0)))</f>
        <v>1507</v>
      </c>
      <c r="B2012" s="42" t="str">
        <f aca="false" t="array" ref="B2012:B2012">IF(ISBLANK('Data sheet'!B2015), "", INDEX('business units'!$A$2:$A$1000,MATCH('Data sheet'!B2015,'business units'!$B$2:$B$1000,0)))</f>
        <v>acc</v>
      </c>
      <c r="C2012" s="42" t="str">
        <f aca="false" t="array" ref="C2012:C2012">IF(ISBLANK('Data sheet'!C2015), "", INDEX(suppliers!$A$2:$A$4053,MATCH('Data sheet'!C2015,suppliers!$B$2:$B$4053,0)))</f>
        <v/>
      </c>
      <c r="D2012" s="42" t="str">
        <f aca="false" t="array" ref="D2012:D2012">IF(ISBLANK('Data sheet'!D2015), "", INDEX(suppliers!$A$2:$A$4053,MATCH('Data sheet'!D2015,suppliers!$B$2:$B$4053,0)))</f>
        <v>santarosa</v>
      </c>
      <c r="E2012" s="42" t="str">
        <f aca="false" t="array" ref="E2012:E2012">IF(ISBLANK('Data sheet'!E2015), "", INDEX(enums!$B$2:$B$5,MATCH('Data sheet'!E2015,enums!$A$2:$A$5,0)))</f>
        <v>point of production</v>
      </c>
      <c r="F2012" s="42" t="str">
        <f aca="false">'Data sheet'!F2015</f>
        <v>Brazil</v>
      </c>
      <c r="G2012" s="42" t="n">
        <f aca="false">'Data sheet'!G2015</f>
        <v>0</v>
      </c>
      <c r="H2012" s="42" t="n">
        <f aca="false">'Data sheet'!H2015</f>
        <v>-26.4182123</v>
      </c>
      <c r="I2012" s="42" t="n">
        <f aca="false">'Data sheet'!I2015</f>
        <v>-52.3785115</v>
      </c>
      <c r="J2012" s="42" t="n">
        <f aca="false">'Data sheet'!J2015</f>
        <v>3535</v>
      </c>
      <c r="K2012" s="42" t="n">
        <f aca="false">'Data sheet'!K2015</f>
        <v>3588</v>
      </c>
      <c r="L2012" s="42" t="n">
        <f aca="false">'Data sheet'!L2015</f>
        <v>3642</v>
      </c>
      <c r="M2012" s="42" t="n">
        <f aca="false">'Data sheet'!M2015</f>
        <v>3697</v>
      </c>
      <c r="N2012" s="42" t="n">
        <f aca="false">'Data sheet'!N2015</f>
        <v>3752</v>
      </c>
      <c r="O2012" s="42" t="n">
        <f aca="false">'Data sheet'!O2015</f>
        <v>3808</v>
      </c>
      <c r="P2012" s="42" t="n">
        <f aca="false">'Data sheet'!P2015</f>
        <v>3865</v>
      </c>
      <c r="Q2012" s="42" t="n">
        <f aca="false">'Data sheet'!Q2015</f>
        <v>3923</v>
      </c>
      <c r="R2012" s="42" t="n">
        <f aca="false">'Data sheet'!R2015</f>
        <v>3982</v>
      </c>
      <c r="S2012" s="42" t="n">
        <f aca="false">'Data sheet'!S2015</f>
        <v>4042</v>
      </c>
      <c r="T2012" s="42" t="n">
        <f aca="false">'Data sheet'!T2015</f>
        <v>4103</v>
      </c>
    </row>
    <row r="2013" customFormat="false" ht="15.75" hidden="false" customHeight="false" outlineLevel="0" collapsed="false">
      <c r="A2013" s="43" t="str">
        <f aca="false" t="array" ref="A2013:A2013">IF(ISBLANK('Data sheet'!A2016), "", INDEX(materials!$B$2:$B$999,MATCH('Data sheet'!A2016,materials!$A$2:$A$999,0)))</f>
        <v>1507</v>
      </c>
      <c r="B2013" s="42" t="str">
        <f aca="false" t="array" ref="B2013:B2013">IF(ISBLANK('Data sheet'!B2016), "", INDEX('business units'!$A$2:$A$1000,MATCH('Data sheet'!B2016,'business units'!$B$2:$B$1000,0)))</f>
        <v>acc</v>
      </c>
      <c r="C2013" s="42" t="str">
        <f aca="false" t="array" ref="C2013:C2013">IF(ISBLANK('Data sheet'!C2016), "", INDEX(suppliers!$A$2:$A$4053,MATCH('Data sheet'!C2016,suppliers!$B$2:$B$4053,0)))</f>
        <v/>
      </c>
      <c r="D2013" s="42" t="str">
        <f aca="false" t="array" ref="D2013:D2013">IF(ISBLANK('Data sheet'!D2016), "", INDEX(suppliers!$A$2:$A$4053,MATCH('Data sheet'!D2016,suppliers!$B$2:$B$4053,0)))</f>
        <v>sadia</v>
      </c>
      <c r="E2013" s="42" t="str">
        <f aca="false" t="array" ref="E2013:E2013">IF(ISBLANK('Data sheet'!E2016), "", INDEX(enums!$B$2:$B$5,MATCH('Data sheet'!E2016,enums!$A$2:$A$5,0)))</f>
        <v>point of production</v>
      </c>
      <c r="F2013" s="42" t="str">
        <f aca="false">'Data sheet'!F2016</f>
        <v>Brazil</v>
      </c>
      <c r="G2013" s="42" t="n">
        <f aca="false">'Data sheet'!G2016</f>
        <v>0</v>
      </c>
      <c r="H2013" s="42" t="n">
        <f aca="false">'Data sheet'!H2016</f>
        <v>-25.7668617</v>
      </c>
      <c r="I2013" s="42" t="n">
        <f aca="false">'Data sheet'!I2016</f>
        <v>-53.0706374</v>
      </c>
      <c r="J2013" s="42" t="n">
        <f aca="false">'Data sheet'!J2016</f>
        <v>7968</v>
      </c>
      <c r="K2013" s="42" t="n">
        <f aca="false">'Data sheet'!K2016</f>
        <v>8088</v>
      </c>
      <c r="L2013" s="42" t="n">
        <f aca="false">'Data sheet'!L2016</f>
        <v>8209</v>
      </c>
      <c r="M2013" s="42" t="n">
        <f aca="false">'Data sheet'!M2016</f>
        <v>8332</v>
      </c>
      <c r="N2013" s="42" t="n">
        <f aca="false">'Data sheet'!N2016</f>
        <v>8457</v>
      </c>
      <c r="O2013" s="42" t="n">
        <f aca="false">'Data sheet'!O2016</f>
        <v>8584</v>
      </c>
      <c r="P2013" s="42" t="n">
        <f aca="false">'Data sheet'!P2016</f>
        <v>8713</v>
      </c>
      <c r="Q2013" s="42" t="n">
        <f aca="false">'Data sheet'!Q2016</f>
        <v>8844</v>
      </c>
      <c r="R2013" s="42" t="n">
        <f aca="false">'Data sheet'!R2016</f>
        <v>8977</v>
      </c>
      <c r="S2013" s="42" t="n">
        <f aca="false">'Data sheet'!S2016</f>
        <v>9112</v>
      </c>
      <c r="T2013" s="42" t="n">
        <f aca="false">'Data sheet'!T2016</f>
        <v>9249</v>
      </c>
    </row>
    <row r="2014" customFormat="false" ht="15.75" hidden="false" customHeight="false" outlineLevel="0" collapsed="false">
      <c r="A2014" s="43" t="str">
        <f aca="false" t="array" ref="A2014:A2014">IF(ISBLANK('Data sheet'!A2017), "", INDEX(materials!$B$2:$B$999,MATCH('Data sheet'!A2017,materials!$A$2:$A$999,0)))</f>
        <v>1507</v>
      </c>
      <c r="B2014" s="42" t="str">
        <f aca="false" t="array" ref="B2014:B2014">IF(ISBLANK('Data sheet'!B2017), "", INDEX('business units'!$A$2:$A$1000,MATCH('Data sheet'!B2017,'business units'!$B$2:$B$1000,0)))</f>
        <v>acc</v>
      </c>
      <c r="C2014" s="42" t="str">
        <f aca="false" t="array" ref="C2014:C2014">IF(ISBLANK('Data sheet'!C2017), "", INDEX(suppliers!$A$2:$A$4053,MATCH('Data sheet'!C2017,suppliers!$B$2:$B$4053,0)))</f>
        <v/>
      </c>
      <c r="D2014" s="42" t="str">
        <f aca="false" t="array" ref="D2014:D2014">IF(ISBLANK('Data sheet'!D2017), "", INDEX(suppliers!$A$2:$A$4053,MATCH('Data sheet'!D2017,suppliers!$B$2:$B$4053,0)))</f>
        <v>sadia</v>
      </c>
      <c r="E2014" s="42" t="str">
        <f aca="false" t="array" ref="E2014:E2014">IF(ISBLANK('Data sheet'!E2017), "", INDEX(enums!$B$2:$B$5,MATCH('Data sheet'!E2017,enums!$A$2:$A$5,0)))</f>
        <v>point of production</v>
      </c>
      <c r="F2014" s="42" t="str">
        <f aca="false">'Data sheet'!F2017</f>
        <v>Brazil</v>
      </c>
      <c r="G2014" s="42" t="n">
        <f aca="false">'Data sheet'!G2017</f>
        <v>0</v>
      </c>
      <c r="H2014" s="42" t="n">
        <f aca="false">'Data sheet'!H2017</f>
        <v>-25.7668617</v>
      </c>
      <c r="I2014" s="42" t="n">
        <f aca="false">'Data sheet'!I2017</f>
        <v>-53.0706374</v>
      </c>
      <c r="J2014" s="42" t="n">
        <f aca="false">'Data sheet'!J2017</f>
        <v>8845</v>
      </c>
      <c r="K2014" s="42" t="n">
        <f aca="false">'Data sheet'!K2017</f>
        <v>8978</v>
      </c>
      <c r="L2014" s="42" t="n">
        <f aca="false">'Data sheet'!L2017</f>
        <v>9113</v>
      </c>
      <c r="M2014" s="42" t="n">
        <f aca="false">'Data sheet'!M2017</f>
        <v>9250</v>
      </c>
      <c r="N2014" s="42" t="n">
        <f aca="false">'Data sheet'!N2017</f>
        <v>9389</v>
      </c>
      <c r="O2014" s="42" t="n">
        <f aca="false">'Data sheet'!O2017</f>
        <v>9530</v>
      </c>
      <c r="P2014" s="42" t="n">
        <f aca="false">'Data sheet'!P2017</f>
        <v>9673</v>
      </c>
      <c r="Q2014" s="42" t="n">
        <f aca="false">'Data sheet'!Q2017</f>
        <v>9818</v>
      </c>
      <c r="R2014" s="42" t="n">
        <f aca="false">'Data sheet'!R2017</f>
        <v>9965</v>
      </c>
      <c r="S2014" s="42" t="n">
        <f aca="false">'Data sheet'!S2017</f>
        <v>10114</v>
      </c>
      <c r="T2014" s="42" t="n">
        <f aca="false">'Data sheet'!T2017</f>
        <v>10266</v>
      </c>
    </row>
    <row r="2015" customFormat="false" ht="15.75" hidden="false" customHeight="false" outlineLevel="0" collapsed="false">
      <c r="A2015" s="43" t="str">
        <f aca="false" t="array" ref="A2015:A2015">IF(ISBLANK('Data sheet'!A2018), "", INDEX(materials!$B$2:$B$999,MATCH('Data sheet'!A2018,materials!$A$2:$A$999,0)))</f>
        <v>1507</v>
      </c>
      <c r="B2015" s="42" t="str">
        <f aca="false" t="array" ref="B2015:B2015">IF(ISBLANK('Data sheet'!B2018), "", INDEX('business units'!$A$2:$A$1000,MATCH('Data sheet'!B2018,'business units'!$B$2:$B$1000,0)))</f>
        <v>acc</v>
      </c>
      <c r="C2015" s="42" t="str">
        <f aca="false" t="array" ref="C2015:C2015">IF(ISBLANK('Data sheet'!C2018), "", INDEX(suppliers!$A$2:$A$4053,MATCH('Data sheet'!C2018,suppliers!$B$2:$B$4053,0)))</f>
        <v/>
      </c>
      <c r="D2015" s="42" t="str">
        <f aca="false" t="array" ref="D2015:D2015">IF(ISBLANK('Data sheet'!D2018), "", INDEX(suppliers!$A$2:$A$4053,MATCH('Data sheet'!D2018,suppliers!$B$2:$B$4053,0)))</f>
        <v>sadia</v>
      </c>
      <c r="E2015" s="42" t="str">
        <f aca="false" t="array" ref="E2015:E2015">IF(ISBLANK('Data sheet'!E2018), "", INDEX(enums!$B$2:$B$5,MATCH('Data sheet'!E2018,enums!$A$2:$A$5,0)))</f>
        <v>point of production</v>
      </c>
      <c r="F2015" s="42" t="str">
        <f aca="false">'Data sheet'!F2018</f>
        <v>Brazil</v>
      </c>
      <c r="G2015" s="42" t="n">
        <f aca="false">'Data sheet'!G2018</f>
        <v>0</v>
      </c>
      <c r="H2015" s="42" t="n">
        <f aca="false">'Data sheet'!H2018</f>
        <v>-25.7668617</v>
      </c>
      <c r="I2015" s="42" t="n">
        <f aca="false">'Data sheet'!I2018</f>
        <v>-53.0706374</v>
      </c>
      <c r="J2015" s="42" t="n">
        <f aca="false">'Data sheet'!J2018</f>
        <v>2908</v>
      </c>
      <c r="K2015" s="42" t="n">
        <f aca="false">'Data sheet'!K2018</f>
        <v>2952</v>
      </c>
      <c r="L2015" s="42" t="n">
        <f aca="false">'Data sheet'!L2018</f>
        <v>2996</v>
      </c>
      <c r="M2015" s="42" t="n">
        <f aca="false">'Data sheet'!M2018</f>
        <v>3041</v>
      </c>
      <c r="N2015" s="42" t="n">
        <f aca="false">'Data sheet'!N2018</f>
        <v>3087</v>
      </c>
      <c r="O2015" s="42" t="n">
        <f aca="false">'Data sheet'!O2018</f>
        <v>3133</v>
      </c>
      <c r="P2015" s="42" t="n">
        <f aca="false">'Data sheet'!P2018</f>
        <v>3180</v>
      </c>
      <c r="Q2015" s="42" t="n">
        <f aca="false">'Data sheet'!Q2018</f>
        <v>3228</v>
      </c>
      <c r="R2015" s="42" t="n">
        <f aca="false">'Data sheet'!R2018</f>
        <v>3276</v>
      </c>
      <c r="S2015" s="42" t="n">
        <f aca="false">'Data sheet'!S2018</f>
        <v>3325</v>
      </c>
      <c r="T2015" s="42" t="n">
        <f aca="false">'Data sheet'!T2018</f>
        <v>3375</v>
      </c>
    </row>
    <row r="2016" customFormat="false" ht="15.75" hidden="false" customHeight="false" outlineLevel="0" collapsed="false">
      <c r="A2016" s="43" t="str">
        <f aca="false" t="array" ref="A2016:A2016">IF(ISBLANK('Data sheet'!A2019), "", INDEX(materials!$B$2:$B$999,MATCH('Data sheet'!A2019,materials!$A$2:$A$999,0)))</f>
        <v>1507</v>
      </c>
      <c r="B2016" s="42" t="str">
        <f aca="false" t="array" ref="B2016:B2016">IF(ISBLANK('Data sheet'!B2019), "", INDEX('business units'!$A$2:$A$1000,MATCH('Data sheet'!B2019,'business units'!$B$2:$B$1000,0)))</f>
        <v>acc</v>
      </c>
      <c r="C2016" s="42" t="str">
        <f aca="false" t="array" ref="C2016:C2016">IF(ISBLANK('Data sheet'!C2019), "", INDEX(suppliers!$A$2:$A$4053,MATCH('Data sheet'!C2019,suppliers!$B$2:$B$4053,0)))</f>
        <v/>
      </c>
      <c r="D2016" s="42" t="str">
        <f aca="false" t="array" ref="D2016:D2016">IF(ISBLANK('Data sheet'!D2019), "", INDEX(suppliers!$A$2:$A$4053,MATCH('Data sheet'!D2019,suppliers!$B$2:$B$4053,0)))</f>
        <v>sadia</v>
      </c>
      <c r="E2016" s="42" t="str">
        <f aca="false" t="array" ref="E2016:E2016">IF(ISBLANK('Data sheet'!E2019), "", INDEX(enums!$B$2:$B$5,MATCH('Data sheet'!E2019,enums!$A$2:$A$5,0)))</f>
        <v>point of production</v>
      </c>
      <c r="F2016" s="42" t="str">
        <f aca="false">'Data sheet'!F2019</f>
        <v>Brazil</v>
      </c>
      <c r="G2016" s="42" t="n">
        <f aca="false">'Data sheet'!G2019</f>
        <v>0</v>
      </c>
      <c r="H2016" s="42" t="n">
        <f aca="false">'Data sheet'!H2019</f>
        <v>-25.7668617</v>
      </c>
      <c r="I2016" s="42" t="n">
        <f aca="false">'Data sheet'!I2019</f>
        <v>-53.0706374</v>
      </c>
      <c r="J2016" s="42" t="n">
        <f aca="false">'Data sheet'!J2019</f>
        <v>1448</v>
      </c>
      <c r="K2016" s="42" t="n">
        <f aca="false">'Data sheet'!K2019</f>
        <v>1470</v>
      </c>
      <c r="L2016" s="42" t="n">
        <f aca="false">'Data sheet'!L2019</f>
        <v>1492</v>
      </c>
      <c r="M2016" s="42" t="n">
        <f aca="false">'Data sheet'!M2019</f>
        <v>1514</v>
      </c>
      <c r="N2016" s="42" t="n">
        <f aca="false">'Data sheet'!N2019</f>
        <v>1537</v>
      </c>
      <c r="O2016" s="42" t="n">
        <f aca="false">'Data sheet'!O2019</f>
        <v>1560</v>
      </c>
      <c r="P2016" s="42" t="n">
        <f aca="false">'Data sheet'!P2019</f>
        <v>1583</v>
      </c>
      <c r="Q2016" s="42" t="n">
        <f aca="false">'Data sheet'!Q2019</f>
        <v>1607</v>
      </c>
      <c r="R2016" s="42" t="n">
        <f aca="false">'Data sheet'!R2019</f>
        <v>1631</v>
      </c>
      <c r="S2016" s="42" t="n">
        <f aca="false">'Data sheet'!S2019</f>
        <v>1655</v>
      </c>
      <c r="T2016" s="42" t="n">
        <f aca="false">'Data sheet'!T2019</f>
        <v>1680</v>
      </c>
    </row>
    <row r="2017" customFormat="false" ht="15.75" hidden="false" customHeight="false" outlineLevel="0" collapsed="false">
      <c r="A2017" s="43" t="str">
        <f aca="false" t="array" ref="A2017:A2017">IF(ISBLANK('Data sheet'!A2020), "", INDEX(materials!$B$2:$B$999,MATCH('Data sheet'!A2020,materials!$A$2:$A$999,0)))</f>
        <v>1507</v>
      </c>
      <c r="B2017" s="42" t="str">
        <f aca="false" t="array" ref="B2017:B2017">IF(ISBLANK('Data sheet'!B2020), "", INDEX('business units'!$A$2:$A$1000,MATCH('Data sheet'!B2020,'business units'!$B$2:$B$1000,0)))</f>
        <v>acc</v>
      </c>
      <c r="C2017" s="42" t="str">
        <f aca="false" t="array" ref="C2017:C2017">IF(ISBLANK('Data sheet'!C2020), "", INDEX(suppliers!$A$2:$A$4053,MATCH('Data sheet'!C2020,suppliers!$B$2:$B$4053,0)))</f>
        <v/>
      </c>
      <c r="D2017" s="42" t="str">
        <f aca="false" t="array" ref="D2017:D2017">IF(ISBLANK('Data sheet'!D2020), "", INDEX(suppliers!$A$2:$A$4053,MATCH('Data sheet'!D2020,suppliers!$B$2:$B$4053,0)))</f>
        <v>sadia</v>
      </c>
      <c r="E2017" s="42" t="str">
        <f aca="false" t="array" ref="E2017:E2017">IF(ISBLANK('Data sheet'!E2020), "", INDEX(enums!$B$2:$B$5,MATCH('Data sheet'!E2020,enums!$A$2:$A$5,0)))</f>
        <v>point of production</v>
      </c>
      <c r="F2017" s="42" t="str">
        <f aca="false">'Data sheet'!F2020</f>
        <v>Brazil</v>
      </c>
      <c r="G2017" s="42" t="n">
        <f aca="false">'Data sheet'!G2020</f>
        <v>0</v>
      </c>
      <c r="H2017" s="42" t="n">
        <f aca="false">'Data sheet'!H2020</f>
        <v>-25.7668617</v>
      </c>
      <c r="I2017" s="42" t="n">
        <f aca="false">'Data sheet'!I2020</f>
        <v>-53.0706374</v>
      </c>
      <c r="J2017" s="42" t="n">
        <f aca="false">'Data sheet'!J2020</f>
        <v>5651</v>
      </c>
      <c r="K2017" s="42" t="n">
        <f aca="false">'Data sheet'!K2020</f>
        <v>5736</v>
      </c>
      <c r="L2017" s="42" t="n">
        <f aca="false">'Data sheet'!L2020</f>
        <v>5822</v>
      </c>
      <c r="M2017" s="42" t="n">
        <f aca="false">'Data sheet'!M2020</f>
        <v>5909</v>
      </c>
      <c r="N2017" s="42" t="n">
        <f aca="false">'Data sheet'!N2020</f>
        <v>5998</v>
      </c>
      <c r="O2017" s="42" t="n">
        <f aca="false">'Data sheet'!O2020</f>
        <v>6088</v>
      </c>
      <c r="P2017" s="42" t="n">
        <f aca="false">'Data sheet'!P2020</f>
        <v>6179</v>
      </c>
      <c r="Q2017" s="42" t="n">
        <f aca="false">'Data sheet'!Q2020</f>
        <v>6272</v>
      </c>
      <c r="R2017" s="42" t="n">
        <f aca="false">'Data sheet'!R2020</f>
        <v>6366</v>
      </c>
      <c r="S2017" s="42" t="n">
        <f aca="false">'Data sheet'!S2020</f>
        <v>6461</v>
      </c>
      <c r="T2017" s="42" t="n">
        <f aca="false">'Data sheet'!T2020</f>
        <v>6558</v>
      </c>
    </row>
    <row r="2018" customFormat="false" ht="15.75" hidden="false" customHeight="false" outlineLevel="0" collapsed="false">
      <c r="A2018" s="43" t="str">
        <f aca="false" t="array" ref="A2018:A2018">IF(ISBLANK('Data sheet'!A2021), "", INDEX(materials!$B$2:$B$999,MATCH('Data sheet'!A2021,materials!$A$2:$A$999,0)))</f>
        <v>1507</v>
      </c>
      <c r="B2018" s="42" t="str">
        <f aca="false" t="array" ref="B2018:B2018">IF(ISBLANK('Data sheet'!B2021), "", INDEX('business units'!$A$2:$A$1000,MATCH('Data sheet'!B2021,'business units'!$B$2:$B$1000,0)))</f>
        <v>acc</v>
      </c>
      <c r="C2018" s="42" t="str">
        <f aca="false" t="array" ref="C2018:C2018">IF(ISBLANK('Data sheet'!C2021), "", INDEX(suppliers!$A$2:$A$4053,MATCH('Data sheet'!C2021,suppliers!$B$2:$B$4053,0)))</f>
        <v/>
      </c>
      <c r="D2018" s="42" t="str">
        <f aca="false" t="array" ref="D2018:D2018">IF(ISBLANK('Data sheet'!D2021), "", INDEX(suppliers!$A$2:$A$4053,MATCH('Data sheet'!D2021,suppliers!$B$2:$B$4053,0)))</f>
        <v>sadia</v>
      </c>
      <c r="E2018" s="42" t="str">
        <f aca="false" t="array" ref="E2018:E2018">IF(ISBLANK('Data sheet'!E2021), "", INDEX(enums!$B$2:$B$5,MATCH('Data sheet'!E2021,enums!$A$2:$A$5,0)))</f>
        <v>point of production</v>
      </c>
      <c r="F2018" s="42" t="str">
        <f aca="false">'Data sheet'!F2021</f>
        <v>Brazil</v>
      </c>
      <c r="G2018" s="42" t="n">
        <f aca="false">'Data sheet'!G2021</f>
        <v>0</v>
      </c>
      <c r="H2018" s="42" t="n">
        <f aca="false">'Data sheet'!H2021</f>
        <v>-25.7668617</v>
      </c>
      <c r="I2018" s="42" t="n">
        <f aca="false">'Data sheet'!I2021</f>
        <v>-53.0706374</v>
      </c>
      <c r="J2018" s="42" t="n">
        <f aca="false">'Data sheet'!J2021</f>
        <v>7919</v>
      </c>
      <c r="K2018" s="42" t="n">
        <f aca="false">'Data sheet'!K2021</f>
        <v>8038</v>
      </c>
      <c r="L2018" s="42" t="n">
        <f aca="false">'Data sheet'!L2021</f>
        <v>8159</v>
      </c>
      <c r="M2018" s="42" t="n">
        <f aca="false">'Data sheet'!M2021</f>
        <v>8281</v>
      </c>
      <c r="N2018" s="42" t="n">
        <f aca="false">'Data sheet'!N2021</f>
        <v>8405</v>
      </c>
      <c r="O2018" s="42" t="n">
        <f aca="false">'Data sheet'!O2021</f>
        <v>8531</v>
      </c>
      <c r="P2018" s="42" t="n">
        <f aca="false">'Data sheet'!P2021</f>
        <v>8659</v>
      </c>
      <c r="Q2018" s="42" t="n">
        <f aca="false">'Data sheet'!Q2021</f>
        <v>8789</v>
      </c>
      <c r="R2018" s="42" t="n">
        <f aca="false">'Data sheet'!R2021</f>
        <v>8921</v>
      </c>
      <c r="S2018" s="42" t="n">
        <f aca="false">'Data sheet'!S2021</f>
        <v>9055</v>
      </c>
      <c r="T2018" s="42" t="n">
        <f aca="false">'Data sheet'!T2021</f>
        <v>9191</v>
      </c>
    </row>
    <row r="2019" customFormat="false" ht="15.75" hidden="false" customHeight="false" outlineLevel="0" collapsed="false">
      <c r="A2019" s="43" t="str">
        <f aca="false" t="array" ref="A2019:A2019">IF(ISBLANK('Data sheet'!A2022), "", INDEX(materials!$B$2:$B$999,MATCH('Data sheet'!A2022,materials!$A$2:$A$999,0)))</f>
        <v>1507</v>
      </c>
      <c r="B2019" s="42" t="str">
        <f aca="false" t="array" ref="B2019:B2019">IF(ISBLANK('Data sheet'!B2022), "", INDEX('business units'!$A$2:$A$1000,MATCH('Data sheet'!B2022,'business units'!$B$2:$B$1000,0)))</f>
        <v>acc</v>
      </c>
      <c r="C2019" s="42" t="str">
        <f aca="false" t="array" ref="C2019:C2019">IF(ISBLANK('Data sheet'!C2022), "", INDEX(suppliers!$A$2:$A$4053,MATCH('Data sheet'!C2022,suppliers!$B$2:$B$4053,0)))</f>
        <v/>
      </c>
      <c r="D2019" s="42" t="str">
        <f aca="false" t="array" ref="D2019:D2019">IF(ISBLANK('Data sheet'!D2022), "", INDEX(suppliers!$A$2:$A$4053,MATCH('Data sheet'!D2022,suppliers!$B$2:$B$4053,0)))</f>
        <v>sadia</v>
      </c>
      <c r="E2019" s="42" t="str">
        <f aca="false" t="array" ref="E2019:E2019">IF(ISBLANK('Data sheet'!E2022), "", INDEX(enums!$B$2:$B$5,MATCH('Data sheet'!E2022,enums!$A$2:$A$5,0)))</f>
        <v>point of production</v>
      </c>
      <c r="F2019" s="42" t="str">
        <f aca="false">'Data sheet'!F2022</f>
        <v>Brazil</v>
      </c>
      <c r="G2019" s="42" t="n">
        <f aca="false">'Data sheet'!G2022</f>
        <v>0</v>
      </c>
      <c r="H2019" s="42" t="n">
        <f aca="false">'Data sheet'!H2022</f>
        <v>-25.7668617</v>
      </c>
      <c r="I2019" s="42" t="n">
        <f aca="false">'Data sheet'!I2022</f>
        <v>-53.0706374</v>
      </c>
      <c r="J2019" s="42" t="n">
        <f aca="false">'Data sheet'!J2022</f>
        <v>7341</v>
      </c>
      <c r="K2019" s="42" t="n">
        <f aca="false">'Data sheet'!K2022</f>
        <v>7451</v>
      </c>
      <c r="L2019" s="42" t="n">
        <f aca="false">'Data sheet'!L2022</f>
        <v>7563</v>
      </c>
      <c r="M2019" s="42" t="n">
        <f aca="false">'Data sheet'!M2022</f>
        <v>7676</v>
      </c>
      <c r="N2019" s="42" t="n">
        <f aca="false">'Data sheet'!N2022</f>
        <v>7791</v>
      </c>
      <c r="O2019" s="42" t="n">
        <f aca="false">'Data sheet'!O2022</f>
        <v>7908</v>
      </c>
      <c r="P2019" s="42" t="n">
        <f aca="false">'Data sheet'!P2022</f>
        <v>8027</v>
      </c>
      <c r="Q2019" s="42" t="n">
        <f aca="false">'Data sheet'!Q2022</f>
        <v>8147</v>
      </c>
      <c r="R2019" s="42" t="n">
        <f aca="false">'Data sheet'!R2022</f>
        <v>8269</v>
      </c>
      <c r="S2019" s="42" t="n">
        <f aca="false">'Data sheet'!S2022</f>
        <v>8393</v>
      </c>
      <c r="T2019" s="42" t="n">
        <f aca="false">'Data sheet'!T2022</f>
        <v>8519</v>
      </c>
    </row>
    <row r="2020" customFormat="false" ht="15.75" hidden="false" customHeight="false" outlineLevel="0" collapsed="false">
      <c r="A2020" s="43" t="str">
        <f aca="false" t="array" ref="A2020:A2020">IF(ISBLANK('Data sheet'!A2023), "", INDEX(materials!$B$2:$B$999,MATCH('Data sheet'!A2023,materials!$A$2:$A$999,0)))</f>
        <v>1507</v>
      </c>
      <c r="B2020" s="42" t="str">
        <f aca="false" t="array" ref="B2020:B2020">IF(ISBLANK('Data sheet'!B2023), "", INDEX('business units'!$A$2:$A$1000,MATCH('Data sheet'!B2023,'business units'!$B$2:$B$1000,0)))</f>
        <v>acc</v>
      </c>
      <c r="C2020" s="42" t="str">
        <f aca="false" t="array" ref="C2020:C2020">IF(ISBLANK('Data sheet'!C2023), "", INDEX(suppliers!$A$2:$A$4053,MATCH('Data sheet'!C2023,suppliers!$B$2:$B$4053,0)))</f>
        <v/>
      </c>
      <c r="D2020" s="42" t="str">
        <f aca="false" t="array" ref="D2020:D2020">IF(ISBLANK('Data sheet'!D2023), "", INDEX(suppliers!$A$2:$A$4053,MATCH('Data sheet'!D2023,suppliers!$B$2:$B$4053,0)))</f>
        <v>brf</v>
      </c>
      <c r="E2020" s="42" t="str">
        <f aca="false" t="array" ref="E2020:E2020">IF(ISBLANK('Data sheet'!E2023), "", INDEX(enums!$B$2:$B$5,MATCH('Data sheet'!E2023,enums!$A$2:$A$5,0)))</f>
        <v>point of production</v>
      </c>
      <c r="F2020" s="42" t="str">
        <f aca="false">'Data sheet'!F2023</f>
        <v>Brazil</v>
      </c>
      <c r="G2020" s="42" t="n">
        <f aca="false">'Data sheet'!G2023</f>
        <v>0</v>
      </c>
      <c r="H2020" s="42" t="n">
        <f aca="false">'Data sheet'!H2023</f>
        <v>-25.7668617</v>
      </c>
      <c r="I2020" s="42" t="n">
        <f aca="false">'Data sheet'!I2023</f>
        <v>-53.0706374</v>
      </c>
      <c r="J2020" s="42" t="n">
        <f aca="false">'Data sheet'!J2023</f>
        <v>8748</v>
      </c>
      <c r="K2020" s="42" t="n">
        <f aca="false">'Data sheet'!K2023</f>
        <v>8879</v>
      </c>
      <c r="L2020" s="42" t="n">
        <f aca="false">'Data sheet'!L2023</f>
        <v>9012</v>
      </c>
      <c r="M2020" s="42" t="n">
        <f aca="false">'Data sheet'!M2023</f>
        <v>9147</v>
      </c>
      <c r="N2020" s="42" t="n">
        <f aca="false">'Data sheet'!N2023</f>
        <v>9284</v>
      </c>
      <c r="O2020" s="42" t="n">
        <f aca="false">'Data sheet'!O2023</f>
        <v>9423</v>
      </c>
      <c r="P2020" s="42" t="n">
        <f aca="false">'Data sheet'!P2023</f>
        <v>9564</v>
      </c>
      <c r="Q2020" s="42" t="n">
        <f aca="false">'Data sheet'!Q2023</f>
        <v>9707</v>
      </c>
      <c r="R2020" s="42" t="n">
        <f aca="false">'Data sheet'!R2023</f>
        <v>9853</v>
      </c>
      <c r="S2020" s="42" t="n">
        <f aca="false">'Data sheet'!S2023</f>
        <v>10001</v>
      </c>
      <c r="T2020" s="42" t="n">
        <f aca="false">'Data sheet'!T2023</f>
        <v>10151</v>
      </c>
    </row>
    <row r="2021" customFormat="false" ht="15.75" hidden="false" customHeight="false" outlineLevel="0" collapsed="false">
      <c r="A2021" s="43" t="str">
        <f aca="false" t="array" ref="A2021:A2021">IF(ISBLANK('Data sheet'!A2024), "", INDEX(materials!$B$2:$B$999,MATCH('Data sheet'!A2024,materials!$A$2:$A$999,0)))</f>
        <v>1507</v>
      </c>
      <c r="B2021" s="42" t="str">
        <f aca="false" t="array" ref="B2021:B2021">IF(ISBLANK('Data sheet'!B2024), "", INDEX('business units'!$A$2:$A$1000,MATCH('Data sheet'!B2024,'business units'!$B$2:$B$1000,0)))</f>
        <v>acc</v>
      </c>
      <c r="C2021" s="42" t="str">
        <f aca="false" t="array" ref="C2021:C2021">IF(ISBLANK('Data sheet'!C2024), "", INDEX(suppliers!$A$2:$A$4053,MATCH('Data sheet'!C2024,suppliers!$B$2:$B$4053,0)))</f>
        <v/>
      </c>
      <c r="D2021" s="42" t="str">
        <f aca="false" t="array" ref="D2021:D2021">IF(ISBLANK('Data sheet'!D2024), "", INDEX(suppliers!$A$2:$A$4053,MATCH('Data sheet'!D2024,suppliers!$B$2:$B$4053,0)))</f>
        <v>brf</v>
      </c>
      <c r="E2021" s="42" t="str">
        <f aca="false" t="array" ref="E2021:E2021">IF(ISBLANK('Data sheet'!E2024), "", INDEX(enums!$B$2:$B$5,MATCH('Data sheet'!E2024,enums!$A$2:$A$5,0)))</f>
        <v>point of production</v>
      </c>
      <c r="F2021" s="42" t="str">
        <f aca="false">'Data sheet'!F2024</f>
        <v>Brazil</v>
      </c>
      <c r="G2021" s="42" t="n">
        <f aca="false">'Data sheet'!G2024</f>
        <v>0</v>
      </c>
      <c r="H2021" s="42" t="n">
        <f aca="false">'Data sheet'!H2024</f>
        <v>-25.7668617</v>
      </c>
      <c r="I2021" s="42" t="n">
        <f aca="false">'Data sheet'!I2024</f>
        <v>-53.0706374</v>
      </c>
      <c r="J2021" s="42" t="n">
        <f aca="false">'Data sheet'!J2024</f>
        <v>1066</v>
      </c>
      <c r="K2021" s="42" t="n">
        <f aca="false">'Data sheet'!K2024</f>
        <v>1082</v>
      </c>
      <c r="L2021" s="42" t="n">
        <f aca="false">'Data sheet'!L2024</f>
        <v>1098</v>
      </c>
      <c r="M2021" s="42" t="n">
        <f aca="false">'Data sheet'!M2024</f>
        <v>1114</v>
      </c>
      <c r="N2021" s="42" t="n">
        <f aca="false">'Data sheet'!N2024</f>
        <v>1131</v>
      </c>
      <c r="O2021" s="42" t="n">
        <f aca="false">'Data sheet'!O2024</f>
        <v>1148</v>
      </c>
      <c r="P2021" s="42" t="n">
        <f aca="false">'Data sheet'!P2024</f>
        <v>1165</v>
      </c>
      <c r="Q2021" s="42" t="n">
        <f aca="false">'Data sheet'!Q2024</f>
        <v>1182</v>
      </c>
      <c r="R2021" s="42" t="n">
        <f aca="false">'Data sheet'!R2024</f>
        <v>1200</v>
      </c>
      <c r="S2021" s="42" t="n">
        <f aca="false">'Data sheet'!S2024</f>
        <v>1218</v>
      </c>
      <c r="T2021" s="42" t="n">
        <f aca="false">'Data sheet'!T2024</f>
        <v>1236</v>
      </c>
    </row>
    <row r="2022" customFormat="false" ht="15.75" hidden="false" customHeight="false" outlineLevel="0" collapsed="false">
      <c r="A2022" s="43" t="str">
        <f aca="false" t="array" ref="A2022:A2022">IF(ISBLANK('Data sheet'!A2025), "", INDEX(materials!$B$2:$B$999,MATCH('Data sheet'!A2025,materials!$A$2:$A$999,0)))</f>
        <v>1507</v>
      </c>
      <c r="B2022" s="42" t="str">
        <f aca="false" t="array" ref="B2022:B2022">IF(ISBLANK('Data sheet'!B2025), "", INDEX('business units'!$A$2:$A$1000,MATCH('Data sheet'!B2025,'business units'!$B$2:$B$1000,0)))</f>
        <v>acc</v>
      </c>
      <c r="C2022" s="42" t="str">
        <f aca="false" t="array" ref="C2022:C2022">IF(ISBLANK('Data sheet'!C2025), "", INDEX(suppliers!$A$2:$A$4053,MATCH('Data sheet'!C2025,suppliers!$B$2:$B$4053,0)))</f>
        <v/>
      </c>
      <c r="D2022" s="42" t="str">
        <f aca="false" t="array" ref="D2022:D2022">IF(ISBLANK('Data sheet'!D2025), "", INDEX(suppliers!$A$2:$A$4053,MATCH('Data sheet'!D2025,suppliers!$B$2:$B$4053,0)))</f>
        <v>brf</v>
      </c>
      <c r="E2022" s="42" t="str">
        <f aca="false" t="array" ref="E2022:E2022">IF(ISBLANK('Data sheet'!E2025), "", INDEX(enums!$B$2:$B$5,MATCH('Data sheet'!E2025,enums!$A$2:$A$5,0)))</f>
        <v>point of production</v>
      </c>
      <c r="F2022" s="42" t="str">
        <f aca="false">'Data sheet'!F2025</f>
        <v>Brazil</v>
      </c>
      <c r="G2022" s="42" t="n">
        <f aca="false">'Data sheet'!G2025</f>
        <v>0</v>
      </c>
      <c r="H2022" s="42" t="n">
        <f aca="false">'Data sheet'!H2025</f>
        <v>-25.7668617</v>
      </c>
      <c r="I2022" s="42" t="n">
        <f aca="false">'Data sheet'!I2025</f>
        <v>-53.0706374</v>
      </c>
      <c r="J2022" s="42" t="n">
        <f aca="false">'Data sheet'!J2025</f>
        <v>8063</v>
      </c>
      <c r="K2022" s="42" t="n">
        <f aca="false">'Data sheet'!K2025</f>
        <v>8184</v>
      </c>
      <c r="L2022" s="42" t="n">
        <f aca="false">'Data sheet'!L2025</f>
        <v>8307</v>
      </c>
      <c r="M2022" s="42" t="n">
        <f aca="false">'Data sheet'!M2025</f>
        <v>8432</v>
      </c>
      <c r="N2022" s="42" t="n">
        <f aca="false">'Data sheet'!N2025</f>
        <v>8558</v>
      </c>
      <c r="O2022" s="42" t="n">
        <f aca="false">'Data sheet'!O2025</f>
        <v>8686</v>
      </c>
      <c r="P2022" s="42" t="n">
        <f aca="false">'Data sheet'!P2025</f>
        <v>8816</v>
      </c>
      <c r="Q2022" s="42" t="n">
        <f aca="false">'Data sheet'!Q2025</f>
        <v>8948</v>
      </c>
      <c r="R2022" s="42" t="n">
        <f aca="false">'Data sheet'!R2025</f>
        <v>9082</v>
      </c>
      <c r="S2022" s="42" t="n">
        <f aca="false">'Data sheet'!S2025</f>
        <v>9218</v>
      </c>
      <c r="T2022" s="42" t="n">
        <f aca="false">'Data sheet'!T2025</f>
        <v>9356</v>
      </c>
    </row>
    <row r="2023" customFormat="false" ht="15.75" hidden="false" customHeight="false" outlineLevel="0" collapsed="false">
      <c r="A2023" s="43" t="str">
        <f aca="false" t="array" ref="A2023:A2023">IF(ISBLANK('Data sheet'!A2026), "", INDEX(materials!$B$2:$B$999,MATCH('Data sheet'!A2026,materials!$A$2:$A$999,0)))</f>
        <v>1507</v>
      </c>
      <c r="B2023" s="42" t="str">
        <f aca="false" t="array" ref="B2023:B2023">IF(ISBLANK('Data sheet'!B2026), "", INDEX('business units'!$A$2:$A$1000,MATCH('Data sheet'!B2026,'business units'!$B$2:$B$1000,0)))</f>
        <v>acc</v>
      </c>
      <c r="C2023" s="42" t="str">
        <f aca="false" t="array" ref="C2023:C2023">IF(ISBLANK('Data sheet'!C2026), "", INDEX(suppliers!$A$2:$A$4053,MATCH('Data sheet'!C2026,suppliers!$B$2:$B$4053,0)))</f>
        <v/>
      </c>
      <c r="D2023" s="42" t="str">
        <f aca="false" t="array" ref="D2023:D2023">IF(ISBLANK('Data sheet'!D2026), "", INDEX(suppliers!$A$2:$A$4053,MATCH('Data sheet'!D2026,suppliers!$B$2:$B$4053,0)))</f>
        <v>brf</v>
      </c>
      <c r="E2023" s="42" t="str">
        <f aca="false" t="array" ref="E2023:E2023">IF(ISBLANK('Data sheet'!E2026), "", INDEX(enums!$B$2:$B$5,MATCH('Data sheet'!E2026,enums!$A$2:$A$5,0)))</f>
        <v>point of production</v>
      </c>
      <c r="F2023" s="42" t="str">
        <f aca="false">'Data sheet'!F2026</f>
        <v>Brazil</v>
      </c>
      <c r="G2023" s="42" t="n">
        <f aca="false">'Data sheet'!G2026</f>
        <v>0</v>
      </c>
      <c r="H2023" s="42" t="n">
        <f aca="false">'Data sheet'!H2026</f>
        <v>-25.7668617</v>
      </c>
      <c r="I2023" s="42" t="n">
        <f aca="false">'Data sheet'!I2026</f>
        <v>-53.0706374</v>
      </c>
      <c r="J2023" s="42" t="n">
        <f aca="false">'Data sheet'!J2026</f>
        <v>5739</v>
      </c>
      <c r="K2023" s="42" t="n">
        <f aca="false">'Data sheet'!K2026</f>
        <v>5825</v>
      </c>
      <c r="L2023" s="42" t="n">
        <f aca="false">'Data sheet'!L2026</f>
        <v>5912</v>
      </c>
      <c r="M2023" s="42" t="n">
        <f aca="false">'Data sheet'!M2026</f>
        <v>6001</v>
      </c>
      <c r="N2023" s="42" t="n">
        <f aca="false">'Data sheet'!N2026</f>
        <v>6091</v>
      </c>
      <c r="O2023" s="42" t="n">
        <f aca="false">'Data sheet'!O2026</f>
        <v>6182</v>
      </c>
      <c r="P2023" s="42" t="n">
        <f aca="false">'Data sheet'!P2026</f>
        <v>6275</v>
      </c>
      <c r="Q2023" s="42" t="n">
        <f aca="false">'Data sheet'!Q2026</f>
        <v>6369</v>
      </c>
      <c r="R2023" s="42" t="n">
        <f aca="false">'Data sheet'!R2026</f>
        <v>6465</v>
      </c>
      <c r="S2023" s="42" t="n">
        <f aca="false">'Data sheet'!S2026</f>
        <v>6562</v>
      </c>
      <c r="T2023" s="42" t="n">
        <f aca="false">'Data sheet'!T2026</f>
        <v>6660</v>
      </c>
    </row>
    <row r="2024" customFormat="false" ht="15.75" hidden="false" customHeight="false" outlineLevel="0" collapsed="false">
      <c r="A2024" s="43" t="str">
        <f aca="false" t="array" ref="A2024:A2024">IF(ISBLANK('Data sheet'!A2027), "", INDEX(materials!$B$2:$B$999,MATCH('Data sheet'!A2027,materials!$A$2:$A$999,0)))</f>
        <v>1507</v>
      </c>
      <c r="B2024" s="42" t="str">
        <f aca="false" t="array" ref="B2024:B2024">IF(ISBLANK('Data sheet'!B2027), "", INDEX('business units'!$A$2:$A$1000,MATCH('Data sheet'!B2027,'business units'!$B$2:$B$1000,0)))</f>
        <v>acc</v>
      </c>
      <c r="C2024" s="42" t="str">
        <f aca="false" t="array" ref="C2024:C2024">IF(ISBLANK('Data sheet'!C2027), "", INDEX(suppliers!$A$2:$A$4053,MATCH('Data sheet'!C2027,suppliers!$B$2:$B$4053,0)))</f>
        <v/>
      </c>
      <c r="D2024" s="42" t="str">
        <f aca="false" t="array" ref="D2024:D2024">IF(ISBLANK('Data sheet'!D2027), "", INDEX(suppliers!$A$2:$A$4053,MATCH('Data sheet'!D2027,suppliers!$B$2:$B$4053,0)))</f>
        <v>brf</v>
      </c>
      <c r="E2024" s="42" t="str">
        <f aca="false" t="array" ref="E2024:E2024">IF(ISBLANK('Data sheet'!E2027), "", INDEX(enums!$B$2:$B$5,MATCH('Data sheet'!E2027,enums!$A$2:$A$5,0)))</f>
        <v>point of production</v>
      </c>
      <c r="F2024" s="42" t="str">
        <f aca="false">'Data sheet'!F2027</f>
        <v>Brazil</v>
      </c>
      <c r="G2024" s="42" t="n">
        <f aca="false">'Data sheet'!G2027</f>
        <v>0</v>
      </c>
      <c r="H2024" s="42" t="n">
        <f aca="false">'Data sheet'!H2027</f>
        <v>-25.7668617</v>
      </c>
      <c r="I2024" s="42" t="n">
        <f aca="false">'Data sheet'!I2027</f>
        <v>-53.0706374</v>
      </c>
      <c r="J2024" s="42" t="n">
        <f aca="false">'Data sheet'!J2027</f>
        <v>1778</v>
      </c>
      <c r="K2024" s="42" t="n">
        <f aca="false">'Data sheet'!K2027</f>
        <v>1805</v>
      </c>
      <c r="L2024" s="42" t="n">
        <f aca="false">'Data sheet'!L2027</f>
        <v>1832</v>
      </c>
      <c r="M2024" s="42" t="n">
        <f aca="false">'Data sheet'!M2027</f>
        <v>1859</v>
      </c>
      <c r="N2024" s="42" t="n">
        <f aca="false">'Data sheet'!N2027</f>
        <v>1887</v>
      </c>
      <c r="O2024" s="42" t="n">
        <f aca="false">'Data sheet'!O2027</f>
        <v>1915</v>
      </c>
      <c r="P2024" s="42" t="n">
        <f aca="false">'Data sheet'!P2027</f>
        <v>1944</v>
      </c>
      <c r="Q2024" s="42" t="n">
        <f aca="false">'Data sheet'!Q2027</f>
        <v>1973</v>
      </c>
      <c r="R2024" s="42" t="n">
        <f aca="false">'Data sheet'!R2027</f>
        <v>2003</v>
      </c>
      <c r="S2024" s="42" t="n">
        <f aca="false">'Data sheet'!S2027</f>
        <v>2033</v>
      </c>
      <c r="T2024" s="42" t="n">
        <f aca="false">'Data sheet'!T2027</f>
        <v>2063</v>
      </c>
    </row>
    <row r="2025" customFormat="false" ht="15.75" hidden="false" customHeight="false" outlineLevel="0" collapsed="false">
      <c r="A2025" s="43" t="str">
        <f aca="false" t="array" ref="A2025:A2025">IF(ISBLANK('Data sheet'!A2028), "", INDEX(materials!$B$2:$B$999,MATCH('Data sheet'!A2028,materials!$A$2:$A$999,0)))</f>
        <v>1507</v>
      </c>
      <c r="B2025" s="42" t="str">
        <f aca="false" t="array" ref="B2025:B2025">IF(ISBLANK('Data sheet'!B2028), "", INDEX('business units'!$A$2:$A$1000,MATCH('Data sheet'!B2028,'business units'!$B$2:$B$1000,0)))</f>
        <v>acc</v>
      </c>
      <c r="C2025" s="42" t="str">
        <f aca="false" t="array" ref="C2025:C2025">IF(ISBLANK('Data sheet'!C2028), "", INDEX(suppliers!$A$2:$A$4053,MATCH('Data sheet'!C2028,suppliers!$B$2:$B$4053,0)))</f>
        <v/>
      </c>
      <c r="D2025" s="42" t="str">
        <f aca="false" t="array" ref="D2025:D2025">IF(ISBLANK('Data sheet'!D2028), "", INDEX(suppliers!$A$2:$A$4053,MATCH('Data sheet'!D2028,suppliers!$B$2:$B$4053,0)))</f>
        <v>mgtdobrasil</v>
      </c>
      <c r="E2025" s="42" t="str">
        <f aca="false" t="array" ref="E2025:E2025">IF(ISBLANK('Data sheet'!E2028), "", INDEX(enums!$B$2:$B$5,MATCH('Data sheet'!E2028,enums!$A$2:$A$5,0)))</f>
        <v>point of production</v>
      </c>
      <c r="F2025" s="42" t="str">
        <f aca="false">'Data sheet'!F2028</f>
        <v>Brazil</v>
      </c>
      <c r="G2025" s="42" t="n">
        <f aca="false">'Data sheet'!G2028</f>
        <v>0</v>
      </c>
      <c r="H2025" s="42" t="n">
        <f aca="false">'Data sheet'!H2028</f>
        <v>-22.308138</v>
      </c>
      <c r="I2025" s="42" t="n">
        <f aca="false">'Data sheet'!I2028</f>
        <v>-54.770232</v>
      </c>
      <c r="J2025" s="42" t="n">
        <f aca="false">'Data sheet'!J2028</f>
        <v>5575</v>
      </c>
      <c r="K2025" s="42" t="n">
        <f aca="false">'Data sheet'!K2028</f>
        <v>5659</v>
      </c>
      <c r="L2025" s="42" t="n">
        <f aca="false">'Data sheet'!L2028</f>
        <v>5744</v>
      </c>
      <c r="M2025" s="42" t="n">
        <f aca="false">'Data sheet'!M2028</f>
        <v>5830</v>
      </c>
      <c r="N2025" s="42" t="n">
        <f aca="false">'Data sheet'!N2028</f>
        <v>5917</v>
      </c>
      <c r="O2025" s="42" t="n">
        <f aca="false">'Data sheet'!O2028</f>
        <v>6006</v>
      </c>
      <c r="P2025" s="42" t="n">
        <f aca="false">'Data sheet'!P2028</f>
        <v>6096</v>
      </c>
      <c r="Q2025" s="42" t="n">
        <f aca="false">'Data sheet'!Q2028</f>
        <v>6187</v>
      </c>
      <c r="R2025" s="42" t="n">
        <f aca="false">'Data sheet'!R2028</f>
        <v>6280</v>
      </c>
      <c r="S2025" s="42" t="n">
        <f aca="false">'Data sheet'!S2028</f>
        <v>6374</v>
      </c>
      <c r="T2025" s="42" t="n">
        <f aca="false">'Data sheet'!T2028</f>
        <v>6470</v>
      </c>
    </row>
    <row r="2026" customFormat="false" ht="15.75" hidden="false" customHeight="false" outlineLevel="0" collapsed="false">
      <c r="A2026" s="43" t="str">
        <f aca="false" t="array" ref="A2026:A2026">IF(ISBLANK('Data sheet'!A2029), "", INDEX(materials!$B$2:$B$999,MATCH('Data sheet'!A2029,materials!$A$2:$A$999,0)))</f>
        <v>1507</v>
      </c>
      <c r="B2026" s="42" t="str">
        <f aca="false" t="array" ref="B2026:B2026">IF(ISBLANK('Data sheet'!B2029), "", INDEX('business units'!$A$2:$A$1000,MATCH('Data sheet'!B2029,'business units'!$B$2:$B$1000,0)))</f>
        <v>acc</v>
      </c>
      <c r="C2026" s="42" t="str">
        <f aca="false" t="array" ref="C2026:C2026">IF(ISBLANK('Data sheet'!C2029), "", INDEX(suppliers!$A$2:$A$4053,MATCH('Data sheet'!C2029,suppliers!$B$2:$B$4053,0)))</f>
        <v/>
      </c>
      <c r="D2026" s="42" t="str">
        <f aca="false" t="array" ref="D2026:D2026">IF(ISBLANK('Data sheet'!D2029), "", INDEX(suppliers!$A$2:$A$4053,MATCH('Data sheet'!D2029,suppliers!$B$2:$B$4053,0)))</f>
        <v>mgtdobrasil</v>
      </c>
      <c r="E2026" s="42" t="str">
        <f aca="false" t="array" ref="E2026:E2026">IF(ISBLANK('Data sheet'!E2029), "", INDEX(enums!$B$2:$B$5,MATCH('Data sheet'!E2029,enums!$A$2:$A$5,0)))</f>
        <v>point of production</v>
      </c>
      <c r="F2026" s="42" t="str">
        <f aca="false">'Data sheet'!F2029</f>
        <v>Brazil</v>
      </c>
      <c r="G2026" s="42" t="n">
        <f aca="false">'Data sheet'!G2029</f>
        <v>0</v>
      </c>
      <c r="H2026" s="42" t="n">
        <f aca="false">'Data sheet'!H2029</f>
        <v>-22.308138</v>
      </c>
      <c r="I2026" s="42" t="n">
        <f aca="false">'Data sheet'!I2029</f>
        <v>-54.770232</v>
      </c>
      <c r="J2026" s="42" t="n">
        <f aca="false">'Data sheet'!J2029</f>
        <v>1305</v>
      </c>
      <c r="K2026" s="42" t="n">
        <f aca="false">'Data sheet'!K2029</f>
        <v>1325</v>
      </c>
      <c r="L2026" s="42" t="n">
        <f aca="false">'Data sheet'!L2029</f>
        <v>1345</v>
      </c>
      <c r="M2026" s="42" t="n">
        <f aca="false">'Data sheet'!M2029</f>
        <v>1365</v>
      </c>
      <c r="N2026" s="42" t="n">
        <f aca="false">'Data sheet'!N2029</f>
        <v>1385</v>
      </c>
      <c r="O2026" s="42" t="n">
        <f aca="false">'Data sheet'!O2029</f>
        <v>1406</v>
      </c>
      <c r="P2026" s="42" t="n">
        <f aca="false">'Data sheet'!P2029</f>
        <v>1427</v>
      </c>
      <c r="Q2026" s="42" t="n">
        <f aca="false">'Data sheet'!Q2029</f>
        <v>1448</v>
      </c>
      <c r="R2026" s="42" t="n">
        <f aca="false">'Data sheet'!R2029</f>
        <v>1470</v>
      </c>
      <c r="S2026" s="42" t="n">
        <f aca="false">'Data sheet'!S2029</f>
        <v>1492</v>
      </c>
      <c r="T2026" s="42" t="n">
        <f aca="false">'Data sheet'!T2029</f>
        <v>1514</v>
      </c>
    </row>
    <row r="2027" customFormat="false" ht="15.75" hidden="false" customHeight="false" outlineLevel="0" collapsed="false">
      <c r="A2027" s="43" t="str">
        <f aca="false" t="array" ref="A2027:A2027">IF(ISBLANK('Data sheet'!A2030), "", INDEX(materials!$B$2:$B$999,MATCH('Data sheet'!A2030,materials!$A$2:$A$999,0)))</f>
        <v>1507</v>
      </c>
      <c r="B2027" s="42" t="str">
        <f aca="false" t="array" ref="B2027:B2027">IF(ISBLANK('Data sheet'!B2030), "", INDEX('business units'!$A$2:$A$1000,MATCH('Data sheet'!B2030,'business units'!$B$2:$B$1000,0)))</f>
        <v>acc</v>
      </c>
      <c r="C2027" s="42" t="str">
        <f aca="false" t="array" ref="C2027:C2027">IF(ISBLANK('Data sheet'!C2030), "", INDEX(suppliers!$A$2:$A$4053,MATCH('Data sheet'!C2030,suppliers!$B$2:$B$4053,0)))</f>
        <v/>
      </c>
      <c r="D2027" s="42" t="str">
        <f aca="false" t="array" ref="D2027:D2027">IF(ISBLANK('Data sheet'!D2030), "", INDEX(suppliers!$A$2:$A$4053,MATCH('Data sheet'!D2030,suppliers!$B$2:$B$4053,0)))</f>
        <v>mgtdobrasil</v>
      </c>
      <c r="E2027" s="42" t="str">
        <f aca="false" t="array" ref="E2027:E2027">IF(ISBLANK('Data sheet'!E2030), "", INDEX(enums!$B$2:$B$5,MATCH('Data sheet'!E2030,enums!$A$2:$A$5,0)))</f>
        <v>point of production</v>
      </c>
      <c r="F2027" s="42" t="str">
        <f aca="false">'Data sheet'!F2030</f>
        <v>Brazil</v>
      </c>
      <c r="G2027" s="42" t="n">
        <f aca="false">'Data sheet'!G2030</f>
        <v>0</v>
      </c>
      <c r="H2027" s="42" t="n">
        <f aca="false">'Data sheet'!H2030</f>
        <v>-22.308138</v>
      </c>
      <c r="I2027" s="42" t="n">
        <f aca="false">'Data sheet'!I2030</f>
        <v>-54.770232</v>
      </c>
      <c r="J2027" s="42" t="n">
        <f aca="false">'Data sheet'!J2030</f>
        <v>3163</v>
      </c>
      <c r="K2027" s="42" t="n">
        <f aca="false">'Data sheet'!K2030</f>
        <v>3210</v>
      </c>
      <c r="L2027" s="42" t="n">
        <f aca="false">'Data sheet'!L2030</f>
        <v>3258</v>
      </c>
      <c r="M2027" s="42" t="n">
        <f aca="false">'Data sheet'!M2030</f>
        <v>3307</v>
      </c>
      <c r="N2027" s="42" t="n">
        <f aca="false">'Data sheet'!N2030</f>
        <v>3357</v>
      </c>
      <c r="O2027" s="42" t="n">
        <f aca="false">'Data sheet'!O2030</f>
        <v>3407</v>
      </c>
      <c r="P2027" s="42" t="n">
        <f aca="false">'Data sheet'!P2030</f>
        <v>3458</v>
      </c>
      <c r="Q2027" s="42" t="n">
        <f aca="false">'Data sheet'!Q2030</f>
        <v>3510</v>
      </c>
      <c r="R2027" s="42" t="n">
        <f aca="false">'Data sheet'!R2030</f>
        <v>3563</v>
      </c>
      <c r="S2027" s="42" t="n">
        <f aca="false">'Data sheet'!S2030</f>
        <v>3616</v>
      </c>
      <c r="T2027" s="42" t="n">
        <f aca="false">'Data sheet'!T2030</f>
        <v>3670</v>
      </c>
    </row>
    <row r="2028" customFormat="false" ht="15.75" hidden="false" customHeight="false" outlineLevel="0" collapsed="false">
      <c r="A2028" s="43" t="str">
        <f aca="false" t="array" ref="A2028:A2028">IF(ISBLANK('Data sheet'!A2031), "", INDEX(materials!$B$2:$B$999,MATCH('Data sheet'!A2031,materials!$A$2:$A$999,0)))</f>
        <v>1507</v>
      </c>
      <c r="B2028" s="42" t="str">
        <f aca="false" t="array" ref="B2028:B2028">IF(ISBLANK('Data sheet'!B2031), "", INDEX('business units'!$A$2:$A$1000,MATCH('Data sheet'!B2031,'business units'!$B$2:$B$1000,0)))</f>
        <v>acc</v>
      </c>
      <c r="C2028" s="42" t="str">
        <f aca="false" t="array" ref="C2028:C2028">IF(ISBLANK('Data sheet'!C2031), "", INDEX(suppliers!$A$2:$A$4053,MATCH('Data sheet'!C2031,suppliers!$B$2:$B$4053,0)))</f>
        <v/>
      </c>
      <c r="D2028" s="42" t="str">
        <f aca="false" t="array" ref="D2028:D2028">IF(ISBLANK('Data sheet'!D2031), "", INDEX(suppliers!$A$2:$A$4053,MATCH('Data sheet'!D2031,suppliers!$B$2:$B$4053,0)))</f>
        <v>mgtdobrasil</v>
      </c>
      <c r="E2028" s="42" t="str">
        <f aca="false" t="array" ref="E2028:E2028">IF(ISBLANK('Data sheet'!E2031), "", INDEX(enums!$B$2:$B$5,MATCH('Data sheet'!E2031,enums!$A$2:$A$5,0)))</f>
        <v>point of production</v>
      </c>
      <c r="F2028" s="42" t="str">
        <f aca="false">'Data sheet'!F2031</f>
        <v>Brazil</v>
      </c>
      <c r="G2028" s="42" t="n">
        <f aca="false">'Data sheet'!G2031</f>
        <v>0</v>
      </c>
      <c r="H2028" s="42" t="n">
        <f aca="false">'Data sheet'!H2031</f>
        <v>-22.308138</v>
      </c>
      <c r="I2028" s="42" t="n">
        <f aca="false">'Data sheet'!I2031</f>
        <v>-54.770232</v>
      </c>
      <c r="J2028" s="42" t="n">
        <f aca="false">'Data sheet'!J2031</f>
        <v>7791</v>
      </c>
      <c r="K2028" s="42" t="n">
        <f aca="false">'Data sheet'!K2031</f>
        <v>7908</v>
      </c>
      <c r="L2028" s="42" t="n">
        <f aca="false">'Data sheet'!L2031</f>
        <v>8027</v>
      </c>
      <c r="M2028" s="42" t="n">
        <f aca="false">'Data sheet'!M2031</f>
        <v>8147</v>
      </c>
      <c r="N2028" s="42" t="n">
        <f aca="false">'Data sheet'!N2031</f>
        <v>8269</v>
      </c>
      <c r="O2028" s="42" t="n">
        <f aca="false">'Data sheet'!O2031</f>
        <v>8393</v>
      </c>
      <c r="P2028" s="42" t="n">
        <f aca="false">'Data sheet'!P2031</f>
        <v>8519</v>
      </c>
      <c r="Q2028" s="42" t="n">
        <f aca="false">'Data sheet'!Q2031</f>
        <v>8647</v>
      </c>
      <c r="R2028" s="42" t="n">
        <f aca="false">'Data sheet'!R2031</f>
        <v>8777</v>
      </c>
      <c r="S2028" s="42" t="n">
        <f aca="false">'Data sheet'!S2031</f>
        <v>8909</v>
      </c>
      <c r="T2028" s="42" t="n">
        <f aca="false">'Data sheet'!T2031</f>
        <v>9043</v>
      </c>
    </row>
    <row r="2029" customFormat="false" ht="15.75" hidden="false" customHeight="false" outlineLevel="0" collapsed="false">
      <c r="A2029" s="43" t="str">
        <f aca="false" t="array" ref="A2029:A2029">IF(ISBLANK('Data sheet'!A2032), "", INDEX(materials!$B$2:$B$999,MATCH('Data sheet'!A2032,materials!$A$2:$A$999,0)))</f>
        <v>1507</v>
      </c>
      <c r="B2029" s="42" t="str">
        <f aca="false" t="array" ref="B2029:B2029">IF(ISBLANK('Data sheet'!B2032), "", INDEX('business units'!$A$2:$A$1000,MATCH('Data sheet'!B2032,'business units'!$B$2:$B$1000,0)))</f>
        <v>acc</v>
      </c>
      <c r="C2029" s="42" t="str">
        <f aca="false" t="array" ref="C2029:C2029">IF(ISBLANK('Data sheet'!C2032), "", INDEX(suppliers!$A$2:$A$4053,MATCH('Data sheet'!C2032,suppliers!$B$2:$B$4053,0)))</f>
        <v/>
      </c>
      <c r="D2029" s="42" t="str">
        <f aca="false" t="array" ref="D2029:D2029">IF(ISBLANK('Data sheet'!D2032), "", INDEX(suppliers!$A$2:$A$4053,MATCH('Data sheet'!D2032,suppliers!$B$2:$B$4053,0)))</f>
        <v>mgtdobrasil</v>
      </c>
      <c r="E2029" s="42" t="str">
        <f aca="false" t="array" ref="E2029:E2029">IF(ISBLANK('Data sheet'!E2032), "", INDEX(enums!$B$2:$B$5,MATCH('Data sheet'!E2032,enums!$A$2:$A$5,0)))</f>
        <v>point of production</v>
      </c>
      <c r="F2029" s="42" t="str">
        <f aca="false">'Data sheet'!F2032</f>
        <v>Brazil</v>
      </c>
      <c r="G2029" s="42" t="n">
        <f aca="false">'Data sheet'!G2032</f>
        <v>0</v>
      </c>
      <c r="H2029" s="42" t="n">
        <f aca="false">'Data sheet'!H2032</f>
        <v>-22.308138</v>
      </c>
      <c r="I2029" s="42" t="n">
        <f aca="false">'Data sheet'!I2032</f>
        <v>-54.770232</v>
      </c>
      <c r="J2029" s="42" t="n">
        <f aca="false">'Data sheet'!J2032</f>
        <v>3592</v>
      </c>
      <c r="K2029" s="42" t="n">
        <f aca="false">'Data sheet'!K2032</f>
        <v>3646</v>
      </c>
      <c r="L2029" s="42" t="n">
        <f aca="false">'Data sheet'!L2032</f>
        <v>3701</v>
      </c>
      <c r="M2029" s="42" t="n">
        <f aca="false">'Data sheet'!M2032</f>
        <v>3757</v>
      </c>
      <c r="N2029" s="42" t="n">
        <f aca="false">'Data sheet'!N2032</f>
        <v>3813</v>
      </c>
      <c r="O2029" s="42" t="n">
        <f aca="false">'Data sheet'!O2032</f>
        <v>3870</v>
      </c>
      <c r="P2029" s="42" t="n">
        <f aca="false">'Data sheet'!P2032</f>
        <v>3928</v>
      </c>
      <c r="Q2029" s="42" t="n">
        <f aca="false">'Data sheet'!Q2032</f>
        <v>3987</v>
      </c>
      <c r="R2029" s="42" t="n">
        <f aca="false">'Data sheet'!R2032</f>
        <v>4047</v>
      </c>
      <c r="S2029" s="42" t="n">
        <f aca="false">'Data sheet'!S2032</f>
        <v>4108</v>
      </c>
      <c r="T2029" s="42" t="n">
        <f aca="false">'Data sheet'!T2032</f>
        <v>4170</v>
      </c>
    </row>
    <row r="2030" customFormat="false" ht="15.75" hidden="false" customHeight="false" outlineLevel="0" collapsed="false">
      <c r="A2030" s="43" t="str">
        <f aca="false" t="array" ref="A2030:A2030">IF(ISBLANK('Data sheet'!A2033), "", INDEX(materials!$B$2:$B$999,MATCH('Data sheet'!A2033,materials!$A$2:$A$999,0)))</f>
        <v>1507</v>
      </c>
      <c r="B2030" s="42" t="str">
        <f aca="false" t="array" ref="B2030:B2030">IF(ISBLANK('Data sheet'!B2033), "", INDEX('business units'!$A$2:$A$1000,MATCH('Data sheet'!B2033,'business units'!$B$2:$B$1000,0)))</f>
        <v>acc</v>
      </c>
      <c r="C2030" s="42" t="str">
        <f aca="false" t="array" ref="C2030:C2030">IF(ISBLANK('Data sheet'!C2033), "", INDEX(suppliers!$A$2:$A$4053,MATCH('Data sheet'!C2033,suppliers!$B$2:$B$4053,0)))</f>
        <v/>
      </c>
      <c r="D2030" s="42" t="str">
        <f aca="false" t="array" ref="D2030:D2030">IF(ISBLANK('Data sheet'!D2033), "", INDEX(suppliers!$A$2:$A$4053,MATCH('Data sheet'!D2033,suppliers!$B$2:$B$4053,0)))</f>
        <v>mgtdobrasil</v>
      </c>
      <c r="E2030" s="42" t="str">
        <f aca="false" t="array" ref="E2030:E2030">IF(ISBLANK('Data sheet'!E2033), "", INDEX(enums!$B$2:$B$5,MATCH('Data sheet'!E2033,enums!$A$2:$A$5,0)))</f>
        <v>point of production</v>
      </c>
      <c r="F2030" s="42" t="str">
        <f aca="false">'Data sheet'!F2033</f>
        <v>Brazil</v>
      </c>
      <c r="G2030" s="42" t="n">
        <f aca="false">'Data sheet'!G2033</f>
        <v>0</v>
      </c>
      <c r="H2030" s="42" t="n">
        <f aca="false">'Data sheet'!H2033</f>
        <v>-22.308138</v>
      </c>
      <c r="I2030" s="42" t="n">
        <f aca="false">'Data sheet'!I2033</f>
        <v>-54.770232</v>
      </c>
      <c r="J2030" s="42" t="n">
        <f aca="false">'Data sheet'!J2033</f>
        <v>2401</v>
      </c>
      <c r="K2030" s="42" t="n">
        <f aca="false">'Data sheet'!K2033</f>
        <v>2437</v>
      </c>
      <c r="L2030" s="42" t="n">
        <f aca="false">'Data sheet'!L2033</f>
        <v>2474</v>
      </c>
      <c r="M2030" s="42" t="n">
        <f aca="false">'Data sheet'!M2033</f>
        <v>2511</v>
      </c>
      <c r="N2030" s="42" t="n">
        <f aca="false">'Data sheet'!N2033</f>
        <v>2549</v>
      </c>
      <c r="O2030" s="42" t="n">
        <f aca="false">'Data sheet'!O2033</f>
        <v>2587</v>
      </c>
      <c r="P2030" s="42" t="n">
        <f aca="false">'Data sheet'!P2033</f>
        <v>2626</v>
      </c>
      <c r="Q2030" s="42" t="n">
        <f aca="false">'Data sheet'!Q2033</f>
        <v>2665</v>
      </c>
      <c r="R2030" s="42" t="n">
        <f aca="false">'Data sheet'!R2033</f>
        <v>2705</v>
      </c>
      <c r="S2030" s="42" t="n">
        <f aca="false">'Data sheet'!S2033</f>
        <v>2746</v>
      </c>
      <c r="T2030" s="42" t="n">
        <f aca="false">'Data sheet'!T2033</f>
        <v>2787</v>
      </c>
    </row>
    <row r="2031" customFormat="false" ht="15.75" hidden="false" customHeight="false" outlineLevel="0" collapsed="false">
      <c r="A2031" s="43" t="str">
        <f aca="false" t="array" ref="A2031:A2031">IF(ISBLANK('Data sheet'!A2034), "", INDEX(materials!$B$2:$B$999,MATCH('Data sheet'!A2034,materials!$A$2:$A$999,0)))</f>
        <v>1507</v>
      </c>
      <c r="B2031" s="42" t="str">
        <f aca="false" t="array" ref="B2031:B2031">IF(ISBLANK('Data sheet'!B2034), "", INDEX('business units'!$A$2:$A$1000,MATCH('Data sheet'!B2034,'business units'!$B$2:$B$1000,0)))</f>
        <v>acc</v>
      </c>
      <c r="C2031" s="42" t="str">
        <f aca="false" t="array" ref="C2031:C2031">IF(ISBLANK('Data sheet'!C2034), "", INDEX(suppliers!$A$2:$A$4053,MATCH('Data sheet'!C2034,suppliers!$B$2:$B$4053,0)))</f>
        <v/>
      </c>
      <c r="D2031" s="42" t="str">
        <f aca="false" t="array" ref="D2031:D2031">IF(ISBLANK('Data sheet'!D2034), "", INDEX(suppliers!$A$2:$A$4053,MATCH('Data sheet'!D2034,suppliers!$B$2:$B$4053,0)))</f>
        <v>mgtdobrasil</v>
      </c>
      <c r="E2031" s="42" t="str">
        <f aca="false" t="array" ref="E2031:E2031">IF(ISBLANK('Data sheet'!E2034), "", INDEX(enums!$B$2:$B$5,MATCH('Data sheet'!E2034,enums!$A$2:$A$5,0)))</f>
        <v>point of production</v>
      </c>
      <c r="F2031" s="42" t="str">
        <f aca="false">'Data sheet'!F2034</f>
        <v>Brazil</v>
      </c>
      <c r="G2031" s="42" t="n">
        <f aca="false">'Data sheet'!G2034</f>
        <v>0</v>
      </c>
      <c r="H2031" s="42" t="n">
        <f aca="false">'Data sheet'!H2034</f>
        <v>-22.308138</v>
      </c>
      <c r="I2031" s="42" t="n">
        <f aca="false">'Data sheet'!I2034</f>
        <v>-54.770232</v>
      </c>
      <c r="J2031" s="42" t="n">
        <f aca="false">'Data sheet'!J2034</f>
        <v>1852</v>
      </c>
      <c r="K2031" s="42" t="n">
        <f aca="false">'Data sheet'!K2034</f>
        <v>1880</v>
      </c>
      <c r="L2031" s="42" t="n">
        <f aca="false">'Data sheet'!L2034</f>
        <v>1908</v>
      </c>
      <c r="M2031" s="42" t="n">
        <f aca="false">'Data sheet'!M2034</f>
        <v>1937</v>
      </c>
      <c r="N2031" s="42" t="n">
        <f aca="false">'Data sheet'!N2034</f>
        <v>1966</v>
      </c>
      <c r="O2031" s="42" t="n">
        <f aca="false">'Data sheet'!O2034</f>
        <v>1995</v>
      </c>
      <c r="P2031" s="42" t="n">
        <f aca="false">'Data sheet'!P2034</f>
        <v>2025</v>
      </c>
      <c r="Q2031" s="42" t="n">
        <f aca="false">'Data sheet'!Q2034</f>
        <v>2055</v>
      </c>
      <c r="R2031" s="42" t="n">
        <f aca="false">'Data sheet'!R2034</f>
        <v>2086</v>
      </c>
      <c r="S2031" s="42" t="n">
        <f aca="false">'Data sheet'!S2034</f>
        <v>2117</v>
      </c>
      <c r="T2031" s="42" t="n">
        <f aca="false">'Data sheet'!T2034</f>
        <v>2149</v>
      </c>
    </row>
    <row r="2032" customFormat="false" ht="15.75" hidden="false" customHeight="false" outlineLevel="0" collapsed="false">
      <c r="A2032" s="43" t="str">
        <f aca="false" t="array" ref="A2032:A2032">IF(ISBLANK('Data sheet'!A2035), "", INDEX(materials!$B$2:$B$999,MATCH('Data sheet'!A2035,materials!$A$2:$A$999,0)))</f>
        <v>1507</v>
      </c>
      <c r="B2032" s="42" t="str">
        <f aca="false" t="array" ref="B2032:B2032">IF(ISBLANK('Data sheet'!B2035), "", INDEX('business units'!$A$2:$A$1000,MATCH('Data sheet'!B2035,'business units'!$B$2:$B$1000,0)))</f>
        <v>acc</v>
      </c>
      <c r="C2032" s="42" t="str">
        <f aca="false" t="array" ref="C2032:C2032">IF(ISBLANK('Data sheet'!C2035), "", INDEX(suppliers!$A$2:$A$4053,MATCH('Data sheet'!C2035,suppliers!$B$2:$B$4053,0)))</f>
        <v/>
      </c>
      <c r="D2032" s="42" t="str">
        <f aca="false" t="array" ref="D2032:D2032">IF(ISBLANK('Data sheet'!D2035), "", INDEX(suppliers!$A$2:$A$4053,MATCH('Data sheet'!D2035,suppliers!$B$2:$B$4053,0)))</f>
        <v>bunge</v>
      </c>
      <c r="E2032" s="42" t="str">
        <f aca="false" t="array" ref="E2032:E2032">IF(ISBLANK('Data sheet'!E2035), "", INDEX(enums!$B$2:$B$5,MATCH('Data sheet'!E2035,enums!$A$2:$A$5,0)))</f>
        <v>point of production</v>
      </c>
      <c r="F2032" s="42" t="str">
        <f aca="false">'Data sheet'!F2035</f>
        <v>Brazil</v>
      </c>
      <c r="G2032" s="42" t="n">
        <f aca="false">'Data sheet'!G2035</f>
        <v>0</v>
      </c>
      <c r="H2032" s="42" t="n">
        <f aca="false">'Data sheet'!H2035</f>
        <v>-22.308138</v>
      </c>
      <c r="I2032" s="42" t="n">
        <f aca="false">'Data sheet'!I2035</f>
        <v>-54.770232</v>
      </c>
      <c r="J2032" s="42" t="n">
        <f aca="false">'Data sheet'!J2035</f>
        <v>2913</v>
      </c>
      <c r="K2032" s="42" t="n">
        <f aca="false">'Data sheet'!K2035</f>
        <v>2957</v>
      </c>
      <c r="L2032" s="42" t="n">
        <f aca="false">'Data sheet'!L2035</f>
        <v>3001</v>
      </c>
      <c r="M2032" s="42" t="n">
        <f aca="false">'Data sheet'!M2035</f>
        <v>3046</v>
      </c>
      <c r="N2032" s="42" t="n">
        <f aca="false">'Data sheet'!N2035</f>
        <v>3092</v>
      </c>
      <c r="O2032" s="42" t="n">
        <f aca="false">'Data sheet'!O2035</f>
        <v>3138</v>
      </c>
      <c r="P2032" s="42" t="n">
        <f aca="false">'Data sheet'!P2035</f>
        <v>3185</v>
      </c>
      <c r="Q2032" s="42" t="n">
        <f aca="false">'Data sheet'!Q2035</f>
        <v>3233</v>
      </c>
      <c r="R2032" s="42" t="n">
        <f aca="false">'Data sheet'!R2035</f>
        <v>3281</v>
      </c>
      <c r="S2032" s="42" t="n">
        <f aca="false">'Data sheet'!S2035</f>
        <v>3330</v>
      </c>
      <c r="T2032" s="42" t="n">
        <f aca="false">'Data sheet'!T2035</f>
        <v>3380</v>
      </c>
    </row>
    <row r="2033" customFormat="false" ht="15.75" hidden="false" customHeight="false" outlineLevel="0" collapsed="false">
      <c r="A2033" s="43" t="str">
        <f aca="false" t="array" ref="A2033:A2033">IF(ISBLANK('Data sheet'!A2036), "", INDEX(materials!$B$2:$B$999,MATCH('Data sheet'!A2036,materials!$A$2:$A$999,0)))</f>
        <v>1507</v>
      </c>
      <c r="B2033" s="42" t="str">
        <f aca="false" t="array" ref="B2033:B2033">IF(ISBLANK('Data sheet'!B2036), "", INDEX('business units'!$A$2:$A$1000,MATCH('Data sheet'!B2036,'business units'!$B$2:$B$1000,0)))</f>
        <v>acc</v>
      </c>
      <c r="C2033" s="42" t="str">
        <f aca="false" t="array" ref="C2033:C2033">IF(ISBLANK('Data sheet'!C2036), "", INDEX(suppliers!$A$2:$A$4053,MATCH('Data sheet'!C2036,suppliers!$B$2:$B$4053,0)))</f>
        <v/>
      </c>
      <c r="D2033" s="42" t="str">
        <f aca="false" t="array" ref="D2033:D2033">IF(ISBLANK('Data sheet'!D2036), "", INDEX(suppliers!$A$2:$A$4053,MATCH('Data sheet'!D2036,suppliers!$B$2:$B$4053,0)))</f>
        <v>bunge</v>
      </c>
      <c r="E2033" s="42" t="str">
        <f aca="false" t="array" ref="E2033:E2033">IF(ISBLANK('Data sheet'!E2036), "", INDEX(enums!$B$2:$B$5,MATCH('Data sheet'!E2036,enums!$A$2:$A$5,0)))</f>
        <v>point of production</v>
      </c>
      <c r="F2033" s="42" t="str">
        <f aca="false">'Data sheet'!F2036</f>
        <v>Brazil</v>
      </c>
      <c r="G2033" s="42" t="n">
        <f aca="false">'Data sheet'!G2036</f>
        <v>0</v>
      </c>
      <c r="H2033" s="42" t="n">
        <f aca="false">'Data sheet'!H2036</f>
        <v>-22.308138</v>
      </c>
      <c r="I2033" s="42" t="n">
        <f aca="false">'Data sheet'!I2036</f>
        <v>-54.770232</v>
      </c>
      <c r="J2033" s="42" t="n">
        <f aca="false">'Data sheet'!J2036</f>
        <v>4786</v>
      </c>
      <c r="K2033" s="42" t="n">
        <f aca="false">'Data sheet'!K2036</f>
        <v>4858</v>
      </c>
      <c r="L2033" s="42" t="n">
        <f aca="false">'Data sheet'!L2036</f>
        <v>4931</v>
      </c>
      <c r="M2033" s="42" t="n">
        <f aca="false">'Data sheet'!M2036</f>
        <v>5005</v>
      </c>
      <c r="N2033" s="42" t="n">
        <f aca="false">'Data sheet'!N2036</f>
        <v>5080</v>
      </c>
      <c r="O2033" s="42" t="n">
        <f aca="false">'Data sheet'!O2036</f>
        <v>5156</v>
      </c>
      <c r="P2033" s="42" t="n">
        <f aca="false">'Data sheet'!P2036</f>
        <v>5233</v>
      </c>
      <c r="Q2033" s="42" t="n">
        <f aca="false">'Data sheet'!Q2036</f>
        <v>5311</v>
      </c>
      <c r="R2033" s="42" t="n">
        <f aca="false">'Data sheet'!R2036</f>
        <v>5391</v>
      </c>
      <c r="S2033" s="42" t="n">
        <f aca="false">'Data sheet'!S2036</f>
        <v>5472</v>
      </c>
      <c r="T2033" s="42" t="n">
        <f aca="false">'Data sheet'!T2036</f>
        <v>5554</v>
      </c>
    </row>
    <row r="2034" customFormat="false" ht="15.75" hidden="false" customHeight="false" outlineLevel="0" collapsed="false">
      <c r="A2034" s="43" t="str">
        <f aca="false" t="array" ref="A2034:A2034">IF(ISBLANK('Data sheet'!A2037), "", INDEX(materials!$B$2:$B$999,MATCH('Data sheet'!A2037,materials!$A$2:$A$999,0)))</f>
        <v>1507</v>
      </c>
      <c r="B2034" s="42" t="str">
        <f aca="false" t="array" ref="B2034:B2034">IF(ISBLANK('Data sheet'!B2037), "", INDEX('business units'!$A$2:$A$1000,MATCH('Data sheet'!B2037,'business units'!$B$2:$B$1000,0)))</f>
        <v>acc</v>
      </c>
      <c r="C2034" s="42" t="str">
        <f aca="false" t="array" ref="C2034:C2034">IF(ISBLANK('Data sheet'!C2037), "", INDEX(suppliers!$A$2:$A$4053,MATCH('Data sheet'!C2037,suppliers!$B$2:$B$4053,0)))</f>
        <v/>
      </c>
      <c r="D2034" s="42" t="str">
        <f aca="false" t="array" ref="D2034:D2034">IF(ISBLANK('Data sheet'!D2037), "", INDEX(suppliers!$A$2:$A$4053,MATCH('Data sheet'!D2037,suppliers!$B$2:$B$4053,0)))</f>
        <v>bunge</v>
      </c>
      <c r="E2034" s="42" t="str">
        <f aca="false" t="array" ref="E2034:E2034">IF(ISBLANK('Data sheet'!E2037), "", INDEX(enums!$B$2:$B$5,MATCH('Data sheet'!E2037,enums!$A$2:$A$5,0)))</f>
        <v>point of production</v>
      </c>
      <c r="F2034" s="42" t="str">
        <f aca="false">'Data sheet'!F2037</f>
        <v>Brazil</v>
      </c>
      <c r="G2034" s="42" t="n">
        <f aca="false">'Data sheet'!G2037</f>
        <v>0</v>
      </c>
      <c r="H2034" s="42" t="n">
        <f aca="false">'Data sheet'!H2037</f>
        <v>-22.308138</v>
      </c>
      <c r="I2034" s="42" t="n">
        <f aca="false">'Data sheet'!I2037</f>
        <v>-54.770232</v>
      </c>
      <c r="J2034" s="42" t="n">
        <f aca="false">'Data sheet'!J2037</f>
        <v>6715</v>
      </c>
      <c r="K2034" s="42" t="n">
        <f aca="false">'Data sheet'!K2037</f>
        <v>6816</v>
      </c>
      <c r="L2034" s="42" t="n">
        <f aca="false">'Data sheet'!L2037</f>
        <v>6918</v>
      </c>
      <c r="M2034" s="42" t="n">
        <f aca="false">'Data sheet'!M2037</f>
        <v>7022</v>
      </c>
      <c r="N2034" s="42" t="n">
        <f aca="false">'Data sheet'!N2037</f>
        <v>7127</v>
      </c>
      <c r="O2034" s="42" t="n">
        <f aca="false">'Data sheet'!O2037</f>
        <v>7234</v>
      </c>
      <c r="P2034" s="42" t="n">
        <f aca="false">'Data sheet'!P2037</f>
        <v>7343</v>
      </c>
      <c r="Q2034" s="42" t="n">
        <f aca="false">'Data sheet'!Q2037</f>
        <v>7453</v>
      </c>
      <c r="R2034" s="42" t="n">
        <f aca="false">'Data sheet'!R2037</f>
        <v>7565</v>
      </c>
      <c r="S2034" s="42" t="n">
        <f aca="false">'Data sheet'!S2037</f>
        <v>7678</v>
      </c>
      <c r="T2034" s="42" t="n">
        <f aca="false">'Data sheet'!T2037</f>
        <v>7793</v>
      </c>
    </row>
    <row r="2035" customFormat="false" ht="15.75" hidden="false" customHeight="false" outlineLevel="0" collapsed="false">
      <c r="A2035" s="43" t="str">
        <f aca="false" t="array" ref="A2035:A2035">IF(ISBLANK('Data sheet'!A2038), "", INDEX(materials!$B$2:$B$999,MATCH('Data sheet'!A2038,materials!$A$2:$A$999,0)))</f>
        <v>1507</v>
      </c>
      <c r="B2035" s="42" t="str">
        <f aca="false" t="array" ref="B2035:B2035">IF(ISBLANK('Data sheet'!B2038), "", INDEX('business units'!$A$2:$A$1000,MATCH('Data sheet'!B2038,'business units'!$B$2:$B$1000,0)))</f>
        <v>acc</v>
      </c>
      <c r="C2035" s="42" t="str">
        <f aca="false" t="array" ref="C2035:C2035">IF(ISBLANK('Data sheet'!C2038), "", INDEX(suppliers!$A$2:$A$4053,MATCH('Data sheet'!C2038,suppliers!$B$2:$B$4053,0)))</f>
        <v/>
      </c>
      <c r="D2035" s="42" t="str">
        <f aca="false" t="array" ref="D2035:D2035">IF(ISBLANK('Data sheet'!D2038), "", INDEX(suppliers!$A$2:$A$4053,MATCH('Data sheet'!D2038,suppliers!$B$2:$B$4053,0)))</f>
        <v>bunge</v>
      </c>
      <c r="E2035" s="42" t="str">
        <f aca="false" t="array" ref="E2035:E2035">IF(ISBLANK('Data sheet'!E2038), "", INDEX(enums!$B$2:$B$5,MATCH('Data sheet'!E2038,enums!$A$2:$A$5,0)))</f>
        <v>point of production</v>
      </c>
      <c r="F2035" s="42" t="str">
        <f aca="false">'Data sheet'!F2038</f>
        <v>Brazil</v>
      </c>
      <c r="G2035" s="42" t="n">
        <f aca="false">'Data sheet'!G2038</f>
        <v>0</v>
      </c>
      <c r="H2035" s="42" t="n">
        <f aca="false">'Data sheet'!H2038</f>
        <v>-22.308138</v>
      </c>
      <c r="I2035" s="42" t="n">
        <f aca="false">'Data sheet'!I2038</f>
        <v>-54.770232</v>
      </c>
      <c r="J2035" s="42" t="n">
        <f aca="false">'Data sheet'!J2038</f>
        <v>6349</v>
      </c>
      <c r="K2035" s="42" t="n">
        <f aca="false">'Data sheet'!K2038</f>
        <v>6444</v>
      </c>
      <c r="L2035" s="42" t="n">
        <f aca="false">'Data sheet'!L2038</f>
        <v>6541</v>
      </c>
      <c r="M2035" s="42" t="n">
        <f aca="false">'Data sheet'!M2038</f>
        <v>6639</v>
      </c>
      <c r="N2035" s="42" t="n">
        <f aca="false">'Data sheet'!N2038</f>
        <v>6739</v>
      </c>
      <c r="O2035" s="42" t="n">
        <f aca="false">'Data sheet'!O2038</f>
        <v>6840</v>
      </c>
      <c r="P2035" s="42" t="n">
        <f aca="false">'Data sheet'!P2038</f>
        <v>6943</v>
      </c>
      <c r="Q2035" s="42" t="n">
        <f aca="false">'Data sheet'!Q2038</f>
        <v>7047</v>
      </c>
      <c r="R2035" s="42" t="n">
        <f aca="false">'Data sheet'!R2038</f>
        <v>7153</v>
      </c>
      <c r="S2035" s="42" t="n">
        <f aca="false">'Data sheet'!S2038</f>
        <v>7260</v>
      </c>
      <c r="T2035" s="42" t="n">
        <f aca="false">'Data sheet'!T2038</f>
        <v>7369</v>
      </c>
    </row>
    <row r="2036" customFormat="false" ht="15.75" hidden="false" customHeight="false" outlineLevel="0" collapsed="false">
      <c r="A2036" s="43" t="str">
        <f aca="false" t="array" ref="A2036:A2036">IF(ISBLANK('Data sheet'!A2039), "", INDEX(materials!$B$2:$B$999,MATCH('Data sheet'!A2039,materials!$A$2:$A$999,0)))</f>
        <v>1507</v>
      </c>
      <c r="B2036" s="42" t="str">
        <f aca="false" t="array" ref="B2036:B2036">IF(ISBLANK('Data sheet'!B2039), "", INDEX('business units'!$A$2:$A$1000,MATCH('Data sheet'!B2039,'business units'!$B$2:$B$1000,0)))</f>
        <v>acc</v>
      </c>
      <c r="C2036" s="42" t="str">
        <f aca="false" t="array" ref="C2036:C2036">IF(ISBLANK('Data sheet'!C2039), "", INDEX(suppliers!$A$2:$A$4053,MATCH('Data sheet'!C2039,suppliers!$B$2:$B$4053,0)))</f>
        <v/>
      </c>
      <c r="D2036" s="42" t="str">
        <f aca="false" t="array" ref="D2036:D2036">IF(ISBLANK('Data sheet'!D2039), "", INDEX(suppliers!$A$2:$A$4053,MATCH('Data sheet'!D2039,suppliers!$B$2:$B$4053,0)))</f>
        <v>bunge</v>
      </c>
      <c r="E2036" s="42" t="str">
        <f aca="false" t="array" ref="E2036:E2036">IF(ISBLANK('Data sheet'!E2039), "", INDEX(enums!$B$2:$B$5,MATCH('Data sheet'!E2039,enums!$A$2:$A$5,0)))</f>
        <v>point of production</v>
      </c>
      <c r="F2036" s="42" t="str">
        <f aca="false">'Data sheet'!F2039</f>
        <v>Brazil</v>
      </c>
      <c r="G2036" s="42" t="n">
        <f aca="false">'Data sheet'!G2039</f>
        <v>0</v>
      </c>
      <c r="H2036" s="42" t="n">
        <f aca="false">'Data sheet'!H2039</f>
        <v>-22.308138</v>
      </c>
      <c r="I2036" s="42" t="n">
        <f aca="false">'Data sheet'!I2039</f>
        <v>-54.770232</v>
      </c>
      <c r="J2036" s="42" t="n">
        <f aca="false">'Data sheet'!J2039</f>
        <v>8143</v>
      </c>
      <c r="K2036" s="42" t="n">
        <f aca="false">'Data sheet'!K2039</f>
        <v>8265</v>
      </c>
      <c r="L2036" s="42" t="n">
        <f aca="false">'Data sheet'!L2039</f>
        <v>8389</v>
      </c>
      <c r="M2036" s="42" t="n">
        <f aca="false">'Data sheet'!M2039</f>
        <v>8515</v>
      </c>
      <c r="N2036" s="42" t="n">
        <f aca="false">'Data sheet'!N2039</f>
        <v>8643</v>
      </c>
      <c r="O2036" s="42" t="n">
        <f aca="false">'Data sheet'!O2039</f>
        <v>8773</v>
      </c>
      <c r="P2036" s="42" t="n">
        <f aca="false">'Data sheet'!P2039</f>
        <v>8905</v>
      </c>
      <c r="Q2036" s="42" t="n">
        <f aca="false">'Data sheet'!Q2039</f>
        <v>9039</v>
      </c>
      <c r="R2036" s="42" t="n">
        <f aca="false">'Data sheet'!R2039</f>
        <v>9175</v>
      </c>
      <c r="S2036" s="42" t="n">
        <f aca="false">'Data sheet'!S2039</f>
        <v>9313</v>
      </c>
      <c r="T2036" s="42" t="n">
        <f aca="false">'Data sheet'!T2039</f>
        <v>9453</v>
      </c>
    </row>
    <row r="2037" customFormat="false" ht="15.75" hidden="false" customHeight="false" outlineLevel="0" collapsed="false">
      <c r="A2037" s="43" t="str">
        <f aca="false" t="array" ref="A2037:A2037">IF(ISBLANK('Data sheet'!A2040), "", INDEX(materials!$B$2:$B$999,MATCH('Data sheet'!A2040,materials!$A$2:$A$999,0)))</f>
        <v>1507</v>
      </c>
      <c r="B2037" s="42" t="str">
        <f aca="false" t="array" ref="B2037:B2037">IF(ISBLANK('Data sheet'!B2040), "", INDEX('business units'!$A$2:$A$1000,MATCH('Data sheet'!B2040,'business units'!$B$2:$B$1000,0)))</f>
        <v>acc</v>
      </c>
      <c r="C2037" s="42" t="str">
        <f aca="false" t="array" ref="C2037:C2037">IF(ISBLANK('Data sheet'!C2040), "", INDEX(suppliers!$A$2:$A$4053,MATCH('Data sheet'!C2040,suppliers!$B$2:$B$4053,0)))</f>
        <v/>
      </c>
      <c r="D2037" s="42" t="str">
        <f aca="false" t="array" ref="D2037:D2037">IF(ISBLANK('Data sheet'!D2040), "", INDEX(suppliers!$A$2:$A$4053,MATCH('Data sheet'!D2040,suppliers!$B$2:$B$4053,0)))</f>
        <v>granoleo</v>
      </c>
      <c r="E2037" s="42" t="str">
        <f aca="false" t="array" ref="E2037:E2037">IF(ISBLANK('Data sheet'!E2040), "", INDEX(enums!$B$2:$B$5,MATCH('Data sheet'!E2040,enums!$A$2:$A$5,0)))</f>
        <v>point of production</v>
      </c>
      <c r="F2037" s="42" t="str">
        <f aca="false">'Data sheet'!F2040</f>
        <v>Brazil</v>
      </c>
      <c r="G2037" s="42" t="n">
        <f aca="false">'Data sheet'!G2040</f>
        <v>0</v>
      </c>
      <c r="H2037" s="42" t="n">
        <f aca="false">'Data sheet'!H2040</f>
        <v>-29.4753293</v>
      </c>
      <c r="I2037" s="42" t="n">
        <f aca="false">'Data sheet'!I2040</f>
        <v>-51.960628</v>
      </c>
      <c r="J2037" s="42" t="n">
        <f aca="false">'Data sheet'!J2040</f>
        <v>3970</v>
      </c>
      <c r="K2037" s="42" t="n">
        <f aca="false">'Data sheet'!K2040</f>
        <v>4030</v>
      </c>
      <c r="L2037" s="42" t="n">
        <f aca="false">'Data sheet'!L2040</f>
        <v>4090</v>
      </c>
      <c r="M2037" s="42" t="n">
        <f aca="false">'Data sheet'!M2040</f>
        <v>4151</v>
      </c>
      <c r="N2037" s="42" t="n">
        <f aca="false">'Data sheet'!N2040</f>
        <v>4213</v>
      </c>
      <c r="O2037" s="42" t="n">
        <f aca="false">'Data sheet'!O2040</f>
        <v>4276</v>
      </c>
      <c r="P2037" s="42" t="n">
        <f aca="false">'Data sheet'!P2040</f>
        <v>4340</v>
      </c>
      <c r="Q2037" s="42" t="n">
        <f aca="false">'Data sheet'!Q2040</f>
        <v>4405</v>
      </c>
      <c r="R2037" s="42" t="n">
        <f aca="false">'Data sheet'!R2040</f>
        <v>4471</v>
      </c>
      <c r="S2037" s="42" t="n">
        <f aca="false">'Data sheet'!S2040</f>
        <v>4538</v>
      </c>
      <c r="T2037" s="42" t="n">
        <f aca="false">'Data sheet'!T2040</f>
        <v>4606</v>
      </c>
    </row>
    <row r="2038" customFormat="false" ht="15.75" hidden="false" customHeight="false" outlineLevel="0" collapsed="false">
      <c r="A2038" s="43" t="str">
        <f aca="false" t="array" ref="A2038:A2038">IF(ISBLANK('Data sheet'!A2041), "", INDEX(materials!$B$2:$B$999,MATCH('Data sheet'!A2041,materials!$A$2:$A$999,0)))</f>
        <v>1507</v>
      </c>
      <c r="B2038" s="42" t="str">
        <f aca="false" t="array" ref="B2038:B2038">IF(ISBLANK('Data sheet'!B2041), "", INDEX('business units'!$A$2:$A$1000,MATCH('Data sheet'!B2041,'business units'!$B$2:$B$1000,0)))</f>
        <v>acc</v>
      </c>
      <c r="C2038" s="42" t="str">
        <f aca="false" t="array" ref="C2038:C2038">IF(ISBLANK('Data sheet'!C2041), "", INDEX(suppliers!$A$2:$A$4053,MATCH('Data sheet'!C2041,suppliers!$B$2:$B$4053,0)))</f>
        <v/>
      </c>
      <c r="D2038" s="42" t="str">
        <f aca="false" t="array" ref="D2038:D2038">IF(ISBLANK('Data sheet'!D2041), "", INDEX(suppliers!$A$2:$A$4053,MATCH('Data sheet'!D2041,suppliers!$B$2:$B$4053,0)))</f>
        <v>granoleo</v>
      </c>
      <c r="E2038" s="42" t="str">
        <f aca="false" t="array" ref="E2038:E2038">IF(ISBLANK('Data sheet'!E2041), "", INDEX(enums!$B$2:$B$5,MATCH('Data sheet'!E2041,enums!$A$2:$A$5,0)))</f>
        <v>point of production</v>
      </c>
      <c r="F2038" s="42" t="str">
        <f aca="false">'Data sheet'!F2041</f>
        <v>Brazil</v>
      </c>
      <c r="G2038" s="42" t="n">
        <f aca="false">'Data sheet'!G2041</f>
        <v>0</v>
      </c>
      <c r="H2038" s="42" t="n">
        <f aca="false">'Data sheet'!H2041</f>
        <v>-29.4753293</v>
      </c>
      <c r="I2038" s="42" t="n">
        <f aca="false">'Data sheet'!I2041</f>
        <v>-51.960628</v>
      </c>
      <c r="J2038" s="42" t="n">
        <f aca="false">'Data sheet'!J2041</f>
        <v>3777</v>
      </c>
      <c r="K2038" s="42" t="n">
        <f aca="false">'Data sheet'!K2041</f>
        <v>3834</v>
      </c>
      <c r="L2038" s="42" t="n">
        <f aca="false">'Data sheet'!L2041</f>
        <v>3892</v>
      </c>
      <c r="M2038" s="42" t="n">
        <f aca="false">'Data sheet'!M2041</f>
        <v>3950</v>
      </c>
      <c r="N2038" s="42" t="n">
        <f aca="false">'Data sheet'!N2041</f>
        <v>4009</v>
      </c>
      <c r="O2038" s="42" t="n">
        <f aca="false">'Data sheet'!O2041</f>
        <v>4069</v>
      </c>
      <c r="P2038" s="42" t="n">
        <f aca="false">'Data sheet'!P2041</f>
        <v>4130</v>
      </c>
      <c r="Q2038" s="42" t="n">
        <f aca="false">'Data sheet'!Q2041</f>
        <v>4192</v>
      </c>
      <c r="R2038" s="42" t="n">
        <f aca="false">'Data sheet'!R2041</f>
        <v>4255</v>
      </c>
      <c r="S2038" s="42" t="n">
        <f aca="false">'Data sheet'!S2041</f>
        <v>4319</v>
      </c>
      <c r="T2038" s="42" t="n">
        <f aca="false">'Data sheet'!T2041</f>
        <v>4384</v>
      </c>
    </row>
    <row r="2039" customFormat="false" ht="15.75" hidden="false" customHeight="false" outlineLevel="0" collapsed="false">
      <c r="A2039" s="43" t="str">
        <f aca="false" t="array" ref="A2039:A2039">IF(ISBLANK('Data sheet'!A2042), "", INDEX(materials!$B$2:$B$999,MATCH('Data sheet'!A2042,materials!$A$2:$A$999,0)))</f>
        <v>1507</v>
      </c>
      <c r="B2039" s="42" t="str">
        <f aca="false" t="array" ref="B2039:B2039">IF(ISBLANK('Data sheet'!B2042), "", INDEX('business units'!$A$2:$A$1000,MATCH('Data sheet'!B2042,'business units'!$B$2:$B$1000,0)))</f>
        <v>acc</v>
      </c>
      <c r="C2039" s="42" t="str">
        <f aca="false" t="array" ref="C2039:C2039">IF(ISBLANK('Data sheet'!C2042), "", INDEX(suppliers!$A$2:$A$4053,MATCH('Data sheet'!C2042,suppliers!$B$2:$B$4053,0)))</f>
        <v/>
      </c>
      <c r="D2039" s="42" t="str">
        <f aca="false" t="array" ref="D2039:D2039">IF(ISBLANK('Data sheet'!D2042), "", INDEX(suppliers!$A$2:$A$4053,MATCH('Data sheet'!D2042,suppliers!$B$2:$B$4053,0)))</f>
        <v>granoleo</v>
      </c>
      <c r="E2039" s="42" t="str">
        <f aca="false" t="array" ref="E2039:E2039">IF(ISBLANK('Data sheet'!E2042), "", INDEX(enums!$B$2:$B$5,MATCH('Data sheet'!E2042,enums!$A$2:$A$5,0)))</f>
        <v>point of production</v>
      </c>
      <c r="F2039" s="42" t="str">
        <f aca="false">'Data sheet'!F2042</f>
        <v>Brazil</v>
      </c>
      <c r="G2039" s="42" t="n">
        <f aca="false">'Data sheet'!G2042</f>
        <v>0</v>
      </c>
      <c r="H2039" s="42" t="n">
        <f aca="false">'Data sheet'!H2042</f>
        <v>-29.4753293</v>
      </c>
      <c r="I2039" s="42" t="n">
        <f aca="false">'Data sheet'!I2042</f>
        <v>-51.960628</v>
      </c>
      <c r="J2039" s="42" t="n">
        <f aca="false">'Data sheet'!J2042</f>
        <v>9716</v>
      </c>
      <c r="K2039" s="42" t="n">
        <f aca="false">'Data sheet'!K2042</f>
        <v>9862</v>
      </c>
      <c r="L2039" s="42" t="n">
        <f aca="false">'Data sheet'!L2042</f>
        <v>10010</v>
      </c>
      <c r="M2039" s="42" t="n">
        <f aca="false">'Data sheet'!M2042</f>
        <v>10160</v>
      </c>
      <c r="N2039" s="42" t="n">
        <f aca="false">'Data sheet'!N2042</f>
        <v>10312</v>
      </c>
      <c r="O2039" s="42" t="n">
        <f aca="false">'Data sheet'!O2042</f>
        <v>10467</v>
      </c>
      <c r="P2039" s="42" t="n">
        <f aca="false">'Data sheet'!P2042</f>
        <v>10624</v>
      </c>
      <c r="Q2039" s="42" t="n">
        <f aca="false">'Data sheet'!Q2042</f>
        <v>10783</v>
      </c>
      <c r="R2039" s="42" t="n">
        <f aca="false">'Data sheet'!R2042</f>
        <v>10945</v>
      </c>
      <c r="S2039" s="42" t="n">
        <f aca="false">'Data sheet'!S2042</f>
        <v>11109</v>
      </c>
      <c r="T2039" s="42" t="n">
        <f aca="false">'Data sheet'!T2042</f>
        <v>11276</v>
      </c>
    </row>
    <row r="2040" customFormat="false" ht="15.75" hidden="false" customHeight="false" outlineLevel="0" collapsed="false">
      <c r="A2040" s="43" t="str">
        <f aca="false" t="array" ref="A2040:A2040">IF(ISBLANK('Data sheet'!A2043), "", INDEX(materials!$B$2:$B$999,MATCH('Data sheet'!A2043,materials!$A$2:$A$999,0)))</f>
        <v>1507</v>
      </c>
      <c r="B2040" s="42" t="str">
        <f aca="false" t="array" ref="B2040:B2040">IF(ISBLANK('Data sheet'!B2043), "", INDEX('business units'!$A$2:$A$1000,MATCH('Data sheet'!B2043,'business units'!$B$2:$B$1000,0)))</f>
        <v>acc</v>
      </c>
      <c r="C2040" s="42" t="str">
        <f aca="false" t="array" ref="C2040:C2040">IF(ISBLANK('Data sheet'!C2043), "", INDEX(suppliers!$A$2:$A$4053,MATCH('Data sheet'!C2043,suppliers!$B$2:$B$4053,0)))</f>
        <v/>
      </c>
      <c r="D2040" s="42" t="str">
        <f aca="false" t="array" ref="D2040:D2040">IF(ISBLANK('Data sheet'!D2043), "", INDEX(suppliers!$A$2:$A$4053,MATCH('Data sheet'!D2043,suppliers!$B$2:$B$4053,0)))</f>
        <v>granoleo</v>
      </c>
      <c r="E2040" s="42" t="str">
        <f aca="false" t="array" ref="E2040:E2040">IF(ISBLANK('Data sheet'!E2043), "", INDEX(enums!$B$2:$B$5,MATCH('Data sheet'!E2043,enums!$A$2:$A$5,0)))</f>
        <v>point of production</v>
      </c>
      <c r="F2040" s="42" t="str">
        <f aca="false">'Data sheet'!F2043</f>
        <v>Brazil</v>
      </c>
      <c r="G2040" s="42" t="n">
        <f aca="false">'Data sheet'!G2043</f>
        <v>0</v>
      </c>
      <c r="H2040" s="42" t="n">
        <f aca="false">'Data sheet'!H2043</f>
        <v>-29.4753293</v>
      </c>
      <c r="I2040" s="42" t="n">
        <f aca="false">'Data sheet'!I2043</f>
        <v>-51.960628</v>
      </c>
      <c r="J2040" s="42" t="n">
        <f aca="false">'Data sheet'!J2043</f>
        <v>8367</v>
      </c>
      <c r="K2040" s="42" t="n">
        <f aca="false">'Data sheet'!K2043</f>
        <v>8493</v>
      </c>
      <c r="L2040" s="42" t="n">
        <f aca="false">'Data sheet'!L2043</f>
        <v>8620</v>
      </c>
      <c r="M2040" s="42" t="n">
        <f aca="false">'Data sheet'!M2043</f>
        <v>8749</v>
      </c>
      <c r="N2040" s="42" t="n">
        <f aca="false">'Data sheet'!N2043</f>
        <v>8880</v>
      </c>
      <c r="O2040" s="42" t="n">
        <f aca="false">'Data sheet'!O2043</f>
        <v>9013</v>
      </c>
      <c r="P2040" s="42" t="n">
        <f aca="false">'Data sheet'!P2043</f>
        <v>9148</v>
      </c>
      <c r="Q2040" s="42" t="n">
        <f aca="false">'Data sheet'!Q2043</f>
        <v>9285</v>
      </c>
      <c r="R2040" s="42" t="n">
        <f aca="false">'Data sheet'!R2043</f>
        <v>9424</v>
      </c>
      <c r="S2040" s="42" t="n">
        <f aca="false">'Data sheet'!S2043</f>
        <v>9565</v>
      </c>
      <c r="T2040" s="42" t="n">
        <f aca="false">'Data sheet'!T2043</f>
        <v>9708</v>
      </c>
    </row>
    <row r="2041" customFormat="false" ht="15.75" hidden="false" customHeight="false" outlineLevel="0" collapsed="false">
      <c r="A2041" s="43" t="str">
        <f aca="false" t="array" ref="A2041:A2041">IF(ISBLANK('Data sheet'!A2044), "", INDEX(materials!$B$2:$B$999,MATCH('Data sheet'!A2044,materials!$A$2:$A$999,0)))</f>
        <v>1507</v>
      </c>
      <c r="B2041" s="42" t="str">
        <f aca="false" t="array" ref="B2041:B2041">IF(ISBLANK('Data sheet'!B2044), "", INDEX('business units'!$A$2:$A$1000,MATCH('Data sheet'!B2044,'business units'!$B$2:$B$1000,0)))</f>
        <v>acc</v>
      </c>
      <c r="C2041" s="42" t="str">
        <f aca="false" t="array" ref="C2041:C2041">IF(ISBLANK('Data sheet'!C2044), "", INDEX(suppliers!$A$2:$A$4053,MATCH('Data sheet'!C2044,suppliers!$B$2:$B$4053,0)))</f>
        <v/>
      </c>
      <c r="D2041" s="42" t="str">
        <f aca="false" t="array" ref="D2041:D2041">IF(ISBLANK('Data sheet'!D2044), "", INDEX(suppliers!$A$2:$A$4053,MATCH('Data sheet'!D2044,suppliers!$B$2:$B$4053,0)))</f>
        <v>camera</v>
      </c>
      <c r="E2041" s="42" t="str">
        <f aca="false" t="array" ref="E2041:E2041">IF(ISBLANK('Data sheet'!E2044), "", INDEX(enums!$B$2:$B$5,MATCH('Data sheet'!E2044,enums!$A$2:$A$5,0)))</f>
        <v>point of production</v>
      </c>
      <c r="F2041" s="42" t="str">
        <f aca="false">'Data sheet'!F2044</f>
        <v>Brazil</v>
      </c>
      <c r="G2041" s="42" t="n">
        <f aca="false">'Data sheet'!G2044</f>
        <v>0</v>
      </c>
      <c r="H2041" s="42" t="n">
        <f aca="false">'Data sheet'!H2044</f>
        <v>-29.4753293</v>
      </c>
      <c r="I2041" s="42" t="n">
        <f aca="false">'Data sheet'!I2044</f>
        <v>-51.960628</v>
      </c>
      <c r="J2041" s="42" t="n">
        <f aca="false">'Data sheet'!J2044</f>
        <v>962</v>
      </c>
      <c r="K2041" s="42" t="n">
        <f aca="false">'Data sheet'!K2044</f>
        <v>976</v>
      </c>
      <c r="L2041" s="42" t="n">
        <f aca="false">'Data sheet'!L2044</f>
        <v>991</v>
      </c>
      <c r="M2041" s="42" t="n">
        <f aca="false">'Data sheet'!M2044</f>
        <v>1006</v>
      </c>
      <c r="N2041" s="42" t="n">
        <f aca="false">'Data sheet'!N2044</f>
        <v>1021</v>
      </c>
      <c r="O2041" s="42" t="n">
        <f aca="false">'Data sheet'!O2044</f>
        <v>1036</v>
      </c>
      <c r="P2041" s="42" t="n">
        <f aca="false">'Data sheet'!P2044</f>
        <v>1052</v>
      </c>
      <c r="Q2041" s="42" t="n">
        <f aca="false">'Data sheet'!Q2044</f>
        <v>1068</v>
      </c>
      <c r="R2041" s="42" t="n">
        <f aca="false">'Data sheet'!R2044</f>
        <v>1084</v>
      </c>
      <c r="S2041" s="42" t="n">
        <f aca="false">'Data sheet'!S2044</f>
        <v>1100</v>
      </c>
      <c r="T2041" s="42" t="n">
        <f aca="false">'Data sheet'!T2044</f>
        <v>1117</v>
      </c>
    </row>
    <row r="2042" customFormat="false" ht="15.75" hidden="false" customHeight="false" outlineLevel="0" collapsed="false">
      <c r="A2042" s="43" t="str">
        <f aca="false" t="array" ref="A2042:A2042">IF(ISBLANK('Data sheet'!A2045), "", INDEX(materials!$B$2:$B$999,MATCH('Data sheet'!A2045,materials!$A$2:$A$999,0)))</f>
        <v>1507</v>
      </c>
      <c r="B2042" s="42" t="str">
        <f aca="false" t="array" ref="B2042:B2042">IF(ISBLANK('Data sheet'!B2045), "", INDEX('business units'!$A$2:$A$1000,MATCH('Data sheet'!B2045,'business units'!$B$2:$B$1000,0)))</f>
        <v>acc</v>
      </c>
      <c r="C2042" s="42" t="str">
        <f aca="false" t="array" ref="C2042:C2042">IF(ISBLANK('Data sheet'!C2045), "", INDEX(suppliers!$A$2:$A$4053,MATCH('Data sheet'!C2045,suppliers!$B$2:$B$4053,0)))</f>
        <v/>
      </c>
      <c r="D2042" s="42" t="str">
        <f aca="false" t="array" ref="D2042:D2042">IF(ISBLANK('Data sheet'!D2045), "", INDEX(suppliers!$A$2:$A$4053,MATCH('Data sheet'!D2045,suppliers!$B$2:$B$4053,0)))</f>
        <v>camera</v>
      </c>
      <c r="E2042" s="42" t="str">
        <f aca="false" t="array" ref="E2042:E2042">IF(ISBLANK('Data sheet'!E2045), "", INDEX(enums!$B$2:$B$5,MATCH('Data sheet'!E2045,enums!$A$2:$A$5,0)))</f>
        <v>point of production</v>
      </c>
      <c r="F2042" s="42" t="str">
        <f aca="false">'Data sheet'!F2045</f>
        <v>Brazil</v>
      </c>
      <c r="G2042" s="42" t="n">
        <f aca="false">'Data sheet'!G2045</f>
        <v>0</v>
      </c>
      <c r="H2042" s="42" t="n">
        <f aca="false">'Data sheet'!H2045</f>
        <v>-29.4753293</v>
      </c>
      <c r="I2042" s="42" t="n">
        <f aca="false">'Data sheet'!I2045</f>
        <v>-51.960628</v>
      </c>
      <c r="J2042" s="42" t="n">
        <f aca="false">'Data sheet'!J2045</f>
        <v>3588</v>
      </c>
      <c r="K2042" s="42" t="n">
        <f aca="false">'Data sheet'!K2045</f>
        <v>3642</v>
      </c>
      <c r="L2042" s="42" t="n">
        <f aca="false">'Data sheet'!L2045</f>
        <v>3697</v>
      </c>
      <c r="M2042" s="42" t="n">
        <f aca="false">'Data sheet'!M2045</f>
        <v>3752</v>
      </c>
      <c r="N2042" s="42" t="n">
        <f aca="false">'Data sheet'!N2045</f>
        <v>3808</v>
      </c>
      <c r="O2042" s="42" t="n">
        <f aca="false">'Data sheet'!O2045</f>
        <v>3865</v>
      </c>
      <c r="P2042" s="42" t="n">
        <f aca="false">'Data sheet'!P2045</f>
        <v>3923</v>
      </c>
      <c r="Q2042" s="42" t="n">
        <f aca="false">'Data sheet'!Q2045</f>
        <v>3982</v>
      </c>
      <c r="R2042" s="42" t="n">
        <f aca="false">'Data sheet'!R2045</f>
        <v>4042</v>
      </c>
      <c r="S2042" s="42" t="n">
        <f aca="false">'Data sheet'!S2045</f>
        <v>4103</v>
      </c>
      <c r="T2042" s="42" t="n">
        <f aca="false">'Data sheet'!T2045</f>
        <v>4165</v>
      </c>
    </row>
    <row r="2043" customFormat="false" ht="15.75" hidden="false" customHeight="false" outlineLevel="0" collapsed="false">
      <c r="A2043" s="43" t="str">
        <f aca="false" t="array" ref="A2043:A2043">IF(ISBLANK('Data sheet'!A2046), "", INDEX(materials!$B$2:$B$999,MATCH('Data sheet'!A2046,materials!$A$2:$A$999,0)))</f>
        <v>1507</v>
      </c>
      <c r="B2043" s="42" t="str">
        <f aca="false" t="array" ref="B2043:B2043">IF(ISBLANK('Data sheet'!B2046), "", INDEX('business units'!$A$2:$A$1000,MATCH('Data sheet'!B2046,'business units'!$B$2:$B$1000,0)))</f>
        <v>acc</v>
      </c>
      <c r="C2043" s="42" t="str">
        <f aca="false" t="array" ref="C2043:C2043">IF(ISBLANK('Data sheet'!C2046), "", INDEX(suppliers!$A$2:$A$4053,MATCH('Data sheet'!C2046,suppliers!$B$2:$B$4053,0)))</f>
        <v/>
      </c>
      <c r="D2043" s="42" t="str">
        <f aca="false" t="array" ref="D2043:D2043">IF(ISBLANK('Data sheet'!D2046), "", INDEX(suppliers!$A$2:$A$4053,MATCH('Data sheet'!D2046,suppliers!$B$2:$B$4053,0)))</f>
        <v>camera</v>
      </c>
      <c r="E2043" s="42" t="str">
        <f aca="false" t="array" ref="E2043:E2043">IF(ISBLANK('Data sheet'!E2046), "", INDEX(enums!$B$2:$B$5,MATCH('Data sheet'!E2046,enums!$A$2:$A$5,0)))</f>
        <v>point of production</v>
      </c>
      <c r="F2043" s="42" t="str">
        <f aca="false">'Data sheet'!F2046</f>
        <v>Brazil</v>
      </c>
      <c r="G2043" s="42" t="n">
        <f aca="false">'Data sheet'!G2046</f>
        <v>0</v>
      </c>
      <c r="H2043" s="42" t="n">
        <f aca="false">'Data sheet'!H2046</f>
        <v>-29.4753293</v>
      </c>
      <c r="I2043" s="42" t="n">
        <f aca="false">'Data sheet'!I2046</f>
        <v>-51.960628</v>
      </c>
      <c r="J2043" s="42" t="n">
        <f aca="false">'Data sheet'!J2046</f>
        <v>6397</v>
      </c>
      <c r="K2043" s="42" t="n">
        <f aca="false">'Data sheet'!K2046</f>
        <v>6493</v>
      </c>
      <c r="L2043" s="42" t="n">
        <f aca="false">'Data sheet'!L2046</f>
        <v>6590</v>
      </c>
      <c r="M2043" s="42" t="n">
        <f aca="false">'Data sheet'!M2046</f>
        <v>6689</v>
      </c>
      <c r="N2043" s="42" t="n">
        <f aca="false">'Data sheet'!N2046</f>
        <v>6789</v>
      </c>
      <c r="O2043" s="42" t="n">
        <f aca="false">'Data sheet'!O2046</f>
        <v>6891</v>
      </c>
      <c r="P2043" s="42" t="n">
        <f aca="false">'Data sheet'!P2046</f>
        <v>6994</v>
      </c>
      <c r="Q2043" s="42" t="n">
        <f aca="false">'Data sheet'!Q2046</f>
        <v>7099</v>
      </c>
      <c r="R2043" s="42" t="n">
        <f aca="false">'Data sheet'!R2046</f>
        <v>7205</v>
      </c>
      <c r="S2043" s="42" t="n">
        <f aca="false">'Data sheet'!S2046</f>
        <v>7313</v>
      </c>
      <c r="T2043" s="42" t="n">
        <f aca="false">'Data sheet'!T2046</f>
        <v>7423</v>
      </c>
    </row>
    <row r="2044" customFormat="false" ht="15.75" hidden="false" customHeight="false" outlineLevel="0" collapsed="false">
      <c r="A2044" s="43" t="str">
        <f aca="false" t="array" ref="A2044:A2044">IF(ISBLANK('Data sheet'!A2047), "", INDEX(materials!$B$2:$B$999,MATCH('Data sheet'!A2047,materials!$A$2:$A$999,0)))</f>
        <v>1507</v>
      </c>
      <c r="B2044" s="42" t="str">
        <f aca="false" t="array" ref="B2044:B2044">IF(ISBLANK('Data sheet'!B2047), "", INDEX('business units'!$A$2:$A$1000,MATCH('Data sheet'!B2047,'business units'!$B$2:$B$1000,0)))</f>
        <v>acc</v>
      </c>
      <c r="C2044" s="42" t="str">
        <f aca="false" t="array" ref="C2044:C2044">IF(ISBLANK('Data sheet'!C2047), "", INDEX(suppliers!$A$2:$A$4053,MATCH('Data sheet'!C2047,suppliers!$B$2:$B$4053,0)))</f>
        <v/>
      </c>
      <c r="D2044" s="42" t="str">
        <f aca="false" t="array" ref="D2044:D2044">IF(ISBLANK('Data sheet'!D2047), "", INDEX(suppliers!$A$2:$A$4053,MATCH('Data sheet'!D2047,suppliers!$B$2:$B$4053,0)))</f>
        <v>diplomata</v>
      </c>
      <c r="E2044" s="42" t="str">
        <f aca="false" t="array" ref="E2044:E2044">IF(ISBLANK('Data sheet'!E2047), "", INDEX(enums!$B$2:$B$5,MATCH('Data sheet'!E2047,enums!$A$2:$A$5,0)))</f>
        <v>point of production</v>
      </c>
      <c r="F2044" s="42" t="str">
        <f aca="false">'Data sheet'!F2047</f>
        <v>Brazil</v>
      </c>
      <c r="G2044" s="42" t="n">
        <f aca="false">'Data sheet'!G2047</f>
        <v>0</v>
      </c>
      <c r="H2044" s="42" t="n">
        <f aca="false">'Data sheet'!H2047</f>
        <v>-22.38344</v>
      </c>
      <c r="I2044" s="42" t="n">
        <f aca="false">'Data sheet'!I2047</f>
        <v>-54.50054</v>
      </c>
      <c r="J2044" s="42" t="n">
        <f aca="false">'Data sheet'!J2047</f>
        <v>481</v>
      </c>
      <c r="K2044" s="42" t="n">
        <f aca="false">'Data sheet'!K2047</f>
        <v>488</v>
      </c>
      <c r="L2044" s="42" t="n">
        <f aca="false">'Data sheet'!L2047</f>
        <v>495</v>
      </c>
      <c r="M2044" s="42" t="n">
        <f aca="false">'Data sheet'!M2047</f>
        <v>502</v>
      </c>
      <c r="N2044" s="42" t="n">
        <f aca="false">'Data sheet'!N2047</f>
        <v>510</v>
      </c>
      <c r="O2044" s="42" t="n">
        <f aca="false">'Data sheet'!O2047</f>
        <v>518</v>
      </c>
      <c r="P2044" s="42" t="n">
        <f aca="false">'Data sheet'!P2047</f>
        <v>526</v>
      </c>
      <c r="Q2044" s="42" t="n">
        <f aca="false">'Data sheet'!Q2047</f>
        <v>534</v>
      </c>
      <c r="R2044" s="42" t="n">
        <f aca="false">'Data sheet'!R2047</f>
        <v>542</v>
      </c>
      <c r="S2044" s="42" t="n">
        <f aca="false">'Data sheet'!S2047</f>
        <v>550</v>
      </c>
      <c r="T2044" s="42" t="n">
        <f aca="false">'Data sheet'!T2047</f>
        <v>558</v>
      </c>
    </row>
    <row r="2045" customFormat="false" ht="15.75" hidden="false" customHeight="false" outlineLevel="0" collapsed="false">
      <c r="A2045" s="43" t="str">
        <f aca="false" t="array" ref="A2045:A2045">IF(ISBLANK('Data sheet'!A2048), "", INDEX(materials!$B$2:$B$999,MATCH('Data sheet'!A2048,materials!$A$2:$A$999,0)))</f>
        <v>1507</v>
      </c>
      <c r="B2045" s="42" t="str">
        <f aca="false" t="array" ref="B2045:B2045">IF(ISBLANK('Data sheet'!B2048), "", INDEX('business units'!$A$2:$A$1000,MATCH('Data sheet'!B2048,'business units'!$B$2:$B$1000,0)))</f>
        <v>acc</v>
      </c>
      <c r="C2045" s="42" t="str">
        <f aca="false" t="array" ref="C2045:C2045">IF(ISBLANK('Data sheet'!C2048), "", INDEX(suppliers!$A$2:$A$4053,MATCH('Data sheet'!C2048,suppliers!$B$2:$B$4053,0)))</f>
        <v/>
      </c>
      <c r="D2045" s="42" t="str">
        <f aca="false" t="array" ref="D2045:D2045">IF(ISBLANK('Data sheet'!D2048), "", INDEX(suppliers!$A$2:$A$4053,MATCH('Data sheet'!D2048,suppliers!$B$2:$B$4053,0)))</f>
        <v>diplomata</v>
      </c>
      <c r="E2045" s="42" t="str">
        <f aca="false" t="array" ref="E2045:E2045">IF(ISBLANK('Data sheet'!E2048), "", INDEX(enums!$B$2:$B$5,MATCH('Data sheet'!E2048,enums!$A$2:$A$5,0)))</f>
        <v>point of production</v>
      </c>
      <c r="F2045" s="42" t="str">
        <f aca="false">'Data sheet'!F2048</f>
        <v>Brazil</v>
      </c>
      <c r="G2045" s="42" t="n">
        <f aca="false">'Data sheet'!G2048</f>
        <v>0</v>
      </c>
      <c r="H2045" s="42" t="n">
        <f aca="false">'Data sheet'!H2048</f>
        <v>-22.38344</v>
      </c>
      <c r="I2045" s="42" t="n">
        <f aca="false">'Data sheet'!I2048</f>
        <v>-54.50054</v>
      </c>
      <c r="J2045" s="42" t="n">
        <f aca="false">'Data sheet'!J2048</f>
        <v>9352</v>
      </c>
      <c r="K2045" s="42" t="n">
        <f aca="false">'Data sheet'!K2048</f>
        <v>9492</v>
      </c>
      <c r="L2045" s="42" t="n">
        <f aca="false">'Data sheet'!L2048</f>
        <v>9634</v>
      </c>
      <c r="M2045" s="42" t="n">
        <f aca="false">'Data sheet'!M2048</f>
        <v>9779</v>
      </c>
      <c r="N2045" s="42" t="n">
        <f aca="false">'Data sheet'!N2048</f>
        <v>9926</v>
      </c>
      <c r="O2045" s="42" t="n">
        <f aca="false">'Data sheet'!O2048</f>
        <v>10075</v>
      </c>
      <c r="P2045" s="42" t="n">
        <f aca="false">'Data sheet'!P2048</f>
        <v>10226</v>
      </c>
      <c r="Q2045" s="42" t="n">
        <f aca="false">'Data sheet'!Q2048</f>
        <v>10379</v>
      </c>
      <c r="R2045" s="42" t="n">
        <f aca="false">'Data sheet'!R2048</f>
        <v>10535</v>
      </c>
      <c r="S2045" s="42" t="n">
        <f aca="false">'Data sheet'!S2048</f>
        <v>10693</v>
      </c>
      <c r="T2045" s="42" t="n">
        <f aca="false">'Data sheet'!T2048</f>
        <v>10853</v>
      </c>
    </row>
    <row r="2046" customFormat="false" ht="15.75" hidden="false" customHeight="false" outlineLevel="0" collapsed="false">
      <c r="A2046" s="43" t="str">
        <f aca="false" t="array" ref="A2046:A2046">IF(ISBLANK('Data sheet'!A2049), "", INDEX(materials!$B$2:$B$999,MATCH('Data sheet'!A2049,materials!$A$2:$A$999,0)))</f>
        <v>1507</v>
      </c>
      <c r="B2046" s="42" t="str">
        <f aca="false" t="array" ref="B2046:B2046">IF(ISBLANK('Data sheet'!B2049), "", INDEX('business units'!$A$2:$A$1000,MATCH('Data sheet'!B2049,'business units'!$B$2:$B$1000,0)))</f>
        <v>acc</v>
      </c>
      <c r="C2046" s="42" t="str">
        <f aca="false" t="array" ref="C2046:C2046">IF(ISBLANK('Data sheet'!C2049), "", INDEX(suppliers!$A$2:$A$4053,MATCH('Data sheet'!C2049,suppliers!$B$2:$B$4053,0)))</f>
        <v/>
      </c>
      <c r="D2046" s="42" t="str">
        <f aca="false" t="array" ref="D2046:D2046">IF(ISBLANK('Data sheet'!D2049), "", INDEX(suppliers!$A$2:$A$4053,MATCH('Data sheet'!D2049,suppliers!$B$2:$B$4053,0)))</f>
        <v>sipal</v>
      </c>
      <c r="E2046" s="42" t="str">
        <f aca="false" t="array" ref="E2046:E2046">IF(ISBLANK('Data sheet'!E2049), "", INDEX(enums!$B$2:$B$5,MATCH('Data sheet'!E2049,enums!$A$2:$A$5,0)))</f>
        <v>point of production</v>
      </c>
      <c r="F2046" s="42" t="str">
        <f aca="false">'Data sheet'!F2049</f>
        <v>Brazil</v>
      </c>
      <c r="G2046" s="42" t="n">
        <f aca="false">'Data sheet'!G2049</f>
        <v>0</v>
      </c>
      <c r="H2046" s="42" t="n">
        <f aca="false">'Data sheet'!H2049</f>
        <v>-22.38344</v>
      </c>
      <c r="I2046" s="42" t="n">
        <f aca="false">'Data sheet'!I2049</f>
        <v>-54.50054</v>
      </c>
      <c r="J2046" s="42" t="n">
        <f aca="false">'Data sheet'!J2049</f>
        <v>9649</v>
      </c>
      <c r="K2046" s="42" t="n">
        <f aca="false">'Data sheet'!K2049</f>
        <v>9794</v>
      </c>
      <c r="L2046" s="42" t="n">
        <f aca="false">'Data sheet'!L2049</f>
        <v>9941</v>
      </c>
      <c r="M2046" s="42" t="n">
        <f aca="false">'Data sheet'!M2049</f>
        <v>10090</v>
      </c>
      <c r="N2046" s="42" t="n">
        <f aca="false">'Data sheet'!N2049</f>
        <v>10241</v>
      </c>
      <c r="O2046" s="42" t="n">
        <f aca="false">'Data sheet'!O2049</f>
        <v>10395</v>
      </c>
      <c r="P2046" s="42" t="n">
        <f aca="false">'Data sheet'!P2049</f>
        <v>10551</v>
      </c>
      <c r="Q2046" s="42" t="n">
        <f aca="false">'Data sheet'!Q2049</f>
        <v>10709</v>
      </c>
      <c r="R2046" s="42" t="n">
        <f aca="false">'Data sheet'!R2049</f>
        <v>10870</v>
      </c>
      <c r="S2046" s="42" t="n">
        <f aca="false">'Data sheet'!S2049</f>
        <v>11033</v>
      </c>
      <c r="T2046" s="42" t="n">
        <f aca="false">'Data sheet'!T2049</f>
        <v>11198</v>
      </c>
    </row>
    <row r="2047" customFormat="false" ht="15.75" hidden="false" customHeight="false" outlineLevel="0" collapsed="false">
      <c r="A2047" s="43" t="str">
        <f aca="false" t="array" ref="A2047:A2047">IF(ISBLANK('Data sheet'!A2050), "", INDEX(materials!$B$2:$B$999,MATCH('Data sheet'!A2050,materials!$A$2:$A$999,0)))</f>
        <v>1507</v>
      </c>
      <c r="B2047" s="42" t="str">
        <f aca="false" t="array" ref="B2047:B2047">IF(ISBLANK('Data sheet'!B2050), "", INDEX('business units'!$A$2:$A$1000,MATCH('Data sheet'!B2050,'business units'!$B$2:$B$1000,0)))</f>
        <v>acc</v>
      </c>
      <c r="C2047" s="42" t="str">
        <f aca="false" t="array" ref="C2047:C2047">IF(ISBLANK('Data sheet'!C2050), "", INDEX(suppliers!$A$2:$A$4053,MATCH('Data sheet'!C2050,suppliers!$B$2:$B$4053,0)))</f>
        <v/>
      </c>
      <c r="D2047" s="42" t="str">
        <f aca="false" t="array" ref="D2047:D2047">IF(ISBLANK('Data sheet'!D2050), "", INDEX(suppliers!$A$2:$A$4053,MATCH('Data sheet'!D2050,suppliers!$B$2:$B$4053,0)))</f>
        <v>giovelli</v>
      </c>
      <c r="E2047" s="42" t="str">
        <f aca="false" t="array" ref="E2047:E2047">IF(ISBLANK('Data sheet'!E2050), "", INDEX(enums!$B$2:$B$5,MATCH('Data sheet'!E2050,enums!$A$2:$A$5,0)))</f>
        <v>point of production</v>
      </c>
      <c r="F2047" s="42" t="str">
        <f aca="false">'Data sheet'!F2050</f>
        <v>Brazil</v>
      </c>
      <c r="G2047" s="42" t="n">
        <f aca="false">'Data sheet'!G2050</f>
        <v>0</v>
      </c>
      <c r="H2047" s="42" t="n">
        <f aca="false">'Data sheet'!H2050</f>
        <v>-28.1534985</v>
      </c>
      <c r="I2047" s="42" t="n">
        <f aca="false">'Data sheet'!I2050</f>
        <v>-54.5644598</v>
      </c>
      <c r="J2047" s="42" t="n">
        <f aca="false">'Data sheet'!J2050</f>
        <v>5248</v>
      </c>
      <c r="K2047" s="42" t="n">
        <f aca="false">'Data sheet'!K2050</f>
        <v>5327</v>
      </c>
      <c r="L2047" s="42" t="n">
        <f aca="false">'Data sheet'!L2050</f>
        <v>5407</v>
      </c>
      <c r="M2047" s="42" t="n">
        <f aca="false">'Data sheet'!M2050</f>
        <v>5488</v>
      </c>
      <c r="N2047" s="42" t="n">
        <f aca="false">'Data sheet'!N2050</f>
        <v>5570</v>
      </c>
      <c r="O2047" s="42" t="n">
        <f aca="false">'Data sheet'!O2050</f>
        <v>5654</v>
      </c>
      <c r="P2047" s="42" t="n">
        <f aca="false">'Data sheet'!P2050</f>
        <v>5739</v>
      </c>
      <c r="Q2047" s="42" t="n">
        <f aca="false">'Data sheet'!Q2050</f>
        <v>5825</v>
      </c>
      <c r="R2047" s="42" t="n">
        <f aca="false">'Data sheet'!R2050</f>
        <v>5912</v>
      </c>
      <c r="S2047" s="42" t="n">
        <f aca="false">'Data sheet'!S2050</f>
        <v>6001</v>
      </c>
      <c r="T2047" s="42" t="n">
        <f aca="false">'Data sheet'!T2050</f>
        <v>6091</v>
      </c>
    </row>
    <row r="2048" customFormat="false" ht="15.75" hidden="false" customHeight="false" outlineLevel="0" collapsed="false">
      <c r="A2048" s="43" t="str">
        <f aca="false" t="array" ref="A2048:A2048">IF(ISBLANK('Data sheet'!A2051), "", INDEX(materials!$B$2:$B$999,MATCH('Data sheet'!A2051,materials!$A$2:$A$999,0)))</f>
        <v>1507</v>
      </c>
      <c r="B2048" s="42" t="str">
        <f aca="false" t="array" ref="B2048:B2048">IF(ISBLANK('Data sheet'!B2051), "", INDEX('business units'!$A$2:$A$1000,MATCH('Data sheet'!B2051,'business units'!$B$2:$B$1000,0)))</f>
        <v>acc</v>
      </c>
      <c r="C2048" s="42" t="str">
        <f aca="false" t="array" ref="C2048:C2048">IF(ISBLANK('Data sheet'!C2051), "", INDEX(suppliers!$A$2:$A$4053,MATCH('Data sheet'!C2051,suppliers!$B$2:$B$4053,0)))</f>
        <v/>
      </c>
      <c r="D2048" s="42" t="str">
        <f aca="false" t="array" ref="D2048:D2048">IF(ISBLANK('Data sheet'!D2051), "", INDEX(suppliers!$A$2:$A$4053,MATCH('Data sheet'!D2051,suppliers!$B$2:$B$4053,0)))</f>
        <v>giovelli</v>
      </c>
      <c r="E2048" s="42" t="str">
        <f aca="false" t="array" ref="E2048:E2048">IF(ISBLANK('Data sheet'!E2051), "", INDEX(enums!$B$2:$B$5,MATCH('Data sheet'!E2051,enums!$A$2:$A$5,0)))</f>
        <v>point of production</v>
      </c>
      <c r="F2048" s="42" t="str">
        <f aca="false">'Data sheet'!F2051</f>
        <v>Brazil</v>
      </c>
      <c r="G2048" s="42" t="n">
        <f aca="false">'Data sheet'!G2051</f>
        <v>0</v>
      </c>
      <c r="H2048" s="42" t="n">
        <f aca="false">'Data sheet'!H2051</f>
        <v>-28.1534985</v>
      </c>
      <c r="I2048" s="42" t="n">
        <f aca="false">'Data sheet'!I2051</f>
        <v>-54.5644598</v>
      </c>
      <c r="J2048" s="42" t="n">
        <f aca="false">'Data sheet'!J2051</f>
        <v>1699</v>
      </c>
      <c r="K2048" s="42" t="n">
        <f aca="false">'Data sheet'!K2051</f>
        <v>1724</v>
      </c>
      <c r="L2048" s="42" t="n">
        <f aca="false">'Data sheet'!L2051</f>
        <v>1750</v>
      </c>
      <c r="M2048" s="42" t="n">
        <f aca="false">'Data sheet'!M2051</f>
        <v>1776</v>
      </c>
      <c r="N2048" s="42" t="n">
        <f aca="false">'Data sheet'!N2051</f>
        <v>1803</v>
      </c>
      <c r="O2048" s="42" t="n">
        <f aca="false">'Data sheet'!O2051</f>
        <v>1830</v>
      </c>
      <c r="P2048" s="42" t="n">
        <f aca="false">'Data sheet'!P2051</f>
        <v>1857</v>
      </c>
      <c r="Q2048" s="42" t="n">
        <f aca="false">'Data sheet'!Q2051</f>
        <v>1885</v>
      </c>
      <c r="R2048" s="42" t="n">
        <f aca="false">'Data sheet'!R2051</f>
        <v>1913</v>
      </c>
      <c r="S2048" s="42" t="n">
        <f aca="false">'Data sheet'!S2051</f>
        <v>1942</v>
      </c>
      <c r="T2048" s="42" t="n">
        <f aca="false">'Data sheet'!T2051</f>
        <v>1971</v>
      </c>
    </row>
    <row r="2049" customFormat="false" ht="15.75" hidden="false" customHeight="false" outlineLevel="0" collapsed="false">
      <c r="A2049" s="43" t="str">
        <f aca="false" t="array" ref="A2049:A2049">IF(ISBLANK('Data sheet'!A2052), "", INDEX(materials!$B$2:$B$999,MATCH('Data sheet'!A2052,materials!$A$2:$A$999,0)))</f>
        <v>1507</v>
      </c>
      <c r="B2049" s="42" t="str">
        <f aca="false" t="array" ref="B2049:B2049">IF(ISBLANK('Data sheet'!B2052), "", INDEX('business units'!$A$2:$A$1000,MATCH('Data sheet'!B2052,'business units'!$B$2:$B$1000,0)))</f>
        <v>acc</v>
      </c>
      <c r="C2049" s="42" t="str">
        <f aca="false" t="array" ref="C2049:C2049">IF(ISBLANK('Data sheet'!C2052), "", INDEX(suppliers!$A$2:$A$4053,MATCH('Data sheet'!C2052,suppliers!$B$2:$B$4053,0)))</f>
        <v/>
      </c>
      <c r="D2049" s="42" t="str">
        <f aca="false" t="array" ref="D2049:D2049">IF(ISBLANK('Data sheet'!D2052), "", INDEX(suppliers!$A$2:$A$4053,MATCH('Data sheet'!D2052,suppliers!$B$2:$B$4053,0)))</f>
        <v>giovelli</v>
      </c>
      <c r="E2049" s="42" t="str">
        <f aca="false" t="array" ref="E2049:E2049">IF(ISBLANK('Data sheet'!E2052), "", INDEX(enums!$B$2:$B$5,MATCH('Data sheet'!E2052,enums!$A$2:$A$5,0)))</f>
        <v>point of production</v>
      </c>
      <c r="F2049" s="42" t="str">
        <f aca="false">'Data sheet'!F2052</f>
        <v>Brazil</v>
      </c>
      <c r="G2049" s="42" t="n">
        <f aca="false">'Data sheet'!G2052</f>
        <v>0</v>
      </c>
      <c r="H2049" s="42" t="n">
        <f aca="false">'Data sheet'!H2052</f>
        <v>-28.1534985</v>
      </c>
      <c r="I2049" s="42" t="n">
        <f aca="false">'Data sheet'!I2052</f>
        <v>-54.5644598</v>
      </c>
      <c r="J2049" s="42" t="n">
        <f aca="false">'Data sheet'!J2052</f>
        <v>4911</v>
      </c>
      <c r="K2049" s="42" t="n">
        <f aca="false">'Data sheet'!K2052</f>
        <v>4985</v>
      </c>
      <c r="L2049" s="42" t="n">
        <f aca="false">'Data sheet'!L2052</f>
        <v>5060</v>
      </c>
      <c r="M2049" s="42" t="n">
        <f aca="false">'Data sheet'!M2052</f>
        <v>5136</v>
      </c>
      <c r="N2049" s="42" t="n">
        <f aca="false">'Data sheet'!N2052</f>
        <v>5213</v>
      </c>
      <c r="O2049" s="42" t="n">
        <f aca="false">'Data sheet'!O2052</f>
        <v>5291</v>
      </c>
      <c r="P2049" s="42" t="n">
        <f aca="false">'Data sheet'!P2052</f>
        <v>5370</v>
      </c>
      <c r="Q2049" s="42" t="n">
        <f aca="false">'Data sheet'!Q2052</f>
        <v>5451</v>
      </c>
      <c r="R2049" s="42" t="n">
        <f aca="false">'Data sheet'!R2052</f>
        <v>5533</v>
      </c>
      <c r="S2049" s="42" t="n">
        <f aca="false">'Data sheet'!S2052</f>
        <v>5616</v>
      </c>
      <c r="T2049" s="42" t="n">
        <f aca="false">'Data sheet'!T2052</f>
        <v>5700</v>
      </c>
    </row>
    <row r="2050" customFormat="false" ht="15.75" hidden="false" customHeight="false" outlineLevel="0" collapsed="false">
      <c r="A2050" s="43" t="str">
        <f aca="false" t="array" ref="A2050:A2050">IF(ISBLANK('Data sheet'!A2053), "", INDEX(materials!$B$2:$B$999,MATCH('Data sheet'!A2053,materials!$A$2:$A$999,0)))</f>
        <v>1507</v>
      </c>
      <c r="B2050" s="42" t="str">
        <f aca="false" t="array" ref="B2050:B2050">IF(ISBLANK('Data sheet'!B2053), "", INDEX('business units'!$A$2:$A$1000,MATCH('Data sheet'!B2053,'business units'!$B$2:$B$1000,0)))</f>
        <v>acc</v>
      </c>
      <c r="C2050" s="42" t="str">
        <f aca="false" t="array" ref="C2050:C2050">IF(ISBLANK('Data sheet'!C2053), "", INDEX(suppliers!$A$2:$A$4053,MATCH('Data sheet'!C2053,suppliers!$B$2:$B$4053,0)))</f>
        <v/>
      </c>
      <c r="D2050" s="42" t="str">
        <f aca="false" t="array" ref="D2050:D2050">IF(ISBLANK('Data sheet'!D2053), "", INDEX(suppliers!$A$2:$A$4053,MATCH('Data sheet'!D2053,suppliers!$B$2:$B$4053,0)))</f>
        <v>giovelli</v>
      </c>
      <c r="E2050" s="42" t="str">
        <f aca="false" t="array" ref="E2050:E2050">IF(ISBLANK('Data sheet'!E2053), "", INDEX(enums!$B$2:$B$5,MATCH('Data sheet'!E2053,enums!$A$2:$A$5,0)))</f>
        <v>point of production</v>
      </c>
      <c r="F2050" s="42" t="str">
        <f aca="false">'Data sheet'!F2053</f>
        <v>Brazil</v>
      </c>
      <c r="G2050" s="42" t="n">
        <f aca="false">'Data sheet'!G2053</f>
        <v>0</v>
      </c>
      <c r="H2050" s="42" t="n">
        <f aca="false">'Data sheet'!H2053</f>
        <v>-28.1534985</v>
      </c>
      <c r="I2050" s="42" t="n">
        <f aca="false">'Data sheet'!I2053</f>
        <v>-54.5644598</v>
      </c>
      <c r="J2050" s="42" t="n">
        <f aca="false">'Data sheet'!J2053</f>
        <v>7280</v>
      </c>
      <c r="K2050" s="42" t="n">
        <f aca="false">'Data sheet'!K2053</f>
        <v>7389</v>
      </c>
      <c r="L2050" s="42" t="n">
        <f aca="false">'Data sheet'!L2053</f>
        <v>7500</v>
      </c>
      <c r="M2050" s="42" t="n">
        <f aca="false">'Data sheet'!M2053</f>
        <v>7613</v>
      </c>
      <c r="N2050" s="42" t="n">
        <f aca="false">'Data sheet'!N2053</f>
        <v>7727</v>
      </c>
      <c r="O2050" s="42" t="n">
        <f aca="false">'Data sheet'!O2053</f>
        <v>7843</v>
      </c>
      <c r="P2050" s="42" t="n">
        <f aca="false">'Data sheet'!P2053</f>
        <v>7961</v>
      </c>
      <c r="Q2050" s="42" t="n">
        <f aca="false">'Data sheet'!Q2053</f>
        <v>8080</v>
      </c>
      <c r="R2050" s="42" t="n">
        <f aca="false">'Data sheet'!R2053</f>
        <v>8201</v>
      </c>
      <c r="S2050" s="42" t="n">
        <f aca="false">'Data sheet'!S2053</f>
        <v>8324</v>
      </c>
      <c r="T2050" s="42" t="n">
        <f aca="false">'Data sheet'!T2053</f>
        <v>8449</v>
      </c>
    </row>
    <row r="2051" customFormat="false" ht="15.75" hidden="false" customHeight="false" outlineLevel="0" collapsed="false">
      <c r="A2051" s="43" t="str">
        <f aca="false" t="array" ref="A2051:A2051">IF(ISBLANK('Data sheet'!A2054), "", INDEX(materials!$B$2:$B$999,MATCH('Data sheet'!A2054,materials!$A$2:$A$999,0)))</f>
        <v>1507</v>
      </c>
      <c r="B2051" s="42" t="str">
        <f aca="false" t="array" ref="B2051:B2051">IF(ISBLANK('Data sheet'!B2054), "", INDEX('business units'!$A$2:$A$1000,MATCH('Data sheet'!B2054,'business units'!$B$2:$B$1000,0)))</f>
        <v>acc</v>
      </c>
      <c r="C2051" s="42" t="str">
        <f aca="false" t="array" ref="C2051:C2051">IF(ISBLANK('Data sheet'!C2054), "", INDEX(suppliers!$A$2:$A$4053,MATCH('Data sheet'!C2054,suppliers!$B$2:$B$4053,0)))</f>
        <v/>
      </c>
      <c r="D2051" s="42" t="str">
        <f aca="false" t="array" ref="D2051:D2051">IF(ISBLANK('Data sheet'!D2054), "", INDEX(suppliers!$A$2:$A$4053,MATCH('Data sheet'!D2054,suppliers!$B$2:$B$4053,0)))</f>
        <v>giovelli</v>
      </c>
      <c r="E2051" s="42" t="str">
        <f aca="false" t="array" ref="E2051:E2051">IF(ISBLANK('Data sheet'!E2054), "", INDEX(enums!$B$2:$B$5,MATCH('Data sheet'!E2054,enums!$A$2:$A$5,0)))</f>
        <v>point of production</v>
      </c>
      <c r="F2051" s="42" t="str">
        <f aca="false">'Data sheet'!F2054</f>
        <v>Brazil</v>
      </c>
      <c r="G2051" s="42" t="n">
        <f aca="false">'Data sheet'!G2054</f>
        <v>0</v>
      </c>
      <c r="H2051" s="42" t="n">
        <f aca="false">'Data sheet'!H2054</f>
        <v>-28.1534985</v>
      </c>
      <c r="I2051" s="42" t="n">
        <f aca="false">'Data sheet'!I2054</f>
        <v>-54.5644598</v>
      </c>
      <c r="J2051" s="42" t="n">
        <f aca="false">'Data sheet'!J2054</f>
        <v>4496</v>
      </c>
      <c r="K2051" s="42" t="n">
        <f aca="false">'Data sheet'!K2054</f>
        <v>4563</v>
      </c>
      <c r="L2051" s="42" t="n">
        <f aca="false">'Data sheet'!L2054</f>
        <v>4631</v>
      </c>
      <c r="M2051" s="42" t="n">
        <f aca="false">'Data sheet'!M2054</f>
        <v>4700</v>
      </c>
      <c r="N2051" s="42" t="n">
        <f aca="false">'Data sheet'!N2054</f>
        <v>4771</v>
      </c>
      <c r="O2051" s="42" t="n">
        <f aca="false">'Data sheet'!O2054</f>
        <v>4843</v>
      </c>
      <c r="P2051" s="42" t="n">
        <f aca="false">'Data sheet'!P2054</f>
        <v>4916</v>
      </c>
      <c r="Q2051" s="42" t="n">
        <f aca="false">'Data sheet'!Q2054</f>
        <v>4990</v>
      </c>
      <c r="R2051" s="42" t="n">
        <f aca="false">'Data sheet'!R2054</f>
        <v>5065</v>
      </c>
      <c r="S2051" s="42" t="n">
        <f aca="false">'Data sheet'!S2054</f>
        <v>5141</v>
      </c>
      <c r="T2051" s="42" t="n">
        <f aca="false">'Data sheet'!T2054</f>
        <v>5218</v>
      </c>
    </row>
    <row r="2052" customFormat="false" ht="15.75" hidden="false" customHeight="false" outlineLevel="0" collapsed="false">
      <c r="A2052" s="43" t="str">
        <f aca="false" t="array" ref="A2052:A2052">IF(ISBLANK('Data sheet'!A2055), "", INDEX(materials!$B$2:$B$999,MATCH('Data sheet'!A2055,materials!$A$2:$A$999,0)))</f>
        <v>1507</v>
      </c>
      <c r="B2052" s="42" t="str">
        <f aca="false" t="array" ref="B2052:B2052">IF(ISBLANK('Data sheet'!B2055), "", INDEX('business units'!$A$2:$A$1000,MATCH('Data sheet'!B2055,'business units'!$B$2:$B$1000,0)))</f>
        <v>acc</v>
      </c>
      <c r="C2052" s="42" t="str">
        <f aca="false" t="array" ref="C2052:C2052">IF(ISBLANK('Data sheet'!C2055), "", INDEX(suppliers!$A$2:$A$4053,MATCH('Data sheet'!C2055,suppliers!$B$2:$B$4053,0)))</f>
        <v/>
      </c>
      <c r="D2052" s="42" t="str">
        <f aca="false" t="array" ref="D2052:D2052">IF(ISBLANK('Data sheet'!D2055), "", INDEX(suppliers!$A$2:$A$4053,MATCH('Data sheet'!D2055,suppliers!$B$2:$B$4053,0)))</f>
        <v>giovelli</v>
      </c>
      <c r="E2052" s="42" t="str">
        <f aca="false" t="array" ref="E2052:E2052">IF(ISBLANK('Data sheet'!E2055), "", INDEX(enums!$B$2:$B$5,MATCH('Data sheet'!E2055,enums!$A$2:$A$5,0)))</f>
        <v>point of production</v>
      </c>
      <c r="F2052" s="42" t="str">
        <f aca="false">'Data sheet'!F2055</f>
        <v>Brazil</v>
      </c>
      <c r="G2052" s="42" t="n">
        <f aca="false">'Data sheet'!G2055</f>
        <v>0</v>
      </c>
      <c r="H2052" s="42" t="n">
        <f aca="false">'Data sheet'!H2055</f>
        <v>-28.1534985</v>
      </c>
      <c r="I2052" s="42" t="n">
        <f aca="false">'Data sheet'!I2055</f>
        <v>-54.5644598</v>
      </c>
      <c r="J2052" s="42" t="n">
        <f aca="false">'Data sheet'!J2055</f>
        <v>6327</v>
      </c>
      <c r="K2052" s="42" t="n">
        <f aca="false">'Data sheet'!K2055</f>
        <v>6422</v>
      </c>
      <c r="L2052" s="42" t="n">
        <f aca="false">'Data sheet'!L2055</f>
        <v>6518</v>
      </c>
      <c r="M2052" s="42" t="n">
        <f aca="false">'Data sheet'!M2055</f>
        <v>6616</v>
      </c>
      <c r="N2052" s="42" t="n">
        <f aca="false">'Data sheet'!N2055</f>
        <v>6715</v>
      </c>
      <c r="O2052" s="42" t="n">
        <f aca="false">'Data sheet'!O2055</f>
        <v>6816</v>
      </c>
      <c r="P2052" s="42" t="n">
        <f aca="false">'Data sheet'!P2055</f>
        <v>6918</v>
      </c>
      <c r="Q2052" s="42" t="n">
        <f aca="false">'Data sheet'!Q2055</f>
        <v>7022</v>
      </c>
      <c r="R2052" s="42" t="n">
        <f aca="false">'Data sheet'!R2055</f>
        <v>7127</v>
      </c>
      <c r="S2052" s="42" t="n">
        <f aca="false">'Data sheet'!S2055</f>
        <v>7234</v>
      </c>
      <c r="T2052" s="42" t="n">
        <f aca="false">'Data sheet'!T2055</f>
        <v>7343</v>
      </c>
    </row>
    <row r="2053" customFormat="false" ht="15.75" hidden="false" customHeight="false" outlineLevel="0" collapsed="false">
      <c r="A2053" s="43" t="str">
        <f aca="false" t="array" ref="A2053:A2053">IF(ISBLANK('Data sheet'!A2056), "", INDEX(materials!$B$2:$B$999,MATCH('Data sheet'!A2056,materials!$A$2:$A$999,0)))</f>
        <v>1507</v>
      </c>
      <c r="B2053" s="42" t="str">
        <f aca="false" t="array" ref="B2053:B2053">IF(ISBLANK('Data sheet'!B2056), "", INDEX('business units'!$A$2:$A$1000,MATCH('Data sheet'!B2056,'business units'!$B$2:$B$1000,0)))</f>
        <v>acc</v>
      </c>
      <c r="C2053" s="42" t="str">
        <f aca="false" t="array" ref="C2053:C2053">IF(ISBLANK('Data sheet'!C2056), "", INDEX(suppliers!$A$2:$A$4053,MATCH('Data sheet'!C2056,suppliers!$B$2:$B$4053,0)))</f>
        <v/>
      </c>
      <c r="D2053" s="42" t="str">
        <f aca="false" t="array" ref="D2053:D2053">IF(ISBLANK('Data sheet'!D2056), "", INDEX(suppliers!$A$2:$A$4053,MATCH('Data sheet'!D2056,suppliers!$B$2:$B$4053,0)))</f>
        <v>giovelli</v>
      </c>
      <c r="E2053" s="42" t="str">
        <f aca="false" t="array" ref="E2053:E2053">IF(ISBLANK('Data sheet'!E2056), "", INDEX(enums!$B$2:$B$5,MATCH('Data sheet'!E2056,enums!$A$2:$A$5,0)))</f>
        <v>point of production</v>
      </c>
      <c r="F2053" s="42" t="str">
        <f aca="false">'Data sheet'!F2056</f>
        <v>Brazil</v>
      </c>
      <c r="G2053" s="42" t="n">
        <f aca="false">'Data sheet'!G2056</f>
        <v>0</v>
      </c>
      <c r="H2053" s="42" t="n">
        <f aca="false">'Data sheet'!H2056</f>
        <v>-28.1534985</v>
      </c>
      <c r="I2053" s="42" t="n">
        <f aca="false">'Data sheet'!I2056</f>
        <v>-54.5644598</v>
      </c>
      <c r="J2053" s="42" t="n">
        <f aca="false">'Data sheet'!J2056</f>
        <v>1296</v>
      </c>
      <c r="K2053" s="42" t="n">
        <f aca="false">'Data sheet'!K2056</f>
        <v>1315</v>
      </c>
      <c r="L2053" s="42" t="n">
        <f aca="false">'Data sheet'!L2056</f>
        <v>1335</v>
      </c>
      <c r="M2053" s="42" t="n">
        <f aca="false">'Data sheet'!M2056</f>
        <v>1355</v>
      </c>
      <c r="N2053" s="42" t="n">
        <f aca="false">'Data sheet'!N2056</f>
        <v>1375</v>
      </c>
      <c r="O2053" s="42" t="n">
        <f aca="false">'Data sheet'!O2056</f>
        <v>1396</v>
      </c>
      <c r="P2053" s="42" t="n">
        <f aca="false">'Data sheet'!P2056</f>
        <v>1417</v>
      </c>
      <c r="Q2053" s="42" t="n">
        <f aca="false">'Data sheet'!Q2056</f>
        <v>1438</v>
      </c>
      <c r="R2053" s="42" t="n">
        <f aca="false">'Data sheet'!R2056</f>
        <v>1460</v>
      </c>
      <c r="S2053" s="42" t="n">
        <f aca="false">'Data sheet'!S2056</f>
        <v>1482</v>
      </c>
      <c r="T2053" s="42" t="n">
        <f aca="false">'Data sheet'!T2056</f>
        <v>1504</v>
      </c>
    </row>
    <row r="2054" customFormat="false" ht="15.75" hidden="false" customHeight="false" outlineLevel="0" collapsed="false">
      <c r="A2054" s="43" t="str">
        <f aca="false" t="array" ref="A2054:A2054">IF(ISBLANK('Data sheet'!A2057), "", INDEX(materials!$B$2:$B$999,MATCH('Data sheet'!A2057,materials!$A$2:$A$999,0)))</f>
        <v>1507</v>
      </c>
      <c r="B2054" s="42" t="str">
        <f aca="false" t="array" ref="B2054:B2054">IF(ISBLANK('Data sheet'!B2057), "", INDEX('business units'!$A$2:$A$1000,MATCH('Data sheet'!B2057,'business units'!$B$2:$B$1000,0)))</f>
        <v>acc</v>
      </c>
      <c r="C2054" s="42" t="str">
        <f aca="false" t="array" ref="C2054:C2054">IF(ISBLANK('Data sheet'!C2057), "", INDEX(suppliers!$A$2:$A$4053,MATCH('Data sheet'!C2057,suppliers!$B$2:$B$4053,0)))</f>
        <v/>
      </c>
      <c r="D2054" s="42" t="str">
        <f aca="false" t="array" ref="D2054:D2054">IF(ISBLANK('Data sheet'!D2057), "", INDEX(suppliers!$A$2:$A$4053,MATCH('Data sheet'!D2057,suppliers!$B$2:$B$4053,0)))</f>
        <v>giovelli</v>
      </c>
      <c r="E2054" s="42" t="str">
        <f aca="false" t="array" ref="E2054:E2054">IF(ISBLANK('Data sheet'!E2057), "", INDEX(enums!$B$2:$B$5,MATCH('Data sheet'!E2057,enums!$A$2:$A$5,0)))</f>
        <v>point of production</v>
      </c>
      <c r="F2054" s="42" t="str">
        <f aca="false">'Data sheet'!F2057</f>
        <v>Brazil</v>
      </c>
      <c r="G2054" s="42" t="n">
        <f aca="false">'Data sheet'!G2057</f>
        <v>0</v>
      </c>
      <c r="H2054" s="42" t="n">
        <f aca="false">'Data sheet'!H2057</f>
        <v>-28.1534985</v>
      </c>
      <c r="I2054" s="42" t="n">
        <f aca="false">'Data sheet'!I2057</f>
        <v>-54.5644598</v>
      </c>
      <c r="J2054" s="42" t="n">
        <f aca="false">'Data sheet'!J2057</f>
        <v>8299</v>
      </c>
      <c r="K2054" s="42" t="n">
        <f aca="false">'Data sheet'!K2057</f>
        <v>8423</v>
      </c>
      <c r="L2054" s="42" t="n">
        <f aca="false">'Data sheet'!L2057</f>
        <v>8549</v>
      </c>
      <c r="M2054" s="42" t="n">
        <f aca="false">'Data sheet'!M2057</f>
        <v>8677</v>
      </c>
      <c r="N2054" s="42" t="n">
        <f aca="false">'Data sheet'!N2057</f>
        <v>8807</v>
      </c>
      <c r="O2054" s="42" t="n">
        <f aca="false">'Data sheet'!O2057</f>
        <v>8939</v>
      </c>
      <c r="P2054" s="42" t="n">
        <f aca="false">'Data sheet'!P2057</f>
        <v>9073</v>
      </c>
      <c r="Q2054" s="42" t="n">
        <f aca="false">'Data sheet'!Q2057</f>
        <v>9209</v>
      </c>
      <c r="R2054" s="42" t="n">
        <f aca="false">'Data sheet'!R2057</f>
        <v>9347</v>
      </c>
      <c r="S2054" s="42" t="n">
        <f aca="false">'Data sheet'!S2057</f>
        <v>9487</v>
      </c>
      <c r="T2054" s="42" t="n">
        <f aca="false">'Data sheet'!T2057</f>
        <v>9629</v>
      </c>
    </row>
    <row r="2055" customFormat="false" ht="15.75" hidden="false" customHeight="false" outlineLevel="0" collapsed="false">
      <c r="A2055" s="43" t="str">
        <f aca="false" t="array" ref="A2055:A2055">IF(ISBLANK('Data sheet'!A2058), "", INDEX(materials!$B$2:$B$999,MATCH('Data sheet'!A2058,materials!$A$2:$A$999,0)))</f>
        <v>1507</v>
      </c>
      <c r="B2055" s="42" t="str">
        <f aca="false" t="array" ref="B2055:B2055">IF(ISBLANK('Data sheet'!B2058), "", INDEX('business units'!$A$2:$A$1000,MATCH('Data sheet'!B2058,'business units'!$B$2:$B$1000,0)))</f>
        <v>acc</v>
      </c>
      <c r="C2055" s="42" t="str">
        <f aca="false" t="array" ref="C2055:C2055">IF(ISBLANK('Data sheet'!C2058), "", INDEX(suppliers!$A$2:$A$4053,MATCH('Data sheet'!C2058,suppliers!$B$2:$B$4053,0)))</f>
        <v/>
      </c>
      <c r="D2055" s="42" t="str">
        <f aca="false" t="array" ref="D2055:D2055">IF(ISBLANK('Data sheet'!D2058), "", INDEX(suppliers!$A$2:$A$4053,MATCH('Data sheet'!D2058,suppliers!$B$2:$B$4053,0)))</f>
        <v>giovelli</v>
      </c>
      <c r="E2055" s="42" t="str">
        <f aca="false" t="array" ref="E2055:E2055">IF(ISBLANK('Data sheet'!E2058), "", INDEX(enums!$B$2:$B$5,MATCH('Data sheet'!E2058,enums!$A$2:$A$5,0)))</f>
        <v>point of production</v>
      </c>
      <c r="F2055" s="42" t="str">
        <f aca="false">'Data sheet'!F2058</f>
        <v>Brazil</v>
      </c>
      <c r="G2055" s="42" t="n">
        <f aca="false">'Data sheet'!G2058</f>
        <v>0</v>
      </c>
      <c r="H2055" s="42" t="n">
        <f aca="false">'Data sheet'!H2058</f>
        <v>-28.1534985</v>
      </c>
      <c r="I2055" s="42" t="n">
        <f aca="false">'Data sheet'!I2058</f>
        <v>-54.5644598</v>
      </c>
      <c r="J2055" s="42" t="n">
        <f aca="false">'Data sheet'!J2058</f>
        <v>8777</v>
      </c>
      <c r="K2055" s="42" t="n">
        <f aca="false">'Data sheet'!K2058</f>
        <v>8909</v>
      </c>
      <c r="L2055" s="42" t="n">
        <f aca="false">'Data sheet'!L2058</f>
        <v>9043</v>
      </c>
      <c r="M2055" s="42" t="n">
        <f aca="false">'Data sheet'!M2058</f>
        <v>9179</v>
      </c>
      <c r="N2055" s="42" t="n">
        <f aca="false">'Data sheet'!N2058</f>
        <v>9317</v>
      </c>
      <c r="O2055" s="42" t="n">
        <f aca="false">'Data sheet'!O2058</f>
        <v>9457</v>
      </c>
      <c r="P2055" s="42" t="n">
        <f aca="false">'Data sheet'!P2058</f>
        <v>9599</v>
      </c>
      <c r="Q2055" s="42" t="n">
        <f aca="false">'Data sheet'!Q2058</f>
        <v>9743</v>
      </c>
      <c r="R2055" s="42" t="n">
        <f aca="false">'Data sheet'!R2058</f>
        <v>9889</v>
      </c>
      <c r="S2055" s="42" t="n">
        <f aca="false">'Data sheet'!S2058</f>
        <v>10037</v>
      </c>
      <c r="T2055" s="42" t="n">
        <f aca="false">'Data sheet'!T2058</f>
        <v>10188</v>
      </c>
    </row>
    <row r="2056" customFormat="false" ht="15.75" hidden="false" customHeight="false" outlineLevel="0" collapsed="false">
      <c r="A2056" s="43" t="str">
        <f aca="false" t="array" ref="A2056:A2056">IF(ISBLANK('Data sheet'!A2059), "", INDEX(materials!$B$2:$B$999,MATCH('Data sheet'!A2059,materials!$A$2:$A$999,0)))</f>
        <v>1507</v>
      </c>
      <c r="B2056" s="42" t="str">
        <f aca="false" t="array" ref="B2056:B2056">IF(ISBLANK('Data sheet'!B2059), "", INDEX('business units'!$A$2:$A$1000,MATCH('Data sheet'!B2059,'business units'!$B$2:$B$1000,0)))</f>
        <v>acc</v>
      </c>
      <c r="C2056" s="42" t="str">
        <f aca="false" t="array" ref="C2056:C2056">IF(ISBLANK('Data sheet'!C2059), "", INDEX(suppliers!$A$2:$A$4053,MATCH('Data sheet'!C2059,suppliers!$B$2:$B$4053,0)))</f>
        <v/>
      </c>
      <c r="D2056" s="42" t="str">
        <f aca="false" t="array" ref="D2056:D2056">IF(ISBLANK('Data sheet'!D2059), "", INDEX(suppliers!$A$2:$A$4053,MATCH('Data sheet'!D2059,suppliers!$B$2:$B$4053,0)))</f>
        <v>giovelli</v>
      </c>
      <c r="E2056" s="42" t="str">
        <f aca="false" t="array" ref="E2056:E2056">IF(ISBLANK('Data sheet'!E2059), "", INDEX(enums!$B$2:$B$5,MATCH('Data sheet'!E2059,enums!$A$2:$A$5,0)))</f>
        <v>point of production</v>
      </c>
      <c r="F2056" s="42" t="str">
        <f aca="false">'Data sheet'!F2059</f>
        <v>Brazil</v>
      </c>
      <c r="G2056" s="42" t="n">
        <f aca="false">'Data sheet'!G2059</f>
        <v>0</v>
      </c>
      <c r="H2056" s="42" t="n">
        <f aca="false">'Data sheet'!H2059</f>
        <v>-28.1534985</v>
      </c>
      <c r="I2056" s="42" t="n">
        <f aca="false">'Data sheet'!I2059</f>
        <v>-54.5644598</v>
      </c>
      <c r="J2056" s="42" t="n">
        <f aca="false">'Data sheet'!J2059</f>
        <v>9320</v>
      </c>
      <c r="K2056" s="42" t="n">
        <f aca="false">'Data sheet'!K2059</f>
        <v>9460</v>
      </c>
      <c r="L2056" s="42" t="n">
        <f aca="false">'Data sheet'!L2059</f>
        <v>9602</v>
      </c>
      <c r="M2056" s="42" t="n">
        <f aca="false">'Data sheet'!M2059</f>
        <v>9746</v>
      </c>
      <c r="N2056" s="42" t="n">
        <f aca="false">'Data sheet'!N2059</f>
        <v>9892</v>
      </c>
      <c r="O2056" s="42" t="n">
        <f aca="false">'Data sheet'!O2059</f>
        <v>10040</v>
      </c>
      <c r="P2056" s="42" t="n">
        <f aca="false">'Data sheet'!P2059</f>
        <v>10191</v>
      </c>
      <c r="Q2056" s="42" t="n">
        <f aca="false">'Data sheet'!Q2059</f>
        <v>10344</v>
      </c>
      <c r="R2056" s="42" t="n">
        <f aca="false">'Data sheet'!R2059</f>
        <v>10499</v>
      </c>
      <c r="S2056" s="42" t="n">
        <f aca="false">'Data sheet'!S2059</f>
        <v>10656</v>
      </c>
      <c r="T2056" s="42" t="n">
        <f aca="false">'Data sheet'!T2059</f>
        <v>10816</v>
      </c>
    </row>
    <row r="2057" customFormat="false" ht="15.75" hidden="false" customHeight="false" outlineLevel="0" collapsed="false">
      <c r="A2057" s="43" t="str">
        <f aca="false" t="array" ref="A2057:A2057">IF(ISBLANK('Data sheet'!A2060), "", INDEX(materials!$B$2:$B$999,MATCH('Data sheet'!A2060,materials!$A$2:$A$999,0)))</f>
        <v>1507</v>
      </c>
      <c r="B2057" s="42" t="str">
        <f aca="false" t="array" ref="B2057:B2057">IF(ISBLANK('Data sheet'!B2060), "", INDEX('business units'!$A$2:$A$1000,MATCH('Data sheet'!B2060,'business units'!$B$2:$B$1000,0)))</f>
        <v>acc</v>
      </c>
      <c r="C2057" s="42" t="str">
        <f aca="false" t="array" ref="C2057:C2057">IF(ISBLANK('Data sheet'!C2060), "", INDEX(suppliers!$A$2:$A$4053,MATCH('Data sheet'!C2060,suppliers!$B$2:$B$4053,0)))</f>
        <v/>
      </c>
      <c r="D2057" s="42" t="str">
        <f aca="false" t="array" ref="D2057:D2057">IF(ISBLANK('Data sheet'!D2060), "", INDEX(suppliers!$A$2:$A$4053,MATCH('Data sheet'!D2060,suppliers!$B$2:$B$4053,0)))</f>
        <v>giovelli</v>
      </c>
      <c r="E2057" s="42" t="str">
        <f aca="false" t="array" ref="E2057:E2057">IF(ISBLANK('Data sheet'!E2060), "", INDEX(enums!$B$2:$B$5,MATCH('Data sheet'!E2060,enums!$A$2:$A$5,0)))</f>
        <v>point of production</v>
      </c>
      <c r="F2057" s="42" t="str">
        <f aca="false">'Data sheet'!F2060</f>
        <v>Brazil</v>
      </c>
      <c r="G2057" s="42" t="n">
        <f aca="false">'Data sheet'!G2060</f>
        <v>0</v>
      </c>
      <c r="H2057" s="42" t="n">
        <f aca="false">'Data sheet'!H2060</f>
        <v>-28.1534985</v>
      </c>
      <c r="I2057" s="42" t="n">
        <f aca="false">'Data sheet'!I2060</f>
        <v>-54.5644598</v>
      </c>
      <c r="J2057" s="42" t="n">
        <f aca="false">'Data sheet'!J2060</f>
        <v>3516</v>
      </c>
      <c r="K2057" s="42" t="n">
        <f aca="false">'Data sheet'!K2060</f>
        <v>3569</v>
      </c>
      <c r="L2057" s="42" t="n">
        <f aca="false">'Data sheet'!L2060</f>
        <v>3623</v>
      </c>
      <c r="M2057" s="42" t="n">
        <f aca="false">'Data sheet'!M2060</f>
        <v>3677</v>
      </c>
      <c r="N2057" s="42" t="n">
        <f aca="false">'Data sheet'!N2060</f>
        <v>3732</v>
      </c>
      <c r="O2057" s="42" t="n">
        <f aca="false">'Data sheet'!O2060</f>
        <v>3788</v>
      </c>
      <c r="P2057" s="42" t="n">
        <f aca="false">'Data sheet'!P2060</f>
        <v>3845</v>
      </c>
      <c r="Q2057" s="42" t="n">
        <f aca="false">'Data sheet'!Q2060</f>
        <v>3903</v>
      </c>
      <c r="R2057" s="42" t="n">
        <f aca="false">'Data sheet'!R2060</f>
        <v>3962</v>
      </c>
      <c r="S2057" s="42" t="n">
        <f aca="false">'Data sheet'!S2060</f>
        <v>4021</v>
      </c>
      <c r="T2057" s="42" t="n">
        <f aca="false">'Data sheet'!T2060</f>
        <v>4081</v>
      </c>
    </row>
    <row r="2058" customFormat="false" ht="15.75" hidden="false" customHeight="false" outlineLevel="0" collapsed="false">
      <c r="A2058" s="43" t="str">
        <f aca="false" t="array" ref="A2058:A2058">IF(ISBLANK('Data sheet'!A2061), "", INDEX(materials!$B$2:$B$999,MATCH('Data sheet'!A2061,materials!$A$2:$A$999,0)))</f>
        <v>1507</v>
      </c>
      <c r="B2058" s="42" t="str">
        <f aca="false" t="array" ref="B2058:B2058">IF(ISBLANK('Data sheet'!B2061), "", INDEX('business units'!$A$2:$A$1000,MATCH('Data sheet'!B2061,'business units'!$B$2:$B$1000,0)))</f>
        <v>acc</v>
      </c>
      <c r="C2058" s="42" t="str">
        <f aca="false" t="array" ref="C2058:C2058">IF(ISBLANK('Data sheet'!C2061), "", INDEX(suppliers!$A$2:$A$4053,MATCH('Data sheet'!C2061,suppliers!$B$2:$B$4053,0)))</f>
        <v/>
      </c>
      <c r="D2058" s="42" t="str">
        <f aca="false" t="array" ref="D2058:D2058">IF(ISBLANK('Data sheet'!D2061), "", INDEX(suppliers!$A$2:$A$4053,MATCH('Data sheet'!D2061,suppliers!$B$2:$B$4053,0)))</f>
        <v>giovelli</v>
      </c>
      <c r="E2058" s="42" t="str">
        <f aca="false" t="array" ref="E2058:E2058">IF(ISBLANK('Data sheet'!E2061), "", INDEX(enums!$B$2:$B$5,MATCH('Data sheet'!E2061,enums!$A$2:$A$5,0)))</f>
        <v>point of production</v>
      </c>
      <c r="F2058" s="42" t="str">
        <f aca="false">'Data sheet'!F2061</f>
        <v>Brazil</v>
      </c>
      <c r="G2058" s="42" t="n">
        <f aca="false">'Data sheet'!G2061</f>
        <v>0</v>
      </c>
      <c r="H2058" s="42" t="n">
        <f aca="false">'Data sheet'!H2061</f>
        <v>-28.1534985</v>
      </c>
      <c r="I2058" s="42" t="n">
        <f aca="false">'Data sheet'!I2061</f>
        <v>-54.5644598</v>
      </c>
      <c r="J2058" s="42" t="n">
        <f aca="false">'Data sheet'!J2061</f>
        <v>3661</v>
      </c>
      <c r="K2058" s="42" t="n">
        <f aca="false">'Data sheet'!K2061</f>
        <v>3716</v>
      </c>
      <c r="L2058" s="42" t="n">
        <f aca="false">'Data sheet'!L2061</f>
        <v>3772</v>
      </c>
      <c r="M2058" s="42" t="n">
        <f aca="false">'Data sheet'!M2061</f>
        <v>3829</v>
      </c>
      <c r="N2058" s="42" t="n">
        <f aca="false">'Data sheet'!N2061</f>
        <v>3886</v>
      </c>
      <c r="O2058" s="42" t="n">
        <f aca="false">'Data sheet'!O2061</f>
        <v>3944</v>
      </c>
      <c r="P2058" s="42" t="n">
        <f aca="false">'Data sheet'!P2061</f>
        <v>4003</v>
      </c>
      <c r="Q2058" s="42" t="n">
        <f aca="false">'Data sheet'!Q2061</f>
        <v>4063</v>
      </c>
      <c r="R2058" s="42" t="n">
        <f aca="false">'Data sheet'!R2061</f>
        <v>4124</v>
      </c>
      <c r="S2058" s="42" t="n">
        <f aca="false">'Data sheet'!S2061</f>
        <v>4186</v>
      </c>
      <c r="T2058" s="42" t="n">
        <f aca="false">'Data sheet'!T2061</f>
        <v>4249</v>
      </c>
    </row>
    <row r="2059" customFormat="false" ht="15.75" hidden="false" customHeight="false" outlineLevel="0" collapsed="false">
      <c r="A2059" s="43" t="str">
        <f aca="false" t="array" ref="A2059:A2059">IF(ISBLANK('Data sheet'!A2062), "", INDEX(materials!$B$2:$B$999,MATCH('Data sheet'!A2062,materials!$A$2:$A$999,0)))</f>
        <v>1507</v>
      </c>
      <c r="B2059" s="42" t="str">
        <f aca="false" t="array" ref="B2059:B2059">IF(ISBLANK('Data sheet'!B2062), "", INDEX('business units'!$A$2:$A$1000,MATCH('Data sheet'!B2062,'business units'!$B$2:$B$1000,0)))</f>
        <v>acc</v>
      </c>
      <c r="C2059" s="42" t="str">
        <f aca="false" t="array" ref="C2059:C2059">IF(ISBLANK('Data sheet'!C2062), "", INDEX(suppliers!$A$2:$A$4053,MATCH('Data sheet'!C2062,suppliers!$B$2:$B$4053,0)))</f>
        <v/>
      </c>
      <c r="D2059" s="42" t="str">
        <f aca="false" t="array" ref="D2059:D2059">IF(ISBLANK('Data sheet'!D2062), "", INDEX(suppliers!$A$2:$A$4053,MATCH('Data sheet'!D2062,suppliers!$B$2:$B$4053,0)))</f>
        <v>caramuru</v>
      </c>
      <c r="E2059" s="42" t="str">
        <f aca="false" t="array" ref="E2059:E2059">IF(ISBLANK('Data sheet'!E2062), "", INDEX(enums!$B$2:$B$5,MATCH('Data sheet'!E2062,enums!$A$2:$A$5,0)))</f>
        <v>point of production</v>
      </c>
      <c r="F2059" s="42" t="str">
        <f aca="false">'Data sheet'!F2062</f>
        <v>Brazil</v>
      </c>
      <c r="G2059" s="42" t="n">
        <f aca="false">'Data sheet'!G2062</f>
        <v>0</v>
      </c>
      <c r="H2059" s="42" t="n">
        <f aca="false">'Data sheet'!H2062</f>
        <v>-18.39139</v>
      </c>
      <c r="I2059" s="42" t="n">
        <f aca="false">'Data sheet'!I2062</f>
        <v>-49.20545</v>
      </c>
      <c r="J2059" s="42" t="n">
        <f aca="false">'Data sheet'!J2062</f>
        <v>7426</v>
      </c>
      <c r="K2059" s="42" t="n">
        <f aca="false">'Data sheet'!K2062</f>
        <v>7537</v>
      </c>
      <c r="L2059" s="42" t="n">
        <f aca="false">'Data sheet'!L2062</f>
        <v>7650</v>
      </c>
      <c r="M2059" s="42" t="n">
        <f aca="false">'Data sheet'!M2062</f>
        <v>7765</v>
      </c>
      <c r="N2059" s="42" t="n">
        <f aca="false">'Data sheet'!N2062</f>
        <v>7881</v>
      </c>
      <c r="O2059" s="42" t="n">
        <f aca="false">'Data sheet'!O2062</f>
        <v>7999</v>
      </c>
      <c r="P2059" s="42" t="n">
        <f aca="false">'Data sheet'!P2062</f>
        <v>8119</v>
      </c>
      <c r="Q2059" s="42" t="n">
        <f aca="false">'Data sheet'!Q2062</f>
        <v>8241</v>
      </c>
      <c r="R2059" s="42" t="n">
        <f aca="false">'Data sheet'!R2062</f>
        <v>8365</v>
      </c>
      <c r="S2059" s="42" t="n">
        <f aca="false">'Data sheet'!S2062</f>
        <v>8490</v>
      </c>
      <c r="T2059" s="42" t="n">
        <f aca="false">'Data sheet'!T2062</f>
        <v>8617</v>
      </c>
    </row>
    <row r="2060" customFormat="false" ht="15.75" hidden="false" customHeight="false" outlineLevel="0" collapsed="false">
      <c r="A2060" s="43" t="str">
        <f aca="false" t="array" ref="A2060:A2060">IF(ISBLANK('Data sheet'!A2063), "", INDEX(materials!$B$2:$B$999,MATCH('Data sheet'!A2063,materials!$A$2:$A$999,0)))</f>
        <v>1507</v>
      </c>
      <c r="B2060" s="42" t="str">
        <f aca="false" t="array" ref="B2060:B2060">IF(ISBLANK('Data sheet'!B2063), "", INDEX('business units'!$A$2:$A$1000,MATCH('Data sheet'!B2063,'business units'!$B$2:$B$1000,0)))</f>
        <v>acc</v>
      </c>
      <c r="C2060" s="42" t="str">
        <f aca="false" t="array" ref="C2060:C2060">IF(ISBLANK('Data sheet'!C2063), "", INDEX(suppliers!$A$2:$A$4053,MATCH('Data sheet'!C2063,suppliers!$B$2:$B$4053,0)))</f>
        <v/>
      </c>
      <c r="D2060" s="42" t="str">
        <f aca="false" t="array" ref="D2060:D2060">IF(ISBLANK('Data sheet'!D2063), "", INDEX(suppliers!$A$2:$A$4053,MATCH('Data sheet'!D2063,suppliers!$B$2:$B$4053,0)))</f>
        <v>caramuru</v>
      </c>
      <c r="E2060" s="42" t="str">
        <f aca="false" t="array" ref="E2060:E2060">IF(ISBLANK('Data sheet'!E2063), "", INDEX(enums!$B$2:$B$5,MATCH('Data sheet'!E2063,enums!$A$2:$A$5,0)))</f>
        <v>point of production</v>
      </c>
      <c r="F2060" s="42" t="str">
        <f aca="false">'Data sheet'!F2063</f>
        <v>Brazil</v>
      </c>
      <c r="G2060" s="42" t="n">
        <f aca="false">'Data sheet'!G2063</f>
        <v>0</v>
      </c>
      <c r="H2060" s="42" t="n">
        <f aca="false">'Data sheet'!H2063</f>
        <v>-18.39139</v>
      </c>
      <c r="I2060" s="42" t="n">
        <f aca="false">'Data sheet'!I2063</f>
        <v>-49.20545</v>
      </c>
      <c r="J2060" s="42" t="n">
        <f aca="false">'Data sheet'!J2063</f>
        <v>8128</v>
      </c>
      <c r="K2060" s="42" t="n">
        <f aca="false">'Data sheet'!K2063</f>
        <v>8250</v>
      </c>
      <c r="L2060" s="42" t="n">
        <f aca="false">'Data sheet'!L2063</f>
        <v>8374</v>
      </c>
      <c r="M2060" s="42" t="n">
        <f aca="false">'Data sheet'!M2063</f>
        <v>8500</v>
      </c>
      <c r="N2060" s="42" t="n">
        <f aca="false">'Data sheet'!N2063</f>
        <v>8628</v>
      </c>
      <c r="O2060" s="42" t="n">
        <f aca="false">'Data sheet'!O2063</f>
        <v>8757</v>
      </c>
      <c r="P2060" s="42" t="n">
        <f aca="false">'Data sheet'!P2063</f>
        <v>8888</v>
      </c>
      <c r="Q2060" s="42" t="n">
        <f aca="false">'Data sheet'!Q2063</f>
        <v>9021</v>
      </c>
      <c r="R2060" s="42" t="n">
        <f aca="false">'Data sheet'!R2063</f>
        <v>9156</v>
      </c>
      <c r="S2060" s="42" t="n">
        <f aca="false">'Data sheet'!S2063</f>
        <v>9293</v>
      </c>
      <c r="T2060" s="42" t="n">
        <f aca="false">'Data sheet'!T2063</f>
        <v>9432</v>
      </c>
    </row>
    <row r="2061" customFormat="false" ht="15.75" hidden="false" customHeight="false" outlineLevel="0" collapsed="false">
      <c r="A2061" s="43" t="str">
        <f aca="false" t="array" ref="A2061:A2061">IF(ISBLANK('Data sheet'!A2064), "", INDEX(materials!$B$2:$B$999,MATCH('Data sheet'!A2064,materials!$A$2:$A$999,0)))</f>
        <v>1507</v>
      </c>
      <c r="B2061" s="42" t="str">
        <f aca="false" t="array" ref="B2061:B2061">IF(ISBLANK('Data sheet'!B2064), "", INDEX('business units'!$A$2:$A$1000,MATCH('Data sheet'!B2064,'business units'!$B$2:$B$1000,0)))</f>
        <v>acc</v>
      </c>
      <c r="C2061" s="42" t="str">
        <f aca="false" t="array" ref="C2061:C2061">IF(ISBLANK('Data sheet'!C2064), "", INDEX(suppliers!$A$2:$A$4053,MATCH('Data sheet'!C2064,suppliers!$B$2:$B$4053,0)))</f>
        <v/>
      </c>
      <c r="D2061" s="42" t="str">
        <f aca="false" t="array" ref="D2061:D2061">IF(ISBLANK('Data sheet'!D2064), "", INDEX(suppliers!$A$2:$A$4053,MATCH('Data sheet'!D2064,suppliers!$B$2:$B$4053,0)))</f>
        <v>caramuru</v>
      </c>
      <c r="E2061" s="42" t="str">
        <f aca="false" t="array" ref="E2061:E2061">IF(ISBLANK('Data sheet'!E2064), "", INDEX(enums!$B$2:$B$5,MATCH('Data sheet'!E2064,enums!$A$2:$A$5,0)))</f>
        <v>point of production</v>
      </c>
      <c r="F2061" s="42" t="str">
        <f aca="false">'Data sheet'!F2064</f>
        <v>Brazil</v>
      </c>
      <c r="G2061" s="42" t="n">
        <f aca="false">'Data sheet'!G2064</f>
        <v>0</v>
      </c>
      <c r="H2061" s="42" t="n">
        <f aca="false">'Data sheet'!H2064</f>
        <v>-18.39139</v>
      </c>
      <c r="I2061" s="42" t="n">
        <f aca="false">'Data sheet'!I2064</f>
        <v>-49.20545</v>
      </c>
      <c r="J2061" s="42" t="n">
        <f aca="false">'Data sheet'!J2064</f>
        <v>6993</v>
      </c>
      <c r="K2061" s="42" t="n">
        <f aca="false">'Data sheet'!K2064</f>
        <v>7098</v>
      </c>
      <c r="L2061" s="42" t="n">
        <f aca="false">'Data sheet'!L2064</f>
        <v>7204</v>
      </c>
      <c r="M2061" s="42" t="n">
        <f aca="false">'Data sheet'!M2064</f>
        <v>7312</v>
      </c>
      <c r="N2061" s="42" t="n">
        <f aca="false">'Data sheet'!N2064</f>
        <v>7422</v>
      </c>
      <c r="O2061" s="42" t="n">
        <f aca="false">'Data sheet'!O2064</f>
        <v>7533</v>
      </c>
      <c r="P2061" s="42" t="n">
        <f aca="false">'Data sheet'!P2064</f>
        <v>7646</v>
      </c>
      <c r="Q2061" s="42" t="n">
        <f aca="false">'Data sheet'!Q2064</f>
        <v>7761</v>
      </c>
      <c r="R2061" s="42" t="n">
        <f aca="false">'Data sheet'!R2064</f>
        <v>7877</v>
      </c>
      <c r="S2061" s="42" t="n">
        <f aca="false">'Data sheet'!S2064</f>
        <v>7995</v>
      </c>
      <c r="T2061" s="42" t="n">
        <f aca="false">'Data sheet'!T2064</f>
        <v>8115</v>
      </c>
    </row>
    <row r="2062" customFormat="false" ht="15.75" hidden="false" customHeight="false" outlineLevel="0" collapsed="false">
      <c r="A2062" s="43" t="str">
        <f aca="false" t="array" ref="A2062:A2062">IF(ISBLANK('Data sheet'!A2065), "", INDEX(materials!$B$2:$B$999,MATCH('Data sheet'!A2065,materials!$A$2:$A$999,0)))</f>
        <v>1507</v>
      </c>
      <c r="B2062" s="42" t="str">
        <f aca="false" t="array" ref="B2062:B2062">IF(ISBLANK('Data sheet'!B2065), "", INDEX('business units'!$A$2:$A$1000,MATCH('Data sheet'!B2065,'business units'!$B$2:$B$1000,0)))</f>
        <v>acc</v>
      </c>
      <c r="C2062" s="42" t="str">
        <f aca="false" t="array" ref="C2062:C2062">IF(ISBLANK('Data sheet'!C2065), "", INDEX(suppliers!$A$2:$A$4053,MATCH('Data sheet'!C2065,suppliers!$B$2:$B$4053,0)))</f>
        <v/>
      </c>
      <c r="D2062" s="42" t="str">
        <f aca="false" t="array" ref="D2062:D2062">IF(ISBLANK('Data sheet'!D2065), "", INDEX(suppliers!$A$2:$A$4053,MATCH('Data sheet'!D2065,suppliers!$B$2:$B$4053,0)))</f>
        <v>caramuru</v>
      </c>
      <c r="E2062" s="42" t="str">
        <f aca="false" t="array" ref="E2062:E2062">IF(ISBLANK('Data sheet'!E2065), "", INDEX(enums!$B$2:$B$5,MATCH('Data sheet'!E2065,enums!$A$2:$A$5,0)))</f>
        <v>point of production</v>
      </c>
      <c r="F2062" s="42" t="str">
        <f aca="false">'Data sheet'!F2065</f>
        <v>Brazil</v>
      </c>
      <c r="G2062" s="42" t="n">
        <f aca="false">'Data sheet'!G2065</f>
        <v>0</v>
      </c>
      <c r="H2062" s="42" t="n">
        <f aca="false">'Data sheet'!H2065</f>
        <v>-18.39139</v>
      </c>
      <c r="I2062" s="42" t="n">
        <f aca="false">'Data sheet'!I2065</f>
        <v>-49.20545</v>
      </c>
      <c r="J2062" s="42" t="n">
        <f aca="false">'Data sheet'!J2065</f>
        <v>3465</v>
      </c>
      <c r="K2062" s="42" t="n">
        <f aca="false">'Data sheet'!K2065</f>
        <v>3517</v>
      </c>
      <c r="L2062" s="42" t="n">
        <f aca="false">'Data sheet'!L2065</f>
        <v>3570</v>
      </c>
      <c r="M2062" s="42" t="n">
        <f aca="false">'Data sheet'!M2065</f>
        <v>3624</v>
      </c>
      <c r="N2062" s="42" t="n">
        <f aca="false">'Data sheet'!N2065</f>
        <v>3678</v>
      </c>
      <c r="O2062" s="42" t="n">
        <f aca="false">'Data sheet'!O2065</f>
        <v>3733</v>
      </c>
      <c r="P2062" s="42" t="n">
        <f aca="false">'Data sheet'!P2065</f>
        <v>3789</v>
      </c>
      <c r="Q2062" s="42" t="n">
        <f aca="false">'Data sheet'!Q2065</f>
        <v>3846</v>
      </c>
      <c r="R2062" s="42" t="n">
        <f aca="false">'Data sheet'!R2065</f>
        <v>3904</v>
      </c>
      <c r="S2062" s="42" t="n">
        <f aca="false">'Data sheet'!S2065</f>
        <v>3963</v>
      </c>
      <c r="T2062" s="42" t="n">
        <f aca="false">'Data sheet'!T2065</f>
        <v>4022</v>
      </c>
    </row>
    <row r="2063" customFormat="false" ht="15.75" hidden="false" customHeight="false" outlineLevel="0" collapsed="false">
      <c r="A2063" s="43" t="str">
        <f aca="false" t="array" ref="A2063:A2063">IF(ISBLANK('Data sheet'!A2066), "", INDEX(materials!$B$2:$B$999,MATCH('Data sheet'!A2066,materials!$A$2:$A$999,0)))</f>
        <v>1507</v>
      </c>
      <c r="B2063" s="42" t="str">
        <f aca="false" t="array" ref="B2063:B2063">IF(ISBLANK('Data sheet'!B2066), "", INDEX('business units'!$A$2:$A$1000,MATCH('Data sheet'!B2066,'business units'!$B$2:$B$1000,0)))</f>
        <v>acc</v>
      </c>
      <c r="C2063" s="42" t="str">
        <f aca="false" t="array" ref="C2063:C2063">IF(ISBLANK('Data sheet'!C2066), "", INDEX(suppliers!$A$2:$A$4053,MATCH('Data sheet'!C2066,suppliers!$B$2:$B$4053,0)))</f>
        <v/>
      </c>
      <c r="D2063" s="42" t="str">
        <f aca="false" t="array" ref="D2063:D2063">IF(ISBLANK('Data sheet'!D2066), "", INDEX(suppliers!$A$2:$A$4053,MATCH('Data sheet'!D2066,suppliers!$B$2:$B$4053,0)))</f>
        <v>caramuru</v>
      </c>
      <c r="E2063" s="42" t="str">
        <f aca="false" t="array" ref="E2063:E2063">IF(ISBLANK('Data sheet'!E2066), "", INDEX(enums!$B$2:$B$5,MATCH('Data sheet'!E2066,enums!$A$2:$A$5,0)))</f>
        <v>point of production</v>
      </c>
      <c r="F2063" s="42" t="str">
        <f aca="false">'Data sheet'!F2066</f>
        <v>Brazil</v>
      </c>
      <c r="G2063" s="42" t="n">
        <f aca="false">'Data sheet'!G2066</f>
        <v>0</v>
      </c>
      <c r="H2063" s="42" t="n">
        <f aca="false">'Data sheet'!H2066</f>
        <v>-18.39139</v>
      </c>
      <c r="I2063" s="42" t="n">
        <f aca="false">'Data sheet'!I2066</f>
        <v>-49.20545</v>
      </c>
      <c r="J2063" s="42" t="n">
        <f aca="false">'Data sheet'!J2066</f>
        <v>2138</v>
      </c>
      <c r="K2063" s="42" t="n">
        <f aca="false">'Data sheet'!K2066</f>
        <v>2170</v>
      </c>
      <c r="L2063" s="42" t="n">
        <f aca="false">'Data sheet'!L2066</f>
        <v>2203</v>
      </c>
      <c r="M2063" s="42" t="n">
        <f aca="false">'Data sheet'!M2066</f>
        <v>2236</v>
      </c>
      <c r="N2063" s="42" t="n">
        <f aca="false">'Data sheet'!N2066</f>
        <v>2270</v>
      </c>
      <c r="O2063" s="42" t="n">
        <f aca="false">'Data sheet'!O2066</f>
        <v>2304</v>
      </c>
      <c r="P2063" s="42" t="n">
        <f aca="false">'Data sheet'!P2066</f>
        <v>2339</v>
      </c>
      <c r="Q2063" s="42" t="n">
        <f aca="false">'Data sheet'!Q2066</f>
        <v>2374</v>
      </c>
      <c r="R2063" s="42" t="n">
        <f aca="false">'Data sheet'!R2066</f>
        <v>2410</v>
      </c>
      <c r="S2063" s="42" t="n">
        <f aca="false">'Data sheet'!S2066</f>
        <v>2446</v>
      </c>
      <c r="T2063" s="42" t="n">
        <f aca="false">'Data sheet'!T2066</f>
        <v>2483</v>
      </c>
    </row>
    <row r="2064" customFormat="false" ht="15.75" hidden="false" customHeight="false" outlineLevel="0" collapsed="false">
      <c r="A2064" s="43" t="str">
        <f aca="false" t="array" ref="A2064:A2064">IF(ISBLANK('Data sheet'!A2067), "", INDEX(materials!$B$2:$B$999,MATCH('Data sheet'!A2067,materials!$A$2:$A$999,0)))</f>
        <v>1507</v>
      </c>
      <c r="B2064" s="42" t="str">
        <f aca="false" t="array" ref="B2064:B2064">IF(ISBLANK('Data sheet'!B2067), "", INDEX('business units'!$A$2:$A$1000,MATCH('Data sheet'!B2067,'business units'!$B$2:$B$1000,0)))</f>
        <v>acc</v>
      </c>
      <c r="C2064" s="42" t="str">
        <f aca="false" t="array" ref="C2064:C2064">IF(ISBLANK('Data sheet'!C2067), "", INDEX(suppliers!$A$2:$A$4053,MATCH('Data sheet'!C2067,suppliers!$B$2:$B$4053,0)))</f>
        <v/>
      </c>
      <c r="D2064" s="42" t="str">
        <f aca="false" t="array" ref="D2064:D2064">IF(ISBLANK('Data sheet'!D2067), "", INDEX(suppliers!$A$2:$A$4053,MATCH('Data sheet'!D2067,suppliers!$B$2:$B$4053,0)))</f>
        <v>caramuru</v>
      </c>
      <c r="E2064" s="42" t="str">
        <f aca="false" t="array" ref="E2064:E2064">IF(ISBLANK('Data sheet'!E2067), "", INDEX(enums!$B$2:$B$5,MATCH('Data sheet'!E2067,enums!$A$2:$A$5,0)))</f>
        <v>point of production</v>
      </c>
      <c r="F2064" s="42" t="str">
        <f aca="false">'Data sheet'!F2067</f>
        <v>Brazil</v>
      </c>
      <c r="G2064" s="42" t="n">
        <f aca="false">'Data sheet'!G2067</f>
        <v>0</v>
      </c>
      <c r="H2064" s="42" t="n">
        <f aca="false">'Data sheet'!H2067</f>
        <v>-18.39139</v>
      </c>
      <c r="I2064" s="42" t="n">
        <f aca="false">'Data sheet'!I2067</f>
        <v>-49.20545</v>
      </c>
      <c r="J2064" s="42" t="n">
        <f aca="false">'Data sheet'!J2067</f>
        <v>19</v>
      </c>
      <c r="K2064" s="42" t="n">
        <f aca="false">'Data sheet'!K2067</f>
        <v>19</v>
      </c>
      <c r="L2064" s="42" t="n">
        <f aca="false">'Data sheet'!L2067</f>
        <v>19</v>
      </c>
      <c r="M2064" s="42" t="n">
        <f aca="false">'Data sheet'!M2067</f>
        <v>19</v>
      </c>
      <c r="N2064" s="42" t="n">
        <f aca="false">'Data sheet'!N2067</f>
        <v>19</v>
      </c>
      <c r="O2064" s="42" t="n">
        <f aca="false">'Data sheet'!O2067</f>
        <v>19</v>
      </c>
      <c r="P2064" s="42" t="n">
        <f aca="false">'Data sheet'!P2067</f>
        <v>19</v>
      </c>
      <c r="Q2064" s="42" t="n">
        <f aca="false">'Data sheet'!Q2067</f>
        <v>19</v>
      </c>
      <c r="R2064" s="42" t="n">
        <f aca="false">'Data sheet'!R2067</f>
        <v>19</v>
      </c>
      <c r="S2064" s="42" t="n">
        <f aca="false">'Data sheet'!S2067</f>
        <v>19</v>
      </c>
      <c r="T2064" s="42" t="n">
        <f aca="false">'Data sheet'!T2067</f>
        <v>19</v>
      </c>
    </row>
    <row r="2065" customFormat="false" ht="15.75" hidden="false" customHeight="false" outlineLevel="0" collapsed="false">
      <c r="A2065" s="43" t="str">
        <f aca="false" t="array" ref="A2065:A2065">IF(ISBLANK('Data sheet'!A2068), "", INDEX(materials!$B$2:$B$999,MATCH('Data sheet'!A2068,materials!$A$2:$A$999,0)))</f>
        <v>1507</v>
      </c>
      <c r="B2065" s="42" t="str">
        <f aca="false" t="array" ref="B2065:B2065">IF(ISBLANK('Data sheet'!B2068), "", INDEX('business units'!$A$2:$A$1000,MATCH('Data sheet'!B2068,'business units'!$B$2:$B$1000,0)))</f>
        <v>acc</v>
      </c>
      <c r="C2065" s="42" t="str">
        <f aca="false" t="array" ref="C2065:C2065">IF(ISBLANK('Data sheet'!C2068), "", INDEX(suppliers!$A$2:$A$4053,MATCH('Data sheet'!C2068,suppliers!$B$2:$B$4053,0)))</f>
        <v/>
      </c>
      <c r="D2065" s="42" t="str">
        <f aca="false" t="array" ref="D2065:D2065">IF(ISBLANK('Data sheet'!D2068), "", INDEX(suppliers!$A$2:$A$4053,MATCH('Data sheet'!D2068,suppliers!$B$2:$B$4053,0)))</f>
        <v>caramuru</v>
      </c>
      <c r="E2065" s="42" t="str">
        <f aca="false" t="array" ref="E2065:E2065">IF(ISBLANK('Data sheet'!E2068), "", INDEX(enums!$B$2:$B$5,MATCH('Data sheet'!E2068,enums!$A$2:$A$5,0)))</f>
        <v>point of production</v>
      </c>
      <c r="F2065" s="42" t="str">
        <f aca="false">'Data sheet'!F2068</f>
        <v>Brazil</v>
      </c>
      <c r="G2065" s="42" t="n">
        <f aca="false">'Data sheet'!G2068</f>
        <v>0</v>
      </c>
      <c r="H2065" s="42" t="n">
        <f aca="false">'Data sheet'!H2068</f>
        <v>-18.39139</v>
      </c>
      <c r="I2065" s="42" t="n">
        <f aca="false">'Data sheet'!I2068</f>
        <v>-49.20545</v>
      </c>
      <c r="J2065" s="42" t="n">
        <f aca="false">'Data sheet'!J2068</f>
        <v>3301</v>
      </c>
      <c r="K2065" s="42" t="n">
        <f aca="false">'Data sheet'!K2068</f>
        <v>3351</v>
      </c>
      <c r="L2065" s="42" t="n">
        <f aca="false">'Data sheet'!L2068</f>
        <v>3401</v>
      </c>
      <c r="M2065" s="42" t="n">
        <f aca="false">'Data sheet'!M2068</f>
        <v>3452</v>
      </c>
      <c r="N2065" s="42" t="n">
        <f aca="false">'Data sheet'!N2068</f>
        <v>3504</v>
      </c>
      <c r="O2065" s="42" t="n">
        <f aca="false">'Data sheet'!O2068</f>
        <v>3557</v>
      </c>
      <c r="P2065" s="42" t="n">
        <f aca="false">'Data sheet'!P2068</f>
        <v>3610</v>
      </c>
      <c r="Q2065" s="42" t="n">
        <f aca="false">'Data sheet'!Q2068</f>
        <v>3664</v>
      </c>
      <c r="R2065" s="42" t="n">
        <f aca="false">'Data sheet'!R2068</f>
        <v>3719</v>
      </c>
      <c r="S2065" s="42" t="n">
        <f aca="false">'Data sheet'!S2068</f>
        <v>3775</v>
      </c>
      <c r="T2065" s="42" t="n">
        <f aca="false">'Data sheet'!T2068</f>
        <v>3832</v>
      </c>
    </row>
    <row r="2066" customFormat="false" ht="15.75" hidden="false" customHeight="false" outlineLevel="0" collapsed="false">
      <c r="A2066" s="43" t="str">
        <f aca="false" t="array" ref="A2066:A2066">IF(ISBLANK('Data sheet'!A2069), "", INDEX(materials!$B$2:$B$999,MATCH('Data sheet'!A2069,materials!$A$2:$A$999,0)))</f>
        <v>1507</v>
      </c>
      <c r="B2066" s="42" t="str">
        <f aca="false" t="array" ref="B2066:B2066">IF(ISBLANK('Data sheet'!B2069), "", INDEX('business units'!$A$2:$A$1000,MATCH('Data sheet'!B2069,'business units'!$B$2:$B$1000,0)))</f>
        <v>acc</v>
      </c>
      <c r="C2066" s="42" t="str">
        <f aca="false" t="array" ref="C2066:C2066">IF(ISBLANK('Data sheet'!C2069), "", INDEX(suppliers!$A$2:$A$4053,MATCH('Data sheet'!C2069,suppliers!$B$2:$B$4053,0)))</f>
        <v/>
      </c>
      <c r="D2066" s="42" t="str">
        <f aca="false" t="array" ref="D2066:D2066">IF(ISBLANK('Data sheet'!D2069), "", INDEX(suppliers!$A$2:$A$4053,MATCH('Data sheet'!D2069,suppliers!$B$2:$B$4053,0)))</f>
        <v>caramuru</v>
      </c>
      <c r="E2066" s="42" t="str">
        <f aca="false" t="array" ref="E2066:E2066">IF(ISBLANK('Data sheet'!E2069), "", INDEX(enums!$B$2:$B$5,MATCH('Data sheet'!E2069,enums!$A$2:$A$5,0)))</f>
        <v>point of production</v>
      </c>
      <c r="F2066" s="42" t="str">
        <f aca="false">'Data sheet'!F2069</f>
        <v>Brazil</v>
      </c>
      <c r="G2066" s="42" t="n">
        <f aca="false">'Data sheet'!G2069</f>
        <v>0</v>
      </c>
      <c r="H2066" s="42" t="n">
        <f aca="false">'Data sheet'!H2069</f>
        <v>-18.39139</v>
      </c>
      <c r="I2066" s="42" t="n">
        <f aca="false">'Data sheet'!I2069</f>
        <v>-49.20545</v>
      </c>
      <c r="J2066" s="42" t="n">
        <f aca="false">'Data sheet'!J2069</f>
        <v>19</v>
      </c>
      <c r="K2066" s="42" t="n">
        <f aca="false">'Data sheet'!K2069</f>
        <v>19</v>
      </c>
      <c r="L2066" s="42" t="n">
        <f aca="false">'Data sheet'!L2069</f>
        <v>19</v>
      </c>
      <c r="M2066" s="42" t="n">
        <f aca="false">'Data sheet'!M2069</f>
        <v>19</v>
      </c>
      <c r="N2066" s="42" t="n">
        <f aca="false">'Data sheet'!N2069</f>
        <v>19</v>
      </c>
      <c r="O2066" s="42" t="n">
        <f aca="false">'Data sheet'!O2069</f>
        <v>19</v>
      </c>
      <c r="P2066" s="42" t="n">
        <f aca="false">'Data sheet'!P2069</f>
        <v>19</v>
      </c>
      <c r="Q2066" s="42" t="n">
        <f aca="false">'Data sheet'!Q2069</f>
        <v>19</v>
      </c>
      <c r="R2066" s="42" t="n">
        <f aca="false">'Data sheet'!R2069</f>
        <v>19</v>
      </c>
      <c r="S2066" s="42" t="n">
        <f aca="false">'Data sheet'!S2069</f>
        <v>19</v>
      </c>
      <c r="T2066" s="42" t="n">
        <f aca="false">'Data sheet'!T2069</f>
        <v>19</v>
      </c>
    </row>
    <row r="2067" customFormat="false" ht="15.75" hidden="false" customHeight="false" outlineLevel="0" collapsed="false">
      <c r="A2067" s="43" t="str">
        <f aca="false" t="array" ref="A2067:A2067">IF(ISBLANK('Data sheet'!A2070), "", INDEX(materials!$B$2:$B$999,MATCH('Data sheet'!A2070,materials!$A$2:$A$999,0)))</f>
        <v>1507</v>
      </c>
      <c r="B2067" s="42" t="str">
        <f aca="false" t="array" ref="B2067:B2067">IF(ISBLANK('Data sheet'!B2070), "", INDEX('business units'!$A$2:$A$1000,MATCH('Data sheet'!B2070,'business units'!$B$2:$B$1000,0)))</f>
        <v>acc</v>
      </c>
      <c r="C2067" s="42" t="str">
        <f aca="false" t="array" ref="C2067:C2067">IF(ISBLANK('Data sheet'!C2070), "", INDEX(suppliers!$A$2:$A$4053,MATCH('Data sheet'!C2070,suppliers!$B$2:$B$4053,0)))</f>
        <v/>
      </c>
      <c r="D2067" s="42" t="str">
        <f aca="false" t="array" ref="D2067:D2067">IF(ISBLANK('Data sheet'!D2070), "", INDEX(suppliers!$A$2:$A$4053,MATCH('Data sheet'!D2070,suppliers!$B$2:$B$4053,0)))</f>
        <v>caramuru</v>
      </c>
      <c r="E2067" s="42" t="str">
        <f aca="false" t="array" ref="E2067:E2067">IF(ISBLANK('Data sheet'!E2070), "", INDEX(enums!$B$2:$B$5,MATCH('Data sheet'!E2070,enums!$A$2:$A$5,0)))</f>
        <v>point of production</v>
      </c>
      <c r="F2067" s="42" t="str">
        <f aca="false">'Data sheet'!F2070</f>
        <v>Brazil</v>
      </c>
      <c r="G2067" s="42" t="n">
        <f aca="false">'Data sheet'!G2070</f>
        <v>0</v>
      </c>
      <c r="H2067" s="42" t="n">
        <f aca="false">'Data sheet'!H2070</f>
        <v>-18.39139</v>
      </c>
      <c r="I2067" s="42" t="n">
        <f aca="false">'Data sheet'!I2070</f>
        <v>-49.20545</v>
      </c>
      <c r="J2067" s="42" t="n">
        <f aca="false">'Data sheet'!J2070</f>
        <v>1796</v>
      </c>
      <c r="K2067" s="42" t="n">
        <f aca="false">'Data sheet'!K2070</f>
        <v>1823</v>
      </c>
      <c r="L2067" s="42" t="n">
        <f aca="false">'Data sheet'!L2070</f>
        <v>1850</v>
      </c>
      <c r="M2067" s="42" t="n">
        <f aca="false">'Data sheet'!M2070</f>
        <v>1878</v>
      </c>
      <c r="N2067" s="42" t="n">
        <f aca="false">'Data sheet'!N2070</f>
        <v>1906</v>
      </c>
      <c r="O2067" s="42" t="n">
        <f aca="false">'Data sheet'!O2070</f>
        <v>1935</v>
      </c>
      <c r="P2067" s="42" t="n">
        <f aca="false">'Data sheet'!P2070</f>
        <v>1964</v>
      </c>
      <c r="Q2067" s="42" t="n">
        <f aca="false">'Data sheet'!Q2070</f>
        <v>1993</v>
      </c>
      <c r="R2067" s="42" t="n">
        <f aca="false">'Data sheet'!R2070</f>
        <v>2023</v>
      </c>
      <c r="S2067" s="42" t="n">
        <f aca="false">'Data sheet'!S2070</f>
        <v>2053</v>
      </c>
      <c r="T2067" s="42" t="n">
        <f aca="false">'Data sheet'!T2070</f>
        <v>2084</v>
      </c>
    </row>
    <row r="2068" customFormat="false" ht="15.75" hidden="false" customHeight="false" outlineLevel="0" collapsed="false">
      <c r="A2068" s="43" t="str">
        <f aca="false" t="array" ref="A2068:A2068">IF(ISBLANK('Data sheet'!A2071), "", INDEX(materials!$B$2:$B$999,MATCH('Data sheet'!A2071,materials!$A$2:$A$999,0)))</f>
        <v>1507</v>
      </c>
      <c r="B2068" s="42" t="str">
        <f aca="false" t="array" ref="B2068:B2068">IF(ISBLANK('Data sheet'!B2071), "", INDEX('business units'!$A$2:$A$1000,MATCH('Data sheet'!B2071,'business units'!$B$2:$B$1000,0)))</f>
        <v>acc</v>
      </c>
      <c r="C2068" s="42" t="str">
        <f aca="false" t="array" ref="C2068:C2068">IF(ISBLANK('Data sheet'!C2071), "", INDEX(suppliers!$A$2:$A$4053,MATCH('Data sheet'!C2071,suppliers!$B$2:$B$4053,0)))</f>
        <v/>
      </c>
      <c r="D2068" s="42" t="str">
        <f aca="false" t="array" ref="D2068:D2068">IF(ISBLANK('Data sheet'!D2071), "", INDEX(suppliers!$A$2:$A$4053,MATCH('Data sheet'!D2071,suppliers!$B$2:$B$4053,0)))</f>
        <v>caramuru</v>
      </c>
      <c r="E2068" s="42" t="str">
        <f aca="false" t="array" ref="E2068:E2068">IF(ISBLANK('Data sheet'!E2071), "", INDEX(enums!$B$2:$B$5,MATCH('Data sheet'!E2071,enums!$A$2:$A$5,0)))</f>
        <v>point of production</v>
      </c>
      <c r="F2068" s="42" t="str">
        <f aca="false">'Data sheet'!F2071</f>
        <v>Brazil</v>
      </c>
      <c r="G2068" s="42" t="n">
        <f aca="false">'Data sheet'!G2071</f>
        <v>0</v>
      </c>
      <c r="H2068" s="42" t="n">
        <f aca="false">'Data sheet'!H2071</f>
        <v>-18.39139</v>
      </c>
      <c r="I2068" s="42" t="n">
        <f aca="false">'Data sheet'!I2071</f>
        <v>-49.20545</v>
      </c>
      <c r="J2068" s="42" t="n">
        <f aca="false">'Data sheet'!J2071</f>
        <v>651</v>
      </c>
      <c r="K2068" s="42" t="n">
        <f aca="false">'Data sheet'!K2071</f>
        <v>661</v>
      </c>
      <c r="L2068" s="42" t="n">
        <f aca="false">'Data sheet'!L2071</f>
        <v>671</v>
      </c>
      <c r="M2068" s="42" t="n">
        <f aca="false">'Data sheet'!M2071</f>
        <v>681</v>
      </c>
      <c r="N2068" s="42" t="n">
        <f aca="false">'Data sheet'!N2071</f>
        <v>691</v>
      </c>
      <c r="O2068" s="42" t="n">
        <f aca="false">'Data sheet'!O2071</f>
        <v>701</v>
      </c>
      <c r="P2068" s="42" t="n">
        <f aca="false">'Data sheet'!P2071</f>
        <v>712</v>
      </c>
      <c r="Q2068" s="42" t="n">
        <f aca="false">'Data sheet'!Q2071</f>
        <v>723</v>
      </c>
      <c r="R2068" s="42" t="n">
        <f aca="false">'Data sheet'!R2071</f>
        <v>734</v>
      </c>
      <c r="S2068" s="42" t="n">
        <f aca="false">'Data sheet'!S2071</f>
        <v>745</v>
      </c>
      <c r="T2068" s="42" t="n">
        <f aca="false">'Data sheet'!T2071</f>
        <v>756</v>
      </c>
    </row>
    <row r="2069" customFormat="false" ht="15.75" hidden="false" customHeight="false" outlineLevel="0" collapsed="false">
      <c r="A2069" s="43" t="str">
        <f aca="false" t="array" ref="A2069:A2069">IF(ISBLANK('Data sheet'!A2072), "", INDEX(materials!$B$2:$B$999,MATCH('Data sheet'!A2072,materials!$A$2:$A$999,0)))</f>
        <v>1507</v>
      </c>
      <c r="B2069" s="42" t="str">
        <f aca="false" t="array" ref="B2069:B2069">IF(ISBLANK('Data sheet'!B2072), "", INDEX('business units'!$A$2:$A$1000,MATCH('Data sheet'!B2072,'business units'!$B$2:$B$1000,0)))</f>
        <v>acc</v>
      </c>
      <c r="C2069" s="42" t="str">
        <f aca="false" t="array" ref="C2069:C2069">IF(ISBLANK('Data sheet'!C2072), "", INDEX(suppliers!$A$2:$A$4053,MATCH('Data sheet'!C2072,suppliers!$B$2:$B$4053,0)))</f>
        <v/>
      </c>
      <c r="D2069" s="42" t="str">
        <f aca="false" t="array" ref="D2069:D2069">IF(ISBLANK('Data sheet'!D2072), "", INDEX(suppliers!$A$2:$A$4053,MATCH('Data sheet'!D2072,suppliers!$B$2:$B$4053,0)))</f>
        <v>caramuru</v>
      </c>
      <c r="E2069" s="42" t="str">
        <f aca="false" t="array" ref="E2069:E2069">IF(ISBLANK('Data sheet'!E2072), "", INDEX(enums!$B$2:$B$5,MATCH('Data sheet'!E2072,enums!$A$2:$A$5,0)))</f>
        <v>point of production</v>
      </c>
      <c r="F2069" s="42" t="str">
        <f aca="false">'Data sheet'!F2072</f>
        <v>Brazil</v>
      </c>
      <c r="G2069" s="42" t="n">
        <f aca="false">'Data sheet'!G2072</f>
        <v>0</v>
      </c>
      <c r="H2069" s="42" t="n">
        <f aca="false">'Data sheet'!H2072</f>
        <v>-18.39139</v>
      </c>
      <c r="I2069" s="42" t="n">
        <f aca="false">'Data sheet'!I2072</f>
        <v>-49.20545</v>
      </c>
      <c r="J2069" s="42" t="n">
        <f aca="false">'Data sheet'!J2072</f>
        <v>1994</v>
      </c>
      <c r="K2069" s="42" t="n">
        <f aca="false">'Data sheet'!K2072</f>
        <v>2024</v>
      </c>
      <c r="L2069" s="42" t="n">
        <f aca="false">'Data sheet'!L2072</f>
        <v>2054</v>
      </c>
      <c r="M2069" s="42" t="n">
        <f aca="false">'Data sheet'!M2072</f>
        <v>2085</v>
      </c>
      <c r="N2069" s="42" t="n">
        <f aca="false">'Data sheet'!N2072</f>
        <v>2116</v>
      </c>
      <c r="O2069" s="42" t="n">
        <f aca="false">'Data sheet'!O2072</f>
        <v>2148</v>
      </c>
      <c r="P2069" s="42" t="n">
        <f aca="false">'Data sheet'!P2072</f>
        <v>2180</v>
      </c>
      <c r="Q2069" s="42" t="n">
        <f aca="false">'Data sheet'!Q2072</f>
        <v>2213</v>
      </c>
      <c r="R2069" s="42" t="n">
        <f aca="false">'Data sheet'!R2072</f>
        <v>2246</v>
      </c>
      <c r="S2069" s="42" t="n">
        <f aca="false">'Data sheet'!S2072</f>
        <v>2280</v>
      </c>
      <c r="T2069" s="42" t="n">
        <f aca="false">'Data sheet'!T2072</f>
        <v>2314</v>
      </c>
    </row>
    <row r="2070" customFormat="false" ht="15.75" hidden="false" customHeight="false" outlineLevel="0" collapsed="false">
      <c r="A2070" s="43" t="str">
        <f aca="false" t="array" ref="A2070:A2070">IF(ISBLANK('Data sheet'!A2073), "", INDEX(materials!$B$2:$B$999,MATCH('Data sheet'!A2073,materials!$A$2:$A$999,0)))</f>
        <v>1507</v>
      </c>
      <c r="B2070" s="42" t="str">
        <f aca="false" t="array" ref="B2070:B2070">IF(ISBLANK('Data sheet'!B2073), "", INDEX('business units'!$A$2:$A$1000,MATCH('Data sheet'!B2073,'business units'!$B$2:$B$1000,0)))</f>
        <v>acc</v>
      </c>
      <c r="C2070" s="42" t="str">
        <f aca="false" t="array" ref="C2070:C2070">IF(ISBLANK('Data sheet'!C2073), "", INDEX(suppliers!$A$2:$A$4053,MATCH('Data sheet'!C2073,suppliers!$B$2:$B$4053,0)))</f>
        <v/>
      </c>
      <c r="D2070" s="42" t="str">
        <f aca="false" t="array" ref="D2070:D2070">IF(ISBLANK('Data sheet'!D2073), "", INDEX(suppliers!$A$2:$A$4053,MATCH('Data sheet'!D2073,suppliers!$B$2:$B$4053,0)))</f>
        <v>caramuru</v>
      </c>
      <c r="E2070" s="42" t="str">
        <f aca="false" t="array" ref="E2070:E2070">IF(ISBLANK('Data sheet'!E2073), "", INDEX(enums!$B$2:$B$5,MATCH('Data sheet'!E2073,enums!$A$2:$A$5,0)))</f>
        <v>point of production</v>
      </c>
      <c r="F2070" s="42" t="str">
        <f aca="false">'Data sheet'!F2073</f>
        <v>Brazil</v>
      </c>
      <c r="G2070" s="42" t="n">
        <f aca="false">'Data sheet'!G2073</f>
        <v>0</v>
      </c>
      <c r="H2070" s="42" t="n">
        <f aca="false">'Data sheet'!H2073</f>
        <v>-18.39139</v>
      </c>
      <c r="I2070" s="42" t="n">
        <f aca="false">'Data sheet'!I2073</f>
        <v>-49.20545</v>
      </c>
      <c r="J2070" s="42" t="n">
        <f aca="false">'Data sheet'!J2073</f>
        <v>3102</v>
      </c>
      <c r="K2070" s="42" t="n">
        <f aca="false">'Data sheet'!K2073</f>
        <v>3149</v>
      </c>
      <c r="L2070" s="42" t="n">
        <f aca="false">'Data sheet'!L2073</f>
        <v>3196</v>
      </c>
      <c r="M2070" s="42" t="n">
        <f aca="false">'Data sheet'!M2073</f>
        <v>3244</v>
      </c>
      <c r="N2070" s="42" t="n">
        <f aca="false">'Data sheet'!N2073</f>
        <v>3293</v>
      </c>
      <c r="O2070" s="42" t="n">
        <f aca="false">'Data sheet'!O2073</f>
        <v>3342</v>
      </c>
      <c r="P2070" s="42" t="n">
        <f aca="false">'Data sheet'!P2073</f>
        <v>3392</v>
      </c>
      <c r="Q2070" s="42" t="n">
        <f aca="false">'Data sheet'!Q2073</f>
        <v>3443</v>
      </c>
      <c r="R2070" s="42" t="n">
        <f aca="false">'Data sheet'!R2073</f>
        <v>3495</v>
      </c>
      <c r="S2070" s="42" t="n">
        <f aca="false">'Data sheet'!S2073</f>
        <v>3547</v>
      </c>
      <c r="T2070" s="42" t="n">
        <f aca="false">'Data sheet'!T2073</f>
        <v>3600</v>
      </c>
    </row>
    <row r="2071" customFormat="false" ht="15.75" hidden="false" customHeight="false" outlineLevel="0" collapsed="false">
      <c r="A2071" s="43" t="str">
        <f aca="false" t="array" ref="A2071:A2071">IF(ISBLANK('Data sheet'!A2074), "", INDEX(materials!$B$2:$B$999,MATCH('Data sheet'!A2074,materials!$A$2:$A$999,0)))</f>
        <v>1507</v>
      </c>
      <c r="B2071" s="42" t="str">
        <f aca="false" t="array" ref="B2071:B2071">IF(ISBLANK('Data sheet'!B2074), "", INDEX('business units'!$A$2:$A$1000,MATCH('Data sheet'!B2074,'business units'!$B$2:$B$1000,0)))</f>
        <v>acc</v>
      </c>
      <c r="C2071" s="42" t="str">
        <f aca="false" t="array" ref="C2071:C2071">IF(ISBLANK('Data sheet'!C2074), "", INDEX(suppliers!$A$2:$A$4053,MATCH('Data sheet'!C2074,suppliers!$B$2:$B$4053,0)))</f>
        <v/>
      </c>
      <c r="D2071" s="42" t="str">
        <f aca="false" t="array" ref="D2071:D2071">IF(ISBLANK('Data sheet'!D2074), "", INDEX(suppliers!$A$2:$A$4053,MATCH('Data sheet'!D2074,suppliers!$B$2:$B$4053,0)))</f>
        <v>coinbra</v>
      </c>
      <c r="E2071" s="42" t="str">
        <f aca="false" t="array" ref="E2071:E2071">IF(ISBLANK('Data sheet'!E2074), "", INDEX(enums!$B$2:$B$5,MATCH('Data sheet'!E2074,enums!$A$2:$A$5,0)))</f>
        <v>point of production</v>
      </c>
      <c r="F2071" s="42" t="str">
        <f aca="false">'Data sheet'!F2074</f>
        <v>Brazil</v>
      </c>
      <c r="G2071" s="42" t="n">
        <f aca="false">'Data sheet'!G2074</f>
        <v>0</v>
      </c>
      <c r="H2071" s="42" t="n">
        <f aca="false">'Data sheet'!H2074</f>
        <v>-17.90715</v>
      </c>
      <c r="I2071" s="42" t="n">
        <f aca="false">'Data sheet'!I2074</f>
        <v>-51.67955</v>
      </c>
      <c r="J2071" s="42" t="n">
        <f aca="false">'Data sheet'!J2074</f>
        <v>1892</v>
      </c>
      <c r="K2071" s="42" t="n">
        <f aca="false">'Data sheet'!K2074</f>
        <v>1920</v>
      </c>
      <c r="L2071" s="42" t="n">
        <f aca="false">'Data sheet'!L2074</f>
        <v>1949</v>
      </c>
      <c r="M2071" s="42" t="n">
        <f aca="false">'Data sheet'!M2074</f>
        <v>1978</v>
      </c>
      <c r="N2071" s="42" t="n">
        <f aca="false">'Data sheet'!N2074</f>
        <v>2008</v>
      </c>
      <c r="O2071" s="42" t="n">
        <f aca="false">'Data sheet'!O2074</f>
        <v>2038</v>
      </c>
      <c r="P2071" s="42" t="n">
        <f aca="false">'Data sheet'!P2074</f>
        <v>2069</v>
      </c>
      <c r="Q2071" s="42" t="n">
        <f aca="false">'Data sheet'!Q2074</f>
        <v>2100</v>
      </c>
      <c r="R2071" s="42" t="n">
        <f aca="false">'Data sheet'!R2074</f>
        <v>2132</v>
      </c>
      <c r="S2071" s="42" t="n">
        <f aca="false">'Data sheet'!S2074</f>
        <v>2164</v>
      </c>
      <c r="T2071" s="42" t="n">
        <f aca="false">'Data sheet'!T2074</f>
        <v>2196</v>
      </c>
    </row>
    <row r="2072" customFormat="false" ht="15.75" hidden="false" customHeight="false" outlineLevel="0" collapsed="false">
      <c r="A2072" s="43" t="str">
        <f aca="false" t="array" ref="A2072:A2072">IF(ISBLANK('Data sheet'!A2075), "", INDEX(materials!$B$2:$B$999,MATCH('Data sheet'!A2075,materials!$A$2:$A$999,0)))</f>
        <v>1507</v>
      </c>
      <c r="B2072" s="42" t="str">
        <f aca="false" t="array" ref="B2072:B2072">IF(ISBLANK('Data sheet'!B2075), "", INDEX('business units'!$A$2:$A$1000,MATCH('Data sheet'!B2075,'business units'!$B$2:$B$1000,0)))</f>
        <v>acc</v>
      </c>
      <c r="C2072" s="42" t="str">
        <f aca="false" t="array" ref="C2072:C2072">IF(ISBLANK('Data sheet'!C2075), "", INDEX(suppliers!$A$2:$A$4053,MATCH('Data sheet'!C2075,suppliers!$B$2:$B$4053,0)))</f>
        <v/>
      </c>
      <c r="D2072" s="42" t="str">
        <f aca="false" t="array" ref="D2072:D2072">IF(ISBLANK('Data sheet'!D2075), "", INDEX(suppliers!$A$2:$A$4053,MATCH('Data sheet'!D2075,suppliers!$B$2:$B$4053,0)))</f>
        <v>louisdreyfuscommodities</v>
      </c>
      <c r="E2072" s="42" t="str">
        <f aca="false" t="array" ref="E2072:E2072">IF(ISBLANK('Data sheet'!E2075), "", INDEX(enums!$B$2:$B$5,MATCH('Data sheet'!E2075,enums!$A$2:$A$5,0)))</f>
        <v>point of production</v>
      </c>
      <c r="F2072" s="42" t="str">
        <f aca="false">'Data sheet'!F2075</f>
        <v>Brazil</v>
      </c>
      <c r="G2072" s="42" t="n">
        <f aca="false">'Data sheet'!G2075</f>
        <v>0</v>
      </c>
      <c r="H2072" s="42" t="n">
        <f aca="false">'Data sheet'!H2075</f>
        <v>-17.90715</v>
      </c>
      <c r="I2072" s="42" t="n">
        <f aca="false">'Data sheet'!I2075</f>
        <v>-51.67955</v>
      </c>
      <c r="J2072" s="42" t="n">
        <f aca="false">'Data sheet'!J2075</f>
        <v>1212</v>
      </c>
      <c r="K2072" s="42" t="n">
        <f aca="false">'Data sheet'!K2075</f>
        <v>1230</v>
      </c>
      <c r="L2072" s="42" t="n">
        <f aca="false">'Data sheet'!L2075</f>
        <v>1248</v>
      </c>
      <c r="M2072" s="42" t="n">
        <f aca="false">'Data sheet'!M2075</f>
        <v>1267</v>
      </c>
      <c r="N2072" s="42" t="n">
        <f aca="false">'Data sheet'!N2075</f>
        <v>1286</v>
      </c>
      <c r="O2072" s="42" t="n">
        <f aca="false">'Data sheet'!O2075</f>
        <v>1305</v>
      </c>
      <c r="P2072" s="42" t="n">
        <f aca="false">'Data sheet'!P2075</f>
        <v>1325</v>
      </c>
      <c r="Q2072" s="42" t="n">
        <f aca="false">'Data sheet'!Q2075</f>
        <v>1345</v>
      </c>
      <c r="R2072" s="42" t="n">
        <f aca="false">'Data sheet'!R2075</f>
        <v>1365</v>
      </c>
      <c r="S2072" s="42" t="n">
        <f aca="false">'Data sheet'!S2075</f>
        <v>1385</v>
      </c>
      <c r="T2072" s="42" t="n">
        <f aca="false">'Data sheet'!T2075</f>
        <v>1406</v>
      </c>
    </row>
    <row r="2073" customFormat="false" ht="15.75" hidden="false" customHeight="false" outlineLevel="0" collapsed="false">
      <c r="A2073" s="43" t="str">
        <f aca="false" t="array" ref="A2073:A2073">IF(ISBLANK('Data sheet'!A2076), "", INDEX(materials!$B$2:$B$999,MATCH('Data sheet'!A2076,materials!$A$2:$A$999,0)))</f>
        <v>1507</v>
      </c>
      <c r="B2073" s="42" t="str">
        <f aca="false" t="array" ref="B2073:B2073">IF(ISBLANK('Data sheet'!B2076), "", INDEX('business units'!$A$2:$A$1000,MATCH('Data sheet'!B2076,'business units'!$B$2:$B$1000,0)))</f>
        <v>acc</v>
      </c>
      <c r="C2073" s="42" t="str">
        <f aca="false" t="array" ref="C2073:C2073">IF(ISBLANK('Data sheet'!C2076), "", INDEX(suppliers!$A$2:$A$4053,MATCH('Data sheet'!C2076,suppliers!$B$2:$B$4053,0)))</f>
        <v/>
      </c>
      <c r="D2073" s="42" t="str">
        <f aca="false" t="array" ref="D2073:D2073">IF(ISBLANK('Data sheet'!D2076), "", INDEX(suppliers!$A$2:$A$4053,MATCH('Data sheet'!D2076,suppliers!$B$2:$B$4053,0)))</f>
        <v>louisdreyfuscommodities</v>
      </c>
      <c r="E2073" s="42" t="str">
        <f aca="false" t="array" ref="E2073:E2073">IF(ISBLANK('Data sheet'!E2076), "", INDEX(enums!$B$2:$B$5,MATCH('Data sheet'!E2076,enums!$A$2:$A$5,0)))</f>
        <v>point of production</v>
      </c>
      <c r="F2073" s="42" t="str">
        <f aca="false">'Data sheet'!F2076</f>
        <v>Brazil</v>
      </c>
      <c r="G2073" s="42" t="n">
        <f aca="false">'Data sheet'!G2076</f>
        <v>0</v>
      </c>
      <c r="H2073" s="42" t="n">
        <f aca="false">'Data sheet'!H2076</f>
        <v>-17.90715</v>
      </c>
      <c r="I2073" s="42" t="n">
        <f aca="false">'Data sheet'!I2076</f>
        <v>-51.67955</v>
      </c>
      <c r="J2073" s="42" t="n">
        <f aca="false">'Data sheet'!J2076</f>
        <v>1663</v>
      </c>
      <c r="K2073" s="42" t="n">
        <f aca="false">'Data sheet'!K2076</f>
        <v>1688</v>
      </c>
      <c r="L2073" s="42" t="n">
        <f aca="false">'Data sheet'!L2076</f>
        <v>1713</v>
      </c>
      <c r="M2073" s="42" t="n">
        <f aca="false">'Data sheet'!M2076</f>
        <v>1739</v>
      </c>
      <c r="N2073" s="42" t="n">
        <f aca="false">'Data sheet'!N2076</f>
        <v>1765</v>
      </c>
      <c r="O2073" s="42" t="n">
        <f aca="false">'Data sheet'!O2076</f>
        <v>1791</v>
      </c>
      <c r="P2073" s="42" t="n">
        <f aca="false">'Data sheet'!P2076</f>
        <v>1818</v>
      </c>
      <c r="Q2073" s="42" t="n">
        <f aca="false">'Data sheet'!Q2076</f>
        <v>1845</v>
      </c>
      <c r="R2073" s="42" t="n">
        <f aca="false">'Data sheet'!R2076</f>
        <v>1873</v>
      </c>
      <c r="S2073" s="42" t="n">
        <f aca="false">'Data sheet'!S2076</f>
        <v>1901</v>
      </c>
      <c r="T2073" s="42" t="n">
        <f aca="false">'Data sheet'!T2076</f>
        <v>1930</v>
      </c>
    </row>
    <row r="2074" customFormat="false" ht="15.75" hidden="false" customHeight="false" outlineLevel="0" collapsed="false">
      <c r="A2074" s="43" t="str">
        <f aca="false" t="array" ref="A2074:A2074">IF(ISBLANK('Data sheet'!A2077), "", INDEX(materials!$B$2:$B$999,MATCH('Data sheet'!A2077,materials!$A$2:$A$999,0)))</f>
        <v>1507</v>
      </c>
      <c r="B2074" s="42" t="str">
        <f aca="false" t="array" ref="B2074:B2074">IF(ISBLANK('Data sheet'!B2077), "", INDEX('business units'!$A$2:$A$1000,MATCH('Data sheet'!B2077,'business units'!$B$2:$B$1000,0)))</f>
        <v>acc</v>
      </c>
      <c r="C2074" s="42" t="str">
        <f aca="false" t="array" ref="C2074:C2074">IF(ISBLANK('Data sheet'!C2077), "", INDEX(suppliers!$A$2:$A$4053,MATCH('Data sheet'!C2077,suppliers!$B$2:$B$4053,0)))</f>
        <v/>
      </c>
      <c r="D2074" s="42" t="str">
        <f aca="false" t="array" ref="D2074:D2074">IF(ISBLANK('Data sheet'!D2077), "", INDEX(suppliers!$A$2:$A$4053,MATCH('Data sheet'!D2077,suppliers!$B$2:$B$4053,0)))</f>
        <v>louisdreyfuscommodities</v>
      </c>
      <c r="E2074" s="42" t="str">
        <f aca="false" t="array" ref="E2074:E2074">IF(ISBLANK('Data sheet'!E2077), "", INDEX(enums!$B$2:$B$5,MATCH('Data sheet'!E2077,enums!$A$2:$A$5,0)))</f>
        <v>point of production</v>
      </c>
      <c r="F2074" s="42" t="str">
        <f aca="false">'Data sheet'!F2077</f>
        <v>Brazil</v>
      </c>
      <c r="G2074" s="42" t="n">
        <f aca="false">'Data sheet'!G2077</f>
        <v>0</v>
      </c>
      <c r="H2074" s="42" t="n">
        <f aca="false">'Data sheet'!H2077</f>
        <v>-17.90715</v>
      </c>
      <c r="I2074" s="42" t="n">
        <f aca="false">'Data sheet'!I2077</f>
        <v>-51.67955</v>
      </c>
      <c r="J2074" s="42" t="n">
        <f aca="false">'Data sheet'!J2077</f>
        <v>8428</v>
      </c>
      <c r="K2074" s="42" t="n">
        <f aca="false">'Data sheet'!K2077</f>
        <v>8554</v>
      </c>
      <c r="L2074" s="42" t="n">
        <f aca="false">'Data sheet'!L2077</f>
        <v>8682</v>
      </c>
      <c r="M2074" s="42" t="n">
        <f aca="false">'Data sheet'!M2077</f>
        <v>8812</v>
      </c>
      <c r="N2074" s="42" t="n">
        <f aca="false">'Data sheet'!N2077</f>
        <v>8944</v>
      </c>
      <c r="O2074" s="42" t="n">
        <f aca="false">'Data sheet'!O2077</f>
        <v>9078</v>
      </c>
      <c r="P2074" s="42" t="n">
        <f aca="false">'Data sheet'!P2077</f>
        <v>9214</v>
      </c>
      <c r="Q2074" s="42" t="n">
        <f aca="false">'Data sheet'!Q2077</f>
        <v>9352</v>
      </c>
      <c r="R2074" s="42" t="n">
        <f aca="false">'Data sheet'!R2077</f>
        <v>9492</v>
      </c>
      <c r="S2074" s="42" t="n">
        <f aca="false">'Data sheet'!S2077</f>
        <v>9634</v>
      </c>
      <c r="T2074" s="42" t="n">
        <f aca="false">'Data sheet'!T2077</f>
        <v>9779</v>
      </c>
    </row>
    <row r="2075" customFormat="false" ht="15.75" hidden="false" customHeight="false" outlineLevel="0" collapsed="false">
      <c r="A2075" s="43" t="str">
        <f aca="false" t="array" ref="A2075:A2075">IF(ISBLANK('Data sheet'!A2078), "", INDEX(materials!$B$2:$B$999,MATCH('Data sheet'!A2078,materials!$A$2:$A$999,0)))</f>
        <v>1507</v>
      </c>
      <c r="B2075" s="42" t="str">
        <f aca="false" t="array" ref="B2075:B2075">IF(ISBLANK('Data sheet'!B2078), "", INDEX('business units'!$A$2:$A$1000,MATCH('Data sheet'!B2078,'business units'!$B$2:$B$1000,0)))</f>
        <v>acc</v>
      </c>
      <c r="C2075" s="42" t="str">
        <f aca="false" t="array" ref="C2075:C2075">IF(ISBLANK('Data sheet'!C2078), "", INDEX(suppliers!$A$2:$A$4053,MATCH('Data sheet'!C2078,suppliers!$B$2:$B$4053,0)))</f>
        <v/>
      </c>
      <c r="D2075" s="42" t="str">
        <f aca="false" t="array" ref="D2075:D2075">IF(ISBLANK('Data sheet'!D2078), "", INDEX(suppliers!$A$2:$A$4053,MATCH('Data sheet'!D2078,suppliers!$B$2:$B$4053,0)))</f>
        <v>louisdreyfuscommodities</v>
      </c>
      <c r="E2075" s="42" t="str">
        <f aca="false" t="array" ref="E2075:E2075">IF(ISBLANK('Data sheet'!E2078), "", INDEX(enums!$B$2:$B$5,MATCH('Data sheet'!E2078,enums!$A$2:$A$5,0)))</f>
        <v>point of production</v>
      </c>
      <c r="F2075" s="42" t="str">
        <f aca="false">'Data sheet'!F2078</f>
        <v>Brazil</v>
      </c>
      <c r="G2075" s="42" t="n">
        <f aca="false">'Data sheet'!G2078</f>
        <v>0</v>
      </c>
      <c r="H2075" s="42" t="n">
        <f aca="false">'Data sheet'!H2078</f>
        <v>-17.90715</v>
      </c>
      <c r="I2075" s="42" t="n">
        <f aca="false">'Data sheet'!I2078</f>
        <v>-51.67955</v>
      </c>
      <c r="J2075" s="42" t="n">
        <f aca="false">'Data sheet'!J2078</f>
        <v>6056</v>
      </c>
      <c r="K2075" s="42" t="n">
        <f aca="false">'Data sheet'!K2078</f>
        <v>6147</v>
      </c>
      <c r="L2075" s="42" t="n">
        <f aca="false">'Data sheet'!L2078</f>
        <v>6239</v>
      </c>
      <c r="M2075" s="42" t="n">
        <f aca="false">'Data sheet'!M2078</f>
        <v>6333</v>
      </c>
      <c r="N2075" s="42" t="n">
        <f aca="false">'Data sheet'!N2078</f>
        <v>6428</v>
      </c>
      <c r="O2075" s="42" t="n">
        <f aca="false">'Data sheet'!O2078</f>
        <v>6524</v>
      </c>
      <c r="P2075" s="42" t="n">
        <f aca="false">'Data sheet'!P2078</f>
        <v>6622</v>
      </c>
      <c r="Q2075" s="42" t="n">
        <f aca="false">'Data sheet'!Q2078</f>
        <v>6721</v>
      </c>
      <c r="R2075" s="42" t="n">
        <f aca="false">'Data sheet'!R2078</f>
        <v>6822</v>
      </c>
      <c r="S2075" s="42" t="n">
        <f aca="false">'Data sheet'!S2078</f>
        <v>6924</v>
      </c>
      <c r="T2075" s="42" t="n">
        <f aca="false">'Data sheet'!T2078</f>
        <v>7028</v>
      </c>
    </row>
    <row r="2076" customFormat="false" ht="15.75" hidden="false" customHeight="false" outlineLevel="0" collapsed="false">
      <c r="A2076" s="43" t="str">
        <f aca="false" t="array" ref="A2076:A2076">IF(ISBLANK('Data sheet'!A2079), "", INDEX(materials!$B$2:$B$999,MATCH('Data sheet'!A2079,materials!$A$2:$A$999,0)))</f>
        <v>1507</v>
      </c>
      <c r="B2076" s="42" t="str">
        <f aca="false" t="array" ref="B2076:B2076">IF(ISBLANK('Data sheet'!B2079), "", INDEX('business units'!$A$2:$A$1000,MATCH('Data sheet'!B2079,'business units'!$B$2:$B$1000,0)))</f>
        <v>acc</v>
      </c>
      <c r="C2076" s="42" t="str">
        <f aca="false" t="array" ref="C2076:C2076">IF(ISBLANK('Data sheet'!C2079), "", INDEX(suppliers!$A$2:$A$4053,MATCH('Data sheet'!C2079,suppliers!$B$2:$B$4053,0)))</f>
        <v/>
      </c>
      <c r="D2076" s="42" t="str">
        <f aca="false" t="array" ref="D2076:D2076">IF(ISBLANK('Data sheet'!D2079), "", INDEX(suppliers!$A$2:$A$4053,MATCH('Data sheet'!D2079,suppliers!$B$2:$B$4053,0)))</f>
        <v>louisdreyfuscommodities</v>
      </c>
      <c r="E2076" s="42" t="str">
        <f aca="false" t="array" ref="E2076:E2076">IF(ISBLANK('Data sheet'!E2079), "", INDEX(enums!$B$2:$B$5,MATCH('Data sheet'!E2079,enums!$A$2:$A$5,0)))</f>
        <v>point of production</v>
      </c>
      <c r="F2076" s="42" t="str">
        <f aca="false">'Data sheet'!F2079</f>
        <v>Brazil</v>
      </c>
      <c r="G2076" s="42" t="n">
        <f aca="false">'Data sheet'!G2079</f>
        <v>0</v>
      </c>
      <c r="H2076" s="42" t="n">
        <f aca="false">'Data sheet'!H2079</f>
        <v>-17.90715</v>
      </c>
      <c r="I2076" s="42" t="n">
        <f aca="false">'Data sheet'!I2079</f>
        <v>-51.67955</v>
      </c>
      <c r="J2076" s="42" t="n">
        <f aca="false">'Data sheet'!J2079</f>
        <v>5439</v>
      </c>
      <c r="K2076" s="42" t="n">
        <f aca="false">'Data sheet'!K2079</f>
        <v>5521</v>
      </c>
      <c r="L2076" s="42" t="n">
        <f aca="false">'Data sheet'!L2079</f>
        <v>5604</v>
      </c>
      <c r="M2076" s="42" t="n">
        <f aca="false">'Data sheet'!M2079</f>
        <v>5688</v>
      </c>
      <c r="N2076" s="42" t="n">
        <f aca="false">'Data sheet'!N2079</f>
        <v>5773</v>
      </c>
      <c r="O2076" s="42" t="n">
        <f aca="false">'Data sheet'!O2079</f>
        <v>5860</v>
      </c>
      <c r="P2076" s="42" t="n">
        <f aca="false">'Data sheet'!P2079</f>
        <v>5948</v>
      </c>
      <c r="Q2076" s="42" t="n">
        <f aca="false">'Data sheet'!Q2079</f>
        <v>6037</v>
      </c>
      <c r="R2076" s="42" t="n">
        <f aca="false">'Data sheet'!R2079</f>
        <v>6128</v>
      </c>
      <c r="S2076" s="42" t="n">
        <f aca="false">'Data sheet'!S2079</f>
        <v>6220</v>
      </c>
      <c r="T2076" s="42" t="n">
        <f aca="false">'Data sheet'!T2079</f>
        <v>6313</v>
      </c>
    </row>
    <row r="2077" customFormat="false" ht="15.75" hidden="false" customHeight="false" outlineLevel="0" collapsed="false">
      <c r="A2077" s="43" t="str">
        <f aca="false" t="array" ref="A2077:A2077">IF(ISBLANK('Data sheet'!A2080), "", INDEX(materials!$B$2:$B$999,MATCH('Data sheet'!A2080,materials!$A$2:$A$999,0)))</f>
        <v>1507</v>
      </c>
      <c r="B2077" s="42" t="str">
        <f aca="false" t="array" ref="B2077:B2077">IF(ISBLANK('Data sheet'!B2080), "", INDEX('business units'!$A$2:$A$1000,MATCH('Data sheet'!B2080,'business units'!$B$2:$B$1000,0)))</f>
        <v>acc</v>
      </c>
      <c r="C2077" s="42" t="str">
        <f aca="false" t="array" ref="C2077:C2077">IF(ISBLANK('Data sheet'!C2080), "", INDEX(suppliers!$A$2:$A$4053,MATCH('Data sheet'!C2080,suppliers!$B$2:$B$4053,0)))</f>
        <v/>
      </c>
      <c r="D2077" s="42" t="str">
        <f aca="false" t="array" ref="D2077:D2077">IF(ISBLANK('Data sheet'!D2080), "", INDEX(suppliers!$A$2:$A$4053,MATCH('Data sheet'!D2080,suppliers!$B$2:$B$4053,0)))</f>
        <v>louisdreyfuscommodities</v>
      </c>
      <c r="E2077" s="42" t="str">
        <f aca="false" t="array" ref="E2077:E2077">IF(ISBLANK('Data sheet'!E2080), "", INDEX(enums!$B$2:$B$5,MATCH('Data sheet'!E2080,enums!$A$2:$A$5,0)))</f>
        <v>point of production</v>
      </c>
      <c r="F2077" s="42" t="str">
        <f aca="false">'Data sheet'!F2080</f>
        <v>Brazil</v>
      </c>
      <c r="G2077" s="42" t="n">
        <f aca="false">'Data sheet'!G2080</f>
        <v>0</v>
      </c>
      <c r="H2077" s="42" t="n">
        <f aca="false">'Data sheet'!H2080</f>
        <v>-17.90715</v>
      </c>
      <c r="I2077" s="42" t="n">
        <f aca="false">'Data sheet'!I2080</f>
        <v>-51.67955</v>
      </c>
      <c r="J2077" s="42" t="n">
        <f aca="false">'Data sheet'!J2080</f>
        <v>2255</v>
      </c>
      <c r="K2077" s="42" t="n">
        <f aca="false">'Data sheet'!K2080</f>
        <v>2289</v>
      </c>
      <c r="L2077" s="42" t="n">
        <f aca="false">'Data sheet'!L2080</f>
        <v>2323</v>
      </c>
      <c r="M2077" s="42" t="n">
        <f aca="false">'Data sheet'!M2080</f>
        <v>2358</v>
      </c>
      <c r="N2077" s="42" t="n">
        <f aca="false">'Data sheet'!N2080</f>
        <v>2393</v>
      </c>
      <c r="O2077" s="42" t="n">
        <f aca="false">'Data sheet'!O2080</f>
        <v>2429</v>
      </c>
      <c r="P2077" s="42" t="n">
        <f aca="false">'Data sheet'!P2080</f>
        <v>2465</v>
      </c>
      <c r="Q2077" s="42" t="n">
        <f aca="false">'Data sheet'!Q2080</f>
        <v>2502</v>
      </c>
      <c r="R2077" s="42" t="n">
        <f aca="false">'Data sheet'!R2080</f>
        <v>2540</v>
      </c>
      <c r="S2077" s="42" t="n">
        <f aca="false">'Data sheet'!S2080</f>
        <v>2578</v>
      </c>
      <c r="T2077" s="42" t="n">
        <f aca="false">'Data sheet'!T2080</f>
        <v>2617</v>
      </c>
    </row>
    <row r="2078" customFormat="false" ht="15.75" hidden="false" customHeight="false" outlineLevel="0" collapsed="false">
      <c r="A2078" s="43" t="str">
        <f aca="false" t="array" ref="A2078:A2078">IF(ISBLANK('Data sheet'!A2081), "", INDEX(materials!$B$2:$B$999,MATCH('Data sheet'!A2081,materials!$A$2:$A$999,0)))</f>
        <v>1507</v>
      </c>
      <c r="B2078" s="42" t="str">
        <f aca="false" t="array" ref="B2078:B2078">IF(ISBLANK('Data sheet'!B2081), "", INDEX('business units'!$A$2:$A$1000,MATCH('Data sheet'!B2081,'business units'!$B$2:$B$1000,0)))</f>
        <v>acc</v>
      </c>
      <c r="C2078" s="42" t="str">
        <f aca="false" t="array" ref="C2078:C2078">IF(ISBLANK('Data sheet'!C2081), "", INDEX(suppliers!$A$2:$A$4053,MATCH('Data sheet'!C2081,suppliers!$B$2:$B$4053,0)))</f>
        <v/>
      </c>
      <c r="D2078" s="42" t="str">
        <f aca="false" t="array" ref="D2078:D2078">IF(ISBLANK('Data sheet'!D2081), "", INDEX(suppliers!$A$2:$A$4053,MATCH('Data sheet'!D2081,suppliers!$B$2:$B$4053,0)))</f>
        <v>louisdreyfuscommodities</v>
      </c>
      <c r="E2078" s="42" t="str">
        <f aca="false" t="array" ref="E2078:E2078">IF(ISBLANK('Data sheet'!E2081), "", INDEX(enums!$B$2:$B$5,MATCH('Data sheet'!E2081,enums!$A$2:$A$5,0)))</f>
        <v>point of production</v>
      </c>
      <c r="F2078" s="42" t="str">
        <f aca="false">'Data sheet'!F2081</f>
        <v>Brazil</v>
      </c>
      <c r="G2078" s="42" t="n">
        <f aca="false">'Data sheet'!G2081</f>
        <v>0</v>
      </c>
      <c r="H2078" s="42" t="n">
        <f aca="false">'Data sheet'!H2081</f>
        <v>-17.90715</v>
      </c>
      <c r="I2078" s="42" t="n">
        <f aca="false">'Data sheet'!I2081</f>
        <v>-51.67955</v>
      </c>
      <c r="J2078" s="42" t="n">
        <f aca="false">'Data sheet'!J2081</f>
        <v>9453</v>
      </c>
      <c r="K2078" s="42" t="n">
        <f aca="false">'Data sheet'!K2081</f>
        <v>9595</v>
      </c>
      <c r="L2078" s="42" t="n">
        <f aca="false">'Data sheet'!L2081</f>
        <v>9739</v>
      </c>
      <c r="M2078" s="42" t="n">
        <f aca="false">'Data sheet'!M2081</f>
        <v>9885</v>
      </c>
      <c r="N2078" s="42" t="n">
        <f aca="false">'Data sheet'!N2081</f>
        <v>10033</v>
      </c>
      <c r="O2078" s="42" t="n">
        <f aca="false">'Data sheet'!O2081</f>
        <v>10183</v>
      </c>
      <c r="P2078" s="42" t="n">
        <f aca="false">'Data sheet'!P2081</f>
        <v>10336</v>
      </c>
      <c r="Q2078" s="42" t="n">
        <f aca="false">'Data sheet'!Q2081</f>
        <v>10491</v>
      </c>
      <c r="R2078" s="42" t="n">
        <f aca="false">'Data sheet'!R2081</f>
        <v>10648</v>
      </c>
      <c r="S2078" s="42" t="n">
        <f aca="false">'Data sheet'!S2081</f>
        <v>10808</v>
      </c>
      <c r="T2078" s="42" t="n">
        <f aca="false">'Data sheet'!T2081</f>
        <v>10970</v>
      </c>
    </row>
    <row r="2079" customFormat="false" ht="15.75" hidden="false" customHeight="false" outlineLevel="0" collapsed="false">
      <c r="A2079" s="43" t="str">
        <f aca="false" t="array" ref="A2079:A2079">IF(ISBLANK('Data sheet'!A2082), "", INDEX(materials!$B$2:$B$999,MATCH('Data sheet'!A2082,materials!$A$2:$A$999,0)))</f>
        <v>1507</v>
      </c>
      <c r="B2079" s="42" t="str">
        <f aca="false" t="array" ref="B2079:B2079">IF(ISBLANK('Data sheet'!B2082), "", INDEX('business units'!$A$2:$A$1000,MATCH('Data sheet'!B2082,'business units'!$B$2:$B$1000,0)))</f>
        <v>acc</v>
      </c>
      <c r="C2079" s="42" t="str">
        <f aca="false" t="array" ref="C2079:C2079">IF(ISBLANK('Data sheet'!C2082), "", INDEX(suppliers!$A$2:$A$4053,MATCH('Data sheet'!C2082,suppliers!$B$2:$B$4053,0)))</f>
        <v/>
      </c>
      <c r="D2079" s="42" t="str">
        <f aca="false" t="array" ref="D2079:D2079">IF(ISBLANK('Data sheet'!D2082), "", INDEX(suppliers!$A$2:$A$4053,MATCH('Data sheet'!D2082,suppliers!$B$2:$B$4053,0)))</f>
        <v>louisdreyfuscommodities</v>
      </c>
      <c r="E2079" s="42" t="str">
        <f aca="false" t="array" ref="E2079:E2079">IF(ISBLANK('Data sheet'!E2082), "", INDEX(enums!$B$2:$B$5,MATCH('Data sheet'!E2082,enums!$A$2:$A$5,0)))</f>
        <v>point of production</v>
      </c>
      <c r="F2079" s="42" t="str">
        <f aca="false">'Data sheet'!F2082</f>
        <v>Brazil</v>
      </c>
      <c r="G2079" s="42" t="n">
        <f aca="false">'Data sheet'!G2082</f>
        <v>0</v>
      </c>
      <c r="H2079" s="42" t="n">
        <f aca="false">'Data sheet'!H2082</f>
        <v>-17.90715</v>
      </c>
      <c r="I2079" s="42" t="n">
        <f aca="false">'Data sheet'!I2082</f>
        <v>-51.67955</v>
      </c>
      <c r="J2079" s="42" t="n">
        <f aca="false">'Data sheet'!J2082</f>
        <v>7716</v>
      </c>
      <c r="K2079" s="42" t="n">
        <f aca="false">'Data sheet'!K2082</f>
        <v>7832</v>
      </c>
      <c r="L2079" s="42" t="n">
        <f aca="false">'Data sheet'!L2082</f>
        <v>7949</v>
      </c>
      <c r="M2079" s="42" t="n">
        <f aca="false">'Data sheet'!M2082</f>
        <v>8068</v>
      </c>
      <c r="N2079" s="42" t="n">
        <f aca="false">'Data sheet'!N2082</f>
        <v>8189</v>
      </c>
      <c r="O2079" s="42" t="n">
        <f aca="false">'Data sheet'!O2082</f>
        <v>8312</v>
      </c>
      <c r="P2079" s="42" t="n">
        <f aca="false">'Data sheet'!P2082</f>
        <v>8437</v>
      </c>
      <c r="Q2079" s="42" t="n">
        <f aca="false">'Data sheet'!Q2082</f>
        <v>8564</v>
      </c>
      <c r="R2079" s="42" t="n">
        <f aca="false">'Data sheet'!R2082</f>
        <v>8692</v>
      </c>
      <c r="S2079" s="42" t="n">
        <f aca="false">'Data sheet'!S2082</f>
        <v>8822</v>
      </c>
      <c r="T2079" s="42" t="n">
        <f aca="false">'Data sheet'!T2082</f>
        <v>8954</v>
      </c>
    </row>
    <row r="2080" customFormat="false" ht="15.75" hidden="false" customHeight="false" outlineLevel="0" collapsed="false">
      <c r="A2080" s="43" t="str">
        <f aca="false" t="array" ref="A2080:A2080">IF(ISBLANK('Data sheet'!A2083), "", INDEX(materials!$B$2:$B$999,MATCH('Data sheet'!A2083,materials!$A$2:$A$999,0)))</f>
        <v>1507</v>
      </c>
      <c r="B2080" s="42" t="str">
        <f aca="false" t="array" ref="B2080:B2080">IF(ISBLANK('Data sheet'!B2083), "", INDEX('business units'!$A$2:$A$1000,MATCH('Data sheet'!B2083,'business units'!$B$2:$B$1000,0)))</f>
        <v>acc</v>
      </c>
      <c r="C2080" s="42" t="str">
        <f aca="false" t="array" ref="C2080:C2080">IF(ISBLANK('Data sheet'!C2083), "", INDEX(suppliers!$A$2:$A$4053,MATCH('Data sheet'!C2083,suppliers!$B$2:$B$4053,0)))</f>
        <v/>
      </c>
      <c r="D2080" s="42" t="str">
        <f aca="false" t="array" ref="D2080:D2080">IF(ISBLANK('Data sheet'!D2083), "", INDEX(suppliers!$A$2:$A$4053,MATCH('Data sheet'!D2083,suppliers!$B$2:$B$4053,0)))</f>
        <v>louisdreyfuscommodities</v>
      </c>
      <c r="E2080" s="42" t="str">
        <f aca="false" t="array" ref="E2080:E2080">IF(ISBLANK('Data sheet'!E2083), "", INDEX(enums!$B$2:$B$5,MATCH('Data sheet'!E2083,enums!$A$2:$A$5,0)))</f>
        <v>point of production</v>
      </c>
      <c r="F2080" s="42" t="str">
        <f aca="false">'Data sheet'!F2083</f>
        <v>Brazil</v>
      </c>
      <c r="G2080" s="42" t="n">
        <f aca="false">'Data sheet'!G2083</f>
        <v>0</v>
      </c>
      <c r="H2080" s="42" t="n">
        <f aca="false">'Data sheet'!H2083</f>
        <v>-17.90715</v>
      </c>
      <c r="I2080" s="42" t="n">
        <f aca="false">'Data sheet'!I2083</f>
        <v>-51.67955</v>
      </c>
      <c r="J2080" s="42" t="n">
        <f aca="false">'Data sheet'!J2083</f>
        <v>5140</v>
      </c>
      <c r="K2080" s="42" t="n">
        <f aca="false">'Data sheet'!K2083</f>
        <v>5217</v>
      </c>
      <c r="L2080" s="42" t="n">
        <f aca="false">'Data sheet'!L2083</f>
        <v>5295</v>
      </c>
      <c r="M2080" s="42" t="n">
        <f aca="false">'Data sheet'!M2083</f>
        <v>5374</v>
      </c>
      <c r="N2080" s="42" t="n">
        <f aca="false">'Data sheet'!N2083</f>
        <v>5455</v>
      </c>
      <c r="O2080" s="42" t="n">
        <f aca="false">'Data sheet'!O2083</f>
        <v>5537</v>
      </c>
      <c r="P2080" s="42" t="n">
        <f aca="false">'Data sheet'!P2083</f>
        <v>5620</v>
      </c>
      <c r="Q2080" s="42" t="n">
        <f aca="false">'Data sheet'!Q2083</f>
        <v>5704</v>
      </c>
      <c r="R2080" s="42" t="n">
        <f aca="false">'Data sheet'!R2083</f>
        <v>5790</v>
      </c>
      <c r="S2080" s="42" t="n">
        <f aca="false">'Data sheet'!S2083</f>
        <v>5877</v>
      </c>
      <c r="T2080" s="42" t="n">
        <f aca="false">'Data sheet'!T2083</f>
        <v>5965</v>
      </c>
    </row>
    <row r="2081" customFormat="false" ht="15.75" hidden="false" customHeight="false" outlineLevel="0" collapsed="false">
      <c r="A2081" s="43" t="str">
        <f aca="false" t="array" ref="A2081:A2081">IF(ISBLANK('Data sheet'!A2084), "", INDEX(materials!$B$2:$B$999,MATCH('Data sheet'!A2084,materials!$A$2:$A$999,0)))</f>
        <v>1507</v>
      </c>
      <c r="B2081" s="42" t="str">
        <f aca="false" t="array" ref="B2081:B2081">IF(ISBLANK('Data sheet'!B2084), "", INDEX('business units'!$A$2:$A$1000,MATCH('Data sheet'!B2084,'business units'!$B$2:$B$1000,0)))</f>
        <v>acc</v>
      </c>
      <c r="C2081" s="42" t="str">
        <f aca="false" t="array" ref="C2081:C2081">IF(ISBLANK('Data sheet'!C2084), "", INDEX(suppliers!$A$2:$A$4053,MATCH('Data sheet'!C2084,suppliers!$B$2:$B$4053,0)))</f>
        <v/>
      </c>
      <c r="D2081" s="42" t="str">
        <f aca="false" t="array" ref="D2081:D2081">IF(ISBLANK('Data sheet'!D2084), "", INDEX(suppliers!$A$2:$A$4053,MATCH('Data sheet'!D2084,suppliers!$B$2:$B$4053,0)))</f>
        <v>louisdreyfuscommodities</v>
      </c>
      <c r="E2081" s="42" t="str">
        <f aca="false" t="array" ref="E2081:E2081">IF(ISBLANK('Data sheet'!E2084), "", INDEX(enums!$B$2:$B$5,MATCH('Data sheet'!E2084,enums!$A$2:$A$5,0)))</f>
        <v>point of production</v>
      </c>
      <c r="F2081" s="42" t="str">
        <f aca="false">'Data sheet'!F2084</f>
        <v>Brazil</v>
      </c>
      <c r="G2081" s="42" t="n">
        <f aca="false">'Data sheet'!G2084</f>
        <v>0</v>
      </c>
      <c r="H2081" s="42" t="n">
        <f aca="false">'Data sheet'!H2084</f>
        <v>-17.90715</v>
      </c>
      <c r="I2081" s="42" t="n">
        <f aca="false">'Data sheet'!I2084</f>
        <v>-51.67955</v>
      </c>
      <c r="J2081" s="42" t="n">
        <f aca="false">'Data sheet'!J2084</f>
        <v>5075</v>
      </c>
      <c r="K2081" s="42" t="n">
        <f aca="false">'Data sheet'!K2084</f>
        <v>5151</v>
      </c>
      <c r="L2081" s="42" t="n">
        <f aca="false">'Data sheet'!L2084</f>
        <v>5228</v>
      </c>
      <c r="M2081" s="42" t="n">
        <f aca="false">'Data sheet'!M2084</f>
        <v>5306</v>
      </c>
      <c r="N2081" s="42" t="n">
        <f aca="false">'Data sheet'!N2084</f>
        <v>5386</v>
      </c>
      <c r="O2081" s="42" t="n">
        <f aca="false">'Data sheet'!O2084</f>
        <v>5467</v>
      </c>
      <c r="P2081" s="42" t="n">
        <f aca="false">'Data sheet'!P2084</f>
        <v>5549</v>
      </c>
      <c r="Q2081" s="42" t="n">
        <f aca="false">'Data sheet'!Q2084</f>
        <v>5632</v>
      </c>
      <c r="R2081" s="42" t="n">
        <f aca="false">'Data sheet'!R2084</f>
        <v>5716</v>
      </c>
      <c r="S2081" s="42" t="n">
        <f aca="false">'Data sheet'!S2084</f>
        <v>5802</v>
      </c>
      <c r="T2081" s="42" t="n">
        <f aca="false">'Data sheet'!T2084</f>
        <v>5889</v>
      </c>
    </row>
    <row r="2082" customFormat="false" ht="15.75" hidden="false" customHeight="false" outlineLevel="0" collapsed="false">
      <c r="A2082" s="43" t="str">
        <f aca="false" t="array" ref="A2082:A2082">IF(ISBLANK('Data sheet'!A2085), "", INDEX(materials!$B$2:$B$999,MATCH('Data sheet'!A2085,materials!$A$2:$A$999,0)))</f>
        <v>1507</v>
      </c>
      <c r="B2082" s="42" t="str">
        <f aca="false" t="array" ref="B2082:B2082">IF(ISBLANK('Data sheet'!B2085), "", INDEX('business units'!$A$2:$A$1000,MATCH('Data sheet'!B2085,'business units'!$B$2:$B$1000,0)))</f>
        <v>acc</v>
      </c>
      <c r="C2082" s="42" t="str">
        <f aca="false" t="array" ref="C2082:C2082">IF(ISBLANK('Data sheet'!C2085), "", INDEX(suppliers!$A$2:$A$4053,MATCH('Data sheet'!C2085,suppliers!$B$2:$B$4053,0)))</f>
        <v/>
      </c>
      <c r="D2082" s="42" t="str">
        <f aca="false" t="array" ref="D2082:D2082">IF(ISBLANK('Data sheet'!D2085), "", INDEX(suppliers!$A$2:$A$4053,MATCH('Data sheet'!D2085,suppliers!$B$2:$B$4053,0)))</f>
        <v>louisdreyfuscommodities</v>
      </c>
      <c r="E2082" s="42" t="str">
        <f aca="false" t="array" ref="E2082:E2082">IF(ISBLANK('Data sheet'!E2085), "", INDEX(enums!$B$2:$B$5,MATCH('Data sheet'!E2085,enums!$A$2:$A$5,0)))</f>
        <v>point of production</v>
      </c>
      <c r="F2082" s="42" t="str">
        <f aca="false">'Data sheet'!F2085</f>
        <v>Brazil</v>
      </c>
      <c r="G2082" s="42" t="n">
        <f aca="false">'Data sheet'!G2085</f>
        <v>0</v>
      </c>
      <c r="H2082" s="42" t="n">
        <f aca="false">'Data sheet'!H2085</f>
        <v>-17.90715</v>
      </c>
      <c r="I2082" s="42" t="n">
        <f aca="false">'Data sheet'!I2085</f>
        <v>-51.67955</v>
      </c>
      <c r="J2082" s="42" t="n">
        <f aca="false">'Data sheet'!J2085</f>
        <v>9997</v>
      </c>
      <c r="K2082" s="42" t="n">
        <f aca="false">'Data sheet'!K2085</f>
        <v>10147</v>
      </c>
      <c r="L2082" s="42" t="n">
        <f aca="false">'Data sheet'!L2085</f>
        <v>10299</v>
      </c>
      <c r="M2082" s="42" t="n">
        <f aca="false">'Data sheet'!M2085</f>
        <v>10453</v>
      </c>
      <c r="N2082" s="42" t="n">
        <f aca="false">'Data sheet'!N2085</f>
        <v>10610</v>
      </c>
      <c r="O2082" s="42" t="n">
        <f aca="false">'Data sheet'!O2085</f>
        <v>10769</v>
      </c>
      <c r="P2082" s="42" t="n">
        <f aca="false">'Data sheet'!P2085</f>
        <v>10931</v>
      </c>
      <c r="Q2082" s="42" t="n">
        <f aca="false">'Data sheet'!Q2085</f>
        <v>11095</v>
      </c>
      <c r="R2082" s="42" t="n">
        <f aca="false">'Data sheet'!R2085</f>
        <v>11261</v>
      </c>
      <c r="S2082" s="42" t="n">
        <f aca="false">'Data sheet'!S2085</f>
        <v>11430</v>
      </c>
      <c r="T2082" s="42" t="n">
        <f aca="false">'Data sheet'!T2085</f>
        <v>11601</v>
      </c>
    </row>
    <row r="2083" customFormat="false" ht="15.75" hidden="false" customHeight="false" outlineLevel="0" collapsed="false">
      <c r="A2083" s="43" t="str">
        <f aca="false" t="array" ref="A2083:A2083">IF(ISBLANK('Data sheet'!A2086), "", INDEX(materials!$B$2:$B$999,MATCH('Data sheet'!A2086,materials!$A$2:$A$999,0)))</f>
        <v>1507</v>
      </c>
      <c r="B2083" s="42" t="str">
        <f aca="false" t="array" ref="B2083:B2083">IF(ISBLANK('Data sheet'!B2086), "", INDEX('business units'!$A$2:$A$1000,MATCH('Data sheet'!B2086,'business units'!$B$2:$B$1000,0)))</f>
        <v>acc</v>
      </c>
      <c r="C2083" s="42" t="str">
        <f aca="false" t="array" ref="C2083:C2083">IF(ISBLANK('Data sheet'!C2086), "", INDEX(suppliers!$A$2:$A$4053,MATCH('Data sheet'!C2086,suppliers!$B$2:$B$4053,0)))</f>
        <v/>
      </c>
      <c r="D2083" s="42" t="str">
        <f aca="false" t="array" ref="D2083:D2083">IF(ISBLANK('Data sheet'!D2086), "", INDEX(suppliers!$A$2:$A$4053,MATCH('Data sheet'!D2086,suppliers!$B$2:$B$4053,0)))</f>
        <v>sebben</v>
      </c>
      <c r="E2083" s="42" t="str">
        <f aca="false" t="array" ref="E2083:E2083">IF(ISBLANK('Data sheet'!E2086), "", INDEX(enums!$B$2:$B$5,MATCH('Data sheet'!E2086,enums!$A$2:$A$5,0)))</f>
        <v>point of production</v>
      </c>
      <c r="F2083" s="42" t="str">
        <f aca="false">'Data sheet'!F2086</f>
        <v>Brazil</v>
      </c>
      <c r="G2083" s="42" t="n">
        <f aca="false">'Data sheet'!G2086</f>
        <v>0</v>
      </c>
      <c r="H2083" s="42" t="n">
        <f aca="false">'Data sheet'!H2086</f>
        <v>-28.44231</v>
      </c>
      <c r="I2083" s="42" t="n">
        <f aca="false">'Data sheet'!I2086</f>
        <v>-52.22544</v>
      </c>
      <c r="J2083" s="42" t="n">
        <f aca="false">'Data sheet'!J2086</f>
        <v>501</v>
      </c>
      <c r="K2083" s="42" t="n">
        <f aca="false">'Data sheet'!K2086</f>
        <v>509</v>
      </c>
      <c r="L2083" s="42" t="n">
        <f aca="false">'Data sheet'!L2086</f>
        <v>517</v>
      </c>
      <c r="M2083" s="42" t="n">
        <f aca="false">'Data sheet'!M2086</f>
        <v>525</v>
      </c>
      <c r="N2083" s="42" t="n">
        <f aca="false">'Data sheet'!N2086</f>
        <v>533</v>
      </c>
      <c r="O2083" s="42" t="n">
        <f aca="false">'Data sheet'!O2086</f>
        <v>541</v>
      </c>
      <c r="P2083" s="42" t="n">
        <f aca="false">'Data sheet'!P2086</f>
        <v>549</v>
      </c>
      <c r="Q2083" s="42" t="n">
        <f aca="false">'Data sheet'!Q2086</f>
        <v>557</v>
      </c>
      <c r="R2083" s="42" t="n">
        <f aca="false">'Data sheet'!R2086</f>
        <v>565</v>
      </c>
      <c r="S2083" s="42" t="n">
        <f aca="false">'Data sheet'!S2086</f>
        <v>573</v>
      </c>
      <c r="T2083" s="42" t="n">
        <f aca="false">'Data sheet'!T2086</f>
        <v>582</v>
      </c>
    </row>
    <row r="2084" customFormat="false" ht="15.75" hidden="false" customHeight="false" outlineLevel="0" collapsed="false">
      <c r="A2084" s="43" t="str">
        <f aca="false" t="array" ref="A2084:A2084">IF(ISBLANK('Data sheet'!A2087), "", INDEX(materials!$B$2:$B$999,MATCH('Data sheet'!A2087,materials!$A$2:$A$999,0)))</f>
        <v>1507</v>
      </c>
      <c r="B2084" s="42" t="str">
        <f aca="false" t="array" ref="B2084:B2084">IF(ISBLANK('Data sheet'!B2087), "", INDEX('business units'!$A$2:$A$1000,MATCH('Data sheet'!B2087,'business units'!$B$2:$B$1000,0)))</f>
        <v>acc</v>
      </c>
      <c r="C2084" s="42" t="str">
        <f aca="false" t="array" ref="C2084:C2084">IF(ISBLANK('Data sheet'!C2087), "", INDEX(suppliers!$A$2:$A$4053,MATCH('Data sheet'!C2087,suppliers!$B$2:$B$4053,0)))</f>
        <v/>
      </c>
      <c r="D2084" s="42" t="str">
        <f aca="false" t="array" ref="D2084:D2084">IF(ISBLANK('Data sheet'!D2087), "", INDEX(suppliers!$A$2:$A$4053,MATCH('Data sheet'!D2087,suppliers!$B$2:$B$4053,0)))</f>
        <v>sebben</v>
      </c>
      <c r="E2084" s="42" t="str">
        <f aca="false" t="array" ref="E2084:E2084">IF(ISBLANK('Data sheet'!E2087), "", INDEX(enums!$B$2:$B$5,MATCH('Data sheet'!E2087,enums!$A$2:$A$5,0)))</f>
        <v>point of production</v>
      </c>
      <c r="F2084" s="42" t="str">
        <f aca="false">'Data sheet'!F2087</f>
        <v>Brazil</v>
      </c>
      <c r="G2084" s="42" t="n">
        <f aca="false">'Data sheet'!G2087</f>
        <v>0</v>
      </c>
      <c r="H2084" s="42" t="n">
        <f aca="false">'Data sheet'!H2087</f>
        <v>-28.44231</v>
      </c>
      <c r="I2084" s="42" t="n">
        <f aca="false">'Data sheet'!I2087</f>
        <v>-52.22544</v>
      </c>
      <c r="J2084" s="42" t="n">
        <f aca="false">'Data sheet'!J2087</f>
        <v>2475</v>
      </c>
      <c r="K2084" s="42" t="n">
        <f aca="false">'Data sheet'!K2087</f>
        <v>2512</v>
      </c>
      <c r="L2084" s="42" t="n">
        <f aca="false">'Data sheet'!L2087</f>
        <v>2550</v>
      </c>
      <c r="M2084" s="42" t="n">
        <f aca="false">'Data sheet'!M2087</f>
        <v>2588</v>
      </c>
      <c r="N2084" s="42" t="n">
        <f aca="false">'Data sheet'!N2087</f>
        <v>2627</v>
      </c>
      <c r="O2084" s="42" t="n">
        <f aca="false">'Data sheet'!O2087</f>
        <v>2666</v>
      </c>
      <c r="P2084" s="42" t="n">
        <f aca="false">'Data sheet'!P2087</f>
        <v>2706</v>
      </c>
      <c r="Q2084" s="42" t="n">
        <f aca="false">'Data sheet'!Q2087</f>
        <v>2747</v>
      </c>
      <c r="R2084" s="42" t="n">
        <f aca="false">'Data sheet'!R2087</f>
        <v>2788</v>
      </c>
      <c r="S2084" s="42" t="n">
        <f aca="false">'Data sheet'!S2087</f>
        <v>2830</v>
      </c>
      <c r="T2084" s="42" t="n">
        <f aca="false">'Data sheet'!T2087</f>
        <v>2872</v>
      </c>
    </row>
    <row r="2085" customFormat="false" ht="15.75" hidden="false" customHeight="false" outlineLevel="0" collapsed="false">
      <c r="A2085" s="43" t="str">
        <f aca="false" t="array" ref="A2085:A2085">IF(ISBLANK('Data sheet'!A2088), "", INDEX(materials!$B$2:$B$999,MATCH('Data sheet'!A2088,materials!$A$2:$A$999,0)))</f>
        <v>1507</v>
      </c>
      <c r="B2085" s="42" t="str">
        <f aca="false" t="array" ref="B2085:B2085">IF(ISBLANK('Data sheet'!B2088), "", INDEX('business units'!$A$2:$A$1000,MATCH('Data sheet'!B2088,'business units'!$B$2:$B$1000,0)))</f>
        <v>acc</v>
      </c>
      <c r="C2085" s="42" t="str">
        <f aca="false" t="array" ref="C2085:C2085">IF(ISBLANK('Data sheet'!C2088), "", INDEX(suppliers!$A$2:$A$4053,MATCH('Data sheet'!C2088,suppliers!$B$2:$B$4053,0)))</f>
        <v/>
      </c>
      <c r="D2085" s="42" t="str">
        <f aca="false" t="array" ref="D2085:D2085">IF(ISBLANK('Data sheet'!D2088), "", INDEX(suppliers!$A$2:$A$4053,MATCH('Data sheet'!D2088,suppliers!$B$2:$B$4053,0)))</f>
        <v>sebben</v>
      </c>
      <c r="E2085" s="42" t="str">
        <f aca="false" t="array" ref="E2085:E2085">IF(ISBLANK('Data sheet'!E2088), "", INDEX(enums!$B$2:$B$5,MATCH('Data sheet'!E2088,enums!$A$2:$A$5,0)))</f>
        <v>point of production</v>
      </c>
      <c r="F2085" s="42" t="str">
        <f aca="false">'Data sheet'!F2088</f>
        <v>Brazil</v>
      </c>
      <c r="G2085" s="42" t="n">
        <f aca="false">'Data sheet'!G2088</f>
        <v>0</v>
      </c>
      <c r="H2085" s="42" t="n">
        <f aca="false">'Data sheet'!H2088</f>
        <v>-28.44231</v>
      </c>
      <c r="I2085" s="42" t="n">
        <f aca="false">'Data sheet'!I2088</f>
        <v>-52.22544</v>
      </c>
      <c r="J2085" s="42" t="n">
        <f aca="false">'Data sheet'!J2088</f>
        <v>6487</v>
      </c>
      <c r="K2085" s="42" t="n">
        <f aca="false">'Data sheet'!K2088</f>
        <v>6584</v>
      </c>
      <c r="L2085" s="42" t="n">
        <f aca="false">'Data sheet'!L2088</f>
        <v>6683</v>
      </c>
      <c r="M2085" s="42" t="n">
        <f aca="false">'Data sheet'!M2088</f>
        <v>6783</v>
      </c>
      <c r="N2085" s="42" t="n">
        <f aca="false">'Data sheet'!N2088</f>
        <v>6885</v>
      </c>
      <c r="O2085" s="42" t="n">
        <f aca="false">'Data sheet'!O2088</f>
        <v>6988</v>
      </c>
      <c r="P2085" s="42" t="n">
        <f aca="false">'Data sheet'!P2088</f>
        <v>7093</v>
      </c>
      <c r="Q2085" s="42" t="n">
        <f aca="false">'Data sheet'!Q2088</f>
        <v>7199</v>
      </c>
      <c r="R2085" s="42" t="n">
        <f aca="false">'Data sheet'!R2088</f>
        <v>7307</v>
      </c>
      <c r="S2085" s="42" t="n">
        <f aca="false">'Data sheet'!S2088</f>
        <v>7417</v>
      </c>
      <c r="T2085" s="42" t="n">
        <f aca="false">'Data sheet'!T2088</f>
        <v>7528</v>
      </c>
    </row>
    <row r="2086" customFormat="false" ht="15.75" hidden="false" customHeight="false" outlineLevel="0" collapsed="false">
      <c r="A2086" s="43" t="str">
        <f aca="false" t="array" ref="A2086:A2086">IF(ISBLANK('Data sheet'!A2089), "", INDEX(materials!$B$2:$B$999,MATCH('Data sheet'!A2089,materials!$A$2:$A$999,0)))</f>
        <v>1507</v>
      </c>
      <c r="B2086" s="42" t="str">
        <f aca="false" t="array" ref="B2086:B2086">IF(ISBLANK('Data sheet'!B2089), "", INDEX('business units'!$A$2:$A$1000,MATCH('Data sheet'!B2089,'business units'!$B$2:$B$1000,0)))</f>
        <v>acc</v>
      </c>
      <c r="C2086" s="42" t="str">
        <f aca="false" t="array" ref="C2086:C2086">IF(ISBLANK('Data sheet'!C2089), "", INDEX(suppliers!$A$2:$A$4053,MATCH('Data sheet'!C2089,suppliers!$B$2:$B$4053,0)))</f>
        <v/>
      </c>
      <c r="D2086" s="42" t="str">
        <f aca="false" t="array" ref="D2086:D2086">IF(ISBLANK('Data sheet'!D2089), "", INDEX(suppliers!$A$2:$A$4053,MATCH('Data sheet'!D2089,suppliers!$B$2:$B$4053,0)))</f>
        <v>sebben</v>
      </c>
      <c r="E2086" s="42" t="str">
        <f aca="false" t="array" ref="E2086:E2086">IF(ISBLANK('Data sheet'!E2089), "", INDEX(enums!$B$2:$B$5,MATCH('Data sheet'!E2089,enums!$A$2:$A$5,0)))</f>
        <v>point of production</v>
      </c>
      <c r="F2086" s="42" t="str">
        <f aca="false">'Data sheet'!F2089</f>
        <v>Brazil</v>
      </c>
      <c r="G2086" s="42" t="n">
        <f aca="false">'Data sheet'!G2089</f>
        <v>0</v>
      </c>
      <c r="H2086" s="42" t="n">
        <f aca="false">'Data sheet'!H2089</f>
        <v>-28.44231</v>
      </c>
      <c r="I2086" s="42" t="n">
        <f aca="false">'Data sheet'!I2089</f>
        <v>-52.22544</v>
      </c>
      <c r="J2086" s="42" t="n">
        <f aca="false">'Data sheet'!J2089</f>
        <v>186</v>
      </c>
      <c r="K2086" s="42" t="n">
        <f aca="false">'Data sheet'!K2089</f>
        <v>189</v>
      </c>
      <c r="L2086" s="42" t="n">
        <f aca="false">'Data sheet'!L2089</f>
        <v>192</v>
      </c>
      <c r="M2086" s="42" t="n">
        <f aca="false">'Data sheet'!M2089</f>
        <v>195</v>
      </c>
      <c r="N2086" s="42" t="n">
        <f aca="false">'Data sheet'!N2089</f>
        <v>198</v>
      </c>
      <c r="O2086" s="42" t="n">
        <f aca="false">'Data sheet'!O2089</f>
        <v>201</v>
      </c>
      <c r="P2086" s="42" t="n">
        <f aca="false">'Data sheet'!P2089</f>
        <v>204</v>
      </c>
      <c r="Q2086" s="42" t="n">
        <f aca="false">'Data sheet'!Q2089</f>
        <v>207</v>
      </c>
      <c r="R2086" s="42" t="n">
        <f aca="false">'Data sheet'!R2089</f>
        <v>210</v>
      </c>
      <c r="S2086" s="42" t="n">
        <f aca="false">'Data sheet'!S2089</f>
        <v>213</v>
      </c>
      <c r="T2086" s="42" t="n">
        <f aca="false">'Data sheet'!T2089</f>
        <v>216</v>
      </c>
    </row>
    <row r="2087" customFormat="false" ht="15.75" hidden="false" customHeight="false" outlineLevel="0" collapsed="false">
      <c r="A2087" s="43" t="str">
        <f aca="false" t="array" ref="A2087:A2087">IF(ISBLANK('Data sheet'!A2090), "", INDEX(materials!$B$2:$B$999,MATCH('Data sheet'!A2090,materials!$A$2:$A$999,0)))</f>
        <v>1507</v>
      </c>
      <c r="B2087" s="42" t="str">
        <f aca="false" t="array" ref="B2087:B2087">IF(ISBLANK('Data sheet'!B2090), "", INDEX('business units'!$A$2:$A$1000,MATCH('Data sheet'!B2090,'business units'!$B$2:$B$1000,0)))</f>
        <v>acc</v>
      </c>
      <c r="C2087" s="42" t="str">
        <f aca="false" t="array" ref="C2087:C2087">IF(ISBLANK('Data sheet'!C2090), "", INDEX(suppliers!$A$2:$A$4053,MATCH('Data sheet'!C2090,suppliers!$B$2:$B$4053,0)))</f>
        <v/>
      </c>
      <c r="D2087" s="42" t="str">
        <f aca="false" t="array" ref="D2087:D2087">IF(ISBLANK('Data sheet'!D2090), "", INDEX(suppliers!$A$2:$A$4053,MATCH('Data sheet'!D2090,suppliers!$B$2:$B$4053,0)))</f>
        <v>sebben</v>
      </c>
      <c r="E2087" s="42" t="str">
        <f aca="false" t="array" ref="E2087:E2087">IF(ISBLANK('Data sheet'!E2090), "", INDEX(enums!$B$2:$B$5,MATCH('Data sheet'!E2090,enums!$A$2:$A$5,0)))</f>
        <v>point of production</v>
      </c>
      <c r="F2087" s="42" t="str">
        <f aca="false">'Data sheet'!F2090</f>
        <v>Brazil</v>
      </c>
      <c r="G2087" s="42" t="n">
        <f aca="false">'Data sheet'!G2090</f>
        <v>0</v>
      </c>
      <c r="H2087" s="42" t="n">
        <f aca="false">'Data sheet'!H2090</f>
        <v>-28.44231</v>
      </c>
      <c r="I2087" s="42" t="n">
        <f aca="false">'Data sheet'!I2090</f>
        <v>-52.22544</v>
      </c>
      <c r="J2087" s="42" t="n">
        <f aca="false">'Data sheet'!J2090</f>
        <v>7078</v>
      </c>
      <c r="K2087" s="42" t="n">
        <f aca="false">'Data sheet'!K2090</f>
        <v>7184</v>
      </c>
      <c r="L2087" s="42" t="n">
        <f aca="false">'Data sheet'!L2090</f>
        <v>7292</v>
      </c>
      <c r="M2087" s="42" t="n">
        <f aca="false">'Data sheet'!M2090</f>
        <v>7401</v>
      </c>
      <c r="N2087" s="42" t="n">
        <f aca="false">'Data sheet'!N2090</f>
        <v>7512</v>
      </c>
      <c r="O2087" s="42" t="n">
        <f aca="false">'Data sheet'!O2090</f>
        <v>7625</v>
      </c>
      <c r="P2087" s="42" t="n">
        <f aca="false">'Data sheet'!P2090</f>
        <v>7739</v>
      </c>
      <c r="Q2087" s="42" t="n">
        <f aca="false">'Data sheet'!Q2090</f>
        <v>7855</v>
      </c>
      <c r="R2087" s="42" t="n">
        <f aca="false">'Data sheet'!R2090</f>
        <v>7973</v>
      </c>
      <c r="S2087" s="42" t="n">
        <f aca="false">'Data sheet'!S2090</f>
        <v>8093</v>
      </c>
      <c r="T2087" s="42" t="n">
        <f aca="false">'Data sheet'!T2090</f>
        <v>8214</v>
      </c>
    </row>
    <row r="2088" customFormat="false" ht="15.75" hidden="false" customHeight="false" outlineLevel="0" collapsed="false">
      <c r="A2088" s="43" t="str">
        <f aca="false" t="array" ref="A2088:A2088">IF(ISBLANK('Data sheet'!A2091), "", INDEX(materials!$B$2:$B$999,MATCH('Data sheet'!A2091,materials!$A$2:$A$999,0)))</f>
        <v>1507</v>
      </c>
      <c r="B2088" s="42" t="str">
        <f aca="false" t="array" ref="B2088:B2088">IF(ISBLANK('Data sheet'!B2091), "", INDEX('business units'!$A$2:$A$1000,MATCH('Data sheet'!B2091,'business units'!$B$2:$B$1000,0)))</f>
        <v>acc</v>
      </c>
      <c r="C2088" s="42" t="str">
        <f aca="false" t="array" ref="C2088:C2088">IF(ISBLANK('Data sheet'!C2091), "", INDEX(suppliers!$A$2:$A$4053,MATCH('Data sheet'!C2091,suppliers!$B$2:$B$4053,0)))</f>
        <v/>
      </c>
      <c r="D2088" s="42" t="str">
        <f aca="false" t="array" ref="D2088:D2088">IF(ISBLANK('Data sheet'!D2091), "", INDEX(suppliers!$A$2:$A$4053,MATCH('Data sheet'!D2091,suppliers!$B$2:$B$4053,0)))</f>
        <v>sebben</v>
      </c>
      <c r="E2088" s="42" t="str">
        <f aca="false" t="array" ref="E2088:E2088">IF(ISBLANK('Data sheet'!E2091), "", INDEX(enums!$B$2:$B$5,MATCH('Data sheet'!E2091,enums!$A$2:$A$5,0)))</f>
        <v>point of production</v>
      </c>
      <c r="F2088" s="42" t="str">
        <f aca="false">'Data sheet'!F2091</f>
        <v>Brazil</v>
      </c>
      <c r="G2088" s="42" t="n">
        <f aca="false">'Data sheet'!G2091</f>
        <v>0</v>
      </c>
      <c r="H2088" s="42" t="n">
        <f aca="false">'Data sheet'!H2091</f>
        <v>-28.44231</v>
      </c>
      <c r="I2088" s="42" t="n">
        <f aca="false">'Data sheet'!I2091</f>
        <v>-52.22544</v>
      </c>
      <c r="J2088" s="42" t="n">
        <f aca="false">'Data sheet'!J2091</f>
        <v>72</v>
      </c>
      <c r="K2088" s="42" t="n">
        <f aca="false">'Data sheet'!K2091</f>
        <v>73</v>
      </c>
      <c r="L2088" s="42" t="n">
        <f aca="false">'Data sheet'!L2091</f>
        <v>74</v>
      </c>
      <c r="M2088" s="42" t="n">
        <f aca="false">'Data sheet'!M2091</f>
        <v>75</v>
      </c>
      <c r="N2088" s="42" t="n">
        <f aca="false">'Data sheet'!N2091</f>
        <v>76</v>
      </c>
      <c r="O2088" s="42" t="n">
        <f aca="false">'Data sheet'!O2091</f>
        <v>77</v>
      </c>
      <c r="P2088" s="42" t="n">
        <f aca="false">'Data sheet'!P2091</f>
        <v>78</v>
      </c>
      <c r="Q2088" s="42" t="n">
        <f aca="false">'Data sheet'!Q2091</f>
        <v>79</v>
      </c>
      <c r="R2088" s="42" t="n">
        <f aca="false">'Data sheet'!R2091</f>
        <v>80</v>
      </c>
      <c r="S2088" s="42" t="n">
        <f aca="false">'Data sheet'!S2091</f>
        <v>81</v>
      </c>
      <c r="T2088" s="42" t="n">
        <f aca="false">'Data sheet'!T2091</f>
        <v>82</v>
      </c>
    </row>
    <row r="2089" customFormat="false" ht="15.75" hidden="false" customHeight="false" outlineLevel="0" collapsed="false">
      <c r="A2089" s="43" t="str">
        <f aca="false" t="array" ref="A2089:A2089">IF(ISBLANK('Data sheet'!A2092), "", INDEX(materials!$B$2:$B$999,MATCH('Data sheet'!A2092,materials!$A$2:$A$999,0)))</f>
        <v>1507</v>
      </c>
      <c r="B2089" s="42" t="str">
        <f aca="false" t="array" ref="B2089:B2089">IF(ISBLANK('Data sheet'!B2092), "", INDEX('business units'!$A$2:$A$1000,MATCH('Data sheet'!B2092,'business units'!$B$2:$B$1000,0)))</f>
        <v>acc</v>
      </c>
      <c r="C2089" s="42" t="str">
        <f aca="false" t="array" ref="C2089:C2089">IF(ISBLANK('Data sheet'!C2092), "", INDEX(suppliers!$A$2:$A$4053,MATCH('Data sheet'!C2092,suppliers!$B$2:$B$4053,0)))</f>
        <v/>
      </c>
      <c r="D2089" s="42" t="str">
        <f aca="false" t="array" ref="D2089:D2089">IF(ISBLANK('Data sheet'!D2092), "", INDEX(suppliers!$A$2:$A$4053,MATCH('Data sheet'!D2092,suppliers!$B$2:$B$4053,0)))</f>
        <v>bunge</v>
      </c>
      <c r="E2089" s="42" t="str">
        <f aca="false" t="array" ref="E2089:E2089">IF(ISBLANK('Data sheet'!E2092), "", INDEX(enums!$B$2:$B$5,MATCH('Data sheet'!E2092,enums!$A$2:$A$5,0)))</f>
        <v>point of production</v>
      </c>
      <c r="F2089" s="42" t="str">
        <f aca="false">'Data sheet'!F2092</f>
        <v>Brazil</v>
      </c>
      <c r="G2089" s="42" t="n">
        <f aca="false">'Data sheet'!G2092</f>
        <v>0</v>
      </c>
      <c r="H2089" s="42" t="n">
        <f aca="false">'Data sheet'!H2092</f>
        <v>-13.7521</v>
      </c>
      <c r="I2089" s="42" t="n">
        <f aca="false">'Data sheet'!I2092</f>
        <v>-55.99084</v>
      </c>
      <c r="J2089" s="42" t="n">
        <f aca="false">'Data sheet'!J2092</f>
        <v>6264</v>
      </c>
      <c r="K2089" s="42" t="n">
        <f aca="false">'Data sheet'!K2092</f>
        <v>6358</v>
      </c>
      <c r="L2089" s="42" t="n">
        <f aca="false">'Data sheet'!L2092</f>
        <v>6453</v>
      </c>
      <c r="M2089" s="42" t="n">
        <f aca="false">'Data sheet'!M2092</f>
        <v>6550</v>
      </c>
      <c r="N2089" s="42" t="n">
        <f aca="false">'Data sheet'!N2092</f>
        <v>6648</v>
      </c>
      <c r="O2089" s="42" t="n">
        <f aca="false">'Data sheet'!O2092</f>
        <v>6748</v>
      </c>
      <c r="P2089" s="42" t="n">
        <f aca="false">'Data sheet'!P2092</f>
        <v>6849</v>
      </c>
      <c r="Q2089" s="42" t="n">
        <f aca="false">'Data sheet'!Q2092</f>
        <v>6952</v>
      </c>
      <c r="R2089" s="42" t="n">
        <f aca="false">'Data sheet'!R2092</f>
        <v>7056</v>
      </c>
      <c r="S2089" s="42" t="n">
        <f aca="false">'Data sheet'!S2092</f>
        <v>7162</v>
      </c>
      <c r="T2089" s="42" t="n">
        <f aca="false">'Data sheet'!T2092</f>
        <v>7269</v>
      </c>
    </row>
    <row r="2090" customFormat="false" ht="15.75" hidden="false" customHeight="false" outlineLevel="0" collapsed="false">
      <c r="A2090" s="43" t="str">
        <f aca="false" t="array" ref="A2090:A2090">IF(ISBLANK('Data sheet'!A2093), "", INDEX(materials!$B$2:$B$999,MATCH('Data sheet'!A2093,materials!$A$2:$A$999,0)))</f>
        <v>1507</v>
      </c>
      <c r="B2090" s="42" t="str">
        <f aca="false" t="array" ref="B2090:B2090">IF(ISBLANK('Data sheet'!B2093), "", INDEX('business units'!$A$2:$A$1000,MATCH('Data sheet'!B2093,'business units'!$B$2:$B$1000,0)))</f>
        <v>acc</v>
      </c>
      <c r="C2090" s="42" t="str">
        <f aca="false" t="array" ref="C2090:C2090">IF(ISBLANK('Data sheet'!C2093), "", INDEX(suppliers!$A$2:$A$4053,MATCH('Data sheet'!C2093,suppliers!$B$2:$B$4053,0)))</f>
        <v/>
      </c>
      <c r="D2090" s="42" t="str">
        <f aca="false" t="array" ref="D2090:D2090">IF(ISBLANK('Data sheet'!D2093), "", INDEX(suppliers!$A$2:$A$4053,MATCH('Data sheet'!D2093,suppliers!$B$2:$B$4053,0)))</f>
        <v>bunge</v>
      </c>
      <c r="E2090" s="42" t="str">
        <f aca="false" t="array" ref="E2090:E2090">IF(ISBLANK('Data sheet'!E2093), "", INDEX(enums!$B$2:$B$5,MATCH('Data sheet'!E2093,enums!$A$2:$A$5,0)))</f>
        <v>point of production</v>
      </c>
      <c r="F2090" s="42" t="str">
        <f aca="false">'Data sheet'!F2093</f>
        <v>Brazil</v>
      </c>
      <c r="G2090" s="42" t="n">
        <f aca="false">'Data sheet'!G2093</f>
        <v>0</v>
      </c>
      <c r="H2090" s="42" t="n">
        <f aca="false">'Data sheet'!H2093</f>
        <v>-13.7521</v>
      </c>
      <c r="I2090" s="42" t="n">
        <f aca="false">'Data sheet'!I2093</f>
        <v>-55.99084</v>
      </c>
      <c r="J2090" s="42" t="n">
        <f aca="false">'Data sheet'!J2093</f>
        <v>888</v>
      </c>
      <c r="K2090" s="42" t="n">
        <f aca="false">'Data sheet'!K2093</f>
        <v>901</v>
      </c>
      <c r="L2090" s="42" t="n">
        <f aca="false">'Data sheet'!L2093</f>
        <v>915</v>
      </c>
      <c r="M2090" s="42" t="n">
        <f aca="false">'Data sheet'!M2093</f>
        <v>929</v>
      </c>
      <c r="N2090" s="42" t="n">
        <f aca="false">'Data sheet'!N2093</f>
        <v>943</v>
      </c>
      <c r="O2090" s="42" t="n">
        <f aca="false">'Data sheet'!O2093</f>
        <v>957</v>
      </c>
      <c r="P2090" s="42" t="n">
        <f aca="false">'Data sheet'!P2093</f>
        <v>971</v>
      </c>
      <c r="Q2090" s="42" t="n">
        <f aca="false">'Data sheet'!Q2093</f>
        <v>986</v>
      </c>
      <c r="R2090" s="42" t="n">
        <f aca="false">'Data sheet'!R2093</f>
        <v>1001</v>
      </c>
      <c r="S2090" s="42" t="n">
        <f aca="false">'Data sheet'!S2093</f>
        <v>1016</v>
      </c>
      <c r="T2090" s="42" t="n">
        <f aca="false">'Data sheet'!T2093</f>
        <v>1031</v>
      </c>
    </row>
    <row r="2091" customFormat="false" ht="15.75" hidden="false" customHeight="false" outlineLevel="0" collapsed="false">
      <c r="A2091" s="43" t="str">
        <f aca="false" t="array" ref="A2091:A2091">IF(ISBLANK('Data sheet'!A2094), "", INDEX(materials!$B$2:$B$999,MATCH('Data sheet'!A2094,materials!$A$2:$A$999,0)))</f>
        <v>1507</v>
      </c>
      <c r="B2091" s="42" t="str">
        <f aca="false" t="array" ref="B2091:B2091">IF(ISBLANK('Data sheet'!B2094), "", INDEX('business units'!$A$2:$A$1000,MATCH('Data sheet'!B2094,'business units'!$B$2:$B$1000,0)))</f>
        <v>acc</v>
      </c>
      <c r="C2091" s="42" t="str">
        <f aca="false" t="array" ref="C2091:C2091">IF(ISBLANK('Data sheet'!C2094), "", INDEX(suppliers!$A$2:$A$4053,MATCH('Data sheet'!C2094,suppliers!$B$2:$B$4053,0)))</f>
        <v/>
      </c>
      <c r="D2091" s="42" t="str">
        <f aca="false" t="array" ref="D2091:D2091">IF(ISBLANK('Data sheet'!D2094), "", INDEX(suppliers!$A$2:$A$4053,MATCH('Data sheet'!D2094,suppliers!$B$2:$B$4053,0)))</f>
        <v>bunge</v>
      </c>
      <c r="E2091" s="42" t="str">
        <f aca="false" t="array" ref="E2091:E2091">IF(ISBLANK('Data sheet'!E2094), "", INDEX(enums!$B$2:$B$5,MATCH('Data sheet'!E2094,enums!$A$2:$A$5,0)))</f>
        <v>point of production</v>
      </c>
      <c r="F2091" s="42" t="str">
        <f aca="false">'Data sheet'!F2094</f>
        <v>Brazil</v>
      </c>
      <c r="G2091" s="42" t="n">
        <f aca="false">'Data sheet'!G2094</f>
        <v>0</v>
      </c>
      <c r="H2091" s="42" t="n">
        <f aca="false">'Data sheet'!H2094</f>
        <v>-13.7521</v>
      </c>
      <c r="I2091" s="42" t="n">
        <f aca="false">'Data sheet'!I2094</f>
        <v>-55.99084</v>
      </c>
      <c r="J2091" s="42" t="n">
        <f aca="false">'Data sheet'!J2094</f>
        <v>7571</v>
      </c>
      <c r="K2091" s="42" t="n">
        <f aca="false">'Data sheet'!K2094</f>
        <v>7685</v>
      </c>
      <c r="L2091" s="42" t="n">
        <f aca="false">'Data sheet'!L2094</f>
        <v>7800</v>
      </c>
      <c r="M2091" s="42" t="n">
        <f aca="false">'Data sheet'!M2094</f>
        <v>7917</v>
      </c>
      <c r="N2091" s="42" t="n">
        <f aca="false">'Data sheet'!N2094</f>
        <v>8036</v>
      </c>
      <c r="O2091" s="42" t="n">
        <f aca="false">'Data sheet'!O2094</f>
        <v>8157</v>
      </c>
      <c r="P2091" s="42" t="n">
        <f aca="false">'Data sheet'!P2094</f>
        <v>8279</v>
      </c>
      <c r="Q2091" s="42" t="n">
        <f aca="false">'Data sheet'!Q2094</f>
        <v>8403</v>
      </c>
      <c r="R2091" s="42" t="n">
        <f aca="false">'Data sheet'!R2094</f>
        <v>8529</v>
      </c>
      <c r="S2091" s="42" t="n">
        <f aca="false">'Data sheet'!S2094</f>
        <v>8657</v>
      </c>
      <c r="T2091" s="42" t="n">
        <f aca="false">'Data sheet'!T2094</f>
        <v>8787</v>
      </c>
    </row>
    <row r="2092" customFormat="false" ht="15.75" hidden="false" customHeight="false" outlineLevel="0" collapsed="false">
      <c r="A2092" s="43" t="str">
        <f aca="false" t="array" ref="A2092:A2092">IF(ISBLANK('Data sheet'!A2095), "", INDEX(materials!$B$2:$B$999,MATCH('Data sheet'!A2095,materials!$A$2:$A$999,0)))</f>
        <v>1507</v>
      </c>
      <c r="B2092" s="42" t="str">
        <f aca="false" t="array" ref="B2092:B2092">IF(ISBLANK('Data sheet'!B2095), "", INDEX('business units'!$A$2:$A$1000,MATCH('Data sheet'!B2095,'business units'!$B$2:$B$1000,0)))</f>
        <v>acc</v>
      </c>
      <c r="C2092" s="42" t="str">
        <f aca="false" t="array" ref="C2092:C2092">IF(ISBLANK('Data sheet'!C2095), "", INDEX(suppliers!$A$2:$A$4053,MATCH('Data sheet'!C2095,suppliers!$B$2:$B$4053,0)))</f>
        <v/>
      </c>
      <c r="D2092" s="42" t="str">
        <f aca="false" t="array" ref="D2092:D2092">IF(ISBLANK('Data sheet'!D2095), "", INDEX(suppliers!$A$2:$A$4053,MATCH('Data sheet'!D2095,suppliers!$B$2:$B$4053,0)))</f>
        <v>bunge</v>
      </c>
      <c r="E2092" s="42" t="str">
        <f aca="false" t="array" ref="E2092:E2092">IF(ISBLANK('Data sheet'!E2095), "", INDEX(enums!$B$2:$B$5,MATCH('Data sheet'!E2095,enums!$A$2:$A$5,0)))</f>
        <v>point of production</v>
      </c>
      <c r="F2092" s="42" t="str">
        <f aca="false">'Data sheet'!F2095</f>
        <v>Brazil</v>
      </c>
      <c r="G2092" s="42" t="n">
        <f aca="false">'Data sheet'!G2095</f>
        <v>0</v>
      </c>
      <c r="H2092" s="42" t="n">
        <f aca="false">'Data sheet'!H2095</f>
        <v>-13.7521</v>
      </c>
      <c r="I2092" s="42" t="n">
        <f aca="false">'Data sheet'!I2095</f>
        <v>-55.99084</v>
      </c>
      <c r="J2092" s="42" t="n">
        <f aca="false">'Data sheet'!J2095</f>
        <v>5439</v>
      </c>
      <c r="K2092" s="42" t="n">
        <f aca="false">'Data sheet'!K2095</f>
        <v>5521</v>
      </c>
      <c r="L2092" s="42" t="n">
        <f aca="false">'Data sheet'!L2095</f>
        <v>5604</v>
      </c>
      <c r="M2092" s="42" t="n">
        <f aca="false">'Data sheet'!M2095</f>
        <v>5688</v>
      </c>
      <c r="N2092" s="42" t="n">
        <f aca="false">'Data sheet'!N2095</f>
        <v>5773</v>
      </c>
      <c r="O2092" s="42" t="n">
        <f aca="false">'Data sheet'!O2095</f>
        <v>5860</v>
      </c>
      <c r="P2092" s="42" t="n">
        <f aca="false">'Data sheet'!P2095</f>
        <v>5948</v>
      </c>
      <c r="Q2092" s="42" t="n">
        <f aca="false">'Data sheet'!Q2095</f>
        <v>6037</v>
      </c>
      <c r="R2092" s="42" t="n">
        <f aca="false">'Data sheet'!R2095</f>
        <v>6128</v>
      </c>
      <c r="S2092" s="42" t="n">
        <f aca="false">'Data sheet'!S2095</f>
        <v>6220</v>
      </c>
      <c r="T2092" s="42" t="n">
        <f aca="false">'Data sheet'!T2095</f>
        <v>6313</v>
      </c>
    </row>
    <row r="2093" customFormat="false" ht="15.75" hidden="false" customHeight="false" outlineLevel="0" collapsed="false">
      <c r="A2093" s="43" t="str">
        <f aca="false" t="array" ref="A2093:A2093">IF(ISBLANK('Data sheet'!A2096), "", INDEX(materials!$B$2:$B$999,MATCH('Data sheet'!A2096,materials!$A$2:$A$999,0)))</f>
        <v>1507</v>
      </c>
      <c r="B2093" s="42" t="str">
        <f aca="false" t="array" ref="B2093:B2093">IF(ISBLANK('Data sheet'!B2096), "", INDEX('business units'!$A$2:$A$1000,MATCH('Data sheet'!B2096,'business units'!$B$2:$B$1000,0)))</f>
        <v>acc</v>
      </c>
      <c r="C2093" s="42" t="str">
        <f aca="false" t="array" ref="C2093:C2093">IF(ISBLANK('Data sheet'!C2096), "", INDEX(suppliers!$A$2:$A$4053,MATCH('Data sheet'!C2096,suppliers!$B$2:$B$4053,0)))</f>
        <v/>
      </c>
      <c r="D2093" s="42" t="str">
        <f aca="false" t="array" ref="D2093:D2093">IF(ISBLANK('Data sheet'!D2096), "", INDEX(suppliers!$A$2:$A$4053,MATCH('Data sheet'!D2096,suppliers!$B$2:$B$4053,0)))</f>
        <v>bunge</v>
      </c>
      <c r="E2093" s="42" t="str">
        <f aca="false" t="array" ref="E2093:E2093">IF(ISBLANK('Data sheet'!E2096), "", INDEX(enums!$B$2:$B$5,MATCH('Data sheet'!E2096,enums!$A$2:$A$5,0)))</f>
        <v>point of production</v>
      </c>
      <c r="F2093" s="42" t="str">
        <f aca="false">'Data sheet'!F2096</f>
        <v>Brazil</v>
      </c>
      <c r="G2093" s="42" t="n">
        <f aca="false">'Data sheet'!G2096</f>
        <v>0</v>
      </c>
      <c r="H2093" s="42" t="n">
        <f aca="false">'Data sheet'!H2096</f>
        <v>-13.7521</v>
      </c>
      <c r="I2093" s="42" t="n">
        <f aca="false">'Data sheet'!I2096</f>
        <v>-55.99084</v>
      </c>
      <c r="J2093" s="42" t="n">
        <f aca="false">'Data sheet'!J2096</f>
        <v>1764</v>
      </c>
      <c r="K2093" s="42" t="n">
        <f aca="false">'Data sheet'!K2096</f>
        <v>1790</v>
      </c>
      <c r="L2093" s="42" t="n">
        <f aca="false">'Data sheet'!L2096</f>
        <v>1817</v>
      </c>
      <c r="M2093" s="42" t="n">
        <f aca="false">'Data sheet'!M2096</f>
        <v>1844</v>
      </c>
      <c r="N2093" s="42" t="n">
        <f aca="false">'Data sheet'!N2096</f>
        <v>1872</v>
      </c>
      <c r="O2093" s="42" t="n">
        <f aca="false">'Data sheet'!O2096</f>
        <v>1900</v>
      </c>
      <c r="P2093" s="42" t="n">
        <f aca="false">'Data sheet'!P2096</f>
        <v>1929</v>
      </c>
      <c r="Q2093" s="42" t="n">
        <f aca="false">'Data sheet'!Q2096</f>
        <v>1958</v>
      </c>
      <c r="R2093" s="42" t="n">
        <f aca="false">'Data sheet'!R2096</f>
        <v>1987</v>
      </c>
      <c r="S2093" s="42" t="n">
        <f aca="false">'Data sheet'!S2096</f>
        <v>2017</v>
      </c>
      <c r="T2093" s="42" t="n">
        <f aca="false">'Data sheet'!T2096</f>
        <v>2047</v>
      </c>
    </row>
    <row r="2094" customFormat="false" ht="15.75" hidden="false" customHeight="false" outlineLevel="0" collapsed="false">
      <c r="A2094" s="43" t="str">
        <f aca="false" t="array" ref="A2094:A2094">IF(ISBLANK('Data sheet'!A2097), "", INDEX(materials!$B$2:$B$999,MATCH('Data sheet'!A2097,materials!$A$2:$A$999,0)))</f>
        <v>1507</v>
      </c>
      <c r="B2094" s="42" t="str">
        <f aca="false" t="array" ref="B2094:B2094">IF(ISBLANK('Data sheet'!B2097), "", INDEX('business units'!$A$2:$A$1000,MATCH('Data sheet'!B2097,'business units'!$B$2:$B$1000,0)))</f>
        <v>acc</v>
      </c>
      <c r="C2094" s="42" t="str">
        <f aca="false" t="array" ref="C2094:C2094">IF(ISBLANK('Data sheet'!C2097), "", INDEX(suppliers!$A$2:$A$4053,MATCH('Data sheet'!C2097,suppliers!$B$2:$B$4053,0)))</f>
        <v/>
      </c>
      <c r="D2094" s="42" t="str">
        <f aca="false" t="array" ref="D2094:D2094">IF(ISBLANK('Data sheet'!D2097), "", INDEX(suppliers!$A$2:$A$4053,MATCH('Data sheet'!D2097,suppliers!$B$2:$B$4053,0)))</f>
        <v>bunge</v>
      </c>
      <c r="E2094" s="42" t="str">
        <f aca="false" t="array" ref="E2094:E2094">IF(ISBLANK('Data sheet'!E2097), "", INDEX(enums!$B$2:$B$5,MATCH('Data sheet'!E2097,enums!$A$2:$A$5,0)))</f>
        <v>point of production</v>
      </c>
      <c r="F2094" s="42" t="str">
        <f aca="false">'Data sheet'!F2097</f>
        <v>Brazil</v>
      </c>
      <c r="G2094" s="42" t="n">
        <f aca="false">'Data sheet'!G2097</f>
        <v>0</v>
      </c>
      <c r="H2094" s="42" t="n">
        <f aca="false">'Data sheet'!H2097</f>
        <v>-13.7521</v>
      </c>
      <c r="I2094" s="42" t="n">
        <f aca="false">'Data sheet'!I2097</f>
        <v>-55.99084</v>
      </c>
      <c r="J2094" s="42" t="n">
        <f aca="false">'Data sheet'!J2097</f>
        <v>2704</v>
      </c>
      <c r="K2094" s="42" t="n">
        <f aca="false">'Data sheet'!K2097</f>
        <v>2745</v>
      </c>
      <c r="L2094" s="42" t="n">
        <f aca="false">'Data sheet'!L2097</f>
        <v>2786</v>
      </c>
      <c r="M2094" s="42" t="n">
        <f aca="false">'Data sheet'!M2097</f>
        <v>2828</v>
      </c>
      <c r="N2094" s="42" t="n">
        <f aca="false">'Data sheet'!N2097</f>
        <v>2870</v>
      </c>
      <c r="O2094" s="42" t="n">
        <f aca="false">'Data sheet'!O2097</f>
        <v>2913</v>
      </c>
      <c r="P2094" s="42" t="n">
        <f aca="false">'Data sheet'!P2097</f>
        <v>2957</v>
      </c>
      <c r="Q2094" s="42" t="n">
        <f aca="false">'Data sheet'!Q2097</f>
        <v>3001</v>
      </c>
      <c r="R2094" s="42" t="n">
        <f aca="false">'Data sheet'!R2097</f>
        <v>3046</v>
      </c>
      <c r="S2094" s="42" t="n">
        <f aca="false">'Data sheet'!S2097</f>
        <v>3092</v>
      </c>
      <c r="T2094" s="42" t="n">
        <f aca="false">'Data sheet'!T2097</f>
        <v>3138</v>
      </c>
    </row>
    <row r="2095" customFormat="false" ht="15.75" hidden="false" customHeight="false" outlineLevel="0" collapsed="false">
      <c r="A2095" s="43" t="str">
        <f aca="false" t="array" ref="A2095:A2095">IF(ISBLANK('Data sheet'!A2098), "", INDEX(materials!$B$2:$B$999,MATCH('Data sheet'!A2098,materials!$A$2:$A$999,0)))</f>
        <v>1507</v>
      </c>
      <c r="B2095" s="42" t="str">
        <f aca="false" t="array" ref="B2095:B2095">IF(ISBLANK('Data sheet'!B2098), "", INDEX('business units'!$A$2:$A$1000,MATCH('Data sheet'!B2098,'business units'!$B$2:$B$1000,0)))</f>
        <v>acc</v>
      </c>
      <c r="C2095" s="42" t="str">
        <f aca="false" t="array" ref="C2095:C2095">IF(ISBLANK('Data sheet'!C2098), "", INDEX(suppliers!$A$2:$A$4053,MATCH('Data sheet'!C2098,suppliers!$B$2:$B$4053,0)))</f>
        <v/>
      </c>
      <c r="D2095" s="42" t="str">
        <f aca="false" t="array" ref="D2095:D2095">IF(ISBLANK('Data sheet'!D2098), "", INDEX(suppliers!$A$2:$A$4053,MATCH('Data sheet'!D2098,suppliers!$B$2:$B$4053,0)))</f>
        <v>bunge</v>
      </c>
      <c r="E2095" s="42" t="str">
        <f aca="false" t="array" ref="E2095:E2095">IF(ISBLANK('Data sheet'!E2098), "", INDEX(enums!$B$2:$B$5,MATCH('Data sheet'!E2098,enums!$A$2:$A$5,0)))</f>
        <v>point of production</v>
      </c>
      <c r="F2095" s="42" t="str">
        <f aca="false">'Data sheet'!F2098</f>
        <v>Brazil</v>
      </c>
      <c r="G2095" s="42" t="n">
        <f aca="false">'Data sheet'!G2098</f>
        <v>0</v>
      </c>
      <c r="H2095" s="42" t="n">
        <f aca="false">'Data sheet'!H2098</f>
        <v>-13.7521</v>
      </c>
      <c r="I2095" s="42" t="n">
        <f aca="false">'Data sheet'!I2098</f>
        <v>-55.99084</v>
      </c>
      <c r="J2095" s="42" t="n">
        <f aca="false">'Data sheet'!J2098</f>
        <v>30</v>
      </c>
      <c r="K2095" s="42" t="n">
        <f aca="false">'Data sheet'!K2098</f>
        <v>30</v>
      </c>
      <c r="L2095" s="42" t="n">
        <f aca="false">'Data sheet'!L2098</f>
        <v>30</v>
      </c>
      <c r="M2095" s="42" t="n">
        <f aca="false">'Data sheet'!M2098</f>
        <v>30</v>
      </c>
      <c r="N2095" s="42" t="n">
        <f aca="false">'Data sheet'!N2098</f>
        <v>30</v>
      </c>
      <c r="O2095" s="42" t="n">
        <f aca="false">'Data sheet'!O2098</f>
        <v>30</v>
      </c>
      <c r="P2095" s="42" t="n">
        <f aca="false">'Data sheet'!P2098</f>
        <v>30</v>
      </c>
      <c r="Q2095" s="42" t="n">
        <f aca="false">'Data sheet'!Q2098</f>
        <v>30</v>
      </c>
      <c r="R2095" s="42" t="n">
        <f aca="false">'Data sheet'!R2098</f>
        <v>30</v>
      </c>
      <c r="S2095" s="42" t="n">
        <f aca="false">'Data sheet'!S2098</f>
        <v>30</v>
      </c>
      <c r="T2095" s="42" t="n">
        <f aca="false">'Data sheet'!T2098</f>
        <v>30</v>
      </c>
    </row>
    <row r="2096" customFormat="false" ht="15.75" hidden="false" customHeight="false" outlineLevel="0" collapsed="false">
      <c r="A2096" s="43" t="str">
        <f aca="false" t="array" ref="A2096:A2096">IF(ISBLANK('Data sheet'!A2099), "", INDEX(materials!$B$2:$B$999,MATCH('Data sheet'!A2099,materials!$A$2:$A$999,0)))</f>
        <v>1507</v>
      </c>
      <c r="B2096" s="42" t="str">
        <f aca="false" t="array" ref="B2096:B2096">IF(ISBLANK('Data sheet'!B2099), "", INDEX('business units'!$A$2:$A$1000,MATCH('Data sheet'!B2099,'business units'!$B$2:$B$1000,0)))</f>
        <v>acc</v>
      </c>
      <c r="C2096" s="42" t="str">
        <f aca="false" t="array" ref="C2096:C2096">IF(ISBLANK('Data sheet'!C2099), "", INDEX(suppliers!$A$2:$A$4053,MATCH('Data sheet'!C2099,suppliers!$B$2:$B$4053,0)))</f>
        <v/>
      </c>
      <c r="D2096" s="42" t="str">
        <f aca="false" t="array" ref="D2096:D2096">IF(ISBLANK('Data sheet'!D2099), "", INDEX(suppliers!$A$2:$A$4053,MATCH('Data sheet'!D2099,suppliers!$B$2:$B$4053,0)))</f>
        <v>bunge</v>
      </c>
      <c r="E2096" s="42" t="str">
        <f aca="false" t="array" ref="E2096:E2096">IF(ISBLANK('Data sheet'!E2099), "", INDEX(enums!$B$2:$B$5,MATCH('Data sheet'!E2099,enums!$A$2:$A$5,0)))</f>
        <v>point of production</v>
      </c>
      <c r="F2096" s="42" t="str">
        <f aca="false">'Data sheet'!F2099</f>
        <v>Brazil</v>
      </c>
      <c r="G2096" s="42" t="n">
        <f aca="false">'Data sheet'!G2099</f>
        <v>0</v>
      </c>
      <c r="H2096" s="42" t="n">
        <f aca="false">'Data sheet'!H2099</f>
        <v>-13.7521</v>
      </c>
      <c r="I2096" s="42" t="n">
        <f aca="false">'Data sheet'!I2099</f>
        <v>-55.99084</v>
      </c>
      <c r="J2096" s="42" t="n">
        <f aca="false">'Data sheet'!J2099</f>
        <v>4480</v>
      </c>
      <c r="K2096" s="42" t="n">
        <f aca="false">'Data sheet'!K2099</f>
        <v>4547</v>
      </c>
      <c r="L2096" s="42" t="n">
        <f aca="false">'Data sheet'!L2099</f>
        <v>4615</v>
      </c>
      <c r="M2096" s="42" t="n">
        <f aca="false">'Data sheet'!M2099</f>
        <v>4684</v>
      </c>
      <c r="N2096" s="42" t="n">
        <f aca="false">'Data sheet'!N2099</f>
        <v>4754</v>
      </c>
      <c r="O2096" s="42" t="n">
        <f aca="false">'Data sheet'!O2099</f>
        <v>4825</v>
      </c>
      <c r="P2096" s="42" t="n">
        <f aca="false">'Data sheet'!P2099</f>
        <v>4897</v>
      </c>
      <c r="Q2096" s="42" t="n">
        <f aca="false">'Data sheet'!Q2099</f>
        <v>4970</v>
      </c>
      <c r="R2096" s="42" t="n">
        <f aca="false">'Data sheet'!R2099</f>
        <v>5045</v>
      </c>
      <c r="S2096" s="42" t="n">
        <f aca="false">'Data sheet'!S2099</f>
        <v>5121</v>
      </c>
      <c r="T2096" s="42" t="n">
        <f aca="false">'Data sheet'!T2099</f>
        <v>5198</v>
      </c>
    </row>
    <row r="2097" customFormat="false" ht="15.75" hidden="false" customHeight="false" outlineLevel="0" collapsed="false">
      <c r="A2097" s="43" t="str">
        <f aca="false" t="array" ref="A2097:A2097">IF(ISBLANK('Data sheet'!A2100), "", INDEX(materials!$B$2:$B$999,MATCH('Data sheet'!A2100,materials!$A$2:$A$999,0)))</f>
        <v>1507</v>
      </c>
      <c r="B2097" s="42" t="str">
        <f aca="false" t="array" ref="B2097:B2097">IF(ISBLANK('Data sheet'!B2100), "", INDEX('business units'!$A$2:$A$1000,MATCH('Data sheet'!B2100,'business units'!$B$2:$B$1000,0)))</f>
        <v>acc</v>
      </c>
      <c r="C2097" s="42" t="str">
        <f aca="false" t="array" ref="C2097:C2097">IF(ISBLANK('Data sheet'!C2100), "", INDEX(suppliers!$A$2:$A$4053,MATCH('Data sheet'!C2100,suppliers!$B$2:$B$4053,0)))</f>
        <v/>
      </c>
      <c r="D2097" s="42" t="str">
        <f aca="false" t="array" ref="D2097:D2097">IF(ISBLANK('Data sheet'!D2100), "", INDEX(suppliers!$A$2:$A$4053,MATCH('Data sheet'!D2100,suppliers!$B$2:$B$4053,0)))</f>
        <v>taua</v>
      </c>
      <c r="E2097" s="42" t="str">
        <f aca="false" t="array" ref="E2097:E2097">IF(ISBLANK('Data sheet'!E2100), "", INDEX(enums!$B$2:$B$5,MATCH('Data sheet'!E2100,enums!$A$2:$A$5,0)))</f>
        <v>point of production</v>
      </c>
      <c r="F2097" s="42" t="str">
        <f aca="false">'Data sheet'!F2100</f>
        <v>Brazil</v>
      </c>
      <c r="G2097" s="42" t="n">
        <f aca="false">'Data sheet'!G2100</f>
        <v>0</v>
      </c>
      <c r="H2097" s="42" t="n">
        <f aca="false">'Data sheet'!H2100</f>
        <v>-13.31276</v>
      </c>
      <c r="I2097" s="42" t="n">
        <f aca="false">'Data sheet'!I2100</f>
        <v>-56.57214</v>
      </c>
      <c r="J2097" s="42" t="n">
        <f aca="false">'Data sheet'!J2100</f>
        <v>4692</v>
      </c>
      <c r="K2097" s="42" t="n">
        <f aca="false">'Data sheet'!K2100</f>
        <v>4762</v>
      </c>
      <c r="L2097" s="42" t="n">
        <f aca="false">'Data sheet'!L2100</f>
        <v>4833</v>
      </c>
      <c r="M2097" s="42" t="n">
        <f aca="false">'Data sheet'!M2100</f>
        <v>4905</v>
      </c>
      <c r="N2097" s="42" t="n">
        <f aca="false">'Data sheet'!N2100</f>
        <v>4979</v>
      </c>
      <c r="O2097" s="42" t="n">
        <f aca="false">'Data sheet'!O2100</f>
        <v>5054</v>
      </c>
      <c r="P2097" s="42" t="n">
        <f aca="false">'Data sheet'!P2100</f>
        <v>5130</v>
      </c>
      <c r="Q2097" s="42" t="n">
        <f aca="false">'Data sheet'!Q2100</f>
        <v>5207</v>
      </c>
      <c r="R2097" s="42" t="n">
        <f aca="false">'Data sheet'!R2100</f>
        <v>5285</v>
      </c>
      <c r="S2097" s="42" t="n">
        <f aca="false">'Data sheet'!S2100</f>
        <v>5364</v>
      </c>
      <c r="T2097" s="42" t="n">
        <f aca="false">'Data sheet'!T2100</f>
        <v>5444</v>
      </c>
    </row>
    <row r="2098" customFormat="false" ht="15.75" hidden="false" customHeight="false" outlineLevel="0" collapsed="false">
      <c r="A2098" s="43" t="str">
        <f aca="false" t="array" ref="A2098:A2098">IF(ISBLANK('Data sheet'!A2101), "", INDEX(materials!$B$2:$B$999,MATCH('Data sheet'!A2101,materials!$A$2:$A$999,0)))</f>
        <v>1507</v>
      </c>
      <c r="B2098" s="42" t="str">
        <f aca="false" t="array" ref="B2098:B2098">IF(ISBLANK('Data sheet'!B2101), "", INDEX('business units'!$A$2:$A$1000,MATCH('Data sheet'!B2101,'business units'!$B$2:$B$1000,0)))</f>
        <v>acc</v>
      </c>
      <c r="C2098" s="42" t="str">
        <f aca="false" t="array" ref="C2098:C2098">IF(ISBLANK('Data sheet'!C2101), "", INDEX(suppliers!$A$2:$A$4053,MATCH('Data sheet'!C2101,suppliers!$B$2:$B$4053,0)))</f>
        <v/>
      </c>
      <c r="D2098" s="42" t="str">
        <f aca="false" t="array" ref="D2098:D2098">IF(ISBLANK('Data sheet'!D2101), "", INDEX(suppliers!$A$2:$A$4053,MATCH('Data sheet'!D2101,suppliers!$B$2:$B$4053,0)))</f>
        <v>taua</v>
      </c>
      <c r="E2098" s="42" t="str">
        <f aca="false" t="array" ref="E2098:E2098">IF(ISBLANK('Data sheet'!E2101), "", INDEX(enums!$B$2:$B$5,MATCH('Data sheet'!E2101,enums!$A$2:$A$5,0)))</f>
        <v>point of production</v>
      </c>
      <c r="F2098" s="42" t="str">
        <f aca="false">'Data sheet'!F2101</f>
        <v>Brazil</v>
      </c>
      <c r="G2098" s="42" t="n">
        <f aca="false">'Data sheet'!G2101</f>
        <v>0</v>
      </c>
      <c r="H2098" s="42" t="n">
        <f aca="false">'Data sheet'!H2101</f>
        <v>-13.31276</v>
      </c>
      <c r="I2098" s="42" t="n">
        <f aca="false">'Data sheet'!I2101</f>
        <v>-56.57214</v>
      </c>
      <c r="J2098" s="42" t="n">
        <f aca="false">'Data sheet'!J2101</f>
        <v>3698</v>
      </c>
      <c r="K2098" s="42" t="n">
        <f aca="false">'Data sheet'!K2101</f>
        <v>3753</v>
      </c>
      <c r="L2098" s="42" t="n">
        <f aca="false">'Data sheet'!L2101</f>
        <v>3809</v>
      </c>
      <c r="M2098" s="42" t="n">
        <f aca="false">'Data sheet'!M2101</f>
        <v>3866</v>
      </c>
      <c r="N2098" s="42" t="n">
        <f aca="false">'Data sheet'!N2101</f>
        <v>3924</v>
      </c>
      <c r="O2098" s="42" t="n">
        <f aca="false">'Data sheet'!O2101</f>
        <v>3983</v>
      </c>
      <c r="P2098" s="42" t="n">
        <f aca="false">'Data sheet'!P2101</f>
        <v>4043</v>
      </c>
      <c r="Q2098" s="42" t="n">
        <f aca="false">'Data sheet'!Q2101</f>
        <v>4104</v>
      </c>
      <c r="R2098" s="42" t="n">
        <f aca="false">'Data sheet'!R2101</f>
        <v>4166</v>
      </c>
      <c r="S2098" s="42" t="n">
        <f aca="false">'Data sheet'!S2101</f>
        <v>4228</v>
      </c>
      <c r="T2098" s="42" t="n">
        <f aca="false">'Data sheet'!T2101</f>
        <v>4291</v>
      </c>
    </row>
    <row r="2099" customFormat="false" ht="15.75" hidden="false" customHeight="false" outlineLevel="0" collapsed="false">
      <c r="A2099" s="43" t="str">
        <f aca="false" t="array" ref="A2099:A2099">IF(ISBLANK('Data sheet'!A2102), "", INDEX(materials!$B$2:$B$999,MATCH('Data sheet'!A2102,materials!$A$2:$A$999,0)))</f>
        <v>1507</v>
      </c>
      <c r="B2099" s="42" t="str">
        <f aca="false" t="array" ref="B2099:B2099">IF(ISBLANK('Data sheet'!B2102), "", INDEX('business units'!$A$2:$A$1000,MATCH('Data sheet'!B2102,'business units'!$B$2:$B$1000,0)))</f>
        <v>acc</v>
      </c>
      <c r="C2099" s="42" t="str">
        <f aca="false" t="array" ref="C2099:C2099">IF(ISBLANK('Data sheet'!C2102), "", INDEX(suppliers!$A$2:$A$4053,MATCH('Data sheet'!C2102,suppliers!$B$2:$B$4053,0)))</f>
        <v/>
      </c>
      <c r="D2099" s="42" t="str">
        <f aca="false" t="array" ref="D2099:D2099">IF(ISBLANK('Data sheet'!D2102), "", INDEX(suppliers!$A$2:$A$4053,MATCH('Data sheet'!D2102,suppliers!$B$2:$B$4053,0)))</f>
        <v>taua</v>
      </c>
      <c r="E2099" s="42" t="str">
        <f aca="false" t="array" ref="E2099:E2099">IF(ISBLANK('Data sheet'!E2102), "", INDEX(enums!$B$2:$B$5,MATCH('Data sheet'!E2102,enums!$A$2:$A$5,0)))</f>
        <v>point of production</v>
      </c>
      <c r="F2099" s="42" t="str">
        <f aca="false">'Data sheet'!F2102</f>
        <v>Brazil</v>
      </c>
      <c r="G2099" s="42" t="n">
        <f aca="false">'Data sheet'!G2102</f>
        <v>0</v>
      </c>
      <c r="H2099" s="42" t="n">
        <f aca="false">'Data sheet'!H2102</f>
        <v>-13.31276</v>
      </c>
      <c r="I2099" s="42" t="n">
        <f aca="false">'Data sheet'!I2102</f>
        <v>-56.57214</v>
      </c>
      <c r="J2099" s="42" t="n">
        <f aca="false">'Data sheet'!J2102</f>
        <v>7758</v>
      </c>
      <c r="K2099" s="42" t="n">
        <f aca="false">'Data sheet'!K2102</f>
        <v>7874</v>
      </c>
      <c r="L2099" s="42" t="n">
        <f aca="false">'Data sheet'!L2102</f>
        <v>7992</v>
      </c>
      <c r="M2099" s="42" t="n">
        <f aca="false">'Data sheet'!M2102</f>
        <v>8112</v>
      </c>
      <c r="N2099" s="42" t="n">
        <f aca="false">'Data sheet'!N2102</f>
        <v>8234</v>
      </c>
      <c r="O2099" s="42" t="n">
        <f aca="false">'Data sheet'!O2102</f>
        <v>8358</v>
      </c>
      <c r="P2099" s="42" t="n">
        <f aca="false">'Data sheet'!P2102</f>
        <v>8483</v>
      </c>
      <c r="Q2099" s="42" t="n">
        <f aca="false">'Data sheet'!Q2102</f>
        <v>8610</v>
      </c>
      <c r="R2099" s="42" t="n">
        <f aca="false">'Data sheet'!R2102</f>
        <v>8739</v>
      </c>
      <c r="S2099" s="42" t="n">
        <f aca="false">'Data sheet'!S2102</f>
        <v>8870</v>
      </c>
      <c r="T2099" s="42" t="n">
        <f aca="false">'Data sheet'!T2102</f>
        <v>9003</v>
      </c>
    </row>
    <row r="2100" customFormat="false" ht="15.75" hidden="false" customHeight="false" outlineLevel="0" collapsed="false">
      <c r="A2100" s="43" t="str">
        <f aca="false" t="array" ref="A2100:A2100">IF(ISBLANK('Data sheet'!A2103), "", INDEX(materials!$B$2:$B$999,MATCH('Data sheet'!A2103,materials!$A$2:$A$999,0)))</f>
        <v>1507</v>
      </c>
      <c r="B2100" s="42" t="str">
        <f aca="false" t="array" ref="B2100:B2100">IF(ISBLANK('Data sheet'!B2103), "", INDEX('business units'!$A$2:$A$1000,MATCH('Data sheet'!B2103,'business units'!$B$2:$B$1000,0)))</f>
        <v>acc</v>
      </c>
      <c r="C2100" s="42" t="str">
        <f aca="false" t="array" ref="C2100:C2100">IF(ISBLANK('Data sheet'!C2103), "", INDEX(suppliers!$A$2:$A$4053,MATCH('Data sheet'!C2103,suppliers!$B$2:$B$4053,0)))</f>
        <v/>
      </c>
      <c r="D2100" s="42" t="str">
        <f aca="false" t="array" ref="D2100:D2100">IF(ISBLANK('Data sheet'!D2103), "", INDEX(suppliers!$A$2:$A$4053,MATCH('Data sheet'!D2103,suppliers!$B$2:$B$4053,0)))</f>
        <v>coamo</v>
      </c>
      <c r="E2100" s="42" t="str">
        <f aca="false" t="array" ref="E2100:E2100">IF(ISBLANK('Data sheet'!E2103), "", INDEX(enums!$B$2:$B$5,MATCH('Data sheet'!E2103,enums!$A$2:$A$5,0)))</f>
        <v>point of production</v>
      </c>
      <c r="F2100" s="42" t="str">
        <f aca="false">'Data sheet'!F2103</f>
        <v>Brazil</v>
      </c>
      <c r="G2100" s="42" t="n">
        <f aca="false">'Data sheet'!G2103</f>
        <v>0</v>
      </c>
      <c r="H2100" s="42" t="n">
        <f aca="false">'Data sheet'!H2103</f>
        <v>-25.30581</v>
      </c>
      <c r="I2100" s="42" t="n">
        <f aca="false">'Data sheet'!I2103</f>
        <v>-48.30419</v>
      </c>
      <c r="J2100" s="42" t="n">
        <f aca="false">'Data sheet'!J2103</f>
        <v>9924</v>
      </c>
      <c r="K2100" s="42" t="n">
        <f aca="false">'Data sheet'!K2103</f>
        <v>10073</v>
      </c>
      <c r="L2100" s="42" t="n">
        <f aca="false">'Data sheet'!L2103</f>
        <v>10224</v>
      </c>
      <c r="M2100" s="42" t="n">
        <f aca="false">'Data sheet'!M2103</f>
        <v>10377</v>
      </c>
      <c r="N2100" s="42" t="n">
        <f aca="false">'Data sheet'!N2103</f>
        <v>10533</v>
      </c>
      <c r="O2100" s="42" t="n">
        <f aca="false">'Data sheet'!O2103</f>
        <v>10691</v>
      </c>
      <c r="P2100" s="42" t="n">
        <f aca="false">'Data sheet'!P2103</f>
        <v>10851</v>
      </c>
      <c r="Q2100" s="42" t="n">
        <f aca="false">'Data sheet'!Q2103</f>
        <v>11014</v>
      </c>
      <c r="R2100" s="42" t="n">
        <f aca="false">'Data sheet'!R2103</f>
        <v>11179</v>
      </c>
      <c r="S2100" s="42" t="n">
        <f aca="false">'Data sheet'!S2103</f>
        <v>11347</v>
      </c>
      <c r="T2100" s="42" t="n">
        <f aca="false">'Data sheet'!T2103</f>
        <v>11517</v>
      </c>
    </row>
    <row r="2101" customFormat="false" ht="15.75" hidden="false" customHeight="false" outlineLevel="0" collapsed="false">
      <c r="A2101" s="43" t="str">
        <f aca="false" t="array" ref="A2101:A2101">IF(ISBLANK('Data sheet'!A2104), "", INDEX(materials!$B$2:$B$999,MATCH('Data sheet'!A2104,materials!$A$2:$A$999,0)))</f>
        <v>1507</v>
      </c>
      <c r="B2101" s="42" t="str">
        <f aca="false" t="array" ref="B2101:B2101">IF(ISBLANK('Data sheet'!B2104), "", INDEX('business units'!$A$2:$A$1000,MATCH('Data sheet'!B2104,'business units'!$B$2:$B$1000,0)))</f>
        <v>acc</v>
      </c>
      <c r="C2101" s="42" t="str">
        <f aca="false" t="array" ref="C2101:C2101">IF(ISBLANK('Data sheet'!C2104), "", INDEX(suppliers!$A$2:$A$4053,MATCH('Data sheet'!C2104,suppliers!$B$2:$B$4053,0)))</f>
        <v/>
      </c>
      <c r="D2101" s="42" t="str">
        <f aca="false" t="array" ref="D2101:D2101">IF(ISBLANK('Data sheet'!D2104), "", INDEX(suppliers!$A$2:$A$4053,MATCH('Data sheet'!D2104,suppliers!$B$2:$B$4053,0)))</f>
        <v>coamo</v>
      </c>
      <c r="E2101" s="42" t="str">
        <f aca="false" t="array" ref="E2101:E2101">IF(ISBLANK('Data sheet'!E2104), "", INDEX(enums!$B$2:$B$5,MATCH('Data sheet'!E2104,enums!$A$2:$A$5,0)))</f>
        <v>point of production</v>
      </c>
      <c r="F2101" s="42" t="str">
        <f aca="false">'Data sheet'!F2104</f>
        <v>Brazil</v>
      </c>
      <c r="G2101" s="42" t="n">
        <f aca="false">'Data sheet'!G2104</f>
        <v>0</v>
      </c>
      <c r="H2101" s="42" t="n">
        <f aca="false">'Data sheet'!H2104</f>
        <v>-25.30581</v>
      </c>
      <c r="I2101" s="42" t="n">
        <f aca="false">'Data sheet'!I2104</f>
        <v>-48.30419</v>
      </c>
      <c r="J2101" s="42" t="n">
        <f aca="false">'Data sheet'!J2104</f>
        <v>8095</v>
      </c>
      <c r="K2101" s="42" t="n">
        <f aca="false">'Data sheet'!K2104</f>
        <v>8216</v>
      </c>
      <c r="L2101" s="42" t="n">
        <f aca="false">'Data sheet'!L2104</f>
        <v>8339</v>
      </c>
      <c r="M2101" s="42" t="n">
        <f aca="false">'Data sheet'!M2104</f>
        <v>8464</v>
      </c>
      <c r="N2101" s="42" t="n">
        <f aca="false">'Data sheet'!N2104</f>
        <v>8591</v>
      </c>
      <c r="O2101" s="42" t="n">
        <f aca="false">'Data sheet'!O2104</f>
        <v>8720</v>
      </c>
      <c r="P2101" s="42" t="n">
        <f aca="false">'Data sheet'!P2104</f>
        <v>8851</v>
      </c>
      <c r="Q2101" s="42" t="n">
        <f aca="false">'Data sheet'!Q2104</f>
        <v>8984</v>
      </c>
      <c r="R2101" s="42" t="n">
        <f aca="false">'Data sheet'!R2104</f>
        <v>9119</v>
      </c>
      <c r="S2101" s="42" t="n">
        <f aca="false">'Data sheet'!S2104</f>
        <v>9256</v>
      </c>
      <c r="T2101" s="42" t="n">
        <f aca="false">'Data sheet'!T2104</f>
        <v>9395</v>
      </c>
    </row>
    <row r="2102" customFormat="false" ht="15.75" hidden="false" customHeight="false" outlineLevel="0" collapsed="false">
      <c r="A2102" s="43" t="str">
        <f aca="false" t="array" ref="A2102:A2102">IF(ISBLANK('Data sheet'!A2105), "", INDEX(materials!$B$2:$B$999,MATCH('Data sheet'!A2105,materials!$A$2:$A$999,0)))</f>
        <v>1507</v>
      </c>
      <c r="B2102" s="42" t="str">
        <f aca="false" t="array" ref="B2102:B2102">IF(ISBLANK('Data sheet'!B2105), "", INDEX('business units'!$A$2:$A$1000,MATCH('Data sheet'!B2105,'business units'!$B$2:$B$1000,0)))</f>
        <v>acc</v>
      </c>
      <c r="C2102" s="42" t="str">
        <f aca="false" t="array" ref="C2102:C2102">IF(ISBLANK('Data sheet'!C2105), "", INDEX(suppliers!$A$2:$A$4053,MATCH('Data sheet'!C2105,suppliers!$B$2:$B$4053,0)))</f>
        <v/>
      </c>
      <c r="D2102" s="42" t="str">
        <f aca="false" t="array" ref="D2102:D2102">IF(ISBLANK('Data sheet'!D2105), "", INDEX(suppliers!$A$2:$A$4053,MATCH('Data sheet'!D2105,suppliers!$B$2:$B$4053,0)))</f>
        <v>coamo</v>
      </c>
      <c r="E2102" s="42" t="str">
        <f aca="false" t="array" ref="E2102:E2102">IF(ISBLANK('Data sheet'!E2105), "", INDEX(enums!$B$2:$B$5,MATCH('Data sheet'!E2105,enums!$A$2:$A$5,0)))</f>
        <v>point of production</v>
      </c>
      <c r="F2102" s="42" t="str">
        <f aca="false">'Data sheet'!F2105</f>
        <v>Brazil</v>
      </c>
      <c r="G2102" s="42" t="n">
        <f aca="false">'Data sheet'!G2105</f>
        <v>0</v>
      </c>
      <c r="H2102" s="42" t="n">
        <f aca="false">'Data sheet'!H2105</f>
        <v>-25.30581</v>
      </c>
      <c r="I2102" s="42" t="n">
        <f aca="false">'Data sheet'!I2105</f>
        <v>-48.30419</v>
      </c>
      <c r="J2102" s="42" t="n">
        <f aca="false">'Data sheet'!J2105</f>
        <v>6610</v>
      </c>
      <c r="K2102" s="42" t="n">
        <f aca="false">'Data sheet'!K2105</f>
        <v>6709</v>
      </c>
      <c r="L2102" s="42" t="n">
        <f aca="false">'Data sheet'!L2105</f>
        <v>6810</v>
      </c>
      <c r="M2102" s="42" t="n">
        <f aca="false">'Data sheet'!M2105</f>
        <v>6912</v>
      </c>
      <c r="N2102" s="42" t="n">
        <f aca="false">'Data sheet'!N2105</f>
        <v>7016</v>
      </c>
      <c r="O2102" s="42" t="n">
        <f aca="false">'Data sheet'!O2105</f>
        <v>7121</v>
      </c>
      <c r="P2102" s="42" t="n">
        <f aca="false">'Data sheet'!P2105</f>
        <v>7228</v>
      </c>
      <c r="Q2102" s="42" t="n">
        <f aca="false">'Data sheet'!Q2105</f>
        <v>7336</v>
      </c>
      <c r="R2102" s="42" t="n">
        <f aca="false">'Data sheet'!R2105</f>
        <v>7446</v>
      </c>
      <c r="S2102" s="42" t="n">
        <f aca="false">'Data sheet'!S2105</f>
        <v>7558</v>
      </c>
      <c r="T2102" s="42" t="n">
        <f aca="false">'Data sheet'!T2105</f>
        <v>7671</v>
      </c>
    </row>
    <row r="2103" customFormat="false" ht="15.75" hidden="false" customHeight="false" outlineLevel="0" collapsed="false">
      <c r="A2103" s="43" t="str">
        <f aca="false" t="array" ref="A2103:A2103">IF(ISBLANK('Data sheet'!A2106), "", INDEX(materials!$B$2:$B$999,MATCH('Data sheet'!A2106,materials!$A$2:$A$999,0)))</f>
        <v>1507</v>
      </c>
      <c r="B2103" s="42" t="str">
        <f aca="false" t="array" ref="B2103:B2103">IF(ISBLANK('Data sheet'!B2106), "", INDEX('business units'!$A$2:$A$1000,MATCH('Data sheet'!B2106,'business units'!$B$2:$B$1000,0)))</f>
        <v>acc</v>
      </c>
      <c r="C2103" s="42" t="str">
        <f aca="false" t="array" ref="C2103:C2103">IF(ISBLANK('Data sheet'!C2106), "", INDEX(suppliers!$A$2:$A$4053,MATCH('Data sheet'!C2106,suppliers!$B$2:$B$4053,0)))</f>
        <v/>
      </c>
      <c r="D2103" s="42" t="str">
        <f aca="false" t="array" ref="D2103:D2103">IF(ISBLANK('Data sheet'!D2106), "", INDEX(suppliers!$A$2:$A$4053,MATCH('Data sheet'!D2106,suppliers!$B$2:$B$4053,0)))</f>
        <v>coamo</v>
      </c>
      <c r="E2103" s="42" t="str">
        <f aca="false" t="array" ref="E2103:E2103">IF(ISBLANK('Data sheet'!E2106), "", INDEX(enums!$B$2:$B$5,MATCH('Data sheet'!E2106,enums!$A$2:$A$5,0)))</f>
        <v>point of production</v>
      </c>
      <c r="F2103" s="42" t="str">
        <f aca="false">'Data sheet'!F2106</f>
        <v>Brazil</v>
      </c>
      <c r="G2103" s="42" t="n">
        <f aca="false">'Data sheet'!G2106</f>
        <v>0</v>
      </c>
      <c r="H2103" s="42" t="n">
        <f aca="false">'Data sheet'!H2106</f>
        <v>-25.30581</v>
      </c>
      <c r="I2103" s="42" t="n">
        <f aca="false">'Data sheet'!I2106</f>
        <v>-48.30419</v>
      </c>
      <c r="J2103" s="42" t="n">
        <f aca="false">'Data sheet'!J2106</f>
        <v>449</v>
      </c>
      <c r="K2103" s="42" t="n">
        <f aca="false">'Data sheet'!K2106</f>
        <v>456</v>
      </c>
      <c r="L2103" s="42" t="n">
        <f aca="false">'Data sheet'!L2106</f>
        <v>463</v>
      </c>
      <c r="M2103" s="42" t="n">
        <f aca="false">'Data sheet'!M2106</f>
        <v>470</v>
      </c>
      <c r="N2103" s="42" t="n">
        <f aca="false">'Data sheet'!N2106</f>
        <v>477</v>
      </c>
      <c r="O2103" s="42" t="n">
        <f aca="false">'Data sheet'!O2106</f>
        <v>484</v>
      </c>
      <c r="P2103" s="42" t="n">
        <f aca="false">'Data sheet'!P2106</f>
        <v>491</v>
      </c>
      <c r="Q2103" s="42" t="n">
        <f aca="false">'Data sheet'!Q2106</f>
        <v>498</v>
      </c>
      <c r="R2103" s="42" t="n">
        <f aca="false">'Data sheet'!R2106</f>
        <v>505</v>
      </c>
      <c r="S2103" s="42" t="n">
        <f aca="false">'Data sheet'!S2106</f>
        <v>513</v>
      </c>
      <c r="T2103" s="42" t="n">
        <f aca="false">'Data sheet'!T2106</f>
        <v>521</v>
      </c>
    </row>
    <row r="2104" customFormat="false" ht="15.75" hidden="false" customHeight="false" outlineLevel="0" collapsed="false">
      <c r="A2104" s="43" t="str">
        <f aca="false" t="array" ref="A2104:A2104">IF(ISBLANK('Data sheet'!A2107), "", INDEX(materials!$B$2:$B$999,MATCH('Data sheet'!A2107,materials!$A$2:$A$999,0)))</f>
        <v>1507</v>
      </c>
      <c r="B2104" s="42" t="str">
        <f aca="false" t="array" ref="B2104:B2104">IF(ISBLANK('Data sheet'!B2107), "", INDEX('business units'!$A$2:$A$1000,MATCH('Data sheet'!B2107,'business units'!$B$2:$B$1000,0)))</f>
        <v>acc</v>
      </c>
      <c r="C2104" s="42" t="str">
        <f aca="false" t="array" ref="C2104:C2104">IF(ISBLANK('Data sheet'!C2107), "", INDEX(suppliers!$A$2:$A$4053,MATCH('Data sheet'!C2107,suppliers!$B$2:$B$4053,0)))</f>
        <v/>
      </c>
      <c r="D2104" s="42" t="str">
        <f aca="false" t="array" ref="D2104:D2104">IF(ISBLANK('Data sheet'!D2107), "", INDEX(suppliers!$A$2:$A$4053,MATCH('Data sheet'!D2107,suppliers!$B$2:$B$4053,0)))</f>
        <v>coamo</v>
      </c>
      <c r="E2104" s="42" t="str">
        <f aca="false" t="array" ref="E2104:E2104">IF(ISBLANK('Data sheet'!E2107), "", INDEX(enums!$B$2:$B$5,MATCH('Data sheet'!E2107,enums!$A$2:$A$5,0)))</f>
        <v>point of production</v>
      </c>
      <c r="F2104" s="42" t="str">
        <f aca="false">'Data sheet'!F2107</f>
        <v>Brazil</v>
      </c>
      <c r="G2104" s="42" t="n">
        <f aca="false">'Data sheet'!G2107</f>
        <v>0</v>
      </c>
      <c r="H2104" s="42" t="n">
        <f aca="false">'Data sheet'!H2107</f>
        <v>-25.30581</v>
      </c>
      <c r="I2104" s="42" t="n">
        <f aca="false">'Data sheet'!I2107</f>
        <v>-48.30419</v>
      </c>
      <c r="J2104" s="42" t="n">
        <f aca="false">'Data sheet'!J2107</f>
        <v>4618</v>
      </c>
      <c r="K2104" s="42" t="n">
        <f aca="false">'Data sheet'!K2107</f>
        <v>4687</v>
      </c>
      <c r="L2104" s="42" t="n">
        <f aca="false">'Data sheet'!L2107</f>
        <v>4757</v>
      </c>
      <c r="M2104" s="42" t="n">
        <f aca="false">'Data sheet'!M2107</f>
        <v>4828</v>
      </c>
      <c r="N2104" s="42" t="n">
        <f aca="false">'Data sheet'!N2107</f>
        <v>4900</v>
      </c>
      <c r="O2104" s="42" t="n">
        <f aca="false">'Data sheet'!O2107</f>
        <v>4974</v>
      </c>
      <c r="P2104" s="42" t="n">
        <f aca="false">'Data sheet'!P2107</f>
        <v>5049</v>
      </c>
      <c r="Q2104" s="42" t="n">
        <f aca="false">'Data sheet'!Q2107</f>
        <v>5125</v>
      </c>
      <c r="R2104" s="42" t="n">
        <f aca="false">'Data sheet'!R2107</f>
        <v>5202</v>
      </c>
      <c r="S2104" s="42" t="n">
        <f aca="false">'Data sheet'!S2107</f>
        <v>5280</v>
      </c>
      <c r="T2104" s="42" t="n">
        <f aca="false">'Data sheet'!T2107</f>
        <v>5359</v>
      </c>
    </row>
    <row r="2105" customFormat="false" ht="15.75" hidden="false" customHeight="false" outlineLevel="0" collapsed="false">
      <c r="A2105" s="43" t="str">
        <f aca="false" t="array" ref="A2105:A2105">IF(ISBLANK('Data sheet'!A2108), "", INDEX(materials!$B$2:$B$999,MATCH('Data sheet'!A2108,materials!$A$2:$A$999,0)))</f>
        <v>1507</v>
      </c>
      <c r="B2105" s="42" t="str">
        <f aca="false" t="array" ref="B2105:B2105">IF(ISBLANK('Data sheet'!B2108), "", INDEX('business units'!$A$2:$A$1000,MATCH('Data sheet'!B2108,'business units'!$B$2:$B$1000,0)))</f>
        <v>acc</v>
      </c>
      <c r="C2105" s="42" t="str">
        <f aca="false" t="array" ref="C2105:C2105">IF(ISBLANK('Data sheet'!C2108), "", INDEX(suppliers!$A$2:$A$4053,MATCH('Data sheet'!C2108,suppliers!$B$2:$B$4053,0)))</f>
        <v/>
      </c>
      <c r="D2105" s="42" t="str">
        <f aca="false" t="array" ref="D2105:D2105">IF(ISBLANK('Data sheet'!D2108), "", INDEX(suppliers!$A$2:$A$4053,MATCH('Data sheet'!D2108,suppliers!$B$2:$B$4053,0)))</f>
        <v>coamo</v>
      </c>
      <c r="E2105" s="42" t="str">
        <f aca="false" t="array" ref="E2105:E2105">IF(ISBLANK('Data sheet'!E2108), "", INDEX(enums!$B$2:$B$5,MATCH('Data sheet'!E2108,enums!$A$2:$A$5,0)))</f>
        <v>point of production</v>
      </c>
      <c r="F2105" s="42" t="str">
        <f aca="false">'Data sheet'!F2108</f>
        <v>Brazil</v>
      </c>
      <c r="G2105" s="42" t="n">
        <f aca="false">'Data sheet'!G2108</f>
        <v>0</v>
      </c>
      <c r="H2105" s="42" t="n">
        <f aca="false">'Data sheet'!H2108</f>
        <v>-25.30581</v>
      </c>
      <c r="I2105" s="42" t="n">
        <f aca="false">'Data sheet'!I2108</f>
        <v>-48.30419</v>
      </c>
      <c r="J2105" s="42" t="n">
        <f aca="false">'Data sheet'!J2108</f>
        <v>7314</v>
      </c>
      <c r="K2105" s="42" t="n">
        <f aca="false">'Data sheet'!K2108</f>
        <v>7424</v>
      </c>
      <c r="L2105" s="42" t="n">
        <f aca="false">'Data sheet'!L2108</f>
        <v>7535</v>
      </c>
      <c r="M2105" s="42" t="n">
        <f aca="false">'Data sheet'!M2108</f>
        <v>7648</v>
      </c>
      <c r="N2105" s="42" t="n">
        <f aca="false">'Data sheet'!N2108</f>
        <v>7763</v>
      </c>
      <c r="O2105" s="42" t="n">
        <f aca="false">'Data sheet'!O2108</f>
        <v>7879</v>
      </c>
      <c r="P2105" s="42" t="n">
        <f aca="false">'Data sheet'!P2108</f>
        <v>7997</v>
      </c>
      <c r="Q2105" s="42" t="n">
        <f aca="false">'Data sheet'!Q2108</f>
        <v>8117</v>
      </c>
      <c r="R2105" s="42" t="n">
        <f aca="false">'Data sheet'!R2108</f>
        <v>8239</v>
      </c>
      <c r="S2105" s="42" t="n">
        <f aca="false">'Data sheet'!S2108</f>
        <v>8363</v>
      </c>
      <c r="T2105" s="42" t="n">
        <f aca="false">'Data sheet'!T2108</f>
        <v>8488</v>
      </c>
    </row>
    <row r="2106" customFormat="false" ht="15.75" hidden="false" customHeight="false" outlineLevel="0" collapsed="false">
      <c r="A2106" s="43" t="str">
        <f aca="false" t="array" ref="A2106:A2106">IF(ISBLANK('Data sheet'!A2109), "", INDEX(materials!$B$2:$B$999,MATCH('Data sheet'!A2109,materials!$A$2:$A$999,0)))</f>
        <v>1507</v>
      </c>
      <c r="B2106" s="42" t="str">
        <f aca="false" t="array" ref="B2106:B2106">IF(ISBLANK('Data sheet'!B2109), "", INDEX('business units'!$A$2:$A$1000,MATCH('Data sheet'!B2109,'business units'!$B$2:$B$1000,0)))</f>
        <v>acc</v>
      </c>
      <c r="C2106" s="42" t="str">
        <f aca="false" t="array" ref="C2106:C2106">IF(ISBLANK('Data sheet'!C2109), "", INDEX(suppliers!$A$2:$A$4053,MATCH('Data sheet'!C2109,suppliers!$B$2:$B$4053,0)))</f>
        <v/>
      </c>
      <c r="D2106" s="42" t="str">
        <f aca="false" t="array" ref="D2106:D2106">IF(ISBLANK('Data sheet'!D2109), "", INDEX(suppliers!$A$2:$A$4053,MATCH('Data sheet'!D2109,suppliers!$B$2:$B$4053,0)))</f>
        <v>coamo</v>
      </c>
      <c r="E2106" s="42" t="str">
        <f aca="false" t="array" ref="E2106:E2106">IF(ISBLANK('Data sheet'!E2109), "", INDEX(enums!$B$2:$B$5,MATCH('Data sheet'!E2109,enums!$A$2:$A$5,0)))</f>
        <v>point of production</v>
      </c>
      <c r="F2106" s="42" t="str">
        <f aca="false">'Data sheet'!F2109</f>
        <v>Brazil</v>
      </c>
      <c r="G2106" s="42" t="n">
        <f aca="false">'Data sheet'!G2109</f>
        <v>0</v>
      </c>
      <c r="H2106" s="42" t="n">
        <f aca="false">'Data sheet'!H2109</f>
        <v>-25.30581</v>
      </c>
      <c r="I2106" s="42" t="n">
        <f aca="false">'Data sheet'!I2109</f>
        <v>-48.30419</v>
      </c>
      <c r="J2106" s="42" t="n">
        <f aca="false">'Data sheet'!J2109</f>
        <v>205</v>
      </c>
      <c r="K2106" s="42" t="n">
        <f aca="false">'Data sheet'!K2109</f>
        <v>208</v>
      </c>
      <c r="L2106" s="42" t="n">
        <f aca="false">'Data sheet'!L2109</f>
        <v>211</v>
      </c>
      <c r="M2106" s="42" t="n">
        <f aca="false">'Data sheet'!M2109</f>
        <v>214</v>
      </c>
      <c r="N2106" s="42" t="n">
        <f aca="false">'Data sheet'!N2109</f>
        <v>217</v>
      </c>
      <c r="O2106" s="42" t="n">
        <f aca="false">'Data sheet'!O2109</f>
        <v>220</v>
      </c>
      <c r="P2106" s="42" t="n">
        <f aca="false">'Data sheet'!P2109</f>
        <v>223</v>
      </c>
      <c r="Q2106" s="42" t="n">
        <f aca="false">'Data sheet'!Q2109</f>
        <v>226</v>
      </c>
      <c r="R2106" s="42" t="n">
        <f aca="false">'Data sheet'!R2109</f>
        <v>229</v>
      </c>
      <c r="S2106" s="42" t="n">
        <f aca="false">'Data sheet'!S2109</f>
        <v>232</v>
      </c>
      <c r="T2106" s="42" t="n">
        <f aca="false">'Data sheet'!T2109</f>
        <v>235</v>
      </c>
    </row>
    <row r="2107" customFormat="false" ht="15.75" hidden="false" customHeight="false" outlineLevel="0" collapsed="false">
      <c r="A2107" s="43" t="str">
        <f aca="false" t="array" ref="A2107:A2107">IF(ISBLANK('Data sheet'!A2110), "", INDEX(materials!$B$2:$B$999,MATCH('Data sheet'!A2110,materials!$A$2:$A$999,0)))</f>
        <v>1507</v>
      </c>
      <c r="B2107" s="42" t="str">
        <f aca="false" t="array" ref="B2107:B2107">IF(ISBLANK('Data sheet'!B2110), "", INDEX('business units'!$A$2:$A$1000,MATCH('Data sheet'!B2110,'business units'!$B$2:$B$1000,0)))</f>
        <v>acc</v>
      </c>
      <c r="C2107" s="42" t="str">
        <f aca="false" t="array" ref="C2107:C2107">IF(ISBLANK('Data sheet'!C2110), "", INDEX(suppliers!$A$2:$A$4053,MATCH('Data sheet'!C2110,suppliers!$B$2:$B$4053,0)))</f>
        <v/>
      </c>
      <c r="D2107" s="42" t="str">
        <f aca="false" t="array" ref="D2107:D2107">IF(ISBLANK('Data sheet'!D2110), "", INDEX(suppliers!$A$2:$A$4053,MATCH('Data sheet'!D2110,suppliers!$B$2:$B$4053,0)))</f>
        <v>coamo</v>
      </c>
      <c r="E2107" s="42" t="str">
        <f aca="false" t="array" ref="E2107:E2107">IF(ISBLANK('Data sheet'!E2110), "", INDEX(enums!$B$2:$B$5,MATCH('Data sheet'!E2110,enums!$A$2:$A$5,0)))</f>
        <v>point of production</v>
      </c>
      <c r="F2107" s="42" t="str">
        <f aca="false">'Data sheet'!F2110</f>
        <v>Brazil</v>
      </c>
      <c r="G2107" s="42" t="n">
        <f aca="false">'Data sheet'!G2110</f>
        <v>0</v>
      </c>
      <c r="H2107" s="42" t="n">
        <f aca="false">'Data sheet'!H2110</f>
        <v>-25.30581</v>
      </c>
      <c r="I2107" s="42" t="n">
        <f aca="false">'Data sheet'!I2110</f>
        <v>-48.30419</v>
      </c>
      <c r="J2107" s="42" t="n">
        <f aca="false">'Data sheet'!J2110</f>
        <v>8388</v>
      </c>
      <c r="K2107" s="42" t="n">
        <f aca="false">'Data sheet'!K2110</f>
        <v>8514</v>
      </c>
      <c r="L2107" s="42" t="n">
        <f aca="false">'Data sheet'!L2110</f>
        <v>8642</v>
      </c>
      <c r="M2107" s="42" t="n">
        <f aca="false">'Data sheet'!M2110</f>
        <v>8772</v>
      </c>
      <c r="N2107" s="42" t="n">
        <f aca="false">'Data sheet'!N2110</f>
        <v>8904</v>
      </c>
      <c r="O2107" s="42" t="n">
        <f aca="false">'Data sheet'!O2110</f>
        <v>9038</v>
      </c>
      <c r="P2107" s="42" t="n">
        <f aca="false">'Data sheet'!P2110</f>
        <v>9174</v>
      </c>
      <c r="Q2107" s="42" t="n">
        <f aca="false">'Data sheet'!Q2110</f>
        <v>9312</v>
      </c>
      <c r="R2107" s="42" t="n">
        <f aca="false">'Data sheet'!R2110</f>
        <v>9452</v>
      </c>
      <c r="S2107" s="42" t="n">
        <f aca="false">'Data sheet'!S2110</f>
        <v>9594</v>
      </c>
      <c r="T2107" s="42" t="n">
        <f aca="false">'Data sheet'!T2110</f>
        <v>9738</v>
      </c>
    </row>
    <row r="2108" customFormat="false" ht="15.75" hidden="false" customHeight="false" outlineLevel="0" collapsed="false">
      <c r="A2108" s="43" t="str">
        <f aca="false" t="array" ref="A2108:A2108">IF(ISBLANK('Data sheet'!A2111), "", INDEX(materials!$B$2:$B$999,MATCH('Data sheet'!A2111,materials!$A$2:$A$999,0)))</f>
        <v>1507</v>
      </c>
      <c r="B2108" s="42" t="str">
        <f aca="false" t="array" ref="B2108:B2108">IF(ISBLANK('Data sheet'!B2111), "", INDEX('business units'!$A$2:$A$1000,MATCH('Data sheet'!B2111,'business units'!$B$2:$B$1000,0)))</f>
        <v>acc</v>
      </c>
      <c r="C2108" s="42" t="str">
        <f aca="false" t="array" ref="C2108:C2108">IF(ISBLANK('Data sheet'!C2111), "", INDEX(suppliers!$A$2:$A$4053,MATCH('Data sheet'!C2111,suppliers!$B$2:$B$4053,0)))</f>
        <v/>
      </c>
      <c r="D2108" s="42" t="str">
        <f aca="false" t="array" ref="D2108:D2108">IF(ISBLANK('Data sheet'!D2111), "", INDEX(suppliers!$A$2:$A$4053,MATCH('Data sheet'!D2111,suppliers!$B$2:$B$4053,0)))</f>
        <v>coamo</v>
      </c>
      <c r="E2108" s="42" t="str">
        <f aca="false" t="array" ref="E2108:E2108">IF(ISBLANK('Data sheet'!E2111), "", INDEX(enums!$B$2:$B$5,MATCH('Data sheet'!E2111,enums!$A$2:$A$5,0)))</f>
        <v>point of production</v>
      </c>
      <c r="F2108" s="42" t="str">
        <f aca="false">'Data sheet'!F2111</f>
        <v>Brazil</v>
      </c>
      <c r="G2108" s="42" t="n">
        <f aca="false">'Data sheet'!G2111</f>
        <v>0</v>
      </c>
      <c r="H2108" s="42" t="n">
        <f aca="false">'Data sheet'!H2111</f>
        <v>-25.30581</v>
      </c>
      <c r="I2108" s="42" t="n">
        <f aca="false">'Data sheet'!I2111</f>
        <v>-48.30419</v>
      </c>
      <c r="J2108" s="42" t="n">
        <f aca="false">'Data sheet'!J2111</f>
        <v>6018</v>
      </c>
      <c r="K2108" s="42" t="n">
        <f aca="false">'Data sheet'!K2111</f>
        <v>6108</v>
      </c>
      <c r="L2108" s="42" t="n">
        <f aca="false">'Data sheet'!L2111</f>
        <v>6200</v>
      </c>
      <c r="M2108" s="42" t="n">
        <f aca="false">'Data sheet'!M2111</f>
        <v>6293</v>
      </c>
      <c r="N2108" s="42" t="n">
        <f aca="false">'Data sheet'!N2111</f>
        <v>6387</v>
      </c>
      <c r="O2108" s="42" t="n">
        <f aca="false">'Data sheet'!O2111</f>
        <v>6483</v>
      </c>
      <c r="P2108" s="42" t="n">
        <f aca="false">'Data sheet'!P2111</f>
        <v>6580</v>
      </c>
      <c r="Q2108" s="42" t="n">
        <f aca="false">'Data sheet'!Q2111</f>
        <v>6679</v>
      </c>
      <c r="R2108" s="42" t="n">
        <f aca="false">'Data sheet'!R2111</f>
        <v>6779</v>
      </c>
      <c r="S2108" s="42" t="n">
        <f aca="false">'Data sheet'!S2111</f>
        <v>6881</v>
      </c>
      <c r="T2108" s="42" t="n">
        <f aca="false">'Data sheet'!T2111</f>
        <v>6984</v>
      </c>
    </row>
    <row r="2109" customFormat="false" ht="15.75" hidden="false" customHeight="false" outlineLevel="0" collapsed="false">
      <c r="A2109" s="43" t="str">
        <f aca="false" t="array" ref="A2109:A2109">IF(ISBLANK('Data sheet'!A2112), "", INDEX(materials!$B$2:$B$999,MATCH('Data sheet'!A2112,materials!$A$2:$A$999,0)))</f>
        <v>1507</v>
      </c>
      <c r="B2109" s="42" t="str">
        <f aca="false" t="array" ref="B2109:B2109">IF(ISBLANK('Data sheet'!B2112), "", INDEX('business units'!$A$2:$A$1000,MATCH('Data sheet'!B2112,'business units'!$B$2:$B$1000,0)))</f>
        <v>acc</v>
      </c>
      <c r="C2109" s="42" t="str">
        <f aca="false" t="array" ref="C2109:C2109">IF(ISBLANK('Data sheet'!C2112), "", INDEX(suppliers!$A$2:$A$4053,MATCH('Data sheet'!C2112,suppliers!$B$2:$B$4053,0)))</f>
        <v/>
      </c>
      <c r="D2109" s="42" t="str">
        <f aca="false" t="array" ref="D2109:D2109">IF(ISBLANK('Data sheet'!D2112), "", INDEX(suppliers!$A$2:$A$4053,MATCH('Data sheet'!D2112,suppliers!$B$2:$B$4053,0)))</f>
        <v>coamo</v>
      </c>
      <c r="E2109" s="42" t="str">
        <f aca="false" t="array" ref="E2109:E2109">IF(ISBLANK('Data sheet'!E2112), "", INDEX(enums!$B$2:$B$5,MATCH('Data sheet'!E2112,enums!$A$2:$A$5,0)))</f>
        <v>point of production</v>
      </c>
      <c r="F2109" s="42" t="str">
        <f aca="false">'Data sheet'!F2112</f>
        <v>Brazil</v>
      </c>
      <c r="G2109" s="42" t="n">
        <f aca="false">'Data sheet'!G2112</f>
        <v>0</v>
      </c>
      <c r="H2109" s="42" t="n">
        <f aca="false">'Data sheet'!H2112</f>
        <v>-25.30581</v>
      </c>
      <c r="I2109" s="42" t="n">
        <f aca="false">'Data sheet'!I2112</f>
        <v>-48.30419</v>
      </c>
      <c r="J2109" s="42" t="n">
        <f aca="false">'Data sheet'!J2112</f>
        <v>255</v>
      </c>
      <c r="K2109" s="42" t="n">
        <f aca="false">'Data sheet'!K2112</f>
        <v>259</v>
      </c>
      <c r="L2109" s="42" t="n">
        <f aca="false">'Data sheet'!L2112</f>
        <v>263</v>
      </c>
      <c r="M2109" s="42" t="n">
        <f aca="false">'Data sheet'!M2112</f>
        <v>267</v>
      </c>
      <c r="N2109" s="42" t="n">
        <f aca="false">'Data sheet'!N2112</f>
        <v>271</v>
      </c>
      <c r="O2109" s="42" t="n">
        <f aca="false">'Data sheet'!O2112</f>
        <v>275</v>
      </c>
      <c r="P2109" s="42" t="n">
        <f aca="false">'Data sheet'!P2112</f>
        <v>279</v>
      </c>
      <c r="Q2109" s="42" t="n">
        <f aca="false">'Data sheet'!Q2112</f>
        <v>283</v>
      </c>
      <c r="R2109" s="42" t="n">
        <f aca="false">'Data sheet'!R2112</f>
        <v>287</v>
      </c>
      <c r="S2109" s="42" t="n">
        <f aca="false">'Data sheet'!S2112</f>
        <v>291</v>
      </c>
      <c r="T2109" s="42" t="n">
        <f aca="false">'Data sheet'!T2112</f>
        <v>295</v>
      </c>
    </row>
    <row r="2110" customFormat="false" ht="15.75" hidden="false" customHeight="false" outlineLevel="0" collapsed="false">
      <c r="A2110" s="43" t="str">
        <f aca="false" t="array" ref="A2110:A2110">IF(ISBLANK('Data sheet'!A2113), "", INDEX(materials!$B$2:$B$999,MATCH('Data sheet'!A2113,materials!$A$2:$A$999,0)))</f>
        <v>1507</v>
      </c>
      <c r="B2110" s="42" t="str">
        <f aca="false" t="array" ref="B2110:B2110">IF(ISBLANK('Data sheet'!B2113), "", INDEX('business units'!$A$2:$A$1000,MATCH('Data sheet'!B2113,'business units'!$B$2:$B$1000,0)))</f>
        <v>acc</v>
      </c>
      <c r="C2110" s="42" t="str">
        <f aca="false" t="array" ref="C2110:C2110">IF(ISBLANK('Data sheet'!C2113), "", INDEX(suppliers!$A$2:$A$4053,MATCH('Data sheet'!C2113,suppliers!$B$2:$B$4053,0)))</f>
        <v/>
      </c>
      <c r="D2110" s="42" t="str">
        <f aca="false" t="array" ref="D2110:D2110">IF(ISBLANK('Data sheet'!D2113), "", INDEX(suppliers!$A$2:$A$4053,MATCH('Data sheet'!D2113,suppliers!$B$2:$B$4053,0)))</f>
        <v>coamo</v>
      </c>
      <c r="E2110" s="42" t="str">
        <f aca="false" t="array" ref="E2110:E2110">IF(ISBLANK('Data sheet'!E2113), "", INDEX(enums!$B$2:$B$5,MATCH('Data sheet'!E2113,enums!$A$2:$A$5,0)))</f>
        <v>point of production</v>
      </c>
      <c r="F2110" s="42" t="str">
        <f aca="false">'Data sheet'!F2113</f>
        <v>Brazil</v>
      </c>
      <c r="G2110" s="42" t="n">
        <f aca="false">'Data sheet'!G2113</f>
        <v>0</v>
      </c>
      <c r="H2110" s="42" t="n">
        <f aca="false">'Data sheet'!H2113</f>
        <v>-25.30581</v>
      </c>
      <c r="I2110" s="42" t="n">
        <f aca="false">'Data sheet'!I2113</f>
        <v>-48.30419</v>
      </c>
      <c r="J2110" s="42" t="n">
        <f aca="false">'Data sheet'!J2113</f>
        <v>1284</v>
      </c>
      <c r="K2110" s="42" t="n">
        <f aca="false">'Data sheet'!K2113</f>
        <v>1303</v>
      </c>
      <c r="L2110" s="42" t="n">
        <f aca="false">'Data sheet'!L2113</f>
        <v>1323</v>
      </c>
      <c r="M2110" s="42" t="n">
        <f aca="false">'Data sheet'!M2113</f>
        <v>1343</v>
      </c>
      <c r="N2110" s="42" t="n">
        <f aca="false">'Data sheet'!N2113</f>
        <v>1363</v>
      </c>
      <c r="O2110" s="42" t="n">
        <f aca="false">'Data sheet'!O2113</f>
        <v>1383</v>
      </c>
      <c r="P2110" s="42" t="n">
        <f aca="false">'Data sheet'!P2113</f>
        <v>1404</v>
      </c>
      <c r="Q2110" s="42" t="n">
        <f aca="false">'Data sheet'!Q2113</f>
        <v>1425</v>
      </c>
      <c r="R2110" s="42" t="n">
        <f aca="false">'Data sheet'!R2113</f>
        <v>1446</v>
      </c>
      <c r="S2110" s="42" t="n">
        <f aca="false">'Data sheet'!S2113</f>
        <v>1468</v>
      </c>
      <c r="T2110" s="42" t="n">
        <f aca="false">'Data sheet'!T2113</f>
        <v>1490</v>
      </c>
    </row>
    <row r="2111" customFormat="false" ht="15.75" hidden="false" customHeight="false" outlineLevel="0" collapsed="false">
      <c r="A2111" s="43" t="str">
        <f aca="false" t="array" ref="A2111:A2111">IF(ISBLANK('Data sheet'!A2114), "", INDEX(materials!$B$2:$B$999,MATCH('Data sheet'!A2114,materials!$A$2:$A$999,0)))</f>
        <v>1507</v>
      </c>
      <c r="B2111" s="42" t="str">
        <f aca="false" t="array" ref="B2111:B2111">IF(ISBLANK('Data sheet'!B2114), "", INDEX('business units'!$A$2:$A$1000,MATCH('Data sheet'!B2114,'business units'!$B$2:$B$1000,0)))</f>
        <v>acc</v>
      </c>
      <c r="C2111" s="42" t="str">
        <f aca="false" t="array" ref="C2111:C2111">IF(ISBLANK('Data sheet'!C2114), "", INDEX(suppliers!$A$2:$A$4053,MATCH('Data sheet'!C2114,suppliers!$B$2:$B$4053,0)))</f>
        <v/>
      </c>
      <c r="D2111" s="42" t="str">
        <f aca="false" t="array" ref="D2111:D2111">IF(ISBLANK('Data sheet'!D2114), "", INDEX(suppliers!$A$2:$A$4053,MATCH('Data sheet'!D2114,suppliers!$B$2:$B$4053,0)))</f>
        <v>coamo</v>
      </c>
      <c r="E2111" s="42" t="str">
        <f aca="false" t="array" ref="E2111:E2111">IF(ISBLANK('Data sheet'!E2114), "", INDEX(enums!$B$2:$B$5,MATCH('Data sheet'!E2114,enums!$A$2:$A$5,0)))</f>
        <v>point of production</v>
      </c>
      <c r="F2111" s="42" t="str">
        <f aca="false">'Data sheet'!F2114</f>
        <v>Brazil</v>
      </c>
      <c r="G2111" s="42" t="n">
        <f aca="false">'Data sheet'!G2114</f>
        <v>0</v>
      </c>
      <c r="H2111" s="42" t="n">
        <f aca="false">'Data sheet'!H2114</f>
        <v>-25.30581</v>
      </c>
      <c r="I2111" s="42" t="n">
        <f aca="false">'Data sheet'!I2114</f>
        <v>-48.30419</v>
      </c>
      <c r="J2111" s="42" t="n">
        <f aca="false">'Data sheet'!J2114</f>
        <v>2512</v>
      </c>
      <c r="K2111" s="42" t="n">
        <f aca="false">'Data sheet'!K2114</f>
        <v>2550</v>
      </c>
      <c r="L2111" s="42" t="n">
        <f aca="false">'Data sheet'!L2114</f>
        <v>2588</v>
      </c>
      <c r="M2111" s="42" t="n">
        <f aca="false">'Data sheet'!M2114</f>
        <v>2627</v>
      </c>
      <c r="N2111" s="42" t="n">
        <f aca="false">'Data sheet'!N2114</f>
        <v>2666</v>
      </c>
      <c r="O2111" s="42" t="n">
        <f aca="false">'Data sheet'!O2114</f>
        <v>2706</v>
      </c>
      <c r="P2111" s="42" t="n">
        <f aca="false">'Data sheet'!P2114</f>
        <v>2747</v>
      </c>
      <c r="Q2111" s="42" t="n">
        <f aca="false">'Data sheet'!Q2114</f>
        <v>2788</v>
      </c>
      <c r="R2111" s="42" t="n">
        <f aca="false">'Data sheet'!R2114</f>
        <v>2830</v>
      </c>
      <c r="S2111" s="42" t="n">
        <f aca="false">'Data sheet'!S2114</f>
        <v>2872</v>
      </c>
      <c r="T2111" s="42" t="n">
        <f aca="false">'Data sheet'!T2114</f>
        <v>2915</v>
      </c>
    </row>
    <row r="2112" customFormat="false" ht="15.75" hidden="false" customHeight="false" outlineLevel="0" collapsed="false">
      <c r="A2112" s="43" t="str">
        <f aca="false" t="array" ref="A2112:A2112">IF(ISBLANK('Data sheet'!A2115), "", INDEX(materials!$B$2:$B$999,MATCH('Data sheet'!A2115,materials!$A$2:$A$999,0)))</f>
        <v>1507</v>
      </c>
      <c r="B2112" s="42" t="str">
        <f aca="false" t="array" ref="B2112:B2112">IF(ISBLANK('Data sheet'!B2115), "", INDEX('business units'!$A$2:$A$1000,MATCH('Data sheet'!B2115,'business units'!$B$2:$B$1000,0)))</f>
        <v>acc</v>
      </c>
      <c r="C2112" s="42" t="str">
        <f aca="false" t="array" ref="C2112:C2112">IF(ISBLANK('Data sheet'!C2115), "", INDEX(suppliers!$A$2:$A$4053,MATCH('Data sheet'!C2115,suppliers!$B$2:$B$4053,0)))</f>
        <v/>
      </c>
      <c r="D2112" s="42" t="str">
        <f aca="false" t="array" ref="D2112:D2112">IF(ISBLANK('Data sheet'!D2115), "", INDEX(suppliers!$A$2:$A$4053,MATCH('Data sheet'!D2115,suppliers!$B$2:$B$4053,0)))</f>
        <v>sperafico</v>
      </c>
      <c r="E2112" s="42" t="str">
        <f aca="false" t="array" ref="E2112:E2112">IF(ISBLANK('Data sheet'!E2115), "", INDEX(enums!$B$2:$B$5,MATCH('Data sheet'!E2115,enums!$A$2:$A$5,0)))</f>
        <v>point of production</v>
      </c>
      <c r="F2112" s="42" t="str">
        <f aca="false">'Data sheet'!F2115</f>
        <v>Brazil</v>
      </c>
      <c r="G2112" s="42" t="n">
        <f aca="false">'Data sheet'!G2115</f>
        <v>0</v>
      </c>
      <c r="H2112" s="42" t="n">
        <f aca="false">'Data sheet'!H2115</f>
        <v>-22.47771</v>
      </c>
      <c r="I2112" s="42" t="n">
        <f aca="false">'Data sheet'!I2115</f>
        <v>-55.7462</v>
      </c>
      <c r="J2112" s="42" t="n">
        <f aca="false">'Data sheet'!J2115</f>
        <v>8169</v>
      </c>
      <c r="K2112" s="42" t="n">
        <f aca="false">'Data sheet'!K2115</f>
        <v>8292</v>
      </c>
      <c r="L2112" s="42" t="n">
        <f aca="false">'Data sheet'!L2115</f>
        <v>8416</v>
      </c>
      <c r="M2112" s="42" t="n">
        <f aca="false">'Data sheet'!M2115</f>
        <v>8542</v>
      </c>
      <c r="N2112" s="42" t="n">
        <f aca="false">'Data sheet'!N2115</f>
        <v>8670</v>
      </c>
      <c r="O2112" s="42" t="n">
        <f aca="false">'Data sheet'!O2115</f>
        <v>8800</v>
      </c>
      <c r="P2112" s="42" t="n">
        <f aca="false">'Data sheet'!P2115</f>
        <v>8932</v>
      </c>
      <c r="Q2112" s="42" t="n">
        <f aca="false">'Data sheet'!Q2115</f>
        <v>9066</v>
      </c>
      <c r="R2112" s="42" t="n">
        <f aca="false">'Data sheet'!R2115</f>
        <v>9202</v>
      </c>
      <c r="S2112" s="42" t="n">
        <f aca="false">'Data sheet'!S2115</f>
        <v>9340</v>
      </c>
      <c r="T2112" s="42" t="n">
        <f aca="false">'Data sheet'!T2115</f>
        <v>9480</v>
      </c>
    </row>
    <row r="2113" customFormat="false" ht="15.75" hidden="false" customHeight="false" outlineLevel="0" collapsed="false">
      <c r="A2113" s="43" t="str">
        <f aca="false" t="array" ref="A2113:A2113">IF(ISBLANK('Data sheet'!A2116), "", INDEX(materials!$B$2:$B$999,MATCH('Data sheet'!A2116,materials!$A$2:$A$999,0)))</f>
        <v>1507</v>
      </c>
      <c r="B2113" s="42" t="str">
        <f aca="false" t="array" ref="B2113:B2113">IF(ISBLANK('Data sheet'!B2116), "", INDEX('business units'!$A$2:$A$1000,MATCH('Data sheet'!B2116,'business units'!$B$2:$B$1000,0)))</f>
        <v>acc</v>
      </c>
      <c r="C2113" s="42" t="str">
        <f aca="false" t="array" ref="C2113:C2113">IF(ISBLANK('Data sheet'!C2116), "", INDEX(suppliers!$A$2:$A$4053,MATCH('Data sheet'!C2116,suppliers!$B$2:$B$4053,0)))</f>
        <v/>
      </c>
      <c r="D2113" s="42" t="str">
        <f aca="false" t="array" ref="D2113:D2113">IF(ISBLANK('Data sheet'!D2116), "", INDEX(suppliers!$A$2:$A$4053,MATCH('Data sheet'!D2116,suppliers!$B$2:$B$4053,0)))</f>
        <v>sperafico</v>
      </c>
      <c r="E2113" s="42" t="str">
        <f aca="false" t="array" ref="E2113:E2113">IF(ISBLANK('Data sheet'!E2116), "", INDEX(enums!$B$2:$B$5,MATCH('Data sheet'!E2116,enums!$A$2:$A$5,0)))</f>
        <v>point of production</v>
      </c>
      <c r="F2113" s="42" t="str">
        <f aca="false">'Data sheet'!F2116</f>
        <v>Brazil</v>
      </c>
      <c r="G2113" s="42" t="n">
        <f aca="false">'Data sheet'!G2116</f>
        <v>0</v>
      </c>
      <c r="H2113" s="42" t="n">
        <f aca="false">'Data sheet'!H2116</f>
        <v>-22.47771</v>
      </c>
      <c r="I2113" s="42" t="n">
        <f aca="false">'Data sheet'!I2116</f>
        <v>-55.7462</v>
      </c>
      <c r="J2113" s="42" t="n">
        <f aca="false">'Data sheet'!J2116</f>
        <v>9026</v>
      </c>
      <c r="K2113" s="42" t="n">
        <f aca="false">'Data sheet'!K2116</f>
        <v>9161</v>
      </c>
      <c r="L2113" s="42" t="n">
        <f aca="false">'Data sheet'!L2116</f>
        <v>9298</v>
      </c>
      <c r="M2113" s="42" t="n">
        <f aca="false">'Data sheet'!M2116</f>
        <v>9437</v>
      </c>
      <c r="N2113" s="42" t="n">
        <f aca="false">'Data sheet'!N2116</f>
        <v>9579</v>
      </c>
      <c r="O2113" s="42" t="n">
        <f aca="false">'Data sheet'!O2116</f>
        <v>9723</v>
      </c>
      <c r="P2113" s="42" t="n">
        <f aca="false">'Data sheet'!P2116</f>
        <v>9869</v>
      </c>
      <c r="Q2113" s="42" t="n">
        <f aca="false">'Data sheet'!Q2116</f>
        <v>10017</v>
      </c>
      <c r="R2113" s="42" t="n">
        <f aca="false">'Data sheet'!R2116</f>
        <v>10167</v>
      </c>
      <c r="S2113" s="42" t="n">
        <f aca="false">'Data sheet'!S2116</f>
        <v>10320</v>
      </c>
      <c r="T2113" s="42" t="n">
        <f aca="false">'Data sheet'!T2116</f>
        <v>10475</v>
      </c>
    </row>
    <row r="2114" customFormat="false" ht="15.75" hidden="false" customHeight="false" outlineLevel="0" collapsed="false">
      <c r="A2114" s="43" t="str">
        <f aca="false" t="array" ref="A2114:A2114">IF(ISBLANK('Data sheet'!A2117), "", INDEX(materials!$B$2:$B$999,MATCH('Data sheet'!A2117,materials!$A$2:$A$999,0)))</f>
        <v>1507</v>
      </c>
      <c r="B2114" s="42" t="str">
        <f aca="false" t="array" ref="B2114:B2114">IF(ISBLANK('Data sheet'!B2117), "", INDEX('business units'!$A$2:$A$1000,MATCH('Data sheet'!B2117,'business units'!$B$2:$B$1000,0)))</f>
        <v>acc</v>
      </c>
      <c r="C2114" s="42" t="str">
        <f aca="false" t="array" ref="C2114:C2114">IF(ISBLANK('Data sheet'!C2117), "", INDEX(suppliers!$A$2:$A$4053,MATCH('Data sheet'!C2117,suppliers!$B$2:$B$4053,0)))</f>
        <v/>
      </c>
      <c r="D2114" s="42" t="str">
        <f aca="false" t="array" ref="D2114:D2114">IF(ISBLANK('Data sheet'!D2117), "", INDEX(suppliers!$A$2:$A$4053,MATCH('Data sheet'!D2117,suppliers!$B$2:$B$4053,0)))</f>
        <v>sperafico</v>
      </c>
      <c r="E2114" s="42" t="str">
        <f aca="false" t="array" ref="E2114:E2114">IF(ISBLANK('Data sheet'!E2117), "", INDEX(enums!$B$2:$B$5,MATCH('Data sheet'!E2117,enums!$A$2:$A$5,0)))</f>
        <v>point of production</v>
      </c>
      <c r="F2114" s="42" t="str">
        <f aca="false">'Data sheet'!F2117</f>
        <v>Brazil</v>
      </c>
      <c r="G2114" s="42" t="n">
        <f aca="false">'Data sheet'!G2117</f>
        <v>0</v>
      </c>
      <c r="H2114" s="42" t="n">
        <f aca="false">'Data sheet'!H2117</f>
        <v>-22.47771</v>
      </c>
      <c r="I2114" s="42" t="n">
        <f aca="false">'Data sheet'!I2117</f>
        <v>-55.7462</v>
      </c>
      <c r="J2114" s="42" t="n">
        <f aca="false">'Data sheet'!J2117</f>
        <v>3760</v>
      </c>
      <c r="K2114" s="42" t="n">
        <f aca="false">'Data sheet'!K2117</f>
        <v>3816</v>
      </c>
      <c r="L2114" s="42" t="n">
        <f aca="false">'Data sheet'!L2117</f>
        <v>3873</v>
      </c>
      <c r="M2114" s="42" t="n">
        <f aca="false">'Data sheet'!M2117</f>
        <v>3931</v>
      </c>
      <c r="N2114" s="42" t="n">
        <f aca="false">'Data sheet'!N2117</f>
        <v>3990</v>
      </c>
      <c r="O2114" s="42" t="n">
        <f aca="false">'Data sheet'!O2117</f>
        <v>4050</v>
      </c>
      <c r="P2114" s="42" t="n">
        <f aca="false">'Data sheet'!P2117</f>
        <v>4111</v>
      </c>
      <c r="Q2114" s="42" t="n">
        <f aca="false">'Data sheet'!Q2117</f>
        <v>4173</v>
      </c>
      <c r="R2114" s="42" t="n">
        <f aca="false">'Data sheet'!R2117</f>
        <v>4236</v>
      </c>
      <c r="S2114" s="42" t="n">
        <f aca="false">'Data sheet'!S2117</f>
        <v>4300</v>
      </c>
      <c r="T2114" s="42" t="n">
        <f aca="false">'Data sheet'!T2117</f>
        <v>4365</v>
      </c>
    </row>
    <row r="2115" customFormat="false" ht="15.75" hidden="false" customHeight="false" outlineLevel="0" collapsed="false">
      <c r="A2115" s="43" t="str">
        <f aca="false" t="array" ref="A2115:A2115">IF(ISBLANK('Data sheet'!A2118), "", INDEX(materials!$B$2:$B$999,MATCH('Data sheet'!A2118,materials!$A$2:$A$999,0)))</f>
        <v>1507</v>
      </c>
      <c r="B2115" s="42" t="str">
        <f aca="false" t="array" ref="B2115:B2115">IF(ISBLANK('Data sheet'!B2118), "", INDEX('business units'!$A$2:$A$1000,MATCH('Data sheet'!B2118,'business units'!$B$2:$B$1000,0)))</f>
        <v>acc</v>
      </c>
      <c r="C2115" s="42" t="str">
        <f aca="false" t="array" ref="C2115:C2115">IF(ISBLANK('Data sheet'!C2118), "", INDEX(suppliers!$A$2:$A$4053,MATCH('Data sheet'!C2118,suppliers!$B$2:$B$4053,0)))</f>
        <v/>
      </c>
      <c r="D2115" s="42" t="str">
        <f aca="false" t="array" ref="D2115:D2115">IF(ISBLANK('Data sheet'!D2118), "", INDEX(suppliers!$A$2:$A$4053,MATCH('Data sheet'!D2118,suppliers!$B$2:$B$4053,0)))</f>
        <v>sperafico</v>
      </c>
      <c r="E2115" s="42" t="str">
        <f aca="false" t="array" ref="E2115:E2115">IF(ISBLANK('Data sheet'!E2118), "", INDEX(enums!$B$2:$B$5,MATCH('Data sheet'!E2118,enums!$A$2:$A$5,0)))</f>
        <v>point of production</v>
      </c>
      <c r="F2115" s="42" t="str">
        <f aca="false">'Data sheet'!F2118</f>
        <v>Brazil</v>
      </c>
      <c r="G2115" s="42" t="n">
        <f aca="false">'Data sheet'!G2118</f>
        <v>0</v>
      </c>
      <c r="H2115" s="42" t="n">
        <f aca="false">'Data sheet'!H2118</f>
        <v>-22.47771</v>
      </c>
      <c r="I2115" s="42" t="n">
        <f aca="false">'Data sheet'!I2118</f>
        <v>-55.7462</v>
      </c>
      <c r="J2115" s="42" t="n">
        <f aca="false">'Data sheet'!J2118</f>
        <v>5528</v>
      </c>
      <c r="K2115" s="42" t="n">
        <f aca="false">'Data sheet'!K2118</f>
        <v>5611</v>
      </c>
      <c r="L2115" s="42" t="n">
        <f aca="false">'Data sheet'!L2118</f>
        <v>5695</v>
      </c>
      <c r="M2115" s="42" t="n">
        <f aca="false">'Data sheet'!M2118</f>
        <v>5780</v>
      </c>
      <c r="N2115" s="42" t="n">
        <f aca="false">'Data sheet'!N2118</f>
        <v>5867</v>
      </c>
      <c r="O2115" s="42" t="n">
        <f aca="false">'Data sheet'!O2118</f>
        <v>5955</v>
      </c>
      <c r="P2115" s="42" t="n">
        <f aca="false">'Data sheet'!P2118</f>
        <v>6044</v>
      </c>
      <c r="Q2115" s="42" t="n">
        <f aca="false">'Data sheet'!Q2118</f>
        <v>6135</v>
      </c>
      <c r="R2115" s="42" t="n">
        <f aca="false">'Data sheet'!R2118</f>
        <v>6227</v>
      </c>
      <c r="S2115" s="42" t="n">
        <f aca="false">'Data sheet'!S2118</f>
        <v>6320</v>
      </c>
      <c r="T2115" s="42" t="n">
        <f aca="false">'Data sheet'!T2118</f>
        <v>6415</v>
      </c>
    </row>
    <row r="2116" customFormat="false" ht="15.75" hidden="false" customHeight="false" outlineLevel="0" collapsed="false">
      <c r="A2116" s="43" t="str">
        <f aca="false" t="array" ref="A2116:A2116">IF(ISBLANK('Data sheet'!A2119), "", INDEX(materials!$B$2:$B$999,MATCH('Data sheet'!A2119,materials!$A$2:$A$999,0)))</f>
        <v>1507</v>
      </c>
      <c r="B2116" s="42" t="str">
        <f aca="false" t="array" ref="B2116:B2116">IF(ISBLANK('Data sheet'!B2119), "", INDEX('business units'!$A$2:$A$1000,MATCH('Data sheet'!B2119,'business units'!$B$2:$B$1000,0)))</f>
        <v>acc</v>
      </c>
      <c r="C2116" s="42" t="str">
        <f aca="false" t="array" ref="C2116:C2116">IF(ISBLANK('Data sheet'!C2119), "", INDEX(suppliers!$A$2:$A$4053,MATCH('Data sheet'!C2119,suppliers!$B$2:$B$4053,0)))</f>
        <v/>
      </c>
      <c r="D2116" s="42" t="str">
        <f aca="false" t="array" ref="D2116:D2116">IF(ISBLANK('Data sheet'!D2119), "", INDEX(suppliers!$A$2:$A$4053,MATCH('Data sheet'!D2119,suppliers!$B$2:$B$4053,0)))</f>
        <v>correcta</v>
      </c>
      <c r="E2116" s="42" t="str">
        <f aca="false" t="array" ref="E2116:E2116">IF(ISBLANK('Data sheet'!E2119), "", INDEX(enums!$B$2:$B$5,MATCH('Data sheet'!E2119,enums!$A$2:$A$5,0)))</f>
        <v>point of production</v>
      </c>
      <c r="F2116" s="42" t="str">
        <f aca="false">'Data sheet'!F2119</f>
        <v>Brazil</v>
      </c>
      <c r="G2116" s="42" t="n">
        <f aca="false">'Data sheet'!G2119</f>
        <v>0</v>
      </c>
      <c r="H2116" s="42" t="n">
        <f aca="false">'Data sheet'!H2119</f>
        <v>-22.47771</v>
      </c>
      <c r="I2116" s="42" t="n">
        <f aca="false">'Data sheet'!I2119</f>
        <v>-55.7462</v>
      </c>
      <c r="J2116" s="42" t="n">
        <f aca="false">'Data sheet'!J2119</f>
        <v>9409</v>
      </c>
      <c r="K2116" s="42" t="n">
        <f aca="false">'Data sheet'!K2119</f>
        <v>9550</v>
      </c>
      <c r="L2116" s="42" t="n">
        <f aca="false">'Data sheet'!L2119</f>
        <v>9693</v>
      </c>
      <c r="M2116" s="42" t="n">
        <f aca="false">'Data sheet'!M2119</f>
        <v>9838</v>
      </c>
      <c r="N2116" s="42" t="n">
        <f aca="false">'Data sheet'!N2119</f>
        <v>9986</v>
      </c>
      <c r="O2116" s="42" t="n">
        <f aca="false">'Data sheet'!O2119</f>
        <v>10136</v>
      </c>
      <c r="P2116" s="42" t="n">
        <f aca="false">'Data sheet'!P2119</f>
        <v>10288</v>
      </c>
      <c r="Q2116" s="42" t="n">
        <f aca="false">'Data sheet'!Q2119</f>
        <v>10442</v>
      </c>
      <c r="R2116" s="42" t="n">
        <f aca="false">'Data sheet'!R2119</f>
        <v>10599</v>
      </c>
      <c r="S2116" s="42" t="n">
        <f aca="false">'Data sheet'!S2119</f>
        <v>10758</v>
      </c>
      <c r="T2116" s="42" t="n">
        <f aca="false">'Data sheet'!T2119</f>
        <v>10919</v>
      </c>
    </row>
    <row r="2117" customFormat="false" ht="15.75" hidden="false" customHeight="false" outlineLevel="0" collapsed="false">
      <c r="A2117" s="43" t="str">
        <f aca="false" t="array" ref="A2117:A2117">IF(ISBLANK('Data sheet'!A2120), "", INDEX(materials!$B$2:$B$999,MATCH('Data sheet'!A2120,materials!$A$2:$A$999,0)))</f>
        <v>1507</v>
      </c>
      <c r="B2117" s="42" t="str">
        <f aca="false" t="array" ref="B2117:B2117">IF(ISBLANK('Data sheet'!B2120), "", INDEX('business units'!$A$2:$A$1000,MATCH('Data sheet'!B2120,'business units'!$B$2:$B$1000,0)))</f>
        <v>acc</v>
      </c>
      <c r="C2117" s="42" t="str">
        <f aca="false" t="array" ref="C2117:C2117">IF(ISBLANK('Data sheet'!C2120), "", INDEX(suppliers!$A$2:$A$4053,MATCH('Data sheet'!C2120,suppliers!$B$2:$B$4053,0)))</f>
        <v/>
      </c>
      <c r="D2117" s="42" t="str">
        <f aca="false" t="array" ref="D2117:D2117">IF(ISBLANK('Data sheet'!D2120), "", INDEX(suppliers!$A$2:$A$4053,MATCH('Data sheet'!D2120,suppliers!$B$2:$B$4053,0)))</f>
        <v>correcta</v>
      </c>
      <c r="E2117" s="42" t="str">
        <f aca="false" t="array" ref="E2117:E2117">IF(ISBLANK('Data sheet'!E2120), "", INDEX(enums!$B$2:$B$5,MATCH('Data sheet'!E2120,enums!$A$2:$A$5,0)))</f>
        <v>point of production</v>
      </c>
      <c r="F2117" s="42" t="str">
        <f aca="false">'Data sheet'!F2120</f>
        <v>Brazil</v>
      </c>
      <c r="G2117" s="42" t="n">
        <f aca="false">'Data sheet'!G2120</f>
        <v>0</v>
      </c>
      <c r="H2117" s="42" t="n">
        <f aca="false">'Data sheet'!H2120</f>
        <v>-22.47771</v>
      </c>
      <c r="I2117" s="42" t="n">
        <f aca="false">'Data sheet'!I2120</f>
        <v>-55.7462</v>
      </c>
      <c r="J2117" s="42" t="n">
        <f aca="false">'Data sheet'!J2120</f>
        <v>7279</v>
      </c>
      <c r="K2117" s="42" t="n">
        <f aca="false">'Data sheet'!K2120</f>
        <v>7388</v>
      </c>
      <c r="L2117" s="42" t="n">
        <f aca="false">'Data sheet'!L2120</f>
        <v>7499</v>
      </c>
      <c r="M2117" s="42" t="n">
        <f aca="false">'Data sheet'!M2120</f>
        <v>7611</v>
      </c>
      <c r="N2117" s="42" t="n">
        <f aca="false">'Data sheet'!N2120</f>
        <v>7725</v>
      </c>
      <c r="O2117" s="42" t="n">
        <f aca="false">'Data sheet'!O2120</f>
        <v>7841</v>
      </c>
      <c r="P2117" s="42" t="n">
        <f aca="false">'Data sheet'!P2120</f>
        <v>7959</v>
      </c>
      <c r="Q2117" s="42" t="n">
        <f aca="false">'Data sheet'!Q2120</f>
        <v>8078</v>
      </c>
      <c r="R2117" s="42" t="n">
        <f aca="false">'Data sheet'!R2120</f>
        <v>8199</v>
      </c>
      <c r="S2117" s="42" t="n">
        <f aca="false">'Data sheet'!S2120</f>
        <v>8322</v>
      </c>
      <c r="T2117" s="42" t="n">
        <f aca="false">'Data sheet'!T2120</f>
        <v>8447</v>
      </c>
    </row>
    <row r="2118" customFormat="false" ht="15.75" hidden="false" customHeight="false" outlineLevel="0" collapsed="false">
      <c r="A2118" s="43" t="str">
        <f aca="false" t="array" ref="A2118:A2118">IF(ISBLANK('Data sheet'!A2121), "", INDEX(materials!$B$2:$B$999,MATCH('Data sheet'!A2121,materials!$A$2:$A$999,0)))</f>
        <v>1507</v>
      </c>
      <c r="B2118" s="42" t="str">
        <f aca="false" t="array" ref="B2118:B2118">IF(ISBLANK('Data sheet'!B2121), "", INDEX('business units'!$A$2:$A$1000,MATCH('Data sheet'!B2121,'business units'!$B$2:$B$1000,0)))</f>
        <v>acc</v>
      </c>
      <c r="C2118" s="42" t="str">
        <f aca="false" t="array" ref="C2118:C2118">IF(ISBLANK('Data sheet'!C2121), "", INDEX(suppliers!$A$2:$A$4053,MATCH('Data sheet'!C2121,suppliers!$B$2:$B$4053,0)))</f>
        <v/>
      </c>
      <c r="D2118" s="42" t="str">
        <f aca="false" t="array" ref="D2118:D2118">IF(ISBLANK('Data sheet'!D2121), "", INDEX(suppliers!$A$2:$A$4053,MATCH('Data sheet'!D2121,suppliers!$B$2:$B$4053,0)))</f>
        <v>algaragro</v>
      </c>
      <c r="E2118" s="42" t="str">
        <f aca="false" t="array" ref="E2118:E2118">IF(ISBLANK('Data sheet'!E2121), "", INDEX(enums!$B$2:$B$5,MATCH('Data sheet'!E2121,enums!$A$2:$A$5,0)))</f>
        <v>point of production</v>
      </c>
      <c r="F2118" s="42" t="str">
        <f aca="false">'Data sheet'!F2121</f>
        <v>Brazil</v>
      </c>
      <c r="G2118" s="42" t="n">
        <f aca="false">'Data sheet'!G2121</f>
        <v>0</v>
      </c>
      <c r="H2118" s="42" t="n">
        <f aca="false">'Data sheet'!H2121</f>
        <v>-18.8592524</v>
      </c>
      <c r="I2118" s="42" t="n">
        <f aca="false">'Data sheet'!I2121</f>
        <v>-48.2805728</v>
      </c>
      <c r="J2118" s="42" t="n">
        <f aca="false">'Data sheet'!J2121</f>
        <v>8411</v>
      </c>
      <c r="K2118" s="42" t="n">
        <f aca="false">'Data sheet'!K2121</f>
        <v>8537</v>
      </c>
      <c r="L2118" s="42" t="n">
        <f aca="false">'Data sheet'!L2121</f>
        <v>8665</v>
      </c>
      <c r="M2118" s="42" t="n">
        <f aca="false">'Data sheet'!M2121</f>
        <v>8795</v>
      </c>
      <c r="N2118" s="42" t="n">
        <f aca="false">'Data sheet'!N2121</f>
        <v>8927</v>
      </c>
      <c r="O2118" s="42" t="n">
        <f aca="false">'Data sheet'!O2121</f>
        <v>9061</v>
      </c>
      <c r="P2118" s="42" t="n">
        <f aca="false">'Data sheet'!P2121</f>
        <v>9197</v>
      </c>
      <c r="Q2118" s="42" t="n">
        <f aca="false">'Data sheet'!Q2121</f>
        <v>9335</v>
      </c>
      <c r="R2118" s="42" t="n">
        <f aca="false">'Data sheet'!R2121</f>
        <v>9475</v>
      </c>
      <c r="S2118" s="42" t="n">
        <f aca="false">'Data sheet'!S2121</f>
        <v>9617</v>
      </c>
      <c r="T2118" s="42" t="n">
        <f aca="false">'Data sheet'!T2121</f>
        <v>9761</v>
      </c>
    </row>
    <row r="2119" customFormat="false" ht="15.75" hidden="false" customHeight="false" outlineLevel="0" collapsed="false">
      <c r="A2119" s="43" t="str">
        <f aca="false" t="array" ref="A2119:A2119">IF(ISBLANK('Data sheet'!A2122), "", INDEX(materials!$B$2:$B$999,MATCH('Data sheet'!A2122,materials!$A$2:$A$999,0)))</f>
        <v>1507</v>
      </c>
      <c r="B2119" s="42" t="str">
        <f aca="false" t="array" ref="B2119:B2119">IF(ISBLANK('Data sheet'!B2122), "", INDEX('business units'!$A$2:$A$1000,MATCH('Data sheet'!B2122,'business units'!$B$2:$B$1000,0)))</f>
        <v>acc</v>
      </c>
      <c r="C2119" s="42" t="str">
        <f aca="false" t="array" ref="C2119:C2119">IF(ISBLANK('Data sheet'!C2122), "", INDEX(suppliers!$A$2:$A$4053,MATCH('Data sheet'!C2122,suppliers!$B$2:$B$4053,0)))</f>
        <v/>
      </c>
      <c r="D2119" s="42" t="str">
        <f aca="false" t="array" ref="D2119:D2119">IF(ISBLANK('Data sheet'!D2122), "", INDEX(suppliers!$A$2:$A$4053,MATCH('Data sheet'!D2122,suppliers!$B$2:$B$4053,0)))</f>
        <v>correcta</v>
      </c>
      <c r="E2119" s="42" t="str">
        <f aca="false" t="array" ref="E2119:E2119">IF(ISBLANK('Data sheet'!E2122), "", INDEX(enums!$B$2:$B$5,MATCH('Data sheet'!E2122,enums!$A$2:$A$5,0)))</f>
        <v>point of production</v>
      </c>
      <c r="F2119" s="42" t="str">
        <f aca="false">'Data sheet'!F2122</f>
        <v>Brazil</v>
      </c>
      <c r="G2119" s="42" t="n">
        <f aca="false">'Data sheet'!G2122</f>
        <v>0</v>
      </c>
      <c r="H2119" s="42" t="n">
        <f aca="false">'Data sheet'!H2122</f>
        <v>-22.47771</v>
      </c>
      <c r="I2119" s="42" t="n">
        <f aca="false">'Data sheet'!I2122</f>
        <v>-55.7462</v>
      </c>
      <c r="J2119" s="42" t="n">
        <f aca="false">'Data sheet'!J2122</f>
        <v>3622</v>
      </c>
      <c r="K2119" s="42" t="n">
        <f aca="false">'Data sheet'!K2122</f>
        <v>3676</v>
      </c>
      <c r="L2119" s="42" t="n">
        <f aca="false">'Data sheet'!L2122</f>
        <v>3731</v>
      </c>
      <c r="M2119" s="42" t="n">
        <f aca="false">'Data sheet'!M2122</f>
        <v>3787</v>
      </c>
      <c r="N2119" s="42" t="n">
        <f aca="false">'Data sheet'!N2122</f>
        <v>3844</v>
      </c>
      <c r="O2119" s="42" t="n">
        <f aca="false">'Data sheet'!O2122</f>
        <v>3902</v>
      </c>
      <c r="P2119" s="42" t="n">
        <f aca="false">'Data sheet'!P2122</f>
        <v>3961</v>
      </c>
      <c r="Q2119" s="42" t="n">
        <f aca="false">'Data sheet'!Q2122</f>
        <v>4020</v>
      </c>
      <c r="R2119" s="42" t="n">
        <f aca="false">'Data sheet'!R2122</f>
        <v>4080</v>
      </c>
      <c r="S2119" s="42" t="n">
        <f aca="false">'Data sheet'!S2122</f>
        <v>4141</v>
      </c>
      <c r="T2119" s="42" t="n">
        <f aca="false">'Data sheet'!T2122</f>
        <v>4203</v>
      </c>
    </row>
    <row r="2120" customFormat="false" ht="15.75" hidden="false" customHeight="false" outlineLevel="0" collapsed="false">
      <c r="A2120" s="43" t="str">
        <f aca="false" t="array" ref="A2120:A2120">IF(ISBLANK('Data sheet'!A2123), "", INDEX(materials!$B$2:$B$999,MATCH('Data sheet'!A2123,materials!$A$2:$A$999,0)))</f>
        <v>1507</v>
      </c>
      <c r="B2120" s="42" t="str">
        <f aca="false" t="array" ref="B2120:B2120">IF(ISBLANK('Data sheet'!B2123), "", INDEX('business units'!$A$2:$A$1000,MATCH('Data sheet'!B2123,'business units'!$B$2:$B$1000,0)))</f>
        <v>acc</v>
      </c>
      <c r="C2120" s="42" t="str">
        <f aca="false" t="array" ref="C2120:C2120">IF(ISBLANK('Data sheet'!C2123), "", INDEX(suppliers!$A$2:$A$4053,MATCH('Data sheet'!C2123,suppliers!$B$2:$B$4053,0)))</f>
        <v/>
      </c>
      <c r="D2120" s="42" t="str">
        <f aca="false" t="array" ref="D2120:D2120">IF(ISBLANK('Data sheet'!D2123), "", INDEX(suppliers!$A$2:$A$4053,MATCH('Data sheet'!D2123,suppliers!$B$2:$B$4053,0)))</f>
        <v>correcta</v>
      </c>
      <c r="E2120" s="42" t="str">
        <f aca="false" t="array" ref="E2120:E2120">IF(ISBLANK('Data sheet'!E2123), "", INDEX(enums!$B$2:$B$5,MATCH('Data sheet'!E2123,enums!$A$2:$A$5,0)))</f>
        <v>point of production</v>
      </c>
      <c r="F2120" s="42" t="str">
        <f aca="false">'Data sheet'!F2123</f>
        <v>Brazil</v>
      </c>
      <c r="G2120" s="42" t="n">
        <f aca="false">'Data sheet'!G2123</f>
        <v>0</v>
      </c>
      <c r="H2120" s="42" t="n">
        <f aca="false">'Data sheet'!H2123</f>
        <v>-22.47771</v>
      </c>
      <c r="I2120" s="42" t="n">
        <f aca="false">'Data sheet'!I2123</f>
        <v>-55.7462</v>
      </c>
      <c r="J2120" s="42" t="n">
        <f aca="false">'Data sheet'!J2123</f>
        <v>9498</v>
      </c>
      <c r="K2120" s="42" t="n">
        <f aca="false">'Data sheet'!K2123</f>
        <v>9640</v>
      </c>
      <c r="L2120" s="42" t="n">
        <f aca="false">'Data sheet'!L2123</f>
        <v>9785</v>
      </c>
      <c r="M2120" s="42" t="n">
        <f aca="false">'Data sheet'!M2123</f>
        <v>9932</v>
      </c>
      <c r="N2120" s="42" t="n">
        <f aca="false">'Data sheet'!N2123</f>
        <v>10081</v>
      </c>
      <c r="O2120" s="42" t="n">
        <f aca="false">'Data sheet'!O2123</f>
        <v>10232</v>
      </c>
      <c r="P2120" s="42" t="n">
        <f aca="false">'Data sheet'!P2123</f>
        <v>10385</v>
      </c>
      <c r="Q2120" s="42" t="n">
        <f aca="false">'Data sheet'!Q2123</f>
        <v>10541</v>
      </c>
      <c r="R2120" s="42" t="n">
        <f aca="false">'Data sheet'!R2123</f>
        <v>10699</v>
      </c>
      <c r="S2120" s="42" t="n">
        <f aca="false">'Data sheet'!S2123</f>
        <v>10859</v>
      </c>
      <c r="T2120" s="42" t="n">
        <f aca="false">'Data sheet'!T2123</f>
        <v>11022</v>
      </c>
    </row>
    <row r="2121" customFormat="false" ht="15.75" hidden="false" customHeight="false" outlineLevel="0" collapsed="false">
      <c r="A2121" s="43" t="str">
        <f aca="false" t="array" ref="A2121:A2121">IF(ISBLANK('Data sheet'!A2124), "", INDEX(materials!$B$2:$B$999,MATCH('Data sheet'!A2124,materials!$A$2:$A$999,0)))</f>
        <v>1507</v>
      </c>
      <c r="B2121" s="42" t="str">
        <f aca="false" t="array" ref="B2121:B2121">IF(ISBLANK('Data sheet'!B2124), "", INDEX('business units'!$A$2:$A$1000,MATCH('Data sheet'!B2124,'business units'!$B$2:$B$1000,0)))</f>
        <v>acc</v>
      </c>
      <c r="C2121" s="42" t="str">
        <f aca="false" t="array" ref="C2121:C2121">IF(ISBLANK('Data sheet'!C2124), "", INDEX(suppliers!$A$2:$A$4053,MATCH('Data sheet'!C2124,suppliers!$B$2:$B$4053,0)))</f>
        <v/>
      </c>
      <c r="D2121" s="42" t="str">
        <f aca="false" t="array" ref="D2121:D2121">IF(ISBLANK('Data sheet'!D2124), "", INDEX(suppliers!$A$2:$A$4053,MATCH('Data sheet'!D2124,suppliers!$B$2:$B$4053,0)))</f>
        <v>correcta</v>
      </c>
      <c r="E2121" s="42" t="str">
        <f aca="false" t="array" ref="E2121:E2121">IF(ISBLANK('Data sheet'!E2124), "", INDEX(enums!$B$2:$B$5,MATCH('Data sheet'!E2124,enums!$A$2:$A$5,0)))</f>
        <v>point of production</v>
      </c>
      <c r="F2121" s="42" t="str">
        <f aca="false">'Data sheet'!F2124</f>
        <v>Brazil</v>
      </c>
      <c r="G2121" s="42" t="n">
        <f aca="false">'Data sheet'!G2124</f>
        <v>0</v>
      </c>
      <c r="H2121" s="42" t="n">
        <f aca="false">'Data sheet'!H2124</f>
        <v>-22.47771</v>
      </c>
      <c r="I2121" s="42" t="n">
        <f aca="false">'Data sheet'!I2124</f>
        <v>-55.7462</v>
      </c>
      <c r="J2121" s="42" t="n">
        <f aca="false">'Data sheet'!J2124</f>
        <v>4676</v>
      </c>
      <c r="K2121" s="42" t="n">
        <f aca="false">'Data sheet'!K2124</f>
        <v>4746</v>
      </c>
      <c r="L2121" s="42" t="n">
        <f aca="false">'Data sheet'!L2124</f>
        <v>4817</v>
      </c>
      <c r="M2121" s="42" t="n">
        <f aca="false">'Data sheet'!M2124</f>
        <v>4889</v>
      </c>
      <c r="N2121" s="42" t="n">
        <f aca="false">'Data sheet'!N2124</f>
        <v>4962</v>
      </c>
      <c r="O2121" s="42" t="n">
        <f aca="false">'Data sheet'!O2124</f>
        <v>5036</v>
      </c>
      <c r="P2121" s="42" t="n">
        <f aca="false">'Data sheet'!P2124</f>
        <v>5112</v>
      </c>
      <c r="Q2121" s="42" t="n">
        <f aca="false">'Data sheet'!Q2124</f>
        <v>5189</v>
      </c>
      <c r="R2121" s="42" t="n">
        <f aca="false">'Data sheet'!R2124</f>
        <v>5267</v>
      </c>
      <c r="S2121" s="42" t="n">
        <f aca="false">'Data sheet'!S2124</f>
        <v>5346</v>
      </c>
      <c r="T2121" s="42" t="n">
        <f aca="false">'Data sheet'!T2124</f>
        <v>5426</v>
      </c>
    </row>
    <row r="2122" customFormat="false" ht="15.75" hidden="false" customHeight="false" outlineLevel="0" collapsed="false">
      <c r="A2122" s="43" t="str">
        <f aca="false" t="array" ref="A2122:A2122">IF(ISBLANK('Data sheet'!A2125), "", INDEX(materials!$B$2:$B$999,MATCH('Data sheet'!A2125,materials!$A$2:$A$999,0)))</f>
        <v>1507</v>
      </c>
      <c r="B2122" s="42" t="str">
        <f aca="false" t="array" ref="B2122:B2122">IF(ISBLANK('Data sheet'!B2125), "", INDEX('business units'!$A$2:$A$1000,MATCH('Data sheet'!B2125,'business units'!$B$2:$B$1000,0)))</f>
        <v>acc</v>
      </c>
      <c r="C2122" s="42" t="str">
        <f aca="false" t="array" ref="C2122:C2122">IF(ISBLANK('Data sheet'!C2125), "", INDEX(suppliers!$A$2:$A$4053,MATCH('Data sheet'!C2125,suppliers!$B$2:$B$4053,0)))</f>
        <v/>
      </c>
      <c r="D2122" s="42" t="str">
        <f aca="false" t="array" ref="D2122:D2122">IF(ISBLANK('Data sheet'!D2125), "", INDEX(suppliers!$A$2:$A$4053,MATCH('Data sheet'!D2125,suppliers!$B$2:$B$4053,0)))</f>
        <v>correcta</v>
      </c>
      <c r="E2122" s="42" t="str">
        <f aca="false" t="array" ref="E2122:E2122">IF(ISBLANK('Data sheet'!E2125), "", INDEX(enums!$B$2:$B$5,MATCH('Data sheet'!E2125,enums!$A$2:$A$5,0)))</f>
        <v>point of production</v>
      </c>
      <c r="F2122" s="42" t="str">
        <f aca="false">'Data sheet'!F2125</f>
        <v>Brazil</v>
      </c>
      <c r="G2122" s="42" t="n">
        <f aca="false">'Data sheet'!G2125</f>
        <v>0</v>
      </c>
      <c r="H2122" s="42" t="n">
        <f aca="false">'Data sheet'!H2125</f>
        <v>-22.47771</v>
      </c>
      <c r="I2122" s="42" t="n">
        <f aca="false">'Data sheet'!I2125</f>
        <v>-55.7462</v>
      </c>
      <c r="J2122" s="42" t="n">
        <f aca="false">'Data sheet'!J2125</f>
        <v>2560</v>
      </c>
      <c r="K2122" s="42" t="n">
        <f aca="false">'Data sheet'!K2125</f>
        <v>2598</v>
      </c>
      <c r="L2122" s="42" t="n">
        <f aca="false">'Data sheet'!L2125</f>
        <v>2637</v>
      </c>
      <c r="M2122" s="42" t="n">
        <f aca="false">'Data sheet'!M2125</f>
        <v>2677</v>
      </c>
      <c r="N2122" s="42" t="n">
        <f aca="false">'Data sheet'!N2125</f>
        <v>2717</v>
      </c>
      <c r="O2122" s="42" t="n">
        <f aca="false">'Data sheet'!O2125</f>
        <v>2758</v>
      </c>
      <c r="P2122" s="42" t="n">
        <f aca="false">'Data sheet'!P2125</f>
        <v>2799</v>
      </c>
      <c r="Q2122" s="42" t="n">
        <f aca="false">'Data sheet'!Q2125</f>
        <v>2841</v>
      </c>
      <c r="R2122" s="42" t="n">
        <f aca="false">'Data sheet'!R2125</f>
        <v>2884</v>
      </c>
      <c r="S2122" s="42" t="n">
        <f aca="false">'Data sheet'!S2125</f>
        <v>2927</v>
      </c>
      <c r="T2122" s="42" t="n">
        <f aca="false">'Data sheet'!T2125</f>
        <v>2971</v>
      </c>
    </row>
    <row r="2123" customFormat="false" ht="15.75" hidden="false" customHeight="false" outlineLevel="0" collapsed="false">
      <c r="A2123" s="43" t="str">
        <f aca="false" t="array" ref="A2123:A2123">IF(ISBLANK('Data sheet'!A2126), "", INDEX(materials!$B$2:$B$999,MATCH('Data sheet'!A2126,materials!$A$2:$A$999,0)))</f>
        <v>1507</v>
      </c>
      <c r="B2123" s="42" t="str">
        <f aca="false" t="array" ref="B2123:B2123">IF(ISBLANK('Data sheet'!B2126), "", INDEX('business units'!$A$2:$A$1000,MATCH('Data sheet'!B2126,'business units'!$B$2:$B$1000,0)))</f>
        <v>acc</v>
      </c>
      <c r="C2123" s="42" t="str">
        <f aca="false" t="array" ref="C2123:C2123">IF(ISBLANK('Data sheet'!C2126), "", INDEX(suppliers!$A$2:$A$4053,MATCH('Data sheet'!C2126,suppliers!$B$2:$B$4053,0)))</f>
        <v/>
      </c>
      <c r="D2123" s="42" t="str">
        <f aca="false" t="array" ref="D2123:D2123">IF(ISBLANK('Data sheet'!D2126), "", INDEX(suppliers!$A$2:$A$4053,MATCH('Data sheet'!D2126,suppliers!$B$2:$B$4053,0)))</f>
        <v>bianchini</v>
      </c>
      <c r="E2123" s="42" t="str">
        <f aca="false" t="array" ref="E2123:E2123">IF(ISBLANK('Data sheet'!E2126), "", INDEX(enums!$B$2:$B$5,MATCH('Data sheet'!E2126,enums!$A$2:$A$5,0)))</f>
        <v>point of production</v>
      </c>
      <c r="F2123" s="42" t="str">
        <f aca="false">'Data sheet'!F2126</f>
        <v>Brazil</v>
      </c>
      <c r="G2123" s="42" t="n">
        <f aca="false">'Data sheet'!G2126</f>
        <v>0</v>
      </c>
      <c r="H2123" s="42" t="n">
        <f aca="false">'Data sheet'!H2126</f>
        <v>-32.10071</v>
      </c>
      <c r="I2123" s="42" t="n">
        <f aca="false">'Data sheet'!I2126</f>
        <v>-52.11273</v>
      </c>
      <c r="J2123" s="42" t="n">
        <f aca="false">'Data sheet'!J2126</f>
        <v>1437</v>
      </c>
      <c r="K2123" s="42" t="n">
        <f aca="false">'Data sheet'!K2126</f>
        <v>1459</v>
      </c>
      <c r="L2123" s="42" t="n">
        <f aca="false">'Data sheet'!L2126</f>
        <v>1481</v>
      </c>
      <c r="M2123" s="42" t="n">
        <f aca="false">'Data sheet'!M2126</f>
        <v>1503</v>
      </c>
      <c r="N2123" s="42" t="n">
        <f aca="false">'Data sheet'!N2126</f>
        <v>1526</v>
      </c>
      <c r="O2123" s="42" t="n">
        <f aca="false">'Data sheet'!O2126</f>
        <v>1549</v>
      </c>
      <c r="P2123" s="42" t="n">
        <f aca="false">'Data sheet'!P2126</f>
        <v>1572</v>
      </c>
      <c r="Q2123" s="42" t="n">
        <f aca="false">'Data sheet'!Q2126</f>
        <v>1596</v>
      </c>
      <c r="R2123" s="42" t="n">
        <f aca="false">'Data sheet'!R2126</f>
        <v>1620</v>
      </c>
      <c r="S2123" s="42" t="n">
        <f aca="false">'Data sheet'!S2126</f>
        <v>1644</v>
      </c>
      <c r="T2123" s="42" t="n">
        <f aca="false">'Data sheet'!T2126</f>
        <v>1669</v>
      </c>
    </row>
    <row r="2124" customFormat="false" ht="15.75" hidden="false" customHeight="false" outlineLevel="0" collapsed="false">
      <c r="A2124" s="43" t="str">
        <f aca="false" t="array" ref="A2124:A2124">IF(ISBLANK('Data sheet'!A2127), "", INDEX(materials!$B$2:$B$999,MATCH('Data sheet'!A2127,materials!$A$2:$A$999,0)))</f>
        <v>1507</v>
      </c>
      <c r="B2124" s="42" t="str">
        <f aca="false" t="array" ref="B2124:B2124">IF(ISBLANK('Data sheet'!B2127), "", INDEX('business units'!$A$2:$A$1000,MATCH('Data sheet'!B2127,'business units'!$B$2:$B$1000,0)))</f>
        <v>acc</v>
      </c>
      <c r="C2124" s="42" t="str">
        <f aca="false" t="array" ref="C2124:C2124">IF(ISBLANK('Data sheet'!C2127), "", INDEX(suppliers!$A$2:$A$4053,MATCH('Data sheet'!C2127,suppliers!$B$2:$B$4053,0)))</f>
        <v/>
      </c>
      <c r="D2124" s="42" t="str">
        <f aca="false" t="array" ref="D2124:D2124">IF(ISBLANK('Data sheet'!D2127), "", INDEX(suppliers!$A$2:$A$4053,MATCH('Data sheet'!D2127,suppliers!$B$2:$B$4053,0)))</f>
        <v>bianchini</v>
      </c>
      <c r="E2124" s="42" t="str">
        <f aca="false" t="array" ref="E2124:E2124">IF(ISBLANK('Data sheet'!E2127), "", INDEX(enums!$B$2:$B$5,MATCH('Data sheet'!E2127,enums!$A$2:$A$5,0)))</f>
        <v>point of production</v>
      </c>
      <c r="F2124" s="42" t="str">
        <f aca="false">'Data sheet'!F2127</f>
        <v>Brazil</v>
      </c>
      <c r="G2124" s="42" t="n">
        <f aca="false">'Data sheet'!G2127</f>
        <v>0</v>
      </c>
      <c r="H2124" s="42" t="n">
        <f aca="false">'Data sheet'!H2127</f>
        <v>-32.10071</v>
      </c>
      <c r="I2124" s="42" t="n">
        <f aca="false">'Data sheet'!I2127</f>
        <v>-52.11273</v>
      </c>
      <c r="J2124" s="42" t="n">
        <f aca="false">'Data sheet'!J2127</f>
        <v>7708</v>
      </c>
      <c r="K2124" s="42" t="n">
        <f aca="false">'Data sheet'!K2127</f>
        <v>7824</v>
      </c>
      <c r="L2124" s="42" t="n">
        <f aca="false">'Data sheet'!L2127</f>
        <v>7941</v>
      </c>
      <c r="M2124" s="42" t="n">
        <f aca="false">'Data sheet'!M2127</f>
        <v>8060</v>
      </c>
      <c r="N2124" s="42" t="n">
        <f aca="false">'Data sheet'!N2127</f>
        <v>8181</v>
      </c>
      <c r="O2124" s="42" t="n">
        <f aca="false">'Data sheet'!O2127</f>
        <v>8304</v>
      </c>
      <c r="P2124" s="42" t="n">
        <f aca="false">'Data sheet'!P2127</f>
        <v>8429</v>
      </c>
      <c r="Q2124" s="42" t="n">
        <f aca="false">'Data sheet'!Q2127</f>
        <v>8555</v>
      </c>
      <c r="R2124" s="42" t="n">
        <f aca="false">'Data sheet'!R2127</f>
        <v>8683</v>
      </c>
      <c r="S2124" s="42" t="n">
        <f aca="false">'Data sheet'!S2127</f>
        <v>8813</v>
      </c>
      <c r="T2124" s="42" t="n">
        <f aca="false">'Data sheet'!T2127</f>
        <v>8945</v>
      </c>
    </row>
    <row r="2125" customFormat="false" ht="15.75" hidden="false" customHeight="false" outlineLevel="0" collapsed="false">
      <c r="A2125" s="43" t="str">
        <f aca="false" t="array" ref="A2125:A2125">IF(ISBLANK('Data sheet'!A2128), "", INDEX(materials!$B$2:$B$999,MATCH('Data sheet'!A2128,materials!$A$2:$A$999,0)))</f>
        <v>1507</v>
      </c>
      <c r="B2125" s="42" t="str">
        <f aca="false" t="array" ref="B2125:B2125">IF(ISBLANK('Data sheet'!B2128), "", INDEX('business units'!$A$2:$A$1000,MATCH('Data sheet'!B2128,'business units'!$B$2:$B$1000,0)))</f>
        <v>acc</v>
      </c>
      <c r="C2125" s="42" t="str">
        <f aca="false" t="array" ref="C2125:C2125">IF(ISBLANK('Data sheet'!C2128), "", INDEX(suppliers!$A$2:$A$4053,MATCH('Data sheet'!C2128,suppliers!$B$2:$B$4053,0)))</f>
        <v/>
      </c>
      <c r="D2125" s="42" t="str">
        <f aca="false" t="array" ref="D2125:D2125">IF(ISBLANK('Data sheet'!D2128), "", INDEX(suppliers!$A$2:$A$4053,MATCH('Data sheet'!D2128,suppliers!$B$2:$B$4053,0)))</f>
        <v>bianchini</v>
      </c>
      <c r="E2125" s="42" t="str">
        <f aca="false" t="array" ref="E2125:E2125">IF(ISBLANK('Data sheet'!E2128), "", INDEX(enums!$B$2:$B$5,MATCH('Data sheet'!E2128,enums!$A$2:$A$5,0)))</f>
        <v>point of production</v>
      </c>
      <c r="F2125" s="42" t="str">
        <f aca="false">'Data sheet'!F2128</f>
        <v>Brazil</v>
      </c>
      <c r="G2125" s="42" t="n">
        <f aca="false">'Data sheet'!G2128</f>
        <v>0</v>
      </c>
      <c r="H2125" s="42" t="n">
        <f aca="false">'Data sheet'!H2128</f>
        <v>-32.10071</v>
      </c>
      <c r="I2125" s="42" t="n">
        <f aca="false">'Data sheet'!I2128</f>
        <v>-52.11273</v>
      </c>
      <c r="J2125" s="42" t="n">
        <f aca="false">'Data sheet'!J2128</f>
        <v>3122</v>
      </c>
      <c r="K2125" s="42" t="n">
        <f aca="false">'Data sheet'!K2128</f>
        <v>3169</v>
      </c>
      <c r="L2125" s="42" t="n">
        <f aca="false">'Data sheet'!L2128</f>
        <v>3217</v>
      </c>
      <c r="M2125" s="42" t="n">
        <f aca="false">'Data sheet'!M2128</f>
        <v>3265</v>
      </c>
      <c r="N2125" s="42" t="n">
        <f aca="false">'Data sheet'!N2128</f>
        <v>3314</v>
      </c>
      <c r="O2125" s="42" t="n">
        <f aca="false">'Data sheet'!O2128</f>
        <v>3364</v>
      </c>
      <c r="P2125" s="42" t="n">
        <f aca="false">'Data sheet'!P2128</f>
        <v>3414</v>
      </c>
      <c r="Q2125" s="42" t="n">
        <f aca="false">'Data sheet'!Q2128</f>
        <v>3465</v>
      </c>
      <c r="R2125" s="42" t="n">
        <f aca="false">'Data sheet'!R2128</f>
        <v>3517</v>
      </c>
      <c r="S2125" s="42" t="n">
        <f aca="false">'Data sheet'!S2128</f>
        <v>3570</v>
      </c>
      <c r="T2125" s="42" t="n">
        <f aca="false">'Data sheet'!T2128</f>
        <v>3624</v>
      </c>
    </row>
    <row r="2126" customFormat="false" ht="15.75" hidden="false" customHeight="false" outlineLevel="0" collapsed="false">
      <c r="A2126" s="43" t="str">
        <f aca="false" t="array" ref="A2126:A2126">IF(ISBLANK('Data sheet'!A2129), "", INDEX(materials!$B$2:$B$999,MATCH('Data sheet'!A2129,materials!$A$2:$A$999,0)))</f>
        <v>1507</v>
      </c>
      <c r="B2126" s="42" t="str">
        <f aca="false" t="array" ref="B2126:B2126">IF(ISBLANK('Data sheet'!B2129), "", INDEX('business units'!$A$2:$A$1000,MATCH('Data sheet'!B2129,'business units'!$B$2:$B$1000,0)))</f>
        <v>acc</v>
      </c>
      <c r="C2126" s="42" t="str">
        <f aca="false" t="array" ref="C2126:C2126">IF(ISBLANK('Data sheet'!C2129), "", INDEX(suppliers!$A$2:$A$4053,MATCH('Data sheet'!C2129,suppliers!$B$2:$B$4053,0)))</f>
        <v/>
      </c>
      <c r="D2126" s="42" t="str">
        <f aca="false" t="array" ref="D2126:D2126">IF(ISBLANK('Data sheet'!D2129), "", INDEX(suppliers!$A$2:$A$4053,MATCH('Data sheet'!D2129,suppliers!$B$2:$B$4053,0)))</f>
        <v>bianchini</v>
      </c>
      <c r="E2126" s="42" t="str">
        <f aca="false" t="array" ref="E2126:E2126">IF(ISBLANK('Data sheet'!E2129), "", INDEX(enums!$B$2:$B$5,MATCH('Data sheet'!E2129,enums!$A$2:$A$5,0)))</f>
        <v>point of production</v>
      </c>
      <c r="F2126" s="42" t="str">
        <f aca="false">'Data sheet'!F2129</f>
        <v>Brazil</v>
      </c>
      <c r="G2126" s="42" t="n">
        <f aca="false">'Data sheet'!G2129</f>
        <v>0</v>
      </c>
      <c r="H2126" s="42" t="n">
        <f aca="false">'Data sheet'!H2129</f>
        <v>-32.10071</v>
      </c>
      <c r="I2126" s="42" t="n">
        <f aca="false">'Data sheet'!I2129</f>
        <v>-52.11273</v>
      </c>
      <c r="J2126" s="42" t="n">
        <f aca="false">'Data sheet'!J2129</f>
        <v>1791</v>
      </c>
      <c r="K2126" s="42" t="n">
        <f aca="false">'Data sheet'!K2129</f>
        <v>1818</v>
      </c>
      <c r="L2126" s="42" t="n">
        <f aca="false">'Data sheet'!L2129</f>
        <v>1845</v>
      </c>
      <c r="M2126" s="42" t="n">
        <f aca="false">'Data sheet'!M2129</f>
        <v>1873</v>
      </c>
      <c r="N2126" s="42" t="n">
        <f aca="false">'Data sheet'!N2129</f>
        <v>1901</v>
      </c>
      <c r="O2126" s="42" t="n">
        <f aca="false">'Data sheet'!O2129</f>
        <v>1930</v>
      </c>
      <c r="P2126" s="42" t="n">
        <f aca="false">'Data sheet'!P2129</f>
        <v>1959</v>
      </c>
      <c r="Q2126" s="42" t="n">
        <f aca="false">'Data sheet'!Q2129</f>
        <v>1988</v>
      </c>
      <c r="R2126" s="42" t="n">
        <f aca="false">'Data sheet'!R2129</f>
        <v>2018</v>
      </c>
      <c r="S2126" s="42" t="n">
        <f aca="false">'Data sheet'!S2129</f>
        <v>2048</v>
      </c>
      <c r="T2126" s="42" t="n">
        <f aca="false">'Data sheet'!T2129</f>
        <v>2079</v>
      </c>
    </row>
    <row r="2127" customFormat="false" ht="15.75" hidden="false" customHeight="false" outlineLevel="0" collapsed="false">
      <c r="A2127" s="43" t="str">
        <f aca="false" t="array" ref="A2127:A2127">IF(ISBLANK('Data sheet'!A2130), "", INDEX(materials!$B$2:$B$999,MATCH('Data sheet'!A2130,materials!$A$2:$A$999,0)))</f>
        <v>1507</v>
      </c>
      <c r="B2127" s="42" t="str">
        <f aca="false" t="array" ref="B2127:B2127">IF(ISBLANK('Data sheet'!B2130), "", INDEX('business units'!$A$2:$A$1000,MATCH('Data sheet'!B2130,'business units'!$B$2:$B$1000,0)))</f>
        <v>acc</v>
      </c>
      <c r="C2127" s="42" t="str">
        <f aca="false" t="array" ref="C2127:C2127">IF(ISBLANK('Data sheet'!C2130), "", INDEX(suppliers!$A$2:$A$4053,MATCH('Data sheet'!C2130,suppliers!$B$2:$B$4053,0)))</f>
        <v/>
      </c>
      <c r="D2127" s="42" t="str">
        <f aca="false" t="array" ref="D2127:D2127">IF(ISBLANK('Data sheet'!D2130), "", INDEX(suppliers!$A$2:$A$4053,MATCH('Data sheet'!D2130,suppliers!$B$2:$B$4053,0)))</f>
        <v>bianchini</v>
      </c>
      <c r="E2127" s="42" t="str">
        <f aca="false" t="array" ref="E2127:E2127">IF(ISBLANK('Data sheet'!E2130), "", INDEX(enums!$B$2:$B$5,MATCH('Data sheet'!E2130,enums!$A$2:$A$5,0)))</f>
        <v>point of production</v>
      </c>
      <c r="F2127" s="42" t="str">
        <f aca="false">'Data sheet'!F2130</f>
        <v>Brazil</v>
      </c>
      <c r="G2127" s="42" t="n">
        <f aca="false">'Data sheet'!G2130</f>
        <v>0</v>
      </c>
      <c r="H2127" s="42" t="n">
        <f aca="false">'Data sheet'!H2130</f>
        <v>-32.10071</v>
      </c>
      <c r="I2127" s="42" t="n">
        <f aca="false">'Data sheet'!I2130</f>
        <v>-52.11273</v>
      </c>
      <c r="J2127" s="42" t="n">
        <f aca="false">'Data sheet'!J2130</f>
        <v>7643</v>
      </c>
      <c r="K2127" s="42" t="n">
        <f aca="false">'Data sheet'!K2130</f>
        <v>7758</v>
      </c>
      <c r="L2127" s="42" t="n">
        <f aca="false">'Data sheet'!L2130</f>
        <v>7874</v>
      </c>
      <c r="M2127" s="42" t="n">
        <f aca="false">'Data sheet'!M2130</f>
        <v>7992</v>
      </c>
      <c r="N2127" s="42" t="n">
        <f aca="false">'Data sheet'!N2130</f>
        <v>8112</v>
      </c>
      <c r="O2127" s="42" t="n">
        <f aca="false">'Data sheet'!O2130</f>
        <v>8234</v>
      </c>
      <c r="P2127" s="42" t="n">
        <f aca="false">'Data sheet'!P2130</f>
        <v>8358</v>
      </c>
      <c r="Q2127" s="42" t="n">
        <f aca="false">'Data sheet'!Q2130</f>
        <v>8483</v>
      </c>
      <c r="R2127" s="42" t="n">
        <f aca="false">'Data sheet'!R2130</f>
        <v>8610</v>
      </c>
      <c r="S2127" s="42" t="n">
        <f aca="false">'Data sheet'!S2130</f>
        <v>8739</v>
      </c>
      <c r="T2127" s="42" t="n">
        <f aca="false">'Data sheet'!T2130</f>
        <v>8870</v>
      </c>
    </row>
    <row r="2128" customFormat="false" ht="15.75" hidden="false" customHeight="false" outlineLevel="0" collapsed="false">
      <c r="A2128" s="43" t="str">
        <f aca="false" t="array" ref="A2128:A2128">IF(ISBLANK('Data sheet'!A2131), "", INDEX(materials!$B$2:$B$999,MATCH('Data sheet'!A2131,materials!$A$2:$A$999,0)))</f>
        <v>1507</v>
      </c>
      <c r="B2128" s="42" t="str">
        <f aca="false" t="array" ref="B2128:B2128">IF(ISBLANK('Data sheet'!B2131), "", INDEX('business units'!$A$2:$A$1000,MATCH('Data sheet'!B2131,'business units'!$B$2:$B$1000,0)))</f>
        <v>acc</v>
      </c>
      <c r="C2128" s="42" t="str">
        <f aca="false" t="array" ref="C2128:C2128">IF(ISBLANK('Data sheet'!C2131), "", INDEX(suppliers!$A$2:$A$4053,MATCH('Data sheet'!C2131,suppliers!$B$2:$B$4053,0)))</f>
        <v/>
      </c>
      <c r="D2128" s="42" t="str">
        <f aca="false" t="array" ref="D2128:D2128">IF(ISBLANK('Data sheet'!D2131), "", INDEX(suppliers!$A$2:$A$4053,MATCH('Data sheet'!D2131,suppliers!$B$2:$B$4053,0)))</f>
        <v>bianchini</v>
      </c>
      <c r="E2128" s="42" t="str">
        <f aca="false" t="array" ref="E2128:E2128">IF(ISBLANK('Data sheet'!E2131), "", INDEX(enums!$B$2:$B$5,MATCH('Data sheet'!E2131,enums!$A$2:$A$5,0)))</f>
        <v>point of production</v>
      </c>
      <c r="F2128" s="42" t="str">
        <f aca="false">'Data sheet'!F2131</f>
        <v>Brazil</v>
      </c>
      <c r="G2128" s="42" t="n">
        <f aca="false">'Data sheet'!G2131</f>
        <v>0</v>
      </c>
      <c r="H2128" s="42" t="n">
        <f aca="false">'Data sheet'!H2131</f>
        <v>-32.10071</v>
      </c>
      <c r="I2128" s="42" t="n">
        <f aca="false">'Data sheet'!I2131</f>
        <v>-52.11273</v>
      </c>
      <c r="J2128" s="42" t="n">
        <f aca="false">'Data sheet'!J2131</f>
        <v>4236</v>
      </c>
      <c r="K2128" s="42" t="n">
        <f aca="false">'Data sheet'!K2131</f>
        <v>4300</v>
      </c>
      <c r="L2128" s="42" t="n">
        <f aca="false">'Data sheet'!L2131</f>
        <v>4365</v>
      </c>
      <c r="M2128" s="42" t="n">
        <f aca="false">'Data sheet'!M2131</f>
        <v>4430</v>
      </c>
      <c r="N2128" s="42" t="n">
        <f aca="false">'Data sheet'!N2131</f>
        <v>4496</v>
      </c>
      <c r="O2128" s="42" t="n">
        <f aca="false">'Data sheet'!O2131</f>
        <v>4563</v>
      </c>
      <c r="P2128" s="42" t="n">
        <f aca="false">'Data sheet'!P2131</f>
        <v>4631</v>
      </c>
      <c r="Q2128" s="42" t="n">
        <f aca="false">'Data sheet'!Q2131</f>
        <v>4700</v>
      </c>
      <c r="R2128" s="42" t="n">
        <f aca="false">'Data sheet'!R2131</f>
        <v>4771</v>
      </c>
      <c r="S2128" s="42" t="n">
        <f aca="false">'Data sheet'!S2131</f>
        <v>4843</v>
      </c>
      <c r="T2128" s="42" t="n">
        <f aca="false">'Data sheet'!T2131</f>
        <v>4916</v>
      </c>
    </row>
    <row r="2129" customFormat="false" ht="15.75" hidden="false" customHeight="false" outlineLevel="0" collapsed="false">
      <c r="A2129" s="43" t="str">
        <f aca="false" t="array" ref="A2129:A2129">IF(ISBLANK('Data sheet'!A2132), "", INDEX(materials!$B$2:$B$999,MATCH('Data sheet'!A2132,materials!$A$2:$A$999,0)))</f>
        <v>1507</v>
      </c>
      <c r="B2129" s="42" t="str">
        <f aca="false" t="array" ref="B2129:B2129">IF(ISBLANK('Data sheet'!B2132), "", INDEX('business units'!$A$2:$A$1000,MATCH('Data sheet'!B2132,'business units'!$B$2:$B$1000,0)))</f>
        <v>acc</v>
      </c>
      <c r="C2129" s="42" t="str">
        <f aca="false" t="array" ref="C2129:C2129">IF(ISBLANK('Data sheet'!C2132), "", INDEX(suppliers!$A$2:$A$4053,MATCH('Data sheet'!C2132,suppliers!$B$2:$B$4053,0)))</f>
        <v/>
      </c>
      <c r="D2129" s="42" t="str">
        <f aca="false" t="array" ref="D2129:D2129">IF(ISBLANK('Data sheet'!D2132), "", INDEX(suppliers!$A$2:$A$4053,MATCH('Data sheet'!D2132,suppliers!$B$2:$B$4053,0)))</f>
        <v>bianchini</v>
      </c>
      <c r="E2129" s="42" t="str">
        <f aca="false" t="array" ref="E2129:E2129">IF(ISBLANK('Data sheet'!E2132), "", INDEX(enums!$B$2:$B$5,MATCH('Data sheet'!E2132,enums!$A$2:$A$5,0)))</f>
        <v>point of production</v>
      </c>
      <c r="F2129" s="42" t="str">
        <f aca="false">'Data sheet'!F2132</f>
        <v>Brazil</v>
      </c>
      <c r="G2129" s="42" t="n">
        <f aca="false">'Data sheet'!G2132</f>
        <v>0</v>
      </c>
      <c r="H2129" s="42" t="n">
        <f aca="false">'Data sheet'!H2132</f>
        <v>-32.10071</v>
      </c>
      <c r="I2129" s="42" t="n">
        <f aca="false">'Data sheet'!I2132</f>
        <v>-52.11273</v>
      </c>
      <c r="J2129" s="42" t="n">
        <f aca="false">'Data sheet'!J2132</f>
        <v>7071</v>
      </c>
      <c r="K2129" s="42" t="n">
        <f aca="false">'Data sheet'!K2132</f>
        <v>7177</v>
      </c>
      <c r="L2129" s="42" t="n">
        <f aca="false">'Data sheet'!L2132</f>
        <v>7285</v>
      </c>
      <c r="M2129" s="42" t="n">
        <f aca="false">'Data sheet'!M2132</f>
        <v>7394</v>
      </c>
      <c r="N2129" s="42" t="n">
        <f aca="false">'Data sheet'!N2132</f>
        <v>7505</v>
      </c>
      <c r="O2129" s="42" t="n">
        <f aca="false">'Data sheet'!O2132</f>
        <v>7618</v>
      </c>
      <c r="P2129" s="42" t="n">
        <f aca="false">'Data sheet'!P2132</f>
        <v>7732</v>
      </c>
      <c r="Q2129" s="42" t="n">
        <f aca="false">'Data sheet'!Q2132</f>
        <v>7848</v>
      </c>
      <c r="R2129" s="42" t="n">
        <f aca="false">'Data sheet'!R2132</f>
        <v>7966</v>
      </c>
      <c r="S2129" s="42" t="n">
        <f aca="false">'Data sheet'!S2132</f>
        <v>8085</v>
      </c>
      <c r="T2129" s="42" t="n">
        <f aca="false">'Data sheet'!T2132</f>
        <v>8206</v>
      </c>
    </row>
    <row r="2130" customFormat="false" ht="15.75" hidden="false" customHeight="false" outlineLevel="0" collapsed="false">
      <c r="A2130" s="43" t="str">
        <f aca="false" t="array" ref="A2130:A2130">IF(ISBLANK('Data sheet'!A2133), "", INDEX(materials!$B$2:$B$999,MATCH('Data sheet'!A2133,materials!$A$2:$A$999,0)))</f>
        <v>1507</v>
      </c>
      <c r="B2130" s="42" t="str">
        <f aca="false" t="array" ref="B2130:B2130">IF(ISBLANK('Data sheet'!B2133), "", INDEX('business units'!$A$2:$A$1000,MATCH('Data sheet'!B2133,'business units'!$B$2:$B$1000,0)))</f>
        <v>acc</v>
      </c>
      <c r="C2130" s="42" t="str">
        <f aca="false" t="array" ref="C2130:C2130">IF(ISBLANK('Data sheet'!C2133), "", INDEX(suppliers!$A$2:$A$4053,MATCH('Data sheet'!C2133,suppliers!$B$2:$B$4053,0)))</f>
        <v/>
      </c>
      <c r="D2130" s="42" t="str">
        <f aca="false" t="array" ref="D2130:D2130">IF(ISBLANK('Data sheet'!D2133), "", INDEX(suppliers!$A$2:$A$4053,MATCH('Data sheet'!D2133,suppliers!$B$2:$B$4053,0)))</f>
        <v>bianchini</v>
      </c>
      <c r="E2130" s="42" t="str">
        <f aca="false" t="array" ref="E2130:E2130">IF(ISBLANK('Data sheet'!E2133), "", INDEX(enums!$B$2:$B$5,MATCH('Data sheet'!E2133,enums!$A$2:$A$5,0)))</f>
        <v>point of production</v>
      </c>
      <c r="F2130" s="42" t="str">
        <f aca="false">'Data sheet'!F2133</f>
        <v>Brazil</v>
      </c>
      <c r="G2130" s="42" t="n">
        <f aca="false">'Data sheet'!G2133</f>
        <v>0</v>
      </c>
      <c r="H2130" s="42" t="n">
        <f aca="false">'Data sheet'!H2133</f>
        <v>-32.10071</v>
      </c>
      <c r="I2130" s="42" t="n">
        <f aca="false">'Data sheet'!I2133</f>
        <v>-52.11273</v>
      </c>
      <c r="J2130" s="42" t="n">
        <f aca="false">'Data sheet'!J2133</f>
        <v>7044</v>
      </c>
      <c r="K2130" s="42" t="n">
        <f aca="false">'Data sheet'!K2133</f>
        <v>7150</v>
      </c>
      <c r="L2130" s="42" t="n">
        <f aca="false">'Data sheet'!L2133</f>
        <v>7257</v>
      </c>
      <c r="M2130" s="42" t="n">
        <f aca="false">'Data sheet'!M2133</f>
        <v>7366</v>
      </c>
      <c r="N2130" s="42" t="n">
        <f aca="false">'Data sheet'!N2133</f>
        <v>7476</v>
      </c>
      <c r="O2130" s="42" t="n">
        <f aca="false">'Data sheet'!O2133</f>
        <v>7588</v>
      </c>
      <c r="P2130" s="42" t="n">
        <f aca="false">'Data sheet'!P2133</f>
        <v>7702</v>
      </c>
      <c r="Q2130" s="42" t="n">
        <f aca="false">'Data sheet'!Q2133</f>
        <v>7818</v>
      </c>
      <c r="R2130" s="42" t="n">
        <f aca="false">'Data sheet'!R2133</f>
        <v>7935</v>
      </c>
      <c r="S2130" s="42" t="n">
        <f aca="false">'Data sheet'!S2133</f>
        <v>8054</v>
      </c>
      <c r="T2130" s="42" t="n">
        <f aca="false">'Data sheet'!T2133</f>
        <v>8175</v>
      </c>
    </row>
    <row r="2131" customFormat="false" ht="15.75" hidden="false" customHeight="false" outlineLevel="0" collapsed="false">
      <c r="A2131" s="43" t="str">
        <f aca="false" t="array" ref="A2131:A2131">IF(ISBLANK('Data sheet'!A2134), "", INDEX(materials!$B$2:$B$999,MATCH('Data sheet'!A2134,materials!$A$2:$A$999,0)))</f>
        <v>1507</v>
      </c>
      <c r="B2131" s="42" t="str">
        <f aca="false" t="array" ref="B2131:B2131">IF(ISBLANK('Data sheet'!B2134), "", INDEX('business units'!$A$2:$A$1000,MATCH('Data sheet'!B2134,'business units'!$B$2:$B$1000,0)))</f>
        <v>acc</v>
      </c>
      <c r="C2131" s="42" t="str">
        <f aca="false" t="array" ref="C2131:C2131">IF(ISBLANK('Data sheet'!C2134), "", INDEX(suppliers!$A$2:$A$4053,MATCH('Data sheet'!C2134,suppliers!$B$2:$B$4053,0)))</f>
        <v/>
      </c>
      <c r="D2131" s="42" t="str">
        <f aca="false" t="array" ref="D2131:D2131">IF(ISBLANK('Data sheet'!D2134), "", INDEX(suppliers!$A$2:$A$4053,MATCH('Data sheet'!D2134,suppliers!$B$2:$B$4053,0)))</f>
        <v>bianchini</v>
      </c>
      <c r="E2131" s="42" t="str">
        <f aca="false" t="array" ref="E2131:E2131">IF(ISBLANK('Data sheet'!E2134), "", INDEX(enums!$B$2:$B$5,MATCH('Data sheet'!E2134,enums!$A$2:$A$5,0)))</f>
        <v>point of production</v>
      </c>
      <c r="F2131" s="42" t="str">
        <f aca="false">'Data sheet'!F2134</f>
        <v>Brazil</v>
      </c>
      <c r="G2131" s="42" t="n">
        <f aca="false">'Data sheet'!G2134</f>
        <v>0</v>
      </c>
      <c r="H2131" s="42" t="n">
        <f aca="false">'Data sheet'!H2134</f>
        <v>-32.10071</v>
      </c>
      <c r="I2131" s="42" t="n">
        <f aca="false">'Data sheet'!I2134</f>
        <v>-52.11273</v>
      </c>
      <c r="J2131" s="42" t="n">
        <f aca="false">'Data sheet'!J2134</f>
        <v>2650</v>
      </c>
      <c r="K2131" s="42" t="n">
        <f aca="false">'Data sheet'!K2134</f>
        <v>2690</v>
      </c>
      <c r="L2131" s="42" t="n">
        <f aca="false">'Data sheet'!L2134</f>
        <v>2730</v>
      </c>
      <c r="M2131" s="42" t="n">
        <f aca="false">'Data sheet'!M2134</f>
        <v>2771</v>
      </c>
      <c r="N2131" s="42" t="n">
        <f aca="false">'Data sheet'!N2134</f>
        <v>2813</v>
      </c>
      <c r="O2131" s="42" t="n">
        <f aca="false">'Data sheet'!O2134</f>
        <v>2855</v>
      </c>
      <c r="P2131" s="42" t="n">
        <f aca="false">'Data sheet'!P2134</f>
        <v>2898</v>
      </c>
      <c r="Q2131" s="42" t="n">
        <f aca="false">'Data sheet'!Q2134</f>
        <v>2941</v>
      </c>
      <c r="R2131" s="42" t="n">
        <f aca="false">'Data sheet'!R2134</f>
        <v>2985</v>
      </c>
      <c r="S2131" s="42" t="n">
        <f aca="false">'Data sheet'!S2134</f>
        <v>3030</v>
      </c>
      <c r="T2131" s="42" t="n">
        <f aca="false">'Data sheet'!T2134</f>
        <v>3075</v>
      </c>
    </row>
    <row r="2132" customFormat="false" ht="15.75" hidden="false" customHeight="false" outlineLevel="0" collapsed="false">
      <c r="A2132" s="43" t="str">
        <f aca="false" t="array" ref="A2132:A2132">IF(ISBLANK('Data sheet'!A2135), "", INDEX(materials!$B$2:$B$999,MATCH('Data sheet'!A2135,materials!$A$2:$A$999,0)))</f>
        <v>1507</v>
      </c>
      <c r="B2132" s="42" t="str">
        <f aca="false" t="array" ref="B2132:B2132">IF(ISBLANK('Data sheet'!B2135), "", INDEX('business units'!$A$2:$A$1000,MATCH('Data sheet'!B2135,'business units'!$B$2:$B$1000,0)))</f>
        <v>acc</v>
      </c>
      <c r="C2132" s="42" t="str">
        <f aca="false" t="array" ref="C2132:C2132">IF(ISBLANK('Data sheet'!C2135), "", INDEX(suppliers!$A$2:$A$4053,MATCH('Data sheet'!C2135,suppliers!$B$2:$B$4053,0)))</f>
        <v/>
      </c>
      <c r="D2132" s="42" t="str">
        <f aca="false" t="array" ref="D2132:D2132">IF(ISBLANK('Data sheet'!D2135), "", INDEX(suppliers!$A$2:$A$4053,MATCH('Data sheet'!D2135,suppliers!$B$2:$B$4053,0)))</f>
        <v>bianchini</v>
      </c>
      <c r="E2132" s="42" t="str">
        <f aca="false" t="array" ref="E2132:E2132">IF(ISBLANK('Data sheet'!E2135), "", INDEX(enums!$B$2:$B$5,MATCH('Data sheet'!E2135,enums!$A$2:$A$5,0)))</f>
        <v>point of production</v>
      </c>
      <c r="F2132" s="42" t="str">
        <f aca="false">'Data sheet'!F2135</f>
        <v>Brazil</v>
      </c>
      <c r="G2132" s="42" t="n">
        <f aca="false">'Data sheet'!G2135</f>
        <v>0</v>
      </c>
      <c r="H2132" s="42" t="n">
        <f aca="false">'Data sheet'!H2135</f>
        <v>-32.10071</v>
      </c>
      <c r="I2132" s="42" t="n">
        <f aca="false">'Data sheet'!I2135</f>
        <v>-52.11273</v>
      </c>
      <c r="J2132" s="42" t="n">
        <f aca="false">'Data sheet'!J2135</f>
        <v>914</v>
      </c>
      <c r="K2132" s="42" t="n">
        <f aca="false">'Data sheet'!K2135</f>
        <v>928</v>
      </c>
      <c r="L2132" s="42" t="n">
        <f aca="false">'Data sheet'!L2135</f>
        <v>942</v>
      </c>
      <c r="M2132" s="42" t="n">
        <f aca="false">'Data sheet'!M2135</f>
        <v>956</v>
      </c>
      <c r="N2132" s="42" t="n">
        <f aca="false">'Data sheet'!N2135</f>
        <v>970</v>
      </c>
      <c r="O2132" s="42" t="n">
        <f aca="false">'Data sheet'!O2135</f>
        <v>985</v>
      </c>
      <c r="P2132" s="42" t="n">
        <f aca="false">'Data sheet'!P2135</f>
        <v>1000</v>
      </c>
      <c r="Q2132" s="42" t="n">
        <f aca="false">'Data sheet'!Q2135</f>
        <v>1015</v>
      </c>
      <c r="R2132" s="42" t="n">
        <f aca="false">'Data sheet'!R2135</f>
        <v>1030</v>
      </c>
      <c r="S2132" s="42" t="n">
        <f aca="false">'Data sheet'!S2135</f>
        <v>1045</v>
      </c>
      <c r="T2132" s="42" t="n">
        <f aca="false">'Data sheet'!T2135</f>
        <v>1061</v>
      </c>
    </row>
    <row r="2133" customFormat="false" ht="15.75" hidden="false" customHeight="false" outlineLevel="0" collapsed="false">
      <c r="A2133" s="43" t="str">
        <f aca="false" t="array" ref="A2133:A2133">IF(ISBLANK('Data sheet'!A2136), "", INDEX(materials!$B$2:$B$999,MATCH('Data sheet'!A2136,materials!$A$2:$A$999,0)))</f>
        <v>1507</v>
      </c>
      <c r="B2133" s="42" t="str">
        <f aca="false" t="array" ref="B2133:B2133">IF(ISBLANK('Data sheet'!B2136), "", INDEX('business units'!$A$2:$A$1000,MATCH('Data sheet'!B2136,'business units'!$B$2:$B$1000,0)))</f>
        <v>acc</v>
      </c>
      <c r="C2133" s="42" t="str">
        <f aca="false" t="array" ref="C2133:C2133">IF(ISBLANK('Data sheet'!C2136), "", INDEX(suppliers!$A$2:$A$4053,MATCH('Data sheet'!C2136,suppliers!$B$2:$B$4053,0)))</f>
        <v/>
      </c>
      <c r="D2133" s="42" t="str">
        <f aca="false" t="array" ref="D2133:D2133">IF(ISBLANK('Data sheet'!D2136), "", INDEX(suppliers!$A$2:$A$4053,MATCH('Data sheet'!D2136,suppliers!$B$2:$B$4053,0)))</f>
        <v>bianchini</v>
      </c>
      <c r="E2133" s="42" t="str">
        <f aca="false" t="array" ref="E2133:E2133">IF(ISBLANK('Data sheet'!E2136), "", INDEX(enums!$B$2:$B$5,MATCH('Data sheet'!E2136,enums!$A$2:$A$5,0)))</f>
        <v>point of production</v>
      </c>
      <c r="F2133" s="42" t="str">
        <f aca="false">'Data sheet'!F2136</f>
        <v>Brazil</v>
      </c>
      <c r="G2133" s="42" t="n">
        <f aca="false">'Data sheet'!G2136</f>
        <v>0</v>
      </c>
      <c r="H2133" s="42" t="n">
        <f aca="false">'Data sheet'!H2136</f>
        <v>-32.10071</v>
      </c>
      <c r="I2133" s="42" t="n">
        <f aca="false">'Data sheet'!I2136</f>
        <v>-52.11273</v>
      </c>
      <c r="J2133" s="42" t="n">
        <f aca="false">'Data sheet'!J2136</f>
        <v>3779</v>
      </c>
      <c r="K2133" s="42" t="n">
        <f aca="false">'Data sheet'!K2136</f>
        <v>3836</v>
      </c>
      <c r="L2133" s="42" t="n">
        <f aca="false">'Data sheet'!L2136</f>
        <v>3894</v>
      </c>
      <c r="M2133" s="42" t="n">
        <f aca="false">'Data sheet'!M2136</f>
        <v>3952</v>
      </c>
      <c r="N2133" s="42" t="n">
        <f aca="false">'Data sheet'!N2136</f>
        <v>4011</v>
      </c>
      <c r="O2133" s="42" t="n">
        <f aca="false">'Data sheet'!O2136</f>
        <v>4071</v>
      </c>
      <c r="P2133" s="42" t="n">
        <f aca="false">'Data sheet'!P2136</f>
        <v>4132</v>
      </c>
      <c r="Q2133" s="42" t="n">
        <f aca="false">'Data sheet'!Q2136</f>
        <v>4194</v>
      </c>
      <c r="R2133" s="42" t="n">
        <f aca="false">'Data sheet'!R2136</f>
        <v>4257</v>
      </c>
      <c r="S2133" s="42" t="n">
        <f aca="false">'Data sheet'!S2136</f>
        <v>4321</v>
      </c>
      <c r="T2133" s="42" t="n">
        <f aca="false">'Data sheet'!T2136</f>
        <v>4386</v>
      </c>
    </row>
    <row r="2134" customFormat="false" ht="15.75" hidden="false" customHeight="false" outlineLevel="0" collapsed="false">
      <c r="A2134" s="43" t="str">
        <f aca="false" t="array" ref="A2134:A2134">IF(ISBLANK('Data sheet'!A2137), "", INDEX(materials!$B$2:$B$999,MATCH('Data sheet'!A2137,materials!$A$2:$A$999,0)))</f>
        <v>1507</v>
      </c>
      <c r="B2134" s="42" t="str">
        <f aca="false" t="array" ref="B2134:B2134">IF(ISBLANK('Data sheet'!B2137), "", INDEX('business units'!$A$2:$A$1000,MATCH('Data sheet'!B2137,'business units'!$B$2:$B$1000,0)))</f>
        <v>acc</v>
      </c>
      <c r="C2134" s="42" t="str">
        <f aca="false" t="array" ref="C2134:C2134">IF(ISBLANK('Data sheet'!C2137), "", INDEX(suppliers!$A$2:$A$4053,MATCH('Data sheet'!C2137,suppliers!$B$2:$B$4053,0)))</f>
        <v/>
      </c>
      <c r="D2134" s="42" t="str">
        <f aca="false" t="array" ref="D2134:D2134">IF(ISBLANK('Data sheet'!D2137), "", INDEX(suppliers!$A$2:$A$4053,MATCH('Data sheet'!D2137,suppliers!$B$2:$B$4053,0)))</f>
        <v>bianchini</v>
      </c>
      <c r="E2134" s="42" t="str">
        <f aca="false" t="array" ref="E2134:E2134">IF(ISBLANK('Data sheet'!E2137), "", INDEX(enums!$B$2:$B$5,MATCH('Data sheet'!E2137,enums!$A$2:$A$5,0)))</f>
        <v>point of production</v>
      </c>
      <c r="F2134" s="42" t="str">
        <f aca="false">'Data sheet'!F2137</f>
        <v>Brazil</v>
      </c>
      <c r="G2134" s="42" t="n">
        <f aca="false">'Data sheet'!G2137</f>
        <v>0</v>
      </c>
      <c r="H2134" s="42" t="n">
        <f aca="false">'Data sheet'!H2137</f>
        <v>-32.10071</v>
      </c>
      <c r="I2134" s="42" t="n">
        <f aca="false">'Data sheet'!I2137</f>
        <v>-52.11273</v>
      </c>
      <c r="J2134" s="42" t="n">
        <f aca="false">'Data sheet'!J2137</f>
        <v>8895</v>
      </c>
      <c r="K2134" s="42" t="n">
        <f aca="false">'Data sheet'!K2137</f>
        <v>9028</v>
      </c>
      <c r="L2134" s="42" t="n">
        <f aca="false">'Data sheet'!L2137</f>
        <v>9163</v>
      </c>
      <c r="M2134" s="42" t="n">
        <f aca="false">'Data sheet'!M2137</f>
        <v>9300</v>
      </c>
      <c r="N2134" s="42" t="n">
        <f aca="false">'Data sheet'!N2137</f>
        <v>9440</v>
      </c>
      <c r="O2134" s="42" t="n">
        <f aca="false">'Data sheet'!O2137</f>
        <v>9582</v>
      </c>
      <c r="P2134" s="42" t="n">
        <f aca="false">'Data sheet'!P2137</f>
        <v>9726</v>
      </c>
      <c r="Q2134" s="42" t="n">
        <f aca="false">'Data sheet'!Q2137</f>
        <v>9872</v>
      </c>
      <c r="R2134" s="42" t="n">
        <f aca="false">'Data sheet'!R2137</f>
        <v>10020</v>
      </c>
      <c r="S2134" s="42" t="n">
        <f aca="false">'Data sheet'!S2137</f>
        <v>10170</v>
      </c>
      <c r="T2134" s="42" t="n">
        <f aca="false">'Data sheet'!T2137</f>
        <v>10323</v>
      </c>
    </row>
    <row r="2135" customFormat="false" ht="15.75" hidden="false" customHeight="false" outlineLevel="0" collapsed="false">
      <c r="A2135" s="43" t="str">
        <f aca="false" t="array" ref="A2135:A2135">IF(ISBLANK('Data sheet'!A2138), "", INDEX(materials!$B$2:$B$999,MATCH('Data sheet'!A2138,materials!$A$2:$A$999,0)))</f>
        <v>1507</v>
      </c>
      <c r="B2135" s="42" t="str">
        <f aca="false" t="array" ref="B2135:B2135">IF(ISBLANK('Data sheet'!B2138), "", INDEX('business units'!$A$2:$A$1000,MATCH('Data sheet'!B2138,'business units'!$B$2:$B$1000,0)))</f>
        <v>acc</v>
      </c>
      <c r="C2135" s="42" t="str">
        <f aca="false" t="array" ref="C2135:C2135">IF(ISBLANK('Data sheet'!C2138), "", INDEX(suppliers!$A$2:$A$4053,MATCH('Data sheet'!C2138,suppliers!$B$2:$B$4053,0)))</f>
        <v/>
      </c>
      <c r="D2135" s="42" t="str">
        <f aca="false" t="array" ref="D2135:D2135">IF(ISBLANK('Data sheet'!D2138), "", INDEX(suppliers!$A$2:$A$4053,MATCH('Data sheet'!D2138,suppliers!$B$2:$B$4053,0)))</f>
        <v>bunge</v>
      </c>
      <c r="E2135" s="42" t="str">
        <f aca="false" t="array" ref="E2135:E2135">IF(ISBLANK('Data sheet'!E2138), "", INDEX(enums!$B$2:$B$5,MATCH('Data sheet'!E2138,enums!$A$2:$A$5,0)))</f>
        <v>point of production</v>
      </c>
      <c r="F2135" s="42" t="str">
        <f aca="false">'Data sheet'!F2138</f>
        <v>Brazil</v>
      </c>
      <c r="G2135" s="42" t="n">
        <f aca="false">'Data sheet'!G2138</f>
        <v>0</v>
      </c>
      <c r="H2135" s="42" t="n">
        <f aca="false">'Data sheet'!H2138</f>
        <v>-32.0971263</v>
      </c>
      <c r="I2135" s="42" t="n">
        <f aca="false">'Data sheet'!I2138</f>
        <v>-52.1114818</v>
      </c>
      <c r="J2135" s="42" t="n">
        <f aca="false">'Data sheet'!J2138</f>
        <v>4732</v>
      </c>
      <c r="K2135" s="42" t="n">
        <f aca="false">'Data sheet'!K2138</f>
        <v>4803</v>
      </c>
      <c r="L2135" s="42" t="n">
        <f aca="false">'Data sheet'!L2138</f>
        <v>4875</v>
      </c>
      <c r="M2135" s="42" t="n">
        <f aca="false">'Data sheet'!M2138</f>
        <v>4948</v>
      </c>
      <c r="N2135" s="42" t="n">
        <f aca="false">'Data sheet'!N2138</f>
        <v>5022</v>
      </c>
      <c r="O2135" s="42" t="n">
        <f aca="false">'Data sheet'!O2138</f>
        <v>5097</v>
      </c>
      <c r="P2135" s="42" t="n">
        <f aca="false">'Data sheet'!P2138</f>
        <v>5173</v>
      </c>
      <c r="Q2135" s="42" t="n">
        <f aca="false">'Data sheet'!Q2138</f>
        <v>5251</v>
      </c>
      <c r="R2135" s="42" t="n">
        <f aca="false">'Data sheet'!R2138</f>
        <v>5330</v>
      </c>
      <c r="S2135" s="42" t="n">
        <f aca="false">'Data sheet'!S2138</f>
        <v>5410</v>
      </c>
      <c r="T2135" s="42" t="n">
        <f aca="false">'Data sheet'!T2138</f>
        <v>5491</v>
      </c>
    </row>
    <row r="2136" customFormat="false" ht="15.75" hidden="false" customHeight="false" outlineLevel="0" collapsed="false">
      <c r="A2136" s="43" t="str">
        <f aca="false" t="array" ref="A2136:A2136">IF(ISBLANK('Data sheet'!A2139), "", INDEX(materials!$B$2:$B$999,MATCH('Data sheet'!A2139,materials!$A$2:$A$999,0)))</f>
        <v>1507</v>
      </c>
      <c r="B2136" s="42" t="str">
        <f aca="false" t="array" ref="B2136:B2136">IF(ISBLANK('Data sheet'!B2139), "", INDEX('business units'!$A$2:$A$1000,MATCH('Data sheet'!B2139,'business units'!$B$2:$B$1000,0)))</f>
        <v>acc</v>
      </c>
      <c r="C2136" s="42" t="str">
        <f aca="false" t="array" ref="C2136:C2136">IF(ISBLANK('Data sheet'!C2139), "", INDEX(suppliers!$A$2:$A$4053,MATCH('Data sheet'!C2139,suppliers!$B$2:$B$4053,0)))</f>
        <v/>
      </c>
      <c r="D2136" s="42" t="str">
        <f aca="false" t="array" ref="D2136:D2136">IF(ISBLANK('Data sheet'!D2139), "", INDEX(suppliers!$A$2:$A$4053,MATCH('Data sheet'!D2139,suppliers!$B$2:$B$4053,0)))</f>
        <v>bunge</v>
      </c>
      <c r="E2136" s="42" t="str">
        <f aca="false" t="array" ref="E2136:E2136">IF(ISBLANK('Data sheet'!E2139), "", INDEX(enums!$B$2:$B$5,MATCH('Data sheet'!E2139,enums!$A$2:$A$5,0)))</f>
        <v>point of production</v>
      </c>
      <c r="F2136" s="42" t="str">
        <f aca="false">'Data sheet'!F2139</f>
        <v>Brazil</v>
      </c>
      <c r="G2136" s="42" t="n">
        <f aca="false">'Data sheet'!G2139</f>
        <v>0</v>
      </c>
      <c r="H2136" s="42" t="n">
        <f aca="false">'Data sheet'!H2139</f>
        <v>-32.0971263</v>
      </c>
      <c r="I2136" s="42" t="n">
        <f aca="false">'Data sheet'!I2139</f>
        <v>-52.1114818</v>
      </c>
      <c r="J2136" s="42" t="n">
        <f aca="false">'Data sheet'!J2139</f>
        <v>3585</v>
      </c>
      <c r="K2136" s="42" t="n">
        <f aca="false">'Data sheet'!K2139</f>
        <v>3639</v>
      </c>
      <c r="L2136" s="42" t="n">
        <f aca="false">'Data sheet'!L2139</f>
        <v>3694</v>
      </c>
      <c r="M2136" s="42" t="n">
        <f aca="false">'Data sheet'!M2139</f>
        <v>3749</v>
      </c>
      <c r="N2136" s="42" t="n">
        <f aca="false">'Data sheet'!N2139</f>
        <v>3805</v>
      </c>
      <c r="O2136" s="42" t="n">
        <f aca="false">'Data sheet'!O2139</f>
        <v>3862</v>
      </c>
      <c r="P2136" s="42" t="n">
        <f aca="false">'Data sheet'!P2139</f>
        <v>3920</v>
      </c>
      <c r="Q2136" s="42" t="n">
        <f aca="false">'Data sheet'!Q2139</f>
        <v>3979</v>
      </c>
      <c r="R2136" s="42" t="n">
        <f aca="false">'Data sheet'!R2139</f>
        <v>4039</v>
      </c>
      <c r="S2136" s="42" t="n">
        <f aca="false">'Data sheet'!S2139</f>
        <v>4100</v>
      </c>
      <c r="T2136" s="42" t="n">
        <f aca="false">'Data sheet'!T2139</f>
        <v>4162</v>
      </c>
    </row>
    <row r="2137" customFormat="false" ht="15.75" hidden="false" customHeight="false" outlineLevel="0" collapsed="false">
      <c r="A2137" s="43" t="str">
        <f aca="false" t="array" ref="A2137:A2137">IF(ISBLANK('Data sheet'!A2140), "", INDEX(materials!$B$2:$B$999,MATCH('Data sheet'!A2140,materials!$A$2:$A$999,0)))</f>
        <v>1507</v>
      </c>
      <c r="B2137" s="42" t="str">
        <f aca="false" t="array" ref="B2137:B2137">IF(ISBLANK('Data sheet'!B2140), "", INDEX('business units'!$A$2:$A$1000,MATCH('Data sheet'!B2140,'business units'!$B$2:$B$1000,0)))</f>
        <v>acc</v>
      </c>
      <c r="C2137" s="42" t="str">
        <f aca="false" t="array" ref="C2137:C2137">IF(ISBLANK('Data sheet'!C2140), "", INDEX(suppliers!$A$2:$A$4053,MATCH('Data sheet'!C2140,suppliers!$B$2:$B$4053,0)))</f>
        <v/>
      </c>
      <c r="D2137" s="42" t="str">
        <f aca="false" t="array" ref="D2137:D2137">IF(ISBLANK('Data sheet'!D2140), "", INDEX(suppliers!$A$2:$A$4053,MATCH('Data sheet'!D2140,suppliers!$B$2:$B$4053,0)))</f>
        <v>bunge</v>
      </c>
      <c r="E2137" s="42" t="str">
        <f aca="false" t="array" ref="E2137:E2137">IF(ISBLANK('Data sheet'!E2140), "", INDEX(enums!$B$2:$B$5,MATCH('Data sheet'!E2140,enums!$A$2:$A$5,0)))</f>
        <v>point of production</v>
      </c>
      <c r="F2137" s="42" t="str">
        <f aca="false">'Data sheet'!F2140</f>
        <v>Brazil</v>
      </c>
      <c r="G2137" s="42" t="n">
        <f aca="false">'Data sheet'!G2140</f>
        <v>0</v>
      </c>
      <c r="H2137" s="42" t="n">
        <f aca="false">'Data sheet'!H2140</f>
        <v>-32.0971263</v>
      </c>
      <c r="I2137" s="42" t="n">
        <f aca="false">'Data sheet'!I2140</f>
        <v>-52.1114818</v>
      </c>
      <c r="J2137" s="42" t="n">
        <f aca="false">'Data sheet'!J2140</f>
        <v>7945</v>
      </c>
      <c r="K2137" s="42" t="n">
        <f aca="false">'Data sheet'!K2140</f>
        <v>8064</v>
      </c>
      <c r="L2137" s="42" t="n">
        <f aca="false">'Data sheet'!L2140</f>
        <v>8185</v>
      </c>
      <c r="M2137" s="42" t="n">
        <f aca="false">'Data sheet'!M2140</f>
        <v>8308</v>
      </c>
      <c r="N2137" s="42" t="n">
        <f aca="false">'Data sheet'!N2140</f>
        <v>8433</v>
      </c>
      <c r="O2137" s="42" t="n">
        <f aca="false">'Data sheet'!O2140</f>
        <v>8559</v>
      </c>
      <c r="P2137" s="42" t="n">
        <f aca="false">'Data sheet'!P2140</f>
        <v>8687</v>
      </c>
      <c r="Q2137" s="42" t="n">
        <f aca="false">'Data sheet'!Q2140</f>
        <v>8817</v>
      </c>
      <c r="R2137" s="42" t="n">
        <f aca="false">'Data sheet'!R2140</f>
        <v>8949</v>
      </c>
      <c r="S2137" s="42" t="n">
        <f aca="false">'Data sheet'!S2140</f>
        <v>9083</v>
      </c>
      <c r="T2137" s="42" t="n">
        <f aca="false">'Data sheet'!T2140</f>
        <v>9219</v>
      </c>
    </row>
    <row r="2138" customFormat="false" ht="15.75" hidden="false" customHeight="false" outlineLevel="0" collapsed="false">
      <c r="A2138" s="43" t="str">
        <f aca="false" t="array" ref="A2138:A2138">IF(ISBLANK('Data sheet'!A2141), "", INDEX(materials!$B$2:$B$999,MATCH('Data sheet'!A2141,materials!$A$2:$A$999,0)))</f>
        <v>1507</v>
      </c>
      <c r="B2138" s="42" t="str">
        <f aca="false" t="array" ref="B2138:B2138">IF(ISBLANK('Data sheet'!B2141), "", INDEX('business units'!$A$2:$A$1000,MATCH('Data sheet'!B2141,'business units'!$B$2:$B$1000,0)))</f>
        <v>acc</v>
      </c>
      <c r="C2138" s="42" t="str">
        <f aca="false" t="array" ref="C2138:C2138">IF(ISBLANK('Data sheet'!C2141), "", INDEX(suppliers!$A$2:$A$4053,MATCH('Data sheet'!C2141,suppliers!$B$2:$B$4053,0)))</f>
        <v/>
      </c>
      <c r="D2138" s="42" t="str">
        <f aca="false" t="array" ref="D2138:D2138">IF(ISBLANK('Data sheet'!D2141), "", INDEX(suppliers!$A$2:$A$4053,MATCH('Data sheet'!D2141,suppliers!$B$2:$B$4053,0)))</f>
        <v>bunge</v>
      </c>
      <c r="E2138" s="42" t="str">
        <f aca="false" t="array" ref="E2138:E2138">IF(ISBLANK('Data sheet'!E2141), "", INDEX(enums!$B$2:$B$5,MATCH('Data sheet'!E2141,enums!$A$2:$A$5,0)))</f>
        <v>point of production</v>
      </c>
      <c r="F2138" s="42" t="str">
        <f aca="false">'Data sheet'!F2141</f>
        <v>Brazil</v>
      </c>
      <c r="G2138" s="42" t="n">
        <f aca="false">'Data sheet'!G2141</f>
        <v>0</v>
      </c>
      <c r="H2138" s="42" t="n">
        <f aca="false">'Data sheet'!H2141</f>
        <v>-32.0971263</v>
      </c>
      <c r="I2138" s="42" t="n">
        <f aca="false">'Data sheet'!I2141</f>
        <v>-52.1114818</v>
      </c>
      <c r="J2138" s="42" t="n">
        <f aca="false">'Data sheet'!J2141</f>
        <v>7584</v>
      </c>
      <c r="K2138" s="42" t="n">
        <f aca="false">'Data sheet'!K2141</f>
        <v>7698</v>
      </c>
      <c r="L2138" s="42" t="n">
        <f aca="false">'Data sheet'!L2141</f>
        <v>7813</v>
      </c>
      <c r="M2138" s="42" t="n">
        <f aca="false">'Data sheet'!M2141</f>
        <v>7930</v>
      </c>
      <c r="N2138" s="42" t="n">
        <f aca="false">'Data sheet'!N2141</f>
        <v>8049</v>
      </c>
      <c r="O2138" s="42" t="n">
        <f aca="false">'Data sheet'!O2141</f>
        <v>8170</v>
      </c>
      <c r="P2138" s="42" t="n">
        <f aca="false">'Data sheet'!P2141</f>
        <v>8293</v>
      </c>
      <c r="Q2138" s="42" t="n">
        <f aca="false">'Data sheet'!Q2141</f>
        <v>8417</v>
      </c>
      <c r="R2138" s="42" t="n">
        <f aca="false">'Data sheet'!R2141</f>
        <v>8543</v>
      </c>
      <c r="S2138" s="42" t="n">
        <f aca="false">'Data sheet'!S2141</f>
        <v>8671</v>
      </c>
      <c r="T2138" s="42" t="n">
        <f aca="false">'Data sheet'!T2141</f>
        <v>8801</v>
      </c>
    </row>
    <row r="2139" customFormat="false" ht="15.75" hidden="false" customHeight="false" outlineLevel="0" collapsed="false">
      <c r="A2139" s="43" t="str">
        <f aca="false" t="array" ref="A2139:A2139">IF(ISBLANK('Data sheet'!A2142), "", INDEX(materials!$B$2:$B$999,MATCH('Data sheet'!A2142,materials!$A$2:$A$999,0)))</f>
        <v>1507</v>
      </c>
      <c r="B2139" s="42" t="str">
        <f aca="false" t="array" ref="B2139:B2139">IF(ISBLANK('Data sheet'!B2142), "", INDEX('business units'!$A$2:$A$1000,MATCH('Data sheet'!B2142,'business units'!$B$2:$B$1000,0)))</f>
        <v>acc</v>
      </c>
      <c r="C2139" s="42" t="str">
        <f aca="false" t="array" ref="C2139:C2139">IF(ISBLANK('Data sheet'!C2142), "", INDEX(suppliers!$A$2:$A$4053,MATCH('Data sheet'!C2142,suppliers!$B$2:$B$4053,0)))</f>
        <v/>
      </c>
      <c r="D2139" s="42" t="str">
        <f aca="false" t="array" ref="D2139:D2139">IF(ISBLANK('Data sheet'!D2142), "", INDEX(suppliers!$A$2:$A$4053,MATCH('Data sheet'!D2142,suppliers!$B$2:$B$4053,0)))</f>
        <v>bunge</v>
      </c>
      <c r="E2139" s="42" t="str">
        <f aca="false" t="array" ref="E2139:E2139">IF(ISBLANK('Data sheet'!E2142), "", INDEX(enums!$B$2:$B$5,MATCH('Data sheet'!E2142,enums!$A$2:$A$5,0)))</f>
        <v>point of production</v>
      </c>
      <c r="F2139" s="42" t="str">
        <f aca="false">'Data sheet'!F2142</f>
        <v>Brazil</v>
      </c>
      <c r="G2139" s="42" t="n">
        <f aca="false">'Data sheet'!G2142</f>
        <v>0</v>
      </c>
      <c r="H2139" s="42" t="n">
        <f aca="false">'Data sheet'!H2142</f>
        <v>-32.0971263</v>
      </c>
      <c r="I2139" s="42" t="n">
        <f aca="false">'Data sheet'!I2142</f>
        <v>-52.1114818</v>
      </c>
      <c r="J2139" s="42" t="n">
        <f aca="false">'Data sheet'!J2142</f>
        <v>6231</v>
      </c>
      <c r="K2139" s="42" t="n">
        <f aca="false">'Data sheet'!K2142</f>
        <v>6324</v>
      </c>
      <c r="L2139" s="42" t="n">
        <f aca="false">'Data sheet'!L2142</f>
        <v>6419</v>
      </c>
      <c r="M2139" s="42" t="n">
        <f aca="false">'Data sheet'!M2142</f>
        <v>6515</v>
      </c>
      <c r="N2139" s="42" t="n">
        <f aca="false">'Data sheet'!N2142</f>
        <v>6613</v>
      </c>
      <c r="O2139" s="42" t="n">
        <f aca="false">'Data sheet'!O2142</f>
        <v>6712</v>
      </c>
      <c r="P2139" s="42" t="n">
        <f aca="false">'Data sheet'!P2142</f>
        <v>6813</v>
      </c>
      <c r="Q2139" s="42" t="n">
        <f aca="false">'Data sheet'!Q2142</f>
        <v>6915</v>
      </c>
      <c r="R2139" s="42" t="n">
        <f aca="false">'Data sheet'!R2142</f>
        <v>7019</v>
      </c>
      <c r="S2139" s="42" t="n">
        <f aca="false">'Data sheet'!S2142</f>
        <v>7124</v>
      </c>
      <c r="T2139" s="42" t="n">
        <f aca="false">'Data sheet'!T2142</f>
        <v>7231</v>
      </c>
    </row>
    <row r="2140" customFormat="false" ht="15.75" hidden="false" customHeight="false" outlineLevel="0" collapsed="false">
      <c r="A2140" s="43" t="str">
        <f aca="false" t="array" ref="A2140:A2140">IF(ISBLANK('Data sheet'!A2143), "", INDEX(materials!$B$2:$B$999,MATCH('Data sheet'!A2143,materials!$A$2:$A$999,0)))</f>
        <v>1507</v>
      </c>
      <c r="B2140" s="42" t="str">
        <f aca="false" t="array" ref="B2140:B2140">IF(ISBLANK('Data sheet'!B2143), "", INDEX('business units'!$A$2:$A$1000,MATCH('Data sheet'!B2143,'business units'!$B$2:$B$1000,0)))</f>
        <v>acc</v>
      </c>
      <c r="C2140" s="42" t="str">
        <f aca="false" t="array" ref="C2140:C2140">IF(ISBLANK('Data sheet'!C2143), "", INDEX(suppliers!$A$2:$A$4053,MATCH('Data sheet'!C2143,suppliers!$B$2:$B$4053,0)))</f>
        <v/>
      </c>
      <c r="D2140" s="42" t="str">
        <f aca="false" t="array" ref="D2140:D2140">IF(ISBLANK('Data sheet'!D2143), "", INDEX(suppliers!$A$2:$A$4053,MATCH('Data sheet'!D2143,suppliers!$B$2:$B$4053,0)))</f>
        <v>bunge</v>
      </c>
      <c r="E2140" s="42" t="str">
        <f aca="false" t="array" ref="E2140:E2140">IF(ISBLANK('Data sheet'!E2143), "", INDEX(enums!$B$2:$B$5,MATCH('Data sheet'!E2143,enums!$A$2:$A$5,0)))</f>
        <v>point of production</v>
      </c>
      <c r="F2140" s="42" t="str">
        <f aca="false">'Data sheet'!F2143</f>
        <v>Brazil</v>
      </c>
      <c r="G2140" s="42" t="n">
        <f aca="false">'Data sheet'!G2143</f>
        <v>0</v>
      </c>
      <c r="H2140" s="42" t="n">
        <f aca="false">'Data sheet'!H2143</f>
        <v>-32.0971263</v>
      </c>
      <c r="I2140" s="42" t="n">
        <f aca="false">'Data sheet'!I2143</f>
        <v>-52.1114818</v>
      </c>
      <c r="J2140" s="42" t="n">
        <f aca="false">'Data sheet'!J2143</f>
        <v>7768</v>
      </c>
      <c r="K2140" s="42" t="n">
        <f aca="false">'Data sheet'!K2143</f>
        <v>7885</v>
      </c>
      <c r="L2140" s="42" t="n">
        <f aca="false">'Data sheet'!L2143</f>
        <v>8003</v>
      </c>
      <c r="M2140" s="42" t="n">
        <f aca="false">'Data sheet'!M2143</f>
        <v>8123</v>
      </c>
      <c r="N2140" s="42" t="n">
        <f aca="false">'Data sheet'!N2143</f>
        <v>8245</v>
      </c>
      <c r="O2140" s="42" t="n">
        <f aca="false">'Data sheet'!O2143</f>
        <v>8369</v>
      </c>
      <c r="P2140" s="42" t="n">
        <f aca="false">'Data sheet'!P2143</f>
        <v>8495</v>
      </c>
      <c r="Q2140" s="42" t="n">
        <f aca="false">'Data sheet'!Q2143</f>
        <v>8622</v>
      </c>
      <c r="R2140" s="42" t="n">
        <f aca="false">'Data sheet'!R2143</f>
        <v>8751</v>
      </c>
      <c r="S2140" s="42" t="n">
        <f aca="false">'Data sheet'!S2143</f>
        <v>8882</v>
      </c>
      <c r="T2140" s="42" t="n">
        <f aca="false">'Data sheet'!T2143</f>
        <v>9015</v>
      </c>
    </row>
    <row r="2141" customFormat="false" ht="15.75" hidden="false" customHeight="false" outlineLevel="0" collapsed="false">
      <c r="A2141" s="43" t="str">
        <f aca="false" t="array" ref="A2141:A2141">IF(ISBLANK('Data sheet'!A2144), "", INDEX(materials!$B$2:$B$999,MATCH('Data sheet'!A2144,materials!$A$2:$A$999,0)))</f>
        <v>1507</v>
      </c>
      <c r="B2141" s="42" t="str">
        <f aca="false" t="array" ref="B2141:B2141">IF(ISBLANK('Data sheet'!B2144), "", INDEX('business units'!$A$2:$A$1000,MATCH('Data sheet'!B2144,'business units'!$B$2:$B$1000,0)))</f>
        <v>acc</v>
      </c>
      <c r="C2141" s="42" t="str">
        <f aca="false" t="array" ref="C2141:C2141">IF(ISBLANK('Data sheet'!C2144), "", INDEX(suppliers!$A$2:$A$4053,MATCH('Data sheet'!C2144,suppliers!$B$2:$B$4053,0)))</f>
        <v/>
      </c>
      <c r="D2141" s="42" t="str">
        <f aca="false" t="array" ref="D2141:D2141">IF(ISBLANK('Data sheet'!D2144), "", INDEX(suppliers!$A$2:$A$4053,MATCH('Data sheet'!D2144,suppliers!$B$2:$B$4053,0)))</f>
        <v>bunge</v>
      </c>
      <c r="E2141" s="42" t="str">
        <f aca="false" t="array" ref="E2141:E2141">IF(ISBLANK('Data sheet'!E2144), "", INDEX(enums!$B$2:$B$5,MATCH('Data sheet'!E2144,enums!$A$2:$A$5,0)))</f>
        <v>point of production</v>
      </c>
      <c r="F2141" s="42" t="str">
        <f aca="false">'Data sheet'!F2144</f>
        <v>Brazil</v>
      </c>
      <c r="G2141" s="42" t="n">
        <f aca="false">'Data sheet'!G2144</f>
        <v>0</v>
      </c>
      <c r="H2141" s="42" t="n">
        <f aca="false">'Data sheet'!H2144</f>
        <v>-32.0971263</v>
      </c>
      <c r="I2141" s="42" t="n">
        <f aca="false">'Data sheet'!I2144</f>
        <v>-52.1114818</v>
      </c>
      <c r="J2141" s="42" t="n">
        <f aca="false">'Data sheet'!J2144</f>
        <v>9357</v>
      </c>
      <c r="K2141" s="42" t="n">
        <f aca="false">'Data sheet'!K2144</f>
        <v>9497</v>
      </c>
      <c r="L2141" s="42" t="n">
        <f aca="false">'Data sheet'!L2144</f>
        <v>9639</v>
      </c>
      <c r="M2141" s="42" t="n">
        <f aca="false">'Data sheet'!M2144</f>
        <v>9784</v>
      </c>
      <c r="N2141" s="42" t="n">
        <f aca="false">'Data sheet'!N2144</f>
        <v>9931</v>
      </c>
      <c r="O2141" s="42" t="n">
        <f aca="false">'Data sheet'!O2144</f>
        <v>10080</v>
      </c>
      <c r="P2141" s="42" t="n">
        <f aca="false">'Data sheet'!P2144</f>
        <v>10231</v>
      </c>
      <c r="Q2141" s="42" t="n">
        <f aca="false">'Data sheet'!Q2144</f>
        <v>10384</v>
      </c>
      <c r="R2141" s="42" t="n">
        <f aca="false">'Data sheet'!R2144</f>
        <v>10540</v>
      </c>
      <c r="S2141" s="42" t="n">
        <f aca="false">'Data sheet'!S2144</f>
        <v>10698</v>
      </c>
      <c r="T2141" s="42" t="n">
        <f aca="false">'Data sheet'!T2144</f>
        <v>10858</v>
      </c>
    </row>
    <row r="2142" customFormat="false" ht="15.75" hidden="false" customHeight="false" outlineLevel="0" collapsed="false">
      <c r="A2142" s="43" t="str">
        <f aca="false" t="array" ref="A2142:A2142">IF(ISBLANK('Data sheet'!A2145), "", INDEX(materials!$B$2:$B$999,MATCH('Data sheet'!A2145,materials!$A$2:$A$999,0)))</f>
        <v>1507</v>
      </c>
      <c r="B2142" s="42" t="str">
        <f aca="false" t="array" ref="B2142:B2142">IF(ISBLANK('Data sheet'!B2145), "", INDEX('business units'!$A$2:$A$1000,MATCH('Data sheet'!B2145,'business units'!$B$2:$B$1000,0)))</f>
        <v>acc</v>
      </c>
      <c r="C2142" s="42" t="str">
        <f aca="false" t="array" ref="C2142:C2142">IF(ISBLANK('Data sheet'!C2145), "", INDEX(suppliers!$A$2:$A$4053,MATCH('Data sheet'!C2145,suppliers!$B$2:$B$4053,0)))</f>
        <v/>
      </c>
      <c r="D2142" s="42" t="str">
        <f aca="false" t="array" ref="D2142:D2142">IF(ISBLANK('Data sheet'!D2145), "", INDEX(suppliers!$A$2:$A$4053,MATCH('Data sheet'!D2145,suppliers!$B$2:$B$4053,0)))</f>
        <v>bunge</v>
      </c>
      <c r="E2142" s="42" t="str">
        <f aca="false" t="array" ref="E2142:E2142">IF(ISBLANK('Data sheet'!E2145), "", INDEX(enums!$B$2:$B$5,MATCH('Data sheet'!E2145,enums!$A$2:$A$5,0)))</f>
        <v>point of production</v>
      </c>
      <c r="F2142" s="42" t="str">
        <f aca="false">'Data sheet'!F2145</f>
        <v>Brazil</v>
      </c>
      <c r="G2142" s="42" t="n">
        <f aca="false">'Data sheet'!G2145</f>
        <v>0</v>
      </c>
      <c r="H2142" s="42" t="n">
        <f aca="false">'Data sheet'!H2145</f>
        <v>-32.0971263</v>
      </c>
      <c r="I2142" s="42" t="n">
        <f aca="false">'Data sheet'!I2145</f>
        <v>-52.1114818</v>
      </c>
      <c r="J2142" s="42" t="n">
        <f aca="false">'Data sheet'!J2145</f>
        <v>1733</v>
      </c>
      <c r="K2142" s="42" t="n">
        <f aca="false">'Data sheet'!K2145</f>
        <v>1759</v>
      </c>
      <c r="L2142" s="42" t="n">
        <f aca="false">'Data sheet'!L2145</f>
        <v>1785</v>
      </c>
      <c r="M2142" s="42" t="n">
        <f aca="false">'Data sheet'!M2145</f>
        <v>1812</v>
      </c>
      <c r="N2142" s="42" t="n">
        <f aca="false">'Data sheet'!N2145</f>
        <v>1839</v>
      </c>
      <c r="O2142" s="42" t="n">
        <f aca="false">'Data sheet'!O2145</f>
        <v>1867</v>
      </c>
      <c r="P2142" s="42" t="n">
        <f aca="false">'Data sheet'!P2145</f>
        <v>1895</v>
      </c>
      <c r="Q2142" s="42" t="n">
        <f aca="false">'Data sheet'!Q2145</f>
        <v>1923</v>
      </c>
      <c r="R2142" s="42" t="n">
        <f aca="false">'Data sheet'!R2145</f>
        <v>1952</v>
      </c>
      <c r="S2142" s="42" t="n">
        <f aca="false">'Data sheet'!S2145</f>
        <v>1981</v>
      </c>
      <c r="T2142" s="42" t="n">
        <f aca="false">'Data sheet'!T2145</f>
        <v>2011</v>
      </c>
    </row>
    <row r="2143" customFormat="false" ht="15.75" hidden="false" customHeight="false" outlineLevel="0" collapsed="false">
      <c r="A2143" s="43" t="str">
        <f aca="false" t="array" ref="A2143:A2143">IF(ISBLANK('Data sheet'!A2146), "", INDEX(materials!$B$2:$B$999,MATCH('Data sheet'!A2146,materials!$A$2:$A$999,0)))</f>
        <v>1507</v>
      </c>
      <c r="B2143" s="42" t="str">
        <f aca="false" t="array" ref="B2143:B2143">IF(ISBLANK('Data sheet'!B2146), "", INDEX('business units'!$A$2:$A$1000,MATCH('Data sheet'!B2146,'business units'!$B$2:$B$1000,0)))</f>
        <v>acc</v>
      </c>
      <c r="C2143" s="42" t="str">
        <f aca="false" t="array" ref="C2143:C2143">IF(ISBLANK('Data sheet'!C2146), "", INDEX(suppliers!$A$2:$A$4053,MATCH('Data sheet'!C2146,suppliers!$B$2:$B$4053,0)))</f>
        <v/>
      </c>
      <c r="D2143" s="42" t="str">
        <f aca="false" t="array" ref="D2143:D2143">IF(ISBLANK('Data sheet'!D2146), "", INDEX(suppliers!$A$2:$A$4053,MATCH('Data sheet'!D2146,suppliers!$B$2:$B$4053,0)))</f>
        <v>bunge</v>
      </c>
      <c r="E2143" s="42" t="str">
        <f aca="false" t="array" ref="E2143:E2143">IF(ISBLANK('Data sheet'!E2146), "", INDEX(enums!$B$2:$B$5,MATCH('Data sheet'!E2146,enums!$A$2:$A$5,0)))</f>
        <v>point of production</v>
      </c>
      <c r="F2143" s="42" t="str">
        <f aca="false">'Data sheet'!F2146</f>
        <v>Brazil</v>
      </c>
      <c r="G2143" s="42" t="n">
        <f aca="false">'Data sheet'!G2146</f>
        <v>0</v>
      </c>
      <c r="H2143" s="42" t="n">
        <f aca="false">'Data sheet'!H2146</f>
        <v>-32.0971263</v>
      </c>
      <c r="I2143" s="42" t="n">
        <f aca="false">'Data sheet'!I2146</f>
        <v>-52.1114818</v>
      </c>
      <c r="J2143" s="42" t="n">
        <f aca="false">'Data sheet'!J2146</f>
        <v>6488</v>
      </c>
      <c r="K2143" s="42" t="n">
        <f aca="false">'Data sheet'!K2146</f>
        <v>6585</v>
      </c>
      <c r="L2143" s="42" t="n">
        <f aca="false">'Data sheet'!L2146</f>
        <v>6684</v>
      </c>
      <c r="M2143" s="42" t="n">
        <f aca="false">'Data sheet'!M2146</f>
        <v>6784</v>
      </c>
      <c r="N2143" s="42" t="n">
        <f aca="false">'Data sheet'!N2146</f>
        <v>6886</v>
      </c>
      <c r="O2143" s="42" t="n">
        <f aca="false">'Data sheet'!O2146</f>
        <v>6989</v>
      </c>
      <c r="P2143" s="42" t="n">
        <f aca="false">'Data sheet'!P2146</f>
        <v>7094</v>
      </c>
      <c r="Q2143" s="42" t="n">
        <f aca="false">'Data sheet'!Q2146</f>
        <v>7200</v>
      </c>
      <c r="R2143" s="42" t="n">
        <f aca="false">'Data sheet'!R2146</f>
        <v>7308</v>
      </c>
      <c r="S2143" s="42" t="n">
        <f aca="false">'Data sheet'!S2146</f>
        <v>7418</v>
      </c>
      <c r="T2143" s="42" t="n">
        <f aca="false">'Data sheet'!T2146</f>
        <v>7529</v>
      </c>
    </row>
    <row r="2144" customFormat="false" ht="15.75" hidden="false" customHeight="false" outlineLevel="0" collapsed="false">
      <c r="A2144" s="43" t="str">
        <f aca="false" t="array" ref="A2144:A2144">IF(ISBLANK('Data sheet'!A2147), "", INDEX(materials!$B$2:$B$999,MATCH('Data sheet'!A2147,materials!$A$2:$A$999,0)))</f>
        <v>1507</v>
      </c>
      <c r="B2144" s="42" t="str">
        <f aca="false" t="array" ref="B2144:B2144">IF(ISBLANK('Data sheet'!B2147), "", INDEX('business units'!$A$2:$A$1000,MATCH('Data sheet'!B2147,'business units'!$B$2:$B$1000,0)))</f>
        <v>acc</v>
      </c>
      <c r="C2144" s="42" t="str">
        <f aca="false" t="array" ref="C2144:C2144">IF(ISBLANK('Data sheet'!C2147), "", INDEX(suppliers!$A$2:$A$4053,MATCH('Data sheet'!C2147,suppliers!$B$2:$B$4053,0)))</f>
        <v/>
      </c>
      <c r="D2144" s="42" t="str">
        <f aca="false" t="array" ref="D2144:D2144">IF(ISBLANK('Data sheet'!D2147), "", INDEX(suppliers!$A$2:$A$4053,MATCH('Data sheet'!D2147,suppliers!$B$2:$B$4053,0)))</f>
        <v>bunge</v>
      </c>
      <c r="E2144" s="42" t="str">
        <f aca="false" t="array" ref="E2144:E2144">IF(ISBLANK('Data sheet'!E2147), "", INDEX(enums!$B$2:$B$5,MATCH('Data sheet'!E2147,enums!$A$2:$A$5,0)))</f>
        <v>point of production</v>
      </c>
      <c r="F2144" s="42" t="str">
        <f aca="false">'Data sheet'!F2147</f>
        <v>Brazil</v>
      </c>
      <c r="G2144" s="42" t="n">
        <f aca="false">'Data sheet'!G2147</f>
        <v>0</v>
      </c>
      <c r="H2144" s="42" t="n">
        <f aca="false">'Data sheet'!H2147</f>
        <v>-32.0971263</v>
      </c>
      <c r="I2144" s="42" t="n">
        <f aca="false">'Data sheet'!I2147</f>
        <v>-52.1114818</v>
      </c>
      <c r="J2144" s="42" t="n">
        <f aca="false">'Data sheet'!J2147</f>
        <v>1254</v>
      </c>
      <c r="K2144" s="42" t="n">
        <f aca="false">'Data sheet'!K2147</f>
        <v>1273</v>
      </c>
      <c r="L2144" s="42" t="n">
        <f aca="false">'Data sheet'!L2147</f>
        <v>1292</v>
      </c>
      <c r="M2144" s="42" t="n">
        <f aca="false">'Data sheet'!M2147</f>
        <v>1311</v>
      </c>
      <c r="N2144" s="42" t="n">
        <f aca="false">'Data sheet'!N2147</f>
        <v>1331</v>
      </c>
      <c r="O2144" s="42" t="n">
        <f aca="false">'Data sheet'!O2147</f>
        <v>1351</v>
      </c>
      <c r="P2144" s="42" t="n">
        <f aca="false">'Data sheet'!P2147</f>
        <v>1371</v>
      </c>
      <c r="Q2144" s="42" t="n">
        <f aca="false">'Data sheet'!Q2147</f>
        <v>1392</v>
      </c>
      <c r="R2144" s="42" t="n">
        <f aca="false">'Data sheet'!R2147</f>
        <v>1413</v>
      </c>
      <c r="S2144" s="42" t="n">
        <f aca="false">'Data sheet'!S2147</f>
        <v>1434</v>
      </c>
      <c r="T2144" s="42" t="n">
        <f aca="false">'Data sheet'!T2147</f>
        <v>1456</v>
      </c>
    </row>
    <row r="2145" customFormat="false" ht="15.75" hidden="false" customHeight="false" outlineLevel="0" collapsed="false">
      <c r="A2145" s="43" t="str">
        <f aca="false" t="array" ref="A2145:A2145">IF(ISBLANK('Data sheet'!A2148), "", INDEX(materials!$B$2:$B$999,MATCH('Data sheet'!A2148,materials!$A$2:$A$999,0)))</f>
        <v>1507</v>
      </c>
      <c r="B2145" s="42" t="str">
        <f aca="false" t="array" ref="B2145:B2145">IF(ISBLANK('Data sheet'!B2148), "", INDEX('business units'!$A$2:$A$1000,MATCH('Data sheet'!B2148,'business units'!$B$2:$B$1000,0)))</f>
        <v>acc</v>
      </c>
      <c r="C2145" s="42" t="str">
        <f aca="false" t="array" ref="C2145:C2145">IF(ISBLANK('Data sheet'!C2148), "", INDEX(suppliers!$A$2:$A$4053,MATCH('Data sheet'!C2148,suppliers!$B$2:$B$4053,0)))</f>
        <v/>
      </c>
      <c r="D2145" s="42" t="str">
        <f aca="false" t="array" ref="D2145:D2145">IF(ISBLANK('Data sheet'!D2148), "", INDEX(suppliers!$A$2:$A$4053,MATCH('Data sheet'!D2148,suppliers!$B$2:$B$4053,0)))</f>
        <v>bunge</v>
      </c>
      <c r="E2145" s="42" t="str">
        <f aca="false" t="array" ref="E2145:E2145">IF(ISBLANK('Data sheet'!E2148), "", INDEX(enums!$B$2:$B$5,MATCH('Data sheet'!E2148,enums!$A$2:$A$5,0)))</f>
        <v>point of production</v>
      </c>
      <c r="F2145" s="42" t="str">
        <f aca="false">'Data sheet'!F2148</f>
        <v>Brazil</v>
      </c>
      <c r="G2145" s="42" t="n">
        <f aca="false">'Data sheet'!G2148</f>
        <v>0</v>
      </c>
      <c r="H2145" s="42" t="n">
        <f aca="false">'Data sheet'!H2148</f>
        <v>-32.0971263</v>
      </c>
      <c r="I2145" s="42" t="n">
        <f aca="false">'Data sheet'!I2148</f>
        <v>-52.1114818</v>
      </c>
      <c r="J2145" s="42" t="n">
        <f aca="false">'Data sheet'!J2148</f>
        <v>1209</v>
      </c>
      <c r="K2145" s="42" t="n">
        <f aca="false">'Data sheet'!K2148</f>
        <v>1227</v>
      </c>
      <c r="L2145" s="42" t="n">
        <f aca="false">'Data sheet'!L2148</f>
        <v>1245</v>
      </c>
      <c r="M2145" s="42" t="n">
        <f aca="false">'Data sheet'!M2148</f>
        <v>1264</v>
      </c>
      <c r="N2145" s="42" t="n">
        <f aca="false">'Data sheet'!N2148</f>
        <v>1283</v>
      </c>
      <c r="O2145" s="42" t="n">
        <f aca="false">'Data sheet'!O2148</f>
        <v>1302</v>
      </c>
      <c r="P2145" s="42" t="n">
        <f aca="false">'Data sheet'!P2148</f>
        <v>1322</v>
      </c>
      <c r="Q2145" s="42" t="n">
        <f aca="false">'Data sheet'!Q2148</f>
        <v>1342</v>
      </c>
      <c r="R2145" s="42" t="n">
        <f aca="false">'Data sheet'!R2148</f>
        <v>1362</v>
      </c>
      <c r="S2145" s="42" t="n">
        <f aca="false">'Data sheet'!S2148</f>
        <v>1382</v>
      </c>
      <c r="T2145" s="42" t="n">
        <f aca="false">'Data sheet'!T2148</f>
        <v>1403</v>
      </c>
    </row>
    <row r="2146" customFormat="false" ht="15.75" hidden="false" customHeight="false" outlineLevel="0" collapsed="false">
      <c r="A2146" s="43" t="str">
        <f aca="false" t="array" ref="A2146:A2146">IF(ISBLANK('Data sheet'!A2149), "", INDEX(materials!$B$2:$B$999,MATCH('Data sheet'!A2149,materials!$A$2:$A$999,0)))</f>
        <v>1507</v>
      </c>
      <c r="B2146" s="42" t="str">
        <f aca="false" t="array" ref="B2146:B2146">IF(ISBLANK('Data sheet'!B2149), "", INDEX('business units'!$A$2:$A$1000,MATCH('Data sheet'!B2149,'business units'!$B$2:$B$1000,0)))</f>
        <v>acc</v>
      </c>
      <c r="C2146" s="42" t="str">
        <f aca="false" t="array" ref="C2146:C2146">IF(ISBLANK('Data sheet'!C2149), "", INDEX(suppliers!$A$2:$A$4053,MATCH('Data sheet'!C2149,suppliers!$B$2:$B$4053,0)))</f>
        <v/>
      </c>
      <c r="D2146" s="42" t="str">
        <f aca="false" t="array" ref="D2146:D2146">IF(ISBLANK('Data sheet'!D2149), "", INDEX(suppliers!$A$2:$A$4053,MATCH('Data sheet'!D2149,suppliers!$B$2:$B$4053,0)))</f>
        <v>bunge</v>
      </c>
      <c r="E2146" s="42" t="str">
        <f aca="false" t="array" ref="E2146:E2146">IF(ISBLANK('Data sheet'!E2149), "", INDEX(enums!$B$2:$B$5,MATCH('Data sheet'!E2149,enums!$A$2:$A$5,0)))</f>
        <v>point of production</v>
      </c>
      <c r="F2146" s="42" t="str">
        <f aca="false">'Data sheet'!F2149</f>
        <v>Brazil</v>
      </c>
      <c r="G2146" s="42" t="n">
        <f aca="false">'Data sheet'!G2149</f>
        <v>0</v>
      </c>
      <c r="H2146" s="42" t="n">
        <f aca="false">'Data sheet'!H2149</f>
        <v>-32.0971263</v>
      </c>
      <c r="I2146" s="42" t="n">
        <f aca="false">'Data sheet'!I2149</f>
        <v>-52.1114818</v>
      </c>
      <c r="J2146" s="42" t="n">
        <f aca="false">'Data sheet'!J2149</f>
        <v>791</v>
      </c>
      <c r="K2146" s="42" t="n">
        <f aca="false">'Data sheet'!K2149</f>
        <v>803</v>
      </c>
      <c r="L2146" s="42" t="n">
        <f aca="false">'Data sheet'!L2149</f>
        <v>815</v>
      </c>
      <c r="M2146" s="42" t="n">
        <f aca="false">'Data sheet'!M2149</f>
        <v>827</v>
      </c>
      <c r="N2146" s="42" t="n">
        <f aca="false">'Data sheet'!N2149</f>
        <v>839</v>
      </c>
      <c r="O2146" s="42" t="n">
        <f aca="false">'Data sheet'!O2149</f>
        <v>852</v>
      </c>
      <c r="P2146" s="42" t="n">
        <f aca="false">'Data sheet'!P2149</f>
        <v>865</v>
      </c>
      <c r="Q2146" s="42" t="n">
        <f aca="false">'Data sheet'!Q2149</f>
        <v>878</v>
      </c>
      <c r="R2146" s="42" t="n">
        <f aca="false">'Data sheet'!R2149</f>
        <v>891</v>
      </c>
      <c r="S2146" s="42" t="n">
        <f aca="false">'Data sheet'!S2149</f>
        <v>904</v>
      </c>
      <c r="T2146" s="42" t="n">
        <f aca="false">'Data sheet'!T2149</f>
        <v>918</v>
      </c>
    </row>
    <row r="2147" customFormat="false" ht="15.75" hidden="false" customHeight="false" outlineLevel="0" collapsed="false">
      <c r="A2147" s="43" t="str">
        <f aca="false" t="array" ref="A2147:A2147">IF(ISBLANK('Data sheet'!A2150), "", INDEX(materials!$B$2:$B$999,MATCH('Data sheet'!A2150,materials!$A$2:$A$999,0)))</f>
        <v>1507</v>
      </c>
      <c r="B2147" s="42" t="str">
        <f aca="false" t="array" ref="B2147:B2147">IF(ISBLANK('Data sheet'!B2150), "", INDEX('business units'!$A$2:$A$1000,MATCH('Data sheet'!B2150,'business units'!$B$2:$B$1000,0)))</f>
        <v>acc</v>
      </c>
      <c r="C2147" s="42" t="str">
        <f aca="false" t="array" ref="C2147:C2147">IF(ISBLANK('Data sheet'!C2150), "", INDEX(suppliers!$A$2:$A$4053,MATCH('Data sheet'!C2150,suppliers!$B$2:$B$4053,0)))</f>
        <v/>
      </c>
      <c r="D2147" s="42" t="str">
        <f aca="false" t="array" ref="D2147:D2147">IF(ISBLANK('Data sheet'!D2150), "", INDEX(suppliers!$A$2:$A$4053,MATCH('Data sheet'!D2150,suppliers!$B$2:$B$4053,0)))</f>
        <v>agrosoja</v>
      </c>
      <c r="E2147" s="42" t="str">
        <f aca="false" t="array" ref="E2147:E2147">IF(ISBLANK('Data sheet'!E2150), "", INDEX(enums!$B$2:$B$5,MATCH('Data sheet'!E2150,enums!$A$2:$A$5,0)))</f>
        <v>point of production</v>
      </c>
      <c r="F2147" s="42" t="str">
        <f aca="false">'Data sheet'!F2150</f>
        <v>Brazil</v>
      </c>
      <c r="G2147" s="42" t="n">
        <f aca="false">'Data sheet'!G2150</f>
        <v>0</v>
      </c>
      <c r="H2147" s="42" t="n">
        <f aca="false">'Data sheet'!H2150</f>
        <v>-12.5763527</v>
      </c>
      <c r="I2147" s="42" t="n">
        <f aca="false">'Data sheet'!I2150</f>
        <v>-55.7179724</v>
      </c>
      <c r="J2147" s="42" t="n">
        <f aca="false">'Data sheet'!J2150</f>
        <v>4212</v>
      </c>
      <c r="K2147" s="42" t="n">
        <f aca="false">'Data sheet'!K2150</f>
        <v>4275</v>
      </c>
      <c r="L2147" s="42" t="n">
        <f aca="false">'Data sheet'!L2150</f>
        <v>4339</v>
      </c>
      <c r="M2147" s="42" t="n">
        <f aca="false">'Data sheet'!M2150</f>
        <v>4404</v>
      </c>
      <c r="N2147" s="42" t="n">
        <f aca="false">'Data sheet'!N2150</f>
        <v>4470</v>
      </c>
      <c r="O2147" s="42" t="n">
        <f aca="false">'Data sheet'!O2150</f>
        <v>4537</v>
      </c>
      <c r="P2147" s="42" t="n">
        <f aca="false">'Data sheet'!P2150</f>
        <v>4605</v>
      </c>
      <c r="Q2147" s="42" t="n">
        <f aca="false">'Data sheet'!Q2150</f>
        <v>4674</v>
      </c>
      <c r="R2147" s="42" t="n">
        <f aca="false">'Data sheet'!R2150</f>
        <v>4744</v>
      </c>
      <c r="S2147" s="42" t="n">
        <f aca="false">'Data sheet'!S2150</f>
        <v>4815</v>
      </c>
      <c r="T2147" s="42" t="n">
        <f aca="false">'Data sheet'!T2150</f>
        <v>4887</v>
      </c>
    </row>
    <row r="2148" customFormat="false" ht="15.75" hidden="false" customHeight="false" outlineLevel="0" collapsed="false">
      <c r="A2148" s="43" t="str">
        <f aca="false" t="array" ref="A2148:A2148">IF(ISBLANK('Data sheet'!A2151), "", INDEX(materials!$B$2:$B$999,MATCH('Data sheet'!A2151,materials!$A$2:$A$999,0)))</f>
        <v>1507</v>
      </c>
      <c r="B2148" s="42" t="str">
        <f aca="false" t="array" ref="B2148:B2148">IF(ISBLANK('Data sheet'!B2151), "", INDEX('business units'!$A$2:$A$1000,MATCH('Data sheet'!B2151,'business units'!$B$2:$B$1000,0)))</f>
        <v>acc</v>
      </c>
      <c r="C2148" s="42" t="str">
        <f aca="false" t="array" ref="C2148:C2148">IF(ISBLANK('Data sheet'!C2151), "", INDEX(suppliers!$A$2:$A$4053,MATCH('Data sheet'!C2151,suppliers!$B$2:$B$4053,0)))</f>
        <v/>
      </c>
      <c r="D2148" s="42" t="str">
        <f aca="false" t="array" ref="D2148:D2148">IF(ISBLANK('Data sheet'!D2151), "", INDEX(suppliers!$A$2:$A$4053,MATCH('Data sheet'!D2151,suppliers!$B$2:$B$4053,0)))</f>
        <v>agrosoja</v>
      </c>
      <c r="E2148" s="42" t="str">
        <f aca="false" t="array" ref="E2148:E2148">IF(ISBLANK('Data sheet'!E2151), "", INDEX(enums!$B$2:$B$5,MATCH('Data sheet'!E2151,enums!$A$2:$A$5,0)))</f>
        <v>point of production</v>
      </c>
      <c r="F2148" s="42" t="str">
        <f aca="false">'Data sheet'!F2151</f>
        <v>Brazil</v>
      </c>
      <c r="G2148" s="42" t="n">
        <f aca="false">'Data sheet'!G2151</f>
        <v>0</v>
      </c>
      <c r="H2148" s="42" t="n">
        <f aca="false">'Data sheet'!H2151</f>
        <v>-12.5763527</v>
      </c>
      <c r="I2148" s="42" t="n">
        <f aca="false">'Data sheet'!I2151</f>
        <v>-55.7179724</v>
      </c>
      <c r="J2148" s="42" t="n">
        <f aca="false">'Data sheet'!J2151</f>
        <v>2091</v>
      </c>
      <c r="K2148" s="42" t="n">
        <f aca="false">'Data sheet'!K2151</f>
        <v>2122</v>
      </c>
      <c r="L2148" s="42" t="n">
        <f aca="false">'Data sheet'!L2151</f>
        <v>2154</v>
      </c>
      <c r="M2148" s="42" t="n">
        <f aca="false">'Data sheet'!M2151</f>
        <v>2186</v>
      </c>
      <c r="N2148" s="42" t="n">
        <f aca="false">'Data sheet'!N2151</f>
        <v>2219</v>
      </c>
      <c r="O2148" s="42" t="n">
        <f aca="false">'Data sheet'!O2151</f>
        <v>2252</v>
      </c>
      <c r="P2148" s="42" t="n">
        <f aca="false">'Data sheet'!P2151</f>
        <v>2286</v>
      </c>
      <c r="Q2148" s="42" t="n">
        <f aca="false">'Data sheet'!Q2151</f>
        <v>2320</v>
      </c>
      <c r="R2148" s="42" t="n">
        <f aca="false">'Data sheet'!R2151</f>
        <v>2355</v>
      </c>
      <c r="S2148" s="42" t="n">
        <f aca="false">'Data sheet'!S2151</f>
        <v>2390</v>
      </c>
      <c r="T2148" s="42" t="n">
        <f aca="false">'Data sheet'!T2151</f>
        <v>2426</v>
      </c>
    </row>
    <row r="2149" customFormat="false" ht="15.75" hidden="false" customHeight="false" outlineLevel="0" collapsed="false">
      <c r="A2149" s="43" t="str">
        <f aca="false" t="array" ref="A2149:A2149">IF(ISBLANK('Data sheet'!A2152), "", INDEX(materials!$B$2:$B$999,MATCH('Data sheet'!A2152,materials!$A$2:$A$999,0)))</f>
        <v>1507</v>
      </c>
      <c r="B2149" s="42" t="str">
        <f aca="false" t="array" ref="B2149:B2149">IF(ISBLANK('Data sheet'!B2152), "", INDEX('business units'!$A$2:$A$1000,MATCH('Data sheet'!B2152,'business units'!$B$2:$B$1000,0)))</f>
        <v>acc</v>
      </c>
      <c r="C2149" s="42" t="str">
        <f aca="false" t="array" ref="C2149:C2149">IF(ISBLANK('Data sheet'!C2152), "", INDEX(suppliers!$A$2:$A$4053,MATCH('Data sheet'!C2152,suppliers!$B$2:$B$4053,0)))</f>
        <v/>
      </c>
      <c r="D2149" s="42" t="str">
        <f aca="false" t="array" ref="D2149:D2149">IF(ISBLANK('Data sheet'!D2152), "", INDEX(suppliers!$A$2:$A$4053,MATCH('Data sheet'!D2152,suppliers!$B$2:$B$4053,0)))</f>
        <v>agrosoja</v>
      </c>
      <c r="E2149" s="42" t="str">
        <f aca="false" t="array" ref="E2149:E2149">IF(ISBLANK('Data sheet'!E2152), "", INDEX(enums!$B$2:$B$5,MATCH('Data sheet'!E2152,enums!$A$2:$A$5,0)))</f>
        <v>point of production</v>
      </c>
      <c r="F2149" s="42" t="str">
        <f aca="false">'Data sheet'!F2152</f>
        <v>Brazil</v>
      </c>
      <c r="G2149" s="42" t="n">
        <f aca="false">'Data sheet'!G2152</f>
        <v>0</v>
      </c>
      <c r="H2149" s="42" t="n">
        <f aca="false">'Data sheet'!H2152</f>
        <v>-12.5763527</v>
      </c>
      <c r="I2149" s="42" t="n">
        <f aca="false">'Data sheet'!I2152</f>
        <v>-55.7179724</v>
      </c>
      <c r="J2149" s="42" t="n">
        <f aca="false">'Data sheet'!J2152</f>
        <v>1572</v>
      </c>
      <c r="K2149" s="42" t="n">
        <f aca="false">'Data sheet'!K2152</f>
        <v>1596</v>
      </c>
      <c r="L2149" s="42" t="n">
        <f aca="false">'Data sheet'!L2152</f>
        <v>1620</v>
      </c>
      <c r="M2149" s="42" t="n">
        <f aca="false">'Data sheet'!M2152</f>
        <v>1644</v>
      </c>
      <c r="N2149" s="42" t="n">
        <f aca="false">'Data sheet'!N2152</f>
        <v>1669</v>
      </c>
      <c r="O2149" s="42" t="n">
        <f aca="false">'Data sheet'!O2152</f>
        <v>1694</v>
      </c>
      <c r="P2149" s="42" t="n">
        <f aca="false">'Data sheet'!P2152</f>
        <v>1719</v>
      </c>
      <c r="Q2149" s="42" t="n">
        <f aca="false">'Data sheet'!Q2152</f>
        <v>1745</v>
      </c>
      <c r="R2149" s="42" t="n">
        <f aca="false">'Data sheet'!R2152</f>
        <v>1771</v>
      </c>
      <c r="S2149" s="42" t="n">
        <f aca="false">'Data sheet'!S2152</f>
        <v>1798</v>
      </c>
      <c r="T2149" s="42" t="n">
        <f aca="false">'Data sheet'!T2152</f>
        <v>1825</v>
      </c>
    </row>
    <row r="2150" customFormat="false" ht="15.75" hidden="false" customHeight="false" outlineLevel="0" collapsed="false">
      <c r="A2150" s="43" t="str">
        <f aca="false" t="array" ref="A2150:A2150">IF(ISBLANK('Data sheet'!A2153), "", INDEX(materials!$B$2:$B$999,MATCH('Data sheet'!A2153,materials!$A$2:$A$999,0)))</f>
        <v>1507</v>
      </c>
      <c r="B2150" s="42" t="str">
        <f aca="false" t="array" ref="B2150:B2150">IF(ISBLANK('Data sheet'!B2153), "", INDEX('business units'!$A$2:$A$1000,MATCH('Data sheet'!B2153,'business units'!$B$2:$B$1000,0)))</f>
        <v>acc</v>
      </c>
      <c r="C2150" s="42" t="str">
        <f aca="false" t="array" ref="C2150:C2150">IF(ISBLANK('Data sheet'!C2153), "", INDEX(suppliers!$A$2:$A$4053,MATCH('Data sheet'!C2153,suppliers!$B$2:$B$4053,0)))</f>
        <v/>
      </c>
      <c r="D2150" s="42" t="str">
        <f aca="false" t="array" ref="D2150:D2150">IF(ISBLANK('Data sheet'!D2153), "", INDEX(suppliers!$A$2:$A$4053,MATCH('Data sheet'!D2153,suppliers!$B$2:$B$4053,0)))</f>
        <v>caramuru</v>
      </c>
      <c r="E2150" s="42" t="str">
        <f aca="false" t="array" ref="E2150:E2150">IF(ISBLANK('Data sheet'!E2153), "", INDEX(enums!$B$2:$B$5,MATCH('Data sheet'!E2153,enums!$A$2:$A$5,0)))</f>
        <v>point of production</v>
      </c>
      <c r="F2150" s="42" t="str">
        <f aca="false">'Data sheet'!F2153</f>
        <v>Brazil</v>
      </c>
      <c r="G2150" s="42" t="n">
        <f aca="false">'Data sheet'!G2153</f>
        <v>0</v>
      </c>
      <c r="H2150" s="42" t="n">
        <f aca="false">'Data sheet'!H2153</f>
        <v>-12.5763527</v>
      </c>
      <c r="I2150" s="42" t="n">
        <f aca="false">'Data sheet'!I2153</f>
        <v>-55.7179724</v>
      </c>
      <c r="J2150" s="42" t="n">
        <f aca="false">'Data sheet'!J2153</f>
        <v>6392</v>
      </c>
      <c r="K2150" s="42" t="n">
        <f aca="false">'Data sheet'!K2153</f>
        <v>6488</v>
      </c>
      <c r="L2150" s="42" t="n">
        <f aca="false">'Data sheet'!L2153</f>
        <v>6585</v>
      </c>
      <c r="M2150" s="42" t="n">
        <f aca="false">'Data sheet'!M2153</f>
        <v>6684</v>
      </c>
      <c r="N2150" s="42" t="n">
        <f aca="false">'Data sheet'!N2153</f>
        <v>6784</v>
      </c>
      <c r="O2150" s="42" t="n">
        <f aca="false">'Data sheet'!O2153</f>
        <v>6886</v>
      </c>
      <c r="P2150" s="42" t="n">
        <f aca="false">'Data sheet'!P2153</f>
        <v>6989</v>
      </c>
      <c r="Q2150" s="42" t="n">
        <f aca="false">'Data sheet'!Q2153</f>
        <v>7094</v>
      </c>
      <c r="R2150" s="42" t="n">
        <f aca="false">'Data sheet'!R2153</f>
        <v>7200</v>
      </c>
      <c r="S2150" s="42" t="n">
        <f aca="false">'Data sheet'!S2153</f>
        <v>7308</v>
      </c>
      <c r="T2150" s="42" t="n">
        <f aca="false">'Data sheet'!T2153</f>
        <v>7418</v>
      </c>
    </row>
    <row r="2151" customFormat="false" ht="15.75" hidden="false" customHeight="false" outlineLevel="0" collapsed="false">
      <c r="A2151" s="43" t="str">
        <f aca="false" t="array" ref="A2151:A2151">IF(ISBLANK('Data sheet'!A2154), "", INDEX(materials!$B$2:$B$999,MATCH('Data sheet'!A2154,materials!$A$2:$A$999,0)))</f>
        <v>1507</v>
      </c>
      <c r="B2151" s="42" t="str">
        <f aca="false" t="array" ref="B2151:B2151">IF(ISBLANK('Data sheet'!B2154), "", INDEX('business units'!$A$2:$A$1000,MATCH('Data sheet'!B2154,'business units'!$B$2:$B$1000,0)))</f>
        <v>acc</v>
      </c>
      <c r="C2151" s="42" t="str">
        <f aca="false" t="array" ref="C2151:C2151">IF(ISBLANK('Data sheet'!C2154), "", INDEX(suppliers!$A$2:$A$4053,MATCH('Data sheet'!C2154,suppliers!$B$2:$B$4053,0)))</f>
        <v/>
      </c>
      <c r="D2151" s="42" t="str">
        <f aca="false" t="array" ref="D2151:D2151">IF(ISBLANK('Data sheet'!D2154), "", INDEX(suppliers!$A$2:$A$4053,MATCH('Data sheet'!D2154,suppliers!$B$2:$B$4053,0)))</f>
        <v>caramuru</v>
      </c>
      <c r="E2151" s="42" t="str">
        <f aca="false" t="array" ref="E2151:E2151">IF(ISBLANK('Data sheet'!E2154), "", INDEX(enums!$B$2:$B$5,MATCH('Data sheet'!E2154,enums!$A$2:$A$5,0)))</f>
        <v>point of production</v>
      </c>
      <c r="F2151" s="42" t="str">
        <f aca="false">'Data sheet'!F2154</f>
        <v>Brazil</v>
      </c>
      <c r="G2151" s="42" t="n">
        <f aca="false">'Data sheet'!G2154</f>
        <v>0</v>
      </c>
      <c r="H2151" s="42" t="n">
        <f aca="false">'Data sheet'!H2154</f>
        <v>-12.5763527</v>
      </c>
      <c r="I2151" s="42" t="n">
        <f aca="false">'Data sheet'!I2154</f>
        <v>-55.7179724</v>
      </c>
      <c r="J2151" s="42" t="n">
        <f aca="false">'Data sheet'!J2154</f>
        <v>7821</v>
      </c>
      <c r="K2151" s="42" t="n">
        <f aca="false">'Data sheet'!K2154</f>
        <v>7938</v>
      </c>
      <c r="L2151" s="42" t="n">
        <f aca="false">'Data sheet'!L2154</f>
        <v>8057</v>
      </c>
      <c r="M2151" s="42" t="n">
        <f aca="false">'Data sheet'!M2154</f>
        <v>8178</v>
      </c>
      <c r="N2151" s="42" t="n">
        <f aca="false">'Data sheet'!N2154</f>
        <v>8301</v>
      </c>
      <c r="O2151" s="42" t="n">
        <f aca="false">'Data sheet'!O2154</f>
        <v>8426</v>
      </c>
      <c r="P2151" s="42" t="n">
        <f aca="false">'Data sheet'!P2154</f>
        <v>8552</v>
      </c>
      <c r="Q2151" s="42" t="n">
        <f aca="false">'Data sheet'!Q2154</f>
        <v>8680</v>
      </c>
      <c r="R2151" s="42" t="n">
        <f aca="false">'Data sheet'!R2154</f>
        <v>8810</v>
      </c>
      <c r="S2151" s="42" t="n">
        <f aca="false">'Data sheet'!S2154</f>
        <v>8942</v>
      </c>
      <c r="T2151" s="42" t="n">
        <f aca="false">'Data sheet'!T2154</f>
        <v>9076</v>
      </c>
    </row>
    <row r="2152" customFormat="false" ht="15.75" hidden="false" customHeight="false" outlineLevel="0" collapsed="false">
      <c r="A2152" s="43" t="str">
        <f aca="false" t="array" ref="A2152:A2152">IF(ISBLANK('Data sheet'!A2155), "", INDEX(materials!$B$2:$B$999,MATCH('Data sheet'!A2155,materials!$A$2:$A$999,0)))</f>
        <v>1507</v>
      </c>
      <c r="B2152" s="42" t="str">
        <f aca="false" t="array" ref="B2152:B2152">IF(ISBLANK('Data sheet'!B2155), "", INDEX('business units'!$A$2:$A$1000,MATCH('Data sheet'!B2155,'business units'!$B$2:$B$1000,0)))</f>
        <v>acc</v>
      </c>
      <c r="C2152" s="42" t="str">
        <f aca="false" t="array" ref="C2152:C2152">IF(ISBLANK('Data sheet'!C2155), "", INDEX(suppliers!$A$2:$A$4053,MATCH('Data sheet'!C2155,suppliers!$B$2:$B$4053,0)))</f>
        <v/>
      </c>
      <c r="D2152" s="42" t="str">
        <f aca="false" t="array" ref="D2152:D2152">IF(ISBLANK('Data sheet'!D2155), "", INDEX(suppliers!$A$2:$A$4053,MATCH('Data sheet'!D2155,suppliers!$B$2:$B$4053,0)))</f>
        <v>caramuru</v>
      </c>
      <c r="E2152" s="42" t="str">
        <f aca="false" t="array" ref="E2152:E2152">IF(ISBLANK('Data sheet'!E2155), "", INDEX(enums!$B$2:$B$5,MATCH('Data sheet'!E2155,enums!$A$2:$A$5,0)))</f>
        <v>point of production</v>
      </c>
      <c r="F2152" s="42" t="str">
        <f aca="false">'Data sheet'!F2155</f>
        <v>Brazil</v>
      </c>
      <c r="G2152" s="42" t="n">
        <f aca="false">'Data sheet'!G2155</f>
        <v>0</v>
      </c>
      <c r="H2152" s="42" t="n">
        <f aca="false">'Data sheet'!H2155</f>
        <v>-12.5763527</v>
      </c>
      <c r="I2152" s="42" t="n">
        <f aca="false">'Data sheet'!I2155</f>
        <v>-55.7179724</v>
      </c>
      <c r="J2152" s="42" t="n">
        <f aca="false">'Data sheet'!J2155</f>
        <v>8260</v>
      </c>
      <c r="K2152" s="42" t="n">
        <f aca="false">'Data sheet'!K2155</f>
        <v>8384</v>
      </c>
      <c r="L2152" s="42" t="n">
        <f aca="false">'Data sheet'!L2155</f>
        <v>8510</v>
      </c>
      <c r="M2152" s="42" t="n">
        <f aca="false">'Data sheet'!M2155</f>
        <v>8638</v>
      </c>
      <c r="N2152" s="42" t="n">
        <f aca="false">'Data sheet'!N2155</f>
        <v>8768</v>
      </c>
      <c r="O2152" s="42" t="n">
        <f aca="false">'Data sheet'!O2155</f>
        <v>8900</v>
      </c>
      <c r="P2152" s="42" t="n">
        <f aca="false">'Data sheet'!P2155</f>
        <v>9034</v>
      </c>
      <c r="Q2152" s="42" t="n">
        <f aca="false">'Data sheet'!Q2155</f>
        <v>9170</v>
      </c>
      <c r="R2152" s="42" t="n">
        <f aca="false">'Data sheet'!R2155</f>
        <v>9308</v>
      </c>
      <c r="S2152" s="42" t="n">
        <f aca="false">'Data sheet'!S2155</f>
        <v>9448</v>
      </c>
      <c r="T2152" s="42" t="n">
        <f aca="false">'Data sheet'!T2155</f>
        <v>9590</v>
      </c>
    </row>
    <row r="2153" customFormat="false" ht="15.75" hidden="false" customHeight="false" outlineLevel="0" collapsed="false">
      <c r="A2153" s="43" t="str">
        <f aca="false" t="array" ref="A2153:A2153">IF(ISBLANK('Data sheet'!A2156), "", INDEX(materials!$B$2:$B$999,MATCH('Data sheet'!A2156,materials!$A$2:$A$999,0)))</f>
        <v>1507</v>
      </c>
      <c r="B2153" s="42" t="str">
        <f aca="false" t="array" ref="B2153:B2153">IF(ISBLANK('Data sheet'!B2156), "", INDEX('business units'!$A$2:$A$1000,MATCH('Data sheet'!B2156,'business units'!$B$2:$B$1000,0)))</f>
        <v>acc</v>
      </c>
      <c r="C2153" s="42" t="str">
        <f aca="false" t="array" ref="C2153:C2153">IF(ISBLANK('Data sheet'!C2156), "", INDEX(suppliers!$A$2:$A$4053,MATCH('Data sheet'!C2156,suppliers!$B$2:$B$4053,0)))</f>
        <v/>
      </c>
      <c r="D2153" s="42" t="str">
        <f aca="false" t="array" ref="D2153:D2153">IF(ISBLANK('Data sheet'!D2156), "", INDEX(suppliers!$A$2:$A$4053,MATCH('Data sheet'!D2156,suppliers!$B$2:$B$4053,0)))</f>
        <v>caramuru</v>
      </c>
      <c r="E2153" s="42" t="str">
        <f aca="false" t="array" ref="E2153:E2153">IF(ISBLANK('Data sheet'!E2156), "", INDEX(enums!$B$2:$B$5,MATCH('Data sheet'!E2156,enums!$A$2:$A$5,0)))</f>
        <v>point of production</v>
      </c>
      <c r="F2153" s="42" t="str">
        <f aca="false">'Data sheet'!F2156</f>
        <v>Brazil</v>
      </c>
      <c r="G2153" s="42" t="n">
        <f aca="false">'Data sheet'!G2156</f>
        <v>0</v>
      </c>
      <c r="H2153" s="42" t="n">
        <f aca="false">'Data sheet'!H2156</f>
        <v>-12.5763527</v>
      </c>
      <c r="I2153" s="42" t="n">
        <f aca="false">'Data sheet'!I2156</f>
        <v>-55.7179724</v>
      </c>
      <c r="J2153" s="42" t="n">
        <f aca="false">'Data sheet'!J2156</f>
        <v>444</v>
      </c>
      <c r="K2153" s="42" t="n">
        <f aca="false">'Data sheet'!K2156</f>
        <v>451</v>
      </c>
      <c r="L2153" s="42" t="n">
        <f aca="false">'Data sheet'!L2156</f>
        <v>458</v>
      </c>
      <c r="M2153" s="42" t="n">
        <f aca="false">'Data sheet'!M2156</f>
        <v>465</v>
      </c>
      <c r="N2153" s="42" t="n">
        <f aca="false">'Data sheet'!N2156</f>
        <v>472</v>
      </c>
      <c r="O2153" s="42" t="n">
        <f aca="false">'Data sheet'!O2156</f>
        <v>479</v>
      </c>
      <c r="P2153" s="42" t="n">
        <f aca="false">'Data sheet'!P2156</f>
        <v>486</v>
      </c>
      <c r="Q2153" s="42" t="n">
        <f aca="false">'Data sheet'!Q2156</f>
        <v>493</v>
      </c>
      <c r="R2153" s="42" t="n">
        <f aca="false">'Data sheet'!R2156</f>
        <v>500</v>
      </c>
      <c r="S2153" s="42" t="n">
        <f aca="false">'Data sheet'!S2156</f>
        <v>508</v>
      </c>
      <c r="T2153" s="42" t="n">
        <f aca="false">'Data sheet'!T2156</f>
        <v>516</v>
      </c>
    </row>
    <row r="2154" customFormat="false" ht="15.75" hidden="false" customHeight="false" outlineLevel="0" collapsed="false">
      <c r="A2154" s="43" t="str">
        <f aca="false" t="array" ref="A2154:A2154">IF(ISBLANK('Data sheet'!A2157), "", INDEX(materials!$B$2:$B$999,MATCH('Data sheet'!A2157,materials!$A$2:$A$999,0)))</f>
        <v>1507</v>
      </c>
      <c r="B2154" s="42" t="str">
        <f aca="false" t="array" ref="B2154:B2154">IF(ISBLANK('Data sheet'!B2157), "", INDEX('business units'!$A$2:$A$1000,MATCH('Data sheet'!B2157,'business units'!$B$2:$B$1000,0)))</f>
        <v>acc</v>
      </c>
      <c r="C2154" s="42" t="str">
        <f aca="false" t="array" ref="C2154:C2154">IF(ISBLANK('Data sheet'!C2157), "", INDEX(suppliers!$A$2:$A$4053,MATCH('Data sheet'!C2157,suppliers!$B$2:$B$4053,0)))</f>
        <v/>
      </c>
      <c r="D2154" s="42" t="str">
        <f aca="false" t="array" ref="D2154:D2154">IF(ISBLANK('Data sheet'!D2157), "", INDEX(suppliers!$A$2:$A$4053,MATCH('Data sheet'!D2157,suppliers!$B$2:$B$4053,0)))</f>
        <v>caramuru</v>
      </c>
      <c r="E2154" s="42" t="str">
        <f aca="false" t="array" ref="E2154:E2154">IF(ISBLANK('Data sheet'!E2157), "", INDEX(enums!$B$2:$B$5,MATCH('Data sheet'!E2157,enums!$A$2:$A$5,0)))</f>
        <v>point of production</v>
      </c>
      <c r="F2154" s="42" t="str">
        <f aca="false">'Data sheet'!F2157</f>
        <v>Brazil</v>
      </c>
      <c r="G2154" s="42" t="n">
        <f aca="false">'Data sheet'!G2157</f>
        <v>0</v>
      </c>
      <c r="H2154" s="42" t="n">
        <f aca="false">'Data sheet'!H2157</f>
        <v>-12.5763527</v>
      </c>
      <c r="I2154" s="42" t="n">
        <f aca="false">'Data sheet'!I2157</f>
        <v>-55.7179724</v>
      </c>
      <c r="J2154" s="42" t="n">
        <f aca="false">'Data sheet'!J2157</f>
        <v>5492</v>
      </c>
      <c r="K2154" s="42" t="n">
        <f aca="false">'Data sheet'!K2157</f>
        <v>5574</v>
      </c>
      <c r="L2154" s="42" t="n">
        <f aca="false">'Data sheet'!L2157</f>
        <v>5658</v>
      </c>
      <c r="M2154" s="42" t="n">
        <f aca="false">'Data sheet'!M2157</f>
        <v>5743</v>
      </c>
      <c r="N2154" s="42" t="n">
        <f aca="false">'Data sheet'!N2157</f>
        <v>5829</v>
      </c>
      <c r="O2154" s="42" t="n">
        <f aca="false">'Data sheet'!O2157</f>
        <v>5916</v>
      </c>
      <c r="P2154" s="42" t="n">
        <f aca="false">'Data sheet'!P2157</f>
        <v>6005</v>
      </c>
      <c r="Q2154" s="42" t="n">
        <f aca="false">'Data sheet'!Q2157</f>
        <v>6095</v>
      </c>
      <c r="R2154" s="42" t="n">
        <f aca="false">'Data sheet'!R2157</f>
        <v>6186</v>
      </c>
      <c r="S2154" s="42" t="n">
        <f aca="false">'Data sheet'!S2157</f>
        <v>6279</v>
      </c>
      <c r="T2154" s="42" t="n">
        <f aca="false">'Data sheet'!T2157</f>
        <v>6373</v>
      </c>
    </row>
    <row r="2155" customFormat="false" ht="15.75" hidden="false" customHeight="false" outlineLevel="0" collapsed="false">
      <c r="A2155" s="43" t="str">
        <f aca="false" t="array" ref="A2155:A2155">IF(ISBLANK('Data sheet'!A2158), "", INDEX(materials!$B$2:$B$999,MATCH('Data sheet'!A2158,materials!$A$2:$A$999,0)))</f>
        <v>1507</v>
      </c>
      <c r="B2155" s="42" t="str">
        <f aca="false" t="array" ref="B2155:B2155">IF(ISBLANK('Data sheet'!B2158), "", INDEX('business units'!$A$2:$A$1000,MATCH('Data sheet'!B2158,'business units'!$B$2:$B$1000,0)))</f>
        <v>acc</v>
      </c>
      <c r="C2155" s="42" t="str">
        <f aca="false" t="array" ref="C2155:C2155">IF(ISBLANK('Data sheet'!C2158), "", INDEX(suppliers!$A$2:$A$4053,MATCH('Data sheet'!C2158,suppliers!$B$2:$B$4053,0)))</f>
        <v/>
      </c>
      <c r="D2155" s="42" t="str">
        <f aca="false" t="array" ref="D2155:D2155">IF(ISBLANK('Data sheet'!D2158), "", INDEX(suppliers!$A$2:$A$4053,MATCH('Data sheet'!D2158,suppliers!$B$2:$B$4053,0)))</f>
        <v>sadia</v>
      </c>
      <c r="E2155" s="42" t="str">
        <f aca="false" t="array" ref="E2155:E2155">IF(ISBLANK('Data sheet'!E2158), "", INDEX(enums!$B$2:$B$5,MATCH('Data sheet'!E2158,enums!$A$2:$A$5,0)))</f>
        <v>point of production</v>
      </c>
      <c r="F2155" s="42" t="str">
        <f aca="false">'Data sheet'!F2158</f>
        <v>Brazil</v>
      </c>
      <c r="G2155" s="42" t="n">
        <f aca="false">'Data sheet'!G2158</f>
        <v>0</v>
      </c>
      <c r="H2155" s="42" t="n">
        <f aca="false">'Data sheet'!H2158</f>
        <v>-24.7530216</v>
      </c>
      <c r="I2155" s="42" t="n">
        <f aca="false">'Data sheet'!I2158</f>
        <v>-53.734075</v>
      </c>
      <c r="J2155" s="42" t="n">
        <f aca="false">'Data sheet'!J2158</f>
        <v>8750</v>
      </c>
      <c r="K2155" s="42" t="n">
        <f aca="false">'Data sheet'!K2158</f>
        <v>8881</v>
      </c>
      <c r="L2155" s="42" t="n">
        <f aca="false">'Data sheet'!L2158</f>
        <v>9014</v>
      </c>
      <c r="M2155" s="42" t="n">
        <f aca="false">'Data sheet'!M2158</f>
        <v>9149</v>
      </c>
      <c r="N2155" s="42" t="n">
        <f aca="false">'Data sheet'!N2158</f>
        <v>9286</v>
      </c>
      <c r="O2155" s="42" t="n">
        <f aca="false">'Data sheet'!O2158</f>
        <v>9425</v>
      </c>
      <c r="P2155" s="42" t="n">
        <f aca="false">'Data sheet'!P2158</f>
        <v>9566</v>
      </c>
      <c r="Q2155" s="42" t="n">
        <f aca="false">'Data sheet'!Q2158</f>
        <v>9709</v>
      </c>
      <c r="R2155" s="42" t="n">
        <f aca="false">'Data sheet'!R2158</f>
        <v>9855</v>
      </c>
      <c r="S2155" s="42" t="n">
        <f aca="false">'Data sheet'!S2158</f>
        <v>10003</v>
      </c>
      <c r="T2155" s="42" t="n">
        <f aca="false">'Data sheet'!T2158</f>
        <v>10153</v>
      </c>
    </row>
    <row r="2156" customFormat="false" ht="15.75" hidden="false" customHeight="false" outlineLevel="0" collapsed="false">
      <c r="A2156" s="43" t="str">
        <f aca="false" t="array" ref="A2156:A2156">IF(ISBLANK('Data sheet'!A2159), "", INDEX(materials!$B$2:$B$999,MATCH('Data sheet'!A2159,materials!$A$2:$A$999,0)))</f>
        <v>1507</v>
      </c>
      <c r="B2156" s="42" t="str">
        <f aca="false" t="array" ref="B2156:B2156">IF(ISBLANK('Data sheet'!B2159), "", INDEX('business units'!$A$2:$A$1000,MATCH('Data sheet'!B2159,'business units'!$B$2:$B$1000,0)))</f>
        <v>acc</v>
      </c>
      <c r="C2156" s="42" t="str">
        <f aca="false" t="array" ref="C2156:C2156">IF(ISBLANK('Data sheet'!C2159), "", INDEX(suppliers!$A$2:$A$4053,MATCH('Data sheet'!C2159,suppliers!$B$2:$B$4053,0)))</f>
        <v/>
      </c>
      <c r="D2156" s="42" t="str">
        <f aca="false" t="array" ref="D2156:D2156">IF(ISBLANK('Data sheet'!D2159), "", INDEX(suppliers!$A$2:$A$4053,MATCH('Data sheet'!D2159,suppliers!$B$2:$B$4053,0)))</f>
        <v>sadia</v>
      </c>
      <c r="E2156" s="42" t="str">
        <f aca="false" t="array" ref="E2156:E2156">IF(ISBLANK('Data sheet'!E2159), "", INDEX(enums!$B$2:$B$5,MATCH('Data sheet'!E2159,enums!$A$2:$A$5,0)))</f>
        <v>point of production</v>
      </c>
      <c r="F2156" s="42" t="str">
        <f aca="false">'Data sheet'!F2159</f>
        <v>Brazil</v>
      </c>
      <c r="G2156" s="42" t="n">
        <f aca="false">'Data sheet'!G2159</f>
        <v>0</v>
      </c>
      <c r="H2156" s="42" t="n">
        <f aca="false">'Data sheet'!H2159</f>
        <v>-24.7530216</v>
      </c>
      <c r="I2156" s="42" t="n">
        <f aca="false">'Data sheet'!I2159</f>
        <v>-53.734075</v>
      </c>
      <c r="J2156" s="42" t="n">
        <f aca="false">'Data sheet'!J2159</f>
        <v>5547</v>
      </c>
      <c r="K2156" s="42" t="n">
        <f aca="false">'Data sheet'!K2159</f>
        <v>5630</v>
      </c>
      <c r="L2156" s="42" t="n">
        <f aca="false">'Data sheet'!L2159</f>
        <v>5714</v>
      </c>
      <c r="M2156" s="42" t="n">
        <f aca="false">'Data sheet'!M2159</f>
        <v>5800</v>
      </c>
      <c r="N2156" s="42" t="n">
        <f aca="false">'Data sheet'!N2159</f>
        <v>5887</v>
      </c>
      <c r="O2156" s="42" t="n">
        <f aca="false">'Data sheet'!O2159</f>
        <v>5975</v>
      </c>
      <c r="P2156" s="42" t="n">
        <f aca="false">'Data sheet'!P2159</f>
        <v>6065</v>
      </c>
      <c r="Q2156" s="42" t="n">
        <f aca="false">'Data sheet'!Q2159</f>
        <v>6156</v>
      </c>
      <c r="R2156" s="42" t="n">
        <f aca="false">'Data sheet'!R2159</f>
        <v>6248</v>
      </c>
      <c r="S2156" s="42" t="n">
        <f aca="false">'Data sheet'!S2159</f>
        <v>6342</v>
      </c>
      <c r="T2156" s="42" t="n">
        <f aca="false">'Data sheet'!T2159</f>
        <v>6437</v>
      </c>
    </row>
    <row r="2157" customFormat="false" ht="15.75" hidden="false" customHeight="false" outlineLevel="0" collapsed="false">
      <c r="A2157" s="43" t="str">
        <f aca="false" t="array" ref="A2157:A2157">IF(ISBLANK('Data sheet'!A2160), "", INDEX(materials!$B$2:$B$999,MATCH('Data sheet'!A2160,materials!$A$2:$A$999,0)))</f>
        <v>1507</v>
      </c>
      <c r="B2157" s="42" t="str">
        <f aca="false" t="array" ref="B2157:B2157">IF(ISBLANK('Data sheet'!B2160), "", INDEX('business units'!$A$2:$A$1000,MATCH('Data sheet'!B2160,'business units'!$B$2:$B$1000,0)))</f>
        <v>acc</v>
      </c>
      <c r="C2157" s="42" t="str">
        <f aca="false" t="array" ref="C2157:C2157">IF(ISBLANK('Data sheet'!C2160), "", INDEX(suppliers!$A$2:$A$4053,MATCH('Data sheet'!C2160,suppliers!$B$2:$B$4053,0)))</f>
        <v/>
      </c>
      <c r="D2157" s="42" t="str">
        <f aca="false" t="array" ref="D2157:D2157">IF(ISBLANK('Data sheet'!D2160), "", INDEX(suppliers!$A$2:$A$4053,MATCH('Data sheet'!D2160,suppliers!$B$2:$B$4053,0)))</f>
        <v>sadia</v>
      </c>
      <c r="E2157" s="42" t="str">
        <f aca="false" t="array" ref="E2157:E2157">IF(ISBLANK('Data sheet'!E2160), "", INDEX(enums!$B$2:$B$5,MATCH('Data sheet'!E2160,enums!$A$2:$A$5,0)))</f>
        <v>point of production</v>
      </c>
      <c r="F2157" s="42" t="str">
        <f aca="false">'Data sheet'!F2160</f>
        <v>Brazil</v>
      </c>
      <c r="G2157" s="42" t="n">
        <f aca="false">'Data sheet'!G2160</f>
        <v>0</v>
      </c>
      <c r="H2157" s="42" t="n">
        <f aca="false">'Data sheet'!H2160</f>
        <v>-24.7530216</v>
      </c>
      <c r="I2157" s="42" t="n">
        <f aca="false">'Data sheet'!I2160</f>
        <v>-53.734075</v>
      </c>
      <c r="J2157" s="42" t="n">
        <f aca="false">'Data sheet'!J2160</f>
        <v>9818</v>
      </c>
      <c r="K2157" s="42" t="n">
        <f aca="false">'Data sheet'!K2160</f>
        <v>9965</v>
      </c>
      <c r="L2157" s="42" t="n">
        <f aca="false">'Data sheet'!L2160</f>
        <v>10114</v>
      </c>
      <c r="M2157" s="42" t="n">
        <f aca="false">'Data sheet'!M2160</f>
        <v>10266</v>
      </c>
      <c r="N2157" s="42" t="n">
        <f aca="false">'Data sheet'!N2160</f>
        <v>10420</v>
      </c>
      <c r="O2157" s="42" t="n">
        <f aca="false">'Data sheet'!O2160</f>
        <v>10576</v>
      </c>
      <c r="P2157" s="42" t="n">
        <f aca="false">'Data sheet'!P2160</f>
        <v>10735</v>
      </c>
      <c r="Q2157" s="42" t="n">
        <f aca="false">'Data sheet'!Q2160</f>
        <v>10896</v>
      </c>
      <c r="R2157" s="42" t="n">
        <f aca="false">'Data sheet'!R2160</f>
        <v>11059</v>
      </c>
      <c r="S2157" s="42" t="n">
        <f aca="false">'Data sheet'!S2160</f>
        <v>11225</v>
      </c>
      <c r="T2157" s="42" t="n">
        <f aca="false">'Data sheet'!T2160</f>
        <v>11393</v>
      </c>
    </row>
    <row r="2158" customFormat="false" ht="15.75" hidden="false" customHeight="false" outlineLevel="0" collapsed="false">
      <c r="A2158" s="43" t="str">
        <f aca="false" t="array" ref="A2158:A2158">IF(ISBLANK('Data sheet'!A2161), "", INDEX(materials!$B$2:$B$999,MATCH('Data sheet'!A2161,materials!$A$2:$A$999,0)))</f>
        <v>1507</v>
      </c>
      <c r="B2158" s="42" t="str">
        <f aca="false" t="array" ref="B2158:B2158">IF(ISBLANK('Data sheet'!B2161), "", INDEX('business units'!$A$2:$A$1000,MATCH('Data sheet'!B2161,'business units'!$B$2:$B$1000,0)))</f>
        <v>acc</v>
      </c>
      <c r="C2158" s="42" t="str">
        <f aca="false" t="array" ref="C2158:C2158">IF(ISBLANK('Data sheet'!C2161), "", INDEX(suppliers!$A$2:$A$4053,MATCH('Data sheet'!C2161,suppliers!$B$2:$B$4053,0)))</f>
        <v/>
      </c>
      <c r="D2158" s="42" t="str">
        <f aca="false" t="array" ref="D2158:D2158">IF(ISBLANK('Data sheet'!D2161), "", INDEX(suppliers!$A$2:$A$4053,MATCH('Data sheet'!D2161,suppliers!$B$2:$B$4053,0)))</f>
        <v>sadia</v>
      </c>
      <c r="E2158" s="42" t="str">
        <f aca="false" t="array" ref="E2158:E2158">IF(ISBLANK('Data sheet'!E2161), "", INDEX(enums!$B$2:$B$5,MATCH('Data sheet'!E2161,enums!$A$2:$A$5,0)))</f>
        <v>point of production</v>
      </c>
      <c r="F2158" s="42" t="str">
        <f aca="false">'Data sheet'!F2161</f>
        <v>Brazil</v>
      </c>
      <c r="G2158" s="42" t="n">
        <f aca="false">'Data sheet'!G2161</f>
        <v>0</v>
      </c>
      <c r="H2158" s="42" t="n">
        <f aca="false">'Data sheet'!H2161</f>
        <v>-24.7530216</v>
      </c>
      <c r="I2158" s="42" t="n">
        <f aca="false">'Data sheet'!I2161</f>
        <v>-53.734075</v>
      </c>
      <c r="J2158" s="42" t="n">
        <f aca="false">'Data sheet'!J2161</f>
        <v>3844</v>
      </c>
      <c r="K2158" s="42" t="n">
        <f aca="false">'Data sheet'!K2161</f>
        <v>3902</v>
      </c>
      <c r="L2158" s="42" t="n">
        <f aca="false">'Data sheet'!L2161</f>
        <v>3961</v>
      </c>
      <c r="M2158" s="42" t="n">
        <f aca="false">'Data sheet'!M2161</f>
        <v>4020</v>
      </c>
      <c r="N2158" s="42" t="n">
        <f aca="false">'Data sheet'!N2161</f>
        <v>4080</v>
      </c>
      <c r="O2158" s="42" t="n">
        <f aca="false">'Data sheet'!O2161</f>
        <v>4141</v>
      </c>
      <c r="P2158" s="42" t="n">
        <f aca="false">'Data sheet'!P2161</f>
        <v>4203</v>
      </c>
      <c r="Q2158" s="42" t="n">
        <f aca="false">'Data sheet'!Q2161</f>
        <v>4266</v>
      </c>
      <c r="R2158" s="42" t="n">
        <f aca="false">'Data sheet'!R2161</f>
        <v>4330</v>
      </c>
      <c r="S2158" s="42" t="n">
        <f aca="false">'Data sheet'!S2161</f>
        <v>4395</v>
      </c>
      <c r="T2158" s="42" t="n">
        <f aca="false">'Data sheet'!T2161</f>
        <v>4461</v>
      </c>
    </row>
    <row r="2159" customFormat="false" ht="15.75" hidden="false" customHeight="false" outlineLevel="0" collapsed="false">
      <c r="A2159" s="43" t="str">
        <f aca="false" t="array" ref="A2159:A2159">IF(ISBLANK('Data sheet'!A2162), "", INDEX(materials!$B$2:$B$999,MATCH('Data sheet'!A2162,materials!$A$2:$A$999,0)))</f>
        <v>1507</v>
      </c>
      <c r="B2159" s="42" t="str">
        <f aca="false" t="array" ref="B2159:B2159">IF(ISBLANK('Data sheet'!B2162), "", INDEX('business units'!$A$2:$A$1000,MATCH('Data sheet'!B2162,'business units'!$B$2:$B$1000,0)))</f>
        <v>acc</v>
      </c>
      <c r="C2159" s="42" t="str">
        <f aca="false" t="array" ref="C2159:C2159">IF(ISBLANK('Data sheet'!C2162), "", INDEX(suppliers!$A$2:$A$4053,MATCH('Data sheet'!C2162,suppliers!$B$2:$B$4053,0)))</f>
        <v/>
      </c>
      <c r="D2159" s="42" t="str">
        <f aca="false" t="array" ref="D2159:D2159">IF(ISBLANK('Data sheet'!D2162), "", INDEX(suppliers!$A$2:$A$4053,MATCH('Data sheet'!D2162,suppliers!$B$2:$B$4053,0)))</f>
        <v>sadia</v>
      </c>
      <c r="E2159" s="42" t="str">
        <f aca="false" t="array" ref="E2159:E2159">IF(ISBLANK('Data sheet'!E2162), "", INDEX(enums!$B$2:$B$5,MATCH('Data sheet'!E2162,enums!$A$2:$A$5,0)))</f>
        <v>point of production</v>
      </c>
      <c r="F2159" s="42" t="str">
        <f aca="false">'Data sheet'!F2162</f>
        <v>Brazil</v>
      </c>
      <c r="G2159" s="42" t="n">
        <f aca="false">'Data sheet'!G2162</f>
        <v>0</v>
      </c>
      <c r="H2159" s="42" t="n">
        <f aca="false">'Data sheet'!H2162</f>
        <v>-24.7530216</v>
      </c>
      <c r="I2159" s="42" t="n">
        <f aca="false">'Data sheet'!I2162</f>
        <v>-53.734075</v>
      </c>
      <c r="J2159" s="42" t="n">
        <f aca="false">'Data sheet'!J2162</f>
        <v>9219</v>
      </c>
      <c r="K2159" s="42" t="n">
        <f aca="false">'Data sheet'!K2162</f>
        <v>9357</v>
      </c>
      <c r="L2159" s="42" t="n">
        <f aca="false">'Data sheet'!L2162</f>
        <v>9497</v>
      </c>
      <c r="M2159" s="42" t="n">
        <f aca="false">'Data sheet'!M2162</f>
        <v>9639</v>
      </c>
      <c r="N2159" s="42" t="n">
        <f aca="false">'Data sheet'!N2162</f>
        <v>9784</v>
      </c>
      <c r="O2159" s="42" t="n">
        <f aca="false">'Data sheet'!O2162</f>
        <v>9931</v>
      </c>
      <c r="P2159" s="42" t="n">
        <f aca="false">'Data sheet'!P2162</f>
        <v>10080</v>
      </c>
      <c r="Q2159" s="42" t="n">
        <f aca="false">'Data sheet'!Q2162</f>
        <v>10231</v>
      </c>
      <c r="R2159" s="42" t="n">
        <f aca="false">'Data sheet'!R2162</f>
        <v>10384</v>
      </c>
      <c r="S2159" s="42" t="n">
        <f aca="false">'Data sheet'!S2162</f>
        <v>10540</v>
      </c>
      <c r="T2159" s="42" t="n">
        <f aca="false">'Data sheet'!T2162</f>
        <v>10698</v>
      </c>
    </row>
    <row r="2160" customFormat="false" ht="15.75" hidden="false" customHeight="false" outlineLevel="0" collapsed="false">
      <c r="A2160" s="43" t="str">
        <f aca="false" t="array" ref="A2160:A2160">IF(ISBLANK('Data sheet'!A2163), "", INDEX(materials!$B$2:$B$999,MATCH('Data sheet'!A2163,materials!$A$2:$A$999,0)))</f>
        <v>1507</v>
      </c>
      <c r="B2160" s="42" t="str">
        <f aca="false" t="array" ref="B2160:B2160">IF(ISBLANK('Data sheet'!B2163), "", INDEX('business units'!$A$2:$A$1000,MATCH('Data sheet'!B2163,'business units'!$B$2:$B$1000,0)))</f>
        <v>acc</v>
      </c>
      <c r="C2160" s="42" t="str">
        <f aca="false" t="array" ref="C2160:C2160">IF(ISBLANK('Data sheet'!C2163), "", INDEX(suppliers!$A$2:$A$4053,MATCH('Data sheet'!C2163,suppliers!$B$2:$B$4053,0)))</f>
        <v/>
      </c>
      <c r="D2160" s="42" t="str">
        <f aca="false" t="array" ref="D2160:D2160">IF(ISBLANK('Data sheet'!D2163), "", INDEX(suppliers!$A$2:$A$4053,MATCH('Data sheet'!D2163,suppliers!$B$2:$B$4053,0)))</f>
        <v>sadia</v>
      </c>
      <c r="E2160" s="42" t="str">
        <f aca="false" t="array" ref="E2160:E2160">IF(ISBLANK('Data sheet'!E2163), "", INDEX(enums!$B$2:$B$5,MATCH('Data sheet'!E2163,enums!$A$2:$A$5,0)))</f>
        <v>point of production</v>
      </c>
      <c r="F2160" s="42" t="str">
        <f aca="false">'Data sheet'!F2163</f>
        <v>Brazil</v>
      </c>
      <c r="G2160" s="42" t="n">
        <f aca="false">'Data sheet'!G2163</f>
        <v>0</v>
      </c>
      <c r="H2160" s="42" t="n">
        <f aca="false">'Data sheet'!H2163</f>
        <v>-24.7530216</v>
      </c>
      <c r="I2160" s="42" t="n">
        <f aca="false">'Data sheet'!I2163</f>
        <v>-53.734075</v>
      </c>
      <c r="J2160" s="42" t="n">
        <f aca="false">'Data sheet'!J2163</f>
        <v>3585</v>
      </c>
      <c r="K2160" s="42" t="n">
        <f aca="false">'Data sheet'!K2163</f>
        <v>3639</v>
      </c>
      <c r="L2160" s="42" t="n">
        <f aca="false">'Data sheet'!L2163</f>
        <v>3694</v>
      </c>
      <c r="M2160" s="42" t="n">
        <f aca="false">'Data sheet'!M2163</f>
        <v>3749</v>
      </c>
      <c r="N2160" s="42" t="n">
        <f aca="false">'Data sheet'!N2163</f>
        <v>3805</v>
      </c>
      <c r="O2160" s="42" t="n">
        <f aca="false">'Data sheet'!O2163</f>
        <v>3862</v>
      </c>
      <c r="P2160" s="42" t="n">
        <f aca="false">'Data sheet'!P2163</f>
        <v>3920</v>
      </c>
      <c r="Q2160" s="42" t="n">
        <f aca="false">'Data sheet'!Q2163</f>
        <v>3979</v>
      </c>
      <c r="R2160" s="42" t="n">
        <f aca="false">'Data sheet'!R2163</f>
        <v>4039</v>
      </c>
      <c r="S2160" s="42" t="n">
        <f aca="false">'Data sheet'!S2163</f>
        <v>4100</v>
      </c>
      <c r="T2160" s="42" t="n">
        <f aca="false">'Data sheet'!T2163</f>
        <v>4162</v>
      </c>
    </row>
    <row r="2161" customFormat="false" ht="15.75" hidden="false" customHeight="false" outlineLevel="0" collapsed="false">
      <c r="A2161" s="43" t="str">
        <f aca="false" t="array" ref="A2161:A2161">IF(ISBLANK('Data sheet'!A2164), "", INDEX(materials!$B$2:$B$999,MATCH('Data sheet'!A2164,materials!$A$2:$A$999,0)))</f>
        <v>1507</v>
      </c>
      <c r="B2161" s="42" t="str">
        <f aca="false" t="array" ref="B2161:B2161">IF(ISBLANK('Data sheet'!B2164), "", INDEX('business units'!$A$2:$A$1000,MATCH('Data sheet'!B2164,'business units'!$B$2:$B$1000,0)))</f>
        <v>acc</v>
      </c>
      <c r="C2161" s="42" t="str">
        <f aca="false" t="array" ref="C2161:C2161">IF(ISBLANK('Data sheet'!C2164), "", INDEX(suppliers!$A$2:$A$4053,MATCH('Data sheet'!C2164,suppliers!$B$2:$B$4053,0)))</f>
        <v/>
      </c>
      <c r="D2161" s="42" t="str">
        <f aca="false" t="array" ref="D2161:D2161">IF(ISBLANK('Data sheet'!D2164), "", INDEX(suppliers!$A$2:$A$4053,MATCH('Data sheet'!D2164,suppliers!$B$2:$B$4053,0)))</f>
        <v>sadia</v>
      </c>
      <c r="E2161" s="42" t="str">
        <f aca="false" t="array" ref="E2161:E2161">IF(ISBLANK('Data sheet'!E2164), "", INDEX(enums!$B$2:$B$5,MATCH('Data sheet'!E2164,enums!$A$2:$A$5,0)))</f>
        <v>point of production</v>
      </c>
      <c r="F2161" s="42" t="str">
        <f aca="false">'Data sheet'!F2164</f>
        <v>Brazil</v>
      </c>
      <c r="G2161" s="42" t="n">
        <f aca="false">'Data sheet'!G2164</f>
        <v>0</v>
      </c>
      <c r="H2161" s="42" t="n">
        <f aca="false">'Data sheet'!H2164</f>
        <v>-24.7530216</v>
      </c>
      <c r="I2161" s="42" t="n">
        <f aca="false">'Data sheet'!I2164</f>
        <v>-53.734075</v>
      </c>
      <c r="J2161" s="42" t="n">
        <f aca="false">'Data sheet'!J2164</f>
        <v>5100</v>
      </c>
      <c r="K2161" s="42" t="n">
        <f aca="false">'Data sheet'!K2164</f>
        <v>5177</v>
      </c>
      <c r="L2161" s="42" t="n">
        <f aca="false">'Data sheet'!L2164</f>
        <v>5255</v>
      </c>
      <c r="M2161" s="42" t="n">
        <f aca="false">'Data sheet'!M2164</f>
        <v>5334</v>
      </c>
      <c r="N2161" s="42" t="n">
        <f aca="false">'Data sheet'!N2164</f>
        <v>5414</v>
      </c>
      <c r="O2161" s="42" t="n">
        <f aca="false">'Data sheet'!O2164</f>
        <v>5495</v>
      </c>
      <c r="P2161" s="42" t="n">
        <f aca="false">'Data sheet'!P2164</f>
        <v>5577</v>
      </c>
      <c r="Q2161" s="42" t="n">
        <f aca="false">'Data sheet'!Q2164</f>
        <v>5661</v>
      </c>
      <c r="R2161" s="42" t="n">
        <f aca="false">'Data sheet'!R2164</f>
        <v>5746</v>
      </c>
      <c r="S2161" s="42" t="n">
        <f aca="false">'Data sheet'!S2164</f>
        <v>5832</v>
      </c>
      <c r="T2161" s="42" t="n">
        <f aca="false">'Data sheet'!T2164</f>
        <v>5919</v>
      </c>
    </row>
    <row r="2162" customFormat="false" ht="15.75" hidden="false" customHeight="false" outlineLevel="0" collapsed="false">
      <c r="A2162" s="43" t="str">
        <f aca="false" t="array" ref="A2162:A2162">IF(ISBLANK('Data sheet'!A2165), "", INDEX(materials!$B$2:$B$999,MATCH('Data sheet'!A2165,materials!$A$2:$A$999,0)))</f>
        <v>1507</v>
      </c>
      <c r="B2162" s="42" t="str">
        <f aca="false" t="array" ref="B2162:B2162">IF(ISBLANK('Data sheet'!B2165), "", INDEX('business units'!$A$2:$A$1000,MATCH('Data sheet'!B2165,'business units'!$B$2:$B$1000,0)))</f>
        <v>acc</v>
      </c>
      <c r="C2162" s="42" t="str">
        <f aca="false" t="array" ref="C2162:C2162">IF(ISBLANK('Data sheet'!C2165), "", INDEX(suppliers!$A$2:$A$4053,MATCH('Data sheet'!C2165,suppliers!$B$2:$B$4053,0)))</f>
        <v/>
      </c>
      <c r="D2162" s="42" t="str">
        <f aca="false" t="array" ref="D2162:D2162">IF(ISBLANK('Data sheet'!D2165), "", INDEX(suppliers!$A$2:$A$4053,MATCH('Data sheet'!D2165,suppliers!$B$2:$B$4053,0)))</f>
        <v>brf</v>
      </c>
      <c r="E2162" s="42" t="str">
        <f aca="false" t="array" ref="E2162:E2162">IF(ISBLANK('Data sheet'!E2165), "", INDEX(enums!$B$2:$B$5,MATCH('Data sheet'!E2165,enums!$A$2:$A$5,0)))</f>
        <v>point of production</v>
      </c>
      <c r="F2162" s="42" t="str">
        <f aca="false">'Data sheet'!F2165</f>
        <v>Brazil</v>
      </c>
      <c r="G2162" s="42" t="n">
        <f aca="false">'Data sheet'!G2165</f>
        <v>0</v>
      </c>
      <c r="H2162" s="42" t="n">
        <f aca="false">'Data sheet'!H2165</f>
        <v>-24.7530216</v>
      </c>
      <c r="I2162" s="42" t="n">
        <f aca="false">'Data sheet'!I2165</f>
        <v>-53.734075</v>
      </c>
      <c r="J2162" s="42" t="n">
        <f aca="false">'Data sheet'!J2165</f>
        <v>1911</v>
      </c>
      <c r="K2162" s="42" t="n">
        <f aca="false">'Data sheet'!K2165</f>
        <v>1940</v>
      </c>
      <c r="L2162" s="42" t="n">
        <f aca="false">'Data sheet'!L2165</f>
        <v>1969</v>
      </c>
      <c r="M2162" s="42" t="n">
        <f aca="false">'Data sheet'!M2165</f>
        <v>1999</v>
      </c>
      <c r="N2162" s="42" t="n">
        <f aca="false">'Data sheet'!N2165</f>
        <v>2029</v>
      </c>
      <c r="O2162" s="42" t="n">
        <f aca="false">'Data sheet'!O2165</f>
        <v>2059</v>
      </c>
      <c r="P2162" s="42" t="n">
        <f aca="false">'Data sheet'!P2165</f>
        <v>2090</v>
      </c>
      <c r="Q2162" s="42" t="n">
        <f aca="false">'Data sheet'!Q2165</f>
        <v>2121</v>
      </c>
      <c r="R2162" s="42" t="n">
        <f aca="false">'Data sheet'!R2165</f>
        <v>2153</v>
      </c>
      <c r="S2162" s="42" t="n">
        <f aca="false">'Data sheet'!S2165</f>
        <v>2185</v>
      </c>
      <c r="T2162" s="42" t="n">
        <f aca="false">'Data sheet'!T2165</f>
        <v>2218</v>
      </c>
    </row>
    <row r="2163" customFormat="false" ht="15.75" hidden="false" customHeight="false" outlineLevel="0" collapsed="false">
      <c r="A2163" s="43" t="str">
        <f aca="false" t="array" ref="A2163:A2163">IF(ISBLANK('Data sheet'!A2166), "", INDEX(materials!$B$2:$B$999,MATCH('Data sheet'!A2166,materials!$A$2:$A$999,0)))</f>
        <v>1507</v>
      </c>
      <c r="B2163" s="42" t="str">
        <f aca="false" t="array" ref="B2163:B2163">IF(ISBLANK('Data sheet'!B2166), "", INDEX('business units'!$A$2:$A$1000,MATCH('Data sheet'!B2166,'business units'!$B$2:$B$1000,0)))</f>
        <v>acc</v>
      </c>
      <c r="C2163" s="42" t="str">
        <f aca="false" t="array" ref="C2163:C2163">IF(ISBLANK('Data sheet'!C2166), "", INDEX(suppliers!$A$2:$A$4053,MATCH('Data sheet'!C2166,suppliers!$B$2:$B$4053,0)))</f>
        <v/>
      </c>
      <c r="D2163" s="42" t="str">
        <f aca="false" t="array" ref="D2163:D2163">IF(ISBLANK('Data sheet'!D2166), "", INDEX(suppliers!$A$2:$A$4053,MATCH('Data sheet'!D2166,suppliers!$B$2:$B$4053,0)))</f>
        <v>brf</v>
      </c>
      <c r="E2163" s="42" t="str">
        <f aca="false" t="array" ref="E2163:E2163">IF(ISBLANK('Data sheet'!E2166), "", INDEX(enums!$B$2:$B$5,MATCH('Data sheet'!E2166,enums!$A$2:$A$5,0)))</f>
        <v>point of production</v>
      </c>
      <c r="F2163" s="42" t="str">
        <f aca="false">'Data sheet'!F2166</f>
        <v>Brazil</v>
      </c>
      <c r="G2163" s="42" t="n">
        <f aca="false">'Data sheet'!G2166</f>
        <v>0</v>
      </c>
      <c r="H2163" s="42" t="n">
        <f aca="false">'Data sheet'!H2166</f>
        <v>-24.7530216</v>
      </c>
      <c r="I2163" s="42" t="n">
        <f aca="false">'Data sheet'!I2166</f>
        <v>-53.734075</v>
      </c>
      <c r="J2163" s="42" t="n">
        <f aca="false">'Data sheet'!J2166</f>
        <v>3125</v>
      </c>
      <c r="K2163" s="42" t="n">
        <f aca="false">'Data sheet'!K2166</f>
        <v>3172</v>
      </c>
      <c r="L2163" s="42" t="n">
        <f aca="false">'Data sheet'!L2166</f>
        <v>3220</v>
      </c>
      <c r="M2163" s="42" t="n">
        <f aca="false">'Data sheet'!M2166</f>
        <v>3268</v>
      </c>
      <c r="N2163" s="42" t="n">
        <f aca="false">'Data sheet'!N2166</f>
        <v>3317</v>
      </c>
      <c r="O2163" s="42" t="n">
        <f aca="false">'Data sheet'!O2166</f>
        <v>3367</v>
      </c>
      <c r="P2163" s="42" t="n">
        <f aca="false">'Data sheet'!P2166</f>
        <v>3418</v>
      </c>
      <c r="Q2163" s="42" t="n">
        <f aca="false">'Data sheet'!Q2166</f>
        <v>3469</v>
      </c>
      <c r="R2163" s="42" t="n">
        <f aca="false">'Data sheet'!R2166</f>
        <v>3521</v>
      </c>
      <c r="S2163" s="42" t="n">
        <f aca="false">'Data sheet'!S2166</f>
        <v>3574</v>
      </c>
      <c r="T2163" s="42" t="n">
        <f aca="false">'Data sheet'!T2166</f>
        <v>3628</v>
      </c>
    </row>
    <row r="2164" customFormat="false" ht="15.75" hidden="false" customHeight="false" outlineLevel="0" collapsed="false">
      <c r="A2164" s="43" t="str">
        <f aca="false" t="array" ref="A2164:A2164">IF(ISBLANK('Data sheet'!A2167), "", INDEX(materials!$B$2:$B$999,MATCH('Data sheet'!A2167,materials!$A$2:$A$999,0)))</f>
        <v>1507</v>
      </c>
      <c r="B2164" s="42" t="str">
        <f aca="false" t="array" ref="B2164:B2164">IF(ISBLANK('Data sheet'!B2167), "", INDEX('business units'!$A$2:$A$1000,MATCH('Data sheet'!B2167,'business units'!$B$2:$B$1000,0)))</f>
        <v>acc</v>
      </c>
      <c r="C2164" s="42" t="str">
        <f aca="false" t="array" ref="C2164:C2164">IF(ISBLANK('Data sheet'!C2167), "", INDEX(suppliers!$A$2:$A$4053,MATCH('Data sheet'!C2167,suppliers!$B$2:$B$4053,0)))</f>
        <v/>
      </c>
      <c r="D2164" s="42" t="str">
        <f aca="false" t="array" ref="D2164:D2164">IF(ISBLANK('Data sheet'!D2167), "", INDEX(suppliers!$A$2:$A$4053,MATCH('Data sheet'!D2167,suppliers!$B$2:$B$4053,0)))</f>
        <v>brf</v>
      </c>
      <c r="E2164" s="42" t="str">
        <f aca="false" t="array" ref="E2164:E2164">IF(ISBLANK('Data sheet'!E2167), "", INDEX(enums!$B$2:$B$5,MATCH('Data sheet'!E2167,enums!$A$2:$A$5,0)))</f>
        <v>point of production</v>
      </c>
      <c r="F2164" s="42" t="str">
        <f aca="false">'Data sheet'!F2167</f>
        <v>Brazil</v>
      </c>
      <c r="G2164" s="42" t="n">
        <f aca="false">'Data sheet'!G2167</f>
        <v>0</v>
      </c>
      <c r="H2164" s="42" t="n">
        <f aca="false">'Data sheet'!H2167</f>
        <v>-24.7530216</v>
      </c>
      <c r="I2164" s="42" t="n">
        <f aca="false">'Data sheet'!I2167</f>
        <v>-53.734075</v>
      </c>
      <c r="J2164" s="42" t="n">
        <f aca="false">'Data sheet'!J2167</f>
        <v>6188</v>
      </c>
      <c r="K2164" s="42" t="n">
        <f aca="false">'Data sheet'!K2167</f>
        <v>6281</v>
      </c>
      <c r="L2164" s="42" t="n">
        <f aca="false">'Data sheet'!L2167</f>
        <v>6375</v>
      </c>
      <c r="M2164" s="42" t="n">
        <f aca="false">'Data sheet'!M2167</f>
        <v>6471</v>
      </c>
      <c r="N2164" s="42" t="n">
        <f aca="false">'Data sheet'!N2167</f>
        <v>6568</v>
      </c>
      <c r="O2164" s="42" t="n">
        <f aca="false">'Data sheet'!O2167</f>
        <v>6667</v>
      </c>
      <c r="P2164" s="42" t="n">
        <f aca="false">'Data sheet'!P2167</f>
        <v>6767</v>
      </c>
      <c r="Q2164" s="42" t="n">
        <f aca="false">'Data sheet'!Q2167</f>
        <v>6869</v>
      </c>
      <c r="R2164" s="42" t="n">
        <f aca="false">'Data sheet'!R2167</f>
        <v>6972</v>
      </c>
      <c r="S2164" s="42" t="n">
        <f aca="false">'Data sheet'!S2167</f>
        <v>7077</v>
      </c>
      <c r="T2164" s="42" t="n">
        <f aca="false">'Data sheet'!T2167</f>
        <v>7183</v>
      </c>
    </row>
    <row r="2165" customFormat="false" ht="15.75" hidden="false" customHeight="false" outlineLevel="0" collapsed="false">
      <c r="A2165" s="43" t="str">
        <f aca="false" t="array" ref="A2165:A2165">IF(ISBLANK('Data sheet'!A2168), "", INDEX(materials!$B$2:$B$999,MATCH('Data sheet'!A2168,materials!$A$2:$A$999,0)))</f>
        <v>1507</v>
      </c>
      <c r="B2165" s="42" t="str">
        <f aca="false" t="array" ref="B2165:B2165">IF(ISBLANK('Data sheet'!B2168), "", INDEX('business units'!$A$2:$A$1000,MATCH('Data sheet'!B2168,'business units'!$B$2:$B$1000,0)))</f>
        <v>acc</v>
      </c>
      <c r="C2165" s="42" t="str">
        <f aca="false" t="array" ref="C2165:C2165">IF(ISBLANK('Data sheet'!C2168), "", INDEX(suppliers!$A$2:$A$4053,MATCH('Data sheet'!C2168,suppliers!$B$2:$B$4053,0)))</f>
        <v/>
      </c>
      <c r="D2165" s="42" t="str">
        <f aca="false" t="array" ref="D2165:D2165">IF(ISBLANK('Data sheet'!D2168), "", INDEX(suppliers!$A$2:$A$4053,MATCH('Data sheet'!D2168,suppliers!$B$2:$B$4053,0)))</f>
        <v>brf</v>
      </c>
      <c r="E2165" s="42" t="str">
        <f aca="false" t="array" ref="E2165:E2165">IF(ISBLANK('Data sheet'!E2168), "", INDEX(enums!$B$2:$B$5,MATCH('Data sheet'!E2168,enums!$A$2:$A$5,0)))</f>
        <v>point of production</v>
      </c>
      <c r="F2165" s="42" t="str">
        <f aca="false">'Data sheet'!F2168</f>
        <v>Brazil</v>
      </c>
      <c r="G2165" s="42" t="n">
        <f aca="false">'Data sheet'!G2168</f>
        <v>0</v>
      </c>
      <c r="H2165" s="42" t="n">
        <f aca="false">'Data sheet'!H2168</f>
        <v>-24.7530216</v>
      </c>
      <c r="I2165" s="42" t="n">
        <f aca="false">'Data sheet'!I2168</f>
        <v>-53.734075</v>
      </c>
      <c r="J2165" s="42" t="n">
        <f aca="false">'Data sheet'!J2168</f>
        <v>1703</v>
      </c>
      <c r="K2165" s="42" t="n">
        <f aca="false">'Data sheet'!K2168</f>
        <v>1729</v>
      </c>
      <c r="L2165" s="42" t="n">
        <f aca="false">'Data sheet'!L2168</f>
        <v>1755</v>
      </c>
      <c r="M2165" s="42" t="n">
        <f aca="false">'Data sheet'!M2168</f>
        <v>1781</v>
      </c>
      <c r="N2165" s="42" t="n">
        <f aca="false">'Data sheet'!N2168</f>
        <v>1808</v>
      </c>
      <c r="O2165" s="42" t="n">
        <f aca="false">'Data sheet'!O2168</f>
        <v>1835</v>
      </c>
      <c r="P2165" s="42" t="n">
        <f aca="false">'Data sheet'!P2168</f>
        <v>1863</v>
      </c>
      <c r="Q2165" s="42" t="n">
        <f aca="false">'Data sheet'!Q2168</f>
        <v>1891</v>
      </c>
      <c r="R2165" s="42" t="n">
        <f aca="false">'Data sheet'!R2168</f>
        <v>1919</v>
      </c>
      <c r="S2165" s="42" t="n">
        <f aca="false">'Data sheet'!S2168</f>
        <v>1948</v>
      </c>
      <c r="T2165" s="42" t="n">
        <f aca="false">'Data sheet'!T2168</f>
        <v>1977</v>
      </c>
    </row>
    <row r="2166" customFormat="false" ht="15.75" hidden="false" customHeight="false" outlineLevel="0" collapsed="false">
      <c r="A2166" s="43" t="str">
        <f aca="false" t="array" ref="A2166:A2166">IF(ISBLANK('Data sheet'!A2169), "", INDEX(materials!$B$2:$B$999,MATCH('Data sheet'!A2169,materials!$A$2:$A$999,0)))</f>
        <v>1507</v>
      </c>
      <c r="B2166" s="42" t="str">
        <f aca="false" t="array" ref="B2166:B2166">IF(ISBLANK('Data sheet'!B2169), "", INDEX('business units'!$A$2:$A$1000,MATCH('Data sheet'!B2169,'business units'!$B$2:$B$1000,0)))</f>
        <v>acc</v>
      </c>
      <c r="C2166" s="42" t="str">
        <f aca="false" t="array" ref="C2166:C2166">IF(ISBLANK('Data sheet'!C2169), "", INDEX(suppliers!$A$2:$A$4053,MATCH('Data sheet'!C2169,suppliers!$B$2:$B$4053,0)))</f>
        <v/>
      </c>
      <c r="D2166" s="42" t="str">
        <f aca="false" t="array" ref="D2166:D2166">IF(ISBLANK('Data sheet'!D2169), "", INDEX(suppliers!$A$2:$A$4053,MATCH('Data sheet'!D2169,suppliers!$B$2:$B$4053,0)))</f>
        <v>brf</v>
      </c>
      <c r="E2166" s="42" t="str">
        <f aca="false" t="array" ref="E2166:E2166">IF(ISBLANK('Data sheet'!E2169), "", INDEX(enums!$B$2:$B$5,MATCH('Data sheet'!E2169,enums!$A$2:$A$5,0)))</f>
        <v>point of production</v>
      </c>
      <c r="F2166" s="42" t="str">
        <f aca="false">'Data sheet'!F2169</f>
        <v>Brazil</v>
      </c>
      <c r="G2166" s="42" t="n">
        <f aca="false">'Data sheet'!G2169</f>
        <v>0</v>
      </c>
      <c r="H2166" s="42" t="n">
        <f aca="false">'Data sheet'!H2169</f>
        <v>-24.7530216</v>
      </c>
      <c r="I2166" s="42" t="n">
        <f aca="false">'Data sheet'!I2169</f>
        <v>-53.734075</v>
      </c>
      <c r="J2166" s="42" t="n">
        <f aca="false">'Data sheet'!J2169</f>
        <v>6401</v>
      </c>
      <c r="K2166" s="42" t="n">
        <f aca="false">'Data sheet'!K2169</f>
        <v>6497</v>
      </c>
      <c r="L2166" s="42" t="n">
        <f aca="false">'Data sheet'!L2169</f>
        <v>6594</v>
      </c>
      <c r="M2166" s="42" t="n">
        <f aca="false">'Data sheet'!M2169</f>
        <v>6693</v>
      </c>
      <c r="N2166" s="42" t="n">
        <f aca="false">'Data sheet'!N2169</f>
        <v>6793</v>
      </c>
      <c r="O2166" s="42" t="n">
        <f aca="false">'Data sheet'!O2169</f>
        <v>6895</v>
      </c>
      <c r="P2166" s="42" t="n">
        <f aca="false">'Data sheet'!P2169</f>
        <v>6998</v>
      </c>
      <c r="Q2166" s="42" t="n">
        <f aca="false">'Data sheet'!Q2169</f>
        <v>7103</v>
      </c>
      <c r="R2166" s="42" t="n">
        <f aca="false">'Data sheet'!R2169</f>
        <v>7210</v>
      </c>
      <c r="S2166" s="42" t="n">
        <f aca="false">'Data sheet'!S2169</f>
        <v>7318</v>
      </c>
      <c r="T2166" s="42" t="n">
        <f aca="false">'Data sheet'!T2169</f>
        <v>7428</v>
      </c>
    </row>
    <row r="2167" customFormat="false" ht="15.75" hidden="false" customHeight="false" outlineLevel="0" collapsed="false">
      <c r="A2167" s="43" t="str">
        <f aca="false" t="array" ref="A2167:A2167">IF(ISBLANK('Data sheet'!A2170), "", INDEX(materials!$B$2:$B$999,MATCH('Data sheet'!A2170,materials!$A$2:$A$999,0)))</f>
        <v>1507</v>
      </c>
      <c r="B2167" s="42" t="str">
        <f aca="false" t="array" ref="B2167:B2167">IF(ISBLANK('Data sheet'!B2170), "", INDEX('business units'!$A$2:$A$1000,MATCH('Data sheet'!B2170,'business units'!$B$2:$B$1000,0)))</f>
        <v>acc</v>
      </c>
      <c r="C2167" s="42" t="str">
        <f aca="false" t="array" ref="C2167:C2167">IF(ISBLANK('Data sheet'!C2170), "", INDEX(suppliers!$A$2:$A$4053,MATCH('Data sheet'!C2170,suppliers!$B$2:$B$4053,0)))</f>
        <v/>
      </c>
      <c r="D2167" s="42" t="str">
        <f aca="false" t="array" ref="D2167:D2167">IF(ISBLANK('Data sheet'!D2170), "", INDEX(suppliers!$A$2:$A$4053,MATCH('Data sheet'!D2170,suppliers!$B$2:$B$4053,0)))</f>
        <v>perdigao</v>
      </c>
      <c r="E2167" s="42" t="str">
        <f aca="false" t="array" ref="E2167:E2167">IF(ISBLANK('Data sheet'!E2170), "", INDEX(enums!$B$2:$B$5,MATCH('Data sheet'!E2170,enums!$A$2:$A$5,0)))</f>
        <v>point of production</v>
      </c>
      <c r="F2167" s="42" t="str">
        <f aca="false">'Data sheet'!F2170</f>
        <v>Brazil</v>
      </c>
      <c r="G2167" s="42" t="n">
        <f aca="false">'Data sheet'!G2170</f>
        <v>0</v>
      </c>
      <c r="H2167" s="42" t="n">
        <f aca="false">'Data sheet'!H2170</f>
        <v>-27.0039</v>
      </c>
      <c r="I2167" s="42" t="n">
        <f aca="false">'Data sheet'!I2170</f>
        <v>-51.08534</v>
      </c>
      <c r="J2167" s="42" t="n">
        <f aca="false">'Data sheet'!J2170</f>
        <v>5767</v>
      </c>
      <c r="K2167" s="42" t="n">
        <f aca="false">'Data sheet'!K2170</f>
        <v>5854</v>
      </c>
      <c r="L2167" s="42" t="n">
        <f aca="false">'Data sheet'!L2170</f>
        <v>5942</v>
      </c>
      <c r="M2167" s="42" t="n">
        <f aca="false">'Data sheet'!M2170</f>
        <v>6031</v>
      </c>
      <c r="N2167" s="42" t="n">
        <f aca="false">'Data sheet'!N2170</f>
        <v>6121</v>
      </c>
      <c r="O2167" s="42" t="n">
        <f aca="false">'Data sheet'!O2170</f>
        <v>6213</v>
      </c>
      <c r="P2167" s="42" t="n">
        <f aca="false">'Data sheet'!P2170</f>
        <v>6306</v>
      </c>
      <c r="Q2167" s="42" t="n">
        <f aca="false">'Data sheet'!Q2170</f>
        <v>6401</v>
      </c>
      <c r="R2167" s="42" t="n">
        <f aca="false">'Data sheet'!R2170</f>
        <v>6497</v>
      </c>
      <c r="S2167" s="42" t="n">
        <f aca="false">'Data sheet'!S2170</f>
        <v>6594</v>
      </c>
      <c r="T2167" s="42" t="n">
        <f aca="false">'Data sheet'!T2170</f>
        <v>6693</v>
      </c>
    </row>
    <row r="2168" customFormat="false" ht="15.75" hidden="false" customHeight="false" outlineLevel="0" collapsed="false">
      <c r="A2168" s="43" t="str">
        <f aca="false" t="array" ref="A2168:A2168">IF(ISBLANK('Data sheet'!A2171), "", INDEX(materials!$B$2:$B$999,MATCH('Data sheet'!A2171,materials!$A$2:$A$999,0)))</f>
        <v>1507</v>
      </c>
      <c r="B2168" s="42" t="str">
        <f aca="false" t="array" ref="B2168:B2168">IF(ISBLANK('Data sheet'!B2171), "", INDEX('business units'!$A$2:$A$1000,MATCH('Data sheet'!B2171,'business units'!$B$2:$B$1000,0)))</f>
        <v>acc</v>
      </c>
      <c r="C2168" s="42" t="str">
        <f aca="false" t="array" ref="C2168:C2168">IF(ISBLANK('Data sheet'!C2171), "", INDEX(suppliers!$A$2:$A$4053,MATCH('Data sheet'!C2171,suppliers!$B$2:$B$4053,0)))</f>
        <v/>
      </c>
      <c r="D2168" s="42" t="str">
        <f aca="false" t="array" ref="D2168:D2168">IF(ISBLANK('Data sheet'!D2171), "", INDEX(suppliers!$A$2:$A$4053,MATCH('Data sheet'!D2171,suppliers!$B$2:$B$4053,0)))</f>
        <v>perdigao</v>
      </c>
      <c r="E2168" s="42" t="str">
        <f aca="false" t="array" ref="E2168:E2168">IF(ISBLANK('Data sheet'!E2171), "", INDEX(enums!$B$2:$B$5,MATCH('Data sheet'!E2171,enums!$A$2:$A$5,0)))</f>
        <v>point of production</v>
      </c>
      <c r="F2168" s="42" t="str">
        <f aca="false">'Data sheet'!F2171</f>
        <v>Brazil</v>
      </c>
      <c r="G2168" s="42" t="n">
        <f aca="false">'Data sheet'!G2171</f>
        <v>0</v>
      </c>
      <c r="H2168" s="42" t="n">
        <f aca="false">'Data sheet'!H2171</f>
        <v>-27.0039</v>
      </c>
      <c r="I2168" s="42" t="n">
        <f aca="false">'Data sheet'!I2171</f>
        <v>-51.08534</v>
      </c>
      <c r="J2168" s="42" t="n">
        <f aca="false">'Data sheet'!J2171</f>
        <v>861</v>
      </c>
      <c r="K2168" s="42" t="n">
        <f aca="false">'Data sheet'!K2171</f>
        <v>874</v>
      </c>
      <c r="L2168" s="42" t="n">
        <f aca="false">'Data sheet'!L2171</f>
        <v>887</v>
      </c>
      <c r="M2168" s="42" t="n">
        <f aca="false">'Data sheet'!M2171</f>
        <v>900</v>
      </c>
      <c r="N2168" s="42" t="n">
        <f aca="false">'Data sheet'!N2171</f>
        <v>914</v>
      </c>
      <c r="O2168" s="42" t="n">
        <f aca="false">'Data sheet'!O2171</f>
        <v>928</v>
      </c>
      <c r="P2168" s="42" t="n">
        <f aca="false">'Data sheet'!P2171</f>
        <v>942</v>
      </c>
      <c r="Q2168" s="42" t="n">
        <f aca="false">'Data sheet'!Q2171</f>
        <v>956</v>
      </c>
      <c r="R2168" s="42" t="n">
        <f aca="false">'Data sheet'!R2171</f>
        <v>970</v>
      </c>
      <c r="S2168" s="42" t="n">
        <f aca="false">'Data sheet'!S2171</f>
        <v>985</v>
      </c>
      <c r="T2168" s="42" t="n">
        <f aca="false">'Data sheet'!T2171</f>
        <v>1000</v>
      </c>
    </row>
    <row r="2169" customFormat="false" ht="15.75" hidden="false" customHeight="false" outlineLevel="0" collapsed="false">
      <c r="A2169" s="43" t="str">
        <f aca="false" t="array" ref="A2169:A2169">IF(ISBLANK('Data sheet'!A2172), "", INDEX(materials!$B$2:$B$999,MATCH('Data sheet'!A2172,materials!$A$2:$A$999,0)))</f>
        <v>1507</v>
      </c>
      <c r="B2169" s="42" t="str">
        <f aca="false" t="array" ref="B2169:B2169">IF(ISBLANK('Data sheet'!B2172), "", INDEX('business units'!$A$2:$A$1000,MATCH('Data sheet'!B2172,'business units'!$B$2:$B$1000,0)))</f>
        <v>acc</v>
      </c>
      <c r="C2169" s="42" t="str">
        <f aca="false" t="array" ref="C2169:C2169">IF(ISBLANK('Data sheet'!C2172), "", INDEX(suppliers!$A$2:$A$4053,MATCH('Data sheet'!C2172,suppliers!$B$2:$B$4053,0)))</f>
        <v/>
      </c>
      <c r="D2169" s="42" t="str">
        <f aca="false" t="array" ref="D2169:D2169">IF(ISBLANK('Data sheet'!D2172), "", INDEX(suppliers!$A$2:$A$4053,MATCH('Data sheet'!D2172,suppliers!$B$2:$B$4053,0)))</f>
        <v>brf</v>
      </c>
      <c r="E2169" s="42" t="str">
        <f aca="false" t="array" ref="E2169:E2169">IF(ISBLANK('Data sheet'!E2172), "", INDEX(enums!$B$2:$B$5,MATCH('Data sheet'!E2172,enums!$A$2:$A$5,0)))</f>
        <v>point of production</v>
      </c>
      <c r="F2169" s="42" t="str">
        <f aca="false">'Data sheet'!F2172</f>
        <v>Brazil</v>
      </c>
      <c r="G2169" s="42" t="n">
        <f aca="false">'Data sheet'!G2172</f>
        <v>0</v>
      </c>
      <c r="H2169" s="42" t="n">
        <f aca="false">'Data sheet'!H2172</f>
        <v>-27.0039</v>
      </c>
      <c r="I2169" s="42" t="n">
        <f aca="false">'Data sheet'!I2172</f>
        <v>-51.08534</v>
      </c>
      <c r="J2169" s="42" t="n">
        <f aca="false">'Data sheet'!J2172</f>
        <v>2237</v>
      </c>
      <c r="K2169" s="42" t="n">
        <f aca="false">'Data sheet'!K2172</f>
        <v>2271</v>
      </c>
      <c r="L2169" s="42" t="n">
        <f aca="false">'Data sheet'!L2172</f>
        <v>2305</v>
      </c>
      <c r="M2169" s="42" t="n">
        <f aca="false">'Data sheet'!M2172</f>
        <v>2340</v>
      </c>
      <c r="N2169" s="42" t="n">
        <f aca="false">'Data sheet'!N2172</f>
        <v>2375</v>
      </c>
      <c r="O2169" s="42" t="n">
        <f aca="false">'Data sheet'!O2172</f>
        <v>2411</v>
      </c>
      <c r="P2169" s="42" t="n">
        <f aca="false">'Data sheet'!P2172</f>
        <v>2447</v>
      </c>
      <c r="Q2169" s="42" t="n">
        <f aca="false">'Data sheet'!Q2172</f>
        <v>2484</v>
      </c>
      <c r="R2169" s="42" t="n">
        <f aca="false">'Data sheet'!R2172</f>
        <v>2521</v>
      </c>
      <c r="S2169" s="42" t="n">
        <f aca="false">'Data sheet'!S2172</f>
        <v>2559</v>
      </c>
      <c r="T2169" s="42" t="n">
        <f aca="false">'Data sheet'!T2172</f>
        <v>2597</v>
      </c>
    </row>
    <row r="2170" customFormat="false" ht="15.75" hidden="false" customHeight="false" outlineLevel="0" collapsed="false">
      <c r="A2170" s="43" t="str">
        <f aca="false" t="array" ref="A2170:A2170">IF(ISBLANK('Data sheet'!A2173), "", INDEX(materials!$B$2:$B$999,MATCH('Data sheet'!A2173,materials!$A$2:$A$999,0)))</f>
        <v>1507</v>
      </c>
      <c r="B2170" s="42" t="str">
        <f aca="false" t="array" ref="B2170:B2170">IF(ISBLANK('Data sheet'!B2173), "", INDEX('business units'!$A$2:$A$1000,MATCH('Data sheet'!B2173,'business units'!$B$2:$B$1000,0)))</f>
        <v>acc</v>
      </c>
      <c r="C2170" s="42" t="str">
        <f aca="false" t="array" ref="C2170:C2170">IF(ISBLANK('Data sheet'!C2173), "", INDEX(suppliers!$A$2:$A$4053,MATCH('Data sheet'!C2173,suppliers!$B$2:$B$4053,0)))</f>
        <v/>
      </c>
      <c r="D2170" s="42" t="str">
        <f aca="false" t="array" ref="D2170:D2170">IF(ISBLANK('Data sheet'!D2173), "", INDEX(suppliers!$A$2:$A$4053,MATCH('Data sheet'!D2173,suppliers!$B$2:$B$4053,0)))</f>
        <v>coinbra</v>
      </c>
      <c r="E2170" s="42" t="str">
        <f aca="false" t="array" ref="E2170:E2170">IF(ISBLANK('Data sheet'!E2173), "", INDEX(enums!$B$2:$B$5,MATCH('Data sheet'!E2173,enums!$A$2:$A$5,0)))</f>
        <v>point of production</v>
      </c>
      <c r="F2170" s="42" t="str">
        <f aca="false">'Data sheet'!F2173</f>
        <v>Brazil</v>
      </c>
      <c r="G2170" s="42" t="n">
        <f aca="false">'Data sheet'!G2173</f>
        <v>0</v>
      </c>
      <c r="H2170" s="42" t="n">
        <f aca="false">'Data sheet'!H2173</f>
        <v>-17.24405</v>
      </c>
      <c r="I2170" s="42" t="n">
        <f aca="false">'Data sheet'!I2173</f>
        <v>-53.32436</v>
      </c>
      <c r="J2170" s="42" t="n">
        <f aca="false">'Data sheet'!J2173</f>
        <v>9837</v>
      </c>
      <c r="K2170" s="42" t="n">
        <f aca="false">'Data sheet'!K2173</f>
        <v>9985</v>
      </c>
      <c r="L2170" s="42" t="n">
        <f aca="false">'Data sheet'!L2173</f>
        <v>10135</v>
      </c>
      <c r="M2170" s="42" t="n">
        <f aca="false">'Data sheet'!M2173</f>
        <v>10287</v>
      </c>
      <c r="N2170" s="42" t="n">
        <f aca="false">'Data sheet'!N2173</f>
        <v>10441</v>
      </c>
      <c r="O2170" s="42" t="n">
        <f aca="false">'Data sheet'!O2173</f>
        <v>10598</v>
      </c>
      <c r="P2170" s="42" t="n">
        <f aca="false">'Data sheet'!P2173</f>
        <v>10757</v>
      </c>
      <c r="Q2170" s="42" t="n">
        <f aca="false">'Data sheet'!Q2173</f>
        <v>10918</v>
      </c>
      <c r="R2170" s="42" t="n">
        <f aca="false">'Data sheet'!R2173</f>
        <v>11082</v>
      </c>
      <c r="S2170" s="42" t="n">
        <f aca="false">'Data sheet'!S2173</f>
        <v>11248</v>
      </c>
      <c r="T2170" s="42" t="n">
        <f aca="false">'Data sheet'!T2173</f>
        <v>11417</v>
      </c>
    </row>
    <row r="2171" customFormat="false" ht="15.75" hidden="false" customHeight="false" outlineLevel="0" collapsed="false">
      <c r="A2171" s="43" t="str">
        <f aca="false" t="array" ref="A2171:A2171">IF(ISBLANK('Data sheet'!A2174), "", INDEX(materials!$B$2:$B$999,MATCH('Data sheet'!A2174,materials!$A$2:$A$999,0)))</f>
        <v>1507</v>
      </c>
      <c r="B2171" s="42" t="str">
        <f aca="false" t="array" ref="B2171:B2171">IF(ISBLANK('Data sheet'!B2174), "", INDEX('business units'!$A$2:$A$1000,MATCH('Data sheet'!B2174,'business units'!$B$2:$B$1000,0)))</f>
        <v>acc</v>
      </c>
      <c r="C2171" s="42" t="str">
        <f aca="false" t="array" ref="C2171:C2171">IF(ISBLANK('Data sheet'!C2174), "", INDEX(suppliers!$A$2:$A$4053,MATCH('Data sheet'!C2174,suppliers!$B$2:$B$4053,0)))</f>
        <v/>
      </c>
      <c r="D2171" s="42" t="str">
        <f aca="false" t="array" ref="D2171:D2171">IF(ISBLANK('Data sheet'!D2174), "", INDEX(suppliers!$A$2:$A$4053,MATCH('Data sheet'!D2174,suppliers!$B$2:$B$4053,0)))</f>
        <v>louisdreyfuscommodities</v>
      </c>
      <c r="E2171" s="42" t="str">
        <f aca="false" t="array" ref="E2171:E2171">IF(ISBLANK('Data sheet'!E2174), "", INDEX(enums!$B$2:$B$5,MATCH('Data sheet'!E2174,enums!$A$2:$A$5,0)))</f>
        <v>point of production</v>
      </c>
      <c r="F2171" s="42" t="str">
        <f aca="false">'Data sheet'!F2174</f>
        <v>Brazil</v>
      </c>
      <c r="G2171" s="42" t="n">
        <f aca="false">'Data sheet'!G2174</f>
        <v>0</v>
      </c>
      <c r="H2171" s="42" t="n">
        <f aca="false">'Data sheet'!H2174</f>
        <v>-17.24405</v>
      </c>
      <c r="I2171" s="42" t="n">
        <f aca="false">'Data sheet'!I2174</f>
        <v>-53.32436</v>
      </c>
      <c r="J2171" s="42" t="n">
        <f aca="false">'Data sheet'!J2174</f>
        <v>5958</v>
      </c>
      <c r="K2171" s="42" t="n">
        <f aca="false">'Data sheet'!K2174</f>
        <v>6047</v>
      </c>
      <c r="L2171" s="42" t="n">
        <f aca="false">'Data sheet'!L2174</f>
        <v>6138</v>
      </c>
      <c r="M2171" s="42" t="n">
        <f aca="false">'Data sheet'!M2174</f>
        <v>6230</v>
      </c>
      <c r="N2171" s="42" t="n">
        <f aca="false">'Data sheet'!N2174</f>
        <v>6323</v>
      </c>
      <c r="O2171" s="42" t="n">
        <f aca="false">'Data sheet'!O2174</f>
        <v>6418</v>
      </c>
      <c r="P2171" s="42" t="n">
        <f aca="false">'Data sheet'!P2174</f>
        <v>6514</v>
      </c>
      <c r="Q2171" s="42" t="n">
        <f aca="false">'Data sheet'!Q2174</f>
        <v>6612</v>
      </c>
      <c r="R2171" s="42" t="n">
        <f aca="false">'Data sheet'!R2174</f>
        <v>6711</v>
      </c>
      <c r="S2171" s="42" t="n">
        <f aca="false">'Data sheet'!S2174</f>
        <v>6812</v>
      </c>
      <c r="T2171" s="42" t="n">
        <f aca="false">'Data sheet'!T2174</f>
        <v>6914</v>
      </c>
    </row>
    <row r="2172" customFormat="false" ht="15.75" hidden="false" customHeight="false" outlineLevel="0" collapsed="false">
      <c r="A2172" s="43" t="str">
        <f aca="false" t="array" ref="A2172:A2172">IF(ISBLANK('Data sheet'!A2175), "", INDEX(materials!$B$2:$B$999,MATCH('Data sheet'!A2175,materials!$A$2:$A$999,0)))</f>
        <v>1507</v>
      </c>
      <c r="B2172" s="42" t="str">
        <f aca="false" t="array" ref="B2172:B2172">IF(ISBLANK('Data sheet'!B2175), "", INDEX('business units'!$A$2:$A$1000,MATCH('Data sheet'!B2175,'business units'!$B$2:$B$1000,0)))</f>
        <v>acc</v>
      </c>
      <c r="C2172" s="42" t="str">
        <f aca="false" t="array" ref="C2172:C2172">IF(ISBLANK('Data sheet'!C2175), "", INDEX(suppliers!$A$2:$A$4053,MATCH('Data sheet'!C2175,suppliers!$B$2:$B$4053,0)))</f>
        <v/>
      </c>
      <c r="D2172" s="42" t="str">
        <f aca="false" t="array" ref="D2172:D2172">IF(ISBLANK('Data sheet'!D2175), "", INDEX(suppliers!$A$2:$A$4053,MATCH('Data sheet'!D2175,suppliers!$B$2:$B$4053,0)))</f>
        <v>louisdreyfuscommodities</v>
      </c>
      <c r="E2172" s="42" t="str">
        <f aca="false" t="array" ref="E2172:E2172">IF(ISBLANK('Data sheet'!E2175), "", INDEX(enums!$B$2:$B$5,MATCH('Data sheet'!E2175,enums!$A$2:$A$5,0)))</f>
        <v>point of production</v>
      </c>
      <c r="F2172" s="42" t="str">
        <f aca="false">'Data sheet'!F2175</f>
        <v>Brazil</v>
      </c>
      <c r="G2172" s="42" t="n">
        <f aca="false">'Data sheet'!G2175</f>
        <v>0</v>
      </c>
      <c r="H2172" s="42" t="n">
        <f aca="false">'Data sheet'!H2175</f>
        <v>-17.24405</v>
      </c>
      <c r="I2172" s="42" t="n">
        <f aca="false">'Data sheet'!I2175</f>
        <v>-53.32436</v>
      </c>
      <c r="J2172" s="42" t="n">
        <f aca="false">'Data sheet'!J2175</f>
        <v>4143</v>
      </c>
      <c r="K2172" s="42" t="n">
        <f aca="false">'Data sheet'!K2175</f>
        <v>4205</v>
      </c>
      <c r="L2172" s="42" t="n">
        <f aca="false">'Data sheet'!L2175</f>
        <v>4268</v>
      </c>
      <c r="M2172" s="42" t="n">
        <f aca="false">'Data sheet'!M2175</f>
        <v>4332</v>
      </c>
      <c r="N2172" s="42" t="n">
        <f aca="false">'Data sheet'!N2175</f>
        <v>4397</v>
      </c>
      <c r="O2172" s="42" t="n">
        <f aca="false">'Data sheet'!O2175</f>
        <v>4463</v>
      </c>
      <c r="P2172" s="42" t="n">
        <f aca="false">'Data sheet'!P2175</f>
        <v>4530</v>
      </c>
      <c r="Q2172" s="42" t="n">
        <f aca="false">'Data sheet'!Q2175</f>
        <v>4598</v>
      </c>
      <c r="R2172" s="42" t="n">
        <f aca="false">'Data sheet'!R2175</f>
        <v>4667</v>
      </c>
      <c r="S2172" s="42" t="n">
        <f aca="false">'Data sheet'!S2175</f>
        <v>4737</v>
      </c>
      <c r="T2172" s="42" t="n">
        <f aca="false">'Data sheet'!T2175</f>
        <v>4808</v>
      </c>
    </row>
    <row r="2173" customFormat="false" ht="15.75" hidden="false" customHeight="false" outlineLevel="0" collapsed="false">
      <c r="A2173" s="43" t="str">
        <f aca="false" t="array" ref="A2173:A2173">IF(ISBLANK('Data sheet'!A2176), "", INDEX(materials!$B$2:$B$999,MATCH('Data sheet'!A2176,materials!$A$2:$A$999,0)))</f>
        <v>1507</v>
      </c>
      <c r="B2173" s="42" t="str">
        <f aca="false" t="array" ref="B2173:B2173">IF(ISBLANK('Data sheet'!B2176), "", INDEX('business units'!$A$2:$A$1000,MATCH('Data sheet'!B2176,'business units'!$B$2:$B$1000,0)))</f>
        <v>acc</v>
      </c>
      <c r="C2173" s="42" t="str">
        <f aca="false" t="array" ref="C2173:C2173">IF(ISBLANK('Data sheet'!C2176), "", INDEX(suppliers!$A$2:$A$4053,MATCH('Data sheet'!C2176,suppliers!$B$2:$B$4053,0)))</f>
        <v/>
      </c>
      <c r="D2173" s="42" t="str">
        <f aca="false" t="array" ref="D2173:D2173">IF(ISBLANK('Data sheet'!D2176), "", INDEX(suppliers!$A$2:$A$4053,MATCH('Data sheet'!D2176,suppliers!$B$2:$B$4053,0)))</f>
        <v>louisdreyfuscommodities</v>
      </c>
      <c r="E2173" s="42" t="str">
        <f aca="false" t="array" ref="E2173:E2173">IF(ISBLANK('Data sheet'!E2176), "", INDEX(enums!$B$2:$B$5,MATCH('Data sheet'!E2176,enums!$A$2:$A$5,0)))</f>
        <v>point of production</v>
      </c>
      <c r="F2173" s="42" t="str">
        <f aca="false">'Data sheet'!F2176</f>
        <v>Brazil</v>
      </c>
      <c r="G2173" s="42" t="n">
        <f aca="false">'Data sheet'!G2176</f>
        <v>0</v>
      </c>
      <c r="H2173" s="42" t="n">
        <f aca="false">'Data sheet'!H2176</f>
        <v>-17.24405</v>
      </c>
      <c r="I2173" s="42" t="n">
        <f aca="false">'Data sheet'!I2176</f>
        <v>-53.32436</v>
      </c>
      <c r="J2173" s="42" t="n">
        <f aca="false">'Data sheet'!J2176</f>
        <v>5839</v>
      </c>
      <c r="K2173" s="42" t="n">
        <f aca="false">'Data sheet'!K2176</f>
        <v>5927</v>
      </c>
      <c r="L2173" s="42" t="n">
        <f aca="false">'Data sheet'!L2176</f>
        <v>6016</v>
      </c>
      <c r="M2173" s="42" t="n">
        <f aca="false">'Data sheet'!M2176</f>
        <v>6106</v>
      </c>
      <c r="N2173" s="42" t="n">
        <f aca="false">'Data sheet'!N2176</f>
        <v>6198</v>
      </c>
      <c r="O2173" s="42" t="n">
        <f aca="false">'Data sheet'!O2176</f>
        <v>6291</v>
      </c>
      <c r="P2173" s="42" t="n">
        <f aca="false">'Data sheet'!P2176</f>
        <v>6385</v>
      </c>
      <c r="Q2173" s="42" t="n">
        <f aca="false">'Data sheet'!Q2176</f>
        <v>6481</v>
      </c>
      <c r="R2173" s="42" t="n">
        <f aca="false">'Data sheet'!R2176</f>
        <v>6578</v>
      </c>
      <c r="S2173" s="42" t="n">
        <f aca="false">'Data sheet'!S2176</f>
        <v>6677</v>
      </c>
      <c r="T2173" s="42" t="n">
        <f aca="false">'Data sheet'!T2176</f>
        <v>6777</v>
      </c>
    </row>
    <row r="2174" customFormat="false" ht="15.75" hidden="false" customHeight="false" outlineLevel="0" collapsed="false">
      <c r="A2174" s="43" t="str">
        <f aca="false" t="array" ref="A2174:A2174">IF(ISBLANK('Data sheet'!A2177), "", INDEX(materials!$B$2:$B$999,MATCH('Data sheet'!A2177,materials!$A$2:$A$999,0)))</f>
        <v>1507</v>
      </c>
      <c r="B2174" s="42" t="str">
        <f aca="false" t="array" ref="B2174:B2174">IF(ISBLANK('Data sheet'!B2177), "", INDEX('business units'!$A$2:$A$1000,MATCH('Data sheet'!B2177,'business units'!$B$2:$B$1000,0)))</f>
        <v>acc</v>
      </c>
      <c r="C2174" s="42" t="str">
        <f aca="false" t="array" ref="C2174:C2174">IF(ISBLANK('Data sheet'!C2177), "", INDEX(suppliers!$A$2:$A$4053,MATCH('Data sheet'!C2177,suppliers!$B$2:$B$4053,0)))</f>
        <v/>
      </c>
      <c r="D2174" s="42" t="str">
        <f aca="false" t="array" ref="D2174:D2174">IF(ISBLANK('Data sheet'!D2177), "", INDEX(suppliers!$A$2:$A$4053,MATCH('Data sheet'!D2177,suppliers!$B$2:$B$4053,0)))</f>
        <v>louisdreyfuscommodities</v>
      </c>
      <c r="E2174" s="42" t="str">
        <f aca="false" t="array" ref="E2174:E2174">IF(ISBLANK('Data sheet'!E2177), "", INDEX(enums!$B$2:$B$5,MATCH('Data sheet'!E2177,enums!$A$2:$A$5,0)))</f>
        <v>point of production</v>
      </c>
      <c r="F2174" s="42" t="str">
        <f aca="false">'Data sheet'!F2177</f>
        <v>Brazil</v>
      </c>
      <c r="G2174" s="42" t="n">
        <f aca="false">'Data sheet'!G2177</f>
        <v>0</v>
      </c>
      <c r="H2174" s="42" t="n">
        <f aca="false">'Data sheet'!H2177</f>
        <v>-17.24405</v>
      </c>
      <c r="I2174" s="42" t="n">
        <f aca="false">'Data sheet'!I2177</f>
        <v>-53.32436</v>
      </c>
      <c r="J2174" s="42" t="n">
        <f aca="false">'Data sheet'!J2177</f>
        <v>7330</v>
      </c>
      <c r="K2174" s="42" t="n">
        <f aca="false">'Data sheet'!K2177</f>
        <v>7440</v>
      </c>
      <c r="L2174" s="42" t="n">
        <f aca="false">'Data sheet'!L2177</f>
        <v>7552</v>
      </c>
      <c r="M2174" s="42" t="n">
        <f aca="false">'Data sheet'!M2177</f>
        <v>7665</v>
      </c>
      <c r="N2174" s="42" t="n">
        <f aca="false">'Data sheet'!N2177</f>
        <v>7780</v>
      </c>
      <c r="O2174" s="42" t="n">
        <f aca="false">'Data sheet'!O2177</f>
        <v>7897</v>
      </c>
      <c r="P2174" s="42" t="n">
        <f aca="false">'Data sheet'!P2177</f>
        <v>8015</v>
      </c>
      <c r="Q2174" s="42" t="n">
        <f aca="false">'Data sheet'!Q2177</f>
        <v>8135</v>
      </c>
      <c r="R2174" s="42" t="n">
        <f aca="false">'Data sheet'!R2177</f>
        <v>8257</v>
      </c>
      <c r="S2174" s="42" t="n">
        <f aca="false">'Data sheet'!S2177</f>
        <v>8381</v>
      </c>
      <c r="T2174" s="42" t="n">
        <f aca="false">'Data sheet'!T2177</f>
        <v>8507</v>
      </c>
    </row>
    <row r="2175" customFormat="false" ht="15.75" hidden="false" customHeight="false" outlineLevel="0" collapsed="false">
      <c r="A2175" s="43" t="str">
        <f aca="false" t="array" ref="A2175:A2175">IF(ISBLANK('Data sheet'!A2178), "", INDEX(materials!$B$2:$B$999,MATCH('Data sheet'!A2178,materials!$A$2:$A$999,0)))</f>
        <v>1507</v>
      </c>
      <c r="B2175" s="42" t="str">
        <f aca="false" t="array" ref="B2175:B2175">IF(ISBLANK('Data sheet'!B2178), "", INDEX('business units'!$A$2:$A$1000,MATCH('Data sheet'!B2178,'business units'!$B$2:$B$1000,0)))</f>
        <v>acc</v>
      </c>
      <c r="C2175" s="42" t="str">
        <f aca="false" t="array" ref="C2175:C2175">IF(ISBLANK('Data sheet'!C2178), "", INDEX(suppliers!$A$2:$A$4053,MATCH('Data sheet'!C2178,suppliers!$B$2:$B$4053,0)))</f>
        <v/>
      </c>
      <c r="D2175" s="42" t="str">
        <f aca="false" t="array" ref="D2175:D2175">IF(ISBLANK('Data sheet'!D2178), "", INDEX(suppliers!$A$2:$A$4053,MATCH('Data sheet'!D2178,suppliers!$B$2:$B$4053,0)))</f>
        <v>louisdreyfuscommodities</v>
      </c>
      <c r="E2175" s="42" t="str">
        <f aca="false" t="array" ref="E2175:E2175">IF(ISBLANK('Data sheet'!E2178), "", INDEX(enums!$B$2:$B$5,MATCH('Data sheet'!E2178,enums!$A$2:$A$5,0)))</f>
        <v>point of production</v>
      </c>
      <c r="F2175" s="42" t="str">
        <f aca="false">'Data sheet'!F2178</f>
        <v>Brazil</v>
      </c>
      <c r="G2175" s="42" t="n">
        <f aca="false">'Data sheet'!G2178</f>
        <v>0</v>
      </c>
      <c r="H2175" s="42" t="n">
        <f aca="false">'Data sheet'!H2178</f>
        <v>-17.24405</v>
      </c>
      <c r="I2175" s="42" t="n">
        <f aca="false">'Data sheet'!I2178</f>
        <v>-53.32436</v>
      </c>
      <c r="J2175" s="42" t="n">
        <f aca="false">'Data sheet'!J2178</f>
        <v>1677</v>
      </c>
      <c r="K2175" s="42" t="n">
        <f aca="false">'Data sheet'!K2178</f>
        <v>1702</v>
      </c>
      <c r="L2175" s="42" t="n">
        <f aca="false">'Data sheet'!L2178</f>
        <v>1728</v>
      </c>
      <c r="M2175" s="42" t="n">
        <f aca="false">'Data sheet'!M2178</f>
        <v>1754</v>
      </c>
      <c r="N2175" s="42" t="n">
        <f aca="false">'Data sheet'!N2178</f>
        <v>1780</v>
      </c>
      <c r="O2175" s="42" t="n">
        <f aca="false">'Data sheet'!O2178</f>
        <v>1807</v>
      </c>
      <c r="P2175" s="42" t="n">
        <f aca="false">'Data sheet'!P2178</f>
        <v>1834</v>
      </c>
      <c r="Q2175" s="42" t="n">
        <f aca="false">'Data sheet'!Q2178</f>
        <v>1862</v>
      </c>
      <c r="R2175" s="42" t="n">
        <f aca="false">'Data sheet'!R2178</f>
        <v>1890</v>
      </c>
      <c r="S2175" s="42" t="n">
        <f aca="false">'Data sheet'!S2178</f>
        <v>1918</v>
      </c>
      <c r="T2175" s="42" t="n">
        <f aca="false">'Data sheet'!T2178</f>
        <v>1947</v>
      </c>
    </row>
    <row r="2176" customFormat="false" ht="15.75" hidden="false" customHeight="false" outlineLevel="0" collapsed="false">
      <c r="A2176" s="43" t="str">
        <f aca="false" t="array" ref="A2176:A2176">IF(ISBLANK('Data sheet'!A2179), "", INDEX(materials!$B$2:$B$999,MATCH('Data sheet'!A2179,materials!$A$2:$A$999,0)))</f>
        <v>1507</v>
      </c>
      <c r="B2176" s="42" t="str">
        <f aca="false" t="array" ref="B2176:B2176">IF(ISBLANK('Data sheet'!B2179), "", INDEX('business units'!$A$2:$A$1000,MATCH('Data sheet'!B2179,'business units'!$B$2:$B$1000,0)))</f>
        <v>acc</v>
      </c>
      <c r="C2176" s="42" t="str">
        <f aca="false" t="array" ref="C2176:C2176">IF(ISBLANK('Data sheet'!C2179), "", INDEX(suppliers!$A$2:$A$4053,MATCH('Data sheet'!C2179,suppliers!$B$2:$B$4053,0)))</f>
        <v/>
      </c>
      <c r="D2176" s="42" t="str">
        <f aca="false" t="array" ref="D2176:D2176">IF(ISBLANK('Data sheet'!D2179), "", INDEX(suppliers!$A$2:$A$4053,MATCH('Data sheet'!D2179,suppliers!$B$2:$B$4053,0)))</f>
        <v>louisdreyfuscommodities</v>
      </c>
      <c r="E2176" s="42" t="str">
        <f aca="false" t="array" ref="E2176:E2176">IF(ISBLANK('Data sheet'!E2179), "", INDEX(enums!$B$2:$B$5,MATCH('Data sheet'!E2179,enums!$A$2:$A$5,0)))</f>
        <v>point of production</v>
      </c>
      <c r="F2176" s="42" t="str">
        <f aca="false">'Data sheet'!F2179</f>
        <v>Brazil</v>
      </c>
      <c r="G2176" s="42" t="n">
        <f aca="false">'Data sheet'!G2179</f>
        <v>0</v>
      </c>
      <c r="H2176" s="42" t="n">
        <f aca="false">'Data sheet'!H2179</f>
        <v>-17.24405</v>
      </c>
      <c r="I2176" s="42" t="n">
        <f aca="false">'Data sheet'!I2179</f>
        <v>-53.32436</v>
      </c>
      <c r="J2176" s="42" t="n">
        <f aca="false">'Data sheet'!J2179</f>
        <v>4146</v>
      </c>
      <c r="K2176" s="42" t="n">
        <f aca="false">'Data sheet'!K2179</f>
        <v>4208</v>
      </c>
      <c r="L2176" s="42" t="n">
        <f aca="false">'Data sheet'!L2179</f>
        <v>4271</v>
      </c>
      <c r="M2176" s="42" t="n">
        <f aca="false">'Data sheet'!M2179</f>
        <v>4335</v>
      </c>
      <c r="N2176" s="42" t="n">
        <f aca="false">'Data sheet'!N2179</f>
        <v>4400</v>
      </c>
      <c r="O2176" s="42" t="n">
        <f aca="false">'Data sheet'!O2179</f>
        <v>4466</v>
      </c>
      <c r="P2176" s="42" t="n">
        <f aca="false">'Data sheet'!P2179</f>
        <v>4533</v>
      </c>
      <c r="Q2176" s="42" t="n">
        <f aca="false">'Data sheet'!Q2179</f>
        <v>4601</v>
      </c>
      <c r="R2176" s="42" t="n">
        <f aca="false">'Data sheet'!R2179</f>
        <v>4670</v>
      </c>
      <c r="S2176" s="42" t="n">
        <f aca="false">'Data sheet'!S2179</f>
        <v>4740</v>
      </c>
      <c r="T2176" s="42" t="n">
        <f aca="false">'Data sheet'!T2179</f>
        <v>4811</v>
      </c>
    </row>
    <row r="2177" customFormat="false" ht="15.75" hidden="false" customHeight="false" outlineLevel="0" collapsed="false">
      <c r="A2177" s="43" t="str">
        <f aca="false" t="array" ref="A2177:A2177">IF(ISBLANK('Data sheet'!A2180), "", INDEX(materials!$B$2:$B$999,MATCH('Data sheet'!A2180,materials!$A$2:$A$999,0)))</f>
        <v>1507</v>
      </c>
      <c r="B2177" s="42" t="str">
        <f aca="false" t="array" ref="B2177:B2177">IF(ISBLANK('Data sheet'!B2180), "", INDEX('business units'!$A$2:$A$1000,MATCH('Data sheet'!B2180,'business units'!$B$2:$B$1000,0)))</f>
        <v>acc</v>
      </c>
      <c r="C2177" s="42" t="str">
        <f aca="false" t="array" ref="C2177:C2177">IF(ISBLANK('Data sheet'!C2180), "", INDEX(suppliers!$A$2:$A$4053,MATCH('Data sheet'!C2180,suppliers!$B$2:$B$4053,0)))</f>
        <v/>
      </c>
      <c r="D2177" s="42" t="str">
        <f aca="false" t="array" ref="D2177:D2177">IF(ISBLANK('Data sheet'!D2180), "", INDEX(suppliers!$A$2:$A$4053,MATCH('Data sheet'!D2180,suppliers!$B$2:$B$4053,0)))</f>
        <v>louisdreyfuscommodities</v>
      </c>
      <c r="E2177" s="42" t="str">
        <f aca="false" t="array" ref="E2177:E2177">IF(ISBLANK('Data sheet'!E2180), "", INDEX(enums!$B$2:$B$5,MATCH('Data sheet'!E2180,enums!$A$2:$A$5,0)))</f>
        <v>point of production</v>
      </c>
      <c r="F2177" s="42" t="str">
        <f aca="false">'Data sheet'!F2180</f>
        <v>Brazil</v>
      </c>
      <c r="G2177" s="42" t="n">
        <f aca="false">'Data sheet'!G2180</f>
        <v>0</v>
      </c>
      <c r="H2177" s="42" t="n">
        <f aca="false">'Data sheet'!H2180</f>
        <v>-17.24405</v>
      </c>
      <c r="I2177" s="42" t="n">
        <f aca="false">'Data sheet'!I2180</f>
        <v>-53.32436</v>
      </c>
      <c r="J2177" s="42" t="n">
        <f aca="false">'Data sheet'!J2180</f>
        <v>3213</v>
      </c>
      <c r="K2177" s="42" t="n">
        <f aca="false">'Data sheet'!K2180</f>
        <v>3261</v>
      </c>
      <c r="L2177" s="42" t="n">
        <f aca="false">'Data sheet'!L2180</f>
        <v>3310</v>
      </c>
      <c r="M2177" s="42" t="n">
        <f aca="false">'Data sheet'!M2180</f>
        <v>3360</v>
      </c>
      <c r="N2177" s="42" t="n">
        <f aca="false">'Data sheet'!N2180</f>
        <v>3410</v>
      </c>
      <c r="O2177" s="42" t="n">
        <f aca="false">'Data sheet'!O2180</f>
        <v>3461</v>
      </c>
      <c r="P2177" s="42" t="n">
        <f aca="false">'Data sheet'!P2180</f>
        <v>3513</v>
      </c>
      <c r="Q2177" s="42" t="n">
        <f aca="false">'Data sheet'!Q2180</f>
        <v>3566</v>
      </c>
      <c r="R2177" s="42" t="n">
        <f aca="false">'Data sheet'!R2180</f>
        <v>3619</v>
      </c>
      <c r="S2177" s="42" t="n">
        <f aca="false">'Data sheet'!S2180</f>
        <v>3673</v>
      </c>
      <c r="T2177" s="42" t="n">
        <f aca="false">'Data sheet'!T2180</f>
        <v>3728</v>
      </c>
    </row>
    <row r="2178" customFormat="false" ht="15.75" hidden="false" customHeight="false" outlineLevel="0" collapsed="false">
      <c r="A2178" s="43" t="str">
        <f aca="false" t="array" ref="A2178:A2178">IF(ISBLANK('Data sheet'!A2181), "", INDEX(materials!$B$2:$B$999,MATCH('Data sheet'!A2181,materials!$A$2:$A$999,0)))</f>
        <v>1507</v>
      </c>
      <c r="B2178" s="42" t="str">
        <f aca="false" t="array" ref="B2178:B2178">IF(ISBLANK('Data sheet'!B2181), "", INDEX('business units'!$A$2:$A$1000,MATCH('Data sheet'!B2181,'business units'!$B$2:$B$1000,0)))</f>
        <v>acc</v>
      </c>
      <c r="C2178" s="42" t="str">
        <f aca="false" t="array" ref="C2178:C2178">IF(ISBLANK('Data sheet'!C2181), "", INDEX(suppliers!$A$2:$A$4053,MATCH('Data sheet'!C2181,suppliers!$B$2:$B$4053,0)))</f>
        <v/>
      </c>
      <c r="D2178" s="42" t="str">
        <f aca="false" t="array" ref="D2178:D2178">IF(ISBLANK('Data sheet'!D2181), "", INDEX(suppliers!$A$2:$A$4053,MATCH('Data sheet'!D2181,suppliers!$B$2:$B$4053,0)))</f>
        <v>louisdreyfuscommodities</v>
      </c>
      <c r="E2178" s="42" t="str">
        <f aca="false" t="array" ref="E2178:E2178">IF(ISBLANK('Data sheet'!E2181), "", INDEX(enums!$B$2:$B$5,MATCH('Data sheet'!E2181,enums!$A$2:$A$5,0)))</f>
        <v>point of production</v>
      </c>
      <c r="F2178" s="42" t="str">
        <f aca="false">'Data sheet'!F2181</f>
        <v>Brazil</v>
      </c>
      <c r="G2178" s="42" t="n">
        <f aca="false">'Data sheet'!G2181</f>
        <v>0</v>
      </c>
      <c r="H2178" s="42" t="n">
        <f aca="false">'Data sheet'!H2181</f>
        <v>-17.24405</v>
      </c>
      <c r="I2178" s="42" t="n">
        <f aca="false">'Data sheet'!I2181</f>
        <v>-53.32436</v>
      </c>
      <c r="J2178" s="42" t="n">
        <f aca="false">'Data sheet'!J2181</f>
        <v>4524</v>
      </c>
      <c r="K2178" s="42" t="n">
        <f aca="false">'Data sheet'!K2181</f>
        <v>4592</v>
      </c>
      <c r="L2178" s="42" t="n">
        <f aca="false">'Data sheet'!L2181</f>
        <v>4661</v>
      </c>
      <c r="M2178" s="42" t="n">
        <f aca="false">'Data sheet'!M2181</f>
        <v>4731</v>
      </c>
      <c r="N2178" s="42" t="n">
        <f aca="false">'Data sheet'!N2181</f>
        <v>4802</v>
      </c>
      <c r="O2178" s="42" t="n">
        <f aca="false">'Data sheet'!O2181</f>
        <v>4874</v>
      </c>
      <c r="P2178" s="42" t="n">
        <f aca="false">'Data sheet'!P2181</f>
        <v>4947</v>
      </c>
      <c r="Q2178" s="42" t="n">
        <f aca="false">'Data sheet'!Q2181</f>
        <v>5021</v>
      </c>
      <c r="R2178" s="42" t="n">
        <f aca="false">'Data sheet'!R2181</f>
        <v>5096</v>
      </c>
      <c r="S2178" s="42" t="n">
        <f aca="false">'Data sheet'!S2181</f>
        <v>5172</v>
      </c>
      <c r="T2178" s="42" t="n">
        <f aca="false">'Data sheet'!T2181</f>
        <v>5250</v>
      </c>
    </row>
    <row r="2179" customFormat="false" ht="15.75" hidden="false" customHeight="false" outlineLevel="0" collapsed="false">
      <c r="A2179" s="43" t="str">
        <f aca="false" t="array" ref="A2179:A2179">IF(ISBLANK('Data sheet'!A2182), "", INDEX(materials!$B$2:$B$999,MATCH('Data sheet'!A2182,materials!$A$2:$A$999,0)))</f>
        <v>1507</v>
      </c>
      <c r="B2179" s="42" t="str">
        <f aca="false" t="array" ref="B2179:B2179">IF(ISBLANK('Data sheet'!B2182), "", INDEX('business units'!$A$2:$A$1000,MATCH('Data sheet'!B2182,'business units'!$B$2:$B$1000,0)))</f>
        <v>acc</v>
      </c>
      <c r="C2179" s="42" t="str">
        <f aca="false" t="array" ref="C2179:C2179">IF(ISBLANK('Data sheet'!C2182), "", INDEX(suppliers!$A$2:$A$4053,MATCH('Data sheet'!C2182,suppliers!$B$2:$B$4053,0)))</f>
        <v/>
      </c>
      <c r="D2179" s="42" t="str">
        <f aca="false" t="array" ref="D2179:D2179">IF(ISBLANK('Data sheet'!D2182), "", INDEX(suppliers!$A$2:$A$4053,MATCH('Data sheet'!D2182,suppliers!$B$2:$B$4053,0)))</f>
        <v>louisdreyfuscommodities</v>
      </c>
      <c r="E2179" s="42" t="str">
        <f aca="false" t="array" ref="E2179:E2179">IF(ISBLANK('Data sheet'!E2182), "", INDEX(enums!$B$2:$B$5,MATCH('Data sheet'!E2182,enums!$A$2:$A$5,0)))</f>
        <v>point of production</v>
      </c>
      <c r="F2179" s="42" t="str">
        <f aca="false">'Data sheet'!F2182</f>
        <v>Brazil</v>
      </c>
      <c r="G2179" s="42" t="n">
        <f aca="false">'Data sheet'!G2182</f>
        <v>0</v>
      </c>
      <c r="H2179" s="42" t="n">
        <f aca="false">'Data sheet'!H2182</f>
        <v>-17.24405</v>
      </c>
      <c r="I2179" s="42" t="n">
        <f aca="false">'Data sheet'!I2182</f>
        <v>-53.32436</v>
      </c>
      <c r="J2179" s="42" t="n">
        <f aca="false">'Data sheet'!J2182</f>
        <v>8893</v>
      </c>
      <c r="K2179" s="42" t="n">
        <f aca="false">'Data sheet'!K2182</f>
        <v>9026</v>
      </c>
      <c r="L2179" s="42" t="n">
        <f aca="false">'Data sheet'!L2182</f>
        <v>9161</v>
      </c>
      <c r="M2179" s="42" t="n">
        <f aca="false">'Data sheet'!M2182</f>
        <v>9298</v>
      </c>
      <c r="N2179" s="42" t="n">
        <f aca="false">'Data sheet'!N2182</f>
        <v>9437</v>
      </c>
      <c r="O2179" s="42" t="n">
        <f aca="false">'Data sheet'!O2182</f>
        <v>9579</v>
      </c>
      <c r="P2179" s="42" t="n">
        <f aca="false">'Data sheet'!P2182</f>
        <v>9723</v>
      </c>
      <c r="Q2179" s="42" t="n">
        <f aca="false">'Data sheet'!Q2182</f>
        <v>9869</v>
      </c>
      <c r="R2179" s="42" t="n">
        <f aca="false">'Data sheet'!R2182</f>
        <v>10017</v>
      </c>
      <c r="S2179" s="42" t="n">
        <f aca="false">'Data sheet'!S2182</f>
        <v>10167</v>
      </c>
      <c r="T2179" s="42" t="n">
        <f aca="false">'Data sheet'!T2182</f>
        <v>10320</v>
      </c>
    </row>
    <row r="2180" customFormat="false" ht="15.75" hidden="false" customHeight="false" outlineLevel="0" collapsed="false">
      <c r="A2180" s="43" t="str">
        <f aca="false" t="array" ref="A2180:A2180">IF(ISBLANK('Data sheet'!A2183), "", INDEX(materials!$B$2:$B$999,MATCH('Data sheet'!A2183,materials!$A$2:$A$999,0)))</f>
        <v>1507</v>
      </c>
      <c r="B2180" s="42" t="str">
        <f aca="false" t="array" ref="B2180:B2180">IF(ISBLANK('Data sheet'!B2183), "", INDEX('business units'!$A$2:$A$1000,MATCH('Data sheet'!B2183,'business units'!$B$2:$B$1000,0)))</f>
        <v>acc</v>
      </c>
      <c r="C2180" s="42" t="str">
        <f aca="false" t="array" ref="C2180:C2180">IF(ISBLANK('Data sheet'!C2183), "", INDEX(suppliers!$A$2:$A$4053,MATCH('Data sheet'!C2183,suppliers!$B$2:$B$4053,0)))</f>
        <v/>
      </c>
      <c r="D2180" s="42" t="str">
        <f aca="false" t="array" ref="D2180:D2180">IF(ISBLANK('Data sheet'!D2183), "", INDEX(suppliers!$A$2:$A$4053,MATCH('Data sheet'!D2183,suppliers!$B$2:$B$4053,0)))</f>
        <v>louisdreyfuscommodities</v>
      </c>
      <c r="E2180" s="42" t="str">
        <f aca="false" t="array" ref="E2180:E2180">IF(ISBLANK('Data sheet'!E2183), "", INDEX(enums!$B$2:$B$5,MATCH('Data sheet'!E2183,enums!$A$2:$A$5,0)))</f>
        <v>point of production</v>
      </c>
      <c r="F2180" s="42" t="str">
        <f aca="false">'Data sheet'!F2183</f>
        <v>Brazil</v>
      </c>
      <c r="G2180" s="42" t="n">
        <f aca="false">'Data sheet'!G2183</f>
        <v>0</v>
      </c>
      <c r="H2180" s="42" t="n">
        <f aca="false">'Data sheet'!H2183</f>
        <v>-17.24405</v>
      </c>
      <c r="I2180" s="42" t="n">
        <f aca="false">'Data sheet'!I2183</f>
        <v>-53.32436</v>
      </c>
      <c r="J2180" s="42" t="n">
        <f aca="false">'Data sheet'!J2183</f>
        <v>8698</v>
      </c>
      <c r="K2180" s="42" t="n">
        <f aca="false">'Data sheet'!K2183</f>
        <v>8828</v>
      </c>
      <c r="L2180" s="42" t="n">
        <f aca="false">'Data sheet'!L2183</f>
        <v>8960</v>
      </c>
      <c r="M2180" s="42" t="n">
        <f aca="false">'Data sheet'!M2183</f>
        <v>9094</v>
      </c>
      <c r="N2180" s="42" t="n">
        <f aca="false">'Data sheet'!N2183</f>
        <v>9230</v>
      </c>
      <c r="O2180" s="42" t="n">
        <f aca="false">'Data sheet'!O2183</f>
        <v>9368</v>
      </c>
      <c r="P2180" s="42" t="n">
        <f aca="false">'Data sheet'!P2183</f>
        <v>9509</v>
      </c>
      <c r="Q2180" s="42" t="n">
        <f aca="false">'Data sheet'!Q2183</f>
        <v>9652</v>
      </c>
      <c r="R2180" s="42" t="n">
        <f aca="false">'Data sheet'!R2183</f>
        <v>9797</v>
      </c>
      <c r="S2180" s="42" t="n">
        <f aca="false">'Data sheet'!S2183</f>
        <v>9944</v>
      </c>
      <c r="T2180" s="42" t="n">
        <f aca="false">'Data sheet'!T2183</f>
        <v>10093</v>
      </c>
    </row>
    <row r="2181" customFormat="false" ht="15.75" hidden="false" customHeight="false" outlineLevel="0" collapsed="false">
      <c r="A2181" s="43" t="str">
        <f aca="false" t="array" ref="A2181:A2181">IF(ISBLANK('Data sheet'!A2184), "", INDEX(materials!$B$2:$B$999,MATCH('Data sheet'!A2184,materials!$A$2:$A$999,0)))</f>
        <v>1507</v>
      </c>
      <c r="B2181" s="42" t="str">
        <f aca="false" t="array" ref="B2181:B2181">IF(ISBLANK('Data sheet'!B2184), "", INDEX('business units'!$A$2:$A$1000,MATCH('Data sheet'!B2184,'business units'!$B$2:$B$1000,0)))</f>
        <v>acc</v>
      </c>
      <c r="C2181" s="42" t="str">
        <f aca="false" t="array" ref="C2181:C2181">IF(ISBLANK('Data sheet'!C2184), "", INDEX(suppliers!$A$2:$A$4053,MATCH('Data sheet'!C2184,suppliers!$B$2:$B$4053,0)))</f>
        <v/>
      </c>
      <c r="D2181" s="42" t="str">
        <f aca="false" t="array" ref="D2181:D2181">IF(ISBLANK('Data sheet'!D2184), "", INDEX(suppliers!$A$2:$A$4053,MATCH('Data sheet'!D2184,suppliers!$B$2:$B$4053,0)))</f>
        <v>louisdreyfuscommodities</v>
      </c>
      <c r="E2181" s="42" t="str">
        <f aca="false" t="array" ref="E2181:E2181">IF(ISBLANK('Data sheet'!E2184), "", INDEX(enums!$B$2:$B$5,MATCH('Data sheet'!E2184,enums!$A$2:$A$5,0)))</f>
        <v>point of production</v>
      </c>
      <c r="F2181" s="42" t="str">
        <f aca="false">'Data sheet'!F2184</f>
        <v>Brazil</v>
      </c>
      <c r="G2181" s="42" t="n">
        <f aca="false">'Data sheet'!G2184</f>
        <v>0</v>
      </c>
      <c r="H2181" s="42" t="n">
        <f aca="false">'Data sheet'!H2184</f>
        <v>-17.24405</v>
      </c>
      <c r="I2181" s="42" t="n">
        <f aca="false">'Data sheet'!I2184</f>
        <v>-53.32436</v>
      </c>
      <c r="J2181" s="42" t="n">
        <f aca="false">'Data sheet'!J2184</f>
        <v>7960</v>
      </c>
      <c r="K2181" s="42" t="n">
        <f aca="false">'Data sheet'!K2184</f>
        <v>8079</v>
      </c>
      <c r="L2181" s="42" t="n">
        <f aca="false">'Data sheet'!L2184</f>
        <v>8200</v>
      </c>
      <c r="M2181" s="42" t="n">
        <f aca="false">'Data sheet'!M2184</f>
        <v>8323</v>
      </c>
      <c r="N2181" s="42" t="n">
        <f aca="false">'Data sheet'!N2184</f>
        <v>8448</v>
      </c>
      <c r="O2181" s="42" t="n">
        <f aca="false">'Data sheet'!O2184</f>
        <v>8575</v>
      </c>
      <c r="P2181" s="42" t="n">
        <f aca="false">'Data sheet'!P2184</f>
        <v>8704</v>
      </c>
      <c r="Q2181" s="42" t="n">
        <f aca="false">'Data sheet'!Q2184</f>
        <v>8835</v>
      </c>
      <c r="R2181" s="42" t="n">
        <f aca="false">'Data sheet'!R2184</f>
        <v>8968</v>
      </c>
      <c r="S2181" s="42" t="n">
        <f aca="false">'Data sheet'!S2184</f>
        <v>9103</v>
      </c>
      <c r="T2181" s="42" t="n">
        <f aca="false">'Data sheet'!T2184</f>
        <v>9240</v>
      </c>
    </row>
    <row r="2182" customFormat="false" ht="15.75" hidden="false" customHeight="false" outlineLevel="0" collapsed="false">
      <c r="A2182" s="43" t="str">
        <f aca="false" t="array" ref="A2182:A2182">IF(ISBLANK('Data sheet'!A2185), "", INDEX(materials!$B$2:$B$999,MATCH('Data sheet'!A2185,materials!$A$2:$A$999,0)))</f>
        <v>1507</v>
      </c>
      <c r="B2182" s="42" t="str">
        <f aca="false" t="array" ref="B2182:B2182">IF(ISBLANK('Data sheet'!B2185), "", INDEX('business units'!$A$2:$A$1000,MATCH('Data sheet'!B2185,'business units'!$B$2:$B$1000,0)))</f>
        <v>acc</v>
      </c>
      <c r="C2182" s="42" t="str">
        <f aca="false" t="array" ref="C2182:C2182">IF(ISBLANK('Data sheet'!C2185), "", INDEX(suppliers!$A$2:$A$4053,MATCH('Data sheet'!C2185,suppliers!$B$2:$B$4053,0)))</f>
        <v/>
      </c>
      <c r="D2182" s="42" t="str">
        <f aca="false" t="array" ref="D2182:D2182">IF(ISBLANK('Data sheet'!D2185), "", INDEX(suppliers!$A$2:$A$4053,MATCH('Data sheet'!D2185,suppliers!$B$2:$B$4053,0)))</f>
        <v>helmuttesmann</v>
      </c>
      <c r="E2182" s="42" t="str">
        <f aca="false" t="array" ref="E2182:E2182">IF(ISBLANK('Data sheet'!E2185), "", INDEX(enums!$B$2:$B$5,MATCH('Data sheet'!E2185,enums!$A$2:$A$5,0)))</f>
        <v>point of production</v>
      </c>
      <c r="F2182" s="42" t="str">
        <f aca="false">'Data sheet'!F2185</f>
        <v>Brazil</v>
      </c>
      <c r="G2182" s="42" t="n">
        <f aca="false">'Data sheet'!G2185</f>
        <v>0</v>
      </c>
      <c r="H2182" s="42" t="n">
        <f aca="false">'Data sheet'!H2185</f>
        <v>-30.821633</v>
      </c>
      <c r="I2182" s="42" t="n">
        <f aca="false">'Data sheet'!I2185</f>
        <v>-51.718203</v>
      </c>
      <c r="J2182" s="42" t="n">
        <f aca="false">'Data sheet'!J2185</f>
        <v>3164</v>
      </c>
      <c r="K2182" s="42" t="n">
        <f aca="false">'Data sheet'!K2185</f>
        <v>3211</v>
      </c>
      <c r="L2182" s="42" t="n">
        <f aca="false">'Data sheet'!L2185</f>
        <v>3259</v>
      </c>
      <c r="M2182" s="42" t="n">
        <f aca="false">'Data sheet'!M2185</f>
        <v>3308</v>
      </c>
      <c r="N2182" s="42" t="n">
        <f aca="false">'Data sheet'!N2185</f>
        <v>3358</v>
      </c>
      <c r="O2182" s="42" t="n">
        <f aca="false">'Data sheet'!O2185</f>
        <v>3408</v>
      </c>
      <c r="P2182" s="42" t="n">
        <f aca="false">'Data sheet'!P2185</f>
        <v>3459</v>
      </c>
      <c r="Q2182" s="42" t="n">
        <f aca="false">'Data sheet'!Q2185</f>
        <v>3511</v>
      </c>
      <c r="R2182" s="42" t="n">
        <f aca="false">'Data sheet'!R2185</f>
        <v>3564</v>
      </c>
      <c r="S2182" s="42" t="n">
        <f aca="false">'Data sheet'!S2185</f>
        <v>3617</v>
      </c>
      <c r="T2182" s="42" t="n">
        <f aca="false">'Data sheet'!T2185</f>
        <v>3671</v>
      </c>
    </row>
    <row r="2183" customFormat="false" ht="15.75" hidden="false" customHeight="false" outlineLevel="0" collapsed="false">
      <c r="A2183" s="43" t="str">
        <f aca="false" t="array" ref="A2183:A2183">IF(ISBLANK('Data sheet'!A2186), "", INDEX(materials!$B$2:$B$999,MATCH('Data sheet'!A2186,materials!$A$2:$A$999,0)))</f>
        <v>1507</v>
      </c>
      <c r="B2183" s="42" t="str">
        <f aca="false" t="array" ref="B2183:B2183">IF(ISBLANK('Data sheet'!B2186), "", INDEX('business units'!$A$2:$A$1000,MATCH('Data sheet'!B2186,'business units'!$B$2:$B$1000,0)))</f>
        <v>acc</v>
      </c>
      <c r="C2183" s="42" t="str">
        <f aca="false" t="array" ref="C2183:C2183">IF(ISBLANK('Data sheet'!C2186), "", INDEX(suppliers!$A$2:$A$4053,MATCH('Data sheet'!C2186,suppliers!$B$2:$B$4053,0)))</f>
        <v/>
      </c>
      <c r="D2183" s="42" t="str">
        <f aca="false" t="array" ref="D2183:D2183">IF(ISBLANK('Data sheet'!D2186), "", INDEX(suppliers!$A$2:$A$4053,MATCH('Data sheet'!D2186,suppliers!$B$2:$B$4053,0)))</f>
        <v>helmuttesmann</v>
      </c>
      <c r="E2183" s="42" t="str">
        <f aca="false" t="array" ref="E2183:E2183">IF(ISBLANK('Data sheet'!E2186), "", INDEX(enums!$B$2:$B$5,MATCH('Data sheet'!E2186,enums!$A$2:$A$5,0)))</f>
        <v>point of production</v>
      </c>
      <c r="F2183" s="42" t="str">
        <f aca="false">'Data sheet'!F2186</f>
        <v>Brazil</v>
      </c>
      <c r="G2183" s="42" t="n">
        <f aca="false">'Data sheet'!G2186</f>
        <v>0</v>
      </c>
      <c r="H2183" s="42" t="n">
        <f aca="false">'Data sheet'!H2186</f>
        <v>-30.821633</v>
      </c>
      <c r="I2183" s="42" t="n">
        <f aca="false">'Data sheet'!I2186</f>
        <v>-51.718203</v>
      </c>
      <c r="J2183" s="42" t="n">
        <f aca="false">'Data sheet'!J2186</f>
        <v>1646</v>
      </c>
      <c r="K2183" s="42" t="n">
        <f aca="false">'Data sheet'!K2186</f>
        <v>1671</v>
      </c>
      <c r="L2183" s="42" t="n">
        <f aca="false">'Data sheet'!L2186</f>
        <v>1696</v>
      </c>
      <c r="M2183" s="42" t="n">
        <f aca="false">'Data sheet'!M2186</f>
        <v>1721</v>
      </c>
      <c r="N2183" s="42" t="n">
        <f aca="false">'Data sheet'!N2186</f>
        <v>1747</v>
      </c>
      <c r="O2183" s="42" t="n">
        <f aca="false">'Data sheet'!O2186</f>
        <v>1773</v>
      </c>
      <c r="P2183" s="42" t="n">
        <f aca="false">'Data sheet'!P2186</f>
        <v>1800</v>
      </c>
      <c r="Q2183" s="42" t="n">
        <f aca="false">'Data sheet'!Q2186</f>
        <v>1827</v>
      </c>
      <c r="R2183" s="42" t="n">
        <f aca="false">'Data sheet'!R2186</f>
        <v>1854</v>
      </c>
      <c r="S2183" s="42" t="n">
        <f aca="false">'Data sheet'!S2186</f>
        <v>1882</v>
      </c>
      <c r="T2183" s="42" t="n">
        <f aca="false">'Data sheet'!T2186</f>
        <v>1910</v>
      </c>
    </row>
    <row r="2184" customFormat="false" ht="15.75" hidden="false" customHeight="false" outlineLevel="0" collapsed="false">
      <c r="A2184" s="43" t="str">
        <f aca="false" t="array" ref="A2184:A2184">IF(ISBLANK('Data sheet'!A2187), "", INDEX(materials!$B$2:$B$999,MATCH('Data sheet'!A2187,materials!$A$2:$A$999,0)))</f>
        <v>1507</v>
      </c>
      <c r="B2184" s="42" t="str">
        <f aca="false" t="array" ref="B2184:B2184">IF(ISBLANK('Data sheet'!B2187), "", INDEX('business units'!$A$2:$A$1000,MATCH('Data sheet'!B2187,'business units'!$B$2:$B$1000,0)))</f>
        <v>acc</v>
      </c>
      <c r="C2184" s="42" t="str">
        <f aca="false" t="array" ref="C2184:C2184">IF(ISBLANK('Data sheet'!C2187), "", INDEX(suppliers!$A$2:$A$4053,MATCH('Data sheet'!C2187,suppliers!$B$2:$B$4053,0)))</f>
        <v/>
      </c>
      <c r="D2184" s="42" t="str">
        <f aca="false" t="array" ref="D2184:D2184">IF(ISBLANK('Data sheet'!D2187), "", INDEX(suppliers!$A$2:$A$4053,MATCH('Data sheet'!D2187,suppliers!$B$2:$B$4053,0)))</f>
        <v>helmuttesmann</v>
      </c>
      <c r="E2184" s="42" t="str">
        <f aca="false" t="array" ref="E2184:E2184">IF(ISBLANK('Data sheet'!E2187), "", INDEX(enums!$B$2:$B$5,MATCH('Data sheet'!E2187,enums!$A$2:$A$5,0)))</f>
        <v>point of production</v>
      </c>
      <c r="F2184" s="42" t="str">
        <f aca="false">'Data sheet'!F2187</f>
        <v>Brazil</v>
      </c>
      <c r="G2184" s="42" t="n">
        <f aca="false">'Data sheet'!G2187</f>
        <v>0</v>
      </c>
      <c r="H2184" s="42" t="n">
        <f aca="false">'Data sheet'!H2187</f>
        <v>-30.821633</v>
      </c>
      <c r="I2184" s="42" t="n">
        <f aca="false">'Data sheet'!I2187</f>
        <v>-51.718203</v>
      </c>
      <c r="J2184" s="42" t="n">
        <f aca="false">'Data sheet'!J2187</f>
        <v>7993</v>
      </c>
      <c r="K2184" s="42" t="n">
        <f aca="false">'Data sheet'!K2187</f>
        <v>8113</v>
      </c>
      <c r="L2184" s="42" t="n">
        <f aca="false">'Data sheet'!L2187</f>
        <v>8235</v>
      </c>
      <c r="M2184" s="42" t="n">
        <f aca="false">'Data sheet'!M2187</f>
        <v>8359</v>
      </c>
      <c r="N2184" s="42" t="n">
        <f aca="false">'Data sheet'!N2187</f>
        <v>8484</v>
      </c>
      <c r="O2184" s="42" t="n">
        <f aca="false">'Data sheet'!O2187</f>
        <v>8611</v>
      </c>
      <c r="P2184" s="42" t="n">
        <f aca="false">'Data sheet'!P2187</f>
        <v>8740</v>
      </c>
      <c r="Q2184" s="42" t="n">
        <f aca="false">'Data sheet'!Q2187</f>
        <v>8871</v>
      </c>
      <c r="R2184" s="42" t="n">
        <f aca="false">'Data sheet'!R2187</f>
        <v>9004</v>
      </c>
      <c r="S2184" s="42" t="n">
        <f aca="false">'Data sheet'!S2187</f>
        <v>9139</v>
      </c>
      <c r="T2184" s="42" t="n">
        <f aca="false">'Data sheet'!T2187</f>
        <v>9276</v>
      </c>
    </row>
    <row r="2185" customFormat="false" ht="15.75" hidden="false" customHeight="false" outlineLevel="0" collapsed="false">
      <c r="A2185" s="43" t="str">
        <f aca="false" t="array" ref="A2185:A2185">IF(ISBLANK('Data sheet'!A2188), "", INDEX(materials!$B$2:$B$999,MATCH('Data sheet'!A2188,materials!$A$2:$A$999,0)))</f>
        <v>1507</v>
      </c>
      <c r="B2185" s="42" t="str">
        <f aca="false" t="array" ref="B2185:B2185">IF(ISBLANK('Data sheet'!B2188), "", INDEX('business units'!$A$2:$A$1000,MATCH('Data sheet'!B2188,'business units'!$B$2:$B$1000,0)))</f>
        <v>acc</v>
      </c>
      <c r="C2185" s="42" t="str">
        <f aca="false" t="array" ref="C2185:C2185">IF(ISBLANK('Data sheet'!C2188), "", INDEX(suppliers!$A$2:$A$4053,MATCH('Data sheet'!C2188,suppliers!$B$2:$B$4053,0)))</f>
        <v/>
      </c>
      <c r="D2185" s="42" t="str">
        <f aca="false" t="array" ref="D2185:D2185">IF(ISBLANK('Data sheet'!D2188), "", INDEX(suppliers!$A$2:$A$4053,MATCH('Data sheet'!D2188,suppliers!$B$2:$B$4053,0)))</f>
        <v>helmuttesmann</v>
      </c>
      <c r="E2185" s="42" t="str">
        <f aca="false" t="array" ref="E2185:E2185">IF(ISBLANK('Data sheet'!E2188), "", INDEX(enums!$B$2:$B$5,MATCH('Data sheet'!E2188,enums!$A$2:$A$5,0)))</f>
        <v>point of production</v>
      </c>
      <c r="F2185" s="42" t="str">
        <f aca="false">'Data sheet'!F2188</f>
        <v>Brazil</v>
      </c>
      <c r="G2185" s="42" t="n">
        <f aca="false">'Data sheet'!G2188</f>
        <v>0</v>
      </c>
      <c r="H2185" s="42" t="n">
        <f aca="false">'Data sheet'!H2188</f>
        <v>-30.821633</v>
      </c>
      <c r="I2185" s="42" t="n">
        <f aca="false">'Data sheet'!I2188</f>
        <v>-51.718203</v>
      </c>
      <c r="J2185" s="42" t="n">
        <f aca="false">'Data sheet'!J2188</f>
        <v>7351</v>
      </c>
      <c r="K2185" s="42" t="n">
        <f aca="false">'Data sheet'!K2188</f>
        <v>7461</v>
      </c>
      <c r="L2185" s="42" t="n">
        <f aca="false">'Data sheet'!L2188</f>
        <v>7573</v>
      </c>
      <c r="M2185" s="42" t="n">
        <f aca="false">'Data sheet'!M2188</f>
        <v>7687</v>
      </c>
      <c r="N2185" s="42" t="n">
        <f aca="false">'Data sheet'!N2188</f>
        <v>7802</v>
      </c>
      <c r="O2185" s="42" t="n">
        <f aca="false">'Data sheet'!O2188</f>
        <v>7919</v>
      </c>
      <c r="P2185" s="42" t="n">
        <f aca="false">'Data sheet'!P2188</f>
        <v>8038</v>
      </c>
      <c r="Q2185" s="42" t="n">
        <f aca="false">'Data sheet'!Q2188</f>
        <v>8159</v>
      </c>
      <c r="R2185" s="42" t="n">
        <f aca="false">'Data sheet'!R2188</f>
        <v>8281</v>
      </c>
      <c r="S2185" s="42" t="n">
        <f aca="false">'Data sheet'!S2188</f>
        <v>8405</v>
      </c>
      <c r="T2185" s="42" t="n">
        <f aca="false">'Data sheet'!T2188</f>
        <v>8531</v>
      </c>
    </row>
    <row r="2186" customFormat="false" ht="15.75" hidden="false" customHeight="false" outlineLevel="0" collapsed="false">
      <c r="A2186" s="43" t="str">
        <f aca="false" t="array" ref="A2186:A2186">IF(ISBLANK('Data sheet'!A2189), "", INDEX(materials!$B$2:$B$999,MATCH('Data sheet'!A2189,materials!$A$2:$A$999,0)))</f>
        <v>1507</v>
      </c>
      <c r="B2186" s="42" t="str">
        <f aca="false" t="array" ref="B2186:B2186">IF(ISBLANK('Data sheet'!B2189), "", INDEX('business units'!$A$2:$A$1000,MATCH('Data sheet'!B2189,'business units'!$B$2:$B$1000,0)))</f>
        <v>acc</v>
      </c>
      <c r="C2186" s="42" t="str">
        <f aca="false" t="array" ref="C2186:C2186">IF(ISBLANK('Data sheet'!C2189), "", INDEX(suppliers!$A$2:$A$4053,MATCH('Data sheet'!C2189,suppliers!$B$2:$B$4053,0)))</f>
        <v/>
      </c>
      <c r="D2186" s="42" t="str">
        <f aca="false" t="array" ref="D2186:D2186">IF(ISBLANK('Data sheet'!D2189), "", INDEX(suppliers!$A$2:$A$4053,MATCH('Data sheet'!D2189,suppliers!$B$2:$B$4053,0)))</f>
        <v>helmuttesmann</v>
      </c>
      <c r="E2186" s="42" t="str">
        <f aca="false" t="array" ref="E2186:E2186">IF(ISBLANK('Data sheet'!E2189), "", INDEX(enums!$B$2:$B$5,MATCH('Data sheet'!E2189,enums!$A$2:$A$5,0)))</f>
        <v>point of production</v>
      </c>
      <c r="F2186" s="42" t="str">
        <f aca="false">'Data sheet'!F2189</f>
        <v>Brazil</v>
      </c>
      <c r="G2186" s="42" t="n">
        <f aca="false">'Data sheet'!G2189</f>
        <v>0</v>
      </c>
      <c r="H2186" s="42" t="n">
        <f aca="false">'Data sheet'!H2189</f>
        <v>-30.821633</v>
      </c>
      <c r="I2186" s="42" t="n">
        <f aca="false">'Data sheet'!I2189</f>
        <v>-51.718203</v>
      </c>
      <c r="J2186" s="42" t="n">
        <f aca="false">'Data sheet'!J2189</f>
        <v>1012</v>
      </c>
      <c r="K2186" s="42" t="n">
        <f aca="false">'Data sheet'!K2189</f>
        <v>1027</v>
      </c>
      <c r="L2186" s="42" t="n">
        <f aca="false">'Data sheet'!L2189</f>
        <v>1042</v>
      </c>
      <c r="M2186" s="42" t="n">
        <f aca="false">'Data sheet'!M2189</f>
        <v>1058</v>
      </c>
      <c r="N2186" s="42" t="n">
        <f aca="false">'Data sheet'!N2189</f>
        <v>1074</v>
      </c>
      <c r="O2186" s="42" t="n">
        <f aca="false">'Data sheet'!O2189</f>
        <v>1090</v>
      </c>
      <c r="P2186" s="42" t="n">
        <f aca="false">'Data sheet'!P2189</f>
        <v>1106</v>
      </c>
      <c r="Q2186" s="42" t="n">
        <f aca="false">'Data sheet'!Q2189</f>
        <v>1123</v>
      </c>
      <c r="R2186" s="42" t="n">
        <f aca="false">'Data sheet'!R2189</f>
        <v>1140</v>
      </c>
      <c r="S2186" s="42" t="n">
        <f aca="false">'Data sheet'!S2189</f>
        <v>1157</v>
      </c>
      <c r="T2186" s="42" t="n">
        <f aca="false">'Data sheet'!T2189</f>
        <v>1174</v>
      </c>
    </row>
    <row r="2187" customFormat="false" ht="15.75" hidden="false" customHeight="false" outlineLevel="0" collapsed="false">
      <c r="A2187" s="43" t="str">
        <f aca="false" t="array" ref="A2187:A2187">IF(ISBLANK('Data sheet'!A2190), "", INDEX(materials!$B$2:$B$999,MATCH('Data sheet'!A2190,materials!$A$2:$A$999,0)))</f>
        <v>1507</v>
      </c>
      <c r="B2187" s="42" t="str">
        <f aca="false" t="array" ref="B2187:B2187">IF(ISBLANK('Data sheet'!B2190), "", INDEX('business units'!$A$2:$A$1000,MATCH('Data sheet'!B2190,'business units'!$B$2:$B$1000,0)))</f>
        <v>acc</v>
      </c>
      <c r="C2187" s="42" t="str">
        <f aca="false" t="array" ref="C2187:C2187">IF(ISBLANK('Data sheet'!C2190), "", INDEX(suppliers!$A$2:$A$4053,MATCH('Data sheet'!C2190,suppliers!$B$2:$B$4053,0)))</f>
        <v/>
      </c>
      <c r="D2187" s="42" t="str">
        <f aca="false" t="array" ref="D2187:D2187">IF(ISBLANK('Data sheet'!D2190), "", INDEX(suppliers!$A$2:$A$4053,MATCH('Data sheet'!D2190,suppliers!$B$2:$B$4053,0)))</f>
        <v>helmuttesmann</v>
      </c>
      <c r="E2187" s="42" t="str">
        <f aca="false" t="array" ref="E2187:E2187">IF(ISBLANK('Data sheet'!E2190), "", INDEX(enums!$B$2:$B$5,MATCH('Data sheet'!E2190,enums!$A$2:$A$5,0)))</f>
        <v>point of production</v>
      </c>
      <c r="F2187" s="42" t="str">
        <f aca="false">'Data sheet'!F2190</f>
        <v>Brazil</v>
      </c>
      <c r="G2187" s="42" t="n">
        <f aca="false">'Data sheet'!G2190</f>
        <v>0</v>
      </c>
      <c r="H2187" s="42" t="n">
        <f aca="false">'Data sheet'!H2190</f>
        <v>-30.821633</v>
      </c>
      <c r="I2187" s="42" t="n">
        <f aca="false">'Data sheet'!I2190</f>
        <v>-51.718203</v>
      </c>
      <c r="J2187" s="42" t="n">
        <f aca="false">'Data sheet'!J2190</f>
        <v>94</v>
      </c>
      <c r="K2187" s="42" t="n">
        <f aca="false">'Data sheet'!K2190</f>
        <v>95</v>
      </c>
      <c r="L2187" s="42" t="n">
        <f aca="false">'Data sheet'!L2190</f>
        <v>96</v>
      </c>
      <c r="M2187" s="42" t="n">
        <f aca="false">'Data sheet'!M2190</f>
        <v>97</v>
      </c>
      <c r="N2187" s="42" t="n">
        <f aca="false">'Data sheet'!N2190</f>
        <v>98</v>
      </c>
      <c r="O2187" s="42" t="n">
        <f aca="false">'Data sheet'!O2190</f>
        <v>99</v>
      </c>
      <c r="P2187" s="42" t="n">
        <f aca="false">'Data sheet'!P2190</f>
        <v>100</v>
      </c>
      <c r="Q2187" s="42" t="n">
        <f aca="false">'Data sheet'!Q2190</f>
        <v>102</v>
      </c>
      <c r="R2187" s="42" t="n">
        <f aca="false">'Data sheet'!R2190</f>
        <v>104</v>
      </c>
      <c r="S2187" s="42" t="n">
        <f aca="false">'Data sheet'!S2190</f>
        <v>106</v>
      </c>
      <c r="T2187" s="42" t="n">
        <f aca="false">'Data sheet'!T2190</f>
        <v>108</v>
      </c>
    </row>
    <row r="2188" customFormat="false" ht="15.75" hidden="false" customHeight="false" outlineLevel="0" collapsed="false">
      <c r="A2188" s="43" t="str">
        <f aca="false" t="array" ref="A2188:A2188">IF(ISBLANK('Data sheet'!A2191), "", INDEX(materials!$B$2:$B$999,MATCH('Data sheet'!A2191,materials!$A$2:$A$999,0)))</f>
        <v>1507</v>
      </c>
      <c r="B2188" s="42" t="str">
        <f aca="false" t="array" ref="B2188:B2188">IF(ISBLANK('Data sheet'!B2191), "", INDEX('business units'!$A$2:$A$1000,MATCH('Data sheet'!B2191,'business units'!$B$2:$B$1000,0)))</f>
        <v>acc</v>
      </c>
      <c r="C2188" s="42" t="str">
        <f aca="false" t="array" ref="C2188:C2188">IF(ISBLANK('Data sheet'!C2191), "", INDEX(suppliers!$A$2:$A$4053,MATCH('Data sheet'!C2191,suppliers!$B$2:$B$4053,0)))</f>
        <v/>
      </c>
      <c r="D2188" s="42" t="str">
        <f aca="false" t="array" ref="D2188:D2188">IF(ISBLANK('Data sheet'!D2191), "", INDEX(suppliers!$A$2:$A$4053,MATCH('Data sheet'!D2191,suppliers!$B$2:$B$4053,0)))</f>
        <v>helmuttesmann</v>
      </c>
      <c r="E2188" s="42" t="str">
        <f aca="false" t="array" ref="E2188:E2188">IF(ISBLANK('Data sheet'!E2191), "", INDEX(enums!$B$2:$B$5,MATCH('Data sheet'!E2191,enums!$A$2:$A$5,0)))</f>
        <v>point of production</v>
      </c>
      <c r="F2188" s="42" t="str">
        <f aca="false">'Data sheet'!F2191</f>
        <v>Brazil</v>
      </c>
      <c r="G2188" s="42" t="n">
        <f aca="false">'Data sheet'!G2191</f>
        <v>0</v>
      </c>
      <c r="H2188" s="42" t="n">
        <f aca="false">'Data sheet'!H2191</f>
        <v>-30.821633</v>
      </c>
      <c r="I2188" s="42" t="n">
        <f aca="false">'Data sheet'!I2191</f>
        <v>-51.718203</v>
      </c>
      <c r="J2188" s="42" t="n">
        <f aca="false">'Data sheet'!J2191</f>
        <v>3352</v>
      </c>
      <c r="K2188" s="42" t="n">
        <f aca="false">'Data sheet'!K2191</f>
        <v>3402</v>
      </c>
      <c r="L2188" s="42" t="n">
        <f aca="false">'Data sheet'!L2191</f>
        <v>3453</v>
      </c>
      <c r="M2188" s="42" t="n">
        <f aca="false">'Data sheet'!M2191</f>
        <v>3505</v>
      </c>
      <c r="N2188" s="42" t="n">
        <f aca="false">'Data sheet'!N2191</f>
        <v>3558</v>
      </c>
      <c r="O2188" s="42" t="n">
        <f aca="false">'Data sheet'!O2191</f>
        <v>3611</v>
      </c>
      <c r="P2188" s="42" t="n">
        <f aca="false">'Data sheet'!P2191</f>
        <v>3665</v>
      </c>
      <c r="Q2188" s="42" t="n">
        <f aca="false">'Data sheet'!Q2191</f>
        <v>3720</v>
      </c>
      <c r="R2188" s="42" t="n">
        <f aca="false">'Data sheet'!R2191</f>
        <v>3776</v>
      </c>
      <c r="S2188" s="42" t="n">
        <f aca="false">'Data sheet'!S2191</f>
        <v>3833</v>
      </c>
      <c r="T2188" s="42" t="n">
        <f aca="false">'Data sheet'!T2191</f>
        <v>3890</v>
      </c>
    </row>
    <row r="2189" customFormat="false" ht="15.75" hidden="false" customHeight="false" outlineLevel="0" collapsed="false">
      <c r="A2189" s="43" t="str">
        <f aca="false" t="array" ref="A2189:A2189">IF(ISBLANK('Data sheet'!A2192), "", INDEX(materials!$B$2:$B$999,MATCH('Data sheet'!A2192,materials!$A$2:$A$999,0)))</f>
        <v>1507</v>
      </c>
      <c r="B2189" s="42" t="str">
        <f aca="false" t="array" ref="B2189:B2189">IF(ISBLANK('Data sheet'!B2192), "", INDEX('business units'!$A$2:$A$1000,MATCH('Data sheet'!B2192,'business units'!$B$2:$B$1000,0)))</f>
        <v>acc</v>
      </c>
      <c r="C2189" s="42" t="str">
        <f aca="false" t="array" ref="C2189:C2189">IF(ISBLANK('Data sheet'!C2192), "", INDEX(suppliers!$A$2:$A$4053,MATCH('Data sheet'!C2192,suppliers!$B$2:$B$4053,0)))</f>
        <v/>
      </c>
      <c r="D2189" s="42" t="str">
        <f aca="false" t="array" ref="D2189:D2189">IF(ISBLANK('Data sheet'!D2192), "", INDEX(suppliers!$A$2:$A$4053,MATCH('Data sheet'!D2192,suppliers!$B$2:$B$4053,0)))</f>
        <v>helmuttesmann</v>
      </c>
      <c r="E2189" s="42" t="str">
        <f aca="false" t="array" ref="E2189:E2189">IF(ISBLANK('Data sheet'!E2192), "", INDEX(enums!$B$2:$B$5,MATCH('Data sheet'!E2192,enums!$A$2:$A$5,0)))</f>
        <v>point of production</v>
      </c>
      <c r="F2189" s="42" t="str">
        <f aca="false">'Data sheet'!F2192</f>
        <v>Brazil</v>
      </c>
      <c r="G2189" s="42" t="n">
        <f aca="false">'Data sheet'!G2192</f>
        <v>0</v>
      </c>
      <c r="H2189" s="42" t="n">
        <f aca="false">'Data sheet'!H2192</f>
        <v>-30.821633</v>
      </c>
      <c r="I2189" s="42" t="n">
        <f aca="false">'Data sheet'!I2192</f>
        <v>-51.718203</v>
      </c>
      <c r="J2189" s="42" t="n">
        <f aca="false">'Data sheet'!J2192</f>
        <v>3209</v>
      </c>
      <c r="K2189" s="42" t="n">
        <f aca="false">'Data sheet'!K2192</f>
        <v>3257</v>
      </c>
      <c r="L2189" s="42" t="n">
        <f aca="false">'Data sheet'!L2192</f>
        <v>3306</v>
      </c>
      <c r="M2189" s="42" t="n">
        <f aca="false">'Data sheet'!M2192</f>
        <v>3356</v>
      </c>
      <c r="N2189" s="42" t="n">
        <f aca="false">'Data sheet'!N2192</f>
        <v>3406</v>
      </c>
      <c r="O2189" s="42" t="n">
        <f aca="false">'Data sheet'!O2192</f>
        <v>3457</v>
      </c>
      <c r="P2189" s="42" t="n">
        <f aca="false">'Data sheet'!P2192</f>
        <v>3509</v>
      </c>
      <c r="Q2189" s="42" t="n">
        <f aca="false">'Data sheet'!Q2192</f>
        <v>3562</v>
      </c>
      <c r="R2189" s="42" t="n">
        <f aca="false">'Data sheet'!R2192</f>
        <v>3615</v>
      </c>
      <c r="S2189" s="42" t="n">
        <f aca="false">'Data sheet'!S2192</f>
        <v>3669</v>
      </c>
      <c r="T2189" s="42" t="n">
        <f aca="false">'Data sheet'!T2192</f>
        <v>3724</v>
      </c>
    </row>
    <row r="2190" customFormat="false" ht="15.75" hidden="false" customHeight="false" outlineLevel="0" collapsed="false">
      <c r="A2190" s="43" t="str">
        <f aca="false" t="array" ref="A2190:A2190">IF(ISBLANK('Data sheet'!A2193), "", INDEX(materials!$B$2:$B$999,MATCH('Data sheet'!A2193,materials!$A$2:$A$999,0)))</f>
        <v>1507</v>
      </c>
      <c r="B2190" s="42" t="str">
        <f aca="false" t="array" ref="B2190:B2190">IF(ISBLANK('Data sheet'!B2193), "", INDEX('business units'!$A$2:$A$1000,MATCH('Data sheet'!B2193,'business units'!$B$2:$B$1000,0)))</f>
        <v>acc</v>
      </c>
      <c r="C2190" s="42" t="str">
        <f aca="false" t="array" ref="C2190:C2190">IF(ISBLANK('Data sheet'!C2193), "", INDEX(suppliers!$A$2:$A$4053,MATCH('Data sheet'!C2193,suppliers!$B$2:$B$4053,0)))</f>
        <v/>
      </c>
      <c r="D2190" s="42" t="str">
        <f aca="false" t="array" ref="D2190:D2190">IF(ISBLANK('Data sheet'!D2193), "", INDEX(suppliers!$A$2:$A$4053,MATCH('Data sheet'!D2193,suppliers!$B$2:$B$4053,0)))</f>
        <v>helmuttesmann</v>
      </c>
      <c r="E2190" s="42" t="str">
        <f aca="false" t="array" ref="E2190:E2190">IF(ISBLANK('Data sheet'!E2193), "", INDEX(enums!$B$2:$B$5,MATCH('Data sheet'!E2193,enums!$A$2:$A$5,0)))</f>
        <v>point of production</v>
      </c>
      <c r="F2190" s="42" t="str">
        <f aca="false">'Data sheet'!F2193</f>
        <v>Brazil</v>
      </c>
      <c r="G2190" s="42" t="n">
        <f aca="false">'Data sheet'!G2193</f>
        <v>0</v>
      </c>
      <c r="H2190" s="42" t="n">
        <f aca="false">'Data sheet'!H2193</f>
        <v>-30.821633</v>
      </c>
      <c r="I2190" s="42" t="n">
        <f aca="false">'Data sheet'!I2193</f>
        <v>-51.718203</v>
      </c>
      <c r="J2190" s="42" t="n">
        <f aca="false">'Data sheet'!J2193</f>
        <v>1017</v>
      </c>
      <c r="K2190" s="42" t="n">
        <f aca="false">'Data sheet'!K2193</f>
        <v>1032</v>
      </c>
      <c r="L2190" s="42" t="n">
        <f aca="false">'Data sheet'!L2193</f>
        <v>1047</v>
      </c>
      <c r="M2190" s="42" t="n">
        <f aca="false">'Data sheet'!M2193</f>
        <v>1063</v>
      </c>
      <c r="N2190" s="42" t="n">
        <f aca="false">'Data sheet'!N2193</f>
        <v>1079</v>
      </c>
      <c r="O2190" s="42" t="n">
        <f aca="false">'Data sheet'!O2193</f>
        <v>1095</v>
      </c>
      <c r="P2190" s="42" t="n">
        <f aca="false">'Data sheet'!P2193</f>
        <v>1111</v>
      </c>
      <c r="Q2190" s="42" t="n">
        <f aca="false">'Data sheet'!Q2193</f>
        <v>1128</v>
      </c>
      <c r="R2190" s="42" t="n">
        <f aca="false">'Data sheet'!R2193</f>
        <v>1145</v>
      </c>
      <c r="S2190" s="42" t="n">
        <f aca="false">'Data sheet'!S2193</f>
        <v>1162</v>
      </c>
      <c r="T2190" s="42" t="n">
        <f aca="false">'Data sheet'!T2193</f>
        <v>1179</v>
      </c>
    </row>
    <row r="2191" customFormat="false" ht="15.75" hidden="false" customHeight="false" outlineLevel="0" collapsed="false">
      <c r="A2191" s="43" t="str">
        <f aca="false" t="array" ref="A2191:A2191">IF(ISBLANK('Data sheet'!A2194), "", INDEX(materials!$B$2:$B$999,MATCH('Data sheet'!A2194,materials!$A$2:$A$999,0)))</f>
        <v>1507</v>
      </c>
      <c r="B2191" s="42" t="str">
        <f aca="false" t="array" ref="B2191:B2191">IF(ISBLANK('Data sheet'!B2194), "", INDEX('business units'!$A$2:$A$1000,MATCH('Data sheet'!B2194,'business units'!$B$2:$B$1000,0)))</f>
        <v>acc</v>
      </c>
      <c r="C2191" s="42" t="str">
        <f aca="false" t="array" ref="C2191:C2191">IF(ISBLANK('Data sheet'!C2194), "", INDEX(suppliers!$A$2:$A$4053,MATCH('Data sheet'!C2194,suppliers!$B$2:$B$4053,0)))</f>
        <v/>
      </c>
      <c r="D2191" s="42" t="str">
        <f aca="false" t="array" ref="D2191:D2191">IF(ISBLANK('Data sheet'!D2194), "", INDEX(suppliers!$A$2:$A$4053,MATCH('Data sheet'!D2194,suppliers!$B$2:$B$4053,0)))</f>
        <v>coceagro</v>
      </c>
      <c r="E2191" s="42" t="str">
        <f aca="false" t="array" ref="E2191:E2191">IF(ISBLANK('Data sheet'!E2194), "", INDEX(enums!$B$2:$B$5,MATCH('Data sheet'!E2194,enums!$A$2:$A$5,0)))</f>
        <v>point of production</v>
      </c>
      <c r="F2191" s="42" t="str">
        <f aca="false">'Data sheet'!F2194</f>
        <v>Brazil</v>
      </c>
      <c r="G2191" s="42" t="n">
        <f aca="false">'Data sheet'!G2194</f>
        <v>0</v>
      </c>
      <c r="H2191" s="42" t="n">
        <f aca="false">'Data sheet'!H2194</f>
        <v>-28.679713</v>
      </c>
      <c r="I2191" s="42" t="n">
        <f aca="false">'Data sheet'!I2194</f>
        <v>-53.614004</v>
      </c>
      <c r="J2191" s="42" t="n">
        <f aca="false">'Data sheet'!J2194</f>
        <v>2813</v>
      </c>
      <c r="K2191" s="42" t="n">
        <f aca="false">'Data sheet'!K2194</f>
        <v>2855</v>
      </c>
      <c r="L2191" s="42" t="n">
        <f aca="false">'Data sheet'!L2194</f>
        <v>2898</v>
      </c>
      <c r="M2191" s="42" t="n">
        <f aca="false">'Data sheet'!M2194</f>
        <v>2941</v>
      </c>
      <c r="N2191" s="42" t="n">
        <f aca="false">'Data sheet'!N2194</f>
        <v>2985</v>
      </c>
      <c r="O2191" s="42" t="n">
        <f aca="false">'Data sheet'!O2194</f>
        <v>3030</v>
      </c>
      <c r="P2191" s="42" t="n">
        <f aca="false">'Data sheet'!P2194</f>
        <v>3075</v>
      </c>
      <c r="Q2191" s="42" t="n">
        <f aca="false">'Data sheet'!Q2194</f>
        <v>3121</v>
      </c>
      <c r="R2191" s="42" t="n">
        <f aca="false">'Data sheet'!R2194</f>
        <v>3168</v>
      </c>
      <c r="S2191" s="42" t="n">
        <f aca="false">'Data sheet'!S2194</f>
        <v>3216</v>
      </c>
      <c r="T2191" s="42" t="n">
        <f aca="false">'Data sheet'!T2194</f>
        <v>3264</v>
      </c>
    </row>
    <row r="2192" customFormat="false" ht="15.75" hidden="false" customHeight="false" outlineLevel="0" collapsed="false">
      <c r="A2192" s="43" t="str">
        <f aca="false" t="array" ref="A2192:A2192">IF(ISBLANK('Data sheet'!A2195), "", INDEX(materials!$B$2:$B$999,MATCH('Data sheet'!A2195,materials!$A$2:$A$999,0)))</f>
        <v>1507</v>
      </c>
      <c r="B2192" s="42" t="str">
        <f aca="false" t="array" ref="B2192:B2192">IF(ISBLANK('Data sheet'!B2195), "", INDEX('business units'!$A$2:$A$1000,MATCH('Data sheet'!B2195,'business units'!$B$2:$B$1000,0)))</f>
        <v>acc</v>
      </c>
      <c r="C2192" s="42" t="str">
        <f aca="false" t="array" ref="C2192:C2192">IF(ISBLANK('Data sheet'!C2195), "", INDEX(suppliers!$A$2:$A$4053,MATCH('Data sheet'!C2195,suppliers!$B$2:$B$4053,0)))</f>
        <v/>
      </c>
      <c r="D2192" s="42" t="str">
        <f aca="false" t="array" ref="D2192:D2192">IF(ISBLANK('Data sheet'!D2195), "", INDEX(suppliers!$A$2:$A$4053,MATCH('Data sheet'!D2195,suppliers!$B$2:$B$4053,0)))</f>
        <v>coceagro</v>
      </c>
      <c r="E2192" s="42" t="str">
        <f aca="false" t="array" ref="E2192:E2192">IF(ISBLANK('Data sheet'!E2195), "", INDEX(enums!$B$2:$B$5,MATCH('Data sheet'!E2195,enums!$A$2:$A$5,0)))</f>
        <v>point of production</v>
      </c>
      <c r="F2192" s="42" t="str">
        <f aca="false">'Data sheet'!F2195</f>
        <v>Brazil</v>
      </c>
      <c r="G2192" s="42" t="n">
        <f aca="false">'Data sheet'!G2195</f>
        <v>0</v>
      </c>
      <c r="H2192" s="42" t="n">
        <f aca="false">'Data sheet'!H2195</f>
        <v>-28.679713</v>
      </c>
      <c r="I2192" s="42" t="n">
        <f aca="false">'Data sheet'!I2195</f>
        <v>-53.614004</v>
      </c>
      <c r="J2192" s="42" t="n">
        <f aca="false">'Data sheet'!J2195</f>
        <v>9691</v>
      </c>
      <c r="K2192" s="42" t="n">
        <f aca="false">'Data sheet'!K2195</f>
        <v>9836</v>
      </c>
      <c r="L2192" s="42" t="n">
        <f aca="false">'Data sheet'!L2195</f>
        <v>9984</v>
      </c>
      <c r="M2192" s="42" t="n">
        <f aca="false">'Data sheet'!M2195</f>
        <v>10134</v>
      </c>
      <c r="N2192" s="42" t="n">
        <f aca="false">'Data sheet'!N2195</f>
        <v>10286</v>
      </c>
      <c r="O2192" s="42" t="n">
        <f aca="false">'Data sheet'!O2195</f>
        <v>10440</v>
      </c>
      <c r="P2192" s="42" t="n">
        <f aca="false">'Data sheet'!P2195</f>
        <v>10597</v>
      </c>
      <c r="Q2192" s="42" t="n">
        <f aca="false">'Data sheet'!Q2195</f>
        <v>10756</v>
      </c>
      <c r="R2192" s="42" t="n">
        <f aca="false">'Data sheet'!R2195</f>
        <v>10917</v>
      </c>
      <c r="S2192" s="42" t="n">
        <f aca="false">'Data sheet'!S2195</f>
        <v>11081</v>
      </c>
      <c r="T2192" s="42" t="n">
        <f aca="false">'Data sheet'!T2195</f>
        <v>11247</v>
      </c>
    </row>
    <row r="2193" customFormat="false" ht="15.75" hidden="false" customHeight="false" outlineLevel="0" collapsed="false">
      <c r="A2193" s="43" t="str">
        <f aca="false" t="array" ref="A2193:A2193">IF(ISBLANK('Data sheet'!A2196), "", INDEX(materials!$B$2:$B$999,MATCH('Data sheet'!A2196,materials!$A$2:$A$999,0)))</f>
        <v>1507</v>
      </c>
      <c r="B2193" s="42" t="str">
        <f aca="false" t="array" ref="B2193:B2193">IF(ISBLANK('Data sheet'!B2196), "", INDEX('business units'!$A$2:$A$1000,MATCH('Data sheet'!B2196,'business units'!$B$2:$B$1000,0)))</f>
        <v>acc</v>
      </c>
      <c r="C2193" s="42" t="str">
        <f aca="false" t="array" ref="C2193:C2193">IF(ISBLANK('Data sheet'!C2196), "", INDEX(suppliers!$A$2:$A$4053,MATCH('Data sheet'!C2196,suppliers!$B$2:$B$4053,0)))</f>
        <v/>
      </c>
      <c r="D2193" s="42" t="str">
        <f aca="false" t="array" ref="D2193:D2193">IF(ISBLANK('Data sheet'!D2196), "", INDEX(suppliers!$A$2:$A$4053,MATCH('Data sheet'!D2196,suppliers!$B$2:$B$4053,0)))</f>
        <v>coceagro</v>
      </c>
      <c r="E2193" s="42" t="str">
        <f aca="false" t="array" ref="E2193:E2193">IF(ISBLANK('Data sheet'!E2196), "", INDEX(enums!$B$2:$B$5,MATCH('Data sheet'!E2196,enums!$A$2:$A$5,0)))</f>
        <v>point of production</v>
      </c>
      <c r="F2193" s="42" t="str">
        <f aca="false">'Data sheet'!F2196</f>
        <v>Brazil</v>
      </c>
      <c r="G2193" s="42" t="n">
        <f aca="false">'Data sheet'!G2196</f>
        <v>0</v>
      </c>
      <c r="H2193" s="42" t="n">
        <f aca="false">'Data sheet'!H2196</f>
        <v>-28.679713</v>
      </c>
      <c r="I2193" s="42" t="n">
        <f aca="false">'Data sheet'!I2196</f>
        <v>-53.614004</v>
      </c>
      <c r="J2193" s="42" t="n">
        <f aca="false">'Data sheet'!J2196</f>
        <v>6866</v>
      </c>
      <c r="K2193" s="42" t="n">
        <f aca="false">'Data sheet'!K2196</f>
        <v>6969</v>
      </c>
      <c r="L2193" s="42" t="n">
        <f aca="false">'Data sheet'!L2196</f>
        <v>7074</v>
      </c>
      <c r="M2193" s="42" t="n">
        <f aca="false">'Data sheet'!M2196</f>
        <v>7180</v>
      </c>
      <c r="N2193" s="42" t="n">
        <f aca="false">'Data sheet'!N2196</f>
        <v>7288</v>
      </c>
      <c r="O2193" s="42" t="n">
        <f aca="false">'Data sheet'!O2196</f>
        <v>7397</v>
      </c>
      <c r="P2193" s="42" t="n">
        <f aca="false">'Data sheet'!P2196</f>
        <v>7508</v>
      </c>
      <c r="Q2193" s="42" t="n">
        <f aca="false">'Data sheet'!Q2196</f>
        <v>7621</v>
      </c>
      <c r="R2193" s="42" t="n">
        <f aca="false">'Data sheet'!R2196</f>
        <v>7735</v>
      </c>
      <c r="S2193" s="42" t="n">
        <f aca="false">'Data sheet'!S2196</f>
        <v>7851</v>
      </c>
      <c r="T2193" s="42" t="n">
        <f aca="false">'Data sheet'!T2196</f>
        <v>7969</v>
      </c>
    </row>
    <row r="2194" customFormat="false" ht="15.75" hidden="false" customHeight="false" outlineLevel="0" collapsed="false">
      <c r="A2194" s="43" t="str">
        <f aca="false" t="array" ref="A2194:A2194">IF(ISBLANK('Data sheet'!A2197), "", INDEX(materials!$B$2:$B$999,MATCH('Data sheet'!A2197,materials!$A$2:$A$999,0)))</f>
        <v>1507</v>
      </c>
      <c r="B2194" s="42" t="str">
        <f aca="false" t="array" ref="B2194:B2194">IF(ISBLANK('Data sheet'!B2197), "", INDEX('business units'!$A$2:$A$1000,MATCH('Data sheet'!B2197,'business units'!$B$2:$B$1000,0)))</f>
        <v>acc</v>
      </c>
      <c r="C2194" s="42" t="str">
        <f aca="false" t="array" ref="C2194:C2194">IF(ISBLANK('Data sheet'!C2197), "", INDEX(suppliers!$A$2:$A$4053,MATCH('Data sheet'!C2197,suppliers!$B$2:$B$4053,0)))</f>
        <v/>
      </c>
      <c r="D2194" s="42" t="str">
        <f aca="false" t="array" ref="D2194:D2194">IF(ISBLANK('Data sheet'!D2197), "", INDEX(suppliers!$A$2:$A$4053,MATCH('Data sheet'!D2197,suppliers!$B$2:$B$4053,0)))</f>
        <v>coceagro</v>
      </c>
      <c r="E2194" s="42" t="str">
        <f aca="false" t="array" ref="E2194:E2194">IF(ISBLANK('Data sheet'!E2197), "", INDEX(enums!$B$2:$B$5,MATCH('Data sheet'!E2197,enums!$A$2:$A$5,0)))</f>
        <v>point of production</v>
      </c>
      <c r="F2194" s="42" t="str">
        <f aca="false">'Data sheet'!F2197</f>
        <v>Brazil</v>
      </c>
      <c r="G2194" s="42" t="n">
        <f aca="false">'Data sheet'!G2197</f>
        <v>0</v>
      </c>
      <c r="H2194" s="42" t="n">
        <f aca="false">'Data sheet'!H2197</f>
        <v>-28.679713</v>
      </c>
      <c r="I2194" s="42" t="n">
        <f aca="false">'Data sheet'!I2197</f>
        <v>-53.614004</v>
      </c>
      <c r="J2194" s="42" t="n">
        <f aca="false">'Data sheet'!J2197</f>
        <v>601</v>
      </c>
      <c r="K2194" s="42" t="n">
        <f aca="false">'Data sheet'!K2197</f>
        <v>610</v>
      </c>
      <c r="L2194" s="42" t="n">
        <f aca="false">'Data sheet'!L2197</f>
        <v>619</v>
      </c>
      <c r="M2194" s="42" t="n">
        <f aca="false">'Data sheet'!M2197</f>
        <v>628</v>
      </c>
      <c r="N2194" s="42" t="n">
        <f aca="false">'Data sheet'!N2197</f>
        <v>637</v>
      </c>
      <c r="O2194" s="42" t="n">
        <f aca="false">'Data sheet'!O2197</f>
        <v>647</v>
      </c>
      <c r="P2194" s="42" t="n">
        <f aca="false">'Data sheet'!P2197</f>
        <v>657</v>
      </c>
      <c r="Q2194" s="42" t="n">
        <f aca="false">'Data sheet'!Q2197</f>
        <v>667</v>
      </c>
      <c r="R2194" s="42" t="n">
        <f aca="false">'Data sheet'!R2197</f>
        <v>677</v>
      </c>
      <c r="S2194" s="42" t="n">
        <f aca="false">'Data sheet'!S2197</f>
        <v>687</v>
      </c>
      <c r="T2194" s="42" t="n">
        <f aca="false">'Data sheet'!T2197</f>
        <v>697</v>
      </c>
    </row>
    <row r="2195" customFormat="false" ht="15.75" hidden="false" customHeight="false" outlineLevel="0" collapsed="false">
      <c r="A2195" s="43" t="str">
        <f aca="false" t="array" ref="A2195:A2195">IF(ISBLANK('Data sheet'!A2198), "", INDEX(materials!$B$2:$B$999,MATCH('Data sheet'!A2198,materials!$A$2:$A$999,0)))</f>
        <v>1507</v>
      </c>
      <c r="B2195" s="42" t="str">
        <f aca="false" t="array" ref="B2195:B2195">IF(ISBLANK('Data sheet'!B2198), "", INDEX('business units'!$A$2:$A$1000,MATCH('Data sheet'!B2198,'business units'!$B$2:$B$1000,0)))</f>
        <v>acc</v>
      </c>
      <c r="C2195" s="42" t="str">
        <f aca="false" t="array" ref="C2195:C2195">IF(ISBLANK('Data sheet'!C2198), "", INDEX(suppliers!$A$2:$A$4053,MATCH('Data sheet'!C2198,suppliers!$B$2:$B$4053,0)))</f>
        <v/>
      </c>
      <c r="D2195" s="42" t="str">
        <f aca="false" t="array" ref="D2195:D2195">IF(ISBLANK('Data sheet'!D2198), "", INDEX(suppliers!$A$2:$A$4053,MATCH('Data sheet'!D2198,suppliers!$B$2:$B$4053,0)))</f>
        <v>coceagro</v>
      </c>
      <c r="E2195" s="42" t="str">
        <f aca="false" t="array" ref="E2195:E2195">IF(ISBLANK('Data sheet'!E2198), "", INDEX(enums!$B$2:$B$5,MATCH('Data sheet'!E2198,enums!$A$2:$A$5,0)))</f>
        <v>point of production</v>
      </c>
      <c r="F2195" s="42" t="str">
        <f aca="false">'Data sheet'!F2198</f>
        <v>Brazil</v>
      </c>
      <c r="G2195" s="42" t="n">
        <f aca="false">'Data sheet'!G2198</f>
        <v>0</v>
      </c>
      <c r="H2195" s="42" t="n">
        <f aca="false">'Data sheet'!H2198</f>
        <v>-28.679713</v>
      </c>
      <c r="I2195" s="42" t="n">
        <f aca="false">'Data sheet'!I2198</f>
        <v>-53.614004</v>
      </c>
      <c r="J2195" s="42" t="n">
        <f aca="false">'Data sheet'!J2198</f>
        <v>8666</v>
      </c>
      <c r="K2195" s="42" t="n">
        <f aca="false">'Data sheet'!K2198</f>
        <v>8796</v>
      </c>
      <c r="L2195" s="42" t="n">
        <f aca="false">'Data sheet'!L2198</f>
        <v>8928</v>
      </c>
      <c r="M2195" s="42" t="n">
        <f aca="false">'Data sheet'!M2198</f>
        <v>9062</v>
      </c>
      <c r="N2195" s="42" t="n">
        <f aca="false">'Data sheet'!N2198</f>
        <v>9198</v>
      </c>
      <c r="O2195" s="42" t="n">
        <f aca="false">'Data sheet'!O2198</f>
        <v>9336</v>
      </c>
      <c r="P2195" s="42" t="n">
        <f aca="false">'Data sheet'!P2198</f>
        <v>9476</v>
      </c>
      <c r="Q2195" s="42" t="n">
        <f aca="false">'Data sheet'!Q2198</f>
        <v>9618</v>
      </c>
      <c r="R2195" s="42" t="n">
        <f aca="false">'Data sheet'!R2198</f>
        <v>9762</v>
      </c>
      <c r="S2195" s="42" t="n">
        <f aca="false">'Data sheet'!S2198</f>
        <v>9908</v>
      </c>
      <c r="T2195" s="42" t="n">
        <f aca="false">'Data sheet'!T2198</f>
        <v>10057</v>
      </c>
    </row>
    <row r="2196" customFormat="false" ht="15.75" hidden="false" customHeight="false" outlineLevel="0" collapsed="false">
      <c r="A2196" s="43" t="str">
        <f aca="false" t="array" ref="A2196:A2196">IF(ISBLANK('Data sheet'!A2199), "", INDEX(materials!$B$2:$B$999,MATCH('Data sheet'!A2199,materials!$A$2:$A$999,0)))</f>
        <v>1507</v>
      </c>
      <c r="B2196" s="42" t="str">
        <f aca="false" t="array" ref="B2196:B2196">IF(ISBLANK('Data sheet'!B2199), "", INDEX('business units'!$A$2:$A$1000,MATCH('Data sheet'!B2199,'business units'!$B$2:$B$1000,0)))</f>
        <v>acc</v>
      </c>
      <c r="C2196" s="42" t="str">
        <f aca="false" t="array" ref="C2196:C2196">IF(ISBLANK('Data sheet'!C2199), "", INDEX(suppliers!$A$2:$A$4053,MATCH('Data sheet'!C2199,suppliers!$B$2:$B$4053,0)))</f>
        <v/>
      </c>
      <c r="D2196" s="42" t="str">
        <f aca="false" t="array" ref="D2196:D2196">IF(ISBLANK('Data sheet'!D2199), "", INDEX(suppliers!$A$2:$A$4053,MATCH('Data sheet'!D2199,suppliers!$B$2:$B$4053,0)))</f>
        <v>coceagro</v>
      </c>
      <c r="E2196" s="42" t="str">
        <f aca="false" t="array" ref="E2196:E2196">IF(ISBLANK('Data sheet'!E2199), "", INDEX(enums!$B$2:$B$5,MATCH('Data sheet'!E2199,enums!$A$2:$A$5,0)))</f>
        <v>point of production</v>
      </c>
      <c r="F2196" s="42" t="str">
        <f aca="false">'Data sheet'!F2199</f>
        <v>Brazil</v>
      </c>
      <c r="G2196" s="42" t="n">
        <f aca="false">'Data sheet'!G2199</f>
        <v>0</v>
      </c>
      <c r="H2196" s="42" t="n">
        <f aca="false">'Data sheet'!H2199</f>
        <v>-28.679713</v>
      </c>
      <c r="I2196" s="42" t="n">
        <f aca="false">'Data sheet'!I2199</f>
        <v>-53.614004</v>
      </c>
      <c r="J2196" s="42" t="n">
        <f aca="false">'Data sheet'!J2199</f>
        <v>7834</v>
      </c>
      <c r="K2196" s="42" t="n">
        <f aca="false">'Data sheet'!K2199</f>
        <v>7952</v>
      </c>
      <c r="L2196" s="42" t="n">
        <f aca="false">'Data sheet'!L2199</f>
        <v>8071</v>
      </c>
      <c r="M2196" s="42" t="n">
        <f aca="false">'Data sheet'!M2199</f>
        <v>8192</v>
      </c>
      <c r="N2196" s="42" t="n">
        <f aca="false">'Data sheet'!N2199</f>
        <v>8315</v>
      </c>
      <c r="O2196" s="42" t="n">
        <f aca="false">'Data sheet'!O2199</f>
        <v>8440</v>
      </c>
      <c r="P2196" s="42" t="n">
        <f aca="false">'Data sheet'!P2199</f>
        <v>8567</v>
      </c>
      <c r="Q2196" s="42" t="n">
        <f aca="false">'Data sheet'!Q2199</f>
        <v>8696</v>
      </c>
      <c r="R2196" s="42" t="n">
        <f aca="false">'Data sheet'!R2199</f>
        <v>8826</v>
      </c>
      <c r="S2196" s="42" t="n">
        <f aca="false">'Data sheet'!S2199</f>
        <v>8958</v>
      </c>
      <c r="T2196" s="42" t="n">
        <f aca="false">'Data sheet'!T2199</f>
        <v>9092</v>
      </c>
    </row>
    <row r="2197" customFormat="false" ht="15.75" hidden="false" customHeight="false" outlineLevel="0" collapsed="false">
      <c r="A2197" s="43" t="str">
        <f aca="false" t="array" ref="A2197:A2197">IF(ISBLANK('Data sheet'!A2200), "", INDEX(materials!$B$2:$B$999,MATCH('Data sheet'!A2200,materials!$A$2:$A$999,0)))</f>
        <v>1507</v>
      </c>
      <c r="B2197" s="42" t="str">
        <f aca="false" t="array" ref="B2197:B2197">IF(ISBLANK('Data sheet'!B2200), "", INDEX('business units'!$A$2:$A$1000,MATCH('Data sheet'!B2200,'business units'!$B$2:$B$1000,0)))</f>
        <v>acc</v>
      </c>
      <c r="C2197" s="42" t="str">
        <f aca="false" t="array" ref="C2197:C2197">IF(ISBLANK('Data sheet'!C2200), "", INDEX(suppliers!$A$2:$A$4053,MATCH('Data sheet'!C2200,suppliers!$B$2:$B$4053,0)))</f>
        <v/>
      </c>
      <c r="D2197" s="42" t="str">
        <f aca="false" t="array" ref="D2197:D2197">IF(ISBLANK('Data sheet'!D2200), "", INDEX(suppliers!$A$2:$A$4053,MATCH('Data sheet'!D2200,suppliers!$B$2:$B$4053,0)))</f>
        <v>coceagro</v>
      </c>
      <c r="E2197" s="42" t="str">
        <f aca="false" t="array" ref="E2197:E2197">IF(ISBLANK('Data sheet'!E2200), "", INDEX(enums!$B$2:$B$5,MATCH('Data sheet'!E2200,enums!$A$2:$A$5,0)))</f>
        <v>point of production</v>
      </c>
      <c r="F2197" s="42" t="str">
        <f aca="false">'Data sheet'!F2200</f>
        <v>Brazil</v>
      </c>
      <c r="G2197" s="42" t="n">
        <f aca="false">'Data sheet'!G2200</f>
        <v>0</v>
      </c>
      <c r="H2197" s="42" t="n">
        <f aca="false">'Data sheet'!H2200</f>
        <v>-28.679713</v>
      </c>
      <c r="I2197" s="42" t="n">
        <f aca="false">'Data sheet'!I2200</f>
        <v>-53.614004</v>
      </c>
      <c r="J2197" s="42" t="n">
        <f aca="false">'Data sheet'!J2200</f>
        <v>413</v>
      </c>
      <c r="K2197" s="42" t="n">
        <f aca="false">'Data sheet'!K2200</f>
        <v>419</v>
      </c>
      <c r="L2197" s="42" t="n">
        <f aca="false">'Data sheet'!L2200</f>
        <v>425</v>
      </c>
      <c r="M2197" s="42" t="n">
        <f aca="false">'Data sheet'!M2200</f>
        <v>431</v>
      </c>
      <c r="N2197" s="42" t="n">
        <f aca="false">'Data sheet'!N2200</f>
        <v>437</v>
      </c>
      <c r="O2197" s="42" t="n">
        <f aca="false">'Data sheet'!O2200</f>
        <v>444</v>
      </c>
      <c r="P2197" s="42" t="n">
        <f aca="false">'Data sheet'!P2200</f>
        <v>451</v>
      </c>
      <c r="Q2197" s="42" t="n">
        <f aca="false">'Data sheet'!Q2200</f>
        <v>458</v>
      </c>
      <c r="R2197" s="42" t="n">
        <f aca="false">'Data sheet'!R2200</f>
        <v>465</v>
      </c>
      <c r="S2197" s="42" t="n">
        <f aca="false">'Data sheet'!S2200</f>
        <v>472</v>
      </c>
      <c r="T2197" s="42" t="n">
        <f aca="false">'Data sheet'!T2200</f>
        <v>479</v>
      </c>
    </row>
    <row r="2198" customFormat="false" ht="15.75" hidden="false" customHeight="false" outlineLevel="0" collapsed="false">
      <c r="A2198" s="43" t="str">
        <f aca="false" t="array" ref="A2198:A2198">IF(ISBLANK('Data sheet'!A2201), "", INDEX(materials!$B$2:$B$999,MATCH('Data sheet'!A2201,materials!$A$2:$A$999,0)))</f>
        <v>1507</v>
      </c>
      <c r="B2198" s="42" t="str">
        <f aca="false" t="array" ref="B2198:B2198">IF(ISBLANK('Data sheet'!B2201), "", INDEX('business units'!$A$2:$A$1000,MATCH('Data sheet'!B2201,'business units'!$B$2:$B$1000,0)))</f>
        <v>acc</v>
      </c>
      <c r="C2198" s="42" t="str">
        <f aca="false" t="array" ref="C2198:C2198">IF(ISBLANK('Data sheet'!C2201), "", INDEX(suppliers!$A$2:$A$4053,MATCH('Data sheet'!C2201,suppliers!$B$2:$B$4053,0)))</f>
        <v/>
      </c>
      <c r="D2198" s="42" t="str">
        <f aca="false" t="array" ref="D2198:D2198">IF(ISBLANK('Data sheet'!D2201), "", INDEX(suppliers!$A$2:$A$4053,MATCH('Data sheet'!D2201,suppliers!$B$2:$B$4053,0)))</f>
        <v>coceagro</v>
      </c>
      <c r="E2198" s="42" t="str">
        <f aca="false" t="array" ref="E2198:E2198">IF(ISBLANK('Data sheet'!E2201), "", INDEX(enums!$B$2:$B$5,MATCH('Data sheet'!E2201,enums!$A$2:$A$5,0)))</f>
        <v>point of production</v>
      </c>
      <c r="F2198" s="42" t="str">
        <f aca="false">'Data sheet'!F2201</f>
        <v>Brazil</v>
      </c>
      <c r="G2198" s="42" t="n">
        <f aca="false">'Data sheet'!G2201</f>
        <v>0</v>
      </c>
      <c r="H2198" s="42" t="n">
        <f aca="false">'Data sheet'!H2201</f>
        <v>-28.679713</v>
      </c>
      <c r="I2198" s="42" t="n">
        <f aca="false">'Data sheet'!I2201</f>
        <v>-53.614004</v>
      </c>
      <c r="J2198" s="42" t="n">
        <f aca="false">'Data sheet'!J2201</f>
        <v>5631</v>
      </c>
      <c r="K2198" s="42" t="n">
        <f aca="false">'Data sheet'!K2201</f>
        <v>5715</v>
      </c>
      <c r="L2198" s="42" t="n">
        <f aca="false">'Data sheet'!L2201</f>
        <v>5801</v>
      </c>
      <c r="M2198" s="42" t="n">
        <f aca="false">'Data sheet'!M2201</f>
        <v>5888</v>
      </c>
      <c r="N2198" s="42" t="n">
        <f aca="false">'Data sheet'!N2201</f>
        <v>5976</v>
      </c>
      <c r="O2198" s="42" t="n">
        <f aca="false">'Data sheet'!O2201</f>
        <v>6066</v>
      </c>
      <c r="P2198" s="42" t="n">
        <f aca="false">'Data sheet'!P2201</f>
        <v>6157</v>
      </c>
      <c r="Q2198" s="42" t="n">
        <f aca="false">'Data sheet'!Q2201</f>
        <v>6249</v>
      </c>
      <c r="R2198" s="42" t="n">
        <f aca="false">'Data sheet'!R2201</f>
        <v>6343</v>
      </c>
      <c r="S2198" s="42" t="n">
        <f aca="false">'Data sheet'!S2201</f>
        <v>6438</v>
      </c>
      <c r="T2198" s="42" t="n">
        <f aca="false">'Data sheet'!T2201</f>
        <v>6535</v>
      </c>
    </row>
    <row r="2199" customFormat="false" ht="15.75" hidden="false" customHeight="false" outlineLevel="0" collapsed="false">
      <c r="A2199" s="43" t="str">
        <f aca="false" t="array" ref="A2199:A2199">IF(ISBLANK('Data sheet'!A2202), "", INDEX(materials!$B$2:$B$999,MATCH('Data sheet'!A2202,materials!$A$2:$A$999,0)))</f>
        <v>1507</v>
      </c>
      <c r="B2199" s="42" t="str">
        <f aca="false" t="array" ref="B2199:B2199">IF(ISBLANK('Data sheet'!B2202), "", INDEX('business units'!$A$2:$A$1000,MATCH('Data sheet'!B2202,'business units'!$B$2:$B$1000,0)))</f>
        <v>acc</v>
      </c>
      <c r="C2199" s="42" t="str">
        <f aca="false" t="array" ref="C2199:C2199">IF(ISBLANK('Data sheet'!C2202), "", INDEX(suppliers!$A$2:$A$4053,MATCH('Data sheet'!C2202,suppliers!$B$2:$B$4053,0)))</f>
        <v/>
      </c>
      <c r="D2199" s="42" t="str">
        <f aca="false" t="array" ref="D2199:D2199">IF(ISBLANK('Data sheet'!D2202), "", INDEX(suppliers!$A$2:$A$4053,MATCH('Data sheet'!D2202,suppliers!$B$2:$B$4053,0)))</f>
        <v>grupal</v>
      </c>
      <c r="E2199" s="42" t="str">
        <f aca="false" t="array" ref="E2199:E2199">IF(ISBLANK('Data sheet'!E2202), "", INDEX(enums!$B$2:$B$5,MATCH('Data sheet'!E2202,enums!$A$2:$A$5,0)))</f>
        <v>point of production</v>
      </c>
      <c r="F2199" s="42" t="str">
        <f aca="false">'Data sheet'!F2202</f>
        <v>Brazil</v>
      </c>
      <c r="G2199" s="42" t="n">
        <f aca="false">'Data sheet'!G2202</f>
        <v>0</v>
      </c>
      <c r="H2199" s="42" t="n">
        <f aca="false">'Data sheet'!H2202</f>
        <v>-28.679713</v>
      </c>
      <c r="I2199" s="42" t="n">
        <f aca="false">'Data sheet'!I2202</f>
        <v>-53.614004</v>
      </c>
      <c r="J2199" s="42" t="n">
        <f aca="false">'Data sheet'!J2202</f>
        <v>3597</v>
      </c>
      <c r="K2199" s="42" t="n">
        <f aca="false">'Data sheet'!K2202</f>
        <v>3651</v>
      </c>
      <c r="L2199" s="42" t="n">
        <f aca="false">'Data sheet'!L2202</f>
        <v>3706</v>
      </c>
      <c r="M2199" s="42" t="n">
        <f aca="false">'Data sheet'!M2202</f>
        <v>3762</v>
      </c>
      <c r="N2199" s="42" t="n">
        <f aca="false">'Data sheet'!N2202</f>
        <v>3818</v>
      </c>
      <c r="O2199" s="42" t="n">
        <f aca="false">'Data sheet'!O2202</f>
        <v>3875</v>
      </c>
      <c r="P2199" s="42" t="n">
        <f aca="false">'Data sheet'!P2202</f>
        <v>3933</v>
      </c>
      <c r="Q2199" s="42" t="n">
        <f aca="false">'Data sheet'!Q2202</f>
        <v>3992</v>
      </c>
      <c r="R2199" s="42" t="n">
        <f aca="false">'Data sheet'!R2202</f>
        <v>4052</v>
      </c>
      <c r="S2199" s="42" t="n">
        <f aca="false">'Data sheet'!S2202</f>
        <v>4113</v>
      </c>
      <c r="T2199" s="42" t="n">
        <f aca="false">'Data sheet'!T2202</f>
        <v>4175</v>
      </c>
    </row>
    <row r="2200" customFormat="false" ht="15.75" hidden="false" customHeight="false" outlineLevel="0" collapsed="false">
      <c r="A2200" s="43" t="str">
        <f aca="false" t="array" ref="A2200:A2200">IF(ISBLANK('Data sheet'!A2203), "", INDEX(materials!$B$2:$B$999,MATCH('Data sheet'!A2203,materials!$A$2:$A$999,0)))</f>
        <v>1507</v>
      </c>
      <c r="B2200" s="42" t="str">
        <f aca="false" t="array" ref="B2200:B2200">IF(ISBLANK('Data sheet'!B2203), "", INDEX('business units'!$A$2:$A$1000,MATCH('Data sheet'!B2203,'business units'!$B$2:$B$1000,0)))</f>
        <v>acc</v>
      </c>
      <c r="C2200" s="42" t="str">
        <f aca="false" t="array" ref="C2200:C2200">IF(ISBLANK('Data sheet'!C2203), "", INDEX(suppliers!$A$2:$A$4053,MATCH('Data sheet'!C2203,suppliers!$B$2:$B$4053,0)))</f>
        <v/>
      </c>
      <c r="D2200" s="42" t="str">
        <f aca="false" t="array" ref="D2200:D2200">IF(ISBLANK('Data sheet'!D2203), "", INDEX(suppliers!$A$2:$A$4053,MATCH('Data sheet'!D2203,suppliers!$B$2:$B$4053,0)))</f>
        <v>coceagro</v>
      </c>
      <c r="E2200" s="42" t="str">
        <f aca="false" t="array" ref="E2200:E2200">IF(ISBLANK('Data sheet'!E2203), "", INDEX(enums!$B$2:$B$5,MATCH('Data sheet'!E2203,enums!$A$2:$A$5,0)))</f>
        <v>point of production</v>
      </c>
      <c r="F2200" s="42" t="str">
        <f aca="false">'Data sheet'!F2203</f>
        <v>Brazil</v>
      </c>
      <c r="G2200" s="42" t="n">
        <f aca="false">'Data sheet'!G2203</f>
        <v>0</v>
      </c>
      <c r="H2200" s="42" t="n">
        <f aca="false">'Data sheet'!H2203</f>
        <v>-28.679713</v>
      </c>
      <c r="I2200" s="42" t="n">
        <f aca="false">'Data sheet'!I2203</f>
        <v>-53.614004</v>
      </c>
      <c r="J2200" s="42" t="n">
        <f aca="false">'Data sheet'!J2203</f>
        <v>4073</v>
      </c>
      <c r="K2200" s="42" t="n">
        <f aca="false">'Data sheet'!K2203</f>
        <v>4134</v>
      </c>
      <c r="L2200" s="42" t="n">
        <f aca="false">'Data sheet'!L2203</f>
        <v>4196</v>
      </c>
      <c r="M2200" s="42" t="n">
        <f aca="false">'Data sheet'!M2203</f>
        <v>4259</v>
      </c>
      <c r="N2200" s="42" t="n">
        <f aca="false">'Data sheet'!N2203</f>
        <v>4323</v>
      </c>
      <c r="O2200" s="42" t="n">
        <f aca="false">'Data sheet'!O2203</f>
        <v>4388</v>
      </c>
      <c r="P2200" s="42" t="n">
        <f aca="false">'Data sheet'!P2203</f>
        <v>4454</v>
      </c>
      <c r="Q2200" s="42" t="n">
        <f aca="false">'Data sheet'!Q2203</f>
        <v>4521</v>
      </c>
      <c r="R2200" s="42" t="n">
        <f aca="false">'Data sheet'!R2203</f>
        <v>4589</v>
      </c>
      <c r="S2200" s="42" t="n">
        <f aca="false">'Data sheet'!S2203</f>
        <v>4658</v>
      </c>
      <c r="T2200" s="42" t="n">
        <f aca="false">'Data sheet'!T2203</f>
        <v>4728</v>
      </c>
    </row>
    <row r="2201" customFormat="false" ht="15.75" hidden="false" customHeight="false" outlineLevel="0" collapsed="false">
      <c r="A2201" s="43" t="str">
        <f aca="false" t="array" ref="A2201:A2201">IF(ISBLANK('Data sheet'!A2204), "", INDEX(materials!$B$2:$B$999,MATCH('Data sheet'!A2204,materials!$A$2:$A$999,0)))</f>
        <v>1507</v>
      </c>
      <c r="B2201" s="42" t="str">
        <f aca="false" t="array" ref="B2201:B2201">IF(ISBLANK('Data sheet'!B2204), "", INDEX('business units'!$A$2:$A$1000,MATCH('Data sheet'!B2204,'business units'!$B$2:$B$1000,0)))</f>
        <v>acc</v>
      </c>
      <c r="C2201" s="42" t="str">
        <f aca="false" t="array" ref="C2201:C2201">IF(ISBLANK('Data sheet'!C2204), "", INDEX(suppliers!$A$2:$A$4053,MATCH('Data sheet'!C2204,suppliers!$B$2:$B$4053,0)))</f>
        <v/>
      </c>
      <c r="D2201" s="42" t="str">
        <f aca="false" t="array" ref="D2201:D2201">IF(ISBLANK('Data sheet'!D2204), "", INDEX(suppliers!$A$2:$A$4053,MATCH('Data sheet'!D2204,suppliers!$B$2:$B$4053,0)))</f>
        <v>grupal</v>
      </c>
      <c r="E2201" s="42" t="str">
        <f aca="false" t="array" ref="E2201:E2201">IF(ISBLANK('Data sheet'!E2204), "", INDEX(enums!$B$2:$B$5,MATCH('Data sheet'!E2204,enums!$A$2:$A$5,0)))</f>
        <v>point of production</v>
      </c>
      <c r="F2201" s="42" t="str">
        <f aca="false">'Data sheet'!F2204</f>
        <v>Brazil</v>
      </c>
      <c r="G2201" s="42" t="n">
        <f aca="false">'Data sheet'!G2204</f>
        <v>0</v>
      </c>
      <c r="H2201" s="42" t="n">
        <f aca="false">'Data sheet'!H2204</f>
        <v>-28.679713</v>
      </c>
      <c r="I2201" s="42" t="n">
        <f aca="false">'Data sheet'!I2204</f>
        <v>-53.614004</v>
      </c>
      <c r="J2201" s="42" t="n">
        <f aca="false">'Data sheet'!J2204</f>
        <v>32</v>
      </c>
      <c r="K2201" s="42" t="n">
        <f aca="false">'Data sheet'!K2204</f>
        <v>32</v>
      </c>
      <c r="L2201" s="42" t="n">
        <f aca="false">'Data sheet'!L2204</f>
        <v>32</v>
      </c>
      <c r="M2201" s="42" t="n">
        <f aca="false">'Data sheet'!M2204</f>
        <v>32</v>
      </c>
      <c r="N2201" s="42" t="n">
        <f aca="false">'Data sheet'!N2204</f>
        <v>32</v>
      </c>
      <c r="O2201" s="42" t="n">
        <f aca="false">'Data sheet'!O2204</f>
        <v>32</v>
      </c>
      <c r="P2201" s="42" t="n">
        <f aca="false">'Data sheet'!P2204</f>
        <v>32</v>
      </c>
      <c r="Q2201" s="42" t="n">
        <f aca="false">'Data sheet'!Q2204</f>
        <v>32</v>
      </c>
      <c r="R2201" s="42" t="n">
        <f aca="false">'Data sheet'!R2204</f>
        <v>32</v>
      </c>
      <c r="S2201" s="42" t="n">
        <f aca="false">'Data sheet'!S2204</f>
        <v>32</v>
      </c>
      <c r="T2201" s="42" t="n">
        <f aca="false">'Data sheet'!T2204</f>
        <v>32</v>
      </c>
    </row>
    <row r="2202" customFormat="false" ht="15.75" hidden="false" customHeight="false" outlineLevel="0" collapsed="false">
      <c r="A2202" s="43" t="str">
        <f aca="false" t="array" ref="A2202:A2202">IF(ISBLANK('Data sheet'!A2205), "", INDEX(materials!$B$2:$B$999,MATCH('Data sheet'!A2205,materials!$A$2:$A$999,0)))</f>
        <v>1507</v>
      </c>
      <c r="B2202" s="42" t="str">
        <f aca="false" t="array" ref="B2202:B2202">IF(ISBLANK('Data sheet'!B2205), "", INDEX('business units'!$A$2:$A$1000,MATCH('Data sheet'!B2205,'business units'!$B$2:$B$1000,0)))</f>
        <v>acc</v>
      </c>
      <c r="C2202" s="42" t="str">
        <f aca="false" t="array" ref="C2202:C2202">IF(ISBLANK('Data sheet'!C2205), "", INDEX(suppliers!$A$2:$A$4053,MATCH('Data sheet'!C2205,suppliers!$B$2:$B$4053,0)))</f>
        <v/>
      </c>
      <c r="D2202" s="42" t="str">
        <f aca="false" t="array" ref="D2202:D2202">IF(ISBLANK('Data sheet'!D2205), "", INDEX(suppliers!$A$2:$A$4053,MATCH('Data sheet'!D2205,suppliers!$B$2:$B$4053,0)))</f>
        <v>coceagro</v>
      </c>
      <c r="E2202" s="42" t="str">
        <f aca="false" t="array" ref="E2202:E2202">IF(ISBLANK('Data sheet'!E2205), "", INDEX(enums!$B$2:$B$5,MATCH('Data sheet'!E2205,enums!$A$2:$A$5,0)))</f>
        <v>point of production</v>
      </c>
      <c r="F2202" s="42" t="str">
        <f aca="false">'Data sheet'!F2205</f>
        <v>Brazil</v>
      </c>
      <c r="G2202" s="42" t="n">
        <f aca="false">'Data sheet'!G2205</f>
        <v>0</v>
      </c>
      <c r="H2202" s="42" t="n">
        <f aca="false">'Data sheet'!H2205</f>
        <v>-28.679713</v>
      </c>
      <c r="I2202" s="42" t="n">
        <f aca="false">'Data sheet'!I2205</f>
        <v>-53.614004</v>
      </c>
      <c r="J2202" s="42" t="n">
        <f aca="false">'Data sheet'!J2205</f>
        <v>5296</v>
      </c>
      <c r="K2202" s="42" t="n">
        <f aca="false">'Data sheet'!K2205</f>
        <v>5375</v>
      </c>
      <c r="L2202" s="42" t="n">
        <f aca="false">'Data sheet'!L2205</f>
        <v>5456</v>
      </c>
      <c r="M2202" s="42" t="n">
        <f aca="false">'Data sheet'!M2205</f>
        <v>5538</v>
      </c>
      <c r="N2202" s="42" t="n">
        <f aca="false">'Data sheet'!N2205</f>
        <v>5621</v>
      </c>
      <c r="O2202" s="42" t="n">
        <f aca="false">'Data sheet'!O2205</f>
        <v>5705</v>
      </c>
      <c r="P2202" s="42" t="n">
        <f aca="false">'Data sheet'!P2205</f>
        <v>5791</v>
      </c>
      <c r="Q2202" s="42" t="n">
        <f aca="false">'Data sheet'!Q2205</f>
        <v>5878</v>
      </c>
      <c r="R2202" s="42" t="n">
        <f aca="false">'Data sheet'!R2205</f>
        <v>5966</v>
      </c>
      <c r="S2202" s="42" t="n">
        <f aca="false">'Data sheet'!S2205</f>
        <v>6055</v>
      </c>
      <c r="T2202" s="42" t="n">
        <f aca="false">'Data sheet'!T2205</f>
        <v>6146</v>
      </c>
    </row>
    <row r="2203" customFormat="false" ht="15.75" hidden="false" customHeight="false" outlineLevel="0" collapsed="false">
      <c r="A2203" s="43" t="str">
        <f aca="false" t="array" ref="A2203:A2203">IF(ISBLANK('Data sheet'!A2206), "", INDEX(materials!$B$2:$B$999,MATCH('Data sheet'!A2206,materials!$A$2:$A$999,0)))</f>
        <v>1507</v>
      </c>
      <c r="B2203" s="42" t="str">
        <f aca="false" t="array" ref="B2203:B2203">IF(ISBLANK('Data sheet'!B2206), "", INDEX('business units'!$A$2:$A$1000,MATCH('Data sheet'!B2206,'business units'!$B$2:$B$1000,0)))</f>
        <v>acc</v>
      </c>
      <c r="C2203" s="42" t="str">
        <f aca="false" t="array" ref="C2203:C2203">IF(ISBLANK('Data sheet'!C2206), "", INDEX(suppliers!$A$2:$A$4053,MATCH('Data sheet'!C2206,suppliers!$B$2:$B$4053,0)))</f>
        <v/>
      </c>
      <c r="D2203" s="42" t="str">
        <f aca="false" t="array" ref="D2203:D2203">IF(ISBLANK('Data sheet'!D2206), "", INDEX(suppliers!$A$2:$A$4053,MATCH('Data sheet'!D2206,suppliers!$B$2:$B$4053,0)))</f>
        <v>grupal</v>
      </c>
      <c r="E2203" s="42" t="str">
        <f aca="false" t="array" ref="E2203:E2203">IF(ISBLANK('Data sheet'!E2206), "", INDEX(enums!$B$2:$B$5,MATCH('Data sheet'!E2206,enums!$A$2:$A$5,0)))</f>
        <v>point of production</v>
      </c>
      <c r="F2203" s="42" t="str">
        <f aca="false">'Data sheet'!F2206</f>
        <v>Brazil</v>
      </c>
      <c r="G2203" s="42" t="n">
        <f aca="false">'Data sheet'!G2206</f>
        <v>0</v>
      </c>
      <c r="H2203" s="42" t="n">
        <f aca="false">'Data sheet'!H2206</f>
        <v>-28.679713</v>
      </c>
      <c r="I2203" s="42" t="n">
        <f aca="false">'Data sheet'!I2206</f>
        <v>-53.614004</v>
      </c>
      <c r="J2203" s="42" t="n">
        <f aca="false">'Data sheet'!J2206</f>
        <v>7665</v>
      </c>
      <c r="K2203" s="42" t="n">
        <f aca="false">'Data sheet'!K2206</f>
        <v>7780</v>
      </c>
      <c r="L2203" s="42" t="n">
        <f aca="false">'Data sheet'!L2206</f>
        <v>7897</v>
      </c>
      <c r="M2203" s="42" t="n">
        <f aca="false">'Data sheet'!M2206</f>
        <v>8015</v>
      </c>
      <c r="N2203" s="42" t="n">
        <f aca="false">'Data sheet'!N2206</f>
        <v>8135</v>
      </c>
      <c r="O2203" s="42" t="n">
        <f aca="false">'Data sheet'!O2206</f>
        <v>8257</v>
      </c>
      <c r="P2203" s="42" t="n">
        <f aca="false">'Data sheet'!P2206</f>
        <v>8381</v>
      </c>
      <c r="Q2203" s="42" t="n">
        <f aca="false">'Data sheet'!Q2206</f>
        <v>8507</v>
      </c>
      <c r="R2203" s="42" t="n">
        <f aca="false">'Data sheet'!R2206</f>
        <v>8635</v>
      </c>
      <c r="S2203" s="42" t="n">
        <f aca="false">'Data sheet'!S2206</f>
        <v>8765</v>
      </c>
      <c r="T2203" s="42" t="n">
        <f aca="false">'Data sheet'!T2206</f>
        <v>8896</v>
      </c>
    </row>
    <row r="2204" customFormat="false" ht="15.75" hidden="false" customHeight="false" outlineLevel="0" collapsed="false">
      <c r="A2204" s="43" t="str">
        <f aca="false" t="array" ref="A2204:A2204">IF(ISBLANK('Data sheet'!A2207), "", INDEX(materials!$B$2:$B$999,MATCH('Data sheet'!A2207,materials!$A$2:$A$999,0)))</f>
        <v>1507</v>
      </c>
      <c r="B2204" s="42" t="str">
        <f aca="false" t="array" ref="B2204:B2204">IF(ISBLANK('Data sheet'!B2207), "", INDEX('business units'!$A$2:$A$1000,MATCH('Data sheet'!B2207,'business units'!$B$2:$B$1000,0)))</f>
        <v>acc</v>
      </c>
      <c r="C2204" s="42" t="str">
        <f aca="false" t="array" ref="C2204:C2204">IF(ISBLANK('Data sheet'!C2207), "", INDEX(suppliers!$A$2:$A$4053,MATCH('Data sheet'!C2207,suppliers!$B$2:$B$4053,0)))</f>
        <v/>
      </c>
      <c r="D2204" s="42" t="str">
        <f aca="false" t="array" ref="D2204:D2204">IF(ISBLANK('Data sheet'!D2207), "", INDEX(suppliers!$A$2:$A$4053,MATCH('Data sheet'!D2207,suppliers!$B$2:$B$4053,0)))</f>
        <v>grupal</v>
      </c>
      <c r="E2204" s="42" t="str">
        <f aca="false" t="array" ref="E2204:E2204">IF(ISBLANK('Data sheet'!E2207), "", INDEX(enums!$B$2:$B$5,MATCH('Data sheet'!E2207,enums!$A$2:$A$5,0)))</f>
        <v>point of production</v>
      </c>
      <c r="F2204" s="42" t="str">
        <f aca="false">'Data sheet'!F2207</f>
        <v>Brazil</v>
      </c>
      <c r="G2204" s="42" t="n">
        <f aca="false">'Data sheet'!G2207</f>
        <v>0</v>
      </c>
      <c r="H2204" s="42" t="n">
        <f aca="false">'Data sheet'!H2207</f>
        <v>-28.679713</v>
      </c>
      <c r="I2204" s="42" t="n">
        <f aca="false">'Data sheet'!I2207</f>
        <v>-53.614004</v>
      </c>
      <c r="J2204" s="42" t="n">
        <f aca="false">'Data sheet'!J2207</f>
        <v>8901</v>
      </c>
      <c r="K2204" s="42" t="n">
        <f aca="false">'Data sheet'!K2207</f>
        <v>9035</v>
      </c>
      <c r="L2204" s="42" t="n">
        <f aca="false">'Data sheet'!L2207</f>
        <v>9171</v>
      </c>
      <c r="M2204" s="42" t="n">
        <f aca="false">'Data sheet'!M2207</f>
        <v>9309</v>
      </c>
      <c r="N2204" s="42" t="n">
        <f aca="false">'Data sheet'!N2207</f>
        <v>9449</v>
      </c>
      <c r="O2204" s="42" t="n">
        <f aca="false">'Data sheet'!O2207</f>
        <v>9591</v>
      </c>
      <c r="P2204" s="42" t="n">
        <f aca="false">'Data sheet'!P2207</f>
        <v>9735</v>
      </c>
      <c r="Q2204" s="42" t="n">
        <f aca="false">'Data sheet'!Q2207</f>
        <v>9881</v>
      </c>
      <c r="R2204" s="42" t="n">
        <f aca="false">'Data sheet'!R2207</f>
        <v>10029</v>
      </c>
      <c r="S2204" s="42" t="n">
        <f aca="false">'Data sheet'!S2207</f>
        <v>10179</v>
      </c>
      <c r="T2204" s="42" t="n">
        <f aca="false">'Data sheet'!T2207</f>
        <v>10332</v>
      </c>
    </row>
    <row r="2205" customFormat="false" ht="15.75" hidden="false" customHeight="false" outlineLevel="0" collapsed="false">
      <c r="A2205" s="43" t="str">
        <f aca="false" t="array" ref="A2205:A2205">IF(ISBLANK('Data sheet'!A2208), "", INDEX(materials!$B$2:$B$999,MATCH('Data sheet'!A2208,materials!$A$2:$A$999,0)))</f>
        <v>1507</v>
      </c>
      <c r="B2205" s="42" t="str">
        <f aca="false" t="array" ref="B2205:B2205">IF(ISBLANK('Data sheet'!B2208), "", INDEX('business units'!$A$2:$A$1000,MATCH('Data sheet'!B2208,'business units'!$B$2:$B$1000,0)))</f>
        <v>acc</v>
      </c>
      <c r="C2205" s="42" t="str">
        <f aca="false" t="array" ref="C2205:C2205">IF(ISBLANK('Data sheet'!C2208), "", INDEX(suppliers!$A$2:$A$4053,MATCH('Data sheet'!C2208,suppliers!$B$2:$B$4053,0)))</f>
        <v/>
      </c>
      <c r="D2205" s="42" t="str">
        <f aca="false" t="array" ref="D2205:D2205">IF(ISBLANK('Data sheet'!D2208), "", INDEX(suppliers!$A$2:$A$4053,MATCH('Data sheet'!D2208,suppliers!$B$2:$B$4053,0)))</f>
        <v>solae</v>
      </c>
      <c r="E2205" s="42" t="str">
        <f aca="false" t="array" ref="E2205:E2205">IF(ISBLANK('Data sheet'!E2208), "", INDEX(enums!$B$2:$B$5,MATCH('Data sheet'!E2208,enums!$A$2:$A$5,0)))</f>
        <v>point of production</v>
      </c>
      <c r="F2205" s="42" t="str">
        <f aca="false">'Data sheet'!F2208</f>
        <v>Brazil</v>
      </c>
      <c r="G2205" s="42" t="n">
        <f aca="false">'Data sheet'!G2208</f>
        <v>0</v>
      </c>
      <c r="H2205" s="42" t="n">
        <f aca="false">'Data sheet'!H2208</f>
        <v>-29.837018</v>
      </c>
      <c r="I2205" s="42" t="n">
        <f aca="false">'Data sheet'!I2208</f>
        <v>-51.173397</v>
      </c>
      <c r="J2205" s="42" t="n">
        <f aca="false">'Data sheet'!J2208</f>
        <v>6506</v>
      </c>
      <c r="K2205" s="42" t="n">
        <f aca="false">'Data sheet'!K2208</f>
        <v>6604</v>
      </c>
      <c r="L2205" s="42" t="n">
        <f aca="false">'Data sheet'!L2208</f>
        <v>6703</v>
      </c>
      <c r="M2205" s="42" t="n">
        <f aca="false">'Data sheet'!M2208</f>
        <v>6804</v>
      </c>
      <c r="N2205" s="42" t="n">
        <f aca="false">'Data sheet'!N2208</f>
        <v>6906</v>
      </c>
      <c r="O2205" s="42" t="n">
        <f aca="false">'Data sheet'!O2208</f>
        <v>7010</v>
      </c>
      <c r="P2205" s="42" t="n">
        <f aca="false">'Data sheet'!P2208</f>
        <v>7115</v>
      </c>
      <c r="Q2205" s="42" t="n">
        <f aca="false">'Data sheet'!Q2208</f>
        <v>7222</v>
      </c>
      <c r="R2205" s="42" t="n">
        <f aca="false">'Data sheet'!R2208</f>
        <v>7330</v>
      </c>
      <c r="S2205" s="42" t="n">
        <f aca="false">'Data sheet'!S2208</f>
        <v>7440</v>
      </c>
      <c r="T2205" s="42" t="n">
        <f aca="false">'Data sheet'!T2208</f>
        <v>7552</v>
      </c>
    </row>
    <row r="2206" customFormat="false" ht="15.75" hidden="false" customHeight="false" outlineLevel="0" collapsed="false">
      <c r="A2206" s="43" t="str">
        <f aca="false" t="array" ref="A2206:A2206">IF(ISBLANK('Data sheet'!A2209), "", INDEX(materials!$B$2:$B$999,MATCH('Data sheet'!A2209,materials!$A$2:$A$999,0)))</f>
        <v>1507</v>
      </c>
      <c r="B2206" s="42" t="str">
        <f aca="false" t="array" ref="B2206:B2206">IF(ISBLANK('Data sheet'!B2209), "", INDEX('business units'!$A$2:$A$1000,MATCH('Data sheet'!B2209,'business units'!$B$2:$B$1000,0)))</f>
        <v>acc</v>
      </c>
      <c r="C2206" s="42" t="str">
        <f aca="false" t="array" ref="C2206:C2206">IF(ISBLANK('Data sheet'!C2209), "", INDEX(suppliers!$A$2:$A$4053,MATCH('Data sheet'!C2209,suppliers!$B$2:$B$4053,0)))</f>
        <v/>
      </c>
      <c r="D2206" s="42" t="str">
        <f aca="false" t="array" ref="D2206:D2206">IF(ISBLANK('Data sheet'!D2209), "", INDEX(suppliers!$A$2:$A$4053,MATCH('Data sheet'!D2209,suppliers!$B$2:$B$4053,0)))</f>
        <v>solae</v>
      </c>
      <c r="E2206" s="42" t="str">
        <f aca="false" t="array" ref="E2206:E2206">IF(ISBLANK('Data sheet'!E2209), "", INDEX(enums!$B$2:$B$5,MATCH('Data sheet'!E2209,enums!$A$2:$A$5,0)))</f>
        <v>point of production</v>
      </c>
      <c r="F2206" s="42" t="str">
        <f aca="false">'Data sheet'!F2209</f>
        <v>Brazil</v>
      </c>
      <c r="G2206" s="42" t="n">
        <f aca="false">'Data sheet'!G2209</f>
        <v>0</v>
      </c>
      <c r="H2206" s="42" t="n">
        <f aca="false">'Data sheet'!H2209</f>
        <v>-29.837018</v>
      </c>
      <c r="I2206" s="42" t="n">
        <f aca="false">'Data sheet'!I2209</f>
        <v>-51.173397</v>
      </c>
      <c r="J2206" s="42" t="n">
        <f aca="false">'Data sheet'!J2209</f>
        <v>3379</v>
      </c>
      <c r="K2206" s="42" t="n">
        <f aca="false">'Data sheet'!K2209</f>
        <v>3430</v>
      </c>
      <c r="L2206" s="42" t="n">
        <f aca="false">'Data sheet'!L2209</f>
        <v>3481</v>
      </c>
      <c r="M2206" s="42" t="n">
        <f aca="false">'Data sheet'!M2209</f>
        <v>3533</v>
      </c>
      <c r="N2206" s="42" t="n">
        <f aca="false">'Data sheet'!N2209</f>
        <v>3586</v>
      </c>
      <c r="O2206" s="42" t="n">
        <f aca="false">'Data sheet'!O2209</f>
        <v>3640</v>
      </c>
      <c r="P2206" s="42" t="n">
        <f aca="false">'Data sheet'!P2209</f>
        <v>3695</v>
      </c>
      <c r="Q2206" s="42" t="n">
        <f aca="false">'Data sheet'!Q2209</f>
        <v>3750</v>
      </c>
      <c r="R2206" s="42" t="n">
        <f aca="false">'Data sheet'!R2209</f>
        <v>3806</v>
      </c>
      <c r="S2206" s="42" t="n">
        <f aca="false">'Data sheet'!S2209</f>
        <v>3863</v>
      </c>
      <c r="T2206" s="42" t="n">
        <f aca="false">'Data sheet'!T2209</f>
        <v>3921</v>
      </c>
    </row>
    <row r="2207" customFormat="false" ht="15.75" hidden="false" customHeight="false" outlineLevel="0" collapsed="false">
      <c r="A2207" s="43" t="str">
        <f aca="false" t="array" ref="A2207:A2207">IF(ISBLANK('Data sheet'!A2210), "", INDEX(materials!$B$2:$B$999,MATCH('Data sheet'!A2210,materials!$A$2:$A$999,0)))</f>
        <v>1507</v>
      </c>
      <c r="B2207" s="42" t="str">
        <f aca="false" t="array" ref="B2207:B2207">IF(ISBLANK('Data sheet'!B2210), "", INDEX('business units'!$A$2:$A$1000,MATCH('Data sheet'!B2210,'business units'!$B$2:$B$1000,0)))</f>
        <v>acc</v>
      </c>
      <c r="C2207" s="42" t="str">
        <f aca="false" t="array" ref="C2207:C2207">IF(ISBLANK('Data sheet'!C2210), "", INDEX(suppliers!$A$2:$A$4053,MATCH('Data sheet'!C2210,suppliers!$B$2:$B$4053,0)))</f>
        <v/>
      </c>
      <c r="D2207" s="42" t="str">
        <f aca="false" t="array" ref="D2207:D2207">IF(ISBLANK('Data sheet'!D2210), "", INDEX(suppliers!$A$2:$A$4053,MATCH('Data sheet'!D2210,suppliers!$B$2:$B$4053,0)))</f>
        <v>solae</v>
      </c>
      <c r="E2207" s="42" t="str">
        <f aca="false" t="array" ref="E2207:E2207">IF(ISBLANK('Data sheet'!E2210), "", INDEX(enums!$B$2:$B$5,MATCH('Data sheet'!E2210,enums!$A$2:$A$5,0)))</f>
        <v>point of production</v>
      </c>
      <c r="F2207" s="42" t="str">
        <f aca="false">'Data sheet'!F2210</f>
        <v>Brazil</v>
      </c>
      <c r="G2207" s="42" t="n">
        <f aca="false">'Data sheet'!G2210</f>
        <v>0</v>
      </c>
      <c r="H2207" s="42" t="n">
        <f aca="false">'Data sheet'!H2210</f>
        <v>-29.837018</v>
      </c>
      <c r="I2207" s="42" t="n">
        <f aca="false">'Data sheet'!I2210</f>
        <v>-51.173397</v>
      </c>
      <c r="J2207" s="42" t="n">
        <f aca="false">'Data sheet'!J2210</f>
        <v>8211</v>
      </c>
      <c r="K2207" s="42" t="n">
        <f aca="false">'Data sheet'!K2210</f>
        <v>8334</v>
      </c>
      <c r="L2207" s="42" t="n">
        <f aca="false">'Data sheet'!L2210</f>
        <v>8459</v>
      </c>
      <c r="M2207" s="42" t="n">
        <f aca="false">'Data sheet'!M2210</f>
        <v>8586</v>
      </c>
      <c r="N2207" s="42" t="n">
        <f aca="false">'Data sheet'!N2210</f>
        <v>8715</v>
      </c>
      <c r="O2207" s="42" t="n">
        <f aca="false">'Data sheet'!O2210</f>
        <v>8846</v>
      </c>
      <c r="P2207" s="42" t="n">
        <f aca="false">'Data sheet'!P2210</f>
        <v>8979</v>
      </c>
      <c r="Q2207" s="42" t="n">
        <f aca="false">'Data sheet'!Q2210</f>
        <v>9114</v>
      </c>
      <c r="R2207" s="42" t="n">
        <f aca="false">'Data sheet'!R2210</f>
        <v>9251</v>
      </c>
      <c r="S2207" s="42" t="n">
        <f aca="false">'Data sheet'!S2210</f>
        <v>9390</v>
      </c>
      <c r="T2207" s="42" t="n">
        <f aca="false">'Data sheet'!T2210</f>
        <v>9531</v>
      </c>
    </row>
    <row r="2208" customFormat="false" ht="15.75" hidden="false" customHeight="false" outlineLevel="0" collapsed="false">
      <c r="A2208" s="43" t="str">
        <f aca="false" t="array" ref="A2208:A2208">IF(ISBLANK('Data sheet'!A2211), "", INDEX(materials!$B$2:$B$999,MATCH('Data sheet'!A2211,materials!$A$2:$A$999,0)))</f>
        <v>1507</v>
      </c>
      <c r="B2208" s="42" t="str">
        <f aca="false" t="array" ref="B2208:B2208">IF(ISBLANK('Data sheet'!B2211), "", INDEX('business units'!$A$2:$A$1000,MATCH('Data sheet'!B2211,'business units'!$B$2:$B$1000,0)))</f>
        <v>acc</v>
      </c>
      <c r="C2208" s="42" t="str">
        <f aca="false" t="array" ref="C2208:C2208">IF(ISBLANK('Data sheet'!C2211), "", INDEX(suppliers!$A$2:$A$4053,MATCH('Data sheet'!C2211,suppliers!$B$2:$B$4053,0)))</f>
        <v/>
      </c>
      <c r="D2208" s="42" t="str">
        <f aca="false" t="array" ref="D2208:D2208">IF(ISBLANK('Data sheet'!D2211), "", INDEX(suppliers!$A$2:$A$4053,MATCH('Data sheet'!D2211,suppliers!$B$2:$B$4053,0)))</f>
        <v>solae</v>
      </c>
      <c r="E2208" s="42" t="str">
        <f aca="false" t="array" ref="E2208:E2208">IF(ISBLANK('Data sheet'!E2211), "", INDEX(enums!$B$2:$B$5,MATCH('Data sheet'!E2211,enums!$A$2:$A$5,0)))</f>
        <v>point of production</v>
      </c>
      <c r="F2208" s="42" t="str">
        <f aca="false">'Data sheet'!F2211</f>
        <v>Brazil</v>
      </c>
      <c r="G2208" s="42" t="n">
        <f aca="false">'Data sheet'!G2211</f>
        <v>0</v>
      </c>
      <c r="H2208" s="42" t="n">
        <f aca="false">'Data sheet'!H2211</f>
        <v>-29.837018</v>
      </c>
      <c r="I2208" s="42" t="n">
        <f aca="false">'Data sheet'!I2211</f>
        <v>-51.173397</v>
      </c>
      <c r="J2208" s="42" t="n">
        <f aca="false">'Data sheet'!J2211</f>
        <v>3679</v>
      </c>
      <c r="K2208" s="42" t="n">
        <f aca="false">'Data sheet'!K2211</f>
        <v>3734</v>
      </c>
      <c r="L2208" s="42" t="n">
        <f aca="false">'Data sheet'!L2211</f>
        <v>3790</v>
      </c>
      <c r="M2208" s="42" t="n">
        <f aca="false">'Data sheet'!M2211</f>
        <v>3847</v>
      </c>
      <c r="N2208" s="42" t="n">
        <f aca="false">'Data sheet'!N2211</f>
        <v>3905</v>
      </c>
      <c r="O2208" s="42" t="n">
        <f aca="false">'Data sheet'!O2211</f>
        <v>3964</v>
      </c>
      <c r="P2208" s="42" t="n">
        <f aca="false">'Data sheet'!P2211</f>
        <v>4023</v>
      </c>
      <c r="Q2208" s="42" t="n">
        <f aca="false">'Data sheet'!Q2211</f>
        <v>4083</v>
      </c>
      <c r="R2208" s="42" t="n">
        <f aca="false">'Data sheet'!R2211</f>
        <v>4144</v>
      </c>
      <c r="S2208" s="42" t="n">
        <f aca="false">'Data sheet'!S2211</f>
        <v>4206</v>
      </c>
      <c r="T2208" s="42" t="n">
        <f aca="false">'Data sheet'!T2211</f>
        <v>4269</v>
      </c>
    </row>
    <row r="2209" customFormat="false" ht="15.75" hidden="false" customHeight="false" outlineLevel="0" collapsed="false">
      <c r="A2209" s="43" t="str">
        <f aca="false" t="array" ref="A2209:A2209">IF(ISBLANK('Data sheet'!A2212), "", INDEX(materials!$B$2:$B$999,MATCH('Data sheet'!A2212,materials!$A$2:$A$999,0)))</f>
        <v>1507</v>
      </c>
      <c r="B2209" s="42" t="str">
        <f aca="false" t="array" ref="B2209:B2209">IF(ISBLANK('Data sheet'!B2212), "", INDEX('business units'!$A$2:$A$1000,MATCH('Data sheet'!B2212,'business units'!$B$2:$B$1000,0)))</f>
        <v>acc</v>
      </c>
      <c r="C2209" s="42" t="str">
        <f aca="false" t="array" ref="C2209:C2209">IF(ISBLANK('Data sheet'!C2212), "", INDEX(suppliers!$A$2:$A$4053,MATCH('Data sheet'!C2212,suppliers!$B$2:$B$4053,0)))</f>
        <v/>
      </c>
      <c r="D2209" s="42" t="str">
        <f aca="false" t="array" ref="D2209:D2209">IF(ISBLANK('Data sheet'!D2212), "", INDEX(suppliers!$A$2:$A$4053,MATCH('Data sheet'!D2212,suppliers!$B$2:$B$4053,0)))</f>
        <v>solae</v>
      </c>
      <c r="E2209" s="42" t="str">
        <f aca="false" t="array" ref="E2209:E2209">IF(ISBLANK('Data sheet'!E2212), "", INDEX(enums!$B$2:$B$5,MATCH('Data sheet'!E2212,enums!$A$2:$A$5,0)))</f>
        <v>point of production</v>
      </c>
      <c r="F2209" s="42" t="str">
        <f aca="false">'Data sheet'!F2212</f>
        <v>Brazil</v>
      </c>
      <c r="G2209" s="42" t="n">
        <f aca="false">'Data sheet'!G2212</f>
        <v>0</v>
      </c>
      <c r="H2209" s="42" t="n">
        <f aca="false">'Data sheet'!H2212</f>
        <v>-29.837018</v>
      </c>
      <c r="I2209" s="42" t="n">
        <f aca="false">'Data sheet'!I2212</f>
        <v>-51.173397</v>
      </c>
      <c r="J2209" s="42" t="n">
        <f aca="false">'Data sheet'!J2212</f>
        <v>1973</v>
      </c>
      <c r="K2209" s="42" t="n">
        <f aca="false">'Data sheet'!K2212</f>
        <v>2003</v>
      </c>
      <c r="L2209" s="42" t="n">
        <f aca="false">'Data sheet'!L2212</f>
        <v>2033</v>
      </c>
      <c r="M2209" s="42" t="n">
        <f aca="false">'Data sheet'!M2212</f>
        <v>2063</v>
      </c>
      <c r="N2209" s="42" t="n">
        <f aca="false">'Data sheet'!N2212</f>
        <v>2094</v>
      </c>
      <c r="O2209" s="42" t="n">
        <f aca="false">'Data sheet'!O2212</f>
        <v>2125</v>
      </c>
      <c r="P2209" s="42" t="n">
        <f aca="false">'Data sheet'!P2212</f>
        <v>2157</v>
      </c>
      <c r="Q2209" s="42" t="n">
        <f aca="false">'Data sheet'!Q2212</f>
        <v>2189</v>
      </c>
      <c r="R2209" s="42" t="n">
        <f aca="false">'Data sheet'!R2212</f>
        <v>2222</v>
      </c>
      <c r="S2209" s="42" t="n">
        <f aca="false">'Data sheet'!S2212</f>
        <v>2255</v>
      </c>
      <c r="T2209" s="42" t="n">
        <f aca="false">'Data sheet'!T2212</f>
        <v>2289</v>
      </c>
    </row>
    <row r="2210" customFormat="false" ht="15.75" hidden="false" customHeight="false" outlineLevel="0" collapsed="false">
      <c r="A2210" s="43" t="str">
        <f aca="false" t="array" ref="A2210:A2210">IF(ISBLANK('Data sheet'!A2213), "", INDEX(materials!$B$2:$B$999,MATCH('Data sheet'!A2213,materials!$A$2:$A$999,0)))</f>
        <v>1507</v>
      </c>
      <c r="B2210" s="42" t="str">
        <f aca="false" t="array" ref="B2210:B2210">IF(ISBLANK('Data sheet'!B2213), "", INDEX('business units'!$A$2:$A$1000,MATCH('Data sheet'!B2213,'business units'!$B$2:$B$1000,0)))</f>
        <v>acc</v>
      </c>
      <c r="C2210" s="42" t="str">
        <f aca="false" t="array" ref="C2210:C2210">IF(ISBLANK('Data sheet'!C2213), "", INDEX(suppliers!$A$2:$A$4053,MATCH('Data sheet'!C2213,suppliers!$B$2:$B$4053,0)))</f>
        <v/>
      </c>
      <c r="D2210" s="42" t="str">
        <f aca="false" t="array" ref="D2210:D2210">IF(ISBLANK('Data sheet'!D2213), "", INDEX(suppliers!$A$2:$A$4053,MATCH('Data sheet'!D2213,suppliers!$B$2:$B$4053,0)))</f>
        <v>dupont</v>
      </c>
      <c r="E2210" s="42" t="str">
        <f aca="false" t="array" ref="E2210:E2210">IF(ISBLANK('Data sheet'!E2213), "", INDEX(enums!$B$2:$B$5,MATCH('Data sheet'!E2213,enums!$A$2:$A$5,0)))</f>
        <v>point of production</v>
      </c>
      <c r="F2210" s="42" t="str">
        <f aca="false">'Data sheet'!F2213</f>
        <v>Brazil</v>
      </c>
      <c r="G2210" s="42" t="n">
        <f aca="false">'Data sheet'!G2213</f>
        <v>0</v>
      </c>
      <c r="H2210" s="42" t="n">
        <f aca="false">'Data sheet'!H2213</f>
        <v>-29.837018</v>
      </c>
      <c r="I2210" s="42" t="n">
        <f aca="false">'Data sheet'!I2213</f>
        <v>-51.173397</v>
      </c>
      <c r="J2210" s="42" t="n">
        <f aca="false">'Data sheet'!J2213</f>
        <v>8756</v>
      </c>
      <c r="K2210" s="42" t="n">
        <f aca="false">'Data sheet'!K2213</f>
        <v>8887</v>
      </c>
      <c r="L2210" s="42" t="n">
        <f aca="false">'Data sheet'!L2213</f>
        <v>9020</v>
      </c>
      <c r="M2210" s="42" t="n">
        <f aca="false">'Data sheet'!M2213</f>
        <v>9155</v>
      </c>
      <c r="N2210" s="42" t="n">
        <f aca="false">'Data sheet'!N2213</f>
        <v>9292</v>
      </c>
      <c r="O2210" s="42" t="n">
        <f aca="false">'Data sheet'!O2213</f>
        <v>9431</v>
      </c>
      <c r="P2210" s="42" t="n">
        <f aca="false">'Data sheet'!P2213</f>
        <v>9572</v>
      </c>
      <c r="Q2210" s="42" t="n">
        <f aca="false">'Data sheet'!Q2213</f>
        <v>9716</v>
      </c>
      <c r="R2210" s="42" t="n">
        <f aca="false">'Data sheet'!R2213</f>
        <v>9862</v>
      </c>
      <c r="S2210" s="42" t="n">
        <f aca="false">'Data sheet'!S2213</f>
        <v>10010</v>
      </c>
      <c r="T2210" s="42" t="n">
        <f aca="false">'Data sheet'!T2213</f>
        <v>10160</v>
      </c>
    </row>
    <row r="2211" customFormat="false" ht="15.75" hidden="false" customHeight="false" outlineLevel="0" collapsed="false">
      <c r="A2211" s="43" t="str">
        <f aca="false" t="array" ref="A2211:A2211">IF(ISBLANK('Data sheet'!A2214), "", INDEX(materials!$B$2:$B$999,MATCH('Data sheet'!A2214,materials!$A$2:$A$999,0)))</f>
        <v>1507</v>
      </c>
      <c r="B2211" s="42" t="str">
        <f aca="false" t="array" ref="B2211:B2211">IF(ISBLANK('Data sheet'!B2214), "", INDEX('business units'!$A$2:$A$1000,MATCH('Data sheet'!B2214,'business units'!$B$2:$B$1000,0)))</f>
        <v>acc</v>
      </c>
      <c r="C2211" s="42" t="str">
        <f aca="false" t="array" ref="C2211:C2211">IF(ISBLANK('Data sheet'!C2214), "", INDEX(suppliers!$A$2:$A$4053,MATCH('Data sheet'!C2214,suppliers!$B$2:$B$4053,0)))</f>
        <v/>
      </c>
      <c r="D2211" s="42" t="str">
        <f aca="false" t="array" ref="D2211:D2211">IF(ISBLANK('Data sheet'!D2214), "", INDEX(suppliers!$A$2:$A$4053,MATCH('Data sheet'!D2214,suppliers!$B$2:$B$4053,0)))</f>
        <v>abc-inco</v>
      </c>
      <c r="E2211" s="42" t="str">
        <f aca="false" t="array" ref="E2211:E2211">IF(ISBLANK('Data sheet'!E2214), "", INDEX(enums!$B$2:$B$5,MATCH('Data sheet'!E2214,enums!$A$2:$A$5,0)))</f>
        <v>point of production</v>
      </c>
      <c r="F2211" s="42" t="str">
        <f aca="false">'Data sheet'!F2214</f>
        <v>Brazil</v>
      </c>
      <c r="G2211" s="42" t="n">
        <f aca="false">'Data sheet'!G2214</f>
        <v>0</v>
      </c>
      <c r="H2211" s="42" t="n">
        <f aca="false">'Data sheet'!H2214</f>
        <v>-18.8592524</v>
      </c>
      <c r="I2211" s="42" t="n">
        <f aca="false">'Data sheet'!I2214</f>
        <v>-48.2805728</v>
      </c>
      <c r="J2211" s="42" t="n">
        <f aca="false">'Data sheet'!J2214</f>
        <v>5457</v>
      </c>
      <c r="K2211" s="42" t="n">
        <f aca="false">'Data sheet'!K2214</f>
        <v>5539</v>
      </c>
      <c r="L2211" s="42" t="n">
        <f aca="false">'Data sheet'!L2214</f>
        <v>5622</v>
      </c>
      <c r="M2211" s="42" t="n">
        <f aca="false">'Data sheet'!M2214</f>
        <v>5706</v>
      </c>
      <c r="N2211" s="42" t="n">
        <f aca="false">'Data sheet'!N2214</f>
        <v>5792</v>
      </c>
      <c r="O2211" s="42" t="n">
        <f aca="false">'Data sheet'!O2214</f>
        <v>5879</v>
      </c>
      <c r="P2211" s="42" t="n">
        <f aca="false">'Data sheet'!P2214</f>
        <v>5967</v>
      </c>
      <c r="Q2211" s="42" t="n">
        <f aca="false">'Data sheet'!Q2214</f>
        <v>6057</v>
      </c>
      <c r="R2211" s="42" t="n">
        <f aca="false">'Data sheet'!R2214</f>
        <v>6148</v>
      </c>
      <c r="S2211" s="42" t="n">
        <f aca="false">'Data sheet'!S2214</f>
        <v>6240</v>
      </c>
      <c r="T2211" s="42" t="n">
        <f aca="false">'Data sheet'!T2214</f>
        <v>6334</v>
      </c>
    </row>
    <row r="2212" customFormat="false" ht="15.75" hidden="false" customHeight="false" outlineLevel="0" collapsed="false">
      <c r="A2212" s="43" t="str">
        <f aca="false" t="array" ref="A2212:A2212">IF(ISBLANK('Data sheet'!A2215), "", INDEX(materials!$B$2:$B$999,MATCH('Data sheet'!A2215,materials!$A$2:$A$999,0)))</f>
        <v>1507</v>
      </c>
      <c r="B2212" s="42" t="str">
        <f aca="false" t="array" ref="B2212:B2212">IF(ISBLANK('Data sheet'!B2215), "", INDEX('business units'!$A$2:$A$1000,MATCH('Data sheet'!B2215,'business units'!$B$2:$B$1000,0)))</f>
        <v>acc</v>
      </c>
      <c r="C2212" s="42" t="str">
        <f aca="false" t="array" ref="C2212:C2212">IF(ISBLANK('Data sheet'!C2215), "", INDEX(suppliers!$A$2:$A$4053,MATCH('Data sheet'!C2215,suppliers!$B$2:$B$4053,0)))</f>
        <v/>
      </c>
      <c r="D2212" s="42" t="str">
        <f aca="false" t="array" ref="D2212:D2212">IF(ISBLANK('Data sheet'!D2215), "", INDEX(suppliers!$A$2:$A$4053,MATCH('Data sheet'!D2215,suppliers!$B$2:$B$4053,0)))</f>
        <v>dupont</v>
      </c>
      <c r="E2212" s="42" t="str">
        <f aca="false" t="array" ref="E2212:E2212">IF(ISBLANK('Data sheet'!E2215), "", INDEX(enums!$B$2:$B$5,MATCH('Data sheet'!E2215,enums!$A$2:$A$5,0)))</f>
        <v>point of production</v>
      </c>
      <c r="F2212" s="42" t="str">
        <f aca="false">'Data sheet'!F2215</f>
        <v>Brazil</v>
      </c>
      <c r="G2212" s="42" t="n">
        <f aca="false">'Data sheet'!G2215</f>
        <v>0</v>
      </c>
      <c r="H2212" s="42" t="n">
        <f aca="false">'Data sheet'!H2215</f>
        <v>-29.837018</v>
      </c>
      <c r="I2212" s="42" t="n">
        <f aca="false">'Data sheet'!I2215</f>
        <v>-51.173397</v>
      </c>
      <c r="J2212" s="42" t="n">
        <f aca="false">'Data sheet'!J2215</f>
        <v>3777</v>
      </c>
      <c r="K2212" s="42" t="n">
        <f aca="false">'Data sheet'!K2215</f>
        <v>3834</v>
      </c>
      <c r="L2212" s="42" t="n">
        <f aca="false">'Data sheet'!L2215</f>
        <v>3892</v>
      </c>
      <c r="M2212" s="42" t="n">
        <f aca="false">'Data sheet'!M2215</f>
        <v>3950</v>
      </c>
      <c r="N2212" s="42" t="n">
        <f aca="false">'Data sheet'!N2215</f>
        <v>4009</v>
      </c>
      <c r="O2212" s="42" t="n">
        <f aca="false">'Data sheet'!O2215</f>
        <v>4069</v>
      </c>
      <c r="P2212" s="42" t="n">
        <f aca="false">'Data sheet'!P2215</f>
        <v>4130</v>
      </c>
      <c r="Q2212" s="42" t="n">
        <f aca="false">'Data sheet'!Q2215</f>
        <v>4192</v>
      </c>
      <c r="R2212" s="42" t="n">
        <f aca="false">'Data sheet'!R2215</f>
        <v>4255</v>
      </c>
      <c r="S2212" s="42" t="n">
        <f aca="false">'Data sheet'!S2215</f>
        <v>4319</v>
      </c>
      <c r="T2212" s="42" t="n">
        <f aca="false">'Data sheet'!T2215</f>
        <v>4384</v>
      </c>
    </row>
    <row r="2213" customFormat="false" ht="15.75" hidden="false" customHeight="false" outlineLevel="0" collapsed="false">
      <c r="A2213" s="43" t="str">
        <f aca="false" t="array" ref="A2213:A2213">IF(ISBLANK('Data sheet'!A2216), "", INDEX(materials!$B$2:$B$999,MATCH('Data sheet'!A2216,materials!$A$2:$A$999,0)))</f>
        <v>1507</v>
      </c>
      <c r="B2213" s="42" t="str">
        <f aca="false" t="array" ref="B2213:B2213">IF(ISBLANK('Data sheet'!B2216), "", INDEX('business units'!$A$2:$A$1000,MATCH('Data sheet'!B2216,'business units'!$B$2:$B$1000,0)))</f>
        <v>acc</v>
      </c>
      <c r="C2213" s="42" t="str">
        <f aca="false" t="array" ref="C2213:C2213">IF(ISBLANK('Data sheet'!C2216), "", INDEX(suppliers!$A$2:$A$4053,MATCH('Data sheet'!C2216,suppliers!$B$2:$B$4053,0)))</f>
        <v/>
      </c>
      <c r="D2213" s="42" t="str">
        <f aca="false" t="array" ref="D2213:D2213">IF(ISBLANK('Data sheet'!D2216), "", INDEX(suppliers!$A$2:$A$4053,MATCH('Data sheet'!D2216,suppliers!$B$2:$B$4053,0)))</f>
        <v>dupont</v>
      </c>
      <c r="E2213" s="42" t="str">
        <f aca="false" t="array" ref="E2213:E2213">IF(ISBLANK('Data sheet'!E2216), "", INDEX(enums!$B$2:$B$5,MATCH('Data sheet'!E2216,enums!$A$2:$A$5,0)))</f>
        <v>point of production</v>
      </c>
      <c r="F2213" s="42" t="str">
        <f aca="false">'Data sheet'!F2216</f>
        <v>Brazil</v>
      </c>
      <c r="G2213" s="42" t="n">
        <f aca="false">'Data sheet'!G2216</f>
        <v>0</v>
      </c>
      <c r="H2213" s="42" t="n">
        <f aca="false">'Data sheet'!H2216</f>
        <v>-29.837018</v>
      </c>
      <c r="I2213" s="42" t="n">
        <f aca="false">'Data sheet'!I2216</f>
        <v>-51.173397</v>
      </c>
      <c r="J2213" s="42" t="n">
        <f aca="false">'Data sheet'!J2216</f>
        <v>1741</v>
      </c>
      <c r="K2213" s="42" t="n">
        <f aca="false">'Data sheet'!K2216</f>
        <v>1767</v>
      </c>
      <c r="L2213" s="42" t="n">
        <f aca="false">'Data sheet'!L2216</f>
        <v>1794</v>
      </c>
      <c r="M2213" s="42" t="n">
        <f aca="false">'Data sheet'!M2216</f>
        <v>1821</v>
      </c>
      <c r="N2213" s="42" t="n">
        <f aca="false">'Data sheet'!N2216</f>
        <v>1848</v>
      </c>
      <c r="O2213" s="42" t="n">
        <f aca="false">'Data sheet'!O2216</f>
        <v>1876</v>
      </c>
      <c r="P2213" s="42" t="n">
        <f aca="false">'Data sheet'!P2216</f>
        <v>1904</v>
      </c>
      <c r="Q2213" s="42" t="n">
        <f aca="false">'Data sheet'!Q2216</f>
        <v>1933</v>
      </c>
      <c r="R2213" s="42" t="n">
        <f aca="false">'Data sheet'!R2216</f>
        <v>1962</v>
      </c>
      <c r="S2213" s="42" t="n">
        <f aca="false">'Data sheet'!S2216</f>
        <v>1991</v>
      </c>
      <c r="T2213" s="42" t="n">
        <f aca="false">'Data sheet'!T2216</f>
        <v>2021</v>
      </c>
    </row>
    <row r="2214" customFormat="false" ht="15.75" hidden="false" customHeight="false" outlineLevel="0" collapsed="false">
      <c r="A2214" s="43" t="str">
        <f aca="false" t="array" ref="A2214:A2214">IF(ISBLANK('Data sheet'!A2217), "", INDEX(materials!$B$2:$B$999,MATCH('Data sheet'!A2217,materials!$A$2:$A$999,0)))</f>
        <v>1507</v>
      </c>
      <c r="B2214" s="42" t="str">
        <f aca="false" t="array" ref="B2214:B2214">IF(ISBLANK('Data sheet'!B2217), "", INDEX('business units'!$A$2:$A$1000,MATCH('Data sheet'!B2217,'business units'!$B$2:$B$1000,0)))</f>
        <v>acc</v>
      </c>
      <c r="C2214" s="42" t="str">
        <f aca="false" t="array" ref="C2214:C2214">IF(ISBLANK('Data sheet'!C2217), "", INDEX(suppliers!$A$2:$A$4053,MATCH('Data sheet'!C2217,suppliers!$B$2:$B$4053,0)))</f>
        <v/>
      </c>
      <c r="D2214" s="42" t="str">
        <f aca="false" t="array" ref="D2214:D2214">IF(ISBLANK('Data sheet'!D2217), "", INDEX(suppliers!$A$2:$A$4053,MATCH('Data sheet'!D2217,suppliers!$B$2:$B$4053,0)))</f>
        <v>ceagro</v>
      </c>
      <c r="E2214" s="42" t="str">
        <f aca="false" t="array" ref="E2214:E2214">IF(ISBLANK('Data sheet'!E2217), "", INDEX(enums!$B$2:$B$5,MATCH('Data sheet'!E2217,enums!$A$2:$A$5,0)))</f>
        <v>point of production</v>
      </c>
      <c r="F2214" s="42" t="str">
        <f aca="false">'Data sheet'!F2217</f>
        <v>Brazil</v>
      </c>
      <c r="G2214" s="42" t="n">
        <f aca="false">'Data sheet'!G2217</f>
        <v>0</v>
      </c>
      <c r="H2214" s="42" t="n">
        <f aca="false">'Data sheet'!H2217</f>
        <v>-17.97881</v>
      </c>
      <c r="I2214" s="42" t="n">
        <f aca="false">'Data sheet'!I2217</f>
        <v>-49.37527</v>
      </c>
      <c r="J2214" s="42" t="n">
        <f aca="false">'Data sheet'!J2217</f>
        <v>2877</v>
      </c>
      <c r="K2214" s="42" t="n">
        <f aca="false">'Data sheet'!K2217</f>
        <v>2920</v>
      </c>
      <c r="L2214" s="42" t="n">
        <f aca="false">'Data sheet'!L2217</f>
        <v>2964</v>
      </c>
      <c r="M2214" s="42" t="n">
        <f aca="false">'Data sheet'!M2217</f>
        <v>3008</v>
      </c>
      <c r="N2214" s="42" t="n">
        <f aca="false">'Data sheet'!N2217</f>
        <v>3053</v>
      </c>
      <c r="O2214" s="42" t="n">
        <f aca="false">'Data sheet'!O2217</f>
        <v>3099</v>
      </c>
      <c r="P2214" s="42" t="n">
        <f aca="false">'Data sheet'!P2217</f>
        <v>3145</v>
      </c>
      <c r="Q2214" s="42" t="n">
        <f aca="false">'Data sheet'!Q2217</f>
        <v>3192</v>
      </c>
      <c r="R2214" s="42" t="n">
        <f aca="false">'Data sheet'!R2217</f>
        <v>3240</v>
      </c>
      <c r="S2214" s="42" t="n">
        <f aca="false">'Data sheet'!S2217</f>
        <v>3289</v>
      </c>
      <c r="T2214" s="42" t="n">
        <f aca="false">'Data sheet'!T2217</f>
        <v>3338</v>
      </c>
    </row>
    <row r="2215" customFormat="false" ht="15.75" hidden="false" customHeight="false" outlineLevel="0" collapsed="false">
      <c r="A2215" s="43" t="str">
        <f aca="false" t="array" ref="A2215:A2215">IF(ISBLANK('Data sheet'!A2218), "", INDEX(materials!$B$2:$B$999,MATCH('Data sheet'!A2218,materials!$A$2:$A$999,0)))</f>
        <v>1507</v>
      </c>
      <c r="B2215" s="42" t="str">
        <f aca="false" t="array" ref="B2215:B2215">IF(ISBLANK('Data sheet'!B2218), "", INDEX('business units'!$A$2:$A$1000,MATCH('Data sheet'!B2218,'business units'!$B$2:$B$1000,0)))</f>
        <v>acc</v>
      </c>
      <c r="C2215" s="42" t="str">
        <f aca="false" t="array" ref="C2215:C2215">IF(ISBLANK('Data sheet'!C2218), "", INDEX(suppliers!$A$2:$A$4053,MATCH('Data sheet'!C2218,suppliers!$B$2:$B$4053,0)))</f>
        <v/>
      </c>
      <c r="D2215" s="42" t="str">
        <f aca="false" t="array" ref="D2215:D2215">IF(ISBLANK('Data sheet'!D2218), "", INDEX(suppliers!$A$2:$A$4053,MATCH('Data sheet'!D2218,suppliers!$B$2:$B$4053,0)))</f>
        <v>ceagro</v>
      </c>
      <c r="E2215" s="42" t="str">
        <f aca="false" t="array" ref="E2215:E2215">IF(ISBLANK('Data sheet'!E2218), "", INDEX(enums!$B$2:$B$5,MATCH('Data sheet'!E2218,enums!$A$2:$A$5,0)))</f>
        <v>point of production</v>
      </c>
      <c r="F2215" s="42" t="str">
        <f aca="false">'Data sheet'!F2218</f>
        <v>Brazil</v>
      </c>
      <c r="G2215" s="42" t="n">
        <f aca="false">'Data sheet'!G2218</f>
        <v>0</v>
      </c>
      <c r="H2215" s="42" t="n">
        <f aca="false">'Data sheet'!H2218</f>
        <v>-17.97881</v>
      </c>
      <c r="I2215" s="42" t="n">
        <f aca="false">'Data sheet'!I2218</f>
        <v>-49.37527</v>
      </c>
      <c r="J2215" s="42" t="n">
        <f aca="false">'Data sheet'!J2218</f>
        <v>8172</v>
      </c>
      <c r="K2215" s="42" t="n">
        <f aca="false">'Data sheet'!K2218</f>
        <v>8295</v>
      </c>
      <c r="L2215" s="42" t="n">
        <f aca="false">'Data sheet'!L2218</f>
        <v>8419</v>
      </c>
      <c r="M2215" s="42" t="n">
        <f aca="false">'Data sheet'!M2218</f>
        <v>8545</v>
      </c>
      <c r="N2215" s="42" t="n">
        <f aca="false">'Data sheet'!N2218</f>
        <v>8673</v>
      </c>
      <c r="O2215" s="42" t="n">
        <f aca="false">'Data sheet'!O2218</f>
        <v>8803</v>
      </c>
      <c r="P2215" s="42" t="n">
        <f aca="false">'Data sheet'!P2218</f>
        <v>8935</v>
      </c>
      <c r="Q2215" s="42" t="n">
        <f aca="false">'Data sheet'!Q2218</f>
        <v>9069</v>
      </c>
      <c r="R2215" s="42" t="n">
        <f aca="false">'Data sheet'!R2218</f>
        <v>9205</v>
      </c>
      <c r="S2215" s="42" t="n">
        <f aca="false">'Data sheet'!S2218</f>
        <v>9343</v>
      </c>
      <c r="T2215" s="42" t="n">
        <f aca="false">'Data sheet'!T2218</f>
        <v>9483</v>
      </c>
    </row>
    <row r="2216" customFormat="false" ht="15.75" hidden="false" customHeight="false" outlineLevel="0" collapsed="false">
      <c r="A2216" s="43" t="str">
        <f aca="false" t="array" ref="A2216:A2216">IF(ISBLANK('Data sheet'!A2219), "", INDEX(materials!$B$2:$B$999,MATCH('Data sheet'!A2219,materials!$A$2:$A$999,0)))</f>
        <v>1507</v>
      </c>
      <c r="B2216" s="42" t="str">
        <f aca="false" t="array" ref="B2216:B2216">IF(ISBLANK('Data sheet'!B2219), "", INDEX('business units'!$A$2:$A$1000,MATCH('Data sheet'!B2219,'business units'!$B$2:$B$1000,0)))</f>
        <v>acc</v>
      </c>
      <c r="C2216" s="42" t="str">
        <f aca="false" t="array" ref="C2216:C2216">IF(ISBLANK('Data sheet'!C2219), "", INDEX(suppliers!$A$2:$A$4053,MATCH('Data sheet'!C2219,suppliers!$B$2:$B$4053,0)))</f>
        <v/>
      </c>
      <c r="D2216" s="42" t="str">
        <f aca="false" t="array" ref="D2216:D2216">IF(ISBLANK('Data sheet'!D2219), "", INDEX(suppliers!$A$2:$A$4053,MATCH('Data sheet'!D2219,suppliers!$B$2:$B$4053,0)))</f>
        <v>ceagro</v>
      </c>
      <c r="E2216" s="42" t="str">
        <f aca="false" t="array" ref="E2216:E2216">IF(ISBLANK('Data sheet'!E2219), "", INDEX(enums!$B$2:$B$5,MATCH('Data sheet'!E2219,enums!$A$2:$A$5,0)))</f>
        <v>point of production</v>
      </c>
      <c r="F2216" s="42" t="str">
        <f aca="false">'Data sheet'!F2219</f>
        <v>Brazil</v>
      </c>
      <c r="G2216" s="42" t="n">
        <f aca="false">'Data sheet'!G2219</f>
        <v>0</v>
      </c>
      <c r="H2216" s="42" t="n">
        <f aca="false">'Data sheet'!H2219</f>
        <v>-17.97881</v>
      </c>
      <c r="I2216" s="42" t="n">
        <f aca="false">'Data sheet'!I2219</f>
        <v>-49.37527</v>
      </c>
      <c r="J2216" s="42" t="n">
        <f aca="false">'Data sheet'!J2219</f>
        <v>9720</v>
      </c>
      <c r="K2216" s="42" t="n">
        <f aca="false">'Data sheet'!K2219</f>
        <v>9866</v>
      </c>
      <c r="L2216" s="42" t="n">
        <f aca="false">'Data sheet'!L2219</f>
        <v>10014</v>
      </c>
      <c r="M2216" s="42" t="n">
        <f aca="false">'Data sheet'!M2219</f>
        <v>10164</v>
      </c>
      <c r="N2216" s="42" t="n">
        <f aca="false">'Data sheet'!N2219</f>
        <v>10316</v>
      </c>
      <c r="O2216" s="42" t="n">
        <f aca="false">'Data sheet'!O2219</f>
        <v>10471</v>
      </c>
      <c r="P2216" s="42" t="n">
        <f aca="false">'Data sheet'!P2219</f>
        <v>10628</v>
      </c>
      <c r="Q2216" s="42" t="n">
        <f aca="false">'Data sheet'!Q2219</f>
        <v>10787</v>
      </c>
      <c r="R2216" s="42" t="n">
        <f aca="false">'Data sheet'!R2219</f>
        <v>10949</v>
      </c>
      <c r="S2216" s="42" t="n">
        <f aca="false">'Data sheet'!S2219</f>
        <v>11113</v>
      </c>
      <c r="T2216" s="42" t="n">
        <f aca="false">'Data sheet'!T2219</f>
        <v>11280</v>
      </c>
    </row>
    <row r="2217" customFormat="false" ht="15.75" hidden="false" customHeight="false" outlineLevel="0" collapsed="false">
      <c r="A2217" s="43" t="str">
        <f aca="false" t="array" ref="A2217:A2217">IF(ISBLANK('Data sheet'!A2220), "", INDEX(materials!$B$2:$B$999,MATCH('Data sheet'!A2220,materials!$A$2:$A$999,0)))</f>
        <v>1507</v>
      </c>
      <c r="B2217" s="42" t="str">
        <f aca="false" t="array" ref="B2217:B2217">IF(ISBLANK('Data sheet'!B2220), "", INDEX('business units'!$A$2:$A$1000,MATCH('Data sheet'!B2220,'business units'!$B$2:$B$1000,0)))</f>
        <v>acc</v>
      </c>
      <c r="C2217" s="42" t="str">
        <f aca="false" t="array" ref="C2217:C2217">IF(ISBLANK('Data sheet'!C2220), "", INDEX(suppliers!$A$2:$A$4053,MATCH('Data sheet'!C2220,suppliers!$B$2:$B$4053,0)))</f>
        <v/>
      </c>
      <c r="D2217" s="42" t="str">
        <f aca="false" t="array" ref="D2217:D2217">IF(ISBLANK('Data sheet'!D2220), "", INDEX(suppliers!$A$2:$A$4053,MATCH('Data sheet'!D2220,suppliers!$B$2:$B$4053,0)))</f>
        <v>agrex</v>
      </c>
      <c r="E2217" s="42" t="str">
        <f aca="false" t="array" ref="E2217:E2217">IF(ISBLANK('Data sheet'!E2220), "", INDEX(enums!$B$2:$B$5,MATCH('Data sheet'!E2220,enums!$A$2:$A$5,0)))</f>
        <v>point of production</v>
      </c>
      <c r="F2217" s="42" t="str">
        <f aca="false">'Data sheet'!F2220</f>
        <v>Brazil</v>
      </c>
      <c r="G2217" s="42" t="n">
        <f aca="false">'Data sheet'!G2220</f>
        <v>0</v>
      </c>
      <c r="H2217" s="42" t="n">
        <f aca="false">'Data sheet'!H2220</f>
        <v>-17.97881</v>
      </c>
      <c r="I2217" s="42" t="n">
        <f aca="false">'Data sheet'!I2220</f>
        <v>-49.37527</v>
      </c>
      <c r="J2217" s="42" t="n">
        <f aca="false">'Data sheet'!J2220</f>
        <v>5072</v>
      </c>
      <c r="K2217" s="42" t="n">
        <f aca="false">'Data sheet'!K2220</f>
        <v>5148</v>
      </c>
      <c r="L2217" s="42" t="n">
        <f aca="false">'Data sheet'!L2220</f>
        <v>5225</v>
      </c>
      <c r="M2217" s="42" t="n">
        <f aca="false">'Data sheet'!M2220</f>
        <v>5303</v>
      </c>
      <c r="N2217" s="42" t="n">
        <f aca="false">'Data sheet'!N2220</f>
        <v>5383</v>
      </c>
      <c r="O2217" s="42" t="n">
        <f aca="false">'Data sheet'!O2220</f>
        <v>5464</v>
      </c>
      <c r="P2217" s="42" t="n">
        <f aca="false">'Data sheet'!P2220</f>
        <v>5546</v>
      </c>
      <c r="Q2217" s="42" t="n">
        <f aca="false">'Data sheet'!Q2220</f>
        <v>5629</v>
      </c>
      <c r="R2217" s="42" t="n">
        <f aca="false">'Data sheet'!R2220</f>
        <v>5713</v>
      </c>
      <c r="S2217" s="42" t="n">
        <f aca="false">'Data sheet'!S2220</f>
        <v>5799</v>
      </c>
      <c r="T2217" s="42" t="n">
        <f aca="false">'Data sheet'!T2220</f>
        <v>5886</v>
      </c>
    </row>
    <row r="2218" customFormat="false" ht="15.75" hidden="false" customHeight="false" outlineLevel="0" collapsed="false">
      <c r="A2218" s="43" t="str">
        <f aca="false" t="array" ref="A2218:A2218">IF(ISBLANK('Data sheet'!A2221), "", INDEX(materials!$B$2:$B$999,MATCH('Data sheet'!A2221,materials!$A$2:$A$999,0)))</f>
        <v>1507</v>
      </c>
      <c r="B2218" s="42" t="str">
        <f aca="false" t="array" ref="B2218:B2218">IF(ISBLANK('Data sheet'!B2221), "", INDEX('business units'!$A$2:$A$1000,MATCH('Data sheet'!B2221,'business units'!$B$2:$B$1000,0)))</f>
        <v>acc</v>
      </c>
      <c r="C2218" s="42" t="str">
        <f aca="false" t="array" ref="C2218:C2218">IF(ISBLANK('Data sheet'!C2221), "", INDEX(suppliers!$A$2:$A$4053,MATCH('Data sheet'!C2221,suppliers!$B$2:$B$4053,0)))</f>
        <v/>
      </c>
      <c r="D2218" s="42" t="str">
        <f aca="false" t="array" ref="D2218:D2218">IF(ISBLANK('Data sheet'!D2221), "", INDEX(suppliers!$A$2:$A$4053,MATCH('Data sheet'!D2221,suppliers!$B$2:$B$4053,0)))</f>
        <v>agrex</v>
      </c>
      <c r="E2218" s="42" t="str">
        <f aca="false" t="array" ref="E2218:E2218">IF(ISBLANK('Data sheet'!E2221), "", INDEX(enums!$B$2:$B$5,MATCH('Data sheet'!E2221,enums!$A$2:$A$5,0)))</f>
        <v>point of production</v>
      </c>
      <c r="F2218" s="42" t="str">
        <f aca="false">'Data sheet'!F2221</f>
        <v>Brazil</v>
      </c>
      <c r="G2218" s="42" t="n">
        <f aca="false">'Data sheet'!G2221</f>
        <v>0</v>
      </c>
      <c r="H2218" s="42" t="n">
        <f aca="false">'Data sheet'!H2221</f>
        <v>-17.97881</v>
      </c>
      <c r="I2218" s="42" t="n">
        <f aca="false">'Data sheet'!I2221</f>
        <v>-49.37527</v>
      </c>
      <c r="J2218" s="42" t="n">
        <f aca="false">'Data sheet'!J2221</f>
        <v>4708</v>
      </c>
      <c r="K2218" s="42" t="n">
        <f aca="false">'Data sheet'!K2221</f>
        <v>4779</v>
      </c>
      <c r="L2218" s="42" t="n">
        <f aca="false">'Data sheet'!L2221</f>
        <v>4851</v>
      </c>
      <c r="M2218" s="42" t="n">
        <f aca="false">'Data sheet'!M2221</f>
        <v>4924</v>
      </c>
      <c r="N2218" s="42" t="n">
        <f aca="false">'Data sheet'!N2221</f>
        <v>4998</v>
      </c>
      <c r="O2218" s="42" t="n">
        <f aca="false">'Data sheet'!O2221</f>
        <v>5073</v>
      </c>
      <c r="P2218" s="42" t="n">
        <f aca="false">'Data sheet'!P2221</f>
        <v>5149</v>
      </c>
      <c r="Q2218" s="42" t="n">
        <f aca="false">'Data sheet'!Q2221</f>
        <v>5226</v>
      </c>
      <c r="R2218" s="42" t="n">
        <f aca="false">'Data sheet'!R2221</f>
        <v>5304</v>
      </c>
      <c r="S2218" s="42" t="n">
        <f aca="false">'Data sheet'!S2221</f>
        <v>5384</v>
      </c>
      <c r="T2218" s="42" t="n">
        <f aca="false">'Data sheet'!T2221</f>
        <v>5465</v>
      </c>
    </row>
    <row r="2219" customFormat="false" ht="15.75" hidden="false" customHeight="false" outlineLevel="0" collapsed="false">
      <c r="A2219" s="43" t="str">
        <f aca="false" t="array" ref="A2219:A2219">IF(ISBLANK('Data sheet'!A2222), "", INDEX(materials!$B$2:$B$999,MATCH('Data sheet'!A2222,materials!$A$2:$A$999,0)))</f>
        <v>1507</v>
      </c>
      <c r="B2219" s="42" t="str">
        <f aca="false" t="array" ref="B2219:B2219">IF(ISBLANK('Data sheet'!B2222), "", INDEX('business units'!$A$2:$A$1000,MATCH('Data sheet'!B2222,'business units'!$B$2:$B$1000,0)))</f>
        <v>acc</v>
      </c>
      <c r="C2219" s="42" t="str">
        <f aca="false" t="array" ref="C2219:C2219">IF(ISBLANK('Data sheet'!C2222), "", INDEX(suppliers!$A$2:$A$4053,MATCH('Data sheet'!C2222,suppliers!$B$2:$B$4053,0)))</f>
        <v/>
      </c>
      <c r="D2219" s="42" t="str">
        <f aca="false" t="array" ref="D2219:D2219">IF(ISBLANK('Data sheet'!D2222), "", INDEX(suppliers!$A$2:$A$4053,MATCH('Data sheet'!D2222,suppliers!$B$2:$B$4053,0)))</f>
        <v>agrex</v>
      </c>
      <c r="E2219" s="42" t="str">
        <f aca="false" t="array" ref="E2219:E2219">IF(ISBLANK('Data sheet'!E2222), "", INDEX(enums!$B$2:$B$5,MATCH('Data sheet'!E2222,enums!$A$2:$A$5,0)))</f>
        <v>point of production</v>
      </c>
      <c r="F2219" s="42" t="str">
        <f aca="false">'Data sheet'!F2222</f>
        <v>Brazil</v>
      </c>
      <c r="G2219" s="42" t="n">
        <f aca="false">'Data sheet'!G2222</f>
        <v>0</v>
      </c>
      <c r="H2219" s="42" t="n">
        <f aca="false">'Data sheet'!H2222</f>
        <v>-17.97881</v>
      </c>
      <c r="I2219" s="42" t="n">
        <f aca="false">'Data sheet'!I2222</f>
        <v>-49.37527</v>
      </c>
      <c r="J2219" s="42" t="n">
        <f aca="false">'Data sheet'!J2222</f>
        <v>8236</v>
      </c>
      <c r="K2219" s="42" t="n">
        <f aca="false">'Data sheet'!K2222</f>
        <v>8360</v>
      </c>
      <c r="L2219" s="42" t="n">
        <f aca="false">'Data sheet'!L2222</f>
        <v>8485</v>
      </c>
      <c r="M2219" s="42" t="n">
        <f aca="false">'Data sheet'!M2222</f>
        <v>8612</v>
      </c>
      <c r="N2219" s="42" t="n">
        <f aca="false">'Data sheet'!N2222</f>
        <v>8741</v>
      </c>
      <c r="O2219" s="42" t="n">
        <f aca="false">'Data sheet'!O2222</f>
        <v>8872</v>
      </c>
      <c r="P2219" s="42" t="n">
        <f aca="false">'Data sheet'!P2222</f>
        <v>9005</v>
      </c>
      <c r="Q2219" s="42" t="n">
        <f aca="false">'Data sheet'!Q2222</f>
        <v>9140</v>
      </c>
      <c r="R2219" s="42" t="n">
        <f aca="false">'Data sheet'!R2222</f>
        <v>9277</v>
      </c>
      <c r="S2219" s="42" t="n">
        <f aca="false">'Data sheet'!S2222</f>
        <v>9416</v>
      </c>
      <c r="T2219" s="42" t="n">
        <f aca="false">'Data sheet'!T2222</f>
        <v>9557</v>
      </c>
    </row>
    <row r="2220" customFormat="false" ht="15.75" hidden="false" customHeight="false" outlineLevel="0" collapsed="false">
      <c r="A2220" s="43" t="str">
        <f aca="false" t="array" ref="A2220:A2220">IF(ISBLANK('Data sheet'!A2223), "", INDEX(materials!$B$2:$B$999,MATCH('Data sheet'!A2223,materials!$A$2:$A$999,0)))</f>
        <v>1507</v>
      </c>
      <c r="B2220" s="42" t="str">
        <f aca="false" t="array" ref="B2220:B2220">IF(ISBLANK('Data sheet'!B2223), "", INDEX('business units'!$A$2:$A$1000,MATCH('Data sheet'!B2223,'business units'!$B$2:$B$1000,0)))</f>
        <v>acc</v>
      </c>
      <c r="C2220" s="42" t="str">
        <f aca="false" t="array" ref="C2220:C2220">IF(ISBLANK('Data sheet'!C2223), "", INDEX(suppliers!$A$2:$A$4053,MATCH('Data sheet'!C2223,suppliers!$B$2:$B$4053,0)))</f>
        <v/>
      </c>
      <c r="D2220" s="42" t="str">
        <f aca="false" t="array" ref="D2220:D2220">IF(ISBLANK('Data sheet'!D2223), "", INDEX(suppliers!$A$2:$A$4053,MATCH('Data sheet'!D2223,suppliers!$B$2:$B$4053,0)))</f>
        <v>insol</v>
      </c>
      <c r="E2220" s="42" t="str">
        <f aca="false" t="array" ref="E2220:E2220">IF(ISBLANK('Data sheet'!E2223), "", INDEX(enums!$B$2:$B$5,MATCH('Data sheet'!E2223,enums!$A$2:$A$5,0)))</f>
        <v>point of production</v>
      </c>
      <c r="F2220" s="42" t="str">
        <f aca="false">'Data sheet'!F2223</f>
        <v>Brazil</v>
      </c>
      <c r="G2220" s="42" t="n">
        <f aca="false">'Data sheet'!G2223</f>
        <v>0</v>
      </c>
      <c r="H2220" s="42" t="n">
        <f aca="false">'Data sheet'!H2223</f>
        <v>-23.44462</v>
      </c>
      <c r="I2220" s="42" t="n">
        <f aca="false">'Data sheet'!I2223</f>
        <v>-51.98889</v>
      </c>
      <c r="J2220" s="42" t="n">
        <f aca="false">'Data sheet'!J2223</f>
        <v>2996</v>
      </c>
      <c r="K2220" s="42" t="n">
        <f aca="false">'Data sheet'!K2223</f>
        <v>3041</v>
      </c>
      <c r="L2220" s="42" t="n">
        <f aca="false">'Data sheet'!L2223</f>
        <v>3087</v>
      </c>
      <c r="M2220" s="42" t="n">
        <f aca="false">'Data sheet'!M2223</f>
        <v>3133</v>
      </c>
      <c r="N2220" s="42" t="n">
        <f aca="false">'Data sheet'!N2223</f>
        <v>3180</v>
      </c>
      <c r="O2220" s="42" t="n">
        <f aca="false">'Data sheet'!O2223</f>
        <v>3228</v>
      </c>
      <c r="P2220" s="42" t="n">
        <f aca="false">'Data sheet'!P2223</f>
        <v>3276</v>
      </c>
      <c r="Q2220" s="42" t="n">
        <f aca="false">'Data sheet'!Q2223</f>
        <v>3325</v>
      </c>
      <c r="R2220" s="42" t="n">
        <f aca="false">'Data sheet'!R2223</f>
        <v>3375</v>
      </c>
      <c r="S2220" s="42" t="n">
        <f aca="false">'Data sheet'!S2223</f>
        <v>3426</v>
      </c>
      <c r="T2220" s="42" t="n">
        <f aca="false">'Data sheet'!T2223</f>
        <v>3477</v>
      </c>
    </row>
    <row r="2221" customFormat="false" ht="15.75" hidden="false" customHeight="false" outlineLevel="0" collapsed="false">
      <c r="A2221" s="43" t="str">
        <f aca="false" t="array" ref="A2221:A2221">IF(ISBLANK('Data sheet'!A2224), "", INDEX(materials!$B$2:$B$999,MATCH('Data sheet'!A2224,materials!$A$2:$A$999,0)))</f>
        <v>1507</v>
      </c>
      <c r="B2221" s="42" t="str">
        <f aca="false" t="array" ref="B2221:B2221">IF(ISBLANK('Data sheet'!B2224), "", INDEX('business units'!$A$2:$A$1000,MATCH('Data sheet'!B2224,'business units'!$B$2:$B$1000,0)))</f>
        <v>acc</v>
      </c>
      <c r="C2221" s="42" t="str">
        <f aca="false" t="array" ref="C2221:C2221">IF(ISBLANK('Data sheet'!C2224), "", INDEX(suppliers!$A$2:$A$4053,MATCH('Data sheet'!C2224,suppliers!$B$2:$B$4053,0)))</f>
        <v/>
      </c>
      <c r="D2221" s="42" t="str">
        <f aca="false" t="array" ref="D2221:D2221">IF(ISBLANK('Data sheet'!D2224), "", INDEX(suppliers!$A$2:$A$4053,MATCH('Data sheet'!D2224,suppliers!$B$2:$B$4053,0)))</f>
        <v>insol</v>
      </c>
      <c r="E2221" s="42" t="str">
        <f aca="false" t="array" ref="E2221:E2221">IF(ISBLANK('Data sheet'!E2224), "", INDEX(enums!$B$2:$B$5,MATCH('Data sheet'!E2224,enums!$A$2:$A$5,0)))</f>
        <v>point of production</v>
      </c>
      <c r="F2221" s="42" t="str">
        <f aca="false">'Data sheet'!F2224</f>
        <v>Brazil</v>
      </c>
      <c r="G2221" s="42" t="n">
        <f aca="false">'Data sheet'!G2224</f>
        <v>0</v>
      </c>
      <c r="H2221" s="42" t="n">
        <f aca="false">'Data sheet'!H2224</f>
        <v>-23.44462</v>
      </c>
      <c r="I2221" s="42" t="n">
        <f aca="false">'Data sheet'!I2224</f>
        <v>-51.98889</v>
      </c>
      <c r="J2221" s="42" t="n">
        <f aca="false">'Data sheet'!J2224</f>
        <v>8780</v>
      </c>
      <c r="K2221" s="42" t="n">
        <f aca="false">'Data sheet'!K2224</f>
        <v>8912</v>
      </c>
      <c r="L2221" s="42" t="n">
        <f aca="false">'Data sheet'!L2224</f>
        <v>9046</v>
      </c>
      <c r="M2221" s="42" t="n">
        <f aca="false">'Data sheet'!M2224</f>
        <v>9182</v>
      </c>
      <c r="N2221" s="42" t="n">
        <f aca="false">'Data sheet'!N2224</f>
        <v>9320</v>
      </c>
      <c r="O2221" s="42" t="n">
        <f aca="false">'Data sheet'!O2224</f>
        <v>9460</v>
      </c>
      <c r="P2221" s="42" t="n">
        <f aca="false">'Data sheet'!P2224</f>
        <v>9602</v>
      </c>
      <c r="Q2221" s="42" t="n">
        <f aca="false">'Data sheet'!Q2224</f>
        <v>9746</v>
      </c>
      <c r="R2221" s="42" t="n">
        <f aca="false">'Data sheet'!R2224</f>
        <v>9892</v>
      </c>
      <c r="S2221" s="42" t="n">
        <f aca="false">'Data sheet'!S2224</f>
        <v>10040</v>
      </c>
      <c r="T2221" s="42" t="n">
        <f aca="false">'Data sheet'!T2224</f>
        <v>10191</v>
      </c>
    </row>
    <row r="2222" customFormat="false" ht="15.75" hidden="false" customHeight="false" outlineLevel="0" collapsed="false">
      <c r="A2222" s="43" t="str">
        <f aca="false" t="array" ref="A2222:A2222">IF(ISBLANK('Data sheet'!A2225), "", INDEX(materials!$B$2:$B$999,MATCH('Data sheet'!A2225,materials!$A$2:$A$999,0)))</f>
        <v>1507</v>
      </c>
      <c r="B2222" s="42" t="str">
        <f aca="false" t="array" ref="B2222:B2222">IF(ISBLANK('Data sheet'!B2225), "", INDEX('business units'!$A$2:$A$1000,MATCH('Data sheet'!B2225,'business units'!$B$2:$B$1000,0)))</f>
        <v>acc</v>
      </c>
      <c r="C2222" s="42" t="str">
        <f aca="false" t="array" ref="C2222:C2222">IF(ISBLANK('Data sheet'!C2225), "", INDEX(suppliers!$A$2:$A$4053,MATCH('Data sheet'!C2225,suppliers!$B$2:$B$4053,0)))</f>
        <v/>
      </c>
      <c r="D2222" s="42" t="str">
        <f aca="false" t="array" ref="D2222:D2222">IF(ISBLANK('Data sheet'!D2225), "", INDEX(suppliers!$A$2:$A$4053,MATCH('Data sheet'!D2225,suppliers!$B$2:$B$4053,0)))</f>
        <v>insol</v>
      </c>
      <c r="E2222" s="42" t="str">
        <f aca="false" t="array" ref="E2222:E2222">IF(ISBLANK('Data sheet'!E2225), "", INDEX(enums!$B$2:$B$5,MATCH('Data sheet'!E2225,enums!$A$2:$A$5,0)))</f>
        <v>point of production</v>
      </c>
      <c r="F2222" s="42" t="str">
        <f aca="false">'Data sheet'!F2225</f>
        <v>Brazil</v>
      </c>
      <c r="G2222" s="42" t="n">
        <f aca="false">'Data sheet'!G2225</f>
        <v>0</v>
      </c>
      <c r="H2222" s="42" t="n">
        <f aca="false">'Data sheet'!H2225</f>
        <v>-23.44462</v>
      </c>
      <c r="I2222" s="42" t="n">
        <f aca="false">'Data sheet'!I2225</f>
        <v>-51.98889</v>
      </c>
      <c r="J2222" s="42" t="n">
        <f aca="false">'Data sheet'!J2225</f>
        <v>4565</v>
      </c>
      <c r="K2222" s="42" t="n">
        <f aca="false">'Data sheet'!K2225</f>
        <v>4633</v>
      </c>
      <c r="L2222" s="42" t="n">
        <f aca="false">'Data sheet'!L2225</f>
        <v>4702</v>
      </c>
      <c r="M2222" s="42" t="n">
        <f aca="false">'Data sheet'!M2225</f>
        <v>4773</v>
      </c>
      <c r="N2222" s="42" t="n">
        <f aca="false">'Data sheet'!N2225</f>
        <v>4845</v>
      </c>
      <c r="O2222" s="42" t="n">
        <f aca="false">'Data sheet'!O2225</f>
        <v>4918</v>
      </c>
      <c r="P2222" s="42" t="n">
        <f aca="false">'Data sheet'!P2225</f>
        <v>4992</v>
      </c>
      <c r="Q2222" s="42" t="n">
        <f aca="false">'Data sheet'!Q2225</f>
        <v>5067</v>
      </c>
      <c r="R2222" s="42" t="n">
        <f aca="false">'Data sheet'!R2225</f>
        <v>5143</v>
      </c>
      <c r="S2222" s="42" t="n">
        <f aca="false">'Data sheet'!S2225</f>
        <v>5220</v>
      </c>
      <c r="T2222" s="42" t="n">
        <f aca="false">'Data sheet'!T2225</f>
        <v>5298</v>
      </c>
    </row>
    <row r="2223" customFormat="false" ht="15.75" hidden="false" customHeight="false" outlineLevel="0" collapsed="false">
      <c r="A2223" s="43" t="str">
        <f aca="false" t="array" ref="A2223:A2223">IF(ISBLANK('Data sheet'!A2226), "", INDEX(materials!$B$2:$B$999,MATCH('Data sheet'!A2226,materials!$A$2:$A$999,0)))</f>
        <v>1507</v>
      </c>
      <c r="B2223" s="42" t="str">
        <f aca="false" t="array" ref="B2223:B2223">IF(ISBLANK('Data sheet'!B2226), "", INDEX('business units'!$A$2:$A$1000,MATCH('Data sheet'!B2226,'business units'!$B$2:$B$1000,0)))</f>
        <v>acc</v>
      </c>
      <c r="C2223" s="42" t="str">
        <f aca="false" t="array" ref="C2223:C2223">IF(ISBLANK('Data sheet'!C2226), "", INDEX(suppliers!$A$2:$A$4053,MATCH('Data sheet'!C2226,suppliers!$B$2:$B$4053,0)))</f>
        <v/>
      </c>
      <c r="D2223" s="42" t="str">
        <f aca="false" t="array" ref="D2223:D2223">IF(ISBLANK('Data sheet'!D2226), "", INDEX(suppliers!$A$2:$A$4053,MATCH('Data sheet'!D2226,suppliers!$B$2:$B$4053,0)))</f>
        <v>insol</v>
      </c>
      <c r="E2223" s="42" t="str">
        <f aca="false" t="array" ref="E2223:E2223">IF(ISBLANK('Data sheet'!E2226), "", INDEX(enums!$B$2:$B$5,MATCH('Data sheet'!E2226,enums!$A$2:$A$5,0)))</f>
        <v>point of production</v>
      </c>
      <c r="F2223" s="42" t="str">
        <f aca="false">'Data sheet'!F2226</f>
        <v>Brazil</v>
      </c>
      <c r="G2223" s="42" t="n">
        <f aca="false">'Data sheet'!G2226</f>
        <v>0</v>
      </c>
      <c r="H2223" s="42" t="n">
        <f aca="false">'Data sheet'!H2226</f>
        <v>-23.44462</v>
      </c>
      <c r="I2223" s="42" t="n">
        <f aca="false">'Data sheet'!I2226</f>
        <v>-51.98889</v>
      </c>
      <c r="J2223" s="42" t="n">
        <f aca="false">'Data sheet'!J2226</f>
        <v>4524</v>
      </c>
      <c r="K2223" s="42" t="n">
        <f aca="false">'Data sheet'!K2226</f>
        <v>4592</v>
      </c>
      <c r="L2223" s="42" t="n">
        <f aca="false">'Data sheet'!L2226</f>
        <v>4661</v>
      </c>
      <c r="M2223" s="42" t="n">
        <f aca="false">'Data sheet'!M2226</f>
        <v>4731</v>
      </c>
      <c r="N2223" s="42" t="n">
        <f aca="false">'Data sheet'!N2226</f>
        <v>4802</v>
      </c>
      <c r="O2223" s="42" t="n">
        <f aca="false">'Data sheet'!O2226</f>
        <v>4874</v>
      </c>
      <c r="P2223" s="42" t="n">
        <f aca="false">'Data sheet'!P2226</f>
        <v>4947</v>
      </c>
      <c r="Q2223" s="42" t="n">
        <f aca="false">'Data sheet'!Q2226</f>
        <v>5021</v>
      </c>
      <c r="R2223" s="42" t="n">
        <f aca="false">'Data sheet'!R2226</f>
        <v>5096</v>
      </c>
      <c r="S2223" s="42" t="n">
        <f aca="false">'Data sheet'!S2226</f>
        <v>5172</v>
      </c>
      <c r="T2223" s="42" t="n">
        <f aca="false">'Data sheet'!T2226</f>
        <v>5250</v>
      </c>
    </row>
    <row r="2224" customFormat="false" ht="15.75" hidden="false" customHeight="false" outlineLevel="0" collapsed="false">
      <c r="A2224" s="43" t="str">
        <f aca="false" t="array" ref="A2224:A2224">IF(ISBLANK('Data sheet'!A2227), "", INDEX(materials!$B$2:$B$999,MATCH('Data sheet'!A2227,materials!$A$2:$A$999,0)))</f>
        <v>1507</v>
      </c>
      <c r="B2224" s="42" t="str">
        <f aca="false" t="array" ref="B2224:B2224">IF(ISBLANK('Data sheet'!B2227), "", INDEX('business units'!$A$2:$A$1000,MATCH('Data sheet'!B2227,'business units'!$B$2:$B$1000,0)))</f>
        <v>acc</v>
      </c>
      <c r="C2224" s="42" t="str">
        <f aca="false" t="array" ref="C2224:C2224">IF(ISBLANK('Data sheet'!C2227), "", INDEX(suppliers!$A$2:$A$4053,MATCH('Data sheet'!C2227,suppliers!$B$2:$B$4053,0)))</f>
        <v/>
      </c>
      <c r="D2224" s="42" t="str">
        <f aca="false" t="array" ref="D2224:D2224">IF(ISBLANK('Data sheet'!D2227), "", INDEX(suppliers!$A$2:$A$4053,MATCH('Data sheet'!D2227,suppliers!$B$2:$B$4053,0)))</f>
        <v>insol</v>
      </c>
      <c r="E2224" s="42" t="str">
        <f aca="false" t="array" ref="E2224:E2224">IF(ISBLANK('Data sheet'!E2227), "", INDEX(enums!$B$2:$B$5,MATCH('Data sheet'!E2227,enums!$A$2:$A$5,0)))</f>
        <v>point of production</v>
      </c>
      <c r="F2224" s="42" t="str">
        <f aca="false">'Data sheet'!F2227</f>
        <v>Brazil</v>
      </c>
      <c r="G2224" s="42" t="n">
        <f aca="false">'Data sheet'!G2227</f>
        <v>0</v>
      </c>
      <c r="H2224" s="42" t="n">
        <f aca="false">'Data sheet'!H2227</f>
        <v>-23.44462</v>
      </c>
      <c r="I2224" s="42" t="n">
        <f aca="false">'Data sheet'!I2227</f>
        <v>-51.98889</v>
      </c>
      <c r="J2224" s="42" t="n">
        <f aca="false">'Data sheet'!J2227</f>
        <v>1606</v>
      </c>
      <c r="K2224" s="42" t="n">
        <f aca="false">'Data sheet'!K2227</f>
        <v>1630</v>
      </c>
      <c r="L2224" s="42" t="n">
        <f aca="false">'Data sheet'!L2227</f>
        <v>1654</v>
      </c>
      <c r="M2224" s="42" t="n">
        <f aca="false">'Data sheet'!M2227</f>
        <v>1679</v>
      </c>
      <c r="N2224" s="42" t="n">
        <f aca="false">'Data sheet'!N2227</f>
        <v>1704</v>
      </c>
      <c r="O2224" s="42" t="n">
        <f aca="false">'Data sheet'!O2227</f>
        <v>1730</v>
      </c>
      <c r="P2224" s="42" t="n">
        <f aca="false">'Data sheet'!P2227</f>
        <v>1756</v>
      </c>
      <c r="Q2224" s="42" t="n">
        <f aca="false">'Data sheet'!Q2227</f>
        <v>1782</v>
      </c>
      <c r="R2224" s="42" t="n">
        <f aca="false">'Data sheet'!R2227</f>
        <v>1809</v>
      </c>
      <c r="S2224" s="42" t="n">
        <f aca="false">'Data sheet'!S2227</f>
        <v>1836</v>
      </c>
      <c r="T2224" s="42" t="n">
        <f aca="false">'Data sheet'!T2227</f>
        <v>1864</v>
      </c>
    </row>
    <row r="2225" customFormat="false" ht="15.75" hidden="false" customHeight="false" outlineLevel="0" collapsed="false">
      <c r="A2225" s="43" t="str">
        <f aca="false" t="array" ref="A2225:A2225">IF(ISBLANK('Data sheet'!A2228), "", INDEX(materials!$B$2:$B$999,MATCH('Data sheet'!A2228,materials!$A$2:$A$999,0)))</f>
        <v>1507</v>
      </c>
      <c r="B2225" s="42" t="str">
        <f aca="false" t="array" ref="B2225:B2225">IF(ISBLANK('Data sheet'!B2228), "", INDEX('business units'!$A$2:$A$1000,MATCH('Data sheet'!B2228,'business units'!$B$2:$B$1000,0)))</f>
        <v>acc</v>
      </c>
      <c r="C2225" s="42" t="str">
        <f aca="false" t="array" ref="C2225:C2225">IF(ISBLANK('Data sheet'!C2228), "", INDEX(suppliers!$A$2:$A$4053,MATCH('Data sheet'!C2228,suppliers!$B$2:$B$4053,0)))</f>
        <v/>
      </c>
      <c r="D2225" s="42" t="str">
        <f aca="false" t="array" ref="D2225:D2225">IF(ISBLANK('Data sheet'!D2228), "", INDEX(suppliers!$A$2:$A$4053,MATCH('Data sheet'!D2228,suppliers!$B$2:$B$4053,0)))</f>
        <v>insol</v>
      </c>
      <c r="E2225" s="42" t="str">
        <f aca="false" t="array" ref="E2225:E2225">IF(ISBLANK('Data sheet'!E2228), "", INDEX(enums!$B$2:$B$5,MATCH('Data sheet'!E2228,enums!$A$2:$A$5,0)))</f>
        <v>point of production</v>
      </c>
      <c r="F2225" s="42" t="str">
        <f aca="false">'Data sheet'!F2228</f>
        <v>Brazil</v>
      </c>
      <c r="G2225" s="42" t="n">
        <f aca="false">'Data sheet'!G2228</f>
        <v>0</v>
      </c>
      <c r="H2225" s="42" t="n">
        <f aca="false">'Data sheet'!H2228</f>
        <v>-23.44462</v>
      </c>
      <c r="I2225" s="42" t="n">
        <f aca="false">'Data sheet'!I2228</f>
        <v>-51.98889</v>
      </c>
      <c r="J2225" s="42" t="n">
        <f aca="false">'Data sheet'!J2228</f>
        <v>3287</v>
      </c>
      <c r="K2225" s="42" t="n">
        <f aca="false">'Data sheet'!K2228</f>
        <v>3336</v>
      </c>
      <c r="L2225" s="42" t="n">
        <f aca="false">'Data sheet'!L2228</f>
        <v>3386</v>
      </c>
      <c r="M2225" s="42" t="n">
        <f aca="false">'Data sheet'!M2228</f>
        <v>3437</v>
      </c>
      <c r="N2225" s="42" t="n">
        <f aca="false">'Data sheet'!N2228</f>
        <v>3489</v>
      </c>
      <c r="O2225" s="42" t="n">
        <f aca="false">'Data sheet'!O2228</f>
        <v>3541</v>
      </c>
      <c r="P2225" s="42" t="n">
        <f aca="false">'Data sheet'!P2228</f>
        <v>3594</v>
      </c>
      <c r="Q2225" s="42" t="n">
        <f aca="false">'Data sheet'!Q2228</f>
        <v>3648</v>
      </c>
      <c r="R2225" s="42" t="n">
        <f aca="false">'Data sheet'!R2228</f>
        <v>3703</v>
      </c>
      <c r="S2225" s="42" t="n">
        <f aca="false">'Data sheet'!S2228</f>
        <v>3759</v>
      </c>
      <c r="T2225" s="42" t="n">
        <f aca="false">'Data sheet'!T2228</f>
        <v>3815</v>
      </c>
    </row>
    <row r="2226" customFormat="false" ht="15.75" hidden="false" customHeight="false" outlineLevel="0" collapsed="false">
      <c r="A2226" s="43" t="str">
        <f aca="false" t="array" ref="A2226:A2226">IF(ISBLANK('Data sheet'!A2229), "", INDEX(materials!$B$2:$B$999,MATCH('Data sheet'!A2229,materials!$A$2:$A$999,0)))</f>
        <v>1507</v>
      </c>
      <c r="B2226" s="42" t="str">
        <f aca="false" t="array" ref="B2226:B2226">IF(ISBLANK('Data sheet'!B2229), "", INDEX('business units'!$A$2:$A$1000,MATCH('Data sheet'!B2229,'business units'!$B$2:$B$1000,0)))</f>
        <v>acc</v>
      </c>
      <c r="C2226" s="42" t="str">
        <f aca="false" t="array" ref="C2226:C2226">IF(ISBLANK('Data sheet'!C2229), "", INDEX(suppliers!$A$2:$A$4053,MATCH('Data sheet'!C2229,suppliers!$B$2:$B$4053,0)))</f>
        <v/>
      </c>
      <c r="D2226" s="42" t="str">
        <f aca="false" t="array" ref="D2226:D2226">IF(ISBLANK('Data sheet'!D2229), "", INDEX(suppliers!$A$2:$A$4053,MATCH('Data sheet'!D2229,suppliers!$B$2:$B$4053,0)))</f>
        <v>insol</v>
      </c>
      <c r="E2226" s="42" t="str">
        <f aca="false" t="array" ref="E2226:E2226">IF(ISBLANK('Data sheet'!E2229), "", INDEX(enums!$B$2:$B$5,MATCH('Data sheet'!E2229,enums!$A$2:$A$5,0)))</f>
        <v>point of production</v>
      </c>
      <c r="F2226" s="42" t="str">
        <f aca="false">'Data sheet'!F2229</f>
        <v>Brazil</v>
      </c>
      <c r="G2226" s="42" t="n">
        <f aca="false">'Data sheet'!G2229</f>
        <v>0</v>
      </c>
      <c r="H2226" s="42" t="n">
        <f aca="false">'Data sheet'!H2229</f>
        <v>-23.44462</v>
      </c>
      <c r="I2226" s="42" t="n">
        <f aca="false">'Data sheet'!I2229</f>
        <v>-51.98889</v>
      </c>
      <c r="J2226" s="42" t="n">
        <f aca="false">'Data sheet'!J2229</f>
        <v>6293</v>
      </c>
      <c r="K2226" s="42" t="n">
        <f aca="false">'Data sheet'!K2229</f>
        <v>6387</v>
      </c>
      <c r="L2226" s="42" t="n">
        <f aca="false">'Data sheet'!L2229</f>
        <v>6483</v>
      </c>
      <c r="M2226" s="42" t="n">
        <f aca="false">'Data sheet'!M2229</f>
        <v>6580</v>
      </c>
      <c r="N2226" s="42" t="n">
        <f aca="false">'Data sheet'!N2229</f>
        <v>6679</v>
      </c>
      <c r="O2226" s="42" t="n">
        <f aca="false">'Data sheet'!O2229</f>
        <v>6779</v>
      </c>
      <c r="P2226" s="42" t="n">
        <f aca="false">'Data sheet'!P2229</f>
        <v>6881</v>
      </c>
      <c r="Q2226" s="42" t="n">
        <f aca="false">'Data sheet'!Q2229</f>
        <v>6984</v>
      </c>
      <c r="R2226" s="42" t="n">
        <f aca="false">'Data sheet'!R2229</f>
        <v>7089</v>
      </c>
      <c r="S2226" s="42" t="n">
        <f aca="false">'Data sheet'!S2229</f>
        <v>7195</v>
      </c>
      <c r="T2226" s="42" t="n">
        <f aca="false">'Data sheet'!T2229</f>
        <v>7303</v>
      </c>
    </row>
    <row r="2227" customFormat="false" ht="15.75" hidden="false" customHeight="false" outlineLevel="0" collapsed="false">
      <c r="A2227" s="43" t="str">
        <f aca="false" t="array" ref="A2227:A2227">IF(ISBLANK('Data sheet'!A2230), "", INDEX(materials!$B$2:$B$999,MATCH('Data sheet'!A2230,materials!$A$2:$A$999,0)))</f>
        <v>1507</v>
      </c>
      <c r="B2227" s="42" t="str">
        <f aca="false" t="array" ref="B2227:B2227">IF(ISBLANK('Data sheet'!B2230), "", INDEX('business units'!$A$2:$A$1000,MATCH('Data sheet'!B2230,'business units'!$B$2:$B$1000,0)))</f>
        <v>acc</v>
      </c>
      <c r="C2227" s="42" t="str">
        <f aca="false" t="array" ref="C2227:C2227">IF(ISBLANK('Data sheet'!C2230), "", INDEX(suppliers!$A$2:$A$4053,MATCH('Data sheet'!C2230,suppliers!$B$2:$B$4053,0)))</f>
        <v/>
      </c>
      <c r="D2227" s="42" t="str">
        <f aca="false" t="array" ref="D2227:D2227">IF(ISBLANK('Data sheet'!D2230), "", INDEX(suppliers!$A$2:$A$4053,MATCH('Data sheet'!D2230,suppliers!$B$2:$B$4053,0)))</f>
        <v>insol</v>
      </c>
      <c r="E2227" s="42" t="str">
        <f aca="false" t="array" ref="E2227:E2227">IF(ISBLANK('Data sheet'!E2230), "", INDEX(enums!$B$2:$B$5,MATCH('Data sheet'!E2230,enums!$A$2:$A$5,0)))</f>
        <v>point of production</v>
      </c>
      <c r="F2227" s="42" t="str">
        <f aca="false">'Data sheet'!F2230</f>
        <v>Brazil</v>
      </c>
      <c r="G2227" s="42" t="n">
        <f aca="false">'Data sheet'!G2230</f>
        <v>0</v>
      </c>
      <c r="H2227" s="42" t="n">
        <f aca="false">'Data sheet'!H2230</f>
        <v>-23.44462</v>
      </c>
      <c r="I2227" s="42" t="n">
        <f aca="false">'Data sheet'!I2230</f>
        <v>-51.98889</v>
      </c>
      <c r="J2227" s="42" t="n">
        <f aca="false">'Data sheet'!J2230</f>
        <v>8620</v>
      </c>
      <c r="K2227" s="42" t="n">
        <f aca="false">'Data sheet'!K2230</f>
        <v>8749</v>
      </c>
      <c r="L2227" s="42" t="n">
        <f aca="false">'Data sheet'!L2230</f>
        <v>8880</v>
      </c>
      <c r="M2227" s="42" t="n">
        <f aca="false">'Data sheet'!M2230</f>
        <v>9013</v>
      </c>
      <c r="N2227" s="42" t="n">
        <f aca="false">'Data sheet'!N2230</f>
        <v>9148</v>
      </c>
      <c r="O2227" s="42" t="n">
        <f aca="false">'Data sheet'!O2230</f>
        <v>9285</v>
      </c>
      <c r="P2227" s="42" t="n">
        <f aca="false">'Data sheet'!P2230</f>
        <v>9424</v>
      </c>
      <c r="Q2227" s="42" t="n">
        <f aca="false">'Data sheet'!Q2230</f>
        <v>9565</v>
      </c>
      <c r="R2227" s="42" t="n">
        <f aca="false">'Data sheet'!R2230</f>
        <v>9708</v>
      </c>
      <c r="S2227" s="42" t="n">
        <f aca="false">'Data sheet'!S2230</f>
        <v>9854</v>
      </c>
      <c r="T2227" s="42" t="n">
        <f aca="false">'Data sheet'!T2230</f>
        <v>10002</v>
      </c>
    </row>
    <row r="2228" customFormat="false" ht="15.75" hidden="false" customHeight="false" outlineLevel="0" collapsed="false">
      <c r="A2228" s="43" t="str">
        <f aca="false" t="array" ref="A2228:A2228">IF(ISBLANK('Data sheet'!A2231), "", INDEX(materials!$B$2:$B$999,MATCH('Data sheet'!A2231,materials!$A$2:$A$999,0)))</f>
        <v>1507</v>
      </c>
      <c r="B2228" s="42" t="str">
        <f aca="false" t="array" ref="B2228:B2228">IF(ISBLANK('Data sheet'!B2231), "", INDEX('business units'!$A$2:$A$1000,MATCH('Data sheet'!B2231,'business units'!$B$2:$B$1000,0)))</f>
        <v>acc</v>
      </c>
      <c r="C2228" s="42" t="str">
        <f aca="false" t="array" ref="C2228:C2228">IF(ISBLANK('Data sheet'!C2231), "", INDEX(suppliers!$A$2:$A$4053,MATCH('Data sheet'!C2231,suppliers!$B$2:$B$4053,0)))</f>
        <v/>
      </c>
      <c r="D2228" s="42" t="str">
        <f aca="false" t="array" ref="D2228:D2228">IF(ISBLANK('Data sheet'!D2231), "", INDEX(suppliers!$A$2:$A$4053,MATCH('Data sheet'!D2231,suppliers!$B$2:$B$4053,0)))</f>
        <v>insol</v>
      </c>
      <c r="E2228" s="42" t="str">
        <f aca="false" t="array" ref="E2228:E2228">IF(ISBLANK('Data sheet'!E2231), "", INDEX(enums!$B$2:$B$5,MATCH('Data sheet'!E2231,enums!$A$2:$A$5,0)))</f>
        <v>point of production</v>
      </c>
      <c r="F2228" s="42" t="str">
        <f aca="false">'Data sheet'!F2231</f>
        <v>Brazil</v>
      </c>
      <c r="G2228" s="42" t="n">
        <f aca="false">'Data sheet'!G2231</f>
        <v>0</v>
      </c>
      <c r="H2228" s="42" t="n">
        <f aca="false">'Data sheet'!H2231</f>
        <v>-23.44462</v>
      </c>
      <c r="I2228" s="42" t="n">
        <f aca="false">'Data sheet'!I2231</f>
        <v>-51.98889</v>
      </c>
      <c r="J2228" s="42" t="n">
        <f aca="false">'Data sheet'!J2231</f>
        <v>1721</v>
      </c>
      <c r="K2228" s="42" t="n">
        <f aca="false">'Data sheet'!K2231</f>
        <v>1747</v>
      </c>
      <c r="L2228" s="42" t="n">
        <f aca="false">'Data sheet'!L2231</f>
        <v>1773</v>
      </c>
      <c r="M2228" s="42" t="n">
        <f aca="false">'Data sheet'!M2231</f>
        <v>1800</v>
      </c>
      <c r="N2228" s="42" t="n">
        <f aca="false">'Data sheet'!N2231</f>
        <v>1827</v>
      </c>
      <c r="O2228" s="42" t="n">
        <f aca="false">'Data sheet'!O2231</f>
        <v>1854</v>
      </c>
      <c r="P2228" s="42" t="n">
        <f aca="false">'Data sheet'!P2231</f>
        <v>1882</v>
      </c>
      <c r="Q2228" s="42" t="n">
        <f aca="false">'Data sheet'!Q2231</f>
        <v>1910</v>
      </c>
      <c r="R2228" s="42" t="n">
        <f aca="false">'Data sheet'!R2231</f>
        <v>1939</v>
      </c>
      <c r="S2228" s="42" t="n">
        <f aca="false">'Data sheet'!S2231</f>
        <v>1968</v>
      </c>
      <c r="T2228" s="42" t="n">
        <f aca="false">'Data sheet'!T2231</f>
        <v>1998</v>
      </c>
    </row>
    <row r="2229" customFormat="false" ht="15.75" hidden="false" customHeight="false" outlineLevel="0" collapsed="false">
      <c r="A2229" s="43" t="str">
        <f aca="false" t="array" ref="A2229:A2229">IF(ISBLANK('Data sheet'!A2232), "", INDEX(materials!$B$2:$B$999,MATCH('Data sheet'!A2232,materials!$A$2:$A$999,0)))</f>
        <v>1507</v>
      </c>
      <c r="B2229" s="42" t="str">
        <f aca="false" t="array" ref="B2229:B2229">IF(ISBLANK('Data sheet'!B2232), "", INDEX('business units'!$A$2:$A$1000,MATCH('Data sheet'!B2232,'business units'!$B$2:$B$1000,0)))</f>
        <v>acc</v>
      </c>
      <c r="C2229" s="42" t="str">
        <f aca="false" t="array" ref="C2229:C2229">IF(ISBLANK('Data sheet'!C2232), "", INDEX(suppliers!$A$2:$A$4053,MATCH('Data sheet'!C2232,suppliers!$B$2:$B$4053,0)))</f>
        <v/>
      </c>
      <c r="D2229" s="42" t="str">
        <f aca="false" t="array" ref="D2229:D2229">IF(ISBLANK('Data sheet'!D2232), "", INDEX(suppliers!$A$2:$A$4053,MATCH('Data sheet'!D2232,suppliers!$B$2:$B$4053,0)))</f>
        <v>cocamar</v>
      </c>
      <c r="E2229" s="42" t="str">
        <f aca="false" t="array" ref="E2229:E2229">IF(ISBLANK('Data sheet'!E2232), "", INDEX(enums!$B$2:$B$5,MATCH('Data sheet'!E2232,enums!$A$2:$A$5,0)))</f>
        <v>point of production</v>
      </c>
      <c r="F2229" s="42" t="str">
        <f aca="false">'Data sheet'!F2232</f>
        <v>Brazil</v>
      </c>
      <c r="G2229" s="42" t="n">
        <f aca="false">'Data sheet'!G2232</f>
        <v>0</v>
      </c>
      <c r="H2229" s="42" t="n">
        <f aca="false">'Data sheet'!H2232</f>
        <v>-23.43299</v>
      </c>
      <c r="I2229" s="42" t="n">
        <f aca="false">'Data sheet'!I2232</f>
        <v>-51.98776</v>
      </c>
      <c r="J2229" s="42" t="n">
        <f aca="false">'Data sheet'!J2232</f>
        <v>1525</v>
      </c>
      <c r="K2229" s="42" t="n">
        <f aca="false">'Data sheet'!K2232</f>
        <v>1548</v>
      </c>
      <c r="L2229" s="42" t="n">
        <f aca="false">'Data sheet'!L2232</f>
        <v>1571</v>
      </c>
      <c r="M2229" s="42" t="n">
        <f aca="false">'Data sheet'!M2232</f>
        <v>1595</v>
      </c>
      <c r="N2229" s="42" t="n">
        <f aca="false">'Data sheet'!N2232</f>
        <v>1619</v>
      </c>
      <c r="O2229" s="42" t="n">
        <f aca="false">'Data sheet'!O2232</f>
        <v>1643</v>
      </c>
      <c r="P2229" s="42" t="n">
        <f aca="false">'Data sheet'!P2232</f>
        <v>1668</v>
      </c>
      <c r="Q2229" s="42" t="n">
        <f aca="false">'Data sheet'!Q2232</f>
        <v>1693</v>
      </c>
      <c r="R2229" s="42" t="n">
        <f aca="false">'Data sheet'!R2232</f>
        <v>1718</v>
      </c>
      <c r="S2229" s="42" t="n">
        <f aca="false">'Data sheet'!S2232</f>
        <v>1744</v>
      </c>
      <c r="T2229" s="42" t="n">
        <f aca="false">'Data sheet'!T2232</f>
        <v>1770</v>
      </c>
    </row>
    <row r="2230" customFormat="false" ht="15.75" hidden="false" customHeight="false" outlineLevel="0" collapsed="false">
      <c r="A2230" s="43" t="str">
        <f aca="false" t="array" ref="A2230:A2230">IF(ISBLANK('Data sheet'!A2233), "", INDEX(materials!$B$2:$B$999,MATCH('Data sheet'!A2233,materials!$A$2:$A$999,0)))</f>
        <v>1507</v>
      </c>
      <c r="B2230" s="42" t="str">
        <f aca="false" t="array" ref="B2230:B2230">IF(ISBLANK('Data sheet'!B2233), "", INDEX('business units'!$A$2:$A$1000,MATCH('Data sheet'!B2233,'business units'!$B$2:$B$1000,0)))</f>
        <v>acc</v>
      </c>
      <c r="C2230" s="42" t="str">
        <f aca="false" t="array" ref="C2230:C2230">IF(ISBLANK('Data sheet'!C2233), "", INDEX(suppliers!$A$2:$A$4053,MATCH('Data sheet'!C2233,suppliers!$B$2:$B$4053,0)))</f>
        <v/>
      </c>
      <c r="D2230" s="42" t="str">
        <f aca="false" t="array" ref="D2230:D2230">IF(ISBLANK('Data sheet'!D2233), "", INDEX(suppliers!$A$2:$A$4053,MATCH('Data sheet'!D2233,suppliers!$B$2:$B$4053,0)))</f>
        <v>cocamar</v>
      </c>
      <c r="E2230" s="42" t="str">
        <f aca="false" t="array" ref="E2230:E2230">IF(ISBLANK('Data sheet'!E2233), "", INDEX(enums!$B$2:$B$5,MATCH('Data sheet'!E2233,enums!$A$2:$A$5,0)))</f>
        <v>point of production</v>
      </c>
      <c r="F2230" s="42" t="str">
        <f aca="false">'Data sheet'!F2233</f>
        <v>Brazil</v>
      </c>
      <c r="G2230" s="42" t="n">
        <f aca="false">'Data sheet'!G2233</f>
        <v>0</v>
      </c>
      <c r="H2230" s="42" t="n">
        <f aca="false">'Data sheet'!H2233</f>
        <v>-23.43299</v>
      </c>
      <c r="I2230" s="42" t="n">
        <f aca="false">'Data sheet'!I2233</f>
        <v>-51.98776</v>
      </c>
      <c r="J2230" s="42" t="n">
        <f aca="false">'Data sheet'!J2233</f>
        <v>3877</v>
      </c>
      <c r="K2230" s="42" t="n">
        <f aca="false">'Data sheet'!K2233</f>
        <v>3935</v>
      </c>
      <c r="L2230" s="42" t="n">
        <f aca="false">'Data sheet'!L2233</f>
        <v>3994</v>
      </c>
      <c r="M2230" s="42" t="n">
        <f aca="false">'Data sheet'!M2233</f>
        <v>4054</v>
      </c>
      <c r="N2230" s="42" t="n">
        <f aca="false">'Data sheet'!N2233</f>
        <v>4115</v>
      </c>
      <c r="O2230" s="42" t="n">
        <f aca="false">'Data sheet'!O2233</f>
        <v>4177</v>
      </c>
      <c r="P2230" s="42" t="n">
        <f aca="false">'Data sheet'!P2233</f>
        <v>4240</v>
      </c>
      <c r="Q2230" s="42" t="n">
        <f aca="false">'Data sheet'!Q2233</f>
        <v>4304</v>
      </c>
      <c r="R2230" s="42" t="n">
        <f aca="false">'Data sheet'!R2233</f>
        <v>4369</v>
      </c>
      <c r="S2230" s="42" t="n">
        <f aca="false">'Data sheet'!S2233</f>
        <v>4435</v>
      </c>
      <c r="T2230" s="42" t="n">
        <f aca="false">'Data sheet'!T2233</f>
        <v>4502</v>
      </c>
    </row>
    <row r="2231" customFormat="false" ht="15.75" hidden="false" customHeight="false" outlineLevel="0" collapsed="false">
      <c r="A2231" s="43" t="str">
        <f aca="false" t="array" ref="A2231:A2231">IF(ISBLANK('Data sheet'!A2234), "", INDEX(materials!$B$2:$B$999,MATCH('Data sheet'!A2234,materials!$A$2:$A$999,0)))</f>
        <v>1507</v>
      </c>
      <c r="B2231" s="42" t="str">
        <f aca="false" t="array" ref="B2231:B2231">IF(ISBLANK('Data sheet'!B2234), "", INDEX('business units'!$A$2:$A$1000,MATCH('Data sheet'!B2234,'business units'!$B$2:$B$1000,0)))</f>
        <v>acc</v>
      </c>
      <c r="C2231" s="42" t="str">
        <f aca="false" t="array" ref="C2231:C2231">IF(ISBLANK('Data sheet'!C2234), "", INDEX(suppliers!$A$2:$A$4053,MATCH('Data sheet'!C2234,suppliers!$B$2:$B$4053,0)))</f>
        <v/>
      </c>
      <c r="D2231" s="42" t="str">
        <f aca="false" t="array" ref="D2231:D2231">IF(ISBLANK('Data sheet'!D2234), "", INDEX(suppliers!$A$2:$A$4053,MATCH('Data sheet'!D2234,suppliers!$B$2:$B$4053,0)))</f>
        <v>cocamar</v>
      </c>
      <c r="E2231" s="42" t="str">
        <f aca="false" t="array" ref="E2231:E2231">IF(ISBLANK('Data sheet'!E2234), "", INDEX(enums!$B$2:$B$5,MATCH('Data sheet'!E2234,enums!$A$2:$A$5,0)))</f>
        <v>point of production</v>
      </c>
      <c r="F2231" s="42" t="str">
        <f aca="false">'Data sheet'!F2234</f>
        <v>Brazil</v>
      </c>
      <c r="G2231" s="42" t="n">
        <f aca="false">'Data sheet'!G2234</f>
        <v>0</v>
      </c>
      <c r="H2231" s="42" t="n">
        <f aca="false">'Data sheet'!H2234</f>
        <v>-23.43299</v>
      </c>
      <c r="I2231" s="42" t="n">
        <f aca="false">'Data sheet'!I2234</f>
        <v>-51.98776</v>
      </c>
      <c r="J2231" s="42" t="n">
        <f aca="false">'Data sheet'!J2234</f>
        <v>7138</v>
      </c>
      <c r="K2231" s="42" t="n">
        <f aca="false">'Data sheet'!K2234</f>
        <v>7245</v>
      </c>
      <c r="L2231" s="42" t="n">
        <f aca="false">'Data sheet'!L2234</f>
        <v>7354</v>
      </c>
      <c r="M2231" s="42" t="n">
        <f aca="false">'Data sheet'!M2234</f>
        <v>7464</v>
      </c>
      <c r="N2231" s="42" t="n">
        <f aca="false">'Data sheet'!N2234</f>
        <v>7576</v>
      </c>
      <c r="O2231" s="42" t="n">
        <f aca="false">'Data sheet'!O2234</f>
        <v>7690</v>
      </c>
      <c r="P2231" s="42" t="n">
        <f aca="false">'Data sheet'!P2234</f>
        <v>7805</v>
      </c>
      <c r="Q2231" s="42" t="n">
        <f aca="false">'Data sheet'!Q2234</f>
        <v>7922</v>
      </c>
      <c r="R2231" s="42" t="n">
        <f aca="false">'Data sheet'!R2234</f>
        <v>8041</v>
      </c>
      <c r="S2231" s="42" t="n">
        <f aca="false">'Data sheet'!S2234</f>
        <v>8162</v>
      </c>
      <c r="T2231" s="42" t="n">
        <f aca="false">'Data sheet'!T2234</f>
        <v>8284</v>
      </c>
    </row>
    <row r="2232" customFormat="false" ht="15.75" hidden="false" customHeight="false" outlineLevel="0" collapsed="false">
      <c r="A2232" s="43" t="str">
        <f aca="false" t="array" ref="A2232:A2232">IF(ISBLANK('Data sheet'!A2235), "", INDEX(materials!$B$2:$B$999,MATCH('Data sheet'!A2235,materials!$A$2:$A$999,0)))</f>
        <v>1507</v>
      </c>
      <c r="B2232" s="42" t="str">
        <f aca="false" t="array" ref="B2232:B2232">IF(ISBLANK('Data sheet'!B2235), "", INDEX('business units'!$A$2:$A$1000,MATCH('Data sheet'!B2235,'business units'!$B$2:$B$1000,0)))</f>
        <v>acc</v>
      </c>
      <c r="C2232" s="42" t="str">
        <f aca="false" t="array" ref="C2232:C2232">IF(ISBLANK('Data sheet'!C2235), "", INDEX(suppliers!$A$2:$A$4053,MATCH('Data sheet'!C2235,suppliers!$B$2:$B$4053,0)))</f>
        <v/>
      </c>
      <c r="D2232" s="42" t="str">
        <f aca="false" t="array" ref="D2232:D2232">IF(ISBLANK('Data sheet'!D2235), "", INDEX(suppliers!$A$2:$A$4053,MATCH('Data sheet'!D2235,suppliers!$B$2:$B$4053,0)))</f>
        <v>cocamar</v>
      </c>
      <c r="E2232" s="42" t="str">
        <f aca="false" t="array" ref="E2232:E2232">IF(ISBLANK('Data sheet'!E2235), "", INDEX(enums!$B$2:$B$5,MATCH('Data sheet'!E2235,enums!$A$2:$A$5,0)))</f>
        <v>point of production</v>
      </c>
      <c r="F2232" s="42" t="str">
        <f aca="false">'Data sheet'!F2235</f>
        <v>Brazil</v>
      </c>
      <c r="G2232" s="42" t="n">
        <f aca="false">'Data sheet'!G2235</f>
        <v>0</v>
      </c>
      <c r="H2232" s="42" t="n">
        <f aca="false">'Data sheet'!H2235</f>
        <v>-23.43299</v>
      </c>
      <c r="I2232" s="42" t="n">
        <f aca="false">'Data sheet'!I2235</f>
        <v>-51.98776</v>
      </c>
      <c r="J2232" s="42" t="n">
        <f aca="false">'Data sheet'!J2235</f>
        <v>5361</v>
      </c>
      <c r="K2232" s="42" t="n">
        <f aca="false">'Data sheet'!K2235</f>
        <v>5441</v>
      </c>
      <c r="L2232" s="42" t="n">
        <f aca="false">'Data sheet'!L2235</f>
        <v>5523</v>
      </c>
      <c r="M2232" s="42" t="n">
        <f aca="false">'Data sheet'!M2235</f>
        <v>5606</v>
      </c>
      <c r="N2232" s="42" t="n">
        <f aca="false">'Data sheet'!N2235</f>
        <v>5690</v>
      </c>
      <c r="O2232" s="42" t="n">
        <f aca="false">'Data sheet'!O2235</f>
        <v>5775</v>
      </c>
      <c r="P2232" s="42" t="n">
        <f aca="false">'Data sheet'!P2235</f>
        <v>5862</v>
      </c>
      <c r="Q2232" s="42" t="n">
        <f aca="false">'Data sheet'!Q2235</f>
        <v>5950</v>
      </c>
      <c r="R2232" s="42" t="n">
        <f aca="false">'Data sheet'!R2235</f>
        <v>6039</v>
      </c>
      <c r="S2232" s="42" t="n">
        <f aca="false">'Data sheet'!S2235</f>
        <v>6130</v>
      </c>
      <c r="T2232" s="42" t="n">
        <f aca="false">'Data sheet'!T2235</f>
        <v>6222</v>
      </c>
    </row>
    <row r="2233" customFormat="false" ht="15.75" hidden="false" customHeight="false" outlineLevel="0" collapsed="false">
      <c r="A2233" s="43" t="str">
        <f aca="false" t="array" ref="A2233:A2233">IF(ISBLANK('Data sheet'!A2236), "", INDEX(materials!$B$2:$B$999,MATCH('Data sheet'!A2236,materials!$A$2:$A$999,0)))</f>
        <v>1507</v>
      </c>
      <c r="B2233" s="42" t="str">
        <f aca="false" t="array" ref="B2233:B2233">IF(ISBLANK('Data sheet'!B2236), "", INDEX('business units'!$A$2:$A$1000,MATCH('Data sheet'!B2236,'business units'!$B$2:$B$1000,0)))</f>
        <v>acc</v>
      </c>
      <c r="C2233" s="42" t="str">
        <f aca="false" t="array" ref="C2233:C2233">IF(ISBLANK('Data sheet'!C2236), "", INDEX(suppliers!$A$2:$A$4053,MATCH('Data sheet'!C2236,suppliers!$B$2:$B$4053,0)))</f>
        <v/>
      </c>
      <c r="D2233" s="42" t="str">
        <f aca="false" t="array" ref="D2233:D2233">IF(ISBLANK('Data sheet'!D2236), "", INDEX(suppliers!$A$2:$A$4053,MATCH('Data sheet'!D2236,suppliers!$B$2:$B$4053,0)))</f>
        <v>cocamar</v>
      </c>
      <c r="E2233" s="42" t="str">
        <f aca="false" t="array" ref="E2233:E2233">IF(ISBLANK('Data sheet'!E2236), "", INDEX(enums!$B$2:$B$5,MATCH('Data sheet'!E2236,enums!$A$2:$A$5,0)))</f>
        <v>point of production</v>
      </c>
      <c r="F2233" s="42" t="str">
        <f aca="false">'Data sheet'!F2236</f>
        <v>Brazil</v>
      </c>
      <c r="G2233" s="42" t="n">
        <f aca="false">'Data sheet'!G2236</f>
        <v>0</v>
      </c>
      <c r="H2233" s="42" t="n">
        <f aca="false">'Data sheet'!H2236</f>
        <v>-23.43299</v>
      </c>
      <c r="I2233" s="42" t="n">
        <f aca="false">'Data sheet'!I2236</f>
        <v>-51.98776</v>
      </c>
      <c r="J2233" s="42" t="n">
        <f aca="false">'Data sheet'!J2236</f>
        <v>7355</v>
      </c>
      <c r="K2233" s="42" t="n">
        <f aca="false">'Data sheet'!K2236</f>
        <v>7465</v>
      </c>
      <c r="L2233" s="42" t="n">
        <f aca="false">'Data sheet'!L2236</f>
        <v>7577</v>
      </c>
      <c r="M2233" s="42" t="n">
        <f aca="false">'Data sheet'!M2236</f>
        <v>7691</v>
      </c>
      <c r="N2233" s="42" t="n">
        <f aca="false">'Data sheet'!N2236</f>
        <v>7806</v>
      </c>
      <c r="O2233" s="42" t="n">
        <f aca="false">'Data sheet'!O2236</f>
        <v>7923</v>
      </c>
      <c r="P2233" s="42" t="n">
        <f aca="false">'Data sheet'!P2236</f>
        <v>8042</v>
      </c>
      <c r="Q2233" s="42" t="n">
        <f aca="false">'Data sheet'!Q2236</f>
        <v>8163</v>
      </c>
      <c r="R2233" s="42" t="n">
        <f aca="false">'Data sheet'!R2236</f>
        <v>8285</v>
      </c>
      <c r="S2233" s="42" t="n">
        <f aca="false">'Data sheet'!S2236</f>
        <v>8409</v>
      </c>
      <c r="T2233" s="42" t="n">
        <f aca="false">'Data sheet'!T2236</f>
        <v>8535</v>
      </c>
    </row>
    <row r="2234" customFormat="false" ht="15.75" hidden="false" customHeight="false" outlineLevel="0" collapsed="false">
      <c r="A2234" s="43" t="str">
        <f aca="false" t="array" ref="A2234:A2234">IF(ISBLANK('Data sheet'!A2237), "", INDEX(materials!$B$2:$B$999,MATCH('Data sheet'!A2237,materials!$A$2:$A$999,0)))</f>
        <v>1507</v>
      </c>
      <c r="B2234" s="42" t="str">
        <f aca="false" t="array" ref="B2234:B2234">IF(ISBLANK('Data sheet'!B2237), "", INDEX('business units'!$A$2:$A$1000,MATCH('Data sheet'!B2237,'business units'!$B$2:$B$1000,0)))</f>
        <v>acc</v>
      </c>
      <c r="C2234" s="42" t="str">
        <f aca="false" t="array" ref="C2234:C2234">IF(ISBLANK('Data sheet'!C2237), "", INDEX(suppliers!$A$2:$A$4053,MATCH('Data sheet'!C2237,suppliers!$B$2:$B$4053,0)))</f>
        <v/>
      </c>
      <c r="D2234" s="42" t="str">
        <f aca="false" t="array" ref="D2234:D2234">IF(ISBLANK('Data sheet'!D2237), "", INDEX(suppliers!$A$2:$A$4053,MATCH('Data sheet'!D2237,suppliers!$B$2:$B$4053,0)))</f>
        <v>cocamar</v>
      </c>
      <c r="E2234" s="42" t="str">
        <f aca="false" t="array" ref="E2234:E2234">IF(ISBLANK('Data sheet'!E2237), "", INDEX(enums!$B$2:$B$5,MATCH('Data sheet'!E2237,enums!$A$2:$A$5,0)))</f>
        <v>point of production</v>
      </c>
      <c r="F2234" s="42" t="str">
        <f aca="false">'Data sheet'!F2237</f>
        <v>Brazil</v>
      </c>
      <c r="G2234" s="42" t="n">
        <f aca="false">'Data sheet'!G2237</f>
        <v>0</v>
      </c>
      <c r="H2234" s="42" t="n">
        <f aca="false">'Data sheet'!H2237</f>
        <v>-23.43299</v>
      </c>
      <c r="I2234" s="42" t="n">
        <f aca="false">'Data sheet'!I2237</f>
        <v>-51.98776</v>
      </c>
      <c r="J2234" s="42" t="n">
        <f aca="false">'Data sheet'!J2237</f>
        <v>2395</v>
      </c>
      <c r="K2234" s="42" t="n">
        <f aca="false">'Data sheet'!K2237</f>
        <v>2431</v>
      </c>
      <c r="L2234" s="42" t="n">
        <f aca="false">'Data sheet'!L2237</f>
        <v>2467</v>
      </c>
      <c r="M2234" s="42" t="n">
        <f aca="false">'Data sheet'!M2237</f>
        <v>2504</v>
      </c>
      <c r="N2234" s="42" t="n">
        <f aca="false">'Data sheet'!N2237</f>
        <v>2542</v>
      </c>
      <c r="O2234" s="42" t="n">
        <f aca="false">'Data sheet'!O2237</f>
        <v>2580</v>
      </c>
      <c r="P2234" s="42" t="n">
        <f aca="false">'Data sheet'!P2237</f>
        <v>2619</v>
      </c>
      <c r="Q2234" s="42" t="n">
        <f aca="false">'Data sheet'!Q2237</f>
        <v>2658</v>
      </c>
      <c r="R2234" s="42" t="n">
        <f aca="false">'Data sheet'!R2237</f>
        <v>2698</v>
      </c>
      <c r="S2234" s="42" t="n">
        <f aca="false">'Data sheet'!S2237</f>
        <v>2738</v>
      </c>
      <c r="T2234" s="42" t="n">
        <f aca="false">'Data sheet'!T2237</f>
        <v>2779</v>
      </c>
    </row>
    <row r="2235" customFormat="false" ht="15.75" hidden="false" customHeight="false" outlineLevel="0" collapsed="false">
      <c r="A2235" s="43" t="str">
        <f aca="false" t="array" ref="A2235:A2235">IF(ISBLANK('Data sheet'!A2238), "", INDEX(materials!$B$2:$B$999,MATCH('Data sheet'!A2238,materials!$A$2:$A$999,0)))</f>
        <v>1507</v>
      </c>
      <c r="B2235" s="42" t="str">
        <f aca="false" t="array" ref="B2235:B2235">IF(ISBLANK('Data sheet'!B2238), "", INDEX('business units'!$A$2:$A$1000,MATCH('Data sheet'!B2238,'business units'!$B$2:$B$1000,0)))</f>
        <v>acc</v>
      </c>
      <c r="C2235" s="42" t="str">
        <f aca="false" t="array" ref="C2235:C2235">IF(ISBLANK('Data sheet'!C2238), "", INDEX(suppliers!$A$2:$A$4053,MATCH('Data sheet'!C2238,suppliers!$B$2:$B$4053,0)))</f>
        <v/>
      </c>
      <c r="D2235" s="42" t="str">
        <f aca="false" t="array" ref="D2235:D2235">IF(ISBLANK('Data sheet'!D2238), "", INDEX(suppliers!$A$2:$A$4053,MATCH('Data sheet'!D2238,suppliers!$B$2:$B$4053,0)))</f>
        <v>cocamar</v>
      </c>
      <c r="E2235" s="42" t="str">
        <f aca="false" t="array" ref="E2235:E2235">IF(ISBLANK('Data sheet'!E2238), "", INDEX(enums!$B$2:$B$5,MATCH('Data sheet'!E2238,enums!$A$2:$A$5,0)))</f>
        <v>point of production</v>
      </c>
      <c r="F2235" s="42" t="str">
        <f aca="false">'Data sheet'!F2238</f>
        <v>Brazil</v>
      </c>
      <c r="G2235" s="42" t="n">
        <f aca="false">'Data sheet'!G2238</f>
        <v>0</v>
      </c>
      <c r="H2235" s="42" t="n">
        <f aca="false">'Data sheet'!H2238</f>
        <v>-23.43299</v>
      </c>
      <c r="I2235" s="42" t="n">
        <f aca="false">'Data sheet'!I2238</f>
        <v>-51.98776</v>
      </c>
      <c r="J2235" s="42" t="n">
        <f aca="false">'Data sheet'!J2238</f>
        <v>7831</v>
      </c>
      <c r="K2235" s="42" t="n">
        <f aca="false">'Data sheet'!K2238</f>
        <v>7948</v>
      </c>
      <c r="L2235" s="42" t="n">
        <f aca="false">'Data sheet'!L2238</f>
        <v>8067</v>
      </c>
      <c r="M2235" s="42" t="n">
        <f aca="false">'Data sheet'!M2238</f>
        <v>8188</v>
      </c>
      <c r="N2235" s="42" t="n">
        <f aca="false">'Data sheet'!N2238</f>
        <v>8311</v>
      </c>
      <c r="O2235" s="42" t="n">
        <f aca="false">'Data sheet'!O2238</f>
        <v>8436</v>
      </c>
      <c r="P2235" s="42" t="n">
        <f aca="false">'Data sheet'!P2238</f>
        <v>8563</v>
      </c>
      <c r="Q2235" s="42" t="n">
        <f aca="false">'Data sheet'!Q2238</f>
        <v>8691</v>
      </c>
      <c r="R2235" s="42" t="n">
        <f aca="false">'Data sheet'!R2238</f>
        <v>8821</v>
      </c>
      <c r="S2235" s="42" t="n">
        <f aca="false">'Data sheet'!S2238</f>
        <v>8953</v>
      </c>
      <c r="T2235" s="42" t="n">
        <f aca="false">'Data sheet'!T2238</f>
        <v>9087</v>
      </c>
    </row>
    <row r="2236" customFormat="false" ht="15.75" hidden="false" customHeight="false" outlineLevel="0" collapsed="false">
      <c r="A2236" s="43" t="str">
        <f aca="false" t="array" ref="A2236:A2236">IF(ISBLANK('Data sheet'!A2239), "", INDEX(materials!$B$2:$B$999,MATCH('Data sheet'!A2239,materials!$A$2:$A$999,0)))</f>
        <v>1507</v>
      </c>
      <c r="B2236" s="42" t="str">
        <f aca="false" t="array" ref="B2236:B2236">IF(ISBLANK('Data sheet'!B2239), "", INDEX('business units'!$A$2:$A$1000,MATCH('Data sheet'!B2239,'business units'!$B$2:$B$1000,0)))</f>
        <v>acc</v>
      </c>
      <c r="C2236" s="42" t="str">
        <f aca="false" t="array" ref="C2236:C2236">IF(ISBLANK('Data sheet'!C2239), "", INDEX(suppliers!$A$2:$A$4053,MATCH('Data sheet'!C2239,suppliers!$B$2:$B$4053,0)))</f>
        <v/>
      </c>
      <c r="D2236" s="42" t="str">
        <f aca="false" t="array" ref="D2236:D2236">IF(ISBLANK('Data sheet'!D2239), "", INDEX(suppliers!$A$2:$A$4053,MATCH('Data sheet'!D2239,suppliers!$B$2:$B$4053,0)))</f>
        <v>cocamar</v>
      </c>
      <c r="E2236" s="42" t="str">
        <f aca="false" t="array" ref="E2236:E2236">IF(ISBLANK('Data sheet'!E2239), "", INDEX(enums!$B$2:$B$5,MATCH('Data sheet'!E2239,enums!$A$2:$A$5,0)))</f>
        <v>point of production</v>
      </c>
      <c r="F2236" s="42" t="str">
        <f aca="false">'Data sheet'!F2239</f>
        <v>Brazil</v>
      </c>
      <c r="G2236" s="42" t="n">
        <f aca="false">'Data sheet'!G2239</f>
        <v>0</v>
      </c>
      <c r="H2236" s="42" t="n">
        <f aca="false">'Data sheet'!H2239</f>
        <v>-23.43299</v>
      </c>
      <c r="I2236" s="42" t="n">
        <f aca="false">'Data sheet'!I2239</f>
        <v>-51.98776</v>
      </c>
      <c r="J2236" s="42" t="n">
        <f aca="false">'Data sheet'!J2239</f>
        <v>1086</v>
      </c>
      <c r="K2236" s="42" t="n">
        <f aca="false">'Data sheet'!K2239</f>
        <v>1102</v>
      </c>
      <c r="L2236" s="42" t="n">
        <f aca="false">'Data sheet'!L2239</f>
        <v>1119</v>
      </c>
      <c r="M2236" s="42" t="n">
        <f aca="false">'Data sheet'!M2239</f>
        <v>1136</v>
      </c>
      <c r="N2236" s="42" t="n">
        <f aca="false">'Data sheet'!N2239</f>
        <v>1153</v>
      </c>
      <c r="O2236" s="42" t="n">
        <f aca="false">'Data sheet'!O2239</f>
        <v>1170</v>
      </c>
      <c r="P2236" s="42" t="n">
        <f aca="false">'Data sheet'!P2239</f>
        <v>1188</v>
      </c>
      <c r="Q2236" s="42" t="n">
        <f aca="false">'Data sheet'!Q2239</f>
        <v>1206</v>
      </c>
      <c r="R2236" s="42" t="n">
        <f aca="false">'Data sheet'!R2239</f>
        <v>1224</v>
      </c>
      <c r="S2236" s="42" t="n">
        <f aca="false">'Data sheet'!S2239</f>
        <v>1242</v>
      </c>
      <c r="T2236" s="42" t="n">
        <f aca="false">'Data sheet'!T2239</f>
        <v>1261</v>
      </c>
    </row>
    <row r="2237" customFormat="false" ht="15.75" hidden="false" customHeight="false" outlineLevel="0" collapsed="false">
      <c r="A2237" s="43" t="str">
        <f aca="false" t="array" ref="A2237:A2237">IF(ISBLANK('Data sheet'!A2240), "", INDEX(materials!$B$2:$B$999,MATCH('Data sheet'!A2240,materials!$A$2:$A$999,0)))</f>
        <v>1507</v>
      </c>
      <c r="B2237" s="42" t="str">
        <f aca="false" t="array" ref="B2237:B2237">IF(ISBLANK('Data sheet'!B2240), "", INDEX('business units'!$A$2:$A$1000,MATCH('Data sheet'!B2240,'business units'!$B$2:$B$1000,0)))</f>
        <v>acc</v>
      </c>
      <c r="C2237" s="42" t="str">
        <f aca="false" t="array" ref="C2237:C2237">IF(ISBLANK('Data sheet'!C2240), "", INDEX(suppliers!$A$2:$A$4053,MATCH('Data sheet'!C2240,suppliers!$B$2:$B$4053,0)))</f>
        <v/>
      </c>
      <c r="D2237" s="42" t="str">
        <f aca="false" t="array" ref="D2237:D2237">IF(ISBLANK('Data sheet'!D2240), "", INDEX(suppliers!$A$2:$A$4053,MATCH('Data sheet'!D2240,suppliers!$B$2:$B$4053,0)))</f>
        <v>cocamar</v>
      </c>
      <c r="E2237" s="42" t="str">
        <f aca="false" t="array" ref="E2237:E2237">IF(ISBLANK('Data sheet'!E2240), "", INDEX(enums!$B$2:$B$5,MATCH('Data sheet'!E2240,enums!$A$2:$A$5,0)))</f>
        <v>point of production</v>
      </c>
      <c r="F2237" s="42" t="str">
        <f aca="false">'Data sheet'!F2240</f>
        <v>Brazil</v>
      </c>
      <c r="G2237" s="42" t="n">
        <f aca="false">'Data sheet'!G2240</f>
        <v>0</v>
      </c>
      <c r="H2237" s="42" t="n">
        <f aca="false">'Data sheet'!H2240</f>
        <v>-23.43299</v>
      </c>
      <c r="I2237" s="42" t="n">
        <f aca="false">'Data sheet'!I2240</f>
        <v>-51.98776</v>
      </c>
      <c r="J2237" s="42" t="n">
        <f aca="false">'Data sheet'!J2240</f>
        <v>1577</v>
      </c>
      <c r="K2237" s="42" t="n">
        <f aca="false">'Data sheet'!K2240</f>
        <v>1601</v>
      </c>
      <c r="L2237" s="42" t="n">
        <f aca="false">'Data sheet'!L2240</f>
        <v>1625</v>
      </c>
      <c r="M2237" s="42" t="n">
        <f aca="false">'Data sheet'!M2240</f>
        <v>1649</v>
      </c>
      <c r="N2237" s="42" t="n">
        <f aca="false">'Data sheet'!N2240</f>
        <v>1674</v>
      </c>
      <c r="O2237" s="42" t="n">
        <f aca="false">'Data sheet'!O2240</f>
        <v>1699</v>
      </c>
      <c r="P2237" s="42" t="n">
        <f aca="false">'Data sheet'!P2240</f>
        <v>1724</v>
      </c>
      <c r="Q2237" s="42" t="n">
        <f aca="false">'Data sheet'!Q2240</f>
        <v>1750</v>
      </c>
      <c r="R2237" s="42" t="n">
        <f aca="false">'Data sheet'!R2240</f>
        <v>1776</v>
      </c>
      <c r="S2237" s="42" t="n">
        <f aca="false">'Data sheet'!S2240</f>
        <v>1803</v>
      </c>
      <c r="T2237" s="42" t="n">
        <f aca="false">'Data sheet'!T2240</f>
        <v>1830</v>
      </c>
    </row>
    <row r="2238" customFormat="false" ht="15.75" hidden="false" customHeight="false" outlineLevel="0" collapsed="false">
      <c r="A2238" s="43" t="str">
        <f aca="false" t="array" ref="A2238:A2238">IF(ISBLANK('Data sheet'!A2241), "", INDEX(materials!$B$2:$B$999,MATCH('Data sheet'!A2241,materials!$A$2:$A$999,0)))</f>
        <v>1507</v>
      </c>
      <c r="B2238" s="42" t="str">
        <f aca="false" t="array" ref="B2238:B2238">IF(ISBLANK('Data sheet'!B2241), "", INDEX('business units'!$A$2:$A$1000,MATCH('Data sheet'!B2241,'business units'!$B$2:$B$1000,0)))</f>
        <v>acc</v>
      </c>
      <c r="C2238" s="42" t="str">
        <f aca="false" t="array" ref="C2238:C2238">IF(ISBLANK('Data sheet'!C2241), "", INDEX(suppliers!$A$2:$A$4053,MATCH('Data sheet'!C2241,suppliers!$B$2:$B$4053,0)))</f>
        <v/>
      </c>
      <c r="D2238" s="42" t="str">
        <f aca="false" t="array" ref="D2238:D2238">IF(ISBLANK('Data sheet'!D2241), "", INDEX(suppliers!$A$2:$A$4053,MATCH('Data sheet'!D2241,suppliers!$B$2:$B$4053,0)))</f>
        <v>cocamar</v>
      </c>
      <c r="E2238" s="42" t="str">
        <f aca="false" t="array" ref="E2238:E2238">IF(ISBLANK('Data sheet'!E2241), "", INDEX(enums!$B$2:$B$5,MATCH('Data sheet'!E2241,enums!$A$2:$A$5,0)))</f>
        <v>point of production</v>
      </c>
      <c r="F2238" s="42" t="str">
        <f aca="false">'Data sheet'!F2241</f>
        <v>Brazil</v>
      </c>
      <c r="G2238" s="42" t="n">
        <f aca="false">'Data sheet'!G2241</f>
        <v>0</v>
      </c>
      <c r="H2238" s="42" t="n">
        <f aca="false">'Data sheet'!H2241</f>
        <v>-23.43299</v>
      </c>
      <c r="I2238" s="42" t="n">
        <f aca="false">'Data sheet'!I2241</f>
        <v>-51.98776</v>
      </c>
      <c r="J2238" s="42" t="n">
        <f aca="false">'Data sheet'!J2241</f>
        <v>5254</v>
      </c>
      <c r="K2238" s="42" t="n">
        <f aca="false">'Data sheet'!K2241</f>
        <v>5333</v>
      </c>
      <c r="L2238" s="42" t="n">
        <f aca="false">'Data sheet'!L2241</f>
        <v>5413</v>
      </c>
      <c r="M2238" s="42" t="n">
        <f aca="false">'Data sheet'!M2241</f>
        <v>5494</v>
      </c>
      <c r="N2238" s="42" t="n">
        <f aca="false">'Data sheet'!N2241</f>
        <v>5576</v>
      </c>
      <c r="O2238" s="42" t="n">
        <f aca="false">'Data sheet'!O2241</f>
        <v>5660</v>
      </c>
      <c r="P2238" s="42" t="n">
        <f aca="false">'Data sheet'!P2241</f>
        <v>5745</v>
      </c>
      <c r="Q2238" s="42" t="n">
        <f aca="false">'Data sheet'!Q2241</f>
        <v>5831</v>
      </c>
      <c r="R2238" s="42" t="n">
        <f aca="false">'Data sheet'!R2241</f>
        <v>5918</v>
      </c>
      <c r="S2238" s="42" t="n">
        <f aca="false">'Data sheet'!S2241</f>
        <v>6007</v>
      </c>
      <c r="T2238" s="42" t="n">
        <f aca="false">'Data sheet'!T2241</f>
        <v>6097</v>
      </c>
    </row>
    <row r="2239" customFormat="false" ht="15.75" hidden="false" customHeight="false" outlineLevel="0" collapsed="false">
      <c r="A2239" s="43" t="str">
        <f aca="false" t="array" ref="A2239:A2239">IF(ISBLANK('Data sheet'!A2242), "", INDEX(materials!$B$2:$B$999,MATCH('Data sheet'!A2242,materials!$A$2:$A$999,0)))</f>
        <v>1507</v>
      </c>
      <c r="B2239" s="42" t="str">
        <f aca="false" t="array" ref="B2239:B2239">IF(ISBLANK('Data sheet'!B2242), "", INDEX('business units'!$A$2:$A$1000,MATCH('Data sheet'!B2242,'business units'!$B$2:$B$1000,0)))</f>
        <v>acc</v>
      </c>
      <c r="C2239" s="42" t="str">
        <f aca="false" t="array" ref="C2239:C2239">IF(ISBLANK('Data sheet'!C2242), "", INDEX(suppliers!$A$2:$A$4053,MATCH('Data sheet'!C2242,suppliers!$B$2:$B$4053,0)))</f>
        <v/>
      </c>
      <c r="D2239" s="42" t="str">
        <f aca="false" t="array" ref="D2239:D2239">IF(ISBLANK('Data sheet'!D2242), "", INDEX(suppliers!$A$2:$A$4053,MATCH('Data sheet'!D2242,suppliers!$B$2:$B$4053,0)))</f>
        <v>cocamar</v>
      </c>
      <c r="E2239" s="42" t="str">
        <f aca="false" t="array" ref="E2239:E2239">IF(ISBLANK('Data sheet'!E2242), "", INDEX(enums!$B$2:$B$5,MATCH('Data sheet'!E2242,enums!$A$2:$A$5,0)))</f>
        <v>point of production</v>
      </c>
      <c r="F2239" s="42" t="str">
        <f aca="false">'Data sheet'!F2242</f>
        <v>Brazil</v>
      </c>
      <c r="G2239" s="42" t="n">
        <f aca="false">'Data sheet'!G2242</f>
        <v>0</v>
      </c>
      <c r="H2239" s="42" t="n">
        <f aca="false">'Data sheet'!H2242</f>
        <v>-23.43299</v>
      </c>
      <c r="I2239" s="42" t="n">
        <f aca="false">'Data sheet'!I2242</f>
        <v>-51.98776</v>
      </c>
      <c r="J2239" s="42" t="n">
        <f aca="false">'Data sheet'!J2242</f>
        <v>9862</v>
      </c>
      <c r="K2239" s="42" t="n">
        <f aca="false">'Data sheet'!K2242</f>
        <v>10010</v>
      </c>
      <c r="L2239" s="42" t="n">
        <f aca="false">'Data sheet'!L2242</f>
        <v>10160</v>
      </c>
      <c r="M2239" s="42" t="n">
        <f aca="false">'Data sheet'!M2242</f>
        <v>10312</v>
      </c>
      <c r="N2239" s="42" t="n">
        <f aca="false">'Data sheet'!N2242</f>
        <v>10467</v>
      </c>
      <c r="O2239" s="42" t="n">
        <f aca="false">'Data sheet'!O2242</f>
        <v>10624</v>
      </c>
      <c r="P2239" s="42" t="n">
        <f aca="false">'Data sheet'!P2242</f>
        <v>10783</v>
      </c>
      <c r="Q2239" s="42" t="n">
        <f aca="false">'Data sheet'!Q2242</f>
        <v>10945</v>
      </c>
      <c r="R2239" s="42" t="n">
        <f aca="false">'Data sheet'!R2242</f>
        <v>11109</v>
      </c>
      <c r="S2239" s="42" t="n">
        <f aca="false">'Data sheet'!S2242</f>
        <v>11276</v>
      </c>
      <c r="T2239" s="42" t="n">
        <f aca="false">'Data sheet'!T2242</f>
        <v>11445</v>
      </c>
    </row>
    <row r="2240" customFormat="false" ht="15.75" hidden="false" customHeight="false" outlineLevel="0" collapsed="false">
      <c r="A2240" s="43" t="str">
        <f aca="false" t="array" ref="A2240:A2240">IF(ISBLANK('Data sheet'!A2243), "", INDEX(materials!$B$2:$B$999,MATCH('Data sheet'!A2243,materials!$A$2:$A$999,0)))</f>
        <v>1507</v>
      </c>
      <c r="B2240" s="42" t="str">
        <f aca="false" t="array" ref="B2240:B2240">IF(ISBLANK('Data sheet'!B2243), "", INDEX('business units'!$A$2:$A$1000,MATCH('Data sheet'!B2243,'business units'!$B$2:$B$1000,0)))</f>
        <v>acc</v>
      </c>
      <c r="C2240" s="42" t="str">
        <f aca="false" t="array" ref="C2240:C2240">IF(ISBLANK('Data sheet'!C2243), "", INDEX(suppliers!$A$2:$A$4053,MATCH('Data sheet'!C2243,suppliers!$B$2:$B$4053,0)))</f>
        <v/>
      </c>
      <c r="D2240" s="42" t="str">
        <f aca="false" t="array" ref="D2240:D2240">IF(ISBLANK('Data sheet'!D2243), "", INDEX(suppliers!$A$2:$A$4053,MATCH('Data sheet'!D2243,suppliers!$B$2:$B$4053,0)))</f>
        <v>cocamar</v>
      </c>
      <c r="E2240" s="42" t="str">
        <f aca="false" t="array" ref="E2240:E2240">IF(ISBLANK('Data sheet'!E2243), "", INDEX(enums!$B$2:$B$5,MATCH('Data sheet'!E2243,enums!$A$2:$A$5,0)))</f>
        <v>point of production</v>
      </c>
      <c r="F2240" s="42" t="str">
        <f aca="false">'Data sheet'!F2243</f>
        <v>Brazil</v>
      </c>
      <c r="G2240" s="42" t="n">
        <f aca="false">'Data sheet'!G2243</f>
        <v>0</v>
      </c>
      <c r="H2240" s="42" t="n">
        <f aca="false">'Data sheet'!H2243</f>
        <v>-23.43299</v>
      </c>
      <c r="I2240" s="42" t="n">
        <f aca="false">'Data sheet'!I2243</f>
        <v>-51.98776</v>
      </c>
      <c r="J2240" s="42" t="n">
        <f aca="false">'Data sheet'!J2243</f>
        <v>3966</v>
      </c>
      <c r="K2240" s="42" t="n">
        <f aca="false">'Data sheet'!K2243</f>
        <v>4025</v>
      </c>
      <c r="L2240" s="42" t="n">
        <f aca="false">'Data sheet'!L2243</f>
        <v>4085</v>
      </c>
      <c r="M2240" s="42" t="n">
        <f aca="false">'Data sheet'!M2243</f>
        <v>4146</v>
      </c>
      <c r="N2240" s="42" t="n">
        <f aca="false">'Data sheet'!N2243</f>
        <v>4208</v>
      </c>
      <c r="O2240" s="42" t="n">
        <f aca="false">'Data sheet'!O2243</f>
        <v>4271</v>
      </c>
      <c r="P2240" s="42" t="n">
        <f aca="false">'Data sheet'!P2243</f>
        <v>4335</v>
      </c>
      <c r="Q2240" s="42" t="n">
        <f aca="false">'Data sheet'!Q2243</f>
        <v>4400</v>
      </c>
      <c r="R2240" s="42" t="n">
        <f aca="false">'Data sheet'!R2243</f>
        <v>4466</v>
      </c>
      <c r="S2240" s="42" t="n">
        <f aca="false">'Data sheet'!S2243</f>
        <v>4533</v>
      </c>
      <c r="T2240" s="42" t="n">
        <f aca="false">'Data sheet'!T2243</f>
        <v>4601</v>
      </c>
    </row>
    <row r="2241" customFormat="false" ht="15.75" hidden="false" customHeight="false" outlineLevel="0" collapsed="false">
      <c r="A2241" s="43" t="str">
        <f aca="false" t="array" ref="A2241:A2241">IF(ISBLANK('Data sheet'!A2244), "", INDEX(materials!$B$2:$B$999,MATCH('Data sheet'!A2244,materials!$A$2:$A$999,0)))</f>
        <v>1507</v>
      </c>
      <c r="B2241" s="42" t="str">
        <f aca="false" t="array" ref="B2241:B2241">IF(ISBLANK('Data sheet'!B2244), "", INDEX('business units'!$A$2:$A$1000,MATCH('Data sheet'!B2244,'business units'!$B$2:$B$1000,0)))</f>
        <v>acc</v>
      </c>
      <c r="C2241" s="42" t="str">
        <f aca="false" t="array" ref="C2241:C2241">IF(ISBLANK('Data sheet'!C2244), "", INDEX(suppliers!$A$2:$A$4053,MATCH('Data sheet'!C2244,suppliers!$B$2:$B$4053,0)))</f>
        <v/>
      </c>
      <c r="D2241" s="42" t="str">
        <f aca="false" t="array" ref="D2241:D2241">IF(ISBLANK('Data sheet'!D2244), "", INDEX(suppliers!$A$2:$A$4053,MATCH('Data sheet'!D2244,suppliers!$B$2:$B$4053,0)))</f>
        <v>comove</v>
      </c>
      <c r="E2241" s="42" t="str">
        <f aca="false" t="array" ref="E2241:E2241">IF(ISBLANK('Data sheet'!E2244), "", INDEX(enums!$B$2:$B$5,MATCH('Data sheet'!E2244,enums!$A$2:$A$5,0)))</f>
        <v>point of production</v>
      </c>
      <c r="F2241" s="42" t="str">
        <f aca="false">'Data sheet'!F2244</f>
        <v>Brazil</v>
      </c>
      <c r="G2241" s="42" t="n">
        <f aca="false">'Data sheet'!G2244</f>
        <v>0</v>
      </c>
      <c r="H2241" s="42" t="n">
        <f aca="false">'Data sheet'!H2244</f>
        <v>-20.705032</v>
      </c>
      <c r="I2241" s="42" t="n">
        <f aca="false">'Data sheet'!I2244</f>
        <v>-47.888525</v>
      </c>
      <c r="J2241" s="42" t="n">
        <f aca="false">'Data sheet'!J2244</f>
        <v>355</v>
      </c>
      <c r="K2241" s="42" t="n">
        <f aca="false">'Data sheet'!K2244</f>
        <v>360</v>
      </c>
      <c r="L2241" s="42" t="n">
        <f aca="false">'Data sheet'!L2244</f>
        <v>365</v>
      </c>
      <c r="M2241" s="42" t="n">
        <f aca="false">'Data sheet'!M2244</f>
        <v>370</v>
      </c>
      <c r="N2241" s="42" t="n">
        <f aca="false">'Data sheet'!N2244</f>
        <v>376</v>
      </c>
      <c r="O2241" s="42" t="n">
        <f aca="false">'Data sheet'!O2244</f>
        <v>382</v>
      </c>
      <c r="P2241" s="42" t="n">
        <f aca="false">'Data sheet'!P2244</f>
        <v>388</v>
      </c>
      <c r="Q2241" s="42" t="n">
        <f aca="false">'Data sheet'!Q2244</f>
        <v>394</v>
      </c>
      <c r="R2241" s="42" t="n">
        <f aca="false">'Data sheet'!R2244</f>
        <v>400</v>
      </c>
      <c r="S2241" s="42" t="n">
        <f aca="false">'Data sheet'!S2244</f>
        <v>406</v>
      </c>
      <c r="T2241" s="42" t="n">
        <f aca="false">'Data sheet'!T2244</f>
        <v>412</v>
      </c>
    </row>
    <row r="2242" customFormat="false" ht="15.75" hidden="false" customHeight="false" outlineLevel="0" collapsed="false">
      <c r="A2242" s="43" t="str">
        <f aca="false" t="array" ref="A2242:A2242">IF(ISBLANK('Data sheet'!A2245), "", INDEX(materials!$B$2:$B$999,MATCH('Data sheet'!A2245,materials!$A$2:$A$999,0)))</f>
        <v>1507</v>
      </c>
      <c r="B2242" s="42" t="str">
        <f aca="false" t="array" ref="B2242:B2242">IF(ISBLANK('Data sheet'!B2245), "", INDEX('business units'!$A$2:$A$1000,MATCH('Data sheet'!B2245,'business units'!$B$2:$B$1000,0)))</f>
        <v>acc</v>
      </c>
      <c r="C2242" s="42" t="str">
        <f aca="false" t="array" ref="C2242:C2242">IF(ISBLANK('Data sheet'!C2245), "", INDEX(suppliers!$A$2:$A$4053,MATCH('Data sheet'!C2245,suppliers!$B$2:$B$4053,0)))</f>
        <v/>
      </c>
      <c r="D2242" s="42" t="str">
        <f aca="false" t="array" ref="D2242:D2242">IF(ISBLANK('Data sheet'!D2245), "", INDEX(suppliers!$A$2:$A$4053,MATCH('Data sheet'!D2245,suppliers!$B$2:$B$4053,0)))</f>
        <v>comove</v>
      </c>
      <c r="E2242" s="42" t="str">
        <f aca="false" t="array" ref="E2242:E2242">IF(ISBLANK('Data sheet'!E2245), "", INDEX(enums!$B$2:$B$5,MATCH('Data sheet'!E2245,enums!$A$2:$A$5,0)))</f>
        <v>point of production</v>
      </c>
      <c r="F2242" s="42" t="str">
        <f aca="false">'Data sheet'!F2245</f>
        <v>Brazil</v>
      </c>
      <c r="G2242" s="42" t="n">
        <f aca="false">'Data sheet'!G2245</f>
        <v>0</v>
      </c>
      <c r="H2242" s="42" t="n">
        <f aca="false">'Data sheet'!H2245</f>
        <v>-20.705032</v>
      </c>
      <c r="I2242" s="42" t="n">
        <f aca="false">'Data sheet'!I2245</f>
        <v>-47.888525</v>
      </c>
      <c r="J2242" s="42" t="n">
        <f aca="false">'Data sheet'!J2245</f>
        <v>9285</v>
      </c>
      <c r="K2242" s="42" t="n">
        <f aca="false">'Data sheet'!K2245</f>
        <v>9424</v>
      </c>
      <c r="L2242" s="42" t="n">
        <f aca="false">'Data sheet'!L2245</f>
        <v>9565</v>
      </c>
      <c r="M2242" s="42" t="n">
        <f aca="false">'Data sheet'!M2245</f>
        <v>9708</v>
      </c>
      <c r="N2242" s="42" t="n">
        <f aca="false">'Data sheet'!N2245</f>
        <v>9854</v>
      </c>
      <c r="O2242" s="42" t="n">
        <f aca="false">'Data sheet'!O2245</f>
        <v>10002</v>
      </c>
      <c r="P2242" s="42" t="n">
        <f aca="false">'Data sheet'!P2245</f>
        <v>10152</v>
      </c>
      <c r="Q2242" s="42" t="n">
        <f aca="false">'Data sheet'!Q2245</f>
        <v>10304</v>
      </c>
      <c r="R2242" s="42" t="n">
        <f aca="false">'Data sheet'!R2245</f>
        <v>10459</v>
      </c>
      <c r="S2242" s="42" t="n">
        <f aca="false">'Data sheet'!S2245</f>
        <v>10616</v>
      </c>
      <c r="T2242" s="42" t="n">
        <f aca="false">'Data sheet'!T2245</f>
        <v>10775</v>
      </c>
    </row>
    <row r="2243" customFormat="false" ht="15.75" hidden="false" customHeight="false" outlineLevel="0" collapsed="false">
      <c r="A2243" s="43" t="str">
        <f aca="false" t="array" ref="A2243:A2243">IF(ISBLANK('Data sheet'!A2246), "", INDEX(materials!$B$2:$B$999,MATCH('Data sheet'!A2246,materials!$A$2:$A$999,0)))</f>
        <v>1507</v>
      </c>
      <c r="B2243" s="42" t="str">
        <f aca="false" t="array" ref="B2243:B2243">IF(ISBLANK('Data sheet'!B2246), "", INDEX('business units'!$A$2:$A$1000,MATCH('Data sheet'!B2246,'business units'!$B$2:$B$1000,0)))</f>
        <v>acc</v>
      </c>
      <c r="C2243" s="42" t="str">
        <f aca="false" t="array" ref="C2243:C2243">IF(ISBLANK('Data sheet'!C2246), "", INDEX(suppliers!$A$2:$A$4053,MATCH('Data sheet'!C2246,suppliers!$B$2:$B$4053,0)))</f>
        <v/>
      </c>
      <c r="D2243" s="42" t="str">
        <f aca="false" t="array" ref="D2243:D2243">IF(ISBLANK('Data sheet'!D2246), "", INDEX(suppliers!$A$2:$A$4053,MATCH('Data sheet'!D2246,suppliers!$B$2:$B$4053,0)))</f>
        <v>comove</v>
      </c>
      <c r="E2243" s="42" t="str">
        <f aca="false" t="array" ref="E2243:E2243">IF(ISBLANK('Data sheet'!E2246), "", INDEX(enums!$B$2:$B$5,MATCH('Data sheet'!E2246,enums!$A$2:$A$5,0)))</f>
        <v>point of production</v>
      </c>
      <c r="F2243" s="42" t="str">
        <f aca="false">'Data sheet'!F2246</f>
        <v>Brazil</v>
      </c>
      <c r="G2243" s="42" t="n">
        <f aca="false">'Data sheet'!G2246</f>
        <v>0</v>
      </c>
      <c r="H2243" s="42" t="n">
        <f aca="false">'Data sheet'!H2246</f>
        <v>-20.705032</v>
      </c>
      <c r="I2243" s="42" t="n">
        <f aca="false">'Data sheet'!I2246</f>
        <v>-47.888525</v>
      </c>
      <c r="J2243" s="42" t="n">
        <f aca="false">'Data sheet'!J2246</f>
        <v>1584</v>
      </c>
      <c r="K2243" s="42" t="n">
        <f aca="false">'Data sheet'!K2246</f>
        <v>1608</v>
      </c>
      <c r="L2243" s="42" t="n">
        <f aca="false">'Data sheet'!L2246</f>
        <v>1632</v>
      </c>
      <c r="M2243" s="42" t="n">
        <f aca="false">'Data sheet'!M2246</f>
        <v>1656</v>
      </c>
      <c r="N2243" s="42" t="n">
        <f aca="false">'Data sheet'!N2246</f>
        <v>1681</v>
      </c>
      <c r="O2243" s="42" t="n">
        <f aca="false">'Data sheet'!O2246</f>
        <v>1706</v>
      </c>
      <c r="P2243" s="42" t="n">
        <f aca="false">'Data sheet'!P2246</f>
        <v>1732</v>
      </c>
      <c r="Q2243" s="42" t="n">
        <f aca="false">'Data sheet'!Q2246</f>
        <v>1758</v>
      </c>
      <c r="R2243" s="42" t="n">
        <f aca="false">'Data sheet'!R2246</f>
        <v>1784</v>
      </c>
      <c r="S2243" s="42" t="n">
        <f aca="false">'Data sheet'!S2246</f>
        <v>1811</v>
      </c>
      <c r="T2243" s="42" t="n">
        <f aca="false">'Data sheet'!T2246</f>
        <v>1838</v>
      </c>
    </row>
    <row r="2244" customFormat="false" ht="15.75" hidden="false" customHeight="false" outlineLevel="0" collapsed="false">
      <c r="A2244" s="43" t="str">
        <f aca="false" t="array" ref="A2244:A2244">IF(ISBLANK('Data sheet'!A2247), "", INDEX(materials!$B$2:$B$999,MATCH('Data sheet'!A2247,materials!$A$2:$A$999,0)))</f>
        <v>1507</v>
      </c>
      <c r="B2244" s="42" t="str">
        <f aca="false" t="array" ref="B2244:B2244">IF(ISBLANK('Data sheet'!B2247), "", INDEX('business units'!$A$2:$A$1000,MATCH('Data sheet'!B2247,'business units'!$B$2:$B$1000,0)))</f>
        <v>acc</v>
      </c>
      <c r="C2244" s="42" t="str">
        <f aca="false" t="array" ref="C2244:C2244">IF(ISBLANK('Data sheet'!C2247), "", INDEX(suppliers!$A$2:$A$4053,MATCH('Data sheet'!C2247,suppliers!$B$2:$B$4053,0)))</f>
        <v/>
      </c>
      <c r="D2244" s="42" t="str">
        <f aca="false" t="array" ref="D2244:D2244">IF(ISBLANK('Data sheet'!D2247), "", INDEX(suppliers!$A$2:$A$4053,MATCH('Data sheet'!D2247,suppliers!$B$2:$B$4053,0)))</f>
        <v>sina</v>
      </c>
      <c r="E2244" s="42" t="str">
        <f aca="false" t="array" ref="E2244:E2244">IF(ISBLANK('Data sheet'!E2247), "", INDEX(enums!$B$2:$B$5,MATCH('Data sheet'!E2247,enums!$A$2:$A$5,0)))</f>
        <v>point of production</v>
      </c>
      <c r="F2244" s="42" t="str">
        <f aca="false">'Data sheet'!F2247</f>
        <v>Brazil</v>
      </c>
      <c r="G2244" s="42" t="n">
        <f aca="false">'Data sheet'!G2247</f>
        <v>0</v>
      </c>
      <c r="H2244" s="42" t="n">
        <f aca="false">'Data sheet'!H2247</f>
        <v>-20.705032</v>
      </c>
      <c r="I2244" s="42" t="n">
        <f aca="false">'Data sheet'!I2247</f>
        <v>-47.888525</v>
      </c>
      <c r="J2244" s="42" t="n">
        <f aca="false">'Data sheet'!J2247</f>
        <v>3715</v>
      </c>
      <c r="K2244" s="42" t="n">
        <f aca="false">'Data sheet'!K2247</f>
        <v>3771</v>
      </c>
      <c r="L2244" s="42" t="n">
        <f aca="false">'Data sheet'!L2247</f>
        <v>3828</v>
      </c>
      <c r="M2244" s="42" t="n">
        <f aca="false">'Data sheet'!M2247</f>
        <v>3885</v>
      </c>
      <c r="N2244" s="42" t="n">
        <f aca="false">'Data sheet'!N2247</f>
        <v>3943</v>
      </c>
      <c r="O2244" s="42" t="n">
        <f aca="false">'Data sheet'!O2247</f>
        <v>4002</v>
      </c>
      <c r="P2244" s="42" t="n">
        <f aca="false">'Data sheet'!P2247</f>
        <v>4062</v>
      </c>
      <c r="Q2244" s="42" t="n">
        <f aca="false">'Data sheet'!Q2247</f>
        <v>4123</v>
      </c>
      <c r="R2244" s="42" t="n">
        <f aca="false">'Data sheet'!R2247</f>
        <v>4185</v>
      </c>
      <c r="S2244" s="42" t="n">
        <f aca="false">'Data sheet'!S2247</f>
        <v>4248</v>
      </c>
      <c r="T2244" s="42" t="n">
        <f aca="false">'Data sheet'!T2247</f>
        <v>4312</v>
      </c>
    </row>
    <row r="2245" customFormat="false" ht="15.75" hidden="false" customHeight="false" outlineLevel="0" collapsed="false">
      <c r="A2245" s="43" t="str">
        <f aca="false" t="array" ref="A2245:A2245">IF(ISBLANK('Data sheet'!A2248), "", INDEX(materials!$B$2:$B$999,MATCH('Data sheet'!A2248,materials!$A$2:$A$999,0)))</f>
        <v>1507</v>
      </c>
      <c r="B2245" s="42" t="str">
        <f aca="false" t="array" ref="B2245:B2245">IF(ISBLANK('Data sheet'!B2248), "", INDEX('business units'!$A$2:$A$1000,MATCH('Data sheet'!B2248,'business units'!$B$2:$B$1000,0)))</f>
        <v>acc</v>
      </c>
      <c r="C2245" s="42" t="str">
        <f aca="false" t="array" ref="C2245:C2245">IF(ISBLANK('Data sheet'!C2248), "", INDEX(suppliers!$A$2:$A$4053,MATCH('Data sheet'!C2248,suppliers!$B$2:$B$4053,0)))</f>
        <v/>
      </c>
      <c r="D2245" s="42" t="str">
        <f aca="false" t="array" ref="D2245:D2245">IF(ISBLANK('Data sheet'!D2248), "", INDEX(suppliers!$A$2:$A$4053,MATCH('Data sheet'!D2248,suppliers!$B$2:$B$4053,0)))</f>
        <v>sina</v>
      </c>
      <c r="E2245" s="42" t="str">
        <f aca="false" t="array" ref="E2245:E2245">IF(ISBLANK('Data sheet'!E2248), "", INDEX(enums!$B$2:$B$5,MATCH('Data sheet'!E2248,enums!$A$2:$A$5,0)))</f>
        <v>point of production</v>
      </c>
      <c r="F2245" s="42" t="str">
        <f aca="false">'Data sheet'!F2248</f>
        <v>Brazil</v>
      </c>
      <c r="G2245" s="42" t="n">
        <f aca="false">'Data sheet'!G2248</f>
        <v>0</v>
      </c>
      <c r="H2245" s="42" t="n">
        <f aca="false">'Data sheet'!H2248</f>
        <v>-20.705032</v>
      </c>
      <c r="I2245" s="42" t="n">
        <f aca="false">'Data sheet'!I2248</f>
        <v>-47.888525</v>
      </c>
      <c r="J2245" s="42" t="n">
        <f aca="false">'Data sheet'!J2248</f>
        <v>3283</v>
      </c>
      <c r="K2245" s="42" t="n">
        <f aca="false">'Data sheet'!K2248</f>
        <v>3332</v>
      </c>
      <c r="L2245" s="42" t="n">
        <f aca="false">'Data sheet'!L2248</f>
        <v>3382</v>
      </c>
      <c r="M2245" s="42" t="n">
        <f aca="false">'Data sheet'!M2248</f>
        <v>3433</v>
      </c>
      <c r="N2245" s="42" t="n">
        <f aca="false">'Data sheet'!N2248</f>
        <v>3484</v>
      </c>
      <c r="O2245" s="42" t="n">
        <f aca="false">'Data sheet'!O2248</f>
        <v>3536</v>
      </c>
      <c r="P2245" s="42" t="n">
        <f aca="false">'Data sheet'!P2248</f>
        <v>3589</v>
      </c>
      <c r="Q2245" s="42" t="n">
        <f aca="false">'Data sheet'!Q2248</f>
        <v>3643</v>
      </c>
      <c r="R2245" s="42" t="n">
        <f aca="false">'Data sheet'!R2248</f>
        <v>3698</v>
      </c>
      <c r="S2245" s="42" t="n">
        <f aca="false">'Data sheet'!S2248</f>
        <v>3753</v>
      </c>
      <c r="T2245" s="42" t="n">
        <f aca="false">'Data sheet'!T2248</f>
        <v>3809</v>
      </c>
    </row>
    <row r="2246" customFormat="false" ht="15.75" hidden="false" customHeight="false" outlineLevel="0" collapsed="false">
      <c r="A2246" s="43" t="str">
        <f aca="false" t="array" ref="A2246:A2246">IF(ISBLANK('Data sheet'!A2249), "", INDEX(materials!$B$2:$B$999,MATCH('Data sheet'!A2249,materials!$A$2:$A$999,0)))</f>
        <v>1507</v>
      </c>
      <c r="B2246" s="42" t="str">
        <f aca="false" t="array" ref="B2246:B2246">IF(ISBLANK('Data sheet'!B2249), "", INDEX('business units'!$A$2:$A$1000,MATCH('Data sheet'!B2249,'business units'!$B$2:$B$1000,0)))</f>
        <v>acc</v>
      </c>
      <c r="C2246" s="42" t="str">
        <f aca="false" t="array" ref="C2246:C2246">IF(ISBLANK('Data sheet'!C2249), "", INDEX(suppliers!$A$2:$A$4053,MATCH('Data sheet'!C2249,suppliers!$B$2:$B$4053,0)))</f>
        <v/>
      </c>
      <c r="D2246" s="42" t="str">
        <f aca="false" t="array" ref="D2246:D2246">IF(ISBLANK('Data sheet'!D2249), "", INDEX(suppliers!$A$2:$A$4053,MATCH('Data sheet'!D2249,suppliers!$B$2:$B$4053,0)))</f>
        <v>sina</v>
      </c>
      <c r="E2246" s="42" t="str">
        <f aca="false" t="array" ref="E2246:E2246">IF(ISBLANK('Data sheet'!E2249), "", INDEX(enums!$B$2:$B$5,MATCH('Data sheet'!E2249,enums!$A$2:$A$5,0)))</f>
        <v>point of production</v>
      </c>
      <c r="F2246" s="42" t="str">
        <f aca="false">'Data sheet'!F2249</f>
        <v>Brazil</v>
      </c>
      <c r="G2246" s="42" t="n">
        <f aca="false">'Data sheet'!G2249</f>
        <v>0</v>
      </c>
      <c r="H2246" s="42" t="n">
        <f aca="false">'Data sheet'!H2249</f>
        <v>-20.705032</v>
      </c>
      <c r="I2246" s="42" t="n">
        <f aca="false">'Data sheet'!I2249</f>
        <v>-47.888525</v>
      </c>
      <c r="J2246" s="42" t="n">
        <f aca="false">'Data sheet'!J2249</f>
        <v>6757</v>
      </c>
      <c r="K2246" s="42" t="n">
        <f aca="false">'Data sheet'!K2249</f>
        <v>6858</v>
      </c>
      <c r="L2246" s="42" t="n">
        <f aca="false">'Data sheet'!L2249</f>
        <v>6961</v>
      </c>
      <c r="M2246" s="42" t="n">
        <f aca="false">'Data sheet'!M2249</f>
        <v>7065</v>
      </c>
      <c r="N2246" s="42" t="n">
        <f aca="false">'Data sheet'!N2249</f>
        <v>7171</v>
      </c>
      <c r="O2246" s="42" t="n">
        <f aca="false">'Data sheet'!O2249</f>
        <v>7279</v>
      </c>
      <c r="P2246" s="42" t="n">
        <f aca="false">'Data sheet'!P2249</f>
        <v>7388</v>
      </c>
      <c r="Q2246" s="42" t="n">
        <f aca="false">'Data sheet'!Q2249</f>
        <v>7499</v>
      </c>
      <c r="R2246" s="42" t="n">
        <f aca="false">'Data sheet'!R2249</f>
        <v>7611</v>
      </c>
      <c r="S2246" s="42" t="n">
        <f aca="false">'Data sheet'!S2249</f>
        <v>7725</v>
      </c>
      <c r="T2246" s="42" t="n">
        <f aca="false">'Data sheet'!T2249</f>
        <v>7841</v>
      </c>
    </row>
    <row r="2247" customFormat="false" ht="15.75" hidden="false" customHeight="false" outlineLevel="0" collapsed="false">
      <c r="A2247" s="43" t="str">
        <f aca="false" t="array" ref="A2247:A2247">IF(ISBLANK('Data sheet'!A2250), "", INDEX(materials!$B$2:$B$999,MATCH('Data sheet'!A2250,materials!$A$2:$A$999,0)))</f>
        <v>1507</v>
      </c>
      <c r="B2247" s="42" t="str">
        <f aca="false" t="array" ref="B2247:B2247">IF(ISBLANK('Data sheet'!B2250), "", INDEX('business units'!$A$2:$A$1000,MATCH('Data sheet'!B2250,'business units'!$B$2:$B$1000,0)))</f>
        <v>acc</v>
      </c>
      <c r="C2247" s="42" t="str">
        <f aca="false" t="array" ref="C2247:C2247">IF(ISBLANK('Data sheet'!C2250), "", INDEX(suppliers!$A$2:$A$4053,MATCH('Data sheet'!C2250,suppliers!$B$2:$B$4053,0)))</f>
        <v/>
      </c>
      <c r="D2247" s="42" t="str">
        <f aca="false" t="array" ref="D2247:D2247">IF(ISBLANK('Data sheet'!D2250), "", INDEX(suppliers!$A$2:$A$4053,MATCH('Data sheet'!D2250,suppliers!$B$2:$B$4053,0)))</f>
        <v>sina</v>
      </c>
      <c r="E2247" s="42" t="str">
        <f aca="false" t="array" ref="E2247:E2247">IF(ISBLANK('Data sheet'!E2250), "", INDEX(enums!$B$2:$B$5,MATCH('Data sheet'!E2250,enums!$A$2:$A$5,0)))</f>
        <v>point of production</v>
      </c>
      <c r="F2247" s="42" t="str">
        <f aca="false">'Data sheet'!F2250</f>
        <v>Brazil</v>
      </c>
      <c r="G2247" s="42" t="n">
        <f aca="false">'Data sheet'!G2250</f>
        <v>0</v>
      </c>
      <c r="H2247" s="42" t="n">
        <f aca="false">'Data sheet'!H2250</f>
        <v>-20.705032</v>
      </c>
      <c r="I2247" s="42" t="n">
        <f aca="false">'Data sheet'!I2250</f>
        <v>-47.888525</v>
      </c>
      <c r="J2247" s="42" t="n">
        <f aca="false">'Data sheet'!J2250</f>
        <v>2760</v>
      </c>
      <c r="K2247" s="42" t="n">
        <f aca="false">'Data sheet'!K2250</f>
        <v>2801</v>
      </c>
      <c r="L2247" s="42" t="n">
        <f aca="false">'Data sheet'!L2250</f>
        <v>2843</v>
      </c>
      <c r="M2247" s="42" t="n">
        <f aca="false">'Data sheet'!M2250</f>
        <v>2886</v>
      </c>
      <c r="N2247" s="42" t="n">
        <f aca="false">'Data sheet'!N2250</f>
        <v>2929</v>
      </c>
      <c r="O2247" s="42" t="n">
        <f aca="false">'Data sheet'!O2250</f>
        <v>2973</v>
      </c>
      <c r="P2247" s="42" t="n">
        <f aca="false">'Data sheet'!P2250</f>
        <v>3018</v>
      </c>
      <c r="Q2247" s="42" t="n">
        <f aca="false">'Data sheet'!Q2250</f>
        <v>3063</v>
      </c>
      <c r="R2247" s="42" t="n">
        <f aca="false">'Data sheet'!R2250</f>
        <v>3109</v>
      </c>
      <c r="S2247" s="42" t="n">
        <f aca="false">'Data sheet'!S2250</f>
        <v>3156</v>
      </c>
      <c r="T2247" s="42" t="n">
        <f aca="false">'Data sheet'!T2250</f>
        <v>3203</v>
      </c>
    </row>
    <row r="2248" customFormat="false" ht="15.75" hidden="false" customHeight="false" outlineLevel="0" collapsed="false">
      <c r="A2248" s="43" t="str">
        <f aca="false" t="array" ref="A2248:A2248">IF(ISBLANK('Data sheet'!A2251), "", INDEX(materials!$B$2:$B$999,MATCH('Data sheet'!A2251,materials!$A$2:$A$999,0)))</f>
        <v>1507</v>
      </c>
      <c r="B2248" s="42" t="str">
        <f aca="false" t="array" ref="B2248:B2248">IF(ISBLANK('Data sheet'!B2251), "", INDEX('business units'!$A$2:$A$1000,MATCH('Data sheet'!B2251,'business units'!$B$2:$B$1000,0)))</f>
        <v>acc</v>
      </c>
      <c r="C2248" s="42" t="str">
        <f aca="false" t="array" ref="C2248:C2248">IF(ISBLANK('Data sheet'!C2251), "", INDEX(suppliers!$A$2:$A$4053,MATCH('Data sheet'!C2251,suppliers!$B$2:$B$4053,0)))</f>
        <v/>
      </c>
      <c r="D2248" s="42" t="str">
        <f aca="false" t="array" ref="D2248:D2248">IF(ISBLANK('Data sheet'!D2251), "", INDEX(suppliers!$A$2:$A$4053,MATCH('Data sheet'!D2251,suppliers!$B$2:$B$4053,0)))</f>
        <v>sina</v>
      </c>
      <c r="E2248" s="42" t="str">
        <f aca="false" t="array" ref="E2248:E2248">IF(ISBLANK('Data sheet'!E2251), "", INDEX(enums!$B$2:$B$5,MATCH('Data sheet'!E2251,enums!$A$2:$A$5,0)))</f>
        <v>point of production</v>
      </c>
      <c r="F2248" s="42" t="str">
        <f aca="false">'Data sheet'!F2251</f>
        <v>Brazil</v>
      </c>
      <c r="G2248" s="42" t="n">
        <f aca="false">'Data sheet'!G2251</f>
        <v>0</v>
      </c>
      <c r="H2248" s="42" t="n">
        <f aca="false">'Data sheet'!H2251</f>
        <v>-20.705032</v>
      </c>
      <c r="I2248" s="42" t="n">
        <f aca="false">'Data sheet'!I2251</f>
        <v>-47.888525</v>
      </c>
      <c r="J2248" s="42" t="n">
        <f aca="false">'Data sheet'!J2251</f>
        <v>4723</v>
      </c>
      <c r="K2248" s="42" t="n">
        <f aca="false">'Data sheet'!K2251</f>
        <v>4794</v>
      </c>
      <c r="L2248" s="42" t="n">
        <f aca="false">'Data sheet'!L2251</f>
        <v>4866</v>
      </c>
      <c r="M2248" s="42" t="n">
        <f aca="false">'Data sheet'!M2251</f>
        <v>4939</v>
      </c>
      <c r="N2248" s="42" t="n">
        <f aca="false">'Data sheet'!N2251</f>
        <v>5013</v>
      </c>
      <c r="O2248" s="42" t="n">
        <f aca="false">'Data sheet'!O2251</f>
        <v>5088</v>
      </c>
      <c r="P2248" s="42" t="n">
        <f aca="false">'Data sheet'!P2251</f>
        <v>5164</v>
      </c>
      <c r="Q2248" s="42" t="n">
        <f aca="false">'Data sheet'!Q2251</f>
        <v>5241</v>
      </c>
      <c r="R2248" s="42" t="n">
        <f aca="false">'Data sheet'!R2251</f>
        <v>5320</v>
      </c>
      <c r="S2248" s="42" t="n">
        <f aca="false">'Data sheet'!S2251</f>
        <v>5400</v>
      </c>
      <c r="T2248" s="42" t="n">
        <f aca="false">'Data sheet'!T2251</f>
        <v>5481</v>
      </c>
    </row>
    <row r="2249" customFormat="false" ht="15.75" hidden="false" customHeight="false" outlineLevel="0" collapsed="false">
      <c r="A2249" s="43" t="str">
        <f aca="false" t="array" ref="A2249:A2249">IF(ISBLANK('Data sheet'!A2252), "", INDEX(materials!$B$2:$B$999,MATCH('Data sheet'!A2252,materials!$A$2:$A$999,0)))</f>
        <v>1507</v>
      </c>
      <c r="B2249" s="42" t="str">
        <f aca="false" t="array" ref="B2249:B2249">IF(ISBLANK('Data sheet'!B2252), "", INDEX('business units'!$A$2:$A$1000,MATCH('Data sheet'!B2252,'business units'!$B$2:$B$1000,0)))</f>
        <v>acc</v>
      </c>
      <c r="C2249" s="42" t="str">
        <f aca="false" t="array" ref="C2249:C2249">IF(ISBLANK('Data sheet'!C2252), "", INDEX(suppliers!$A$2:$A$4053,MATCH('Data sheet'!C2252,suppliers!$B$2:$B$4053,0)))</f>
        <v/>
      </c>
      <c r="D2249" s="42" t="str">
        <f aca="false" t="array" ref="D2249:D2249">IF(ISBLANK('Data sheet'!D2252), "", INDEX(suppliers!$A$2:$A$4053,MATCH('Data sheet'!D2252,suppliers!$B$2:$B$4053,0)))</f>
        <v>sina</v>
      </c>
      <c r="E2249" s="42" t="str">
        <f aca="false" t="array" ref="E2249:E2249">IF(ISBLANK('Data sheet'!E2252), "", INDEX(enums!$B$2:$B$5,MATCH('Data sheet'!E2252,enums!$A$2:$A$5,0)))</f>
        <v>point of production</v>
      </c>
      <c r="F2249" s="42" t="str">
        <f aca="false">'Data sheet'!F2252</f>
        <v>Brazil</v>
      </c>
      <c r="G2249" s="42" t="n">
        <f aca="false">'Data sheet'!G2252</f>
        <v>0</v>
      </c>
      <c r="H2249" s="42" t="n">
        <f aca="false">'Data sheet'!H2252</f>
        <v>-20.705032</v>
      </c>
      <c r="I2249" s="42" t="n">
        <f aca="false">'Data sheet'!I2252</f>
        <v>-47.888525</v>
      </c>
      <c r="J2249" s="42" t="n">
        <f aca="false">'Data sheet'!J2252</f>
        <v>5380</v>
      </c>
      <c r="K2249" s="42" t="n">
        <f aca="false">'Data sheet'!K2252</f>
        <v>5461</v>
      </c>
      <c r="L2249" s="42" t="n">
        <f aca="false">'Data sheet'!L2252</f>
        <v>5543</v>
      </c>
      <c r="M2249" s="42" t="n">
        <f aca="false">'Data sheet'!M2252</f>
        <v>5626</v>
      </c>
      <c r="N2249" s="42" t="n">
        <f aca="false">'Data sheet'!N2252</f>
        <v>5710</v>
      </c>
      <c r="O2249" s="42" t="n">
        <f aca="false">'Data sheet'!O2252</f>
        <v>5796</v>
      </c>
      <c r="P2249" s="42" t="n">
        <f aca="false">'Data sheet'!P2252</f>
        <v>5883</v>
      </c>
      <c r="Q2249" s="42" t="n">
        <f aca="false">'Data sheet'!Q2252</f>
        <v>5971</v>
      </c>
      <c r="R2249" s="42" t="n">
        <f aca="false">'Data sheet'!R2252</f>
        <v>6061</v>
      </c>
      <c r="S2249" s="42" t="n">
        <f aca="false">'Data sheet'!S2252</f>
        <v>6152</v>
      </c>
      <c r="T2249" s="42" t="n">
        <f aca="false">'Data sheet'!T2252</f>
        <v>6244</v>
      </c>
    </row>
    <row r="2250" customFormat="false" ht="15.75" hidden="false" customHeight="false" outlineLevel="0" collapsed="false">
      <c r="A2250" s="43" t="str">
        <f aca="false" t="array" ref="A2250:A2250">IF(ISBLANK('Data sheet'!A2253), "", INDEX(materials!$B$2:$B$999,MATCH('Data sheet'!A2253,materials!$A$2:$A$999,0)))</f>
        <v>1507</v>
      </c>
      <c r="B2250" s="42" t="str">
        <f aca="false" t="array" ref="B2250:B2250">IF(ISBLANK('Data sheet'!B2253), "", INDEX('business units'!$A$2:$A$1000,MATCH('Data sheet'!B2253,'business units'!$B$2:$B$1000,0)))</f>
        <v>acc</v>
      </c>
      <c r="C2250" s="42" t="str">
        <f aca="false" t="array" ref="C2250:C2250">IF(ISBLANK('Data sheet'!C2253), "", INDEX(suppliers!$A$2:$A$4053,MATCH('Data sheet'!C2253,suppliers!$B$2:$B$4053,0)))</f>
        <v/>
      </c>
      <c r="D2250" s="42" t="str">
        <f aca="false" t="array" ref="D2250:D2250">IF(ISBLANK('Data sheet'!D2253), "", INDEX(suppliers!$A$2:$A$4053,MATCH('Data sheet'!D2253,suppliers!$B$2:$B$4053,0)))</f>
        <v>adm</v>
      </c>
      <c r="E2250" s="42" t="str">
        <f aca="false" t="array" ref="E2250:E2250">IF(ISBLANK('Data sheet'!E2253), "", INDEX(enums!$B$2:$B$5,MATCH('Data sheet'!E2253,enums!$A$2:$A$5,0)))</f>
        <v>point of production</v>
      </c>
      <c r="F2250" s="42" t="str">
        <f aca="false">'Data sheet'!F2253</f>
        <v>Brazil</v>
      </c>
      <c r="G2250" s="42" t="n">
        <f aca="false">'Data sheet'!G2253</f>
        <v>0</v>
      </c>
      <c r="H2250" s="42" t="n">
        <f aca="false">'Data sheet'!H2253</f>
        <v>-16.47067</v>
      </c>
      <c r="I2250" s="42" t="n">
        <f aca="false">'Data sheet'!I2253</f>
        <v>-54.67131</v>
      </c>
      <c r="J2250" s="42" t="n">
        <f aca="false">'Data sheet'!J2253</f>
        <v>8747</v>
      </c>
      <c r="K2250" s="42" t="n">
        <f aca="false">'Data sheet'!K2253</f>
        <v>8878</v>
      </c>
      <c r="L2250" s="42" t="n">
        <f aca="false">'Data sheet'!L2253</f>
        <v>9011</v>
      </c>
      <c r="M2250" s="42" t="n">
        <f aca="false">'Data sheet'!M2253</f>
        <v>9146</v>
      </c>
      <c r="N2250" s="42" t="n">
        <f aca="false">'Data sheet'!N2253</f>
        <v>9283</v>
      </c>
      <c r="O2250" s="42" t="n">
        <f aca="false">'Data sheet'!O2253</f>
        <v>9422</v>
      </c>
      <c r="P2250" s="42" t="n">
        <f aca="false">'Data sheet'!P2253</f>
        <v>9563</v>
      </c>
      <c r="Q2250" s="42" t="n">
        <f aca="false">'Data sheet'!Q2253</f>
        <v>9706</v>
      </c>
      <c r="R2250" s="42" t="n">
        <f aca="false">'Data sheet'!R2253</f>
        <v>9852</v>
      </c>
      <c r="S2250" s="42" t="n">
        <f aca="false">'Data sheet'!S2253</f>
        <v>10000</v>
      </c>
      <c r="T2250" s="42" t="n">
        <f aca="false">'Data sheet'!T2253</f>
        <v>10150</v>
      </c>
    </row>
    <row r="2251" customFormat="false" ht="15.75" hidden="false" customHeight="false" outlineLevel="0" collapsed="false">
      <c r="A2251" s="43" t="str">
        <f aca="false" t="array" ref="A2251:A2251">IF(ISBLANK('Data sheet'!A2254), "", INDEX(materials!$B$2:$B$999,MATCH('Data sheet'!A2254,materials!$A$2:$A$999,0)))</f>
        <v>1507</v>
      </c>
      <c r="B2251" s="42" t="str">
        <f aca="false" t="array" ref="B2251:B2251">IF(ISBLANK('Data sheet'!B2254), "", INDEX('business units'!$A$2:$A$1000,MATCH('Data sheet'!B2254,'business units'!$B$2:$B$1000,0)))</f>
        <v>acc</v>
      </c>
      <c r="C2251" s="42" t="str">
        <f aca="false" t="array" ref="C2251:C2251">IF(ISBLANK('Data sheet'!C2254), "", INDEX(suppliers!$A$2:$A$4053,MATCH('Data sheet'!C2254,suppliers!$B$2:$B$4053,0)))</f>
        <v/>
      </c>
      <c r="D2251" s="42" t="str">
        <f aca="false" t="array" ref="D2251:D2251">IF(ISBLANK('Data sheet'!D2254), "", INDEX(suppliers!$A$2:$A$4053,MATCH('Data sheet'!D2254,suppliers!$B$2:$B$4053,0)))</f>
        <v>adm</v>
      </c>
      <c r="E2251" s="42" t="str">
        <f aca="false" t="array" ref="E2251:E2251">IF(ISBLANK('Data sheet'!E2254), "", INDEX(enums!$B$2:$B$5,MATCH('Data sheet'!E2254,enums!$A$2:$A$5,0)))</f>
        <v>point of production</v>
      </c>
      <c r="F2251" s="42" t="str">
        <f aca="false">'Data sheet'!F2254</f>
        <v>Brazil</v>
      </c>
      <c r="G2251" s="42" t="n">
        <f aca="false">'Data sheet'!G2254</f>
        <v>0</v>
      </c>
      <c r="H2251" s="42" t="n">
        <f aca="false">'Data sheet'!H2254</f>
        <v>-16.47067</v>
      </c>
      <c r="I2251" s="42" t="n">
        <f aca="false">'Data sheet'!I2254</f>
        <v>-54.67131</v>
      </c>
      <c r="J2251" s="42" t="n">
        <f aca="false">'Data sheet'!J2254</f>
        <v>2153</v>
      </c>
      <c r="K2251" s="42" t="n">
        <f aca="false">'Data sheet'!K2254</f>
        <v>2185</v>
      </c>
      <c r="L2251" s="42" t="n">
        <f aca="false">'Data sheet'!L2254</f>
        <v>2218</v>
      </c>
      <c r="M2251" s="42" t="n">
        <f aca="false">'Data sheet'!M2254</f>
        <v>2251</v>
      </c>
      <c r="N2251" s="42" t="n">
        <f aca="false">'Data sheet'!N2254</f>
        <v>2285</v>
      </c>
      <c r="O2251" s="42" t="n">
        <f aca="false">'Data sheet'!O2254</f>
        <v>2319</v>
      </c>
      <c r="P2251" s="42" t="n">
        <f aca="false">'Data sheet'!P2254</f>
        <v>2354</v>
      </c>
      <c r="Q2251" s="42" t="n">
        <f aca="false">'Data sheet'!Q2254</f>
        <v>2389</v>
      </c>
      <c r="R2251" s="42" t="n">
        <f aca="false">'Data sheet'!R2254</f>
        <v>2425</v>
      </c>
      <c r="S2251" s="42" t="n">
        <f aca="false">'Data sheet'!S2254</f>
        <v>2461</v>
      </c>
      <c r="T2251" s="42" t="n">
        <f aca="false">'Data sheet'!T2254</f>
        <v>2498</v>
      </c>
    </row>
    <row r="2252" customFormat="false" ht="15.75" hidden="false" customHeight="false" outlineLevel="0" collapsed="false">
      <c r="A2252" s="43" t="str">
        <f aca="false" t="array" ref="A2252:A2252">IF(ISBLANK('Data sheet'!A2255), "", INDEX(materials!$B$2:$B$999,MATCH('Data sheet'!A2255,materials!$A$2:$A$999,0)))</f>
        <v>1507</v>
      </c>
      <c r="B2252" s="42" t="str">
        <f aca="false" t="array" ref="B2252:B2252">IF(ISBLANK('Data sheet'!B2255), "", INDEX('business units'!$A$2:$A$1000,MATCH('Data sheet'!B2255,'business units'!$B$2:$B$1000,0)))</f>
        <v>acc</v>
      </c>
      <c r="C2252" s="42" t="str">
        <f aca="false" t="array" ref="C2252:C2252">IF(ISBLANK('Data sheet'!C2255), "", INDEX(suppliers!$A$2:$A$4053,MATCH('Data sheet'!C2255,suppliers!$B$2:$B$4053,0)))</f>
        <v/>
      </c>
      <c r="D2252" s="42" t="str">
        <f aca="false" t="array" ref="D2252:D2252">IF(ISBLANK('Data sheet'!D2255), "", INDEX(suppliers!$A$2:$A$4053,MATCH('Data sheet'!D2255,suppliers!$B$2:$B$4053,0)))</f>
        <v>adm</v>
      </c>
      <c r="E2252" s="42" t="str">
        <f aca="false" t="array" ref="E2252:E2252">IF(ISBLANK('Data sheet'!E2255), "", INDEX(enums!$B$2:$B$5,MATCH('Data sheet'!E2255,enums!$A$2:$A$5,0)))</f>
        <v>point of production</v>
      </c>
      <c r="F2252" s="42" t="str">
        <f aca="false">'Data sheet'!F2255</f>
        <v>Brazil</v>
      </c>
      <c r="G2252" s="42" t="n">
        <f aca="false">'Data sheet'!G2255</f>
        <v>0</v>
      </c>
      <c r="H2252" s="42" t="n">
        <f aca="false">'Data sheet'!H2255</f>
        <v>-16.47067</v>
      </c>
      <c r="I2252" s="42" t="n">
        <f aca="false">'Data sheet'!I2255</f>
        <v>-54.67131</v>
      </c>
      <c r="J2252" s="42" t="n">
        <f aca="false">'Data sheet'!J2255</f>
        <v>15</v>
      </c>
      <c r="K2252" s="42" t="n">
        <f aca="false">'Data sheet'!K2255</f>
        <v>15</v>
      </c>
      <c r="L2252" s="42" t="n">
        <f aca="false">'Data sheet'!L2255</f>
        <v>15</v>
      </c>
      <c r="M2252" s="42" t="n">
        <f aca="false">'Data sheet'!M2255</f>
        <v>15</v>
      </c>
      <c r="N2252" s="42" t="n">
        <f aca="false">'Data sheet'!N2255</f>
        <v>15</v>
      </c>
      <c r="O2252" s="42" t="n">
        <f aca="false">'Data sheet'!O2255</f>
        <v>15</v>
      </c>
      <c r="P2252" s="42" t="n">
        <f aca="false">'Data sheet'!P2255</f>
        <v>15</v>
      </c>
      <c r="Q2252" s="42" t="n">
        <f aca="false">'Data sheet'!Q2255</f>
        <v>15</v>
      </c>
      <c r="R2252" s="42" t="n">
        <f aca="false">'Data sheet'!R2255</f>
        <v>15</v>
      </c>
      <c r="S2252" s="42" t="n">
        <f aca="false">'Data sheet'!S2255</f>
        <v>15</v>
      </c>
      <c r="T2252" s="42" t="n">
        <f aca="false">'Data sheet'!T2255</f>
        <v>15</v>
      </c>
    </row>
    <row r="2253" customFormat="false" ht="15.75" hidden="false" customHeight="false" outlineLevel="0" collapsed="false">
      <c r="A2253" s="43" t="str">
        <f aca="false" t="array" ref="A2253:A2253">IF(ISBLANK('Data sheet'!A2256), "", INDEX(materials!$B$2:$B$999,MATCH('Data sheet'!A2256,materials!$A$2:$A$999,0)))</f>
        <v>1507</v>
      </c>
      <c r="B2253" s="42" t="str">
        <f aca="false" t="array" ref="B2253:B2253">IF(ISBLANK('Data sheet'!B2256), "", INDEX('business units'!$A$2:$A$1000,MATCH('Data sheet'!B2256,'business units'!$B$2:$B$1000,0)))</f>
        <v>acc</v>
      </c>
      <c r="C2253" s="42" t="str">
        <f aca="false" t="array" ref="C2253:C2253">IF(ISBLANK('Data sheet'!C2256), "", INDEX(suppliers!$A$2:$A$4053,MATCH('Data sheet'!C2256,suppliers!$B$2:$B$4053,0)))</f>
        <v/>
      </c>
      <c r="D2253" s="42" t="str">
        <f aca="false" t="array" ref="D2253:D2253">IF(ISBLANK('Data sheet'!D2256), "", INDEX(suppliers!$A$2:$A$4053,MATCH('Data sheet'!D2256,suppliers!$B$2:$B$4053,0)))</f>
        <v>adm</v>
      </c>
      <c r="E2253" s="42" t="str">
        <f aca="false" t="array" ref="E2253:E2253">IF(ISBLANK('Data sheet'!E2256), "", INDEX(enums!$B$2:$B$5,MATCH('Data sheet'!E2256,enums!$A$2:$A$5,0)))</f>
        <v>point of production</v>
      </c>
      <c r="F2253" s="42" t="str">
        <f aca="false">'Data sheet'!F2256</f>
        <v>Brazil</v>
      </c>
      <c r="G2253" s="42" t="n">
        <f aca="false">'Data sheet'!G2256</f>
        <v>0</v>
      </c>
      <c r="H2253" s="42" t="n">
        <f aca="false">'Data sheet'!H2256</f>
        <v>-16.47067</v>
      </c>
      <c r="I2253" s="42" t="n">
        <f aca="false">'Data sheet'!I2256</f>
        <v>-54.67131</v>
      </c>
      <c r="J2253" s="42" t="n">
        <f aca="false">'Data sheet'!J2256</f>
        <v>297</v>
      </c>
      <c r="K2253" s="42" t="n">
        <f aca="false">'Data sheet'!K2256</f>
        <v>301</v>
      </c>
      <c r="L2253" s="42" t="n">
        <f aca="false">'Data sheet'!L2256</f>
        <v>306</v>
      </c>
      <c r="M2253" s="42" t="n">
        <f aca="false">'Data sheet'!M2256</f>
        <v>311</v>
      </c>
      <c r="N2253" s="42" t="n">
        <f aca="false">'Data sheet'!N2256</f>
        <v>316</v>
      </c>
      <c r="O2253" s="42" t="n">
        <f aca="false">'Data sheet'!O2256</f>
        <v>321</v>
      </c>
      <c r="P2253" s="42" t="n">
        <f aca="false">'Data sheet'!P2256</f>
        <v>326</v>
      </c>
      <c r="Q2253" s="42" t="n">
        <f aca="false">'Data sheet'!Q2256</f>
        <v>331</v>
      </c>
      <c r="R2253" s="42" t="n">
        <f aca="false">'Data sheet'!R2256</f>
        <v>336</v>
      </c>
      <c r="S2253" s="42" t="n">
        <f aca="false">'Data sheet'!S2256</f>
        <v>341</v>
      </c>
      <c r="T2253" s="42" t="n">
        <f aca="false">'Data sheet'!T2256</f>
        <v>346</v>
      </c>
    </row>
    <row r="2254" customFormat="false" ht="15.75" hidden="false" customHeight="false" outlineLevel="0" collapsed="false">
      <c r="A2254" s="43" t="str">
        <f aca="false" t="array" ref="A2254:A2254">IF(ISBLANK('Data sheet'!A2257), "", INDEX(materials!$B$2:$B$999,MATCH('Data sheet'!A2257,materials!$A$2:$A$999,0)))</f>
        <v>1507</v>
      </c>
      <c r="B2254" s="42" t="str">
        <f aca="false" t="array" ref="B2254:B2254">IF(ISBLANK('Data sheet'!B2257), "", INDEX('business units'!$A$2:$A$1000,MATCH('Data sheet'!B2257,'business units'!$B$2:$B$1000,0)))</f>
        <v>acc</v>
      </c>
      <c r="C2254" s="42" t="str">
        <f aca="false" t="array" ref="C2254:C2254">IF(ISBLANK('Data sheet'!C2257), "", INDEX(suppliers!$A$2:$A$4053,MATCH('Data sheet'!C2257,suppliers!$B$2:$B$4053,0)))</f>
        <v/>
      </c>
      <c r="D2254" s="42" t="str">
        <f aca="false" t="array" ref="D2254:D2254">IF(ISBLANK('Data sheet'!D2257), "", INDEX(suppliers!$A$2:$A$4053,MATCH('Data sheet'!D2257,suppliers!$B$2:$B$4053,0)))</f>
        <v>adm</v>
      </c>
      <c r="E2254" s="42" t="str">
        <f aca="false" t="array" ref="E2254:E2254">IF(ISBLANK('Data sheet'!E2257), "", INDEX(enums!$B$2:$B$5,MATCH('Data sheet'!E2257,enums!$A$2:$A$5,0)))</f>
        <v>point of production</v>
      </c>
      <c r="F2254" s="42" t="str">
        <f aca="false">'Data sheet'!F2257</f>
        <v>Brazil</v>
      </c>
      <c r="G2254" s="42" t="n">
        <f aca="false">'Data sheet'!G2257</f>
        <v>0</v>
      </c>
      <c r="H2254" s="42" t="n">
        <f aca="false">'Data sheet'!H2257</f>
        <v>-16.47067</v>
      </c>
      <c r="I2254" s="42" t="n">
        <f aca="false">'Data sheet'!I2257</f>
        <v>-54.67131</v>
      </c>
      <c r="J2254" s="42" t="n">
        <f aca="false">'Data sheet'!J2257</f>
        <v>7466</v>
      </c>
      <c r="K2254" s="42" t="n">
        <f aca="false">'Data sheet'!K2257</f>
        <v>7578</v>
      </c>
      <c r="L2254" s="42" t="n">
        <f aca="false">'Data sheet'!L2257</f>
        <v>7692</v>
      </c>
      <c r="M2254" s="42" t="n">
        <f aca="false">'Data sheet'!M2257</f>
        <v>7807</v>
      </c>
      <c r="N2254" s="42" t="n">
        <f aca="false">'Data sheet'!N2257</f>
        <v>7924</v>
      </c>
      <c r="O2254" s="42" t="n">
        <f aca="false">'Data sheet'!O2257</f>
        <v>8043</v>
      </c>
      <c r="P2254" s="42" t="n">
        <f aca="false">'Data sheet'!P2257</f>
        <v>8164</v>
      </c>
      <c r="Q2254" s="42" t="n">
        <f aca="false">'Data sheet'!Q2257</f>
        <v>8286</v>
      </c>
      <c r="R2254" s="42" t="n">
        <f aca="false">'Data sheet'!R2257</f>
        <v>8410</v>
      </c>
      <c r="S2254" s="42" t="n">
        <f aca="false">'Data sheet'!S2257</f>
        <v>8536</v>
      </c>
      <c r="T2254" s="42" t="n">
        <f aca="false">'Data sheet'!T2257</f>
        <v>8664</v>
      </c>
    </row>
    <row r="2255" customFormat="false" ht="15.75" hidden="false" customHeight="false" outlineLevel="0" collapsed="false">
      <c r="A2255" s="43" t="str">
        <f aca="false" t="array" ref="A2255:A2255">IF(ISBLANK('Data sheet'!A2258), "", INDEX(materials!$B$2:$B$999,MATCH('Data sheet'!A2258,materials!$A$2:$A$999,0)))</f>
        <v>1507</v>
      </c>
      <c r="B2255" s="42" t="str">
        <f aca="false" t="array" ref="B2255:B2255">IF(ISBLANK('Data sheet'!B2258), "", INDEX('business units'!$A$2:$A$1000,MATCH('Data sheet'!B2258,'business units'!$B$2:$B$1000,0)))</f>
        <v>acc</v>
      </c>
      <c r="C2255" s="42" t="str">
        <f aca="false" t="array" ref="C2255:C2255">IF(ISBLANK('Data sheet'!C2258), "", INDEX(suppliers!$A$2:$A$4053,MATCH('Data sheet'!C2258,suppliers!$B$2:$B$4053,0)))</f>
        <v/>
      </c>
      <c r="D2255" s="42" t="str">
        <f aca="false" t="array" ref="D2255:D2255">IF(ISBLANK('Data sheet'!D2258), "", INDEX(suppliers!$A$2:$A$4053,MATCH('Data sheet'!D2258,suppliers!$B$2:$B$4053,0)))</f>
        <v>adm</v>
      </c>
      <c r="E2255" s="42" t="str">
        <f aca="false" t="array" ref="E2255:E2255">IF(ISBLANK('Data sheet'!E2258), "", INDEX(enums!$B$2:$B$5,MATCH('Data sheet'!E2258,enums!$A$2:$A$5,0)))</f>
        <v>point of production</v>
      </c>
      <c r="F2255" s="42" t="str">
        <f aca="false">'Data sheet'!F2258</f>
        <v>Brazil</v>
      </c>
      <c r="G2255" s="42" t="n">
        <f aca="false">'Data sheet'!G2258</f>
        <v>0</v>
      </c>
      <c r="H2255" s="42" t="n">
        <f aca="false">'Data sheet'!H2258</f>
        <v>-16.47067</v>
      </c>
      <c r="I2255" s="42" t="n">
        <f aca="false">'Data sheet'!I2258</f>
        <v>-54.67131</v>
      </c>
      <c r="J2255" s="42" t="n">
        <f aca="false">'Data sheet'!J2258</f>
        <v>5256</v>
      </c>
      <c r="K2255" s="42" t="n">
        <f aca="false">'Data sheet'!K2258</f>
        <v>5335</v>
      </c>
      <c r="L2255" s="42" t="n">
        <f aca="false">'Data sheet'!L2258</f>
        <v>5415</v>
      </c>
      <c r="M2255" s="42" t="n">
        <f aca="false">'Data sheet'!M2258</f>
        <v>5496</v>
      </c>
      <c r="N2255" s="42" t="n">
        <f aca="false">'Data sheet'!N2258</f>
        <v>5578</v>
      </c>
      <c r="O2255" s="42" t="n">
        <f aca="false">'Data sheet'!O2258</f>
        <v>5662</v>
      </c>
      <c r="P2255" s="42" t="n">
        <f aca="false">'Data sheet'!P2258</f>
        <v>5747</v>
      </c>
      <c r="Q2255" s="42" t="n">
        <f aca="false">'Data sheet'!Q2258</f>
        <v>5833</v>
      </c>
      <c r="R2255" s="42" t="n">
        <f aca="false">'Data sheet'!R2258</f>
        <v>5920</v>
      </c>
      <c r="S2255" s="42" t="n">
        <f aca="false">'Data sheet'!S2258</f>
        <v>6009</v>
      </c>
      <c r="T2255" s="42" t="n">
        <f aca="false">'Data sheet'!T2258</f>
        <v>6099</v>
      </c>
    </row>
    <row r="2256" customFormat="false" ht="15.75" hidden="false" customHeight="false" outlineLevel="0" collapsed="false">
      <c r="A2256" s="43" t="str">
        <f aca="false" t="array" ref="A2256:A2256">IF(ISBLANK('Data sheet'!A2259), "", INDEX(materials!$B$2:$B$999,MATCH('Data sheet'!A2259,materials!$A$2:$A$999,0)))</f>
        <v>1507</v>
      </c>
      <c r="B2256" s="42" t="str">
        <f aca="false" t="array" ref="B2256:B2256">IF(ISBLANK('Data sheet'!B2259), "", INDEX('business units'!$A$2:$A$1000,MATCH('Data sheet'!B2259,'business units'!$B$2:$B$1000,0)))</f>
        <v>acc</v>
      </c>
      <c r="C2256" s="42" t="str">
        <f aca="false" t="array" ref="C2256:C2256">IF(ISBLANK('Data sheet'!C2259), "", INDEX(suppliers!$A$2:$A$4053,MATCH('Data sheet'!C2259,suppliers!$B$2:$B$4053,0)))</f>
        <v/>
      </c>
      <c r="D2256" s="42" t="str">
        <f aca="false" t="array" ref="D2256:D2256">IF(ISBLANK('Data sheet'!D2259), "", INDEX(suppliers!$A$2:$A$4053,MATCH('Data sheet'!D2259,suppliers!$B$2:$B$4053,0)))</f>
        <v>adm</v>
      </c>
      <c r="E2256" s="42" t="str">
        <f aca="false" t="array" ref="E2256:E2256">IF(ISBLANK('Data sheet'!E2259), "", INDEX(enums!$B$2:$B$5,MATCH('Data sheet'!E2259,enums!$A$2:$A$5,0)))</f>
        <v>point of production</v>
      </c>
      <c r="F2256" s="42" t="str">
        <f aca="false">'Data sheet'!F2259</f>
        <v>Brazil</v>
      </c>
      <c r="G2256" s="42" t="n">
        <f aca="false">'Data sheet'!G2259</f>
        <v>0</v>
      </c>
      <c r="H2256" s="42" t="n">
        <f aca="false">'Data sheet'!H2259</f>
        <v>-16.47067</v>
      </c>
      <c r="I2256" s="42" t="n">
        <f aca="false">'Data sheet'!I2259</f>
        <v>-54.67131</v>
      </c>
      <c r="J2256" s="42" t="n">
        <f aca="false">'Data sheet'!J2259</f>
        <v>1700</v>
      </c>
      <c r="K2256" s="42" t="n">
        <f aca="false">'Data sheet'!K2259</f>
        <v>1726</v>
      </c>
      <c r="L2256" s="42" t="n">
        <f aca="false">'Data sheet'!L2259</f>
        <v>1752</v>
      </c>
      <c r="M2256" s="42" t="n">
        <f aca="false">'Data sheet'!M2259</f>
        <v>1778</v>
      </c>
      <c r="N2256" s="42" t="n">
        <f aca="false">'Data sheet'!N2259</f>
        <v>1805</v>
      </c>
      <c r="O2256" s="42" t="n">
        <f aca="false">'Data sheet'!O2259</f>
        <v>1832</v>
      </c>
      <c r="P2256" s="42" t="n">
        <f aca="false">'Data sheet'!P2259</f>
        <v>1859</v>
      </c>
      <c r="Q2256" s="42" t="n">
        <f aca="false">'Data sheet'!Q2259</f>
        <v>1887</v>
      </c>
      <c r="R2256" s="42" t="n">
        <f aca="false">'Data sheet'!R2259</f>
        <v>1915</v>
      </c>
      <c r="S2256" s="42" t="n">
        <f aca="false">'Data sheet'!S2259</f>
        <v>1944</v>
      </c>
      <c r="T2256" s="42" t="n">
        <f aca="false">'Data sheet'!T2259</f>
        <v>1973</v>
      </c>
    </row>
    <row r="2257" customFormat="false" ht="15.75" hidden="false" customHeight="false" outlineLevel="0" collapsed="false">
      <c r="A2257" s="43" t="str">
        <f aca="false" t="array" ref="A2257:A2257">IF(ISBLANK('Data sheet'!A2260), "", INDEX(materials!$B$2:$B$999,MATCH('Data sheet'!A2260,materials!$A$2:$A$999,0)))</f>
        <v>1507</v>
      </c>
      <c r="B2257" s="42" t="str">
        <f aca="false" t="array" ref="B2257:B2257">IF(ISBLANK('Data sheet'!B2260), "", INDEX('business units'!$A$2:$A$1000,MATCH('Data sheet'!B2260,'business units'!$B$2:$B$1000,0)))</f>
        <v>acc</v>
      </c>
      <c r="C2257" s="42" t="str">
        <f aca="false" t="array" ref="C2257:C2257">IF(ISBLANK('Data sheet'!C2260), "", INDEX(suppliers!$A$2:$A$4053,MATCH('Data sheet'!C2260,suppliers!$B$2:$B$4053,0)))</f>
        <v/>
      </c>
      <c r="D2257" s="42" t="str">
        <f aca="false" t="array" ref="D2257:D2257">IF(ISBLANK('Data sheet'!D2260), "", INDEX(suppliers!$A$2:$A$4053,MATCH('Data sheet'!D2260,suppliers!$B$2:$B$4053,0)))</f>
        <v>algaragro</v>
      </c>
      <c r="E2257" s="42" t="str">
        <f aca="false" t="array" ref="E2257:E2257">IF(ISBLANK('Data sheet'!E2260), "", INDEX(enums!$B$2:$B$5,MATCH('Data sheet'!E2260,enums!$A$2:$A$5,0)))</f>
        <v>point of production</v>
      </c>
      <c r="F2257" s="42" t="str">
        <f aca="false">'Data sheet'!F2260</f>
        <v>Brazil</v>
      </c>
      <c r="G2257" s="42" t="n">
        <f aca="false">'Data sheet'!G2260</f>
        <v>0</v>
      </c>
      <c r="H2257" s="42" t="n">
        <f aca="false">'Data sheet'!H2260</f>
        <v>-18.8592524</v>
      </c>
      <c r="I2257" s="42" t="n">
        <f aca="false">'Data sheet'!I2260</f>
        <v>-48.2805728</v>
      </c>
      <c r="J2257" s="42" t="n">
        <f aca="false">'Data sheet'!J2260</f>
        <v>9963</v>
      </c>
      <c r="K2257" s="42" t="n">
        <f aca="false">'Data sheet'!K2260</f>
        <v>10112</v>
      </c>
      <c r="L2257" s="42" t="n">
        <f aca="false">'Data sheet'!L2260</f>
        <v>10264</v>
      </c>
      <c r="M2257" s="42" t="n">
        <f aca="false">'Data sheet'!M2260</f>
        <v>10418</v>
      </c>
      <c r="N2257" s="42" t="n">
        <f aca="false">'Data sheet'!N2260</f>
        <v>10574</v>
      </c>
      <c r="O2257" s="42" t="n">
        <f aca="false">'Data sheet'!O2260</f>
        <v>10733</v>
      </c>
      <c r="P2257" s="42" t="n">
        <f aca="false">'Data sheet'!P2260</f>
        <v>10894</v>
      </c>
      <c r="Q2257" s="42" t="n">
        <f aca="false">'Data sheet'!Q2260</f>
        <v>11057</v>
      </c>
      <c r="R2257" s="42" t="n">
        <f aca="false">'Data sheet'!R2260</f>
        <v>11223</v>
      </c>
      <c r="S2257" s="42" t="n">
        <f aca="false">'Data sheet'!S2260</f>
        <v>11391</v>
      </c>
      <c r="T2257" s="42" t="n">
        <f aca="false">'Data sheet'!T2260</f>
        <v>11562</v>
      </c>
    </row>
    <row r="2258" customFormat="false" ht="15.75" hidden="false" customHeight="false" outlineLevel="0" collapsed="false">
      <c r="A2258" s="43" t="str">
        <f aca="false" t="array" ref="A2258:A2258">IF(ISBLANK('Data sheet'!A2261), "", INDEX(materials!$B$2:$B$999,MATCH('Data sheet'!A2261,materials!$A$2:$A$999,0)))</f>
        <v>1507</v>
      </c>
      <c r="B2258" s="42" t="str">
        <f aca="false" t="array" ref="B2258:B2258">IF(ISBLANK('Data sheet'!B2261), "", INDEX('business units'!$A$2:$A$1000,MATCH('Data sheet'!B2261,'business units'!$B$2:$B$1000,0)))</f>
        <v>acc</v>
      </c>
      <c r="C2258" s="42" t="str">
        <f aca="false" t="array" ref="C2258:C2258">IF(ISBLANK('Data sheet'!C2261), "", INDEX(suppliers!$A$2:$A$4053,MATCH('Data sheet'!C2261,suppliers!$B$2:$B$4053,0)))</f>
        <v/>
      </c>
      <c r="D2258" s="42" t="str">
        <f aca="false" t="array" ref="D2258:D2258">IF(ISBLANK('Data sheet'!D2261), "", INDEX(suppliers!$A$2:$A$4053,MATCH('Data sheet'!D2261,suppliers!$B$2:$B$4053,0)))</f>
        <v>adm</v>
      </c>
      <c r="E2258" s="42" t="str">
        <f aca="false" t="array" ref="E2258:E2258">IF(ISBLANK('Data sheet'!E2261), "", INDEX(enums!$B$2:$B$5,MATCH('Data sheet'!E2261,enums!$A$2:$A$5,0)))</f>
        <v>point of production</v>
      </c>
      <c r="F2258" s="42" t="str">
        <f aca="false">'Data sheet'!F2261</f>
        <v>Brazil</v>
      </c>
      <c r="G2258" s="42" t="n">
        <f aca="false">'Data sheet'!G2261</f>
        <v>0</v>
      </c>
      <c r="H2258" s="42" t="n">
        <f aca="false">'Data sheet'!H2261</f>
        <v>-16.47067</v>
      </c>
      <c r="I2258" s="42" t="n">
        <f aca="false">'Data sheet'!I2261</f>
        <v>-54.67131</v>
      </c>
      <c r="J2258" s="42" t="n">
        <f aca="false">'Data sheet'!J2261</f>
        <v>5945</v>
      </c>
      <c r="K2258" s="42" t="n">
        <f aca="false">'Data sheet'!K2261</f>
        <v>6034</v>
      </c>
      <c r="L2258" s="42" t="n">
        <f aca="false">'Data sheet'!L2261</f>
        <v>6125</v>
      </c>
      <c r="M2258" s="42" t="n">
        <f aca="false">'Data sheet'!M2261</f>
        <v>6217</v>
      </c>
      <c r="N2258" s="42" t="n">
        <f aca="false">'Data sheet'!N2261</f>
        <v>6310</v>
      </c>
      <c r="O2258" s="42" t="n">
        <f aca="false">'Data sheet'!O2261</f>
        <v>6405</v>
      </c>
      <c r="P2258" s="42" t="n">
        <f aca="false">'Data sheet'!P2261</f>
        <v>6501</v>
      </c>
      <c r="Q2258" s="42" t="n">
        <f aca="false">'Data sheet'!Q2261</f>
        <v>6599</v>
      </c>
      <c r="R2258" s="42" t="n">
        <f aca="false">'Data sheet'!R2261</f>
        <v>6698</v>
      </c>
      <c r="S2258" s="42" t="n">
        <f aca="false">'Data sheet'!S2261</f>
        <v>6798</v>
      </c>
      <c r="T2258" s="42" t="n">
        <f aca="false">'Data sheet'!T2261</f>
        <v>6900</v>
      </c>
    </row>
    <row r="2259" customFormat="false" ht="15.75" hidden="false" customHeight="false" outlineLevel="0" collapsed="false">
      <c r="A2259" s="43" t="str">
        <f aca="false" t="array" ref="A2259:A2259">IF(ISBLANK('Data sheet'!A2262), "", INDEX(materials!$B$2:$B$999,MATCH('Data sheet'!A2262,materials!$A$2:$A$999,0)))</f>
        <v>1507</v>
      </c>
      <c r="B2259" s="42" t="str">
        <f aca="false" t="array" ref="B2259:B2259">IF(ISBLANK('Data sheet'!B2262), "", INDEX('business units'!$A$2:$A$1000,MATCH('Data sheet'!B2262,'business units'!$B$2:$B$1000,0)))</f>
        <v>acc</v>
      </c>
      <c r="C2259" s="42" t="str">
        <f aca="false" t="array" ref="C2259:C2259">IF(ISBLANK('Data sheet'!C2262), "", INDEX(suppliers!$A$2:$A$4053,MATCH('Data sheet'!C2262,suppliers!$B$2:$B$4053,0)))</f>
        <v/>
      </c>
      <c r="D2259" s="42" t="str">
        <f aca="false" t="array" ref="D2259:D2259">IF(ISBLANK('Data sheet'!D2262), "", INDEX(suppliers!$A$2:$A$4053,MATCH('Data sheet'!D2262,suppliers!$B$2:$B$4053,0)))</f>
        <v>adm</v>
      </c>
      <c r="E2259" s="42" t="str">
        <f aca="false" t="array" ref="E2259:E2259">IF(ISBLANK('Data sheet'!E2262), "", INDEX(enums!$B$2:$B$5,MATCH('Data sheet'!E2262,enums!$A$2:$A$5,0)))</f>
        <v>point of production</v>
      </c>
      <c r="F2259" s="42" t="str">
        <f aca="false">'Data sheet'!F2262</f>
        <v>Brazil</v>
      </c>
      <c r="G2259" s="42" t="n">
        <f aca="false">'Data sheet'!G2262</f>
        <v>0</v>
      </c>
      <c r="H2259" s="42" t="n">
        <f aca="false">'Data sheet'!H2262</f>
        <v>-16.47067</v>
      </c>
      <c r="I2259" s="42" t="n">
        <f aca="false">'Data sheet'!I2262</f>
        <v>-54.67131</v>
      </c>
      <c r="J2259" s="42" t="n">
        <f aca="false">'Data sheet'!J2262</f>
        <v>1723</v>
      </c>
      <c r="K2259" s="42" t="n">
        <f aca="false">'Data sheet'!K2262</f>
        <v>1749</v>
      </c>
      <c r="L2259" s="42" t="n">
        <f aca="false">'Data sheet'!L2262</f>
        <v>1775</v>
      </c>
      <c r="M2259" s="42" t="n">
        <f aca="false">'Data sheet'!M2262</f>
        <v>1802</v>
      </c>
      <c r="N2259" s="42" t="n">
        <f aca="false">'Data sheet'!N2262</f>
        <v>1829</v>
      </c>
      <c r="O2259" s="42" t="n">
        <f aca="false">'Data sheet'!O2262</f>
        <v>1856</v>
      </c>
      <c r="P2259" s="42" t="n">
        <f aca="false">'Data sheet'!P2262</f>
        <v>1884</v>
      </c>
      <c r="Q2259" s="42" t="n">
        <f aca="false">'Data sheet'!Q2262</f>
        <v>1912</v>
      </c>
      <c r="R2259" s="42" t="n">
        <f aca="false">'Data sheet'!R2262</f>
        <v>1941</v>
      </c>
      <c r="S2259" s="42" t="n">
        <f aca="false">'Data sheet'!S2262</f>
        <v>1970</v>
      </c>
      <c r="T2259" s="42" t="n">
        <f aca="false">'Data sheet'!T2262</f>
        <v>2000</v>
      </c>
    </row>
    <row r="2260" customFormat="false" ht="15.75" hidden="false" customHeight="false" outlineLevel="0" collapsed="false">
      <c r="A2260" s="43" t="str">
        <f aca="false" t="array" ref="A2260:A2260">IF(ISBLANK('Data sheet'!A2263), "", INDEX(materials!$B$2:$B$999,MATCH('Data sheet'!A2263,materials!$A$2:$A$999,0)))</f>
        <v>1507</v>
      </c>
      <c r="B2260" s="42" t="str">
        <f aca="false" t="array" ref="B2260:B2260">IF(ISBLANK('Data sheet'!B2263), "", INDEX('business units'!$A$2:$A$1000,MATCH('Data sheet'!B2263,'business units'!$B$2:$B$1000,0)))</f>
        <v>acc</v>
      </c>
      <c r="C2260" s="42" t="str">
        <f aca="false" t="array" ref="C2260:C2260">IF(ISBLANK('Data sheet'!C2263), "", INDEX(suppliers!$A$2:$A$4053,MATCH('Data sheet'!C2263,suppliers!$B$2:$B$4053,0)))</f>
        <v/>
      </c>
      <c r="D2260" s="42" t="str">
        <f aca="false" t="array" ref="D2260:D2260">IF(ISBLANK('Data sheet'!D2263), "", INDEX(suppliers!$A$2:$A$4053,MATCH('Data sheet'!D2263,suppliers!$B$2:$B$4053,0)))</f>
        <v>adm</v>
      </c>
      <c r="E2260" s="42" t="str">
        <f aca="false" t="array" ref="E2260:E2260">IF(ISBLANK('Data sheet'!E2263), "", INDEX(enums!$B$2:$B$5,MATCH('Data sheet'!E2263,enums!$A$2:$A$5,0)))</f>
        <v>point of production</v>
      </c>
      <c r="F2260" s="42" t="str">
        <f aca="false">'Data sheet'!F2263</f>
        <v>Brazil</v>
      </c>
      <c r="G2260" s="42" t="n">
        <f aca="false">'Data sheet'!G2263</f>
        <v>0</v>
      </c>
      <c r="H2260" s="42" t="n">
        <f aca="false">'Data sheet'!H2263</f>
        <v>-16.47067</v>
      </c>
      <c r="I2260" s="42" t="n">
        <f aca="false">'Data sheet'!I2263</f>
        <v>-54.67131</v>
      </c>
      <c r="J2260" s="42" t="n">
        <f aca="false">'Data sheet'!J2263</f>
        <v>4289</v>
      </c>
      <c r="K2260" s="42" t="n">
        <f aca="false">'Data sheet'!K2263</f>
        <v>4353</v>
      </c>
      <c r="L2260" s="42" t="n">
        <f aca="false">'Data sheet'!L2263</f>
        <v>4418</v>
      </c>
      <c r="M2260" s="42" t="n">
        <f aca="false">'Data sheet'!M2263</f>
        <v>4484</v>
      </c>
      <c r="N2260" s="42" t="n">
        <f aca="false">'Data sheet'!N2263</f>
        <v>4551</v>
      </c>
      <c r="O2260" s="42" t="n">
        <f aca="false">'Data sheet'!O2263</f>
        <v>4619</v>
      </c>
      <c r="P2260" s="42" t="n">
        <f aca="false">'Data sheet'!P2263</f>
        <v>4688</v>
      </c>
      <c r="Q2260" s="42" t="n">
        <f aca="false">'Data sheet'!Q2263</f>
        <v>4758</v>
      </c>
      <c r="R2260" s="42" t="n">
        <f aca="false">'Data sheet'!R2263</f>
        <v>4829</v>
      </c>
      <c r="S2260" s="42" t="n">
        <f aca="false">'Data sheet'!S2263</f>
        <v>4901</v>
      </c>
      <c r="T2260" s="42" t="n">
        <f aca="false">'Data sheet'!T2263</f>
        <v>4975</v>
      </c>
    </row>
    <row r="2261" customFormat="false" ht="15.75" hidden="false" customHeight="false" outlineLevel="0" collapsed="false">
      <c r="A2261" s="43" t="str">
        <f aca="false" t="array" ref="A2261:A2261">IF(ISBLANK('Data sheet'!A2264), "", INDEX(materials!$B$2:$B$999,MATCH('Data sheet'!A2264,materials!$A$2:$A$999,0)))</f>
        <v>1507</v>
      </c>
      <c r="B2261" s="42" t="str">
        <f aca="false" t="array" ref="B2261:B2261">IF(ISBLANK('Data sheet'!B2264), "", INDEX('business units'!$A$2:$A$1000,MATCH('Data sheet'!B2264,'business units'!$B$2:$B$1000,0)))</f>
        <v>acc</v>
      </c>
      <c r="C2261" s="42" t="str">
        <f aca="false" t="array" ref="C2261:C2261">IF(ISBLANK('Data sheet'!C2264), "", INDEX(suppliers!$A$2:$A$4053,MATCH('Data sheet'!C2264,suppliers!$B$2:$B$4053,0)))</f>
        <v/>
      </c>
      <c r="D2261" s="42" t="str">
        <f aca="false" t="array" ref="D2261:D2261">IF(ISBLANK('Data sheet'!D2264), "", INDEX(suppliers!$A$2:$A$4053,MATCH('Data sheet'!D2264,suppliers!$B$2:$B$4053,0)))</f>
        <v>adm</v>
      </c>
      <c r="E2261" s="42" t="str">
        <f aca="false" t="array" ref="E2261:E2261">IF(ISBLANK('Data sheet'!E2264), "", INDEX(enums!$B$2:$B$5,MATCH('Data sheet'!E2264,enums!$A$2:$A$5,0)))</f>
        <v>point of production</v>
      </c>
      <c r="F2261" s="42" t="str">
        <f aca="false">'Data sheet'!F2264</f>
        <v>Brazil</v>
      </c>
      <c r="G2261" s="42" t="n">
        <f aca="false">'Data sheet'!G2264</f>
        <v>0</v>
      </c>
      <c r="H2261" s="42" t="n">
        <f aca="false">'Data sheet'!H2264</f>
        <v>-16.47067</v>
      </c>
      <c r="I2261" s="42" t="n">
        <f aca="false">'Data sheet'!I2264</f>
        <v>-54.67131</v>
      </c>
      <c r="J2261" s="42" t="n">
        <f aca="false">'Data sheet'!J2264</f>
        <v>9422</v>
      </c>
      <c r="K2261" s="42" t="n">
        <f aca="false">'Data sheet'!K2264</f>
        <v>9563</v>
      </c>
      <c r="L2261" s="42" t="n">
        <f aca="false">'Data sheet'!L2264</f>
        <v>9706</v>
      </c>
      <c r="M2261" s="42" t="n">
        <f aca="false">'Data sheet'!M2264</f>
        <v>9852</v>
      </c>
      <c r="N2261" s="42" t="n">
        <f aca="false">'Data sheet'!N2264</f>
        <v>10000</v>
      </c>
      <c r="O2261" s="42" t="n">
        <f aca="false">'Data sheet'!O2264</f>
        <v>10150</v>
      </c>
      <c r="P2261" s="42" t="n">
        <f aca="false">'Data sheet'!P2264</f>
        <v>10302</v>
      </c>
      <c r="Q2261" s="42" t="n">
        <f aca="false">'Data sheet'!Q2264</f>
        <v>10457</v>
      </c>
      <c r="R2261" s="42" t="n">
        <f aca="false">'Data sheet'!R2264</f>
        <v>10614</v>
      </c>
      <c r="S2261" s="42" t="n">
        <f aca="false">'Data sheet'!S2264</f>
        <v>10773</v>
      </c>
      <c r="T2261" s="42" t="n">
        <f aca="false">'Data sheet'!T2264</f>
        <v>10935</v>
      </c>
    </row>
    <row r="2262" customFormat="false" ht="15.75" hidden="false" customHeight="false" outlineLevel="0" collapsed="false">
      <c r="A2262" s="43" t="str">
        <f aca="false" t="array" ref="A2262:A2262">IF(ISBLANK('Data sheet'!A2265), "", INDEX(materials!$B$2:$B$999,MATCH('Data sheet'!A2265,materials!$A$2:$A$999,0)))</f>
        <v>1507</v>
      </c>
      <c r="B2262" s="42" t="str">
        <f aca="false" t="array" ref="B2262:B2262">IF(ISBLANK('Data sheet'!B2265), "", INDEX('business units'!$A$2:$A$1000,MATCH('Data sheet'!B2265,'business units'!$B$2:$B$1000,0)))</f>
        <v>acc</v>
      </c>
      <c r="C2262" s="42" t="str">
        <f aca="false" t="array" ref="C2262:C2262">IF(ISBLANK('Data sheet'!C2265), "", INDEX(suppliers!$A$2:$A$4053,MATCH('Data sheet'!C2265,suppliers!$B$2:$B$4053,0)))</f>
        <v/>
      </c>
      <c r="D2262" s="42" t="str">
        <f aca="false" t="array" ref="D2262:D2262">IF(ISBLANK('Data sheet'!D2265), "", INDEX(suppliers!$A$2:$A$4053,MATCH('Data sheet'!D2265,suppliers!$B$2:$B$4053,0)))</f>
        <v>adm</v>
      </c>
      <c r="E2262" s="42" t="str">
        <f aca="false" t="array" ref="E2262:E2262">IF(ISBLANK('Data sheet'!E2265), "", INDEX(enums!$B$2:$B$5,MATCH('Data sheet'!E2265,enums!$A$2:$A$5,0)))</f>
        <v>point of production</v>
      </c>
      <c r="F2262" s="42" t="str">
        <f aca="false">'Data sheet'!F2265</f>
        <v>Brazil</v>
      </c>
      <c r="G2262" s="42" t="n">
        <f aca="false">'Data sheet'!G2265</f>
        <v>0</v>
      </c>
      <c r="H2262" s="42" t="n">
        <f aca="false">'Data sheet'!H2265</f>
        <v>-16.47067</v>
      </c>
      <c r="I2262" s="42" t="n">
        <f aca="false">'Data sheet'!I2265</f>
        <v>-54.67131</v>
      </c>
      <c r="J2262" s="42" t="n">
        <f aca="false">'Data sheet'!J2265</f>
        <v>2421</v>
      </c>
      <c r="K2262" s="42" t="n">
        <f aca="false">'Data sheet'!K2265</f>
        <v>2457</v>
      </c>
      <c r="L2262" s="42" t="n">
        <f aca="false">'Data sheet'!L2265</f>
        <v>2494</v>
      </c>
      <c r="M2262" s="42" t="n">
        <f aca="false">'Data sheet'!M2265</f>
        <v>2531</v>
      </c>
      <c r="N2262" s="42" t="n">
        <f aca="false">'Data sheet'!N2265</f>
        <v>2569</v>
      </c>
      <c r="O2262" s="42" t="n">
        <f aca="false">'Data sheet'!O2265</f>
        <v>2608</v>
      </c>
      <c r="P2262" s="42" t="n">
        <f aca="false">'Data sheet'!P2265</f>
        <v>2647</v>
      </c>
      <c r="Q2262" s="42" t="n">
        <f aca="false">'Data sheet'!Q2265</f>
        <v>2687</v>
      </c>
      <c r="R2262" s="42" t="n">
        <f aca="false">'Data sheet'!R2265</f>
        <v>2727</v>
      </c>
      <c r="S2262" s="42" t="n">
        <f aca="false">'Data sheet'!S2265</f>
        <v>2768</v>
      </c>
      <c r="T2262" s="42" t="n">
        <f aca="false">'Data sheet'!T2265</f>
        <v>2810</v>
      </c>
    </row>
    <row r="2263" customFormat="false" ht="15.75" hidden="false" customHeight="false" outlineLevel="0" collapsed="false">
      <c r="A2263" s="43" t="str">
        <f aca="false" t="array" ref="A2263:A2263">IF(ISBLANK('Data sheet'!A2266), "", INDEX(materials!$B$2:$B$999,MATCH('Data sheet'!A2266,materials!$A$2:$A$999,0)))</f>
        <v>1507</v>
      </c>
      <c r="B2263" s="42" t="str">
        <f aca="false" t="array" ref="B2263:B2263">IF(ISBLANK('Data sheet'!B2266), "", INDEX('business units'!$A$2:$A$1000,MATCH('Data sheet'!B2266,'business units'!$B$2:$B$1000,0)))</f>
        <v>acc</v>
      </c>
      <c r="C2263" s="42" t="str">
        <f aca="false" t="array" ref="C2263:C2263">IF(ISBLANK('Data sheet'!C2266), "", INDEX(suppliers!$A$2:$A$4053,MATCH('Data sheet'!C2266,suppliers!$B$2:$B$4053,0)))</f>
        <v/>
      </c>
      <c r="D2263" s="42" t="str">
        <f aca="false" t="array" ref="D2263:D2263">IF(ISBLANK('Data sheet'!D2266), "", INDEX(suppliers!$A$2:$A$4053,MATCH('Data sheet'!D2266,suppliers!$B$2:$B$4053,0)))</f>
        <v>bunge</v>
      </c>
      <c r="E2263" s="42" t="str">
        <f aca="false" t="array" ref="E2263:E2263">IF(ISBLANK('Data sheet'!E2266), "", INDEX(enums!$B$2:$B$5,MATCH('Data sheet'!E2266,enums!$A$2:$A$5,0)))</f>
        <v>point of production</v>
      </c>
      <c r="F2263" s="42" t="str">
        <f aca="false">'Data sheet'!F2266</f>
        <v>Brazil</v>
      </c>
      <c r="G2263" s="42" t="n">
        <f aca="false">'Data sheet'!G2266</f>
        <v>0</v>
      </c>
      <c r="H2263" s="42" t="n">
        <f aca="false">'Data sheet'!H2266</f>
        <v>-16.49696</v>
      </c>
      <c r="I2263" s="42" t="n">
        <f aca="false">'Data sheet'!I2266</f>
        <v>-54.63947</v>
      </c>
      <c r="J2263" s="42" t="n">
        <f aca="false">'Data sheet'!J2266</f>
        <v>6556</v>
      </c>
      <c r="K2263" s="42" t="n">
        <f aca="false">'Data sheet'!K2266</f>
        <v>6654</v>
      </c>
      <c r="L2263" s="42" t="n">
        <f aca="false">'Data sheet'!L2266</f>
        <v>6754</v>
      </c>
      <c r="M2263" s="42" t="n">
        <f aca="false">'Data sheet'!M2266</f>
        <v>6855</v>
      </c>
      <c r="N2263" s="42" t="n">
        <f aca="false">'Data sheet'!N2266</f>
        <v>6958</v>
      </c>
      <c r="O2263" s="42" t="n">
        <f aca="false">'Data sheet'!O2266</f>
        <v>7062</v>
      </c>
      <c r="P2263" s="42" t="n">
        <f aca="false">'Data sheet'!P2266</f>
        <v>7168</v>
      </c>
      <c r="Q2263" s="42" t="n">
        <f aca="false">'Data sheet'!Q2266</f>
        <v>7276</v>
      </c>
      <c r="R2263" s="42" t="n">
        <f aca="false">'Data sheet'!R2266</f>
        <v>7385</v>
      </c>
      <c r="S2263" s="42" t="n">
        <f aca="false">'Data sheet'!S2266</f>
        <v>7496</v>
      </c>
      <c r="T2263" s="42" t="n">
        <f aca="false">'Data sheet'!T2266</f>
        <v>7608</v>
      </c>
    </row>
    <row r="2264" customFormat="false" ht="15.75" hidden="false" customHeight="false" outlineLevel="0" collapsed="false">
      <c r="A2264" s="43" t="str">
        <f aca="false" t="array" ref="A2264:A2264">IF(ISBLANK('Data sheet'!A2267), "", INDEX(materials!$B$2:$B$999,MATCH('Data sheet'!A2267,materials!$A$2:$A$999,0)))</f>
        <v>1507</v>
      </c>
      <c r="B2264" s="42" t="str">
        <f aca="false" t="array" ref="B2264:B2264">IF(ISBLANK('Data sheet'!B2267), "", INDEX('business units'!$A$2:$A$1000,MATCH('Data sheet'!B2267,'business units'!$B$2:$B$1000,0)))</f>
        <v>acc</v>
      </c>
      <c r="C2264" s="42" t="str">
        <f aca="false" t="array" ref="C2264:C2264">IF(ISBLANK('Data sheet'!C2267), "", INDEX(suppliers!$A$2:$A$4053,MATCH('Data sheet'!C2267,suppliers!$B$2:$B$4053,0)))</f>
        <v/>
      </c>
      <c r="D2264" s="42" t="str">
        <f aca="false" t="array" ref="D2264:D2264">IF(ISBLANK('Data sheet'!D2267), "", INDEX(suppliers!$A$2:$A$4053,MATCH('Data sheet'!D2267,suppliers!$B$2:$B$4053,0)))</f>
        <v>bunge</v>
      </c>
      <c r="E2264" s="42" t="str">
        <f aca="false" t="array" ref="E2264:E2264">IF(ISBLANK('Data sheet'!E2267), "", INDEX(enums!$B$2:$B$5,MATCH('Data sheet'!E2267,enums!$A$2:$A$5,0)))</f>
        <v>point of production</v>
      </c>
      <c r="F2264" s="42" t="str">
        <f aca="false">'Data sheet'!F2267</f>
        <v>Brazil</v>
      </c>
      <c r="G2264" s="42" t="n">
        <f aca="false">'Data sheet'!G2267</f>
        <v>0</v>
      </c>
      <c r="H2264" s="42" t="n">
        <f aca="false">'Data sheet'!H2267</f>
        <v>-16.49696</v>
      </c>
      <c r="I2264" s="42" t="n">
        <f aca="false">'Data sheet'!I2267</f>
        <v>-54.63947</v>
      </c>
      <c r="J2264" s="42" t="n">
        <f aca="false">'Data sheet'!J2267</f>
        <v>3482</v>
      </c>
      <c r="K2264" s="42" t="n">
        <f aca="false">'Data sheet'!K2267</f>
        <v>3534</v>
      </c>
      <c r="L2264" s="42" t="n">
        <f aca="false">'Data sheet'!L2267</f>
        <v>3587</v>
      </c>
      <c r="M2264" s="42" t="n">
        <f aca="false">'Data sheet'!M2267</f>
        <v>3641</v>
      </c>
      <c r="N2264" s="42" t="n">
        <f aca="false">'Data sheet'!N2267</f>
        <v>3696</v>
      </c>
      <c r="O2264" s="42" t="n">
        <f aca="false">'Data sheet'!O2267</f>
        <v>3751</v>
      </c>
      <c r="P2264" s="42" t="n">
        <f aca="false">'Data sheet'!P2267</f>
        <v>3807</v>
      </c>
      <c r="Q2264" s="42" t="n">
        <f aca="false">'Data sheet'!Q2267</f>
        <v>3864</v>
      </c>
      <c r="R2264" s="42" t="n">
        <f aca="false">'Data sheet'!R2267</f>
        <v>3922</v>
      </c>
      <c r="S2264" s="42" t="n">
        <f aca="false">'Data sheet'!S2267</f>
        <v>3981</v>
      </c>
      <c r="T2264" s="42" t="n">
        <f aca="false">'Data sheet'!T2267</f>
        <v>4041</v>
      </c>
    </row>
    <row r="2265" customFormat="false" ht="15.75" hidden="false" customHeight="false" outlineLevel="0" collapsed="false">
      <c r="A2265" s="43" t="str">
        <f aca="false" t="array" ref="A2265:A2265">IF(ISBLANK('Data sheet'!A2268), "", INDEX(materials!$B$2:$B$999,MATCH('Data sheet'!A2268,materials!$A$2:$A$999,0)))</f>
        <v>1507</v>
      </c>
      <c r="B2265" s="42" t="str">
        <f aca="false" t="array" ref="B2265:B2265">IF(ISBLANK('Data sheet'!B2268), "", INDEX('business units'!$A$2:$A$1000,MATCH('Data sheet'!B2268,'business units'!$B$2:$B$1000,0)))</f>
        <v>acc</v>
      </c>
      <c r="C2265" s="42" t="str">
        <f aca="false" t="array" ref="C2265:C2265">IF(ISBLANK('Data sheet'!C2268), "", INDEX(suppliers!$A$2:$A$4053,MATCH('Data sheet'!C2268,suppliers!$B$2:$B$4053,0)))</f>
        <v/>
      </c>
      <c r="D2265" s="42" t="str">
        <f aca="false" t="array" ref="D2265:D2265">IF(ISBLANK('Data sheet'!D2268), "", INDEX(suppliers!$A$2:$A$4053,MATCH('Data sheet'!D2268,suppliers!$B$2:$B$4053,0)))</f>
        <v>bunge</v>
      </c>
      <c r="E2265" s="42" t="str">
        <f aca="false" t="array" ref="E2265:E2265">IF(ISBLANK('Data sheet'!E2268), "", INDEX(enums!$B$2:$B$5,MATCH('Data sheet'!E2268,enums!$A$2:$A$5,0)))</f>
        <v>point of production</v>
      </c>
      <c r="F2265" s="42" t="str">
        <f aca="false">'Data sheet'!F2268</f>
        <v>Brazil</v>
      </c>
      <c r="G2265" s="42" t="n">
        <f aca="false">'Data sheet'!G2268</f>
        <v>0</v>
      </c>
      <c r="H2265" s="42" t="n">
        <f aca="false">'Data sheet'!H2268</f>
        <v>-16.49696</v>
      </c>
      <c r="I2265" s="42" t="n">
        <f aca="false">'Data sheet'!I2268</f>
        <v>-54.63947</v>
      </c>
      <c r="J2265" s="42" t="n">
        <f aca="false">'Data sheet'!J2268</f>
        <v>3946</v>
      </c>
      <c r="K2265" s="42" t="n">
        <f aca="false">'Data sheet'!K2268</f>
        <v>4005</v>
      </c>
      <c r="L2265" s="42" t="n">
        <f aca="false">'Data sheet'!L2268</f>
        <v>4065</v>
      </c>
      <c r="M2265" s="42" t="n">
        <f aca="false">'Data sheet'!M2268</f>
        <v>4126</v>
      </c>
      <c r="N2265" s="42" t="n">
        <f aca="false">'Data sheet'!N2268</f>
        <v>4188</v>
      </c>
      <c r="O2265" s="42" t="n">
        <f aca="false">'Data sheet'!O2268</f>
        <v>4251</v>
      </c>
      <c r="P2265" s="42" t="n">
        <f aca="false">'Data sheet'!P2268</f>
        <v>4315</v>
      </c>
      <c r="Q2265" s="42" t="n">
        <f aca="false">'Data sheet'!Q2268</f>
        <v>4380</v>
      </c>
      <c r="R2265" s="42" t="n">
        <f aca="false">'Data sheet'!R2268</f>
        <v>4446</v>
      </c>
      <c r="S2265" s="42" t="n">
        <f aca="false">'Data sheet'!S2268</f>
        <v>4513</v>
      </c>
      <c r="T2265" s="42" t="n">
        <f aca="false">'Data sheet'!T2268</f>
        <v>4581</v>
      </c>
    </row>
    <row r="2266" customFormat="false" ht="15.75" hidden="false" customHeight="false" outlineLevel="0" collapsed="false">
      <c r="A2266" s="43" t="str">
        <f aca="false" t="array" ref="A2266:A2266">IF(ISBLANK('Data sheet'!A2269), "", INDEX(materials!$B$2:$B$999,MATCH('Data sheet'!A2269,materials!$A$2:$A$999,0)))</f>
        <v>1507</v>
      </c>
      <c r="B2266" s="42" t="str">
        <f aca="false" t="array" ref="B2266:B2266">IF(ISBLANK('Data sheet'!B2269), "", INDEX('business units'!$A$2:$A$1000,MATCH('Data sheet'!B2269,'business units'!$B$2:$B$1000,0)))</f>
        <v>acc</v>
      </c>
      <c r="C2266" s="42" t="str">
        <f aca="false" t="array" ref="C2266:C2266">IF(ISBLANK('Data sheet'!C2269), "", INDEX(suppliers!$A$2:$A$4053,MATCH('Data sheet'!C2269,suppliers!$B$2:$B$4053,0)))</f>
        <v/>
      </c>
      <c r="D2266" s="42" t="str">
        <f aca="false" t="array" ref="D2266:D2266">IF(ISBLANK('Data sheet'!D2269), "", INDEX(suppliers!$A$2:$A$4053,MATCH('Data sheet'!D2269,suppliers!$B$2:$B$4053,0)))</f>
        <v>bunge</v>
      </c>
      <c r="E2266" s="42" t="str">
        <f aca="false" t="array" ref="E2266:E2266">IF(ISBLANK('Data sheet'!E2269), "", INDEX(enums!$B$2:$B$5,MATCH('Data sheet'!E2269,enums!$A$2:$A$5,0)))</f>
        <v>point of production</v>
      </c>
      <c r="F2266" s="42" t="str">
        <f aca="false">'Data sheet'!F2269</f>
        <v>Brazil</v>
      </c>
      <c r="G2266" s="42" t="n">
        <f aca="false">'Data sheet'!G2269</f>
        <v>0</v>
      </c>
      <c r="H2266" s="42" t="n">
        <f aca="false">'Data sheet'!H2269</f>
        <v>-16.49696</v>
      </c>
      <c r="I2266" s="42" t="n">
        <f aca="false">'Data sheet'!I2269</f>
        <v>-54.63947</v>
      </c>
      <c r="J2266" s="42" t="n">
        <f aca="false">'Data sheet'!J2269</f>
        <v>3204</v>
      </c>
      <c r="K2266" s="42" t="n">
        <f aca="false">'Data sheet'!K2269</f>
        <v>3252</v>
      </c>
      <c r="L2266" s="42" t="n">
        <f aca="false">'Data sheet'!L2269</f>
        <v>3301</v>
      </c>
      <c r="M2266" s="42" t="n">
        <f aca="false">'Data sheet'!M2269</f>
        <v>3351</v>
      </c>
      <c r="N2266" s="42" t="n">
        <f aca="false">'Data sheet'!N2269</f>
        <v>3401</v>
      </c>
      <c r="O2266" s="42" t="n">
        <f aca="false">'Data sheet'!O2269</f>
        <v>3452</v>
      </c>
      <c r="P2266" s="42" t="n">
        <f aca="false">'Data sheet'!P2269</f>
        <v>3504</v>
      </c>
      <c r="Q2266" s="42" t="n">
        <f aca="false">'Data sheet'!Q2269</f>
        <v>3557</v>
      </c>
      <c r="R2266" s="42" t="n">
        <f aca="false">'Data sheet'!R2269</f>
        <v>3610</v>
      </c>
      <c r="S2266" s="42" t="n">
        <f aca="false">'Data sheet'!S2269</f>
        <v>3664</v>
      </c>
      <c r="T2266" s="42" t="n">
        <f aca="false">'Data sheet'!T2269</f>
        <v>3719</v>
      </c>
    </row>
    <row r="2267" customFormat="false" ht="15.75" hidden="false" customHeight="false" outlineLevel="0" collapsed="false">
      <c r="A2267" s="43" t="str">
        <f aca="false" t="array" ref="A2267:A2267">IF(ISBLANK('Data sheet'!A2270), "", INDEX(materials!$B$2:$B$999,MATCH('Data sheet'!A2270,materials!$A$2:$A$999,0)))</f>
        <v>1507</v>
      </c>
      <c r="B2267" s="42" t="str">
        <f aca="false" t="array" ref="B2267:B2267">IF(ISBLANK('Data sheet'!B2270), "", INDEX('business units'!$A$2:$A$1000,MATCH('Data sheet'!B2270,'business units'!$B$2:$B$1000,0)))</f>
        <v>acc</v>
      </c>
      <c r="C2267" s="42" t="str">
        <f aca="false" t="array" ref="C2267:C2267">IF(ISBLANK('Data sheet'!C2270), "", INDEX(suppliers!$A$2:$A$4053,MATCH('Data sheet'!C2270,suppliers!$B$2:$B$4053,0)))</f>
        <v/>
      </c>
      <c r="D2267" s="42" t="str">
        <f aca="false" t="array" ref="D2267:D2267">IF(ISBLANK('Data sheet'!D2270), "", INDEX(suppliers!$A$2:$A$4053,MATCH('Data sheet'!D2270,suppliers!$B$2:$B$4053,0)))</f>
        <v>bunge</v>
      </c>
      <c r="E2267" s="42" t="str">
        <f aca="false" t="array" ref="E2267:E2267">IF(ISBLANK('Data sheet'!E2270), "", INDEX(enums!$B$2:$B$5,MATCH('Data sheet'!E2270,enums!$A$2:$A$5,0)))</f>
        <v>point of production</v>
      </c>
      <c r="F2267" s="42" t="str">
        <f aca="false">'Data sheet'!F2270</f>
        <v>Brazil</v>
      </c>
      <c r="G2267" s="42" t="n">
        <f aca="false">'Data sheet'!G2270</f>
        <v>0</v>
      </c>
      <c r="H2267" s="42" t="n">
        <f aca="false">'Data sheet'!H2270</f>
        <v>-16.49696</v>
      </c>
      <c r="I2267" s="42" t="n">
        <f aca="false">'Data sheet'!I2270</f>
        <v>-54.63947</v>
      </c>
      <c r="J2267" s="42" t="n">
        <f aca="false">'Data sheet'!J2270</f>
        <v>4479</v>
      </c>
      <c r="K2267" s="42" t="n">
        <f aca="false">'Data sheet'!K2270</f>
        <v>4546</v>
      </c>
      <c r="L2267" s="42" t="n">
        <f aca="false">'Data sheet'!L2270</f>
        <v>4614</v>
      </c>
      <c r="M2267" s="42" t="n">
        <f aca="false">'Data sheet'!M2270</f>
        <v>4683</v>
      </c>
      <c r="N2267" s="42" t="n">
        <f aca="false">'Data sheet'!N2270</f>
        <v>4753</v>
      </c>
      <c r="O2267" s="42" t="n">
        <f aca="false">'Data sheet'!O2270</f>
        <v>4824</v>
      </c>
      <c r="P2267" s="42" t="n">
        <f aca="false">'Data sheet'!P2270</f>
        <v>4896</v>
      </c>
      <c r="Q2267" s="42" t="n">
        <f aca="false">'Data sheet'!Q2270</f>
        <v>4969</v>
      </c>
      <c r="R2267" s="42" t="n">
        <f aca="false">'Data sheet'!R2270</f>
        <v>5044</v>
      </c>
      <c r="S2267" s="42" t="n">
        <f aca="false">'Data sheet'!S2270</f>
        <v>5120</v>
      </c>
      <c r="T2267" s="42" t="n">
        <f aca="false">'Data sheet'!T2270</f>
        <v>5197</v>
      </c>
    </row>
    <row r="2268" customFormat="false" ht="15.75" hidden="false" customHeight="false" outlineLevel="0" collapsed="false">
      <c r="A2268" s="43" t="str">
        <f aca="false" t="array" ref="A2268:A2268">IF(ISBLANK('Data sheet'!A2271), "", INDEX(materials!$B$2:$B$999,MATCH('Data sheet'!A2271,materials!$A$2:$A$999,0)))</f>
        <v>1507</v>
      </c>
      <c r="B2268" s="42" t="str">
        <f aca="false" t="array" ref="B2268:B2268">IF(ISBLANK('Data sheet'!B2271), "", INDEX('business units'!$A$2:$A$1000,MATCH('Data sheet'!B2271,'business units'!$B$2:$B$1000,0)))</f>
        <v>acc</v>
      </c>
      <c r="C2268" s="42" t="str">
        <f aca="false" t="array" ref="C2268:C2268">IF(ISBLANK('Data sheet'!C2271), "", INDEX(suppliers!$A$2:$A$4053,MATCH('Data sheet'!C2271,suppliers!$B$2:$B$4053,0)))</f>
        <v/>
      </c>
      <c r="D2268" s="42" t="str">
        <f aca="false" t="array" ref="D2268:D2268">IF(ISBLANK('Data sheet'!D2271), "", INDEX(suppliers!$A$2:$A$4053,MATCH('Data sheet'!D2271,suppliers!$B$2:$B$4053,0)))</f>
        <v>bunge</v>
      </c>
      <c r="E2268" s="42" t="str">
        <f aca="false" t="array" ref="E2268:E2268">IF(ISBLANK('Data sheet'!E2271), "", INDEX(enums!$B$2:$B$5,MATCH('Data sheet'!E2271,enums!$A$2:$A$5,0)))</f>
        <v>point of production</v>
      </c>
      <c r="F2268" s="42" t="str">
        <f aca="false">'Data sheet'!F2271</f>
        <v>Brazil</v>
      </c>
      <c r="G2268" s="42" t="n">
        <f aca="false">'Data sheet'!G2271</f>
        <v>0</v>
      </c>
      <c r="H2268" s="42" t="n">
        <f aca="false">'Data sheet'!H2271</f>
        <v>-16.49696</v>
      </c>
      <c r="I2268" s="42" t="n">
        <f aca="false">'Data sheet'!I2271</f>
        <v>-54.63947</v>
      </c>
      <c r="J2268" s="42" t="n">
        <f aca="false">'Data sheet'!J2271</f>
        <v>2390</v>
      </c>
      <c r="K2268" s="42" t="n">
        <f aca="false">'Data sheet'!K2271</f>
        <v>2426</v>
      </c>
      <c r="L2268" s="42" t="n">
        <f aca="false">'Data sheet'!L2271</f>
        <v>2462</v>
      </c>
      <c r="M2268" s="42" t="n">
        <f aca="false">'Data sheet'!M2271</f>
        <v>2499</v>
      </c>
      <c r="N2268" s="42" t="n">
        <f aca="false">'Data sheet'!N2271</f>
        <v>2536</v>
      </c>
      <c r="O2268" s="42" t="n">
        <f aca="false">'Data sheet'!O2271</f>
        <v>2574</v>
      </c>
      <c r="P2268" s="42" t="n">
        <f aca="false">'Data sheet'!P2271</f>
        <v>2613</v>
      </c>
      <c r="Q2268" s="42" t="n">
        <f aca="false">'Data sheet'!Q2271</f>
        <v>2652</v>
      </c>
      <c r="R2268" s="42" t="n">
        <f aca="false">'Data sheet'!R2271</f>
        <v>2692</v>
      </c>
      <c r="S2268" s="42" t="n">
        <f aca="false">'Data sheet'!S2271</f>
        <v>2732</v>
      </c>
      <c r="T2268" s="42" t="n">
        <f aca="false">'Data sheet'!T2271</f>
        <v>2773</v>
      </c>
    </row>
    <row r="2269" customFormat="false" ht="15.75" hidden="false" customHeight="false" outlineLevel="0" collapsed="false">
      <c r="A2269" s="43" t="str">
        <f aca="false" t="array" ref="A2269:A2269">IF(ISBLANK('Data sheet'!A2272), "", INDEX(materials!$B$2:$B$999,MATCH('Data sheet'!A2272,materials!$A$2:$A$999,0)))</f>
        <v>1507</v>
      </c>
      <c r="B2269" s="42" t="str">
        <f aca="false" t="array" ref="B2269:B2269">IF(ISBLANK('Data sheet'!B2272), "", INDEX('business units'!$A$2:$A$1000,MATCH('Data sheet'!B2272,'business units'!$B$2:$B$1000,0)))</f>
        <v>acc</v>
      </c>
      <c r="C2269" s="42" t="str">
        <f aca="false" t="array" ref="C2269:C2269">IF(ISBLANK('Data sheet'!C2272), "", INDEX(suppliers!$A$2:$A$4053,MATCH('Data sheet'!C2272,suppliers!$B$2:$B$4053,0)))</f>
        <v/>
      </c>
      <c r="D2269" s="42" t="str">
        <f aca="false" t="array" ref="D2269:D2269">IF(ISBLANK('Data sheet'!D2272), "", INDEX(suppliers!$A$2:$A$4053,MATCH('Data sheet'!D2272,suppliers!$B$2:$B$4053,0)))</f>
        <v>bunge</v>
      </c>
      <c r="E2269" s="42" t="str">
        <f aca="false" t="array" ref="E2269:E2269">IF(ISBLANK('Data sheet'!E2272), "", INDEX(enums!$B$2:$B$5,MATCH('Data sheet'!E2272,enums!$A$2:$A$5,0)))</f>
        <v>point of production</v>
      </c>
      <c r="F2269" s="42" t="str">
        <f aca="false">'Data sheet'!F2272</f>
        <v>Brazil</v>
      </c>
      <c r="G2269" s="42" t="n">
        <f aca="false">'Data sheet'!G2272</f>
        <v>0</v>
      </c>
      <c r="H2269" s="42" t="n">
        <f aca="false">'Data sheet'!H2272</f>
        <v>-16.49696</v>
      </c>
      <c r="I2269" s="42" t="n">
        <f aca="false">'Data sheet'!I2272</f>
        <v>-54.63947</v>
      </c>
      <c r="J2269" s="42" t="n">
        <f aca="false">'Data sheet'!J2272</f>
        <v>9957</v>
      </c>
      <c r="K2269" s="42" t="n">
        <f aca="false">'Data sheet'!K2272</f>
        <v>10106</v>
      </c>
      <c r="L2269" s="42" t="n">
        <f aca="false">'Data sheet'!L2272</f>
        <v>10258</v>
      </c>
      <c r="M2269" s="42" t="n">
        <f aca="false">'Data sheet'!M2272</f>
        <v>10412</v>
      </c>
      <c r="N2269" s="42" t="n">
        <f aca="false">'Data sheet'!N2272</f>
        <v>10568</v>
      </c>
      <c r="O2269" s="42" t="n">
        <f aca="false">'Data sheet'!O2272</f>
        <v>10727</v>
      </c>
      <c r="P2269" s="42" t="n">
        <f aca="false">'Data sheet'!P2272</f>
        <v>10888</v>
      </c>
      <c r="Q2269" s="42" t="n">
        <f aca="false">'Data sheet'!Q2272</f>
        <v>11051</v>
      </c>
      <c r="R2269" s="42" t="n">
        <f aca="false">'Data sheet'!R2272</f>
        <v>11217</v>
      </c>
      <c r="S2269" s="42" t="n">
        <f aca="false">'Data sheet'!S2272</f>
        <v>11385</v>
      </c>
      <c r="T2269" s="42" t="n">
        <f aca="false">'Data sheet'!T2272</f>
        <v>11556</v>
      </c>
    </row>
    <row r="2270" customFormat="false" ht="15.75" hidden="false" customHeight="false" outlineLevel="0" collapsed="false">
      <c r="A2270" s="43" t="str">
        <f aca="false" t="array" ref="A2270:A2270">IF(ISBLANK('Data sheet'!A2273), "", INDEX(materials!$B$2:$B$999,MATCH('Data sheet'!A2273,materials!$A$2:$A$999,0)))</f>
        <v>1507</v>
      </c>
      <c r="B2270" s="42" t="str">
        <f aca="false" t="array" ref="B2270:B2270">IF(ISBLANK('Data sheet'!B2273), "", INDEX('business units'!$A$2:$A$1000,MATCH('Data sheet'!B2273,'business units'!$B$2:$B$1000,0)))</f>
        <v>acc</v>
      </c>
      <c r="C2270" s="42" t="str">
        <f aca="false" t="array" ref="C2270:C2270">IF(ISBLANK('Data sheet'!C2273), "", INDEX(suppliers!$A$2:$A$4053,MATCH('Data sheet'!C2273,suppliers!$B$2:$B$4053,0)))</f>
        <v/>
      </c>
      <c r="D2270" s="42" t="str">
        <f aca="false" t="array" ref="D2270:D2270">IF(ISBLANK('Data sheet'!D2273), "", INDEX(suppliers!$A$2:$A$4053,MATCH('Data sheet'!D2273,suppliers!$B$2:$B$4053,0)))</f>
        <v>bunge</v>
      </c>
      <c r="E2270" s="42" t="str">
        <f aca="false" t="array" ref="E2270:E2270">IF(ISBLANK('Data sheet'!E2273), "", INDEX(enums!$B$2:$B$5,MATCH('Data sheet'!E2273,enums!$A$2:$A$5,0)))</f>
        <v>point of production</v>
      </c>
      <c r="F2270" s="42" t="str">
        <f aca="false">'Data sheet'!F2273</f>
        <v>Brazil</v>
      </c>
      <c r="G2270" s="42" t="n">
        <f aca="false">'Data sheet'!G2273</f>
        <v>0</v>
      </c>
      <c r="H2270" s="42" t="n">
        <f aca="false">'Data sheet'!H2273</f>
        <v>-16.49696</v>
      </c>
      <c r="I2270" s="42" t="n">
        <f aca="false">'Data sheet'!I2273</f>
        <v>-54.63947</v>
      </c>
      <c r="J2270" s="42" t="n">
        <f aca="false">'Data sheet'!J2273</f>
        <v>2291</v>
      </c>
      <c r="K2270" s="42" t="n">
        <f aca="false">'Data sheet'!K2273</f>
        <v>2325</v>
      </c>
      <c r="L2270" s="42" t="n">
        <f aca="false">'Data sheet'!L2273</f>
        <v>2360</v>
      </c>
      <c r="M2270" s="42" t="n">
        <f aca="false">'Data sheet'!M2273</f>
        <v>2395</v>
      </c>
      <c r="N2270" s="42" t="n">
        <f aca="false">'Data sheet'!N2273</f>
        <v>2431</v>
      </c>
      <c r="O2270" s="42" t="n">
        <f aca="false">'Data sheet'!O2273</f>
        <v>2467</v>
      </c>
      <c r="P2270" s="42" t="n">
        <f aca="false">'Data sheet'!P2273</f>
        <v>2504</v>
      </c>
      <c r="Q2270" s="42" t="n">
        <f aca="false">'Data sheet'!Q2273</f>
        <v>2542</v>
      </c>
      <c r="R2270" s="42" t="n">
        <f aca="false">'Data sheet'!R2273</f>
        <v>2580</v>
      </c>
      <c r="S2270" s="42" t="n">
        <f aca="false">'Data sheet'!S2273</f>
        <v>2619</v>
      </c>
      <c r="T2270" s="42" t="n">
        <f aca="false">'Data sheet'!T2273</f>
        <v>2658</v>
      </c>
    </row>
    <row r="2271" customFormat="false" ht="15.75" hidden="false" customHeight="false" outlineLevel="0" collapsed="false">
      <c r="A2271" s="43" t="str">
        <f aca="false" t="array" ref="A2271:A2271">IF(ISBLANK('Data sheet'!A2274), "", INDEX(materials!$B$2:$B$999,MATCH('Data sheet'!A2274,materials!$A$2:$A$999,0)))</f>
        <v>1507</v>
      </c>
      <c r="B2271" s="42" t="str">
        <f aca="false" t="array" ref="B2271:B2271">IF(ISBLANK('Data sheet'!B2274), "", INDEX('business units'!$A$2:$A$1000,MATCH('Data sheet'!B2274,'business units'!$B$2:$B$1000,0)))</f>
        <v>acc</v>
      </c>
      <c r="C2271" s="42" t="str">
        <f aca="false" t="array" ref="C2271:C2271">IF(ISBLANK('Data sheet'!C2274), "", INDEX(suppliers!$A$2:$A$4053,MATCH('Data sheet'!C2274,suppliers!$B$2:$B$4053,0)))</f>
        <v/>
      </c>
      <c r="D2271" s="42" t="str">
        <f aca="false" t="array" ref="D2271:D2271">IF(ISBLANK('Data sheet'!D2274), "", INDEX(suppliers!$A$2:$A$4053,MATCH('Data sheet'!D2274,suppliers!$B$2:$B$4053,0)))</f>
        <v>bunge</v>
      </c>
      <c r="E2271" s="42" t="str">
        <f aca="false" t="array" ref="E2271:E2271">IF(ISBLANK('Data sheet'!E2274), "", INDEX(enums!$B$2:$B$5,MATCH('Data sheet'!E2274,enums!$A$2:$A$5,0)))</f>
        <v>point of production</v>
      </c>
      <c r="F2271" s="42" t="str">
        <f aca="false">'Data sheet'!F2274</f>
        <v>Brazil</v>
      </c>
      <c r="G2271" s="42" t="n">
        <f aca="false">'Data sheet'!G2274</f>
        <v>0</v>
      </c>
      <c r="H2271" s="42" t="n">
        <f aca="false">'Data sheet'!H2274</f>
        <v>-16.49696</v>
      </c>
      <c r="I2271" s="42" t="n">
        <f aca="false">'Data sheet'!I2274</f>
        <v>-54.63947</v>
      </c>
      <c r="J2271" s="42" t="n">
        <f aca="false">'Data sheet'!J2274</f>
        <v>1977</v>
      </c>
      <c r="K2271" s="42" t="n">
        <f aca="false">'Data sheet'!K2274</f>
        <v>2007</v>
      </c>
      <c r="L2271" s="42" t="n">
        <f aca="false">'Data sheet'!L2274</f>
        <v>2037</v>
      </c>
      <c r="M2271" s="42" t="n">
        <f aca="false">'Data sheet'!M2274</f>
        <v>2068</v>
      </c>
      <c r="N2271" s="42" t="n">
        <f aca="false">'Data sheet'!N2274</f>
        <v>2099</v>
      </c>
      <c r="O2271" s="42" t="n">
        <f aca="false">'Data sheet'!O2274</f>
        <v>2130</v>
      </c>
      <c r="P2271" s="42" t="n">
        <f aca="false">'Data sheet'!P2274</f>
        <v>2162</v>
      </c>
      <c r="Q2271" s="42" t="n">
        <f aca="false">'Data sheet'!Q2274</f>
        <v>2194</v>
      </c>
      <c r="R2271" s="42" t="n">
        <f aca="false">'Data sheet'!R2274</f>
        <v>2227</v>
      </c>
      <c r="S2271" s="42" t="n">
        <f aca="false">'Data sheet'!S2274</f>
        <v>2260</v>
      </c>
      <c r="T2271" s="42" t="n">
        <f aca="false">'Data sheet'!T2274</f>
        <v>2294</v>
      </c>
    </row>
    <row r="2272" customFormat="false" ht="15.75" hidden="false" customHeight="false" outlineLevel="0" collapsed="false">
      <c r="A2272" s="43" t="str">
        <f aca="false" t="array" ref="A2272:A2272">IF(ISBLANK('Data sheet'!A2275), "", INDEX(materials!$B$2:$B$999,MATCH('Data sheet'!A2275,materials!$A$2:$A$999,0)))</f>
        <v>1507</v>
      </c>
      <c r="B2272" s="42" t="str">
        <f aca="false" t="array" ref="B2272:B2272">IF(ISBLANK('Data sheet'!B2275), "", INDEX('business units'!$A$2:$A$1000,MATCH('Data sheet'!B2275,'business units'!$B$2:$B$1000,0)))</f>
        <v>acc</v>
      </c>
      <c r="C2272" s="42" t="str">
        <f aca="false" t="array" ref="C2272:C2272">IF(ISBLANK('Data sheet'!C2275), "", INDEX(suppliers!$A$2:$A$4053,MATCH('Data sheet'!C2275,suppliers!$B$2:$B$4053,0)))</f>
        <v/>
      </c>
      <c r="D2272" s="42" t="str">
        <f aca="false" t="array" ref="D2272:D2272">IF(ISBLANK('Data sheet'!D2275), "", INDEX(suppliers!$A$2:$A$4053,MATCH('Data sheet'!D2275,suppliers!$B$2:$B$4053,0)))</f>
        <v>bunge</v>
      </c>
      <c r="E2272" s="42" t="str">
        <f aca="false" t="array" ref="E2272:E2272">IF(ISBLANK('Data sheet'!E2275), "", INDEX(enums!$B$2:$B$5,MATCH('Data sheet'!E2275,enums!$A$2:$A$5,0)))</f>
        <v>point of production</v>
      </c>
      <c r="F2272" s="42" t="str">
        <f aca="false">'Data sheet'!F2275</f>
        <v>Brazil</v>
      </c>
      <c r="G2272" s="42" t="n">
        <f aca="false">'Data sheet'!G2275</f>
        <v>0</v>
      </c>
      <c r="H2272" s="42" t="n">
        <f aca="false">'Data sheet'!H2275</f>
        <v>-16.49696</v>
      </c>
      <c r="I2272" s="42" t="n">
        <f aca="false">'Data sheet'!I2275</f>
        <v>-54.63947</v>
      </c>
      <c r="J2272" s="42" t="n">
        <f aca="false">'Data sheet'!J2275</f>
        <v>9163</v>
      </c>
      <c r="K2272" s="42" t="n">
        <f aca="false">'Data sheet'!K2275</f>
        <v>9300</v>
      </c>
      <c r="L2272" s="42" t="n">
        <f aca="false">'Data sheet'!L2275</f>
        <v>9440</v>
      </c>
      <c r="M2272" s="42" t="n">
        <f aca="false">'Data sheet'!M2275</f>
        <v>9582</v>
      </c>
      <c r="N2272" s="42" t="n">
        <f aca="false">'Data sheet'!N2275</f>
        <v>9726</v>
      </c>
      <c r="O2272" s="42" t="n">
        <f aca="false">'Data sheet'!O2275</f>
        <v>9872</v>
      </c>
      <c r="P2272" s="42" t="n">
        <f aca="false">'Data sheet'!P2275</f>
        <v>10020</v>
      </c>
      <c r="Q2272" s="42" t="n">
        <f aca="false">'Data sheet'!Q2275</f>
        <v>10170</v>
      </c>
      <c r="R2272" s="42" t="n">
        <f aca="false">'Data sheet'!R2275</f>
        <v>10323</v>
      </c>
      <c r="S2272" s="42" t="n">
        <f aca="false">'Data sheet'!S2275</f>
        <v>10478</v>
      </c>
      <c r="T2272" s="42" t="n">
        <f aca="false">'Data sheet'!T2275</f>
        <v>10635</v>
      </c>
    </row>
    <row r="2273" customFormat="false" ht="15.75" hidden="false" customHeight="false" outlineLevel="0" collapsed="false">
      <c r="A2273" s="43" t="str">
        <f aca="false" t="array" ref="A2273:A2273">IF(ISBLANK('Data sheet'!A2276), "", INDEX(materials!$B$2:$B$999,MATCH('Data sheet'!A2276,materials!$A$2:$A$999,0)))</f>
        <v>1507</v>
      </c>
      <c r="B2273" s="42" t="str">
        <f aca="false" t="array" ref="B2273:B2273">IF(ISBLANK('Data sheet'!B2276), "", INDEX('business units'!$A$2:$A$1000,MATCH('Data sheet'!B2276,'business units'!$B$2:$B$1000,0)))</f>
        <v>acc</v>
      </c>
      <c r="C2273" s="42" t="str">
        <f aca="false" t="array" ref="C2273:C2273">IF(ISBLANK('Data sheet'!C2276), "", INDEX(suppliers!$A$2:$A$4053,MATCH('Data sheet'!C2276,suppliers!$B$2:$B$4053,0)))</f>
        <v/>
      </c>
      <c r="D2273" s="42" t="str">
        <f aca="false" t="array" ref="D2273:D2273">IF(ISBLANK('Data sheet'!D2276), "", INDEX(suppliers!$A$2:$A$4053,MATCH('Data sheet'!D2276,suppliers!$B$2:$B$4053,0)))</f>
        <v>bunge</v>
      </c>
      <c r="E2273" s="42" t="str">
        <f aca="false" t="array" ref="E2273:E2273">IF(ISBLANK('Data sheet'!E2276), "", INDEX(enums!$B$2:$B$5,MATCH('Data sheet'!E2276,enums!$A$2:$A$5,0)))</f>
        <v>point of production</v>
      </c>
      <c r="F2273" s="42" t="str">
        <f aca="false">'Data sheet'!F2276</f>
        <v>Brazil</v>
      </c>
      <c r="G2273" s="42" t="n">
        <f aca="false">'Data sheet'!G2276</f>
        <v>0</v>
      </c>
      <c r="H2273" s="42" t="n">
        <f aca="false">'Data sheet'!H2276</f>
        <v>-16.49696</v>
      </c>
      <c r="I2273" s="42" t="n">
        <f aca="false">'Data sheet'!I2276</f>
        <v>-54.63947</v>
      </c>
      <c r="J2273" s="42" t="n">
        <f aca="false">'Data sheet'!J2276</f>
        <v>313</v>
      </c>
      <c r="K2273" s="42" t="n">
        <f aca="false">'Data sheet'!K2276</f>
        <v>318</v>
      </c>
      <c r="L2273" s="42" t="n">
        <f aca="false">'Data sheet'!L2276</f>
        <v>323</v>
      </c>
      <c r="M2273" s="42" t="n">
        <f aca="false">'Data sheet'!M2276</f>
        <v>328</v>
      </c>
      <c r="N2273" s="42" t="n">
        <f aca="false">'Data sheet'!N2276</f>
        <v>333</v>
      </c>
      <c r="O2273" s="42" t="n">
        <f aca="false">'Data sheet'!O2276</f>
        <v>338</v>
      </c>
      <c r="P2273" s="42" t="n">
        <f aca="false">'Data sheet'!P2276</f>
        <v>343</v>
      </c>
      <c r="Q2273" s="42" t="n">
        <f aca="false">'Data sheet'!Q2276</f>
        <v>348</v>
      </c>
      <c r="R2273" s="42" t="n">
        <f aca="false">'Data sheet'!R2276</f>
        <v>353</v>
      </c>
      <c r="S2273" s="42" t="n">
        <f aca="false">'Data sheet'!S2276</f>
        <v>358</v>
      </c>
      <c r="T2273" s="42" t="n">
        <f aca="false">'Data sheet'!T2276</f>
        <v>363</v>
      </c>
    </row>
    <row r="2274" customFormat="false" ht="15.75" hidden="false" customHeight="false" outlineLevel="0" collapsed="false">
      <c r="A2274" s="43" t="str">
        <f aca="false" t="array" ref="A2274:A2274">IF(ISBLANK('Data sheet'!A2277), "", INDEX(materials!$B$2:$B$999,MATCH('Data sheet'!A2277,materials!$A$2:$A$999,0)))</f>
        <v>1507</v>
      </c>
      <c r="B2274" s="42" t="str">
        <f aca="false" t="array" ref="B2274:B2274">IF(ISBLANK('Data sheet'!B2277), "", INDEX('business units'!$A$2:$A$1000,MATCH('Data sheet'!B2277,'business units'!$B$2:$B$1000,0)))</f>
        <v>acc</v>
      </c>
      <c r="C2274" s="42" t="str">
        <f aca="false" t="array" ref="C2274:C2274">IF(ISBLANK('Data sheet'!C2277), "", INDEX(suppliers!$A$2:$A$4053,MATCH('Data sheet'!C2277,suppliers!$B$2:$B$4053,0)))</f>
        <v/>
      </c>
      <c r="D2274" s="42" t="str">
        <f aca="false" t="array" ref="D2274:D2274">IF(ISBLANK('Data sheet'!D2277), "", INDEX(suppliers!$A$2:$A$4053,MATCH('Data sheet'!D2277,suppliers!$B$2:$B$4053,0)))</f>
        <v>bunge</v>
      </c>
      <c r="E2274" s="42" t="str">
        <f aca="false" t="array" ref="E2274:E2274">IF(ISBLANK('Data sheet'!E2277), "", INDEX(enums!$B$2:$B$5,MATCH('Data sheet'!E2277,enums!$A$2:$A$5,0)))</f>
        <v>point of production</v>
      </c>
      <c r="F2274" s="42" t="str">
        <f aca="false">'Data sheet'!F2277</f>
        <v>Brazil</v>
      </c>
      <c r="G2274" s="42" t="n">
        <f aca="false">'Data sheet'!G2277</f>
        <v>0</v>
      </c>
      <c r="H2274" s="42" t="n">
        <f aca="false">'Data sheet'!H2277</f>
        <v>-16.49696</v>
      </c>
      <c r="I2274" s="42" t="n">
        <f aca="false">'Data sheet'!I2277</f>
        <v>-54.63947</v>
      </c>
      <c r="J2274" s="42" t="n">
        <f aca="false">'Data sheet'!J2277</f>
        <v>8059</v>
      </c>
      <c r="K2274" s="42" t="n">
        <f aca="false">'Data sheet'!K2277</f>
        <v>8180</v>
      </c>
      <c r="L2274" s="42" t="n">
        <f aca="false">'Data sheet'!L2277</f>
        <v>8303</v>
      </c>
      <c r="M2274" s="42" t="n">
        <f aca="false">'Data sheet'!M2277</f>
        <v>8428</v>
      </c>
      <c r="N2274" s="42" t="n">
        <f aca="false">'Data sheet'!N2277</f>
        <v>8554</v>
      </c>
      <c r="O2274" s="42" t="n">
        <f aca="false">'Data sheet'!O2277</f>
        <v>8682</v>
      </c>
      <c r="P2274" s="42" t="n">
        <f aca="false">'Data sheet'!P2277</f>
        <v>8812</v>
      </c>
      <c r="Q2274" s="42" t="n">
        <f aca="false">'Data sheet'!Q2277</f>
        <v>8944</v>
      </c>
      <c r="R2274" s="42" t="n">
        <f aca="false">'Data sheet'!R2277</f>
        <v>9078</v>
      </c>
      <c r="S2274" s="42" t="n">
        <f aca="false">'Data sheet'!S2277</f>
        <v>9214</v>
      </c>
      <c r="T2274" s="42" t="n">
        <f aca="false">'Data sheet'!T2277</f>
        <v>9352</v>
      </c>
    </row>
    <row r="2275" customFormat="false" ht="15.75" hidden="false" customHeight="false" outlineLevel="0" collapsed="false">
      <c r="A2275" s="43" t="str">
        <f aca="false" t="array" ref="A2275:A2275">IF(ISBLANK('Data sheet'!A2278), "", INDEX(materials!$B$2:$B$999,MATCH('Data sheet'!A2278,materials!$A$2:$A$999,0)))</f>
        <v>1507</v>
      </c>
      <c r="B2275" s="42" t="str">
        <f aca="false" t="array" ref="B2275:B2275">IF(ISBLANK('Data sheet'!B2278), "", INDEX('business units'!$A$2:$A$1000,MATCH('Data sheet'!B2278,'business units'!$B$2:$B$1000,0)))</f>
        <v>acc</v>
      </c>
      <c r="C2275" s="42" t="str">
        <f aca="false" t="array" ref="C2275:C2275">IF(ISBLANK('Data sheet'!C2278), "", INDEX(suppliers!$A$2:$A$4053,MATCH('Data sheet'!C2278,suppliers!$B$2:$B$4053,0)))</f>
        <v/>
      </c>
      <c r="D2275" s="42" t="str">
        <f aca="false" t="array" ref="D2275:D2275">IF(ISBLANK('Data sheet'!D2278), "", INDEX(suppliers!$A$2:$A$4053,MATCH('Data sheet'!D2278,suppliers!$B$2:$B$4053,0)))</f>
        <v>noble</v>
      </c>
      <c r="E2275" s="42" t="str">
        <f aca="false" t="array" ref="E2275:E2275">IF(ISBLANK('Data sheet'!E2278), "", INDEX(enums!$B$2:$B$5,MATCH('Data sheet'!E2278,enums!$A$2:$A$5,0)))</f>
        <v>point of production</v>
      </c>
      <c r="F2275" s="42" t="str">
        <f aca="false">'Data sheet'!F2278</f>
        <v>Brazil</v>
      </c>
      <c r="G2275" s="42" t="n">
        <f aca="false">'Data sheet'!G2278</f>
        <v>0</v>
      </c>
      <c r="H2275" s="42" t="n">
        <f aca="false">'Data sheet'!H2278</f>
        <v>-16.6987607</v>
      </c>
      <c r="I2275" s="42" t="n">
        <f aca="false">'Data sheet'!I2278</f>
        <v>-54.6692815</v>
      </c>
      <c r="J2275" s="42" t="n">
        <f aca="false">'Data sheet'!J2278</f>
        <v>7557</v>
      </c>
      <c r="K2275" s="42" t="n">
        <f aca="false">'Data sheet'!K2278</f>
        <v>7670</v>
      </c>
      <c r="L2275" s="42" t="n">
        <f aca="false">'Data sheet'!L2278</f>
        <v>7785</v>
      </c>
      <c r="M2275" s="42" t="n">
        <f aca="false">'Data sheet'!M2278</f>
        <v>7902</v>
      </c>
      <c r="N2275" s="42" t="n">
        <f aca="false">'Data sheet'!N2278</f>
        <v>8021</v>
      </c>
      <c r="O2275" s="42" t="n">
        <f aca="false">'Data sheet'!O2278</f>
        <v>8141</v>
      </c>
      <c r="P2275" s="42" t="n">
        <f aca="false">'Data sheet'!P2278</f>
        <v>8263</v>
      </c>
      <c r="Q2275" s="42" t="n">
        <f aca="false">'Data sheet'!Q2278</f>
        <v>8387</v>
      </c>
      <c r="R2275" s="42" t="n">
        <f aca="false">'Data sheet'!R2278</f>
        <v>8513</v>
      </c>
      <c r="S2275" s="42" t="n">
        <f aca="false">'Data sheet'!S2278</f>
        <v>8641</v>
      </c>
      <c r="T2275" s="42" t="n">
        <f aca="false">'Data sheet'!T2278</f>
        <v>8771</v>
      </c>
    </row>
    <row r="2276" customFormat="false" ht="15.75" hidden="false" customHeight="false" outlineLevel="0" collapsed="false">
      <c r="A2276" s="43" t="str">
        <f aca="false" t="array" ref="A2276:A2276">IF(ISBLANK('Data sheet'!A2279), "", INDEX(materials!$B$2:$B$999,MATCH('Data sheet'!A2279,materials!$A$2:$A$999,0)))</f>
        <v>1507</v>
      </c>
      <c r="B2276" s="42" t="str">
        <f aca="false" t="array" ref="B2276:B2276">IF(ISBLANK('Data sheet'!B2279), "", INDEX('business units'!$A$2:$A$1000,MATCH('Data sheet'!B2279,'business units'!$B$2:$B$1000,0)))</f>
        <v>acc</v>
      </c>
      <c r="C2276" s="42" t="str">
        <f aca="false" t="array" ref="C2276:C2276">IF(ISBLANK('Data sheet'!C2279), "", INDEX(suppliers!$A$2:$A$4053,MATCH('Data sheet'!C2279,suppliers!$B$2:$B$4053,0)))</f>
        <v/>
      </c>
      <c r="D2276" s="42" t="str">
        <f aca="false" t="array" ref="D2276:D2276">IF(ISBLANK('Data sheet'!D2279), "", INDEX(suppliers!$A$2:$A$4053,MATCH('Data sheet'!D2279,suppliers!$B$2:$B$4053,0)))</f>
        <v>noble</v>
      </c>
      <c r="E2276" s="42" t="str">
        <f aca="false" t="array" ref="E2276:E2276">IF(ISBLANK('Data sheet'!E2279), "", INDEX(enums!$B$2:$B$5,MATCH('Data sheet'!E2279,enums!$A$2:$A$5,0)))</f>
        <v>point of production</v>
      </c>
      <c r="F2276" s="42" t="str">
        <f aca="false">'Data sheet'!F2279</f>
        <v>Brazil</v>
      </c>
      <c r="G2276" s="42" t="n">
        <f aca="false">'Data sheet'!G2279</f>
        <v>0</v>
      </c>
      <c r="H2276" s="42" t="n">
        <f aca="false">'Data sheet'!H2279</f>
        <v>-16.6987607</v>
      </c>
      <c r="I2276" s="42" t="n">
        <f aca="false">'Data sheet'!I2279</f>
        <v>-54.6692815</v>
      </c>
      <c r="J2276" s="42" t="n">
        <f aca="false">'Data sheet'!J2279</f>
        <v>4853</v>
      </c>
      <c r="K2276" s="42" t="n">
        <f aca="false">'Data sheet'!K2279</f>
        <v>4926</v>
      </c>
      <c r="L2276" s="42" t="n">
        <f aca="false">'Data sheet'!L2279</f>
        <v>5000</v>
      </c>
      <c r="M2276" s="42" t="n">
        <f aca="false">'Data sheet'!M2279</f>
        <v>5075</v>
      </c>
      <c r="N2276" s="42" t="n">
        <f aca="false">'Data sheet'!N2279</f>
        <v>5151</v>
      </c>
      <c r="O2276" s="42" t="n">
        <f aca="false">'Data sheet'!O2279</f>
        <v>5228</v>
      </c>
      <c r="P2276" s="42" t="n">
        <f aca="false">'Data sheet'!P2279</f>
        <v>5306</v>
      </c>
      <c r="Q2276" s="42" t="n">
        <f aca="false">'Data sheet'!Q2279</f>
        <v>5386</v>
      </c>
      <c r="R2276" s="42" t="n">
        <f aca="false">'Data sheet'!R2279</f>
        <v>5467</v>
      </c>
      <c r="S2276" s="42" t="n">
        <f aca="false">'Data sheet'!S2279</f>
        <v>5549</v>
      </c>
      <c r="T2276" s="42" t="n">
        <f aca="false">'Data sheet'!T2279</f>
        <v>5632</v>
      </c>
    </row>
    <row r="2277" customFormat="false" ht="15.75" hidden="false" customHeight="false" outlineLevel="0" collapsed="false">
      <c r="A2277" s="43" t="str">
        <f aca="false" t="array" ref="A2277:A2277">IF(ISBLANK('Data sheet'!A2280), "", INDEX(materials!$B$2:$B$999,MATCH('Data sheet'!A2280,materials!$A$2:$A$999,0)))</f>
        <v>1507</v>
      </c>
      <c r="B2277" s="42" t="str">
        <f aca="false" t="array" ref="B2277:B2277">IF(ISBLANK('Data sheet'!B2280), "", INDEX('business units'!$A$2:$A$1000,MATCH('Data sheet'!B2280,'business units'!$B$2:$B$1000,0)))</f>
        <v>acc</v>
      </c>
      <c r="C2277" s="42" t="str">
        <f aca="false" t="array" ref="C2277:C2277">IF(ISBLANK('Data sheet'!C2280), "", INDEX(suppliers!$A$2:$A$4053,MATCH('Data sheet'!C2280,suppliers!$B$2:$B$4053,0)))</f>
        <v/>
      </c>
      <c r="D2277" s="42" t="str">
        <f aca="false" t="array" ref="D2277:D2277">IF(ISBLANK('Data sheet'!D2280), "", INDEX(suppliers!$A$2:$A$4053,MATCH('Data sheet'!D2280,suppliers!$B$2:$B$4053,0)))</f>
        <v>noble</v>
      </c>
      <c r="E2277" s="42" t="str">
        <f aca="false" t="array" ref="E2277:E2277">IF(ISBLANK('Data sheet'!E2280), "", INDEX(enums!$B$2:$B$5,MATCH('Data sheet'!E2280,enums!$A$2:$A$5,0)))</f>
        <v>point of production</v>
      </c>
      <c r="F2277" s="42" t="str">
        <f aca="false">'Data sheet'!F2280</f>
        <v>Brazil</v>
      </c>
      <c r="G2277" s="42" t="n">
        <f aca="false">'Data sheet'!G2280</f>
        <v>0</v>
      </c>
      <c r="H2277" s="42" t="n">
        <f aca="false">'Data sheet'!H2280</f>
        <v>-16.6987607</v>
      </c>
      <c r="I2277" s="42" t="n">
        <f aca="false">'Data sheet'!I2280</f>
        <v>-54.6692815</v>
      </c>
      <c r="J2277" s="42" t="n">
        <f aca="false">'Data sheet'!J2280</f>
        <v>9029</v>
      </c>
      <c r="K2277" s="42" t="n">
        <f aca="false">'Data sheet'!K2280</f>
        <v>9164</v>
      </c>
      <c r="L2277" s="42" t="n">
        <f aca="false">'Data sheet'!L2280</f>
        <v>9301</v>
      </c>
      <c r="M2277" s="42" t="n">
        <f aca="false">'Data sheet'!M2280</f>
        <v>9441</v>
      </c>
      <c r="N2277" s="42" t="n">
        <f aca="false">'Data sheet'!N2280</f>
        <v>9583</v>
      </c>
      <c r="O2277" s="42" t="n">
        <f aca="false">'Data sheet'!O2280</f>
        <v>9727</v>
      </c>
      <c r="P2277" s="42" t="n">
        <f aca="false">'Data sheet'!P2280</f>
        <v>9873</v>
      </c>
      <c r="Q2277" s="42" t="n">
        <f aca="false">'Data sheet'!Q2280</f>
        <v>10021</v>
      </c>
      <c r="R2277" s="42" t="n">
        <f aca="false">'Data sheet'!R2280</f>
        <v>10171</v>
      </c>
      <c r="S2277" s="42" t="n">
        <f aca="false">'Data sheet'!S2280</f>
        <v>10324</v>
      </c>
      <c r="T2277" s="42" t="n">
        <f aca="false">'Data sheet'!T2280</f>
        <v>10479</v>
      </c>
    </row>
    <row r="2278" customFormat="false" ht="15.75" hidden="false" customHeight="false" outlineLevel="0" collapsed="false">
      <c r="A2278" s="43" t="str">
        <f aca="false" t="array" ref="A2278:A2278">IF(ISBLANK('Data sheet'!A2281), "", INDEX(materials!$B$2:$B$999,MATCH('Data sheet'!A2281,materials!$A$2:$A$999,0)))</f>
        <v>1507</v>
      </c>
      <c r="B2278" s="42" t="str">
        <f aca="false" t="array" ref="B2278:B2278">IF(ISBLANK('Data sheet'!B2281), "", INDEX('business units'!$A$2:$A$1000,MATCH('Data sheet'!B2281,'business units'!$B$2:$B$1000,0)))</f>
        <v>acc</v>
      </c>
      <c r="C2278" s="42" t="str">
        <f aca="false" t="array" ref="C2278:C2278">IF(ISBLANK('Data sheet'!C2281), "", INDEX(suppliers!$A$2:$A$4053,MATCH('Data sheet'!C2281,suppliers!$B$2:$B$4053,0)))</f>
        <v/>
      </c>
      <c r="D2278" s="42" t="str">
        <f aca="false" t="array" ref="D2278:D2278">IF(ISBLANK('Data sheet'!D2281), "", INDEX(suppliers!$A$2:$A$4053,MATCH('Data sheet'!D2281,suppliers!$B$2:$B$4053,0)))</f>
        <v>noble</v>
      </c>
      <c r="E2278" s="42" t="str">
        <f aca="false" t="array" ref="E2278:E2278">IF(ISBLANK('Data sheet'!E2281), "", INDEX(enums!$B$2:$B$5,MATCH('Data sheet'!E2281,enums!$A$2:$A$5,0)))</f>
        <v>point of production</v>
      </c>
      <c r="F2278" s="42" t="str">
        <f aca="false">'Data sheet'!F2281</f>
        <v>Brazil</v>
      </c>
      <c r="G2278" s="42" t="n">
        <f aca="false">'Data sheet'!G2281</f>
        <v>0</v>
      </c>
      <c r="H2278" s="42" t="n">
        <f aca="false">'Data sheet'!H2281</f>
        <v>-16.6987607</v>
      </c>
      <c r="I2278" s="42" t="n">
        <f aca="false">'Data sheet'!I2281</f>
        <v>-54.6692815</v>
      </c>
      <c r="J2278" s="42" t="n">
        <f aca="false">'Data sheet'!J2281</f>
        <v>7576</v>
      </c>
      <c r="K2278" s="42" t="n">
        <f aca="false">'Data sheet'!K2281</f>
        <v>7690</v>
      </c>
      <c r="L2278" s="42" t="n">
        <f aca="false">'Data sheet'!L2281</f>
        <v>7805</v>
      </c>
      <c r="M2278" s="42" t="n">
        <f aca="false">'Data sheet'!M2281</f>
        <v>7922</v>
      </c>
      <c r="N2278" s="42" t="n">
        <f aca="false">'Data sheet'!N2281</f>
        <v>8041</v>
      </c>
      <c r="O2278" s="42" t="n">
        <f aca="false">'Data sheet'!O2281</f>
        <v>8162</v>
      </c>
      <c r="P2278" s="42" t="n">
        <f aca="false">'Data sheet'!P2281</f>
        <v>8284</v>
      </c>
      <c r="Q2278" s="42" t="n">
        <f aca="false">'Data sheet'!Q2281</f>
        <v>8408</v>
      </c>
      <c r="R2278" s="42" t="n">
        <f aca="false">'Data sheet'!R2281</f>
        <v>8534</v>
      </c>
      <c r="S2278" s="42" t="n">
        <f aca="false">'Data sheet'!S2281</f>
        <v>8662</v>
      </c>
      <c r="T2278" s="42" t="n">
        <f aca="false">'Data sheet'!T2281</f>
        <v>8792</v>
      </c>
    </row>
    <row r="2279" customFormat="false" ht="15.75" hidden="false" customHeight="false" outlineLevel="0" collapsed="false">
      <c r="A2279" s="43" t="str">
        <f aca="false" t="array" ref="A2279:A2279">IF(ISBLANK('Data sheet'!A2282), "", INDEX(materials!$B$2:$B$999,MATCH('Data sheet'!A2282,materials!$A$2:$A$999,0)))</f>
        <v>1507</v>
      </c>
      <c r="B2279" s="42" t="str">
        <f aca="false" t="array" ref="B2279:B2279">IF(ISBLANK('Data sheet'!B2282), "", INDEX('business units'!$A$2:$A$1000,MATCH('Data sheet'!B2282,'business units'!$B$2:$B$1000,0)))</f>
        <v>acc</v>
      </c>
      <c r="C2279" s="42" t="str">
        <f aca="false" t="array" ref="C2279:C2279">IF(ISBLANK('Data sheet'!C2282), "", INDEX(suppliers!$A$2:$A$4053,MATCH('Data sheet'!C2282,suppliers!$B$2:$B$4053,0)))</f>
        <v/>
      </c>
      <c r="D2279" s="42" t="str">
        <f aca="false" t="array" ref="D2279:D2279">IF(ISBLANK('Data sheet'!D2282), "", INDEX(suppliers!$A$2:$A$4053,MATCH('Data sheet'!D2282,suppliers!$B$2:$B$4053,0)))</f>
        <v>carol</v>
      </c>
      <c r="E2279" s="42" t="str">
        <f aca="false" t="array" ref="E2279:E2279">IF(ISBLANK('Data sheet'!E2282), "", INDEX(enums!$B$2:$B$5,MATCH('Data sheet'!E2282,enums!$A$2:$A$5,0)))</f>
        <v>point of production</v>
      </c>
      <c r="F2279" s="42" t="str">
        <f aca="false">'Data sheet'!F2282</f>
        <v>Brazil</v>
      </c>
      <c r="G2279" s="42" t="n">
        <f aca="false">'Data sheet'!G2282</f>
        <v>0</v>
      </c>
      <c r="H2279" s="42" t="n">
        <f aca="false">'Data sheet'!H2282</f>
        <v>-20.5642027</v>
      </c>
      <c r="I2279" s="42" t="n">
        <f aca="false">'Data sheet'!I2282</f>
        <v>-47.8691373</v>
      </c>
      <c r="J2279" s="42" t="n">
        <f aca="false">'Data sheet'!J2282</f>
        <v>6579</v>
      </c>
      <c r="K2279" s="42" t="n">
        <f aca="false">'Data sheet'!K2282</f>
        <v>6678</v>
      </c>
      <c r="L2279" s="42" t="n">
        <f aca="false">'Data sheet'!L2282</f>
        <v>6778</v>
      </c>
      <c r="M2279" s="42" t="n">
        <f aca="false">'Data sheet'!M2282</f>
        <v>6880</v>
      </c>
      <c r="N2279" s="42" t="n">
        <f aca="false">'Data sheet'!N2282</f>
        <v>6983</v>
      </c>
      <c r="O2279" s="42" t="n">
        <f aca="false">'Data sheet'!O2282</f>
        <v>7088</v>
      </c>
      <c r="P2279" s="42" t="n">
        <f aca="false">'Data sheet'!P2282</f>
        <v>7194</v>
      </c>
      <c r="Q2279" s="42" t="n">
        <f aca="false">'Data sheet'!Q2282</f>
        <v>7302</v>
      </c>
      <c r="R2279" s="42" t="n">
        <f aca="false">'Data sheet'!R2282</f>
        <v>7412</v>
      </c>
      <c r="S2279" s="42" t="n">
        <f aca="false">'Data sheet'!S2282</f>
        <v>7523</v>
      </c>
      <c r="T2279" s="42" t="n">
        <f aca="false">'Data sheet'!T2282</f>
        <v>7636</v>
      </c>
    </row>
    <row r="2280" customFormat="false" ht="15.75" hidden="false" customHeight="false" outlineLevel="0" collapsed="false">
      <c r="A2280" s="43" t="str">
        <f aca="false" t="array" ref="A2280:A2280">IF(ISBLANK('Data sheet'!A2283), "", INDEX(materials!$B$2:$B$999,MATCH('Data sheet'!A2283,materials!$A$2:$A$999,0)))</f>
        <v>1507</v>
      </c>
      <c r="B2280" s="42" t="str">
        <f aca="false" t="array" ref="B2280:B2280">IF(ISBLANK('Data sheet'!B2283), "", INDEX('business units'!$A$2:$A$1000,MATCH('Data sheet'!B2283,'business units'!$B$2:$B$1000,0)))</f>
        <v>acc</v>
      </c>
      <c r="C2280" s="42" t="str">
        <f aca="false" t="array" ref="C2280:C2280">IF(ISBLANK('Data sheet'!C2283), "", INDEX(suppliers!$A$2:$A$4053,MATCH('Data sheet'!C2283,suppliers!$B$2:$B$4053,0)))</f>
        <v/>
      </c>
      <c r="D2280" s="42" t="str">
        <f aca="false" t="array" ref="D2280:D2280">IF(ISBLANK('Data sheet'!D2283), "", INDEX(suppliers!$A$2:$A$4053,MATCH('Data sheet'!D2283,suppliers!$B$2:$B$4053,0)))</f>
        <v>carol</v>
      </c>
      <c r="E2280" s="42" t="str">
        <f aca="false" t="array" ref="E2280:E2280">IF(ISBLANK('Data sheet'!E2283), "", INDEX(enums!$B$2:$B$5,MATCH('Data sheet'!E2283,enums!$A$2:$A$5,0)))</f>
        <v>point of production</v>
      </c>
      <c r="F2280" s="42" t="str">
        <f aca="false">'Data sheet'!F2283</f>
        <v>Brazil</v>
      </c>
      <c r="G2280" s="42" t="n">
        <f aca="false">'Data sheet'!G2283</f>
        <v>0</v>
      </c>
      <c r="H2280" s="42" t="n">
        <f aca="false">'Data sheet'!H2283</f>
        <v>-20.5642027</v>
      </c>
      <c r="I2280" s="42" t="n">
        <f aca="false">'Data sheet'!I2283</f>
        <v>-47.8691373</v>
      </c>
      <c r="J2280" s="42" t="n">
        <f aca="false">'Data sheet'!J2283</f>
        <v>7879</v>
      </c>
      <c r="K2280" s="42" t="n">
        <f aca="false">'Data sheet'!K2283</f>
        <v>7997</v>
      </c>
      <c r="L2280" s="42" t="n">
        <f aca="false">'Data sheet'!L2283</f>
        <v>8117</v>
      </c>
      <c r="M2280" s="42" t="n">
        <f aca="false">'Data sheet'!M2283</f>
        <v>8239</v>
      </c>
      <c r="N2280" s="42" t="n">
        <f aca="false">'Data sheet'!N2283</f>
        <v>8363</v>
      </c>
      <c r="O2280" s="42" t="n">
        <f aca="false">'Data sheet'!O2283</f>
        <v>8488</v>
      </c>
      <c r="P2280" s="42" t="n">
        <f aca="false">'Data sheet'!P2283</f>
        <v>8615</v>
      </c>
      <c r="Q2280" s="42" t="n">
        <f aca="false">'Data sheet'!Q2283</f>
        <v>8744</v>
      </c>
      <c r="R2280" s="42" t="n">
        <f aca="false">'Data sheet'!R2283</f>
        <v>8875</v>
      </c>
      <c r="S2280" s="42" t="n">
        <f aca="false">'Data sheet'!S2283</f>
        <v>9008</v>
      </c>
      <c r="T2280" s="42" t="n">
        <f aca="false">'Data sheet'!T2283</f>
        <v>9143</v>
      </c>
    </row>
    <row r="2281" customFormat="false" ht="15.75" hidden="false" customHeight="false" outlineLevel="0" collapsed="false">
      <c r="A2281" s="43" t="str">
        <f aca="false" t="array" ref="A2281:A2281">IF(ISBLANK('Data sheet'!A2284), "", INDEX(materials!$B$2:$B$999,MATCH('Data sheet'!A2284,materials!$A$2:$A$999,0)))</f>
        <v>1507</v>
      </c>
      <c r="B2281" s="42" t="str">
        <f aca="false" t="array" ref="B2281:B2281">IF(ISBLANK('Data sheet'!B2284), "", INDEX('business units'!$A$2:$A$1000,MATCH('Data sheet'!B2284,'business units'!$B$2:$B$1000,0)))</f>
        <v>acc</v>
      </c>
      <c r="C2281" s="42" t="str">
        <f aca="false" t="array" ref="C2281:C2281">IF(ISBLANK('Data sheet'!C2284), "", INDEX(suppliers!$A$2:$A$4053,MATCH('Data sheet'!C2284,suppliers!$B$2:$B$4053,0)))</f>
        <v/>
      </c>
      <c r="D2281" s="42" t="str">
        <f aca="false" t="array" ref="D2281:D2281">IF(ISBLANK('Data sheet'!D2284), "", INDEX(suppliers!$A$2:$A$4053,MATCH('Data sheet'!D2284,suppliers!$B$2:$B$4053,0)))</f>
        <v>carol</v>
      </c>
      <c r="E2281" s="42" t="str">
        <f aca="false" t="array" ref="E2281:E2281">IF(ISBLANK('Data sheet'!E2284), "", INDEX(enums!$B$2:$B$5,MATCH('Data sheet'!E2284,enums!$A$2:$A$5,0)))</f>
        <v>point of production</v>
      </c>
      <c r="F2281" s="42" t="str">
        <f aca="false">'Data sheet'!F2284</f>
        <v>Brazil</v>
      </c>
      <c r="G2281" s="42" t="n">
        <f aca="false">'Data sheet'!G2284</f>
        <v>0</v>
      </c>
      <c r="H2281" s="42" t="n">
        <f aca="false">'Data sheet'!H2284</f>
        <v>-20.5642027</v>
      </c>
      <c r="I2281" s="42" t="n">
        <f aca="false">'Data sheet'!I2284</f>
        <v>-47.8691373</v>
      </c>
      <c r="J2281" s="42" t="n">
        <f aca="false">'Data sheet'!J2284</f>
        <v>943</v>
      </c>
      <c r="K2281" s="42" t="n">
        <f aca="false">'Data sheet'!K2284</f>
        <v>957</v>
      </c>
      <c r="L2281" s="42" t="n">
        <f aca="false">'Data sheet'!L2284</f>
        <v>971</v>
      </c>
      <c r="M2281" s="42" t="n">
        <f aca="false">'Data sheet'!M2284</f>
        <v>986</v>
      </c>
      <c r="N2281" s="42" t="n">
        <f aca="false">'Data sheet'!N2284</f>
        <v>1001</v>
      </c>
      <c r="O2281" s="42" t="n">
        <f aca="false">'Data sheet'!O2284</f>
        <v>1016</v>
      </c>
      <c r="P2281" s="42" t="n">
        <f aca="false">'Data sheet'!P2284</f>
        <v>1031</v>
      </c>
      <c r="Q2281" s="42" t="n">
        <f aca="false">'Data sheet'!Q2284</f>
        <v>1046</v>
      </c>
      <c r="R2281" s="42" t="n">
        <f aca="false">'Data sheet'!R2284</f>
        <v>1062</v>
      </c>
      <c r="S2281" s="42" t="n">
        <f aca="false">'Data sheet'!S2284</f>
        <v>1078</v>
      </c>
      <c r="T2281" s="42" t="n">
        <f aca="false">'Data sheet'!T2284</f>
        <v>1094</v>
      </c>
    </row>
    <row r="2282" customFormat="false" ht="15.75" hidden="false" customHeight="false" outlineLevel="0" collapsed="false">
      <c r="A2282" s="43" t="str">
        <f aca="false" t="array" ref="A2282:A2282">IF(ISBLANK('Data sheet'!A2285), "", INDEX(materials!$B$2:$B$999,MATCH('Data sheet'!A2285,materials!$A$2:$A$999,0)))</f>
        <v>1507</v>
      </c>
      <c r="B2282" s="42" t="str">
        <f aca="false" t="array" ref="B2282:B2282">IF(ISBLANK('Data sheet'!B2285), "", INDEX('business units'!$A$2:$A$1000,MATCH('Data sheet'!B2285,'business units'!$B$2:$B$1000,0)))</f>
        <v>acc</v>
      </c>
      <c r="C2282" s="42" t="str">
        <f aca="false" t="array" ref="C2282:C2282">IF(ISBLANK('Data sheet'!C2285), "", INDEX(suppliers!$A$2:$A$4053,MATCH('Data sheet'!C2285,suppliers!$B$2:$B$4053,0)))</f>
        <v/>
      </c>
      <c r="D2282" s="42" t="str">
        <f aca="false" t="array" ref="D2282:D2282">IF(ISBLANK('Data sheet'!D2285), "", INDEX(suppliers!$A$2:$A$4053,MATCH('Data sheet'!D2285,suppliers!$B$2:$B$4053,0)))</f>
        <v>carol</v>
      </c>
      <c r="E2282" s="42" t="str">
        <f aca="false" t="array" ref="E2282:E2282">IF(ISBLANK('Data sheet'!E2285), "", INDEX(enums!$B$2:$B$5,MATCH('Data sheet'!E2285,enums!$A$2:$A$5,0)))</f>
        <v>point of production</v>
      </c>
      <c r="F2282" s="42" t="str">
        <f aca="false">'Data sheet'!F2285</f>
        <v>Brazil</v>
      </c>
      <c r="G2282" s="42" t="n">
        <f aca="false">'Data sheet'!G2285</f>
        <v>0</v>
      </c>
      <c r="H2282" s="42" t="n">
        <f aca="false">'Data sheet'!H2285</f>
        <v>-20.5642027</v>
      </c>
      <c r="I2282" s="42" t="n">
        <f aca="false">'Data sheet'!I2285</f>
        <v>-47.8691373</v>
      </c>
      <c r="J2282" s="42" t="n">
        <f aca="false">'Data sheet'!J2285</f>
        <v>6627</v>
      </c>
      <c r="K2282" s="42" t="n">
        <f aca="false">'Data sheet'!K2285</f>
        <v>6726</v>
      </c>
      <c r="L2282" s="42" t="n">
        <f aca="false">'Data sheet'!L2285</f>
        <v>6827</v>
      </c>
      <c r="M2282" s="42" t="n">
        <f aca="false">'Data sheet'!M2285</f>
        <v>6929</v>
      </c>
      <c r="N2282" s="42" t="n">
        <f aca="false">'Data sheet'!N2285</f>
        <v>7033</v>
      </c>
      <c r="O2282" s="42" t="n">
        <f aca="false">'Data sheet'!O2285</f>
        <v>7138</v>
      </c>
      <c r="P2282" s="42" t="n">
        <f aca="false">'Data sheet'!P2285</f>
        <v>7245</v>
      </c>
      <c r="Q2282" s="42" t="n">
        <f aca="false">'Data sheet'!Q2285</f>
        <v>7354</v>
      </c>
      <c r="R2282" s="42" t="n">
        <f aca="false">'Data sheet'!R2285</f>
        <v>7464</v>
      </c>
      <c r="S2282" s="42" t="n">
        <f aca="false">'Data sheet'!S2285</f>
        <v>7576</v>
      </c>
      <c r="T2282" s="42" t="n">
        <f aca="false">'Data sheet'!T2285</f>
        <v>7690</v>
      </c>
    </row>
    <row r="2283" customFormat="false" ht="15.75" hidden="false" customHeight="false" outlineLevel="0" collapsed="false">
      <c r="A2283" s="43" t="str">
        <f aca="false" t="array" ref="A2283:A2283">IF(ISBLANK('Data sheet'!A2286), "", INDEX(materials!$B$2:$B$999,MATCH('Data sheet'!A2286,materials!$A$2:$A$999,0)))</f>
        <v>1507</v>
      </c>
      <c r="B2283" s="42" t="str">
        <f aca="false" t="array" ref="B2283:B2283">IF(ISBLANK('Data sheet'!B2286), "", INDEX('business units'!$A$2:$A$1000,MATCH('Data sheet'!B2286,'business units'!$B$2:$B$1000,0)))</f>
        <v>acc</v>
      </c>
      <c r="C2283" s="42" t="str">
        <f aca="false" t="array" ref="C2283:C2283">IF(ISBLANK('Data sheet'!C2286), "", INDEX(suppliers!$A$2:$A$4053,MATCH('Data sheet'!C2286,suppliers!$B$2:$B$4053,0)))</f>
        <v/>
      </c>
      <c r="D2283" s="42" t="str">
        <f aca="false" t="array" ref="D2283:D2283">IF(ISBLANK('Data sheet'!D2286), "", INDEX(suppliers!$A$2:$A$4053,MATCH('Data sheet'!D2286,suppliers!$B$2:$B$4053,0)))</f>
        <v>carol</v>
      </c>
      <c r="E2283" s="42" t="str">
        <f aca="false" t="array" ref="E2283:E2283">IF(ISBLANK('Data sheet'!E2286), "", INDEX(enums!$B$2:$B$5,MATCH('Data sheet'!E2286,enums!$A$2:$A$5,0)))</f>
        <v>point of production</v>
      </c>
      <c r="F2283" s="42" t="str">
        <f aca="false">'Data sheet'!F2286</f>
        <v>Brazil</v>
      </c>
      <c r="G2283" s="42" t="n">
        <f aca="false">'Data sheet'!G2286</f>
        <v>0</v>
      </c>
      <c r="H2283" s="42" t="n">
        <f aca="false">'Data sheet'!H2286</f>
        <v>-20.5642027</v>
      </c>
      <c r="I2283" s="42" t="n">
        <f aca="false">'Data sheet'!I2286</f>
        <v>-47.8691373</v>
      </c>
      <c r="J2283" s="42" t="n">
        <f aca="false">'Data sheet'!J2286</f>
        <v>3338</v>
      </c>
      <c r="K2283" s="42" t="n">
        <f aca="false">'Data sheet'!K2286</f>
        <v>3388</v>
      </c>
      <c r="L2283" s="42" t="n">
        <f aca="false">'Data sheet'!L2286</f>
        <v>3439</v>
      </c>
      <c r="M2283" s="42" t="n">
        <f aca="false">'Data sheet'!M2286</f>
        <v>3491</v>
      </c>
      <c r="N2283" s="42" t="n">
        <f aca="false">'Data sheet'!N2286</f>
        <v>3543</v>
      </c>
      <c r="O2283" s="42" t="n">
        <f aca="false">'Data sheet'!O2286</f>
        <v>3596</v>
      </c>
      <c r="P2283" s="42" t="n">
        <f aca="false">'Data sheet'!P2286</f>
        <v>3650</v>
      </c>
      <c r="Q2283" s="42" t="n">
        <f aca="false">'Data sheet'!Q2286</f>
        <v>3705</v>
      </c>
      <c r="R2283" s="42" t="n">
        <f aca="false">'Data sheet'!R2286</f>
        <v>3761</v>
      </c>
      <c r="S2283" s="42" t="n">
        <f aca="false">'Data sheet'!S2286</f>
        <v>3817</v>
      </c>
      <c r="T2283" s="42" t="n">
        <f aca="false">'Data sheet'!T2286</f>
        <v>3874</v>
      </c>
    </row>
    <row r="2284" customFormat="false" ht="15.75" hidden="false" customHeight="false" outlineLevel="0" collapsed="false">
      <c r="A2284" s="43" t="str">
        <f aca="false" t="array" ref="A2284:A2284">IF(ISBLANK('Data sheet'!A2287), "", INDEX(materials!$B$2:$B$999,MATCH('Data sheet'!A2287,materials!$A$2:$A$999,0)))</f>
        <v>1507</v>
      </c>
      <c r="B2284" s="42" t="str">
        <f aca="false" t="array" ref="B2284:B2284">IF(ISBLANK('Data sheet'!B2287), "", INDEX('business units'!$A$2:$A$1000,MATCH('Data sheet'!B2287,'business units'!$B$2:$B$1000,0)))</f>
        <v>acc</v>
      </c>
      <c r="C2284" s="42" t="str">
        <f aca="false" t="array" ref="C2284:C2284">IF(ISBLANK('Data sheet'!C2287), "", INDEX(suppliers!$A$2:$A$4053,MATCH('Data sheet'!C2287,suppliers!$B$2:$B$4053,0)))</f>
        <v/>
      </c>
      <c r="D2284" s="42" t="str">
        <f aca="false" t="array" ref="D2284:D2284">IF(ISBLANK('Data sheet'!D2287), "", INDEX(suppliers!$A$2:$A$4053,MATCH('Data sheet'!D2287,suppliers!$B$2:$B$4053,0)))</f>
        <v>carolsodrugestvo</v>
      </c>
      <c r="E2284" s="42" t="str">
        <f aca="false" t="array" ref="E2284:E2284">IF(ISBLANK('Data sheet'!E2287), "", INDEX(enums!$B$2:$B$5,MATCH('Data sheet'!E2287,enums!$A$2:$A$5,0)))</f>
        <v>point of production</v>
      </c>
      <c r="F2284" s="42" t="str">
        <f aca="false">'Data sheet'!F2287</f>
        <v>Brazil</v>
      </c>
      <c r="G2284" s="42" t="n">
        <f aca="false">'Data sheet'!G2287</f>
        <v>0</v>
      </c>
      <c r="H2284" s="42" t="n">
        <f aca="false">'Data sheet'!H2287</f>
        <v>-20.5642027</v>
      </c>
      <c r="I2284" s="42" t="n">
        <f aca="false">'Data sheet'!I2287</f>
        <v>-47.8691373</v>
      </c>
      <c r="J2284" s="42" t="n">
        <f aca="false">'Data sheet'!J2287</f>
        <v>2276</v>
      </c>
      <c r="K2284" s="42" t="n">
        <f aca="false">'Data sheet'!K2287</f>
        <v>2310</v>
      </c>
      <c r="L2284" s="42" t="n">
        <f aca="false">'Data sheet'!L2287</f>
        <v>2345</v>
      </c>
      <c r="M2284" s="42" t="n">
        <f aca="false">'Data sheet'!M2287</f>
        <v>2380</v>
      </c>
      <c r="N2284" s="42" t="n">
        <f aca="false">'Data sheet'!N2287</f>
        <v>2416</v>
      </c>
      <c r="O2284" s="42" t="n">
        <f aca="false">'Data sheet'!O2287</f>
        <v>2452</v>
      </c>
      <c r="P2284" s="42" t="n">
        <f aca="false">'Data sheet'!P2287</f>
        <v>2489</v>
      </c>
      <c r="Q2284" s="42" t="n">
        <f aca="false">'Data sheet'!Q2287</f>
        <v>2526</v>
      </c>
      <c r="R2284" s="42" t="n">
        <f aca="false">'Data sheet'!R2287</f>
        <v>2564</v>
      </c>
      <c r="S2284" s="42" t="n">
        <f aca="false">'Data sheet'!S2287</f>
        <v>2602</v>
      </c>
      <c r="T2284" s="42" t="n">
        <f aca="false">'Data sheet'!T2287</f>
        <v>2641</v>
      </c>
    </row>
    <row r="2285" customFormat="false" ht="15.75" hidden="false" customHeight="false" outlineLevel="0" collapsed="false">
      <c r="A2285" s="43" t="str">
        <f aca="false" t="array" ref="A2285:A2285">IF(ISBLANK('Data sheet'!A2288), "", INDEX(materials!$B$2:$B$999,MATCH('Data sheet'!A2288,materials!$A$2:$A$999,0)))</f>
        <v>1507</v>
      </c>
      <c r="B2285" s="42" t="str">
        <f aca="false" t="array" ref="B2285:B2285">IF(ISBLANK('Data sheet'!B2288), "", INDEX('business units'!$A$2:$A$1000,MATCH('Data sheet'!B2288,'business units'!$B$2:$B$1000,0)))</f>
        <v>acc</v>
      </c>
      <c r="C2285" s="42" t="str">
        <f aca="false" t="array" ref="C2285:C2285">IF(ISBLANK('Data sheet'!C2288), "", INDEX(suppliers!$A$2:$A$4053,MATCH('Data sheet'!C2288,suppliers!$B$2:$B$4053,0)))</f>
        <v/>
      </c>
      <c r="D2285" s="42" t="str">
        <f aca="false" t="array" ref="D2285:D2285">IF(ISBLANK('Data sheet'!D2288), "", INDEX(suppliers!$A$2:$A$4053,MATCH('Data sheet'!D2288,suppliers!$B$2:$B$4053,0)))</f>
        <v>carolsodrugestvo</v>
      </c>
      <c r="E2285" s="42" t="str">
        <f aca="false" t="array" ref="E2285:E2285">IF(ISBLANK('Data sheet'!E2288), "", INDEX(enums!$B$2:$B$5,MATCH('Data sheet'!E2288,enums!$A$2:$A$5,0)))</f>
        <v>point of production</v>
      </c>
      <c r="F2285" s="42" t="str">
        <f aca="false">'Data sheet'!F2288</f>
        <v>Brazil</v>
      </c>
      <c r="G2285" s="42" t="n">
        <f aca="false">'Data sheet'!G2288</f>
        <v>0</v>
      </c>
      <c r="H2285" s="42" t="n">
        <f aca="false">'Data sheet'!H2288</f>
        <v>-20.5642027</v>
      </c>
      <c r="I2285" s="42" t="n">
        <f aca="false">'Data sheet'!I2288</f>
        <v>-47.8691373</v>
      </c>
      <c r="J2285" s="42" t="n">
        <f aca="false">'Data sheet'!J2288</f>
        <v>6289</v>
      </c>
      <c r="K2285" s="42" t="n">
        <f aca="false">'Data sheet'!K2288</f>
        <v>6383</v>
      </c>
      <c r="L2285" s="42" t="n">
        <f aca="false">'Data sheet'!L2288</f>
        <v>6479</v>
      </c>
      <c r="M2285" s="42" t="n">
        <f aca="false">'Data sheet'!M2288</f>
        <v>6576</v>
      </c>
      <c r="N2285" s="42" t="n">
        <f aca="false">'Data sheet'!N2288</f>
        <v>6675</v>
      </c>
      <c r="O2285" s="42" t="n">
        <f aca="false">'Data sheet'!O2288</f>
        <v>6775</v>
      </c>
      <c r="P2285" s="42" t="n">
        <f aca="false">'Data sheet'!P2288</f>
        <v>6877</v>
      </c>
      <c r="Q2285" s="42" t="n">
        <f aca="false">'Data sheet'!Q2288</f>
        <v>6980</v>
      </c>
      <c r="R2285" s="42" t="n">
        <f aca="false">'Data sheet'!R2288</f>
        <v>7085</v>
      </c>
      <c r="S2285" s="42" t="n">
        <f aca="false">'Data sheet'!S2288</f>
        <v>7191</v>
      </c>
      <c r="T2285" s="42" t="n">
        <f aca="false">'Data sheet'!T2288</f>
        <v>7299</v>
      </c>
    </row>
    <row r="2286" customFormat="false" ht="15.75" hidden="false" customHeight="false" outlineLevel="0" collapsed="false">
      <c r="A2286" s="43" t="str">
        <f aca="false" t="array" ref="A2286:A2286">IF(ISBLANK('Data sheet'!A2289), "", INDEX(materials!$B$2:$B$999,MATCH('Data sheet'!A2289,materials!$A$2:$A$999,0)))</f>
        <v>1507</v>
      </c>
      <c r="B2286" s="42" t="str">
        <f aca="false" t="array" ref="B2286:B2286">IF(ISBLANK('Data sheet'!B2289), "", INDEX('business units'!$A$2:$A$1000,MATCH('Data sheet'!B2289,'business units'!$B$2:$B$1000,0)))</f>
        <v>acc</v>
      </c>
      <c r="C2286" s="42" t="str">
        <f aca="false" t="array" ref="C2286:C2286">IF(ISBLANK('Data sheet'!C2289), "", INDEX(suppliers!$A$2:$A$4053,MATCH('Data sheet'!C2289,suppliers!$B$2:$B$4053,0)))</f>
        <v/>
      </c>
      <c r="D2286" s="42" t="str">
        <f aca="false" t="array" ref="D2286:D2286">IF(ISBLANK('Data sheet'!D2289), "", INDEX(suppliers!$A$2:$A$4053,MATCH('Data sheet'!D2289,suppliers!$B$2:$B$4053,0)))</f>
        <v>sodrugestvo</v>
      </c>
      <c r="E2286" s="42" t="str">
        <f aca="false" t="array" ref="E2286:E2286">IF(ISBLANK('Data sheet'!E2289), "", INDEX(enums!$B$2:$B$5,MATCH('Data sheet'!E2289,enums!$A$2:$A$5,0)))</f>
        <v>point of production</v>
      </c>
      <c r="F2286" s="42" t="str">
        <f aca="false">'Data sheet'!F2289</f>
        <v>Brazil</v>
      </c>
      <c r="G2286" s="42" t="n">
        <f aca="false">'Data sheet'!G2289</f>
        <v>0</v>
      </c>
      <c r="H2286" s="42" t="n">
        <f aca="false">'Data sheet'!H2289</f>
        <v>-20.5642027</v>
      </c>
      <c r="I2286" s="42" t="n">
        <f aca="false">'Data sheet'!I2289</f>
        <v>-47.8691373</v>
      </c>
      <c r="J2286" s="42" t="n">
        <f aca="false">'Data sheet'!J2289</f>
        <v>9485</v>
      </c>
      <c r="K2286" s="42" t="n">
        <f aca="false">'Data sheet'!K2289</f>
        <v>9627</v>
      </c>
      <c r="L2286" s="42" t="n">
        <f aca="false">'Data sheet'!L2289</f>
        <v>9771</v>
      </c>
      <c r="M2286" s="42" t="n">
        <f aca="false">'Data sheet'!M2289</f>
        <v>9918</v>
      </c>
      <c r="N2286" s="42" t="n">
        <f aca="false">'Data sheet'!N2289</f>
        <v>10067</v>
      </c>
      <c r="O2286" s="42" t="n">
        <f aca="false">'Data sheet'!O2289</f>
        <v>10218</v>
      </c>
      <c r="P2286" s="42" t="n">
        <f aca="false">'Data sheet'!P2289</f>
        <v>10371</v>
      </c>
      <c r="Q2286" s="42" t="n">
        <f aca="false">'Data sheet'!Q2289</f>
        <v>10527</v>
      </c>
      <c r="R2286" s="42" t="n">
        <f aca="false">'Data sheet'!R2289</f>
        <v>10685</v>
      </c>
      <c r="S2286" s="42" t="n">
        <f aca="false">'Data sheet'!S2289</f>
        <v>10845</v>
      </c>
      <c r="T2286" s="42" t="n">
        <f aca="false">'Data sheet'!T2289</f>
        <v>11008</v>
      </c>
    </row>
    <row r="2287" customFormat="false" ht="15.75" hidden="false" customHeight="false" outlineLevel="0" collapsed="false">
      <c r="A2287" s="43" t="str">
        <f aca="false" t="array" ref="A2287:A2287">IF(ISBLANK('Data sheet'!A2290), "", INDEX(materials!$B$2:$B$999,MATCH('Data sheet'!A2290,materials!$A$2:$A$999,0)))</f>
        <v>1507</v>
      </c>
      <c r="B2287" s="42" t="str">
        <f aca="false" t="array" ref="B2287:B2287">IF(ISBLANK('Data sheet'!B2290), "", INDEX('business units'!$A$2:$A$1000,MATCH('Data sheet'!B2290,'business units'!$B$2:$B$1000,0)))</f>
        <v>acc</v>
      </c>
      <c r="C2287" s="42" t="str">
        <f aca="false" t="array" ref="C2287:C2287">IF(ISBLANK('Data sheet'!C2290), "", INDEX(suppliers!$A$2:$A$4053,MATCH('Data sheet'!C2290,suppliers!$B$2:$B$4053,0)))</f>
        <v/>
      </c>
      <c r="D2287" s="42" t="str">
        <f aca="false" t="array" ref="D2287:D2287">IF(ISBLANK('Data sheet'!D2290), "", INDEX(suppliers!$A$2:$A$4053,MATCH('Data sheet'!D2290,suppliers!$B$2:$B$4053,0)))</f>
        <v>sodrugestvo</v>
      </c>
      <c r="E2287" s="42" t="str">
        <f aca="false" t="array" ref="E2287:E2287">IF(ISBLANK('Data sheet'!E2290), "", INDEX(enums!$B$2:$B$5,MATCH('Data sheet'!E2290,enums!$A$2:$A$5,0)))</f>
        <v>point of production</v>
      </c>
      <c r="F2287" s="42" t="str">
        <f aca="false">'Data sheet'!F2290</f>
        <v>Brazil</v>
      </c>
      <c r="G2287" s="42" t="n">
        <f aca="false">'Data sheet'!G2290</f>
        <v>0</v>
      </c>
      <c r="H2287" s="42" t="n">
        <f aca="false">'Data sheet'!H2290</f>
        <v>-20.5642027</v>
      </c>
      <c r="I2287" s="42" t="n">
        <f aca="false">'Data sheet'!I2290</f>
        <v>-47.8691373</v>
      </c>
      <c r="J2287" s="42" t="n">
        <f aca="false">'Data sheet'!J2290</f>
        <v>9917</v>
      </c>
      <c r="K2287" s="42" t="n">
        <f aca="false">'Data sheet'!K2290</f>
        <v>10066</v>
      </c>
      <c r="L2287" s="42" t="n">
        <f aca="false">'Data sheet'!L2290</f>
        <v>10217</v>
      </c>
      <c r="M2287" s="42" t="n">
        <f aca="false">'Data sheet'!M2290</f>
        <v>10370</v>
      </c>
      <c r="N2287" s="42" t="n">
        <f aca="false">'Data sheet'!N2290</f>
        <v>10526</v>
      </c>
      <c r="O2287" s="42" t="n">
        <f aca="false">'Data sheet'!O2290</f>
        <v>10684</v>
      </c>
      <c r="P2287" s="42" t="n">
        <f aca="false">'Data sheet'!P2290</f>
        <v>10844</v>
      </c>
      <c r="Q2287" s="42" t="n">
        <f aca="false">'Data sheet'!Q2290</f>
        <v>11007</v>
      </c>
      <c r="R2287" s="42" t="n">
        <f aca="false">'Data sheet'!R2290</f>
        <v>11172</v>
      </c>
      <c r="S2287" s="42" t="n">
        <f aca="false">'Data sheet'!S2290</f>
        <v>11340</v>
      </c>
      <c r="T2287" s="42" t="n">
        <f aca="false">'Data sheet'!T2290</f>
        <v>11510</v>
      </c>
    </row>
    <row r="2288" customFormat="false" ht="15.75" hidden="false" customHeight="false" outlineLevel="0" collapsed="false">
      <c r="A2288" s="43" t="str">
        <f aca="false" t="array" ref="A2288:A2288">IF(ISBLANK('Data sheet'!A2291), "", INDEX(materials!$B$2:$B$999,MATCH('Data sheet'!A2291,materials!$A$2:$A$999,0)))</f>
        <v>1507</v>
      </c>
      <c r="B2288" s="42" t="str">
        <f aca="false" t="array" ref="B2288:B2288">IF(ISBLANK('Data sheet'!B2291), "", INDEX('business units'!$A$2:$A$1000,MATCH('Data sheet'!B2291,'business units'!$B$2:$B$1000,0)))</f>
        <v>acc</v>
      </c>
      <c r="C2288" s="42" t="str">
        <f aca="false" t="array" ref="C2288:C2288">IF(ISBLANK('Data sheet'!C2291), "", INDEX(suppliers!$A$2:$A$4053,MATCH('Data sheet'!C2291,suppliers!$B$2:$B$4053,0)))</f>
        <v/>
      </c>
      <c r="D2288" s="42" t="str">
        <f aca="false" t="array" ref="D2288:D2288">IF(ISBLANK('Data sheet'!D2291), "", INDEX(suppliers!$A$2:$A$4053,MATCH('Data sheet'!D2291,suppliers!$B$2:$B$4053,0)))</f>
        <v>sodrugestvo</v>
      </c>
      <c r="E2288" s="42" t="str">
        <f aca="false" t="array" ref="E2288:E2288">IF(ISBLANK('Data sheet'!E2291), "", INDEX(enums!$B$2:$B$5,MATCH('Data sheet'!E2291,enums!$A$2:$A$5,0)))</f>
        <v>point of production</v>
      </c>
      <c r="F2288" s="42" t="str">
        <f aca="false">'Data sheet'!F2291</f>
        <v>Brazil</v>
      </c>
      <c r="G2288" s="42" t="n">
        <f aca="false">'Data sheet'!G2291</f>
        <v>0</v>
      </c>
      <c r="H2288" s="42" t="n">
        <f aca="false">'Data sheet'!H2291</f>
        <v>-20.5642027</v>
      </c>
      <c r="I2288" s="42" t="n">
        <f aca="false">'Data sheet'!I2291</f>
        <v>-47.8691373</v>
      </c>
      <c r="J2288" s="42" t="n">
        <f aca="false">'Data sheet'!J2291</f>
        <v>9711</v>
      </c>
      <c r="K2288" s="42" t="n">
        <f aca="false">'Data sheet'!K2291</f>
        <v>9857</v>
      </c>
      <c r="L2288" s="42" t="n">
        <f aca="false">'Data sheet'!L2291</f>
        <v>10005</v>
      </c>
      <c r="M2288" s="42" t="n">
        <f aca="false">'Data sheet'!M2291</f>
        <v>10155</v>
      </c>
      <c r="N2288" s="42" t="n">
        <f aca="false">'Data sheet'!N2291</f>
        <v>10307</v>
      </c>
      <c r="O2288" s="42" t="n">
        <f aca="false">'Data sheet'!O2291</f>
        <v>10462</v>
      </c>
      <c r="P2288" s="42" t="n">
        <f aca="false">'Data sheet'!P2291</f>
        <v>10619</v>
      </c>
      <c r="Q2288" s="42" t="n">
        <f aca="false">'Data sheet'!Q2291</f>
        <v>10778</v>
      </c>
      <c r="R2288" s="42" t="n">
        <f aca="false">'Data sheet'!R2291</f>
        <v>10940</v>
      </c>
      <c r="S2288" s="42" t="n">
        <f aca="false">'Data sheet'!S2291</f>
        <v>11104</v>
      </c>
      <c r="T2288" s="42" t="n">
        <f aca="false">'Data sheet'!T2291</f>
        <v>11271</v>
      </c>
    </row>
    <row r="2289" customFormat="false" ht="15.75" hidden="false" customHeight="false" outlineLevel="0" collapsed="false">
      <c r="A2289" s="43" t="str">
        <f aca="false" t="array" ref="A2289:A2289">IF(ISBLANK('Data sheet'!A2292), "", INDEX(materials!$B$2:$B$999,MATCH('Data sheet'!A2292,materials!$A$2:$A$999,0)))</f>
        <v>1507</v>
      </c>
      <c r="B2289" s="42" t="str">
        <f aca="false" t="array" ref="B2289:B2289">IF(ISBLANK('Data sheet'!B2292), "", INDEX('business units'!$A$2:$A$1000,MATCH('Data sheet'!B2292,'business units'!$B$2:$B$1000,0)))</f>
        <v>acc</v>
      </c>
      <c r="C2289" s="42" t="str">
        <f aca="false" t="array" ref="C2289:C2289">IF(ISBLANK('Data sheet'!C2292), "", INDEX(suppliers!$A$2:$A$4053,MATCH('Data sheet'!C2292,suppliers!$B$2:$B$4053,0)))</f>
        <v/>
      </c>
      <c r="D2289" s="42" t="str">
        <f aca="false" t="array" ref="D2289:D2289">IF(ISBLANK('Data sheet'!D2292), "", INDEX(suppliers!$A$2:$A$4053,MATCH('Data sheet'!D2292,suppliers!$B$2:$B$4053,0)))</f>
        <v>sodrugestvo</v>
      </c>
      <c r="E2289" s="42" t="str">
        <f aca="false" t="array" ref="E2289:E2289">IF(ISBLANK('Data sheet'!E2292), "", INDEX(enums!$B$2:$B$5,MATCH('Data sheet'!E2292,enums!$A$2:$A$5,0)))</f>
        <v>point of production</v>
      </c>
      <c r="F2289" s="42" t="str">
        <f aca="false">'Data sheet'!F2292</f>
        <v>Brazil</v>
      </c>
      <c r="G2289" s="42" t="n">
        <f aca="false">'Data sheet'!G2292</f>
        <v>0</v>
      </c>
      <c r="H2289" s="42" t="n">
        <f aca="false">'Data sheet'!H2292</f>
        <v>-20.5642027</v>
      </c>
      <c r="I2289" s="42" t="n">
        <f aca="false">'Data sheet'!I2292</f>
        <v>-47.8691373</v>
      </c>
      <c r="J2289" s="42" t="n">
        <f aca="false">'Data sheet'!J2292</f>
        <v>1619</v>
      </c>
      <c r="K2289" s="42" t="n">
        <f aca="false">'Data sheet'!K2292</f>
        <v>1643</v>
      </c>
      <c r="L2289" s="42" t="n">
        <f aca="false">'Data sheet'!L2292</f>
        <v>1668</v>
      </c>
      <c r="M2289" s="42" t="n">
        <f aca="false">'Data sheet'!M2292</f>
        <v>1693</v>
      </c>
      <c r="N2289" s="42" t="n">
        <f aca="false">'Data sheet'!N2292</f>
        <v>1718</v>
      </c>
      <c r="O2289" s="42" t="n">
        <f aca="false">'Data sheet'!O2292</f>
        <v>1744</v>
      </c>
      <c r="P2289" s="42" t="n">
        <f aca="false">'Data sheet'!P2292</f>
        <v>1770</v>
      </c>
      <c r="Q2289" s="42" t="n">
        <f aca="false">'Data sheet'!Q2292</f>
        <v>1797</v>
      </c>
      <c r="R2289" s="42" t="n">
        <f aca="false">'Data sheet'!R2292</f>
        <v>1824</v>
      </c>
      <c r="S2289" s="42" t="n">
        <f aca="false">'Data sheet'!S2292</f>
        <v>1851</v>
      </c>
      <c r="T2289" s="42" t="n">
        <f aca="false">'Data sheet'!T2292</f>
        <v>1879</v>
      </c>
    </row>
    <row r="2290" customFormat="false" ht="15.75" hidden="false" customHeight="false" outlineLevel="0" collapsed="false">
      <c r="A2290" s="43" t="str">
        <f aca="false" t="array" ref="A2290:A2290">IF(ISBLANK('Data sheet'!A2293), "", INDEX(materials!$B$2:$B$999,MATCH('Data sheet'!A2293,materials!$A$2:$A$999,0)))</f>
        <v>1507</v>
      </c>
      <c r="B2290" s="42" t="str">
        <f aca="false" t="array" ref="B2290:B2290">IF(ISBLANK('Data sheet'!B2293), "", INDEX('business units'!$A$2:$A$1000,MATCH('Data sheet'!B2293,'business units'!$B$2:$B$1000,0)))</f>
        <v>acc</v>
      </c>
      <c r="C2290" s="42" t="str">
        <f aca="false" t="array" ref="C2290:C2290">IF(ISBLANK('Data sheet'!C2293), "", INDEX(suppliers!$A$2:$A$4053,MATCH('Data sheet'!C2293,suppliers!$B$2:$B$4053,0)))</f>
        <v/>
      </c>
      <c r="D2290" s="42" t="str">
        <f aca="false" t="array" ref="D2290:D2290">IF(ISBLANK('Data sheet'!D2293), "", INDEX(suppliers!$A$2:$A$4053,MATCH('Data sheet'!D2293,suppliers!$B$2:$B$4053,0)))</f>
        <v>sodrugestvo</v>
      </c>
      <c r="E2290" s="42" t="str">
        <f aca="false" t="array" ref="E2290:E2290">IF(ISBLANK('Data sheet'!E2293), "", INDEX(enums!$B$2:$B$5,MATCH('Data sheet'!E2293,enums!$A$2:$A$5,0)))</f>
        <v>point of production</v>
      </c>
      <c r="F2290" s="42" t="str">
        <f aca="false">'Data sheet'!F2293</f>
        <v>Brazil</v>
      </c>
      <c r="G2290" s="42" t="n">
        <f aca="false">'Data sheet'!G2293</f>
        <v>0</v>
      </c>
      <c r="H2290" s="42" t="n">
        <f aca="false">'Data sheet'!H2293</f>
        <v>-20.5642027</v>
      </c>
      <c r="I2290" s="42" t="n">
        <f aca="false">'Data sheet'!I2293</f>
        <v>-47.8691373</v>
      </c>
      <c r="J2290" s="42" t="n">
        <f aca="false">'Data sheet'!J2293</f>
        <v>5668</v>
      </c>
      <c r="K2290" s="42" t="n">
        <f aca="false">'Data sheet'!K2293</f>
        <v>5753</v>
      </c>
      <c r="L2290" s="42" t="n">
        <f aca="false">'Data sheet'!L2293</f>
        <v>5839</v>
      </c>
      <c r="M2290" s="42" t="n">
        <f aca="false">'Data sheet'!M2293</f>
        <v>5927</v>
      </c>
      <c r="N2290" s="42" t="n">
        <f aca="false">'Data sheet'!N2293</f>
        <v>6016</v>
      </c>
      <c r="O2290" s="42" t="n">
        <f aca="false">'Data sheet'!O2293</f>
        <v>6106</v>
      </c>
      <c r="P2290" s="42" t="n">
        <f aca="false">'Data sheet'!P2293</f>
        <v>6198</v>
      </c>
      <c r="Q2290" s="42" t="n">
        <f aca="false">'Data sheet'!Q2293</f>
        <v>6291</v>
      </c>
      <c r="R2290" s="42" t="n">
        <f aca="false">'Data sheet'!R2293</f>
        <v>6385</v>
      </c>
      <c r="S2290" s="42" t="n">
        <f aca="false">'Data sheet'!S2293</f>
        <v>6481</v>
      </c>
      <c r="T2290" s="42" t="n">
        <f aca="false">'Data sheet'!T2293</f>
        <v>6578</v>
      </c>
    </row>
    <row r="2291" customFormat="false" ht="15.75" hidden="false" customHeight="false" outlineLevel="0" collapsed="false">
      <c r="A2291" s="43" t="str">
        <f aca="false" t="array" ref="A2291:A2291">IF(ISBLANK('Data sheet'!A2294), "", INDEX(materials!$B$2:$B$999,MATCH('Data sheet'!A2294,materials!$A$2:$A$999,0)))</f>
        <v>1507</v>
      </c>
      <c r="B2291" s="42" t="str">
        <f aca="false" t="array" ref="B2291:B2291">IF(ISBLANK('Data sheet'!B2294), "", INDEX('business units'!$A$2:$A$1000,MATCH('Data sheet'!B2294,'business units'!$B$2:$B$1000,0)))</f>
        <v>acc</v>
      </c>
      <c r="C2291" s="42" t="str">
        <f aca="false" t="array" ref="C2291:C2291">IF(ISBLANK('Data sheet'!C2294), "", INDEX(suppliers!$A$2:$A$4053,MATCH('Data sheet'!C2294,suppliers!$B$2:$B$4053,0)))</f>
        <v/>
      </c>
      <c r="D2291" s="42" t="str">
        <f aca="false" t="array" ref="D2291:D2291">IF(ISBLANK('Data sheet'!D2294), "", INDEX(suppliers!$A$2:$A$4053,MATCH('Data sheet'!D2294,suppliers!$B$2:$B$4053,0)))</f>
        <v>adm</v>
      </c>
      <c r="E2291" s="42" t="str">
        <f aca="false" t="array" ref="E2291:E2291">IF(ISBLANK('Data sheet'!E2294), "", INDEX(enums!$B$2:$B$5,MATCH('Data sheet'!E2294,enums!$A$2:$A$5,0)))</f>
        <v>point of production</v>
      </c>
      <c r="F2291" s="42" t="str">
        <f aca="false">'Data sheet'!F2294</f>
        <v>Brazil</v>
      </c>
      <c r="G2291" s="42" t="n">
        <f aca="false">'Data sheet'!G2294</f>
        <v>0</v>
      </c>
      <c r="H2291" s="42" t="n">
        <f aca="false">'Data sheet'!H2294</f>
        <v>-18.9014186</v>
      </c>
      <c r="I2291" s="42" t="n">
        <f aca="false">'Data sheet'!I2294</f>
        <v>-48.3869238</v>
      </c>
      <c r="J2291" s="42" t="n">
        <f aca="false">'Data sheet'!J2294</f>
        <v>8127</v>
      </c>
      <c r="K2291" s="42" t="n">
        <f aca="false">'Data sheet'!K2294</f>
        <v>8249</v>
      </c>
      <c r="L2291" s="42" t="n">
        <f aca="false">'Data sheet'!L2294</f>
        <v>8373</v>
      </c>
      <c r="M2291" s="42" t="n">
        <f aca="false">'Data sheet'!M2294</f>
        <v>8499</v>
      </c>
      <c r="N2291" s="42" t="n">
        <f aca="false">'Data sheet'!N2294</f>
        <v>8626</v>
      </c>
      <c r="O2291" s="42" t="n">
        <f aca="false">'Data sheet'!O2294</f>
        <v>8755</v>
      </c>
      <c r="P2291" s="42" t="n">
        <f aca="false">'Data sheet'!P2294</f>
        <v>8886</v>
      </c>
      <c r="Q2291" s="42" t="n">
        <f aca="false">'Data sheet'!Q2294</f>
        <v>9019</v>
      </c>
      <c r="R2291" s="42" t="n">
        <f aca="false">'Data sheet'!R2294</f>
        <v>9154</v>
      </c>
      <c r="S2291" s="42" t="n">
        <f aca="false">'Data sheet'!S2294</f>
        <v>9291</v>
      </c>
      <c r="T2291" s="42" t="n">
        <f aca="false">'Data sheet'!T2294</f>
        <v>9430</v>
      </c>
    </row>
    <row r="2292" customFormat="false" ht="15.75" hidden="false" customHeight="false" outlineLevel="0" collapsed="false">
      <c r="A2292" s="43" t="str">
        <f aca="false" t="array" ref="A2292:A2292">IF(ISBLANK('Data sheet'!A2295), "", INDEX(materials!$B$2:$B$999,MATCH('Data sheet'!A2295,materials!$A$2:$A$999,0)))</f>
        <v>1507</v>
      </c>
      <c r="B2292" s="42" t="str">
        <f aca="false" t="array" ref="B2292:B2292">IF(ISBLANK('Data sheet'!B2295), "", INDEX('business units'!$A$2:$A$1000,MATCH('Data sheet'!B2295,'business units'!$B$2:$B$1000,0)))</f>
        <v>acc</v>
      </c>
      <c r="C2292" s="42" t="str">
        <f aca="false" t="array" ref="C2292:C2292">IF(ISBLANK('Data sheet'!C2295), "", INDEX(suppliers!$A$2:$A$4053,MATCH('Data sheet'!C2295,suppliers!$B$2:$B$4053,0)))</f>
        <v/>
      </c>
      <c r="D2292" s="42" t="str">
        <f aca="false" t="array" ref="D2292:D2292">IF(ISBLANK('Data sheet'!D2295), "", INDEX(suppliers!$A$2:$A$4053,MATCH('Data sheet'!D2295,suppliers!$B$2:$B$4053,0)))</f>
        <v>adm</v>
      </c>
      <c r="E2292" s="42" t="str">
        <f aca="false" t="array" ref="E2292:E2292">IF(ISBLANK('Data sheet'!E2295), "", INDEX(enums!$B$2:$B$5,MATCH('Data sheet'!E2295,enums!$A$2:$A$5,0)))</f>
        <v>point of production</v>
      </c>
      <c r="F2292" s="42" t="str">
        <f aca="false">'Data sheet'!F2295</f>
        <v>Brazil</v>
      </c>
      <c r="G2292" s="42" t="n">
        <f aca="false">'Data sheet'!G2295</f>
        <v>0</v>
      </c>
      <c r="H2292" s="42" t="n">
        <f aca="false">'Data sheet'!H2295</f>
        <v>-18.9014186</v>
      </c>
      <c r="I2292" s="42" t="n">
        <f aca="false">'Data sheet'!I2295</f>
        <v>-48.3869238</v>
      </c>
      <c r="J2292" s="42" t="n">
        <f aca="false">'Data sheet'!J2295</f>
        <v>1907</v>
      </c>
      <c r="K2292" s="42" t="n">
        <f aca="false">'Data sheet'!K2295</f>
        <v>1936</v>
      </c>
      <c r="L2292" s="42" t="n">
        <f aca="false">'Data sheet'!L2295</f>
        <v>1965</v>
      </c>
      <c r="M2292" s="42" t="n">
        <f aca="false">'Data sheet'!M2295</f>
        <v>1994</v>
      </c>
      <c r="N2292" s="42" t="n">
        <f aca="false">'Data sheet'!N2295</f>
        <v>2024</v>
      </c>
      <c r="O2292" s="42" t="n">
        <f aca="false">'Data sheet'!O2295</f>
        <v>2054</v>
      </c>
      <c r="P2292" s="42" t="n">
        <f aca="false">'Data sheet'!P2295</f>
        <v>2085</v>
      </c>
      <c r="Q2292" s="42" t="n">
        <f aca="false">'Data sheet'!Q2295</f>
        <v>2116</v>
      </c>
      <c r="R2292" s="42" t="n">
        <f aca="false">'Data sheet'!R2295</f>
        <v>2148</v>
      </c>
      <c r="S2292" s="42" t="n">
        <f aca="false">'Data sheet'!S2295</f>
        <v>2180</v>
      </c>
      <c r="T2292" s="42" t="n">
        <f aca="false">'Data sheet'!T2295</f>
        <v>2213</v>
      </c>
    </row>
    <row r="2293" customFormat="false" ht="15.75" hidden="false" customHeight="false" outlineLevel="0" collapsed="false">
      <c r="A2293" s="43" t="str">
        <f aca="false" t="array" ref="A2293:A2293">IF(ISBLANK('Data sheet'!A2296), "", INDEX(materials!$B$2:$B$999,MATCH('Data sheet'!A2296,materials!$A$2:$A$999,0)))</f>
        <v>1507</v>
      </c>
      <c r="B2293" s="42" t="str">
        <f aca="false" t="array" ref="B2293:B2293">IF(ISBLANK('Data sheet'!B2296), "", INDEX('business units'!$A$2:$A$1000,MATCH('Data sheet'!B2296,'business units'!$B$2:$B$1000,0)))</f>
        <v>acc</v>
      </c>
      <c r="C2293" s="42" t="str">
        <f aca="false" t="array" ref="C2293:C2293">IF(ISBLANK('Data sheet'!C2296), "", INDEX(suppliers!$A$2:$A$4053,MATCH('Data sheet'!C2296,suppliers!$B$2:$B$4053,0)))</f>
        <v/>
      </c>
      <c r="D2293" s="42" t="str">
        <f aca="false" t="array" ref="D2293:D2293">IF(ISBLANK('Data sheet'!D2296), "", INDEX(suppliers!$A$2:$A$4053,MATCH('Data sheet'!D2296,suppliers!$B$2:$B$4053,0)))</f>
        <v>adm</v>
      </c>
      <c r="E2293" s="42" t="str">
        <f aca="false" t="array" ref="E2293:E2293">IF(ISBLANK('Data sheet'!E2296), "", INDEX(enums!$B$2:$B$5,MATCH('Data sheet'!E2296,enums!$A$2:$A$5,0)))</f>
        <v>point of production</v>
      </c>
      <c r="F2293" s="42" t="str">
        <f aca="false">'Data sheet'!F2296</f>
        <v>Brazil</v>
      </c>
      <c r="G2293" s="42" t="n">
        <f aca="false">'Data sheet'!G2296</f>
        <v>0</v>
      </c>
      <c r="H2293" s="42" t="n">
        <f aca="false">'Data sheet'!H2296</f>
        <v>-18.9014186</v>
      </c>
      <c r="I2293" s="42" t="n">
        <f aca="false">'Data sheet'!I2296</f>
        <v>-48.3869238</v>
      </c>
      <c r="J2293" s="42" t="n">
        <f aca="false">'Data sheet'!J2296</f>
        <v>3482</v>
      </c>
      <c r="K2293" s="42" t="n">
        <f aca="false">'Data sheet'!K2296</f>
        <v>3534</v>
      </c>
      <c r="L2293" s="42" t="n">
        <f aca="false">'Data sheet'!L2296</f>
        <v>3587</v>
      </c>
      <c r="M2293" s="42" t="n">
        <f aca="false">'Data sheet'!M2296</f>
        <v>3641</v>
      </c>
      <c r="N2293" s="42" t="n">
        <f aca="false">'Data sheet'!N2296</f>
        <v>3696</v>
      </c>
      <c r="O2293" s="42" t="n">
        <f aca="false">'Data sheet'!O2296</f>
        <v>3751</v>
      </c>
      <c r="P2293" s="42" t="n">
        <f aca="false">'Data sheet'!P2296</f>
        <v>3807</v>
      </c>
      <c r="Q2293" s="42" t="n">
        <f aca="false">'Data sheet'!Q2296</f>
        <v>3864</v>
      </c>
      <c r="R2293" s="42" t="n">
        <f aca="false">'Data sheet'!R2296</f>
        <v>3922</v>
      </c>
      <c r="S2293" s="42" t="n">
        <f aca="false">'Data sheet'!S2296</f>
        <v>3981</v>
      </c>
      <c r="T2293" s="42" t="n">
        <f aca="false">'Data sheet'!T2296</f>
        <v>4041</v>
      </c>
    </row>
    <row r="2294" customFormat="false" ht="15.75" hidden="false" customHeight="false" outlineLevel="0" collapsed="false">
      <c r="A2294" s="43" t="str">
        <f aca="false" t="array" ref="A2294:A2294">IF(ISBLANK('Data sheet'!A2297), "", INDEX(materials!$B$2:$B$999,MATCH('Data sheet'!A2297,materials!$A$2:$A$999,0)))</f>
        <v>1507</v>
      </c>
      <c r="B2294" s="42" t="str">
        <f aca="false" t="array" ref="B2294:B2294">IF(ISBLANK('Data sheet'!B2297), "", INDEX('business units'!$A$2:$A$1000,MATCH('Data sheet'!B2297,'business units'!$B$2:$B$1000,0)))</f>
        <v>acc</v>
      </c>
      <c r="C2294" s="42" t="str">
        <f aca="false" t="array" ref="C2294:C2294">IF(ISBLANK('Data sheet'!C2297), "", INDEX(suppliers!$A$2:$A$4053,MATCH('Data sheet'!C2297,suppliers!$B$2:$B$4053,0)))</f>
        <v/>
      </c>
      <c r="D2294" s="42" t="str">
        <f aca="false" t="array" ref="D2294:D2294">IF(ISBLANK('Data sheet'!D2297), "", INDEX(suppliers!$A$2:$A$4053,MATCH('Data sheet'!D2297,suppliers!$B$2:$B$4053,0)))</f>
        <v>adm</v>
      </c>
      <c r="E2294" s="42" t="str">
        <f aca="false" t="array" ref="E2294:E2294">IF(ISBLANK('Data sheet'!E2297), "", INDEX(enums!$B$2:$B$5,MATCH('Data sheet'!E2297,enums!$A$2:$A$5,0)))</f>
        <v>point of production</v>
      </c>
      <c r="F2294" s="42" t="str">
        <f aca="false">'Data sheet'!F2297</f>
        <v>Brazil</v>
      </c>
      <c r="G2294" s="42" t="n">
        <f aca="false">'Data sheet'!G2297</f>
        <v>0</v>
      </c>
      <c r="H2294" s="42" t="n">
        <f aca="false">'Data sheet'!H2297</f>
        <v>-18.9014186</v>
      </c>
      <c r="I2294" s="42" t="n">
        <f aca="false">'Data sheet'!I2297</f>
        <v>-48.3869238</v>
      </c>
      <c r="J2294" s="42" t="n">
        <f aca="false">'Data sheet'!J2297</f>
        <v>2248</v>
      </c>
      <c r="K2294" s="42" t="n">
        <f aca="false">'Data sheet'!K2297</f>
        <v>2282</v>
      </c>
      <c r="L2294" s="42" t="n">
        <f aca="false">'Data sheet'!L2297</f>
        <v>2316</v>
      </c>
      <c r="M2294" s="42" t="n">
        <f aca="false">'Data sheet'!M2297</f>
        <v>2351</v>
      </c>
      <c r="N2294" s="42" t="n">
        <f aca="false">'Data sheet'!N2297</f>
        <v>2386</v>
      </c>
      <c r="O2294" s="42" t="n">
        <f aca="false">'Data sheet'!O2297</f>
        <v>2422</v>
      </c>
      <c r="P2294" s="42" t="n">
        <f aca="false">'Data sheet'!P2297</f>
        <v>2458</v>
      </c>
      <c r="Q2294" s="42" t="n">
        <f aca="false">'Data sheet'!Q2297</f>
        <v>2495</v>
      </c>
      <c r="R2294" s="42" t="n">
        <f aca="false">'Data sheet'!R2297</f>
        <v>2532</v>
      </c>
      <c r="S2294" s="42" t="n">
        <f aca="false">'Data sheet'!S2297</f>
        <v>2570</v>
      </c>
      <c r="T2294" s="42" t="n">
        <f aca="false">'Data sheet'!T2297</f>
        <v>2609</v>
      </c>
    </row>
    <row r="2295" customFormat="false" ht="15.75" hidden="false" customHeight="false" outlineLevel="0" collapsed="false">
      <c r="A2295" s="43" t="str">
        <f aca="false" t="array" ref="A2295:A2295">IF(ISBLANK('Data sheet'!A2298), "", INDEX(materials!$B$2:$B$999,MATCH('Data sheet'!A2298,materials!$A$2:$A$999,0)))</f>
        <v>1507</v>
      </c>
      <c r="B2295" s="42" t="str">
        <f aca="false" t="array" ref="B2295:B2295">IF(ISBLANK('Data sheet'!B2298), "", INDEX('business units'!$A$2:$A$1000,MATCH('Data sheet'!B2298,'business units'!$B$2:$B$1000,0)))</f>
        <v>acc</v>
      </c>
      <c r="C2295" s="42" t="str">
        <f aca="false" t="array" ref="C2295:C2295">IF(ISBLANK('Data sheet'!C2298), "", INDEX(suppliers!$A$2:$A$4053,MATCH('Data sheet'!C2298,suppliers!$B$2:$B$4053,0)))</f>
        <v/>
      </c>
      <c r="D2295" s="42" t="str">
        <f aca="false" t="array" ref="D2295:D2295">IF(ISBLANK('Data sheet'!D2298), "", INDEX(suppliers!$A$2:$A$4053,MATCH('Data sheet'!D2298,suppliers!$B$2:$B$4053,0)))</f>
        <v>adm</v>
      </c>
      <c r="E2295" s="42" t="str">
        <f aca="false" t="array" ref="E2295:E2295">IF(ISBLANK('Data sheet'!E2298), "", INDEX(enums!$B$2:$B$5,MATCH('Data sheet'!E2298,enums!$A$2:$A$5,0)))</f>
        <v>point of production</v>
      </c>
      <c r="F2295" s="42" t="str">
        <f aca="false">'Data sheet'!F2298</f>
        <v>Brazil</v>
      </c>
      <c r="G2295" s="42" t="n">
        <f aca="false">'Data sheet'!G2298</f>
        <v>0</v>
      </c>
      <c r="H2295" s="42" t="n">
        <f aca="false">'Data sheet'!H2298</f>
        <v>-18.9014186</v>
      </c>
      <c r="I2295" s="42" t="n">
        <f aca="false">'Data sheet'!I2298</f>
        <v>-48.3869238</v>
      </c>
      <c r="J2295" s="42" t="n">
        <f aca="false">'Data sheet'!J2298</f>
        <v>8089</v>
      </c>
      <c r="K2295" s="42" t="n">
        <f aca="false">'Data sheet'!K2298</f>
        <v>8210</v>
      </c>
      <c r="L2295" s="42" t="n">
        <f aca="false">'Data sheet'!L2298</f>
        <v>8333</v>
      </c>
      <c r="M2295" s="42" t="n">
        <f aca="false">'Data sheet'!M2298</f>
        <v>8458</v>
      </c>
      <c r="N2295" s="42" t="n">
        <f aca="false">'Data sheet'!N2298</f>
        <v>8585</v>
      </c>
      <c r="O2295" s="42" t="n">
        <f aca="false">'Data sheet'!O2298</f>
        <v>8714</v>
      </c>
      <c r="P2295" s="42" t="n">
        <f aca="false">'Data sheet'!P2298</f>
        <v>8845</v>
      </c>
      <c r="Q2295" s="42" t="n">
        <f aca="false">'Data sheet'!Q2298</f>
        <v>8978</v>
      </c>
      <c r="R2295" s="42" t="n">
        <f aca="false">'Data sheet'!R2298</f>
        <v>9113</v>
      </c>
      <c r="S2295" s="42" t="n">
        <f aca="false">'Data sheet'!S2298</f>
        <v>9250</v>
      </c>
      <c r="T2295" s="42" t="n">
        <f aca="false">'Data sheet'!T2298</f>
        <v>9389</v>
      </c>
    </row>
    <row r="2296" customFormat="false" ht="15.75" hidden="false" customHeight="false" outlineLevel="0" collapsed="false">
      <c r="A2296" s="43" t="str">
        <f aca="false" t="array" ref="A2296:A2296">IF(ISBLANK('Data sheet'!A2299), "", INDEX(materials!$B$2:$B$999,MATCH('Data sheet'!A2299,materials!$A$2:$A$999,0)))</f>
        <v>1507</v>
      </c>
      <c r="B2296" s="42" t="str">
        <f aca="false" t="array" ref="B2296:B2296">IF(ISBLANK('Data sheet'!B2299), "", INDEX('business units'!$A$2:$A$1000,MATCH('Data sheet'!B2299,'business units'!$B$2:$B$1000,0)))</f>
        <v>acc</v>
      </c>
      <c r="C2296" s="42" t="str">
        <f aca="false" t="array" ref="C2296:C2296">IF(ISBLANK('Data sheet'!C2299), "", INDEX(suppliers!$A$2:$A$4053,MATCH('Data sheet'!C2299,suppliers!$B$2:$B$4053,0)))</f>
        <v/>
      </c>
      <c r="D2296" s="42" t="str">
        <f aca="false" t="array" ref="D2296:D2296">IF(ISBLANK('Data sheet'!D2299), "", INDEX(suppliers!$A$2:$A$4053,MATCH('Data sheet'!D2299,suppliers!$B$2:$B$4053,0)))</f>
        <v>adm</v>
      </c>
      <c r="E2296" s="42" t="str">
        <f aca="false" t="array" ref="E2296:E2296">IF(ISBLANK('Data sheet'!E2299), "", INDEX(enums!$B$2:$B$5,MATCH('Data sheet'!E2299,enums!$A$2:$A$5,0)))</f>
        <v>point of production</v>
      </c>
      <c r="F2296" s="42" t="str">
        <f aca="false">'Data sheet'!F2299</f>
        <v>Brazil</v>
      </c>
      <c r="G2296" s="42" t="n">
        <f aca="false">'Data sheet'!G2299</f>
        <v>0</v>
      </c>
      <c r="H2296" s="42" t="n">
        <f aca="false">'Data sheet'!H2299</f>
        <v>-18.9014186</v>
      </c>
      <c r="I2296" s="42" t="n">
        <f aca="false">'Data sheet'!I2299</f>
        <v>-48.3869238</v>
      </c>
      <c r="J2296" s="42" t="n">
        <f aca="false">'Data sheet'!J2299</f>
        <v>8421</v>
      </c>
      <c r="K2296" s="42" t="n">
        <f aca="false">'Data sheet'!K2299</f>
        <v>8547</v>
      </c>
      <c r="L2296" s="42" t="n">
        <f aca="false">'Data sheet'!L2299</f>
        <v>8675</v>
      </c>
      <c r="M2296" s="42" t="n">
        <f aca="false">'Data sheet'!M2299</f>
        <v>8805</v>
      </c>
      <c r="N2296" s="42" t="n">
        <f aca="false">'Data sheet'!N2299</f>
        <v>8937</v>
      </c>
      <c r="O2296" s="42" t="n">
        <f aca="false">'Data sheet'!O2299</f>
        <v>9071</v>
      </c>
      <c r="P2296" s="42" t="n">
        <f aca="false">'Data sheet'!P2299</f>
        <v>9207</v>
      </c>
      <c r="Q2296" s="42" t="n">
        <f aca="false">'Data sheet'!Q2299</f>
        <v>9345</v>
      </c>
      <c r="R2296" s="42" t="n">
        <f aca="false">'Data sheet'!R2299</f>
        <v>9485</v>
      </c>
      <c r="S2296" s="42" t="n">
        <f aca="false">'Data sheet'!S2299</f>
        <v>9627</v>
      </c>
      <c r="T2296" s="42" t="n">
        <f aca="false">'Data sheet'!T2299</f>
        <v>9771</v>
      </c>
    </row>
    <row r="2297" customFormat="false" ht="15.75" hidden="false" customHeight="false" outlineLevel="0" collapsed="false">
      <c r="A2297" s="43" t="str">
        <f aca="false" t="array" ref="A2297:A2297">IF(ISBLANK('Data sheet'!A2300), "", INDEX(materials!$B$2:$B$999,MATCH('Data sheet'!A2300,materials!$A$2:$A$999,0)))</f>
        <v>1507</v>
      </c>
      <c r="B2297" s="42" t="str">
        <f aca="false" t="array" ref="B2297:B2297">IF(ISBLANK('Data sheet'!B2300), "", INDEX('business units'!$A$2:$A$1000,MATCH('Data sheet'!B2300,'business units'!$B$2:$B$1000,0)))</f>
        <v>acc</v>
      </c>
      <c r="C2297" s="42" t="str">
        <f aca="false" t="array" ref="C2297:C2297">IF(ISBLANK('Data sheet'!C2300), "", INDEX(suppliers!$A$2:$A$4053,MATCH('Data sheet'!C2300,suppliers!$B$2:$B$4053,0)))</f>
        <v/>
      </c>
      <c r="D2297" s="42" t="str">
        <f aca="false" t="array" ref="D2297:D2297">IF(ISBLANK('Data sheet'!D2300), "", INDEX(suppliers!$A$2:$A$4053,MATCH('Data sheet'!D2300,suppliers!$B$2:$B$4053,0)))</f>
        <v>adm</v>
      </c>
      <c r="E2297" s="42" t="str">
        <f aca="false" t="array" ref="E2297:E2297">IF(ISBLANK('Data sheet'!E2300), "", INDEX(enums!$B$2:$B$5,MATCH('Data sheet'!E2300,enums!$A$2:$A$5,0)))</f>
        <v>point of production</v>
      </c>
      <c r="F2297" s="42" t="str">
        <f aca="false">'Data sheet'!F2300</f>
        <v>Brazil</v>
      </c>
      <c r="G2297" s="42" t="n">
        <f aca="false">'Data sheet'!G2300</f>
        <v>0</v>
      </c>
      <c r="H2297" s="42" t="n">
        <f aca="false">'Data sheet'!H2300</f>
        <v>-18.9014186</v>
      </c>
      <c r="I2297" s="42" t="n">
        <f aca="false">'Data sheet'!I2300</f>
        <v>-48.3869238</v>
      </c>
      <c r="J2297" s="42" t="n">
        <f aca="false">'Data sheet'!J2300</f>
        <v>3214</v>
      </c>
      <c r="K2297" s="42" t="n">
        <f aca="false">'Data sheet'!K2300</f>
        <v>3262</v>
      </c>
      <c r="L2297" s="42" t="n">
        <f aca="false">'Data sheet'!L2300</f>
        <v>3311</v>
      </c>
      <c r="M2297" s="42" t="n">
        <f aca="false">'Data sheet'!M2300</f>
        <v>3361</v>
      </c>
      <c r="N2297" s="42" t="n">
        <f aca="false">'Data sheet'!N2300</f>
        <v>3411</v>
      </c>
      <c r="O2297" s="42" t="n">
        <f aca="false">'Data sheet'!O2300</f>
        <v>3462</v>
      </c>
      <c r="P2297" s="42" t="n">
        <f aca="false">'Data sheet'!P2300</f>
        <v>3514</v>
      </c>
      <c r="Q2297" s="42" t="n">
        <f aca="false">'Data sheet'!Q2300</f>
        <v>3567</v>
      </c>
      <c r="R2297" s="42" t="n">
        <f aca="false">'Data sheet'!R2300</f>
        <v>3621</v>
      </c>
      <c r="S2297" s="42" t="n">
        <f aca="false">'Data sheet'!S2300</f>
        <v>3675</v>
      </c>
      <c r="T2297" s="42" t="n">
        <f aca="false">'Data sheet'!T2300</f>
        <v>3730</v>
      </c>
    </row>
    <row r="2298" customFormat="false" ht="15.75" hidden="false" customHeight="false" outlineLevel="0" collapsed="false">
      <c r="A2298" s="43" t="str">
        <f aca="false" t="array" ref="A2298:A2298">IF(ISBLANK('Data sheet'!A2301), "", INDEX(materials!$B$2:$B$999,MATCH('Data sheet'!A2301,materials!$A$2:$A$999,0)))</f>
        <v>1507</v>
      </c>
      <c r="B2298" s="42" t="str">
        <f aca="false" t="array" ref="B2298:B2298">IF(ISBLANK('Data sheet'!B2301), "", INDEX('business units'!$A$2:$A$1000,MATCH('Data sheet'!B2301,'business units'!$B$2:$B$1000,0)))</f>
        <v>acc</v>
      </c>
      <c r="C2298" s="42" t="str">
        <f aca="false" t="array" ref="C2298:C2298">IF(ISBLANK('Data sheet'!C2301), "", INDEX(suppliers!$A$2:$A$4053,MATCH('Data sheet'!C2301,suppliers!$B$2:$B$4053,0)))</f>
        <v/>
      </c>
      <c r="D2298" s="42" t="str">
        <f aca="false" t="array" ref="D2298:D2298">IF(ISBLANK('Data sheet'!D2301), "", INDEX(suppliers!$A$2:$A$4053,MATCH('Data sheet'!D2301,suppliers!$B$2:$B$4053,0)))</f>
        <v>adm</v>
      </c>
      <c r="E2298" s="42" t="str">
        <f aca="false" t="array" ref="E2298:E2298">IF(ISBLANK('Data sheet'!E2301), "", INDEX(enums!$B$2:$B$5,MATCH('Data sheet'!E2301,enums!$A$2:$A$5,0)))</f>
        <v>point of production</v>
      </c>
      <c r="F2298" s="42" t="str">
        <f aca="false">'Data sheet'!F2301</f>
        <v>Brazil</v>
      </c>
      <c r="G2298" s="42" t="n">
        <f aca="false">'Data sheet'!G2301</f>
        <v>0</v>
      </c>
      <c r="H2298" s="42" t="n">
        <f aca="false">'Data sheet'!H2301</f>
        <v>-18.9014186</v>
      </c>
      <c r="I2298" s="42" t="n">
        <f aca="false">'Data sheet'!I2301</f>
        <v>-48.3869238</v>
      </c>
      <c r="J2298" s="42" t="n">
        <f aca="false">'Data sheet'!J2301</f>
        <v>9454</v>
      </c>
      <c r="K2298" s="42" t="n">
        <f aca="false">'Data sheet'!K2301</f>
        <v>9596</v>
      </c>
      <c r="L2298" s="42" t="n">
        <f aca="false">'Data sheet'!L2301</f>
        <v>9740</v>
      </c>
      <c r="M2298" s="42" t="n">
        <f aca="false">'Data sheet'!M2301</f>
        <v>9886</v>
      </c>
      <c r="N2298" s="42" t="n">
        <f aca="false">'Data sheet'!N2301</f>
        <v>10034</v>
      </c>
      <c r="O2298" s="42" t="n">
        <f aca="false">'Data sheet'!O2301</f>
        <v>10185</v>
      </c>
      <c r="P2298" s="42" t="n">
        <f aca="false">'Data sheet'!P2301</f>
        <v>10338</v>
      </c>
      <c r="Q2298" s="42" t="n">
        <f aca="false">'Data sheet'!Q2301</f>
        <v>10493</v>
      </c>
      <c r="R2298" s="42" t="n">
        <f aca="false">'Data sheet'!R2301</f>
        <v>10650</v>
      </c>
      <c r="S2298" s="42" t="n">
        <f aca="false">'Data sheet'!S2301</f>
        <v>10810</v>
      </c>
      <c r="T2298" s="42" t="n">
        <f aca="false">'Data sheet'!T2301</f>
        <v>10972</v>
      </c>
    </row>
    <row r="2299" customFormat="false" ht="15.75" hidden="false" customHeight="false" outlineLevel="0" collapsed="false">
      <c r="A2299" s="43" t="str">
        <f aca="false" t="array" ref="A2299:A2299">IF(ISBLANK('Data sheet'!A2302), "", INDEX(materials!$B$2:$B$999,MATCH('Data sheet'!A2302,materials!$A$2:$A$999,0)))</f>
        <v>1507</v>
      </c>
      <c r="B2299" s="42" t="str">
        <f aca="false" t="array" ref="B2299:B2299">IF(ISBLANK('Data sheet'!B2302), "", INDEX('business units'!$A$2:$A$1000,MATCH('Data sheet'!B2302,'business units'!$B$2:$B$1000,0)))</f>
        <v>acc</v>
      </c>
      <c r="C2299" s="42" t="str">
        <f aca="false" t="array" ref="C2299:C2299">IF(ISBLANK('Data sheet'!C2302), "", INDEX(suppliers!$A$2:$A$4053,MATCH('Data sheet'!C2302,suppliers!$B$2:$B$4053,0)))</f>
        <v/>
      </c>
      <c r="D2299" s="42" t="str">
        <f aca="false" t="array" ref="D2299:D2299">IF(ISBLANK('Data sheet'!D2302), "", INDEX(suppliers!$A$2:$A$4053,MATCH('Data sheet'!D2302,suppliers!$B$2:$B$4053,0)))</f>
        <v>adm</v>
      </c>
      <c r="E2299" s="42" t="str">
        <f aca="false" t="array" ref="E2299:E2299">IF(ISBLANK('Data sheet'!E2302), "", INDEX(enums!$B$2:$B$5,MATCH('Data sheet'!E2302,enums!$A$2:$A$5,0)))</f>
        <v>point of production</v>
      </c>
      <c r="F2299" s="42" t="str">
        <f aca="false">'Data sheet'!F2302</f>
        <v>Brazil</v>
      </c>
      <c r="G2299" s="42" t="n">
        <f aca="false">'Data sheet'!G2302</f>
        <v>0</v>
      </c>
      <c r="H2299" s="42" t="n">
        <f aca="false">'Data sheet'!H2302</f>
        <v>-18.9014186</v>
      </c>
      <c r="I2299" s="42" t="n">
        <f aca="false">'Data sheet'!I2302</f>
        <v>-48.3869238</v>
      </c>
      <c r="J2299" s="42" t="n">
        <f aca="false">'Data sheet'!J2302</f>
        <v>4840</v>
      </c>
      <c r="K2299" s="42" t="n">
        <f aca="false">'Data sheet'!K2302</f>
        <v>4913</v>
      </c>
      <c r="L2299" s="42" t="n">
        <f aca="false">'Data sheet'!L2302</f>
        <v>4987</v>
      </c>
      <c r="M2299" s="42" t="n">
        <f aca="false">'Data sheet'!M2302</f>
        <v>5062</v>
      </c>
      <c r="N2299" s="42" t="n">
        <f aca="false">'Data sheet'!N2302</f>
        <v>5138</v>
      </c>
      <c r="O2299" s="42" t="n">
        <f aca="false">'Data sheet'!O2302</f>
        <v>5215</v>
      </c>
      <c r="P2299" s="42" t="n">
        <f aca="false">'Data sheet'!P2302</f>
        <v>5293</v>
      </c>
      <c r="Q2299" s="42" t="n">
        <f aca="false">'Data sheet'!Q2302</f>
        <v>5372</v>
      </c>
      <c r="R2299" s="42" t="n">
        <f aca="false">'Data sheet'!R2302</f>
        <v>5453</v>
      </c>
      <c r="S2299" s="42" t="n">
        <f aca="false">'Data sheet'!S2302</f>
        <v>5535</v>
      </c>
      <c r="T2299" s="42" t="n">
        <f aca="false">'Data sheet'!T2302</f>
        <v>5618</v>
      </c>
    </row>
    <row r="2300" customFormat="false" ht="15.75" hidden="false" customHeight="false" outlineLevel="0" collapsed="false">
      <c r="A2300" s="43" t="str">
        <f aca="false" t="array" ref="A2300:A2300">IF(ISBLANK('Data sheet'!A2303), "", INDEX(materials!$B$2:$B$999,MATCH('Data sheet'!A2303,materials!$A$2:$A$999,0)))</f>
        <v>1507</v>
      </c>
      <c r="B2300" s="42" t="str">
        <f aca="false" t="array" ref="B2300:B2300">IF(ISBLANK('Data sheet'!B2303), "", INDEX('business units'!$A$2:$A$1000,MATCH('Data sheet'!B2303,'business units'!$B$2:$B$1000,0)))</f>
        <v>acc</v>
      </c>
      <c r="C2300" s="42" t="str">
        <f aca="false" t="array" ref="C2300:C2300">IF(ISBLANK('Data sheet'!C2303), "", INDEX(suppliers!$A$2:$A$4053,MATCH('Data sheet'!C2303,suppliers!$B$2:$B$4053,0)))</f>
        <v/>
      </c>
      <c r="D2300" s="42" t="str">
        <f aca="false" t="array" ref="D2300:D2300">IF(ISBLANK('Data sheet'!D2303), "", INDEX(suppliers!$A$2:$A$4053,MATCH('Data sheet'!D2303,suppliers!$B$2:$B$4053,0)))</f>
        <v>adm</v>
      </c>
      <c r="E2300" s="42" t="str">
        <f aca="false" t="array" ref="E2300:E2300">IF(ISBLANK('Data sheet'!E2303), "", INDEX(enums!$B$2:$B$5,MATCH('Data sheet'!E2303,enums!$A$2:$A$5,0)))</f>
        <v>point of production</v>
      </c>
      <c r="F2300" s="42" t="str">
        <f aca="false">'Data sheet'!F2303</f>
        <v>Brazil</v>
      </c>
      <c r="G2300" s="42" t="n">
        <f aca="false">'Data sheet'!G2303</f>
        <v>0</v>
      </c>
      <c r="H2300" s="42" t="n">
        <f aca="false">'Data sheet'!H2303</f>
        <v>-18.9014186</v>
      </c>
      <c r="I2300" s="42" t="n">
        <f aca="false">'Data sheet'!I2303</f>
        <v>-48.3869238</v>
      </c>
      <c r="J2300" s="42" t="n">
        <f aca="false">'Data sheet'!J2303</f>
        <v>7147</v>
      </c>
      <c r="K2300" s="42" t="n">
        <f aca="false">'Data sheet'!K2303</f>
        <v>7254</v>
      </c>
      <c r="L2300" s="42" t="n">
        <f aca="false">'Data sheet'!L2303</f>
        <v>7363</v>
      </c>
      <c r="M2300" s="42" t="n">
        <f aca="false">'Data sheet'!M2303</f>
        <v>7473</v>
      </c>
      <c r="N2300" s="42" t="n">
        <f aca="false">'Data sheet'!N2303</f>
        <v>7585</v>
      </c>
      <c r="O2300" s="42" t="n">
        <f aca="false">'Data sheet'!O2303</f>
        <v>7699</v>
      </c>
      <c r="P2300" s="42" t="n">
        <f aca="false">'Data sheet'!P2303</f>
        <v>7814</v>
      </c>
      <c r="Q2300" s="42" t="n">
        <f aca="false">'Data sheet'!Q2303</f>
        <v>7931</v>
      </c>
      <c r="R2300" s="42" t="n">
        <f aca="false">'Data sheet'!R2303</f>
        <v>8050</v>
      </c>
      <c r="S2300" s="42" t="n">
        <f aca="false">'Data sheet'!S2303</f>
        <v>8171</v>
      </c>
      <c r="T2300" s="42" t="n">
        <f aca="false">'Data sheet'!T2303</f>
        <v>8294</v>
      </c>
    </row>
    <row r="2301" customFormat="false" ht="15.75" hidden="false" customHeight="false" outlineLevel="0" collapsed="false">
      <c r="A2301" s="43" t="str">
        <f aca="false" t="array" ref="A2301:A2301">IF(ISBLANK('Data sheet'!A2304), "", INDEX(materials!$B$2:$B$999,MATCH('Data sheet'!A2304,materials!$A$2:$A$999,0)))</f>
        <v>1507</v>
      </c>
      <c r="B2301" s="42" t="str">
        <f aca="false" t="array" ref="B2301:B2301">IF(ISBLANK('Data sheet'!B2304), "", INDEX('business units'!$A$2:$A$1000,MATCH('Data sheet'!B2304,'business units'!$B$2:$B$1000,0)))</f>
        <v>acc</v>
      </c>
      <c r="C2301" s="42" t="str">
        <f aca="false" t="array" ref="C2301:C2301">IF(ISBLANK('Data sheet'!C2304), "", INDEX(suppliers!$A$2:$A$4053,MATCH('Data sheet'!C2304,suppliers!$B$2:$B$4053,0)))</f>
        <v/>
      </c>
      <c r="D2301" s="42" t="str">
        <f aca="false" t="array" ref="D2301:D2301">IF(ISBLANK('Data sheet'!D2304), "", INDEX(suppliers!$A$2:$A$4053,MATCH('Data sheet'!D2304,suppliers!$B$2:$B$4053,0)))</f>
        <v>adm</v>
      </c>
      <c r="E2301" s="42" t="str">
        <f aca="false" t="array" ref="E2301:E2301">IF(ISBLANK('Data sheet'!E2304), "", INDEX(enums!$B$2:$B$5,MATCH('Data sheet'!E2304,enums!$A$2:$A$5,0)))</f>
        <v>point of production</v>
      </c>
      <c r="F2301" s="42" t="str">
        <f aca="false">'Data sheet'!F2304</f>
        <v>Brazil</v>
      </c>
      <c r="G2301" s="42" t="n">
        <f aca="false">'Data sheet'!G2304</f>
        <v>0</v>
      </c>
      <c r="H2301" s="42" t="n">
        <f aca="false">'Data sheet'!H2304</f>
        <v>-18.9014186</v>
      </c>
      <c r="I2301" s="42" t="n">
        <f aca="false">'Data sheet'!I2304</f>
        <v>-48.3869238</v>
      </c>
      <c r="J2301" s="42" t="n">
        <f aca="false">'Data sheet'!J2304</f>
        <v>7120</v>
      </c>
      <c r="K2301" s="42" t="n">
        <f aca="false">'Data sheet'!K2304</f>
        <v>7227</v>
      </c>
      <c r="L2301" s="42" t="n">
        <f aca="false">'Data sheet'!L2304</f>
        <v>7335</v>
      </c>
      <c r="M2301" s="42" t="n">
        <f aca="false">'Data sheet'!M2304</f>
        <v>7445</v>
      </c>
      <c r="N2301" s="42" t="n">
        <f aca="false">'Data sheet'!N2304</f>
        <v>7557</v>
      </c>
      <c r="O2301" s="42" t="n">
        <f aca="false">'Data sheet'!O2304</f>
        <v>7670</v>
      </c>
      <c r="P2301" s="42" t="n">
        <f aca="false">'Data sheet'!P2304</f>
        <v>7785</v>
      </c>
      <c r="Q2301" s="42" t="n">
        <f aca="false">'Data sheet'!Q2304</f>
        <v>7902</v>
      </c>
      <c r="R2301" s="42" t="n">
        <f aca="false">'Data sheet'!R2304</f>
        <v>8021</v>
      </c>
      <c r="S2301" s="42" t="n">
        <f aca="false">'Data sheet'!S2304</f>
        <v>8141</v>
      </c>
      <c r="T2301" s="42" t="n">
        <f aca="false">'Data sheet'!T2304</f>
        <v>8263</v>
      </c>
    </row>
    <row r="2302" customFormat="false" ht="15.75" hidden="false" customHeight="false" outlineLevel="0" collapsed="false">
      <c r="A2302" s="43" t="str">
        <f aca="false" t="array" ref="A2302:A2302">IF(ISBLANK('Data sheet'!A2305), "", INDEX(materials!$B$2:$B$999,MATCH('Data sheet'!A2305,materials!$A$2:$A$999,0)))</f>
        <v>1507</v>
      </c>
      <c r="B2302" s="42" t="str">
        <f aca="false" t="array" ref="B2302:B2302">IF(ISBLANK('Data sheet'!B2305), "", INDEX('business units'!$A$2:$A$1000,MATCH('Data sheet'!B2305,'business units'!$B$2:$B$1000,0)))</f>
        <v>acc</v>
      </c>
      <c r="C2302" s="42" t="str">
        <f aca="false" t="array" ref="C2302:C2302">IF(ISBLANK('Data sheet'!C2305), "", INDEX(suppliers!$A$2:$A$4053,MATCH('Data sheet'!C2305,suppliers!$B$2:$B$4053,0)))</f>
        <v/>
      </c>
      <c r="D2302" s="42" t="str">
        <f aca="false" t="array" ref="D2302:D2302">IF(ISBLANK('Data sheet'!D2305), "", INDEX(suppliers!$A$2:$A$4053,MATCH('Data sheet'!D2305,suppliers!$B$2:$B$4053,0)))</f>
        <v>adm</v>
      </c>
      <c r="E2302" s="42" t="str">
        <f aca="false" t="array" ref="E2302:E2302">IF(ISBLANK('Data sheet'!E2305), "", INDEX(enums!$B$2:$B$5,MATCH('Data sheet'!E2305,enums!$A$2:$A$5,0)))</f>
        <v>point of production</v>
      </c>
      <c r="F2302" s="42" t="str">
        <f aca="false">'Data sheet'!F2305</f>
        <v>Brazil</v>
      </c>
      <c r="G2302" s="42" t="n">
        <f aca="false">'Data sheet'!G2305</f>
        <v>0</v>
      </c>
      <c r="H2302" s="42" t="n">
        <f aca="false">'Data sheet'!H2305</f>
        <v>-18.9014186</v>
      </c>
      <c r="I2302" s="42" t="n">
        <f aca="false">'Data sheet'!I2305</f>
        <v>-48.3869238</v>
      </c>
      <c r="J2302" s="42" t="n">
        <f aca="false">'Data sheet'!J2305</f>
        <v>4081</v>
      </c>
      <c r="K2302" s="42" t="n">
        <f aca="false">'Data sheet'!K2305</f>
        <v>4142</v>
      </c>
      <c r="L2302" s="42" t="n">
        <f aca="false">'Data sheet'!L2305</f>
        <v>4204</v>
      </c>
      <c r="M2302" s="42" t="n">
        <f aca="false">'Data sheet'!M2305</f>
        <v>4267</v>
      </c>
      <c r="N2302" s="42" t="n">
        <f aca="false">'Data sheet'!N2305</f>
        <v>4331</v>
      </c>
      <c r="O2302" s="42" t="n">
        <f aca="false">'Data sheet'!O2305</f>
        <v>4396</v>
      </c>
      <c r="P2302" s="42" t="n">
        <f aca="false">'Data sheet'!P2305</f>
        <v>4462</v>
      </c>
      <c r="Q2302" s="42" t="n">
        <f aca="false">'Data sheet'!Q2305</f>
        <v>4529</v>
      </c>
      <c r="R2302" s="42" t="n">
        <f aca="false">'Data sheet'!R2305</f>
        <v>4597</v>
      </c>
      <c r="S2302" s="42" t="n">
        <f aca="false">'Data sheet'!S2305</f>
        <v>4666</v>
      </c>
      <c r="T2302" s="42" t="n">
        <f aca="false">'Data sheet'!T2305</f>
        <v>4736</v>
      </c>
    </row>
    <row r="2303" customFormat="false" ht="15.75" hidden="false" customHeight="false" outlineLevel="0" collapsed="false">
      <c r="A2303" s="43" t="str">
        <f aca="false" t="array" ref="A2303:A2303">IF(ISBLANK('Data sheet'!A2306), "", INDEX(materials!$B$2:$B$999,MATCH('Data sheet'!A2306,materials!$A$2:$A$999,0)))</f>
        <v>1507</v>
      </c>
      <c r="B2303" s="42" t="str">
        <f aca="false" t="array" ref="B2303:B2303">IF(ISBLANK('Data sheet'!B2306), "", INDEX('business units'!$A$2:$A$1000,MATCH('Data sheet'!B2306,'business units'!$B$2:$B$1000,0)))</f>
        <v>acc</v>
      </c>
      <c r="C2303" s="42" t="str">
        <f aca="false" t="array" ref="C2303:C2303">IF(ISBLANK('Data sheet'!C2306), "", INDEX(suppliers!$A$2:$A$4053,MATCH('Data sheet'!C2306,suppliers!$B$2:$B$4053,0)))</f>
        <v/>
      </c>
      <c r="D2303" s="42" t="str">
        <f aca="false" t="array" ref="D2303:D2303">IF(ISBLANK('Data sheet'!D2306), "", INDEX(suppliers!$A$2:$A$4053,MATCH('Data sheet'!D2306,suppliers!$B$2:$B$4053,0)))</f>
        <v>abc-inco</v>
      </c>
      <c r="E2303" s="42" t="str">
        <f aca="false" t="array" ref="E2303:E2303">IF(ISBLANK('Data sheet'!E2306), "", INDEX(enums!$B$2:$B$5,MATCH('Data sheet'!E2306,enums!$A$2:$A$5,0)))</f>
        <v>point of production</v>
      </c>
      <c r="F2303" s="42" t="str">
        <f aca="false">'Data sheet'!F2306</f>
        <v>Brazil</v>
      </c>
      <c r="G2303" s="42" t="n">
        <f aca="false">'Data sheet'!G2306</f>
        <v>0</v>
      </c>
      <c r="H2303" s="42" t="n">
        <f aca="false">'Data sheet'!H2306</f>
        <v>-18.8592524</v>
      </c>
      <c r="I2303" s="42" t="n">
        <f aca="false">'Data sheet'!I2306</f>
        <v>-48.2805728</v>
      </c>
      <c r="J2303" s="42" t="n">
        <f aca="false">'Data sheet'!J2306</f>
        <v>1952</v>
      </c>
      <c r="K2303" s="42" t="n">
        <f aca="false">'Data sheet'!K2306</f>
        <v>1981</v>
      </c>
      <c r="L2303" s="42" t="n">
        <f aca="false">'Data sheet'!L2306</f>
        <v>2011</v>
      </c>
      <c r="M2303" s="42" t="n">
        <f aca="false">'Data sheet'!M2306</f>
        <v>2041</v>
      </c>
      <c r="N2303" s="42" t="n">
        <f aca="false">'Data sheet'!N2306</f>
        <v>2072</v>
      </c>
      <c r="O2303" s="42" t="n">
        <f aca="false">'Data sheet'!O2306</f>
        <v>2103</v>
      </c>
      <c r="P2303" s="42" t="n">
        <f aca="false">'Data sheet'!P2306</f>
        <v>2135</v>
      </c>
      <c r="Q2303" s="42" t="n">
        <f aca="false">'Data sheet'!Q2306</f>
        <v>2167</v>
      </c>
      <c r="R2303" s="42" t="n">
        <f aca="false">'Data sheet'!R2306</f>
        <v>2200</v>
      </c>
      <c r="S2303" s="42" t="n">
        <f aca="false">'Data sheet'!S2306</f>
        <v>2233</v>
      </c>
      <c r="T2303" s="42" t="n">
        <f aca="false">'Data sheet'!T2306</f>
        <v>2266</v>
      </c>
    </row>
    <row r="2304" customFormat="false" ht="15.75" hidden="false" customHeight="false" outlineLevel="0" collapsed="false">
      <c r="A2304" s="43" t="str">
        <f aca="false" t="array" ref="A2304:A2304">IF(ISBLANK('Data sheet'!A2307), "", INDEX(materials!$B$2:$B$999,MATCH('Data sheet'!A2307,materials!$A$2:$A$999,0)))</f>
        <v>1507</v>
      </c>
      <c r="B2304" s="42" t="str">
        <f aca="false" t="array" ref="B2304:B2304">IF(ISBLANK('Data sheet'!B2307), "", INDEX('business units'!$A$2:$A$1000,MATCH('Data sheet'!B2307,'business units'!$B$2:$B$1000,0)))</f>
        <v>acc</v>
      </c>
      <c r="C2304" s="42" t="str">
        <f aca="false" t="array" ref="C2304:C2304">IF(ISBLANK('Data sheet'!C2307), "", INDEX(suppliers!$A$2:$A$4053,MATCH('Data sheet'!C2307,suppliers!$B$2:$B$4053,0)))</f>
        <v/>
      </c>
      <c r="D2304" s="42" t="str">
        <f aca="false" t="array" ref="D2304:D2304">IF(ISBLANK('Data sheet'!D2307), "", INDEX(suppliers!$A$2:$A$4053,MATCH('Data sheet'!D2307,suppliers!$B$2:$B$4053,0)))</f>
        <v>abc-inco</v>
      </c>
      <c r="E2304" s="42" t="str">
        <f aca="false" t="array" ref="E2304:E2304">IF(ISBLANK('Data sheet'!E2307), "", INDEX(enums!$B$2:$B$5,MATCH('Data sheet'!E2307,enums!$A$2:$A$5,0)))</f>
        <v>point of production</v>
      </c>
      <c r="F2304" s="42" t="str">
        <f aca="false">'Data sheet'!F2307</f>
        <v>Brazil</v>
      </c>
      <c r="G2304" s="42" t="n">
        <f aca="false">'Data sheet'!G2307</f>
        <v>0</v>
      </c>
      <c r="H2304" s="42" t="n">
        <f aca="false">'Data sheet'!H2307</f>
        <v>-18.8592524</v>
      </c>
      <c r="I2304" s="42" t="n">
        <f aca="false">'Data sheet'!I2307</f>
        <v>-48.2805728</v>
      </c>
      <c r="J2304" s="42" t="n">
        <f aca="false">'Data sheet'!J2307</f>
        <v>8724</v>
      </c>
      <c r="K2304" s="42" t="n">
        <f aca="false">'Data sheet'!K2307</f>
        <v>8855</v>
      </c>
      <c r="L2304" s="42" t="n">
        <f aca="false">'Data sheet'!L2307</f>
        <v>8988</v>
      </c>
      <c r="M2304" s="42" t="n">
        <f aca="false">'Data sheet'!M2307</f>
        <v>9123</v>
      </c>
      <c r="N2304" s="42" t="n">
        <f aca="false">'Data sheet'!N2307</f>
        <v>9260</v>
      </c>
      <c r="O2304" s="42" t="n">
        <f aca="false">'Data sheet'!O2307</f>
        <v>9399</v>
      </c>
      <c r="P2304" s="42" t="n">
        <f aca="false">'Data sheet'!P2307</f>
        <v>9540</v>
      </c>
      <c r="Q2304" s="42" t="n">
        <f aca="false">'Data sheet'!Q2307</f>
        <v>9683</v>
      </c>
      <c r="R2304" s="42" t="n">
        <f aca="false">'Data sheet'!R2307</f>
        <v>9828</v>
      </c>
      <c r="S2304" s="42" t="n">
        <f aca="false">'Data sheet'!S2307</f>
        <v>9975</v>
      </c>
      <c r="T2304" s="42" t="n">
        <f aca="false">'Data sheet'!T2307</f>
        <v>10125</v>
      </c>
    </row>
    <row r="2305" customFormat="false" ht="15.75" hidden="false" customHeight="false" outlineLevel="0" collapsed="false">
      <c r="A2305" s="43" t="str">
        <f aca="false" t="array" ref="A2305:A2305">IF(ISBLANK('Data sheet'!A2308), "", INDEX(materials!$B$2:$B$999,MATCH('Data sheet'!A2308,materials!$A$2:$A$999,0)))</f>
        <v>1507</v>
      </c>
      <c r="B2305" s="42" t="str">
        <f aca="false" t="array" ref="B2305:B2305">IF(ISBLANK('Data sheet'!B2308), "", INDEX('business units'!$A$2:$A$1000,MATCH('Data sheet'!B2308,'business units'!$B$2:$B$1000,0)))</f>
        <v>acc</v>
      </c>
      <c r="C2305" s="42" t="str">
        <f aca="false" t="array" ref="C2305:C2305">IF(ISBLANK('Data sheet'!C2308), "", INDEX(suppliers!$A$2:$A$4053,MATCH('Data sheet'!C2308,suppliers!$B$2:$B$4053,0)))</f>
        <v/>
      </c>
      <c r="D2305" s="42" t="str">
        <f aca="false" t="array" ref="D2305:D2305">IF(ISBLANK('Data sheet'!D2308), "", INDEX(suppliers!$A$2:$A$4053,MATCH('Data sheet'!D2308,suppliers!$B$2:$B$4053,0)))</f>
        <v>abc-inco</v>
      </c>
      <c r="E2305" s="42" t="str">
        <f aca="false" t="array" ref="E2305:E2305">IF(ISBLANK('Data sheet'!E2308), "", INDEX(enums!$B$2:$B$5,MATCH('Data sheet'!E2308,enums!$A$2:$A$5,0)))</f>
        <v>point of production</v>
      </c>
      <c r="F2305" s="42" t="str">
        <f aca="false">'Data sheet'!F2308</f>
        <v>Brazil</v>
      </c>
      <c r="G2305" s="42" t="n">
        <f aca="false">'Data sheet'!G2308</f>
        <v>0</v>
      </c>
      <c r="H2305" s="42" t="n">
        <f aca="false">'Data sheet'!H2308</f>
        <v>-18.8592524</v>
      </c>
      <c r="I2305" s="42" t="n">
        <f aca="false">'Data sheet'!I2308</f>
        <v>-48.2805728</v>
      </c>
      <c r="J2305" s="42" t="n">
        <f aca="false">'Data sheet'!J2308</f>
        <v>8510</v>
      </c>
      <c r="K2305" s="42" t="n">
        <f aca="false">'Data sheet'!K2308</f>
        <v>8638</v>
      </c>
      <c r="L2305" s="42" t="n">
        <f aca="false">'Data sheet'!L2308</f>
        <v>8768</v>
      </c>
      <c r="M2305" s="42" t="n">
        <f aca="false">'Data sheet'!M2308</f>
        <v>8900</v>
      </c>
      <c r="N2305" s="42" t="n">
        <f aca="false">'Data sheet'!N2308</f>
        <v>9034</v>
      </c>
      <c r="O2305" s="42" t="n">
        <f aca="false">'Data sheet'!O2308</f>
        <v>9170</v>
      </c>
      <c r="P2305" s="42" t="n">
        <f aca="false">'Data sheet'!P2308</f>
        <v>9308</v>
      </c>
      <c r="Q2305" s="42" t="n">
        <f aca="false">'Data sheet'!Q2308</f>
        <v>9448</v>
      </c>
      <c r="R2305" s="42" t="n">
        <f aca="false">'Data sheet'!R2308</f>
        <v>9590</v>
      </c>
      <c r="S2305" s="42" t="n">
        <f aca="false">'Data sheet'!S2308</f>
        <v>9734</v>
      </c>
      <c r="T2305" s="42" t="n">
        <f aca="false">'Data sheet'!T2308</f>
        <v>9880</v>
      </c>
    </row>
    <row r="2306" customFormat="false" ht="15.75" hidden="false" customHeight="false" outlineLevel="0" collapsed="false">
      <c r="A2306" s="43" t="str">
        <f aca="false" t="array" ref="A2306:A2306">IF(ISBLANK('Data sheet'!A2309), "", INDEX(materials!$B$2:$B$999,MATCH('Data sheet'!A2309,materials!$A$2:$A$999,0)))</f>
        <v>1507</v>
      </c>
      <c r="B2306" s="42" t="str">
        <f aca="false" t="array" ref="B2306:B2306">IF(ISBLANK('Data sheet'!B2309), "", INDEX('business units'!$A$2:$A$1000,MATCH('Data sheet'!B2309,'business units'!$B$2:$B$1000,0)))</f>
        <v>acc</v>
      </c>
      <c r="C2306" s="42" t="str">
        <f aca="false" t="array" ref="C2306:C2306">IF(ISBLANK('Data sheet'!C2309), "", INDEX(suppliers!$A$2:$A$4053,MATCH('Data sheet'!C2309,suppliers!$B$2:$B$4053,0)))</f>
        <v/>
      </c>
      <c r="D2306" s="42" t="str">
        <f aca="false" t="array" ref="D2306:D2306">IF(ISBLANK('Data sheet'!D2309), "", INDEX(suppliers!$A$2:$A$4053,MATCH('Data sheet'!D2309,suppliers!$B$2:$B$4053,0)))</f>
        <v>algaragro</v>
      </c>
      <c r="E2306" s="42" t="str">
        <f aca="false" t="array" ref="E2306:E2306">IF(ISBLANK('Data sheet'!E2309), "", INDEX(enums!$B$2:$B$5,MATCH('Data sheet'!E2309,enums!$A$2:$A$5,0)))</f>
        <v>point of production</v>
      </c>
      <c r="F2306" s="42" t="str">
        <f aca="false">'Data sheet'!F2309</f>
        <v>Brazil</v>
      </c>
      <c r="G2306" s="42" t="n">
        <f aca="false">'Data sheet'!G2309</f>
        <v>0</v>
      </c>
      <c r="H2306" s="42" t="n">
        <f aca="false">'Data sheet'!H2309</f>
        <v>-18.8592524</v>
      </c>
      <c r="I2306" s="42" t="n">
        <f aca="false">'Data sheet'!I2309</f>
        <v>-48.2805728</v>
      </c>
      <c r="J2306" s="42" t="n">
        <f aca="false">'Data sheet'!J2309</f>
        <v>9831</v>
      </c>
      <c r="K2306" s="42" t="n">
        <f aca="false">'Data sheet'!K2309</f>
        <v>9978</v>
      </c>
      <c r="L2306" s="42" t="n">
        <f aca="false">'Data sheet'!L2309</f>
        <v>10128</v>
      </c>
      <c r="M2306" s="42" t="n">
        <f aca="false">'Data sheet'!M2309</f>
        <v>10280</v>
      </c>
      <c r="N2306" s="42" t="n">
        <f aca="false">'Data sheet'!N2309</f>
        <v>10434</v>
      </c>
      <c r="O2306" s="42" t="n">
        <f aca="false">'Data sheet'!O2309</f>
        <v>10591</v>
      </c>
      <c r="P2306" s="42" t="n">
        <f aca="false">'Data sheet'!P2309</f>
        <v>10750</v>
      </c>
      <c r="Q2306" s="42" t="n">
        <f aca="false">'Data sheet'!Q2309</f>
        <v>10911</v>
      </c>
      <c r="R2306" s="42" t="n">
        <f aca="false">'Data sheet'!R2309</f>
        <v>11075</v>
      </c>
      <c r="S2306" s="42" t="n">
        <f aca="false">'Data sheet'!S2309</f>
        <v>11241</v>
      </c>
      <c r="T2306" s="42" t="n">
        <f aca="false">'Data sheet'!T2309</f>
        <v>11410</v>
      </c>
    </row>
    <row r="2307" customFormat="false" ht="15.75" hidden="false" customHeight="false" outlineLevel="0" collapsed="false">
      <c r="A2307" s="43" t="str">
        <f aca="false" t="array" ref="A2307:A2307">IF(ISBLANK('Data sheet'!A2310), "", INDEX(materials!$B$2:$B$999,MATCH('Data sheet'!A2310,materials!$A$2:$A$999,0)))</f>
        <v>1507</v>
      </c>
      <c r="B2307" s="42" t="str">
        <f aca="false" t="array" ref="B2307:B2307">IF(ISBLANK('Data sheet'!B2310), "", INDEX('business units'!$A$2:$A$1000,MATCH('Data sheet'!B2310,'business units'!$B$2:$B$1000,0)))</f>
        <v>acc</v>
      </c>
      <c r="C2307" s="42" t="str">
        <f aca="false" t="array" ref="C2307:C2307">IF(ISBLANK('Data sheet'!C2310), "", INDEX(suppliers!$A$2:$A$4053,MATCH('Data sheet'!C2310,suppliers!$B$2:$B$4053,0)))</f>
        <v/>
      </c>
      <c r="D2307" s="42" t="str">
        <f aca="false" t="array" ref="D2307:D2307">IF(ISBLANK('Data sheet'!D2310), "", INDEX(suppliers!$A$2:$A$4053,MATCH('Data sheet'!D2310,suppliers!$B$2:$B$4053,0)))</f>
        <v>algaragro</v>
      </c>
      <c r="E2307" s="42" t="str">
        <f aca="false" t="array" ref="E2307:E2307">IF(ISBLANK('Data sheet'!E2310), "", INDEX(enums!$B$2:$B$5,MATCH('Data sheet'!E2310,enums!$A$2:$A$5,0)))</f>
        <v>point of production</v>
      </c>
      <c r="F2307" s="42" t="str">
        <f aca="false">'Data sheet'!F2310</f>
        <v>Brazil</v>
      </c>
      <c r="G2307" s="42" t="n">
        <f aca="false">'Data sheet'!G2310</f>
        <v>0</v>
      </c>
      <c r="H2307" s="42" t="n">
        <f aca="false">'Data sheet'!H2310</f>
        <v>-18.8592524</v>
      </c>
      <c r="I2307" s="42" t="n">
        <f aca="false">'Data sheet'!I2310</f>
        <v>-48.2805728</v>
      </c>
      <c r="J2307" s="42" t="n">
        <f aca="false">'Data sheet'!J2310</f>
        <v>9573</v>
      </c>
      <c r="K2307" s="42" t="n">
        <f aca="false">'Data sheet'!K2310</f>
        <v>9717</v>
      </c>
      <c r="L2307" s="42" t="n">
        <f aca="false">'Data sheet'!L2310</f>
        <v>9863</v>
      </c>
      <c r="M2307" s="42" t="n">
        <f aca="false">'Data sheet'!M2310</f>
        <v>10011</v>
      </c>
      <c r="N2307" s="42" t="n">
        <f aca="false">'Data sheet'!N2310</f>
        <v>10161</v>
      </c>
      <c r="O2307" s="42" t="n">
        <f aca="false">'Data sheet'!O2310</f>
        <v>10313</v>
      </c>
      <c r="P2307" s="42" t="n">
        <f aca="false">'Data sheet'!P2310</f>
        <v>10468</v>
      </c>
      <c r="Q2307" s="42" t="n">
        <f aca="false">'Data sheet'!Q2310</f>
        <v>10625</v>
      </c>
      <c r="R2307" s="42" t="n">
        <f aca="false">'Data sheet'!R2310</f>
        <v>10784</v>
      </c>
      <c r="S2307" s="42" t="n">
        <f aca="false">'Data sheet'!S2310</f>
        <v>10946</v>
      </c>
      <c r="T2307" s="42" t="n">
        <f aca="false">'Data sheet'!T2310</f>
        <v>11110</v>
      </c>
    </row>
    <row r="2308" customFormat="false" ht="15.75" hidden="false" customHeight="false" outlineLevel="0" collapsed="false">
      <c r="A2308" s="43" t="str">
        <f aca="false" t="array" ref="A2308:A2308">IF(ISBLANK('Data sheet'!A2311), "", INDEX(materials!$B$2:$B$999,MATCH('Data sheet'!A2311,materials!$A$2:$A$999,0)))</f>
        <v>1507</v>
      </c>
      <c r="B2308" s="42" t="str">
        <f aca="false" t="array" ref="B2308:B2308">IF(ISBLANK('Data sheet'!B2311), "", INDEX('business units'!$A$2:$A$1000,MATCH('Data sheet'!B2311,'business units'!$B$2:$B$1000,0)))</f>
        <v>acc</v>
      </c>
      <c r="C2308" s="42" t="str">
        <f aca="false" t="array" ref="C2308:C2308">IF(ISBLANK('Data sheet'!C2311), "", INDEX(suppliers!$A$2:$A$4053,MATCH('Data sheet'!C2311,suppliers!$B$2:$B$4053,0)))</f>
        <v/>
      </c>
      <c r="D2308" s="42" t="str">
        <f aca="false" t="array" ref="D2308:D2308">IF(ISBLANK('Data sheet'!D2311), "", INDEX(suppliers!$A$2:$A$4053,MATCH('Data sheet'!D2311,suppliers!$B$2:$B$4053,0)))</f>
        <v>algaragro</v>
      </c>
      <c r="E2308" s="42" t="str">
        <f aca="false" t="array" ref="E2308:E2308">IF(ISBLANK('Data sheet'!E2311), "", INDEX(enums!$B$2:$B$5,MATCH('Data sheet'!E2311,enums!$A$2:$A$5,0)))</f>
        <v>point of production</v>
      </c>
      <c r="F2308" s="42" t="str">
        <f aca="false">'Data sheet'!F2311</f>
        <v>Brazil</v>
      </c>
      <c r="G2308" s="42" t="n">
        <f aca="false">'Data sheet'!G2311</f>
        <v>0</v>
      </c>
      <c r="H2308" s="42" t="n">
        <f aca="false">'Data sheet'!H2311</f>
        <v>-18.8592524</v>
      </c>
      <c r="I2308" s="42" t="n">
        <f aca="false">'Data sheet'!I2311</f>
        <v>-48.2805728</v>
      </c>
      <c r="J2308" s="42" t="n">
        <f aca="false">'Data sheet'!J2311</f>
        <v>4021</v>
      </c>
      <c r="K2308" s="42" t="n">
        <f aca="false">'Data sheet'!K2311</f>
        <v>4081</v>
      </c>
      <c r="L2308" s="42" t="n">
        <f aca="false">'Data sheet'!L2311</f>
        <v>4142</v>
      </c>
      <c r="M2308" s="42" t="n">
        <f aca="false">'Data sheet'!M2311</f>
        <v>4204</v>
      </c>
      <c r="N2308" s="42" t="n">
        <f aca="false">'Data sheet'!N2311</f>
        <v>4267</v>
      </c>
      <c r="O2308" s="42" t="n">
        <f aca="false">'Data sheet'!O2311</f>
        <v>4331</v>
      </c>
      <c r="P2308" s="42" t="n">
        <f aca="false">'Data sheet'!P2311</f>
        <v>4396</v>
      </c>
      <c r="Q2308" s="42" t="n">
        <f aca="false">'Data sheet'!Q2311</f>
        <v>4462</v>
      </c>
      <c r="R2308" s="42" t="n">
        <f aca="false">'Data sheet'!R2311</f>
        <v>4529</v>
      </c>
      <c r="S2308" s="42" t="n">
        <f aca="false">'Data sheet'!S2311</f>
        <v>4597</v>
      </c>
      <c r="T2308" s="42" t="n">
        <f aca="false">'Data sheet'!T2311</f>
        <v>4666</v>
      </c>
    </row>
    <row r="2309" customFormat="false" ht="15.75" hidden="false" customHeight="false" outlineLevel="0" collapsed="false">
      <c r="A2309" s="43" t="str">
        <f aca="false" t="array" ref="A2309:A2309">IF(ISBLANK('Data sheet'!A2312), "", INDEX(materials!$B$2:$B$999,MATCH('Data sheet'!A2312,materials!$A$2:$A$999,0)))</f>
        <v>1507</v>
      </c>
      <c r="B2309" s="42" t="str">
        <f aca="false" t="array" ref="B2309:B2309">IF(ISBLANK('Data sheet'!B2312), "", INDEX('business units'!$A$2:$A$1000,MATCH('Data sheet'!B2312,'business units'!$B$2:$B$1000,0)))</f>
        <v>acc</v>
      </c>
      <c r="C2309" s="42" t="str">
        <f aca="false" t="array" ref="C2309:C2309">IF(ISBLANK('Data sheet'!C2312), "", INDEX(suppliers!$A$2:$A$4053,MATCH('Data sheet'!C2312,suppliers!$B$2:$B$4053,0)))</f>
        <v/>
      </c>
      <c r="D2309" s="42" t="str">
        <f aca="false" t="array" ref="D2309:D2309">IF(ISBLANK('Data sheet'!D2312), "", INDEX(suppliers!$A$2:$A$4053,MATCH('Data sheet'!D2312,suppliers!$B$2:$B$4053,0)))</f>
        <v>algaragro</v>
      </c>
      <c r="E2309" s="42" t="str">
        <f aca="false" t="array" ref="E2309:E2309">IF(ISBLANK('Data sheet'!E2312), "", INDEX(enums!$B$2:$B$5,MATCH('Data sheet'!E2312,enums!$A$2:$A$5,0)))</f>
        <v>point of production</v>
      </c>
      <c r="F2309" s="42" t="str">
        <f aca="false">'Data sheet'!F2312</f>
        <v>Brazil</v>
      </c>
      <c r="G2309" s="42" t="n">
        <f aca="false">'Data sheet'!G2312</f>
        <v>0</v>
      </c>
      <c r="H2309" s="42" t="n">
        <f aca="false">'Data sheet'!H2312</f>
        <v>-18.8592524</v>
      </c>
      <c r="I2309" s="42" t="n">
        <f aca="false">'Data sheet'!I2312</f>
        <v>-48.2805728</v>
      </c>
      <c r="J2309" s="42" t="n">
        <f aca="false">'Data sheet'!J2312</f>
        <v>4938</v>
      </c>
      <c r="K2309" s="42" t="n">
        <f aca="false">'Data sheet'!K2312</f>
        <v>5012</v>
      </c>
      <c r="L2309" s="42" t="n">
        <f aca="false">'Data sheet'!L2312</f>
        <v>5087</v>
      </c>
      <c r="M2309" s="42" t="n">
        <f aca="false">'Data sheet'!M2312</f>
        <v>5163</v>
      </c>
      <c r="N2309" s="42" t="n">
        <f aca="false">'Data sheet'!N2312</f>
        <v>5240</v>
      </c>
      <c r="O2309" s="42" t="n">
        <f aca="false">'Data sheet'!O2312</f>
        <v>5319</v>
      </c>
      <c r="P2309" s="42" t="n">
        <f aca="false">'Data sheet'!P2312</f>
        <v>5399</v>
      </c>
      <c r="Q2309" s="42" t="n">
        <f aca="false">'Data sheet'!Q2312</f>
        <v>5480</v>
      </c>
      <c r="R2309" s="42" t="n">
        <f aca="false">'Data sheet'!R2312</f>
        <v>5562</v>
      </c>
      <c r="S2309" s="42" t="n">
        <f aca="false">'Data sheet'!S2312</f>
        <v>5645</v>
      </c>
      <c r="T2309" s="42" t="n">
        <f aca="false">'Data sheet'!T2312</f>
        <v>5730</v>
      </c>
    </row>
    <row r="2310" customFormat="false" ht="15.75" hidden="false" customHeight="false" outlineLevel="0" collapsed="false">
      <c r="A2310" s="43" t="str">
        <f aca="false" t="array" ref="A2310:A2310">IF(ISBLANK('Data sheet'!A2313), "", INDEX(materials!$B$2:$B$999,MATCH('Data sheet'!A2313,materials!$A$2:$A$999,0)))</f>
        <v>1507</v>
      </c>
      <c r="B2310" s="42" t="str">
        <f aca="false" t="array" ref="B2310:B2310">IF(ISBLANK('Data sheet'!B2313), "", INDEX('business units'!$A$2:$A$1000,MATCH('Data sheet'!B2313,'business units'!$B$2:$B$1000,0)))</f>
        <v>acc</v>
      </c>
      <c r="C2310" s="42" t="str">
        <f aca="false" t="array" ref="C2310:C2310">IF(ISBLANK('Data sheet'!C2313), "", INDEX(suppliers!$A$2:$A$4053,MATCH('Data sheet'!C2313,suppliers!$B$2:$B$4053,0)))</f>
        <v/>
      </c>
      <c r="D2310" s="42" t="str">
        <f aca="false" t="array" ref="D2310:D2310">IF(ISBLANK('Data sheet'!D2313), "", INDEX(suppliers!$A$2:$A$4053,MATCH('Data sheet'!D2313,suppliers!$B$2:$B$4053,0)))</f>
        <v>algaragro</v>
      </c>
      <c r="E2310" s="42" t="str">
        <f aca="false" t="array" ref="E2310:E2310">IF(ISBLANK('Data sheet'!E2313), "", INDEX(enums!$B$2:$B$5,MATCH('Data sheet'!E2313,enums!$A$2:$A$5,0)))</f>
        <v>point of production</v>
      </c>
      <c r="F2310" s="42" t="str">
        <f aca="false">'Data sheet'!F2313</f>
        <v>Brazil</v>
      </c>
      <c r="G2310" s="42" t="n">
        <f aca="false">'Data sheet'!G2313</f>
        <v>0</v>
      </c>
      <c r="H2310" s="42" t="n">
        <f aca="false">'Data sheet'!H2313</f>
        <v>-18.8592524</v>
      </c>
      <c r="I2310" s="42" t="n">
        <f aca="false">'Data sheet'!I2313</f>
        <v>-48.2805728</v>
      </c>
      <c r="J2310" s="42" t="n">
        <f aca="false">'Data sheet'!J2313</f>
        <v>6596</v>
      </c>
      <c r="K2310" s="42" t="n">
        <f aca="false">'Data sheet'!K2313</f>
        <v>6695</v>
      </c>
      <c r="L2310" s="42" t="n">
        <f aca="false">'Data sheet'!L2313</f>
        <v>6795</v>
      </c>
      <c r="M2310" s="42" t="n">
        <f aca="false">'Data sheet'!M2313</f>
        <v>6897</v>
      </c>
      <c r="N2310" s="42" t="n">
        <f aca="false">'Data sheet'!N2313</f>
        <v>7000</v>
      </c>
      <c r="O2310" s="42" t="n">
        <f aca="false">'Data sheet'!O2313</f>
        <v>7105</v>
      </c>
      <c r="P2310" s="42" t="n">
        <f aca="false">'Data sheet'!P2313</f>
        <v>7212</v>
      </c>
      <c r="Q2310" s="42" t="n">
        <f aca="false">'Data sheet'!Q2313</f>
        <v>7320</v>
      </c>
      <c r="R2310" s="42" t="n">
        <f aca="false">'Data sheet'!R2313</f>
        <v>7430</v>
      </c>
      <c r="S2310" s="42" t="n">
        <f aca="false">'Data sheet'!S2313</f>
        <v>7541</v>
      </c>
      <c r="T2310" s="42" t="n">
        <f aca="false">'Data sheet'!T2313</f>
        <v>7654</v>
      </c>
    </row>
    <row r="2311" customFormat="false" ht="15.75" hidden="false" customHeight="false" outlineLevel="0" collapsed="false">
      <c r="A2311" s="43" t="str">
        <f aca="false" t="array" ref="A2311:A2311">IF(ISBLANK('Data sheet'!A2314), "", INDEX(materials!$B$2:$B$999,MATCH('Data sheet'!A2314,materials!$A$2:$A$999,0)))</f>
        <v>1507</v>
      </c>
      <c r="B2311" s="42" t="str">
        <f aca="false" t="array" ref="B2311:B2311">IF(ISBLANK('Data sheet'!B2314), "", INDEX('business units'!$A$2:$A$1000,MATCH('Data sheet'!B2314,'business units'!$B$2:$B$1000,0)))</f>
        <v>acc</v>
      </c>
      <c r="C2311" s="42" t="str">
        <f aca="false" t="array" ref="C2311:C2311">IF(ISBLANK('Data sheet'!C2314), "", INDEX(suppliers!$A$2:$A$4053,MATCH('Data sheet'!C2314,suppliers!$B$2:$B$4053,0)))</f>
        <v/>
      </c>
      <c r="D2311" s="42" t="str">
        <f aca="false" t="array" ref="D2311:D2311">IF(ISBLANK('Data sheet'!D2314), "", INDEX(suppliers!$A$2:$A$4053,MATCH('Data sheet'!D2314,suppliers!$B$2:$B$4053,0)))</f>
        <v>algaragro</v>
      </c>
      <c r="E2311" s="42" t="str">
        <f aca="false" t="array" ref="E2311:E2311">IF(ISBLANK('Data sheet'!E2314), "", INDEX(enums!$B$2:$B$5,MATCH('Data sheet'!E2314,enums!$A$2:$A$5,0)))</f>
        <v>point of production</v>
      </c>
      <c r="F2311" s="42" t="str">
        <f aca="false">'Data sheet'!F2314</f>
        <v>Brazil</v>
      </c>
      <c r="G2311" s="42" t="n">
        <f aca="false">'Data sheet'!G2314</f>
        <v>0</v>
      </c>
      <c r="H2311" s="42" t="n">
        <f aca="false">'Data sheet'!H2314</f>
        <v>-18.8592524</v>
      </c>
      <c r="I2311" s="42" t="n">
        <f aca="false">'Data sheet'!I2314</f>
        <v>-48.2805728</v>
      </c>
      <c r="J2311" s="42" t="n">
        <f aca="false">'Data sheet'!J2314</f>
        <v>2782</v>
      </c>
      <c r="K2311" s="42" t="n">
        <f aca="false">'Data sheet'!K2314</f>
        <v>2824</v>
      </c>
      <c r="L2311" s="42" t="n">
        <f aca="false">'Data sheet'!L2314</f>
        <v>2866</v>
      </c>
      <c r="M2311" s="42" t="n">
        <f aca="false">'Data sheet'!M2314</f>
        <v>2909</v>
      </c>
      <c r="N2311" s="42" t="n">
        <f aca="false">'Data sheet'!N2314</f>
        <v>2953</v>
      </c>
      <c r="O2311" s="42" t="n">
        <f aca="false">'Data sheet'!O2314</f>
        <v>2997</v>
      </c>
      <c r="P2311" s="42" t="n">
        <f aca="false">'Data sheet'!P2314</f>
        <v>3042</v>
      </c>
      <c r="Q2311" s="42" t="n">
        <f aca="false">'Data sheet'!Q2314</f>
        <v>3088</v>
      </c>
      <c r="R2311" s="42" t="n">
        <f aca="false">'Data sheet'!R2314</f>
        <v>3134</v>
      </c>
      <c r="S2311" s="42" t="n">
        <f aca="false">'Data sheet'!S2314</f>
        <v>3181</v>
      </c>
      <c r="T2311" s="42" t="n">
        <f aca="false">'Data sheet'!T2314</f>
        <v>3229</v>
      </c>
    </row>
    <row r="2312" customFormat="false" ht="15.75" hidden="false" customHeight="false" outlineLevel="0" collapsed="false">
      <c r="A2312" s="43" t="str">
        <f aca="false" t="array" ref="A2312:A2312">IF(ISBLANK('Data sheet'!A2315), "", INDEX(materials!$B$2:$B$999,MATCH('Data sheet'!A2315,materials!$A$2:$A$999,0)))</f>
        <v>1507</v>
      </c>
      <c r="B2312" s="42" t="str">
        <f aca="false" t="array" ref="B2312:B2312">IF(ISBLANK('Data sheet'!B2315), "", INDEX('business units'!$A$2:$A$1000,MATCH('Data sheet'!B2315,'business units'!$B$2:$B$1000,0)))</f>
        <v>acc</v>
      </c>
      <c r="C2312" s="42" t="str">
        <f aca="false" t="array" ref="C2312:C2312">IF(ISBLANK('Data sheet'!C2315), "", INDEX(suppliers!$A$2:$A$4053,MATCH('Data sheet'!C2315,suppliers!$B$2:$B$4053,0)))</f>
        <v/>
      </c>
      <c r="D2312" s="42" t="str">
        <f aca="false" t="array" ref="D2312:D2312">IF(ISBLANK('Data sheet'!D2315), "", INDEX(suppliers!$A$2:$A$4053,MATCH('Data sheet'!D2315,suppliers!$B$2:$B$4053,0)))</f>
        <v>cargill</v>
      </c>
      <c r="E2312" s="42" t="str">
        <f aca="false" t="array" ref="E2312:E2312">IF(ISBLANK('Data sheet'!E2315), "", INDEX(enums!$B$2:$B$5,MATCH('Data sheet'!E2315,enums!$A$2:$A$5,0)))</f>
        <v>point of production</v>
      </c>
      <c r="F2312" s="42" t="str">
        <f aca="false">'Data sheet'!F2315</f>
        <v>Brazil</v>
      </c>
      <c r="G2312" s="42" t="n">
        <f aca="false">'Data sheet'!G2315</f>
        <v>0</v>
      </c>
      <c r="H2312" s="42" t="n">
        <f aca="false">'Data sheet'!H2315</f>
        <v>-18.85071</v>
      </c>
      <c r="I2312" s="42" t="n">
        <f aca="false">'Data sheet'!I2315</f>
        <v>-48.287114</v>
      </c>
      <c r="J2312" s="42" t="n">
        <f aca="false">'Data sheet'!J2315</f>
        <v>3580</v>
      </c>
      <c r="K2312" s="42" t="n">
        <f aca="false">'Data sheet'!K2315</f>
        <v>3634</v>
      </c>
      <c r="L2312" s="42" t="n">
        <f aca="false">'Data sheet'!L2315</f>
        <v>3689</v>
      </c>
      <c r="M2312" s="42" t="n">
        <f aca="false">'Data sheet'!M2315</f>
        <v>3744</v>
      </c>
      <c r="N2312" s="42" t="n">
        <f aca="false">'Data sheet'!N2315</f>
        <v>3800</v>
      </c>
      <c r="O2312" s="42" t="n">
        <f aca="false">'Data sheet'!O2315</f>
        <v>3857</v>
      </c>
      <c r="P2312" s="42" t="n">
        <f aca="false">'Data sheet'!P2315</f>
        <v>3915</v>
      </c>
      <c r="Q2312" s="42" t="n">
        <f aca="false">'Data sheet'!Q2315</f>
        <v>3974</v>
      </c>
      <c r="R2312" s="42" t="n">
        <f aca="false">'Data sheet'!R2315</f>
        <v>4034</v>
      </c>
      <c r="S2312" s="42" t="n">
        <f aca="false">'Data sheet'!S2315</f>
        <v>4095</v>
      </c>
      <c r="T2312" s="42" t="n">
        <f aca="false">'Data sheet'!T2315</f>
        <v>4156</v>
      </c>
    </row>
    <row r="2313" customFormat="false" ht="15.75" hidden="false" customHeight="false" outlineLevel="0" collapsed="false">
      <c r="A2313" s="43" t="str">
        <f aca="false" t="array" ref="A2313:A2313">IF(ISBLANK('Data sheet'!A2316), "", INDEX(materials!$B$2:$B$999,MATCH('Data sheet'!A2316,materials!$A$2:$A$999,0)))</f>
        <v>1507</v>
      </c>
      <c r="B2313" s="42" t="str">
        <f aca="false" t="array" ref="B2313:B2313">IF(ISBLANK('Data sheet'!B2316), "", INDEX('business units'!$A$2:$A$1000,MATCH('Data sheet'!B2316,'business units'!$B$2:$B$1000,0)))</f>
        <v>acc</v>
      </c>
      <c r="C2313" s="42" t="str">
        <f aca="false" t="array" ref="C2313:C2313">IF(ISBLANK('Data sheet'!C2316), "", INDEX(suppliers!$A$2:$A$4053,MATCH('Data sheet'!C2316,suppliers!$B$2:$B$4053,0)))</f>
        <v/>
      </c>
      <c r="D2313" s="42" t="str">
        <f aca="false" t="array" ref="D2313:D2313">IF(ISBLANK('Data sheet'!D2316), "", INDEX(suppliers!$A$2:$A$4053,MATCH('Data sheet'!D2316,suppliers!$B$2:$B$4053,0)))</f>
        <v>cargill</v>
      </c>
      <c r="E2313" s="42" t="str">
        <f aca="false" t="array" ref="E2313:E2313">IF(ISBLANK('Data sheet'!E2316), "", INDEX(enums!$B$2:$B$5,MATCH('Data sheet'!E2316,enums!$A$2:$A$5,0)))</f>
        <v>point of production</v>
      </c>
      <c r="F2313" s="42" t="str">
        <f aca="false">'Data sheet'!F2316</f>
        <v>Brazil</v>
      </c>
      <c r="G2313" s="42" t="n">
        <f aca="false">'Data sheet'!G2316</f>
        <v>0</v>
      </c>
      <c r="H2313" s="42" t="n">
        <f aca="false">'Data sheet'!H2316</f>
        <v>-18.85071</v>
      </c>
      <c r="I2313" s="42" t="n">
        <f aca="false">'Data sheet'!I2316</f>
        <v>-48.287114</v>
      </c>
      <c r="J2313" s="42" t="n">
        <f aca="false">'Data sheet'!J2316</f>
        <v>6554</v>
      </c>
      <c r="K2313" s="42" t="n">
        <f aca="false">'Data sheet'!K2316</f>
        <v>6652</v>
      </c>
      <c r="L2313" s="42" t="n">
        <f aca="false">'Data sheet'!L2316</f>
        <v>6752</v>
      </c>
      <c r="M2313" s="42" t="n">
        <f aca="false">'Data sheet'!M2316</f>
        <v>6853</v>
      </c>
      <c r="N2313" s="42" t="n">
        <f aca="false">'Data sheet'!N2316</f>
        <v>6956</v>
      </c>
      <c r="O2313" s="42" t="n">
        <f aca="false">'Data sheet'!O2316</f>
        <v>7060</v>
      </c>
      <c r="P2313" s="42" t="n">
        <f aca="false">'Data sheet'!P2316</f>
        <v>7166</v>
      </c>
      <c r="Q2313" s="42" t="n">
        <f aca="false">'Data sheet'!Q2316</f>
        <v>7273</v>
      </c>
      <c r="R2313" s="42" t="n">
        <f aca="false">'Data sheet'!R2316</f>
        <v>7382</v>
      </c>
      <c r="S2313" s="42" t="n">
        <f aca="false">'Data sheet'!S2316</f>
        <v>7493</v>
      </c>
      <c r="T2313" s="42" t="n">
        <f aca="false">'Data sheet'!T2316</f>
        <v>7605</v>
      </c>
    </row>
    <row r="2314" customFormat="false" ht="15.75" hidden="false" customHeight="false" outlineLevel="0" collapsed="false">
      <c r="A2314" s="43" t="str">
        <f aca="false" t="array" ref="A2314:A2314">IF(ISBLANK('Data sheet'!A2317), "", INDEX(materials!$B$2:$B$999,MATCH('Data sheet'!A2317,materials!$A$2:$A$999,0)))</f>
        <v>1507</v>
      </c>
      <c r="B2314" s="42" t="str">
        <f aca="false" t="array" ref="B2314:B2314">IF(ISBLANK('Data sheet'!B2317), "", INDEX('business units'!$A$2:$A$1000,MATCH('Data sheet'!B2317,'business units'!$B$2:$B$1000,0)))</f>
        <v>acc</v>
      </c>
      <c r="C2314" s="42" t="str">
        <f aca="false" t="array" ref="C2314:C2314">IF(ISBLANK('Data sheet'!C2317), "", INDEX(suppliers!$A$2:$A$4053,MATCH('Data sheet'!C2317,suppliers!$B$2:$B$4053,0)))</f>
        <v/>
      </c>
      <c r="D2314" s="42" t="str">
        <f aca="false" t="array" ref="D2314:D2314">IF(ISBLANK('Data sheet'!D2317), "", INDEX(suppliers!$A$2:$A$4053,MATCH('Data sheet'!D2317,suppliers!$B$2:$B$4053,0)))</f>
        <v>cargill</v>
      </c>
      <c r="E2314" s="42" t="str">
        <f aca="false" t="array" ref="E2314:E2314">IF(ISBLANK('Data sheet'!E2317), "", INDEX(enums!$B$2:$B$5,MATCH('Data sheet'!E2317,enums!$A$2:$A$5,0)))</f>
        <v>point of production</v>
      </c>
      <c r="F2314" s="42" t="str">
        <f aca="false">'Data sheet'!F2317</f>
        <v>Brazil</v>
      </c>
      <c r="G2314" s="42" t="n">
        <f aca="false">'Data sheet'!G2317</f>
        <v>0</v>
      </c>
      <c r="H2314" s="42" t="n">
        <f aca="false">'Data sheet'!H2317</f>
        <v>-18.85071</v>
      </c>
      <c r="I2314" s="42" t="n">
        <f aca="false">'Data sheet'!I2317</f>
        <v>-48.287114</v>
      </c>
      <c r="J2314" s="42" t="n">
        <f aca="false">'Data sheet'!J2317</f>
        <v>447</v>
      </c>
      <c r="K2314" s="42" t="n">
        <f aca="false">'Data sheet'!K2317</f>
        <v>454</v>
      </c>
      <c r="L2314" s="42" t="n">
        <f aca="false">'Data sheet'!L2317</f>
        <v>461</v>
      </c>
      <c r="M2314" s="42" t="n">
        <f aca="false">'Data sheet'!M2317</f>
        <v>468</v>
      </c>
      <c r="N2314" s="42" t="n">
        <f aca="false">'Data sheet'!N2317</f>
        <v>475</v>
      </c>
      <c r="O2314" s="42" t="n">
        <f aca="false">'Data sheet'!O2317</f>
        <v>482</v>
      </c>
      <c r="P2314" s="42" t="n">
        <f aca="false">'Data sheet'!P2317</f>
        <v>489</v>
      </c>
      <c r="Q2314" s="42" t="n">
        <f aca="false">'Data sheet'!Q2317</f>
        <v>496</v>
      </c>
      <c r="R2314" s="42" t="n">
        <f aca="false">'Data sheet'!R2317</f>
        <v>503</v>
      </c>
      <c r="S2314" s="42" t="n">
        <f aca="false">'Data sheet'!S2317</f>
        <v>511</v>
      </c>
      <c r="T2314" s="42" t="n">
        <f aca="false">'Data sheet'!T2317</f>
        <v>519</v>
      </c>
    </row>
    <row r="2315" customFormat="false" ht="15.75" hidden="false" customHeight="false" outlineLevel="0" collapsed="false">
      <c r="A2315" s="43" t="str">
        <f aca="false" t="array" ref="A2315:A2315">IF(ISBLANK('Data sheet'!A2318), "", INDEX(materials!$B$2:$B$999,MATCH('Data sheet'!A2318,materials!$A$2:$A$999,0)))</f>
        <v>1507</v>
      </c>
      <c r="B2315" s="42" t="str">
        <f aca="false" t="array" ref="B2315:B2315">IF(ISBLANK('Data sheet'!B2318), "", INDEX('business units'!$A$2:$A$1000,MATCH('Data sheet'!B2318,'business units'!$B$2:$B$1000,0)))</f>
        <v>acc</v>
      </c>
      <c r="C2315" s="42" t="str">
        <f aca="false" t="array" ref="C2315:C2315">IF(ISBLANK('Data sheet'!C2318), "", INDEX(suppliers!$A$2:$A$4053,MATCH('Data sheet'!C2318,suppliers!$B$2:$B$4053,0)))</f>
        <v/>
      </c>
      <c r="D2315" s="42" t="str">
        <f aca="false" t="array" ref="D2315:D2315">IF(ISBLANK('Data sheet'!D2318), "", INDEX(suppliers!$A$2:$A$4053,MATCH('Data sheet'!D2318,suppliers!$B$2:$B$4053,0)))</f>
        <v>cargill</v>
      </c>
      <c r="E2315" s="42" t="str">
        <f aca="false" t="array" ref="E2315:E2315">IF(ISBLANK('Data sheet'!E2318), "", INDEX(enums!$B$2:$B$5,MATCH('Data sheet'!E2318,enums!$A$2:$A$5,0)))</f>
        <v>point of production</v>
      </c>
      <c r="F2315" s="42" t="str">
        <f aca="false">'Data sheet'!F2318</f>
        <v>Brazil</v>
      </c>
      <c r="G2315" s="42" t="n">
        <f aca="false">'Data sheet'!G2318</f>
        <v>0</v>
      </c>
      <c r="H2315" s="42" t="n">
        <f aca="false">'Data sheet'!H2318</f>
        <v>-18.85071</v>
      </c>
      <c r="I2315" s="42" t="n">
        <f aca="false">'Data sheet'!I2318</f>
        <v>-48.287114</v>
      </c>
      <c r="J2315" s="42" t="n">
        <f aca="false">'Data sheet'!J2318</f>
        <v>4798</v>
      </c>
      <c r="K2315" s="42" t="n">
        <f aca="false">'Data sheet'!K2318</f>
        <v>4870</v>
      </c>
      <c r="L2315" s="42" t="n">
        <f aca="false">'Data sheet'!L2318</f>
        <v>4943</v>
      </c>
      <c r="M2315" s="42" t="n">
        <f aca="false">'Data sheet'!M2318</f>
        <v>5017</v>
      </c>
      <c r="N2315" s="42" t="n">
        <f aca="false">'Data sheet'!N2318</f>
        <v>5092</v>
      </c>
      <c r="O2315" s="42" t="n">
        <f aca="false">'Data sheet'!O2318</f>
        <v>5168</v>
      </c>
      <c r="P2315" s="42" t="n">
        <f aca="false">'Data sheet'!P2318</f>
        <v>5246</v>
      </c>
      <c r="Q2315" s="42" t="n">
        <f aca="false">'Data sheet'!Q2318</f>
        <v>5325</v>
      </c>
      <c r="R2315" s="42" t="n">
        <f aca="false">'Data sheet'!R2318</f>
        <v>5405</v>
      </c>
      <c r="S2315" s="42" t="n">
        <f aca="false">'Data sheet'!S2318</f>
        <v>5486</v>
      </c>
      <c r="T2315" s="42" t="n">
        <f aca="false">'Data sheet'!T2318</f>
        <v>5568</v>
      </c>
    </row>
    <row r="2316" customFormat="false" ht="15.75" hidden="false" customHeight="false" outlineLevel="0" collapsed="false">
      <c r="A2316" s="43" t="str">
        <f aca="false" t="array" ref="A2316:A2316">IF(ISBLANK('Data sheet'!A2319), "", INDEX(materials!$B$2:$B$999,MATCH('Data sheet'!A2319,materials!$A$2:$A$999,0)))</f>
        <v>1507</v>
      </c>
      <c r="B2316" s="42" t="str">
        <f aca="false" t="array" ref="B2316:B2316">IF(ISBLANK('Data sheet'!B2319), "", INDEX('business units'!$A$2:$A$1000,MATCH('Data sheet'!B2319,'business units'!$B$2:$B$1000,0)))</f>
        <v>acc</v>
      </c>
      <c r="C2316" s="42" t="str">
        <f aca="false" t="array" ref="C2316:C2316">IF(ISBLANK('Data sheet'!C2319), "", INDEX(suppliers!$A$2:$A$4053,MATCH('Data sheet'!C2319,suppliers!$B$2:$B$4053,0)))</f>
        <v/>
      </c>
      <c r="D2316" s="42" t="str">
        <f aca="false" t="array" ref="D2316:D2316">IF(ISBLANK('Data sheet'!D2319), "", INDEX(suppliers!$A$2:$A$4053,MATCH('Data sheet'!D2319,suppliers!$B$2:$B$4053,0)))</f>
        <v>cargill</v>
      </c>
      <c r="E2316" s="42" t="str">
        <f aca="false" t="array" ref="E2316:E2316">IF(ISBLANK('Data sheet'!E2319), "", INDEX(enums!$B$2:$B$5,MATCH('Data sheet'!E2319,enums!$A$2:$A$5,0)))</f>
        <v>point of production</v>
      </c>
      <c r="F2316" s="42" t="str">
        <f aca="false">'Data sheet'!F2319</f>
        <v>Brazil</v>
      </c>
      <c r="G2316" s="42" t="n">
        <f aca="false">'Data sheet'!G2319</f>
        <v>0</v>
      </c>
      <c r="H2316" s="42" t="n">
        <f aca="false">'Data sheet'!H2319</f>
        <v>-18.85071</v>
      </c>
      <c r="I2316" s="42" t="n">
        <f aca="false">'Data sheet'!I2319</f>
        <v>-48.287114</v>
      </c>
      <c r="J2316" s="42" t="n">
        <f aca="false">'Data sheet'!J2319</f>
        <v>1179</v>
      </c>
      <c r="K2316" s="42" t="n">
        <f aca="false">'Data sheet'!K2319</f>
        <v>1197</v>
      </c>
      <c r="L2316" s="42" t="n">
        <f aca="false">'Data sheet'!L2319</f>
        <v>1215</v>
      </c>
      <c r="M2316" s="42" t="n">
        <f aca="false">'Data sheet'!M2319</f>
        <v>1233</v>
      </c>
      <c r="N2316" s="42" t="n">
        <f aca="false">'Data sheet'!N2319</f>
        <v>1251</v>
      </c>
      <c r="O2316" s="42" t="n">
        <f aca="false">'Data sheet'!O2319</f>
        <v>1270</v>
      </c>
      <c r="P2316" s="42" t="n">
        <f aca="false">'Data sheet'!P2319</f>
        <v>1289</v>
      </c>
      <c r="Q2316" s="42" t="n">
        <f aca="false">'Data sheet'!Q2319</f>
        <v>1308</v>
      </c>
      <c r="R2316" s="42" t="n">
        <f aca="false">'Data sheet'!R2319</f>
        <v>1328</v>
      </c>
      <c r="S2316" s="42" t="n">
        <f aca="false">'Data sheet'!S2319</f>
        <v>1348</v>
      </c>
      <c r="T2316" s="42" t="n">
        <f aca="false">'Data sheet'!T2319</f>
        <v>1368</v>
      </c>
    </row>
    <row r="2317" customFormat="false" ht="15.75" hidden="false" customHeight="false" outlineLevel="0" collapsed="false">
      <c r="A2317" s="43" t="str">
        <f aca="false" t="array" ref="A2317:A2317">IF(ISBLANK('Data sheet'!A2320), "", INDEX(materials!$B$2:$B$999,MATCH('Data sheet'!A2320,materials!$A$2:$A$999,0)))</f>
        <v>1507</v>
      </c>
      <c r="B2317" s="42" t="str">
        <f aca="false" t="array" ref="B2317:B2317">IF(ISBLANK('Data sheet'!B2320), "", INDEX('business units'!$A$2:$A$1000,MATCH('Data sheet'!B2320,'business units'!$B$2:$B$1000,0)))</f>
        <v>acc</v>
      </c>
      <c r="C2317" s="42" t="str">
        <f aca="false" t="array" ref="C2317:C2317">IF(ISBLANK('Data sheet'!C2320), "", INDEX(suppliers!$A$2:$A$4053,MATCH('Data sheet'!C2320,suppliers!$B$2:$B$4053,0)))</f>
        <v/>
      </c>
      <c r="D2317" s="42" t="str">
        <f aca="false" t="array" ref="D2317:D2317">IF(ISBLANK('Data sheet'!D2320), "", INDEX(suppliers!$A$2:$A$4053,MATCH('Data sheet'!D2320,suppliers!$B$2:$B$4053,0)))</f>
        <v>cargill</v>
      </c>
      <c r="E2317" s="42" t="str">
        <f aca="false" t="array" ref="E2317:E2317">IF(ISBLANK('Data sheet'!E2320), "", INDEX(enums!$B$2:$B$5,MATCH('Data sheet'!E2320,enums!$A$2:$A$5,0)))</f>
        <v>point of production</v>
      </c>
      <c r="F2317" s="42" t="str">
        <f aca="false">'Data sheet'!F2320</f>
        <v>Brazil</v>
      </c>
      <c r="G2317" s="42" t="n">
        <f aca="false">'Data sheet'!G2320</f>
        <v>0</v>
      </c>
      <c r="H2317" s="42" t="n">
        <f aca="false">'Data sheet'!H2320</f>
        <v>-18.85071</v>
      </c>
      <c r="I2317" s="42" t="n">
        <f aca="false">'Data sheet'!I2320</f>
        <v>-48.287114</v>
      </c>
      <c r="J2317" s="42" t="n">
        <f aca="false">'Data sheet'!J2320</f>
        <v>9206</v>
      </c>
      <c r="K2317" s="42" t="n">
        <f aca="false">'Data sheet'!K2320</f>
        <v>9344</v>
      </c>
      <c r="L2317" s="42" t="n">
        <f aca="false">'Data sheet'!L2320</f>
        <v>9484</v>
      </c>
      <c r="M2317" s="42" t="n">
        <f aca="false">'Data sheet'!M2320</f>
        <v>9626</v>
      </c>
      <c r="N2317" s="42" t="n">
        <f aca="false">'Data sheet'!N2320</f>
        <v>9770</v>
      </c>
      <c r="O2317" s="42" t="n">
        <f aca="false">'Data sheet'!O2320</f>
        <v>9917</v>
      </c>
      <c r="P2317" s="42" t="n">
        <f aca="false">'Data sheet'!P2320</f>
        <v>10066</v>
      </c>
      <c r="Q2317" s="42" t="n">
        <f aca="false">'Data sheet'!Q2320</f>
        <v>10217</v>
      </c>
      <c r="R2317" s="42" t="n">
        <f aca="false">'Data sheet'!R2320</f>
        <v>10370</v>
      </c>
      <c r="S2317" s="42" t="n">
        <f aca="false">'Data sheet'!S2320</f>
        <v>10526</v>
      </c>
      <c r="T2317" s="42" t="n">
        <f aca="false">'Data sheet'!T2320</f>
        <v>10684</v>
      </c>
    </row>
    <row r="2318" customFormat="false" ht="15.75" hidden="false" customHeight="false" outlineLevel="0" collapsed="false">
      <c r="A2318" s="43" t="str">
        <f aca="false" t="array" ref="A2318:A2318">IF(ISBLANK('Data sheet'!A2321), "", INDEX(materials!$B$2:$B$999,MATCH('Data sheet'!A2321,materials!$A$2:$A$999,0)))</f>
        <v>1507</v>
      </c>
      <c r="B2318" s="42" t="str">
        <f aca="false" t="array" ref="B2318:B2318">IF(ISBLANK('Data sheet'!B2321), "", INDEX('business units'!$A$2:$A$1000,MATCH('Data sheet'!B2321,'business units'!$B$2:$B$1000,0)))</f>
        <v>acc</v>
      </c>
      <c r="C2318" s="42" t="str">
        <f aca="false" t="array" ref="C2318:C2318">IF(ISBLANK('Data sheet'!C2321), "", INDEX(suppliers!$A$2:$A$4053,MATCH('Data sheet'!C2321,suppliers!$B$2:$B$4053,0)))</f>
        <v/>
      </c>
      <c r="D2318" s="42" t="str">
        <f aca="false" t="array" ref="D2318:D2318">IF(ISBLANK('Data sheet'!D2321), "", INDEX(suppliers!$A$2:$A$4053,MATCH('Data sheet'!D2321,suppliers!$B$2:$B$4053,0)))</f>
        <v>cargill</v>
      </c>
      <c r="E2318" s="42" t="str">
        <f aca="false" t="array" ref="E2318:E2318">IF(ISBLANK('Data sheet'!E2321), "", INDEX(enums!$B$2:$B$5,MATCH('Data sheet'!E2321,enums!$A$2:$A$5,0)))</f>
        <v>point of production</v>
      </c>
      <c r="F2318" s="42" t="str">
        <f aca="false">'Data sheet'!F2321</f>
        <v>Brazil</v>
      </c>
      <c r="G2318" s="42" t="n">
        <f aca="false">'Data sheet'!G2321</f>
        <v>0</v>
      </c>
      <c r="H2318" s="42" t="n">
        <f aca="false">'Data sheet'!H2321</f>
        <v>-18.85071</v>
      </c>
      <c r="I2318" s="42" t="n">
        <f aca="false">'Data sheet'!I2321</f>
        <v>-48.287114</v>
      </c>
      <c r="J2318" s="42" t="n">
        <f aca="false">'Data sheet'!J2321</f>
        <v>4771</v>
      </c>
      <c r="K2318" s="42" t="n">
        <f aca="false">'Data sheet'!K2321</f>
        <v>4843</v>
      </c>
      <c r="L2318" s="42" t="n">
        <f aca="false">'Data sheet'!L2321</f>
        <v>4916</v>
      </c>
      <c r="M2318" s="42" t="n">
        <f aca="false">'Data sheet'!M2321</f>
        <v>4990</v>
      </c>
      <c r="N2318" s="42" t="n">
        <f aca="false">'Data sheet'!N2321</f>
        <v>5065</v>
      </c>
      <c r="O2318" s="42" t="n">
        <f aca="false">'Data sheet'!O2321</f>
        <v>5141</v>
      </c>
      <c r="P2318" s="42" t="n">
        <f aca="false">'Data sheet'!P2321</f>
        <v>5218</v>
      </c>
      <c r="Q2318" s="42" t="n">
        <f aca="false">'Data sheet'!Q2321</f>
        <v>5296</v>
      </c>
      <c r="R2318" s="42" t="n">
        <f aca="false">'Data sheet'!R2321</f>
        <v>5375</v>
      </c>
      <c r="S2318" s="42" t="n">
        <f aca="false">'Data sheet'!S2321</f>
        <v>5456</v>
      </c>
      <c r="T2318" s="42" t="n">
        <f aca="false">'Data sheet'!T2321</f>
        <v>5538</v>
      </c>
    </row>
    <row r="2319" customFormat="false" ht="15.75" hidden="false" customHeight="false" outlineLevel="0" collapsed="false">
      <c r="A2319" s="43" t="str">
        <f aca="false" t="array" ref="A2319:A2319">IF(ISBLANK('Data sheet'!A2322), "", INDEX(materials!$B$2:$B$999,MATCH('Data sheet'!A2322,materials!$A$2:$A$999,0)))</f>
        <v>1507</v>
      </c>
      <c r="B2319" s="42" t="str">
        <f aca="false" t="array" ref="B2319:B2319">IF(ISBLANK('Data sheet'!B2322), "", INDEX('business units'!$A$2:$A$1000,MATCH('Data sheet'!B2322,'business units'!$B$2:$B$1000,0)))</f>
        <v>acc</v>
      </c>
      <c r="C2319" s="42" t="str">
        <f aca="false" t="array" ref="C2319:C2319">IF(ISBLANK('Data sheet'!C2322), "", INDEX(suppliers!$A$2:$A$4053,MATCH('Data sheet'!C2322,suppliers!$B$2:$B$4053,0)))</f>
        <v/>
      </c>
      <c r="D2319" s="42" t="str">
        <f aca="false" t="array" ref="D2319:D2319">IF(ISBLANK('Data sheet'!D2322), "", INDEX(suppliers!$A$2:$A$4053,MATCH('Data sheet'!D2322,suppliers!$B$2:$B$4053,0)))</f>
        <v>cargill</v>
      </c>
      <c r="E2319" s="42" t="str">
        <f aca="false" t="array" ref="E2319:E2319">IF(ISBLANK('Data sheet'!E2322), "", INDEX(enums!$B$2:$B$5,MATCH('Data sheet'!E2322,enums!$A$2:$A$5,0)))</f>
        <v>point of production</v>
      </c>
      <c r="F2319" s="42" t="str">
        <f aca="false">'Data sheet'!F2322</f>
        <v>Brazil</v>
      </c>
      <c r="G2319" s="42" t="n">
        <f aca="false">'Data sheet'!G2322</f>
        <v>0</v>
      </c>
      <c r="H2319" s="42" t="n">
        <f aca="false">'Data sheet'!H2322</f>
        <v>-18.85071</v>
      </c>
      <c r="I2319" s="42" t="n">
        <f aca="false">'Data sheet'!I2322</f>
        <v>-48.287114</v>
      </c>
      <c r="J2319" s="42" t="n">
        <f aca="false">'Data sheet'!J2322</f>
        <v>9169</v>
      </c>
      <c r="K2319" s="42" t="n">
        <f aca="false">'Data sheet'!K2322</f>
        <v>9307</v>
      </c>
      <c r="L2319" s="42" t="n">
        <f aca="false">'Data sheet'!L2322</f>
        <v>9447</v>
      </c>
      <c r="M2319" s="42" t="n">
        <f aca="false">'Data sheet'!M2322</f>
        <v>9589</v>
      </c>
      <c r="N2319" s="42" t="n">
        <f aca="false">'Data sheet'!N2322</f>
        <v>9733</v>
      </c>
      <c r="O2319" s="42" t="n">
        <f aca="false">'Data sheet'!O2322</f>
        <v>9879</v>
      </c>
      <c r="P2319" s="42" t="n">
        <f aca="false">'Data sheet'!P2322</f>
        <v>10027</v>
      </c>
      <c r="Q2319" s="42" t="n">
        <f aca="false">'Data sheet'!Q2322</f>
        <v>10177</v>
      </c>
      <c r="R2319" s="42" t="n">
        <f aca="false">'Data sheet'!R2322</f>
        <v>10330</v>
      </c>
      <c r="S2319" s="42" t="n">
        <f aca="false">'Data sheet'!S2322</f>
        <v>10485</v>
      </c>
      <c r="T2319" s="42" t="n">
        <f aca="false">'Data sheet'!T2322</f>
        <v>10642</v>
      </c>
    </row>
    <row r="2320" customFormat="false" ht="15.75" hidden="false" customHeight="false" outlineLevel="0" collapsed="false">
      <c r="A2320" s="43" t="str">
        <f aca="false" t="array" ref="A2320:A2320">IF(ISBLANK('Data sheet'!A2323), "", INDEX(materials!$B$2:$B$999,MATCH('Data sheet'!A2323,materials!$A$2:$A$999,0)))</f>
        <v>1507</v>
      </c>
      <c r="B2320" s="42" t="str">
        <f aca="false" t="array" ref="B2320:B2320">IF(ISBLANK('Data sheet'!B2323), "", INDEX('business units'!$A$2:$A$1000,MATCH('Data sheet'!B2323,'business units'!$B$2:$B$1000,0)))</f>
        <v>acc</v>
      </c>
      <c r="C2320" s="42" t="str">
        <f aca="false" t="array" ref="C2320:C2320">IF(ISBLANK('Data sheet'!C2323), "", INDEX(suppliers!$A$2:$A$4053,MATCH('Data sheet'!C2323,suppliers!$B$2:$B$4053,0)))</f>
        <v/>
      </c>
      <c r="D2320" s="42" t="str">
        <f aca="false" t="array" ref="D2320:D2320">IF(ISBLANK('Data sheet'!D2323), "", INDEX(suppliers!$A$2:$A$4053,MATCH('Data sheet'!D2323,suppliers!$B$2:$B$4053,0)))</f>
        <v>cargill</v>
      </c>
      <c r="E2320" s="42" t="str">
        <f aca="false" t="array" ref="E2320:E2320">IF(ISBLANK('Data sheet'!E2323), "", INDEX(enums!$B$2:$B$5,MATCH('Data sheet'!E2323,enums!$A$2:$A$5,0)))</f>
        <v>point of production</v>
      </c>
      <c r="F2320" s="42" t="str">
        <f aca="false">'Data sheet'!F2323</f>
        <v>Brazil</v>
      </c>
      <c r="G2320" s="42" t="n">
        <f aca="false">'Data sheet'!G2323</f>
        <v>0</v>
      </c>
      <c r="H2320" s="42" t="n">
        <f aca="false">'Data sheet'!H2323</f>
        <v>-18.85071</v>
      </c>
      <c r="I2320" s="42" t="n">
        <f aca="false">'Data sheet'!I2323</f>
        <v>-48.287114</v>
      </c>
      <c r="J2320" s="42" t="n">
        <f aca="false">'Data sheet'!J2323</f>
        <v>9240</v>
      </c>
      <c r="K2320" s="42" t="n">
        <f aca="false">'Data sheet'!K2323</f>
        <v>9379</v>
      </c>
      <c r="L2320" s="42" t="n">
        <f aca="false">'Data sheet'!L2323</f>
        <v>9520</v>
      </c>
      <c r="M2320" s="42" t="n">
        <f aca="false">'Data sheet'!M2323</f>
        <v>9663</v>
      </c>
      <c r="N2320" s="42" t="n">
        <f aca="false">'Data sheet'!N2323</f>
        <v>9808</v>
      </c>
      <c r="O2320" s="42" t="n">
        <f aca="false">'Data sheet'!O2323</f>
        <v>9955</v>
      </c>
      <c r="P2320" s="42" t="n">
        <f aca="false">'Data sheet'!P2323</f>
        <v>10104</v>
      </c>
      <c r="Q2320" s="42" t="n">
        <f aca="false">'Data sheet'!Q2323</f>
        <v>10256</v>
      </c>
      <c r="R2320" s="42" t="n">
        <f aca="false">'Data sheet'!R2323</f>
        <v>10410</v>
      </c>
      <c r="S2320" s="42" t="n">
        <f aca="false">'Data sheet'!S2323</f>
        <v>10566</v>
      </c>
      <c r="T2320" s="42" t="n">
        <f aca="false">'Data sheet'!T2323</f>
        <v>10724</v>
      </c>
    </row>
    <row r="2321" customFormat="false" ht="15.75" hidden="false" customHeight="false" outlineLevel="0" collapsed="false">
      <c r="A2321" s="43" t="str">
        <f aca="false" t="array" ref="A2321:A2321">IF(ISBLANK('Data sheet'!A2324), "", INDEX(materials!$B$2:$B$999,MATCH('Data sheet'!A2324,materials!$A$2:$A$999,0)))</f>
        <v>1507</v>
      </c>
      <c r="B2321" s="42" t="str">
        <f aca="false" t="array" ref="B2321:B2321">IF(ISBLANK('Data sheet'!B2324), "", INDEX('business units'!$A$2:$A$1000,MATCH('Data sheet'!B2324,'business units'!$B$2:$B$1000,0)))</f>
        <v>acc</v>
      </c>
      <c r="C2321" s="42" t="str">
        <f aca="false" t="array" ref="C2321:C2321">IF(ISBLANK('Data sheet'!C2324), "", INDEX(suppliers!$A$2:$A$4053,MATCH('Data sheet'!C2324,suppliers!$B$2:$B$4053,0)))</f>
        <v/>
      </c>
      <c r="D2321" s="42" t="str">
        <f aca="false" t="array" ref="D2321:D2321">IF(ISBLANK('Data sheet'!D2324), "", INDEX(suppliers!$A$2:$A$4053,MATCH('Data sheet'!D2324,suppliers!$B$2:$B$4053,0)))</f>
        <v>cargill</v>
      </c>
      <c r="E2321" s="42" t="str">
        <f aca="false" t="array" ref="E2321:E2321">IF(ISBLANK('Data sheet'!E2324), "", INDEX(enums!$B$2:$B$5,MATCH('Data sheet'!E2324,enums!$A$2:$A$5,0)))</f>
        <v>point of production</v>
      </c>
      <c r="F2321" s="42" t="str">
        <f aca="false">'Data sheet'!F2324</f>
        <v>Brazil</v>
      </c>
      <c r="G2321" s="42" t="n">
        <f aca="false">'Data sheet'!G2324</f>
        <v>0</v>
      </c>
      <c r="H2321" s="42" t="n">
        <f aca="false">'Data sheet'!H2324</f>
        <v>-18.85071</v>
      </c>
      <c r="I2321" s="42" t="n">
        <f aca="false">'Data sheet'!I2324</f>
        <v>-48.287114</v>
      </c>
      <c r="J2321" s="42" t="n">
        <f aca="false">'Data sheet'!J2324</f>
        <v>8901</v>
      </c>
      <c r="K2321" s="42" t="n">
        <f aca="false">'Data sheet'!K2324</f>
        <v>9035</v>
      </c>
      <c r="L2321" s="42" t="n">
        <f aca="false">'Data sheet'!L2324</f>
        <v>9171</v>
      </c>
      <c r="M2321" s="42" t="n">
        <f aca="false">'Data sheet'!M2324</f>
        <v>9309</v>
      </c>
      <c r="N2321" s="42" t="n">
        <f aca="false">'Data sheet'!N2324</f>
        <v>9449</v>
      </c>
      <c r="O2321" s="42" t="n">
        <f aca="false">'Data sheet'!O2324</f>
        <v>9591</v>
      </c>
      <c r="P2321" s="42" t="n">
        <f aca="false">'Data sheet'!P2324</f>
        <v>9735</v>
      </c>
      <c r="Q2321" s="42" t="n">
        <f aca="false">'Data sheet'!Q2324</f>
        <v>9881</v>
      </c>
      <c r="R2321" s="42" t="n">
        <f aca="false">'Data sheet'!R2324</f>
        <v>10029</v>
      </c>
      <c r="S2321" s="42" t="n">
        <f aca="false">'Data sheet'!S2324</f>
        <v>10179</v>
      </c>
      <c r="T2321" s="42" t="n">
        <f aca="false">'Data sheet'!T2324</f>
        <v>10332</v>
      </c>
    </row>
    <row r="2322" customFormat="false" ht="15.75" hidden="false" customHeight="false" outlineLevel="0" collapsed="false">
      <c r="A2322" s="43" t="str">
        <f aca="false" t="array" ref="A2322:A2322">IF(ISBLANK('Data sheet'!A2325), "", INDEX(materials!$B$2:$B$999,MATCH('Data sheet'!A2325,materials!$A$2:$A$999,0)))</f>
        <v>1507</v>
      </c>
      <c r="B2322" s="42" t="str">
        <f aca="false" t="array" ref="B2322:B2322">IF(ISBLANK('Data sheet'!B2325), "", INDEX('business units'!$A$2:$A$1000,MATCH('Data sheet'!B2325,'business units'!$B$2:$B$1000,0)))</f>
        <v>acc</v>
      </c>
      <c r="C2322" s="42" t="str">
        <f aca="false" t="array" ref="C2322:C2322">IF(ISBLANK('Data sheet'!C2325), "", INDEX(suppliers!$A$2:$A$4053,MATCH('Data sheet'!C2325,suppliers!$B$2:$B$4053,0)))</f>
        <v/>
      </c>
      <c r="D2322" s="42" t="str">
        <f aca="false" t="array" ref="D2322:D2322">IF(ISBLANK('Data sheet'!D2325), "", INDEX(suppliers!$A$2:$A$4053,MATCH('Data sheet'!D2325,suppliers!$B$2:$B$4053,0)))</f>
        <v>cargill</v>
      </c>
      <c r="E2322" s="42" t="str">
        <f aca="false" t="array" ref="E2322:E2322">IF(ISBLANK('Data sheet'!E2325), "", INDEX(enums!$B$2:$B$5,MATCH('Data sheet'!E2325,enums!$A$2:$A$5,0)))</f>
        <v>point of production</v>
      </c>
      <c r="F2322" s="42" t="str">
        <f aca="false">'Data sheet'!F2325</f>
        <v>Brazil</v>
      </c>
      <c r="G2322" s="42" t="n">
        <f aca="false">'Data sheet'!G2325</f>
        <v>0</v>
      </c>
      <c r="H2322" s="42" t="n">
        <f aca="false">'Data sheet'!H2325</f>
        <v>-18.85071</v>
      </c>
      <c r="I2322" s="42" t="n">
        <f aca="false">'Data sheet'!I2325</f>
        <v>-48.287114</v>
      </c>
      <c r="J2322" s="42" t="n">
        <f aca="false">'Data sheet'!J2325</f>
        <v>8640</v>
      </c>
      <c r="K2322" s="42" t="n">
        <f aca="false">'Data sheet'!K2325</f>
        <v>8770</v>
      </c>
      <c r="L2322" s="42" t="n">
        <f aca="false">'Data sheet'!L2325</f>
        <v>8902</v>
      </c>
      <c r="M2322" s="42" t="n">
        <f aca="false">'Data sheet'!M2325</f>
        <v>9036</v>
      </c>
      <c r="N2322" s="42" t="n">
        <f aca="false">'Data sheet'!N2325</f>
        <v>9172</v>
      </c>
      <c r="O2322" s="42" t="n">
        <f aca="false">'Data sheet'!O2325</f>
        <v>9310</v>
      </c>
      <c r="P2322" s="42" t="n">
        <f aca="false">'Data sheet'!P2325</f>
        <v>9450</v>
      </c>
      <c r="Q2322" s="42" t="n">
        <f aca="false">'Data sheet'!Q2325</f>
        <v>9592</v>
      </c>
      <c r="R2322" s="42" t="n">
        <f aca="false">'Data sheet'!R2325</f>
        <v>9736</v>
      </c>
      <c r="S2322" s="42" t="n">
        <f aca="false">'Data sheet'!S2325</f>
        <v>9882</v>
      </c>
      <c r="T2322" s="42" t="n">
        <f aca="false">'Data sheet'!T2325</f>
        <v>10030</v>
      </c>
    </row>
    <row r="2323" customFormat="false" ht="15.75" hidden="false" customHeight="false" outlineLevel="0" collapsed="false">
      <c r="A2323" s="43" t="str">
        <f aca="false" t="array" ref="A2323:A2323">IF(ISBLANK('Data sheet'!A2326), "", INDEX(materials!$B$2:$B$999,MATCH('Data sheet'!A2326,materials!$A$2:$A$999,0)))</f>
        <v>1507</v>
      </c>
      <c r="B2323" s="42" t="str">
        <f aca="false" t="array" ref="B2323:B2323">IF(ISBLANK('Data sheet'!B2326), "", INDEX('business units'!$A$2:$A$1000,MATCH('Data sheet'!B2326,'business units'!$B$2:$B$1000,0)))</f>
        <v>acc</v>
      </c>
      <c r="C2323" s="42" t="str">
        <f aca="false" t="array" ref="C2323:C2323">IF(ISBLANK('Data sheet'!C2326), "", INDEX(suppliers!$A$2:$A$4053,MATCH('Data sheet'!C2326,suppliers!$B$2:$B$4053,0)))</f>
        <v/>
      </c>
      <c r="D2323" s="42" t="str">
        <f aca="false" t="array" ref="D2323:D2323">IF(ISBLANK('Data sheet'!D2326), "", INDEX(suppliers!$A$2:$A$4053,MATCH('Data sheet'!D2326,suppliers!$B$2:$B$4053,0)))</f>
        <v>cargill</v>
      </c>
      <c r="E2323" s="42" t="str">
        <f aca="false" t="array" ref="E2323:E2323">IF(ISBLANK('Data sheet'!E2326), "", INDEX(enums!$B$2:$B$5,MATCH('Data sheet'!E2326,enums!$A$2:$A$5,0)))</f>
        <v>point of production</v>
      </c>
      <c r="F2323" s="42" t="str">
        <f aca="false">'Data sheet'!F2326</f>
        <v>Brazil</v>
      </c>
      <c r="G2323" s="42" t="n">
        <f aca="false">'Data sheet'!G2326</f>
        <v>0</v>
      </c>
      <c r="H2323" s="42" t="n">
        <f aca="false">'Data sheet'!H2326</f>
        <v>-18.85071</v>
      </c>
      <c r="I2323" s="42" t="n">
        <f aca="false">'Data sheet'!I2326</f>
        <v>-48.287114</v>
      </c>
      <c r="J2323" s="42" t="n">
        <f aca="false">'Data sheet'!J2326</f>
        <v>4002</v>
      </c>
      <c r="K2323" s="42" t="n">
        <f aca="false">'Data sheet'!K2326</f>
        <v>4062</v>
      </c>
      <c r="L2323" s="42" t="n">
        <f aca="false">'Data sheet'!L2326</f>
        <v>4123</v>
      </c>
      <c r="M2323" s="42" t="n">
        <f aca="false">'Data sheet'!M2326</f>
        <v>4185</v>
      </c>
      <c r="N2323" s="42" t="n">
        <f aca="false">'Data sheet'!N2326</f>
        <v>4248</v>
      </c>
      <c r="O2323" s="42" t="n">
        <f aca="false">'Data sheet'!O2326</f>
        <v>4312</v>
      </c>
      <c r="P2323" s="42" t="n">
        <f aca="false">'Data sheet'!P2326</f>
        <v>4377</v>
      </c>
      <c r="Q2323" s="42" t="n">
        <f aca="false">'Data sheet'!Q2326</f>
        <v>4443</v>
      </c>
      <c r="R2323" s="42" t="n">
        <f aca="false">'Data sheet'!R2326</f>
        <v>4510</v>
      </c>
      <c r="S2323" s="42" t="n">
        <f aca="false">'Data sheet'!S2326</f>
        <v>4578</v>
      </c>
      <c r="T2323" s="42" t="n">
        <f aca="false">'Data sheet'!T2326</f>
        <v>4647</v>
      </c>
    </row>
    <row r="2324" customFormat="false" ht="15.75" hidden="false" customHeight="false" outlineLevel="0" collapsed="false">
      <c r="A2324" s="43" t="str">
        <f aca="false" t="array" ref="A2324:A2324">IF(ISBLANK('Data sheet'!A2327), "", INDEX(materials!$B$2:$B$999,MATCH('Data sheet'!A2327,materials!$A$2:$A$999,0)))</f>
        <v>1507</v>
      </c>
      <c r="B2324" s="42" t="str">
        <f aca="false" t="array" ref="B2324:B2324">IF(ISBLANK('Data sheet'!B2327), "", INDEX('business units'!$A$2:$A$1000,MATCH('Data sheet'!B2327,'business units'!$B$2:$B$1000,0)))</f>
        <v>acc</v>
      </c>
      <c r="C2324" s="42" t="str">
        <f aca="false" t="array" ref="C2324:C2324">IF(ISBLANK('Data sheet'!C2327), "", INDEX(suppliers!$A$2:$A$4053,MATCH('Data sheet'!C2327,suppliers!$B$2:$B$4053,0)))</f>
        <v/>
      </c>
      <c r="D2324" s="42" t="str">
        <f aca="false" t="array" ref="D2324:D2324">IF(ISBLANK('Data sheet'!D2327), "", INDEX(suppliers!$A$2:$A$4053,MATCH('Data sheet'!D2327,suppliers!$B$2:$B$4053,0)))</f>
        <v>granosul</v>
      </c>
      <c r="E2324" s="42" t="str">
        <f aca="false" t="array" ref="E2324:E2324">IF(ISBLANK('Data sheet'!E2327), "", INDEX(enums!$B$2:$B$5,MATCH('Data sheet'!E2327,enums!$A$2:$A$5,0)))</f>
        <v>point of production</v>
      </c>
      <c r="F2324" s="42" t="str">
        <f aca="false">'Data sheet'!F2327</f>
        <v>Brazil</v>
      </c>
      <c r="G2324" s="42" t="n">
        <f aca="false">'Data sheet'!G2327</f>
        <v>0</v>
      </c>
      <c r="H2324" s="42" t="n">
        <f aca="false">'Data sheet'!H2327</f>
        <v>-23.2833773</v>
      </c>
      <c r="I2324" s="42" t="n">
        <f aca="false">'Data sheet'!I2327</f>
        <v>-51.2521204</v>
      </c>
      <c r="J2324" s="42" t="n">
        <f aca="false">'Data sheet'!J2327</f>
        <v>2633</v>
      </c>
      <c r="K2324" s="42" t="n">
        <f aca="false">'Data sheet'!K2327</f>
        <v>2672</v>
      </c>
      <c r="L2324" s="42" t="n">
        <f aca="false">'Data sheet'!L2327</f>
        <v>2712</v>
      </c>
      <c r="M2324" s="42" t="n">
        <f aca="false">'Data sheet'!M2327</f>
        <v>2753</v>
      </c>
      <c r="N2324" s="42" t="n">
        <f aca="false">'Data sheet'!N2327</f>
        <v>2794</v>
      </c>
      <c r="O2324" s="42" t="n">
        <f aca="false">'Data sheet'!O2327</f>
        <v>2836</v>
      </c>
      <c r="P2324" s="42" t="n">
        <f aca="false">'Data sheet'!P2327</f>
        <v>2879</v>
      </c>
      <c r="Q2324" s="42" t="n">
        <f aca="false">'Data sheet'!Q2327</f>
        <v>2922</v>
      </c>
      <c r="R2324" s="42" t="n">
        <f aca="false">'Data sheet'!R2327</f>
        <v>2966</v>
      </c>
      <c r="S2324" s="42" t="n">
        <f aca="false">'Data sheet'!S2327</f>
        <v>3010</v>
      </c>
      <c r="T2324" s="42" t="n">
        <f aca="false">'Data sheet'!T2327</f>
        <v>3055</v>
      </c>
    </row>
    <row r="2325" customFormat="false" ht="15.75" hidden="false" customHeight="false" outlineLevel="0" collapsed="false">
      <c r="A2325" s="43" t="str">
        <f aca="false" t="array" ref="A2325:A2325">IF(ISBLANK('Data sheet'!A2328), "", INDEX(materials!$B$2:$B$999,MATCH('Data sheet'!A2328,materials!$A$2:$A$999,0)))</f>
        <v>1507</v>
      </c>
      <c r="B2325" s="42" t="str">
        <f aca="false" t="array" ref="B2325:B2325">IF(ISBLANK('Data sheet'!B2328), "", INDEX('business units'!$A$2:$A$1000,MATCH('Data sheet'!B2328,'business units'!$B$2:$B$1000,0)))</f>
        <v>acc</v>
      </c>
      <c r="C2325" s="42" t="str">
        <f aca="false" t="array" ref="C2325:C2325">IF(ISBLANK('Data sheet'!C2328), "", INDEX(suppliers!$A$2:$A$4053,MATCH('Data sheet'!C2328,suppliers!$B$2:$B$4053,0)))</f>
        <v/>
      </c>
      <c r="D2325" s="42" t="str">
        <f aca="false" t="array" ref="D2325:D2325">IF(ISBLANK('Data sheet'!D2328), "", INDEX(suppliers!$A$2:$A$4053,MATCH('Data sheet'!D2328,suppliers!$B$2:$B$4053,0)))</f>
        <v>granosul</v>
      </c>
      <c r="E2325" s="42" t="str">
        <f aca="false" t="array" ref="E2325:E2325">IF(ISBLANK('Data sheet'!E2328), "", INDEX(enums!$B$2:$B$5,MATCH('Data sheet'!E2328,enums!$A$2:$A$5,0)))</f>
        <v>point of production</v>
      </c>
      <c r="F2325" s="42" t="str">
        <f aca="false">'Data sheet'!F2328</f>
        <v>Brazil</v>
      </c>
      <c r="G2325" s="42" t="n">
        <f aca="false">'Data sheet'!G2328</f>
        <v>0</v>
      </c>
      <c r="H2325" s="42" t="n">
        <f aca="false">'Data sheet'!H2328</f>
        <v>-23.2833773</v>
      </c>
      <c r="I2325" s="42" t="n">
        <f aca="false">'Data sheet'!I2328</f>
        <v>-51.2521204</v>
      </c>
      <c r="J2325" s="42" t="n">
        <f aca="false">'Data sheet'!J2328</f>
        <v>2707</v>
      </c>
      <c r="K2325" s="42" t="n">
        <f aca="false">'Data sheet'!K2328</f>
        <v>2748</v>
      </c>
      <c r="L2325" s="42" t="n">
        <f aca="false">'Data sheet'!L2328</f>
        <v>2789</v>
      </c>
      <c r="M2325" s="42" t="n">
        <f aca="false">'Data sheet'!M2328</f>
        <v>2831</v>
      </c>
      <c r="N2325" s="42" t="n">
        <f aca="false">'Data sheet'!N2328</f>
        <v>2873</v>
      </c>
      <c r="O2325" s="42" t="n">
        <f aca="false">'Data sheet'!O2328</f>
        <v>2916</v>
      </c>
      <c r="P2325" s="42" t="n">
        <f aca="false">'Data sheet'!P2328</f>
        <v>2960</v>
      </c>
      <c r="Q2325" s="42" t="n">
        <f aca="false">'Data sheet'!Q2328</f>
        <v>3004</v>
      </c>
      <c r="R2325" s="42" t="n">
        <f aca="false">'Data sheet'!R2328</f>
        <v>3049</v>
      </c>
      <c r="S2325" s="42" t="n">
        <f aca="false">'Data sheet'!S2328</f>
        <v>3095</v>
      </c>
      <c r="T2325" s="42" t="n">
        <f aca="false">'Data sheet'!T2328</f>
        <v>3141</v>
      </c>
    </row>
    <row r="2326" customFormat="false" ht="15.75" hidden="false" customHeight="false" outlineLevel="0" collapsed="false">
      <c r="A2326" s="43" t="str">
        <f aca="false" t="array" ref="A2326:A2326">IF(ISBLANK('Data sheet'!A2329), "", INDEX(materials!$B$2:$B$999,MATCH('Data sheet'!A2329,materials!$A$2:$A$999,0)))</f>
        <v>1507</v>
      </c>
      <c r="B2326" s="42" t="str">
        <f aca="false" t="array" ref="B2326:B2326">IF(ISBLANK('Data sheet'!B2329), "", INDEX('business units'!$A$2:$A$1000,MATCH('Data sheet'!B2329,'business units'!$B$2:$B$1000,0)))</f>
        <v>acc</v>
      </c>
      <c r="C2326" s="42" t="str">
        <f aca="false" t="array" ref="C2326:C2326">IF(ISBLANK('Data sheet'!C2329), "", INDEX(suppliers!$A$2:$A$4053,MATCH('Data sheet'!C2329,suppliers!$B$2:$B$4053,0)))</f>
        <v/>
      </c>
      <c r="D2326" s="42" t="str">
        <f aca="false" t="array" ref="D2326:D2326">IF(ISBLANK('Data sheet'!D2329), "", INDEX(suppliers!$A$2:$A$4053,MATCH('Data sheet'!D2329,suppliers!$B$2:$B$4053,0)))</f>
        <v>granosul</v>
      </c>
      <c r="E2326" s="42" t="str">
        <f aca="false" t="array" ref="E2326:E2326">IF(ISBLANK('Data sheet'!E2329), "", INDEX(enums!$B$2:$B$5,MATCH('Data sheet'!E2329,enums!$A$2:$A$5,0)))</f>
        <v>point of production</v>
      </c>
      <c r="F2326" s="42" t="str">
        <f aca="false">'Data sheet'!F2329</f>
        <v>Brazil</v>
      </c>
      <c r="G2326" s="42" t="n">
        <f aca="false">'Data sheet'!G2329</f>
        <v>0</v>
      </c>
      <c r="H2326" s="42" t="n">
        <f aca="false">'Data sheet'!H2329</f>
        <v>-23.2833773</v>
      </c>
      <c r="I2326" s="42" t="n">
        <f aca="false">'Data sheet'!I2329</f>
        <v>-51.2521204</v>
      </c>
      <c r="J2326" s="42" t="n">
        <f aca="false">'Data sheet'!J2329</f>
        <v>2267</v>
      </c>
      <c r="K2326" s="42" t="n">
        <f aca="false">'Data sheet'!K2329</f>
        <v>2301</v>
      </c>
      <c r="L2326" s="42" t="n">
        <f aca="false">'Data sheet'!L2329</f>
        <v>2336</v>
      </c>
      <c r="M2326" s="42" t="n">
        <f aca="false">'Data sheet'!M2329</f>
        <v>2371</v>
      </c>
      <c r="N2326" s="42" t="n">
        <f aca="false">'Data sheet'!N2329</f>
        <v>2407</v>
      </c>
      <c r="O2326" s="42" t="n">
        <f aca="false">'Data sheet'!O2329</f>
        <v>2443</v>
      </c>
      <c r="P2326" s="42" t="n">
        <f aca="false">'Data sheet'!P2329</f>
        <v>2480</v>
      </c>
      <c r="Q2326" s="42" t="n">
        <f aca="false">'Data sheet'!Q2329</f>
        <v>2517</v>
      </c>
      <c r="R2326" s="42" t="n">
        <f aca="false">'Data sheet'!R2329</f>
        <v>2555</v>
      </c>
      <c r="S2326" s="42" t="n">
        <f aca="false">'Data sheet'!S2329</f>
        <v>2593</v>
      </c>
      <c r="T2326" s="42" t="n">
        <f aca="false">'Data sheet'!T2329</f>
        <v>2632</v>
      </c>
    </row>
    <row r="2327" customFormat="false" ht="15.75" hidden="false" customHeight="false" outlineLevel="0" collapsed="false">
      <c r="A2327" s="43" t="str">
        <f aca="false" t="array" ref="A2327:A2327">IF(ISBLANK('Data sheet'!A2330), "", INDEX(materials!$B$2:$B$999,MATCH('Data sheet'!A2330,materials!$A$2:$A$999,0)))</f>
        <v>1507</v>
      </c>
      <c r="B2327" s="42" t="str">
        <f aca="false" t="array" ref="B2327:B2327">IF(ISBLANK('Data sheet'!B2330), "", INDEX('business units'!$A$2:$A$1000,MATCH('Data sheet'!B2330,'business units'!$B$2:$B$1000,0)))</f>
        <v>acc</v>
      </c>
      <c r="C2327" s="42" t="str">
        <f aca="false" t="array" ref="C2327:C2327">IF(ISBLANK('Data sheet'!C2330), "", INDEX(suppliers!$A$2:$A$4053,MATCH('Data sheet'!C2330,suppliers!$B$2:$B$4053,0)))</f>
        <v/>
      </c>
      <c r="D2327" s="42" t="str">
        <f aca="false" t="array" ref="D2327:D2327">IF(ISBLANK('Data sheet'!D2330), "", INDEX(suppliers!$A$2:$A$4053,MATCH('Data sheet'!D2330,suppliers!$B$2:$B$4053,0)))</f>
        <v>granosul</v>
      </c>
      <c r="E2327" s="42" t="str">
        <f aca="false" t="array" ref="E2327:E2327">IF(ISBLANK('Data sheet'!E2330), "", INDEX(enums!$B$2:$B$5,MATCH('Data sheet'!E2330,enums!$A$2:$A$5,0)))</f>
        <v>point of production</v>
      </c>
      <c r="F2327" s="42" t="str">
        <f aca="false">'Data sheet'!F2330</f>
        <v>Brazil</v>
      </c>
      <c r="G2327" s="42" t="n">
        <f aca="false">'Data sheet'!G2330</f>
        <v>0</v>
      </c>
      <c r="H2327" s="42" t="n">
        <f aca="false">'Data sheet'!H2330</f>
        <v>-23.2833773</v>
      </c>
      <c r="I2327" s="42" t="n">
        <f aca="false">'Data sheet'!I2330</f>
        <v>-51.2521204</v>
      </c>
      <c r="J2327" s="42" t="n">
        <f aca="false">'Data sheet'!J2330</f>
        <v>1429</v>
      </c>
      <c r="K2327" s="42" t="n">
        <f aca="false">'Data sheet'!K2330</f>
        <v>1450</v>
      </c>
      <c r="L2327" s="42" t="n">
        <f aca="false">'Data sheet'!L2330</f>
        <v>1472</v>
      </c>
      <c r="M2327" s="42" t="n">
        <f aca="false">'Data sheet'!M2330</f>
        <v>1494</v>
      </c>
      <c r="N2327" s="42" t="n">
        <f aca="false">'Data sheet'!N2330</f>
        <v>1516</v>
      </c>
      <c r="O2327" s="42" t="n">
        <f aca="false">'Data sheet'!O2330</f>
        <v>1539</v>
      </c>
      <c r="P2327" s="42" t="n">
        <f aca="false">'Data sheet'!P2330</f>
        <v>1562</v>
      </c>
      <c r="Q2327" s="42" t="n">
        <f aca="false">'Data sheet'!Q2330</f>
        <v>1585</v>
      </c>
      <c r="R2327" s="42" t="n">
        <f aca="false">'Data sheet'!R2330</f>
        <v>1609</v>
      </c>
      <c r="S2327" s="42" t="n">
        <f aca="false">'Data sheet'!S2330</f>
        <v>1633</v>
      </c>
      <c r="T2327" s="42" t="n">
        <f aca="false">'Data sheet'!T2330</f>
        <v>1657</v>
      </c>
    </row>
    <row r="2328" customFormat="false" ht="15.75" hidden="false" customHeight="false" outlineLevel="0" collapsed="false">
      <c r="A2328" s="43" t="str">
        <f aca="false" t="array" ref="A2328:A2328">IF(ISBLANK('Data sheet'!A2331), "", INDEX(materials!$B$2:$B$999,MATCH('Data sheet'!A2331,materials!$A$2:$A$999,0)))</f>
        <v>1507</v>
      </c>
      <c r="B2328" s="42" t="str">
        <f aca="false" t="array" ref="B2328:B2328">IF(ISBLANK('Data sheet'!B2331), "", INDEX('business units'!$A$2:$A$1000,MATCH('Data sheet'!B2331,'business units'!$B$2:$B$1000,0)))</f>
        <v>acc</v>
      </c>
      <c r="C2328" s="42" t="str">
        <f aca="false" t="array" ref="C2328:C2328">IF(ISBLANK('Data sheet'!C2331), "", INDEX(suppliers!$A$2:$A$4053,MATCH('Data sheet'!C2331,suppliers!$B$2:$B$4053,0)))</f>
        <v/>
      </c>
      <c r="D2328" s="42" t="str">
        <f aca="false" t="array" ref="D2328:D2328">IF(ISBLANK('Data sheet'!D2331), "", INDEX(suppliers!$A$2:$A$4053,MATCH('Data sheet'!D2331,suppliers!$B$2:$B$4053,0)))</f>
        <v>granosul</v>
      </c>
      <c r="E2328" s="42" t="str">
        <f aca="false" t="array" ref="E2328:E2328">IF(ISBLANK('Data sheet'!E2331), "", INDEX(enums!$B$2:$B$5,MATCH('Data sheet'!E2331,enums!$A$2:$A$5,0)))</f>
        <v>point of production</v>
      </c>
      <c r="F2328" s="42" t="str">
        <f aca="false">'Data sheet'!F2331</f>
        <v>Brazil</v>
      </c>
      <c r="G2328" s="42" t="n">
        <f aca="false">'Data sheet'!G2331</f>
        <v>0</v>
      </c>
      <c r="H2328" s="42" t="n">
        <f aca="false">'Data sheet'!H2331</f>
        <v>-23.2833773</v>
      </c>
      <c r="I2328" s="42" t="n">
        <f aca="false">'Data sheet'!I2331</f>
        <v>-51.2521204</v>
      </c>
      <c r="J2328" s="42" t="n">
        <f aca="false">'Data sheet'!J2331</f>
        <v>8541</v>
      </c>
      <c r="K2328" s="42" t="n">
        <f aca="false">'Data sheet'!K2331</f>
        <v>8669</v>
      </c>
      <c r="L2328" s="42" t="n">
        <f aca="false">'Data sheet'!L2331</f>
        <v>8799</v>
      </c>
      <c r="M2328" s="42" t="n">
        <f aca="false">'Data sheet'!M2331</f>
        <v>8931</v>
      </c>
      <c r="N2328" s="42" t="n">
        <f aca="false">'Data sheet'!N2331</f>
        <v>9065</v>
      </c>
      <c r="O2328" s="42" t="n">
        <f aca="false">'Data sheet'!O2331</f>
        <v>9201</v>
      </c>
      <c r="P2328" s="42" t="n">
        <f aca="false">'Data sheet'!P2331</f>
        <v>9339</v>
      </c>
      <c r="Q2328" s="42" t="n">
        <f aca="false">'Data sheet'!Q2331</f>
        <v>9479</v>
      </c>
      <c r="R2328" s="42" t="n">
        <f aca="false">'Data sheet'!R2331</f>
        <v>9621</v>
      </c>
      <c r="S2328" s="42" t="n">
        <f aca="false">'Data sheet'!S2331</f>
        <v>9765</v>
      </c>
      <c r="T2328" s="42" t="n">
        <f aca="false">'Data sheet'!T2331</f>
        <v>9911</v>
      </c>
    </row>
    <row r="2329" customFormat="false" ht="15.75" hidden="false" customHeight="false" outlineLevel="0" collapsed="false">
      <c r="A2329" s="43" t="str">
        <f aca="false" t="array" ref="A2329:A2329">IF(ISBLANK('Data sheet'!A2332), "", INDEX(materials!$B$2:$B$999,MATCH('Data sheet'!A2332,materials!$A$2:$A$999,0)))</f>
        <v>1507</v>
      </c>
      <c r="B2329" s="42" t="str">
        <f aca="false" t="array" ref="B2329:B2329">IF(ISBLANK('Data sheet'!B2332), "", INDEX('business units'!$A$2:$A$1000,MATCH('Data sheet'!B2332,'business units'!$B$2:$B$1000,0)))</f>
        <v>acc</v>
      </c>
      <c r="C2329" s="42" t="str">
        <f aca="false" t="array" ref="C2329:C2329">IF(ISBLANK('Data sheet'!C2332), "", INDEX(suppliers!$A$2:$A$4053,MATCH('Data sheet'!C2332,suppliers!$B$2:$B$4053,0)))</f>
        <v/>
      </c>
      <c r="D2329" s="42" t="str">
        <f aca="false" t="array" ref="D2329:D2329">IF(ISBLANK('Data sheet'!D2332), "", INDEX(suppliers!$A$2:$A$4053,MATCH('Data sheet'!D2332,suppliers!$B$2:$B$4053,0)))</f>
        <v>granosul</v>
      </c>
      <c r="E2329" s="42" t="str">
        <f aca="false" t="array" ref="E2329:E2329">IF(ISBLANK('Data sheet'!E2332), "", INDEX(enums!$B$2:$B$5,MATCH('Data sheet'!E2332,enums!$A$2:$A$5,0)))</f>
        <v>point of production</v>
      </c>
      <c r="F2329" s="42" t="str">
        <f aca="false">'Data sheet'!F2332</f>
        <v>Brazil</v>
      </c>
      <c r="G2329" s="42" t="n">
        <f aca="false">'Data sheet'!G2332</f>
        <v>0</v>
      </c>
      <c r="H2329" s="42" t="n">
        <f aca="false">'Data sheet'!H2332</f>
        <v>-23.2833773</v>
      </c>
      <c r="I2329" s="42" t="n">
        <f aca="false">'Data sheet'!I2332</f>
        <v>-51.2521204</v>
      </c>
      <c r="J2329" s="42" t="n">
        <f aca="false">'Data sheet'!J2332</f>
        <v>4788</v>
      </c>
      <c r="K2329" s="42" t="n">
        <f aca="false">'Data sheet'!K2332</f>
        <v>4860</v>
      </c>
      <c r="L2329" s="42" t="n">
        <f aca="false">'Data sheet'!L2332</f>
        <v>4933</v>
      </c>
      <c r="M2329" s="42" t="n">
        <f aca="false">'Data sheet'!M2332</f>
        <v>5007</v>
      </c>
      <c r="N2329" s="42" t="n">
        <f aca="false">'Data sheet'!N2332</f>
        <v>5082</v>
      </c>
      <c r="O2329" s="42" t="n">
        <f aca="false">'Data sheet'!O2332</f>
        <v>5158</v>
      </c>
      <c r="P2329" s="42" t="n">
        <f aca="false">'Data sheet'!P2332</f>
        <v>5235</v>
      </c>
      <c r="Q2329" s="42" t="n">
        <f aca="false">'Data sheet'!Q2332</f>
        <v>5314</v>
      </c>
      <c r="R2329" s="42" t="n">
        <f aca="false">'Data sheet'!R2332</f>
        <v>5394</v>
      </c>
      <c r="S2329" s="42" t="n">
        <f aca="false">'Data sheet'!S2332</f>
        <v>5475</v>
      </c>
      <c r="T2329" s="42" t="n">
        <f aca="false">'Data sheet'!T2332</f>
        <v>5557</v>
      </c>
    </row>
    <row r="2330" customFormat="false" ht="15.75" hidden="false" customHeight="false" outlineLevel="0" collapsed="false">
      <c r="A2330" s="43" t="str">
        <f aca="false" t="array" ref="A2330:A2330">IF(ISBLANK('Data sheet'!A2333), "", INDEX(materials!$B$2:$B$999,MATCH('Data sheet'!A2333,materials!$A$2:$A$999,0)))</f>
        <v>1507</v>
      </c>
      <c r="B2330" s="42" t="str">
        <f aca="false" t="array" ref="B2330:B2330">IF(ISBLANK('Data sheet'!B2333), "", INDEX('business units'!$A$2:$A$1000,MATCH('Data sheet'!B2333,'business units'!$B$2:$B$1000,0)))</f>
        <v>acc</v>
      </c>
      <c r="C2330" s="42" t="str">
        <f aca="false" t="array" ref="C2330:C2330">IF(ISBLANK('Data sheet'!C2333), "", INDEX(suppliers!$A$2:$A$4053,MATCH('Data sheet'!C2333,suppliers!$B$2:$B$4053,0)))</f>
        <v/>
      </c>
      <c r="D2330" s="42" t="str">
        <f aca="false" t="array" ref="D2330:D2330">IF(ISBLANK('Data sheet'!D2333), "", INDEX(suppliers!$A$2:$A$4053,MATCH('Data sheet'!D2333,suppliers!$B$2:$B$4053,0)))</f>
        <v>granosul</v>
      </c>
      <c r="E2330" s="42" t="str">
        <f aca="false" t="array" ref="E2330:E2330">IF(ISBLANK('Data sheet'!E2333), "", INDEX(enums!$B$2:$B$5,MATCH('Data sheet'!E2333,enums!$A$2:$A$5,0)))</f>
        <v>point of production</v>
      </c>
      <c r="F2330" s="42" t="str">
        <f aca="false">'Data sheet'!F2333</f>
        <v>Brazil</v>
      </c>
      <c r="G2330" s="42" t="n">
        <f aca="false">'Data sheet'!G2333</f>
        <v>0</v>
      </c>
      <c r="H2330" s="42" t="n">
        <f aca="false">'Data sheet'!H2333</f>
        <v>-23.2833773</v>
      </c>
      <c r="I2330" s="42" t="n">
        <f aca="false">'Data sheet'!I2333</f>
        <v>-51.2521204</v>
      </c>
      <c r="J2330" s="42" t="n">
        <f aca="false">'Data sheet'!J2333</f>
        <v>1078</v>
      </c>
      <c r="K2330" s="42" t="n">
        <f aca="false">'Data sheet'!K2333</f>
        <v>1094</v>
      </c>
      <c r="L2330" s="42" t="n">
        <f aca="false">'Data sheet'!L2333</f>
        <v>1110</v>
      </c>
      <c r="M2330" s="42" t="n">
        <f aca="false">'Data sheet'!M2333</f>
        <v>1127</v>
      </c>
      <c r="N2330" s="42" t="n">
        <f aca="false">'Data sheet'!N2333</f>
        <v>1144</v>
      </c>
      <c r="O2330" s="42" t="n">
        <f aca="false">'Data sheet'!O2333</f>
        <v>1161</v>
      </c>
      <c r="P2330" s="42" t="n">
        <f aca="false">'Data sheet'!P2333</f>
        <v>1178</v>
      </c>
      <c r="Q2330" s="42" t="n">
        <f aca="false">'Data sheet'!Q2333</f>
        <v>1196</v>
      </c>
      <c r="R2330" s="42" t="n">
        <f aca="false">'Data sheet'!R2333</f>
        <v>1214</v>
      </c>
      <c r="S2330" s="42" t="n">
        <f aca="false">'Data sheet'!S2333</f>
        <v>1232</v>
      </c>
      <c r="T2330" s="42" t="n">
        <f aca="false">'Data sheet'!T2333</f>
        <v>1250</v>
      </c>
    </row>
    <row r="2331" customFormat="false" ht="15.75" hidden="false" customHeight="false" outlineLevel="0" collapsed="false">
      <c r="A2331" s="43" t="str">
        <f aca="false" t="array" ref="A2331:A2331">IF(ISBLANK('Data sheet'!A2334), "", INDEX(materials!$B$2:$B$999,MATCH('Data sheet'!A2334,materials!$A$2:$A$999,0)))</f>
        <v>1507</v>
      </c>
      <c r="B2331" s="42" t="str">
        <f aca="false" t="array" ref="B2331:B2331">IF(ISBLANK('Data sheet'!B2334), "", INDEX('business units'!$A$2:$A$1000,MATCH('Data sheet'!B2334,'business units'!$B$2:$B$1000,0)))</f>
        <v>acc</v>
      </c>
      <c r="C2331" s="42" t="str">
        <f aca="false" t="array" ref="C2331:C2331">IF(ISBLANK('Data sheet'!C2334), "", INDEX(suppliers!$A$2:$A$4053,MATCH('Data sheet'!C2334,suppliers!$B$2:$B$4053,0)))</f>
        <v/>
      </c>
      <c r="D2331" s="42" t="str">
        <f aca="false" t="array" ref="D2331:D2331">IF(ISBLANK('Data sheet'!D2334), "", INDEX(suppliers!$A$2:$A$4053,MATCH('Data sheet'!D2334,suppliers!$B$2:$B$4053,0)))</f>
        <v>granosul</v>
      </c>
      <c r="E2331" s="42" t="str">
        <f aca="false" t="array" ref="E2331:E2331">IF(ISBLANK('Data sheet'!E2334), "", INDEX(enums!$B$2:$B$5,MATCH('Data sheet'!E2334,enums!$A$2:$A$5,0)))</f>
        <v>point of production</v>
      </c>
      <c r="F2331" s="42" t="str">
        <f aca="false">'Data sheet'!F2334</f>
        <v>Brazil</v>
      </c>
      <c r="G2331" s="42" t="n">
        <f aca="false">'Data sheet'!G2334</f>
        <v>0</v>
      </c>
      <c r="H2331" s="42" t="n">
        <f aca="false">'Data sheet'!H2334</f>
        <v>-23.2833773</v>
      </c>
      <c r="I2331" s="42" t="n">
        <f aca="false">'Data sheet'!I2334</f>
        <v>-51.2521204</v>
      </c>
      <c r="J2331" s="42" t="n">
        <f aca="false">'Data sheet'!J2334</f>
        <v>5532</v>
      </c>
      <c r="K2331" s="42" t="n">
        <f aca="false">'Data sheet'!K2334</f>
        <v>5615</v>
      </c>
      <c r="L2331" s="42" t="n">
        <f aca="false">'Data sheet'!L2334</f>
        <v>5699</v>
      </c>
      <c r="M2331" s="42" t="n">
        <f aca="false">'Data sheet'!M2334</f>
        <v>5784</v>
      </c>
      <c r="N2331" s="42" t="n">
        <f aca="false">'Data sheet'!N2334</f>
        <v>5871</v>
      </c>
      <c r="O2331" s="42" t="n">
        <f aca="false">'Data sheet'!O2334</f>
        <v>5959</v>
      </c>
      <c r="P2331" s="42" t="n">
        <f aca="false">'Data sheet'!P2334</f>
        <v>6048</v>
      </c>
      <c r="Q2331" s="42" t="n">
        <f aca="false">'Data sheet'!Q2334</f>
        <v>6139</v>
      </c>
      <c r="R2331" s="42" t="n">
        <f aca="false">'Data sheet'!R2334</f>
        <v>6231</v>
      </c>
      <c r="S2331" s="42" t="n">
        <f aca="false">'Data sheet'!S2334</f>
        <v>6324</v>
      </c>
      <c r="T2331" s="42" t="n">
        <f aca="false">'Data sheet'!T2334</f>
        <v>6419</v>
      </c>
    </row>
    <row r="2332" customFormat="false" ht="15.75" hidden="false" customHeight="false" outlineLevel="0" collapsed="false">
      <c r="A2332" s="43" t="str">
        <f aca="false" t="array" ref="A2332:A2332">IF(ISBLANK('Data sheet'!A2335), "", INDEX(materials!$B$2:$B$999,MATCH('Data sheet'!A2335,materials!$A$2:$A$999,0)))</f>
        <v>1507</v>
      </c>
      <c r="B2332" s="42" t="str">
        <f aca="false" t="array" ref="B2332:B2332">IF(ISBLANK('Data sheet'!B2335), "", INDEX('business units'!$A$2:$A$1000,MATCH('Data sheet'!B2335,'business units'!$B$2:$B$1000,0)))</f>
        <v>acc</v>
      </c>
      <c r="C2332" s="42" t="str">
        <f aca="false" t="array" ref="C2332:C2332">IF(ISBLANK('Data sheet'!C2335), "", INDEX(suppliers!$A$2:$A$4053,MATCH('Data sheet'!C2335,suppliers!$B$2:$B$4053,0)))</f>
        <v/>
      </c>
      <c r="D2332" s="42" t="str">
        <f aca="false" t="array" ref="D2332:D2332">IF(ISBLANK('Data sheet'!D2335), "", INDEX(suppliers!$A$2:$A$4053,MATCH('Data sheet'!D2335,suppliers!$B$2:$B$4053,0)))</f>
        <v>nidera</v>
      </c>
      <c r="E2332" s="42" t="str">
        <f aca="false" t="array" ref="E2332:E2332">IF(ISBLANK('Data sheet'!E2335), "", INDEX(enums!$B$2:$B$5,MATCH('Data sheet'!E2335,enums!$A$2:$A$5,0)))</f>
        <v>point of production</v>
      </c>
      <c r="F2332" s="42" t="str">
        <f aca="false">'Data sheet'!F2335</f>
        <v>Brazil</v>
      </c>
      <c r="G2332" s="42" t="n">
        <f aca="false">'Data sheet'!G2335</f>
        <v>0</v>
      </c>
      <c r="H2332" s="42" t="n">
        <f aca="false">'Data sheet'!H2335</f>
        <v>-23.2833773</v>
      </c>
      <c r="I2332" s="42" t="n">
        <f aca="false">'Data sheet'!I2335</f>
        <v>-51.2521204</v>
      </c>
      <c r="J2332" s="42" t="n">
        <f aca="false">'Data sheet'!J2335</f>
        <v>4745</v>
      </c>
      <c r="K2332" s="42" t="n">
        <f aca="false">'Data sheet'!K2335</f>
        <v>4816</v>
      </c>
      <c r="L2332" s="42" t="n">
        <f aca="false">'Data sheet'!L2335</f>
        <v>4888</v>
      </c>
      <c r="M2332" s="42" t="n">
        <f aca="false">'Data sheet'!M2335</f>
        <v>4961</v>
      </c>
      <c r="N2332" s="42" t="n">
        <f aca="false">'Data sheet'!N2335</f>
        <v>5035</v>
      </c>
      <c r="O2332" s="42" t="n">
        <f aca="false">'Data sheet'!O2335</f>
        <v>5111</v>
      </c>
      <c r="P2332" s="42" t="n">
        <f aca="false">'Data sheet'!P2335</f>
        <v>5188</v>
      </c>
      <c r="Q2332" s="42" t="n">
        <f aca="false">'Data sheet'!Q2335</f>
        <v>5266</v>
      </c>
      <c r="R2332" s="42" t="n">
        <f aca="false">'Data sheet'!R2335</f>
        <v>5345</v>
      </c>
      <c r="S2332" s="42" t="n">
        <f aca="false">'Data sheet'!S2335</f>
        <v>5425</v>
      </c>
      <c r="T2332" s="42" t="n">
        <f aca="false">'Data sheet'!T2335</f>
        <v>5506</v>
      </c>
    </row>
    <row r="2333" customFormat="false" ht="15.75" hidden="false" customHeight="false" outlineLevel="0" collapsed="false">
      <c r="A2333" s="43" t="str">
        <f aca="false" t="array" ref="A2333:A2333">IF(ISBLANK('Data sheet'!A2336), "", INDEX(materials!$B$2:$B$999,MATCH('Data sheet'!A2336,materials!$A$2:$A$999,0)))</f>
        <v>1507</v>
      </c>
      <c r="B2333" s="42" t="str">
        <f aca="false" t="array" ref="B2333:B2333">IF(ISBLANK('Data sheet'!B2336), "", INDEX('business units'!$A$2:$A$1000,MATCH('Data sheet'!B2336,'business units'!$B$2:$B$1000,0)))</f>
        <v>acc</v>
      </c>
      <c r="C2333" s="42" t="str">
        <f aca="false" t="array" ref="C2333:C2333">IF(ISBLANK('Data sheet'!C2336), "", INDEX(suppliers!$A$2:$A$4053,MATCH('Data sheet'!C2336,suppliers!$B$2:$B$4053,0)))</f>
        <v/>
      </c>
      <c r="D2333" s="42" t="str">
        <f aca="false" t="array" ref="D2333:D2333">IF(ISBLANK('Data sheet'!D2336), "", INDEX(suppliers!$A$2:$A$4053,MATCH('Data sheet'!D2336,suppliers!$B$2:$B$4053,0)))</f>
        <v>granosul</v>
      </c>
      <c r="E2333" s="42" t="str">
        <f aca="false" t="array" ref="E2333:E2333">IF(ISBLANK('Data sheet'!E2336), "", INDEX(enums!$B$2:$B$5,MATCH('Data sheet'!E2336,enums!$A$2:$A$5,0)))</f>
        <v>point of production</v>
      </c>
      <c r="F2333" s="42" t="str">
        <f aca="false">'Data sheet'!F2336</f>
        <v>Brazil</v>
      </c>
      <c r="G2333" s="42" t="n">
        <f aca="false">'Data sheet'!G2336</f>
        <v>0</v>
      </c>
      <c r="H2333" s="42" t="n">
        <f aca="false">'Data sheet'!H2336</f>
        <v>-23.2833773</v>
      </c>
      <c r="I2333" s="42" t="n">
        <f aca="false">'Data sheet'!I2336</f>
        <v>-51.2521204</v>
      </c>
      <c r="J2333" s="42" t="n">
        <f aca="false">'Data sheet'!J2336</f>
        <v>5364</v>
      </c>
      <c r="K2333" s="42" t="n">
        <f aca="false">'Data sheet'!K2336</f>
        <v>5444</v>
      </c>
      <c r="L2333" s="42" t="n">
        <f aca="false">'Data sheet'!L2336</f>
        <v>5526</v>
      </c>
      <c r="M2333" s="42" t="n">
        <f aca="false">'Data sheet'!M2336</f>
        <v>5609</v>
      </c>
      <c r="N2333" s="42" t="n">
        <f aca="false">'Data sheet'!N2336</f>
        <v>5693</v>
      </c>
      <c r="O2333" s="42" t="n">
        <f aca="false">'Data sheet'!O2336</f>
        <v>5778</v>
      </c>
      <c r="P2333" s="42" t="n">
        <f aca="false">'Data sheet'!P2336</f>
        <v>5865</v>
      </c>
      <c r="Q2333" s="42" t="n">
        <f aca="false">'Data sheet'!Q2336</f>
        <v>5953</v>
      </c>
      <c r="R2333" s="42" t="n">
        <f aca="false">'Data sheet'!R2336</f>
        <v>6042</v>
      </c>
      <c r="S2333" s="42" t="n">
        <f aca="false">'Data sheet'!S2336</f>
        <v>6133</v>
      </c>
      <c r="T2333" s="42" t="n">
        <f aca="false">'Data sheet'!T2336</f>
        <v>6225</v>
      </c>
    </row>
    <row r="2334" customFormat="false" ht="15.75" hidden="false" customHeight="false" outlineLevel="0" collapsed="false">
      <c r="A2334" s="43" t="str">
        <f aca="false" t="array" ref="A2334:A2334">IF(ISBLANK('Data sheet'!A2337), "", INDEX(materials!$B$2:$B$999,MATCH('Data sheet'!A2337,materials!$A$2:$A$999,0)))</f>
        <v>1507</v>
      </c>
      <c r="B2334" s="42" t="str">
        <f aca="false" t="array" ref="B2334:B2334">IF(ISBLANK('Data sheet'!B2337), "", INDEX('business units'!$A$2:$A$1000,MATCH('Data sheet'!B2337,'business units'!$B$2:$B$1000,0)))</f>
        <v>acc</v>
      </c>
      <c r="C2334" s="42" t="str">
        <f aca="false" t="array" ref="C2334:C2334">IF(ISBLANK('Data sheet'!C2337), "", INDEX(suppliers!$A$2:$A$4053,MATCH('Data sheet'!C2337,suppliers!$B$2:$B$4053,0)))</f>
        <v/>
      </c>
      <c r="D2334" s="42" t="str">
        <f aca="false" t="array" ref="D2334:D2334">IF(ISBLANK('Data sheet'!D2337), "", INDEX(suppliers!$A$2:$A$4053,MATCH('Data sheet'!D2337,suppliers!$B$2:$B$4053,0)))</f>
        <v>nidera</v>
      </c>
      <c r="E2334" s="42" t="str">
        <f aca="false" t="array" ref="E2334:E2334">IF(ISBLANK('Data sheet'!E2337), "", INDEX(enums!$B$2:$B$5,MATCH('Data sheet'!E2337,enums!$A$2:$A$5,0)))</f>
        <v>point of production</v>
      </c>
      <c r="F2334" s="42" t="str">
        <f aca="false">'Data sheet'!F2337</f>
        <v>Brazil</v>
      </c>
      <c r="G2334" s="42" t="n">
        <f aca="false">'Data sheet'!G2337</f>
        <v>0</v>
      </c>
      <c r="H2334" s="42" t="n">
        <f aca="false">'Data sheet'!H2337</f>
        <v>-23.2833773</v>
      </c>
      <c r="I2334" s="42" t="n">
        <f aca="false">'Data sheet'!I2337</f>
        <v>-51.2521204</v>
      </c>
      <c r="J2334" s="42" t="n">
        <f aca="false">'Data sheet'!J2337</f>
        <v>9336</v>
      </c>
      <c r="K2334" s="42" t="n">
        <f aca="false">'Data sheet'!K2337</f>
        <v>9476</v>
      </c>
      <c r="L2334" s="42" t="n">
        <f aca="false">'Data sheet'!L2337</f>
        <v>9618</v>
      </c>
      <c r="M2334" s="42" t="n">
        <f aca="false">'Data sheet'!M2337</f>
        <v>9762</v>
      </c>
      <c r="N2334" s="42" t="n">
        <f aca="false">'Data sheet'!N2337</f>
        <v>9908</v>
      </c>
      <c r="O2334" s="42" t="n">
        <f aca="false">'Data sheet'!O2337</f>
        <v>10057</v>
      </c>
      <c r="P2334" s="42" t="n">
        <f aca="false">'Data sheet'!P2337</f>
        <v>10208</v>
      </c>
      <c r="Q2334" s="42" t="n">
        <f aca="false">'Data sheet'!Q2337</f>
        <v>10361</v>
      </c>
      <c r="R2334" s="42" t="n">
        <f aca="false">'Data sheet'!R2337</f>
        <v>10516</v>
      </c>
      <c r="S2334" s="42" t="n">
        <f aca="false">'Data sheet'!S2337</f>
        <v>10674</v>
      </c>
      <c r="T2334" s="42" t="n">
        <f aca="false">'Data sheet'!T2337</f>
        <v>10834</v>
      </c>
    </row>
    <row r="2335" customFormat="false" ht="15.75" hidden="false" customHeight="false" outlineLevel="0" collapsed="false">
      <c r="A2335" s="43" t="str">
        <f aca="false" t="array" ref="A2335:A2335">IF(ISBLANK('Data sheet'!A2338), "", INDEX(materials!$B$2:$B$999,MATCH('Data sheet'!A2338,materials!$A$2:$A$999,0)))</f>
        <v>1507</v>
      </c>
      <c r="B2335" s="42" t="str">
        <f aca="false" t="array" ref="B2335:B2335">IF(ISBLANK('Data sheet'!B2338), "", INDEX('business units'!$A$2:$A$1000,MATCH('Data sheet'!B2338,'business units'!$B$2:$B$1000,0)))</f>
        <v>acc</v>
      </c>
      <c r="C2335" s="42" t="str">
        <f aca="false" t="array" ref="C2335:C2335">IF(ISBLANK('Data sheet'!C2338), "", INDEX(suppliers!$A$2:$A$4053,MATCH('Data sheet'!C2338,suppliers!$B$2:$B$4053,0)))</f>
        <v/>
      </c>
      <c r="D2335" s="42" t="str">
        <f aca="false" t="array" ref="D2335:D2335">IF(ISBLANK('Data sheet'!D2338), "", INDEX(suppliers!$A$2:$A$4053,MATCH('Data sheet'!D2338,suppliers!$B$2:$B$4053,0)))</f>
        <v>granosul</v>
      </c>
      <c r="E2335" s="42" t="str">
        <f aca="false" t="array" ref="E2335:E2335">IF(ISBLANK('Data sheet'!E2338), "", INDEX(enums!$B$2:$B$5,MATCH('Data sheet'!E2338,enums!$A$2:$A$5,0)))</f>
        <v>point of production</v>
      </c>
      <c r="F2335" s="42" t="str">
        <f aca="false">'Data sheet'!F2338</f>
        <v>Brazil</v>
      </c>
      <c r="G2335" s="42" t="n">
        <f aca="false">'Data sheet'!G2338</f>
        <v>0</v>
      </c>
      <c r="H2335" s="42" t="n">
        <f aca="false">'Data sheet'!H2338</f>
        <v>-23.2833773</v>
      </c>
      <c r="I2335" s="42" t="n">
        <f aca="false">'Data sheet'!I2338</f>
        <v>-51.2521204</v>
      </c>
      <c r="J2335" s="42" t="n">
        <f aca="false">'Data sheet'!J2338</f>
        <v>2249</v>
      </c>
      <c r="K2335" s="42" t="n">
        <f aca="false">'Data sheet'!K2338</f>
        <v>2283</v>
      </c>
      <c r="L2335" s="42" t="n">
        <f aca="false">'Data sheet'!L2338</f>
        <v>2317</v>
      </c>
      <c r="M2335" s="42" t="n">
        <f aca="false">'Data sheet'!M2338</f>
        <v>2352</v>
      </c>
      <c r="N2335" s="42" t="n">
        <f aca="false">'Data sheet'!N2338</f>
        <v>2387</v>
      </c>
      <c r="O2335" s="42" t="n">
        <f aca="false">'Data sheet'!O2338</f>
        <v>2423</v>
      </c>
      <c r="P2335" s="42" t="n">
        <f aca="false">'Data sheet'!P2338</f>
        <v>2459</v>
      </c>
      <c r="Q2335" s="42" t="n">
        <f aca="false">'Data sheet'!Q2338</f>
        <v>2496</v>
      </c>
      <c r="R2335" s="42" t="n">
        <f aca="false">'Data sheet'!R2338</f>
        <v>2533</v>
      </c>
      <c r="S2335" s="42" t="n">
        <f aca="false">'Data sheet'!S2338</f>
        <v>2571</v>
      </c>
      <c r="T2335" s="42" t="n">
        <f aca="false">'Data sheet'!T2338</f>
        <v>2610</v>
      </c>
    </row>
    <row r="2336" customFormat="false" ht="15.75" hidden="false" customHeight="false" outlineLevel="0" collapsed="false">
      <c r="A2336" s="43" t="str">
        <f aca="false" t="array" ref="A2336:A2336">IF(ISBLANK('Data sheet'!A2339), "", INDEX(materials!$B$2:$B$999,MATCH('Data sheet'!A2339,materials!$A$2:$A$999,0)))</f>
        <v>1507</v>
      </c>
      <c r="B2336" s="42" t="str">
        <f aca="false" t="array" ref="B2336:B2336">IF(ISBLANK('Data sheet'!B2339), "", INDEX('business units'!$A$2:$A$1000,MATCH('Data sheet'!B2339,'business units'!$B$2:$B$1000,0)))</f>
        <v>acc</v>
      </c>
      <c r="C2336" s="42" t="str">
        <f aca="false" t="array" ref="C2336:C2336">IF(ISBLANK('Data sheet'!C2339), "", INDEX(suppliers!$A$2:$A$4053,MATCH('Data sheet'!C2339,suppliers!$B$2:$B$4053,0)))</f>
        <v/>
      </c>
      <c r="D2336" s="42" t="str">
        <f aca="false" t="array" ref="D2336:D2336">IF(ISBLANK('Data sheet'!D2339), "", INDEX(suppliers!$A$2:$A$4053,MATCH('Data sheet'!D2339,suppliers!$B$2:$B$4053,0)))</f>
        <v>nidera</v>
      </c>
      <c r="E2336" s="42" t="str">
        <f aca="false" t="array" ref="E2336:E2336">IF(ISBLANK('Data sheet'!E2339), "", INDEX(enums!$B$2:$B$5,MATCH('Data sheet'!E2339,enums!$A$2:$A$5,0)))</f>
        <v>point of production</v>
      </c>
      <c r="F2336" s="42" t="str">
        <f aca="false">'Data sheet'!F2339</f>
        <v>Brazil</v>
      </c>
      <c r="G2336" s="42" t="n">
        <f aca="false">'Data sheet'!G2339</f>
        <v>0</v>
      </c>
      <c r="H2336" s="42" t="n">
        <f aca="false">'Data sheet'!H2339</f>
        <v>-23.2833773</v>
      </c>
      <c r="I2336" s="42" t="n">
        <f aca="false">'Data sheet'!I2339</f>
        <v>-51.2521204</v>
      </c>
      <c r="J2336" s="42" t="n">
        <f aca="false">'Data sheet'!J2339</f>
        <v>5118</v>
      </c>
      <c r="K2336" s="42" t="n">
        <f aca="false">'Data sheet'!K2339</f>
        <v>5195</v>
      </c>
      <c r="L2336" s="42" t="n">
        <f aca="false">'Data sheet'!L2339</f>
        <v>5273</v>
      </c>
      <c r="M2336" s="42" t="n">
        <f aca="false">'Data sheet'!M2339</f>
        <v>5352</v>
      </c>
      <c r="N2336" s="42" t="n">
        <f aca="false">'Data sheet'!N2339</f>
        <v>5432</v>
      </c>
      <c r="O2336" s="42" t="n">
        <f aca="false">'Data sheet'!O2339</f>
        <v>5513</v>
      </c>
      <c r="P2336" s="42" t="n">
        <f aca="false">'Data sheet'!P2339</f>
        <v>5596</v>
      </c>
      <c r="Q2336" s="42" t="n">
        <f aca="false">'Data sheet'!Q2339</f>
        <v>5680</v>
      </c>
      <c r="R2336" s="42" t="n">
        <f aca="false">'Data sheet'!R2339</f>
        <v>5765</v>
      </c>
      <c r="S2336" s="42" t="n">
        <f aca="false">'Data sheet'!S2339</f>
        <v>5851</v>
      </c>
      <c r="T2336" s="42" t="n">
        <f aca="false">'Data sheet'!T2339</f>
        <v>5939</v>
      </c>
    </row>
    <row r="2337" customFormat="false" ht="15.75" hidden="false" customHeight="false" outlineLevel="0" collapsed="false">
      <c r="A2337" s="43" t="str">
        <f aca="false" t="array" ref="A2337:A2337">IF(ISBLANK('Data sheet'!A2340), "", INDEX(materials!$B$2:$B$999,MATCH('Data sheet'!A2340,materials!$A$2:$A$999,0)))</f>
        <v>1507</v>
      </c>
      <c r="B2337" s="42" t="str">
        <f aca="false" t="array" ref="B2337:B2337">IF(ISBLANK('Data sheet'!B2340), "", INDEX('business units'!$A$2:$A$1000,MATCH('Data sheet'!B2340,'business units'!$B$2:$B$1000,0)))</f>
        <v>acc</v>
      </c>
      <c r="C2337" s="42" t="str">
        <f aca="false" t="array" ref="C2337:C2337">IF(ISBLANK('Data sheet'!C2340), "", INDEX(suppliers!$A$2:$A$4053,MATCH('Data sheet'!C2340,suppliers!$B$2:$B$4053,0)))</f>
        <v/>
      </c>
      <c r="D2337" s="42" t="str">
        <f aca="false" t="array" ref="D2337:D2337">IF(ISBLANK('Data sheet'!D2340), "", INDEX(suppliers!$A$2:$A$4053,MATCH('Data sheet'!D2340,suppliers!$B$2:$B$4053,0)))</f>
        <v>nidera</v>
      </c>
      <c r="E2337" s="42" t="str">
        <f aca="false" t="array" ref="E2337:E2337">IF(ISBLANK('Data sheet'!E2340), "", INDEX(enums!$B$2:$B$5,MATCH('Data sheet'!E2340,enums!$A$2:$A$5,0)))</f>
        <v>point of production</v>
      </c>
      <c r="F2337" s="42" t="str">
        <f aca="false">'Data sheet'!F2340</f>
        <v>Brazil</v>
      </c>
      <c r="G2337" s="42" t="n">
        <f aca="false">'Data sheet'!G2340</f>
        <v>0</v>
      </c>
      <c r="H2337" s="42" t="n">
        <f aca="false">'Data sheet'!H2340</f>
        <v>-23.2833773</v>
      </c>
      <c r="I2337" s="42" t="n">
        <f aca="false">'Data sheet'!I2340</f>
        <v>-51.2521204</v>
      </c>
      <c r="J2337" s="42" t="n">
        <f aca="false">'Data sheet'!J2340</f>
        <v>4490</v>
      </c>
      <c r="K2337" s="42" t="n">
        <f aca="false">'Data sheet'!K2340</f>
        <v>4557</v>
      </c>
      <c r="L2337" s="42" t="n">
        <f aca="false">'Data sheet'!L2340</f>
        <v>4625</v>
      </c>
      <c r="M2337" s="42" t="n">
        <f aca="false">'Data sheet'!M2340</f>
        <v>4694</v>
      </c>
      <c r="N2337" s="42" t="n">
        <f aca="false">'Data sheet'!N2340</f>
        <v>4764</v>
      </c>
      <c r="O2337" s="42" t="n">
        <f aca="false">'Data sheet'!O2340</f>
        <v>4835</v>
      </c>
      <c r="P2337" s="42" t="n">
        <f aca="false">'Data sheet'!P2340</f>
        <v>4908</v>
      </c>
      <c r="Q2337" s="42" t="n">
        <f aca="false">'Data sheet'!Q2340</f>
        <v>4982</v>
      </c>
      <c r="R2337" s="42" t="n">
        <f aca="false">'Data sheet'!R2340</f>
        <v>5057</v>
      </c>
      <c r="S2337" s="42" t="n">
        <f aca="false">'Data sheet'!S2340</f>
        <v>5133</v>
      </c>
      <c r="T2337" s="42" t="n">
        <f aca="false">'Data sheet'!T2340</f>
        <v>5210</v>
      </c>
    </row>
    <row r="2338" customFormat="false" ht="15.75" hidden="false" customHeight="false" outlineLevel="0" collapsed="false">
      <c r="A2338" s="43" t="str">
        <f aca="false" t="array" ref="A2338:A2338">IF(ISBLANK('Data sheet'!A2341), "", INDEX(materials!$B$2:$B$999,MATCH('Data sheet'!A2341,materials!$A$2:$A$999,0)))</f>
        <v>1507</v>
      </c>
      <c r="B2338" s="42" t="str">
        <f aca="false" t="array" ref="B2338:B2338">IF(ISBLANK('Data sheet'!B2341), "", INDEX('business units'!$A$2:$A$1000,MATCH('Data sheet'!B2341,'business units'!$B$2:$B$1000,0)))</f>
        <v>acc</v>
      </c>
      <c r="C2338" s="42" t="str">
        <f aca="false" t="array" ref="C2338:C2338">IF(ISBLANK('Data sheet'!C2341), "", INDEX(suppliers!$A$2:$A$4053,MATCH('Data sheet'!C2341,suppliers!$B$2:$B$4053,0)))</f>
        <v/>
      </c>
      <c r="D2338" s="42" t="str">
        <f aca="false" t="array" ref="D2338:D2338">IF(ISBLANK('Data sheet'!D2341), "", INDEX(suppliers!$A$2:$A$4053,MATCH('Data sheet'!D2341,suppliers!$B$2:$B$4053,0)))</f>
        <v>lasa</v>
      </c>
      <c r="E2338" s="42" t="str">
        <f aca="false" t="array" ref="E2338:E2338">IF(ISBLANK('Data sheet'!E2341), "", INDEX(enums!$B$2:$B$5,MATCH('Data sheet'!E2341,enums!$A$2:$A$5,0)))</f>
        <v>point of production</v>
      </c>
      <c r="F2338" s="42" t="str">
        <f aca="false">'Data sheet'!F2341</f>
        <v>Brazil</v>
      </c>
      <c r="G2338" s="42" t="n">
        <f aca="false">'Data sheet'!G2341</f>
        <v>0</v>
      </c>
      <c r="H2338" s="42" t="n">
        <f aca="false">'Data sheet'!H2341</f>
        <v>-17.2571</v>
      </c>
      <c r="I2338" s="42" t="n">
        <f aca="false">'Data sheet'!I2341</f>
        <v>-47.69058</v>
      </c>
      <c r="J2338" s="42" t="n">
        <f aca="false">'Data sheet'!J2341</f>
        <v>1321</v>
      </c>
      <c r="K2338" s="42" t="n">
        <f aca="false">'Data sheet'!K2341</f>
        <v>1341</v>
      </c>
      <c r="L2338" s="42" t="n">
        <f aca="false">'Data sheet'!L2341</f>
        <v>1361</v>
      </c>
      <c r="M2338" s="42" t="n">
        <f aca="false">'Data sheet'!M2341</f>
        <v>1381</v>
      </c>
      <c r="N2338" s="42" t="n">
        <f aca="false">'Data sheet'!N2341</f>
        <v>1402</v>
      </c>
      <c r="O2338" s="42" t="n">
        <f aca="false">'Data sheet'!O2341</f>
        <v>1423</v>
      </c>
      <c r="P2338" s="42" t="n">
        <f aca="false">'Data sheet'!P2341</f>
        <v>1444</v>
      </c>
      <c r="Q2338" s="42" t="n">
        <f aca="false">'Data sheet'!Q2341</f>
        <v>1466</v>
      </c>
      <c r="R2338" s="42" t="n">
        <f aca="false">'Data sheet'!R2341</f>
        <v>1488</v>
      </c>
      <c r="S2338" s="42" t="n">
        <f aca="false">'Data sheet'!S2341</f>
        <v>1510</v>
      </c>
      <c r="T2338" s="42" t="n">
        <f aca="false">'Data sheet'!T2341</f>
        <v>1533</v>
      </c>
    </row>
    <row r="2339" customFormat="false" ht="15.75" hidden="false" customHeight="false" outlineLevel="0" collapsed="false">
      <c r="A2339" s="43" t="str">
        <f aca="false" t="array" ref="A2339:A2339">IF(ISBLANK('Data sheet'!A2342), "", INDEX(materials!$B$2:$B$999,MATCH('Data sheet'!A2342,materials!$A$2:$A$999,0)))</f>
        <v>1507</v>
      </c>
      <c r="B2339" s="42" t="str">
        <f aca="false" t="array" ref="B2339:B2339">IF(ISBLANK('Data sheet'!B2342), "", INDEX('business units'!$A$2:$A$1000,MATCH('Data sheet'!B2342,'business units'!$B$2:$B$1000,0)))</f>
        <v>acc</v>
      </c>
      <c r="C2339" s="42" t="str">
        <f aca="false" t="array" ref="C2339:C2339">IF(ISBLANK('Data sheet'!C2342), "", INDEX(suppliers!$A$2:$A$4053,MATCH('Data sheet'!C2342,suppliers!$B$2:$B$4053,0)))</f>
        <v/>
      </c>
      <c r="D2339" s="42" t="str">
        <f aca="false" t="array" ref="D2339:D2339">IF(ISBLANK('Data sheet'!D2342), "", INDEX(suppliers!$A$2:$A$4053,MATCH('Data sheet'!D2342,suppliers!$B$2:$B$4053,0)))</f>
        <v>lasa</v>
      </c>
      <c r="E2339" s="42" t="str">
        <f aca="false" t="array" ref="E2339:E2339">IF(ISBLANK('Data sheet'!E2342), "", INDEX(enums!$B$2:$B$5,MATCH('Data sheet'!E2342,enums!$A$2:$A$5,0)))</f>
        <v>point of production</v>
      </c>
      <c r="F2339" s="42" t="str">
        <f aca="false">'Data sheet'!F2342</f>
        <v>Brazil</v>
      </c>
      <c r="G2339" s="42" t="n">
        <f aca="false">'Data sheet'!G2342</f>
        <v>0</v>
      </c>
      <c r="H2339" s="42" t="n">
        <f aca="false">'Data sheet'!H2342</f>
        <v>-17.2571</v>
      </c>
      <c r="I2339" s="42" t="n">
        <f aca="false">'Data sheet'!I2342</f>
        <v>-47.69058</v>
      </c>
      <c r="J2339" s="42" t="n">
        <f aca="false">'Data sheet'!J2342</f>
        <v>5508</v>
      </c>
      <c r="K2339" s="42" t="n">
        <f aca="false">'Data sheet'!K2342</f>
        <v>5591</v>
      </c>
      <c r="L2339" s="42" t="n">
        <f aca="false">'Data sheet'!L2342</f>
        <v>5675</v>
      </c>
      <c r="M2339" s="42" t="n">
        <f aca="false">'Data sheet'!M2342</f>
        <v>5760</v>
      </c>
      <c r="N2339" s="42" t="n">
        <f aca="false">'Data sheet'!N2342</f>
        <v>5846</v>
      </c>
      <c r="O2339" s="42" t="n">
        <f aca="false">'Data sheet'!O2342</f>
        <v>5934</v>
      </c>
      <c r="P2339" s="42" t="n">
        <f aca="false">'Data sheet'!P2342</f>
        <v>6023</v>
      </c>
      <c r="Q2339" s="42" t="n">
        <f aca="false">'Data sheet'!Q2342</f>
        <v>6113</v>
      </c>
      <c r="R2339" s="42" t="n">
        <f aca="false">'Data sheet'!R2342</f>
        <v>6205</v>
      </c>
      <c r="S2339" s="42" t="n">
        <f aca="false">'Data sheet'!S2342</f>
        <v>6298</v>
      </c>
      <c r="T2339" s="42" t="n">
        <f aca="false">'Data sheet'!T2342</f>
        <v>6392</v>
      </c>
    </row>
    <row r="2340" customFormat="false" ht="15.75" hidden="false" customHeight="false" outlineLevel="0" collapsed="false">
      <c r="A2340" s="43" t="str">
        <f aca="false" t="array" ref="A2340:A2340">IF(ISBLANK('Data sheet'!A2343), "", INDEX(materials!$B$2:$B$999,MATCH('Data sheet'!A2343,materials!$A$2:$A$999,0)))</f>
        <v>1507</v>
      </c>
      <c r="B2340" s="42" t="str">
        <f aca="false" t="array" ref="B2340:B2340">IF(ISBLANK('Data sheet'!B2343), "", INDEX('business units'!$A$2:$A$1000,MATCH('Data sheet'!B2343,'business units'!$B$2:$B$1000,0)))</f>
        <v>acc</v>
      </c>
      <c r="C2340" s="42" t="str">
        <f aca="false" t="array" ref="C2340:C2340">IF(ISBLANK('Data sheet'!C2343), "", INDEX(suppliers!$A$2:$A$4053,MATCH('Data sheet'!C2343,suppliers!$B$2:$B$4053,0)))</f>
        <v/>
      </c>
      <c r="D2340" s="42" t="str">
        <f aca="false" t="array" ref="D2340:D2340">IF(ISBLANK('Data sheet'!D2343), "", INDEX(suppliers!$A$2:$A$4053,MATCH('Data sheet'!D2343,suppliers!$B$2:$B$4053,0)))</f>
        <v>lasa</v>
      </c>
      <c r="E2340" s="42" t="str">
        <f aca="false" t="array" ref="E2340:E2340">IF(ISBLANK('Data sheet'!E2343), "", INDEX(enums!$B$2:$B$5,MATCH('Data sheet'!E2343,enums!$A$2:$A$5,0)))</f>
        <v>point of production</v>
      </c>
      <c r="F2340" s="42" t="str">
        <f aca="false">'Data sheet'!F2343</f>
        <v>Brazil</v>
      </c>
      <c r="G2340" s="42" t="n">
        <f aca="false">'Data sheet'!G2343</f>
        <v>0</v>
      </c>
      <c r="H2340" s="42" t="n">
        <f aca="false">'Data sheet'!H2343</f>
        <v>-17.2571</v>
      </c>
      <c r="I2340" s="42" t="n">
        <f aca="false">'Data sheet'!I2343</f>
        <v>-47.69058</v>
      </c>
      <c r="J2340" s="42" t="n">
        <f aca="false">'Data sheet'!J2343</f>
        <v>1596</v>
      </c>
      <c r="K2340" s="42" t="n">
        <f aca="false">'Data sheet'!K2343</f>
        <v>1620</v>
      </c>
      <c r="L2340" s="42" t="n">
        <f aca="false">'Data sheet'!L2343</f>
        <v>1644</v>
      </c>
      <c r="M2340" s="42" t="n">
        <f aca="false">'Data sheet'!M2343</f>
        <v>1669</v>
      </c>
      <c r="N2340" s="42" t="n">
        <f aca="false">'Data sheet'!N2343</f>
        <v>1694</v>
      </c>
      <c r="O2340" s="42" t="n">
        <f aca="false">'Data sheet'!O2343</f>
        <v>1719</v>
      </c>
      <c r="P2340" s="42" t="n">
        <f aca="false">'Data sheet'!P2343</f>
        <v>1745</v>
      </c>
      <c r="Q2340" s="42" t="n">
        <f aca="false">'Data sheet'!Q2343</f>
        <v>1771</v>
      </c>
      <c r="R2340" s="42" t="n">
        <f aca="false">'Data sheet'!R2343</f>
        <v>1798</v>
      </c>
      <c r="S2340" s="42" t="n">
        <f aca="false">'Data sheet'!S2343</f>
        <v>1825</v>
      </c>
      <c r="T2340" s="42" t="n">
        <f aca="false">'Data sheet'!T2343</f>
        <v>1852</v>
      </c>
    </row>
    <row r="2341" customFormat="false" ht="15.75" hidden="false" customHeight="false" outlineLevel="0" collapsed="false">
      <c r="A2341" s="43" t="str">
        <f aca="false" t="array" ref="A2341:A2341">IF(ISBLANK('Data sheet'!A2344), "", INDEX(materials!$B$2:$B$999,MATCH('Data sheet'!A2344,materials!$A$2:$A$999,0)))</f>
        <v>1507</v>
      </c>
      <c r="B2341" s="42" t="str">
        <f aca="false" t="array" ref="B2341:B2341">IF(ISBLANK('Data sheet'!B2344), "", INDEX('business units'!$A$2:$A$1000,MATCH('Data sheet'!B2344,'business units'!$B$2:$B$1000,0)))</f>
        <v>acc</v>
      </c>
      <c r="C2341" s="42" t="str">
        <f aca="false" t="array" ref="C2341:C2341">IF(ISBLANK('Data sheet'!C2344), "", INDEX(suppliers!$A$2:$A$4053,MATCH('Data sheet'!C2344,suppliers!$B$2:$B$4053,0)))</f>
        <v/>
      </c>
      <c r="D2341" s="42" t="str">
        <f aca="false" t="array" ref="D2341:D2341">IF(ISBLANK('Data sheet'!D2344), "", INDEX(suppliers!$A$2:$A$4053,MATCH('Data sheet'!D2344,suppliers!$B$2:$B$4053,0)))</f>
        <v>lasa</v>
      </c>
      <c r="E2341" s="42" t="str">
        <f aca="false" t="array" ref="E2341:E2341">IF(ISBLANK('Data sheet'!E2344), "", INDEX(enums!$B$2:$B$5,MATCH('Data sheet'!E2344,enums!$A$2:$A$5,0)))</f>
        <v>point of production</v>
      </c>
      <c r="F2341" s="42" t="str">
        <f aca="false">'Data sheet'!F2344</f>
        <v>Brazil</v>
      </c>
      <c r="G2341" s="42" t="n">
        <f aca="false">'Data sheet'!G2344</f>
        <v>0</v>
      </c>
      <c r="H2341" s="42" t="n">
        <f aca="false">'Data sheet'!H2344</f>
        <v>-17.2571</v>
      </c>
      <c r="I2341" s="42" t="n">
        <f aca="false">'Data sheet'!I2344</f>
        <v>-47.69058</v>
      </c>
      <c r="J2341" s="42" t="n">
        <f aca="false">'Data sheet'!J2344</f>
        <v>2397</v>
      </c>
      <c r="K2341" s="42" t="n">
        <f aca="false">'Data sheet'!K2344</f>
        <v>2433</v>
      </c>
      <c r="L2341" s="42" t="n">
        <f aca="false">'Data sheet'!L2344</f>
        <v>2469</v>
      </c>
      <c r="M2341" s="42" t="n">
        <f aca="false">'Data sheet'!M2344</f>
        <v>2506</v>
      </c>
      <c r="N2341" s="42" t="n">
        <f aca="false">'Data sheet'!N2344</f>
        <v>2544</v>
      </c>
      <c r="O2341" s="42" t="n">
        <f aca="false">'Data sheet'!O2344</f>
        <v>2582</v>
      </c>
      <c r="P2341" s="42" t="n">
        <f aca="false">'Data sheet'!P2344</f>
        <v>2621</v>
      </c>
      <c r="Q2341" s="42" t="n">
        <f aca="false">'Data sheet'!Q2344</f>
        <v>2660</v>
      </c>
      <c r="R2341" s="42" t="n">
        <f aca="false">'Data sheet'!R2344</f>
        <v>2700</v>
      </c>
      <c r="S2341" s="42" t="n">
        <f aca="false">'Data sheet'!S2344</f>
        <v>2741</v>
      </c>
      <c r="T2341" s="42" t="n">
        <f aca="false">'Data sheet'!T2344</f>
        <v>2782</v>
      </c>
    </row>
    <row r="2342" customFormat="false" ht="15.75" hidden="false" customHeight="false" outlineLevel="0" collapsed="false">
      <c r="A2342" s="43" t="str">
        <f aca="false" t="array" ref="A2342:A2342">IF(ISBLANK('Data sheet'!A2345), "", INDEX(materials!$B$2:$B$999,MATCH('Data sheet'!A2345,materials!$A$2:$A$999,0)))</f>
        <v>1507</v>
      </c>
      <c r="B2342" s="42" t="str">
        <f aca="false" t="array" ref="B2342:B2342">IF(ISBLANK('Data sheet'!B2345), "", INDEX('business units'!$A$2:$A$1000,MATCH('Data sheet'!B2345,'business units'!$B$2:$B$1000,0)))</f>
        <v>acc</v>
      </c>
      <c r="C2342" s="42" t="str">
        <f aca="false" t="array" ref="C2342:C2342">IF(ISBLANK('Data sheet'!C2345), "", INDEX(suppliers!$A$2:$A$4053,MATCH('Data sheet'!C2345,suppliers!$B$2:$B$4053,0)))</f>
        <v/>
      </c>
      <c r="D2342" s="42" t="str">
        <f aca="false" t="array" ref="D2342:D2342">IF(ISBLANK('Data sheet'!D2345), "", INDEX(suppliers!$A$2:$A$4053,MATCH('Data sheet'!D2345,suppliers!$B$2:$B$4053,0)))</f>
        <v>lasa</v>
      </c>
      <c r="E2342" s="42" t="str">
        <f aca="false" t="array" ref="E2342:E2342">IF(ISBLANK('Data sheet'!E2345), "", INDEX(enums!$B$2:$B$5,MATCH('Data sheet'!E2345,enums!$A$2:$A$5,0)))</f>
        <v>point of production</v>
      </c>
      <c r="F2342" s="42" t="str">
        <f aca="false">'Data sheet'!F2345</f>
        <v>Brazil</v>
      </c>
      <c r="G2342" s="42" t="n">
        <f aca="false">'Data sheet'!G2345</f>
        <v>0</v>
      </c>
      <c r="H2342" s="42" t="n">
        <f aca="false">'Data sheet'!H2345</f>
        <v>-17.2571</v>
      </c>
      <c r="I2342" s="42" t="n">
        <f aca="false">'Data sheet'!I2345</f>
        <v>-47.69058</v>
      </c>
      <c r="J2342" s="42" t="n">
        <f aca="false">'Data sheet'!J2345</f>
        <v>3046</v>
      </c>
      <c r="K2342" s="42" t="n">
        <f aca="false">'Data sheet'!K2345</f>
        <v>3092</v>
      </c>
      <c r="L2342" s="42" t="n">
        <f aca="false">'Data sheet'!L2345</f>
        <v>3138</v>
      </c>
      <c r="M2342" s="42" t="n">
        <f aca="false">'Data sheet'!M2345</f>
        <v>3185</v>
      </c>
      <c r="N2342" s="42" t="n">
        <f aca="false">'Data sheet'!N2345</f>
        <v>3233</v>
      </c>
      <c r="O2342" s="42" t="n">
        <f aca="false">'Data sheet'!O2345</f>
        <v>3281</v>
      </c>
      <c r="P2342" s="42" t="n">
        <f aca="false">'Data sheet'!P2345</f>
        <v>3330</v>
      </c>
      <c r="Q2342" s="42" t="n">
        <f aca="false">'Data sheet'!Q2345</f>
        <v>3380</v>
      </c>
      <c r="R2342" s="42" t="n">
        <f aca="false">'Data sheet'!R2345</f>
        <v>3431</v>
      </c>
      <c r="S2342" s="42" t="n">
        <f aca="false">'Data sheet'!S2345</f>
        <v>3482</v>
      </c>
      <c r="T2342" s="42" t="n">
        <f aca="false">'Data sheet'!T2345</f>
        <v>3534</v>
      </c>
    </row>
    <row r="2343" customFormat="false" ht="15.75" hidden="false" customHeight="false" outlineLevel="0" collapsed="false">
      <c r="A2343" s="43" t="str">
        <f aca="false" t="array" ref="A2343:A2343">IF(ISBLANK('Data sheet'!A2346), "", INDEX(materials!$B$2:$B$999,MATCH('Data sheet'!A2346,materials!$A$2:$A$999,0)))</f>
        <v>1507</v>
      </c>
      <c r="B2343" s="42" t="str">
        <f aca="false" t="array" ref="B2343:B2343">IF(ISBLANK('Data sheet'!B2346), "", INDEX('business units'!$A$2:$A$1000,MATCH('Data sheet'!B2346,'business units'!$B$2:$B$1000,0)))</f>
        <v>acc</v>
      </c>
      <c r="C2343" s="42" t="str">
        <f aca="false" t="array" ref="C2343:C2343">IF(ISBLANK('Data sheet'!C2346), "", INDEX(suppliers!$A$2:$A$4053,MATCH('Data sheet'!C2346,suppliers!$B$2:$B$4053,0)))</f>
        <v/>
      </c>
      <c r="D2343" s="42" t="str">
        <f aca="false" t="array" ref="D2343:D2343">IF(ISBLANK('Data sheet'!D2346), "", INDEX(suppliers!$A$2:$A$4053,MATCH('Data sheet'!D2346,suppliers!$B$2:$B$4053,0)))</f>
        <v>lasa</v>
      </c>
      <c r="E2343" s="42" t="str">
        <f aca="false" t="array" ref="E2343:E2343">IF(ISBLANK('Data sheet'!E2346), "", INDEX(enums!$B$2:$B$5,MATCH('Data sheet'!E2346,enums!$A$2:$A$5,0)))</f>
        <v>point of production</v>
      </c>
      <c r="F2343" s="42" t="str">
        <f aca="false">'Data sheet'!F2346</f>
        <v>Brazil</v>
      </c>
      <c r="G2343" s="42" t="n">
        <f aca="false">'Data sheet'!G2346</f>
        <v>0</v>
      </c>
      <c r="H2343" s="42" t="n">
        <f aca="false">'Data sheet'!H2346</f>
        <v>-17.2571</v>
      </c>
      <c r="I2343" s="42" t="n">
        <f aca="false">'Data sheet'!I2346</f>
        <v>-47.69058</v>
      </c>
      <c r="J2343" s="42" t="n">
        <f aca="false">'Data sheet'!J2346</f>
        <v>5049</v>
      </c>
      <c r="K2343" s="42" t="n">
        <f aca="false">'Data sheet'!K2346</f>
        <v>5125</v>
      </c>
      <c r="L2343" s="42" t="n">
        <f aca="false">'Data sheet'!L2346</f>
        <v>5202</v>
      </c>
      <c r="M2343" s="42" t="n">
        <f aca="false">'Data sheet'!M2346</f>
        <v>5280</v>
      </c>
      <c r="N2343" s="42" t="n">
        <f aca="false">'Data sheet'!N2346</f>
        <v>5359</v>
      </c>
      <c r="O2343" s="42" t="n">
        <f aca="false">'Data sheet'!O2346</f>
        <v>5439</v>
      </c>
      <c r="P2343" s="42" t="n">
        <f aca="false">'Data sheet'!P2346</f>
        <v>5521</v>
      </c>
      <c r="Q2343" s="42" t="n">
        <f aca="false">'Data sheet'!Q2346</f>
        <v>5604</v>
      </c>
      <c r="R2343" s="42" t="n">
        <f aca="false">'Data sheet'!R2346</f>
        <v>5688</v>
      </c>
      <c r="S2343" s="42" t="n">
        <f aca="false">'Data sheet'!S2346</f>
        <v>5773</v>
      </c>
      <c r="T2343" s="42" t="n">
        <f aca="false">'Data sheet'!T2346</f>
        <v>5860</v>
      </c>
    </row>
    <row r="2344" customFormat="false" ht="15.75" hidden="false" customHeight="false" outlineLevel="0" collapsed="false">
      <c r="A2344" s="43" t="str">
        <f aca="false" t="array" ref="A2344:A2344">IF(ISBLANK('Data sheet'!A2347), "", INDEX(materials!$B$2:$B$999,MATCH('Data sheet'!A2347,materials!$A$2:$A$999,0)))</f>
        <v>1507</v>
      </c>
      <c r="B2344" s="42" t="str">
        <f aca="false" t="array" ref="B2344:B2344">IF(ISBLANK('Data sheet'!B2347), "", INDEX('business units'!$A$2:$A$1000,MATCH('Data sheet'!B2347,'business units'!$B$2:$B$1000,0)))</f>
        <v>acc</v>
      </c>
      <c r="C2344" s="42" t="str">
        <f aca="false" t="array" ref="C2344:C2344">IF(ISBLANK('Data sheet'!C2347), "", INDEX(suppliers!$A$2:$A$4053,MATCH('Data sheet'!C2347,suppliers!$B$2:$B$4053,0)))</f>
        <v/>
      </c>
      <c r="D2344" s="42" t="str">
        <f aca="false" t="array" ref="D2344:D2344">IF(ISBLANK('Data sheet'!D2347), "", INDEX(suppliers!$A$2:$A$4053,MATCH('Data sheet'!D2347,suppliers!$B$2:$B$4053,0)))</f>
        <v>lasa</v>
      </c>
      <c r="E2344" s="42" t="str">
        <f aca="false" t="array" ref="E2344:E2344">IF(ISBLANK('Data sheet'!E2347), "", INDEX(enums!$B$2:$B$5,MATCH('Data sheet'!E2347,enums!$A$2:$A$5,0)))</f>
        <v>point of production</v>
      </c>
      <c r="F2344" s="42" t="str">
        <f aca="false">'Data sheet'!F2347</f>
        <v>Brazil</v>
      </c>
      <c r="G2344" s="42" t="n">
        <f aca="false">'Data sheet'!G2347</f>
        <v>0</v>
      </c>
      <c r="H2344" s="42" t="n">
        <f aca="false">'Data sheet'!H2347</f>
        <v>-17.2571</v>
      </c>
      <c r="I2344" s="42" t="n">
        <f aca="false">'Data sheet'!I2347</f>
        <v>-47.69058</v>
      </c>
      <c r="J2344" s="42" t="n">
        <f aca="false">'Data sheet'!J2347</f>
        <v>4048</v>
      </c>
      <c r="K2344" s="42" t="n">
        <f aca="false">'Data sheet'!K2347</f>
        <v>4109</v>
      </c>
      <c r="L2344" s="42" t="n">
        <f aca="false">'Data sheet'!L2347</f>
        <v>4171</v>
      </c>
      <c r="M2344" s="42" t="n">
        <f aca="false">'Data sheet'!M2347</f>
        <v>4234</v>
      </c>
      <c r="N2344" s="42" t="n">
        <f aca="false">'Data sheet'!N2347</f>
        <v>4298</v>
      </c>
      <c r="O2344" s="42" t="n">
        <f aca="false">'Data sheet'!O2347</f>
        <v>4362</v>
      </c>
      <c r="P2344" s="42" t="n">
        <f aca="false">'Data sheet'!P2347</f>
        <v>4427</v>
      </c>
      <c r="Q2344" s="42" t="n">
        <f aca="false">'Data sheet'!Q2347</f>
        <v>4493</v>
      </c>
      <c r="R2344" s="42" t="n">
        <f aca="false">'Data sheet'!R2347</f>
        <v>4560</v>
      </c>
      <c r="S2344" s="42" t="n">
        <f aca="false">'Data sheet'!S2347</f>
        <v>4628</v>
      </c>
      <c r="T2344" s="42" t="n">
        <f aca="false">'Data sheet'!T2347</f>
        <v>4697</v>
      </c>
    </row>
    <row r="2345" customFormat="false" ht="15.75" hidden="false" customHeight="false" outlineLevel="0" collapsed="false">
      <c r="A2345" s="43" t="str">
        <f aca="false" t="array" ref="A2345:A2345">IF(ISBLANK('Data sheet'!A2348), "", INDEX(materials!$B$2:$B$999,MATCH('Data sheet'!A2348,materials!$A$2:$A$999,0)))</f>
        <v>1507</v>
      </c>
      <c r="B2345" s="42" t="str">
        <f aca="false" t="array" ref="B2345:B2345">IF(ISBLANK('Data sheet'!B2348), "", INDEX('business units'!$A$2:$A$1000,MATCH('Data sheet'!B2348,'business units'!$B$2:$B$1000,0)))</f>
        <v>acc</v>
      </c>
      <c r="C2345" s="42" t="str">
        <f aca="false" t="array" ref="C2345:C2345">IF(ISBLANK('Data sheet'!C2348), "", INDEX(suppliers!$A$2:$A$4053,MATCH('Data sheet'!C2348,suppliers!$B$2:$B$4053,0)))</f>
        <v/>
      </c>
      <c r="D2345" s="42" t="str">
        <f aca="false" t="array" ref="D2345:D2345">IF(ISBLANK('Data sheet'!D2348), "", INDEX(suppliers!$A$2:$A$4053,MATCH('Data sheet'!D2348,suppliers!$B$2:$B$4053,0)))</f>
        <v>lasa</v>
      </c>
      <c r="E2345" s="42" t="str">
        <f aca="false" t="array" ref="E2345:E2345">IF(ISBLANK('Data sheet'!E2348), "", INDEX(enums!$B$2:$B$5,MATCH('Data sheet'!E2348,enums!$A$2:$A$5,0)))</f>
        <v>point of production</v>
      </c>
      <c r="F2345" s="42" t="str">
        <f aca="false">'Data sheet'!F2348</f>
        <v>Brazil</v>
      </c>
      <c r="G2345" s="42" t="n">
        <f aca="false">'Data sheet'!G2348</f>
        <v>0</v>
      </c>
      <c r="H2345" s="42" t="n">
        <f aca="false">'Data sheet'!H2348</f>
        <v>-17.2571</v>
      </c>
      <c r="I2345" s="42" t="n">
        <f aca="false">'Data sheet'!I2348</f>
        <v>-47.69058</v>
      </c>
      <c r="J2345" s="42" t="n">
        <f aca="false">'Data sheet'!J2348</f>
        <v>2937</v>
      </c>
      <c r="K2345" s="42" t="n">
        <f aca="false">'Data sheet'!K2348</f>
        <v>2981</v>
      </c>
      <c r="L2345" s="42" t="n">
        <f aca="false">'Data sheet'!L2348</f>
        <v>3026</v>
      </c>
      <c r="M2345" s="42" t="n">
        <f aca="false">'Data sheet'!M2348</f>
        <v>3071</v>
      </c>
      <c r="N2345" s="42" t="n">
        <f aca="false">'Data sheet'!N2348</f>
        <v>3117</v>
      </c>
      <c r="O2345" s="42" t="n">
        <f aca="false">'Data sheet'!O2348</f>
        <v>3164</v>
      </c>
      <c r="P2345" s="42" t="n">
        <f aca="false">'Data sheet'!P2348</f>
        <v>3211</v>
      </c>
      <c r="Q2345" s="42" t="n">
        <f aca="false">'Data sheet'!Q2348</f>
        <v>3259</v>
      </c>
      <c r="R2345" s="42" t="n">
        <f aca="false">'Data sheet'!R2348</f>
        <v>3308</v>
      </c>
      <c r="S2345" s="42" t="n">
        <f aca="false">'Data sheet'!S2348</f>
        <v>3358</v>
      </c>
      <c r="T2345" s="42" t="n">
        <f aca="false">'Data sheet'!T2348</f>
        <v>3408</v>
      </c>
    </row>
    <row r="2346" customFormat="false" ht="15.75" hidden="false" customHeight="false" outlineLevel="0" collapsed="false">
      <c r="A2346" s="43" t="str">
        <f aca="false" t="array" ref="A2346:A2346">IF(ISBLANK('Data sheet'!A2349), "", INDEX(materials!$B$2:$B$999,MATCH('Data sheet'!A2349,materials!$A$2:$A$999,0)))</f>
        <v>1507</v>
      </c>
      <c r="B2346" s="42" t="str">
        <f aca="false" t="array" ref="B2346:B2346">IF(ISBLANK('Data sheet'!B2349), "", INDEX('business units'!$A$2:$A$1000,MATCH('Data sheet'!B2349,'business units'!$B$2:$B$1000,0)))</f>
        <v>acc</v>
      </c>
      <c r="C2346" s="42" t="str">
        <f aca="false" t="array" ref="C2346:C2346">IF(ISBLANK('Data sheet'!C2349), "", INDEX(suppliers!$A$2:$A$4053,MATCH('Data sheet'!C2349,suppliers!$B$2:$B$4053,0)))</f>
        <v/>
      </c>
      <c r="D2346" s="42" t="str">
        <f aca="false" t="array" ref="D2346:D2346">IF(ISBLANK('Data sheet'!D2349), "", INDEX(suppliers!$A$2:$A$4053,MATCH('Data sheet'!D2349,suppliers!$B$2:$B$4053,0)))</f>
        <v>lasa</v>
      </c>
      <c r="E2346" s="42" t="str">
        <f aca="false" t="array" ref="E2346:E2346">IF(ISBLANK('Data sheet'!E2349), "", INDEX(enums!$B$2:$B$5,MATCH('Data sheet'!E2349,enums!$A$2:$A$5,0)))</f>
        <v>point of production</v>
      </c>
      <c r="F2346" s="42" t="str">
        <f aca="false">'Data sheet'!F2349</f>
        <v>Brazil</v>
      </c>
      <c r="G2346" s="42" t="n">
        <f aca="false">'Data sheet'!G2349</f>
        <v>0</v>
      </c>
      <c r="H2346" s="42" t="n">
        <f aca="false">'Data sheet'!H2349</f>
        <v>-17.2571</v>
      </c>
      <c r="I2346" s="42" t="n">
        <f aca="false">'Data sheet'!I2349</f>
        <v>-47.69058</v>
      </c>
      <c r="J2346" s="42" t="n">
        <f aca="false">'Data sheet'!J2349</f>
        <v>683</v>
      </c>
      <c r="K2346" s="42" t="n">
        <f aca="false">'Data sheet'!K2349</f>
        <v>693</v>
      </c>
      <c r="L2346" s="42" t="n">
        <f aca="false">'Data sheet'!L2349</f>
        <v>703</v>
      </c>
      <c r="M2346" s="42" t="n">
        <f aca="false">'Data sheet'!M2349</f>
        <v>714</v>
      </c>
      <c r="N2346" s="42" t="n">
        <f aca="false">'Data sheet'!N2349</f>
        <v>725</v>
      </c>
      <c r="O2346" s="42" t="n">
        <f aca="false">'Data sheet'!O2349</f>
        <v>736</v>
      </c>
      <c r="P2346" s="42" t="n">
        <f aca="false">'Data sheet'!P2349</f>
        <v>747</v>
      </c>
      <c r="Q2346" s="42" t="n">
        <f aca="false">'Data sheet'!Q2349</f>
        <v>758</v>
      </c>
      <c r="R2346" s="42" t="n">
        <f aca="false">'Data sheet'!R2349</f>
        <v>769</v>
      </c>
      <c r="S2346" s="42" t="n">
        <f aca="false">'Data sheet'!S2349</f>
        <v>781</v>
      </c>
      <c r="T2346" s="42" t="n">
        <f aca="false">'Data sheet'!T2349</f>
        <v>793</v>
      </c>
    </row>
    <row r="2347" customFormat="false" ht="15.75" hidden="false" customHeight="false" outlineLevel="0" collapsed="false">
      <c r="A2347" s="43" t="str">
        <f aca="false" t="array" ref="A2347:A2347">IF(ISBLANK('Data sheet'!A2350), "", INDEX(materials!$B$2:$B$999,MATCH('Data sheet'!A2350,materials!$A$2:$A$999,0)))</f>
        <v>1507</v>
      </c>
      <c r="B2347" s="42" t="str">
        <f aca="false" t="array" ref="B2347:B2347">IF(ISBLANK('Data sheet'!B2350), "", INDEX('business units'!$A$2:$A$1000,MATCH('Data sheet'!B2350,'business units'!$B$2:$B$1000,0)))</f>
        <v>acc</v>
      </c>
      <c r="C2347" s="42" t="str">
        <f aca="false" t="array" ref="C2347:C2347">IF(ISBLANK('Data sheet'!C2350), "", INDEX(suppliers!$A$2:$A$4053,MATCH('Data sheet'!C2350,suppliers!$B$2:$B$4053,0)))</f>
        <v/>
      </c>
      <c r="D2347" s="42" t="str">
        <f aca="false" t="array" ref="D2347:D2347">IF(ISBLANK('Data sheet'!D2350), "", INDEX(suppliers!$A$2:$A$4053,MATCH('Data sheet'!D2350,suppliers!$B$2:$B$4053,0)))</f>
        <v>caramuru</v>
      </c>
      <c r="E2347" s="42" t="str">
        <f aca="false" t="array" ref="E2347:E2347">IF(ISBLANK('Data sheet'!E2350), "", INDEX(enums!$B$2:$B$5,MATCH('Data sheet'!E2350,enums!$A$2:$A$5,0)))</f>
        <v>point of production</v>
      </c>
      <c r="F2347" s="42" t="str">
        <f aca="false">'Data sheet'!F2350</f>
        <v>Brazil</v>
      </c>
      <c r="G2347" s="42" t="n">
        <f aca="false">'Data sheet'!G2350</f>
        <v>0</v>
      </c>
      <c r="H2347" s="42" t="n">
        <f aca="false">'Data sheet'!H2350</f>
        <v>-17.7457</v>
      </c>
      <c r="I2347" s="42" t="n">
        <f aca="false">'Data sheet'!I2350</f>
        <v>-48.175</v>
      </c>
      <c r="J2347" s="42" t="n">
        <f aca="false">'Data sheet'!J2350</f>
        <v>2432</v>
      </c>
      <c r="K2347" s="42" t="n">
        <f aca="false">'Data sheet'!K2350</f>
        <v>2468</v>
      </c>
      <c r="L2347" s="42" t="n">
        <f aca="false">'Data sheet'!L2350</f>
        <v>2505</v>
      </c>
      <c r="M2347" s="42" t="n">
        <f aca="false">'Data sheet'!M2350</f>
        <v>2543</v>
      </c>
      <c r="N2347" s="42" t="n">
        <f aca="false">'Data sheet'!N2350</f>
        <v>2581</v>
      </c>
      <c r="O2347" s="42" t="n">
        <f aca="false">'Data sheet'!O2350</f>
        <v>2620</v>
      </c>
      <c r="P2347" s="42" t="n">
        <f aca="false">'Data sheet'!P2350</f>
        <v>2659</v>
      </c>
      <c r="Q2347" s="42" t="n">
        <f aca="false">'Data sheet'!Q2350</f>
        <v>2699</v>
      </c>
      <c r="R2347" s="42" t="n">
        <f aca="false">'Data sheet'!R2350</f>
        <v>2739</v>
      </c>
      <c r="S2347" s="42" t="n">
        <f aca="false">'Data sheet'!S2350</f>
        <v>2780</v>
      </c>
      <c r="T2347" s="42" t="n">
        <f aca="false">'Data sheet'!T2350</f>
        <v>2822</v>
      </c>
    </row>
    <row r="2348" customFormat="false" ht="15.75" hidden="false" customHeight="false" outlineLevel="0" collapsed="false">
      <c r="A2348" s="43" t="str">
        <f aca="false" t="array" ref="A2348:A2348">IF(ISBLANK('Data sheet'!A2351), "", INDEX(materials!$B$2:$B$999,MATCH('Data sheet'!A2351,materials!$A$2:$A$999,0)))</f>
        <v>1507</v>
      </c>
      <c r="B2348" s="42" t="str">
        <f aca="false" t="array" ref="B2348:B2348">IF(ISBLANK('Data sheet'!B2351), "", INDEX('business units'!$A$2:$A$1000,MATCH('Data sheet'!B2351,'business units'!$B$2:$B$1000,0)))</f>
        <v>acc</v>
      </c>
      <c r="C2348" s="42" t="str">
        <f aca="false" t="array" ref="C2348:C2348">IF(ISBLANK('Data sheet'!C2351), "", INDEX(suppliers!$A$2:$A$4053,MATCH('Data sheet'!C2351,suppliers!$B$2:$B$4053,0)))</f>
        <v/>
      </c>
      <c r="D2348" s="42" t="str">
        <f aca="false" t="array" ref="D2348:D2348">IF(ISBLANK('Data sheet'!D2351), "", INDEX(suppliers!$A$2:$A$4053,MATCH('Data sheet'!D2351,suppliers!$B$2:$B$4053,0)))</f>
        <v>bertol</v>
      </c>
      <c r="E2348" s="42" t="str">
        <f aca="false" t="array" ref="E2348:E2348">IF(ISBLANK('Data sheet'!E2351), "", INDEX(enums!$B$2:$B$5,MATCH('Data sheet'!E2351,enums!$A$2:$A$5,0)))</f>
        <v>point of production</v>
      </c>
      <c r="F2348" s="42" t="str">
        <f aca="false">'Data sheet'!F2351</f>
        <v>Brazil</v>
      </c>
      <c r="G2348" s="42" t="n">
        <f aca="false">'Data sheet'!G2351</f>
        <v>0</v>
      </c>
      <c r="H2348" s="42" t="n">
        <f aca="false">'Data sheet'!H2351</f>
        <v>-28.2812966</v>
      </c>
      <c r="I2348" s="42" t="n">
        <f aca="false">'Data sheet'!I2351</f>
        <v>-52.4523092</v>
      </c>
      <c r="J2348" s="42" t="n">
        <f aca="false">'Data sheet'!J2351</f>
        <v>5314</v>
      </c>
      <c r="K2348" s="42" t="n">
        <f aca="false">'Data sheet'!K2351</f>
        <v>5394</v>
      </c>
      <c r="L2348" s="42" t="n">
        <f aca="false">'Data sheet'!L2351</f>
        <v>5475</v>
      </c>
      <c r="M2348" s="42" t="n">
        <f aca="false">'Data sheet'!M2351</f>
        <v>5557</v>
      </c>
      <c r="N2348" s="42" t="n">
        <f aca="false">'Data sheet'!N2351</f>
        <v>5640</v>
      </c>
      <c r="O2348" s="42" t="n">
        <f aca="false">'Data sheet'!O2351</f>
        <v>5725</v>
      </c>
      <c r="P2348" s="42" t="n">
        <f aca="false">'Data sheet'!P2351</f>
        <v>5811</v>
      </c>
      <c r="Q2348" s="42" t="n">
        <f aca="false">'Data sheet'!Q2351</f>
        <v>5898</v>
      </c>
      <c r="R2348" s="42" t="n">
        <f aca="false">'Data sheet'!R2351</f>
        <v>5986</v>
      </c>
      <c r="S2348" s="42" t="n">
        <f aca="false">'Data sheet'!S2351</f>
        <v>6076</v>
      </c>
      <c r="T2348" s="42" t="n">
        <f aca="false">'Data sheet'!T2351</f>
        <v>6167</v>
      </c>
    </row>
    <row r="2349" customFormat="false" ht="15.75" hidden="false" customHeight="false" outlineLevel="0" collapsed="false">
      <c r="A2349" s="43" t="str">
        <f aca="false" t="array" ref="A2349:A2349">IF(ISBLANK('Data sheet'!A2352), "", INDEX(materials!$B$2:$B$999,MATCH('Data sheet'!A2352,materials!$A$2:$A$999,0)))</f>
        <v>1507</v>
      </c>
      <c r="B2349" s="42" t="str">
        <f aca="false" t="array" ref="B2349:B2349">IF(ISBLANK('Data sheet'!B2352), "", INDEX('business units'!$A$2:$A$1000,MATCH('Data sheet'!B2352,'business units'!$B$2:$B$1000,0)))</f>
        <v>acc</v>
      </c>
      <c r="C2349" s="42" t="str">
        <f aca="false" t="array" ref="C2349:C2349">IF(ISBLANK('Data sheet'!C2352), "", INDEX(suppliers!$A$2:$A$4053,MATCH('Data sheet'!C2352,suppliers!$B$2:$B$4053,0)))</f>
        <v/>
      </c>
      <c r="D2349" s="42" t="str">
        <f aca="false" t="array" ref="D2349:D2349">IF(ISBLANK('Data sheet'!D2352), "", INDEX(suppliers!$A$2:$A$4053,MATCH('Data sheet'!D2352,suppliers!$B$2:$B$4053,0)))</f>
        <v>bertol</v>
      </c>
      <c r="E2349" s="42" t="str">
        <f aca="false" t="array" ref="E2349:E2349">IF(ISBLANK('Data sheet'!E2352), "", INDEX(enums!$B$2:$B$5,MATCH('Data sheet'!E2352,enums!$A$2:$A$5,0)))</f>
        <v>point of production</v>
      </c>
      <c r="F2349" s="42" t="str">
        <f aca="false">'Data sheet'!F2352</f>
        <v>Brazil</v>
      </c>
      <c r="G2349" s="42" t="n">
        <f aca="false">'Data sheet'!G2352</f>
        <v>0</v>
      </c>
      <c r="H2349" s="42" t="n">
        <f aca="false">'Data sheet'!H2352</f>
        <v>-28.2812966</v>
      </c>
      <c r="I2349" s="42" t="n">
        <f aca="false">'Data sheet'!I2352</f>
        <v>-52.4523092</v>
      </c>
      <c r="J2349" s="42" t="n">
        <f aca="false">'Data sheet'!J2352</f>
        <v>6938</v>
      </c>
      <c r="K2349" s="42" t="n">
        <f aca="false">'Data sheet'!K2352</f>
        <v>7042</v>
      </c>
      <c r="L2349" s="42" t="n">
        <f aca="false">'Data sheet'!L2352</f>
        <v>7148</v>
      </c>
      <c r="M2349" s="42" t="n">
        <f aca="false">'Data sheet'!M2352</f>
        <v>7255</v>
      </c>
      <c r="N2349" s="42" t="n">
        <f aca="false">'Data sheet'!N2352</f>
        <v>7364</v>
      </c>
      <c r="O2349" s="42" t="n">
        <f aca="false">'Data sheet'!O2352</f>
        <v>7474</v>
      </c>
      <c r="P2349" s="42" t="n">
        <f aca="false">'Data sheet'!P2352</f>
        <v>7586</v>
      </c>
      <c r="Q2349" s="42" t="n">
        <f aca="false">'Data sheet'!Q2352</f>
        <v>7700</v>
      </c>
      <c r="R2349" s="42" t="n">
        <f aca="false">'Data sheet'!R2352</f>
        <v>7816</v>
      </c>
      <c r="S2349" s="42" t="n">
        <f aca="false">'Data sheet'!S2352</f>
        <v>7933</v>
      </c>
      <c r="T2349" s="42" t="n">
        <f aca="false">'Data sheet'!T2352</f>
        <v>8052</v>
      </c>
    </row>
    <row r="2350" customFormat="false" ht="15.75" hidden="false" customHeight="false" outlineLevel="0" collapsed="false">
      <c r="A2350" s="43" t="str">
        <f aca="false" t="array" ref="A2350:A2350">IF(ISBLANK('Data sheet'!A2353), "", INDEX(materials!$B$2:$B$999,MATCH('Data sheet'!A2353,materials!$A$2:$A$999,0)))</f>
        <v>1507</v>
      </c>
      <c r="B2350" s="42" t="str">
        <f aca="false" t="array" ref="B2350:B2350">IF(ISBLANK('Data sheet'!B2353), "", INDEX('business units'!$A$2:$A$1000,MATCH('Data sheet'!B2353,'business units'!$B$2:$B$1000,0)))</f>
        <v>acc</v>
      </c>
      <c r="C2350" s="42" t="str">
        <f aca="false" t="array" ref="C2350:C2350">IF(ISBLANK('Data sheet'!C2353), "", INDEX(suppliers!$A$2:$A$4053,MATCH('Data sheet'!C2353,suppliers!$B$2:$B$4053,0)))</f>
        <v/>
      </c>
      <c r="D2350" s="42" t="str">
        <f aca="false" t="array" ref="D2350:D2350">IF(ISBLANK('Data sheet'!D2353), "", INDEX(suppliers!$A$2:$A$4053,MATCH('Data sheet'!D2353,suppliers!$B$2:$B$4053,0)))</f>
        <v>bertol</v>
      </c>
      <c r="E2350" s="42" t="str">
        <f aca="false" t="array" ref="E2350:E2350">IF(ISBLANK('Data sheet'!E2353), "", INDEX(enums!$B$2:$B$5,MATCH('Data sheet'!E2353,enums!$A$2:$A$5,0)))</f>
        <v>point of production</v>
      </c>
      <c r="F2350" s="42" t="str">
        <f aca="false">'Data sheet'!F2353</f>
        <v>Brazil</v>
      </c>
      <c r="G2350" s="42" t="n">
        <f aca="false">'Data sheet'!G2353</f>
        <v>0</v>
      </c>
      <c r="H2350" s="42" t="n">
        <f aca="false">'Data sheet'!H2353</f>
        <v>-28.2812966</v>
      </c>
      <c r="I2350" s="42" t="n">
        <f aca="false">'Data sheet'!I2353</f>
        <v>-52.4523092</v>
      </c>
      <c r="J2350" s="42" t="n">
        <f aca="false">'Data sheet'!J2353</f>
        <v>1931</v>
      </c>
      <c r="K2350" s="42" t="n">
        <f aca="false">'Data sheet'!K2353</f>
        <v>1960</v>
      </c>
      <c r="L2350" s="42" t="n">
        <f aca="false">'Data sheet'!L2353</f>
        <v>1989</v>
      </c>
      <c r="M2350" s="42" t="n">
        <f aca="false">'Data sheet'!M2353</f>
        <v>2019</v>
      </c>
      <c r="N2350" s="42" t="n">
        <f aca="false">'Data sheet'!N2353</f>
        <v>2049</v>
      </c>
      <c r="O2350" s="42" t="n">
        <f aca="false">'Data sheet'!O2353</f>
        <v>2080</v>
      </c>
      <c r="P2350" s="42" t="n">
        <f aca="false">'Data sheet'!P2353</f>
        <v>2111</v>
      </c>
      <c r="Q2350" s="42" t="n">
        <f aca="false">'Data sheet'!Q2353</f>
        <v>2143</v>
      </c>
      <c r="R2350" s="42" t="n">
        <f aca="false">'Data sheet'!R2353</f>
        <v>2175</v>
      </c>
      <c r="S2350" s="42" t="n">
        <f aca="false">'Data sheet'!S2353</f>
        <v>2208</v>
      </c>
      <c r="T2350" s="42" t="n">
        <f aca="false">'Data sheet'!T2353</f>
        <v>2241</v>
      </c>
    </row>
    <row r="2351" customFormat="false" ht="15.75" hidden="false" customHeight="false" outlineLevel="0" collapsed="false">
      <c r="A2351" s="43" t="str">
        <f aca="false" t="array" ref="A2351:A2351">IF(ISBLANK('Data sheet'!A2354), "", INDEX(materials!$B$2:$B$999,MATCH('Data sheet'!A2354,materials!$A$2:$A$999,0)))</f>
        <v>1507</v>
      </c>
      <c r="B2351" s="42" t="str">
        <f aca="false" t="array" ref="B2351:B2351">IF(ISBLANK('Data sheet'!B2354), "", INDEX('business units'!$A$2:$A$1000,MATCH('Data sheet'!B2354,'business units'!$B$2:$B$1000,0)))</f>
        <v>acc</v>
      </c>
      <c r="C2351" s="42" t="str">
        <f aca="false" t="array" ref="C2351:C2351">IF(ISBLANK('Data sheet'!C2354), "", INDEX(suppliers!$A$2:$A$4053,MATCH('Data sheet'!C2354,suppliers!$B$2:$B$4053,0)))</f>
        <v/>
      </c>
      <c r="D2351" s="42" t="str">
        <f aca="false" t="array" ref="D2351:D2351">IF(ISBLANK('Data sheet'!D2354), "", INDEX(suppliers!$A$2:$A$4053,MATCH('Data sheet'!D2354,suppliers!$B$2:$B$4053,0)))</f>
        <v>bertol</v>
      </c>
      <c r="E2351" s="42" t="str">
        <f aca="false" t="array" ref="E2351:E2351">IF(ISBLANK('Data sheet'!E2354), "", INDEX(enums!$B$2:$B$5,MATCH('Data sheet'!E2354,enums!$A$2:$A$5,0)))</f>
        <v>point of production</v>
      </c>
      <c r="F2351" s="42" t="str">
        <f aca="false">'Data sheet'!F2354</f>
        <v>Brazil</v>
      </c>
      <c r="G2351" s="42" t="n">
        <f aca="false">'Data sheet'!G2354</f>
        <v>0</v>
      </c>
      <c r="H2351" s="42" t="n">
        <f aca="false">'Data sheet'!H2354</f>
        <v>-28.2812966</v>
      </c>
      <c r="I2351" s="42" t="n">
        <f aca="false">'Data sheet'!I2354</f>
        <v>-52.4523092</v>
      </c>
      <c r="J2351" s="42" t="n">
        <f aca="false">'Data sheet'!J2354</f>
        <v>3636</v>
      </c>
      <c r="K2351" s="42" t="n">
        <f aca="false">'Data sheet'!K2354</f>
        <v>3691</v>
      </c>
      <c r="L2351" s="42" t="n">
        <f aca="false">'Data sheet'!L2354</f>
        <v>3746</v>
      </c>
      <c r="M2351" s="42" t="n">
        <f aca="false">'Data sheet'!M2354</f>
        <v>3802</v>
      </c>
      <c r="N2351" s="42" t="n">
        <f aca="false">'Data sheet'!N2354</f>
        <v>3859</v>
      </c>
      <c r="O2351" s="42" t="n">
        <f aca="false">'Data sheet'!O2354</f>
        <v>3917</v>
      </c>
      <c r="P2351" s="42" t="n">
        <f aca="false">'Data sheet'!P2354</f>
        <v>3976</v>
      </c>
      <c r="Q2351" s="42" t="n">
        <f aca="false">'Data sheet'!Q2354</f>
        <v>4036</v>
      </c>
      <c r="R2351" s="42" t="n">
        <f aca="false">'Data sheet'!R2354</f>
        <v>4097</v>
      </c>
      <c r="S2351" s="42" t="n">
        <f aca="false">'Data sheet'!S2354</f>
        <v>4158</v>
      </c>
      <c r="T2351" s="42" t="n">
        <f aca="false">'Data sheet'!T2354</f>
        <v>4220</v>
      </c>
    </row>
    <row r="2352" customFormat="false" ht="15.75" hidden="false" customHeight="false" outlineLevel="0" collapsed="false">
      <c r="A2352" s="43" t="str">
        <f aca="false" t="array" ref="A2352:A2352">IF(ISBLANK('Data sheet'!A2355), "", INDEX(materials!$B$2:$B$999,MATCH('Data sheet'!A2355,materials!$A$2:$A$999,0)))</f>
        <v>1507</v>
      </c>
      <c r="B2352" s="42" t="str">
        <f aca="false" t="array" ref="B2352:B2352">IF(ISBLANK('Data sheet'!B2355), "", INDEX('business units'!$A$2:$A$1000,MATCH('Data sheet'!B2355,'business units'!$B$2:$B$1000,0)))</f>
        <v>acc</v>
      </c>
      <c r="C2352" s="42" t="str">
        <f aca="false" t="array" ref="C2352:C2352">IF(ISBLANK('Data sheet'!C2355), "", INDEX(suppliers!$A$2:$A$4053,MATCH('Data sheet'!C2355,suppliers!$B$2:$B$4053,0)))</f>
        <v/>
      </c>
      <c r="D2352" s="42" t="str">
        <f aca="false" t="array" ref="D2352:D2352">IF(ISBLANK('Data sheet'!D2355), "", INDEX(suppliers!$A$2:$A$4053,MATCH('Data sheet'!D2355,suppliers!$B$2:$B$4053,0)))</f>
        <v>bertol</v>
      </c>
      <c r="E2352" s="42" t="str">
        <f aca="false" t="array" ref="E2352:E2352">IF(ISBLANK('Data sheet'!E2355), "", INDEX(enums!$B$2:$B$5,MATCH('Data sheet'!E2355,enums!$A$2:$A$5,0)))</f>
        <v>point of production</v>
      </c>
      <c r="F2352" s="42" t="str">
        <f aca="false">'Data sheet'!F2355</f>
        <v>Brazil</v>
      </c>
      <c r="G2352" s="42" t="n">
        <f aca="false">'Data sheet'!G2355</f>
        <v>0</v>
      </c>
      <c r="H2352" s="42" t="n">
        <f aca="false">'Data sheet'!H2355</f>
        <v>-28.2812966</v>
      </c>
      <c r="I2352" s="42" t="n">
        <f aca="false">'Data sheet'!I2355</f>
        <v>-52.4523092</v>
      </c>
      <c r="J2352" s="42" t="n">
        <f aca="false">'Data sheet'!J2355</f>
        <v>6703</v>
      </c>
      <c r="K2352" s="42" t="n">
        <f aca="false">'Data sheet'!K2355</f>
        <v>6804</v>
      </c>
      <c r="L2352" s="42" t="n">
        <f aca="false">'Data sheet'!L2355</f>
        <v>6906</v>
      </c>
      <c r="M2352" s="42" t="n">
        <f aca="false">'Data sheet'!M2355</f>
        <v>7010</v>
      </c>
      <c r="N2352" s="42" t="n">
        <f aca="false">'Data sheet'!N2355</f>
        <v>7115</v>
      </c>
      <c r="O2352" s="42" t="n">
        <f aca="false">'Data sheet'!O2355</f>
        <v>7222</v>
      </c>
      <c r="P2352" s="42" t="n">
        <f aca="false">'Data sheet'!P2355</f>
        <v>7330</v>
      </c>
      <c r="Q2352" s="42" t="n">
        <f aca="false">'Data sheet'!Q2355</f>
        <v>7440</v>
      </c>
      <c r="R2352" s="42" t="n">
        <f aca="false">'Data sheet'!R2355</f>
        <v>7552</v>
      </c>
      <c r="S2352" s="42" t="n">
        <f aca="false">'Data sheet'!S2355</f>
        <v>7665</v>
      </c>
      <c r="T2352" s="42" t="n">
        <f aca="false">'Data sheet'!T2355</f>
        <v>7780</v>
      </c>
    </row>
    <row r="2353" customFormat="false" ht="15.75" hidden="false" customHeight="false" outlineLevel="0" collapsed="false">
      <c r="A2353" s="43" t="str">
        <f aca="false" t="array" ref="A2353:A2353">IF(ISBLANK('Data sheet'!A2356), "", INDEX(materials!$B$2:$B$999,MATCH('Data sheet'!A2356,materials!$A$2:$A$999,0)))</f>
        <v>1507</v>
      </c>
      <c r="B2353" s="42" t="str">
        <f aca="false" t="array" ref="B2353:B2353">IF(ISBLANK('Data sheet'!B2356), "", INDEX('business units'!$A$2:$A$1000,MATCH('Data sheet'!B2356,'business units'!$B$2:$B$1000,0)))</f>
        <v>acc</v>
      </c>
      <c r="C2353" s="42" t="str">
        <f aca="false" t="array" ref="C2353:C2353">IF(ISBLANK('Data sheet'!C2356), "", INDEX(suppliers!$A$2:$A$4053,MATCH('Data sheet'!C2356,suppliers!$B$2:$B$4053,0)))</f>
        <v/>
      </c>
      <c r="D2353" s="42" t="str">
        <f aca="false" t="array" ref="D2353:D2353">IF(ISBLANK('Data sheet'!D2356), "", INDEX(suppliers!$A$2:$A$4053,MATCH('Data sheet'!D2356,suppliers!$B$2:$B$4053,0)))</f>
        <v>bertol</v>
      </c>
      <c r="E2353" s="42" t="str">
        <f aca="false" t="array" ref="E2353:E2353">IF(ISBLANK('Data sheet'!E2356), "", INDEX(enums!$B$2:$B$5,MATCH('Data sheet'!E2356,enums!$A$2:$A$5,0)))</f>
        <v>point of production</v>
      </c>
      <c r="F2353" s="42" t="str">
        <f aca="false">'Data sheet'!F2356</f>
        <v>Brazil</v>
      </c>
      <c r="G2353" s="42" t="n">
        <f aca="false">'Data sheet'!G2356</f>
        <v>0</v>
      </c>
      <c r="H2353" s="42" t="n">
        <f aca="false">'Data sheet'!H2356</f>
        <v>-28.2812966</v>
      </c>
      <c r="I2353" s="42" t="n">
        <f aca="false">'Data sheet'!I2356</f>
        <v>-52.4523092</v>
      </c>
      <c r="J2353" s="42" t="n">
        <f aca="false">'Data sheet'!J2356</f>
        <v>7863</v>
      </c>
      <c r="K2353" s="42" t="n">
        <f aca="false">'Data sheet'!K2356</f>
        <v>7981</v>
      </c>
      <c r="L2353" s="42" t="n">
        <f aca="false">'Data sheet'!L2356</f>
        <v>8101</v>
      </c>
      <c r="M2353" s="42" t="n">
        <f aca="false">'Data sheet'!M2356</f>
        <v>8223</v>
      </c>
      <c r="N2353" s="42" t="n">
        <f aca="false">'Data sheet'!N2356</f>
        <v>8346</v>
      </c>
      <c r="O2353" s="42" t="n">
        <f aca="false">'Data sheet'!O2356</f>
        <v>8471</v>
      </c>
      <c r="P2353" s="42" t="n">
        <f aca="false">'Data sheet'!P2356</f>
        <v>8598</v>
      </c>
      <c r="Q2353" s="42" t="n">
        <f aca="false">'Data sheet'!Q2356</f>
        <v>8727</v>
      </c>
      <c r="R2353" s="42" t="n">
        <f aca="false">'Data sheet'!R2356</f>
        <v>8858</v>
      </c>
      <c r="S2353" s="42" t="n">
        <f aca="false">'Data sheet'!S2356</f>
        <v>8991</v>
      </c>
      <c r="T2353" s="42" t="n">
        <f aca="false">'Data sheet'!T2356</f>
        <v>9126</v>
      </c>
    </row>
    <row r="2354" customFormat="false" ht="15.75" hidden="false" customHeight="false" outlineLevel="0" collapsed="false">
      <c r="A2354" s="43" t="str">
        <f aca="false" t="array" ref="A2354:A2354">IF(ISBLANK('Data sheet'!A2357), "", INDEX(materials!$B$2:$B$999,MATCH('Data sheet'!A2357,materials!$A$2:$A$999,0)))</f>
        <v>1507</v>
      </c>
      <c r="B2354" s="42" t="str">
        <f aca="false" t="array" ref="B2354:B2354">IF(ISBLANK('Data sheet'!B2357), "", INDEX('business units'!$A$2:$A$1000,MATCH('Data sheet'!B2357,'business units'!$B$2:$B$1000,0)))</f>
        <v>acc</v>
      </c>
      <c r="C2354" s="42" t="str">
        <f aca="false" t="array" ref="C2354:C2354">IF(ISBLANK('Data sheet'!C2357), "", INDEX(suppliers!$A$2:$A$4053,MATCH('Data sheet'!C2357,suppliers!$B$2:$B$4053,0)))</f>
        <v/>
      </c>
      <c r="D2354" s="42" t="str">
        <f aca="false" t="array" ref="D2354:D2354">IF(ISBLANK('Data sheet'!D2357), "", INDEX(suppliers!$A$2:$A$4053,MATCH('Data sheet'!D2357,suppliers!$B$2:$B$4053,0)))</f>
        <v>bertol</v>
      </c>
      <c r="E2354" s="42" t="str">
        <f aca="false" t="array" ref="E2354:E2354">IF(ISBLANK('Data sheet'!E2357), "", INDEX(enums!$B$2:$B$5,MATCH('Data sheet'!E2357,enums!$A$2:$A$5,0)))</f>
        <v>point of production</v>
      </c>
      <c r="F2354" s="42" t="str">
        <f aca="false">'Data sheet'!F2357</f>
        <v>Brazil</v>
      </c>
      <c r="G2354" s="42" t="n">
        <f aca="false">'Data sheet'!G2357</f>
        <v>0</v>
      </c>
      <c r="H2354" s="42" t="n">
        <f aca="false">'Data sheet'!H2357</f>
        <v>-28.2812966</v>
      </c>
      <c r="I2354" s="42" t="n">
        <f aca="false">'Data sheet'!I2357</f>
        <v>-52.4523092</v>
      </c>
      <c r="J2354" s="42" t="n">
        <f aca="false">'Data sheet'!J2357</f>
        <v>5523</v>
      </c>
      <c r="K2354" s="42" t="n">
        <f aca="false">'Data sheet'!K2357</f>
        <v>5606</v>
      </c>
      <c r="L2354" s="42" t="n">
        <f aca="false">'Data sheet'!L2357</f>
        <v>5690</v>
      </c>
      <c r="M2354" s="42" t="n">
        <f aca="false">'Data sheet'!M2357</f>
        <v>5775</v>
      </c>
      <c r="N2354" s="42" t="n">
        <f aca="false">'Data sheet'!N2357</f>
        <v>5862</v>
      </c>
      <c r="O2354" s="42" t="n">
        <f aca="false">'Data sheet'!O2357</f>
        <v>5950</v>
      </c>
      <c r="P2354" s="42" t="n">
        <f aca="false">'Data sheet'!P2357</f>
        <v>6039</v>
      </c>
      <c r="Q2354" s="42" t="n">
        <f aca="false">'Data sheet'!Q2357</f>
        <v>6130</v>
      </c>
      <c r="R2354" s="42" t="n">
        <f aca="false">'Data sheet'!R2357</f>
        <v>6222</v>
      </c>
      <c r="S2354" s="42" t="n">
        <f aca="false">'Data sheet'!S2357</f>
        <v>6315</v>
      </c>
      <c r="T2354" s="42" t="n">
        <f aca="false">'Data sheet'!T2357</f>
        <v>6410</v>
      </c>
    </row>
    <row r="2355" customFormat="false" ht="15.75" hidden="false" customHeight="false" outlineLevel="0" collapsed="false">
      <c r="A2355" s="43" t="str">
        <f aca="false" t="array" ref="A2355:A2355">IF(ISBLANK('Data sheet'!A2358), "", INDEX(materials!$B$2:$B$999,MATCH('Data sheet'!A2358,materials!$A$2:$A$999,0)))</f>
        <v>1507</v>
      </c>
      <c r="B2355" s="42" t="str">
        <f aca="false" t="array" ref="B2355:B2355">IF(ISBLANK('Data sheet'!B2358), "", INDEX('business units'!$A$2:$A$1000,MATCH('Data sheet'!B2358,'business units'!$B$2:$B$1000,0)))</f>
        <v>acc</v>
      </c>
      <c r="C2355" s="42" t="str">
        <f aca="false" t="array" ref="C2355:C2355">IF(ISBLANK('Data sheet'!C2358), "", INDEX(suppliers!$A$2:$A$4053,MATCH('Data sheet'!C2358,suppliers!$B$2:$B$4053,0)))</f>
        <v/>
      </c>
      <c r="D2355" s="42" t="str">
        <f aca="false" t="array" ref="D2355:D2355">IF(ISBLANK('Data sheet'!D2358), "", INDEX(suppliers!$A$2:$A$4053,MATCH('Data sheet'!D2358,suppliers!$B$2:$B$4053,0)))</f>
        <v>bsbios</v>
      </c>
      <c r="E2355" s="42" t="str">
        <f aca="false" t="array" ref="E2355:E2355">IF(ISBLANK('Data sheet'!E2358), "", INDEX(enums!$B$2:$B$5,MATCH('Data sheet'!E2358,enums!$A$2:$A$5,0)))</f>
        <v>point of production</v>
      </c>
      <c r="F2355" s="42" t="str">
        <f aca="false">'Data sheet'!F2358</f>
        <v>Brazil</v>
      </c>
      <c r="G2355" s="42" t="n">
        <f aca="false">'Data sheet'!G2358</f>
        <v>0</v>
      </c>
      <c r="H2355" s="42" t="n">
        <f aca="false">'Data sheet'!H2358</f>
        <v>-28.2386321</v>
      </c>
      <c r="I2355" s="42" t="n">
        <f aca="false">'Data sheet'!I2358</f>
        <v>-52.4010402</v>
      </c>
      <c r="J2355" s="42" t="n">
        <f aca="false">'Data sheet'!J2358</f>
        <v>8500</v>
      </c>
      <c r="K2355" s="42" t="n">
        <f aca="false">'Data sheet'!K2358</f>
        <v>8628</v>
      </c>
      <c r="L2355" s="42" t="n">
        <f aca="false">'Data sheet'!L2358</f>
        <v>8757</v>
      </c>
      <c r="M2355" s="42" t="n">
        <f aca="false">'Data sheet'!M2358</f>
        <v>8888</v>
      </c>
      <c r="N2355" s="42" t="n">
        <f aca="false">'Data sheet'!N2358</f>
        <v>9021</v>
      </c>
      <c r="O2355" s="42" t="n">
        <f aca="false">'Data sheet'!O2358</f>
        <v>9156</v>
      </c>
      <c r="P2355" s="42" t="n">
        <f aca="false">'Data sheet'!P2358</f>
        <v>9293</v>
      </c>
      <c r="Q2355" s="42" t="n">
        <f aca="false">'Data sheet'!Q2358</f>
        <v>9432</v>
      </c>
      <c r="R2355" s="42" t="n">
        <f aca="false">'Data sheet'!R2358</f>
        <v>9573</v>
      </c>
      <c r="S2355" s="42" t="n">
        <f aca="false">'Data sheet'!S2358</f>
        <v>9717</v>
      </c>
      <c r="T2355" s="42" t="n">
        <f aca="false">'Data sheet'!T2358</f>
        <v>9863</v>
      </c>
    </row>
    <row r="2356" customFormat="false" ht="15.75" hidden="false" customHeight="false" outlineLevel="0" collapsed="false">
      <c r="A2356" s="43" t="str">
        <f aca="false" t="array" ref="A2356:A2356">IF(ISBLANK('Data sheet'!A2359), "", INDEX(materials!$B$2:$B$999,MATCH('Data sheet'!A2359,materials!$A$2:$A$999,0)))</f>
        <v>1507</v>
      </c>
      <c r="B2356" s="42" t="str">
        <f aca="false" t="array" ref="B2356:B2356">IF(ISBLANK('Data sheet'!B2359), "", INDEX('business units'!$A$2:$A$1000,MATCH('Data sheet'!B2359,'business units'!$B$2:$B$1000,0)))</f>
        <v>acc</v>
      </c>
      <c r="C2356" s="42" t="str">
        <f aca="false" t="array" ref="C2356:C2356">IF(ISBLANK('Data sheet'!C2359), "", INDEX(suppliers!$A$2:$A$4053,MATCH('Data sheet'!C2359,suppliers!$B$2:$B$4053,0)))</f>
        <v/>
      </c>
      <c r="D2356" s="42" t="str">
        <f aca="false" t="array" ref="D2356:D2356">IF(ISBLANK('Data sheet'!D2359), "", INDEX(suppliers!$A$2:$A$4053,MATCH('Data sheet'!D2359,suppliers!$B$2:$B$4053,0)))</f>
        <v>bsbios</v>
      </c>
      <c r="E2356" s="42" t="str">
        <f aca="false" t="array" ref="E2356:E2356">IF(ISBLANK('Data sheet'!E2359), "", INDEX(enums!$B$2:$B$5,MATCH('Data sheet'!E2359,enums!$A$2:$A$5,0)))</f>
        <v>point of production</v>
      </c>
      <c r="F2356" s="42" t="str">
        <f aca="false">'Data sheet'!F2359</f>
        <v>Brazil</v>
      </c>
      <c r="G2356" s="42" t="n">
        <f aca="false">'Data sheet'!G2359</f>
        <v>0</v>
      </c>
      <c r="H2356" s="42" t="n">
        <f aca="false">'Data sheet'!H2359</f>
        <v>-28.2386321</v>
      </c>
      <c r="I2356" s="42" t="n">
        <f aca="false">'Data sheet'!I2359</f>
        <v>-52.4010402</v>
      </c>
      <c r="J2356" s="42" t="n">
        <f aca="false">'Data sheet'!J2359</f>
        <v>549</v>
      </c>
      <c r="K2356" s="42" t="n">
        <f aca="false">'Data sheet'!K2359</f>
        <v>557</v>
      </c>
      <c r="L2356" s="42" t="n">
        <f aca="false">'Data sheet'!L2359</f>
        <v>565</v>
      </c>
      <c r="M2356" s="42" t="n">
        <f aca="false">'Data sheet'!M2359</f>
        <v>573</v>
      </c>
      <c r="N2356" s="42" t="n">
        <f aca="false">'Data sheet'!N2359</f>
        <v>582</v>
      </c>
      <c r="O2356" s="42" t="n">
        <f aca="false">'Data sheet'!O2359</f>
        <v>591</v>
      </c>
      <c r="P2356" s="42" t="n">
        <f aca="false">'Data sheet'!P2359</f>
        <v>600</v>
      </c>
      <c r="Q2356" s="42" t="n">
        <f aca="false">'Data sheet'!Q2359</f>
        <v>609</v>
      </c>
      <c r="R2356" s="42" t="n">
        <f aca="false">'Data sheet'!R2359</f>
        <v>618</v>
      </c>
      <c r="S2356" s="42" t="n">
        <f aca="false">'Data sheet'!S2359</f>
        <v>627</v>
      </c>
      <c r="T2356" s="42" t="n">
        <f aca="false">'Data sheet'!T2359</f>
        <v>636</v>
      </c>
    </row>
    <row r="2357" customFormat="false" ht="15.75" hidden="false" customHeight="false" outlineLevel="0" collapsed="false">
      <c r="A2357" s="43" t="str">
        <f aca="false" t="array" ref="A2357:A2357">IF(ISBLANK('Data sheet'!A2360), "", INDEX(materials!$B$2:$B$999,MATCH('Data sheet'!A2360,materials!$A$2:$A$999,0)))</f>
        <v>1507</v>
      </c>
      <c r="B2357" s="42" t="str">
        <f aca="false" t="array" ref="B2357:B2357">IF(ISBLANK('Data sheet'!B2360), "", INDEX('business units'!$A$2:$A$1000,MATCH('Data sheet'!B2360,'business units'!$B$2:$B$1000,0)))</f>
        <v>acc</v>
      </c>
      <c r="C2357" s="42" t="str">
        <f aca="false" t="array" ref="C2357:C2357">IF(ISBLANK('Data sheet'!C2360), "", INDEX(suppliers!$A$2:$A$4053,MATCH('Data sheet'!C2360,suppliers!$B$2:$B$4053,0)))</f>
        <v/>
      </c>
      <c r="D2357" s="42" t="str">
        <f aca="false" t="array" ref="D2357:D2357">IF(ISBLANK('Data sheet'!D2360), "", INDEX(suppliers!$A$2:$A$4053,MATCH('Data sheet'!D2360,suppliers!$B$2:$B$4053,0)))</f>
        <v>bsbios</v>
      </c>
      <c r="E2357" s="42" t="str">
        <f aca="false" t="array" ref="E2357:E2357">IF(ISBLANK('Data sheet'!E2360), "", INDEX(enums!$B$2:$B$5,MATCH('Data sheet'!E2360,enums!$A$2:$A$5,0)))</f>
        <v>point of production</v>
      </c>
      <c r="F2357" s="42" t="str">
        <f aca="false">'Data sheet'!F2360</f>
        <v>Brazil</v>
      </c>
      <c r="G2357" s="42" t="n">
        <f aca="false">'Data sheet'!G2360</f>
        <v>0</v>
      </c>
      <c r="H2357" s="42" t="n">
        <f aca="false">'Data sheet'!H2360</f>
        <v>-28.2386321</v>
      </c>
      <c r="I2357" s="42" t="n">
        <f aca="false">'Data sheet'!I2360</f>
        <v>-52.4010402</v>
      </c>
      <c r="J2357" s="42" t="n">
        <f aca="false">'Data sheet'!J2360</f>
        <v>2986</v>
      </c>
      <c r="K2357" s="42" t="n">
        <f aca="false">'Data sheet'!K2360</f>
        <v>3031</v>
      </c>
      <c r="L2357" s="42" t="n">
        <f aca="false">'Data sheet'!L2360</f>
        <v>3076</v>
      </c>
      <c r="M2357" s="42" t="n">
        <f aca="false">'Data sheet'!M2360</f>
        <v>3122</v>
      </c>
      <c r="N2357" s="42" t="n">
        <f aca="false">'Data sheet'!N2360</f>
        <v>3169</v>
      </c>
      <c r="O2357" s="42" t="n">
        <f aca="false">'Data sheet'!O2360</f>
        <v>3217</v>
      </c>
      <c r="P2357" s="42" t="n">
        <f aca="false">'Data sheet'!P2360</f>
        <v>3265</v>
      </c>
      <c r="Q2357" s="42" t="n">
        <f aca="false">'Data sheet'!Q2360</f>
        <v>3314</v>
      </c>
      <c r="R2357" s="42" t="n">
        <f aca="false">'Data sheet'!R2360</f>
        <v>3364</v>
      </c>
      <c r="S2357" s="42" t="n">
        <f aca="false">'Data sheet'!S2360</f>
        <v>3414</v>
      </c>
      <c r="T2357" s="42" t="n">
        <f aca="false">'Data sheet'!T2360</f>
        <v>3465</v>
      </c>
    </row>
    <row r="2358" customFormat="false" ht="15.75" hidden="false" customHeight="false" outlineLevel="0" collapsed="false">
      <c r="A2358" s="43" t="str">
        <f aca="false" t="array" ref="A2358:A2358">IF(ISBLANK('Data sheet'!A2361), "", INDEX(materials!$B$2:$B$999,MATCH('Data sheet'!A2361,materials!$A$2:$A$999,0)))</f>
        <v>1507</v>
      </c>
      <c r="B2358" s="42" t="str">
        <f aca="false" t="array" ref="B2358:B2358">IF(ISBLANK('Data sheet'!B2361), "", INDEX('business units'!$A$2:$A$1000,MATCH('Data sheet'!B2361,'business units'!$B$2:$B$1000,0)))</f>
        <v>acc</v>
      </c>
      <c r="C2358" s="42" t="str">
        <f aca="false" t="array" ref="C2358:C2358">IF(ISBLANK('Data sheet'!C2361), "", INDEX(suppliers!$A$2:$A$4053,MATCH('Data sheet'!C2361,suppliers!$B$2:$B$4053,0)))</f>
        <v/>
      </c>
      <c r="D2358" s="42" t="str">
        <f aca="false" t="array" ref="D2358:D2358">IF(ISBLANK('Data sheet'!D2361), "", INDEX(suppliers!$A$2:$A$4053,MATCH('Data sheet'!D2361,suppliers!$B$2:$B$4053,0)))</f>
        <v>bsbios</v>
      </c>
      <c r="E2358" s="42" t="str">
        <f aca="false" t="array" ref="E2358:E2358">IF(ISBLANK('Data sheet'!E2361), "", INDEX(enums!$B$2:$B$5,MATCH('Data sheet'!E2361,enums!$A$2:$A$5,0)))</f>
        <v>point of production</v>
      </c>
      <c r="F2358" s="42" t="str">
        <f aca="false">'Data sheet'!F2361</f>
        <v>Brazil</v>
      </c>
      <c r="G2358" s="42" t="n">
        <f aca="false">'Data sheet'!G2361</f>
        <v>0</v>
      </c>
      <c r="H2358" s="42" t="n">
        <f aca="false">'Data sheet'!H2361</f>
        <v>-28.2386321</v>
      </c>
      <c r="I2358" s="42" t="n">
        <f aca="false">'Data sheet'!I2361</f>
        <v>-52.4010402</v>
      </c>
      <c r="J2358" s="42" t="n">
        <f aca="false">'Data sheet'!J2361</f>
        <v>19</v>
      </c>
      <c r="K2358" s="42" t="n">
        <f aca="false">'Data sheet'!K2361</f>
        <v>19</v>
      </c>
      <c r="L2358" s="42" t="n">
        <f aca="false">'Data sheet'!L2361</f>
        <v>19</v>
      </c>
      <c r="M2358" s="42" t="n">
        <f aca="false">'Data sheet'!M2361</f>
        <v>19</v>
      </c>
      <c r="N2358" s="42" t="n">
        <f aca="false">'Data sheet'!N2361</f>
        <v>19</v>
      </c>
      <c r="O2358" s="42" t="n">
        <f aca="false">'Data sheet'!O2361</f>
        <v>19</v>
      </c>
      <c r="P2358" s="42" t="n">
        <f aca="false">'Data sheet'!P2361</f>
        <v>19</v>
      </c>
      <c r="Q2358" s="42" t="n">
        <f aca="false">'Data sheet'!Q2361</f>
        <v>19</v>
      </c>
      <c r="R2358" s="42" t="n">
        <f aca="false">'Data sheet'!R2361</f>
        <v>19</v>
      </c>
      <c r="S2358" s="42" t="n">
        <f aca="false">'Data sheet'!S2361</f>
        <v>19</v>
      </c>
      <c r="T2358" s="42" t="n">
        <f aca="false">'Data sheet'!T2361</f>
        <v>19</v>
      </c>
    </row>
    <row r="2359" customFormat="false" ht="15.75" hidden="false" customHeight="false" outlineLevel="0" collapsed="false">
      <c r="A2359" s="43" t="str">
        <f aca="false" t="array" ref="A2359:A2359">IF(ISBLANK('Data sheet'!A2362), "", INDEX(materials!$B$2:$B$999,MATCH('Data sheet'!A2362,materials!$A$2:$A$999,0)))</f>
        <v>1507</v>
      </c>
      <c r="B2359" s="42" t="str">
        <f aca="false" t="array" ref="B2359:B2359">IF(ISBLANK('Data sheet'!B2362), "", INDEX('business units'!$A$2:$A$1000,MATCH('Data sheet'!B2362,'business units'!$B$2:$B$1000,0)))</f>
        <v>acc</v>
      </c>
      <c r="C2359" s="42" t="str">
        <f aca="false" t="array" ref="C2359:C2359">IF(ISBLANK('Data sheet'!C2362), "", INDEX(suppliers!$A$2:$A$4053,MATCH('Data sheet'!C2362,suppliers!$B$2:$B$4053,0)))</f>
        <v/>
      </c>
      <c r="D2359" s="42" t="str">
        <f aca="false" t="array" ref="D2359:D2359">IF(ISBLANK('Data sheet'!D2362), "", INDEX(suppliers!$A$2:$A$4053,MATCH('Data sheet'!D2362,suppliers!$B$2:$B$4053,0)))</f>
        <v>bsbios</v>
      </c>
      <c r="E2359" s="42" t="str">
        <f aca="false" t="array" ref="E2359:E2359">IF(ISBLANK('Data sheet'!E2362), "", INDEX(enums!$B$2:$B$5,MATCH('Data sheet'!E2362,enums!$A$2:$A$5,0)))</f>
        <v>point of production</v>
      </c>
      <c r="F2359" s="42" t="str">
        <f aca="false">'Data sheet'!F2362</f>
        <v>Brazil</v>
      </c>
      <c r="G2359" s="42" t="n">
        <f aca="false">'Data sheet'!G2362</f>
        <v>0</v>
      </c>
      <c r="H2359" s="42" t="n">
        <f aca="false">'Data sheet'!H2362</f>
        <v>-28.2386321</v>
      </c>
      <c r="I2359" s="42" t="n">
        <f aca="false">'Data sheet'!I2362</f>
        <v>-52.4010402</v>
      </c>
      <c r="J2359" s="42" t="n">
        <f aca="false">'Data sheet'!J2362</f>
        <v>9533</v>
      </c>
      <c r="K2359" s="42" t="n">
        <f aca="false">'Data sheet'!K2362</f>
        <v>9676</v>
      </c>
      <c r="L2359" s="42" t="n">
        <f aca="false">'Data sheet'!L2362</f>
        <v>9821</v>
      </c>
      <c r="M2359" s="42" t="n">
        <f aca="false">'Data sheet'!M2362</f>
        <v>9968</v>
      </c>
      <c r="N2359" s="42" t="n">
        <f aca="false">'Data sheet'!N2362</f>
        <v>10118</v>
      </c>
      <c r="O2359" s="42" t="n">
        <f aca="false">'Data sheet'!O2362</f>
        <v>10270</v>
      </c>
      <c r="P2359" s="42" t="n">
        <f aca="false">'Data sheet'!P2362</f>
        <v>10424</v>
      </c>
      <c r="Q2359" s="42" t="n">
        <f aca="false">'Data sheet'!Q2362</f>
        <v>10580</v>
      </c>
      <c r="R2359" s="42" t="n">
        <f aca="false">'Data sheet'!R2362</f>
        <v>10739</v>
      </c>
      <c r="S2359" s="42" t="n">
        <f aca="false">'Data sheet'!S2362</f>
        <v>10900</v>
      </c>
      <c r="T2359" s="42" t="n">
        <f aca="false">'Data sheet'!T2362</f>
        <v>11064</v>
      </c>
    </row>
    <row r="2360" customFormat="false" ht="15.75" hidden="false" customHeight="false" outlineLevel="0" collapsed="false">
      <c r="A2360" s="43" t="str">
        <f aca="false" t="array" ref="A2360:A2360">IF(ISBLANK('Data sheet'!A2363), "", INDEX(materials!$B$2:$B$999,MATCH('Data sheet'!A2363,materials!$A$2:$A$999,0)))</f>
        <v>1507</v>
      </c>
      <c r="B2360" s="42" t="str">
        <f aca="false" t="array" ref="B2360:B2360">IF(ISBLANK('Data sheet'!B2363), "", INDEX('business units'!$A$2:$A$1000,MATCH('Data sheet'!B2363,'business units'!$B$2:$B$1000,0)))</f>
        <v>acc</v>
      </c>
      <c r="C2360" s="42" t="str">
        <f aca="false" t="array" ref="C2360:C2360">IF(ISBLANK('Data sheet'!C2363), "", INDEX(suppliers!$A$2:$A$4053,MATCH('Data sheet'!C2363,suppliers!$B$2:$B$4053,0)))</f>
        <v/>
      </c>
      <c r="D2360" s="42" t="str">
        <f aca="false" t="array" ref="D2360:D2360">IF(ISBLANK('Data sheet'!D2363), "", INDEX(suppliers!$A$2:$A$4053,MATCH('Data sheet'!D2363,suppliers!$B$2:$B$4053,0)))</f>
        <v>bsbios</v>
      </c>
      <c r="E2360" s="42" t="str">
        <f aca="false" t="array" ref="E2360:E2360">IF(ISBLANK('Data sheet'!E2363), "", INDEX(enums!$B$2:$B$5,MATCH('Data sheet'!E2363,enums!$A$2:$A$5,0)))</f>
        <v>point of production</v>
      </c>
      <c r="F2360" s="42" t="str">
        <f aca="false">'Data sheet'!F2363</f>
        <v>Brazil</v>
      </c>
      <c r="G2360" s="42" t="n">
        <f aca="false">'Data sheet'!G2363</f>
        <v>0</v>
      </c>
      <c r="H2360" s="42" t="n">
        <f aca="false">'Data sheet'!H2363</f>
        <v>-28.2386321</v>
      </c>
      <c r="I2360" s="42" t="n">
        <f aca="false">'Data sheet'!I2363</f>
        <v>-52.4010402</v>
      </c>
      <c r="J2360" s="42" t="n">
        <f aca="false">'Data sheet'!J2363</f>
        <v>177</v>
      </c>
      <c r="K2360" s="42" t="n">
        <f aca="false">'Data sheet'!K2363</f>
        <v>180</v>
      </c>
      <c r="L2360" s="42" t="n">
        <f aca="false">'Data sheet'!L2363</f>
        <v>183</v>
      </c>
      <c r="M2360" s="42" t="n">
        <f aca="false">'Data sheet'!M2363</f>
        <v>186</v>
      </c>
      <c r="N2360" s="42" t="n">
        <f aca="false">'Data sheet'!N2363</f>
        <v>189</v>
      </c>
      <c r="O2360" s="42" t="n">
        <f aca="false">'Data sheet'!O2363</f>
        <v>192</v>
      </c>
      <c r="P2360" s="42" t="n">
        <f aca="false">'Data sheet'!P2363</f>
        <v>195</v>
      </c>
      <c r="Q2360" s="42" t="n">
        <f aca="false">'Data sheet'!Q2363</f>
        <v>198</v>
      </c>
      <c r="R2360" s="42" t="n">
        <f aca="false">'Data sheet'!R2363</f>
        <v>201</v>
      </c>
      <c r="S2360" s="42" t="n">
        <f aca="false">'Data sheet'!S2363</f>
        <v>204</v>
      </c>
      <c r="T2360" s="42" t="n">
        <f aca="false">'Data sheet'!T2363</f>
        <v>207</v>
      </c>
    </row>
    <row r="2361" customFormat="false" ht="15.75" hidden="false" customHeight="false" outlineLevel="0" collapsed="false">
      <c r="A2361" s="43" t="str">
        <f aca="false" t="array" ref="A2361:A2361">IF(ISBLANK('Data sheet'!A2364), "", INDEX(materials!$B$2:$B$999,MATCH('Data sheet'!A2364,materials!$A$2:$A$999,0)))</f>
        <v>1507</v>
      </c>
      <c r="B2361" s="42" t="str">
        <f aca="false" t="array" ref="B2361:B2361">IF(ISBLANK('Data sheet'!B2364), "", INDEX('business units'!$A$2:$A$1000,MATCH('Data sheet'!B2364,'business units'!$B$2:$B$1000,0)))</f>
        <v>acc</v>
      </c>
      <c r="C2361" s="42" t="str">
        <f aca="false" t="array" ref="C2361:C2361">IF(ISBLANK('Data sheet'!C2364), "", INDEX(suppliers!$A$2:$A$4053,MATCH('Data sheet'!C2364,suppliers!$B$2:$B$4053,0)))</f>
        <v/>
      </c>
      <c r="D2361" s="42" t="str">
        <f aca="false" t="array" ref="D2361:D2361">IF(ISBLANK('Data sheet'!D2364), "", INDEX(suppliers!$A$2:$A$4053,MATCH('Data sheet'!D2364,suppliers!$B$2:$B$4053,0)))</f>
        <v>bsbios</v>
      </c>
      <c r="E2361" s="42" t="str">
        <f aca="false" t="array" ref="E2361:E2361">IF(ISBLANK('Data sheet'!E2364), "", INDEX(enums!$B$2:$B$5,MATCH('Data sheet'!E2364,enums!$A$2:$A$5,0)))</f>
        <v>point of production</v>
      </c>
      <c r="F2361" s="42" t="str">
        <f aca="false">'Data sheet'!F2364</f>
        <v>Brazil</v>
      </c>
      <c r="G2361" s="42" t="n">
        <f aca="false">'Data sheet'!G2364</f>
        <v>0</v>
      </c>
      <c r="H2361" s="42" t="n">
        <f aca="false">'Data sheet'!H2364</f>
        <v>-28.2386321</v>
      </c>
      <c r="I2361" s="42" t="n">
        <f aca="false">'Data sheet'!I2364</f>
        <v>-52.4010402</v>
      </c>
      <c r="J2361" s="42" t="n">
        <f aca="false">'Data sheet'!J2364</f>
        <v>9516</v>
      </c>
      <c r="K2361" s="42" t="n">
        <f aca="false">'Data sheet'!K2364</f>
        <v>9659</v>
      </c>
      <c r="L2361" s="42" t="n">
        <f aca="false">'Data sheet'!L2364</f>
        <v>9804</v>
      </c>
      <c r="M2361" s="42" t="n">
        <f aca="false">'Data sheet'!M2364</f>
        <v>9951</v>
      </c>
      <c r="N2361" s="42" t="n">
        <f aca="false">'Data sheet'!N2364</f>
        <v>10100</v>
      </c>
      <c r="O2361" s="42" t="n">
        <f aca="false">'Data sheet'!O2364</f>
        <v>10252</v>
      </c>
      <c r="P2361" s="42" t="n">
        <f aca="false">'Data sheet'!P2364</f>
        <v>10406</v>
      </c>
      <c r="Q2361" s="42" t="n">
        <f aca="false">'Data sheet'!Q2364</f>
        <v>10562</v>
      </c>
      <c r="R2361" s="42" t="n">
        <f aca="false">'Data sheet'!R2364</f>
        <v>10720</v>
      </c>
      <c r="S2361" s="42" t="n">
        <f aca="false">'Data sheet'!S2364</f>
        <v>10881</v>
      </c>
      <c r="T2361" s="42" t="n">
        <f aca="false">'Data sheet'!T2364</f>
        <v>11044</v>
      </c>
    </row>
    <row r="2362" customFormat="false" ht="15.75" hidden="false" customHeight="false" outlineLevel="0" collapsed="false">
      <c r="A2362" s="43" t="str">
        <f aca="false" t="array" ref="A2362:A2362">IF(ISBLANK('Data sheet'!A2365), "", INDEX(materials!$B$2:$B$999,MATCH('Data sheet'!A2365,materials!$A$2:$A$999,0)))</f>
        <v>1507</v>
      </c>
      <c r="B2362" s="42" t="str">
        <f aca="false" t="array" ref="B2362:B2362">IF(ISBLANK('Data sheet'!B2365), "", INDEX('business units'!$A$2:$A$1000,MATCH('Data sheet'!B2365,'business units'!$B$2:$B$1000,0)))</f>
        <v>acc</v>
      </c>
      <c r="C2362" s="42" t="str">
        <f aca="false" t="array" ref="C2362:C2362">IF(ISBLANK('Data sheet'!C2365), "", INDEX(suppliers!$A$2:$A$4053,MATCH('Data sheet'!C2365,suppliers!$B$2:$B$4053,0)))</f>
        <v/>
      </c>
      <c r="D2362" s="42" t="str">
        <f aca="false" t="array" ref="D2362:D2362">IF(ISBLANK('Data sheet'!D2365), "", INDEX(suppliers!$A$2:$A$4053,MATCH('Data sheet'!D2365,suppliers!$B$2:$B$4053,0)))</f>
        <v>algodoeirapalmeirense</v>
      </c>
      <c r="E2362" s="42" t="str">
        <f aca="false" t="array" ref="E2362:E2362">IF(ISBLANK('Data sheet'!E2365), "", INDEX(enums!$B$2:$B$5,MATCH('Data sheet'!E2365,enums!$A$2:$A$5,0)))</f>
        <v>point of production</v>
      </c>
      <c r="F2362" s="42" t="str">
        <f aca="false">'Data sheet'!F2365</f>
        <v>Brazil</v>
      </c>
      <c r="G2362" s="42" t="n">
        <f aca="false">'Data sheet'!G2365</f>
        <v>0</v>
      </c>
      <c r="H2362" s="42" t="n">
        <f aca="false">'Data sheet'!H2365</f>
        <v>-22.2199937</v>
      </c>
      <c r="I2362" s="42" t="n">
        <f aca="false">'Data sheet'!I2365</f>
        <v>-50.8844473</v>
      </c>
      <c r="J2362" s="42" t="n">
        <f aca="false">'Data sheet'!J2365</f>
        <v>7172</v>
      </c>
      <c r="K2362" s="42" t="n">
        <f aca="false">'Data sheet'!K2365</f>
        <v>7280</v>
      </c>
      <c r="L2362" s="42" t="n">
        <f aca="false">'Data sheet'!L2365</f>
        <v>7389</v>
      </c>
      <c r="M2362" s="42" t="n">
        <f aca="false">'Data sheet'!M2365</f>
        <v>7500</v>
      </c>
      <c r="N2362" s="42" t="n">
        <f aca="false">'Data sheet'!N2365</f>
        <v>7613</v>
      </c>
      <c r="O2362" s="42" t="n">
        <f aca="false">'Data sheet'!O2365</f>
        <v>7727</v>
      </c>
      <c r="P2362" s="42" t="n">
        <f aca="false">'Data sheet'!P2365</f>
        <v>7843</v>
      </c>
      <c r="Q2362" s="42" t="n">
        <f aca="false">'Data sheet'!Q2365</f>
        <v>7961</v>
      </c>
      <c r="R2362" s="42" t="n">
        <f aca="false">'Data sheet'!R2365</f>
        <v>8080</v>
      </c>
      <c r="S2362" s="42" t="n">
        <f aca="false">'Data sheet'!S2365</f>
        <v>8201</v>
      </c>
      <c r="T2362" s="42" t="n">
        <f aca="false">'Data sheet'!T2365</f>
        <v>8324</v>
      </c>
    </row>
    <row r="2363" customFormat="false" ht="15.75" hidden="false" customHeight="false" outlineLevel="0" collapsed="false">
      <c r="A2363" s="43" t="str">
        <f aca="false" t="array" ref="A2363:A2363">IF(ISBLANK('Data sheet'!A2366), "", INDEX(materials!$B$2:$B$999,MATCH('Data sheet'!A2366,materials!$A$2:$A$999,0)))</f>
        <v>1507</v>
      </c>
      <c r="B2363" s="42" t="str">
        <f aca="false" t="array" ref="B2363:B2363">IF(ISBLANK('Data sheet'!B2366), "", INDEX('business units'!$A$2:$A$1000,MATCH('Data sheet'!B2366,'business units'!$B$2:$B$1000,0)))</f>
        <v>acc</v>
      </c>
      <c r="C2363" s="42" t="str">
        <f aca="false" t="array" ref="C2363:C2363">IF(ISBLANK('Data sheet'!C2366), "", INDEX(suppliers!$A$2:$A$4053,MATCH('Data sheet'!C2366,suppliers!$B$2:$B$4053,0)))</f>
        <v/>
      </c>
      <c r="D2363" s="42" t="str">
        <f aca="false" t="array" ref="D2363:D2363">IF(ISBLANK('Data sheet'!D2366), "", INDEX(suppliers!$A$2:$A$4053,MATCH('Data sheet'!D2366,suppliers!$B$2:$B$4053,0)))</f>
        <v>algodoeirapalmeirense</v>
      </c>
      <c r="E2363" s="42" t="str">
        <f aca="false" t="array" ref="E2363:E2363">IF(ISBLANK('Data sheet'!E2366), "", INDEX(enums!$B$2:$B$5,MATCH('Data sheet'!E2366,enums!$A$2:$A$5,0)))</f>
        <v>point of production</v>
      </c>
      <c r="F2363" s="42" t="str">
        <f aca="false">'Data sheet'!F2366</f>
        <v>Brazil</v>
      </c>
      <c r="G2363" s="42" t="n">
        <f aca="false">'Data sheet'!G2366</f>
        <v>0</v>
      </c>
      <c r="H2363" s="42" t="n">
        <f aca="false">'Data sheet'!H2366</f>
        <v>-22.2199937</v>
      </c>
      <c r="I2363" s="42" t="n">
        <f aca="false">'Data sheet'!I2366</f>
        <v>-50.8844473</v>
      </c>
      <c r="J2363" s="42" t="n">
        <f aca="false">'Data sheet'!J2366</f>
        <v>5214</v>
      </c>
      <c r="K2363" s="42" t="n">
        <f aca="false">'Data sheet'!K2366</f>
        <v>5292</v>
      </c>
      <c r="L2363" s="42" t="n">
        <f aca="false">'Data sheet'!L2366</f>
        <v>5371</v>
      </c>
      <c r="M2363" s="42" t="n">
        <f aca="false">'Data sheet'!M2366</f>
        <v>5452</v>
      </c>
      <c r="N2363" s="42" t="n">
        <f aca="false">'Data sheet'!N2366</f>
        <v>5534</v>
      </c>
      <c r="O2363" s="42" t="n">
        <f aca="false">'Data sheet'!O2366</f>
        <v>5617</v>
      </c>
      <c r="P2363" s="42" t="n">
        <f aca="false">'Data sheet'!P2366</f>
        <v>5701</v>
      </c>
      <c r="Q2363" s="42" t="n">
        <f aca="false">'Data sheet'!Q2366</f>
        <v>5787</v>
      </c>
      <c r="R2363" s="42" t="n">
        <f aca="false">'Data sheet'!R2366</f>
        <v>5874</v>
      </c>
      <c r="S2363" s="42" t="n">
        <f aca="false">'Data sheet'!S2366</f>
        <v>5962</v>
      </c>
      <c r="T2363" s="42" t="n">
        <f aca="false">'Data sheet'!T2366</f>
        <v>6051</v>
      </c>
    </row>
    <row r="2364" customFormat="false" ht="15.75" hidden="false" customHeight="false" outlineLevel="0" collapsed="false">
      <c r="A2364" s="43" t="str">
        <f aca="false" t="array" ref="A2364:A2364">IF(ISBLANK('Data sheet'!A2367), "", INDEX(materials!$B$2:$B$999,MATCH('Data sheet'!A2367,materials!$A$2:$A$999,0)))</f>
        <v>1507</v>
      </c>
      <c r="B2364" s="42" t="str">
        <f aca="false" t="array" ref="B2364:B2364">IF(ISBLANK('Data sheet'!B2367), "", INDEX('business units'!$A$2:$A$1000,MATCH('Data sheet'!B2367,'business units'!$B$2:$B$1000,0)))</f>
        <v>acc</v>
      </c>
      <c r="C2364" s="42" t="str">
        <f aca="false" t="array" ref="C2364:C2364">IF(ISBLANK('Data sheet'!C2367), "", INDEX(suppliers!$A$2:$A$4053,MATCH('Data sheet'!C2367,suppliers!$B$2:$B$4053,0)))</f>
        <v/>
      </c>
      <c r="D2364" s="42" t="str">
        <f aca="false" t="array" ref="D2364:D2364">IF(ISBLANK('Data sheet'!D2367), "", INDEX(suppliers!$A$2:$A$4053,MATCH('Data sheet'!D2367,suppliers!$B$2:$B$4053,0)))</f>
        <v>algodoeirapalmeirense</v>
      </c>
      <c r="E2364" s="42" t="str">
        <f aca="false" t="array" ref="E2364:E2364">IF(ISBLANK('Data sheet'!E2367), "", INDEX(enums!$B$2:$B$5,MATCH('Data sheet'!E2367,enums!$A$2:$A$5,0)))</f>
        <v>point of production</v>
      </c>
      <c r="F2364" s="42" t="str">
        <f aca="false">'Data sheet'!F2367</f>
        <v>Brazil</v>
      </c>
      <c r="G2364" s="42" t="n">
        <f aca="false">'Data sheet'!G2367</f>
        <v>0</v>
      </c>
      <c r="H2364" s="42" t="n">
        <f aca="false">'Data sheet'!H2367</f>
        <v>-22.2199937</v>
      </c>
      <c r="I2364" s="42" t="n">
        <f aca="false">'Data sheet'!I2367</f>
        <v>-50.8844473</v>
      </c>
      <c r="J2364" s="42" t="n">
        <f aca="false">'Data sheet'!J2367</f>
        <v>4535</v>
      </c>
      <c r="K2364" s="42" t="n">
        <f aca="false">'Data sheet'!K2367</f>
        <v>4603</v>
      </c>
      <c r="L2364" s="42" t="n">
        <f aca="false">'Data sheet'!L2367</f>
        <v>4672</v>
      </c>
      <c r="M2364" s="42" t="n">
        <f aca="false">'Data sheet'!M2367</f>
        <v>4742</v>
      </c>
      <c r="N2364" s="42" t="n">
        <f aca="false">'Data sheet'!N2367</f>
        <v>4813</v>
      </c>
      <c r="O2364" s="42" t="n">
        <f aca="false">'Data sheet'!O2367</f>
        <v>4885</v>
      </c>
      <c r="P2364" s="42" t="n">
        <f aca="false">'Data sheet'!P2367</f>
        <v>4958</v>
      </c>
      <c r="Q2364" s="42" t="n">
        <f aca="false">'Data sheet'!Q2367</f>
        <v>5032</v>
      </c>
      <c r="R2364" s="42" t="n">
        <f aca="false">'Data sheet'!R2367</f>
        <v>5107</v>
      </c>
      <c r="S2364" s="42" t="n">
        <f aca="false">'Data sheet'!S2367</f>
        <v>5184</v>
      </c>
      <c r="T2364" s="42" t="n">
        <f aca="false">'Data sheet'!T2367</f>
        <v>5262</v>
      </c>
    </row>
    <row r="2365" customFormat="false" ht="15.75" hidden="false" customHeight="false" outlineLevel="0" collapsed="false">
      <c r="A2365" s="43" t="str">
        <f aca="false" t="array" ref="A2365:A2365">IF(ISBLANK('Data sheet'!A2368), "", INDEX(materials!$B$2:$B$999,MATCH('Data sheet'!A2368,materials!$A$2:$A$999,0)))</f>
        <v>1507</v>
      </c>
      <c r="B2365" s="42" t="str">
        <f aca="false" t="array" ref="B2365:B2365">IF(ISBLANK('Data sheet'!B2368), "", INDEX('business units'!$A$2:$A$1000,MATCH('Data sheet'!B2368,'business units'!$B$2:$B$1000,0)))</f>
        <v>acc</v>
      </c>
      <c r="C2365" s="42" t="str">
        <f aca="false" t="array" ref="C2365:C2365">IF(ISBLANK('Data sheet'!C2368), "", INDEX(suppliers!$A$2:$A$4053,MATCH('Data sheet'!C2368,suppliers!$B$2:$B$4053,0)))</f>
        <v/>
      </c>
      <c r="D2365" s="42" t="str">
        <f aca="false" t="array" ref="D2365:D2365">IF(ISBLANK('Data sheet'!D2368), "", INDEX(suppliers!$A$2:$A$4053,MATCH('Data sheet'!D2368,suppliers!$B$2:$B$4053,0)))</f>
        <v>algodoeirapalmeirense</v>
      </c>
      <c r="E2365" s="42" t="str">
        <f aca="false" t="array" ref="E2365:E2365">IF(ISBLANK('Data sheet'!E2368), "", INDEX(enums!$B$2:$B$5,MATCH('Data sheet'!E2368,enums!$A$2:$A$5,0)))</f>
        <v>point of production</v>
      </c>
      <c r="F2365" s="42" t="str">
        <f aca="false">'Data sheet'!F2368</f>
        <v>Brazil</v>
      </c>
      <c r="G2365" s="42" t="n">
        <f aca="false">'Data sheet'!G2368</f>
        <v>0</v>
      </c>
      <c r="H2365" s="42" t="n">
        <f aca="false">'Data sheet'!H2368</f>
        <v>-22.2199937</v>
      </c>
      <c r="I2365" s="42" t="n">
        <f aca="false">'Data sheet'!I2368</f>
        <v>-50.8844473</v>
      </c>
      <c r="J2365" s="42" t="n">
        <f aca="false">'Data sheet'!J2368</f>
        <v>6674</v>
      </c>
      <c r="K2365" s="42" t="n">
        <f aca="false">'Data sheet'!K2368</f>
        <v>6774</v>
      </c>
      <c r="L2365" s="42" t="n">
        <f aca="false">'Data sheet'!L2368</f>
        <v>6876</v>
      </c>
      <c r="M2365" s="42" t="n">
        <f aca="false">'Data sheet'!M2368</f>
        <v>6979</v>
      </c>
      <c r="N2365" s="42" t="n">
        <f aca="false">'Data sheet'!N2368</f>
        <v>7084</v>
      </c>
      <c r="O2365" s="42" t="n">
        <f aca="false">'Data sheet'!O2368</f>
        <v>7190</v>
      </c>
      <c r="P2365" s="42" t="n">
        <f aca="false">'Data sheet'!P2368</f>
        <v>7298</v>
      </c>
      <c r="Q2365" s="42" t="n">
        <f aca="false">'Data sheet'!Q2368</f>
        <v>7407</v>
      </c>
      <c r="R2365" s="42" t="n">
        <f aca="false">'Data sheet'!R2368</f>
        <v>7518</v>
      </c>
      <c r="S2365" s="42" t="n">
        <f aca="false">'Data sheet'!S2368</f>
        <v>7631</v>
      </c>
      <c r="T2365" s="42" t="n">
        <f aca="false">'Data sheet'!T2368</f>
        <v>7745</v>
      </c>
    </row>
    <row r="2366" customFormat="false" ht="15.75" hidden="false" customHeight="false" outlineLevel="0" collapsed="false">
      <c r="A2366" s="43" t="str">
        <f aca="false" t="array" ref="A2366:A2366">IF(ISBLANK('Data sheet'!A2369), "", INDEX(materials!$B$2:$B$999,MATCH('Data sheet'!A2369,materials!$A$2:$A$999,0)))</f>
        <v>1507</v>
      </c>
      <c r="B2366" s="42" t="str">
        <f aca="false" t="array" ref="B2366:B2366">IF(ISBLANK('Data sheet'!B2369), "", INDEX('business units'!$A$2:$A$1000,MATCH('Data sheet'!B2369,'business units'!$B$2:$B$1000,0)))</f>
        <v>acc</v>
      </c>
      <c r="C2366" s="42" t="str">
        <f aca="false" t="array" ref="C2366:C2366">IF(ISBLANK('Data sheet'!C2369), "", INDEX(suppliers!$A$2:$A$4053,MATCH('Data sheet'!C2369,suppliers!$B$2:$B$4053,0)))</f>
        <v/>
      </c>
      <c r="D2366" s="42" t="str">
        <f aca="false" t="array" ref="D2366:D2366">IF(ISBLANK('Data sheet'!D2369), "", INDEX(suppliers!$A$2:$A$4053,MATCH('Data sheet'!D2369,suppliers!$B$2:$B$4053,0)))</f>
        <v>algodoeirapalmeirense</v>
      </c>
      <c r="E2366" s="42" t="str">
        <f aca="false" t="array" ref="E2366:E2366">IF(ISBLANK('Data sheet'!E2369), "", INDEX(enums!$B$2:$B$5,MATCH('Data sheet'!E2369,enums!$A$2:$A$5,0)))</f>
        <v>point of production</v>
      </c>
      <c r="F2366" s="42" t="str">
        <f aca="false">'Data sheet'!F2369</f>
        <v>Brazil</v>
      </c>
      <c r="G2366" s="42" t="n">
        <f aca="false">'Data sheet'!G2369</f>
        <v>0</v>
      </c>
      <c r="H2366" s="42" t="n">
        <f aca="false">'Data sheet'!H2369</f>
        <v>-22.2199937</v>
      </c>
      <c r="I2366" s="42" t="n">
        <f aca="false">'Data sheet'!I2369</f>
        <v>-50.8844473</v>
      </c>
      <c r="J2366" s="42" t="n">
        <f aca="false">'Data sheet'!J2369</f>
        <v>7232</v>
      </c>
      <c r="K2366" s="42" t="n">
        <f aca="false">'Data sheet'!K2369</f>
        <v>7340</v>
      </c>
      <c r="L2366" s="42" t="n">
        <f aca="false">'Data sheet'!L2369</f>
        <v>7450</v>
      </c>
      <c r="M2366" s="42" t="n">
        <f aca="false">'Data sheet'!M2369</f>
        <v>7562</v>
      </c>
      <c r="N2366" s="42" t="n">
        <f aca="false">'Data sheet'!N2369</f>
        <v>7675</v>
      </c>
      <c r="O2366" s="42" t="n">
        <f aca="false">'Data sheet'!O2369</f>
        <v>7790</v>
      </c>
      <c r="P2366" s="42" t="n">
        <f aca="false">'Data sheet'!P2369</f>
        <v>7907</v>
      </c>
      <c r="Q2366" s="42" t="n">
        <f aca="false">'Data sheet'!Q2369</f>
        <v>8026</v>
      </c>
      <c r="R2366" s="42" t="n">
        <f aca="false">'Data sheet'!R2369</f>
        <v>8146</v>
      </c>
      <c r="S2366" s="42" t="n">
        <f aca="false">'Data sheet'!S2369</f>
        <v>8268</v>
      </c>
      <c r="T2366" s="42" t="n">
        <f aca="false">'Data sheet'!T2369</f>
        <v>8392</v>
      </c>
    </row>
    <row r="2367" customFormat="false" ht="15.75" hidden="false" customHeight="false" outlineLevel="0" collapsed="false">
      <c r="A2367" s="43" t="str">
        <f aca="false" t="array" ref="A2367:A2367">IF(ISBLANK('Data sheet'!A2370), "", INDEX(materials!$B$2:$B$999,MATCH('Data sheet'!A2370,materials!$A$2:$A$999,0)))</f>
        <v>1507</v>
      </c>
      <c r="B2367" s="42" t="str">
        <f aca="false" t="array" ref="B2367:B2367">IF(ISBLANK('Data sheet'!B2370), "", INDEX('business units'!$A$2:$A$1000,MATCH('Data sheet'!B2370,'business units'!$B$2:$B$1000,0)))</f>
        <v>acc</v>
      </c>
      <c r="C2367" s="42" t="str">
        <f aca="false" t="array" ref="C2367:C2367">IF(ISBLANK('Data sheet'!C2370), "", INDEX(suppliers!$A$2:$A$4053,MATCH('Data sheet'!C2370,suppliers!$B$2:$B$4053,0)))</f>
        <v/>
      </c>
      <c r="D2367" s="42" t="str">
        <f aca="false" t="array" ref="D2367:D2367">IF(ISBLANK('Data sheet'!D2370), "", INDEX(suppliers!$A$2:$A$4053,MATCH('Data sheet'!D2370,suppliers!$B$2:$B$4053,0)))</f>
        <v>algodoeirapalmeirenseebe</v>
      </c>
      <c r="E2367" s="42" t="str">
        <f aca="false" t="array" ref="E2367:E2367">IF(ISBLANK('Data sheet'!E2370), "", INDEX(enums!$B$2:$B$5,MATCH('Data sheet'!E2370,enums!$A$2:$A$5,0)))</f>
        <v>point of production</v>
      </c>
      <c r="F2367" s="42" t="str">
        <f aca="false">'Data sheet'!F2370</f>
        <v>Brazil</v>
      </c>
      <c r="G2367" s="42" t="n">
        <f aca="false">'Data sheet'!G2370</f>
        <v>0</v>
      </c>
      <c r="H2367" s="42" t="n">
        <f aca="false">'Data sheet'!H2370</f>
        <v>-22.2199937</v>
      </c>
      <c r="I2367" s="42" t="n">
        <f aca="false">'Data sheet'!I2370</f>
        <v>-50.8844473</v>
      </c>
      <c r="J2367" s="42" t="n">
        <f aca="false">'Data sheet'!J2370</f>
        <v>5841</v>
      </c>
      <c r="K2367" s="42" t="n">
        <f aca="false">'Data sheet'!K2370</f>
        <v>5929</v>
      </c>
      <c r="L2367" s="42" t="n">
        <f aca="false">'Data sheet'!L2370</f>
        <v>6018</v>
      </c>
      <c r="M2367" s="42" t="n">
        <f aca="false">'Data sheet'!M2370</f>
        <v>6108</v>
      </c>
      <c r="N2367" s="42" t="n">
        <f aca="false">'Data sheet'!N2370</f>
        <v>6200</v>
      </c>
      <c r="O2367" s="42" t="n">
        <f aca="false">'Data sheet'!O2370</f>
        <v>6293</v>
      </c>
      <c r="P2367" s="42" t="n">
        <f aca="false">'Data sheet'!P2370</f>
        <v>6387</v>
      </c>
      <c r="Q2367" s="42" t="n">
        <f aca="false">'Data sheet'!Q2370</f>
        <v>6483</v>
      </c>
      <c r="R2367" s="42" t="n">
        <f aca="false">'Data sheet'!R2370</f>
        <v>6580</v>
      </c>
      <c r="S2367" s="42" t="n">
        <f aca="false">'Data sheet'!S2370</f>
        <v>6679</v>
      </c>
      <c r="T2367" s="42" t="n">
        <f aca="false">'Data sheet'!T2370</f>
        <v>6779</v>
      </c>
    </row>
    <row r="2368" customFormat="false" ht="15.75" hidden="false" customHeight="false" outlineLevel="0" collapsed="false">
      <c r="A2368" s="43" t="str">
        <f aca="false" t="array" ref="A2368:A2368">IF(ISBLANK('Data sheet'!A2371), "", INDEX(materials!$B$2:$B$999,MATCH('Data sheet'!A2371,materials!$A$2:$A$999,0)))</f>
        <v>1507</v>
      </c>
      <c r="B2368" s="42" t="str">
        <f aca="false" t="array" ref="B2368:B2368">IF(ISBLANK('Data sheet'!B2371), "", INDEX('business units'!$A$2:$A$1000,MATCH('Data sheet'!B2371,'business units'!$B$2:$B$1000,0)))</f>
        <v>acc</v>
      </c>
      <c r="C2368" s="42" t="str">
        <f aca="false" t="array" ref="C2368:C2368">IF(ISBLANK('Data sheet'!C2371), "", INDEX(suppliers!$A$2:$A$4053,MATCH('Data sheet'!C2371,suppliers!$B$2:$B$4053,0)))</f>
        <v/>
      </c>
      <c r="D2368" s="42" t="str">
        <f aca="false" t="array" ref="D2368:D2368">IF(ISBLANK('Data sheet'!D2371), "", INDEX(suppliers!$A$2:$A$4053,MATCH('Data sheet'!D2371,suppliers!$B$2:$B$4053,0)))</f>
        <v>algodoeirapalmeirenseebe</v>
      </c>
      <c r="E2368" s="42" t="str">
        <f aca="false" t="array" ref="E2368:E2368">IF(ISBLANK('Data sheet'!E2371), "", INDEX(enums!$B$2:$B$5,MATCH('Data sheet'!E2371,enums!$A$2:$A$5,0)))</f>
        <v>point of production</v>
      </c>
      <c r="F2368" s="42" t="str">
        <f aca="false">'Data sheet'!F2371</f>
        <v>Brazil</v>
      </c>
      <c r="G2368" s="42" t="n">
        <f aca="false">'Data sheet'!G2371</f>
        <v>0</v>
      </c>
      <c r="H2368" s="42" t="n">
        <f aca="false">'Data sheet'!H2371</f>
        <v>-22.2199937</v>
      </c>
      <c r="I2368" s="42" t="n">
        <f aca="false">'Data sheet'!I2371</f>
        <v>-50.8844473</v>
      </c>
      <c r="J2368" s="42" t="n">
        <f aca="false">'Data sheet'!J2371</f>
        <v>4088</v>
      </c>
      <c r="K2368" s="42" t="n">
        <f aca="false">'Data sheet'!K2371</f>
        <v>4149</v>
      </c>
      <c r="L2368" s="42" t="n">
        <f aca="false">'Data sheet'!L2371</f>
        <v>4211</v>
      </c>
      <c r="M2368" s="42" t="n">
        <f aca="false">'Data sheet'!M2371</f>
        <v>4274</v>
      </c>
      <c r="N2368" s="42" t="n">
        <f aca="false">'Data sheet'!N2371</f>
        <v>4338</v>
      </c>
      <c r="O2368" s="42" t="n">
        <f aca="false">'Data sheet'!O2371</f>
        <v>4403</v>
      </c>
      <c r="P2368" s="42" t="n">
        <f aca="false">'Data sheet'!P2371</f>
        <v>4469</v>
      </c>
      <c r="Q2368" s="42" t="n">
        <f aca="false">'Data sheet'!Q2371</f>
        <v>4536</v>
      </c>
      <c r="R2368" s="42" t="n">
        <f aca="false">'Data sheet'!R2371</f>
        <v>4604</v>
      </c>
      <c r="S2368" s="42" t="n">
        <f aca="false">'Data sheet'!S2371</f>
        <v>4673</v>
      </c>
      <c r="T2368" s="42" t="n">
        <f aca="false">'Data sheet'!T2371</f>
        <v>4743</v>
      </c>
    </row>
    <row r="2369" customFormat="false" ht="15.75" hidden="false" customHeight="false" outlineLevel="0" collapsed="false">
      <c r="A2369" s="43" t="str">
        <f aca="false" t="array" ref="A2369:A2369">IF(ISBLANK('Data sheet'!A2372), "", INDEX(materials!$B$2:$B$999,MATCH('Data sheet'!A2372,materials!$A$2:$A$999,0)))</f>
        <v>1507</v>
      </c>
      <c r="B2369" s="42" t="str">
        <f aca="false" t="array" ref="B2369:B2369">IF(ISBLANK('Data sheet'!B2372), "", INDEX('business units'!$A$2:$A$1000,MATCH('Data sheet'!B2372,'business units'!$B$2:$B$1000,0)))</f>
        <v>acc</v>
      </c>
      <c r="C2369" s="42" t="str">
        <f aca="false" t="array" ref="C2369:C2369">IF(ISBLANK('Data sheet'!C2372), "", INDEX(suppliers!$A$2:$A$4053,MATCH('Data sheet'!C2372,suppliers!$B$2:$B$4053,0)))</f>
        <v/>
      </c>
      <c r="D2369" s="42" t="str">
        <f aca="false" t="array" ref="D2369:D2369">IF(ISBLANK('Data sheet'!D2372), "", INDEX(suppliers!$A$2:$A$4053,MATCH('Data sheet'!D2372,suppliers!$B$2:$B$4053,0)))</f>
        <v>udigraos</v>
      </c>
      <c r="E2369" s="42" t="str">
        <f aca="false" t="array" ref="E2369:E2369">IF(ISBLANK('Data sheet'!E2372), "", INDEX(enums!$B$2:$B$5,MATCH('Data sheet'!E2372,enums!$A$2:$A$5,0)))</f>
        <v>point of production</v>
      </c>
      <c r="F2369" s="42" t="str">
        <f aca="false">'Data sheet'!F2372</f>
        <v>Brazil</v>
      </c>
      <c r="G2369" s="42" t="n">
        <f aca="false">'Data sheet'!G2372</f>
        <v>0</v>
      </c>
      <c r="H2369" s="42" t="n">
        <f aca="false">'Data sheet'!H2372</f>
        <v>-22.2201317</v>
      </c>
      <c r="I2369" s="42" t="n">
        <f aca="false">'Data sheet'!I2372</f>
        <v>-50.8825239</v>
      </c>
      <c r="J2369" s="42" t="n">
        <f aca="false">'Data sheet'!J2372</f>
        <v>1251</v>
      </c>
      <c r="K2369" s="42" t="n">
        <f aca="false">'Data sheet'!K2372</f>
        <v>1270</v>
      </c>
      <c r="L2369" s="42" t="n">
        <f aca="false">'Data sheet'!L2372</f>
        <v>1289</v>
      </c>
      <c r="M2369" s="42" t="n">
        <f aca="false">'Data sheet'!M2372</f>
        <v>1308</v>
      </c>
      <c r="N2369" s="42" t="n">
        <f aca="false">'Data sheet'!N2372</f>
        <v>1328</v>
      </c>
      <c r="O2369" s="42" t="n">
        <f aca="false">'Data sheet'!O2372</f>
        <v>1348</v>
      </c>
      <c r="P2369" s="42" t="n">
        <f aca="false">'Data sheet'!P2372</f>
        <v>1368</v>
      </c>
      <c r="Q2369" s="42" t="n">
        <f aca="false">'Data sheet'!Q2372</f>
        <v>1389</v>
      </c>
      <c r="R2369" s="42" t="n">
        <f aca="false">'Data sheet'!R2372</f>
        <v>1410</v>
      </c>
      <c r="S2369" s="42" t="n">
        <f aca="false">'Data sheet'!S2372</f>
        <v>1431</v>
      </c>
      <c r="T2369" s="42" t="n">
        <f aca="false">'Data sheet'!T2372</f>
        <v>1452</v>
      </c>
    </row>
    <row r="2370" customFormat="false" ht="15.75" hidden="false" customHeight="false" outlineLevel="0" collapsed="false">
      <c r="A2370" s="43" t="str">
        <f aca="false" t="array" ref="A2370:A2370">IF(ISBLANK('Data sheet'!A2373), "", INDEX(materials!$B$2:$B$999,MATCH('Data sheet'!A2373,materials!$A$2:$A$999,0)))</f>
        <v>1507</v>
      </c>
      <c r="B2370" s="42" t="str">
        <f aca="false" t="array" ref="B2370:B2370">IF(ISBLANK('Data sheet'!B2373), "", INDEX('business units'!$A$2:$A$1000,MATCH('Data sheet'!B2373,'business units'!$B$2:$B$1000,0)))</f>
        <v>acc</v>
      </c>
      <c r="C2370" s="42" t="str">
        <f aca="false" t="array" ref="C2370:C2370">IF(ISBLANK('Data sheet'!C2373), "", INDEX(suppliers!$A$2:$A$4053,MATCH('Data sheet'!C2373,suppliers!$B$2:$B$4053,0)))</f>
        <v/>
      </c>
      <c r="D2370" s="42" t="str">
        <f aca="false" t="array" ref="D2370:D2370">IF(ISBLANK('Data sheet'!D2373), "", INDEX(suppliers!$A$2:$A$4053,MATCH('Data sheet'!D2373,suppliers!$B$2:$B$4053,0)))</f>
        <v>brejeiro</v>
      </c>
      <c r="E2370" s="42" t="str">
        <f aca="false" t="array" ref="E2370:E2370">IF(ISBLANK('Data sheet'!E2373), "", INDEX(enums!$B$2:$B$5,MATCH('Data sheet'!E2373,enums!$A$2:$A$5,0)))</f>
        <v>point of production</v>
      </c>
      <c r="F2370" s="42" t="str">
        <f aca="false">'Data sheet'!F2373</f>
        <v>Brazil</v>
      </c>
      <c r="G2370" s="42" t="n">
        <f aca="false">'Data sheet'!G2373</f>
        <v>0</v>
      </c>
      <c r="H2370" s="42" t="n">
        <f aca="false">'Data sheet'!H2373</f>
        <v>-17.8239643</v>
      </c>
      <c r="I2370" s="42" t="n">
        <f aca="false">'Data sheet'!I2373</f>
        <v>-50.9506967</v>
      </c>
      <c r="J2370" s="42" t="n">
        <f aca="false">'Data sheet'!J2373</f>
        <v>2830</v>
      </c>
      <c r="K2370" s="42" t="n">
        <f aca="false">'Data sheet'!K2373</f>
        <v>2872</v>
      </c>
      <c r="L2370" s="42" t="n">
        <f aca="false">'Data sheet'!L2373</f>
        <v>2915</v>
      </c>
      <c r="M2370" s="42" t="n">
        <f aca="false">'Data sheet'!M2373</f>
        <v>2959</v>
      </c>
      <c r="N2370" s="42" t="n">
        <f aca="false">'Data sheet'!N2373</f>
        <v>3003</v>
      </c>
      <c r="O2370" s="42" t="n">
        <f aca="false">'Data sheet'!O2373</f>
        <v>3048</v>
      </c>
      <c r="P2370" s="42" t="n">
        <f aca="false">'Data sheet'!P2373</f>
        <v>3094</v>
      </c>
      <c r="Q2370" s="42" t="n">
        <f aca="false">'Data sheet'!Q2373</f>
        <v>3140</v>
      </c>
      <c r="R2370" s="42" t="n">
        <f aca="false">'Data sheet'!R2373</f>
        <v>3187</v>
      </c>
      <c r="S2370" s="42" t="n">
        <f aca="false">'Data sheet'!S2373</f>
        <v>3235</v>
      </c>
      <c r="T2370" s="42" t="n">
        <f aca="false">'Data sheet'!T2373</f>
        <v>3284</v>
      </c>
    </row>
    <row r="2371" customFormat="false" ht="15.75" hidden="false" customHeight="false" outlineLevel="0" collapsed="false">
      <c r="A2371" s="43" t="str">
        <f aca="false" t="array" ref="A2371:A2371">IF(ISBLANK('Data sheet'!A2374), "", INDEX(materials!$B$2:$B$999,MATCH('Data sheet'!A2374,materials!$A$2:$A$999,0)))</f>
        <v>1507</v>
      </c>
      <c r="B2371" s="42" t="str">
        <f aca="false" t="array" ref="B2371:B2371">IF(ISBLANK('Data sheet'!B2374), "", INDEX('business units'!$A$2:$A$1000,MATCH('Data sheet'!B2374,'business units'!$B$2:$B$1000,0)))</f>
        <v>acc</v>
      </c>
      <c r="C2371" s="42" t="str">
        <f aca="false" t="array" ref="C2371:C2371">IF(ISBLANK('Data sheet'!C2374), "", INDEX(suppliers!$A$2:$A$4053,MATCH('Data sheet'!C2374,suppliers!$B$2:$B$4053,0)))</f>
        <v/>
      </c>
      <c r="D2371" s="42" t="str">
        <f aca="false" t="array" ref="D2371:D2371">IF(ISBLANK('Data sheet'!D2374), "", INDEX(suppliers!$A$2:$A$4053,MATCH('Data sheet'!D2374,suppliers!$B$2:$B$4053,0)))</f>
        <v>brejeiro</v>
      </c>
      <c r="E2371" s="42" t="str">
        <f aca="false" t="array" ref="E2371:E2371">IF(ISBLANK('Data sheet'!E2374), "", INDEX(enums!$B$2:$B$5,MATCH('Data sheet'!E2374,enums!$A$2:$A$5,0)))</f>
        <v>point of production</v>
      </c>
      <c r="F2371" s="42" t="str">
        <f aca="false">'Data sheet'!F2374</f>
        <v>Brazil</v>
      </c>
      <c r="G2371" s="42" t="n">
        <f aca="false">'Data sheet'!G2374</f>
        <v>0</v>
      </c>
      <c r="H2371" s="42" t="n">
        <f aca="false">'Data sheet'!H2374</f>
        <v>-17.8239643</v>
      </c>
      <c r="I2371" s="42" t="n">
        <f aca="false">'Data sheet'!I2374</f>
        <v>-50.9506967</v>
      </c>
      <c r="J2371" s="42" t="n">
        <f aca="false">'Data sheet'!J2374</f>
        <v>3202</v>
      </c>
      <c r="K2371" s="42" t="n">
        <f aca="false">'Data sheet'!K2374</f>
        <v>3250</v>
      </c>
      <c r="L2371" s="42" t="n">
        <f aca="false">'Data sheet'!L2374</f>
        <v>3299</v>
      </c>
      <c r="M2371" s="42" t="n">
        <f aca="false">'Data sheet'!M2374</f>
        <v>3348</v>
      </c>
      <c r="N2371" s="42" t="n">
        <f aca="false">'Data sheet'!N2374</f>
        <v>3398</v>
      </c>
      <c r="O2371" s="42" t="n">
        <f aca="false">'Data sheet'!O2374</f>
        <v>3449</v>
      </c>
      <c r="P2371" s="42" t="n">
        <f aca="false">'Data sheet'!P2374</f>
        <v>3501</v>
      </c>
      <c r="Q2371" s="42" t="n">
        <f aca="false">'Data sheet'!Q2374</f>
        <v>3554</v>
      </c>
      <c r="R2371" s="42" t="n">
        <f aca="false">'Data sheet'!R2374</f>
        <v>3607</v>
      </c>
      <c r="S2371" s="42" t="n">
        <f aca="false">'Data sheet'!S2374</f>
        <v>3661</v>
      </c>
      <c r="T2371" s="42" t="n">
        <f aca="false">'Data sheet'!T2374</f>
        <v>3716</v>
      </c>
    </row>
    <row r="2372" customFormat="false" ht="15.75" hidden="false" customHeight="false" outlineLevel="0" collapsed="false">
      <c r="A2372" s="43" t="str">
        <f aca="false" t="array" ref="A2372:A2372">IF(ISBLANK('Data sheet'!A2375), "", INDEX(materials!$B$2:$B$999,MATCH('Data sheet'!A2375,materials!$A$2:$A$999,0)))</f>
        <v>1507</v>
      </c>
      <c r="B2372" s="42" t="str">
        <f aca="false" t="array" ref="B2372:B2372">IF(ISBLANK('Data sheet'!B2375), "", INDEX('business units'!$A$2:$A$1000,MATCH('Data sheet'!B2375,'business units'!$B$2:$B$1000,0)))</f>
        <v>acc</v>
      </c>
      <c r="C2372" s="42" t="str">
        <f aca="false" t="array" ref="C2372:C2372">IF(ISBLANK('Data sheet'!C2375), "", INDEX(suppliers!$A$2:$A$4053,MATCH('Data sheet'!C2375,suppliers!$B$2:$B$4053,0)))</f>
        <v/>
      </c>
      <c r="D2372" s="42" t="str">
        <f aca="false" t="array" ref="D2372:D2372">IF(ISBLANK('Data sheet'!D2375), "", INDEX(suppliers!$A$2:$A$4053,MATCH('Data sheet'!D2375,suppliers!$B$2:$B$4053,0)))</f>
        <v>brejeiro</v>
      </c>
      <c r="E2372" s="42" t="str">
        <f aca="false" t="array" ref="E2372:E2372">IF(ISBLANK('Data sheet'!E2375), "", INDEX(enums!$B$2:$B$5,MATCH('Data sheet'!E2375,enums!$A$2:$A$5,0)))</f>
        <v>point of production</v>
      </c>
      <c r="F2372" s="42" t="str">
        <f aca="false">'Data sheet'!F2375</f>
        <v>Brazil</v>
      </c>
      <c r="G2372" s="42" t="n">
        <f aca="false">'Data sheet'!G2375</f>
        <v>0</v>
      </c>
      <c r="H2372" s="42" t="n">
        <f aca="false">'Data sheet'!H2375</f>
        <v>-17.8239643</v>
      </c>
      <c r="I2372" s="42" t="n">
        <f aca="false">'Data sheet'!I2375</f>
        <v>-50.9506967</v>
      </c>
      <c r="J2372" s="42" t="n">
        <f aca="false">'Data sheet'!J2375</f>
        <v>7050</v>
      </c>
      <c r="K2372" s="42" t="n">
        <f aca="false">'Data sheet'!K2375</f>
        <v>7156</v>
      </c>
      <c r="L2372" s="42" t="n">
        <f aca="false">'Data sheet'!L2375</f>
        <v>7263</v>
      </c>
      <c r="M2372" s="42" t="n">
        <f aca="false">'Data sheet'!M2375</f>
        <v>7372</v>
      </c>
      <c r="N2372" s="42" t="n">
        <f aca="false">'Data sheet'!N2375</f>
        <v>7483</v>
      </c>
      <c r="O2372" s="42" t="n">
        <f aca="false">'Data sheet'!O2375</f>
        <v>7595</v>
      </c>
      <c r="P2372" s="42" t="n">
        <f aca="false">'Data sheet'!P2375</f>
        <v>7709</v>
      </c>
      <c r="Q2372" s="42" t="n">
        <f aca="false">'Data sheet'!Q2375</f>
        <v>7825</v>
      </c>
      <c r="R2372" s="42" t="n">
        <f aca="false">'Data sheet'!R2375</f>
        <v>7942</v>
      </c>
      <c r="S2372" s="42" t="n">
        <f aca="false">'Data sheet'!S2375</f>
        <v>8061</v>
      </c>
      <c r="T2372" s="42" t="n">
        <f aca="false">'Data sheet'!T2375</f>
        <v>8182</v>
      </c>
    </row>
    <row r="2373" customFormat="false" ht="15.75" hidden="false" customHeight="false" outlineLevel="0" collapsed="false">
      <c r="A2373" s="43" t="str">
        <f aca="false" t="array" ref="A2373:A2373">IF(ISBLANK('Data sheet'!A2376), "", INDEX(materials!$B$2:$B$999,MATCH('Data sheet'!A2376,materials!$A$2:$A$999,0)))</f>
        <v>1507</v>
      </c>
      <c r="B2373" s="42" t="str">
        <f aca="false" t="array" ref="B2373:B2373">IF(ISBLANK('Data sheet'!B2376), "", INDEX('business units'!$A$2:$A$1000,MATCH('Data sheet'!B2376,'business units'!$B$2:$B$1000,0)))</f>
        <v>acc</v>
      </c>
      <c r="C2373" s="42" t="str">
        <f aca="false" t="array" ref="C2373:C2373">IF(ISBLANK('Data sheet'!C2376), "", INDEX(suppliers!$A$2:$A$4053,MATCH('Data sheet'!C2376,suppliers!$B$2:$B$4053,0)))</f>
        <v/>
      </c>
      <c r="D2373" s="42" t="str">
        <f aca="false" t="array" ref="D2373:D2373">IF(ISBLANK('Data sheet'!D2376), "", INDEX(suppliers!$A$2:$A$4053,MATCH('Data sheet'!D2376,suppliers!$B$2:$B$4053,0)))</f>
        <v>brejeiro</v>
      </c>
      <c r="E2373" s="42" t="str">
        <f aca="false" t="array" ref="E2373:E2373">IF(ISBLANK('Data sheet'!E2376), "", INDEX(enums!$B$2:$B$5,MATCH('Data sheet'!E2376,enums!$A$2:$A$5,0)))</f>
        <v>point of production</v>
      </c>
      <c r="F2373" s="42" t="str">
        <f aca="false">'Data sheet'!F2376</f>
        <v>Brazil</v>
      </c>
      <c r="G2373" s="42" t="n">
        <f aca="false">'Data sheet'!G2376</f>
        <v>0</v>
      </c>
      <c r="H2373" s="42" t="n">
        <f aca="false">'Data sheet'!H2376</f>
        <v>-17.8239643</v>
      </c>
      <c r="I2373" s="42" t="n">
        <f aca="false">'Data sheet'!I2376</f>
        <v>-50.9506967</v>
      </c>
      <c r="J2373" s="42" t="n">
        <f aca="false">'Data sheet'!J2376</f>
        <v>6697</v>
      </c>
      <c r="K2373" s="42" t="n">
        <f aca="false">'Data sheet'!K2376</f>
        <v>6797</v>
      </c>
      <c r="L2373" s="42" t="n">
        <f aca="false">'Data sheet'!L2376</f>
        <v>6899</v>
      </c>
      <c r="M2373" s="42" t="n">
        <f aca="false">'Data sheet'!M2376</f>
        <v>7002</v>
      </c>
      <c r="N2373" s="42" t="n">
        <f aca="false">'Data sheet'!N2376</f>
        <v>7107</v>
      </c>
      <c r="O2373" s="42" t="n">
        <f aca="false">'Data sheet'!O2376</f>
        <v>7214</v>
      </c>
      <c r="P2373" s="42" t="n">
        <f aca="false">'Data sheet'!P2376</f>
        <v>7322</v>
      </c>
      <c r="Q2373" s="42" t="n">
        <f aca="false">'Data sheet'!Q2376</f>
        <v>7432</v>
      </c>
      <c r="R2373" s="42" t="n">
        <f aca="false">'Data sheet'!R2376</f>
        <v>7543</v>
      </c>
      <c r="S2373" s="42" t="n">
        <f aca="false">'Data sheet'!S2376</f>
        <v>7656</v>
      </c>
      <c r="T2373" s="42" t="n">
        <f aca="false">'Data sheet'!T2376</f>
        <v>7771</v>
      </c>
    </row>
    <row r="2374" customFormat="false" ht="15.75" hidden="false" customHeight="false" outlineLevel="0" collapsed="false">
      <c r="A2374" s="43" t="str">
        <f aca="false" t="array" ref="A2374:A2374">IF(ISBLANK('Data sheet'!A2377), "", INDEX(materials!$B$2:$B$999,MATCH('Data sheet'!A2377,materials!$A$2:$A$999,0)))</f>
        <v>1507</v>
      </c>
      <c r="B2374" s="42" t="str">
        <f aca="false" t="array" ref="B2374:B2374">IF(ISBLANK('Data sheet'!B2377), "", INDEX('business units'!$A$2:$A$1000,MATCH('Data sheet'!B2377,'business units'!$B$2:$B$1000,0)))</f>
        <v>acc</v>
      </c>
      <c r="C2374" s="42" t="str">
        <f aca="false" t="array" ref="C2374:C2374">IF(ISBLANK('Data sheet'!C2377), "", INDEX(suppliers!$A$2:$A$4053,MATCH('Data sheet'!C2377,suppliers!$B$2:$B$4053,0)))</f>
        <v/>
      </c>
      <c r="D2374" s="42" t="str">
        <f aca="false" t="array" ref="D2374:D2374">IF(ISBLANK('Data sheet'!D2377), "", INDEX(suppliers!$A$2:$A$4053,MATCH('Data sheet'!D2377,suppliers!$B$2:$B$4053,0)))</f>
        <v>brejeiro</v>
      </c>
      <c r="E2374" s="42" t="str">
        <f aca="false" t="array" ref="E2374:E2374">IF(ISBLANK('Data sheet'!E2377), "", INDEX(enums!$B$2:$B$5,MATCH('Data sheet'!E2377,enums!$A$2:$A$5,0)))</f>
        <v>point of production</v>
      </c>
      <c r="F2374" s="42" t="str">
        <f aca="false">'Data sheet'!F2377</f>
        <v>Brazil</v>
      </c>
      <c r="G2374" s="42" t="n">
        <f aca="false">'Data sheet'!G2377</f>
        <v>0</v>
      </c>
      <c r="H2374" s="42" t="n">
        <f aca="false">'Data sheet'!H2377</f>
        <v>-17.8239643</v>
      </c>
      <c r="I2374" s="42" t="n">
        <f aca="false">'Data sheet'!I2377</f>
        <v>-50.9506967</v>
      </c>
      <c r="J2374" s="42" t="n">
        <f aca="false">'Data sheet'!J2377</f>
        <v>6070</v>
      </c>
      <c r="K2374" s="42" t="n">
        <f aca="false">'Data sheet'!K2377</f>
        <v>6161</v>
      </c>
      <c r="L2374" s="42" t="n">
        <f aca="false">'Data sheet'!L2377</f>
        <v>6253</v>
      </c>
      <c r="M2374" s="42" t="n">
        <f aca="false">'Data sheet'!M2377</f>
        <v>6347</v>
      </c>
      <c r="N2374" s="42" t="n">
        <f aca="false">'Data sheet'!N2377</f>
        <v>6442</v>
      </c>
      <c r="O2374" s="42" t="n">
        <f aca="false">'Data sheet'!O2377</f>
        <v>6539</v>
      </c>
      <c r="P2374" s="42" t="n">
        <f aca="false">'Data sheet'!P2377</f>
        <v>6637</v>
      </c>
      <c r="Q2374" s="42" t="n">
        <f aca="false">'Data sheet'!Q2377</f>
        <v>6737</v>
      </c>
      <c r="R2374" s="42" t="n">
        <f aca="false">'Data sheet'!R2377</f>
        <v>6838</v>
      </c>
      <c r="S2374" s="42" t="n">
        <f aca="false">'Data sheet'!S2377</f>
        <v>6941</v>
      </c>
      <c r="T2374" s="42" t="n">
        <f aca="false">'Data sheet'!T2377</f>
        <v>7045</v>
      </c>
    </row>
    <row r="2375" customFormat="false" ht="15.75" hidden="false" customHeight="false" outlineLevel="0" collapsed="false">
      <c r="A2375" s="43" t="str">
        <f aca="false" t="array" ref="A2375:A2375">IF(ISBLANK('Data sheet'!A2378), "", INDEX(materials!$B$2:$B$999,MATCH('Data sheet'!A2378,materials!$A$2:$A$999,0)))</f>
        <v>1507</v>
      </c>
      <c r="B2375" s="42" t="str">
        <f aca="false" t="array" ref="B2375:B2375">IF(ISBLANK('Data sheet'!B2378), "", INDEX('business units'!$A$2:$A$1000,MATCH('Data sheet'!B2378,'business units'!$B$2:$B$1000,0)))</f>
        <v>acc</v>
      </c>
      <c r="C2375" s="42" t="str">
        <f aca="false" t="array" ref="C2375:C2375">IF(ISBLANK('Data sheet'!C2378), "", INDEX(suppliers!$A$2:$A$4053,MATCH('Data sheet'!C2378,suppliers!$B$2:$B$4053,0)))</f>
        <v/>
      </c>
      <c r="D2375" s="42" t="str">
        <f aca="false" t="array" ref="D2375:D2375">IF(ISBLANK('Data sheet'!D2378), "", INDEX(suppliers!$A$2:$A$4053,MATCH('Data sheet'!D2378,suppliers!$B$2:$B$4053,0)))</f>
        <v>cargill</v>
      </c>
      <c r="E2375" s="42" t="str">
        <f aca="false" t="array" ref="E2375:E2375">IF(ISBLANK('Data sheet'!E2378), "", INDEX(enums!$B$2:$B$5,MATCH('Data sheet'!E2378,enums!$A$2:$A$5,0)))</f>
        <v>point of production</v>
      </c>
      <c r="F2375" s="42" t="str">
        <f aca="false">'Data sheet'!F2378</f>
        <v>Brazil</v>
      </c>
      <c r="G2375" s="42" t="n">
        <f aca="false">'Data sheet'!G2378</f>
        <v>0</v>
      </c>
      <c r="H2375" s="42" t="n">
        <f aca="false">'Data sheet'!H2378</f>
        <v>-17.8100209</v>
      </c>
      <c r="I2375" s="42" t="n">
        <f aca="false">'Data sheet'!I2378</f>
        <v>-51.0093492</v>
      </c>
      <c r="J2375" s="42" t="n">
        <f aca="false">'Data sheet'!J2378</f>
        <v>8737</v>
      </c>
      <c r="K2375" s="42" t="n">
        <f aca="false">'Data sheet'!K2378</f>
        <v>8868</v>
      </c>
      <c r="L2375" s="42" t="n">
        <f aca="false">'Data sheet'!L2378</f>
        <v>9001</v>
      </c>
      <c r="M2375" s="42" t="n">
        <f aca="false">'Data sheet'!M2378</f>
        <v>9136</v>
      </c>
      <c r="N2375" s="42" t="n">
        <f aca="false">'Data sheet'!N2378</f>
        <v>9273</v>
      </c>
      <c r="O2375" s="42" t="n">
        <f aca="false">'Data sheet'!O2378</f>
        <v>9412</v>
      </c>
      <c r="P2375" s="42" t="n">
        <f aca="false">'Data sheet'!P2378</f>
        <v>9553</v>
      </c>
      <c r="Q2375" s="42" t="n">
        <f aca="false">'Data sheet'!Q2378</f>
        <v>9696</v>
      </c>
      <c r="R2375" s="42" t="n">
        <f aca="false">'Data sheet'!R2378</f>
        <v>9841</v>
      </c>
      <c r="S2375" s="42" t="n">
        <f aca="false">'Data sheet'!S2378</f>
        <v>9989</v>
      </c>
      <c r="T2375" s="42" t="n">
        <f aca="false">'Data sheet'!T2378</f>
        <v>10139</v>
      </c>
    </row>
    <row r="2376" customFormat="false" ht="15.75" hidden="false" customHeight="false" outlineLevel="0" collapsed="false">
      <c r="A2376" s="43" t="str">
        <f aca="false" t="array" ref="A2376:A2376">IF(ISBLANK('Data sheet'!A2379), "", INDEX(materials!$B$2:$B$999,MATCH('Data sheet'!A2379,materials!$A$2:$A$999,0)))</f>
        <v>1507</v>
      </c>
      <c r="B2376" s="42" t="str">
        <f aca="false" t="array" ref="B2376:B2376">IF(ISBLANK('Data sheet'!B2379), "", INDEX('business units'!$A$2:$A$1000,MATCH('Data sheet'!B2379,'business units'!$B$2:$B$1000,0)))</f>
        <v>acc</v>
      </c>
      <c r="C2376" s="42" t="str">
        <f aca="false" t="array" ref="C2376:C2376">IF(ISBLANK('Data sheet'!C2379), "", INDEX(suppliers!$A$2:$A$4053,MATCH('Data sheet'!C2379,suppliers!$B$2:$B$4053,0)))</f>
        <v/>
      </c>
      <c r="D2376" s="42" t="str">
        <f aca="false" t="array" ref="D2376:D2376">IF(ISBLANK('Data sheet'!D2379), "", INDEX(suppliers!$A$2:$A$4053,MATCH('Data sheet'!D2379,suppliers!$B$2:$B$4053,0)))</f>
        <v>cargill</v>
      </c>
      <c r="E2376" s="42" t="str">
        <f aca="false" t="array" ref="E2376:E2376">IF(ISBLANK('Data sheet'!E2379), "", INDEX(enums!$B$2:$B$5,MATCH('Data sheet'!E2379,enums!$A$2:$A$5,0)))</f>
        <v>point of production</v>
      </c>
      <c r="F2376" s="42" t="str">
        <f aca="false">'Data sheet'!F2379</f>
        <v>Brazil</v>
      </c>
      <c r="G2376" s="42" t="n">
        <f aca="false">'Data sheet'!G2379</f>
        <v>0</v>
      </c>
      <c r="H2376" s="42" t="n">
        <f aca="false">'Data sheet'!H2379</f>
        <v>-17.8100209</v>
      </c>
      <c r="I2376" s="42" t="n">
        <f aca="false">'Data sheet'!I2379</f>
        <v>-51.0093492</v>
      </c>
      <c r="J2376" s="42" t="n">
        <f aca="false">'Data sheet'!J2379</f>
        <v>250</v>
      </c>
      <c r="K2376" s="42" t="n">
        <f aca="false">'Data sheet'!K2379</f>
        <v>254</v>
      </c>
      <c r="L2376" s="42" t="n">
        <f aca="false">'Data sheet'!L2379</f>
        <v>258</v>
      </c>
      <c r="M2376" s="42" t="n">
        <f aca="false">'Data sheet'!M2379</f>
        <v>262</v>
      </c>
      <c r="N2376" s="42" t="n">
        <f aca="false">'Data sheet'!N2379</f>
        <v>266</v>
      </c>
      <c r="O2376" s="42" t="n">
        <f aca="false">'Data sheet'!O2379</f>
        <v>270</v>
      </c>
      <c r="P2376" s="42" t="n">
        <f aca="false">'Data sheet'!P2379</f>
        <v>274</v>
      </c>
      <c r="Q2376" s="42" t="n">
        <f aca="false">'Data sheet'!Q2379</f>
        <v>278</v>
      </c>
      <c r="R2376" s="42" t="n">
        <f aca="false">'Data sheet'!R2379</f>
        <v>282</v>
      </c>
      <c r="S2376" s="42" t="n">
        <f aca="false">'Data sheet'!S2379</f>
        <v>286</v>
      </c>
      <c r="T2376" s="42" t="n">
        <f aca="false">'Data sheet'!T2379</f>
        <v>290</v>
      </c>
    </row>
    <row r="2377" customFormat="false" ht="15.75" hidden="false" customHeight="false" outlineLevel="0" collapsed="false">
      <c r="A2377" s="43" t="str">
        <f aca="false" t="array" ref="A2377:A2377">IF(ISBLANK('Data sheet'!A2380), "", INDEX(materials!$B$2:$B$999,MATCH('Data sheet'!A2380,materials!$A$2:$A$999,0)))</f>
        <v>1507</v>
      </c>
      <c r="B2377" s="42" t="str">
        <f aca="false" t="array" ref="B2377:B2377">IF(ISBLANK('Data sheet'!B2380), "", INDEX('business units'!$A$2:$A$1000,MATCH('Data sheet'!B2380,'business units'!$B$2:$B$1000,0)))</f>
        <v>acc</v>
      </c>
      <c r="C2377" s="42" t="str">
        <f aca="false" t="array" ref="C2377:C2377">IF(ISBLANK('Data sheet'!C2380), "", INDEX(suppliers!$A$2:$A$4053,MATCH('Data sheet'!C2380,suppliers!$B$2:$B$4053,0)))</f>
        <v/>
      </c>
      <c r="D2377" s="42" t="str">
        <f aca="false" t="array" ref="D2377:D2377">IF(ISBLANK('Data sheet'!D2380), "", INDEX(suppliers!$A$2:$A$4053,MATCH('Data sheet'!D2380,suppliers!$B$2:$B$4053,0)))</f>
        <v>cargill</v>
      </c>
      <c r="E2377" s="42" t="str">
        <f aca="false" t="array" ref="E2377:E2377">IF(ISBLANK('Data sheet'!E2380), "", INDEX(enums!$B$2:$B$5,MATCH('Data sheet'!E2380,enums!$A$2:$A$5,0)))</f>
        <v>point of production</v>
      </c>
      <c r="F2377" s="42" t="str">
        <f aca="false">'Data sheet'!F2380</f>
        <v>Brazil</v>
      </c>
      <c r="G2377" s="42" t="n">
        <f aca="false">'Data sheet'!G2380</f>
        <v>0</v>
      </c>
      <c r="H2377" s="42" t="n">
        <f aca="false">'Data sheet'!H2380</f>
        <v>-17.8100209</v>
      </c>
      <c r="I2377" s="42" t="n">
        <f aca="false">'Data sheet'!I2380</f>
        <v>-51.0093492</v>
      </c>
      <c r="J2377" s="42" t="n">
        <f aca="false">'Data sheet'!J2380</f>
        <v>2949</v>
      </c>
      <c r="K2377" s="42" t="n">
        <f aca="false">'Data sheet'!K2380</f>
        <v>2993</v>
      </c>
      <c r="L2377" s="42" t="n">
        <f aca="false">'Data sheet'!L2380</f>
        <v>3038</v>
      </c>
      <c r="M2377" s="42" t="n">
        <f aca="false">'Data sheet'!M2380</f>
        <v>3084</v>
      </c>
      <c r="N2377" s="42" t="n">
        <f aca="false">'Data sheet'!N2380</f>
        <v>3130</v>
      </c>
      <c r="O2377" s="42" t="n">
        <f aca="false">'Data sheet'!O2380</f>
        <v>3177</v>
      </c>
      <c r="P2377" s="42" t="n">
        <f aca="false">'Data sheet'!P2380</f>
        <v>3225</v>
      </c>
      <c r="Q2377" s="42" t="n">
        <f aca="false">'Data sheet'!Q2380</f>
        <v>3273</v>
      </c>
      <c r="R2377" s="42" t="n">
        <f aca="false">'Data sheet'!R2380</f>
        <v>3322</v>
      </c>
      <c r="S2377" s="42" t="n">
        <f aca="false">'Data sheet'!S2380</f>
        <v>3372</v>
      </c>
      <c r="T2377" s="42" t="n">
        <f aca="false">'Data sheet'!T2380</f>
        <v>3423</v>
      </c>
    </row>
    <row r="2378" customFormat="false" ht="15.75" hidden="false" customHeight="false" outlineLevel="0" collapsed="false">
      <c r="A2378" s="43" t="str">
        <f aca="false" t="array" ref="A2378:A2378">IF(ISBLANK('Data sheet'!A2381), "", INDEX(materials!$B$2:$B$999,MATCH('Data sheet'!A2381,materials!$A$2:$A$999,0)))</f>
        <v>1507</v>
      </c>
      <c r="B2378" s="42" t="str">
        <f aca="false" t="array" ref="B2378:B2378">IF(ISBLANK('Data sheet'!B2381), "", INDEX('business units'!$A$2:$A$1000,MATCH('Data sheet'!B2381,'business units'!$B$2:$B$1000,0)))</f>
        <v>acc</v>
      </c>
      <c r="C2378" s="42" t="str">
        <f aca="false" t="array" ref="C2378:C2378">IF(ISBLANK('Data sheet'!C2381), "", INDEX(suppliers!$A$2:$A$4053,MATCH('Data sheet'!C2381,suppliers!$B$2:$B$4053,0)))</f>
        <v/>
      </c>
      <c r="D2378" s="42" t="str">
        <f aca="false" t="array" ref="D2378:D2378">IF(ISBLANK('Data sheet'!D2381), "", INDEX(suppliers!$A$2:$A$4053,MATCH('Data sheet'!D2381,suppliers!$B$2:$B$4053,0)))</f>
        <v>cargill</v>
      </c>
      <c r="E2378" s="42" t="str">
        <f aca="false" t="array" ref="E2378:E2378">IF(ISBLANK('Data sheet'!E2381), "", INDEX(enums!$B$2:$B$5,MATCH('Data sheet'!E2381,enums!$A$2:$A$5,0)))</f>
        <v>point of production</v>
      </c>
      <c r="F2378" s="42" t="str">
        <f aca="false">'Data sheet'!F2381</f>
        <v>Brazil</v>
      </c>
      <c r="G2378" s="42" t="n">
        <f aca="false">'Data sheet'!G2381</f>
        <v>0</v>
      </c>
      <c r="H2378" s="42" t="n">
        <f aca="false">'Data sheet'!H2381</f>
        <v>-17.8100209</v>
      </c>
      <c r="I2378" s="42" t="n">
        <f aca="false">'Data sheet'!I2381</f>
        <v>-51.0093492</v>
      </c>
      <c r="J2378" s="42" t="n">
        <f aca="false">'Data sheet'!J2381</f>
        <v>8478</v>
      </c>
      <c r="K2378" s="42" t="n">
        <f aca="false">'Data sheet'!K2381</f>
        <v>8605</v>
      </c>
      <c r="L2378" s="42" t="n">
        <f aca="false">'Data sheet'!L2381</f>
        <v>8734</v>
      </c>
      <c r="M2378" s="42" t="n">
        <f aca="false">'Data sheet'!M2381</f>
        <v>8865</v>
      </c>
      <c r="N2378" s="42" t="n">
        <f aca="false">'Data sheet'!N2381</f>
        <v>8998</v>
      </c>
      <c r="O2378" s="42" t="n">
        <f aca="false">'Data sheet'!O2381</f>
        <v>9133</v>
      </c>
      <c r="P2378" s="42" t="n">
        <f aca="false">'Data sheet'!P2381</f>
        <v>9270</v>
      </c>
      <c r="Q2378" s="42" t="n">
        <f aca="false">'Data sheet'!Q2381</f>
        <v>9409</v>
      </c>
      <c r="R2378" s="42" t="n">
        <f aca="false">'Data sheet'!R2381</f>
        <v>9550</v>
      </c>
      <c r="S2378" s="42" t="n">
        <f aca="false">'Data sheet'!S2381</f>
        <v>9693</v>
      </c>
      <c r="T2378" s="42" t="n">
        <f aca="false">'Data sheet'!T2381</f>
        <v>9838</v>
      </c>
    </row>
    <row r="2379" customFormat="false" ht="15.75" hidden="false" customHeight="false" outlineLevel="0" collapsed="false">
      <c r="A2379" s="43" t="str">
        <f aca="false" t="array" ref="A2379:A2379">IF(ISBLANK('Data sheet'!A2382), "", INDEX(materials!$B$2:$B$999,MATCH('Data sheet'!A2382,materials!$A$2:$A$999,0)))</f>
        <v>1507</v>
      </c>
      <c r="B2379" s="42" t="str">
        <f aca="false" t="array" ref="B2379:B2379">IF(ISBLANK('Data sheet'!B2382), "", INDEX('business units'!$A$2:$A$1000,MATCH('Data sheet'!B2382,'business units'!$B$2:$B$1000,0)))</f>
        <v>acc</v>
      </c>
      <c r="C2379" s="42" t="str">
        <f aca="false" t="array" ref="C2379:C2379">IF(ISBLANK('Data sheet'!C2382), "", INDEX(suppliers!$A$2:$A$4053,MATCH('Data sheet'!C2382,suppliers!$B$2:$B$4053,0)))</f>
        <v/>
      </c>
      <c r="D2379" s="42" t="str">
        <f aca="false" t="array" ref="D2379:D2379">IF(ISBLANK('Data sheet'!D2382), "", INDEX(suppliers!$A$2:$A$4053,MATCH('Data sheet'!D2382,suppliers!$B$2:$B$4053,0)))</f>
        <v>cargill</v>
      </c>
      <c r="E2379" s="42" t="str">
        <f aca="false" t="array" ref="E2379:E2379">IF(ISBLANK('Data sheet'!E2382), "", INDEX(enums!$B$2:$B$5,MATCH('Data sheet'!E2382,enums!$A$2:$A$5,0)))</f>
        <v>point of production</v>
      </c>
      <c r="F2379" s="42" t="str">
        <f aca="false">'Data sheet'!F2382</f>
        <v>Brazil</v>
      </c>
      <c r="G2379" s="42" t="n">
        <f aca="false">'Data sheet'!G2382</f>
        <v>0</v>
      </c>
      <c r="H2379" s="42" t="n">
        <f aca="false">'Data sheet'!H2382</f>
        <v>-17.8100209</v>
      </c>
      <c r="I2379" s="42" t="n">
        <f aca="false">'Data sheet'!I2382</f>
        <v>-51.0093492</v>
      </c>
      <c r="J2379" s="42" t="n">
        <f aca="false">'Data sheet'!J2382</f>
        <v>8944</v>
      </c>
      <c r="K2379" s="42" t="n">
        <f aca="false">'Data sheet'!K2382</f>
        <v>9078</v>
      </c>
      <c r="L2379" s="42" t="n">
        <f aca="false">'Data sheet'!L2382</f>
        <v>9214</v>
      </c>
      <c r="M2379" s="42" t="n">
        <f aca="false">'Data sheet'!M2382</f>
        <v>9352</v>
      </c>
      <c r="N2379" s="42" t="n">
        <f aca="false">'Data sheet'!N2382</f>
        <v>9492</v>
      </c>
      <c r="O2379" s="42" t="n">
        <f aca="false">'Data sheet'!O2382</f>
        <v>9634</v>
      </c>
      <c r="P2379" s="42" t="n">
        <f aca="false">'Data sheet'!P2382</f>
        <v>9779</v>
      </c>
      <c r="Q2379" s="42" t="n">
        <f aca="false">'Data sheet'!Q2382</f>
        <v>9926</v>
      </c>
      <c r="R2379" s="42" t="n">
        <f aca="false">'Data sheet'!R2382</f>
        <v>10075</v>
      </c>
      <c r="S2379" s="42" t="n">
        <f aca="false">'Data sheet'!S2382</f>
        <v>10226</v>
      </c>
      <c r="T2379" s="42" t="n">
        <f aca="false">'Data sheet'!T2382</f>
        <v>10379</v>
      </c>
    </row>
    <row r="2380" customFormat="false" ht="15.75" hidden="false" customHeight="false" outlineLevel="0" collapsed="false">
      <c r="A2380" s="43" t="str">
        <f aca="false" t="array" ref="A2380:A2380">IF(ISBLANK('Data sheet'!A2383), "", INDEX(materials!$B$2:$B$999,MATCH('Data sheet'!A2383,materials!$A$2:$A$999,0)))</f>
        <v>1507</v>
      </c>
      <c r="B2380" s="42" t="str">
        <f aca="false" t="array" ref="B2380:B2380">IF(ISBLANK('Data sheet'!B2383), "", INDEX('business units'!$A$2:$A$1000,MATCH('Data sheet'!B2383,'business units'!$B$2:$B$1000,0)))</f>
        <v>acc</v>
      </c>
      <c r="C2380" s="42" t="str">
        <f aca="false" t="array" ref="C2380:C2380">IF(ISBLANK('Data sheet'!C2383), "", INDEX(suppliers!$A$2:$A$4053,MATCH('Data sheet'!C2383,suppliers!$B$2:$B$4053,0)))</f>
        <v/>
      </c>
      <c r="D2380" s="42" t="str">
        <f aca="false" t="array" ref="D2380:D2380">IF(ISBLANK('Data sheet'!D2383), "", INDEX(suppliers!$A$2:$A$4053,MATCH('Data sheet'!D2383,suppliers!$B$2:$B$4053,0)))</f>
        <v>cargill</v>
      </c>
      <c r="E2380" s="42" t="str">
        <f aca="false" t="array" ref="E2380:E2380">IF(ISBLANK('Data sheet'!E2383), "", INDEX(enums!$B$2:$B$5,MATCH('Data sheet'!E2383,enums!$A$2:$A$5,0)))</f>
        <v>point of production</v>
      </c>
      <c r="F2380" s="42" t="str">
        <f aca="false">'Data sheet'!F2383</f>
        <v>Brazil</v>
      </c>
      <c r="G2380" s="42" t="n">
        <f aca="false">'Data sheet'!G2383</f>
        <v>0</v>
      </c>
      <c r="H2380" s="42" t="n">
        <f aca="false">'Data sheet'!H2383</f>
        <v>-17.8100209</v>
      </c>
      <c r="I2380" s="42" t="n">
        <f aca="false">'Data sheet'!I2383</f>
        <v>-51.0093492</v>
      </c>
      <c r="J2380" s="42" t="n">
        <f aca="false">'Data sheet'!J2383</f>
        <v>6668</v>
      </c>
      <c r="K2380" s="42" t="n">
        <f aca="false">'Data sheet'!K2383</f>
        <v>6768</v>
      </c>
      <c r="L2380" s="42" t="n">
        <f aca="false">'Data sheet'!L2383</f>
        <v>6870</v>
      </c>
      <c r="M2380" s="42" t="n">
        <f aca="false">'Data sheet'!M2383</f>
        <v>6973</v>
      </c>
      <c r="N2380" s="42" t="n">
        <f aca="false">'Data sheet'!N2383</f>
        <v>7078</v>
      </c>
      <c r="O2380" s="42" t="n">
        <f aca="false">'Data sheet'!O2383</f>
        <v>7184</v>
      </c>
      <c r="P2380" s="42" t="n">
        <f aca="false">'Data sheet'!P2383</f>
        <v>7292</v>
      </c>
      <c r="Q2380" s="42" t="n">
        <f aca="false">'Data sheet'!Q2383</f>
        <v>7401</v>
      </c>
      <c r="R2380" s="42" t="n">
        <f aca="false">'Data sheet'!R2383</f>
        <v>7512</v>
      </c>
      <c r="S2380" s="42" t="n">
        <f aca="false">'Data sheet'!S2383</f>
        <v>7625</v>
      </c>
      <c r="T2380" s="42" t="n">
        <f aca="false">'Data sheet'!T2383</f>
        <v>7739</v>
      </c>
    </row>
    <row r="2381" customFormat="false" ht="15.75" hidden="false" customHeight="false" outlineLevel="0" collapsed="false">
      <c r="A2381" s="43" t="str">
        <f aca="false" t="array" ref="A2381:A2381">IF(ISBLANK('Data sheet'!A2384), "", INDEX(materials!$B$2:$B$999,MATCH('Data sheet'!A2384,materials!$A$2:$A$999,0)))</f>
        <v>1507</v>
      </c>
      <c r="B2381" s="42" t="str">
        <f aca="false" t="array" ref="B2381:B2381">IF(ISBLANK('Data sheet'!B2384), "", INDEX('business units'!$A$2:$A$1000,MATCH('Data sheet'!B2384,'business units'!$B$2:$B$1000,0)))</f>
        <v>acc</v>
      </c>
      <c r="C2381" s="42" t="str">
        <f aca="false" t="array" ref="C2381:C2381">IF(ISBLANK('Data sheet'!C2384), "", INDEX(suppliers!$A$2:$A$4053,MATCH('Data sheet'!C2384,suppliers!$B$2:$B$4053,0)))</f>
        <v/>
      </c>
      <c r="D2381" s="42" t="str">
        <f aca="false" t="array" ref="D2381:D2381">IF(ISBLANK('Data sheet'!D2384), "", INDEX(suppliers!$A$2:$A$4053,MATCH('Data sheet'!D2384,suppliers!$B$2:$B$4053,0)))</f>
        <v>cargill</v>
      </c>
      <c r="E2381" s="42" t="str">
        <f aca="false" t="array" ref="E2381:E2381">IF(ISBLANK('Data sheet'!E2384), "", INDEX(enums!$B$2:$B$5,MATCH('Data sheet'!E2384,enums!$A$2:$A$5,0)))</f>
        <v>point of production</v>
      </c>
      <c r="F2381" s="42" t="str">
        <f aca="false">'Data sheet'!F2384</f>
        <v>Brazil</v>
      </c>
      <c r="G2381" s="42" t="n">
        <f aca="false">'Data sheet'!G2384</f>
        <v>0</v>
      </c>
      <c r="H2381" s="42" t="n">
        <f aca="false">'Data sheet'!H2384</f>
        <v>-17.8100209</v>
      </c>
      <c r="I2381" s="42" t="n">
        <f aca="false">'Data sheet'!I2384</f>
        <v>-51.0093492</v>
      </c>
      <c r="J2381" s="42" t="n">
        <f aca="false">'Data sheet'!J2384</f>
        <v>6892</v>
      </c>
      <c r="K2381" s="42" t="n">
        <f aca="false">'Data sheet'!K2384</f>
        <v>6995</v>
      </c>
      <c r="L2381" s="42" t="n">
        <f aca="false">'Data sheet'!L2384</f>
        <v>7100</v>
      </c>
      <c r="M2381" s="42" t="n">
        <f aca="false">'Data sheet'!M2384</f>
        <v>7207</v>
      </c>
      <c r="N2381" s="42" t="n">
        <f aca="false">'Data sheet'!N2384</f>
        <v>7315</v>
      </c>
      <c r="O2381" s="42" t="n">
        <f aca="false">'Data sheet'!O2384</f>
        <v>7425</v>
      </c>
      <c r="P2381" s="42" t="n">
        <f aca="false">'Data sheet'!P2384</f>
        <v>7536</v>
      </c>
      <c r="Q2381" s="42" t="n">
        <f aca="false">'Data sheet'!Q2384</f>
        <v>7649</v>
      </c>
      <c r="R2381" s="42" t="n">
        <f aca="false">'Data sheet'!R2384</f>
        <v>7764</v>
      </c>
      <c r="S2381" s="42" t="n">
        <f aca="false">'Data sheet'!S2384</f>
        <v>7880</v>
      </c>
      <c r="T2381" s="42" t="n">
        <f aca="false">'Data sheet'!T2384</f>
        <v>7998</v>
      </c>
    </row>
    <row r="2382" customFormat="false" ht="15.75" hidden="false" customHeight="false" outlineLevel="0" collapsed="false">
      <c r="A2382" s="43" t="str">
        <f aca="false" t="array" ref="A2382:A2382">IF(ISBLANK('Data sheet'!A2385), "", INDEX(materials!$B$2:$B$999,MATCH('Data sheet'!A2385,materials!$A$2:$A$999,0)))</f>
        <v>1507</v>
      </c>
      <c r="B2382" s="42" t="str">
        <f aca="false" t="array" ref="B2382:B2382">IF(ISBLANK('Data sheet'!B2385), "", INDEX('business units'!$A$2:$A$1000,MATCH('Data sheet'!B2385,'business units'!$B$2:$B$1000,0)))</f>
        <v>acc</v>
      </c>
      <c r="C2382" s="42" t="str">
        <f aca="false" t="array" ref="C2382:C2382">IF(ISBLANK('Data sheet'!C2385), "", INDEX(suppliers!$A$2:$A$4053,MATCH('Data sheet'!C2385,suppliers!$B$2:$B$4053,0)))</f>
        <v/>
      </c>
      <c r="D2382" s="42" t="str">
        <f aca="false" t="array" ref="D2382:D2382">IF(ISBLANK('Data sheet'!D2385), "", INDEX(suppliers!$A$2:$A$4053,MATCH('Data sheet'!D2385,suppliers!$B$2:$B$4053,0)))</f>
        <v>cargill</v>
      </c>
      <c r="E2382" s="42" t="str">
        <f aca="false" t="array" ref="E2382:E2382">IF(ISBLANK('Data sheet'!E2385), "", INDEX(enums!$B$2:$B$5,MATCH('Data sheet'!E2385,enums!$A$2:$A$5,0)))</f>
        <v>point of production</v>
      </c>
      <c r="F2382" s="42" t="str">
        <f aca="false">'Data sheet'!F2385</f>
        <v>Brazil</v>
      </c>
      <c r="G2382" s="42" t="n">
        <f aca="false">'Data sheet'!G2385</f>
        <v>0</v>
      </c>
      <c r="H2382" s="42" t="n">
        <f aca="false">'Data sheet'!H2385</f>
        <v>-17.8100209</v>
      </c>
      <c r="I2382" s="42" t="n">
        <f aca="false">'Data sheet'!I2385</f>
        <v>-51.0093492</v>
      </c>
      <c r="J2382" s="42" t="n">
        <f aca="false">'Data sheet'!J2385</f>
        <v>6632</v>
      </c>
      <c r="K2382" s="42" t="n">
        <f aca="false">'Data sheet'!K2385</f>
        <v>6731</v>
      </c>
      <c r="L2382" s="42" t="n">
        <f aca="false">'Data sheet'!L2385</f>
        <v>6832</v>
      </c>
      <c r="M2382" s="42" t="n">
        <f aca="false">'Data sheet'!M2385</f>
        <v>6934</v>
      </c>
      <c r="N2382" s="42" t="n">
        <f aca="false">'Data sheet'!N2385</f>
        <v>7038</v>
      </c>
      <c r="O2382" s="42" t="n">
        <f aca="false">'Data sheet'!O2385</f>
        <v>7144</v>
      </c>
      <c r="P2382" s="42" t="n">
        <f aca="false">'Data sheet'!P2385</f>
        <v>7251</v>
      </c>
      <c r="Q2382" s="42" t="n">
        <f aca="false">'Data sheet'!Q2385</f>
        <v>7360</v>
      </c>
      <c r="R2382" s="42" t="n">
        <f aca="false">'Data sheet'!R2385</f>
        <v>7470</v>
      </c>
      <c r="S2382" s="42" t="n">
        <f aca="false">'Data sheet'!S2385</f>
        <v>7582</v>
      </c>
      <c r="T2382" s="42" t="n">
        <f aca="false">'Data sheet'!T2385</f>
        <v>7696</v>
      </c>
    </row>
    <row r="2383" customFormat="false" ht="15.75" hidden="false" customHeight="false" outlineLevel="0" collapsed="false">
      <c r="A2383" s="43" t="str">
        <f aca="false" t="array" ref="A2383:A2383">IF(ISBLANK('Data sheet'!A2386), "", INDEX(materials!$B$2:$B$999,MATCH('Data sheet'!A2386,materials!$A$2:$A$999,0)))</f>
        <v>1507</v>
      </c>
      <c r="B2383" s="42" t="str">
        <f aca="false" t="array" ref="B2383:B2383">IF(ISBLANK('Data sheet'!B2386), "", INDEX('business units'!$A$2:$A$1000,MATCH('Data sheet'!B2386,'business units'!$B$2:$B$1000,0)))</f>
        <v>acc</v>
      </c>
      <c r="C2383" s="42" t="str">
        <f aca="false" t="array" ref="C2383:C2383">IF(ISBLANK('Data sheet'!C2386), "", INDEX(suppliers!$A$2:$A$4053,MATCH('Data sheet'!C2386,suppliers!$B$2:$B$4053,0)))</f>
        <v/>
      </c>
      <c r="D2383" s="42" t="str">
        <f aca="false" t="array" ref="D2383:D2383">IF(ISBLANK('Data sheet'!D2386), "", INDEX(suppliers!$A$2:$A$4053,MATCH('Data sheet'!D2386,suppliers!$B$2:$B$4053,0)))</f>
        <v>cargill</v>
      </c>
      <c r="E2383" s="42" t="str">
        <f aca="false" t="array" ref="E2383:E2383">IF(ISBLANK('Data sheet'!E2386), "", INDEX(enums!$B$2:$B$5,MATCH('Data sheet'!E2386,enums!$A$2:$A$5,0)))</f>
        <v>point of production</v>
      </c>
      <c r="F2383" s="42" t="str">
        <f aca="false">'Data sheet'!F2386</f>
        <v>Brazil</v>
      </c>
      <c r="G2383" s="42" t="n">
        <f aca="false">'Data sheet'!G2386</f>
        <v>0</v>
      </c>
      <c r="H2383" s="42" t="n">
        <f aca="false">'Data sheet'!H2386</f>
        <v>-17.8100209</v>
      </c>
      <c r="I2383" s="42" t="n">
        <f aca="false">'Data sheet'!I2386</f>
        <v>-51.0093492</v>
      </c>
      <c r="J2383" s="42" t="n">
        <f aca="false">'Data sheet'!J2386</f>
        <v>636</v>
      </c>
      <c r="K2383" s="42" t="n">
        <f aca="false">'Data sheet'!K2386</f>
        <v>646</v>
      </c>
      <c r="L2383" s="42" t="n">
        <f aca="false">'Data sheet'!L2386</f>
        <v>656</v>
      </c>
      <c r="M2383" s="42" t="n">
        <f aca="false">'Data sheet'!M2386</f>
        <v>666</v>
      </c>
      <c r="N2383" s="42" t="n">
        <f aca="false">'Data sheet'!N2386</f>
        <v>676</v>
      </c>
      <c r="O2383" s="42" t="n">
        <f aca="false">'Data sheet'!O2386</f>
        <v>686</v>
      </c>
      <c r="P2383" s="42" t="n">
        <f aca="false">'Data sheet'!P2386</f>
        <v>696</v>
      </c>
      <c r="Q2383" s="42" t="n">
        <f aca="false">'Data sheet'!Q2386</f>
        <v>706</v>
      </c>
      <c r="R2383" s="42" t="n">
        <f aca="false">'Data sheet'!R2386</f>
        <v>717</v>
      </c>
      <c r="S2383" s="42" t="n">
        <f aca="false">'Data sheet'!S2386</f>
        <v>728</v>
      </c>
      <c r="T2383" s="42" t="n">
        <f aca="false">'Data sheet'!T2386</f>
        <v>739</v>
      </c>
    </row>
    <row r="2384" customFormat="false" ht="15.75" hidden="false" customHeight="false" outlineLevel="0" collapsed="false">
      <c r="A2384" s="43" t="str">
        <f aca="false" t="array" ref="A2384:A2384">IF(ISBLANK('Data sheet'!A2387), "", INDEX(materials!$B$2:$B$999,MATCH('Data sheet'!A2387,materials!$A$2:$A$999,0)))</f>
        <v>1507</v>
      </c>
      <c r="B2384" s="42" t="str">
        <f aca="false" t="array" ref="B2384:B2384">IF(ISBLANK('Data sheet'!B2387), "", INDEX('business units'!$A$2:$A$1000,MATCH('Data sheet'!B2387,'business units'!$B$2:$B$1000,0)))</f>
        <v>acc</v>
      </c>
      <c r="C2384" s="42" t="str">
        <f aca="false" t="array" ref="C2384:C2384">IF(ISBLANK('Data sheet'!C2387), "", INDEX(suppliers!$A$2:$A$4053,MATCH('Data sheet'!C2387,suppliers!$B$2:$B$4053,0)))</f>
        <v/>
      </c>
      <c r="D2384" s="42" t="str">
        <f aca="false" t="array" ref="D2384:D2384">IF(ISBLANK('Data sheet'!D2387), "", INDEX(suppliers!$A$2:$A$4053,MATCH('Data sheet'!D2387,suppliers!$B$2:$B$4053,0)))</f>
        <v>cargill</v>
      </c>
      <c r="E2384" s="42" t="str">
        <f aca="false" t="array" ref="E2384:E2384">IF(ISBLANK('Data sheet'!E2387), "", INDEX(enums!$B$2:$B$5,MATCH('Data sheet'!E2387,enums!$A$2:$A$5,0)))</f>
        <v>point of production</v>
      </c>
      <c r="F2384" s="42" t="str">
        <f aca="false">'Data sheet'!F2387</f>
        <v>Brazil</v>
      </c>
      <c r="G2384" s="42" t="n">
        <f aca="false">'Data sheet'!G2387</f>
        <v>0</v>
      </c>
      <c r="H2384" s="42" t="n">
        <f aca="false">'Data sheet'!H2387</f>
        <v>-17.8100209</v>
      </c>
      <c r="I2384" s="42" t="n">
        <f aca="false">'Data sheet'!I2387</f>
        <v>-51.0093492</v>
      </c>
      <c r="J2384" s="42" t="n">
        <f aca="false">'Data sheet'!J2387</f>
        <v>2855</v>
      </c>
      <c r="K2384" s="42" t="n">
        <f aca="false">'Data sheet'!K2387</f>
        <v>2898</v>
      </c>
      <c r="L2384" s="42" t="n">
        <f aca="false">'Data sheet'!L2387</f>
        <v>2941</v>
      </c>
      <c r="M2384" s="42" t="n">
        <f aca="false">'Data sheet'!M2387</f>
        <v>2985</v>
      </c>
      <c r="N2384" s="42" t="n">
        <f aca="false">'Data sheet'!N2387</f>
        <v>3030</v>
      </c>
      <c r="O2384" s="42" t="n">
        <f aca="false">'Data sheet'!O2387</f>
        <v>3075</v>
      </c>
      <c r="P2384" s="42" t="n">
        <f aca="false">'Data sheet'!P2387</f>
        <v>3121</v>
      </c>
      <c r="Q2384" s="42" t="n">
        <f aca="false">'Data sheet'!Q2387</f>
        <v>3168</v>
      </c>
      <c r="R2384" s="42" t="n">
        <f aca="false">'Data sheet'!R2387</f>
        <v>3216</v>
      </c>
      <c r="S2384" s="42" t="n">
        <f aca="false">'Data sheet'!S2387</f>
        <v>3264</v>
      </c>
      <c r="T2384" s="42" t="n">
        <f aca="false">'Data sheet'!T2387</f>
        <v>3313</v>
      </c>
    </row>
    <row r="2385" customFormat="false" ht="15.75" hidden="false" customHeight="false" outlineLevel="0" collapsed="false">
      <c r="A2385" s="43" t="str">
        <f aca="false" t="array" ref="A2385:A2385">IF(ISBLANK('Data sheet'!A2388), "", INDEX(materials!$B$2:$B$999,MATCH('Data sheet'!A2388,materials!$A$2:$A$999,0)))</f>
        <v>1507</v>
      </c>
      <c r="B2385" s="42" t="str">
        <f aca="false" t="array" ref="B2385:B2385">IF(ISBLANK('Data sheet'!B2388), "", INDEX('business units'!$A$2:$A$1000,MATCH('Data sheet'!B2388,'business units'!$B$2:$B$1000,0)))</f>
        <v>acc</v>
      </c>
      <c r="C2385" s="42" t="str">
        <f aca="false" t="array" ref="C2385:C2385">IF(ISBLANK('Data sheet'!C2388), "", INDEX(suppliers!$A$2:$A$4053,MATCH('Data sheet'!C2388,suppliers!$B$2:$B$4053,0)))</f>
        <v/>
      </c>
      <c r="D2385" s="42" t="str">
        <f aca="false" t="array" ref="D2385:D2385">IF(ISBLANK('Data sheet'!D2388), "", INDEX(suppliers!$A$2:$A$4053,MATCH('Data sheet'!D2388,suppliers!$B$2:$B$4053,0)))</f>
        <v>cargill</v>
      </c>
      <c r="E2385" s="42" t="str">
        <f aca="false" t="array" ref="E2385:E2385">IF(ISBLANK('Data sheet'!E2388), "", INDEX(enums!$B$2:$B$5,MATCH('Data sheet'!E2388,enums!$A$2:$A$5,0)))</f>
        <v>point of production</v>
      </c>
      <c r="F2385" s="42" t="str">
        <f aca="false">'Data sheet'!F2388</f>
        <v>Brazil</v>
      </c>
      <c r="G2385" s="42" t="n">
        <f aca="false">'Data sheet'!G2388</f>
        <v>0</v>
      </c>
      <c r="H2385" s="42" t="n">
        <f aca="false">'Data sheet'!H2388</f>
        <v>-17.8100209</v>
      </c>
      <c r="I2385" s="42" t="n">
        <f aca="false">'Data sheet'!I2388</f>
        <v>-51.0093492</v>
      </c>
      <c r="J2385" s="42" t="n">
        <f aca="false">'Data sheet'!J2388</f>
        <v>1776</v>
      </c>
      <c r="K2385" s="42" t="n">
        <f aca="false">'Data sheet'!K2388</f>
        <v>1803</v>
      </c>
      <c r="L2385" s="42" t="n">
        <f aca="false">'Data sheet'!L2388</f>
        <v>1830</v>
      </c>
      <c r="M2385" s="42" t="n">
        <f aca="false">'Data sheet'!M2388</f>
        <v>1857</v>
      </c>
      <c r="N2385" s="42" t="n">
        <f aca="false">'Data sheet'!N2388</f>
        <v>1885</v>
      </c>
      <c r="O2385" s="42" t="n">
        <f aca="false">'Data sheet'!O2388</f>
        <v>1913</v>
      </c>
      <c r="P2385" s="42" t="n">
        <f aca="false">'Data sheet'!P2388</f>
        <v>1942</v>
      </c>
      <c r="Q2385" s="42" t="n">
        <f aca="false">'Data sheet'!Q2388</f>
        <v>1971</v>
      </c>
      <c r="R2385" s="42" t="n">
        <f aca="false">'Data sheet'!R2388</f>
        <v>2001</v>
      </c>
      <c r="S2385" s="42" t="n">
        <f aca="false">'Data sheet'!S2388</f>
        <v>2031</v>
      </c>
      <c r="T2385" s="42" t="n">
        <f aca="false">'Data sheet'!T2388</f>
        <v>2061</v>
      </c>
    </row>
    <row r="2386" customFormat="false" ht="15.75" hidden="false" customHeight="false" outlineLevel="0" collapsed="false">
      <c r="A2386" s="43" t="str">
        <f aca="false" t="array" ref="A2386:A2386">IF(ISBLANK('Data sheet'!A2389), "", INDEX(materials!$B$2:$B$999,MATCH('Data sheet'!A2389,materials!$A$2:$A$999,0)))</f>
        <v>1507</v>
      </c>
      <c r="B2386" s="42" t="str">
        <f aca="false" t="array" ref="B2386:B2386">IF(ISBLANK('Data sheet'!B2389), "", INDEX('business units'!$A$2:$A$1000,MATCH('Data sheet'!B2389,'business units'!$B$2:$B$1000,0)))</f>
        <v>acc</v>
      </c>
      <c r="C2386" s="42" t="str">
        <f aca="false" t="array" ref="C2386:C2386">IF(ISBLANK('Data sheet'!C2389), "", INDEX(suppliers!$A$2:$A$4053,MATCH('Data sheet'!C2389,suppliers!$B$2:$B$4053,0)))</f>
        <v/>
      </c>
      <c r="D2386" s="42" t="str">
        <f aca="false" t="array" ref="D2386:D2386">IF(ISBLANK('Data sheet'!D2389), "", INDEX(suppliers!$A$2:$A$4053,MATCH('Data sheet'!D2389,suppliers!$B$2:$B$4053,0)))</f>
        <v>cargill</v>
      </c>
      <c r="E2386" s="42" t="str">
        <f aca="false" t="array" ref="E2386:E2386">IF(ISBLANK('Data sheet'!E2389), "", INDEX(enums!$B$2:$B$5,MATCH('Data sheet'!E2389,enums!$A$2:$A$5,0)))</f>
        <v>point of production</v>
      </c>
      <c r="F2386" s="42" t="str">
        <f aca="false">'Data sheet'!F2389</f>
        <v>Brazil</v>
      </c>
      <c r="G2386" s="42" t="n">
        <f aca="false">'Data sheet'!G2389</f>
        <v>0</v>
      </c>
      <c r="H2386" s="42" t="n">
        <f aca="false">'Data sheet'!H2389</f>
        <v>-17.8100209</v>
      </c>
      <c r="I2386" s="42" t="n">
        <f aca="false">'Data sheet'!I2389</f>
        <v>-51.0093492</v>
      </c>
      <c r="J2386" s="42" t="n">
        <f aca="false">'Data sheet'!J2389</f>
        <v>7326</v>
      </c>
      <c r="K2386" s="42" t="n">
        <f aca="false">'Data sheet'!K2389</f>
        <v>7436</v>
      </c>
      <c r="L2386" s="42" t="n">
        <f aca="false">'Data sheet'!L2389</f>
        <v>7548</v>
      </c>
      <c r="M2386" s="42" t="n">
        <f aca="false">'Data sheet'!M2389</f>
        <v>7661</v>
      </c>
      <c r="N2386" s="42" t="n">
        <f aca="false">'Data sheet'!N2389</f>
        <v>7776</v>
      </c>
      <c r="O2386" s="42" t="n">
        <f aca="false">'Data sheet'!O2389</f>
        <v>7893</v>
      </c>
      <c r="P2386" s="42" t="n">
        <f aca="false">'Data sheet'!P2389</f>
        <v>8011</v>
      </c>
      <c r="Q2386" s="42" t="n">
        <f aca="false">'Data sheet'!Q2389</f>
        <v>8131</v>
      </c>
      <c r="R2386" s="42" t="n">
        <f aca="false">'Data sheet'!R2389</f>
        <v>8253</v>
      </c>
      <c r="S2386" s="42" t="n">
        <f aca="false">'Data sheet'!S2389</f>
        <v>8377</v>
      </c>
      <c r="T2386" s="42" t="n">
        <f aca="false">'Data sheet'!T2389</f>
        <v>8503</v>
      </c>
    </row>
    <row r="2387" customFormat="false" ht="15.75" hidden="false" customHeight="false" outlineLevel="0" collapsed="false">
      <c r="A2387" s="43" t="str">
        <f aca="false" t="array" ref="A2387:A2387">IF(ISBLANK('Data sheet'!A2390), "", INDEX(materials!$B$2:$B$999,MATCH('Data sheet'!A2390,materials!$A$2:$A$999,0)))</f>
        <v>1507</v>
      </c>
      <c r="B2387" s="42" t="str">
        <f aca="false" t="array" ref="B2387:B2387">IF(ISBLANK('Data sheet'!B2390), "", INDEX('business units'!$A$2:$A$1000,MATCH('Data sheet'!B2390,'business units'!$B$2:$B$1000,0)))</f>
        <v>acc</v>
      </c>
      <c r="C2387" s="42" t="str">
        <f aca="false" t="array" ref="C2387:C2387">IF(ISBLANK('Data sheet'!C2390), "", INDEX(suppliers!$A$2:$A$4053,MATCH('Data sheet'!C2390,suppliers!$B$2:$B$4053,0)))</f>
        <v/>
      </c>
      <c r="D2387" s="42" t="str">
        <f aca="false" t="array" ref="D2387:D2387">IF(ISBLANK('Data sheet'!D2390), "", INDEX(suppliers!$A$2:$A$4053,MATCH('Data sheet'!D2390,suppliers!$B$2:$B$4053,0)))</f>
        <v>cereal</v>
      </c>
      <c r="E2387" s="42" t="str">
        <f aca="false" t="array" ref="E2387:E2387">IF(ISBLANK('Data sheet'!E2390), "", INDEX(enums!$B$2:$B$5,MATCH('Data sheet'!E2390,enums!$A$2:$A$5,0)))</f>
        <v>point of production</v>
      </c>
      <c r="F2387" s="42" t="str">
        <f aca="false">'Data sheet'!F2390</f>
        <v>Brazil</v>
      </c>
      <c r="G2387" s="42" t="n">
        <f aca="false">'Data sheet'!G2390</f>
        <v>0</v>
      </c>
      <c r="H2387" s="42" t="n">
        <f aca="false">'Data sheet'!H2390</f>
        <v>-17.78595</v>
      </c>
      <c r="I2387" s="42" t="n">
        <f aca="false">'Data sheet'!I2390</f>
        <v>-50.89741</v>
      </c>
      <c r="J2387" s="42" t="n">
        <f aca="false">'Data sheet'!J2390</f>
        <v>3365</v>
      </c>
      <c r="K2387" s="42" t="n">
        <f aca="false">'Data sheet'!K2390</f>
        <v>3415</v>
      </c>
      <c r="L2387" s="42" t="n">
        <f aca="false">'Data sheet'!L2390</f>
        <v>3466</v>
      </c>
      <c r="M2387" s="42" t="n">
        <f aca="false">'Data sheet'!M2390</f>
        <v>3518</v>
      </c>
      <c r="N2387" s="42" t="n">
        <f aca="false">'Data sheet'!N2390</f>
        <v>3571</v>
      </c>
      <c r="O2387" s="42" t="n">
        <f aca="false">'Data sheet'!O2390</f>
        <v>3625</v>
      </c>
      <c r="P2387" s="42" t="n">
        <f aca="false">'Data sheet'!P2390</f>
        <v>3679</v>
      </c>
      <c r="Q2387" s="42" t="n">
        <f aca="false">'Data sheet'!Q2390</f>
        <v>3734</v>
      </c>
      <c r="R2387" s="42" t="n">
        <f aca="false">'Data sheet'!R2390</f>
        <v>3790</v>
      </c>
      <c r="S2387" s="42" t="n">
        <f aca="false">'Data sheet'!S2390</f>
        <v>3847</v>
      </c>
      <c r="T2387" s="42" t="n">
        <f aca="false">'Data sheet'!T2390</f>
        <v>3905</v>
      </c>
    </row>
    <row r="2388" customFormat="false" ht="15.75" hidden="false" customHeight="false" outlineLevel="0" collapsed="false">
      <c r="A2388" s="43" t="str">
        <f aca="false" t="array" ref="A2388:A2388">IF(ISBLANK('Data sheet'!A2391), "", INDEX(materials!$B$2:$B$999,MATCH('Data sheet'!A2391,materials!$A$2:$A$999,0)))</f>
        <v>1507</v>
      </c>
      <c r="B2388" s="42" t="str">
        <f aca="false" t="array" ref="B2388:B2388">IF(ISBLANK('Data sheet'!B2391), "", INDEX('business units'!$A$2:$A$1000,MATCH('Data sheet'!B2391,'business units'!$B$2:$B$1000,0)))</f>
        <v>acc</v>
      </c>
      <c r="C2388" s="42" t="str">
        <f aca="false" t="array" ref="C2388:C2388">IF(ISBLANK('Data sheet'!C2391), "", INDEX(suppliers!$A$2:$A$4053,MATCH('Data sheet'!C2391,suppliers!$B$2:$B$4053,0)))</f>
        <v/>
      </c>
      <c r="D2388" s="42" t="str">
        <f aca="false" t="array" ref="D2388:D2388">IF(ISBLANK('Data sheet'!D2391), "", INDEX(suppliers!$A$2:$A$4053,MATCH('Data sheet'!D2391,suppliers!$B$2:$B$4053,0)))</f>
        <v>cereal</v>
      </c>
      <c r="E2388" s="42" t="str">
        <f aca="false" t="array" ref="E2388:E2388">IF(ISBLANK('Data sheet'!E2391), "", INDEX(enums!$B$2:$B$5,MATCH('Data sheet'!E2391,enums!$A$2:$A$5,0)))</f>
        <v>point of production</v>
      </c>
      <c r="F2388" s="42" t="str">
        <f aca="false">'Data sheet'!F2391</f>
        <v>Brazil</v>
      </c>
      <c r="G2388" s="42" t="n">
        <f aca="false">'Data sheet'!G2391</f>
        <v>0</v>
      </c>
      <c r="H2388" s="42" t="n">
        <f aca="false">'Data sheet'!H2391</f>
        <v>-17.78595</v>
      </c>
      <c r="I2388" s="42" t="n">
        <f aca="false">'Data sheet'!I2391</f>
        <v>-50.89741</v>
      </c>
      <c r="J2388" s="42" t="n">
        <f aca="false">'Data sheet'!J2391</f>
        <v>2547</v>
      </c>
      <c r="K2388" s="42" t="n">
        <f aca="false">'Data sheet'!K2391</f>
        <v>2585</v>
      </c>
      <c r="L2388" s="42" t="n">
        <f aca="false">'Data sheet'!L2391</f>
        <v>2624</v>
      </c>
      <c r="M2388" s="42" t="n">
        <f aca="false">'Data sheet'!M2391</f>
        <v>2663</v>
      </c>
      <c r="N2388" s="42" t="n">
        <f aca="false">'Data sheet'!N2391</f>
        <v>2703</v>
      </c>
      <c r="O2388" s="42" t="n">
        <f aca="false">'Data sheet'!O2391</f>
        <v>2744</v>
      </c>
      <c r="P2388" s="42" t="n">
        <f aca="false">'Data sheet'!P2391</f>
        <v>2785</v>
      </c>
      <c r="Q2388" s="42" t="n">
        <f aca="false">'Data sheet'!Q2391</f>
        <v>2827</v>
      </c>
      <c r="R2388" s="42" t="n">
        <f aca="false">'Data sheet'!R2391</f>
        <v>2869</v>
      </c>
      <c r="S2388" s="42" t="n">
        <f aca="false">'Data sheet'!S2391</f>
        <v>2912</v>
      </c>
      <c r="T2388" s="42" t="n">
        <f aca="false">'Data sheet'!T2391</f>
        <v>2956</v>
      </c>
    </row>
    <row r="2389" customFormat="false" ht="15.75" hidden="false" customHeight="false" outlineLevel="0" collapsed="false">
      <c r="A2389" s="43" t="str">
        <f aca="false" t="array" ref="A2389:A2389">IF(ISBLANK('Data sheet'!A2392), "", INDEX(materials!$B$2:$B$999,MATCH('Data sheet'!A2392,materials!$A$2:$A$999,0)))</f>
        <v>1507</v>
      </c>
      <c r="B2389" s="42" t="str">
        <f aca="false" t="array" ref="B2389:B2389">IF(ISBLANK('Data sheet'!B2392), "", INDEX('business units'!$A$2:$A$1000,MATCH('Data sheet'!B2392,'business units'!$B$2:$B$1000,0)))</f>
        <v>acc</v>
      </c>
      <c r="C2389" s="42" t="str">
        <f aca="false" t="array" ref="C2389:C2389">IF(ISBLANK('Data sheet'!C2392), "", INDEX(suppliers!$A$2:$A$4053,MATCH('Data sheet'!C2392,suppliers!$B$2:$B$4053,0)))</f>
        <v/>
      </c>
      <c r="D2389" s="42" t="str">
        <f aca="false" t="array" ref="D2389:D2389">IF(ISBLANK('Data sheet'!D2392), "", INDEX(suppliers!$A$2:$A$4053,MATCH('Data sheet'!D2392,suppliers!$B$2:$B$4053,0)))</f>
        <v>cereal</v>
      </c>
      <c r="E2389" s="42" t="str">
        <f aca="false" t="array" ref="E2389:E2389">IF(ISBLANK('Data sheet'!E2392), "", INDEX(enums!$B$2:$B$5,MATCH('Data sheet'!E2392,enums!$A$2:$A$5,0)))</f>
        <v>point of production</v>
      </c>
      <c r="F2389" s="42" t="str">
        <f aca="false">'Data sheet'!F2392</f>
        <v>Brazil</v>
      </c>
      <c r="G2389" s="42" t="n">
        <f aca="false">'Data sheet'!G2392</f>
        <v>0</v>
      </c>
      <c r="H2389" s="42" t="n">
        <f aca="false">'Data sheet'!H2392</f>
        <v>-17.78595</v>
      </c>
      <c r="I2389" s="42" t="n">
        <f aca="false">'Data sheet'!I2392</f>
        <v>-50.89741</v>
      </c>
      <c r="J2389" s="42" t="n">
        <f aca="false">'Data sheet'!J2392</f>
        <v>6761</v>
      </c>
      <c r="K2389" s="42" t="n">
        <f aca="false">'Data sheet'!K2392</f>
        <v>6862</v>
      </c>
      <c r="L2389" s="42" t="n">
        <f aca="false">'Data sheet'!L2392</f>
        <v>6965</v>
      </c>
      <c r="M2389" s="42" t="n">
        <f aca="false">'Data sheet'!M2392</f>
        <v>7069</v>
      </c>
      <c r="N2389" s="42" t="n">
        <f aca="false">'Data sheet'!N2392</f>
        <v>7175</v>
      </c>
      <c r="O2389" s="42" t="n">
        <f aca="false">'Data sheet'!O2392</f>
        <v>7283</v>
      </c>
      <c r="P2389" s="42" t="n">
        <f aca="false">'Data sheet'!P2392</f>
        <v>7392</v>
      </c>
      <c r="Q2389" s="42" t="n">
        <f aca="false">'Data sheet'!Q2392</f>
        <v>7503</v>
      </c>
      <c r="R2389" s="42" t="n">
        <f aca="false">'Data sheet'!R2392</f>
        <v>7616</v>
      </c>
      <c r="S2389" s="42" t="n">
        <f aca="false">'Data sheet'!S2392</f>
        <v>7730</v>
      </c>
      <c r="T2389" s="42" t="n">
        <f aca="false">'Data sheet'!T2392</f>
        <v>7846</v>
      </c>
    </row>
    <row r="2390" customFormat="false" ht="15.75" hidden="false" customHeight="false" outlineLevel="0" collapsed="false">
      <c r="A2390" s="43" t="str">
        <f aca="false" t="array" ref="A2390:A2390">IF(ISBLANK('Data sheet'!A2393), "", INDEX(materials!$B$2:$B$999,MATCH('Data sheet'!A2393,materials!$A$2:$A$999,0)))</f>
        <v>1507</v>
      </c>
      <c r="B2390" s="42" t="str">
        <f aca="false" t="array" ref="B2390:B2390">IF(ISBLANK('Data sheet'!B2393), "", INDEX('business units'!$A$2:$A$1000,MATCH('Data sheet'!B2393,'business units'!$B$2:$B$1000,0)))</f>
        <v>acc</v>
      </c>
      <c r="C2390" s="42" t="str">
        <f aca="false" t="array" ref="C2390:C2390">IF(ISBLANK('Data sheet'!C2393), "", INDEX(suppliers!$A$2:$A$4053,MATCH('Data sheet'!C2393,suppliers!$B$2:$B$4053,0)))</f>
        <v/>
      </c>
      <c r="D2390" s="42" t="str">
        <f aca="false" t="array" ref="D2390:D2390">IF(ISBLANK('Data sheet'!D2393), "", INDEX(suppliers!$A$2:$A$4053,MATCH('Data sheet'!D2393,suppliers!$B$2:$B$4053,0)))</f>
        <v>cereal</v>
      </c>
      <c r="E2390" s="42" t="str">
        <f aca="false" t="array" ref="E2390:E2390">IF(ISBLANK('Data sheet'!E2393), "", INDEX(enums!$B$2:$B$5,MATCH('Data sheet'!E2393,enums!$A$2:$A$5,0)))</f>
        <v>point of production</v>
      </c>
      <c r="F2390" s="42" t="str">
        <f aca="false">'Data sheet'!F2393</f>
        <v>Brazil</v>
      </c>
      <c r="G2390" s="42" t="n">
        <f aca="false">'Data sheet'!G2393</f>
        <v>0</v>
      </c>
      <c r="H2390" s="42" t="n">
        <f aca="false">'Data sheet'!H2393</f>
        <v>-17.78595</v>
      </c>
      <c r="I2390" s="42" t="n">
        <f aca="false">'Data sheet'!I2393</f>
        <v>-50.89741</v>
      </c>
      <c r="J2390" s="42" t="n">
        <f aca="false">'Data sheet'!J2393</f>
        <v>4876</v>
      </c>
      <c r="K2390" s="42" t="n">
        <f aca="false">'Data sheet'!K2393</f>
        <v>4949</v>
      </c>
      <c r="L2390" s="42" t="n">
        <f aca="false">'Data sheet'!L2393</f>
        <v>5023</v>
      </c>
      <c r="M2390" s="42" t="n">
        <f aca="false">'Data sheet'!M2393</f>
        <v>5098</v>
      </c>
      <c r="N2390" s="42" t="n">
        <f aca="false">'Data sheet'!N2393</f>
        <v>5174</v>
      </c>
      <c r="O2390" s="42" t="n">
        <f aca="false">'Data sheet'!O2393</f>
        <v>5252</v>
      </c>
      <c r="P2390" s="42" t="n">
        <f aca="false">'Data sheet'!P2393</f>
        <v>5331</v>
      </c>
      <c r="Q2390" s="42" t="n">
        <f aca="false">'Data sheet'!Q2393</f>
        <v>5411</v>
      </c>
      <c r="R2390" s="42" t="n">
        <f aca="false">'Data sheet'!R2393</f>
        <v>5492</v>
      </c>
      <c r="S2390" s="42" t="n">
        <f aca="false">'Data sheet'!S2393</f>
        <v>5574</v>
      </c>
      <c r="T2390" s="42" t="n">
        <f aca="false">'Data sheet'!T2393</f>
        <v>5658</v>
      </c>
    </row>
    <row r="2391" customFormat="false" ht="15.75" hidden="false" customHeight="false" outlineLevel="0" collapsed="false">
      <c r="A2391" s="43" t="str">
        <f aca="false" t="array" ref="A2391:A2391">IF(ISBLANK('Data sheet'!A2394), "", INDEX(materials!$B$2:$B$999,MATCH('Data sheet'!A2394,materials!$A$2:$A$999,0)))</f>
        <v>1507</v>
      </c>
      <c r="B2391" s="42" t="str">
        <f aca="false" t="array" ref="B2391:B2391">IF(ISBLANK('Data sheet'!B2394), "", INDEX('business units'!$A$2:$A$1000,MATCH('Data sheet'!B2394,'business units'!$B$2:$B$1000,0)))</f>
        <v>acc</v>
      </c>
      <c r="C2391" s="42" t="str">
        <f aca="false" t="array" ref="C2391:C2391">IF(ISBLANK('Data sheet'!C2394), "", INDEX(suppliers!$A$2:$A$4053,MATCH('Data sheet'!C2394,suppliers!$B$2:$B$4053,0)))</f>
        <v/>
      </c>
      <c r="D2391" s="42" t="str">
        <f aca="false" t="array" ref="D2391:D2391">IF(ISBLANK('Data sheet'!D2394), "", INDEX(suppliers!$A$2:$A$4053,MATCH('Data sheet'!D2394,suppliers!$B$2:$B$4053,0)))</f>
        <v>cereal</v>
      </c>
      <c r="E2391" s="42" t="str">
        <f aca="false" t="array" ref="E2391:E2391">IF(ISBLANK('Data sheet'!E2394), "", INDEX(enums!$B$2:$B$5,MATCH('Data sheet'!E2394,enums!$A$2:$A$5,0)))</f>
        <v>point of production</v>
      </c>
      <c r="F2391" s="42" t="str">
        <f aca="false">'Data sheet'!F2394</f>
        <v>Brazil</v>
      </c>
      <c r="G2391" s="42" t="n">
        <f aca="false">'Data sheet'!G2394</f>
        <v>0</v>
      </c>
      <c r="H2391" s="42" t="n">
        <f aca="false">'Data sheet'!H2394</f>
        <v>-17.78595</v>
      </c>
      <c r="I2391" s="42" t="n">
        <f aca="false">'Data sheet'!I2394</f>
        <v>-50.89741</v>
      </c>
      <c r="J2391" s="42" t="n">
        <f aca="false">'Data sheet'!J2394</f>
        <v>1056</v>
      </c>
      <c r="K2391" s="42" t="n">
        <f aca="false">'Data sheet'!K2394</f>
        <v>1072</v>
      </c>
      <c r="L2391" s="42" t="n">
        <f aca="false">'Data sheet'!L2394</f>
        <v>1088</v>
      </c>
      <c r="M2391" s="42" t="n">
        <f aca="false">'Data sheet'!M2394</f>
        <v>1104</v>
      </c>
      <c r="N2391" s="42" t="n">
        <f aca="false">'Data sheet'!N2394</f>
        <v>1121</v>
      </c>
      <c r="O2391" s="42" t="n">
        <f aca="false">'Data sheet'!O2394</f>
        <v>1138</v>
      </c>
      <c r="P2391" s="42" t="n">
        <f aca="false">'Data sheet'!P2394</f>
        <v>1155</v>
      </c>
      <c r="Q2391" s="42" t="n">
        <f aca="false">'Data sheet'!Q2394</f>
        <v>1172</v>
      </c>
      <c r="R2391" s="42" t="n">
        <f aca="false">'Data sheet'!R2394</f>
        <v>1190</v>
      </c>
      <c r="S2391" s="42" t="n">
        <f aca="false">'Data sheet'!S2394</f>
        <v>1208</v>
      </c>
      <c r="T2391" s="42" t="n">
        <f aca="false">'Data sheet'!T2394</f>
        <v>1226</v>
      </c>
    </row>
    <row r="2392" customFormat="false" ht="15.75" hidden="false" customHeight="false" outlineLevel="0" collapsed="false">
      <c r="A2392" s="43" t="str">
        <f aca="false" t="array" ref="A2392:A2392">IF(ISBLANK('Data sheet'!A2395), "", INDEX(materials!$B$2:$B$999,MATCH('Data sheet'!A2395,materials!$A$2:$A$999,0)))</f>
        <v>1507</v>
      </c>
      <c r="B2392" s="42" t="str">
        <f aca="false" t="array" ref="B2392:B2392">IF(ISBLANK('Data sheet'!B2395), "", INDEX('business units'!$A$2:$A$1000,MATCH('Data sheet'!B2395,'business units'!$B$2:$B$1000,0)))</f>
        <v>acc</v>
      </c>
      <c r="C2392" s="42" t="str">
        <f aca="false" t="array" ref="C2392:C2392">IF(ISBLANK('Data sheet'!C2395), "", INDEX(suppliers!$A$2:$A$4053,MATCH('Data sheet'!C2395,suppliers!$B$2:$B$4053,0)))</f>
        <v/>
      </c>
      <c r="D2392" s="42" t="str">
        <f aca="false" t="array" ref="D2392:D2392">IF(ISBLANK('Data sheet'!D2395), "", INDEX(suppliers!$A$2:$A$4053,MATCH('Data sheet'!D2395,suppliers!$B$2:$B$4053,0)))</f>
        <v>cereal</v>
      </c>
      <c r="E2392" s="42" t="str">
        <f aca="false" t="array" ref="E2392:E2392">IF(ISBLANK('Data sheet'!E2395), "", INDEX(enums!$B$2:$B$5,MATCH('Data sheet'!E2395,enums!$A$2:$A$5,0)))</f>
        <v>point of production</v>
      </c>
      <c r="F2392" s="42" t="str">
        <f aca="false">'Data sheet'!F2395</f>
        <v>Brazil</v>
      </c>
      <c r="G2392" s="42" t="n">
        <f aca="false">'Data sheet'!G2395</f>
        <v>0</v>
      </c>
      <c r="H2392" s="42" t="n">
        <f aca="false">'Data sheet'!H2395</f>
        <v>-17.78595</v>
      </c>
      <c r="I2392" s="42" t="n">
        <f aca="false">'Data sheet'!I2395</f>
        <v>-50.89741</v>
      </c>
      <c r="J2392" s="42" t="n">
        <f aca="false">'Data sheet'!J2395</f>
        <v>9734</v>
      </c>
      <c r="K2392" s="42" t="n">
        <f aca="false">'Data sheet'!K2395</f>
        <v>9880</v>
      </c>
      <c r="L2392" s="42" t="n">
        <f aca="false">'Data sheet'!L2395</f>
        <v>10028</v>
      </c>
      <c r="M2392" s="42" t="n">
        <f aca="false">'Data sheet'!M2395</f>
        <v>10178</v>
      </c>
      <c r="N2392" s="42" t="n">
        <f aca="false">'Data sheet'!N2395</f>
        <v>10331</v>
      </c>
      <c r="O2392" s="42" t="n">
        <f aca="false">'Data sheet'!O2395</f>
        <v>10486</v>
      </c>
      <c r="P2392" s="42" t="n">
        <f aca="false">'Data sheet'!P2395</f>
        <v>10643</v>
      </c>
      <c r="Q2392" s="42" t="n">
        <f aca="false">'Data sheet'!Q2395</f>
        <v>10803</v>
      </c>
      <c r="R2392" s="42" t="n">
        <f aca="false">'Data sheet'!R2395</f>
        <v>10965</v>
      </c>
      <c r="S2392" s="42" t="n">
        <f aca="false">'Data sheet'!S2395</f>
        <v>11129</v>
      </c>
      <c r="T2392" s="42" t="n">
        <f aca="false">'Data sheet'!T2395</f>
        <v>11296</v>
      </c>
    </row>
    <row r="2393" customFormat="false" ht="15.75" hidden="false" customHeight="false" outlineLevel="0" collapsed="false">
      <c r="A2393" s="43" t="str">
        <f aca="false" t="array" ref="A2393:A2393">IF(ISBLANK('Data sheet'!A2396), "", INDEX(materials!$B$2:$B$999,MATCH('Data sheet'!A2396,materials!$A$2:$A$999,0)))</f>
        <v>1507</v>
      </c>
      <c r="B2393" s="42" t="str">
        <f aca="false" t="array" ref="B2393:B2393">IF(ISBLANK('Data sheet'!B2396), "", INDEX('business units'!$A$2:$A$1000,MATCH('Data sheet'!B2396,'business units'!$B$2:$B$1000,0)))</f>
        <v>acc</v>
      </c>
      <c r="C2393" s="42" t="str">
        <f aca="false" t="array" ref="C2393:C2393">IF(ISBLANK('Data sheet'!C2396), "", INDEX(suppliers!$A$2:$A$4053,MATCH('Data sheet'!C2396,suppliers!$B$2:$B$4053,0)))</f>
        <v/>
      </c>
      <c r="D2393" s="42" t="str">
        <f aca="false" t="array" ref="D2393:D2393">IF(ISBLANK('Data sheet'!D2396), "", INDEX(suppliers!$A$2:$A$4053,MATCH('Data sheet'!D2396,suppliers!$B$2:$B$4053,0)))</f>
        <v>cereal</v>
      </c>
      <c r="E2393" s="42" t="str">
        <f aca="false" t="array" ref="E2393:E2393">IF(ISBLANK('Data sheet'!E2396), "", INDEX(enums!$B$2:$B$5,MATCH('Data sheet'!E2396,enums!$A$2:$A$5,0)))</f>
        <v>point of production</v>
      </c>
      <c r="F2393" s="42" t="str">
        <f aca="false">'Data sheet'!F2396</f>
        <v>Brazil</v>
      </c>
      <c r="G2393" s="42" t="n">
        <f aca="false">'Data sheet'!G2396</f>
        <v>0</v>
      </c>
      <c r="H2393" s="42" t="n">
        <f aca="false">'Data sheet'!H2396</f>
        <v>-17.78595</v>
      </c>
      <c r="I2393" s="42" t="n">
        <f aca="false">'Data sheet'!I2396</f>
        <v>-50.89741</v>
      </c>
      <c r="J2393" s="42" t="n">
        <f aca="false">'Data sheet'!J2396</f>
        <v>6988</v>
      </c>
      <c r="K2393" s="42" t="n">
        <f aca="false">'Data sheet'!K2396</f>
        <v>7093</v>
      </c>
      <c r="L2393" s="42" t="n">
        <f aca="false">'Data sheet'!L2396</f>
        <v>7199</v>
      </c>
      <c r="M2393" s="42" t="n">
        <f aca="false">'Data sheet'!M2396</f>
        <v>7307</v>
      </c>
      <c r="N2393" s="42" t="n">
        <f aca="false">'Data sheet'!N2396</f>
        <v>7417</v>
      </c>
      <c r="O2393" s="42" t="n">
        <f aca="false">'Data sheet'!O2396</f>
        <v>7528</v>
      </c>
      <c r="P2393" s="42" t="n">
        <f aca="false">'Data sheet'!P2396</f>
        <v>7641</v>
      </c>
      <c r="Q2393" s="42" t="n">
        <f aca="false">'Data sheet'!Q2396</f>
        <v>7756</v>
      </c>
      <c r="R2393" s="42" t="n">
        <f aca="false">'Data sheet'!R2396</f>
        <v>7872</v>
      </c>
      <c r="S2393" s="42" t="n">
        <f aca="false">'Data sheet'!S2396</f>
        <v>7990</v>
      </c>
      <c r="T2393" s="42" t="n">
        <f aca="false">'Data sheet'!T2396</f>
        <v>8110</v>
      </c>
    </row>
    <row r="2394" customFormat="false" ht="15.75" hidden="false" customHeight="false" outlineLevel="0" collapsed="false">
      <c r="A2394" s="43" t="str">
        <f aca="false" t="array" ref="A2394:A2394">IF(ISBLANK('Data sheet'!A2397), "", INDEX(materials!$B$2:$B$999,MATCH('Data sheet'!A2397,materials!$A$2:$A$999,0)))</f>
        <v>1507</v>
      </c>
      <c r="B2394" s="42" t="str">
        <f aca="false" t="array" ref="B2394:B2394">IF(ISBLANK('Data sheet'!B2397), "", INDEX('business units'!$A$2:$A$1000,MATCH('Data sheet'!B2397,'business units'!$B$2:$B$1000,0)))</f>
        <v>acc</v>
      </c>
      <c r="C2394" s="42" t="str">
        <f aca="false" t="array" ref="C2394:C2394">IF(ISBLANK('Data sheet'!C2397), "", INDEX(suppliers!$A$2:$A$4053,MATCH('Data sheet'!C2397,suppliers!$B$2:$B$4053,0)))</f>
        <v/>
      </c>
      <c r="D2394" s="42" t="str">
        <f aca="false" t="array" ref="D2394:D2394">IF(ISBLANK('Data sheet'!D2397), "", INDEX(suppliers!$A$2:$A$4053,MATCH('Data sheet'!D2397,suppliers!$B$2:$B$4053,0)))</f>
        <v>cereal</v>
      </c>
      <c r="E2394" s="42" t="str">
        <f aca="false" t="array" ref="E2394:E2394">IF(ISBLANK('Data sheet'!E2397), "", INDEX(enums!$B$2:$B$5,MATCH('Data sheet'!E2397,enums!$A$2:$A$5,0)))</f>
        <v>point of production</v>
      </c>
      <c r="F2394" s="42" t="str">
        <f aca="false">'Data sheet'!F2397</f>
        <v>Brazil</v>
      </c>
      <c r="G2394" s="42" t="n">
        <f aca="false">'Data sheet'!G2397</f>
        <v>0</v>
      </c>
      <c r="H2394" s="42" t="n">
        <f aca="false">'Data sheet'!H2397</f>
        <v>-17.78595</v>
      </c>
      <c r="I2394" s="42" t="n">
        <f aca="false">'Data sheet'!I2397</f>
        <v>-50.89741</v>
      </c>
      <c r="J2394" s="42" t="n">
        <f aca="false">'Data sheet'!J2397</f>
        <v>9612</v>
      </c>
      <c r="K2394" s="42" t="n">
        <f aca="false">'Data sheet'!K2397</f>
        <v>9756</v>
      </c>
      <c r="L2394" s="42" t="n">
        <f aca="false">'Data sheet'!L2397</f>
        <v>9902</v>
      </c>
      <c r="M2394" s="42" t="n">
        <f aca="false">'Data sheet'!M2397</f>
        <v>10051</v>
      </c>
      <c r="N2394" s="42" t="n">
        <f aca="false">'Data sheet'!N2397</f>
        <v>10202</v>
      </c>
      <c r="O2394" s="42" t="n">
        <f aca="false">'Data sheet'!O2397</f>
        <v>10355</v>
      </c>
      <c r="P2394" s="42" t="n">
        <f aca="false">'Data sheet'!P2397</f>
        <v>10510</v>
      </c>
      <c r="Q2394" s="42" t="n">
        <f aca="false">'Data sheet'!Q2397</f>
        <v>10668</v>
      </c>
      <c r="R2394" s="42" t="n">
        <f aca="false">'Data sheet'!R2397</f>
        <v>10828</v>
      </c>
      <c r="S2394" s="42" t="n">
        <f aca="false">'Data sheet'!S2397</f>
        <v>10990</v>
      </c>
      <c r="T2394" s="42" t="n">
        <f aca="false">'Data sheet'!T2397</f>
        <v>11155</v>
      </c>
    </row>
    <row r="2395" customFormat="false" ht="15.75" hidden="false" customHeight="false" outlineLevel="0" collapsed="false">
      <c r="A2395" s="43" t="str">
        <f aca="false" t="array" ref="A2395:A2395">IF(ISBLANK('Data sheet'!A2398), "", INDEX(materials!$B$2:$B$999,MATCH('Data sheet'!A2398,materials!$A$2:$A$999,0)))</f>
        <v>1507</v>
      </c>
      <c r="B2395" s="42" t="str">
        <f aca="false" t="array" ref="B2395:B2395">IF(ISBLANK('Data sheet'!B2398), "", INDEX('business units'!$A$2:$A$1000,MATCH('Data sheet'!B2398,'business units'!$B$2:$B$1000,0)))</f>
        <v>acc</v>
      </c>
      <c r="C2395" s="42" t="str">
        <f aca="false" t="array" ref="C2395:C2395">IF(ISBLANK('Data sheet'!C2398), "", INDEX(suppliers!$A$2:$A$4053,MATCH('Data sheet'!C2398,suppliers!$B$2:$B$4053,0)))</f>
        <v/>
      </c>
      <c r="D2395" s="42" t="str">
        <f aca="false" t="array" ref="D2395:D2395">IF(ISBLANK('Data sheet'!D2398), "", INDEX(suppliers!$A$2:$A$4053,MATCH('Data sheet'!D2398,suppliers!$B$2:$B$4053,0)))</f>
        <v>cereal</v>
      </c>
      <c r="E2395" s="42" t="str">
        <f aca="false" t="array" ref="E2395:E2395">IF(ISBLANK('Data sheet'!E2398), "", INDEX(enums!$B$2:$B$5,MATCH('Data sheet'!E2398,enums!$A$2:$A$5,0)))</f>
        <v>point of production</v>
      </c>
      <c r="F2395" s="42" t="str">
        <f aca="false">'Data sheet'!F2398</f>
        <v>Brazil</v>
      </c>
      <c r="G2395" s="42" t="n">
        <f aca="false">'Data sheet'!G2398</f>
        <v>0</v>
      </c>
      <c r="H2395" s="42" t="n">
        <f aca="false">'Data sheet'!H2398</f>
        <v>-17.78595</v>
      </c>
      <c r="I2395" s="42" t="n">
        <f aca="false">'Data sheet'!I2398</f>
        <v>-50.89741</v>
      </c>
      <c r="J2395" s="42" t="n">
        <f aca="false">'Data sheet'!J2398</f>
        <v>9753</v>
      </c>
      <c r="K2395" s="42" t="n">
        <f aca="false">'Data sheet'!K2398</f>
        <v>9899</v>
      </c>
      <c r="L2395" s="42" t="n">
        <f aca="false">'Data sheet'!L2398</f>
        <v>10047</v>
      </c>
      <c r="M2395" s="42" t="n">
        <f aca="false">'Data sheet'!M2398</f>
        <v>10198</v>
      </c>
      <c r="N2395" s="42" t="n">
        <f aca="false">'Data sheet'!N2398</f>
        <v>10351</v>
      </c>
      <c r="O2395" s="42" t="n">
        <f aca="false">'Data sheet'!O2398</f>
        <v>10506</v>
      </c>
      <c r="P2395" s="42" t="n">
        <f aca="false">'Data sheet'!P2398</f>
        <v>10664</v>
      </c>
      <c r="Q2395" s="42" t="n">
        <f aca="false">'Data sheet'!Q2398</f>
        <v>10824</v>
      </c>
      <c r="R2395" s="42" t="n">
        <f aca="false">'Data sheet'!R2398</f>
        <v>10986</v>
      </c>
      <c r="S2395" s="42" t="n">
        <f aca="false">'Data sheet'!S2398</f>
        <v>11151</v>
      </c>
      <c r="T2395" s="42" t="n">
        <f aca="false">'Data sheet'!T2398</f>
        <v>11318</v>
      </c>
    </row>
    <row r="2396" customFormat="false" ht="15.75" hidden="false" customHeight="false" outlineLevel="0" collapsed="false">
      <c r="A2396" s="43" t="str">
        <f aca="false" t="array" ref="A2396:A2396">IF(ISBLANK('Data sheet'!A2399), "", INDEX(materials!$B$2:$B$999,MATCH('Data sheet'!A2399,materials!$A$2:$A$999,0)))</f>
        <v>1507</v>
      </c>
      <c r="B2396" s="42" t="str">
        <f aca="false" t="array" ref="B2396:B2396">IF(ISBLANK('Data sheet'!B2399), "", INDEX('business units'!$A$2:$A$1000,MATCH('Data sheet'!B2399,'business units'!$B$2:$B$1000,0)))</f>
        <v>acc</v>
      </c>
      <c r="C2396" s="42" t="str">
        <f aca="false" t="array" ref="C2396:C2396">IF(ISBLANK('Data sheet'!C2399), "", INDEX(suppliers!$A$2:$A$4053,MATCH('Data sheet'!C2399,suppliers!$B$2:$B$4053,0)))</f>
        <v/>
      </c>
      <c r="D2396" s="42" t="str">
        <f aca="false" t="array" ref="D2396:D2396">IF(ISBLANK('Data sheet'!D2399), "", INDEX(suppliers!$A$2:$A$4053,MATCH('Data sheet'!D2399,suppliers!$B$2:$B$4053,0)))</f>
        <v>cereal</v>
      </c>
      <c r="E2396" s="42" t="str">
        <f aca="false" t="array" ref="E2396:E2396">IF(ISBLANK('Data sheet'!E2399), "", INDEX(enums!$B$2:$B$5,MATCH('Data sheet'!E2399,enums!$A$2:$A$5,0)))</f>
        <v>point of production</v>
      </c>
      <c r="F2396" s="42" t="str">
        <f aca="false">'Data sheet'!F2399</f>
        <v>Brazil</v>
      </c>
      <c r="G2396" s="42" t="n">
        <f aca="false">'Data sheet'!G2399</f>
        <v>0</v>
      </c>
      <c r="H2396" s="42" t="n">
        <f aca="false">'Data sheet'!H2399</f>
        <v>-17.78595</v>
      </c>
      <c r="I2396" s="42" t="n">
        <f aca="false">'Data sheet'!I2399</f>
        <v>-50.89741</v>
      </c>
      <c r="J2396" s="42" t="n">
        <f aca="false">'Data sheet'!J2399</f>
        <v>3294</v>
      </c>
      <c r="K2396" s="42" t="n">
        <f aca="false">'Data sheet'!K2399</f>
        <v>3343</v>
      </c>
      <c r="L2396" s="42" t="n">
        <f aca="false">'Data sheet'!L2399</f>
        <v>3393</v>
      </c>
      <c r="M2396" s="42" t="n">
        <f aca="false">'Data sheet'!M2399</f>
        <v>3444</v>
      </c>
      <c r="N2396" s="42" t="n">
        <f aca="false">'Data sheet'!N2399</f>
        <v>3496</v>
      </c>
      <c r="O2396" s="42" t="n">
        <f aca="false">'Data sheet'!O2399</f>
        <v>3548</v>
      </c>
      <c r="P2396" s="42" t="n">
        <f aca="false">'Data sheet'!P2399</f>
        <v>3601</v>
      </c>
      <c r="Q2396" s="42" t="n">
        <f aca="false">'Data sheet'!Q2399</f>
        <v>3655</v>
      </c>
      <c r="R2396" s="42" t="n">
        <f aca="false">'Data sheet'!R2399</f>
        <v>3710</v>
      </c>
      <c r="S2396" s="42" t="n">
        <f aca="false">'Data sheet'!S2399</f>
        <v>3766</v>
      </c>
      <c r="T2396" s="42" t="n">
        <f aca="false">'Data sheet'!T2399</f>
        <v>3822</v>
      </c>
    </row>
    <row r="2397" customFormat="false" ht="15.75" hidden="false" customHeight="false" outlineLevel="0" collapsed="false">
      <c r="A2397" s="43" t="str">
        <f aca="false" t="array" ref="A2397:A2397">IF(ISBLANK('Data sheet'!A2400), "", INDEX(materials!$B$2:$B$999,MATCH('Data sheet'!A2400,materials!$A$2:$A$999,0)))</f>
        <v>1507</v>
      </c>
      <c r="B2397" s="42" t="str">
        <f aca="false" t="array" ref="B2397:B2397">IF(ISBLANK('Data sheet'!B2400), "", INDEX('business units'!$A$2:$A$1000,MATCH('Data sheet'!B2400,'business units'!$B$2:$B$1000,0)))</f>
        <v>acc</v>
      </c>
      <c r="C2397" s="42" t="str">
        <f aca="false" t="array" ref="C2397:C2397">IF(ISBLANK('Data sheet'!C2400), "", INDEX(suppliers!$A$2:$A$4053,MATCH('Data sheet'!C2400,suppliers!$B$2:$B$4053,0)))</f>
        <v/>
      </c>
      <c r="D2397" s="42" t="str">
        <f aca="false" t="array" ref="D2397:D2397">IF(ISBLANK('Data sheet'!D2400), "", INDEX(suppliers!$A$2:$A$4053,MATCH('Data sheet'!D2400,suppliers!$B$2:$B$4053,0)))</f>
        <v>cereal</v>
      </c>
      <c r="E2397" s="42" t="str">
        <f aca="false" t="array" ref="E2397:E2397">IF(ISBLANK('Data sheet'!E2400), "", INDEX(enums!$B$2:$B$5,MATCH('Data sheet'!E2400,enums!$A$2:$A$5,0)))</f>
        <v>point of production</v>
      </c>
      <c r="F2397" s="42" t="str">
        <f aca="false">'Data sheet'!F2400</f>
        <v>Brazil</v>
      </c>
      <c r="G2397" s="42" t="n">
        <f aca="false">'Data sheet'!G2400</f>
        <v>0</v>
      </c>
      <c r="H2397" s="42" t="n">
        <f aca="false">'Data sheet'!H2400</f>
        <v>-17.78595</v>
      </c>
      <c r="I2397" s="42" t="n">
        <f aca="false">'Data sheet'!I2400</f>
        <v>-50.89741</v>
      </c>
      <c r="J2397" s="42" t="n">
        <f aca="false">'Data sheet'!J2400</f>
        <v>8038</v>
      </c>
      <c r="K2397" s="42" t="n">
        <f aca="false">'Data sheet'!K2400</f>
        <v>8159</v>
      </c>
      <c r="L2397" s="42" t="n">
        <f aca="false">'Data sheet'!L2400</f>
        <v>8281</v>
      </c>
      <c r="M2397" s="42" t="n">
        <f aca="false">'Data sheet'!M2400</f>
        <v>8405</v>
      </c>
      <c r="N2397" s="42" t="n">
        <f aca="false">'Data sheet'!N2400</f>
        <v>8531</v>
      </c>
      <c r="O2397" s="42" t="n">
        <f aca="false">'Data sheet'!O2400</f>
        <v>8659</v>
      </c>
      <c r="P2397" s="42" t="n">
        <f aca="false">'Data sheet'!P2400</f>
        <v>8789</v>
      </c>
      <c r="Q2397" s="42" t="n">
        <f aca="false">'Data sheet'!Q2400</f>
        <v>8921</v>
      </c>
      <c r="R2397" s="42" t="n">
        <f aca="false">'Data sheet'!R2400</f>
        <v>9055</v>
      </c>
      <c r="S2397" s="42" t="n">
        <f aca="false">'Data sheet'!S2400</f>
        <v>9191</v>
      </c>
      <c r="T2397" s="42" t="n">
        <f aca="false">'Data sheet'!T2400</f>
        <v>9329</v>
      </c>
    </row>
    <row r="2398" customFormat="false" ht="15.75" hidden="false" customHeight="false" outlineLevel="0" collapsed="false">
      <c r="A2398" s="43" t="str">
        <f aca="false" t="array" ref="A2398:A2398">IF(ISBLANK('Data sheet'!A2401), "", INDEX(materials!$B$2:$B$999,MATCH('Data sheet'!A2401,materials!$A$2:$A$999,0)))</f>
        <v>1507</v>
      </c>
      <c r="B2398" s="42" t="str">
        <f aca="false" t="array" ref="B2398:B2398">IF(ISBLANK('Data sheet'!B2401), "", INDEX('business units'!$A$2:$A$1000,MATCH('Data sheet'!B2401,'business units'!$B$2:$B$1000,0)))</f>
        <v>acc</v>
      </c>
      <c r="C2398" s="42" t="str">
        <f aca="false" t="array" ref="C2398:C2398">IF(ISBLANK('Data sheet'!C2401), "", INDEX(suppliers!$A$2:$A$4053,MATCH('Data sheet'!C2401,suppliers!$B$2:$B$4053,0)))</f>
        <v/>
      </c>
      <c r="D2398" s="42" t="str">
        <f aca="false" t="array" ref="D2398:D2398">IF(ISBLANK('Data sheet'!D2401), "", INDEX(suppliers!$A$2:$A$4053,MATCH('Data sheet'!D2401,suppliers!$B$2:$B$4053,0)))</f>
        <v>cereal</v>
      </c>
      <c r="E2398" s="42" t="str">
        <f aca="false" t="array" ref="E2398:E2398">IF(ISBLANK('Data sheet'!E2401), "", INDEX(enums!$B$2:$B$5,MATCH('Data sheet'!E2401,enums!$A$2:$A$5,0)))</f>
        <v>point of production</v>
      </c>
      <c r="F2398" s="42" t="str">
        <f aca="false">'Data sheet'!F2401</f>
        <v>Brazil</v>
      </c>
      <c r="G2398" s="42" t="n">
        <f aca="false">'Data sheet'!G2401</f>
        <v>0</v>
      </c>
      <c r="H2398" s="42" t="n">
        <f aca="false">'Data sheet'!H2401</f>
        <v>-17.78595</v>
      </c>
      <c r="I2398" s="42" t="n">
        <f aca="false">'Data sheet'!I2401</f>
        <v>-50.89741</v>
      </c>
      <c r="J2398" s="42" t="n">
        <f aca="false">'Data sheet'!J2401</f>
        <v>1214</v>
      </c>
      <c r="K2398" s="42" t="n">
        <f aca="false">'Data sheet'!K2401</f>
        <v>1232</v>
      </c>
      <c r="L2398" s="42" t="n">
        <f aca="false">'Data sheet'!L2401</f>
        <v>1250</v>
      </c>
      <c r="M2398" s="42" t="n">
        <f aca="false">'Data sheet'!M2401</f>
        <v>1269</v>
      </c>
      <c r="N2398" s="42" t="n">
        <f aca="false">'Data sheet'!N2401</f>
        <v>1288</v>
      </c>
      <c r="O2398" s="42" t="n">
        <f aca="false">'Data sheet'!O2401</f>
        <v>1307</v>
      </c>
      <c r="P2398" s="42" t="n">
        <f aca="false">'Data sheet'!P2401</f>
        <v>1327</v>
      </c>
      <c r="Q2398" s="42" t="n">
        <f aca="false">'Data sheet'!Q2401</f>
        <v>1347</v>
      </c>
      <c r="R2398" s="42" t="n">
        <f aca="false">'Data sheet'!R2401</f>
        <v>1367</v>
      </c>
      <c r="S2398" s="42" t="n">
        <f aca="false">'Data sheet'!S2401</f>
        <v>1388</v>
      </c>
      <c r="T2398" s="42" t="n">
        <f aca="false">'Data sheet'!T2401</f>
        <v>1409</v>
      </c>
    </row>
    <row r="2399" customFormat="false" ht="15.75" hidden="false" customHeight="false" outlineLevel="0" collapsed="false">
      <c r="A2399" s="43" t="str">
        <f aca="false" t="array" ref="A2399:A2399">IF(ISBLANK('Data sheet'!A2402), "", INDEX(materials!$B$2:$B$999,MATCH('Data sheet'!A2402,materials!$A$2:$A$999,0)))</f>
        <v>1507</v>
      </c>
      <c r="B2399" s="42" t="str">
        <f aca="false" t="array" ref="B2399:B2399">IF(ISBLANK('Data sheet'!B2402), "", INDEX('business units'!$A$2:$A$1000,MATCH('Data sheet'!B2402,'business units'!$B$2:$B$1000,0)))</f>
        <v>acc</v>
      </c>
      <c r="C2399" s="42" t="str">
        <f aca="false" t="array" ref="C2399:C2399">IF(ISBLANK('Data sheet'!C2402), "", INDEX(suppliers!$A$2:$A$4053,MATCH('Data sheet'!C2402,suppliers!$B$2:$B$4053,0)))</f>
        <v/>
      </c>
      <c r="D2399" s="42" t="str">
        <f aca="false" t="array" ref="D2399:D2399">IF(ISBLANK('Data sheet'!D2402), "", INDEX(suppliers!$A$2:$A$4053,MATCH('Data sheet'!D2402,suppliers!$B$2:$B$4053,0)))</f>
        <v>comigo</v>
      </c>
      <c r="E2399" s="42" t="str">
        <f aca="false" t="array" ref="E2399:E2399">IF(ISBLANK('Data sheet'!E2402), "", INDEX(enums!$B$2:$B$5,MATCH('Data sheet'!E2402,enums!$A$2:$A$5,0)))</f>
        <v>point of production</v>
      </c>
      <c r="F2399" s="42" t="str">
        <f aca="false">'Data sheet'!F2402</f>
        <v>Brazil</v>
      </c>
      <c r="G2399" s="42" t="n">
        <f aca="false">'Data sheet'!G2402</f>
        <v>0</v>
      </c>
      <c r="H2399" s="42" t="n">
        <f aca="false">'Data sheet'!H2402</f>
        <v>-17.8186</v>
      </c>
      <c r="I2399" s="42" t="n">
        <f aca="false">'Data sheet'!I2402</f>
        <v>-50.9598</v>
      </c>
      <c r="J2399" s="42" t="n">
        <f aca="false">'Data sheet'!J2402</f>
        <v>4216</v>
      </c>
      <c r="K2399" s="42" t="n">
        <f aca="false">'Data sheet'!K2402</f>
        <v>4279</v>
      </c>
      <c r="L2399" s="42" t="n">
        <f aca="false">'Data sheet'!L2402</f>
        <v>4343</v>
      </c>
      <c r="M2399" s="42" t="n">
        <f aca="false">'Data sheet'!M2402</f>
        <v>4408</v>
      </c>
      <c r="N2399" s="42" t="n">
        <f aca="false">'Data sheet'!N2402</f>
        <v>4474</v>
      </c>
      <c r="O2399" s="42" t="n">
        <f aca="false">'Data sheet'!O2402</f>
        <v>4541</v>
      </c>
      <c r="P2399" s="42" t="n">
        <f aca="false">'Data sheet'!P2402</f>
        <v>4609</v>
      </c>
      <c r="Q2399" s="42" t="n">
        <f aca="false">'Data sheet'!Q2402</f>
        <v>4678</v>
      </c>
      <c r="R2399" s="42" t="n">
        <f aca="false">'Data sheet'!R2402</f>
        <v>4748</v>
      </c>
      <c r="S2399" s="42" t="n">
        <f aca="false">'Data sheet'!S2402</f>
        <v>4819</v>
      </c>
      <c r="T2399" s="42" t="n">
        <f aca="false">'Data sheet'!T2402</f>
        <v>4891</v>
      </c>
    </row>
    <row r="2400" customFormat="false" ht="15.75" hidden="false" customHeight="false" outlineLevel="0" collapsed="false">
      <c r="A2400" s="43" t="str">
        <f aca="false" t="array" ref="A2400:A2400">IF(ISBLANK('Data sheet'!A2403), "", INDEX(materials!$B$2:$B$999,MATCH('Data sheet'!A2403,materials!$A$2:$A$999,0)))</f>
        <v>1507</v>
      </c>
      <c r="B2400" s="42" t="str">
        <f aca="false" t="array" ref="B2400:B2400">IF(ISBLANK('Data sheet'!B2403), "", INDEX('business units'!$A$2:$A$1000,MATCH('Data sheet'!B2403,'business units'!$B$2:$B$1000,0)))</f>
        <v>acc</v>
      </c>
      <c r="C2400" s="42" t="str">
        <f aca="false" t="array" ref="C2400:C2400">IF(ISBLANK('Data sheet'!C2403), "", INDEX(suppliers!$A$2:$A$4053,MATCH('Data sheet'!C2403,suppliers!$B$2:$B$4053,0)))</f>
        <v/>
      </c>
      <c r="D2400" s="42" t="str">
        <f aca="false" t="array" ref="D2400:D2400">IF(ISBLANK('Data sheet'!D2403), "", INDEX(suppliers!$A$2:$A$4053,MATCH('Data sheet'!D2403,suppliers!$B$2:$B$4053,0)))</f>
        <v>comigo</v>
      </c>
      <c r="E2400" s="42" t="str">
        <f aca="false" t="array" ref="E2400:E2400">IF(ISBLANK('Data sheet'!E2403), "", INDEX(enums!$B$2:$B$5,MATCH('Data sheet'!E2403,enums!$A$2:$A$5,0)))</f>
        <v>point of production</v>
      </c>
      <c r="F2400" s="42" t="str">
        <f aca="false">'Data sheet'!F2403</f>
        <v>Brazil</v>
      </c>
      <c r="G2400" s="42" t="n">
        <f aca="false">'Data sheet'!G2403</f>
        <v>0</v>
      </c>
      <c r="H2400" s="42" t="n">
        <f aca="false">'Data sheet'!H2403</f>
        <v>-17.8186</v>
      </c>
      <c r="I2400" s="42" t="n">
        <f aca="false">'Data sheet'!I2403</f>
        <v>-50.9598</v>
      </c>
      <c r="J2400" s="42" t="n">
        <f aca="false">'Data sheet'!J2403</f>
        <v>7396</v>
      </c>
      <c r="K2400" s="42" t="n">
        <f aca="false">'Data sheet'!K2403</f>
        <v>7507</v>
      </c>
      <c r="L2400" s="42" t="n">
        <f aca="false">'Data sheet'!L2403</f>
        <v>7620</v>
      </c>
      <c r="M2400" s="42" t="n">
        <f aca="false">'Data sheet'!M2403</f>
        <v>7734</v>
      </c>
      <c r="N2400" s="42" t="n">
        <f aca="false">'Data sheet'!N2403</f>
        <v>7850</v>
      </c>
      <c r="O2400" s="42" t="n">
        <f aca="false">'Data sheet'!O2403</f>
        <v>7968</v>
      </c>
      <c r="P2400" s="42" t="n">
        <f aca="false">'Data sheet'!P2403</f>
        <v>8088</v>
      </c>
      <c r="Q2400" s="42" t="n">
        <f aca="false">'Data sheet'!Q2403</f>
        <v>8209</v>
      </c>
      <c r="R2400" s="42" t="n">
        <f aca="false">'Data sheet'!R2403</f>
        <v>8332</v>
      </c>
      <c r="S2400" s="42" t="n">
        <f aca="false">'Data sheet'!S2403</f>
        <v>8457</v>
      </c>
      <c r="T2400" s="42" t="n">
        <f aca="false">'Data sheet'!T2403</f>
        <v>8584</v>
      </c>
    </row>
    <row r="2401" customFormat="false" ht="15.75" hidden="false" customHeight="false" outlineLevel="0" collapsed="false">
      <c r="A2401" s="43" t="str">
        <f aca="false" t="array" ref="A2401:A2401">IF(ISBLANK('Data sheet'!A2404), "", INDEX(materials!$B$2:$B$999,MATCH('Data sheet'!A2404,materials!$A$2:$A$999,0)))</f>
        <v>1507</v>
      </c>
      <c r="B2401" s="42" t="str">
        <f aca="false" t="array" ref="B2401:B2401">IF(ISBLANK('Data sheet'!B2404), "", INDEX('business units'!$A$2:$A$1000,MATCH('Data sheet'!B2404,'business units'!$B$2:$B$1000,0)))</f>
        <v>acc</v>
      </c>
      <c r="C2401" s="42" t="str">
        <f aca="false" t="array" ref="C2401:C2401">IF(ISBLANK('Data sheet'!C2404), "", INDEX(suppliers!$A$2:$A$4053,MATCH('Data sheet'!C2404,suppliers!$B$2:$B$4053,0)))</f>
        <v/>
      </c>
      <c r="D2401" s="42" t="str">
        <f aca="false" t="array" ref="D2401:D2401">IF(ISBLANK('Data sheet'!D2404), "", INDEX(suppliers!$A$2:$A$4053,MATCH('Data sheet'!D2404,suppliers!$B$2:$B$4053,0)))</f>
        <v>comigo</v>
      </c>
      <c r="E2401" s="42" t="str">
        <f aca="false" t="array" ref="E2401:E2401">IF(ISBLANK('Data sheet'!E2404), "", INDEX(enums!$B$2:$B$5,MATCH('Data sheet'!E2404,enums!$A$2:$A$5,0)))</f>
        <v>point of production</v>
      </c>
      <c r="F2401" s="42" t="str">
        <f aca="false">'Data sheet'!F2404</f>
        <v>Brazil</v>
      </c>
      <c r="G2401" s="42" t="n">
        <f aca="false">'Data sheet'!G2404</f>
        <v>0</v>
      </c>
      <c r="H2401" s="42" t="n">
        <f aca="false">'Data sheet'!H2404</f>
        <v>-17.8186</v>
      </c>
      <c r="I2401" s="42" t="n">
        <f aca="false">'Data sheet'!I2404</f>
        <v>-50.9598</v>
      </c>
      <c r="J2401" s="42" t="n">
        <f aca="false">'Data sheet'!J2404</f>
        <v>8418</v>
      </c>
      <c r="K2401" s="42" t="n">
        <f aca="false">'Data sheet'!K2404</f>
        <v>8544</v>
      </c>
      <c r="L2401" s="42" t="n">
        <f aca="false">'Data sheet'!L2404</f>
        <v>8672</v>
      </c>
      <c r="M2401" s="42" t="n">
        <f aca="false">'Data sheet'!M2404</f>
        <v>8802</v>
      </c>
      <c r="N2401" s="42" t="n">
        <f aca="false">'Data sheet'!N2404</f>
        <v>8934</v>
      </c>
      <c r="O2401" s="42" t="n">
        <f aca="false">'Data sheet'!O2404</f>
        <v>9068</v>
      </c>
      <c r="P2401" s="42" t="n">
        <f aca="false">'Data sheet'!P2404</f>
        <v>9204</v>
      </c>
      <c r="Q2401" s="42" t="n">
        <f aca="false">'Data sheet'!Q2404</f>
        <v>9342</v>
      </c>
      <c r="R2401" s="42" t="n">
        <f aca="false">'Data sheet'!R2404</f>
        <v>9482</v>
      </c>
      <c r="S2401" s="42" t="n">
        <f aca="false">'Data sheet'!S2404</f>
        <v>9624</v>
      </c>
      <c r="T2401" s="42" t="n">
        <f aca="false">'Data sheet'!T2404</f>
        <v>9768</v>
      </c>
    </row>
    <row r="2402" customFormat="false" ht="15.75" hidden="false" customHeight="false" outlineLevel="0" collapsed="false">
      <c r="A2402" s="43" t="str">
        <f aca="false" t="array" ref="A2402:A2402">IF(ISBLANK('Data sheet'!A2405), "", INDEX(materials!$B$2:$B$999,MATCH('Data sheet'!A2405,materials!$A$2:$A$999,0)))</f>
        <v>1507</v>
      </c>
      <c r="B2402" s="42" t="str">
        <f aca="false" t="array" ref="B2402:B2402">IF(ISBLANK('Data sheet'!B2405), "", INDEX('business units'!$A$2:$A$1000,MATCH('Data sheet'!B2405,'business units'!$B$2:$B$1000,0)))</f>
        <v>acc</v>
      </c>
      <c r="C2402" s="42" t="str">
        <f aca="false" t="array" ref="C2402:C2402">IF(ISBLANK('Data sheet'!C2405), "", INDEX(suppliers!$A$2:$A$4053,MATCH('Data sheet'!C2405,suppliers!$B$2:$B$4053,0)))</f>
        <v/>
      </c>
      <c r="D2402" s="42" t="str">
        <f aca="false" t="array" ref="D2402:D2402">IF(ISBLANK('Data sheet'!D2405), "", INDEX(suppliers!$A$2:$A$4053,MATCH('Data sheet'!D2405,suppliers!$B$2:$B$4053,0)))</f>
        <v>comigo</v>
      </c>
      <c r="E2402" s="42" t="str">
        <f aca="false" t="array" ref="E2402:E2402">IF(ISBLANK('Data sheet'!E2405), "", INDEX(enums!$B$2:$B$5,MATCH('Data sheet'!E2405,enums!$A$2:$A$5,0)))</f>
        <v>point of production</v>
      </c>
      <c r="F2402" s="42" t="str">
        <f aca="false">'Data sheet'!F2405</f>
        <v>Brazil</v>
      </c>
      <c r="G2402" s="42" t="n">
        <f aca="false">'Data sheet'!G2405</f>
        <v>0</v>
      </c>
      <c r="H2402" s="42" t="n">
        <f aca="false">'Data sheet'!H2405</f>
        <v>-17.8186</v>
      </c>
      <c r="I2402" s="42" t="n">
        <f aca="false">'Data sheet'!I2405</f>
        <v>-50.9598</v>
      </c>
      <c r="J2402" s="42" t="n">
        <f aca="false">'Data sheet'!J2405</f>
        <v>2441</v>
      </c>
      <c r="K2402" s="42" t="n">
        <f aca="false">'Data sheet'!K2405</f>
        <v>2478</v>
      </c>
      <c r="L2402" s="42" t="n">
        <f aca="false">'Data sheet'!L2405</f>
        <v>2515</v>
      </c>
      <c r="M2402" s="42" t="n">
        <f aca="false">'Data sheet'!M2405</f>
        <v>2553</v>
      </c>
      <c r="N2402" s="42" t="n">
        <f aca="false">'Data sheet'!N2405</f>
        <v>2591</v>
      </c>
      <c r="O2402" s="42" t="n">
        <f aca="false">'Data sheet'!O2405</f>
        <v>2630</v>
      </c>
      <c r="P2402" s="42" t="n">
        <f aca="false">'Data sheet'!P2405</f>
        <v>2669</v>
      </c>
      <c r="Q2402" s="42" t="n">
        <f aca="false">'Data sheet'!Q2405</f>
        <v>2709</v>
      </c>
      <c r="R2402" s="42" t="n">
        <f aca="false">'Data sheet'!R2405</f>
        <v>2750</v>
      </c>
      <c r="S2402" s="42" t="n">
        <f aca="false">'Data sheet'!S2405</f>
        <v>2791</v>
      </c>
      <c r="T2402" s="42" t="n">
        <f aca="false">'Data sheet'!T2405</f>
        <v>2833</v>
      </c>
    </row>
    <row r="2403" customFormat="false" ht="15.75" hidden="false" customHeight="false" outlineLevel="0" collapsed="false">
      <c r="A2403" s="43" t="str">
        <f aca="false" t="array" ref="A2403:A2403">IF(ISBLANK('Data sheet'!A2406), "", INDEX(materials!$B$2:$B$999,MATCH('Data sheet'!A2406,materials!$A$2:$A$999,0)))</f>
        <v>1507</v>
      </c>
      <c r="B2403" s="42" t="str">
        <f aca="false" t="array" ref="B2403:B2403">IF(ISBLANK('Data sheet'!B2406), "", INDEX('business units'!$A$2:$A$1000,MATCH('Data sheet'!B2406,'business units'!$B$2:$B$1000,0)))</f>
        <v>acc</v>
      </c>
      <c r="C2403" s="42" t="str">
        <f aca="false" t="array" ref="C2403:C2403">IF(ISBLANK('Data sheet'!C2406), "", INDEX(suppliers!$A$2:$A$4053,MATCH('Data sheet'!C2406,suppliers!$B$2:$B$4053,0)))</f>
        <v/>
      </c>
      <c r="D2403" s="42" t="str">
        <f aca="false" t="array" ref="D2403:D2403">IF(ISBLANK('Data sheet'!D2406), "", INDEX(suppliers!$A$2:$A$4053,MATCH('Data sheet'!D2406,suppliers!$B$2:$B$4053,0)))</f>
        <v>comigo</v>
      </c>
      <c r="E2403" s="42" t="str">
        <f aca="false" t="array" ref="E2403:E2403">IF(ISBLANK('Data sheet'!E2406), "", INDEX(enums!$B$2:$B$5,MATCH('Data sheet'!E2406,enums!$A$2:$A$5,0)))</f>
        <v>point of production</v>
      </c>
      <c r="F2403" s="42" t="str">
        <f aca="false">'Data sheet'!F2406</f>
        <v>Brazil</v>
      </c>
      <c r="G2403" s="42" t="n">
        <f aca="false">'Data sheet'!G2406</f>
        <v>0</v>
      </c>
      <c r="H2403" s="42" t="n">
        <f aca="false">'Data sheet'!H2406</f>
        <v>-17.8186</v>
      </c>
      <c r="I2403" s="42" t="n">
        <f aca="false">'Data sheet'!I2406</f>
        <v>-50.9598</v>
      </c>
      <c r="J2403" s="42" t="n">
        <f aca="false">'Data sheet'!J2406</f>
        <v>1275</v>
      </c>
      <c r="K2403" s="42" t="n">
        <f aca="false">'Data sheet'!K2406</f>
        <v>1294</v>
      </c>
      <c r="L2403" s="42" t="n">
        <f aca="false">'Data sheet'!L2406</f>
        <v>1313</v>
      </c>
      <c r="M2403" s="42" t="n">
        <f aca="false">'Data sheet'!M2406</f>
        <v>1333</v>
      </c>
      <c r="N2403" s="42" t="n">
        <f aca="false">'Data sheet'!N2406</f>
        <v>1353</v>
      </c>
      <c r="O2403" s="42" t="n">
        <f aca="false">'Data sheet'!O2406</f>
        <v>1373</v>
      </c>
      <c r="P2403" s="42" t="n">
        <f aca="false">'Data sheet'!P2406</f>
        <v>1394</v>
      </c>
      <c r="Q2403" s="42" t="n">
        <f aca="false">'Data sheet'!Q2406</f>
        <v>1415</v>
      </c>
      <c r="R2403" s="42" t="n">
        <f aca="false">'Data sheet'!R2406</f>
        <v>1436</v>
      </c>
      <c r="S2403" s="42" t="n">
        <f aca="false">'Data sheet'!S2406</f>
        <v>1458</v>
      </c>
      <c r="T2403" s="42" t="n">
        <f aca="false">'Data sheet'!T2406</f>
        <v>1480</v>
      </c>
    </row>
    <row r="2404" customFormat="false" ht="15.75" hidden="false" customHeight="false" outlineLevel="0" collapsed="false">
      <c r="A2404" s="43" t="str">
        <f aca="false" t="array" ref="A2404:A2404">IF(ISBLANK('Data sheet'!A2407), "", INDEX(materials!$B$2:$B$999,MATCH('Data sheet'!A2407,materials!$A$2:$A$999,0)))</f>
        <v>1507</v>
      </c>
      <c r="B2404" s="42" t="str">
        <f aca="false" t="array" ref="B2404:B2404">IF(ISBLANK('Data sheet'!B2407), "", INDEX('business units'!$A$2:$A$1000,MATCH('Data sheet'!B2407,'business units'!$B$2:$B$1000,0)))</f>
        <v>acc</v>
      </c>
      <c r="C2404" s="42" t="str">
        <f aca="false" t="array" ref="C2404:C2404">IF(ISBLANK('Data sheet'!C2407), "", INDEX(suppliers!$A$2:$A$4053,MATCH('Data sheet'!C2407,suppliers!$B$2:$B$4053,0)))</f>
        <v/>
      </c>
      <c r="D2404" s="42" t="str">
        <f aca="false" t="array" ref="D2404:D2404">IF(ISBLANK('Data sheet'!D2407), "", INDEX(suppliers!$A$2:$A$4053,MATCH('Data sheet'!D2407,suppliers!$B$2:$B$4053,0)))</f>
        <v>comigo</v>
      </c>
      <c r="E2404" s="42" t="str">
        <f aca="false" t="array" ref="E2404:E2404">IF(ISBLANK('Data sheet'!E2407), "", INDEX(enums!$B$2:$B$5,MATCH('Data sheet'!E2407,enums!$A$2:$A$5,0)))</f>
        <v>point of production</v>
      </c>
      <c r="F2404" s="42" t="str">
        <f aca="false">'Data sheet'!F2407</f>
        <v>Brazil</v>
      </c>
      <c r="G2404" s="42" t="n">
        <f aca="false">'Data sheet'!G2407</f>
        <v>0</v>
      </c>
      <c r="H2404" s="42" t="n">
        <f aca="false">'Data sheet'!H2407</f>
        <v>-17.8186</v>
      </c>
      <c r="I2404" s="42" t="n">
        <f aca="false">'Data sheet'!I2407</f>
        <v>-50.9598</v>
      </c>
      <c r="J2404" s="42" t="n">
        <f aca="false">'Data sheet'!J2407</f>
        <v>7038</v>
      </c>
      <c r="K2404" s="42" t="n">
        <f aca="false">'Data sheet'!K2407</f>
        <v>7144</v>
      </c>
      <c r="L2404" s="42" t="n">
        <f aca="false">'Data sheet'!L2407</f>
        <v>7251</v>
      </c>
      <c r="M2404" s="42" t="n">
        <f aca="false">'Data sheet'!M2407</f>
        <v>7360</v>
      </c>
      <c r="N2404" s="42" t="n">
        <f aca="false">'Data sheet'!N2407</f>
        <v>7470</v>
      </c>
      <c r="O2404" s="42" t="n">
        <f aca="false">'Data sheet'!O2407</f>
        <v>7582</v>
      </c>
      <c r="P2404" s="42" t="n">
        <f aca="false">'Data sheet'!P2407</f>
        <v>7696</v>
      </c>
      <c r="Q2404" s="42" t="n">
        <f aca="false">'Data sheet'!Q2407</f>
        <v>7811</v>
      </c>
      <c r="R2404" s="42" t="n">
        <f aca="false">'Data sheet'!R2407</f>
        <v>7928</v>
      </c>
      <c r="S2404" s="42" t="n">
        <f aca="false">'Data sheet'!S2407</f>
        <v>8047</v>
      </c>
      <c r="T2404" s="42" t="n">
        <f aca="false">'Data sheet'!T2407</f>
        <v>8168</v>
      </c>
    </row>
    <row r="2405" customFormat="false" ht="15.75" hidden="false" customHeight="false" outlineLevel="0" collapsed="false">
      <c r="A2405" s="43" t="str">
        <f aca="false" t="array" ref="A2405:A2405">IF(ISBLANK('Data sheet'!A2408), "", INDEX(materials!$B$2:$B$999,MATCH('Data sheet'!A2408,materials!$A$2:$A$999,0)))</f>
        <v>1507</v>
      </c>
      <c r="B2405" s="42" t="str">
        <f aca="false" t="array" ref="B2405:B2405">IF(ISBLANK('Data sheet'!B2408), "", INDEX('business units'!$A$2:$A$1000,MATCH('Data sheet'!B2408,'business units'!$B$2:$B$1000,0)))</f>
        <v>acc</v>
      </c>
      <c r="C2405" s="42" t="str">
        <f aca="false" t="array" ref="C2405:C2405">IF(ISBLANK('Data sheet'!C2408), "", INDEX(suppliers!$A$2:$A$4053,MATCH('Data sheet'!C2408,suppliers!$B$2:$B$4053,0)))</f>
        <v/>
      </c>
      <c r="D2405" s="42" t="str">
        <f aca="false" t="array" ref="D2405:D2405">IF(ISBLANK('Data sheet'!D2408), "", INDEX(suppliers!$A$2:$A$4053,MATCH('Data sheet'!D2408,suppliers!$B$2:$B$4053,0)))</f>
        <v>comigo</v>
      </c>
      <c r="E2405" s="42" t="str">
        <f aca="false" t="array" ref="E2405:E2405">IF(ISBLANK('Data sheet'!E2408), "", INDEX(enums!$B$2:$B$5,MATCH('Data sheet'!E2408,enums!$A$2:$A$5,0)))</f>
        <v>point of production</v>
      </c>
      <c r="F2405" s="42" t="str">
        <f aca="false">'Data sheet'!F2408</f>
        <v>Brazil</v>
      </c>
      <c r="G2405" s="42" t="n">
        <f aca="false">'Data sheet'!G2408</f>
        <v>0</v>
      </c>
      <c r="H2405" s="42" t="n">
        <f aca="false">'Data sheet'!H2408</f>
        <v>-17.8186</v>
      </c>
      <c r="I2405" s="42" t="n">
        <f aca="false">'Data sheet'!I2408</f>
        <v>-50.9598</v>
      </c>
      <c r="J2405" s="42" t="n">
        <f aca="false">'Data sheet'!J2408</f>
        <v>7989</v>
      </c>
      <c r="K2405" s="42" t="n">
        <f aca="false">'Data sheet'!K2408</f>
        <v>8109</v>
      </c>
      <c r="L2405" s="42" t="n">
        <f aca="false">'Data sheet'!L2408</f>
        <v>8231</v>
      </c>
      <c r="M2405" s="42" t="n">
        <f aca="false">'Data sheet'!M2408</f>
        <v>8354</v>
      </c>
      <c r="N2405" s="42" t="n">
        <f aca="false">'Data sheet'!N2408</f>
        <v>8479</v>
      </c>
      <c r="O2405" s="42" t="n">
        <f aca="false">'Data sheet'!O2408</f>
        <v>8606</v>
      </c>
      <c r="P2405" s="42" t="n">
        <f aca="false">'Data sheet'!P2408</f>
        <v>8735</v>
      </c>
      <c r="Q2405" s="42" t="n">
        <f aca="false">'Data sheet'!Q2408</f>
        <v>8866</v>
      </c>
      <c r="R2405" s="42" t="n">
        <f aca="false">'Data sheet'!R2408</f>
        <v>8999</v>
      </c>
      <c r="S2405" s="42" t="n">
        <f aca="false">'Data sheet'!S2408</f>
        <v>9134</v>
      </c>
      <c r="T2405" s="42" t="n">
        <f aca="false">'Data sheet'!T2408</f>
        <v>9271</v>
      </c>
    </row>
    <row r="2406" customFormat="false" ht="15.75" hidden="false" customHeight="false" outlineLevel="0" collapsed="false">
      <c r="A2406" s="43" t="str">
        <f aca="false" t="array" ref="A2406:A2406">IF(ISBLANK('Data sheet'!A2409), "", INDEX(materials!$B$2:$B$999,MATCH('Data sheet'!A2409,materials!$A$2:$A$999,0)))</f>
        <v>1507</v>
      </c>
      <c r="B2406" s="42" t="str">
        <f aca="false" t="array" ref="B2406:B2406">IF(ISBLANK('Data sheet'!B2409), "", INDEX('business units'!$A$2:$A$1000,MATCH('Data sheet'!B2409,'business units'!$B$2:$B$1000,0)))</f>
        <v>acc</v>
      </c>
      <c r="C2406" s="42" t="str">
        <f aca="false" t="array" ref="C2406:C2406">IF(ISBLANK('Data sheet'!C2409), "", INDEX(suppliers!$A$2:$A$4053,MATCH('Data sheet'!C2409,suppliers!$B$2:$B$4053,0)))</f>
        <v/>
      </c>
      <c r="D2406" s="42" t="str">
        <f aca="false" t="array" ref="D2406:D2406">IF(ISBLANK('Data sheet'!D2409), "", INDEX(suppliers!$A$2:$A$4053,MATCH('Data sheet'!D2409,suppliers!$B$2:$B$4053,0)))</f>
        <v>comigo</v>
      </c>
      <c r="E2406" s="42" t="str">
        <f aca="false" t="array" ref="E2406:E2406">IF(ISBLANK('Data sheet'!E2409), "", INDEX(enums!$B$2:$B$5,MATCH('Data sheet'!E2409,enums!$A$2:$A$5,0)))</f>
        <v>point of production</v>
      </c>
      <c r="F2406" s="42" t="str">
        <f aca="false">'Data sheet'!F2409</f>
        <v>Brazil</v>
      </c>
      <c r="G2406" s="42" t="n">
        <f aca="false">'Data sheet'!G2409</f>
        <v>0</v>
      </c>
      <c r="H2406" s="42" t="n">
        <f aca="false">'Data sheet'!H2409</f>
        <v>-17.8186</v>
      </c>
      <c r="I2406" s="42" t="n">
        <f aca="false">'Data sheet'!I2409</f>
        <v>-50.9598</v>
      </c>
      <c r="J2406" s="42" t="n">
        <f aca="false">'Data sheet'!J2409</f>
        <v>9215</v>
      </c>
      <c r="K2406" s="42" t="n">
        <f aca="false">'Data sheet'!K2409</f>
        <v>9353</v>
      </c>
      <c r="L2406" s="42" t="n">
        <f aca="false">'Data sheet'!L2409</f>
        <v>9493</v>
      </c>
      <c r="M2406" s="42" t="n">
        <f aca="false">'Data sheet'!M2409</f>
        <v>9635</v>
      </c>
      <c r="N2406" s="42" t="n">
        <f aca="false">'Data sheet'!N2409</f>
        <v>9780</v>
      </c>
      <c r="O2406" s="42" t="n">
        <f aca="false">'Data sheet'!O2409</f>
        <v>9927</v>
      </c>
      <c r="P2406" s="42" t="n">
        <f aca="false">'Data sheet'!P2409</f>
        <v>10076</v>
      </c>
      <c r="Q2406" s="42" t="n">
        <f aca="false">'Data sheet'!Q2409</f>
        <v>10227</v>
      </c>
      <c r="R2406" s="42" t="n">
        <f aca="false">'Data sheet'!R2409</f>
        <v>10380</v>
      </c>
      <c r="S2406" s="42" t="n">
        <f aca="false">'Data sheet'!S2409</f>
        <v>10536</v>
      </c>
      <c r="T2406" s="42" t="n">
        <f aca="false">'Data sheet'!T2409</f>
        <v>10694</v>
      </c>
    </row>
    <row r="2407" customFormat="false" ht="15.75" hidden="false" customHeight="false" outlineLevel="0" collapsed="false">
      <c r="A2407" s="43" t="str">
        <f aca="false" t="array" ref="A2407:A2407">IF(ISBLANK('Data sheet'!A2410), "", INDEX(materials!$B$2:$B$999,MATCH('Data sheet'!A2410,materials!$A$2:$A$999,0)))</f>
        <v>1507</v>
      </c>
      <c r="B2407" s="42" t="str">
        <f aca="false" t="array" ref="B2407:B2407">IF(ISBLANK('Data sheet'!B2410), "", INDEX('business units'!$A$2:$A$1000,MATCH('Data sheet'!B2410,'business units'!$B$2:$B$1000,0)))</f>
        <v>acc</v>
      </c>
      <c r="C2407" s="42" t="str">
        <f aca="false" t="array" ref="C2407:C2407">IF(ISBLANK('Data sheet'!C2410), "", INDEX(suppliers!$A$2:$A$4053,MATCH('Data sheet'!C2410,suppliers!$B$2:$B$4053,0)))</f>
        <v/>
      </c>
      <c r="D2407" s="42" t="str">
        <f aca="false" t="array" ref="D2407:D2407">IF(ISBLANK('Data sheet'!D2410), "", INDEX(suppliers!$A$2:$A$4053,MATCH('Data sheet'!D2410,suppliers!$B$2:$B$4053,0)))</f>
        <v>comigo</v>
      </c>
      <c r="E2407" s="42" t="str">
        <f aca="false" t="array" ref="E2407:E2407">IF(ISBLANK('Data sheet'!E2410), "", INDEX(enums!$B$2:$B$5,MATCH('Data sheet'!E2410,enums!$A$2:$A$5,0)))</f>
        <v>point of production</v>
      </c>
      <c r="F2407" s="42" t="str">
        <f aca="false">'Data sheet'!F2410</f>
        <v>Brazil</v>
      </c>
      <c r="G2407" s="42" t="n">
        <f aca="false">'Data sheet'!G2410</f>
        <v>0</v>
      </c>
      <c r="H2407" s="42" t="n">
        <f aca="false">'Data sheet'!H2410</f>
        <v>-17.8186</v>
      </c>
      <c r="I2407" s="42" t="n">
        <f aca="false">'Data sheet'!I2410</f>
        <v>-50.9598</v>
      </c>
      <c r="J2407" s="42" t="n">
        <f aca="false">'Data sheet'!J2410</f>
        <v>4465</v>
      </c>
      <c r="K2407" s="42" t="n">
        <f aca="false">'Data sheet'!K2410</f>
        <v>4532</v>
      </c>
      <c r="L2407" s="42" t="n">
        <f aca="false">'Data sheet'!L2410</f>
        <v>4600</v>
      </c>
      <c r="M2407" s="42" t="n">
        <f aca="false">'Data sheet'!M2410</f>
        <v>4669</v>
      </c>
      <c r="N2407" s="42" t="n">
        <f aca="false">'Data sheet'!N2410</f>
        <v>4739</v>
      </c>
      <c r="O2407" s="42" t="n">
        <f aca="false">'Data sheet'!O2410</f>
        <v>4810</v>
      </c>
      <c r="P2407" s="42" t="n">
        <f aca="false">'Data sheet'!P2410</f>
        <v>4882</v>
      </c>
      <c r="Q2407" s="42" t="n">
        <f aca="false">'Data sheet'!Q2410</f>
        <v>4955</v>
      </c>
      <c r="R2407" s="42" t="n">
        <f aca="false">'Data sheet'!R2410</f>
        <v>5029</v>
      </c>
      <c r="S2407" s="42" t="n">
        <f aca="false">'Data sheet'!S2410</f>
        <v>5104</v>
      </c>
      <c r="T2407" s="42" t="n">
        <f aca="false">'Data sheet'!T2410</f>
        <v>5181</v>
      </c>
    </row>
    <row r="2408" customFormat="false" ht="15.75" hidden="false" customHeight="false" outlineLevel="0" collapsed="false">
      <c r="A2408" s="43" t="str">
        <f aca="false" t="array" ref="A2408:A2408">IF(ISBLANK('Data sheet'!A2411), "", INDEX(materials!$B$2:$B$999,MATCH('Data sheet'!A2411,materials!$A$2:$A$999,0)))</f>
        <v>1507</v>
      </c>
      <c r="B2408" s="42" t="str">
        <f aca="false" t="array" ref="B2408:B2408">IF(ISBLANK('Data sheet'!B2411), "", INDEX('business units'!$A$2:$A$1000,MATCH('Data sheet'!B2411,'business units'!$B$2:$B$1000,0)))</f>
        <v>acc</v>
      </c>
      <c r="C2408" s="42" t="str">
        <f aca="false" t="array" ref="C2408:C2408">IF(ISBLANK('Data sheet'!C2411), "", INDEX(suppliers!$A$2:$A$4053,MATCH('Data sheet'!C2411,suppliers!$B$2:$B$4053,0)))</f>
        <v/>
      </c>
      <c r="D2408" s="42" t="str">
        <f aca="false" t="array" ref="D2408:D2408">IF(ISBLANK('Data sheet'!D2411), "", INDEX(suppliers!$A$2:$A$4053,MATCH('Data sheet'!D2411,suppliers!$B$2:$B$4053,0)))</f>
        <v>comigo</v>
      </c>
      <c r="E2408" s="42" t="str">
        <f aca="false" t="array" ref="E2408:E2408">IF(ISBLANK('Data sheet'!E2411), "", INDEX(enums!$B$2:$B$5,MATCH('Data sheet'!E2411,enums!$A$2:$A$5,0)))</f>
        <v>point of production</v>
      </c>
      <c r="F2408" s="42" t="str">
        <f aca="false">'Data sheet'!F2411</f>
        <v>Brazil</v>
      </c>
      <c r="G2408" s="42" t="n">
        <f aca="false">'Data sheet'!G2411</f>
        <v>0</v>
      </c>
      <c r="H2408" s="42" t="n">
        <f aca="false">'Data sheet'!H2411</f>
        <v>-17.8186</v>
      </c>
      <c r="I2408" s="42" t="n">
        <f aca="false">'Data sheet'!I2411</f>
        <v>-50.9598</v>
      </c>
      <c r="J2408" s="42" t="n">
        <f aca="false">'Data sheet'!J2411</f>
        <v>5227</v>
      </c>
      <c r="K2408" s="42" t="n">
        <f aca="false">'Data sheet'!K2411</f>
        <v>5305</v>
      </c>
      <c r="L2408" s="42" t="n">
        <f aca="false">'Data sheet'!L2411</f>
        <v>5385</v>
      </c>
      <c r="M2408" s="42" t="n">
        <f aca="false">'Data sheet'!M2411</f>
        <v>5466</v>
      </c>
      <c r="N2408" s="42" t="n">
        <f aca="false">'Data sheet'!N2411</f>
        <v>5548</v>
      </c>
      <c r="O2408" s="42" t="n">
        <f aca="false">'Data sheet'!O2411</f>
        <v>5631</v>
      </c>
      <c r="P2408" s="42" t="n">
        <f aca="false">'Data sheet'!P2411</f>
        <v>5715</v>
      </c>
      <c r="Q2408" s="42" t="n">
        <f aca="false">'Data sheet'!Q2411</f>
        <v>5801</v>
      </c>
      <c r="R2408" s="42" t="n">
        <f aca="false">'Data sheet'!R2411</f>
        <v>5888</v>
      </c>
      <c r="S2408" s="42" t="n">
        <f aca="false">'Data sheet'!S2411</f>
        <v>5976</v>
      </c>
      <c r="T2408" s="42" t="n">
        <f aca="false">'Data sheet'!T2411</f>
        <v>6066</v>
      </c>
    </row>
    <row r="2409" customFormat="false" ht="15.75" hidden="false" customHeight="false" outlineLevel="0" collapsed="false">
      <c r="A2409" s="43" t="str">
        <f aca="false" t="array" ref="A2409:A2409">IF(ISBLANK('Data sheet'!A2412), "", INDEX(materials!$B$2:$B$999,MATCH('Data sheet'!A2412,materials!$A$2:$A$999,0)))</f>
        <v>1507</v>
      </c>
      <c r="B2409" s="42" t="str">
        <f aca="false" t="array" ref="B2409:B2409">IF(ISBLANK('Data sheet'!B2412), "", INDEX('business units'!$A$2:$A$1000,MATCH('Data sheet'!B2412,'business units'!$B$2:$B$1000,0)))</f>
        <v>acc</v>
      </c>
      <c r="C2409" s="42" t="str">
        <f aca="false" t="array" ref="C2409:C2409">IF(ISBLANK('Data sheet'!C2412), "", INDEX(suppliers!$A$2:$A$4053,MATCH('Data sheet'!C2412,suppliers!$B$2:$B$4053,0)))</f>
        <v/>
      </c>
      <c r="D2409" s="42" t="str">
        <f aca="false" t="array" ref="D2409:D2409">IF(ISBLANK('Data sheet'!D2412), "", INDEX(suppliers!$A$2:$A$4053,MATCH('Data sheet'!D2412,suppliers!$B$2:$B$4053,0)))</f>
        <v>comigo</v>
      </c>
      <c r="E2409" s="42" t="str">
        <f aca="false" t="array" ref="E2409:E2409">IF(ISBLANK('Data sheet'!E2412), "", INDEX(enums!$B$2:$B$5,MATCH('Data sheet'!E2412,enums!$A$2:$A$5,0)))</f>
        <v>point of production</v>
      </c>
      <c r="F2409" s="42" t="str">
        <f aca="false">'Data sheet'!F2412</f>
        <v>Brazil</v>
      </c>
      <c r="G2409" s="42" t="n">
        <f aca="false">'Data sheet'!G2412</f>
        <v>0</v>
      </c>
      <c r="H2409" s="42" t="n">
        <f aca="false">'Data sheet'!H2412</f>
        <v>-17.8186</v>
      </c>
      <c r="I2409" s="42" t="n">
        <f aca="false">'Data sheet'!I2412</f>
        <v>-50.9598</v>
      </c>
      <c r="J2409" s="42" t="n">
        <f aca="false">'Data sheet'!J2412</f>
        <v>386</v>
      </c>
      <c r="K2409" s="42" t="n">
        <f aca="false">'Data sheet'!K2412</f>
        <v>392</v>
      </c>
      <c r="L2409" s="42" t="n">
        <f aca="false">'Data sheet'!L2412</f>
        <v>398</v>
      </c>
      <c r="M2409" s="42" t="n">
        <f aca="false">'Data sheet'!M2412</f>
        <v>404</v>
      </c>
      <c r="N2409" s="42" t="n">
        <f aca="false">'Data sheet'!N2412</f>
        <v>410</v>
      </c>
      <c r="O2409" s="42" t="n">
        <f aca="false">'Data sheet'!O2412</f>
        <v>416</v>
      </c>
      <c r="P2409" s="42" t="n">
        <f aca="false">'Data sheet'!P2412</f>
        <v>422</v>
      </c>
      <c r="Q2409" s="42" t="n">
        <f aca="false">'Data sheet'!Q2412</f>
        <v>428</v>
      </c>
      <c r="R2409" s="42" t="n">
        <f aca="false">'Data sheet'!R2412</f>
        <v>434</v>
      </c>
      <c r="S2409" s="42" t="n">
        <f aca="false">'Data sheet'!S2412</f>
        <v>441</v>
      </c>
      <c r="T2409" s="42" t="n">
        <f aca="false">'Data sheet'!T2412</f>
        <v>448</v>
      </c>
    </row>
    <row r="2410" customFormat="false" ht="15.75" hidden="false" customHeight="false" outlineLevel="0" collapsed="false">
      <c r="A2410" s="43" t="str">
        <f aca="false" t="array" ref="A2410:A2410">IF(ISBLANK('Data sheet'!A2413), "", INDEX(materials!$B$2:$B$999,MATCH('Data sheet'!A2413,materials!$A$2:$A$999,0)))</f>
        <v>1507</v>
      </c>
      <c r="B2410" s="42" t="str">
        <f aca="false" t="array" ref="B2410:B2410">IF(ISBLANK('Data sheet'!B2413), "", INDEX('business units'!$A$2:$A$1000,MATCH('Data sheet'!B2413,'business units'!$B$2:$B$1000,0)))</f>
        <v>acc</v>
      </c>
      <c r="C2410" s="42" t="str">
        <f aca="false" t="array" ref="C2410:C2410">IF(ISBLANK('Data sheet'!C2413), "", INDEX(suppliers!$A$2:$A$4053,MATCH('Data sheet'!C2413,suppliers!$B$2:$B$4053,0)))</f>
        <v/>
      </c>
      <c r="D2410" s="42" t="str">
        <f aca="false" t="array" ref="D2410:D2410">IF(ISBLANK('Data sheet'!D2413), "", INDEX(suppliers!$A$2:$A$4053,MATCH('Data sheet'!D2413,suppliers!$B$2:$B$4053,0)))</f>
        <v>comigo</v>
      </c>
      <c r="E2410" s="42" t="str">
        <f aca="false" t="array" ref="E2410:E2410">IF(ISBLANK('Data sheet'!E2413), "", INDEX(enums!$B$2:$B$5,MATCH('Data sheet'!E2413,enums!$A$2:$A$5,0)))</f>
        <v>point of production</v>
      </c>
      <c r="F2410" s="42" t="str">
        <f aca="false">'Data sheet'!F2413</f>
        <v>Brazil</v>
      </c>
      <c r="G2410" s="42" t="n">
        <f aca="false">'Data sheet'!G2413</f>
        <v>0</v>
      </c>
      <c r="H2410" s="42" t="n">
        <f aca="false">'Data sheet'!H2413</f>
        <v>-17.8186</v>
      </c>
      <c r="I2410" s="42" t="n">
        <f aca="false">'Data sheet'!I2413</f>
        <v>-50.9598</v>
      </c>
      <c r="J2410" s="42" t="n">
        <f aca="false">'Data sheet'!J2413</f>
        <v>433</v>
      </c>
      <c r="K2410" s="42" t="n">
        <f aca="false">'Data sheet'!K2413</f>
        <v>439</v>
      </c>
      <c r="L2410" s="42" t="n">
        <f aca="false">'Data sheet'!L2413</f>
        <v>446</v>
      </c>
      <c r="M2410" s="42" t="n">
        <f aca="false">'Data sheet'!M2413</f>
        <v>453</v>
      </c>
      <c r="N2410" s="42" t="n">
        <f aca="false">'Data sheet'!N2413</f>
        <v>460</v>
      </c>
      <c r="O2410" s="42" t="n">
        <f aca="false">'Data sheet'!O2413</f>
        <v>467</v>
      </c>
      <c r="P2410" s="42" t="n">
        <f aca="false">'Data sheet'!P2413</f>
        <v>474</v>
      </c>
      <c r="Q2410" s="42" t="n">
        <f aca="false">'Data sheet'!Q2413</f>
        <v>481</v>
      </c>
      <c r="R2410" s="42" t="n">
        <f aca="false">'Data sheet'!R2413</f>
        <v>488</v>
      </c>
      <c r="S2410" s="42" t="n">
        <f aca="false">'Data sheet'!S2413</f>
        <v>495</v>
      </c>
      <c r="T2410" s="42" t="n">
        <f aca="false">'Data sheet'!T2413</f>
        <v>502</v>
      </c>
    </row>
    <row r="2411" customFormat="false" ht="15.75" hidden="false" customHeight="false" outlineLevel="0" collapsed="false">
      <c r="A2411" s="43" t="str">
        <f aca="false" t="array" ref="A2411:A2411">IF(ISBLANK('Data sheet'!A2414), "", INDEX(materials!$B$2:$B$999,MATCH('Data sheet'!A2414,materials!$A$2:$A$999,0)))</f>
        <v>1507</v>
      </c>
      <c r="B2411" s="42" t="str">
        <f aca="false" t="array" ref="B2411:B2411">IF(ISBLANK('Data sheet'!B2414), "", INDEX('business units'!$A$2:$A$1000,MATCH('Data sheet'!B2414,'business units'!$B$2:$B$1000,0)))</f>
        <v>acc</v>
      </c>
      <c r="C2411" s="42" t="str">
        <f aca="false" t="array" ref="C2411:C2411">IF(ISBLANK('Data sheet'!C2414), "", INDEX(suppliers!$A$2:$A$4053,MATCH('Data sheet'!C2414,suppliers!$B$2:$B$4053,0)))</f>
        <v/>
      </c>
      <c r="D2411" s="42" t="str">
        <f aca="false" t="array" ref="D2411:D2411">IF(ISBLANK('Data sheet'!D2414), "", INDEX(suppliers!$A$2:$A$4053,MATCH('Data sheet'!D2414,suppliers!$B$2:$B$4053,0)))</f>
        <v>camera</v>
      </c>
      <c r="E2411" s="42" t="str">
        <f aca="false" t="array" ref="E2411:E2411">IF(ISBLANK('Data sheet'!E2414), "", INDEX(enums!$B$2:$B$5,MATCH('Data sheet'!E2414,enums!$A$2:$A$5,0)))</f>
        <v>point of production</v>
      </c>
      <c r="F2411" s="42" t="str">
        <f aca="false">'Data sheet'!F2414</f>
        <v>Brazil</v>
      </c>
      <c r="G2411" s="42" t="n">
        <f aca="false">'Data sheet'!G2414</f>
        <v>0</v>
      </c>
      <c r="H2411" s="42" t="n">
        <f aca="false">'Data sheet'!H2414</f>
        <v>-28.41012</v>
      </c>
      <c r="I2411" s="42" t="n">
        <f aca="false">'Data sheet'!I2414</f>
        <v>-54.92789</v>
      </c>
      <c r="J2411" s="42" t="n">
        <f aca="false">'Data sheet'!J2414</f>
        <v>299</v>
      </c>
      <c r="K2411" s="42" t="n">
        <f aca="false">'Data sheet'!K2414</f>
        <v>303</v>
      </c>
      <c r="L2411" s="42" t="n">
        <f aca="false">'Data sheet'!L2414</f>
        <v>308</v>
      </c>
      <c r="M2411" s="42" t="n">
        <f aca="false">'Data sheet'!M2414</f>
        <v>313</v>
      </c>
      <c r="N2411" s="42" t="n">
        <f aca="false">'Data sheet'!N2414</f>
        <v>318</v>
      </c>
      <c r="O2411" s="42" t="n">
        <f aca="false">'Data sheet'!O2414</f>
        <v>323</v>
      </c>
      <c r="P2411" s="42" t="n">
        <f aca="false">'Data sheet'!P2414</f>
        <v>328</v>
      </c>
      <c r="Q2411" s="42" t="n">
        <f aca="false">'Data sheet'!Q2414</f>
        <v>333</v>
      </c>
      <c r="R2411" s="42" t="n">
        <f aca="false">'Data sheet'!R2414</f>
        <v>338</v>
      </c>
      <c r="S2411" s="42" t="n">
        <f aca="false">'Data sheet'!S2414</f>
        <v>343</v>
      </c>
      <c r="T2411" s="42" t="n">
        <f aca="false">'Data sheet'!T2414</f>
        <v>348</v>
      </c>
    </row>
    <row r="2412" customFormat="false" ht="15.75" hidden="false" customHeight="false" outlineLevel="0" collapsed="false">
      <c r="A2412" s="43" t="str">
        <f aca="false" t="array" ref="A2412:A2412">IF(ISBLANK('Data sheet'!A2415), "", INDEX(materials!$B$2:$B$999,MATCH('Data sheet'!A2415,materials!$A$2:$A$999,0)))</f>
        <v>1507</v>
      </c>
      <c r="B2412" s="42" t="str">
        <f aca="false" t="array" ref="B2412:B2412">IF(ISBLANK('Data sheet'!B2415), "", INDEX('business units'!$A$2:$A$1000,MATCH('Data sheet'!B2415,'business units'!$B$2:$B$1000,0)))</f>
        <v>acc</v>
      </c>
      <c r="C2412" s="42" t="str">
        <f aca="false" t="array" ref="C2412:C2412">IF(ISBLANK('Data sheet'!C2415), "", INDEX(suppliers!$A$2:$A$4053,MATCH('Data sheet'!C2415,suppliers!$B$2:$B$4053,0)))</f>
        <v/>
      </c>
      <c r="D2412" s="42" t="str">
        <f aca="false" t="array" ref="D2412:D2412">IF(ISBLANK('Data sheet'!D2415), "", INDEX(suppliers!$A$2:$A$4053,MATCH('Data sheet'!D2415,suppliers!$B$2:$B$4053,0)))</f>
        <v>camera</v>
      </c>
      <c r="E2412" s="42" t="str">
        <f aca="false" t="array" ref="E2412:E2412">IF(ISBLANK('Data sheet'!E2415), "", INDEX(enums!$B$2:$B$5,MATCH('Data sheet'!E2415,enums!$A$2:$A$5,0)))</f>
        <v>point of production</v>
      </c>
      <c r="F2412" s="42" t="str">
        <f aca="false">'Data sheet'!F2415</f>
        <v>Brazil</v>
      </c>
      <c r="G2412" s="42" t="n">
        <f aca="false">'Data sheet'!G2415</f>
        <v>0</v>
      </c>
      <c r="H2412" s="42" t="n">
        <f aca="false">'Data sheet'!H2415</f>
        <v>-28.41012</v>
      </c>
      <c r="I2412" s="42" t="n">
        <f aca="false">'Data sheet'!I2415</f>
        <v>-54.92789</v>
      </c>
      <c r="J2412" s="42" t="n">
        <f aca="false">'Data sheet'!J2415</f>
        <v>9284</v>
      </c>
      <c r="K2412" s="42" t="n">
        <f aca="false">'Data sheet'!K2415</f>
        <v>9423</v>
      </c>
      <c r="L2412" s="42" t="n">
        <f aca="false">'Data sheet'!L2415</f>
        <v>9564</v>
      </c>
      <c r="M2412" s="42" t="n">
        <f aca="false">'Data sheet'!M2415</f>
        <v>9707</v>
      </c>
      <c r="N2412" s="42" t="n">
        <f aca="false">'Data sheet'!N2415</f>
        <v>9853</v>
      </c>
      <c r="O2412" s="42" t="n">
        <f aca="false">'Data sheet'!O2415</f>
        <v>10001</v>
      </c>
      <c r="P2412" s="42" t="n">
        <f aca="false">'Data sheet'!P2415</f>
        <v>10151</v>
      </c>
      <c r="Q2412" s="42" t="n">
        <f aca="false">'Data sheet'!Q2415</f>
        <v>10303</v>
      </c>
      <c r="R2412" s="42" t="n">
        <f aca="false">'Data sheet'!R2415</f>
        <v>10458</v>
      </c>
      <c r="S2412" s="42" t="n">
        <f aca="false">'Data sheet'!S2415</f>
        <v>10615</v>
      </c>
      <c r="T2412" s="42" t="n">
        <f aca="false">'Data sheet'!T2415</f>
        <v>10774</v>
      </c>
    </row>
    <row r="2413" customFormat="false" ht="15.75" hidden="false" customHeight="false" outlineLevel="0" collapsed="false">
      <c r="A2413" s="43" t="str">
        <f aca="false" t="array" ref="A2413:A2413">IF(ISBLANK('Data sheet'!A2416), "", INDEX(materials!$B$2:$B$999,MATCH('Data sheet'!A2416,materials!$A$2:$A$999,0)))</f>
        <v>1507</v>
      </c>
      <c r="B2413" s="42" t="str">
        <f aca="false" t="array" ref="B2413:B2413">IF(ISBLANK('Data sheet'!B2416), "", INDEX('business units'!$A$2:$A$1000,MATCH('Data sheet'!B2416,'business units'!$B$2:$B$1000,0)))</f>
        <v>acc</v>
      </c>
      <c r="C2413" s="42" t="str">
        <f aca="false" t="array" ref="C2413:C2413">IF(ISBLANK('Data sheet'!C2416), "", INDEX(suppliers!$A$2:$A$4053,MATCH('Data sheet'!C2416,suppliers!$B$2:$B$4053,0)))</f>
        <v/>
      </c>
      <c r="D2413" s="42" t="str">
        <f aca="false" t="array" ref="D2413:D2413">IF(ISBLANK('Data sheet'!D2416), "", INDEX(suppliers!$A$2:$A$4053,MATCH('Data sheet'!D2416,suppliers!$B$2:$B$4053,0)))</f>
        <v>bunge</v>
      </c>
      <c r="E2413" s="42" t="str">
        <f aca="false" t="array" ref="E2413:E2413">IF(ISBLANK('Data sheet'!E2416), "", INDEX(enums!$B$2:$B$5,MATCH('Data sheet'!E2416,enums!$A$2:$A$5,0)))</f>
        <v>point of production</v>
      </c>
      <c r="F2413" s="42" t="str">
        <f aca="false">'Data sheet'!F2416</f>
        <v>Brazil</v>
      </c>
      <c r="G2413" s="42" t="n">
        <f aca="false">'Data sheet'!G2416</f>
        <v>0</v>
      </c>
      <c r="H2413" s="42" t="n">
        <f aca="false">'Data sheet'!H2416</f>
        <v>-25.195323</v>
      </c>
      <c r="I2413" s="42" t="n">
        <f aca="false">'Data sheet'!I2416</f>
        <v>-50.080406</v>
      </c>
      <c r="J2413" s="42" t="n">
        <f aca="false">'Data sheet'!J2416</f>
        <v>2588</v>
      </c>
      <c r="K2413" s="42" t="n">
        <f aca="false">'Data sheet'!K2416</f>
        <v>2627</v>
      </c>
      <c r="L2413" s="42" t="n">
        <f aca="false">'Data sheet'!L2416</f>
        <v>2666</v>
      </c>
      <c r="M2413" s="42" t="n">
        <f aca="false">'Data sheet'!M2416</f>
        <v>2706</v>
      </c>
      <c r="N2413" s="42" t="n">
        <f aca="false">'Data sheet'!N2416</f>
        <v>2747</v>
      </c>
      <c r="O2413" s="42" t="n">
        <f aca="false">'Data sheet'!O2416</f>
        <v>2788</v>
      </c>
      <c r="P2413" s="42" t="n">
        <f aca="false">'Data sheet'!P2416</f>
        <v>2830</v>
      </c>
      <c r="Q2413" s="42" t="n">
        <f aca="false">'Data sheet'!Q2416</f>
        <v>2872</v>
      </c>
      <c r="R2413" s="42" t="n">
        <f aca="false">'Data sheet'!R2416</f>
        <v>2915</v>
      </c>
      <c r="S2413" s="42" t="n">
        <f aca="false">'Data sheet'!S2416</f>
        <v>2959</v>
      </c>
      <c r="T2413" s="42" t="n">
        <f aca="false">'Data sheet'!T2416</f>
        <v>3003</v>
      </c>
    </row>
    <row r="2414" customFormat="false" ht="15.75" hidden="false" customHeight="false" outlineLevel="0" collapsed="false">
      <c r="A2414" s="43" t="str">
        <f aca="false" t="array" ref="A2414:A2414">IF(ISBLANK('Data sheet'!A2417), "", INDEX(materials!$B$2:$B$999,MATCH('Data sheet'!A2417,materials!$A$2:$A$999,0)))</f>
        <v>1507</v>
      </c>
      <c r="B2414" s="42" t="str">
        <f aca="false" t="array" ref="B2414:B2414">IF(ISBLANK('Data sheet'!B2417), "", INDEX('business units'!$A$2:$A$1000,MATCH('Data sheet'!B2417,'business units'!$B$2:$B$1000,0)))</f>
        <v>acc</v>
      </c>
      <c r="C2414" s="42" t="str">
        <f aca="false" t="array" ref="C2414:C2414">IF(ISBLANK('Data sheet'!C2417), "", INDEX(suppliers!$A$2:$A$4053,MATCH('Data sheet'!C2417,suppliers!$B$2:$B$4053,0)))</f>
        <v/>
      </c>
      <c r="D2414" s="42" t="str">
        <f aca="false" t="array" ref="D2414:D2414">IF(ISBLANK('Data sheet'!D2417), "", INDEX(suppliers!$A$2:$A$4053,MATCH('Data sheet'!D2417,suppliers!$B$2:$B$4053,0)))</f>
        <v>bunge</v>
      </c>
      <c r="E2414" s="42" t="str">
        <f aca="false" t="array" ref="E2414:E2414">IF(ISBLANK('Data sheet'!E2417), "", INDEX(enums!$B$2:$B$5,MATCH('Data sheet'!E2417,enums!$A$2:$A$5,0)))</f>
        <v>point of production</v>
      </c>
      <c r="F2414" s="42" t="str">
        <f aca="false">'Data sheet'!F2417</f>
        <v>Brazil</v>
      </c>
      <c r="G2414" s="42" t="n">
        <f aca="false">'Data sheet'!G2417</f>
        <v>0</v>
      </c>
      <c r="H2414" s="42" t="n">
        <f aca="false">'Data sheet'!H2417</f>
        <v>-25.195323</v>
      </c>
      <c r="I2414" s="42" t="n">
        <f aca="false">'Data sheet'!I2417</f>
        <v>-50.080406</v>
      </c>
      <c r="J2414" s="42" t="n">
        <f aca="false">'Data sheet'!J2417</f>
        <v>6700</v>
      </c>
      <c r="K2414" s="42" t="n">
        <f aca="false">'Data sheet'!K2417</f>
        <v>6801</v>
      </c>
      <c r="L2414" s="42" t="n">
        <f aca="false">'Data sheet'!L2417</f>
        <v>6903</v>
      </c>
      <c r="M2414" s="42" t="n">
        <f aca="false">'Data sheet'!M2417</f>
        <v>7007</v>
      </c>
      <c r="N2414" s="42" t="n">
        <f aca="false">'Data sheet'!N2417</f>
        <v>7112</v>
      </c>
      <c r="O2414" s="42" t="n">
        <f aca="false">'Data sheet'!O2417</f>
        <v>7219</v>
      </c>
      <c r="P2414" s="42" t="n">
        <f aca="false">'Data sheet'!P2417</f>
        <v>7327</v>
      </c>
      <c r="Q2414" s="42" t="n">
        <f aca="false">'Data sheet'!Q2417</f>
        <v>7437</v>
      </c>
      <c r="R2414" s="42" t="n">
        <f aca="false">'Data sheet'!R2417</f>
        <v>7549</v>
      </c>
      <c r="S2414" s="42" t="n">
        <f aca="false">'Data sheet'!S2417</f>
        <v>7662</v>
      </c>
      <c r="T2414" s="42" t="n">
        <f aca="false">'Data sheet'!T2417</f>
        <v>7777</v>
      </c>
    </row>
    <row r="2415" customFormat="false" ht="15.75" hidden="false" customHeight="false" outlineLevel="0" collapsed="false">
      <c r="A2415" s="43" t="str">
        <f aca="false" t="array" ref="A2415:A2415">IF(ISBLANK('Data sheet'!A2418), "", INDEX(materials!$B$2:$B$999,MATCH('Data sheet'!A2418,materials!$A$2:$A$999,0)))</f>
        <v>1507</v>
      </c>
      <c r="B2415" s="42" t="str">
        <f aca="false" t="array" ref="B2415:B2415">IF(ISBLANK('Data sheet'!B2418), "", INDEX('business units'!$A$2:$A$1000,MATCH('Data sheet'!B2418,'business units'!$B$2:$B$1000,0)))</f>
        <v>acc</v>
      </c>
      <c r="C2415" s="42" t="str">
        <f aca="false" t="array" ref="C2415:C2415">IF(ISBLANK('Data sheet'!C2418), "", INDEX(suppliers!$A$2:$A$4053,MATCH('Data sheet'!C2418,suppliers!$B$2:$B$4053,0)))</f>
        <v/>
      </c>
      <c r="D2415" s="42" t="str">
        <f aca="false" t="array" ref="D2415:D2415">IF(ISBLANK('Data sheet'!D2418), "", INDEX(suppliers!$A$2:$A$4053,MATCH('Data sheet'!D2418,suppliers!$B$2:$B$4053,0)))</f>
        <v>bunge</v>
      </c>
      <c r="E2415" s="42" t="str">
        <f aca="false" t="array" ref="E2415:E2415">IF(ISBLANK('Data sheet'!E2418), "", INDEX(enums!$B$2:$B$5,MATCH('Data sheet'!E2418,enums!$A$2:$A$5,0)))</f>
        <v>point of production</v>
      </c>
      <c r="F2415" s="42" t="str">
        <f aca="false">'Data sheet'!F2418</f>
        <v>Brazil</v>
      </c>
      <c r="G2415" s="42" t="n">
        <f aca="false">'Data sheet'!G2418</f>
        <v>0</v>
      </c>
      <c r="H2415" s="42" t="n">
        <f aca="false">'Data sheet'!H2418</f>
        <v>-25.195323</v>
      </c>
      <c r="I2415" s="42" t="n">
        <f aca="false">'Data sheet'!I2418</f>
        <v>-50.080406</v>
      </c>
      <c r="J2415" s="42" t="n">
        <f aca="false">'Data sheet'!J2418</f>
        <v>3419</v>
      </c>
      <c r="K2415" s="42" t="n">
        <f aca="false">'Data sheet'!K2418</f>
        <v>3470</v>
      </c>
      <c r="L2415" s="42" t="n">
        <f aca="false">'Data sheet'!L2418</f>
        <v>3522</v>
      </c>
      <c r="M2415" s="42" t="n">
        <f aca="false">'Data sheet'!M2418</f>
        <v>3575</v>
      </c>
      <c r="N2415" s="42" t="n">
        <f aca="false">'Data sheet'!N2418</f>
        <v>3629</v>
      </c>
      <c r="O2415" s="42" t="n">
        <f aca="false">'Data sheet'!O2418</f>
        <v>3683</v>
      </c>
      <c r="P2415" s="42" t="n">
        <f aca="false">'Data sheet'!P2418</f>
        <v>3738</v>
      </c>
      <c r="Q2415" s="42" t="n">
        <f aca="false">'Data sheet'!Q2418</f>
        <v>3794</v>
      </c>
      <c r="R2415" s="42" t="n">
        <f aca="false">'Data sheet'!R2418</f>
        <v>3851</v>
      </c>
      <c r="S2415" s="42" t="n">
        <f aca="false">'Data sheet'!S2418</f>
        <v>3909</v>
      </c>
      <c r="T2415" s="42" t="n">
        <f aca="false">'Data sheet'!T2418</f>
        <v>3968</v>
      </c>
    </row>
    <row r="2416" customFormat="false" ht="15.75" hidden="false" customHeight="false" outlineLevel="0" collapsed="false">
      <c r="A2416" s="43" t="str">
        <f aca="false" t="array" ref="A2416:A2416">IF(ISBLANK('Data sheet'!A2419), "", INDEX(materials!$B$2:$B$999,MATCH('Data sheet'!A2419,materials!$A$2:$A$999,0)))</f>
        <v>1507</v>
      </c>
      <c r="B2416" s="42" t="str">
        <f aca="false" t="array" ref="B2416:B2416">IF(ISBLANK('Data sheet'!B2419), "", INDEX('business units'!$A$2:$A$1000,MATCH('Data sheet'!B2419,'business units'!$B$2:$B$1000,0)))</f>
        <v>acc</v>
      </c>
      <c r="C2416" s="42" t="str">
        <f aca="false" t="array" ref="C2416:C2416">IF(ISBLANK('Data sheet'!C2419), "", INDEX(suppliers!$A$2:$A$4053,MATCH('Data sheet'!C2419,suppliers!$B$2:$B$4053,0)))</f>
        <v/>
      </c>
      <c r="D2416" s="42" t="str">
        <f aca="false" t="array" ref="D2416:D2416">IF(ISBLANK('Data sheet'!D2419), "", INDEX(suppliers!$A$2:$A$4053,MATCH('Data sheet'!D2419,suppliers!$B$2:$B$4053,0)))</f>
        <v>bunge</v>
      </c>
      <c r="E2416" s="42" t="str">
        <f aca="false" t="array" ref="E2416:E2416">IF(ISBLANK('Data sheet'!E2419), "", INDEX(enums!$B$2:$B$5,MATCH('Data sheet'!E2419,enums!$A$2:$A$5,0)))</f>
        <v>point of production</v>
      </c>
      <c r="F2416" s="42" t="str">
        <f aca="false">'Data sheet'!F2419</f>
        <v>Brazil</v>
      </c>
      <c r="G2416" s="42" t="n">
        <f aca="false">'Data sheet'!G2419</f>
        <v>0</v>
      </c>
      <c r="H2416" s="42" t="n">
        <f aca="false">'Data sheet'!H2419</f>
        <v>-25.195323</v>
      </c>
      <c r="I2416" s="42" t="n">
        <f aca="false">'Data sheet'!I2419</f>
        <v>-50.080406</v>
      </c>
      <c r="J2416" s="42" t="n">
        <f aca="false">'Data sheet'!J2419</f>
        <v>6773</v>
      </c>
      <c r="K2416" s="42" t="n">
        <f aca="false">'Data sheet'!K2419</f>
        <v>6875</v>
      </c>
      <c r="L2416" s="42" t="n">
        <f aca="false">'Data sheet'!L2419</f>
        <v>6978</v>
      </c>
      <c r="M2416" s="42" t="n">
        <f aca="false">'Data sheet'!M2419</f>
        <v>7083</v>
      </c>
      <c r="N2416" s="42" t="n">
        <f aca="false">'Data sheet'!N2419</f>
        <v>7189</v>
      </c>
      <c r="O2416" s="42" t="n">
        <f aca="false">'Data sheet'!O2419</f>
        <v>7297</v>
      </c>
      <c r="P2416" s="42" t="n">
        <f aca="false">'Data sheet'!P2419</f>
        <v>7406</v>
      </c>
      <c r="Q2416" s="42" t="n">
        <f aca="false">'Data sheet'!Q2419</f>
        <v>7517</v>
      </c>
      <c r="R2416" s="42" t="n">
        <f aca="false">'Data sheet'!R2419</f>
        <v>7630</v>
      </c>
      <c r="S2416" s="42" t="n">
        <f aca="false">'Data sheet'!S2419</f>
        <v>7744</v>
      </c>
      <c r="T2416" s="42" t="n">
        <f aca="false">'Data sheet'!T2419</f>
        <v>7860</v>
      </c>
    </row>
    <row r="2417" customFormat="false" ht="15.75" hidden="false" customHeight="false" outlineLevel="0" collapsed="false">
      <c r="A2417" s="43" t="str">
        <f aca="false" t="array" ref="A2417:A2417">IF(ISBLANK('Data sheet'!A2420), "", INDEX(materials!$B$2:$B$999,MATCH('Data sheet'!A2420,materials!$A$2:$A$999,0)))</f>
        <v>1507</v>
      </c>
      <c r="B2417" s="42" t="str">
        <f aca="false" t="array" ref="B2417:B2417">IF(ISBLANK('Data sheet'!B2420), "", INDEX('business units'!$A$2:$A$1000,MATCH('Data sheet'!B2420,'business units'!$B$2:$B$1000,0)))</f>
        <v>acc</v>
      </c>
      <c r="C2417" s="42" t="str">
        <f aca="false" t="array" ref="C2417:C2417">IF(ISBLANK('Data sheet'!C2420), "", INDEX(suppliers!$A$2:$A$4053,MATCH('Data sheet'!C2420,suppliers!$B$2:$B$4053,0)))</f>
        <v/>
      </c>
      <c r="D2417" s="42" t="str">
        <f aca="false" t="array" ref="D2417:D2417">IF(ISBLANK('Data sheet'!D2420), "", INDEX(suppliers!$A$2:$A$4053,MATCH('Data sheet'!D2420,suppliers!$B$2:$B$4053,0)))</f>
        <v>bunge</v>
      </c>
      <c r="E2417" s="42" t="str">
        <f aca="false" t="array" ref="E2417:E2417">IF(ISBLANK('Data sheet'!E2420), "", INDEX(enums!$B$2:$B$5,MATCH('Data sheet'!E2420,enums!$A$2:$A$5,0)))</f>
        <v>point of production</v>
      </c>
      <c r="F2417" s="42" t="str">
        <f aca="false">'Data sheet'!F2420</f>
        <v>Brazil</v>
      </c>
      <c r="G2417" s="42" t="n">
        <f aca="false">'Data sheet'!G2420</f>
        <v>0</v>
      </c>
      <c r="H2417" s="42" t="n">
        <f aca="false">'Data sheet'!H2420</f>
        <v>-25.195323</v>
      </c>
      <c r="I2417" s="42" t="n">
        <f aca="false">'Data sheet'!I2420</f>
        <v>-50.080406</v>
      </c>
      <c r="J2417" s="42" t="n">
        <f aca="false">'Data sheet'!J2420</f>
        <v>5526</v>
      </c>
      <c r="K2417" s="42" t="n">
        <f aca="false">'Data sheet'!K2420</f>
        <v>5609</v>
      </c>
      <c r="L2417" s="42" t="n">
        <f aca="false">'Data sheet'!L2420</f>
        <v>5693</v>
      </c>
      <c r="M2417" s="42" t="n">
        <f aca="false">'Data sheet'!M2420</f>
        <v>5778</v>
      </c>
      <c r="N2417" s="42" t="n">
        <f aca="false">'Data sheet'!N2420</f>
        <v>5865</v>
      </c>
      <c r="O2417" s="42" t="n">
        <f aca="false">'Data sheet'!O2420</f>
        <v>5953</v>
      </c>
      <c r="P2417" s="42" t="n">
        <f aca="false">'Data sheet'!P2420</f>
        <v>6042</v>
      </c>
      <c r="Q2417" s="42" t="n">
        <f aca="false">'Data sheet'!Q2420</f>
        <v>6133</v>
      </c>
      <c r="R2417" s="42" t="n">
        <f aca="false">'Data sheet'!R2420</f>
        <v>6225</v>
      </c>
      <c r="S2417" s="42" t="n">
        <f aca="false">'Data sheet'!S2420</f>
        <v>6318</v>
      </c>
      <c r="T2417" s="42" t="n">
        <f aca="false">'Data sheet'!T2420</f>
        <v>6413</v>
      </c>
    </row>
    <row r="2418" customFormat="false" ht="15.75" hidden="false" customHeight="false" outlineLevel="0" collapsed="false">
      <c r="A2418" s="43" t="str">
        <f aca="false" t="array" ref="A2418:A2418">IF(ISBLANK('Data sheet'!A2421), "", INDEX(materials!$B$2:$B$999,MATCH('Data sheet'!A2421,materials!$A$2:$A$999,0)))</f>
        <v>1507</v>
      </c>
      <c r="B2418" s="42" t="str">
        <f aca="false" t="array" ref="B2418:B2418">IF(ISBLANK('Data sheet'!B2421), "", INDEX('business units'!$A$2:$A$1000,MATCH('Data sheet'!B2421,'business units'!$B$2:$B$1000,0)))</f>
        <v>acc</v>
      </c>
      <c r="C2418" s="42" t="str">
        <f aca="false" t="array" ref="C2418:C2418">IF(ISBLANK('Data sheet'!C2421), "", INDEX(suppliers!$A$2:$A$4053,MATCH('Data sheet'!C2421,suppliers!$B$2:$B$4053,0)))</f>
        <v/>
      </c>
      <c r="D2418" s="42" t="str">
        <f aca="false" t="array" ref="D2418:D2418">IF(ISBLANK('Data sheet'!D2421), "", INDEX(suppliers!$A$2:$A$4053,MATCH('Data sheet'!D2421,suppliers!$B$2:$B$4053,0)))</f>
        <v>bunge</v>
      </c>
      <c r="E2418" s="42" t="str">
        <f aca="false" t="array" ref="E2418:E2418">IF(ISBLANK('Data sheet'!E2421), "", INDEX(enums!$B$2:$B$5,MATCH('Data sheet'!E2421,enums!$A$2:$A$5,0)))</f>
        <v>point of production</v>
      </c>
      <c r="F2418" s="42" t="str">
        <f aca="false">'Data sheet'!F2421</f>
        <v>Brazil</v>
      </c>
      <c r="G2418" s="42" t="n">
        <f aca="false">'Data sheet'!G2421</f>
        <v>0</v>
      </c>
      <c r="H2418" s="42" t="n">
        <f aca="false">'Data sheet'!H2421</f>
        <v>-25.195323</v>
      </c>
      <c r="I2418" s="42" t="n">
        <f aca="false">'Data sheet'!I2421</f>
        <v>-50.080406</v>
      </c>
      <c r="J2418" s="42" t="n">
        <f aca="false">'Data sheet'!J2421</f>
        <v>850</v>
      </c>
      <c r="K2418" s="42" t="n">
        <f aca="false">'Data sheet'!K2421</f>
        <v>863</v>
      </c>
      <c r="L2418" s="42" t="n">
        <f aca="false">'Data sheet'!L2421</f>
        <v>876</v>
      </c>
      <c r="M2418" s="42" t="n">
        <f aca="false">'Data sheet'!M2421</f>
        <v>889</v>
      </c>
      <c r="N2418" s="42" t="n">
        <f aca="false">'Data sheet'!N2421</f>
        <v>902</v>
      </c>
      <c r="O2418" s="42" t="n">
        <f aca="false">'Data sheet'!O2421</f>
        <v>916</v>
      </c>
      <c r="P2418" s="42" t="n">
        <f aca="false">'Data sheet'!P2421</f>
        <v>930</v>
      </c>
      <c r="Q2418" s="42" t="n">
        <f aca="false">'Data sheet'!Q2421</f>
        <v>944</v>
      </c>
      <c r="R2418" s="42" t="n">
        <f aca="false">'Data sheet'!R2421</f>
        <v>958</v>
      </c>
      <c r="S2418" s="42" t="n">
        <f aca="false">'Data sheet'!S2421</f>
        <v>972</v>
      </c>
      <c r="T2418" s="42" t="n">
        <f aca="false">'Data sheet'!T2421</f>
        <v>987</v>
      </c>
    </row>
    <row r="2419" customFormat="false" ht="15.75" hidden="false" customHeight="false" outlineLevel="0" collapsed="false">
      <c r="A2419" s="43" t="str">
        <f aca="false" t="array" ref="A2419:A2419">IF(ISBLANK('Data sheet'!A2422), "", INDEX(materials!$B$2:$B$999,MATCH('Data sheet'!A2422,materials!$A$2:$A$999,0)))</f>
        <v>1507</v>
      </c>
      <c r="B2419" s="42" t="str">
        <f aca="false" t="array" ref="B2419:B2419">IF(ISBLANK('Data sheet'!B2422), "", INDEX('business units'!$A$2:$A$1000,MATCH('Data sheet'!B2422,'business units'!$B$2:$B$1000,0)))</f>
        <v>acc</v>
      </c>
      <c r="C2419" s="42" t="str">
        <f aca="false" t="array" ref="C2419:C2419">IF(ISBLANK('Data sheet'!C2422), "", INDEX(suppliers!$A$2:$A$4053,MATCH('Data sheet'!C2422,suppliers!$B$2:$B$4053,0)))</f>
        <v/>
      </c>
      <c r="D2419" s="42" t="str">
        <f aca="false" t="array" ref="D2419:D2419">IF(ISBLANK('Data sheet'!D2422), "", INDEX(suppliers!$A$2:$A$4053,MATCH('Data sheet'!D2422,suppliers!$B$2:$B$4053,0)))</f>
        <v>bunge</v>
      </c>
      <c r="E2419" s="42" t="str">
        <f aca="false" t="array" ref="E2419:E2419">IF(ISBLANK('Data sheet'!E2422), "", INDEX(enums!$B$2:$B$5,MATCH('Data sheet'!E2422,enums!$A$2:$A$5,0)))</f>
        <v>point of production</v>
      </c>
      <c r="F2419" s="42" t="str">
        <f aca="false">'Data sheet'!F2422</f>
        <v>Brazil</v>
      </c>
      <c r="G2419" s="42" t="n">
        <f aca="false">'Data sheet'!G2422</f>
        <v>0</v>
      </c>
      <c r="H2419" s="42" t="n">
        <f aca="false">'Data sheet'!H2422</f>
        <v>-25.195323</v>
      </c>
      <c r="I2419" s="42" t="n">
        <f aca="false">'Data sheet'!I2422</f>
        <v>-50.080406</v>
      </c>
      <c r="J2419" s="42" t="n">
        <f aca="false">'Data sheet'!J2422</f>
        <v>4912</v>
      </c>
      <c r="K2419" s="42" t="n">
        <f aca="false">'Data sheet'!K2422</f>
        <v>4986</v>
      </c>
      <c r="L2419" s="42" t="n">
        <f aca="false">'Data sheet'!L2422</f>
        <v>5061</v>
      </c>
      <c r="M2419" s="42" t="n">
        <f aca="false">'Data sheet'!M2422</f>
        <v>5137</v>
      </c>
      <c r="N2419" s="42" t="n">
        <f aca="false">'Data sheet'!N2422</f>
        <v>5214</v>
      </c>
      <c r="O2419" s="42" t="n">
        <f aca="false">'Data sheet'!O2422</f>
        <v>5292</v>
      </c>
      <c r="P2419" s="42" t="n">
        <f aca="false">'Data sheet'!P2422</f>
        <v>5371</v>
      </c>
      <c r="Q2419" s="42" t="n">
        <f aca="false">'Data sheet'!Q2422</f>
        <v>5452</v>
      </c>
      <c r="R2419" s="42" t="n">
        <f aca="false">'Data sheet'!R2422</f>
        <v>5534</v>
      </c>
      <c r="S2419" s="42" t="n">
        <f aca="false">'Data sheet'!S2422</f>
        <v>5617</v>
      </c>
      <c r="T2419" s="42" t="n">
        <f aca="false">'Data sheet'!T2422</f>
        <v>5701</v>
      </c>
    </row>
    <row r="2420" customFormat="false" ht="15.75" hidden="false" customHeight="false" outlineLevel="0" collapsed="false">
      <c r="A2420" s="43" t="str">
        <f aca="false" t="array" ref="A2420:A2420">IF(ISBLANK('Data sheet'!A2423), "", INDEX(materials!$B$2:$B$999,MATCH('Data sheet'!A2423,materials!$A$2:$A$999,0)))</f>
        <v>1507</v>
      </c>
      <c r="B2420" s="42" t="str">
        <f aca="false" t="array" ref="B2420:B2420">IF(ISBLANK('Data sheet'!B2423), "", INDEX('business units'!$A$2:$A$1000,MATCH('Data sheet'!B2423,'business units'!$B$2:$B$1000,0)))</f>
        <v>acc</v>
      </c>
      <c r="C2420" s="42" t="str">
        <f aca="false" t="array" ref="C2420:C2420">IF(ISBLANK('Data sheet'!C2423), "", INDEX(suppliers!$A$2:$A$4053,MATCH('Data sheet'!C2423,suppliers!$B$2:$B$4053,0)))</f>
        <v/>
      </c>
      <c r="D2420" s="42" t="str">
        <f aca="false" t="array" ref="D2420:D2420">IF(ISBLANK('Data sheet'!D2423), "", INDEX(suppliers!$A$2:$A$4053,MATCH('Data sheet'!D2423,suppliers!$B$2:$B$4053,0)))</f>
        <v>bunge</v>
      </c>
      <c r="E2420" s="42" t="str">
        <f aca="false" t="array" ref="E2420:E2420">IF(ISBLANK('Data sheet'!E2423), "", INDEX(enums!$B$2:$B$5,MATCH('Data sheet'!E2423,enums!$A$2:$A$5,0)))</f>
        <v>point of production</v>
      </c>
      <c r="F2420" s="42" t="str">
        <f aca="false">'Data sheet'!F2423</f>
        <v>Brazil</v>
      </c>
      <c r="G2420" s="42" t="n">
        <f aca="false">'Data sheet'!G2423</f>
        <v>0</v>
      </c>
      <c r="H2420" s="42" t="n">
        <f aca="false">'Data sheet'!H2423</f>
        <v>-25.195323</v>
      </c>
      <c r="I2420" s="42" t="n">
        <f aca="false">'Data sheet'!I2423</f>
        <v>-50.080406</v>
      </c>
      <c r="J2420" s="42" t="n">
        <f aca="false">'Data sheet'!J2423</f>
        <v>7654</v>
      </c>
      <c r="K2420" s="42" t="n">
        <f aca="false">'Data sheet'!K2423</f>
        <v>7769</v>
      </c>
      <c r="L2420" s="42" t="n">
        <f aca="false">'Data sheet'!L2423</f>
        <v>7886</v>
      </c>
      <c r="M2420" s="42" t="n">
        <f aca="false">'Data sheet'!M2423</f>
        <v>8004</v>
      </c>
      <c r="N2420" s="42" t="n">
        <f aca="false">'Data sheet'!N2423</f>
        <v>8124</v>
      </c>
      <c r="O2420" s="42" t="n">
        <f aca="false">'Data sheet'!O2423</f>
        <v>8246</v>
      </c>
      <c r="P2420" s="42" t="n">
        <f aca="false">'Data sheet'!P2423</f>
        <v>8370</v>
      </c>
      <c r="Q2420" s="42" t="n">
        <f aca="false">'Data sheet'!Q2423</f>
        <v>8496</v>
      </c>
      <c r="R2420" s="42" t="n">
        <f aca="false">'Data sheet'!R2423</f>
        <v>8623</v>
      </c>
      <c r="S2420" s="42" t="n">
        <f aca="false">'Data sheet'!S2423</f>
        <v>8752</v>
      </c>
      <c r="T2420" s="42" t="n">
        <f aca="false">'Data sheet'!T2423</f>
        <v>8883</v>
      </c>
    </row>
    <row r="2421" customFormat="false" ht="15.75" hidden="false" customHeight="false" outlineLevel="0" collapsed="false">
      <c r="A2421" s="43" t="str">
        <f aca="false" t="array" ref="A2421:A2421">IF(ISBLANK('Data sheet'!A2424), "", INDEX(materials!$B$2:$B$999,MATCH('Data sheet'!A2424,materials!$A$2:$A$999,0)))</f>
        <v>1507</v>
      </c>
      <c r="B2421" s="42" t="str">
        <f aca="false" t="array" ref="B2421:B2421">IF(ISBLANK('Data sheet'!B2424), "", INDEX('business units'!$A$2:$A$1000,MATCH('Data sheet'!B2424,'business units'!$B$2:$B$1000,0)))</f>
        <v>acc</v>
      </c>
      <c r="C2421" s="42" t="str">
        <f aca="false" t="array" ref="C2421:C2421">IF(ISBLANK('Data sheet'!C2424), "", INDEX(suppliers!$A$2:$A$4053,MATCH('Data sheet'!C2424,suppliers!$B$2:$B$4053,0)))</f>
        <v/>
      </c>
      <c r="D2421" s="42" t="str">
        <f aca="false" t="array" ref="D2421:D2421">IF(ISBLANK('Data sheet'!D2424), "", INDEX(suppliers!$A$2:$A$4053,MATCH('Data sheet'!D2424,suppliers!$B$2:$B$4053,0)))</f>
        <v>bunge</v>
      </c>
      <c r="E2421" s="42" t="str">
        <f aca="false" t="array" ref="E2421:E2421">IF(ISBLANK('Data sheet'!E2424), "", INDEX(enums!$B$2:$B$5,MATCH('Data sheet'!E2424,enums!$A$2:$A$5,0)))</f>
        <v>point of production</v>
      </c>
      <c r="F2421" s="42" t="str">
        <f aca="false">'Data sheet'!F2424</f>
        <v>Brazil</v>
      </c>
      <c r="G2421" s="42" t="n">
        <f aca="false">'Data sheet'!G2424</f>
        <v>0</v>
      </c>
      <c r="H2421" s="42" t="n">
        <f aca="false">'Data sheet'!H2424</f>
        <v>-25.195323</v>
      </c>
      <c r="I2421" s="42" t="n">
        <f aca="false">'Data sheet'!I2424</f>
        <v>-50.080406</v>
      </c>
      <c r="J2421" s="42" t="n">
        <f aca="false">'Data sheet'!J2424</f>
        <v>5241</v>
      </c>
      <c r="K2421" s="42" t="n">
        <f aca="false">'Data sheet'!K2424</f>
        <v>5320</v>
      </c>
      <c r="L2421" s="42" t="n">
        <f aca="false">'Data sheet'!L2424</f>
        <v>5400</v>
      </c>
      <c r="M2421" s="42" t="n">
        <f aca="false">'Data sheet'!M2424</f>
        <v>5481</v>
      </c>
      <c r="N2421" s="42" t="n">
        <f aca="false">'Data sheet'!N2424</f>
        <v>5563</v>
      </c>
      <c r="O2421" s="42" t="n">
        <f aca="false">'Data sheet'!O2424</f>
        <v>5646</v>
      </c>
      <c r="P2421" s="42" t="n">
        <f aca="false">'Data sheet'!P2424</f>
        <v>5731</v>
      </c>
      <c r="Q2421" s="42" t="n">
        <f aca="false">'Data sheet'!Q2424</f>
        <v>5817</v>
      </c>
      <c r="R2421" s="42" t="n">
        <f aca="false">'Data sheet'!R2424</f>
        <v>5904</v>
      </c>
      <c r="S2421" s="42" t="n">
        <f aca="false">'Data sheet'!S2424</f>
        <v>5993</v>
      </c>
      <c r="T2421" s="42" t="n">
        <f aca="false">'Data sheet'!T2424</f>
        <v>6083</v>
      </c>
    </row>
    <row r="2422" customFormat="false" ht="15.75" hidden="false" customHeight="false" outlineLevel="0" collapsed="false">
      <c r="A2422" s="43" t="str">
        <f aca="false" t="array" ref="A2422:A2422">IF(ISBLANK('Data sheet'!A2425), "", INDEX(materials!$B$2:$B$999,MATCH('Data sheet'!A2425,materials!$A$2:$A$999,0)))</f>
        <v>1507</v>
      </c>
      <c r="B2422" s="42" t="str">
        <f aca="false" t="array" ref="B2422:B2422">IF(ISBLANK('Data sheet'!B2425), "", INDEX('business units'!$A$2:$A$1000,MATCH('Data sheet'!B2425,'business units'!$B$2:$B$1000,0)))</f>
        <v>acc</v>
      </c>
      <c r="C2422" s="42" t="str">
        <f aca="false" t="array" ref="C2422:C2422">IF(ISBLANK('Data sheet'!C2425), "", INDEX(suppliers!$A$2:$A$4053,MATCH('Data sheet'!C2425,suppliers!$B$2:$B$4053,0)))</f>
        <v/>
      </c>
      <c r="D2422" s="42" t="str">
        <f aca="false" t="array" ref="D2422:D2422">IF(ISBLANK('Data sheet'!D2425), "", INDEX(suppliers!$A$2:$A$4053,MATCH('Data sheet'!D2425,suppliers!$B$2:$B$4053,0)))</f>
        <v>bunge</v>
      </c>
      <c r="E2422" s="42" t="str">
        <f aca="false" t="array" ref="E2422:E2422">IF(ISBLANK('Data sheet'!E2425), "", INDEX(enums!$B$2:$B$5,MATCH('Data sheet'!E2425,enums!$A$2:$A$5,0)))</f>
        <v>point of production</v>
      </c>
      <c r="F2422" s="42" t="str">
        <f aca="false">'Data sheet'!F2425</f>
        <v>Brazil</v>
      </c>
      <c r="G2422" s="42" t="n">
        <f aca="false">'Data sheet'!G2425</f>
        <v>0</v>
      </c>
      <c r="H2422" s="42" t="n">
        <f aca="false">'Data sheet'!H2425</f>
        <v>-25.195323</v>
      </c>
      <c r="I2422" s="42" t="n">
        <f aca="false">'Data sheet'!I2425</f>
        <v>-50.080406</v>
      </c>
      <c r="J2422" s="42" t="n">
        <f aca="false">'Data sheet'!J2425</f>
        <v>3792</v>
      </c>
      <c r="K2422" s="42" t="n">
        <f aca="false">'Data sheet'!K2425</f>
        <v>3849</v>
      </c>
      <c r="L2422" s="42" t="n">
        <f aca="false">'Data sheet'!L2425</f>
        <v>3907</v>
      </c>
      <c r="M2422" s="42" t="n">
        <f aca="false">'Data sheet'!M2425</f>
        <v>3966</v>
      </c>
      <c r="N2422" s="42" t="n">
        <f aca="false">'Data sheet'!N2425</f>
        <v>4025</v>
      </c>
      <c r="O2422" s="42" t="n">
        <f aca="false">'Data sheet'!O2425</f>
        <v>4085</v>
      </c>
      <c r="P2422" s="42" t="n">
        <f aca="false">'Data sheet'!P2425</f>
        <v>4146</v>
      </c>
      <c r="Q2422" s="42" t="n">
        <f aca="false">'Data sheet'!Q2425</f>
        <v>4208</v>
      </c>
      <c r="R2422" s="42" t="n">
        <f aca="false">'Data sheet'!R2425</f>
        <v>4271</v>
      </c>
      <c r="S2422" s="42" t="n">
        <f aca="false">'Data sheet'!S2425</f>
        <v>4335</v>
      </c>
      <c r="T2422" s="42" t="n">
        <f aca="false">'Data sheet'!T2425</f>
        <v>4400</v>
      </c>
    </row>
    <row r="2423" customFormat="false" ht="15.75" hidden="false" customHeight="false" outlineLevel="0" collapsed="false">
      <c r="A2423" s="43" t="str">
        <f aca="false" t="array" ref="A2423:A2423">IF(ISBLANK('Data sheet'!A2426), "", INDEX(materials!$B$2:$B$999,MATCH('Data sheet'!A2426,materials!$A$2:$A$999,0)))</f>
        <v>1507</v>
      </c>
      <c r="B2423" s="42" t="str">
        <f aca="false" t="array" ref="B2423:B2423">IF(ISBLANK('Data sheet'!B2426), "", INDEX('business units'!$A$2:$A$1000,MATCH('Data sheet'!B2426,'business units'!$B$2:$B$1000,0)))</f>
        <v>acc</v>
      </c>
      <c r="C2423" s="42" t="str">
        <f aca="false" t="array" ref="C2423:C2423">IF(ISBLANK('Data sheet'!C2426), "", INDEX(suppliers!$A$2:$A$4053,MATCH('Data sheet'!C2426,suppliers!$B$2:$B$4053,0)))</f>
        <v/>
      </c>
      <c r="D2423" s="42" t="str">
        <f aca="false" t="array" ref="D2423:D2423">IF(ISBLANK('Data sheet'!D2426), "", INDEX(suppliers!$A$2:$A$4053,MATCH('Data sheet'!D2426,suppliers!$B$2:$B$4053,0)))</f>
        <v>bunge</v>
      </c>
      <c r="E2423" s="42" t="str">
        <f aca="false" t="array" ref="E2423:E2423">IF(ISBLANK('Data sheet'!E2426), "", INDEX(enums!$B$2:$B$5,MATCH('Data sheet'!E2426,enums!$A$2:$A$5,0)))</f>
        <v>point of production</v>
      </c>
      <c r="F2423" s="42" t="str">
        <f aca="false">'Data sheet'!F2426</f>
        <v>Brazil</v>
      </c>
      <c r="G2423" s="42" t="n">
        <f aca="false">'Data sheet'!G2426</f>
        <v>0</v>
      </c>
      <c r="H2423" s="42" t="n">
        <f aca="false">'Data sheet'!H2426</f>
        <v>-25.195323</v>
      </c>
      <c r="I2423" s="42" t="n">
        <f aca="false">'Data sheet'!I2426</f>
        <v>-50.080406</v>
      </c>
      <c r="J2423" s="42" t="n">
        <f aca="false">'Data sheet'!J2426</f>
        <v>5095</v>
      </c>
      <c r="K2423" s="42" t="n">
        <f aca="false">'Data sheet'!K2426</f>
        <v>5171</v>
      </c>
      <c r="L2423" s="42" t="n">
        <f aca="false">'Data sheet'!L2426</f>
        <v>5249</v>
      </c>
      <c r="M2423" s="42" t="n">
        <f aca="false">'Data sheet'!M2426</f>
        <v>5328</v>
      </c>
      <c r="N2423" s="42" t="n">
        <f aca="false">'Data sheet'!N2426</f>
        <v>5408</v>
      </c>
      <c r="O2423" s="42" t="n">
        <f aca="false">'Data sheet'!O2426</f>
        <v>5489</v>
      </c>
      <c r="P2423" s="42" t="n">
        <f aca="false">'Data sheet'!P2426</f>
        <v>5571</v>
      </c>
      <c r="Q2423" s="42" t="n">
        <f aca="false">'Data sheet'!Q2426</f>
        <v>5655</v>
      </c>
      <c r="R2423" s="42" t="n">
        <f aca="false">'Data sheet'!R2426</f>
        <v>5740</v>
      </c>
      <c r="S2423" s="42" t="n">
        <f aca="false">'Data sheet'!S2426</f>
        <v>5826</v>
      </c>
      <c r="T2423" s="42" t="n">
        <f aca="false">'Data sheet'!T2426</f>
        <v>5913</v>
      </c>
    </row>
    <row r="2424" customFormat="false" ht="15.75" hidden="false" customHeight="false" outlineLevel="0" collapsed="false">
      <c r="A2424" s="43" t="str">
        <f aca="false" t="array" ref="A2424:A2424">IF(ISBLANK('Data sheet'!A2427), "", INDEX(materials!$B$2:$B$999,MATCH('Data sheet'!A2427,materials!$A$2:$A$999,0)))</f>
        <v>1507</v>
      </c>
      <c r="B2424" s="42" t="str">
        <f aca="false" t="array" ref="B2424:B2424">IF(ISBLANK('Data sheet'!B2427), "", INDEX('business units'!$A$2:$A$1000,MATCH('Data sheet'!B2427,'business units'!$B$2:$B$1000,0)))</f>
        <v>acc</v>
      </c>
      <c r="C2424" s="42" t="str">
        <f aca="false" t="array" ref="C2424:C2424">IF(ISBLANK('Data sheet'!C2427), "", INDEX(suppliers!$A$2:$A$4053,MATCH('Data sheet'!C2427,suppliers!$B$2:$B$4053,0)))</f>
        <v/>
      </c>
      <c r="D2424" s="42" t="str">
        <f aca="false" t="array" ref="D2424:D2424">IF(ISBLANK('Data sheet'!D2427), "", INDEX(suppliers!$A$2:$A$4053,MATCH('Data sheet'!D2427,suppliers!$B$2:$B$4053,0)))</f>
        <v>cargill</v>
      </c>
      <c r="E2424" s="42" t="str">
        <f aca="false" t="array" ref="E2424:E2424">IF(ISBLANK('Data sheet'!E2427), "", INDEX(enums!$B$2:$B$5,MATCH('Data sheet'!E2427,enums!$A$2:$A$5,0)))</f>
        <v>point of production</v>
      </c>
      <c r="F2424" s="42" t="str">
        <f aca="false">'Data sheet'!F2427</f>
        <v>Brazil</v>
      </c>
      <c r="G2424" s="42" t="n">
        <f aca="false">'Data sheet'!G2427</f>
        <v>0</v>
      </c>
      <c r="H2424" s="42" t="n">
        <f aca="false">'Data sheet'!H2427</f>
        <v>-25.187958</v>
      </c>
      <c r="I2424" s="42" t="n">
        <f aca="false">'Data sheet'!I2427</f>
        <v>-50.080713</v>
      </c>
      <c r="J2424" s="42" t="n">
        <f aca="false">'Data sheet'!J2427</f>
        <v>8381</v>
      </c>
      <c r="K2424" s="42" t="n">
        <f aca="false">'Data sheet'!K2427</f>
        <v>8507</v>
      </c>
      <c r="L2424" s="42" t="n">
        <f aca="false">'Data sheet'!L2427</f>
        <v>8635</v>
      </c>
      <c r="M2424" s="42" t="n">
        <f aca="false">'Data sheet'!M2427</f>
        <v>8765</v>
      </c>
      <c r="N2424" s="42" t="n">
        <f aca="false">'Data sheet'!N2427</f>
        <v>8896</v>
      </c>
      <c r="O2424" s="42" t="n">
        <f aca="false">'Data sheet'!O2427</f>
        <v>9029</v>
      </c>
      <c r="P2424" s="42" t="n">
        <f aca="false">'Data sheet'!P2427</f>
        <v>9164</v>
      </c>
      <c r="Q2424" s="42" t="n">
        <f aca="false">'Data sheet'!Q2427</f>
        <v>9301</v>
      </c>
      <c r="R2424" s="42" t="n">
        <f aca="false">'Data sheet'!R2427</f>
        <v>9441</v>
      </c>
      <c r="S2424" s="42" t="n">
        <f aca="false">'Data sheet'!S2427</f>
        <v>9583</v>
      </c>
      <c r="T2424" s="42" t="n">
        <f aca="false">'Data sheet'!T2427</f>
        <v>9727</v>
      </c>
    </row>
    <row r="2425" customFormat="false" ht="15.75" hidden="false" customHeight="false" outlineLevel="0" collapsed="false">
      <c r="A2425" s="43" t="str">
        <f aca="false" t="array" ref="A2425:A2425">IF(ISBLANK('Data sheet'!A2428), "", INDEX(materials!$B$2:$B$999,MATCH('Data sheet'!A2428,materials!$A$2:$A$999,0)))</f>
        <v>1507</v>
      </c>
      <c r="B2425" s="42" t="str">
        <f aca="false" t="array" ref="B2425:B2425">IF(ISBLANK('Data sheet'!B2428), "", INDEX('business units'!$A$2:$A$1000,MATCH('Data sheet'!B2428,'business units'!$B$2:$B$1000,0)))</f>
        <v>acc</v>
      </c>
      <c r="C2425" s="42" t="str">
        <f aca="false" t="array" ref="C2425:C2425">IF(ISBLANK('Data sheet'!C2428), "", INDEX(suppliers!$A$2:$A$4053,MATCH('Data sheet'!C2428,suppliers!$B$2:$B$4053,0)))</f>
        <v/>
      </c>
      <c r="D2425" s="42" t="str">
        <f aca="false" t="array" ref="D2425:D2425">IF(ISBLANK('Data sheet'!D2428), "", INDEX(suppliers!$A$2:$A$4053,MATCH('Data sheet'!D2428,suppliers!$B$2:$B$4053,0)))</f>
        <v>cargill</v>
      </c>
      <c r="E2425" s="42" t="str">
        <f aca="false" t="array" ref="E2425:E2425">IF(ISBLANK('Data sheet'!E2428), "", INDEX(enums!$B$2:$B$5,MATCH('Data sheet'!E2428,enums!$A$2:$A$5,0)))</f>
        <v>point of production</v>
      </c>
      <c r="F2425" s="42" t="str">
        <f aca="false">'Data sheet'!F2428</f>
        <v>Brazil</v>
      </c>
      <c r="G2425" s="42" t="n">
        <f aca="false">'Data sheet'!G2428</f>
        <v>0</v>
      </c>
      <c r="H2425" s="42" t="n">
        <f aca="false">'Data sheet'!H2428</f>
        <v>-25.187958</v>
      </c>
      <c r="I2425" s="42" t="n">
        <f aca="false">'Data sheet'!I2428</f>
        <v>-50.080713</v>
      </c>
      <c r="J2425" s="42" t="n">
        <f aca="false">'Data sheet'!J2428</f>
        <v>5511</v>
      </c>
      <c r="K2425" s="42" t="n">
        <f aca="false">'Data sheet'!K2428</f>
        <v>5594</v>
      </c>
      <c r="L2425" s="42" t="n">
        <f aca="false">'Data sheet'!L2428</f>
        <v>5678</v>
      </c>
      <c r="M2425" s="42" t="n">
        <f aca="false">'Data sheet'!M2428</f>
        <v>5763</v>
      </c>
      <c r="N2425" s="42" t="n">
        <f aca="false">'Data sheet'!N2428</f>
        <v>5849</v>
      </c>
      <c r="O2425" s="42" t="n">
        <f aca="false">'Data sheet'!O2428</f>
        <v>5937</v>
      </c>
      <c r="P2425" s="42" t="n">
        <f aca="false">'Data sheet'!P2428</f>
        <v>6026</v>
      </c>
      <c r="Q2425" s="42" t="n">
        <f aca="false">'Data sheet'!Q2428</f>
        <v>6116</v>
      </c>
      <c r="R2425" s="42" t="n">
        <f aca="false">'Data sheet'!R2428</f>
        <v>6208</v>
      </c>
      <c r="S2425" s="42" t="n">
        <f aca="false">'Data sheet'!S2428</f>
        <v>6301</v>
      </c>
      <c r="T2425" s="42" t="n">
        <f aca="false">'Data sheet'!T2428</f>
        <v>6396</v>
      </c>
    </row>
    <row r="2426" customFormat="false" ht="15.75" hidden="false" customHeight="false" outlineLevel="0" collapsed="false">
      <c r="A2426" s="43" t="str">
        <f aca="false" t="array" ref="A2426:A2426">IF(ISBLANK('Data sheet'!A2429), "", INDEX(materials!$B$2:$B$999,MATCH('Data sheet'!A2429,materials!$A$2:$A$999,0)))</f>
        <v>1507</v>
      </c>
      <c r="B2426" s="42" t="str">
        <f aca="false" t="array" ref="B2426:B2426">IF(ISBLANK('Data sheet'!B2429), "", INDEX('business units'!$A$2:$A$1000,MATCH('Data sheet'!B2429,'business units'!$B$2:$B$1000,0)))</f>
        <v>acc</v>
      </c>
      <c r="C2426" s="42" t="str">
        <f aca="false" t="array" ref="C2426:C2426">IF(ISBLANK('Data sheet'!C2429), "", INDEX(suppliers!$A$2:$A$4053,MATCH('Data sheet'!C2429,suppliers!$B$2:$B$4053,0)))</f>
        <v/>
      </c>
      <c r="D2426" s="42" t="str">
        <f aca="false" t="array" ref="D2426:D2426">IF(ISBLANK('Data sheet'!D2429), "", INDEX(suppliers!$A$2:$A$4053,MATCH('Data sheet'!D2429,suppliers!$B$2:$B$4053,0)))</f>
        <v>cargill</v>
      </c>
      <c r="E2426" s="42" t="str">
        <f aca="false" t="array" ref="E2426:E2426">IF(ISBLANK('Data sheet'!E2429), "", INDEX(enums!$B$2:$B$5,MATCH('Data sheet'!E2429,enums!$A$2:$A$5,0)))</f>
        <v>point of production</v>
      </c>
      <c r="F2426" s="42" t="str">
        <f aca="false">'Data sheet'!F2429</f>
        <v>Brazil</v>
      </c>
      <c r="G2426" s="42" t="n">
        <f aca="false">'Data sheet'!G2429</f>
        <v>0</v>
      </c>
      <c r="H2426" s="42" t="n">
        <f aca="false">'Data sheet'!H2429</f>
        <v>-25.187958</v>
      </c>
      <c r="I2426" s="42" t="n">
        <f aca="false">'Data sheet'!I2429</f>
        <v>-50.080713</v>
      </c>
      <c r="J2426" s="42" t="n">
        <f aca="false">'Data sheet'!J2429</f>
        <v>9015</v>
      </c>
      <c r="K2426" s="42" t="n">
        <f aca="false">'Data sheet'!K2429</f>
        <v>9150</v>
      </c>
      <c r="L2426" s="42" t="n">
        <f aca="false">'Data sheet'!L2429</f>
        <v>9287</v>
      </c>
      <c r="M2426" s="42" t="n">
        <f aca="false">'Data sheet'!M2429</f>
        <v>9426</v>
      </c>
      <c r="N2426" s="42" t="n">
        <f aca="false">'Data sheet'!N2429</f>
        <v>9567</v>
      </c>
      <c r="O2426" s="42" t="n">
        <f aca="false">'Data sheet'!O2429</f>
        <v>9711</v>
      </c>
      <c r="P2426" s="42" t="n">
        <f aca="false">'Data sheet'!P2429</f>
        <v>9857</v>
      </c>
      <c r="Q2426" s="42" t="n">
        <f aca="false">'Data sheet'!Q2429</f>
        <v>10005</v>
      </c>
      <c r="R2426" s="42" t="n">
        <f aca="false">'Data sheet'!R2429</f>
        <v>10155</v>
      </c>
      <c r="S2426" s="42" t="n">
        <f aca="false">'Data sheet'!S2429</f>
        <v>10307</v>
      </c>
      <c r="T2426" s="42" t="n">
        <f aca="false">'Data sheet'!T2429</f>
        <v>10462</v>
      </c>
    </row>
    <row r="2427" customFormat="false" ht="15.75" hidden="false" customHeight="false" outlineLevel="0" collapsed="false">
      <c r="A2427" s="43" t="str">
        <f aca="false" t="array" ref="A2427:A2427">IF(ISBLANK('Data sheet'!A2430), "", INDEX(materials!$B$2:$B$999,MATCH('Data sheet'!A2430,materials!$A$2:$A$999,0)))</f>
        <v>1507</v>
      </c>
      <c r="B2427" s="42" t="str">
        <f aca="false" t="array" ref="B2427:B2427">IF(ISBLANK('Data sheet'!B2430), "", INDEX('business units'!$A$2:$A$1000,MATCH('Data sheet'!B2430,'business units'!$B$2:$B$1000,0)))</f>
        <v>acc</v>
      </c>
      <c r="C2427" s="42" t="str">
        <f aca="false" t="array" ref="C2427:C2427">IF(ISBLANK('Data sheet'!C2430), "", INDEX(suppliers!$A$2:$A$4053,MATCH('Data sheet'!C2430,suppliers!$B$2:$B$4053,0)))</f>
        <v/>
      </c>
      <c r="D2427" s="42" t="str">
        <f aca="false" t="array" ref="D2427:D2427">IF(ISBLANK('Data sheet'!D2430), "", INDEX(suppliers!$A$2:$A$4053,MATCH('Data sheet'!D2430,suppliers!$B$2:$B$4053,0)))</f>
        <v>cargill</v>
      </c>
      <c r="E2427" s="42" t="str">
        <f aca="false" t="array" ref="E2427:E2427">IF(ISBLANK('Data sheet'!E2430), "", INDEX(enums!$B$2:$B$5,MATCH('Data sheet'!E2430,enums!$A$2:$A$5,0)))</f>
        <v>point of production</v>
      </c>
      <c r="F2427" s="42" t="str">
        <f aca="false">'Data sheet'!F2430</f>
        <v>Brazil</v>
      </c>
      <c r="G2427" s="42" t="n">
        <f aca="false">'Data sheet'!G2430</f>
        <v>0</v>
      </c>
      <c r="H2427" s="42" t="n">
        <f aca="false">'Data sheet'!H2430</f>
        <v>-25.187958</v>
      </c>
      <c r="I2427" s="42" t="n">
        <f aca="false">'Data sheet'!I2430</f>
        <v>-50.080713</v>
      </c>
      <c r="J2427" s="42" t="n">
        <f aca="false">'Data sheet'!J2430</f>
        <v>9906</v>
      </c>
      <c r="K2427" s="42" t="n">
        <f aca="false">'Data sheet'!K2430</f>
        <v>10055</v>
      </c>
      <c r="L2427" s="42" t="n">
        <f aca="false">'Data sheet'!L2430</f>
        <v>10206</v>
      </c>
      <c r="M2427" s="42" t="n">
        <f aca="false">'Data sheet'!M2430</f>
        <v>10359</v>
      </c>
      <c r="N2427" s="42" t="n">
        <f aca="false">'Data sheet'!N2430</f>
        <v>10514</v>
      </c>
      <c r="O2427" s="42" t="n">
        <f aca="false">'Data sheet'!O2430</f>
        <v>10672</v>
      </c>
      <c r="P2427" s="42" t="n">
        <f aca="false">'Data sheet'!P2430</f>
        <v>10832</v>
      </c>
      <c r="Q2427" s="42" t="n">
        <f aca="false">'Data sheet'!Q2430</f>
        <v>10994</v>
      </c>
      <c r="R2427" s="42" t="n">
        <f aca="false">'Data sheet'!R2430</f>
        <v>11159</v>
      </c>
      <c r="S2427" s="42" t="n">
        <f aca="false">'Data sheet'!S2430</f>
        <v>11326</v>
      </c>
      <c r="T2427" s="42" t="n">
        <f aca="false">'Data sheet'!T2430</f>
        <v>11496</v>
      </c>
    </row>
    <row r="2428" customFormat="false" ht="15.75" hidden="false" customHeight="false" outlineLevel="0" collapsed="false">
      <c r="A2428" s="43" t="str">
        <f aca="false" t="array" ref="A2428:A2428">IF(ISBLANK('Data sheet'!A2431), "", INDEX(materials!$B$2:$B$999,MATCH('Data sheet'!A2431,materials!$A$2:$A$999,0)))</f>
        <v>1507</v>
      </c>
      <c r="B2428" s="42" t="str">
        <f aca="false" t="array" ref="B2428:B2428">IF(ISBLANK('Data sheet'!B2431), "", INDEX('business units'!$A$2:$A$1000,MATCH('Data sheet'!B2431,'business units'!$B$2:$B$1000,0)))</f>
        <v>acc</v>
      </c>
      <c r="C2428" s="42" t="str">
        <f aca="false" t="array" ref="C2428:C2428">IF(ISBLANK('Data sheet'!C2431), "", INDEX(suppliers!$A$2:$A$4053,MATCH('Data sheet'!C2431,suppliers!$B$2:$B$4053,0)))</f>
        <v/>
      </c>
      <c r="D2428" s="42" t="str">
        <f aca="false" t="array" ref="D2428:D2428">IF(ISBLANK('Data sheet'!D2431), "", INDEX(suppliers!$A$2:$A$4053,MATCH('Data sheet'!D2431,suppliers!$B$2:$B$4053,0)))</f>
        <v>cargill</v>
      </c>
      <c r="E2428" s="42" t="str">
        <f aca="false" t="array" ref="E2428:E2428">IF(ISBLANK('Data sheet'!E2431), "", INDEX(enums!$B$2:$B$5,MATCH('Data sheet'!E2431,enums!$A$2:$A$5,0)))</f>
        <v>point of production</v>
      </c>
      <c r="F2428" s="42" t="str">
        <f aca="false">'Data sheet'!F2431</f>
        <v>Brazil</v>
      </c>
      <c r="G2428" s="42" t="n">
        <f aca="false">'Data sheet'!G2431</f>
        <v>0</v>
      </c>
      <c r="H2428" s="42" t="n">
        <f aca="false">'Data sheet'!H2431</f>
        <v>-25.187958</v>
      </c>
      <c r="I2428" s="42" t="n">
        <f aca="false">'Data sheet'!I2431</f>
        <v>-50.080713</v>
      </c>
      <c r="J2428" s="42" t="n">
        <f aca="false">'Data sheet'!J2431</f>
        <v>5132</v>
      </c>
      <c r="K2428" s="42" t="n">
        <f aca="false">'Data sheet'!K2431</f>
        <v>5209</v>
      </c>
      <c r="L2428" s="42" t="n">
        <f aca="false">'Data sheet'!L2431</f>
        <v>5287</v>
      </c>
      <c r="M2428" s="42" t="n">
        <f aca="false">'Data sheet'!M2431</f>
        <v>5366</v>
      </c>
      <c r="N2428" s="42" t="n">
        <f aca="false">'Data sheet'!N2431</f>
        <v>5446</v>
      </c>
      <c r="O2428" s="42" t="n">
        <f aca="false">'Data sheet'!O2431</f>
        <v>5528</v>
      </c>
      <c r="P2428" s="42" t="n">
        <f aca="false">'Data sheet'!P2431</f>
        <v>5611</v>
      </c>
      <c r="Q2428" s="42" t="n">
        <f aca="false">'Data sheet'!Q2431</f>
        <v>5695</v>
      </c>
      <c r="R2428" s="42" t="n">
        <f aca="false">'Data sheet'!R2431</f>
        <v>5780</v>
      </c>
      <c r="S2428" s="42" t="n">
        <f aca="false">'Data sheet'!S2431</f>
        <v>5867</v>
      </c>
      <c r="T2428" s="42" t="n">
        <f aca="false">'Data sheet'!T2431</f>
        <v>5955</v>
      </c>
    </row>
    <row r="2429" customFormat="false" ht="15.75" hidden="false" customHeight="false" outlineLevel="0" collapsed="false">
      <c r="A2429" s="43" t="str">
        <f aca="false" t="array" ref="A2429:A2429">IF(ISBLANK('Data sheet'!A2432), "", INDEX(materials!$B$2:$B$999,MATCH('Data sheet'!A2432,materials!$A$2:$A$999,0)))</f>
        <v>1507</v>
      </c>
      <c r="B2429" s="42" t="str">
        <f aca="false" t="array" ref="B2429:B2429">IF(ISBLANK('Data sheet'!B2432), "", INDEX('business units'!$A$2:$A$1000,MATCH('Data sheet'!B2432,'business units'!$B$2:$B$1000,0)))</f>
        <v>acc</v>
      </c>
      <c r="C2429" s="42" t="str">
        <f aca="false" t="array" ref="C2429:C2429">IF(ISBLANK('Data sheet'!C2432), "", INDEX(suppliers!$A$2:$A$4053,MATCH('Data sheet'!C2432,suppliers!$B$2:$B$4053,0)))</f>
        <v/>
      </c>
      <c r="D2429" s="42" t="str">
        <f aca="false" t="array" ref="D2429:D2429">IF(ISBLANK('Data sheet'!D2432), "", INDEX(suppliers!$A$2:$A$4053,MATCH('Data sheet'!D2432,suppliers!$B$2:$B$4053,0)))</f>
        <v>cargill</v>
      </c>
      <c r="E2429" s="42" t="str">
        <f aca="false" t="array" ref="E2429:E2429">IF(ISBLANK('Data sheet'!E2432), "", INDEX(enums!$B$2:$B$5,MATCH('Data sheet'!E2432,enums!$A$2:$A$5,0)))</f>
        <v>point of production</v>
      </c>
      <c r="F2429" s="42" t="str">
        <f aca="false">'Data sheet'!F2432</f>
        <v>Brazil</v>
      </c>
      <c r="G2429" s="42" t="n">
        <f aca="false">'Data sheet'!G2432</f>
        <v>0</v>
      </c>
      <c r="H2429" s="42" t="n">
        <f aca="false">'Data sheet'!H2432</f>
        <v>-25.187958</v>
      </c>
      <c r="I2429" s="42" t="n">
        <f aca="false">'Data sheet'!I2432</f>
        <v>-50.080713</v>
      </c>
      <c r="J2429" s="42" t="n">
        <f aca="false">'Data sheet'!J2432</f>
        <v>9265</v>
      </c>
      <c r="K2429" s="42" t="n">
        <f aca="false">'Data sheet'!K2432</f>
        <v>9404</v>
      </c>
      <c r="L2429" s="42" t="n">
        <f aca="false">'Data sheet'!L2432</f>
        <v>9545</v>
      </c>
      <c r="M2429" s="42" t="n">
        <f aca="false">'Data sheet'!M2432</f>
        <v>9688</v>
      </c>
      <c r="N2429" s="42" t="n">
        <f aca="false">'Data sheet'!N2432</f>
        <v>9833</v>
      </c>
      <c r="O2429" s="42" t="n">
        <f aca="false">'Data sheet'!O2432</f>
        <v>9980</v>
      </c>
      <c r="P2429" s="42" t="n">
        <f aca="false">'Data sheet'!P2432</f>
        <v>10130</v>
      </c>
      <c r="Q2429" s="42" t="n">
        <f aca="false">'Data sheet'!Q2432</f>
        <v>10282</v>
      </c>
      <c r="R2429" s="42" t="n">
        <f aca="false">'Data sheet'!R2432</f>
        <v>10436</v>
      </c>
      <c r="S2429" s="42" t="n">
        <f aca="false">'Data sheet'!S2432</f>
        <v>10593</v>
      </c>
      <c r="T2429" s="42" t="n">
        <f aca="false">'Data sheet'!T2432</f>
        <v>10752</v>
      </c>
    </row>
    <row r="2430" customFormat="false" ht="15.75" hidden="false" customHeight="false" outlineLevel="0" collapsed="false">
      <c r="A2430" s="43" t="str">
        <f aca="false" t="array" ref="A2430:A2430">IF(ISBLANK('Data sheet'!A2433), "", INDEX(materials!$B$2:$B$999,MATCH('Data sheet'!A2433,materials!$A$2:$A$999,0)))</f>
        <v>1507</v>
      </c>
      <c r="B2430" s="42" t="str">
        <f aca="false" t="array" ref="B2430:B2430">IF(ISBLANK('Data sheet'!B2433), "", INDEX('business units'!$A$2:$A$1000,MATCH('Data sheet'!B2433,'business units'!$B$2:$B$1000,0)))</f>
        <v>acc</v>
      </c>
      <c r="C2430" s="42" t="str">
        <f aca="false" t="array" ref="C2430:C2430">IF(ISBLANK('Data sheet'!C2433), "", INDEX(suppliers!$A$2:$A$4053,MATCH('Data sheet'!C2433,suppliers!$B$2:$B$4053,0)))</f>
        <v/>
      </c>
      <c r="D2430" s="42" t="str">
        <f aca="false" t="array" ref="D2430:D2430">IF(ISBLANK('Data sheet'!D2433), "", INDEX(suppliers!$A$2:$A$4053,MATCH('Data sheet'!D2433,suppliers!$B$2:$B$4053,0)))</f>
        <v>cargill</v>
      </c>
      <c r="E2430" s="42" t="str">
        <f aca="false" t="array" ref="E2430:E2430">IF(ISBLANK('Data sheet'!E2433), "", INDEX(enums!$B$2:$B$5,MATCH('Data sheet'!E2433,enums!$A$2:$A$5,0)))</f>
        <v>point of production</v>
      </c>
      <c r="F2430" s="42" t="str">
        <f aca="false">'Data sheet'!F2433</f>
        <v>Brazil</v>
      </c>
      <c r="G2430" s="42" t="n">
        <f aca="false">'Data sheet'!G2433</f>
        <v>0</v>
      </c>
      <c r="H2430" s="42" t="n">
        <f aca="false">'Data sheet'!H2433</f>
        <v>-25.187958</v>
      </c>
      <c r="I2430" s="42" t="n">
        <f aca="false">'Data sheet'!I2433</f>
        <v>-50.080713</v>
      </c>
      <c r="J2430" s="42" t="n">
        <f aca="false">'Data sheet'!J2433</f>
        <v>5349</v>
      </c>
      <c r="K2430" s="42" t="n">
        <f aca="false">'Data sheet'!K2433</f>
        <v>5429</v>
      </c>
      <c r="L2430" s="42" t="n">
        <f aca="false">'Data sheet'!L2433</f>
        <v>5510</v>
      </c>
      <c r="M2430" s="42" t="n">
        <f aca="false">'Data sheet'!M2433</f>
        <v>5593</v>
      </c>
      <c r="N2430" s="42" t="n">
        <f aca="false">'Data sheet'!N2433</f>
        <v>5677</v>
      </c>
      <c r="O2430" s="42" t="n">
        <f aca="false">'Data sheet'!O2433</f>
        <v>5762</v>
      </c>
      <c r="P2430" s="42" t="n">
        <f aca="false">'Data sheet'!P2433</f>
        <v>5848</v>
      </c>
      <c r="Q2430" s="42" t="n">
        <f aca="false">'Data sheet'!Q2433</f>
        <v>5936</v>
      </c>
      <c r="R2430" s="42" t="n">
        <f aca="false">'Data sheet'!R2433</f>
        <v>6025</v>
      </c>
      <c r="S2430" s="42" t="n">
        <f aca="false">'Data sheet'!S2433</f>
        <v>6115</v>
      </c>
      <c r="T2430" s="42" t="n">
        <f aca="false">'Data sheet'!T2433</f>
        <v>6207</v>
      </c>
    </row>
    <row r="2431" customFormat="false" ht="15.75" hidden="false" customHeight="false" outlineLevel="0" collapsed="false">
      <c r="A2431" s="43" t="str">
        <f aca="false" t="array" ref="A2431:A2431">IF(ISBLANK('Data sheet'!A2434), "", INDEX(materials!$B$2:$B$999,MATCH('Data sheet'!A2434,materials!$A$2:$A$999,0)))</f>
        <v>1507</v>
      </c>
      <c r="B2431" s="42" t="str">
        <f aca="false" t="array" ref="B2431:B2431">IF(ISBLANK('Data sheet'!B2434), "", INDEX('business units'!$A$2:$A$1000,MATCH('Data sheet'!B2434,'business units'!$B$2:$B$1000,0)))</f>
        <v>acc</v>
      </c>
      <c r="C2431" s="42" t="str">
        <f aca="false" t="array" ref="C2431:C2431">IF(ISBLANK('Data sheet'!C2434), "", INDEX(suppliers!$A$2:$A$4053,MATCH('Data sheet'!C2434,suppliers!$B$2:$B$4053,0)))</f>
        <v/>
      </c>
      <c r="D2431" s="42" t="str">
        <f aca="false" t="array" ref="D2431:D2431">IF(ISBLANK('Data sheet'!D2434), "", INDEX(suppliers!$A$2:$A$4053,MATCH('Data sheet'!D2434,suppliers!$B$2:$B$4053,0)))</f>
        <v>cargill</v>
      </c>
      <c r="E2431" s="42" t="str">
        <f aca="false" t="array" ref="E2431:E2431">IF(ISBLANK('Data sheet'!E2434), "", INDEX(enums!$B$2:$B$5,MATCH('Data sheet'!E2434,enums!$A$2:$A$5,0)))</f>
        <v>point of production</v>
      </c>
      <c r="F2431" s="42" t="str">
        <f aca="false">'Data sheet'!F2434</f>
        <v>Brazil</v>
      </c>
      <c r="G2431" s="42" t="n">
        <f aca="false">'Data sheet'!G2434</f>
        <v>0</v>
      </c>
      <c r="H2431" s="42" t="n">
        <f aca="false">'Data sheet'!H2434</f>
        <v>-25.187958</v>
      </c>
      <c r="I2431" s="42" t="n">
        <f aca="false">'Data sheet'!I2434</f>
        <v>-50.080713</v>
      </c>
      <c r="J2431" s="42" t="n">
        <f aca="false">'Data sheet'!J2434</f>
        <v>7822</v>
      </c>
      <c r="K2431" s="42" t="n">
        <f aca="false">'Data sheet'!K2434</f>
        <v>7939</v>
      </c>
      <c r="L2431" s="42" t="n">
        <f aca="false">'Data sheet'!L2434</f>
        <v>8058</v>
      </c>
      <c r="M2431" s="42" t="n">
        <f aca="false">'Data sheet'!M2434</f>
        <v>8179</v>
      </c>
      <c r="N2431" s="42" t="n">
        <f aca="false">'Data sheet'!N2434</f>
        <v>8302</v>
      </c>
      <c r="O2431" s="42" t="n">
        <f aca="false">'Data sheet'!O2434</f>
        <v>8427</v>
      </c>
      <c r="P2431" s="42" t="n">
        <f aca="false">'Data sheet'!P2434</f>
        <v>8553</v>
      </c>
      <c r="Q2431" s="42" t="n">
        <f aca="false">'Data sheet'!Q2434</f>
        <v>8681</v>
      </c>
      <c r="R2431" s="42" t="n">
        <f aca="false">'Data sheet'!R2434</f>
        <v>8811</v>
      </c>
      <c r="S2431" s="42" t="n">
        <f aca="false">'Data sheet'!S2434</f>
        <v>8943</v>
      </c>
      <c r="T2431" s="42" t="n">
        <f aca="false">'Data sheet'!T2434</f>
        <v>9077</v>
      </c>
    </row>
    <row r="2432" customFormat="false" ht="15.75" hidden="false" customHeight="false" outlineLevel="0" collapsed="false">
      <c r="A2432" s="43" t="str">
        <f aca="false" t="array" ref="A2432:A2432">IF(ISBLANK('Data sheet'!A2435), "", INDEX(materials!$B$2:$B$999,MATCH('Data sheet'!A2435,materials!$A$2:$A$999,0)))</f>
        <v>1507</v>
      </c>
      <c r="B2432" s="42" t="str">
        <f aca="false" t="array" ref="B2432:B2432">IF(ISBLANK('Data sheet'!B2435), "", INDEX('business units'!$A$2:$A$1000,MATCH('Data sheet'!B2435,'business units'!$B$2:$B$1000,0)))</f>
        <v>acc</v>
      </c>
      <c r="C2432" s="42" t="str">
        <f aca="false" t="array" ref="C2432:C2432">IF(ISBLANK('Data sheet'!C2435), "", INDEX(suppliers!$A$2:$A$4053,MATCH('Data sheet'!C2435,suppliers!$B$2:$B$4053,0)))</f>
        <v/>
      </c>
      <c r="D2432" s="42" t="str">
        <f aca="false" t="array" ref="D2432:D2432">IF(ISBLANK('Data sheet'!D2435), "", INDEX(suppliers!$A$2:$A$4053,MATCH('Data sheet'!D2435,suppliers!$B$2:$B$4053,0)))</f>
        <v>cargill</v>
      </c>
      <c r="E2432" s="42" t="str">
        <f aca="false" t="array" ref="E2432:E2432">IF(ISBLANK('Data sheet'!E2435), "", INDEX(enums!$B$2:$B$5,MATCH('Data sheet'!E2435,enums!$A$2:$A$5,0)))</f>
        <v>point of production</v>
      </c>
      <c r="F2432" s="42" t="str">
        <f aca="false">'Data sheet'!F2435</f>
        <v>Brazil</v>
      </c>
      <c r="G2432" s="42" t="n">
        <f aca="false">'Data sheet'!G2435</f>
        <v>0</v>
      </c>
      <c r="H2432" s="42" t="n">
        <f aca="false">'Data sheet'!H2435</f>
        <v>-25.187958</v>
      </c>
      <c r="I2432" s="42" t="n">
        <f aca="false">'Data sheet'!I2435</f>
        <v>-50.080713</v>
      </c>
      <c r="J2432" s="42" t="n">
        <f aca="false">'Data sheet'!J2435</f>
        <v>8074</v>
      </c>
      <c r="K2432" s="42" t="n">
        <f aca="false">'Data sheet'!K2435</f>
        <v>8195</v>
      </c>
      <c r="L2432" s="42" t="n">
        <f aca="false">'Data sheet'!L2435</f>
        <v>8318</v>
      </c>
      <c r="M2432" s="42" t="n">
        <f aca="false">'Data sheet'!M2435</f>
        <v>8443</v>
      </c>
      <c r="N2432" s="42" t="n">
        <f aca="false">'Data sheet'!N2435</f>
        <v>8570</v>
      </c>
      <c r="O2432" s="42" t="n">
        <f aca="false">'Data sheet'!O2435</f>
        <v>8699</v>
      </c>
      <c r="P2432" s="42" t="n">
        <f aca="false">'Data sheet'!P2435</f>
        <v>8829</v>
      </c>
      <c r="Q2432" s="42" t="n">
        <f aca="false">'Data sheet'!Q2435</f>
        <v>8961</v>
      </c>
      <c r="R2432" s="42" t="n">
        <f aca="false">'Data sheet'!R2435</f>
        <v>9095</v>
      </c>
      <c r="S2432" s="42" t="n">
        <f aca="false">'Data sheet'!S2435</f>
        <v>9231</v>
      </c>
      <c r="T2432" s="42" t="n">
        <f aca="false">'Data sheet'!T2435</f>
        <v>9369</v>
      </c>
    </row>
    <row r="2433" customFormat="false" ht="15.75" hidden="false" customHeight="false" outlineLevel="0" collapsed="false">
      <c r="A2433" s="43" t="str">
        <f aca="false" t="array" ref="A2433:A2433">IF(ISBLANK('Data sheet'!A2436), "", INDEX(materials!$B$2:$B$999,MATCH('Data sheet'!A2436,materials!$A$2:$A$999,0)))</f>
        <v>1507</v>
      </c>
      <c r="B2433" s="42" t="str">
        <f aca="false" t="array" ref="B2433:B2433">IF(ISBLANK('Data sheet'!B2436), "", INDEX('business units'!$A$2:$A$1000,MATCH('Data sheet'!B2436,'business units'!$B$2:$B$1000,0)))</f>
        <v>acc</v>
      </c>
      <c r="C2433" s="42" t="str">
        <f aca="false" t="array" ref="C2433:C2433">IF(ISBLANK('Data sheet'!C2436), "", INDEX(suppliers!$A$2:$A$4053,MATCH('Data sheet'!C2436,suppliers!$B$2:$B$4053,0)))</f>
        <v/>
      </c>
      <c r="D2433" s="42" t="str">
        <f aca="false" t="array" ref="D2433:D2433">IF(ISBLANK('Data sheet'!D2436), "", INDEX(suppliers!$A$2:$A$4053,MATCH('Data sheet'!D2436,suppliers!$B$2:$B$4053,0)))</f>
        <v>cargill</v>
      </c>
      <c r="E2433" s="42" t="str">
        <f aca="false" t="array" ref="E2433:E2433">IF(ISBLANK('Data sheet'!E2436), "", INDEX(enums!$B$2:$B$5,MATCH('Data sheet'!E2436,enums!$A$2:$A$5,0)))</f>
        <v>point of production</v>
      </c>
      <c r="F2433" s="42" t="str">
        <f aca="false">'Data sheet'!F2436</f>
        <v>Brazil</v>
      </c>
      <c r="G2433" s="42" t="n">
        <f aca="false">'Data sheet'!G2436</f>
        <v>0</v>
      </c>
      <c r="H2433" s="42" t="n">
        <f aca="false">'Data sheet'!H2436</f>
        <v>-25.187958</v>
      </c>
      <c r="I2433" s="42" t="n">
        <f aca="false">'Data sheet'!I2436</f>
        <v>-50.080713</v>
      </c>
      <c r="J2433" s="42" t="n">
        <f aca="false">'Data sheet'!J2436</f>
        <v>7897</v>
      </c>
      <c r="K2433" s="42" t="n">
        <f aca="false">'Data sheet'!K2436</f>
        <v>8015</v>
      </c>
      <c r="L2433" s="42" t="n">
        <f aca="false">'Data sheet'!L2436</f>
        <v>8135</v>
      </c>
      <c r="M2433" s="42" t="n">
        <f aca="false">'Data sheet'!M2436</f>
        <v>8257</v>
      </c>
      <c r="N2433" s="42" t="n">
        <f aca="false">'Data sheet'!N2436</f>
        <v>8381</v>
      </c>
      <c r="O2433" s="42" t="n">
        <f aca="false">'Data sheet'!O2436</f>
        <v>8507</v>
      </c>
      <c r="P2433" s="42" t="n">
        <f aca="false">'Data sheet'!P2436</f>
        <v>8635</v>
      </c>
      <c r="Q2433" s="42" t="n">
        <f aca="false">'Data sheet'!Q2436</f>
        <v>8765</v>
      </c>
      <c r="R2433" s="42" t="n">
        <f aca="false">'Data sheet'!R2436</f>
        <v>8896</v>
      </c>
      <c r="S2433" s="42" t="n">
        <f aca="false">'Data sheet'!S2436</f>
        <v>9029</v>
      </c>
      <c r="T2433" s="42" t="n">
        <f aca="false">'Data sheet'!T2436</f>
        <v>9164</v>
      </c>
    </row>
    <row r="2434" customFormat="false" ht="15.75" hidden="false" customHeight="false" outlineLevel="0" collapsed="false">
      <c r="A2434" s="43" t="str">
        <f aca="false" t="array" ref="A2434:A2434">IF(ISBLANK('Data sheet'!A2437), "", INDEX(materials!$B$2:$B$999,MATCH('Data sheet'!A2437,materials!$A$2:$A$999,0)))</f>
        <v>1507</v>
      </c>
      <c r="B2434" s="42" t="str">
        <f aca="false" t="array" ref="B2434:B2434">IF(ISBLANK('Data sheet'!B2437), "", INDEX('business units'!$A$2:$A$1000,MATCH('Data sheet'!B2437,'business units'!$B$2:$B$1000,0)))</f>
        <v>acc</v>
      </c>
      <c r="C2434" s="42" t="str">
        <f aca="false" t="array" ref="C2434:C2434">IF(ISBLANK('Data sheet'!C2437), "", INDEX(suppliers!$A$2:$A$4053,MATCH('Data sheet'!C2437,suppliers!$B$2:$B$4053,0)))</f>
        <v/>
      </c>
      <c r="D2434" s="42" t="str">
        <f aca="false" t="array" ref="D2434:D2434">IF(ISBLANK('Data sheet'!D2437), "", INDEX(suppliers!$A$2:$A$4053,MATCH('Data sheet'!D2437,suppliers!$B$2:$B$4053,0)))</f>
        <v>cargill</v>
      </c>
      <c r="E2434" s="42" t="str">
        <f aca="false" t="array" ref="E2434:E2434">IF(ISBLANK('Data sheet'!E2437), "", INDEX(enums!$B$2:$B$5,MATCH('Data sheet'!E2437,enums!$A$2:$A$5,0)))</f>
        <v>point of production</v>
      </c>
      <c r="F2434" s="42" t="str">
        <f aca="false">'Data sheet'!F2437</f>
        <v>Brazil</v>
      </c>
      <c r="G2434" s="42" t="n">
        <f aca="false">'Data sheet'!G2437</f>
        <v>0</v>
      </c>
      <c r="H2434" s="42" t="n">
        <f aca="false">'Data sheet'!H2437</f>
        <v>-25.187958</v>
      </c>
      <c r="I2434" s="42" t="n">
        <f aca="false">'Data sheet'!I2437</f>
        <v>-50.080713</v>
      </c>
      <c r="J2434" s="42" t="n">
        <f aca="false">'Data sheet'!J2437</f>
        <v>2631</v>
      </c>
      <c r="K2434" s="42" t="n">
        <f aca="false">'Data sheet'!K2437</f>
        <v>2670</v>
      </c>
      <c r="L2434" s="42" t="n">
        <f aca="false">'Data sheet'!L2437</f>
        <v>2710</v>
      </c>
      <c r="M2434" s="42" t="n">
        <f aca="false">'Data sheet'!M2437</f>
        <v>2751</v>
      </c>
      <c r="N2434" s="42" t="n">
        <f aca="false">'Data sheet'!N2437</f>
        <v>2792</v>
      </c>
      <c r="O2434" s="42" t="n">
        <f aca="false">'Data sheet'!O2437</f>
        <v>2834</v>
      </c>
      <c r="P2434" s="42" t="n">
        <f aca="false">'Data sheet'!P2437</f>
        <v>2877</v>
      </c>
      <c r="Q2434" s="42" t="n">
        <f aca="false">'Data sheet'!Q2437</f>
        <v>2920</v>
      </c>
      <c r="R2434" s="42" t="n">
        <f aca="false">'Data sheet'!R2437</f>
        <v>2964</v>
      </c>
      <c r="S2434" s="42" t="n">
        <f aca="false">'Data sheet'!S2437</f>
        <v>3008</v>
      </c>
      <c r="T2434" s="42" t="n">
        <f aca="false">'Data sheet'!T2437</f>
        <v>3053</v>
      </c>
    </row>
    <row r="2435" customFormat="false" ht="15.75" hidden="false" customHeight="false" outlineLevel="0" collapsed="false">
      <c r="A2435" s="43" t="str">
        <f aca="false" t="array" ref="A2435:A2435">IF(ISBLANK('Data sheet'!A2438), "", INDEX(materials!$B$2:$B$999,MATCH('Data sheet'!A2438,materials!$A$2:$A$999,0)))</f>
        <v>1507</v>
      </c>
      <c r="B2435" s="42" t="str">
        <f aca="false" t="array" ref="B2435:B2435">IF(ISBLANK('Data sheet'!B2438), "", INDEX('business units'!$A$2:$A$1000,MATCH('Data sheet'!B2438,'business units'!$B$2:$B$1000,0)))</f>
        <v>acc</v>
      </c>
      <c r="C2435" s="42" t="str">
        <f aca="false" t="array" ref="C2435:C2435">IF(ISBLANK('Data sheet'!C2438), "", INDEX(suppliers!$A$2:$A$4053,MATCH('Data sheet'!C2438,suppliers!$B$2:$B$4053,0)))</f>
        <v/>
      </c>
      <c r="D2435" s="42" t="str">
        <f aca="false" t="array" ref="D2435:D2435">IF(ISBLANK('Data sheet'!D2438), "", INDEX(suppliers!$A$2:$A$4053,MATCH('Data sheet'!D2438,suppliers!$B$2:$B$4053,0)))</f>
        <v>cargill</v>
      </c>
      <c r="E2435" s="42" t="str">
        <f aca="false" t="array" ref="E2435:E2435">IF(ISBLANK('Data sheet'!E2438), "", INDEX(enums!$B$2:$B$5,MATCH('Data sheet'!E2438,enums!$A$2:$A$5,0)))</f>
        <v>point of production</v>
      </c>
      <c r="F2435" s="42" t="str">
        <f aca="false">'Data sheet'!F2438</f>
        <v>Brazil</v>
      </c>
      <c r="G2435" s="42" t="n">
        <f aca="false">'Data sheet'!G2438</f>
        <v>0</v>
      </c>
      <c r="H2435" s="42" t="n">
        <f aca="false">'Data sheet'!H2438</f>
        <v>-25.187958</v>
      </c>
      <c r="I2435" s="42" t="n">
        <f aca="false">'Data sheet'!I2438</f>
        <v>-50.080713</v>
      </c>
      <c r="J2435" s="42" t="n">
        <f aca="false">'Data sheet'!J2438</f>
        <v>2401</v>
      </c>
      <c r="K2435" s="42" t="n">
        <f aca="false">'Data sheet'!K2438</f>
        <v>2437</v>
      </c>
      <c r="L2435" s="42" t="n">
        <f aca="false">'Data sheet'!L2438</f>
        <v>2474</v>
      </c>
      <c r="M2435" s="42" t="n">
        <f aca="false">'Data sheet'!M2438</f>
        <v>2511</v>
      </c>
      <c r="N2435" s="42" t="n">
        <f aca="false">'Data sheet'!N2438</f>
        <v>2549</v>
      </c>
      <c r="O2435" s="42" t="n">
        <f aca="false">'Data sheet'!O2438</f>
        <v>2587</v>
      </c>
      <c r="P2435" s="42" t="n">
        <f aca="false">'Data sheet'!P2438</f>
        <v>2626</v>
      </c>
      <c r="Q2435" s="42" t="n">
        <f aca="false">'Data sheet'!Q2438</f>
        <v>2665</v>
      </c>
      <c r="R2435" s="42" t="n">
        <f aca="false">'Data sheet'!R2438</f>
        <v>2705</v>
      </c>
      <c r="S2435" s="42" t="n">
        <f aca="false">'Data sheet'!S2438</f>
        <v>2746</v>
      </c>
      <c r="T2435" s="42" t="n">
        <f aca="false">'Data sheet'!T2438</f>
        <v>2787</v>
      </c>
    </row>
    <row r="2436" customFormat="false" ht="15.75" hidden="false" customHeight="false" outlineLevel="0" collapsed="false">
      <c r="A2436" s="43" t="str">
        <f aca="false" t="array" ref="A2436:A2436">IF(ISBLANK('Data sheet'!A2439), "", INDEX(materials!$B$2:$B$999,MATCH('Data sheet'!A2439,materials!$A$2:$A$999,0)))</f>
        <v>1507</v>
      </c>
      <c r="B2436" s="42" t="str">
        <f aca="false" t="array" ref="B2436:B2436">IF(ISBLANK('Data sheet'!B2439), "", INDEX('business units'!$A$2:$A$1000,MATCH('Data sheet'!B2439,'business units'!$B$2:$B$1000,0)))</f>
        <v>acc</v>
      </c>
      <c r="C2436" s="42" t="str">
        <f aca="false" t="array" ref="C2436:C2436">IF(ISBLANK('Data sheet'!C2439), "", INDEX(suppliers!$A$2:$A$4053,MATCH('Data sheet'!C2439,suppliers!$B$2:$B$4053,0)))</f>
        <v/>
      </c>
      <c r="D2436" s="42" t="str">
        <f aca="false" t="array" ref="D2436:D2436">IF(ISBLANK('Data sheet'!D2439), "", INDEX(suppliers!$A$2:$A$4053,MATCH('Data sheet'!D2439,suppliers!$B$2:$B$4053,0)))</f>
        <v>insol</v>
      </c>
      <c r="E2436" s="42" t="str">
        <f aca="false" t="array" ref="E2436:E2436">IF(ISBLANK('Data sheet'!E2439), "", INDEX(enums!$B$2:$B$5,MATCH('Data sheet'!E2439,enums!$A$2:$A$5,0)))</f>
        <v>point of production</v>
      </c>
      <c r="F2436" s="42" t="str">
        <f aca="false">'Data sheet'!F2439</f>
        <v>Brazil</v>
      </c>
      <c r="G2436" s="42" t="n">
        <f aca="false">'Data sheet'!G2439</f>
        <v>0</v>
      </c>
      <c r="H2436" s="42" t="n">
        <f aca="false">'Data sheet'!H2439</f>
        <v>-25.155103</v>
      </c>
      <c r="I2436" s="42" t="n">
        <f aca="false">'Data sheet'!I2439</f>
        <v>-50.1410593</v>
      </c>
      <c r="J2436" s="42" t="n">
        <f aca="false">'Data sheet'!J2439</f>
        <v>5916</v>
      </c>
      <c r="K2436" s="42" t="n">
        <f aca="false">'Data sheet'!K2439</f>
        <v>6005</v>
      </c>
      <c r="L2436" s="42" t="n">
        <f aca="false">'Data sheet'!L2439</f>
        <v>6095</v>
      </c>
      <c r="M2436" s="42" t="n">
        <f aca="false">'Data sheet'!M2439</f>
        <v>6186</v>
      </c>
      <c r="N2436" s="42" t="n">
        <f aca="false">'Data sheet'!N2439</f>
        <v>6279</v>
      </c>
      <c r="O2436" s="42" t="n">
        <f aca="false">'Data sheet'!O2439</f>
        <v>6373</v>
      </c>
      <c r="P2436" s="42" t="n">
        <f aca="false">'Data sheet'!P2439</f>
        <v>6469</v>
      </c>
      <c r="Q2436" s="42" t="n">
        <f aca="false">'Data sheet'!Q2439</f>
        <v>6566</v>
      </c>
      <c r="R2436" s="42" t="n">
        <f aca="false">'Data sheet'!R2439</f>
        <v>6664</v>
      </c>
      <c r="S2436" s="42" t="n">
        <f aca="false">'Data sheet'!S2439</f>
        <v>6764</v>
      </c>
      <c r="T2436" s="42" t="n">
        <f aca="false">'Data sheet'!T2439</f>
        <v>6865</v>
      </c>
    </row>
    <row r="2437" customFormat="false" ht="15.75" hidden="false" customHeight="false" outlineLevel="0" collapsed="false">
      <c r="A2437" s="43" t="str">
        <f aca="false" t="array" ref="A2437:A2437">IF(ISBLANK('Data sheet'!A2440), "", INDEX(materials!$B$2:$B$999,MATCH('Data sheet'!A2440,materials!$A$2:$A$999,0)))</f>
        <v>1507</v>
      </c>
      <c r="B2437" s="42" t="str">
        <f aca="false" t="array" ref="B2437:B2437">IF(ISBLANK('Data sheet'!B2440), "", INDEX('business units'!$A$2:$A$1000,MATCH('Data sheet'!B2440,'business units'!$B$2:$B$1000,0)))</f>
        <v>acc</v>
      </c>
      <c r="C2437" s="42" t="str">
        <f aca="false" t="array" ref="C2437:C2437">IF(ISBLANK('Data sheet'!C2440), "", INDEX(suppliers!$A$2:$A$4053,MATCH('Data sheet'!C2440,suppliers!$B$2:$B$4053,0)))</f>
        <v/>
      </c>
      <c r="D2437" s="42" t="str">
        <f aca="false" t="array" ref="D2437:D2437">IF(ISBLANK('Data sheet'!D2440), "", INDEX(suppliers!$A$2:$A$4053,MATCH('Data sheet'!D2440,suppliers!$B$2:$B$4053,0)))</f>
        <v>insol</v>
      </c>
      <c r="E2437" s="42" t="str">
        <f aca="false" t="array" ref="E2437:E2437">IF(ISBLANK('Data sheet'!E2440), "", INDEX(enums!$B$2:$B$5,MATCH('Data sheet'!E2440,enums!$A$2:$A$5,0)))</f>
        <v>point of production</v>
      </c>
      <c r="F2437" s="42" t="str">
        <f aca="false">'Data sheet'!F2440</f>
        <v>Brazil</v>
      </c>
      <c r="G2437" s="42" t="n">
        <f aca="false">'Data sheet'!G2440</f>
        <v>0</v>
      </c>
      <c r="H2437" s="42" t="n">
        <f aca="false">'Data sheet'!H2440</f>
        <v>-25.155103</v>
      </c>
      <c r="I2437" s="42" t="n">
        <f aca="false">'Data sheet'!I2440</f>
        <v>-50.1410593</v>
      </c>
      <c r="J2437" s="42" t="n">
        <f aca="false">'Data sheet'!J2440</f>
        <v>4708</v>
      </c>
      <c r="K2437" s="42" t="n">
        <f aca="false">'Data sheet'!K2440</f>
        <v>4779</v>
      </c>
      <c r="L2437" s="42" t="n">
        <f aca="false">'Data sheet'!L2440</f>
        <v>4851</v>
      </c>
      <c r="M2437" s="42" t="n">
        <f aca="false">'Data sheet'!M2440</f>
        <v>4924</v>
      </c>
      <c r="N2437" s="42" t="n">
        <f aca="false">'Data sheet'!N2440</f>
        <v>4998</v>
      </c>
      <c r="O2437" s="42" t="n">
        <f aca="false">'Data sheet'!O2440</f>
        <v>5073</v>
      </c>
      <c r="P2437" s="42" t="n">
        <f aca="false">'Data sheet'!P2440</f>
        <v>5149</v>
      </c>
      <c r="Q2437" s="42" t="n">
        <f aca="false">'Data sheet'!Q2440</f>
        <v>5226</v>
      </c>
      <c r="R2437" s="42" t="n">
        <f aca="false">'Data sheet'!R2440</f>
        <v>5304</v>
      </c>
      <c r="S2437" s="42" t="n">
        <f aca="false">'Data sheet'!S2440</f>
        <v>5384</v>
      </c>
      <c r="T2437" s="42" t="n">
        <f aca="false">'Data sheet'!T2440</f>
        <v>5465</v>
      </c>
    </row>
    <row r="2438" customFormat="false" ht="15.75" hidden="false" customHeight="false" outlineLevel="0" collapsed="false">
      <c r="A2438" s="43" t="str">
        <f aca="false" t="array" ref="A2438:A2438">IF(ISBLANK('Data sheet'!A2441), "", INDEX(materials!$B$2:$B$999,MATCH('Data sheet'!A2441,materials!$A$2:$A$999,0)))</f>
        <v>1507</v>
      </c>
      <c r="B2438" s="42" t="str">
        <f aca="false" t="array" ref="B2438:B2438">IF(ISBLANK('Data sheet'!B2441), "", INDEX('business units'!$A$2:$A$1000,MATCH('Data sheet'!B2441,'business units'!$B$2:$B$1000,0)))</f>
        <v>acc</v>
      </c>
      <c r="C2438" s="42" t="str">
        <f aca="false" t="array" ref="C2438:C2438">IF(ISBLANK('Data sheet'!C2441), "", INDEX(suppliers!$A$2:$A$4053,MATCH('Data sheet'!C2441,suppliers!$B$2:$B$4053,0)))</f>
        <v/>
      </c>
      <c r="D2438" s="42" t="str">
        <f aca="false" t="array" ref="D2438:D2438">IF(ISBLANK('Data sheet'!D2441), "", INDEX(suppliers!$A$2:$A$4053,MATCH('Data sheet'!D2441,suppliers!$B$2:$B$4053,0)))</f>
        <v>insol</v>
      </c>
      <c r="E2438" s="42" t="str">
        <f aca="false" t="array" ref="E2438:E2438">IF(ISBLANK('Data sheet'!E2441), "", INDEX(enums!$B$2:$B$5,MATCH('Data sheet'!E2441,enums!$A$2:$A$5,0)))</f>
        <v>point of production</v>
      </c>
      <c r="F2438" s="42" t="str">
        <f aca="false">'Data sheet'!F2441</f>
        <v>Brazil</v>
      </c>
      <c r="G2438" s="42" t="n">
        <f aca="false">'Data sheet'!G2441</f>
        <v>0</v>
      </c>
      <c r="H2438" s="42" t="n">
        <f aca="false">'Data sheet'!H2441</f>
        <v>-25.155103</v>
      </c>
      <c r="I2438" s="42" t="n">
        <f aca="false">'Data sheet'!I2441</f>
        <v>-50.1410593</v>
      </c>
      <c r="J2438" s="42" t="n">
        <f aca="false">'Data sheet'!J2441</f>
        <v>7378</v>
      </c>
      <c r="K2438" s="42" t="n">
        <f aca="false">'Data sheet'!K2441</f>
        <v>7489</v>
      </c>
      <c r="L2438" s="42" t="n">
        <f aca="false">'Data sheet'!L2441</f>
        <v>7601</v>
      </c>
      <c r="M2438" s="42" t="n">
        <f aca="false">'Data sheet'!M2441</f>
        <v>7715</v>
      </c>
      <c r="N2438" s="42" t="n">
        <f aca="false">'Data sheet'!N2441</f>
        <v>7831</v>
      </c>
      <c r="O2438" s="42" t="n">
        <f aca="false">'Data sheet'!O2441</f>
        <v>7948</v>
      </c>
      <c r="P2438" s="42" t="n">
        <f aca="false">'Data sheet'!P2441</f>
        <v>8067</v>
      </c>
      <c r="Q2438" s="42" t="n">
        <f aca="false">'Data sheet'!Q2441</f>
        <v>8188</v>
      </c>
      <c r="R2438" s="42" t="n">
        <f aca="false">'Data sheet'!R2441</f>
        <v>8311</v>
      </c>
      <c r="S2438" s="42" t="n">
        <f aca="false">'Data sheet'!S2441</f>
        <v>8436</v>
      </c>
      <c r="T2438" s="42" t="n">
        <f aca="false">'Data sheet'!T2441</f>
        <v>8563</v>
      </c>
    </row>
    <row r="2439" customFormat="false" ht="15.75" hidden="false" customHeight="false" outlineLevel="0" collapsed="false">
      <c r="A2439" s="43" t="str">
        <f aca="false" t="array" ref="A2439:A2439">IF(ISBLANK('Data sheet'!A2442), "", INDEX(materials!$B$2:$B$999,MATCH('Data sheet'!A2442,materials!$A$2:$A$999,0)))</f>
        <v>1507</v>
      </c>
      <c r="B2439" s="42" t="str">
        <f aca="false" t="array" ref="B2439:B2439">IF(ISBLANK('Data sheet'!B2442), "", INDEX('business units'!$A$2:$A$1000,MATCH('Data sheet'!B2442,'business units'!$B$2:$B$1000,0)))</f>
        <v>acc</v>
      </c>
      <c r="C2439" s="42" t="str">
        <f aca="false" t="array" ref="C2439:C2439">IF(ISBLANK('Data sheet'!C2442), "", INDEX(suppliers!$A$2:$A$4053,MATCH('Data sheet'!C2442,suppliers!$B$2:$B$4053,0)))</f>
        <v/>
      </c>
      <c r="D2439" s="42" t="str">
        <f aca="false" t="array" ref="D2439:D2439">IF(ISBLANK('Data sheet'!D2442), "", INDEX(suppliers!$A$2:$A$4053,MATCH('Data sheet'!D2442,suppliers!$B$2:$B$4053,0)))</f>
        <v>insol</v>
      </c>
      <c r="E2439" s="42" t="str">
        <f aca="false" t="array" ref="E2439:E2439">IF(ISBLANK('Data sheet'!E2442), "", INDEX(enums!$B$2:$B$5,MATCH('Data sheet'!E2442,enums!$A$2:$A$5,0)))</f>
        <v>point of production</v>
      </c>
      <c r="F2439" s="42" t="str">
        <f aca="false">'Data sheet'!F2442</f>
        <v>Brazil</v>
      </c>
      <c r="G2439" s="42" t="n">
        <f aca="false">'Data sheet'!G2442</f>
        <v>0</v>
      </c>
      <c r="H2439" s="42" t="n">
        <f aca="false">'Data sheet'!H2442</f>
        <v>-25.155103</v>
      </c>
      <c r="I2439" s="42" t="n">
        <f aca="false">'Data sheet'!I2442</f>
        <v>-50.1410593</v>
      </c>
      <c r="J2439" s="42" t="n">
        <f aca="false">'Data sheet'!J2442</f>
        <v>4200</v>
      </c>
      <c r="K2439" s="42" t="n">
        <f aca="false">'Data sheet'!K2442</f>
        <v>4263</v>
      </c>
      <c r="L2439" s="42" t="n">
        <f aca="false">'Data sheet'!L2442</f>
        <v>4327</v>
      </c>
      <c r="M2439" s="42" t="n">
        <f aca="false">'Data sheet'!M2442</f>
        <v>4392</v>
      </c>
      <c r="N2439" s="42" t="n">
        <f aca="false">'Data sheet'!N2442</f>
        <v>4458</v>
      </c>
      <c r="O2439" s="42" t="n">
        <f aca="false">'Data sheet'!O2442</f>
        <v>4525</v>
      </c>
      <c r="P2439" s="42" t="n">
        <f aca="false">'Data sheet'!P2442</f>
        <v>4593</v>
      </c>
      <c r="Q2439" s="42" t="n">
        <f aca="false">'Data sheet'!Q2442</f>
        <v>4662</v>
      </c>
      <c r="R2439" s="42" t="n">
        <f aca="false">'Data sheet'!R2442</f>
        <v>4732</v>
      </c>
      <c r="S2439" s="42" t="n">
        <f aca="false">'Data sheet'!S2442</f>
        <v>4803</v>
      </c>
      <c r="T2439" s="42" t="n">
        <f aca="false">'Data sheet'!T2442</f>
        <v>4875</v>
      </c>
    </row>
    <row r="2440" customFormat="false" ht="15.75" hidden="false" customHeight="false" outlineLevel="0" collapsed="false">
      <c r="A2440" s="43" t="str">
        <f aca="false" t="array" ref="A2440:A2440">IF(ISBLANK('Data sheet'!A2443), "", INDEX(materials!$B$2:$B$999,MATCH('Data sheet'!A2443,materials!$A$2:$A$999,0)))</f>
        <v>1507</v>
      </c>
      <c r="B2440" s="42" t="str">
        <f aca="false" t="array" ref="B2440:B2440">IF(ISBLANK('Data sheet'!B2443), "", INDEX('business units'!$A$2:$A$1000,MATCH('Data sheet'!B2443,'business units'!$B$2:$B$1000,0)))</f>
        <v>acc</v>
      </c>
      <c r="C2440" s="42" t="str">
        <f aca="false" t="array" ref="C2440:C2440">IF(ISBLANK('Data sheet'!C2443), "", INDEX(suppliers!$A$2:$A$4053,MATCH('Data sheet'!C2443,suppliers!$B$2:$B$4053,0)))</f>
        <v/>
      </c>
      <c r="D2440" s="42" t="str">
        <f aca="false" t="array" ref="D2440:D2440">IF(ISBLANK('Data sheet'!D2443), "", INDEX(suppliers!$A$2:$A$4053,MATCH('Data sheet'!D2443,suppliers!$B$2:$B$4053,0)))</f>
        <v>insol</v>
      </c>
      <c r="E2440" s="42" t="str">
        <f aca="false" t="array" ref="E2440:E2440">IF(ISBLANK('Data sheet'!E2443), "", INDEX(enums!$B$2:$B$5,MATCH('Data sheet'!E2443,enums!$A$2:$A$5,0)))</f>
        <v>point of production</v>
      </c>
      <c r="F2440" s="42" t="str">
        <f aca="false">'Data sheet'!F2443</f>
        <v>Brazil</v>
      </c>
      <c r="G2440" s="42" t="n">
        <f aca="false">'Data sheet'!G2443</f>
        <v>0</v>
      </c>
      <c r="H2440" s="42" t="n">
        <f aca="false">'Data sheet'!H2443</f>
        <v>-25.155103</v>
      </c>
      <c r="I2440" s="42" t="n">
        <f aca="false">'Data sheet'!I2443</f>
        <v>-50.1410593</v>
      </c>
      <c r="J2440" s="42" t="n">
        <f aca="false">'Data sheet'!J2443</f>
        <v>12</v>
      </c>
      <c r="K2440" s="42" t="n">
        <f aca="false">'Data sheet'!K2443</f>
        <v>12</v>
      </c>
      <c r="L2440" s="42" t="n">
        <f aca="false">'Data sheet'!L2443</f>
        <v>12</v>
      </c>
      <c r="M2440" s="42" t="n">
        <f aca="false">'Data sheet'!M2443</f>
        <v>12</v>
      </c>
      <c r="N2440" s="42" t="n">
        <f aca="false">'Data sheet'!N2443</f>
        <v>12</v>
      </c>
      <c r="O2440" s="42" t="n">
        <f aca="false">'Data sheet'!O2443</f>
        <v>12</v>
      </c>
      <c r="P2440" s="42" t="n">
        <f aca="false">'Data sheet'!P2443</f>
        <v>12</v>
      </c>
      <c r="Q2440" s="42" t="n">
        <f aca="false">'Data sheet'!Q2443</f>
        <v>12</v>
      </c>
      <c r="R2440" s="42" t="n">
        <f aca="false">'Data sheet'!R2443</f>
        <v>12</v>
      </c>
      <c r="S2440" s="42" t="n">
        <f aca="false">'Data sheet'!S2443</f>
        <v>12</v>
      </c>
      <c r="T2440" s="42" t="n">
        <f aca="false">'Data sheet'!T2443</f>
        <v>12</v>
      </c>
    </row>
    <row r="2441" customFormat="false" ht="15.75" hidden="false" customHeight="false" outlineLevel="0" collapsed="false">
      <c r="A2441" s="43" t="str">
        <f aca="false" t="array" ref="A2441:A2441">IF(ISBLANK('Data sheet'!A2444), "", INDEX(materials!$B$2:$B$999,MATCH('Data sheet'!A2444,materials!$A$2:$A$999,0)))</f>
        <v>1507</v>
      </c>
      <c r="B2441" s="42" t="str">
        <f aca="false" t="array" ref="B2441:B2441">IF(ISBLANK('Data sheet'!B2444), "", INDEX('business units'!$A$2:$A$1000,MATCH('Data sheet'!B2444,'business units'!$B$2:$B$1000,0)))</f>
        <v>acc</v>
      </c>
      <c r="C2441" s="42" t="str">
        <f aca="false" t="array" ref="C2441:C2441">IF(ISBLANK('Data sheet'!C2444), "", INDEX(suppliers!$A$2:$A$4053,MATCH('Data sheet'!C2444,suppliers!$B$2:$B$4053,0)))</f>
        <v/>
      </c>
      <c r="D2441" s="42" t="str">
        <f aca="false" t="array" ref="D2441:D2441">IF(ISBLANK('Data sheet'!D2444), "", INDEX(suppliers!$A$2:$A$4053,MATCH('Data sheet'!D2444,suppliers!$B$2:$B$4053,0)))</f>
        <v>insol</v>
      </c>
      <c r="E2441" s="42" t="str">
        <f aca="false" t="array" ref="E2441:E2441">IF(ISBLANK('Data sheet'!E2444), "", INDEX(enums!$B$2:$B$5,MATCH('Data sheet'!E2444,enums!$A$2:$A$5,0)))</f>
        <v>point of production</v>
      </c>
      <c r="F2441" s="42" t="str">
        <f aca="false">'Data sheet'!F2444</f>
        <v>Brazil</v>
      </c>
      <c r="G2441" s="42" t="n">
        <f aca="false">'Data sheet'!G2444</f>
        <v>0</v>
      </c>
      <c r="H2441" s="42" t="n">
        <f aca="false">'Data sheet'!H2444</f>
        <v>-25.155103</v>
      </c>
      <c r="I2441" s="42" t="n">
        <f aca="false">'Data sheet'!I2444</f>
        <v>-50.1410593</v>
      </c>
      <c r="J2441" s="42" t="n">
        <f aca="false">'Data sheet'!J2444</f>
        <v>1214</v>
      </c>
      <c r="K2441" s="42" t="n">
        <f aca="false">'Data sheet'!K2444</f>
        <v>1232</v>
      </c>
      <c r="L2441" s="42" t="n">
        <f aca="false">'Data sheet'!L2444</f>
        <v>1250</v>
      </c>
      <c r="M2441" s="42" t="n">
        <f aca="false">'Data sheet'!M2444</f>
        <v>1269</v>
      </c>
      <c r="N2441" s="42" t="n">
        <f aca="false">'Data sheet'!N2444</f>
        <v>1288</v>
      </c>
      <c r="O2441" s="42" t="n">
        <f aca="false">'Data sheet'!O2444</f>
        <v>1307</v>
      </c>
      <c r="P2441" s="42" t="n">
        <f aca="false">'Data sheet'!P2444</f>
        <v>1327</v>
      </c>
      <c r="Q2441" s="42" t="n">
        <f aca="false">'Data sheet'!Q2444</f>
        <v>1347</v>
      </c>
      <c r="R2441" s="42" t="n">
        <f aca="false">'Data sheet'!R2444</f>
        <v>1367</v>
      </c>
      <c r="S2441" s="42" t="n">
        <f aca="false">'Data sheet'!S2444</f>
        <v>1388</v>
      </c>
      <c r="T2441" s="42" t="n">
        <f aca="false">'Data sheet'!T2444</f>
        <v>1409</v>
      </c>
    </row>
    <row r="2442" customFormat="false" ht="15.75" hidden="false" customHeight="false" outlineLevel="0" collapsed="false">
      <c r="A2442" s="43" t="str">
        <f aca="false" t="array" ref="A2442:A2442">IF(ISBLANK('Data sheet'!A2445), "", INDEX(materials!$B$2:$B$999,MATCH('Data sheet'!A2445,materials!$A$2:$A$999,0)))</f>
        <v>1507</v>
      </c>
      <c r="B2442" s="42" t="str">
        <f aca="false" t="array" ref="B2442:B2442">IF(ISBLANK('Data sheet'!B2445), "", INDEX('business units'!$A$2:$A$1000,MATCH('Data sheet'!B2445,'business units'!$B$2:$B$1000,0)))</f>
        <v>acc</v>
      </c>
      <c r="C2442" s="42" t="str">
        <f aca="false" t="array" ref="C2442:C2442">IF(ISBLANK('Data sheet'!C2445), "", INDEX(suppliers!$A$2:$A$4053,MATCH('Data sheet'!C2445,suppliers!$B$2:$B$4053,0)))</f>
        <v/>
      </c>
      <c r="D2442" s="42" t="str">
        <f aca="false" t="array" ref="D2442:D2442">IF(ISBLANK('Data sheet'!D2445), "", INDEX(suppliers!$A$2:$A$4053,MATCH('Data sheet'!D2445,suppliers!$B$2:$B$4053,0)))</f>
        <v>insol</v>
      </c>
      <c r="E2442" s="42" t="str">
        <f aca="false" t="array" ref="E2442:E2442">IF(ISBLANK('Data sheet'!E2445), "", INDEX(enums!$B$2:$B$5,MATCH('Data sheet'!E2445,enums!$A$2:$A$5,0)))</f>
        <v>point of production</v>
      </c>
      <c r="F2442" s="42" t="str">
        <f aca="false">'Data sheet'!F2445</f>
        <v>Brazil</v>
      </c>
      <c r="G2442" s="42" t="n">
        <f aca="false">'Data sheet'!G2445</f>
        <v>0</v>
      </c>
      <c r="H2442" s="42" t="n">
        <f aca="false">'Data sheet'!H2445</f>
        <v>-25.155103</v>
      </c>
      <c r="I2442" s="42" t="n">
        <f aca="false">'Data sheet'!I2445</f>
        <v>-50.1410593</v>
      </c>
      <c r="J2442" s="42" t="n">
        <f aca="false">'Data sheet'!J2445</f>
        <v>5809</v>
      </c>
      <c r="K2442" s="42" t="n">
        <f aca="false">'Data sheet'!K2445</f>
        <v>5896</v>
      </c>
      <c r="L2442" s="42" t="n">
        <f aca="false">'Data sheet'!L2445</f>
        <v>5984</v>
      </c>
      <c r="M2442" s="42" t="n">
        <f aca="false">'Data sheet'!M2445</f>
        <v>6074</v>
      </c>
      <c r="N2442" s="42" t="n">
        <f aca="false">'Data sheet'!N2445</f>
        <v>6165</v>
      </c>
      <c r="O2442" s="42" t="n">
        <f aca="false">'Data sheet'!O2445</f>
        <v>6257</v>
      </c>
      <c r="P2442" s="42" t="n">
        <f aca="false">'Data sheet'!P2445</f>
        <v>6351</v>
      </c>
      <c r="Q2442" s="42" t="n">
        <f aca="false">'Data sheet'!Q2445</f>
        <v>6446</v>
      </c>
      <c r="R2442" s="42" t="n">
        <f aca="false">'Data sheet'!R2445</f>
        <v>6543</v>
      </c>
      <c r="S2442" s="42" t="n">
        <f aca="false">'Data sheet'!S2445</f>
        <v>6641</v>
      </c>
      <c r="T2442" s="42" t="n">
        <f aca="false">'Data sheet'!T2445</f>
        <v>6741</v>
      </c>
    </row>
    <row r="2443" customFormat="false" ht="15.75" hidden="false" customHeight="false" outlineLevel="0" collapsed="false">
      <c r="A2443" s="43" t="str">
        <f aca="false" t="array" ref="A2443:A2443">IF(ISBLANK('Data sheet'!A2446), "", INDEX(materials!$B$2:$B$999,MATCH('Data sheet'!A2446,materials!$A$2:$A$999,0)))</f>
        <v>1507</v>
      </c>
      <c r="B2443" s="42" t="str">
        <f aca="false" t="array" ref="B2443:B2443">IF(ISBLANK('Data sheet'!B2446), "", INDEX('business units'!$A$2:$A$1000,MATCH('Data sheet'!B2446,'business units'!$B$2:$B$1000,0)))</f>
        <v>acc</v>
      </c>
      <c r="C2443" s="42" t="str">
        <f aca="false" t="array" ref="C2443:C2443">IF(ISBLANK('Data sheet'!C2446), "", INDEX(suppliers!$A$2:$A$4053,MATCH('Data sheet'!C2446,suppliers!$B$2:$B$4053,0)))</f>
        <v/>
      </c>
      <c r="D2443" s="42" t="str">
        <f aca="false" t="array" ref="D2443:D2443">IF(ISBLANK('Data sheet'!D2446), "", INDEX(suppliers!$A$2:$A$4053,MATCH('Data sheet'!D2446,suppliers!$B$2:$B$4053,0)))</f>
        <v>insol</v>
      </c>
      <c r="E2443" s="42" t="str">
        <f aca="false" t="array" ref="E2443:E2443">IF(ISBLANK('Data sheet'!E2446), "", INDEX(enums!$B$2:$B$5,MATCH('Data sheet'!E2446,enums!$A$2:$A$5,0)))</f>
        <v>point of production</v>
      </c>
      <c r="F2443" s="42" t="str">
        <f aca="false">'Data sheet'!F2446</f>
        <v>Brazil</v>
      </c>
      <c r="G2443" s="42" t="n">
        <f aca="false">'Data sheet'!G2446</f>
        <v>0</v>
      </c>
      <c r="H2443" s="42" t="n">
        <f aca="false">'Data sheet'!H2446</f>
        <v>-25.155103</v>
      </c>
      <c r="I2443" s="42" t="n">
        <f aca="false">'Data sheet'!I2446</f>
        <v>-50.1410593</v>
      </c>
      <c r="J2443" s="42" t="n">
        <f aca="false">'Data sheet'!J2446</f>
        <v>4565</v>
      </c>
      <c r="K2443" s="42" t="n">
        <f aca="false">'Data sheet'!K2446</f>
        <v>4633</v>
      </c>
      <c r="L2443" s="42" t="n">
        <f aca="false">'Data sheet'!L2446</f>
        <v>4702</v>
      </c>
      <c r="M2443" s="42" t="n">
        <f aca="false">'Data sheet'!M2446</f>
        <v>4773</v>
      </c>
      <c r="N2443" s="42" t="n">
        <f aca="false">'Data sheet'!N2446</f>
        <v>4845</v>
      </c>
      <c r="O2443" s="42" t="n">
        <f aca="false">'Data sheet'!O2446</f>
        <v>4918</v>
      </c>
      <c r="P2443" s="42" t="n">
        <f aca="false">'Data sheet'!P2446</f>
        <v>4992</v>
      </c>
      <c r="Q2443" s="42" t="n">
        <f aca="false">'Data sheet'!Q2446</f>
        <v>5067</v>
      </c>
      <c r="R2443" s="42" t="n">
        <f aca="false">'Data sheet'!R2446</f>
        <v>5143</v>
      </c>
      <c r="S2443" s="42" t="n">
        <f aca="false">'Data sheet'!S2446</f>
        <v>5220</v>
      </c>
      <c r="T2443" s="42" t="n">
        <f aca="false">'Data sheet'!T2446</f>
        <v>5298</v>
      </c>
    </row>
    <row r="2444" customFormat="false" ht="15.75" hidden="false" customHeight="false" outlineLevel="0" collapsed="false">
      <c r="A2444" s="43" t="str">
        <f aca="false" t="array" ref="A2444:A2444">IF(ISBLANK('Data sheet'!A2447), "", INDEX(materials!$B$2:$B$999,MATCH('Data sheet'!A2447,materials!$A$2:$A$999,0)))</f>
        <v>1507</v>
      </c>
      <c r="B2444" s="42" t="str">
        <f aca="false" t="array" ref="B2444:B2444">IF(ISBLANK('Data sheet'!B2447), "", INDEX('business units'!$A$2:$A$1000,MATCH('Data sheet'!B2447,'business units'!$B$2:$B$1000,0)))</f>
        <v>acc</v>
      </c>
      <c r="C2444" s="42" t="str">
        <f aca="false" t="array" ref="C2444:C2444">IF(ISBLANK('Data sheet'!C2447), "", INDEX(suppliers!$A$2:$A$4053,MATCH('Data sheet'!C2447,suppliers!$B$2:$B$4053,0)))</f>
        <v/>
      </c>
      <c r="D2444" s="42" t="str">
        <f aca="false" t="array" ref="D2444:D2444">IF(ISBLANK('Data sheet'!D2447), "", INDEX(suppliers!$A$2:$A$4053,MATCH('Data sheet'!D2447,suppliers!$B$2:$B$4053,0)))</f>
        <v>insol</v>
      </c>
      <c r="E2444" s="42" t="str">
        <f aca="false" t="array" ref="E2444:E2444">IF(ISBLANK('Data sheet'!E2447), "", INDEX(enums!$B$2:$B$5,MATCH('Data sheet'!E2447,enums!$A$2:$A$5,0)))</f>
        <v>point of production</v>
      </c>
      <c r="F2444" s="42" t="str">
        <f aca="false">'Data sheet'!F2447</f>
        <v>Brazil</v>
      </c>
      <c r="G2444" s="42" t="n">
        <f aca="false">'Data sheet'!G2447</f>
        <v>0</v>
      </c>
      <c r="H2444" s="42" t="n">
        <f aca="false">'Data sheet'!H2447</f>
        <v>-25.155103</v>
      </c>
      <c r="I2444" s="42" t="n">
        <f aca="false">'Data sheet'!I2447</f>
        <v>-50.1410593</v>
      </c>
      <c r="J2444" s="42" t="n">
        <f aca="false">'Data sheet'!J2447</f>
        <v>469</v>
      </c>
      <c r="K2444" s="42" t="n">
        <f aca="false">'Data sheet'!K2447</f>
        <v>476</v>
      </c>
      <c r="L2444" s="42" t="n">
        <f aca="false">'Data sheet'!L2447</f>
        <v>483</v>
      </c>
      <c r="M2444" s="42" t="n">
        <f aca="false">'Data sheet'!M2447</f>
        <v>490</v>
      </c>
      <c r="N2444" s="42" t="n">
        <f aca="false">'Data sheet'!N2447</f>
        <v>497</v>
      </c>
      <c r="O2444" s="42" t="n">
        <f aca="false">'Data sheet'!O2447</f>
        <v>504</v>
      </c>
      <c r="P2444" s="42" t="n">
        <f aca="false">'Data sheet'!P2447</f>
        <v>512</v>
      </c>
      <c r="Q2444" s="42" t="n">
        <f aca="false">'Data sheet'!Q2447</f>
        <v>520</v>
      </c>
      <c r="R2444" s="42" t="n">
        <f aca="false">'Data sheet'!R2447</f>
        <v>528</v>
      </c>
      <c r="S2444" s="42" t="n">
        <f aca="false">'Data sheet'!S2447</f>
        <v>536</v>
      </c>
      <c r="T2444" s="42" t="n">
        <f aca="false">'Data sheet'!T2447</f>
        <v>544</v>
      </c>
    </row>
    <row r="2445" customFormat="false" ht="15.75" hidden="false" customHeight="false" outlineLevel="0" collapsed="false">
      <c r="A2445" s="43" t="str">
        <f aca="false" t="array" ref="A2445:A2445">IF(ISBLANK('Data sheet'!A2448), "", INDEX(materials!$B$2:$B$999,MATCH('Data sheet'!A2448,materials!$A$2:$A$999,0)))</f>
        <v>1507</v>
      </c>
      <c r="B2445" s="42" t="str">
        <f aca="false" t="array" ref="B2445:B2445">IF(ISBLANK('Data sheet'!B2448), "", INDEX('business units'!$A$2:$A$1000,MATCH('Data sheet'!B2448,'business units'!$B$2:$B$1000,0)))</f>
        <v>acc</v>
      </c>
      <c r="C2445" s="42" t="str">
        <f aca="false" t="array" ref="C2445:C2445">IF(ISBLANK('Data sheet'!C2448), "", INDEX(suppliers!$A$2:$A$4053,MATCH('Data sheet'!C2448,suppliers!$B$2:$B$4053,0)))</f>
        <v/>
      </c>
      <c r="D2445" s="42" t="str">
        <f aca="false" t="array" ref="D2445:D2445">IF(ISBLANK('Data sheet'!D2448), "", INDEX(suppliers!$A$2:$A$4053,MATCH('Data sheet'!D2448,suppliers!$B$2:$B$4053,0)))</f>
        <v>coinbra</v>
      </c>
      <c r="E2445" s="42" t="str">
        <f aca="false" t="array" ref="E2445:E2445">IF(ISBLANK('Data sheet'!E2448), "", INDEX(enums!$B$2:$B$5,MATCH('Data sheet'!E2448,enums!$A$2:$A$5,0)))</f>
        <v>point of production</v>
      </c>
      <c r="F2445" s="42" t="str">
        <f aca="false">'Data sheet'!F2448</f>
        <v>Brazil</v>
      </c>
      <c r="G2445" s="42" t="n">
        <f aca="false">'Data sheet'!G2448</f>
        <v>0</v>
      </c>
      <c r="H2445" s="42" t="n">
        <f aca="false">'Data sheet'!H2448</f>
        <v>-25.224624</v>
      </c>
      <c r="I2445" s="42" t="n">
        <f aca="false">'Data sheet'!I2448</f>
        <v>-50.060207</v>
      </c>
      <c r="J2445" s="42" t="n">
        <f aca="false">'Data sheet'!J2448</f>
        <v>2702</v>
      </c>
      <c r="K2445" s="42" t="n">
        <f aca="false">'Data sheet'!K2448</f>
        <v>2743</v>
      </c>
      <c r="L2445" s="42" t="n">
        <f aca="false">'Data sheet'!L2448</f>
        <v>2784</v>
      </c>
      <c r="M2445" s="42" t="n">
        <f aca="false">'Data sheet'!M2448</f>
        <v>2826</v>
      </c>
      <c r="N2445" s="42" t="n">
        <f aca="false">'Data sheet'!N2448</f>
        <v>2868</v>
      </c>
      <c r="O2445" s="42" t="n">
        <f aca="false">'Data sheet'!O2448</f>
        <v>2911</v>
      </c>
      <c r="P2445" s="42" t="n">
        <f aca="false">'Data sheet'!P2448</f>
        <v>2955</v>
      </c>
      <c r="Q2445" s="42" t="n">
        <f aca="false">'Data sheet'!Q2448</f>
        <v>2999</v>
      </c>
      <c r="R2445" s="42" t="n">
        <f aca="false">'Data sheet'!R2448</f>
        <v>3044</v>
      </c>
      <c r="S2445" s="42" t="n">
        <f aca="false">'Data sheet'!S2448</f>
        <v>3090</v>
      </c>
      <c r="T2445" s="42" t="n">
        <f aca="false">'Data sheet'!T2448</f>
        <v>3136</v>
      </c>
    </row>
    <row r="2446" customFormat="false" ht="15.75" hidden="false" customHeight="false" outlineLevel="0" collapsed="false">
      <c r="A2446" s="43" t="str">
        <f aca="false" t="array" ref="A2446:A2446">IF(ISBLANK('Data sheet'!A2449), "", INDEX(materials!$B$2:$B$999,MATCH('Data sheet'!A2449,materials!$A$2:$A$999,0)))</f>
        <v>1507</v>
      </c>
      <c r="B2446" s="42" t="str">
        <f aca="false" t="array" ref="B2446:B2446">IF(ISBLANK('Data sheet'!B2449), "", INDEX('business units'!$A$2:$A$1000,MATCH('Data sheet'!B2449,'business units'!$B$2:$B$1000,0)))</f>
        <v>acc</v>
      </c>
      <c r="C2446" s="42" t="str">
        <f aca="false" t="array" ref="C2446:C2446">IF(ISBLANK('Data sheet'!C2449), "", INDEX(suppliers!$A$2:$A$4053,MATCH('Data sheet'!C2449,suppliers!$B$2:$B$4053,0)))</f>
        <v/>
      </c>
      <c r="D2446" s="42" t="str">
        <f aca="false" t="array" ref="D2446:D2446">IF(ISBLANK('Data sheet'!D2449), "", INDEX(suppliers!$A$2:$A$4053,MATCH('Data sheet'!D2449,suppliers!$B$2:$B$4053,0)))</f>
        <v>louisdreyfus</v>
      </c>
      <c r="E2446" s="42" t="str">
        <f aca="false" t="array" ref="E2446:E2446">IF(ISBLANK('Data sheet'!E2449), "", INDEX(enums!$B$2:$B$5,MATCH('Data sheet'!E2449,enums!$A$2:$A$5,0)))</f>
        <v>point of production</v>
      </c>
      <c r="F2446" s="42" t="str">
        <f aca="false">'Data sheet'!F2449</f>
        <v>Brazil</v>
      </c>
      <c r="G2446" s="42" t="n">
        <f aca="false">'Data sheet'!G2449</f>
        <v>0</v>
      </c>
      <c r="H2446" s="42" t="n">
        <f aca="false">'Data sheet'!H2449</f>
        <v>-25.224624</v>
      </c>
      <c r="I2446" s="42" t="n">
        <f aca="false">'Data sheet'!I2449</f>
        <v>-50.060207</v>
      </c>
      <c r="J2446" s="42" t="n">
        <f aca="false">'Data sheet'!J2449</f>
        <v>9678</v>
      </c>
      <c r="K2446" s="42" t="n">
        <f aca="false">'Data sheet'!K2449</f>
        <v>9823</v>
      </c>
      <c r="L2446" s="42" t="n">
        <f aca="false">'Data sheet'!L2449</f>
        <v>9970</v>
      </c>
      <c r="M2446" s="42" t="n">
        <f aca="false">'Data sheet'!M2449</f>
        <v>10120</v>
      </c>
      <c r="N2446" s="42" t="n">
        <f aca="false">'Data sheet'!N2449</f>
        <v>10272</v>
      </c>
      <c r="O2446" s="42" t="n">
        <f aca="false">'Data sheet'!O2449</f>
        <v>10426</v>
      </c>
      <c r="P2446" s="42" t="n">
        <f aca="false">'Data sheet'!P2449</f>
        <v>10582</v>
      </c>
      <c r="Q2446" s="42" t="n">
        <f aca="false">'Data sheet'!Q2449</f>
        <v>10741</v>
      </c>
      <c r="R2446" s="42" t="n">
        <f aca="false">'Data sheet'!R2449</f>
        <v>10902</v>
      </c>
      <c r="S2446" s="42" t="n">
        <f aca="false">'Data sheet'!S2449</f>
        <v>11066</v>
      </c>
      <c r="T2446" s="42" t="n">
        <f aca="false">'Data sheet'!T2449</f>
        <v>11232</v>
      </c>
    </row>
    <row r="2447" customFormat="false" ht="15.75" hidden="false" customHeight="false" outlineLevel="0" collapsed="false">
      <c r="A2447" s="43" t="str">
        <f aca="false" t="array" ref="A2447:A2447">IF(ISBLANK('Data sheet'!A2450), "", INDEX(materials!$B$2:$B$999,MATCH('Data sheet'!A2450,materials!$A$2:$A$999,0)))</f>
        <v>1507</v>
      </c>
      <c r="B2447" s="42" t="str">
        <f aca="false" t="array" ref="B2447:B2447">IF(ISBLANK('Data sheet'!B2450), "", INDEX('business units'!$A$2:$A$1000,MATCH('Data sheet'!B2450,'business units'!$B$2:$B$1000,0)))</f>
        <v>acc</v>
      </c>
      <c r="C2447" s="42" t="str">
        <f aca="false" t="array" ref="C2447:C2447">IF(ISBLANK('Data sheet'!C2450), "", INDEX(suppliers!$A$2:$A$4053,MATCH('Data sheet'!C2450,suppliers!$B$2:$B$4053,0)))</f>
        <v/>
      </c>
      <c r="D2447" s="42" t="str">
        <f aca="false" t="array" ref="D2447:D2447">IF(ISBLANK('Data sheet'!D2450), "", INDEX(suppliers!$A$2:$A$4053,MATCH('Data sheet'!D2450,suppliers!$B$2:$B$4053,0)))</f>
        <v>louisdreyfus</v>
      </c>
      <c r="E2447" s="42" t="str">
        <f aca="false" t="array" ref="E2447:E2447">IF(ISBLANK('Data sheet'!E2450), "", INDEX(enums!$B$2:$B$5,MATCH('Data sheet'!E2450,enums!$A$2:$A$5,0)))</f>
        <v>point of production</v>
      </c>
      <c r="F2447" s="42" t="str">
        <f aca="false">'Data sheet'!F2450</f>
        <v>Brazil</v>
      </c>
      <c r="G2447" s="42" t="n">
        <f aca="false">'Data sheet'!G2450</f>
        <v>0</v>
      </c>
      <c r="H2447" s="42" t="n">
        <f aca="false">'Data sheet'!H2450</f>
        <v>-25.224624</v>
      </c>
      <c r="I2447" s="42" t="n">
        <f aca="false">'Data sheet'!I2450</f>
        <v>-50.060207</v>
      </c>
      <c r="J2447" s="42" t="n">
        <f aca="false">'Data sheet'!J2450</f>
        <v>2902</v>
      </c>
      <c r="K2447" s="42" t="n">
        <f aca="false">'Data sheet'!K2450</f>
        <v>2946</v>
      </c>
      <c r="L2447" s="42" t="n">
        <f aca="false">'Data sheet'!L2450</f>
        <v>2990</v>
      </c>
      <c r="M2447" s="42" t="n">
        <f aca="false">'Data sheet'!M2450</f>
        <v>3035</v>
      </c>
      <c r="N2447" s="42" t="n">
        <f aca="false">'Data sheet'!N2450</f>
        <v>3081</v>
      </c>
      <c r="O2447" s="42" t="n">
        <f aca="false">'Data sheet'!O2450</f>
        <v>3127</v>
      </c>
      <c r="P2447" s="42" t="n">
        <f aca="false">'Data sheet'!P2450</f>
        <v>3174</v>
      </c>
      <c r="Q2447" s="42" t="n">
        <f aca="false">'Data sheet'!Q2450</f>
        <v>3222</v>
      </c>
      <c r="R2447" s="42" t="n">
        <f aca="false">'Data sheet'!R2450</f>
        <v>3270</v>
      </c>
      <c r="S2447" s="42" t="n">
        <f aca="false">'Data sheet'!S2450</f>
        <v>3319</v>
      </c>
      <c r="T2447" s="42" t="n">
        <f aca="false">'Data sheet'!T2450</f>
        <v>3369</v>
      </c>
    </row>
    <row r="2448" customFormat="false" ht="15.75" hidden="false" customHeight="false" outlineLevel="0" collapsed="false">
      <c r="A2448" s="43" t="str">
        <f aca="false" t="array" ref="A2448:A2448">IF(ISBLANK('Data sheet'!A2451), "", INDEX(materials!$B$2:$B$999,MATCH('Data sheet'!A2451,materials!$A$2:$A$999,0)))</f>
        <v>1507</v>
      </c>
      <c r="B2448" s="42" t="str">
        <f aca="false" t="array" ref="B2448:B2448">IF(ISBLANK('Data sheet'!B2451), "", INDEX('business units'!$A$2:$A$1000,MATCH('Data sheet'!B2451,'business units'!$B$2:$B$1000,0)))</f>
        <v>acc</v>
      </c>
      <c r="C2448" s="42" t="str">
        <f aca="false" t="array" ref="C2448:C2448">IF(ISBLANK('Data sheet'!C2451), "", INDEX(suppliers!$A$2:$A$4053,MATCH('Data sheet'!C2451,suppliers!$B$2:$B$4053,0)))</f>
        <v/>
      </c>
      <c r="D2448" s="42" t="str">
        <f aca="false" t="array" ref="D2448:D2448">IF(ISBLANK('Data sheet'!D2451), "", INDEX(suppliers!$A$2:$A$4053,MATCH('Data sheet'!D2451,suppliers!$B$2:$B$4053,0)))</f>
        <v>louisdreyfus</v>
      </c>
      <c r="E2448" s="42" t="str">
        <f aca="false" t="array" ref="E2448:E2448">IF(ISBLANK('Data sheet'!E2451), "", INDEX(enums!$B$2:$B$5,MATCH('Data sheet'!E2451,enums!$A$2:$A$5,0)))</f>
        <v>point of production</v>
      </c>
      <c r="F2448" s="42" t="str">
        <f aca="false">'Data sheet'!F2451</f>
        <v>Brazil</v>
      </c>
      <c r="G2448" s="42" t="n">
        <f aca="false">'Data sheet'!G2451</f>
        <v>0</v>
      </c>
      <c r="H2448" s="42" t="n">
        <f aca="false">'Data sheet'!H2451</f>
        <v>-25.224624</v>
      </c>
      <c r="I2448" s="42" t="n">
        <f aca="false">'Data sheet'!I2451</f>
        <v>-50.060207</v>
      </c>
      <c r="J2448" s="42" t="n">
        <f aca="false">'Data sheet'!J2451</f>
        <v>2373</v>
      </c>
      <c r="K2448" s="42" t="n">
        <f aca="false">'Data sheet'!K2451</f>
        <v>2409</v>
      </c>
      <c r="L2448" s="42" t="n">
        <f aca="false">'Data sheet'!L2451</f>
        <v>2445</v>
      </c>
      <c r="M2448" s="42" t="n">
        <f aca="false">'Data sheet'!M2451</f>
        <v>2482</v>
      </c>
      <c r="N2448" s="42" t="n">
        <f aca="false">'Data sheet'!N2451</f>
        <v>2519</v>
      </c>
      <c r="O2448" s="42" t="n">
        <f aca="false">'Data sheet'!O2451</f>
        <v>2557</v>
      </c>
      <c r="P2448" s="42" t="n">
        <f aca="false">'Data sheet'!P2451</f>
        <v>2595</v>
      </c>
      <c r="Q2448" s="42" t="n">
        <f aca="false">'Data sheet'!Q2451</f>
        <v>2634</v>
      </c>
      <c r="R2448" s="42" t="n">
        <f aca="false">'Data sheet'!R2451</f>
        <v>2674</v>
      </c>
      <c r="S2448" s="42" t="n">
        <f aca="false">'Data sheet'!S2451</f>
        <v>2714</v>
      </c>
      <c r="T2448" s="42" t="n">
        <f aca="false">'Data sheet'!T2451</f>
        <v>2755</v>
      </c>
    </row>
    <row r="2449" customFormat="false" ht="15.75" hidden="false" customHeight="false" outlineLevel="0" collapsed="false">
      <c r="A2449" s="43" t="str">
        <f aca="false" t="array" ref="A2449:A2449">IF(ISBLANK('Data sheet'!A2452), "", INDEX(materials!$B$2:$B$999,MATCH('Data sheet'!A2452,materials!$A$2:$A$999,0)))</f>
        <v>1507</v>
      </c>
      <c r="B2449" s="42" t="str">
        <f aca="false" t="array" ref="B2449:B2449">IF(ISBLANK('Data sheet'!B2452), "", INDEX('business units'!$A$2:$A$1000,MATCH('Data sheet'!B2452,'business units'!$B$2:$B$1000,0)))</f>
        <v>acc</v>
      </c>
      <c r="C2449" s="42" t="str">
        <f aca="false" t="array" ref="C2449:C2449">IF(ISBLANK('Data sheet'!C2452), "", INDEX(suppliers!$A$2:$A$4053,MATCH('Data sheet'!C2452,suppliers!$B$2:$B$4053,0)))</f>
        <v/>
      </c>
      <c r="D2449" s="42" t="str">
        <f aca="false" t="array" ref="D2449:D2449">IF(ISBLANK('Data sheet'!D2452), "", INDEX(suppliers!$A$2:$A$4053,MATCH('Data sheet'!D2452,suppliers!$B$2:$B$4053,0)))</f>
        <v>louisdreyfus</v>
      </c>
      <c r="E2449" s="42" t="str">
        <f aca="false" t="array" ref="E2449:E2449">IF(ISBLANK('Data sheet'!E2452), "", INDEX(enums!$B$2:$B$5,MATCH('Data sheet'!E2452,enums!$A$2:$A$5,0)))</f>
        <v>point of production</v>
      </c>
      <c r="F2449" s="42" t="str">
        <f aca="false">'Data sheet'!F2452</f>
        <v>Brazil</v>
      </c>
      <c r="G2449" s="42" t="n">
        <f aca="false">'Data sheet'!G2452</f>
        <v>0</v>
      </c>
      <c r="H2449" s="42" t="n">
        <f aca="false">'Data sheet'!H2452</f>
        <v>-25.224624</v>
      </c>
      <c r="I2449" s="42" t="n">
        <f aca="false">'Data sheet'!I2452</f>
        <v>-50.060207</v>
      </c>
      <c r="J2449" s="42" t="n">
        <f aca="false">'Data sheet'!J2452</f>
        <v>2543</v>
      </c>
      <c r="K2449" s="42" t="n">
        <f aca="false">'Data sheet'!K2452</f>
        <v>2581</v>
      </c>
      <c r="L2449" s="42" t="n">
        <f aca="false">'Data sheet'!L2452</f>
        <v>2620</v>
      </c>
      <c r="M2449" s="42" t="n">
        <f aca="false">'Data sheet'!M2452</f>
        <v>2659</v>
      </c>
      <c r="N2449" s="42" t="n">
        <f aca="false">'Data sheet'!N2452</f>
        <v>2699</v>
      </c>
      <c r="O2449" s="42" t="n">
        <f aca="false">'Data sheet'!O2452</f>
        <v>2739</v>
      </c>
      <c r="P2449" s="42" t="n">
        <f aca="false">'Data sheet'!P2452</f>
        <v>2780</v>
      </c>
      <c r="Q2449" s="42" t="n">
        <f aca="false">'Data sheet'!Q2452</f>
        <v>2822</v>
      </c>
      <c r="R2449" s="42" t="n">
        <f aca="false">'Data sheet'!R2452</f>
        <v>2864</v>
      </c>
      <c r="S2449" s="42" t="n">
        <f aca="false">'Data sheet'!S2452</f>
        <v>2907</v>
      </c>
      <c r="T2449" s="42" t="n">
        <f aca="false">'Data sheet'!T2452</f>
        <v>2951</v>
      </c>
    </row>
    <row r="2450" customFormat="false" ht="15.75" hidden="false" customHeight="false" outlineLevel="0" collapsed="false">
      <c r="A2450" s="43" t="str">
        <f aca="false" t="array" ref="A2450:A2450">IF(ISBLANK('Data sheet'!A2453), "", INDEX(materials!$B$2:$B$999,MATCH('Data sheet'!A2453,materials!$A$2:$A$999,0)))</f>
        <v>1507</v>
      </c>
      <c r="B2450" s="42" t="str">
        <f aca="false" t="array" ref="B2450:B2450">IF(ISBLANK('Data sheet'!B2453), "", INDEX('business units'!$A$2:$A$1000,MATCH('Data sheet'!B2453,'business units'!$B$2:$B$1000,0)))</f>
        <v>acc</v>
      </c>
      <c r="C2450" s="42" t="str">
        <f aca="false" t="array" ref="C2450:C2450">IF(ISBLANK('Data sheet'!C2453), "", INDEX(suppliers!$A$2:$A$4053,MATCH('Data sheet'!C2453,suppliers!$B$2:$B$4053,0)))</f>
        <v/>
      </c>
      <c r="D2450" s="42" t="str">
        <f aca="false" t="array" ref="D2450:D2450">IF(ISBLANK('Data sheet'!D2453), "", INDEX(suppliers!$A$2:$A$4053,MATCH('Data sheet'!D2453,suppliers!$B$2:$B$4053,0)))</f>
        <v>louisdreyfus</v>
      </c>
      <c r="E2450" s="42" t="str">
        <f aca="false" t="array" ref="E2450:E2450">IF(ISBLANK('Data sheet'!E2453), "", INDEX(enums!$B$2:$B$5,MATCH('Data sheet'!E2453,enums!$A$2:$A$5,0)))</f>
        <v>point of production</v>
      </c>
      <c r="F2450" s="42" t="str">
        <f aca="false">'Data sheet'!F2453</f>
        <v>Brazil</v>
      </c>
      <c r="G2450" s="42" t="n">
        <f aca="false">'Data sheet'!G2453</f>
        <v>0</v>
      </c>
      <c r="H2450" s="42" t="n">
        <f aca="false">'Data sheet'!H2453</f>
        <v>-25.224624</v>
      </c>
      <c r="I2450" s="42" t="n">
        <f aca="false">'Data sheet'!I2453</f>
        <v>-50.060207</v>
      </c>
      <c r="J2450" s="42" t="n">
        <f aca="false">'Data sheet'!J2453</f>
        <v>6535</v>
      </c>
      <c r="K2450" s="42" t="n">
        <f aca="false">'Data sheet'!K2453</f>
        <v>6633</v>
      </c>
      <c r="L2450" s="42" t="n">
        <f aca="false">'Data sheet'!L2453</f>
        <v>6732</v>
      </c>
      <c r="M2450" s="42" t="n">
        <f aca="false">'Data sheet'!M2453</f>
        <v>6833</v>
      </c>
      <c r="N2450" s="42" t="n">
        <f aca="false">'Data sheet'!N2453</f>
        <v>6935</v>
      </c>
      <c r="O2450" s="42" t="n">
        <f aca="false">'Data sheet'!O2453</f>
        <v>7039</v>
      </c>
      <c r="P2450" s="42" t="n">
        <f aca="false">'Data sheet'!P2453</f>
        <v>7145</v>
      </c>
      <c r="Q2450" s="42" t="n">
        <f aca="false">'Data sheet'!Q2453</f>
        <v>7252</v>
      </c>
      <c r="R2450" s="42" t="n">
        <f aca="false">'Data sheet'!R2453</f>
        <v>7361</v>
      </c>
      <c r="S2450" s="42" t="n">
        <f aca="false">'Data sheet'!S2453</f>
        <v>7471</v>
      </c>
      <c r="T2450" s="42" t="n">
        <f aca="false">'Data sheet'!T2453</f>
        <v>7583</v>
      </c>
    </row>
    <row r="2451" customFormat="false" ht="15.75" hidden="false" customHeight="false" outlineLevel="0" collapsed="false">
      <c r="A2451" s="43" t="str">
        <f aca="false" t="array" ref="A2451:A2451">IF(ISBLANK('Data sheet'!A2454), "", INDEX(materials!$B$2:$B$999,MATCH('Data sheet'!A2454,materials!$A$2:$A$999,0)))</f>
        <v>1507</v>
      </c>
      <c r="B2451" s="42" t="str">
        <f aca="false" t="array" ref="B2451:B2451">IF(ISBLANK('Data sheet'!B2454), "", INDEX('business units'!$A$2:$A$1000,MATCH('Data sheet'!B2454,'business units'!$B$2:$B$1000,0)))</f>
        <v>acc</v>
      </c>
      <c r="C2451" s="42" t="str">
        <f aca="false" t="array" ref="C2451:C2451">IF(ISBLANK('Data sheet'!C2454), "", INDEX(suppliers!$A$2:$A$4053,MATCH('Data sheet'!C2454,suppliers!$B$2:$B$4053,0)))</f>
        <v/>
      </c>
      <c r="D2451" s="42" t="str">
        <f aca="false" t="array" ref="D2451:D2451">IF(ISBLANK('Data sheet'!D2454), "", INDEX(suppliers!$A$2:$A$4053,MATCH('Data sheet'!D2454,suppliers!$B$2:$B$4053,0)))</f>
        <v>louisdreyfus</v>
      </c>
      <c r="E2451" s="42" t="str">
        <f aca="false" t="array" ref="E2451:E2451">IF(ISBLANK('Data sheet'!E2454), "", INDEX(enums!$B$2:$B$5,MATCH('Data sheet'!E2454,enums!$A$2:$A$5,0)))</f>
        <v>point of production</v>
      </c>
      <c r="F2451" s="42" t="str">
        <f aca="false">'Data sheet'!F2454</f>
        <v>Brazil</v>
      </c>
      <c r="G2451" s="42" t="n">
        <f aca="false">'Data sheet'!G2454</f>
        <v>0</v>
      </c>
      <c r="H2451" s="42" t="n">
        <f aca="false">'Data sheet'!H2454</f>
        <v>-25.224624</v>
      </c>
      <c r="I2451" s="42" t="n">
        <f aca="false">'Data sheet'!I2454</f>
        <v>-50.060207</v>
      </c>
      <c r="J2451" s="42" t="n">
        <f aca="false">'Data sheet'!J2454</f>
        <v>8617</v>
      </c>
      <c r="K2451" s="42" t="n">
        <f aca="false">'Data sheet'!K2454</f>
        <v>8746</v>
      </c>
      <c r="L2451" s="42" t="n">
        <f aca="false">'Data sheet'!L2454</f>
        <v>8877</v>
      </c>
      <c r="M2451" s="42" t="n">
        <f aca="false">'Data sheet'!M2454</f>
        <v>9010</v>
      </c>
      <c r="N2451" s="42" t="n">
        <f aca="false">'Data sheet'!N2454</f>
        <v>9145</v>
      </c>
      <c r="O2451" s="42" t="n">
        <f aca="false">'Data sheet'!O2454</f>
        <v>9282</v>
      </c>
      <c r="P2451" s="42" t="n">
        <f aca="false">'Data sheet'!P2454</f>
        <v>9421</v>
      </c>
      <c r="Q2451" s="42" t="n">
        <f aca="false">'Data sheet'!Q2454</f>
        <v>9562</v>
      </c>
      <c r="R2451" s="42" t="n">
        <f aca="false">'Data sheet'!R2454</f>
        <v>9705</v>
      </c>
      <c r="S2451" s="42" t="n">
        <f aca="false">'Data sheet'!S2454</f>
        <v>9851</v>
      </c>
      <c r="T2451" s="42" t="n">
        <f aca="false">'Data sheet'!T2454</f>
        <v>9999</v>
      </c>
    </row>
    <row r="2452" customFormat="false" ht="15.75" hidden="false" customHeight="false" outlineLevel="0" collapsed="false">
      <c r="A2452" s="43" t="str">
        <f aca="false" t="array" ref="A2452:A2452">IF(ISBLANK('Data sheet'!A2455), "", INDEX(materials!$B$2:$B$999,MATCH('Data sheet'!A2455,materials!$A$2:$A$999,0)))</f>
        <v>1507</v>
      </c>
      <c r="B2452" s="42" t="str">
        <f aca="false" t="array" ref="B2452:B2452">IF(ISBLANK('Data sheet'!B2455), "", INDEX('business units'!$A$2:$A$1000,MATCH('Data sheet'!B2455,'business units'!$B$2:$B$1000,0)))</f>
        <v>acc</v>
      </c>
      <c r="C2452" s="42" t="str">
        <f aca="false" t="array" ref="C2452:C2452">IF(ISBLANK('Data sheet'!C2455), "", INDEX(suppliers!$A$2:$A$4053,MATCH('Data sheet'!C2455,suppliers!$B$2:$B$4053,0)))</f>
        <v/>
      </c>
      <c r="D2452" s="42" t="str">
        <f aca="false" t="array" ref="D2452:D2452">IF(ISBLANK('Data sheet'!D2455), "", INDEX(suppliers!$A$2:$A$4053,MATCH('Data sheet'!D2455,suppliers!$B$2:$B$4053,0)))</f>
        <v>louisdreyfus</v>
      </c>
      <c r="E2452" s="42" t="str">
        <f aca="false" t="array" ref="E2452:E2452">IF(ISBLANK('Data sheet'!E2455), "", INDEX(enums!$B$2:$B$5,MATCH('Data sheet'!E2455,enums!$A$2:$A$5,0)))</f>
        <v>point of production</v>
      </c>
      <c r="F2452" s="42" t="str">
        <f aca="false">'Data sheet'!F2455</f>
        <v>Brazil</v>
      </c>
      <c r="G2452" s="42" t="n">
        <f aca="false">'Data sheet'!G2455</f>
        <v>0</v>
      </c>
      <c r="H2452" s="42" t="n">
        <f aca="false">'Data sheet'!H2455</f>
        <v>-25.224624</v>
      </c>
      <c r="I2452" s="42" t="n">
        <f aca="false">'Data sheet'!I2455</f>
        <v>-50.060207</v>
      </c>
      <c r="J2452" s="42" t="n">
        <f aca="false">'Data sheet'!J2455</f>
        <v>8835</v>
      </c>
      <c r="K2452" s="42" t="n">
        <f aca="false">'Data sheet'!K2455</f>
        <v>8968</v>
      </c>
      <c r="L2452" s="42" t="n">
        <f aca="false">'Data sheet'!L2455</f>
        <v>9103</v>
      </c>
      <c r="M2452" s="42" t="n">
        <f aca="false">'Data sheet'!M2455</f>
        <v>9240</v>
      </c>
      <c r="N2452" s="42" t="n">
        <f aca="false">'Data sheet'!N2455</f>
        <v>9379</v>
      </c>
      <c r="O2452" s="42" t="n">
        <f aca="false">'Data sheet'!O2455</f>
        <v>9520</v>
      </c>
      <c r="P2452" s="42" t="n">
        <f aca="false">'Data sheet'!P2455</f>
        <v>9663</v>
      </c>
      <c r="Q2452" s="42" t="n">
        <f aca="false">'Data sheet'!Q2455</f>
        <v>9808</v>
      </c>
      <c r="R2452" s="42" t="n">
        <f aca="false">'Data sheet'!R2455</f>
        <v>9955</v>
      </c>
      <c r="S2452" s="42" t="n">
        <f aca="false">'Data sheet'!S2455</f>
        <v>10104</v>
      </c>
      <c r="T2452" s="42" t="n">
        <f aca="false">'Data sheet'!T2455</f>
        <v>10256</v>
      </c>
    </row>
    <row r="2453" customFormat="false" ht="15.75" hidden="false" customHeight="false" outlineLevel="0" collapsed="false">
      <c r="A2453" s="43" t="str">
        <f aca="false" t="array" ref="A2453:A2453">IF(ISBLANK('Data sheet'!A2456), "", INDEX(materials!$B$2:$B$999,MATCH('Data sheet'!A2456,materials!$A$2:$A$999,0)))</f>
        <v>1507</v>
      </c>
      <c r="B2453" s="42" t="str">
        <f aca="false" t="array" ref="B2453:B2453">IF(ISBLANK('Data sheet'!B2456), "", INDEX('business units'!$A$2:$A$1000,MATCH('Data sheet'!B2456,'business units'!$B$2:$B$1000,0)))</f>
        <v>acc</v>
      </c>
      <c r="C2453" s="42" t="str">
        <f aca="false" t="array" ref="C2453:C2453">IF(ISBLANK('Data sheet'!C2456), "", INDEX(suppliers!$A$2:$A$4053,MATCH('Data sheet'!C2456,suppliers!$B$2:$B$4053,0)))</f>
        <v/>
      </c>
      <c r="D2453" s="42" t="str">
        <f aca="false" t="array" ref="D2453:D2453">IF(ISBLANK('Data sheet'!D2456), "", INDEX(suppliers!$A$2:$A$4053,MATCH('Data sheet'!D2456,suppliers!$B$2:$B$4053,0)))</f>
        <v>louisdreyfus</v>
      </c>
      <c r="E2453" s="42" t="str">
        <f aca="false" t="array" ref="E2453:E2453">IF(ISBLANK('Data sheet'!E2456), "", INDEX(enums!$B$2:$B$5,MATCH('Data sheet'!E2456,enums!$A$2:$A$5,0)))</f>
        <v>point of production</v>
      </c>
      <c r="F2453" s="42" t="str">
        <f aca="false">'Data sheet'!F2456</f>
        <v>Brazil</v>
      </c>
      <c r="G2453" s="42" t="n">
        <f aca="false">'Data sheet'!G2456</f>
        <v>0</v>
      </c>
      <c r="H2453" s="42" t="n">
        <f aca="false">'Data sheet'!H2456</f>
        <v>-25.224624</v>
      </c>
      <c r="I2453" s="42" t="n">
        <f aca="false">'Data sheet'!I2456</f>
        <v>-50.060207</v>
      </c>
      <c r="J2453" s="42" t="n">
        <f aca="false">'Data sheet'!J2456</f>
        <v>3077</v>
      </c>
      <c r="K2453" s="42" t="n">
        <f aca="false">'Data sheet'!K2456</f>
        <v>3123</v>
      </c>
      <c r="L2453" s="42" t="n">
        <f aca="false">'Data sheet'!L2456</f>
        <v>3170</v>
      </c>
      <c r="M2453" s="42" t="n">
        <f aca="false">'Data sheet'!M2456</f>
        <v>3218</v>
      </c>
      <c r="N2453" s="42" t="n">
        <f aca="false">'Data sheet'!N2456</f>
        <v>3266</v>
      </c>
      <c r="O2453" s="42" t="n">
        <f aca="false">'Data sheet'!O2456</f>
        <v>3315</v>
      </c>
      <c r="P2453" s="42" t="n">
        <f aca="false">'Data sheet'!P2456</f>
        <v>3365</v>
      </c>
      <c r="Q2453" s="42" t="n">
        <f aca="false">'Data sheet'!Q2456</f>
        <v>3415</v>
      </c>
      <c r="R2453" s="42" t="n">
        <f aca="false">'Data sheet'!R2456</f>
        <v>3466</v>
      </c>
      <c r="S2453" s="42" t="n">
        <f aca="false">'Data sheet'!S2456</f>
        <v>3518</v>
      </c>
      <c r="T2453" s="42" t="n">
        <f aca="false">'Data sheet'!T2456</f>
        <v>3571</v>
      </c>
    </row>
    <row r="2454" customFormat="false" ht="15.75" hidden="false" customHeight="false" outlineLevel="0" collapsed="false">
      <c r="A2454" s="43" t="str">
        <f aca="false" t="array" ref="A2454:A2454">IF(ISBLANK('Data sheet'!A2457), "", INDEX(materials!$B$2:$B$999,MATCH('Data sheet'!A2457,materials!$A$2:$A$999,0)))</f>
        <v>1507</v>
      </c>
      <c r="B2454" s="42" t="str">
        <f aca="false" t="array" ref="B2454:B2454">IF(ISBLANK('Data sheet'!B2457), "", INDEX('business units'!$A$2:$A$1000,MATCH('Data sheet'!B2457,'business units'!$B$2:$B$1000,0)))</f>
        <v>acc</v>
      </c>
      <c r="C2454" s="42" t="str">
        <f aca="false" t="array" ref="C2454:C2454">IF(ISBLANK('Data sheet'!C2457), "", INDEX(suppliers!$A$2:$A$4053,MATCH('Data sheet'!C2457,suppliers!$B$2:$B$4053,0)))</f>
        <v/>
      </c>
      <c r="D2454" s="42" t="str">
        <f aca="false" t="array" ref="D2454:D2454">IF(ISBLANK('Data sheet'!D2457), "", INDEX(suppliers!$A$2:$A$4053,MATCH('Data sheet'!D2457,suppliers!$B$2:$B$4053,0)))</f>
        <v>louisdreyfus</v>
      </c>
      <c r="E2454" s="42" t="str">
        <f aca="false" t="array" ref="E2454:E2454">IF(ISBLANK('Data sheet'!E2457), "", INDEX(enums!$B$2:$B$5,MATCH('Data sheet'!E2457,enums!$A$2:$A$5,0)))</f>
        <v>point of production</v>
      </c>
      <c r="F2454" s="42" t="str">
        <f aca="false">'Data sheet'!F2457</f>
        <v>Brazil</v>
      </c>
      <c r="G2454" s="42" t="n">
        <f aca="false">'Data sheet'!G2457</f>
        <v>0</v>
      </c>
      <c r="H2454" s="42" t="n">
        <f aca="false">'Data sheet'!H2457</f>
        <v>-25.224624</v>
      </c>
      <c r="I2454" s="42" t="n">
        <f aca="false">'Data sheet'!I2457</f>
        <v>-50.060207</v>
      </c>
      <c r="J2454" s="42" t="n">
        <f aca="false">'Data sheet'!J2457</f>
        <v>9466</v>
      </c>
      <c r="K2454" s="42" t="n">
        <f aca="false">'Data sheet'!K2457</f>
        <v>9608</v>
      </c>
      <c r="L2454" s="42" t="n">
        <f aca="false">'Data sheet'!L2457</f>
        <v>9752</v>
      </c>
      <c r="M2454" s="42" t="n">
        <f aca="false">'Data sheet'!M2457</f>
        <v>9898</v>
      </c>
      <c r="N2454" s="42" t="n">
        <f aca="false">'Data sheet'!N2457</f>
        <v>10046</v>
      </c>
      <c r="O2454" s="42" t="n">
        <f aca="false">'Data sheet'!O2457</f>
        <v>10197</v>
      </c>
      <c r="P2454" s="42" t="n">
        <f aca="false">'Data sheet'!P2457</f>
        <v>10350</v>
      </c>
      <c r="Q2454" s="42" t="n">
        <f aca="false">'Data sheet'!Q2457</f>
        <v>10505</v>
      </c>
      <c r="R2454" s="42" t="n">
        <f aca="false">'Data sheet'!R2457</f>
        <v>10663</v>
      </c>
      <c r="S2454" s="42" t="n">
        <f aca="false">'Data sheet'!S2457</f>
        <v>10823</v>
      </c>
      <c r="T2454" s="42" t="n">
        <f aca="false">'Data sheet'!T2457</f>
        <v>10985</v>
      </c>
    </row>
    <row r="2455" customFormat="false" ht="15.75" hidden="false" customHeight="false" outlineLevel="0" collapsed="false">
      <c r="A2455" s="43" t="str">
        <f aca="false" t="array" ref="A2455:A2455">IF(ISBLANK('Data sheet'!A2458), "", INDEX(materials!$B$2:$B$999,MATCH('Data sheet'!A2458,materials!$A$2:$A$999,0)))</f>
        <v>1507</v>
      </c>
      <c r="B2455" s="42" t="str">
        <f aca="false" t="array" ref="B2455:B2455">IF(ISBLANK('Data sheet'!B2458), "", INDEX('business units'!$A$2:$A$1000,MATCH('Data sheet'!B2458,'business units'!$B$2:$B$1000,0)))</f>
        <v>acc</v>
      </c>
      <c r="C2455" s="42" t="str">
        <f aca="false" t="array" ref="C2455:C2455">IF(ISBLANK('Data sheet'!C2458), "", INDEX(suppliers!$A$2:$A$4053,MATCH('Data sheet'!C2458,suppliers!$B$2:$B$4053,0)))</f>
        <v/>
      </c>
      <c r="D2455" s="42" t="str">
        <f aca="false" t="array" ref="D2455:D2455">IF(ISBLANK('Data sheet'!D2458), "", INDEX(suppliers!$A$2:$A$4053,MATCH('Data sheet'!D2458,suppliers!$B$2:$B$4053,0)))</f>
        <v>louisdreyfus</v>
      </c>
      <c r="E2455" s="42" t="str">
        <f aca="false" t="array" ref="E2455:E2455">IF(ISBLANK('Data sheet'!E2458), "", INDEX(enums!$B$2:$B$5,MATCH('Data sheet'!E2458,enums!$A$2:$A$5,0)))</f>
        <v>point of production</v>
      </c>
      <c r="F2455" s="42" t="str">
        <f aca="false">'Data sheet'!F2458</f>
        <v>Brazil</v>
      </c>
      <c r="G2455" s="42" t="n">
        <f aca="false">'Data sheet'!G2458</f>
        <v>0</v>
      </c>
      <c r="H2455" s="42" t="n">
        <f aca="false">'Data sheet'!H2458</f>
        <v>-25.224624</v>
      </c>
      <c r="I2455" s="42" t="n">
        <f aca="false">'Data sheet'!I2458</f>
        <v>-50.060207</v>
      </c>
      <c r="J2455" s="42" t="n">
        <f aca="false">'Data sheet'!J2458</f>
        <v>8644</v>
      </c>
      <c r="K2455" s="42" t="n">
        <f aca="false">'Data sheet'!K2458</f>
        <v>8774</v>
      </c>
      <c r="L2455" s="42" t="n">
        <f aca="false">'Data sheet'!L2458</f>
        <v>8906</v>
      </c>
      <c r="M2455" s="42" t="n">
        <f aca="false">'Data sheet'!M2458</f>
        <v>9040</v>
      </c>
      <c r="N2455" s="42" t="n">
        <f aca="false">'Data sheet'!N2458</f>
        <v>9176</v>
      </c>
      <c r="O2455" s="42" t="n">
        <f aca="false">'Data sheet'!O2458</f>
        <v>9314</v>
      </c>
      <c r="P2455" s="42" t="n">
        <f aca="false">'Data sheet'!P2458</f>
        <v>9454</v>
      </c>
      <c r="Q2455" s="42" t="n">
        <f aca="false">'Data sheet'!Q2458</f>
        <v>9596</v>
      </c>
      <c r="R2455" s="42" t="n">
        <f aca="false">'Data sheet'!R2458</f>
        <v>9740</v>
      </c>
      <c r="S2455" s="42" t="n">
        <f aca="false">'Data sheet'!S2458</f>
        <v>9886</v>
      </c>
      <c r="T2455" s="42" t="n">
        <f aca="false">'Data sheet'!T2458</f>
        <v>10034</v>
      </c>
    </row>
    <row r="2456" customFormat="false" ht="15.75" hidden="false" customHeight="false" outlineLevel="0" collapsed="false">
      <c r="A2456" s="43" t="str">
        <f aca="false" t="array" ref="A2456:A2456">IF(ISBLANK('Data sheet'!A2459), "", INDEX(materials!$B$2:$B$999,MATCH('Data sheet'!A2459,materials!$A$2:$A$999,0)))</f>
        <v>1507</v>
      </c>
      <c r="B2456" s="42" t="str">
        <f aca="false" t="array" ref="B2456:B2456">IF(ISBLANK('Data sheet'!B2459), "", INDEX('business units'!$A$2:$A$1000,MATCH('Data sheet'!B2459,'business units'!$B$2:$B$1000,0)))</f>
        <v>acc</v>
      </c>
      <c r="C2456" s="42" t="str">
        <f aca="false" t="array" ref="C2456:C2456">IF(ISBLANK('Data sheet'!C2459), "", INDEX(suppliers!$A$2:$A$4053,MATCH('Data sheet'!C2459,suppliers!$B$2:$B$4053,0)))</f>
        <v/>
      </c>
      <c r="D2456" s="42" t="str">
        <f aca="false" t="array" ref="D2456:D2456">IF(ISBLANK('Data sheet'!D2459), "", INDEX(suppliers!$A$2:$A$4053,MATCH('Data sheet'!D2459,suppliers!$B$2:$B$4053,0)))</f>
        <v>louisdreyfus</v>
      </c>
      <c r="E2456" s="42" t="str">
        <f aca="false" t="array" ref="E2456:E2456">IF(ISBLANK('Data sheet'!E2459), "", INDEX(enums!$B$2:$B$5,MATCH('Data sheet'!E2459,enums!$A$2:$A$5,0)))</f>
        <v>point of production</v>
      </c>
      <c r="F2456" s="42" t="str">
        <f aca="false">'Data sheet'!F2459</f>
        <v>Brazil</v>
      </c>
      <c r="G2456" s="42" t="n">
        <f aca="false">'Data sheet'!G2459</f>
        <v>0</v>
      </c>
      <c r="H2456" s="42" t="n">
        <f aca="false">'Data sheet'!H2459</f>
        <v>-25.224624</v>
      </c>
      <c r="I2456" s="42" t="n">
        <f aca="false">'Data sheet'!I2459</f>
        <v>-50.060207</v>
      </c>
      <c r="J2456" s="42" t="n">
        <f aca="false">'Data sheet'!J2459</f>
        <v>9088</v>
      </c>
      <c r="K2456" s="42" t="n">
        <f aca="false">'Data sheet'!K2459</f>
        <v>9224</v>
      </c>
      <c r="L2456" s="42" t="n">
        <f aca="false">'Data sheet'!L2459</f>
        <v>9362</v>
      </c>
      <c r="M2456" s="42" t="n">
        <f aca="false">'Data sheet'!M2459</f>
        <v>9502</v>
      </c>
      <c r="N2456" s="42" t="n">
        <f aca="false">'Data sheet'!N2459</f>
        <v>9645</v>
      </c>
      <c r="O2456" s="42" t="n">
        <f aca="false">'Data sheet'!O2459</f>
        <v>9790</v>
      </c>
      <c r="P2456" s="42" t="n">
        <f aca="false">'Data sheet'!P2459</f>
        <v>9937</v>
      </c>
      <c r="Q2456" s="42" t="n">
        <f aca="false">'Data sheet'!Q2459</f>
        <v>10086</v>
      </c>
      <c r="R2456" s="42" t="n">
        <f aca="false">'Data sheet'!R2459</f>
        <v>10237</v>
      </c>
      <c r="S2456" s="42" t="n">
        <f aca="false">'Data sheet'!S2459</f>
        <v>10391</v>
      </c>
      <c r="T2456" s="42" t="n">
        <f aca="false">'Data sheet'!T2459</f>
        <v>10547</v>
      </c>
    </row>
    <row r="2457" customFormat="false" ht="15.75" hidden="false" customHeight="false" outlineLevel="0" collapsed="false">
      <c r="A2457" s="43" t="str">
        <f aca="false" t="array" ref="A2457:A2457">IF(ISBLANK('Data sheet'!A2460), "", INDEX(materials!$B$2:$B$999,MATCH('Data sheet'!A2460,materials!$A$2:$A$999,0)))</f>
        <v>1507</v>
      </c>
      <c r="B2457" s="42" t="str">
        <f aca="false" t="array" ref="B2457:B2457">IF(ISBLANK('Data sheet'!B2460), "", INDEX('business units'!$A$2:$A$1000,MATCH('Data sheet'!B2460,'business units'!$B$2:$B$1000,0)))</f>
        <v>acc</v>
      </c>
      <c r="C2457" s="42" t="str">
        <f aca="false" t="array" ref="C2457:C2457">IF(ISBLANK('Data sheet'!C2460), "", INDEX(suppliers!$A$2:$A$4053,MATCH('Data sheet'!C2460,suppliers!$B$2:$B$4053,0)))</f>
        <v/>
      </c>
      <c r="D2457" s="42" t="str">
        <f aca="false" t="array" ref="D2457:D2457">IF(ISBLANK('Data sheet'!D2460), "", INDEX(suppliers!$A$2:$A$4053,MATCH('Data sheet'!D2460,suppliers!$B$2:$B$4053,0)))</f>
        <v>amaggi</v>
      </c>
      <c r="E2457" s="42" t="str">
        <f aca="false" t="array" ref="E2457:E2457">IF(ISBLANK('Data sheet'!E2460), "", INDEX(enums!$B$2:$B$5,MATCH('Data sheet'!E2460,enums!$A$2:$A$5,0)))</f>
        <v>point of production</v>
      </c>
      <c r="F2457" s="42" t="str">
        <f aca="false">'Data sheet'!F2460</f>
        <v>Brazil</v>
      </c>
      <c r="G2457" s="42" t="n">
        <f aca="false">'Data sheet'!G2460</f>
        <v>0</v>
      </c>
      <c r="H2457" s="42" t="n">
        <f aca="false">'Data sheet'!H2460</f>
        <v>-15.6624912</v>
      </c>
      <c r="I2457" s="42" t="n">
        <f aca="false">'Data sheet'!I2460</f>
        <v>-55.9959499</v>
      </c>
      <c r="J2457" s="42" t="n">
        <f aca="false">'Data sheet'!J2460</f>
        <v>4653</v>
      </c>
      <c r="K2457" s="42" t="n">
        <f aca="false">'Data sheet'!K2460</f>
        <v>4723</v>
      </c>
      <c r="L2457" s="42" t="n">
        <f aca="false">'Data sheet'!L2460</f>
        <v>4794</v>
      </c>
      <c r="M2457" s="42" t="n">
        <f aca="false">'Data sheet'!M2460</f>
        <v>4866</v>
      </c>
      <c r="N2457" s="42" t="n">
        <f aca="false">'Data sheet'!N2460</f>
        <v>4939</v>
      </c>
      <c r="O2457" s="42" t="n">
        <f aca="false">'Data sheet'!O2460</f>
        <v>5013</v>
      </c>
      <c r="P2457" s="42" t="n">
        <f aca="false">'Data sheet'!P2460</f>
        <v>5088</v>
      </c>
      <c r="Q2457" s="42" t="n">
        <f aca="false">'Data sheet'!Q2460</f>
        <v>5164</v>
      </c>
      <c r="R2457" s="42" t="n">
        <f aca="false">'Data sheet'!R2460</f>
        <v>5241</v>
      </c>
      <c r="S2457" s="42" t="n">
        <f aca="false">'Data sheet'!S2460</f>
        <v>5320</v>
      </c>
      <c r="T2457" s="42" t="n">
        <f aca="false">'Data sheet'!T2460</f>
        <v>5400</v>
      </c>
    </row>
    <row r="2458" customFormat="false" ht="15.75" hidden="false" customHeight="false" outlineLevel="0" collapsed="false">
      <c r="A2458" s="43" t="str">
        <f aca="false" t="array" ref="A2458:A2458">IF(ISBLANK('Data sheet'!A2461), "", INDEX(materials!$B$2:$B$999,MATCH('Data sheet'!A2461,materials!$A$2:$A$999,0)))</f>
        <v>1507</v>
      </c>
      <c r="B2458" s="42" t="str">
        <f aca="false" t="array" ref="B2458:B2458">IF(ISBLANK('Data sheet'!B2461), "", INDEX('business units'!$A$2:$A$1000,MATCH('Data sheet'!B2461,'business units'!$B$2:$B$1000,0)))</f>
        <v>acc</v>
      </c>
      <c r="C2458" s="42" t="str">
        <f aca="false" t="array" ref="C2458:C2458">IF(ISBLANK('Data sheet'!C2461), "", INDEX(suppliers!$A$2:$A$4053,MATCH('Data sheet'!C2461,suppliers!$B$2:$B$4053,0)))</f>
        <v/>
      </c>
      <c r="D2458" s="42" t="str">
        <f aca="false" t="array" ref="D2458:D2458">IF(ISBLANK('Data sheet'!D2461), "", INDEX(suppliers!$A$2:$A$4053,MATCH('Data sheet'!D2461,suppliers!$B$2:$B$4053,0)))</f>
        <v>amaggi</v>
      </c>
      <c r="E2458" s="42" t="str">
        <f aca="false" t="array" ref="E2458:E2458">IF(ISBLANK('Data sheet'!E2461), "", INDEX(enums!$B$2:$B$5,MATCH('Data sheet'!E2461,enums!$A$2:$A$5,0)))</f>
        <v>point of production</v>
      </c>
      <c r="F2458" s="42" t="str">
        <f aca="false">'Data sheet'!F2461</f>
        <v>Brazil</v>
      </c>
      <c r="G2458" s="42" t="n">
        <f aca="false">'Data sheet'!G2461</f>
        <v>0</v>
      </c>
      <c r="H2458" s="42" t="n">
        <f aca="false">'Data sheet'!H2461</f>
        <v>-15.6624912</v>
      </c>
      <c r="I2458" s="42" t="n">
        <f aca="false">'Data sheet'!I2461</f>
        <v>-55.9959499</v>
      </c>
      <c r="J2458" s="42" t="n">
        <f aca="false">'Data sheet'!J2461</f>
        <v>3287</v>
      </c>
      <c r="K2458" s="42" t="n">
        <f aca="false">'Data sheet'!K2461</f>
        <v>3336</v>
      </c>
      <c r="L2458" s="42" t="n">
        <f aca="false">'Data sheet'!L2461</f>
        <v>3386</v>
      </c>
      <c r="M2458" s="42" t="n">
        <f aca="false">'Data sheet'!M2461</f>
        <v>3437</v>
      </c>
      <c r="N2458" s="42" t="n">
        <f aca="false">'Data sheet'!N2461</f>
        <v>3489</v>
      </c>
      <c r="O2458" s="42" t="n">
        <f aca="false">'Data sheet'!O2461</f>
        <v>3541</v>
      </c>
      <c r="P2458" s="42" t="n">
        <f aca="false">'Data sheet'!P2461</f>
        <v>3594</v>
      </c>
      <c r="Q2458" s="42" t="n">
        <f aca="false">'Data sheet'!Q2461</f>
        <v>3648</v>
      </c>
      <c r="R2458" s="42" t="n">
        <f aca="false">'Data sheet'!R2461</f>
        <v>3703</v>
      </c>
      <c r="S2458" s="42" t="n">
        <f aca="false">'Data sheet'!S2461</f>
        <v>3759</v>
      </c>
      <c r="T2458" s="42" t="n">
        <f aca="false">'Data sheet'!T2461</f>
        <v>3815</v>
      </c>
    </row>
    <row r="2459" customFormat="false" ht="15.75" hidden="false" customHeight="false" outlineLevel="0" collapsed="false">
      <c r="A2459" s="43" t="str">
        <f aca="false" t="array" ref="A2459:A2459">IF(ISBLANK('Data sheet'!A2462), "", INDEX(materials!$B$2:$B$999,MATCH('Data sheet'!A2462,materials!$A$2:$A$999,0)))</f>
        <v>1507</v>
      </c>
      <c r="B2459" s="42" t="str">
        <f aca="false" t="array" ref="B2459:B2459">IF(ISBLANK('Data sheet'!B2462), "", INDEX('business units'!$A$2:$A$1000,MATCH('Data sheet'!B2462,'business units'!$B$2:$B$1000,0)))</f>
        <v>acc</v>
      </c>
      <c r="C2459" s="42" t="str">
        <f aca="false" t="array" ref="C2459:C2459">IF(ISBLANK('Data sheet'!C2462), "", INDEX(suppliers!$A$2:$A$4053,MATCH('Data sheet'!C2462,suppliers!$B$2:$B$4053,0)))</f>
        <v/>
      </c>
      <c r="D2459" s="42" t="str">
        <f aca="false" t="array" ref="D2459:D2459">IF(ISBLANK('Data sheet'!D2462), "", INDEX(suppliers!$A$2:$A$4053,MATCH('Data sheet'!D2462,suppliers!$B$2:$B$4053,0)))</f>
        <v>amaggi</v>
      </c>
      <c r="E2459" s="42" t="str">
        <f aca="false" t="array" ref="E2459:E2459">IF(ISBLANK('Data sheet'!E2462), "", INDEX(enums!$B$2:$B$5,MATCH('Data sheet'!E2462,enums!$A$2:$A$5,0)))</f>
        <v>point of production</v>
      </c>
      <c r="F2459" s="42" t="str">
        <f aca="false">'Data sheet'!F2462</f>
        <v>Brazil</v>
      </c>
      <c r="G2459" s="42" t="n">
        <f aca="false">'Data sheet'!G2462</f>
        <v>0</v>
      </c>
      <c r="H2459" s="42" t="n">
        <f aca="false">'Data sheet'!H2462</f>
        <v>-15.6624912</v>
      </c>
      <c r="I2459" s="42" t="n">
        <f aca="false">'Data sheet'!I2462</f>
        <v>-55.9959499</v>
      </c>
      <c r="J2459" s="42" t="n">
        <f aca="false">'Data sheet'!J2462</f>
        <v>1466</v>
      </c>
      <c r="K2459" s="42" t="n">
        <f aca="false">'Data sheet'!K2462</f>
        <v>1488</v>
      </c>
      <c r="L2459" s="42" t="n">
        <f aca="false">'Data sheet'!L2462</f>
        <v>1510</v>
      </c>
      <c r="M2459" s="42" t="n">
        <f aca="false">'Data sheet'!M2462</f>
        <v>1533</v>
      </c>
      <c r="N2459" s="42" t="n">
        <f aca="false">'Data sheet'!N2462</f>
        <v>1556</v>
      </c>
      <c r="O2459" s="42" t="n">
        <f aca="false">'Data sheet'!O2462</f>
        <v>1579</v>
      </c>
      <c r="P2459" s="42" t="n">
        <f aca="false">'Data sheet'!P2462</f>
        <v>1603</v>
      </c>
      <c r="Q2459" s="42" t="n">
        <f aca="false">'Data sheet'!Q2462</f>
        <v>1627</v>
      </c>
      <c r="R2459" s="42" t="n">
        <f aca="false">'Data sheet'!R2462</f>
        <v>1651</v>
      </c>
      <c r="S2459" s="42" t="n">
        <f aca="false">'Data sheet'!S2462</f>
        <v>1676</v>
      </c>
      <c r="T2459" s="42" t="n">
        <f aca="false">'Data sheet'!T2462</f>
        <v>1701</v>
      </c>
    </row>
    <row r="2460" customFormat="false" ht="15.75" hidden="false" customHeight="false" outlineLevel="0" collapsed="false">
      <c r="A2460" s="43" t="str">
        <f aca="false" t="array" ref="A2460:A2460">IF(ISBLANK('Data sheet'!A2463), "", INDEX(materials!$B$2:$B$999,MATCH('Data sheet'!A2463,materials!$A$2:$A$999,0)))</f>
        <v>1507</v>
      </c>
      <c r="B2460" s="42" t="str">
        <f aca="false" t="array" ref="B2460:B2460">IF(ISBLANK('Data sheet'!B2463), "", INDEX('business units'!$A$2:$A$1000,MATCH('Data sheet'!B2463,'business units'!$B$2:$B$1000,0)))</f>
        <v>acc</v>
      </c>
      <c r="C2460" s="42" t="str">
        <f aca="false" t="array" ref="C2460:C2460">IF(ISBLANK('Data sheet'!C2463), "", INDEX(suppliers!$A$2:$A$4053,MATCH('Data sheet'!C2463,suppliers!$B$2:$B$4053,0)))</f>
        <v/>
      </c>
      <c r="D2460" s="42" t="str">
        <f aca="false" t="array" ref="D2460:D2460">IF(ISBLANK('Data sheet'!D2463), "", INDEX(suppliers!$A$2:$A$4053,MATCH('Data sheet'!D2463,suppliers!$B$2:$B$4053,0)))</f>
        <v>amaggi</v>
      </c>
      <c r="E2460" s="42" t="str">
        <f aca="false" t="array" ref="E2460:E2460">IF(ISBLANK('Data sheet'!E2463), "", INDEX(enums!$B$2:$B$5,MATCH('Data sheet'!E2463,enums!$A$2:$A$5,0)))</f>
        <v>point of production</v>
      </c>
      <c r="F2460" s="42" t="str">
        <f aca="false">'Data sheet'!F2463</f>
        <v>Brazil</v>
      </c>
      <c r="G2460" s="42" t="n">
        <f aca="false">'Data sheet'!G2463</f>
        <v>0</v>
      </c>
      <c r="H2460" s="42" t="n">
        <f aca="false">'Data sheet'!H2463</f>
        <v>-15.6624912</v>
      </c>
      <c r="I2460" s="42" t="n">
        <f aca="false">'Data sheet'!I2463</f>
        <v>-55.9959499</v>
      </c>
      <c r="J2460" s="42" t="n">
        <f aca="false">'Data sheet'!J2463</f>
        <v>3951</v>
      </c>
      <c r="K2460" s="42" t="n">
        <f aca="false">'Data sheet'!K2463</f>
        <v>4010</v>
      </c>
      <c r="L2460" s="42" t="n">
        <f aca="false">'Data sheet'!L2463</f>
        <v>4070</v>
      </c>
      <c r="M2460" s="42" t="n">
        <f aca="false">'Data sheet'!M2463</f>
        <v>4131</v>
      </c>
      <c r="N2460" s="42" t="n">
        <f aca="false">'Data sheet'!N2463</f>
        <v>4193</v>
      </c>
      <c r="O2460" s="42" t="n">
        <f aca="false">'Data sheet'!O2463</f>
        <v>4256</v>
      </c>
      <c r="P2460" s="42" t="n">
        <f aca="false">'Data sheet'!P2463</f>
        <v>4320</v>
      </c>
      <c r="Q2460" s="42" t="n">
        <f aca="false">'Data sheet'!Q2463</f>
        <v>4385</v>
      </c>
      <c r="R2460" s="42" t="n">
        <f aca="false">'Data sheet'!R2463</f>
        <v>4451</v>
      </c>
      <c r="S2460" s="42" t="n">
        <f aca="false">'Data sheet'!S2463</f>
        <v>4518</v>
      </c>
      <c r="T2460" s="42" t="n">
        <f aca="false">'Data sheet'!T2463</f>
        <v>4586</v>
      </c>
    </row>
    <row r="2461" customFormat="false" ht="15.75" hidden="false" customHeight="false" outlineLevel="0" collapsed="false">
      <c r="A2461" s="43" t="str">
        <f aca="false" t="array" ref="A2461:A2461">IF(ISBLANK('Data sheet'!A2464), "", INDEX(materials!$B$2:$B$999,MATCH('Data sheet'!A2464,materials!$A$2:$A$999,0)))</f>
        <v>1507</v>
      </c>
      <c r="B2461" s="42" t="str">
        <f aca="false" t="array" ref="B2461:B2461">IF(ISBLANK('Data sheet'!B2464), "", INDEX('business units'!$A$2:$A$1000,MATCH('Data sheet'!B2464,'business units'!$B$2:$B$1000,0)))</f>
        <v>acc</v>
      </c>
      <c r="C2461" s="42" t="str">
        <f aca="false" t="array" ref="C2461:C2461">IF(ISBLANK('Data sheet'!C2464), "", INDEX(suppliers!$A$2:$A$4053,MATCH('Data sheet'!C2464,suppliers!$B$2:$B$4053,0)))</f>
        <v/>
      </c>
      <c r="D2461" s="42" t="str">
        <f aca="false" t="array" ref="D2461:D2461">IF(ISBLANK('Data sheet'!D2464), "", INDEX(suppliers!$A$2:$A$4053,MATCH('Data sheet'!D2464,suppliers!$B$2:$B$4053,0)))</f>
        <v>amaggi</v>
      </c>
      <c r="E2461" s="42" t="str">
        <f aca="false" t="array" ref="E2461:E2461">IF(ISBLANK('Data sheet'!E2464), "", INDEX(enums!$B$2:$B$5,MATCH('Data sheet'!E2464,enums!$A$2:$A$5,0)))</f>
        <v>point of production</v>
      </c>
      <c r="F2461" s="42" t="str">
        <f aca="false">'Data sheet'!F2464</f>
        <v>Brazil</v>
      </c>
      <c r="G2461" s="42" t="n">
        <f aca="false">'Data sheet'!G2464</f>
        <v>0</v>
      </c>
      <c r="H2461" s="42" t="n">
        <f aca="false">'Data sheet'!H2464</f>
        <v>-15.6624912</v>
      </c>
      <c r="I2461" s="42" t="n">
        <f aca="false">'Data sheet'!I2464</f>
        <v>-55.9959499</v>
      </c>
      <c r="J2461" s="42" t="n">
        <f aca="false">'Data sheet'!J2464</f>
        <v>3313</v>
      </c>
      <c r="K2461" s="42" t="n">
        <f aca="false">'Data sheet'!K2464</f>
        <v>3363</v>
      </c>
      <c r="L2461" s="42" t="n">
        <f aca="false">'Data sheet'!L2464</f>
        <v>3413</v>
      </c>
      <c r="M2461" s="42" t="n">
        <f aca="false">'Data sheet'!M2464</f>
        <v>3464</v>
      </c>
      <c r="N2461" s="42" t="n">
        <f aca="false">'Data sheet'!N2464</f>
        <v>3516</v>
      </c>
      <c r="O2461" s="42" t="n">
        <f aca="false">'Data sheet'!O2464</f>
        <v>3569</v>
      </c>
      <c r="P2461" s="42" t="n">
        <f aca="false">'Data sheet'!P2464</f>
        <v>3623</v>
      </c>
      <c r="Q2461" s="42" t="n">
        <f aca="false">'Data sheet'!Q2464</f>
        <v>3677</v>
      </c>
      <c r="R2461" s="42" t="n">
        <f aca="false">'Data sheet'!R2464</f>
        <v>3732</v>
      </c>
      <c r="S2461" s="42" t="n">
        <f aca="false">'Data sheet'!S2464</f>
        <v>3788</v>
      </c>
      <c r="T2461" s="42" t="n">
        <f aca="false">'Data sheet'!T2464</f>
        <v>3845</v>
      </c>
    </row>
    <row r="2462" customFormat="false" ht="15.75" hidden="false" customHeight="false" outlineLevel="0" collapsed="false">
      <c r="A2462" s="43" t="str">
        <f aca="false" t="array" ref="A2462:A2462">IF(ISBLANK('Data sheet'!A2465), "", INDEX(materials!$B$2:$B$999,MATCH('Data sheet'!A2465,materials!$A$2:$A$999,0)))</f>
        <v>1507</v>
      </c>
      <c r="B2462" s="42" t="str">
        <f aca="false" t="array" ref="B2462:B2462">IF(ISBLANK('Data sheet'!B2465), "", INDEX('business units'!$A$2:$A$1000,MATCH('Data sheet'!B2465,'business units'!$B$2:$B$1000,0)))</f>
        <v>acc</v>
      </c>
      <c r="C2462" s="42" t="str">
        <f aca="false" t="array" ref="C2462:C2462">IF(ISBLANK('Data sheet'!C2465), "", INDEX(suppliers!$A$2:$A$4053,MATCH('Data sheet'!C2465,suppliers!$B$2:$B$4053,0)))</f>
        <v/>
      </c>
      <c r="D2462" s="42" t="str">
        <f aca="false" t="array" ref="D2462:D2462">IF(ISBLANK('Data sheet'!D2465), "", INDEX(suppliers!$A$2:$A$4053,MATCH('Data sheet'!D2465,suppliers!$B$2:$B$4053,0)))</f>
        <v>amaggi</v>
      </c>
      <c r="E2462" s="42" t="str">
        <f aca="false" t="array" ref="E2462:E2462">IF(ISBLANK('Data sheet'!E2465), "", INDEX(enums!$B$2:$B$5,MATCH('Data sheet'!E2465,enums!$A$2:$A$5,0)))</f>
        <v>point of production</v>
      </c>
      <c r="F2462" s="42" t="str">
        <f aca="false">'Data sheet'!F2465</f>
        <v>Brazil</v>
      </c>
      <c r="G2462" s="42" t="n">
        <f aca="false">'Data sheet'!G2465</f>
        <v>0</v>
      </c>
      <c r="H2462" s="42" t="n">
        <f aca="false">'Data sheet'!H2465</f>
        <v>-15.6624912</v>
      </c>
      <c r="I2462" s="42" t="n">
        <f aca="false">'Data sheet'!I2465</f>
        <v>-55.9959499</v>
      </c>
      <c r="J2462" s="42" t="n">
        <f aca="false">'Data sheet'!J2465</f>
        <v>3194</v>
      </c>
      <c r="K2462" s="42" t="n">
        <f aca="false">'Data sheet'!K2465</f>
        <v>3242</v>
      </c>
      <c r="L2462" s="42" t="n">
        <f aca="false">'Data sheet'!L2465</f>
        <v>3291</v>
      </c>
      <c r="M2462" s="42" t="n">
        <f aca="false">'Data sheet'!M2465</f>
        <v>3340</v>
      </c>
      <c r="N2462" s="42" t="n">
        <f aca="false">'Data sheet'!N2465</f>
        <v>3390</v>
      </c>
      <c r="O2462" s="42" t="n">
        <f aca="false">'Data sheet'!O2465</f>
        <v>3441</v>
      </c>
      <c r="P2462" s="42" t="n">
        <f aca="false">'Data sheet'!P2465</f>
        <v>3493</v>
      </c>
      <c r="Q2462" s="42" t="n">
        <f aca="false">'Data sheet'!Q2465</f>
        <v>3545</v>
      </c>
      <c r="R2462" s="42" t="n">
        <f aca="false">'Data sheet'!R2465</f>
        <v>3598</v>
      </c>
      <c r="S2462" s="42" t="n">
        <f aca="false">'Data sheet'!S2465</f>
        <v>3652</v>
      </c>
      <c r="T2462" s="42" t="n">
        <f aca="false">'Data sheet'!T2465</f>
        <v>3707</v>
      </c>
    </row>
    <row r="2463" customFormat="false" ht="15.75" hidden="false" customHeight="false" outlineLevel="0" collapsed="false">
      <c r="A2463" s="43" t="str">
        <f aca="false" t="array" ref="A2463:A2463">IF(ISBLANK('Data sheet'!A2466), "", INDEX(materials!$B$2:$B$999,MATCH('Data sheet'!A2466,materials!$A$2:$A$999,0)))</f>
        <v>1507</v>
      </c>
      <c r="B2463" s="42" t="str">
        <f aca="false" t="array" ref="B2463:B2463">IF(ISBLANK('Data sheet'!B2466), "", INDEX('business units'!$A$2:$A$1000,MATCH('Data sheet'!B2466,'business units'!$B$2:$B$1000,0)))</f>
        <v>acc</v>
      </c>
      <c r="C2463" s="42" t="str">
        <f aca="false" t="array" ref="C2463:C2463">IF(ISBLANK('Data sheet'!C2466), "", INDEX(suppliers!$A$2:$A$4053,MATCH('Data sheet'!C2466,suppliers!$B$2:$B$4053,0)))</f>
        <v/>
      </c>
      <c r="D2463" s="42" t="str">
        <f aca="false" t="array" ref="D2463:D2463">IF(ISBLANK('Data sheet'!D2466), "", INDEX(suppliers!$A$2:$A$4053,MATCH('Data sheet'!D2466,suppliers!$B$2:$B$4053,0)))</f>
        <v>amaggi</v>
      </c>
      <c r="E2463" s="42" t="str">
        <f aca="false" t="array" ref="E2463:E2463">IF(ISBLANK('Data sheet'!E2466), "", INDEX(enums!$B$2:$B$5,MATCH('Data sheet'!E2466,enums!$A$2:$A$5,0)))</f>
        <v>point of production</v>
      </c>
      <c r="F2463" s="42" t="str">
        <f aca="false">'Data sheet'!F2466</f>
        <v>Brazil</v>
      </c>
      <c r="G2463" s="42" t="n">
        <f aca="false">'Data sheet'!G2466</f>
        <v>0</v>
      </c>
      <c r="H2463" s="42" t="n">
        <f aca="false">'Data sheet'!H2466</f>
        <v>-15.6624912</v>
      </c>
      <c r="I2463" s="42" t="n">
        <f aca="false">'Data sheet'!I2466</f>
        <v>-55.9959499</v>
      </c>
      <c r="J2463" s="42" t="n">
        <f aca="false">'Data sheet'!J2466</f>
        <v>9083</v>
      </c>
      <c r="K2463" s="42" t="n">
        <f aca="false">'Data sheet'!K2466</f>
        <v>9219</v>
      </c>
      <c r="L2463" s="42" t="n">
        <f aca="false">'Data sheet'!L2466</f>
        <v>9357</v>
      </c>
      <c r="M2463" s="42" t="n">
        <f aca="false">'Data sheet'!M2466</f>
        <v>9497</v>
      </c>
      <c r="N2463" s="42" t="n">
        <f aca="false">'Data sheet'!N2466</f>
        <v>9639</v>
      </c>
      <c r="O2463" s="42" t="n">
        <f aca="false">'Data sheet'!O2466</f>
        <v>9784</v>
      </c>
      <c r="P2463" s="42" t="n">
        <f aca="false">'Data sheet'!P2466</f>
        <v>9931</v>
      </c>
      <c r="Q2463" s="42" t="n">
        <f aca="false">'Data sheet'!Q2466</f>
        <v>10080</v>
      </c>
      <c r="R2463" s="42" t="n">
        <f aca="false">'Data sheet'!R2466</f>
        <v>10231</v>
      </c>
      <c r="S2463" s="42" t="n">
        <f aca="false">'Data sheet'!S2466</f>
        <v>10384</v>
      </c>
      <c r="T2463" s="42" t="n">
        <f aca="false">'Data sheet'!T2466</f>
        <v>10540</v>
      </c>
    </row>
    <row r="2464" customFormat="false" ht="15.75" hidden="false" customHeight="false" outlineLevel="0" collapsed="false">
      <c r="A2464" s="43" t="str">
        <f aca="false" t="array" ref="A2464:A2464">IF(ISBLANK('Data sheet'!A2467), "", INDEX(materials!$B$2:$B$999,MATCH('Data sheet'!A2467,materials!$A$2:$A$999,0)))</f>
        <v>1507</v>
      </c>
      <c r="B2464" s="42" t="str">
        <f aca="false" t="array" ref="B2464:B2464">IF(ISBLANK('Data sheet'!B2467), "", INDEX('business units'!$A$2:$A$1000,MATCH('Data sheet'!B2467,'business units'!$B$2:$B$1000,0)))</f>
        <v>acc</v>
      </c>
      <c r="C2464" s="42" t="str">
        <f aca="false" t="array" ref="C2464:C2464">IF(ISBLANK('Data sheet'!C2467), "", INDEX(suppliers!$A$2:$A$4053,MATCH('Data sheet'!C2467,suppliers!$B$2:$B$4053,0)))</f>
        <v/>
      </c>
      <c r="D2464" s="42" t="str">
        <f aca="false" t="array" ref="D2464:D2464">IF(ISBLANK('Data sheet'!D2467), "", INDEX(suppliers!$A$2:$A$4053,MATCH('Data sheet'!D2467,suppliers!$B$2:$B$4053,0)))</f>
        <v>amaggi</v>
      </c>
      <c r="E2464" s="42" t="str">
        <f aca="false" t="array" ref="E2464:E2464">IF(ISBLANK('Data sheet'!E2467), "", INDEX(enums!$B$2:$B$5,MATCH('Data sheet'!E2467,enums!$A$2:$A$5,0)))</f>
        <v>point of production</v>
      </c>
      <c r="F2464" s="42" t="str">
        <f aca="false">'Data sheet'!F2467</f>
        <v>Brazil</v>
      </c>
      <c r="G2464" s="42" t="n">
        <f aca="false">'Data sheet'!G2467</f>
        <v>0</v>
      </c>
      <c r="H2464" s="42" t="n">
        <f aca="false">'Data sheet'!H2467</f>
        <v>-15.6624912</v>
      </c>
      <c r="I2464" s="42" t="n">
        <f aca="false">'Data sheet'!I2467</f>
        <v>-55.9959499</v>
      </c>
      <c r="J2464" s="42" t="n">
        <f aca="false">'Data sheet'!J2467</f>
        <v>8152</v>
      </c>
      <c r="K2464" s="42" t="n">
        <f aca="false">'Data sheet'!K2467</f>
        <v>8274</v>
      </c>
      <c r="L2464" s="42" t="n">
        <f aca="false">'Data sheet'!L2467</f>
        <v>8398</v>
      </c>
      <c r="M2464" s="42" t="n">
        <f aca="false">'Data sheet'!M2467</f>
        <v>8524</v>
      </c>
      <c r="N2464" s="42" t="n">
        <f aca="false">'Data sheet'!N2467</f>
        <v>8652</v>
      </c>
      <c r="O2464" s="42" t="n">
        <f aca="false">'Data sheet'!O2467</f>
        <v>8782</v>
      </c>
      <c r="P2464" s="42" t="n">
        <f aca="false">'Data sheet'!P2467</f>
        <v>8914</v>
      </c>
      <c r="Q2464" s="42" t="n">
        <f aca="false">'Data sheet'!Q2467</f>
        <v>9048</v>
      </c>
      <c r="R2464" s="42" t="n">
        <f aca="false">'Data sheet'!R2467</f>
        <v>9184</v>
      </c>
      <c r="S2464" s="42" t="n">
        <f aca="false">'Data sheet'!S2467</f>
        <v>9322</v>
      </c>
      <c r="T2464" s="42" t="n">
        <f aca="false">'Data sheet'!T2467</f>
        <v>9462</v>
      </c>
    </row>
    <row r="2465" customFormat="false" ht="15.75" hidden="false" customHeight="false" outlineLevel="0" collapsed="false">
      <c r="A2465" s="43" t="str">
        <f aca="false" t="array" ref="A2465:A2465">IF(ISBLANK('Data sheet'!A2468), "", INDEX(materials!$B$2:$B$999,MATCH('Data sheet'!A2468,materials!$A$2:$A$999,0)))</f>
        <v>1507</v>
      </c>
      <c r="B2465" s="42" t="str">
        <f aca="false" t="array" ref="B2465:B2465">IF(ISBLANK('Data sheet'!B2468), "", INDEX('business units'!$A$2:$A$1000,MATCH('Data sheet'!B2468,'business units'!$B$2:$B$1000,0)))</f>
        <v>acc</v>
      </c>
      <c r="C2465" s="42" t="str">
        <f aca="false" t="array" ref="C2465:C2465">IF(ISBLANK('Data sheet'!C2468), "", INDEX(suppliers!$A$2:$A$4053,MATCH('Data sheet'!C2468,suppliers!$B$2:$B$4053,0)))</f>
        <v/>
      </c>
      <c r="D2465" s="42" t="str">
        <f aca="false" t="array" ref="D2465:D2465">IF(ISBLANK('Data sheet'!D2468), "", INDEX(suppliers!$A$2:$A$4053,MATCH('Data sheet'!D2468,suppliers!$B$2:$B$4053,0)))</f>
        <v>amaggi</v>
      </c>
      <c r="E2465" s="42" t="str">
        <f aca="false" t="array" ref="E2465:E2465">IF(ISBLANK('Data sheet'!E2468), "", INDEX(enums!$B$2:$B$5,MATCH('Data sheet'!E2468,enums!$A$2:$A$5,0)))</f>
        <v>point of production</v>
      </c>
      <c r="F2465" s="42" t="str">
        <f aca="false">'Data sheet'!F2468</f>
        <v>Brazil</v>
      </c>
      <c r="G2465" s="42" t="n">
        <f aca="false">'Data sheet'!G2468</f>
        <v>0</v>
      </c>
      <c r="H2465" s="42" t="n">
        <f aca="false">'Data sheet'!H2468</f>
        <v>-15.6624912</v>
      </c>
      <c r="I2465" s="42" t="n">
        <f aca="false">'Data sheet'!I2468</f>
        <v>-55.9959499</v>
      </c>
      <c r="J2465" s="42" t="n">
        <f aca="false">'Data sheet'!J2468</f>
        <v>1968</v>
      </c>
      <c r="K2465" s="42" t="n">
        <f aca="false">'Data sheet'!K2468</f>
        <v>1998</v>
      </c>
      <c r="L2465" s="42" t="n">
        <f aca="false">'Data sheet'!L2468</f>
        <v>2028</v>
      </c>
      <c r="M2465" s="42" t="n">
        <f aca="false">'Data sheet'!M2468</f>
        <v>2058</v>
      </c>
      <c r="N2465" s="42" t="n">
        <f aca="false">'Data sheet'!N2468</f>
        <v>2089</v>
      </c>
      <c r="O2465" s="42" t="n">
        <f aca="false">'Data sheet'!O2468</f>
        <v>2120</v>
      </c>
      <c r="P2465" s="42" t="n">
        <f aca="false">'Data sheet'!P2468</f>
        <v>2152</v>
      </c>
      <c r="Q2465" s="42" t="n">
        <f aca="false">'Data sheet'!Q2468</f>
        <v>2184</v>
      </c>
      <c r="R2465" s="42" t="n">
        <f aca="false">'Data sheet'!R2468</f>
        <v>2217</v>
      </c>
      <c r="S2465" s="42" t="n">
        <f aca="false">'Data sheet'!S2468</f>
        <v>2250</v>
      </c>
      <c r="T2465" s="42" t="n">
        <f aca="false">'Data sheet'!T2468</f>
        <v>2284</v>
      </c>
    </row>
    <row r="2466" customFormat="false" ht="15.75" hidden="false" customHeight="false" outlineLevel="0" collapsed="false">
      <c r="A2466" s="43" t="str">
        <f aca="false" t="array" ref="A2466:A2466">IF(ISBLANK('Data sheet'!A2469), "", INDEX(materials!$B$2:$B$999,MATCH('Data sheet'!A2469,materials!$A$2:$A$999,0)))</f>
        <v>1507</v>
      </c>
      <c r="B2466" s="42" t="str">
        <f aca="false" t="array" ref="B2466:B2466">IF(ISBLANK('Data sheet'!B2469), "", INDEX('business units'!$A$2:$A$1000,MATCH('Data sheet'!B2469,'business units'!$B$2:$B$1000,0)))</f>
        <v>acc</v>
      </c>
      <c r="C2466" s="42" t="str">
        <f aca="false" t="array" ref="C2466:C2466">IF(ISBLANK('Data sheet'!C2469), "", INDEX(suppliers!$A$2:$A$4053,MATCH('Data sheet'!C2469,suppliers!$B$2:$B$4053,0)))</f>
        <v/>
      </c>
      <c r="D2466" s="42" t="str">
        <f aca="false" t="array" ref="D2466:D2466">IF(ISBLANK('Data sheet'!D2469), "", INDEX(suppliers!$A$2:$A$4053,MATCH('Data sheet'!D2469,suppliers!$B$2:$B$4053,0)))</f>
        <v>olvepar</v>
      </c>
      <c r="E2466" s="42" t="str">
        <f aca="false" t="array" ref="E2466:E2466">IF(ISBLANK('Data sheet'!E2469), "", INDEX(enums!$B$2:$B$5,MATCH('Data sheet'!E2469,enums!$A$2:$A$5,0)))</f>
        <v>point of production</v>
      </c>
      <c r="F2466" s="42" t="str">
        <f aca="false">'Data sheet'!F2469</f>
        <v>Brazil</v>
      </c>
      <c r="G2466" s="42" t="n">
        <f aca="false">'Data sheet'!G2469</f>
        <v>0</v>
      </c>
      <c r="H2466" s="42" t="n">
        <f aca="false">'Data sheet'!H2469</f>
        <v>-15.6624912</v>
      </c>
      <c r="I2466" s="42" t="n">
        <f aca="false">'Data sheet'!I2469</f>
        <v>-55.9959499</v>
      </c>
      <c r="J2466" s="42" t="n">
        <f aca="false">'Data sheet'!J2469</f>
        <v>9433</v>
      </c>
      <c r="K2466" s="42" t="n">
        <f aca="false">'Data sheet'!K2469</f>
        <v>9574</v>
      </c>
      <c r="L2466" s="42" t="n">
        <f aca="false">'Data sheet'!L2469</f>
        <v>9718</v>
      </c>
      <c r="M2466" s="42" t="n">
        <f aca="false">'Data sheet'!M2469</f>
        <v>9864</v>
      </c>
      <c r="N2466" s="42" t="n">
        <f aca="false">'Data sheet'!N2469</f>
        <v>10012</v>
      </c>
      <c r="O2466" s="42" t="n">
        <f aca="false">'Data sheet'!O2469</f>
        <v>10162</v>
      </c>
      <c r="P2466" s="42" t="n">
        <f aca="false">'Data sheet'!P2469</f>
        <v>10314</v>
      </c>
      <c r="Q2466" s="42" t="n">
        <f aca="false">'Data sheet'!Q2469</f>
        <v>10469</v>
      </c>
      <c r="R2466" s="42" t="n">
        <f aca="false">'Data sheet'!R2469</f>
        <v>10626</v>
      </c>
      <c r="S2466" s="42" t="n">
        <f aca="false">'Data sheet'!S2469</f>
        <v>10785</v>
      </c>
      <c r="T2466" s="42" t="n">
        <f aca="false">'Data sheet'!T2469</f>
        <v>10947</v>
      </c>
    </row>
    <row r="2467" customFormat="false" ht="15.75" hidden="false" customHeight="false" outlineLevel="0" collapsed="false">
      <c r="A2467" s="43" t="str">
        <f aca="false" t="array" ref="A2467:A2467">IF(ISBLANK('Data sheet'!A2470), "", INDEX(materials!$B$2:$B$999,MATCH('Data sheet'!A2470,materials!$A$2:$A$999,0)))</f>
        <v>1507</v>
      </c>
      <c r="B2467" s="42" t="str">
        <f aca="false" t="array" ref="B2467:B2467">IF(ISBLANK('Data sheet'!B2470), "", INDEX('business units'!$A$2:$A$1000,MATCH('Data sheet'!B2470,'business units'!$B$2:$B$1000,0)))</f>
        <v>acc</v>
      </c>
      <c r="C2467" s="42" t="str">
        <f aca="false" t="array" ref="C2467:C2467">IF(ISBLANK('Data sheet'!C2470), "", INDEX(suppliers!$A$2:$A$4053,MATCH('Data sheet'!C2470,suppliers!$B$2:$B$4053,0)))</f>
        <v/>
      </c>
      <c r="D2467" s="42" t="str">
        <f aca="false" t="array" ref="D2467:D2467">IF(ISBLANK('Data sheet'!D2470), "", INDEX(suppliers!$A$2:$A$4053,MATCH('Data sheet'!D2470,suppliers!$B$2:$B$4053,0)))</f>
        <v>bunge</v>
      </c>
      <c r="E2467" s="42" t="str">
        <f aca="false" t="array" ref="E2467:E2467">IF(ISBLANK('Data sheet'!E2470), "", INDEX(enums!$B$2:$B$5,MATCH('Data sheet'!E2470,enums!$A$2:$A$5,0)))</f>
        <v>point of production</v>
      </c>
      <c r="F2467" s="42" t="str">
        <f aca="false">'Data sheet'!F2470</f>
        <v>Brazil</v>
      </c>
      <c r="G2467" s="42" t="n">
        <f aca="false">'Data sheet'!G2470</f>
        <v>0</v>
      </c>
      <c r="H2467" s="42" t="n">
        <f aca="false">'Data sheet'!H2470</f>
        <v>-15.6620162</v>
      </c>
      <c r="I2467" s="42" t="n">
        <f aca="false">'Data sheet'!I2470</f>
        <v>-55.9860803</v>
      </c>
      <c r="J2467" s="42" t="n">
        <f aca="false">'Data sheet'!J2470</f>
        <v>9105</v>
      </c>
      <c r="K2467" s="42" t="n">
        <f aca="false">'Data sheet'!K2470</f>
        <v>9242</v>
      </c>
      <c r="L2467" s="42" t="n">
        <f aca="false">'Data sheet'!L2470</f>
        <v>9381</v>
      </c>
      <c r="M2467" s="42" t="n">
        <f aca="false">'Data sheet'!M2470</f>
        <v>9522</v>
      </c>
      <c r="N2467" s="42" t="n">
        <f aca="false">'Data sheet'!N2470</f>
        <v>9665</v>
      </c>
      <c r="O2467" s="42" t="n">
        <f aca="false">'Data sheet'!O2470</f>
        <v>9810</v>
      </c>
      <c r="P2467" s="42" t="n">
        <f aca="false">'Data sheet'!P2470</f>
        <v>9957</v>
      </c>
      <c r="Q2467" s="42" t="n">
        <f aca="false">'Data sheet'!Q2470</f>
        <v>10106</v>
      </c>
      <c r="R2467" s="42" t="n">
        <f aca="false">'Data sheet'!R2470</f>
        <v>10258</v>
      </c>
      <c r="S2467" s="42" t="n">
        <f aca="false">'Data sheet'!S2470</f>
        <v>10412</v>
      </c>
      <c r="T2467" s="42" t="n">
        <f aca="false">'Data sheet'!T2470</f>
        <v>10568</v>
      </c>
    </row>
    <row r="2468" customFormat="false" ht="15.75" hidden="false" customHeight="false" outlineLevel="0" collapsed="false">
      <c r="A2468" s="43" t="str">
        <f aca="false" t="array" ref="A2468:A2468">IF(ISBLANK('Data sheet'!A2471), "", INDEX(materials!$B$2:$B$999,MATCH('Data sheet'!A2471,materials!$A$2:$A$999,0)))</f>
        <v>1507</v>
      </c>
      <c r="B2468" s="42" t="str">
        <f aca="false" t="array" ref="B2468:B2468">IF(ISBLANK('Data sheet'!B2471), "", INDEX('business units'!$A$2:$A$1000,MATCH('Data sheet'!B2471,'business units'!$B$2:$B$1000,0)))</f>
        <v>acc</v>
      </c>
      <c r="C2468" s="42" t="str">
        <f aca="false" t="array" ref="C2468:C2468">IF(ISBLANK('Data sheet'!C2471), "", INDEX(suppliers!$A$2:$A$4053,MATCH('Data sheet'!C2471,suppliers!$B$2:$B$4053,0)))</f>
        <v/>
      </c>
      <c r="D2468" s="42" t="str">
        <f aca="false" t="array" ref="D2468:D2468">IF(ISBLANK('Data sheet'!D2471), "", INDEX(suppliers!$A$2:$A$4053,MATCH('Data sheet'!D2471,suppliers!$B$2:$B$4053,0)))</f>
        <v>sperafico</v>
      </c>
      <c r="E2468" s="42" t="str">
        <f aca="false" t="array" ref="E2468:E2468">IF(ISBLANK('Data sheet'!E2471), "", INDEX(enums!$B$2:$B$5,MATCH('Data sheet'!E2471,enums!$A$2:$A$5,0)))</f>
        <v>point of production</v>
      </c>
      <c r="F2468" s="42" t="str">
        <f aca="false">'Data sheet'!F2471</f>
        <v>Brazil</v>
      </c>
      <c r="G2468" s="42" t="n">
        <f aca="false">'Data sheet'!G2471</f>
        <v>0</v>
      </c>
      <c r="H2468" s="42" t="n">
        <f aca="false">'Data sheet'!H2471</f>
        <v>-15.6693222</v>
      </c>
      <c r="I2468" s="42" t="n">
        <f aca="false">'Data sheet'!I2471</f>
        <v>-56.0070395</v>
      </c>
      <c r="J2468" s="42" t="n">
        <f aca="false">'Data sheet'!J2471</f>
        <v>8813</v>
      </c>
      <c r="K2468" s="42" t="n">
        <f aca="false">'Data sheet'!K2471</f>
        <v>8945</v>
      </c>
      <c r="L2468" s="42" t="n">
        <f aca="false">'Data sheet'!L2471</f>
        <v>9079</v>
      </c>
      <c r="M2468" s="42" t="n">
        <f aca="false">'Data sheet'!M2471</f>
        <v>9215</v>
      </c>
      <c r="N2468" s="42" t="n">
        <f aca="false">'Data sheet'!N2471</f>
        <v>9353</v>
      </c>
      <c r="O2468" s="42" t="n">
        <f aca="false">'Data sheet'!O2471</f>
        <v>9493</v>
      </c>
      <c r="P2468" s="42" t="n">
        <f aca="false">'Data sheet'!P2471</f>
        <v>9635</v>
      </c>
      <c r="Q2468" s="42" t="n">
        <f aca="false">'Data sheet'!Q2471</f>
        <v>9780</v>
      </c>
      <c r="R2468" s="42" t="n">
        <f aca="false">'Data sheet'!R2471</f>
        <v>9927</v>
      </c>
      <c r="S2468" s="42" t="n">
        <f aca="false">'Data sheet'!S2471</f>
        <v>10076</v>
      </c>
      <c r="T2468" s="42" t="n">
        <f aca="false">'Data sheet'!T2471</f>
        <v>10227</v>
      </c>
    </row>
    <row r="2469" customFormat="false" ht="15.75" hidden="false" customHeight="false" outlineLevel="0" collapsed="false">
      <c r="A2469" s="43" t="str">
        <f aca="false" t="array" ref="A2469:A2469">IF(ISBLANK('Data sheet'!A2472), "", INDEX(materials!$B$2:$B$999,MATCH('Data sheet'!A2472,materials!$A$2:$A$999,0)))</f>
        <v>1507</v>
      </c>
      <c r="B2469" s="42" t="str">
        <f aca="false" t="array" ref="B2469:B2469">IF(ISBLANK('Data sheet'!B2472), "", INDEX('business units'!$A$2:$A$1000,MATCH('Data sheet'!B2472,'business units'!$B$2:$B$1000,0)))</f>
        <v>acc</v>
      </c>
      <c r="C2469" s="42" t="str">
        <f aca="false" t="array" ref="C2469:C2469">IF(ISBLANK('Data sheet'!C2472), "", INDEX(suppliers!$A$2:$A$4053,MATCH('Data sheet'!C2472,suppliers!$B$2:$B$4053,0)))</f>
        <v/>
      </c>
      <c r="D2469" s="42" t="str">
        <f aca="false" t="array" ref="D2469:D2469">IF(ISBLANK('Data sheet'!D2472), "", INDEX(suppliers!$A$2:$A$4053,MATCH('Data sheet'!D2472,suppliers!$B$2:$B$4053,0)))</f>
        <v>sperafico</v>
      </c>
      <c r="E2469" s="42" t="str">
        <f aca="false" t="array" ref="E2469:E2469">IF(ISBLANK('Data sheet'!E2472), "", INDEX(enums!$B$2:$B$5,MATCH('Data sheet'!E2472,enums!$A$2:$A$5,0)))</f>
        <v>point of production</v>
      </c>
      <c r="F2469" s="42" t="str">
        <f aca="false">'Data sheet'!F2472</f>
        <v>Brazil</v>
      </c>
      <c r="G2469" s="42" t="n">
        <f aca="false">'Data sheet'!G2472</f>
        <v>0</v>
      </c>
      <c r="H2469" s="42" t="n">
        <f aca="false">'Data sheet'!H2472</f>
        <v>-15.6693222</v>
      </c>
      <c r="I2469" s="42" t="n">
        <f aca="false">'Data sheet'!I2472</f>
        <v>-56.0070395</v>
      </c>
      <c r="J2469" s="42" t="n">
        <f aca="false">'Data sheet'!J2472</f>
        <v>9519</v>
      </c>
      <c r="K2469" s="42" t="n">
        <f aca="false">'Data sheet'!K2472</f>
        <v>9662</v>
      </c>
      <c r="L2469" s="42" t="n">
        <f aca="false">'Data sheet'!L2472</f>
        <v>9807</v>
      </c>
      <c r="M2469" s="42" t="n">
        <f aca="false">'Data sheet'!M2472</f>
        <v>9954</v>
      </c>
      <c r="N2469" s="42" t="n">
        <f aca="false">'Data sheet'!N2472</f>
        <v>10103</v>
      </c>
      <c r="O2469" s="42" t="n">
        <f aca="false">'Data sheet'!O2472</f>
        <v>10255</v>
      </c>
      <c r="P2469" s="42" t="n">
        <f aca="false">'Data sheet'!P2472</f>
        <v>10409</v>
      </c>
      <c r="Q2469" s="42" t="n">
        <f aca="false">'Data sheet'!Q2472</f>
        <v>10565</v>
      </c>
      <c r="R2469" s="42" t="n">
        <f aca="false">'Data sheet'!R2472</f>
        <v>10723</v>
      </c>
      <c r="S2469" s="42" t="n">
        <f aca="false">'Data sheet'!S2472</f>
        <v>10884</v>
      </c>
      <c r="T2469" s="42" t="n">
        <f aca="false">'Data sheet'!T2472</f>
        <v>11047</v>
      </c>
    </row>
    <row r="2470" customFormat="false" ht="15.75" hidden="false" customHeight="false" outlineLevel="0" collapsed="false">
      <c r="A2470" s="43" t="str">
        <f aca="false" t="array" ref="A2470:A2470">IF(ISBLANK('Data sheet'!A2473), "", INDEX(materials!$B$2:$B$999,MATCH('Data sheet'!A2473,materials!$A$2:$A$999,0)))</f>
        <v>1507</v>
      </c>
      <c r="B2470" s="42" t="str">
        <f aca="false" t="array" ref="B2470:B2470">IF(ISBLANK('Data sheet'!B2473), "", INDEX('business units'!$A$2:$A$1000,MATCH('Data sheet'!B2473,'business units'!$B$2:$B$1000,0)))</f>
        <v>acc</v>
      </c>
      <c r="C2470" s="42" t="str">
        <f aca="false" t="array" ref="C2470:C2470">IF(ISBLANK('Data sheet'!C2473), "", INDEX(suppliers!$A$2:$A$4053,MATCH('Data sheet'!C2473,suppliers!$B$2:$B$4053,0)))</f>
        <v/>
      </c>
      <c r="D2470" s="42" t="str">
        <f aca="false" t="array" ref="D2470:D2470">IF(ISBLANK('Data sheet'!D2473), "", INDEX(suppliers!$A$2:$A$4053,MATCH('Data sheet'!D2473,suppliers!$B$2:$B$4053,0)))</f>
        <v>sperafico</v>
      </c>
      <c r="E2470" s="42" t="str">
        <f aca="false" t="array" ref="E2470:E2470">IF(ISBLANK('Data sheet'!E2473), "", INDEX(enums!$B$2:$B$5,MATCH('Data sheet'!E2473,enums!$A$2:$A$5,0)))</f>
        <v>point of production</v>
      </c>
      <c r="F2470" s="42" t="str">
        <f aca="false">'Data sheet'!F2473</f>
        <v>Brazil</v>
      </c>
      <c r="G2470" s="42" t="n">
        <f aca="false">'Data sheet'!G2473</f>
        <v>0</v>
      </c>
      <c r="H2470" s="42" t="n">
        <f aca="false">'Data sheet'!H2473</f>
        <v>-15.6693222</v>
      </c>
      <c r="I2470" s="42" t="n">
        <f aca="false">'Data sheet'!I2473</f>
        <v>-56.0070395</v>
      </c>
      <c r="J2470" s="42" t="n">
        <f aca="false">'Data sheet'!J2473</f>
        <v>6261</v>
      </c>
      <c r="K2470" s="42" t="n">
        <f aca="false">'Data sheet'!K2473</f>
        <v>6355</v>
      </c>
      <c r="L2470" s="42" t="n">
        <f aca="false">'Data sheet'!L2473</f>
        <v>6450</v>
      </c>
      <c r="M2470" s="42" t="n">
        <f aca="false">'Data sheet'!M2473</f>
        <v>6547</v>
      </c>
      <c r="N2470" s="42" t="n">
        <f aca="false">'Data sheet'!N2473</f>
        <v>6645</v>
      </c>
      <c r="O2470" s="42" t="n">
        <f aca="false">'Data sheet'!O2473</f>
        <v>6745</v>
      </c>
      <c r="P2470" s="42" t="n">
        <f aca="false">'Data sheet'!P2473</f>
        <v>6846</v>
      </c>
      <c r="Q2470" s="42" t="n">
        <f aca="false">'Data sheet'!Q2473</f>
        <v>6949</v>
      </c>
      <c r="R2470" s="42" t="n">
        <f aca="false">'Data sheet'!R2473</f>
        <v>7053</v>
      </c>
      <c r="S2470" s="42" t="n">
        <f aca="false">'Data sheet'!S2473</f>
        <v>7159</v>
      </c>
      <c r="T2470" s="42" t="n">
        <f aca="false">'Data sheet'!T2473</f>
        <v>7266</v>
      </c>
    </row>
    <row r="2471" customFormat="false" ht="15.75" hidden="false" customHeight="false" outlineLevel="0" collapsed="false">
      <c r="A2471" s="43" t="str">
        <f aca="false" t="array" ref="A2471:A2471">IF(ISBLANK('Data sheet'!A2474), "", INDEX(materials!$B$2:$B$999,MATCH('Data sheet'!A2474,materials!$A$2:$A$999,0)))</f>
        <v>1507</v>
      </c>
      <c r="B2471" s="42" t="str">
        <f aca="false" t="array" ref="B2471:B2471">IF(ISBLANK('Data sheet'!B2474), "", INDEX('business units'!$A$2:$A$1000,MATCH('Data sheet'!B2474,'business units'!$B$2:$B$1000,0)))</f>
        <v>acc</v>
      </c>
      <c r="C2471" s="42" t="str">
        <f aca="false" t="array" ref="C2471:C2471">IF(ISBLANK('Data sheet'!C2474), "", INDEX(suppliers!$A$2:$A$4053,MATCH('Data sheet'!C2474,suppliers!$B$2:$B$4053,0)))</f>
        <v/>
      </c>
      <c r="D2471" s="42" t="str">
        <f aca="false" t="array" ref="D2471:D2471">IF(ISBLANK('Data sheet'!D2474), "", INDEX(suppliers!$A$2:$A$4053,MATCH('Data sheet'!D2474,suppliers!$B$2:$B$4053,0)))</f>
        <v>sperafico</v>
      </c>
      <c r="E2471" s="42" t="str">
        <f aca="false" t="array" ref="E2471:E2471">IF(ISBLANK('Data sheet'!E2474), "", INDEX(enums!$B$2:$B$5,MATCH('Data sheet'!E2474,enums!$A$2:$A$5,0)))</f>
        <v>point of production</v>
      </c>
      <c r="F2471" s="42" t="str">
        <f aca="false">'Data sheet'!F2474</f>
        <v>Brazil</v>
      </c>
      <c r="G2471" s="42" t="n">
        <f aca="false">'Data sheet'!G2474</f>
        <v>0</v>
      </c>
      <c r="H2471" s="42" t="n">
        <f aca="false">'Data sheet'!H2474</f>
        <v>-15.6693222</v>
      </c>
      <c r="I2471" s="42" t="n">
        <f aca="false">'Data sheet'!I2474</f>
        <v>-56.0070395</v>
      </c>
      <c r="J2471" s="42" t="n">
        <f aca="false">'Data sheet'!J2474</f>
        <v>9887</v>
      </c>
      <c r="K2471" s="42" t="n">
        <f aca="false">'Data sheet'!K2474</f>
        <v>10035</v>
      </c>
      <c r="L2471" s="42" t="n">
        <f aca="false">'Data sheet'!L2474</f>
        <v>10186</v>
      </c>
      <c r="M2471" s="42" t="n">
        <f aca="false">'Data sheet'!M2474</f>
        <v>10339</v>
      </c>
      <c r="N2471" s="42" t="n">
        <f aca="false">'Data sheet'!N2474</f>
        <v>10494</v>
      </c>
      <c r="O2471" s="42" t="n">
        <f aca="false">'Data sheet'!O2474</f>
        <v>10651</v>
      </c>
      <c r="P2471" s="42" t="n">
        <f aca="false">'Data sheet'!P2474</f>
        <v>10811</v>
      </c>
      <c r="Q2471" s="42" t="n">
        <f aca="false">'Data sheet'!Q2474</f>
        <v>10973</v>
      </c>
      <c r="R2471" s="42" t="n">
        <f aca="false">'Data sheet'!R2474</f>
        <v>11138</v>
      </c>
      <c r="S2471" s="42" t="n">
        <f aca="false">'Data sheet'!S2474</f>
        <v>11305</v>
      </c>
      <c r="T2471" s="42" t="n">
        <f aca="false">'Data sheet'!T2474</f>
        <v>11475</v>
      </c>
    </row>
    <row r="2472" customFormat="false" ht="15.75" hidden="false" customHeight="false" outlineLevel="0" collapsed="false">
      <c r="A2472" s="43" t="str">
        <f aca="false" t="array" ref="A2472:A2472">IF(ISBLANK('Data sheet'!A2475), "", INDEX(materials!$B$2:$B$999,MATCH('Data sheet'!A2475,materials!$A$2:$A$999,0)))</f>
        <v>1507</v>
      </c>
      <c r="B2472" s="42" t="str">
        <f aca="false" t="array" ref="B2472:B2472">IF(ISBLANK('Data sheet'!B2475), "", INDEX('business units'!$A$2:$A$1000,MATCH('Data sheet'!B2475,'business units'!$B$2:$B$1000,0)))</f>
        <v>acc</v>
      </c>
      <c r="C2472" s="42" t="str">
        <f aca="false" t="array" ref="C2472:C2472">IF(ISBLANK('Data sheet'!C2475), "", INDEX(suppliers!$A$2:$A$4053,MATCH('Data sheet'!C2475,suppliers!$B$2:$B$4053,0)))</f>
        <v/>
      </c>
      <c r="D2472" s="42" t="str">
        <f aca="false" t="array" ref="D2472:D2472">IF(ISBLANK('Data sheet'!D2475), "", INDEX(suppliers!$A$2:$A$4053,MATCH('Data sheet'!D2475,suppliers!$B$2:$B$4053,0)))</f>
        <v>sperafico</v>
      </c>
      <c r="E2472" s="42" t="str">
        <f aca="false" t="array" ref="E2472:E2472">IF(ISBLANK('Data sheet'!E2475), "", INDEX(enums!$B$2:$B$5,MATCH('Data sheet'!E2475,enums!$A$2:$A$5,0)))</f>
        <v>point of production</v>
      </c>
      <c r="F2472" s="42" t="str">
        <f aca="false">'Data sheet'!F2475</f>
        <v>Brazil</v>
      </c>
      <c r="G2472" s="42" t="n">
        <f aca="false">'Data sheet'!G2475</f>
        <v>0</v>
      </c>
      <c r="H2472" s="42" t="n">
        <f aca="false">'Data sheet'!H2475</f>
        <v>-15.6693222</v>
      </c>
      <c r="I2472" s="42" t="n">
        <f aca="false">'Data sheet'!I2475</f>
        <v>-56.0070395</v>
      </c>
      <c r="J2472" s="42" t="n">
        <f aca="false">'Data sheet'!J2475</f>
        <v>1938</v>
      </c>
      <c r="K2472" s="42" t="n">
        <f aca="false">'Data sheet'!K2475</f>
        <v>1967</v>
      </c>
      <c r="L2472" s="42" t="n">
        <f aca="false">'Data sheet'!L2475</f>
        <v>1997</v>
      </c>
      <c r="M2472" s="42" t="n">
        <f aca="false">'Data sheet'!M2475</f>
        <v>2027</v>
      </c>
      <c r="N2472" s="42" t="n">
        <f aca="false">'Data sheet'!N2475</f>
        <v>2057</v>
      </c>
      <c r="O2472" s="42" t="n">
        <f aca="false">'Data sheet'!O2475</f>
        <v>2088</v>
      </c>
      <c r="P2472" s="42" t="n">
        <f aca="false">'Data sheet'!P2475</f>
        <v>2119</v>
      </c>
      <c r="Q2472" s="42" t="n">
        <f aca="false">'Data sheet'!Q2475</f>
        <v>2151</v>
      </c>
      <c r="R2472" s="42" t="n">
        <f aca="false">'Data sheet'!R2475</f>
        <v>2183</v>
      </c>
      <c r="S2472" s="42" t="n">
        <f aca="false">'Data sheet'!S2475</f>
        <v>2216</v>
      </c>
      <c r="T2472" s="42" t="n">
        <f aca="false">'Data sheet'!T2475</f>
        <v>2249</v>
      </c>
    </row>
    <row r="2473" customFormat="false" ht="15.75" hidden="false" customHeight="false" outlineLevel="0" collapsed="false">
      <c r="A2473" s="43" t="str">
        <f aca="false" t="array" ref="A2473:A2473">IF(ISBLANK('Data sheet'!A2476), "", INDEX(materials!$B$2:$B$999,MATCH('Data sheet'!A2476,materials!$A$2:$A$999,0)))</f>
        <v>1507</v>
      </c>
      <c r="B2473" s="42" t="str">
        <f aca="false" t="array" ref="B2473:B2473">IF(ISBLANK('Data sheet'!B2476), "", INDEX('business units'!$A$2:$A$1000,MATCH('Data sheet'!B2476,'business units'!$B$2:$B$1000,0)))</f>
        <v>acc</v>
      </c>
      <c r="C2473" s="42" t="str">
        <f aca="false" t="array" ref="C2473:C2473">IF(ISBLANK('Data sheet'!C2476), "", INDEX(suppliers!$A$2:$A$4053,MATCH('Data sheet'!C2476,suppliers!$B$2:$B$4053,0)))</f>
        <v/>
      </c>
      <c r="D2473" s="42" t="str">
        <f aca="false" t="array" ref="D2473:D2473">IF(ISBLANK('Data sheet'!D2476), "", INDEX(suppliers!$A$2:$A$4053,MATCH('Data sheet'!D2476,suppliers!$B$2:$B$4053,0)))</f>
        <v>sperafico</v>
      </c>
      <c r="E2473" s="42" t="str">
        <f aca="false" t="array" ref="E2473:E2473">IF(ISBLANK('Data sheet'!E2476), "", INDEX(enums!$B$2:$B$5,MATCH('Data sheet'!E2476,enums!$A$2:$A$5,0)))</f>
        <v>point of production</v>
      </c>
      <c r="F2473" s="42" t="str">
        <f aca="false">'Data sheet'!F2476</f>
        <v>Brazil</v>
      </c>
      <c r="G2473" s="42" t="n">
        <f aca="false">'Data sheet'!G2476</f>
        <v>0</v>
      </c>
      <c r="H2473" s="42" t="n">
        <f aca="false">'Data sheet'!H2476</f>
        <v>-15.6693222</v>
      </c>
      <c r="I2473" s="42" t="n">
        <f aca="false">'Data sheet'!I2476</f>
        <v>-56.0070395</v>
      </c>
      <c r="J2473" s="42" t="n">
        <f aca="false">'Data sheet'!J2476</f>
        <v>7343</v>
      </c>
      <c r="K2473" s="42" t="n">
        <f aca="false">'Data sheet'!K2476</f>
        <v>7453</v>
      </c>
      <c r="L2473" s="42" t="n">
        <f aca="false">'Data sheet'!L2476</f>
        <v>7565</v>
      </c>
      <c r="M2473" s="42" t="n">
        <f aca="false">'Data sheet'!M2476</f>
        <v>7678</v>
      </c>
      <c r="N2473" s="42" t="n">
        <f aca="false">'Data sheet'!N2476</f>
        <v>7793</v>
      </c>
      <c r="O2473" s="42" t="n">
        <f aca="false">'Data sheet'!O2476</f>
        <v>7910</v>
      </c>
      <c r="P2473" s="42" t="n">
        <f aca="false">'Data sheet'!P2476</f>
        <v>8029</v>
      </c>
      <c r="Q2473" s="42" t="n">
        <f aca="false">'Data sheet'!Q2476</f>
        <v>8149</v>
      </c>
      <c r="R2473" s="42" t="n">
        <f aca="false">'Data sheet'!R2476</f>
        <v>8271</v>
      </c>
      <c r="S2473" s="42" t="n">
        <f aca="false">'Data sheet'!S2476</f>
        <v>8395</v>
      </c>
      <c r="T2473" s="42" t="n">
        <f aca="false">'Data sheet'!T2476</f>
        <v>8521</v>
      </c>
    </row>
    <row r="2474" customFormat="false" ht="15.75" hidden="false" customHeight="false" outlineLevel="0" collapsed="false">
      <c r="A2474" s="43" t="str">
        <f aca="false" t="array" ref="A2474:A2474">IF(ISBLANK('Data sheet'!A2477), "", INDEX(materials!$B$2:$B$999,MATCH('Data sheet'!A2477,materials!$A$2:$A$999,0)))</f>
        <v>1507</v>
      </c>
      <c r="B2474" s="42" t="str">
        <f aca="false" t="array" ref="B2474:B2474">IF(ISBLANK('Data sheet'!B2477), "", INDEX('business units'!$A$2:$A$1000,MATCH('Data sheet'!B2477,'business units'!$B$2:$B$1000,0)))</f>
        <v>acc</v>
      </c>
      <c r="C2474" s="42" t="str">
        <f aca="false" t="array" ref="C2474:C2474">IF(ISBLANK('Data sheet'!C2477), "", INDEX(suppliers!$A$2:$A$4053,MATCH('Data sheet'!C2477,suppliers!$B$2:$B$4053,0)))</f>
        <v/>
      </c>
      <c r="D2474" s="42" t="str">
        <f aca="false" t="array" ref="D2474:D2474">IF(ISBLANK('Data sheet'!D2477), "", INDEX(suppliers!$A$2:$A$4053,MATCH('Data sheet'!D2477,suppliers!$B$2:$B$4053,0)))</f>
        <v>sperafico</v>
      </c>
      <c r="E2474" s="42" t="str">
        <f aca="false" t="array" ref="E2474:E2474">IF(ISBLANK('Data sheet'!E2477), "", INDEX(enums!$B$2:$B$5,MATCH('Data sheet'!E2477,enums!$A$2:$A$5,0)))</f>
        <v>point of production</v>
      </c>
      <c r="F2474" s="42" t="str">
        <f aca="false">'Data sheet'!F2477</f>
        <v>Brazil</v>
      </c>
      <c r="G2474" s="42" t="n">
        <f aca="false">'Data sheet'!G2477</f>
        <v>0</v>
      </c>
      <c r="H2474" s="42" t="n">
        <f aca="false">'Data sheet'!H2477</f>
        <v>-15.6693222</v>
      </c>
      <c r="I2474" s="42" t="n">
        <f aca="false">'Data sheet'!I2477</f>
        <v>-56.0070395</v>
      </c>
      <c r="J2474" s="42" t="n">
        <f aca="false">'Data sheet'!J2477</f>
        <v>6397</v>
      </c>
      <c r="K2474" s="42" t="n">
        <f aca="false">'Data sheet'!K2477</f>
        <v>6493</v>
      </c>
      <c r="L2474" s="42" t="n">
        <f aca="false">'Data sheet'!L2477</f>
        <v>6590</v>
      </c>
      <c r="M2474" s="42" t="n">
        <f aca="false">'Data sheet'!M2477</f>
        <v>6689</v>
      </c>
      <c r="N2474" s="42" t="n">
        <f aca="false">'Data sheet'!N2477</f>
        <v>6789</v>
      </c>
      <c r="O2474" s="42" t="n">
        <f aca="false">'Data sheet'!O2477</f>
        <v>6891</v>
      </c>
      <c r="P2474" s="42" t="n">
        <f aca="false">'Data sheet'!P2477</f>
        <v>6994</v>
      </c>
      <c r="Q2474" s="42" t="n">
        <f aca="false">'Data sheet'!Q2477</f>
        <v>7099</v>
      </c>
      <c r="R2474" s="42" t="n">
        <f aca="false">'Data sheet'!R2477</f>
        <v>7205</v>
      </c>
      <c r="S2474" s="42" t="n">
        <f aca="false">'Data sheet'!S2477</f>
        <v>7313</v>
      </c>
      <c r="T2474" s="42" t="n">
        <f aca="false">'Data sheet'!T2477</f>
        <v>7423</v>
      </c>
    </row>
    <row r="2475" customFormat="false" ht="15.75" hidden="false" customHeight="false" outlineLevel="0" collapsed="false">
      <c r="A2475" s="43" t="str">
        <f aca="false" t="array" ref="A2475:A2475">IF(ISBLANK('Data sheet'!A2478), "", INDEX(materials!$B$2:$B$999,MATCH('Data sheet'!A2478,materials!$A$2:$A$999,0)))</f>
        <v>1507</v>
      </c>
      <c r="B2475" s="42" t="str">
        <f aca="false" t="array" ref="B2475:B2475">IF(ISBLANK('Data sheet'!B2478), "", INDEX('business units'!$A$2:$A$1000,MATCH('Data sheet'!B2478,'business units'!$B$2:$B$1000,0)))</f>
        <v>acc</v>
      </c>
      <c r="C2475" s="42" t="str">
        <f aca="false" t="array" ref="C2475:C2475">IF(ISBLANK('Data sheet'!C2478), "", INDEX(suppliers!$A$2:$A$4053,MATCH('Data sheet'!C2478,suppliers!$B$2:$B$4053,0)))</f>
        <v/>
      </c>
      <c r="D2475" s="42" t="str">
        <f aca="false" t="array" ref="D2475:D2475">IF(ISBLANK('Data sheet'!D2478), "", INDEX(suppliers!$A$2:$A$4053,MATCH('Data sheet'!D2478,suppliers!$B$2:$B$4053,0)))</f>
        <v>sperafico</v>
      </c>
      <c r="E2475" s="42" t="str">
        <f aca="false" t="array" ref="E2475:E2475">IF(ISBLANK('Data sheet'!E2478), "", INDEX(enums!$B$2:$B$5,MATCH('Data sheet'!E2478,enums!$A$2:$A$5,0)))</f>
        <v>point of production</v>
      </c>
      <c r="F2475" s="42" t="str">
        <f aca="false">'Data sheet'!F2478</f>
        <v>Brazil</v>
      </c>
      <c r="G2475" s="42" t="n">
        <f aca="false">'Data sheet'!G2478</f>
        <v>0</v>
      </c>
      <c r="H2475" s="42" t="n">
        <f aca="false">'Data sheet'!H2478</f>
        <v>-15.6693222</v>
      </c>
      <c r="I2475" s="42" t="n">
        <f aca="false">'Data sheet'!I2478</f>
        <v>-56.0070395</v>
      </c>
      <c r="J2475" s="42" t="n">
        <f aca="false">'Data sheet'!J2478</f>
        <v>3415</v>
      </c>
      <c r="K2475" s="42" t="n">
        <f aca="false">'Data sheet'!K2478</f>
        <v>3466</v>
      </c>
      <c r="L2475" s="42" t="n">
        <f aca="false">'Data sheet'!L2478</f>
        <v>3518</v>
      </c>
      <c r="M2475" s="42" t="n">
        <f aca="false">'Data sheet'!M2478</f>
        <v>3571</v>
      </c>
      <c r="N2475" s="42" t="n">
        <f aca="false">'Data sheet'!N2478</f>
        <v>3625</v>
      </c>
      <c r="O2475" s="42" t="n">
        <f aca="false">'Data sheet'!O2478</f>
        <v>3679</v>
      </c>
      <c r="P2475" s="42" t="n">
        <f aca="false">'Data sheet'!P2478</f>
        <v>3734</v>
      </c>
      <c r="Q2475" s="42" t="n">
        <f aca="false">'Data sheet'!Q2478</f>
        <v>3790</v>
      </c>
      <c r="R2475" s="42" t="n">
        <f aca="false">'Data sheet'!R2478</f>
        <v>3847</v>
      </c>
      <c r="S2475" s="42" t="n">
        <f aca="false">'Data sheet'!S2478</f>
        <v>3905</v>
      </c>
      <c r="T2475" s="42" t="n">
        <f aca="false">'Data sheet'!T2478</f>
        <v>3964</v>
      </c>
    </row>
    <row r="2476" customFormat="false" ht="15.75" hidden="false" customHeight="false" outlineLevel="0" collapsed="false">
      <c r="A2476" s="43" t="str">
        <f aca="false" t="array" ref="A2476:A2476">IF(ISBLANK('Data sheet'!A2479), "", INDEX(materials!$B$2:$B$999,MATCH('Data sheet'!A2479,materials!$A$2:$A$999,0)))</f>
        <v>1507</v>
      </c>
      <c r="B2476" s="42" t="str">
        <f aca="false" t="array" ref="B2476:B2476">IF(ISBLANK('Data sheet'!B2479), "", INDEX('business units'!$A$2:$A$1000,MATCH('Data sheet'!B2479,'business units'!$B$2:$B$1000,0)))</f>
        <v>acc</v>
      </c>
      <c r="C2476" s="42" t="str">
        <f aca="false" t="array" ref="C2476:C2476">IF(ISBLANK('Data sheet'!C2479), "", INDEX(suppliers!$A$2:$A$4053,MATCH('Data sheet'!C2479,suppliers!$B$2:$B$4053,0)))</f>
        <v/>
      </c>
      <c r="D2476" s="42" t="str">
        <f aca="false" t="array" ref="D2476:D2476">IF(ISBLANK('Data sheet'!D2479), "", INDEX(suppliers!$A$2:$A$4053,MATCH('Data sheet'!D2479,suppliers!$B$2:$B$4053,0)))</f>
        <v>sperafico</v>
      </c>
      <c r="E2476" s="42" t="str">
        <f aca="false" t="array" ref="E2476:E2476">IF(ISBLANK('Data sheet'!E2479), "", INDEX(enums!$B$2:$B$5,MATCH('Data sheet'!E2479,enums!$A$2:$A$5,0)))</f>
        <v>point of production</v>
      </c>
      <c r="F2476" s="42" t="str">
        <f aca="false">'Data sheet'!F2479</f>
        <v>Brazil</v>
      </c>
      <c r="G2476" s="42" t="n">
        <f aca="false">'Data sheet'!G2479</f>
        <v>0</v>
      </c>
      <c r="H2476" s="42" t="n">
        <f aca="false">'Data sheet'!H2479</f>
        <v>-15.6693222</v>
      </c>
      <c r="I2476" s="42" t="n">
        <f aca="false">'Data sheet'!I2479</f>
        <v>-56.0070395</v>
      </c>
      <c r="J2476" s="42" t="n">
        <f aca="false">'Data sheet'!J2479</f>
        <v>4425</v>
      </c>
      <c r="K2476" s="42" t="n">
        <f aca="false">'Data sheet'!K2479</f>
        <v>4491</v>
      </c>
      <c r="L2476" s="42" t="n">
        <f aca="false">'Data sheet'!L2479</f>
        <v>4558</v>
      </c>
      <c r="M2476" s="42" t="n">
        <f aca="false">'Data sheet'!M2479</f>
        <v>4626</v>
      </c>
      <c r="N2476" s="42" t="n">
        <f aca="false">'Data sheet'!N2479</f>
        <v>4695</v>
      </c>
      <c r="O2476" s="42" t="n">
        <f aca="false">'Data sheet'!O2479</f>
        <v>4765</v>
      </c>
      <c r="P2476" s="42" t="n">
        <f aca="false">'Data sheet'!P2479</f>
        <v>4836</v>
      </c>
      <c r="Q2476" s="42" t="n">
        <f aca="false">'Data sheet'!Q2479</f>
        <v>4909</v>
      </c>
      <c r="R2476" s="42" t="n">
        <f aca="false">'Data sheet'!R2479</f>
        <v>4983</v>
      </c>
      <c r="S2476" s="42" t="n">
        <f aca="false">'Data sheet'!S2479</f>
        <v>5058</v>
      </c>
      <c r="T2476" s="42" t="n">
        <f aca="false">'Data sheet'!T2479</f>
        <v>5134</v>
      </c>
    </row>
    <row r="2477" customFormat="false" ht="15.75" hidden="false" customHeight="false" outlineLevel="0" collapsed="false">
      <c r="A2477" s="43" t="str">
        <f aca="false" t="array" ref="A2477:A2477">IF(ISBLANK('Data sheet'!A2480), "", INDEX(materials!$B$2:$B$999,MATCH('Data sheet'!A2480,materials!$A$2:$A$999,0)))</f>
        <v>1507</v>
      </c>
      <c r="B2477" s="42" t="str">
        <f aca="false" t="array" ref="B2477:B2477">IF(ISBLANK('Data sheet'!B2480), "", INDEX('business units'!$A$2:$A$1000,MATCH('Data sheet'!B2480,'business units'!$B$2:$B$1000,0)))</f>
        <v>acc</v>
      </c>
      <c r="C2477" s="42" t="str">
        <f aca="false" t="array" ref="C2477:C2477">IF(ISBLANK('Data sheet'!C2480), "", INDEX(suppliers!$A$2:$A$4053,MATCH('Data sheet'!C2480,suppliers!$B$2:$B$4053,0)))</f>
        <v/>
      </c>
      <c r="D2477" s="42" t="str">
        <f aca="false" t="array" ref="D2477:D2477">IF(ISBLANK('Data sheet'!D2480), "", INDEX(suppliers!$A$2:$A$4053,MATCH('Data sheet'!D2480,suppliers!$B$2:$B$4053,0)))</f>
        <v>sperafico</v>
      </c>
      <c r="E2477" s="42" t="str">
        <f aca="false" t="array" ref="E2477:E2477">IF(ISBLANK('Data sheet'!E2480), "", INDEX(enums!$B$2:$B$5,MATCH('Data sheet'!E2480,enums!$A$2:$A$5,0)))</f>
        <v>point of production</v>
      </c>
      <c r="F2477" s="42" t="str">
        <f aca="false">'Data sheet'!F2480</f>
        <v>Brazil</v>
      </c>
      <c r="G2477" s="42" t="n">
        <f aca="false">'Data sheet'!G2480</f>
        <v>0</v>
      </c>
      <c r="H2477" s="42" t="n">
        <f aca="false">'Data sheet'!H2480</f>
        <v>-15.6693222</v>
      </c>
      <c r="I2477" s="42" t="n">
        <f aca="false">'Data sheet'!I2480</f>
        <v>-56.0070395</v>
      </c>
      <c r="J2477" s="42" t="n">
        <f aca="false">'Data sheet'!J2480</f>
        <v>2663</v>
      </c>
      <c r="K2477" s="42" t="n">
        <f aca="false">'Data sheet'!K2480</f>
        <v>2703</v>
      </c>
      <c r="L2477" s="42" t="n">
        <f aca="false">'Data sheet'!L2480</f>
        <v>2744</v>
      </c>
      <c r="M2477" s="42" t="n">
        <f aca="false">'Data sheet'!M2480</f>
        <v>2785</v>
      </c>
      <c r="N2477" s="42" t="n">
        <f aca="false">'Data sheet'!N2480</f>
        <v>2827</v>
      </c>
      <c r="O2477" s="42" t="n">
        <f aca="false">'Data sheet'!O2480</f>
        <v>2869</v>
      </c>
      <c r="P2477" s="42" t="n">
        <f aca="false">'Data sheet'!P2480</f>
        <v>2912</v>
      </c>
      <c r="Q2477" s="42" t="n">
        <f aca="false">'Data sheet'!Q2480</f>
        <v>2956</v>
      </c>
      <c r="R2477" s="42" t="n">
        <f aca="false">'Data sheet'!R2480</f>
        <v>3000</v>
      </c>
      <c r="S2477" s="42" t="n">
        <f aca="false">'Data sheet'!S2480</f>
        <v>3045</v>
      </c>
      <c r="T2477" s="42" t="n">
        <f aca="false">'Data sheet'!T2480</f>
        <v>3091</v>
      </c>
    </row>
    <row r="2478" customFormat="false" ht="15.75" hidden="false" customHeight="false" outlineLevel="0" collapsed="false">
      <c r="A2478" s="43" t="str">
        <f aca="false" t="array" ref="A2478:A2478">IF(ISBLANK('Data sheet'!A2481), "", INDEX(materials!$B$2:$B$999,MATCH('Data sheet'!A2481,materials!$A$2:$A$999,0)))</f>
        <v>1507</v>
      </c>
      <c r="B2478" s="42" t="str">
        <f aca="false" t="array" ref="B2478:B2478">IF(ISBLANK('Data sheet'!B2481), "", INDEX('business units'!$A$2:$A$1000,MATCH('Data sheet'!B2481,'business units'!$B$2:$B$1000,0)))</f>
        <v>acc</v>
      </c>
      <c r="C2478" s="42" t="str">
        <f aca="false" t="array" ref="C2478:C2478">IF(ISBLANK('Data sheet'!C2481), "", INDEX(suppliers!$A$2:$A$4053,MATCH('Data sheet'!C2481,suppliers!$B$2:$B$4053,0)))</f>
        <v/>
      </c>
      <c r="D2478" s="42" t="str">
        <f aca="false" t="array" ref="D2478:D2478">IF(ISBLANK('Data sheet'!D2481), "", INDEX(suppliers!$A$2:$A$4053,MATCH('Data sheet'!D2481,suppliers!$B$2:$B$4053,0)))</f>
        <v>sperafico</v>
      </c>
      <c r="E2478" s="42" t="str">
        <f aca="false" t="array" ref="E2478:E2478">IF(ISBLANK('Data sheet'!E2481), "", INDEX(enums!$B$2:$B$5,MATCH('Data sheet'!E2481,enums!$A$2:$A$5,0)))</f>
        <v>point of production</v>
      </c>
      <c r="F2478" s="42" t="str">
        <f aca="false">'Data sheet'!F2481</f>
        <v>Brazil</v>
      </c>
      <c r="G2478" s="42" t="n">
        <f aca="false">'Data sheet'!G2481</f>
        <v>0</v>
      </c>
      <c r="H2478" s="42" t="n">
        <f aca="false">'Data sheet'!H2481</f>
        <v>-15.6693222</v>
      </c>
      <c r="I2478" s="42" t="n">
        <f aca="false">'Data sheet'!I2481</f>
        <v>-56.0070395</v>
      </c>
      <c r="J2478" s="42" t="n">
        <f aca="false">'Data sheet'!J2481</f>
        <v>2945</v>
      </c>
      <c r="K2478" s="42" t="n">
        <f aca="false">'Data sheet'!K2481</f>
        <v>2989</v>
      </c>
      <c r="L2478" s="42" t="n">
        <f aca="false">'Data sheet'!L2481</f>
        <v>3034</v>
      </c>
      <c r="M2478" s="42" t="n">
        <f aca="false">'Data sheet'!M2481</f>
        <v>3080</v>
      </c>
      <c r="N2478" s="42" t="n">
        <f aca="false">'Data sheet'!N2481</f>
        <v>3126</v>
      </c>
      <c r="O2478" s="42" t="n">
        <f aca="false">'Data sheet'!O2481</f>
        <v>3173</v>
      </c>
      <c r="P2478" s="42" t="n">
        <f aca="false">'Data sheet'!P2481</f>
        <v>3221</v>
      </c>
      <c r="Q2478" s="42" t="n">
        <f aca="false">'Data sheet'!Q2481</f>
        <v>3269</v>
      </c>
      <c r="R2478" s="42" t="n">
        <f aca="false">'Data sheet'!R2481</f>
        <v>3318</v>
      </c>
      <c r="S2478" s="42" t="n">
        <f aca="false">'Data sheet'!S2481</f>
        <v>3368</v>
      </c>
      <c r="T2478" s="42" t="n">
        <f aca="false">'Data sheet'!T2481</f>
        <v>3419</v>
      </c>
    </row>
    <row r="2479" customFormat="false" ht="15.75" hidden="false" customHeight="false" outlineLevel="0" collapsed="false">
      <c r="A2479" s="43" t="str">
        <f aca="false" t="array" ref="A2479:A2479">IF(ISBLANK('Data sheet'!A2482), "", INDEX(materials!$B$2:$B$999,MATCH('Data sheet'!A2482,materials!$A$2:$A$999,0)))</f>
        <v>1507</v>
      </c>
      <c r="B2479" s="42" t="str">
        <f aca="false" t="array" ref="B2479:B2479">IF(ISBLANK('Data sheet'!B2482), "", INDEX('business units'!$A$2:$A$1000,MATCH('Data sheet'!B2482,'business units'!$B$2:$B$1000,0)))</f>
        <v>acc</v>
      </c>
      <c r="C2479" s="42" t="str">
        <f aca="false" t="array" ref="C2479:C2479">IF(ISBLANK('Data sheet'!C2482), "", INDEX(suppliers!$A$2:$A$4053,MATCH('Data sheet'!C2482,suppliers!$B$2:$B$4053,0)))</f>
        <v/>
      </c>
      <c r="D2479" s="42" t="str">
        <f aca="false" t="array" ref="D2479:D2479">IF(ISBLANK('Data sheet'!D2482), "", INDEX(suppliers!$A$2:$A$4053,MATCH('Data sheet'!D2482,suppliers!$B$2:$B$4053,0)))</f>
        <v>sperafico</v>
      </c>
      <c r="E2479" s="42" t="str">
        <f aca="false" t="array" ref="E2479:E2479">IF(ISBLANK('Data sheet'!E2482), "", INDEX(enums!$B$2:$B$5,MATCH('Data sheet'!E2482,enums!$A$2:$A$5,0)))</f>
        <v>point of production</v>
      </c>
      <c r="F2479" s="42" t="str">
        <f aca="false">'Data sheet'!F2482</f>
        <v>Brazil</v>
      </c>
      <c r="G2479" s="42" t="n">
        <f aca="false">'Data sheet'!G2482</f>
        <v>0</v>
      </c>
      <c r="H2479" s="42" t="n">
        <f aca="false">'Data sheet'!H2482</f>
        <v>-15.6693222</v>
      </c>
      <c r="I2479" s="42" t="n">
        <f aca="false">'Data sheet'!I2482</f>
        <v>-56.0070395</v>
      </c>
      <c r="J2479" s="42" t="n">
        <f aca="false">'Data sheet'!J2482</f>
        <v>1878</v>
      </c>
      <c r="K2479" s="42" t="n">
        <f aca="false">'Data sheet'!K2482</f>
        <v>1906</v>
      </c>
      <c r="L2479" s="42" t="n">
        <f aca="false">'Data sheet'!L2482</f>
        <v>1935</v>
      </c>
      <c r="M2479" s="42" t="n">
        <f aca="false">'Data sheet'!M2482</f>
        <v>1964</v>
      </c>
      <c r="N2479" s="42" t="n">
        <f aca="false">'Data sheet'!N2482</f>
        <v>1993</v>
      </c>
      <c r="O2479" s="42" t="n">
        <f aca="false">'Data sheet'!O2482</f>
        <v>2023</v>
      </c>
      <c r="P2479" s="42" t="n">
        <f aca="false">'Data sheet'!P2482</f>
        <v>2053</v>
      </c>
      <c r="Q2479" s="42" t="n">
        <f aca="false">'Data sheet'!Q2482</f>
        <v>2084</v>
      </c>
      <c r="R2479" s="42" t="n">
        <f aca="false">'Data sheet'!R2482</f>
        <v>2115</v>
      </c>
      <c r="S2479" s="42" t="n">
        <f aca="false">'Data sheet'!S2482</f>
        <v>2147</v>
      </c>
      <c r="T2479" s="42" t="n">
        <f aca="false">'Data sheet'!T2482</f>
        <v>2179</v>
      </c>
    </row>
    <row r="2480" customFormat="false" ht="15.75" hidden="false" customHeight="false" outlineLevel="0" collapsed="false">
      <c r="A2480" s="43" t="str">
        <f aca="false" t="array" ref="A2480:A2480">IF(ISBLANK('Data sheet'!A2483), "", INDEX(materials!$B$2:$B$999,MATCH('Data sheet'!A2483,materials!$A$2:$A$999,0)))</f>
        <v>1507</v>
      </c>
      <c r="B2480" s="42" t="str">
        <f aca="false" t="array" ref="B2480:B2480">IF(ISBLANK('Data sheet'!B2483), "", INDEX('business units'!$A$2:$A$1000,MATCH('Data sheet'!B2483,'business units'!$B$2:$B$1000,0)))</f>
        <v>acc</v>
      </c>
      <c r="C2480" s="42" t="str">
        <f aca="false" t="array" ref="C2480:C2480">IF(ISBLANK('Data sheet'!C2483), "", INDEX(suppliers!$A$2:$A$4053,MATCH('Data sheet'!C2483,suppliers!$B$2:$B$4053,0)))</f>
        <v/>
      </c>
      <c r="D2480" s="42" t="str">
        <f aca="false" t="array" ref="D2480:D2480">IF(ISBLANK('Data sheet'!D2483), "", INDEX(suppliers!$A$2:$A$4053,MATCH('Data sheet'!D2483,suppliers!$B$2:$B$4053,0)))</f>
        <v>imcopa</v>
      </c>
      <c r="E2480" s="42" t="str">
        <f aca="false" t="array" ref="E2480:E2480">IF(ISBLANK('Data sheet'!E2483), "", INDEX(enums!$B$2:$B$5,MATCH('Data sheet'!E2483,enums!$A$2:$A$5,0)))</f>
        <v>point of production</v>
      </c>
      <c r="F2480" s="42" t="str">
        <f aca="false">'Data sheet'!F2483</f>
        <v>Brazil</v>
      </c>
      <c r="G2480" s="42" t="n">
        <f aca="false">'Data sheet'!G2483</f>
        <v>0</v>
      </c>
      <c r="H2480" s="42" t="n">
        <f aca="false">'Data sheet'!H2483</f>
        <v>-23.2774977</v>
      </c>
      <c r="I2480" s="42" t="n">
        <f aca="false">'Data sheet'!I2483</f>
        <v>-51.2424883</v>
      </c>
      <c r="J2480" s="42" t="n">
        <f aca="false">'Data sheet'!J2483</f>
        <v>7362</v>
      </c>
      <c r="K2480" s="42" t="n">
        <f aca="false">'Data sheet'!K2483</f>
        <v>7472</v>
      </c>
      <c r="L2480" s="42" t="n">
        <f aca="false">'Data sheet'!L2483</f>
        <v>7584</v>
      </c>
      <c r="M2480" s="42" t="n">
        <f aca="false">'Data sheet'!M2483</f>
        <v>7698</v>
      </c>
      <c r="N2480" s="42" t="n">
        <f aca="false">'Data sheet'!N2483</f>
        <v>7813</v>
      </c>
      <c r="O2480" s="42" t="n">
        <f aca="false">'Data sheet'!O2483</f>
        <v>7930</v>
      </c>
      <c r="P2480" s="42" t="n">
        <f aca="false">'Data sheet'!P2483</f>
        <v>8049</v>
      </c>
      <c r="Q2480" s="42" t="n">
        <f aca="false">'Data sheet'!Q2483</f>
        <v>8170</v>
      </c>
      <c r="R2480" s="42" t="n">
        <f aca="false">'Data sheet'!R2483</f>
        <v>8293</v>
      </c>
      <c r="S2480" s="42" t="n">
        <f aca="false">'Data sheet'!S2483</f>
        <v>8417</v>
      </c>
      <c r="T2480" s="42" t="n">
        <f aca="false">'Data sheet'!T2483</f>
        <v>8543</v>
      </c>
    </row>
    <row r="2481" customFormat="false" ht="15.75" hidden="false" customHeight="false" outlineLevel="0" collapsed="false">
      <c r="A2481" s="43" t="str">
        <f aca="false" t="array" ref="A2481:A2481">IF(ISBLANK('Data sheet'!A2484), "", INDEX(materials!$B$2:$B$999,MATCH('Data sheet'!A2484,materials!$A$2:$A$999,0)))</f>
        <v>1507</v>
      </c>
      <c r="B2481" s="42" t="str">
        <f aca="false" t="array" ref="B2481:B2481">IF(ISBLANK('Data sheet'!B2484), "", INDEX('business units'!$A$2:$A$1000,MATCH('Data sheet'!B2484,'business units'!$B$2:$B$1000,0)))</f>
        <v>acc</v>
      </c>
      <c r="C2481" s="42" t="str">
        <f aca="false" t="array" ref="C2481:C2481">IF(ISBLANK('Data sheet'!C2484), "", INDEX(suppliers!$A$2:$A$4053,MATCH('Data sheet'!C2484,suppliers!$B$2:$B$4053,0)))</f>
        <v/>
      </c>
      <c r="D2481" s="42" t="str">
        <f aca="false" t="array" ref="D2481:D2481">IF(ISBLANK('Data sheet'!D2484), "", INDEX(suppliers!$A$2:$A$4053,MATCH('Data sheet'!D2484,suppliers!$B$2:$B$4053,0)))</f>
        <v>imcopaincoex</v>
      </c>
      <c r="E2481" s="42" t="str">
        <f aca="false" t="array" ref="E2481:E2481">IF(ISBLANK('Data sheet'!E2484), "", INDEX(enums!$B$2:$B$5,MATCH('Data sheet'!E2484,enums!$A$2:$A$5,0)))</f>
        <v>point of production</v>
      </c>
      <c r="F2481" s="42" t="str">
        <f aca="false">'Data sheet'!F2484</f>
        <v>Brazil</v>
      </c>
      <c r="G2481" s="42" t="n">
        <f aca="false">'Data sheet'!G2484</f>
        <v>0</v>
      </c>
      <c r="H2481" s="42" t="n">
        <f aca="false">'Data sheet'!H2484</f>
        <v>-23.2774977</v>
      </c>
      <c r="I2481" s="42" t="n">
        <f aca="false">'Data sheet'!I2484</f>
        <v>-51.2424883</v>
      </c>
      <c r="J2481" s="42" t="n">
        <f aca="false">'Data sheet'!J2484</f>
        <v>4124</v>
      </c>
      <c r="K2481" s="42" t="n">
        <f aca="false">'Data sheet'!K2484</f>
        <v>4186</v>
      </c>
      <c r="L2481" s="42" t="n">
        <f aca="false">'Data sheet'!L2484</f>
        <v>4249</v>
      </c>
      <c r="M2481" s="42" t="n">
        <f aca="false">'Data sheet'!M2484</f>
        <v>4313</v>
      </c>
      <c r="N2481" s="42" t="n">
        <f aca="false">'Data sheet'!N2484</f>
        <v>4378</v>
      </c>
      <c r="O2481" s="42" t="n">
        <f aca="false">'Data sheet'!O2484</f>
        <v>4444</v>
      </c>
      <c r="P2481" s="42" t="n">
        <f aca="false">'Data sheet'!P2484</f>
        <v>4511</v>
      </c>
      <c r="Q2481" s="42" t="n">
        <f aca="false">'Data sheet'!Q2484</f>
        <v>4579</v>
      </c>
      <c r="R2481" s="42" t="n">
        <f aca="false">'Data sheet'!R2484</f>
        <v>4648</v>
      </c>
      <c r="S2481" s="42" t="n">
        <f aca="false">'Data sheet'!S2484</f>
        <v>4718</v>
      </c>
      <c r="T2481" s="42" t="n">
        <f aca="false">'Data sheet'!T2484</f>
        <v>4789</v>
      </c>
    </row>
    <row r="2482" customFormat="false" ht="15.75" hidden="false" customHeight="false" outlineLevel="0" collapsed="false">
      <c r="A2482" s="43" t="str">
        <f aca="false" t="array" ref="A2482:A2482">IF(ISBLANK('Data sheet'!A2485), "", INDEX(materials!$B$2:$B$999,MATCH('Data sheet'!A2485,materials!$A$2:$A$999,0)))</f>
        <v>1507</v>
      </c>
      <c r="B2482" s="42" t="str">
        <f aca="false" t="array" ref="B2482:B2482">IF(ISBLANK('Data sheet'!B2485), "", INDEX('business units'!$A$2:$A$1000,MATCH('Data sheet'!B2485,'business units'!$B$2:$B$1000,0)))</f>
        <v>acc</v>
      </c>
      <c r="C2482" s="42" t="str">
        <f aca="false" t="array" ref="C2482:C2482">IF(ISBLANK('Data sheet'!C2485), "", INDEX(suppliers!$A$2:$A$4053,MATCH('Data sheet'!C2485,suppliers!$B$2:$B$4053,0)))</f>
        <v/>
      </c>
      <c r="D2482" s="42" t="str">
        <f aca="false" t="array" ref="D2482:D2482">IF(ISBLANK('Data sheet'!D2485), "", INDEX(suppliers!$A$2:$A$4053,MATCH('Data sheet'!D2485,suppliers!$B$2:$B$4053,0)))</f>
        <v>imcopaincoex</v>
      </c>
      <c r="E2482" s="42" t="str">
        <f aca="false" t="array" ref="E2482:E2482">IF(ISBLANK('Data sheet'!E2485), "", INDEX(enums!$B$2:$B$5,MATCH('Data sheet'!E2485,enums!$A$2:$A$5,0)))</f>
        <v>point of production</v>
      </c>
      <c r="F2482" s="42" t="str">
        <f aca="false">'Data sheet'!F2485</f>
        <v>Brazil</v>
      </c>
      <c r="G2482" s="42" t="n">
        <f aca="false">'Data sheet'!G2485</f>
        <v>0</v>
      </c>
      <c r="H2482" s="42" t="n">
        <f aca="false">'Data sheet'!H2485</f>
        <v>-23.2774977</v>
      </c>
      <c r="I2482" s="42" t="n">
        <f aca="false">'Data sheet'!I2485</f>
        <v>-51.2424883</v>
      </c>
      <c r="J2482" s="42" t="n">
        <f aca="false">'Data sheet'!J2485</f>
        <v>8924</v>
      </c>
      <c r="K2482" s="42" t="n">
        <f aca="false">'Data sheet'!K2485</f>
        <v>9058</v>
      </c>
      <c r="L2482" s="42" t="n">
        <f aca="false">'Data sheet'!L2485</f>
        <v>9194</v>
      </c>
      <c r="M2482" s="42" t="n">
        <f aca="false">'Data sheet'!M2485</f>
        <v>9332</v>
      </c>
      <c r="N2482" s="42" t="n">
        <f aca="false">'Data sheet'!N2485</f>
        <v>9472</v>
      </c>
      <c r="O2482" s="42" t="n">
        <f aca="false">'Data sheet'!O2485</f>
        <v>9614</v>
      </c>
      <c r="P2482" s="42" t="n">
        <f aca="false">'Data sheet'!P2485</f>
        <v>9758</v>
      </c>
      <c r="Q2482" s="42" t="n">
        <f aca="false">'Data sheet'!Q2485</f>
        <v>9904</v>
      </c>
      <c r="R2482" s="42" t="n">
        <f aca="false">'Data sheet'!R2485</f>
        <v>10053</v>
      </c>
      <c r="S2482" s="42" t="n">
        <f aca="false">'Data sheet'!S2485</f>
        <v>10204</v>
      </c>
      <c r="T2482" s="42" t="n">
        <f aca="false">'Data sheet'!T2485</f>
        <v>10357</v>
      </c>
    </row>
    <row r="2483" customFormat="false" ht="15.75" hidden="false" customHeight="false" outlineLevel="0" collapsed="false">
      <c r="A2483" s="43" t="str">
        <f aca="false" t="array" ref="A2483:A2483">IF(ISBLANK('Data sheet'!A2486), "", INDEX(materials!$B$2:$B$999,MATCH('Data sheet'!A2486,materials!$A$2:$A$999,0)))</f>
        <v>1507</v>
      </c>
      <c r="B2483" s="42" t="str">
        <f aca="false" t="array" ref="B2483:B2483">IF(ISBLANK('Data sheet'!B2486), "", INDEX('business units'!$A$2:$A$1000,MATCH('Data sheet'!B2486,'business units'!$B$2:$B$1000,0)))</f>
        <v>acc</v>
      </c>
      <c r="C2483" s="42" t="str">
        <f aca="false" t="array" ref="C2483:C2483">IF(ISBLANK('Data sheet'!C2486), "", INDEX(suppliers!$A$2:$A$4053,MATCH('Data sheet'!C2486,suppliers!$B$2:$B$4053,0)))</f>
        <v/>
      </c>
      <c r="D2483" s="42" t="str">
        <f aca="false" t="array" ref="D2483:D2483">IF(ISBLANK('Data sheet'!D2486), "", INDEX(suppliers!$A$2:$A$4053,MATCH('Data sheet'!D2486,suppliers!$B$2:$B$4053,0)))</f>
        <v>imcopaincoex</v>
      </c>
      <c r="E2483" s="42" t="str">
        <f aca="false" t="array" ref="E2483:E2483">IF(ISBLANK('Data sheet'!E2486), "", INDEX(enums!$B$2:$B$5,MATCH('Data sheet'!E2486,enums!$A$2:$A$5,0)))</f>
        <v>point of production</v>
      </c>
      <c r="F2483" s="42" t="str">
        <f aca="false">'Data sheet'!F2486</f>
        <v>Brazil</v>
      </c>
      <c r="G2483" s="42" t="n">
        <f aca="false">'Data sheet'!G2486</f>
        <v>0</v>
      </c>
      <c r="H2483" s="42" t="n">
        <f aca="false">'Data sheet'!H2486</f>
        <v>-23.2774977</v>
      </c>
      <c r="I2483" s="42" t="n">
        <f aca="false">'Data sheet'!I2486</f>
        <v>-51.2424883</v>
      </c>
      <c r="J2483" s="42" t="n">
        <f aca="false">'Data sheet'!J2486</f>
        <v>6142</v>
      </c>
      <c r="K2483" s="42" t="n">
        <f aca="false">'Data sheet'!K2486</f>
        <v>6234</v>
      </c>
      <c r="L2483" s="42" t="n">
        <f aca="false">'Data sheet'!L2486</f>
        <v>6328</v>
      </c>
      <c r="M2483" s="42" t="n">
        <f aca="false">'Data sheet'!M2486</f>
        <v>6423</v>
      </c>
      <c r="N2483" s="42" t="n">
        <f aca="false">'Data sheet'!N2486</f>
        <v>6519</v>
      </c>
      <c r="O2483" s="42" t="n">
        <f aca="false">'Data sheet'!O2486</f>
        <v>6617</v>
      </c>
      <c r="P2483" s="42" t="n">
        <f aca="false">'Data sheet'!P2486</f>
        <v>6716</v>
      </c>
      <c r="Q2483" s="42" t="n">
        <f aca="false">'Data sheet'!Q2486</f>
        <v>6817</v>
      </c>
      <c r="R2483" s="42" t="n">
        <f aca="false">'Data sheet'!R2486</f>
        <v>6919</v>
      </c>
      <c r="S2483" s="42" t="n">
        <f aca="false">'Data sheet'!S2486</f>
        <v>7023</v>
      </c>
      <c r="T2483" s="42" t="n">
        <f aca="false">'Data sheet'!T2486</f>
        <v>7128</v>
      </c>
    </row>
    <row r="2484" customFormat="false" ht="15.75" hidden="false" customHeight="false" outlineLevel="0" collapsed="false">
      <c r="A2484" s="43" t="str">
        <f aca="false" t="array" ref="A2484:A2484">IF(ISBLANK('Data sheet'!A2487), "", INDEX(materials!$B$2:$B$999,MATCH('Data sheet'!A2487,materials!$A$2:$A$999,0)))</f>
        <v>1507</v>
      </c>
      <c r="B2484" s="42" t="str">
        <f aca="false" t="array" ref="B2484:B2484">IF(ISBLANK('Data sheet'!B2487), "", INDEX('business units'!$A$2:$A$1000,MATCH('Data sheet'!B2487,'business units'!$B$2:$B$1000,0)))</f>
        <v>acc</v>
      </c>
      <c r="C2484" s="42" t="str">
        <f aca="false" t="array" ref="C2484:C2484">IF(ISBLANK('Data sheet'!C2487), "", INDEX(suppliers!$A$2:$A$4053,MATCH('Data sheet'!C2487,suppliers!$B$2:$B$4053,0)))</f>
        <v/>
      </c>
      <c r="D2484" s="42" t="str">
        <f aca="false" t="array" ref="D2484:D2484">IF(ISBLANK('Data sheet'!D2487), "", INDEX(suppliers!$A$2:$A$4053,MATCH('Data sheet'!D2487,suppliers!$B$2:$B$4053,0)))</f>
        <v>imcopaincoex</v>
      </c>
      <c r="E2484" s="42" t="str">
        <f aca="false" t="array" ref="E2484:E2484">IF(ISBLANK('Data sheet'!E2487), "", INDEX(enums!$B$2:$B$5,MATCH('Data sheet'!E2487,enums!$A$2:$A$5,0)))</f>
        <v>point of production</v>
      </c>
      <c r="F2484" s="42" t="str">
        <f aca="false">'Data sheet'!F2487</f>
        <v>Brazil</v>
      </c>
      <c r="G2484" s="42" t="n">
        <f aca="false">'Data sheet'!G2487</f>
        <v>0</v>
      </c>
      <c r="H2484" s="42" t="n">
        <f aca="false">'Data sheet'!H2487</f>
        <v>-23.2774977</v>
      </c>
      <c r="I2484" s="42" t="n">
        <f aca="false">'Data sheet'!I2487</f>
        <v>-51.2424883</v>
      </c>
      <c r="J2484" s="42" t="n">
        <f aca="false">'Data sheet'!J2487</f>
        <v>7289</v>
      </c>
      <c r="K2484" s="42" t="n">
        <f aca="false">'Data sheet'!K2487</f>
        <v>7398</v>
      </c>
      <c r="L2484" s="42" t="n">
        <f aca="false">'Data sheet'!L2487</f>
        <v>7509</v>
      </c>
      <c r="M2484" s="42" t="n">
        <f aca="false">'Data sheet'!M2487</f>
        <v>7622</v>
      </c>
      <c r="N2484" s="42" t="n">
        <f aca="false">'Data sheet'!N2487</f>
        <v>7736</v>
      </c>
      <c r="O2484" s="42" t="n">
        <f aca="false">'Data sheet'!O2487</f>
        <v>7852</v>
      </c>
      <c r="P2484" s="42" t="n">
        <f aca="false">'Data sheet'!P2487</f>
        <v>7970</v>
      </c>
      <c r="Q2484" s="42" t="n">
        <f aca="false">'Data sheet'!Q2487</f>
        <v>8090</v>
      </c>
      <c r="R2484" s="42" t="n">
        <f aca="false">'Data sheet'!R2487</f>
        <v>8211</v>
      </c>
      <c r="S2484" s="42" t="n">
        <f aca="false">'Data sheet'!S2487</f>
        <v>8334</v>
      </c>
      <c r="T2484" s="42" t="n">
        <f aca="false">'Data sheet'!T2487</f>
        <v>8459</v>
      </c>
    </row>
    <row r="2485" customFormat="false" ht="15.75" hidden="false" customHeight="false" outlineLevel="0" collapsed="false">
      <c r="A2485" s="43" t="str">
        <f aca="false" t="array" ref="A2485:A2485">IF(ISBLANK('Data sheet'!A2488), "", INDEX(materials!$B$2:$B$999,MATCH('Data sheet'!A2488,materials!$A$2:$A$999,0)))</f>
        <v>1507</v>
      </c>
      <c r="B2485" s="42" t="str">
        <f aca="false" t="array" ref="B2485:B2485">IF(ISBLANK('Data sheet'!B2488), "", INDEX('business units'!$A$2:$A$1000,MATCH('Data sheet'!B2488,'business units'!$B$2:$B$1000,0)))</f>
        <v>acc</v>
      </c>
      <c r="C2485" s="42" t="str">
        <f aca="false" t="array" ref="C2485:C2485">IF(ISBLANK('Data sheet'!C2488), "", INDEX(suppliers!$A$2:$A$4053,MATCH('Data sheet'!C2488,suppliers!$B$2:$B$4053,0)))</f>
        <v/>
      </c>
      <c r="D2485" s="42" t="str">
        <f aca="false" t="array" ref="D2485:D2485">IF(ISBLANK('Data sheet'!D2488), "", INDEX(suppliers!$A$2:$A$4053,MATCH('Data sheet'!D2488,suppliers!$B$2:$B$4053,0)))</f>
        <v>imcopa</v>
      </c>
      <c r="E2485" s="42" t="str">
        <f aca="false" t="array" ref="E2485:E2485">IF(ISBLANK('Data sheet'!E2488), "", INDEX(enums!$B$2:$B$5,MATCH('Data sheet'!E2488,enums!$A$2:$A$5,0)))</f>
        <v>point of production</v>
      </c>
      <c r="F2485" s="42" t="str">
        <f aca="false">'Data sheet'!F2488</f>
        <v>Brazil</v>
      </c>
      <c r="G2485" s="42" t="n">
        <f aca="false">'Data sheet'!G2488</f>
        <v>0</v>
      </c>
      <c r="H2485" s="42" t="n">
        <f aca="false">'Data sheet'!H2488</f>
        <v>-23.2774977</v>
      </c>
      <c r="I2485" s="42" t="n">
        <f aca="false">'Data sheet'!I2488</f>
        <v>-51.2424883</v>
      </c>
      <c r="J2485" s="42" t="n">
        <f aca="false">'Data sheet'!J2488</f>
        <v>5572</v>
      </c>
      <c r="K2485" s="42" t="n">
        <f aca="false">'Data sheet'!K2488</f>
        <v>5656</v>
      </c>
      <c r="L2485" s="42" t="n">
        <f aca="false">'Data sheet'!L2488</f>
        <v>5741</v>
      </c>
      <c r="M2485" s="42" t="n">
        <f aca="false">'Data sheet'!M2488</f>
        <v>5827</v>
      </c>
      <c r="N2485" s="42" t="n">
        <f aca="false">'Data sheet'!N2488</f>
        <v>5914</v>
      </c>
      <c r="O2485" s="42" t="n">
        <f aca="false">'Data sheet'!O2488</f>
        <v>6003</v>
      </c>
      <c r="P2485" s="42" t="n">
        <f aca="false">'Data sheet'!P2488</f>
        <v>6093</v>
      </c>
      <c r="Q2485" s="42" t="n">
        <f aca="false">'Data sheet'!Q2488</f>
        <v>6184</v>
      </c>
      <c r="R2485" s="42" t="n">
        <f aca="false">'Data sheet'!R2488</f>
        <v>6277</v>
      </c>
      <c r="S2485" s="42" t="n">
        <f aca="false">'Data sheet'!S2488</f>
        <v>6371</v>
      </c>
      <c r="T2485" s="42" t="n">
        <f aca="false">'Data sheet'!T2488</f>
        <v>6467</v>
      </c>
    </row>
    <row r="2486" customFormat="false" ht="15.75" hidden="false" customHeight="false" outlineLevel="0" collapsed="false">
      <c r="A2486" s="43" t="str">
        <f aca="false" t="array" ref="A2486:A2486">IF(ISBLANK('Data sheet'!A2489), "", INDEX(materials!$B$2:$B$999,MATCH('Data sheet'!A2489,materials!$A$2:$A$999,0)))</f>
        <v>1507</v>
      </c>
      <c r="B2486" s="42" t="str">
        <f aca="false" t="array" ref="B2486:B2486">IF(ISBLANK('Data sheet'!B2489), "", INDEX('business units'!$A$2:$A$1000,MATCH('Data sheet'!B2489,'business units'!$B$2:$B$1000,0)))</f>
        <v>acc</v>
      </c>
      <c r="C2486" s="42" t="str">
        <f aca="false" t="array" ref="C2486:C2486">IF(ISBLANK('Data sheet'!C2489), "", INDEX(suppliers!$A$2:$A$4053,MATCH('Data sheet'!C2489,suppliers!$B$2:$B$4053,0)))</f>
        <v/>
      </c>
      <c r="D2486" s="42" t="str">
        <f aca="false" t="array" ref="D2486:D2486">IF(ISBLANK('Data sheet'!D2489), "", INDEX(suppliers!$A$2:$A$4053,MATCH('Data sheet'!D2489,suppliers!$B$2:$B$4053,0)))</f>
        <v>imcopa</v>
      </c>
      <c r="E2486" s="42" t="str">
        <f aca="false" t="array" ref="E2486:E2486">IF(ISBLANK('Data sheet'!E2489), "", INDEX(enums!$B$2:$B$5,MATCH('Data sheet'!E2489,enums!$A$2:$A$5,0)))</f>
        <v>point of production</v>
      </c>
      <c r="F2486" s="42" t="str">
        <f aca="false">'Data sheet'!F2489</f>
        <v>Brazil</v>
      </c>
      <c r="G2486" s="42" t="n">
        <f aca="false">'Data sheet'!G2489</f>
        <v>0</v>
      </c>
      <c r="H2486" s="42" t="n">
        <f aca="false">'Data sheet'!H2489</f>
        <v>-23.2774977</v>
      </c>
      <c r="I2486" s="42" t="n">
        <f aca="false">'Data sheet'!I2489</f>
        <v>-51.2424883</v>
      </c>
      <c r="J2486" s="42" t="n">
        <f aca="false">'Data sheet'!J2489</f>
        <v>1110</v>
      </c>
      <c r="K2486" s="42" t="n">
        <f aca="false">'Data sheet'!K2489</f>
        <v>1127</v>
      </c>
      <c r="L2486" s="42" t="n">
        <f aca="false">'Data sheet'!L2489</f>
        <v>1144</v>
      </c>
      <c r="M2486" s="42" t="n">
        <f aca="false">'Data sheet'!M2489</f>
        <v>1161</v>
      </c>
      <c r="N2486" s="42" t="n">
        <f aca="false">'Data sheet'!N2489</f>
        <v>1178</v>
      </c>
      <c r="O2486" s="42" t="n">
        <f aca="false">'Data sheet'!O2489</f>
        <v>1196</v>
      </c>
      <c r="P2486" s="42" t="n">
        <f aca="false">'Data sheet'!P2489</f>
        <v>1214</v>
      </c>
      <c r="Q2486" s="42" t="n">
        <f aca="false">'Data sheet'!Q2489</f>
        <v>1232</v>
      </c>
      <c r="R2486" s="42" t="n">
        <f aca="false">'Data sheet'!R2489</f>
        <v>1250</v>
      </c>
      <c r="S2486" s="42" t="n">
        <f aca="false">'Data sheet'!S2489</f>
        <v>1269</v>
      </c>
      <c r="T2486" s="42" t="n">
        <f aca="false">'Data sheet'!T2489</f>
        <v>1288</v>
      </c>
    </row>
    <row r="2487" customFormat="false" ht="15.75" hidden="false" customHeight="false" outlineLevel="0" collapsed="false">
      <c r="A2487" s="43" t="str">
        <f aca="false" t="array" ref="A2487:A2487">IF(ISBLANK('Data sheet'!A2490), "", INDEX(materials!$B$2:$B$999,MATCH('Data sheet'!A2490,materials!$A$2:$A$999,0)))</f>
        <v>1507</v>
      </c>
      <c r="B2487" s="42" t="str">
        <f aca="false" t="array" ref="B2487:B2487">IF(ISBLANK('Data sheet'!B2490), "", INDEX('business units'!$A$2:$A$1000,MATCH('Data sheet'!B2490,'business units'!$B$2:$B$1000,0)))</f>
        <v>acc</v>
      </c>
      <c r="C2487" s="42" t="str">
        <f aca="false" t="array" ref="C2487:C2487">IF(ISBLANK('Data sheet'!C2490), "", INDEX(suppliers!$A$2:$A$4053,MATCH('Data sheet'!C2490,suppliers!$B$2:$B$4053,0)))</f>
        <v/>
      </c>
      <c r="D2487" s="42" t="str">
        <f aca="false" t="array" ref="D2487:D2487">IF(ISBLANK('Data sheet'!D2490), "", INDEX(suppliers!$A$2:$A$4053,MATCH('Data sheet'!D2490,suppliers!$B$2:$B$4053,0)))</f>
        <v>imcopa</v>
      </c>
      <c r="E2487" s="42" t="str">
        <f aca="false" t="array" ref="E2487:E2487">IF(ISBLANK('Data sheet'!E2490), "", INDEX(enums!$B$2:$B$5,MATCH('Data sheet'!E2490,enums!$A$2:$A$5,0)))</f>
        <v>point of production</v>
      </c>
      <c r="F2487" s="42" t="str">
        <f aca="false">'Data sheet'!F2490</f>
        <v>Brazil</v>
      </c>
      <c r="G2487" s="42" t="n">
        <f aca="false">'Data sheet'!G2490</f>
        <v>0</v>
      </c>
      <c r="H2487" s="42" t="n">
        <f aca="false">'Data sheet'!H2490</f>
        <v>-23.2774977</v>
      </c>
      <c r="I2487" s="42" t="n">
        <f aca="false">'Data sheet'!I2490</f>
        <v>-51.2424883</v>
      </c>
      <c r="J2487" s="42" t="n">
        <f aca="false">'Data sheet'!J2490</f>
        <v>6395</v>
      </c>
      <c r="K2487" s="42" t="n">
        <f aca="false">'Data sheet'!K2490</f>
        <v>6491</v>
      </c>
      <c r="L2487" s="42" t="n">
        <f aca="false">'Data sheet'!L2490</f>
        <v>6588</v>
      </c>
      <c r="M2487" s="42" t="n">
        <f aca="false">'Data sheet'!M2490</f>
        <v>6687</v>
      </c>
      <c r="N2487" s="42" t="n">
        <f aca="false">'Data sheet'!N2490</f>
        <v>6787</v>
      </c>
      <c r="O2487" s="42" t="n">
        <f aca="false">'Data sheet'!O2490</f>
        <v>6889</v>
      </c>
      <c r="P2487" s="42" t="n">
        <f aca="false">'Data sheet'!P2490</f>
        <v>6992</v>
      </c>
      <c r="Q2487" s="42" t="n">
        <f aca="false">'Data sheet'!Q2490</f>
        <v>7097</v>
      </c>
      <c r="R2487" s="42" t="n">
        <f aca="false">'Data sheet'!R2490</f>
        <v>7203</v>
      </c>
      <c r="S2487" s="42" t="n">
        <f aca="false">'Data sheet'!S2490</f>
        <v>7311</v>
      </c>
      <c r="T2487" s="42" t="n">
        <f aca="false">'Data sheet'!T2490</f>
        <v>7421</v>
      </c>
    </row>
    <row r="2488" customFormat="false" ht="15.75" hidden="false" customHeight="false" outlineLevel="0" collapsed="false">
      <c r="A2488" s="43" t="str">
        <f aca="false" t="array" ref="A2488:A2488">IF(ISBLANK('Data sheet'!A2491), "", INDEX(materials!$B$2:$B$999,MATCH('Data sheet'!A2491,materials!$A$2:$A$999,0)))</f>
        <v>1507</v>
      </c>
      <c r="B2488" s="42" t="str">
        <f aca="false" t="array" ref="B2488:B2488">IF(ISBLANK('Data sheet'!B2491), "", INDEX('business units'!$A$2:$A$1000,MATCH('Data sheet'!B2491,'business units'!$B$2:$B$1000,0)))</f>
        <v>acc</v>
      </c>
      <c r="C2488" s="42" t="str">
        <f aca="false" t="array" ref="C2488:C2488">IF(ISBLANK('Data sheet'!C2491), "", INDEX(suppliers!$A$2:$A$4053,MATCH('Data sheet'!C2491,suppliers!$B$2:$B$4053,0)))</f>
        <v/>
      </c>
      <c r="D2488" s="42" t="str">
        <f aca="false" t="array" ref="D2488:D2488">IF(ISBLANK('Data sheet'!D2491), "", INDEX(suppliers!$A$2:$A$4053,MATCH('Data sheet'!D2491,suppliers!$B$2:$B$4053,0)))</f>
        <v>imcopa</v>
      </c>
      <c r="E2488" s="42" t="str">
        <f aca="false" t="array" ref="E2488:E2488">IF(ISBLANK('Data sheet'!E2491), "", INDEX(enums!$B$2:$B$5,MATCH('Data sheet'!E2491,enums!$A$2:$A$5,0)))</f>
        <v>point of production</v>
      </c>
      <c r="F2488" s="42" t="str">
        <f aca="false">'Data sheet'!F2491</f>
        <v>Brazil</v>
      </c>
      <c r="G2488" s="42" t="n">
        <f aca="false">'Data sheet'!G2491</f>
        <v>0</v>
      </c>
      <c r="H2488" s="42" t="n">
        <f aca="false">'Data sheet'!H2491</f>
        <v>-23.2774977</v>
      </c>
      <c r="I2488" s="42" t="n">
        <f aca="false">'Data sheet'!I2491</f>
        <v>-51.2424883</v>
      </c>
      <c r="J2488" s="42" t="n">
        <f aca="false">'Data sheet'!J2491</f>
        <v>6292</v>
      </c>
      <c r="K2488" s="42" t="n">
        <f aca="false">'Data sheet'!K2491</f>
        <v>6386</v>
      </c>
      <c r="L2488" s="42" t="n">
        <f aca="false">'Data sheet'!L2491</f>
        <v>6482</v>
      </c>
      <c r="M2488" s="42" t="n">
        <f aca="false">'Data sheet'!M2491</f>
        <v>6579</v>
      </c>
      <c r="N2488" s="42" t="n">
        <f aca="false">'Data sheet'!N2491</f>
        <v>6678</v>
      </c>
      <c r="O2488" s="42" t="n">
        <f aca="false">'Data sheet'!O2491</f>
        <v>6778</v>
      </c>
      <c r="P2488" s="42" t="n">
        <f aca="false">'Data sheet'!P2491</f>
        <v>6880</v>
      </c>
      <c r="Q2488" s="42" t="n">
        <f aca="false">'Data sheet'!Q2491</f>
        <v>6983</v>
      </c>
      <c r="R2488" s="42" t="n">
        <f aca="false">'Data sheet'!R2491</f>
        <v>7088</v>
      </c>
      <c r="S2488" s="42" t="n">
        <f aca="false">'Data sheet'!S2491</f>
        <v>7194</v>
      </c>
      <c r="T2488" s="42" t="n">
        <f aca="false">'Data sheet'!T2491</f>
        <v>7302</v>
      </c>
    </row>
    <row r="2489" customFormat="false" ht="15.75" hidden="false" customHeight="false" outlineLevel="0" collapsed="false">
      <c r="A2489" s="43" t="str">
        <f aca="false" t="array" ref="A2489:A2489">IF(ISBLANK('Data sheet'!A2492), "", INDEX(materials!$B$2:$B$999,MATCH('Data sheet'!A2492,materials!$A$2:$A$999,0)))</f>
        <v>1507</v>
      </c>
      <c r="B2489" s="42" t="str">
        <f aca="false" t="array" ref="B2489:B2489">IF(ISBLANK('Data sheet'!B2492), "", INDEX('business units'!$A$2:$A$1000,MATCH('Data sheet'!B2492,'business units'!$B$2:$B$1000,0)))</f>
        <v>acc</v>
      </c>
      <c r="C2489" s="42" t="str">
        <f aca="false" t="array" ref="C2489:C2489">IF(ISBLANK('Data sheet'!C2492), "", INDEX(suppliers!$A$2:$A$4053,MATCH('Data sheet'!C2492,suppliers!$B$2:$B$4053,0)))</f>
        <v/>
      </c>
      <c r="D2489" s="42" t="str">
        <f aca="false" t="array" ref="D2489:D2489">IF(ISBLANK('Data sheet'!D2492), "", INDEX(suppliers!$A$2:$A$4053,MATCH('Data sheet'!D2492,suppliers!$B$2:$B$4053,0)))</f>
        <v>imcopa</v>
      </c>
      <c r="E2489" s="42" t="str">
        <f aca="false" t="array" ref="E2489:E2489">IF(ISBLANK('Data sheet'!E2492), "", INDEX(enums!$B$2:$B$5,MATCH('Data sheet'!E2492,enums!$A$2:$A$5,0)))</f>
        <v>point of production</v>
      </c>
      <c r="F2489" s="42" t="str">
        <f aca="false">'Data sheet'!F2492</f>
        <v>Brazil</v>
      </c>
      <c r="G2489" s="42" t="n">
        <f aca="false">'Data sheet'!G2492</f>
        <v>0</v>
      </c>
      <c r="H2489" s="42" t="n">
        <f aca="false">'Data sheet'!H2492</f>
        <v>-23.2774977</v>
      </c>
      <c r="I2489" s="42" t="n">
        <f aca="false">'Data sheet'!I2492</f>
        <v>-51.2424883</v>
      </c>
      <c r="J2489" s="42" t="n">
        <f aca="false">'Data sheet'!J2492</f>
        <v>239</v>
      </c>
      <c r="K2489" s="42" t="n">
        <f aca="false">'Data sheet'!K2492</f>
        <v>243</v>
      </c>
      <c r="L2489" s="42" t="n">
        <f aca="false">'Data sheet'!L2492</f>
        <v>247</v>
      </c>
      <c r="M2489" s="42" t="n">
        <f aca="false">'Data sheet'!M2492</f>
        <v>251</v>
      </c>
      <c r="N2489" s="42" t="n">
        <f aca="false">'Data sheet'!N2492</f>
        <v>255</v>
      </c>
      <c r="O2489" s="42" t="n">
        <f aca="false">'Data sheet'!O2492</f>
        <v>259</v>
      </c>
      <c r="P2489" s="42" t="n">
        <f aca="false">'Data sheet'!P2492</f>
        <v>263</v>
      </c>
      <c r="Q2489" s="42" t="n">
        <f aca="false">'Data sheet'!Q2492</f>
        <v>267</v>
      </c>
      <c r="R2489" s="42" t="n">
        <f aca="false">'Data sheet'!R2492</f>
        <v>271</v>
      </c>
      <c r="S2489" s="42" t="n">
        <f aca="false">'Data sheet'!S2492</f>
        <v>275</v>
      </c>
      <c r="T2489" s="42" t="n">
        <f aca="false">'Data sheet'!T2492</f>
        <v>279</v>
      </c>
    </row>
    <row r="2490" customFormat="false" ht="15.75" hidden="false" customHeight="false" outlineLevel="0" collapsed="false">
      <c r="A2490" s="43" t="str">
        <f aca="false" t="array" ref="A2490:A2490">IF(ISBLANK('Data sheet'!A2493), "", INDEX(materials!$B$2:$B$999,MATCH('Data sheet'!A2493,materials!$A$2:$A$999,0)))</f>
        <v>1507</v>
      </c>
      <c r="B2490" s="42" t="str">
        <f aca="false" t="array" ref="B2490:B2490">IF(ISBLANK('Data sheet'!B2493), "", INDEX('business units'!$A$2:$A$1000,MATCH('Data sheet'!B2493,'business units'!$B$2:$B$1000,0)))</f>
        <v>acc</v>
      </c>
      <c r="C2490" s="42" t="str">
        <f aca="false" t="array" ref="C2490:C2490">IF(ISBLANK('Data sheet'!C2493), "", INDEX(suppliers!$A$2:$A$4053,MATCH('Data sheet'!C2493,suppliers!$B$2:$B$4053,0)))</f>
        <v/>
      </c>
      <c r="D2490" s="42" t="str">
        <f aca="false" t="array" ref="D2490:D2490">IF(ISBLANK('Data sheet'!D2493), "", INDEX(suppliers!$A$2:$A$4053,MATCH('Data sheet'!D2493,suppliers!$B$2:$B$4053,0)))</f>
        <v>imcopa</v>
      </c>
      <c r="E2490" s="42" t="str">
        <f aca="false" t="array" ref="E2490:E2490">IF(ISBLANK('Data sheet'!E2493), "", INDEX(enums!$B$2:$B$5,MATCH('Data sheet'!E2493,enums!$A$2:$A$5,0)))</f>
        <v>point of production</v>
      </c>
      <c r="F2490" s="42" t="str">
        <f aca="false">'Data sheet'!F2493</f>
        <v>Brazil</v>
      </c>
      <c r="G2490" s="42" t="n">
        <f aca="false">'Data sheet'!G2493</f>
        <v>0</v>
      </c>
      <c r="H2490" s="42" t="n">
        <f aca="false">'Data sheet'!H2493</f>
        <v>-23.2774977</v>
      </c>
      <c r="I2490" s="42" t="n">
        <f aca="false">'Data sheet'!I2493</f>
        <v>-51.2424883</v>
      </c>
      <c r="J2490" s="42" t="n">
        <f aca="false">'Data sheet'!J2493</f>
        <v>8627</v>
      </c>
      <c r="K2490" s="42" t="n">
        <f aca="false">'Data sheet'!K2493</f>
        <v>8756</v>
      </c>
      <c r="L2490" s="42" t="n">
        <f aca="false">'Data sheet'!L2493</f>
        <v>8887</v>
      </c>
      <c r="M2490" s="42" t="n">
        <f aca="false">'Data sheet'!M2493</f>
        <v>9020</v>
      </c>
      <c r="N2490" s="42" t="n">
        <f aca="false">'Data sheet'!N2493</f>
        <v>9155</v>
      </c>
      <c r="O2490" s="42" t="n">
        <f aca="false">'Data sheet'!O2493</f>
        <v>9292</v>
      </c>
      <c r="P2490" s="42" t="n">
        <f aca="false">'Data sheet'!P2493</f>
        <v>9431</v>
      </c>
      <c r="Q2490" s="42" t="n">
        <f aca="false">'Data sheet'!Q2493</f>
        <v>9572</v>
      </c>
      <c r="R2490" s="42" t="n">
        <f aca="false">'Data sheet'!R2493</f>
        <v>9716</v>
      </c>
      <c r="S2490" s="42" t="n">
        <f aca="false">'Data sheet'!S2493</f>
        <v>9862</v>
      </c>
      <c r="T2490" s="42" t="n">
        <f aca="false">'Data sheet'!T2493</f>
        <v>10010</v>
      </c>
    </row>
    <row r="2491" customFormat="false" ht="15.75" hidden="false" customHeight="false" outlineLevel="0" collapsed="false">
      <c r="A2491" s="43" t="str">
        <f aca="false" t="array" ref="A2491:A2491">IF(ISBLANK('Data sheet'!A2494), "", INDEX(materials!$B$2:$B$999,MATCH('Data sheet'!A2494,materials!$A$2:$A$999,0)))</f>
        <v>1507</v>
      </c>
      <c r="B2491" s="42" t="str">
        <f aca="false" t="array" ref="B2491:B2491">IF(ISBLANK('Data sheet'!B2494), "", INDEX('business units'!$A$2:$A$1000,MATCH('Data sheet'!B2494,'business units'!$B$2:$B$1000,0)))</f>
        <v>acc</v>
      </c>
      <c r="C2491" s="42" t="str">
        <f aca="false" t="array" ref="C2491:C2491">IF(ISBLANK('Data sheet'!C2494), "", INDEX(suppliers!$A$2:$A$4053,MATCH('Data sheet'!C2494,suppliers!$B$2:$B$4053,0)))</f>
        <v/>
      </c>
      <c r="D2491" s="42" t="str">
        <f aca="false" t="array" ref="D2491:D2491">IF(ISBLANK('Data sheet'!D2494), "", INDEX(suppliers!$A$2:$A$4053,MATCH('Data sheet'!D2494,suppliers!$B$2:$B$4053,0)))</f>
        <v>imcopa</v>
      </c>
      <c r="E2491" s="42" t="str">
        <f aca="false" t="array" ref="E2491:E2491">IF(ISBLANK('Data sheet'!E2494), "", INDEX(enums!$B$2:$B$5,MATCH('Data sheet'!E2494,enums!$A$2:$A$5,0)))</f>
        <v>point of production</v>
      </c>
      <c r="F2491" s="42" t="str">
        <f aca="false">'Data sheet'!F2494</f>
        <v>Brazil</v>
      </c>
      <c r="G2491" s="42" t="n">
        <f aca="false">'Data sheet'!G2494</f>
        <v>0</v>
      </c>
      <c r="H2491" s="42" t="n">
        <f aca="false">'Data sheet'!H2494</f>
        <v>-23.2774977</v>
      </c>
      <c r="I2491" s="42" t="n">
        <f aca="false">'Data sheet'!I2494</f>
        <v>-51.2424883</v>
      </c>
      <c r="J2491" s="42" t="n">
        <f aca="false">'Data sheet'!J2494</f>
        <v>7913</v>
      </c>
      <c r="K2491" s="42" t="n">
        <f aca="false">'Data sheet'!K2494</f>
        <v>8032</v>
      </c>
      <c r="L2491" s="42" t="n">
        <f aca="false">'Data sheet'!L2494</f>
        <v>8152</v>
      </c>
      <c r="M2491" s="42" t="n">
        <f aca="false">'Data sheet'!M2494</f>
        <v>8274</v>
      </c>
      <c r="N2491" s="42" t="n">
        <f aca="false">'Data sheet'!N2494</f>
        <v>8398</v>
      </c>
      <c r="O2491" s="42" t="n">
        <f aca="false">'Data sheet'!O2494</f>
        <v>8524</v>
      </c>
      <c r="P2491" s="42" t="n">
        <f aca="false">'Data sheet'!P2494</f>
        <v>8652</v>
      </c>
      <c r="Q2491" s="42" t="n">
        <f aca="false">'Data sheet'!Q2494</f>
        <v>8782</v>
      </c>
      <c r="R2491" s="42" t="n">
        <f aca="false">'Data sheet'!R2494</f>
        <v>8914</v>
      </c>
      <c r="S2491" s="42" t="n">
        <f aca="false">'Data sheet'!S2494</f>
        <v>9048</v>
      </c>
      <c r="T2491" s="42" t="n">
        <f aca="false">'Data sheet'!T2494</f>
        <v>9184</v>
      </c>
    </row>
    <row r="2492" customFormat="false" ht="15.75" hidden="false" customHeight="false" outlineLevel="0" collapsed="false">
      <c r="A2492" s="43" t="str">
        <f aca="false" t="array" ref="A2492:A2492">IF(ISBLANK('Data sheet'!A2495), "", INDEX(materials!$B$2:$B$999,MATCH('Data sheet'!A2495,materials!$A$2:$A$999,0)))</f>
        <v>1507</v>
      </c>
      <c r="B2492" s="42" t="str">
        <f aca="false" t="array" ref="B2492:B2492">IF(ISBLANK('Data sheet'!B2495), "", INDEX('business units'!$A$2:$A$1000,MATCH('Data sheet'!B2495,'business units'!$B$2:$B$1000,0)))</f>
        <v>acc</v>
      </c>
      <c r="C2492" s="42" t="str">
        <f aca="false" t="array" ref="C2492:C2492">IF(ISBLANK('Data sheet'!C2495), "", INDEX(suppliers!$A$2:$A$4053,MATCH('Data sheet'!C2495,suppliers!$B$2:$B$4053,0)))</f>
        <v/>
      </c>
      <c r="D2492" s="42" t="str">
        <f aca="false" t="array" ref="D2492:D2492">IF(ISBLANK('Data sheet'!D2495), "", INDEX(suppliers!$A$2:$A$4053,MATCH('Data sheet'!D2495,suppliers!$B$2:$B$4053,0)))</f>
        <v>brejeiro</v>
      </c>
      <c r="E2492" s="42" t="str">
        <f aca="false" t="array" ref="E2492:E2492">IF(ISBLANK('Data sheet'!E2495), "", INDEX(enums!$B$2:$B$5,MATCH('Data sheet'!E2495,enums!$A$2:$A$5,0)))</f>
        <v>point of production</v>
      </c>
      <c r="F2492" s="42" t="str">
        <f aca="false">'Data sheet'!F2495</f>
        <v>Brazil</v>
      </c>
      <c r="G2492" s="42" t="n">
        <f aca="false">'Data sheet'!G2495</f>
        <v>0</v>
      </c>
      <c r="H2492" s="42" t="n">
        <f aca="false">'Data sheet'!H2495</f>
        <v>-20.7244001</v>
      </c>
      <c r="I2492" s="42" t="n">
        <f aca="false">'Data sheet'!I2495</f>
        <v>-47.8825774</v>
      </c>
      <c r="J2492" s="42" t="n">
        <f aca="false">'Data sheet'!J2495</f>
        <v>8341</v>
      </c>
      <c r="K2492" s="42" t="n">
        <f aca="false">'Data sheet'!K2495</f>
        <v>8466</v>
      </c>
      <c r="L2492" s="42" t="n">
        <f aca="false">'Data sheet'!L2495</f>
        <v>8593</v>
      </c>
      <c r="M2492" s="42" t="n">
        <f aca="false">'Data sheet'!M2495</f>
        <v>8722</v>
      </c>
      <c r="N2492" s="42" t="n">
        <f aca="false">'Data sheet'!N2495</f>
        <v>8853</v>
      </c>
      <c r="O2492" s="42" t="n">
        <f aca="false">'Data sheet'!O2495</f>
        <v>8986</v>
      </c>
      <c r="P2492" s="42" t="n">
        <f aca="false">'Data sheet'!P2495</f>
        <v>9121</v>
      </c>
      <c r="Q2492" s="42" t="n">
        <f aca="false">'Data sheet'!Q2495</f>
        <v>9258</v>
      </c>
      <c r="R2492" s="42" t="n">
        <f aca="false">'Data sheet'!R2495</f>
        <v>9397</v>
      </c>
      <c r="S2492" s="42" t="n">
        <f aca="false">'Data sheet'!S2495</f>
        <v>9538</v>
      </c>
      <c r="T2492" s="42" t="n">
        <f aca="false">'Data sheet'!T2495</f>
        <v>9681</v>
      </c>
    </row>
    <row r="2493" customFormat="false" ht="15.75" hidden="false" customHeight="false" outlineLevel="0" collapsed="false">
      <c r="A2493" s="43" t="str">
        <f aca="false" t="array" ref="A2493:A2493">IF(ISBLANK('Data sheet'!A2496), "", INDEX(materials!$B$2:$B$999,MATCH('Data sheet'!A2496,materials!$A$2:$A$999,0)))</f>
        <v>1507</v>
      </c>
      <c r="B2493" s="42" t="str">
        <f aca="false" t="array" ref="B2493:B2493">IF(ISBLANK('Data sheet'!B2496), "", INDEX('business units'!$A$2:$A$1000,MATCH('Data sheet'!B2496,'business units'!$B$2:$B$1000,0)))</f>
        <v>acc</v>
      </c>
      <c r="C2493" s="42" t="str">
        <f aca="false" t="array" ref="C2493:C2493">IF(ISBLANK('Data sheet'!C2496), "", INDEX(suppliers!$A$2:$A$4053,MATCH('Data sheet'!C2496,suppliers!$B$2:$B$4053,0)))</f>
        <v/>
      </c>
      <c r="D2493" s="42" t="str">
        <f aca="false" t="array" ref="D2493:D2493">IF(ISBLANK('Data sheet'!D2496), "", INDEX(suppliers!$A$2:$A$4053,MATCH('Data sheet'!D2496,suppliers!$B$2:$B$4053,0)))</f>
        <v>brejeiro</v>
      </c>
      <c r="E2493" s="42" t="str">
        <f aca="false" t="array" ref="E2493:E2493">IF(ISBLANK('Data sheet'!E2496), "", INDEX(enums!$B$2:$B$5,MATCH('Data sheet'!E2496,enums!$A$2:$A$5,0)))</f>
        <v>point of production</v>
      </c>
      <c r="F2493" s="42" t="str">
        <f aca="false">'Data sheet'!F2496</f>
        <v>Brazil</v>
      </c>
      <c r="G2493" s="42" t="n">
        <f aca="false">'Data sheet'!G2496</f>
        <v>0</v>
      </c>
      <c r="H2493" s="42" t="n">
        <f aca="false">'Data sheet'!H2496</f>
        <v>-20.7244001</v>
      </c>
      <c r="I2493" s="42" t="n">
        <f aca="false">'Data sheet'!I2496</f>
        <v>-47.8825774</v>
      </c>
      <c r="J2493" s="42" t="n">
        <f aca="false">'Data sheet'!J2496</f>
        <v>9083</v>
      </c>
      <c r="K2493" s="42" t="n">
        <f aca="false">'Data sheet'!K2496</f>
        <v>9219</v>
      </c>
      <c r="L2493" s="42" t="n">
        <f aca="false">'Data sheet'!L2496</f>
        <v>9357</v>
      </c>
      <c r="M2493" s="42" t="n">
        <f aca="false">'Data sheet'!M2496</f>
        <v>9497</v>
      </c>
      <c r="N2493" s="42" t="n">
        <f aca="false">'Data sheet'!N2496</f>
        <v>9639</v>
      </c>
      <c r="O2493" s="42" t="n">
        <f aca="false">'Data sheet'!O2496</f>
        <v>9784</v>
      </c>
      <c r="P2493" s="42" t="n">
        <f aca="false">'Data sheet'!P2496</f>
        <v>9931</v>
      </c>
      <c r="Q2493" s="42" t="n">
        <f aca="false">'Data sheet'!Q2496</f>
        <v>10080</v>
      </c>
      <c r="R2493" s="42" t="n">
        <f aca="false">'Data sheet'!R2496</f>
        <v>10231</v>
      </c>
      <c r="S2493" s="42" t="n">
        <f aca="false">'Data sheet'!S2496</f>
        <v>10384</v>
      </c>
      <c r="T2493" s="42" t="n">
        <f aca="false">'Data sheet'!T2496</f>
        <v>10540</v>
      </c>
    </row>
    <row r="2494" customFormat="false" ht="15.75" hidden="false" customHeight="false" outlineLevel="0" collapsed="false">
      <c r="A2494" s="43" t="str">
        <f aca="false" t="array" ref="A2494:A2494">IF(ISBLANK('Data sheet'!A2497), "", INDEX(materials!$B$2:$B$999,MATCH('Data sheet'!A2497,materials!$A$2:$A$999,0)))</f>
        <v>1507</v>
      </c>
      <c r="B2494" s="42" t="str">
        <f aca="false" t="array" ref="B2494:B2494">IF(ISBLANK('Data sheet'!B2497), "", INDEX('business units'!$A$2:$A$1000,MATCH('Data sheet'!B2497,'business units'!$B$2:$B$1000,0)))</f>
        <v>acc</v>
      </c>
      <c r="C2494" s="42" t="str">
        <f aca="false" t="array" ref="C2494:C2494">IF(ISBLANK('Data sheet'!C2497), "", INDEX(suppliers!$A$2:$A$4053,MATCH('Data sheet'!C2497,suppliers!$B$2:$B$4053,0)))</f>
        <v/>
      </c>
      <c r="D2494" s="42" t="str">
        <f aca="false" t="array" ref="D2494:D2494">IF(ISBLANK('Data sheet'!D2497), "", INDEX(suppliers!$A$2:$A$4053,MATCH('Data sheet'!D2497,suppliers!$B$2:$B$4053,0)))</f>
        <v>brejeiro</v>
      </c>
      <c r="E2494" s="42" t="str">
        <f aca="false" t="array" ref="E2494:E2494">IF(ISBLANK('Data sheet'!E2497), "", INDEX(enums!$B$2:$B$5,MATCH('Data sheet'!E2497,enums!$A$2:$A$5,0)))</f>
        <v>point of production</v>
      </c>
      <c r="F2494" s="42" t="str">
        <f aca="false">'Data sheet'!F2497</f>
        <v>Brazil</v>
      </c>
      <c r="G2494" s="42" t="n">
        <f aca="false">'Data sheet'!G2497</f>
        <v>0</v>
      </c>
      <c r="H2494" s="42" t="n">
        <f aca="false">'Data sheet'!H2497</f>
        <v>-20.7244001</v>
      </c>
      <c r="I2494" s="42" t="n">
        <f aca="false">'Data sheet'!I2497</f>
        <v>-47.8825774</v>
      </c>
      <c r="J2494" s="42" t="n">
        <f aca="false">'Data sheet'!J2497</f>
        <v>9078</v>
      </c>
      <c r="K2494" s="42" t="n">
        <f aca="false">'Data sheet'!K2497</f>
        <v>9214</v>
      </c>
      <c r="L2494" s="42" t="n">
        <f aca="false">'Data sheet'!L2497</f>
        <v>9352</v>
      </c>
      <c r="M2494" s="42" t="n">
        <f aca="false">'Data sheet'!M2497</f>
        <v>9492</v>
      </c>
      <c r="N2494" s="42" t="n">
        <f aca="false">'Data sheet'!N2497</f>
        <v>9634</v>
      </c>
      <c r="O2494" s="42" t="n">
        <f aca="false">'Data sheet'!O2497</f>
        <v>9779</v>
      </c>
      <c r="P2494" s="42" t="n">
        <f aca="false">'Data sheet'!P2497</f>
        <v>9926</v>
      </c>
      <c r="Q2494" s="42" t="n">
        <f aca="false">'Data sheet'!Q2497</f>
        <v>10075</v>
      </c>
      <c r="R2494" s="42" t="n">
        <f aca="false">'Data sheet'!R2497</f>
        <v>10226</v>
      </c>
      <c r="S2494" s="42" t="n">
        <f aca="false">'Data sheet'!S2497</f>
        <v>10379</v>
      </c>
      <c r="T2494" s="42" t="n">
        <f aca="false">'Data sheet'!T2497</f>
        <v>10535</v>
      </c>
    </row>
    <row r="2495" customFormat="false" ht="15.75" hidden="false" customHeight="false" outlineLevel="0" collapsed="false">
      <c r="A2495" s="43" t="str">
        <f aca="false" t="array" ref="A2495:A2495">IF(ISBLANK('Data sheet'!A2498), "", INDEX(materials!$B$2:$B$999,MATCH('Data sheet'!A2498,materials!$A$2:$A$999,0)))</f>
        <v>1507</v>
      </c>
      <c r="B2495" s="42" t="str">
        <f aca="false" t="array" ref="B2495:B2495">IF(ISBLANK('Data sheet'!B2498), "", INDEX('business units'!$A$2:$A$1000,MATCH('Data sheet'!B2498,'business units'!$B$2:$B$1000,0)))</f>
        <v>acc</v>
      </c>
      <c r="C2495" s="42" t="str">
        <f aca="false" t="array" ref="C2495:C2495">IF(ISBLANK('Data sheet'!C2498), "", INDEX(suppliers!$A$2:$A$4053,MATCH('Data sheet'!C2498,suppliers!$B$2:$B$4053,0)))</f>
        <v/>
      </c>
      <c r="D2495" s="42" t="str">
        <f aca="false" t="array" ref="D2495:D2495">IF(ISBLANK('Data sheet'!D2498), "", INDEX(suppliers!$A$2:$A$4053,MATCH('Data sheet'!D2498,suppliers!$B$2:$B$4053,0)))</f>
        <v>brejeiro</v>
      </c>
      <c r="E2495" s="42" t="str">
        <f aca="false" t="array" ref="E2495:E2495">IF(ISBLANK('Data sheet'!E2498), "", INDEX(enums!$B$2:$B$5,MATCH('Data sheet'!E2498,enums!$A$2:$A$5,0)))</f>
        <v>point of production</v>
      </c>
      <c r="F2495" s="42" t="str">
        <f aca="false">'Data sheet'!F2498</f>
        <v>Brazil</v>
      </c>
      <c r="G2495" s="42" t="n">
        <f aca="false">'Data sheet'!G2498</f>
        <v>0</v>
      </c>
      <c r="H2495" s="42" t="n">
        <f aca="false">'Data sheet'!H2498</f>
        <v>-20.7244001</v>
      </c>
      <c r="I2495" s="42" t="n">
        <f aca="false">'Data sheet'!I2498</f>
        <v>-47.8825774</v>
      </c>
      <c r="J2495" s="42" t="n">
        <f aca="false">'Data sheet'!J2498</f>
        <v>7853</v>
      </c>
      <c r="K2495" s="42" t="n">
        <f aca="false">'Data sheet'!K2498</f>
        <v>7971</v>
      </c>
      <c r="L2495" s="42" t="n">
        <f aca="false">'Data sheet'!L2498</f>
        <v>8091</v>
      </c>
      <c r="M2495" s="42" t="n">
        <f aca="false">'Data sheet'!M2498</f>
        <v>8212</v>
      </c>
      <c r="N2495" s="42" t="n">
        <f aca="false">'Data sheet'!N2498</f>
        <v>8335</v>
      </c>
      <c r="O2495" s="42" t="n">
        <f aca="false">'Data sheet'!O2498</f>
        <v>8460</v>
      </c>
      <c r="P2495" s="42" t="n">
        <f aca="false">'Data sheet'!P2498</f>
        <v>8587</v>
      </c>
      <c r="Q2495" s="42" t="n">
        <f aca="false">'Data sheet'!Q2498</f>
        <v>8716</v>
      </c>
      <c r="R2495" s="42" t="n">
        <f aca="false">'Data sheet'!R2498</f>
        <v>8847</v>
      </c>
      <c r="S2495" s="42" t="n">
        <f aca="false">'Data sheet'!S2498</f>
        <v>8980</v>
      </c>
      <c r="T2495" s="42" t="n">
        <f aca="false">'Data sheet'!T2498</f>
        <v>9115</v>
      </c>
    </row>
    <row r="2496" customFormat="false" ht="15.75" hidden="false" customHeight="false" outlineLevel="0" collapsed="false">
      <c r="A2496" s="43" t="str">
        <f aca="false" t="array" ref="A2496:A2496">IF(ISBLANK('Data sheet'!A2499), "", INDEX(materials!$B$2:$B$999,MATCH('Data sheet'!A2499,materials!$A$2:$A$999,0)))</f>
        <v>1507</v>
      </c>
      <c r="B2496" s="42" t="str">
        <f aca="false" t="array" ref="B2496:B2496">IF(ISBLANK('Data sheet'!B2499), "", INDEX('business units'!$A$2:$A$1000,MATCH('Data sheet'!B2499,'business units'!$B$2:$B$1000,0)))</f>
        <v>acc</v>
      </c>
      <c r="C2496" s="42" t="str">
        <f aca="false" t="array" ref="C2496:C2496">IF(ISBLANK('Data sheet'!C2499), "", INDEX(suppliers!$A$2:$A$4053,MATCH('Data sheet'!C2499,suppliers!$B$2:$B$4053,0)))</f>
        <v/>
      </c>
      <c r="D2496" s="42" t="str">
        <f aca="false" t="array" ref="D2496:D2496">IF(ISBLANK('Data sheet'!D2499), "", INDEX(suppliers!$A$2:$A$4053,MATCH('Data sheet'!D2499,suppliers!$B$2:$B$4053,0)))</f>
        <v>brejeiro</v>
      </c>
      <c r="E2496" s="42" t="str">
        <f aca="false" t="array" ref="E2496:E2496">IF(ISBLANK('Data sheet'!E2499), "", INDEX(enums!$B$2:$B$5,MATCH('Data sheet'!E2499,enums!$A$2:$A$5,0)))</f>
        <v>point of production</v>
      </c>
      <c r="F2496" s="42" t="str">
        <f aca="false">'Data sheet'!F2499</f>
        <v>Brazil</v>
      </c>
      <c r="G2496" s="42" t="n">
        <f aca="false">'Data sheet'!G2499</f>
        <v>0</v>
      </c>
      <c r="H2496" s="42" t="n">
        <f aca="false">'Data sheet'!H2499</f>
        <v>-20.7244001</v>
      </c>
      <c r="I2496" s="42" t="n">
        <f aca="false">'Data sheet'!I2499</f>
        <v>-47.8825774</v>
      </c>
      <c r="J2496" s="42" t="n">
        <f aca="false">'Data sheet'!J2499</f>
        <v>8910</v>
      </c>
      <c r="K2496" s="42" t="n">
        <f aca="false">'Data sheet'!K2499</f>
        <v>9044</v>
      </c>
      <c r="L2496" s="42" t="n">
        <f aca="false">'Data sheet'!L2499</f>
        <v>9180</v>
      </c>
      <c r="M2496" s="42" t="n">
        <f aca="false">'Data sheet'!M2499</f>
        <v>9318</v>
      </c>
      <c r="N2496" s="42" t="n">
        <f aca="false">'Data sheet'!N2499</f>
        <v>9458</v>
      </c>
      <c r="O2496" s="42" t="n">
        <f aca="false">'Data sheet'!O2499</f>
        <v>9600</v>
      </c>
      <c r="P2496" s="42" t="n">
        <f aca="false">'Data sheet'!P2499</f>
        <v>9744</v>
      </c>
      <c r="Q2496" s="42" t="n">
        <f aca="false">'Data sheet'!Q2499</f>
        <v>9890</v>
      </c>
      <c r="R2496" s="42" t="n">
        <f aca="false">'Data sheet'!R2499</f>
        <v>10038</v>
      </c>
      <c r="S2496" s="42" t="n">
        <f aca="false">'Data sheet'!S2499</f>
        <v>10189</v>
      </c>
      <c r="T2496" s="42" t="n">
        <f aca="false">'Data sheet'!T2499</f>
        <v>10342</v>
      </c>
    </row>
    <row r="2497" customFormat="false" ht="15.75" hidden="false" customHeight="false" outlineLevel="0" collapsed="false">
      <c r="A2497" s="43" t="str">
        <f aca="false" t="array" ref="A2497:A2497">IF(ISBLANK('Data sheet'!A2500), "", INDEX(materials!$B$2:$B$999,MATCH('Data sheet'!A2500,materials!$A$2:$A$999,0)))</f>
        <v>1507</v>
      </c>
      <c r="B2497" s="42" t="str">
        <f aca="false" t="array" ref="B2497:B2497">IF(ISBLANK('Data sheet'!B2500), "", INDEX('business units'!$A$2:$A$1000,MATCH('Data sheet'!B2500,'business units'!$B$2:$B$1000,0)))</f>
        <v>acc</v>
      </c>
      <c r="C2497" s="42" t="str">
        <f aca="false" t="array" ref="C2497:C2497">IF(ISBLANK('Data sheet'!C2500), "", INDEX(suppliers!$A$2:$A$4053,MATCH('Data sheet'!C2500,suppliers!$B$2:$B$4053,0)))</f>
        <v/>
      </c>
      <c r="D2497" s="42" t="str">
        <f aca="false" t="array" ref="D2497:D2497">IF(ISBLANK('Data sheet'!D2500), "", INDEX(suppliers!$A$2:$A$4053,MATCH('Data sheet'!D2500,suppliers!$B$2:$B$4053,0)))</f>
        <v>brejeiro</v>
      </c>
      <c r="E2497" s="42" t="str">
        <f aca="false" t="array" ref="E2497:E2497">IF(ISBLANK('Data sheet'!E2500), "", INDEX(enums!$B$2:$B$5,MATCH('Data sheet'!E2500,enums!$A$2:$A$5,0)))</f>
        <v>point of production</v>
      </c>
      <c r="F2497" s="42" t="str">
        <f aca="false">'Data sheet'!F2500</f>
        <v>Brazil</v>
      </c>
      <c r="G2497" s="42" t="n">
        <f aca="false">'Data sheet'!G2500</f>
        <v>0</v>
      </c>
      <c r="H2497" s="42" t="n">
        <f aca="false">'Data sheet'!H2500</f>
        <v>-20.7244001</v>
      </c>
      <c r="I2497" s="42" t="n">
        <f aca="false">'Data sheet'!I2500</f>
        <v>-47.8825774</v>
      </c>
      <c r="J2497" s="42" t="n">
        <f aca="false">'Data sheet'!J2500</f>
        <v>3926</v>
      </c>
      <c r="K2497" s="42" t="n">
        <f aca="false">'Data sheet'!K2500</f>
        <v>3985</v>
      </c>
      <c r="L2497" s="42" t="n">
        <f aca="false">'Data sheet'!L2500</f>
        <v>4045</v>
      </c>
      <c r="M2497" s="42" t="n">
        <f aca="false">'Data sheet'!M2500</f>
        <v>4106</v>
      </c>
      <c r="N2497" s="42" t="n">
        <f aca="false">'Data sheet'!N2500</f>
        <v>4168</v>
      </c>
      <c r="O2497" s="42" t="n">
        <f aca="false">'Data sheet'!O2500</f>
        <v>4231</v>
      </c>
      <c r="P2497" s="42" t="n">
        <f aca="false">'Data sheet'!P2500</f>
        <v>4294</v>
      </c>
      <c r="Q2497" s="42" t="n">
        <f aca="false">'Data sheet'!Q2500</f>
        <v>4358</v>
      </c>
      <c r="R2497" s="42" t="n">
        <f aca="false">'Data sheet'!R2500</f>
        <v>4423</v>
      </c>
      <c r="S2497" s="42" t="n">
        <f aca="false">'Data sheet'!S2500</f>
        <v>4489</v>
      </c>
      <c r="T2497" s="42" t="n">
        <f aca="false">'Data sheet'!T2500</f>
        <v>4556</v>
      </c>
    </row>
    <row r="2498" customFormat="false" ht="15.75" hidden="false" customHeight="false" outlineLevel="0" collapsed="false">
      <c r="A2498" s="43" t="str">
        <f aca="false" t="array" ref="A2498:A2498">IF(ISBLANK('Data sheet'!A2501), "", INDEX(materials!$B$2:$B$999,MATCH('Data sheet'!A2501,materials!$A$2:$A$999,0)))</f>
        <v>1507</v>
      </c>
      <c r="B2498" s="42" t="str">
        <f aca="false" t="array" ref="B2498:B2498">IF(ISBLANK('Data sheet'!B2501), "", INDEX('business units'!$A$2:$A$1000,MATCH('Data sheet'!B2501,'business units'!$B$2:$B$1000,0)))</f>
        <v>acc</v>
      </c>
      <c r="C2498" s="42" t="str">
        <f aca="false" t="array" ref="C2498:C2498">IF(ISBLANK('Data sheet'!C2501), "", INDEX(suppliers!$A$2:$A$4053,MATCH('Data sheet'!C2501,suppliers!$B$2:$B$4053,0)))</f>
        <v/>
      </c>
      <c r="D2498" s="42" t="str">
        <f aca="false" t="array" ref="D2498:D2498">IF(ISBLANK('Data sheet'!D2501), "", INDEX(suppliers!$A$2:$A$4053,MATCH('Data sheet'!D2501,suppliers!$B$2:$B$4053,0)))</f>
        <v>brejeiro</v>
      </c>
      <c r="E2498" s="42" t="str">
        <f aca="false" t="array" ref="E2498:E2498">IF(ISBLANK('Data sheet'!E2501), "", INDEX(enums!$B$2:$B$5,MATCH('Data sheet'!E2501,enums!$A$2:$A$5,0)))</f>
        <v>point of production</v>
      </c>
      <c r="F2498" s="42" t="str">
        <f aca="false">'Data sheet'!F2501</f>
        <v>Brazil</v>
      </c>
      <c r="G2498" s="42" t="n">
        <f aca="false">'Data sheet'!G2501</f>
        <v>0</v>
      </c>
      <c r="H2498" s="42" t="n">
        <f aca="false">'Data sheet'!H2501</f>
        <v>-20.7244001</v>
      </c>
      <c r="I2498" s="42" t="n">
        <f aca="false">'Data sheet'!I2501</f>
        <v>-47.8825774</v>
      </c>
      <c r="J2498" s="42" t="n">
        <f aca="false">'Data sheet'!J2501</f>
        <v>4108</v>
      </c>
      <c r="K2498" s="42" t="n">
        <f aca="false">'Data sheet'!K2501</f>
        <v>4170</v>
      </c>
      <c r="L2498" s="42" t="n">
        <f aca="false">'Data sheet'!L2501</f>
        <v>4233</v>
      </c>
      <c r="M2498" s="42" t="n">
        <f aca="false">'Data sheet'!M2501</f>
        <v>4296</v>
      </c>
      <c r="N2498" s="42" t="n">
        <f aca="false">'Data sheet'!N2501</f>
        <v>4360</v>
      </c>
      <c r="O2498" s="42" t="n">
        <f aca="false">'Data sheet'!O2501</f>
        <v>4425</v>
      </c>
      <c r="P2498" s="42" t="n">
        <f aca="false">'Data sheet'!P2501</f>
        <v>4491</v>
      </c>
      <c r="Q2498" s="42" t="n">
        <f aca="false">'Data sheet'!Q2501</f>
        <v>4558</v>
      </c>
      <c r="R2498" s="42" t="n">
        <f aca="false">'Data sheet'!R2501</f>
        <v>4626</v>
      </c>
      <c r="S2498" s="42" t="n">
        <f aca="false">'Data sheet'!S2501</f>
        <v>4695</v>
      </c>
      <c r="T2498" s="42" t="n">
        <f aca="false">'Data sheet'!T2501</f>
        <v>4765</v>
      </c>
    </row>
    <row r="2499" customFormat="false" ht="15.75" hidden="false" customHeight="false" outlineLevel="0" collapsed="false">
      <c r="A2499" s="43" t="str">
        <f aca="false" t="array" ref="A2499:A2499">IF(ISBLANK('Data sheet'!A2502), "", INDEX(materials!$B$2:$B$999,MATCH('Data sheet'!A2502,materials!$A$2:$A$999,0)))</f>
        <v>1507</v>
      </c>
      <c r="B2499" s="42" t="str">
        <f aca="false" t="array" ref="B2499:B2499">IF(ISBLANK('Data sheet'!B2502), "", INDEX('business units'!$A$2:$A$1000,MATCH('Data sheet'!B2502,'business units'!$B$2:$B$1000,0)))</f>
        <v>acc</v>
      </c>
      <c r="C2499" s="42" t="str">
        <f aca="false" t="array" ref="C2499:C2499">IF(ISBLANK('Data sheet'!C2502), "", INDEX(suppliers!$A$2:$A$4053,MATCH('Data sheet'!C2502,suppliers!$B$2:$B$4053,0)))</f>
        <v/>
      </c>
      <c r="D2499" s="42" t="str">
        <f aca="false" t="array" ref="D2499:D2499">IF(ISBLANK('Data sheet'!D2502), "", INDEX(suppliers!$A$2:$A$4053,MATCH('Data sheet'!D2502,suppliers!$B$2:$B$4053,0)))</f>
        <v>brejeiro</v>
      </c>
      <c r="E2499" s="42" t="str">
        <f aca="false" t="array" ref="E2499:E2499">IF(ISBLANK('Data sheet'!E2502), "", INDEX(enums!$B$2:$B$5,MATCH('Data sheet'!E2502,enums!$A$2:$A$5,0)))</f>
        <v>point of production</v>
      </c>
      <c r="F2499" s="42" t="str">
        <f aca="false">'Data sheet'!F2502</f>
        <v>Brazil</v>
      </c>
      <c r="G2499" s="42" t="n">
        <f aca="false">'Data sheet'!G2502</f>
        <v>0</v>
      </c>
      <c r="H2499" s="42" t="n">
        <f aca="false">'Data sheet'!H2502</f>
        <v>-20.7244001</v>
      </c>
      <c r="I2499" s="42" t="n">
        <f aca="false">'Data sheet'!I2502</f>
        <v>-47.8825774</v>
      </c>
      <c r="J2499" s="42" t="n">
        <f aca="false">'Data sheet'!J2502</f>
        <v>2072</v>
      </c>
      <c r="K2499" s="42" t="n">
        <f aca="false">'Data sheet'!K2502</f>
        <v>2103</v>
      </c>
      <c r="L2499" s="42" t="n">
        <f aca="false">'Data sheet'!L2502</f>
        <v>2135</v>
      </c>
      <c r="M2499" s="42" t="n">
        <f aca="false">'Data sheet'!M2502</f>
        <v>2167</v>
      </c>
      <c r="N2499" s="42" t="n">
        <f aca="false">'Data sheet'!N2502</f>
        <v>2200</v>
      </c>
      <c r="O2499" s="42" t="n">
        <f aca="false">'Data sheet'!O2502</f>
        <v>2233</v>
      </c>
      <c r="P2499" s="42" t="n">
        <f aca="false">'Data sheet'!P2502</f>
        <v>2266</v>
      </c>
      <c r="Q2499" s="42" t="n">
        <f aca="false">'Data sheet'!Q2502</f>
        <v>2300</v>
      </c>
      <c r="R2499" s="42" t="n">
        <f aca="false">'Data sheet'!R2502</f>
        <v>2335</v>
      </c>
      <c r="S2499" s="42" t="n">
        <f aca="false">'Data sheet'!S2502</f>
        <v>2370</v>
      </c>
      <c r="T2499" s="42" t="n">
        <f aca="false">'Data sheet'!T2502</f>
        <v>2406</v>
      </c>
    </row>
    <row r="2500" customFormat="false" ht="15.75" hidden="false" customHeight="false" outlineLevel="0" collapsed="false">
      <c r="A2500" s="43" t="str">
        <f aca="false" t="array" ref="A2500:A2500">IF(ISBLANK('Data sheet'!A2503), "", INDEX(materials!$B$2:$B$999,MATCH('Data sheet'!A2503,materials!$A$2:$A$999,0)))</f>
        <v>1507</v>
      </c>
      <c r="B2500" s="42" t="str">
        <f aca="false" t="array" ref="B2500:B2500">IF(ISBLANK('Data sheet'!B2503), "", INDEX('business units'!$A$2:$A$1000,MATCH('Data sheet'!B2503,'business units'!$B$2:$B$1000,0)))</f>
        <v>acc</v>
      </c>
      <c r="C2500" s="42" t="str">
        <f aca="false" t="array" ref="C2500:C2500">IF(ISBLANK('Data sheet'!C2503), "", INDEX(suppliers!$A$2:$A$4053,MATCH('Data sheet'!C2503,suppliers!$B$2:$B$4053,0)))</f>
        <v/>
      </c>
      <c r="D2500" s="42" t="str">
        <f aca="false" t="array" ref="D2500:D2500">IF(ISBLANK('Data sheet'!D2503), "", INDEX(suppliers!$A$2:$A$4053,MATCH('Data sheet'!D2503,suppliers!$B$2:$B$4053,0)))</f>
        <v>brejeiro</v>
      </c>
      <c r="E2500" s="42" t="str">
        <f aca="false" t="array" ref="E2500:E2500">IF(ISBLANK('Data sheet'!E2503), "", INDEX(enums!$B$2:$B$5,MATCH('Data sheet'!E2503,enums!$A$2:$A$5,0)))</f>
        <v>point of production</v>
      </c>
      <c r="F2500" s="42" t="str">
        <f aca="false">'Data sheet'!F2503</f>
        <v>Brazil</v>
      </c>
      <c r="G2500" s="42" t="n">
        <f aca="false">'Data sheet'!G2503</f>
        <v>0</v>
      </c>
      <c r="H2500" s="42" t="n">
        <f aca="false">'Data sheet'!H2503</f>
        <v>-20.7244001</v>
      </c>
      <c r="I2500" s="42" t="n">
        <f aca="false">'Data sheet'!I2503</f>
        <v>-47.8825774</v>
      </c>
      <c r="J2500" s="42" t="n">
        <f aca="false">'Data sheet'!J2503</f>
        <v>7205</v>
      </c>
      <c r="K2500" s="42" t="n">
        <f aca="false">'Data sheet'!K2503</f>
        <v>7313</v>
      </c>
      <c r="L2500" s="42" t="n">
        <f aca="false">'Data sheet'!L2503</f>
        <v>7423</v>
      </c>
      <c r="M2500" s="42" t="n">
        <f aca="false">'Data sheet'!M2503</f>
        <v>7534</v>
      </c>
      <c r="N2500" s="42" t="n">
        <f aca="false">'Data sheet'!N2503</f>
        <v>7647</v>
      </c>
      <c r="O2500" s="42" t="n">
        <f aca="false">'Data sheet'!O2503</f>
        <v>7762</v>
      </c>
      <c r="P2500" s="42" t="n">
        <f aca="false">'Data sheet'!P2503</f>
        <v>7878</v>
      </c>
      <c r="Q2500" s="42" t="n">
        <f aca="false">'Data sheet'!Q2503</f>
        <v>7996</v>
      </c>
      <c r="R2500" s="42" t="n">
        <f aca="false">'Data sheet'!R2503</f>
        <v>8116</v>
      </c>
      <c r="S2500" s="42" t="n">
        <f aca="false">'Data sheet'!S2503</f>
        <v>8238</v>
      </c>
      <c r="T2500" s="42" t="n">
        <f aca="false">'Data sheet'!T2503</f>
        <v>8362</v>
      </c>
    </row>
    <row r="2501" customFormat="false" ht="15.75" hidden="false" customHeight="false" outlineLevel="0" collapsed="false">
      <c r="A2501" s="43" t="str">
        <f aca="false" t="array" ref="A2501:A2501">IF(ISBLANK('Data sheet'!A2504), "", INDEX(materials!$B$2:$B$999,MATCH('Data sheet'!A2504,materials!$A$2:$A$999,0)))</f>
        <v>1507</v>
      </c>
      <c r="B2501" s="42" t="str">
        <f aca="false" t="array" ref="B2501:B2501">IF(ISBLANK('Data sheet'!B2504), "", INDEX('business units'!$A$2:$A$1000,MATCH('Data sheet'!B2504,'business units'!$B$2:$B$1000,0)))</f>
        <v>acc</v>
      </c>
      <c r="C2501" s="42" t="str">
        <f aca="false" t="array" ref="C2501:C2501">IF(ISBLANK('Data sheet'!C2504), "", INDEX(suppliers!$A$2:$A$4053,MATCH('Data sheet'!C2504,suppliers!$B$2:$B$4053,0)))</f>
        <v/>
      </c>
      <c r="D2501" s="42" t="str">
        <f aca="false" t="array" ref="D2501:D2501">IF(ISBLANK('Data sheet'!D2504), "", INDEX(suppliers!$A$2:$A$4053,MATCH('Data sheet'!D2504,suppliers!$B$2:$B$4053,0)))</f>
        <v>brejeiro</v>
      </c>
      <c r="E2501" s="42" t="str">
        <f aca="false" t="array" ref="E2501:E2501">IF(ISBLANK('Data sheet'!E2504), "", INDEX(enums!$B$2:$B$5,MATCH('Data sheet'!E2504,enums!$A$2:$A$5,0)))</f>
        <v>point of production</v>
      </c>
      <c r="F2501" s="42" t="str">
        <f aca="false">'Data sheet'!F2504</f>
        <v>Brazil</v>
      </c>
      <c r="G2501" s="42" t="n">
        <f aca="false">'Data sheet'!G2504</f>
        <v>0</v>
      </c>
      <c r="H2501" s="42" t="n">
        <f aca="false">'Data sheet'!H2504</f>
        <v>-20.7244001</v>
      </c>
      <c r="I2501" s="42" t="n">
        <f aca="false">'Data sheet'!I2504</f>
        <v>-47.8825774</v>
      </c>
      <c r="J2501" s="42" t="n">
        <f aca="false">'Data sheet'!J2504</f>
        <v>7797</v>
      </c>
      <c r="K2501" s="42" t="n">
        <f aca="false">'Data sheet'!K2504</f>
        <v>7914</v>
      </c>
      <c r="L2501" s="42" t="n">
        <f aca="false">'Data sheet'!L2504</f>
        <v>8033</v>
      </c>
      <c r="M2501" s="42" t="n">
        <f aca="false">'Data sheet'!M2504</f>
        <v>8153</v>
      </c>
      <c r="N2501" s="42" t="n">
        <f aca="false">'Data sheet'!N2504</f>
        <v>8275</v>
      </c>
      <c r="O2501" s="42" t="n">
        <f aca="false">'Data sheet'!O2504</f>
        <v>8399</v>
      </c>
      <c r="P2501" s="42" t="n">
        <f aca="false">'Data sheet'!P2504</f>
        <v>8525</v>
      </c>
      <c r="Q2501" s="42" t="n">
        <f aca="false">'Data sheet'!Q2504</f>
        <v>8653</v>
      </c>
      <c r="R2501" s="42" t="n">
        <f aca="false">'Data sheet'!R2504</f>
        <v>8783</v>
      </c>
      <c r="S2501" s="42" t="n">
        <f aca="false">'Data sheet'!S2504</f>
        <v>8915</v>
      </c>
      <c r="T2501" s="42" t="n">
        <f aca="false">'Data sheet'!T2504</f>
        <v>9049</v>
      </c>
    </row>
    <row r="2502" customFormat="false" ht="15.75" hidden="false" customHeight="false" outlineLevel="0" collapsed="false">
      <c r="A2502" s="43" t="str">
        <f aca="false" t="array" ref="A2502:A2502">IF(ISBLANK('Data sheet'!A2505), "", INDEX(materials!$B$2:$B$999,MATCH('Data sheet'!A2505,materials!$A$2:$A$999,0)))</f>
        <v>1507</v>
      </c>
      <c r="B2502" s="42" t="str">
        <f aca="false" t="array" ref="B2502:B2502">IF(ISBLANK('Data sheet'!B2505), "", INDEX('business units'!$A$2:$A$1000,MATCH('Data sheet'!B2505,'business units'!$B$2:$B$1000,0)))</f>
        <v>acc</v>
      </c>
      <c r="C2502" s="42" t="str">
        <f aca="false" t="array" ref="C2502:C2502">IF(ISBLANK('Data sheet'!C2505), "", INDEX(suppliers!$A$2:$A$4053,MATCH('Data sheet'!C2505,suppliers!$B$2:$B$4053,0)))</f>
        <v/>
      </c>
      <c r="D2502" s="42" t="str">
        <f aca="false" t="array" ref="D2502:D2502">IF(ISBLANK('Data sheet'!D2505), "", INDEX(suppliers!$A$2:$A$4053,MATCH('Data sheet'!D2505,suppliers!$B$2:$B$4053,0)))</f>
        <v>brejeiro</v>
      </c>
      <c r="E2502" s="42" t="str">
        <f aca="false" t="array" ref="E2502:E2502">IF(ISBLANK('Data sheet'!E2505), "", INDEX(enums!$B$2:$B$5,MATCH('Data sheet'!E2505,enums!$A$2:$A$5,0)))</f>
        <v>point of production</v>
      </c>
      <c r="F2502" s="42" t="str">
        <f aca="false">'Data sheet'!F2505</f>
        <v>Brazil</v>
      </c>
      <c r="G2502" s="42" t="n">
        <f aca="false">'Data sheet'!G2505</f>
        <v>0</v>
      </c>
      <c r="H2502" s="42" t="n">
        <f aca="false">'Data sheet'!H2505</f>
        <v>-20.7244001</v>
      </c>
      <c r="I2502" s="42" t="n">
        <f aca="false">'Data sheet'!I2505</f>
        <v>-47.8825774</v>
      </c>
      <c r="J2502" s="42" t="n">
        <f aca="false">'Data sheet'!J2505</f>
        <v>4349</v>
      </c>
      <c r="K2502" s="42" t="n">
        <f aca="false">'Data sheet'!K2505</f>
        <v>4414</v>
      </c>
      <c r="L2502" s="42" t="n">
        <f aca="false">'Data sheet'!L2505</f>
        <v>4480</v>
      </c>
      <c r="M2502" s="42" t="n">
        <f aca="false">'Data sheet'!M2505</f>
        <v>4547</v>
      </c>
      <c r="N2502" s="42" t="n">
        <f aca="false">'Data sheet'!N2505</f>
        <v>4615</v>
      </c>
      <c r="O2502" s="42" t="n">
        <f aca="false">'Data sheet'!O2505</f>
        <v>4684</v>
      </c>
      <c r="P2502" s="42" t="n">
        <f aca="false">'Data sheet'!P2505</f>
        <v>4754</v>
      </c>
      <c r="Q2502" s="42" t="n">
        <f aca="false">'Data sheet'!Q2505</f>
        <v>4825</v>
      </c>
      <c r="R2502" s="42" t="n">
        <f aca="false">'Data sheet'!R2505</f>
        <v>4897</v>
      </c>
      <c r="S2502" s="42" t="n">
        <f aca="false">'Data sheet'!S2505</f>
        <v>4970</v>
      </c>
      <c r="T2502" s="42" t="n">
        <f aca="false">'Data sheet'!T2505</f>
        <v>5045</v>
      </c>
    </row>
    <row r="2503" customFormat="false" ht="15.75" hidden="false" customHeight="false" outlineLevel="0" collapsed="false">
      <c r="A2503" s="43" t="str">
        <f aca="false" t="array" ref="A2503:A2503">IF(ISBLANK('Data sheet'!A2506), "", INDEX(materials!$B$2:$B$999,MATCH('Data sheet'!A2506,materials!$A$2:$A$999,0)))</f>
        <v>1507</v>
      </c>
      <c r="B2503" s="42" t="str">
        <f aca="false" t="array" ref="B2503:B2503">IF(ISBLANK('Data sheet'!B2506), "", INDEX('business units'!$A$2:$A$1000,MATCH('Data sheet'!B2506,'business units'!$B$2:$B$1000,0)))</f>
        <v>acc</v>
      </c>
      <c r="C2503" s="42" t="str">
        <f aca="false" t="array" ref="C2503:C2503">IF(ISBLANK('Data sheet'!C2506), "", INDEX(suppliers!$A$2:$A$4053,MATCH('Data sheet'!C2506,suppliers!$B$2:$B$4053,0)))</f>
        <v/>
      </c>
      <c r="D2503" s="42" t="str">
        <f aca="false" t="array" ref="D2503:D2503">IF(ISBLANK('Data sheet'!D2506), "", INDEX(suppliers!$A$2:$A$4053,MATCH('Data sheet'!D2506,suppliers!$B$2:$B$4053,0)))</f>
        <v>brejeiro</v>
      </c>
      <c r="E2503" s="42" t="str">
        <f aca="false" t="array" ref="E2503:E2503">IF(ISBLANK('Data sheet'!E2506), "", INDEX(enums!$B$2:$B$5,MATCH('Data sheet'!E2506,enums!$A$2:$A$5,0)))</f>
        <v>point of production</v>
      </c>
      <c r="F2503" s="42" t="str">
        <f aca="false">'Data sheet'!F2506</f>
        <v>Brazil</v>
      </c>
      <c r="G2503" s="42" t="n">
        <f aca="false">'Data sheet'!G2506</f>
        <v>0</v>
      </c>
      <c r="H2503" s="42" t="n">
        <f aca="false">'Data sheet'!H2506</f>
        <v>-20.7244001</v>
      </c>
      <c r="I2503" s="42" t="n">
        <f aca="false">'Data sheet'!I2506</f>
        <v>-47.8825774</v>
      </c>
      <c r="J2503" s="42" t="n">
        <f aca="false">'Data sheet'!J2506</f>
        <v>4559</v>
      </c>
      <c r="K2503" s="42" t="n">
        <f aca="false">'Data sheet'!K2506</f>
        <v>4627</v>
      </c>
      <c r="L2503" s="42" t="n">
        <f aca="false">'Data sheet'!L2506</f>
        <v>4696</v>
      </c>
      <c r="M2503" s="42" t="n">
        <f aca="false">'Data sheet'!M2506</f>
        <v>4766</v>
      </c>
      <c r="N2503" s="42" t="n">
        <f aca="false">'Data sheet'!N2506</f>
        <v>4837</v>
      </c>
      <c r="O2503" s="42" t="n">
        <f aca="false">'Data sheet'!O2506</f>
        <v>4910</v>
      </c>
      <c r="P2503" s="42" t="n">
        <f aca="false">'Data sheet'!P2506</f>
        <v>4984</v>
      </c>
      <c r="Q2503" s="42" t="n">
        <f aca="false">'Data sheet'!Q2506</f>
        <v>5059</v>
      </c>
      <c r="R2503" s="42" t="n">
        <f aca="false">'Data sheet'!R2506</f>
        <v>5135</v>
      </c>
      <c r="S2503" s="42" t="n">
        <f aca="false">'Data sheet'!S2506</f>
        <v>5212</v>
      </c>
      <c r="T2503" s="42" t="n">
        <f aca="false">'Data sheet'!T2506</f>
        <v>5290</v>
      </c>
    </row>
    <row r="2504" customFormat="false" ht="15.75" hidden="false" customHeight="false" outlineLevel="0" collapsed="false">
      <c r="A2504" s="43" t="str">
        <f aca="false" t="array" ref="A2504:A2504">IF(ISBLANK('Data sheet'!A2507), "", INDEX(materials!$B$2:$B$999,MATCH('Data sheet'!A2507,materials!$A$2:$A$999,0)))</f>
        <v>1507</v>
      </c>
      <c r="B2504" s="42" t="str">
        <f aca="false" t="array" ref="B2504:B2504">IF(ISBLANK('Data sheet'!B2507), "", INDEX('business units'!$A$2:$A$1000,MATCH('Data sheet'!B2507,'business units'!$B$2:$B$1000,0)))</f>
        <v>acc</v>
      </c>
      <c r="C2504" s="42" t="str">
        <f aca="false" t="array" ref="C2504:C2504">IF(ISBLANK('Data sheet'!C2507), "", INDEX(suppliers!$A$2:$A$4053,MATCH('Data sheet'!C2507,suppliers!$B$2:$B$4053,0)))</f>
        <v/>
      </c>
      <c r="D2504" s="42" t="str">
        <f aca="false" t="array" ref="D2504:D2504">IF(ISBLANK('Data sheet'!D2507), "", INDEX(suppliers!$A$2:$A$4053,MATCH('Data sheet'!D2507,suppliers!$B$2:$B$4053,0)))</f>
        <v>zaffari</v>
      </c>
      <c r="E2504" s="42" t="str">
        <f aca="false" t="array" ref="E2504:E2504">IF(ISBLANK('Data sheet'!E2507), "", INDEX(enums!$B$2:$B$5,MATCH('Data sheet'!E2507,enums!$A$2:$A$5,0)))</f>
        <v>point of production</v>
      </c>
      <c r="F2504" s="42" t="str">
        <f aca="false">'Data sheet'!F2507</f>
        <v>Brazil</v>
      </c>
      <c r="G2504" s="42" t="n">
        <f aca="false">'Data sheet'!G2507</f>
        <v>0</v>
      </c>
      <c r="H2504" s="42" t="n">
        <f aca="false">'Data sheet'!H2507</f>
        <v>-28.281818</v>
      </c>
      <c r="I2504" s="42" t="n">
        <f aca="false">'Data sheet'!I2507</f>
        <v>-52.450249</v>
      </c>
      <c r="J2504" s="42" t="n">
        <f aca="false">'Data sheet'!J2507</f>
        <v>5560</v>
      </c>
      <c r="K2504" s="42" t="n">
        <f aca="false">'Data sheet'!K2507</f>
        <v>5643</v>
      </c>
      <c r="L2504" s="42" t="n">
        <f aca="false">'Data sheet'!L2507</f>
        <v>5728</v>
      </c>
      <c r="M2504" s="42" t="n">
        <f aca="false">'Data sheet'!M2507</f>
        <v>5814</v>
      </c>
      <c r="N2504" s="42" t="n">
        <f aca="false">'Data sheet'!N2507</f>
        <v>5901</v>
      </c>
      <c r="O2504" s="42" t="n">
        <f aca="false">'Data sheet'!O2507</f>
        <v>5990</v>
      </c>
      <c r="P2504" s="42" t="n">
        <f aca="false">'Data sheet'!P2507</f>
        <v>6080</v>
      </c>
      <c r="Q2504" s="42" t="n">
        <f aca="false">'Data sheet'!Q2507</f>
        <v>6171</v>
      </c>
      <c r="R2504" s="42" t="n">
        <f aca="false">'Data sheet'!R2507</f>
        <v>6264</v>
      </c>
      <c r="S2504" s="42" t="n">
        <f aca="false">'Data sheet'!S2507</f>
        <v>6358</v>
      </c>
      <c r="T2504" s="42" t="n">
        <f aca="false">'Data sheet'!T2507</f>
        <v>6453</v>
      </c>
    </row>
    <row r="2505" customFormat="false" ht="15.75" hidden="false" customHeight="false" outlineLevel="0" collapsed="false">
      <c r="A2505" s="43" t="str">
        <f aca="false" t="array" ref="A2505:A2505">IF(ISBLANK('Data sheet'!A2508), "", INDEX(materials!$B$2:$B$999,MATCH('Data sheet'!A2508,materials!$A$2:$A$999,0)))</f>
        <v>1507</v>
      </c>
      <c r="B2505" s="42" t="str">
        <f aca="false" t="array" ref="B2505:B2505">IF(ISBLANK('Data sheet'!B2508), "", INDEX('business units'!$A$2:$A$1000,MATCH('Data sheet'!B2508,'business units'!$B$2:$B$1000,0)))</f>
        <v>acc</v>
      </c>
      <c r="C2505" s="42" t="str">
        <f aca="false" t="array" ref="C2505:C2505">IF(ISBLANK('Data sheet'!C2508), "", INDEX(suppliers!$A$2:$A$4053,MATCH('Data sheet'!C2508,suppliers!$B$2:$B$4053,0)))</f>
        <v/>
      </c>
      <c r="D2505" s="42" t="str">
        <f aca="false" t="array" ref="D2505:D2505">IF(ISBLANK('Data sheet'!D2508), "", INDEX(suppliers!$A$2:$A$4053,MATCH('Data sheet'!D2508,suppliers!$B$2:$B$4053,0)))</f>
        <v>bunge</v>
      </c>
      <c r="E2505" s="42" t="str">
        <f aca="false" t="array" ref="E2505:E2505">IF(ISBLANK('Data sheet'!E2508), "", INDEX(enums!$B$2:$B$5,MATCH('Data sheet'!E2508,enums!$A$2:$A$5,0)))</f>
        <v>point of production</v>
      </c>
      <c r="F2505" s="42" t="str">
        <f aca="false">'Data sheet'!F2508</f>
        <v>Brazil</v>
      </c>
      <c r="G2505" s="42" t="n">
        <f aca="false">'Data sheet'!G2508</f>
        <v>0</v>
      </c>
      <c r="H2505" s="42" t="n">
        <f aca="false">'Data sheet'!H2508</f>
        <v>-28.281818</v>
      </c>
      <c r="I2505" s="42" t="n">
        <f aca="false">'Data sheet'!I2508</f>
        <v>-52.450249</v>
      </c>
      <c r="J2505" s="42" t="n">
        <f aca="false">'Data sheet'!J2508</f>
        <v>2901</v>
      </c>
      <c r="K2505" s="42" t="n">
        <f aca="false">'Data sheet'!K2508</f>
        <v>2945</v>
      </c>
      <c r="L2505" s="42" t="n">
        <f aca="false">'Data sheet'!L2508</f>
        <v>2989</v>
      </c>
      <c r="M2505" s="42" t="n">
        <f aca="false">'Data sheet'!M2508</f>
        <v>3034</v>
      </c>
      <c r="N2505" s="42" t="n">
        <f aca="false">'Data sheet'!N2508</f>
        <v>3080</v>
      </c>
      <c r="O2505" s="42" t="n">
        <f aca="false">'Data sheet'!O2508</f>
        <v>3126</v>
      </c>
      <c r="P2505" s="42" t="n">
        <f aca="false">'Data sheet'!P2508</f>
        <v>3173</v>
      </c>
      <c r="Q2505" s="42" t="n">
        <f aca="false">'Data sheet'!Q2508</f>
        <v>3221</v>
      </c>
      <c r="R2505" s="42" t="n">
        <f aca="false">'Data sheet'!R2508</f>
        <v>3269</v>
      </c>
      <c r="S2505" s="42" t="n">
        <f aca="false">'Data sheet'!S2508</f>
        <v>3318</v>
      </c>
      <c r="T2505" s="42" t="n">
        <f aca="false">'Data sheet'!T2508</f>
        <v>3368</v>
      </c>
    </row>
    <row r="2506" customFormat="false" ht="15.75" hidden="false" customHeight="false" outlineLevel="0" collapsed="false">
      <c r="A2506" s="43" t="str">
        <f aca="false" t="array" ref="A2506:A2506">IF(ISBLANK('Data sheet'!A2509), "", INDEX(materials!$B$2:$B$999,MATCH('Data sheet'!A2509,materials!$A$2:$A$999,0)))</f>
        <v>1507</v>
      </c>
      <c r="B2506" s="42" t="str">
        <f aca="false" t="array" ref="B2506:B2506">IF(ISBLANK('Data sheet'!B2509), "", INDEX('business units'!$A$2:$A$1000,MATCH('Data sheet'!B2509,'business units'!$B$2:$B$1000,0)))</f>
        <v>acc</v>
      </c>
      <c r="C2506" s="42" t="str">
        <f aca="false" t="array" ref="C2506:C2506">IF(ISBLANK('Data sheet'!C2509), "", INDEX(suppliers!$A$2:$A$4053,MATCH('Data sheet'!C2509,suppliers!$B$2:$B$4053,0)))</f>
        <v/>
      </c>
      <c r="D2506" s="42" t="str">
        <f aca="false" t="array" ref="D2506:D2506">IF(ISBLANK('Data sheet'!D2509), "", INDEX(suppliers!$A$2:$A$4053,MATCH('Data sheet'!D2509,suppliers!$B$2:$B$4053,0)))</f>
        <v>bunge</v>
      </c>
      <c r="E2506" s="42" t="str">
        <f aca="false" t="array" ref="E2506:E2506">IF(ISBLANK('Data sheet'!E2509), "", INDEX(enums!$B$2:$B$5,MATCH('Data sheet'!E2509,enums!$A$2:$A$5,0)))</f>
        <v>point of production</v>
      </c>
      <c r="F2506" s="42" t="str">
        <f aca="false">'Data sheet'!F2509</f>
        <v>Brazil</v>
      </c>
      <c r="G2506" s="42" t="n">
        <f aca="false">'Data sheet'!G2509</f>
        <v>0</v>
      </c>
      <c r="H2506" s="42" t="n">
        <f aca="false">'Data sheet'!H2509</f>
        <v>-28.281818</v>
      </c>
      <c r="I2506" s="42" t="n">
        <f aca="false">'Data sheet'!I2509</f>
        <v>-52.450249</v>
      </c>
      <c r="J2506" s="42" t="n">
        <f aca="false">'Data sheet'!J2509</f>
        <v>8726</v>
      </c>
      <c r="K2506" s="42" t="n">
        <f aca="false">'Data sheet'!K2509</f>
        <v>8857</v>
      </c>
      <c r="L2506" s="42" t="n">
        <f aca="false">'Data sheet'!L2509</f>
        <v>8990</v>
      </c>
      <c r="M2506" s="42" t="n">
        <f aca="false">'Data sheet'!M2509</f>
        <v>9125</v>
      </c>
      <c r="N2506" s="42" t="n">
        <f aca="false">'Data sheet'!N2509</f>
        <v>9262</v>
      </c>
      <c r="O2506" s="42" t="n">
        <f aca="false">'Data sheet'!O2509</f>
        <v>9401</v>
      </c>
      <c r="P2506" s="42" t="n">
        <f aca="false">'Data sheet'!P2509</f>
        <v>9542</v>
      </c>
      <c r="Q2506" s="42" t="n">
        <f aca="false">'Data sheet'!Q2509</f>
        <v>9685</v>
      </c>
      <c r="R2506" s="42" t="n">
        <f aca="false">'Data sheet'!R2509</f>
        <v>9830</v>
      </c>
      <c r="S2506" s="42" t="n">
        <f aca="false">'Data sheet'!S2509</f>
        <v>9977</v>
      </c>
      <c r="T2506" s="42" t="n">
        <f aca="false">'Data sheet'!T2509</f>
        <v>10127</v>
      </c>
    </row>
    <row r="2507" customFormat="false" ht="15.75" hidden="false" customHeight="false" outlineLevel="0" collapsed="false">
      <c r="A2507" s="43" t="str">
        <f aca="false" t="array" ref="A2507:A2507">IF(ISBLANK('Data sheet'!A2510), "", INDEX(materials!$B$2:$B$999,MATCH('Data sheet'!A2510,materials!$A$2:$A$999,0)))</f>
        <v>1507</v>
      </c>
      <c r="B2507" s="42" t="str">
        <f aca="false" t="array" ref="B2507:B2507">IF(ISBLANK('Data sheet'!B2510), "", INDEX('business units'!$A$2:$A$1000,MATCH('Data sheet'!B2510,'business units'!$B$2:$B$1000,0)))</f>
        <v>acc</v>
      </c>
      <c r="C2507" s="42" t="str">
        <f aca="false" t="array" ref="C2507:C2507">IF(ISBLANK('Data sheet'!C2510), "", INDEX(suppliers!$A$2:$A$4053,MATCH('Data sheet'!C2510,suppliers!$B$2:$B$4053,0)))</f>
        <v/>
      </c>
      <c r="D2507" s="42" t="str">
        <f aca="false" t="array" ref="D2507:D2507">IF(ISBLANK('Data sheet'!D2510), "", INDEX(suppliers!$A$2:$A$4053,MATCH('Data sheet'!D2510,suppliers!$B$2:$B$4053,0)))</f>
        <v>encomind</v>
      </c>
      <c r="E2507" s="42" t="str">
        <f aca="false" t="array" ref="E2507:E2507">IF(ISBLANK('Data sheet'!E2510), "", INDEX(enums!$B$2:$B$5,MATCH('Data sheet'!E2510,enums!$A$2:$A$5,0)))</f>
        <v>point of production</v>
      </c>
      <c r="F2507" s="42" t="str">
        <f aca="false">'Data sheet'!F2510</f>
        <v>Brazil</v>
      </c>
      <c r="G2507" s="42" t="n">
        <f aca="false">'Data sheet'!G2510</f>
        <v>0</v>
      </c>
      <c r="H2507" s="42" t="n">
        <f aca="false">'Data sheet'!H2510</f>
        <v>-15.6806706</v>
      </c>
      <c r="I2507" s="42" t="n">
        <f aca="false">'Data sheet'!I2510</f>
        <v>-55.9672022</v>
      </c>
      <c r="J2507" s="42" t="n">
        <f aca="false">'Data sheet'!J2510</f>
        <v>5975</v>
      </c>
      <c r="K2507" s="42" t="n">
        <f aca="false">'Data sheet'!K2510</f>
        <v>6065</v>
      </c>
      <c r="L2507" s="42" t="n">
        <f aca="false">'Data sheet'!L2510</f>
        <v>6156</v>
      </c>
      <c r="M2507" s="42" t="n">
        <f aca="false">'Data sheet'!M2510</f>
        <v>6248</v>
      </c>
      <c r="N2507" s="42" t="n">
        <f aca="false">'Data sheet'!N2510</f>
        <v>6342</v>
      </c>
      <c r="O2507" s="42" t="n">
        <f aca="false">'Data sheet'!O2510</f>
        <v>6437</v>
      </c>
      <c r="P2507" s="42" t="n">
        <f aca="false">'Data sheet'!P2510</f>
        <v>6534</v>
      </c>
      <c r="Q2507" s="42" t="n">
        <f aca="false">'Data sheet'!Q2510</f>
        <v>6632</v>
      </c>
      <c r="R2507" s="42" t="n">
        <f aca="false">'Data sheet'!R2510</f>
        <v>6731</v>
      </c>
      <c r="S2507" s="42" t="n">
        <f aca="false">'Data sheet'!S2510</f>
        <v>6832</v>
      </c>
      <c r="T2507" s="42" t="n">
        <f aca="false">'Data sheet'!T2510</f>
        <v>6934</v>
      </c>
    </row>
    <row r="2508" customFormat="false" ht="15.75" hidden="false" customHeight="false" outlineLevel="0" collapsed="false">
      <c r="A2508" s="43" t="str">
        <f aca="false" t="array" ref="A2508:A2508">IF(ISBLANK('Data sheet'!A2511), "", INDEX(materials!$B$2:$B$999,MATCH('Data sheet'!A2511,materials!$A$2:$A$999,0)))</f>
        <v>1507</v>
      </c>
      <c r="B2508" s="42" t="str">
        <f aca="false" t="array" ref="B2508:B2508">IF(ISBLANK('Data sheet'!B2511), "", INDEX('business units'!$A$2:$A$1000,MATCH('Data sheet'!B2511,'business units'!$B$2:$B$1000,0)))</f>
        <v>acc</v>
      </c>
      <c r="C2508" s="42" t="str">
        <f aca="false" t="array" ref="C2508:C2508">IF(ISBLANK('Data sheet'!C2511), "", INDEX(suppliers!$A$2:$A$4053,MATCH('Data sheet'!C2511,suppliers!$B$2:$B$4053,0)))</f>
        <v/>
      </c>
      <c r="D2508" s="42" t="str">
        <f aca="false" t="array" ref="D2508:D2508">IF(ISBLANK('Data sheet'!D2511), "", INDEX(suppliers!$A$2:$A$4053,MATCH('Data sheet'!D2511,suppliers!$B$2:$B$4053,0)))</f>
        <v>clarion</v>
      </c>
      <c r="E2508" s="42" t="str">
        <f aca="false" t="array" ref="E2508:E2508">IF(ISBLANK('Data sheet'!E2511), "", INDEX(enums!$B$2:$B$5,MATCH('Data sheet'!E2511,enums!$A$2:$A$5,0)))</f>
        <v>point of production</v>
      </c>
      <c r="F2508" s="42" t="str">
        <f aca="false">'Data sheet'!F2511</f>
        <v>Brazil</v>
      </c>
      <c r="G2508" s="42" t="n">
        <f aca="false">'Data sheet'!G2511</f>
        <v>0</v>
      </c>
      <c r="H2508" s="42" t="n">
        <f aca="false">'Data sheet'!H2511</f>
        <v>-15.6806706</v>
      </c>
      <c r="I2508" s="42" t="n">
        <f aca="false">'Data sheet'!I2511</f>
        <v>-55.9672022</v>
      </c>
      <c r="J2508" s="42" t="n">
        <f aca="false">'Data sheet'!J2511</f>
        <v>8499</v>
      </c>
      <c r="K2508" s="42" t="n">
        <f aca="false">'Data sheet'!K2511</f>
        <v>8626</v>
      </c>
      <c r="L2508" s="42" t="n">
        <f aca="false">'Data sheet'!L2511</f>
        <v>8755</v>
      </c>
      <c r="M2508" s="42" t="n">
        <f aca="false">'Data sheet'!M2511</f>
        <v>8886</v>
      </c>
      <c r="N2508" s="42" t="n">
        <f aca="false">'Data sheet'!N2511</f>
        <v>9019</v>
      </c>
      <c r="O2508" s="42" t="n">
        <f aca="false">'Data sheet'!O2511</f>
        <v>9154</v>
      </c>
      <c r="P2508" s="42" t="n">
        <f aca="false">'Data sheet'!P2511</f>
        <v>9291</v>
      </c>
      <c r="Q2508" s="42" t="n">
        <f aca="false">'Data sheet'!Q2511</f>
        <v>9430</v>
      </c>
      <c r="R2508" s="42" t="n">
        <f aca="false">'Data sheet'!R2511</f>
        <v>9571</v>
      </c>
      <c r="S2508" s="42" t="n">
        <f aca="false">'Data sheet'!S2511</f>
        <v>9715</v>
      </c>
      <c r="T2508" s="42" t="n">
        <f aca="false">'Data sheet'!T2511</f>
        <v>9861</v>
      </c>
    </row>
    <row r="2509" customFormat="false" ht="15.75" hidden="false" customHeight="false" outlineLevel="0" collapsed="false">
      <c r="A2509" s="43" t="str">
        <f aca="false" t="array" ref="A2509:A2509">IF(ISBLANK('Data sheet'!A2512), "", INDEX(materials!$B$2:$B$999,MATCH('Data sheet'!A2512,materials!$A$2:$A$999,0)))</f>
        <v>1507</v>
      </c>
      <c r="B2509" s="42" t="str">
        <f aca="false" t="array" ref="B2509:B2509">IF(ISBLANK('Data sheet'!B2512), "", INDEX('business units'!$A$2:$A$1000,MATCH('Data sheet'!B2512,'business units'!$B$2:$B$1000,0)))</f>
        <v>acc</v>
      </c>
      <c r="C2509" s="42" t="str">
        <f aca="false" t="array" ref="C2509:C2509">IF(ISBLANK('Data sheet'!C2512), "", INDEX(suppliers!$A$2:$A$4053,MATCH('Data sheet'!C2512,suppliers!$B$2:$B$4053,0)))</f>
        <v/>
      </c>
      <c r="D2509" s="42" t="str">
        <f aca="false" t="array" ref="D2509:D2509">IF(ISBLANK('Data sheet'!D2512), "", INDEX(suppliers!$A$2:$A$4053,MATCH('Data sheet'!D2512,suppliers!$B$2:$B$4053,0)))</f>
        <v>clarion</v>
      </c>
      <c r="E2509" s="42" t="str">
        <f aca="false" t="array" ref="E2509:E2509">IF(ISBLANK('Data sheet'!E2512), "", INDEX(enums!$B$2:$B$5,MATCH('Data sheet'!E2512,enums!$A$2:$A$5,0)))</f>
        <v>point of production</v>
      </c>
      <c r="F2509" s="42" t="str">
        <f aca="false">'Data sheet'!F2512</f>
        <v>Brazil</v>
      </c>
      <c r="G2509" s="42" t="n">
        <f aca="false">'Data sheet'!G2512</f>
        <v>0</v>
      </c>
      <c r="H2509" s="42" t="n">
        <f aca="false">'Data sheet'!H2512</f>
        <v>-15.6806706</v>
      </c>
      <c r="I2509" s="42" t="n">
        <f aca="false">'Data sheet'!I2512</f>
        <v>-55.9672022</v>
      </c>
      <c r="J2509" s="42" t="n">
        <f aca="false">'Data sheet'!J2512</f>
        <v>8708</v>
      </c>
      <c r="K2509" s="42" t="n">
        <f aca="false">'Data sheet'!K2512</f>
        <v>8839</v>
      </c>
      <c r="L2509" s="42" t="n">
        <f aca="false">'Data sheet'!L2512</f>
        <v>8972</v>
      </c>
      <c r="M2509" s="42" t="n">
        <f aca="false">'Data sheet'!M2512</f>
        <v>9107</v>
      </c>
      <c r="N2509" s="42" t="n">
        <f aca="false">'Data sheet'!N2512</f>
        <v>9244</v>
      </c>
      <c r="O2509" s="42" t="n">
        <f aca="false">'Data sheet'!O2512</f>
        <v>9383</v>
      </c>
      <c r="P2509" s="42" t="n">
        <f aca="false">'Data sheet'!P2512</f>
        <v>9524</v>
      </c>
      <c r="Q2509" s="42" t="n">
        <f aca="false">'Data sheet'!Q2512</f>
        <v>9667</v>
      </c>
      <c r="R2509" s="42" t="n">
        <f aca="false">'Data sheet'!R2512</f>
        <v>9812</v>
      </c>
      <c r="S2509" s="42" t="n">
        <f aca="false">'Data sheet'!S2512</f>
        <v>9959</v>
      </c>
      <c r="T2509" s="42" t="n">
        <f aca="false">'Data sheet'!T2512</f>
        <v>10108</v>
      </c>
    </row>
    <row r="2510" customFormat="false" ht="15.75" hidden="false" customHeight="false" outlineLevel="0" collapsed="false">
      <c r="A2510" s="43" t="str">
        <f aca="false" t="array" ref="A2510:A2510">IF(ISBLANK('Data sheet'!A2513), "", INDEX(materials!$B$2:$B$999,MATCH('Data sheet'!A2513,materials!$A$2:$A$999,0)))</f>
        <v>1507</v>
      </c>
      <c r="B2510" s="42" t="str">
        <f aca="false" t="array" ref="B2510:B2510">IF(ISBLANK('Data sheet'!B2513), "", INDEX('business units'!$A$2:$A$1000,MATCH('Data sheet'!B2513,'business units'!$B$2:$B$1000,0)))</f>
        <v>acc</v>
      </c>
      <c r="C2510" s="42" t="str">
        <f aca="false" t="array" ref="C2510:C2510">IF(ISBLANK('Data sheet'!C2513), "", INDEX(suppliers!$A$2:$A$4053,MATCH('Data sheet'!C2513,suppliers!$B$2:$B$4053,0)))</f>
        <v/>
      </c>
      <c r="D2510" s="42" t="str">
        <f aca="false" t="array" ref="D2510:D2510">IF(ISBLANK('Data sheet'!D2513), "", INDEX(suppliers!$A$2:$A$4053,MATCH('Data sheet'!D2513,suppliers!$B$2:$B$4053,0)))</f>
        <v>clarion</v>
      </c>
      <c r="E2510" s="42" t="str">
        <f aca="false" t="array" ref="E2510:E2510">IF(ISBLANK('Data sheet'!E2513), "", INDEX(enums!$B$2:$B$5,MATCH('Data sheet'!E2513,enums!$A$2:$A$5,0)))</f>
        <v>point of production</v>
      </c>
      <c r="F2510" s="42" t="str">
        <f aca="false">'Data sheet'!F2513</f>
        <v>Brazil</v>
      </c>
      <c r="G2510" s="42" t="n">
        <f aca="false">'Data sheet'!G2513</f>
        <v>0</v>
      </c>
      <c r="H2510" s="42" t="n">
        <f aca="false">'Data sheet'!H2513</f>
        <v>-15.6806706</v>
      </c>
      <c r="I2510" s="42" t="n">
        <f aca="false">'Data sheet'!I2513</f>
        <v>-55.9672022</v>
      </c>
      <c r="J2510" s="42" t="n">
        <f aca="false">'Data sheet'!J2513</f>
        <v>6263</v>
      </c>
      <c r="K2510" s="42" t="n">
        <f aca="false">'Data sheet'!K2513</f>
        <v>6357</v>
      </c>
      <c r="L2510" s="42" t="n">
        <f aca="false">'Data sheet'!L2513</f>
        <v>6452</v>
      </c>
      <c r="M2510" s="42" t="n">
        <f aca="false">'Data sheet'!M2513</f>
        <v>6549</v>
      </c>
      <c r="N2510" s="42" t="n">
        <f aca="false">'Data sheet'!N2513</f>
        <v>6647</v>
      </c>
      <c r="O2510" s="42" t="n">
        <f aca="false">'Data sheet'!O2513</f>
        <v>6747</v>
      </c>
      <c r="P2510" s="42" t="n">
        <f aca="false">'Data sheet'!P2513</f>
        <v>6848</v>
      </c>
      <c r="Q2510" s="42" t="n">
        <f aca="false">'Data sheet'!Q2513</f>
        <v>6951</v>
      </c>
      <c r="R2510" s="42" t="n">
        <f aca="false">'Data sheet'!R2513</f>
        <v>7055</v>
      </c>
      <c r="S2510" s="42" t="n">
        <f aca="false">'Data sheet'!S2513</f>
        <v>7161</v>
      </c>
      <c r="T2510" s="42" t="n">
        <f aca="false">'Data sheet'!T2513</f>
        <v>7268</v>
      </c>
    </row>
    <row r="2511" customFormat="false" ht="15.75" hidden="false" customHeight="false" outlineLevel="0" collapsed="false">
      <c r="A2511" s="43" t="str">
        <f aca="false" t="array" ref="A2511:A2511">IF(ISBLANK('Data sheet'!A2514), "", INDEX(materials!$B$2:$B$999,MATCH('Data sheet'!A2514,materials!$A$2:$A$999,0)))</f>
        <v>1507</v>
      </c>
      <c r="B2511" s="42" t="str">
        <f aca="false" t="array" ref="B2511:B2511">IF(ISBLANK('Data sheet'!B2514), "", INDEX('business units'!$A$2:$A$1000,MATCH('Data sheet'!B2514,'business units'!$B$2:$B$1000,0)))</f>
        <v>acc</v>
      </c>
      <c r="C2511" s="42" t="str">
        <f aca="false" t="array" ref="C2511:C2511">IF(ISBLANK('Data sheet'!C2514), "", INDEX(suppliers!$A$2:$A$4053,MATCH('Data sheet'!C2514,suppliers!$B$2:$B$4053,0)))</f>
        <v/>
      </c>
      <c r="D2511" s="42" t="str">
        <f aca="false" t="array" ref="D2511:D2511">IF(ISBLANK('Data sheet'!D2514), "", INDEX(suppliers!$A$2:$A$4053,MATCH('Data sheet'!D2514,suppliers!$B$2:$B$4053,0)))</f>
        <v>clarion</v>
      </c>
      <c r="E2511" s="42" t="str">
        <f aca="false" t="array" ref="E2511:E2511">IF(ISBLANK('Data sheet'!E2514), "", INDEX(enums!$B$2:$B$5,MATCH('Data sheet'!E2514,enums!$A$2:$A$5,0)))</f>
        <v>point of production</v>
      </c>
      <c r="F2511" s="42" t="str">
        <f aca="false">'Data sheet'!F2514</f>
        <v>Brazil</v>
      </c>
      <c r="G2511" s="42" t="n">
        <f aca="false">'Data sheet'!G2514</f>
        <v>0</v>
      </c>
      <c r="H2511" s="42" t="n">
        <f aca="false">'Data sheet'!H2514</f>
        <v>-15.6806706</v>
      </c>
      <c r="I2511" s="42" t="n">
        <f aca="false">'Data sheet'!I2514</f>
        <v>-55.9672022</v>
      </c>
      <c r="J2511" s="42" t="n">
        <f aca="false">'Data sheet'!J2514</f>
        <v>1752</v>
      </c>
      <c r="K2511" s="42" t="n">
        <f aca="false">'Data sheet'!K2514</f>
        <v>1778</v>
      </c>
      <c r="L2511" s="42" t="n">
        <f aca="false">'Data sheet'!L2514</f>
        <v>1805</v>
      </c>
      <c r="M2511" s="42" t="n">
        <f aca="false">'Data sheet'!M2514</f>
        <v>1832</v>
      </c>
      <c r="N2511" s="42" t="n">
        <f aca="false">'Data sheet'!N2514</f>
        <v>1859</v>
      </c>
      <c r="O2511" s="42" t="n">
        <f aca="false">'Data sheet'!O2514</f>
        <v>1887</v>
      </c>
      <c r="P2511" s="42" t="n">
        <f aca="false">'Data sheet'!P2514</f>
        <v>1915</v>
      </c>
      <c r="Q2511" s="42" t="n">
        <f aca="false">'Data sheet'!Q2514</f>
        <v>1944</v>
      </c>
      <c r="R2511" s="42" t="n">
        <f aca="false">'Data sheet'!R2514</f>
        <v>1973</v>
      </c>
      <c r="S2511" s="42" t="n">
        <f aca="false">'Data sheet'!S2514</f>
        <v>2003</v>
      </c>
      <c r="T2511" s="42" t="n">
        <f aca="false">'Data sheet'!T2514</f>
        <v>2033</v>
      </c>
    </row>
    <row r="2512" customFormat="false" ht="15.75" hidden="false" customHeight="false" outlineLevel="0" collapsed="false">
      <c r="A2512" s="43" t="str">
        <f aca="false" t="array" ref="A2512:A2512">IF(ISBLANK('Data sheet'!A2515), "", INDEX(materials!$B$2:$B$999,MATCH('Data sheet'!A2515,materials!$A$2:$A$999,0)))</f>
        <v>1507</v>
      </c>
      <c r="B2512" s="42" t="str">
        <f aca="false" t="array" ref="B2512:B2512">IF(ISBLANK('Data sheet'!B2515), "", INDEX('business units'!$A$2:$A$1000,MATCH('Data sheet'!B2515,'business units'!$B$2:$B$1000,0)))</f>
        <v>acc</v>
      </c>
      <c r="C2512" s="42" t="str">
        <f aca="false" t="array" ref="C2512:C2512">IF(ISBLANK('Data sheet'!C2515), "", INDEX(suppliers!$A$2:$A$4053,MATCH('Data sheet'!C2515,suppliers!$B$2:$B$4053,0)))</f>
        <v/>
      </c>
      <c r="D2512" s="42" t="str">
        <f aca="false" t="array" ref="D2512:D2512">IF(ISBLANK('Data sheet'!D2515), "", INDEX(suppliers!$A$2:$A$4053,MATCH('Data sheet'!D2515,suppliers!$B$2:$B$4053,0)))</f>
        <v>clarion</v>
      </c>
      <c r="E2512" s="42" t="str">
        <f aca="false" t="array" ref="E2512:E2512">IF(ISBLANK('Data sheet'!E2515), "", INDEX(enums!$B$2:$B$5,MATCH('Data sheet'!E2515,enums!$A$2:$A$5,0)))</f>
        <v>point of production</v>
      </c>
      <c r="F2512" s="42" t="str">
        <f aca="false">'Data sheet'!F2515</f>
        <v>Brazil</v>
      </c>
      <c r="G2512" s="42" t="n">
        <f aca="false">'Data sheet'!G2515</f>
        <v>0</v>
      </c>
      <c r="H2512" s="42" t="n">
        <f aca="false">'Data sheet'!H2515</f>
        <v>-15.6806706</v>
      </c>
      <c r="I2512" s="42" t="n">
        <f aca="false">'Data sheet'!I2515</f>
        <v>-55.9672022</v>
      </c>
      <c r="J2512" s="42" t="n">
        <f aca="false">'Data sheet'!J2515</f>
        <v>4781</v>
      </c>
      <c r="K2512" s="42" t="n">
        <f aca="false">'Data sheet'!K2515</f>
        <v>4853</v>
      </c>
      <c r="L2512" s="42" t="n">
        <f aca="false">'Data sheet'!L2515</f>
        <v>4926</v>
      </c>
      <c r="M2512" s="42" t="n">
        <f aca="false">'Data sheet'!M2515</f>
        <v>5000</v>
      </c>
      <c r="N2512" s="42" t="n">
        <f aca="false">'Data sheet'!N2515</f>
        <v>5075</v>
      </c>
      <c r="O2512" s="42" t="n">
        <f aca="false">'Data sheet'!O2515</f>
        <v>5151</v>
      </c>
      <c r="P2512" s="42" t="n">
        <f aca="false">'Data sheet'!P2515</f>
        <v>5228</v>
      </c>
      <c r="Q2512" s="42" t="n">
        <f aca="false">'Data sheet'!Q2515</f>
        <v>5306</v>
      </c>
      <c r="R2512" s="42" t="n">
        <f aca="false">'Data sheet'!R2515</f>
        <v>5386</v>
      </c>
      <c r="S2512" s="42" t="n">
        <f aca="false">'Data sheet'!S2515</f>
        <v>5467</v>
      </c>
      <c r="T2512" s="42" t="n">
        <f aca="false">'Data sheet'!T2515</f>
        <v>5549</v>
      </c>
    </row>
    <row r="2513" customFormat="false" ht="15.75" hidden="false" customHeight="false" outlineLevel="0" collapsed="false">
      <c r="A2513" s="43" t="str">
        <f aca="false" t="array" ref="A2513:A2513">IF(ISBLANK('Data sheet'!A2516), "", INDEX(materials!$B$2:$B$999,MATCH('Data sheet'!A2516,materials!$A$2:$A$999,0)))</f>
        <v>1507</v>
      </c>
      <c r="B2513" s="42" t="str">
        <f aca="false" t="array" ref="B2513:B2513">IF(ISBLANK('Data sheet'!B2516), "", INDEX('business units'!$A$2:$A$1000,MATCH('Data sheet'!B2516,'business units'!$B$2:$B$1000,0)))</f>
        <v>acc</v>
      </c>
      <c r="C2513" s="42" t="str">
        <f aca="false" t="array" ref="C2513:C2513">IF(ISBLANK('Data sheet'!C2516), "", INDEX(suppliers!$A$2:$A$4053,MATCH('Data sheet'!C2516,suppliers!$B$2:$B$4053,0)))</f>
        <v/>
      </c>
      <c r="D2513" s="42" t="str">
        <f aca="false" t="array" ref="D2513:D2513">IF(ISBLANK('Data sheet'!D2516), "", INDEX(suppliers!$A$2:$A$4053,MATCH('Data sheet'!D2516,suppliers!$B$2:$B$4053,0)))</f>
        <v>grupal</v>
      </c>
      <c r="E2513" s="42" t="str">
        <f aca="false" t="array" ref="E2513:E2513">IF(ISBLANK('Data sheet'!E2516), "", INDEX(enums!$B$2:$B$5,MATCH('Data sheet'!E2516,enums!$A$2:$A$5,0)))</f>
        <v>point of production</v>
      </c>
      <c r="F2513" s="42" t="str">
        <f aca="false">'Data sheet'!F2516</f>
        <v>Brazil</v>
      </c>
      <c r="G2513" s="42" t="n">
        <f aca="false">'Data sheet'!G2516</f>
        <v>0</v>
      </c>
      <c r="H2513" s="42" t="n">
        <f aca="false">'Data sheet'!H2516</f>
        <v>-15.6806706</v>
      </c>
      <c r="I2513" s="42" t="n">
        <f aca="false">'Data sheet'!I2516</f>
        <v>-55.9672022</v>
      </c>
      <c r="J2513" s="42" t="n">
        <f aca="false">'Data sheet'!J2516</f>
        <v>1368</v>
      </c>
      <c r="K2513" s="42" t="n">
        <f aca="false">'Data sheet'!K2516</f>
        <v>1389</v>
      </c>
      <c r="L2513" s="42" t="n">
        <f aca="false">'Data sheet'!L2516</f>
        <v>1410</v>
      </c>
      <c r="M2513" s="42" t="n">
        <f aca="false">'Data sheet'!M2516</f>
        <v>1431</v>
      </c>
      <c r="N2513" s="42" t="n">
        <f aca="false">'Data sheet'!N2516</f>
        <v>1452</v>
      </c>
      <c r="O2513" s="42" t="n">
        <f aca="false">'Data sheet'!O2516</f>
        <v>1474</v>
      </c>
      <c r="P2513" s="42" t="n">
        <f aca="false">'Data sheet'!P2516</f>
        <v>1496</v>
      </c>
      <c r="Q2513" s="42" t="n">
        <f aca="false">'Data sheet'!Q2516</f>
        <v>1518</v>
      </c>
      <c r="R2513" s="42" t="n">
        <f aca="false">'Data sheet'!R2516</f>
        <v>1541</v>
      </c>
      <c r="S2513" s="42" t="n">
        <f aca="false">'Data sheet'!S2516</f>
        <v>1564</v>
      </c>
      <c r="T2513" s="42" t="n">
        <f aca="false">'Data sheet'!T2516</f>
        <v>1587</v>
      </c>
    </row>
    <row r="2514" customFormat="false" ht="15.75" hidden="false" customHeight="false" outlineLevel="0" collapsed="false">
      <c r="A2514" s="43" t="str">
        <f aca="false" t="array" ref="A2514:A2514">IF(ISBLANK('Data sheet'!A2517), "", INDEX(materials!$B$2:$B$999,MATCH('Data sheet'!A2517,materials!$A$2:$A$999,0)))</f>
        <v>1507</v>
      </c>
      <c r="B2514" s="42" t="str">
        <f aca="false" t="array" ref="B2514:B2514">IF(ISBLANK('Data sheet'!B2517), "", INDEX('business units'!$A$2:$A$1000,MATCH('Data sheet'!B2517,'business units'!$B$2:$B$1000,0)))</f>
        <v>acc</v>
      </c>
      <c r="C2514" s="42" t="str">
        <f aca="false" t="array" ref="C2514:C2514">IF(ISBLANK('Data sheet'!C2517), "", INDEX(suppliers!$A$2:$A$4053,MATCH('Data sheet'!C2517,suppliers!$B$2:$B$4053,0)))</f>
        <v/>
      </c>
      <c r="D2514" s="42" t="str">
        <f aca="false" t="array" ref="D2514:D2514">IF(ISBLANK('Data sheet'!D2517), "", INDEX(suppliers!$A$2:$A$4053,MATCH('Data sheet'!D2517,suppliers!$B$2:$B$4053,0)))</f>
        <v>grupal</v>
      </c>
      <c r="E2514" s="42" t="str">
        <f aca="false" t="array" ref="E2514:E2514">IF(ISBLANK('Data sheet'!E2517), "", INDEX(enums!$B$2:$B$5,MATCH('Data sheet'!E2517,enums!$A$2:$A$5,0)))</f>
        <v>point of production</v>
      </c>
      <c r="F2514" s="42" t="str">
        <f aca="false">'Data sheet'!F2517</f>
        <v>Brazil</v>
      </c>
      <c r="G2514" s="42" t="n">
        <f aca="false">'Data sheet'!G2517</f>
        <v>0</v>
      </c>
      <c r="H2514" s="42" t="n">
        <f aca="false">'Data sheet'!H2517</f>
        <v>-15.6806706</v>
      </c>
      <c r="I2514" s="42" t="n">
        <f aca="false">'Data sheet'!I2517</f>
        <v>-55.9672022</v>
      </c>
      <c r="J2514" s="42" t="n">
        <f aca="false">'Data sheet'!J2517</f>
        <v>9513</v>
      </c>
      <c r="K2514" s="42" t="n">
        <f aca="false">'Data sheet'!K2517</f>
        <v>9656</v>
      </c>
      <c r="L2514" s="42" t="n">
        <f aca="false">'Data sheet'!L2517</f>
        <v>9801</v>
      </c>
      <c r="M2514" s="42" t="n">
        <f aca="false">'Data sheet'!M2517</f>
        <v>9948</v>
      </c>
      <c r="N2514" s="42" t="n">
        <f aca="false">'Data sheet'!N2517</f>
        <v>10097</v>
      </c>
      <c r="O2514" s="42" t="n">
        <f aca="false">'Data sheet'!O2517</f>
        <v>10248</v>
      </c>
      <c r="P2514" s="42" t="n">
        <f aca="false">'Data sheet'!P2517</f>
        <v>10402</v>
      </c>
      <c r="Q2514" s="42" t="n">
        <f aca="false">'Data sheet'!Q2517</f>
        <v>10558</v>
      </c>
      <c r="R2514" s="42" t="n">
        <f aca="false">'Data sheet'!R2517</f>
        <v>10716</v>
      </c>
      <c r="S2514" s="42" t="n">
        <f aca="false">'Data sheet'!S2517</f>
        <v>10877</v>
      </c>
      <c r="T2514" s="42" t="n">
        <f aca="false">'Data sheet'!T2517</f>
        <v>11040</v>
      </c>
    </row>
    <row r="2515" customFormat="false" ht="15.75" hidden="false" customHeight="false" outlineLevel="0" collapsed="false">
      <c r="A2515" s="43" t="str">
        <f aca="false" t="array" ref="A2515:A2515">IF(ISBLANK('Data sheet'!A2518), "", INDEX(materials!$B$2:$B$999,MATCH('Data sheet'!A2518,materials!$A$2:$A$999,0)))</f>
        <v>1507</v>
      </c>
      <c r="B2515" s="42" t="str">
        <f aca="false" t="array" ref="B2515:B2515">IF(ISBLANK('Data sheet'!B2518), "", INDEX('business units'!$A$2:$A$1000,MATCH('Data sheet'!B2518,'business units'!$B$2:$B$1000,0)))</f>
        <v>acc</v>
      </c>
      <c r="C2515" s="42" t="str">
        <f aca="false" t="array" ref="C2515:C2515">IF(ISBLANK('Data sheet'!C2518), "", INDEX(suppliers!$A$2:$A$4053,MATCH('Data sheet'!C2518,suppliers!$B$2:$B$4053,0)))</f>
        <v/>
      </c>
      <c r="D2515" s="42" t="str">
        <f aca="false" t="array" ref="D2515:D2515">IF(ISBLANK('Data sheet'!D2518), "", INDEX(suppliers!$A$2:$A$4053,MATCH('Data sheet'!D2518,suppliers!$B$2:$B$4053,0)))</f>
        <v>grupal</v>
      </c>
      <c r="E2515" s="42" t="str">
        <f aca="false" t="array" ref="E2515:E2515">IF(ISBLANK('Data sheet'!E2518), "", INDEX(enums!$B$2:$B$5,MATCH('Data sheet'!E2518,enums!$A$2:$A$5,0)))</f>
        <v>point of production</v>
      </c>
      <c r="F2515" s="42" t="str">
        <f aca="false">'Data sheet'!F2518</f>
        <v>Brazil</v>
      </c>
      <c r="G2515" s="42" t="n">
        <f aca="false">'Data sheet'!G2518</f>
        <v>0</v>
      </c>
      <c r="H2515" s="42" t="n">
        <f aca="false">'Data sheet'!H2518</f>
        <v>-15.6806706</v>
      </c>
      <c r="I2515" s="42" t="n">
        <f aca="false">'Data sheet'!I2518</f>
        <v>-55.9672022</v>
      </c>
      <c r="J2515" s="42" t="n">
        <f aca="false">'Data sheet'!J2518</f>
        <v>4859</v>
      </c>
      <c r="K2515" s="42" t="n">
        <f aca="false">'Data sheet'!K2518</f>
        <v>4932</v>
      </c>
      <c r="L2515" s="42" t="n">
        <f aca="false">'Data sheet'!L2518</f>
        <v>5006</v>
      </c>
      <c r="M2515" s="42" t="n">
        <f aca="false">'Data sheet'!M2518</f>
        <v>5081</v>
      </c>
      <c r="N2515" s="42" t="n">
        <f aca="false">'Data sheet'!N2518</f>
        <v>5157</v>
      </c>
      <c r="O2515" s="42" t="n">
        <f aca="false">'Data sheet'!O2518</f>
        <v>5234</v>
      </c>
      <c r="P2515" s="42" t="n">
        <f aca="false">'Data sheet'!P2518</f>
        <v>5313</v>
      </c>
      <c r="Q2515" s="42" t="n">
        <f aca="false">'Data sheet'!Q2518</f>
        <v>5393</v>
      </c>
      <c r="R2515" s="42" t="n">
        <f aca="false">'Data sheet'!R2518</f>
        <v>5474</v>
      </c>
      <c r="S2515" s="42" t="n">
        <f aca="false">'Data sheet'!S2518</f>
        <v>5556</v>
      </c>
      <c r="T2515" s="42" t="n">
        <f aca="false">'Data sheet'!T2518</f>
        <v>5639</v>
      </c>
    </row>
    <row r="2516" customFormat="false" ht="15.75" hidden="false" customHeight="false" outlineLevel="0" collapsed="false">
      <c r="A2516" s="43" t="str">
        <f aca="false" t="array" ref="A2516:A2516">IF(ISBLANK('Data sheet'!A2519), "", INDEX(materials!$B$2:$B$999,MATCH('Data sheet'!A2519,materials!$A$2:$A$999,0)))</f>
        <v>1507</v>
      </c>
      <c r="B2516" s="42" t="str">
        <f aca="false" t="array" ref="B2516:B2516">IF(ISBLANK('Data sheet'!B2519), "", INDEX('business units'!$A$2:$A$1000,MATCH('Data sheet'!B2519,'business units'!$B$2:$B$1000,0)))</f>
        <v>acc</v>
      </c>
      <c r="C2516" s="42" t="str">
        <f aca="false" t="array" ref="C2516:C2516">IF(ISBLANK('Data sheet'!C2519), "", INDEX(suppliers!$A$2:$A$4053,MATCH('Data sheet'!C2519,suppliers!$B$2:$B$4053,0)))</f>
        <v/>
      </c>
      <c r="D2516" s="42" t="str">
        <f aca="false" t="array" ref="D2516:D2516">IF(ISBLANK('Data sheet'!D2519), "", INDEX(suppliers!$A$2:$A$4053,MATCH('Data sheet'!D2519,suppliers!$B$2:$B$4053,0)))</f>
        <v>adm</v>
      </c>
      <c r="E2516" s="42" t="str">
        <f aca="false" t="array" ref="E2516:E2516">IF(ISBLANK('Data sheet'!E2519), "", INDEX(enums!$B$2:$B$5,MATCH('Data sheet'!E2519,enums!$A$2:$A$5,0)))</f>
        <v>point of production</v>
      </c>
      <c r="F2516" s="42" t="str">
        <f aca="false">'Data sheet'!F2519</f>
        <v>Brazil</v>
      </c>
      <c r="G2516" s="42" t="n">
        <f aca="false">'Data sheet'!G2519</f>
        <v>0</v>
      </c>
      <c r="H2516" s="42" t="n">
        <f aca="false">'Data sheet'!H2519</f>
        <v>-17.256418</v>
      </c>
      <c r="I2516" s="42" t="n">
        <f aca="false">'Data sheet'!I2519</f>
        <v>-47.6908039</v>
      </c>
      <c r="J2516" s="42" t="n">
        <f aca="false">'Data sheet'!J2519</f>
        <v>9257</v>
      </c>
      <c r="K2516" s="42" t="n">
        <f aca="false">'Data sheet'!K2519</f>
        <v>9396</v>
      </c>
      <c r="L2516" s="42" t="n">
        <f aca="false">'Data sheet'!L2519</f>
        <v>9537</v>
      </c>
      <c r="M2516" s="42" t="n">
        <f aca="false">'Data sheet'!M2519</f>
        <v>9680</v>
      </c>
      <c r="N2516" s="42" t="n">
        <f aca="false">'Data sheet'!N2519</f>
        <v>9825</v>
      </c>
      <c r="O2516" s="42" t="n">
        <f aca="false">'Data sheet'!O2519</f>
        <v>9972</v>
      </c>
      <c r="P2516" s="42" t="n">
        <f aca="false">'Data sheet'!P2519</f>
        <v>10122</v>
      </c>
      <c r="Q2516" s="42" t="n">
        <f aca="false">'Data sheet'!Q2519</f>
        <v>10274</v>
      </c>
      <c r="R2516" s="42" t="n">
        <f aca="false">'Data sheet'!R2519</f>
        <v>10428</v>
      </c>
      <c r="S2516" s="42" t="n">
        <f aca="false">'Data sheet'!S2519</f>
        <v>10584</v>
      </c>
      <c r="T2516" s="42" t="n">
        <f aca="false">'Data sheet'!T2519</f>
        <v>10743</v>
      </c>
    </row>
    <row r="2517" customFormat="false" ht="15.75" hidden="false" customHeight="false" outlineLevel="0" collapsed="false">
      <c r="A2517" s="43" t="str">
        <f aca="false" t="array" ref="A2517:A2517">IF(ISBLANK('Data sheet'!A2520), "", INDEX(materials!$B$2:$B$999,MATCH('Data sheet'!A2520,materials!$A$2:$A$999,0)))</f>
        <v>1507</v>
      </c>
      <c r="B2517" s="42" t="str">
        <f aca="false" t="array" ref="B2517:B2517">IF(ISBLANK('Data sheet'!B2520), "", INDEX('business units'!$A$2:$A$1000,MATCH('Data sheet'!B2520,'business units'!$B$2:$B$1000,0)))</f>
        <v>acc</v>
      </c>
      <c r="C2517" s="42" t="str">
        <f aca="false" t="array" ref="C2517:C2517">IF(ISBLANK('Data sheet'!C2520), "", INDEX(suppliers!$A$2:$A$4053,MATCH('Data sheet'!C2520,suppliers!$B$2:$B$4053,0)))</f>
        <v/>
      </c>
      <c r="D2517" s="42" t="str">
        <f aca="false" t="array" ref="D2517:D2517">IF(ISBLANK('Data sheet'!D2520), "", INDEX(suppliers!$A$2:$A$4053,MATCH('Data sheet'!D2520,suppliers!$B$2:$B$4053,0)))</f>
        <v>adm</v>
      </c>
      <c r="E2517" s="42" t="str">
        <f aca="false" t="array" ref="E2517:E2517">IF(ISBLANK('Data sheet'!E2520), "", INDEX(enums!$B$2:$B$5,MATCH('Data sheet'!E2520,enums!$A$2:$A$5,0)))</f>
        <v>point of production</v>
      </c>
      <c r="F2517" s="42" t="str">
        <f aca="false">'Data sheet'!F2520</f>
        <v>Brazil</v>
      </c>
      <c r="G2517" s="42" t="n">
        <f aca="false">'Data sheet'!G2520</f>
        <v>0</v>
      </c>
      <c r="H2517" s="42" t="n">
        <f aca="false">'Data sheet'!H2520</f>
        <v>-17.256418</v>
      </c>
      <c r="I2517" s="42" t="n">
        <f aca="false">'Data sheet'!I2520</f>
        <v>-47.6908039</v>
      </c>
      <c r="J2517" s="42" t="n">
        <f aca="false">'Data sheet'!J2520</f>
        <v>8385</v>
      </c>
      <c r="K2517" s="42" t="n">
        <f aca="false">'Data sheet'!K2520</f>
        <v>8511</v>
      </c>
      <c r="L2517" s="42" t="n">
        <f aca="false">'Data sheet'!L2520</f>
        <v>8639</v>
      </c>
      <c r="M2517" s="42" t="n">
        <f aca="false">'Data sheet'!M2520</f>
        <v>8769</v>
      </c>
      <c r="N2517" s="42" t="n">
        <f aca="false">'Data sheet'!N2520</f>
        <v>8901</v>
      </c>
      <c r="O2517" s="42" t="n">
        <f aca="false">'Data sheet'!O2520</f>
        <v>9035</v>
      </c>
      <c r="P2517" s="42" t="n">
        <f aca="false">'Data sheet'!P2520</f>
        <v>9171</v>
      </c>
      <c r="Q2517" s="42" t="n">
        <f aca="false">'Data sheet'!Q2520</f>
        <v>9309</v>
      </c>
      <c r="R2517" s="42" t="n">
        <f aca="false">'Data sheet'!R2520</f>
        <v>9449</v>
      </c>
      <c r="S2517" s="42" t="n">
        <f aca="false">'Data sheet'!S2520</f>
        <v>9591</v>
      </c>
      <c r="T2517" s="42" t="n">
        <f aca="false">'Data sheet'!T2520</f>
        <v>9735</v>
      </c>
    </row>
    <row r="2518" customFormat="false" ht="15.75" hidden="false" customHeight="false" outlineLevel="0" collapsed="false">
      <c r="A2518" s="43" t="str">
        <f aca="false" t="array" ref="A2518:A2518">IF(ISBLANK('Data sheet'!A2521), "", INDEX(materials!$B$2:$B$999,MATCH('Data sheet'!A2521,materials!$A$2:$A$999,0)))</f>
        <v>1507</v>
      </c>
      <c r="B2518" s="42" t="str">
        <f aca="false" t="array" ref="B2518:B2518">IF(ISBLANK('Data sheet'!B2521), "", INDEX('business units'!$A$2:$A$1000,MATCH('Data sheet'!B2521,'business units'!$B$2:$B$1000,0)))</f>
        <v>acc</v>
      </c>
      <c r="C2518" s="42" t="str">
        <f aca="false" t="array" ref="C2518:C2518">IF(ISBLANK('Data sheet'!C2521), "", INDEX(suppliers!$A$2:$A$4053,MATCH('Data sheet'!C2521,suppliers!$B$2:$B$4053,0)))</f>
        <v/>
      </c>
      <c r="D2518" s="42" t="str">
        <f aca="false" t="array" ref="D2518:D2518">IF(ISBLANK('Data sheet'!D2521), "", INDEX(suppliers!$A$2:$A$4053,MATCH('Data sheet'!D2521,suppliers!$B$2:$B$4053,0)))</f>
        <v>adm</v>
      </c>
      <c r="E2518" s="42" t="str">
        <f aca="false" t="array" ref="E2518:E2518">IF(ISBLANK('Data sheet'!E2521), "", INDEX(enums!$B$2:$B$5,MATCH('Data sheet'!E2521,enums!$A$2:$A$5,0)))</f>
        <v>point of production</v>
      </c>
      <c r="F2518" s="42" t="str">
        <f aca="false">'Data sheet'!F2521</f>
        <v>Brazil</v>
      </c>
      <c r="G2518" s="42" t="n">
        <f aca="false">'Data sheet'!G2521</f>
        <v>0</v>
      </c>
      <c r="H2518" s="42" t="n">
        <f aca="false">'Data sheet'!H2521</f>
        <v>-17.256418</v>
      </c>
      <c r="I2518" s="42" t="n">
        <f aca="false">'Data sheet'!I2521</f>
        <v>-47.6908039</v>
      </c>
      <c r="J2518" s="42" t="n">
        <f aca="false">'Data sheet'!J2521</f>
        <v>7587</v>
      </c>
      <c r="K2518" s="42" t="n">
        <f aca="false">'Data sheet'!K2521</f>
        <v>7701</v>
      </c>
      <c r="L2518" s="42" t="n">
        <f aca="false">'Data sheet'!L2521</f>
        <v>7817</v>
      </c>
      <c r="M2518" s="42" t="n">
        <f aca="false">'Data sheet'!M2521</f>
        <v>7934</v>
      </c>
      <c r="N2518" s="42" t="n">
        <f aca="false">'Data sheet'!N2521</f>
        <v>8053</v>
      </c>
      <c r="O2518" s="42" t="n">
        <f aca="false">'Data sheet'!O2521</f>
        <v>8174</v>
      </c>
      <c r="P2518" s="42" t="n">
        <f aca="false">'Data sheet'!P2521</f>
        <v>8297</v>
      </c>
      <c r="Q2518" s="42" t="n">
        <f aca="false">'Data sheet'!Q2521</f>
        <v>8421</v>
      </c>
      <c r="R2518" s="42" t="n">
        <f aca="false">'Data sheet'!R2521</f>
        <v>8547</v>
      </c>
      <c r="S2518" s="42" t="n">
        <f aca="false">'Data sheet'!S2521</f>
        <v>8675</v>
      </c>
      <c r="T2518" s="42" t="n">
        <f aca="false">'Data sheet'!T2521</f>
        <v>8805</v>
      </c>
    </row>
    <row r="2519" customFormat="false" ht="15.75" hidden="false" customHeight="false" outlineLevel="0" collapsed="false">
      <c r="A2519" s="43" t="str">
        <f aca="false" t="array" ref="A2519:A2519">IF(ISBLANK('Data sheet'!A2522), "", INDEX(materials!$B$2:$B$999,MATCH('Data sheet'!A2522,materials!$A$2:$A$999,0)))</f>
        <v>1507</v>
      </c>
      <c r="B2519" s="42" t="str">
        <f aca="false" t="array" ref="B2519:B2519">IF(ISBLANK('Data sheet'!B2522), "", INDEX('business units'!$A$2:$A$1000,MATCH('Data sheet'!B2522,'business units'!$B$2:$B$1000,0)))</f>
        <v>acc</v>
      </c>
      <c r="C2519" s="42" t="str">
        <f aca="false" t="array" ref="C2519:C2519">IF(ISBLANK('Data sheet'!C2522), "", INDEX(suppliers!$A$2:$A$4053,MATCH('Data sheet'!C2522,suppliers!$B$2:$B$4053,0)))</f>
        <v/>
      </c>
      <c r="D2519" s="42" t="str">
        <f aca="false" t="array" ref="D2519:D2519">IF(ISBLANK('Data sheet'!D2522), "", INDEX(suppliers!$A$2:$A$4053,MATCH('Data sheet'!D2522,suppliers!$B$2:$B$4053,0)))</f>
        <v>adm</v>
      </c>
      <c r="E2519" s="42" t="str">
        <f aca="false" t="array" ref="E2519:E2519">IF(ISBLANK('Data sheet'!E2522), "", INDEX(enums!$B$2:$B$5,MATCH('Data sheet'!E2522,enums!$A$2:$A$5,0)))</f>
        <v>point of production</v>
      </c>
      <c r="F2519" s="42" t="str">
        <f aca="false">'Data sheet'!F2522</f>
        <v>Brazil</v>
      </c>
      <c r="G2519" s="42" t="n">
        <f aca="false">'Data sheet'!G2522</f>
        <v>0</v>
      </c>
      <c r="H2519" s="42" t="n">
        <f aca="false">'Data sheet'!H2522</f>
        <v>-17.256418</v>
      </c>
      <c r="I2519" s="42" t="n">
        <f aca="false">'Data sheet'!I2522</f>
        <v>-47.6908039</v>
      </c>
      <c r="J2519" s="42" t="n">
        <f aca="false">'Data sheet'!J2522</f>
        <v>3093</v>
      </c>
      <c r="K2519" s="42" t="n">
        <f aca="false">'Data sheet'!K2522</f>
        <v>3139</v>
      </c>
      <c r="L2519" s="42" t="n">
        <f aca="false">'Data sheet'!L2522</f>
        <v>3186</v>
      </c>
      <c r="M2519" s="42" t="n">
        <f aca="false">'Data sheet'!M2522</f>
        <v>3234</v>
      </c>
      <c r="N2519" s="42" t="n">
        <f aca="false">'Data sheet'!N2522</f>
        <v>3283</v>
      </c>
      <c r="O2519" s="42" t="n">
        <f aca="false">'Data sheet'!O2522</f>
        <v>3332</v>
      </c>
      <c r="P2519" s="42" t="n">
        <f aca="false">'Data sheet'!P2522</f>
        <v>3382</v>
      </c>
      <c r="Q2519" s="42" t="n">
        <f aca="false">'Data sheet'!Q2522</f>
        <v>3433</v>
      </c>
      <c r="R2519" s="42" t="n">
        <f aca="false">'Data sheet'!R2522</f>
        <v>3484</v>
      </c>
      <c r="S2519" s="42" t="n">
        <f aca="false">'Data sheet'!S2522</f>
        <v>3536</v>
      </c>
      <c r="T2519" s="42" t="n">
        <f aca="false">'Data sheet'!T2522</f>
        <v>3589</v>
      </c>
    </row>
    <row r="2520" customFormat="false" ht="15.75" hidden="false" customHeight="false" outlineLevel="0" collapsed="false">
      <c r="A2520" s="43" t="str">
        <f aca="false" t="array" ref="A2520:A2520">IF(ISBLANK('Data sheet'!A2523), "", INDEX(materials!$B$2:$B$999,MATCH('Data sheet'!A2523,materials!$A$2:$A$999,0)))</f>
        <v>1507</v>
      </c>
      <c r="B2520" s="42" t="str">
        <f aca="false" t="array" ref="B2520:B2520">IF(ISBLANK('Data sheet'!B2523), "", INDEX('business units'!$A$2:$A$1000,MATCH('Data sheet'!B2523,'business units'!$B$2:$B$1000,0)))</f>
        <v>acc</v>
      </c>
      <c r="C2520" s="42" t="str">
        <f aca="false" t="array" ref="C2520:C2520">IF(ISBLANK('Data sheet'!C2523), "", INDEX(suppliers!$A$2:$A$4053,MATCH('Data sheet'!C2523,suppliers!$B$2:$B$4053,0)))</f>
        <v/>
      </c>
      <c r="D2520" s="42" t="str">
        <f aca="false" t="array" ref="D2520:D2520">IF(ISBLANK('Data sheet'!D2523), "", INDEX(suppliers!$A$2:$A$4053,MATCH('Data sheet'!D2523,suppliers!$B$2:$B$4053,0)))</f>
        <v>producampo</v>
      </c>
      <c r="E2520" s="42" t="str">
        <f aca="false" t="array" ref="E2520:E2520">IF(ISBLANK('Data sheet'!E2523), "", INDEX(enums!$B$2:$B$5,MATCH('Data sheet'!E2523,enums!$A$2:$A$5,0)))</f>
        <v>point of production</v>
      </c>
      <c r="F2520" s="42" t="str">
        <f aca="false">'Data sheet'!F2523</f>
        <v>Brazil</v>
      </c>
      <c r="G2520" s="42" t="n">
        <f aca="false">'Data sheet'!G2523</f>
        <v>0</v>
      </c>
      <c r="H2520" s="42" t="n">
        <f aca="false">'Data sheet'!H2523</f>
        <v>-15.6749368</v>
      </c>
      <c r="I2520" s="42" t="n">
        <f aca="false">'Data sheet'!I2523</f>
        <v>-55.9711049</v>
      </c>
      <c r="J2520" s="42" t="n">
        <f aca="false">'Data sheet'!J2523</f>
        <v>7995</v>
      </c>
      <c r="K2520" s="42" t="n">
        <f aca="false">'Data sheet'!K2523</f>
        <v>8115</v>
      </c>
      <c r="L2520" s="42" t="n">
        <f aca="false">'Data sheet'!L2523</f>
        <v>8237</v>
      </c>
      <c r="M2520" s="42" t="n">
        <f aca="false">'Data sheet'!M2523</f>
        <v>8361</v>
      </c>
      <c r="N2520" s="42" t="n">
        <f aca="false">'Data sheet'!N2523</f>
        <v>8486</v>
      </c>
      <c r="O2520" s="42" t="n">
        <f aca="false">'Data sheet'!O2523</f>
        <v>8613</v>
      </c>
      <c r="P2520" s="42" t="n">
        <f aca="false">'Data sheet'!P2523</f>
        <v>8742</v>
      </c>
      <c r="Q2520" s="42" t="n">
        <f aca="false">'Data sheet'!Q2523</f>
        <v>8873</v>
      </c>
      <c r="R2520" s="42" t="n">
        <f aca="false">'Data sheet'!R2523</f>
        <v>9006</v>
      </c>
      <c r="S2520" s="42" t="n">
        <f aca="false">'Data sheet'!S2523</f>
        <v>9141</v>
      </c>
      <c r="T2520" s="42" t="n">
        <f aca="false">'Data sheet'!T2523</f>
        <v>9278</v>
      </c>
    </row>
    <row r="2521" customFormat="false" ht="15.75" hidden="false" customHeight="false" outlineLevel="0" collapsed="false">
      <c r="A2521" s="43" t="str">
        <f aca="false" t="array" ref="A2521:A2521">IF(ISBLANK('Data sheet'!A2524), "", INDEX(materials!$B$2:$B$999,MATCH('Data sheet'!A2524,materials!$A$2:$A$999,0)))</f>
        <v>1507</v>
      </c>
      <c r="B2521" s="42" t="str">
        <f aca="false" t="array" ref="B2521:B2521">IF(ISBLANK('Data sheet'!B2524), "", INDEX('business units'!$A$2:$A$1000,MATCH('Data sheet'!B2524,'business units'!$B$2:$B$1000,0)))</f>
        <v>acc</v>
      </c>
      <c r="C2521" s="42" t="str">
        <f aca="false" t="array" ref="C2521:C2521">IF(ISBLANK('Data sheet'!C2524), "", INDEX(suppliers!$A$2:$A$4053,MATCH('Data sheet'!C2524,suppliers!$B$2:$B$4053,0)))</f>
        <v/>
      </c>
      <c r="D2521" s="42" t="str">
        <f aca="false" t="array" ref="D2521:D2521">IF(ISBLANK('Data sheet'!D2524), "", INDEX(suppliers!$A$2:$A$4053,MATCH('Data sheet'!D2524,suppliers!$B$2:$B$4053,0)))</f>
        <v>producampo</v>
      </c>
      <c r="E2521" s="42" t="str">
        <f aca="false" t="array" ref="E2521:E2521">IF(ISBLANK('Data sheet'!E2524), "", INDEX(enums!$B$2:$B$5,MATCH('Data sheet'!E2524,enums!$A$2:$A$5,0)))</f>
        <v>point of production</v>
      </c>
      <c r="F2521" s="42" t="str">
        <f aca="false">'Data sheet'!F2524</f>
        <v>Brazil</v>
      </c>
      <c r="G2521" s="42" t="n">
        <f aca="false">'Data sheet'!G2524</f>
        <v>0</v>
      </c>
      <c r="H2521" s="42" t="n">
        <f aca="false">'Data sheet'!H2524</f>
        <v>-15.6749368</v>
      </c>
      <c r="I2521" s="42" t="n">
        <f aca="false">'Data sheet'!I2524</f>
        <v>-55.9711049</v>
      </c>
      <c r="J2521" s="42" t="n">
        <f aca="false">'Data sheet'!J2524</f>
        <v>1855</v>
      </c>
      <c r="K2521" s="42" t="n">
        <f aca="false">'Data sheet'!K2524</f>
        <v>1883</v>
      </c>
      <c r="L2521" s="42" t="n">
        <f aca="false">'Data sheet'!L2524</f>
        <v>1911</v>
      </c>
      <c r="M2521" s="42" t="n">
        <f aca="false">'Data sheet'!M2524</f>
        <v>1940</v>
      </c>
      <c r="N2521" s="42" t="n">
        <f aca="false">'Data sheet'!N2524</f>
        <v>1969</v>
      </c>
      <c r="O2521" s="42" t="n">
        <f aca="false">'Data sheet'!O2524</f>
        <v>1999</v>
      </c>
      <c r="P2521" s="42" t="n">
        <f aca="false">'Data sheet'!P2524</f>
        <v>2029</v>
      </c>
      <c r="Q2521" s="42" t="n">
        <f aca="false">'Data sheet'!Q2524</f>
        <v>2059</v>
      </c>
      <c r="R2521" s="42" t="n">
        <f aca="false">'Data sheet'!R2524</f>
        <v>2090</v>
      </c>
      <c r="S2521" s="42" t="n">
        <f aca="false">'Data sheet'!S2524</f>
        <v>2121</v>
      </c>
      <c r="T2521" s="42" t="n">
        <f aca="false">'Data sheet'!T2524</f>
        <v>2153</v>
      </c>
    </row>
    <row r="2522" customFormat="false" ht="15.75" hidden="false" customHeight="false" outlineLevel="0" collapsed="false">
      <c r="A2522" s="43" t="str">
        <f aca="false" t="array" ref="A2522:A2522">IF(ISBLANK('Data sheet'!A2525), "", INDEX(materials!$B$2:$B$999,MATCH('Data sheet'!A2525,materials!$A$2:$A$999,0)))</f>
        <v>1507</v>
      </c>
      <c r="B2522" s="42" t="str">
        <f aca="false" t="array" ref="B2522:B2522">IF(ISBLANK('Data sheet'!B2525), "", INDEX('business units'!$A$2:$A$1000,MATCH('Data sheet'!B2525,'business units'!$B$2:$B$1000,0)))</f>
        <v>acc</v>
      </c>
      <c r="C2522" s="42" t="str">
        <f aca="false" t="array" ref="C2522:C2522">IF(ISBLANK('Data sheet'!C2525), "", INDEX(suppliers!$A$2:$A$4053,MATCH('Data sheet'!C2525,suppliers!$B$2:$B$4053,0)))</f>
        <v/>
      </c>
      <c r="D2522" s="42" t="str">
        <f aca="false" t="array" ref="D2522:D2522">IF(ISBLANK('Data sheet'!D2525), "", INDEX(suppliers!$A$2:$A$4053,MATCH('Data sheet'!D2525,suppliers!$B$2:$B$4053,0)))</f>
        <v>producampo</v>
      </c>
      <c r="E2522" s="42" t="str">
        <f aca="false" t="array" ref="E2522:E2522">IF(ISBLANK('Data sheet'!E2525), "", INDEX(enums!$B$2:$B$5,MATCH('Data sheet'!E2525,enums!$A$2:$A$5,0)))</f>
        <v>point of production</v>
      </c>
      <c r="F2522" s="42" t="str">
        <f aca="false">'Data sheet'!F2525</f>
        <v>Brazil</v>
      </c>
      <c r="G2522" s="42" t="n">
        <f aca="false">'Data sheet'!G2525</f>
        <v>0</v>
      </c>
      <c r="H2522" s="42" t="n">
        <f aca="false">'Data sheet'!H2525</f>
        <v>-15.6749368</v>
      </c>
      <c r="I2522" s="42" t="n">
        <f aca="false">'Data sheet'!I2525</f>
        <v>-55.9711049</v>
      </c>
      <c r="J2522" s="42" t="n">
        <f aca="false">'Data sheet'!J2525</f>
        <v>3104</v>
      </c>
      <c r="K2522" s="42" t="n">
        <f aca="false">'Data sheet'!K2525</f>
        <v>3151</v>
      </c>
      <c r="L2522" s="42" t="n">
        <f aca="false">'Data sheet'!L2525</f>
        <v>3198</v>
      </c>
      <c r="M2522" s="42" t="n">
        <f aca="false">'Data sheet'!M2525</f>
        <v>3246</v>
      </c>
      <c r="N2522" s="42" t="n">
        <f aca="false">'Data sheet'!N2525</f>
        <v>3295</v>
      </c>
      <c r="O2522" s="42" t="n">
        <f aca="false">'Data sheet'!O2525</f>
        <v>3344</v>
      </c>
      <c r="P2522" s="42" t="n">
        <f aca="false">'Data sheet'!P2525</f>
        <v>3394</v>
      </c>
      <c r="Q2522" s="42" t="n">
        <f aca="false">'Data sheet'!Q2525</f>
        <v>3445</v>
      </c>
      <c r="R2522" s="42" t="n">
        <f aca="false">'Data sheet'!R2525</f>
        <v>3497</v>
      </c>
      <c r="S2522" s="42" t="n">
        <f aca="false">'Data sheet'!S2525</f>
        <v>3549</v>
      </c>
      <c r="T2522" s="42" t="n">
        <f aca="false">'Data sheet'!T2525</f>
        <v>3602</v>
      </c>
    </row>
    <row r="2523" customFormat="false" ht="15.75" hidden="false" customHeight="false" outlineLevel="0" collapsed="false">
      <c r="A2523" s="43" t="str">
        <f aca="false" t="array" ref="A2523:A2523">IF(ISBLANK('Data sheet'!A2526), "", INDEX(materials!$B$2:$B$999,MATCH('Data sheet'!A2526,materials!$A$2:$A$999,0)))</f>
        <v>1507</v>
      </c>
      <c r="B2523" s="42" t="str">
        <f aca="false" t="array" ref="B2523:B2523">IF(ISBLANK('Data sheet'!B2526), "", INDEX('business units'!$A$2:$A$1000,MATCH('Data sheet'!B2526,'business units'!$B$2:$B$1000,0)))</f>
        <v>acc</v>
      </c>
      <c r="C2523" s="42" t="str">
        <f aca="false" t="array" ref="C2523:C2523">IF(ISBLANK('Data sheet'!C2526), "", INDEX(suppliers!$A$2:$A$4053,MATCH('Data sheet'!C2526,suppliers!$B$2:$B$4053,0)))</f>
        <v/>
      </c>
      <c r="D2523" s="42" t="str">
        <f aca="false" t="array" ref="D2523:D2523">IF(ISBLANK('Data sheet'!D2526), "", INDEX(suppliers!$A$2:$A$4053,MATCH('Data sheet'!D2526,suppliers!$B$2:$B$4053,0)))</f>
        <v>carol</v>
      </c>
      <c r="E2523" s="42" t="str">
        <f aca="false" t="array" ref="E2523:E2523">IF(ISBLANK('Data sheet'!E2526), "", INDEX(enums!$B$2:$B$5,MATCH('Data sheet'!E2526,enums!$A$2:$A$5,0)))</f>
        <v>point of production</v>
      </c>
      <c r="F2523" s="42" t="str">
        <f aca="false">'Data sheet'!F2526</f>
        <v>Brazil</v>
      </c>
      <c r="G2523" s="42" t="n">
        <f aca="false">'Data sheet'!G2526</f>
        <v>0</v>
      </c>
      <c r="H2523" s="42" t="n">
        <f aca="false">'Data sheet'!H2526</f>
        <v>-17.7217086</v>
      </c>
      <c r="I2523" s="42" t="n">
        <f aca="false">'Data sheet'!I2526</f>
        <v>-48.16457</v>
      </c>
      <c r="J2523" s="42" t="n">
        <f aca="false">'Data sheet'!J2526</f>
        <v>5644</v>
      </c>
      <c r="K2523" s="42" t="n">
        <f aca="false">'Data sheet'!K2526</f>
        <v>5729</v>
      </c>
      <c r="L2523" s="42" t="n">
        <f aca="false">'Data sheet'!L2526</f>
        <v>5815</v>
      </c>
      <c r="M2523" s="42" t="n">
        <f aca="false">'Data sheet'!M2526</f>
        <v>5902</v>
      </c>
      <c r="N2523" s="42" t="n">
        <f aca="false">'Data sheet'!N2526</f>
        <v>5991</v>
      </c>
      <c r="O2523" s="42" t="n">
        <f aca="false">'Data sheet'!O2526</f>
        <v>6081</v>
      </c>
      <c r="P2523" s="42" t="n">
        <f aca="false">'Data sheet'!P2526</f>
        <v>6172</v>
      </c>
      <c r="Q2523" s="42" t="n">
        <f aca="false">'Data sheet'!Q2526</f>
        <v>6265</v>
      </c>
      <c r="R2523" s="42" t="n">
        <f aca="false">'Data sheet'!R2526</f>
        <v>6359</v>
      </c>
      <c r="S2523" s="42" t="n">
        <f aca="false">'Data sheet'!S2526</f>
        <v>6454</v>
      </c>
      <c r="T2523" s="42" t="n">
        <f aca="false">'Data sheet'!T2526</f>
        <v>6551</v>
      </c>
    </row>
    <row r="2524" customFormat="false" ht="15.75" hidden="false" customHeight="false" outlineLevel="0" collapsed="false">
      <c r="A2524" s="43" t="str">
        <f aca="false" t="array" ref="A2524:A2524">IF(ISBLANK('Data sheet'!A2527), "", INDEX(materials!$B$2:$B$999,MATCH('Data sheet'!A2527,materials!$A$2:$A$999,0)))</f>
        <v>1511</v>
      </c>
      <c r="B2524" s="42" t="str">
        <f aca="false" t="array" ref="B2524:B2524">IF(ISBLANK('Data sheet'!B2527), "", INDEX('business units'!$A$2:$A$1000,MATCH('Data sheet'!B2527,'business units'!$B$2:$B$1000,0)))</f>
        <v>acc</v>
      </c>
      <c r="C2524" s="42" t="str">
        <f aca="false" t="array" ref="C2524:C2524">IF(ISBLANK('Data sheet'!C2527), "", INDEX(suppliers!$A$2:$A$4053,MATCH('Data sheet'!C2527,suppliers!$B$2:$B$4053,0)))</f>
        <v>wilmar</v>
      </c>
      <c r="D2524" s="42" t="str">
        <f aca="false" t="array" ref="D2524:D2524">IF(ISBLANK('Data sheet'!D2527), "", INDEX(suppliers!$A$2:$A$4053,MATCH('Data sheet'!D2527,suppliers!$B$2:$B$4053,0)))</f>
        <v>carol</v>
      </c>
      <c r="E2524" s="42" t="str">
        <f aca="false" t="array" ref="E2524:E2524">IF(ISBLANK('Data sheet'!E2527), "", INDEX(enums!$B$2:$B$5,MATCH('Data sheet'!E2527,enums!$A$2:$A$5,0)))</f>
        <v>aggregation point</v>
      </c>
      <c r="F2524" s="42" t="str">
        <f aca="false">'Data sheet'!F2527</f>
        <v>Indonesia</v>
      </c>
      <c r="G2524" s="42" t="str">
        <f aca="false">'Data sheet'!G2527</f>
        <v>Aceh</v>
      </c>
      <c r="H2524" s="42" t="n">
        <f aca="false">'Data sheet'!H2527</f>
        <v>0</v>
      </c>
      <c r="I2524" s="42" t="n">
        <f aca="false">'Data sheet'!I2527</f>
        <v>0</v>
      </c>
      <c r="J2524" s="42" t="n">
        <f aca="false">'Data sheet'!J2527</f>
        <v>5644</v>
      </c>
      <c r="K2524" s="42" t="n">
        <f aca="false">'Data sheet'!K2527</f>
        <v>5729</v>
      </c>
      <c r="L2524" s="42" t="n">
        <f aca="false">'Data sheet'!L2527</f>
        <v>5815</v>
      </c>
      <c r="M2524" s="42" t="n">
        <f aca="false">'Data sheet'!M2527</f>
        <v>5902</v>
      </c>
      <c r="N2524" s="42" t="n">
        <f aca="false">'Data sheet'!N2527</f>
        <v>5991</v>
      </c>
      <c r="O2524" s="42" t="n">
        <f aca="false">'Data sheet'!O2527</f>
        <v>6081</v>
      </c>
      <c r="P2524" s="42" t="n">
        <f aca="false">'Data sheet'!P2527</f>
        <v>6172</v>
      </c>
      <c r="Q2524" s="42" t="n">
        <f aca="false">'Data sheet'!Q2527</f>
        <v>6265</v>
      </c>
      <c r="R2524" s="42" t="n">
        <f aca="false">'Data sheet'!R2527</f>
        <v>6359</v>
      </c>
      <c r="S2524" s="42" t="n">
        <f aca="false">'Data sheet'!S2527</f>
        <v>6454</v>
      </c>
      <c r="T2524" s="42" t="n">
        <f aca="false">'Data sheet'!T2527</f>
        <v>6551</v>
      </c>
    </row>
    <row r="2525" customFormat="false" ht="15.75" hidden="false" customHeight="false" outlineLevel="0" collapsed="false">
      <c r="A2525" s="42" t="str">
        <f aca="false" t="array" ref="A2525:A2525">IF(ISBLANK('Data sheet'!A2528), "", INDEX(materials!$B$2:$B$999,MATCH('Data sheet'!A2528,materials!$A$2:$A$999,0)))</f>
        <v/>
      </c>
      <c r="B2525" s="42" t="str">
        <f aca="false" t="array" ref="B2525:B2525">IF(ISBLANK('Data sheet'!B2528), "", INDEX('business units'!$A$2:$A$1000,MATCH('Data sheet'!B2528,'business units'!$B$2:$B$1000,0)))</f>
        <v/>
      </c>
      <c r="C2525" s="42" t="str">
        <f aca="false" t="array" ref="C2525:C2525">IF(ISBLANK('Data sheet'!C2528), "", INDEX(suppliers!$A$2:$A$4053,MATCH('Data sheet'!C2528,suppliers!$B$2:$B$4053,0)))</f>
        <v/>
      </c>
      <c r="D2525" s="42" t="str">
        <f aca="false" t="array" ref="D2525:D2525">IF(ISBLANK('Data sheet'!D2528), "", INDEX(suppliers!$A$2:$A$4053,MATCH('Data sheet'!D2528,suppliers!$B$2:$B$4053,0)))</f>
        <v/>
      </c>
      <c r="E2525" s="42" t="str">
        <f aca="false" t="array" ref="E2525:E2525">IF(ISBLANK('Data sheet'!E2528), "", INDEX(enums!$B$2:$B$5,MATCH('Data sheet'!E2528,enums!$A$2:$A$5,0)))</f>
        <v/>
      </c>
      <c r="F2525" s="42" t="n">
        <f aca="false">'Data sheet'!F2528</f>
        <v>0</v>
      </c>
      <c r="G2525" s="42" t="n">
        <f aca="false">'Data sheet'!G2528</f>
        <v>0</v>
      </c>
      <c r="H2525" s="42" t="n">
        <f aca="false">'Data sheet'!H2528</f>
        <v>0</v>
      </c>
      <c r="I2525" s="42" t="n">
        <f aca="false">'Data sheet'!I2528</f>
        <v>0</v>
      </c>
      <c r="J2525" s="42" t="n">
        <f aca="false">'Data sheet'!J2528</f>
        <v>0</v>
      </c>
      <c r="K2525" s="42" t="n">
        <f aca="false">'Data sheet'!K2528</f>
        <v>0</v>
      </c>
      <c r="L2525" s="42" t="n">
        <f aca="false">'Data sheet'!L2528</f>
        <v>0</v>
      </c>
      <c r="M2525" s="42" t="n">
        <f aca="false">'Data sheet'!M2528</f>
        <v>0</v>
      </c>
      <c r="N2525" s="42" t="n">
        <f aca="false">'Data sheet'!N2528</f>
        <v>0</v>
      </c>
      <c r="O2525" s="42" t="n">
        <f aca="false">'Data sheet'!O2528</f>
        <v>0</v>
      </c>
      <c r="P2525" s="42" t="n">
        <f aca="false">'Data sheet'!P2528</f>
        <v>0</v>
      </c>
      <c r="Q2525" s="42" t="n">
        <f aca="false">'Data sheet'!Q2528</f>
        <v>0</v>
      </c>
      <c r="R2525" s="42" t="n">
        <f aca="false">'Data sheet'!R2528</f>
        <v>0</v>
      </c>
      <c r="S2525" s="42" t="n">
        <f aca="false">'Data sheet'!S2528</f>
        <v>0</v>
      </c>
      <c r="T2525" s="42" t="n">
        <f aca="false">'Data sheet'!T2528</f>
        <v>0</v>
      </c>
    </row>
    <row r="2526" customFormat="false" ht="15.75" hidden="false" customHeight="false" outlineLevel="0" collapsed="false">
      <c r="A2526" s="42" t="str">
        <f aca="false" t="array" ref="A2526:A2526">IF(ISBLANK('Data sheet'!A2529), "", INDEX(materials!$B$2:$B$999,MATCH('Data sheet'!A2529,materials!$A$2:$A$999,0)))</f>
        <v/>
      </c>
      <c r="B2526" s="42" t="str">
        <f aca="false" t="array" ref="B2526:B2526">IF(ISBLANK('Data sheet'!B2529), "", INDEX('business units'!$A$2:$A$1000,MATCH('Data sheet'!B2529,'business units'!$B$2:$B$1000,0)))</f>
        <v/>
      </c>
      <c r="C2526" s="42" t="str">
        <f aca="false" t="array" ref="C2526:C2526">IF(ISBLANK('Data sheet'!C2529), "", INDEX(suppliers!$A$2:$A$4053,MATCH('Data sheet'!C2529,suppliers!$B$2:$B$4053,0)))</f>
        <v/>
      </c>
      <c r="D2526" s="42" t="str">
        <f aca="false" t="array" ref="D2526:D2526">IF(ISBLANK('Data sheet'!D2529), "", INDEX(suppliers!$A$2:$A$4053,MATCH('Data sheet'!D2529,suppliers!$B$2:$B$4053,0)))</f>
        <v/>
      </c>
      <c r="E2526" s="42" t="str">
        <f aca="false" t="array" ref="E2526:E2526">IF(ISBLANK('Data sheet'!E2529), "", INDEX(enums!$B$2:$B$5,MATCH('Data sheet'!E2529,enums!$A$2:$A$5,0)))</f>
        <v/>
      </c>
      <c r="F2526" s="42" t="n">
        <f aca="false">'Data sheet'!F2529</f>
        <v>0</v>
      </c>
      <c r="G2526" s="42" t="n">
        <f aca="false">'Data sheet'!G2529</f>
        <v>0</v>
      </c>
      <c r="H2526" s="42" t="n">
        <f aca="false">'Data sheet'!H2529</f>
        <v>0</v>
      </c>
      <c r="I2526" s="42" t="n">
        <f aca="false">'Data sheet'!I2529</f>
        <v>0</v>
      </c>
      <c r="J2526" s="42" t="n">
        <f aca="false">'Data sheet'!J2529</f>
        <v>0</v>
      </c>
      <c r="K2526" s="42" t="n">
        <f aca="false">'Data sheet'!K2529</f>
        <v>0</v>
      </c>
      <c r="L2526" s="42" t="n">
        <f aca="false">'Data sheet'!L2529</f>
        <v>0</v>
      </c>
      <c r="M2526" s="42" t="n">
        <f aca="false">'Data sheet'!M2529</f>
        <v>0</v>
      </c>
      <c r="N2526" s="42" t="n">
        <f aca="false">'Data sheet'!N2529</f>
        <v>0</v>
      </c>
      <c r="O2526" s="42" t="n">
        <f aca="false">'Data sheet'!O2529</f>
        <v>0</v>
      </c>
      <c r="P2526" s="42" t="n">
        <f aca="false">'Data sheet'!P2529</f>
        <v>0</v>
      </c>
      <c r="Q2526" s="42" t="n">
        <f aca="false">'Data sheet'!Q2529</f>
        <v>0</v>
      </c>
      <c r="R2526" s="42" t="n">
        <f aca="false">'Data sheet'!R2529</f>
        <v>0</v>
      </c>
      <c r="S2526" s="42" t="n">
        <f aca="false">'Data sheet'!S2529</f>
        <v>0</v>
      </c>
      <c r="T2526" s="42" t="n">
        <f aca="false">'Data sheet'!T2529</f>
        <v>0</v>
      </c>
    </row>
    <row r="2527" customFormat="false" ht="15.75" hidden="false" customHeight="false" outlineLevel="0" collapsed="false">
      <c r="A2527" s="42" t="str">
        <f aca="false" t="array" ref="A2527:A2527">IF(ISBLANK('Data sheet'!A2530), "", INDEX(materials!$B$2:$B$999,MATCH('Data sheet'!A2530,materials!$A$2:$A$999,0)))</f>
        <v/>
      </c>
      <c r="B2527" s="42" t="str">
        <f aca="false" t="array" ref="B2527:B2527">IF(ISBLANK('Data sheet'!B2530), "", INDEX('business units'!$A$2:$A$1000,MATCH('Data sheet'!B2530,'business units'!$B$2:$B$1000,0)))</f>
        <v/>
      </c>
      <c r="C2527" s="42" t="str">
        <f aca="false" t="array" ref="C2527:C2527">IF(ISBLANK('Data sheet'!C2530), "", INDEX(suppliers!$A$2:$A$4053,MATCH('Data sheet'!C2530,suppliers!$B$2:$B$4053,0)))</f>
        <v/>
      </c>
      <c r="D2527" s="42" t="str">
        <f aca="false" t="array" ref="D2527:D2527">IF(ISBLANK('Data sheet'!D2530), "", INDEX(suppliers!$A$2:$A$4053,MATCH('Data sheet'!D2530,suppliers!$B$2:$B$4053,0)))</f>
        <v/>
      </c>
      <c r="E2527" s="42" t="str">
        <f aca="false" t="array" ref="E2527:E2527">IF(ISBLANK('Data sheet'!E2530), "", INDEX(enums!$B$2:$B$5,MATCH('Data sheet'!E2530,enums!$A$2:$A$5,0)))</f>
        <v/>
      </c>
      <c r="F2527" s="42" t="n">
        <f aca="false">'Data sheet'!F2530</f>
        <v>0</v>
      </c>
      <c r="G2527" s="42" t="n">
        <f aca="false">'Data sheet'!G2530</f>
        <v>0</v>
      </c>
      <c r="H2527" s="42" t="n">
        <f aca="false">'Data sheet'!H2530</f>
        <v>0</v>
      </c>
      <c r="I2527" s="42" t="n">
        <f aca="false">'Data sheet'!I2530</f>
        <v>0</v>
      </c>
      <c r="J2527" s="42" t="n">
        <f aca="false">'Data sheet'!J2530</f>
        <v>0</v>
      </c>
      <c r="K2527" s="42" t="n">
        <f aca="false">'Data sheet'!K2530</f>
        <v>0</v>
      </c>
      <c r="L2527" s="42" t="n">
        <f aca="false">'Data sheet'!L2530</f>
        <v>0</v>
      </c>
      <c r="M2527" s="42" t="n">
        <f aca="false">'Data sheet'!M2530</f>
        <v>0</v>
      </c>
      <c r="N2527" s="42" t="n">
        <f aca="false">'Data sheet'!N2530</f>
        <v>0</v>
      </c>
      <c r="O2527" s="42" t="n">
        <f aca="false">'Data sheet'!O2530</f>
        <v>0</v>
      </c>
      <c r="P2527" s="42" t="n">
        <f aca="false">'Data sheet'!P2530</f>
        <v>0</v>
      </c>
      <c r="Q2527" s="42" t="n">
        <f aca="false">'Data sheet'!Q2530</f>
        <v>0</v>
      </c>
      <c r="R2527" s="42" t="n">
        <f aca="false">'Data sheet'!R2530</f>
        <v>0</v>
      </c>
      <c r="S2527" s="42" t="n">
        <f aca="false">'Data sheet'!S2530</f>
        <v>0</v>
      </c>
      <c r="T2527" s="42" t="n">
        <f aca="false">'Data sheet'!T2530</f>
        <v>0</v>
      </c>
    </row>
    <row r="2528" customFormat="false" ht="15.75" hidden="false" customHeight="false" outlineLevel="0" collapsed="false">
      <c r="A2528" s="42" t="str">
        <f aca="false" t="array" ref="A2528:A2528">IF(ISBLANK('Data sheet'!A2531), "", INDEX(materials!$B$2:$B$999,MATCH('Data sheet'!A2531,materials!$A$2:$A$999,0)))</f>
        <v/>
      </c>
      <c r="B2528" s="42" t="str">
        <f aca="false" t="array" ref="B2528:B2528">IF(ISBLANK('Data sheet'!B2531), "", INDEX('business units'!$A$2:$A$1000,MATCH('Data sheet'!B2531,'business units'!$B$2:$B$1000,0)))</f>
        <v/>
      </c>
      <c r="C2528" s="42" t="str">
        <f aca="false" t="array" ref="C2528:C2528">IF(ISBLANK('Data sheet'!C2531), "", INDEX(suppliers!$A$2:$A$4053,MATCH('Data sheet'!C2531,suppliers!$B$2:$B$4053,0)))</f>
        <v/>
      </c>
      <c r="D2528" s="42" t="str">
        <f aca="false" t="array" ref="D2528:D2528">IF(ISBLANK('Data sheet'!D2531), "", INDEX(suppliers!$A$2:$A$4053,MATCH('Data sheet'!D2531,suppliers!$B$2:$B$4053,0)))</f>
        <v/>
      </c>
      <c r="E2528" s="42" t="str">
        <f aca="false" t="array" ref="E2528:E2528">IF(ISBLANK('Data sheet'!E2531), "", INDEX(enums!$B$2:$B$5,MATCH('Data sheet'!E2531,enums!$A$2:$A$5,0)))</f>
        <v/>
      </c>
      <c r="F2528" s="42" t="n">
        <f aca="false">'Data sheet'!F2531</f>
        <v>0</v>
      </c>
      <c r="G2528" s="42" t="n">
        <f aca="false">'Data sheet'!G2531</f>
        <v>0</v>
      </c>
      <c r="H2528" s="42" t="n">
        <f aca="false">'Data sheet'!H2531</f>
        <v>0</v>
      </c>
      <c r="I2528" s="42" t="n">
        <f aca="false">'Data sheet'!I2531</f>
        <v>0</v>
      </c>
      <c r="J2528" s="42" t="n">
        <f aca="false">'Data sheet'!J2531</f>
        <v>0</v>
      </c>
      <c r="K2528" s="42" t="n">
        <f aca="false">'Data sheet'!K2531</f>
        <v>0</v>
      </c>
      <c r="L2528" s="42" t="n">
        <f aca="false">'Data sheet'!L2531</f>
        <v>0</v>
      </c>
      <c r="M2528" s="42" t="n">
        <f aca="false">'Data sheet'!M2531</f>
        <v>0</v>
      </c>
      <c r="N2528" s="42" t="n">
        <f aca="false">'Data sheet'!N2531</f>
        <v>0</v>
      </c>
      <c r="O2528" s="42" t="n">
        <f aca="false">'Data sheet'!O2531</f>
        <v>0</v>
      </c>
      <c r="P2528" s="42" t="n">
        <f aca="false">'Data sheet'!P2531</f>
        <v>0</v>
      </c>
      <c r="Q2528" s="42" t="n">
        <f aca="false">'Data sheet'!Q2531</f>
        <v>0</v>
      </c>
      <c r="R2528" s="42" t="n">
        <f aca="false">'Data sheet'!R2531</f>
        <v>0</v>
      </c>
      <c r="S2528" s="42" t="n">
        <f aca="false">'Data sheet'!S2531</f>
        <v>0</v>
      </c>
      <c r="T2528" s="42" t="n">
        <f aca="false">'Data sheet'!T2531</f>
        <v>0</v>
      </c>
    </row>
    <row r="2529" customFormat="false" ht="15.75" hidden="false" customHeight="false" outlineLevel="0" collapsed="false">
      <c r="A2529" s="42" t="str">
        <f aca="false" t="array" ref="A2529:A2529">IF(ISBLANK('Data sheet'!A2532), "", INDEX(materials!$B$2:$B$999,MATCH('Data sheet'!A2532,materials!$A$2:$A$999,0)))</f>
        <v/>
      </c>
      <c r="B2529" s="42" t="str">
        <f aca="false" t="array" ref="B2529:B2529">IF(ISBLANK('Data sheet'!B2532), "", INDEX('business units'!$A$2:$A$1000,MATCH('Data sheet'!B2532,'business units'!$B$2:$B$1000,0)))</f>
        <v/>
      </c>
      <c r="C2529" s="42" t="str">
        <f aca="false" t="array" ref="C2529:C2529">IF(ISBLANK('Data sheet'!C2532), "", INDEX(suppliers!$A$2:$A$4053,MATCH('Data sheet'!C2532,suppliers!$B$2:$B$4053,0)))</f>
        <v/>
      </c>
      <c r="D2529" s="42" t="str">
        <f aca="false" t="array" ref="D2529:D2529">IF(ISBLANK('Data sheet'!D2532), "", INDEX(suppliers!$A$2:$A$4053,MATCH('Data sheet'!D2532,suppliers!$B$2:$B$4053,0)))</f>
        <v/>
      </c>
      <c r="E2529" s="42" t="str">
        <f aca="false" t="array" ref="E2529:E2529">IF(ISBLANK('Data sheet'!E2532), "", INDEX(enums!$B$2:$B$5,MATCH('Data sheet'!E2532,enums!$A$2:$A$5,0)))</f>
        <v/>
      </c>
      <c r="F2529" s="42" t="n">
        <f aca="false">'Data sheet'!F2532</f>
        <v>0</v>
      </c>
      <c r="G2529" s="42" t="n">
        <f aca="false">'Data sheet'!G2532</f>
        <v>0</v>
      </c>
      <c r="H2529" s="42" t="n">
        <f aca="false">'Data sheet'!H2532</f>
        <v>0</v>
      </c>
      <c r="I2529" s="42" t="n">
        <f aca="false">'Data sheet'!I2532</f>
        <v>0</v>
      </c>
      <c r="J2529" s="42" t="n">
        <f aca="false">'Data sheet'!J2532</f>
        <v>0</v>
      </c>
      <c r="K2529" s="42" t="n">
        <f aca="false">'Data sheet'!K2532</f>
        <v>0</v>
      </c>
      <c r="L2529" s="42" t="n">
        <f aca="false">'Data sheet'!L2532</f>
        <v>0</v>
      </c>
      <c r="M2529" s="42" t="n">
        <f aca="false">'Data sheet'!M2532</f>
        <v>0</v>
      </c>
      <c r="N2529" s="42" t="n">
        <f aca="false">'Data sheet'!N2532</f>
        <v>0</v>
      </c>
      <c r="O2529" s="42" t="n">
        <f aca="false">'Data sheet'!O2532</f>
        <v>0</v>
      </c>
      <c r="P2529" s="42" t="n">
        <f aca="false">'Data sheet'!P2532</f>
        <v>0</v>
      </c>
      <c r="Q2529" s="42" t="n">
        <f aca="false">'Data sheet'!Q2532</f>
        <v>0</v>
      </c>
      <c r="R2529" s="42" t="n">
        <f aca="false">'Data sheet'!R2532</f>
        <v>0</v>
      </c>
      <c r="S2529" s="42" t="n">
        <f aca="false">'Data sheet'!S2532</f>
        <v>0</v>
      </c>
      <c r="T2529" s="42" t="n">
        <f aca="false">'Data sheet'!T2532</f>
        <v>0</v>
      </c>
    </row>
    <row r="2530" customFormat="false" ht="15.75" hidden="false" customHeight="false" outlineLevel="0" collapsed="false">
      <c r="A2530" s="42" t="str">
        <f aca="false" t="array" ref="A2530:A2530">IF(ISBLANK('Data sheet'!A2533), "", INDEX(materials!$B$2:$B$999,MATCH('Data sheet'!A2533,materials!$A$2:$A$999,0)))</f>
        <v/>
      </c>
      <c r="B2530" s="42" t="str">
        <f aca="false" t="array" ref="B2530:B2530">IF(ISBLANK('Data sheet'!B2533), "", INDEX('business units'!$A$2:$A$1000,MATCH('Data sheet'!B2533,'business units'!$B$2:$B$1000,0)))</f>
        <v/>
      </c>
      <c r="C2530" s="42" t="str">
        <f aca="false" t="array" ref="C2530:C2530">IF(ISBLANK('Data sheet'!C2533), "", INDEX(suppliers!$A$2:$A$4053,MATCH('Data sheet'!C2533,suppliers!$B$2:$B$4053,0)))</f>
        <v/>
      </c>
      <c r="D2530" s="42" t="str">
        <f aca="false" t="array" ref="D2530:D2530">IF(ISBLANK('Data sheet'!D2533), "", INDEX(suppliers!$A$2:$A$4053,MATCH('Data sheet'!D2533,suppliers!$B$2:$B$4053,0)))</f>
        <v/>
      </c>
      <c r="E2530" s="42" t="str">
        <f aca="false" t="array" ref="E2530:E2530">IF(ISBLANK('Data sheet'!E2533), "", INDEX(enums!$B$2:$B$5,MATCH('Data sheet'!E2533,enums!$A$2:$A$5,0)))</f>
        <v/>
      </c>
      <c r="F2530" s="42" t="n">
        <f aca="false">'Data sheet'!F2533</f>
        <v>0</v>
      </c>
      <c r="G2530" s="42" t="n">
        <f aca="false">'Data sheet'!G2533</f>
        <v>0</v>
      </c>
      <c r="H2530" s="42" t="n">
        <f aca="false">'Data sheet'!H2533</f>
        <v>0</v>
      </c>
      <c r="I2530" s="42" t="n">
        <f aca="false">'Data sheet'!I2533</f>
        <v>0</v>
      </c>
      <c r="J2530" s="42" t="n">
        <f aca="false">'Data sheet'!J2533</f>
        <v>0</v>
      </c>
      <c r="K2530" s="42" t="n">
        <f aca="false">'Data sheet'!K2533</f>
        <v>0</v>
      </c>
      <c r="L2530" s="42" t="n">
        <f aca="false">'Data sheet'!L2533</f>
        <v>0</v>
      </c>
      <c r="M2530" s="42" t="n">
        <f aca="false">'Data sheet'!M2533</f>
        <v>0</v>
      </c>
      <c r="N2530" s="42" t="n">
        <f aca="false">'Data sheet'!N2533</f>
        <v>0</v>
      </c>
      <c r="O2530" s="42" t="n">
        <f aca="false">'Data sheet'!O2533</f>
        <v>0</v>
      </c>
      <c r="P2530" s="42" t="n">
        <f aca="false">'Data sheet'!P2533</f>
        <v>0</v>
      </c>
      <c r="Q2530" s="42" t="n">
        <f aca="false">'Data sheet'!Q2533</f>
        <v>0</v>
      </c>
      <c r="R2530" s="42" t="n">
        <f aca="false">'Data sheet'!R2533</f>
        <v>0</v>
      </c>
      <c r="S2530" s="42" t="n">
        <f aca="false">'Data sheet'!S2533</f>
        <v>0</v>
      </c>
      <c r="T2530" s="42" t="n">
        <f aca="false">'Data sheet'!T2533</f>
        <v>0</v>
      </c>
    </row>
    <row r="2531" customFormat="false" ht="15.75" hidden="false" customHeight="false" outlineLevel="0" collapsed="false">
      <c r="A2531" s="42" t="str">
        <f aca="false" t="array" ref="A2531:A2531">IF(ISBLANK('Data sheet'!A2534), "", INDEX(materials!$B$2:$B$999,MATCH('Data sheet'!A2534,materials!$A$2:$A$999,0)))</f>
        <v/>
      </c>
      <c r="B2531" s="42" t="str">
        <f aca="false" t="array" ref="B2531:B2531">IF(ISBLANK('Data sheet'!B2534), "", INDEX('business units'!$A$2:$A$1000,MATCH('Data sheet'!B2534,'business units'!$B$2:$B$1000,0)))</f>
        <v/>
      </c>
      <c r="C2531" s="42" t="str">
        <f aca="false" t="array" ref="C2531:C2531">IF(ISBLANK('Data sheet'!C2534), "", INDEX(suppliers!$A$2:$A$4053,MATCH('Data sheet'!C2534,suppliers!$B$2:$B$4053,0)))</f>
        <v/>
      </c>
      <c r="D2531" s="42" t="str">
        <f aca="false" t="array" ref="D2531:D2531">IF(ISBLANK('Data sheet'!D2534), "", INDEX(suppliers!$A$2:$A$4053,MATCH('Data sheet'!D2534,suppliers!$B$2:$B$4053,0)))</f>
        <v/>
      </c>
      <c r="E2531" s="42" t="str">
        <f aca="false" t="array" ref="E2531:E2531">IF(ISBLANK('Data sheet'!E2534), "", INDEX(enums!$B$2:$B$5,MATCH('Data sheet'!E2534,enums!$A$2:$A$5,0)))</f>
        <v/>
      </c>
      <c r="F2531" s="42" t="n">
        <f aca="false">'Data sheet'!F2534</f>
        <v>0</v>
      </c>
      <c r="G2531" s="42" t="n">
        <f aca="false">'Data sheet'!G2534</f>
        <v>0</v>
      </c>
      <c r="H2531" s="42" t="n">
        <f aca="false">'Data sheet'!H2534</f>
        <v>0</v>
      </c>
      <c r="I2531" s="42" t="n">
        <f aca="false">'Data sheet'!I2534</f>
        <v>0</v>
      </c>
      <c r="J2531" s="42" t="n">
        <f aca="false">'Data sheet'!J2534</f>
        <v>0</v>
      </c>
      <c r="K2531" s="42" t="n">
        <f aca="false">'Data sheet'!K2534</f>
        <v>0</v>
      </c>
      <c r="L2531" s="42" t="n">
        <f aca="false">'Data sheet'!L2534</f>
        <v>0</v>
      </c>
      <c r="M2531" s="42" t="n">
        <f aca="false">'Data sheet'!M2534</f>
        <v>0</v>
      </c>
      <c r="N2531" s="42" t="n">
        <f aca="false">'Data sheet'!N2534</f>
        <v>0</v>
      </c>
      <c r="O2531" s="42" t="n">
        <f aca="false">'Data sheet'!O2534</f>
        <v>0</v>
      </c>
      <c r="P2531" s="42" t="n">
        <f aca="false">'Data sheet'!P2534</f>
        <v>0</v>
      </c>
      <c r="Q2531" s="42" t="n">
        <f aca="false">'Data sheet'!Q2534</f>
        <v>0</v>
      </c>
      <c r="R2531" s="42" t="n">
        <f aca="false">'Data sheet'!R2534</f>
        <v>0</v>
      </c>
      <c r="S2531" s="42" t="n">
        <f aca="false">'Data sheet'!S2534</f>
        <v>0</v>
      </c>
      <c r="T2531" s="42" t="n">
        <f aca="false">'Data sheet'!T2534</f>
        <v>0</v>
      </c>
    </row>
    <row r="2532" customFormat="false" ht="15.75" hidden="false" customHeight="false" outlineLevel="0" collapsed="false">
      <c r="A2532" s="42" t="str">
        <f aca="false" t="array" ref="A2532:A2532">IF(ISBLANK('Data sheet'!A2535), "", INDEX(materials!$B$2:$B$999,MATCH('Data sheet'!A2535,materials!$A$2:$A$999,0)))</f>
        <v/>
      </c>
      <c r="B2532" s="42" t="str">
        <f aca="false" t="array" ref="B2532:B2532">IF(ISBLANK('Data sheet'!B2535), "", INDEX('business units'!$A$2:$A$1000,MATCH('Data sheet'!B2535,'business units'!$B$2:$B$1000,0)))</f>
        <v/>
      </c>
      <c r="C2532" s="42" t="str">
        <f aca="false" t="array" ref="C2532:C2532">IF(ISBLANK('Data sheet'!C2535), "", INDEX(suppliers!$A$2:$A$4053,MATCH('Data sheet'!C2535,suppliers!$B$2:$B$4053,0)))</f>
        <v/>
      </c>
      <c r="D2532" s="42" t="str">
        <f aca="false" t="array" ref="D2532:D2532">IF(ISBLANK('Data sheet'!D2535), "", INDEX(suppliers!$A$2:$A$4053,MATCH('Data sheet'!D2535,suppliers!$B$2:$B$4053,0)))</f>
        <v/>
      </c>
      <c r="E2532" s="42" t="str">
        <f aca="false" t="array" ref="E2532:E2532">IF(ISBLANK('Data sheet'!E2535), "", INDEX(enums!$B$2:$B$5,MATCH('Data sheet'!E2535,enums!$A$2:$A$5,0)))</f>
        <v/>
      </c>
      <c r="F2532" s="42" t="n">
        <f aca="false">'Data sheet'!F2535</f>
        <v>0</v>
      </c>
      <c r="G2532" s="42" t="n">
        <f aca="false">'Data sheet'!G2535</f>
        <v>0</v>
      </c>
      <c r="H2532" s="42" t="n">
        <f aca="false">'Data sheet'!H2535</f>
        <v>0</v>
      </c>
      <c r="I2532" s="42" t="n">
        <f aca="false">'Data sheet'!I2535</f>
        <v>0</v>
      </c>
      <c r="J2532" s="42" t="n">
        <f aca="false">'Data sheet'!J2535</f>
        <v>0</v>
      </c>
      <c r="K2532" s="42" t="n">
        <f aca="false">'Data sheet'!K2535</f>
        <v>0</v>
      </c>
      <c r="L2532" s="42" t="n">
        <f aca="false">'Data sheet'!L2535</f>
        <v>0</v>
      </c>
      <c r="M2532" s="42" t="n">
        <f aca="false">'Data sheet'!M2535</f>
        <v>0</v>
      </c>
      <c r="N2532" s="42" t="n">
        <f aca="false">'Data sheet'!N2535</f>
        <v>0</v>
      </c>
      <c r="O2532" s="42" t="n">
        <f aca="false">'Data sheet'!O2535</f>
        <v>0</v>
      </c>
      <c r="P2532" s="42" t="n">
        <f aca="false">'Data sheet'!P2535</f>
        <v>0</v>
      </c>
      <c r="Q2532" s="42" t="n">
        <f aca="false">'Data sheet'!Q2535</f>
        <v>0</v>
      </c>
      <c r="R2532" s="42" t="n">
        <f aca="false">'Data sheet'!R2535</f>
        <v>0</v>
      </c>
      <c r="S2532" s="42" t="n">
        <f aca="false">'Data sheet'!S2535</f>
        <v>0</v>
      </c>
      <c r="T2532" s="42" t="n">
        <f aca="false">'Data sheet'!T2535</f>
        <v>0</v>
      </c>
    </row>
    <row r="2533" customFormat="false" ht="15.75" hidden="false" customHeight="false" outlineLevel="0" collapsed="false">
      <c r="A2533" s="42" t="str">
        <f aca="false" t="array" ref="A2533:A2533">IF(ISBLANK('Data sheet'!A2536), "", INDEX(materials!$B$2:$B$999,MATCH('Data sheet'!A2536,materials!$A$2:$A$999,0)))</f>
        <v/>
      </c>
      <c r="B2533" s="42" t="str">
        <f aca="false" t="array" ref="B2533:B2533">IF(ISBLANK('Data sheet'!B2536), "", INDEX('business units'!$A$2:$A$1000,MATCH('Data sheet'!B2536,'business units'!$B$2:$B$1000,0)))</f>
        <v/>
      </c>
      <c r="C2533" s="42" t="str">
        <f aca="false" t="array" ref="C2533:C2533">IF(ISBLANK('Data sheet'!C2536), "", INDEX(suppliers!$A$2:$A$4053,MATCH('Data sheet'!C2536,suppliers!$B$2:$B$4053,0)))</f>
        <v/>
      </c>
      <c r="D2533" s="42" t="str">
        <f aca="false" t="array" ref="D2533:D2533">IF(ISBLANK('Data sheet'!D2536), "", INDEX(suppliers!$A$2:$A$4053,MATCH('Data sheet'!D2536,suppliers!$B$2:$B$4053,0)))</f>
        <v/>
      </c>
      <c r="E2533" s="42" t="str">
        <f aca="false" t="array" ref="E2533:E2533">IF(ISBLANK('Data sheet'!E2536), "", INDEX(enums!$B$2:$B$5,MATCH('Data sheet'!E2536,enums!$A$2:$A$5,0)))</f>
        <v/>
      </c>
      <c r="F2533" s="42" t="n">
        <f aca="false">'Data sheet'!F2536</f>
        <v>0</v>
      </c>
      <c r="G2533" s="42" t="n">
        <f aca="false">'Data sheet'!G2536</f>
        <v>0</v>
      </c>
      <c r="H2533" s="42" t="n">
        <f aca="false">'Data sheet'!H2536</f>
        <v>0</v>
      </c>
      <c r="I2533" s="42" t="n">
        <f aca="false">'Data sheet'!I2536</f>
        <v>0</v>
      </c>
      <c r="J2533" s="42" t="n">
        <f aca="false">'Data sheet'!J2536</f>
        <v>0</v>
      </c>
      <c r="K2533" s="42" t="n">
        <f aca="false">'Data sheet'!K2536</f>
        <v>0</v>
      </c>
      <c r="L2533" s="42" t="n">
        <f aca="false">'Data sheet'!L2536</f>
        <v>0</v>
      </c>
      <c r="M2533" s="42" t="n">
        <f aca="false">'Data sheet'!M2536</f>
        <v>0</v>
      </c>
      <c r="N2533" s="42" t="n">
        <f aca="false">'Data sheet'!N2536</f>
        <v>0</v>
      </c>
      <c r="O2533" s="42" t="n">
        <f aca="false">'Data sheet'!O2536</f>
        <v>0</v>
      </c>
      <c r="P2533" s="42" t="n">
        <f aca="false">'Data sheet'!P2536</f>
        <v>0</v>
      </c>
      <c r="Q2533" s="42" t="n">
        <f aca="false">'Data sheet'!Q2536</f>
        <v>0</v>
      </c>
      <c r="R2533" s="42" t="n">
        <f aca="false">'Data sheet'!R2536</f>
        <v>0</v>
      </c>
      <c r="S2533" s="42" t="n">
        <f aca="false">'Data sheet'!S2536</f>
        <v>0</v>
      </c>
      <c r="T2533" s="42" t="n">
        <f aca="false">'Data sheet'!T2536</f>
        <v>0</v>
      </c>
    </row>
    <row r="2534" customFormat="false" ht="15.75" hidden="false" customHeight="false" outlineLevel="0" collapsed="false">
      <c r="A2534" s="42" t="str">
        <f aca="false" t="array" ref="A2534:A2534">IF(ISBLANK('Data sheet'!A2537), "", INDEX(materials!$B$2:$B$999,MATCH('Data sheet'!A2537,materials!$A$2:$A$999,0)))</f>
        <v/>
      </c>
      <c r="B2534" s="42" t="str">
        <f aca="false" t="array" ref="B2534:B2534">IF(ISBLANK('Data sheet'!B2537), "", INDEX('business units'!$A$2:$A$1000,MATCH('Data sheet'!B2537,'business units'!$B$2:$B$1000,0)))</f>
        <v/>
      </c>
      <c r="C2534" s="42" t="str">
        <f aca="false" t="array" ref="C2534:C2534">IF(ISBLANK('Data sheet'!C2537), "", INDEX(suppliers!$A$2:$A$4053,MATCH('Data sheet'!C2537,suppliers!$B$2:$B$4053,0)))</f>
        <v/>
      </c>
      <c r="D2534" s="42" t="str">
        <f aca="false" t="array" ref="D2534:D2534">IF(ISBLANK('Data sheet'!D2537), "", INDEX(suppliers!$A$2:$A$4053,MATCH('Data sheet'!D2537,suppliers!$B$2:$B$4053,0)))</f>
        <v/>
      </c>
      <c r="E2534" s="42" t="str">
        <f aca="false" t="array" ref="E2534:E2534">IF(ISBLANK('Data sheet'!E2537), "", INDEX(enums!$B$2:$B$5,MATCH('Data sheet'!E2537,enums!$A$2:$A$5,0)))</f>
        <v/>
      </c>
      <c r="F2534" s="42" t="n">
        <f aca="false">'Data sheet'!F2537</f>
        <v>0</v>
      </c>
      <c r="G2534" s="42" t="n">
        <f aca="false">'Data sheet'!G2537</f>
        <v>0</v>
      </c>
      <c r="H2534" s="42" t="n">
        <f aca="false">'Data sheet'!H2537</f>
        <v>0</v>
      </c>
      <c r="I2534" s="42" t="n">
        <f aca="false">'Data sheet'!I2537</f>
        <v>0</v>
      </c>
      <c r="J2534" s="42" t="n">
        <f aca="false">'Data sheet'!J2537</f>
        <v>0</v>
      </c>
      <c r="K2534" s="42" t="n">
        <f aca="false">'Data sheet'!K2537</f>
        <v>0</v>
      </c>
      <c r="L2534" s="42" t="n">
        <f aca="false">'Data sheet'!L2537</f>
        <v>0</v>
      </c>
      <c r="M2534" s="42" t="n">
        <f aca="false">'Data sheet'!M2537</f>
        <v>0</v>
      </c>
      <c r="N2534" s="42" t="n">
        <f aca="false">'Data sheet'!N2537</f>
        <v>0</v>
      </c>
      <c r="O2534" s="42" t="n">
        <f aca="false">'Data sheet'!O2537</f>
        <v>0</v>
      </c>
      <c r="P2534" s="42" t="n">
        <f aca="false">'Data sheet'!P2537</f>
        <v>0</v>
      </c>
      <c r="Q2534" s="42" t="n">
        <f aca="false">'Data sheet'!Q2537</f>
        <v>0</v>
      </c>
      <c r="R2534" s="42" t="n">
        <f aca="false">'Data sheet'!R2537</f>
        <v>0</v>
      </c>
      <c r="S2534" s="42" t="n">
        <f aca="false">'Data sheet'!S2537</f>
        <v>0</v>
      </c>
      <c r="T2534" s="42" t="n">
        <f aca="false">'Data sheet'!T2537</f>
        <v>0</v>
      </c>
    </row>
    <row r="2535" customFormat="false" ht="15.75" hidden="false" customHeight="false" outlineLevel="0" collapsed="false">
      <c r="A2535" s="42" t="str">
        <f aca="false" t="array" ref="A2535:A2535">IF(ISBLANK('Data sheet'!A2538), "", INDEX(materials!$B$2:$B$999,MATCH('Data sheet'!A2538,materials!$A$2:$A$999,0)))</f>
        <v/>
      </c>
      <c r="B2535" s="42" t="str">
        <f aca="false" t="array" ref="B2535:B2535">IF(ISBLANK('Data sheet'!B2538), "", INDEX('business units'!$A$2:$A$1000,MATCH('Data sheet'!B2538,'business units'!$B$2:$B$1000,0)))</f>
        <v/>
      </c>
      <c r="C2535" s="42" t="str">
        <f aca="false" t="array" ref="C2535:C2535">IF(ISBLANK('Data sheet'!C2538), "", INDEX(suppliers!$A$2:$A$4053,MATCH('Data sheet'!C2538,suppliers!$B$2:$B$4053,0)))</f>
        <v/>
      </c>
      <c r="D2535" s="42" t="str">
        <f aca="false" t="array" ref="D2535:D2535">IF(ISBLANK('Data sheet'!D2538), "", INDEX(suppliers!$A$2:$A$4053,MATCH('Data sheet'!D2538,suppliers!$B$2:$B$4053,0)))</f>
        <v/>
      </c>
      <c r="E2535" s="42" t="str">
        <f aca="false" t="array" ref="E2535:E2535">IF(ISBLANK('Data sheet'!E2538), "", INDEX(enums!$B$2:$B$5,MATCH('Data sheet'!E2538,enums!$A$2:$A$5,0)))</f>
        <v/>
      </c>
      <c r="F2535" s="42" t="n">
        <f aca="false">'Data sheet'!F2538</f>
        <v>0</v>
      </c>
      <c r="G2535" s="42" t="n">
        <f aca="false">'Data sheet'!G2538</f>
        <v>0</v>
      </c>
      <c r="H2535" s="42" t="n">
        <f aca="false">'Data sheet'!H2538</f>
        <v>0</v>
      </c>
      <c r="I2535" s="42" t="n">
        <f aca="false">'Data sheet'!I2538</f>
        <v>0</v>
      </c>
      <c r="J2535" s="42" t="n">
        <f aca="false">'Data sheet'!J2538</f>
        <v>0</v>
      </c>
      <c r="K2535" s="42" t="n">
        <f aca="false">'Data sheet'!K2538</f>
        <v>0</v>
      </c>
      <c r="L2535" s="42" t="n">
        <f aca="false">'Data sheet'!L2538</f>
        <v>0</v>
      </c>
      <c r="M2535" s="42" t="n">
        <f aca="false">'Data sheet'!M2538</f>
        <v>0</v>
      </c>
      <c r="N2535" s="42" t="n">
        <f aca="false">'Data sheet'!N2538</f>
        <v>0</v>
      </c>
      <c r="O2535" s="42" t="n">
        <f aca="false">'Data sheet'!O2538</f>
        <v>0</v>
      </c>
      <c r="P2535" s="42" t="n">
        <f aca="false">'Data sheet'!P2538</f>
        <v>0</v>
      </c>
      <c r="Q2535" s="42" t="n">
        <f aca="false">'Data sheet'!Q2538</f>
        <v>0</v>
      </c>
      <c r="R2535" s="42" t="n">
        <f aca="false">'Data sheet'!R2538</f>
        <v>0</v>
      </c>
      <c r="S2535" s="42" t="n">
        <f aca="false">'Data sheet'!S2538</f>
        <v>0</v>
      </c>
      <c r="T2535" s="42" t="n">
        <f aca="false">'Data sheet'!T2538</f>
        <v>0</v>
      </c>
    </row>
    <row r="2536" customFormat="false" ht="15.75" hidden="false" customHeight="false" outlineLevel="0" collapsed="false">
      <c r="A2536" s="42" t="str">
        <f aca="false" t="array" ref="A2536:A2536">IF(ISBLANK('Data sheet'!A2539), "", INDEX(materials!$B$2:$B$999,MATCH('Data sheet'!A2539,materials!$A$2:$A$999,0)))</f>
        <v/>
      </c>
      <c r="B2536" s="42" t="str">
        <f aca="false" t="array" ref="B2536:B2536">IF(ISBLANK('Data sheet'!B2539), "", INDEX('business units'!$A$2:$A$1000,MATCH('Data sheet'!B2539,'business units'!$B$2:$B$1000,0)))</f>
        <v/>
      </c>
      <c r="C2536" s="42" t="str">
        <f aca="false" t="array" ref="C2536:C2536">IF(ISBLANK('Data sheet'!C2539), "", INDEX(suppliers!$A$2:$A$4053,MATCH('Data sheet'!C2539,suppliers!$B$2:$B$4053,0)))</f>
        <v/>
      </c>
      <c r="D2536" s="42" t="str">
        <f aca="false" t="array" ref="D2536:D2536">IF(ISBLANK('Data sheet'!D2539), "", INDEX(suppliers!$A$2:$A$4053,MATCH('Data sheet'!D2539,suppliers!$B$2:$B$4053,0)))</f>
        <v/>
      </c>
      <c r="E2536" s="42" t="str">
        <f aca="false" t="array" ref="E2536:E2536">IF(ISBLANK('Data sheet'!E2539), "", INDEX(enums!$B$2:$B$5,MATCH('Data sheet'!E2539,enums!$A$2:$A$5,0)))</f>
        <v/>
      </c>
      <c r="F2536" s="42" t="n">
        <f aca="false">'Data sheet'!F2539</f>
        <v>0</v>
      </c>
      <c r="G2536" s="42" t="n">
        <f aca="false">'Data sheet'!G2539</f>
        <v>0</v>
      </c>
      <c r="H2536" s="42" t="n">
        <f aca="false">'Data sheet'!H2539</f>
        <v>0</v>
      </c>
      <c r="I2536" s="42" t="n">
        <f aca="false">'Data sheet'!I2539</f>
        <v>0</v>
      </c>
      <c r="J2536" s="42" t="n">
        <f aca="false">'Data sheet'!J2539</f>
        <v>0</v>
      </c>
      <c r="K2536" s="42" t="n">
        <f aca="false">'Data sheet'!K2539</f>
        <v>0</v>
      </c>
      <c r="L2536" s="42" t="n">
        <f aca="false">'Data sheet'!L2539</f>
        <v>0</v>
      </c>
      <c r="M2536" s="42" t="n">
        <f aca="false">'Data sheet'!M2539</f>
        <v>0</v>
      </c>
      <c r="N2536" s="42" t="n">
        <f aca="false">'Data sheet'!N2539</f>
        <v>0</v>
      </c>
      <c r="O2536" s="42" t="n">
        <f aca="false">'Data sheet'!O2539</f>
        <v>0</v>
      </c>
      <c r="P2536" s="42" t="n">
        <f aca="false">'Data sheet'!P2539</f>
        <v>0</v>
      </c>
      <c r="Q2536" s="42" t="n">
        <f aca="false">'Data sheet'!Q2539</f>
        <v>0</v>
      </c>
      <c r="R2536" s="42" t="n">
        <f aca="false">'Data sheet'!R2539</f>
        <v>0</v>
      </c>
      <c r="S2536" s="42" t="n">
        <f aca="false">'Data sheet'!S2539</f>
        <v>0</v>
      </c>
      <c r="T2536" s="42" t="n">
        <f aca="false">'Data sheet'!T2539</f>
        <v>0</v>
      </c>
    </row>
    <row r="2537" customFormat="false" ht="15.75" hidden="false" customHeight="false" outlineLevel="0" collapsed="false">
      <c r="A2537" s="42" t="str">
        <f aca="false" t="array" ref="A2537:A2537">IF(ISBLANK('Data sheet'!A2540), "", INDEX(materials!$B$2:$B$999,MATCH('Data sheet'!A2540,materials!$A$2:$A$999,0)))</f>
        <v/>
      </c>
      <c r="B2537" s="42" t="str">
        <f aca="false" t="array" ref="B2537:B2537">IF(ISBLANK('Data sheet'!B2540), "", INDEX('business units'!$A$2:$A$1000,MATCH('Data sheet'!B2540,'business units'!$B$2:$B$1000,0)))</f>
        <v/>
      </c>
      <c r="C2537" s="42" t="str">
        <f aca="false" t="array" ref="C2537:C2537">IF(ISBLANK('Data sheet'!C2540), "", INDEX(suppliers!$A$2:$A$4053,MATCH('Data sheet'!C2540,suppliers!$B$2:$B$4053,0)))</f>
        <v/>
      </c>
      <c r="D2537" s="42" t="str">
        <f aca="false" t="array" ref="D2537:D2537">IF(ISBLANK('Data sheet'!D2540), "", INDEX(suppliers!$A$2:$A$4053,MATCH('Data sheet'!D2540,suppliers!$B$2:$B$4053,0)))</f>
        <v/>
      </c>
      <c r="E2537" s="42" t="str">
        <f aca="false" t="array" ref="E2537:E2537">IF(ISBLANK('Data sheet'!E2540), "", INDEX(enums!$B$2:$B$5,MATCH('Data sheet'!E2540,enums!$A$2:$A$5,0)))</f>
        <v/>
      </c>
      <c r="F2537" s="42" t="n">
        <f aca="false">'Data sheet'!F2540</f>
        <v>0</v>
      </c>
      <c r="G2537" s="42" t="n">
        <f aca="false">'Data sheet'!G2540</f>
        <v>0</v>
      </c>
      <c r="H2537" s="42" t="n">
        <f aca="false">'Data sheet'!H2540</f>
        <v>0</v>
      </c>
      <c r="I2537" s="42" t="n">
        <f aca="false">'Data sheet'!I2540</f>
        <v>0</v>
      </c>
      <c r="J2537" s="42" t="n">
        <f aca="false">'Data sheet'!J2540</f>
        <v>0</v>
      </c>
      <c r="K2537" s="42" t="n">
        <f aca="false">'Data sheet'!K2540</f>
        <v>0</v>
      </c>
      <c r="L2537" s="42" t="n">
        <f aca="false">'Data sheet'!L2540</f>
        <v>0</v>
      </c>
      <c r="M2537" s="42" t="n">
        <f aca="false">'Data sheet'!M2540</f>
        <v>0</v>
      </c>
      <c r="N2537" s="42" t="n">
        <f aca="false">'Data sheet'!N2540</f>
        <v>0</v>
      </c>
      <c r="O2537" s="42" t="n">
        <f aca="false">'Data sheet'!O2540</f>
        <v>0</v>
      </c>
      <c r="P2537" s="42" t="n">
        <f aca="false">'Data sheet'!P2540</f>
        <v>0</v>
      </c>
      <c r="Q2537" s="42" t="n">
        <f aca="false">'Data sheet'!Q2540</f>
        <v>0</v>
      </c>
      <c r="R2537" s="42" t="n">
        <f aca="false">'Data sheet'!R2540</f>
        <v>0</v>
      </c>
      <c r="S2537" s="42" t="n">
        <f aca="false">'Data sheet'!S2540</f>
        <v>0</v>
      </c>
      <c r="T2537" s="42" t="n">
        <f aca="false">'Data sheet'!T2540</f>
        <v>0</v>
      </c>
    </row>
    <row r="2538" customFormat="false" ht="15.75" hidden="false" customHeight="false" outlineLevel="0" collapsed="false">
      <c r="A2538" s="42" t="str">
        <f aca="false" t="array" ref="A2538:A2538">IF(ISBLANK('Data sheet'!A2541), "", INDEX(materials!$B$2:$B$999,MATCH('Data sheet'!A2541,materials!$A$2:$A$999,0)))</f>
        <v/>
      </c>
      <c r="B2538" s="42" t="str">
        <f aca="false" t="array" ref="B2538:B2538">IF(ISBLANK('Data sheet'!B2541), "", INDEX('business units'!$A$2:$A$1000,MATCH('Data sheet'!B2541,'business units'!$B$2:$B$1000,0)))</f>
        <v/>
      </c>
      <c r="C2538" s="42" t="str">
        <f aca="false" t="array" ref="C2538:C2538">IF(ISBLANK('Data sheet'!C2541), "", INDEX(suppliers!$A$2:$A$4053,MATCH('Data sheet'!C2541,suppliers!$B$2:$B$4053,0)))</f>
        <v/>
      </c>
      <c r="D2538" s="42" t="str">
        <f aca="false" t="array" ref="D2538:D2538">IF(ISBLANK('Data sheet'!D2541), "", INDEX(suppliers!$A$2:$A$4053,MATCH('Data sheet'!D2541,suppliers!$B$2:$B$4053,0)))</f>
        <v/>
      </c>
      <c r="E2538" s="42" t="str">
        <f aca="false" t="array" ref="E2538:E2538">IF(ISBLANK('Data sheet'!E2541), "", INDEX(enums!$B$2:$B$5,MATCH('Data sheet'!E2541,enums!$A$2:$A$5,0)))</f>
        <v/>
      </c>
      <c r="F2538" s="42" t="n">
        <f aca="false">'Data sheet'!F2541</f>
        <v>0</v>
      </c>
      <c r="G2538" s="42" t="n">
        <f aca="false">'Data sheet'!G2541</f>
        <v>0</v>
      </c>
      <c r="H2538" s="42" t="n">
        <f aca="false">'Data sheet'!H2541</f>
        <v>0</v>
      </c>
      <c r="I2538" s="42" t="n">
        <f aca="false">'Data sheet'!I2541</f>
        <v>0</v>
      </c>
      <c r="J2538" s="42" t="n">
        <f aca="false">'Data sheet'!J2541</f>
        <v>0</v>
      </c>
      <c r="K2538" s="42" t="n">
        <f aca="false">'Data sheet'!K2541</f>
        <v>0</v>
      </c>
      <c r="L2538" s="42" t="n">
        <f aca="false">'Data sheet'!L2541</f>
        <v>0</v>
      </c>
      <c r="M2538" s="42" t="n">
        <f aca="false">'Data sheet'!M2541</f>
        <v>0</v>
      </c>
      <c r="N2538" s="42" t="n">
        <f aca="false">'Data sheet'!N2541</f>
        <v>0</v>
      </c>
      <c r="O2538" s="42" t="n">
        <f aca="false">'Data sheet'!O2541</f>
        <v>0</v>
      </c>
      <c r="P2538" s="42" t="n">
        <f aca="false">'Data sheet'!P2541</f>
        <v>0</v>
      </c>
      <c r="Q2538" s="42" t="n">
        <f aca="false">'Data sheet'!Q2541</f>
        <v>0</v>
      </c>
      <c r="R2538" s="42" t="n">
        <f aca="false">'Data sheet'!R2541</f>
        <v>0</v>
      </c>
      <c r="S2538" s="42" t="n">
        <f aca="false">'Data sheet'!S2541</f>
        <v>0</v>
      </c>
      <c r="T2538" s="42" t="n">
        <f aca="false">'Data sheet'!T2541</f>
        <v>0</v>
      </c>
    </row>
    <row r="2539" customFormat="false" ht="15.75" hidden="false" customHeight="false" outlineLevel="0" collapsed="false">
      <c r="A2539" s="42" t="str">
        <f aca="false" t="array" ref="A2539:A2539">IF(ISBLANK('Data sheet'!A2542), "", INDEX(materials!$B$2:$B$999,MATCH('Data sheet'!A2542,materials!$A$2:$A$999,0)))</f>
        <v/>
      </c>
      <c r="B2539" s="42" t="str">
        <f aca="false" t="array" ref="B2539:B2539">IF(ISBLANK('Data sheet'!B2542), "", INDEX('business units'!$A$2:$A$1000,MATCH('Data sheet'!B2542,'business units'!$B$2:$B$1000,0)))</f>
        <v/>
      </c>
      <c r="C2539" s="42" t="str">
        <f aca="false" t="array" ref="C2539:C2539">IF(ISBLANK('Data sheet'!C2542), "", INDEX(suppliers!$A$2:$A$4053,MATCH('Data sheet'!C2542,suppliers!$B$2:$B$4053,0)))</f>
        <v/>
      </c>
      <c r="D2539" s="42" t="str">
        <f aca="false" t="array" ref="D2539:D2539">IF(ISBLANK('Data sheet'!D2542), "", INDEX(suppliers!$A$2:$A$4053,MATCH('Data sheet'!D2542,suppliers!$B$2:$B$4053,0)))</f>
        <v/>
      </c>
      <c r="E2539" s="42" t="str">
        <f aca="false" t="array" ref="E2539:E2539">IF(ISBLANK('Data sheet'!E2542), "", INDEX(enums!$B$2:$B$5,MATCH('Data sheet'!E2542,enums!$A$2:$A$5,0)))</f>
        <v/>
      </c>
      <c r="F2539" s="42" t="n">
        <f aca="false">'Data sheet'!F2542</f>
        <v>0</v>
      </c>
      <c r="G2539" s="42" t="n">
        <f aca="false">'Data sheet'!G2542</f>
        <v>0</v>
      </c>
      <c r="H2539" s="42" t="n">
        <f aca="false">'Data sheet'!H2542</f>
        <v>0</v>
      </c>
      <c r="I2539" s="42" t="n">
        <f aca="false">'Data sheet'!I2542</f>
        <v>0</v>
      </c>
      <c r="J2539" s="42" t="n">
        <f aca="false">'Data sheet'!J2542</f>
        <v>0</v>
      </c>
      <c r="K2539" s="42" t="n">
        <f aca="false">'Data sheet'!K2542</f>
        <v>0</v>
      </c>
      <c r="L2539" s="42" t="n">
        <f aca="false">'Data sheet'!L2542</f>
        <v>0</v>
      </c>
      <c r="M2539" s="42" t="n">
        <f aca="false">'Data sheet'!M2542</f>
        <v>0</v>
      </c>
      <c r="N2539" s="42" t="n">
        <f aca="false">'Data sheet'!N2542</f>
        <v>0</v>
      </c>
      <c r="O2539" s="42" t="n">
        <f aca="false">'Data sheet'!O2542</f>
        <v>0</v>
      </c>
      <c r="P2539" s="42" t="n">
        <f aca="false">'Data sheet'!P2542</f>
        <v>0</v>
      </c>
      <c r="Q2539" s="42" t="n">
        <f aca="false">'Data sheet'!Q2542</f>
        <v>0</v>
      </c>
      <c r="R2539" s="42" t="n">
        <f aca="false">'Data sheet'!R2542</f>
        <v>0</v>
      </c>
      <c r="S2539" s="42" t="n">
        <f aca="false">'Data sheet'!S2542</f>
        <v>0</v>
      </c>
      <c r="T2539" s="42" t="n">
        <f aca="false">'Data sheet'!T2542</f>
        <v>0</v>
      </c>
    </row>
    <row r="2540" customFormat="false" ht="15.75" hidden="false" customHeight="false" outlineLevel="0" collapsed="false">
      <c r="A2540" s="42" t="str">
        <f aca="false" t="array" ref="A2540:A2540">IF(ISBLANK('Data sheet'!A2543), "", INDEX(materials!$B$2:$B$999,MATCH('Data sheet'!A2543,materials!$A$2:$A$999,0)))</f>
        <v/>
      </c>
      <c r="B2540" s="42" t="str">
        <f aca="false" t="array" ref="B2540:B2540">IF(ISBLANK('Data sheet'!B2543), "", INDEX('business units'!$A$2:$A$1000,MATCH('Data sheet'!B2543,'business units'!$B$2:$B$1000,0)))</f>
        <v/>
      </c>
      <c r="C2540" s="42" t="str">
        <f aca="false" t="array" ref="C2540:C2540">IF(ISBLANK('Data sheet'!C2543), "", INDEX(suppliers!$A$2:$A$4053,MATCH('Data sheet'!C2543,suppliers!$B$2:$B$4053,0)))</f>
        <v/>
      </c>
      <c r="D2540" s="42" t="str">
        <f aca="false" t="array" ref="D2540:D2540">IF(ISBLANK('Data sheet'!D2543), "", INDEX(suppliers!$A$2:$A$4053,MATCH('Data sheet'!D2543,suppliers!$B$2:$B$4053,0)))</f>
        <v/>
      </c>
      <c r="E2540" s="42" t="str">
        <f aca="false" t="array" ref="E2540:E2540">IF(ISBLANK('Data sheet'!E2543), "", INDEX(enums!$B$2:$B$5,MATCH('Data sheet'!E2543,enums!$A$2:$A$5,0)))</f>
        <v/>
      </c>
      <c r="F2540" s="42" t="n">
        <f aca="false">'Data sheet'!F2543</f>
        <v>0</v>
      </c>
      <c r="G2540" s="42" t="n">
        <f aca="false">'Data sheet'!G2543</f>
        <v>0</v>
      </c>
      <c r="H2540" s="42" t="n">
        <f aca="false">'Data sheet'!H2543</f>
        <v>0</v>
      </c>
      <c r="I2540" s="42" t="n">
        <f aca="false">'Data sheet'!I2543</f>
        <v>0</v>
      </c>
      <c r="J2540" s="42" t="n">
        <f aca="false">'Data sheet'!J2543</f>
        <v>0</v>
      </c>
      <c r="K2540" s="42" t="n">
        <f aca="false">'Data sheet'!K2543</f>
        <v>0</v>
      </c>
      <c r="L2540" s="42" t="n">
        <f aca="false">'Data sheet'!L2543</f>
        <v>0</v>
      </c>
      <c r="M2540" s="42" t="n">
        <f aca="false">'Data sheet'!M2543</f>
        <v>0</v>
      </c>
      <c r="N2540" s="42" t="n">
        <f aca="false">'Data sheet'!N2543</f>
        <v>0</v>
      </c>
      <c r="O2540" s="42" t="n">
        <f aca="false">'Data sheet'!O2543</f>
        <v>0</v>
      </c>
      <c r="P2540" s="42" t="n">
        <f aca="false">'Data sheet'!P2543</f>
        <v>0</v>
      </c>
      <c r="Q2540" s="42" t="n">
        <f aca="false">'Data sheet'!Q2543</f>
        <v>0</v>
      </c>
      <c r="R2540" s="42" t="n">
        <f aca="false">'Data sheet'!R2543</f>
        <v>0</v>
      </c>
      <c r="S2540" s="42" t="n">
        <f aca="false">'Data sheet'!S2543</f>
        <v>0</v>
      </c>
      <c r="T2540" s="42" t="n">
        <f aca="false">'Data sheet'!T2543</f>
        <v>0</v>
      </c>
    </row>
    <row r="2541" customFormat="false" ht="15.75" hidden="false" customHeight="false" outlineLevel="0" collapsed="false">
      <c r="A2541" s="42" t="str">
        <f aca="false" t="array" ref="A2541:A2541">IF(ISBLANK('Data sheet'!A2544), "", INDEX(materials!$B$2:$B$999,MATCH('Data sheet'!A2544,materials!$A$2:$A$999,0)))</f>
        <v/>
      </c>
      <c r="B2541" s="42" t="str">
        <f aca="false" t="array" ref="B2541:B2541">IF(ISBLANK('Data sheet'!B2544), "", INDEX('business units'!$A$2:$A$1000,MATCH('Data sheet'!B2544,'business units'!$B$2:$B$1000,0)))</f>
        <v/>
      </c>
      <c r="C2541" s="42" t="str">
        <f aca="false" t="array" ref="C2541:C2541">IF(ISBLANK('Data sheet'!C2544), "", INDEX(suppliers!$A$2:$A$4053,MATCH('Data sheet'!C2544,suppliers!$B$2:$B$4053,0)))</f>
        <v/>
      </c>
      <c r="D2541" s="42" t="str">
        <f aca="false" t="array" ref="D2541:D2541">IF(ISBLANK('Data sheet'!D2544), "", INDEX(suppliers!$A$2:$A$4053,MATCH('Data sheet'!D2544,suppliers!$B$2:$B$4053,0)))</f>
        <v/>
      </c>
      <c r="E2541" s="42" t="str">
        <f aca="false" t="array" ref="E2541:E2541">IF(ISBLANK('Data sheet'!E2544), "", INDEX(enums!$B$2:$B$5,MATCH('Data sheet'!E2544,enums!$A$2:$A$5,0)))</f>
        <v/>
      </c>
      <c r="F2541" s="42" t="n">
        <f aca="false">'Data sheet'!F2544</f>
        <v>0</v>
      </c>
      <c r="G2541" s="42" t="n">
        <f aca="false">'Data sheet'!G2544</f>
        <v>0</v>
      </c>
      <c r="H2541" s="42" t="n">
        <f aca="false">'Data sheet'!H2544</f>
        <v>0</v>
      </c>
      <c r="I2541" s="42" t="n">
        <f aca="false">'Data sheet'!I2544</f>
        <v>0</v>
      </c>
      <c r="J2541" s="42" t="n">
        <f aca="false">'Data sheet'!J2544</f>
        <v>0</v>
      </c>
      <c r="K2541" s="42" t="n">
        <f aca="false">'Data sheet'!K2544</f>
        <v>0</v>
      </c>
      <c r="L2541" s="42" t="n">
        <f aca="false">'Data sheet'!L2544</f>
        <v>0</v>
      </c>
      <c r="M2541" s="42" t="n">
        <f aca="false">'Data sheet'!M2544</f>
        <v>0</v>
      </c>
      <c r="N2541" s="42" t="n">
        <f aca="false">'Data sheet'!N2544</f>
        <v>0</v>
      </c>
      <c r="O2541" s="42" t="n">
        <f aca="false">'Data sheet'!O2544</f>
        <v>0</v>
      </c>
      <c r="P2541" s="42" t="n">
        <f aca="false">'Data sheet'!P2544</f>
        <v>0</v>
      </c>
      <c r="Q2541" s="42" t="n">
        <f aca="false">'Data sheet'!Q2544</f>
        <v>0</v>
      </c>
      <c r="R2541" s="42" t="n">
        <f aca="false">'Data sheet'!R2544</f>
        <v>0</v>
      </c>
      <c r="S2541" s="42" t="n">
        <f aca="false">'Data sheet'!S2544</f>
        <v>0</v>
      </c>
      <c r="T2541" s="42" t="n">
        <f aca="false">'Data sheet'!T2544</f>
        <v>0</v>
      </c>
    </row>
    <row r="2542" customFormat="false" ht="15.75" hidden="false" customHeight="false" outlineLevel="0" collapsed="false">
      <c r="A2542" s="42" t="str">
        <f aca="false" t="array" ref="A2542:A2542">IF(ISBLANK('Data sheet'!A2545), "", INDEX(materials!$B$2:$B$999,MATCH('Data sheet'!A2545,materials!$A$2:$A$999,0)))</f>
        <v/>
      </c>
      <c r="B2542" s="42" t="str">
        <f aca="false" t="array" ref="B2542:B2542">IF(ISBLANK('Data sheet'!B2545), "", INDEX('business units'!$A$2:$A$1000,MATCH('Data sheet'!B2545,'business units'!$B$2:$B$1000,0)))</f>
        <v/>
      </c>
      <c r="C2542" s="42" t="str">
        <f aca="false" t="array" ref="C2542:C2542">IF(ISBLANK('Data sheet'!C2545), "", INDEX(suppliers!$A$2:$A$4053,MATCH('Data sheet'!C2545,suppliers!$B$2:$B$4053,0)))</f>
        <v/>
      </c>
      <c r="D2542" s="42" t="str">
        <f aca="false" t="array" ref="D2542:D2542">IF(ISBLANK('Data sheet'!D2545), "", INDEX(suppliers!$A$2:$A$4053,MATCH('Data sheet'!D2545,suppliers!$B$2:$B$4053,0)))</f>
        <v/>
      </c>
      <c r="E2542" s="42" t="str">
        <f aca="false" t="array" ref="E2542:E2542">IF(ISBLANK('Data sheet'!E2545), "", INDEX(enums!$B$2:$B$5,MATCH('Data sheet'!E2545,enums!$A$2:$A$5,0)))</f>
        <v/>
      </c>
      <c r="F2542" s="42" t="n">
        <f aca="false">'Data sheet'!F2545</f>
        <v>0</v>
      </c>
      <c r="G2542" s="42" t="n">
        <f aca="false">'Data sheet'!G2545</f>
        <v>0</v>
      </c>
      <c r="H2542" s="42" t="n">
        <f aca="false">'Data sheet'!H2545</f>
        <v>0</v>
      </c>
      <c r="I2542" s="42" t="n">
        <f aca="false">'Data sheet'!I2545</f>
        <v>0</v>
      </c>
      <c r="J2542" s="42" t="n">
        <f aca="false">'Data sheet'!J2545</f>
        <v>0</v>
      </c>
      <c r="K2542" s="42" t="n">
        <f aca="false">'Data sheet'!K2545</f>
        <v>0</v>
      </c>
      <c r="L2542" s="42" t="n">
        <f aca="false">'Data sheet'!L2545</f>
        <v>0</v>
      </c>
      <c r="M2542" s="42" t="n">
        <f aca="false">'Data sheet'!M2545</f>
        <v>0</v>
      </c>
      <c r="N2542" s="42" t="n">
        <f aca="false">'Data sheet'!N2545</f>
        <v>0</v>
      </c>
      <c r="O2542" s="42" t="n">
        <f aca="false">'Data sheet'!O2545</f>
        <v>0</v>
      </c>
      <c r="P2542" s="42" t="n">
        <f aca="false">'Data sheet'!P2545</f>
        <v>0</v>
      </c>
      <c r="Q2542" s="42" t="n">
        <f aca="false">'Data sheet'!Q2545</f>
        <v>0</v>
      </c>
      <c r="R2542" s="42" t="n">
        <f aca="false">'Data sheet'!R2545</f>
        <v>0</v>
      </c>
      <c r="S2542" s="42" t="n">
        <f aca="false">'Data sheet'!S2545</f>
        <v>0</v>
      </c>
      <c r="T2542" s="42" t="n">
        <f aca="false">'Data sheet'!T2545</f>
        <v>0</v>
      </c>
    </row>
    <row r="2543" customFormat="false" ht="15.75" hidden="false" customHeight="false" outlineLevel="0" collapsed="false">
      <c r="A2543" s="42" t="str">
        <f aca="false" t="array" ref="A2543:A2543">IF(ISBLANK('Data sheet'!A2546), "", INDEX(materials!$B$2:$B$999,MATCH('Data sheet'!A2546,materials!$A$2:$A$999,0)))</f>
        <v/>
      </c>
      <c r="B2543" s="42" t="str">
        <f aca="false" t="array" ref="B2543:B2543">IF(ISBLANK('Data sheet'!B2546), "", INDEX('business units'!$A$2:$A$1000,MATCH('Data sheet'!B2546,'business units'!$B$2:$B$1000,0)))</f>
        <v/>
      </c>
      <c r="C2543" s="42" t="str">
        <f aca="false" t="array" ref="C2543:C2543">IF(ISBLANK('Data sheet'!C2546), "", INDEX(suppliers!$A$2:$A$4053,MATCH('Data sheet'!C2546,suppliers!$B$2:$B$4053,0)))</f>
        <v/>
      </c>
      <c r="D2543" s="42" t="str">
        <f aca="false" t="array" ref="D2543:D2543">IF(ISBLANK('Data sheet'!D2546), "", INDEX(suppliers!$A$2:$A$4053,MATCH('Data sheet'!D2546,suppliers!$B$2:$B$4053,0)))</f>
        <v/>
      </c>
      <c r="E2543" s="42" t="str">
        <f aca="false" t="array" ref="E2543:E2543">IF(ISBLANK('Data sheet'!E2546), "", INDEX(enums!$B$2:$B$5,MATCH('Data sheet'!E2546,enums!$A$2:$A$5,0)))</f>
        <v/>
      </c>
      <c r="F2543" s="42" t="n">
        <f aca="false">'Data sheet'!F2546</f>
        <v>0</v>
      </c>
      <c r="G2543" s="42" t="n">
        <f aca="false">'Data sheet'!G2546</f>
        <v>0</v>
      </c>
      <c r="H2543" s="42" t="n">
        <f aca="false">'Data sheet'!H2546</f>
        <v>0</v>
      </c>
      <c r="I2543" s="42" t="n">
        <f aca="false">'Data sheet'!I2546</f>
        <v>0</v>
      </c>
      <c r="J2543" s="42" t="n">
        <f aca="false">'Data sheet'!J2546</f>
        <v>0</v>
      </c>
      <c r="K2543" s="42" t="n">
        <f aca="false">'Data sheet'!K2546</f>
        <v>0</v>
      </c>
      <c r="L2543" s="42" t="n">
        <f aca="false">'Data sheet'!L2546</f>
        <v>0</v>
      </c>
      <c r="M2543" s="42" t="n">
        <f aca="false">'Data sheet'!M2546</f>
        <v>0</v>
      </c>
      <c r="N2543" s="42" t="n">
        <f aca="false">'Data sheet'!N2546</f>
        <v>0</v>
      </c>
      <c r="O2543" s="42" t="n">
        <f aca="false">'Data sheet'!O2546</f>
        <v>0</v>
      </c>
      <c r="P2543" s="42" t="n">
        <f aca="false">'Data sheet'!P2546</f>
        <v>0</v>
      </c>
      <c r="Q2543" s="42" t="n">
        <f aca="false">'Data sheet'!Q2546</f>
        <v>0</v>
      </c>
      <c r="R2543" s="42" t="n">
        <f aca="false">'Data sheet'!R2546</f>
        <v>0</v>
      </c>
      <c r="S2543" s="42" t="n">
        <f aca="false">'Data sheet'!S2546</f>
        <v>0</v>
      </c>
      <c r="T2543" s="42" t="n">
        <f aca="false">'Data sheet'!T2546</f>
        <v>0</v>
      </c>
    </row>
    <row r="2544" customFormat="false" ht="15.75" hidden="false" customHeight="false" outlineLevel="0" collapsed="false">
      <c r="A2544" s="42" t="str">
        <f aca="false" t="array" ref="A2544:A2544">IF(ISBLANK('Data sheet'!A2547), "", INDEX(materials!$B$2:$B$999,MATCH('Data sheet'!A2547,materials!$A$2:$A$999,0)))</f>
        <v/>
      </c>
      <c r="B2544" s="42" t="str">
        <f aca="false" t="array" ref="B2544:B2544">IF(ISBLANK('Data sheet'!B2547), "", INDEX('business units'!$A$2:$A$1000,MATCH('Data sheet'!B2547,'business units'!$B$2:$B$1000,0)))</f>
        <v/>
      </c>
      <c r="C2544" s="42" t="str">
        <f aca="false" t="array" ref="C2544:C2544">IF(ISBLANK('Data sheet'!C2547), "", INDEX(suppliers!$A$2:$A$4053,MATCH('Data sheet'!C2547,suppliers!$B$2:$B$4053,0)))</f>
        <v/>
      </c>
      <c r="D2544" s="42" t="str">
        <f aca="false" t="array" ref="D2544:D2544">IF(ISBLANK('Data sheet'!D2547), "", INDEX(suppliers!$A$2:$A$4053,MATCH('Data sheet'!D2547,suppliers!$B$2:$B$4053,0)))</f>
        <v/>
      </c>
      <c r="E2544" s="42" t="str">
        <f aca="false" t="array" ref="E2544:E2544">IF(ISBLANK('Data sheet'!E2547), "", INDEX(enums!$B$2:$B$5,MATCH('Data sheet'!E2547,enums!$A$2:$A$5,0)))</f>
        <v/>
      </c>
      <c r="F2544" s="42" t="n">
        <f aca="false">'Data sheet'!F2547</f>
        <v>0</v>
      </c>
      <c r="G2544" s="42" t="n">
        <f aca="false">'Data sheet'!G2547</f>
        <v>0</v>
      </c>
      <c r="H2544" s="42" t="n">
        <f aca="false">'Data sheet'!H2547</f>
        <v>0</v>
      </c>
      <c r="I2544" s="42" t="n">
        <f aca="false">'Data sheet'!I2547</f>
        <v>0</v>
      </c>
      <c r="J2544" s="42" t="n">
        <f aca="false">'Data sheet'!J2547</f>
        <v>0</v>
      </c>
      <c r="K2544" s="42" t="n">
        <f aca="false">'Data sheet'!K2547</f>
        <v>0</v>
      </c>
      <c r="L2544" s="42" t="n">
        <f aca="false">'Data sheet'!L2547</f>
        <v>0</v>
      </c>
      <c r="M2544" s="42" t="n">
        <f aca="false">'Data sheet'!M2547</f>
        <v>0</v>
      </c>
      <c r="N2544" s="42" t="n">
        <f aca="false">'Data sheet'!N2547</f>
        <v>0</v>
      </c>
      <c r="O2544" s="42" t="n">
        <f aca="false">'Data sheet'!O2547</f>
        <v>0</v>
      </c>
      <c r="P2544" s="42" t="n">
        <f aca="false">'Data sheet'!P2547</f>
        <v>0</v>
      </c>
      <c r="Q2544" s="42" t="n">
        <f aca="false">'Data sheet'!Q2547</f>
        <v>0</v>
      </c>
      <c r="R2544" s="42" t="n">
        <f aca="false">'Data sheet'!R2547</f>
        <v>0</v>
      </c>
      <c r="S2544" s="42" t="n">
        <f aca="false">'Data sheet'!S2547</f>
        <v>0</v>
      </c>
      <c r="T2544" s="42" t="n">
        <f aca="false">'Data sheet'!T2547</f>
        <v>0</v>
      </c>
    </row>
    <row r="2545" customFormat="false" ht="15.75" hidden="false" customHeight="false" outlineLevel="0" collapsed="false">
      <c r="A2545" s="42" t="str">
        <f aca="false" t="array" ref="A2545:A2545">IF(ISBLANK('Data sheet'!A2548), "", INDEX(materials!$B$2:$B$999,MATCH('Data sheet'!A2548,materials!$A$2:$A$999,0)))</f>
        <v/>
      </c>
      <c r="B2545" s="42" t="str">
        <f aca="false" t="array" ref="B2545:B2545">IF(ISBLANK('Data sheet'!B2548), "", INDEX('business units'!$A$2:$A$1000,MATCH('Data sheet'!B2548,'business units'!$B$2:$B$1000,0)))</f>
        <v/>
      </c>
      <c r="C2545" s="42" t="str">
        <f aca="false" t="array" ref="C2545:C2545">IF(ISBLANK('Data sheet'!C2548), "", INDEX(suppliers!$A$2:$A$4053,MATCH('Data sheet'!C2548,suppliers!$B$2:$B$4053,0)))</f>
        <v/>
      </c>
      <c r="D2545" s="42" t="str">
        <f aca="false" t="array" ref="D2545:D2545">IF(ISBLANK('Data sheet'!D2548), "", INDEX(suppliers!$A$2:$A$4053,MATCH('Data sheet'!D2548,suppliers!$B$2:$B$4053,0)))</f>
        <v/>
      </c>
      <c r="E2545" s="42" t="str">
        <f aca="false" t="array" ref="E2545:E2545">IF(ISBLANK('Data sheet'!E2548), "", INDEX(enums!$B$2:$B$5,MATCH('Data sheet'!E2548,enums!$A$2:$A$5,0)))</f>
        <v/>
      </c>
      <c r="F2545" s="42" t="n">
        <f aca="false">'Data sheet'!F2548</f>
        <v>0</v>
      </c>
      <c r="G2545" s="42" t="n">
        <f aca="false">'Data sheet'!G2548</f>
        <v>0</v>
      </c>
      <c r="H2545" s="42" t="n">
        <f aca="false">'Data sheet'!H2548</f>
        <v>0</v>
      </c>
      <c r="I2545" s="42" t="n">
        <f aca="false">'Data sheet'!I2548</f>
        <v>0</v>
      </c>
      <c r="J2545" s="42" t="n">
        <f aca="false">'Data sheet'!J2548</f>
        <v>0</v>
      </c>
      <c r="K2545" s="42" t="n">
        <f aca="false">'Data sheet'!K2548</f>
        <v>0</v>
      </c>
      <c r="L2545" s="42" t="n">
        <f aca="false">'Data sheet'!L2548</f>
        <v>0</v>
      </c>
      <c r="M2545" s="42" t="n">
        <f aca="false">'Data sheet'!M2548</f>
        <v>0</v>
      </c>
      <c r="N2545" s="42" t="n">
        <f aca="false">'Data sheet'!N2548</f>
        <v>0</v>
      </c>
      <c r="O2545" s="42" t="n">
        <f aca="false">'Data sheet'!O2548</f>
        <v>0</v>
      </c>
      <c r="P2545" s="42" t="n">
        <f aca="false">'Data sheet'!P2548</f>
        <v>0</v>
      </c>
      <c r="Q2545" s="42" t="n">
        <f aca="false">'Data sheet'!Q2548</f>
        <v>0</v>
      </c>
      <c r="R2545" s="42" t="n">
        <f aca="false">'Data sheet'!R2548</f>
        <v>0</v>
      </c>
      <c r="S2545" s="42" t="n">
        <f aca="false">'Data sheet'!S2548</f>
        <v>0</v>
      </c>
      <c r="T2545" s="42" t="n">
        <f aca="false">'Data sheet'!T2548</f>
        <v>0</v>
      </c>
    </row>
    <row r="2546" customFormat="false" ht="15.75" hidden="false" customHeight="false" outlineLevel="0" collapsed="false">
      <c r="A2546" s="42" t="str">
        <f aca="false" t="array" ref="A2546:A2546">IF(ISBLANK('Data sheet'!A2549), "", INDEX(materials!$B$2:$B$999,MATCH('Data sheet'!A2549,materials!$A$2:$A$999,0)))</f>
        <v/>
      </c>
      <c r="B2546" s="42" t="str">
        <f aca="false" t="array" ref="B2546:B2546">IF(ISBLANK('Data sheet'!B2549), "", INDEX('business units'!$A$2:$A$1000,MATCH('Data sheet'!B2549,'business units'!$B$2:$B$1000,0)))</f>
        <v/>
      </c>
      <c r="C2546" s="42" t="str">
        <f aca="false" t="array" ref="C2546:C2546">IF(ISBLANK('Data sheet'!C2549), "", INDEX(suppliers!$A$2:$A$4053,MATCH('Data sheet'!C2549,suppliers!$B$2:$B$4053,0)))</f>
        <v/>
      </c>
      <c r="D2546" s="42" t="str">
        <f aca="false" t="array" ref="D2546:D2546">IF(ISBLANK('Data sheet'!D2549), "", INDEX(suppliers!$A$2:$A$4053,MATCH('Data sheet'!D2549,suppliers!$B$2:$B$4053,0)))</f>
        <v/>
      </c>
      <c r="E2546" s="42" t="str">
        <f aca="false" t="array" ref="E2546:E2546">IF(ISBLANK('Data sheet'!E2549), "", INDEX(enums!$B$2:$B$5,MATCH('Data sheet'!E2549,enums!$A$2:$A$5,0)))</f>
        <v/>
      </c>
      <c r="F2546" s="42" t="n">
        <f aca="false">'Data sheet'!F2549</f>
        <v>0</v>
      </c>
      <c r="G2546" s="42" t="n">
        <f aca="false">'Data sheet'!G2549</f>
        <v>0</v>
      </c>
      <c r="H2546" s="42" t="n">
        <f aca="false">'Data sheet'!H2549</f>
        <v>0</v>
      </c>
      <c r="I2546" s="42" t="n">
        <f aca="false">'Data sheet'!I2549</f>
        <v>0</v>
      </c>
      <c r="J2546" s="42" t="n">
        <f aca="false">'Data sheet'!J2549</f>
        <v>0</v>
      </c>
      <c r="K2546" s="42" t="n">
        <f aca="false">'Data sheet'!K2549</f>
        <v>0</v>
      </c>
      <c r="L2546" s="42" t="n">
        <f aca="false">'Data sheet'!L2549</f>
        <v>0</v>
      </c>
      <c r="M2546" s="42" t="n">
        <f aca="false">'Data sheet'!M2549</f>
        <v>0</v>
      </c>
      <c r="N2546" s="42" t="n">
        <f aca="false">'Data sheet'!N2549</f>
        <v>0</v>
      </c>
      <c r="O2546" s="42" t="n">
        <f aca="false">'Data sheet'!O2549</f>
        <v>0</v>
      </c>
      <c r="P2546" s="42" t="n">
        <f aca="false">'Data sheet'!P2549</f>
        <v>0</v>
      </c>
      <c r="Q2546" s="42" t="n">
        <f aca="false">'Data sheet'!Q2549</f>
        <v>0</v>
      </c>
      <c r="R2546" s="42" t="n">
        <f aca="false">'Data sheet'!R2549</f>
        <v>0</v>
      </c>
      <c r="S2546" s="42" t="n">
        <f aca="false">'Data sheet'!S2549</f>
        <v>0</v>
      </c>
      <c r="T2546" s="42" t="n">
        <f aca="false">'Data sheet'!T2549</f>
        <v>0</v>
      </c>
    </row>
    <row r="2547" customFormat="false" ht="15.75" hidden="false" customHeight="false" outlineLevel="0" collapsed="false">
      <c r="A2547" s="42" t="str">
        <f aca="false" t="array" ref="A2547:A2547">IF(ISBLANK('Data sheet'!A2550), "", INDEX(materials!$B$2:$B$999,MATCH('Data sheet'!A2550,materials!$A$2:$A$999,0)))</f>
        <v/>
      </c>
      <c r="B2547" s="42" t="str">
        <f aca="false" t="array" ref="B2547:B2547">IF(ISBLANK('Data sheet'!B2550), "", INDEX('business units'!$A$2:$A$1000,MATCH('Data sheet'!B2550,'business units'!$B$2:$B$1000,0)))</f>
        <v/>
      </c>
      <c r="C2547" s="42" t="str">
        <f aca="false" t="array" ref="C2547:C2547">IF(ISBLANK('Data sheet'!C2550), "", INDEX(suppliers!$A$2:$A$4053,MATCH('Data sheet'!C2550,suppliers!$B$2:$B$4053,0)))</f>
        <v/>
      </c>
      <c r="D2547" s="42" t="str">
        <f aca="false" t="array" ref="D2547:D2547">IF(ISBLANK('Data sheet'!D2550), "", INDEX(suppliers!$A$2:$A$4053,MATCH('Data sheet'!D2550,suppliers!$B$2:$B$4053,0)))</f>
        <v/>
      </c>
      <c r="E2547" s="42" t="str">
        <f aca="false" t="array" ref="E2547:E2547">IF(ISBLANK('Data sheet'!E2550), "", INDEX(enums!$B$2:$B$5,MATCH('Data sheet'!E2550,enums!$A$2:$A$5,0)))</f>
        <v/>
      </c>
      <c r="F2547" s="42" t="n">
        <f aca="false">'Data sheet'!F2550</f>
        <v>0</v>
      </c>
      <c r="G2547" s="42" t="n">
        <f aca="false">'Data sheet'!G2550</f>
        <v>0</v>
      </c>
      <c r="H2547" s="42" t="n">
        <f aca="false">'Data sheet'!H2550</f>
        <v>0</v>
      </c>
      <c r="I2547" s="42" t="n">
        <f aca="false">'Data sheet'!I2550</f>
        <v>0</v>
      </c>
      <c r="J2547" s="42" t="n">
        <f aca="false">'Data sheet'!J2550</f>
        <v>0</v>
      </c>
      <c r="K2547" s="42" t="n">
        <f aca="false">'Data sheet'!K2550</f>
        <v>0</v>
      </c>
      <c r="L2547" s="42" t="n">
        <f aca="false">'Data sheet'!L2550</f>
        <v>0</v>
      </c>
      <c r="M2547" s="42" t="n">
        <f aca="false">'Data sheet'!M2550</f>
        <v>0</v>
      </c>
      <c r="N2547" s="42" t="n">
        <f aca="false">'Data sheet'!N2550</f>
        <v>0</v>
      </c>
      <c r="O2547" s="42" t="n">
        <f aca="false">'Data sheet'!O2550</f>
        <v>0</v>
      </c>
      <c r="P2547" s="42" t="n">
        <f aca="false">'Data sheet'!P2550</f>
        <v>0</v>
      </c>
      <c r="Q2547" s="42" t="n">
        <f aca="false">'Data sheet'!Q2550</f>
        <v>0</v>
      </c>
      <c r="R2547" s="42" t="n">
        <f aca="false">'Data sheet'!R2550</f>
        <v>0</v>
      </c>
      <c r="S2547" s="42" t="n">
        <f aca="false">'Data sheet'!S2550</f>
        <v>0</v>
      </c>
      <c r="T2547" s="42" t="n">
        <f aca="false">'Data sheet'!T2550</f>
        <v>0</v>
      </c>
    </row>
    <row r="2548" customFormat="false" ht="15.75" hidden="false" customHeight="false" outlineLevel="0" collapsed="false">
      <c r="A2548" s="42" t="str">
        <f aca="false" t="array" ref="A2548:A2548">IF(ISBLANK('Data sheet'!A2551), "", INDEX(materials!$B$2:$B$999,MATCH('Data sheet'!A2551,materials!$A$2:$A$999,0)))</f>
        <v/>
      </c>
      <c r="B2548" s="42" t="str">
        <f aca="false" t="array" ref="B2548:B2548">IF(ISBLANK('Data sheet'!B2551), "", INDEX('business units'!$A$2:$A$1000,MATCH('Data sheet'!B2551,'business units'!$B$2:$B$1000,0)))</f>
        <v/>
      </c>
      <c r="C2548" s="42" t="str">
        <f aca="false" t="array" ref="C2548:C2548">IF(ISBLANK('Data sheet'!C2551), "", INDEX(suppliers!$A$2:$A$4053,MATCH('Data sheet'!C2551,suppliers!$B$2:$B$4053,0)))</f>
        <v/>
      </c>
      <c r="D2548" s="42" t="str">
        <f aca="false" t="array" ref="D2548:D2548">IF(ISBLANK('Data sheet'!D2551), "", INDEX(suppliers!$A$2:$A$4053,MATCH('Data sheet'!D2551,suppliers!$B$2:$B$4053,0)))</f>
        <v/>
      </c>
      <c r="E2548" s="42" t="str">
        <f aca="false" t="array" ref="E2548:E2548">IF(ISBLANK('Data sheet'!E2551), "", INDEX(enums!$B$2:$B$5,MATCH('Data sheet'!E2551,enums!$A$2:$A$5,0)))</f>
        <v/>
      </c>
      <c r="F2548" s="42" t="n">
        <f aca="false">'Data sheet'!F2551</f>
        <v>0</v>
      </c>
      <c r="G2548" s="42" t="n">
        <f aca="false">'Data sheet'!G2551</f>
        <v>0</v>
      </c>
      <c r="H2548" s="42" t="n">
        <f aca="false">'Data sheet'!H2551</f>
        <v>0</v>
      </c>
      <c r="I2548" s="42" t="n">
        <f aca="false">'Data sheet'!I2551</f>
        <v>0</v>
      </c>
      <c r="J2548" s="42" t="n">
        <f aca="false">'Data sheet'!J2551</f>
        <v>0</v>
      </c>
      <c r="K2548" s="42" t="n">
        <f aca="false">'Data sheet'!K2551</f>
        <v>0</v>
      </c>
      <c r="L2548" s="42" t="n">
        <f aca="false">'Data sheet'!L2551</f>
        <v>0</v>
      </c>
      <c r="M2548" s="42" t="n">
        <f aca="false">'Data sheet'!M2551</f>
        <v>0</v>
      </c>
      <c r="N2548" s="42" t="n">
        <f aca="false">'Data sheet'!N2551</f>
        <v>0</v>
      </c>
      <c r="O2548" s="42" t="n">
        <f aca="false">'Data sheet'!O2551</f>
        <v>0</v>
      </c>
      <c r="P2548" s="42" t="n">
        <f aca="false">'Data sheet'!P2551</f>
        <v>0</v>
      </c>
      <c r="Q2548" s="42" t="n">
        <f aca="false">'Data sheet'!Q2551</f>
        <v>0</v>
      </c>
      <c r="R2548" s="42" t="n">
        <f aca="false">'Data sheet'!R2551</f>
        <v>0</v>
      </c>
      <c r="S2548" s="42" t="n">
        <f aca="false">'Data sheet'!S2551</f>
        <v>0</v>
      </c>
      <c r="T2548" s="42" t="n">
        <f aca="false">'Data sheet'!T2551</f>
        <v>0</v>
      </c>
    </row>
    <row r="2549" customFormat="false" ht="15.75" hidden="false" customHeight="false" outlineLevel="0" collapsed="false">
      <c r="A2549" s="42" t="str">
        <f aca="false" t="array" ref="A2549:A2549">IF(ISBLANK('Data sheet'!A2552), "", INDEX(materials!$B$2:$B$999,MATCH('Data sheet'!A2552,materials!$A$2:$A$999,0)))</f>
        <v/>
      </c>
      <c r="B2549" s="42" t="str">
        <f aca="false" t="array" ref="B2549:B2549">IF(ISBLANK('Data sheet'!B2552), "", INDEX('business units'!$A$2:$A$1000,MATCH('Data sheet'!B2552,'business units'!$B$2:$B$1000,0)))</f>
        <v/>
      </c>
      <c r="C2549" s="42" t="str">
        <f aca="false" t="array" ref="C2549:C2549">IF(ISBLANK('Data sheet'!C2552), "", INDEX(suppliers!$A$2:$A$4053,MATCH('Data sheet'!C2552,suppliers!$B$2:$B$4053,0)))</f>
        <v/>
      </c>
      <c r="D2549" s="42" t="str">
        <f aca="false" t="array" ref="D2549:D2549">IF(ISBLANK('Data sheet'!D2552), "", INDEX(suppliers!$A$2:$A$4053,MATCH('Data sheet'!D2552,suppliers!$B$2:$B$4053,0)))</f>
        <v/>
      </c>
      <c r="E2549" s="42" t="str">
        <f aca="false" t="array" ref="E2549:E2549">IF(ISBLANK('Data sheet'!E2552), "", INDEX(enums!$B$2:$B$5,MATCH('Data sheet'!E2552,enums!$A$2:$A$5,0)))</f>
        <v/>
      </c>
      <c r="F2549" s="42" t="n">
        <f aca="false">'Data sheet'!F2552</f>
        <v>0</v>
      </c>
      <c r="G2549" s="42" t="n">
        <f aca="false">'Data sheet'!G2552</f>
        <v>0</v>
      </c>
      <c r="H2549" s="42" t="n">
        <f aca="false">'Data sheet'!H2552</f>
        <v>0</v>
      </c>
      <c r="I2549" s="42" t="n">
        <f aca="false">'Data sheet'!I2552</f>
        <v>0</v>
      </c>
      <c r="J2549" s="42" t="n">
        <f aca="false">'Data sheet'!J2552</f>
        <v>0</v>
      </c>
      <c r="K2549" s="42" t="n">
        <f aca="false">'Data sheet'!K2552</f>
        <v>0</v>
      </c>
      <c r="L2549" s="42" t="n">
        <f aca="false">'Data sheet'!L2552</f>
        <v>0</v>
      </c>
      <c r="M2549" s="42" t="n">
        <f aca="false">'Data sheet'!M2552</f>
        <v>0</v>
      </c>
      <c r="N2549" s="42" t="n">
        <f aca="false">'Data sheet'!N2552</f>
        <v>0</v>
      </c>
      <c r="O2549" s="42" t="n">
        <f aca="false">'Data sheet'!O2552</f>
        <v>0</v>
      </c>
      <c r="P2549" s="42" t="n">
        <f aca="false">'Data sheet'!P2552</f>
        <v>0</v>
      </c>
      <c r="Q2549" s="42" t="n">
        <f aca="false">'Data sheet'!Q2552</f>
        <v>0</v>
      </c>
      <c r="R2549" s="42" t="n">
        <f aca="false">'Data sheet'!R2552</f>
        <v>0</v>
      </c>
      <c r="S2549" s="42" t="n">
        <f aca="false">'Data sheet'!S2552</f>
        <v>0</v>
      </c>
      <c r="T2549" s="42" t="n">
        <f aca="false">'Data sheet'!T2552</f>
        <v>0</v>
      </c>
    </row>
    <row r="2550" customFormat="false" ht="15.75" hidden="false" customHeight="false" outlineLevel="0" collapsed="false">
      <c r="A2550" s="42" t="str">
        <f aca="false" t="array" ref="A2550:A2550">IF(ISBLANK('Data sheet'!A2553), "", INDEX(materials!$B$2:$B$999,MATCH('Data sheet'!A2553,materials!$A$2:$A$999,0)))</f>
        <v/>
      </c>
      <c r="B2550" s="42" t="str">
        <f aca="false" t="array" ref="B2550:B2550">IF(ISBLANK('Data sheet'!B2553), "", INDEX('business units'!$A$2:$A$1000,MATCH('Data sheet'!B2553,'business units'!$B$2:$B$1000,0)))</f>
        <v/>
      </c>
      <c r="C2550" s="42" t="str">
        <f aca="false" t="array" ref="C2550:C2550">IF(ISBLANK('Data sheet'!C2553), "", INDEX(suppliers!$A$2:$A$4053,MATCH('Data sheet'!C2553,suppliers!$B$2:$B$4053,0)))</f>
        <v/>
      </c>
      <c r="D2550" s="42" t="str">
        <f aca="false" t="array" ref="D2550:D2550">IF(ISBLANK('Data sheet'!D2553), "", INDEX(suppliers!$A$2:$A$4053,MATCH('Data sheet'!D2553,suppliers!$B$2:$B$4053,0)))</f>
        <v/>
      </c>
      <c r="E2550" s="42" t="str">
        <f aca="false" t="array" ref="E2550:E2550">IF(ISBLANK('Data sheet'!E2553), "", INDEX(enums!$B$2:$B$5,MATCH('Data sheet'!E2553,enums!$A$2:$A$5,0)))</f>
        <v/>
      </c>
      <c r="F2550" s="42" t="n">
        <f aca="false">'Data sheet'!F2553</f>
        <v>0</v>
      </c>
      <c r="G2550" s="42" t="n">
        <f aca="false">'Data sheet'!G2553</f>
        <v>0</v>
      </c>
      <c r="H2550" s="42" t="n">
        <f aca="false">'Data sheet'!H2553</f>
        <v>0</v>
      </c>
      <c r="I2550" s="42" t="n">
        <f aca="false">'Data sheet'!I2553</f>
        <v>0</v>
      </c>
      <c r="J2550" s="42" t="n">
        <f aca="false">'Data sheet'!J2553</f>
        <v>0</v>
      </c>
      <c r="K2550" s="42" t="n">
        <f aca="false">'Data sheet'!K2553</f>
        <v>0</v>
      </c>
      <c r="L2550" s="42" t="n">
        <f aca="false">'Data sheet'!L2553</f>
        <v>0</v>
      </c>
      <c r="M2550" s="42" t="n">
        <f aca="false">'Data sheet'!M2553</f>
        <v>0</v>
      </c>
      <c r="N2550" s="42" t="n">
        <f aca="false">'Data sheet'!N2553</f>
        <v>0</v>
      </c>
      <c r="O2550" s="42" t="n">
        <f aca="false">'Data sheet'!O2553</f>
        <v>0</v>
      </c>
      <c r="P2550" s="42" t="n">
        <f aca="false">'Data sheet'!P2553</f>
        <v>0</v>
      </c>
      <c r="Q2550" s="42" t="n">
        <f aca="false">'Data sheet'!Q2553</f>
        <v>0</v>
      </c>
      <c r="R2550" s="42" t="n">
        <f aca="false">'Data sheet'!R2553</f>
        <v>0</v>
      </c>
      <c r="S2550" s="42" t="n">
        <f aca="false">'Data sheet'!S2553</f>
        <v>0</v>
      </c>
      <c r="T2550" s="42" t="n">
        <f aca="false">'Data sheet'!T2553</f>
        <v>0</v>
      </c>
    </row>
    <row r="2551" customFormat="false" ht="15.75" hidden="false" customHeight="false" outlineLevel="0" collapsed="false">
      <c r="A2551" s="42" t="str">
        <f aca="false" t="array" ref="A2551:A2551">IF(ISBLANK('Data sheet'!A2554), "", INDEX(materials!$B$2:$B$999,MATCH('Data sheet'!A2554,materials!$A$2:$A$999,0)))</f>
        <v/>
      </c>
      <c r="B2551" s="42" t="str">
        <f aca="false" t="array" ref="B2551:B2551">IF(ISBLANK('Data sheet'!B2554), "", INDEX('business units'!$A$2:$A$1000,MATCH('Data sheet'!B2554,'business units'!$B$2:$B$1000,0)))</f>
        <v/>
      </c>
      <c r="C2551" s="42" t="str">
        <f aca="false" t="array" ref="C2551:C2551">IF(ISBLANK('Data sheet'!C2554), "", INDEX(suppliers!$A$2:$A$4053,MATCH('Data sheet'!C2554,suppliers!$B$2:$B$4053,0)))</f>
        <v/>
      </c>
      <c r="D2551" s="42" t="str">
        <f aca="false" t="array" ref="D2551:D2551">IF(ISBLANK('Data sheet'!D2554), "", INDEX(suppliers!$A$2:$A$4053,MATCH('Data sheet'!D2554,suppliers!$B$2:$B$4053,0)))</f>
        <v/>
      </c>
      <c r="E2551" s="42" t="str">
        <f aca="false" t="array" ref="E2551:E2551">IF(ISBLANK('Data sheet'!E2554), "", INDEX(enums!$B$2:$B$5,MATCH('Data sheet'!E2554,enums!$A$2:$A$5,0)))</f>
        <v/>
      </c>
      <c r="F2551" s="42" t="n">
        <f aca="false">'Data sheet'!F2554</f>
        <v>0</v>
      </c>
      <c r="G2551" s="42" t="n">
        <f aca="false">'Data sheet'!G2554</f>
        <v>0</v>
      </c>
      <c r="H2551" s="42" t="n">
        <f aca="false">'Data sheet'!H2554</f>
        <v>0</v>
      </c>
      <c r="I2551" s="42" t="n">
        <f aca="false">'Data sheet'!I2554</f>
        <v>0</v>
      </c>
      <c r="J2551" s="42" t="n">
        <f aca="false">'Data sheet'!J2554</f>
        <v>0</v>
      </c>
      <c r="K2551" s="42" t="n">
        <f aca="false">'Data sheet'!K2554</f>
        <v>0</v>
      </c>
      <c r="L2551" s="42" t="n">
        <f aca="false">'Data sheet'!L2554</f>
        <v>0</v>
      </c>
      <c r="M2551" s="42" t="n">
        <f aca="false">'Data sheet'!M2554</f>
        <v>0</v>
      </c>
      <c r="N2551" s="42" t="n">
        <f aca="false">'Data sheet'!N2554</f>
        <v>0</v>
      </c>
      <c r="O2551" s="42" t="n">
        <f aca="false">'Data sheet'!O2554</f>
        <v>0</v>
      </c>
      <c r="P2551" s="42" t="n">
        <f aca="false">'Data sheet'!P2554</f>
        <v>0</v>
      </c>
      <c r="Q2551" s="42" t="n">
        <f aca="false">'Data sheet'!Q2554</f>
        <v>0</v>
      </c>
      <c r="R2551" s="42" t="n">
        <f aca="false">'Data sheet'!R2554</f>
        <v>0</v>
      </c>
      <c r="S2551" s="42" t="n">
        <f aca="false">'Data sheet'!S2554</f>
        <v>0</v>
      </c>
      <c r="T2551" s="42" t="n">
        <f aca="false">'Data sheet'!T2554</f>
        <v>0</v>
      </c>
    </row>
    <row r="2552" customFormat="false" ht="15.75" hidden="false" customHeight="false" outlineLevel="0" collapsed="false">
      <c r="A2552" s="42" t="str">
        <f aca="false" t="array" ref="A2552:A2552">IF(ISBLANK('Data sheet'!A2555), "", INDEX(materials!$B$2:$B$999,MATCH('Data sheet'!A2555,materials!$A$2:$A$999,0)))</f>
        <v/>
      </c>
      <c r="C2552" s="42" t="str">
        <f aca="false" t="array" ref="C2552:C2552">IF(ISBLANK('Data sheet'!C2555), "", INDEX(suppliers!$A$2:$A$4053,MATCH('Data sheet'!C2555,suppliers!$B$2:$B$4053,0)))</f>
        <v/>
      </c>
      <c r="D2552" s="42" t="str">
        <f aca="false" t="array" ref="D2552:D2552">IF(ISBLANK('Data sheet'!D2555), "", INDEX(suppliers!$A$2:$A$4053,MATCH('Data sheet'!D2555,suppliers!$B$2:$B$4053,0)))</f>
        <v/>
      </c>
    </row>
    <row r="2553" customFormat="false" ht="15.75" hidden="false" customHeight="false" outlineLevel="0" collapsed="false">
      <c r="A2553" s="42" t="str">
        <f aca="false" t="array" ref="A2553:A2553">IF(ISBLANK('Data sheet'!A2556), "", INDEX(materials!$B$2:$B$999,MATCH('Data sheet'!A2556,materials!$A$2:$A$999,0)))</f>
        <v/>
      </c>
      <c r="C2553" s="42" t="str">
        <f aca="false" t="array" ref="C2553:C2553">IF(ISBLANK('Data sheet'!C2556), "", INDEX(suppliers!$A$2:$A$4053,MATCH('Data sheet'!C2556,suppliers!$B$2:$B$4053,0)))</f>
        <v/>
      </c>
      <c r="D2553" s="42" t="str">
        <f aca="false" t="array" ref="D2553:D2553">IF(ISBLANK('Data sheet'!D2556), "", INDEX(suppliers!$A$2:$A$4053,MATCH('Data sheet'!D2556,suppliers!$B$2:$B$4053,0)))</f>
        <v/>
      </c>
    </row>
    <row r="2554" customFormat="false" ht="15.75" hidden="false" customHeight="false" outlineLevel="0" collapsed="false">
      <c r="A2554" s="42" t="str">
        <f aca="false" t="array" ref="A2554:A2554">IF(ISBLANK('Data sheet'!A2557), "", INDEX(materials!$B$2:$B$999,MATCH('Data sheet'!A2557,materials!$A$2:$A$999,0)))</f>
        <v/>
      </c>
      <c r="C2554" s="42" t="str">
        <f aca="false" t="array" ref="C2554:C2554">IF(ISBLANK('Data sheet'!C2557), "", INDEX(suppliers!$A$2:$A$4053,MATCH('Data sheet'!C2557,suppliers!$B$2:$B$4053,0)))</f>
        <v/>
      </c>
      <c r="D2554" s="42" t="str">
        <f aca="false" t="array" ref="D2554:D2554">IF(ISBLANK('Data sheet'!D2557), "", INDEX(suppliers!$A$2:$A$4053,MATCH('Data sheet'!D2557,suppliers!$B$2:$B$4053,0)))</f>
        <v/>
      </c>
    </row>
    <row r="2555" customFormat="false" ht="15.75" hidden="false" customHeight="false" outlineLevel="0" collapsed="false">
      <c r="A2555" s="42" t="str">
        <f aca="false" t="array" ref="A2555:A2555">IF(ISBLANK('Data sheet'!A2558), "", INDEX(materials!$B$2:$B$999,MATCH('Data sheet'!A2558,materials!$A$2:$A$999,0)))</f>
        <v/>
      </c>
      <c r="C2555" s="42" t="str">
        <f aca="false" t="array" ref="C2555:C2555">IF(ISBLANK('Data sheet'!C2558), "", INDEX(suppliers!$A$2:$A$4053,MATCH('Data sheet'!C2558,suppliers!$B$2:$B$4053,0)))</f>
        <v/>
      </c>
      <c r="D2555" s="42" t="str">
        <f aca="false" t="array" ref="D2555:D2555">IF(ISBLANK('Data sheet'!D2558), "", INDEX(suppliers!$A$2:$A$4053,MATCH('Data sheet'!D2558,suppliers!$B$2:$B$4053,0)))</f>
        <v/>
      </c>
    </row>
    <row r="2556" customFormat="false" ht="15.75" hidden="false" customHeight="false" outlineLevel="0" collapsed="false">
      <c r="A2556" s="42" t="str">
        <f aca="false" t="array" ref="A2556:A2556">IF(ISBLANK('Data sheet'!A2559), "", INDEX(materials!$B$2:$B$999,MATCH('Data sheet'!A2559,materials!$A$2:$A$999,0)))</f>
        <v/>
      </c>
      <c r="C2556" s="42" t="str">
        <f aca="false" t="array" ref="C2556:C2556">IF(ISBLANK('Data sheet'!C2559), "", INDEX(suppliers!$A$2:$A$4053,MATCH('Data sheet'!C2559,suppliers!$B$2:$B$4053,0)))</f>
        <v/>
      </c>
      <c r="D2556" s="42" t="str">
        <f aca="false" t="array" ref="D2556:D2556">IF(ISBLANK('Data sheet'!D2559), "", INDEX(suppliers!$A$2:$A$4053,MATCH('Data sheet'!D2559,suppliers!$B$2:$B$4053,0)))</f>
        <v/>
      </c>
    </row>
    <row r="2557" customFormat="false" ht="15.75" hidden="false" customHeight="false" outlineLevel="0" collapsed="false">
      <c r="A2557" s="42" t="str">
        <f aca="false" t="array" ref="A2557:A2557">IF(ISBLANK('Data sheet'!A2560), "", INDEX(materials!$B$2:$B$999,MATCH('Data sheet'!A2560,materials!$A$2:$A$999,0)))</f>
        <v/>
      </c>
      <c r="C2557" s="42" t="str">
        <f aca="false" t="array" ref="C2557:C2557">IF(ISBLANK('Data sheet'!C2560), "", INDEX(suppliers!$A$2:$A$4053,MATCH('Data sheet'!C2560,suppliers!$B$2:$B$4053,0)))</f>
        <v/>
      </c>
      <c r="D2557" s="42" t="str">
        <f aca="false" t="array" ref="D2557:D2557">IF(ISBLANK('Data sheet'!D2560), "", INDEX(suppliers!$A$2:$A$4053,MATCH('Data sheet'!D2560,suppliers!$B$2:$B$4053,0)))</f>
        <v/>
      </c>
    </row>
    <row r="2558" customFormat="false" ht="15.75" hidden="false" customHeight="false" outlineLevel="0" collapsed="false">
      <c r="A2558" s="42" t="str">
        <f aca="false" t="array" ref="A2558:A2558">IF(ISBLANK('Data sheet'!A2561), "", INDEX(materials!$B$2:$B$999,MATCH('Data sheet'!A2561,materials!$A$2:$A$999,0)))</f>
        <v/>
      </c>
      <c r="C2558" s="42" t="str">
        <f aca="false" t="array" ref="C2558:C2558">IF(ISBLANK('Data sheet'!C2561), "", INDEX(suppliers!$A$2:$A$4053,MATCH('Data sheet'!C2561,suppliers!$B$2:$B$4053,0)))</f>
        <v/>
      </c>
      <c r="D2558" s="42" t="str">
        <f aca="false" t="array" ref="D2558:D2558">IF(ISBLANK('Data sheet'!D2561), "", INDEX(suppliers!$A$2:$A$4053,MATCH('Data sheet'!D2561,suppliers!$B$2:$B$4053,0)))</f>
        <v/>
      </c>
    </row>
    <row r="2559" customFormat="false" ht="15.75" hidden="false" customHeight="false" outlineLevel="0" collapsed="false">
      <c r="A2559" s="42" t="str">
        <f aca="false" t="array" ref="A2559:A2559">IF(ISBLANK('Data sheet'!A2562), "", INDEX(materials!$B$2:$B$999,MATCH('Data sheet'!A2562,materials!$A$2:$A$999,0)))</f>
        <v/>
      </c>
      <c r="C2559" s="42" t="str">
        <f aca="false" t="array" ref="C2559:C2559">IF(ISBLANK('Data sheet'!C2562), "", INDEX(suppliers!$A$2:$A$4053,MATCH('Data sheet'!C2562,suppliers!$B$2:$B$4053,0)))</f>
        <v/>
      </c>
      <c r="D2559" s="42" t="str">
        <f aca="false" t="array" ref="D2559:D2559">IF(ISBLANK('Data sheet'!D2562), "", INDEX(suppliers!$A$2:$A$4053,MATCH('Data sheet'!D2562,suppliers!$B$2:$B$4053,0)))</f>
        <v/>
      </c>
    </row>
    <row r="2560" customFormat="false" ht="15.75" hidden="false" customHeight="false" outlineLevel="0" collapsed="false">
      <c r="A2560" s="42" t="str">
        <f aca="false" t="array" ref="A2560:A2560">IF(ISBLANK('Data sheet'!A2563), "", INDEX(materials!$B$2:$B$999,MATCH('Data sheet'!A2563,materials!$A$2:$A$999,0)))</f>
        <v/>
      </c>
      <c r="C2560" s="42" t="str">
        <f aca="false" t="array" ref="C2560:C2560">IF(ISBLANK('Data sheet'!C2563), "", INDEX(suppliers!$A$2:$A$4053,MATCH('Data sheet'!C2563,suppliers!$B$2:$B$4053,0)))</f>
        <v/>
      </c>
      <c r="D2560" s="42" t="str">
        <f aca="false" t="array" ref="D2560:D2560">IF(ISBLANK('Data sheet'!D2563), "", INDEX(suppliers!$A$2:$A$4053,MATCH('Data sheet'!D2563,suppliers!$B$2:$B$4053,0)))</f>
        <v/>
      </c>
    </row>
    <row r="2561" customFormat="false" ht="15.75" hidden="false" customHeight="false" outlineLevel="0" collapsed="false">
      <c r="A2561" s="42" t="str">
        <f aca="false" t="array" ref="A2561:A2561">IF(ISBLANK('Data sheet'!A2564), "", INDEX(materials!$B$2:$B$999,MATCH('Data sheet'!A2564,materials!$A$2:$A$999,0)))</f>
        <v/>
      </c>
      <c r="C2561" s="42" t="str">
        <f aca="false" t="array" ref="C2561:C2561">IF(ISBLANK('Data sheet'!C2564), "", INDEX(suppliers!$A$2:$A$4053,MATCH('Data sheet'!C2564,suppliers!$B$2:$B$4053,0)))</f>
        <v/>
      </c>
      <c r="D2561" s="42" t="str">
        <f aca="false" t="array" ref="D2561:D2561">IF(ISBLANK('Data sheet'!D2564), "", INDEX(suppliers!$A$2:$A$4053,MATCH('Data sheet'!D2564,suppliers!$B$2:$B$4053,0)))</f>
        <v/>
      </c>
    </row>
    <row r="2562" customFormat="false" ht="15.75" hidden="false" customHeight="false" outlineLevel="0" collapsed="false">
      <c r="A2562" s="42" t="str">
        <f aca="false" t="array" ref="A2562:A2562">IF(ISBLANK('Data sheet'!A2565), "", INDEX(materials!$B$2:$B$999,MATCH('Data sheet'!A2565,materials!$A$2:$A$999,0)))</f>
        <v/>
      </c>
      <c r="C2562" s="42" t="str">
        <f aca="false" t="array" ref="C2562:C2562">IF(ISBLANK('Data sheet'!C2565), "", INDEX(suppliers!$A$2:$A$4053,MATCH('Data sheet'!C2565,suppliers!$B$2:$B$4053,0)))</f>
        <v/>
      </c>
      <c r="D2562" s="42" t="str">
        <f aca="false" t="array" ref="D2562:D2562">IF(ISBLANK('Data sheet'!D2565), "", INDEX(suppliers!$A$2:$A$4053,MATCH('Data sheet'!D2565,suppliers!$B$2:$B$4053,0)))</f>
        <v/>
      </c>
    </row>
    <row r="2563" customFormat="false" ht="15.75" hidden="false" customHeight="false" outlineLevel="0" collapsed="false">
      <c r="A2563" s="42" t="str">
        <f aca="false" t="array" ref="A2563:A2563">IF(ISBLANK('Data sheet'!A2566), "", INDEX(materials!$B$2:$B$999,MATCH('Data sheet'!A2566,materials!$A$2:$A$999,0)))</f>
        <v/>
      </c>
      <c r="C2563" s="42" t="str">
        <f aca="false" t="array" ref="C2563:C2563">IF(ISBLANK('Data sheet'!C2566), "", INDEX(suppliers!$A$2:$A$4053,MATCH('Data sheet'!C2566,suppliers!$B$2:$B$4053,0)))</f>
        <v/>
      </c>
      <c r="D2563" s="42" t="str">
        <f aca="false" t="array" ref="D2563:D2563">IF(ISBLANK('Data sheet'!D2566), "", INDEX(suppliers!$A$2:$A$4053,MATCH('Data sheet'!D2566,suppliers!$B$2:$B$4053,0)))</f>
        <v/>
      </c>
    </row>
    <row r="2564" customFormat="false" ht="15.75" hidden="false" customHeight="false" outlineLevel="0" collapsed="false">
      <c r="A2564" s="42" t="str">
        <f aca="false" t="array" ref="A2564:A2564">IF(ISBLANK('Data sheet'!A2567), "", INDEX(materials!$B$2:$B$999,MATCH('Data sheet'!A2567,materials!$A$2:$A$999,0)))</f>
        <v/>
      </c>
      <c r="C2564" s="42" t="str">
        <f aca="false" t="array" ref="C2564:C2564">IF(ISBLANK('Data sheet'!C2567), "", INDEX(suppliers!$A$2:$A$4053,MATCH('Data sheet'!C2567,suppliers!$B$2:$B$4053,0)))</f>
        <v/>
      </c>
      <c r="D2564" s="42" t="str">
        <f aca="false" t="array" ref="D2564:D2564">IF(ISBLANK('Data sheet'!D2567), "", INDEX(suppliers!$A$2:$A$4053,MATCH('Data sheet'!D2567,suppliers!$B$2:$B$4053,0)))</f>
        <v/>
      </c>
    </row>
    <row r="2565" customFormat="false" ht="15.75" hidden="false" customHeight="false" outlineLevel="0" collapsed="false">
      <c r="A2565" s="42" t="str">
        <f aca="false" t="array" ref="A2565:A2565">IF(ISBLANK('Data sheet'!A2568), "", INDEX(materials!$B$2:$B$999,MATCH('Data sheet'!A2568,materials!$A$2:$A$999,0)))</f>
        <v/>
      </c>
      <c r="C2565" s="42" t="str">
        <f aca="false" t="array" ref="C2565:C2565">IF(ISBLANK('Data sheet'!C2568), "", INDEX(suppliers!$A$2:$A$4053,MATCH('Data sheet'!C2568,suppliers!$B$2:$B$4053,0)))</f>
        <v/>
      </c>
      <c r="D2565" s="42" t="str">
        <f aca="false" t="array" ref="D2565:D2565">IF(ISBLANK('Data sheet'!D2568), "", INDEX(suppliers!$A$2:$A$4053,MATCH('Data sheet'!D2568,suppliers!$B$2:$B$4053,0)))</f>
        <v/>
      </c>
    </row>
    <row r="2566" customFormat="false" ht="15.75" hidden="false" customHeight="false" outlineLevel="0" collapsed="false">
      <c r="A2566" s="42" t="str">
        <f aca="false" t="array" ref="A2566:A2566">IF(ISBLANK('Data sheet'!A2569), "", INDEX(materials!$B$2:$B$999,MATCH('Data sheet'!A2569,materials!$A$2:$A$999,0)))</f>
        <v/>
      </c>
      <c r="C2566" s="42" t="str">
        <f aca="false" t="array" ref="C2566:C2566">IF(ISBLANK('Data sheet'!C2569), "", INDEX(suppliers!$A$2:$A$4053,MATCH('Data sheet'!C2569,suppliers!$B$2:$B$4053,0)))</f>
        <v/>
      </c>
      <c r="D2566" s="42" t="str">
        <f aca="false" t="array" ref="D2566:D2566">IF(ISBLANK('Data sheet'!D2569), "", INDEX(suppliers!$A$2:$A$4053,MATCH('Data sheet'!D2569,suppliers!$B$2:$B$4053,0)))</f>
        <v/>
      </c>
    </row>
    <row r="2567" customFormat="false" ht="15.75" hidden="false" customHeight="false" outlineLevel="0" collapsed="false">
      <c r="A2567" s="42" t="str">
        <f aca="false" t="array" ref="A2567:A2567">IF(ISBLANK('Data sheet'!A2570), "", INDEX(materials!$B$2:$B$999,MATCH('Data sheet'!A2570,materials!$A$2:$A$999,0)))</f>
        <v/>
      </c>
      <c r="C2567" s="42" t="str">
        <f aca="false" t="array" ref="C2567:C2567">IF(ISBLANK('Data sheet'!C2570), "", INDEX(suppliers!$A$2:$A$4053,MATCH('Data sheet'!C2570,suppliers!$B$2:$B$4053,0)))</f>
        <v/>
      </c>
      <c r="D2567" s="42" t="str">
        <f aca="false" t="array" ref="D2567:D2567">IF(ISBLANK('Data sheet'!D2570), "", INDEX(suppliers!$A$2:$A$4053,MATCH('Data sheet'!D2570,suppliers!$B$2:$B$4053,0)))</f>
        <v/>
      </c>
    </row>
    <row r="2568" customFormat="false" ht="15.75" hidden="false" customHeight="false" outlineLevel="0" collapsed="false">
      <c r="A2568" s="42" t="str">
        <f aca="false" t="array" ref="A2568:A2568">IF(ISBLANK('Data sheet'!A2571), "", INDEX(materials!$B$2:$B$999,MATCH('Data sheet'!A2571,materials!$A$2:$A$999,0)))</f>
        <v/>
      </c>
      <c r="C2568" s="42" t="str">
        <f aca="false" t="array" ref="C2568:C2568">IF(ISBLANK('Data sheet'!C2571), "", INDEX(suppliers!$A$2:$A$4053,MATCH('Data sheet'!C2571,suppliers!$B$2:$B$4053,0)))</f>
        <v/>
      </c>
    </row>
    <row r="2569" customFormat="false" ht="15.75" hidden="false" customHeight="false" outlineLevel="0" collapsed="false">
      <c r="A2569" s="42" t="str">
        <f aca="false" t="array" ref="A2569:A2569">IF(ISBLANK('Data sheet'!A2572), "", INDEX(materials!$B$2:$B$999,MATCH('Data sheet'!A2572,materials!$A$2:$A$999,0)))</f>
        <v/>
      </c>
      <c r="C2569" s="42" t="str">
        <f aca="false" t="array" ref="C2569:C2569">IF(ISBLANK('Data sheet'!C2572), "", INDEX(suppliers!$A$2:$A$4053,MATCH('Data sheet'!C2572,suppliers!$B$2:$B$4053,0)))</f>
        <v/>
      </c>
    </row>
    <row r="2570" customFormat="false" ht="15.75" hidden="false" customHeight="false" outlineLevel="0" collapsed="false">
      <c r="A2570" s="42" t="str">
        <f aca="false" t="array" ref="A2570:A2570">IF(ISBLANK('Data sheet'!A2573), "", INDEX(materials!$B$2:$B$999,MATCH('Data sheet'!A2573,materials!$A$2:$A$999,0)))</f>
        <v/>
      </c>
      <c r="C2570" s="42" t="str">
        <f aca="false" t="array" ref="C2570:C2570">IF(ISBLANK('Data sheet'!C2573), "", INDEX(suppliers!$A$2:$A$4053,MATCH('Data sheet'!C2573,suppliers!$B$2:$B$4053,0)))</f>
        <v/>
      </c>
    </row>
    <row r="2571" customFormat="false" ht="15.75" hidden="false" customHeight="false" outlineLevel="0" collapsed="false">
      <c r="A2571" s="42" t="str">
        <f aca="false" t="array" ref="A2571:A2571">IF(ISBLANK('Data sheet'!A2574), "", INDEX(materials!$B$2:$B$999,MATCH('Data sheet'!A2574,materials!$A$2:$A$999,0)))</f>
        <v/>
      </c>
      <c r="C2571" s="42" t="str">
        <f aca="false" t="array" ref="C2571:C2571">IF(ISBLANK('Data sheet'!C2574), "", INDEX(suppliers!$A$2:$A$4053,MATCH('Data sheet'!C2574,suppliers!$B$2:$B$4053,0)))</f>
        <v/>
      </c>
    </row>
    <row r="2572" customFormat="false" ht="15.75" hidden="false" customHeight="false" outlineLevel="0" collapsed="false">
      <c r="A2572" s="42" t="str">
        <f aca="false" t="array" ref="A2572:A2572">IF(ISBLANK('Data sheet'!A2575), "", INDEX(materials!$B$2:$B$999,MATCH('Data sheet'!A2575,materials!$A$2:$A$999,0)))</f>
        <v/>
      </c>
      <c r="C2572" s="42" t="str">
        <f aca="false" t="array" ref="C2572:C2572">IF(ISBLANK('Data sheet'!C2575), "", INDEX(suppliers!$A$2:$A$4053,MATCH('Data sheet'!C2575,suppliers!$B$2:$B$4053,0)))</f>
        <v/>
      </c>
    </row>
    <row r="2573" customFormat="false" ht="15.75" hidden="false" customHeight="false" outlineLevel="0" collapsed="false">
      <c r="A2573" s="42" t="str">
        <f aca="false" t="array" ref="A2573:A2573">IF(ISBLANK('Data sheet'!A2576), "", INDEX(materials!$B$2:$B$999,MATCH('Data sheet'!A2576,materials!$A$2:$A$999,0)))</f>
        <v/>
      </c>
      <c r="C2573" s="42" t="str">
        <f aca="false" t="array" ref="C2573:C2573">IF(ISBLANK('Data sheet'!C2576), "", INDEX(suppliers!$A$2:$A$4053,MATCH('Data sheet'!C2576,suppliers!$B$2:$B$4053,0)))</f>
        <v/>
      </c>
    </row>
    <row r="2574" customFormat="false" ht="15.75" hidden="false" customHeight="false" outlineLevel="0" collapsed="false">
      <c r="A2574" s="42" t="str">
        <f aca="false" t="array" ref="A2574:A2574">IF(ISBLANK('Data sheet'!A2577), "", INDEX(materials!$B$2:$B$999,MATCH('Data sheet'!A2577,materials!$A$2:$A$999,0)))</f>
        <v/>
      </c>
      <c r="C2574" s="42" t="str">
        <f aca="false" t="array" ref="C2574:C2574">IF(ISBLANK('Data sheet'!C2577), "", INDEX(suppliers!$A$2:$A$4053,MATCH('Data sheet'!C2577,suppliers!$B$2:$B$4053,0)))</f>
        <v/>
      </c>
    </row>
    <row r="2575" customFormat="false" ht="15.75" hidden="false" customHeight="false" outlineLevel="0" collapsed="false">
      <c r="A2575" s="42" t="str">
        <f aca="false" t="array" ref="A2575:A2575">IF(ISBLANK('Data sheet'!A2578), "", INDEX(materials!$B$2:$B$999,MATCH('Data sheet'!A2578,materials!$A$2:$A$999,0)))</f>
        <v/>
      </c>
      <c r="C2575" s="42" t="str">
        <f aca="false" t="array" ref="C2575:C2575">IF(ISBLANK('Data sheet'!C2578), "", INDEX(suppliers!$A$2:$A$4053,MATCH('Data sheet'!C2578,suppliers!$B$2:$B$4053,0)))</f>
        <v/>
      </c>
    </row>
    <row r="2576" customFormat="false" ht="15.75" hidden="false" customHeight="false" outlineLevel="0" collapsed="false">
      <c r="A2576" s="42" t="str">
        <f aca="false" t="array" ref="A2576:A2576">IF(ISBLANK('Data sheet'!A2579), "", INDEX(materials!$B$2:$B$999,MATCH('Data sheet'!A2579,materials!$A$2:$A$999,0)))</f>
        <v/>
      </c>
      <c r="C2576" s="42" t="str">
        <f aca="false" t="array" ref="C2576:C2576">IF(ISBLANK('Data sheet'!C2579), "", INDEX(suppliers!$A$2:$A$4053,MATCH('Data sheet'!C2579,suppliers!$B$2:$B$4053,0)))</f>
        <v/>
      </c>
    </row>
    <row r="2577" customFormat="false" ht="15.75" hidden="false" customHeight="false" outlineLevel="0" collapsed="false">
      <c r="A2577" s="42" t="str">
        <f aca="false" t="array" ref="A2577:A2577">IF(ISBLANK('Data sheet'!A2580), "", INDEX(materials!$B$2:$B$999,MATCH('Data sheet'!A2580,materials!$A$2:$A$999,0)))</f>
        <v/>
      </c>
      <c r="C2577" s="42" t="str">
        <f aca="false" t="array" ref="C2577:C2577">IF(ISBLANK('Data sheet'!C2580), "", INDEX(suppliers!$A$2:$A$4053,MATCH('Data sheet'!C2580,suppliers!$B$2:$B$4053,0)))</f>
        <v/>
      </c>
    </row>
    <row r="2578" customFormat="false" ht="15.75" hidden="false" customHeight="false" outlineLevel="0" collapsed="false">
      <c r="A2578" s="42" t="str">
        <f aca="false" t="array" ref="A2578:A2578">IF(ISBLANK('Data sheet'!A2581), "", INDEX(materials!$B$2:$B$999,MATCH('Data sheet'!A2581,materials!$A$2:$A$999,0)))</f>
        <v/>
      </c>
      <c r="C2578" s="42" t="str">
        <f aca="false" t="array" ref="C2578:C2578">IF(ISBLANK('Data sheet'!C2581), "", INDEX(suppliers!$A$2:$A$4053,MATCH('Data sheet'!C2581,suppliers!$B$2:$B$4053,0)))</f>
        <v/>
      </c>
    </row>
    <row r="2579" customFormat="false" ht="15.75" hidden="false" customHeight="false" outlineLevel="0" collapsed="false">
      <c r="A2579" s="42" t="str">
        <f aca="false" t="array" ref="A2579:A2579">IF(ISBLANK('Data sheet'!A2582), "", INDEX(materials!$B$2:$B$999,MATCH('Data sheet'!A2582,materials!$A$2:$A$999,0)))</f>
        <v/>
      </c>
      <c r="C2579" s="42" t="str">
        <f aca="false" t="array" ref="C2579:C2579">IF(ISBLANK('Data sheet'!C2582), "", INDEX(suppliers!$A$2:$A$4053,MATCH('Data sheet'!C2582,suppliers!$B$2:$B$4053,0)))</f>
        <v/>
      </c>
    </row>
    <row r="2580" customFormat="false" ht="15.75" hidden="false" customHeight="false" outlineLevel="0" collapsed="false">
      <c r="A2580" s="42" t="str">
        <f aca="false" t="array" ref="A2580:A2580">IF(ISBLANK('Data sheet'!A2583), "", INDEX(materials!$B$2:$B$999,MATCH('Data sheet'!A2583,materials!$A$2:$A$999,0)))</f>
        <v/>
      </c>
      <c r="C2580" s="42" t="str">
        <f aca="false" t="array" ref="C2580:C2580">IF(ISBLANK('Data sheet'!C2583), "", INDEX(suppliers!$A$2:$A$4053,MATCH('Data sheet'!C2583,suppliers!$B$2:$B$4053,0)))</f>
        <v/>
      </c>
    </row>
    <row r="2581" customFormat="false" ht="15.75" hidden="false" customHeight="false" outlineLevel="0" collapsed="false">
      <c r="A2581" s="42" t="str">
        <f aca="false" t="array" ref="A2581:A2581">IF(ISBLANK('Data sheet'!A2584), "", INDEX(materials!$B$2:$B$999,MATCH('Data sheet'!A2584,materials!$A$2:$A$999,0)))</f>
        <v/>
      </c>
      <c r="C2581" s="42" t="str">
        <f aca="false" t="array" ref="C2581:C2581">IF(ISBLANK('Data sheet'!C2584), "", INDEX(suppliers!$A$2:$A$4053,MATCH('Data sheet'!C2584,suppliers!$B$2:$B$4053,0)))</f>
        <v/>
      </c>
    </row>
    <row r="2582" customFormat="false" ht="15.75" hidden="false" customHeight="false" outlineLevel="0" collapsed="false">
      <c r="A2582" s="42" t="str">
        <f aca="false" t="array" ref="A2582:A2582">IF(ISBLANK('Data sheet'!A2585), "", INDEX(materials!$B$2:$B$999,MATCH('Data sheet'!A2585,materials!$A$2:$A$999,0)))</f>
        <v/>
      </c>
      <c r="C2582" s="42" t="str">
        <f aca="false" t="array" ref="C2582:C2582">IF(ISBLANK('Data sheet'!C2585), "", INDEX(suppliers!$A$2:$A$4053,MATCH('Data sheet'!C2585,suppliers!$B$2:$B$4053,0)))</f>
        <v/>
      </c>
    </row>
    <row r="2583" customFormat="false" ht="15.75" hidden="false" customHeight="false" outlineLevel="0" collapsed="false">
      <c r="A2583" s="42" t="str">
        <f aca="false" t="array" ref="A2583:A2583">IF(ISBLANK('Data sheet'!A2586), "", INDEX(materials!$B$2:$B$999,MATCH('Data sheet'!A2586,materials!$A$2:$A$999,0)))</f>
        <v/>
      </c>
      <c r="C2583" s="42" t="str">
        <f aca="false" t="array" ref="C2583:C2583">IF(ISBLANK('Data sheet'!C2586), "", INDEX(suppliers!$A$2:$A$4053,MATCH('Data sheet'!C2586,suppliers!$B$2:$B$4053,0)))</f>
        <v/>
      </c>
    </row>
    <row r="2584" customFormat="false" ht="15.75" hidden="false" customHeight="false" outlineLevel="0" collapsed="false">
      <c r="A2584" s="42" t="str">
        <f aca="false" t="array" ref="A2584:A2584">IF(ISBLANK('Data sheet'!A2587), "", INDEX(materials!$B$2:$B$999,MATCH('Data sheet'!A2587,materials!$A$2:$A$999,0)))</f>
        <v/>
      </c>
      <c r="C2584" s="42" t="str">
        <f aca="false" t="array" ref="C2584:C2584">IF(ISBLANK('Data sheet'!C2587), "", INDEX(suppliers!$A$2:$A$4053,MATCH('Data sheet'!C2587,suppliers!$B$2:$B$4053,0)))</f>
        <v/>
      </c>
    </row>
    <row r="2585" customFormat="false" ht="15.75" hidden="false" customHeight="false" outlineLevel="0" collapsed="false">
      <c r="A2585" s="42" t="str">
        <f aca="false" t="array" ref="A2585:A2585">IF(ISBLANK('Data sheet'!A2588), "", INDEX(materials!$B$2:$B$999,MATCH('Data sheet'!A2588,materials!$A$2:$A$999,0)))</f>
        <v/>
      </c>
      <c r="C2585" s="42" t="str">
        <f aca="false" t="array" ref="C2585:C2585">IF(ISBLANK('Data sheet'!C2588), "", INDEX(suppliers!$A$2:$A$4053,MATCH('Data sheet'!C2588,suppliers!$B$2:$B$4053,0)))</f>
        <v/>
      </c>
    </row>
    <row r="2586" customFormat="false" ht="15.75" hidden="false" customHeight="false" outlineLevel="0" collapsed="false">
      <c r="A2586" s="42" t="str">
        <f aca="false" t="array" ref="A2586:A2586">IF(ISBLANK('Data sheet'!A2589), "", INDEX(materials!$B$2:$B$999,MATCH('Data sheet'!A2589,materials!$A$2:$A$999,0)))</f>
        <v/>
      </c>
      <c r="C2586" s="42" t="str">
        <f aca="false" t="array" ref="C2586:C2586">IF(ISBLANK('Data sheet'!C2589), "", INDEX(suppliers!$A$2:$A$4053,MATCH('Data sheet'!C2589,suppliers!$B$2:$B$4053,0)))</f>
        <v/>
      </c>
    </row>
    <row r="2587" customFormat="false" ht="15.75" hidden="false" customHeight="false" outlineLevel="0" collapsed="false">
      <c r="A2587" s="42" t="str">
        <f aca="false" t="array" ref="A2587:A2587">IF(ISBLANK('Data sheet'!A2590), "", INDEX(materials!$B$2:$B$999,MATCH('Data sheet'!A2590,materials!$A$2:$A$999,0)))</f>
        <v/>
      </c>
      <c r="C2587" s="42" t="str">
        <f aca="false" t="array" ref="C2587:C2587">IF(ISBLANK('Data sheet'!C2590), "", INDEX(suppliers!$A$2:$A$4053,MATCH('Data sheet'!C2590,suppliers!$B$2:$B$4053,0)))</f>
        <v/>
      </c>
    </row>
    <row r="2588" customFormat="false" ht="15.75" hidden="false" customHeight="false" outlineLevel="0" collapsed="false">
      <c r="A2588" s="42" t="str">
        <f aca="false" t="array" ref="A2588:A2588">IF(ISBLANK('Data sheet'!A2591), "", INDEX(materials!$B$2:$B$999,MATCH('Data sheet'!A2591,materials!$A$2:$A$999,0)))</f>
        <v/>
      </c>
    </row>
    <row r="2589" customFormat="false" ht="15.75" hidden="false" customHeight="false" outlineLevel="0" collapsed="false">
      <c r="A2589" s="42" t="str">
        <f aca="false" t="array" ref="A2589:A2589">IF(ISBLANK('Data sheet'!A2592), "", INDEX(materials!$B$2:$B$999,MATCH('Data sheet'!A2592,materials!$A$2:$A$999,0)))</f>
        <v/>
      </c>
    </row>
    <row r="2590" customFormat="false" ht="15.75" hidden="false" customHeight="false" outlineLevel="0" collapsed="false">
      <c r="A2590" s="42" t="str">
        <f aca="false" t="array" ref="A2590:A2590">IF(ISBLANK('Data sheet'!A2593), "", INDEX(materials!$B$2:$B$999,MATCH('Data sheet'!A2593,materials!$A$2:$A$999,0)))</f>
        <v/>
      </c>
    </row>
    <row r="2591" customFormat="false" ht="15.75" hidden="false" customHeight="false" outlineLevel="0" collapsed="false">
      <c r="A2591" s="42" t="str">
        <f aca="false" t="array" ref="A2591:A2591">IF(ISBLANK('Data sheet'!A2594), "", INDEX(materials!$B$2:$B$999,MATCH('Data sheet'!A2594,materials!$A$2:$A$999,0)))</f>
        <v/>
      </c>
    </row>
    <row r="2592" customFormat="false" ht="15.75" hidden="false" customHeight="false" outlineLevel="0" collapsed="false">
      <c r="A2592" s="42" t="str">
        <f aca="false" t="array" ref="A2592:A2592">IF(ISBLANK('Data sheet'!A2595), "", INDEX(materials!$B$2:$B$999,MATCH('Data sheet'!A2595,materials!$A$2:$A$999,0)))</f>
        <v/>
      </c>
    </row>
    <row r="2593" customFormat="false" ht="15.75" hidden="false" customHeight="false" outlineLevel="0" collapsed="false">
      <c r="A2593" s="42" t="str">
        <f aca="false" t="array" ref="A2593:A2593">IF(ISBLANK('Data sheet'!A2596), "", INDEX(materials!$B$2:$B$999,MATCH('Data sheet'!A2596,materials!$A$2:$A$999,0)))</f>
        <v/>
      </c>
    </row>
    <row r="2594" customFormat="false" ht="15.75" hidden="false" customHeight="false" outlineLevel="0" collapsed="false">
      <c r="A2594" s="42" t="str">
        <f aca="false" t="array" ref="A2594:A2594">IF(ISBLANK('Data sheet'!A2597), "", INDEX(materials!$B$2:$B$999,MATCH('Data sheet'!A2597,materials!$A$2:$A$999,0)))</f>
        <v/>
      </c>
    </row>
    <row r="2595" customFormat="false" ht="15.75" hidden="false" customHeight="false" outlineLevel="0" collapsed="false">
      <c r="A2595" s="42" t="str">
        <f aca="false" t="array" ref="A2595:A2595">IF(ISBLANK('Data sheet'!A2598), "", INDEX(materials!$B$2:$B$999,MATCH('Data sheet'!A2598,materials!$A$2:$A$999,0)))</f>
        <v/>
      </c>
    </row>
    <row r="2596" customFormat="false" ht="15.75" hidden="false" customHeight="false" outlineLevel="0" collapsed="false">
      <c r="A2596" s="42" t="str">
        <f aca="false" t="array" ref="A2596:A2596">IF(ISBLANK('Data sheet'!A2599), "", INDEX(materials!$B$2:$B$999,MATCH('Data sheet'!A2599,materials!$A$2:$A$999,0)))</f>
        <v/>
      </c>
    </row>
    <row r="2597" customFormat="false" ht="15.75" hidden="false" customHeight="false" outlineLevel="0" collapsed="false">
      <c r="A2597" s="42" t="str">
        <f aca="false" t="array" ref="A2597:A2597">IF(ISBLANK('Data sheet'!A2600), "", INDEX(materials!$B$2:$B$999,MATCH('Data sheet'!A2600,materials!$A$2:$A$999,0)))</f>
        <v/>
      </c>
    </row>
    <row r="2598" customFormat="false" ht="15.75" hidden="false" customHeight="false" outlineLevel="0" collapsed="false">
      <c r="A2598" s="42" t="str">
        <f aca="false" t="array" ref="A2598:A2598">IF(ISBLANK('Data sheet'!A2601), "", INDEX(materials!$B$2:$B$999,MATCH('Data sheet'!A2601,materials!$A$2:$A$999,0)))</f>
        <v/>
      </c>
    </row>
    <row r="2599" customFormat="false" ht="15.75" hidden="false" customHeight="false" outlineLevel="0" collapsed="false">
      <c r="A2599" s="42" t="str">
        <f aca="false" t="array" ref="A2599:A2599">IF(ISBLANK('Data sheet'!A2602), "", INDEX(materials!$B$2:$B$999,MATCH('Data sheet'!A2602,materials!$A$2:$A$999,0)))</f>
        <v/>
      </c>
    </row>
    <row r="2600" customFormat="false" ht="15.75" hidden="false" customHeight="false" outlineLevel="0" collapsed="false">
      <c r="A2600" s="42" t="str">
        <f aca="false" t="array" ref="A2600:A2600">IF(ISBLANK('Data sheet'!A2603), "", INDEX(materials!$B$2:$B$999,MATCH('Data sheet'!A2603,materials!$A$2:$A$999,0)))</f>
        <v/>
      </c>
    </row>
    <row r="2601" customFormat="false" ht="15.75" hidden="false" customHeight="false" outlineLevel="0" collapsed="false">
      <c r="A2601" s="42" t="str">
        <f aca="false" t="array" ref="A2601:A2601">IF(ISBLANK('Data sheet'!A2604), "", INDEX(materials!$B$2:$B$999,MATCH('Data sheet'!A2604,materials!$A$2:$A$999,0)))</f>
        <v/>
      </c>
    </row>
    <row r="2602" customFormat="false" ht="15.75" hidden="false" customHeight="false" outlineLevel="0" collapsed="false">
      <c r="A2602" s="42" t="str">
        <f aca="false" t="array" ref="A2602:A2602">IF(ISBLANK('Data sheet'!A2605), "", INDEX(materials!$B$2:$B$999,MATCH('Data sheet'!A2605,materials!$A$2:$A$999,0)))</f>
        <v/>
      </c>
    </row>
    <row r="2603" customFormat="false" ht="15.75" hidden="false" customHeight="false" outlineLevel="0" collapsed="false">
      <c r="A2603" s="42" t="str">
        <f aca="false" t="array" ref="A2603:A2603">IF(ISBLANK('Data sheet'!A2606), "", INDEX(materials!$B$2:$B$999,MATCH('Data sheet'!A2606,materials!$A$2:$A$999,0)))</f>
        <v/>
      </c>
    </row>
    <row r="2604" customFormat="false" ht="15.75" hidden="false" customHeight="false" outlineLevel="0" collapsed="false">
      <c r="A2604" s="42" t="str">
        <f aca="false" t="array" ref="A2604:A2604">IF(ISBLANK('Data sheet'!A2607), "", INDEX(materials!$B$2:$B$999,MATCH('Data sheet'!A2607,materials!$A$2:$A$999,0)))</f>
        <v/>
      </c>
    </row>
    <row r="2605" customFormat="false" ht="15.75" hidden="false" customHeight="false" outlineLevel="0" collapsed="false">
      <c r="A2605" s="42" t="str">
        <f aca="false" t="array" ref="A2605:A2605">IF(ISBLANK('Data sheet'!A2608), "", INDEX(materials!$B$2:$B$999,MATCH('Data sheet'!A2608,materials!$A$2:$A$999,0)))</f>
        <v/>
      </c>
    </row>
    <row r="2606" customFormat="false" ht="15.75" hidden="false" customHeight="false" outlineLevel="0" collapsed="false">
      <c r="A2606" s="42" t="str">
        <f aca="false" t="array" ref="A2606:A2606">IF(ISBLANK('Data sheet'!A2609), "", INDEX(materials!$B$2:$B$999,MATCH('Data sheet'!A2609,materials!$A$2:$A$999,0)))</f>
        <v/>
      </c>
    </row>
    <row r="2607" customFormat="false" ht="15.75" hidden="false" customHeight="false" outlineLevel="0" collapsed="false">
      <c r="A2607" s="42" t="str">
        <f aca="false" t="array" ref="A2607:A2607">IF(ISBLANK('Data sheet'!A2610), "", INDEX(materials!$B$2:$B$999,MATCH('Data sheet'!A2610,materials!$A$2:$A$999,0)))</f>
        <v/>
      </c>
    </row>
    <row r="2608" customFormat="false" ht="15.75" hidden="false" customHeight="false" outlineLevel="0" collapsed="false">
      <c r="A2608" s="42" t="str">
        <f aca="false" t="array" ref="A2608:A2608">IF(ISBLANK('Data sheet'!A2611), "", INDEX(materials!$B$2:$B$999,MATCH('Data sheet'!A2611,materials!$A$2:$A$999,0)))</f>
        <v/>
      </c>
    </row>
    <row r="2609" customFormat="false" ht="15.75" hidden="false" customHeight="false" outlineLevel="0" collapsed="false">
      <c r="A2609" s="42" t="str">
        <f aca="false" t="array" ref="A2609:A2609">IF(ISBLANK('Data sheet'!A2612), "", INDEX(materials!$B$2:$B$999,MATCH('Data sheet'!A2612,materials!$A$2:$A$999,0)))</f>
        <v/>
      </c>
    </row>
    <row r="2610" customFormat="false" ht="15.75" hidden="false" customHeight="false" outlineLevel="0" collapsed="false">
      <c r="A2610" s="42" t="str">
        <f aca="false" t="array" ref="A2610:A2610">IF(ISBLANK('Data sheet'!A2613), "", INDEX(materials!$B$2:$B$999,MATCH('Data sheet'!A2613,materials!$A$2:$A$999,0)))</f>
        <v/>
      </c>
    </row>
    <row r="2611" customFormat="false" ht="15.75" hidden="false" customHeight="false" outlineLevel="0" collapsed="false">
      <c r="A2611" s="42" t="str">
        <f aca="false" t="array" ref="A2611:A2611">IF(ISBLANK('Data sheet'!A2614), "", INDEX(materials!$B$2:$B$999,MATCH('Data sheet'!A2614,materials!$A$2:$A$999,0)))</f>
        <v/>
      </c>
    </row>
    <row r="2612" customFormat="false" ht="15.75" hidden="false" customHeight="false" outlineLevel="0" collapsed="false">
      <c r="A2612" s="42" t="str">
        <f aca="false" t="array" ref="A2612:A2612">IF(ISBLANK('Data sheet'!A2615), "", INDEX(materials!$B$2:$B$999,MATCH('Data sheet'!A2615,materials!$A$2:$A$999,0)))</f>
        <v/>
      </c>
    </row>
    <row r="2613" customFormat="false" ht="15.75" hidden="false" customHeight="false" outlineLevel="0" collapsed="false">
      <c r="A2613" s="42" t="str">
        <f aca="false" t="array" ref="A2613:A2613">IF(ISBLANK('Data sheet'!A2616), "", INDEX(materials!$B$2:$B$999,MATCH('Data sheet'!A2616,materials!$A$2:$A$999,0)))</f>
        <v/>
      </c>
    </row>
    <row r="2614" customFormat="false" ht="15.75" hidden="false" customHeight="false" outlineLevel="0" collapsed="false">
      <c r="A2614" s="42" t="str">
        <f aca="false" t="array" ref="A2614:A2614">IF(ISBLANK('Data sheet'!A2617), "", INDEX(materials!$B$2:$B$999,MATCH('Data sheet'!A2617,materials!$A$2:$A$999,0)))</f>
        <v/>
      </c>
    </row>
    <row r="2615" customFormat="false" ht="15.75" hidden="false" customHeight="false" outlineLevel="0" collapsed="false">
      <c r="A2615" s="42" t="str">
        <f aca="false" t="array" ref="A2615:A2615">IF(ISBLANK('Data sheet'!A2618), "", INDEX(materials!$B$2:$B$999,MATCH('Data sheet'!A2618,materials!$A$2:$A$999,0)))</f>
        <v/>
      </c>
    </row>
    <row r="2616" customFormat="false" ht="15.75" hidden="false" customHeight="false" outlineLevel="0" collapsed="false">
      <c r="A2616" s="42" t="str">
        <f aca="false" t="array" ref="A2616:A2616">IF(ISBLANK('Data sheet'!A2619), "", INDEX(materials!$B$2:$B$999,MATCH('Data sheet'!A2619,materials!$A$2:$A$999,0)))</f>
        <v/>
      </c>
    </row>
    <row r="2617" customFormat="false" ht="15.75" hidden="false" customHeight="false" outlineLevel="0" collapsed="false">
      <c r="A2617" s="42" t="str">
        <f aca="false" t="array" ref="A2617:A2617">IF(ISBLANK('Data sheet'!A2620), "", INDEX(materials!$B$2:$B$999,MATCH('Data sheet'!A2620,materials!$A$2:$A$999,0)))</f>
        <v/>
      </c>
    </row>
    <row r="2618" customFormat="false" ht="15.75" hidden="false" customHeight="false" outlineLevel="0" collapsed="false">
      <c r="A2618" s="42" t="str">
        <f aca="false" t="array" ref="A2618:A2618">IF(ISBLANK('Data sheet'!A2621), "", INDEX(materials!$B$2:$B$999,MATCH('Data sheet'!A2621,materials!$A$2:$A$999,0)))</f>
        <v/>
      </c>
    </row>
    <row r="2619" customFormat="false" ht="15.75" hidden="false" customHeight="false" outlineLevel="0" collapsed="false">
      <c r="A2619" s="42" t="str">
        <f aca="false" t="array" ref="A2619:A2619">IF(ISBLANK('Data sheet'!A2622), "", INDEX(materials!$B$2:$B$999,MATCH('Data sheet'!A2622,materials!$A$2:$A$999,0)))</f>
        <v/>
      </c>
    </row>
    <row r="2620" customFormat="false" ht="15.75" hidden="false" customHeight="false" outlineLevel="0" collapsed="false">
      <c r="A2620" s="42" t="str">
        <f aca="false" t="array" ref="A2620:A2620">IF(ISBLANK('Data sheet'!A2623), "", INDEX(materials!$B$2:$B$999,MATCH('Data sheet'!A2623,materials!$A$2:$A$999,0)))</f>
        <v/>
      </c>
    </row>
    <row r="2621" customFormat="false" ht="15.75" hidden="false" customHeight="false" outlineLevel="0" collapsed="false">
      <c r="A2621" s="42" t="str">
        <f aca="false" t="array" ref="A2621:A2621">IF(ISBLANK('Data sheet'!A2624), "", INDEX(materials!$B$2:$B$999,MATCH('Data sheet'!A2624,materials!$A$2:$A$999,0)))</f>
        <v/>
      </c>
    </row>
    <row r="2622" customFormat="false" ht="15.75" hidden="false" customHeight="false" outlineLevel="0" collapsed="false">
      <c r="A2622" s="42" t="str">
        <f aca="false" t="array" ref="A2622:A2622">IF(ISBLANK('Data sheet'!A2625), "", INDEX(materials!$B$2:$B$999,MATCH('Data sheet'!A2625,materials!$A$2:$A$999,0)))</f>
        <v/>
      </c>
    </row>
    <row r="2623" customFormat="false" ht="15.75" hidden="false" customHeight="false" outlineLevel="0" collapsed="false">
      <c r="A2623" s="42" t="str">
        <f aca="false" t="array" ref="A2623:A2623">IF(ISBLANK('Data sheet'!A2626), "", INDEX(materials!$B$2:$B$999,MATCH('Data sheet'!A2626,materials!$A$2:$A$999,0)))</f>
        <v/>
      </c>
    </row>
    <row r="2624" customFormat="false" ht="15.75" hidden="false" customHeight="false" outlineLevel="0" collapsed="false">
      <c r="A2624" s="42" t="str">
        <f aca="false" t="array" ref="A2624:A2624">IF(ISBLANK('Data sheet'!A2627), "", INDEX(materials!$B$2:$B$999,MATCH('Data sheet'!A2627,materials!$A$2:$A$999,0)))</f>
        <v/>
      </c>
    </row>
    <row r="2625" customFormat="false" ht="15.75" hidden="false" customHeight="false" outlineLevel="0" collapsed="false">
      <c r="A2625" s="42" t="str">
        <f aca="false" t="array" ref="A2625:A2625">IF(ISBLANK('Data sheet'!A2628), "", INDEX(materials!$B$2:$B$999,MATCH('Data sheet'!A2628,materials!$A$2:$A$999,0)))</f>
        <v/>
      </c>
    </row>
    <row r="2626" customFormat="false" ht="15.75" hidden="false" customHeight="false" outlineLevel="0" collapsed="false">
      <c r="A2626" s="42" t="str">
        <f aca="false" t="array" ref="A2626:A2626">IF(ISBLANK('Data sheet'!A2629), "", INDEX(materials!$B$2:$B$999,MATCH('Data sheet'!A2629,materials!$A$2:$A$999,0)))</f>
        <v/>
      </c>
    </row>
    <row r="2627" customFormat="false" ht="15.75" hidden="false" customHeight="false" outlineLevel="0" collapsed="false">
      <c r="A2627" s="42" t="str">
        <f aca="false" t="array" ref="A2627:A2627">IF(ISBLANK('Data sheet'!A2630), "", INDEX(materials!$B$2:$B$999,MATCH('Data sheet'!A2630,materials!$A$2:$A$999,0)))</f>
        <v/>
      </c>
    </row>
    <row r="2628" customFormat="false" ht="15.75" hidden="false" customHeight="false" outlineLevel="0" collapsed="false">
      <c r="A2628" s="42" t="str">
        <f aca="false" t="array" ref="A2628:A2628">IF(ISBLANK('Data sheet'!A2631), "", INDEX(materials!$B$2:$B$999,MATCH('Data sheet'!A2631,materials!$A$2:$A$999,0)))</f>
        <v/>
      </c>
    </row>
    <row r="2629" customFormat="false" ht="15.75" hidden="false" customHeight="false" outlineLevel="0" collapsed="false">
      <c r="A2629" s="42" t="str">
        <f aca="false" t="array" ref="A2629:A2629">IF(ISBLANK('Data sheet'!A2632), "", INDEX(materials!$B$2:$B$999,MATCH('Data sheet'!A2632,materials!$A$2:$A$999,0)))</f>
        <v/>
      </c>
    </row>
    <row r="2630" customFormat="false" ht="15.75" hidden="false" customHeight="false" outlineLevel="0" collapsed="false">
      <c r="A2630" s="42" t="str">
        <f aca="false" t="array" ref="A2630:A2630">IF(ISBLANK('Data sheet'!A2633), "", INDEX(materials!$B$2:$B$999,MATCH('Data sheet'!A2633,materials!$A$2:$A$999,0)))</f>
        <v/>
      </c>
    </row>
    <row r="2631" customFormat="false" ht="15.75" hidden="false" customHeight="false" outlineLevel="0" collapsed="false">
      <c r="A2631" s="42" t="str">
        <f aca="false" t="array" ref="A2631:A2631">IF(ISBLANK('Data sheet'!A2634), "", INDEX(materials!$B$2:$B$999,MATCH('Data sheet'!A2634,materials!$A$2:$A$999,0)))</f>
        <v/>
      </c>
    </row>
    <row r="2632" customFormat="false" ht="15.75" hidden="false" customHeight="false" outlineLevel="0" collapsed="false">
      <c r="A2632" s="42" t="str">
        <f aca="false" t="array" ref="A2632:A2632">IF(ISBLANK('Data sheet'!A2635), "", INDEX(materials!$B$2:$B$999,MATCH('Data sheet'!A2635,materials!$A$2:$A$999,0)))</f>
        <v/>
      </c>
    </row>
    <row r="2633" customFormat="false" ht="15.75" hidden="false" customHeight="false" outlineLevel="0" collapsed="false">
      <c r="A2633" s="42" t="str">
        <f aca="false" t="array" ref="A2633:A2633">IF(ISBLANK('Data sheet'!A2636), "", INDEX(materials!$B$2:$B$999,MATCH('Data sheet'!A2636,materials!$A$2:$A$999,0)))</f>
        <v/>
      </c>
    </row>
    <row r="2634" customFormat="false" ht="15.75" hidden="false" customHeight="false" outlineLevel="0" collapsed="false">
      <c r="A2634" s="42" t="str">
        <f aca="false" t="array" ref="A2634:A2634">IF(ISBLANK('Data sheet'!A2637), "", INDEX(materials!$B$2:$B$999,MATCH('Data sheet'!A2637,materials!$A$2:$A$999,0)))</f>
        <v/>
      </c>
    </row>
    <row r="2635" customFormat="false" ht="15.75" hidden="false" customHeight="false" outlineLevel="0" collapsed="false">
      <c r="A2635" s="42" t="str">
        <f aca="false" t="array" ref="A2635:A2635">IF(ISBLANK('Data sheet'!A2638), "", INDEX(materials!$B$2:$B$999,MATCH('Data sheet'!A2638,materials!$A$2:$A$999,0)))</f>
        <v/>
      </c>
    </row>
    <row r="2636" customFormat="false" ht="15.75" hidden="false" customHeight="false" outlineLevel="0" collapsed="false">
      <c r="A2636" s="42" t="str">
        <f aca="false" t="array" ref="A2636:A2636">IF(ISBLANK('Data sheet'!A2639), "", INDEX(materials!$B$2:$B$999,MATCH('Data sheet'!A2639,materials!$A$2:$A$999,0)))</f>
        <v/>
      </c>
    </row>
    <row r="2637" customFormat="false" ht="15.75" hidden="false" customHeight="false" outlineLevel="0" collapsed="false">
      <c r="A2637" s="42" t="str">
        <f aca="false" t="array" ref="A2637:A2637">IF(ISBLANK('Data sheet'!A2640), "", INDEX(materials!$B$2:$B$999,MATCH('Data sheet'!A2640,materials!$A$2:$A$999,0)))</f>
        <v/>
      </c>
    </row>
    <row r="2638" customFormat="false" ht="15.75" hidden="false" customHeight="false" outlineLevel="0" collapsed="false">
      <c r="A2638" s="42" t="str">
        <f aca="false" t="array" ref="A2638:A2638">IF(ISBLANK('Data sheet'!A2641), "", INDEX(materials!$B$2:$B$999,MATCH('Data sheet'!A2641,materials!$A$2:$A$999,0)))</f>
        <v/>
      </c>
    </row>
    <row r="2639" customFormat="false" ht="15.75" hidden="false" customHeight="false" outlineLevel="0" collapsed="false">
      <c r="A2639" s="42" t="str">
        <f aca="false" t="array" ref="A2639:A2639">IF(ISBLANK('Data sheet'!A2642), "", INDEX(materials!$B$2:$B$999,MATCH('Data sheet'!A2642,materials!$A$2:$A$999,0)))</f>
        <v/>
      </c>
    </row>
    <row r="2640" customFormat="false" ht="15.75" hidden="false" customHeight="false" outlineLevel="0" collapsed="false">
      <c r="A2640" s="42" t="str">
        <f aca="false" t="array" ref="A2640:A2640">IF(ISBLANK('Data sheet'!A2643), "", INDEX(materials!$B$2:$B$999,MATCH('Data sheet'!A2643,materials!$A$2:$A$999,0)))</f>
        <v/>
      </c>
    </row>
    <row r="2641" customFormat="false" ht="15.75" hidden="false" customHeight="false" outlineLevel="0" collapsed="false">
      <c r="A2641" s="42" t="str">
        <f aca="false" t="array" ref="A2641:A2641">IF(ISBLANK('Data sheet'!A2644), "", INDEX(materials!$B$2:$B$999,MATCH('Data sheet'!A2644,materials!$A$2:$A$999,0)))</f>
        <v/>
      </c>
    </row>
    <row r="2642" customFormat="false" ht="15.75" hidden="false" customHeight="false" outlineLevel="0" collapsed="false">
      <c r="A2642" s="42" t="str">
        <f aca="false" t="array" ref="A2642:A2642">IF(ISBLANK('Data sheet'!A2645), "", INDEX(materials!$B$2:$B$999,MATCH('Data sheet'!A2645,materials!$A$2:$A$999,0)))</f>
        <v/>
      </c>
    </row>
    <row r="2643" customFormat="false" ht="15.75" hidden="false" customHeight="false" outlineLevel="0" collapsed="false">
      <c r="A2643" s="42" t="str">
        <f aca="false" t="array" ref="A2643:A2643">IF(ISBLANK('Data sheet'!A2646), "", INDEX(materials!$B$2:$B$999,MATCH('Data sheet'!A2646,materials!$A$2:$A$999,0)))</f>
        <v/>
      </c>
    </row>
    <row r="2644" customFormat="false" ht="15.75" hidden="false" customHeight="false" outlineLevel="0" collapsed="false">
      <c r="A2644" s="42" t="str">
        <f aca="false" t="array" ref="A2644:A2644">IF(ISBLANK('Data sheet'!A2647), "", INDEX(materials!$B$2:$B$999,MATCH('Data sheet'!A2647,materials!$A$2:$A$999,0)))</f>
        <v/>
      </c>
    </row>
    <row r="2645" customFormat="false" ht="15.75" hidden="false" customHeight="false" outlineLevel="0" collapsed="false">
      <c r="A2645" s="42" t="str">
        <f aca="false" t="array" ref="A2645:A2645">IF(ISBLANK('Data sheet'!A2648), "", INDEX(materials!$B$2:$B$999,MATCH('Data sheet'!A2648,materials!$A$2:$A$999,0)))</f>
        <v/>
      </c>
    </row>
    <row r="2646" customFormat="false" ht="15.75" hidden="false" customHeight="false" outlineLevel="0" collapsed="false">
      <c r="A2646" s="42" t="str">
        <f aca="false" t="array" ref="A2646:A2646">IF(ISBLANK('Data sheet'!A2649), "", INDEX(materials!$B$2:$B$999,MATCH('Data sheet'!A2649,materials!$A$2:$A$999,0)))</f>
        <v/>
      </c>
    </row>
    <row r="2647" customFormat="false" ht="15.75" hidden="false" customHeight="false" outlineLevel="0" collapsed="false">
      <c r="A2647" s="42" t="str">
        <f aca="false" t="array" ref="A2647:A2647">IF(ISBLANK('Data sheet'!A2650), "", INDEX(materials!$B$2:$B$999,MATCH('Data sheet'!A2650,materials!$A$2:$A$999,0)))</f>
        <v/>
      </c>
    </row>
    <row r="2648" customFormat="false" ht="15.75" hidden="false" customHeight="false" outlineLevel="0" collapsed="false">
      <c r="A2648" s="42" t="str">
        <f aca="false" t="array" ref="A2648:A2648">IF(ISBLANK('Data sheet'!A2651), "", INDEX(materials!$B$2:$B$999,MATCH('Data sheet'!A2651,materials!$A$2:$A$999,0)))</f>
        <v/>
      </c>
    </row>
    <row r="2649" customFormat="false" ht="15.75" hidden="false" customHeight="false" outlineLevel="0" collapsed="false">
      <c r="A2649" s="42" t="str">
        <f aca="false" t="array" ref="A2649:A2649">IF(ISBLANK('Data sheet'!A2652), "", INDEX(materials!$B$2:$B$999,MATCH('Data sheet'!A2652,materials!$A$2:$A$999,0)))</f>
        <v/>
      </c>
    </row>
    <row r="2650" customFormat="false" ht="15.75" hidden="false" customHeight="false" outlineLevel="0" collapsed="false">
      <c r="A2650" s="42" t="str">
        <f aca="false" t="array" ref="A2650:A2650">IF(ISBLANK('Data sheet'!A2653), "", INDEX(materials!$B$2:$B$999,MATCH('Data sheet'!A2653,materials!$A$2:$A$999,0)))</f>
        <v/>
      </c>
    </row>
    <row r="2651" customFormat="false" ht="15.75" hidden="false" customHeight="false" outlineLevel="0" collapsed="false">
      <c r="A2651" s="42" t="str">
        <f aca="false" t="array" ref="A2651:A2651">IF(ISBLANK('Data sheet'!A2654), "", INDEX(materials!$B$2:$B$999,MATCH('Data sheet'!A2654,materials!$A$2:$A$999,0)))</f>
        <v/>
      </c>
    </row>
    <row r="2652" customFormat="false" ht="15.75" hidden="false" customHeight="false" outlineLevel="0" collapsed="false">
      <c r="A2652" s="42" t="str">
        <f aca="false" t="array" ref="A2652:A2652">IF(ISBLANK('Data sheet'!A2655), "", INDEX(materials!$B$2:$B$999,MATCH('Data sheet'!A2655,materials!$A$2:$A$999,0)))</f>
        <v/>
      </c>
    </row>
    <row r="2653" customFormat="false" ht="15.75" hidden="false" customHeight="false" outlineLevel="0" collapsed="false">
      <c r="A2653" s="42" t="str">
        <f aca="false" t="array" ref="A2653:A2653">IF(ISBLANK('Data sheet'!A2656), "", INDEX(materials!$B$2:$B$999,MATCH('Data sheet'!A2656,materials!$A$2:$A$999,0)))</f>
        <v/>
      </c>
    </row>
    <row r="2654" customFormat="false" ht="15.75" hidden="false" customHeight="false" outlineLevel="0" collapsed="false">
      <c r="A2654" s="42" t="str">
        <f aca="false" t="array" ref="A2654:A2654">IF(ISBLANK('Data sheet'!A2657), "", INDEX(materials!$B$2:$B$999,MATCH('Data sheet'!A2657,materials!$A$2:$A$999,0)))</f>
        <v/>
      </c>
    </row>
    <row r="2655" customFormat="false" ht="15.75" hidden="false" customHeight="false" outlineLevel="0" collapsed="false">
      <c r="A2655" s="42" t="str">
        <f aca="false" t="array" ref="A2655:A2655">IF(ISBLANK('Data sheet'!A2658), "", INDEX(materials!$B$2:$B$999,MATCH('Data sheet'!A2658,materials!$A$2:$A$999,0)))</f>
        <v/>
      </c>
    </row>
    <row r="2656" customFormat="false" ht="15.75" hidden="false" customHeight="false" outlineLevel="0" collapsed="false">
      <c r="A2656" s="42" t="str">
        <f aca="false" t="array" ref="A2656:A2656">IF(ISBLANK('Data sheet'!A2659), "", INDEX(materials!$B$2:$B$999,MATCH('Data sheet'!A2659,materials!$A$2:$A$999,0)))</f>
        <v/>
      </c>
    </row>
    <row r="2657" customFormat="false" ht="15.75" hidden="false" customHeight="false" outlineLevel="0" collapsed="false">
      <c r="A2657" s="42" t="str">
        <f aca="false" t="array" ref="A2657:A2657">IF(ISBLANK('Data sheet'!A2660), "", INDEX(materials!$B$2:$B$999,MATCH('Data sheet'!A2660,materials!$A$2:$A$999,0)))</f>
        <v/>
      </c>
    </row>
    <row r="2658" customFormat="false" ht="15.75" hidden="false" customHeight="false" outlineLevel="0" collapsed="false">
      <c r="A2658" s="42" t="str">
        <f aca="false" t="array" ref="A2658:A2658">IF(ISBLANK('Data sheet'!A2661), "", INDEX(materials!$B$2:$B$999,MATCH('Data sheet'!A2661,materials!$A$2:$A$999,0)))</f>
        <v/>
      </c>
    </row>
    <row r="2659" customFormat="false" ht="15.75" hidden="false" customHeight="false" outlineLevel="0" collapsed="false">
      <c r="A2659" s="42" t="str">
        <f aca="false" t="array" ref="A2659:A2659">IF(ISBLANK('Data sheet'!A2662), "", INDEX(materials!$B$2:$B$999,MATCH('Data sheet'!A2662,materials!$A$2:$A$999,0)))</f>
        <v/>
      </c>
    </row>
    <row r="2660" customFormat="false" ht="15.75" hidden="false" customHeight="false" outlineLevel="0" collapsed="false">
      <c r="A2660" s="42" t="str">
        <f aca="false" t="array" ref="A2660:A2660">IF(ISBLANK('Data sheet'!A2663), "", INDEX(materials!$B$2:$B$999,MATCH('Data sheet'!A2663,materials!$A$2:$A$999,0)))</f>
        <v/>
      </c>
    </row>
    <row r="2661" customFormat="false" ht="15.75" hidden="false" customHeight="false" outlineLevel="0" collapsed="false">
      <c r="A2661" s="42" t="str">
        <f aca="false" t="array" ref="A2661:A2661">IF(ISBLANK('Data sheet'!A2664), "", INDEX(materials!$B$2:$B$999,MATCH('Data sheet'!A2664,materials!$A$2:$A$999,0)))</f>
        <v/>
      </c>
    </row>
    <row r="2662" customFormat="false" ht="15.75" hidden="false" customHeight="false" outlineLevel="0" collapsed="false">
      <c r="A2662" s="42" t="str">
        <f aca="false" t="array" ref="A2662:A2662">IF(ISBLANK('Data sheet'!A2665), "", INDEX(materials!$B$2:$B$999,MATCH('Data sheet'!A2665,materials!$A$2:$A$999,0)))</f>
        <v/>
      </c>
    </row>
    <row r="2663" customFormat="false" ht="15.75" hidden="false" customHeight="false" outlineLevel="0" collapsed="false">
      <c r="A2663" s="42" t="str">
        <f aca="false" t="array" ref="A2663:A2663">IF(ISBLANK('Data sheet'!A2666), "", INDEX(materials!$B$2:$B$999,MATCH('Data sheet'!A2666,materials!$A$2:$A$999,0)))</f>
        <v/>
      </c>
    </row>
    <row r="2664" customFormat="false" ht="15.75" hidden="false" customHeight="false" outlineLevel="0" collapsed="false">
      <c r="A2664" s="42" t="str">
        <f aca="false" t="array" ref="A2664:A2664">IF(ISBLANK('Data sheet'!A2667), "", INDEX(materials!$B$2:$B$999,MATCH('Data sheet'!A2667,materials!$A$2:$A$999,0)))</f>
        <v/>
      </c>
    </row>
    <row r="2665" customFormat="false" ht="15.75" hidden="false" customHeight="false" outlineLevel="0" collapsed="false">
      <c r="A2665" s="42" t="str">
        <f aca="false" t="array" ref="A2665:A2665">IF(ISBLANK('Data sheet'!A2668), "", INDEX(materials!$B$2:$B$999,MATCH('Data sheet'!A2668,materials!$A$2:$A$999,0)))</f>
        <v/>
      </c>
    </row>
    <row r="2666" customFormat="false" ht="15.75" hidden="false" customHeight="false" outlineLevel="0" collapsed="false">
      <c r="A2666" s="42" t="str">
        <f aca="false" t="array" ref="A2666:A2666">IF(ISBLANK('Data sheet'!A2669), "", INDEX(materials!$B$2:$B$999,MATCH('Data sheet'!A2669,materials!$A$2:$A$999,0)))</f>
        <v/>
      </c>
    </row>
    <row r="2667" customFormat="false" ht="15.75" hidden="false" customHeight="false" outlineLevel="0" collapsed="false">
      <c r="A2667" s="42" t="str">
        <f aca="false" t="array" ref="A2667:A2667">IF(ISBLANK('Data sheet'!A2670), "", INDEX(materials!$B$2:$B$999,MATCH('Data sheet'!A2670,materials!$A$2:$A$999,0)))</f>
        <v/>
      </c>
    </row>
    <row r="2668" customFormat="false" ht="15.75" hidden="false" customHeight="false" outlineLevel="0" collapsed="false">
      <c r="A2668" s="42" t="str">
        <f aca="false" t="array" ref="A2668:A2668">IF(ISBLANK('Data sheet'!A2671), "", INDEX(materials!$B$2:$B$999,MATCH('Data sheet'!A2671,materials!$A$2:$A$999,0)))</f>
        <v/>
      </c>
    </row>
    <row r="2669" customFormat="false" ht="15.75" hidden="false" customHeight="false" outlineLevel="0" collapsed="false">
      <c r="A2669" s="42" t="str">
        <f aca="false" t="array" ref="A2669:A2669">IF(ISBLANK('Data sheet'!A2672), "", INDEX(materials!$B$2:$B$999,MATCH('Data sheet'!A2672,materials!$A$2:$A$999,0)))</f>
        <v/>
      </c>
    </row>
    <row r="2670" customFormat="false" ht="15.75" hidden="false" customHeight="false" outlineLevel="0" collapsed="false">
      <c r="A2670" s="42" t="str">
        <f aca="false" t="array" ref="A2670:A2670">IF(ISBLANK('Data sheet'!A2673), "", INDEX(materials!$B$2:$B$999,MATCH('Data sheet'!A2673,materials!$A$2:$A$999,0)))</f>
        <v/>
      </c>
    </row>
    <row r="2671" customFormat="false" ht="15.75" hidden="false" customHeight="false" outlineLevel="0" collapsed="false">
      <c r="A2671" s="42" t="str">
        <f aca="false" t="array" ref="A2671:A2671">IF(ISBLANK('Data sheet'!A2674), "", INDEX(materials!$B$2:$B$999,MATCH('Data sheet'!A2674,materials!$A$2:$A$999,0)))</f>
        <v/>
      </c>
    </row>
    <row r="2672" customFormat="false" ht="15.75" hidden="false" customHeight="false" outlineLevel="0" collapsed="false">
      <c r="A2672" s="42" t="str">
        <f aca="false" t="array" ref="A2672:A2672">IF(ISBLANK('Data sheet'!A2675), "", INDEX(materials!$B$2:$B$999,MATCH('Data sheet'!A2675,materials!$A$2:$A$999,0)))</f>
        <v/>
      </c>
    </row>
    <row r="2673" customFormat="false" ht="15.75" hidden="false" customHeight="false" outlineLevel="0" collapsed="false">
      <c r="A2673" s="42" t="str">
        <f aca="false" t="array" ref="A2673:A2673">IF(ISBLANK('Data sheet'!A2676), "", INDEX(materials!$B$2:$B$999,MATCH('Data sheet'!A2676,materials!$A$2:$A$999,0)))</f>
        <v/>
      </c>
    </row>
    <row r="2674" customFormat="false" ht="15.75" hidden="false" customHeight="false" outlineLevel="0" collapsed="false">
      <c r="A2674" s="42" t="str">
        <f aca="false" t="array" ref="A2674:A2674">IF(ISBLANK('Data sheet'!A2677), "", INDEX(materials!$B$2:$B$999,MATCH('Data sheet'!A2677,materials!$A$2:$A$999,0)))</f>
        <v/>
      </c>
    </row>
    <row r="2675" customFormat="false" ht="15.75" hidden="false" customHeight="false" outlineLevel="0" collapsed="false">
      <c r="A2675" s="42" t="str">
        <f aca="false" t="array" ref="A2675:A2675">IF(ISBLANK('Data sheet'!A2678), "", INDEX(materials!$B$2:$B$999,MATCH('Data sheet'!A2678,materials!$A$2:$A$999,0)))</f>
        <v/>
      </c>
    </row>
    <row r="2676" customFormat="false" ht="15.75" hidden="false" customHeight="false" outlineLevel="0" collapsed="false">
      <c r="A2676" s="42" t="str">
        <f aca="false" t="array" ref="A2676:A2676">IF(ISBLANK('Data sheet'!A2679), "", INDEX(materials!$B$2:$B$999,MATCH('Data sheet'!A2679,materials!$A$2:$A$999,0)))</f>
        <v/>
      </c>
    </row>
    <row r="2677" customFormat="false" ht="15.75" hidden="false" customHeight="false" outlineLevel="0" collapsed="false">
      <c r="A2677" s="42" t="str">
        <f aca="false" t="array" ref="A2677:A2677">IF(ISBLANK('Data sheet'!A2680), "", INDEX(materials!$B$2:$B$999,MATCH('Data sheet'!A2680,materials!$A$2:$A$999,0)))</f>
        <v/>
      </c>
    </row>
    <row r="2678" customFormat="false" ht="15.75" hidden="false" customHeight="false" outlineLevel="0" collapsed="false">
      <c r="A2678" s="42" t="str">
        <f aca="false" t="array" ref="A2678:A2678">IF(ISBLANK('Data sheet'!A2681), "", INDEX(materials!$B$2:$B$999,MATCH('Data sheet'!A2681,materials!$A$2:$A$999,0)))</f>
        <v/>
      </c>
    </row>
    <row r="2679" customFormat="false" ht="15.75" hidden="false" customHeight="false" outlineLevel="0" collapsed="false">
      <c r="A2679" s="42" t="str">
        <f aca="false" t="array" ref="A2679:A2679">IF(ISBLANK('Data sheet'!A2682), "", INDEX(materials!$B$2:$B$999,MATCH('Data sheet'!A2682,materials!$A$2:$A$999,0)))</f>
        <v/>
      </c>
    </row>
    <row r="2680" customFormat="false" ht="15.75" hidden="false" customHeight="false" outlineLevel="0" collapsed="false">
      <c r="A2680" s="42" t="str">
        <f aca="false" t="array" ref="A2680:A2680">IF(ISBLANK('Data sheet'!A2683), "", INDEX(materials!$B$2:$B$999,MATCH('Data sheet'!A2683,materials!$A$2:$A$999,0)))</f>
        <v/>
      </c>
    </row>
    <row r="2681" customFormat="false" ht="15.75" hidden="false" customHeight="false" outlineLevel="0" collapsed="false">
      <c r="A2681" s="42" t="str">
        <f aca="false" t="array" ref="A2681:A2681">IF(ISBLANK('Data sheet'!A2684), "", INDEX(materials!$B$2:$B$999,MATCH('Data sheet'!A2684,materials!$A$2:$A$999,0)))</f>
        <v/>
      </c>
    </row>
    <row r="2682" customFormat="false" ht="15.75" hidden="false" customHeight="false" outlineLevel="0" collapsed="false">
      <c r="A2682" s="42" t="str">
        <f aca="false" t="array" ref="A2682:A2682">IF(ISBLANK('Data sheet'!A2685), "", INDEX(materials!$B$2:$B$999,MATCH('Data sheet'!A2685,materials!$A$2:$A$999,0)))</f>
        <v/>
      </c>
    </row>
    <row r="2683" customFormat="false" ht="15.75" hidden="false" customHeight="false" outlineLevel="0" collapsed="false">
      <c r="A2683" s="42" t="str">
        <f aca="false" t="array" ref="A2683:A2683">IF(ISBLANK('Data sheet'!A2686), "", INDEX(materials!$B$2:$B$999,MATCH('Data sheet'!A2686,materials!$A$2:$A$999,0)))</f>
        <v/>
      </c>
    </row>
    <row r="2684" customFormat="false" ht="15.75" hidden="false" customHeight="false" outlineLevel="0" collapsed="false">
      <c r="A2684" s="42" t="str">
        <f aca="false" t="array" ref="A2684:A2684">IF(ISBLANK('Data sheet'!A2687), "", INDEX(materials!$B$2:$B$999,MATCH('Data sheet'!A2687,materials!$A$2:$A$999,0)))</f>
        <v/>
      </c>
    </row>
    <row r="2685" customFormat="false" ht="15.75" hidden="false" customHeight="false" outlineLevel="0" collapsed="false">
      <c r="A2685" s="42" t="str">
        <f aca="false" t="array" ref="A2685:A2685">IF(ISBLANK('Data sheet'!A2688), "", INDEX(materials!$B$2:$B$999,MATCH('Data sheet'!A2688,materials!$A$2:$A$999,0)))</f>
        <v/>
      </c>
    </row>
    <row r="2686" customFormat="false" ht="15.75" hidden="false" customHeight="false" outlineLevel="0" collapsed="false">
      <c r="A2686" s="42" t="str">
        <f aca="false" t="array" ref="A2686:A2686">IF(ISBLANK('Data sheet'!A2689), "", INDEX(materials!$B$2:$B$999,MATCH('Data sheet'!A2689,materials!$A$2:$A$999,0)))</f>
        <v/>
      </c>
    </row>
    <row r="2687" customFormat="false" ht="15.75" hidden="false" customHeight="false" outlineLevel="0" collapsed="false">
      <c r="A2687" s="42" t="str">
        <f aca="false" t="array" ref="A2687:A2687">IF(ISBLANK('Data sheet'!A2690), "", INDEX(materials!$B$2:$B$999,MATCH('Data sheet'!A2690,materials!$A$2:$A$999,0)))</f>
        <v/>
      </c>
    </row>
    <row r="2688" customFormat="false" ht="15.75" hidden="false" customHeight="false" outlineLevel="0" collapsed="false">
      <c r="A2688" s="42" t="str">
        <f aca="false" t="array" ref="A2688:A2688">IF(ISBLANK('Data sheet'!A2691), "", INDEX(materials!$B$2:$B$999,MATCH('Data sheet'!A2691,materials!$A$2:$A$999,0)))</f>
        <v/>
      </c>
    </row>
    <row r="2689" customFormat="false" ht="15.75" hidden="false" customHeight="false" outlineLevel="0" collapsed="false">
      <c r="A2689" s="42" t="str">
        <f aca="false" t="array" ref="A2689:A2689">IF(ISBLANK('Data sheet'!A2692), "", INDEX(materials!$B$2:$B$999,MATCH('Data sheet'!A2692,materials!$A$2:$A$999,0)))</f>
        <v/>
      </c>
    </row>
    <row r="2690" customFormat="false" ht="15.75" hidden="false" customHeight="false" outlineLevel="0" collapsed="false">
      <c r="A2690" s="42" t="str">
        <f aca="false" t="array" ref="A2690:A2690">IF(ISBLANK('Data sheet'!A2693), "", INDEX(materials!$B$2:$B$999,MATCH('Data sheet'!A2693,materials!$A$2:$A$999,0)))</f>
        <v/>
      </c>
    </row>
    <row r="2691" customFormat="false" ht="15.75" hidden="false" customHeight="false" outlineLevel="0" collapsed="false">
      <c r="A2691" s="42" t="str">
        <f aca="false" t="array" ref="A2691:A2691">IF(ISBLANK('Data sheet'!A2694), "", INDEX(materials!$B$2:$B$999,MATCH('Data sheet'!A2694,materials!$A$2:$A$999,0)))</f>
        <v/>
      </c>
    </row>
    <row r="2692" customFormat="false" ht="15.75" hidden="false" customHeight="false" outlineLevel="0" collapsed="false">
      <c r="A2692" s="42" t="str">
        <f aca="false" t="array" ref="A2692:A2692">IF(ISBLANK('Data sheet'!A2695), "", INDEX(materials!$B$2:$B$999,MATCH('Data sheet'!A2695,materials!$A$2:$A$999,0)))</f>
        <v/>
      </c>
    </row>
    <row r="2693" customFormat="false" ht="15.75" hidden="false" customHeight="false" outlineLevel="0" collapsed="false">
      <c r="A2693" s="42" t="str">
        <f aca="false" t="array" ref="A2693:A2693">IF(ISBLANK('Data sheet'!A2696), "", INDEX(materials!$B$2:$B$999,MATCH('Data sheet'!A2696,materials!$A$2:$A$999,0)))</f>
        <v/>
      </c>
    </row>
    <row r="2694" customFormat="false" ht="15.75" hidden="false" customHeight="false" outlineLevel="0" collapsed="false">
      <c r="A2694" s="42" t="str">
        <f aca="false" t="array" ref="A2694:A2694">IF(ISBLANK('Data sheet'!A2697), "", INDEX(materials!$B$2:$B$999,MATCH('Data sheet'!A2697,materials!$A$2:$A$999,0)))</f>
        <v/>
      </c>
    </row>
    <row r="2695" customFormat="false" ht="15.75" hidden="false" customHeight="false" outlineLevel="0" collapsed="false">
      <c r="A2695" s="42" t="str">
        <f aca="false" t="array" ref="A2695:A2695">IF(ISBLANK('Data sheet'!A2698), "", INDEX(materials!$B$2:$B$999,MATCH('Data sheet'!A2698,materials!$A$2:$A$999,0)))</f>
        <v/>
      </c>
    </row>
    <row r="2696" customFormat="false" ht="15.75" hidden="false" customHeight="false" outlineLevel="0" collapsed="false">
      <c r="A2696" s="42" t="str">
        <f aca="false" t="array" ref="A2696:A2696">IF(ISBLANK('Data sheet'!A2699), "", INDEX(materials!$B$2:$B$999,MATCH('Data sheet'!A2699,materials!$A$2:$A$999,0)))</f>
        <v/>
      </c>
    </row>
    <row r="2697" customFormat="false" ht="15.75" hidden="false" customHeight="false" outlineLevel="0" collapsed="false">
      <c r="A2697" s="42" t="str">
        <f aca="false" t="array" ref="A2697:A2697">IF(ISBLANK('Data sheet'!A2700), "", INDEX(materials!$B$2:$B$999,MATCH('Data sheet'!A2700,materials!$A$2:$A$999,0)))</f>
        <v/>
      </c>
    </row>
    <row r="2698" customFormat="false" ht="15.75" hidden="false" customHeight="false" outlineLevel="0" collapsed="false">
      <c r="A2698" s="42" t="str">
        <f aca="false" t="array" ref="A2698:A2698">IF(ISBLANK('Data sheet'!A2701), "", INDEX(materials!$B$2:$B$999,MATCH('Data sheet'!A2701,materials!$A$2:$A$999,0)))</f>
        <v/>
      </c>
    </row>
    <row r="2699" customFormat="false" ht="15.75" hidden="false" customHeight="false" outlineLevel="0" collapsed="false">
      <c r="A2699" s="42" t="str">
        <f aca="false" t="array" ref="A2699:A2699">IF(ISBLANK('Data sheet'!A2702), "", INDEX(materials!$B$2:$B$999,MATCH('Data sheet'!A2702,materials!$A$2:$A$999,0)))</f>
        <v/>
      </c>
    </row>
    <row r="2700" customFormat="false" ht="15.75" hidden="false" customHeight="false" outlineLevel="0" collapsed="false">
      <c r="A2700" s="42" t="str">
        <f aca="false" t="array" ref="A2700:A2700">IF(ISBLANK('Data sheet'!A2703), "", INDEX(materials!$B$2:$B$999,MATCH('Data sheet'!A2703,materials!$A$2:$A$999,0)))</f>
        <v/>
      </c>
    </row>
    <row r="2701" customFormat="false" ht="15.75" hidden="false" customHeight="false" outlineLevel="0" collapsed="false">
      <c r="A2701" s="42" t="str">
        <f aca="false" t="array" ref="A2701:A2701">IF(ISBLANK('Data sheet'!A2704), "", INDEX(materials!$B$2:$B$999,MATCH('Data sheet'!A2704,materials!$A$2:$A$999,0)))</f>
        <v/>
      </c>
    </row>
    <row r="2702" customFormat="false" ht="15.75" hidden="false" customHeight="false" outlineLevel="0" collapsed="false">
      <c r="A2702" s="42" t="str">
        <f aca="false" t="array" ref="A2702:A2702">IF(ISBLANK('Data sheet'!A2705), "", INDEX(materials!$B$2:$B$999,MATCH('Data sheet'!A2705,materials!$A$2:$A$999,0)))</f>
        <v/>
      </c>
    </row>
    <row r="2703" customFormat="false" ht="15.75" hidden="false" customHeight="false" outlineLevel="0" collapsed="false">
      <c r="A2703" s="42" t="str">
        <f aca="false" t="array" ref="A2703:A2703">IF(ISBLANK('Data sheet'!A2706), "", INDEX(materials!$B$2:$B$999,MATCH('Data sheet'!A2706,materials!$A$2:$A$999,0)))</f>
        <v/>
      </c>
    </row>
    <row r="2704" customFormat="false" ht="15.75" hidden="false" customHeight="false" outlineLevel="0" collapsed="false">
      <c r="A2704" s="42" t="str">
        <f aca="false" t="array" ref="A2704:A2704">IF(ISBLANK('Data sheet'!A2707), "", INDEX(materials!$B$2:$B$999,MATCH('Data sheet'!A2707,materials!$A$2:$A$999,0)))</f>
        <v/>
      </c>
    </row>
    <row r="2705" customFormat="false" ht="15.75" hidden="false" customHeight="false" outlineLevel="0" collapsed="false">
      <c r="A2705" s="42" t="str">
        <f aca="false" t="array" ref="A2705:A2705">IF(ISBLANK('Data sheet'!A2708), "", INDEX(materials!$B$2:$B$999,MATCH('Data sheet'!A2708,materials!$A$2:$A$999,0)))</f>
        <v/>
      </c>
    </row>
    <row r="2706" customFormat="false" ht="15.75" hidden="false" customHeight="false" outlineLevel="0" collapsed="false">
      <c r="A2706" s="42" t="str">
        <f aca="false" t="array" ref="A2706:A2706">IF(ISBLANK('Data sheet'!A2709), "", INDEX(materials!$B$2:$B$999,MATCH('Data sheet'!A2709,materials!$A$2:$A$999,0)))</f>
        <v/>
      </c>
    </row>
    <row r="2707" customFormat="false" ht="15.75" hidden="false" customHeight="false" outlineLevel="0" collapsed="false">
      <c r="A2707" s="42" t="str">
        <f aca="false" t="array" ref="A2707:A2707">IF(ISBLANK('Data sheet'!A2710), "", INDEX(materials!$B$2:$B$999,MATCH('Data sheet'!A2710,materials!$A$2:$A$999,0)))</f>
        <v/>
      </c>
    </row>
    <row r="2708" customFormat="false" ht="15.75" hidden="false" customHeight="false" outlineLevel="0" collapsed="false">
      <c r="A2708" s="42" t="str">
        <f aca="false" t="array" ref="A2708:A2708">IF(ISBLANK('Data sheet'!A2711), "", INDEX(materials!$B$2:$B$999,MATCH('Data sheet'!A2711,materials!$A$2:$A$999,0)))</f>
        <v/>
      </c>
    </row>
    <row r="2709" customFormat="false" ht="15.75" hidden="false" customHeight="false" outlineLevel="0" collapsed="false">
      <c r="A2709" s="42" t="str">
        <f aca="false" t="array" ref="A2709:A2709">IF(ISBLANK('Data sheet'!A2712), "", INDEX(materials!$B$2:$B$999,MATCH('Data sheet'!A2712,materials!$A$2:$A$999,0)))</f>
        <v/>
      </c>
    </row>
    <row r="2710" customFormat="false" ht="15.75" hidden="false" customHeight="false" outlineLevel="0" collapsed="false">
      <c r="A2710" s="42" t="str">
        <f aca="false" t="array" ref="A2710:A2710">IF(ISBLANK('Data sheet'!A2713), "", INDEX(materials!$B$2:$B$999,MATCH('Data sheet'!A2713,materials!$A$2:$A$999,0)))</f>
        <v/>
      </c>
    </row>
    <row r="2711" customFormat="false" ht="15.75" hidden="false" customHeight="false" outlineLevel="0" collapsed="false">
      <c r="A2711" s="42" t="str">
        <f aca="false" t="array" ref="A2711:A2711">IF(ISBLANK('Data sheet'!A2714), "", INDEX(materials!$B$2:$B$999,MATCH('Data sheet'!A2714,materials!$A$2:$A$999,0)))</f>
        <v/>
      </c>
    </row>
    <row r="2712" customFormat="false" ht="15.75" hidden="false" customHeight="false" outlineLevel="0" collapsed="false">
      <c r="A2712" s="42" t="str">
        <f aca="false" t="array" ref="A2712:A2712">IF(ISBLANK('Data sheet'!A2715), "", INDEX(materials!$B$2:$B$999,MATCH('Data sheet'!A2715,materials!$A$2:$A$999,0)))</f>
        <v/>
      </c>
    </row>
    <row r="2713" customFormat="false" ht="15.75" hidden="false" customHeight="false" outlineLevel="0" collapsed="false">
      <c r="A2713" s="42" t="str">
        <f aca="false" t="array" ref="A2713:A2713">IF(ISBLANK('Data sheet'!A2716), "", INDEX(materials!$B$2:$B$999,MATCH('Data sheet'!A2716,materials!$A$2:$A$999,0)))</f>
        <v/>
      </c>
    </row>
    <row r="2714" customFormat="false" ht="15.75" hidden="false" customHeight="false" outlineLevel="0" collapsed="false">
      <c r="A2714" s="42" t="str">
        <f aca="false" t="array" ref="A2714:A2714">IF(ISBLANK('Data sheet'!A2717), "", INDEX(materials!$B$2:$B$999,MATCH('Data sheet'!A2717,materials!$A$2:$A$999,0)))</f>
        <v/>
      </c>
    </row>
    <row r="2715" customFormat="false" ht="15.75" hidden="false" customHeight="false" outlineLevel="0" collapsed="false">
      <c r="A2715" s="42" t="str">
        <f aca="false" t="array" ref="A2715:A2715">IF(ISBLANK('Data sheet'!A2718), "", INDEX(materials!$B$2:$B$999,MATCH('Data sheet'!A2718,materials!$A$2:$A$999,0)))</f>
        <v/>
      </c>
    </row>
    <row r="2716" customFormat="false" ht="15.75" hidden="false" customHeight="false" outlineLevel="0" collapsed="false">
      <c r="A2716" s="42" t="str">
        <f aca="false" t="array" ref="A2716:A2716">IF(ISBLANK('Data sheet'!A2719), "", INDEX(materials!$B$2:$B$999,MATCH('Data sheet'!A2719,materials!$A$2:$A$999,0)))</f>
        <v/>
      </c>
    </row>
    <row r="2717" customFormat="false" ht="15.75" hidden="false" customHeight="false" outlineLevel="0" collapsed="false">
      <c r="A2717" s="42" t="str">
        <f aca="false" t="array" ref="A2717:A2717">IF(ISBLANK('Data sheet'!A2720), "", INDEX(materials!$B$2:$B$999,MATCH('Data sheet'!A2720,materials!$A$2:$A$999,0)))</f>
        <v/>
      </c>
    </row>
    <row r="2718" customFormat="false" ht="15.75" hidden="false" customHeight="false" outlineLevel="0" collapsed="false">
      <c r="A2718" s="42" t="str">
        <f aca="false" t="array" ref="A2718:A2718">IF(ISBLANK('Data sheet'!A2721), "", INDEX(materials!$B$2:$B$999,MATCH('Data sheet'!A2721,materials!$A$2:$A$999,0)))</f>
        <v/>
      </c>
    </row>
    <row r="2719" customFormat="false" ht="15.75" hidden="false" customHeight="false" outlineLevel="0" collapsed="false">
      <c r="A2719" s="42" t="str">
        <f aca="false" t="array" ref="A2719:A2719">IF(ISBLANK('Data sheet'!A2722), "", INDEX(materials!$B$2:$B$999,MATCH('Data sheet'!A2722,materials!$A$2:$A$999,0)))</f>
        <v/>
      </c>
    </row>
    <row r="2720" customFormat="false" ht="15.75" hidden="false" customHeight="false" outlineLevel="0" collapsed="false">
      <c r="A2720" s="42" t="str">
        <f aca="false" t="array" ref="A2720:A2720">IF(ISBLANK('Data sheet'!A2723), "", INDEX(materials!$B$2:$B$999,MATCH('Data sheet'!A2723,materials!$A$2:$A$999,0)))</f>
        <v/>
      </c>
    </row>
    <row r="2721" customFormat="false" ht="15.75" hidden="false" customHeight="false" outlineLevel="0" collapsed="false">
      <c r="A2721" s="42" t="str">
        <f aca="false" t="array" ref="A2721:A2721">IF(ISBLANK('Data sheet'!A2724), "", INDEX(materials!$B$2:$B$999,MATCH('Data sheet'!A2724,materials!$A$2:$A$999,0)))</f>
        <v/>
      </c>
    </row>
    <row r="2722" customFormat="false" ht="15.75" hidden="false" customHeight="false" outlineLevel="0" collapsed="false">
      <c r="A2722" s="42" t="str">
        <f aca="false" t="array" ref="A2722:A2722">IF(ISBLANK('Data sheet'!A2725), "", INDEX(materials!$B$2:$B$999,MATCH('Data sheet'!A2725,materials!$A$2:$A$999,0)))</f>
        <v/>
      </c>
    </row>
    <row r="2723" customFormat="false" ht="15.75" hidden="false" customHeight="false" outlineLevel="0" collapsed="false">
      <c r="A2723" s="42" t="str">
        <f aca="false" t="array" ref="A2723:A2723">IF(ISBLANK('Data sheet'!A2726), "", INDEX(materials!$B$2:$B$999,MATCH('Data sheet'!A2726,materials!$A$2:$A$999,0)))</f>
        <v/>
      </c>
    </row>
    <row r="2724" customFormat="false" ht="15.75" hidden="false" customHeight="false" outlineLevel="0" collapsed="false">
      <c r="A2724" s="42" t="str">
        <f aca="false" t="array" ref="A2724:A2724">IF(ISBLANK('Data sheet'!A2727), "", INDEX(materials!$B$2:$B$999,MATCH('Data sheet'!A2727,materials!$A$2:$A$999,0)))</f>
        <v/>
      </c>
    </row>
    <row r="2725" customFormat="false" ht="15.75" hidden="false" customHeight="false" outlineLevel="0" collapsed="false">
      <c r="A2725" s="42" t="str">
        <f aca="false" t="array" ref="A2725:A2725">IF(ISBLANK('Data sheet'!A2728), "", INDEX(materials!$B$2:$B$999,MATCH('Data sheet'!A2728,materials!$A$2:$A$999,0)))</f>
        <v/>
      </c>
    </row>
    <row r="2726" customFormat="false" ht="15.75" hidden="false" customHeight="false" outlineLevel="0" collapsed="false">
      <c r="A2726" s="42" t="str">
        <f aca="false" t="array" ref="A2726:A2726">IF(ISBLANK('Data sheet'!A2729), "", INDEX(materials!$B$2:$B$999,MATCH('Data sheet'!A2729,materials!$A$2:$A$999,0)))</f>
        <v/>
      </c>
    </row>
    <row r="2727" customFormat="false" ht="15.75" hidden="false" customHeight="false" outlineLevel="0" collapsed="false">
      <c r="A2727" s="42" t="str">
        <f aca="false" t="array" ref="A2727:A2727">IF(ISBLANK('Data sheet'!A2730), "", INDEX(materials!$B$2:$B$999,MATCH('Data sheet'!A2730,materials!$A$2:$A$999,0)))</f>
        <v/>
      </c>
    </row>
    <row r="2728" customFormat="false" ht="15.75" hidden="false" customHeight="false" outlineLevel="0" collapsed="false">
      <c r="A2728" s="42" t="str">
        <f aca="false" t="array" ref="A2728:A2728">IF(ISBLANK('Data sheet'!A2731), "", INDEX(materials!$B$2:$B$999,MATCH('Data sheet'!A2731,materials!$A$2:$A$999,0)))</f>
        <v/>
      </c>
    </row>
    <row r="2729" customFormat="false" ht="15.75" hidden="false" customHeight="false" outlineLevel="0" collapsed="false">
      <c r="A2729" s="42" t="str">
        <f aca="false" t="array" ref="A2729:A2729">IF(ISBLANK('Data sheet'!A2732), "", INDEX(materials!$B$2:$B$999,MATCH('Data sheet'!A2732,materials!$A$2:$A$999,0)))</f>
        <v/>
      </c>
    </row>
    <row r="2730" customFormat="false" ht="15.75" hidden="false" customHeight="false" outlineLevel="0" collapsed="false">
      <c r="A2730" s="42" t="str">
        <f aca="false" t="array" ref="A2730:A2730">IF(ISBLANK('Data sheet'!A2733), "", INDEX(materials!$B$2:$B$999,MATCH('Data sheet'!A2733,materials!$A$2:$A$999,0)))</f>
        <v/>
      </c>
    </row>
    <row r="2731" customFormat="false" ht="15.75" hidden="false" customHeight="false" outlineLevel="0" collapsed="false">
      <c r="A2731" s="42" t="str">
        <f aca="false" t="array" ref="A2731:A2731">IF(ISBLANK('Data sheet'!A2734), "", INDEX(materials!$B$2:$B$999,MATCH('Data sheet'!A2734,materials!$A$2:$A$999,0)))</f>
        <v/>
      </c>
    </row>
    <row r="2732" customFormat="false" ht="15.75" hidden="false" customHeight="false" outlineLevel="0" collapsed="false">
      <c r="A2732" s="42" t="str">
        <f aca="false" t="array" ref="A2732:A2732">IF(ISBLANK('Data sheet'!A2735), "", INDEX(materials!$B$2:$B$999,MATCH('Data sheet'!A2735,materials!$A$2:$A$999,0)))</f>
        <v/>
      </c>
    </row>
    <row r="2733" customFormat="false" ht="15.75" hidden="false" customHeight="false" outlineLevel="0" collapsed="false">
      <c r="A2733" s="42" t="str">
        <f aca="false" t="array" ref="A2733:A2733">IF(ISBLANK('Data sheet'!A2736), "", INDEX(materials!$B$2:$B$999,MATCH('Data sheet'!A2736,materials!$A$2:$A$999,0)))</f>
        <v/>
      </c>
    </row>
    <row r="2734" customFormat="false" ht="15.75" hidden="false" customHeight="false" outlineLevel="0" collapsed="false">
      <c r="A2734" s="42" t="str">
        <f aca="false" t="array" ref="A2734:A2734">IF(ISBLANK('Data sheet'!A2737), "", INDEX(materials!$B$2:$B$999,MATCH('Data sheet'!A2737,materials!$A$2:$A$999,0)))</f>
        <v/>
      </c>
    </row>
    <row r="2735" customFormat="false" ht="15.75" hidden="false" customHeight="false" outlineLevel="0" collapsed="false">
      <c r="A2735" s="42" t="str">
        <f aca="false" t="array" ref="A2735:A2735">IF(ISBLANK('Data sheet'!A2738), "", INDEX(materials!$B$2:$B$999,MATCH('Data sheet'!A2738,materials!$A$2:$A$999,0)))</f>
        <v/>
      </c>
    </row>
    <row r="2736" customFormat="false" ht="15.75" hidden="false" customHeight="false" outlineLevel="0" collapsed="false">
      <c r="A2736" s="42" t="str">
        <f aca="false" t="array" ref="A2736:A2736">IF(ISBLANK('Data sheet'!A2739), "", INDEX(materials!$B$2:$B$999,MATCH('Data sheet'!A2739,materials!$A$2:$A$999,0)))</f>
        <v/>
      </c>
    </row>
    <row r="2737" customFormat="false" ht="15.75" hidden="false" customHeight="false" outlineLevel="0" collapsed="false">
      <c r="A2737" s="42" t="str">
        <f aca="false" t="array" ref="A2737:A2737">IF(ISBLANK('Data sheet'!A2740), "", INDEX(materials!$B$2:$B$999,MATCH('Data sheet'!A2740,materials!$A$2:$A$999,0)))</f>
        <v/>
      </c>
    </row>
    <row r="2738" customFormat="false" ht="15.75" hidden="false" customHeight="false" outlineLevel="0" collapsed="false">
      <c r="A2738" s="42" t="str">
        <f aca="false" t="array" ref="A2738:A2738">IF(ISBLANK('Data sheet'!A2741), "", INDEX(materials!$B$2:$B$999,MATCH('Data sheet'!A2741,materials!$A$2:$A$999,0)))</f>
        <v/>
      </c>
    </row>
    <row r="2739" customFormat="false" ht="15.75" hidden="false" customHeight="false" outlineLevel="0" collapsed="false">
      <c r="A2739" s="42" t="str">
        <f aca="false" t="array" ref="A2739:A2739">IF(ISBLANK('Data sheet'!A2742), "", INDEX(materials!$B$2:$B$999,MATCH('Data sheet'!A2742,materials!$A$2:$A$999,0)))</f>
        <v/>
      </c>
    </row>
    <row r="2740" customFormat="false" ht="15.75" hidden="false" customHeight="false" outlineLevel="0" collapsed="false">
      <c r="A2740" s="42" t="str">
        <f aca="false" t="array" ref="A2740:A2740">IF(ISBLANK('Data sheet'!A2743), "", INDEX(materials!$B$2:$B$999,MATCH('Data sheet'!A2743,materials!$A$2:$A$999,0)))</f>
        <v/>
      </c>
    </row>
    <row r="2741" customFormat="false" ht="15.75" hidden="false" customHeight="false" outlineLevel="0" collapsed="false">
      <c r="A2741" s="42" t="str">
        <f aca="false" t="array" ref="A2741:A2741">IF(ISBLANK('Data sheet'!A2744), "", INDEX(materials!$B$2:$B$999,MATCH('Data sheet'!A2744,materials!$A$2:$A$999,0)))</f>
        <v/>
      </c>
    </row>
    <row r="2742" customFormat="false" ht="15.75" hidden="false" customHeight="false" outlineLevel="0" collapsed="false">
      <c r="A2742" s="42" t="str">
        <f aca="false" t="array" ref="A2742:A2742">IF(ISBLANK('Data sheet'!A2745), "", INDEX(materials!$B$2:$B$999,MATCH('Data sheet'!A2745,materials!$A$2:$A$999,0)))</f>
        <v/>
      </c>
    </row>
    <row r="2743" customFormat="false" ht="15.75" hidden="false" customHeight="false" outlineLevel="0" collapsed="false">
      <c r="A2743" s="42" t="str">
        <f aca="false" t="array" ref="A2743:A2743">IF(ISBLANK('Data sheet'!A2746), "", INDEX(materials!$B$2:$B$999,MATCH('Data sheet'!A2746,materials!$A$2:$A$999,0)))</f>
        <v/>
      </c>
    </row>
    <row r="2744" customFormat="false" ht="15.75" hidden="false" customHeight="false" outlineLevel="0" collapsed="false">
      <c r="A2744" s="42" t="str">
        <f aca="false" t="array" ref="A2744:A2744">IF(ISBLANK('Data sheet'!A2747), "", INDEX(materials!$B$2:$B$999,MATCH('Data sheet'!A2747,materials!$A$2:$A$999,0)))</f>
        <v/>
      </c>
    </row>
    <row r="2745" customFormat="false" ht="15.75" hidden="false" customHeight="false" outlineLevel="0" collapsed="false">
      <c r="A2745" s="42" t="str">
        <f aca="false" t="array" ref="A2745:A2745">IF(ISBLANK('Data sheet'!A2748), "", INDEX(materials!$B$2:$B$999,MATCH('Data sheet'!A2748,materials!$A$2:$A$999,0)))</f>
        <v/>
      </c>
    </row>
    <row r="2746" customFormat="false" ht="15.75" hidden="false" customHeight="false" outlineLevel="0" collapsed="false">
      <c r="A2746" s="42" t="str">
        <f aca="false" t="array" ref="A2746:A2746">IF(ISBLANK('Data sheet'!A2749), "", INDEX(materials!$B$2:$B$999,MATCH('Data sheet'!A2749,materials!$A$2:$A$999,0)))</f>
        <v/>
      </c>
    </row>
    <row r="2747" customFormat="false" ht="15.75" hidden="false" customHeight="false" outlineLevel="0" collapsed="false">
      <c r="A2747" s="42" t="str">
        <f aca="false" t="array" ref="A2747:A2747">IF(ISBLANK('Data sheet'!A2750), "", INDEX(materials!$B$2:$B$999,MATCH('Data sheet'!A2750,materials!$A$2:$A$999,0)))</f>
        <v/>
      </c>
    </row>
    <row r="2748" customFormat="false" ht="15.75" hidden="false" customHeight="false" outlineLevel="0" collapsed="false">
      <c r="A2748" s="42" t="str">
        <f aca="false" t="array" ref="A2748:A2748">IF(ISBLANK('Data sheet'!A2751), "", INDEX(materials!$B$2:$B$999,MATCH('Data sheet'!A2751,materials!$A$2:$A$999,0)))</f>
        <v/>
      </c>
    </row>
    <row r="2749" customFormat="false" ht="15.75" hidden="false" customHeight="false" outlineLevel="0" collapsed="false">
      <c r="A2749" s="42" t="str">
        <f aca="false" t="array" ref="A2749:A2749">IF(ISBLANK('Data sheet'!A2752), "", INDEX(materials!$B$2:$B$999,MATCH('Data sheet'!A2752,materials!$A$2:$A$999,0)))</f>
        <v/>
      </c>
    </row>
    <row r="2750" customFormat="false" ht="15.75" hidden="false" customHeight="false" outlineLevel="0" collapsed="false">
      <c r="A2750" s="42" t="str">
        <f aca="false" t="array" ref="A2750:A2750">IF(ISBLANK('Data sheet'!A2753), "", INDEX(materials!$B$2:$B$999,MATCH('Data sheet'!A2753,materials!$A$2:$A$999,0)))</f>
        <v/>
      </c>
    </row>
    <row r="2751" customFormat="false" ht="15.75" hidden="false" customHeight="false" outlineLevel="0" collapsed="false">
      <c r="A2751" s="42" t="str">
        <f aca="false" t="array" ref="A2751:A2751">IF(ISBLANK('Data sheet'!A2754), "", INDEX(materials!$B$2:$B$999,MATCH('Data sheet'!A2754,materials!$A$2:$A$999,0)))</f>
        <v/>
      </c>
    </row>
    <row r="2752" customFormat="false" ht="15.75" hidden="false" customHeight="false" outlineLevel="0" collapsed="false">
      <c r="A2752" s="42" t="str">
        <f aca="false" t="array" ref="A2752:A2752">IF(ISBLANK('Data sheet'!A2755), "", INDEX(materials!$B$2:$B$999,MATCH('Data sheet'!A2755,materials!$A$2:$A$999,0)))</f>
        <v/>
      </c>
    </row>
    <row r="2753" customFormat="false" ht="15.75" hidden="false" customHeight="false" outlineLevel="0" collapsed="false">
      <c r="A2753" s="42" t="str">
        <f aca="false" t="array" ref="A2753:A2753">IF(ISBLANK('Data sheet'!A2756), "", INDEX(materials!$B$2:$B$999,MATCH('Data sheet'!A2756,materials!$A$2:$A$999,0)))</f>
        <v/>
      </c>
    </row>
    <row r="2754" customFormat="false" ht="15.75" hidden="false" customHeight="false" outlineLevel="0" collapsed="false">
      <c r="A2754" s="42" t="str">
        <f aca="false" t="array" ref="A2754:A2754">IF(ISBLANK('Data sheet'!A2757), "", INDEX(materials!$B$2:$B$999,MATCH('Data sheet'!A2757,materials!$A$2:$A$999,0)))</f>
        <v/>
      </c>
    </row>
    <row r="2755" customFormat="false" ht="15.75" hidden="false" customHeight="false" outlineLevel="0" collapsed="false">
      <c r="A2755" s="42" t="str">
        <f aca="false" t="array" ref="A2755:A2755">IF(ISBLANK('Data sheet'!A2758), "", INDEX(materials!$B$2:$B$999,MATCH('Data sheet'!A2758,materials!$A$2:$A$999,0)))</f>
        <v/>
      </c>
    </row>
    <row r="2756" customFormat="false" ht="15.75" hidden="false" customHeight="false" outlineLevel="0" collapsed="false">
      <c r="A2756" s="42" t="str">
        <f aca="false" t="array" ref="A2756:A2756">IF(ISBLANK('Data sheet'!A2759), "", INDEX(materials!$B$2:$B$999,MATCH('Data sheet'!A2759,materials!$A$2:$A$999,0)))</f>
        <v/>
      </c>
    </row>
    <row r="2757" customFormat="false" ht="15.75" hidden="false" customHeight="false" outlineLevel="0" collapsed="false">
      <c r="A2757" s="42" t="str">
        <f aca="false" t="array" ref="A2757:A2757">IF(ISBLANK('Data sheet'!A2760), "", INDEX(materials!$B$2:$B$999,MATCH('Data sheet'!A2760,materials!$A$2:$A$999,0)))</f>
        <v/>
      </c>
    </row>
    <row r="2758" customFormat="false" ht="15.75" hidden="false" customHeight="false" outlineLevel="0" collapsed="false">
      <c r="A2758" s="42" t="str">
        <f aca="false" t="array" ref="A2758:A2758">IF(ISBLANK('Data sheet'!A2761), "", INDEX(materials!$B$2:$B$999,MATCH('Data sheet'!A2761,materials!$A$2:$A$999,0)))</f>
        <v/>
      </c>
    </row>
    <row r="2759" customFormat="false" ht="15.75" hidden="false" customHeight="false" outlineLevel="0" collapsed="false">
      <c r="A2759" s="42" t="str">
        <f aca="false" t="array" ref="A2759:A2759">IF(ISBLANK('Data sheet'!A2762), "", INDEX(materials!$B$2:$B$999,MATCH('Data sheet'!A2762,materials!$A$2:$A$999,0)))</f>
        <v/>
      </c>
    </row>
    <row r="2760" customFormat="false" ht="15.75" hidden="false" customHeight="false" outlineLevel="0" collapsed="false">
      <c r="A2760" s="42" t="str">
        <f aca="false" t="array" ref="A2760:A2760">IF(ISBLANK('Data sheet'!A2763), "", INDEX(materials!$B$2:$B$999,MATCH('Data sheet'!A2763,materials!$A$2:$A$999,0)))</f>
        <v/>
      </c>
    </row>
    <row r="2761" customFormat="false" ht="15.75" hidden="false" customHeight="false" outlineLevel="0" collapsed="false">
      <c r="A2761" s="42" t="str">
        <f aca="false" t="array" ref="A2761:A2761">IF(ISBLANK('Data sheet'!A2764), "", INDEX(materials!$B$2:$B$999,MATCH('Data sheet'!A2764,materials!$A$2:$A$999,0)))</f>
        <v/>
      </c>
    </row>
    <row r="2762" customFormat="false" ht="15.75" hidden="false" customHeight="false" outlineLevel="0" collapsed="false">
      <c r="A2762" s="42" t="str">
        <f aca="false" t="array" ref="A2762:A2762">IF(ISBLANK('Data sheet'!A2765), "", INDEX(materials!$B$2:$B$999,MATCH('Data sheet'!A2765,materials!$A$2:$A$999,0)))</f>
        <v/>
      </c>
    </row>
    <row r="2763" customFormat="false" ht="15.75" hidden="false" customHeight="false" outlineLevel="0" collapsed="false">
      <c r="A2763" s="42" t="str">
        <f aca="false" t="array" ref="A2763:A2763">IF(ISBLANK('Data sheet'!A2766), "", INDEX(materials!$B$2:$B$999,MATCH('Data sheet'!A2766,materials!$A$2:$A$999,0)))</f>
        <v/>
      </c>
    </row>
    <row r="2764" customFormat="false" ht="15.75" hidden="false" customHeight="false" outlineLevel="0" collapsed="false">
      <c r="A2764" s="42" t="str">
        <f aca="false" t="array" ref="A2764:A2764">IF(ISBLANK('Data sheet'!A2767), "", INDEX(materials!$B$2:$B$999,MATCH('Data sheet'!A2767,materials!$A$2:$A$999,0)))</f>
        <v/>
      </c>
    </row>
    <row r="2765" customFormat="false" ht="15.75" hidden="false" customHeight="false" outlineLevel="0" collapsed="false">
      <c r="A2765" s="42" t="str">
        <f aca="false" t="array" ref="A2765:A2765">IF(ISBLANK('Data sheet'!A2768), "", INDEX(materials!$B$2:$B$999,MATCH('Data sheet'!A2768,materials!$A$2:$A$999,0)))</f>
        <v/>
      </c>
    </row>
    <row r="2766" customFormat="false" ht="15.75" hidden="false" customHeight="false" outlineLevel="0" collapsed="false">
      <c r="A2766" s="42" t="str">
        <f aca="false" t="array" ref="A2766:A2766">IF(ISBLANK('Data sheet'!A2769), "", INDEX(materials!$B$2:$B$999,MATCH('Data sheet'!A2769,materials!$A$2:$A$999,0)))</f>
        <v/>
      </c>
    </row>
    <row r="2767" customFormat="false" ht="15.75" hidden="false" customHeight="false" outlineLevel="0" collapsed="false">
      <c r="A2767" s="42" t="str">
        <f aca="false" t="array" ref="A2767:A2767">IF(ISBLANK('Data sheet'!A2770), "", INDEX(materials!$B$2:$B$999,MATCH('Data sheet'!A2770,materials!$A$2:$A$999,0)))</f>
        <v/>
      </c>
    </row>
    <row r="2768" customFormat="false" ht="15.75" hidden="false" customHeight="false" outlineLevel="0" collapsed="false">
      <c r="A2768" s="42" t="str">
        <f aca="false" t="array" ref="A2768:A2768">IF(ISBLANK('Data sheet'!A2771), "", INDEX(materials!$B$2:$B$999,MATCH('Data sheet'!A2771,materials!$A$2:$A$999,0)))</f>
        <v/>
      </c>
    </row>
    <row r="2769" customFormat="false" ht="15.75" hidden="false" customHeight="false" outlineLevel="0" collapsed="false">
      <c r="A2769" s="42" t="str">
        <f aca="false" t="array" ref="A2769:A2769">IF(ISBLANK('Data sheet'!A2772), "", INDEX(materials!$B$2:$B$999,MATCH('Data sheet'!A2772,materials!$A$2:$A$999,0)))</f>
        <v/>
      </c>
    </row>
    <row r="2770" customFormat="false" ht="15.75" hidden="false" customHeight="false" outlineLevel="0" collapsed="false">
      <c r="A2770" s="42" t="str">
        <f aca="false" t="array" ref="A2770:A2770">IF(ISBLANK('Data sheet'!A2773), "", INDEX(materials!$B$2:$B$999,MATCH('Data sheet'!A2773,materials!$A$2:$A$999,0)))</f>
        <v/>
      </c>
    </row>
    <row r="2771" customFormat="false" ht="15.75" hidden="false" customHeight="false" outlineLevel="0" collapsed="false">
      <c r="A2771" s="42" t="str">
        <f aca="false" t="array" ref="A2771:A2771">IF(ISBLANK('Data sheet'!A2774), "", INDEX(materials!$B$2:$B$999,MATCH('Data sheet'!A2774,materials!$A$2:$A$999,0)))</f>
        <v/>
      </c>
    </row>
    <row r="2772" customFormat="false" ht="15.75" hidden="false" customHeight="false" outlineLevel="0" collapsed="false">
      <c r="A2772" s="42" t="str">
        <f aca="false" t="array" ref="A2772:A2772">IF(ISBLANK('Data sheet'!A2775), "", INDEX(materials!$B$2:$B$999,MATCH('Data sheet'!A2775,materials!$A$2:$A$999,0)))</f>
        <v/>
      </c>
    </row>
    <row r="2773" customFormat="false" ht="15.75" hidden="false" customHeight="false" outlineLevel="0" collapsed="false">
      <c r="A2773" s="42" t="str">
        <f aca="false" t="array" ref="A2773:A2773">IF(ISBLANK('Data sheet'!A2776), "", INDEX(materials!$B$2:$B$999,MATCH('Data sheet'!A2776,materials!$A$2:$A$999,0)))</f>
        <v/>
      </c>
    </row>
    <row r="2774" customFormat="false" ht="15.75" hidden="false" customHeight="false" outlineLevel="0" collapsed="false">
      <c r="A2774" s="42" t="str">
        <f aca="false" t="array" ref="A2774:A2774">IF(ISBLANK('Data sheet'!A2777), "", INDEX(materials!$B$2:$B$999,MATCH('Data sheet'!A2777,materials!$A$2:$A$999,0)))</f>
        <v/>
      </c>
    </row>
    <row r="2775" customFormat="false" ht="15.75" hidden="false" customHeight="false" outlineLevel="0" collapsed="false">
      <c r="A2775" s="42" t="str">
        <f aca="false" t="array" ref="A2775:A2775">IF(ISBLANK('Data sheet'!A2778), "", INDEX(materials!$B$2:$B$999,MATCH('Data sheet'!A2778,materials!$A$2:$A$999,0)))</f>
        <v/>
      </c>
    </row>
    <row r="2776" customFormat="false" ht="15.75" hidden="false" customHeight="false" outlineLevel="0" collapsed="false">
      <c r="A2776" s="42" t="str">
        <f aca="false" t="array" ref="A2776:A2776">IF(ISBLANK('Data sheet'!A2779), "", INDEX(materials!$B$2:$B$999,MATCH('Data sheet'!A2779,materials!$A$2:$A$999,0)))</f>
        <v/>
      </c>
    </row>
    <row r="2777" customFormat="false" ht="15.75" hidden="false" customHeight="false" outlineLevel="0" collapsed="false">
      <c r="A2777" s="42" t="str">
        <f aca="false" t="array" ref="A2777:A2777">IF(ISBLANK('Data sheet'!A2780), "", INDEX(materials!$B$2:$B$999,MATCH('Data sheet'!A2780,materials!$A$2:$A$999,0)))</f>
        <v/>
      </c>
    </row>
    <row r="2778" customFormat="false" ht="15.75" hidden="false" customHeight="false" outlineLevel="0" collapsed="false">
      <c r="A2778" s="42" t="str">
        <f aca="false" t="array" ref="A2778:A2778">IF(ISBLANK('Data sheet'!A2781), "", INDEX(materials!$B$2:$B$999,MATCH('Data sheet'!A2781,materials!$A$2:$A$999,0)))</f>
        <v/>
      </c>
    </row>
    <row r="2779" customFormat="false" ht="15.75" hidden="false" customHeight="false" outlineLevel="0" collapsed="false">
      <c r="A2779" s="42" t="str">
        <f aca="false" t="array" ref="A2779:A2779">IF(ISBLANK('Data sheet'!A2782), "", INDEX(materials!$B$2:$B$999,MATCH('Data sheet'!A2782,materials!$A$2:$A$999,0)))</f>
        <v/>
      </c>
    </row>
    <row r="2780" customFormat="false" ht="15.75" hidden="false" customHeight="false" outlineLevel="0" collapsed="false">
      <c r="A2780" s="42" t="str">
        <f aca="false" t="array" ref="A2780:A2780">IF(ISBLANK('Data sheet'!A2783), "", INDEX(materials!$B$2:$B$999,MATCH('Data sheet'!A2783,materials!$A$2:$A$999,0)))</f>
        <v/>
      </c>
    </row>
    <row r="2781" customFormat="false" ht="15.75" hidden="false" customHeight="false" outlineLevel="0" collapsed="false">
      <c r="A2781" s="42" t="str">
        <f aca="false" t="array" ref="A2781:A2781">IF(ISBLANK('Data sheet'!A2784), "", INDEX(materials!$B$2:$B$999,MATCH('Data sheet'!A2784,materials!$A$2:$A$999,0)))</f>
        <v/>
      </c>
    </row>
    <row r="2782" customFormat="false" ht="15.75" hidden="false" customHeight="false" outlineLevel="0" collapsed="false">
      <c r="A2782" s="42" t="str">
        <f aca="false" t="array" ref="A2782:A2782">IF(ISBLANK('Data sheet'!A2785), "", INDEX(materials!$B$2:$B$999,MATCH('Data sheet'!A2785,materials!$A$2:$A$999,0)))</f>
        <v/>
      </c>
    </row>
    <row r="2783" customFormat="false" ht="15.75" hidden="false" customHeight="false" outlineLevel="0" collapsed="false">
      <c r="A2783" s="42" t="str">
        <f aca="false" t="array" ref="A2783:A2783">IF(ISBLANK('Data sheet'!A2786), "", INDEX(materials!$B$2:$B$999,MATCH('Data sheet'!A2786,materials!$A$2:$A$999,0)))</f>
        <v/>
      </c>
    </row>
    <row r="2784" customFormat="false" ht="15.75" hidden="false" customHeight="false" outlineLevel="0" collapsed="false">
      <c r="A2784" s="42" t="str">
        <f aca="false" t="array" ref="A2784:A2784">IF(ISBLANK('Data sheet'!A2787), "", INDEX(materials!$B$2:$B$999,MATCH('Data sheet'!A2787,materials!$A$2:$A$999,0)))</f>
        <v/>
      </c>
    </row>
    <row r="2785" customFormat="false" ht="15.75" hidden="false" customHeight="false" outlineLevel="0" collapsed="false">
      <c r="A2785" s="42" t="str">
        <f aca="false" t="array" ref="A2785:A2785">IF(ISBLANK('Data sheet'!A2788), "", INDEX(materials!$B$2:$B$999,MATCH('Data sheet'!A2788,materials!$A$2:$A$999,0)))</f>
        <v/>
      </c>
    </row>
    <row r="2786" customFormat="false" ht="15.75" hidden="false" customHeight="false" outlineLevel="0" collapsed="false">
      <c r="A2786" s="42" t="str">
        <f aca="false" t="array" ref="A2786:A2786">IF(ISBLANK('Data sheet'!A2789), "", INDEX(materials!$B$2:$B$999,MATCH('Data sheet'!A2789,materials!$A$2:$A$999,0)))</f>
        <v/>
      </c>
    </row>
    <row r="2787" customFormat="false" ht="15.75" hidden="false" customHeight="false" outlineLevel="0" collapsed="false">
      <c r="A2787" s="42" t="str">
        <f aca="false" t="array" ref="A2787:A2787">IF(ISBLANK('Data sheet'!A2790), "", INDEX(materials!$B$2:$B$999,MATCH('Data sheet'!A2790,materials!$A$2:$A$999,0)))</f>
        <v/>
      </c>
    </row>
    <row r="2788" customFormat="false" ht="15.75" hidden="false" customHeight="false" outlineLevel="0" collapsed="false">
      <c r="A2788" s="42" t="str">
        <f aca="false" t="array" ref="A2788:A2788">IF(ISBLANK('Data sheet'!A2791), "", INDEX(materials!$B$2:$B$999,MATCH('Data sheet'!A2791,materials!$A$2:$A$999,0)))</f>
        <v/>
      </c>
    </row>
    <row r="2789" customFormat="false" ht="15.75" hidden="false" customHeight="false" outlineLevel="0" collapsed="false">
      <c r="A2789" s="42" t="str">
        <f aca="false" t="array" ref="A2789:A2789">IF(ISBLANK('Data sheet'!A2792), "", INDEX(materials!$B$2:$B$999,MATCH('Data sheet'!A2792,materials!$A$2:$A$999,0)))</f>
        <v/>
      </c>
    </row>
    <row r="2790" customFormat="false" ht="15.75" hidden="false" customHeight="false" outlineLevel="0" collapsed="false">
      <c r="A2790" s="42" t="str">
        <f aca="false" t="array" ref="A2790:A2790">IF(ISBLANK('Data sheet'!A2793), "", INDEX(materials!$B$2:$B$999,MATCH('Data sheet'!A2793,materials!$A$2:$A$999,0)))</f>
        <v/>
      </c>
    </row>
    <row r="2791" customFormat="false" ht="15.75" hidden="false" customHeight="false" outlineLevel="0" collapsed="false">
      <c r="A2791" s="42" t="str">
        <f aca="false" t="array" ref="A2791:A2791">IF(ISBLANK('Data sheet'!A2794), "", INDEX(materials!$B$2:$B$999,MATCH('Data sheet'!A2794,materials!$A$2:$A$999,0)))</f>
        <v/>
      </c>
    </row>
    <row r="2792" customFormat="false" ht="15.75" hidden="false" customHeight="false" outlineLevel="0" collapsed="false">
      <c r="A2792" s="42" t="str">
        <f aca="false" t="array" ref="A2792:A2792">IF(ISBLANK('Data sheet'!A2795), "", INDEX(materials!$B$2:$B$999,MATCH('Data sheet'!A2795,materials!$A$2:$A$999,0)))</f>
        <v/>
      </c>
    </row>
    <row r="2793" customFormat="false" ht="15.75" hidden="false" customHeight="false" outlineLevel="0" collapsed="false">
      <c r="A2793" s="42" t="str">
        <f aca="false" t="array" ref="A2793:A2793">IF(ISBLANK('Data sheet'!A2796), "", INDEX(materials!$B$2:$B$999,MATCH('Data sheet'!A2796,materials!$A$2:$A$999,0)))</f>
        <v/>
      </c>
    </row>
    <row r="2794" customFormat="false" ht="15.75" hidden="false" customHeight="false" outlineLevel="0" collapsed="false">
      <c r="A2794" s="42" t="str">
        <f aca="false" t="array" ref="A2794:A2794">IF(ISBLANK('Data sheet'!A2797), "", INDEX(materials!$B$2:$B$999,MATCH('Data sheet'!A2797,materials!$A$2:$A$999,0)))</f>
        <v/>
      </c>
    </row>
    <row r="2795" customFormat="false" ht="15.75" hidden="false" customHeight="false" outlineLevel="0" collapsed="false">
      <c r="A2795" s="42" t="str">
        <f aca="false" t="array" ref="A2795:A2795">IF(ISBLANK('Data sheet'!A2798), "", INDEX(materials!$B$2:$B$999,MATCH('Data sheet'!A2798,materials!$A$2:$A$999,0)))</f>
        <v/>
      </c>
    </row>
    <row r="2796" customFormat="false" ht="15.75" hidden="false" customHeight="false" outlineLevel="0" collapsed="false">
      <c r="A2796" s="42" t="str">
        <f aca="false" t="array" ref="A2796:A2796">IF(ISBLANK('Data sheet'!A2799), "", INDEX(materials!$B$2:$B$999,MATCH('Data sheet'!A2799,materials!$A$2:$A$999,0)))</f>
        <v/>
      </c>
    </row>
    <row r="2797" customFormat="false" ht="15.75" hidden="false" customHeight="false" outlineLevel="0" collapsed="false">
      <c r="A2797" s="42" t="str">
        <f aca="false" t="array" ref="A2797:A2797">IF(ISBLANK('Data sheet'!A2800), "", INDEX(materials!$B$2:$B$999,MATCH('Data sheet'!A2800,materials!$A$2:$A$999,0)))</f>
        <v/>
      </c>
    </row>
    <row r="2798" customFormat="false" ht="15.75" hidden="false" customHeight="false" outlineLevel="0" collapsed="false">
      <c r="A2798" s="42" t="str">
        <f aca="false" t="array" ref="A2798:A2798">IF(ISBLANK('Data sheet'!A2801), "", INDEX(materials!$B$2:$B$999,MATCH('Data sheet'!A2801,materials!$A$2:$A$999,0)))</f>
        <v/>
      </c>
    </row>
    <row r="2799" customFormat="false" ht="15.75" hidden="false" customHeight="false" outlineLevel="0" collapsed="false">
      <c r="A2799" s="42" t="str">
        <f aca="false" t="array" ref="A2799:A2799">IF(ISBLANK('Data sheet'!A2802), "", INDEX(materials!$B$2:$B$999,MATCH('Data sheet'!A2802,materials!$A$2:$A$999,0)))</f>
        <v/>
      </c>
    </row>
    <row r="2800" customFormat="false" ht="15.75" hidden="false" customHeight="false" outlineLevel="0" collapsed="false">
      <c r="A2800" s="42" t="str">
        <f aca="false" t="array" ref="A2800:A2800">IF(ISBLANK('Data sheet'!A2803), "", INDEX(materials!$B$2:$B$999,MATCH('Data sheet'!A2803,materials!$A$2:$A$999,0)))</f>
        <v/>
      </c>
    </row>
    <row r="2801" customFormat="false" ht="15.75" hidden="false" customHeight="false" outlineLevel="0" collapsed="false">
      <c r="A2801" s="42" t="str">
        <f aca="false" t="array" ref="A2801:A2801">IF(ISBLANK('Data sheet'!A2804), "", INDEX(materials!$B$2:$B$999,MATCH('Data sheet'!A2804,materials!$A$2:$A$999,0)))</f>
        <v/>
      </c>
    </row>
    <row r="2802" customFormat="false" ht="15.75" hidden="false" customHeight="false" outlineLevel="0" collapsed="false">
      <c r="A2802" s="42" t="str">
        <f aca="false" t="array" ref="A2802:A2802">IF(ISBLANK('Data sheet'!A2805), "", INDEX(materials!$B$2:$B$999,MATCH('Data sheet'!A2805,materials!$A$2:$A$999,0)))</f>
        <v/>
      </c>
    </row>
    <row r="2803" customFormat="false" ht="15.75" hidden="false" customHeight="false" outlineLevel="0" collapsed="false">
      <c r="A2803" s="42" t="str">
        <f aca="false" t="array" ref="A2803:A2803">IF(ISBLANK('Data sheet'!A2806), "", INDEX(materials!$B$2:$B$999,MATCH('Data sheet'!A2806,materials!$A$2:$A$999,0)))</f>
        <v/>
      </c>
    </row>
    <row r="2804" customFormat="false" ht="15.75" hidden="false" customHeight="false" outlineLevel="0" collapsed="false">
      <c r="A2804" s="42" t="str">
        <f aca="false" t="array" ref="A2804:A2804">IF(ISBLANK('Data sheet'!A2807), "", INDEX(materials!$B$2:$B$999,MATCH('Data sheet'!A2807,materials!$A$2:$A$999,0)))</f>
        <v/>
      </c>
    </row>
    <row r="2805" customFormat="false" ht="15.75" hidden="false" customHeight="false" outlineLevel="0" collapsed="false">
      <c r="A2805" s="42" t="str">
        <f aca="false" t="array" ref="A2805:A2805">IF(ISBLANK('Data sheet'!A2808), "", INDEX(materials!$B$2:$B$999,MATCH('Data sheet'!A2808,materials!$A$2:$A$999,0)))</f>
        <v/>
      </c>
    </row>
    <row r="2806" customFormat="false" ht="15.75" hidden="false" customHeight="false" outlineLevel="0" collapsed="false">
      <c r="A2806" s="42" t="str">
        <f aca="false" t="array" ref="A2806:A2806">IF(ISBLANK('Data sheet'!A2809), "", INDEX(materials!$B$2:$B$999,MATCH('Data sheet'!A2809,materials!$A$2:$A$999,0)))</f>
        <v/>
      </c>
    </row>
    <row r="2807" customFormat="false" ht="15.75" hidden="false" customHeight="false" outlineLevel="0" collapsed="false">
      <c r="A2807" s="42" t="str">
        <f aca="false" t="array" ref="A2807:A2807">IF(ISBLANK('Data sheet'!A2810), "", INDEX(materials!$B$2:$B$999,MATCH('Data sheet'!A2810,materials!$A$2:$A$999,0)))</f>
        <v/>
      </c>
    </row>
    <row r="2808" customFormat="false" ht="15.75" hidden="false" customHeight="false" outlineLevel="0" collapsed="false">
      <c r="A2808" s="42" t="str">
        <f aca="false" t="array" ref="A2808:A2808">IF(ISBLANK('Data sheet'!A2811), "", INDEX(materials!$B$2:$B$999,MATCH('Data sheet'!A2811,materials!$A$2:$A$999,0)))</f>
        <v/>
      </c>
    </row>
    <row r="2809" customFormat="false" ht="15.75" hidden="false" customHeight="false" outlineLevel="0" collapsed="false">
      <c r="A2809" s="42" t="str">
        <f aca="false" t="array" ref="A2809:A2809">IF(ISBLANK('Data sheet'!A2812), "", INDEX(materials!$B$2:$B$999,MATCH('Data sheet'!A2812,materials!$A$2:$A$999,0)))</f>
        <v/>
      </c>
    </row>
    <row r="2810" customFormat="false" ht="15.75" hidden="false" customHeight="false" outlineLevel="0" collapsed="false">
      <c r="A2810" s="42" t="str">
        <f aca="false" t="array" ref="A2810:A2810">IF(ISBLANK('Data sheet'!A2813), "", INDEX(materials!$B$2:$B$999,MATCH('Data sheet'!A2813,materials!$A$2:$A$999,0)))</f>
        <v/>
      </c>
    </row>
    <row r="2811" customFormat="false" ht="15.75" hidden="false" customHeight="false" outlineLevel="0" collapsed="false">
      <c r="A2811" s="42" t="str">
        <f aca="false" t="array" ref="A2811:A2811">IF(ISBLANK('Data sheet'!A2814), "", INDEX(materials!$B$2:$B$999,MATCH('Data sheet'!A2814,materials!$A$2:$A$999,0)))</f>
        <v/>
      </c>
    </row>
    <row r="2812" customFormat="false" ht="15.75" hidden="false" customHeight="false" outlineLevel="0" collapsed="false">
      <c r="A2812" s="42" t="str">
        <f aca="false" t="array" ref="A2812:A2812">IF(ISBLANK('Data sheet'!A2815), "", INDEX(materials!$B$2:$B$999,MATCH('Data sheet'!A2815,materials!$A$2:$A$999,0)))</f>
        <v/>
      </c>
    </row>
    <row r="2813" customFormat="false" ht="15.75" hidden="false" customHeight="false" outlineLevel="0" collapsed="false">
      <c r="A2813" s="42" t="str">
        <f aca="false" t="array" ref="A2813:A2813">IF(ISBLANK('Data sheet'!A2816), "", INDEX(materials!$B$2:$B$999,MATCH('Data sheet'!A2816,materials!$A$2:$A$999,0)))</f>
        <v/>
      </c>
    </row>
    <row r="2814" customFormat="false" ht="15.75" hidden="false" customHeight="false" outlineLevel="0" collapsed="false">
      <c r="A2814" s="42" t="str">
        <f aca="false" t="array" ref="A2814:A2814">IF(ISBLANK('Data sheet'!A2817), "", INDEX(materials!$B$2:$B$999,MATCH('Data sheet'!A2817,materials!$A$2:$A$999,0)))</f>
        <v/>
      </c>
    </row>
    <row r="2815" customFormat="false" ht="15.75" hidden="false" customHeight="false" outlineLevel="0" collapsed="false">
      <c r="A2815" s="42" t="str">
        <f aca="false" t="array" ref="A2815:A2815">IF(ISBLANK('Data sheet'!A2818), "", INDEX(materials!$B$2:$B$999,MATCH('Data sheet'!A2818,materials!$A$2:$A$999,0)))</f>
        <v/>
      </c>
    </row>
    <row r="2816" customFormat="false" ht="15.75" hidden="false" customHeight="false" outlineLevel="0" collapsed="false">
      <c r="A2816" s="42" t="str">
        <f aca="false" t="array" ref="A2816:A2816">IF(ISBLANK('Data sheet'!A2819), "", INDEX(materials!$B$2:$B$999,MATCH('Data sheet'!A2819,materials!$A$2:$A$999,0)))</f>
        <v/>
      </c>
    </row>
    <row r="2817" customFormat="false" ht="15.75" hidden="false" customHeight="false" outlineLevel="0" collapsed="false">
      <c r="A2817" s="42" t="str">
        <f aca="false" t="array" ref="A2817:A2817">IF(ISBLANK('Data sheet'!A2820), "", INDEX(materials!$B$2:$B$999,MATCH('Data sheet'!A2820,materials!$A$2:$A$999,0)))</f>
        <v/>
      </c>
    </row>
    <row r="2818" customFormat="false" ht="15.75" hidden="false" customHeight="false" outlineLevel="0" collapsed="false">
      <c r="A2818" s="42" t="str">
        <f aca="false" t="array" ref="A2818:A2818">IF(ISBLANK('Data sheet'!A2821), "", INDEX(materials!$B$2:$B$999,MATCH('Data sheet'!A2821,materials!$A$2:$A$999,0)))</f>
        <v/>
      </c>
    </row>
    <row r="2819" customFormat="false" ht="15.75" hidden="false" customHeight="false" outlineLevel="0" collapsed="false">
      <c r="A2819" s="42" t="str">
        <f aca="false" t="array" ref="A2819:A2819">IF(ISBLANK('Data sheet'!A2822), "", INDEX(materials!$B$2:$B$999,MATCH('Data sheet'!A2822,materials!$A$2:$A$999,0)))</f>
        <v/>
      </c>
    </row>
    <row r="2820" customFormat="false" ht="15.75" hidden="false" customHeight="false" outlineLevel="0" collapsed="false">
      <c r="A2820" s="42" t="str">
        <f aca="false" t="array" ref="A2820:A2820">IF(ISBLANK('Data sheet'!A2823), "", INDEX(materials!$B$2:$B$999,MATCH('Data sheet'!A2823,materials!$A$2:$A$999,0)))</f>
        <v/>
      </c>
    </row>
    <row r="2821" customFormat="false" ht="15.75" hidden="false" customHeight="false" outlineLevel="0" collapsed="false">
      <c r="A2821" s="42" t="str">
        <f aca="false" t="array" ref="A2821:A2821">IF(ISBLANK('Data sheet'!A2824), "", INDEX(materials!$B$2:$B$999,MATCH('Data sheet'!A2824,materials!$A$2:$A$999,0)))</f>
        <v/>
      </c>
    </row>
    <row r="2822" customFormat="false" ht="15.75" hidden="false" customHeight="false" outlineLevel="0" collapsed="false">
      <c r="A2822" s="42" t="str">
        <f aca="false" t="array" ref="A2822:A2822">IF(ISBLANK('Data sheet'!A2825), "", INDEX(materials!$B$2:$B$999,MATCH('Data sheet'!A2825,materials!$A$2:$A$999,0)))</f>
        <v/>
      </c>
    </row>
    <row r="2823" customFormat="false" ht="15.75" hidden="false" customHeight="false" outlineLevel="0" collapsed="false">
      <c r="A2823" s="42" t="str">
        <f aca="false" t="array" ref="A2823:A2823">IF(ISBLANK('Data sheet'!A2826), "", INDEX(materials!$B$2:$B$999,MATCH('Data sheet'!A2826,materials!$A$2:$A$999,0)))</f>
        <v/>
      </c>
    </row>
    <row r="2824" customFormat="false" ht="15.75" hidden="false" customHeight="false" outlineLevel="0" collapsed="false">
      <c r="A2824" s="42" t="str">
        <f aca="false" t="array" ref="A2824:A2824">IF(ISBLANK('Data sheet'!A2827), "", INDEX(materials!$B$2:$B$999,MATCH('Data sheet'!A2827,materials!$A$2:$A$999,0)))</f>
        <v/>
      </c>
    </row>
    <row r="2825" customFormat="false" ht="15.75" hidden="false" customHeight="false" outlineLevel="0" collapsed="false">
      <c r="A2825" s="42" t="str">
        <f aca="false" t="array" ref="A2825:A2825">IF(ISBLANK('Data sheet'!A2828), "", INDEX(materials!$B$2:$B$999,MATCH('Data sheet'!A2828,materials!$A$2:$A$999,0)))</f>
        <v/>
      </c>
    </row>
    <row r="2826" customFormat="false" ht="15.75" hidden="false" customHeight="false" outlineLevel="0" collapsed="false">
      <c r="A2826" s="42" t="str">
        <f aca="false" t="array" ref="A2826:A2826">IF(ISBLANK('Data sheet'!A2829), "", INDEX(materials!$B$2:$B$999,MATCH('Data sheet'!A2829,materials!$A$2:$A$999,0)))</f>
        <v/>
      </c>
    </row>
    <row r="2827" customFormat="false" ht="15.75" hidden="false" customHeight="false" outlineLevel="0" collapsed="false">
      <c r="A2827" s="42" t="str">
        <f aca="false" t="array" ref="A2827:A2827">IF(ISBLANK('Data sheet'!A2830), "", INDEX(materials!$B$2:$B$999,MATCH('Data sheet'!A2830,materials!$A$2:$A$999,0)))</f>
        <v/>
      </c>
    </row>
    <row r="2828" customFormat="false" ht="15.75" hidden="false" customHeight="false" outlineLevel="0" collapsed="false">
      <c r="A2828" s="42" t="str">
        <f aca="false" t="array" ref="A2828:A2828">IF(ISBLANK('Data sheet'!A2831), "", INDEX(materials!$B$2:$B$999,MATCH('Data sheet'!A2831,materials!$A$2:$A$999,0)))</f>
        <v/>
      </c>
    </row>
    <row r="2829" customFormat="false" ht="15.75" hidden="false" customHeight="false" outlineLevel="0" collapsed="false">
      <c r="A2829" s="42" t="str">
        <f aca="false" t="array" ref="A2829:A2829">IF(ISBLANK('Data sheet'!A2832), "", INDEX(materials!$B$2:$B$999,MATCH('Data sheet'!A2832,materials!$A$2:$A$999,0)))</f>
        <v/>
      </c>
    </row>
    <row r="2830" customFormat="false" ht="15.75" hidden="false" customHeight="false" outlineLevel="0" collapsed="false">
      <c r="A2830" s="42" t="str">
        <f aca="false" t="array" ref="A2830:A2830">IF(ISBLANK('Data sheet'!A2833), "", INDEX(materials!$B$2:$B$999,MATCH('Data sheet'!A2833,materials!$A$2:$A$999,0)))</f>
        <v/>
      </c>
    </row>
    <row r="2831" customFormat="false" ht="15.75" hidden="false" customHeight="false" outlineLevel="0" collapsed="false">
      <c r="A2831" s="42" t="str">
        <f aca="false" t="array" ref="A2831:A2831">IF(ISBLANK('Data sheet'!A2834), "", INDEX(materials!$B$2:$B$999,MATCH('Data sheet'!A2834,materials!$A$2:$A$999,0)))</f>
        <v/>
      </c>
    </row>
    <row r="2832" customFormat="false" ht="15.75" hidden="false" customHeight="false" outlineLevel="0" collapsed="false">
      <c r="A2832" s="42" t="str">
        <f aca="false" t="array" ref="A2832:A2832">IF(ISBLANK('Data sheet'!A2835), "", INDEX(materials!$B$2:$B$999,MATCH('Data sheet'!A2835,materials!$A$2:$A$999,0)))</f>
        <v/>
      </c>
    </row>
    <row r="2833" customFormat="false" ht="15.75" hidden="false" customHeight="false" outlineLevel="0" collapsed="false">
      <c r="A2833" s="42" t="str">
        <f aca="false" t="array" ref="A2833:A2833">IF(ISBLANK('Data sheet'!A2836), "", INDEX(materials!$B$2:$B$999,MATCH('Data sheet'!A2836,materials!$A$2:$A$999,0)))</f>
        <v/>
      </c>
    </row>
    <row r="2834" customFormat="false" ht="15.75" hidden="false" customHeight="false" outlineLevel="0" collapsed="false">
      <c r="A2834" s="42" t="str">
        <f aca="false" t="array" ref="A2834:A2834">IF(ISBLANK('Data sheet'!A2837), "", INDEX(materials!$B$2:$B$999,MATCH('Data sheet'!A2837,materials!$A$2:$A$999,0)))</f>
        <v/>
      </c>
    </row>
    <row r="2835" customFormat="false" ht="15.75" hidden="false" customHeight="false" outlineLevel="0" collapsed="false">
      <c r="A2835" s="42" t="str">
        <f aca="false" t="array" ref="A2835:A2835">IF(ISBLANK('Data sheet'!A2838), "", INDEX(materials!$B$2:$B$999,MATCH('Data sheet'!A2838,materials!$A$2:$A$999,0)))</f>
        <v/>
      </c>
    </row>
    <row r="2836" customFormat="false" ht="15.75" hidden="false" customHeight="false" outlineLevel="0" collapsed="false">
      <c r="A2836" s="42" t="str">
        <f aca="false" t="array" ref="A2836:A2836">IF(ISBLANK('Data sheet'!A2839), "", INDEX(materials!$B$2:$B$999,MATCH('Data sheet'!A2839,materials!$A$2:$A$999,0)))</f>
        <v/>
      </c>
    </row>
    <row r="2837" customFormat="false" ht="15.75" hidden="false" customHeight="false" outlineLevel="0" collapsed="false">
      <c r="A2837" s="42" t="str">
        <f aca="false" t="array" ref="A2837:A2837">IF(ISBLANK('Data sheet'!A2840), "", INDEX(materials!$B$2:$B$999,MATCH('Data sheet'!A2840,materials!$A$2:$A$999,0)))</f>
        <v/>
      </c>
    </row>
    <row r="2838" customFormat="false" ht="15.75" hidden="false" customHeight="false" outlineLevel="0" collapsed="false">
      <c r="A2838" s="42" t="str">
        <f aca="false" t="array" ref="A2838:A2838">IF(ISBLANK('Data sheet'!A2841), "", INDEX(materials!$B$2:$B$999,MATCH('Data sheet'!A2841,materials!$A$2:$A$999,0)))</f>
        <v/>
      </c>
    </row>
    <row r="2839" customFormat="false" ht="15.75" hidden="false" customHeight="false" outlineLevel="0" collapsed="false">
      <c r="A2839" s="42" t="str">
        <f aca="false" t="array" ref="A2839:A2839">IF(ISBLANK('Data sheet'!A2842), "", INDEX(materials!$B$2:$B$999,MATCH('Data sheet'!A2842,materials!$A$2:$A$999,0)))</f>
        <v/>
      </c>
    </row>
    <row r="2840" customFormat="false" ht="15.75" hidden="false" customHeight="false" outlineLevel="0" collapsed="false">
      <c r="A2840" s="42" t="str">
        <f aca="false" t="array" ref="A2840:A2840">IF(ISBLANK('Data sheet'!A2843), "", INDEX(materials!$B$2:$B$999,MATCH('Data sheet'!A2843,materials!$A$2:$A$999,0)))</f>
        <v/>
      </c>
    </row>
    <row r="2841" customFormat="false" ht="15.75" hidden="false" customHeight="false" outlineLevel="0" collapsed="false">
      <c r="A2841" s="42" t="str">
        <f aca="false" t="array" ref="A2841:A2841">IF(ISBLANK('Data sheet'!A2844), "", INDEX(materials!$B$2:$B$999,MATCH('Data sheet'!A2844,materials!$A$2:$A$999,0)))</f>
        <v/>
      </c>
    </row>
    <row r="2842" customFormat="false" ht="15.75" hidden="false" customHeight="false" outlineLevel="0" collapsed="false">
      <c r="A2842" s="42" t="str">
        <f aca="false" t="array" ref="A2842:A2842">IF(ISBLANK('Data sheet'!A2845), "", INDEX(materials!$B$2:$B$999,MATCH('Data sheet'!A2845,materials!$A$2:$A$999,0)))</f>
        <v/>
      </c>
    </row>
    <row r="2843" customFormat="false" ht="15.75" hidden="false" customHeight="false" outlineLevel="0" collapsed="false">
      <c r="A2843" s="42" t="str">
        <f aca="false" t="array" ref="A2843:A2843">IF(ISBLANK('Data sheet'!A2846), "", INDEX(materials!$B$2:$B$999,MATCH('Data sheet'!A2846,materials!$A$2:$A$999,0)))</f>
        <v/>
      </c>
    </row>
    <row r="2844" customFormat="false" ht="15.75" hidden="false" customHeight="false" outlineLevel="0" collapsed="false">
      <c r="A2844" s="42" t="str">
        <f aca="false" t="array" ref="A2844:A2844">IF(ISBLANK('Data sheet'!A2847), "", INDEX(materials!$B$2:$B$999,MATCH('Data sheet'!A2847,materials!$A$2:$A$999,0)))</f>
        <v/>
      </c>
    </row>
    <row r="2845" customFormat="false" ht="15.75" hidden="false" customHeight="false" outlineLevel="0" collapsed="false">
      <c r="A2845" s="42" t="str">
        <f aca="false" t="array" ref="A2845:A2845">IF(ISBLANK('Data sheet'!A2848), "", INDEX(materials!$B$2:$B$999,MATCH('Data sheet'!A2848,materials!$A$2:$A$999,0)))</f>
        <v/>
      </c>
    </row>
    <row r="2846" customFormat="false" ht="15.75" hidden="false" customHeight="false" outlineLevel="0" collapsed="false">
      <c r="A2846" s="42" t="str">
        <f aca="false" t="array" ref="A2846:A2846">IF(ISBLANK('Data sheet'!A2849), "", INDEX(materials!$B$2:$B$999,MATCH('Data sheet'!A2849,materials!$A$2:$A$999,0)))</f>
        <v/>
      </c>
    </row>
    <row r="2847" customFormat="false" ht="15.75" hidden="false" customHeight="false" outlineLevel="0" collapsed="false">
      <c r="A2847" s="42" t="str">
        <f aca="false" t="array" ref="A2847:A2847">IF(ISBLANK('Data sheet'!A2850), "", INDEX(materials!$B$2:$B$999,MATCH('Data sheet'!A2850,materials!$A$2:$A$999,0)))</f>
        <v/>
      </c>
    </row>
    <row r="2848" customFormat="false" ht="15.75" hidden="false" customHeight="false" outlineLevel="0" collapsed="false">
      <c r="A2848" s="42" t="str">
        <f aca="false" t="array" ref="A2848:A2848">IF(ISBLANK('Data sheet'!A2851), "", INDEX(materials!$B$2:$B$999,MATCH('Data sheet'!A2851,materials!$A$2:$A$999,0)))</f>
        <v/>
      </c>
    </row>
    <row r="2849" customFormat="false" ht="15.75" hidden="false" customHeight="false" outlineLevel="0" collapsed="false">
      <c r="A2849" s="42" t="str">
        <f aca="false" t="array" ref="A2849:A2849">IF(ISBLANK('Data sheet'!A2852), "", INDEX(materials!$B$2:$B$999,MATCH('Data sheet'!A2852,materials!$A$2:$A$999,0)))</f>
        <v/>
      </c>
    </row>
    <row r="2850" customFormat="false" ht="15.75" hidden="false" customHeight="false" outlineLevel="0" collapsed="false">
      <c r="A2850" s="42" t="str">
        <f aca="false" t="array" ref="A2850:A2850">IF(ISBLANK('Data sheet'!A2853), "", INDEX(materials!$B$2:$B$999,MATCH('Data sheet'!A2853,materials!$A$2:$A$999,0)))</f>
        <v/>
      </c>
    </row>
    <row r="2851" customFormat="false" ht="15.75" hidden="false" customHeight="false" outlineLevel="0" collapsed="false">
      <c r="A2851" s="42" t="str">
        <f aca="false" t="array" ref="A2851:A2851">IF(ISBLANK('Data sheet'!A2854), "", INDEX(materials!$B$2:$B$999,MATCH('Data sheet'!A2854,materials!$A$2:$A$999,0)))</f>
        <v/>
      </c>
    </row>
    <row r="2852" customFormat="false" ht="15.75" hidden="false" customHeight="false" outlineLevel="0" collapsed="false">
      <c r="A2852" s="42" t="str">
        <f aca="false" t="array" ref="A2852:A2852">IF(ISBLANK('Data sheet'!A2855), "", INDEX(materials!$B$2:$B$999,MATCH('Data sheet'!A2855,materials!$A$2:$A$999,0)))</f>
        <v/>
      </c>
    </row>
    <row r="2853" customFormat="false" ht="15.75" hidden="false" customHeight="false" outlineLevel="0" collapsed="false">
      <c r="A2853" s="42" t="str">
        <f aca="false" t="array" ref="A2853:A2853">IF(ISBLANK('Data sheet'!A2856), "", INDEX(materials!$B$2:$B$999,MATCH('Data sheet'!A2856,materials!$A$2:$A$999,0)))</f>
        <v/>
      </c>
    </row>
    <row r="2854" customFormat="false" ht="15.75" hidden="false" customHeight="false" outlineLevel="0" collapsed="false">
      <c r="A2854" s="42" t="str">
        <f aca="false" t="array" ref="A2854:A2854">IF(ISBLANK('Data sheet'!A2857), "", INDEX(materials!$B$2:$B$999,MATCH('Data sheet'!A2857,materials!$A$2:$A$999,0)))</f>
        <v/>
      </c>
    </row>
    <row r="2855" customFormat="false" ht="15.75" hidden="false" customHeight="false" outlineLevel="0" collapsed="false">
      <c r="A2855" s="42" t="str">
        <f aca="false" t="array" ref="A2855:A2855">IF(ISBLANK('Data sheet'!A2858), "", INDEX(materials!$B$2:$B$999,MATCH('Data sheet'!A2858,materials!$A$2:$A$999,0)))</f>
        <v/>
      </c>
    </row>
    <row r="2856" customFormat="false" ht="15.75" hidden="false" customHeight="false" outlineLevel="0" collapsed="false">
      <c r="A2856" s="42" t="str">
        <f aca="false" t="array" ref="A2856:A2856">IF(ISBLANK('Data sheet'!A2859), "", INDEX(materials!$B$2:$B$999,MATCH('Data sheet'!A2859,materials!$A$2:$A$999,0)))</f>
        <v/>
      </c>
    </row>
    <row r="2857" customFormat="false" ht="15.75" hidden="false" customHeight="false" outlineLevel="0" collapsed="false">
      <c r="A2857" s="42" t="str">
        <f aca="false" t="array" ref="A2857:A2857">IF(ISBLANK('Data sheet'!A2860), "", INDEX(materials!$B$2:$B$999,MATCH('Data sheet'!A2860,materials!$A$2:$A$999,0)))</f>
        <v/>
      </c>
    </row>
    <row r="2858" customFormat="false" ht="15.75" hidden="false" customHeight="false" outlineLevel="0" collapsed="false">
      <c r="A2858" s="42" t="str">
        <f aca="false" t="array" ref="A2858:A2858">IF(ISBLANK('Data sheet'!A2861), "", INDEX(materials!$B$2:$B$999,MATCH('Data sheet'!A2861,materials!$A$2:$A$999,0)))</f>
        <v/>
      </c>
    </row>
    <row r="2859" customFormat="false" ht="15.75" hidden="false" customHeight="false" outlineLevel="0" collapsed="false">
      <c r="A2859" s="42" t="str">
        <f aca="false" t="array" ref="A2859:A2859">IF(ISBLANK('Data sheet'!A2862), "", INDEX(materials!$B$2:$B$999,MATCH('Data sheet'!A2862,materials!$A$2:$A$999,0)))</f>
        <v/>
      </c>
    </row>
    <row r="2860" customFormat="false" ht="15.75" hidden="false" customHeight="false" outlineLevel="0" collapsed="false">
      <c r="A2860" s="42" t="str">
        <f aca="false" t="array" ref="A2860:A2860">IF(ISBLANK('Data sheet'!A2863), "", INDEX(materials!$B$2:$B$999,MATCH('Data sheet'!A2863,materials!$A$2:$A$999,0)))</f>
        <v/>
      </c>
    </row>
    <row r="2861" customFormat="false" ht="15.75" hidden="false" customHeight="false" outlineLevel="0" collapsed="false">
      <c r="A2861" s="42" t="str">
        <f aca="false" t="array" ref="A2861:A2861">IF(ISBLANK('Data sheet'!A2864), "", INDEX(materials!$B$2:$B$999,MATCH('Data sheet'!A2864,materials!$A$2:$A$999,0)))</f>
        <v/>
      </c>
    </row>
    <row r="2862" customFormat="false" ht="15.75" hidden="false" customHeight="false" outlineLevel="0" collapsed="false">
      <c r="A2862" s="42" t="str">
        <f aca="false" t="array" ref="A2862:A2862">IF(ISBLANK('Data sheet'!A2865), "", INDEX(materials!$B$2:$B$999,MATCH('Data sheet'!A2865,materials!$A$2:$A$999,0)))</f>
        <v/>
      </c>
    </row>
    <row r="2863" customFormat="false" ht="15.75" hidden="false" customHeight="false" outlineLevel="0" collapsed="false">
      <c r="A2863" s="42" t="str">
        <f aca="false" t="array" ref="A2863:A2863">IF(ISBLANK('Data sheet'!A2866), "", INDEX(materials!$B$2:$B$999,MATCH('Data sheet'!A2866,materials!$A$2:$A$999,0)))</f>
        <v/>
      </c>
    </row>
    <row r="2864" customFormat="false" ht="15.75" hidden="false" customHeight="false" outlineLevel="0" collapsed="false">
      <c r="A2864" s="42" t="str">
        <f aca="false" t="array" ref="A2864:A2864">IF(ISBLANK('Data sheet'!A2867), "", INDEX(materials!$B$2:$B$999,MATCH('Data sheet'!A2867,materials!$A$2:$A$999,0)))</f>
        <v/>
      </c>
    </row>
    <row r="2865" customFormat="false" ht="15.75" hidden="false" customHeight="false" outlineLevel="0" collapsed="false">
      <c r="A2865" s="42" t="str">
        <f aca="false" t="array" ref="A2865:A2865">IF(ISBLANK('Data sheet'!A2868), "", INDEX(materials!$B$2:$B$999,MATCH('Data sheet'!A2868,materials!$A$2:$A$999,0)))</f>
        <v/>
      </c>
    </row>
    <row r="2866" customFormat="false" ht="15.75" hidden="false" customHeight="false" outlineLevel="0" collapsed="false">
      <c r="A2866" s="42" t="str">
        <f aca="false" t="array" ref="A2866:A2866">IF(ISBLANK('Data sheet'!A2869), "", INDEX(materials!$B$2:$B$999,MATCH('Data sheet'!A2869,materials!$A$2:$A$999,0)))</f>
        <v/>
      </c>
    </row>
    <row r="2867" customFormat="false" ht="15.75" hidden="false" customHeight="false" outlineLevel="0" collapsed="false">
      <c r="A2867" s="42" t="str">
        <f aca="false" t="array" ref="A2867:A2867">IF(ISBLANK('Data sheet'!A2870), "", INDEX(materials!$B$2:$B$999,MATCH('Data sheet'!A2870,materials!$A$2:$A$999,0)))</f>
        <v/>
      </c>
    </row>
    <row r="2868" customFormat="false" ht="15.75" hidden="false" customHeight="false" outlineLevel="0" collapsed="false">
      <c r="A2868" s="42" t="str">
        <f aca="false" t="array" ref="A2868:A2868">IF(ISBLANK('Data sheet'!A2871), "", INDEX(materials!$B$2:$B$999,MATCH('Data sheet'!A2871,materials!$A$2:$A$999,0)))</f>
        <v/>
      </c>
    </row>
    <row r="2869" customFormat="false" ht="15.75" hidden="false" customHeight="false" outlineLevel="0" collapsed="false">
      <c r="A2869" s="42" t="str">
        <f aca="false" t="array" ref="A2869:A2869">IF(ISBLANK('Data sheet'!A2872), "", INDEX(materials!$B$2:$B$999,MATCH('Data sheet'!A2872,materials!$A$2:$A$999,0)))</f>
        <v/>
      </c>
    </row>
    <row r="2870" customFormat="false" ht="15.75" hidden="false" customHeight="false" outlineLevel="0" collapsed="false">
      <c r="A2870" s="42" t="str">
        <f aca="false" t="array" ref="A2870:A2870">IF(ISBLANK('Data sheet'!A2873), "", INDEX(materials!$B$2:$B$999,MATCH('Data sheet'!A2873,materials!$A$2:$A$999,0)))</f>
        <v/>
      </c>
    </row>
    <row r="2871" customFormat="false" ht="15.75" hidden="false" customHeight="false" outlineLevel="0" collapsed="false">
      <c r="A2871" s="42" t="str">
        <f aca="false" t="array" ref="A2871:A2871">IF(ISBLANK('Data sheet'!A2874), "", INDEX(materials!$B$2:$B$999,MATCH('Data sheet'!A2874,materials!$A$2:$A$999,0)))</f>
        <v/>
      </c>
    </row>
    <row r="2872" customFormat="false" ht="15.75" hidden="false" customHeight="false" outlineLevel="0" collapsed="false">
      <c r="A2872" s="42" t="str">
        <f aca="false" t="array" ref="A2872:A2872">IF(ISBLANK('Data sheet'!A2875), "", INDEX(materials!$B$2:$B$999,MATCH('Data sheet'!A2875,materials!$A$2:$A$999,0)))</f>
        <v/>
      </c>
    </row>
    <row r="2873" customFormat="false" ht="15.75" hidden="false" customHeight="false" outlineLevel="0" collapsed="false">
      <c r="A2873" s="42" t="str">
        <f aca="false" t="array" ref="A2873:A2873">IF(ISBLANK('Data sheet'!A2876), "", INDEX(materials!$B$2:$B$999,MATCH('Data sheet'!A2876,materials!$A$2:$A$999,0)))</f>
        <v/>
      </c>
    </row>
    <row r="2874" customFormat="false" ht="15.75" hidden="false" customHeight="false" outlineLevel="0" collapsed="false">
      <c r="A2874" s="42" t="str">
        <f aca="false" t="array" ref="A2874:A2874">IF(ISBLANK('Data sheet'!A2877), "", INDEX(materials!$B$2:$B$999,MATCH('Data sheet'!A2877,materials!$A$2:$A$999,0)))</f>
        <v/>
      </c>
    </row>
    <row r="2875" customFormat="false" ht="15.75" hidden="false" customHeight="false" outlineLevel="0" collapsed="false">
      <c r="A2875" s="42" t="str">
        <f aca="false" t="array" ref="A2875:A2875">IF(ISBLANK('Data sheet'!A2878), "", INDEX(materials!$B$2:$B$999,MATCH('Data sheet'!A2878,materials!$A$2:$A$999,0)))</f>
        <v/>
      </c>
    </row>
    <row r="2876" customFormat="false" ht="15.75" hidden="false" customHeight="false" outlineLevel="0" collapsed="false">
      <c r="A2876" s="42" t="str">
        <f aca="false" t="array" ref="A2876:A2876">IF(ISBLANK('Data sheet'!A2879), "", INDEX(materials!$B$2:$B$999,MATCH('Data sheet'!A2879,materials!$A$2:$A$999,0)))</f>
        <v/>
      </c>
    </row>
    <row r="2877" customFormat="false" ht="15.75" hidden="false" customHeight="false" outlineLevel="0" collapsed="false">
      <c r="A2877" s="42" t="str">
        <f aca="false" t="array" ref="A2877:A2877">IF(ISBLANK('Data sheet'!A2880), "", INDEX(materials!$B$2:$B$999,MATCH('Data sheet'!A2880,materials!$A$2:$A$999,0)))</f>
        <v/>
      </c>
    </row>
    <row r="2878" customFormat="false" ht="15.75" hidden="false" customHeight="false" outlineLevel="0" collapsed="false">
      <c r="A2878" s="42" t="str">
        <f aca="false" t="array" ref="A2878:A2878">IF(ISBLANK('Data sheet'!A2881), "", INDEX(materials!$B$2:$B$999,MATCH('Data sheet'!A2881,materials!$A$2:$A$999,0)))</f>
        <v/>
      </c>
    </row>
    <row r="2879" customFormat="false" ht="15.75" hidden="false" customHeight="false" outlineLevel="0" collapsed="false">
      <c r="A2879" s="42" t="str">
        <f aca="false" t="array" ref="A2879:A2879">IF(ISBLANK('Data sheet'!A2882), "", INDEX(materials!$B$2:$B$999,MATCH('Data sheet'!A2882,materials!$A$2:$A$999,0)))</f>
        <v/>
      </c>
    </row>
    <row r="2880" customFormat="false" ht="15.75" hidden="false" customHeight="false" outlineLevel="0" collapsed="false">
      <c r="A2880" s="42" t="str">
        <f aca="false" t="array" ref="A2880:A2880">IF(ISBLANK('Data sheet'!A2883), "", INDEX(materials!$B$2:$B$999,MATCH('Data sheet'!A2883,materials!$A$2:$A$999,0)))</f>
        <v/>
      </c>
    </row>
    <row r="2881" customFormat="false" ht="15.75" hidden="false" customHeight="false" outlineLevel="0" collapsed="false">
      <c r="A2881" s="42" t="str">
        <f aca="false" t="array" ref="A2881:A2881">IF(ISBLANK('Data sheet'!A2884), "", INDEX(materials!$B$2:$B$999,MATCH('Data sheet'!A2884,materials!$A$2:$A$999,0)))</f>
        <v/>
      </c>
    </row>
    <row r="2882" customFormat="false" ht="15.75" hidden="false" customHeight="false" outlineLevel="0" collapsed="false">
      <c r="A2882" s="42" t="str">
        <f aca="false" t="array" ref="A2882:A2882">IF(ISBLANK('Data sheet'!A2885), "", INDEX(materials!$B$2:$B$999,MATCH('Data sheet'!A2885,materials!$A$2:$A$999,0)))</f>
        <v/>
      </c>
    </row>
    <row r="2883" customFormat="false" ht="15.75" hidden="false" customHeight="false" outlineLevel="0" collapsed="false">
      <c r="A2883" s="42" t="str">
        <f aca="false" t="array" ref="A2883:A2883">IF(ISBLANK('Data sheet'!A2886), "", INDEX(materials!$B$2:$B$999,MATCH('Data sheet'!A2886,materials!$A$2:$A$999,0)))</f>
        <v/>
      </c>
    </row>
    <row r="2884" customFormat="false" ht="15.75" hidden="false" customHeight="false" outlineLevel="0" collapsed="false">
      <c r="A2884" s="42" t="str">
        <f aca="false" t="array" ref="A2884:A2884">IF(ISBLANK('Data sheet'!A2887), "", INDEX(materials!$B$2:$B$999,MATCH('Data sheet'!A2887,materials!$A$2:$A$999,0)))</f>
        <v/>
      </c>
    </row>
    <row r="2885" customFormat="false" ht="15.75" hidden="false" customHeight="false" outlineLevel="0" collapsed="false">
      <c r="A2885" s="42" t="str">
        <f aca="false" t="array" ref="A2885:A2885">IF(ISBLANK('Data sheet'!A2888), "", INDEX(materials!$B$2:$B$999,MATCH('Data sheet'!A2888,materials!$A$2:$A$999,0)))</f>
        <v/>
      </c>
    </row>
    <row r="2886" customFormat="false" ht="15.75" hidden="false" customHeight="false" outlineLevel="0" collapsed="false">
      <c r="A2886" s="42" t="str">
        <f aca="false" t="array" ref="A2886:A2886">IF(ISBLANK('Data sheet'!A2889), "", INDEX(materials!$B$2:$B$999,MATCH('Data sheet'!A2889,materials!$A$2:$A$999,0)))</f>
        <v/>
      </c>
    </row>
    <row r="2887" customFormat="false" ht="15.75" hidden="false" customHeight="false" outlineLevel="0" collapsed="false">
      <c r="A2887" s="42" t="str">
        <f aca="false" t="array" ref="A2887:A2887">IF(ISBLANK('Data sheet'!A2890), "", INDEX(materials!$B$2:$B$999,MATCH('Data sheet'!A2890,materials!$A$2:$A$999,0)))</f>
        <v/>
      </c>
    </row>
    <row r="2888" customFormat="false" ht="15.75" hidden="false" customHeight="false" outlineLevel="0" collapsed="false">
      <c r="A2888" s="42" t="str">
        <f aca="false" t="array" ref="A2888:A2888">IF(ISBLANK('Data sheet'!A2891), "", INDEX(materials!$B$2:$B$999,MATCH('Data sheet'!A2891,materials!$A$2:$A$999,0)))</f>
        <v/>
      </c>
    </row>
    <row r="2889" customFormat="false" ht="15.75" hidden="false" customHeight="false" outlineLevel="0" collapsed="false">
      <c r="A2889" s="42" t="str">
        <f aca="false" t="array" ref="A2889:A2889">IF(ISBLANK('Data sheet'!A2892), "", INDEX(materials!$B$2:$B$999,MATCH('Data sheet'!A2892,materials!$A$2:$A$999,0)))</f>
        <v/>
      </c>
    </row>
    <row r="2890" customFormat="false" ht="15.75" hidden="false" customHeight="false" outlineLevel="0" collapsed="false">
      <c r="A2890" s="42" t="str">
        <f aca="false" t="array" ref="A2890:A2890">IF(ISBLANK('Data sheet'!A2893), "", INDEX(materials!$B$2:$B$999,MATCH('Data sheet'!A2893,materials!$A$2:$A$999,0)))</f>
        <v/>
      </c>
    </row>
    <row r="2891" customFormat="false" ht="15.75" hidden="false" customHeight="false" outlineLevel="0" collapsed="false">
      <c r="A2891" s="42" t="str">
        <f aca="false" t="array" ref="A2891:A2891">IF(ISBLANK('Data sheet'!A2894), "", INDEX(materials!$B$2:$B$999,MATCH('Data sheet'!A2894,materials!$A$2:$A$999,0)))</f>
        <v/>
      </c>
    </row>
    <row r="2892" customFormat="false" ht="15.75" hidden="false" customHeight="false" outlineLevel="0" collapsed="false">
      <c r="A2892" s="42" t="str">
        <f aca="false" t="array" ref="A2892:A2892">IF(ISBLANK('Data sheet'!A2895), "", INDEX(materials!$B$2:$B$999,MATCH('Data sheet'!A2895,materials!$A$2:$A$999,0)))</f>
        <v/>
      </c>
    </row>
    <row r="2893" customFormat="false" ht="15.75" hidden="false" customHeight="false" outlineLevel="0" collapsed="false">
      <c r="A2893" s="42" t="str">
        <f aca="false" t="array" ref="A2893:A2893">IF(ISBLANK('Data sheet'!A2896), "", INDEX(materials!$B$2:$B$999,MATCH('Data sheet'!A2896,materials!$A$2:$A$999,0)))</f>
        <v/>
      </c>
    </row>
    <row r="2894" customFormat="false" ht="15.75" hidden="false" customHeight="false" outlineLevel="0" collapsed="false">
      <c r="A2894" s="42" t="str">
        <f aca="false" t="array" ref="A2894:A2894">IF(ISBLANK('Data sheet'!A2897), "", INDEX(materials!$B$2:$B$999,MATCH('Data sheet'!A2897,materials!$A$2:$A$999,0)))</f>
        <v/>
      </c>
    </row>
    <row r="2895" customFormat="false" ht="15.75" hidden="false" customHeight="false" outlineLevel="0" collapsed="false">
      <c r="A2895" s="42" t="str">
        <f aca="false" t="array" ref="A2895:A2895">IF(ISBLANK('Data sheet'!A2898), "", INDEX(materials!$B$2:$B$999,MATCH('Data sheet'!A2898,materials!$A$2:$A$999,0)))</f>
        <v/>
      </c>
    </row>
    <row r="2896" customFormat="false" ht="15.75" hidden="false" customHeight="false" outlineLevel="0" collapsed="false">
      <c r="A2896" s="42" t="str">
        <f aca="false" t="array" ref="A2896:A2896">IF(ISBLANK('Data sheet'!A2899), "", INDEX(materials!$B$2:$B$999,MATCH('Data sheet'!A2899,materials!$A$2:$A$999,0)))</f>
        <v/>
      </c>
    </row>
    <row r="2897" customFormat="false" ht="15.75" hidden="false" customHeight="false" outlineLevel="0" collapsed="false">
      <c r="A2897" s="42" t="str">
        <f aca="false" t="array" ref="A2897:A2897">IF(ISBLANK('Data sheet'!A2900), "", INDEX(materials!$B$2:$B$999,MATCH('Data sheet'!A2900,materials!$A$2:$A$999,0)))</f>
        <v/>
      </c>
    </row>
    <row r="2898" customFormat="false" ht="15.75" hidden="false" customHeight="false" outlineLevel="0" collapsed="false">
      <c r="A2898" s="42" t="str">
        <f aca="false" t="array" ref="A2898:A2898">IF(ISBLANK('Data sheet'!A2901), "", INDEX(materials!$B$2:$B$999,MATCH('Data sheet'!A2901,materials!$A$2:$A$999,0)))</f>
        <v/>
      </c>
    </row>
    <row r="2899" customFormat="false" ht="15.75" hidden="false" customHeight="false" outlineLevel="0" collapsed="false">
      <c r="A2899" s="42" t="str">
        <f aca="false" t="array" ref="A2899:A2899">IF(ISBLANK('Data sheet'!A2902), "", INDEX(materials!$B$2:$B$999,MATCH('Data sheet'!A2902,materials!$A$2:$A$999,0)))</f>
        <v/>
      </c>
    </row>
    <row r="2900" customFormat="false" ht="15.75" hidden="false" customHeight="false" outlineLevel="0" collapsed="false">
      <c r="A2900" s="42" t="str">
        <f aca="false" t="array" ref="A2900:A2900">IF(ISBLANK('Data sheet'!A2903), "", INDEX(materials!$B$2:$B$999,MATCH('Data sheet'!A2903,materials!$A$2:$A$999,0)))</f>
        <v/>
      </c>
    </row>
    <row r="2901" customFormat="false" ht="15.75" hidden="false" customHeight="false" outlineLevel="0" collapsed="false">
      <c r="A2901" s="42" t="str">
        <f aca="false" t="array" ref="A2901:A2901">IF(ISBLANK('Data sheet'!A2904), "", INDEX(materials!$B$2:$B$999,MATCH('Data sheet'!A2904,materials!$A$2:$A$999,0)))</f>
        <v/>
      </c>
    </row>
    <row r="2902" customFormat="false" ht="15.75" hidden="false" customHeight="false" outlineLevel="0" collapsed="false">
      <c r="A2902" s="42" t="str">
        <f aca="false" t="array" ref="A2902:A2902">IF(ISBLANK('Data sheet'!A2905), "", INDEX(materials!$B$2:$B$999,MATCH('Data sheet'!A2905,materials!$A$2:$A$999,0)))</f>
        <v/>
      </c>
    </row>
    <row r="2903" customFormat="false" ht="15.75" hidden="false" customHeight="false" outlineLevel="0" collapsed="false">
      <c r="A2903" s="42" t="str">
        <f aca="false" t="array" ref="A2903:A2903">IF(ISBLANK('Data sheet'!A2906), "", INDEX(materials!$B$2:$B$999,MATCH('Data sheet'!A2906,materials!$A$2:$A$999,0)))</f>
        <v/>
      </c>
    </row>
    <row r="2904" customFormat="false" ht="15.75" hidden="false" customHeight="false" outlineLevel="0" collapsed="false">
      <c r="A2904" s="42" t="str">
        <f aca="false" t="array" ref="A2904:A2904">IF(ISBLANK('Data sheet'!A2907), "", INDEX(materials!$B$2:$B$999,MATCH('Data sheet'!A2907,materials!$A$2:$A$999,0)))</f>
        <v/>
      </c>
    </row>
    <row r="2905" customFormat="false" ht="15.75" hidden="false" customHeight="false" outlineLevel="0" collapsed="false">
      <c r="A2905" s="42" t="str">
        <f aca="false" t="array" ref="A2905:A2905">IF(ISBLANK('Data sheet'!A2908), "", INDEX(materials!$B$2:$B$999,MATCH('Data sheet'!A2908,materials!$A$2:$A$999,0)))</f>
        <v/>
      </c>
    </row>
    <row r="2906" customFormat="false" ht="15.75" hidden="false" customHeight="false" outlineLevel="0" collapsed="false">
      <c r="A2906" s="42" t="str">
        <f aca="false" t="array" ref="A2906:A2906">IF(ISBLANK('Data sheet'!A2909), "", INDEX(materials!$B$2:$B$999,MATCH('Data sheet'!A2909,materials!$A$2:$A$999,0)))</f>
        <v/>
      </c>
    </row>
    <row r="2907" customFormat="false" ht="15.75" hidden="false" customHeight="false" outlineLevel="0" collapsed="false">
      <c r="A2907" s="42" t="str">
        <f aca="false" t="array" ref="A2907:A2907">IF(ISBLANK('Data sheet'!A2910), "", INDEX(materials!$B$2:$B$999,MATCH('Data sheet'!A2910,materials!$A$2:$A$999,0)))</f>
        <v/>
      </c>
    </row>
    <row r="2908" customFormat="false" ht="15.75" hidden="false" customHeight="false" outlineLevel="0" collapsed="false">
      <c r="A2908" s="42" t="str">
        <f aca="false" t="array" ref="A2908:A2908">IF(ISBLANK('Data sheet'!A2911), "", INDEX(materials!$B$2:$B$999,MATCH('Data sheet'!A2911,materials!$A$2:$A$999,0)))</f>
        <v/>
      </c>
    </row>
    <row r="2909" customFormat="false" ht="15.75" hidden="false" customHeight="false" outlineLevel="0" collapsed="false">
      <c r="A2909" s="42" t="str">
        <f aca="false" t="array" ref="A2909:A2909">IF(ISBLANK('Data sheet'!A2912), "", INDEX(materials!$B$2:$B$999,MATCH('Data sheet'!A2912,materials!$A$2:$A$999,0)))</f>
        <v/>
      </c>
    </row>
    <row r="2910" customFormat="false" ht="15.75" hidden="false" customHeight="false" outlineLevel="0" collapsed="false">
      <c r="A2910" s="42" t="str">
        <f aca="false" t="array" ref="A2910:A2910">IF(ISBLANK('Data sheet'!A2913), "", INDEX(materials!$B$2:$B$999,MATCH('Data sheet'!A2913,materials!$A$2:$A$999,0)))</f>
        <v/>
      </c>
    </row>
    <row r="2911" customFormat="false" ht="15.75" hidden="false" customHeight="false" outlineLevel="0" collapsed="false">
      <c r="A2911" s="42" t="str">
        <f aca="false" t="array" ref="A2911:A2911">IF(ISBLANK('Data sheet'!A2914), "", INDEX(materials!$B$2:$B$999,MATCH('Data sheet'!A2914,materials!$A$2:$A$999,0)))</f>
        <v/>
      </c>
    </row>
    <row r="2912" customFormat="false" ht="15.75" hidden="false" customHeight="false" outlineLevel="0" collapsed="false">
      <c r="A2912" s="42" t="str">
        <f aca="false" t="array" ref="A2912:A2912">IF(ISBLANK('Data sheet'!A2915), "", INDEX(materials!$B$2:$B$999,MATCH('Data sheet'!A2915,materials!$A$2:$A$999,0)))</f>
        <v/>
      </c>
    </row>
    <row r="2913" customFormat="false" ht="15.75" hidden="false" customHeight="false" outlineLevel="0" collapsed="false">
      <c r="A2913" s="42" t="str">
        <f aca="false" t="array" ref="A2913:A2913">IF(ISBLANK('Data sheet'!A2916), "", INDEX(materials!$B$2:$B$999,MATCH('Data sheet'!A2916,materials!$A$2:$A$999,0)))</f>
        <v/>
      </c>
    </row>
    <row r="2914" customFormat="false" ht="15.75" hidden="false" customHeight="false" outlineLevel="0" collapsed="false">
      <c r="A2914" s="42" t="str">
        <f aca="false" t="array" ref="A2914:A2914">IF(ISBLANK('Data sheet'!A2917), "", INDEX(materials!$B$2:$B$999,MATCH('Data sheet'!A2917,materials!$A$2:$A$999,0)))</f>
        <v/>
      </c>
    </row>
    <row r="2915" customFormat="false" ht="15.75" hidden="false" customHeight="false" outlineLevel="0" collapsed="false">
      <c r="A2915" s="42" t="str">
        <f aca="false" t="array" ref="A2915:A2915">IF(ISBLANK('Data sheet'!A2918), "", INDEX(materials!$B$2:$B$999,MATCH('Data sheet'!A2918,materials!$A$2:$A$999,0)))</f>
        <v/>
      </c>
    </row>
    <row r="2916" customFormat="false" ht="15.75" hidden="false" customHeight="false" outlineLevel="0" collapsed="false">
      <c r="A2916" s="42" t="str">
        <f aca="false" t="array" ref="A2916:A2916">IF(ISBLANK('Data sheet'!A2919), "", INDEX(materials!$B$2:$B$999,MATCH('Data sheet'!A2919,materials!$A$2:$A$999,0)))</f>
        <v/>
      </c>
    </row>
    <row r="2917" customFormat="false" ht="15.75" hidden="false" customHeight="false" outlineLevel="0" collapsed="false">
      <c r="A2917" s="42" t="str">
        <f aca="false" t="array" ref="A2917:A2917">IF(ISBLANK('Data sheet'!A2920), "", INDEX(materials!$B$2:$B$999,MATCH('Data sheet'!A2920,materials!$A$2:$A$999,0)))</f>
        <v/>
      </c>
    </row>
    <row r="2918" customFormat="false" ht="15.75" hidden="false" customHeight="false" outlineLevel="0" collapsed="false">
      <c r="A2918" s="42" t="str">
        <f aca="false" t="array" ref="A2918:A2918">IF(ISBLANK('Data sheet'!A2921), "", INDEX(materials!$B$2:$B$999,MATCH('Data sheet'!A2921,materials!$A$2:$A$999,0)))</f>
        <v/>
      </c>
    </row>
    <row r="2919" customFormat="false" ht="15.75" hidden="false" customHeight="false" outlineLevel="0" collapsed="false">
      <c r="A2919" s="42" t="str">
        <f aca="false" t="array" ref="A2919:A2919">IF(ISBLANK('Data sheet'!A2922), "", INDEX(materials!$B$2:$B$999,MATCH('Data sheet'!A2922,materials!$A$2:$A$999,0)))</f>
        <v/>
      </c>
    </row>
    <row r="2920" customFormat="false" ht="15.75" hidden="false" customHeight="false" outlineLevel="0" collapsed="false">
      <c r="A2920" s="42" t="str">
        <f aca="false" t="array" ref="A2920:A2920">IF(ISBLANK('Data sheet'!A2923), "", INDEX(materials!$B$2:$B$999,MATCH('Data sheet'!A2923,materials!$A$2:$A$999,0)))</f>
        <v/>
      </c>
    </row>
    <row r="2921" customFormat="false" ht="15.75" hidden="false" customHeight="false" outlineLevel="0" collapsed="false">
      <c r="A2921" s="42" t="str">
        <f aca="false" t="array" ref="A2921:A2921">IF(ISBLANK('Data sheet'!A2924), "", INDEX(materials!$B$2:$B$999,MATCH('Data sheet'!A2924,materials!$A$2:$A$999,0)))</f>
        <v/>
      </c>
    </row>
    <row r="2922" customFormat="false" ht="15.75" hidden="false" customHeight="false" outlineLevel="0" collapsed="false">
      <c r="A2922" s="42" t="str">
        <f aca="false" t="array" ref="A2922:A2922">IF(ISBLANK('Data sheet'!A2925), "", INDEX(materials!$B$2:$B$999,MATCH('Data sheet'!A2925,materials!$A$2:$A$999,0)))</f>
        <v/>
      </c>
    </row>
    <row r="2923" customFormat="false" ht="15.75" hidden="false" customHeight="false" outlineLevel="0" collapsed="false">
      <c r="A2923" s="42" t="str">
        <f aca="false" t="array" ref="A2923:A2923">IF(ISBLANK('Data sheet'!A2926), "", INDEX(materials!$B$2:$B$999,MATCH('Data sheet'!A2926,materials!$A$2:$A$999,0)))</f>
        <v/>
      </c>
    </row>
    <row r="2924" customFormat="false" ht="15.75" hidden="false" customHeight="false" outlineLevel="0" collapsed="false">
      <c r="A2924" s="42" t="str">
        <f aca="false" t="array" ref="A2924:A2924">IF(ISBLANK('Data sheet'!A2927), "", INDEX(materials!$B$2:$B$999,MATCH('Data sheet'!A2927,materials!$A$2:$A$999,0)))</f>
        <v/>
      </c>
    </row>
    <row r="2925" customFormat="false" ht="15.75" hidden="false" customHeight="false" outlineLevel="0" collapsed="false">
      <c r="A2925" s="42" t="str">
        <f aca="false" t="array" ref="A2925:A2925">IF(ISBLANK('Data sheet'!A2928), "", INDEX(materials!$B$2:$B$999,MATCH('Data sheet'!A2928,materials!$A$2:$A$999,0)))</f>
        <v/>
      </c>
    </row>
    <row r="2926" customFormat="false" ht="15.75" hidden="false" customHeight="false" outlineLevel="0" collapsed="false">
      <c r="A2926" s="42" t="str">
        <f aca="false" t="array" ref="A2926:A2926">IF(ISBLANK('Data sheet'!A2929), "", INDEX(materials!$B$2:$B$999,MATCH('Data sheet'!A2929,materials!$A$2:$A$999,0)))</f>
        <v/>
      </c>
    </row>
    <row r="2927" customFormat="false" ht="15.75" hidden="false" customHeight="false" outlineLevel="0" collapsed="false">
      <c r="A2927" s="42" t="str">
        <f aca="false" t="array" ref="A2927:A2927">IF(ISBLANK('Data sheet'!A2930), "", INDEX(materials!$B$2:$B$999,MATCH('Data sheet'!A2930,materials!$A$2:$A$999,0)))</f>
        <v/>
      </c>
    </row>
    <row r="2928" customFormat="false" ht="15.75" hidden="false" customHeight="false" outlineLevel="0" collapsed="false">
      <c r="A2928" s="42" t="str">
        <f aca="false" t="array" ref="A2928:A2928">IF(ISBLANK('Data sheet'!A2931), "", INDEX(materials!$B$2:$B$999,MATCH('Data sheet'!A2931,materials!$A$2:$A$999,0)))</f>
        <v/>
      </c>
    </row>
    <row r="2929" customFormat="false" ht="15.75" hidden="false" customHeight="false" outlineLevel="0" collapsed="false">
      <c r="A2929" s="42" t="str">
        <f aca="false" t="array" ref="A2929:A2929">IF(ISBLANK('Data sheet'!A2932), "", INDEX(materials!$B$2:$B$999,MATCH('Data sheet'!A2932,materials!$A$2:$A$999,0)))</f>
        <v/>
      </c>
    </row>
    <row r="2930" customFormat="false" ht="15.75" hidden="false" customHeight="false" outlineLevel="0" collapsed="false">
      <c r="A2930" s="42" t="str">
        <f aca="false" t="array" ref="A2930:A2930">IF(ISBLANK('Data sheet'!A2933), "", INDEX(materials!$B$2:$B$999,MATCH('Data sheet'!A2933,materials!$A$2:$A$999,0)))</f>
        <v/>
      </c>
    </row>
    <row r="2931" customFormat="false" ht="15.75" hidden="false" customHeight="false" outlineLevel="0" collapsed="false">
      <c r="A2931" s="42" t="str">
        <f aca="false" t="array" ref="A2931:A2931">IF(ISBLANK('Data sheet'!A2934), "", INDEX(materials!$B$2:$B$999,MATCH('Data sheet'!A2934,materials!$A$2:$A$999,0)))</f>
        <v/>
      </c>
    </row>
    <row r="2932" customFormat="false" ht="15.75" hidden="false" customHeight="false" outlineLevel="0" collapsed="false">
      <c r="A2932" s="42" t="str">
        <f aca="false" t="array" ref="A2932:A2932">IF(ISBLANK('Data sheet'!A2935), "", INDEX(materials!$B$2:$B$999,MATCH('Data sheet'!A2935,materials!$A$2:$A$999,0)))</f>
        <v/>
      </c>
    </row>
    <row r="2933" customFormat="false" ht="15.75" hidden="false" customHeight="false" outlineLevel="0" collapsed="false">
      <c r="A2933" s="42" t="str">
        <f aca="false" t="array" ref="A2933:A2933">IF(ISBLANK('Data sheet'!A2936), "", INDEX(materials!$B$2:$B$999,MATCH('Data sheet'!A2936,materials!$A$2:$A$999,0)))</f>
        <v/>
      </c>
    </row>
    <row r="2934" customFormat="false" ht="15.75" hidden="false" customHeight="false" outlineLevel="0" collapsed="false">
      <c r="A2934" s="42" t="str">
        <f aca="false" t="array" ref="A2934:A2934">IF(ISBLANK('Data sheet'!A2937), "", INDEX(materials!$B$2:$B$999,MATCH('Data sheet'!A2937,materials!$A$2:$A$999,0)))</f>
        <v/>
      </c>
    </row>
    <row r="2935" customFormat="false" ht="15.75" hidden="false" customHeight="false" outlineLevel="0" collapsed="false">
      <c r="A2935" s="42" t="str">
        <f aca="false" t="array" ref="A2935:A2935">IF(ISBLANK('Data sheet'!A2938), "", INDEX(materials!$B$2:$B$999,MATCH('Data sheet'!A2938,materials!$A$2:$A$999,0)))</f>
        <v/>
      </c>
    </row>
    <row r="2936" customFormat="false" ht="15.75" hidden="false" customHeight="false" outlineLevel="0" collapsed="false">
      <c r="A2936" s="42" t="str">
        <f aca="false" t="array" ref="A2936:A2936">IF(ISBLANK('Data sheet'!A2939), "", INDEX(materials!$B$2:$B$999,MATCH('Data sheet'!A2939,materials!$A$2:$A$999,0)))</f>
        <v/>
      </c>
    </row>
    <row r="2937" customFormat="false" ht="15.75" hidden="false" customHeight="false" outlineLevel="0" collapsed="false">
      <c r="A2937" s="42" t="str">
        <f aca="false" t="array" ref="A2937:A2937">IF(ISBLANK('Data sheet'!A2940), "", INDEX(materials!$B$2:$B$999,MATCH('Data sheet'!A2940,materials!$A$2:$A$999,0)))</f>
        <v/>
      </c>
    </row>
    <row r="2938" customFormat="false" ht="15.75" hidden="false" customHeight="false" outlineLevel="0" collapsed="false">
      <c r="A2938" s="42" t="str">
        <f aca="false" t="array" ref="A2938:A2938">IF(ISBLANK('Data sheet'!A2941), "", INDEX(materials!$B$2:$B$999,MATCH('Data sheet'!A2941,materials!$A$2:$A$999,0)))</f>
        <v/>
      </c>
    </row>
    <row r="2939" customFormat="false" ht="15.75" hidden="false" customHeight="false" outlineLevel="0" collapsed="false">
      <c r="A2939" s="42" t="str">
        <f aca="false" t="array" ref="A2939:A2939">IF(ISBLANK('Data sheet'!A2942), "", INDEX(materials!$B$2:$B$999,MATCH('Data sheet'!A2942,materials!$A$2:$A$999,0)))</f>
        <v/>
      </c>
    </row>
    <row r="2940" customFormat="false" ht="15.75" hidden="false" customHeight="false" outlineLevel="0" collapsed="false">
      <c r="A2940" s="42" t="str">
        <f aca="false" t="array" ref="A2940:A2940">IF(ISBLANK('Data sheet'!A2943), "", INDEX(materials!$B$2:$B$999,MATCH('Data sheet'!A2943,materials!$A$2:$A$999,0)))</f>
        <v/>
      </c>
    </row>
    <row r="2941" customFormat="false" ht="15.75" hidden="false" customHeight="false" outlineLevel="0" collapsed="false">
      <c r="A2941" s="42" t="str">
        <f aca="false" t="array" ref="A2941:A2941">IF(ISBLANK('Data sheet'!A2944), "", INDEX(materials!$B$2:$B$999,MATCH('Data sheet'!A2944,materials!$A$2:$A$999,0)))</f>
        <v/>
      </c>
    </row>
    <row r="2942" customFormat="false" ht="15.75" hidden="false" customHeight="false" outlineLevel="0" collapsed="false">
      <c r="A2942" s="42" t="str">
        <f aca="false" t="array" ref="A2942:A2942">IF(ISBLANK('Data sheet'!A2945), "", INDEX(materials!$B$2:$B$999,MATCH('Data sheet'!A2945,materials!$A$2:$A$999,0)))</f>
        <v/>
      </c>
    </row>
    <row r="2943" customFormat="false" ht="15.75" hidden="false" customHeight="false" outlineLevel="0" collapsed="false">
      <c r="A2943" s="42" t="str">
        <f aca="false" t="array" ref="A2943:A2943">IF(ISBLANK('Data sheet'!A2946), "", INDEX(materials!$B$2:$B$999,MATCH('Data sheet'!A2946,materials!$A$2:$A$999,0)))</f>
        <v/>
      </c>
    </row>
    <row r="2944" customFormat="false" ht="15.75" hidden="false" customHeight="false" outlineLevel="0" collapsed="false">
      <c r="A2944" s="42" t="str">
        <f aca="false" t="array" ref="A2944:A2944">IF(ISBLANK('Data sheet'!A2947), "", INDEX(materials!$B$2:$B$999,MATCH('Data sheet'!A2947,materials!$A$2:$A$999,0)))</f>
        <v/>
      </c>
    </row>
    <row r="2945" customFormat="false" ht="15.75" hidden="false" customHeight="false" outlineLevel="0" collapsed="false">
      <c r="A2945" s="42" t="str">
        <f aca="false" t="array" ref="A2945:A2945">IF(ISBLANK('Data sheet'!A2948), "", INDEX(materials!$B$2:$B$999,MATCH('Data sheet'!A2948,materials!$A$2:$A$999,0)))</f>
        <v/>
      </c>
    </row>
    <row r="2946" customFormat="false" ht="15.75" hidden="false" customHeight="false" outlineLevel="0" collapsed="false">
      <c r="A2946" s="42" t="str">
        <f aca="false" t="array" ref="A2946:A2946">IF(ISBLANK('Data sheet'!A2949), "", INDEX(materials!$B$2:$B$999,MATCH('Data sheet'!A2949,materials!$A$2:$A$999,0)))</f>
        <v/>
      </c>
    </row>
    <row r="2947" customFormat="false" ht="15.75" hidden="false" customHeight="false" outlineLevel="0" collapsed="false">
      <c r="A2947" s="42" t="str">
        <f aca="false" t="array" ref="A2947:A2947">IF(ISBLANK('Data sheet'!A2950), "", INDEX(materials!$B$2:$B$999,MATCH('Data sheet'!A2950,materials!$A$2:$A$999,0)))</f>
        <v/>
      </c>
    </row>
    <row r="2948" customFormat="false" ht="15.75" hidden="false" customHeight="false" outlineLevel="0" collapsed="false">
      <c r="A2948" s="42" t="str">
        <f aca="false" t="array" ref="A2948:A2948">IF(ISBLANK('Data sheet'!A2951), "", INDEX(materials!$B$2:$B$999,MATCH('Data sheet'!A2951,materials!$A$2:$A$999,0)))</f>
        <v/>
      </c>
    </row>
    <row r="2949" customFormat="false" ht="15.75" hidden="false" customHeight="false" outlineLevel="0" collapsed="false">
      <c r="A2949" s="42" t="str">
        <f aca="false" t="array" ref="A2949:A2949">IF(ISBLANK('Data sheet'!A2952), "", INDEX(materials!$B$2:$B$999,MATCH('Data sheet'!A2952,materials!$A$2:$A$999,0)))</f>
        <v/>
      </c>
    </row>
    <row r="2950" customFormat="false" ht="15.75" hidden="false" customHeight="false" outlineLevel="0" collapsed="false">
      <c r="A2950" s="42" t="str">
        <f aca="false" t="array" ref="A2950:A2950">IF(ISBLANK('Data sheet'!A2953), "", INDEX(materials!$B$2:$B$999,MATCH('Data sheet'!A2953,materials!$A$2:$A$999,0)))</f>
        <v/>
      </c>
    </row>
    <row r="2951" customFormat="false" ht="15.75" hidden="false" customHeight="false" outlineLevel="0" collapsed="false">
      <c r="A2951" s="42" t="str">
        <f aca="false" t="array" ref="A2951:A2951">IF(ISBLANK('Data sheet'!A2954), "", INDEX(materials!$B$2:$B$999,MATCH('Data sheet'!A2954,materials!$A$2:$A$999,0)))</f>
        <v/>
      </c>
    </row>
    <row r="2952" customFormat="false" ht="15.75" hidden="false" customHeight="false" outlineLevel="0" collapsed="false">
      <c r="A2952" s="42" t="str">
        <f aca="false" t="array" ref="A2952:A2952">IF(ISBLANK('Data sheet'!A2955), "", INDEX(materials!$B$2:$B$999,MATCH('Data sheet'!A2955,materials!$A$2:$A$999,0)))</f>
        <v/>
      </c>
    </row>
    <row r="2953" customFormat="false" ht="15.75" hidden="false" customHeight="false" outlineLevel="0" collapsed="false">
      <c r="A2953" s="42" t="str">
        <f aca="false" t="array" ref="A2953:A2953">IF(ISBLANK('Data sheet'!A2956), "", INDEX(materials!$B$2:$B$999,MATCH('Data sheet'!A2956,materials!$A$2:$A$999,0)))</f>
        <v/>
      </c>
    </row>
    <row r="2954" customFormat="false" ht="15.75" hidden="false" customHeight="false" outlineLevel="0" collapsed="false">
      <c r="A2954" s="42" t="str">
        <f aca="false" t="array" ref="A2954:A2954">IF(ISBLANK('Data sheet'!A2957), "", INDEX(materials!$B$2:$B$999,MATCH('Data sheet'!A2957,materials!$A$2:$A$999,0)))</f>
        <v/>
      </c>
    </row>
    <row r="2955" customFormat="false" ht="15.75" hidden="false" customHeight="false" outlineLevel="0" collapsed="false">
      <c r="A2955" s="42" t="str">
        <f aca="false" t="array" ref="A2955:A2955">IF(ISBLANK('Data sheet'!A2958), "", INDEX(materials!$B$2:$B$999,MATCH('Data sheet'!A2958,materials!$A$2:$A$999,0)))</f>
        <v/>
      </c>
    </row>
    <row r="2956" customFormat="false" ht="15.75" hidden="false" customHeight="false" outlineLevel="0" collapsed="false">
      <c r="A2956" s="42" t="str">
        <f aca="false" t="array" ref="A2956:A2956">IF(ISBLANK('Data sheet'!A2959), "", INDEX(materials!$B$2:$B$999,MATCH('Data sheet'!A2959,materials!$A$2:$A$999,0)))</f>
        <v/>
      </c>
    </row>
    <row r="2957" customFormat="false" ht="15.75" hidden="false" customHeight="false" outlineLevel="0" collapsed="false">
      <c r="A2957" s="42" t="str">
        <f aca="false" t="array" ref="A2957:A2957">IF(ISBLANK('Data sheet'!A2960), "", INDEX(materials!$B$2:$B$999,MATCH('Data sheet'!A2960,materials!$A$2:$A$999,0)))</f>
        <v/>
      </c>
    </row>
    <row r="2958" customFormat="false" ht="15.75" hidden="false" customHeight="false" outlineLevel="0" collapsed="false">
      <c r="A2958" s="42" t="str">
        <f aca="false" t="array" ref="A2958:A2958">IF(ISBLANK('Data sheet'!A2961), "", INDEX(materials!$B$2:$B$999,MATCH('Data sheet'!A2961,materials!$A$2:$A$999,0)))</f>
        <v/>
      </c>
    </row>
    <row r="2959" customFormat="false" ht="15.75" hidden="false" customHeight="false" outlineLevel="0" collapsed="false">
      <c r="A2959" s="42" t="str">
        <f aca="false" t="array" ref="A2959:A2959">IF(ISBLANK('Data sheet'!A2962), "", INDEX(materials!$B$2:$B$999,MATCH('Data sheet'!A2962,materials!$A$2:$A$999,0)))</f>
        <v/>
      </c>
    </row>
    <row r="2960" customFormat="false" ht="15.75" hidden="false" customHeight="false" outlineLevel="0" collapsed="false">
      <c r="A2960" s="42" t="str">
        <f aca="false" t="array" ref="A2960:A2960">IF(ISBLANK('Data sheet'!A2963), "", INDEX(materials!$B$2:$B$999,MATCH('Data sheet'!A2963,materials!$A$2:$A$999,0)))</f>
        <v/>
      </c>
    </row>
    <row r="2961" customFormat="false" ht="15.75" hidden="false" customHeight="false" outlineLevel="0" collapsed="false">
      <c r="A2961" s="42" t="str">
        <f aca="false" t="array" ref="A2961:A2961">IF(ISBLANK('Data sheet'!A2964), "", INDEX(materials!$B$2:$B$999,MATCH('Data sheet'!A2964,materials!$A$2:$A$999,0)))</f>
        <v/>
      </c>
    </row>
    <row r="2962" customFormat="false" ht="15.75" hidden="false" customHeight="false" outlineLevel="0" collapsed="false">
      <c r="A2962" s="42" t="str">
        <f aca="false" t="array" ref="A2962:A2962">IF(ISBLANK('Data sheet'!A2965), "", INDEX(materials!$B$2:$B$999,MATCH('Data sheet'!A2965,materials!$A$2:$A$999,0)))</f>
        <v/>
      </c>
    </row>
    <row r="2963" customFormat="false" ht="15.75" hidden="false" customHeight="false" outlineLevel="0" collapsed="false">
      <c r="A2963" s="42" t="str">
        <f aca="false" t="array" ref="A2963:A2963">IF(ISBLANK('Data sheet'!A2966), "", INDEX(materials!$B$2:$B$999,MATCH('Data sheet'!A2966,materials!$A$2:$A$999,0)))</f>
        <v/>
      </c>
    </row>
    <row r="2964" customFormat="false" ht="15.75" hidden="false" customHeight="false" outlineLevel="0" collapsed="false">
      <c r="A2964" s="42" t="str">
        <f aca="false" t="array" ref="A2964:A2964">IF(ISBLANK('Data sheet'!A2967), "", INDEX(materials!$B$2:$B$999,MATCH('Data sheet'!A2967,materials!$A$2:$A$999,0)))</f>
        <v/>
      </c>
    </row>
    <row r="2965" customFormat="false" ht="15.75" hidden="false" customHeight="false" outlineLevel="0" collapsed="false">
      <c r="A2965" s="42" t="str">
        <f aca="false" t="array" ref="A2965:A2965">IF(ISBLANK('Data sheet'!A2968), "", INDEX(materials!$B$2:$B$999,MATCH('Data sheet'!A2968,materials!$A$2:$A$999,0)))</f>
        <v/>
      </c>
    </row>
    <row r="2966" customFormat="false" ht="15.75" hidden="false" customHeight="false" outlineLevel="0" collapsed="false">
      <c r="A2966" s="42" t="str">
        <f aca="false" t="array" ref="A2966:A2966">IF(ISBLANK('Data sheet'!A2969), "", INDEX(materials!$B$2:$B$999,MATCH('Data sheet'!A2969,materials!$A$2:$A$999,0)))</f>
        <v/>
      </c>
    </row>
    <row r="2967" customFormat="false" ht="15.75" hidden="false" customHeight="false" outlineLevel="0" collapsed="false">
      <c r="A2967" s="42" t="str">
        <f aca="false" t="array" ref="A2967:A2967">IF(ISBLANK('Data sheet'!A2970), "", INDEX(materials!$B$2:$B$999,MATCH('Data sheet'!A2970,materials!$A$2:$A$999,0)))</f>
        <v/>
      </c>
    </row>
    <row r="2968" customFormat="false" ht="15.75" hidden="false" customHeight="false" outlineLevel="0" collapsed="false">
      <c r="A2968" s="42" t="str">
        <f aca="false" t="array" ref="A2968:A2968">IF(ISBLANK('Data sheet'!A2971), "", INDEX(materials!$B$2:$B$999,MATCH('Data sheet'!A2971,materials!$A$2:$A$999,0)))</f>
        <v/>
      </c>
    </row>
    <row r="2969" customFormat="false" ht="15.75" hidden="false" customHeight="false" outlineLevel="0" collapsed="false">
      <c r="A2969" s="42" t="str">
        <f aca="false" t="array" ref="A2969:A2969">IF(ISBLANK('Data sheet'!A2972), "", INDEX(materials!$B$2:$B$999,MATCH('Data sheet'!A2972,materials!$A$2:$A$999,0)))</f>
        <v/>
      </c>
    </row>
    <row r="2970" customFormat="false" ht="15.75" hidden="false" customHeight="false" outlineLevel="0" collapsed="false">
      <c r="A2970" s="42" t="str">
        <f aca="false" t="array" ref="A2970:A2970">IF(ISBLANK('Data sheet'!A2973), "", INDEX(materials!$B$2:$B$999,MATCH('Data sheet'!A2973,materials!$A$2:$A$999,0)))</f>
        <v/>
      </c>
    </row>
    <row r="2971" customFormat="false" ht="15.75" hidden="false" customHeight="false" outlineLevel="0" collapsed="false">
      <c r="A2971" s="42" t="str">
        <f aca="false" t="array" ref="A2971:A2971">IF(ISBLANK('Data sheet'!A2974), "", INDEX(materials!$B$2:$B$999,MATCH('Data sheet'!A2974,materials!$A$2:$A$999,0)))</f>
        <v/>
      </c>
    </row>
    <row r="2972" customFormat="false" ht="15.75" hidden="false" customHeight="false" outlineLevel="0" collapsed="false">
      <c r="A2972" s="42" t="str">
        <f aca="false" t="array" ref="A2972:A2972">IF(ISBLANK('Data sheet'!A2975), "", INDEX(materials!$B$2:$B$999,MATCH('Data sheet'!A2975,materials!$A$2:$A$999,0)))</f>
        <v/>
      </c>
    </row>
    <row r="2973" customFormat="false" ht="15.75" hidden="false" customHeight="false" outlineLevel="0" collapsed="false">
      <c r="A2973" s="42" t="str">
        <f aca="false" t="array" ref="A2973:A2973">IF(ISBLANK('Data sheet'!A2976), "", INDEX(materials!$B$2:$B$999,MATCH('Data sheet'!A2976,materials!$A$2:$A$999,0)))</f>
        <v/>
      </c>
    </row>
    <row r="2974" customFormat="false" ht="15.75" hidden="false" customHeight="false" outlineLevel="0" collapsed="false">
      <c r="A2974" s="42" t="str">
        <f aca="false" t="array" ref="A2974:A2974">IF(ISBLANK('Data sheet'!A2977), "", INDEX(materials!$B$2:$B$999,MATCH('Data sheet'!A2977,materials!$A$2:$A$999,0)))</f>
        <v/>
      </c>
    </row>
    <row r="2975" customFormat="false" ht="15.75" hidden="false" customHeight="false" outlineLevel="0" collapsed="false">
      <c r="A2975" s="42" t="str">
        <f aca="false" t="array" ref="A2975:A2975">IF(ISBLANK('Data sheet'!A2978), "", INDEX(materials!$B$2:$B$999,MATCH('Data sheet'!A2978,materials!$A$2:$A$999,0)))</f>
        <v/>
      </c>
    </row>
    <row r="2976" customFormat="false" ht="15.75" hidden="false" customHeight="false" outlineLevel="0" collapsed="false">
      <c r="A2976" s="42" t="str">
        <f aca="false" t="array" ref="A2976:A2976">IF(ISBLANK('Data sheet'!A2979), "", INDEX(materials!$B$2:$B$999,MATCH('Data sheet'!A2979,materials!$A$2:$A$999,0)))</f>
        <v/>
      </c>
    </row>
    <row r="2977" customFormat="false" ht="15.75" hidden="false" customHeight="false" outlineLevel="0" collapsed="false">
      <c r="A2977" s="42" t="str">
        <f aca="false" t="array" ref="A2977:A2977">IF(ISBLANK('Data sheet'!A2980), "", INDEX(materials!$B$2:$B$999,MATCH('Data sheet'!A2980,materials!$A$2:$A$999,0)))</f>
        <v/>
      </c>
    </row>
    <row r="2978" customFormat="false" ht="15.75" hidden="false" customHeight="false" outlineLevel="0" collapsed="false">
      <c r="A2978" s="42" t="str">
        <f aca="false" t="array" ref="A2978:A2978">IF(ISBLANK('Data sheet'!A2981), "", INDEX(materials!$B$2:$B$999,MATCH('Data sheet'!A2981,materials!$A$2:$A$999,0)))</f>
        <v/>
      </c>
    </row>
    <row r="2979" customFormat="false" ht="15.75" hidden="false" customHeight="false" outlineLevel="0" collapsed="false">
      <c r="A2979" s="42" t="str">
        <f aca="false" t="array" ref="A2979:A2979">IF(ISBLANK('Data sheet'!A2982), "", INDEX(materials!$B$2:$B$999,MATCH('Data sheet'!A2982,materials!$A$2:$A$999,0)))</f>
        <v/>
      </c>
    </row>
    <row r="2980" customFormat="false" ht="15.75" hidden="false" customHeight="false" outlineLevel="0" collapsed="false">
      <c r="A2980" s="42" t="str">
        <f aca="false" t="array" ref="A2980:A2980">IF(ISBLANK('Data sheet'!A2983), "", INDEX(materials!$B$2:$B$999,MATCH('Data sheet'!A2983,materials!$A$2:$A$999,0)))</f>
        <v/>
      </c>
    </row>
    <row r="2981" customFormat="false" ht="15.75" hidden="false" customHeight="false" outlineLevel="0" collapsed="false">
      <c r="A2981" s="42" t="str">
        <f aca="false" t="array" ref="A2981:A2981">IF(ISBLANK('Data sheet'!A2984), "", INDEX(materials!$B$2:$B$999,MATCH('Data sheet'!A2984,materials!$A$2:$A$999,0)))</f>
        <v/>
      </c>
    </row>
    <row r="2982" customFormat="false" ht="15.75" hidden="false" customHeight="false" outlineLevel="0" collapsed="false">
      <c r="A2982" s="42" t="str">
        <f aca="false" t="array" ref="A2982:A2982">IF(ISBLANK('Data sheet'!A2985), "", INDEX(materials!$B$2:$B$999,MATCH('Data sheet'!A2985,materials!$A$2:$A$999,0)))</f>
        <v/>
      </c>
    </row>
    <row r="2983" customFormat="false" ht="15.75" hidden="false" customHeight="false" outlineLevel="0" collapsed="false">
      <c r="A2983" s="42" t="str">
        <f aca="false" t="array" ref="A2983:A2983">IF(ISBLANK('Data sheet'!A2986), "", INDEX(materials!$B$2:$B$999,MATCH('Data sheet'!A2986,materials!$A$2:$A$999,0)))</f>
        <v/>
      </c>
    </row>
    <row r="2984" customFormat="false" ht="15.75" hidden="false" customHeight="false" outlineLevel="0" collapsed="false">
      <c r="A2984" s="42" t="str">
        <f aca="false" t="array" ref="A2984:A2984">IF(ISBLANK('Data sheet'!A2987), "", INDEX(materials!$B$2:$B$999,MATCH('Data sheet'!A2987,materials!$A$2:$A$999,0)))</f>
        <v/>
      </c>
    </row>
    <row r="2985" customFormat="false" ht="15.75" hidden="false" customHeight="false" outlineLevel="0" collapsed="false">
      <c r="A2985" s="42" t="str">
        <f aca="false" t="array" ref="A2985:A2985">IF(ISBLANK('Data sheet'!A2988), "", INDEX(materials!$B$2:$B$999,MATCH('Data sheet'!A2988,materials!$A$2:$A$999,0)))</f>
        <v/>
      </c>
    </row>
    <row r="2986" customFormat="false" ht="15.75" hidden="false" customHeight="false" outlineLevel="0" collapsed="false">
      <c r="A2986" s="42" t="str">
        <f aca="false" t="array" ref="A2986:A2986">IF(ISBLANK('Data sheet'!A2989), "", INDEX(materials!$B$2:$B$999,MATCH('Data sheet'!A2989,materials!$A$2:$A$999,0)))</f>
        <v/>
      </c>
    </row>
    <row r="2987" customFormat="false" ht="15.75" hidden="false" customHeight="false" outlineLevel="0" collapsed="false">
      <c r="A2987" s="42" t="str">
        <f aca="false" t="array" ref="A2987:A2987">IF(ISBLANK('Data sheet'!A2990), "", INDEX(materials!$B$2:$B$999,MATCH('Data sheet'!A2990,materials!$A$2:$A$999,0)))</f>
        <v/>
      </c>
    </row>
    <row r="2988" customFormat="false" ht="15.75" hidden="false" customHeight="false" outlineLevel="0" collapsed="false">
      <c r="A2988" s="42" t="str">
        <f aca="false" t="array" ref="A2988:A2988">IF(ISBLANK('Data sheet'!A2991), "", INDEX(materials!$B$2:$B$999,MATCH('Data sheet'!A2991,materials!$A$2:$A$999,0)))</f>
        <v/>
      </c>
    </row>
    <row r="2989" customFormat="false" ht="15.75" hidden="false" customHeight="false" outlineLevel="0" collapsed="false">
      <c r="A2989" s="42" t="str">
        <f aca="false" t="array" ref="A2989:A2989">IF(ISBLANK('Data sheet'!A2992), "", INDEX(materials!$B$2:$B$999,MATCH('Data sheet'!A2992,materials!$A$2:$A$999,0)))</f>
        <v/>
      </c>
    </row>
    <row r="2990" customFormat="false" ht="15.75" hidden="false" customHeight="false" outlineLevel="0" collapsed="false">
      <c r="A2990" s="42" t="str">
        <f aca="false" t="array" ref="A2990:A2990">IF(ISBLANK('Data sheet'!A2993), "", INDEX(materials!$B$2:$B$999,MATCH('Data sheet'!A2993,materials!$A$2:$A$999,0)))</f>
        <v/>
      </c>
    </row>
    <row r="2991" customFormat="false" ht="15.75" hidden="false" customHeight="false" outlineLevel="0" collapsed="false">
      <c r="A2991" s="42" t="str">
        <f aca="false" t="array" ref="A2991:A2991">IF(ISBLANK('Data sheet'!A2994), "", INDEX(materials!$B$2:$B$999,MATCH('Data sheet'!A2994,materials!$A$2:$A$999,0)))</f>
        <v/>
      </c>
    </row>
    <row r="2992" customFormat="false" ht="15.75" hidden="false" customHeight="false" outlineLevel="0" collapsed="false">
      <c r="A2992" s="42" t="str">
        <f aca="false" t="array" ref="A2992:A2992">IF(ISBLANK('Data sheet'!A2995), "", INDEX(materials!$B$2:$B$999,MATCH('Data sheet'!A2995,materials!$A$2:$A$999,0)))</f>
        <v/>
      </c>
    </row>
    <row r="2993" customFormat="false" ht="15.75" hidden="false" customHeight="false" outlineLevel="0" collapsed="false">
      <c r="A2993" s="42" t="str">
        <f aca="false" t="array" ref="A2993:A2993">IF(ISBLANK('Data sheet'!A2996), "", INDEX(materials!$B$2:$B$999,MATCH('Data sheet'!A2996,materials!$A$2:$A$999,0)))</f>
        <v/>
      </c>
    </row>
    <row r="2994" customFormat="false" ht="15.75" hidden="false" customHeight="false" outlineLevel="0" collapsed="false">
      <c r="A2994" s="42" t="str">
        <f aca="false" t="array" ref="A2994:A2994">IF(ISBLANK('Data sheet'!A2997), "", INDEX(materials!$B$2:$B$999,MATCH('Data sheet'!A2997,materials!$A$2:$A$999,0)))</f>
        <v/>
      </c>
    </row>
    <row r="2995" customFormat="false" ht="15.75" hidden="false" customHeight="false" outlineLevel="0" collapsed="false">
      <c r="A2995" s="42" t="str">
        <f aca="false" t="array" ref="A2995:A2995">IF(ISBLANK('Data sheet'!A2998), "", INDEX(materials!$B$2:$B$999,MATCH('Data sheet'!A2998,materials!$A$2:$A$999,0)))</f>
        <v/>
      </c>
    </row>
    <row r="2996" customFormat="false" ht="15.75" hidden="false" customHeight="false" outlineLevel="0" collapsed="false">
      <c r="A2996" s="42" t="str">
        <f aca="false" t="array" ref="A2996:A2996">IF(ISBLANK('Data sheet'!A2999), "", INDEX(materials!$B$2:$B$999,MATCH('Data sheet'!A2999,materials!$A$2:$A$999,0)))</f>
        <v/>
      </c>
    </row>
    <row r="2997" customFormat="false" ht="15.75" hidden="false" customHeight="false" outlineLevel="0" collapsed="false">
      <c r="A2997" s="42" t="str">
        <f aca="false" t="array" ref="A2997:A2997">IF(ISBLANK('Data sheet'!A3000), "", INDEX(materials!$B$2:$B$999,MATCH('Data sheet'!A3000,materials!$A$2:$A$999,0)))</f>
        <v/>
      </c>
    </row>
    <row r="2998" customFormat="false" ht="15.75" hidden="false" customHeight="false" outlineLevel="0" collapsed="false">
      <c r="A2998" s="42" t="str">
        <f aca="false" t="array" ref="A2998:A2998">IF(ISBLANK('Data sheet'!A3001), "", INDEX(materials!$B$2:$B$999,MATCH('Data sheet'!A3001,materials!$A$2:$A$999,0)))</f>
        <v/>
      </c>
    </row>
    <row r="2999" customFormat="false" ht="15.75" hidden="false" customHeight="false" outlineLevel="0" collapsed="false">
      <c r="A2999" s="42" t="str">
        <f aca="false" t="array" ref="A2999:A2999">IF(ISBLANK('Data sheet'!A3002), "", INDEX(materials!$B$2:$B$999,MATCH('Data sheet'!A3002,materials!$A$2:$A$999,0)))</f>
        <v/>
      </c>
    </row>
    <row r="3000" customFormat="false" ht="15.75" hidden="false" customHeight="false" outlineLevel="0" collapsed="false">
      <c r="A3000" s="42" t="str">
        <f aca="false" t="array" ref="A3000:A3000">IF(ISBLANK('Data sheet'!A3003), "", INDEX(materials!$B$2:$B$999,MATCH('Data sheet'!A3003,materials!$A$2:$A$999,0)))</f>
        <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B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226:I226 A1"/>
    </sheetView>
  </sheetViews>
  <sheetFormatPr defaultColWidth="12.66015625" defaultRowHeight="15.75" zeroHeight="false" outlineLevelRow="0" outlineLevelCol="0"/>
  <cols>
    <col collapsed="false" customWidth="true" hidden="false" outlineLevel="0" max="5" min="5" style="0" width="58.63"/>
  </cols>
  <sheetData>
    <row r="1" customFormat="false" ht="15.75" hidden="false" customHeight="false" outlineLevel="0" collapsed="false">
      <c r="A1" s="1" t="s">
        <v>2157</v>
      </c>
      <c r="B1" s="1" t="s">
        <v>2158</v>
      </c>
      <c r="C1" s="1" t="s">
        <v>2159</v>
      </c>
      <c r="D1" s="1" t="s">
        <v>2160</v>
      </c>
      <c r="E1" s="1" t="s">
        <v>2161</v>
      </c>
      <c r="F1" s="46" t="s">
        <v>2162</v>
      </c>
      <c r="G1" s="1" t="s">
        <v>2163</v>
      </c>
      <c r="H1" s="1" t="s">
        <v>2164</v>
      </c>
      <c r="I1" s="2"/>
      <c r="J1" s="2"/>
      <c r="K1" s="2"/>
      <c r="L1" s="2"/>
      <c r="M1" s="2"/>
      <c r="N1" s="2"/>
      <c r="O1" s="2"/>
      <c r="P1" s="2"/>
      <c r="Q1" s="2"/>
      <c r="R1" s="2"/>
      <c r="S1" s="2"/>
      <c r="T1" s="2"/>
      <c r="U1" s="2"/>
      <c r="V1" s="2"/>
      <c r="W1" s="2"/>
      <c r="X1" s="2"/>
      <c r="Y1" s="2"/>
      <c r="Z1" s="2"/>
      <c r="AA1" s="2"/>
      <c r="AB1" s="2"/>
    </row>
    <row r="2" customFormat="false" ht="15.75" hidden="false" customHeight="false" outlineLevel="0" collapsed="false">
      <c r="A2" s="47"/>
      <c r="B2" s="47" t="s">
        <v>2165</v>
      </c>
      <c r="C2" s="47" t="s">
        <v>2166</v>
      </c>
      <c r="D2" s="48" t="s">
        <v>2167</v>
      </c>
      <c r="E2" s="48" t="s">
        <v>2168</v>
      </c>
      <c r="F2" s="49" t="s">
        <v>2169</v>
      </c>
      <c r="G2" s="47" t="s">
        <v>2170</v>
      </c>
      <c r="H2" s="2"/>
      <c r="I2" s="2"/>
      <c r="J2" s="2"/>
      <c r="K2" s="2"/>
      <c r="L2" s="2"/>
      <c r="M2" s="2"/>
      <c r="N2" s="2"/>
      <c r="O2" s="2"/>
      <c r="P2" s="2"/>
      <c r="Q2" s="2"/>
      <c r="R2" s="2"/>
      <c r="S2" s="2"/>
      <c r="T2" s="2"/>
      <c r="U2" s="2"/>
      <c r="V2" s="2"/>
      <c r="W2" s="2"/>
      <c r="X2" s="2"/>
      <c r="Y2" s="2"/>
      <c r="Z2" s="2"/>
      <c r="AA2" s="2"/>
      <c r="AB2" s="2"/>
    </row>
    <row r="3" customFormat="false" ht="15.75" hidden="false" customHeight="false" outlineLevel="0" collapsed="false">
      <c r="A3" s="47"/>
      <c r="B3" s="47" t="s">
        <v>2171</v>
      </c>
      <c r="C3" s="47" t="s">
        <v>2172</v>
      </c>
      <c r="D3" s="48" t="s">
        <v>2173</v>
      </c>
      <c r="E3" s="48" t="s">
        <v>2174</v>
      </c>
      <c r="F3" s="49" t="s">
        <v>2175</v>
      </c>
      <c r="G3" s="50" t="s">
        <v>2176</v>
      </c>
      <c r="H3" s="2"/>
      <c r="I3" s="2"/>
      <c r="J3" s="2"/>
      <c r="K3" s="2"/>
      <c r="L3" s="2"/>
      <c r="M3" s="2"/>
      <c r="N3" s="2"/>
      <c r="O3" s="2"/>
      <c r="P3" s="2"/>
      <c r="Q3" s="2"/>
      <c r="R3" s="2"/>
      <c r="S3" s="2"/>
      <c r="T3" s="2"/>
      <c r="U3" s="2"/>
      <c r="V3" s="2"/>
      <c r="W3" s="2"/>
      <c r="X3" s="2"/>
      <c r="Y3" s="2"/>
      <c r="Z3" s="2"/>
      <c r="AA3" s="2"/>
      <c r="AB3" s="2"/>
    </row>
    <row r="4" customFormat="false" ht="15.75" hidden="false" customHeight="false" outlineLevel="0" collapsed="false">
      <c r="A4" s="47"/>
      <c r="B4" s="47" t="s">
        <v>2177</v>
      </c>
      <c r="C4" s="47" t="s">
        <v>2178</v>
      </c>
      <c r="D4" s="48" t="s">
        <v>2179</v>
      </c>
      <c r="E4" s="48" t="s">
        <v>2180</v>
      </c>
      <c r="F4" s="49" t="s">
        <v>2181</v>
      </c>
      <c r="G4" s="50" t="s">
        <v>2182</v>
      </c>
      <c r="H4" s="51"/>
      <c r="I4" s="51"/>
      <c r="J4" s="51"/>
      <c r="K4" s="51"/>
      <c r="L4" s="51"/>
      <c r="M4" s="51"/>
      <c r="N4" s="51"/>
      <c r="O4" s="51"/>
      <c r="P4" s="51"/>
      <c r="Q4" s="51"/>
      <c r="R4" s="2"/>
      <c r="S4" s="2"/>
      <c r="T4" s="2"/>
      <c r="U4" s="2"/>
      <c r="V4" s="2"/>
      <c r="W4" s="2"/>
      <c r="X4" s="2"/>
      <c r="Y4" s="2"/>
      <c r="Z4" s="2"/>
      <c r="AA4" s="2"/>
      <c r="AB4" s="2"/>
    </row>
    <row r="5" customFormat="false" ht="15.75" hidden="false" customHeight="false" outlineLevel="0" collapsed="false">
      <c r="A5" s="47"/>
      <c r="B5" s="47" t="s">
        <v>2183</v>
      </c>
      <c r="C5" s="47" t="s">
        <v>2183</v>
      </c>
      <c r="D5" s="48" t="s">
        <v>2184</v>
      </c>
      <c r="E5" s="48" t="s">
        <v>2185</v>
      </c>
      <c r="F5" s="49" t="s">
        <v>2186</v>
      </c>
      <c r="G5" s="50" t="s">
        <v>2187</v>
      </c>
      <c r="H5" s="51"/>
      <c r="I5" s="2"/>
      <c r="J5" s="2"/>
      <c r="K5" s="2"/>
      <c r="L5" s="2"/>
      <c r="M5" s="2"/>
      <c r="N5" s="2"/>
      <c r="O5" s="2"/>
      <c r="P5" s="2"/>
      <c r="Q5" s="2"/>
      <c r="R5" s="2"/>
      <c r="S5" s="2"/>
      <c r="T5" s="2"/>
      <c r="U5" s="2"/>
      <c r="V5" s="2"/>
      <c r="W5" s="2"/>
      <c r="X5" s="2"/>
      <c r="Y5" s="2"/>
      <c r="Z5" s="2"/>
      <c r="AA5" s="2"/>
      <c r="AB5" s="2"/>
    </row>
    <row r="6" customFormat="false" ht="15.75" hidden="false" customHeight="false" outlineLevel="0" collapsed="false">
      <c r="A6" s="47"/>
      <c r="B6" s="47" t="s">
        <v>2188</v>
      </c>
      <c r="C6" s="47" t="s">
        <v>2189</v>
      </c>
      <c r="D6" s="47" t="s">
        <v>2190</v>
      </c>
      <c r="E6" s="47" t="s">
        <v>2191</v>
      </c>
      <c r="F6" s="49" t="s">
        <v>2169</v>
      </c>
      <c r="G6" s="47" t="s">
        <v>2192</v>
      </c>
      <c r="H6" s="2"/>
      <c r="I6" s="2"/>
      <c r="J6" s="2"/>
      <c r="K6" s="2"/>
      <c r="L6" s="2"/>
      <c r="M6" s="2"/>
      <c r="N6" s="2"/>
      <c r="O6" s="2"/>
      <c r="P6" s="2"/>
      <c r="Q6" s="2"/>
      <c r="R6" s="2"/>
      <c r="S6" s="2"/>
      <c r="T6" s="2"/>
      <c r="U6" s="2"/>
      <c r="V6" s="2"/>
      <c r="W6" s="2"/>
      <c r="X6" s="2"/>
      <c r="Y6" s="2"/>
      <c r="Z6" s="2"/>
      <c r="AA6" s="2"/>
      <c r="AB6" s="2"/>
    </row>
    <row r="7" customFormat="false" ht="15.75" hidden="false" customHeight="false" outlineLevel="0" collapsed="false">
      <c r="A7" s="47"/>
      <c r="B7" s="47" t="s">
        <v>2193</v>
      </c>
      <c r="C7" s="47" t="s">
        <v>2194</v>
      </c>
      <c r="D7" s="47" t="s">
        <v>2195</v>
      </c>
      <c r="E7" s="47" t="s">
        <v>2196</v>
      </c>
      <c r="F7" s="49" t="s">
        <v>2197</v>
      </c>
      <c r="G7" s="47" t="s">
        <v>2198</v>
      </c>
      <c r="H7" s="2"/>
      <c r="I7" s="2"/>
      <c r="J7" s="2"/>
      <c r="K7" s="2"/>
      <c r="L7" s="2"/>
      <c r="M7" s="2"/>
      <c r="N7" s="2"/>
      <c r="O7" s="2"/>
      <c r="P7" s="2"/>
      <c r="Q7" s="2"/>
      <c r="R7" s="2"/>
      <c r="S7" s="2"/>
      <c r="T7" s="2"/>
      <c r="U7" s="2"/>
      <c r="V7" s="2"/>
      <c r="W7" s="2"/>
      <c r="X7" s="2"/>
      <c r="Y7" s="2"/>
      <c r="Z7" s="2"/>
      <c r="AA7" s="2"/>
      <c r="AB7" s="2"/>
    </row>
    <row r="8" customFormat="false" ht="15.75" hidden="false" customHeight="false" outlineLevel="0" collapsed="false">
      <c r="A8" s="47"/>
      <c r="B8" s="47" t="s">
        <v>2199</v>
      </c>
      <c r="C8" s="47" t="s">
        <v>2200</v>
      </c>
      <c r="D8" s="47" t="s">
        <v>2201</v>
      </c>
      <c r="E8" s="47" t="s">
        <v>2202</v>
      </c>
      <c r="F8" s="49" t="s">
        <v>2197</v>
      </c>
      <c r="G8" s="47" t="s">
        <v>2203</v>
      </c>
      <c r="H8" s="2"/>
      <c r="I8" s="2"/>
      <c r="J8" s="2"/>
      <c r="K8" s="2"/>
      <c r="L8" s="2"/>
      <c r="M8" s="2"/>
      <c r="N8" s="2"/>
      <c r="O8" s="2"/>
      <c r="P8" s="2"/>
      <c r="Q8" s="2"/>
      <c r="R8" s="2"/>
      <c r="S8" s="2"/>
      <c r="T8" s="2"/>
      <c r="U8" s="2"/>
      <c r="V8" s="2"/>
      <c r="W8" s="2"/>
      <c r="X8" s="2"/>
      <c r="Y8" s="2"/>
      <c r="Z8" s="2"/>
      <c r="AA8" s="2"/>
      <c r="AB8" s="2"/>
    </row>
    <row r="9" customFormat="false" ht="15.75" hidden="false" customHeight="false" outlineLevel="0" collapsed="false">
      <c r="A9" s="47"/>
      <c r="B9" s="47" t="s">
        <v>2204</v>
      </c>
      <c r="C9" s="47" t="s">
        <v>2204</v>
      </c>
      <c r="D9" s="47" t="s">
        <v>2205</v>
      </c>
      <c r="E9" s="47" t="s">
        <v>2206</v>
      </c>
      <c r="F9" s="49" t="s">
        <v>2169</v>
      </c>
      <c r="G9" s="47" t="s">
        <v>2207</v>
      </c>
      <c r="H9" s="2"/>
      <c r="I9" s="2"/>
      <c r="J9" s="2"/>
      <c r="K9" s="2"/>
      <c r="L9" s="2"/>
      <c r="M9" s="2"/>
      <c r="N9" s="2"/>
      <c r="O9" s="2"/>
      <c r="P9" s="2"/>
      <c r="Q9" s="2"/>
      <c r="R9" s="2"/>
      <c r="S9" s="2"/>
      <c r="T9" s="2"/>
      <c r="U9" s="2"/>
      <c r="V9" s="2"/>
      <c r="W9" s="2"/>
      <c r="X9" s="2"/>
      <c r="Y9" s="2"/>
      <c r="Z9" s="2"/>
      <c r="AA9" s="2"/>
      <c r="AB9" s="2"/>
    </row>
    <row r="10" customFormat="false" ht="15.75" hidden="false" customHeight="false" outlineLevel="0" collapsed="false">
      <c r="A10" s="47"/>
      <c r="B10" s="47"/>
      <c r="C10" s="47"/>
      <c r="D10" s="47"/>
      <c r="E10" s="47"/>
      <c r="F10" s="49"/>
      <c r="G10" s="47"/>
      <c r="H10" s="2"/>
      <c r="I10" s="2"/>
      <c r="J10" s="2"/>
      <c r="K10" s="2"/>
      <c r="L10" s="2"/>
      <c r="M10" s="2"/>
      <c r="N10" s="2"/>
      <c r="O10" s="2"/>
      <c r="P10" s="2"/>
      <c r="Q10" s="2"/>
      <c r="R10" s="2"/>
      <c r="S10" s="2"/>
      <c r="T10" s="2"/>
      <c r="U10" s="2"/>
      <c r="V10" s="2"/>
      <c r="W10" s="2"/>
      <c r="X10" s="2"/>
      <c r="Y10" s="2"/>
      <c r="Z10" s="2"/>
      <c r="AA10" s="2"/>
      <c r="AB10" s="2"/>
    </row>
    <row r="11" customFormat="false" ht="15.75" hidden="false" customHeight="false" outlineLevel="0" collapsed="false">
      <c r="A11" s="47"/>
      <c r="B11" s="47"/>
      <c r="C11" s="47"/>
      <c r="D11" s="47"/>
      <c r="E11" s="47"/>
      <c r="F11" s="49"/>
      <c r="G11" s="47"/>
      <c r="H11" s="2"/>
      <c r="I11" s="2"/>
      <c r="J11" s="2"/>
      <c r="K11" s="2"/>
      <c r="L11" s="2"/>
      <c r="M11" s="2"/>
      <c r="N11" s="2"/>
      <c r="O11" s="2"/>
      <c r="P11" s="2"/>
      <c r="Q11" s="2"/>
      <c r="R11" s="2"/>
      <c r="S11" s="2"/>
      <c r="T11" s="2"/>
      <c r="U11" s="2"/>
      <c r="V11" s="2"/>
      <c r="W11" s="2"/>
      <c r="X11" s="2"/>
      <c r="Y11" s="2"/>
      <c r="Z11" s="2"/>
      <c r="AA11" s="2"/>
      <c r="AB11" s="2"/>
    </row>
    <row r="12" customFormat="false" ht="15.75" hidden="false" customHeight="false" outlineLevel="0" collapsed="false">
      <c r="A12" s="47"/>
      <c r="B12" s="47"/>
      <c r="C12" s="47"/>
      <c r="D12" s="47"/>
      <c r="E12" s="47"/>
      <c r="F12" s="49"/>
      <c r="G12" s="47"/>
      <c r="H12" s="2"/>
      <c r="I12" s="2"/>
      <c r="J12" s="2"/>
      <c r="K12" s="2"/>
      <c r="L12" s="2"/>
      <c r="M12" s="2"/>
      <c r="N12" s="2"/>
      <c r="O12" s="2"/>
      <c r="P12" s="2"/>
      <c r="Q12" s="2"/>
      <c r="R12" s="2"/>
      <c r="S12" s="2"/>
      <c r="T12" s="2"/>
      <c r="U12" s="2"/>
      <c r="V12" s="2"/>
      <c r="W12" s="2"/>
      <c r="X12" s="2"/>
      <c r="Y12" s="2"/>
      <c r="Z12" s="2"/>
      <c r="AA12" s="2"/>
      <c r="AB12" s="2"/>
    </row>
    <row r="13" customFormat="false" ht="15.75" hidden="false" customHeight="false" outlineLevel="0" collapsed="false">
      <c r="A13" s="47"/>
      <c r="B13" s="47"/>
      <c r="C13" s="47"/>
      <c r="D13" s="47"/>
      <c r="E13" s="47"/>
      <c r="F13" s="49"/>
      <c r="G13" s="47"/>
      <c r="H13" s="2"/>
      <c r="I13" s="2"/>
      <c r="J13" s="2"/>
      <c r="K13" s="2"/>
      <c r="L13" s="2"/>
      <c r="M13" s="2"/>
      <c r="N13" s="2"/>
      <c r="O13" s="2"/>
      <c r="P13" s="2"/>
      <c r="Q13" s="2"/>
      <c r="R13" s="2"/>
      <c r="S13" s="2"/>
      <c r="T13" s="2"/>
      <c r="U13" s="2"/>
      <c r="V13" s="2"/>
      <c r="W13" s="2"/>
      <c r="X13" s="2"/>
      <c r="Y13" s="2"/>
      <c r="Z13" s="2"/>
      <c r="AA13" s="2"/>
      <c r="AB13" s="2"/>
    </row>
    <row r="14" customFormat="false" ht="15.75" hidden="false" customHeight="false" outlineLevel="0" collapsed="false">
      <c r="A14" s="47"/>
      <c r="B14" s="47"/>
      <c r="C14" s="47"/>
      <c r="D14" s="47"/>
      <c r="E14" s="47"/>
      <c r="F14" s="49"/>
      <c r="G14" s="47"/>
      <c r="H14" s="2"/>
      <c r="I14" s="2"/>
      <c r="J14" s="2"/>
      <c r="K14" s="2"/>
      <c r="L14" s="2"/>
      <c r="M14" s="2"/>
      <c r="N14" s="2"/>
      <c r="O14" s="2"/>
      <c r="P14" s="2"/>
      <c r="Q14" s="2"/>
      <c r="R14" s="2"/>
      <c r="S14" s="2"/>
      <c r="T14" s="2"/>
      <c r="U14" s="2"/>
      <c r="V14" s="2"/>
      <c r="W14" s="2"/>
      <c r="X14" s="2"/>
      <c r="Y14" s="2"/>
      <c r="Z14" s="2"/>
      <c r="AA14" s="2"/>
      <c r="AB14" s="2"/>
    </row>
    <row r="15" customFormat="false" ht="15.75" hidden="false" customHeight="false" outlineLevel="0" collapsed="false">
      <c r="A15" s="47"/>
      <c r="B15" s="47"/>
      <c r="C15" s="47"/>
      <c r="D15" s="47"/>
      <c r="E15" s="47"/>
      <c r="F15" s="49"/>
      <c r="G15" s="47"/>
      <c r="H15" s="2"/>
      <c r="I15" s="2"/>
      <c r="J15" s="2"/>
      <c r="K15" s="2"/>
      <c r="L15" s="2"/>
      <c r="M15" s="2"/>
      <c r="N15" s="2"/>
      <c r="O15" s="2"/>
      <c r="P15" s="2"/>
      <c r="Q15" s="2"/>
      <c r="R15" s="2"/>
      <c r="S15" s="2"/>
      <c r="T15" s="2"/>
      <c r="U15" s="2"/>
      <c r="V15" s="2"/>
      <c r="W15" s="2"/>
      <c r="X15" s="2"/>
      <c r="Y15" s="2"/>
      <c r="Z15" s="2"/>
      <c r="AA15" s="2"/>
      <c r="AB15" s="2"/>
    </row>
    <row r="16" customFormat="false" ht="15.75" hidden="false" customHeight="false" outlineLevel="0" collapsed="false">
      <c r="A16" s="47"/>
      <c r="B16" s="47"/>
      <c r="C16" s="47"/>
      <c r="D16" s="47"/>
      <c r="E16" s="47"/>
      <c r="F16" s="49"/>
      <c r="G16" s="47"/>
      <c r="H16" s="2"/>
      <c r="I16" s="2"/>
      <c r="J16" s="2"/>
      <c r="K16" s="2"/>
      <c r="L16" s="2"/>
      <c r="M16" s="2"/>
      <c r="N16" s="2"/>
      <c r="O16" s="2"/>
      <c r="P16" s="2"/>
      <c r="Q16" s="2"/>
      <c r="R16" s="2"/>
      <c r="S16" s="2"/>
      <c r="T16" s="2"/>
      <c r="U16" s="2"/>
      <c r="V16" s="2"/>
      <c r="W16" s="2"/>
      <c r="X16" s="2"/>
      <c r="Y16" s="2"/>
      <c r="Z16" s="2"/>
      <c r="AA16" s="2"/>
      <c r="AB16" s="2"/>
    </row>
    <row r="17" customFormat="false" ht="15.75" hidden="false" customHeight="false" outlineLevel="0" collapsed="false">
      <c r="A17" s="47"/>
      <c r="B17" s="47"/>
      <c r="C17" s="47"/>
      <c r="D17" s="47"/>
      <c r="E17" s="47"/>
      <c r="F17" s="49"/>
      <c r="G17" s="47"/>
      <c r="H17" s="2"/>
      <c r="I17" s="2"/>
      <c r="J17" s="2"/>
      <c r="K17" s="2"/>
      <c r="L17" s="2"/>
      <c r="M17" s="2"/>
      <c r="N17" s="2"/>
      <c r="O17" s="2"/>
      <c r="P17" s="2"/>
      <c r="Q17" s="2"/>
      <c r="R17" s="2"/>
      <c r="S17" s="2"/>
      <c r="T17" s="2"/>
      <c r="U17" s="2"/>
      <c r="V17" s="2"/>
      <c r="W17" s="2"/>
      <c r="X17" s="2"/>
      <c r="Y17" s="2"/>
      <c r="Z17" s="2"/>
      <c r="AA17" s="2"/>
      <c r="AB17" s="2"/>
    </row>
    <row r="18" customFormat="false" ht="15.75" hidden="false" customHeight="false" outlineLevel="0" collapsed="false">
      <c r="A18" s="47"/>
      <c r="B18" s="47"/>
      <c r="C18" s="47"/>
      <c r="D18" s="47"/>
      <c r="E18" s="47"/>
      <c r="F18" s="49"/>
      <c r="G18" s="47"/>
      <c r="H18" s="2"/>
      <c r="I18" s="2"/>
      <c r="J18" s="2"/>
      <c r="K18" s="2"/>
      <c r="L18" s="2"/>
      <c r="M18" s="2"/>
      <c r="N18" s="2"/>
      <c r="O18" s="2"/>
      <c r="P18" s="2"/>
      <c r="Q18" s="2"/>
      <c r="R18" s="2"/>
      <c r="S18" s="2"/>
      <c r="T18" s="2"/>
      <c r="U18" s="2"/>
      <c r="V18" s="2"/>
      <c r="W18" s="2"/>
      <c r="X18" s="2"/>
      <c r="Y18" s="2"/>
      <c r="Z18" s="2"/>
      <c r="AA18" s="2"/>
      <c r="AB18" s="2"/>
    </row>
    <row r="19" customFormat="false" ht="15.75" hidden="false" customHeight="false" outlineLevel="0" collapsed="false">
      <c r="A19" s="47"/>
      <c r="B19" s="47"/>
      <c r="C19" s="47"/>
      <c r="D19" s="47"/>
      <c r="E19" s="47"/>
      <c r="F19" s="49"/>
      <c r="G19" s="47"/>
      <c r="H19" s="2"/>
      <c r="I19" s="2"/>
      <c r="J19" s="2"/>
      <c r="K19" s="2"/>
      <c r="L19" s="2"/>
      <c r="M19" s="2"/>
      <c r="N19" s="2"/>
      <c r="O19" s="2"/>
      <c r="P19" s="2"/>
      <c r="Q19" s="2"/>
      <c r="R19" s="2"/>
      <c r="S19" s="2"/>
      <c r="T19" s="2"/>
      <c r="U19" s="2"/>
      <c r="V19" s="2"/>
      <c r="W19" s="2"/>
      <c r="X19" s="2"/>
      <c r="Y19" s="2"/>
      <c r="Z19" s="2"/>
      <c r="AA19" s="2"/>
      <c r="AB19" s="2"/>
    </row>
    <row r="20" customFormat="false" ht="15.75" hidden="false" customHeight="false" outlineLevel="0" collapsed="false">
      <c r="A20" s="47"/>
      <c r="B20" s="47"/>
      <c r="C20" s="47"/>
      <c r="D20" s="47"/>
      <c r="E20" s="47"/>
      <c r="F20" s="49"/>
      <c r="G20" s="47"/>
      <c r="H20" s="2"/>
      <c r="I20" s="2"/>
      <c r="J20" s="2"/>
      <c r="K20" s="2"/>
      <c r="L20" s="2"/>
      <c r="M20" s="2"/>
      <c r="N20" s="2"/>
      <c r="O20" s="2"/>
      <c r="P20" s="2"/>
      <c r="Q20" s="2"/>
      <c r="R20" s="2"/>
      <c r="S20" s="2"/>
      <c r="T20" s="2"/>
      <c r="U20" s="2"/>
      <c r="V20" s="2"/>
      <c r="W20" s="2"/>
      <c r="X20" s="2"/>
      <c r="Y20" s="2"/>
      <c r="Z20" s="2"/>
      <c r="AA20" s="2"/>
      <c r="AB20" s="2"/>
    </row>
    <row r="21" customFormat="false" ht="15.75" hidden="false" customHeight="false" outlineLevel="0" collapsed="false">
      <c r="A21" s="47"/>
      <c r="B21" s="47"/>
      <c r="C21" s="47"/>
      <c r="D21" s="47"/>
      <c r="E21" s="47"/>
      <c r="F21" s="49"/>
      <c r="G21" s="47"/>
      <c r="H21" s="2"/>
      <c r="I21" s="2"/>
      <c r="J21" s="2"/>
      <c r="K21" s="2"/>
      <c r="L21" s="2"/>
      <c r="M21" s="2"/>
      <c r="N21" s="2"/>
      <c r="O21" s="2"/>
      <c r="P21" s="2"/>
      <c r="Q21" s="2"/>
      <c r="R21" s="2"/>
      <c r="S21" s="2"/>
      <c r="T21" s="2"/>
      <c r="U21" s="2"/>
      <c r="V21" s="2"/>
      <c r="W21" s="2"/>
      <c r="X21" s="2"/>
      <c r="Y21" s="2"/>
      <c r="Z21" s="2"/>
      <c r="AA21" s="2"/>
      <c r="AB21" s="2"/>
    </row>
    <row r="22" customFormat="false" ht="15.75" hidden="false" customHeight="false" outlineLevel="0" collapsed="false">
      <c r="A22" s="47"/>
      <c r="B22" s="47"/>
      <c r="C22" s="47"/>
      <c r="D22" s="47"/>
      <c r="E22" s="47"/>
      <c r="F22" s="49"/>
      <c r="G22" s="47"/>
      <c r="H22" s="2"/>
      <c r="I22" s="2"/>
      <c r="J22" s="2"/>
      <c r="K22" s="2"/>
      <c r="L22" s="2"/>
      <c r="M22" s="2"/>
      <c r="N22" s="2"/>
      <c r="O22" s="2"/>
      <c r="P22" s="2"/>
      <c r="Q22" s="2"/>
      <c r="R22" s="2"/>
      <c r="S22" s="2"/>
      <c r="T22" s="2"/>
      <c r="U22" s="2"/>
      <c r="V22" s="2"/>
      <c r="W22" s="2"/>
      <c r="X22" s="2"/>
      <c r="Y22" s="2"/>
      <c r="Z22" s="2"/>
      <c r="AA22" s="2"/>
      <c r="AB22" s="2"/>
    </row>
    <row r="23" customFormat="false" ht="15.75" hidden="false" customHeight="false" outlineLevel="0" collapsed="false">
      <c r="A23" s="47"/>
      <c r="B23" s="47"/>
      <c r="C23" s="47"/>
      <c r="D23" s="47"/>
      <c r="E23" s="47"/>
      <c r="F23" s="49"/>
      <c r="G23" s="47"/>
      <c r="H23" s="2"/>
      <c r="I23" s="2"/>
      <c r="J23" s="2"/>
      <c r="K23" s="2"/>
      <c r="L23" s="2"/>
      <c r="M23" s="2"/>
      <c r="N23" s="2"/>
      <c r="O23" s="2"/>
      <c r="P23" s="2"/>
      <c r="Q23" s="2"/>
      <c r="R23" s="2"/>
      <c r="S23" s="2"/>
      <c r="T23" s="2"/>
      <c r="U23" s="2"/>
      <c r="V23" s="2"/>
      <c r="W23" s="2"/>
      <c r="X23" s="2"/>
      <c r="Y23" s="2"/>
      <c r="Z23" s="2"/>
      <c r="AA23" s="2"/>
      <c r="AB23" s="2"/>
    </row>
    <row r="24" customFormat="false" ht="15.75" hidden="false" customHeight="false" outlineLevel="0" collapsed="false">
      <c r="A24" s="47"/>
      <c r="B24" s="47"/>
      <c r="C24" s="47"/>
      <c r="D24" s="47"/>
      <c r="E24" s="47"/>
      <c r="F24" s="49"/>
      <c r="G24" s="47"/>
      <c r="H24" s="2"/>
      <c r="I24" s="2"/>
      <c r="J24" s="2"/>
      <c r="K24" s="2"/>
      <c r="L24" s="2"/>
      <c r="M24" s="2"/>
      <c r="N24" s="2"/>
      <c r="O24" s="2"/>
      <c r="P24" s="2"/>
      <c r="Q24" s="2"/>
      <c r="R24" s="2"/>
      <c r="S24" s="2"/>
      <c r="T24" s="2"/>
      <c r="U24" s="2"/>
      <c r="V24" s="2"/>
      <c r="W24" s="2"/>
      <c r="X24" s="2"/>
      <c r="Y24" s="2"/>
      <c r="Z24" s="2"/>
      <c r="AA24" s="2"/>
      <c r="AB24" s="2"/>
    </row>
    <row r="25" customFormat="false" ht="15.75" hidden="false" customHeight="false" outlineLevel="0" collapsed="false">
      <c r="A25" s="47"/>
      <c r="B25" s="47"/>
      <c r="C25" s="47"/>
      <c r="D25" s="47"/>
      <c r="E25" s="47"/>
      <c r="F25" s="49"/>
      <c r="G25" s="47"/>
      <c r="H25" s="2"/>
      <c r="I25" s="2"/>
      <c r="J25" s="2"/>
      <c r="K25" s="2"/>
      <c r="L25" s="2"/>
      <c r="M25" s="2"/>
      <c r="N25" s="2"/>
      <c r="O25" s="2"/>
      <c r="P25" s="2"/>
      <c r="Q25" s="2"/>
      <c r="R25" s="2"/>
      <c r="S25" s="2"/>
      <c r="T25" s="2"/>
      <c r="U25" s="2"/>
      <c r="V25" s="2"/>
      <c r="W25" s="2"/>
      <c r="X25" s="2"/>
      <c r="Y25" s="2"/>
      <c r="Z25" s="2"/>
      <c r="AA25" s="2"/>
      <c r="AB25" s="2"/>
    </row>
    <row r="26" customFormat="false" ht="15.75" hidden="false" customHeight="false" outlineLevel="0" collapsed="false">
      <c r="A26" s="47"/>
      <c r="B26" s="47"/>
      <c r="C26" s="47"/>
      <c r="D26" s="47"/>
      <c r="E26" s="47"/>
      <c r="F26" s="49"/>
      <c r="G26" s="47"/>
      <c r="H26" s="2"/>
      <c r="I26" s="2"/>
      <c r="J26" s="2"/>
      <c r="K26" s="2"/>
      <c r="L26" s="2"/>
      <c r="M26" s="2"/>
      <c r="N26" s="2"/>
      <c r="O26" s="2"/>
      <c r="P26" s="2"/>
      <c r="Q26" s="2"/>
      <c r="R26" s="2"/>
      <c r="S26" s="2"/>
      <c r="T26" s="2"/>
      <c r="U26" s="2"/>
      <c r="V26" s="2"/>
      <c r="W26" s="2"/>
      <c r="X26" s="2"/>
      <c r="Y26" s="2"/>
      <c r="Z26" s="2"/>
      <c r="AA26" s="2"/>
      <c r="AB26" s="2"/>
    </row>
    <row r="27" customFormat="false" ht="15.75" hidden="false" customHeight="false" outlineLevel="0" collapsed="false">
      <c r="A27" s="47"/>
      <c r="B27" s="47"/>
      <c r="C27" s="47"/>
      <c r="D27" s="47"/>
      <c r="E27" s="47"/>
      <c r="F27" s="49"/>
      <c r="G27" s="47"/>
      <c r="H27" s="2"/>
      <c r="I27" s="2"/>
      <c r="J27" s="2"/>
      <c r="K27" s="2"/>
      <c r="L27" s="2"/>
      <c r="M27" s="2"/>
      <c r="N27" s="2"/>
      <c r="O27" s="2"/>
      <c r="P27" s="2"/>
      <c r="Q27" s="2"/>
      <c r="R27" s="2"/>
      <c r="S27" s="2"/>
      <c r="T27" s="2"/>
      <c r="U27" s="2"/>
      <c r="V27" s="2"/>
      <c r="W27" s="2"/>
      <c r="X27" s="2"/>
      <c r="Y27" s="2"/>
      <c r="Z27" s="2"/>
      <c r="AA27" s="2"/>
      <c r="AB27" s="2"/>
    </row>
    <row r="28" customFormat="false" ht="15.75" hidden="false" customHeight="false" outlineLevel="0" collapsed="false">
      <c r="A28" s="47"/>
      <c r="B28" s="47"/>
      <c r="C28" s="47"/>
      <c r="D28" s="47"/>
      <c r="E28" s="47"/>
      <c r="F28" s="49"/>
      <c r="G28" s="47"/>
      <c r="H28" s="2"/>
      <c r="I28" s="2"/>
      <c r="J28" s="2"/>
      <c r="K28" s="2"/>
      <c r="L28" s="2"/>
      <c r="M28" s="2"/>
      <c r="N28" s="2"/>
      <c r="O28" s="2"/>
      <c r="P28" s="2"/>
      <c r="Q28" s="2"/>
      <c r="R28" s="2"/>
      <c r="S28" s="2"/>
      <c r="T28" s="2"/>
      <c r="U28" s="2"/>
      <c r="V28" s="2"/>
      <c r="W28" s="2"/>
      <c r="X28" s="2"/>
      <c r="Y28" s="2"/>
      <c r="Z28" s="2"/>
      <c r="AA28" s="2"/>
      <c r="AB28" s="2"/>
    </row>
    <row r="29" customFormat="false" ht="15.75" hidden="false" customHeight="false" outlineLevel="0" collapsed="false">
      <c r="A29" s="47"/>
      <c r="B29" s="47"/>
      <c r="C29" s="47"/>
      <c r="D29" s="47"/>
      <c r="E29" s="47"/>
      <c r="F29" s="49"/>
      <c r="G29" s="47"/>
      <c r="H29" s="2"/>
      <c r="I29" s="2"/>
      <c r="J29" s="2"/>
      <c r="K29" s="2"/>
      <c r="L29" s="2"/>
      <c r="M29" s="2"/>
      <c r="N29" s="2"/>
      <c r="O29" s="2"/>
      <c r="P29" s="2"/>
      <c r="Q29" s="2"/>
      <c r="R29" s="2"/>
      <c r="S29" s="2"/>
      <c r="T29" s="2"/>
      <c r="U29" s="2"/>
      <c r="V29" s="2"/>
      <c r="W29" s="2"/>
      <c r="X29" s="2"/>
      <c r="Y29" s="2"/>
      <c r="Z29" s="2"/>
      <c r="AA29" s="2"/>
      <c r="AB29" s="2"/>
    </row>
    <row r="30" customFormat="false" ht="15.75" hidden="false" customHeight="false" outlineLevel="0" collapsed="false">
      <c r="A30" s="47"/>
      <c r="B30" s="47"/>
      <c r="C30" s="47"/>
      <c r="D30" s="47"/>
      <c r="E30" s="47"/>
      <c r="F30" s="49"/>
      <c r="G30" s="47"/>
      <c r="H30" s="2"/>
      <c r="I30" s="2"/>
      <c r="J30" s="2"/>
      <c r="K30" s="2"/>
      <c r="L30" s="2"/>
      <c r="M30" s="2"/>
      <c r="N30" s="2"/>
      <c r="O30" s="2"/>
      <c r="P30" s="2"/>
      <c r="Q30" s="2"/>
      <c r="R30" s="2"/>
      <c r="S30" s="2"/>
      <c r="T30" s="2"/>
      <c r="U30" s="2"/>
      <c r="V30" s="2"/>
      <c r="W30" s="2"/>
      <c r="X30" s="2"/>
      <c r="Y30" s="2"/>
      <c r="Z30" s="2"/>
      <c r="AA30" s="2"/>
      <c r="AB30" s="2"/>
    </row>
    <row r="31" customFormat="false" ht="15.75" hidden="false" customHeight="false" outlineLevel="0" collapsed="false">
      <c r="A31" s="47"/>
      <c r="B31" s="47"/>
      <c r="C31" s="47"/>
      <c r="D31" s="47"/>
      <c r="E31" s="47"/>
      <c r="F31" s="49"/>
      <c r="G31" s="47"/>
      <c r="H31" s="2"/>
      <c r="I31" s="2"/>
      <c r="J31" s="2"/>
      <c r="K31" s="2"/>
      <c r="L31" s="2"/>
      <c r="M31" s="2"/>
      <c r="N31" s="2"/>
      <c r="O31" s="2"/>
      <c r="P31" s="2"/>
      <c r="Q31" s="2"/>
      <c r="R31" s="2"/>
      <c r="S31" s="2"/>
      <c r="T31" s="2"/>
      <c r="U31" s="2"/>
      <c r="V31" s="2"/>
      <c r="W31" s="2"/>
      <c r="X31" s="2"/>
      <c r="Y31" s="2"/>
      <c r="Z31" s="2"/>
      <c r="AA31" s="2"/>
      <c r="AB31" s="2"/>
    </row>
    <row r="32" customFormat="false" ht="15.75" hidden="false" customHeight="false" outlineLevel="0" collapsed="false">
      <c r="A32" s="47"/>
      <c r="B32" s="47"/>
      <c r="C32" s="47"/>
      <c r="D32" s="47"/>
      <c r="E32" s="47"/>
      <c r="F32" s="49"/>
      <c r="G32" s="47"/>
      <c r="H32" s="2"/>
      <c r="I32" s="2"/>
      <c r="J32" s="2"/>
      <c r="K32" s="2"/>
      <c r="L32" s="2"/>
      <c r="M32" s="2"/>
      <c r="N32" s="2"/>
      <c r="O32" s="2"/>
      <c r="P32" s="2"/>
      <c r="Q32" s="2"/>
      <c r="R32" s="2"/>
      <c r="S32" s="2"/>
      <c r="T32" s="2"/>
      <c r="U32" s="2"/>
      <c r="V32" s="2"/>
      <c r="W32" s="2"/>
      <c r="X32" s="2"/>
      <c r="Y32" s="2"/>
      <c r="Z32" s="2"/>
      <c r="AA32" s="2"/>
      <c r="AB32" s="2"/>
    </row>
    <row r="33" customFormat="false" ht="15.75" hidden="false" customHeight="false" outlineLevel="0" collapsed="false">
      <c r="A33" s="47"/>
      <c r="B33" s="47"/>
      <c r="C33" s="47"/>
      <c r="D33" s="47"/>
      <c r="E33" s="47"/>
      <c r="F33" s="49"/>
      <c r="G33" s="47"/>
      <c r="H33" s="2"/>
      <c r="I33" s="2"/>
      <c r="J33" s="2"/>
      <c r="K33" s="2"/>
      <c r="L33" s="2"/>
      <c r="M33" s="2"/>
      <c r="N33" s="2"/>
      <c r="O33" s="2"/>
      <c r="P33" s="2"/>
      <c r="Q33" s="2"/>
      <c r="R33" s="2"/>
      <c r="S33" s="2"/>
      <c r="T33" s="2"/>
      <c r="U33" s="2"/>
      <c r="V33" s="2"/>
      <c r="W33" s="2"/>
      <c r="X33" s="2"/>
      <c r="Y33" s="2"/>
      <c r="Z33" s="2"/>
      <c r="AA33" s="2"/>
      <c r="AB33" s="2"/>
    </row>
    <row r="34" customFormat="false" ht="15.75" hidden="false" customHeight="false" outlineLevel="0" collapsed="false">
      <c r="A34" s="47"/>
      <c r="B34" s="47"/>
      <c r="C34" s="47"/>
      <c r="D34" s="47"/>
      <c r="E34" s="47"/>
      <c r="F34" s="49"/>
      <c r="G34" s="47"/>
      <c r="H34" s="2"/>
      <c r="I34" s="2"/>
      <c r="J34" s="2"/>
      <c r="K34" s="2"/>
      <c r="L34" s="2"/>
      <c r="M34" s="2"/>
      <c r="N34" s="2"/>
      <c r="O34" s="2"/>
      <c r="P34" s="2"/>
      <c r="Q34" s="2"/>
      <c r="R34" s="2"/>
      <c r="S34" s="2"/>
      <c r="T34" s="2"/>
      <c r="U34" s="2"/>
      <c r="V34" s="2"/>
      <c r="W34" s="2"/>
      <c r="X34" s="2"/>
      <c r="Y34" s="2"/>
      <c r="Z34" s="2"/>
      <c r="AA34" s="2"/>
      <c r="AB34" s="2"/>
    </row>
    <row r="35" customFormat="false" ht="15.75" hidden="false" customHeight="false" outlineLevel="0" collapsed="false">
      <c r="A35" s="47"/>
      <c r="B35" s="47"/>
      <c r="C35" s="47"/>
      <c r="D35" s="47"/>
      <c r="E35" s="47"/>
      <c r="F35" s="49"/>
      <c r="G35" s="47"/>
      <c r="H35" s="2"/>
      <c r="I35" s="2"/>
      <c r="J35" s="2"/>
      <c r="K35" s="2"/>
      <c r="L35" s="2"/>
      <c r="M35" s="2"/>
      <c r="N35" s="2"/>
      <c r="O35" s="2"/>
      <c r="P35" s="2"/>
      <c r="Q35" s="2"/>
      <c r="R35" s="2"/>
      <c r="S35" s="2"/>
      <c r="T35" s="2"/>
      <c r="U35" s="2"/>
      <c r="V35" s="2"/>
      <c r="W35" s="2"/>
      <c r="X35" s="2"/>
      <c r="Y35" s="2"/>
      <c r="Z35" s="2"/>
      <c r="AA35" s="2"/>
      <c r="AB35" s="2"/>
    </row>
    <row r="36" customFormat="false" ht="15.75" hidden="false" customHeight="false" outlineLevel="0" collapsed="false">
      <c r="A36" s="47"/>
      <c r="B36" s="47"/>
      <c r="C36" s="47"/>
      <c r="D36" s="47"/>
      <c r="E36" s="47"/>
      <c r="F36" s="49"/>
      <c r="G36" s="47"/>
      <c r="H36" s="2"/>
      <c r="I36" s="2"/>
      <c r="J36" s="2"/>
      <c r="K36" s="2"/>
      <c r="L36" s="2"/>
      <c r="M36" s="2"/>
      <c r="N36" s="2"/>
      <c r="O36" s="2"/>
      <c r="P36" s="2"/>
      <c r="Q36" s="2"/>
      <c r="R36" s="2"/>
      <c r="S36" s="2"/>
      <c r="T36" s="2"/>
      <c r="U36" s="2"/>
      <c r="V36" s="2"/>
      <c r="W36" s="2"/>
      <c r="X36" s="2"/>
      <c r="Y36" s="2"/>
      <c r="Z36" s="2"/>
      <c r="AA36" s="2"/>
      <c r="AB36" s="2"/>
    </row>
    <row r="37" customFormat="false" ht="15.75" hidden="false" customHeight="false" outlineLevel="0" collapsed="false">
      <c r="A37" s="47"/>
      <c r="B37" s="47"/>
      <c r="C37" s="47"/>
      <c r="D37" s="47"/>
      <c r="E37" s="47"/>
      <c r="F37" s="49"/>
      <c r="G37" s="47"/>
      <c r="H37" s="2"/>
      <c r="I37" s="2"/>
      <c r="J37" s="2"/>
      <c r="K37" s="2"/>
      <c r="L37" s="2"/>
      <c r="M37" s="2"/>
      <c r="N37" s="2"/>
      <c r="O37" s="2"/>
      <c r="P37" s="2"/>
      <c r="Q37" s="2"/>
      <c r="R37" s="2"/>
      <c r="S37" s="2"/>
      <c r="T37" s="2"/>
      <c r="U37" s="2"/>
      <c r="V37" s="2"/>
      <c r="W37" s="2"/>
      <c r="X37" s="2"/>
      <c r="Y37" s="2"/>
      <c r="Z37" s="2"/>
      <c r="AA37" s="2"/>
      <c r="AB37" s="2"/>
    </row>
    <row r="38" customFormat="false" ht="15.75" hidden="false" customHeight="false" outlineLevel="0" collapsed="false">
      <c r="A38" s="47"/>
      <c r="B38" s="47"/>
      <c r="C38" s="47"/>
      <c r="D38" s="47"/>
      <c r="E38" s="47"/>
      <c r="F38" s="49"/>
      <c r="G38" s="47"/>
      <c r="H38" s="2"/>
      <c r="I38" s="2"/>
      <c r="J38" s="2"/>
      <c r="K38" s="2"/>
      <c r="L38" s="2"/>
      <c r="M38" s="2"/>
      <c r="N38" s="2"/>
      <c r="O38" s="2"/>
      <c r="P38" s="2"/>
      <c r="Q38" s="2"/>
      <c r="R38" s="2"/>
      <c r="S38" s="2"/>
      <c r="T38" s="2"/>
      <c r="U38" s="2"/>
      <c r="V38" s="2"/>
      <c r="W38" s="2"/>
      <c r="X38" s="2"/>
      <c r="Y38" s="2"/>
      <c r="Z38" s="2"/>
      <c r="AA38" s="2"/>
      <c r="AB38" s="2"/>
    </row>
    <row r="39" customFormat="false" ht="15.75" hidden="false" customHeight="false" outlineLevel="0" collapsed="false">
      <c r="A39" s="47"/>
      <c r="B39" s="47"/>
      <c r="C39" s="47"/>
      <c r="D39" s="47"/>
      <c r="E39" s="47"/>
      <c r="F39" s="49"/>
      <c r="G39" s="47"/>
      <c r="H39" s="2"/>
      <c r="I39" s="2"/>
      <c r="J39" s="2"/>
      <c r="K39" s="2"/>
      <c r="L39" s="2"/>
      <c r="M39" s="2"/>
      <c r="N39" s="2"/>
      <c r="O39" s="2"/>
      <c r="P39" s="2"/>
      <c r="Q39" s="2"/>
      <c r="R39" s="2"/>
      <c r="S39" s="2"/>
      <c r="T39" s="2"/>
      <c r="U39" s="2"/>
      <c r="V39" s="2"/>
      <c r="W39" s="2"/>
      <c r="X39" s="2"/>
      <c r="Y39" s="2"/>
      <c r="Z39" s="2"/>
      <c r="AA39" s="2"/>
      <c r="AB39" s="2"/>
    </row>
    <row r="40" customFormat="false" ht="15.75" hidden="false" customHeight="false" outlineLevel="0" collapsed="false">
      <c r="A40" s="47"/>
      <c r="B40" s="47"/>
      <c r="C40" s="47"/>
      <c r="D40" s="47"/>
      <c r="E40" s="47"/>
      <c r="F40" s="49"/>
      <c r="G40" s="47"/>
      <c r="H40" s="2"/>
      <c r="I40" s="2"/>
      <c r="J40" s="2"/>
      <c r="K40" s="2"/>
      <c r="L40" s="2"/>
      <c r="M40" s="2"/>
      <c r="N40" s="2"/>
      <c r="O40" s="2"/>
      <c r="P40" s="2"/>
      <c r="Q40" s="2"/>
      <c r="R40" s="2"/>
      <c r="S40" s="2"/>
      <c r="T40" s="2"/>
      <c r="U40" s="2"/>
      <c r="V40" s="2"/>
      <c r="W40" s="2"/>
      <c r="X40" s="2"/>
      <c r="Y40" s="2"/>
      <c r="Z40" s="2"/>
      <c r="AA40" s="2"/>
      <c r="AB40" s="2"/>
    </row>
    <row r="41" customFormat="false" ht="15.75" hidden="false" customHeight="false" outlineLevel="0" collapsed="false">
      <c r="A41" s="47"/>
      <c r="B41" s="47"/>
      <c r="C41" s="47"/>
      <c r="D41" s="47"/>
      <c r="E41" s="47"/>
      <c r="F41" s="49"/>
      <c r="G41" s="47"/>
      <c r="H41" s="2"/>
      <c r="I41" s="2"/>
      <c r="J41" s="2"/>
      <c r="K41" s="2"/>
      <c r="L41" s="2"/>
      <c r="M41" s="2"/>
      <c r="N41" s="2"/>
      <c r="O41" s="2"/>
      <c r="P41" s="2"/>
      <c r="Q41" s="2"/>
      <c r="R41" s="2"/>
      <c r="S41" s="2"/>
      <c r="T41" s="2"/>
      <c r="U41" s="2"/>
      <c r="V41" s="2"/>
      <c r="W41" s="2"/>
      <c r="X41" s="2"/>
      <c r="Y41" s="2"/>
      <c r="Z41" s="2"/>
      <c r="AA41" s="2"/>
      <c r="AB41" s="2"/>
    </row>
    <row r="42" customFormat="false" ht="15.75" hidden="false" customHeight="false" outlineLevel="0" collapsed="false">
      <c r="A42" s="47"/>
      <c r="B42" s="47"/>
      <c r="C42" s="47"/>
      <c r="D42" s="47"/>
      <c r="E42" s="47"/>
      <c r="F42" s="49"/>
      <c r="G42" s="47"/>
      <c r="H42" s="2"/>
      <c r="I42" s="2"/>
      <c r="J42" s="2"/>
      <c r="K42" s="2"/>
      <c r="L42" s="2"/>
      <c r="M42" s="2"/>
      <c r="N42" s="2"/>
      <c r="O42" s="2"/>
      <c r="P42" s="2"/>
      <c r="Q42" s="2"/>
      <c r="R42" s="2"/>
      <c r="S42" s="2"/>
      <c r="T42" s="2"/>
      <c r="U42" s="2"/>
      <c r="V42" s="2"/>
      <c r="W42" s="2"/>
      <c r="X42" s="2"/>
      <c r="Y42" s="2"/>
      <c r="Z42" s="2"/>
      <c r="AA42" s="2"/>
      <c r="AB42" s="2"/>
    </row>
    <row r="43" customFormat="false" ht="15.75" hidden="false" customHeight="false" outlineLevel="0" collapsed="false">
      <c r="A43" s="47"/>
      <c r="B43" s="47"/>
      <c r="C43" s="47"/>
      <c r="D43" s="47"/>
      <c r="E43" s="47"/>
      <c r="F43" s="49"/>
      <c r="G43" s="47"/>
      <c r="H43" s="2"/>
      <c r="I43" s="2"/>
      <c r="J43" s="2"/>
      <c r="K43" s="2"/>
      <c r="L43" s="2"/>
      <c r="M43" s="2"/>
      <c r="N43" s="2"/>
      <c r="O43" s="2"/>
      <c r="P43" s="2"/>
      <c r="Q43" s="2"/>
      <c r="R43" s="2"/>
      <c r="S43" s="2"/>
      <c r="T43" s="2"/>
      <c r="U43" s="2"/>
      <c r="V43" s="2"/>
      <c r="W43" s="2"/>
      <c r="X43" s="2"/>
      <c r="Y43" s="2"/>
      <c r="Z43" s="2"/>
      <c r="AA43" s="2"/>
      <c r="AB43" s="2"/>
    </row>
    <row r="44" customFormat="false" ht="15.75" hidden="false" customHeight="false" outlineLevel="0" collapsed="false">
      <c r="A44" s="47"/>
      <c r="B44" s="47"/>
      <c r="C44" s="47"/>
      <c r="D44" s="47"/>
      <c r="E44" s="47"/>
      <c r="F44" s="49"/>
      <c r="G44" s="47"/>
      <c r="H44" s="2"/>
      <c r="I44" s="2"/>
      <c r="J44" s="2"/>
      <c r="K44" s="2"/>
      <c r="L44" s="2"/>
      <c r="M44" s="2"/>
      <c r="N44" s="2"/>
      <c r="O44" s="2"/>
      <c r="P44" s="2"/>
      <c r="Q44" s="2"/>
      <c r="R44" s="2"/>
      <c r="S44" s="2"/>
      <c r="T44" s="2"/>
      <c r="U44" s="2"/>
      <c r="V44" s="2"/>
      <c r="W44" s="2"/>
      <c r="X44" s="2"/>
      <c r="Y44" s="2"/>
      <c r="Z44" s="2"/>
      <c r="AA44" s="2"/>
      <c r="AB44" s="2"/>
    </row>
    <row r="45" customFormat="false" ht="15.75" hidden="false" customHeight="false" outlineLevel="0" collapsed="false">
      <c r="A45" s="47"/>
      <c r="B45" s="47"/>
      <c r="C45" s="47"/>
      <c r="D45" s="47"/>
      <c r="E45" s="47"/>
      <c r="F45" s="49"/>
      <c r="G45" s="47"/>
      <c r="H45" s="2"/>
      <c r="I45" s="2"/>
      <c r="J45" s="2"/>
      <c r="K45" s="2"/>
      <c r="L45" s="2"/>
      <c r="M45" s="2"/>
      <c r="N45" s="2"/>
      <c r="O45" s="2"/>
      <c r="P45" s="2"/>
      <c r="Q45" s="2"/>
      <c r="R45" s="2"/>
      <c r="S45" s="2"/>
      <c r="T45" s="2"/>
      <c r="U45" s="2"/>
      <c r="V45" s="2"/>
      <c r="W45" s="2"/>
      <c r="X45" s="2"/>
      <c r="Y45" s="2"/>
      <c r="Z45" s="2"/>
      <c r="AA45" s="2"/>
      <c r="AB45" s="2"/>
    </row>
    <row r="46" customFormat="false" ht="15.75" hidden="false" customHeight="false" outlineLevel="0" collapsed="false">
      <c r="A46" s="47"/>
      <c r="B46" s="47"/>
      <c r="C46" s="47"/>
      <c r="D46" s="47"/>
      <c r="E46" s="47"/>
      <c r="F46" s="49"/>
      <c r="G46" s="47"/>
      <c r="H46" s="2"/>
      <c r="I46" s="2"/>
      <c r="J46" s="2"/>
      <c r="K46" s="2"/>
      <c r="L46" s="2"/>
      <c r="M46" s="2"/>
      <c r="N46" s="2"/>
      <c r="O46" s="2"/>
      <c r="P46" s="2"/>
      <c r="Q46" s="2"/>
      <c r="R46" s="2"/>
      <c r="S46" s="2"/>
      <c r="T46" s="2"/>
      <c r="U46" s="2"/>
      <c r="V46" s="2"/>
      <c r="W46" s="2"/>
      <c r="X46" s="2"/>
      <c r="Y46" s="2"/>
      <c r="Z46" s="2"/>
      <c r="AA46" s="2"/>
      <c r="AB46" s="2"/>
    </row>
    <row r="47" customFormat="false" ht="15.75" hidden="false" customHeight="false" outlineLevel="0" collapsed="false">
      <c r="A47" s="47"/>
      <c r="B47" s="47"/>
      <c r="C47" s="47"/>
      <c r="D47" s="47"/>
      <c r="E47" s="47"/>
      <c r="F47" s="49"/>
      <c r="G47" s="47"/>
      <c r="H47" s="2"/>
      <c r="I47" s="2"/>
      <c r="J47" s="2"/>
      <c r="K47" s="2"/>
      <c r="L47" s="2"/>
      <c r="M47" s="2"/>
      <c r="N47" s="2"/>
      <c r="O47" s="2"/>
      <c r="P47" s="2"/>
      <c r="Q47" s="2"/>
      <c r="R47" s="2"/>
      <c r="S47" s="2"/>
      <c r="T47" s="2"/>
      <c r="U47" s="2"/>
      <c r="V47" s="2"/>
      <c r="W47" s="2"/>
      <c r="X47" s="2"/>
      <c r="Y47" s="2"/>
      <c r="Z47" s="2"/>
      <c r="AA47" s="2"/>
      <c r="AB47" s="2"/>
    </row>
    <row r="48" customFormat="false" ht="15.75" hidden="false" customHeight="false" outlineLevel="0" collapsed="false">
      <c r="A48" s="47"/>
      <c r="B48" s="47"/>
      <c r="C48" s="47"/>
      <c r="D48" s="47"/>
      <c r="E48" s="47"/>
      <c r="F48" s="49"/>
      <c r="G48" s="47"/>
      <c r="H48" s="2"/>
      <c r="I48" s="2"/>
      <c r="J48" s="2"/>
      <c r="K48" s="2"/>
      <c r="L48" s="2"/>
      <c r="M48" s="2"/>
      <c r="N48" s="2"/>
      <c r="O48" s="2"/>
      <c r="P48" s="2"/>
      <c r="Q48" s="2"/>
      <c r="R48" s="2"/>
      <c r="S48" s="2"/>
      <c r="T48" s="2"/>
      <c r="U48" s="2"/>
      <c r="V48" s="2"/>
      <c r="W48" s="2"/>
      <c r="X48" s="2"/>
      <c r="Y48" s="2"/>
      <c r="Z48" s="2"/>
      <c r="AA48" s="2"/>
      <c r="AB48" s="2"/>
    </row>
    <row r="49" customFormat="false" ht="15.75" hidden="false" customHeight="false" outlineLevel="0" collapsed="false">
      <c r="A49" s="2"/>
      <c r="B49" s="2"/>
      <c r="C49" s="2"/>
      <c r="D49" s="2"/>
      <c r="E49" s="2"/>
      <c r="F49" s="52"/>
      <c r="G49" s="2"/>
      <c r="H49" s="2"/>
      <c r="I49" s="2"/>
      <c r="J49" s="2"/>
      <c r="K49" s="2"/>
      <c r="L49" s="2"/>
      <c r="M49" s="2"/>
      <c r="N49" s="2"/>
      <c r="O49" s="2"/>
      <c r="P49" s="2"/>
      <c r="Q49" s="2"/>
      <c r="R49" s="2"/>
      <c r="S49" s="2"/>
      <c r="T49" s="2"/>
      <c r="U49" s="2"/>
      <c r="V49" s="2"/>
      <c r="W49" s="2"/>
      <c r="X49" s="2"/>
      <c r="Y49" s="2"/>
      <c r="Z49" s="2"/>
      <c r="AA49" s="2"/>
      <c r="AB49" s="2"/>
    </row>
    <row r="50" customFormat="false" ht="15.75" hidden="false" customHeight="false" outlineLevel="0" collapsed="false">
      <c r="A50" s="2"/>
      <c r="B50" s="2"/>
      <c r="C50" s="2"/>
      <c r="D50" s="2"/>
      <c r="E50" s="2"/>
      <c r="F50" s="52"/>
      <c r="G50" s="2"/>
      <c r="H50" s="2"/>
      <c r="I50" s="2"/>
      <c r="J50" s="2"/>
      <c r="K50" s="2"/>
      <c r="L50" s="2"/>
      <c r="M50" s="2"/>
      <c r="N50" s="2"/>
      <c r="O50" s="2"/>
      <c r="P50" s="2"/>
      <c r="Q50" s="2"/>
      <c r="R50" s="2"/>
      <c r="S50" s="2"/>
      <c r="T50" s="2"/>
      <c r="U50" s="2"/>
      <c r="V50" s="2"/>
      <c r="W50" s="2"/>
      <c r="X50" s="2"/>
      <c r="Y50" s="2"/>
      <c r="Z50" s="2"/>
      <c r="AA50" s="2"/>
      <c r="AB50" s="2"/>
    </row>
    <row r="51" customFormat="false" ht="15.75" hidden="false" customHeight="false" outlineLevel="0" collapsed="false">
      <c r="A51" s="2"/>
      <c r="B51" s="2"/>
      <c r="C51" s="2"/>
      <c r="D51" s="2"/>
      <c r="E51" s="2"/>
      <c r="F51" s="52"/>
      <c r="G51" s="2"/>
      <c r="H51" s="2"/>
      <c r="I51" s="2"/>
      <c r="J51" s="2"/>
      <c r="K51" s="2"/>
      <c r="L51" s="2"/>
      <c r="M51" s="2"/>
      <c r="N51" s="2"/>
      <c r="O51" s="2"/>
      <c r="P51" s="2"/>
      <c r="Q51" s="2"/>
      <c r="R51" s="2"/>
      <c r="S51" s="2"/>
      <c r="T51" s="2"/>
      <c r="U51" s="2"/>
      <c r="V51" s="2"/>
      <c r="W51" s="2"/>
      <c r="X51" s="2"/>
      <c r="Y51" s="2"/>
      <c r="Z51" s="2"/>
      <c r="AA51" s="2"/>
      <c r="AB51" s="2"/>
    </row>
    <row r="52" customFormat="false" ht="15.75" hidden="false" customHeight="false" outlineLevel="0" collapsed="false">
      <c r="A52" s="2"/>
      <c r="B52" s="2"/>
      <c r="C52" s="2"/>
      <c r="D52" s="2"/>
      <c r="E52" s="2"/>
      <c r="F52" s="52"/>
      <c r="G52" s="2"/>
      <c r="H52" s="2"/>
      <c r="I52" s="2"/>
      <c r="J52" s="2"/>
      <c r="K52" s="2"/>
      <c r="L52" s="2"/>
      <c r="M52" s="2"/>
      <c r="N52" s="2"/>
      <c r="O52" s="2"/>
      <c r="P52" s="2"/>
      <c r="Q52" s="2"/>
      <c r="R52" s="2"/>
      <c r="S52" s="2"/>
      <c r="T52" s="2"/>
      <c r="U52" s="2"/>
      <c r="V52" s="2"/>
      <c r="W52" s="2"/>
      <c r="X52" s="2"/>
      <c r="Y52" s="2"/>
      <c r="Z52" s="2"/>
      <c r="AA52" s="2"/>
      <c r="AB52" s="2"/>
    </row>
    <row r="53" customFormat="false" ht="15.75" hidden="false" customHeight="false" outlineLevel="0" collapsed="false">
      <c r="A53" s="2"/>
      <c r="B53" s="2"/>
      <c r="C53" s="2"/>
      <c r="D53" s="2"/>
      <c r="E53" s="2"/>
      <c r="F53" s="52"/>
      <c r="G53" s="2"/>
      <c r="H53" s="2"/>
      <c r="I53" s="2"/>
      <c r="J53" s="2"/>
      <c r="K53" s="2"/>
      <c r="L53" s="2"/>
      <c r="M53" s="2"/>
      <c r="N53" s="2"/>
      <c r="O53" s="2"/>
      <c r="P53" s="2"/>
      <c r="Q53" s="2"/>
      <c r="R53" s="2"/>
      <c r="S53" s="2"/>
      <c r="T53" s="2"/>
      <c r="U53" s="2"/>
      <c r="V53" s="2"/>
      <c r="W53" s="2"/>
      <c r="X53" s="2"/>
      <c r="Y53" s="2"/>
      <c r="Z53" s="2"/>
      <c r="AA53" s="2"/>
      <c r="AB53" s="2"/>
    </row>
    <row r="54" customFormat="false" ht="15.75" hidden="false" customHeight="false" outlineLevel="0" collapsed="false">
      <c r="A54" s="2"/>
      <c r="B54" s="2"/>
      <c r="C54" s="2"/>
      <c r="D54" s="2"/>
      <c r="E54" s="2"/>
      <c r="F54" s="52"/>
      <c r="G54" s="2"/>
      <c r="H54" s="2"/>
      <c r="I54" s="2"/>
      <c r="J54" s="2"/>
      <c r="K54" s="2"/>
      <c r="L54" s="2"/>
      <c r="M54" s="2"/>
      <c r="N54" s="2"/>
      <c r="O54" s="2"/>
      <c r="P54" s="2"/>
      <c r="Q54" s="2"/>
      <c r="R54" s="2"/>
      <c r="S54" s="2"/>
      <c r="T54" s="2"/>
      <c r="U54" s="2"/>
      <c r="V54" s="2"/>
      <c r="W54" s="2"/>
      <c r="X54" s="2"/>
      <c r="Y54" s="2"/>
      <c r="Z54" s="2"/>
      <c r="AA54" s="2"/>
      <c r="AB54" s="2"/>
    </row>
    <row r="55" customFormat="false" ht="15.75" hidden="false" customHeight="false" outlineLevel="0" collapsed="false">
      <c r="A55" s="2"/>
      <c r="B55" s="2"/>
      <c r="C55" s="2"/>
      <c r="D55" s="2"/>
      <c r="E55" s="2"/>
      <c r="F55" s="52"/>
      <c r="G55" s="2"/>
      <c r="H55" s="2"/>
      <c r="I55" s="2"/>
      <c r="J55" s="2"/>
      <c r="K55" s="2"/>
      <c r="L55" s="2"/>
      <c r="M55" s="2"/>
      <c r="N55" s="2"/>
      <c r="O55" s="2"/>
      <c r="P55" s="2"/>
      <c r="Q55" s="2"/>
      <c r="R55" s="2"/>
      <c r="S55" s="2"/>
      <c r="T55" s="2"/>
      <c r="U55" s="2"/>
      <c r="V55" s="2"/>
      <c r="W55" s="2"/>
      <c r="X55" s="2"/>
      <c r="Y55" s="2"/>
      <c r="Z55" s="2"/>
      <c r="AA55" s="2"/>
      <c r="AB55" s="2"/>
    </row>
    <row r="56" customFormat="false" ht="15.75" hidden="false" customHeight="false" outlineLevel="0" collapsed="false">
      <c r="A56" s="2"/>
      <c r="B56" s="2"/>
      <c r="C56" s="2"/>
      <c r="D56" s="2"/>
      <c r="E56" s="2"/>
      <c r="F56" s="52"/>
      <c r="G56" s="2"/>
      <c r="H56" s="2"/>
      <c r="I56" s="2"/>
      <c r="J56" s="2"/>
      <c r="K56" s="2"/>
      <c r="L56" s="2"/>
      <c r="M56" s="2"/>
      <c r="N56" s="2"/>
      <c r="O56" s="2"/>
      <c r="P56" s="2"/>
      <c r="Q56" s="2"/>
      <c r="R56" s="2"/>
      <c r="S56" s="2"/>
      <c r="T56" s="2"/>
      <c r="U56" s="2"/>
      <c r="V56" s="2"/>
      <c r="W56" s="2"/>
      <c r="X56" s="2"/>
      <c r="Y56" s="2"/>
      <c r="Z56" s="2"/>
      <c r="AA56" s="2"/>
      <c r="AB56" s="2"/>
    </row>
    <row r="57" customFormat="false" ht="15.75" hidden="false" customHeight="false" outlineLevel="0" collapsed="false">
      <c r="A57" s="2"/>
      <c r="B57" s="2"/>
      <c r="C57" s="2"/>
      <c r="D57" s="2"/>
      <c r="E57" s="2"/>
      <c r="F57" s="52"/>
      <c r="G57" s="2"/>
      <c r="H57" s="2"/>
      <c r="I57" s="2"/>
      <c r="J57" s="2"/>
      <c r="K57" s="2"/>
      <c r="L57" s="2"/>
      <c r="M57" s="2"/>
      <c r="N57" s="2"/>
      <c r="O57" s="2"/>
      <c r="P57" s="2"/>
      <c r="Q57" s="2"/>
      <c r="R57" s="2"/>
      <c r="S57" s="2"/>
      <c r="T57" s="2"/>
      <c r="U57" s="2"/>
      <c r="V57" s="2"/>
      <c r="W57" s="2"/>
      <c r="X57" s="2"/>
      <c r="Y57" s="2"/>
      <c r="Z57" s="2"/>
      <c r="AA57" s="2"/>
      <c r="AB57" s="2"/>
    </row>
    <row r="58" customFormat="false" ht="15.75" hidden="false" customHeight="false" outlineLevel="0" collapsed="false">
      <c r="A58" s="2"/>
      <c r="B58" s="2"/>
      <c r="C58" s="2"/>
      <c r="D58" s="2"/>
      <c r="E58" s="2"/>
      <c r="F58" s="52"/>
      <c r="G58" s="2"/>
      <c r="H58" s="2"/>
      <c r="I58" s="2"/>
      <c r="J58" s="2"/>
      <c r="K58" s="2"/>
      <c r="L58" s="2"/>
      <c r="M58" s="2"/>
      <c r="N58" s="2"/>
      <c r="O58" s="2"/>
      <c r="P58" s="2"/>
      <c r="Q58" s="2"/>
      <c r="R58" s="2"/>
      <c r="S58" s="2"/>
      <c r="T58" s="2"/>
      <c r="U58" s="2"/>
      <c r="V58" s="2"/>
      <c r="W58" s="2"/>
      <c r="X58" s="2"/>
      <c r="Y58" s="2"/>
      <c r="Z58" s="2"/>
      <c r="AA58" s="2"/>
      <c r="AB58" s="2"/>
    </row>
    <row r="59" customFormat="false" ht="15.75" hidden="false" customHeight="false" outlineLevel="0" collapsed="false">
      <c r="A59" s="2"/>
      <c r="B59" s="2"/>
      <c r="C59" s="2"/>
      <c r="D59" s="2"/>
      <c r="E59" s="2"/>
      <c r="F59" s="52"/>
      <c r="G59" s="2"/>
      <c r="H59" s="2"/>
      <c r="I59" s="2"/>
      <c r="J59" s="2"/>
      <c r="K59" s="2"/>
      <c r="L59" s="2"/>
      <c r="M59" s="2"/>
      <c r="N59" s="2"/>
      <c r="O59" s="2"/>
      <c r="P59" s="2"/>
      <c r="Q59" s="2"/>
      <c r="R59" s="2"/>
      <c r="S59" s="2"/>
      <c r="T59" s="2"/>
      <c r="U59" s="2"/>
      <c r="V59" s="2"/>
      <c r="W59" s="2"/>
      <c r="X59" s="2"/>
      <c r="Y59" s="2"/>
      <c r="Z59" s="2"/>
      <c r="AA59" s="2"/>
      <c r="AB59" s="2"/>
    </row>
    <row r="60" customFormat="false" ht="15.75" hidden="false" customHeight="false" outlineLevel="0" collapsed="false">
      <c r="A60" s="2"/>
      <c r="B60" s="2"/>
      <c r="C60" s="2"/>
      <c r="D60" s="2"/>
      <c r="E60" s="2"/>
      <c r="F60" s="52"/>
      <c r="G60" s="2"/>
      <c r="H60" s="2"/>
      <c r="I60" s="2"/>
      <c r="J60" s="2"/>
      <c r="K60" s="2"/>
      <c r="L60" s="2"/>
      <c r="M60" s="2"/>
      <c r="N60" s="2"/>
      <c r="O60" s="2"/>
      <c r="P60" s="2"/>
      <c r="Q60" s="2"/>
      <c r="R60" s="2"/>
      <c r="S60" s="2"/>
      <c r="T60" s="2"/>
      <c r="U60" s="2"/>
      <c r="V60" s="2"/>
      <c r="W60" s="2"/>
      <c r="X60" s="2"/>
      <c r="Y60" s="2"/>
      <c r="Z60" s="2"/>
      <c r="AA60" s="2"/>
      <c r="AB60" s="2"/>
    </row>
    <row r="61" customFormat="false" ht="15.75" hidden="false" customHeight="false" outlineLevel="0" collapsed="false">
      <c r="A61" s="2"/>
      <c r="B61" s="2"/>
      <c r="C61" s="2"/>
      <c r="D61" s="2"/>
      <c r="E61" s="2"/>
      <c r="F61" s="52"/>
      <c r="G61" s="2"/>
      <c r="H61" s="2"/>
      <c r="I61" s="2"/>
      <c r="J61" s="2"/>
      <c r="K61" s="2"/>
      <c r="L61" s="2"/>
      <c r="M61" s="2"/>
      <c r="N61" s="2"/>
      <c r="O61" s="2"/>
      <c r="P61" s="2"/>
      <c r="Q61" s="2"/>
      <c r="R61" s="2"/>
      <c r="S61" s="2"/>
      <c r="T61" s="2"/>
      <c r="U61" s="2"/>
      <c r="V61" s="2"/>
      <c r="W61" s="2"/>
      <c r="X61" s="2"/>
      <c r="Y61" s="2"/>
      <c r="Z61" s="2"/>
      <c r="AA61" s="2"/>
      <c r="AB61" s="2"/>
    </row>
    <row r="62" customFormat="false" ht="15.75" hidden="false" customHeight="false" outlineLevel="0" collapsed="false">
      <c r="A62" s="2"/>
      <c r="B62" s="2"/>
      <c r="C62" s="2"/>
      <c r="D62" s="2"/>
      <c r="E62" s="2"/>
      <c r="F62" s="52"/>
      <c r="G62" s="2"/>
      <c r="H62" s="2"/>
      <c r="I62" s="2"/>
      <c r="J62" s="2"/>
      <c r="K62" s="2"/>
      <c r="L62" s="2"/>
      <c r="M62" s="2"/>
      <c r="N62" s="2"/>
      <c r="O62" s="2"/>
      <c r="P62" s="2"/>
      <c r="Q62" s="2"/>
      <c r="R62" s="2"/>
      <c r="S62" s="2"/>
      <c r="T62" s="2"/>
      <c r="U62" s="2"/>
      <c r="V62" s="2"/>
      <c r="W62" s="2"/>
      <c r="X62" s="2"/>
      <c r="Y62" s="2"/>
      <c r="Z62" s="2"/>
      <c r="AA62" s="2"/>
      <c r="AB62" s="2"/>
    </row>
    <row r="63" customFormat="false" ht="15.75" hidden="false" customHeight="false" outlineLevel="0" collapsed="false">
      <c r="A63" s="2"/>
      <c r="B63" s="2"/>
      <c r="C63" s="2"/>
      <c r="D63" s="2"/>
      <c r="E63" s="2"/>
      <c r="F63" s="52"/>
      <c r="G63" s="2"/>
      <c r="H63" s="2"/>
      <c r="I63" s="2"/>
      <c r="J63" s="2"/>
      <c r="K63" s="2"/>
      <c r="L63" s="2"/>
      <c r="M63" s="2"/>
      <c r="N63" s="2"/>
      <c r="O63" s="2"/>
      <c r="P63" s="2"/>
      <c r="Q63" s="2"/>
      <c r="R63" s="2"/>
      <c r="S63" s="2"/>
      <c r="T63" s="2"/>
      <c r="U63" s="2"/>
      <c r="V63" s="2"/>
      <c r="W63" s="2"/>
      <c r="X63" s="2"/>
      <c r="Y63" s="2"/>
      <c r="Z63" s="2"/>
      <c r="AA63" s="2"/>
      <c r="AB63" s="2"/>
    </row>
    <row r="64" customFormat="false" ht="15.75" hidden="false" customHeight="false" outlineLevel="0" collapsed="false">
      <c r="A64" s="2"/>
      <c r="B64" s="2"/>
      <c r="C64" s="2"/>
      <c r="D64" s="2"/>
      <c r="E64" s="2"/>
      <c r="F64" s="52"/>
      <c r="G64" s="2"/>
      <c r="H64" s="2"/>
      <c r="I64" s="2"/>
      <c r="J64" s="2"/>
      <c r="K64" s="2"/>
      <c r="L64" s="2"/>
      <c r="M64" s="2"/>
      <c r="N64" s="2"/>
      <c r="O64" s="2"/>
      <c r="P64" s="2"/>
      <c r="Q64" s="2"/>
      <c r="R64" s="2"/>
      <c r="S64" s="2"/>
      <c r="T64" s="2"/>
      <c r="U64" s="2"/>
      <c r="V64" s="2"/>
      <c r="W64" s="2"/>
      <c r="X64" s="2"/>
      <c r="Y64" s="2"/>
      <c r="Z64" s="2"/>
      <c r="AA64" s="2"/>
      <c r="AB64" s="2"/>
    </row>
    <row r="65" customFormat="false" ht="15.75" hidden="false" customHeight="false" outlineLevel="0" collapsed="false">
      <c r="A65" s="2"/>
      <c r="B65" s="2"/>
      <c r="C65" s="2"/>
      <c r="D65" s="2"/>
      <c r="E65" s="2"/>
      <c r="F65" s="52"/>
      <c r="G65" s="2"/>
      <c r="H65" s="2"/>
      <c r="I65" s="2"/>
      <c r="J65" s="2"/>
      <c r="K65" s="2"/>
      <c r="L65" s="2"/>
      <c r="M65" s="2"/>
      <c r="N65" s="2"/>
      <c r="O65" s="2"/>
      <c r="P65" s="2"/>
      <c r="Q65" s="2"/>
      <c r="R65" s="2"/>
      <c r="S65" s="2"/>
      <c r="T65" s="2"/>
      <c r="U65" s="2"/>
      <c r="V65" s="2"/>
      <c r="W65" s="2"/>
      <c r="X65" s="2"/>
      <c r="Y65" s="2"/>
      <c r="Z65" s="2"/>
      <c r="AA65" s="2"/>
      <c r="AB65" s="2"/>
    </row>
    <row r="66" customFormat="false" ht="15.75" hidden="false" customHeight="false" outlineLevel="0" collapsed="false">
      <c r="A66" s="2"/>
      <c r="B66" s="2"/>
      <c r="C66" s="2"/>
      <c r="D66" s="2"/>
      <c r="E66" s="2"/>
      <c r="F66" s="52"/>
      <c r="G66" s="2"/>
      <c r="H66" s="2"/>
      <c r="I66" s="2"/>
      <c r="J66" s="2"/>
      <c r="K66" s="2"/>
      <c r="L66" s="2"/>
      <c r="M66" s="2"/>
      <c r="N66" s="2"/>
      <c r="O66" s="2"/>
      <c r="P66" s="2"/>
      <c r="Q66" s="2"/>
      <c r="R66" s="2"/>
      <c r="S66" s="2"/>
      <c r="T66" s="2"/>
      <c r="U66" s="2"/>
      <c r="V66" s="2"/>
      <c r="W66" s="2"/>
      <c r="X66" s="2"/>
      <c r="Y66" s="2"/>
      <c r="Z66" s="2"/>
      <c r="AA66" s="2"/>
      <c r="AB66" s="2"/>
    </row>
    <row r="67" customFormat="false" ht="15.75" hidden="false" customHeight="false" outlineLevel="0" collapsed="false">
      <c r="A67" s="2"/>
      <c r="B67" s="2"/>
      <c r="C67" s="2"/>
      <c r="D67" s="2"/>
      <c r="E67" s="2"/>
      <c r="F67" s="52"/>
      <c r="G67" s="2"/>
      <c r="H67" s="2"/>
      <c r="I67" s="2"/>
      <c r="J67" s="2"/>
      <c r="K67" s="2"/>
      <c r="L67" s="2"/>
      <c r="M67" s="2"/>
      <c r="N67" s="2"/>
      <c r="O67" s="2"/>
      <c r="P67" s="2"/>
      <c r="Q67" s="2"/>
      <c r="R67" s="2"/>
      <c r="S67" s="2"/>
      <c r="T67" s="2"/>
      <c r="U67" s="2"/>
      <c r="V67" s="2"/>
      <c r="W67" s="2"/>
      <c r="X67" s="2"/>
      <c r="Y67" s="2"/>
      <c r="Z67" s="2"/>
      <c r="AA67" s="2"/>
      <c r="AB67" s="2"/>
    </row>
    <row r="68" customFormat="false" ht="15.75" hidden="false" customHeight="false" outlineLevel="0" collapsed="false">
      <c r="A68" s="2"/>
      <c r="B68" s="2"/>
      <c r="C68" s="2"/>
      <c r="D68" s="2"/>
      <c r="E68" s="2"/>
      <c r="F68" s="52"/>
      <c r="G68" s="2"/>
      <c r="H68" s="2"/>
      <c r="I68" s="2"/>
      <c r="J68" s="2"/>
      <c r="K68" s="2"/>
      <c r="L68" s="2"/>
      <c r="M68" s="2"/>
      <c r="N68" s="2"/>
      <c r="O68" s="2"/>
      <c r="P68" s="2"/>
      <c r="Q68" s="2"/>
      <c r="R68" s="2"/>
      <c r="S68" s="2"/>
      <c r="T68" s="2"/>
      <c r="U68" s="2"/>
      <c r="V68" s="2"/>
      <c r="W68" s="2"/>
      <c r="X68" s="2"/>
      <c r="Y68" s="2"/>
      <c r="Z68" s="2"/>
      <c r="AA68" s="2"/>
      <c r="AB68" s="2"/>
    </row>
    <row r="69" customFormat="false" ht="15.75" hidden="false" customHeight="false" outlineLevel="0" collapsed="false">
      <c r="A69" s="2"/>
      <c r="B69" s="2"/>
      <c r="C69" s="2"/>
      <c r="D69" s="2"/>
      <c r="E69" s="2"/>
      <c r="F69" s="52"/>
      <c r="G69" s="2"/>
      <c r="H69" s="2"/>
      <c r="I69" s="2"/>
      <c r="J69" s="2"/>
      <c r="K69" s="2"/>
      <c r="L69" s="2"/>
      <c r="M69" s="2"/>
      <c r="N69" s="2"/>
      <c r="O69" s="2"/>
      <c r="P69" s="2"/>
      <c r="Q69" s="2"/>
      <c r="R69" s="2"/>
      <c r="S69" s="2"/>
      <c r="T69" s="2"/>
      <c r="U69" s="2"/>
      <c r="V69" s="2"/>
      <c r="W69" s="2"/>
      <c r="X69" s="2"/>
      <c r="Y69" s="2"/>
      <c r="Z69" s="2"/>
      <c r="AA69" s="2"/>
      <c r="AB69" s="2"/>
    </row>
    <row r="70" customFormat="false" ht="15.75" hidden="false" customHeight="false" outlineLevel="0" collapsed="false">
      <c r="A70" s="2"/>
      <c r="B70" s="2"/>
      <c r="C70" s="2"/>
      <c r="D70" s="2"/>
      <c r="E70" s="2"/>
      <c r="F70" s="52"/>
      <c r="G70" s="2"/>
      <c r="H70" s="2"/>
      <c r="I70" s="2"/>
      <c r="J70" s="2"/>
      <c r="K70" s="2"/>
      <c r="L70" s="2"/>
      <c r="M70" s="2"/>
      <c r="N70" s="2"/>
      <c r="O70" s="2"/>
      <c r="P70" s="2"/>
      <c r="Q70" s="2"/>
      <c r="R70" s="2"/>
      <c r="S70" s="2"/>
      <c r="T70" s="2"/>
      <c r="U70" s="2"/>
      <c r="V70" s="2"/>
      <c r="W70" s="2"/>
      <c r="X70" s="2"/>
      <c r="Y70" s="2"/>
      <c r="Z70" s="2"/>
      <c r="AA70" s="2"/>
      <c r="AB70" s="2"/>
    </row>
    <row r="71" customFormat="false" ht="15.75" hidden="false" customHeight="false" outlineLevel="0" collapsed="false">
      <c r="A71" s="2"/>
      <c r="B71" s="2"/>
      <c r="C71" s="2"/>
      <c r="D71" s="2"/>
      <c r="E71" s="2"/>
      <c r="F71" s="52"/>
      <c r="G71" s="2"/>
      <c r="H71" s="2"/>
      <c r="I71" s="2"/>
      <c r="J71" s="2"/>
      <c r="K71" s="2"/>
      <c r="L71" s="2"/>
      <c r="M71" s="2"/>
      <c r="N71" s="2"/>
      <c r="O71" s="2"/>
      <c r="P71" s="2"/>
      <c r="Q71" s="2"/>
      <c r="R71" s="2"/>
      <c r="S71" s="2"/>
      <c r="T71" s="2"/>
      <c r="U71" s="2"/>
      <c r="V71" s="2"/>
      <c r="W71" s="2"/>
      <c r="X71" s="2"/>
      <c r="Y71" s="2"/>
      <c r="Z71" s="2"/>
      <c r="AA71" s="2"/>
      <c r="AB71" s="2"/>
    </row>
    <row r="72" customFormat="false" ht="15.75" hidden="false" customHeight="false" outlineLevel="0" collapsed="false">
      <c r="A72" s="2"/>
      <c r="B72" s="2"/>
      <c r="C72" s="2"/>
      <c r="D72" s="2"/>
      <c r="E72" s="2"/>
      <c r="F72" s="52"/>
      <c r="G72" s="2"/>
      <c r="H72" s="2"/>
      <c r="I72" s="2"/>
      <c r="J72" s="2"/>
      <c r="K72" s="2"/>
      <c r="L72" s="2"/>
      <c r="M72" s="2"/>
      <c r="N72" s="2"/>
      <c r="O72" s="2"/>
      <c r="P72" s="2"/>
      <c r="Q72" s="2"/>
      <c r="R72" s="2"/>
      <c r="S72" s="2"/>
      <c r="T72" s="2"/>
      <c r="U72" s="2"/>
      <c r="V72" s="2"/>
      <c r="W72" s="2"/>
      <c r="X72" s="2"/>
      <c r="Y72" s="2"/>
      <c r="Z72" s="2"/>
      <c r="AA72" s="2"/>
      <c r="AB72" s="2"/>
    </row>
    <row r="73" customFormat="false" ht="15.75" hidden="false" customHeight="false" outlineLevel="0" collapsed="false">
      <c r="A73" s="2"/>
      <c r="B73" s="2"/>
      <c r="C73" s="2"/>
      <c r="D73" s="2"/>
      <c r="E73" s="2"/>
      <c r="F73" s="52"/>
      <c r="G73" s="2"/>
      <c r="H73" s="2"/>
      <c r="I73" s="2"/>
      <c r="J73" s="2"/>
      <c r="K73" s="2"/>
      <c r="L73" s="2"/>
      <c r="M73" s="2"/>
      <c r="N73" s="2"/>
      <c r="O73" s="2"/>
      <c r="P73" s="2"/>
      <c r="Q73" s="2"/>
      <c r="R73" s="2"/>
      <c r="S73" s="2"/>
      <c r="T73" s="2"/>
      <c r="U73" s="2"/>
      <c r="V73" s="2"/>
      <c r="W73" s="2"/>
      <c r="X73" s="2"/>
      <c r="Y73" s="2"/>
      <c r="Z73" s="2"/>
      <c r="AA73" s="2"/>
      <c r="AB73" s="2"/>
    </row>
    <row r="74" customFormat="false" ht="15.75" hidden="false" customHeight="false" outlineLevel="0" collapsed="false">
      <c r="A74" s="2"/>
      <c r="B74" s="2"/>
      <c r="C74" s="2"/>
      <c r="D74" s="2"/>
      <c r="E74" s="2"/>
      <c r="F74" s="52"/>
      <c r="G74" s="2"/>
      <c r="H74" s="2"/>
      <c r="I74" s="2"/>
      <c r="J74" s="2"/>
      <c r="K74" s="2"/>
      <c r="L74" s="2"/>
      <c r="M74" s="2"/>
      <c r="N74" s="2"/>
      <c r="O74" s="2"/>
      <c r="P74" s="2"/>
      <c r="Q74" s="2"/>
      <c r="R74" s="2"/>
      <c r="S74" s="2"/>
      <c r="T74" s="2"/>
      <c r="U74" s="2"/>
      <c r="V74" s="2"/>
      <c r="W74" s="2"/>
      <c r="X74" s="2"/>
      <c r="Y74" s="2"/>
      <c r="Z74" s="2"/>
      <c r="AA74" s="2"/>
      <c r="AB74" s="2"/>
    </row>
    <row r="75" customFormat="false" ht="15.75" hidden="false" customHeight="false" outlineLevel="0" collapsed="false">
      <c r="A75" s="2"/>
      <c r="B75" s="2"/>
      <c r="C75" s="2"/>
      <c r="D75" s="2"/>
      <c r="E75" s="2"/>
      <c r="F75" s="52"/>
      <c r="G75" s="2"/>
      <c r="H75" s="2"/>
      <c r="I75" s="2"/>
      <c r="J75" s="2"/>
      <c r="K75" s="2"/>
      <c r="L75" s="2"/>
      <c r="M75" s="2"/>
      <c r="N75" s="2"/>
      <c r="O75" s="2"/>
      <c r="P75" s="2"/>
      <c r="Q75" s="2"/>
      <c r="R75" s="2"/>
      <c r="S75" s="2"/>
      <c r="T75" s="2"/>
      <c r="U75" s="2"/>
      <c r="V75" s="2"/>
      <c r="W75" s="2"/>
      <c r="X75" s="2"/>
      <c r="Y75" s="2"/>
      <c r="Z75" s="2"/>
      <c r="AA75" s="2"/>
      <c r="AB75" s="2"/>
    </row>
    <row r="76" customFormat="false" ht="15.75" hidden="false" customHeight="false" outlineLevel="0" collapsed="false">
      <c r="A76" s="2"/>
      <c r="B76" s="2"/>
      <c r="C76" s="2"/>
      <c r="D76" s="2"/>
      <c r="E76" s="2"/>
      <c r="F76" s="52"/>
      <c r="G76" s="2"/>
      <c r="H76" s="2"/>
      <c r="I76" s="2"/>
      <c r="J76" s="2"/>
      <c r="K76" s="2"/>
      <c r="L76" s="2"/>
      <c r="M76" s="2"/>
      <c r="N76" s="2"/>
      <c r="O76" s="2"/>
      <c r="P76" s="2"/>
      <c r="Q76" s="2"/>
      <c r="R76" s="2"/>
      <c r="S76" s="2"/>
      <c r="T76" s="2"/>
      <c r="U76" s="2"/>
      <c r="V76" s="2"/>
      <c r="W76" s="2"/>
      <c r="X76" s="2"/>
      <c r="Y76" s="2"/>
      <c r="Z76" s="2"/>
      <c r="AA76" s="2"/>
      <c r="AB76" s="2"/>
    </row>
    <row r="77" customFormat="false" ht="15.75" hidden="false" customHeight="false" outlineLevel="0" collapsed="false">
      <c r="A77" s="2"/>
      <c r="B77" s="2"/>
      <c r="C77" s="2"/>
      <c r="D77" s="2"/>
      <c r="E77" s="2"/>
      <c r="F77" s="52"/>
      <c r="G77" s="2"/>
      <c r="H77" s="2"/>
      <c r="I77" s="2"/>
      <c r="J77" s="2"/>
      <c r="K77" s="2"/>
      <c r="L77" s="2"/>
      <c r="M77" s="2"/>
      <c r="N77" s="2"/>
      <c r="O77" s="2"/>
      <c r="P77" s="2"/>
      <c r="Q77" s="2"/>
      <c r="R77" s="2"/>
      <c r="S77" s="2"/>
      <c r="T77" s="2"/>
      <c r="U77" s="2"/>
      <c r="V77" s="2"/>
      <c r="W77" s="2"/>
      <c r="X77" s="2"/>
      <c r="Y77" s="2"/>
      <c r="Z77" s="2"/>
      <c r="AA77" s="2"/>
      <c r="AB77" s="2"/>
    </row>
    <row r="78" customFormat="false" ht="15.75" hidden="false" customHeight="false" outlineLevel="0" collapsed="false">
      <c r="A78" s="2"/>
      <c r="B78" s="2"/>
      <c r="C78" s="2"/>
      <c r="D78" s="2"/>
      <c r="E78" s="2"/>
      <c r="F78" s="52"/>
      <c r="G78" s="2"/>
      <c r="H78" s="2"/>
      <c r="I78" s="2"/>
      <c r="J78" s="2"/>
      <c r="K78" s="2"/>
      <c r="L78" s="2"/>
      <c r="M78" s="2"/>
      <c r="N78" s="2"/>
      <c r="O78" s="2"/>
      <c r="P78" s="2"/>
      <c r="Q78" s="2"/>
      <c r="R78" s="2"/>
      <c r="S78" s="2"/>
      <c r="T78" s="2"/>
      <c r="U78" s="2"/>
      <c r="V78" s="2"/>
      <c r="W78" s="2"/>
      <c r="X78" s="2"/>
      <c r="Y78" s="2"/>
      <c r="Z78" s="2"/>
      <c r="AA78" s="2"/>
      <c r="AB78" s="2"/>
    </row>
    <row r="79" customFormat="false" ht="15.75" hidden="false" customHeight="false" outlineLevel="0" collapsed="false">
      <c r="A79" s="2"/>
      <c r="B79" s="2"/>
      <c r="C79" s="2"/>
      <c r="D79" s="2"/>
      <c r="E79" s="2"/>
      <c r="F79" s="52"/>
      <c r="G79" s="2"/>
      <c r="H79" s="2"/>
      <c r="I79" s="2"/>
      <c r="J79" s="2"/>
      <c r="K79" s="2"/>
      <c r="L79" s="2"/>
      <c r="M79" s="2"/>
      <c r="N79" s="2"/>
      <c r="O79" s="2"/>
      <c r="P79" s="2"/>
      <c r="Q79" s="2"/>
      <c r="R79" s="2"/>
      <c r="S79" s="2"/>
      <c r="T79" s="2"/>
      <c r="U79" s="2"/>
      <c r="V79" s="2"/>
      <c r="W79" s="2"/>
      <c r="X79" s="2"/>
      <c r="Y79" s="2"/>
      <c r="Z79" s="2"/>
      <c r="AA79" s="2"/>
      <c r="AB79" s="2"/>
    </row>
    <row r="80" customFormat="false" ht="15.75" hidden="false" customHeight="false" outlineLevel="0" collapsed="false">
      <c r="A80" s="2"/>
      <c r="B80" s="2"/>
      <c r="C80" s="2"/>
      <c r="D80" s="2"/>
      <c r="E80" s="2"/>
      <c r="F80" s="52"/>
      <c r="G80" s="2"/>
      <c r="H80" s="2"/>
      <c r="I80" s="2"/>
      <c r="J80" s="2"/>
      <c r="K80" s="2"/>
      <c r="L80" s="2"/>
      <c r="M80" s="2"/>
      <c r="N80" s="2"/>
      <c r="O80" s="2"/>
      <c r="P80" s="2"/>
      <c r="Q80" s="2"/>
      <c r="R80" s="2"/>
      <c r="S80" s="2"/>
      <c r="T80" s="2"/>
      <c r="U80" s="2"/>
      <c r="V80" s="2"/>
      <c r="W80" s="2"/>
      <c r="X80" s="2"/>
      <c r="Y80" s="2"/>
      <c r="Z80" s="2"/>
      <c r="AA80" s="2"/>
      <c r="AB80" s="2"/>
    </row>
    <row r="81" customFormat="false" ht="15.75" hidden="false" customHeight="false" outlineLevel="0" collapsed="false">
      <c r="A81" s="2"/>
      <c r="B81" s="2"/>
      <c r="C81" s="2"/>
      <c r="D81" s="2"/>
      <c r="E81" s="2"/>
      <c r="F81" s="52"/>
      <c r="G81" s="2"/>
      <c r="H81" s="2"/>
      <c r="I81" s="2"/>
      <c r="J81" s="2"/>
      <c r="K81" s="2"/>
      <c r="L81" s="2"/>
      <c r="M81" s="2"/>
      <c r="N81" s="2"/>
      <c r="O81" s="2"/>
      <c r="P81" s="2"/>
      <c r="Q81" s="2"/>
      <c r="R81" s="2"/>
      <c r="S81" s="2"/>
      <c r="T81" s="2"/>
      <c r="U81" s="2"/>
      <c r="V81" s="2"/>
      <c r="W81" s="2"/>
      <c r="X81" s="2"/>
      <c r="Y81" s="2"/>
      <c r="Z81" s="2"/>
      <c r="AA81" s="2"/>
      <c r="AB81" s="2"/>
    </row>
    <row r="82" customFormat="false" ht="15.75" hidden="false" customHeight="false" outlineLevel="0" collapsed="false">
      <c r="A82" s="2"/>
      <c r="B82" s="2"/>
      <c r="C82" s="2"/>
      <c r="D82" s="2"/>
      <c r="E82" s="2"/>
      <c r="F82" s="52"/>
      <c r="G82" s="2"/>
      <c r="H82" s="2"/>
      <c r="I82" s="2"/>
      <c r="J82" s="2"/>
      <c r="K82" s="2"/>
      <c r="L82" s="2"/>
      <c r="M82" s="2"/>
      <c r="N82" s="2"/>
      <c r="O82" s="2"/>
      <c r="P82" s="2"/>
      <c r="Q82" s="2"/>
      <c r="R82" s="2"/>
      <c r="S82" s="2"/>
      <c r="T82" s="2"/>
      <c r="U82" s="2"/>
      <c r="V82" s="2"/>
      <c r="W82" s="2"/>
      <c r="X82" s="2"/>
      <c r="Y82" s="2"/>
      <c r="Z82" s="2"/>
      <c r="AA82" s="2"/>
      <c r="AB82" s="2"/>
    </row>
    <row r="83" customFormat="false" ht="15.75" hidden="false" customHeight="false" outlineLevel="0" collapsed="false">
      <c r="A83" s="2"/>
      <c r="B83" s="2"/>
      <c r="C83" s="2"/>
      <c r="D83" s="2"/>
      <c r="E83" s="2"/>
      <c r="F83" s="52"/>
      <c r="G83" s="2"/>
      <c r="H83" s="2"/>
      <c r="I83" s="2"/>
      <c r="J83" s="2"/>
      <c r="K83" s="2"/>
      <c r="L83" s="2"/>
      <c r="M83" s="2"/>
      <c r="N83" s="2"/>
      <c r="O83" s="2"/>
      <c r="P83" s="2"/>
      <c r="Q83" s="2"/>
      <c r="R83" s="2"/>
      <c r="S83" s="2"/>
      <c r="T83" s="2"/>
      <c r="U83" s="2"/>
      <c r="V83" s="2"/>
      <c r="W83" s="2"/>
      <c r="X83" s="2"/>
      <c r="Y83" s="2"/>
      <c r="Z83" s="2"/>
      <c r="AA83" s="2"/>
      <c r="AB83" s="2"/>
    </row>
    <row r="84" customFormat="false" ht="15.75" hidden="false" customHeight="false" outlineLevel="0" collapsed="false">
      <c r="A84" s="2"/>
      <c r="B84" s="2"/>
      <c r="C84" s="2"/>
      <c r="D84" s="2"/>
      <c r="E84" s="2"/>
      <c r="F84" s="52"/>
      <c r="G84" s="2"/>
      <c r="H84" s="2"/>
      <c r="I84" s="2"/>
      <c r="J84" s="2"/>
      <c r="K84" s="2"/>
      <c r="L84" s="2"/>
      <c r="M84" s="2"/>
      <c r="N84" s="2"/>
      <c r="O84" s="2"/>
      <c r="P84" s="2"/>
      <c r="Q84" s="2"/>
      <c r="R84" s="2"/>
      <c r="S84" s="2"/>
      <c r="T84" s="2"/>
      <c r="U84" s="2"/>
      <c r="V84" s="2"/>
      <c r="W84" s="2"/>
      <c r="X84" s="2"/>
      <c r="Y84" s="2"/>
      <c r="Z84" s="2"/>
      <c r="AA84" s="2"/>
      <c r="AB84" s="2"/>
    </row>
    <row r="85" customFormat="false" ht="15.75" hidden="false" customHeight="false" outlineLevel="0" collapsed="false">
      <c r="A85" s="2"/>
      <c r="B85" s="2"/>
      <c r="C85" s="2"/>
      <c r="D85" s="2"/>
      <c r="E85" s="2"/>
      <c r="F85" s="52"/>
      <c r="G85" s="2"/>
      <c r="H85" s="2"/>
      <c r="I85" s="2"/>
      <c r="J85" s="2"/>
      <c r="K85" s="2"/>
      <c r="L85" s="2"/>
      <c r="M85" s="2"/>
      <c r="N85" s="2"/>
      <c r="O85" s="2"/>
      <c r="P85" s="2"/>
      <c r="Q85" s="2"/>
      <c r="R85" s="2"/>
      <c r="S85" s="2"/>
      <c r="T85" s="2"/>
      <c r="U85" s="2"/>
      <c r="V85" s="2"/>
      <c r="W85" s="2"/>
      <c r="X85" s="2"/>
      <c r="Y85" s="2"/>
      <c r="Z85" s="2"/>
      <c r="AA85" s="2"/>
      <c r="AB85" s="2"/>
    </row>
    <row r="86" customFormat="false" ht="15.75" hidden="false" customHeight="false" outlineLevel="0" collapsed="false">
      <c r="A86" s="2"/>
      <c r="B86" s="2"/>
      <c r="C86" s="2"/>
      <c r="D86" s="2"/>
      <c r="E86" s="2"/>
      <c r="F86" s="52"/>
      <c r="G86" s="2"/>
      <c r="H86" s="2"/>
      <c r="I86" s="2"/>
      <c r="J86" s="2"/>
      <c r="K86" s="2"/>
      <c r="L86" s="2"/>
      <c r="M86" s="2"/>
      <c r="N86" s="2"/>
      <c r="O86" s="2"/>
      <c r="P86" s="2"/>
      <c r="Q86" s="2"/>
      <c r="R86" s="2"/>
      <c r="S86" s="2"/>
      <c r="T86" s="2"/>
      <c r="U86" s="2"/>
      <c r="V86" s="2"/>
      <c r="W86" s="2"/>
      <c r="X86" s="2"/>
      <c r="Y86" s="2"/>
      <c r="Z86" s="2"/>
      <c r="AA86" s="2"/>
      <c r="AB86" s="2"/>
    </row>
    <row r="87" customFormat="false" ht="15.75" hidden="false" customHeight="false" outlineLevel="0" collapsed="false">
      <c r="A87" s="2"/>
      <c r="B87" s="2"/>
      <c r="C87" s="2"/>
      <c r="D87" s="2"/>
      <c r="E87" s="2"/>
      <c r="F87" s="52"/>
      <c r="G87" s="2"/>
      <c r="H87" s="2"/>
      <c r="I87" s="2"/>
      <c r="J87" s="2"/>
      <c r="K87" s="2"/>
      <c r="L87" s="2"/>
      <c r="M87" s="2"/>
      <c r="N87" s="2"/>
      <c r="O87" s="2"/>
      <c r="P87" s="2"/>
      <c r="Q87" s="2"/>
      <c r="R87" s="2"/>
      <c r="S87" s="2"/>
      <c r="T87" s="2"/>
      <c r="U87" s="2"/>
      <c r="V87" s="2"/>
      <c r="W87" s="2"/>
      <c r="X87" s="2"/>
      <c r="Y87" s="2"/>
      <c r="Z87" s="2"/>
      <c r="AA87" s="2"/>
      <c r="AB87" s="2"/>
    </row>
    <row r="88" customFormat="false" ht="15.75" hidden="false" customHeight="false" outlineLevel="0" collapsed="false">
      <c r="A88" s="2"/>
      <c r="B88" s="2"/>
      <c r="C88" s="2"/>
      <c r="D88" s="2"/>
      <c r="E88" s="2"/>
      <c r="F88" s="52"/>
      <c r="G88" s="2"/>
      <c r="H88" s="2"/>
      <c r="I88" s="2"/>
      <c r="J88" s="2"/>
      <c r="K88" s="2"/>
      <c r="L88" s="2"/>
      <c r="M88" s="2"/>
      <c r="N88" s="2"/>
      <c r="O88" s="2"/>
      <c r="P88" s="2"/>
      <c r="Q88" s="2"/>
      <c r="R88" s="2"/>
      <c r="S88" s="2"/>
      <c r="T88" s="2"/>
      <c r="U88" s="2"/>
      <c r="V88" s="2"/>
      <c r="W88" s="2"/>
      <c r="X88" s="2"/>
      <c r="Y88" s="2"/>
      <c r="Z88" s="2"/>
      <c r="AA88" s="2"/>
      <c r="AB88" s="2"/>
    </row>
    <row r="89" customFormat="false" ht="15.75" hidden="false" customHeight="false" outlineLevel="0" collapsed="false">
      <c r="A89" s="2"/>
      <c r="B89" s="2"/>
      <c r="C89" s="2"/>
      <c r="D89" s="2"/>
      <c r="E89" s="2"/>
      <c r="F89" s="52"/>
      <c r="G89" s="2"/>
      <c r="H89" s="2"/>
      <c r="I89" s="2"/>
      <c r="J89" s="2"/>
      <c r="K89" s="2"/>
      <c r="L89" s="2"/>
      <c r="M89" s="2"/>
      <c r="N89" s="2"/>
      <c r="O89" s="2"/>
      <c r="P89" s="2"/>
      <c r="Q89" s="2"/>
      <c r="R89" s="2"/>
      <c r="S89" s="2"/>
      <c r="T89" s="2"/>
      <c r="U89" s="2"/>
      <c r="V89" s="2"/>
      <c r="W89" s="2"/>
      <c r="X89" s="2"/>
      <c r="Y89" s="2"/>
      <c r="Z89" s="2"/>
      <c r="AA89" s="2"/>
      <c r="AB89" s="2"/>
    </row>
    <row r="90" customFormat="false" ht="15.75" hidden="false" customHeight="false" outlineLevel="0" collapsed="false">
      <c r="A90" s="2"/>
      <c r="B90" s="2"/>
      <c r="C90" s="2"/>
      <c r="D90" s="2"/>
      <c r="E90" s="2"/>
      <c r="F90" s="52"/>
      <c r="G90" s="2"/>
      <c r="H90" s="2"/>
      <c r="I90" s="2"/>
      <c r="J90" s="2"/>
      <c r="K90" s="2"/>
      <c r="L90" s="2"/>
      <c r="M90" s="2"/>
      <c r="N90" s="2"/>
      <c r="O90" s="2"/>
      <c r="P90" s="2"/>
      <c r="Q90" s="2"/>
      <c r="R90" s="2"/>
      <c r="S90" s="2"/>
      <c r="T90" s="2"/>
      <c r="U90" s="2"/>
      <c r="V90" s="2"/>
      <c r="W90" s="2"/>
      <c r="X90" s="2"/>
      <c r="Y90" s="2"/>
      <c r="Z90" s="2"/>
      <c r="AA90" s="2"/>
      <c r="AB90" s="2"/>
    </row>
    <row r="91" customFormat="false" ht="15.75" hidden="false" customHeight="false" outlineLevel="0" collapsed="false">
      <c r="A91" s="2"/>
      <c r="B91" s="2"/>
      <c r="C91" s="2"/>
      <c r="D91" s="2"/>
      <c r="E91" s="2"/>
      <c r="F91" s="52"/>
      <c r="G91" s="2"/>
      <c r="H91" s="2"/>
      <c r="I91" s="2"/>
      <c r="J91" s="2"/>
      <c r="K91" s="2"/>
      <c r="L91" s="2"/>
      <c r="M91" s="2"/>
      <c r="N91" s="2"/>
      <c r="O91" s="2"/>
      <c r="P91" s="2"/>
      <c r="Q91" s="2"/>
      <c r="R91" s="2"/>
      <c r="S91" s="2"/>
      <c r="T91" s="2"/>
      <c r="U91" s="2"/>
      <c r="V91" s="2"/>
      <c r="W91" s="2"/>
      <c r="X91" s="2"/>
      <c r="Y91" s="2"/>
      <c r="Z91" s="2"/>
      <c r="AA91" s="2"/>
      <c r="AB91" s="2"/>
    </row>
    <row r="92" customFormat="false" ht="15.75" hidden="false" customHeight="false" outlineLevel="0" collapsed="false">
      <c r="A92" s="2"/>
      <c r="B92" s="2"/>
      <c r="C92" s="2"/>
      <c r="D92" s="2"/>
      <c r="E92" s="2"/>
      <c r="F92" s="52"/>
      <c r="G92" s="2"/>
      <c r="H92" s="2"/>
      <c r="I92" s="2"/>
      <c r="J92" s="2"/>
      <c r="K92" s="2"/>
      <c r="L92" s="2"/>
      <c r="M92" s="2"/>
      <c r="N92" s="2"/>
      <c r="O92" s="2"/>
      <c r="P92" s="2"/>
      <c r="Q92" s="2"/>
      <c r="R92" s="2"/>
      <c r="S92" s="2"/>
      <c r="T92" s="2"/>
      <c r="U92" s="2"/>
      <c r="V92" s="2"/>
      <c r="W92" s="2"/>
      <c r="X92" s="2"/>
      <c r="Y92" s="2"/>
      <c r="Z92" s="2"/>
      <c r="AA92" s="2"/>
      <c r="AB92" s="2"/>
    </row>
    <row r="93" customFormat="false" ht="15.75" hidden="false" customHeight="false" outlineLevel="0" collapsed="false">
      <c r="A93" s="2"/>
      <c r="B93" s="2"/>
      <c r="C93" s="2"/>
      <c r="D93" s="2"/>
      <c r="E93" s="2"/>
      <c r="F93" s="52"/>
      <c r="G93" s="2"/>
      <c r="H93" s="2"/>
      <c r="I93" s="2"/>
      <c r="J93" s="2"/>
      <c r="K93" s="2"/>
      <c r="L93" s="2"/>
      <c r="M93" s="2"/>
      <c r="N93" s="2"/>
      <c r="O93" s="2"/>
      <c r="P93" s="2"/>
      <c r="Q93" s="2"/>
      <c r="R93" s="2"/>
      <c r="S93" s="2"/>
      <c r="T93" s="2"/>
      <c r="U93" s="2"/>
      <c r="V93" s="2"/>
      <c r="W93" s="2"/>
      <c r="X93" s="2"/>
      <c r="Y93" s="2"/>
      <c r="Z93" s="2"/>
      <c r="AA93" s="2"/>
      <c r="AB93" s="2"/>
    </row>
    <row r="94" customFormat="false" ht="15.75" hidden="false" customHeight="false" outlineLevel="0" collapsed="false">
      <c r="A94" s="2"/>
      <c r="B94" s="2"/>
      <c r="C94" s="2"/>
      <c r="D94" s="2"/>
      <c r="E94" s="2"/>
      <c r="F94" s="52"/>
      <c r="G94" s="2"/>
      <c r="H94" s="2"/>
      <c r="I94" s="2"/>
      <c r="J94" s="2"/>
      <c r="K94" s="2"/>
      <c r="L94" s="2"/>
      <c r="M94" s="2"/>
      <c r="N94" s="2"/>
      <c r="O94" s="2"/>
      <c r="P94" s="2"/>
      <c r="Q94" s="2"/>
      <c r="R94" s="2"/>
      <c r="S94" s="2"/>
      <c r="T94" s="2"/>
      <c r="U94" s="2"/>
      <c r="V94" s="2"/>
      <c r="W94" s="2"/>
      <c r="X94" s="2"/>
      <c r="Y94" s="2"/>
      <c r="Z94" s="2"/>
      <c r="AA94" s="2"/>
      <c r="AB94" s="2"/>
    </row>
    <row r="95" customFormat="false" ht="15.75" hidden="false" customHeight="false" outlineLevel="0" collapsed="false">
      <c r="A95" s="2"/>
      <c r="B95" s="2"/>
      <c r="C95" s="2"/>
      <c r="D95" s="2"/>
      <c r="E95" s="2"/>
      <c r="F95" s="52"/>
      <c r="G95" s="2"/>
      <c r="H95" s="2"/>
      <c r="I95" s="2"/>
      <c r="J95" s="2"/>
      <c r="K95" s="2"/>
      <c r="L95" s="2"/>
      <c r="M95" s="2"/>
      <c r="N95" s="2"/>
      <c r="O95" s="2"/>
      <c r="P95" s="2"/>
      <c r="Q95" s="2"/>
      <c r="R95" s="2"/>
      <c r="S95" s="2"/>
      <c r="T95" s="2"/>
      <c r="U95" s="2"/>
      <c r="V95" s="2"/>
      <c r="W95" s="2"/>
      <c r="X95" s="2"/>
      <c r="Y95" s="2"/>
      <c r="Z95" s="2"/>
      <c r="AA95" s="2"/>
      <c r="AB95" s="2"/>
    </row>
    <row r="96" customFormat="false" ht="15.75" hidden="false" customHeight="false" outlineLevel="0" collapsed="false">
      <c r="A96" s="2"/>
      <c r="B96" s="2"/>
      <c r="C96" s="2"/>
      <c r="D96" s="2"/>
      <c r="E96" s="2"/>
      <c r="F96" s="52"/>
      <c r="G96" s="2"/>
      <c r="H96" s="2"/>
      <c r="I96" s="2"/>
      <c r="J96" s="2"/>
      <c r="K96" s="2"/>
      <c r="L96" s="2"/>
      <c r="M96" s="2"/>
      <c r="N96" s="2"/>
      <c r="O96" s="2"/>
      <c r="P96" s="2"/>
      <c r="Q96" s="2"/>
      <c r="R96" s="2"/>
      <c r="S96" s="2"/>
      <c r="T96" s="2"/>
      <c r="U96" s="2"/>
      <c r="V96" s="2"/>
      <c r="W96" s="2"/>
      <c r="X96" s="2"/>
      <c r="Y96" s="2"/>
      <c r="Z96" s="2"/>
      <c r="AA96" s="2"/>
      <c r="AB96" s="2"/>
    </row>
    <row r="97" customFormat="false" ht="15.75" hidden="false" customHeight="false" outlineLevel="0" collapsed="false">
      <c r="A97" s="2"/>
      <c r="B97" s="2"/>
      <c r="C97" s="2"/>
      <c r="D97" s="2"/>
      <c r="E97" s="2"/>
      <c r="F97" s="52"/>
      <c r="G97" s="2"/>
      <c r="H97" s="2"/>
      <c r="I97" s="2"/>
      <c r="J97" s="2"/>
      <c r="K97" s="2"/>
      <c r="L97" s="2"/>
      <c r="M97" s="2"/>
      <c r="N97" s="2"/>
      <c r="O97" s="2"/>
      <c r="P97" s="2"/>
      <c r="Q97" s="2"/>
      <c r="R97" s="2"/>
      <c r="S97" s="2"/>
      <c r="T97" s="2"/>
      <c r="U97" s="2"/>
      <c r="V97" s="2"/>
      <c r="W97" s="2"/>
      <c r="X97" s="2"/>
      <c r="Y97" s="2"/>
      <c r="Z97" s="2"/>
      <c r="AA97" s="2"/>
      <c r="AB97" s="2"/>
    </row>
    <row r="98" customFormat="false" ht="15.75" hidden="false" customHeight="false" outlineLevel="0" collapsed="false">
      <c r="A98" s="2"/>
      <c r="B98" s="2"/>
      <c r="C98" s="2"/>
      <c r="D98" s="2"/>
      <c r="E98" s="2"/>
      <c r="F98" s="52"/>
      <c r="G98" s="2"/>
      <c r="H98" s="2"/>
      <c r="I98" s="2"/>
      <c r="J98" s="2"/>
      <c r="K98" s="2"/>
      <c r="L98" s="2"/>
      <c r="M98" s="2"/>
      <c r="N98" s="2"/>
      <c r="O98" s="2"/>
      <c r="P98" s="2"/>
      <c r="Q98" s="2"/>
      <c r="R98" s="2"/>
      <c r="S98" s="2"/>
      <c r="T98" s="2"/>
      <c r="U98" s="2"/>
      <c r="V98" s="2"/>
      <c r="W98" s="2"/>
      <c r="X98" s="2"/>
      <c r="Y98" s="2"/>
      <c r="Z98" s="2"/>
      <c r="AA98" s="2"/>
      <c r="AB98" s="2"/>
    </row>
    <row r="99" customFormat="false" ht="15.75" hidden="false" customHeight="false" outlineLevel="0" collapsed="false">
      <c r="A99" s="2"/>
      <c r="B99" s="2"/>
      <c r="C99" s="2"/>
      <c r="D99" s="2"/>
      <c r="E99" s="2"/>
      <c r="F99" s="52"/>
      <c r="G99" s="2"/>
      <c r="H99" s="2"/>
      <c r="I99" s="2"/>
      <c r="J99" s="2"/>
      <c r="K99" s="2"/>
      <c r="L99" s="2"/>
      <c r="M99" s="2"/>
      <c r="N99" s="2"/>
      <c r="O99" s="2"/>
      <c r="P99" s="2"/>
      <c r="Q99" s="2"/>
      <c r="R99" s="2"/>
      <c r="S99" s="2"/>
      <c r="T99" s="2"/>
      <c r="U99" s="2"/>
      <c r="V99" s="2"/>
      <c r="W99" s="2"/>
      <c r="X99" s="2"/>
      <c r="Y99" s="2"/>
      <c r="Z99" s="2"/>
      <c r="AA99" s="2"/>
      <c r="AB99" s="2"/>
    </row>
    <row r="100" customFormat="false" ht="15.75" hidden="false" customHeight="false" outlineLevel="0" collapsed="false">
      <c r="A100" s="2"/>
      <c r="B100" s="2"/>
      <c r="C100" s="2"/>
      <c r="D100" s="2"/>
      <c r="E100" s="2"/>
      <c r="F100" s="52"/>
      <c r="G100" s="2"/>
      <c r="H100" s="2"/>
      <c r="I100" s="2"/>
      <c r="J100" s="2"/>
      <c r="K100" s="2"/>
      <c r="L100" s="2"/>
      <c r="M100" s="2"/>
      <c r="N100" s="2"/>
      <c r="O100" s="2"/>
      <c r="P100" s="2"/>
      <c r="Q100" s="2"/>
      <c r="R100" s="2"/>
      <c r="S100" s="2"/>
      <c r="T100" s="2"/>
      <c r="U100" s="2"/>
      <c r="V100" s="2"/>
      <c r="W100" s="2"/>
      <c r="X100" s="2"/>
      <c r="Y100" s="2"/>
      <c r="Z100" s="2"/>
      <c r="AA100" s="2"/>
      <c r="AB100" s="2"/>
    </row>
    <row r="101" customFormat="false" ht="15.75" hidden="false" customHeight="false" outlineLevel="0" collapsed="false">
      <c r="A101" s="2"/>
      <c r="B101" s="2"/>
      <c r="C101" s="2"/>
      <c r="D101" s="2"/>
      <c r="E101" s="2"/>
      <c r="F101" s="52"/>
      <c r="G101" s="2"/>
      <c r="H101" s="2"/>
      <c r="I101" s="2"/>
      <c r="J101" s="2"/>
      <c r="K101" s="2"/>
      <c r="L101" s="2"/>
      <c r="M101" s="2"/>
      <c r="N101" s="2"/>
      <c r="O101" s="2"/>
      <c r="P101" s="2"/>
      <c r="Q101" s="2"/>
      <c r="R101" s="2"/>
      <c r="S101" s="2"/>
      <c r="T101" s="2"/>
      <c r="U101" s="2"/>
      <c r="V101" s="2"/>
      <c r="W101" s="2"/>
      <c r="X101" s="2"/>
      <c r="Y101" s="2"/>
      <c r="Z101" s="2"/>
      <c r="AA101" s="2"/>
      <c r="AB101" s="2"/>
    </row>
    <row r="102" customFormat="false" ht="15.75" hidden="false" customHeight="false" outlineLevel="0" collapsed="false">
      <c r="A102" s="2"/>
      <c r="B102" s="2"/>
      <c r="C102" s="2"/>
      <c r="D102" s="2"/>
      <c r="E102" s="2"/>
      <c r="F102" s="52"/>
      <c r="G102" s="2"/>
      <c r="H102" s="2"/>
      <c r="I102" s="2"/>
      <c r="J102" s="2"/>
      <c r="K102" s="2"/>
      <c r="L102" s="2"/>
      <c r="M102" s="2"/>
      <c r="N102" s="2"/>
      <c r="O102" s="2"/>
      <c r="P102" s="2"/>
      <c r="Q102" s="2"/>
      <c r="R102" s="2"/>
      <c r="S102" s="2"/>
      <c r="T102" s="2"/>
      <c r="U102" s="2"/>
      <c r="V102" s="2"/>
      <c r="W102" s="2"/>
      <c r="X102" s="2"/>
      <c r="Y102" s="2"/>
      <c r="Z102" s="2"/>
      <c r="AA102" s="2"/>
      <c r="AB102" s="2"/>
    </row>
    <row r="103" customFormat="false" ht="15.75" hidden="false" customHeight="false" outlineLevel="0" collapsed="false">
      <c r="A103" s="2"/>
      <c r="B103" s="2"/>
      <c r="C103" s="2"/>
      <c r="D103" s="2"/>
      <c r="E103" s="2"/>
      <c r="F103" s="52"/>
      <c r="G103" s="2"/>
      <c r="H103" s="2"/>
      <c r="I103" s="2"/>
      <c r="J103" s="2"/>
      <c r="K103" s="2"/>
      <c r="L103" s="2"/>
      <c r="M103" s="2"/>
      <c r="N103" s="2"/>
      <c r="O103" s="2"/>
      <c r="P103" s="2"/>
      <c r="Q103" s="2"/>
      <c r="R103" s="2"/>
      <c r="S103" s="2"/>
      <c r="T103" s="2"/>
      <c r="U103" s="2"/>
      <c r="V103" s="2"/>
      <c r="W103" s="2"/>
      <c r="X103" s="2"/>
      <c r="Y103" s="2"/>
      <c r="Z103" s="2"/>
      <c r="AA103" s="2"/>
      <c r="AB103" s="2"/>
    </row>
    <row r="104" customFormat="false" ht="15.75" hidden="false" customHeight="false" outlineLevel="0" collapsed="false">
      <c r="A104" s="2"/>
      <c r="B104" s="2"/>
      <c r="C104" s="2"/>
      <c r="D104" s="2"/>
      <c r="E104" s="2"/>
      <c r="F104" s="52"/>
      <c r="G104" s="2"/>
      <c r="H104" s="2"/>
      <c r="I104" s="2"/>
      <c r="J104" s="2"/>
      <c r="K104" s="2"/>
      <c r="L104" s="2"/>
      <c r="M104" s="2"/>
      <c r="N104" s="2"/>
      <c r="O104" s="2"/>
      <c r="P104" s="2"/>
      <c r="Q104" s="2"/>
      <c r="R104" s="2"/>
      <c r="S104" s="2"/>
      <c r="T104" s="2"/>
      <c r="U104" s="2"/>
      <c r="V104" s="2"/>
      <c r="W104" s="2"/>
      <c r="X104" s="2"/>
      <c r="Y104" s="2"/>
      <c r="Z104" s="2"/>
      <c r="AA104" s="2"/>
      <c r="AB104" s="2"/>
    </row>
    <row r="105" customFormat="false" ht="15.75" hidden="false" customHeight="false" outlineLevel="0" collapsed="false">
      <c r="A105" s="2"/>
      <c r="B105" s="2"/>
      <c r="C105" s="2"/>
      <c r="D105" s="2"/>
      <c r="E105" s="2"/>
      <c r="F105" s="52"/>
      <c r="G105" s="2"/>
      <c r="H105" s="2"/>
      <c r="I105" s="2"/>
      <c r="J105" s="2"/>
      <c r="K105" s="2"/>
      <c r="L105" s="2"/>
      <c r="M105" s="2"/>
      <c r="N105" s="2"/>
      <c r="O105" s="2"/>
      <c r="P105" s="2"/>
      <c r="Q105" s="2"/>
      <c r="R105" s="2"/>
      <c r="S105" s="2"/>
      <c r="T105" s="2"/>
      <c r="U105" s="2"/>
      <c r="V105" s="2"/>
      <c r="W105" s="2"/>
      <c r="X105" s="2"/>
      <c r="Y105" s="2"/>
      <c r="Z105" s="2"/>
      <c r="AA105" s="2"/>
      <c r="AB105" s="2"/>
    </row>
    <row r="106" customFormat="false" ht="15.75" hidden="false" customHeight="false" outlineLevel="0" collapsed="false">
      <c r="A106" s="2"/>
      <c r="B106" s="2"/>
      <c r="C106" s="2"/>
      <c r="D106" s="2"/>
      <c r="E106" s="2"/>
      <c r="F106" s="52"/>
      <c r="G106" s="2"/>
      <c r="H106" s="2"/>
      <c r="I106" s="2"/>
      <c r="J106" s="2"/>
      <c r="K106" s="2"/>
      <c r="L106" s="2"/>
      <c r="M106" s="2"/>
      <c r="N106" s="2"/>
      <c r="O106" s="2"/>
      <c r="P106" s="2"/>
      <c r="Q106" s="2"/>
      <c r="R106" s="2"/>
      <c r="S106" s="2"/>
      <c r="T106" s="2"/>
      <c r="U106" s="2"/>
      <c r="V106" s="2"/>
      <c r="W106" s="2"/>
      <c r="X106" s="2"/>
      <c r="Y106" s="2"/>
      <c r="Z106" s="2"/>
      <c r="AA106" s="2"/>
      <c r="AB106" s="2"/>
    </row>
    <row r="107" customFormat="false" ht="15.75" hidden="false" customHeight="false" outlineLevel="0" collapsed="false">
      <c r="A107" s="2"/>
      <c r="B107" s="2"/>
      <c r="C107" s="2"/>
      <c r="D107" s="2"/>
      <c r="E107" s="2"/>
      <c r="F107" s="52"/>
      <c r="G107" s="2"/>
      <c r="H107" s="2"/>
      <c r="I107" s="2"/>
      <c r="J107" s="2"/>
      <c r="K107" s="2"/>
      <c r="L107" s="2"/>
      <c r="M107" s="2"/>
      <c r="N107" s="2"/>
      <c r="O107" s="2"/>
      <c r="P107" s="2"/>
      <c r="Q107" s="2"/>
      <c r="R107" s="2"/>
      <c r="S107" s="2"/>
      <c r="T107" s="2"/>
      <c r="U107" s="2"/>
      <c r="V107" s="2"/>
      <c r="W107" s="2"/>
      <c r="X107" s="2"/>
      <c r="Y107" s="2"/>
      <c r="Z107" s="2"/>
      <c r="AA107" s="2"/>
      <c r="AB107" s="2"/>
    </row>
    <row r="108" customFormat="false" ht="15.75" hidden="false" customHeight="false" outlineLevel="0" collapsed="false">
      <c r="A108" s="2"/>
      <c r="B108" s="2"/>
      <c r="C108" s="2"/>
      <c r="D108" s="2"/>
      <c r="E108" s="2"/>
      <c r="F108" s="52"/>
      <c r="G108" s="2"/>
      <c r="H108" s="2"/>
      <c r="I108" s="2"/>
      <c r="J108" s="2"/>
      <c r="K108" s="2"/>
      <c r="L108" s="2"/>
      <c r="M108" s="2"/>
      <c r="N108" s="2"/>
      <c r="O108" s="2"/>
      <c r="P108" s="2"/>
      <c r="Q108" s="2"/>
      <c r="R108" s="2"/>
      <c r="S108" s="2"/>
      <c r="T108" s="2"/>
      <c r="U108" s="2"/>
      <c r="V108" s="2"/>
      <c r="W108" s="2"/>
      <c r="X108" s="2"/>
      <c r="Y108" s="2"/>
      <c r="Z108" s="2"/>
      <c r="AA108" s="2"/>
      <c r="AB108" s="2"/>
    </row>
    <row r="109" customFormat="false" ht="15.75" hidden="false" customHeight="false" outlineLevel="0" collapsed="false">
      <c r="A109" s="2"/>
      <c r="B109" s="2"/>
      <c r="C109" s="2"/>
      <c r="D109" s="2"/>
      <c r="E109" s="2"/>
      <c r="F109" s="52"/>
      <c r="G109" s="2"/>
      <c r="H109" s="2"/>
      <c r="I109" s="2"/>
      <c r="J109" s="2"/>
      <c r="K109" s="2"/>
      <c r="L109" s="2"/>
      <c r="M109" s="2"/>
      <c r="N109" s="2"/>
      <c r="O109" s="2"/>
      <c r="P109" s="2"/>
      <c r="Q109" s="2"/>
      <c r="R109" s="2"/>
      <c r="S109" s="2"/>
      <c r="T109" s="2"/>
      <c r="U109" s="2"/>
      <c r="V109" s="2"/>
      <c r="W109" s="2"/>
      <c r="X109" s="2"/>
      <c r="Y109" s="2"/>
      <c r="Z109" s="2"/>
      <c r="AA109" s="2"/>
      <c r="AB109" s="2"/>
    </row>
    <row r="110" customFormat="false" ht="15.75" hidden="false" customHeight="false" outlineLevel="0" collapsed="false">
      <c r="A110" s="2"/>
      <c r="B110" s="2"/>
      <c r="C110" s="2"/>
      <c r="D110" s="2"/>
      <c r="E110" s="2"/>
      <c r="F110" s="52"/>
      <c r="G110" s="2"/>
      <c r="H110" s="2"/>
      <c r="I110" s="2"/>
      <c r="J110" s="2"/>
      <c r="K110" s="2"/>
      <c r="L110" s="2"/>
      <c r="M110" s="2"/>
      <c r="N110" s="2"/>
      <c r="O110" s="2"/>
      <c r="P110" s="2"/>
      <c r="Q110" s="2"/>
      <c r="R110" s="2"/>
      <c r="S110" s="2"/>
      <c r="T110" s="2"/>
      <c r="U110" s="2"/>
      <c r="V110" s="2"/>
      <c r="W110" s="2"/>
      <c r="X110" s="2"/>
      <c r="Y110" s="2"/>
      <c r="Z110" s="2"/>
      <c r="AA110" s="2"/>
      <c r="AB110" s="2"/>
    </row>
    <row r="111" customFormat="false" ht="15.75" hidden="false" customHeight="false" outlineLevel="0" collapsed="false">
      <c r="A111" s="2"/>
      <c r="B111" s="2"/>
      <c r="C111" s="2"/>
      <c r="D111" s="2"/>
      <c r="E111" s="2"/>
      <c r="F111" s="52"/>
      <c r="G111" s="2"/>
      <c r="H111" s="2"/>
      <c r="I111" s="2"/>
      <c r="J111" s="2"/>
      <c r="K111" s="2"/>
      <c r="L111" s="2"/>
      <c r="M111" s="2"/>
      <c r="N111" s="2"/>
      <c r="O111" s="2"/>
      <c r="P111" s="2"/>
      <c r="Q111" s="2"/>
      <c r="R111" s="2"/>
      <c r="S111" s="2"/>
      <c r="T111" s="2"/>
      <c r="U111" s="2"/>
      <c r="V111" s="2"/>
      <c r="W111" s="2"/>
      <c r="X111" s="2"/>
      <c r="Y111" s="2"/>
      <c r="Z111" s="2"/>
      <c r="AA111" s="2"/>
      <c r="AB111" s="2"/>
    </row>
    <row r="112" customFormat="false" ht="15.75" hidden="false" customHeight="false" outlineLevel="0" collapsed="false">
      <c r="A112" s="2"/>
      <c r="B112" s="2"/>
      <c r="C112" s="2"/>
      <c r="D112" s="2"/>
      <c r="E112" s="2"/>
      <c r="F112" s="52"/>
      <c r="G112" s="2"/>
      <c r="H112" s="2"/>
      <c r="I112" s="2"/>
      <c r="J112" s="2"/>
      <c r="K112" s="2"/>
      <c r="L112" s="2"/>
      <c r="M112" s="2"/>
      <c r="N112" s="2"/>
      <c r="O112" s="2"/>
      <c r="P112" s="2"/>
      <c r="Q112" s="2"/>
      <c r="R112" s="2"/>
      <c r="S112" s="2"/>
      <c r="T112" s="2"/>
      <c r="U112" s="2"/>
      <c r="V112" s="2"/>
      <c r="W112" s="2"/>
      <c r="X112" s="2"/>
      <c r="Y112" s="2"/>
      <c r="Z112" s="2"/>
      <c r="AA112" s="2"/>
      <c r="AB112" s="2"/>
    </row>
    <row r="113" customFormat="false" ht="15.75" hidden="false" customHeight="false" outlineLevel="0" collapsed="false">
      <c r="A113" s="2"/>
      <c r="B113" s="2"/>
      <c r="C113" s="2"/>
      <c r="D113" s="2"/>
      <c r="E113" s="2"/>
      <c r="F113" s="52"/>
      <c r="G113" s="2"/>
      <c r="H113" s="2"/>
      <c r="I113" s="2"/>
      <c r="J113" s="2"/>
      <c r="K113" s="2"/>
      <c r="L113" s="2"/>
      <c r="M113" s="2"/>
      <c r="N113" s="2"/>
      <c r="O113" s="2"/>
      <c r="P113" s="2"/>
      <c r="Q113" s="2"/>
      <c r="R113" s="2"/>
      <c r="S113" s="2"/>
      <c r="T113" s="2"/>
      <c r="U113" s="2"/>
      <c r="V113" s="2"/>
      <c r="W113" s="2"/>
      <c r="X113" s="2"/>
      <c r="Y113" s="2"/>
      <c r="Z113" s="2"/>
      <c r="AA113" s="2"/>
      <c r="AB113" s="2"/>
    </row>
    <row r="114" customFormat="false" ht="15.75" hidden="false" customHeight="false" outlineLevel="0" collapsed="false">
      <c r="A114" s="2"/>
      <c r="B114" s="2"/>
      <c r="C114" s="2"/>
      <c r="D114" s="2"/>
      <c r="E114" s="2"/>
      <c r="F114" s="52"/>
      <c r="G114" s="2"/>
      <c r="H114" s="2"/>
      <c r="I114" s="2"/>
      <c r="J114" s="2"/>
      <c r="K114" s="2"/>
      <c r="L114" s="2"/>
      <c r="M114" s="2"/>
      <c r="N114" s="2"/>
      <c r="O114" s="2"/>
      <c r="P114" s="2"/>
      <c r="Q114" s="2"/>
      <c r="R114" s="2"/>
      <c r="S114" s="2"/>
      <c r="T114" s="2"/>
      <c r="U114" s="2"/>
      <c r="V114" s="2"/>
      <c r="W114" s="2"/>
      <c r="X114" s="2"/>
      <c r="Y114" s="2"/>
      <c r="Z114" s="2"/>
      <c r="AA114" s="2"/>
      <c r="AB114" s="2"/>
    </row>
    <row r="115" customFormat="false" ht="15.75" hidden="false" customHeight="false" outlineLevel="0" collapsed="false">
      <c r="A115" s="2"/>
      <c r="B115" s="2"/>
      <c r="C115" s="2"/>
      <c r="D115" s="2"/>
      <c r="E115" s="2"/>
      <c r="F115" s="52"/>
      <c r="G115" s="2"/>
      <c r="H115" s="2"/>
      <c r="I115" s="2"/>
      <c r="J115" s="2"/>
      <c r="K115" s="2"/>
      <c r="L115" s="2"/>
      <c r="M115" s="2"/>
      <c r="N115" s="2"/>
      <c r="O115" s="2"/>
      <c r="P115" s="2"/>
      <c r="Q115" s="2"/>
      <c r="R115" s="2"/>
      <c r="S115" s="2"/>
      <c r="T115" s="2"/>
      <c r="U115" s="2"/>
      <c r="V115" s="2"/>
      <c r="W115" s="2"/>
      <c r="X115" s="2"/>
      <c r="Y115" s="2"/>
      <c r="Z115" s="2"/>
      <c r="AA115" s="2"/>
      <c r="AB115" s="2"/>
    </row>
    <row r="116" customFormat="false" ht="15.75" hidden="false" customHeight="false" outlineLevel="0" collapsed="false">
      <c r="A116" s="2"/>
      <c r="B116" s="2"/>
      <c r="C116" s="2"/>
      <c r="D116" s="2"/>
      <c r="E116" s="2"/>
      <c r="F116" s="52"/>
      <c r="G116" s="2"/>
      <c r="H116" s="2"/>
      <c r="I116" s="2"/>
      <c r="J116" s="2"/>
      <c r="K116" s="2"/>
      <c r="L116" s="2"/>
      <c r="M116" s="2"/>
      <c r="N116" s="2"/>
      <c r="O116" s="2"/>
      <c r="P116" s="2"/>
      <c r="Q116" s="2"/>
      <c r="R116" s="2"/>
      <c r="S116" s="2"/>
      <c r="T116" s="2"/>
      <c r="U116" s="2"/>
      <c r="V116" s="2"/>
      <c r="W116" s="2"/>
      <c r="X116" s="2"/>
      <c r="Y116" s="2"/>
      <c r="Z116" s="2"/>
      <c r="AA116" s="2"/>
      <c r="AB116" s="2"/>
    </row>
    <row r="117" customFormat="false" ht="15.75" hidden="false" customHeight="false" outlineLevel="0" collapsed="false">
      <c r="A117" s="2"/>
      <c r="B117" s="2"/>
      <c r="C117" s="2"/>
      <c r="D117" s="2"/>
      <c r="E117" s="2"/>
      <c r="F117" s="52"/>
      <c r="G117" s="2"/>
      <c r="H117" s="2"/>
      <c r="I117" s="2"/>
      <c r="J117" s="2"/>
      <c r="K117" s="2"/>
      <c r="L117" s="2"/>
      <c r="M117" s="2"/>
      <c r="N117" s="2"/>
      <c r="O117" s="2"/>
      <c r="P117" s="2"/>
      <c r="Q117" s="2"/>
      <c r="R117" s="2"/>
      <c r="S117" s="2"/>
      <c r="T117" s="2"/>
      <c r="U117" s="2"/>
      <c r="V117" s="2"/>
      <c r="W117" s="2"/>
      <c r="X117" s="2"/>
      <c r="Y117" s="2"/>
      <c r="Z117" s="2"/>
      <c r="AA117" s="2"/>
      <c r="AB117" s="2"/>
    </row>
    <row r="118" customFormat="false" ht="15.75" hidden="false" customHeight="false" outlineLevel="0" collapsed="false">
      <c r="A118" s="2"/>
      <c r="B118" s="2"/>
      <c r="C118" s="2"/>
      <c r="D118" s="2"/>
      <c r="E118" s="2"/>
      <c r="F118" s="52"/>
      <c r="G118" s="2"/>
      <c r="H118" s="2"/>
      <c r="I118" s="2"/>
      <c r="J118" s="2"/>
      <c r="K118" s="2"/>
      <c r="L118" s="2"/>
      <c r="M118" s="2"/>
      <c r="N118" s="2"/>
      <c r="O118" s="2"/>
      <c r="P118" s="2"/>
      <c r="Q118" s="2"/>
      <c r="R118" s="2"/>
      <c r="S118" s="2"/>
      <c r="T118" s="2"/>
      <c r="U118" s="2"/>
      <c r="V118" s="2"/>
      <c r="W118" s="2"/>
      <c r="X118" s="2"/>
      <c r="Y118" s="2"/>
      <c r="Z118" s="2"/>
      <c r="AA118" s="2"/>
      <c r="AB118" s="2"/>
    </row>
    <row r="119" customFormat="false" ht="15.75" hidden="false" customHeight="false" outlineLevel="0" collapsed="false">
      <c r="A119" s="2"/>
      <c r="B119" s="2"/>
      <c r="C119" s="2"/>
      <c r="D119" s="2"/>
      <c r="E119" s="2"/>
      <c r="F119" s="52"/>
      <c r="G119" s="2"/>
      <c r="H119" s="2"/>
      <c r="I119" s="2"/>
      <c r="J119" s="2"/>
      <c r="K119" s="2"/>
      <c r="L119" s="2"/>
      <c r="M119" s="2"/>
      <c r="N119" s="2"/>
      <c r="O119" s="2"/>
      <c r="P119" s="2"/>
      <c r="Q119" s="2"/>
      <c r="R119" s="2"/>
      <c r="S119" s="2"/>
      <c r="T119" s="2"/>
      <c r="U119" s="2"/>
      <c r="V119" s="2"/>
      <c r="W119" s="2"/>
      <c r="X119" s="2"/>
      <c r="Y119" s="2"/>
      <c r="Z119" s="2"/>
      <c r="AA119" s="2"/>
      <c r="AB119" s="2"/>
    </row>
    <row r="120" customFormat="false" ht="15.75" hidden="false" customHeight="false" outlineLevel="0" collapsed="false">
      <c r="A120" s="2"/>
      <c r="B120" s="2"/>
      <c r="C120" s="2"/>
      <c r="D120" s="2"/>
      <c r="E120" s="2"/>
      <c r="F120" s="52"/>
      <c r="G120" s="2"/>
      <c r="H120" s="2"/>
      <c r="I120" s="2"/>
      <c r="J120" s="2"/>
      <c r="K120" s="2"/>
      <c r="L120" s="2"/>
      <c r="M120" s="2"/>
      <c r="N120" s="2"/>
      <c r="O120" s="2"/>
      <c r="P120" s="2"/>
      <c r="Q120" s="2"/>
      <c r="R120" s="2"/>
      <c r="S120" s="2"/>
      <c r="T120" s="2"/>
      <c r="U120" s="2"/>
      <c r="V120" s="2"/>
      <c r="W120" s="2"/>
      <c r="X120" s="2"/>
      <c r="Y120" s="2"/>
      <c r="Z120" s="2"/>
      <c r="AA120" s="2"/>
      <c r="AB120" s="2"/>
    </row>
    <row r="121" customFormat="false" ht="15.75" hidden="false" customHeight="false" outlineLevel="0" collapsed="false">
      <c r="A121" s="2"/>
      <c r="B121" s="2"/>
      <c r="C121" s="2"/>
      <c r="D121" s="2"/>
      <c r="E121" s="2"/>
      <c r="F121" s="52"/>
      <c r="G121" s="2"/>
      <c r="H121" s="2"/>
      <c r="I121" s="2"/>
      <c r="J121" s="2"/>
      <c r="K121" s="2"/>
      <c r="L121" s="2"/>
      <c r="M121" s="2"/>
      <c r="N121" s="2"/>
      <c r="O121" s="2"/>
      <c r="P121" s="2"/>
      <c r="Q121" s="2"/>
      <c r="R121" s="2"/>
      <c r="S121" s="2"/>
      <c r="T121" s="2"/>
      <c r="U121" s="2"/>
      <c r="V121" s="2"/>
      <c r="W121" s="2"/>
      <c r="X121" s="2"/>
      <c r="Y121" s="2"/>
      <c r="Z121" s="2"/>
      <c r="AA121" s="2"/>
      <c r="AB121" s="2"/>
    </row>
    <row r="122" customFormat="false" ht="15.75" hidden="false" customHeight="false" outlineLevel="0" collapsed="false">
      <c r="A122" s="2"/>
      <c r="B122" s="2"/>
      <c r="C122" s="2"/>
      <c r="D122" s="2"/>
      <c r="E122" s="2"/>
      <c r="F122" s="52"/>
      <c r="G122" s="2"/>
      <c r="H122" s="2"/>
      <c r="I122" s="2"/>
      <c r="J122" s="2"/>
      <c r="K122" s="2"/>
      <c r="L122" s="2"/>
      <c r="M122" s="2"/>
      <c r="N122" s="2"/>
      <c r="O122" s="2"/>
      <c r="P122" s="2"/>
      <c r="Q122" s="2"/>
      <c r="R122" s="2"/>
      <c r="S122" s="2"/>
      <c r="T122" s="2"/>
      <c r="U122" s="2"/>
      <c r="V122" s="2"/>
      <c r="W122" s="2"/>
      <c r="X122" s="2"/>
      <c r="Y122" s="2"/>
      <c r="Z122" s="2"/>
      <c r="AA122" s="2"/>
      <c r="AB122" s="2"/>
    </row>
    <row r="123" customFormat="false" ht="15.75" hidden="false" customHeight="false" outlineLevel="0" collapsed="false">
      <c r="A123" s="2"/>
      <c r="B123" s="2"/>
      <c r="C123" s="2"/>
      <c r="D123" s="2"/>
      <c r="E123" s="2"/>
      <c r="F123" s="52"/>
      <c r="G123" s="2"/>
      <c r="H123" s="2"/>
      <c r="I123" s="2"/>
      <c r="J123" s="2"/>
      <c r="K123" s="2"/>
      <c r="L123" s="2"/>
      <c r="M123" s="2"/>
      <c r="N123" s="2"/>
      <c r="O123" s="2"/>
      <c r="P123" s="2"/>
      <c r="Q123" s="2"/>
      <c r="R123" s="2"/>
      <c r="S123" s="2"/>
      <c r="T123" s="2"/>
      <c r="U123" s="2"/>
      <c r="V123" s="2"/>
      <c r="W123" s="2"/>
      <c r="X123" s="2"/>
      <c r="Y123" s="2"/>
      <c r="Z123" s="2"/>
      <c r="AA123" s="2"/>
      <c r="AB123" s="2"/>
    </row>
    <row r="124" customFormat="false" ht="15.75" hidden="false" customHeight="false" outlineLevel="0" collapsed="false">
      <c r="A124" s="2"/>
      <c r="B124" s="2"/>
      <c r="C124" s="2"/>
      <c r="D124" s="2"/>
      <c r="E124" s="2"/>
      <c r="F124" s="52"/>
      <c r="G124" s="2"/>
      <c r="H124" s="2"/>
      <c r="I124" s="2"/>
      <c r="J124" s="2"/>
      <c r="K124" s="2"/>
      <c r="L124" s="2"/>
      <c r="M124" s="2"/>
      <c r="N124" s="2"/>
      <c r="O124" s="2"/>
      <c r="P124" s="2"/>
      <c r="Q124" s="2"/>
      <c r="R124" s="2"/>
      <c r="S124" s="2"/>
      <c r="T124" s="2"/>
      <c r="U124" s="2"/>
      <c r="V124" s="2"/>
      <c r="W124" s="2"/>
      <c r="X124" s="2"/>
      <c r="Y124" s="2"/>
      <c r="Z124" s="2"/>
      <c r="AA124" s="2"/>
      <c r="AB124" s="2"/>
    </row>
    <row r="125" customFormat="false" ht="15.75" hidden="false" customHeight="false" outlineLevel="0" collapsed="false">
      <c r="A125" s="2"/>
      <c r="B125" s="2"/>
      <c r="C125" s="2"/>
      <c r="D125" s="2"/>
      <c r="E125" s="2"/>
      <c r="F125" s="52"/>
      <c r="G125" s="2"/>
      <c r="H125" s="2"/>
      <c r="I125" s="2"/>
      <c r="J125" s="2"/>
      <c r="K125" s="2"/>
      <c r="L125" s="2"/>
      <c r="M125" s="2"/>
      <c r="N125" s="2"/>
      <c r="O125" s="2"/>
      <c r="P125" s="2"/>
      <c r="Q125" s="2"/>
      <c r="R125" s="2"/>
      <c r="S125" s="2"/>
      <c r="T125" s="2"/>
      <c r="U125" s="2"/>
      <c r="V125" s="2"/>
      <c r="W125" s="2"/>
      <c r="X125" s="2"/>
      <c r="Y125" s="2"/>
      <c r="Z125" s="2"/>
      <c r="AA125" s="2"/>
      <c r="AB125" s="2"/>
    </row>
    <row r="126" customFormat="false" ht="15.75" hidden="false" customHeight="false" outlineLevel="0" collapsed="false">
      <c r="A126" s="2"/>
      <c r="B126" s="2"/>
      <c r="C126" s="2"/>
      <c r="D126" s="2"/>
      <c r="E126" s="2"/>
      <c r="F126" s="52"/>
      <c r="G126" s="2"/>
      <c r="H126" s="2"/>
      <c r="I126" s="2"/>
      <c r="J126" s="2"/>
      <c r="K126" s="2"/>
      <c r="L126" s="2"/>
      <c r="M126" s="2"/>
      <c r="N126" s="2"/>
      <c r="O126" s="2"/>
      <c r="P126" s="2"/>
      <c r="Q126" s="2"/>
      <c r="R126" s="2"/>
      <c r="S126" s="2"/>
      <c r="T126" s="2"/>
      <c r="U126" s="2"/>
      <c r="V126" s="2"/>
      <c r="W126" s="2"/>
      <c r="X126" s="2"/>
      <c r="Y126" s="2"/>
      <c r="Z126" s="2"/>
      <c r="AA126" s="2"/>
      <c r="AB126" s="2"/>
    </row>
    <row r="127" customFormat="false" ht="15.75" hidden="false" customHeight="false" outlineLevel="0" collapsed="false">
      <c r="A127" s="2"/>
      <c r="B127" s="2"/>
      <c r="C127" s="2"/>
      <c r="D127" s="2"/>
      <c r="E127" s="2"/>
      <c r="F127" s="52"/>
      <c r="G127" s="2"/>
      <c r="H127" s="2"/>
      <c r="I127" s="2"/>
      <c r="J127" s="2"/>
      <c r="K127" s="2"/>
      <c r="L127" s="2"/>
      <c r="M127" s="2"/>
      <c r="N127" s="2"/>
      <c r="O127" s="2"/>
      <c r="P127" s="2"/>
      <c r="Q127" s="2"/>
      <c r="R127" s="2"/>
      <c r="S127" s="2"/>
      <c r="T127" s="2"/>
      <c r="U127" s="2"/>
      <c r="V127" s="2"/>
      <c r="W127" s="2"/>
      <c r="X127" s="2"/>
      <c r="Y127" s="2"/>
      <c r="Z127" s="2"/>
      <c r="AA127" s="2"/>
      <c r="AB127" s="2"/>
    </row>
    <row r="128" customFormat="false" ht="15.75" hidden="false" customHeight="false" outlineLevel="0" collapsed="false">
      <c r="A128" s="2"/>
      <c r="B128" s="2"/>
      <c r="C128" s="2"/>
      <c r="D128" s="2"/>
      <c r="E128" s="2"/>
      <c r="F128" s="52"/>
      <c r="G128" s="2"/>
      <c r="H128" s="2"/>
      <c r="I128" s="2"/>
      <c r="J128" s="2"/>
      <c r="K128" s="2"/>
      <c r="L128" s="2"/>
      <c r="M128" s="2"/>
      <c r="N128" s="2"/>
      <c r="O128" s="2"/>
      <c r="P128" s="2"/>
      <c r="Q128" s="2"/>
      <c r="R128" s="2"/>
      <c r="S128" s="2"/>
      <c r="T128" s="2"/>
      <c r="U128" s="2"/>
      <c r="V128" s="2"/>
      <c r="W128" s="2"/>
      <c r="X128" s="2"/>
      <c r="Y128" s="2"/>
      <c r="Z128" s="2"/>
      <c r="AA128" s="2"/>
      <c r="AB128" s="2"/>
    </row>
    <row r="129" customFormat="false" ht="15.75" hidden="false" customHeight="false" outlineLevel="0" collapsed="false">
      <c r="A129" s="2"/>
      <c r="B129" s="2"/>
      <c r="C129" s="2"/>
      <c r="D129" s="2"/>
      <c r="E129" s="2"/>
      <c r="F129" s="52"/>
      <c r="G129" s="2"/>
      <c r="H129" s="2"/>
      <c r="I129" s="2"/>
      <c r="J129" s="2"/>
      <c r="K129" s="2"/>
      <c r="L129" s="2"/>
      <c r="M129" s="2"/>
      <c r="N129" s="2"/>
      <c r="O129" s="2"/>
      <c r="P129" s="2"/>
      <c r="Q129" s="2"/>
      <c r="R129" s="2"/>
      <c r="S129" s="2"/>
      <c r="T129" s="2"/>
      <c r="U129" s="2"/>
      <c r="V129" s="2"/>
      <c r="W129" s="2"/>
      <c r="X129" s="2"/>
      <c r="Y129" s="2"/>
      <c r="Z129" s="2"/>
      <c r="AA129" s="2"/>
      <c r="AB129" s="2"/>
    </row>
    <row r="130" customFormat="false" ht="15.75" hidden="false" customHeight="false" outlineLevel="0" collapsed="false">
      <c r="A130" s="2"/>
      <c r="B130" s="2"/>
      <c r="C130" s="2"/>
      <c r="D130" s="2"/>
      <c r="E130" s="2"/>
      <c r="F130" s="52"/>
      <c r="G130" s="2"/>
      <c r="H130" s="2"/>
      <c r="I130" s="2"/>
      <c r="J130" s="2"/>
      <c r="K130" s="2"/>
      <c r="L130" s="2"/>
      <c r="M130" s="2"/>
      <c r="N130" s="2"/>
      <c r="O130" s="2"/>
      <c r="P130" s="2"/>
      <c r="Q130" s="2"/>
      <c r="R130" s="2"/>
      <c r="S130" s="2"/>
      <c r="T130" s="2"/>
      <c r="U130" s="2"/>
      <c r="V130" s="2"/>
      <c r="W130" s="2"/>
      <c r="X130" s="2"/>
      <c r="Y130" s="2"/>
      <c r="Z130" s="2"/>
      <c r="AA130" s="2"/>
      <c r="AB130" s="2"/>
    </row>
    <row r="131" customFormat="false" ht="15.75" hidden="false" customHeight="false" outlineLevel="0" collapsed="false">
      <c r="A131" s="2"/>
      <c r="B131" s="2"/>
      <c r="C131" s="2"/>
      <c r="D131" s="2"/>
      <c r="E131" s="2"/>
      <c r="F131" s="52"/>
      <c r="G131" s="2"/>
      <c r="H131" s="2"/>
      <c r="I131" s="2"/>
      <c r="J131" s="2"/>
      <c r="K131" s="2"/>
      <c r="L131" s="2"/>
      <c r="M131" s="2"/>
      <c r="N131" s="2"/>
      <c r="O131" s="2"/>
      <c r="P131" s="2"/>
      <c r="Q131" s="2"/>
      <c r="R131" s="2"/>
      <c r="S131" s="2"/>
      <c r="T131" s="2"/>
      <c r="U131" s="2"/>
      <c r="V131" s="2"/>
      <c r="W131" s="2"/>
      <c r="X131" s="2"/>
      <c r="Y131" s="2"/>
      <c r="Z131" s="2"/>
      <c r="AA131" s="2"/>
      <c r="AB131" s="2"/>
    </row>
    <row r="132" customFormat="false" ht="15.75" hidden="false" customHeight="false" outlineLevel="0" collapsed="false">
      <c r="A132" s="2"/>
      <c r="B132" s="2"/>
      <c r="C132" s="2"/>
      <c r="D132" s="2"/>
      <c r="E132" s="2"/>
      <c r="F132" s="52"/>
      <c r="G132" s="2"/>
      <c r="H132" s="2"/>
      <c r="I132" s="2"/>
      <c r="J132" s="2"/>
      <c r="K132" s="2"/>
      <c r="L132" s="2"/>
      <c r="M132" s="2"/>
      <c r="N132" s="2"/>
      <c r="O132" s="2"/>
      <c r="P132" s="2"/>
      <c r="Q132" s="2"/>
      <c r="R132" s="2"/>
      <c r="S132" s="2"/>
      <c r="T132" s="2"/>
      <c r="U132" s="2"/>
      <c r="V132" s="2"/>
      <c r="W132" s="2"/>
      <c r="X132" s="2"/>
      <c r="Y132" s="2"/>
      <c r="Z132" s="2"/>
      <c r="AA132" s="2"/>
      <c r="AB132" s="2"/>
    </row>
    <row r="133" customFormat="false" ht="15.75" hidden="false" customHeight="false" outlineLevel="0" collapsed="false">
      <c r="A133" s="2"/>
      <c r="B133" s="2"/>
      <c r="C133" s="2"/>
      <c r="D133" s="2"/>
      <c r="E133" s="2"/>
      <c r="F133" s="52"/>
      <c r="G133" s="2"/>
      <c r="H133" s="2"/>
      <c r="I133" s="2"/>
      <c r="J133" s="2"/>
      <c r="K133" s="2"/>
      <c r="L133" s="2"/>
      <c r="M133" s="2"/>
      <c r="N133" s="2"/>
      <c r="O133" s="2"/>
      <c r="P133" s="2"/>
      <c r="Q133" s="2"/>
      <c r="R133" s="2"/>
      <c r="S133" s="2"/>
      <c r="T133" s="2"/>
      <c r="U133" s="2"/>
      <c r="V133" s="2"/>
      <c r="W133" s="2"/>
      <c r="X133" s="2"/>
      <c r="Y133" s="2"/>
      <c r="Z133" s="2"/>
      <c r="AA133" s="2"/>
      <c r="AB133" s="2"/>
    </row>
    <row r="134" customFormat="false" ht="15.75" hidden="false" customHeight="false" outlineLevel="0" collapsed="false">
      <c r="A134" s="2"/>
      <c r="B134" s="2"/>
      <c r="C134" s="2"/>
      <c r="D134" s="2"/>
      <c r="E134" s="2"/>
      <c r="F134" s="52"/>
      <c r="G134" s="2"/>
      <c r="H134" s="2"/>
      <c r="I134" s="2"/>
      <c r="J134" s="2"/>
      <c r="K134" s="2"/>
      <c r="L134" s="2"/>
      <c r="M134" s="2"/>
      <c r="N134" s="2"/>
      <c r="O134" s="2"/>
      <c r="P134" s="2"/>
      <c r="Q134" s="2"/>
      <c r="R134" s="2"/>
      <c r="S134" s="2"/>
      <c r="T134" s="2"/>
      <c r="U134" s="2"/>
      <c r="V134" s="2"/>
      <c r="W134" s="2"/>
      <c r="X134" s="2"/>
      <c r="Y134" s="2"/>
      <c r="Z134" s="2"/>
      <c r="AA134" s="2"/>
      <c r="AB134" s="2"/>
    </row>
    <row r="135" customFormat="false" ht="15.75" hidden="false" customHeight="false" outlineLevel="0" collapsed="false">
      <c r="A135" s="2"/>
      <c r="B135" s="2"/>
      <c r="C135" s="2"/>
      <c r="D135" s="2"/>
      <c r="E135" s="2"/>
      <c r="F135" s="52"/>
      <c r="G135" s="2"/>
      <c r="H135" s="2"/>
      <c r="I135" s="2"/>
      <c r="J135" s="2"/>
      <c r="K135" s="2"/>
      <c r="L135" s="2"/>
      <c r="M135" s="2"/>
      <c r="N135" s="2"/>
      <c r="O135" s="2"/>
      <c r="P135" s="2"/>
      <c r="Q135" s="2"/>
      <c r="R135" s="2"/>
      <c r="S135" s="2"/>
      <c r="T135" s="2"/>
      <c r="U135" s="2"/>
      <c r="V135" s="2"/>
      <c r="W135" s="2"/>
      <c r="X135" s="2"/>
      <c r="Y135" s="2"/>
      <c r="Z135" s="2"/>
      <c r="AA135" s="2"/>
      <c r="AB135" s="2"/>
    </row>
    <row r="136" customFormat="false" ht="15.75" hidden="false" customHeight="false" outlineLevel="0" collapsed="false">
      <c r="A136" s="2"/>
      <c r="B136" s="2"/>
      <c r="C136" s="2"/>
      <c r="D136" s="2"/>
      <c r="E136" s="2"/>
      <c r="F136" s="52"/>
      <c r="G136" s="2"/>
      <c r="H136" s="2"/>
      <c r="I136" s="2"/>
      <c r="J136" s="2"/>
      <c r="K136" s="2"/>
      <c r="L136" s="2"/>
      <c r="M136" s="2"/>
      <c r="N136" s="2"/>
      <c r="O136" s="2"/>
      <c r="P136" s="2"/>
      <c r="Q136" s="2"/>
      <c r="R136" s="2"/>
      <c r="S136" s="2"/>
      <c r="T136" s="2"/>
      <c r="U136" s="2"/>
      <c r="V136" s="2"/>
      <c r="W136" s="2"/>
      <c r="X136" s="2"/>
      <c r="Y136" s="2"/>
      <c r="Z136" s="2"/>
      <c r="AA136" s="2"/>
      <c r="AB136" s="2"/>
    </row>
    <row r="137" customFormat="false" ht="15.75" hidden="false" customHeight="false" outlineLevel="0" collapsed="false">
      <c r="A137" s="2"/>
      <c r="B137" s="2"/>
      <c r="C137" s="2"/>
      <c r="D137" s="2"/>
      <c r="E137" s="2"/>
      <c r="F137" s="52"/>
      <c r="G137" s="2"/>
      <c r="H137" s="2"/>
      <c r="I137" s="2"/>
      <c r="J137" s="2"/>
      <c r="K137" s="2"/>
      <c r="L137" s="2"/>
      <c r="M137" s="2"/>
      <c r="N137" s="2"/>
      <c r="O137" s="2"/>
      <c r="P137" s="2"/>
      <c r="Q137" s="2"/>
      <c r="R137" s="2"/>
      <c r="S137" s="2"/>
      <c r="T137" s="2"/>
      <c r="U137" s="2"/>
      <c r="V137" s="2"/>
      <c r="W137" s="2"/>
      <c r="X137" s="2"/>
      <c r="Y137" s="2"/>
      <c r="Z137" s="2"/>
      <c r="AA137" s="2"/>
      <c r="AB137" s="2"/>
    </row>
    <row r="138" customFormat="false" ht="15.75" hidden="false" customHeight="false" outlineLevel="0" collapsed="false">
      <c r="A138" s="2"/>
      <c r="B138" s="2"/>
      <c r="C138" s="2"/>
      <c r="D138" s="2"/>
      <c r="E138" s="2"/>
      <c r="F138" s="52"/>
      <c r="G138" s="2"/>
      <c r="H138" s="2"/>
      <c r="I138" s="2"/>
      <c r="J138" s="2"/>
      <c r="K138" s="2"/>
      <c r="L138" s="2"/>
      <c r="M138" s="2"/>
      <c r="N138" s="2"/>
      <c r="O138" s="2"/>
      <c r="P138" s="2"/>
      <c r="Q138" s="2"/>
      <c r="R138" s="2"/>
      <c r="S138" s="2"/>
      <c r="T138" s="2"/>
      <c r="U138" s="2"/>
      <c r="V138" s="2"/>
      <c r="W138" s="2"/>
      <c r="X138" s="2"/>
      <c r="Y138" s="2"/>
      <c r="Z138" s="2"/>
      <c r="AA138" s="2"/>
      <c r="AB138" s="2"/>
    </row>
    <row r="139" customFormat="false" ht="15.75" hidden="false" customHeight="false" outlineLevel="0" collapsed="false">
      <c r="A139" s="2"/>
      <c r="B139" s="2"/>
      <c r="C139" s="2"/>
      <c r="D139" s="2"/>
      <c r="E139" s="2"/>
      <c r="F139" s="52"/>
      <c r="G139" s="2"/>
      <c r="H139" s="2"/>
      <c r="I139" s="2"/>
      <c r="J139" s="2"/>
      <c r="K139" s="2"/>
      <c r="L139" s="2"/>
      <c r="M139" s="2"/>
      <c r="N139" s="2"/>
      <c r="O139" s="2"/>
      <c r="P139" s="2"/>
      <c r="Q139" s="2"/>
      <c r="R139" s="2"/>
      <c r="S139" s="2"/>
      <c r="T139" s="2"/>
      <c r="U139" s="2"/>
      <c r="V139" s="2"/>
      <c r="W139" s="2"/>
      <c r="X139" s="2"/>
      <c r="Y139" s="2"/>
      <c r="Z139" s="2"/>
      <c r="AA139" s="2"/>
      <c r="AB139" s="2"/>
    </row>
    <row r="140" customFormat="false" ht="15.75" hidden="false" customHeight="false" outlineLevel="0" collapsed="false">
      <c r="A140" s="2"/>
      <c r="B140" s="2"/>
      <c r="C140" s="2"/>
      <c r="D140" s="2"/>
      <c r="E140" s="2"/>
      <c r="F140" s="52"/>
      <c r="G140" s="2"/>
      <c r="H140" s="2"/>
      <c r="I140" s="2"/>
      <c r="J140" s="2"/>
      <c r="K140" s="2"/>
      <c r="L140" s="2"/>
      <c r="M140" s="2"/>
      <c r="N140" s="2"/>
      <c r="O140" s="2"/>
      <c r="P140" s="2"/>
      <c r="Q140" s="2"/>
      <c r="R140" s="2"/>
      <c r="S140" s="2"/>
      <c r="T140" s="2"/>
      <c r="U140" s="2"/>
      <c r="V140" s="2"/>
      <c r="W140" s="2"/>
      <c r="X140" s="2"/>
      <c r="Y140" s="2"/>
      <c r="Z140" s="2"/>
      <c r="AA140" s="2"/>
      <c r="AB140" s="2"/>
    </row>
    <row r="141" customFormat="false" ht="15.75" hidden="false" customHeight="false" outlineLevel="0" collapsed="false">
      <c r="A141" s="2"/>
      <c r="B141" s="2"/>
      <c r="C141" s="2"/>
      <c r="D141" s="2"/>
      <c r="E141" s="2"/>
      <c r="F141" s="52"/>
      <c r="G141" s="2"/>
      <c r="H141" s="2"/>
      <c r="I141" s="2"/>
      <c r="J141" s="2"/>
      <c r="K141" s="2"/>
      <c r="L141" s="2"/>
      <c r="M141" s="2"/>
      <c r="N141" s="2"/>
      <c r="O141" s="2"/>
      <c r="P141" s="2"/>
      <c r="Q141" s="2"/>
      <c r="R141" s="2"/>
      <c r="S141" s="2"/>
      <c r="T141" s="2"/>
      <c r="U141" s="2"/>
      <c r="V141" s="2"/>
      <c r="W141" s="2"/>
      <c r="X141" s="2"/>
      <c r="Y141" s="2"/>
      <c r="Z141" s="2"/>
      <c r="AA141" s="2"/>
      <c r="AB141" s="2"/>
    </row>
    <row r="142" customFormat="false" ht="15.75" hidden="false" customHeight="false" outlineLevel="0" collapsed="false">
      <c r="A142" s="2"/>
      <c r="B142" s="2"/>
      <c r="C142" s="2"/>
      <c r="D142" s="2"/>
      <c r="E142" s="2"/>
      <c r="F142" s="52"/>
      <c r="G142" s="2"/>
      <c r="H142" s="2"/>
      <c r="I142" s="2"/>
      <c r="J142" s="2"/>
      <c r="K142" s="2"/>
      <c r="L142" s="2"/>
      <c r="M142" s="2"/>
      <c r="N142" s="2"/>
      <c r="O142" s="2"/>
      <c r="P142" s="2"/>
      <c r="Q142" s="2"/>
      <c r="R142" s="2"/>
      <c r="S142" s="2"/>
      <c r="T142" s="2"/>
      <c r="U142" s="2"/>
      <c r="V142" s="2"/>
      <c r="W142" s="2"/>
      <c r="X142" s="2"/>
      <c r="Y142" s="2"/>
      <c r="Z142" s="2"/>
      <c r="AA142" s="2"/>
      <c r="AB142" s="2"/>
    </row>
    <row r="143" customFormat="false" ht="15.75" hidden="false" customHeight="false" outlineLevel="0" collapsed="false">
      <c r="A143" s="2"/>
      <c r="B143" s="2"/>
      <c r="C143" s="2"/>
      <c r="D143" s="2"/>
      <c r="E143" s="2"/>
      <c r="F143" s="52"/>
      <c r="G143" s="2"/>
      <c r="H143" s="2"/>
      <c r="I143" s="2"/>
      <c r="J143" s="2"/>
      <c r="K143" s="2"/>
      <c r="L143" s="2"/>
      <c r="M143" s="2"/>
      <c r="N143" s="2"/>
      <c r="O143" s="2"/>
      <c r="P143" s="2"/>
      <c r="Q143" s="2"/>
      <c r="R143" s="2"/>
      <c r="S143" s="2"/>
      <c r="T143" s="2"/>
      <c r="U143" s="2"/>
      <c r="V143" s="2"/>
      <c r="W143" s="2"/>
      <c r="X143" s="2"/>
      <c r="Y143" s="2"/>
      <c r="Z143" s="2"/>
      <c r="AA143" s="2"/>
      <c r="AB143" s="2"/>
    </row>
    <row r="144" customFormat="false" ht="15.75" hidden="false" customHeight="false" outlineLevel="0" collapsed="false">
      <c r="A144" s="2"/>
      <c r="B144" s="2"/>
      <c r="C144" s="2"/>
      <c r="D144" s="2"/>
      <c r="E144" s="2"/>
      <c r="F144" s="52"/>
      <c r="G144" s="2"/>
      <c r="H144" s="2"/>
      <c r="I144" s="2"/>
      <c r="J144" s="2"/>
      <c r="K144" s="2"/>
      <c r="L144" s="2"/>
      <c r="M144" s="2"/>
      <c r="N144" s="2"/>
      <c r="O144" s="2"/>
      <c r="P144" s="2"/>
      <c r="Q144" s="2"/>
      <c r="R144" s="2"/>
      <c r="S144" s="2"/>
      <c r="T144" s="2"/>
      <c r="U144" s="2"/>
      <c r="V144" s="2"/>
      <c r="W144" s="2"/>
      <c r="X144" s="2"/>
      <c r="Y144" s="2"/>
      <c r="Z144" s="2"/>
      <c r="AA144" s="2"/>
      <c r="AB144" s="2"/>
    </row>
    <row r="145" customFormat="false" ht="15.75" hidden="false" customHeight="false" outlineLevel="0" collapsed="false">
      <c r="A145" s="2"/>
      <c r="B145" s="2"/>
      <c r="C145" s="2"/>
      <c r="D145" s="2"/>
      <c r="E145" s="2"/>
      <c r="F145" s="52"/>
      <c r="G145" s="2"/>
      <c r="H145" s="2"/>
      <c r="I145" s="2"/>
      <c r="J145" s="2"/>
      <c r="K145" s="2"/>
      <c r="L145" s="2"/>
      <c r="M145" s="2"/>
      <c r="N145" s="2"/>
      <c r="O145" s="2"/>
      <c r="P145" s="2"/>
      <c r="Q145" s="2"/>
      <c r="R145" s="2"/>
      <c r="S145" s="2"/>
      <c r="T145" s="2"/>
      <c r="U145" s="2"/>
      <c r="V145" s="2"/>
      <c r="W145" s="2"/>
      <c r="X145" s="2"/>
      <c r="Y145" s="2"/>
      <c r="Z145" s="2"/>
      <c r="AA145" s="2"/>
      <c r="AB145" s="2"/>
    </row>
    <row r="146" customFormat="false" ht="15.75" hidden="false" customHeight="false" outlineLevel="0" collapsed="false">
      <c r="A146" s="2"/>
      <c r="B146" s="2"/>
      <c r="C146" s="2"/>
      <c r="D146" s="2"/>
      <c r="E146" s="2"/>
      <c r="F146" s="52"/>
      <c r="G146" s="2"/>
      <c r="H146" s="2"/>
      <c r="I146" s="2"/>
      <c r="J146" s="2"/>
      <c r="K146" s="2"/>
      <c r="L146" s="2"/>
      <c r="M146" s="2"/>
      <c r="N146" s="2"/>
      <c r="O146" s="2"/>
      <c r="P146" s="2"/>
      <c r="Q146" s="2"/>
      <c r="R146" s="2"/>
      <c r="S146" s="2"/>
      <c r="T146" s="2"/>
      <c r="U146" s="2"/>
      <c r="V146" s="2"/>
      <c r="W146" s="2"/>
      <c r="X146" s="2"/>
      <c r="Y146" s="2"/>
      <c r="Z146" s="2"/>
      <c r="AA146" s="2"/>
      <c r="AB146" s="2"/>
    </row>
    <row r="147" customFormat="false" ht="15.75" hidden="false" customHeight="false" outlineLevel="0" collapsed="false">
      <c r="A147" s="2"/>
      <c r="B147" s="2"/>
      <c r="C147" s="2"/>
      <c r="D147" s="2"/>
      <c r="E147" s="2"/>
      <c r="F147" s="52"/>
      <c r="G147" s="2"/>
      <c r="H147" s="2"/>
      <c r="I147" s="2"/>
      <c r="J147" s="2"/>
      <c r="K147" s="2"/>
      <c r="L147" s="2"/>
      <c r="M147" s="2"/>
      <c r="N147" s="2"/>
      <c r="O147" s="2"/>
      <c r="P147" s="2"/>
      <c r="Q147" s="2"/>
      <c r="R147" s="2"/>
      <c r="S147" s="2"/>
      <c r="T147" s="2"/>
      <c r="U147" s="2"/>
      <c r="V147" s="2"/>
      <c r="W147" s="2"/>
      <c r="X147" s="2"/>
      <c r="Y147" s="2"/>
      <c r="Z147" s="2"/>
      <c r="AA147" s="2"/>
      <c r="AB147" s="2"/>
    </row>
    <row r="148" customFormat="false" ht="15.75" hidden="false" customHeight="false" outlineLevel="0" collapsed="false">
      <c r="A148" s="2"/>
      <c r="B148" s="2"/>
      <c r="C148" s="2"/>
      <c r="D148" s="2"/>
      <c r="E148" s="2"/>
      <c r="F148" s="52"/>
      <c r="G148" s="2"/>
      <c r="H148" s="2"/>
      <c r="I148" s="2"/>
      <c r="J148" s="2"/>
      <c r="K148" s="2"/>
      <c r="L148" s="2"/>
      <c r="M148" s="2"/>
      <c r="N148" s="2"/>
      <c r="O148" s="2"/>
      <c r="P148" s="2"/>
      <c r="Q148" s="2"/>
      <c r="R148" s="2"/>
      <c r="S148" s="2"/>
      <c r="T148" s="2"/>
      <c r="U148" s="2"/>
      <c r="V148" s="2"/>
      <c r="W148" s="2"/>
      <c r="X148" s="2"/>
      <c r="Y148" s="2"/>
      <c r="Z148" s="2"/>
      <c r="AA148" s="2"/>
      <c r="AB148" s="2"/>
    </row>
    <row r="149" customFormat="false" ht="15.75" hidden="false" customHeight="false" outlineLevel="0" collapsed="false">
      <c r="A149" s="2"/>
      <c r="B149" s="2"/>
      <c r="C149" s="2"/>
      <c r="D149" s="2"/>
      <c r="E149" s="2"/>
      <c r="F149" s="52"/>
      <c r="G149" s="2"/>
      <c r="H149" s="2"/>
      <c r="I149" s="2"/>
      <c r="J149" s="2"/>
      <c r="K149" s="2"/>
      <c r="L149" s="2"/>
      <c r="M149" s="2"/>
      <c r="N149" s="2"/>
      <c r="O149" s="2"/>
      <c r="P149" s="2"/>
      <c r="Q149" s="2"/>
      <c r="R149" s="2"/>
      <c r="S149" s="2"/>
      <c r="T149" s="2"/>
      <c r="U149" s="2"/>
      <c r="V149" s="2"/>
      <c r="W149" s="2"/>
      <c r="X149" s="2"/>
      <c r="Y149" s="2"/>
      <c r="Z149" s="2"/>
      <c r="AA149" s="2"/>
      <c r="AB149" s="2"/>
    </row>
    <row r="150" customFormat="false" ht="15.75" hidden="false" customHeight="false" outlineLevel="0" collapsed="false">
      <c r="A150" s="2"/>
      <c r="B150" s="2"/>
      <c r="C150" s="2"/>
      <c r="D150" s="2"/>
      <c r="E150" s="2"/>
      <c r="F150" s="52"/>
      <c r="G150" s="2"/>
      <c r="H150" s="2"/>
      <c r="I150" s="2"/>
      <c r="J150" s="2"/>
      <c r="K150" s="2"/>
      <c r="L150" s="2"/>
      <c r="M150" s="2"/>
      <c r="N150" s="2"/>
      <c r="O150" s="2"/>
      <c r="P150" s="2"/>
      <c r="Q150" s="2"/>
      <c r="R150" s="2"/>
      <c r="S150" s="2"/>
      <c r="T150" s="2"/>
      <c r="U150" s="2"/>
      <c r="V150" s="2"/>
      <c r="W150" s="2"/>
      <c r="X150" s="2"/>
      <c r="Y150" s="2"/>
      <c r="Z150" s="2"/>
      <c r="AA150" s="2"/>
      <c r="AB150" s="2"/>
    </row>
    <row r="151" customFormat="false" ht="15.75" hidden="false" customHeight="false" outlineLevel="0" collapsed="false">
      <c r="A151" s="2"/>
      <c r="B151" s="2"/>
      <c r="C151" s="2"/>
      <c r="D151" s="2"/>
      <c r="E151" s="2"/>
      <c r="F151" s="52"/>
      <c r="G151" s="2"/>
      <c r="H151" s="2"/>
      <c r="I151" s="2"/>
      <c r="J151" s="2"/>
      <c r="K151" s="2"/>
      <c r="L151" s="2"/>
      <c r="M151" s="2"/>
      <c r="N151" s="2"/>
      <c r="O151" s="2"/>
      <c r="P151" s="2"/>
      <c r="Q151" s="2"/>
      <c r="R151" s="2"/>
      <c r="S151" s="2"/>
      <c r="T151" s="2"/>
      <c r="U151" s="2"/>
      <c r="V151" s="2"/>
      <c r="W151" s="2"/>
      <c r="X151" s="2"/>
      <c r="Y151" s="2"/>
      <c r="Z151" s="2"/>
      <c r="AA151" s="2"/>
      <c r="AB151" s="2"/>
    </row>
    <row r="152" customFormat="false" ht="15.75" hidden="false" customHeight="false" outlineLevel="0" collapsed="false">
      <c r="A152" s="2"/>
      <c r="B152" s="2"/>
      <c r="C152" s="2"/>
      <c r="D152" s="2"/>
      <c r="E152" s="2"/>
      <c r="F152" s="52"/>
      <c r="G152" s="2"/>
      <c r="H152" s="2"/>
      <c r="I152" s="2"/>
      <c r="J152" s="2"/>
      <c r="K152" s="2"/>
      <c r="L152" s="2"/>
      <c r="M152" s="2"/>
      <c r="N152" s="2"/>
      <c r="O152" s="2"/>
      <c r="P152" s="2"/>
      <c r="Q152" s="2"/>
      <c r="R152" s="2"/>
      <c r="S152" s="2"/>
      <c r="T152" s="2"/>
      <c r="U152" s="2"/>
      <c r="V152" s="2"/>
      <c r="W152" s="2"/>
      <c r="X152" s="2"/>
      <c r="Y152" s="2"/>
      <c r="Z152" s="2"/>
      <c r="AA152" s="2"/>
      <c r="AB152" s="2"/>
    </row>
    <row r="153" customFormat="false" ht="15.75" hidden="false" customHeight="false" outlineLevel="0" collapsed="false">
      <c r="A153" s="2"/>
      <c r="B153" s="2"/>
      <c r="C153" s="2"/>
      <c r="D153" s="2"/>
      <c r="E153" s="2"/>
      <c r="F153" s="52"/>
      <c r="G153" s="2"/>
      <c r="H153" s="2"/>
      <c r="I153" s="2"/>
      <c r="J153" s="2"/>
      <c r="K153" s="2"/>
      <c r="L153" s="2"/>
      <c r="M153" s="2"/>
      <c r="N153" s="2"/>
      <c r="O153" s="2"/>
      <c r="P153" s="2"/>
      <c r="Q153" s="2"/>
      <c r="R153" s="2"/>
      <c r="S153" s="2"/>
      <c r="T153" s="2"/>
      <c r="U153" s="2"/>
      <c r="V153" s="2"/>
      <c r="W153" s="2"/>
      <c r="X153" s="2"/>
      <c r="Y153" s="2"/>
      <c r="Z153" s="2"/>
      <c r="AA153" s="2"/>
      <c r="AB153" s="2"/>
    </row>
    <row r="154" customFormat="false" ht="15.75" hidden="false" customHeight="false" outlineLevel="0" collapsed="false">
      <c r="A154" s="2"/>
      <c r="B154" s="2"/>
      <c r="C154" s="2"/>
      <c r="D154" s="2"/>
      <c r="E154" s="2"/>
      <c r="F154" s="52"/>
      <c r="G154" s="2"/>
      <c r="H154" s="2"/>
      <c r="I154" s="2"/>
      <c r="J154" s="2"/>
      <c r="K154" s="2"/>
      <c r="L154" s="2"/>
      <c r="M154" s="2"/>
      <c r="N154" s="2"/>
      <c r="O154" s="2"/>
      <c r="P154" s="2"/>
      <c r="Q154" s="2"/>
      <c r="R154" s="2"/>
      <c r="S154" s="2"/>
      <c r="T154" s="2"/>
      <c r="U154" s="2"/>
      <c r="V154" s="2"/>
      <c r="W154" s="2"/>
      <c r="X154" s="2"/>
      <c r="Y154" s="2"/>
      <c r="Z154" s="2"/>
      <c r="AA154" s="2"/>
      <c r="AB154" s="2"/>
    </row>
    <row r="155" customFormat="false" ht="15.75" hidden="false" customHeight="false" outlineLevel="0" collapsed="false">
      <c r="A155" s="2"/>
      <c r="B155" s="2"/>
      <c r="C155" s="2"/>
      <c r="D155" s="2"/>
      <c r="E155" s="2"/>
      <c r="F155" s="52"/>
      <c r="G155" s="2"/>
      <c r="H155" s="2"/>
      <c r="I155" s="2"/>
      <c r="J155" s="2"/>
      <c r="K155" s="2"/>
      <c r="L155" s="2"/>
      <c r="M155" s="2"/>
      <c r="N155" s="2"/>
      <c r="O155" s="2"/>
      <c r="P155" s="2"/>
      <c r="Q155" s="2"/>
      <c r="R155" s="2"/>
      <c r="S155" s="2"/>
      <c r="T155" s="2"/>
      <c r="U155" s="2"/>
      <c r="V155" s="2"/>
      <c r="W155" s="2"/>
      <c r="X155" s="2"/>
      <c r="Y155" s="2"/>
      <c r="Z155" s="2"/>
      <c r="AA155" s="2"/>
      <c r="AB155" s="2"/>
    </row>
    <row r="156" customFormat="false" ht="15.75" hidden="false" customHeight="false" outlineLevel="0" collapsed="false">
      <c r="A156" s="2"/>
      <c r="B156" s="2"/>
      <c r="C156" s="2"/>
      <c r="D156" s="2"/>
      <c r="E156" s="2"/>
      <c r="F156" s="52"/>
      <c r="G156" s="2"/>
      <c r="H156" s="2"/>
      <c r="I156" s="2"/>
      <c r="J156" s="2"/>
      <c r="K156" s="2"/>
      <c r="L156" s="2"/>
      <c r="M156" s="2"/>
      <c r="N156" s="2"/>
      <c r="O156" s="2"/>
      <c r="P156" s="2"/>
      <c r="Q156" s="2"/>
      <c r="R156" s="2"/>
      <c r="S156" s="2"/>
      <c r="T156" s="2"/>
      <c r="U156" s="2"/>
      <c r="V156" s="2"/>
      <c r="W156" s="2"/>
      <c r="X156" s="2"/>
      <c r="Y156" s="2"/>
      <c r="Z156" s="2"/>
      <c r="AA156" s="2"/>
      <c r="AB156" s="2"/>
    </row>
    <row r="157" customFormat="false" ht="15.75" hidden="false" customHeight="false" outlineLevel="0" collapsed="false">
      <c r="A157" s="2"/>
      <c r="B157" s="2"/>
      <c r="C157" s="2"/>
      <c r="D157" s="2"/>
      <c r="E157" s="2"/>
      <c r="F157" s="52"/>
      <c r="G157" s="2"/>
      <c r="H157" s="2"/>
      <c r="I157" s="2"/>
      <c r="J157" s="2"/>
      <c r="K157" s="2"/>
      <c r="L157" s="2"/>
      <c r="M157" s="2"/>
      <c r="N157" s="2"/>
      <c r="O157" s="2"/>
      <c r="P157" s="2"/>
      <c r="Q157" s="2"/>
      <c r="R157" s="2"/>
      <c r="S157" s="2"/>
      <c r="T157" s="2"/>
      <c r="U157" s="2"/>
      <c r="V157" s="2"/>
      <c r="W157" s="2"/>
      <c r="X157" s="2"/>
      <c r="Y157" s="2"/>
      <c r="Z157" s="2"/>
      <c r="AA157" s="2"/>
      <c r="AB157" s="2"/>
    </row>
    <row r="158" customFormat="false" ht="15.75" hidden="false" customHeight="false" outlineLevel="0" collapsed="false">
      <c r="A158" s="2"/>
      <c r="B158" s="2"/>
      <c r="C158" s="2"/>
      <c r="D158" s="2"/>
      <c r="E158" s="2"/>
      <c r="F158" s="52"/>
      <c r="G158" s="2"/>
      <c r="H158" s="2"/>
      <c r="I158" s="2"/>
      <c r="J158" s="2"/>
      <c r="K158" s="2"/>
      <c r="L158" s="2"/>
      <c r="M158" s="2"/>
      <c r="N158" s="2"/>
      <c r="O158" s="2"/>
      <c r="P158" s="2"/>
      <c r="Q158" s="2"/>
      <c r="R158" s="2"/>
      <c r="S158" s="2"/>
      <c r="T158" s="2"/>
      <c r="U158" s="2"/>
      <c r="V158" s="2"/>
      <c r="W158" s="2"/>
      <c r="X158" s="2"/>
      <c r="Y158" s="2"/>
      <c r="Z158" s="2"/>
      <c r="AA158" s="2"/>
      <c r="AB158" s="2"/>
    </row>
    <row r="159" customFormat="false" ht="15.75" hidden="false" customHeight="false" outlineLevel="0" collapsed="false">
      <c r="A159" s="2"/>
      <c r="B159" s="2"/>
      <c r="C159" s="2"/>
      <c r="D159" s="2"/>
      <c r="E159" s="2"/>
      <c r="F159" s="52"/>
      <c r="G159" s="2"/>
      <c r="H159" s="2"/>
      <c r="I159" s="2"/>
      <c r="J159" s="2"/>
      <c r="K159" s="2"/>
      <c r="L159" s="2"/>
      <c r="M159" s="2"/>
      <c r="N159" s="2"/>
      <c r="O159" s="2"/>
      <c r="P159" s="2"/>
      <c r="Q159" s="2"/>
      <c r="R159" s="2"/>
      <c r="S159" s="2"/>
      <c r="T159" s="2"/>
      <c r="U159" s="2"/>
      <c r="V159" s="2"/>
      <c r="W159" s="2"/>
      <c r="X159" s="2"/>
      <c r="Y159" s="2"/>
      <c r="Z159" s="2"/>
      <c r="AA159" s="2"/>
      <c r="AB159" s="2"/>
    </row>
    <row r="160" customFormat="false" ht="15.75" hidden="false" customHeight="false" outlineLevel="0" collapsed="false">
      <c r="A160" s="2"/>
      <c r="B160" s="2"/>
      <c r="C160" s="2"/>
      <c r="D160" s="2"/>
      <c r="E160" s="2"/>
      <c r="F160" s="52"/>
      <c r="G160" s="2"/>
      <c r="H160" s="2"/>
      <c r="I160" s="2"/>
      <c r="J160" s="2"/>
      <c r="K160" s="2"/>
      <c r="L160" s="2"/>
      <c r="M160" s="2"/>
      <c r="N160" s="2"/>
      <c r="O160" s="2"/>
      <c r="P160" s="2"/>
      <c r="Q160" s="2"/>
      <c r="R160" s="2"/>
      <c r="S160" s="2"/>
      <c r="T160" s="2"/>
      <c r="U160" s="2"/>
      <c r="V160" s="2"/>
      <c r="W160" s="2"/>
      <c r="X160" s="2"/>
      <c r="Y160" s="2"/>
      <c r="Z160" s="2"/>
      <c r="AA160" s="2"/>
      <c r="AB160" s="2"/>
    </row>
    <row r="161" customFormat="false" ht="15.75" hidden="false" customHeight="false" outlineLevel="0" collapsed="false">
      <c r="A161" s="2"/>
      <c r="B161" s="2"/>
      <c r="C161" s="2"/>
      <c r="D161" s="2"/>
      <c r="E161" s="2"/>
      <c r="F161" s="52"/>
      <c r="G161" s="2"/>
      <c r="H161" s="2"/>
      <c r="I161" s="2"/>
      <c r="J161" s="2"/>
      <c r="K161" s="2"/>
      <c r="L161" s="2"/>
      <c r="M161" s="2"/>
      <c r="N161" s="2"/>
      <c r="O161" s="2"/>
      <c r="P161" s="2"/>
      <c r="Q161" s="2"/>
      <c r="R161" s="2"/>
      <c r="S161" s="2"/>
      <c r="T161" s="2"/>
      <c r="U161" s="2"/>
      <c r="V161" s="2"/>
      <c r="W161" s="2"/>
      <c r="X161" s="2"/>
      <c r="Y161" s="2"/>
      <c r="Z161" s="2"/>
      <c r="AA161" s="2"/>
      <c r="AB161" s="2"/>
    </row>
    <row r="162" customFormat="false" ht="15.75" hidden="false" customHeight="false" outlineLevel="0" collapsed="false">
      <c r="A162" s="2"/>
      <c r="B162" s="2"/>
      <c r="C162" s="2"/>
      <c r="D162" s="2"/>
      <c r="E162" s="2"/>
      <c r="F162" s="52"/>
      <c r="G162" s="2"/>
      <c r="H162" s="2"/>
      <c r="I162" s="2"/>
      <c r="J162" s="2"/>
      <c r="K162" s="2"/>
      <c r="L162" s="2"/>
      <c r="M162" s="2"/>
      <c r="N162" s="2"/>
      <c r="O162" s="2"/>
      <c r="P162" s="2"/>
      <c r="Q162" s="2"/>
      <c r="R162" s="2"/>
      <c r="S162" s="2"/>
      <c r="T162" s="2"/>
      <c r="U162" s="2"/>
      <c r="V162" s="2"/>
      <c r="W162" s="2"/>
      <c r="X162" s="2"/>
      <c r="Y162" s="2"/>
      <c r="Z162" s="2"/>
      <c r="AA162" s="2"/>
      <c r="AB162" s="2"/>
    </row>
    <row r="163" customFormat="false" ht="15.75" hidden="false" customHeight="false" outlineLevel="0" collapsed="false">
      <c r="A163" s="2"/>
      <c r="B163" s="2"/>
      <c r="C163" s="2"/>
      <c r="D163" s="2"/>
      <c r="E163" s="2"/>
      <c r="F163" s="52"/>
      <c r="G163" s="2"/>
      <c r="H163" s="2"/>
      <c r="I163" s="2"/>
      <c r="J163" s="2"/>
      <c r="K163" s="2"/>
      <c r="L163" s="2"/>
      <c r="M163" s="2"/>
      <c r="N163" s="2"/>
      <c r="O163" s="2"/>
      <c r="P163" s="2"/>
      <c r="Q163" s="2"/>
      <c r="R163" s="2"/>
      <c r="S163" s="2"/>
      <c r="T163" s="2"/>
      <c r="U163" s="2"/>
      <c r="V163" s="2"/>
      <c r="W163" s="2"/>
      <c r="X163" s="2"/>
      <c r="Y163" s="2"/>
      <c r="Z163" s="2"/>
      <c r="AA163" s="2"/>
      <c r="AB163" s="2"/>
    </row>
    <row r="164" customFormat="false" ht="15.75" hidden="false" customHeight="false" outlineLevel="0" collapsed="false">
      <c r="A164" s="2"/>
      <c r="B164" s="2"/>
      <c r="C164" s="2"/>
      <c r="D164" s="2"/>
      <c r="E164" s="2"/>
      <c r="F164" s="52"/>
      <c r="G164" s="2"/>
      <c r="H164" s="2"/>
      <c r="I164" s="2"/>
      <c r="J164" s="2"/>
      <c r="K164" s="2"/>
      <c r="L164" s="2"/>
      <c r="M164" s="2"/>
      <c r="N164" s="2"/>
      <c r="O164" s="2"/>
      <c r="P164" s="2"/>
      <c r="Q164" s="2"/>
      <c r="R164" s="2"/>
      <c r="S164" s="2"/>
      <c r="T164" s="2"/>
      <c r="U164" s="2"/>
      <c r="V164" s="2"/>
      <c r="W164" s="2"/>
      <c r="X164" s="2"/>
      <c r="Y164" s="2"/>
      <c r="Z164" s="2"/>
      <c r="AA164" s="2"/>
      <c r="AB164" s="2"/>
    </row>
    <row r="165" customFormat="false" ht="15.75" hidden="false" customHeight="false" outlineLevel="0" collapsed="false">
      <c r="A165" s="2"/>
      <c r="B165" s="2"/>
      <c r="C165" s="2"/>
      <c r="D165" s="2"/>
      <c r="E165" s="2"/>
      <c r="F165" s="52"/>
      <c r="G165" s="2"/>
      <c r="H165" s="2"/>
      <c r="I165" s="2"/>
      <c r="J165" s="2"/>
      <c r="K165" s="2"/>
      <c r="L165" s="2"/>
      <c r="M165" s="2"/>
      <c r="N165" s="2"/>
      <c r="O165" s="2"/>
      <c r="P165" s="2"/>
      <c r="Q165" s="2"/>
      <c r="R165" s="2"/>
      <c r="S165" s="2"/>
      <c r="T165" s="2"/>
      <c r="U165" s="2"/>
      <c r="V165" s="2"/>
      <c r="W165" s="2"/>
      <c r="X165" s="2"/>
      <c r="Y165" s="2"/>
      <c r="Z165" s="2"/>
      <c r="AA165" s="2"/>
      <c r="AB165" s="2"/>
    </row>
    <row r="166" customFormat="false" ht="15.75" hidden="false" customHeight="false" outlineLevel="0" collapsed="false">
      <c r="A166" s="2"/>
      <c r="B166" s="2"/>
      <c r="C166" s="2"/>
      <c r="D166" s="2"/>
      <c r="E166" s="2"/>
      <c r="F166" s="52"/>
      <c r="G166" s="2"/>
      <c r="H166" s="2"/>
      <c r="I166" s="2"/>
      <c r="J166" s="2"/>
      <c r="K166" s="2"/>
      <c r="L166" s="2"/>
      <c r="M166" s="2"/>
      <c r="N166" s="2"/>
      <c r="O166" s="2"/>
      <c r="P166" s="2"/>
      <c r="Q166" s="2"/>
      <c r="R166" s="2"/>
      <c r="S166" s="2"/>
      <c r="T166" s="2"/>
      <c r="U166" s="2"/>
      <c r="V166" s="2"/>
      <c r="W166" s="2"/>
      <c r="X166" s="2"/>
      <c r="Y166" s="2"/>
      <c r="Z166" s="2"/>
      <c r="AA166" s="2"/>
      <c r="AB166" s="2"/>
    </row>
    <row r="167" customFormat="false" ht="15.75" hidden="false" customHeight="false" outlineLevel="0" collapsed="false">
      <c r="A167" s="2"/>
      <c r="B167" s="2"/>
      <c r="C167" s="2"/>
      <c r="D167" s="2"/>
      <c r="E167" s="2"/>
      <c r="F167" s="52"/>
      <c r="G167" s="2"/>
      <c r="H167" s="2"/>
      <c r="I167" s="2"/>
      <c r="J167" s="2"/>
      <c r="K167" s="2"/>
      <c r="L167" s="2"/>
      <c r="M167" s="2"/>
      <c r="N167" s="2"/>
      <c r="O167" s="2"/>
      <c r="P167" s="2"/>
      <c r="Q167" s="2"/>
      <c r="R167" s="2"/>
      <c r="S167" s="2"/>
      <c r="T167" s="2"/>
      <c r="U167" s="2"/>
      <c r="V167" s="2"/>
      <c r="W167" s="2"/>
      <c r="X167" s="2"/>
      <c r="Y167" s="2"/>
      <c r="Z167" s="2"/>
      <c r="AA167" s="2"/>
      <c r="AB167" s="2"/>
    </row>
    <row r="168" customFormat="false" ht="15.75" hidden="false" customHeight="false" outlineLevel="0" collapsed="false">
      <c r="A168" s="2"/>
      <c r="B168" s="2"/>
      <c r="C168" s="2"/>
      <c r="D168" s="2"/>
      <c r="E168" s="2"/>
      <c r="F168" s="52"/>
      <c r="G168" s="2"/>
      <c r="H168" s="2"/>
      <c r="I168" s="2"/>
      <c r="J168" s="2"/>
      <c r="K168" s="2"/>
      <c r="L168" s="2"/>
      <c r="M168" s="2"/>
      <c r="N168" s="2"/>
      <c r="O168" s="2"/>
      <c r="P168" s="2"/>
      <c r="Q168" s="2"/>
      <c r="R168" s="2"/>
      <c r="S168" s="2"/>
      <c r="T168" s="2"/>
      <c r="U168" s="2"/>
      <c r="V168" s="2"/>
      <c r="W168" s="2"/>
      <c r="X168" s="2"/>
      <c r="Y168" s="2"/>
      <c r="Z168" s="2"/>
      <c r="AA168" s="2"/>
      <c r="AB168" s="2"/>
    </row>
    <row r="169" customFormat="false" ht="15.75" hidden="false" customHeight="false" outlineLevel="0" collapsed="false">
      <c r="A169" s="2"/>
      <c r="B169" s="2"/>
      <c r="C169" s="2"/>
      <c r="D169" s="2"/>
      <c r="E169" s="2"/>
      <c r="F169" s="52"/>
      <c r="G169" s="2"/>
      <c r="H169" s="2"/>
      <c r="I169" s="2"/>
      <c r="J169" s="2"/>
      <c r="K169" s="2"/>
      <c r="L169" s="2"/>
      <c r="M169" s="2"/>
      <c r="N169" s="2"/>
      <c r="O169" s="2"/>
      <c r="P169" s="2"/>
      <c r="Q169" s="2"/>
      <c r="R169" s="2"/>
      <c r="S169" s="2"/>
      <c r="T169" s="2"/>
      <c r="U169" s="2"/>
      <c r="V169" s="2"/>
      <c r="W169" s="2"/>
      <c r="X169" s="2"/>
      <c r="Y169" s="2"/>
      <c r="Z169" s="2"/>
      <c r="AA169" s="2"/>
      <c r="AB169" s="2"/>
    </row>
    <row r="170" customFormat="false" ht="15.75" hidden="false" customHeight="false" outlineLevel="0" collapsed="false">
      <c r="A170" s="2"/>
      <c r="B170" s="2"/>
      <c r="C170" s="2"/>
      <c r="D170" s="2"/>
      <c r="E170" s="2"/>
      <c r="F170" s="52"/>
      <c r="G170" s="2"/>
      <c r="H170" s="2"/>
      <c r="I170" s="2"/>
      <c r="J170" s="2"/>
      <c r="K170" s="2"/>
      <c r="L170" s="2"/>
      <c r="M170" s="2"/>
      <c r="N170" s="2"/>
      <c r="O170" s="2"/>
      <c r="P170" s="2"/>
      <c r="Q170" s="2"/>
      <c r="R170" s="2"/>
      <c r="S170" s="2"/>
      <c r="T170" s="2"/>
      <c r="U170" s="2"/>
      <c r="V170" s="2"/>
      <c r="W170" s="2"/>
      <c r="X170" s="2"/>
      <c r="Y170" s="2"/>
      <c r="Z170" s="2"/>
      <c r="AA170" s="2"/>
      <c r="AB170" s="2"/>
    </row>
    <row r="171" customFormat="false" ht="15.75" hidden="false" customHeight="false" outlineLevel="0" collapsed="false">
      <c r="A171" s="2"/>
      <c r="B171" s="2"/>
      <c r="C171" s="2"/>
      <c r="D171" s="2"/>
      <c r="E171" s="2"/>
      <c r="F171" s="52"/>
      <c r="G171" s="2"/>
      <c r="H171" s="2"/>
      <c r="I171" s="2"/>
      <c r="J171" s="2"/>
      <c r="K171" s="2"/>
      <c r="L171" s="2"/>
      <c r="M171" s="2"/>
      <c r="N171" s="2"/>
      <c r="O171" s="2"/>
      <c r="P171" s="2"/>
      <c r="Q171" s="2"/>
      <c r="R171" s="2"/>
      <c r="S171" s="2"/>
      <c r="T171" s="2"/>
      <c r="U171" s="2"/>
      <c r="V171" s="2"/>
      <c r="W171" s="2"/>
      <c r="X171" s="2"/>
      <c r="Y171" s="2"/>
      <c r="Z171" s="2"/>
      <c r="AA171" s="2"/>
      <c r="AB171" s="2"/>
    </row>
    <row r="172" customFormat="false" ht="15.75" hidden="false" customHeight="false" outlineLevel="0" collapsed="false">
      <c r="A172" s="2"/>
      <c r="B172" s="2"/>
      <c r="C172" s="2"/>
      <c r="D172" s="2"/>
      <c r="E172" s="2"/>
      <c r="F172" s="52"/>
      <c r="G172" s="2"/>
      <c r="H172" s="2"/>
      <c r="I172" s="2"/>
      <c r="J172" s="2"/>
      <c r="K172" s="2"/>
      <c r="L172" s="2"/>
      <c r="M172" s="2"/>
      <c r="N172" s="2"/>
      <c r="O172" s="2"/>
      <c r="P172" s="2"/>
      <c r="Q172" s="2"/>
      <c r="R172" s="2"/>
      <c r="S172" s="2"/>
      <c r="T172" s="2"/>
      <c r="U172" s="2"/>
      <c r="V172" s="2"/>
      <c r="W172" s="2"/>
      <c r="X172" s="2"/>
      <c r="Y172" s="2"/>
      <c r="Z172" s="2"/>
      <c r="AA172" s="2"/>
      <c r="AB172" s="2"/>
    </row>
    <row r="173" customFormat="false" ht="15.75" hidden="false" customHeight="false" outlineLevel="0" collapsed="false">
      <c r="A173" s="2"/>
      <c r="B173" s="2"/>
      <c r="C173" s="2"/>
      <c r="D173" s="2"/>
      <c r="E173" s="2"/>
      <c r="F173" s="52"/>
      <c r="G173" s="2"/>
      <c r="H173" s="2"/>
      <c r="I173" s="2"/>
      <c r="J173" s="2"/>
      <c r="K173" s="2"/>
      <c r="L173" s="2"/>
      <c r="M173" s="2"/>
      <c r="N173" s="2"/>
      <c r="O173" s="2"/>
      <c r="P173" s="2"/>
      <c r="Q173" s="2"/>
      <c r="R173" s="2"/>
      <c r="S173" s="2"/>
      <c r="T173" s="2"/>
      <c r="U173" s="2"/>
      <c r="V173" s="2"/>
      <c r="W173" s="2"/>
      <c r="X173" s="2"/>
      <c r="Y173" s="2"/>
      <c r="Z173" s="2"/>
      <c r="AA173" s="2"/>
      <c r="AB173" s="2"/>
    </row>
    <row r="174" customFormat="false" ht="15.75" hidden="false" customHeight="false" outlineLevel="0" collapsed="false">
      <c r="A174" s="2"/>
      <c r="B174" s="2"/>
      <c r="C174" s="2"/>
      <c r="D174" s="2"/>
      <c r="E174" s="2"/>
      <c r="F174" s="52"/>
      <c r="G174" s="2"/>
      <c r="H174" s="2"/>
      <c r="I174" s="2"/>
      <c r="J174" s="2"/>
      <c r="K174" s="2"/>
      <c r="L174" s="2"/>
      <c r="M174" s="2"/>
      <c r="N174" s="2"/>
      <c r="O174" s="2"/>
      <c r="P174" s="2"/>
      <c r="Q174" s="2"/>
      <c r="R174" s="2"/>
      <c r="S174" s="2"/>
      <c r="T174" s="2"/>
      <c r="U174" s="2"/>
      <c r="V174" s="2"/>
      <c r="W174" s="2"/>
      <c r="X174" s="2"/>
      <c r="Y174" s="2"/>
      <c r="Z174" s="2"/>
      <c r="AA174" s="2"/>
      <c r="AB174" s="2"/>
    </row>
    <row r="175" customFormat="false" ht="15.75" hidden="false" customHeight="false" outlineLevel="0" collapsed="false">
      <c r="A175" s="2"/>
      <c r="B175" s="2"/>
      <c r="C175" s="2"/>
      <c r="D175" s="2"/>
      <c r="E175" s="2"/>
      <c r="F175" s="52"/>
      <c r="G175" s="2"/>
      <c r="H175" s="2"/>
      <c r="I175" s="2"/>
      <c r="J175" s="2"/>
      <c r="K175" s="2"/>
      <c r="L175" s="2"/>
      <c r="M175" s="2"/>
      <c r="N175" s="2"/>
      <c r="O175" s="2"/>
      <c r="P175" s="2"/>
      <c r="Q175" s="2"/>
      <c r="R175" s="2"/>
      <c r="S175" s="2"/>
      <c r="T175" s="2"/>
      <c r="U175" s="2"/>
      <c r="V175" s="2"/>
      <c r="W175" s="2"/>
      <c r="X175" s="2"/>
      <c r="Y175" s="2"/>
      <c r="Z175" s="2"/>
      <c r="AA175" s="2"/>
      <c r="AB175" s="2"/>
    </row>
    <row r="176" customFormat="false" ht="15.75" hidden="false" customHeight="false" outlineLevel="0" collapsed="false">
      <c r="A176" s="2"/>
      <c r="B176" s="2"/>
      <c r="C176" s="2"/>
      <c r="D176" s="2"/>
      <c r="E176" s="2"/>
      <c r="F176" s="52"/>
      <c r="G176" s="2"/>
      <c r="H176" s="2"/>
      <c r="I176" s="2"/>
      <c r="J176" s="2"/>
      <c r="K176" s="2"/>
      <c r="L176" s="2"/>
      <c r="M176" s="2"/>
      <c r="N176" s="2"/>
      <c r="O176" s="2"/>
      <c r="P176" s="2"/>
      <c r="Q176" s="2"/>
      <c r="R176" s="2"/>
      <c r="S176" s="2"/>
      <c r="T176" s="2"/>
      <c r="U176" s="2"/>
      <c r="V176" s="2"/>
      <c r="W176" s="2"/>
      <c r="X176" s="2"/>
      <c r="Y176" s="2"/>
      <c r="Z176" s="2"/>
      <c r="AA176" s="2"/>
      <c r="AB176" s="2"/>
    </row>
    <row r="177" customFormat="false" ht="15.75" hidden="false" customHeight="false" outlineLevel="0" collapsed="false">
      <c r="A177" s="2"/>
      <c r="B177" s="2"/>
      <c r="C177" s="2"/>
      <c r="D177" s="2"/>
      <c r="E177" s="2"/>
      <c r="F177" s="52"/>
      <c r="G177" s="2"/>
      <c r="H177" s="2"/>
      <c r="I177" s="2"/>
      <c r="J177" s="2"/>
      <c r="K177" s="2"/>
      <c r="L177" s="2"/>
      <c r="M177" s="2"/>
      <c r="N177" s="2"/>
      <c r="O177" s="2"/>
      <c r="P177" s="2"/>
      <c r="Q177" s="2"/>
      <c r="R177" s="2"/>
      <c r="S177" s="2"/>
      <c r="T177" s="2"/>
      <c r="U177" s="2"/>
      <c r="V177" s="2"/>
      <c r="W177" s="2"/>
      <c r="X177" s="2"/>
      <c r="Y177" s="2"/>
      <c r="Z177" s="2"/>
      <c r="AA177" s="2"/>
      <c r="AB177" s="2"/>
    </row>
    <row r="178" customFormat="false" ht="15.75" hidden="false" customHeight="false" outlineLevel="0" collapsed="false">
      <c r="A178" s="2"/>
      <c r="B178" s="2"/>
      <c r="C178" s="2"/>
      <c r="D178" s="2"/>
      <c r="E178" s="2"/>
      <c r="F178" s="52"/>
      <c r="G178" s="2"/>
      <c r="H178" s="2"/>
      <c r="I178" s="2"/>
      <c r="J178" s="2"/>
      <c r="K178" s="2"/>
      <c r="L178" s="2"/>
      <c r="M178" s="2"/>
      <c r="N178" s="2"/>
      <c r="O178" s="2"/>
      <c r="P178" s="2"/>
      <c r="Q178" s="2"/>
      <c r="R178" s="2"/>
      <c r="S178" s="2"/>
      <c r="T178" s="2"/>
      <c r="U178" s="2"/>
      <c r="V178" s="2"/>
      <c r="W178" s="2"/>
      <c r="X178" s="2"/>
      <c r="Y178" s="2"/>
      <c r="Z178" s="2"/>
      <c r="AA178" s="2"/>
      <c r="AB178" s="2"/>
    </row>
    <row r="179" customFormat="false" ht="15.75" hidden="false" customHeight="false" outlineLevel="0" collapsed="false">
      <c r="A179" s="2"/>
      <c r="B179" s="2"/>
      <c r="C179" s="2"/>
      <c r="D179" s="2"/>
      <c r="E179" s="2"/>
      <c r="F179" s="52"/>
      <c r="G179" s="2"/>
      <c r="H179" s="2"/>
      <c r="I179" s="2"/>
      <c r="J179" s="2"/>
      <c r="K179" s="2"/>
      <c r="L179" s="2"/>
      <c r="M179" s="2"/>
      <c r="N179" s="2"/>
      <c r="O179" s="2"/>
      <c r="P179" s="2"/>
      <c r="Q179" s="2"/>
      <c r="R179" s="2"/>
      <c r="S179" s="2"/>
      <c r="T179" s="2"/>
      <c r="U179" s="2"/>
      <c r="V179" s="2"/>
      <c r="W179" s="2"/>
      <c r="X179" s="2"/>
      <c r="Y179" s="2"/>
      <c r="Z179" s="2"/>
      <c r="AA179" s="2"/>
      <c r="AB179" s="2"/>
    </row>
    <row r="180" customFormat="false" ht="15.75" hidden="false" customHeight="false" outlineLevel="0" collapsed="false">
      <c r="A180" s="2"/>
      <c r="B180" s="2"/>
      <c r="C180" s="2"/>
      <c r="D180" s="2"/>
      <c r="E180" s="2"/>
      <c r="F180" s="52"/>
      <c r="G180" s="2"/>
      <c r="H180" s="2"/>
      <c r="I180" s="2"/>
      <c r="J180" s="2"/>
      <c r="K180" s="2"/>
      <c r="L180" s="2"/>
      <c r="M180" s="2"/>
      <c r="N180" s="2"/>
      <c r="O180" s="2"/>
      <c r="P180" s="2"/>
      <c r="Q180" s="2"/>
      <c r="R180" s="2"/>
      <c r="S180" s="2"/>
      <c r="T180" s="2"/>
      <c r="U180" s="2"/>
      <c r="V180" s="2"/>
      <c r="W180" s="2"/>
      <c r="X180" s="2"/>
      <c r="Y180" s="2"/>
      <c r="Z180" s="2"/>
      <c r="AA180" s="2"/>
      <c r="AB180" s="2"/>
    </row>
    <row r="181" customFormat="false" ht="15.75" hidden="false" customHeight="false" outlineLevel="0" collapsed="false">
      <c r="A181" s="2"/>
      <c r="B181" s="2"/>
      <c r="C181" s="2"/>
      <c r="D181" s="2"/>
      <c r="E181" s="2"/>
      <c r="F181" s="52"/>
      <c r="G181" s="2"/>
      <c r="H181" s="2"/>
      <c r="I181" s="2"/>
      <c r="J181" s="2"/>
      <c r="K181" s="2"/>
      <c r="L181" s="2"/>
      <c r="M181" s="2"/>
      <c r="N181" s="2"/>
      <c r="O181" s="2"/>
      <c r="P181" s="2"/>
      <c r="Q181" s="2"/>
      <c r="R181" s="2"/>
      <c r="S181" s="2"/>
      <c r="T181" s="2"/>
      <c r="U181" s="2"/>
      <c r="V181" s="2"/>
      <c r="W181" s="2"/>
      <c r="X181" s="2"/>
      <c r="Y181" s="2"/>
      <c r="Z181" s="2"/>
      <c r="AA181" s="2"/>
      <c r="AB181" s="2"/>
    </row>
    <row r="182" customFormat="false" ht="15.75" hidden="false" customHeight="false" outlineLevel="0" collapsed="false">
      <c r="A182" s="2"/>
      <c r="B182" s="2"/>
      <c r="C182" s="2"/>
      <c r="D182" s="2"/>
      <c r="E182" s="2"/>
      <c r="F182" s="52"/>
      <c r="G182" s="2"/>
      <c r="H182" s="2"/>
      <c r="I182" s="2"/>
      <c r="J182" s="2"/>
      <c r="K182" s="2"/>
      <c r="L182" s="2"/>
      <c r="M182" s="2"/>
      <c r="N182" s="2"/>
      <c r="O182" s="2"/>
      <c r="P182" s="2"/>
      <c r="Q182" s="2"/>
      <c r="R182" s="2"/>
      <c r="S182" s="2"/>
      <c r="T182" s="2"/>
      <c r="U182" s="2"/>
      <c r="V182" s="2"/>
      <c r="W182" s="2"/>
      <c r="X182" s="2"/>
      <c r="Y182" s="2"/>
      <c r="Z182" s="2"/>
      <c r="AA182" s="2"/>
      <c r="AB182" s="2"/>
    </row>
    <row r="183" customFormat="false" ht="15.75" hidden="false" customHeight="false" outlineLevel="0" collapsed="false">
      <c r="A183" s="2"/>
      <c r="B183" s="2"/>
      <c r="C183" s="2"/>
      <c r="D183" s="2"/>
      <c r="E183" s="2"/>
      <c r="F183" s="52"/>
      <c r="G183" s="2"/>
      <c r="H183" s="2"/>
      <c r="I183" s="2"/>
      <c r="J183" s="2"/>
      <c r="K183" s="2"/>
      <c r="L183" s="2"/>
      <c r="M183" s="2"/>
      <c r="N183" s="2"/>
      <c r="O183" s="2"/>
      <c r="P183" s="2"/>
      <c r="Q183" s="2"/>
      <c r="R183" s="2"/>
      <c r="S183" s="2"/>
      <c r="T183" s="2"/>
      <c r="U183" s="2"/>
      <c r="V183" s="2"/>
      <c r="W183" s="2"/>
      <c r="X183" s="2"/>
      <c r="Y183" s="2"/>
      <c r="Z183" s="2"/>
      <c r="AA183" s="2"/>
      <c r="AB183" s="2"/>
    </row>
    <row r="184" customFormat="false" ht="15.75" hidden="false" customHeight="false" outlineLevel="0" collapsed="false">
      <c r="A184" s="2"/>
      <c r="B184" s="2"/>
      <c r="C184" s="2"/>
      <c r="D184" s="2"/>
      <c r="E184" s="2"/>
      <c r="F184" s="52"/>
      <c r="G184" s="2"/>
      <c r="H184" s="2"/>
      <c r="I184" s="2"/>
      <c r="J184" s="2"/>
      <c r="K184" s="2"/>
      <c r="L184" s="2"/>
      <c r="M184" s="2"/>
      <c r="N184" s="2"/>
      <c r="O184" s="2"/>
      <c r="P184" s="2"/>
      <c r="Q184" s="2"/>
      <c r="R184" s="2"/>
      <c r="S184" s="2"/>
      <c r="T184" s="2"/>
      <c r="U184" s="2"/>
      <c r="V184" s="2"/>
      <c r="W184" s="2"/>
      <c r="X184" s="2"/>
      <c r="Y184" s="2"/>
      <c r="Z184" s="2"/>
      <c r="AA184" s="2"/>
      <c r="AB184" s="2"/>
    </row>
    <row r="185" customFormat="false" ht="15.75" hidden="false" customHeight="false" outlineLevel="0" collapsed="false">
      <c r="A185" s="2"/>
      <c r="B185" s="2"/>
      <c r="C185" s="2"/>
      <c r="D185" s="2"/>
      <c r="E185" s="2"/>
      <c r="F185" s="52"/>
      <c r="G185" s="2"/>
      <c r="H185" s="2"/>
      <c r="I185" s="2"/>
      <c r="J185" s="2"/>
      <c r="K185" s="2"/>
      <c r="L185" s="2"/>
      <c r="M185" s="2"/>
      <c r="N185" s="2"/>
      <c r="O185" s="2"/>
      <c r="P185" s="2"/>
      <c r="Q185" s="2"/>
      <c r="R185" s="2"/>
      <c r="S185" s="2"/>
      <c r="T185" s="2"/>
      <c r="U185" s="2"/>
      <c r="V185" s="2"/>
      <c r="W185" s="2"/>
      <c r="X185" s="2"/>
      <c r="Y185" s="2"/>
      <c r="Z185" s="2"/>
      <c r="AA185" s="2"/>
      <c r="AB185" s="2"/>
    </row>
    <row r="186" customFormat="false" ht="15.75" hidden="false" customHeight="false" outlineLevel="0" collapsed="false">
      <c r="A186" s="2"/>
      <c r="B186" s="2"/>
      <c r="C186" s="2"/>
      <c r="D186" s="2"/>
      <c r="E186" s="2"/>
      <c r="F186" s="52"/>
      <c r="G186" s="2"/>
      <c r="H186" s="2"/>
      <c r="I186" s="2"/>
      <c r="J186" s="2"/>
      <c r="K186" s="2"/>
      <c r="L186" s="2"/>
      <c r="M186" s="2"/>
      <c r="N186" s="2"/>
      <c r="O186" s="2"/>
      <c r="P186" s="2"/>
      <c r="Q186" s="2"/>
      <c r="R186" s="2"/>
      <c r="S186" s="2"/>
      <c r="T186" s="2"/>
      <c r="U186" s="2"/>
      <c r="V186" s="2"/>
      <c r="W186" s="2"/>
      <c r="X186" s="2"/>
      <c r="Y186" s="2"/>
      <c r="Z186" s="2"/>
      <c r="AA186" s="2"/>
      <c r="AB186" s="2"/>
    </row>
    <row r="187" customFormat="false" ht="15.75" hidden="false" customHeight="false" outlineLevel="0" collapsed="false">
      <c r="A187" s="2"/>
      <c r="B187" s="2"/>
      <c r="C187" s="2"/>
      <c r="D187" s="2"/>
      <c r="E187" s="2"/>
      <c r="F187" s="52"/>
      <c r="G187" s="2"/>
      <c r="H187" s="2"/>
      <c r="I187" s="2"/>
      <c r="J187" s="2"/>
      <c r="K187" s="2"/>
      <c r="L187" s="2"/>
      <c r="M187" s="2"/>
      <c r="N187" s="2"/>
      <c r="O187" s="2"/>
      <c r="P187" s="2"/>
      <c r="Q187" s="2"/>
      <c r="R187" s="2"/>
      <c r="S187" s="2"/>
      <c r="T187" s="2"/>
      <c r="U187" s="2"/>
      <c r="V187" s="2"/>
      <c r="W187" s="2"/>
      <c r="X187" s="2"/>
      <c r="Y187" s="2"/>
      <c r="Z187" s="2"/>
      <c r="AA187" s="2"/>
      <c r="AB187" s="2"/>
    </row>
    <row r="188" customFormat="false" ht="15.75" hidden="false" customHeight="false" outlineLevel="0" collapsed="false">
      <c r="A188" s="2"/>
      <c r="B188" s="2"/>
      <c r="C188" s="2"/>
      <c r="D188" s="2"/>
      <c r="E188" s="2"/>
      <c r="F188" s="52"/>
      <c r="G188" s="2"/>
      <c r="H188" s="2"/>
      <c r="I188" s="2"/>
      <c r="J188" s="2"/>
      <c r="K188" s="2"/>
      <c r="L188" s="2"/>
      <c r="M188" s="2"/>
      <c r="N188" s="2"/>
      <c r="O188" s="2"/>
      <c r="P188" s="2"/>
      <c r="Q188" s="2"/>
      <c r="R188" s="2"/>
      <c r="S188" s="2"/>
      <c r="T188" s="2"/>
      <c r="U188" s="2"/>
      <c r="V188" s="2"/>
      <c r="W188" s="2"/>
      <c r="X188" s="2"/>
      <c r="Y188" s="2"/>
      <c r="Z188" s="2"/>
      <c r="AA188" s="2"/>
      <c r="AB188" s="2"/>
    </row>
    <row r="189" customFormat="false" ht="15.75" hidden="false" customHeight="false" outlineLevel="0" collapsed="false">
      <c r="A189" s="2"/>
      <c r="B189" s="2"/>
      <c r="C189" s="2"/>
      <c r="D189" s="2"/>
      <c r="E189" s="2"/>
      <c r="F189" s="52"/>
      <c r="G189" s="2"/>
      <c r="H189" s="2"/>
      <c r="I189" s="2"/>
      <c r="J189" s="2"/>
      <c r="K189" s="2"/>
      <c r="L189" s="2"/>
      <c r="M189" s="2"/>
      <c r="N189" s="2"/>
      <c r="O189" s="2"/>
      <c r="P189" s="2"/>
      <c r="Q189" s="2"/>
      <c r="R189" s="2"/>
      <c r="S189" s="2"/>
      <c r="T189" s="2"/>
      <c r="U189" s="2"/>
      <c r="V189" s="2"/>
      <c r="W189" s="2"/>
      <c r="X189" s="2"/>
      <c r="Y189" s="2"/>
      <c r="Z189" s="2"/>
      <c r="AA189" s="2"/>
      <c r="AB189" s="2"/>
    </row>
    <row r="190" customFormat="false" ht="15.75" hidden="false" customHeight="false" outlineLevel="0" collapsed="false">
      <c r="A190" s="2"/>
      <c r="B190" s="2"/>
      <c r="C190" s="2"/>
      <c r="D190" s="2"/>
      <c r="E190" s="2"/>
      <c r="F190" s="52"/>
      <c r="G190" s="2"/>
      <c r="H190" s="2"/>
      <c r="I190" s="2"/>
      <c r="J190" s="2"/>
      <c r="K190" s="2"/>
      <c r="L190" s="2"/>
      <c r="M190" s="2"/>
      <c r="N190" s="2"/>
      <c r="O190" s="2"/>
      <c r="P190" s="2"/>
      <c r="Q190" s="2"/>
      <c r="R190" s="2"/>
      <c r="S190" s="2"/>
      <c r="T190" s="2"/>
      <c r="U190" s="2"/>
      <c r="V190" s="2"/>
      <c r="W190" s="2"/>
      <c r="X190" s="2"/>
      <c r="Y190" s="2"/>
      <c r="Z190" s="2"/>
      <c r="AA190" s="2"/>
      <c r="AB190" s="2"/>
    </row>
    <row r="191" customFormat="false" ht="15.75" hidden="false" customHeight="false" outlineLevel="0" collapsed="false">
      <c r="A191" s="2"/>
      <c r="B191" s="2"/>
      <c r="C191" s="2"/>
      <c r="D191" s="2"/>
      <c r="E191" s="2"/>
      <c r="F191" s="52"/>
      <c r="G191" s="2"/>
      <c r="H191" s="2"/>
      <c r="I191" s="2"/>
      <c r="J191" s="2"/>
      <c r="K191" s="2"/>
      <c r="L191" s="2"/>
      <c r="M191" s="2"/>
      <c r="N191" s="2"/>
      <c r="O191" s="2"/>
      <c r="P191" s="2"/>
      <c r="Q191" s="2"/>
      <c r="R191" s="2"/>
      <c r="S191" s="2"/>
      <c r="T191" s="2"/>
      <c r="U191" s="2"/>
      <c r="V191" s="2"/>
      <c r="W191" s="2"/>
      <c r="X191" s="2"/>
      <c r="Y191" s="2"/>
      <c r="Z191" s="2"/>
      <c r="AA191" s="2"/>
      <c r="AB191" s="2"/>
    </row>
    <row r="192" customFormat="false" ht="15.75" hidden="false" customHeight="false" outlineLevel="0" collapsed="false">
      <c r="A192" s="2"/>
      <c r="B192" s="2"/>
      <c r="C192" s="2"/>
      <c r="D192" s="2"/>
      <c r="E192" s="2"/>
      <c r="F192" s="52"/>
      <c r="G192" s="2"/>
      <c r="H192" s="2"/>
      <c r="I192" s="2"/>
      <c r="J192" s="2"/>
      <c r="K192" s="2"/>
      <c r="L192" s="2"/>
      <c r="M192" s="2"/>
      <c r="N192" s="2"/>
      <c r="O192" s="2"/>
      <c r="P192" s="2"/>
      <c r="Q192" s="2"/>
      <c r="R192" s="2"/>
      <c r="S192" s="2"/>
      <c r="T192" s="2"/>
      <c r="U192" s="2"/>
      <c r="V192" s="2"/>
      <c r="W192" s="2"/>
      <c r="X192" s="2"/>
      <c r="Y192" s="2"/>
      <c r="Z192" s="2"/>
      <c r="AA192" s="2"/>
      <c r="AB192" s="2"/>
    </row>
    <row r="193" customFormat="false" ht="15.75" hidden="false" customHeight="false" outlineLevel="0" collapsed="false">
      <c r="A193" s="2"/>
      <c r="B193" s="2"/>
      <c r="C193" s="2"/>
      <c r="D193" s="2"/>
      <c r="E193" s="2"/>
      <c r="F193" s="52"/>
      <c r="G193" s="2"/>
      <c r="H193" s="2"/>
      <c r="I193" s="2"/>
      <c r="J193" s="2"/>
      <c r="K193" s="2"/>
      <c r="L193" s="2"/>
      <c r="M193" s="2"/>
      <c r="N193" s="2"/>
      <c r="O193" s="2"/>
      <c r="P193" s="2"/>
      <c r="Q193" s="2"/>
      <c r="R193" s="2"/>
      <c r="S193" s="2"/>
      <c r="T193" s="2"/>
      <c r="U193" s="2"/>
      <c r="V193" s="2"/>
      <c r="W193" s="2"/>
      <c r="X193" s="2"/>
      <c r="Y193" s="2"/>
      <c r="Z193" s="2"/>
      <c r="AA193" s="2"/>
      <c r="AB193" s="2"/>
    </row>
    <row r="194" customFormat="false" ht="15.75" hidden="false" customHeight="false" outlineLevel="0" collapsed="false">
      <c r="A194" s="2"/>
      <c r="B194" s="2"/>
      <c r="C194" s="2"/>
      <c r="D194" s="2"/>
      <c r="E194" s="2"/>
      <c r="F194" s="52"/>
      <c r="G194" s="2"/>
      <c r="H194" s="2"/>
      <c r="I194" s="2"/>
      <c r="J194" s="2"/>
      <c r="K194" s="2"/>
      <c r="L194" s="2"/>
      <c r="M194" s="2"/>
      <c r="N194" s="2"/>
      <c r="O194" s="2"/>
      <c r="P194" s="2"/>
      <c r="Q194" s="2"/>
      <c r="R194" s="2"/>
      <c r="S194" s="2"/>
      <c r="T194" s="2"/>
      <c r="U194" s="2"/>
      <c r="V194" s="2"/>
      <c r="W194" s="2"/>
      <c r="X194" s="2"/>
      <c r="Y194" s="2"/>
      <c r="Z194" s="2"/>
      <c r="AA194" s="2"/>
      <c r="AB194" s="2"/>
    </row>
    <row r="195" customFormat="false" ht="15.75" hidden="false" customHeight="false" outlineLevel="0" collapsed="false">
      <c r="A195" s="2"/>
      <c r="B195" s="2"/>
      <c r="C195" s="2"/>
      <c r="D195" s="2"/>
      <c r="E195" s="2"/>
      <c r="F195" s="52"/>
      <c r="G195" s="2"/>
      <c r="H195" s="2"/>
      <c r="I195" s="2"/>
      <c r="J195" s="2"/>
      <c r="K195" s="2"/>
      <c r="L195" s="2"/>
      <c r="M195" s="2"/>
      <c r="N195" s="2"/>
      <c r="O195" s="2"/>
      <c r="P195" s="2"/>
      <c r="Q195" s="2"/>
      <c r="R195" s="2"/>
      <c r="S195" s="2"/>
      <c r="T195" s="2"/>
      <c r="U195" s="2"/>
      <c r="V195" s="2"/>
      <c r="W195" s="2"/>
      <c r="X195" s="2"/>
      <c r="Y195" s="2"/>
      <c r="Z195" s="2"/>
      <c r="AA195" s="2"/>
      <c r="AB195" s="2"/>
    </row>
    <row r="196" customFormat="false" ht="15.75" hidden="false" customHeight="false" outlineLevel="0" collapsed="false">
      <c r="A196" s="2"/>
      <c r="B196" s="2"/>
      <c r="C196" s="2"/>
      <c r="D196" s="2"/>
      <c r="E196" s="2"/>
      <c r="F196" s="52"/>
      <c r="G196" s="2"/>
      <c r="H196" s="2"/>
      <c r="I196" s="2"/>
      <c r="J196" s="2"/>
      <c r="K196" s="2"/>
      <c r="L196" s="2"/>
      <c r="M196" s="2"/>
      <c r="N196" s="2"/>
      <c r="O196" s="2"/>
      <c r="P196" s="2"/>
      <c r="Q196" s="2"/>
      <c r="R196" s="2"/>
      <c r="S196" s="2"/>
      <c r="T196" s="2"/>
      <c r="U196" s="2"/>
      <c r="V196" s="2"/>
      <c r="W196" s="2"/>
      <c r="X196" s="2"/>
      <c r="Y196" s="2"/>
      <c r="Z196" s="2"/>
      <c r="AA196" s="2"/>
      <c r="AB196" s="2"/>
    </row>
    <row r="197" customFormat="false" ht="15.75" hidden="false" customHeight="false" outlineLevel="0" collapsed="false">
      <c r="A197" s="2"/>
      <c r="B197" s="2"/>
      <c r="C197" s="2"/>
      <c r="D197" s="2"/>
      <c r="E197" s="2"/>
      <c r="F197" s="52"/>
      <c r="G197" s="2"/>
      <c r="H197" s="2"/>
      <c r="I197" s="2"/>
      <c r="J197" s="2"/>
      <c r="K197" s="2"/>
      <c r="L197" s="2"/>
      <c r="M197" s="2"/>
      <c r="N197" s="2"/>
      <c r="O197" s="2"/>
      <c r="P197" s="2"/>
      <c r="Q197" s="2"/>
      <c r="R197" s="2"/>
      <c r="S197" s="2"/>
      <c r="T197" s="2"/>
      <c r="U197" s="2"/>
      <c r="V197" s="2"/>
      <c r="W197" s="2"/>
      <c r="X197" s="2"/>
      <c r="Y197" s="2"/>
      <c r="Z197" s="2"/>
      <c r="AA197" s="2"/>
      <c r="AB197" s="2"/>
    </row>
    <row r="198" customFormat="false" ht="15.75" hidden="false" customHeight="false" outlineLevel="0" collapsed="false">
      <c r="A198" s="2"/>
      <c r="B198" s="2"/>
      <c r="C198" s="2"/>
      <c r="D198" s="2"/>
      <c r="E198" s="2"/>
      <c r="F198" s="52"/>
      <c r="G198" s="2"/>
      <c r="H198" s="2"/>
      <c r="I198" s="2"/>
      <c r="J198" s="2"/>
      <c r="K198" s="2"/>
      <c r="L198" s="2"/>
      <c r="M198" s="2"/>
      <c r="N198" s="2"/>
      <c r="O198" s="2"/>
      <c r="P198" s="2"/>
      <c r="Q198" s="2"/>
      <c r="R198" s="2"/>
      <c r="S198" s="2"/>
      <c r="T198" s="2"/>
      <c r="U198" s="2"/>
      <c r="V198" s="2"/>
      <c r="W198" s="2"/>
      <c r="X198" s="2"/>
      <c r="Y198" s="2"/>
      <c r="Z198" s="2"/>
      <c r="AA198" s="2"/>
      <c r="AB198" s="2"/>
    </row>
    <row r="199" customFormat="false" ht="15.75" hidden="false" customHeight="false" outlineLevel="0" collapsed="false">
      <c r="A199" s="2"/>
      <c r="B199" s="2"/>
      <c r="C199" s="2"/>
      <c r="D199" s="2"/>
      <c r="E199" s="2"/>
      <c r="F199" s="52"/>
      <c r="G199" s="2"/>
      <c r="H199" s="2"/>
      <c r="I199" s="2"/>
      <c r="J199" s="2"/>
      <c r="K199" s="2"/>
      <c r="L199" s="2"/>
      <c r="M199" s="2"/>
      <c r="N199" s="2"/>
      <c r="O199" s="2"/>
      <c r="P199" s="2"/>
      <c r="Q199" s="2"/>
      <c r="R199" s="2"/>
      <c r="S199" s="2"/>
      <c r="T199" s="2"/>
      <c r="U199" s="2"/>
      <c r="V199" s="2"/>
      <c r="W199" s="2"/>
      <c r="X199" s="2"/>
      <c r="Y199" s="2"/>
      <c r="Z199" s="2"/>
      <c r="AA199" s="2"/>
      <c r="AB199" s="2"/>
    </row>
    <row r="200" customFormat="false" ht="15.75" hidden="false" customHeight="false" outlineLevel="0" collapsed="false">
      <c r="A200" s="2"/>
      <c r="B200" s="2"/>
      <c r="C200" s="2"/>
      <c r="D200" s="2"/>
      <c r="E200" s="2"/>
      <c r="F200" s="52"/>
      <c r="G200" s="2"/>
      <c r="H200" s="2"/>
      <c r="I200" s="2"/>
      <c r="J200" s="2"/>
      <c r="K200" s="2"/>
      <c r="L200" s="2"/>
      <c r="M200" s="2"/>
      <c r="N200" s="2"/>
      <c r="O200" s="2"/>
      <c r="P200" s="2"/>
      <c r="Q200" s="2"/>
      <c r="R200" s="2"/>
      <c r="S200" s="2"/>
      <c r="T200" s="2"/>
      <c r="U200" s="2"/>
      <c r="V200" s="2"/>
      <c r="W200" s="2"/>
      <c r="X200" s="2"/>
      <c r="Y200" s="2"/>
      <c r="Z200" s="2"/>
      <c r="AA200" s="2"/>
      <c r="AB200" s="2"/>
    </row>
    <row r="201" customFormat="false" ht="15.75" hidden="false" customHeight="false" outlineLevel="0" collapsed="false">
      <c r="A201" s="2"/>
      <c r="B201" s="2"/>
      <c r="C201" s="2"/>
      <c r="D201" s="2"/>
      <c r="E201" s="2"/>
      <c r="F201" s="52"/>
      <c r="G201" s="2"/>
      <c r="H201" s="2"/>
      <c r="I201" s="2"/>
      <c r="J201" s="2"/>
      <c r="K201" s="2"/>
      <c r="L201" s="2"/>
      <c r="M201" s="2"/>
      <c r="N201" s="2"/>
      <c r="O201" s="2"/>
      <c r="P201" s="2"/>
      <c r="Q201" s="2"/>
      <c r="R201" s="2"/>
      <c r="S201" s="2"/>
      <c r="T201" s="2"/>
      <c r="U201" s="2"/>
      <c r="V201" s="2"/>
      <c r="W201" s="2"/>
      <c r="X201" s="2"/>
      <c r="Y201" s="2"/>
      <c r="Z201" s="2"/>
      <c r="AA201" s="2"/>
      <c r="AB201" s="2"/>
    </row>
    <row r="202" customFormat="false" ht="15.75" hidden="false" customHeight="false" outlineLevel="0" collapsed="false">
      <c r="A202" s="2"/>
      <c r="B202" s="2"/>
      <c r="C202" s="2"/>
      <c r="D202" s="2"/>
      <c r="E202" s="2"/>
      <c r="F202" s="52"/>
      <c r="G202" s="2"/>
      <c r="H202" s="2"/>
      <c r="I202" s="2"/>
      <c r="J202" s="2"/>
      <c r="K202" s="2"/>
      <c r="L202" s="2"/>
      <c r="M202" s="2"/>
      <c r="N202" s="2"/>
      <c r="O202" s="2"/>
      <c r="P202" s="2"/>
      <c r="Q202" s="2"/>
      <c r="R202" s="2"/>
      <c r="S202" s="2"/>
      <c r="T202" s="2"/>
      <c r="U202" s="2"/>
      <c r="V202" s="2"/>
      <c r="W202" s="2"/>
      <c r="X202" s="2"/>
      <c r="Y202" s="2"/>
      <c r="Z202" s="2"/>
      <c r="AA202" s="2"/>
      <c r="AB202" s="2"/>
    </row>
    <row r="203" customFormat="false" ht="15.75" hidden="false" customHeight="false" outlineLevel="0" collapsed="false">
      <c r="A203" s="2"/>
      <c r="B203" s="2"/>
      <c r="C203" s="2"/>
      <c r="D203" s="2"/>
      <c r="E203" s="2"/>
      <c r="F203" s="52"/>
      <c r="G203" s="2"/>
      <c r="H203" s="2"/>
      <c r="I203" s="2"/>
      <c r="J203" s="2"/>
      <c r="K203" s="2"/>
      <c r="L203" s="2"/>
      <c r="M203" s="2"/>
      <c r="N203" s="2"/>
      <c r="O203" s="2"/>
      <c r="P203" s="2"/>
      <c r="Q203" s="2"/>
      <c r="R203" s="2"/>
      <c r="S203" s="2"/>
      <c r="T203" s="2"/>
      <c r="U203" s="2"/>
      <c r="V203" s="2"/>
      <c r="W203" s="2"/>
      <c r="X203" s="2"/>
      <c r="Y203" s="2"/>
      <c r="Z203" s="2"/>
      <c r="AA203" s="2"/>
      <c r="AB203" s="2"/>
    </row>
    <row r="204" customFormat="false" ht="15.75" hidden="false" customHeight="false" outlineLevel="0" collapsed="false">
      <c r="A204" s="2"/>
      <c r="B204" s="2"/>
      <c r="C204" s="2"/>
      <c r="D204" s="2"/>
      <c r="E204" s="2"/>
      <c r="F204" s="52"/>
      <c r="G204" s="2"/>
      <c r="H204" s="2"/>
      <c r="I204" s="2"/>
      <c r="J204" s="2"/>
      <c r="K204" s="2"/>
      <c r="L204" s="2"/>
      <c r="M204" s="2"/>
      <c r="N204" s="2"/>
      <c r="O204" s="2"/>
      <c r="P204" s="2"/>
      <c r="Q204" s="2"/>
      <c r="R204" s="2"/>
      <c r="S204" s="2"/>
      <c r="T204" s="2"/>
      <c r="U204" s="2"/>
      <c r="V204" s="2"/>
      <c r="W204" s="2"/>
      <c r="X204" s="2"/>
      <c r="Y204" s="2"/>
      <c r="Z204" s="2"/>
      <c r="AA204" s="2"/>
      <c r="AB204" s="2"/>
    </row>
    <row r="205" customFormat="false" ht="15.75" hidden="false" customHeight="false" outlineLevel="0" collapsed="false">
      <c r="A205" s="2"/>
      <c r="B205" s="2"/>
      <c r="C205" s="2"/>
      <c r="D205" s="2"/>
      <c r="E205" s="2"/>
      <c r="F205" s="52"/>
      <c r="G205" s="2"/>
      <c r="H205" s="2"/>
      <c r="I205" s="2"/>
      <c r="J205" s="2"/>
      <c r="K205" s="2"/>
      <c r="L205" s="2"/>
      <c r="M205" s="2"/>
      <c r="N205" s="2"/>
      <c r="O205" s="2"/>
      <c r="P205" s="2"/>
      <c r="Q205" s="2"/>
      <c r="R205" s="2"/>
      <c r="S205" s="2"/>
      <c r="T205" s="2"/>
      <c r="U205" s="2"/>
      <c r="V205" s="2"/>
      <c r="W205" s="2"/>
      <c r="X205" s="2"/>
      <c r="Y205" s="2"/>
      <c r="Z205" s="2"/>
      <c r="AA205" s="2"/>
      <c r="AB205" s="2"/>
    </row>
    <row r="206" customFormat="false" ht="15.75" hidden="false" customHeight="false" outlineLevel="0" collapsed="false">
      <c r="A206" s="2"/>
      <c r="B206" s="2"/>
      <c r="C206" s="2"/>
      <c r="D206" s="2"/>
      <c r="E206" s="2"/>
      <c r="F206" s="52"/>
      <c r="G206" s="2"/>
      <c r="H206" s="2"/>
      <c r="I206" s="2"/>
      <c r="J206" s="2"/>
      <c r="K206" s="2"/>
      <c r="L206" s="2"/>
      <c r="M206" s="2"/>
      <c r="N206" s="2"/>
      <c r="O206" s="2"/>
      <c r="P206" s="2"/>
      <c r="Q206" s="2"/>
      <c r="R206" s="2"/>
      <c r="S206" s="2"/>
      <c r="T206" s="2"/>
      <c r="U206" s="2"/>
      <c r="V206" s="2"/>
      <c r="W206" s="2"/>
      <c r="X206" s="2"/>
      <c r="Y206" s="2"/>
      <c r="Z206" s="2"/>
      <c r="AA206" s="2"/>
      <c r="AB206" s="2"/>
    </row>
    <row r="207" customFormat="false" ht="15.75" hidden="false" customHeight="false" outlineLevel="0" collapsed="false">
      <c r="A207" s="2"/>
      <c r="B207" s="2"/>
      <c r="C207" s="2"/>
      <c r="D207" s="2"/>
      <c r="E207" s="2"/>
      <c r="F207" s="52"/>
      <c r="G207" s="2"/>
      <c r="H207" s="2"/>
      <c r="I207" s="2"/>
      <c r="J207" s="2"/>
      <c r="K207" s="2"/>
      <c r="L207" s="2"/>
      <c r="M207" s="2"/>
      <c r="N207" s="2"/>
      <c r="O207" s="2"/>
      <c r="P207" s="2"/>
      <c r="Q207" s="2"/>
      <c r="R207" s="2"/>
      <c r="S207" s="2"/>
      <c r="T207" s="2"/>
      <c r="U207" s="2"/>
      <c r="V207" s="2"/>
      <c r="W207" s="2"/>
      <c r="X207" s="2"/>
      <c r="Y207" s="2"/>
      <c r="Z207" s="2"/>
      <c r="AA207" s="2"/>
      <c r="AB207" s="2"/>
    </row>
    <row r="208" customFormat="false" ht="15.75" hidden="false" customHeight="false" outlineLevel="0" collapsed="false">
      <c r="A208" s="2"/>
      <c r="B208" s="2"/>
      <c r="C208" s="2"/>
      <c r="D208" s="2"/>
      <c r="E208" s="2"/>
      <c r="F208" s="52"/>
      <c r="G208" s="2"/>
      <c r="H208" s="2"/>
      <c r="I208" s="2"/>
      <c r="J208" s="2"/>
      <c r="K208" s="2"/>
      <c r="L208" s="2"/>
      <c r="M208" s="2"/>
      <c r="N208" s="2"/>
      <c r="O208" s="2"/>
      <c r="P208" s="2"/>
      <c r="Q208" s="2"/>
      <c r="R208" s="2"/>
      <c r="S208" s="2"/>
      <c r="T208" s="2"/>
      <c r="U208" s="2"/>
      <c r="V208" s="2"/>
      <c r="W208" s="2"/>
      <c r="X208" s="2"/>
      <c r="Y208" s="2"/>
      <c r="Z208" s="2"/>
      <c r="AA208" s="2"/>
      <c r="AB208" s="2"/>
    </row>
    <row r="209" customFormat="false" ht="15.75" hidden="false" customHeight="false" outlineLevel="0" collapsed="false">
      <c r="A209" s="2"/>
      <c r="B209" s="2"/>
      <c r="C209" s="2"/>
      <c r="D209" s="2"/>
      <c r="E209" s="2"/>
      <c r="F209" s="52"/>
      <c r="G209" s="2"/>
      <c r="H209" s="2"/>
      <c r="I209" s="2"/>
      <c r="J209" s="2"/>
      <c r="K209" s="2"/>
      <c r="L209" s="2"/>
      <c r="M209" s="2"/>
      <c r="N209" s="2"/>
      <c r="O209" s="2"/>
      <c r="P209" s="2"/>
      <c r="Q209" s="2"/>
      <c r="R209" s="2"/>
      <c r="S209" s="2"/>
      <c r="T209" s="2"/>
      <c r="U209" s="2"/>
      <c r="V209" s="2"/>
      <c r="W209" s="2"/>
      <c r="X209" s="2"/>
      <c r="Y209" s="2"/>
      <c r="Z209" s="2"/>
      <c r="AA209" s="2"/>
      <c r="AB209" s="2"/>
    </row>
    <row r="210" customFormat="false" ht="15.75" hidden="false" customHeight="false" outlineLevel="0" collapsed="false">
      <c r="A210" s="2"/>
      <c r="B210" s="2"/>
      <c r="C210" s="2"/>
      <c r="D210" s="2"/>
      <c r="E210" s="2"/>
      <c r="F210" s="52"/>
      <c r="G210" s="2"/>
      <c r="H210" s="2"/>
      <c r="I210" s="2"/>
      <c r="J210" s="2"/>
      <c r="K210" s="2"/>
      <c r="L210" s="2"/>
      <c r="M210" s="2"/>
      <c r="N210" s="2"/>
      <c r="O210" s="2"/>
      <c r="P210" s="2"/>
      <c r="Q210" s="2"/>
      <c r="R210" s="2"/>
      <c r="S210" s="2"/>
      <c r="T210" s="2"/>
      <c r="U210" s="2"/>
      <c r="V210" s="2"/>
      <c r="W210" s="2"/>
      <c r="X210" s="2"/>
      <c r="Y210" s="2"/>
      <c r="Z210" s="2"/>
      <c r="AA210" s="2"/>
      <c r="AB210" s="2"/>
    </row>
    <row r="211" customFormat="false" ht="15.75" hidden="false" customHeight="false" outlineLevel="0" collapsed="false">
      <c r="A211" s="2"/>
      <c r="B211" s="2"/>
      <c r="C211" s="2"/>
      <c r="D211" s="2"/>
      <c r="E211" s="2"/>
      <c r="F211" s="52"/>
      <c r="G211" s="2"/>
      <c r="H211" s="2"/>
      <c r="I211" s="2"/>
      <c r="J211" s="2"/>
      <c r="K211" s="2"/>
      <c r="L211" s="2"/>
      <c r="M211" s="2"/>
      <c r="N211" s="2"/>
      <c r="O211" s="2"/>
      <c r="P211" s="2"/>
      <c r="Q211" s="2"/>
      <c r="R211" s="2"/>
      <c r="S211" s="2"/>
      <c r="T211" s="2"/>
      <c r="U211" s="2"/>
      <c r="V211" s="2"/>
      <c r="W211" s="2"/>
      <c r="X211" s="2"/>
      <c r="Y211" s="2"/>
      <c r="Z211" s="2"/>
      <c r="AA211" s="2"/>
      <c r="AB211" s="2"/>
    </row>
    <row r="212" customFormat="false" ht="15.75" hidden="false" customHeight="false" outlineLevel="0" collapsed="false">
      <c r="A212" s="2"/>
      <c r="B212" s="2"/>
      <c r="C212" s="2"/>
      <c r="D212" s="2"/>
      <c r="E212" s="2"/>
      <c r="F212" s="52"/>
      <c r="G212" s="2"/>
      <c r="H212" s="2"/>
      <c r="I212" s="2"/>
      <c r="J212" s="2"/>
      <c r="K212" s="2"/>
      <c r="L212" s="2"/>
      <c r="M212" s="2"/>
      <c r="N212" s="2"/>
      <c r="O212" s="2"/>
      <c r="P212" s="2"/>
      <c r="Q212" s="2"/>
      <c r="R212" s="2"/>
      <c r="S212" s="2"/>
      <c r="T212" s="2"/>
      <c r="U212" s="2"/>
      <c r="V212" s="2"/>
      <c r="W212" s="2"/>
      <c r="X212" s="2"/>
      <c r="Y212" s="2"/>
      <c r="Z212" s="2"/>
      <c r="AA212" s="2"/>
      <c r="AB212" s="2"/>
    </row>
    <row r="213" customFormat="false" ht="15.75" hidden="false" customHeight="false" outlineLevel="0" collapsed="false">
      <c r="A213" s="2"/>
      <c r="B213" s="2"/>
      <c r="C213" s="2"/>
      <c r="D213" s="2"/>
      <c r="E213" s="2"/>
      <c r="F213" s="52"/>
      <c r="G213" s="2"/>
      <c r="H213" s="2"/>
      <c r="I213" s="2"/>
      <c r="J213" s="2"/>
      <c r="K213" s="2"/>
      <c r="L213" s="2"/>
      <c r="M213" s="2"/>
      <c r="N213" s="2"/>
      <c r="O213" s="2"/>
      <c r="P213" s="2"/>
      <c r="Q213" s="2"/>
      <c r="R213" s="2"/>
      <c r="S213" s="2"/>
      <c r="T213" s="2"/>
      <c r="U213" s="2"/>
      <c r="V213" s="2"/>
      <c r="W213" s="2"/>
      <c r="X213" s="2"/>
      <c r="Y213" s="2"/>
      <c r="Z213" s="2"/>
      <c r="AA213" s="2"/>
      <c r="AB213" s="2"/>
    </row>
    <row r="214" customFormat="false" ht="15.75" hidden="false" customHeight="false" outlineLevel="0" collapsed="false">
      <c r="A214" s="2"/>
      <c r="B214" s="2"/>
      <c r="C214" s="2"/>
      <c r="D214" s="2"/>
      <c r="E214" s="2"/>
      <c r="F214" s="52"/>
      <c r="G214" s="2"/>
      <c r="H214" s="2"/>
      <c r="I214" s="2"/>
      <c r="J214" s="2"/>
      <c r="K214" s="2"/>
      <c r="L214" s="2"/>
      <c r="M214" s="2"/>
      <c r="N214" s="2"/>
      <c r="O214" s="2"/>
      <c r="P214" s="2"/>
      <c r="Q214" s="2"/>
      <c r="R214" s="2"/>
      <c r="S214" s="2"/>
      <c r="T214" s="2"/>
      <c r="U214" s="2"/>
      <c r="V214" s="2"/>
      <c r="W214" s="2"/>
      <c r="X214" s="2"/>
      <c r="Y214" s="2"/>
      <c r="Z214" s="2"/>
      <c r="AA214" s="2"/>
      <c r="AB214" s="2"/>
    </row>
    <row r="215" customFormat="false" ht="15.75" hidden="false" customHeight="false" outlineLevel="0" collapsed="false">
      <c r="A215" s="2"/>
      <c r="B215" s="2"/>
      <c r="C215" s="2"/>
      <c r="D215" s="2"/>
      <c r="E215" s="2"/>
      <c r="F215" s="52"/>
      <c r="G215" s="2"/>
      <c r="H215" s="2"/>
      <c r="I215" s="2"/>
      <c r="J215" s="2"/>
      <c r="K215" s="2"/>
      <c r="L215" s="2"/>
      <c r="M215" s="2"/>
      <c r="N215" s="2"/>
      <c r="O215" s="2"/>
      <c r="P215" s="2"/>
      <c r="Q215" s="2"/>
      <c r="R215" s="2"/>
      <c r="S215" s="2"/>
      <c r="T215" s="2"/>
      <c r="U215" s="2"/>
      <c r="V215" s="2"/>
      <c r="W215" s="2"/>
      <c r="X215" s="2"/>
      <c r="Y215" s="2"/>
      <c r="Z215" s="2"/>
      <c r="AA215" s="2"/>
      <c r="AB215" s="2"/>
    </row>
    <row r="216" customFormat="false" ht="15.75" hidden="false" customHeight="false" outlineLevel="0" collapsed="false">
      <c r="A216" s="2"/>
      <c r="B216" s="2"/>
      <c r="C216" s="2"/>
      <c r="D216" s="2"/>
      <c r="E216" s="2"/>
      <c r="F216" s="52"/>
      <c r="G216" s="2"/>
      <c r="H216" s="2"/>
      <c r="I216" s="2"/>
      <c r="J216" s="2"/>
      <c r="K216" s="2"/>
      <c r="L216" s="2"/>
      <c r="M216" s="2"/>
      <c r="N216" s="2"/>
      <c r="O216" s="2"/>
      <c r="P216" s="2"/>
      <c r="Q216" s="2"/>
      <c r="R216" s="2"/>
      <c r="S216" s="2"/>
      <c r="T216" s="2"/>
      <c r="U216" s="2"/>
      <c r="V216" s="2"/>
      <c r="W216" s="2"/>
      <c r="X216" s="2"/>
      <c r="Y216" s="2"/>
      <c r="Z216" s="2"/>
      <c r="AA216" s="2"/>
      <c r="AB216" s="2"/>
    </row>
    <row r="217" customFormat="false" ht="15.75" hidden="false" customHeight="false" outlineLevel="0" collapsed="false">
      <c r="A217" s="2"/>
      <c r="B217" s="2"/>
      <c r="C217" s="2"/>
      <c r="D217" s="2"/>
      <c r="E217" s="2"/>
      <c r="F217" s="52"/>
      <c r="G217" s="2"/>
      <c r="H217" s="2"/>
      <c r="I217" s="2"/>
      <c r="J217" s="2"/>
      <c r="K217" s="2"/>
      <c r="L217" s="2"/>
      <c r="M217" s="2"/>
      <c r="N217" s="2"/>
      <c r="O217" s="2"/>
      <c r="P217" s="2"/>
      <c r="Q217" s="2"/>
      <c r="R217" s="2"/>
      <c r="S217" s="2"/>
      <c r="T217" s="2"/>
      <c r="U217" s="2"/>
      <c r="V217" s="2"/>
      <c r="W217" s="2"/>
      <c r="X217" s="2"/>
      <c r="Y217" s="2"/>
      <c r="Z217" s="2"/>
      <c r="AA217" s="2"/>
      <c r="AB217" s="2"/>
    </row>
    <row r="218" customFormat="false" ht="15.75" hidden="false" customHeight="false" outlineLevel="0" collapsed="false">
      <c r="A218" s="2"/>
      <c r="B218" s="2"/>
      <c r="C218" s="2"/>
      <c r="D218" s="2"/>
      <c r="E218" s="2"/>
      <c r="F218" s="52"/>
      <c r="G218" s="2"/>
      <c r="H218" s="2"/>
      <c r="I218" s="2"/>
      <c r="J218" s="2"/>
      <c r="K218" s="2"/>
      <c r="L218" s="2"/>
      <c r="M218" s="2"/>
      <c r="N218" s="2"/>
      <c r="O218" s="2"/>
      <c r="P218" s="2"/>
      <c r="Q218" s="2"/>
      <c r="R218" s="2"/>
      <c r="S218" s="2"/>
      <c r="T218" s="2"/>
      <c r="U218" s="2"/>
      <c r="V218" s="2"/>
      <c r="W218" s="2"/>
      <c r="X218" s="2"/>
      <c r="Y218" s="2"/>
      <c r="Z218" s="2"/>
      <c r="AA218" s="2"/>
      <c r="AB218" s="2"/>
    </row>
    <row r="219" customFormat="false" ht="15.75" hidden="false" customHeight="false" outlineLevel="0" collapsed="false">
      <c r="A219" s="2"/>
      <c r="B219" s="2"/>
      <c r="C219" s="2"/>
      <c r="D219" s="2"/>
      <c r="E219" s="2"/>
      <c r="F219" s="52"/>
      <c r="G219" s="2"/>
      <c r="H219" s="2"/>
      <c r="I219" s="2"/>
      <c r="J219" s="2"/>
      <c r="K219" s="2"/>
      <c r="L219" s="2"/>
      <c r="M219" s="2"/>
      <c r="N219" s="2"/>
      <c r="O219" s="2"/>
      <c r="P219" s="2"/>
      <c r="Q219" s="2"/>
      <c r="R219" s="2"/>
      <c r="S219" s="2"/>
      <c r="T219" s="2"/>
      <c r="U219" s="2"/>
      <c r="V219" s="2"/>
      <c r="W219" s="2"/>
      <c r="X219" s="2"/>
      <c r="Y219" s="2"/>
      <c r="Z219" s="2"/>
      <c r="AA219" s="2"/>
      <c r="AB219" s="2"/>
    </row>
    <row r="220" customFormat="false" ht="15.75" hidden="false" customHeight="false" outlineLevel="0" collapsed="false">
      <c r="A220" s="2"/>
      <c r="B220" s="2"/>
      <c r="C220" s="2"/>
      <c r="D220" s="2"/>
      <c r="E220" s="2"/>
      <c r="F220" s="52"/>
      <c r="G220" s="2"/>
      <c r="H220" s="2"/>
      <c r="I220" s="2"/>
      <c r="J220" s="2"/>
      <c r="K220" s="2"/>
      <c r="L220" s="2"/>
      <c r="M220" s="2"/>
      <c r="N220" s="2"/>
      <c r="O220" s="2"/>
      <c r="P220" s="2"/>
      <c r="Q220" s="2"/>
      <c r="R220" s="2"/>
      <c r="S220" s="2"/>
      <c r="T220" s="2"/>
      <c r="U220" s="2"/>
      <c r="V220" s="2"/>
      <c r="W220" s="2"/>
      <c r="X220" s="2"/>
      <c r="Y220" s="2"/>
      <c r="Z220" s="2"/>
      <c r="AA220" s="2"/>
      <c r="AB220" s="2"/>
    </row>
    <row r="221" customFormat="false" ht="15.75" hidden="false" customHeight="false" outlineLevel="0" collapsed="false">
      <c r="A221" s="2"/>
      <c r="B221" s="2"/>
      <c r="C221" s="2"/>
      <c r="D221" s="2"/>
      <c r="E221" s="2"/>
      <c r="F221" s="52"/>
      <c r="G221" s="2"/>
      <c r="H221" s="2"/>
      <c r="I221" s="2"/>
      <c r="J221" s="2"/>
      <c r="K221" s="2"/>
      <c r="L221" s="2"/>
      <c r="M221" s="2"/>
      <c r="N221" s="2"/>
      <c r="O221" s="2"/>
      <c r="P221" s="2"/>
      <c r="Q221" s="2"/>
      <c r="R221" s="2"/>
      <c r="S221" s="2"/>
      <c r="T221" s="2"/>
      <c r="U221" s="2"/>
      <c r="V221" s="2"/>
      <c r="W221" s="2"/>
      <c r="X221" s="2"/>
      <c r="Y221" s="2"/>
      <c r="Z221" s="2"/>
      <c r="AA221" s="2"/>
      <c r="AB221" s="2"/>
    </row>
    <row r="222" customFormat="false" ht="15.75" hidden="false" customHeight="false" outlineLevel="0" collapsed="false">
      <c r="A222" s="2"/>
      <c r="B222" s="2"/>
      <c r="C222" s="2"/>
      <c r="D222" s="2"/>
      <c r="E222" s="2"/>
      <c r="F222" s="52"/>
      <c r="G222" s="2"/>
      <c r="H222" s="2"/>
      <c r="I222" s="2"/>
      <c r="J222" s="2"/>
      <c r="K222" s="2"/>
      <c r="L222" s="2"/>
      <c r="M222" s="2"/>
      <c r="N222" s="2"/>
      <c r="O222" s="2"/>
      <c r="P222" s="2"/>
      <c r="Q222" s="2"/>
      <c r="R222" s="2"/>
      <c r="S222" s="2"/>
      <c r="T222" s="2"/>
      <c r="U222" s="2"/>
      <c r="V222" s="2"/>
      <c r="W222" s="2"/>
      <c r="X222" s="2"/>
      <c r="Y222" s="2"/>
      <c r="Z222" s="2"/>
      <c r="AA222" s="2"/>
      <c r="AB222" s="2"/>
    </row>
    <row r="223" customFormat="false" ht="15.75" hidden="false" customHeight="false" outlineLevel="0" collapsed="false">
      <c r="A223" s="2"/>
      <c r="B223" s="2"/>
      <c r="C223" s="2"/>
      <c r="D223" s="2"/>
      <c r="E223" s="2"/>
      <c r="F223" s="52"/>
      <c r="G223" s="2"/>
      <c r="H223" s="2"/>
      <c r="I223" s="2"/>
      <c r="J223" s="2"/>
      <c r="K223" s="2"/>
      <c r="L223" s="2"/>
      <c r="M223" s="2"/>
      <c r="N223" s="2"/>
      <c r="O223" s="2"/>
      <c r="P223" s="2"/>
      <c r="Q223" s="2"/>
      <c r="R223" s="2"/>
      <c r="S223" s="2"/>
      <c r="T223" s="2"/>
      <c r="U223" s="2"/>
      <c r="V223" s="2"/>
      <c r="W223" s="2"/>
      <c r="X223" s="2"/>
      <c r="Y223" s="2"/>
      <c r="Z223" s="2"/>
      <c r="AA223" s="2"/>
      <c r="AB223" s="2"/>
    </row>
    <row r="224" customFormat="false" ht="15.75" hidden="false" customHeight="false" outlineLevel="0" collapsed="false">
      <c r="A224" s="2"/>
      <c r="B224" s="2"/>
      <c r="C224" s="2"/>
      <c r="D224" s="2"/>
      <c r="E224" s="2"/>
      <c r="F224" s="52"/>
      <c r="G224" s="2"/>
      <c r="H224" s="2"/>
      <c r="I224" s="2"/>
      <c r="J224" s="2"/>
      <c r="K224" s="2"/>
      <c r="L224" s="2"/>
      <c r="M224" s="2"/>
      <c r="N224" s="2"/>
      <c r="O224" s="2"/>
      <c r="P224" s="2"/>
      <c r="Q224" s="2"/>
      <c r="R224" s="2"/>
      <c r="S224" s="2"/>
      <c r="T224" s="2"/>
      <c r="U224" s="2"/>
      <c r="V224" s="2"/>
      <c r="W224" s="2"/>
      <c r="X224" s="2"/>
      <c r="Y224" s="2"/>
      <c r="Z224" s="2"/>
      <c r="AA224" s="2"/>
      <c r="AB224" s="2"/>
    </row>
    <row r="225" customFormat="false" ht="15.75" hidden="false" customHeight="false" outlineLevel="0" collapsed="false">
      <c r="A225" s="2"/>
      <c r="B225" s="2"/>
      <c r="C225" s="2"/>
      <c r="D225" s="2"/>
      <c r="E225" s="2"/>
      <c r="F225" s="52"/>
      <c r="G225" s="2"/>
      <c r="H225" s="2"/>
      <c r="I225" s="2"/>
      <c r="J225" s="2"/>
      <c r="K225" s="2"/>
      <c r="L225" s="2"/>
      <c r="M225" s="2"/>
      <c r="N225" s="2"/>
      <c r="O225" s="2"/>
      <c r="P225" s="2"/>
      <c r="Q225" s="2"/>
      <c r="R225" s="2"/>
      <c r="S225" s="2"/>
      <c r="T225" s="2"/>
      <c r="U225" s="2"/>
      <c r="V225" s="2"/>
      <c r="W225" s="2"/>
      <c r="X225" s="2"/>
      <c r="Y225" s="2"/>
      <c r="Z225" s="2"/>
      <c r="AA225" s="2"/>
      <c r="AB225" s="2"/>
    </row>
    <row r="226" customFormat="false" ht="15.75" hidden="false" customHeight="false" outlineLevel="0" collapsed="false">
      <c r="A226" s="2"/>
      <c r="B226" s="2"/>
      <c r="C226" s="2"/>
      <c r="D226" s="2"/>
      <c r="E226" s="2"/>
      <c r="F226" s="52"/>
      <c r="G226" s="2"/>
      <c r="H226" s="2"/>
      <c r="I226" s="2"/>
      <c r="J226" s="2"/>
      <c r="K226" s="2"/>
      <c r="L226" s="2"/>
      <c r="M226" s="2"/>
      <c r="N226" s="2"/>
      <c r="O226" s="2"/>
      <c r="P226" s="2"/>
      <c r="Q226" s="2"/>
      <c r="R226" s="2"/>
      <c r="S226" s="2"/>
      <c r="T226" s="2"/>
      <c r="U226" s="2"/>
      <c r="V226" s="2"/>
      <c r="W226" s="2"/>
      <c r="X226" s="2"/>
      <c r="Y226" s="2"/>
      <c r="Z226" s="2"/>
      <c r="AA226" s="2"/>
      <c r="AB226" s="2"/>
    </row>
    <row r="227" customFormat="false" ht="15.75" hidden="false" customHeight="false" outlineLevel="0" collapsed="false">
      <c r="A227" s="2"/>
      <c r="B227" s="2"/>
      <c r="C227" s="2"/>
      <c r="D227" s="2"/>
      <c r="E227" s="2"/>
      <c r="F227" s="52"/>
      <c r="G227" s="2"/>
      <c r="H227" s="2"/>
      <c r="I227" s="2"/>
      <c r="J227" s="2"/>
      <c r="K227" s="2"/>
      <c r="L227" s="2"/>
      <c r="M227" s="2"/>
      <c r="N227" s="2"/>
      <c r="O227" s="2"/>
      <c r="P227" s="2"/>
      <c r="Q227" s="2"/>
      <c r="R227" s="2"/>
      <c r="S227" s="2"/>
      <c r="T227" s="2"/>
      <c r="U227" s="2"/>
      <c r="V227" s="2"/>
      <c r="W227" s="2"/>
      <c r="X227" s="2"/>
      <c r="Y227" s="2"/>
      <c r="Z227" s="2"/>
      <c r="AA227" s="2"/>
      <c r="AB227" s="2"/>
    </row>
    <row r="228" customFormat="false" ht="15.75" hidden="false" customHeight="false" outlineLevel="0" collapsed="false">
      <c r="A228" s="2"/>
      <c r="B228" s="2"/>
      <c r="C228" s="2"/>
      <c r="D228" s="2"/>
      <c r="E228" s="2"/>
      <c r="F228" s="52"/>
      <c r="G228" s="2"/>
      <c r="H228" s="2"/>
      <c r="I228" s="2"/>
      <c r="J228" s="2"/>
      <c r="K228" s="2"/>
      <c r="L228" s="2"/>
      <c r="M228" s="2"/>
      <c r="N228" s="2"/>
      <c r="O228" s="2"/>
      <c r="P228" s="2"/>
      <c r="Q228" s="2"/>
      <c r="R228" s="2"/>
      <c r="S228" s="2"/>
      <c r="T228" s="2"/>
      <c r="U228" s="2"/>
      <c r="V228" s="2"/>
      <c r="W228" s="2"/>
      <c r="X228" s="2"/>
      <c r="Y228" s="2"/>
      <c r="Z228" s="2"/>
      <c r="AA228" s="2"/>
      <c r="AB228" s="2"/>
    </row>
    <row r="229" customFormat="false" ht="15.75" hidden="false" customHeight="false" outlineLevel="0" collapsed="false">
      <c r="A229" s="2"/>
      <c r="B229" s="2"/>
      <c r="C229" s="2"/>
      <c r="D229" s="2"/>
      <c r="E229" s="2"/>
      <c r="F229" s="52"/>
      <c r="G229" s="2"/>
      <c r="H229" s="2"/>
      <c r="I229" s="2"/>
      <c r="J229" s="2"/>
      <c r="K229" s="2"/>
      <c r="L229" s="2"/>
      <c r="M229" s="2"/>
      <c r="N229" s="2"/>
      <c r="O229" s="2"/>
      <c r="P229" s="2"/>
      <c r="Q229" s="2"/>
      <c r="R229" s="2"/>
      <c r="S229" s="2"/>
      <c r="T229" s="2"/>
      <c r="U229" s="2"/>
      <c r="V229" s="2"/>
      <c r="W229" s="2"/>
      <c r="X229" s="2"/>
      <c r="Y229" s="2"/>
      <c r="Z229" s="2"/>
      <c r="AA229" s="2"/>
      <c r="AB229" s="2"/>
    </row>
    <row r="230" customFormat="false" ht="15.75" hidden="false" customHeight="false" outlineLevel="0" collapsed="false">
      <c r="A230" s="2"/>
      <c r="B230" s="2"/>
      <c r="C230" s="2"/>
      <c r="D230" s="2"/>
      <c r="E230" s="2"/>
      <c r="F230" s="52"/>
      <c r="G230" s="2"/>
      <c r="H230" s="2"/>
      <c r="I230" s="2"/>
      <c r="J230" s="2"/>
      <c r="K230" s="2"/>
      <c r="L230" s="2"/>
      <c r="M230" s="2"/>
      <c r="N230" s="2"/>
      <c r="O230" s="2"/>
      <c r="P230" s="2"/>
      <c r="Q230" s="2"/>
      <c r="R230" s="2"/>
      <c r="S230" s="2"/>
      <c r="T230" s="2"/>
      <c r="U230" s="2"/>
      <c r="V230" s="2"/>
      <c r="W230" s="2"/>
      <c r="X230" s="2"/>
      <c r="Y230" s="2"/>
      <c r="Z230" s="2"/>
      <c r="AA230" s="2"/>
      <c r="AB230" s="2"/>
    </row>
    <row r="231" customFormat="false" ht="15.75" hidden="false" customHeight="false" outlineLevel="0" collapsed="false">
      <c r="A231" s="2"/>
      <c r="B231" s="2"/>
      <c r="C231" s="2"/>
      <c r="D231" s="2"/>
      <c r="E231" s="2"/>
      <c r="F231" s="52"/>
      <c r="G231" s="2"/>
      <c r="H231" s="2"/>
      <c r="I231" s="2"/>
      <c r="J231" s="2"/>
      <c r="K231" s="2"/>
      <c r="L231" s="2"/>
      <c r="M231" s="2"/>
      <c r="N231" s="2"/>
      <c r="O231" s="2"/>
      <c r="P231" s="2"/>
      <c r="Q231" s="2"/>
      <c r="R231" s="2"/>
      <c r="S231" s="2"/>
      <c r="T231" s="2"/>
      <c r="U231" s="2"/>
      <c r="V231" s="2"/>
      <c r="W231" s="2"/>
      <c r="X231" s="2"/>
      <c r="Y231" s="2"/>
      <c r="Z231" s="2"/>
      <c r="AA231" s="2"/>
      <c r="AB231" s="2"/>
    </row>
    <row r="232" customFormat="false" ht="15.75" hidden="false" customHeight="false" outlineLevel="0" collapsed="false">
      <c r="A232" s="2"/>
      <c r="B232" s="2"/>
      <c r="C232" s="2"/>
      <c r="D232" s="2"/>
      <c r="E232" s="2"/>
      <c r="F232" s="52"/>
      <c r="G232" s="2"/>
      <c r="H232" s="2"/>
      <c r="I232" s="2"/>
      <c r="J232" s="2"/>
      <c r="K232" s="2"/>
      <c r="L232" s="2"/>
      <c r="M232" s="2"/>
      <c r="N232" s="2"/>
      <c r="O232" s="2"/>
      <c r="P232" s="2"/>
      <c r="Q232" s="2"/>
      <c r="R232" s="2"/>
      <c r="S232" s="2"/>
      <c r="T232" s="2"/>
      <c r="U232" s="2"/>
      <c r="V232" s="2"/>
      <c r="W232" s="2"/>
      <c r="X232" s="2"/>
      <c r="Y232" s="2"/>
      <c r="Z232" s="2"/>
      <c r="AA232" s="2"/>
      <c r="AB232" s="2"/>
    </row>
    <row r="233" customFormat="false" ht="15.75" hidden="false" customHeight="false" outlineLevel="0" collapsed="false">
      <c r="A233" s="2"/>
      <c r="B233" s="2"/>
      <c r="C233" s="2"/>
      <c r="D233" s="2"/>
      <c r="E233" s="2"/>
      <c r="F233" s="52"/>
      <c r="G233" s="2"/>
      <c r="H233" s="2"/>
      <c r="I233" s="2"/>
      <c r="J233" s="2"/>
      <c r="K233" s="2"/>
      <c r="L233" s="2"/>
      <c r="M233" s="2"/>
      <c r="N233" s="2"/>
      <c r="O233" s="2"/>
      <c r="P233" s="2"/>
      <c r="Q233" s="2"/>
      <c r="R233" s="2"/>
      <c r="S233" s="2"/>
      <c r="T233" s="2"/>
      <c r="U233" s="2"/>
      <c r="V233" s="2"/>
      <c r="W233" s="2"/>
      <c r="X233" s="2"/>
      <c r="Y233" s="2"/>
      <c r="Z233" s="2"/>
      <c r="AA233" s="2"/>
      <c r="AB233" s="2"/>
    </row>
    <row r="234" customFormat="false" ht="15.75" hidden="false" customHeight="false" outlineLevel="0" collapsed="false">
      <c r="A234" s="2"/>
      <c r="B234" s="2"/>
      <c r="C234" s="2"/>
      <c r="D234" s="2"/>
      <c r="E234" s="2"/>
      <c r="F234" s="52"/>
      <c r="G234" s="2"/>
      <c r="H234" s="2"/>
      <c r="I234" s="2"/>
      <c r="J234" s="2"/>
      <c r="K234" s="2"/>
      <c r="L234" s="2"/>
      <c r="M234" s="2"/>
      <c r="N234" s="2"/>
      <c r="O234" s="2"/>
      <c r="P234" s="2"/>
      <c r="Q234" s="2"/>
      <c r="R234" s="2"/>
      <c r="S234" s="2"/>
      <c r="T234" s="2"/>
      <c r="U234" s="2"/>
      <c r="V234" s="2"/>
      <c r="W234" s="2"/>
      <c r="X234" s="2"/>
      <c r="Y234" s="2"/>
      <c r="Z234" s="2"/>
      <c r="AA234" s="2"/>
      <c r="AB234" s="2"/>
    </row>
    <row r="235" customFormat="false" ht="15.75" hidden="false" customHeight="false" outlineLevel="0" collapsed="false">
      <c r="A235" s="2"/>
      <c r="B235" s="2"/>
      <c r="C235" s="2"/>
      <c r="D235" s="2"/>
      <c r="E235" s="2"/>
      <c r="F235" s="52"/>
      <c r="G235" s="2"/>
      <c r="H235" s="2"/>
      <c r="I235" s="2"/>
      <c r="J235" s="2"/>
      <c r="K235" s="2"/>
      <c r="L235" s="2"/>
      <c r="M235" s="2"/>
      <c r="N235" s="2"/>
      <c r="O235" s="2"/>
      <c r="P235" s="2"/>
      <c r="Q235" s="2"/>
      <c r="R235" s="2"/>
      <c r="S235" s="2"/>
      <c r="T235" s="2"/>
      <c r="U235" s="2"/>
      <c r="V235" s="2"/>
      <c r="W235" s="2"/>
      <c r="X235" s="2"/>
      <c r="Y235" s="2"/>
      <c r="Z235" s="2"/>
      <c r="AA235" s="2"/>
      <c r="AB235" s="2"/>
    </row>
    <row r="236" customFormat="false" ht="15.75" hidden="false" customHeight="false" outlineLevel="0" collapsed="false">
      <c r="A236" s="2"/>
      <c r="B236" s="2"/>
      <c r="C236" s="2"/>
      <c r="D236" s="2"/>
      <c r="E236" s="2"/>
      <c r="F236" s="52"/>
      <c r="G236" s="2"/>
      <c r="H236" s="2"/>
      <c r="I236" s="2"/>
      <c r="J236" s="2"/>
      <c r="K236" s="2"/>
      <c r="L236" s="2"/>
      <c r="M236" s="2"/>
      <c r="N236" s="2"/>
      <c r="O236" s="2"/>
      <c r="P236" s="2"/>
      <c r="Q236" s="2"/>
      <c r="R236" s="2"/>
      <c r="S236" s="2"/>
      <c r="T236" s="2"/>
      <c r="U236" s="2"/>
      <c r="V236" s="2"/>
      <c r="W236" s="2"/>
      <c r="X236" s="2"/>
      <c r="Y236" s="2"/>
      <c r="Z236" s="2"/>
      <c r="AA236" s="2"/>
      <c r="AB236" s="2"/>
    </row>
    <row r="237" customFormat="false" ht="15.75" hidden="false" customHeight="false" outlineLevel="0" collapsed="false">
      <c r="A237" s="2"/>
      <c r="B237" s="2"/>
      <c r="C237" s="2"/>
      <c r="D237" s="2"/>
      <c r="E237" s="2"/>
      <c r="F237" s="52"/>
      <c r="G237" s="2"/>
      <c r="H237" s="2"/>
      <c r="I237" s="2"/>
      <c r="J237" s="2"/>
      <c r="K237" s="2"/>
      <c r="L237" s="2"/>
      <c r="M237" s="2"/>
      <c r="N237" s="2"/>
      <c r="O237" s="2"/>
      <c r="P237" s="2"/>
      <c r="Q237" s="2"/>
      <c r="R237" s="2"/>
      <c r="S237" s="2"/>
      <c r="T237" s="2"/>
      <c r="U237" s="2"/>
      <c r="V237" s="2"/>
      <c r="W237" s="2"/>
      <c r="X237" s="2"/>
      <c r="Y237" s="2"/>
      <c r="Z237" s="2"/>
      <c r="AA237" s="2"/>
      <c r="AB237" s="2"/>
    </row>
    <row r="238" customFormat="false" ht="15.75" hidden="false" customHeight="false" outlineLevel="0" collapsed="false">
      <c r="A238" s="2"/>
      <c r="B238" s="2"/>
      <c r="C238" s="2"/>
      <c r="D238" s="2"/>
      <c r="E238" s="2"/>
      <c r="F238" s="52"/>
      <c r="G238" s="2"/>
      <c r="H238" s="2"/>
      <c r="I238" s="2"/>
      <c r="J238" s="2"/>
      <c r="K238" s="2"/>
      <c r="L238" s="2"/>
      <c r="M238" s="2"/>
      <c r="N238" s="2"/>
      <c r="O238" s="2"/>
      <c r="P238" s="2"/>
      <c r="Q238" s="2"/>
      <c r="R238" s="2"/>
      <c r="S238" s="2"/>
      <c r="T238" s="2"/>
      <c r="U238" s="2"/>
      <c r="V238" s="2"/>
      <c r="W238" s="2"/>
      <c r="X238" s="2"/>
      <c r="Y238" s="2"/>
      <c r="Z238" s="2"/>
      <c r="AA238" s="2"/>
      <c r="AB238" s="2"/>
    </row>
    <row r="239" customFormat="false" ht="15.75" hidden="false" customHeight="false" outlineLevel="0" collapsed="false">
      <c r="A239" s="2"/>
      <c r="B239" s="2"/>
      <c r="C239" s="2"/>
      <c r="D239" s="2"/>
      <c r="E239" s="2"/>
      <c r="F239" s="52"/>
      <c r="G239" s="2"/>
      <c r="H239" s="2"/>
      <c r="I239" s="2"/>
      <c r="J239" s="2"/>
      <c r="K239" s="2"/>
      <c r="L239" s="2"/>
      <c r="M239" s="2"/>
      <c r="N239" s="2"/>
      <c r="O239" s="2"/>
      <c r="P239" s="2"/>
      <c r="Q239" s="2"/>
      <c r="R239" s="2"/>
      <c r="S239" s="2"/>
      <c r="T239" s="2"/>
      <c r="U239" s="2"/>
      <c r="V239" s="2"/>
      <c r="W239" s="2"/>
      <c r="X239" s="2"/>
      <c r="Y239" s="2"/>
      <c r="Z239" s="2"/>
      <c r="AA239" s="2"/>
      <c r="AB239" s="2"/>
    </row>
    <row r="240" customFormat="false" ht="15.75" hidden="false" customHeight="false" outlineLevel="0" collapsed="false">
      <c r="A240" s="2"/>
      <c r="B240" s="2"/>
      <c r="C240" s="2"/>
      <c r="D240" s="2"/>
      <c r="E240" s="2"/>
      <c r="F240" s="52"/>
      <c r="G240" s="2"/>
      <c r="H240" s="2"/>
      <c r="I240" s="2"/>
      <c r="J240" s="2"/>
      <c r="K240" s="2"/>
      <c r="L240" s="2"/>
      <c r="M240" s="2"/>
      <c r="N240" s="2"/>
      <c r="O240" s="2"/>
      <c r="P240" s="2"/>
      <c r="Q240" s="2"/>
      <c r="R240" s="2"/>
      <c r="S240" s="2"/>
      <c r="T240" s="2"/>
      <c r="U240" s="2"/>
      <c r="V240" s="2"/>
      <c r="W240" s="2"/>
      <c r="X240" s="2"/>
      <c r="Y240" s="2"/>
      <c r="Z240" s="2"/>
      <c r="AA240" s="2"/>
      <c r="AB240" s="2"/>
    </row>
    <row r="241" customFormat="false" ht="15.75" hidden="false" customHeight="false" outlineLevel="0" collapsed="false">
      <c r="A241" s="2"/>
      <c r="B241" s="2"/>
      <c r="C241" s="2"/>
      <c r="D241" s="2"/>
      <c r="E241" s="2"/>
      <c r="F241" s="52"/>
      <c r="G241" s="2"/>
      <c r="H241" s="2"/>
      <c r="I241" s="2"/>
      <c r="J241" s="2"/>
      <c r="K241" s="2"/>
      <c r="L241" s="2"/>
      <c r="M241" s="2"/>
      <c r="N241" s="2"/>
      <c r="O241" s="2"/>
      <c r="P241" s="2"/>
      <c r="Q241" s="2"/>
      <c r="R241" s="2"/>
      <c r="S241" s="2"/>
      <c r="T241" s="2"/>
      <c r="U241" s="2"/>
      <c r="V241" s="2"/>
      <c r="W241" s="2"/>
      <c r="X241" s="2"/>
      <c r="Y241" s="2"/>
      <c r="Z241" s="2"/>
      <c r="AA241" s="2"/>
      <c r="AB241" s="2"/>
    </row>
    <row r="242" customFormat="false" ht="15.75" hidden="false" customHeight="false" outlineLevel="0" collapsed="false">
      <c r="A242" s="2"/>
      <c r="B242" s="2"/>
      <c r="C242" s="2"/>
      <c r="D242" s="2"/>
      <c r="E242" s="2"/>
      <c r="F242" s="52"/>
      <c r="G242" s="2"/>
      <c r="H242" s="2"/>
      <c r="I242" s="2"/>
      <c r="J242" s="2"/>
      <c r="K242" s="2"/>
      <c r="L242" s="2"/>
      <c r="M242" s="2"/>
      <c r="N242" s="2"/>
      <c r="O242" s="2"/>
      <c r="P242" s="2"/>
      <c r="Q242" s="2"/>
      <c r="R242" s="2"/>
      <c r="S242" s="2"/>
      <c r="T242" s="2"/>
      <c r="U242" s="2"/>
      <c r="V242" s="2"/>
      <c r="W242" s="2"/>
      <c r="X242" s="2"/>
      <c r="Y242" s="2"/>
      <c r="Z242" s="2"/>
      <c r="AA242" s="2"/>
      <c r="AB242" s="2"/>
    </row>
    <row r="243" customFormat="false" ht="15.75" hidden="false" customHeight="false" outlineLevel="0" collapsed="false">
      <c r="A243" s="2"/>
      <c r="B243" s="2"/>
      <c r="C243" s="2"/>
      <c r="D243" s="2"/>
      <c r="E243" s="2"/>
      <c r="F243" s="52"/>
      <c r="G243" s="2"/>
      <c r="H243" s="2"/>
      <c r="I243" s="2"/>
      <c r="J243" s="2"/>
      <c r="K243" s="2"/>
      <c r="L243" s="2"/>
      <c r="M243" s="2"/>
      <c r="N243" s="2"/>
      <c r="O243" s="2"/>
      <c r="P243" s="2"/>
      <c r="Q243" s="2"/>
      <c r="R243" s="2"/>
      <c r="S243" s="2"/>
      <c r="T243" s="2"/>
      <c r="U243" s="2"/>
      <c r="V243" s="2"/>
      <c r="W243" s="2"/>
      <c r="X243" s="2"/>
      <c r="Y243" s="2"/>
      <c r="Z243" s="2"/>
      <c r="AA243" s="2"/>
      <c r="AB243" s="2"/>
    </row>
    <row r="244" customFormat="false" ht="15.75" hidden="false" customHeight="false" outlineLevel="0" collapsed="false">
      <c r="A244" s="2"/>
      <c r="B244" s="2"/>
      <c r="C244" s="2"/>
      <c r="D244" s="2"/>
      <c r="E244" s="2"/>
      <c r="F244" s="52"/>
      <c r="G244" s="2"/>
      <c r="H244" s="2"/>
      <c r="I244" s="2"/>
      <c r="J244" s="2"/>
      <c r="K244" s="2"/>
      <c r="L244" s="2"/>
      <c r="M244" s="2"/>
      <c r="N244" s="2"/>
      <c r="O244" s="2"/>
      <c r="P244" s="2"/>
      <c r="Q244" s="2"/>
      <c r="R244" s="2"/>
      <c r="S244" s="2"/>
      <c r="T244" s="2"/>
      <c r="U244" s="2"/>
      <c r="V244" s="2"/>
      <c r="W244" s="2"/>
      <c r="X244" s="2"/>
      <c r="Y244" s="2"/>
      <c r="Z244" s="2"/>
      <c r="AA244" s="2"/>
      <c r="AB244" s="2"/>
    </row>
    <row r="245" customFormat="false" ht="15.75" hidden="false" customHeight="false" outlineLevel="0" collapsed="false">
      <c r="A245" s="2"/>
      <c r="B245" s="2"/>
      <c r="C245" s="2"/>
      <c r="D245" s="2"/>
      <c r="E245" s="2"/>
      <c r="F245" s="52"/>
      <c r="G245" s="2"/>
      <c r="H245" s="2"/>
      <c r="I245" s="2"/>
      <c r="J245" s="2"/>
      <c r="K245" s="2"/>
      <c r="L245" s="2"/>
      <c r="M245" s="2"/>
      <c r="N245" s="2"/>
      <c r="O245" s="2"/>
      <c r="P245" s="2"/>
      <c r="Q245" s="2"/>
      <c r="R245" s="2"/>
      <c r="S245" s="2"/>
      <c r="T245" s="2"/>
      <c r="U245" s="2"/>
      <c r="V245" s="2"/>
      <c r="W245" s="2"/>
      <c r="X245" s="2"/>
      <c r="Y245" s="2"/>
      <c r="Z245" s="2"/>
      <c r="AA245" s="2"/>
      <c r="AB245" s="2"/>
    </row>
    <row r="246" customFormat="false" ht="15.75" hidden="false" customHeight="false" outlineLevel="0" collapsed="false">
      <c r="A246" s="2"/>
      <c r="B246" s="2"/>
      <c r="C246" s="2"/>
      <c r="D246" s="2"/>
      <c r="E246" s="2"/>
      <c r="F246" s="52"/>
      <c r="G246" s="2"/>
      <c r="H246" s="2"/>
      <c r="I246" s="2"/>
      <c r="J246" s="2"/>
      <c r="K246" s="2"/>
      <c r="L246" s="2"/>
      <c r="M246" s="2"/>
      <c r="N246" s="2"/>
      <c r="O246" s="2"/>
      <c r="P246" s="2"/>
      <c r="Q246" s="2"/>
      <c r="R246" s="2"/>
      <c r="S246" s="2"/>
      <c r="T246" s="2"/>
      <c r="U246" s="2"/>
      <c r="V246" s="2"/>
      <c r="W246" s="2"/>
      <c r="X246" s="2"/>
      <c r="Y246" s="2"/>
      <c r="Z246" s="2"/>
      <c r="AA246" s="2"/>
      <c r="AB246" s="2"/>
    </row>
    <row r="247" customFormat="false" ht="15.75" hidden="false" customHeight="false" outlineLevel="0" collapsed="false">
      <c r="A247" s="2"/>
      <c r="B247" s="2"/>
      <c r="C247" s="2"/>
      <c r="D247" s="2"/>
      <c r="E247" s="2"/>
      <c r="F247" s="52"/>
      <c r="G247" s="2"/>
      <c r="H247" s="2"/>
      <c r="I247" s="2"/>
      <c r="J247" s="2"/>
      <c r="K247" s="2"/>
      <c r="L247" s="2"/>
      <c r="M247" s="2"/>
      <c r="N247" s="2"/>
      <c r="O247" s="2"/>
      <c r="P247" s="2"/>
      <c r="Q247" s="2"/>
      <c r="R247" s="2"/>
      <c r="S247" s="2"/>
      <c r="T247" s="2"/>
      <c r="U247" s="2"/>
      <c r="V247" s="2"/>
      <c r="W247" s="2"/>
      <c r="X247" s="2"/>
      <c r="Y247" s="2"/>
      <c r="Z247" s="2"/>
      <c r="AA247" s="2"/>
      <c r="AB247" s="2"/>
    </row>
    <row r="248" customFormat="false" ht="15.75" hidden="false" customHeight="false" outlineLevel="0" collapsed="false">
      <c r="A248" s="2"/>
      <c r="B248" s="2"/>
      <c r="C248" s="2"/>
      <c r="D248" s="2"/>
      <c r="E248" s="2"/>
      <c r="F248" s="52"/>
      <c r="G248" s="2"/>
      <c r="H248" s="2"/>
      <c r="I248" s="2"/>
      <c r="J248" s="2"/>
      <c r="K248" s="2"/>
      <c r="L248" s="2"/>
      <c r="M248" s="2"/>
      <c r="N248" s="2"/>
      <c r="O248" s="2"/>
      <c r="P248" s="2"/>
      <c r="Q248" s="2"/>
      <c r="R248" s="2"/>
      <c r="S248" s="2"/>
      <c r="T248" s="2"/>
      <c r="U248" s="2"/>
      <c r="V248" s="2"/>
      <c r="W248" s="2"/>
      <c r="X248" s="2"/>
      <c r="Y248" s="2"/>
      <c r="Z248" s="2"/>
      <c r="AA248" s="2"/>
      <c r="AB248" s="2"/>
    </row>
    <row r="249" customFormat="false" ht="15.75" hidden="false" customHeight="false" outlineLevel="0" collapsed="false">
      <c r="A249" s="2"/>
      <c r="B249" s="2"/>
      <c r="C249" s="2"/>
      <c r="D249" s="2"/>
      <c r="E249" s="2"/>
      <c r="F249" s="52"/>
      <c r="G249" s="2"/>
      <c r="H249" s="2"/>
      <c r="I249" s="2"/>
      <c r="J249" s="2"/>
      <c r="K249" s="2"/>
      <c r="L249" s="2"/>
      <c r="M249" s="2"/>
      <c r="N249" s="2"/>
      <c r="O249" s="2"/>
      <c r="P249" s="2"/>
      <c r="Q249" s="2"/>
      <c r="R249" s="2"/>
      <c r="S249" s="2"/>
      <c r="T249" s="2"/>
      <c r="U249" s="2"/>
      <c r="V249" s="2"/>
      <c r="W249" s="2"/>
      <c r="X249" s="2"/>
      <c r="Y249" s="2"/>
      <c r="Z249" s="2"/>
      <c r="AA249" s="2"/>
      <c r="AB249" s="2"/>
    </row>
    <row r="250" customFormat="false" ht="15.75" hidden="false" customHeight="false" outlineLevel="0" collapsed="false">
      <c r="A250" s="2"/>
      <c r="B250" s="2"/>
      <c r="C250" s="2"/>
      <c r="D250" s="2"/>
      <c r="E250" s="2"/>
      <c r="F250" s="52"/>
      <c r="G250" s="2"/>
      <c r="H250" s="2"/>
      <c r="I250" s="2"/>
      <c r="J250" s="2"/>
      <c r="K250" s="2"/>
      <c r="L250" s="2"/>
      <c r="M250" s="2"/>
      <c r="N250" s="2"/>
      <c r="O250" s="2"/>
      <c r="P250" s="2"/>
      <c r="Q250" s="2"/>
      <c r="R250" s="2"/>
      <c r="S250" s="2"/>
      <c r="T250" s="2"/>
      <c r="U250" s="2"/>
      <c r="V250" s="2"/>
      <c r="W250" s="2"/>
      <c r="X250" s="2"/>
      <c r="Y250" s="2"/>
      <c r="Z250" s="2"/>
      <c r="AA250" s="2"/>
      <c r="AB250" s="2"/>
    </row>
    <row r="251" customFormat="false" ht="15.75" hidden="false" customHeight="false" outlineLevel="0" collapsed="false">
      <c r="A251" s="2"/>
      <c r="B251" s="2"/>
      <c r="C251" s="2"/>
      <c r="D251" s="2"/>
      <c r="E251" s="2"/>
      <c r="F251" s="52"/>
      <c r="G251" s="2"/>
      <c r="H251" s="2"/>
      <c r="I251" s="2"/>
      <c r="J251" s="2"/>
      <c r="K251" s="2"/>
      <c r="L251" s="2"/>
      <c r="M251" s="2"/>
      <c r="N251" s="2"/>
      <c r="O251" s="2"/>
      <c r="P251" s="2"/>
      <c r="Q251" s="2"/>
      <c r="R251" s="2"/>
      <c r="S251" s="2"/>
      <c r="T251" s="2"/>
      <c r="U251" s="2"/>
      <c r="V251" s="2"/>
      <c r="W251" s="2"/>
      <c r="X251" s="2"/>
      <c r="Y251" s="2"/>
      <c r="Z251" s="2"/>
      <c r="AA251" s="2"/>
      <c r="AB251" s="2"/>
    </row>
    <row r="252" customFormat="false" ht="15.75" hidden="false" customHeight="false" outlineLevel="0" collapsed="false">
      <c r="A252" s="2"/>
      <c r="B252" s="2"/>
      <c r="C252" s="2"/>
      <c r="D252" s="2"/>
      <c r="E252" s="2"/>
      <c r="F252" s="52"/>
      <c r="G252" s="2"/>
      <c r="H252" s="2"/>
      <c r="I252" s="2"/>
      <c r="J252" s="2"/>
      <c r="K252" s="2"/>
      <c r="L252" s="2"/>
      <c r="M252" s="2"/>
      <c r="N252" s="2"/>
      <c r="O252" s="2"/>
      <c r="P252" s="2"/>
      <c r="Q252" s="2"/>
      <c r="R252" s="2"/>
      <c r="S252" s="2"/>
      <c r="T252" s="2"/>
      <c r="U252" s="2"/>
      <c r="V252" s="2"/>
      <c r="W252" s="2"/>
      <c r="X252" s="2"/>
      <c r="Y252" s="2"/>
      <c r="Z252" s="2"/>
      <c r="AA252" s="2"/>
      <c r="AB252" s="2"/>
    </row>
    <row r="253" customFormat="false" ht="15.75" hidden="false" customHeight="false" outlineLevel="0" collapsed="false">
      <c r="A253" s="2"/>
      <c r="B253" s="2"/>
      <c r="C253" s="2"/>
      <c r="D253" s="2"/>
      <c r="E253" s="2"/>
      <c r="F253" s="52"/>
      <c r="G253" s="2"/>
      <c r="H253" s="2"/>
      <c r="I253" s="2"/>
      <c r="J253" s="2"/>
      <c r="K253" s="2"/>
      <c r="L253" s="2"/>
      <c r="M253" s="2"/>
      <c r="N253" s="2"/>
      <c r="O253" s="2"/>
      <c r="P253" s="2"/>
      <c r="Q253" s="2"/>
      <c r="R253" s="2"/>
      <c r="S253" s="2"/>
      <c r="T253" s="2"/>
      <c r="U253" s="2"/>
      <c r="V253" s="2"/>
      <c r="W253" s="2"/>
      <c r="X253" s="2"/>
      <c r="Y253" s="2"/>
      <c r="Z253" s="2"/>
      <c r="AA253" s="2"/>
      <c r="AB253" s="2"/>
    </row>
    <row r="254" customFormat="false" ht="15.75" hidden="false" customHeight="false" outlineLevel="0" collapsed="false">
      <c r="A254" s="2"/>
      <c r="B254" s="2"/>
      <c r="C254" s="2"/>
      <c r="D254" s="2"/>
      <c r="E254" s="2"/>
      <c r="F254" s="52"/>
      <c r="G254" s="2"/>
      <c r="H254" s="2"/>
      <c r="I254" s="2"/>
      <c r="J254" s="2"/>
      <c r="K254" s="2"/>
      <c r="L254" s="2"/>
      <c r="M254" s="2"/>
      <c r="N254" s="2"/>
      <c r="O254" s="2"/>
      <c r="P254" s="2"/>
      <c r="Q254" s="2"/>
      <c r="R254" s="2"/>
      <c r="S254" s="2"/>
      <c r="T254" s="2"/>
      <c r="U254" s="2"/>
      <c r="V254" s="2"/>
      <c r="W254" s="2"/>
      <c r="X254" s="2"/>
      <c r="Y254" s="2"/>
      <c r="Z254" s="2"/>
      <c r="AA254" s="2"/>
      <c r="AB254" s="2"/>
    </row>
    <row r="255" customFormat="false" ht="15.75" hidden="false" customHeight="false" outlineLevel="0" collapsed="false">
      <c r="A255" s="2"/>
      <c r="B255" s="2"/>
      <c r="C255" s="2"/>
      <c r="D255" s="2"/>
      <c r="E255" s="2"/>
      <c r="F255" s="52"/>
      <c r="G255" s="2"/>
      <c r="H255" s="2"/>
      <c r="I255" s="2"/>
      <c r="J255" s="2"/>
      <c r="K255" s="2"/>
      <c r="L255" s="2"/>
      <c r="M255" s="2"/>
      <c r="N255" s="2"/>
      <c r="O255" s="2"/>
      <c r="P255" s="2"/>
      <c r="Q255" s="2"/>
      <c r="R255" s="2"/>
      <c r="S255" s="2"/>
      <c r="T255" s="2"/>
      <c r="U255" s="2"/>
      <c r="V255" s="2"/>
      <c r="W255" s="2"/>
      <c r="X255" s="2"/>
      <c r="Y255" s="2"/>
      <c r="Z255" s="2"/>
      <c r="AA255" s="2"/>
      <c r="AB255" s="2"/>
    </row>
    <row r="256" customFormat="false" ht="15.75" hidden="false" customHeight="false" outlineLevel="0" collapsed="false">
      <c r="A256" s="2"/>
      <c r="B256" s="2"/>
      <c r="C256" s="2"/>
      <c r="D256" s="2"/>
      <c r="E256" s="2"/>
      <c r="F256" s="52"/>
      <c r="G256" s="2"/>
      <c r="H256" s="2"/>
      <c r="I256" s="2"/>
      <c r="J256" s="2"/>
      <c r="K256" s="2"/>
      <c r="L256" s="2"/>
      <c r="M256" s="2"/>
      <c r="N256" s="2"/>
      <c r="O256" s="2"/>
      <c r="P256" s="2"/>
      <c r="Q256" s="2"/>
      <c r="R256" s="2"/>
      <c r="S256" s="2"/>
      <c r="T256" s="2"/>
      <c r="U256" s="2"/>
      <c r="V256" s="2"/>
      <c r="W256" s="2"/>
      <c r="X256" s="2"/>
      <c r="Y256" s="2"/>
      <c r="Z256" s="2"/>
      <c r="AA256" s="2"/>
      <c r="AB256" s="2"/>
    </row>
    <row r="257" customFormat="false" ht="15.75" hidden="false" customHeight="false" outlineLevel="0" collapsed="false">
      <c r="A257" s="2"/>
      <c r="B257" s="2"/>
      <c r="C257" s="2"/>
      <c r="D257" s="2"/>
      <c r="E257" s="2"/>
      <c r="F257" s="52"/>
      <c r="G257" s="2"/>
      <c r="H257" s="2"/>
      <c r="I257" s="2"/>
      <c r="J257" s="2"/>
      <c r="K257" s="2"/>
      <c r="L257" s="2"/>
      <c r="M257" s="2"/>
      <c r="N257" s="2"/>
      <c r="O257" s="2"/>
      <c r="P257" s="2"/>
      <c r="Q257" s="2"/>
      <c r="R257" s="2"/>
      <c r="S257" s="2"/>
      <c r="T257" s="2"/>
      <c r="U257" s="2"/>
      <c r="V257" s="2"/>
      <c r="W257" s="2"/>
      <c r="X257" s="2"/>
      <c r="Y257" s="2"/>
      <c r="Z257" s="2"/>
      <c r="AA257" s="2"/>
      <c r="AB257" s="2"/>
    </row>
    <row r="258" customFormat="false" ht="15.75" hidden="false" customHeight="false" outlineLevel="0" collapsed="false">
      <c r="A258" s="2"/>
      <c r="B258" s="2"/>
      <c r="C258" s="2"/>
      <c r="D258" s="2"/>
      <c r="E258" s="2"/>
      <c r="F258" s="52"/>
      <c r="G258" s="2"/>
      <c r="H258" s="2"/>
      <c r="I258" s="2"/>
      <c r="J258" s="2"/>
      <c r="K258" s="2"/>
      <c r="L258" s="2"/>
      <c r="M258" s="2"/>
      <c r="N258" s="2"/>
      <c r="O258" s="2"/>
      <c r="P258" s="2"/>
      <c r="Q258" s="2"/>
      <c r="R258" s="2"/>
      <c r="S258" s="2"/>
      <c r="T258" s="2"/>
      <c r="U258" s="2"/>
      <c r="V258" s="2"/>
      <c r="W258" s="2"/>
      <c r="X258" s="2"/>
      <c r="Y258" s="2"/>
      <c r="Z258" s="2"/>
      <c r="AA258" s="2"/>
      <c r="AB258" s="2"/>
    </row>
    <row r="259" customFormat="false" ht="15.75" hidden="false" customHeight="false" outlineLevel="0" collapsed="false">
      <c r="A259" s="2"/>
      <c r="B259" s="2"/>
      <c r="C259" s="2"/>
      <c r="D259" s="2"/>
      <c r="E259" s="2"/>
      <c r="F259" s="52"/>
      <c r="G259" s="2"/>
      <c r="H259" s="2"/>
      <c r="I259" s="2"/>
      <c r="J259" s="2"/>
      <c r="K259" s="2"/>
      <c r="L259" s="2"/>
      <c r="M259" s="2"/>
      <c r="N259" s="2"/>
      <c r="O259" s="2"/>
      <c r="P259" s="2"/>
      <c r="Q259" s="2"/>
      <c r="R259" s="2"/>
      <c r="S259" s="2"/>
      <c r="T259" s="2"/>
      <c r="U259" s="2"/>
      <c r="V259" s="2"/>
      <c r="W259" s="2"/>
      <c r="X259" s="2"/>
      <c r="Y259" s="2"/>
      <c r="Z259" s="2"/>
      <c r="AA259" s="2"/>
      <c r="AB259" s="2"/>
    </row>
    <row r="260" customFormat="false" ht="15.75" hidden="false" customHeight="false" outlineLevel="0" collapsed="false">
      <c r="A260" s="2"/>
      <c r="B260" s="2"/>
      <c r="C260" s="2"/>
      <c r="D260" s="2"/>
      <c r="E260" s="2"/>
      <c r="F260" s="52"/>
      <c r="G260" s="2"/>
      <c r="H260" s="2"/>
      <c r="I260" s="2"/>
      <c r="J260" s="2"/>
      <c r="K260" s="2"/>
      <c r="L260" s="2"/>
      <c r="M260" s="2"/>
      <c r="N260" s="2"/>
      <c r="O260" s="2"/>
      <c r="P260" s="2"/>
      <c r="Q260" s="2"/>
      <c r="R260" s="2"/>
      <c r="S260" s="2"/>
      <c r="T260" s="2"/>
      <c r="U260" s="2"/>
      <c r="V260" s="2"/>
      <c r="W260" s="2"/>
      <c r="X260" s="2"/>
      <c r="Y260" s="2"/>
      <c r="Z260" s="2"/>
      <c r="AA260" s="2"/>
      <c r="AB260" s="2"/>
    </row>
    <row r="261" customFormat="false" ht="15.75" hidden="false" customHeight="false" outlineLevel="0" collapsed="false">
      <c r="A261" s="2"/>
      <c r="B261" s="2"/>
      <c r="C261" s="2"/>
      <c r="D261" s="2"/>
      <c r="E261" s="2"/>
      <c r="F261" s="52"/>
      <c r="G261" s="2"/>
      <c r="H261" s="2"/>
      <c r="I261" s="2"/>
      <c r="J261" s="2"/>
      <c r="K261" s="2"/>
      <c r="L261" s="2"/>
      <c r="M261" s="2"/>
      <c r="N261" s="2"/>
      <c r="O261" s="2"/>
      <c r="P261" s="2"/>
      <c r="Q261" s="2"/>
      <c r="R261" s="2"/>
      <c r="S261" s="2"/>
      <c r="T261" s="2"/>
      <c r="U261" s="2"/>
      <c r="V261" s="2"/>
      <c r="W261" s="2"/>
      <c r="X261" s="2"/>
      <c r="Y261" s="2"/>
      <c r="Z261" s="2"/>
      <c r="AA261" s="2"/>
      <c r="AB261" s="2"/>
    </row>
    <row r="262" customFormat="false" ht="15.75" hidden="false" customHeight="false" outlineLevel="0" collapsed="false">
      <c r="A262" s="2"/>
      <c r="B262" s="2"/>
      <c r="C262" s="2"/>
      <c r="D262" s="2"/>
      <c r="E262" s="2"/>
      <c r="F262" s="52"/>
      <c r="G262" s="2"/>
      <c r="H262" s="2"/>
      <c r="I262" s="2"/>
      <c r="J262" s="2"/>
      <c r="K262" s="2"/>
      <c r="L262" s="2"/>
      <c r="M262" s="2"/>
      <c r="N262" s="2"/>
      <c r="O262" s="2"/>
      <c r="P262" s="2"/>
      <c r="Q262" s="2"/>
      <c r="R262" s="2"/>
      <c r="S262" s="2"/>
      <c r="T262" s="2"/>
      <c r="U262" s="2"/>
      <c r="V262" s="2"/>
      <c r="W262" s="2"/>
      <c r="X262" s="2"/>
      <c r="Y262" s="2"/>
      <c r="Z262" s="2"/>
      <c r="AA262" s="2"/>
      <c r="AB262" s="2"/>
    </row>
    <row r="263" customFormat="false" ht="15.75" hidden="false" customHeight="false" outlineLevel="0" collapsed="false">
      <c r="A263" s="2"/>
      <c r="B263" s="2"/>
      <c r="C263" s="2"/>
      <c r="D263" s="2"/>
      <c r="E263" s="2"/>
      <c r="F263" s="52"/>
      <c r="G263" s="2"/>
      <c r="H263" s="2"/>
      <c r="I263" s="2"/>
      <c r="J263" s="2"/>
      <c r="K263" s="2"/>
      <c r="L263" s="2"/>
      <c r="M263" s="2"/>
      <c r="N263" s="2"/>
      <c r="O263" s="2"/>
      <c r="P263" s="2"/>
      <c r="Q263" s="2"/>
      <c r="R263" s="2"/>
      <c r="S263" s="2"/>
      <c r="T263" s="2"/>
      <c r="U263" s="2"/>
      <c r="V263" s="2"/>
      <c r="W263" s="2"/>
      <c r="X263" s="2"/>
      <c r="Y263" s="2"/>
      <c r="Z263" s="2"/>
      <c r="AA263" s="2"/>
      <c r="AB263" s="2"/>
    </row>
    <row r="264" customFormat="false" ht="15.75" hidden="false" customHeight="false" outlineLevel="0" collapsed="false">
      <c r="A264" s="2"/>
      <c r="B264" s="2"/>
      <c r="C264" s="2"/>
      <c r="D264" s="2"/>
      <c r="E264" s="2"/>
      <c r="F264" s="52"/>
      <c r="G264" s="2"/>
      <c r="H264" s="2"/>
      <c r="I264" s="2"/>
      <c r="J264" s="2"/>
      <c r="K264" s="2"/>
      <c r="L264" s="2"/>
      <c r="M264" s="2"/>
      <c r="N264" s="2"/>
      <c r="O264" s="2"/>
      <c r="P264" s="2"/>
      <c r="Q264" s="2"/>
      <c r="R264" s="2"/>
      <c r="S264" s="2"/>
      <c r="T264" s="2"/>
      <c r="U264" s="2"/>
      <c r="V264" s="2"/>
      <c r="W264" s="2"/>
      <c r="X264" s="2"/>
      <c r="Y264" s="2"/>
      <c r="Z264" s="2"/>
      <c r="AA264" s="2"/>
      <c r="AB264" s="2"/>
    </row>
    <row r="265" customFormat="false" ht="15.75" hidden="false" customHeight="false" outlineLevel="0" collapsed="false">
      <c r="A265" s="2"/>
      <c r="B265" s="2"/>
      <c r="C265" s="2"/>
      <c r="D265" s="2"/>
      <c r="E265" s="2"/>
      <c r="F265" s="52"/>
      <c r="G265" s="2"/>
      <c r="H265" s="2"/>
      <c r="I265" s="2"/>
      <c r="J265" s="2"/>
      <c r="K265" s="2"/>
      <c r="L265" s="2"/>
      <c r="M265" s="2"/>
      <c r="N265" s="2"/>
      <c r="O265" s="2"/>
      <c r="P265" s="2"/>
      <c r="Q265" s="2"/>
      <c r="R265" s="2"/>
      <c r="S265" s="2"/>
      <c r="T265" s="2"/>
      <c r="U265" s="2"/>
      <c r="V265" s="2"/>
      <c r="W265" s="2"/>
      <c r="X265" s="2"/>
      <c r="Y265" s="2"/>
      <c r="Z265" s="2"/>
      <c r="AA265" s="2"/>
      <c r="AB265" s="2"/>
    </row>
    <row r="266" customFormat="false" ht="15.75" hidden="false" customHeight="false" outlineLevel="0" collapsed="false">
      <c r="A266" s="2"/>
      <c r="B266" s="2"/>
      <c r="C266" s="2"/>
      <c r="D266" s="2"/>
      <c r="E266" s="2"/>
      <c r="F266" s="52"/>
      <c r="G266" s="2"/>
      <c r="H266" s="2"/>
      <c r="I266" s="2"/>
      <c r="J266" s="2"/>
      <c r="K266" s="2"/>
      <c r="L266" s="2"/>
      <c r="M266" s="2"/>
      <c r="N266" s="2"/>
      <c r="O266" s="2"/>
      <c r="P266" s="2"/>
      <c r="Q266" s="2"/>
      <c r="R266" s="2"/>
      <c r="S266" s="2"/>
      <c r="T266" s="2"/>
      <c r="U266" s="2"/>
      <c r="V266" s="2"/>
      <c r="W266" s="2"/>
      <c r="X266" s="2"/>
      <c r="Y266" s="2"/>
      <c r="Z266" s="2"/>
      <c r="AA266" s="2"/>
      <c r="AB266" s="2"/>
    </row>
    <row r="267" customFormat="false" ht="15.75" hidden="false" customHeight="false" outlineLevel="0" collapsed="false">
      <c r="A267" s="2"/>
      <c r="B267" s="2"/>
      <c r="C267" s="2"/>
      <c r="D267" s="2"/>
      <c r="E267" s="2"/>
      <c r="F267" s="52"/>
      <c r="G267" s="2"/>
      <c r="H267" s="2"/>
      <c r="I267" s="2"/>
      <c r="J267" s="2"/>
      <c r="K267" s="2"/>
      <c r="L267" s="2"/>
      <c r="M267" s="2"/>
      <c r="N267" s="2"/>
      <c r="O267" s="2"/>
      <c r="P267" s="2"/>
      <c r="Q267" s="2"/>
      <c r="R267" s="2"/>
      <c r="S267" s="2"/>
      <c r="T267" s="2"/>
      <c r="U267" s="2"/>
      <c r="V267" s="2"/>
      <c r="W267" s="2"/>
      <c r="X267" s="2"/>
      <c r="Y267" s="2"/>
      <c r="Z267" s="2"/>
      <c r="AA267" s="2"/>
      <c r="AB267" s="2"/>
    </row>
    <row r="268" customFormat="false" ht="15.75" hidden="false" customHeight="false" outlineLevel="0" collapsed="false">
      <c r="A268" s="2"/>
      <c r="B268" s="2"/>
      <c r="C268" s="2"/>
      <c r="D268" s="2"/>
      <c r="E268" s="2"/>
      <c r="F268" s="52"/>
      <c r="G268" s="2"/>
      <c r="H268" s="2"/>
      <c r="I268" s="2"/>
      <c r="J268" s="2"/>
      <c r="K268" s="2"/>
      <c r="L268" s="2"/>
      <c r="M268" s="2"/>
      <c r="N268" s="2"/>
      <c r="O268" s="2"/>
      <c r="P268" s="2"/>
      <c r="Q268" s="2"/>
      <c r="R268" s="2"/>
      <c r="S268" s="2"/>
      <c r="T268" s="2"/>
      <c r="U268" s="2"/>
      <c r="V268" s="2"/>
      <c r="W268" s="2"/>
      <c r="X268" s="2"/>
      <c r="Y268" s="2"/>
      <c r="Z268" s="2"/>
      <c r="AA268" s="2"/>
      <c r="AB268" s="2"/>
    </row>
    <row r="269" customFormat="false" ht="15.75" hidden="false" customHeight="false" outlineLevel="0" collapsed="false">
      <c r="A269" s="2"/>
      <c r="B269" s="2"/>
      <c r="C269" s="2"/>
      <c r="D269" s="2"/>
      <c r="E269" s="2"/>
      <c r="F269" s="52"/>
      <c r="G269" s="2"/>
      <c r="H269" s="2"/>
      <c r="I269" s="2"/>
      <c r="J269" s="2"/>
      <c r="K269" s="2"/>
      <c r="L269" s="2"/>
      <c r="M269" s="2"/>
      <c r="N269" s="2"/>
      <c r="O269" s="2"/>
      <c r="P269" s="2"/>
      <c r="Q269" s="2"/>
      <c r="R269" s="2"/>
      <c r="S269" s="2"/>
      <c r="T269" s="2"/>
      <c r="U269" s="2"/>
      <c r="V269" s="2"/>
      <c r="W269" s="2"/>
      <c r="X269" s="2"/>
      <c r="Y269" s="2"/>
      <c r="Z269" s="2"/>
      <c r="AA269" s="2"/>
      <c r="AB269" s="2"/>
    </row>
    <row r="270" customFormat="false" ht="15.75" hidden="false" customHeight="false" outlineLevel="0" collapsed="false">
      <c r="A270" s="2"/>
      <c r="B270" s="2"/>
      <c r="C270" s="2"/>
      <c r="D270" s="2"/>
      <c r="E270" s="2"/>
      <c r="F270" s="52"/>
      <c r="G270" s="2"/>
      <c r="H270" s="2"/>
      <c r="I270" s="2"/>
      <c r="J270" s="2"/>
      <c r="K270" s="2"/>
      <c r="L270" s="2"/>
      <c r="M270" s="2"/>
      <c r="N270" s="2"/>
      <c r="O270" s="2"/>
      <c r="P270" s="2"/>
      <c r="Q270" s="2"/>
      <c r="R270" s="2"/>
      <c r="S270" s="2"/>
      <c r="T270" s="2"/>
      <c r="U270" s="2"/>
      <c r="V270" s="2"/>
      <c r="W270" s="2"/>
      <c r="X270" s="2"/>
      <c r="Y270" s="2"/>
      <c r="Z270" s="2"/>
      <c r="AA270" s="2"/>
      <c r="AB270" s="2"/>
    </row>
    <row r="271" customFormat="false" ht="15.75" hidden="false" customHeight="false" outlineLevel="0" collapsed="false">
      <c r="A271" s="2"/>
      <c r="B271" s="2"/>
      <c r="C271" s="2"/>
      <c r="D271" s="2"/>
      <c r="E271" s="2"/>
      <c r="F271" s="52"/>
      <c r="G271" s="2"/>
      <c r="H271" s="2"/>
      <c r="I271" s="2"/>
      <c r="J271" s="2"/>
      <c r="K271" s="2"/>
      <c r="L271" s="2"/>
      <c r="M271" s="2"/>
      <c r="N271" s="2"/>
      <c r="O271" s="2"/>
      <c r="P271" s="2"/>
      <c r="Q271" s="2"/>
      <c r="R271" s="2"/>
      <c r="S271" s="2"/>
      <c r="T271" s="2"/>
      <c r="U271" s="2"/>
      <c r="V271" s="2"/>
      <c r="W271" s="2"/>
      <c r="X271" s="2"/>
      <c r="Y271" s="2"/>
      <c r="Z271" s="2"/>
      <c r="AA271" s="2"/>
      <c r="AB271" s="2"/>
    </row>
    <row r="272" customFormat="false" ht="15.75" hidden="false" customHeight="false" outlineLevel="0" collapsed="false">
      <c r="A272" s="2"/>
      <c r="B272" s="2"/>
      <c r="C272" s="2"/>
      <c r="D272" s="2"/>
      <c r="E272" s="2"/>
      <c r="F272" s="52"/>
      <c r="G272" s="2"/>
      <c r="H272" s="2"/>
      <c r="I272" s="2"/>
      <c r="J272" s="2"/>
      <c r="K272" s="2"/>
      <c r="L272" s="2"/>
      <c r="M272" s="2"/>
      <c r="N272" s="2"/>
      <c r="O272" s="2"/>
      <c r="P272" s="2"/>
      <c r="Q272" s="2"/>
      <c r="R272" s="2"/>
      <c r="S272" s="2"/>
      <c r="T272" s="2"/>
      <c r="U272" s="2"/>
      <c r="V272" s="2"/>
      <c r="W272" s="2"/>
      <c r="X272" s="2"/>
      <c r="Y272" s="2"/>
      <c r="Z272" s="2"/>
      <c r="AA272" s="2"/>
      <c r="AB272" s="2"/>
    </row>
    <row r="273" customFormat="false" ht="15.75" hidden="false" customHeight="false" outlineLevel="0" collapsed="false">
      <c r="A273" s="2"/>
      <c r="B273" s="2"/>
      <c r="C273" s="2"/>
      <c r="D273" s="2"/>
      <c r="E273" s="2"/>
      <c r="F273" s="52"/>
      <c r="G273" s="2"/>
      <c r="H273" s="2"/>
      <c r="I273" s="2"/>
      <c r="J273" s="2"/>
      <c r="K273" s="2"/>
      <c r="L273" s="2"/>
      <c r="M273" s="2"/>
      <c r="N273" s="2"/>
      <c r="O273" s="2"/>
      <c r="P273" s="2"/>
      <c r="Q273" s="2"/>
      <c r="R273" s="2"/>
      <c r="S273" s="2"/>
      <c r="T273" s="2"/>
      <c r="U273" s="2"/>
      <c r="V273" s="2"/>
      <c r="W273" s="2"/>
      <c r="X273" s="2"/>
      <c r="Y273" s="2"/>
      <c r="Z273" s="2"/>
      <c r="AA273" s="2"/>
      <c r="AB273" s="2"/>
    </row>
    <row r="274" customFormat="false" ht="15.75" hidden="false" customHeight="false" outlineLevel="0" collapsed="false">
      <c r="A274" s="2"/>
      <c r="B274" s="2"/>
      <c r="C274" s="2"/>
      <c r="D274" s="2"/>
      <c r="E274" s="2"/>
      <c r="F274" s="52"/>
      <c r="G274" s="2"/>
      <c r="H274" s="2"/>
      <c r="I274" s="2"/>
      <c r="J274" s="2"/>
      <c r="K274" s="2"/>
      <c r="L274" s="2"/>
      <c r="M274" s="2"/>
      <c r="N274" s="2"/>
      <c r="O274" s="2"/>
      <c r="P274" s="2"/>
      <c r="Q274" s="2"/>
      <c r="R274" s="2"/>
      <c r="S274" s="2"/>
      <c r="T274" s="2"/>
      <c r="U274" s="2"/>
      <c r="V274" s="2"/>
      <c r="W274" s="2"/>
      <c r="X274" s="2"/>
      <c r="Y274" s="2"/>
      <c r="Z274" s="2"/>
      <c r="AA274" s="2"/>
      <c r="AB274" s="2"/>
    </row>
    <row r="275" customFormat="false" ht="15.75" hidden="false" customHeight="false" outlineLevel="0" collapsed="false">
      <c r="A275" s="2"/>
      <c r="B275" s="2"/>
      <c r="C275" s="2"/>
      <c r="D275" s="2"/>
      <c r="E275" s="2"/>
      <c r="F275" s="52"/>
      <c r="G275" s="2"/>
      <c r="H275" s="2"/>
      <c r="I275" s="2"/>
      <c r="J275" s="2"/>
      <c r="K275" s="2"/>
      <c r="L275" s="2"/>
      <c r="M275" s="2"/>
      <c r="N275" s="2"/>
      <c r="O275" s="2"/>
      <c r="P275" s="2"/>
      <c r="Q275" s="2"/>
      <c r="R275" s="2"/>
      <c r="S275" s="2"/>
      <c r="T275" s="2"/>
      <c r="U275" s="2"/>
      <c r="V275" s="2"/>
      <c r="W275" s="2"/>
      <c r="X275" s="2"/>
      <c r="Y275" s="2"/>
      <c r="Z275" s="2"/>
      <c r="AA275" s="2"/>
      <c r="AB275" s="2"/>
    </row>
    <row r="276" customFormat="false" ht="15.75" hidden="false" customHeight="false" outlineLevel="0" collapsed="false">
      <c r="A276" s="2"/>
      <c r="B276" s="2"/>
      <c r="C276" s="2"/>
      <c r="D276" s="2"/>
      <c r="E276" s="2"/>
      <c r="F276" s="52"/>
      <c r="G276" s="2"/>
      <c r="H276" s="2"/>
      <c r="I276" s="2"/>
      <c r="J276" s="2"/>
      <c r="K276" s="2"/>
      <c r="L276" s="2"/>
      <c r="M276" s="2"/>
      <c r="N276" s="2"/>
      <c r="O276" s="2"/>
      <c r="P276" s="2"/>
      <c r="Q276" s="2"/>
      <c r="R276" s="2"/>
      <c r="S276" s="2"/>
      <c r="T276" s="2"/>
      <c r="U276" s="2"/>
      <c r="V276" s="2"/>
      <c r="W276" s="2"/>
      <c r="X276" s="2"/>
      <c r="Y276" s="2"/>
      <c r="Z276" s="2"/>
      <c r="AA276" s="2"/>
      <c r="AB276" s="2"/>
    </row>
    <row r="277" customFormat="false" ht="15.75" hidden="false" customHeight="false" outlineLevel="0" collapsed="false">
      <c r="A277" s="2"/>
      <c r="B277" s="2"/>
      <c r="C277" s="2"/>
      <c r="D277" s="2"/>
      <c r="E277" s="2"/>
      <c r="F277" s="52"/>
      <c r="G277" s="2"/>
      <c r="H277" s="2"/>
      <c r="I277" s="2"/>
      <c r="J277" s="2"/>
      <c r="K277" s="2"/>
      <c r="L277" s="2"/>
      <c r="M277" s="2"/>
      <c r="N277" s="2"/>
      <c r="O277" s="2"/>
      <c r="P277" s="2"/>
      <c r="Q277" s="2"/>
      <c r="R277" s="2"/>
      <c r="S277" s="2"/>
      <c r="T277" s="2"/>
      <c r="U277" s="2"/>
      <c r="V277" s="2"/>
      <c r="W277" s="2"/>
      <c r="X277" s="2"/>
      <c r="Y277" s="2"/>
      <c r="Z277" s="2"/>
      <c r="AA277" s="2"/>
      <c r="AB277" s="2"/>
    </row>
    <row r="278" customFormat="false" ht="15.75" hidden="false" customHeight="false" outlineLevel="0" collapsed="false">
      <c r="A278" s="2"/>
      <c r="B278" s="2"/>
      <c r="C278" s="2"/>
      <c r="D278" s="2"/>
      <c r="E278" s="2"/>
      <c r="F278" s="52"/>
      <c r="G278" s="2"/>
      <c r="H278" s="2"/>
      <c r="I278" s="2"/>
      <c r="J278" s="2"/>
      <c r="K278" s="2"/>
      <c r="L278" s="2"/>
      <c r="M278" s="2"/>
      <c r="N278" s="2"/>
      <c r="O278" s="2"/>
      <c r="P278" s="2"/>
      <c r="Q278" s="2"/>
      <c r="R278" s="2"/>
      <c r="S278" s="2"/>
      <c r="T278" s="2"/>
      <c r="U278" s="2"/>
      <c r="V278" s="2"/>
      <c r="W278" s="2"/>
      <c r="X278" s="2"/>
      <c r="Y278" s="2"/>
      <c r="Z278" s="2"/>
      <c r="AA278" s="2"/>
      <c r="AB278" s="2"/>
    </row>
    <row r="279" customFormat="false" ht="15.75" hidden="false" customHeight="false" outlineLevel="0" collapsed="false">
      <c r="A279" s="2"/>
      <c r="B279" s="2"/>
      <c r="C279" s="2"/>
      <c r="D279" s="2"/>
      <c r="E279" s="2"/>
      <c r="F279" s="52"/>
      <c r="G279" s="2"/>
      <c r="H279" s="2"/>
      <c r="I279" s="2"/>
      <c r="J279" s="2"/>
      <c r="K279" s="2"/>
      <c r="L279" s="2"/>
      <c r="M279" s="2"/>
      <c r="N279" s="2"/>
      <c r="O279" s="2"/>
      <c r="P279" s="2"/>
      <c r="Q279" s="2"/>
      <c r="R279" s="2"/>
      <c r="S279" s="2"/>
      <c r="T279" s="2"/>
      <c r="U279" s="2"/>
      <c r="V279" s="2"/>
      <c r="W279" s="2"/>
      <c r="X279" s="2"/>
      <c r="Y279" s="2"/>
      <c r="Z279" s="2"/>
      <c r="AA279" s="2"/>
      <c r="AB279" s="2"/>
    </row>
    <row r="280" customFormat="false" ht="15.75" hidden="false" customHeight="false" outlineLevel="0" collapsed="false">
      <c r="A280" s="2"/>
      <c r="B280" s="2"/>
      <c r="C280" s="2"/>
      <c r="D280" s="2"/>
      <c r="E280" s="2"/>
      <c r="F280" s="52"/>
      <c r="G280" s="2"/>
      <c r="H280" s="2"/>
      <c r="I280" s="2"/>
      <c r="J280" s="2"/>
      <c r="K280" s="2"/>
      <c r="L280" s="2"/>
      <c r="M280" s="2"/>
      <c r="N280" s="2"/>
      <c r="O280" s="2"/>
      <c r="P280" s="2"/>
      <c r="Q280" s="2"/>
      <c r="R280" s="2"/>
      <c r="S280" s="2"/>
      <c r="T280" s="2"/>
      <c r="U280" s="2"/>
      <c r="V280" s="2"/>
      <c r="W280" s="2"/>
      <c r="X280" s="2"/>
      <c r="Y280" s="2"/>
      <c r="Z280" s="2"/>
      <c r="AA280" s="2"/>
      <c r="AB280" s="2"/>
    </row>
    <row r="281" customFormat="false" ht="15.75" hidden="false" customHeight="false" outlineLevel="0" collapsed="false">
      <c r="A281" s="2"/>
      <c r="B281" s="2"/>
      <c r="C281" s="2"/>
      <c r="D281" s="2"/>
      <c r="E281" s="2"/>
      <c r="F281" s="52"/>
      <c r="G281" s="2"/>
      <c r="H281" s="2"/>
      <c r="I281" s="2"/>
      <c r="J281" s="2"/>
      <c r="K281" s="2"/>
      <c r="L281" s="2"/>
      <c r="M281" s="2"/>
      <c r="N281" s="2"/>
      <c r="O281" s="2"/>
      <c r="P281" s="2"/>
      <c r="Q281" s="2"/>
      <c r="R281" s="2"/>
      <c r="S281" s="2"/>
      <c r="T281" s="2"/>
      <c r="U281" s="2"/>
      <c r="V281" s="2"/>
      <c r="W281" s="2"/>
      <c r="X281" s="2"/>
      <c r="Y281" s="2"/>
      <c r="Z281" s="2"/>
      <c r="AA281" s="2"/>
      <c r="AB281" s="2"/>
    </row>
    <row r="282" customFormat="false" ht="15.75" hidden="false" customHeight="false" outlineLevel="0" collapsed="false">
      <c r="A282" s="2"/>
      <c r="B282" s="2"/>
      <c r="C282" s="2"/>
      <c r="D282" s="2"/>
      <c r="E282" s="2"/>
      <c r="F282" s="52"/>
      <c r="G282" s="2"/>
      <c r="H282" s="2"/>
      <c r="I282" s="2"/>
      <c r="J282" s="2"/>
      <c r="K282" s="2"/>
      <c r="L282" s="2"/>
      <c r="M282" s="2"/>
      <c r="N282" s="2"/>
      <c r="O282" s="2"/>
      <c r="P282" s="2"/>
      <c r="Q282" s="2"/>
      <c r="R282" s="2"/>
      <c r="S282" s="2"/>
      <c r="T282" s="2"/>
      <c r="U282" s="2"/>
      <c r="V282" s="2"/>
      <c r="W282" s="2"/>
      <c r="X282" s="2"/>
      <c r="Y282" s="2"/>
      <c r="Z282" s="2"/>
      <c r="AA282" s="2"/>
      <c r="AB282" s="2"/>
    </row>
    <row r="283" customFormat="false" ht="15.75" hidden="false" customHeight="false" outlineLevel="0" collapsed="false">
      <c r="A283" s="2"/>
      <c r="B283" s="2"/>
      <c r="C283" s="2"/>
      <c r="D283" s="2"/>
      <c r="E283" s="2"/>
      <c r="F283" s="52"/>
      <c r="G283" s="2"/>
      <c r="H283" s="2"/>
      <c r="I283" s="2"/>
      <c r="J283" s="2"/>
      <c r="K283" s="2"/>
      <c r="L283" s="2"/>
      <c r="M283" s="2"/>
      <c r="N283" s="2"/>
      <c r="O283" s="2"/>
      <c r="P283" s="2"/>
      <c r="Q283" s="2"/>
      <c r="R283" s="2"/>
      <c r="S283" s="2"/>
      <c r="T283" s="2"/>
      <c r="U283" s="2"/>
      <c r="V283" s="2"/>
      <c r="W283" s="2"/>
      <c r="X283" s="2"/>
      <c r="Y283" s="2"/>
      <c r="Z283" s="2"/>
      <c r="AA283" s="2"/>
      <c r="AB283" s="2"/>
    </row>
    <row r="284" customFormat="false" ht="15.75" hidden="false" customHeight="false" outlineLevel="0" collapsed="false">
      <c r="A284" s="2"/>
      <c r="B284" s="2"/>
      <c r="C284" s="2"/>
      <c r="D284" s="2"/>
      <c r="E284" s="2"/>
      <c r="F284" s="52"/>
      <c r="G284" s="2"/>
      <c r="H284" s="2"/>
      <c r="I284" s="2"/>
      <c r="J284" s="2"/>
      <c r="K284" s="2"/>
      <c r="L284" s="2"/>
      <c r="M284" s="2"/>
      <c r="N284" s="2"/>
      <c r="O284" s="2"/>
      <c r="P284" s="2"/>
      <c r="Q284" s="2"/>
      <c r="R284" s="2"/>
      <c r="S284" s="2"/>
      <c r="T284" s="2"/>
      <c r="U284" s="2"/>
      <c r="V284" s="2"/>
      <c r="W284" s="2"/>
      <c r="X284" s="2"/>
      <c r="Y284" s="2"/>
      <c r="Z284" s="2"/>
      <c r="AA284" s="2"/>
      <c r="AB284" s="2"/>
    </row>
    <row r="285" customFormat="false" ht="15.75" hidden="false" customHeight="false" outlineLevel="0" collapsed="false">
      <c r="A285" s="2"/>
      <c r="B285" s="2"/>
      <c r="C285" s="2"/>
      <c r="D285" s="2"/>
      <c r="E285" s="2"/>
      <c r="F285" s="52"/>
      <c r="G285" s="2"/>
      <c r="H285" s="2"/>
      <c r="I285" s="2"/>
      <c r="J285" s="2"/>
      <c r="K285" s="2"/>
      <c r="L285" s="2"/>
      <c r="M285" s="2"/>
      <c r="N285" s="2"/>
      <c r="O285" s="2"/>
      <c r="P285" s="2"/>
      <c r="Q285" s="2"/>
      <c r="R285" s="2"/>
      <c r="S285" s="2"/>
      <c r="T285" s="2"/>
      <c r="U285" s="2"/>
      <c r="V285" s="2"/>
      <c r="W285" s="2"/>
      <c r="X285" s="2"/>
      <c r="Y285" s="2"/>
      <c r="Z285" s="2"/>
      <c r="AA285" s="2"/>
      <c r="AB285" s="2"/>
    </row>
    <row r="286" customFormat="false" ht="15.75" hidden="false" customHeight="false" outlineLevel="0" collapsed="false">
      <c r="A286" s="2"/>
      <c r="B286" s="2"/>
      <c r="C286" s="2"/>
      <c r="D286" s="2"/>
      <c r="E286" s="2"/>
      <c r="F286" s="52"/>
      <c r="G286" s="2"/>
      <c r="H286" s="2"/>
      <c r="I286" s="2"/>
      <c r="J286" s="2"/>
      <c r="K286" s="2"/>
      <c r="L286" s="2"/>
      <c r="M286" s="2"/>
      <c r="N286" s="2"/>
      <c r="O286" s="2"/>
      <c r="P286" s="2"/>
      <c r="Q286" s="2"/>
      <c r="R286" s="2"/>
      <c r="S286" s="2"/>
      <c r="T286" s="2"/>
      <c r="U286" s="2"/>
      <c r="V286" s="2"/>
      <c r="W286" s="2"/>
      <c r="X286" s="2"/>
      <c r="Y286" s="2"/>
      <c r="Z286" s="2"/>
      <c r="AA286" s="2"/>
      <c r="AB286" s="2"/>
    </row>
    <row r="287" customFormat="false" ht="15.75" hidden="false" customHeight="false" outlineLevel="0" collapsed="false">
      <c r="A287" s="2"/>
      <c r="B287" s="2"/>
      <c r="C287" s="2"/>
      <c r="D287" s="2"/>
      <c r="E287" s="2"/>
      <c r="F287" s="52"/>
      <c r="G287" s="2"/>
      <c r="H287" s="2"/>
      <c r="I287" s="2"/>
      <c r="J287" s="2"/>
      <c r="K287" s="2"/>
      <c r="L287" s="2"/>
      <c r="M287" s="2"/>
      <c r="N287" s="2"/>
      <c r="O287" s="2"/>
      <c r="P287" s="2"/>
      <c r="Q287" s="2"/>
      <c r="R287" s="2"/>
      <c r="S287" s="2"/>
      <c r="T287" s="2"/>
      <c r="U287" s="2"/>
      <c r="V287" s="2"/>
      <c r="W287" s="2"/>
      <c r="X287" s="2"/>
      <c r="Y287" s="2"/>
      <c r="Z287" s="2"/>
      <c r="AA287" s="2"/>
      <c r="AB287" s="2"/>
    </row>
    <row r="288" customFormat="false" ht="15.75" hidden="false" customHeight="false" outlineLevel="0" collapsed="false">
      <c r="A288" s="2"/>
      <c r="B288" s="2"/>
      <c r="C288" s="2"/>
      <c r="D288" s="2"/>
      <c r="E288" s="2"/>
      <c r="F288" s="52"/>
      <c r="G288" s="2"/>
      <c r="H288" s="2"/>
      <c r="I288" s="2"/>
      <c r="J288" s="2"/>
      <c r="K288" s="2"/>
      <c r="L288" s="2"/>
      <c r="M288" s="2"/>
      <c r="N288" s="2"/>
      <c r="O288" s="2"/>
      <c r="P288" s="2"/>
      <c r="Q288" s="2"/>
      <c r="R288" s="2"/>
      <c r="S288" s="2"/>
      <c r="T288" s="2"/>
      <c r="U288" s="2"/>
      <c r="V288" s="2"/>
      <c r="W288" s="2"/>
      <c r="X288" s="2"/>
      <c r="Y288" s="2"/>
      <c r="Z288" s="2"/>
      <c r="AA288" s="2"/>
      <c r="AB288" s="2"/>
    </row>
    <row r="289" customFormat="false" ht="15.75" hidden="false" customHeight="false" outlineLevel="0" collapsed="false">
      <c r="A289" s="2"/>
      <c r="B289" s="2"/>
      <c r="C289" s="2"/>
      <c r="D289" s="2"/>
      <c r="E289" s="2"/>
      <c r="F289" s="52"/>
      <c r="G289" s="2"/>
      <c r="H289" s="2"/>
      <c r="I289" s="2"/>
      <c r="J289" s="2"/>
      <c r="K289" s="2"/>
      <c r="L289" s="2"/>
      <c r="M289" s="2"/>
      <c r="N289" s="2"/>
      <c r="O289" s="2"/>
      <c r="P289" s="2"/>
      <c r="Q289" s="2"/>
      <c r="R289" s="2"/>
      <c r="S289" s="2"/>
      <c r="T289" s="2"/>
      <c r="U289" s="2"/>
      <c r="V289" s="2"/>
      <c r="W289" s="2"/>
      <c r="X289" s="2"/>
      <c r="Y289" s="2"/>
      <c r="Z289" s="2"/>
      <c r="AA289" s="2"/>
      <c r="AB289" s="2"/>
    </row>
    <row r="290" customFormat="false" ht="15.75" hidden="false" customHeight="false" outlineLevel="0" collapsed="false">
      <c r="A290" s="2"/>
      <c r="B290" s="2"/>
      <c r="C290" s="2"/>
      <c r="D290" s="2"/>
      <c r="E290" s="2"/>
      <c r="F290" s="52"/>
      <c r="G290" s="2"/>
      <c r="H290" s="2"/>
      <c r="I290" s="2"/>
      <c r="J290" s="2"/>
      <c r="K290" s="2"/>
      <c r="L290" s="2"/>
      <c r="M290" s="2"/>
      <c r="N290" s="2"/>
      <c r="O290" s="2"/>
      <c r="P290" s="2"/>
      <c r="Q290" s="2"/>
      <c r="R290" s="2"/>
      <c r="S290" s="2"/>
      <c r="T290" s="2"/>
      <c r="U290" s="2"/>
      <c r="V290" s="2"/>
      <c r="W290" s="2"/>
      <c r="X290" s="2"/>
      <c r="Y290" s="2"/>
      <c r="Z290" s="2"/>
      <c r="AA290" s="2"/>
      <c r="AB290" s="2"/>
    </row>
    <row r="291" customFormat="false" ht="15.75" hidden="false" customHeight="false" outlineLevel="0" collapsed="false">
      <c r="A291" s="2"/>
      <c r="B291" s="2"/>
      <c r="C291" s="2"/>
      <c r="D291" s="2"/>
      <c r="E291" s="2"/>
      <c r="F291" s="52"/>
      <c r="G291" s="2"/>
      <c r="H291" s="2"/>
      <c r="I291" s="2"/>
      <c r="J291" s="2"/>
      <c r="K291" s="2"/>
      <c r="L291" s="2"/>
      <c r="M291" s="2"/>
      <c r="N291" s="2"/>
      <c r="O291" s="2"/>
      <c r="P291" s="2"/>
      <c r="Q291" s="2"/>
      <c r="R291" s="2"/>
      <c r="S291" s="2"/>
      <c r="T291" s="2"/>
      <c r="U291" s="2"/>
      <c r="V291" s="2"/>
      <c r="W291" s="2"/>
      <c r="X291" s="2"/>
      <c r="Y291" s="2"/>
      <c r="Z291" s="2"/>
      <c r="AA291" s="2"/>
      <c r="AB291" s="2"/>
    </row>
    <row r="292" customFormat="false" ht="15.75" hidden="false" customHeight="false" outlineLevel="0" collapsed="false">
      <c r="A292" s="2"/>
      <c r="B292" s="2"/>
      <c r="C292" s="2"/>
      <c r="D292" s="2"/>
      <c r="E292" s="2"/>
      <c r="F292" s="52"/>
      <c r="G292" s="2"/>
      <c r="H292" s="2"/>
      <c r="I292" s="2"/>
      <c r="J292" s="2"/>
      <c r="K292" s="2"/>
      <c r="L292" s="2"/>
      <c r="M292" s="2"/>
      <c r="N292" s="2"/>
      <c r="O292" s="2"/>
      <c r="P292" s="2"/>
      <c r="Q292" s="2"/>
      <c r="R292" s="2"/>
      <c r="S292" s="2"/>
      <c r="T292" s="2"/>
      <c r="U292" s="2"/>
      <c r="V292" s="2"/>
      <c r="W292" s="2"/>
      <c r="X292" s="2"/>
      <c r="Y292" s="2"/>
      <c r="Z292" s="2"/>
      <c r="AA292" s="2"/>
      <c r="AB292" s="2"/>
    </row>
    <row r="293" customFormat="false" ht="15.75" hidden="false" customHeight="false" outlineLevel="0" collapsed="false">
      <c r="A293" s="2"/>
      <c r="B293" s="2"/>
      <c r="C293" s="2"/>
      <c r="D293" s="2"/>
      <c r="E293" s="2"/>
      <c r="F293" s="52"/>
      <c r="G293" s="2"/>
      <c r="H293" s="2"/>
      <c r="I293" s="2"/>
      <c r="J293" s="2"/>
      <c r="K293" s="2"/>
      <c r="L293" s="2"/>
      <c r="M293" s="2"/>
      <c r="N293" s="2"/>
      <c r="O293" s="2"/>
      <c r="P293" s="2"/>
      <c r="Q293" s="2"/>
      <c r="R293" s="2"/>
      <c r="S293" s="2"/>
      <c r="T293" s="2"/>
      <c r="U293" s="2"/>
      <c r="V293" s="2"/>
      <c r="W293" s="2"/>
      <c r="X293" s="2"/>
      <c r="Y293" s="2"/>
      <c r="Z293" s="2"/>
      <c r="AA293" s="2"/>
      <c r="AB293" s="2"/>
    </row>
    <row r="294" customFormat="false" ht="15.75" hidden="false" customHeight="false" outlineLevel="0" collapsed="false">
      <c r="A294" s="2"/>
      <c r="B294" s="2"/>
      <c r="C294" s="2"/>
      <c r="D294" s="2"/>
      <c r="E294" s="2"/>
      <c r="F294" s="52"/>
      <c r="G294" s="2"/>
      <c r="H294" s="2"/>
      <c r="I294" s="2"/>
      <c r="J294" s="2"/>
      <c r="K294" s="2"/>
      <c r="L294" s="2"/>
      <c r="M294" s="2"/>
      <c r="N294" s="2"/>
      <c r="O294" s="2"/>
      <c r="P294" s="2"/>
      <c r="Q294" s="2"/>
      <c r="R294" s="2"/>
      <c r="S294" s="2"/>
      <c r="T294" s="2"/>
      <c r="U294" s="2"/>
      <c r="V294" s="2"/>
      <c r="W294" s="2"/>
      <c r="X294" s="2"/>
      <c r="Y294" s="2"/>
      <c r="Z294" s="2"/>
      <c r="AA294" s="2"/>
      <c r="AB294" s="2"/>
    </row>
    <row r="295" customFormat="false" ht="15.75" hidden="false" customHeight="false" outlineLevel="0" collapsed="false">
      <c r="A295" s="2"/>
      <c r="B295" s="2"/>
      <c r="C295" s="2"/>
      <c r="D295" s="2"/>
      <c r="E295" s="2"/>
      <c r="F295" s="52"/>
      <c r="G295" s="2"/>
      <c r="H295" s="2"/>
      <c r="I295" s="2"/>
      <c r="J295" s="2"/>
      <c r="K295" s="2"/>
      <c r="L295" s="2"/>
      <c r="M295" s="2"/>
      <c r="N295" s="2"/>
      <c r="O295" s="2"/>
      <c r="P295" s="2"/>
      <c r="Q295" s="2"/>
      <c r="R295" s="2"/>
      <c r="S295" s="2"/>
      <c r="T295" s="2"/>
      <c r="U295" s="2"/>
      <c r="V295" s="2"/>
      <c r="W295" s="2"/>
      <c r="X295" s="2"/>
      <c r="Y295" s="2"/>
      <c r="Z295" s="2"/>
      <c r="AA295" s="2"/>
      <c r="AB295" s="2"/>
    </row>
    <row r="296" customFormat="false" ht="15.75" hidden="false" customHeight="false" outlineLevel="0" collapsed="false">
      <c r="A296" s="2"/>
      <c r="B296" s="2"/>
      <c r="C296" s="2"/>
      <c r="D296" s="2"/>
      <c r="E296" s="2"/>
      <c r="F296" s="52"/>
      <c r="G296" s="2"/>
      <c r="H296" s="2"/>
      <c r="I296" s="2"/>
      <c r="J296" s="2"/>
      <c r="K296" s="2"/>
      <c r="L296" s="2"/>
      <c r="M296" s="2"/>
      <c r="N296" s="2"/>
      <c r="O296" s="2"/>
      <c r="P296" s="2"/>
      <c r="Q296" s="2"/>
      <c r="R296" s="2"/>
      <c r="S296" s="2"/>
      <c r="T296" s="2"/>
      <c r="U296" s="2"/>
      <c r="V296" s="2"/>
      <c r="W296" s="2"/>
      <c r="X296" s="2"/>
      <c r="Y296" s="2"/>
      <c r="Z296" s="2"/>
      <c r="AA296" s="2"/>
      <c r="AB296" s="2"/>
    </row>
    <row r="297" customFormat="false" ht="15.75" hidden="false" customHeight="false" outlineLevel="0" collapsed="false">
      <c r="A297" s="2"/>
      <c r="B297" s="2"/>
      <c r="C297" s="2"/>
      <c r="D297" s="2"/>
      <c r="E297" s="2"/>
      <c r="F297" s="52"/>
      <c r="G297" s="2"/>
      <c r="H297" s="2"/>
      <c r="I297" s="2"/>
      <c r="J297" s="2"/>
      <c r="K297" s="2"/>
      <c r="L297" s="2"/>
      <c r="M297" s="2"/>
      <c r="N297" s="2"/>
      <c r="O297" s="2"/>
      <c r="P297" s="2"/>
      <c r="Q297" s="2"/>
      <c r="R297" s="2"/>
      <c r="S297" s="2"/>
      <c r="T297" s="2"/>
      <c r="U297" s="2"/>
      <c r="V297" s="2"/>
      <c r="W297" s="2"/>
      <c r="X297" s="2"/>
      <c r="Y297" s="2"/>
      <c r="Z297" s="2"/>
      <c r="AA297" s="2"/>
      <c r="AB297" s="2"/>
    </row>
    <row r="298" customFormat="false" ht="15.75" hidden="false" customHeight="false" outlineLevel="0" collapsed="false">
      <c r="A298" s="2"/>
      <c r="B298" s="2"/>
      <c r="C298" s="2"/>
      <c r="D298" s="2"/>
      <c r="E298" s="2"/>
      <c r="F298" s="52"/>
      <c r="G298" s="2"/>
      <c r="H298" s="2"/>
      <c r="I298" s="2"/>
      <c r="J298" s="2"/>
      <c r="K298" s="2"/>
      <c r="L298" s="2"/>
      <c r="M298" s="2"/>
      <c r="N298" s="2"/>
      <c r="O298" s="2"/>
      <c r="P298" s="2"/>
      <c r="Q298" s="2"/>
      <c r="R298" s="2"/>
      <c r="S298" s="2"/>
      <c r="T298" s="2"/>
      <c r="U298" s="2"/>
      <c r="V298" s="2"/>
      <c r="W298" s="2"/>
      <c r="X298" s="2"/>
      <c r="Y298" s="2"/>
      <c r="Z298" s="2"/>
      <c r="AA298" s="2"/>
      <c r="AB298" s="2"/>
    </row>
    <row r="299" customFormat="false" ht="15.75" hidden="false" customHeight="false" outlineLevel="0" collapsed="false">
      <c r="A299" s="2"/>
      <c r="B299" s="2"/>
      <c r="C299" s="2"/>
      <c r="D299" s="2"/>
      <c r="E299" s="2"/>
      <c r="F299" s="52"/>
      <c r="G299" s="2"/>
      <c r="H299" s="2"/>
      <c r="I299" s="2"/>
      <c r="J299" s="2"/>
      <c r="K299" s="2"/>
      <c r="L299" s="2"/>
      <c r="M299" s="2"/>
      <c r="N299" s="2"/>
      <c r="O299" s="2"/>
      <c r="P299" s="2"/>
      <c r="Q299" s="2"/>
      <c r="R299" s="2"/>
      <c r="S299" s="2"/>
      <c r="T299" s="2"/>
      <c r="U299" s="2"/>
      <c r="V299" s="2"/>
      <c r="W299" s="2"/>
      <c r="X299" s="2"/>
      <c r="Y299" s="2"/>
      <c r="Z299" s="2"/>
      <c r="AA299" s="2"/>
      <c r="AB299" s="2"/>
    </row>
    <row r="300" customFormat="false" ht="15.75" hidden="false" customHeight="false" outlineLevel="0" collapsed="false">
      <c r="A300" s="2"/>
      <c r="B300" s="2"/>
      <c r="C300" s="2"/>
      <c r="D300" s="2"/>
      <c r="E300" s="2"/>
      <c r="F300" s="52"/>
      <c r="G300" s="2"/>
      <c r="H300" s="2"/>
      <c r="I300" s="2"/>
      <c r="J300" s="2"/>
      <c r="K300" s="2"/>
      <c r="L300" s="2"/>
      <c r="M300" s="2"/>
      <c r="N300" s="2"/>
      <c r="O300" s="2"/>
      <c r="P300" s="2"/>
      <c r="Q300" s="2"/>
      <c r="R300" s="2"/>
      <c r="S300" s="2"/>
      <c r="T300" s="2"/>
      <c r="U300" s="2"/>
      <c r="V300" s="2"/>
      <c r="W300" s="2"/>
      <c r="X300" s="2"/>
      <c r="Y300" s="2"/>
      <c r="Z300" s="2"/>
      <c r="AA300" s="2"/>
      <c r="AB300" s="2"/>
    </row>
    <row r="301" customFormat="false" ht="15.75" hidden="false" customHeight="false" outlineLevel="0" collapsed="false">
      <c r="A301" s="2"/>
      <c r="B301" s="2"/>
      <c r="C301" s="2"/>
      <c r="D301" s="2"/>
      <c r="E301" s="2"/>
      <c r="F301" s="52"/>
      <c r="G301" s="2"/>
      <c r="H301" s="2"/>
      <c r="I301" s="2"/>
      <c r="J301" s="2"/>
      <c r="K301" s="2"/>
      <c r="L301" s="2"/>
      <c r="M301" s="2"/>
      <c r="N301" s="2"/>
      <c r="O301" s="2"/>
      <c r="P301" s="2"/>
      <c r="Q301" s="2"/>
      <c r="R301" s="2"/>
      <c r="S301" s="2"/>
      <c r="T301" s="2"/>
      <c r="U301" s="2"/>
      <c r="V301" s="2"/>
      <c r="W301" s="2"/>
      <c r="X301" s="2"/>
      <c r="Y301" s="2"/>
      <c r="Z301" s="2"/>
      <c r="AA301" s="2"/>
      <c r="AB301" s="2"/>
    </row>
    <row r="302" customFormat="false" ht="15.75" hidden="false" customHeight="false" outlineLevel="0" collapsed="false">
      <c r="A302" s="2"/>
      <c r="B302" s="2"/>
      <c r="C302" s="2"/>
      <c r="D302" s="2"/>
      <c r="E302" s="2"/>
      <c r="F302" s="52"/>
      <c r="G302" s="2"/>
      <c r="H302" s="2"/>
      <c r="I302" s="2"/>
      <c r="J302" s="2"/>
      <c r="K302" s="2"/>
      <c r="L302" s="2"/>
      <c r="M302" s="2"/>
      <c r="N302" s="2"/>
      <c r="O302" s="2"/>
      <c r="P302" s="2"/>
      <c r="Q302" s="2"/>
      <c r="R302" s="2"/>
      <c r="S302" s="2"/>
      <c r="T302" s="2"/>
      <c r="U302" s="2"/>
      <c r="V302" s="2"/>
      <c r="W302" s="2"/>
      <c r="X302" s="2"/>
      <c r="Y302" s="2"/>
      <c r="Z302" s="2"/>
      <c r="AA302" s="2"/>
      <c r="AB302" s="2"/>
    </row>
    <row r="303" customFormat="false" ht="15.75" hidden="false" customHeight="false" outlineLevel="0" collapsed="false">
      <c r="A303" s="2"/>
      <c r="B303" s="2"/>
      <c r="C303" s="2"/>
      <c r="D303" s="2"/>
      <c r="E303" s="2"/>
      <c r="F303" s="52"/>
      <c r="G303" s="2"/>
      <c r="H303" s="2"/>
      <c r="I303" s="2"/>
      <c r="J303" s="2"/>
      <c r="K303" s="2"/>
      <c r="L303" s="2"/>
      <c r="M303" s="2"/>
      <c r="N303" s="2"/>
      <c r="O303" s="2"/>
      <c r="P303" s="2"/>
      <c r="Q303" s="2"/>
      <c r="R303" s="2"/>
      <c r="S303" s="2"/>
      <c r="T303" s="2"/>
      <c r="U303" s="2"/>
      <c r="V303" s="2"/>
      <c r="W303" s="2"/>
      <c r="X303" s="2"/>
      <c r="Y303" s="2"/>
      <c r="Z303" s="2"/>
      <c r="AA303" s="2"/>
      <c r="AB303" s="2"/>
    </row>
    <row r="304" customFormat="false" ht="15.75" hidden="false" customHeight="false" outlineLevel="0" collapsed="false">
      <c r="A304" s="2"/>
      <c r="B304" s="2"/>
      <c r="C304" s="2"/>
      <c r="D304" s="2"/>
      <c r="E304" s="2"/>
      <c r="F304" s="52"/>
      <c r="G304" s="2"/>
      <c r="H304" s="2"/>
      <c r="I304" s="2"/>
      <c r="J304" s="2"/>
      <c r="K304" s="2"/>
      <c r="L304" s="2"/>
      <c r="M304" s="2"/>
      <c r="N304" s="2"/>
      <c r="O304" s="2"/>
      <c r="P304" s="2"/>
      <c r="Q304" s="2"/>
      <c r="R304" s="2"/>
      <c r="S304" s="2"/>
      <c r="T304" s="2"/>
      <c r="U304" s="2"/>
      <c r="V304" s="2"/>
      <c r="W304" s="2"/>
      <c r="X304" s="2"/>
      <c r="Y304" s="2"/>
      <c r="Z304" s="2"/>
      <c r="AA304" s="2"/>
      <c r="AB304" s="2"/>
    </row>
    <row r="305" customFormat="false" ht="15.75" hidden="false" customHeight="false" outlineLevel="0" collapsed="false">
      <c r="A305" s="2"/>
      <c r="B305" s="2"/>
      <c r="C305" s="2"/>
      <c r="D305" s="2"/>
      <c r="E305" s="2"/>
      <c r="F305" s="52"/>
      <c r="G305" s="2"/>
      <c r="H305" s="2"/>
      <c r="I305" s="2"/>
      <c r="J305" s="2"/>
      <c r="K305" s="2"/>
      <c r="L305" s="2"/>
      <c r="M305" s="2"/>
      <c r="N305" s="2"/>
      <c r="O305" s="2"/>
      <c r="P305" s="2"/>
      <c r="Q305" s="2"/>
      <c r="R305" s="2"/>
      <c r="S305" s="2"/>
      <c r="T305" s="2"/>
      <c r="U305" s="2"/>
      <c r="V305" s="2"/>
      <c r="W305" s="2"/>
      <c r="X305" s="2"/>
      <c r="Y305" s="2"/>
      <c r="Z305" s="2"/>
      <c r="AA305" s="2"/>
      <c r="AB305" s="2"/>
    </row>
    <row r="306" customFormat="false" ht="15.75" hidden="false" customHeight="false" outlineLevel="0" collapsed="false">
      <c r="A306" s="2"/>
      <c r="B306" s="2"/>
      <c r="C306" s="2"/>
      <c r="D306" s="2"/>
      <c r="E306" s="2"/>
      <c r="F306" s="52"/>
      <c r="G306" s="2"/>
      <c r="H306" s="2"/>
      <c r="I306" s="2"/>
      <c r="J306" s="2"/>
      <c r="K306" s="2"/>
      <c r="L306" s="2"/>
      <c r="M306" s="2"/>
      <c r="N306" s="2"/>
      <c r="O306" s="2"/>
      <c r="P306" s="2"/>
      <c r="Q306" s="2"/>
      <c r="R306" s="2"/>
      <c r="S306" s="2"/>
      <c r="T306" s="2"/>
      <c r="U306" s="2"/>
      <c r="V306" s="2"/>
      <c r="W306" s="2"/>
      <c r="X306" s="2"/>
      <c r="Y306" s="2"/>
      <c r="Z306" s="2"/>
      <c r="AA306" s="2"/>
      <c r="AB306" s="2"/>
    </row>
    <row r="307" customFormat="false" ht="15.75" hidden="false" customHeight="false" outlineLevel="0" collapsed="false">
      <c r="A307" s="2"/>
      <c r="B307" s="2"/>
      <c r="C307" s="2"/>
      <c r="D307" s="2"/>
      <c r="E307" s="2"/>
      <c r="F307" s="52"/>
      <c r="G307" s="2"/>
      <c r="H307" s="2"/>
      <c r="I307" s="2"/>
      <c r="J307" s="2"/>
      <c r="K307" s="2"/>
      <c r="L307" s="2"/>
      <c r="M307" s="2"/>
      <c r="N307" s="2"/>
      <c r="O307" s="2"/>
      <c r="P307" s="2"/>
      <c r="Q307" s="2"/>
      <c r="R307" s="2"/>
      <c r="S307" s="2"/>
      <c r="T307" s="2"/>
      <c r="U307" s="2"/>
      <c r="V307" s="2"/>
      <c r="W307" s="2"/>
      <c r="X307" s="2"/>
      <c r="Y307" s="2"/>
      <c r="Z307" s="2"/>
      <c r="AA307" s="2"/>
      <c r="AB307" s="2"/>
    </row>
    <row r="308" customFormat="false" ht="15.75" hidden="false" customHeight="false" outlineLevel="0" collapsed="false">
      <c r="A308" s="2"/>
      <c r="B308" s="2"/>
      <c r="C308" s="2"/>
      <c r="D308" s="2"/>
      <c r="E308" s="2"/>
      <c r="F308" s="52"/>
      <c r="G308" s="2"/>
      <c r="H308" s="2"/>
      <c r="I308" s="2"/>
      <c r="J308" s="2"/>
      <c r="K308" s="2"/>
      <c r="L308" s="2"/>
      <c r="M308" s="2"/>
      <c r="N308" s="2"/>
      <c r="O308" s="2"/>
      <c r="P308" s="2"/>
      <c r="Q308" s="2"/>
      <c r="R308" s="2"/>
      <c r="S308" s="2"/>
      <c r="T308" s="2"/>
      <c r="U308" s="2"/>
      <c r="V308" s="2"/>
      <c r="W308" s="2"/>
      <c r="X308" s="2"/>
      <c r="Y308" s="2"/>
      <c r="Z308" s="2"/>
      <c r="AA308" s="2"/>
      <c r="AB308" s="2"/>
    </row>
    <row r="309" customFormat="false" ht="15.75" hidden="false" customHeight="false" outlineLevel="0" collapsed="false">
      <c r="A309" s="2"/>
      <c r="B309" s="2"/>
      <c r="C309" s="2"/>
      <c r="D309" s="2"/>
      <c r="E309" s="2"/>
      <c r="F309" s="52"/>
      <c r="G309" s="2"/>
      <c r="H309" s="2"/>
      <c r="I309" s="2"/>
      <c r="J309" s="2"/>
      <c r="K309" s="2"/>
      <c r="L309" s="2"/>
      <c r="M309" s="2"/>
      <c r="N309" s="2"/>
      <c r="O309" s="2"/>
      <c r="P309" s="2"/>
      <c r="Q309" s="2"/>
      <c r="R309" s="2"/>
      <c r="S309" s="2"/>
      <c r="T309" s="2"/>
      <c r="U309" s="2"/>
      <c r="V309" s="2"/>
      <c r="W309" s="2"/>
      <c r="X309" s="2"/>
      <c r="Y309" s="2"/>
      <c r="Z309" s="2"/>
      <c r="AA309" s="2"/>
      <c r="AB309" s="2"/>
    </row>
    <row r="310" customFormat="false" ht="15.75" hidden="false" customHeight="false" outlineLevel="0" collapsed="false">
      <c r="A310" s="2"/>
      <c r="B310" s="2"/>
      <c r="C310" s="2"/>
      <c r="D310" s="2"/>
      <c r="E310" s="2"/>
      <c r="F310" s="52"/>
      <c r="G310" s="2"/>
      <c r="H310" s="2"/>
      <c r="I310" s="2"/>
      <c r="J310" s="2"/>
      <c r="K310" s="2"/>
      <c r="L310" s="2"/>
      <c r="M310" s="2"/>
      <c r="N310" s="2"/>
      <c r="O310" s="2"/>
      <c r="P310" s="2"/>
      <c r="Q310" s="2"/>
      <c r="R310" s="2"/>
      <c r="S310" s="2"/>
      <c r="T310" s="2"/>
      <c r="U310" s="2"/>
      <c r="V310" s="2"/>
      <c r="W310" s="2"/>
      <c r="X310" s="2"/>
      <c r="Y310" s="2"/>
      <c r="Z310" s="2"/>
      <c r="AA310" s="2"/>
      <c r="AB310" s="2"/>
    </row>
    <row r="311" customFormat="false" ht="15.75" hidden="false" customHeight="false" outlineLevel="0" collapsed="false">
      <c r="A311" s="2"/>
      <c r="B311" s="2"/>
      <c r="C311" s="2"/>
      <c r="D311" s="2"/>
      <c r="E311" s="2"/>
      <c r="F311" s="52"/>
      <c r="G311" s="2"/>
      <c r="H311" s="2"/>
      <c r="I311" s="2"/>
      <c r="J311" s="2"/>
      <c r="K311" s="2"/>
      <c r="L311" s="2"/>
      <c r="M311" s="2"/>
      <c r="N311" s="2"/>
      <c r="O311" s="2"/>
      <c r="P311" s="2"/>
      <c r="Q311" s="2"/>
      <c r="R311" s="2"/>
      <c r="S311" s="2"/>
      <c r="T311" s="2"/>
      <c r="U311" s="2"/>
      <c r="V311" s="2"/>
      <c r="W311" s="2"/>
      <c r="X311" s="2"/>
      <c r="Y311" s="2"/>
      <c r="Z311" s="2"/>
      <c r="AA311" s="2"/>
      <c r="AB311" s="2"/>
    </row>
    <row r="312" customFormat="false" ht="15.75" hidden="false" customHeight="false" outlineLevel="0" collapsed="false">
      <c r="A312" s="2"/>
      <c r="B312" s="2"/>
      <c r="C312" s="2"/>
      <c r="D312" s="2"/>
      <c r="E312" s="2"/>
      <c r="F312" s="52"/>
      <c r="G312" s="2"/>
      <c r="H312" s="2"/>
      <c r="I312" s="2"/>
      <c r="J312" s="2"/>
      <c r="K312" s="2"/>
      <c r="L312" s="2"/>
      <c r="M312" s="2"/>
      <c r="N312" s="2"/>
      <c r="O312" s="2"/>
      <c r="P312" s="2"/>
      <c r="Q312" s="2"/>
      <c r="R312" s="2"/>
      <c r="S312" s="2"/>
      <c r="T312" s="2"/>
      <c r="U312" s="2"/>
      <c r="V312" s="2"/>
      <c r="W312" s="2"/>
      <c r="X312" s="2"/>
      <c r="Y312" s="2"/>
      <c r="Z312" s="2"/>
      <c r="AA312" s="2"/>
      <c r="AB312" s="2"/>
    </row>
    <row r="313" customFormat="false" ht="15.75" hidden="false" customHeight="false" outlineLevel="0" collapsed="false">
      <c r="A313" s="2"/>
      <c r="B313" s="2"/>
      <c r="C313" s="2"/>
      <c r="D313" s="2"/>
      <c r="E313" s="2"/>
      <c r="F313" s="52"/>
      <c r="G313" s="2"/>
      <c r="H313" s="2"/>
      <c r="I313" s="2"/>
      <c r="J313" s="2"/>
      <c r="K313" s="2"/>
      <c r="L313" s="2"/>
      <c r="M313" s="2"/>
      <c r="N313" s="2"/>
      <c r="O313" s="2"/>
      <c r="P313" s="2"/>
      <c r="Q313" s="2"/>
      <c r="R313" s="2"/>
      <c r="S313" s="2"/>
      <c r="T313" s="2"/>
      <c r="U313" s="2"/>
      <c r="V313" s="2"/>
      <c r="W313" s="2"/>
      <c r="X313" s="2"/>
      <c r="Y313" s="2"/>
      <c r="Z313" s="2"/>
      <c r="AA313" s="2"/>
      <c r="AB313" s="2"/>
    </row>
    <row r="314" customFormat="false" ht="15.75" hidden="false" customHeight="false" outlineLevel="0" collapsed="false">
      <c r="A314" s="2"/>
      <c r="B314" s="2"/>
      <c r="C314" s="2"/>
      <c r="D314" s="2"/>
      <c r="E314" s="2"/>
      <c r="F314" s="52"/>
      <c r="G314" s="2"/>
      <c r="H314" s="2"/>
      <c r="I314" s="2"/>
      <c r="J314" s="2"/>
      <c r="K314" s="2"/>
      <c r="L314" s="2"/>
      <c r="M314" s="2"/>
      <c r="N314" s="2"/>
      <c r="O314" s="2"/>
      <c r="P314" s="2"/>
      <c r="Q314" s="2"/>
      <c r="R314" s="2"/>
      <c r="S314" s="2"/>
      <c r="T314" s="2"/>
      <c r="U314" s="2"/>
      <c r="V314" s="2"/>
      <c r="W314" s="2"/>
      <c r="X314" s="2"/>
      <c r="Y314" s="2"/>
      <c r="Z314" s="2"/>
      <c r="AA314" s="2"/>
      <c r="AB314" s="2"/>
    </row>
    <row r="315" customFormat="false" ht="15.75" hidden="false" customHeight="false" outlineLevel="0" collapsed="false">
      <c r="A315" s="2"/>
      <c r="B315" s="2"/>
      <c r="C315" s="2"/>
      <c r="D315" s="2"/>
      <c r="E315" s="2"/>
      <c r="F315" s="52"/>
      <c r="G315" s="2"/>
      <c r="H315" s="2"/>
      <c r="I315" s="2"/>
      <c r="J315" s="2"/>
      <c r="K315" s="2"/>
      <c r="L315" s="2"/>
      <c r="M315" s="2"/>
      <c r="N315" s="2"/>
      <c r="O315" s="2"/>
      <c r="P315" s="2"/>
      <c r="Q315" s="2"/>
      <c r="R315" s="2"/>
      <c r="S315" s="2"/>
      <c r="T315" s="2"/>
      <c r="U315" s="2"/>
      <c r="V315" s="2"/>
      <c r="W315" s="2"/>
      <c r="X315" s="2"/>
      <c r="Y315" s="2"/>
      <c r="Z315" s="2"/>
      <c r="AA315" s="2"/>
      <c r="AB315" s="2"/>
    </row>
    <row r="316" customFormat="false" ht="15.75" hidden="false" customHeight="false" outlineLevel="0" collapsed="false">
      <c r="A316" s="2"/>
      <c r="B316" s="2"/>
      <c r="C316" s="2"/>
      <c r="D316" s="2"/>
      <c r="E316" s="2"/>
      <c r="F316" s="52"/>
      <c r="G316" s="2"/>
      <c r="H316" s="2"/>
      <c r="I316" s="2"/>
      <c r="J316" s="2"/>
      <c r="K316" s="2"/>
      <c r="L316" s="2"/>
      <c r="M316" s="2"/>
      <c r="N316" s="2"/>
      <c r="O316" s="2"/>
      <c r="P316" s="2"/>
      <c r="Q316" s="2"/>
      <c r="R316" s="2"/>
      <c r="S316" s="2"/>
      <c r="T316" s="2"/>
      <c r="U316" s="2"/>
      <c r="V316" s="2"/>
      <c r="W316" s="2"/>
      <c r="X316" s="2"/>
      <c r="Y316" s="2"/>
      <c r="Z316" s="2"/>
      <c r="AA316" s="2"/>
      <c r="AB316" s="2"/>
    </row>
    <row r="317" customFormat="false" ht="15.75" hidden="false" customHeight="false" outlineLevel="0" collapsed="false">
      <c r="A317" s="2"/>
      <c r="B317" s="2"/>
      <c r="C317" s="2"/>
      <c r="D317" s="2"/>
      <c r="E317" s="2"/>
      <c r="F317" s="52"/>
      <c r="G317" s="2"/>
      <c r="H317" s="2"/>
      <c r="I317" s="2"/>
      <c r="J317" s="2"/>
      <c r="K317" s="2"/>
      <c r="L317" s="2"/>
      <c r="M317" s="2"/>
      <c r="N317" s="2"/>
      <c r="O317" s="2"/>
      <c r="P317" s="2"/>
      <c r="Q317" s="2"/>
      <c r="R317" s="2"/>
      <c r="S317" s="2"/>
      <c r="T317" s="2"/>
      <c r="U317" s="2"/>
      <c r="V317" s="2"/>
      <c r="W317" s="2"/>
      <c r="X317" s="2"/>
      <c r="Y317" s="2"/>
      <c r="Z317" s="2"/>
      <c r="AA317" s="2"/>
      <c r="AB317" s="2"/>
    </row>
    <row r="318" customFormat="false" ht="15.75" hidden="false" customHeight="false" outlineLevel="0" collapsed="false">
      <c r="A318" s="2"/>
      <c r="B318" s="2"/>
      <c r="C318" s="2"/>
      <c r="D318" s="2"/>
      <c r="E318" s="2"/>
      <c r="F318" s="52"/>
      <c r="G318" s="2"/>
      <c r="H318" s="2"/>
      <c r="I318" s="2"/>
      <c r="J318" s="2"/>
      <c r="K318" s="2"/>
      <c r="L318" s="2"/>
      <c r="M318" s="2"/>
      <c r="N318" s="2"/>
      <c r="O318" s="2"/>
      <c r="P318" s="2"/>
      <c r="Q318" s="2"/>
      <c r="R318" s="2"/>
      <c r="S318" s="2"/>
      <c r="T318" s="2"/>
      <c r="U318" s="2"/>
      <c r="V318" s="2"/>
      <c r="W318" s="2"/>
      <c r="X318" s="2"/>
      <c r="Y318" s="2"/>
      <c r="Z318" s="2"/>
      <c r="AA318" s="2"/>
      <c r="AB318" s="2"/>
    </row>
    <row r="319" customFormat="false" ht="15.75" hidden="false" customHeight="false" outlineLevel="0" collapsed="false">
      <c r="A319" s="2"/>
      <c r="B319" s="2"/>
      <c r="C319" s="2"/>
      <c r="D319" s="2"/>
      <c r="E319" s="2"/>
      <c r="F319" s="52"/>
      <c r="G319" s="2"/>
      <c r="H319" s="2"/>
      <c r="I319" s="2"/>
      <c r="J319" s="2"/>
      <c r="K319" s="2"/>
      <c r="L319" s="2"/>
      <c r="M319" s="2"/>
      <c r="N319" s="2"/>
      <c r="O319" s="2"/>
      <c r="P319" s="2"/>
      <c r="Q319" s="2"/>
      <c r="R319" s="2"/>
      <c r="S319" s="2"/>
      <c r="T319" s="2"/>
      <c r="U319" s="2"/>
      <c r="V319" s="2"/>
      <c r="W319" s="2"/>
      <c r="X319" s="2"/>
      <c r="Y319" s="2"/>
      <c r="Z319" s="2"/>
      <c r="AA319" s="2"/>
      <c r="AB319" s="2"/>
    </row>
    <row r="320" customFormat="false" ht="15.75" hidden="false" customHeight="false" outlineLevel="0" collapsed="false">
      <c r="A320" s="2"/>
      <c r="B320" s="2"/>
      <c r="C320" s="2"/>
      <c r="D320" s="2"/>
      <c r="E320" s="2"/>
      <c r="F320" s="52"/>
      <c r="G320" s="2"/>
      <c r="H320" s="2"/>
      <c r="I320" s="2"/>
      <c r="J320" s="2"/>
      <c r="K320" s="2"/>
      <c r="L320" s="2"/>
      <c r="M320" s="2"/>
      <c r="N320" s="2"/>
      <c r="O320" s="2"/>
      <c r="P320" s="2"/>
      <c r="Q320" s="2"/>
      <c r="R320" s="2"/>
      <c r="S320" s="2"/>
      <c r="T320" s="2"/>
      <c r="U320" s="2"/>
      <c r="V320" s="2"/>
      <c r="W320" s="2"/>
      <c r="X320" s="2"/>
      <c r="Y320" s="2"/>
      <c r="Z320" s="2"/>
      <c r="AA320" s="2"/>
      <c r="AB320" s="2"/>
    </row>
    <row r="321" customFormat="false" ht="15.75" hidden="false" customHeight="false" outlineLevel="0" collapsed="false">
      <c r="A321" s="2"/>
      <c r="B321" s="2"/>
      <c r="C321" s="2"/>
      <c r="D321" s="2"/>
      <c r="E321" s="2"/>
      <c r="F321" s="52"/>
      <c r="G321" s="2"/>
      <c r="H321" s="2"/>
      <c r="I321" s="2"/>
      <c r="J321" s="2"/>
      <c r="K321" s="2"/>
      <c r="L321" s="2"/>
      <c r="M321" s="2"/>
      <c r="N321" s="2"/>
      <c r="O321" s="2"/>
      <c r="P321" s="2"/>
      <c r="Q321" s="2"/>
      <c r="R321" s="2"/>
      <c r="S321" s="2"/>
      <c r="T321" s="2"/>
      <c r="U321" s="2"/>
      <c r="V321" s="2"/>
      <c r="W321" s="2"/>
      <c r="X321" s="2"/>
      <c r="Y321" s="2"/>
      <c r="Z321" s="2"/>
      <c r="AA321" s="2"/>
      <c r="AB321" s="2"/>
    </row>
    <row r="322" customFormat="false" ht="15.75" hidden="false" customHeight="false" outlineLevel="0" collapsed="false">
      <c r="A322" s="2"/>
      <c r="B322" s="2"/>
      <c r="C322" s="2"/>
      <c r="D322" s="2"/>
      <c r="E322" s="2"/>
      <c r="F322" s="52"/>
      <c r="G322" s="2"/>
      <c r="H322" s="2"/>
      <c r="I322" s="2"/>
      <c r="J322" s="2"/>
      <c r="K322" s="2"/>
      <c r="L322" s="2"/>
      <c r="M322" s="2"/>
      <c r="N322" s="2"/>
      <c r="O322" s="2"/>
      <c r="P322" s="2"/>
      <c r="Q322" s="2"/>
      <c r="R322" s="2"/>
      <c r="S322" s="2"/>
      <c r="T322" s="2"/>
      <c r="U322" s="2"/>
      <c r="V322" s="2"/>
      <c r="W322" s="2"/>
      <c r="X322" s="2"/>
      <c r="Y322" s="2"/>
      <c r="Z322" s="2"/>
      <c r="AA322" s="2"/>
      <c r="AB322" s="2"/>
    </row>
    <row r="323" customFormat="false" ht="15.75" hidden="false" customHeight="false" outlineLevel="0" collapsed="false">
      <c r="A323" s="2"/>
      <c r="B323" s="2"/>
      <c r="C323" s="2"/>
      <c r="D323" s="2"/>
      <c r="E323" s="2"/>
      <c r="F323" s="52"/>
      <c r="G323" s="2"/>
      <c r="H323" s="2"/>
      <c r="I323" s="2"/>
      <c r="J323" s="2"/>
      <c r="K323" s="2"/>
      <c r="L323" s="2"/>
      <c r="M323" s="2"/>
      <c r="N323" s="2"/>
      <c r="O323" s="2"/>
      <c r="P323" s="2"/>
      <c r="Q323" s="2"/>
      <c r="R323" s="2"/>
      <c r="S323" s="2"/>
      <c r="T323" s="2"/>
      <c r="U323" s="2"/>
      <c r="V323" s="2"/>
      <c r="W323" s="2"/>
      <c r="X323" s="2"/>
      <c r="Y323" s="2"/>
      <c r="Z323" s="2"/>
      <c r="AA323" s="2"/>
      <c r="AB323" s="2"/>
    </row>
    <row r="324" customFormat="false" ht="15.75" hidden="false" customHeight="false" outlineLevel="0" collapsed="false">
      <c r="A324" s="2"/>
      <c r="B324" s="2"/>
      <c r="C324" s="2"/>
      <c r="D324" s="2"/>
      <c r="E324" s="2"/>
      <c r="F324" s="52"/>
      <c r="G324" s="2"/>
      <c r="H324" s="2"/>
      <c r="I324" s="2"/>
      <c r="J324" s="2"/>
      <c r="K324" s="2"/>
      <c r="L324" s="2"/>
      <c r="M324" s="2"/>
      <c r="N324" s="2"/>
      <c r="O324" s="2"/>
      <c r="P324" s="2"/>
      <c r="Q324" s="2"/>
      <c r="R324" s="2"/>
      <c r="S324" s="2"/>
      <c r="T324" s="2"/>
      <c r="U324" s="2"/>
      <c r="V324" s="2"/>
      <c r="W324" s="2"/>
      <c r="X324" s="2"/>
      <c r="Y324" s="2"/>
      <c r="Z324" s="2"/>
      <c r="AA324" s="2"/>
      <c r="AB324" s="2"/>
    </row>
    <row r="325" customFormat="false" ht="15.75" hidden="false" customHeight="false" outlineLevel="0" collapsed="false">
      <c r="A325" s="2"/>
      <c r="B325" s="2"/>
      <c r="C325" s="2"/>
      <c r="D325" s="2"/>
      <c r="E325" s="2"/>
      <c r="F325" s="52"/>
      <c r="G325" s="2"/>
      <c r="H325" s="2"/>
      <c r="I325" s="2"/>
      <c r="J325" s="2"/>
      <c r="K325" s="2"/>
      <c r="L325" s="2"/>
      <c r="M325" s="2"/>
      <c r="N325" s="2"/>
      <c r="O325" s="2"/>
      <c r="P325" s="2"/>
      <c r="Q325" s="2"/>
      <c r="R325" s="2"/>
      <c r="S325" s="2"/>
      <c r="T325" s="2"/>
      <c r="U325" s="2"/>
      <c r="V325" s="2"/>
      <c r="W325" s="2"/>
      <c r="X325" s="2"/>
      <c r="Y325" s="2"/>
      <c r="Z325" s="2"/>
      <c r="AA325" s="2"/>
      <c r="AB325" s="2"/>
    </row>
    <row r="326" customFormat="false" ht="15.75" hidden="false" customHeight="false" outlineLevel="0" collapsed="false">
      <c r="A326" s="2"/>
      <c r="B326" s="2"/>
      <c r="C326" s="2"/>
      <c r="D326" s="2"/>
      <c r="E326" s="2"/>
      <c r="F326" s="52"/>
      <c r="G326" s="2"/>
      <c r="H326" s="2"/>
      <c r="I326" s="2"/>
      <c r="J326" s="2"/>
      <c r="K326" s="2"/>
      <c r="L326" s="2"/>
      <c r="M326" s="2"/>
      <c r="N326" s="2"/>
      <c r="O326" s="2"/>
      <c r="P326" s="2"/>
      <c r="Q326" s="2"/>
      <c r="R326" s="2"/>
      <c r="S326" s="2"/>
      <c r="T326" s="2"/>
      <c r="U326" s="2"/>
      <c r="V326" s="2"/>
      <c r="W326" s="2"/>
      <c r="X326" s="2"/>
      <c r="Y326" s="2"/>
      <c r="Z326" s="2"/>
      <c r="AA326" s="2"/>
      <c r="AB326" s="2"/>
    </row>
    <row r="327" customFormat="false" ht="15.75" hidden="false" customHeight="false" outlineLevel="0" collapsed="false">
      <c r="A327" s="2"/>
      <c r="B327" s="2"/>
      <c r="C327" s="2"/>
      <c r="D327" s="2"/>
      <c r="E327" s="2"/>
      <c r="F327" s="52"/>
      <c r="G327" s="2"/>
      <c r="H327" s="2"/>
      <c r="I327" s="2"/>
      <c r="J327" s="2"/>
      <c r="K327" s="2"/>
      <c r="L327" s="2"/>
      <c r="M327" s="2"/>
      <c r="N327" s="2"/>
      <c r="O327" s="2"/>
      <c r="P327" s="2"/>
      <c r="Q327" s="2"/>
      <c r="R327" s="2"/>
      <c r="S327" s="2"/>
      <c r="T327" s="2"/>
      <c r="U327" s="2"/>
      <c r="V327" s="2"/>
      <c r="W327" s="2"/>
      <c r="X327" s="2"/>
      <c r="Y327" s="2"/>
      <c r="Z327" s="2"/>
      <c r="AA327" s="2"/>
      <c r="AB327" s="2"/>
    </row>
    <row r="328" customFormat="false" ht="15.75" hidden="false" customHeight="false" outlineLevel="0" collapsed="false">
      <c r="A328" s="2"/>
      <c r="B328" s="2"/>
      <c r="C328" s="2"/>
      <c r="D328" s="2"/>
      <c r="E328" s="2"/>
      <c r="F328" s="52"/>
      <c r="G328" s="2"/>
      <c r="H328" s="2"/>
      <c r="I328" s="2"/>
      <c r="J328" s="2"/>
      <c r="K328" s="2"/>
      <c r="L328" s="2"/>
      <c r="M328" s="2"/>
      <c r="N328" s="2"/>
      <c r="O328" s="2"/>
      <c r="P328" s="2"/>
      <c r="Q328" s="2"/>
      <c r="R328" s="2"/>
      <c r="S328" s="2"/>
      <c r="T328" s="2"/>
      <c r="U328" s="2"/>
      <c r="V328" s="2"/>
      <c r="W328" s="2"/>
      <c r="X328" s="2"/>
      <c r="Y328" s="2"/>
      <c r="Z328" s="2"/>
      <c r="AA328" s="2"/>
      <c r="AB328" s="2"/>
    </row>
    <row r="329" customFormat="false" ht="15.75" hidden="false" customHeight="false" outlineLevel="0" collapsed="false">
      <c r="A329" s="2"/>
      <c r="B329" s="2"/>
      <c r="C329" s="2"/>
      <c r="D329" s="2"/>
      <c r="E329" s="2"/>
      <c r="F329" s="52"/>
      <c r="G329" s="2"/>
      <c r="H329" s="2"/>
      <c r="I329" s="2"/>
      <c r="J329" s="2"/>
      <c r="K329" s="2"/>
      <c r="L329" s="2"/>
      <c r="M329" s="2"/>
      <c r="N329" s="2"/>
      <c r="O329" s="2"/>
      <c r="P329" s="2"/>
      <c r="Q329" s="2"/>
      <c r="R329" s="2"/>
      <c r="S329" s="2"/>
      <c r="T329" s="2"/>
      <c r="U329" s="2"/>
      <c r="V329" s="2"/>
      <c r="W329" s="2"/>
      <c r="X329" s="2"/>
      <c r="Y329" s="2"/>
      <c r="Z329" s="2"/>
      <c r="AA329" s="2"/>
      <c r="AB329" s="2"/>
    </row>
    <row r="330" customFormat="false" ht="15.75" hidden="false" customHeight="false" outlineLevel="0" collapsed="false">
      <c r="A330" s="2"/>
      <c r="B330" s="2"/>
      <c r="C330" s="2"/>
      <c r="D330" s="2"/>
      <c r="E330" s="2"/>
      <c r="F330" s="52"/>
      <c r="G330" s="2"/>
      <c r="H330" s="2"/>
      <c r="I330" s="2"/>
      <c r="J330" s="2"/>
      <c r="K330" s="2"/>
      <c r="L330" s="2"/>
      <c r="M330" s="2"/>
      <c r="N330" s="2"/>
      <c r="O330" s="2"/>
      <c r="P330" s="2"/>
      <c r="Q330" s="2"/>
      <c r="R330" s="2"/>
      <c r="S330" s="2"/>
      <c r="T330" s="2"/>
      <c r="U330" s="2"/>
      <c r="V330" s="2"/>
      <c r="W330" s="2"/>
      <c r="X330" s="2"/>
      <c r="Y330" s="2"/>
      <c r="Z330" s="2"/>
      <c r="AA330" s="2"/>
      <c r="AB330" s="2"/>
    </row>
    <row r="331" customFormat="false" ht="15.75" hidden="false" customHeight="false" outlineLevel="0" collapsed="false">
      <c r="A331" s="2"/>
      <c r="B331" s="2"/>
      <c r="C331" s="2"/>
      <c r="D331" s="2"/>
      <c r="E331" s="2"/>
      <c r="F331" s="52"/>
      <c r="G331" s="2"/>
      <c r="H331" s="2"/>
      <c r="I331" s="2"/>
      <c r="J331" s="2"/>
      <c r="K331" s="2"/>
      <c r="L331" s="2"/>
      <c r="M331" s="2"/>
      <c r="N331" s="2"/>
      <c r="O331" s="2"/>
      <c r="P331" s="2"/>
      <c r="Q331" s="2"/>
      <c r="R331" s="2"/>
      <c r="S331" s="2"/>
      <c r="T331" s="2"/>
      <c r="U331" s="2"/>
      <c r="V331" s="2"/>
      <c r="W331" s="2"/>
      <c r="X331" s="2"/>
      <c r="Y331" s="2"/>
      <c r="Z331" s="2"/>
      <c r="AA331" s="2"/>
      <c r="AB331" s="2"/>
    </row>
    <row r="332" customFormat="false" ht="15.75" hidden="false" customHeight="false" outlineLevel="0" collapsed="false">
      <c r="A332" s="2"/>
      <c r="B332" s="2"/>
      <c r="C332" s="2"/>
      <c r="D332" s="2"/>
      <c r="E332" s="2"/>
      <c r="F332" s="52"/>
      <c r="G332" s="2"/>
      <c r="H332" s="2"/>
      <c r="I332" s="2"/>
      <c r="J332" s="2"/>
      <c r="K332" s="2"/>
      <c r="L332" s="2"/>
      <c r="M332" s="2"/>
      <c r="N332" s="2"/>
      <c r="O332" s="2"/>
      <c r="P332" s="2"/>
      <c r="Q332" s="2"/>
      <c r="R332" s="2"/>
      <c r="S332" s="2"/>
      <c r="T332" s="2"/>
      <c r="U332" s="2"/>
      <c r="V332" s="2"/>
      <c r="W332" s="2"/>
      <c r="X332" s="2"/>
      <c r="Y332" s="2"/>
      <c r="Z332" s="2"/>
      <c r="AA332" s="2"/>
      <c r="AB332" s="2"/>
    </row>
    <row r="333" customFormat="false" ht="15.75" hidden="false" customHeight="false" outlineLevel="0" collapsed="false">
      <c r="A333" s="2"/>
      <c r="B333" s="2"/>
      <c r="C333" s="2"/>
      <c r="D333" s="2"/>
      <c r="E333" s="2"/>
      <c r="F333" s="52"/>
      <c r="G333" s="2"/>
      <c r="H333" s="2"/>
      <c r="I333" s="2"/>
      <c r="J333" s="2"/>
      <c r="K333" s="2"/>
      <c r="L333" s="2"/>
      <c r="M333" s="2"/>
      <c r="N333" s="2"/>
      <c r="O333" s="2"/>
      <c r="P333" s="2"/>
      <c r="Q333" s="2"/>
      <c r="R333" s="2"/>
      <c r="S333" s="2"/>
      <c r="T333" s="2"/>
      <c r="U333" s="2"/>
      <c r="V333" s="2"/>
      <c r="W333" s="2"/>
      <c r="X333" s="2"/>
      <c r="Y333" s="2"/>
      <c r="Z333" s="2"/>
      <c r="AA333" s="2"/>
      <c r="AB333" s="2"/>
    </row>
    <row r="334" customFormat="false" ht="15.75" hidden="false" customHeight="false" outlineLevel="0" collapsed="false">
      <c r="A334" s="2"/>
      <c r="B334" s="2"/>
      <c r="C334" s="2"/>
      <c r="D334" s="2"/>
      <c r="E334" s="2"/>
      <c r="F334" s="52"/>
      <c r="G334" s="2"/>
      <c r="H334" s="2"/>
      <c r="I334" s="2"/>
      <c r="J334" s="2"/>
      <c r="K334" s="2"/>
      <c r="L334" s="2"/>
      <c r="M334" s="2"/>
      <c r="N334" s="2"/>
      <c r="O334" s="2"/>
      <c r="P334" s="2"/>
      <c r="Q334" s="2"/>
      <c r="R334" s="2"/>
      <c r="S334" s="2"/>
      <c r="T334" s="2"/>
      <c r="U334" s="2"/>
      <c r="V334" s="2"/>
      <c r="W334" s="2"/>
      <c r="X334" s="2"/>
      <c r="Y334" s="2"/>
      <c r="Z334" s="2"/>
      <c r="AA334" s="2"/>
      <c r="AB334" s="2"/>
    </row>
    <row r="335" customFormat="false" ht="15.75" hidden="false" customHeight="false" outlineLevel="0" collapsed="false">
      <c r="A335" s="2"/>
      <c r="B335" s="2"/>
      <c r="C335" s="2"/>
      <c r="D335" s="2"/>
      <c r="E335" s="2"/>
      <c r="F335" s="52"/>
      <c r="G335" s="2"/>
      <c r="H335" s="2"/>
      <c r="I335" s="2"/>
      <c r="J335" s="2"/>
      <c r="K335" s="2"/>
      <c r="L335" s="2"/>
      <c r="M335" s="2"/>
      <c r="N335" s="2"/>
      <c r="O335" s="2"/>
      <c r="P335" s="2"/>
      <c r="Q335" s="2"/>
      <c r="R335" s="2"/>
      <c r="S335" s="2"/>
      <c r="T335" s="2"/>
      <c r="U335" s="2"/>
      <c r="V335" s="2"/>
      <c r="W335" s="2"/>
      <c r="X335" s="2"/>
      <c r="Y335" s="2"/>
      <c r="Z335" s="2"/>
      <c r="AA335" s="2"/>
      <c r="AB335" s="2"/>
    </row>
    <row r="336" customFormat="false" ht="15.75" hidden="false" customHeight="false" outlineLevel="0" collapsed="false">
      <c r="A336" s="2"/>
      <c r="B336" s="2"/>
      <c r="C336" s="2"/>
      <c r="D336" s="2"/>
      <c r="E336" s="2"/>
      <c r="F336" s="52"/>
      <c r="G336" s="2"/>
      <c r="H336" s="2"/>
      <c r="I336" s="2"/>
      <c r="J336" s="2"/>
      <c r="K336" s="2"/>
      <c r="L336" s="2"/>
      <c r="M336" s="2"/>
      <c r="N336" s="2"/>
      <c r="O336" s="2"/>
      <c r="P336" s="2"/>
      <c r="Q336" s="2"/>
      <c r="R336" s="2"/>
      <c r="S336" s="2"/>
      <c r="T336" s="2"/>
      <c r="U336" s="2"/>
      <c r="V336" s="2"/>
      <c r="W336" s="2"/>
      <c r="X336" s="2"/>
      <c r="Y336" s="2"/>
      <c r="Z336" s="2"/>
      <c r="AA336" s="2"/>
      <c r="AB336" s="2"/>
    </row>
    <row r="337" customFormat="false" ht="15.75" hidden="false" customHeight="false" outlineLevel="0" collapsed="false">
      <c r="A337" s="2"/>
      <c r="B337" s="2"/>
      <c r="C337" s="2"/>
      <c r="D337" s="2"/>
      <c r="E337" s="2"/>
      <c r="F337" s="52"/>
      <c r="G337" s="2"/>
      <c r="H337" s="2"/>
      <c r="I337" s="2"/>
      <c r="J337" s="2"/>
      <c r="K337" s="2"/>
      <c r="L337" s="2"/>
      <c r="M337" s="2"/>
      <c r="N337" s="2"/>
      <c r="O337" s="2"/>
      <c r="P337" s="2"/>
      <c r="Q337" s="2"/>
      <c r="R337" s="2"/>
      <c r="S337" s="2"/>
      <c r="T337" s="2"/>
      <c r="U337" s="2"/>
      <c r="V337" s="2"/>
      <c r="W337" s="2"/>
      <c r="X337" s="2"/>
      <c r="Y337" s="2"/>
      <c r="Z337" s="2"/>
      <c r="AA337" s="2"/>
      <c r="AB337" s="2"/>
    </row>
    <row r="338" customFormat="false" ht="15.75" hidden="false" customHeight="false" outlineLevel="0" collapsed="false">
      <c r="A338" s="2"/>
      <c r="B338" s="2"/>
      <c r="C338" s="2"/>
      <c r="D338" s="2"/>
      <c r="E338" s="2"/>
      <c r="F338" s="52"/>
      <c r="G338" s="2"/>
      <c r="H338" s="2"/>
      <c r="I338" s="2"/>
      <c r="J338" s="2"/>
      <c r="K338" s="2"/>
      <c r="L338" s="2"/>
      <c r="M338" s="2"/>
      <c r="N338" s="2"/>
      <c r="O338" s="2"/>
      <c r="P338" s="2"/>
      <c r="Q338" s="2"/>
      <c r="R338" s="2"/>
      <c r="S338" s="2"/>
      <c r="T338" s="2"/>
      <c r="U338" s="2"/>
      <c r="V338" s="2"/>
      <c r="W338" s="2"/>
      <c r="X338" s="2"/>
      <c r="Y338" s="2"/>
      <c r="Z338" s="2"/>
      <c r="AA338" s="2"/>
      <c r="AB338" s="2"/>
    </row>
    <row r="339" customFormat="false" ht="15.75" hidden="false" customHeight="false" outlineLevel="0" collapsed="false">
      <c r="A339" s="2"/>
      <c r="B339" s="2"/>
      <c r="C339" s="2"/>
      <c r="D339" s="2"/>
      <c r="E339" s="2"/>
      <c r="F339" s="52"/>
      <c r="G339" s="2"/>
      <c r="H339" s="2"/>
      <c r="I339" s="2"/>
      <c r="J339" s="2"/>
      <c r="K339" s="2"/>
      <c r="L339" s="2"/>
      <c r="M339" s="2"/>
      <c r="N339" s="2"/>
      <c r="O339" s="2"/>
      <c r="P339" s="2"/>
      <c r="Q339" s="2"/>
      <c r="R339" s="2"/>
      <c r="S339" s="2"/>
      <c r="T339" s="2"/>
      <c r="U339" s="2"/>
      <c r="V339" s="2"/>
      <c r="W339" s="2"/>
      <c r="X339" s="2"/>
      <c r="Y339" s="2"/>
      <c r="Z339" s="2"/>
      <c r="AA339" s="2"/>
      <c r="AB339" s="2"/>
    </row>
    <row r="340" customFormat="false" ht="15.75" hidden="false" customHeight="false" outlineLevel="0" collapsed="false">
      <c r="A340" s="2"/>
      <c r="B340" s="2"/>
      <c r="C340" s="2"/>
      <c r="D340" s="2"/>
      <c r="E340" s="2"/>
      <c r="F340" s="52"/>
      <c r="G340" s="2"/>
      <c r="H340" s="2"/>
      <c r="I340" s="2"/>
      <c r="J340" s="2"/>
      <c r="K340" s="2"/>
      <c r="L340" s="2"/>
      <c r="M340" s="2"/>
      <c r="N340" s="2"/>
      <c r="O340" s="2"/>
      <c r="P340" s="2"/>
      <c r="Q340" s="2"/>
      <c r="R340" s="2"/>
      <c r="S340" s="2"/>
      <c r="T340" s="2"/>
      <c r="U340" s="2"/>
      <c r="V340" s="2"/>
      <c r="W340" s="2"/>
      <c r="X340" s="2"/>
      <c r="Y340" s="2"/>
      <c r="Z340" s="2"/>
      <c r="AA340" s="2"/>
      <c r="AB340" s="2"/>
    </row>
    <row r="341" customFormat="false" ht="15.75" hidden="false" customHeight="false" outlineLevel="0" collapsed="false">
      <c r="A341" s="2"/>
      <c r="B341" s="2"/>
      <c r="C341" s="2"/>
      <c r="D341" s="2"/>
      <c r="E341" s="2"/>
      <c r="F341" s="52"/>
      <c r="G341" s="2"/>
      <c r="H341" s="2"/>
      <c r="I341" s="2"/>
      <c r="J341" s="2"/>
      <c r="K341" s="2"/>
      <c r="L341" s="2"/>
      <c r="M341" s="2"/>
      <c r="N341" s="2"/>
      <c r="O341" s="2"/>
      <c r="P341" s="2"/>
      <c r="Q341" s="2"/>
      <c r="R341" s="2"/>
      <c r="S341" s="2"/>
      <c r="T341" s="2"/>
      <c r="U341" s="2"/>
      <c r="V341" s="2"/>
      <c r="W341" s="2"/>
      <c r="X341" s="2"/>
      <c r="Y341" s="2"/>
      <c r="Z341" s="2"/>
      <c r="AA341" s="2"/>
      <c r="AB341" s="2"/>
    </row>
    <row r="342" customFormat="false" ht="15.75" hidden="false" customHeight="false" outlineLevel="0" collapsed="false">
      <c r="A342" s="2"/>
      <c r="B342" s="2"/>
      <c r="C342" s="2"/>
      <c r="D342" s="2"/>
      <c r="E342" s="2"/>
      <c r="F342" s="52"/>
      <c r="G342" s="2"/>
      <c r="H342" s="2"/>
      <c r="I342" s="2"/>
      <c r="J342" s="2"/>
      <c r="K342" s="2"/>
      <c r="L342" s="2"/>
      <c r="M342" s="2"/>
      <c r="N342" s="2"/>
      <c r="O342" s="2"/>
      <c r="P342" s="2"/>
      <c r="Q342" s="2"/>
      <c r="R342" s="2"/>
      <c r="S342" s="2"/>
      <c r="T342" s="2"/>
      <c r="U342" s="2"/>
      <c r="V342" s="2"/>
      <c r="W342" s="2"/>
      <c r="X342" s="2"/>
      <c r="Y342" s="2"/>
      <c r="Z342" s="2"/>
      <c r="AA342" s="2"/>
      <c r="AB342" s="2"/>
    </row>
    <row r="343" customFormat="false" ht="15.75" hidden="false" customHeight="false" outlineLevel="0" collapsed="false">
      <c r="A343" s="2"/>
      <c r="B343" s="2"/>
      <c r="C343" s="2"/>
      <c r="D343" s="2"/>
      <c r="E343" s="2"/>
      <c r="F343" s="52"/>
      <c r="G343" s="2"/>
      <c r="H343" s="2"/>
      <c r="I343" s="2"/>
      <c r="J343" s="2"/>
      <c r="K343" s="2"/>
      <c r="L343" s="2"/>
      <c r="M343" s="2"/>
      <c r="N343" s="2"/>
      <c r="O343" s="2"/>
      <c r="P343" s="2"/>
      <c r="Q343" s="2"/>
      <c r="R343" s="2"/>
      <c r="S343" s="2"/>
      <c r="T343" s="2"/>
      <c r="U343" s="2"/>
      <c r="V343" s="2"/>
      <c r="W343" s="2"/>
      <c r="X343" s="2"/>
      <c r="Y343" s="2"/>
      <c r="Z343" s="2"/>
      <c r="AA343" s="2"/>
      <c r="AB343" s="2"/>
    </row>
    <row r="344" customFormat="false" ht="15.75" hidden="false" customHeight="false" outlineLevel="0" collapsed="false">
      <c r="A344" s="2"/>
      <c r="B344" s="2"/>
      <c r="C344" s="2"/>
      <c r="D344" s="2"/>
      <c r="E344" s="2"/>
      <c r="F344" s="52"/>
      <c r="G344" s="2"/>
      <c r="H344" s="2"/>
      <c r="I344" s="2"/>
      <c r="J344" s="2"/>
      <c r="K344" s="2"/>
      <c r="L344" s="2"/>
      <c r="M344" s="2"/>
      <c r="N344" s="2"/>
      <c r="O344" s="2"/>
      <c r="P344" s="2"/>
      <c r="Q344" s="2"/>
      <c r="R344" s="2"/>
      <c r="S344" s="2"/>
      <c r="T344" s="2"/>
      <c r="U344" s="2"/>
      <c r="V344" s="2"/>
      <c r="W344" s="2"/>
      <c r="X344" s="2"/>
      <c r="Y344" s="2"/>
      <c r="Z344" s="2"/>
      <c r="AA344" s="2"/>
      <c r="AB344" s="2"/>
    </row>
    <row r="345" customFormat="false" ht="15.75" hidden="false" customHeight="false" outlineLevel="0" collapsed="false">
      <c r="A345" s="2"/>
      <c r="B345" s="2"/>
      <c r="C345" s="2"/>
      <c r="D345" s="2"/>
      <c r="E345" s="2"/>
      <c r="F345" s="52"/>
      <c r="G345" s="2"/>
      <c r="H345" s="2"/>
      <c r="I345" s="2"/>
      <c r="J345" s="2"/>
      <c r="K345" s="2"/>
      <c r="L345" s="2"/>
      <c r="M345" s="2"/>
      <c r="N345" s="2"/>
      <c r="O345" s="2"/>
      <c r="P345" s="2"/>
      <c r="Q345" s="2"/>
      <c r="R345" s="2"/>
      <c r="S345" s="2"/>
      <c r="T345" s="2"/>
      <c r="U345" s="2"/>
      <c r="V345" s="2"/>
      <c r="W345" s="2"/>
      <c r="X345" s="2"/>
      <c r="Y345" s="2"/>
      <c r="Z345" s="2"/>
      <c r="AA345" s="2"/>
      <c r="AB345" s="2"/>
    </row>
    <row r="346" customFormat="false" ht="15.75" hidden="false" customHeight="false" outlineLevel="0" collapsed="false">
      <c r="A346" s="2"/>
      <c r="B346" s="2"/>
      <c r="C346" s="2"/>
      <c r="D346" s="2"/>
      <c r="E346" s="2"/>
      <c r="F346" s="52"/>
      <c r="G346" s="2"/>
      <c r="H346" s="2"/>
      <c r="I346" s="2"/>
      <c r="J346" s="2"/>
      <c r="K346" s="2"/>
      <c r="L346" s="2"/>
      <c r="M346" s="2"/>
      <c r="N346" s="2"/>
      <c r="O346" s="2"/>
      <c r="P346" s="2"/>
      <c r="Q346" s="2"/>
      <c r="R346" s="2"/>
      <c r="S346" s="2"/>
      <c r="T346" s="2"/>
      <c r="U346" s="2"/>
      <c r="V346" s="2"/>
      <c r="W346" s="2"/>
      <c r="X346" s="2"/>
      <c r="Y346" s="2"/>
      <c r="Z346" s="2"/>
      <c r="AA346" s="2"/>
      <c r="AB346" s="2"/>
    </row>
    <row r="347" customFormat="false" ht="15.75" hidden="false" customHeight="false" outlineLevel="0" collapsed="false">
      <c r="A347" s="2"/>
      <c r="B347" s="2"/>
      <c r="C347" s="2"/>
      <c r="D347" s="2"/>
      <c r="E347" s="2"/>
      <c r="F347" s="52"/>
      <c r="G347" s="2"/>
      <c r="H347" s="2"/>
      <c r="I347" s="2"/>
      <c r="J347" s="2"/>
      <c r="K347" s="2"/>
      <c r="L347" s="2"/>
      <c r="M347" s="2"/>
      <c r="N347" s="2"/>
      <c r="O347" s="2"/>
      <c r="P347" s="2"/>
      <c r="Q347" s="2"/>
      <c r="R347" s="2"/>
      <c r="S347" s="2"/>
      <c r="T347" s="2"/>
      <c r="U347" s="2"/>
      <c r="V347" s="2"/>
      <c r="W347" s="2"/>
      <c r="X347" s="2"/>
      <c r="Y347" s="2"/>
      <c r="Z347" s="2"/>
      <c r="AA347" s="2"/>
      <c r="AB347" s="2"/>
    </row>
    <row r="348" customFormat="false" ht="15.75" hidden="false" customHeight="false" outlineLevel="0" collapsed="false">
      <c r="A348" s="2"/>
      <c r="B348" s="2"/>
      <c r="C348" s="2"/>
      <c r="D348" s="2"/>
      <c r="E348" s="2"/>
      <c r="F348" s="52"/>
      <c r="G348" s="2"/>
      <c r="H348" s="2"/>
      <c r="I348" s="2"/>
      <c r="J348" s="2"/>
      <c r="K348" s="2"/>
      <c r="L348" s="2"/>
      <c r="M348" s="2"/>
      <c r="N348" s="2"/>
      <c r="O348" s="2"/>
      <c r="P348" s="2"/>
      <c r="Q348" s="2"/>
      <c r="R348" s="2"/>
      <c r="S348" s="2"/>
      <c r="T348" s="2"/>
      <c r="U348" s="2"/>
      <c r="V348" s="2"/>
      <c r="W348" s="2"/>
      <c r="X348" s="2"/>
      <c r="Y348" s="2"/>
      <c r="Z348" s="2"/>
      <c r="AA348" s="2"/>
      <c r="AB348" s="2"/>
    </row>
    <row r="349" customFormat="false" ht="15.75" hidden="false" customHeight="false" outlineLevel="0" collapsed="false">
      <c r="A349" s="2"/>
      <c r="B349" s="2"/>
      <c r="C349" s="2"/>
      <c r="D349" s="2"/>
      <c r="E349" s="2"/>
      <c r="F349" s="52"/>
      <c r="G349" s="2"/>
      <c r="H349" s="2"/>
      <c r="I349" s="2"/>
      <c r="J349" s="2"/>
      <c r="K349" s="2"/>
      <c r="L349" s="2"/>
      <c r="M349" s="2"/>
      <c r="N349" s="2"/>
      <c r="O349" s="2"/>
      <c r="P349" s="2"/>
      <c r="Q349" s="2"/>
      <c r="R349" s="2"/>
      <c r="S349" s="2"/>
      <c r="T349" s="2"/>
      <c r="U349" s="2"/>
      <c r="V349" s="2"/>
      <c r="W349" s="2"/>
      <c r="X349" s="2"/>
      <c r="Y349" s="2"/>
      <c r="Z349" s="2"/>
      <c r="AA349" s="2"/>
      <c r="AB349" s="2"/>
    </row>
    <row r="350" customFormat="false" ht="15.75" hidden="false" customHeight="false" outlineLevel="0" collapsed="false">
      <c r="A350" s="2"/>
      <c r="B350" s="2"/>
      <c r="C350" s="2"/>
      <c r="D350" s="2"/>
      <c r="E350" s="2"/>
      <c r="F350" s="52"/>
      <c r="G350" s="2"/>
      <c r="H350" s="2"/>
      <c r="I350" s="2"/>
      <c r="J350" s="2"/>
      <c r="K350" s="2"/>
      <c r="L350" s="2"/>
      <c r="M350" s="2"/>
      <c r="N350" s="2"/>
      <c r="O350" s="2"/>
      <c r="P350" s="2"/>
      <c r="Q350" s="2"/>
      <c r="R350" s="2"/>
      <c r="S350" s="2"/>
      <c r="T350" s="2"/>
      <c r="U350" s="2"/>
      <c r="V350" s="2"/>
      <c r="W350" s="2"/>
      <c r="X350" s="2"/>
      <c r="Y350" s="2"/>
      <c r="Z350" s="2"/>
      <c r="AA350" s="2"/>
      <c r="AB350" s="2"/>
    </row>
    <row r="351" customFormat="false" ht="15.75" hidden="false" customHeight="false" outlineLevel="0" collapsed="false">
      <c r="A351" s="2"/>
      <c r="B351" s="2"/>
      <c r="C351" s="2"/>
      <c r="D351" s="2"/>
      <c r="E351" s="2"/>
      <c r="F351" s="52"/>
      <c r="G351" s="2"/>
      <c r="H351" s="2"/>
      <c r="I351" s="2"/>
      <c r="J351" s="2"/>
      <c r="K351" s="2"/>
      <c r="L351" s="2"/>
      <c r="M351" s="2"/>
      <c r="N351" s="2"/>
      <c r="O351" s="2"/>
      <c r="P351" s="2"/>
      <c r="Q351" s="2"/>
      <c r="R351" s="2"/>
      <c r="S351" s="2"/>
      <c r="T351" s="2"/>
      <c r="U351" s="2"/>
      <c r="V351" s="2"/>
      <c r="W351" s="2"/>
      <c r="X351" s="2"/>
      <c r="Y351" s="2"/>
      <c r="Z351" s="2"/>
      <c r="AA351" s="2"/>
      <c r="AB351" s="2"/>
    </row>
    <row r="352" customFormat="false" ht="15.75" hidden="false" customHeight="false" outlineLevel="0" collapsed="false">
      <c r="A352" s="2"/>
      <c r="B352" s="2"/>
      <c r="C352" s="2"/>
      <c r="D352" s="2"/>
      <c r="E352" s="2"/>
      <c r="F352" s="52"/>
      <c r="G352" s="2"/>
      <c r="H352" s="2"/>
      <c r="I352" s="2"/>
      <c r="J352" s="2"/>
      <c r="K352" s="2"/>
      <c r="L352" s="2"/>
      <c r="M352" s="2"/>
      <c r="N352" s="2"/>
      <c r="O352" s="2"/>
      <c r="P352" s="2"/>
      <c r="Q352" s="2"/>
      <c r="R352" s="2"/>
      <c r="S352" s="2"/>
      <c r="T352" s="2"/>
      <c r="U352" s="2"/>
      <c r="V352" s="2"/>
      <c r="W352" s="2"/>
      <c r="X352" s="2"/>
      <c r="Y352" s="2"/>
      <c r="Z352" s="2"/>
      <c r="AA352" s="2"/>
      <c r="AB352" s="2"/>
    </row>
    <row r="353" customFormat="false" ht="15.75" hidden="false" customHeight="false" outlineLevel="0" collapsed="false">
      <c r="A353" s="2"/>
      <c r="B353" s="2"/>
      <c r="C353" s="2"/>
      <c r="D353" s="2"/>
      <c r="E353" s="2"/>
      <c r="F353" s="52"/>
      <c r="G353" s="2"/>
      <c r="H353" s="2"/>
      <c r="I353" s="2"/>
      <c r="J353" s="2"/>
      <c r="K353" s="2"/>
      <c r="L353" s="2"/>
      <c r="M353" s="2"/>
      <c r="N353" s="2"/>
      <c r="O353" s="2"/>
      <c r="P353" s="2"/>
      <c r="Q353" s="2"/>
      <c r="R353" s="2"/>
      <c r="S353" s="2"/>
      <c r="T353" s="2"/>
      <c r="U353" s="2"/>
      <c r="V353" s="2"/>
      <c r="W353" s="2"/>
      <c r="X353" s="2"/>
      <c r="Y353" s="2"/>
      <c r="Z353" s="2"/>
      <c r="AA353" s="2"/>
      <c r="AB353" s="2"/>
    </row>
    <row r="354" customFormat="false" ht="15.75" hidden="false" customHeight="false" outlineLevel="0" collapsed="false">
      <c r="A354" s="2"/>
      <c r="B354" s="2"/>
      <c r="C354" s="2"/>
      <c r="D354" s="2"/>
      <c r="E354" s="2"/>
      <c r="F354" s="52"/>
      <c r="G354" s="2"/>
      <c r="H354" s="2"/>
      <c r="I354" s="2"/>
      <c r="J354" s="2"/>
      <c r="K354" s="2"/>
      <c r="L354" s="2"/>
      <c r="M354" s="2"/>
      <c r="N354" s="2"/>
      <c r="O354" s="2"/>
      <c r="P354" s="2"/>
      <c r="Q354" s="2"/>
      <c r="R354" s="2"/>
      <c r="S354" s="2"/>
      <c r="T354" s="2"/>
      <c r="U354" s="2"/>
      <c r="V354" s="2"/>
      <c r="W354" s="2"/>
      <c r="X354" s="2"/>
      <c r="Y354" s="2"/>
      <c r="Z354" s="2"/>
      <c r="AA354" s="2"/>
      <c r="AB354" s="2"/>
    </row>
    <row r="355" customFormat="false" ht="15.75" hidden="false" customHeight="false" outlineLevel="0" collapsed="false">
      <c r="A355" s="2"/>
      <c r="B355" s="2"/>
      <c r="C355" s="2"/>
      <c r="D355" s="2"/>
      <c r="E355" s="2"/>
      <c r="F355" s="52"/>
      <c r="G355" s="2"/>
      <c r="H355" s="2"/>
      <c r="I355" s="2"/>
      <c r="J355" s="2"/>
      <c r="K355" s="2"/>
      <c r="L355" s="2"/>
      <c r="M355" s="2"/>
      <c r="N355" s="2"/>
      <c r="O355" s="2"/>
      <c r="P355" s="2"/>
      <c r="Q355" s="2"/>
      <c r="R355" s="2"/>
      <c r="S355" s="2"/>
      <c r="T355" s="2"/>
      <c r="U355" s="2"/>
      <c r="V355" s="2"/>
      <c r="W355" s="2"/>
      <c r="X355" s="2"/>
      <c r="Y355" s="2"/>
      <c r="Z355" s="2"/>
      <c r="AA355" s="2"/>
      <c r="AB355" s="2"/>
    </row>
    <row r="356" customFormat="false" ht="15.75" hidden="false" customHeight="false" outlineLevel="0" collapsed="false">
      <c r="A356" s="2"/>
      <c r="B356" s="2"/>
      <c r="C356" s="2"/>
      <c r="D356" s="2"/>
      <c r="E356" s="2"/>
      <c r="F356" s="52"/>
      <c r="G356" s="2"/>
      <c r="H356" s="2"/>
      <c r="I356" s="2"/>
      <c r="J356" s="2"/>
      <c r="K356" s="2"/>
      <c r="L356" s="2"/>
      <c r="M356" s="2"/>
      <c r="N356" s="2"/>
      <c r="O356" s="2"/>
      <c r="P356" s="2"/>
      <c r="Q356" s="2"/>
      <c r="R356" s="2"/>
      <c r="S356" s="2"/>
      <c r="T356" s="2"/>
      <c r="U356" s="2"/>
      <c r="V356" s="2"/>
      <c r="W356" s="2"/>
      <c r="X356" s="2"/>
      <c r="Y356" s="2"/>
      <c r="Z356" s="2"/>
      <c r="AA356" s="2"/>
      <c r="AB356" s="2"/>
    </row>
    <row r="357" customFormat="false" ht="15.75" hidden="false" customHeight="false" outlineLevel="0" collapsed="false">
      <c r="A357" s="2"/>
      <c r="B357" s="2"/>
      <c r="C357" s="2"/>
      <c r="D357" s="2"/>
      <c r="E357" s="2"/>
      <c r="F357" s="52"/>
      <c r="G357" s="2"/>
      <c r="H357" s="2"/>
      <c r="I357" s="2"/>
      <c r="J357" s="2"/>
      <c r="K357" s="2"/>
      <c r="L357" s="2"/>
      <c r="M357" s="2"/>
      <c r="N357" s="2"/>
      <c r="O357" s="2"/>
      <c r="P357" s="2"/>
      <c r="Q357" s="2"/>
      <c r="R357" s="2"/>
      <c r="S357" s="2"/>
      <c r="T357" s="2"/>
      <c r="U357" s="2"/>
      <c r="V357" s="2"/>
      <c r="W357" s="2"/>
      <c r="X357" s="2"/>
      <c r="Y357" s="2"/>
      <c r="Z357" s="2"/>
      <c r="AA357" s="2"/>
      <c r="AB357" s="2"/>
    </row>
    <row r="358" customFormat="false" ht="15.75" hidden="false" customHeight="false" outlineLevel="0" collapsed="false">
      <c r="A358" s="2"/>
      <c r="B358" s="2"/>
      <c r="C358" s="2"/>
      <c r="D358" s="2"/>
      <c r="E358" s="2"/>
      <c r="F358" s="52"/>
      <c r="G358" s="2"/>
      <c r="H358" s="2"/>
      <c r="I358" s="2"/>
      <c r="J358" s="2"/>
      <c r="K358" s="2"/>
      <c r="L358" s="2"/>
      <c r="M358" s="2"/>
      <c r="N358" s="2"/>
      <c r="O358" s="2"/>
      <c r="P358" s="2"/>
      <c r="Q358" s="2"/>
      <c r="R358" s="2"/>
      <c r="S358" s="2"/>
      <c r="T358" s="2"/>
      <c r="U358" s="2"/>
      <c r="V358" s="2"/>
      <c r="W358" s="2"/>
      <c r="X358" s="2"/>
      <c r="Y358" s="2"/>
      <c r="Z358" s="2"/>
      <c r="AA358" s="2"/>
      <c r="AB358" s="2"/>
    </row>
    <row r="359" customFormat="false" ht="15.75" hidden="false" customHeight="false" outlineLevel="0" collapsed="false">
      <c r="A359" s="2"/>
      <c r="B359" s="2"/>
      <c r="C359" s="2"/>
      <c r="D359" s="2"/>
      <c r="E359" s="2"/>
      <c r="F359" s="52"/>
      <c r="G359" s="2"/>
      <c r="H359" s="2"/>
      <c r="I359" s="2"/>
      <c r="J359" s="2"/>
      <c r="K359" s="2"/>
      <c r="L359" s="2"/>
      <c r="M359" s="2"/>
      <c r="N359" s="2"/>
      <c r="O359" s="2"/>
      <c r="P359" s="2"/>
      <c r="Q359" s="2"/>
      <c r="R359" s="2"/>
      <c r="S359" s="2"/>
      <c r="T359" s="2"/>
      <c r="U359" s="2"/>
      <c r="V359" s="2"/>
      <c r="W359" s="2"/>
      <c r="X359" s="2"/>
      <c r="Y359" s="2"/>
      <c r="Z359" s="2"/>
      <c r="AA359" s="2"/>
      <c r="AB359" s="2"/>
    </row>
    <row r="360" customFormat="false" ht="15.75" hidden="false" customHeight="false" outlineLevel="0" collapsed="false">
      <c r="A360" s="2"/>
      <c r="B360" s="2"/>
      <c r="C360" s="2"/>
      <c r="D360" s="2"/>
      <c r="E360" s="2"/>
      <c r="F360" s="52"/>
      <c r="G360" s="2"/>
      <c r="H360" s="2"/>
      <c r="I360" s="2"/>
      <c r="J360" s="2"/>
      <c r="K360" s="2"/>
      <c r="L360" s="2"/>
      <c r="M360" s="2"/>
      <c r="N360" s="2"/>
      <c r="O360" s="2"/>
      <c r="P360" s="2"/>
      <c r="Q360" s="2"/>
      <c r="R360" s="2"/>
      <c r="S360" s="2"/>
      <c r="T360" s="2"/>
      <c r="U360" s="2"/>
      <c r="V360" s="2"/>
      <c r="W360" s="2"/>
      <c r="X360" s="2"/>
      <c r="Y360" s="2"/>
      <c r="Z360" s="2"/>
      <c r="AA360" s="2"/>
      <c r="AB360" s="2"/>
    </row>
    <row r="361" customFormat="false" ht="15.75" hidden="false" customHeight="false" outlineLevel="0" collapsed="false">
      <c r="A361" s="2"/>
      <c r="B361" s="2"/>
      <c r="C361" s="2"/>
      <c r="D361" s="2"/>
      <c r="E361" s="2"/>
      <c r="F361" s="52"/>
      <c r="G361" s="2"/>
      <c r="H361" s="2"/>
      <c r="I361" s="2"/>
      <c r="J361" s="2"/>
      <c r="K361" s="2"/>
      <c r="L361" s="2"/>
      <c r="M361" s="2"/>
      <c r="N361" s="2"/>
      <c r="O361" s="2"/>
      <c r="P361" s="2"/>
      <c r="Q361" s="2"/>
      <c r="R361" s="2"/>
      <c r="S361" s="2"/>
      <c r="T361" s="2"/>
      <c r="U361" s="2"/>
      <c r="V361" s="2"/>
      <c r="W361" s="2"/>
      <c r="X361" s="2"/>
      <c r="Y361" s="2"/>
      <c r="Z361" s="2"/>
      <c r="AA361" s="2"/>
      <c r="AB361" s="2"/>
    </row>
    <row r="362" customFormat="false" ht="15.75" hidden="false" customHeight="false" outlineLevel="0" collapsed="false">
      <c r="A362" s="2"/>
      <c r="B362" s="2"/>
      <c r="C362" s="2"/>
      <c r="D362" s="2"/>
      <c r="E362" s="2"/>
      <c r="F362" s="52"/>
      <c r="G362" s="2"/>
      <c r="H362" s="2"/>
      <c r="I362" s="2"/>
      <c r="J362" s="2"/>
      <c r="K362" s="2"/>
      <c r="L362" s="2"/>
      <c r="M362" s="2"/>
      <c r="N362" s="2"/>
      <c r="O362" s="2"/>
      <c r="P362" s="2"/>
      <c r="Q362" s="2"/>
      <c r="R362" s="2"/>
      <c r="S362" s="2"/>
      <c r="T362" s="2"/>
      <c r="U362" s="2"/>
      <c r="V362" s="2"/>
      <c r="W362" s="2"/>
      <c r="X362" s="2"/>
      <c r="Y362" s="2"/>
      <c r="Z362" s="2"/>
      <c r="AA362" s="2"/>
      <c r="AB362" s="2"/>
    </row>
    <row r="363" customFormat="false" ht="15.75" hidden="false" customHeight="false" outlineLevel="0" collapsed="false">
      <c r="A363" s="2"/>
      <c r="B363" s="2"/>
      <c r="C363" s="2"/>
      <c r="D363" s="2"/>
      <c r="E363" s="2"/>
      <c r="F363" s="52"/>
      <c r="G363" s="2"/>
      <c r="H363" s="2"/>
      <c r="I363" s="2"/>
      <c r="J363" s="2"/>
      <c r="K363" s="2"/>
      <c r="L363" s="2"/>
      <c r="M363" s="2"/>
      <c r="N363" s="2"/>
      <c r="O363" s="2"/>
      <c r="P363" s="2"/>
      <c r="Q363" s="2"/>
      <c r="R363" s="2"/>
      <c r="S363" s="2"/>
      <c r="T363" s="2"/>
      <c r="U363" s="2"/>
      <c r="V363" s="2"/>
      <c r="W363" s="2"/>
      <c r="X363" s="2"/>
      <c r="Y363" s="2"/>
      <c r="Z363" s="2"/>
      <c r="AA363" s="2"/>
      <c r="AB363" s="2"/>
    </row>
    <row r="364" customFormat="false" ht="15.75" hidden="false" customHeight="false" outlineLevel="0" collapsed="false">
      <c r="A364" s="2"/>
      <c r="B364" s="2"/>
      <c r="C364" s="2"/>
      <c r="D364" s="2"/>
      <c r="E364" s="2"/>
      <c r="F364" s="52"/>
      <c r="G364" s="2"/>
      <c r="H364" s="2"/>
      <c r="I364" s="2"/>
      <c r="J364" s="2"/>
      <c r="K364" s="2"/>
      <c r="L364" s="2"/>
      <c r="M364" s="2"/>
      <c r="N364" s="2"/>
      <c r="O364" s="2"/>
      <c r="P364" s="2"/>
      <c r="Q364" s="2"/>
      <c r="R364" s="2"/>
      <c r="S364" s="2"/>
      <c r="T364" s="2"/>
      <c r="U364" s="2"/>
      <c r="V364" s="2"/>
      <c r="W364" s="2"/>
      <c r="X364" s="2"/>
      <c r="Y364" s="2"/>
      <c r="Z364" s="2"/>
      <c r="AA364" s="2"/>
      <c r="AB364" s="2"/>
    </row>
    <row r="365" customFormat="false" ht="15.75" hidden="false" customHeight="false" outlineLevel="0" collapsed="false">
      <c r="A365" s="2"/>
      <c r="B365" s="2"/>
      <c r="C365" s="2"/>
      <c r="D365" s="2"/>
      <c r="E365" s="2"/>
      <c r="F365" s="52"/>
      <c r="G365" s="2"/>
      <c r="H365" s="2"/>
      <c r="I365" s="2"/>
      <c r="J365" s="2"/>
      <c r="K365" s="2"/>
      <c r="L365" s="2"/>
      <c r="M365" s="2"/>
      <c r="N365" s="2"/>
      <c r="O365" s="2"/>
      <c r="P365" s="2"/>
      <c r="Q365" s="2"/>
      <c r="R365" s="2"/>
      <c r="S365" s="2"/>
      <c r="T365" s="2"/>
      <c r="U365" s="2"/>
      <c r="V365" s="2"/>
      <c r="W365" s="2"/>
      <c r="X365" s="2"/>
      <c r="Y365" s="2"/>
      <c r="Z365" s="2"/>
      <c r="AA365" s="2"/>
      <c r="AB365" s="2"/>
    </row>
    <row r="366" customFormat="false" ht="15.75" hidden="false" customHeight="false" outlineLevel="0" collapsed="false">
      <c r="A366" s="2"/>
      <c r="B366" s="2"/>
      <c r="C366" s="2"/>
      <c r="D366" s="2"/>
      <c r="E366" s="2"/>
      <c r="F366" s="52"/>
      <c r="G366" s="2"/>
      <c r="H366" s="2"/>
      <c r="I366" s="2"/>
      <c r="J366" s="2"/>
      <c r="K366" s="2"/>
      <c r="L366" s="2"/>
      <c r="M366" s="2"/>
      <c r="N366" s="2"/>
      <c r="O366" s="2"/>
      <c r="P366" s="2"/>
      <c r="Q366" s="2"/>
      <c r="R366" s="2"/>
      <c r="S366" s="2"/>
      <c r="T366" s="2"/>
      <c r="U366" s="2"/>
      <c r="V366" s="2"/>
      <c r="W366" s="2"/>
      <c r="X366" s="2"/>
      <c r="Y366" s="2"/>
      <c r="Z366" s="2"/>
      <c r="AA366" s="2"/>
      <c r="AB366" s="2"/>
    </row>
    <row r="367" customFormat="false" ht="15.75" hidden="false" customHeight="false" outlineLevel="0" collapsed="false">
      <c r="A367" s="2"/>
      <c r="B367" s="2"/>
      <c r="C367" s="2"/>
      <c r="D367" s="2"/>
      <c r="E367" s="2"/>
      <c r="F367" s="52"/>
      <c r="G367" s="2"/>
      <c r="H367" s="2"/>
      <c r="I367" s="2"/>
      <c r="J367" s="2"/>
      <c r="K367" s="2"/>
      <c r="L367" s="2"/>
      <c r="M367" s="2"/>
      <c r="N367" s="2"/>
      <c r="O367" s="2"/>
      <c r="P367" s="2"/>
      <c r="Q367" s="2"/>
      <c r="R367" s="2"/>
      <c r="S367" s="2"/>
      <c r="T367" s="2"/>
      <c r="U367" s="2"/>
      <c r="V367" s="2"/>
      <c r="W367" s="2"/>
      <c r="X367" s="2"/>
      <c r="Y367" s="2"/>
      <c r="Z367" s="2"/>
      <c r="AA367" s="2"/>
      <c r="AB367" s="2"/>
    </row>
    <row r="368" customFormat="false" ht="15.75" hidden="false" customHeight="false" outlineLevel="0" collapsed="false">
      <c r="A368" s="2"/>
      <c r="B368" s="2"/>
      <c r="C368" s="2"/>
      <c r="D368" s="2"/>
      <c r="E368" s="2"/>
      <c r="F368" s="52"/>
      <c r="G368" s="2"/>
      <c r="H368" s="2"/>
      <c r="I368" s="2"/>
      <c r="J368" s="2"/>
      <c r="K368" s="2"/>
      <c r="L368" s="2"/>
      <c r="M368" s="2"/>
      <c r="N368" s="2"/>
      <c r="O368" s="2"/>
      <c r="P368" s="2"/>
      <c r="Q368" s="2"/>
      <c r="R368" s="2"/>
      <c r="S368" s="2"/>
      <c r="T368" s="2"/>
      <c r="U368" s="2"/>
      <c r="V368" s="2"/>
      <c r="W368" s="2"/>
      <c r="X368" s="2"/>
      <c r="Y368" s="2"/>
      <c r="Z368" s="2"/>
      <c r="AA368" s="2"/>
      <c r="AB368" s="2"/>
    </row>
    <row r="369" customFormat="false" ht="15.75" hidden="false" customHeight="false" outlineLevel="0" collapsed="false">
      <c r="A369" s="2"/>
      <c r="B369" s="2"/>
      <c r="C369" s="2"/>
      <c r="D369" s="2"/>
      <c r="E369" s="2"/>
      <c r="F369" s="52"/>
      <c r="G369" s="2"/>
      <c r="H369" s="2"/>
      <c r="I369" s="2"/>
      <c r="J369" s="2"/>
      <c r="K369" s="2"/>
      <c r="L369" s="2"/>
      <c r="M369" s="2"/>
      <c r="N369" s="2"/>
      <c r="O369" s="2"/>
      <c r="P369" s="2"/>
      <c r="Q369" s="2"/>
      <c r="R369" s="2"/>
      <c r="S369" s="2"/>
      <c r="T369" s="2"/>
      <c r="U369" s="2"/>
      <c r="V369" s="2"/>
      <c r="W369" s="2"/>
      <c r="X369" s="2"/>
      <c r="Y369" s="2"/>
      <c r="Z369" s="2"/>
      <c r="AA369" s="2"/>
      <c r="AB369" s="2"/>
    </row>
    <row r="370" customFormat="false" ht="15.75" hidden="false" customHeight="false" outlineLevel="0" collapsed="false">
      <c r="A370" s="2"/>
      <c r="B370" s="2"/>
      <c r="C370" s="2"/>
      <c r="D370" s="2"/>
      <c r="E370" s="2"/>
      <c r="F370" s="52"/>
      <c r="G370" s="2"/>
      <c r="H370" s="2"/>
      <c r="I370" s="2"/>
      <c r="J370" s="2"/>
      <c r="K370" s="2"/>
      <c r="L370" s="2"/>
      <c r="M370" s="2"/>
      <c r="N370" s="2"/>
      <c r="O370" s="2"/>
      <c r="P370" s="2"/>
      <c r="Q370" s="2"/>
      <c r="R370" s="2"/>
      <c r="S370" s="2"/>
      <c r="T370" s="2"/>
      <c r="U370" s="2"/>
      <c r="V370" s="2"/>
      <c r="W370" s="2"/>
      <c r="X370" s="2"/>
      <c r="Y370" s="2"/>
      <c r="Z370" s="2"/>
      <c r="AA370" s="2"/>
      <c r="AB370" s="2"/>
    </row>
    <row r="371" customFormat="false" ht="15.75" hidden="false" customHeight="false" outlineLevel="0" collapsed="false">
      <c r="A371" s="2"/>
      <c r="B371" s="2"/>
      <c r="C371" s="2"/>
      <c r="D371" s="2"/>
      <c r="E371" s="2"/>
      <c r="F371" s="52"/>
      <c r="G371" s="2"/>
      <c r="H371" s="2"/>
      <c r="I371" s="2"/>
      <c r="J371" s="2"/>
      <c r="K371" s="2"/>
      <c r="L371" s="2"/>
      <c r="M371" s="2"/>
      <c r="N371" s="2"/>
      <c r="O371" s="2"/>
      <c r="P371" s="2"/>
      <c r="Q371" s="2"/>
      <c r="R371" s="2"/>
      <c r="S371" s="2"/>
      <c r="T371" s="2"/>
      <c r="U371" s="2"/>
      <c r="V371" s="2"/>
      <c r="W371" s="2"/>
      <c r="X371" s="2"/>
      <c r="Y371" s="2"/>
      <c r="Z371" s="2"/>
      <c r="AA371" s="2"/>
      <c r="AB371" s="2"/>
    </row>
    <row r="372" customFormat="false" ht="15.75" hidden="false" customHeight="false" outlineLevel="0" collapsed="false">
      <c r="A372" s="2"/>
      <c r="B372" s="2"/>
      <c r="C372" s="2"/>
      <c r="D372" s="2"/>
      <c r="E372" s="2"/>
      <c r="F372" s="52"/>
      <c r="G372" s="2"/>
      <c r="H372" s="2"/>
      <c r="I372" s="2"/>
      <c r="J372" s="2"/>
      <c r="K372" s="2"/>
      <c r="L372" s="2"/>
      <c r="M372" s="2"/>
      <c r="N372" s="2"/>
      <c r="O372" s="2"/>
      <c r="P372" s="2"/>
      <c r="Q372" s="2"/>
      <c r="R372" s="2"/>
      <c r="S372" s="2"/>
      <c r="T372" s="2"/>
      <c r="U372" s="2"/>
      <c r="V372" s="2"/>
      <c r="W372" s="2"/>
      <c r="X372" s="2"/>
      <c r="Y372" s="2"/>
      <c r="Z372" s="2"/>
      <c r="AA372" s="2"/>
      <c r="AB372" s="2"/>
    </row>
    <row r="373" customFormat="false" ht="15.75" hidden="false" customHeight="false" outlineLevel="0" collapsed="false">
      <c r="A373" s="2"/>
      <c r="B373" s="2"/>
      <c r="C373" s="2"/>
      <c r="D373" s="2"/>
      <c r="E373" s="2"/>
      <c r="F373" s="52"/>
      <c r="G373" s="2"/>
      <c r="H373" s="2"/>
      <c r="I373" s="2"/>
      <c r="J373" s="2"/>
      <c r="K373" s="2"/>
      <c r="L373" s="2"/>
      <c r="M373" s="2"/>
      <c r="N373" s="2"/>
      <c r="O373" s="2"/>
      <c r="P373" s="2"/>
      <c r="Q373" s="2"/>
      <c r="R373" s="2"/>
      <c r="S373" s="2"/>
      <c r="T373" s="2"/>
      <c r="U373" s="2"/>
      <c r="V373" s="2"/>
      <c r="W373" s="2"/>
      <c r="X373" s="2"/>
      <c r="Y373" s="2"/>
      <c r="Z373" s="2"/>
      <c r="AA373" s="2"/>
      <c r="AB373" s="2"/>
    </row>
    <row r="374" customFormat="false" ht="15.75" hidden="false" customHeight="false" outlineLevel="0" collapsed="false">
      <c r="A374" s="2"/>
      <c r="B374" s="2"/>
      <c r="C374" s="2"/>
      <c r="D374" s="2"/>
      <c r="E374" s="2"/>
      <c r="F374" s="52"/>
      <c r="G374" s="2"/>
      <c r="H374" s="2"/>
      <c r="I374" s="2"/>
      <c r="J374" s="2"/>
      <c r="K374" s="2"/>
      <c r="L374" s="2"/>
      <c r="M374" s="2"/>
      <c r="N374" s="2"/>
      <c r="O374" s="2"/>
      <c r="P374" s="2"/>
      <c r="Q374" s="2"/>
      <c r="R374" s="2"/>
      <c r="S374" s="2"/>
      <c r="T374" s="2"/>
      <c r="U374" s="2"/>
      <c r="V374" s="2"/>
      <c r="W374" s="2"/>
      <c r="X374" s="2"/>
      <c r="Y374" s="2"/>
      <c r="Z374" s="2"/>
      <c r="AA374" s="2"/>
      <c r="AB374" s="2"/>
    </row>
    <row r="375" customFormat="false" ht="15.75" hidden="false" customHeight="false" outlineLevel="0" collapsed="false">
      <c r="A375" s="2"/>
      <c r="B375" s="2"/>
      <c r="C375" s="2"/>
      <c r="D375" s="2"/>
      <c r="E375" s="2"/>
      <c r="F375" s="52"/>
      <c r="G375" s="2"/>
      <c r="H375" s="2"/>
      <c r="I375" s="2"/>
      <c r="J375" s="2"/>
      <c r="K375" s="2"/>
      <c r="L375" s="2"/>
      <c r="M375" s="2"/>
      <c r="N375" s="2"/>
      <c r="O375" s="2"/>
      <c r="P375" s="2"/>
      <c r="Q375" s="2"/>
      <c r="R375" s="2"/>
      <c r="S375" s="2"/>
      <c r="T375" s="2"/>
      <c r="U375" s="2"/>
      <c r="V375" s="2"/>
      <c r="W375" s="2"/>
      <c r="X375" s="2"/>
      <c r="Y375" s="2"/>
      <c r="Z375" s="2"/>
      <c r="AA375" s="2"/>
      <c r="AB375" s="2"/>
    </row>
    <row r="376" customFormat="false" ht="15.75" hidden="false" customHeight="false" outlineLevel="0" collapsed="false">
      <c r="A376" s="2"/>
      <c r="B376" s="2"/>
      <c r="C376" s="2"/>
      <c r="D376" s="2"/>
      <c r="E376" s="2"/>
      <c r="F376" s="52"/>
      <c r="G376" s="2"/>
      <c r="H376" s="2"/>
      <c r="I376" s="2"/>
      <c r="J376" s="2"/>
      <c r="K376" s="2"/>
      <c r="L376" s="2"/>
      <c r="M376" s="2"/>
      <c r="N376" s="2"/>
      <c r="O376" s="2"/>
      <c r="P376" s="2"/>
      <c r="Q376" s="2"/>
      <c r="R376" s="2"/>
      <c r="S376" s="2"/>
      <c r="T376" s="2"/>
      <c r="U376" s="2"/>
      <c r="V376" s="2"/>
      <c r="W376" s="2"/>
      <c r="X376" s="2"/>
      <c r="Y376" s="2"/>
      <c r="Z376" s="2"/>
      <c r="AA376" s="2"/>
      <c r="AB376" s="2"/>
    </row>
    <row r="377" customFormat="false" ht="15.75" hidden="false" customHeight="false" outlineLevel="0" collapsed="false">
      <c r="A377" s="2"/>
      <c r="B377" s="2"/>
      <c r="C377" s="2"/>
      <c r="D377" s="2"/>
      <c r="E377" s="2"/>
      <c r="F377" s="52"/>
      <c r="G377" s="2"/>
      <c r="H377" s="2"/>
      <c r="I377" s="2"/>
      <c r="J377" s="2"/>
      <c r="K377" s="2"/>
      <c r="L377" s="2"/>
      <c r="M377" s="2"/>
      <c r="N377" s="2"/>
      <c r="O377" s="2"/>
      <c r="P377" s="2"/>
      <c r="Q377" s="2"/>
      <c r="R377" s="2"/>
      <c r="S377" s="2"/>
      <c r="T377" s="2"/>
      <c r="U377" s="2"/>
      <c r="V377" s="2"/>
      <c r="W377" s="2"/>
      <c r="X377" s="2"/>
      <c r="Y377" s="2"/>
      <c r="Z377" s="2"/>
      <c r="AA377" s="2"/>
      <c r="AB377" s="2"/>
    </row>
    <row r="378" customFormat="false" ht="15.75" hidden="false" customHeight="false" outlineLevel="0" collapsed="false">
      <c r="A378" s="2"/>
      <c r="B378" s="2"/>
      <c r="C378" s="2"/>
      <c r="D378" s="2"/>
      <c r="E378" s="2"/>
      <c r="F378" s="52"/>
      <c r="G378" s="2"/>
      <c r="H378" s="2"/>
      <c r="I378" s="2"/>
      <c r="J378" s="2"/>
      <c r="K378" s="2"/>
      <c r="L378" s="2"/>
      <c r="M378" s="2"/>
      <c r="N378" s="2"/>
      <c r="O378" s="2"/>
      <c r="P378" s="2"/>
      <c r="Q378" s="2"/>
      <c r="R378" s="2"/>
      <c r="S378" s="2"/>
      <c r="T378" s="2"/>
      <c r="U378" s="2"/>
      <c r="V378" s="2"/>
      <c r="W378" s="2"/>
      <c r="X378" s="2"/>
      <c r="Y378" s="2"/>
      <c r="Z378" s="2"/>
      <c r="AA378" s="2"/>
      <c r="AB378" s="2"/>
    </row>
    <row r="379" customFormat="false" ht="15.75" hidden="false" customHeight="false" outlineLevel="0" collapsed="false">
      <c r="A379" s="2"/>
      <c r="B379" s="2"/>
      <c r="C379" s="2"/>
      <c r="D379" s="2"/>
      <c r="E379" s="2"/>
      <c r="F379" s="52"/>
      <c r="G379" s="2"/>
      <c r="H379" s="2"/>
      <c r="I379" s="2"/>
      <c r="J379" s="2"/>
      <c r="K379" s="2"/>
      <c r="L379" s="2"/>
      <c r="M379" s="2"/>
      <c r="N379" s="2"/>
      <c r="O379" s="2"/>
      <c r="P379" s="2"/>
      <c r="Q379" s="2"/>
      <c r="R379" s="2"/>
      <c r="S379" s="2"/>
      <c r="T379" s="2"/>
      <c r="U379" s="2"/>
      <c r="V379" s="2"/>
      <c r="W379" s="2"/>
      <c r="X379" s="2"/>
      <c r="Y379" s="2"/>
      <c r="Z379" s="2"/>
      <c r="AA379" s="2"/>
      <c r="AB379" s="2"/>
    </row>
    <row r="380" customFormat="false" ht="15.75" hidden="false" customHeight="false" outlineLevel="0" collapsed="false">
      <c r="A380" s="2"/>
      <c r="B380" s="2"/>
      <c r="C380" s="2"/>
      <c r="D380" s="2"/>
      <c r="E380" s="2"/>
      <c r="F380" s="52"/>
      <c r="G380" s="2"/>
      <c r="H380" s="2"/>
      <c r="I380" s="2"/>
      <c r="J380" s="2"/>
      <c r="K380" s="2"/>
      <c r="L380" s="2"/>
      <c r="M380" s="2"/>
      <c r="N380" s="2"/>
      <c r="O380" s="2"/>
      <c r="P380" s="2"/>
      <c r="Q380" s="2"/>
      <c r="R380" s="2"/>
      <c r="S380" s="2"/>
      <c r="T380" s="2"/>
      <c r="U380" s="2"/>
      <c r="V380" s="2"/>
      <c r="W380" s="2"/>
      <c r="X380" s="2"/>
      <c r="Y380" s="2"/>
      <c r="Z380" s="2"/>
      <c r="AA380" s="2"/>
      <c r="AB380" s="2"/>
    </row>
    <row r="381" customFormat="false" ht="15.75" hidden="false" customHeight="false" outlineLevel="0" collapsed="false">
      <c r="A381" s="2"/>
      <c r="B381" s="2"/>
      <c r="C381" s="2"/>
      <c r="D381" s="2"/>
      <c r="E381" s="2"/>
      <c r="F381" s="52"/>
      <c r="G381" s="2"/>
      <c r="H381" s="2"/>
      <c r="I381" s="2"/>
      <c r="J381" s="2"/>
      <c r="K381" s="2"/>
      <c r="L381" s="2"/>
      <c r="M381" s="2"/>
      <c r="N381" s="2"/>
      <c r="O381" s="2"/>
      <c r="P381" s="2"/>
      <c r="Q381" s="2"/>
      <c r="R381" s="2"/>
      <c r="S381" s="2"/>
      <c r="T381" s="2"/>
      <c r="U381" s="2"/>
      <c r="V381" s="2"/>
      <c r="W381" s="2"/>
      <c r="X381" s="2"/>
      <c r="Y381" s="2"/>
      <c r="Z381" s="2"/>
      <c r="AA381" s="2"/>
      <c r="AB381" s="2"/>
    </row>
    <row r="382" customFormat="false" ht="15.75" hidden="false" customHeight="false" outlineLevel="0" collapsed="false">
      <c r="A382" s="2"/>
      <c r="B382" s="2"/>
      <c r="C382" s="2"/>
      <c r="D382" s="2"/>
      <c r="E382" s="2"/>
      <c r="F382" s="52"/>
      <c r="G382" s="2"/>
      <c r="H382" s="2"/>
      <c r="I382" s="2"/>
      <c r="J382" s="2"/>
      <c r="K382" s="2"/>
      <c r="L382" s="2"/>
      <c r="M382" s="2"/>
      <c r="N382" s="2"/>
      <c r="O382" s="2"/>
      <c r="P382" s="2"/>
      <c r="Q382" s="2"/>
      <c r="R382" s="2"/>
      <c r="S382" s="2"/>
      <c r="T382" s="2"/>
      <c r="U382" s="2"/>
      <c r="V382" s="2"/>
      <c r="W382" s="2"/>
      <c r="X382" s="2"/>
      <c r="Y382" s="2"/>
      <c r="Z382" s="2"/>
      <c r="AA382" s="2"/>
      <c r="AB382" s="2"/>
    </row>
    <row r="383" customFormat="false" ht="15.75" hidden="false" customHeight="false" outlineLevel="0" collapsed="false">
      <c r="A383" s="2"/>
      <c r="B383" s="2"/>
      <c r="C383" s="2"/>
      <c r="D383" s="2"/>
      <c r="E383" s="2"/>
      <c r="F383" s="52"/>
      <c r="G383" s="2"/>
      <c r="H383" s="2"/>
      <c r="I383" s="2"/>
      <c r="J383" s="2"/>
      <c r="K383" s="2"/>
      <c r="L383" s="2"/>
      <c r="M383" s="2"/>
      <c r="N383" s="2"/>
      <c r="O383" s="2"/>
      <c r="P383" s="2"/>
      <c r="Q383" s="2"/>
      <c r="R383" s="2"/>
      <c r="S383" s="2"/>
      <c r="T383" s="2"/>
      <c r="U383" s="2"/>
      <c r="V383" s="2"/>
      <c r="W383" s="2"/>
      <c r="X383" s="2"/>
      <c r="Y383" s="2"/>
      <c r="Z383" s="2"/>
      <c r="AA383" s="2"/>
      <c r="AB383" s="2"/>
    </row>
    <row r="384" customFormat="false" ht="15.75" hidden="false" customHeight="false" outlineLevel="0" collapsed="false">
      <c r="A384" s="2"/>
      <c r="B384" s="2"/>
      <c r="C384" s="2"/>
      <c r="D384" s="2"/>
      <c r="E384" s="2"/>
      <c r="F384" s="52"/>
      <c r="G384" s="2"/>
      <c r="H384" s="2"/>
      <c r="I384" s="2"/>
      <c r="J384" s="2"/>
      <c r="K384" s="2"/>
      <c r="L384" s="2"/>
      <c r="M384" s="2"/>
      <c r="N384" s="2"/>
      <c r="O384" s="2"/>
      <c r="P384" s="2"/>
      <c r="Q384" s="2"/>
      <c r="R384" s="2"/>
      <c r="S384" s="2"/>
      <c r="T384" s="2"/>
      <c r="U384" s="2"/>
      <c r="V384" s="2"/>
      <c r="W384" s="2"/>
      <c r="X384" s="2"/>
      <c r="Y384" s="2"/>
      <c r="Z384" s="2"/>
      <c r="AA384" s="2"/>
      <c r="AB384" s="2"/>
    </row>
    <row r="385" customFormat="false" ht="15.75" hidden="false" customHeight="false" outlineLevel="0" collapsed="false">
      <c r="A385" s="2"/>
      <c r="B385" s="2"/>
      <c r="C385" s="2"/>
      <c r="D385" s="2"/>
      <c r="E385" s="2"/>
      <c r="F385" s="52"/>
      <c r="G385" s="2"/>
      <c r="H385" s="2"/>
      <c r="I385" s="2"/>
      <c r="J385" s="2"/>
      <c r="K385" s="2"/>
      <c r="L385" s="2"/>
      <c r="M385" s="2"/>
      <c r="N385" s="2"/>
      <c r="O385" s="2"/>
      <c r="P385" s="2"/>
      <c r="Q385" s="2"/>
      <c r="R385" s="2"/>
      <c r="S385" s="2"/>
      <c r="T385" s="2"/>
      <c r="U385" s="2"/>
      <c r="V385" s="2"/>
      <c r="W385" s="2"/>
      <c r="X385" s="2"/>
      <c r="Y385" s="2"/>
      <c r="Z385" s="2"/>
      <c r="AA385" s="2"/>
      <c r="AB385" s="2"/>
    </row>
    <row r="386" customFormat="false" ht="15.75" hidden="false" customHeight="false" outlineLevel="0" collapsed="false">
      <c r="A386" s="2"/>
      <c r="B386" s="2"/>
      <c r="C386" s="2"/>
      <c r="D386" s="2"/>
      <c r="E386" s="2"/>
      <c r="F386" s="52"/>
      <c r="G386" s="2"/>
      <c r="H386" s="2"/>
      <c r="I386" s="2"/>
      <c r="J386" s="2"/>
      <c r="K386" s="2"/>
      <c r="L386" s="2"/>
      <c r="M386" s="2"/>
      <c r="N386" s="2"/>
      <c r="O386" s="2"/>
      <c r="P386" s="2"/>
      <c r="Q386" s="2"/>
      <c r="R386" s="2"/>
      <c r="S386" s="2"/>
      <c r="T386" s="2"/>
      <c r="U386" s="2"/>
      <c r="V386" s="2"/>
      <c r="W386" s="2"/>
      <c r="X386" s="2"/>
      <c r="Y386" s="2"/>
      <c r="Z386" s="2"/>
      <c r="AA386" s="2"/>
      <c r="AB386" s="2"/>
    </row>
    <row r="387" customFormat="false" ht="15.75" hidden="false" customHeight="false" outlineLevel="0" collapsed="false">
      <c r="A387" s="2"/>
      <c r="B387" s="2"/>
      <c r="C387" s="2"/>
      <c r="D387" s="2"/>
      <c r="E387" s="2"/>
      <c r="F387" s="52"/>
      <c r="G387" s="2"/>
      <c r="H387" s="2"/>
      <c r="I387" s="2"/>
      <c r="J387" s="2"/>
      <c r="K387" s="2"/>
      <c r="L387" s="2"/>
      <c r="M387" s="2"/>
      <c r="N387" s="2"/>
      <c r="O387" s="2"/>
      <c r="P387" s="2"/>
      <c r="Q387" s="2"/>
      <c r="R387" s="2"/>
      <c r="S387" s="2"/>
      <c r="T387" s="2"/>
      <c r="U387" s="2"/>
      <c r="V387" s="2"/>
      <c r="W387" s="2"/>
      <c r="X387" s="2"/>
      <c r="Y387" s="2"/>
      <c r="Z387" s="2"/>
      <c r="AA387" s="2"/>
      <c r="AB387" s="2"/>
    </row>
    <row r="388" customFormat="false" ht="15.75" hidden="false" customHeight="false" outlineLevel="0" collapsed="false">
      <c r="A388" s="2"/>
      <c r="B388" s="2"/>
      <c r="C388" s="2"/>
      <c r="D388" s="2"/>
      <c r="E388" s="2"/>
      <c r="F388" s="52"/>
      <c r="G388" s="2"/>
      <c r="H388" s="2"/>
      <c r="I388" s="2"/>
      <c r="J388" s="2"/>
      <c r="K388" s="2"/>
      <c r="L388" s="2"/>
      <c r="M388" s="2"/>
      <c r="N388" s="2"/>
      <c r="O388" s="2"/>
      <c r="P388" s="2"/>
      <c r="Q388" s="2"/>
      <c r="R388" s="2"/>
      <c r="S388" s="2"/>
      <c r="T388" s="2"/>
      <c r="U388" s="2"/>
      <c r="V388" s="2"/>
      <c r="W388" s="2"/>
      <c r="X388" s="2"/>
      <c r="Y388" s="2"/>
      <c r="Z388" s="2"/>
      <c r="AA388" s="2"/>
      <c r="AB388" s="2"/>
    </row>
    <row r="389" customFormat="false" ht="15.75" hidden="false" customHeight="false" outlineLevel="0" collapsed="false">
      <c r="A389" s="2"/>
      <c r="B389" s="2"/>
      <c r="C389" s="2"/>
      <c r="D389" s="2"/>
      <c r="E389" s="2"/>
      <c r="F389" s="52"/>
      <c r="G389" s="2"/>
      <c r="H389" s="2"/>
      <c r="I389" s="2"/>
      <c r="J389" s="2"/>
      <c r="K389" s="2"/>
      <c r="L389" s="2"/>
      <c r="M389" s="2"/>
      <c r="N389" s="2"/>
      <c r="O389" s="2"/>
      <c r="P389" s="2"/>
      <c r="Q389" s="2"/>
      <c r="R389" s="2"/>
      <c r="S389" s="2"/>
      <c r="T389" s="2"/>
      <c r="U389" s="2"/>
      <c r="V389" s="2"/>
      <c r="W389" s="2"/>
      <c r="X389" s="2"/>
      <c r="Y389" s="2"/>
      <c r="Z389" s="2"/>
      <c r="AA389" s="2"/>
      <c r="AB389" s="2"/>
    </row>
    <row r="390" customFormat="false" ht="15.75" hidden="false" customHeight="false" outlineLevel="0" collapsed="false">
      <c r="A390" s="2"/>
      <c r="B390" s="2"/>
      <c r="C390" s="2"/>
      <c r="D390" s="2"/>
      <c r="E390" s="2"/>
      <c r="F390" s="52"/>
      <c r="G390" s="2"/>
      <c r="H390" s="2"/>
      <c r="I390" s="2"/>
      <c r="J390" s="2"/>
      <c r="K390" s="2"/>
      <c r="L390" s="2"/>
      <c r="M390" s="2"/>
      <c r="N390" s="2"/>
      <c r="O390" s="2"/>
      <c r="P390" s="2"/>
      <c r="Q390" s="2"/>
      <c r="R390" s="2"/>
      <c r="S390" s="2"/>
      <c r="T390" s="2"/>
      <c r="U390" s="2"/>
      <c r="V390" s="2"/>
      <c r="W390" s="2"/>
      <c r="X390" s="2"/>
      <c r="Y390" s="2"/>
      <c r="Z390" s="2"/>
      <c r="AA390" s="2"/>
      <c r="AB390" s="2"/>
    </row>
    <row r="391" customFormat="false" ht="15.75" hidden="false" customHeight="false" outlineLevel="0" collapsed="false">
      <c r="A391" s="2"/>
      <c r="B391" s="2"/>
      <c r="C391" s="2"/>
      <c r="D391" s="2"/>
      <c r="E391" s="2"/>
      <c r="F391" s="52"/>
      <c r="G391" s="2"/>
      <c r="H391" s="2"/>
      <c r="I391" s="2"/>
      <c r="J391" s="2"/>
      <c r="K391" s="2"/>
      <c r="L391" s="2"/>
      <c r="M391" s="2"/>
      <c r="N391" s="2"/>
      <c r="O391" s="2"/>
      <c r="P391" s="2"/>
      <c r="Q391" s="2"/>
      <c r="R391" s="2"/>
      <c r="S391" s="2"/>
      <c r="T391" s="2"/>
      <c r="U391" s="2"/>
      <c r="V391" s="2"/>
      <c r="W391" s="2"/>
      <c r="X391" s="2"/>
      <c r="Y391" s="2"/>
      <c r="Z391" s="2"/>
      <c r="AA391" s="2"/>
      <c r="AB391" s="2"/>
    </row>
    <row r="392" customFormat="false" ht="15.75" hidden="false" customHeight="false" outlineLevel="0" collapsed="false">
      <c r="A392" s="2"/>
      <c r="B392" s="2"/>
      <c r="C392" s="2"/>
      <c r="D392" s="2"/>
      <c r="E392" s="2"/>
      <c r="F392" s="52"/>
      <c r="G392" s="2"/>
      <c r="H392" s="2"/>
      <c r="I392" s="2"/>
      <c r="J392" s="2"/>
      <c r="K392" s="2"/>
      <c r="L392" s="2"/>
      <c r="M392" s="2"/>
      <c r="N392" s="2"/>
      <c r="O392" s="2"/>
      <c r="P392" s="2"/>
      <c r="Q392" s="2"/>
      <c r="R392" s="2"/>
      <c r="S392" s="2"/>
      <c r="T392" s="2"/>
      <c r="U392" s="2"/>
      <c r="V392" s="2"/>
      <c r="W392" s="2"/>
      <c r="X392" s="2"/>
      <c r="Y392" s="2"/>
      <c r="Z392" s="2"/>
      <c r="AA392" s="2"/>
      <c r="AB392" s="2"/>
    </row>
    <row r="393" customFormat="false" ht="15.75" hidden="false" customHeight="false" outlineLevel="0" collapsed="false">
      <c r="A393" s="2"/>
      <c r="B393" s="2"/>
      <c r="C393" s="2"/>
      <c r="D393" s="2"/>
      <c r="E393" s="2"/>
      <c r="F393" s="52"/>
      <c r="G393" s="2"/>
      <c r="H393" s="2"/>
      <c r="I393" s="2"/>
      <c r="J393" s="2"/>
      <c r="K393" s="2"/>
      <c r="L393" s="2"/>
      <c r="M393" s="2"/>
      <c r="N393" s="2"/>
      <c r="O393" s="2"/>
      <c r="P393" s="2"/>
      <c r="Q393" s="2"/>
      <c r="R393" s="2"/>
      <c r="S393" s="2"/>
      <c r="T393" s="2"/>
      <c r="U393" s="2"/>
      <c r="V393" s="2"/>
      <c r="W393" s="2"/>
      <c r="X393" s="2"/>
      <c r="Y393" s="2"/>
      <c r="Z393" s="2"/>
      <c r="AA393" s="2"/>
      <c r="AB393" s="2"/>
    </row>
    <row r="394" customFormat="false" ht="15.75" hidden="false" customHeight="false" outlineLevel="0" collapsed="false">
      <c r="A394" s="2"/>
      <c r="B394" s="2"/>
      <c r="C394" s="2"/>
      <c r="D394" s="2"/>
      <c r="E394" s="2"/>
      <c r="F394" s="52"/>
      <c r="G394" s="2"/>
      <c r="H394" s="2"/>
      <c r="I394" s="2"/>
      <c r="J394" s="2"/>
      <c r="K394" s="2"/>
      <c r="L394" s="2"/>
      <c r="M394" s="2"/>
      <c r="N394" s="2"/>
      <c r="O394" s="2"/>
      <c r="P394" s="2"/>
      <c r="Q394" s="2"/>
      <c r="R394" s="2"/>
      <c r="S394" s="2"/>
      <c r="T394" s="2"/>
      <c r="U394" s="2"/>
      <c r="V394" s="2"/>
      <c r="W394" s="2"/>
      <c r="X394" s="2"/>
      <c r="Y394" s="2"/>
      <c r="Z394" s="2"/>
      <c r="AA394" s="2"/>
      <c r="AB394" s="2"/>
    </row>
    <row r="395" customFormat="false" ht="15.75" hidden="false" customHeight="false" outlineLevel="0" collapsed="false">
      <c r="A395" s="2"/>
      <c r="B395" s="2"/>
      <c r="C395" s="2"/>
      <c r="D395" s="2"/>
      <c r="E395" s="2"/>
      <c r="F395" s="52"/>
      <c r="G395" s="2"/>
      <c r="H395" s="2"/>
      <c r="I395" s="2"/>
      <c r="J395" s="2"/>
      <c r="K395" s="2"/>
      <c r="L395" s="2"/>
      <c r="M395" s="2"/>
      <c r="N395" s="2"/>
      <c r="O395" s="2"/>
      <c r="P395" s="2"/>
      <c r="Q395" s="2"/>
      <c r="R395" s="2"/>
      <c r="S395" s="2"/>
      <c r="T395" s="2"/>
      <c r="U395" s="2"/>
      <c r="V395" s="2"/>
      <c r="W395" s="2"/>
      <c r="X395" s="2"/>
      <c r="Y395" s="2"/>
      <c r="Z395" s="2"/>
      <c r="AA395" s="2"/>
      <c r="AB395" s="2"/>
    </row>
    <row r="396" customFormat="false" ht="15.75" hidden="false" customHeight="false" outlineLevel="0" collapsed="false">
      <c r="A396" s="2"/>
      <c r="B396" s="2"/>
      <c r="C396" s="2"/>
      <c r="D396" s="2"/>
      <c r="E396" s="2"/>
      <c r="F396" s="52"/>
      <c r="G396" s="2"/>
      <c r="H396" s="2"/>
      <c r="I396" s="2"/>
      <c r="J396" s="2"/>
      <c r="K396" s="2"/>
      <c r="L396" s="2"/>
      <c r="M396" s="2"/>
      <c r="N396" s="2"/>
      <c r="O396" s="2"/>
      <c r="P396" s="2"/>
      <c r="Q396" s="2"/>
      <c r="R396" s="2"/>
      <c r="S396" s="2"/>
      <c r="T396" s="2"/>
      <c r="U396" s="2"/>
      <c r="V396" s="2"/>
      <c r="W396" s="2"/>
      <c r="X396" s="2"/>
      <c r="Y396" s="2"/>
      <c r="Z396" s="2"/>
      <c r="AA396" s="2"/>
      <c r="AB396" s="2"/>
    </row>
    <row r="397" customFormat="false" ht="15.75" hidden="false" customHeight="false" outlineLevel="0" collapsed="false">
      <c r="A397" s="2"/>
      <c r="B397" s="2"/>
      <c r="C397" s="2"/>
      <c r="D397" s="2"/>
      <c r="E397" s="2"/>
      <c r="F397" s="52"/>
      <c r="G397" s="2"/>
      <c r="H397" s="2"/>
      <c r="I397" s="2"/>
      <c r="J397" s="2"/>
      <c r="K397" s="2"/>
      <c r="L397" s="2"/>
      <c r="M397" s="2"/>
      <c r="N397" s="2"/>
      <c r="O397" s="2"/>
      <c r="P397" s="2"/>
      <c r="Q397" s="2"/>
      <c r="R397" s="2"/>
      <c r="S397" s="2"/>
      <c r="T397" s="2"/>
      <c r="U397" s="2"/>
      <c r="V397" s="2"/>
      <c r="W397" s="2"/>
      <c r="X397" s="2"/>
      <c r="Y397" s="2"/>
      <c r="Z397" s="2"/>
      <c r="AA397" s="2"/>
      <c r="AB397" s="2"/>
    </row>
    <row r="398" customFormat="false" ht="15.75" hidden="false" customHeight="false" outlineLevel="0" collapsed="false">
      <c r="A398" s="2"/>
      <c r="B398" s="2"/>
      <c r="C398" s="2"/>
      <c r="D398" s="2"/>
      <c r="E398" s="2"/>
      <c r="F398" s="52"/>
      <c r="G398" s="2"/>
      <c r="H398" s="2"/>
      <c r="I398" s="2"/>
      <c r="J398" s="2"/>
      <c r="K398" s="2"/>
      <c r="L398" s="2"/>
      <c r="M398" s="2"/>
      <c r="N398" s="2"/>
      <c r="O398" s="2"/>
      <c r="P398" s="2"/>
      <c r="Q398" s="2"/>
      <c r="R398" s="2"/>
      <c r="S398" s="2"/>
      <c r="T398" s="2"/>
      <c r="U398" s="2"/>
      <c r="V398" s="2"/>
      <c r="W398" s="2"/>
      <c r="X398" s="2"/>
      <c r="Y398" s="2"/>
      <c r="Z398" s="2"/>
      <c r="AA398" s="2"/>
      <c r="AB398" s="2"/>
    </row>
    <row r="399" customFormat="false" ht="15.75" hidden="false" customHeight="false" outlineLevel="0" collapsed="false">
      <c r="A399" s="2"/>
      <c r="B399" s="2"/>
      <c r="C399" s="2"/>
      <c r="D399" s="2"/>
      <c r="E399" s="2"/>
      <c r="F399" s="52"/>
      <c r="G399" s="2"/>
      <c r="H399" s="2"/>
      <c r="I399" s="2"/>
      <c r="J399" s="2"/>
      <c r="K399" s="2"/>
      <c r="L399" s="2"/>
      <c r="M399" s="2"/>
      <c r="N399" s="2"/>
      <c r="O399" s="2"/>
      <c r="P399" s="2"/>
      <c r="Q399" s="2"/>
      <c r="R399" s="2"/>
      <c r="S399" s="2"/>
      <c r="T399" s="2"/>
      <c r="U399" s="2"/>
      <c r="V399" s="2"/>
      <c r="W399" s="2"/>
      <c r="X399" s="2"/>
      <c r="Y399" s="2"/>
      <c r="Z399" s="2"/>
      <c r="AA399" s="2"/>
      <c r="AB399" s="2"/>
    </row>
    <row r="400" customFormat="false" ht="15.75" hidden="false" customHeight="false" outlineLevel="0" collapsed="false">
      <c r="A400" s="2"/>
      <c r="B400" s="2"/>
      <c r="C400" s="2"/>
      <c r="D400" s="2"/>
      <c r="E400" s="2"/>
      <c r="F400" s="52"/>
      <c r="G400" s="2"/>
      <c r="H400" s="2"/>
      <c r="I400" s="2"/>
      <c r="J400" s="2"/>
      <c r="K400" s="2"/>
      <c r="L400" s="2"/>
      <c r="M400" s="2"/>
      <c r="N400" s="2"/>
      <c r="O400" s="2"/>
      <c r="P400" s="2"/>
      <c r="Q400" s="2"/>
      <c r="R400" s="2"/>
      <c r="S400" s="2"/>
      <c r="T400" s="2"/>
      <c r="U400" s="2"/>
      <c r="V400" s="2"/>
      <c r="W400" s="2"/>
      <c r="X400" s="2"/>
      <c r="Y400" s="2"/>
      <c r="Z400" s="2"/>
      <c r="AA400" s="2"/>
      <c r="AB400" s="2"/>
    </row>
    <row r="401" customFormat="false" ht="15.75" hidden="false" customHeight="false" outlineLevel="0" collapsed="false">
      <c r="A401" s="2"/>
      <c r="B401" s="2"/>
      <c r="C401" s="2"/>
      <c r="D401" s="2"/>
      <c r="E401" s="2"/>
      <c r="F401" s="52"/>
      <c r="G401" s="2"/>
      <c r="H401" s="2"/>
      <c r="I401" s="2"/>
      <c r="J401" s="2"/>
      <c r="K401" s="2"/>
      <c r="L401" s="2"/>
      <c r="M401" s="2"/>
      <c r="N401" s="2"/>
      <c r="O401" s="2"/>
      <c r="P401" s="2"/>
      <c r="Q401" s="2"/>
      <c r="R401" s="2"/>
      <c r="S401" s="2"/>
      <c r="T401" s="2"/>
      <c r="U401" s="2"/>
      <c r="V401" s="2"/>
      <c r="W401" s="2"/>
      <c r="X401" s="2"/>
      <c r="Y401" s="2"/>
      <c r="Z401" s="2"/>
      <c r="AA401" s="2"/>
      <c r="AB401" s="2"/>
    </row>
    <row r="402" customFormat="false" ht="15.75" hidden="false" customHeight="false" outlineLevel="0" collapsed="false">
      <c r="A402" s="2"/>
      <c r="B402" s="2"/>
      <c r="C402" s="2"/>
      <c r="D402" s="2"/>
      <c r="E402" s="2"/>
      <c r="F402" s="52"/>
      <c r="G402" s="2"/>
      <c r="H402" s="2"/>
      <c r="I402" s="2"/>
      <c r="J402" s="2"/>
      <c r="K402" s="2"/>
      <c r="L402" s="2"/>
      <c r="M402" s="2"/>
      <c r="N402" s="2"/>
      <c r="O402" s="2"/>
      <c r="P402" s="2"/>
      <c r="Q402" s="2"/>
      <c r="R402" s="2"/>
      <c r="S402" s="2"/>
      <c r="T402" s="2"/>
      <c r="U402" s="2"/>
      <c r="V402" s="2"/>
      <c r="W402" s="2"/>
      <c r="X402" s="2"/>
      <c r="Y402" s="2"/>
      <c r="Z402" s="2"/>
      <c r="AA402" s="2"/>
      <c r="AB402" s="2"/>
    </row>
    <row r="403" customFormat="false" ht="15.75" hidden="false" customHeight="false" outlineLevel="0" collapsed="false">
      <c r="A403" s="2"/>
      <c r="B403" s="2"/>
      <c r="C403" s="2"/>
      <c r="D403" s="2"/>
      <c r="E403" s="2"/>
      <c r="F403" s="52"/>
      <c r="G403" s="2"/>
      <c r="H403" s="2"/>
      <c r="I403" s="2"/>
      <c r="J403" s="2"/>
      <c r="K403" s="2"/>
      <c r="L403" s="2"/>
      <c r="M403" s="2"/>
      <c r="N403" s="2"/>
      <c r="O403" s="2"/>
      <c r="P403" s="2"/>
      <c r="Q403" s="2"/>
      <c r="R403" s="2"/>
      <c r="S403" s="2"/>
      <c r="T403" s="2"/>
      <c r="U403" s="2"/>
      <c r="V403" s="2"/>
      <c r="W403" s="2"/>
      <c r="X403" s="2"/>
      <c r="Y403" s="2"/>
      <c r="Z403" s="2"/>
      <c r="AA403" s="2"/>
      <c r="AB403" s="2"/>
    </row>
    <row r="404" customFormat="false" ht="15.75" hidden="false" customHeight="false" outlineLevel="0" collapsed="false">
      <c r="A404" s="2"/>
      <c r="B404" s="2"/>
      <c r="C404" s="2"/>
      <c r="D404" s="2"/>
      <c r="E404" s="2"/>
      <c r="F404" s="52"/>
      <c r="G404" s="2"/>
      <c r="H404" s="2"/>
      <c r="I404" s="2"/>
      <c r="J404" s="2"/>
      <c r="K404" s="2"/>
      <c r="L404" s="2"/>
      <c r="M404" s="2"/>
      <c r="N404" s="2"/>
      <c r="O404" s="2"/>
      <c r="P404" s="2"/>
      <c r="Q404" s="2"/>
      <c r="R404" s="2"/>
      <c r="S404" s="2"/>
      <c r="T404" s="2"/>
      <c r="U404" s="2"/>
      <c r="V404" s="2"/>
      <c r="W404" s="2"/>
      <c r="X404" s="2"/>
      <c r="Y404" s="2"/>
      <c r="Z404" s="2"/>
      <c r="AA404" s="2"/>
      <c r="AB404" s="2"/>
    </row>
    <row r="405" customFormat="false" ht="15.75" hidden="false" customHeight="false" outlineLevel="0" collapsed="false">
      <c r="A405" s="2"/>
      <c r="B405" s="2"/>
      <c r="C405" s="2"/>
      <c r="D405" s="2"/>
      <c r="E405" s="2"/>
      <c r="F405" s="52"/>
      <c r="G405" s="2"/>
      <c r="H405" s="2"/>
      <c r="I405" s="2"/>
      <c r="J405" s="2"/>
      <c r="K405" s="2"/>
      <c r="L405" s="2"/>
      <c r="M405" s="2"/>
      <c r="N405" s="2"/>
      <c r="O405" s="2"/>
      <c r="P405" s="2"/>
      <c r="Q405" s="2"/>
      <c r="R405" s="2"/>
      <c r="S405" s="2"/>
      <c r="T405" s="2"/>
      <c r="U405" s="2"/>
      <c r="V405" s="2"/>
      <c r="W405" s="2"/>
      <c r="X405" s="2"/>
      <c r="Y405" s="2"/>
      <c r="Z405" s="2"/>
      <c r="AA405" s="2"/>
      <c r="AB405" s="2"/>
    </row>
    <row r="406" customFormat="false" ht="15.75" hidden="false" customHeight="false" outlineLevel="0" collapsed="false">
      <c r="A406" s="2"/>
      <c r="B406" s="2"/>
      <c r="C406" s="2"/>
      <c r="D406" s="2"/>
      <c r="E406" s="2"/>
      <c r="F406" s="52"/>
      <c r="G406" s="2"/>
      <c r="H406" s="2"/>
      <c r="I406" s="2"/>
      <c r="J406" s="2"/>
      <c r="K406" s="2"/>
      <c r="L406" s="2"/>
      <c r="M406" s="2"/>
      <c r="N406" s="2"/>
      <c r="O406" s="2"/>
      <c r="P406" s="2"/>
      <c r="Q406" s="2"/>
      <c r="R406" s="2"/>
      <c r="S406" s="2"/>
      <c r="T406" s="2"/>
      <c r="U406" s="2"/>
      <c r="V406" s="2"/>
      <c r="W406" s="2"/>
      <c r="X406" s="2"/>
      <c r="Y406" s="2"/>
      <c r="Z406" s="2"/>
      <c r="AA406" s="2"/>
      <c r="AB406" s="2"/>
    </row>
    <row r="407" customFormat="false" ht="15.75" hidden="false" customHeight="false" outlineLevel="0" collapsed="false">
      <c r="A407" s="2"/>
      <c r="B407" s="2"/>
      <c r="C407" s="2"/>
      <c r="D407" s="2"/>
      <c r="E407" s="2"/>
      <c r="F407" s="52"/>
      <c r="G407" s="2"/>
      <c r="H407" s="2"/>
      <c r="I407" s="2"/>
      <c r="J407" s="2"/>
      <c r="K407" s="2"/>
      <c r="L407" s="2"/>
      <c r="M407" s="2"/>
      <c r="N407" s="2"/>
      <c r="O407" s="2"/>
      <c r="P407" s="2"/>
      <c r="Q407" s="2"/>
      <c r="R407" s="2"/>
      <c r="S407" s="2"/>
      <c r="T407" s="2"/>
      <c r="U407" s="2"/>
      <c r="V407" s="2"/>
      <c r="W407" s="2"/>
      <c r="X407" s="2"/>
      <c r="Y407" s="2"/>
      <c r="Z407" s="2"/>
      <c r="AA407" s="2"/>
      <c r="AB407" s="2"/>
    </row>
    <row r="408" customFormat="false" ht="15.75" hidden="false" customHeight="false" outlineLevel="0" collapsed="false">
      <c r="A408" s="2"/>
      <c r="B408" s="2"/>
      <c r="C408" s="2"/>
      <c r="D408" s="2"/>
      <c r="E408" s="2"/>
      <c r="F408" s="52"/>
      <c r="G408" s="2"/>
      <c r="H408" s="2"/>
      <c r="I408" s="2"/>
      <c r="J408" s="2"/>
      <c r="K408" s="2"/>
      <c r="L408" s="2"/>
      <c r="M408" s="2"/>
      <c r="N408" s="2"/>
      <c r="O408" s="2"/>
      <c r="P408" s="2"/>
      <c r="Q408" s="2"/>
      <c r="R408" s="2"/>
      <c r="S408" s="2"/>
      <c r="T408" s="2"/>
      <c r="U408" s="2"/>
      <c r="V408" s="2"/>
      <c r="W408" s="2"/>
      <c r="X408" s="2"/>
      <c r="Y408" s="2"/>
      <c r="Z408" s="2"/>
      <c r="AA408" s="2"/>
      <c r="AB408" s="2"/>
    </row>
    <row r="409" customFormat="false" ht="15.75" hidden="false" customHeight="false" outlineLevel="0" collapsed="false">
      <c r="A409" s="2"/>
      <c r="B409" s="2"/>
      <c r="C409" s="2"/>
      <c r="D409" s="2"/>
      <c r="E409" s="2"/>
      <c r="F409" s="52"/>
      <c r="G409" s="2"/>
      <c r="H409" s="2"/>
      <c r="I409" s="2"/>
      <c r="J409" s="2"/>
      <c r="K409" s="2"/>
      <c r="L409" s="2"/>
      <c r="M409" s="2"/>
      <c r="N409" s="2"/>
      <c r="O409" s="2"/>
      <c r="P409" s="2"/>
      <c r="Q409" s="2"/>
      <c r="R409" s="2"/>
      <c r="S409" s="2"/>
      <c r="T409" s="2"/>
      <c r="U409" s="2"/>
      <c r="V409" s="2"/>
      <c r="W409" s="2"/>
      <c r="X409" s="2"/>
      <c r="Y409" s="2"/>
      <c r="Z409" s="2"/>
      <c r="AA409" s="2"/>
      <c r="AB409" s="2"/>
    </row>
    <row r="410" customFormat="false" ht="15.75" hidden="false" customHeight="false" outlineLevel="0" collapsed="false">
      <c r="A410" s="2"/>
      <c r="B410" s="2"/>
      <c r="C410" s="2"/>
      <c r="D410" s="2"/>
      <c r="E410" s="2"/>
      <c r="F410" s="52"/>
      <c r="G410" s="2"/>
      <c r="H410" s="2"/>
      <c r="I410" s="2"/>
      <c r="J410" s="2"/>
      <c r="K410" s="2"/>
      <c r="L410" s="2"/>
      <c r="M410" s="2"/>
      <c r="N410" s="2"/>
      <c r="O410" s="2"/>
      <c r="P410" s="2"/>
      <c r="Q410" s="2"/>
      <c r="R410" s="2"/>
      <c r="S410" s="2"/>
      <c r="T410" s="2"/>
      <c r="U410" s="2"/>
      <c r="V410" s="2"/>
      <c r="W410" s="2"/>
      <c r="X410" s="2"/>
      <c r="Y410" s="2"/>
      <c r="Z410" s="2"/>
      <c r="AA410" s="2"/>
      <c r="AB410" s="2"/>
    </row>
    <row r="411" customFormat="false" ht="15.75" hidden="false" customHeight="false" outlineLevel="0" collapsed="false">
      <c r="A411" s="2"/>
      <c r="B411" s="2"/>
      <c r="C411" s="2"/>
      <c r="D411" s="2"/>
      <c r="E411" s="2"/>
      <c r="F411" s="52"/>
      <c r="G411" s="2"/>
      <c r="H411" s="2"/>
      <c r="I411" s="2"/>
      <c r="J411" s="2"/>
      <c r="K411" s="2"/>
      <c r="L411" s="2"/>
      <c r="M411" s="2"/>
      <c r="N411" s="2"/>
      <c r="O411" s="2"/>
      <c r="P411" s="2"/>
      <c r="Q411" s="2"/>
      <c r="R411" s="2"/>
      <c r="S411" s="2"/>
      <c r="T411" s="2"/>
      <c r="U411" s="2"/>
      <c r="V411" s="2"/>
      <c r="W411" s="2"/>
      <c r="X411" s="2"/>
      <c r="Y411" s="2"/>
      <c r="Z411" s="2"/>
      <c r="AA411" s="2"/>
      <c r="AB411" s="2"/>
    </row>
    <row r="412" customFormat="false" ht="15.75" hidden="false" customHeight="false" outlineLevel="0" collapsed="false">
      <c r="A412" s="2"/>
      <c r="B412" s="2"/>
      <c r="C412" s="2"/>
      <c r="D412" s="2"/>
      <c r="E412" s="2"/>
      <c r="F412" s="52"/>
      <c r="G412" s="2"/>
      <c r="H412" s="2"/>
      <c r="I412" s="2"/>
      <c r="J412" s="2"/>
      <c r="K412" s="2"/>
      <c r="L412" s="2"/>
      <c r="M412" s="2"/>
      <c r="N412" s="2"/>
      <c r="O412" s="2"/>
      <c r="P412" s="2"/>
      <c r="Q412" s="2"/>
      <c r="R412" s="2"/>
      <c r="S412" s="2"/>
      <c r="T412" s="2"/>
      <c r="U412" s="2"/>
      <c r="V412" s="2"/>
      <c r="W412" s="2"/>
      <c r="X412" s="2"/>
      <c r="Y412" s="2"/>
      <c r="Z412" s="2"/>
      <c r="AA412" s="2"/>
      <c r="AB412" s="2"/>
    </row>
    <row r="413" customFormat="false" ht="15.75" hidden="false" customHeight="false" outlineLevel="0" collapsed="false">
      <c r="A413" s="2"/>
      <c r="B413" s="2"/>
      <c r="C413" s="2"/>
      <c r="D413" s="2"/>
      <c r="E413" s="2"/>
      <c r="F413" s="52"/>
      <c r="G413" s="2"/>
      <c r="H413" s="2"/>
      <c r="I413" s="2"/>
      <c r="J413" s="2"/>
      <c r="K413" s="2"/>
      <c r="L413" s="2"/>
      <c r="M413" s="2"/>
      <c r="N413" s="2"/>
      <c r="O413" s="2"/>
      <c r="P413" s="2"/>
      <c r="Q413" s="2"/>
      <c r="R413" s="2"/>
      <c r="S413" s="2"/>
      <c r="T413" s="2"/>
      <c r="U413" s="2"/>
      <c r="V413" s="2"/>
      <c r="W413" s="2"/>
      <c r="X413" s="2"/>
      <c r="Y413" s="2"/>
      <c r="Z413" s="2"/>
      <c r="AA413" s="2"/>
      <c r="AB413" s="2"/>
    </row>
    <row r="414" customFormat="false" ht="15.75" hidden="false" customHeight="false" outlineLevel="0" collapsed="false">
      <c r="A414" s="2"/>
      <c r="B414" s="2"/>
      <c r="C414" s="2"/>
      <c r="D414" s="2"/>
      <c r="E414" s="2"/>
      <c r="F414" s="52"/>
      <c r="G414" s="2"/>
      <c r="H414" s="2"/>
      <c r="I414" s="2"/>
      <c r="J414" s="2"/>
      <c r="K414" s="2"/>
      <c r="L414" s="2"/>
      <c r="M414" s="2"/>
      <c r="N414" s="2"/>
      <c r="O414" s="2"/>
      <c r="P414" s="2"/>
      <c r="Q414" s="2"/>
      <c r="R414" s="2"/>
      <c r="S414" s="2"/>
      <c r="T414" s="2"/>
      <c r="U414" s="2"/>
      <c r="V414" s="2"/>
      <c r="W414" s="2"/>
      <c r="X414" s="2"/>
      <c r="Y414" s="2"/>
      <c r="Z414" s="2"/>
      <c r="AA414" s="2"/>
      <c r="AB414" s="2"/>
    </row>
    <row r="415" customFormat="false" ht="15.75" hidden="false" customHeight="false" outlineLevel="0" collapsed="false">
      <c r="A415" s="2"/>
      <c r="B415" s="2"/>
      <c r="C415" s="2"/>
      <c r="D415" s="2"/>
      <c r="E415" s="2"/>
      <c r="F415" s="52"/>
      <c r="G415" s="2"/>
      <c r="H415" s="2"/>
      <c r="I415" s="2"/>
      <c r="J415" s="2"/>
      <c r="K415" s="2"/>
      <c r="L415" s="2"/>
      <c r="M415" s="2"/>
      <c r="N415" s="2"/>
      <c r="O415" s="2"/>
      <c r="P415" s="2"/>
      <c r="Q415" s="2"/>
      <c r="R415" s="2"/>
      <c r="S415" s="2"/>
      <c r="T415" s="2"/>
      <c r="U415" s="2"/>
      <c r="V415" s="2"/>
      <c r="W415" s="2"/>
      <c r="X415" s="2"/>
      <c r="Y415" s="2"/>
      <c r="Z415" s="2"/>
      <c r="AA415" s="2"/>
      <c r="AB415" s="2"/>
    </row>
    <row r="416" customFormat="false" ht="15.75" hidden="false" customHeight="false" outlineLevel="0" collapsed="false">
      <c r="A416" s="2"/>
      <c r="B416" s="2"/>
      <c r="C416" s="2"/>
      <c r="D416" s="2"/>
      <c r="E416" s="2"/>
      <c r="F416" s="52"/>
      <c r="G416" s="2"/>
      <c r="H416" s="2"/>
      <c r="I416" s="2"/>
      <c r="J416" s="2"/>
      <c r="K416" s="2"/>
      <c r="L416" s="2"/>
      <c r="M416" s="2"/>
      <c r="N416" s="2"/>
      <c r="O416" s="2"/>
      <c r="P416" s="2"/>
      <c r="Q416" s="2"/>
      <c r="R416" s="2"/>
      <c r="S416" s="2"/>
      <c r="T416" s="2"/>
      <c r="U416" s="2"/>
      <c r="V416" s="2"/>
      <c r="W416" s="2"/>
      <c r="X416" s="2"/>
      <c r="Y416" s="2"/>
      <c r="Z416" s="2"/>
      <c r="AA416" s="2"/>
      <c r="AB416" s="2"/>
    </row>
    <row r="417" customFormat="false" ht="15.75" hidden="false" customHeight="false" outlineLevel="0" collapsed="false">
      <c r="A417" s="2"/>
      <c r="B417" s="2"/>
      <c r="C417" s="2"/>
      <c r="D417" s="2"/>
      <c r="E417" s="2"/>
      <c r="F417" s="52"/>
      <c r="G417" s="2"/>
      <c r="H417" s="2"/>
      <c r="I417" s="2"/>
      <c r="J417" s="2"/>
      <c r="K417" s="2"/>
      <c r="L417" s="2"/>
      <c r="M417" s="2"/>
      <c r="N417" s="2"/>
      <c r="O417" s="2"/>
      <c r="P417" s="2"/>
      <c r="Q417" s="2"/>
      <c r="R417" s="2"/>
      <c r="S417" s="2"/>
      <c r="T417" s="2"/>
      <c r="U417" s="2"/>
      <c r="V417" s="2"/>
      <c r="W417" s="2"/>
      <c r="X417" s="2"/>
      <c r="Y417" s="2"/>
      <c r="Z417" s="2"/>
      <c r="AA417" s="2"/>
      <c r="AB417" s="2"/>
    </row>
    <row r="418" customFormat="false" ht="15.75" hidden="false" customHeight="false" outlineLevel="0" collapsed="false">
      <c r="A418" s="2"/>
      <c r="B418" s="2"/>
      <c r="C418" s="2"/>
      <c r="D418" s="2"/>
      <c r="E418" s="2"/>
      <c r="F418" s="52"/>
      <c r="G418" s="2"/>
      <c r="H418" s="2"/>
      <c r="I418" s="2"/>
      <c r="J418" s="2"/>
      <c r="K418" s="2"/>
      <c r="L418" s="2"/>
      <c r="M418" s="2"/>
      <c r="N418" s="2"/>
      <c r="O418" s="2"/>
      <c r="P418" s="2"/>
      <c r="Q418" s="2"/>
      <c r="R418" s="2"/>
      <c r="S418" s="2"/>
      <c r="T418" s="2"/>
      <c r="U418" s="2"/>
      <c r="V418" s="2"/>
      <c r="W418" s="2"/>
      <c r="X418" s="2"/>
      <c r="Y418" s="2"/>
      <c r="Z418" s="2"/>
      <c r="AA418" s="2"/>
      <c r="AB418" s="2"/>
    </row>
    <row r="419" customFormat="false" ht="15.75" hidden="false" customHeight="false" outlineLevel="0" collapsed="false">
      <c r="A419" s="2"/>
      <c r="B419" s="2"/>
      <c r="C419" s="2"/>
      <c r="D419" s="2"/>
      <c r="E419" s="2"/>
      <c r="F419" s="52"/>
      <c r="G419" s="2"/>
      <c r="H419" s="2"/>
      <c r="I419" s="2"/>
      <c r="J419" s="2"/>
      <c r="K419" s="2"/>
      <c r="L419" s="2"/>
      <c r="M419" s="2"/>
      <c r="N419" s="2"/>
      <c r="O419" s="2"/>
      <c r="P419" s="2"/>
      <c r="Q419" s="2"/>
      <c r="R419" s="2"/>
      <c r="S419" s="2"/>
      <c r="T419" s="2"/>
      <c r="U419" s="2"/>
      <c r="V419" s="2"/>
      <c r="W419" s="2"/>
      <c r="X419" s="2"/>
      <c r="Y419" s="2"/>
      <c r="Z419" s="2"/>
      <c r="AA419" s="2"/>
      <c r="AB419" s="2"/>
    </row>
    <row r="420" customFormat="false" ht="15.75" hidden="false" customHeight="false" outlineLevel="0" collapsed="false">
      <c r="A420" s="2"/>
      <c r="B420" s="2"/>
      <c r="C420" s="2"/>
      <c r="D420" s="2"/>
      <c r="E420" s="2"/>
      <c r="F420" s="52"/>
      <c r="G420" s="2"/>
      <c r="H420" s="2"/>
      <c r="I420" s="2"/>
      <c r="J420" s="2"/>
      <c r="K420" s="2"/>
      <c r="L420" s="2"/>
      <c r="M420" s="2"/>
      <c r="N420" s="2"/>
      <c r="O420" s="2"/>
      <c r="P420" s="2"/>
      <c r="Q420" s="2"/>
      <c r="R420" s="2"/>
      <c r="S420" s="2"/>
      <c r="T420" s="2"/>
      <c r="U420" s="2"/>
      <c r="V420" s="2"/>
      <c r="W420" s="2"/>
      <c r="X420" s="2"/>
      <c r="Y420" s="2"/>
      <c r="Z420" s="2"/>
      <c r="AA420" s="2"/>
      <c r="AB420" s="2"/>
    </row>
    <row r="421" customFormat="false" ht="15.75" hidden="false" customHeight="false" outlineLevel="0" collapsed="false">
      <c r="A421" s="2"/>
      <c r="B421" s="2"/>
      <c r="C421" s="2"/>
      <c r="D421" s="2"/>
      <c r="E421" s="2"/>
      <c r="F421" s="52"/>
      <c r="G421" s="2"/>
      <c r="H421" s="2"/>
      <c r="I421" s="2"/>
      <c r="J421" s="2"/>
      <c r="K421" s="2"/>
      <c r="L421" s="2"/>
      <c r="M421" s="2"/>
      <c r="N421" s="2"/>
      <c r="O421" s="2"/>
      <c r="P421" s="2"/>
      <c r="Q421" s="2"/>
      <c r="R421" s="2"/>
      <c r="S421" s="2"/>
      <c r="T421" s="2"/>
      <c r="U421" s="2"/>
      <c r="V421" s="2"/>
      <c r="W421" s="2"/>
      <c r="X421" s="2"/>
      <c r="Y421" s="2"/>
      <c r="Z421" s="2"/>
      <c r="AA421" s="2"/>
      <c r="AB421" s="2"/>
    </row>
    <row r="422" customFormat="false" ht="15.75" hidden="false" customHeight="false" outlineLevel="0" collapsed="false">
      <c r="A422" s="2"/>
      <c r="B422" s="2"/>
      <c r="C422" s="2"/>
      <c r="D422" s="2"/>
      <c r="E422" s="2"/>
      <c r="F422" s="52"/>
      <c r="G422" s="2"/>
      <c r="H422" s="2"/>
      <c r="I422" s="2"/>
      <c r="J422" s="2"/>
      <c r="K422" s="2"/>
      <c r="L422" s="2"/>
      <c r="M422" s="2"/>
      <c r="N422" s="2"/>
      <c r="O422" s="2"/>
      <c r="P422" s="2"/>
      <c r="Q422" s="2"/>
      <c r="R422" s="2"/>
      <c r="S422" s="2"/>
      <c r="T422" s="2"/>
      <c r="U422" s="2"/>
      <c r="V422" s="2"/>
      <c r="W422" s="2"/>
      <c r="X422" s="2"/>
      <c r="Y422" s="2"/>
      <c r="Z422" s="2"/>
      <c r="AA422" s="2"/>
      <c r="AB422" s="2"/>
    </row>
    <row r="423" customFormat="false" ht="15.75" hidden="false" customHeight="false" outlineLevel="0" collapsed="false">
      <c r="A423" s="2"/>
      <c r="B423" s="2"/>
      <c r="C423" s="2"/>
      <c r="D423" s="2"/>
      <c r="E423" s="2"/>
      <c r="F423" s="52"/>
      <c r="G423" s="2"/>
      <c r="H423" s="2"/>
      <c r="I423" s="2"/>
      <c r="J423" s="2"/>
      <c r="K423" s="2"/>
      <c r="L423" s="2"/>
      <c r="M423" s="2"/>
      <c r="N423" s="2"/>
      <c r="O423" s="2"/>
      <c r="P423" s="2"/>
      <c r="Q423" s="2"/>
      <c r="R423" s="2"/>
      <c r="S423" s="2"/>
      <c r="T423" s="2"/>
      <c r="U423" s="2"/>
      <c r="V423" s="2"/>
      <c r="W423" s="2"/>
      <c r="X423" s="2"/>
      <c r="Y423" s="2"/>
      <c r="Z423" s="2"/>
      <c r="AA423" s="2"/>
      <c r="AB423" s="2"/>
    </row>
    <row r="424" customFormat="false" ht="15.75" hidden="false" customHeight="false" outlineLevel="0" collapsed="false">
      <c r="A424" s="2"/>
      <c r="B424" s="2"/>
      <c r="C424" s="2"/>
      <c r="D424" s="2"/>
      <c r="E424" s="2"/>
      <c r="F424" s="52"/>
      <c r="G424" s="2"/>
      <c r="H424" s="2"/>
      <c r="I424" s="2"/>
      <c r="J424" s="2"/>
      <c r="K424" s="2"/>
      <c r="L424" s="2"/>
      <c r="M424" s="2"/>
      <c r="N424" s="2"/>
      <c r="O424" s="2"/>
      <c r="P424" s="2"/>
      <c r="Q424" s="2"/>
      <c r="R424" s="2"/>
      <c r="S424" s="2"/>
      <c r="T424" s="2"/>
      <c r="U424" s="2"/>
      <c r="V424" s="2"/>
      <c r="W424" s="2"/>
      <c r="X424" s="2"/>
      <c r="Y424" s="2"/>
      <c r="Z424" s="2"/>
      <c r="AA424" s="2"/>
      <c r="AB424" s="2"/>
    </row>
    <row r="425" customFormat="false" ht="15.75" hidden="false" customHeight="false" outlineLevel="0" collapsed="false">
      <c r="A425" s="2"/>
      <c r="B425" s="2"/>
      <c r="C425" s="2"/>
      <c r="D425" s="2"/>
      <c r="E425" s="2"/>
      <c r="F425" s="52"/>
      <c r="G425" s="2"/>
      <c r="H425" s="2"/>
      <c r="I425" s="2"/>
      <c r="J425" s="2"/>
      <c r="K425" s="2"/>
      <c r="L425" s="2"/>
      <c r="M425" s="2"/>
      <c r="N425" s="2"/>
      <c r="O425" s="2"/>
      <c r="P425" s="2"/>
      <c r="Q425" s="2"/>
      <c r="R425" s="2"/>
      <c r="S425" s="2"/>
      <c r="T425" s="2"/>
      <c r="U425" s="2"/>
      <c r="V425" s="2"/>
      <c r="W425" s="2"/>
      <c r="X425" s="2"/>
      <c r="Y425" s="2"/>
      <c r="Z425" s="2"/>
      <c r="AA425" s="2"/>
      <c r="AB425" s="2"/>
    </row>
    <row r="426" customFormat="false" ht="15.75" hidden="false" customHeight="false" outlineLevel="0" collapsed="false">
      <c r="A426" s="2"/>
      <c r="B426" s="2"/>
      <c r="C426" s="2"/>
      <c r="D426" s="2"/>
      <c r="E426" s="2"/>
      <c r="F426" s="52"/>
      <c r="G426" s="2"/>
      <c r="H426" s="2"/>
      <c r="I426" s="2"/>
      <c r="J426" s="2"/>
      <c r="K426" s="2"/>
      <c r="L426" s="2"/>
      <c r="M426" s="2"/>
      <c r="N426" s="2"/>
      <c r="O426" s="2"/>
      <c r="P426" s="2"/>
      <c r="Q426" s="2"/>
      <c r="R426" s="2"/>
      <c r="S426" s="2"/>
      <c r="T426" s="2"/>
      <c r="U426" s="2"/>
      <c r="V426" s="2"/>
      <c r="W426" s="2"/>
      <c r="X426" s="2"/>
      <c r="Y426" s="2"/>
      <c r="Z426" s="2"/>
      <c r="AA426" s="2"/>
      <c r="AB426" s="2"/>
    </row>
    <row r="427" customFormat="false" ht="15.75" hidden="false" customHeight="false" outlineLevel="0" collapsed="false">
      <c r="A427" s="2"/>
      <c r="B427" s="2"/>
      <c r="C427" s="2"/>
      <c r="D427" s="2"/>
      <c r="E427" s="2"/>
      <c r="F427" s="52"/>
      <c r="G427" s="2"/>
      <c r="H427" s="2"/>
      <c r="I427" s="2"/>
      <c r="J427" s="2"/>
      <c r="K427" s="2"/>
      <c r="L427" s="2"/>
      <c r="M427" s="2"/>
      <c r="N427" s="2"/>
      <c r="O427" s="2"/>
      <c r="P427" s="2"/>
      <c r="Q427" s="2"/>
      <c r="R427" s="2"/>
      <c r="S427" s="2"/>
      <c r="T427" s="2"/>
      <c r="U427" s="2"/>
      <c r="V427" s="2"/>
      <c r="W427" s="2"/>
      <c r="X427" s="2"/>
      <c r="Y427" s="2"/>
      <c r="Z427" s="2"/>
      <c r="AA427" s="2"/>
      <c r="AB427" s="2"/>
    </row>
    <row r="428" customFormat="false" ht="15.75" hidden="false" customHeight="false" outlineLevel="0" collapsed="false">
      <c r="A428" s="2"/>
      <c r="B428" s="2"/>
      <c r="C428" s="2"/>
      <c r="D428" s="2"/>
      <c r="E428" s="2"/>
      <c r="F428" s="52"/>
      <c r="G428" s="2"/>
      <c r="H428" s="2"/>
      <c r="I428" s="2"/>
      <c r="J428" s="2"/>
      <c r="K428" s="2"/>
      <c r="L428" s="2"/>
      <c r="M428" s="2"/>
      <c r="N428" s="2"/>
      <c r="O428" s="2"/>
      <c r="P428" s="2"/>
      <c r="Q428" s="2"/>
      <c r="R428" s="2"/>
      <c r="S428" s="2"/>
      <c r="T428" s="2"/>
      <c r="U428" s="2"/>
      <c r="V428" s="2"/>
      <c r="W428" s="2"/>
      <c r="X428" s="2"/>
      <c r="Y428" s="2"/>
      <c r="Z428" s="2"/>
      <c r="AA428" s="2"/>
      <c r="AB428" s="2"/>
    </row>
    <row r="429" customFormat="false" ht="15.75" hidden="false" customHeight="false" outlineLevel="0" collapsed="false">
      <c r="A429" s="2"/>
      <c r="B429" s="2"/>
      <c r="C429" s="2"/>
      <c r="D429" s="2"/>
      <c r="E429" s="2"/>
      <c r="F429" s="52"/>
      <c r="G429" s="2"/>
      <c r="H429" s="2"/>
      <c r="I429" s="2"/>
      <c r="J429" s="2"/>
      <c r="K429" s="2"/>
      <c r="L429" s="2"/>
      <c r="M429" s="2"/>
      <c r="N429" s="2"/>
      <c r="O429" s="2"/>
      <c r="P429" s="2"/>
      <c r="Q429" s="2"/>
      <c r="R429" s="2"/>
      <c r="S429" s="2"/>
      <c r="T429" s="2"/>
      <c r="U429" s="2"/>
      <c r="V429" s="2"/>
      <c r="W429" s="2"/>
      <c r="X429" s="2"/>
      <c r="Y429" s="2"/>
      <c r="Z429" s="2"/>
      <c r="AA429" s="2"/>
      <c r="AB429" s="2"/>
    </row>
    <row r="430" customFormat="false" ht="15.75" hidden="false" customHeight="false" outlineLevel="0" collapsed="false">
      <c r="A430" s="2"/>
      <c r="B430" s="2"/>
      <c r="C430" s="2"/>
      <c r="D430" s="2"/>
      <c r="E430" s="2"/>
      <c r="F430" s="52"/>
      <c r="G430" s="2"/>
      <c r="H430" s="2"/>
      <c r="I430" s="2"/>
      <c r="J430" s="2"/>
      <c r="K430" s="2"/>
      <c r="L430" s="2"/>
      <c r="M430" s="2"/>
      <c r="N430" s="2"/>
      <c r="O430" s="2"/>
      <c r="P430" s="2"/>
      <c r="Q430" s="2"/>
      <c r="R430" s="2"/>
      <c r="S430" s="2"/>
      <c r="T430" s="2"/>
      <c r="U430" s="2"/>
      <c r="V430" s="2"/>
      <c r="W430" s="2"/>
      <c r="X430" s="2"/>
      <c r="Y430" s="2"/>
      <c r="Z430" s="2"/>
      <c r="AA430" s="2"/>
      <c r="AB430" s="2"/>
    </row>
    <row r="431" customFormat="false" ht="15.75" hidden="false" customHeight="false" outlineLevel="0" collapsed="false">
      <c r="A431" s="2"/>
      <c r="B431" s="2"/>
      <c r="C431" s="2"/>
      <c r="D431" s="2"/>
      <c r="E431" s="2"/>
      <c r="F431" s="52"/>
      <c r="G431" s="2"/>
      <c r="H431" s="2"/>
      <c r="I431" s="2"/>
      <c r="J431" s="2"/>
      <c r="K431" s="2"/>
      <c r="L431" s="2"/>
      <c r="M431" s="2"/>
      <c r="N431" s="2"/>
      <c r="O431" s="2"/>
      <c r="P431" s="2"/>
      <c r="Q431" s="2"/>
      <c r="R431" s="2"/>
      <c r="S431" s="2"/>
      <c r="T431" s="2"/>
      <c r="U431" s="2"/>
      <c r="V431" s="2"/>
      <c r="W431" s="2"/>
      <c r="X431" s="2"/>
      <c r="Y431" s="2"/>
      <c r="Z431" s="2"/>
      <c r="AA431" s="2"/>
      <c r="AB431" s="2"/>
    </row>
    <row r="432" customFormat="false" ht="15.75" hidden="false" customHeight="false" outlineLevel="0" collapsed="false">
      <c r="A432" s="2"/>
      <c r="B432" s="2"/>
      <c r="C432" s="2"/>
      <c r="D432" s="2"/>
      <c r="E432" s="2"/>
      <c r="F432" s="52"/>
      <c r="G432" s="2"/>
      <c r="H432" s="2"/>
      <c r="I432" s="2"/>
      <c r="J432" s="2"/>
      <c r="K432" s="2"/>
      <c r="L432" s="2"/>
      <c r="M432" s="2"/>
      <c r="N432" s="2"/>
      <c r="O432" s="2"/>
      <c r="P432" s="2"/>
      <c r="Q432" s="2"/>
      <c r="R432" s="2"/>
      <c r="S432" s="2"/>
      <c r="T432" s="2"/>
      <c r="U432" s="2"/>
      <c r="V432" s="2"/>
      <c r="W432" s="2"/>
      <c r="X432" s="2"/>
      <c r="Y432" s="2"/>
      <c r="Z432" s="2"/>
      <c r="AA432" s="2"/>
      <c r="AB432" s="2"/>
    </row>
    <row r="433" customFormat="false" ht="15.75" hidden="false" customHeight="false" outlineLevel="0" collapsed="false">
      <c r="A433" s="2"/>
      <c r="B433" s="2"/>
      <c r="C433" s="2"/>
      <c r="D433" s="2"/>
      <c r="E433" s="2"/>
      <c r="F433" s="52"/>
      <c r="G433" s="2"/>
      <c r="H433" s="2"/>
      <c r="I433" s="2"/>
      <c r="J433" s="2"/>
      <c r="K433" s="2"/>
      <c r="L433" s="2"/>
      <c r="M433" s="2"/>
      <c r="N433" s="2"/>
      <c r="O433" s="2"/>
      <c r="P433" s="2"/>
      <c r="Q433" s="2"/>
      <c r="R433" s="2"/>
      <c r="S433" s="2"/>
      <c r="T433" s="2"/>
      <c r="U433" s="2"/>
      <c r="V433" s="2"/>
      <c r="W433" s="2"/>
      <c r="X433" s="2"/>
      <c r="Y433" s="2"/>
      <c r="Z433" s="2"/>
      <c r="AA433" s="2"/>
      <c r="AB433" s="2"/>
    </row>
    <row r="434" customFormat="false" ht="15.75" hidden="false" customHeight="false" outlineLevel="0" collapsed="false">
      <c r="A434" s="2"/>
      <c r="B434" s="2"/>
      <c r="C434" s="2"/>
      <c r="D434" s="2"/>
      <c r="E434" s="2"/>
      <c r="F434" s="52"/>
      <c r="G434" s="2"/>
      <c r="H434" s="2"/>
      <c r="I434" s="2"/>
      <c r="J434" s="2"/>
      <c r="K434" s="2"/>
      <c r="L434" s="2"/>
      <c r="M434" s="2"/>
      <c r="N434" s="2"/>
      <c r="O434" s="2"/>
      <c r="P434" s="2"/>
      <c r="Q434" s="2"/>
      <c r="R434" s="2"/>
      <c r="S434" s="2"/>
      <c r="T434" s="2"/>
      <c r="U434" s="2"/>
      <c r="V434" s="2"/>
      <c r="W434" s="2"/>
      <c r="X434" s="2"/>
      <c r="Y434" s="2"/>
      <c r="Z434" s="2"/>
      <c r="AA434" s="2"/>
      <c r="AB434" s="2"/>
    </row>
    <row r="435" customFormat="false" ht="15.75" hidden="false" customHeight="false" outlineLevel="0" collapsed="false">
      <c r="A435" s="2"/>
      <c r="B435" s="2"/>
      <c r="C435" s="2"/>
      <c r="D435" s="2"/>
      <c r="E435" s="2"/>
      <c r="F435" s="52"/>
      <c r="G435" s="2"/>
      <c r="H435" s="2"/>
      <c r="I435" s="2"/>
      <c r="J435" s="2"/>
      <c r="K435" s="2"/>
      <c r="L435" s="2"/>
      <c r="M435" s="2"/>
      <c r="N435" s="2"/>
      <c r="O435" s="2"/>
      <c r="P435" s="2"/>
      <c r="Q435" s="2"/>
      <c r="R435" s="2"/>
      <c r="S435" s="2"/>
      <c r="T435" s="2"/>
      <c r="U435" s="2"/>
      <c r="V435" s="2"/>
      <c r="W435" s="2"/>
      <c r="X435" s="2"/>
      <c r="Y435" s="2"/>
      <c r="Z435" s="2"/>
      <c r="AA435" s="2"/>
      <c r="AB435" s="2"/>
    </row>
    <row r="436" customFormat="false" ht="15.75" hidden="false" customHeight="false" outlineLevel="0" collapsed="false">
      <c r="A436" s="2"/>
      <c r="B436" s="2"/>
      <c r="C436" s="2"/>
      <c r="D436" s="2"/>
      <c r="E436" s="2"/>
      <c r="F436" s="52"/>
      <c r="G436" s="2"/>
      <c r="H436" s="2"/>
      <c r="I436" s="2"/>
      <c r="J436" s="2"/>
      <c r="K436" s="2"/>
      <c r="L436" s="2"/>
      <c r="M436" s="2"/>
      <c r="N436" s="2"/>
      <c r="O436" s="2"/>
      <c r="P436" s="2"/>
      <c r="Q436" s="2"/>
      <c r="R436" s="2"/>
      <c r="S436" s="2"/>
      <c r="T436" s="2"/>
      <c r="U436" s="2"/>
      <c r="V436" s="2"/>
      <c r="W436" s="2"/>
      <c r="X436" s="2"/>
      <c r="Y436" s="2"/>
      <c r="Z436" s="2"/>
      <c r="AA436" s="2"/>
      <c r="AB436" s="2"/>
    </row>
    <row r="437" customFormat="false" ht="15.75" hidden="false" customHeight="false" outlineLevel="0" collapsed="false">
      <c r="A437" s="2"/>
      <c r="B437" s="2"/>
      <c r="C437" s="2"/>
      <c r="D437" s="2"/>
      <c r="E437" s="2"/>
      <c r="F437" s="52"/>
      <c r="G437" s="2"/>
      <c r="H437" s="2"/>
      <c r="I437" s="2"/>
      <c r="J437" s="2"/>
      <c r="K437" s="2"/>
      <c r="L437" s="2"/>
      <c r="M437" s="2"/>
      <c r="N437" s="2"/>
      <c r="O437" s="2"/>
      <c r="P437" s="2"/>
      <c r="Q437" s="2"/>
      <c r="R437" s="2"/>
      <c r="S437" s="2"/>
      <c r="T437" s="2"/>
      <c r="U437" s="2"/>
      <c r="V437" s="2"/>
      <c r="W437" s="2"/>
      <c r="X437" s="2"/>
      <c r="Y437" s="2"/>
      <c r="Z437" s="2"/>
      <c r="AA437" s="2"/>
      <c r="AB437" s="2"/>
    </row>
    <row r="438" customFormat="false" ht="15.75" hidden="false" customHeight="false" outlineLevel="0" collapsed="false">
      <c r="A438" s="2"/>
      <c r="B438" s="2"/>
      <c r="C438" s="2"/>
      <c r="D438" s="2"/>
      <c r="E438" s="2"/>
      <c r="F438" s="52"/>
      <c r="G438" s="2"/>
      <c r="H438" s="2"/>
      <c r="I438" s="2"/>
      <c r="J438" s="2"/>
      <c r="K438" s="2"/>
      <c r="L438" s="2"/>
      <c r="M438" s="2"/>
      <c r="N438" s="2"/>
      <c r="O438" s="2"/>
      <c r="P438" s="2"/>
      <c r="Q438" s="2"/>
      <c r="R438" s="2"/>
      <c r="S438" s="2"/>
      <c r="T438" s="2"/>
      <c r="U438" s="2"/>
      <c r="V438" s="2"/>
      <c r="W438" s="2"/>
      <c r="X438" s="2"/>
      <c r="Y438" s="2"/>
      <c r="Z438" s="2"/>
      <c r="AA438" s="2"/>
      <c r="AB438" s="2"/>
    </row>
    <row r="439" customFormat="false" ht="15.75" hidden="false" customHeight="false" outlineLevel="0" collapsed="false">
      <c r="A439" s="2"/>
      <c r="B439" s="2"/>
      <c r="C439" s="2"/>
      <c r="D439" s="2"/>
      <c r="E439" s="2"/>
      <c r="F439" s="52"/>
      <c r="G439" s="2"/>
      <c r="H439" s="2"/>
      <c r="I439" s="2"/>
      <c r="J439" s="2"/>
      <c r="K439" s="2"/>
      <c r="L439" s="2"/>
      <c r="M439" s="2"/>
      <c r="N439" s="2"/>
      <c r="O439" s="2"/>
      <c r="P439" s="2"/>
      <c r="Q439" s="2"/>
      <c r="R439" s="2"/>
      <c r="S439" s="2"/>
      <c r="T439" s="2"/>
      <c r="U439" s="2"/>
      <c r="V439" s="2"/>
      <c r="W439" s="2"/>
      <c r="X439" s="2"/>
      <c r="Y439" s="2"/>
      <c r="Z439" s="2"/>
      <c r="AA439" s="2"/>
      <c r="AB439" s="2"/>
    </row>
    <row r="440" customFormat="false" ht="15.75" hidden="false" customHeight="false" outlineLevel="0" collapsed="false">
      <c r="A440" s="2"/>
      <c r="B440" s="2"/>
      <c r="C440" s="2"/>
      <c r="D440" s="2"/>
      <c r="E440" s="2"/>
      <c r="F440" s="52"/>
      <c r="G440" s="2"/>
      <c r="H440" s="2"/>
      <c r="I440" s="2"/>
      <c r="J440" s="2"/>
      <c r="K440" s="2"/>
      <c r="L440" s="2"/>
      <c r="M440" s="2"/>
      <c r="N440" s="2"/>
      <c r="O440" s="2"/>
      <c r="P440" s="2"/>
      <c r="Q440" s="2"/>
      <c r="R440" s="2"/>
      <c r="S440" s="2"/>
      <c r="T440" s="2"/>
      <c r="U440" s="2"/>
      <c r="V440" s="2"/>
      <c r="W440" s="2"/>
      <c r="X440" s="2"/>
      <c r="Y440" s="2"/>
      <c r="Z440" s="2"/>
      <c r="AA440" s="2"/>
      <c r="AB440" s="2"/>
    </row>
    <row r="441" customFormat="false" ht="15.75" hidden="false" customHeight="false" outlineLevel="0" collapsed="false">
      <c r="A441" s="2"/>
      <c r="B441" s="2"/>
      <c r="C441" s="2"/>
      <c r="D441" s="2"/>
      <c r="E441" s="2"/>
      <c r="F441" s="52"/>
      <c r="G441" s="2"/>
      <c r="H441" s="2"/>
      <c r="I441" s="2"/>
      <c r="J441" s="2"/>
      <c r="K441" s="2"/>
      <c r="L441" s="2"/>
      <c r="M441" s="2"/>
      <c r="N441" s="2"/>
      <c r="O441" s="2"/>
      <c r="P441" s="2"/>
      <c r="Q441" s="2"/>
      <c r="R441" s="2"/>
      <c r="S441" s="2"/>
      <c r="T441" s="2"/>
      <c r="U441" s="2"/>
      <c r="V441" s="2"/>
      <c r="W441" s="2"/>
      <c r="X441" s="2"/>
      <c r="Y441" s="2"/>
      <c r="Z441" s="2"/>
      <c r="AA441" s="2"/>
      <c r="AB441" s="2"/>
    </row>
    <row r="442" customFormat="false" ht="15.75" hidden="false" customHeight="false" outlineLevel="0" collapsed="false">
      <c r="A442" s="2"/>
      <c r="B442" s="2"/>
      <c r="C442" s="2"/>
      <c r="D442" s="2"/>
      <c r="E442" s="2"/>
      <c r="F442" s="52"/>
      <c r="G442" s="2"/>
      <c r="H442" s="2"/>
      <c r="I442" s="2"/>
      <c r="J442" s="2"/>
      <c r="K442" s="2"/>
      <c r="L442" s="2"/>
      <c r="M442" s="2"/>
      <c r="N442" s="2"/>
      <c r="O442" s="2"/>
      <c r="P442" s="2"/>
      <c r="Q442" s="2"/>
      <c r="R442" s="2"/>
      <c r="S442" s="2"/>
      <c r="T442" s="2"/>
      <c r="U442" s="2"/>
      <c r="V442" s="2"/>
      <c r="W442" s="2"/>
      <c r="X442" s="2"/>
      <c r="Y442" s="2"/>
      <c r="Z442" s="2"/>
      <c r="AA442" s="2"/>
      <c r="AB442" s="2"/>
    </row>
    <row r="443" customFormat="false" ht="15.75" hidden="false" customHeight="false" outlineLevel="0" collapsed="false">
      <c r="A443" s="2"/>
      <c r="B443" s="2"/>
      <c r="C443" s="2"/>
      <c r="D443" s="2"/>
      <c r="E443" s="2"/>
      <c r="F443" s="52"/>
      <c r="G443" s="2"/>
      <c r="H443" s="2"/>
      <c r="I443" s="2"/>
      <c r="J443" s="2"/>
      <c r="K443" s="2"/>
      <c r="L443" s="2"/>
      <c r="M443" s="2"/>
      <c r="N443" s="2"/>
      <c r="O443" s="2"/>
      <c r="P443" s="2"/>
      <c r="Q443" s="2"/>
      <c r="R443" s="2"/>
      <c r="S443" s="2"/>
      <c r="T443" s="2"/>
      <c r="U443" s="2"/>
      <c r="V443" s="2"/>
      <c r="W443" s="2"/>
      <c r="X443" s="2"/>
      <c r="Y443" s="2"/>
      <c r="Z443" s="2"/>
      <c r="AA443" s="2"/>
      <c r="AB443" s="2"/>
    </row>
    <row r="444" customFormat="false" ht="15.75" hidden="false" customHeight="false" outlineLevel="0" collapsed="false">
      <c r="A444" s="2"/>
      <c r="B444" s="2"/>
      <c r="C444" s="2"/>
      <c r="D444" s="2"/>
      <c r="E444" s="2"/>
      <c r="F444" s="52"/>
      <c r="G444" s="2"/>
      <c r="H444" s="2"/>
      <c r="I444" s="2"/>
      <c r="J444" s="2"/>
      <c r="K444" s="2"/>
      <c r="L444" s="2"/>
      <c r="M444" s="2"/>
      <c r="N444" s="2"/>
      <c r="O444" s="2"/>
      <c r="P444" s="2"/>
      <c r="Q444" s="2"/>
      <c r="R444" s="2"/>
      <c r="S444" s="2"/>
      <c r="T444" s="2"/>
      <c r="U444" s="2"/>
      <c r="V444" s="2"/>
      <c r="W444" s="2"/>
      <c r="X444" s="2"/>
      <c r="Y444" s="2"/>
      <c r="Z444" s="2"/>
      <c r="AA444" s="2"/>
      <c r="AB444" s="2"/>
    </row>
    <row r="445" customFormat="false" ht="15.75" hidden="false" customHeight="false" outlineLevel="0" collapsed="false">
      <c r="A445" s="2"/>
      <c r="B445" s="2"/>
      <c r="C445" s="2"/>
      <c r="D445" s="2"/>
      <c r="E445" s="2"/>
      <c r="F445" s="52"/>
      <c r="G445" s="2"/>
      <c r="H445" s="2"/>
      <c r="I445" s="2"/>
      <c r="J445" s="2"/>
      <c r="K445" s="2"/>
      <c r="L445" s="2"/>
      <c r="M445" s="2"/>
      <c r="N445" s="2"/>
      <c r="O445" s="2"/>
      <c r="P445" s="2"/>
      <c r="Q445" s="2"/>
      <c r="R445" s="2"/>
      <c r="S445" s="2"/>
      <c r="T445" s="2"/>
      <c r="U445" s="2"/>
      <c r="V445" s="2"/>
      <c r="W445" s="2"/>
      <c r="X445" s="2"/>
      <c r="Y445" s="2"/>
      <c r="Z445" s="2"/>
      <c r="AA445" s="2"/>
      <c r="AB445" s="2"/>
    </row>
    <row r="446" customFormat="false" ht="15.75" hidden="false" customHeight="false" outlineLevel="0" collapsed="false">
      <c r="A446" s="2"/>
      <c r="B446" s="2"/>
      <c r="C446" s="2"/>
      <c r="D446" s="2"/>
      <c r="E446" s="2"/>
      <c r="F446" s="52"/>
      <c r="G446" s="2"/>
      <c r="H446" s="2"/>
      <c r="I446" s="2"/>
      <c r="J446" s="2"/>
      <c r="K446" s="2"/>
      <c r="L446" s="2"/>
      <c r="M446" s="2"/>
      <c r="N446" s="2"/>
      <c r="O446" s="2"/>
      <c r="P446" s="2"/>
      <c r="Q446" s="2"/>
      <c r="R446" s="2"/>
      <c r="S446" s="2"/>
      <c r="T446" s="2"/>
      <c r="U446" s="2"/>
      <c r="V446" s="2"/>
      <c r="W446" s="2"/>
      <c r="X446" s="2"/>
      <c r="Y446" s="2"/>
      <c r="Z446" s="2"/>
      <c r="AA446" s="2"/>
      <c r="AB446" s="2"/>
    </row>
    <row r="447" customFormat="false" ht="15.75" hidden="false" customHeight="false" outlineLevel="0" collapsed="false">
      <c r="A447" s="2"/>
      <c r="B447" s="2"/>
      <c r="C447" s="2"/>
      <c r="D447" s="2"/>
      <c r="E447" s="2"/>
      <c r="F447" s="52"/>
      <c r="G447" s="2"/>
      <c r="H447" s="2"/>
      <c r="I447" s="2"/>
      <c r="J447" s="2"/>
      <c r="K447" s="2"/>
      <c r="L447" s="2"/>
      <c r="M447" s="2"/>
      <c r="N447" s="2"/>
      <c r="O447" s="2"/>
      <c r="P447" s="2"/>
      <c r="Q447" s="2"/>
      <c r="R447" s="2"/>
      <c r="S447" s="2"/>
      <c r="T447" s="2"/>
      <c r="U447" s="2"/>
      <c r="V447" s="2"/>
      <c r="W447" s="2"/>
      <c r="X447" s="2"/>
      <c r="Y447" s="2"/>
      <c r="Z447" s="2"/>
      <c r="AA447" s="2"/>
      <c r="AB447" s="2"/>
    </row>
    <row r="448" customFormat="false" ht="15.75" hidden="false" customHeight="false" outlineLevel="0" collapsed="false">
      <c r="A448" s="2"/>
      <c r="B448" s="2"/>
      <c r="C448" s="2"/>
      <c r="D448" s="2"/>
      <c r="E448" s="2"/>
      <c r="F448" s="52"/>
      <c r="G448" s="2"/>
      <c r="H448" s="2"/>
      <c r="I448" s="2"/>
      <c r="J448" s="2"/>
      <c r="K448" s="2"/>
      <c r="L448" s="2"/>
      <c r="M448" s="2"/>
      <c r="N448" s="2"/>
      <c r="O448" s="2"/>
      <c r="P448" s="2"/>
      <c r="Q448" s="2"/>
      <c r="R448" s="2"/>
      <c r="S448" s="2"/>
      <c r="T448" s="2"/>
      <c r="U448" s="2"/>
      <c r="V448" s="2"/>
      <c r="W448" s="2"/>
      <c r="X448" s="2"/>
      <c r="Y448" s="2"/>
      <c r="Z448" s="2"/>
      <c r="AA448" s="2"/>
      <c r="AB448" s="2"/>
    </row>
    <row r="449" customFormat="false" ht="15.75" hidden="false" customHeight="false" outlineLevel="0" collapsed="false">
      <c r="A449" s="2"/>
      <c r="B449" s="2"/>
      <c r="C449" s="2"/>
      <c r="D449" s="2"/>
      <c r="E449" s="2"/>
      <c r="F449" s="52"/>
      <c r="G449" s="2"/>
      <c r="H449" s="2"/>
      <c r="I449" s="2"/>
      <c r="J449" s="2"/>
      <c r="K449" s="2"/>
      <c r="L449" s="2"/>
      <c r="M449" s="2"/>
      <c r="N449" s="2"/>
      <c r="O449" s="2"/>
      <c r="P449" s="2"/>
      <c r="Q449" s="2"/>
      <c r="R449" s="2"/>
      <c r="S449" s="2"/>
      <c r="T449" s="2"/>
      <c r="U449" s="2"/>
      <c r="V449" s="2"/>
      <c r="W449" s="2"/>
      <c r="X449" s="2"/>
      <c r="Y449" s="2"/>
      <c r="Z449" s="2"/>
      <c r="AA449" s="2"/>
      <c r="AB449" s="2"/>
    </row>
    <row r="450" customFormat="false" ht="15.75" hidden="false" customHeight="false" outlineLevel="0" collapsed="false">
      <c r="A450" s="2"/>
      <c r="B450" s="2"/>
      <c r="C450" s="2"/>
      <c r="D450" s="2"/>
      <c r="E450" s="2"/>
      <c r="F450" s="52"/>
      <c r="G450" s="2"/>
      <c r="H450" s="2"/>
      <c r="I450" s="2"/>
      <c r="J450" s="2"/>
      <c r="K450" s="2"/>
      <c r="L450" s="2"/>
      <c r="M450" s="2"/>
      <c r="N450" s="2"/>
      <c r="O450" s="2"/>
      <c r="P450" s="2"/>
      <c r="Q450" s="2"/>
      <c r="R450" s="2"/>
      <c r="S450" s="2"/>
      <c r="T450" s="2"/>
      <c r="U450" s="2"/>
      <c r="V450" s="2"/>
      <c r="W450" s="2"/>
      <c r="X450" s="2"/>
      <c r="Y450" s="2"/>
      <c r="Z450" s="2"/>
      <c r="AA450" s="2"/>
      <c r="AB450" s="2"/>
    </row>
    <row r="451" customFormat="false" ht="15.75" hidden="false" customHeight="false" outlineLevel="0" collapsed="false">
      <c r="A451" s="2"/>
      <c r="B451" s="2"/>
      <c r="C451" s="2"/>
      <c r="D451" s="2"/>
      <c r="E451" s="2"/>
      <c r="F451" s="52"/>
      <c r="G451" s="2"/>
      <c r="H451" s="2"/>
      <c r="I451" s="2"/>
      <c r="J451" s="2"/>
      <c r="K451" s="2"/>
      <c r="L451" s="2"/>
      <c r="M451" s="2"/>
      <c r="N451" s="2"/>
      <c r="O451" s="2"/>
      <c r="P451" s="2"/>
      <c r="Q451" s="2"/>
      <c r="R451" s="2"/>
      <c r="S451" s="2"/>
      <c r="T451" s="2"/>
      <c r="U451" s="2"/>
      <c r="V451" s="2"/>
      <c r="W451" s="2"/>
      <c r="X451" s="2"/>
      <c r="Y451" s="2"/>
      <c r="Z451" s="2"/>
      <c r="AA451" s="2"/>
      <c r="AB451" s="2"/>
    </row>
    <row r="452" customFormat="false" ht="15.75" hidden="false" customHeight="false" outlineLevel="0" collapsed="false">
      <c r="A452" s="2"/>
      <c r="B452" s="2"/>
      <c r="C452" s="2"/>
      <c r="D452" s="2"/>
      <c r="E452" s="2"/>
      <c r="F452" s="52"/>
      <c r="G452" s="2"/>
      <c r="H452" s="2"/>
      <c r="I452" s="2"/>
      <c r="J452" s="2"/>
      <c r="K452" s="2"/>
      <c r="L452" s="2"/>
      <c r="M452" s="2"/>
      <c r="N452" s="2"/>
      <c r="O452" s="2"/>
      <c r="P452" s="2"/>
      <c r="Q452" s="2"/>
      <c r="R452" s="2"/>
      <c r="S452" s="2"/>
      <c r="T452" s="2"/>
      <c r="U452" s="2"/>
      <c r="V452" s="2"/>
      <c r="W452" s="2"/>
      <c r="X452" s="2"/>
      <c r="Y452" s="2"/>
      <c r="Z452" s="2"/>
      <c r="AA452" s="2"/>
      <c r="AB452" s="2"/>
    </row>
    <row r="453" customFormat="false" ht="15.75" hidden="false" customHeight="false" outlineLevel="0" collapsed="false">
      <c r="A453" s="2"/>
      <c r="B453" s="2"/>
      <c r="C453" s="2"/>
      <c r="D453" s="2"/>
      <c r="E453" s="2"/>
      <c r="F453" s="52"/>
      <c r="G453" s="2"/>
      <c r="H453" s="2"/>
      <c r="I453" s="2"/>
      <c r="J453" s="2"/>
      <c r="K453" s="2"/>
      <c r="L453" s="2"/>
      <c r="M453" s="2"/>
      <c r="N453" s="2"/>
      <c r="O453" s="2"/>
      <c r="P453" s="2"/>
      <c r="Q453" s="2"/>
      <c r="R453" s="2"/>
      <c r="S453" s="2"/>
      <c r="T453" s="2"/>
      <c r="U453" s="2"/>
      <c r="V453" s="2"/>
      <c r="W453" s="2"/>
      <c r="X453" s="2"/>
      <c r="Y453" s="2"/>
      <c r="Z453" s="2"/>
      <c r="AA453" s="2"/>
      <c r="AB453" s="2"/>
    </row>
    <row r="454" customFormat="false" ht="15.75" hidden="false" customHeight="false" outlineLevel="0" collapsed="false">
      <c r="A454" s="2"/>
      <c r="B454" s="2"/>
      <c r="C454" s="2"/>
      <c r="D454" s="2"/>
      <c r="E454" s="2"/>
      <c r="F454" s="52"/>
      <c r="G454" s="2"/>
      <c r="H454" s="2"/>
      <c r="I454" s="2"/>
      <c r="J454" s="2"/>
      <c r="K454" s="2"/>
      <c r="L454" s="2"/>
      <c r="M454" s="2"/>
      <c r="N454" s="2"/>
      <c r="O454" s="2"/>
      <c r="P454" s="2"/>
      <c r="Q454" s="2"/>
      <c r="R454" s="2"/>
      <c r="S454" s="2"/>
      <c r="T454" s="2"/>
      <c r="U454" s="2"/>
      <c r="V454" s="2"/>
      <c r="W454" s="2"/>
      <c r="X454" s="2"/>
      <c r="Y454" s="2"/>
      <c r="Z454" s="2"/>
      <c r="AA454" s="2"/>
      <c r="AB454" s="2"/>
    </row>
    <row r="455" customFormat="false" ht="15.75" hidden="false" customHeight="false" outlineLevel="0" collapsed="false">
      <c r="A455" s="2"/>
      <c r="B455" s="2"/>
      <c r="C455" s="2"/>
      <c r="D455" s="2"/>
      <c r="E455" s="2"/>
      <c r="F455" s="52"/>
      <c r="G455" s="2"/>
      <c r="H455" s="2"/>
      <c r="I455" s="2"/>
      <c r="J455" s="2"/>
      <c r="K455" s="2"/>
      <c r="L455" s="2"/>
      <c r="M455" s="2"/>
      <c r="N455" s="2"/>
      <c r="O455" s="2"/>
      <c r="P455" s="2"/>
      <c r="Q455" s="2"/>
      <c r="R455" s="2"/>
      <c r="S455" s="2"/>
      <c r="T455" s="2"/>
      <c r="U455" s="2"/>
      <c r="V455" s="2"/>
      <c r="W455" s="2"/>
      <c r="X455" s="2"/>
      <c r="Y455" s="2"/>
      <c r="Z455" s="2"/>
      <c r="AA455" s="2"/>
      <c r="AB455" s="2"/>
    </row>
    <row r="456" customFormat="false" ht="15.75" hidden="false" customHeight="false" outlineLevel="0" collapsed="false">
      <c r="A456" s="2"/>
      <c r="B456" s="2"/>
      <c r="C456" s="2"/>
      <c r="D456" s="2"/>
      <c r="E456" s="2"/>
      <c r="F456" s="52"/>
      <c r="G456" s="2"/>
      <c r="H456" s="2"/>
      <c r="I456" s="2"/>
      <c r="J456" s="2"/>
      <c r="K456" s="2"/>
      <c r="L456" s="2"/>
      <c r="M456" s="2"/>
      <c r="N456" s="2"/>
      <c r="O456" s="2"/>
      <c r="P456" s="2"/>
      <c r="Q456" s="2"/>
      <c r="R456" s="2"/>
      <c r="S456" s="2"/>
      <c r="T456" s="2"/>
      <c r="U456" s="2"/>
      <c r="V456" s="2"/>
      <c r="W456" s="2"/>
      <c r="X456" s="2"/>
      <c r="Y456" s="2"/>
      <c r="Z456" s="2"/>
      <c r="AA456" s="2"/>
      <c r="AB456" s="2"/>
    </row>
    <row r="457" customFormat="false" ht="15.75" hidden="false" customHeight="false" outlineLevel="0" collapsed="false">
      <c r="A457" s="2"/>
      <c r="B457" s="2"/>
      <c r="C457" s="2"/>
      <c r="D457" s="2"/>
      <c r="E457" s="2"/>
      <c r="F457" s="52"/>
      <c r="G457" s="2"/>
      <c r="H457" s="2"/>
      <c r="I457" s="2"/>
      <c r="J457" s="2"/>
      <c r="K457" s="2"/>
      <c r="L457" s="2"/>
      <c r="M457" s="2"/>
      <c r="N457" s="2"/>
      <c r="O457" s="2"/>
      <c r="P457" s="2"/>
      <c r="Q457" s="2"/>
      <c r="R457" s="2"/>
      <c r="S457" s="2"/>
      <c r="T457" s="2"/>
      <c r="U457" s="2"/>
      <c r="V457" s="2"/>
      <c r="W457" s="2"/>
      <c r="X457" s="2"/>
      <c r="Y457" s="2"/>
      <c r="Z457" s="2"/>
      <c r="AA457" s="2"/>
      <c r="AB457" s="2"/>
    </row>
    <row r="458" customFormat="false" ht="15.75" hidden="false" customHeight="false" outlineLevel="0" collapsed="false">
      <c r="A458" s="2"/>
      <c r="B458" s="2"/>
      <c r="C458" s="2"/>
      <c r="D458" s="2"/>
      <c r="E458" s="2"/>
      <c r="F458" s="52"/>
      <c r="G458" s="2"/>
      <c r="H458" s="2"/>
      <c r="I458" s="2"/>
      <c r="J458" s="2"/>
      <c r="K458" s="2"/>
      <c r="L458" s="2"/>
      <c r="M458" s="2"/>
      <c r="N458" s="2"/>
      <c r="O458" s="2"/>
      <c r="P458" s="2"/>
      <c r="Q458" s="2"/>
      <c r="R458" s="2"/>
      <c r="S458" s="2"/>
      <c r="T458" s="2"/>
      <c r="U458" s="2"/>
      <c r="V458" s="2"/>
      <c r="W458" s="2"/>
      <c r="X458" s="2"/>
      <c r="Y458" s="2"/>
      <c r="Z458" s="2"/>
      <c r="AA458" s="2"/>
      <c r="AB458" s="2"/>
    </row>
    <row r="459" customFormat="false" ht="15.75" hidden="false" customHeight="false" outlineLevel="0" collapsed="false">
      <c r="A459" s="2"/>
      <c r="B459" s="2"/>
      <c r="C459" s="2"/>
      <c r="D459" s="2"/>
      <c r="E459" s="2"/>
      <c r="F459" s="52"/>
      <c r="G459" s="2"/>
      <c r="H459" s="2"/>
      <c r="I459" s="2"/>
      <c r="J459" s="2"/>
      <c r="K459" s="2"/>
      <c r="L459" s="2"/>
      <c r="M459" s="2"/>
      <c r="N459" s="2"/>
      <c r="O459" s="2"/>
      <c r="P459" s="2"/>
      <c r="Q459" s="2"/>
      <c r="R459" s="2"/>
      <c r="S459" s="2"/>
      <c r="T459" s="2"/>
      <c r="U459" s="2"/>
      <c r="V459" s="2"/>
      <c r="W459" s="2"/>
      <c r="X459" s="2"/>
      <c r="Y459" s="2"/>
      <c r="Z459" s="2"/>
      <c r="AA459" s="2"/>
      <c r="AB459" s="2"/>
    </row>
    <row r="460" customFormat="false" ht="15.75" hidden="false" customHeight="false" outlineLevel="0" collapsed="false">
      <c r="A460" s="2"/>
      <c r="B460" s="2"/>
      <c r="C460" s="2"/>
      <c r="D460" s="2"/>
      <c r="E460" s="2"/>
      <c r="F460" s="52"/>
      <c r="G460" s="2"/>
      <c r="H460" s="2"/>
      <c r="I460" s="2"/>
      <c r="J460" s="2"/>
      <c r="K460" s="2"/>
      <c r="L460" s="2"/>
      <c r="M460" s="2"/>
      <c r="N460" s="2"/>
      <c r="O460" s="2"/>
      <c r="P460" s="2"/>
      <c r="Q460" s="2"/>
      <c r="R460" s="2"/>
      <c r="S460" s="2"/>
      <c r="T460" s="2"/>
      <c r="U460" s="2"/>
      <c r="V460" s="2"/>
      <c r="W460" s="2"/>
      <c r="X460" s="2"/>
      <c r="Y460" s="2"/>
      <c r="Z460" s="2"/>
      <c r="AA460" s="2"/>
      <c r="AB460" s="2"/>
    </row>
    <row r="461" customFormat="false" ht="15.75" hidden="false" customHeight="false" outlineLevel="0" collapsed="false">
      <c r="A461" s="2"/>
      <c r="B461" s="2"/>
      <c r="C461" s="2"/>
      <c r="D461" s="2"/>
      <c r="E461" s="2"/>
      <c r="F461" s="52"/>
      <c r="G461" s="2"/>
      <c r="H461" s="2"/>
      <c r="I461" s="2"/>
      <c r="J461" s="2"/>
      <c r="K461" s="2"/>
      <c r="L461" s="2"/>
      <c r="M461" s="2"/>
      <c r="N461" s="2"/>
      <c r="O461" s="2"/>
      <c r="P461" s="2"/>
      <c r="Q461" s="2"/>
      <c r="R461" s="2"/>
      <c r="S461" s="2"/>
      <c r="T461" s="2"/>
      <c r="U461" s="2"/>
      <c r="V461" s="2"/>
      <c r="W461" s="2"/>
      <c r="X461" s="2"/>
      <c r="Y461" s="2"/>
      <c r="Z461" s="2"/>
      <c r="AA461" s="2"/>
      <c r="AB461" s="2"/>
    </row>
    <row r="462" customFormat="false" ht="15.75" hidden="false" customHeight="false" outlineLevel="0" collapsed="false">
      <c r="A462" s="2"/>
      <c r="B462" s="2"/>
      <c r="C462" s="2"/>
      <c r="D462" s="2"/>
      <c r="E462" s="2"/>
      <c r="F462" s="52"/>
      <c r="G462" s="2"/>
      <c r="H462" s="2"/>
      <c r="I462" s="2"/>
      <c r="J462" s="2"/>
      <c r="K462" s="2"/>
      <c r="L462" s="2"/>
      <c r="M462" s="2"/>
      <c r="N462" s="2"/>
      <c r="O462" s="2"/>
      <c r="P462" s="2"/>
      <c r="Q462" s="2"/>
      <c r="R462" s="2"/>
      <c r="S462" s="2"/>
      <c r="T462" s="2"/>
      <c r="U462" s="2"/>
      <c r="V462" s="2"/>
      <c r="W462" s="2"/>
      <c r="X462" s="2"/>
      <c r="Y462" s="2"/>
      <c r="Z462" s="2"/>
      <c r="AA462" s="2"/>
      <c r="AB462" s="2"/>
    </row>
    <row r="463" customFormat="false" ht="15.75" hidden="false" customHeight="false" outlineLevel="0" collapsed="false">
      <c r="A463" s="2"/>
      <c r="B463" s="2"/>
      <c r="C463" s="2"/>
      <c r="D463" s="2"/>
      <c r="E463" s="2"/>
      <c r="F463" s="52"/>
      <c r="G463" s="2"/>
      <c r="H463" s="2"/>
      <c r="I463" s="2"/>
      <c r="J463" s="2"/>
      <c r="K463" s="2"/>
      <c r="L463" s="2"/>
      <c r="M463" s="2"/>
      <c r="N463" s="2"/>
      <c r="O463" s="2"/>
      <c r="P463" s="2"/>
      <c r="Q463" s="2"/>
      <c r="R463" s="2"/>
      <c r="S463" s="2"/>
      <c r="T463" s="2"/>
      <c r="U463" s="2"/>
      <c r="V463" s="2"/>
      <c r="W463" s="2"/>
      <c r="X463" s="2"/>
      <c r="Y463" s="2"/>
      <c r="Z463" s="2"/>
      <c r="AA463" s="2"/>
      <c r="AB463" s="2"/>
    </row>
    <row r="464" customFormat="false" ht="15.75" hidden="false" customHeight="false" outlineLevel="0" collapsed="false">
      <c r="A464" s="2"/>
      <c r="B464" s="2"/>
      <c r="C464" s="2"/>
      <c r="D464" s="2"/>
      <c r="E464" s="2"/>
      <c r="F464" s="52"/>
      <c r="G464" s="2"/>
      <c r="H464" s="2"/>
      <c r="I464" s="2"/>
      <c r="J464" s="2"/>
      <c r="K464" s="2"/>
      <c r="L464" s="2"/>
      <c r="M464" s="2"/>
      <c r="N464" s="2"/>
      <c r="O464" s="2"/>
      <c r="P464" s="2"/>
      <c r="Q464" s="2"/>
      <c r="R464" s="2"/>
      <c r="S464" s="2"/>
      <c r="T464" s="2"/>
      <c r="U464" s="2"/>
      <c r="V464" s="2"/>
      <c r="W464" s="2"/>
      <c r="X464" s="2"/>
      <c r="Y464" s="2"/>
      <c r="Z464" s="2"/>
      <c r="AA464" s="2"/>
      <c r="AB464" s="2"/>
    </row>
    <row r="465" customFormat="false" ht="15.75" hidden="false" customHeight="false" outlineLevel="0" collapsed="false">
      <c r="A465" s="2"/>
      <c r="B465" s="2"/>
      <c r="C465" s="2"/>
      <c r="D465" s="2"/>
      <c r="E465" s="2"/>
      <c r="F465" s="52"/>
      <c r="G465" s="2"/>
      <c r="H465" s="2"/>
      <c r="I465" s="2"/>
      <c r="J465" s="2"/>
      <c r="K465" s="2"/>
      <c r="L465" s="2"/>
      <c r="M465" s="2"/>
      <c r="N465" s="2"/>
      <c r="O465" s="2"/>
      <c r="P465" s="2"/>
      <c r="Q465" s="2"/>
      <c r="R465" s="2"/>
      <c r="S465" s="2"/>
      <c r="T465" s="2"/>
      <c r="U465" s="2"/>
      <c r="V465" s="2"/>
      <c r="W465" s="2"/>
      <c r="X465" s="2"/>
      <c r="Y465" s="2"/>
      <c r="Z465" s="2"/>
      <c r="AA465" s="2"/>
      <c r="AB465" s="2"/>
    </row>
    <row r="466" customFormat="false" ht="15.75" hidden="false" customHeight="false" outlineLevel="0" collapsed="false">
      <c r="A466" s="2"/>
      <c r="B466" s="2"/>
      <c r="C466" s="2"/>
      <c r="D466" s="2"/>
      <c r="E466" s="2"/>
      <c r="F466" s="52"/>
      <c r="G466" s="2"/>
      <c r="H466" s="2"/>
      <c r="I466" s="2"/>
      <c r="J466" s="2"/>
      <c r="K466" s="2"/>
      <c r="L466" s="2"/>
      <c r="M466" s="2"/>
      <c r="N466" s="2"/>
      <c r="O466" s="2"/>
      <c r="P466" s="2"/>
      <c r="Q466" s="2"/>
      <c r="R466" s="2"/>
      <c r="S466" s="2"/>
      <c r="T466" s="2"/>
      <c r="U466" s="2"/>
      <c r="V466" s="2"/>
      <c r="W466" s="2"/>
      <c r="X466" s="2"/>
      <c r="Y466" s="2"/>
      <c r="Z466" s="2"/>
      <c r="AA466" s="2"/>
      <c r="AB466" s="2"/>
    </row>
    <row r="467" customFormat="false" ht="15.75" hidden="false" customHeight="false" outlineLevel="0" collapsed="false">
      <c r="A467" s="2"/>
      <c r="B467" s="2"/>
      <c r="C467" s="2"/>
      <c r="D467" s="2"/>
      <c r="E467" s="2"/>
      <c r="F467" s="52"/>
      <c r="G467" s="2"/>
      <c r="H467" s="2"/>
      <c r="I467" s="2"/>
      <c r="J467" s="2"/>
      <c r="K467" s="2"/>
      <c r="L467" s="2"/>
      <c r="M467" s="2"/>
      <c r="N467" s="2"/>
      <c r="O467" s="2"/>
      <c r="P467" s="2"/>
      <c r="Q467" s="2"/>
      <c r="R467" s="2"/>
      <c r="S467" s="2"/>
      <c r="T467" s="2"/>
      <c r="U467" s="2"/>
      <c r="V467" s="2"/>
      <c r="W467" s="2"/>
      <c r="X467" s="2"/>
      <c r="Y467" s="2"/>
      <c r="Z467" s="2"/>
      <c r="AA467" s="2"/>
      <c r="AB467" s="2"/>
    </row>
    <row r="468" customFormat="false" ht="15.75" hidden="false" customHeight="false" outlineLevel="0" collapsed="false">
      <c r="A468" s="2"/>
      <c r="B468" s="2"/>
      <c r="C468" s="2"/>
      <c r="D468" s="2"/>
      <c r="E468" s="2"/>
      <c r="F468" s="52"/>
      <c r="G468" s="2"/>
      <c r="H468" s="2"/>
      <c r="I468" s="2"/>
      <c r="J468" s="2"/>
      <c r="K468" s="2"/>
      <c r="L468" s="2"/>
      <c r="M468" s="2"/>
      <c r="N468" s="2"/>
      <c r="O468" s="2"/>
      <c r="P468" s="2"/>
      <c r="Q468" s="2"/>
      <c r="R468" s="2"/>
      <c r="S468" s="2"/>
      <c r="T468" s="2"/>
      <c r="U468" s="2"/>
      <c r="V468" s="2"/>
      <c r="W468" s="2"/>
      <c r="X468" s="2"/>
      <c r="Y468" s="2"/>
      <c r="Z468" s="2"/>
      <c r="AA468" s="2"/>
      <c r="AB468" s="2"/>
    </row>
    <row r="469" customFormat="false" ht="15.75" hidden="false" customHeight="false" outlineLevel="0" collapsed="false">
      <c r="A469" s="2"/>
      <c r="B469" s="2"/>
      <c r="C469" s="2"/>
      <c r="D469" s="2"/>
      <c r="E469" s="2"/>
      <c r="F469" s="52"/>
      <c r="G469" s="2"/>
      <c r="H469" s="2"/>
      <c r="I469" s="2"/>
      <c r="J469" s="2"/>
      <c r="K469" s="2"/>
      <c r="L469" s="2"/>
      <c r="M469" s="2"/>
      <c r="N469" s="2"/>
      <c r="O469" s="2"/>
      <c r="P469" s="2"/>
      <c r="Q469" s="2"/>
      <c r="R469" s="2"/>
      <c r="S469" s="2"/>
      <c r="T469" s="2"/>
      <c r="U469" s="2"/>
      <c r="V469" s="2"/>
      <c r="W469" s="2"/>
      <c r="X469" s="2"/>
      <c r="Y469" s="2"/>
      <c r="Z469" s="2"/>
      <c r="AA469" s="2"/>
      <c r="AB469" s="2"/>
    </row>
    <row r="470" customFormat="false" ht="15.75" hidden="false" customHeight="false" outlineLevel="0" collapsed="false">
      <c r="A470" s="2"/>
      <c r="B470" s="2"/>
      <c r="C470" s="2"/>
      <c r="D470" s="2"/>
      <c r="E470" s="2"/>
      <c r="F470" s="52"/>
      <c r="G470" s="2"/>
      <c r="H470" s="2"/>
      <c r="I470" s="2"/>
      <c r="J470" s="2"/>
      <c r="K470" s="2"/>
      <c r="L470" s="2"/>
      <c r="M470" s="2"/>
      <c r="N470" s="2"/>
      <c r="O470" s="2"/>
      <c r="P470" s="2"/>
      <c r="Q470" s="2"/>
      <c r="R470" s="2"/>
      <c r="S470" s="2"/>
      <c r="T470" s="2"/>
      <c r="U470" s="2"/>
      <c r="V470" s="2"/>
      <c r="W470" s="2"/>
      <c r="X470" s="2"/>
      <c r="Y470" s="2"/>
      <c r="Z470" s="2"/>
      <c r="AA470" s="2"/>
      <c r="AB470" s="2"/>
    </row>
    <row r="471" customFormat="false" ht="15.75" hidden="false" customHeight="false" outlineLevel="0" collapsed="false">
      <c r="A471" s="2"/>
      <c r="B471" s="2"/>
      <c r="C471" s="2"/>
      <c r="D471" s="2"/>
      <c r="E471" s="2"/>
      <c r="F471" s="52"/>
      <c r="G471" s="2"/>
      <c r="H471" s="2"/>
      <c r="I471" s="2"/>
      <c r="J471" s="2"/>
      <c r="K471" s="2"/>
      <c r="L471" s="2"/>
      <c r="M471" s="2"/>
      <c r="N471" s="2"/>
      <c r="O471" s="2"/>
      <c r="P471" s="2"/>
      <c r="Q471" s="2"/>
      <c r="R471" s="2"/>
      <c r="S471" s="2"/>
      <c r="T471" s="2"/>
      <c r="U471" s="2"/>
      <c r="V471" s="2"/>
      <c r="W471" s="2"/>
      <c r="X471" s="2"/>
      <c r="Y471" s="2"/>
      <c r="Z471" s="2"/>
      <c r="AA471" s="2"/>
      <c r="AB471" s="2"/>
    </row>
    <row r="472" customFormat="false" ht="15.75" hidden="false" customHeight="false" outlineLevel="0" collapsed="false">
      <c r="A472" s="2"/>
      <c r="B472" s="2"/>
      <c r="C472" s="2"/>
      <c r="D472" s="2"/>
      <c r="E472" s="2"/>
      <c r="F472" s="52"/>
      <c r="G472" s="2"/>
      <c r="H472" s="2"/>
      <c r="I472" s="2"/>
      <c r="J472" s="2"/>
      <c r="K472" s="2"/>
      <c r="L472" s="2"/>
      <c r="M472" s="2"/>
      <c r="N472" s="2"/>
      <c r="O472" s="2"/>
      <c r="P472" s="2"/>
      <c r="Q472" s="2"/>
      <c r="R472" s="2"/>
      <c r="S472" s="2"/>
      <c r="T472" s="2"/>
      <c r="U472" s="2"/>
      <c r="V472" s="2"/>
      <c r="W472" s="2"/>
      <c r="X472" s="2"/>
      <c r="Y472" s="2"/>
      <c r="Z472" s="2"/>
      <c r="AA472" s="2"/>
      <c r="AB472" s="2"/>
    </row>
    <row r="473" customFormat="false" ht="15.75" hidden="false" customHeight="false" outlineLevel="0" collapsed="false">
      <c r="A473" s="2"/>
      <c r="B473" s="2"/>
      <c r="C473" s="2"/>
      <c r="D473" s="2"/>
      <c r="E473" s="2"/>
      <c r="F473" s="52"/>
      <c r="G473" s="2"/>
      <c r="H473" s="2"/>
      <c r="I473" s="2"/>
      <c r="J473" s="2"/>
      <c r="K473" s="2"/>
      <c r="L473" s="2"/>
      <c r="M473" s="2"/>
      <c r="N473" s="2"/>
      <c r="O473" s="2"/>
      <c r="P473" s="2"/>
      <c r="Q473" s="2"/>
      <c r="R473" s="2"/>
      <c r="S473" s="2"/>
      <c r="T473" s="2"/>
      <c r="U473" s="2"/>
      <c r="V473" s="2"/>
      <c r="W473" s="2"/>
      <c r="X473" s="2"/>
      <c r="Y473" s="2"/>
      <c r="Z473" s="2"/>
      <c r="AA473" s="2"/>
      <c r="AB473" s="2"/>
    </row>
    <row r="474" customFormat="false" ht="15.75" hidden="false" customHeight="false" outlineLevel="0" collapsed="false">
      <c r="A474" s="2"/>
      <c r="B474" s="2"/>
      <c r="C474" s="2"/>
      <c r="D474" s="2"/>
      <c r="E474" s="2"/>
      <c r="F474" s="52"/>
      <c r="G474" s="2"/>
      <c r="H474" s="2"/>
      <c r="I474" s="2"/>
      <c r="J474" s="2"/>
      <c r="K474" s="2"/>
      <c r="L474" s="2"/>
      <c r="M474" s="2"/>
      <c r="N474" s="2"/>
      <c r="O474" s="2"/>
      <c r="P474" s="2"/>
      <c r="Q474" s="2"/>
      <c r="R474" s="2"/>
      <c r="S474" s="2"/>
      <c r="T474" s="2"/>
      <c r="U474" s="2"/>
      <c r="V474" s="2"/>
      <c r="W474" s="2"/>
      <c r="X474" s="2"/>
      <c r="Y474" s="2"/>
      <c r="Z474" s="2"/>
      <c r="AA474" s="2"/>
      <c r="AB474" s="2"/>
    </row>
    <row r="475" customFormat="false" ht="15.75" hidden="false" customHeight="false" outlineLevel="0" collapsed="false">
      <c r="A475" s="2"/>
      <c r="B475" s="2"/>
      <c r="C475" s="2"/>
      <c r="D475" s="2"/>
      <c r="E475" s="2"/>
      <c r="F475" s="52"/>
      <c r="G475" s="2"/>
      <c r="H475" s="2"/>
      <c r="I475" s="2"/>
      <c r="J475" s="2"/>
      <c r="K475" s="2"/>
      <c r="L475" s="2"/>
      <c r="M475" s="2"/>
      <c r="N475" s="2"/>
      <c r="O475" s="2"/>
      <c r="P475" s="2"/>
      <c r="Q475" s="2"/>
      <c r="R475" s="2"/>
      <c r="S475" s="2"/>
      <c r="T475" s="2"/>
      <c r="U475" s="2"/>
      <c r="V475" s="2"/>
      <c r="W475" s="2"/>
      <c r="X475" s="2"/>
      <c r="Y475" s="2"/>
      <c r="Z475" s="2"/>
      <c r="AA475" s="2"/>
      <c r="AB475" s="2"/>
    </row>
    <row r="476" customFormat="false" ht="15.75" hidden="false" customHeight="false" outlineLevel="0" collapsed="false">
      <c r="A476" s="2"/>
      <c r="B476" s="2"/>
      <c r="C476" s="2"/>
      <c r="D476" s="2"/>
      <c r="E476" s="2"/>
      <c r="F476" s="52"/>
      <c r="G476" s="2"/>
      <c r="H476" s="2"/>
      <c r="I476" s="2"/>
      <c r="J476" s="2"/>
      <c r="K476" s="2"/>
      <c r="L476" s="2"/>
      <c r="M476" s="2"/>
      <c r="N476" s="2"/>
      <c r="O476" s="2"/>
      <c r="P476" s="2"/>
      <c r="Q476" s="2"/>
      <c r="R476" s="2"/>
      <c r="S476" s="2"/>
      <c r="T476" s="2"/>
      <c r="U476" s="2"/>
      <c r="V476" s="2"/>
      <c r="W476" s="2"/>
      <c r="X476" s="2"/>
      <c r="Y476" s="2"/>
      <c r="Z476" s="2"/>
      <c r="AA476" s="2"/>
      <c r="AB476" s="2"/>
    </row>
    <row r="477" customFormat="false" ht="15.75" hidden="false" customHeight="false" outlineLevel="0" collapsed="false">
      <c r="A477" s="2"/>
      <c r="B477" s="2"/>
      <c r="C477" s="2"/>
      <c r="D477" s="2"/>
      <c r="E477" s="2"/>
      <c r="F477" s="52"/>
      <c r="G477" s="2"/>
      <c r="H477" s="2"/>
      <c r="I477" s="2"/>
      <c r="J477" s="2"/>
      <c r="K477" s="2"/>
      <c r="L477" s="2"/>
      <c r="M477" s="2"/>
      <c r="N477" s="2"/>
      <c r="O477" s="2"/>
      <c r="P477" s="2"/>
      <c r="Q477" s="2"/>
      <c r="R477" s="2"/>
      <c r="S477" s="2"/>
      <c r="T477" s="2"/>
      <c r="U477" s="2"/>
      <c r="V477" s="2"/>
      <c r="W477" s="2"/>
      <c r="X477" s="2"/>
      <c r="Y477" s="2"/>
      <c r="Z477" s="2"/>
      <c r="AA477" s="2"/>
      <c r="AB477" s="2"/>
    </row>
    <row r="478" customFormat="false" ht="15.75" hidden="false" customHeight="false" outlineLevel="0" collapsed="false">
      <c r="A478" s="2"/>
      <c r="B478" s="2"/>
      <c r="C478" s="2"/>
      <c r="D478" s="2"/>
      <c r="E478" s="2"/>
      <c r="F478" s="52"/>
      <c r="G478" s="2"/>
      <c r="H478" s="2"/>
      <c r="I478" s="2"/>
      <c r="J478" s="2"/>
      <c r="K478" s="2"/>
      <c r="L478" s="2"/>
      <c r="M478" s="2"/>
      <c r="N478" s="2"/>
      <c r="O478" s="2"/>
      <c r="P478" s="2"/>
      <c r="Q478" s="2"/>
      <c r="R478" s="2"/>
      <c r="S478" s="2"/>
      <c r="T478" s="2"/>
      <c r="U478" s="2"/>
      <c r="V478" s="2"/>
      <c r="W478" s="2"/>
      <c r="X478" s="2"/>
      <c r="Y478" s="2"/>
      <c r="Z478" s="2"/>
      <c r="AA478" s="2"/>
      <c r="AB478" s="2"/>
    </row>
    <row r="479" customFormat="false" ht="15.75" hidden="false" customHeight="false" outlineLevel="0" collapsed="false">
      <c r="A479" s="2"/>
      <c r="B479" s="2"/>
      <c r="C479" s="2"/>
      <c r="D479" s="2"/>
      <c r="E479" s="2"/>
      <c r="F479" s="52"/>
      <c r="G479" s="2"/>
      <c r="H479" s="2"/>
      <c r="I479" s="2"/>
      <c r="J479" s="2"/>
      <c r="K479" s="2"/>
      <c r="L479" s="2"/>
      <c r="M479" s="2"/>
      <c r="N479" s="2"/>
      <c r="O479" s="2"/>
      <c r="P479" s="2"/>
      <c r="Q479" s="2"/>
      <c r="R479" s="2"/>
      <c r="S479" s="2"/>
      <c r="T479" s="2"/>
      <c r="U479" s="2"/>
      <c r="V479" s="2"/>
      <c r="W479" s="2"/>
      <c r="X479" s="2"/>
      <c r="Y479" s="2"/>
      <c r="Z479" s="2"/>
      <c r="AA479" s="2"/>
      <c r="AB479" s="2"/>
    </row>
    <row r="480" customFormat="false" ht="15.75" hidden="false" customHeight="false" outlineLevel="0" collapsed="false">
      <c r="A480" s="2"/>
      <c r="B480" s="2"/>
      <c r="C480" s="2"/>
      <c r="D480" s="2"/>
      <c r="E480" s="2"/>
      <c r="F480" s="52"/>
      <c r="G480" s="2"/>
      <c r="H480" s="2"/>
      <c r="I480" s="2"/>
      <c r="J480" s="2"/>
      <c r="K480" s="2"/>
      <c r="L480" s="2"/>
      <c r="M480" s="2"/>
      <c r="N480" s="2"/>
      <c r="O480" s="2"/>
      <c r="P480" s="2"/>
      <c r="Q480" s="2"/>
      <c r="R480" s="2"/>
      <c r="S480" s="2"/>
      <c r="T480" s="2"/>
      <c r="U480" s="2"/>
      <c r="V480" s="2"/>
      <c r="W480" s="2"/>
      <c r="X480" s="2"/>
      <c r="Y480" s="2"/>
      <c r="Z480" s="2"/>
      <c r="AA480" s="2"/>
      <c r="AB480" s="2"/>
    </row>
    <row r="481" customFormat="false" ht="15.75" hidden="false" customHeight="false" outlineLevel="0" collapsed="false">
      <c r="A481" s="2"/>
      <c r="B481" s="2"/>
      <c r="C481" s="2"/>
      <c r="D481" s="2"/>
      <c r="E481" s="2"/>
      <c r="F481" s="52"/>
      <c r="G481" s="2"/>
      <c r="H481" s="2"/>
      <c r="I481" s="2"/>
      <c r="J481" s="2"/>
      <c r="K481" s="2"/>
      <c r="L481" s="2"/>
      <c r="M481" s="2"/>
      <c r="N481" s="2"/>
      <c r="O481" s="2"/>
      <c r="P481" s="2"/>
      <c r="Q481" s="2"/>
      <c r="R481" s="2"/>
      <c r="S481" s="2"/>
      <c r="T481" s="2"/>
      <c r="U481" s="2"/>
      <c r="V481" s="2"/>
      <c r="W481" s="2"/>
      <c r="X481" s="2"/>
      <c r="Y481" s="2"/>
      <c r="Z481" s="2"/>
      <c r="AA481" s="2"/>
      <c r="AB481" s="2"/>
    </row>
    <row r="482" customFormat="false" ht="15.75" hidden="false" customHeight="false" outlineLevel="0" collapsed="false">
      <c r="A482" s="2"/>
      <c r="B482" s="2"/>
      <c r="C482" s="2"/>
      <c r="D482" s="2"/>
      <c r="E482" s="2"/>
      <c r="F482" s="52"/>
      <c r="G482" s="2"/>
      <c r="H482" s="2"/>
      <c r="I482" s="2"/>
      <c r="J482" s="2"/>
      <c r="K482" s="2"/>
      <c r="L482" s="2"/>
      <c r="M482" s="2"/>
      <c r="N482" s="2"/>
      <c r="O482" s="2"/>
      <c r="P482" s="2"/>
      <c r="Q482" s="2"/>
      <c r="R482" s="2"/>
      <c r="S482" s="2"/>
      <c r="T482" s="2"/>
      <c r="U482" s="2"/>
      <c r="V482" s="2"/>
      <c r="W482" s="2"/>
      <c r="X482" s="2"/>
      <c r="Y482" s="2"/>
      <c r="Z482" s="2"/>
      <c r="AA482" s="2"/>
      <c r="AB482" s="2"/>
    </row>
    <row r="483" customFormat="false" ht="15.75" hidden="false" customHeight="false" outlineLevel="0" collapsed="false">
      <c r="A483" s="2"/>
      <c r="B483" s="2"/>
      <c r="C483" s="2"/>
      <c r="D483" s="2"/>
      <c r="E483" s="2"/>
      <c r="F483" s="52"/>
      <c r="G483" s="2"/>
      <c r="H483" s="2"/>
      <c r="I483" s="2"/>
      <c r="J483" s="2"/>
      <c r="K483" s="2"/>
      <c r="L483" s="2"/>
      <c r="M483" s="2"/>
      <c r="N483" s="2"/>
      <c r="O483" s="2"/>
      <c r="P483" s="2"/>
      <c r="Q483" s="2"/>
      <c r="R483" s="2"/>
      <c r="S483" s="2"/>
      <c r="T483" s="2"/>
      <c r="U483" s="2"/>
      <c r="V483" s="2"/>
      <c r="W483" s="2"/>
      <c r="X483" s="2"/>
      <c r="Y483" s="2"/>
      <c r="Z483" s="2"/>
      <c r="AA483" s="2"/>
      <c r="AB483" s="2"/>
    </row>
    <row r="484" customFormat="false" ht="15.75" hidden="false" customHeight="false" outlineLevel="0" collapsed="false">
      <c r="A484" s="2"/>
      <c r="B484" s="2"/>
      <c r="C484" s="2"/>
      <c r="D484" s="2"/>
      <c r="E484" s="2"/>
      <c r="F484" s="52"/>
      <c r="G484" s="2"/>
      <c r="H484" s="2"/>
      <c r="I484" s="2"/>
      <c r="J484" s="2"/>
      <c r="K484" s="2"/>
      <c r="L484" s="2"/>
      <c r="M484" s="2"/>
      <c r="N484" s="2"/>
      <c r="O484" s="2"/>
      <c r="P484" s="2"/>
      <c r="Q484" s="2"/>
      <c r="R484" s="2"/>
      <c r="S484" s="2"/>
      <c r="T484" s="2"/>
      <c r="U484" s="2"/>
      <c r="V484" s="2"/>
      <c r="W484" s="2"/>
      <c r="X484" s="2"/>
      <c r="Y484" s="2"/>
      <c r="Z484" s="2"/>
      <c r="AA484" s="2"/>
      <c r="AB484" s="2"/>
    </row>
    <row r="485" customFormat="false" ht="15.75" hidden="false" customHeight="false" outlineLevel="0" collapsed="false">
      <c r="A485" s="2"/>
      <c r="B485" s="2"/>
      <c r="C485" s="2"/>
      <c r="D485" s="2"/>
      <c r="E485" s="2"/>
      <c r="F485" s="52"/>
      <c r="G485" s="2"/>
      <c r="H485" s="2"/>
      <c r="I485" s="2"/>
      <c r="J485" s="2"/>
      <c r="K485" s="2"/>
      <c r="L485" s="2"/>
      <c r="M485" s="2"/>
      <c r="N485" s="2"/>
      <c r="O485" s="2"/>
      <c r="P485" s="2"/>
      <c r="Q485" s="2"/>
      <c r="R485" s="2"/>
      <c r="S485" s="2"/>
      <c r="T485" s="2"/>
      <c r="U485" s="2"/>
      <c r="V485" s="2"/>
      <c r="W485" s="2"/>
      <c r="X485" s="2"/>
      <c r="Y485" s="2"/>
      <c r="Z485" s="2"/>
      <c r="AA485" s="2"/>
      <c r="AB485" s="2"/>
    </row>
    <row r="486" customFormat="false" ht="15.75" hidden="false" customHeight="false" outlineLevel="0" collapsed="false">
      <c r="A486" s="2"/>
      <c r="B486" s="2"/>
      <c r="C486" s="2"/>
      <c r="D486" s="2"/>
      <c r="E486" s="2"/>
      <c r="F486" s="52"/>
      <c r="G486" s="2"/>
      <c r="H486" s="2"/>
      <c r="I486" s="2"/>
      <c r="J486" s="2"/>
      <c r="K486" s="2"/>
      <c r="L486" s="2"/>
      <c r="M486" s="2"/>
      <c r="N486" s="2"/>
      <c r="O486" s="2"/>
      <c r="P486" s="2"/>
      <c r="Q486" s="2"/>
      <c r="R486" s="2"/>
      <c r="S486" s="2"/>
      <c r="T486" s="2"/>
      <c r="U486" s="2"/>
      <c r="V486" s="2"/>
      <c r="W486" s="2"/>
      <c r="X486" s="2"/>
      <c r="Y486" s="2"/>
      <c r="Z486" s="2"/>
      <c r="AA486" s="2"/>
      <c r="AB486" s="2"/>
    </row>
    <row r="487" customFormat="false" ht="15.75" hidden="false" customHeight="false" outlineLevel="0" collapsed="false">
      <c r="A487" s="2"/>
      <c r="B487" s="2"/>
      <c r="C487" s="2"/>
      <c r="D487" s="2"/>
      <c r="E487" s="2"/>
      <c r="F487" s="52"/>
      <c r="G487" s="2"/>
      <c r="H487" s="2"/>
      <c r="I487" s="2"/>
      <c r="J487" s="2"/>
      <c r="K487" s="2"/>
      <c r="L487" s="2"/>
      <c r="M487" s="2"/>
      <c r="N487" s="2"/>
      <c r="O487" s="2"/>
      <c r="P487" s="2"/>
      <c r="Q487" s="2"/>
      <c r="R487" s="2"/>
      <c r="S487" s="2"/>
      <c r="T487" s="2"/>
      <c r="U487" s="2"/>
      <c r="V487" s="2"/>
      <c r="W487" s="2"/>
      <c r="X487" s="2"/>
      <c r="Y487" s="2"/>
      <c r="Z487" s="2"/>
      <c r="AA487" s="2"/>
      <c r="AB487" s="2"/>
    </row>
    <row r="488" customFormat="false" ht="15.75" hidden="false" customHeight="false" outlineLevel="0" collapsed="false">
      <c r="A488" s="2"/>
      <c r="B488" s="2"/>
      <c r="C488" s="2"/>
      <c r="D488" s="2"/>
      <c r="E488" s="2"/>
      <c r="F488" s="52"/>
      <c r="G488" s="2"/>
      <c r="H488" s="2"/>
      <c r="I488" s="2"/>
      <c r="J488" s="2"/>
      <c r="K488" s="2"/>
      <c r="L488" s="2"/>
      <c r="M488" s="2"/>
      <c r="N488" s="2"/>
      <c r="O488" s="2"/>
      <c r="P488" s="2"/>
      <c r="Q488" s="2"/>
      <c r="R488" s="2"/>
      <c r="S488" s="2"/>
      <c r="T488" s="2"/>
      <c r="U488" s="2"/>
      <c r="V488" s="2"/>
      <c r="W488" s="2"/>
      <c r="X488" s="2"/>
      <c r="Y488" s="2"/>
      <c r="Z488" s="2"/>
      <c r="AA488" s="2"/>
      <c r="AB488" s="2"/>
    </row>
    <row r="489" customFormat="false" ht="15.75" hidden="false" customHeight="false" outlineLevel="0" collapsed="false">
      <c r="A489" s="2"/>
      <c r="B489" s="2"/>
      <c r="C489" s="2"/>
      <c r="D489" s="2"/>
      <c r="E489" s="2"/>
      <c r="F489" s="52"/>
      <c r="G489" s="2"/>
      <c r="H489" s="2"/>
      <c r="I489" s="2"/>
      <c r="J489" s="2"/>
      <c r="K489" s="2"/>
      <c r="L489" s="2"/>
      <c r="M489" s="2"/>
      <c r="N489" s="2"/>
      <c r="O489" s="2"/>
      <c r="P489" s="2"/>
      <c r="Q489" s="2"/>
      <c r="R489" s="2"/>
      <c r="S489" s="2"/>
      <c r="T489" s="2"/>
      <c r="U489" s="2"/>
      <c r="V489" s="2"/>
      <c r="W489" s="2"/>
      <c r="X489" s="2"/>
      <c r="Y489" s="2"/>
      <c r="Z489" s="2"/>
      <c r="AA489" s="2"/>
      <c r="AB489" s="2"/>
    </row>
    <row r="490" customFormat="false" ht="15.75" hidden="false" customHeight="false" outlineLevel="0" collapsed="false">
      <c r="A490" s="2"/>
      <c r="B490" s="2"/>
      <c r="C490" s="2"/>
      <c r="D490" s="2"/>
      <c r="E490" s="2"/>
      <c r="F490" s="52"/>
      <c r="G490" s="2"/>
      <c r="H490" s="2"/>
      <c r="I490" s="2"/>
      <c r="J490" s="2"/>
      <c r="K490" s="2"/>
      <c r="L490" s="2"/>
      <c r="M490" s="2"/>
      <c r="N490" s="2"/>
      <c r="O490" s="2"/>
      <c r="P490" s="2"/>
      <c r="Q490" s="2"/>
      <c r="R490" s="2"/>
      <c r="S490" s="2"/>
      <c r="T490" s="2"/>
      <c r="U490" s="2"/>
      <c r="V490" s="2"/>
      <c r="W490" s="2"/>
      <c r="X490" s="2"/>
      <c r="Y490" s="2"/>
      <c r="Z490" s="2"/>
      <c r="AA490" s="2"/>
      <c r="AB490" s="2"/>
    </row>
    <row r="491" customFormat="false" ht="15.75" hidden="false" customHeight="false" outlineLevel="0" collapsed="false">
      <c r="A491" s="2"/>
      <c r="B491" s="2"/>
      <c r="C491" s="2"/>
      <c r="D491" s="2"/>
      <c r="E491" s="2"/>
      <c r="F491" s="52"/>
      <c r="G491" s="2"/>
      <c r="H491" s="2"/>
      <c r="I491" s="2"/>
      <c r="J491" s="2"/>
      <c r="K491" s="2"/>
      <c r="L491" s="2"/>
      <c r="M491" s="2"/>
      <c r="N491" s="2"/>
      <c r="O491" s="2"/>
      <c r="P491" s="2"/>
      <c r="Q491" s="2"/>
      <c r="R491" s="2"/>
      <c r="S491" s="2"/>
      <c r="T491" s="2"/>
      <c r="U491" s="2"/>
      <c r="V491" s="2"/>
      <c r="W491" s="2"/>
      <c r="X491" s="2"/>
      <c r="Y491" s="2"/>
      <c r="Z491" s="2"/>
      <c r="AA491" s="2"/>
      <c r="AB491" s="2"/>
    </row>
    <row r="492" customFormat="false" ht="15.75" hidden="false" customHeight="false" outlineLevel="0" collapsed="false">
      <c r="A492" s="2"/>
      <c r="B492" s="2"/>
      <c r="C492" s="2"/>
      <c r="D492" s="2"/>
      <c r="E492" s="2"/>
      <c r="F492" s="52"/>
      <c r="G492" s="2"/>
      <c r="H492" s="2"/>
      <c r="I492" s="2"/>
      <c r="J492" s="2"/>
      <c r="K492" s="2"/>
      <c r="L492" s="2"/>
      <c r="M492" s="2"/>
      <c r="N492" s="2"/>
      <c r="O492" s="2"/>
      <c r="P492" s="2"/>
      <c r="Q492" s="2"/>
      <c r="R492" s="2"/>
      <c r="S492" s="2"/>
      <c r="T492" s="2"/>
      <c r="U492" s="2"/>
      <c r="V492" s="2"/>
      <c r="W492" s="2"/>
      <c r="X492" s="2"/>
      <c r="Y492" s="2"/>
      <c r="Z492" s="2"/>
      <c r="AA492" s="2"/>
      <c r="AB492" s="2"/>
    </row>
    <row r="493" customFormat="false" ht="15.75" hidden="false" customHeight="false" outlineLevel="0" collapsed="false">
      <c r="A493" s="2"/>
      <c r="B493" s="2"/>
      <c r="C493" s="2"/>
      <c r="D493" s="2"/>
      <c r="E493" s="2"/>
      <c r="F493" s="52"/>
      <c r="G493" s="2"/>
      <c r="H493" s="2"/>
      <c r="I493" s="2"/>
      <c r="J493" s="2"/>
      <c r="K493" s="2"/>
      <c r="L493" s="2"/>
      <c r="M493" s="2"/>
      <c r="N493" s="2"/>
      <c r="O493" s="2"/>
      <c r="P493" s="2"/>
      <c r="Q493" s="2"/>
      <c r="R493" s="2"/>
      <c r="S493" s="2"/>
      <c r="T493" s="2"/>
      <c r="U493" s="2"/>
      <c r="V493" s="2"/>
      <c r="W493" s="2"/>
      <c r="X493" s="2"/>
      <c r="Y493" s="2"/>
      <c r="Z493" s="2"/>
      <c r="AA493" s="2"/>
      <c r="AB493" s="2"/>
    </row>
    <row r="494" customFormat="false" ht="15.75" hidden="false" customHeight="false" outlineLevel="0" collapsed="false">
      <c r="A494" s="2"/>
      <c r="B494" s="2"/>
      <c r="C494" s="2"/>
      <c r="D494" s="2"/>
      <c r="E494" s="2"/>
      <c r="F494" s="52"/>
      <c r="G494" s="2"/>
      <c r="H494" s="2"/>
      <c r="I494" s="2"/>
      <c r="J494" s="2"/>
      <c r="K494" s="2"/>
      <c r="L494" s="2"/>
      <c r="M494" s="2"/>
      <c r="N494" s="2"/>
      <c r="O494" s="2"/>
      <c r="P494" s="2"/>
      <c r="Q494" s="2"/>
      <c r="R494" s="2"/>
      <c r="S494" s="2"/>
      <c r="T494" s="2"/>
      <c r="U494" s="2"/>
      <c r="V494" s="2"/>
      <c r="W494" s="2"/>
      <c r="X494" s="2"/>
      <c r="Y494" s="2"/>
      <c r="Z494" s="2"/>
      <c r="AA494" s="2"/>
      <c r="AB494" s="2"/>
    </row>
    <row r="495" customFormat="false" ht="15.75" hidden="false" customHeight="false" outlineLevel="0" collapsed="false">
      <c r="A495" s="2"/>
      <c r="B495" s="2"/>
      <c r="C495" s="2"/>
      <c r="D495" s="2"/>
      <c r="E495" s="2"/>
      <c r="F495" s="52"/>
      <c r="G495" s="2"/>
      <c r="H495" s="2"/>
      <c r="I495" s="2"/>
      <c r="J495" s="2"/>
      <c r="K495" s="2"/>
      <c r="L495" s="2"/>
      <c r="M495" s="2"/>
      <c r="N495" s="2"/>
      <c r="O495" s="2"/>
      <c r="P495" s="2"/>
      <c r="Q495" s="2"/>
      <c r="R495" s="2"/>
      <c r="S495" s="2"/>
      <c r="T495" s="2"/>
      <c r="U495" s="2"/>
      <c r="V495" s="2"/>
      <c r="W495" s="2"/>
      <c r="X495" s="2"/>
      <c r="Y495" s="2"/>
      <c r="Z495" s="2"/>
      <c r="AA495" s="2"/>
      <c r="AB495" s="2"/>
    </row>
    <row r="496" customFormat="false" ht="15.75" hidden="false" customHeight="false" outlineLevel="0" collapsed="false">
      <c r="A496" s="2"/>
      <c r="B496" s="2"/>
      <c r="C496" s="2"/>
      <c r="D496" s="2"/>
      <c r="E496" s="2"/>
      <c r="F496" s="52"/>
      <c r="G496" s="2"/>
      <c r="H496" s="2"/>
      <c r="I496" s="2"/>
      <c r="J496" s="2"/>
      <c r="K496" s="2"/>
      <c r="L496" s="2"/>
      <c r="M496" s="2"/>
      <c r="N496" s="2"/>
      <c r="O496" s="2"/>
      <c r="P496" s="2"/>
      <c r="Q496" s="2"/>
      <c r="R496" s="2"/>
      <c r="S496" s="2"/>
      <c r="T496" s="2"/>
      <c r="U496" s="2"/>
      <c r="V496" s="2"/>
      <c r="W496" s="2"/>
      <c r="X496" s="2"/>
      <c r="Y496" s="2"/>
      <c r="Z496" s="2"/>
      <c r="AA496" s="2"/>
      <c r="AB496" s="2"/>
    </row>
    <row r="497" customFormat="false" ht="15.75" hidden="false" customHeight="false" outlineLevel="0" collapsed="false">
      <c r="A497" s="2"/>
      <c r="B497" s="2"/>
      <c r="C497" s="2"/>
      <c r="D497" s="2"/>
      <c r="E497" s="2"/>
      <c r="F497" s="52"/>
      <c r="G497" s="2"/>
      <c r="H497" s="2"/>
      <c r="I497" s="2"/>
      <c r="J497" s="2"/>
      <c r="K497" s="2"/>
      <c r="L497" s="2"/>
      <c r="M497" s="2"/>
      <c r="N497" s="2"/>
      <c r="O497" s="2"/>
      <c r="P497" s="2"/>
      <c r="Q497" s="2"/>
      <c r="R497" s="2"/>
      <c r="S497" s="2"/>
      <c r="T497" s="2"/>
      <c r="U497" s="2"/>
      <c r="V497" s="2"/>
      <c r="W497" s="2"/>
      <c r="X497" s="2"/>
      <c r="Y497" s="2"/>
      <c r="Z497" s="2"/>
      <c r="AA497" s="2"/>
      <c r="AB497" s="2"/>
    </row>
    <row r="498" customFormat="false" ht="15.75" hidden="false" customHeight="false" outlineLevel="0" collapsed="false">
      <c r="A498" s="2"/>
      <c r="B498" s="2"/>
      <c r="C498" s="2"/>
      <c r="D498" s="2"/>
      <c r="E498" s="2"/>
      <c r="F498" s="52"/>
      <c r="G498" s="2"/>
      <c r="H498" s="2"/>
      <c r="I498" s="2"/>
      <c r="J498" s="2"/>
      <c r="K498" s="2"/>
      <c r="L498" s="2"/>
      <c r="M498" s="2"/>
      <c r="N498" s="2"/>
      <c r="O498" s="2"/>
      <c r="P498" s="2"/>
      <c r="Q498" s="2"/>
      <c r="R498" s="2"/>
      <c r="S498" s="2"/>
      <c r="T498" s="2"/>
      <c r="U498" s="2"/>
      <c r="V498" s="2"/>
      <c r="W498" s="2"/>
      <c r="X498" s="2"/>
      <c r="Y498" s="2"/>
      <c r="Z498" s="2"/>
      <c r="AA498" s="2"/>
      <c r="AB498" s="2"/>
    </row>
    <row r="499" customFormat="false" ht="15.75" hidden="false" customHeight="false" outlineLevel="0" collapsed="false">
      <c r="A499" s="2"/>
      <c r="B499" s="2"/>
      <c r="C499" s="2"/>
      <c r="D499" s="2"/>
      <c r="E499" s="2"/>
      <c r="F499" s="52"/>
      <c r="G499" s="2"/>
      <c r="H499" s="2"/>
      <c r="I499" s="2"/>
      <c r="J499" s="2"/>
      <c r="K499" s="2"/>
      <c r="L499" s="2"/>
      <c r="M499" s="2"/>
      <c r="N499" s="2"/>
      <c r="O499" s="2"/>
      <c r="P499" s="2"/>
      <c r="Q499" s="2"/>
      <c r="R499" s="2"/>
      <c r="S499" s="2"/>
      <c r="T499" s="2"/>
      <c r="U499" s="2"/>
      <c r="V499" s="2"/>
      <c r="W499" s="2"/>
      <c r="X499" s="2"/>
      <c r="Y499" s="2"/>
      <c r="Z499" s="2"/>
      <c r="AA499" s="2"/>
      <c r="AB499" s="2"/>
    </row>
    <row r="500" customFormat="false" ht="15.75" hidden="false" customHeight="false" outlineLevel="0" collapsed="false">
      <c r="A500" s="2"/>
      <c r="B500" s="2"/>
      <c r="C500" s="2"/>
      <c r="D500" s="2"/>
      <c r="E500" s="2"/>
      <c r="F500" s="52"/>
      <c r="G500" s="2"/>
      <c r="H500" s="2"/>
      <c r="I500" s="2"/>
      <c r="J500" s="2"/>
      <c r="K500" s="2"/>
      <c r="L500" s="2"/>
      <c r="M500" s="2"/>
      <c r="N500" s="2"/>
      <c r="O500" s="2"/>
      <c r="P500" s="2"/>
      <c r="Q500" s="2"/>
      <c r="R500" s="2"/>
      <c r="S500" s="2"/>
      <c r="T500" s="2"/>
      <c r="U500" s="2"/>
      <c r="V500" s="2"/>
      <c r="W500" s="2"/>
      <c r="X500" s="2"/>
      <c r="Y500" s="2"/>
      <c r="Z500" s="2"/>
      <c r="AA500" s="2"/>
      <c r="AB500" s="2"/>
    </row>
    <row r="501" customFormat="false" ht="15.75" hidden="false" customHeight="false" outlineLevel="0" collapsed="false">
      <c r="A501" s="2"/>
      <c r="B501" s="2"/>
      <c r="C501" s="2"/>
      <c r="D501" s="2"/>
      <c r="E501" s="2"/>
      <c r="F501" s="52"/>
      <c r="G501" s="2"/>
      <c r="H501" s="2"/>
      <c r="I501" s="2"/>
      <c r="J501" s="2"/>
      <c r="K501" s="2"/>
      <c r="L501" s="2"/>
      <c r="M501" s="2"/>
      <c r="N501" s="2"/>
      <c r="O501" s="2"/>
      <c r="P501" s="2"/>
      <c r="Q501" s="2"/>
      <c r="R501" s="2"/>
      <c r="S501" s="2"/>
      <c r="T501" s="2"/>
      <c r="U501" s="2"/>
      <c r="V501" s="2"/>
      <c r="W501" s="2"/>
      <c r="X501" s="2"/>
      <c r="Y501" s="2"/>
      <c r="Z501" s="2"/>
      <c r="AA501" s="2"/>
      <c r="AB501" s="2"/>
    </row>
    <row r="502" customFormat="false" ht="15.75" hidden="false" customHeight="false" outlineLevel="0" collapsed="false">
      <c r="A502" s="2"/>
      <c r="B502" s="2"/>
      <c r="C502" s="2"/>
      <c r="D502" s="2"/>
      <c r="E502" s="2"/>
      <c r="F502" s="52"/>
      <c r="G502" s="2"/>
      <c r="H502" s="2"/>
      <c r="I502" s="2"/>
      <c r="J502" s="2"/>
      <c r="K502" s="2"/>
      <c r="L502" s="2"/>
      <c r="M502" s="2"/>
      <c r="N502" s="2"/>
      <c r="O502" s="2"/>
      <c r="P502" s="2"/>
      <c r="Q502" s="2"/>
      <c r="R502" s="2"/>
      <c r="S502" s="2"/>
      <c r="T502" s="2"/>
      <c r="U502" s="2"/>
      <c r="V502" s="2"/>
      <c r="W502" s="2"/>
      <c r="X502" s="2"/>
      <c r="Y502" s="2"/>
      <c r="Z502" s="2"/>
      <c r="AA502" s="2"/>
      <c r="AB502" s="2"/>
    </row>
    <row r="503" customFormat="false" ht="15.75" hidden="false" customHeight="false" outlineLevel="0" collapsed="false">
      <c r="A503" s="2"/>
      <c r="B503" s="2"/>
      <c r="C503" s="2"/>
      <c r="D503" s="2"/>
      <c r="E503" s="2"/>
      <c r="F503" s="52"/>
      <c r="G503" s="2"/>
      <c r="H503" s="2"/>
      <c r="I503" s="2"/>
      <c r="J503" s="2"/>
      <c r="K503" s="2"/>
      <c r="L503" s="2"/>
      <c r="M503" s="2"/>
      <c r="N503" s="2"/>
      <c r="O503" s="2"/>
      <c r="P503" s="2"/>
      <c r="Q503" s="2"/>
      <c r="R503" s="2"/>
      <c r="S503" s="2"/>
      <c r="T503" s="2"/>
      <c r="U503" s="2"/>
      <c r="V503" s="2"/>
      <c r="W503" s="2"/>
      <c r="X503" s="2"/>
      <c r="Y503" s="2"/>
      <c r="Z503" s="2"/>
      <c r="AA503" s="2"/>
      <c r="AB503" s="2"/>
    </row>
    <row r="504" customFormat="false" ht="15.75" hidden="false" customHeight="false" outlineLevel="0" collapsed="false">
      <c r="A504" s="2"/>
      <c r="B504" s="2"/>
      <c r="C504" s="2"/>
      <c r="D504" s="2"/>
      <c r="E504" s="2"/>
      <c r="F504" s="52"/>
      <c r="G504" s="2"/>
      <c r="H504" s="2"/>
      <c r="I504" s="2"/>
      <c r="J504" s="2"/>
      <c r="K504" s="2"/>
      <c r="L504" s="2"/>
      <c r="M504" s="2"/>
      <c r="N504" s="2"/>
      <c r="O504" s="2"/>
      <c r="P504" s="2"/>
      <c r="Q504" s="2"/>
      <c r="R504" s="2"/>
      <c r="S504" s="2"/>
      <c r="T504" s="2"/>
      <c r="U504" s="2"/>
      <c r="V504" s="2"/>
      <c r="W504" s="2"/>
      <c r="X504" s="2"/>
      <c r="Y504" s="2"/>
      <c r="Z504" s="2"/>
      <c r="AA504" s="2"/>
      <c r="AB504" s="2"/>
    </row>
    <row r="505" customFormat="false" ht="15.75" hidden="false" customHeight="false" outlineLevel="0" collapsed="false">
      <c r="A505" s="2"/>
      <c r="B505" s="2"/>
      <c r="C505" s="2"/>
      <c r="D505" s="2"/>
      <c r="E505" s="2"/>
      <c r="F505" s="52"/>
      <c r="G505" s="2"/>
      <c r="H505" s="2"/>
      <c r="I505" s="2"/>
      <c r="J505" s="2"/>
      <c r="K505" s="2"/>
      <c r="L505" s="2"/>
      <c r="M505" s="2"/>
      <c r="N505" s="2"/>
      <c r="O505" s="2"/>
      <c r="P505" s="2"/>
      <c r="Q505" s="2"/>
      <c r="R505" s="2"/>
      <c r="S505" s="2"/>
      <c r="T505" s="2"/>
      <c r="U505" s="2"/>
      <c r="V505" s="2"/>
      <c r="W505" s="2"/>
      <c r="X505" s="2"/>
      <c r="Y505" s="2"/>
      <c r="Z505" s="2"/>
      <c r="AA505" s="2"/>
      <c r="AB505" s="2"/>
    </row>
    <row r="506" customFormat="false" ht="15.75" hidden="false" customHeight="false" outlineLevel="0" collapsed="false">
      <c r="A506" s="2"/>
      <c r="B506" s="2"/>
      <c r="C506" s="2"/>
      <c r="D506" s="2"/>
      <c r="E506" s="2"/>
      <c r="F506" s="52"/>
      <c r="G506" s="2"/>
      <c r="H506" s="2"/>
      <c r="I506" s="2"/>
      <c r="J506" s="2"/>
      <c r="K506" s="2"/>
      <c r="L506" s="2"/>
      <c r="M506" s="2"/>
      <c r="N506" s="2"/>
      <c r="O506" s="2"/>
      <c r="P506" s="2"/>
      <c r="Q506" s="2"/>
      <c r="R506" s="2"/>
      <c r="S506" s="2"/>
      <c r="T506" s="2"/>
      <c r="U506" s="2"/>
      <c r="V506" s="2"/>
      <c r="W506" s="2"/>
      <c r="X506" s="2"/>
      <c r="Y506" s="2"/>
      <c r="Z506" s="2"/>
      <c r="AA506" s="2"/>
      <c r="AB506" s="2"/>
    </row>
    <row r="507" customFormat="false" ht="15.75" hidden="false" customHeight="false" outlineLevel="0" collapsed="false">
      <c r="A507" s="2"/>
      <c r="B507" s="2"/>
      <c r="C507" s="2"/>
      <c r="D507" s="2"/>
      <c r="E507" s="2"/>
      <c r="F507" s="52"/>
      <c r="G507" s="2"/>
      <c r="H507" s="2"/>
      <c r="I507" s="2"/>
      <c r="J507" s="2"/>
      <c r="K507" s="2"/>
      <c r="L507" s="2"/>
      <c r="M507" s="2"/>
      <c r="N507" s="2"/>
      <c r="O507" s="2"/>
      <c r="P507" s="2"/>
      <c r="Q507" s="2"/>
      <c r="R507" s="2"/>
      <c r="S507" s="2"/>
      <c r="T507" s="2"/>
      <c r="U507" s="2"/>
      <c r="V507" s="2"/>
      <c r="W507" s="2"/>
      <c r="X507" s="2"/>
      <c r="Y507" s="2"/>
      <c r="Z507" s="2"/>
      <c r="AA507" s="2"/>
      <c r="AB507" s="2"/>
    </row>
    <row r="508" customFormat="false" ht="15.75" hidden="false" customHeight="false" outlineLevel="0" collapsed="false">
      <c r="A508" s="2"/>
      <c r="B508" s="2"/>
      <c r="C508" s="2"/>
      <c r="D508" s="2"/>
      <c r="E508" s="2"/>
      <c r="F508" s="52"/>
      <c r="G508" s="2"/>
      <c r="H508" s="2"/>
      <c r="I508" s="2"/>
      <c r="J508" s="2"/>
      <c r="K508" s="2"/>
      <c r="L508" s="2"/>
      <c r="M508" s="2"/>
      <c r="N508" s="2"/>
      <c r="O508" s="2"/>
      <c r="P508" s="2"/>
      <c r="Q508" s="2"/>
      <c r="R508" s="2"/>
      <c r="S508" s="2"/>
      <c r="T508" s="2"/>
      <c r="U508" s="2"/>
      <c r="V508" s="2"/>
      <c r="W508" s="2"/>
      <c r="X508" s="2"/>
      <c r="Y508" s="2"/>
      <c r="Z508" s="2"/>
      <c r="AA508" s="2"/>
      <c r="AB508" s="2"/>
    </row>
    <row r="509" customFormat="false" ht="15.75" hidden="false" customHeight="false" outlineLevel="0" collapsed="false">
      <c r="A509" s="2"/>
      <c r="B509" s="2"/>
      <c r="C509" s="2"/>
      <c r="D509" s="2"/>
      <c r="E509" s="2"/>
      <c r="F509" s="52"/>
      <c r="G509" s="2"/>
      <c r="H509" s="2"/>
      <c r="I509" s="2"/>
      <c r="J509" s="2"/>
      <c r="K509" s="2"/>
      <c r="L509" s="2"/>
      <c r="M509" s="2"/>
      <c r="N509" s="2"/>
      <c r="O509" s="2"/>
      <c r="P509" s="2"/>
      <c r="Q509" s="2"/>
      <c r="R509" s="2"/>
      <c r="S509" s="2"/>
      <c r="T509" s="2"/>
      <c r="U509" s="2"/>
      <c r="V509" s="2"/>
      <c r="W509" s="2"/>
      <c r="X509" s="2"/>
      <c r="Y509" s="2"/>
      <c r="Z509" s="2"/>
      <c r="AA509" s="2"/>
      <c r="AB509" s="2"/>
    </row>
    <row r="510" customFormat="false" ht="15.75" hidden="false" customHeight="false" outlineLevel="0" collapsed="false">
      <c r="A510" s="2"/>
      <c r="B510" s="2"/>
      <c r="C510" s="2"/>
      <c r="D510" s="2"/>
      <c r="E510" s="2"/>
      <c r="F510" s="52"/>
      <c r="G510" s="2"/>
      <c r="H510" s="2"/>
      <c r="I510" s="2"/>
      <c r="J510" s="2"/>
      <c r="K510" s="2"/>
      <c r="L510" s="2"/>
      <c r="M510" s="2"/>
      <c r="N510" s="2"/>
      <c r="O510" s="2"/>
      <c r="P510" s="2"/>
      <c r="Q510" s="2"/>
      <c r="R510" s="2"/>
      <c r="S510" s="2"/>
      <c r="T510" s="2"/>
      <c r="U510" s="2"/>
      <c r="V510" s="2"/>
      <c r="W510" s="2"/>
      <c r="X510" s="2"/>
      <c r="Y510" s="2"/>
      <c r="Z510" s="2"/>
      <c r="AA510" s="2"/>
      <c r="AB510" s="2"/>
    </row>
    <row r="511" customFormat="false" ht="15.75" hidden="false" customHeight="false" outlineLevel="0" collapsed="false">
      <c r="A511" s="2"/>
      <c r="B511" s="2"/>
      <c r="C511" s="2"/>
      <c r="D511" s="2"/>
      <c r="E511" s="2"/>
      <c r="F511" s="52"/>
      <c r="G511" s="2"/>
      <c r="H511" s="2"/>
      <c r="I511" s="2"/>
      <c r="J511" s="2"/>
      <c r="K511" s="2"/>
      <c r="L511" s="2"/>
      <c r="M511" s="2"/>
      <c r="N511" s="2"/>
      <c r="O511" s="2"/>
      <c r="P511" s="2"/>
      <c r="Q511" s="2"/>
      <c r="R511" s="2"/>
      <c r="S511" s="2"/>
      <c r="T511" s="2"/>
      <c r="U511" s="2"/>
      <c r="V511" s="2"/>
      <c r="W511" s="2"/>
      <c r="X511" s="2"/>
      <c r="Y511" s="2"/>
      <c r="Z511" s="2"/>
      <c r="AA511" s="2"/>
      <c r="AB511" s="2"/>
    </row>
    <row r="512" customFormat="false" ht="15.75" hidden="false" customHeight="false" outlineLevel="0" collapsed="false">
      <c r="A512" s="2"/>
      <c r="B512" s="2"/>
      <c r="C512" s="2"/>
      <c r="D512" s="2"/>
      <c r="E512" s="2"/>
      <c r="F512" s="52"/>
      <c r="G512" s="2"/>
      <c r="H512" s="2"/>
      <c r="I512" s="2"/>
      <c r="J512" s="2"/>
      <c r="K512" s="2"/>
      <c r="L512" s="2"/>
      <c r="M512" s="2"/>
      <c r="N512" s="2"/>
      <c r="O512" s="2"/>
      <c r="P512" s="2"/>
      <c r="Q512" s="2"/>
      <c r="R512" s="2"/>
      <c r="S512" s="2"/>
      <c r="T512" s="2"/>
      <c r="U512" s="2"/>
      <c r="V512" s="2"/>
      <c r="W512" s="2"/>
      <c r="X512" s="2"/>
      <c r="Y512" s="2"/>
      <c r="Z512" s="2"/>
      <c r="AA512" s="2"/>
      <c r="AB512" s="2"/>
    </row>
    <row r="513" customFormat="false" ht="15.75" hidden="false" customHeight="false" outlineLevel="0" collapsed="false">
      <c r="A513" s="2"/>
      <c r="B513" s="2"/>
      <c r="C513" s="2"/>
      <c r="D513" s="2"/>
      <c r="E513" s="2"/>
      <c r="F513" s="52"/>
      <c r="G513" s="2"/>
      <c r="H513" s="2"/>
      <c r="I513" s="2"/>
      <c r="J513" s="2"/>
      <c r="K513" s="2"/>
      <c r="L513" s="2"/>
      <c r="M513" s="2"/>
      <c r="N513" s="2"/>
      <c r="O513" s="2"/>
      <c r="P513" s="2"/>
      <c r="Q513" s="2"/>
      <c r="R513" s="2"/>
      <c r="S513" s="2"/>
      <c r="T513" s="2"/>
      <c r="U513" s="2"/>
      <c r="V513" s="2"/>
      <c r="W513" s="2"/>
      <c r="X513" s="2"/>
      <c r="Y513" s="2"/>
      <c r="Z513" s="2"/>
      <c r="AA513" s="2"/>
      <c r="AB513" s="2"/>
    </row>
    <row r="514" customFormat="false" ht="15.75" hidden="false" customHeight="false" outlineLevel="0" collapsed="false">
      <c r="A514" s="2"/>
      <c r="B514" s="2"/>
      <c r="C514" s="2"/>
      <c r="D514" s="2"/>
      <c r="E514" s="2"/>
      <c r="F514" s="52"/>
      <c r="G514" s="2"/>
      <c r="H514" s="2"/>
      <c r="I514" s="2"/>
      <c r="J514" s="2"/>
      <c r="K514" s="2"/>
      <c r="L514" s="2"/>
      <c r="M514" s="2"/>
      <c r="N514" s="2"/>
      <c r="O514" s="2"/>
      <c r="P514" s="2"/>
      <c r="Q514" s="2"/>
      <c r="R514" s="2"/>
      <c r="S514" s="2"/>
      <c r="T514" s="2"/>
      <c r="U514" s="2"/>
      <c r="V514" s="2"/>
      <c r="W514" s="2"/>
      <c r="X514" s="2"/>
      <c r="Y514" s="2"/>
      <c r="Z514" s="2"/>
      <c r="AA514" s="2"/>
      <c r="AB514" s="2"/>
    </row>
    <row r="515" customFormat="false" ht="15.75" hidden="false" customHeight="false" outlineLevel="0" collapsed="false">
      <c r="A515" s="2"/>
      <c r="B515" s="2"/>
      <c r="C515" s="2"/>
      <c r="D515" s="2"/>
      <c r="E515" s="2"/>
      <c r="F515" s="52"/>
      <c r="G515" s="2"/>
      <c r="H515" s="2"/>
      <c r="I515" s="2"/>
      <c r="J515" s="2"/>
      <c r="K515" s="2"/>
      <c r="L515" s="2"/>
      <c r="M515" s="2"/>
      <c r="N515" s="2"/>
      <c r="O515" s="2"/>
      <c r="P515" s="2"/>
      <c r="Q515" s="2"/>
      <c r="R515" s="2"/>
      <c r="S515" s="2"/>
      <c r="T515" s="2"/>
      <c r="U515" s="2"/>
      <c r="V515" s="2"/>
      <c r="W515" s="2"/>
      <c r="X515" s="2"/>
      <c r="Y515" s="2"/>
      <c r="Z515" s="2"/>
      <c r="AA515" s="2"/>
      <c r="AB515" s="2"/>
    </row>
    <row r="516" customFormat="false" ht="15.75" hidden="false" customHeight="false" outlineLevel="0" collapsed="false">
      <c r="A516" s="2"/>
      <c r="B516" s="2"/>
      <c r="C516" s="2"/>
      <c r="D516" s="2"/>
      <c r="E516" s="2"/>
      <c r="F516" s="52"/>
      <c r="G516" s="2"/>
      <c r="H516" s="2"/>
      <c r="I516" s="2"/>
      <c r="J516" s="2"/>
      <c r="K516" s="2"/>
      <c r="L516" s="2"/>
      <c r="M516" s="2"/>
      <c r="N516" s="2"/>
      <c r="O516" s="2"/>
      <c r="P516" s="2"/>
      <c r="Q516" s="2"/>
      <c r="R516" s="2"/>
      <c r="S516" s="2"/>
      <c r="T516" s="2"/>
      <c r="U516" s="2"/>
      <c r="V516" s="2"/>
      <c r="W516" s="2"/>
      <c r="X516" s="2"/>
      <c r="Y516" s="2"/>
      <c r="Z516" s="2"/>
      <c r="AA516" s="2"/>
      <c r="AB516" s="2"/>
    </row>
    <row r="517" customFormat="false" ht="15.75" hidden="false" customHeight="false" outlineLevel="0" collapsed="false">
      <c r="A517" s="2"/>
      <c r="B517" s="2"/>
      <c r="C517" s="2"/>
      <c r="D517" s="2"/>
      <c r="E517" s="2"/>
      <c r="F517" s="52"/>
      <c r="G517" s="2"/>
      <c r="H517" s="2"/>
      <c r="I517" s="2"/>
      <c r="J517" s="2"/>
      <c r="K517" s="2"/>
      <c r="L517" s="2"/>
      <c r="M517" s="2"/>
      <c r="N517" s="2"/>
      <c r="O517" s="2"/>
      <c r="P517" s="2"/>
      <c r="Q517" s="2"/>
      <c r="R517" s="2"/>
      <c r="S517" s="2"/>
      <c r="T517" s="2"/>
      <c r="U517" s="2"/>
      <c r="V517" s="2"/>
      <c r="W517" s="2"/>
      <c r="X517" s="2"/>
      <c r="Y517" s="2"/>
      <c r="Z517" s="2"/>
      <c r="AA517" s="2"/>
      <c r="AB517" s="2"/>
    </row>
    <row r="518" customFormat="false" ht="15.75" hidden="false" customHeight="false" outlineLevel="0" collapsed="false">
      <c r="A518" s="2"/>
      <c r="B518" s="2"/>
      <c r="C518" s="2"/>
      <c r="D518" s="2"/>
      <c r="E518" s="2"/>
      <c r="F518" s="52"/>
      <c r="G518" s="2"/>
      <c r="H518" s="2"/>
      <c r="I518" s="2"/>
      <c r="J518" s="2"/>
      <c r="K518" s="2"/>
      <c r="L518" s="2"/>
      <c r="M518" s="2"/>
      <c r="N518" s="2"/>
      <c r="O518" s="2"/>
      <c r="P518" s="2"/>
      <c r="Q518" s="2"/>
      <c r="R518" s="2"/>
      <c r="S518" s="2"/>
      <c r="T518" s="2"/>
      <c r="U518" s="2"/>
      <c r="V518" s="2"/>
      <c r="W518" s="2"/>
      <c r="X518" s="2"/>
      <c r="Y518" s="2"/>
      <c r="Z518" s="2"/>
      <c r="AA518" s="2"/>
      <c r="AB518" s="2"/>
    </row>
    <row r="519" customFormat="false" ht="15.75" hidden="false" customHeight="false" outlineLevel="0" collapsed="false">
      <c r="A519" s="2"/>
      <c r="B519" s="2"/>
      <c r="C519" s="2"/>
      <c r="D519" s="2"/>
      <c r="E519" s="2"/>
      <c r="F519" s="52"/>
      <c r="G519" s="2"/>
      <c r="H519" s="2"/>
      <c r="I519" s="2"/>
      <c r="J519" s="2"/>
      <c r="K519" s="2"/>
      <c r="L519" s="2"/>
      <c r="M519" s="2"/>
      <c r="N519" s="2"/>
      <c r="O519" s="2"/>
      <c r="P519" s="2"/>
      <c r="Q519" s="2"/>
      <c r="R519" s="2"/>
      <c r="S519" s="2"/>
      <c r="T519" s="2"/>
      <c r="U519" s="2"/>
      <c r="V519" s="2"/>
      <c r="W519" s="2"/>
      <c r="X519" s="2"/>
      <c r="Y519" s="2"/>
      <c r="Z519" s="2"/>
      <c r="AA519" s="2"/>
      <c r="AB519" s="2"/>
    </row>
    <row r="520" customFormat="false" ht="15.75" hidden="false" customHeight="false" outlineLevel="0" collapsed="false">
      <c r="A520" s="2"/>
      <c r="B520" s="2"/>
      <c r="C520" s="2"/>
      <c r="D520" s="2"/>
      <c r="E520" s="2"/>
      <c r="F520" s="52"/>
      <c r="G520" s="2"/>
      <c r="H520" s="2"/>
      <c r="I520" s="2"/>
      <c r="J520" s="2"/>
      <c r="K520" s="2"/>
      <c r="L520" s="2"/>
      <c r="M520" s="2"/>
      <c r="N520" s="2"/>
      <c r="O520" s="2"/>
      <c r="P520" s="2"/>
      <c r="Q520" s="2"/>
      <c r="R520" s="2"/>
      <c r="S520" s="2"/>
      <c r="T520" s="2"/>
      <c r="U520" s="2"/>
      <c r="V520" s="2"/>
      <c r="W520" s="2"/>
      <c r="X520" s="2"/>
      <c r="Y520" s="2"/>
      <c r="Z520" s="2"/>
      <c r="AA520" s="2"/>
      <c r="AB520" s="2"/>
    </row>
    <row r="521" customFormat="false" ht="15.75" hidden="false" customHeight="false" outlineLevel="0" collapsed="false">
      <c r="A521" s="2"/>
      <c r="B521" s="2"/>
      <c r="C521" s="2"/>
      <c r="D521" s="2"/>
      <c r="E521" s="2"/>
      <c r="F521" s="52"/>
      <c r="G521" s="2"/>
      <c r="H521" s="2"/>
      <c r="I521" s="2"/>
      <c r="J521" s="2"/>
      <c r="K521" s="2"/>
      <c r="L521" s="2"/>
      <c r="M521" s="2"/>
      <c r="N521" s="2"/>
      <c r="O521" s="2"/>
      <c r="P521" s="2"/>
      <c r="Q521" s="2"/>
      <c r="R521" s="2"/>
      <c r="S521" s="2"/>
      <c r="T521" s="2"/>
      <c r="U521" s="2"/>
      <c r="V521" s="2"/>
      <c r="W521" s="2"/>
      <c r="X521" s="2"/>
      <c r="Y521" s="2"/>
      <c r="Z521" s="2"/>
      <c r="AA521" s="2"/>
      <c r="AB521" s="2"/>
    </row>
    <row r="522" customFormat="false" ht="15.75" hidden="false" customHeight="false" outlineLevel="0" collapsed="false">
      <c r="A522" s="2"/>
      <c r="B522" s="2"/>
      <c r="C522" s="2"/>
      <c r="D522" s="2"/>
      <c r="E522" s="2"/>
      <c r="F522" s="52"/>
      <c r="G522" s="2"/>
      <c r="H522" s="2"/>
      <c r="I522" s="2"/>
      <c r="J522" s="2"/>
      <c r="K522" s="2"/>
      <c r="L522" s="2"/>
      <c r="M522" s="2"/>
      <c r="N522" s="2"/>
      <c r="O522" s="2"/>
      <c r="P522" s="2"/>
      <c r="Q522" s="2"/>
      <c r="R522" s="2"/>
      <c r="S522" s="2"/>
      <c r="T522" s="2"/>
      <c r="U522" s="2"/>
      <c r="V522" s="2"/>
      <c r="W522" s="2"/>
      <c r="X522" s="2"/>
      <c r="Y522" s="2"/>
      <c r="Z522" s="2"/>
      <c r="AA522" s="2"/>
      <c r="AB522" s="2"/>
    </row>
    <row r="523" customFormat="false" ht="15.75" hidden="false" customHeight="false" outlineLevel="0" collapsed="false">
      <c r="A523" s="2"/>
      <c r="B523" s="2"/>
      <c r="C523" s="2"/>
      <c r="D523" s="2"/>
      <c r="E523" s="2"/>
      <c r="F523" s="52"/>
      <c r="G523" s="2"/>
      <c r="H523" s="2"/>
      <c r="I523" s="2"/>
      <c r="J523" s="2"/>
      <c r="K523" s="2"/>
      <c r="L523" s="2"/>
      <c r="M523" s="2"/>
      <c r="N523" s="2"/>
      <c r="O523" s="2"/>
      <c r="P523" s="2"/>
      <c r="Q523" s="2"/>
      <c r="R523" s="2"/>
      <c r="S523" s="2"/>
      <c r="T523" s="2"/>
      <c r="U523" s="2"/>
      <c r="V523" s="2"/>
      <c r="W523" s="2"/>
      <c r="X523" s="2"/>
      <c r="Y523" s="2"/>
      <c r="Z523" s="2"/>
      <c r="AA523" s="2"/>
      <c r="AB523" s="2"/>
    </row>
    <row r="524" customFormat="false" ht="15.75" hidden="false" customHeight="false" outlineLevel="0" collapsed="false">
      <c r="A524" s="2"/>
      <c r="B524" s="2"/>
      <c r="C524" s="2"/>
      <c r="D524" s="2"/>
      <c r="E524" s="2"/>
      <c r="F524" s="52"/>
      <c r="G524" s="2"/>
      <c r="H524" s="2"/>
      <c r="I524" s="2"/>
      <c r="J524" s="2"/>
      <c r="K524" s="2"/>
      <c r="L524" s="2"/>
      <c r="M524" s="2"/>
      <c r="N524" s="2"/>
      <c r="O524" s="2"/>
      <c r="P524" s="2"/>
      <c r="Q524" s="2"/>
      <c r="R524" s="2"/>
      <c r="S524" s="2"/>
      <c r="T524" s="2"/>
      <c r="U524" s="2"/>
      <c r="V524" s="2"/>
      <c r="W524" s="2"/>
      <c r="X524" s="2"/>
      <c r="Y524" s="2"/>
      <c r="Z524" s="2"/>
      <c r="AA524" s="2"/>
      <c r="AB524" s="2"/>
    </row>
    <row r="525" customFormat="false" ht="15.75" hidden="false" customHeight="false" outlineLevel="0" collapsed="false">
      <c r="A525" s="2"/>
      <c r="B525" s="2"/>
      <c r="C525" s="2"/>
      <c r="D525" s="2"/>
      <c r="E525" s="2"/>
      <c r="F525" s="52"/>
      <c r="G525" s="2"/>
      <c r="H525" s="2"/>
      <c r="I525" s="2"/>
      <c r="J525" s="2"/>
      <c r="K525" s="2"/>
      <c r="L525" s="2"/>
      <c r="M525" s="2"/>
      <c r="N525" s="2"/>
      <c r="O525" s="2"/>
      <c r="P525" s="2"/>
      <c r="Q525" s="2"/>
      <c r="R525" s="2"/>
      <c r="S525" s="2"/>
      <c r="T525" s="2"/>
      <c r="U525" s="2"/>
      <c r="V525" s="2"/>
      <c r="W525" s="2"/>
      <c r="X525" s="2"/>
      <c r="Y525" s="2"/>
      <c r="Z525" s="2"/>
      <c r="AA525" s="2"/>
      <c r="AB525" s="2"/>
    </row>
    <row r="526" customFormat="false" ht="15.75" hidden="false" customHeight="false" outlineLevel="0" collapsed="false">
      <c r="A526" s="2"/>
      <c r="B526" s="2"/>
      <c r="C526" s="2"/>
      <c r="D526" s="2"/>
      <c r="E526" s="2"/>
      <c r="F526" s="52"/>
      <c r="G526" s="2"/>
      <c r="H526" s="2"/>
      <c r="I526" s="2"/>
      <c r="J526" s="2"/>
      <c r="K526" s="2"/>
      <c r="L526" s="2"/>
      <c r="M526" s="2"/>
      <c r="N526" s="2"/>
      <c r="O526" s="2"/>
      <c r="P526" s="2"/>
      <c r="Q526" s="2"/>
      <c r="R526" s="2"/>
      <c r="S526" s="2"/>
      <c r="T526" s="2"/>
      <c r="U526" s="2"/>
      <c r="V526" s="2"/>
      <c r="W526" s="2"/>
      <c r="X526" s="2"/>
      <c r="Y526" s="2"/>
      <c r="Z526" s="2"/>
      <c r="AA526" s="2"/>
      <c r="AB526" s="2"/>
    </row>
    <row r="527" customFormat="false" ht="15.75" hidden="false" customHeight="false" outlineLevel="0" collapsed="false">
      <c r="A527" s="2"/>
      <c r="B527" s="2"/>
      <c r="C527" s="2"/>
      <c r="D527" s="2"/>
      <c r="E527" s="2"/>
      <c r="F527" s="52"/>
      <c r="G527" s="2"/>
      <c r="H527" s="2"/>
      <c r="I527" s="2"/>
      <c r="J527" s="2"/>
      <c r="K527" s="2"/>
      <c r="L527" s="2"/>
      <c r="M527" s="2"/>
      <c r="N527" s="2"/>
      <c r="O527" s="2"/>
      <c r="P527" s="2"/>
      <c r="Q527" s="2"/>
      <c r="R527" s="2"/>
      <c r="S527" s="2"/>
      <c r="T527" s="2"/>
      <c r="U527" s="2"/>
      <c r="V527" s="2"/>
      <c r="W527" s="2"/>
      <c r="X527" s="2"/>
      <c r="Y527" s="2"/>
      <c r="Z527" s="2"/>
      <c r="AA527" s="2"/>
      <c r="AB527" s="2"/>
    </row>
    <row r="528" customFormat="false" ht="15.75" hidden="false" customHeight="false" outlineLevel="0" collapsed="false">
      <c r="A528" s="2"/>
      <c r="B528" s="2"/>
      <c r="C528" s="2"/>
      <c r="D528" s="2"/>
      <c r="E528" s="2"/>
      <c r="F528" s="52"/>
      <c r="G528" s="2"/>
      <c r="H528" s="2"/>
      <c r="I528" s="2"/>
      <c r="J528" s="2"/>
      <c r="K528" s="2"/>
      <c r="L528" s="2"/>
      <c r="M528" s="2"/>
      <c r="N528" s="2"/>
      <c r="O528" s="2"/>
      <c r="P528" s="2"/>
      <c r="Q528" s="2"/>
      <c r="R528" s="2"/>
      <c r="S528" s="2"/>
      <c r="T528" s="2"/>
      <c r="U528" s="2"/>
      <c r="V528" s="2"/>
      <c r="W528" s="2"/>
      <c r="X528" s="2"/>
      <c r="Y528" s="2"/>
      <c r="Z528" s="2"/>
      <c r="AA528" s="2"/>
      <c r="AB528" s="2"/>
    </row>
    <row r="529" customFormat="false" ht="15.75" hidden="false" customHeight="false" outlineLevel="0" collapsed="false">
      <c r="A529" s="2"/>
      <c r="B529" s="2"/>
      <c r="C529" s="2"/>
      <c r="D529" s="2"/>
      <c r="E529" s="2"/>
      <c r="F529" s="52"/>
      <c r="G529" s="2"/>
      <c r="H529" s="2"/>
      <c r="I529" s="2"/>
      <c r="J529" s="2"/>
      <c r="K529" s="2"/>
      <c r="L529" s="2"/>
      <c r="M529" s="2"/>
      <c r="N529" s="2"/>
      <c r="O529" s="2"/>
      <c r="P529" s="2"/>
      <c r="Q529" s="2"/>
      <c r="R529" s="2"/>
      <c r="S529" s="2"/>
      <c r="T529" s="2"/>
      <c r="U529" s="2"/>
      <c r="V529" s="2"/>
      <c r="W529" s="2"/>
      <c r="X529" s="2"/>
      <c r="Y529" s="2"/>
      <c r="Z529" s="2"/>
      <c r="AA529" s="2"/>
      <c r="AB529" s="2"/>
    </row>
    <row r="530" customFormat="false" ht="15.75" hidden="false" customHeight="false" outlineLevel="0" collapsed="false">
      <c r="A530" s="2"/>
      <c r="B530" s="2"/>
      <c r="C530" s="2"/>
      <c r="D530" s="2"/>
      <c r="E530" s="2"/>
      <c r="F530" s="52"/>
      <c r="G530" s="2"/>
      <c r="H530" s="2"/>
      <c r="I530" s="2"/>
      <c r="J530" s="2"/>
      <c r="K530" s="2"/>
      <c r="L530" s="2"/>
      <c r="M530" s="2"/>
      <c r="N530" s="2"/>
      <c r="O530" s="2"/>
      <c r="P530" s="2"/>
      <c r="Q530" s="2"/>
      <c r="R530" s="2"/>
      <c r="S530" s="2"/>
      <c r="T530" s="2"/>
      <c r="U530" s="2"/>
      <c r="V530" s="2"/>
      <c r="W530" s="2"/>
      <c r="X530" s="2"/>
      <c r="Y530" s="2"/>
      <c r="Z530" s="2"/>
      <c r="AA530" s="2"/>
      <c r="AB530" s="2"/>
    </row>
    <row r="531" customFormat="false" ht="15.75" hidden="false" customHeight="false" outlineLevel="0" collapsed="false">
      <c r="A531" s="2"/>
      <c r="B531" s="2"/>
      <c r="C531" s="2"/>
      <c r="D531" s="2"/>
      <c r="E531" s="2"/>
      <c r="F531" s="52"/>
      <c r="G531" s="2"/>
      <c r="H531" s="2"/>
      <c r="I531" s="2"/>
      <c r="J531" s="2"/>
      <c r="K531" s="2"/>
      <c r="L531" s="2"/>
      <c r="M531" s="2"/>
      <c r="N531" s="2"/>
      <c r="O531" s="2"/>
      <c r="P531" s="2"/>
      <c r="Q531" s="2"/>
      <c r="R531" s="2"/>
      <c r="S531" s="2"/>
      <c r="T531" s="2"/>
      <c r="U531" s="2"/>
      <c r="V531" s="2"/>
      <c r="W531" s="2"/>
      <c r="X531" s="2"/>
      <c r="Y531" s="2"/>
      <c r="Z531" s="2"/>
      <c r="AA531" s="2"/>
      <c r="AB531" s="2"/>
    </row>
    <row r="532" customFormat="false" ht="15.75" hidden="false" customHeight="false" outlineLevel="0" collapsed="false">
      <c r="A532" s="2"/>
      <c r="B532" s="2"/>
      <c r="C532" s="2"/>
      <c r="D532" s="2"/>
      <c r="E532" s="2"/>
      <c r="F532" s="52"/>
      <c r="G532" s="2"/>
      <c r="H532" s="2"/>
      <c r="I532" s="2"/>
      <c r="J532" s="2"/>
      <c r="K532" s="2"/>
      <c r="L532" s="2"/>
      <c r="M532" s="2"/>
      <c r="N532" s="2"/>
      <c r="O532" s="2"/>
      <c r="P532" s="2"/>
      <c r="Q532" s="2"/>
      <c r="R532" s="2"/>
      <c r="S532" s="2"/>
      <c r="T532" s="2"/>
      <c r="U532" s="2"/>
      <c r="V532" s="2"/>
      <c r="W532" s="2"/>
      <c r="X532" s="2"/>
      <c r="Y532" s="2"/>
      <c r="Z532" s="2"/>
      <c r="AA532" s="2"/>
      <c r="AB532" s="2"/>
    </row>
    <row r="533" customFormat="false" ht="15.75" hidden="false" customHeight="false" outlineLevel="0" collapsed="false">
      <c r="A533" s="2"/>
      <c r="B533" s="2"/>
      <c r="C533" s="2"/>
      <c r="D533" s="2"/>
      <c r="E533" s="2"/>
      <c r="F533" s="52"/>
      <c r="G533" s="2"/>
      <c r="H533" s="2"/>
      <c r="I533" s="2"/>
      <c r="J533" s="2"/>
      <c r="K533" s="2"/>
      <c r="L533" s="2"/>
      <c r="M533" s="2"/>
      <c r="N533" s="2"/>
      <c r="O533" s="2"/>
      <c r="P533" s="2"/>
      <c r="Q533" s="2"/>
      <c r="R533" s="2"/>
      <c r="S533" s="2"/>
      <c r="T533" s="2"/>
      <c r="U533" s="2"/>
      <c r="V533" s="2"/>
      <c r="W533" s="2"/>
      <c r="X533" s="2"/>
      <c r="Y533" s="2"/>
      <c r="Z533" s="2"/>
      <c r="AA533" s="2"/>
      <c r="AB533" s="2"/>
    </row>
    <row r="534" customFormat="false" ht="15.75" hidden="false" customHeight="false" outlineLevel="0" collapsed="false">
      <c r="A534" s="2"/>
      <c r="B534" s="2"/>
      <c r="C534" s="2"/>
      <c r="D534" s="2"/>
      <c r="E534" s="2"/>
      <c r="F534" s="52"/>
      <c r="G534" s="2"/>
      <c r="H534" s="2"/>
      <c r="I534" s="2"/>
      <c r="J534" s="2"/>
      <c r="K534" s="2"/>
      <c r="L534" s="2"/>
      <c r="M534" s="2"/>
      <c r="N534" s="2"/>
      <c r="O534" s="2"/>
      <c r="P534" s="2"/>
      <c r="Q534" s="2"/>
      <c r="R534" s="2"/>
      <c r="S534" s="2"/>
      <c r="T534" s="2"/>
      <c r="U534" s="2"/>
      <c r="V534" s="2"/>
      <c r="W534" s="2"/>
      <c r="X534" s="2"/>
      <c r="Y534" s="2"/>
      <c r="Z534" s="2"/>
      <c r="AA534" s="2"/>
      <c r="AB534" s="2"/>
    </row>
    <row r="535" customFormat="false" ht="15.75" hidden="false" customHeight="false" outlineLevel="0" collapsed="false">
      <c r="A535" s="2"/>
      <c r="B535" s="2"/>
      <c r="C535" s="2"/>
      <c r="D535" s="2"/>
      <c r="E535" s="2"/>
      <c r="F535" s="52"/>
      <c r="G535" s="2"/>
      <c r="H535" s="2"/>
      <c r="I535" s="2"/>
      <c r="J535" s="2"/>
      <c r="K535" s="2"/>
      <c r="L535" s="2"/>
      <c r="M535" s="2"/>
      <c r="N535" s="2"/>
      <c r="O535" s="2"/>
      <c r="P535" s="2"/>
      <c r="Q535" s="2"/>
      <c r="R535" s="2"/>
      <c r="S535" s="2"/>
      <c r="T535" s="2"/>
      <c r="U535" s="2"/>
      <c r="V535" s="2"/>
      <c r="W535" s="2"/>
      <c r="X535" s="2"/>
      <c r="Y535" s="2"/>
      <c r="Z535" s="2"/>
      <c r="AA535" s="2"/>
      <c r="AB535" s="2"/>
    </row>
    <row r="536" customFormat="false" ht="15.75" hidden="false" customHeight="false" outlineLevel="0" collapsed="false">
      <c r="A536" s="2"/>
      <c r="B536" s="2"/>
      <c r="C536" s="2"/>
      <c r="D536" s="2"/>
      <c r="E536" s="2"/>
      <c r="F536" s="52"/>
      <c r="G536" s="2"/>
      <c r="H536" s="2"/>
      <c r="I536" s="2"/>
      <c r="J536" s="2"/>
      <c r="K536" s="2"/>
      <c r="L536" s="2"/>
      <c r="M536" s="2"/>
      <c r="N536" s="2"/>
      <c r="O536" s="2"/>
      <c r="P536" s="2"/>
      <c r="Q536" s="2"/>
      <c r="R536" s="2"/>
      <c r="S536" s="2"/>
      <c r="T536" s="2"/>
      <c r="U536" s="2"/>
      <c r="V536" s="2"/>
      <c r="W536" s="2"/>
      <c r="X536" s="2"/>
      <c r="Y536" s="2"/>
      <c r="Z536" s="2"/>
      <c r="AA536" s="2"/>
      <c r="AB536" s="2"/>
    </row>
    <row r="537" customFormat="false" ht="15.75" hidden="false" customHeight="false" outlineLevel="0" collapsed="false">
      <c r="A537" s="2"/>
      <c r="B537" s="2"/>
      <c r="C537" s="2"/>
      <c r="D537" s="2"/>
      <c r="E537" s="2"/>
      <c r="F537" s="52"/>
      <c r="G537" s="2"/>
      <c r="H537" s="2"/>
      <c r="I537" s="2"/>
      <c r="J537" s="2"/>
      <c r="K537" s="2"/>
      <c r="L537" s="2"/>
      <c r="M537" s="2"/>
      <c r="N537" s="2"/>
      <c r="O537" s="2"/>
      <c r="P537" s="2"/>
      <c r="Q537" s="2"/>
      <c r="R537" s="2"/>
      <c r="S537" s="2"/>
      <c r="T537" s="2"/>
      <c r="U537" s="2"/>
      <c r="V537" s="2"/>
      <c r="W537" s="2"/>
      <c r="X537" s="2"/>
      <c r="Y537" s="2"/>
      <c r="Z537" s="2"/>
      <c r="AA537" s="2"/>
      <c r="AB537" s="2"/>
    </row>
    <row r="538" customFormat="false" ht="15.75" hidden="false" customHeight="false" outlineLevel="0" collapsed="false">
      <c r="A538" s="2"/>
      <c r="B538" s="2"/>
      <c r="C538" s="2"/>
      <c r="D538" s="2"/>
      <c r="E538" s="2"/>
      <c r="F538" s="52"/>
      <c r="G538" s="2"/>
      <c r="H538" s="2"/>
      <c r="I538" s="2"/>
      <c r="J538" s="2"/>
      <c r="K538" s="2"/>
      <c r="L538" s="2"/>
      <c r="M538" s="2"/>
      <c r="N538" s="2"/>
      <c r="O538" s="2"/>
      <c r="P538" s="2"/>
      <c r="Q538" s="2"/>
      <c r="R538" s="2"/>
      <c r="S538" s="2"/>
      <c r="T538" s="2"/>
      <c r="U538" s="2"/>
      <c r="V538" s="2"/>
      <c r="W538" s="2"/>
      <c r="X538" s="2"/>
      <c r="Y538" s="2"/>
      <c r="Z538" s="2"/>
      <c r="AA538" s="2"/>
      <c r="AB538" s="2"/>
    </row>
    <row r="539" customFormat="false" ht="15.75" hidden="false" customHeight="false" outlineLevel="0" collapsed="false">
      <c r="A539" s="2"/>
      <c r="B539" s="2"/>
      <c r="C539" s="2"/>
      <c r="D539" s="2"/>
      <c r="E539" s="2"/>
      <c r="F539" s="52"/>
      <c r="G539" s="2"/>
      <c r="H539" s="2"/>
      <c r="I539" s="2"/>
      <c r="J539" s="2"/>
      <c r="K539" s="2"/>
      <c r="L539" s="2"/>
      <c r="M539" s="2"/>
      <c r="N539" s="2"/>
      <c r="O539" s="2"/>
      <c r="P539" s="2"/>
      <c r="Q539" s="2"/>
      <c r="R539" s="2"/>
      <c r="S539" s="2"/>
      <c r="T539" s="2"/>
      <c r="U539" s="2"/>
      <c r="V539" s="2"/>
      <c r="W539" s="2"/>
      <c r="X539" s="2"/>
      <c r="Y539" s="2"/>
      <c r="Z539" s="2"/>
      <c r="AA539" s="2"/>
      <c r="AB539" s="2"/>
    </row>
    <row r="540" customFormat="false" ht="15.75" hidden="false" customHeight="false" outlineLevel="0" collapsed="false">
      <c r="A540" s="2"/>
      <c r="B540" s="2"/>
      <c r="C540" s="2"/>
      <c r="D540" s="2"/>
      <c r="E540" s="2"/>
      <c r="F540" s="52"/>
      <c r="G540" s="2"/>
      <c r="H540" s="2"/>
      <c r="I540" s="2"/>
      <c r="J540" s="2"/>
      <c r="K540" s="2"/>
      <c r="L540" s="2"/>
      <c r="M540" s="2"/>
      <c r="N540" s="2"/>
      <c r="O540" s="2"/>
      <c r="P540" s="2"/>
      <c r="Q540" s="2"/>
      <c r="R540" s="2"/>
      <c r="S540" s="2"/>
      <c r="T540" s="2"/>
      <c r="U540" s="2"/>
      <c r="V540" s="2"/>
      <c r="W540" s="2"/>
      <c r="X540" s="2"/>
      <c r="Y540" s="2"/>
      <c r="Z540" s="2"/>
      <c r="AA540" s="2"/>
      <c r="AB540" s="2"/>
    </row>
    <row r="541" customFormat="false" ht="15.75" hidden="false" customHeight="false" outlineLevel="0" collapsed="false">
      <c r="A541" s="2"/>
      <c r="B541" s="2"/>
      <c r="C541" s="2"/>
      <c r="D541" s="2"/>
      <c r="E541" s="2"/>
      <c r="F541" s="52"/>
      <c r="G541" s="2"/>
      <c r="H541" s="2"/>
      <c r="I541" s="2"/>
      <c r="J541" s="2"/>
      <c r="K541" s="2"/>
      <c r="L541" s="2"/>
      <c r="M541" s="2"/>
      <c r="N541" s="2"/>
      <c r="O541" s="2"/>
      <c r="P541" s="2"/>
      <c r="Q541" s="2"/>
      <c r="R541" s="2"/>
      <c r="S541" s="2"/>
      <c r="T541" s="2"/>
      <c r="U541" s="2"/>
      <c r="V541" s="2"/>
      <c r="W541" s="2"/>
      <c r="X541" s="2"/>
      <c r="Y541" s="2"/>
      <c r="Z541" s="2"/>
      <c r="AA541" s="2"/>
      <c r="AB541" s="2"/>
    </row>
    <row r="542" customFormat="false" ht="15.75" hidden="false" customHeight="false" outlineLevel="0" collapsed="false">
      <c r="A542" s="2"/>
      <c r="B542" s="2"/>
      <c r="C542" s="2"/>
      <c r="D542" s="2"/>
      <c r="E542" s="2"/>
      <c r="F542" s="52"/>
      <c r="G542" s="2"/>
      <c r="H542" s="2"/>
      <c r="I542" s="2"/>
      <c r="J542" s="2"/>
      <c r="K542" s="2"/>
      <c r="L542" s="2"/>
      <c r="M542" s="2"/>
      <c r="N542" s="2"/>
      <c r="O542" s="2"/>
      <c r="P542" s="2"/>
      <c r="Q542" s="2"/>
      <c r="R542" s="2"/>
      <c r="S542" s="2"/>
      <c r="T542" s="2"/>
      <c r="U542" s="2"/>
      <c r="V542" s="2"/>
      <c r="W542" s="2"/>
      <c r="X542" s="2"/>
      <c r="Y542" s="2"/>
      <c r="Z542" s="2"/>
      <c r="AA542" s="2"/>
      <c r="AB542" s="2"/>
    </row>
    <row r="543" customFormat="false" ht="15.75" hidden="false" customHeight="false" outlineLevel="0" collapsed="false">
      <c r="A543" s="2"/>
      <c r="B543" s="2"/>
      <c r="C543" s="2"/>
      <c r="D543" s="2"/>
      <c r="E543" s="2"/>
      <c r="F543" s="52"/>
      <c r="G543" s="2"/>
      <c r="H543" s="2"/>
      <c r="I543" s="2"/>
      <c r="J543" s="2"/>
      <c r="K543" s="2"/>
      <c r="L543" s="2"/>
      <c r="M543" s="2"/>
      <c r="N543" s="2"/>
      <c r="O543" s="2"/>
      <c r="P543" s="2"/>
      <c r="Q543" s="2"/>
      <c r="R543" s="2"/>
      <c r="S543" s="2"/>
      <c r="T543" s="2"/>
      <c r="U543" s="2"/>
      <c r="V543" s="2"/>
      <c r="W543" s="2"/>
      <c r="X543" s="2"/>
      <c r="Y543" s="2"/>
      <c r="Z543" s="2"/>
      <c r="AA543" s="2"/>
      <c r="AB543" s="2"/>
    </row>
    <row r="544" customFormat="false" ht="15.75" hidden="false" customHeight="false" outlineLevel="0" collapsed="false">
      <c r="A544" s="2"/>
      <c r="B544" s="2"/>
      <c r="C544" s="2"/>
      <c r="D544" s="2"/>
      <c r="E544" s="2"/>
      <c r="F544" s="52"/>
      <c r="G544" s="2"/>
      <c r="H544" s="2"/>
      <c r="I544" s="2"/>
      <c r="J544" s="2"/>
      <c r="K544" s="2"/>
      <c r="L544" s="2"/>
      <c r="M544" s="2"/>
      <c r="N544" s="2"/>
      <c r="O544" s="2"/>
      <c r="P544" s="2"/>
      <c r="Q544" s="2"/>
      <c r="R544" s="2"/>
      <c r="S544" s="2"/>
      <c r="T544" s="2"/>
      <c r="U544" s="2"/>
      <c r="V544" s="2"/>
      <c r="W544" s="2"/>
      <c r="X544" s="2"/>
      <c r="Y544" s="2"/>
      <c r="Z544" s="2"/>
      <c r="AA544" s="2"/>
      <c r="AB544" s="2"/>
    </row>
    <row r="545" customFormat="false" ht="15.75" hidden="false" customHeight="false" outlineLevel="0" collapsed="false">
      <c r="A545" s="2"/>
      <c r="B545" s="2"/>
      <c r="C545" s="2"/>
      <c r="D545" s="2"/>
      <c r="E545" s="2"/>
      <c r="F545" s="52"/>
      <c r="G545" s="2"/>
      <c r="H545" s="2"/>
      <c r="I545" s="2"/>
      <c r="J545" s="2"/>
      <c r="K545" s="2"/>
      <c r="L545" s="2"/>
      <c r="M545" s="2"/>
      <c r="N545" s="2"/>
      <c r="O545" s="2"/>
      <c r="P545" s="2"/>
      <c r="Q545" s="2"/>
      <c r="R545" s="2"/>
      <c r="S545" s="2"/>
      <c r="T545" s="2"/>
      <c r="U545" s="2"/>
      <c r="V545" s="2"/>
      <c r="W545" s="2"/>
      <c r="X545" s="2"/>
      <c r="Y545" s="2"/>
      <c r="Z545" s="2"/>
      <c r="AA545" s="2"/>
      <c r="AB545" s="2"/>
    </row>
    <row r="546" customFormat="false" ht="15.75" hidden="false" customHeight="false" outlineLevel="0" collapsed="false">
      <c r="A546" s="2"/>
      <c r="B546" s="2"/>
      <c r="C546" s="2"/>
      <c r="D546" s="2"/>
      <c r="E546" s="2"/>
      <c r="F546" s="52"/>
      <c r="G546" s="2"/>
      <c r="H546" s="2"/>
      <c r="I546" s="2"/>
      <c r="J546" s="2"/>
      <c r="K546" s="2"/>
      <c r="L546" s="2"/>
      <c r="M546" s="2"/>
      <c r="N546" s="2"/>
      <c r="O546" s="2"/>
      <c r="P546" s="2"/>
      <c r="Q546" s="2"/>
      <c r="R546" s="2"/>
      <c r="S546" s="2"/>
      <c r="T546" s="2"/>
      <c r="U546" s="2"/>
      <c r="V546" s="2"/>
      <c r="W546" s="2"/>
      <c r="X546" s="2"/>
      <c r="Y546" s="2"/>
      <c r="Z546" s="2"/>
      <c r="AA546" s="2"/>
      <c r="AB546" s="2"/>
    </row>
    <row r="547" customFormat="false" ht="15.75" hidden="false" customHeight="false" outlineLevel="0" collapsed="false">
      <c r="A547" s="2"/>
      <c r="B547" s="2"/>
      <c r="C547" s="2"/>
      <c r="D547" s="2"/>
      <c r="E547" s="2"/>
      <c r="F547" s="52"/>
      <c r="G547" s="2"/>
      <c r="H547" s="2"/>
      <c r="I547" s="2"/>
      <c r="J547" s="2"/>
      <c r="K547" s="2"/>
      <c r="L547" s="2"/>
      <c r="M547" s="2"/>
      <c r="N547" s="2"/>
      <c r="O547" s="2"/>
      <c r="P547" s="2"/>
      <c r="Q547" s="2"/>
      <c r="R547" s="2"/>
      <c r="S547" s="2"/>
      <c r="T547" s="2"/>
      <c r="U547" s="2"/>
      <c r="V547" s="2"/>
      <c r="W547" s="2"/>
      <c r="X547" s="2"/>
      <c r="Y547" s="2"/>
      <c r="Z547" s="2"/>
      <c r="AA547" s="2"/>
      <c r="AB547" s="2"/>
    </row>
    <row r="548" customFormat="false" ht="15.75" hidden="false" customHeight="false" outlineLevel="0" collapsed="false">
      <c r="A548" s="2"/>
      <c r="B548" s="2"/>
      <c r="C548" s="2"/>
      <c r="D548" s="2"/>
      <c r="E548" s="2"/>
      <c r="F548" s="52"/>
      <c r="G548" s="2"/>
      <c r="H548" s="2"/>
      <c r="I548" s="2"/>
      <c r="J548" s="2"/>
      <c r="K548" s="2"/>
      <c r="L548" s="2"/>
      <c r="M548" s="2"/>
      <c r="N548" s="2"/>
      <c r="O548" s="2"/>
      <c r="P548" s="2"/>
      <c r="Q548" s="2"/>
      <c r="R548" s="2"/>
      <c r="S548" s="2"/>
      <c r="T548" s="2"/>
      <c r="U548" s="2"/>
      <c r="V548" s="2"/>
      <c r="W548" s="2"/>
      <c r="X548" s="2"/>
      <c r="Y548" s="2"/>
      <c r="Z548" s="2"/>
      <c r="AA548" s="2"/>
      <c r="AB548" s="2"/>
    </row>
    <row r="549" customFormat="false" ht="15.75" hidden="false" customHeight="false" outlineLevel="0" collapsed="false">
      <c r="A549" s="2"/>
      <c r="B549" s="2"/>
      <c r="C549" s="2"/>
      <c r="D549" s="2"/>
      <c r="E549" s="2"/>
      <c r="F549" s="52"/>
      <c r="G549" s="2"/>
      <c r="H549" s="2"/>
      <c r="I549" s="2"/>
      <c r="J549" s="2"/>
      <c r="K549" s="2"/>
      <c r="L549" s="2"/>
      <c r="M549" s="2"/>
      <c r="N549" s="2"/>
      <c r="O549" s="2"/>
      <c r="P549" s="2"/>
      <c r="Q549" s="2"/>
      <c r="R549" s="2"/>
      <c r="S549" s="2"/>
      <c r="T549" s="2"/>
      <c r="U549" s="2"/>
      <c r="V549" s="2"/>
      <c r="W549" s="2"/>
      <c r="X549" s="2"/>
      <c r="Y549" s="2"/>
      <c r="Z549" s="2"/>
      <c r="AA549" s="2"/>
      <c r="AB549" s="2"/>
    </row>
    <row r="550" customFormat="false" ht="15.75" hidden="false" customHeight="false" outlineLevel="0" collapsed="false">
      <c r="A550" s="2"/>
      <c r="B550" s="2"/>
      <c r="C550" s="2"/>
      <c r="D550" s="2"/>
      <c r="E550" s="2"/>
      <c r="F550" s="52"/>
      <c r="G550" s="2"/>
      <c r="H550" s="2"/>
      <c r="I550" s="2"/>
      <c r="J550" s="2"/>
      <c r="K550" s="2"/>
      <c r="L550" s="2"/>
      <c r="M550" s="2"/>
      <c r="N550" s="2"/>
      <c r="O550" s="2"/>
      <c r="P550" s="2"/>
      <c r="Q550" s="2"/>
      <c r="R550" s="2"/>
      <c r="S550" s="2"/>
      <c r="T550" s="2"/>
      <c r="U550" s="2"/>
      <c r="V550" s="2"/>
      <c r="W550" s="2"/>
      <c r="X550" s="2"/>
      <c r="Y550" s="2"/>
      <c r="Z550" s="2"/>
      <c r="AA550" s="2"/>
      <c r="AB550" s="2"/>
    </row>
    <row r="551" customFormat="false" ht="15.75" hidden="false" customHeight="false" outlineLevel="0" collapsed="false">
      <c r="A551" s="2"/>
      <c r="B551" s="2"/>
      <c r="C551" s="2"/>
      <c r="D551" s="2"/>
      <c r="E551" s="2"/>
      <c r="F551" s="52"/>
      <c r="G551" s="2"/>
      <c r="H551" s="2"/>
      <c r="I551" s="2"/>
      <c r="J551" s="2"/>
      <c r="K551" s="2"/>
      <c r="L551" s="2"/>
      <c r="M551" s="2"/>
      <c r="N551" s="2"/>
      <c r="O551" s="2"/>
      <c r="P551" s="2"/>
      <c r="Q551" s="2"/>
      <c r="R551" s="2"/>
      <c r="S551" s="2"/>
      <c r="T551" s="2"/>
      <c r="U551" s="2"/>
      <c r="V551" s="2"/>
      <c r="W551" s="2"/>
      <c r="X551" s="2"/>
      <c r="Y551" s="2"/>
      <c r="Z551" s="2"/>
      <c r="AA551" s="2"/>
      <c r="AB551" s="2"/>
    </row>
    <row r="552" customFormat="false" ht="15.75" hidden="false" customHeight="false" outlineLevel="0" collapsed="false">
      <c r="A552" s="2"/>
      <c r="B552" s="2"/>
      <c r="C552" s="2"/>
      <c r="D552" s="2"/>
      <c r="E552" s="2"/>
      <c r="F552" s="52"/>
      <c r="G552" s="2"/>
      <c r="H552" s="2"/>
      <c r="I552" s="2"/>
      <c r="J552" s="2"/>
      <c r="K552" s="2"/>
      <c r="L552" s="2"/>
      <c r="M552" s="2"/>
      <c r="N552" s="2"/>
      <c r="O552" s="2"/>
      <c r="P552" s="2"/>
      <c r="Q552" s="2"/>
      <c r="R552" s="2"/>
      <c r="S552" s="2"/>
      <c r="T552" s="2"/>
      <c r="U552" s="2"/>
      <c r="V552" s="2"/>
      <c r="W552" s="2"/>
      <c r="X552" s="2"/>
      <c r="Y552" s="2"/>
      <c r="Z552" s="2"/>
      <c r="AA552" s="2"/>
      <c r="AB552" s="2"/>
    </row>
    <row r="553" customFormat="false" ht="15.75" hidden="false" customHeight="false" outlineLevel="0" collapsed="false">
      <c r="A553" s="2"/>
      <c r="B553" s="2"/>
      <c r="C553" s="2"/>
      <c r="D553" s="2"/>
      <c r="E553" s="2"/>
      <c r="F553" s="52"/>
      <c r="G553" s="2"/>
      <c r="H553" s="2"/>
      <c r="I553" s="2"/>
      <c r="J553" s="2"/>
      <c r="K553" s="2"/>
      <c r="L553" s="2"/>
      <c r="M553" s="2"/>
      <c r="N553" s="2"/>
      <c r="O553" s="2"/>
      <c r="P553" s="2"/>
      <c r="Q553" s="2"/>
      <c r="R553" s="2"/>
      <c r="S553" s="2"/>
      <c r="T553" s="2"/>
      <c r="U553" s="2"/>
      <c r="V553" s="2"/>
      <c r="W553" s="2"/>
      <c r="X553" s="2"/>
      <c r="Y553" s="2"/>
      <c r="Z553" s="2"/>
      <c r="AA553" s="2"/>
      <c r="AB553" s="2"/>
    </row>
    <row r="554" customFormat="false" ht="15.75" hidden="false" customHeight="false" outlineLevel="0" collapsed="false">
      <c r="A554" s="2"/>
      <c r="B554" s="2"/>
      <c r="C554" s="2"/>
      <c r="D554" s="2"/>
      <c r="E554" s="2"/>
      <c r="F554" s="52"/>
      <c r="G554" s="2"/>
      <c r="H554" s="2"/>
      <c r="I554" s="2"/>
      <c r="J554" s="2"/>
      <c r="K554" s="2"/>
      <c r="L554" s="2"/>
      <c r="M554" s="2"/>
      <c r="N554" s="2"/>
      <c r="O554" s="2"/>
      <c r="P554" s="2"/>
      <c r="Q554" s="2"/>
      <c r="R554" s="2"/>
      <c r="S554" s="2"/>
      <c r="T554" s="2"/>
      <c r="U554" s="2"/>
      <c r="V554" s="2"/>
      <c r="W554" s="2"/>
      <c r="X554" s="2"/>
      <c r="Y554" s="2"/>
      <c r="Z554" s="2"/>
      <c r="AA554" s="2"/>
      <c r="AB554" s="2"/>
    </row>
    <row r="555" customFormat="false" ht="15.75" hidden="false" customHeight="false" outlineLevel="0" collapsed="false">
      <c r="A555" s="2"/>
      <c r="B555" s="2"/>
      <c r="C555" s="2"/>
      <c r="D555" s="2"/>
      <c r="E555" s="2"/>
      <c r="F555" s="52"/>
      <c r="G555" s="2"/>
      <c r="H555" s="2"/>
      <c r="I555" s="2"/>
      <c r="J555" s="2"/>
      <c r="K555" s="2"/>
      <c r="L555" s="2"/>
      <c r="M555" s="2"/>
      <c r="N555" s="2"/>
      <c r="O555" s="2"/>
      <c r="P555" s="2"/>
      <c r="Q555" s="2"/>
      <c r="R555" s="2"/>
      <c r="S555" s="2"/>
      <c r="T555" s="2"/>
      <c r="U555" s="2"/>
      <c r="V555" s="2"/>
      <c r="W555" s="2"/>
      <c r="X555" s="2"/>
      <c r="Y555" s="2"/>
      <c r="Z555" s="2"/>
      <c r="AA555" s="2"/>
      <c r="AB555" s="2"/>
    </row>
    <row r="556" customFormat="false" ht="15.75" hidden="false" customHeight="false" outlineLevel="0" collapsed="false">
      <c r="A556" s="2"/>
      <c r="B556" s="2"/>
      <c r="C556" s="2"/>
      <c r="D556" s="2"/>
      <c r="E556" s="2"/>
      <c r="F556" s="52"/>
      <c r="G556" s="2"/>
      <c r="H556" s="2"/>
      <c r="I556" s="2"/>
      <c r="J556" s="2"/>
      <c r="K556" s="2"/>
      <c r="L556" s="2"/>
      <c r="M556" s="2"/>
      <c r="N556" s="2"/>
      <c r="O556" s="2"/>
      <c r="P556" s="2"/>
      <c r="Q556" s="2"/>
      <c r="R556" s="2"/>
      <c r="S556" s="2"/>
      <c r="T556" s="2"/>
      <c r="U556" s="2"/>
      <c r="V556" s="2"/>
      <c r="W556" s="2"/>
      <c r="X556" s="2"/>
      <c r="Y556" s="2"/>
      <c r="Z556" s="2"/>
      <c r="AA556" s="2"/>
      <c r="AB556" s="2"/>
    </row>
    <row r="557" customFormat="false" ht="15.75" hidden="false" customHeight="false" outlineLevel="0" collapsed="false">
      <c r="A557" s="2"/>
      <c r="B557" s="2"/>
      <c r="C557" s="2"/>
      <c r="D557" s="2"/>
      <c r="E557" s="2"/>
      <c r="F557" s="52"/>
      <c r="G557" s="2"/>
      <c r="H557" s="2"/>
      <c r="I557" s="2"/>
      <c r="J557" s="2"/>
      <c r="K557" s="2"/>
      <c r="L557" s="2"/>
      <c r="M557" s="2"/>
      <c r="N557" s="2"/>
      <c r="O557" s="2"/>
      <c r="P557" s="2"/>
      <c r="Q557" s="2"/>
      <c r="R557" s="2"/>
      <c r="S557" s="2"/>
      <c r="T557" s="2"/>
      <c r="U557" s="2"/>
      <c r="V557" s="2"/>
      <c r="W557" s="2"/>
      <c r="X557" s="2"/>
      <c r="Y557" s="2"/>
      <c r="Z557" s="2"/>
      <c r="AA557" s="2"/>
      <c r="AB557" s="2"/>
    </row>
    <row r="558" customFormat="false" ht="15.75" hidden="false" customHeight="false" outlineLevel="0" collapsed="false">
      <c r="A558" s="2"/>
      <c r="B558" s="2"/>
      <c r="C558" s="2"/>
      <c r="D558" s="2"/>
      <c r="E558" s="2"/>
      <c r="F558" s="52"/>
      <c r="G558" s="2"/>
      <c r="H558" s="2"/>
      <c r="I558" s="2"/>
      <c r="J558" s="2"/>
      <c r="K558" s="2"/>
      <c r="L558" s="2"/>
      <c r="M558" s="2"/>
      <c r="N558" s="2"/>
      <c r="O558" s="2"/>
      <c r="P558" s="2"/>
      <c r="Q558" s="2"/>
      <c r="R558" s="2"/>
      <c r="S558" s="2"/>
      <c r="T558" s="2"/>
      <c r="U558" s="2"/>
      <c r="V558" s="2"/>
      <c r="W558" s="2"/>
      <c r="X558" s="2"/>
      <c r="Y558" s="2"/>
      <c r="Z558" s="2"/>
      <c r="AA558" s="2"/>
      <c r="AB558" s="2"/>
    </row>
    <row r="559" customFormat="false" ht="15.75" hidden="false" customHeight="false" outlineLevel="0" collapsed="false">
      <c r="A559" s="2"/>
      <c r="B559" s="2"/>
      <c r="C559" s="2"/>
      <c r="D559" s="2"/>
      <c r="E559" s="2"/>
      <c r="F559" s="52"/>
      <c r="G559" s="2"/>
      <c r="H559" s="2"/>
      <c r="I559" s="2"/>
      <c r="J559" s="2"/>
      <c r="K559" s="2"/>
      <c r="L559" s="2"/>
      <c r="M559" s="2"/>
      <c r="N559" s="2"/>
      <c r="O559" s="2"/>
      <c r="P559" s="2"/>
      <c r="Q559" s="2"/>
      <c r="R559" s="2"/>
      <c r="S559" s="2"/>
      <c r="T559" s="2"/>
      <c r="U559" s="2"/>
      <c r="V559" s="2"/>
      <c r="W559" s="2"/>
      <c r="X559" s="2"/>
      <c r="Y559" s="2"/>
      <c r="Z559" s="2"/>
      <c r="AA559" s="2"/>
      <c r="AB559" s="2"/>
    </row>
    <row r="560" customFormat="false" ht="15.75" hidden="false" customHeight="false" outlineLevel="0" collapsed="false">
      <c r="A560" s="2"/>
      <c r="B560" s="2"/>
      <c r="C560" s="2"/>
      <c r="D560" s="2"/>
      <c r="E560" s="2"/>
      <c r="F560" s="52"/>
      <c r="G560" s="2"/>
      <c r="H560" s="2"/>
      <c r="I560" s="2"/>
      <c r="J560" s="2"/>
      <c r="K560" s="2"/>
      <c r="L560" s="2"/>
      <c r="M560" s="2"/>
      <c r="N560" s="2"/>
      <c r="O560" s="2"/>
      <c r="P560" s="2"/>
      <c r="Q560" s="2"/>
      <c r="R560" s="2"/>
      <c r="S560" s="2"/>
      <c r="T560" s="2"/>
      <c r="U560" s="2"/>
      <c r="V560" s="2"/>
      <c r="W560" s="2"/>
      <c r="X560" s="2"/>
      <c r="Y560" s="2"/>
      <c r="Z560" s="2"/>
      <c r="AA560" s="2"/>
      <c r="AB560" s="2"/>
    </row>
    <row r="561" customFormat="false" ht="15.75" hidden="false" customHeight="false" outlineLevel="0" collapsed="false">
      <c r="A561" s="2"/>
      <c r="B561" s="2"/>
      <c r="C561" s="2"/>
      <c r="D561" s="2"/>
      <c r="E561" s="2"/>
      <c r="F561" s="52"/>
      <c r="G561" s="2"/>
      <c r="H561" s="2"/>
      <c r="I561" s="2"/>
      <c r="J561" s="2"/>
      <c r="K561" s="2"/>
      <c r="L561" s="2"/>
      <c r="M561" s="2"/>
      <c r="N561" s="2"/>
      <c r="O561" s="2"/>
      <c r="P561" s="2"/>
      <c r="Q561" s="2"/>
      <c r="R561" s="2"/>
      <c r="S561" s="2"/>
      <c r="T561" s="2"/>
      <c r="U561" s="2"/>
      <c r="V561" s="2"/>
      <c r="W561" s="2"/>
      <c r="X561" s="2"/>
      <c r="Y561" s="2"/>
      <c r="Z561" s="2"/>
      <c r="AA561" s="2"/>
      <c r="AB561" s="2"/>
    </row>
    <row r="562" customFormat="false" ht="15.75" hidden="false" customHeight="false" outlineLevel="0" collapsed="false">
      <c r="A562" s="2"/>
      <c r="B562" s="2"/>
      <c r="C562" s="2"/>
      <c r="D562" s="2"/>
      <c r="E562" s="2"/>
      <c r="F562" s="52"/>
      <c r="G562" s="2"/>
      <c r="H562" s="2"/>
      <c r="I562" s="2"/>
      <c r="J562" s="2"/>
      <c r="K562" s="2"/>
      <c r="L562" s="2"/>
      <c r="M562" s="2"/>
      <c r="N562" s="2"/>
      <c r="O562" s="2"/>
      <c r="P562" s="2"/>
      <c r="Q562" s="2"/>
      <c r="R562" s="2"/>
      <c r="S562" s="2"/>
      <c r="T562" s="2"/>
      <c r="U562" s="2"/>
      <c r="V562" s="2"/>
      <c r="W562" s="2"/>
      <c r="X562" s="2"/>
      <c r="Y562" s="2"/>
      <c r="Z562" s="2"/>
      <c r="AA562" s="2"/>
      <c r="AB562" s="2"/>
    </row>
    <row r="563" customFormat="false" ht="15.75" hidden="false" customHeight="false" outlineLevel="0" collapsed="false">
      <c r="A563" s="2"/>
      <c r="B563" s="2"/>
      <c r="C563" s="2"/>
      <c r="D563" s="2"/>
      <c r="E563" s="2"/>
      <c r="F563" s="52"/>
      <c r="G563" s="2"/>
      <c r="H563" s="2"/>
      <c r="I563" s="2"/>
      <c r="J563" s="2"/>
      <c r="K563" s="2"/>
      <c r="L563" s="2"/>
      <c r="M563" s="2"/>
      <c r="N563" s="2"/>
      <c r="O563" s="2"/>
      <c r="P563" s="2"/>
      <c r="Q563" s="2"/>
      <c r="R563" s="2"/>
      <c r="S563" s="2"/>
      <c r="T563" s="2"/>
      <c r="U563" s="2"/>
      <c r="V563" s="2"/>
      <c r="W563" s="2"/>
      <c r="X563" s="2"/>
      <c r="Y563" s="2"/>
      <c r="Z563" s="2"/>
      <c r="AA563" s="2"/>
      <c r="AB563" s="2"/>
    </row>
    <row r="564" customFormat="false" ht="15.75" hidden="false" customHeight="false" outlineLevel="0" collapsed="false">
      <c r="A564" s="2"/>
      <c r="B564" s="2"/>
      <c r="C564" s="2"/>
      <c r="D564" s="2"/>
      <c r="E564" s="2"/>
      <c r="F564" s="52"/>
      <c r="G564" s="2"/>
      <c r="H564" s="2"/>
      <c r="I564" s="2"/>
      <c r="J564" s="2"/>
      <c r="K564" s="2"/>
      <c r="L564" s="2"/>
      <c r="M564" s="2"/>
      <c r="N564" s="2"/>
      <c r="O564" s="2"/>
      <c r="P564" s="2"/>
      <c r="Q564" s="2"/>
      <c r="R564" s="2"/>
      <c r="S564" s="2"/>
      <c r="T564" s="2"/>
      <c r="U564" s="2"/>
      <c r="V564" s="2"/>
      <c r="W564" s="2"/>
      <c r="X564" s="2"/>
      <c r="Y564" s="2"/>
      <c r="Z564" s="2"/>
      <c r="AA564" s="2"/>
      <c r="AB564" s="2"/>
    </row>
    <row r="565" customFormat="false" ht="15.75" hidden="false" customHeight="false" outlineLevel="0" collapsed="false">
      <c r="A565" s="2"/>
      <c r="B565" s="2"/>
      <c r="C565" s="2"/>
      <c r="D565" s="2"/>
      <c r="E565" s="2"/>
      <c r="F565" s="52"/>
      <c r="G565" s="2"/>
      <c r="H565" s="2"/>
      <c r="I565" s="2"/>
      <c r="J565" s="2"/>
      <c r="K565" s="2"/>
      <c r="L565" s="2"/>
      <c r="M565" s="2"/>
      <c r="N565" s="2"/>
      <c r="O565" s="2"/>
      <c r="P565" s="2"/>
      <c r="Q565" s="2"/>
      <c r="R565" s="2"/>
      <c r="S565" s="2"/>
      <c r="T565" s="2"/>
      <c r="U565" s="2"/>
      <c r="V565" s="2"/>
      <c r="W565" s="2"/>
      <c r="X565" s="2"/>
      <c r="Y565" s="2"/>
      <c r="Z565" s="2"/>
      <c r="AA565" s="2"/>
      <c r="AB565" s="2"/>
    </row>
    <row r="566" customFormat="false" ht="15.75" hidden="false" customHeight="false" outlineLevel="0" collapsed="false">
      <c r="A566" s="2"/>
      <c r="B566" s="2"/>
      <c r="C566" s="2"/>
      <c r="D566" s="2"/>
      <c r="E566" s="2"/>
      <c r="F566" s="52"/>
      <c r="G566" s="2"/>
      <c r="H566" s="2"/>
      <c r="I566" s="2"/>
      <c r="J566" s="2"/>
      <c r="K566" s="2"/>
      <c r="L566" s="2"/>
      <c r="M566" s="2"/>
      <c r="N566" s="2"/>
      <c r="O566" s="2"/>
      <c r="P566" s="2"/>
      <c r="Q566" s="2"/>
      <c r="R566" s="2"/>
      <c r="S566" s="2"/>
      <c r="T566" s="2"/>
      <c r="U566" s="2"/>
      <c r="V566" s="2"/>
      <c r="W566" s="2"/>
      <c r="X566" s="2"/>
      <c r="Y566" s="2"/>
      <c r="Z566" s="2"/>
      <c r="AA566" s="2"/>
      <c r="AB566" s="2"/>
    </row>
    <row r="567" customFormat="false" ht="15.75" hidden="false" customHeight="false" outlineLevel="0" collapsed="false">
      <c r="A567" s="2"/>
      <c r="B567" s="2"/>
      <c r="C567" s="2"/>
      <c r="D567" s="2"/>
      <c r="E567" s="2"/>
      <c r="F567" s="52"/>
      <c r="G567" s="2"/>
      <c r="H567" s="2"/>
      <c r="I567" s="2"/>
      <c r="J567" s="2"/>
      <c r="K567" s="2"/>
      <c r="L567" s="2"/>
      <c r="M567" s="2"/>
      <c r="N567" s="2"/>
      <c r="O567" s="2"/>
      <c r="P567" s="2"/>
      <c r="Q567" s="2"/>
      <c r="R567" s="2"/>
      <c r="S567" s="2"/>
      <c r="T567" s="2"/>
      <c r="U567" s="2"/>
      <c r="V567" s="2"/>
      <c r="W567" s="2"/>
      <c r="X567" s="2"/>
      <c r="Y567" s="2"/>
      <c r="Z567" s="2"/>
      <c r="AA567" s="2"/>
      <c r="AB567" s="2"/>
    </row>
    <row r="568" customFormat="false" ht="15.75" hidden="false" customHeight="false" outlineLevel="0" collapsed="false">
      <c r="A568" s="2"/>
      <c r="B568" s="2"/>
      <c r="C568" s="2"/>
      <c r="D568" s="2"/>
      <c r="E568" s="2"/>
      <c r="F568" s="52"/>
      <c r="G568" s="2"/>
      <c r="H568" s="2"/>
      <c r="I568" s="2"/>
      <c r="J568" s="2"/>
      <c r="K568" s="2"/>
      <c r="L568" s="2"/>
      <c r="M568" s="2"/>
      <c r="N568" s="2"/>
      <c r="O568" s="2"/>
      <c r="P568" s="2"/>
      <c r="Q568" s="2"/>
      <c r="R568" s="2"/>
      <c r="S568" s="2"/>
      <c r="T568" s="2"/>
      <c r="U568" s="2"/>
      <c r="V568" s="2"/>
      <c r="W568" s="2"/>
      <c r="X568" s="2"/>
      <c r="Y568" s="2"/>
      <c r="Z568" s="2"/>
      <c r="AA568" s="2"/>
      <c r="AB568" s="2"/>
    </row>
    <row r="569" customFormat="false" ht="15.75" hidden="false" customHeight="false" outlineLevel="0" collapsed="false">
      <c r="A569" s="2"/>
      <c r="B569" s="2"/>
      <c r="C569" s="2"/>
      <c r="D569" s="2"/>
      <c r="E569" s="2"/>
      <c r="F569" s="52"/>
      <c r="G569" s="2"/>
      <c r="H569" s="2"/>
      <c r="I569" s="2"/>
      <c r="J569" s="2"/>
      <c r="K569" s="2"/>
      <c r="L569" s="2"/>
      <c r="M569" s="2"/>
      <c r="N569" s="2"/>
      <c r="O569" s="2"/>
      <c r="P569" s="2"/>
      <c r="Q569" s="2"/>
      <c r="R569" s="2"/>
      <c r="S569" s="2"/>
      <c r="T569" s="2"/>
      <c r="U569" s="2"/>
      <c r="V569" s="2"/>
      <c r="W569" s="2"/>
      <c r="X569" s="2"/>
      <c r="Y569" s="2"/>
      <c r="Z569" s="2"/>
      <c r="AA569" s="2"/>
      <c r="AB569" s="2"/>
    </row>
    <row r="570" customFormat="false" ht="15.75" hidden="false" customHeight="false" outlineLevel="0" collapsed="false">
      <c r="A570" s="2"/>
      <c r="B570" s="2"/>
      <c r="C570" s="2"/>
      <c r="D570" s="2"/>
      <c r="E570" s="2"/>
      <c r="F570" s="52"/>
      <c r="G570" s="2"/>
      <c r="H570" s="2"/>
      <c r="I570" s="2"/>
      <c r="J570" s="2"/>
      <c r="K570" s="2"/>
      <c r="L570" s="2"/>
      <c r="M570" s="2"/>
      <c r="N570" s="2"/>
      <c r="O570" s="2"/>
      <c r="P570" s="2"/>
      <c r="Q570" s="2"/>
      <c r="R570" s="2"/>
      <c r="S570" s="2"/>
      <c r="T570" s="2"/>
      <c r="U570" s="2"/>
      <c r="V570" s="2"/>
      <c r="W570" s="2"/>
      <c r="X570" s="2"/>
      <c r="Y570" s="2"/>
      <c r="Z570" s="2"/>
      <c r="AA570" s="2"/>
      <c r="AB570" s="2"/>
    </row>
    <row r="571" customFormat="false" ht="15.75" hidden="false" customHeight="false" outlineLevel="0" collapsed="false">
      <c r="A571" s="2"/>
      <c r="B571" s="2"/>
      <c r="C571" s="2"/>
      <c r="D571" s="2"/>
      <c r="E571" s="2"/>
      <c r="F571" s="52"/>
      <c r="G571" s="2"/>
      <c r="H571" s="2"/>
      <c r="I571" s="2"/>
      <c r="J571" s="2"/>
      <c r="K571" s="2"/>
      <c r="L571" s="2"/>
      <c r="M571" s="2"/>
      <c r="N571" s="2"/>
      <c r="O571" s="2"/>
      <c r="P571" s="2"/>
      <c r="Q571" s="2"/>
      <c r="R571" s="2"/>
      <c r="S571" s="2"/>
      <c r="T571" s="2"/>
      <c r="U571" s="2"/>
      <c r="V571" s="2"/>
      <c r="W571" s="2"/>
      <c r="X571" s="2"/>
      <c r="Y571" s="2"/>
      <c r="Z571" s="2"/>
      <c r="AA571" s="2"/>
      <c r="AB571" s="2"/>
    </row>
    <row r="572" customFormat="false" ht="15.75" hidden="false" customHeight="false" outlineLevel="0" collapsed="false">
      <c r="A572" s="2"/>
      <c r="B572" s="2"/>
      <c r="C572" s="2"/>
      <c r="D572" s="2"/>
      <c r="E572" s="2"/>
      <c r="F572" s="52"/>
      <c r="G572" s="2"/>
      <c r="H572" s="2"/>
      <c r="I572" s="2"/>
      <c r="J572" s="2"/>
      <c r="K572" s="2"/>
      <c r="L572" s="2"/>
      <c r="M572" s="2"/>
      <c r="N572" s="2"/>
      <c r="O572" s="2"/>
      <c r="P572" s="2"/>
      <c r="Q572" s="2"/>
      <c r="R572" s="2"/>
      <c r="S572" s="2"/>
      <c r="T572" s="2"/>
      <c r="U572" s="2"/>
      <c r="V572" s="2"/>
      <c r="W572" s="2"/>
      <c r="X572" s="2"/>
      <c r="Y572" s="2"/>
      <c r="Z572" s="2"/>
      <c r="AA572" s="2"/>
      <c r="AB572" s="2"/>
    </row>
    <row r="573" customFormat="false" ht="15.75" hidden="false" customHeight="false" outlineLevel="0" collapsed="false">
      <c r="A573" s="2"/>
      <c r="B573" s="2"/>
      <c r="C573" s="2"/>
      <c r="D573" s="2"/>
      <c r="E573" s="2"/>
      <c r="F573" s="52"/>
      <c r="G573" s="2"/>
      <c r="H573" s="2"/>
      <c r="I573" s="2"/>
      <c r="J573" s="2"/>
      <c r="K573" s="2"/>
      <c r="L573" s="2"/>
      <c r="M573" s="2"/>
      <c r="N573" s="2"/>
      <c r="O573" s="2"/>
      <c r="P573" s="2"/>
      <c r="Q573" s="2"/>
      <c r="R573" s="2"/>
      <c r="S573" s="2"/>
      <c r="T573" s="2"/>
      <c r="U573" s="2"/>
      <c r="V573" s="2"/>
      <c r="W573" s="2"/>
      <c r="X573" s="2"/>
      <c r="Y573" s="2"/>
      <c r="Z573" s="2"/>
      <c r="AA573" s="2"/>
      <c r="AB573" s="2"/>
    </row>
    <row r="574" customFormat="false" ht="15.75" hidden="false" customHeight="false" outlineLevel="0" collapsed="false">
      <c r="A574" s="2"/>
      <c r="B574" s="2"/>
      <c r="C574" s="2"/>
      <c r="D574" s="2"/>
      <c r="E574" s="2"/>
      <c r="F574" s="52"/>
      <c r="G574" s="2"/>
      <c r="H574" s="2"/>
      <c r="I574" s="2"/>
      <c r="J574" s="2"/>
      <c r="K574" s="2"/>
      <c r="L574" s="2"/>
      <c r="M574" s="2"/>
      <c r="N574" s="2"/>
      <c r="O574" s="2"/>
      <c r="P574" s="2"/>
      <c r="Q574" s="2"/>
      <c r="R574" s="2"/>
      <c r="S574" s="2"/>
      <c r="T574" s="2"/>
      <c r="U574" s="2"/>
      <c r="V574" s="2"/>
      <c r="W574" s="2"/>
      <c r="X574" s="2"/>
      <c r="Y574" s="2"/>
      <c r="Z574" s="2"/>
      <c r="AA574" s="2"/>
      <c r="AB574" s="2"/>
    </row>
    <row r="575" customFormat="false" ht="15.75" hidden="false" customHeight="false" outlineLevel="0" collapsed="false">
      <c r="A575" s="2"/>
      <c r="B575" s="2"/>
      <c r="C575" s="2"/>
      <c r="D575" s="2"/>
      <c r="E575" s="2"/>
      <c r="F575" s="52"/>
      <c r="G575" s="2"/>
      <c r="H575" s="2"/>
      <c r="I575" s="2"/>
      <c r="J575" s="2"/>
      <c r="K575" s="2"/>
      <c r="L575" s="2"/>
      <c r="M575" s="2"/>
      <c r="N575" s="2"/>
      <c r="O575" s="2"/>
      <c r="P575" s="2"/>
      <c r="Q575" s="2"/>
      <c r="R575" s="2"/>
      <c r="S575" s="2"/>
      <c r="T575" s="2"/>
      <c r="U575" s="2"/>
      <c r="V575" s="2"/>
      <c r="W575" s="2"/>
      <c r="X575" s="2"/>
      <c r="Y575" s="2"/>
      <c r="Z575" s="2"/>
      <c r="AA575" s="2"/>
      <c r="AB575" s="2"/>
    </row>
    <row r="576" customFormat="false" ht="15.75" hidden="false" customHeight="false" outlineLevel="0" collapsed="false">
      <c r="A576" s="2"/>
      <c r="B576" s="2"/>
      <c r="C576" s="2"/>
      <c r="D576" s="2"/>
      <c r="E576" s="2"/>
      <c r="F576" s="52"/>
      <c r="G576" s="2"/>
      <c r="H576" s="2"/>
      <c r="I576" s="2"/>
      <c r="J576" s="2"/>
      <c r="K576" s="2"/>
      <c r="L576" s="2"/>
      <c r="M576" s="2"/>
      <c r="N576" s="2"/>
      <c r="O576" s="2"/>
      <c r="P576" s="2"/>
      <c r="Q576" s="2"/>
      <c r="R576" s="2"/>
      <c r="S576" s="2"/>
      <c r="T576" s="2"/>
      <c r="U576" s="2"/>
      <c r="V576" s="2"/>
      <c r="W576" s="2"/>
      <c r="X576" s="2"/>
      <c r="Y576" s="2"/>
      <c r="Z576" s="2"/>
      <c r="AA576" s="2"/>
      <c r="AB576" s="2"/>
    </row>
    <row r="577" customFormat="false" ht="15.75" hidden="false" customHeight="false" outlineLevel="0" collapsed="false">
      <c r="A577" s="2"/>
      <c r="B577" s="2"/>
      <c r="C577" s="2"/>
      <c r="D577" s="2"/>
      <c r="E577" s="2"/>
      <c r="F577" s="52"/>
      <c r="G577" s="2"/>
      <c r="H577" s="2"/>
      <c r="I577" s="2"/>
      <c r="J577" s="2"/>
      <c r="K577" s="2"/>
      <c r="L577" s="2"/>
      <c r="M577" s="2"/>
      <c r="N577" s="2"/>
      <c r="O577" s="2"/>
      <c r="P577" s="2"/>
      <c r="Q577" s="2"/>
      <c r="R577" s="2"/>
      <c r="S577" s="2"/>
      <c r="T577" s="2"/>
      <c r="U577" s="2"/>
      <c r="V577" s="2"/>
      <c r="W577" s="2"/>
      <c r="X577" s="2"/>
      <c r="Y577" s="2"/>
      <c r="Z577" s="2"/>
      <c r="AA577" s="2"/>
      <c r="AB577" s="2"/>
    </row>
    <row r="578" customFormat="false" ht="15.75" hidden="false" customHeight="false" outlineLevel="0" collapsed="false">
      <c r="A578" s="2"/>
      <c r="B578" s="2"/>
      <c r="C578" s="2"/>
      <c r="D578" s="2"/>
      <c r="E578" s="2"/>
      <c r="F578" s="52"/>
      <c r="G578" s="2"/>
      <c r="H578" s="2"/>
      <c r="I578" s="2"/>
      <c r="J578" s="2"/>
      <c r="K578" s="2"/>
      <c r="L578" s="2"/>
      <c r="M578" s="2"/>
      <c r="N578" s="2"/>
      <c r="O578" s="2"/>
      <c r="P578" s="2"/>
      <c r="Q578" s="2"/>
      <c r="R578" s="2"/>
      <c r="S578" s="2"/>
      <c r="T578" s="2"/>
      <c r="U578" s="2"/>
      <c r="V578" s="2"/>
      <c r="W578" s="2"/>
      <c r="X578" s="2"/>
      <c r="Y578" s="2"/>
      <c r="Z578" s="2"/>
      <c r="AA578" s="2"/>
      <c r="AB578" s="2"/>
    </row>
    <row r="579" customFormat="false" ht="15.75" hidden="false" customHeight="false" outlineLevel="0" collapsed="false">
      <c r="A579" s="2"/>
      <c r="B579" s="2"/>
      <c r="C579" s="2"/>
      <c r="D579" s="2"/>
      <c r="E579" s="2"/>
      <c r="F579" s="52"/>
      <c r="G579" s="2"/>
      <c r="H579" s="2"/>
      <c r="I579" s="2"/>
      <c r="J579" s="2"/>
      <c r="K579" s="2"/>
      <c r="L579" s="2"/>
      <c r="M579" s="2"/>
      <c r="N579" s="2"/>
      <c r="O579" s="2"/>
      <c r="P579" s="2"/>
      <c r="Q579" s="2"/>
      <c r="R579" s="2"/>
      <c r="S579" s="2"/>
      <c r="T579" s="2"/>
      <c r="U579" s="2"/>
      <c r="V579" s="2"/>
      <c r="W579" s="2"/>
      <c r="X579" s="2"/>
      <c r="Y579" s="2"/>
      <c r="Z579" s="2"/>
      <c r="AA579" s="2"/>
      <c r="AB579" s="2"/>
    </row>
    <row r="580" customFormat="false" ht="15.75" hidden="false" customHeight="false" outlineLevel="0" collapsed="false">
      <c r="A580" s="2"/>
      <c r="B580" s="2"/>
      <c r="C580" s="2"/>
      <c r="D580" s="2"/>
      <c r="E580" s="2"/>
      <c r="F580" s="52"/>
      <c r="G580" s="2"/>
      <c r="H580" s="2"/>
      <c r="I580" s="2"/>
      <c r="J580" s="2"/>
      <c r="K580" s="2"/>
      <c r="L580" s="2"/>
      <c r="M580" s="2"/>
      <c r="N580" s="2"/>
      <c r="O580" s="2"/>
      <c r="P580" s="2"/>
      <c r="Q580" s="2"/>
      <c r="R580" s="2"/>
      <c r="S580" s="2"/>
      <c r="T580" s="2"/>
      <c r="U580" s="2"/>
      <c r="V580" s="2"/>
      <c r="W580" s="2"/>
      <c r="X580" s="2"/>
      <c r="Y580" s="2"/>
      <c r="Z580" s="2"/>
      <c r="AA580" s="2"/>
      <c r="AB580" s="2"/>
    </row>
    <row r="581" customFormat="false" ht="15.75" hidden="false" customHeight="false" outlineLevel="0" collapsed="false">
      <c r="A581" s="2"/>
      <c r="B581" s="2"/>
      <c r="C581" s="2"/>
      <c r="D581" s="2"/>
      <c r="E581" s="2"/>
      <c r="F581" s="52"/>
      <c r="G581" s="2"/>
      <c r="H581" s="2"/>
      <c r="I581" s="2"/>
      <c r="J581" s="2"/>
      <c r="K581" s="2"/>
      <c r="L581" s="2"/>
      <c r="M581" s="2"/>
      <c r="N581" s="2"/>
      <c r="O581" s="2"/>
      <c r="P581" s="2"/>
      <c r="Q581" s="2"/>
      <c r="R581" s="2"/>
      <c r="S581" s="2"/>
      <c r="T581" s="2"/>
      <c r="U581" s="2"/>
      <c r="V581" s="2"/>
      <c r="W581" s="2"/>
      <c r="X581" s="2"/>
      <c r="Y581" s="2"/>
      <c r="Z581" s="2"/>
      <c r="AA581" s="2"/>
      <c r="AB581" s="2"/>
    </row>
    <row r="582" customFormat="false" ht="15.75" hidden="false" customHeight="false" outlineLevel="0" collapsed="false">
      <c r="A582" s="2"/>
      <c r="B582" s="2"/>
      <c r="C582" s="2"/>
      <c r="D582" s="2"/>
      <c r="E582" s="2"/>
      <c r="F582" s="52"/>
      <c r="G582" s="2"/>
      <c r="H582" s="2"/>
      <c r="I582" s="2"/>
      <c r="J582" s="2"/>
      <c r="K582" s="2"/>
      <c r="L582" s="2"/>
      <c r="M582" s="2"/>
      <c r="N582" s="2"/>
      <c r="O582" s="2"/>
      <c r="P582" s="2"/>
      <c r="Q582" s="2"/>
      <c r="R582" s="2"/>
      <c r="S582" s="2"/>
      <c r="T582" s="2"/>
      <c r="U582" s="2"/>
      <c r="V582" s="2"/>
      <c r="W582" s="2"/>
      <c r="X582" s="2"/>
      <c r="Y582" s="2"/>
      <c r="Z582" s="2"/>
      <c r="AA582" s="2"/>
      <c r="AB582" s="2"/>
    </row>
    <row r="583" customFormat="false" ht="15.75" hidden="false" customHeight="false" outlineLevel="0" collapsed="false">
      <c r="A583" s="2"/>
      <c r="B583" s="2"/>
      <c r="C583" s="2"/>
      <c r="D583" s="2"/>
      <c r="E583" s="2"/>
      <c r="F583" s="52"/>
      <c r="G583" s="2"/>
      <c r="H583" s="2"/>
      <c r="I583" s="2"/>
      <c r="J583" s="2"/>
      <c r="K583" s="2"/>
      <c r="L583" s="2"/>
      <c r="M583" s="2"/>
      <c r="N583" s="2"/>
      <c r="O583" s="2"/>
      <c r="P583" s="2"/>
      <c r="Q583" s="2"/>
      <c r="R583" s="2"/>
      <c r="S583" s="2"/>
      <c r="T583" s="2"/>
      <c r="U583" s="2"/>
      <c r="V583" s="2"/>
      <c r="W583" s="2"/>
      <c r="X583" s="2"/>
      <c r="Y583" s="2"/>
      <c r="Z583" s="2"/>
      <c r="AA583" s="2"/>
      <c r="AB583" s="2"/>
    </row>
    <row r="584" customFormat="false" ht="15.75" hidden="false" customHeight="false" outlineLevel="0" collapsed="false">
      <c r="A584" s="2"/>
      <c r="B584" s="2"/>
      <c r="C584" s="2"/>
      <c r="D584" s="2"/>
      <c r="E584" s="2"/>
      <c r="F584" s="52"/>
      <c r="G584" s="2"/>
      <c r="H584" s="2"/>
      <c r="I584" s="2"/>
      <c r="J584" s="2"/>
      <c r="K584" s="2"/>
      <c r="L584" s="2"/>
      <c r="M584" s="2"/>
      <c r="N584" s="2"/>
      <c r="O584" s="2"/>
      <c r="P584" s="2"/>
      <c r="Q584" s="2"/>
      <c r="R584" s="2"/>
      <c r="S584" s="2"/>
      <c r="T584" s="2"/>
      <c r="U584" s="2"/>
      <c r="V584" s="2"/>
      <c r="W584" s="2"/>
      <c r="X584" s="2"/>
      <c r="Y584" s="2"/>
      <c r="Z584" s="2"/>
      <c r="AA584" s="2"/>
      <c r="AB584" s="2"/>
    </row>
    <row r="585" customFormat="false" ht="15.75" hidden="false" customHeight="false" outlineLevel="0" collapsed="false">
      <c r="A585" s="2"/>
      <c r="B585" s="2"/>
      <c r="C585" s="2"/>
      <c r="D585" s="2"/>
      <c r="E585" s="2"/>
      <c r="F585" s="52"/>
      <c r="G585" s="2"/>
      <c r="H585" s="2"/>
      <c r="I585" s="2"/>
      <c r="J585" s="2"/>
      <c r="K585" s="2"/>
      <c r="L585" s="2"/>
      <c r="M585" s="2"/>
      <c r="N585" s="2"/>
      <c r="O585" s="2"/>
      <c r="P585" s="2"/>
      <c r="Q585" s="2"/>
      <c r="R585" s="2"/>
      <c r="S585" s="2"/>
      <c r="T585" s="2"/>
      <c r="U585" s="2"/>
      <c r="V585" s="2"/>
      <c r="W585" s="2"/>
      <c r="X585" s="2"/>
      <c r="Y585" s="2"/>
      <c r="Z585" s="2"/>
      <c r="AA585" s="2"/>
      <c r="AB585" s="2"/>
    </row>
    <row r="586" customFormat="false" ht="15.75" hidden="false" customHeight="false" outlineLevel="0" collapsed="false">
      <c r="A586" s="2"/>
      <c r="B586" s="2"/>
      <c r="C586" s="2"/>
      <c r="D586" s="2"/>
      <c r="E586" s="2"/>
      <c r="F586" s="52"/>
      <c r="G586" s="2"/>
      <c r="H586" s="2"/>
      <c r="I586" s="2"/>
      <c r="J586" s="2"/>
      <c r="K586" s="2"/>
      <c r="L586" s="2"/>
      <c r="M586" s="2"/>
      <c r="N586" s="2"/>
      <c r="O586" s="2"/>
      <c r="P586" s="2"/>
      <c r="Q586" s="2"/>
      <c r="R586" s="2"/>
      <c r="S586" s="2"/>
      <c r="T586" s="2"/>
      <c r="U586" s="2"/>
      <c r="V586" s="2"/>
      <c r="W586" s="2"/>
      <c r="X586" s="2"/>
      <c r="Y586" s="2"/>
      <c r="Z586" s="2"/>
      <c r="AA586" s="2"/>
      <c r="AB586" s="2"/>
    </row>
    <row r="587" customFormat="false" ht="15.75" hidden="false" customHeight="false" outlineLevel="0" collapsed="false">
      <c r="A587" s="2"/>
      <c r="B587" s="2"/>
      <c r="C587" s="2"/>
      <c r="D587" s="2"/>
      <c r="E587" s="2"/>
      <c r="F587" s="52"/>
      <c r="G587" s="2"/>
      <c r="H587" s="2"/>
      <c r="I587" s="2"/>
      <c r="J587" s="2"/>
      <c r="K587" s="2"/>
      <c r="L587" s="2"/>
      <c r="M587" s="2"/>
      <c r="N587" s="2"/>
      <c r="O587" s="2"/>
      <c r="P587" s="2"/>
      <c r="Q587" s="2"/>
      <c r="R587" s="2"/>
      <c r="S587" s="2"/>
      <c r="T587" s="2"/>
      <c r="U587" s="2"/>
      <c r="V587" s="2"/>
      <c r="W587" s="2"/>
      <c r="X587" s="2"/>
      <c r="Y587" s="2"/>
      <c r="Z587" s="2"/>
      <c r="AA587" s="2"/>
      <c r="AB587" s="2"/>
    </row>
    <row r="588" customFormat="false" ht="15.75" hidden="false" customHeight="false" outlineLevel="0" collapsed="false">
      <c r="A588" s="2"/>
      <c r="B588" s="2"/>
      <c r="C588" s="2"/>
      <c r="D588" s="2"/>
      <c r="E588" s="2"/>
      <c r="F588" s="52"/>
      <c r="G588" s="2"/>
      <c r="H588" s="2"/>
      <c r="I588" s="2"/>
      <c r="J588" s="2"/>
      <c r="K588" s="2"/>
      <c r="L588" s="2"/>
      <c r="M588" s="2"/>
      <c r="N588" s="2"/>
      <c r="O588" s="2"/>
      <c r="P588" s="2"/>
      <c r="Q588" s="2"/>
      <c r="R588" s="2"/>
      <c r="S588" s="2"/>
      <c r="T588" s="2"/>
      <c r="U588" s="2"/>
      <c r="V588" s="2"/>
      <c r="W588" s="2"/>
      <c r="X588" s="2"/>
      <c r="Y588" s="2"/>
      <c r="Z588" s="2"/>
      <c r="AA588" s="2"/>
      <c r="AB588" s="2"/>
    </row>
    <row r="589" customFormat="false" ht="15.75" hidden="false" customHeight="false" outlineLevel="0" collapsed="false">
      <c r="A589" s="2"/>
      <c r="B589" s="2"/>
      <c r="C589" s="2"/>
      <c r="D589" s="2"/>
      <c r="E589" s="2"/>
      <c r="F589" s="52"/>
      <c r="G589" s="2"/>
      <c r="H589" s="2"/>
      <c r="I589" s="2"/>
      <c r="J589" s="2"/>
      <c r="K589" s="2"/>
      <c r="L589" s="2"/>
      <c r="M589" s="2"/>
      <c r="N589" s="2"/>
      <c r="O589" s="2"/>
      <c r="P589" s="2"/>
      <c r="Q589" s="2"/>
      <c r="R589" s="2"/>
      <c r="S589" s="2"/>
      <c r="T589" s="2"/>
      <c r="U589" s="2"/>
      <c r="V589" s="2"/>
      <c r="W589" s="2"/>
      <c r="X589" s="2"/>
      <c r="Y589" s="2"/>
      <c r="Z589" s="2"/>
      <c r="AA589" s="2"/>
      <c r="AB589" s="2"/>
    </row>
    <row r="590" customFormat="false" ht="15.75" hidden="false" customHeight="false" outlineLevel="0" collapsed="false">
      <c r="A590" s="2"/>
      <c r="B590" s="2"/>
      <c r="C590" s="2"/>
      <c r="D590" s="2"/>
      <c r="E590" s="2"/>
      <c r="F590" s="52"/>
      <c r="G590" s="2"/>
      <c r="H590" s="2"/>
      <c r="I590" s="2"/>
      <c r="J590" s="2"/>
      <c r="K590" s="2"/>
      <c r="L590" s="2"/>
      <c r="M590" s="2"/>
      <c r="N590" s="2"/>
      <c r="O590" s="2"/>
      <c r="P590" s="2"/>
      <c r="Q590" s="2"/>
      <c r="R590" s="2"/>
      <c r="S590" s="2"/>
      <c r="T590" s="2"/>
      <c r="U590" s="2"/>
      <c r="V590" s="2"/>
      <c r="W590" s="2"/>
      <c r="X590" s="2"/>
      <c r="Y590" s="2"/>
      <c r="Z590" s="2"/>
      <c r="AA590" s="2"/>
      <c r="AB590" s="2"/>
    </row>
    <row r="591" customFormat="false" ht="15.75" hidden="false" customHeight="false" outlineLevel="0" collapsed="false">
      <c r="A591" s="2"/>
      <c r="B591" s="2"/>
      <c r="C591" s="2"/>
      <c r="D591" s="2"/>
      <c r="E591" s="2"/>
      <c r="F591" s="52"/>
      <c r="G591" s="2"/>
      <c r="H591" s="2"/>
      <c r="I591" s="2"/>
      <c r="J591" s="2"/>
      <c r="K591" s="2"/>
      <c r="L591" s="2"/>
      <c r="M591" s="2"/>
      <c r="N591" s="2"/>
      <c r="O591" s="2"/>
      <c r="P591" s="2"/>
      <c r="Q591" s="2"/>
      <c r="R591" s="2"/>
      <c r="S591" s="2"/>
      <c r="T591" s="2"/>
      <c r="U591" s="2"/>
      <c r="V591" s="2"/>
      <c r="W591" s="2"/>
      <c r="X591" s="2"/>
      <c r="Y591" s="2"/>
      <c r="Z591" s="2"/>
      <c r="AA591" s="2"/>
      <c r="AB591" s="2"/>
    </row>
    <row r="592" customFormat="false" ht="15.75" hidden="false" customHeight="false" outlineLevel="0" collapsed="false">
      <c r="A592" s="2"/>
      <c r="B592" s="2"/>
      <c r="C592" s="2"/>
      <c r="D592" s="2"/>
      <c r="E592" s="2"/>
      <c r="F592" s="52"/>
      <c r="G592" s="2"/>
      <c r="H592" s="2"/>
      <c r="I592" s="2"/>
      <c r="J592" s="2"/>
      <c r="K592" s="2"/>
      <c r="L592" s="2"/>
      <c r="M592" s="2"/>
      <c r="N592" s="2"/>
      <c r="O592" s="2"/>
      <c r="P592" s="2"/>
      <c r="Q592" s="2"/>
      <c r="R592" s="2"/>
      <c r="S592" s="2"/>
      <c r="T592" s="2"/>
      <c r="U592" s="2"/>
      <c r="V592" s="2"/>
      <c r="W592" s="2"/>
      <c r="X592" s="2"/>
      <c r="Y592" s="2"/>
      <c r="Z592" s="2"/>
      <c r="AA592" s="2"/>
      <c r="AB592" s="2"/>
    </row>
    <row r="593" customFormat="false" ht="15.75" hidden="false" customHeight="false" outlineLevel="0" collapsed="false">
      <c r="A593" s="2"/>
      <c r="B593" s="2"/>
      <c r="C593" s="2"/>
      <c r="D593" s="2"/>
      <c r="E593" s="2"/>
      <c r="F593" s="52"/>
      <c r="G593" s="2"/>
      <c r="H593" s="2"/>
      <c r="I593" s="2"/>
      <c r="J593" s="2"/>
      <c r="K593" s="2"/>
      <c r="L593" s="2"/>
      <c r="M593" s="2"/>
      <c r="N593" s="2"/>
      <c r="O593" s="2"/>
      <c r="P593" s="2"/>
      <c r="Q593" s="2"/>
      <c r="R593" s="2"/>
      <c r="S593" s="2"/>
      <c r="T593" s="2"/>
      <c r="U593" s="2"/>
      <c r="V593" s="2"/>
      <c r="W593" s="2"/>
      <c r="X593" s="2"/>
      <c r="Y593" s="2"/>
      <c r="Z593" s="2"/>
      <c r="AA593" s="2"/>
      <c r="AB593" s="2"/>
    </row>
    <row r="594" customFormat="false" ht="15.75" hidden="false" customHeight="false" outlineLevel="0" collapsed="false">
      <c r="A594" s="2"/>
      <c r="B594" s="2"/>
      <c r="C594" s="2"/>
      <c r="D594" s="2"/>
      <c r="E594" s="2"/>
      <c r="F594" s="52"/>
      <c r="G594" s="2"/>
      <c r="H594" s="2"/>
      <c r="I594" s="2"/>
      <c r="J594" s="2"/>
      <c r="K594" s="2"/>
      <c r="L594" s="2"/>
      <c r="M594" s="2"/>
      <c r="N594" s="2"/>
      <c r="O594" s="2"/>
      <c r="P594" s="2"/>
      <c r="Q594" s="2"/>
      <c r="R594" s="2"/>
      <c r="S594" s="2"/>
      <c r="T594" s="2"/>
      <c r="U594" s="2"/>
      <c r="V594" s="2"/>
      <c r="W594" s="2"/>
      <c r="X594" s="2"/>
      <c r="Y594" s="2"/>
      <c r="Z594" s="2"/>
      <c r="AA594" s="2"/>
      <c r="AB594" s="2"/>
    </row>
    <row r="595" customFormat="false" ht="15.75" hidden="false" customHeight="false" outlineLevel="0" collapsed="false">
      <c r="A595" s="2"/>
      <c r="B595" s="2"/>
      <c r="C595" s="2"/>
      <c r="D595" s="2"/>
      <c r="E595" s="2"/>
      <c r="F595" s="52"/>
      <c r="G595" s="2"/>
      <c r="H595" s="2"/>
      <c r="I595" s="2"/>
      <c r="J595" s="2"/>
      <c r="K595" s="2"/>
      <c r="L595" s="2"/>
      <c r="M595" s="2"/>
      <c r="N595" s="2"/>
      <c r="O595" s="2"/>
      <c r="P595" s="2"/>
      <c r="Q595" s="2"/>
      <c r="R595" s="2"/>
      <c r="S595" s="2"/>
      <c r="T595" s="2"/>
      <c r="U595" s="2"/>
      <c r="V595" s="2"/>
      <c r="W595" s="2"/>
      <c r="X595" s="2"/>
      <c r="Y595" s="2"/>
      <c r="Z595" s="2"/>
      <c r="AA595" s="2"/>
      <c r="AB595" s="2"/>
    </row>
    <row r="596" customFormat="false" ht="15.75" hidden="false" customHeight="false" outlineLevel="0" collapsed="false">
      <c r="A596" s="2"/>
      <c r="B596" s="2"/>
      <c r="C596" s="2"/>
      <c r="D596" s="2"/>
      <c r="E596" s="2"/>
      <c r="F596" s="52"/>
      <c r="G596" s="2"/>
      <c r="H596" s="2"/>
      <c r="I596" s="2"/>
      <c r="J596" s="2"/>
      <c r="K596" s="2"/>
      <c r="L596" s="2"/>
      <c r="M596" s="2"/>
      <c r="N596" s="2"/>
      <c r="O596" s="2"/>
      <c r="P596" s="2"/>
      <c r="Q596" s="2"/>
      <c r="R596" s="2"/>
      <c r="S596" s="2"/>
      <c r="T596" s="2"/>
      <c r="U596" s="2"/>
      <c r="V596" s="2"/>
      <c r="W596" s="2"/>
      <c r="X596" s="2"/>
      <c r="Y596" s="2"/>
      <c r="Z596" s="2"/>
      <c r="AA596" s="2"/>
      <c r="AB596" s="2"/>
    </row>
    <row r="597" customFormat="false" ht="15.75" hidden="false" customHeight="false" outlineLevel="0" collapsed="false">
      <c r="A597" s="2"/>
      <c r="B597" s="2"/>
      <c r="C597" s="2"/>
      <c r="D597" s="2"/>
      <c r="E597" s="2"/>
      <c r="F597" s="52"/>
      <c r="G597" s="2"/>
      <c r="H597" s="2"/>
      <c r="I597" s="2"/>
      <c r="J597" s="2"/>
      <c r="K597" s="2"/>
      <c r="L597" s="2"/>
      <c r="M597" s="2"/>
      <c r="N597" s="2"/>
      <c r="O597" s="2"/>
      <c r="P597" s="2"/>
      <c r="Q597" s="2"/>
      <c r="R597" s="2"/>
      <c r="S597" s="2"/>
      <c r="T597" s="2"/>
      <c r="U597" s="2"/>
      <c r="V597" s="2"/>
      <c r="W597" s="2"/>
      <c r="X597" s="2"/>
      <c r="Y597" s="2"/>
      <c r="Z597" s="2"/>
      <c r="AA597" s="2"/>
      <c r="AB597" s="2"/>
    </row>
    <row r="598" customFormat="false" ht="15.75" hidden="false" customHeight="false" outlineLevel="0" collapsed="false">
      <c r="A598" s="2"/>
      <c r="B598" s="2"/>
      <c r="C598" s="2"/>
      <c r="D598" s="2"/>
      <c r="E598" s="2"/>
      <c r="F598" s="52"/>
      <c r="G598" s="2"/>
      <c r="H598" s="2"/>
      <c r="I598" s="2"/>
      <c r="J598" s="2"/>
      <c r="K598" s="2"/>
      <c r="L598" s="2"/>
      <c r="M598" s="2"/>
      <c r="N598" s="2"/>
      <c r="O598" s="2"/>
      <c r="P598" s="2"/>
      <c r="Q598" s="2"/>
      <c r="R598" s="2"/>
      <c r="S598" s="2"/>
      <c r="T598" s="2"/>
      <c r="U598" s="2"/>
      <c r="V598" s="2"/>
      <c r="W598" s="2"/>
      <c r="X598" s="2"/>
      <c r="Y598" s="2"/>
      <c r="Z598" s="2"/>
      <c r="AA598" s="2"/>
      <c r="AB598" s="2"/>
    </row>
    <row r="599" customFormat="false" ht="15.75" hidden="false" customHeight="false" outlineLevel="0" collapsed="false">
      <c r="A599" s="2"/>
      <c r="B599" s="2"/>
      <c r="C599" s="2"/>
      <c r="D599" s="2"/>
      <c r="E599" s="2"/>
      <c r="F599" s="52"/>
      <c r="G599" s="2"/>
      <c r="H599" s="2"/>
      <c r="I599" s="2"/>
      <c r="J599" s="2"/>
      <c r="K599" s="2"/>
      <c r="L599" s="2"/>
      <c r="M599" s="2"/>
      <c r="N599" s="2"/>
      <c r="O599" s="2"/>
      <c r="P599" s="2"/>
      <c r="Q599" s="2"/>
      <c r="R599" s="2"/>
      <c r="S599" s="2"/>
      <c r="T599" s="2"/>
      <c r="U599" s="2"/>
      <c r="V599" s="2"/>
      <c r="W599" s="2"/>
      <c r="X599" s="2"/>
      <c r="Y599" s="2"/>
      <c r="Z599" s="2"/>
      <c r="AA599" s="2"/>
      <c r="AB599" s="2"/>
    </row>
    <row r="600" customFormat="false" ht="15.75" hidden="false" customHeight="false" outlineLevel="0" collapsed="false">
      <c r="A600" s="2"/>
      <c r="B600" s="2"/>
      <c r="C600" s="2"/>
      <c r="D600" s="2"/>
      <c r="E600" s="2"/>
      <c r="F600" s="52"/>
      <c r="G600" s="2"/>
      <c r="H600" s="2"/>
      <c r="I600" s="2"/>
      <c r="J600" s="2"/>
      <c r="K600" s="2"/>
      <c r="L600" s="2"/>
      <c r="M600" s="2"/>
      <c r="N600" s="2"/>
      <c r="O600" s="2"/>
      <c r="P600" s="2"/>
      <c r="Q600" s="2"/>
      <c r="R600" s="2"/>
      <c r="S600" s="2"/>
      <c r="T600" s="2"/>
      <c r="U600" s="2"/>
      <c r="V600" s="2"/>
      <c r="W600" s="2"/>
      <c r="X600" s="2"/>
      <c r="Y600" s="2"/>
      <c r="Z600" s="2"/>
      <c r="AA600" s="2"/>
      <c r="AB600" s="2"/>
    </row>
    <row r="601" customFormat="false" ht="15.75" hidden="false" customHeight="false" outlineLevel="0" collapsed="false">
      <c r="A601" s="2"/>
      <c r="B601" s="2"/>
      <c r="C601" s="2"/>
      <c r="D601" s="2"/>
      <c r="E601" s="2"/>
      <c r="F601" s="52"/>
      <c r="G601" s="2"/>
      <c r="H601" s="2"/>
      <c r="I601" s="2"/>
      <c r="J601" s="2"/>
      <c r="K601" s="2"/>
      <c r="L601" s="2"/>
      <c r="M601" s="2"/>
      <c r="N601" s="2"/>
      <c r="O601" s="2"/>
      <c r="P601" s="2"/>
      <c r="Q601" s="2"/>
      <c r="R601" s="2"/>
      <c r="S601" s="2"/>
      <c r="T601" s="2"/>
      <c r="U601" s="2"/>
      <c r="V601" s="2"/>
      <c r="W601" s="2"/>
      <c r="X601" s="2"/>
      <c r="Y601" s="2"/>
      <c r="Z601" s="2"/>
      <c r="AA601" s="2"/>
      <c r="AB601" s="2"/>
    </row>
    <row r="602" customFormat="false" ht="15.75" hidden="false" customHeight="false" outlineLevel="0" collapsed="false">
      <c r="A602" s="2"/>
      <c r="B602" s="2"/>
      <c r="C602" s="2"/>
      <c r="D602" s="2"/>
      <c r="E602" s="2"/>
      <c r="F602" s="52"/>
      <c r="G602" s="2"/>
      <c r="H602" s="2"/>
      <c r="I602" s="2"/>
      <c r="J602" s="2"/>
      <c r="K602" s="2"/>
      <c r="L602" s="2"/>
      <c r="M602" s="2"/>
      <c r="N602" s="2"/>
      <c r="O602" s="2"/>
      <c r="P602" s="2"/>
      <c r="Q602" s="2"/>
      <c r="R602" s="2"/>
      <c r="S602" s="2"/>
      <c r="T602" s="2"/>
      <c r="U602" s="2"/>
      <c r="V602" s="2"/>
      <c r="W602" s="2"/>
      <c r="X602" s="2"/>
      <c r="Y602" s="2"/>
      <c r="Z602" s="2"/>
      <c r="AA602" s="2"/>
      <c r="AB602" s="2"/>
    </row>
    <row r="603" customFormat="false" ht="15.75" hidden="false" customHeight="false" outlineLevel="0" collapsed="false">
      <c r="A603" s="2"/>
      <c r="B603" s="2"/>
      <c r="C603" s="2"/>
      <c r="D603" s="2"/>
      <c r="E603" s="2"/>
      <c r="F603" s="52"/>
      <c r="G603" s="2"/>
      <c r="H603" s="2"/>
      <c r="I603" s="2"/>
      <c r="J603" s="2"/>
      <c r="K603" s="2"/>
      <c r="L603" s="2"/>
      <c r="M603" s="2"/>
      <c r="N603" s="2"/>
      <c r="O603" s="2"/>
      <c r="P603" s="2"/>
      <c r="Q603" s="2"/>
      <c r="R603" s="2"/>
      <c r="S603" s="2"/>
      <c r="T603" s="2"/>
      <c r="U603" s="2"/>
      <c r="V603" s="2"/>
      <c r="W603" s="2"/>
      <c r="X603" s="2"/>
      <c r="Y603" s="2"/>
      <c r="Z603" s="2"/>
      <c r="AA603" s="2"/>
      <c r="AB603" s="2"/>
    </row>
    <row r="604" customFormat="false" ht="15.75" hidden="false" customHeight="false" outlineLevel="0" collapsed="false">
      <c r="A604" s="2"/>
      <c r="B604" s="2"/>
      <c r="C604" s="2"/>
      <c r="D604" s="2"/>
      <c r="E604" s="2"/>
      <c r="F604" s="52"/>
      <c r="G604" s="2"/>
      <c r="H604" s="2"/>
      <c r="I604" s="2"/>
      <c r="J604" s="2"/>
      <c r="K604" s="2"/>
      <c r="L604" s="2"/>
      <c r="M604" s="2"/>
      <c r="N604" s="2"/>
      <c r="O604" s="2"/>
      <c r="P604" s="2"/>
      <c r="Q604" s="2"/>
      <c r="R604" s="2"/>
      <c r="S604" s="2"/>
      <c r="T604" s="2"/>
      <c r="U604" s="2"/>
      <c r="V604" s="2"/>
      <c r="W604" s="2"/>
      <c r="X604" s="2"/>
      <c r="Y604" s="2"/>
      <c r="Z604" s="2"/>
      <c r="AA604" s="2"/>
      <c r="AB604" s="2"/>
    </row>
    <row r="605" customFormat="false" ht="15.75" hidden="false" customHeight="false" outlineLevel="0" collapsed="false">
      <c r="A605" s="2"/>
      <c r="B605" s="2"/>
      <c r="C605" s="2"/>
      <c r="D605" s="2"/>
      <c r="E605" s="2"/>
      <c r="F605" s="52"/>
      <c r="G605" s="2"/>
      <c r="H605" s="2"/>
      <c r="I605" s="2"/>
      <c r="J605" s="2"/>
      <c r="K605" s="2"/>
      <c r="L605" s="2"/>
      <c r="M605" s="2"/>
      <c r="N605" s="2"/>
      <c r="O605" s="2"/>
      <c r="P605" s="2"/>
      <c r="Q605" s="2"/>
      <c r="R605" s="2"/>
      <c r="S605" s="2"/>
      <c r="T605" s="2"/>
      <c r="U605" s="2"/>
      <c r="V605" s="2"/>
      <c r="W605" s="2"/>
      <c r="X605" s="2"/>
      <c r="Y605" s="2"/>
      <c r="Z605" s="2"/>
      <c r="AA605" s="2"/>
      <c r="AB605" s="2"/>
    </row>
    <row r="606" customFormat="false" ht="15.75" hidden="false" customHeight="false" outlineLevel="0" collapsed="false">
      <c r="A606" s="2"/>
      <c r="B606" s="2"/>
      <c r="C606" s="2"/>
      <c r="D606" s="2"/>
      <c r="E606" s="2"/>
      <c r="F606" s="52"/>
      <c r="G606" s="2"/>
      <c r="H606" s="2"/>
      <c r="I606" s="2"/>
      <c r="J606" s="2"/>
      <c r="K606" s="2"/>
      <c r="L606" s="2"/>
      <c r="M606" s="2"/>
      <c r="N606" s="2"/>
      <c r="O606" s="2"/>
      <c r="P606" s="2"/>
      <c r="Q606" s="2"/>
      <c r="R606" s="2"/>
      <c r="S606" s="2"/>
      <c r="T606" s="2"/>
      <c r="U606" s="2"/>
      <c r="V606" s="2"/>
      <c r="W606" s="2"/>
      <c r="X606" s="2"/>
      <c r="Y606" s="2"/>
      <c r="Z606" s="2"/>
      <c r="AA606" s="2"/>
      <c r="AB606" s="2"/>
    </row>
    <row r="607" customFormat="false" ht="15.75" hidden="false" customHeight="false" outlineLevel="0" collapsed="false">
      <c r="A607" s="2"/>
      <c r="B607" s="2"/>
      <c r="C607" s="2"/>
      <c r="D607" s="2"/>
      <c r="E607" s="2"/>
      <c r="F607" s="52"/>
      <c r="G607" s="2"/>
      <c r="H607" s="2"/>
      <c r="I607" s="2"/>
      <c r="J607" s="2"/>
      <c r="K607" s="2"/>
      <c r="L607" s="2"/>
      <c r="M607" s="2"/>
      <c r="N607" s="2"/>
      <c r="O607" s="2"/>
      <c r="P607" s="2"/>
      <c r="Q607" s="2"/>
      <c r="R607" s="2"/>
      <c r="S607" s="2"/>
      <c r="T607" s="2"/>
      <c r="U607" s="2"/>
      <c r="V607" s="2"/>
      <c r="W607" s="2"/>
      <c r="X607" s="2"/>
      <c r="Y607" s="2"/>
      <c r="Z607" s="2"/>
      <c r="AA607" s="2"/>
      <c r="AB607" s="2"/>
    </row>
    <row r="608" customFormat="false" ht="15.75" hidden="false" customHeight="false" outlineLevel="0" collapsed="false">
      <c r="A608" s="2"/>
      <c r="B608" s="2"/>
      <c r="C608" s="2"/>
      <c r="D608" s="2"/>
      <c r="E608" s="2"/>
      <c r="F608" s="52"/>
      <c r="G608" s="2"/>
      <c r="H608" s="2"/>
      <c r="I608" s="2"/>
      <c r="J608" s="2"/>
      <c r="K608" s="2"/>
      <c r="L608" s="2"/>
      <c r="M608" s="2"/>
      <c r="N608" s="2"/>
      <c r="O608" s="2"/>
      <c r="P608" s="2"/>
      <c r="Q608" s="2"/>
      <c r="R608" s="2"/>
      <c r="S608" s="2"/>
      <c r="T608" s="2"/>
      <c r="U608" s="2"/>
      <c r="V608" s="2"/>
      <c r="W608" s="2"/>
      <c r="X608" s="2"/>
      <c r="Y608" s="2"/>
      <c r="Z608" s="2"/>
      <c r="AA608" s="2"/>
      <c r="AB608" s="2"/>
    </row>
    <row r="609" customFormat="false" ht="15.75" hidden="false" customHeight="false" outlineLevel="0" collapsed="false">
      <c r="A609" s="2"/>
      <c r="B609" s="2"/>
      <c r="C609" s="2"/>
      <c r="D609" s="2"/>
      <c r="E609" s="2"/>
      <c r="F609" s="52"/>
      <c r="G609" s="2"/>
      <c r="H609" s="2"/>
      <c r="I609" s="2"/>
      <c r="J609" s="2"/>
      <c r="K609" s="2"/>
      <c r="L609" s="2"/>
      <c r="M609" s="2"/>
      <c r="N609" s="2"/>
      <c r="O609" s="2"/>
      <c r="P609" s="2"/>
      <c r="Q609" s="2"/>
      <c r="R609" s="2"/>
      <c r="S609" s="2"/>
      <c r="T609" s="2"/>
      <c r="U609" s="2"/>
      <c r="V609" s="2"/>
      <c r="W609" s="2"/>
      <c r="X609" s="2"/>
      <c r="Y609" s="2"/>
      <c r="Z609" s="2"/>
      <c r="AA609" s="2"/>
      <c r="AB609" s="2"/>
    </row>
    <row r="610" customFormat="false" ht="15.75" hidden="false" customHeight="false" outlineLevel="0" collapsed="false">
      <c r="A610" s="2"/>
      <c r="B610" s="2"/>
      <c r="C610" s="2"/>
      <c r="D610" s="2"/>
      <c r="E610" s="2"/>
      <c r="F610" s="52"/>
      <c r="G610" s="2"/>
      <c r="H610" s="2"/>
      <c r="I610" s="2"/>
      <c r="J610" s="2"/>
      <c r="K610" s="2"/>
      <c r="L610" s="2"/>
      <c r="M610" s="2"/>
      <c r="N610" s="2"/>
      <c r="O610" s="2"/>
      <c r="P610" s="2"/>
      <c r="Q610" s="2"/>
      <c r="R610" s="2"/>
      <c r="S610" s="2"/>
      <c r="T610" s="2"/>
      <c r="U610" s="2"/>
      <c r="V610" s="2"/>
      <c r="W610" s="2"/>
      <c r="X610" s="2"/>
      <c r="Y610" s="2"/>
      <c r="Z610" s="2"/>
      <c r="AA610" s="2"/>
      <c r="AB610" s="2"/>
    </row>
    <row r="611" customFormat="false" ht="15.75" hidden="false" customHeight="false" outlineLevel="0" collapsed="false">
      <c r="A611" s="2"/>
      <c r="B611" s="2"/>
      <c r="C611" s="2"/>
      <c r="D611" s="2"/>
      <c r="E611" s="2"/>
      <c r="F611" s="52"/>
      <c r="G611" s="2"/>
      <c r="H611" s="2"/>
      <c r="I611" s="2"/>
      <c r="J611" s="2"/>
      <c r="K611" s="2"/>
      <c r="L611" s="2"/>
      <c r="M611" s="2"/>
      <c r="N611" s="2"/>
      <c r="O611" s="2"/>
      <c r="P611" s="2"/>
      <c r="Q611" s="2"/>
      <c r="R611" s="2"/>
      <c r="S611" s="2"/>
      <c r="T611" s="2"/>
      <c r="U611" s="2"/>
      <c r="V611" s="2"/>
      <c r="W611" s="2"/>
      <c r="X611" s="2"/>
      <c r="Y611" s="2"/>
      <c r="Z611" s="2"/>
      <c r="AA611" s="2"/>
      <c r="AB611" s="2"/>
    </row>
    <row r="612" customFormat="false" ht="15.75" hidden="false" customHeight="false" outlineLevel="0" collapsed="false">
      <c r="A612" s="2"/>
      <c r="B612" s="2"/>
      <c r="C612" s="2"/>
      <c r="D612" s="2"/>
      <c r="E612" s="2"/>
      <c r="F612" s="52"/>
      <c r="G612" s="2"/>
      <c r="H612" s="2"/>
      <c r="I612" s="2"/>
      <c r="J612" s="2"/>
      <c r="K612" s="2"/>
      <c r="L612" s="2"/>
      <c r="M612" s="2"/>
      <c r="N612" s="2"/>
      <c r="O612" s="2"/>
      <c r="P612" s="2"/>
      <c r="Q612" s="2"/>
      <c r="R612" s="2"/>
      <c r="S612" s="2"/>
      <c r="T612" s="2"/>
      <c r="U612" s="2"/>
      <c r="V612" s="2"/>
      <c r="W612" s="2"/>
      <c r="X612" s="2"/>
      <c r="Y612" s="2"/>
      <c r="Z612" s="2"/>
      <c r="AA612" s="2"/>
      <c r="AB612" s="2"/>
    </row>
    <row r="613" customFormat="false" ht="15.75" hidden="false" customHeight="false" outlineLevel="0" collapsed="false">
      <c r="A613" s="2"/>
      <c r="B613" s="2"/>
      <c r="C613" s="2"/>
      <c r="D613" s="2"/>
      <c r="E613" s="2"/>
      <c r="F613" s="52"/>
      <c r="G613" s="2"/>
      <c r="H613" s="2"/>
      <c r="I613" s="2"/>
      <c r="J613" s="2"/>
      <c r="K613" s="2"/>
      <c r="L613" s="2"/>
      <c r="M613" s="2"/>
      <c r="N613" s="2"/>
      <c r="O613" s="2"/>
      <c r="P613" s="2"/>
      <c r="Q613" s="2"/>
      <c r="R613" s="2"/>
      <c r="S613" s="2"/>
      <c r="T613" s="2"/>
      <c r="U613" s="2"/>
      <c r="V613" s="2"/>
      <c r="W613" s="2"/>
      <c r="X613" s="2"/>
      <c r="Y613" s="2"/>
      <c r="Z613" s="2"/>
      <c r="AA613" s="2"/>
      <c r="AB613" s="2"/>
    </row>
    <row r="614" customFormat="false" ht="15.75" hidden="false" customHeight="false" outlineLevel="0" collapsed="false">
      <c r="A614" s="2"/>
      <c r="B614" s="2"/>
      <c r="C614" s="2"/>
      <c r="D614" s="2"/>
      <c r="E614" s="2"/>
      <c r="F614" s="52"/>
      <c r="G614" s="2"/>
      <c r="H614" s="2"/>
      <c r="I614" s="2"/>
      <c r="J614" s="2"/>
      <c r="K614" s="2"/>
      <c r="L614" s="2"/>
      <c r="M614" s="2"/>
      <c r="N614" s="2"/>
      <c r="O614" s="2"/>
      <c r="P614" s="2"/>
      <c r="Q614" s="2"/>
      <c r="R614" s="2"/>
      <c r="S614" s="2"/>
      <c r="T614" s="2"/>
      <c r="U614" s="2"/>
      <c r="V614" s="2"/>
      <c r="W614" s="2"/>
      <c r="X614" s="2"/>
      <c r="Y614" s="2"/>
      <c r="Z614" s="2"/>
      <c r="AA614" s="2"/>
      <c r="AB614" s="2"/>
    </row>
    <row r="615" customFormat="false" ht="15.75" hidden="false" customHeight="false" outlineLevel="0" collapsed="false">
      <c r="A615" s="2"/>
      <c r="B615" s="2"/>
      <c r="C615" s="2"/>
      <c r="D615" s="2"/>
      <c r="E615" s="2"/>
      <c r="F615" s="52"/>
      <c r="G615" s="2"/>
      <c r="H615" s="2"/>
      <c r="I615" s="2"/>
      <c r="J615" s="2"/>
      <c r="K615" s="2"/>
      <c r="L615" s="2"/>
      <c r="M615" s="2"/>
      <c r="N615" s="2"/>
      <c r="O615" s="2"/>
      <c r="P615" s="2"/>
      <c r="Q615" s="2"/>
      <c r="R615" s="2"/>
      <c r="S615" s="2"/>
      <c r="T615" s="2"/>
      <c r="U615" s="2"/>
      <c r="V615" s="2"/>
      <c r="W615" s="2"/>
      <c r="X615" s="2"/>
      <c r="Y615" s="2"/>
      <c r="Z615" s="2"/>
      <c r="AA615" s="2"/>
      <c r="AB615" s="2"/>
    </row>
    <row r="616" customFormat="false" ht="15.75" hidden="false" customHeight="false" outlineLevel="0" collapsed="false">
      <c r="A616" s="2"/>
      <c r="B616" s="2"/>
      <c r="C616" s="2"/>
      <c r="D616" s="2"/>
      <c r="E616" s="2"/>
      <c r="F616" s="52"/>
      <c r="G616" s="2"/>
      <c r="H616" s="2"/>
      <c r="I616" s="2"/>
      <c r="J616" s="2"/>
      <c r="K616" s="2"/>
      <c r="L616" s="2"/>
      <c r="M616" s="2"/>
      <c r="N616" s="2"/>
      <c r="O616" s="2"/>
      <c r="P616" s="2"/>
      <c r="Q616" s="2"/>
      <c r="R616" s="2"/>
      <c r="S616" s="2"/>
      <c r="T616" s="2"/>
      <c r="U616" s="2"/>
      <c r="V616" s="2"/>
      <c r="W616" s="2"/>
      <c r="X616" s="2"/>
      <c r="Y616" s="2"/>
      <c r="Z616" s="2"/>
      <c r="AA616" s="2"/>
      <c r="AB616" s="2"/>
    </row>
    <row r="617" customFormat="false" ht="15.75" hidden="false" customHeight="false" outlineLevel="0" collapsed="false">
      <c r="A617" s="2"/>
      <c r="B617" s="2"/>
      <c r="C617" s="2"/>
      <c r="D617" s="2"/>
      <c r="E617" s="2"/>
      <c r="F617" s="52"/>
      <c r="G617" s="2"/>
      <c r="H617" s="2"/>
      <c r="I617" s="2"/>
      <c r="J617" s="2"/>
      <c r="K617" s="2"/>
      <c r="L617" s="2"/>
      <c r="M617" s="2"/>
      <c r="N617" s="2"/>
      <c r="O617" s="2"/>
      <c r="P617" s="2"/>
      <c r="Q617" s="2"/>
      <c r="R617" s="2"/>
      <c r="S617" s="2"/>
      <c r="T617" s="2"/>
      <c r="U617" s="2"/>
      <c r="V617" s="2"/>
      <c r="W617" s="2"/>
      <c r="X617" s="2"/>
      <c r="Y617" s="2"/>
      <c r="Z617" s="2"/>
      <c r="AA617" s="2"/>
      <c r="AB617" s="2"/>
    </row>
    <row r="618" customFormat="false" ht="15.75" hidden="false" customHeight="false" outlineLevel="0" collapsed="false">
      <c r="A618" s="2"/>
      <c r="B618" s="2"/>
      <c r="C618" s="2"/>
      <c r="D618" s="2"/>
      <c r="E618" s="2"/>
      <c r="F618" s="52"/>
      <c r="G618" s="2"/>
      <c r="H618" s="2"/>
      <c r="I618" s="2"/>
      <c r="J618" s="2"/>
      <c r="K618" s="2"/>
      <c r="L618" s="2"/>
      <c r="M618" s="2"/>
      <c r="N618" s="2"/>
      <c r="O618" s="2"/>
      <c r="P618" s="2"/>
      <c r="Q618" s="2"/>
      <c r="R618" s="2"/>
      <c r="S618" s="2"/>
      <c r="T618" s="2"/>
      <c r="U618" s="2"/>
      <c r="V618" s="2"/>
      <c r="W618" s="2"/>
      <c r="X618" s="2"/>
      <c r="Y618" s="2"/>
      <c r="Z618" s="2"/>
      <c r="AA618" s="2"/>
      <c r="AB618" s="2"/>
    </row>
    <row r="619" customFormat="false" ht="15.75" hidden="false" customHeight="false" outlineLevel="0" collapsed="false">
      <c r="A619" s="2"/>
      <c r="B619" s="2"/>
      <c r="C619" s="2"/>
      <c r="D619" s="2"/>
      <c r="E619" s="2"/>
      <c r="F619" s="52"/>
      <c r="G619" s="2"/>
      <c r="H619" s="2"/>
      <c r="I619" s="2"/>
      <c r="J619" s="2"/>
      <c r="K619" s="2"/>
      <c r="L619" s="2"/>
      <c r="M619" s="2"/>
      <c r="N619" s="2"/>
      <c r="O619" s="2"/>
      <c r="P619" s="2"/>
      <c r="Q619" s="2"/>
      <c r="R619" s="2"/>
      <c r="S619" s="2"/>
      <c r="T619" s="2"/>
      <c r="U619" s="2"/>
      <c r="V619" s="2"/>
      <c r="W619" s="2"/>
      <c r="X619" s="2"/>
      <c r="Y619" s="2"/>
      <c r="Z619" s="2"/>
      <c r="AA619" s="2"/>
      <c r="AB619" s="2"/>
    </row>
    <row r="620" customFormat="false" ht="15.75" hidden="false" customHeight="false" outlineLevel="0" collapsed="false">
      <c r="A620" s="2"/>
      <c r="B620" s="2"/>
      <c r="C620" s="2"/>
      <c r="D620" s="2"/>
      <c r="E620" s="2"/>
      <c r="F620" s="52"/>
      <c r="G620" s="2"/>
      <c r="H620" s="2"/>
      <c r="I620" s="2"/>
      <c r="J620" s="2"/>
      <c r="K620" s="2"/>
      <c r="L620" s="2"/>
      <c r="M620" s="2"/>
      <c r="N620" s="2"/>
      <c r="O620" s="2"/>
      <c r="P620" s="2"/>
      <c r="Q620" s="2"/>
      <c r="R620" s="2"/>
      <c r="S620" s="2"/>
      <c r="T620" s="2"/>
      <c r="U620" s="2"/>
      <c r="V620" s="2"/>
      <c r="W620" s="2"/>
      <c r="X620" s="2"/>
      <c r="Y620" s="2"/>
      <c r="Z620" s="2"/>
      <c r="AA620" s="2"/>
      <c r="AB620" s="2"/>
    </row>
    <row r="621" customFormat="false" ht="15.75" hidden="false" customHeight="false" outlineLevel="0" collapsed="false">
      <c r="A621" s="2"/>
      <c r="B621" s="2"/>
      <c r="C621" s="2"/>
      <c r="D621" s="2"/>
      <c r="E621" s="2"/>
      <c r="F621" s="52"/>
      <c r="G621" s="2"/>
      <c r="H621" s="2"/>
      <c r="I621" s="2"/>
      <c r="J621" s="2"/>
      <c r="K621" s="2"/>
      <c r="L621" s="2"/>
      <c r="M621" s="2"/>
      <c r="N621" s="2"/>
      <c r="O621" s="2"/>
      <c r="P621" s="2"/>
      <c r="Q621" s="2"/>
      <c r="R621" s="2"/>
      <c r="S621" s="2"/>
      <c r="T621" s="2"/>
      <c r="U621" s="2"/>
      <c r="V621" s="2"/>
      <c r="W621" s="2"/>
      <c r="X621" s="2"/>
      <c r="Y621" s="2"/>
      <c r="Z621" s="2"/>
      <c r="AA621" s="2"/>
      <c r="AB621" s="2"/>
    </row>
    <row r="622" customFormat="false" ht="15.75" hidden="false" customHeight="false" outlineLevel="0" collapsed="false">
      <c r="A622" s="2"/>
      <c r="B622" s="2"/>
      <c r="C622" s="2"/>
      <c r="D622" s="2"/>
      <c r="E622" s="2"/>
      <c r="F622" s="52"/>
      <c r="G622" s="2"/>
      <c r="H622" s="2"/>
      <c r="I622" s="2"/>
      <c r="J622" s="2"/>
      <c r="K622" s="2"/>
      <c r="L622" s="2"/>
      <c r="M622" s="2"/>
      <c r="N622" s="2"/>
      <c r="O622" s="2"/>
      <c r="P622" s="2"/>
      <c r="Q622" s="2"/>
      <c r="R622" s="2"/>
      <c r="S622" s="2"/>
      <c r="T622" s="2"/>
      <c r="U622" s="2"/>
      <c r="V622" s="2"/>
      <c r="W622" s="2"/>
      <c r="X622" s="2"/>
      <c r="Y622" s="2"/>
      <c r="Z622" s="2"/>
      <c r="AA622" s="2"/>
      <c r="AB622" s="2"/>
    </row>
    <row r="623" customFormat="false" ht="15.75" hidden="false" customHeight="false" outlineLevel="0" collapsed="false">
      <c r="A623" s="2"/>
      <c r="B623" s="2"/>
      <c r="C623" s="2"/>
      <c r="D623" s="2"/>
      <c r="E623" s="2"/>
      <c r="F623" s="52"/>
      <c r="G623" s="2"/>
      <c r="H623" s="2"/>
      <c r="I623" s="2"/>
      <c r="J623" s="2"/>
      <c r="K623" s="2"/>
      <c r="L623" s="2"/>
      <c r="M623" s="2"/>
      <c r="N623" s="2"/>
      <c r="O623" s="2"/>
      <c r="P623" s="2"/>
      <c r="Q623" s="2"/>
      <c r="R623" s="2"/>
      <c r="S623" s="2"/>
      <c r="T623" s="2"/>
      <c r="U623" s="2"/>
      <c r="V623" s="2"/>
      <c r="W623" s="2"/>
      <c r="X623" s="2"/>
      <c r="Y623" s="2"/>
      <c r="Z623" s="2"/>
      <c r="AA623" s="2"/>
      <c r="AB623" s="2"/>
    </row>
    <row r="624" customFormat="false" ht="15.75" hidden="false" customHeight="false" outlineLevel="0" collapsed="false">
      <c r="A624" s="2"/>
      <c r="B624" s="2"/>
      <c r="C624" s="2"/>
      <c r="D624" s="2"/>
      <c r="E624" s="2"/>
      <c r="F624" s="52"/>
      <c r="G624" s="2"/>
      <c r="H624" s="2"/>
      <c r="I624" s="2"/>
      <c r="J624" s="2"/>
      <c r="K624" s="2"/>
      <c r="L624" s="2"/>
      <c r="M624" s="2"/>
      <c r="N624" s="2"/>
      <c r="O624" s="2"/>
      <c r="P624" s="2"/>
      <c r="Q624" s="2"/>
      <c r="R624" s="2"/>
      <c r="S624" s="2"/>
      <c r="T624" s="2"/>
      <c r="U624" s="2"/>
      <c r="V624" s="2"/>
      <c r="W624" s="2"/>
      <c r="X624" s="2"/>
      <c r="Y624" s="2"/>
      <c r="Z624" s="2"/>
      <c r="AA624" s="2"/>
      <c r="AB624" s="2"/>
    </row>
    <row r="625" customFormat="false" ht="15.75" hidden="false" customHeight="false" outlineLevel="0" collapsed="false">
      <c r="A625" s="2"/>
      <c r="B625" s="2"/>
      <c r="C625" s="2"/>
      <c r="D625" s="2"/>
      <c r="E625" s="2"/>
      <c r="F625" s="52"/>
      <c r="G625" s="2"/>
      <c r="H625" s="2"/>
      <c r="I625" s="2"/>
      <c r="J625" s="2"/>
      <c r="K625" s="2"/>
      <c r="L625" s="2"/>
      <c r="M625" s="2"/>
      <c r="N625" s="2"/>
      <c r="O625" s="2"/>
      <c r="P625" s="2"/>
      <c r="Q625" s="2"/>
      <c r="R625" s="2"/>
      <c r="S625" s="2"/>
      <c r="T625" s="2"/>
      <c r="U625" s="2"/>
      <c r="V625" s="2"/>
      <c r="W625" s="2"/>
      <c r="X625" s="2"/>
      <c r="Y625" s="2"/>
      <c r="Z625" s="2"/>
      <c r="AA625" s="2"/>
      <c r="AB625" s="2"/>
    </row>
    <row r="626" customFormat="false" ht="15.75" hidden="false" customHeight="false" outlineLevel="0" collapsed="false">
      <c r="A626" s="2"/>
      <c r="B626" s="2"/>
      <c r="C626" s="2"/>
      <c r="D626" s="2"/>
      <c r="E626" s="2"/>
      <c r="F626" s="52"/>
      <c r="G626" s="2"/>
      <c r="H626" s="2"/>
      <c r="I626" s="2"/>
      <c r="J626" s="2"/>
      <c r="K626" s="2"/>
      <c r="L626" s="2"/>
      <c r="M626" s="2"/>
      <c r="N626" s="2"/>
      <c r="O626" s="2"/>
      <c r="P626" s="2"/>
      <c r="Q626" s="2"/>
      <c r="R626" s="2"/>
      <c r="S626" s="2"/>
      <c r="T626" s="2"/>
      <c r="U626" s="2"/>
      <c r="V626" s="2"/>
      <c r="W626" s="2"/>
      <c r="X626" s="2"/>
      <c r="Y626" s="2"/>
      <c r="Z626" s="2"/>
      <c r="AA626" s="2"/>
      <c r="AB626" s="2"/>
    </row>
    <row r="627" customFormat="false" ht="15.75" hidden="false" customHeight="false" outlineLevel="0" collapsed="false">
      <c r="A627" s="2"/>
      <c r="B627" s="2"/>
      <c r="C627" s="2"/>
      <c r="D627" s="2"/>
      <c r="E627" s="2"/>
      <c r="F627" s="52"/>
      <c r="G627" s="2"/>
      <c r="H627" s="2"/>
      <c r="I627" s="2"/>
      <c r="J627" s="2"/>
      <c r="K627" s="2"/>
      <c r="L627" s="2"/>
      <c r="M627" s="2"/>
      <c r="N627" s="2"/>
      <c r="O627" s="2"/>
      <c r="P627" s="2"/>
      <c r="Q627" s="2"/>
      <c r="R627" s="2"/>
      <c r="S627" s="2"/>
      <c r="T627" s="2"/>
      <c r="U627" s="2"/>
      <c r="V627" s="2"/>
      <c r="W627" s="2"/>
      <c r="X627" s="2"/>
      <c r="Y627" s="2"/>
      <c r="Z627" s="2"/>
      <c r="AA627" s="2"/>
      <c r="AB627" s="2"/>
    </row>
    <row r="628" customFormat="false" ht="15.75" hidden="false" customHeight="false" outlineLevel="0" collapsed="false">
      <c r="A628" s="2"/>
      <c r="B628" s="2"/>
      <c r="C628" s="2"/>
      <c r="D628" s="2"/>
      <c r="E628" s="2"/>
      <c r="F628" s="52"/>
      <c r="G628" s="2"/>
      <c r="H628" s="2"/>
      <c r="I628" s="2"/>
      <c r="J628" s="2"/>
      <c r="K628" s="2"/>
      <c r="L628" s="2"/>
      <c r="M628" s="2"/>
      <c r="N628" s="2"/>
      <c r="O628" s="2"/>
      <c r="P628" s="2"/>
      <c r="Q628" s="2"/>
      <c r="R628" s="2"/>
      <c r="S628" s="2"/>
      <c r="T628" s="2"/>
      <c r="U628" s="2"/>
      <c r="V628" s="2"/>
      <c r="W628" s="2"/>
      <c r="X628" s="2"/>
      <c r="Y628" s="2"/>
      <c r="Z628" s="2"/>
      <c r="AA628" s="2"/>
      <c r="AB628" s="2"/>
    </row>
    <row r="629" customFormat="false" ht="15.75" hidden="false" customHeight="false" outlineLevel="0" collapsed="false">
      <c r="A629" s="2"/>
      <c r="B629" s="2"/>
      <c r="C629" s="2"/>
      <c r="D629" s="2"/>
      <c r="E629" s="2"/>
      <c r="F629" s="52"/>
      <c r="G629" s="2"/>
      <c r="H629" s="2"/>
      <c r="I629" s="2"/>
      <c r="J629" s="2"/>
      <c r="K629" s="2"/>
      <c r="L629" s="2"/>
      <c r="M629" s="2"/>
      <c r="N629" s="2"/>
      <c r="O629" s="2"/>
      <c r="P629" s="2"/>
      <c r="Q629" s="2"/>
      <c r="R629" s="2"/>
      <c r="S629" s="2"/>
      <c r="T629" s="2"/>
      <c r="U629" s="2"/>
      <c r="V629" s="2"/>
      <c r="W629" s="2"/>
      <c r="X629" s="2"/>
      <c r="Y629" s="2"/>
      <c r="Z629" s="2"/>
      <c r="AA629" s="2"/>
      <c r="AB629" s="2"/>
    </row>
    <row r="630" customFormat="false" ht="15.75" hidden="false" customHeight="false" outlineLevel="0" collapsed="false">
      <c r="A630" s="2"/>
      <c r="B630" s="2"/>
      <c r="C630" s="2"/>
      <c r="D630" s="2"/>
      <c r="E630" s="2"/>
      <c r="F630" s="52"/>
      <c r="G630" s="2"/>
      <c r="H630" s="2"/>
      <c r="I630" s="2"/>
      <c r="J630" s="2"/>
      <c r="K630" s="2"/>
      <c r="L630" s="2"/>
      <c r="M630" s="2"/>
      <c r="N630" s="2"/>
      <c r="O630" s="2"/>
      <c r="P630" s="2"/>
      <c r="Q630" s="2"/>
      <c r="R630" s="2"/>
      <c r="S630" s="2"/>
      <c r="T630" s="2"/>
      <c r="U630" s="2"/>
      <c r="V630" s="2"/>
      <c r="W630" s="2"/>
      <c r="X630" s="2"/>
      <c r="Y630" s="2"/>
      <c r="Z630" s="2"/>
      <c r="AA630" s="2"/>
      <c r="AB630" s="2"/>
    </row>
    <row r="631" customFormat="false" ht="15.75" hidden="false" customHeight="false" outlineLevel="0" collapsed="false">
      <c r="A631" s="2"/>
      <c r="B631" s="2"/>
      <c r="C631" s="2"/>
      <c r="D631" s="2"/>
      <c r="E631" s="2"/>
      <c r="F631" s="52"/>
      <c r="G631" s="2"/>
      <c r="H631" s="2"/>
      <c r="I631" s="2"/>
      <c r="J631" s="2"/>
      <c r="K631" s="2"/>
      <c r="L631" s="2"/>
      <c r="M631" s="2"/>
      <c r="N631" s="2"/>
      <c r="O631" s="2"/>
      <c r="P631" s="2"/>
      <c r="Q631" s="2"/>
      <c r="R631" s="2"/>
      <c r="S631" s="2"/>
      <c r="T631" s="2"/>
      <c r="U631" s="2"/>
      <c r="V631" s="2"/>
      <c r="W631" s="2"/>
      <c r="X631" s="2"/>
      <c r="Y631" s="2"/>
      <c r="Z631" s="2"/>
      <c r="AA631" s="2"/>
      <c r="AB631" s="2"/>
    </row>
    <row r="632" customFormat="false" ht="15.75" hidden="false" customHeight="false" outlineLevel="0" collapsed="false">
      <c r="A632" s="2"/>
      <c r="B632" s="2"/>
      <c r="C632" s="2"/>
      <c r="D632" s="2"/>
      <c r="E632" s="2"/>
      <c r="F632" s="52"/>
      <c r="G632" s="2"/>
      <c r="H632" s="2"/>
      <c r="I632" s="2"/>
      <c r="J632" s="2"/>
      <c r="K632" s="2"/>
      <c r="L632" s="2"/>
      <c r="M632" s="2"/>
      <c r="N632" s="2"/>
      <c r="O632" s="2"/>
      <c r="P632" s="2"/>
      <c r="Q632" s="2"/>
      <c r="R632" s="2"/>
      <c r="S632" s="2"/>
      <c r="T632" s="2"/>
      <c r="U632" s="2"/>
      <c r="V632" s="2"/>
      <c r="W632" s="2"/>
      <c r="X632" s="2"/>
      <c r="Y632" s="2"/>
      <c r="Z632" s="2"/>
      <c r="AA632" s="2"/>
      <c r="AB632" s="2"/>
    </row>
    <row r="633" customFormat="false" ht="15.75" hidden="false" customHeight="false" outlineLevel="0" collapsed="false">
      <c r="A633" s="2"/>
      <c r="B633" s="2"/>
      <c r="C633" s="2"/>
      <c r="D633" s="2"/>
      <c r="E633" s="2"/>
      <c r="F633" s="52"/>
      <c r="G633" s="2"/>
      <c r="H633" s="2"/>
      <c r="I633" s="2"/>
      <c r="J633" s="2"/>
      <c r="K633" s="2"/>
      <c r="L633" s="2"/>
      <c r="M633" s="2"/>
      <c r="N633" s="2"/>
      <c r="O633" s="2"/>
      <c r="P633" s="2"/>
      <c r="Q633" s="2"/>
      <c r="R633" s="2"/>
      <c r="S633" s="2"/>
      <c r="T633" s="2"/>
      <c r="U633" s="2"/>
      <c r="V633" s="2"/>
      <c r="W633" s="2"/>
      <c r="X633" s="2"/>
      <c r="Y633" s="2"/>
      <c r="Z633" s="2"/>
      <c r="AA633" s="2"/>
      <c r="AB633" s="2"/>
    </row>
    <row r="634" customFormat="false" ht="15.75" hidden="false" customHeight="false" outlineLevel="0" collapsed="false">
      <c r="A634" s="2"/>
      <c r="B634" s="2"/>
      <c r="C634" s="2"/>
      <c r="D634" s="2"/>
      <c r="E634" s="2"/>
      <c r="F634" s="52"/>
      <c r="G634" s="2"/>
      <c r="H634" s="2"/>
      <c r="I634" s="2"/>
      <c r="J634" s="2"/>
      <c r="K634" s="2"/>
      <c r="L634" s="2"/>
      <c r="M634" s="2"/>
      <c r="N634" s="2"/>
      <c r="O634" s="2"/>
      <c r="P634" s="2"/>
      <c r="Q634" s="2"/>
      <c r="R634" s="2"/>
      <c r="S634" s="2"/>
      <c r="T634" s="2"/>
      <c r="U634" s="2"/>
      <c r="V634" s="2"/>
      <c r="W634" s="2"/>
      <c r="X634" s="2"/>
      <c r="Y634" s="2"/>
      <c r="Z634" s="2"/>
      <c r="AA634" s="2"/>
      <c r="AB634" s="2"/>
    </row>
    <row r="635" customFormat="false" ht="15.75" hidden="false" customHeight="false" outlineLevel="0" collapsed="false">
      <c r="A635" s="2"/>
      <c r="B635" s="2"/>
      <c r="C635" s="2"/>
      <c r="D635" s="2"/>
      <c r="E635" s="2"/>
      <c r="F635" s="52"/>
      <c r="G635" s="2"/>
      <c r="H635" s="2"/>
      <c r="I635" s="2"/>
      <c r="J635" s="2"/>
      <c r="K635" s="2"/>
      <c r="L635" s="2"/>
      <c r="M635" s="2"/>
      <c r="N635" s="2"/>
      <c r="O635" s="2"/>
      <c r="P635" s="2"/>
      <c r="Q635" s="2"/>
      <c r="R635" s="2"/>
      <c r="S635" s="2"/>
      <c r="T635" s="2"/>
      <c r="U635" s="2"/>
      <c r="V635" s="2"/>
      <c r="W635" s="2"/>
      <c r="X635" s="2"/>
      <c r="Y635" s="2"/>
      <c r="Z635" s="2"/>
      <c r="AA635" s="2"/>
      <c r="AB635" s="2"/>
    </row>
    <row r="636" customFormat="false" ht="15.75" hidden="false" customHeight="false" outlineLevel="0" collapsed="false">
      <c r="A636" s="2"/>
      <c r="B636" s="2"/>
      <c r="C636" s="2"/>
      <c r="D636" s="2"/>
      <c r="E636" s="2"/>
      <c r="F636" s="52"/>
      <c r="G636" s="2"/>
      <c r="H636" s="2"/>
      <c r="I636" s="2"/>
      <c r="J636" s="2"/>
      <c r="K636" s="2"/>
      <c r="L636" s="2"/>
      <c r="M636" s="2"/>
      <c r="N636" s="2"/>
      <c r="O636" s="2"/>
      <c r="P636" s="2"/>
      <c r="Q636" s="2"/>
      <c r="R636" s="2"/>
      <c r="S636" s="2"/>
      <c r="T636" s="2"/>
      <c r="U636" s="2"/>
      <c r="V636" s="2"/>
      <c r="W636" s="2"/>
      <c r="X636" s="2"/>
      <c r="Y636" s="2"/>
      <c r="Z636" s="2"/>
      <c r="AA636" s="2"/>
      <c r="AB636" s="2"/>
    </row>
    <row r="637" customFormat="false" ht="15.75" hidden="false" customHeight="false" outlineLevel="0" collapsed="false">
      <c r="A637" s="2"/>
      <c r="B637" s="2"/>
      <c r="C637" s="2"/>
      <c r="D637" s="2"/>
      <c r="E637" s="2"/>
      <c r="F637" s="52"/>
      <c r="G637" s="2"/>
      <c r="H637" s="2"/>
      <c r="I637" s="2"/>
      <c r="J637" s="2"/>
      <c r="K637" s="2"/>
      <c r="L637" s="2"/>
      <c r="M637" s="2"/>
      <c r="N637" s="2"/>
      <c r="O637" s="2"/>
      <c r="P637" s="2"/>
      <c r="Q637" s="2"/>
      <c r="R637" s="2"/>
      <c r="S637" s="2"/>
      <c r="T637" s="2"/>
      <c r="U637" s="2"/>
      <c r="V637" s="2"/>
      <c r="W637" s="2"/>
      <c r="X637" s="2"/>
      <c r="Y637" s="2"/>
      <c r="Z637" s="2"/>
      <c r="AA637" s="2"/>
      <c r="AB637" s="2"/>
    </row>
    <row r="638" customFormat="false" ht="15.75" hidden="false" customHeight="false" outlineLevel="0" collapsed="false">
      <c r="A638" s="2"/>
      <c r="B638" s="2"/>
      <c r="C638" s="2"/>
      <c r="D638" s="2"/>
      <c r="E638" s="2"/>
      <c r="F638" s="52"/>
      <c r="G638" s="2"/>
      <c r="H638" s="2"/>
      <c r="I638" s="2"/>
      <c r="J638" s="2"/>
      <c r="K638" s="2"/>
      <c r="L638" s="2"/>
      <c r="M638" s="2"/>
      <c r="N638" s="2"/>
      <c r="O638" s="2"/>
      <c r="P638" s="2"/>
      <c r="Q638" s="2"/>
      <c r="R638" s="2"/>
      <c r="S638" s="2"/>
      <c r="T638" s="2"/>
      <c r="U638" s="2"/>
      <c r="V638" s="2"/>
      <c r="W638" s="2"/>
      <c r="X638" s="2"/>
      <c r="Y638" s="2"/>
      <c r="Z638" s="2"/>
      <c r="AA638" s="2"/>
      <c r="AB638" s="2"/>
    </row>
    <row r="639" customFormat="false" ht="15.75" hidden="false" customHeight="false" outlineLevel="0" collapsed="false">
      <c r="A639" s="2"/>
      <c r="B639" s="2"/>
      <c r="C639" s="2"/>
      <c r="D639" s="2"/>
      <c r="E639" s="2"/>
      <c r="F639" s="52"/>
      <c r="G639" s="2"/>
      <c r="H639" s="2"/>
      <c r="I639" s="2"/>
      <c r="J639" s="2"/>
      <c r="K639" s="2"/>
      <c r="L639" s="2"/>
      <c r="M639" s="2"/>
      <c r="N639" s="2"/>
      <c r="O639" s="2"/>
      <c r="P639" s="2"/>
      <c r="Q639" s="2"/>
      <c r="R639" s="2"/>
      <c r="S639" s="2"/>
      <c r="T639" s="2"/>
      <c r="U639" s="2"/>
      <c r="V639" s="2"/>
      <c r="W639" s="2"/>
      <c r="X639" s="2"/>
      <c r="Y639" s="2"/>
      <c r="Z639" s="2"/>
      <c r="AA639" s="2"/>
      <c r="AB639" s="2"/>
    </row>
    <row r="640" customFormat="false" ht="15.75" hidden="false" customHeight="false" outlineLevel="0" collapsed="false">
      <c r="A640" s="2"/>
      <c r="B640" s="2"/>
      <c r="C640" s="2"/>
      <c r="D640" s="2"/>
      <c r="E640" s="2"/>
      <c r="F640" s="52"/>
      <c r="G640" s="2"/>
      <c r="H640" s="2"/>
      <c r="I640" s="2"/>
      <c r="J640" s="2"/>
      <c r="K640" s="2"/>
      <c r="L640" s="2"/>
      <c r="M640" s="2"/>
      <c r="N640" s="2"/>
      <c r="O640" s="2"/>
      <c r="P640" s="2"/>
      <c r="Q640" s="2"/>
      <c r="R640" s="2"/>
      <c r="S640" s="2"/>
      <c r="T640" s="2"/>
      <c r="U640" s="2"/>
      <c r="V640" s="2"/>
      <c r="W640" s="2"/>
      <c r="X640" s="2"/>
      <c r="Y640" s="2"/>
      <c r="Z640" s="2"/>
      <c r="AA640" s="2"/>
      <c r="AB640" s="2"/>
    </row>
    <row r="641" customFormat="false" ht="15.75" hidden="false" customHeight="false" outlineLevel="0" collapsed="false">
      <c r="A641" s="2"/>
      <c r="B641" s="2"/>
      <c r="C641" s="2"/>
      <c r="D641" s="2"/>
      <c r="E641" s="2"/>
      <c r="F641" s="52"/>
      <c r="G641" s="2"/>
      <c r="H641" s="2"/>
      <c r="I641" s="2"/>
      <c r="J641" s="2"/>
      <c r="K641" s="2"/>
      <c r="L641" s="2"/>
      <c r="M641" s="2"/>
      <c r="N641" s="2"/>
      <c r="O641" s="2"/>
      <c r="P641" s="2"/>
      <c r="Q641" s="2"/>
      <c r="R641" s="2"/>
      <c r="S641" s="2"/>
      <c r="T641" s="2"/>
      <c r="U641" s="2"/>
      <c r="V641" s="2"/>
      <c r="W641" s="2"/>
      <c r="X641" s="2"/>
      <c r="Y641" s="2"/>
      <c r="Z641" s="2"/>
      <c r="AA641" s="2"/>
      <c r="AB641" s="2"/>
    </row>
    <row r="642" customFormat="false" ht="15.75" hidden="false" customHeight="false" outlineLevel="0" collapsed="false">
      <c r="A642" s="2"/>
      <c r="B642" s="2"/>
      <c r="C642" s="2"/>
      <c r="D642" s="2"/>
      <c r="E642" s="2"/>
      <c r="F642" s="52"/>
      <c r="G642" s="2"/>
      <c r="H642" s="2"/>
      <c r="I642" s="2"/>
      <c r="J642" s="2"/>
      <c r="K642" s="2"/>
      <c r="L642" s="2"/>
      <c r="M642" s="2"/>
      <c r="N642" s="2"/>
      <c r="O642" s="2"/>
      <c r="P642" s="2"/>
      <c r="Q642" s="2"/>
      <c r="R642" s="2"/>
      <c r="S642" s="2"/>
      <c r="T642" s="2"/>
      <c r="U642" s="2"/>
      <c r="V642" s="2"/>
      <c r="W642" s="2"/>
      <c r="X642" s="2"/>
      <c r="Y642" s="2"/>
      <c r="Z642" s="2"/>
      <c r="AA642" s="2"/>
      <c r="AB642" s="2"/>
    </row>
    <row r="643" customFormat="false" ht="15.75" hidden="false" customHeight="false" outlineLevel="0" collapsed="false">
      <c r="A643" s="2"/>
      <c r="B643" s="2"/>
      <c r="C643" s="2"/>
      <c r="D643" s="2"/>
      <c r="E643" s="2"/>
      <c r="F643" s="52"/>
      <c r="G643" s="2"/>
      <c r="H643" s="2"/>
      <c r="I643" s="2"/>
      <c r="J643" s="2"/>
      <c r="K643" s="2"/>
      <c r="L643" s="2"/>
      <c r="M643" s="2"/>
      <c r="N643" s="2"/>
      <c r="O643" s="2"/>
      <c r="P643" s="2"/>
      <c r="Q643" s="2"/>
      <c r="R643" s="2"/>
      <c r="S643" s="2"/>
      <c r="T643" s="2"/>
      <c r="U643" s="2"/>
      <c r="V643" s="2"/>
      <c r="W643" s="2"/>
      <c r="X643" s="2"/>
      <c r="Y643" s="2"/>
      <c r="Z643" s="2"/>
      <c r="AA643" s="2"/>
      <c r="AB643" s="2"/>
    </row>
    <row r="644" customFormat="false" ht="15.75" hidden="false" customHeight="false" outlineLevel="0" collapsed="false">
      <c r="A644" s="2"/>
      <c r="B644" s="2"/>
      <c r="C644" s="2"/>
      <c r="D644" s="2"/>
      <c r="E644" s="2"/>
      <c r="F644" s="52"/>
      <c r="G644" s="2"/>
      <c r="H644" s="2"/>
      <c r="I644" s="2"/>
      <c r="J644" s="2"/>
      <c r="K644" s="2"/>
      <c r="L644" s="2"/>
      <c r="M644" s="2"/>
      <c r="N644" s="2"/>
      <c r="O644" s="2"/>
      <c r="P644" s="2"/>
      <c r="Q644" s="2"/>
      <c r="R644" s="2"/>
      <c r="S644" s="2"/>
      <c r="T644" s="2"/>
      <c r="U644" s="2"/>
      <c r="V644" s="2"/>
      <c r="W644" s="2"/>
      <c r="X644" s="2"/>
      <c r="Y644" s="2"/>
      <c r="Z644" s="2"/>
      <c r="AA644" s="2"/>
      <c r="AB644" s="2"/>
    </row>
    <row r="645" customFormat="false" ht="15.75" hidden="false" customHeight="false" outlineLevel="0" collapsed="false">
      <c r="A645" s="2"/>
      <c r="B645" s="2"/>
      <c r="C645" s="2"/>
      <c r="D645" s="2"/>
      <c r="E645" s="2"/>
      <c r="F645" s="52"/>
      <c r="G645" s="2"/>
      <c r="H645" s="2"/>
      <c r="I645" s="2"/>
      <c r="J645" s="2"/>
      <c r="K645" s="2"/>
      <c r="L645" s="2"/>
      <c r="M645" s="2"/>
      <c r="N645" s="2"/>
      <c r="O645" s="2"/>
      <c r="P645" s="2"/>
      <c r="Q645" s="2"/>
      <c r="R645" s="2"/>
      <c r="S645" s="2"/>
      <c r="T645" s="2"/>
      <c r="U645" s="2"/>
      <c r="V645" s="2"/>
      <c r="W645" s="2"/>
      <c r="X645" s="2"/>
      <c r="Y645" s="2"/>
      <c r="Z645" s="2"/>
      <c r="AA645" s="2"/>
      <c r="AB645" s="2"/>
    </row>
    <row r="646" customFormat="false" ht="15.75" hidden="false" customHeight="false" outlineLevel="0" collapsed="false">
      <c r="A646" s="2"/>
      <c r="B646" s="2"/>
      <c r="C646" s="2"/>
      <c r="D646" s="2"/>
      <c r="E646" s="2"/>
      <c r="F646" s="52"/>
      <c r="G646" s="2"/>
      <c r="H646" s="2"/>
      <c r="I646" s="2"/>
      <c r="J646" s="2"/>
      <c r="K646" s="2"/>
      <c r="L646" s="2"/>
      <c r="M646" s="2"/>
      <c r="N646" s="2"/>
      <c r="O646" s="2"/>
      <c r="P646" s="2"/>
      <c r="Q646" s="2"/>
      <c r="R646" s="2"/>
      <c r="S646" s="2"/>
      <c r="T646" s="2"/>
      <c r="U646" s="2"/>
      <c r="V646" s="2"/>
      <c r="W646" s="2"/>
      <c r="X646" s="2"/>
      <c r="Y646" s="2"/>
      <c r="Z646" s="2"/>
      <c r="AA646" s="2"/>
      <c r="AB646" s="2"/>
    </row>
    <row r="647" customFormat="false" ht="15.75" hidden="false" customHeight="false" outlineLevel="0" collapsed="false">
      <c r="A647" s="2"/>
      <c r="B647" s="2"/>
      <c r="C647" s="2"/>
      <c r="D647" s="2"/>
      <c r="E647" s="2"/>
      <c r="F647" s="52"/>
      <c r="G647" s="2"/>
      <c r="H647" s="2"/>
      <c r="I647" s="2"/>
      <c r="J647" s="2"/>
      <c r="K647" s="2"/>
      <c r="L647" s="2"/>
      <c r="M647" s="2"/>
      <c r="N647" s="2"/>
      <c r="O647" s="2"/>
      <c r="P647" s="2"/>
      <c r="Q647" s="2"/>
      <c r="R647" s="2"/>
      <c r="S647" s="2"/>
      <c r="T647" s="2"/>
      <c r="U647" s="2"/>
      <c r="V647" s="2"/>
      <c r="W647" s="2"/>
      <c r="X647" s="2"/>
      <c r="Y647" s="2"/>
      <c r="Z647" s="2"/>
      <c r="AA647" s="2"/>
      <c r="AB647" s="2"/>
    </row>
    <row r="648" customFormat="false" ht="15.75" hidden="false" customHeight="false" outlineLevel="0" collapsed="false">
      <c r="A648" s="2"/>
      <c r="B648" s="2"/>
      <c r="C648" s="2"/>
      <c r="D648" s="2"/>
      <c r="E648" s="2"/>
      <c r="F648" s="52"/>
      <c r="G648" s="2"/>
      <c r="H648" s="2"/>
      <c r="I648" s="2"/>
      <c r="J648" s="2"/>
      <c r="K648" s="2"/>
      <c r="L648" s="2"/>
      <c r="M648" s="2"/>
      <c r="N648" s="2"/>
      <c r="O648" s="2"/>
      <c r="P648" s="2"/>
      <c r="Q648" s="2"/>
      <c r="R648" s="2"/>
      <c r="S648" s="2"/>
      <c r="T648" s="2"/>
      <c r="U648" s="2"/>
      <c r="V648" s="2"/>
      <c r="W648" s="2"/>
      <c r="X648" s="2"/>
      <c r="Y648" s="2"/>
      <c r="Z648" s="2"/>
      <c r="AA648" s="2"/>
      <c r="AB648" s="2"/>
    </row>
    <row r="649" customFormat="false" ht="15.75" hidden="false" customHeight="false" outlineLevel="0" collapsed="false">
      <c r="A649" s="2"/>
      <c r="B649" s="2"/>
      <c r="C649" s="2"/>
      <c r="D649" s="2"/>
      <c r="E649" s="2"/>
      <c r="F649" s="52"/>
      <c r="G649" s="2"/>
      <c r="H649" s="2"/>
      <c r="I649" s="2"/>
      <c r="J649" s="2"/>
      <c r="K649" s="2"/>
      <c r="L649" s="2"/>
      <c r="M649" s="2"/>
      <c r="N649" s="2"/>
      <c r="O649" s="2"/>
      <c r="P649" s="2"/>
      <c r="Q649" s="2"/>
      <c r="R649" s="2"/>
      <c r="S649" s="2"/>
      <c r="T649" s="2"/>
      <c r="U649" s="2"/>
      <c r="V649" s="2"/>
      <c r="W649" s="2"/>
      <c r="X649" s="2"/>
      <c r="Y649" s="2"/>
      <c r="Z649" s="2"/>
      <c r="AA649" s="2"/>
      <c r="AB649" s="2"/>
    </row>
    <row r="650" customFormat="false" ht="15.75" hidden="false" customHeight="false" outlineLevel="0" collapsed="false">
      <c r="A650" s="2"/>
      <c r="B650" s="2"/>
      <c r="C650" s="2"/>
      <c r="D650" s="2"/>
      <c r="E650" s="2"/>
      <c r="F650" s="52"/>
      <c r="G650" s="2"/>
      <c r="H650" s="2"/>
      <c r="I650" s="2"/>
      <c r="J650" s="2"/>
      <c r="K650" s="2"/>
      <c r="L650" s="2"/>
      <c r="M650" s="2"/>
      <c r="N650" s="2"/>
      <c r="O650" s="2"/>
      <c r="P650" s="2"/>
      <c r="Q650" s="2"/>
      <c r="R650" s="2"/>
      <c r="S650" s="2"/>
      <c r="T650" s="2"/>
      <c r="U650" s="2"/>
      <c r="V650" s="2"/>
      <c r="W650" s="2"/>
      <c r="X650" s="2"/>
      <c r="Y650" s="2"/>
      <c r="Z650" s="2"/>
      <c r="AA650" s="2"/>
      <c r="AB650" s="2"/>
    </row>
    <row r="651" customFormat="false" ht="15.75" hidden="false" customHeight="false" outlineLevel="0" collapsed="false">
      <c r="A651" s="2"/>
      <c r="B651" s="2"/>
      <c r="C651" s="2"/>
      <c r="D651" s="2"/>
      <c r="E651" s="2"/>
      <c r="F651" s="52"/>
      <c r="G651" s="2"/>
      <c r="H651" s="2"/>
      <c r="I651" s="2"/>
      <c r="J651" s="2"/>
      <c r="K651" s="2"/>
      <c r="L651" s="2"/>
      <c r="M651" s="2"/>
      <c r="N651" s="2"/>
      <c r="O651" s="2"/>
      <c r="P651" s="2"/>
      <c r="Q651" s="2"/>
      <c r="R651" s="2"/>
      <c r="S651" s="2"/>
      <c r="T651" s="2"/>
      <c r="U651" s="2"/>
      <c r="V651" s="2"/>
      <c r="W651" s="2"/>
      <c r="X651" s="2"/>
      <c r="Y651" s="2"/>
      <c r="Z651" s="2"/>
      <c r="AA651" s="2"/>
      <c r="AB651" s="2"/>
    </row>
    <row r="652" customFormat="false" ht="15.75" hidden="false" customHeight="false" outlineLevel="0" collapsed="false">
      <c r="A652" s="2"/>
      <c r="B652" s="2"/>
      <c r="C652" s="2"/>
      <c r="D652" s="2"/>
      <c r="E652" s="2"/>
      <c r="F652" s="52"/>
      <c r="G652" s="2"/>
      <c r="H652" s="2"/>
      <c r="I652" s="2"/>
      <c r="J652" s="2"/>
      <c r="K652" s="2"/>
      <c r="L652" s="2"/>
      <c r="M652" s="2"/>
      <c r="N652" s="2"/>
      <c r="O652" s="2"/>
      <c r="P652" s="2"/>
      <c r="Q652" s="2"/>
      <c r="R652" s="2"/>
      <c r="S652" s="2"/>
      <c r="T652" s="2"/>
      <c r="U652" s="2"/>
      <c r="V652" s="2"/>
      <c r="W652" s="2"/>
      <c r="X652" s="2"/>
      <c r="Y652" s="2"/>
      <c r="Z652" s="2"/>
      <c r="AA652" s="2"/>
      <c r="AB652" s="2"/>
    </row>
    <row r="653" customFormat="false" ht="15.75" hidden="false" customHeight="false" outlineLevel="0" collapsed="false">
      <c r="A653" s="2"/>
      <c r="B653" s="2"/>
      <c r="C653" s="2"/>
      <c r="D653" s="2"/>
      <c r="E653" s="2"/>
      <c r="F653" s="52"/>
      <c r="G653" s="2"/>
      <c r="H653" s="2"/>
      <c r="I653" s="2"/>
      <c r="J653" s="2"/>
      <c r="K653" s="2"/>
      <c r="L653" s="2"/>
      <c r="M653" s="2"/>
      <c r="N653" s="2"/>
      <c r="O653" s="2"/>
      <c r="P653" s="2"/>
      <c r="Q653" s="2"/>
      <c r="R653" s="2"/>
      <c r="S653" s="2"/>
      <c r="T653" s="2"/>
      <c r="U653" s="2"/>
      <c r="V653" s="2"/>
      <c r="W653" s="2"/>
      <c r="X653" s="2"/>
      <c r="Y653" s="2"/>
      <c r="Z653" s="2"/>
      <c r="AA653" s="2"/>
      <c r="AB653" s="2"/>
    </row>
    <row r="654" customFormat="false" ht="15.75" hidden="false" customHeight="false" outlineLevel="0" collapsed="false">
      <c r="A654" s="2"/>
      <c r="B654" s="2"/>
      <c r="C654" s="2"/>
      <c r="D654" s="2"/>
      <c r="E654" s="2"/>
      <c r="F654" s="52"/>
      <c r="G654" s="2"/>
      <c r="H654" s="2"/>
      <c r="I654" s="2"/>
      <c r="J654" s="2"/>
      <c r="K654" s="2"/>
      <c r="L654" s="2"/>
      <c r="M654" s="2"/>
      <c r="N654" s="2"/>
      <c r="O654" s="2"/>
      <c r="P654" s="2"/>
      <c r="Q654" s="2"/>
      <c r="R654" s="2"/>
      <c r="S654" s="2"/>
      <c r="T654" s="2"/>
      <c r="U654" s="2"/>
      <c r="V654" s="2"/>
      <c r="W654" s="2"/>
      <c r="X654" s="2"/>
      <c r="Y654" s="2"/>
      <c r="Z654" s="2"/>
      <c r="AA654" s="2"/>
      <c r="AB654" s="2"/>
    </row>
    <row r="655" customFormat="false" ht="15.75" hidden="false" customHeight="false" outlineLevel="0" collapsed="false">
      <c r="A655" s="2"/>
      <c r="B655" s="2"/>
      <c r="C655" s="2"/>
      <c r="D655" s="2"/>
      <c r="E655" s="2"/>
      <c r="F655" s="52"/>
      <c r="G655" s="2"/>
      <c r="H655" s="2"/>
      <c r="I655" s="2"/>
      <c r="J655" s="2"/>
      <c r="K655" s="2"/>
      <c r="L655" s="2"/>
      <c r="M655" s="2"/>
      <c r="N655" s="2"/>
      <c r="O655" s="2"/>
      <c r="P655" s="2"/>
      <c r="Q655" s="2"/>
      <c r="R655" s="2"/>
      <c r="S655" s="2"/>
      <c r="T655" s="2"/>
      <c r="U655" s="2"/>
      <c r="V655" s="2"/>
      <c r="W655" s="2"/>
      <c r="X655" s="2"/>
      <c r="Y655" s="2"/>
      <c r="Z655" s="2"/>
      <c r="AA655" s="2"/>
      <c r="AB655" s="2"/>
    </row>
    <row r="656" customFormat="false" ht="15.75" hidden="false" customHeight="false" outlineLevel="0" collapsed="false">
      <c r="A656" s="2"/>
      <c r="B656" s="2"/>
      <c r="C656" s="2"/>
      <c r="D656" s="2"/>
      <c r="E656" s="2"/>
      <c r="F656" s="52"/>
      <c r="G656" s="2"/>
      <c r="H656" s="2"/>
      <c r="I656" s="2"/>
      <c r="J656" s="2"/>
      <c r="K656" s="2"/>
      <c r="L656" s="2"/>
      <c r="M656" s="2"/>
      <c r="N656" s="2"/>
      <c r="O656" s="2"/>
      <c r="P656" s="2"/>
      <c r="Q656" s="2"/>
      <c r="R656" s="2"/>
      <c r="S656" s="2"/>
      <c r="T656" s="2"/>
      <c r="U656" s="2"/>
      <c r="V656" s="2"/>
      <c r="W656" s="2"/>
      <c r="X656" s="2"/>
      <c r="Y656" s="2"/>
      <c r="Z656" s="2"/>
      <c r="AA656" s="2"/>
      <c r="AB656" s="2"/>
    </row>
    <row r="657" customFormat="false" ht="15.75" hidden="false" customHeight="false" outlineLevel="0" collapsed="false">
      <c r="A657" s="2"/>
      <c r="B657" s="2"/>
      <c r="C657" s="2"/>
      <c r="D657" s="2"/>
      <c r="E657" s="2"/>
      <c r="F657" s="52"/>
      <c r="G657" s="2"/>
      <c r="H657" s="2"/>
      <c r="I657" s="2"/>
      <c r="J657" s="2"/>
      <c r="K657" s="2"/>
      <c r="L657" s="2"/>
      <c r="M657" s="2"/>
      <c r="N657" s="2"/>
      <c r="O657" s="2"/>
      <c r="P657" s="2"/>
      <c r="Q657" s="2"/>
      <c r="R657" s="2"/>
      <c r="S657" s="2"/>
      <c r="T657" s="2"/>
      <c r="U657" s="2"/>
      <c r="V657" s="2"/>
      <c r="W657" s="2"/>
      <c r="X657" s="2"/>
      <c r="Y657" s="2"/>
      <c r="Z657" s="2"/>
      <c r="AA657" s="2"/>
      <c r="AB657" s="2"/>
    </row>
    <row r="658" customFormat="false" ht="15.75" hidden="false" customHeight="false" outlineLevel="0" collapsed="false">
      <c r="A658" s="2"/>
      <c r="B658" s="2"/>
      <c r="C658" s="2"/>
      <c r="D658" s="2"/>
      <c r="E658" s="2"/>
      <c r="F658" s="52"/>
      <c r="G658" s="2"/>
      <c r="H658" s="2"/>
      <c r="I658" s="2"/>
      <c r="J658" s="2"/>
      <c r="K658" s="2"/>
      <c r="L658" s="2"/>
      <c r="M658" s="2"/>
      <c r="N658" s="2"/>
      <c r="O658" s="2"/>
      <c r="P658" s="2"/>
      <c r="Q658" s="2"/>
      <c r="R658" s="2"/>
      <c r="S658" s="2"/>
      <c r="T658" s="2"/>
      <c r="U658" s="2"/>
      <c r="V658" s="2"/>
      <c r="W658" s="2"/>
      <c r="X658" s="2"/>
      <c r="Y658" s="2"/>
      <c r="Z658" s="2"/>
      <c r="AA658" s="2"/>
      <c r="AB658" s="2"/>
    </row>
    <row r="659" customFormat="false" ht="15.75" hidden="false" customHeight="false" outlineLevel="0" collapsed="false">
      <c r="A659" s="2"/>
      <c r="B659" s="2"/>
      <c r="C659" s="2"/>
      <c r="D659" s="2"/>
      <c r="E659" s="2"/>
      <c r="F659" s="52"/>
      <c r="G659" s="2"/>
      <c r="H659" s="2"/>
      <c r="I659" s="2"/>
      <c r="J659" s="2"/>
      <c r="K659" s="2"/>
      <c r="L659" s="2"/>
      <c r="M659" s="2"/>
      <c r="N659" s="2"/>
      <c r="O659" s="2"/>
      <c r="P659" s="2"/>
      <c r="Q659" s="2"/>
      <c r="R659" s="2"/>
      <c r="S659" s="2"/>
      <c r="T659" s="2"/>
      <c r="U659" s="2"/>
      <c r="V659" s="2"/>
      <c r="W659" s="2"/>
      <c r="X659" s="2"/>
      <c r="Y659" s="2"/>
      <c r="Z659" s="2"/>
      <c r="AA659" s="2"/>
      <c r="AB659" s="2"/>
    </row>
    <row r="660" customFormat="false" ht="15.75" hidden="false" customHeight="false" outlineLevel="0" collapsed="false">
      <c r="A660" s="2"/>
      <c r="B660" s="2"/>
      <c r="C660" s="2"/>
      <c r="D660" s="2"/>
      <c r="E660" s="2"/>
      <c r="F660" s="52"/>
      <c r="G660" s="2"/>
      <c r="H660" s="2"/>
      <c r="I660" s="2"/>
      <c r="J660" s="2"/>
      <c r="K660" s="2"/>
      <c r="L660" s="2"/>
      <c r="M660" s="2"/>
      <c r="N660" s="2"/>
      <c r="O660" s="2"/>
      <c r="P660" s="2"/>
      <c r="Q660" s="2"/>
      <c r="R660" s="2"/>
      <c r="S660" s="2"/>
      <c r="T660" s="2"/>
      <c r="U660" s="2"/>
      <c r="V660" s="2"/>
      <c r="W660" s="2"/>
      <c r="X660" s="2"/>
      <c r="Y660" s="2"/>
      <c r="Z660" s="2"/>
      <c r="AA660" s="2"/>
      <c r="AB660" s="2"/>
    </row>
    <row r="661" customFormat="false" ht="15.75" hidden="false" customHeight="false" outlineLevel="0" collapsed="false">
      <c r="A661" s="2"/>
      <c r="B661" s="2"/>
      <c r="C661" s="2"/>
      <c r="D661" s="2"/>
      <c r="E661" s="2"/>
      <c r="F661" s="52"/>
      <c r="G661" s="2"/>
      <c r="H661" s="2"/>
      <c r="I661" s="2"/>
      <c r="J661" s="2"/>
      <c r="K661" s="2"/>
      <c r="L661" s="2"/>
      <c r="M661" s="2"/>
      <c r="N661" s="2"/>
      <c r="O661" s="2"/>
      <c r="P661" s="2"/>
      <c r="Q661" s="2"/>
      <c r="R661" s="2"/>
      <c r="S661" s="2"/>
      <c r="T661" s="2"/>
      <c r="U661" s="2"/>
      <c r="V661" s="2"/>
      <c r="W661" s="2"/>
      <c r="X661" s="2"/>
      <c r="Y661" s="2"/>
      <c r="Z661" s="2"/>
      <c r="AA661" s="2"/>
      <c r="AB661" s="2"/>
    </row>
    <row r="662" customFormat="false" ht="15.75" hidden="false" customHeight="false" outlineLevel="0" collapsed="false">
      <c r="A662" s="2"/>
      <c r="B662" s="2"/>
      <c r="C662" s="2"/>
      <c r="D662" s="2"/>
      <c r="E662" s="2"/>
      <c r="F662" s="52"/>
      <c r="G662" s="2"/>
      <c r="H662" s="2"/>
      <c r="I662" s="2"/>
      <c r="J662" s="2"/>
      <c r="K662" s="2"/>
      <c r="L662" s="2"/>
      <c r="M662" s="2"/>
      <c r="N662" s="2"/>
      <c r="O662" s="2"/>
      <c r="P662" s="2"/>
      <c r="Q662" s="2"/>
      <c r="R662" s="2"/>
      <c r="S662" s="2"/>
      <c r="T662" s="2"/>
      <c r="U662" s="2"/>
      <c r="V662" s="2"/>
      <c r="W662" s="2"/>
      <c r="X662" s="2"/>
      <c r="Y662" s="2"/>
      <c r="Z662" s="2"/>
      <c r="AA662" s="2"/>
      <c r="AB662" s="2"/>
    </row>
    <row r="663" customFormat="false" ht="15.75" hidden="false" customHeight="false" outlineLevel="0" collapsed="false">
      <c r="A663" s="2"/>
      <c r="B663" s="2"/>
      <c r="C663" s="2"/>
      <c r="D663" s="2"/>
      <c r="E663" s="2"/>
      <c r="F663" s="52"/>
      <c r="G663" s="2"/>
      <c r="H663" s="2"/>
      <c r="I663" s="2"/>
      <c r="J663" s="2"/>
      <c r="K663" s="2"/>
      <c r="L663" s="2"/>
      <c r="M663" s="2"/>
      <c r="N663" s="2"/>
      <c r="O663" s="2"/>
      <c r="P663" s="2"/>
      <c r="Q663" s="2"/>
      <c r="R663" s="2"/>
      <c r="S663" s="2"/>
      <c r="T663" s="2"/>
      <c r="U663" s="2"/>
      <c r="V663" s="2"/>
      <c r="W663" s="2"/>
      <c r="X663" s="2"/>
      <c r="Y663" s="2"/>
      <c r="Z663" s="2"/>
      <c r="AA663" s="2"/>
      <c r="AB663" s="2"/>
    </row>
    <row r="664" customFormat="false" ht="15.75" hidden="false" customHeight="false" outlineLevel="0" collapsed="false">
      <c r="A664" s="2"/>
      <c r="B664" s="2"/>
      <c r="C664" s="2"/>
      <c r="D664" s="2"/>
      <c r="E664" s="2"/>
      <c r="F664" s="52"/>
      <c r="G664" s="2"/>
      <c r="H664" s="2"/>
      <c r="I664" s="2"/>
      <c r="J664" s="2"/>
      <c r="K664" s="2"/>
      <c r="L664" s="2"/>
      <c r="M664" s="2"/>
      <c r="N664" s="2"/>
      <c r="O664" s="2"/>
      <c r="P664" s="2"/>
      <c r="Q664" s="2"/>
      <c r="R664" s="2"/>
      <c r="S664" s="2"/>
      <c r="T664" s="2"/>
      <c r="U664" s="2"/>
      <c r="V664" s="2"/>
      <c r="W664" s="2"/>
      <c r="X664" s="2"/>
      <c r="Y664" s="2"/>
      <c r="Z664" s="2"/>
      <c r="AA664" s="2"/>
      <c r="AB664" s="2"/>
    </row>
    <row r="665" customFormat="false" ht="15.75" hidden="false" customHeight="false" outlineLevel="0" collapsed="false">
      <c r="A665" s="2"/>
      <c r="B665" s="2"/>
      <c r="C665" s="2"/>
      <c r="D665" s="2"/>
      <c r="E665" s="2"/>
      <c r="F665" s="52"/>
      <c r="G665" s="2"/>
      <c r="H665" s="2"/>
      <c r="I665" s="2"/>
      <c r="J665" s="2"/>
      <c r="K665" s="2"/>
      <c r="L665" s="2"/>
      <c r="M665" s="2"/>
      <c r="N665" s="2"/>
      <c r="O665" s="2"/>
      <c r="P665" s="2"/>
      <c r="Q665" s="2"/>
      <c r="R665" s="2"/>
      <c r="S665" s="2"/>
      <c r="T665" s="2"/>
      <c r="U665" s="2"/>
      <c r="V665" s="2"/>
      <c r="W665" s="2"/>
      <c r="X665" s="2"/>
      <c r="Y665" s="2"/>
      <c r="Z665" s="2"/>
      <c r="AA665" s="2"/>
      <c r="AB665" s="2"/>
    </row>
    <row r="666" customFormat="false" ht="15.75" hidden="false" customHeight="false" outlineLevel="0" collapsed="false">
      <c r="A666" s="2"/>
      <c r="B666" s="2"/>
      <c r="C666" s="2"/>
      <c r="D666" s="2"/>
      <c r="E666" s="2"/>
      <c r="F666" s="52"/>
      <c r="G666" s="2"/>
      <c r="H666" s="2"/>
      <c r="I666" s="2"/>
      <c r="J666" s="2"/>
      <c r="K666" s="2"/>
      <c r="L666" s="2"/>
      <c r="M666" s="2"/>
      <c r="N666" s="2"/>
      <c r="O666" s="2"/>
      <c r="P666" s="2"/>
      <c r="Q666" s="2"/>
      <c r="R666" s="2"/>
      <c r="S666" s="2"/>
      <c r="T666" s="2"/>
      <c r="U666" s="2"/>
      <c r="V666" s="2"/>
      <c r="W666" s="2"/>
      <c r="X666" s="2"/>
      <c r="Y666" s="2"/>
      <c r="Z666" s="2"/>
      <c r="AA666" s="2"/>
      <c r="AB666" s="2"/>
    </row>
    <row r="667" customFormat="false" ht="15.75" hidden="false" customHeight="false" outlineLevel="0" collapsed="false">
      <c r="A667" s="2"/>
      <c r="B667" s="2"/>
      <c r="C667" s="2"/>
      <c r="D667" s="2"/>
      <c r="E667" s="2"/>
      <c r="F667" s="52"/>
      <c r="G667" s="2"/>
      <c r="H667" s="2"/>
      <c r="I667" s="2"/>
      <c r="J667" s="2"/>
      <c r="K667" s="2"/>
      <c r="L667" s="2"/>
      <c r="M667" s="2"/>
      <c r="N667" s="2"/>
      <c r="O667" s="2"/>
      <c r="P667" s="2"/>
      <c r="Q667" s="2"/>
      <c r="R667" s="2"/>
      <c r="S667" s="2"/>
      <c r="T667" s="2"/>
      <c r="U667" s="2"/>
      <c r="V667" s="2"/>
      <c r="W667" s="2"/>
      <c r="X667" s="2"/>
      <c r="Y667" s="2"/>
      <c r="Z667" s="2"/>
      <c r="AA667" s="2"/>
      <c r="AB667" s="2"/>
    </row>
    <row r="668" customFormat="false" ht="15.75" hidden="false" customHeight="false" outlineLevel="0" collapsed="false">
      <c r="A668" s="2"/>
      <c r="B668" s="2"/>
      <c r="C668" s="2"/>
      <c r="D668" s="2"/>
      <c r="E668" s="2"/>
      <c r="F668" s="52"/>
      <c r="G668" s="2"/>
      <c r="H668" s="2"/>
      <c r="I668" s="2"/>
      <c r="J668" s="2"/>
      <c r="K668" s="2"/>
      <c r="L668" s="2"/>
      <c r="M668" s="2"/>
      <c r="N668" s="2"/>
      <c r="O668" s="2"/>
      <c r="P668" s="2"/>
      <c r="Q668" s="2"/>
      <c r="R668" s="2"/>
      <c r="S668" s="2"/>
      <c r="T668" s="2"/>
      <c r="U668" s="2"/>
      <c r="V668" s="2"/>
      <c r="W668" s="2"/>
      <c r="X668" s="2"/>
      <c r="Y668" s="2"/>
      <c r="Z668" s="2"/>
      <c r="AA668" s="2"/>
      <c r="AB668" s="2"/>
    </row>
    <row r="669" customFormat="false" ht="15.75" hidden="false" customHeight="false" outlineLevel="0" collapsed="false">
      <c r="A669" s="2"/>
      <c r="B669" s="2"/>
      <c r="C669" s="2"/>
      <c r="D669" s="2"/>
      <c r="E669" s="2"/>
      <c r="F669" s="52"/>
      <c r="G669" s="2"/>
      <c r="H669" s="2"/>
      <c r="I669" s="2"/>
      <c r="J669" s="2"/>
      <c r="K669" s="2"/>
      <c r="L669" s="2"/>
      <c r="M669" s="2"/>
      <c r="N669" s="2"/>
      <c r="O669" s="2"/>
      <c r="P669" s="2"/>
      <c r="Q669" s="2"/>
      <c r="R669" s="2"/>
      <c r="S669" s="2"/>
      <c r="T669" s="2"/>
      <c r="U669" s="2"/>
      <c r="V669" s="2"/>
      <c r="W669" s="2"/>
      <c r="X669" s="2"/>
      <c r="Y669" s="2"/>
      <c r="Z669" s="2"/>
      <c r="AA669" s="2"/>
      <c r="AB669" s="2"/>
    </row>
    <row r="670" customFormat="false" ht="15.75" hidden="false" customHeight="false" outlineLevel="0" collapsed="false">
      <c r="A670" s="2"/>
      <c r="B670" s="2"/>
      <c r="C670" s="2"/>
      <c r="D670" s="2"/>
      <c r="E670" s="2"/>
      <c r="F670" s="52"/>
      <c r="G670" s="2"/>
      <c r="H670" s="2"/>
      <c r="I670" s="2"/>
      <c r="J670" s="2"/>
      <c r="K670" s="2"/>
      <c r="L670" s="2"/>
      <c r="M670" s="2"/>
      <c r="N670" s="2"/>
      <c r="O670" s="2"/>
      <c r="P670" s="2"/>
      <c r="Q670" s="2"/>
      <c r="R670" s="2"/>
      <c r="S670" s="2"/>
      <c r="T670" s="2"/>
      <c r="U670" s="2"/>
      <c r="V670" s="2"/>
      <c r="W670" s="2"/>
      <c r="X670" s="2"/>
      <c r="Y670" s="2"/>
      <c r="Z670" s="2"/>
      <c r="AA670" s="2"/>
      <c r="AB670" s="2"/>
    </row>
    <row r="671" customFormat="false" ht="15.75" hidden="false" customHeight="false" outlineLevel="0" collapsed="false">
      <c r="A671" s="2"/>
      <c r="B671" s="2"/>
      <c r="C671" s="2"/>
      <c r="D671" s="2"/>
      <c r="E671" s="2"/>
      <c r="F671" s="52"/>
      <c r="G671" s="2"/>
      <c r="H671" s="2"/>
      <c r="I671" s="2"/>
      <c r="J671" s="2"/>
      <c r="K671" s="2"/>
      <c r="L671" s="2"/>
      <c r="M671" s="2"/>
      <c r="N671" s="2"/>
      <c r="O671" s="2"/>
      <c r="P671" s="2"/>
      <c r="Q671" s="2"/>
      <c r="R671" s="2"/>
      <c r="S671" s="2"/>
      <c r="T671" s="2"/>
      <c r="U671" s="2"/>
      <c r="V671" s="2"/>
      <c r="W671" s="2"/>
      <c r="X671" s="2"/>
      <c r="Y671" s="2"/>
      <c r="Z671" s="2"/>
      <c r="AA671" s="2"/>
      <c r="AB671" s="2"/>
    </row>
    <row r="672" customFormat="false" ht="15.75" hidden="false" customHeight="false" outlineLevel="0" collapsed="false">
      <c r="A672" s="2"/>
      <c r="B672" s="2"/>
      <c r="C672" s="2"/>
      <c r="D672" s="2"/>
      <c r="E672" s="2"/>
      <c r="F672" s="52"/>
      <c r="G672" s="2"/>
      <c r="H672" s="2"/>
      <c r="I672" s="2"/>
      <c r="J672" s="2"/>
      <c r="K672" s="2"/>
      <c r="L672" s="2"/>
      <c r="M672" s="2"/>
      <c r="N672" s="2"/>
      <c r="O672" s="2"/>
      <c r="P672" s="2"/>
      <c r="Q672" s="2"/>
      <c r="R672" s="2"/>
      <c r="S672" s="2"/>
      <c r="T672" s="2"/>
      <c r="U672" s="2"/>
      <c r="V672" s="2"/>
      <c r="W672" s="2"/>
      <c r="X672" s="2"/>
      <c r="Y672" s="2"/>
      <c r="Z672" s="2"/>
      <c r="AA672" s="2"/>
      <c r="AB672" s="2"/>
    </row>
    <row r="673" customFormat="false" ht="15.75" hidden="false" customHeight="false" outlineLevel="0" collapsed="false">
      <c r="A673" s="2"/>
      <c r="B673" s="2"/>
      <c r="C673" s="2"/>
      <c r="D673" s="2"/>
      <c r="E673" s="2"/>
      <c r="F673" s="52"/>
      <c r="G673" s="2"/>
      <c r="H673" s="2"/>
      <c r="I673" s="2"/>
      <c r="J673" s="2"/>
      <c r="K673" s="2"/>
      <c r="L673" s="2"/>
      <c r="M673" s="2"/>
      <c r="N673" s="2"/>
      <c r="O673" s="2"/>
      <c r="P673" s="2"/>
      <c r="Q673" s="2"/>
      <c r="R673" s="2"/>
      <c r="S673" s="2"/>
      <c r="T673" s="2"/>
      <c r="U673" s="2"/>
      <c r="V673" s="2"/>
      <c r="W673" s="2"/>
      <c r="X673" s="2"/>
      <c r="Y673" s="2"/>
      <c r="Z673" s="2"/>
      <c r="AA673" s="2"/>
      <c r="AB673" s="2"/>
    </row>
    <row r="674" customFormat="false" ht="15.75" hidden="false" customHeight="false" outlineLevel="0" collapsed="false">
      <c r="A674" s="2"/>
      <c r="B674" s="2"/>
      <c r="C674" s="2"/>
      <c r="D674" s="2"/>
      <c r="E674" s="2"/>
      <c r="F674" s="52"/>
      <c r="G674" s="2"/>
      <c r="H674" s="2"/>
      <c r="I674" s="2"/>
      <c r="J674" s="2"/>
      <c r="K674" s="2"/>
      <c r="L674" s="2"/>
      <c r="M674" s="2"/>
      <c r="N674" s="2"/>
      <c r="O674" s="2"/>
      <c r="P674" s="2"/>
      <c r="Q674" s="2"/>
      <c r="R674" s="2"/>
      <c r="S674" s="2"/>
      <c r="T674" s="2"/>
      <c r="U674" s="2"/>
      <c r="V674" s="2"/>
      <c r="W674" s="2"/>
      <c r="X674" s="2"/>
      <c r="Y674" s="2"/>
      <c r="Z674" s="2"/>
      <c r="AA674" s="2"/>
      <c r="AB674" s="2"/>
    </row>
    <row r="675" customFormat="false" ht="15.75" hidden="false" customHeight="false" outlineLevel="0" collapsed="false">
      <c r="A675" s="2"/>
      <c r="B675" s="2"/>
      <c r="C675" s="2"/>
      <c r="D675" s="2"/>
      <c r="E675" s="2"/>
      <c r="F675" s="52"/>
      <c r="G675" s="2"/>
      <c r="H675" s="2"/>
      <c r="I675" s="2"/>
      <c r="J675" s="2"/>
      <c r="K675" s="2"/>
      <c r="L675" s="2"/>
      <c r="M675" s="2"/>
      <c r="N675" s="2"/>
      <c r="O675" s="2"/>
      <c r="P675" s="2"/>
      <c r="Q675" s="2"/>
      <c r="R675" s="2"/>
      <c r="S675" s="2"/>
      <c r="T675" s="2"/>
      <c r="U675" s="2"/>
      <c r="V675" s="2"/>
      <c r="W675" s="2"/>
      <c r="X675" s="2"/>
      <c r="Y675" s="2"/>
      <c r="Z675" s="2"/>
      <c r="AA675" s="2"/>
      <c r="AB675" s="2"/>
    </row>
    <row r="676" customFormat="false" ht="15.75" hidden="false" customHeight="false" outlineLevel="0" collapsed="false">
      <c r="A676" s="2"/>
      <c r="B676" s="2"/>
      <c r="C676" s="2"/>
      <c r="D676" s="2"/>
      <c r="E676" s="2"/>
      <c r="F676" s="52"/>
      <c r="G676" s="2"/>
      <c r="H676" s="2"/>
      <c r="I676" s="2"/>
      <c r="J676" s="2"/>
      <c r="K676" s="2"/>
      <c r="L676" s="2"/>
      <c r="M676" s="2"/>
      <c r="N676" s="2"/>
      <c r="O676" s="2"/>
      <c r="P676" s="2"/>
      <c r="Q676" s="2"/>
      <c r="R676" s="2"/>
      <c r="S676" s="2"/>
      <c r="T676" s="2"/>
      <c r="U676" s="2"/>
      <c r="V676" s="2"/>
      <c r="W676" s="2"/>
      <c r="X676" s="2"/>
      <c r="Y676" s="2"/>
      <c r="Z676" s="2"/>
      <c r="AA676" s="2"/>
      <c r="AB676" s="2"/>
    </row>
    <row r="677" customFormat="false" ht="15.75" hidden="false" customHeight="false" outlineLevel="0" collapsed="false">
      <c r="A677" s="2"/>
      <c r="B677" s="2"/>
      <c r="C677" s="2"/>
      <c r="D677" s="2"/>
      <c r="E677" s="2"/>
      <c r="F677" s="52"/>
      <c r="G677" s="2"/>
      <c r="H677" s="2"/>
      <c r="I677" s="2"/>
      <c r="J677" s="2"/>
      <c r="K677" s="2"/>
      <c r="L677" s="2"/>
      <c r="M677" s="2"/>
      <c r="N677" s="2"/>
      <c r="O677" s="2"/>
      <c r="P677" s="2"/>
      <c r="Q677" s="2"/>
      <c r="R677" s="2"/>
      <c r="S677" s="2"/>
      <c r="T677" s="2"/>
      <c r="U677" s="2"/>
      <c r="V677" s="2"/>
      <c r="W677" s="2"/>
      <c r="X677" s="2"/>
      <c r="Y677" s="2"/>
      <c r="Z677" s="2"/>
      <c r="AA677" s="2"/>
      <c r="AB677" s="2"/>
    </row>
    <row r="678" customFormat="false" ht="15.75" hidden="false" customHeight="false" outlineLevel="0" collapsed="false">
      <c r="A678" s="2"/>
      <c r="B678" s="2"/>
      <c r="C678" s="2"/>
      <c r="D678" s="2"/>
      <c r="E678" s="2"/>
      <c r="F678" s="52"/>
      <c r="G678" s="2"/>
      <c r="H678" s="2"/>
      <c r="I678" s="2"/>
      <c r="J678" s="2"/>
      <c r="K678" s="2"/>
      <c r="L678" s="2"/>
      <c r="M678" s="2"/>
      <c r="N678" s="2"/>
      <c r="O678" s="2"/>
      <c r="P678" s="2"/>
      <c r="Q678" s="2"/>
      <c r="R678" s="2"/>
      <c r="S678" s="2"/>
      <c r="T678" s="2"/>
      <c r="U678" s="2"/>
      <c r="V678" s="2"/>
      <c r="W678" s="2"/>
      <c r="X678" s="2"/>
      <c r="Y678" s="2"/>
      <c r="Z678" s="2"/>
      <c r="AA678" s="2"/>
      <c r="AB678" s="2"/>
    </row>
    <row r="679" customFormat="false" ht="15.75" hidden="false" customHeight="false" outlineLevel="0" collapsed="false">
      <c r="A679" s="2"/>
      <c r="B679" s="2"/>
      <c r="C679" s="2"/>
      <c r="D679" s="2"/>
      <c r="E679" s="2"/>
      <c r="F679" s="52"/>
      <c r="G679" s="2"/>
      <c r="H679" s="2"/>
      <c r="I679" s="2"/>
      <c r="J679" s="2"/>
      <c r="K679" s="2"/>
      <c r="L679" s="2"/>
      <c r="M679" s="2"/>
      <c r="N679" s="2"/>
      <c r="O679" s="2"/>
      <c r="P679" s="2"/>
      <c r="Q679" s="2"/>
      <c r="R679" s="2"/>
      <c r="S679" s="2"/>
      <c r="T679" s="2"/>
      <c r="U679" s="2"/>
      <c r="V679" s="2"/>
      <c r="W679" s="2"/>
      <c r="X679" s="2"/>
      <c r="Y679" s="2"/>
      <c r="Z679" s="2"/>
      <c r="AA679" s="2"/>
      <c r="AB679" s="2"/>
    </row>
    <row r="680" customFormat="false" ht="15.75" hidden="false" customHeight="false" outlineLevel="0" collapsed="false">
      <c r="A680" s="2"/>
      <c r="B680" s="2"/>
      <c r="C680" s="2"/>
      <c r="D680" s="2"/>
      <c r="E680" s="2"/>
      <c r="F680" s="52"/>
      <c r="G680" s="2"/>
      <c r="H680" s="2"/>
      <c r="I680" s="2"/>
      <c r="J680" s="2"/>
      <c r="K680" s="2"/>
      <c r="L680" s="2"/>
      <c r="M680" s="2"/>
      <c r="N680" s="2"/>
      <c r="O680" s="2"/>
      <c r="P680" s="2"/>
      <c r="Q680" s="2"/>
      <c r="R680" s="2"/>
      <c r="S680" s="2"/>
      <c r="T680" s="2"/>
      <c r="U680" s="2"/>
      <c r="V680" s="2"/>
      <c r="W680" s="2"/>
      <c r="X680" s="2"/>
      <c r="Y680" s="2"/>
      <c r="Z680" s="2"/>
      <c r="AA680" s="2"/>
      <c r="AB680" s="2"/>
    </row>
    <row r="681" customFormat="false" ht="15.75" hidden="false" customHeight="false" outlineLevel="0" collapsed="false">
      <c r="A681" s="2"/>
      <c r="B681" s="2"/>
      <c r="C681" s="2"/>
      <c r="D681" s="2"/>
      <c r="E681" s="2"/>
      <c r="F681" s="52"/>
      <c r="G681" s="2"/>
      <c r="H681" s="2"/>
      <c r="I681" s="2"/>
      <c r="J681" s="2"/>
      <c r="K681" s="2"/>
      <c r="L681" s="2"/>
      <c r="M681" s="2"/>
      <c r="N681" s="2"/>
      <c r="O681" s="2"/>
      <c r="P681" s="2"/>
      <c r="Q681" s="2"/>
      <c r="R681" s="2"/>
      <c r="S681" s="2"/>
      <c r="T681" s="2"/>
      <c r="U681" s="2"/>
      <c r="V681" s="2"/>
      <c r="W681" s="2"/>
      <c r="X681" s="2"/>
      <c r="Y681" s="2"/>
      <c r="Z681" s="2"/>
      <c r="AA681" s="2"/>
      <c r="AB681" s="2"/>
    </row>
    <row r="682" customFormat="false" ht="15.75" hidden="false" customHeight="false" outlineLevel="0" collapsed="false">
      <c r="A682" s="2"/>
      <c r="B682" s="2"/>
      <c r="C682" s="2"/>
      <c r="D682" s="2"/>
      <c r="E682" s="2"/>
      <c r="F682" s="52"/>
      <c r="G682" s="2"/>
      <c r="H682" s="2"/>
      <c r="I682" s="2"/>
      <c r="J682" s="2"/>
      <c r="K682" s="2"/>
      <c r="L682" s="2"/>
      <c r="M682" s="2"/>
      <c r="N682" s="2"/>
      <c r="O682" s="2"/>
      <c r="P682" s="2"/>
      <c r="Q682" s="2"/>
      <c r="R682" s="2"/>
      <c r="S682" s="2"/>
      <c r="T682" s="2"/>
      <c r="U682" s="2"/>
      <c r="V682" s="2"/>
      <c r="W682" s="2"/>
      <c r="X682" s="2"/>
      <c r="Y682" s="2"/>
      <c r="Z682" s="2"/>
      <c r="AA682" s="2"/>
      <c r="AB682" s="2"/>
    </row>
    <row r="683" customFormat="false" ht="15.75" hidden="false" customHeight="false" outlineLevel="0" collapsed="false">
      <c r="A683" s="2"/>
      <c r="B683" s="2"/>
      <c r="C683" s="2"/>
      <c r="D683" s="2"/>
      <c r="E683" s="2"/>
      <c r="F683" s="52"/>
      <c r="G683" s="2"/>
      <c r="H683" s="2"/>
      <c r="I683" s="2"/>
      <c r="J683" s="2"/>
      <c r="K683" s="2"/>
      <c r="L683" s="2"/>
      <c r="M683" s="2"/>
      <c r="N683" s="2"/>
      <c r="O683" s="2"/>
      <c r="P683" s="2"/>
      <c r="Q683" s="2"/>
      <c r="R683" s="2"/>
      <c r="S683" s="2"/>
      <c r="T683" s="2"/>
      <c r="U683" s="2"/>
      <c r="V683" s="2"/>
      <c r="W683" s="2"/>
      <c r="X683" s="2"/>
      <c r="Y683" s="2"/>
      <c r="Z683" s="2"/>
      <c r="AA683" s="2"/>
      <c r="AB683" s="2"/>
    </row>
    <row r="684" customFormat="false" ht="15.75" hidden="false" customHeight="false" outlineLevel="0" collapsed="false">
      <c r="A684" s="2"/>
      <c r="B684" s="2"/>
      <c r="C684" s="2"/>
      <c r="D684" s="2"/>
      <c r="E684" s="2"/>
      <c r="F684" s="52"/>
      <c r="G684" s="2"/>
      <c r="H684" s="2"/>
      <c r="I684" s="2"/>
      <c r="J684" s="2"/>
      <c r="K684" s="2"/>
      <c r="L684" s="2"/>
      <c r="M684" s="2"/>
      <c r="N684" s="2"/>
      <c r="O684" s="2"/>
      <c r="P684" s="2"/>
      <c r="Q684" s="2"/>
      <c r="R684" s="2"/>
      <c r="S684" s="2"/>
      <c r="T684" s="2"/>
      <c r="U684" s="2"/>
      <c r="V684" s="2"/>
      <c r="W684" s="2"/>
      <c r="X684" s="2"/>
      <c r="Y684" s="2"/>
      <c r="Z684" s="2"/>
      <c r="AA684" s="2"/>
      <c r="AB684" s="2"/>
    </row>
    <row r="685" customFormat="false" ht="15.75" hidden="false" customHeight="false" outlineLevel="0" collapsed="false">
      <c r="A685" s="2"/>
      <c r="B685" s="2"/>
      <c r="C685" s="2"/>
      <c r="D685" s="2"/>
      <c r="E685" s="2"/>
      <c r="F685" s="52"/>
      <c r="G685" s="2"/>
      <c r="H685" s="2"/>
      <c r="I685" s="2"/>
      <c r="J685" s="2"/>
      <c r="K685" s="2"/>
      <c r="L685" s="2"/>
      <c r="M685" s="2"/>
      <c r="N685" s="2"/>
      <c r="O685" s="2"/>
      <c r="P685" s="2"/>
      <c r="Q685" s="2"/>
      <c r="R685" s="2"/>
      <c r="S685" s="2"/>
      <c r="T685" s="2"/>
      <c r="U685" s="2"/>
      <c r="V685" s="2"/>
      <c r="W685" s="2"/>
      <c r="X685" s="2"/>
      <c r="Y685" s="2"/>
      <c r="Z685" s="2"/>
      <c r="AA685" s="2"/>
      <c r="AB685" s="2"/>
    </row>
    <row r="686" customFormat="false" ht="15.75" hidden="false" customHeight="false" outlineLevel="0" collapsed="false">
      <c r="A686" s="2"/>
      <c r="B686" s="2"/>
      <c r="C686" s="2"/>
      <c r="D686" s="2"/>
      <c r="E686" s="2"/>
      <c r="F686" s="52"/>
      <c r="G686" s="2"/>
      <c r="H686" s="2"/>
      <c r="I686" s="2"/>
      <c r="J686" s="2"/>
      <c r="K686" s="2"/>
      <c r="L686" s="2"/>
      <c r="M686" s="2"/>
      <c r="N686" s="2"/>
      <c r="O686" s="2"/>
      <c r="P686" s="2"/>
      <c r="Q686" s="2"/>
      <c r="R686" s="2"/>
      <c r="S686" s="2"/>
      <c r="T686" s="2"/>
      <c r="U686" s="2"/>
      <c r="V686" s="2"/>
      <c r="W686" s="2"/>
      <c r="X686" s="2"/>
      <c r="Y686" s="2"/>
      <c r="Z686" s="2"/>
      <c r="AA686" s="2"/>
      <c r="AB686" s="2"/>
    </row>
    <row r="687" customFormat="false" ht="15.75" hidden="false" customHeight="false" outlineLevel="0" collapsed="false">
      <c r="A687" s="2"/>
      <c r="B687" s="2"/>
      <c r="C687" s="2"/>
      <c r="D687" s="2"/>
      <c r="E687" s="2"/>
      <c r="F687" s="52"/>
      <c r="G687" s="2"/>
      <c r="H687" s="2"/>
      <c r="I687" s="2"/>
      <c r="J687" s="2"/>
      <c r="K687" s="2"/>
      <c r="L687" s="2"/>
      <c r="M687" s="2"/>
      <c r="N687" s="2"/>
      <c r="O687" s="2"/>
      <c r="P687" s="2"/>
      <c r="Q687" s="2"/>
      <c r="R687" s="2"/>
      <c r="S687" s="2"/>
      <c r="T687" s="2"/>
      <c r="U687" s="2"/>
      <c r="V687" s="2"/>
      <c r="W687" s="2"/>
      <c r="X687" s="2"/>
      <c r="Y687" s="2"/>
      <c r="Z687" s="2"/>
      <c r="AA687" s="2"/>
      <c r="AB687" s="2"/>
    </row>
    <row r="688" customFormat="false" ht="15.75" hidden="false" customHeight="false" outlineLevel="0" collapsed="false">
      <c r="A688" s="2"/>
      <c r="B688" s="2"/>
      <c r="C688" s="2"/>
      <c r="D688" s="2"/>
      <c r="E688" s="2"/>
      <c r="F688" s="52"/>
      <c r="G688" s="2"/>
      <c r="H688" s="2"/>
      <c r="I688" s="2"/>
      <c r="J688" s="2"/>
      <c r="K688" s="2"/>
      <c r="L688" s="2"/>
      <c r="M688" s="2"/>
      <c r="N688" s="2"/>
      <c r="O688" s="2"/>
      <c r="P688" s="2"/>
      <c r="Q688" s="2"/>
      <c r="R688" s="2"/>
      <c r="S688" s="2"/>
      <c r="T688" s="2"/>
      <c r="U688" s="2"/>
      <c r="V688" s="2"/>
      <c r="W688" s="2"/>
      <c r="X688" s="2"/>
      <c r="Y688" s="2"/>
      <c r="Z688" s="2"/>
      <c r="AA688" s="2"/>
      <c r="AB688" s="2"/>
    </row>
    <row r="689" customFormat="false" ht="15.75" hidden="false" customHeight="false" outlineLevel="0" collapsed="false">
      <c r="A689" s="2"/>
      <c r="B689" s="2"/>
      <c r="C689" s="2"/>
      <c r="D689" s="2"/>
      <c r="E689" s="2"/>
      <c r="F689" s="52"/>
      <c r="G689" s="2"/>
      <c r="H689" s="2"/>
      <c r="I689" s="2"/>
      <c r="J689" s="2"/>
      <c r="K689" s="2"/>
      <c r="L689" s="2"/>
      <c r="M689" s="2"/>
      <c r="N689" s="2"/>
      <c r="O689" s="2"/>
      <c r="P689" s="2"/>
      <c r="Q689" s="2"/>
      <c r="R689" s="2"/>
      <c r="S689" s="2"/>
      <c r="T689" s="2"/>
      <c r="U689" s="2"/>
      <c r="V689" s="2"/>
      <c r="W689" s="2"/>
      <c r="X689" s="2"/>
      <c r="Y689" s="2"/>
      <c r="Z689" s="2"/>
      <c r="AA689" s="2"/>
      <c r="AB689" s="2"/>
    </row>
    <row r="690" customFormat="false" ht="15.75" hidden="false" customHeight="false" outlineLevel="0" collapsed="false">
      <c r="A690" s="2"/>
      <c r="B690" s="2"/>
      <c r="C690" s="2"/>
      <c r="D690" s="2"/>
      <c r="E690" s="2"/>
      <c r="F690" s="52"/>
      <c r="G690" s="2"/>
      <c r="H690" s="2"/>
      <c r="I690" s="2"/>
      <c r="J690" s="2"/>
      <c r="K690" s="2"/>
      <c r="L690" s="2"/>
      <c r="M690" s="2"/>
      <c r="N690" s="2"/>
      <c r="O690" s="2"/>
      <c r="P690" s="2"/>
      <c r="Q690" s="2"/>
      <c r="R690" s="2"/>
      <c r="S690" s="2"/>
      <c r="T690" s="2"/>
      <c r="U690" s="2"/>
      <c r="V690" s="2"/>
      <c r="W690" s="2"/>
      <c r="X690" s="2"/>
      <c r="Y690" s="2"/>
      <c r="Z690" s="2"/>
      <c r="AA690" s="2"/>
      <c r="AB690" s="2"/>
    </row>
    <row r="691" customFormat="false" ht="15.75" hidden="false" customHeight="false" outlineLevel="0" collapsed="false">
      <c r="A691" s="2"/>
      <c r="B691" s="2"/>
      <c r="C691" s="2"/>
      <c r="D691" s="2"/>
      <c r="E691" s="2"/>
      <c r="F691" s="52"/>
      <c r="G691" s="2"/>
      <c r="H691" s="2"/>
      <c r="I691" s="2"/>
      <c r="J691" s="2"/>
      <c r="K691" s="2"/>
      <c r="L691" s="2"/>
      <c r="M691" s="2"/>
      <c r="N691" s="2"/>
      <c r="O691" s="2"/>
      <c r="P691" s="2"/>
      <c r="Q691" s="2"/>
      <c r="R691" s="2"/>
      <c r="S691" s="2"/>
      <c r="T691" s="2"/>
      <c r="U691" s="2"/>
      <c r="V691" s="2"/>
      <c r="W691" s="2"/>
      <c r="X691" s="2"/>
      <c r="Y691" s="2"/>
      <c r="Z691" s="2"/>
      <c r="AA691" s="2"/>
      <c r="AB691" s="2"/>
    </row>
    <row r="692" customFormat="false" ht="15.75" hidden="false" customHeight="false" outlineLevel="0" collapsed="false">
      <c r="A692" s="2"/>
      <c r="B692" s="2"/>
      <c r="C692" s="2"/>
      <c r="D692" s="2"/>
      <c r="E692" s="2"/>
      <c r="F692" s="52"/>
      <c r="G692" s="2"/>
      <c r="H692" s="2"/>
      <c r="I692" s="2"/>
      <c r="J692" s="2"/>
      <c r="K692" s="2"/>
      <c r="L692" s="2"/>
      <c r="M692" s="2"/>
      <c r="N692" s="2"/>
      <c r="O692" s="2"/>
      <c r="P692" s="2"/>
      <c r="Q692" s="2"/>
      <c r="R692" s="2"/>
      <c r="S692" s="2"/>
      <c r="T692" s="2"/>
      <c r="U692" s="2"/>
      <c r="V692" s="2"/>
      <c r="W692" s="2"/>
      <c r="X692" s="2"/>
      <c r="Y692" s="2"/>
      <c r="Z692" s="2"/>
      <c r="AA692" s="2"/>
      <c r="AB692" s="2"/>
    </row>
    <row r="693" customFormat="false" ht="15.75" hidden="false" customHeight="false" outlineLevel="0" collapsed="false">
      <c r="A693" s="2"/>
      <c r="B693" s="2"/>
      <c r="C693" s="2"/>
      <c r="D693" s="2"/>
      <c r="E693" s="2"/>
      <c r="F693" s="52"/>
      <c r="G693" s="2"/>
      <c r="H693" s="2"/>
      <c r="I693" s="2"/>
      <c r="J693" s="2"/>
      <c r="K693" s="2"/>
      <c r="L693" s="2"/>
      <c r="M693" s="2"/>
      <c r="N693" s="2"/>
      <c r="O693" s="2"/>
      <c r="P693" s="2"/>
      <c r="Q693" s="2"/>
      <c r="R693" s="2"/>
      <c r="S693" s="2"/>
      <c r="T693" s="2"/>
      <c r="U693" s="2"/>
      <c r="V693" s="2"/>
      <c r="W693" s="2"/>
      <c r="X693" s="2"/>
      <c r="Y693" s="2"/>
      <c r="Z693" s="2"/>
      <c r="AA693" s="2"/>
      <c r="AB693" s="2"/>
    </row>
    <row r="694" customFormat="false" ht="15.75" hidden="false" customHeight="false" outlineLevel="0" collapsed="false">
      <c r="A694" s="2"/>
      <c r="B694" s="2"/>
      <c r="C694" s="2"/>
      <c r="D694" s="2"/>
      <c r="E694" s="2"/>
      <c r="F694" s="52"/>
      <c r="G694" s="2"/>
      <c r="H694" s="2"/>
      <c r="I694" s="2"/>
      <c r="J694" s="2"/>
      <c r="K694" s="2"/>
      <c r="L694" s="2"/>
      <c r="M694" s="2"/>
      <c r="N694" s="2"/>
      <c r="O694" s="2"/>
      <c r="P694" s="2"/>
      <c r="Q694" s="2"/>
      <c r="R694" s="2"/>
      <c r="S694" s="2"/>
      <c r="T694" s="2"/>
      <c r="U694" s="2"/>
      <c r="V694" s="2"/>
      <c r="W694" s="2"/>
      <c r="X694" s="2"/>
      <c r="Y694" s="2"/>
      <c r="Z694" s="2"/>
      <c r="AA694" s="2"/>
      <c r="AB694" s="2"/>
    </row>
    <row r="695" customFormat="false" ht="15.75" hidden="false" customHeight="false" outlineLevel="0" collapsed="false">
      <c r="A695" s="2"/>
      <c r="B695" s="2"/>
      <c r="C695" s="2"/>
      <c r="D695" s="2"/>
      <c r="E695" s="2"/>
      <c r="F695" s="52"/>
      <c r="G695" s="2"/>
      <c r="H695" s="2"/>
      <c r="I695" s="2"/>
      <c r="J695" s="2"/>
      <c r="K695" s="2"/>
      <c r="L695" s="2"/>
      <c r="M695" s="2"/>
      <c r="N695" s="2"/>
      <c r="O695" s="2"/>
      <c r="P695" s="2"/>
      <c r="Q695" s="2"/>
      <c r="R695" s="2"/>
      <c r="S695" s="2"/>
      <c r="T695" s="2"/>
      <c r="U695" s="2"/>
      <c r="V695" s="2"/>
      <c r="W695" s="2"/>
      <c r="X695" s="2"/>
      <c r="Y695" s="2"/>
      <c r="Z695" s="2"/>
      <c r="AA695" s="2"/>
      <c r="AB695" s="2"/>
    </row>
    <row r="696" customFormat="false" ht="15.75" hidden="false" customHeight="false" outlineLevel="0" collapsed="false">
      <c r="A696" s="2"/>
      <c r="B696" s="2"/>
      <c r="C696" s="2"/>
      <c r="D696" s="2"/>
      <c r="E696" s="2"/>
      <c r="F696" s="52"/>
      <c r="G696" s="2"/>
      <c r="H696" s="2"/>
      <c r="I696" s="2"/>
      <c r="J696" s="2"/>
      <c r="K696" s="2"/>
      <c r="L696" s="2"/>
      <c r="M696" s="2"/>
      <c r="N696" s="2"/>
      <c r="O696" s="2"/>
      <c r="P696" s="2"/>
      <c r="Q696" s="2"/>
      <c r="R696" s="2"/>
      <c r="S696" s="2"/>
      <c r="T696" s="2"/>
      <c r="U696" s="2"/>
      <c r="V696" s="2"/>
      <c r="W696" s="2"/>
      <c r="X696" s="2"/>
      <c r="Y696" s="2"/>
      <c r="Z696" s="2"/>
      <c r="AA696" s="2"/>
      <c r="AB696" s="2"/>
    </row>
    <row r="697" customFormat="false" ht="15.75" hidden="false" customHeight="false" outlineLevel="0" collapsed="false">
      <c r="A697" s="2"/>
      <c r="B697" s="2"/>
      <c r="C697" s="2"/>
      <c r="D697" s="2"/>
      <c r="E697" s="2"/>
      <c r="F697" s="52"/>
      <c r="G697" s="2"/>
      <c r="H697" s="2"/>
      <c r="I697" s="2"/>
      <c r="J697" s="2"/>
      <c r="K697" s="2"/>
      <c r="L697" s="2"/>
      <c r="M697" s="2"/>
      <c r="N697" s="2"/>
      <c r="O697" s="2"/>
      <c r="P697" s="2"/>
      <c r="Q697" s="2"/>
      <c r="R697" s="2"/>
      <c r="S697" s="2"/>
      <c r="T697" s="2"/>
      <c r="U697" s="2"/>
      <c r="V697" s="2"/>
      <c r="W697" s="2"/>
      <c r="X697" s="2"/>
      <c r="Y697" s="2"/>
      <c r="Z697" s="2"/>
      <c r="AA697" s="2"/>
      <c r="AB697" s="2"/>
    </row>
    <row r="698" customFormat="false" ht="15.75" hidden="false" customHeight="false" outlineLevel="0" collapsed="false">
      <c r="A698" s="2"/>
      <c r="B698" s="2"/>
      <c r="C698" s="2"/>
      <c r="D698" s="2"/>
      <c r="E698" s="2"/>
      <c r="F698" s="52"/>
      <c r="G698" s="2"/>
      <c r="H698" s="2"/>
      <c r="I698" s="2"/>
      <c r="J698" s="2"/>
      <c r="K698" s="2"/>
      <c r="L698" s="2"/>
      <c r="M698" s="2"/>
      <c r="N698" s="2"/>
      <c r="O698" s="2"/>
      <c r="P698" s="2"/>
      <c r="Q698" s="2"/>
      <c r="R698" s="2"/>
      <c r="S698" s="2"/>
      <c r="T698" s="2"/>
      <c r="U698" s="2"/>
      <c r="V698" s="2"/>
      <c r="W698" s="2"/>
      <c r="X698" s="2"/>
      <c r="Y698" s="2"/>
      <c r="Z698" s="2"/>
      <c r="AA698" s="2"/>
      <c r="AB698" s="2"/>
    </row>
    <row r="699" customFormat="false" ht="15.75" hidden="false" customHeight="false" outlineLevel="0" collapsed="false">
      <c r="A699" s="2"/>
      <c r="B699" s="2"/>
      <c r="C699" s="2"/>
      <c r="D699" s="2"/>
      <c r="E699" s="2"/>
      <c r="F699" s="52"/>
      <c r="G699" s="2"/>
      <c r="H699" s="2"/>
      <c r="I699" s="2"/>
      <c r="J699" s="2"/>
      <c r="K699" s="2"/>
      <c r="L699" s="2"/>
      <c r="M699" s="2"/>
      <c r="N699" s="2"/>
      <c r="O699" s="2"/>
      <c r="P699" s="2"/>
      <c r="Q699" s="2"/>
      <c r="R699" s="2"/>
      <c r="S699" s="2"/>
      <c r="T699" s="2"/>
      <c r="U699" s="2"/>
      <c r="V699" s="2"/>
      <c r="W699" s="2"/>
      <c r="X699" s="2"/>
      <c r="Y699" s="2"/>
      <c r="Z699" s="2"/>
      <c r="AA699" s="2"/>
      <c r="AB699" s="2"/>
    </row>
    <row r="700" customFormat="false" ht="15.75" hidden="false" customHeight="false" outlineLevel="0" collapsed="false">
      <c r="A700" s="2"/>
      <c r="B700" s="2"/>
      <c r="C700" s="2"/>
      <c r="D700" s="2"/>
      <c r="E700" s="2"/>
      <c r="F700" s="52"/>
      <c r="G700" s="2"/>
      <c r="H700" s="2"/>
      <c r="I700" s="2"/>
      <c r="J700" s="2"/>
      <c r="K700" s="2"/>
      <c r="L700" s="2"/>
      <c r="M700" s="2"/>
      <c r="N700" s="2"/>
      <c r="O700" s="2"/>
      <c r="P700" s="2"/>
      <c r="Q700" s="2"/>
      <c r="R700" s="2"/>
      <c r="S700" s="2"/>
      <c r="T700" s="2"/>
      <c r="U700" s="2"/>
      <c r="V700" s="2"/>
      <c r="W700" s="2"/>
      <c r="X700" s="2"/>
      <c r="Y700" s="2"/>
      <c r="Z700" s="2"/>
      <c r="AA700" s="2"/>
      <c r="AB700" s="2"/>
    </row>
    <row r="701" customFormat="false" ht="15.75" hidden="false" customHeight="false" outlineLevel="0" collapsed="false">
      <c r="A701" s="2"/>
      <c r="B701" s="2"/>
      <c r="C701" s="2"/>
      <c r="D701" s="2"/>
      <c r="E701" s="2"/>
      <c r="F701" s="52"/>
      <c r="G701" s="2"/>
      <c r="H701" s="2"/>
      <c r="I701" s="2"/>
      <c r="J701" s="2"/>
      <c r="K701" s="2"/>
      <c r="L701" s="2"/>
      <c r="M701" s="2"/>
      <c r="N701" s="2"/>
      <c r="O701" s="2"/>
      <c r="P701" s="2"/>
      <c r="Q701" s="2"/>
      <c r="R701" s="2"/>
      <c r="S701" s="2"/>
      <c r="T701" s="2"/>
      <c r="U701" s="2"/>
      <c r="V701" s="2"/>
      <c r="W701" s="2"/>
      <c r="X701" s="2"/>
      <c r="Y701" s="2"/>
      <c r="Z701" s="2"/>
      <c r="AA701" s="2"/>
      <c r="AB701" s="2"/>
    </row>
    <row r="702" customFormat="false" ht="15.75" hidden="false" customHeight="false" outlineLevel="0" collapsed="false">
      <c r="A702" s="2"/>
      <c r="B702" s="2"/>
      <c r="C702" s="2"/>
      <c r="D702" s="2"/>
      <c r="E702" s="2"/>
      <c r="F702" s="52"/>
      <c r="G702" s="2"/>
      <c r="H702" s="2"/>
      <c r="I702" s="2"/>
      <c r="J702" s="2"/>
      <c r="K702" s="2"/>
      <c r="L702" s="2"/>
      <c r="M702" s="2"/>
      <c r="N702" s="2"/>
      <c r="O702" s="2"/>
      <c r="P702" s="2"/>
      <c r="Q702" s="2"/>
      <c r="R702" s="2"/>
      <c r="S702" s="2"/>
      <c r="T702" s="2"/>
      <c r="U702" s="2"/>
      <c r="V702" s="2"/>
      <c r="W702" s="2"/>
      <c r="X702" s="2"/>
      <c r="Y702" s="2"/>
      <c r="Z702" s="2"/>
      <c r="AA702" s="2"/>
      <c r="AB702" s="2"/>
    </row>
    <row r="703" customFormat="false" ht="15.75" hidden="false" customHeight="false" outlineLevel="0" collapsed="false">
      <c r="A703" s="2"/>
      <c r="B703" s="2"/>
      <c r="C703" s="2"/>
      <c r="D703" s="2"/>
      <c r="E703" s="2"/>
      <c r="F703" s="52"/>
      <c r="G703" s="2"/>
      <c r="H703" s="2"/>
      <c r="I703" s="2"/>
      <c r="J703" s="2"/>
      <c r="K703" s="2"/>
      <c r="L703" s="2"/>
      <c r="M703" s="2"/>
      <c r="N703" s="2"/>
      <c r="O703" s="2"/>
      <c r="P703" s="2"/>
      <c r="Q703" s="2"/>
      <c r="R703" s="2"/>
      <c r="S703" s="2"/>
      <c r="T703" s="2"/>
      <c r="U703" s="2"/>
      <c r="V703" s="2"/>
      <c r="W703" s="2"/>
      <c r="X703" s="2"/>
      <c r="Y703" s="2"/>
      <c r="Z703" s="2"/>
      <c r="AA703" s="2"/>
      <c r="AB703" s="2"/>
    </row>
    <row r="704" customFormat="false" ht="15.75" hidden="false" customHeight="false" outlineLevel="0" collapsed="false">
      <c r="A704" s="2"/>
      <c r="B704" s="2"/>
      <c r="C704" s="2"/>
      <c r="D704" s="2"/>
      <c r="E704" s="2"/>
      <c r="F704" s="52"/>
      <c r="G704" s="2"/>
      <c r="H704" s="2"/>
      <c r="I704" s="2"/>
      <c r="J704" s="2"/>
      <c r="K704" s="2"/>
      <c r="L704" s="2"/>
      <c r="M704" s="2"/>
      <c r="N704" s="2"/>
      <c r="O704" s="2"/>
      <c r="P704" s="2"/>
      <c r="Q704" s="2"/>
      <c r="R704" s="2"/>
      <c r="S704" s="2"/>
      <c r="T704" s="2"/>
      <c r="U704" s="2"/>
      <c r="V704" s="2"/>
      <c r="W704" s="2"/>
      <c r="X704" s="2"/>
      <c r="Y704" s="2"/>
      <c r="Z704" s="2"/>
      <c r="AA704" s="2"/>
      <c r="AB704" s="2"/>
    </row>
    <row r="705" customFormat="false" ht="15.75" hidden="false" customHeight="false" outlineLevel="0" collapsed="false">
      <c r="A705" s="2"/>
      <c r="B705" s="2"/>
      <c r="C705" s="2"/>
      <c r="D705" s="2"/>
      <c r="E705" s="2"/>
      <c r="F705" s="52"/>
      <c r="G705" s="2"/>
      <c r="H705" s="2"/>
      <c r="I705" s="2"/>
      <c r="J705" s="2"/>
      <c r="K705" s="2"/>
      <c r="L705" s="2"/>
      <c r="M705" s="2"/>
      <c r="N705" s="2"/>
      <c r="O705" s="2"/>
      <c r="P705" s="2"/>
      <c r="Q705" s="2"/>
      <c r="R705" s="2"/>
      <c r="S705" s="2"/>
      <c r="T705" s="2"/>
      <c r="U705" s="2"/>
      <c r="V705" s="2"/>
      <c r="W705" s="2"/>
      <c r="X705" s="2"/>
      <c r="Y705" s="2"/>
      <c r="Z705" s="2"/>
      <c r="AA705" s="2"/>
      <c r="AB705" s="2"/>
    </row>
    <row r="706" customFormat="false" ht="15.75" hidden="false" customHeight="false" outlineLevel="0" collapsed="false">
      <c r="A706" s="2"/>
      <c r="B706" s="2"/>
      <c r="C706" s="2"/>
      <c r="D706" s="2"/>
      <c r="E706" s="2"/>
      <c r="F706" s="52"/>
      <c r="G706" s="2"/>
      <c r="H706" s="2"/>
      <c r="I706" s="2"/>
      <c r="J706" s="2"/>
      <c r="K706" s="2"/>
      <c r="L706" s="2"/>
      <c r="M706" s="2"/>
      <c r="N706" s="2"/>
      <c r="O706" s="2"/>
      <c r="P706" s="2"/>
      <c r="Q706" s="2"/>
      <c r="R706" s="2"/>
      <c r="S706" s="2"/>
      <c r="T706" s="2"/>
      <c r="U706" s="2"/>
      <c r="V706" s="2"/>
      <c r="W706" s="2"/>
      <c r="X706" s="2"/>
      <c r="Y706" s="2"/>
      <c r="Z706" s="2"/>
      <c r="AA706" s="2"/>
      <c r="AB706" s="2"/>
    </row>
    <row r="707" customFormat="false" ht="15.75" hidden="false" customHeight="false" outlineLevel="0" collapsed="false">
      <c r="A707" s="2"/>
      <c r="B707" s="2"/>
      <c r="C707" s="2"/>
      <c r="D707" s="2"/>
      <c r="E707" s="2"/>
      <c r="F707" s="52"/>
      <c r="G707" s="2"/>
      <c r="H707" s="2"/>
      <c r="I707" s="2"/>
      <c r="J707" s="2"/>
      <c r="K707" s="2"/>
      <c r="L707" s="2"/>
      <c r="M707" s="2"/>
      <c r="N707" s="2"/>
      <c r="O707" s="2"/>
      <c r="P707" s="2"/>
      <c r="Q707" s="2"/>
      <c r="R707" s="2"/>
      <c r="S707" s="2"/>
      <c r="T707" s="2"/>
      <c r="U707" s="2"/>
      <c r="V707" s="2"/>
      <c r="W707" s="2"/>
      <c r="X707" s="2"/>
      <c r="Y707" s="2"/>
      <c r="Z707" s="2"/>
      <c r="AA707" s="2"/>
      <c r="AB707" s="2"/>
    </row>
    <row r="708" customFormat="false" ht="15.75" hidden="false" customHeight="false" outlineLevel="0" collapsed="false">
      <c r="A708" s="2"/>
      <c r="B708" s="2"/>
      <c r="C708" s="2"/>
      <c r="D708" s="2"/>
      <c r="E708" s="2"/>
      <c r="F708" s="52"/>
      <c r="G708" s="2"/>
      <c r="H708" s="2"/>
      <c r="I708" s="2"/>
      <c r="J708" s="2"/>
      <c r="K708" s="2"/>
      <c r="L708" s="2"/>
      <c r="M708" s="2"/>
      <c r="N708" s="2"/>
      <c r="O708" s="2"/>
      <c r="P708" s="2"/>
      <c r="Q708" s="2"/>
      <c r="R708" s="2"/>
      <c r="S708" s="2"/>
      <c r="T708" s="2"/>
      <c r="U708" s="2"/>
      <c r="V708" s="2"/>
      <c r="W708" s="2"/>
      <c r="X708" s="2"/>
      <c r="Y708" s="2"/>
      <c r="Z708" s="2"/>
      <c r="AA708" s="2"/>
      <c r="AB708" s="2"/>
    </row>
    <row r="709" customFormat="false" ht="15.75" hidden="false" customHeight="false" outlineLevel="0" collapsed="false">
      <c r="A709" s="2"/>
      <c r="B709" s="2"/>
      <c r="C709" s="2"/>
      <c r="D709" s="2"/>
      <c r="E709" s="2"/>
      <c r="F709" s="52"/>
      <c r="G709" s="2"/>
      <c r="H709" s="2"/>
      <c r="I709" s="2"/>
      <c r="J709" s="2"/>
      <c r="K709" s="2"/>
      <c r="L709" s="2"/>
      <c r="M709" s="2"/>
      <c r="N709" s="2"/>
      <c r="O709" s="2"/>
      <c r="P709" s="2"/>
      <c r="Q709" s="2"/>
      <c r="R709" s="2"/>
      <c r="S709" s="2"/>
      <c r="T709" s="2"/>
      <c r="U709" s="2"/>
      <c r="V709" s="2"/>
      <c r="W709" s="2"/>
      <c r="X709" s="2"/>
      <c r="Y709" s="2"/>
      <c r="Z709" s="2"/>
      <c r="AA709" s="2"/>
      <c r="AB709" s="2"/>
    </row>
    <row r="710" customFormat="false" ht="15.75" hidden="false" customHeight="false" outlineLevel="0" collapsed="false">
      <c r="A710" s="2"/>
      <c r="B710" s="2"/>
      <c r="C710" s="2"/>
      <c r="D710" s="2"/>
      <c r="E710" s="2"/>
      <c r="F710" s="52"/>
      <c r="G710" s="2"/>
      <c r="H710" s="2"/>
      <c r="I710" s="2"/>
      <c r="J710" s="2"/>
      <c r="K710" s="2"/>
      <c r="L710" s="2"/>
      <c r="M710" s="2"/>
      <c r="N710" s="2"/>
      <c r="O710" s="2"/>
      <c r="P710" s="2"/>
      <c r="Q710" s="2"/>
      <c r="R710" s="2"/>
      <c r="S710" s="2"/>
      <c r="T710" s="2"/>
      <c r="U710" s="2"/>
      <c r="V710" s="2"/>
      <c r="W710" s="2"/>
      <c r="X710" s="2"/>
      <c r="Y710" s="2"/>
      <c r="Z710" s="2"/>
      <c r="AA710" s="2"/>
      <c r="AB710" s="2"/>
    </row>
    <row r="711" customFormat="false" ht="15.75" hidden="false" customHeight="false" outlineLevel="0" collapsed="false">
      <c r="A711" s="2"/>
      <c r="B711" s="2"/>
      <c r="C711" s="2"/>
      <c r="D711" s="2"/>
      <c r="E711" s="2"/>
      <c r="F711" s="52"/>
      <c r="G711" s="2"/>
      <c r="H711" s="2"/>
      <c r="I711" s="2"/>
      <c r="J711" s="2"/>
      <c r="K711" s="2"/>
      <c r="L711" s="2"/>
      <c r="M711" s="2"/>
      <c r="N711" s="2"/>
      <c r="O711" s="2"/>
      <c r="P711" s="2"/>
      <c r="Q711" s="2"/>
      <c r="R711" s="2"/>
      <c r="S711" s="2"/>
      <c r="T711" s="2"/>
      <c r="U711" s="2"/>
      <c r="V711" s="2"/>
      <c r="W711" s="2"/>
      <c r="X711" s="2"/>
      <c r="Y711" s="2"/>
      <c r="Z711" s="2"/>
      <c r="AA711" s="2"/>
      <c r="AB711" s="2"/>
    </row>
    <row r="712" customFormat="false" ht="15.75" hidden="false" customHeight="false" outlineLevel="0" collapsed="false">
      <c r="A712" s="2"/>
      <c r="B712" s="2"/>
      <c r="C712" s="2"/>
      <c r="D712" s="2"/>
      <c r="E712" s="2"/>
      <c r="F712" s="52"/>
      <c r="G712" s="2"/>
      <c r="H712" s="2"/>
      <c r="I712" s="2"/>
      <c r="J712" s="2"/>
      <c r="K712" s="2"/>
      <c r="L712" s="2"/>
      <c r="M712" s="2"/>
      <c r="N712" s="2"/>
      <c r="O712" s="2"/>
      <c r="P712" s="2"/>
      <c r="Q712" s="2"/>
      <c r="R712" s="2"/>
      <c r="S712" s="2"/>
      <c r="T712" s="2"/>
      <c r="U712" s="2"/>
      <c r="V712" s="2"/>
      <c r="W712" s="2"/>
      <c r="X712" s="2"/>
      <c r="Y712" s="2"/>
      <c r="Z712" s="2"/>
      <c r="AA712" s="2"/>
      <c r="AB712" s="2"/>
    </row>
    <row r="713" customFormat="false" ht="15.75" hidden="false" customHeight="false" outlineLevel="0" collapsed="false">
      <c r="A713" s="2"/>
      <c r="B713" s="2"/>
      <c r="C713" s="2"/>
      <c r="D713" s="2"/>
      <c r="E713" s="2"/>
      <c r="F713" s="52"/>
      <c r="G713" s="2"/>
      <c r="H713" s="2"/>
      <c r="I713" s="2"/>
      <c r="J713" s="2"/>
      <c r="K713" s="2"/>
      <c r="L713" s="2"/>
      <c r="M713" s="2"/>
      <c r="N713" s="2"/>
      <c r="O713" s="2"/>
      <c r="P713" s="2"/>
      <c r="Q713" s="2"/>
      <c r="R713" s="2"/>
      <c r="S713" s="2"/>
      <c r="T713" s="2"/>
      <c r="U713" s="2"/>
      <c r="V713" s="2"/>
      <c r="W713" s="2"/>
      <c r="X713" s="2"/>
      <c r="Y713" s="2"/>
      <c r="Z713" s="2"/>
      <c r="AA713" s="2"/>
      <c r="AB713" s="2"/>
    </row>
    <row r="714" customFormat="false" ht="15.75" hidden="false" customHeight="false" outlineLevel="0" collapsed="false">
      <c r="A714" s="2"/>
      <c r="B714" s="2"/>
      <c r="C714" s="2"/>
      <c r="D714" s="2"/>
      <c r="E714" s="2"/>
      <c r="F714" s="52"/>
      <c r="G714" s="2"/>
      <c r="H714" s="2"/>
      <c r="I714" s="2"/>
      <c r="J714" s="2"/>
      <c r="K714" s="2"/>
      <c r="L714" s="2"/>
      <c r="M714" s="2"/>
      <c r="N714" s="2"/>
      <c r="O714" s="2"/>
      <c r="P714" s="2"/>
      <c r="Q714" s="2"/>
      <c r="R714" s="2"/>
      <c r="S714" s="2"/>
      <c r="T714" s="2"/>
      <c r="U714" s="2"/>
      <c r="V714" s="2"/>
      <c r="W714" s="2"/>
      <c r="X714" s="2"/>
      <c r="Y714" s="2"/>
      <c r="Z714" s="2"/>
      <c r="AA714" s="2"/>
      <c r="AB714" s="2"/>
    </row>
    <row r="715" customFormat="false" ht="15.75" hidden="false" customHeight="false" outlineLevel="0" collapsed="false">
      <c r="A715" s="2"/>
      <c r="B715" s="2"/>
      <c r="C715" s="2"/>
      <c r="D715" s="2"/>
      <c r="E715" s="2"/>
      <c r="F715" s="52"/>
      <c r="G715" s="2"/>
      <c r="H715" s="2"/>
      <c r="I715" s="2"/>
      <c r="J715" s="2"/>
      <c r="K715" s="2"/>
      <c r="L715" s="2"/>
      <c r="M715" s="2"/>
      <c r="N715" s="2"/>
      <c r="O715" s="2"/>
      <c r="P715" s="2"/>
      <c r="Q715" s="2"/>
      <c r="R715" s="2"/>
      <c r="S715" s="2"/>
      <c r="T715" s="2"/>
      <c r="U715" s="2"/>
      <c r="V715" s="2"/>
      <c r="W715" s="2"/>
      <c r="X715" s="2"/>
      <c r="Y715" s="2"/>
      <c r="Z715" s="2"/>
      <c r="AA715" s="2"/>
      <c r="AB715" s="2"/>
    </row>
    <row r="716" customFormat="false" ht="15.75" hidden="false" customHeight="false" outlineLevel="0" collapsed="false">
      <c r="A716" s="2"/>
      <c r="B716" s="2"/>
      <c r="C716" s="2"/>
      <c r="D716" s="2"/>
      <c r="E716" s="2"/>
      <c r="F716" s="52"/>
      <c r="G716" s="2"/>
      <c r="H716" s="2"/>
      <c r="I716" s="2"/>
      <c r="J716" s="2"/>
      <c r="K716" s="2"/>
      <c r="L716" s="2"/>
      <c r="M716" s="2"/>
      <c r="N716" s="2"/>
      <c r="O716" s="2"/>
      <c r="P716" s="2"/>
      <c r="Q716" s="2"/>
      <c r="R716" s="2"/>
      <c r="S716" s="2"/>
      <c r="T716" s="2"/>
      <c r="U716" s="2"/>
      <c r="V716" s="2"/>
      <c r="W716" s="2"/>
      <c r="X716" s="2"/>
      <c r="Y716" s="2"/>
      <c r="Z716" s="2"/>
      <c r="AA716" s="2"/>
      <c r="AB716" s="2"/>
    </row>
    <row r="717" customFormat="false" ht="15.75" hidden="false" customHeight="false" outlineLevel="0" collapsed="false">
      <c r="A717" s="2"/>
      <c r="B717" s="2"/>
      <c r="C717" s="2"/>
      <c r="D717" s="2"/>
      <c r="E717" s="2"/>
      <c r="F717" s="52"/>
      <c r="G717" s="2"/>
      <c r="H717" s="2"/>
      <c r="I717" s="2"/>
      <c r="J717" s="2"/>
      <c r="K717" s="2"/>
      <c r="L717" s="2"/>
      <c r="M717" s="2"/>
      <c r="N717" s="2"/>
      <c r="O717" s="2"/>
      <c r="P717" s="2"/>
      <c r="Q717" s="2"/>
      <c r="R717" s="2"/>
      <c r="S717" s="2"/>
      <c r="T717" s="2"/>
      <c r="U717" s="2"/>
      <c r="V717" s="2"/>
      <c r="W717" s="2"/>
      <c r="X717" s="2"/>
      <c r="Y717" s="2"/>
      <c r="Z717" s="2"/>
      <c r="AA717" s="2"/>
      <c r="AB717" s="2"/>
    </row>
    <row r="718" customFormat="false" ht="15.75" hidden="false" customHeight="false" outlineLevel="0" collapsed="false">
      <c r="A718" s="2"/>
      <c r="B718" s="2"/>
      <c r="C718" s="2"/>
      <c r="D718" s="2"/>
      <c r="E718" s="2"/>
      <c r="F718" s="52"/>
      <c r="G718" s="2"/>
      <c r="H718" s="2"/>
      <c r="I718" s="2"/>
      <c r="J718" s="2"/>
      <c r="K718" s="2"/>
      <c r="L718" s="2"/>
      <c r="M718" s="2"/>
      <c r="N718" s="2"/>
      <c r="O718" s="2"/>
      <c r="P718" s="2"/>
      <c r="Q718" s="2"/>
      <c r="R718" s="2"/>
      <c r="S718" s="2"/>
      <c r="T718" s="2"/>
      <c r="U718" s="2"/>
      <c r="V718" s="2"/>
      <c r="W718" s="2"/>
      <c r="X718" s="2"/>
      <c r="Y718" s="2"/>
      <c r="Z718" s="2"/>
      <c r="AA718" s="2"/>
      <c r="AB718" s="2"/>
    </row>
    <row r="719" customFormat="false" ht="15.75" hidden="false" customHeight="false" outlineLevel="0" collapsed="false">
      <c r="A719" s="2"/>
      <c r="B719" s="2"/>
      <c r="C719" s="2"/>
      <c r="D719" s="2"/>
      <c r="E719" s="2"/>
      <c r="F719" s="52"/>
      <c r="G719" s="2"/>
      <c r="H719" s="2"/>
      <c r="I719" s="2"/>
      <c r="J719" s="2"/>
      <c r="K719" s="2"/>
      <c r="L719" s="2"/>
      <c r="M719" s="2"/>
      <c r="N719" s="2"/>
      <c r="O719" s="2"/>
      <c r="P719" s="2"/>
      <c r="Q719" s="2"/>
      <c r="R719" s="2"/>
      <c r="S719" s="2"/>
      <c r="T719" s="2"/>
      <c r="U719" s="2"/>
      <c r="V719" s="2"/>
      <c r="W719" s="2"/>
      <c r="X719" s="2"/>
      <c r="Y719" s="2"/>
      <c r="Z719" s="2"/>
      <c r="AA719" s="2"/>
      <c r="AB719" s="2"/>
    </row>
    <row r="720" customFormat="false" ht="15.75" hidden="false" customHeight="false" outlineLevel="0" collapsed="false">
      <c r="A720" s="2"/>
      <c r="B720" s="2"/>
      <c r="C720" s="2"/>
      <c r="D720" s="2"/>
      <c r="E720" s="2"/>
      <c r="F720" s="52"/>
      <c r="G720" s="2"/>
      <c r="H720" s="2"/>
      <c r="I720" s="2"/>
      <c r="J720" s="2"/>
      <c r="K720" s="2"/>
      <c r="L720" s="2"/>
      <c r="M720" s="2"/>
      <c r="N720" s="2"/>
      <c r="O720" s="2"/>
      <c r="P720" s="2"/>
      <c r="Q720" s="2"/>
      <c r="R720" s="2"/>
      <c r="S720" s="2"/>
      <c r="T720" s="2"/>
      <c r="U720" s="2"/>
      <c r="V720" s="2"/>
      <c r="W720" s="2"/>
      <c r="X720" s="2"/>
      <c r="Y720" s="2"/>
      <c r="Z720" s="2"/>
      <c r="AA720" s="2"/>
      <c r="AB720" s="2"/>
    </row>
    <row r="721" customFormat="false" ht="15.75" hidden="false" customHeight="false" outlineLevel="0" collapsed="false">
      <c r="A721" s="2"/>
      <c r="B721" s="2"/>
      <c r="C721" s="2"/>
      <c r="D721" s="2"/>
      <c r="E721" s="2"/>
      <c r="F721" s="52"/>
      <c r="G721" s="2"/>
      <c r="H721" s="2"/>
      <c r="I721" s="2"/>
      <c r="J721" s="2"/>
      <c r="K721" s="2"/>
      <c r="L721" s="2"/>
      <c r="M721" s="2"/>
      <c r="N721" s="2"/>
      <c r="O721" s="2"/>
      <c r="P721" s="2"/>
      <c r="Q721" s="2"/>
      <c r="R721" s="2"/>
      <c r="S721" s="2"/>
      <c r="T721" s="2"/>
      <c r="U721" s="2"/>
      <c r="V721" s="2"/>
      <c r="W721" s="2"/>
      <c r="X721" s="2"/>
      <c r="Y721" s="2"/>
      <c r="Z721" s="2"/>
      <c r="AA721" s="2"/>
      <c r="AB721" s="2"/>
    </row>
    <row r="722" customFormat="false" ht="15.75" hidden="false" customHeight="false" outlineLevel="0" collapsed="false">
      <c r="A722" s="2"/>
      <c r="B722" s="2"/>
      <c r="C722" s="2"/>
      <c r="D722" s="2"/>
      <c r="E722" s="2"/>
      <c r="F722" s="52"/>
      <c r="G722" s="2"/>
      <c r="H722" s="2"/>
      <c r="I722" s="2"/>
      <c r="J722" s="2"/>
      <c r="K722" s="2"/>
      <c r="L722" s="2"/>
      <c r="M722" s="2"/>
      <c r="N722" s="2"/>
      <c r="O722" s="2"/>
      <c r="P722" s="2"/>
      <c r="Q722" s="2"/>
      <c r="R722" s="2"/>
      <c r="S722" s="2"/>
      <c r="T722" s="2"/>
      <c r="U722" s="2"/>
      <c r="V722" s="2"/>
      <c r="W722" s="2"/>
      <c r="X722" s="2"/>
      <c r="Y722" s="2"/>
      <c r="Z722" s="2"/>
      <c r="AA722" s="2"/>
      <c r="AB722" s="2"/>
    </row>
    <row r="723" customFormat="false" ht="15.75" hidden="false" customHeight="false" outlineLevel="0" collapsed="false">
      <c r="A723" s="2"/>
      <c r="B723" s="2"/>
      <c r="C723" s="2"/>
      <c r="D723" s="2"/>
      <c r="E723" s="2"/>
      <c r="F723" s="52"/>
      <c r="G723" s="2"/>
      <c r="H723" s="2"/>
      <c r="I723" s="2"/>
      <c r="J723" s="2"/>
      <c r="K723" s="2"/>
      <c r="L723" s="2"/>
      <c r="M723" s="2"/>
      <c r="N723" s="2"/>
      <c r="O723" s="2"/>
      <c r="P723" s="2"/>
      <c r="Q723" s="2"/>
      <c r="R723" s="2"/>
      <c r="S723" s="2"/>
      <c r="T723" s="2"/>
      <c r="U723" s="2"/>
      <c r="V723" s="2"/>
      <c r="W723" s="2"/>
      <c r="X723" s="2"/>
      <c r="Y723" s="2"/>
      <c r="Z723" s="2"/>
      <c r="AA723" s="2"/>
      <c r="AB723" s="2"/>
    </row>
    <row r="724" customFormat="false" ht="15.75" hidden="false" customHeight="false" outlineLevel="0" collapsed="false">
      <c r="A724" s="2"/>
      <c r="B724" s="2"/>
      <c r="C724" s="2"/>
      <c r="D724" s="2"/>
      <c r="E724" s="2"/>
      <c r="F724" s="52"/>
      <c r="G724" s="2"/>
      <c r="H724" s="2"/>
      <c r="I724" s="2"/>
      <c r="J724" s="2"/>
      <c r="K724" s="2"/>
      <c r="L724" s="2"/>
      <c r="M724" s="2"/>
      <c r="N724" s="2"/>
      <c r="O724" s="2"/>
      <c r="P724" s="2"/>
      <c r="Q724" s="2"/>
      <c r="R724" s="2"/>
      <c r="S724" s="2"/>
      <c r="T724" s="2"/>
      <c r="U724" s="2"/>
      <c r="V724" s="2"/>
      <c r="W724" s="2"/>
      <c r="X724" s="2"/>
      <c r="Y724" s="2"/>
      <c r="Z724" s="2"/>
      <c r="AA724" s="2"/>
      <c r="AB724" s="2"/>
    </row>
    <row r="725" customFormat="false" ht="15.75" hidden="false" customHeight="false" outlineLevel="0" collapsed="false">
      <c r="A725" s="2"/>
      <c r="B725" s="2"/>
      <c r="C725" s="2"/>
      <c r="D725" s="2"/>
      <c r="E725" s="2"/>
      <c r="F725" s="52"/>
      <c r="G725" s="2"/>
      <c r="H725" s="2"/>
      <c r="I725" s="2"/>
      <c r="J725" s="2"/>
      <c r="K725" s="2"/>
      <c r="L725" s="2"/>
      <c r="M725" s="2"/>
      <c r="N725" s="2"/>
      <c r="O725" s="2"/>
      <c r="P725" s="2"/>
      <c r="Q725" s="2"/>
      <c r="R725" s="2"/>
      <c r="S725" s="2"/>
      <c r="T725" s="2"/>
      <c r="U725" s="2"/>
      <c r="V725" s="2"/>
      <c r="W725" s="2"/>
      <c r="X725" s="2"/>
      <c r="Y725" s="2"/>
      <c r="Z725" s="2"/>
      <c r="AA725" s="2"/>
      <c r="AB725" s="2"/>
    </row>
    <row r="726" customFormat="false" ht="15.75" hidden="false" customHeight="false" outlineLevel="0" collapsed="false">
      <c r="A726" s="2"/>
      <c r="B726" s="2"/>
      <c r="C726" s="2"/>
      <c r="D726" s="2"/>
      <c r="E726" s="2"/>
      <c r="F726" s="52"/>
      <c r="G726" s="2"/>
      <c r="H726" s="2"/>
      <c r="I726" s="2"/>
      <c r="J726" s="2"/>
      <c r="K726" s="2"/>
      <c r="L726" s="2"/>
      <c r="M726" s="2"/>
      <c r="N726" s="2"/>
      <c r="O726" s="2"/>
      <c r="P726" s="2"/>
      <c r="Q726" s="2"/>
      <c r="R726" s="2"/>
      <c r="S726" s="2"/>
      <c r="T726" s="2"/>
      <c r="U726" s="2"/>
      <c r="V726" s="2"/>
      <c r="W726" s="2"/>
      <c r="X726" s="2"/>
      <c r="Y726" s="2"/>
      <c r="Z726" s="2"/>
      <c r="AA726" s="2"/>
      <c r="AB726" s="2"/>
    </row>
    <row r="727" customFormat="false" ht="15.75" hidden="false" customHeight="false" outlineLevel="0" collapsed="false">
      <c r="A727" s="2"/>
      <c r="B727" s="2"/>
      <c r="C727" s="2"/>
      <c r="D727" s="2"/>
      <c r="E727" s="2"/>
      <c r="F727" s="52"/>
      <c r="G727" s="2"/>
      <c r="H727" s="2"/>
      <c r="I727" s="2"/>
      <c r="J727" s="2"/>
      <c r="K727" s="2"/>
      <c r="L727" s="2"/>
      <c r="M727" s="2"/>
      <c r="N727" s="2"/>
      <c r="O727" s="2"/>
      <c r="P727" s="2"/>
      <c r="Q727" s="2"/>
      <c r="R727" s="2"/>
      <c r="S727" s="2"/>
      <c r="T727" s="2"/>
      <c r="U727" s="2"/>
      <c r="V727" s="2"/>
      <c r="W727" s="2"/>
      <c r="X727" s="2"/>
      <c r="Y727" s="2"/>
      <c r="Z727" s="2"/>
      <c r="AA727" s="2"/>
      <c r="AB727" s="2"/>
    </row>
    <row r="728" customFormat="false" ht="15.75" hidden="false" customHeight="false" outlineLevel="0" collapsed="false">
      <c r="A728" s="2"/>
      <c r="B728" s="2"/>
      <c r="C728" s="2"/>
      <c r="D728" s="2"/>
      <c r="E728" s="2"/>
      <c r="F728" s="52"/>
      <c r="G728" s="2"/>
      <c r="H728" s="2"/>
      <c r="I728" s="2"/>
      <c r="J728" s="2"/>
      <c r="K728" s="2"/>
      <c r="L728" s="2"/>
      <c r="M728" s="2"/>
      <c r="N728" s="2"/>
      <c r="O728" s="2"/>
      <c r="P728" s="2"/>
      <c r="Q728" s="2"/>
      <c r="R728" s="2"/>
      <c r="S728" s="2"/>
      <c r="T728" s="2"/>
      <c r="U728" s="2"/>
      <c r="V728" s="2"/>
      <c r="W728" s="2"/>
      <c r="X728" s="2"/>
      <c r="Y728" s="2"/>
      <c r="Z728" s="2"/>
      <c r="AA728" s="2"/>
      <c r="AB728" s="2"/>
    </row>
    <row r="729" customFormat="false" ht="15.75" hidden="false" customHeight="false" outlineLevel="0" collapsed="false">
      <c r="A729" s="2"/>
      <c r="B729" s="2"/>
      <c r="C729" s="2"/>
      <c r="D729" s="2"/>
      <c r="E729" s="2"/>
      <c r="F729" s="52"/>
      <c r="G729" s="2"/>
      <c r="H729" s="2"/>
      <c r="I729" s="2"/>
      <c r="J729" s="2"/>
      <c r="K729" s="2"/>
      <c r="L729" s="2"/>
      <c r="M729" s="2"/>
      <c r="N729" s="2"/>
      <c r="O729" s="2"/>
      <c r="P729" s="2"/>
      <c r="Q729" s="2"/>
      <c r="R729" s="2"/>
      <c r="S729" s="2"/>
      <c r="T729" s="2"/>
      <c r="U729" s="2"/>
      <c r="V729" s="2"/>
      <c r="W729" s="2"/>
      <c r="X729" s="2"/>
      <c r="Y729" s="2"/>
      <c r="Z729" s="2"/>
      <c r="AA729" s="2"/>
      <c r="AB729" s="2"/>
    </row>
    <row r="730" customFormat="false" ht="15.75" hidden="false" customHeight="false" outlineLevel="0" collapsed="false">
      <c r="A730" s="2"/>
      <c r="B730" s="2"/>
      <c r="C730" s="2"/>
      <c r="D730" s="2"/>
      <c r="E730" s="2"/>
      <c r="F730" s="52"/>
      <c r="G730" s="2"/>
      <c r="H730" s="2"/>
      <c r="I730" s="2"/>
      <c r="J730" s="2"/>
      <c r="K730" s="2"/>
      <c r="L730" s="2"/>
      <c r="M730" s="2"/>
      <c r="N730" s="2"/>
      <c r="O730" s="2"/>
      <c r="P730" s="2"/>
      <c r="Q730" s="2"/>
      <c r="R730" s="2"/>
      <c r="S730" s="2"/>
      <c r="T730" s="2"/>
      <c r="U730" s="2"/>
      <c r="V730" s="2"/>
      <c r="W730" s="2"/>
      <c r="X730" s="2"/>
      <c r="Y730" s="2"/>
      <c r="Z730" s="2"/>
      <c r="AA730" s="2"/>
      <c r="AB730" s="2"/>
    </row>
    <row r="731" customFormat="false" ht="15.75" hidden="false" customHeight="false" outlineLevel="0" collapsed="false">
      <c r="A731" s="2"/>
      <c r="B731" s="2"/>
      <c r="C731" s="2"/>
      <c r="D731" s="2"/>
      <c r="E731" s="2"/>
      <c r="F731" s="52"/>
      <c r="G731" s="2"/>
      <c r="H731" s="2"/>
      <c r="I731" s="2"/>
      <c r="J731" s="2"/>
      <c r="K731" s="2"/>
      <c r="L731" s="2"/>
      <c r="M731" s="2"/>
      <c r="N731" s="2"/>
      <c r="O731" s="2"/>
      <c r="P731" s="2"/>
      <c r="Q731" s="2"/>
      <c r="R731" s="2"/>
      <c r="S731" s="2"/>
      <c r="T731" s="2"/>
      <c r="U731" s="2"/>
      <c r="V731" s="2"/>
      <c r="W731" s="2"/>
      <c r="X731" s="2"/>
      <c r="Y731" s="2"/>
      <c r="Z731" s="2"/>
      <c r="AA731" s="2"/>
      <c r="AB731" s="2"/>
    </row>
    <row r="732" customFormat="false" ht="15.75" hidden="false" customHeight="false" outlineLevel="0" collapsed="false">
      <c r="A732" s="2"/>
      <c r="B732" s="2"/>
      <c r="C732" s="2"/>
      <c r="D732" s="2"/>
      <c r="E732" s="2"/>
      <c r="F732" s="52"/>
      <c r="G732" s="2"/>
      <c r="H732" s="2"/>
      <c r="I732" s="2"/>
      <c r="J732" s="2"/>
      <c r="K732" s="2"/>
      <c r="L732" s="2"/>
      <c r="M732" s="2"/>
      <c r="N732" s="2"/>
      <c r="O732" s="2"/>
      <c r="P732" s="2"/>
      <c r="Q732" s="2"/>
      <c r="R732" s="2"/>
      <c r="S732" s="2"/>
      <c r="T732" s="2"/>
      <c r="U732" s="2"/>
      <c r="V732" s="2"/>
      <c r="W732" s="2"/>
      <c r="X732" s="2"/>
      <c r="Y732" s="2"/>
      <c r="Z732" s="2"/>
      <c r="AA732" s="2"/>
      <c r="AB732" s="2"/>
    </row>
    <row r="733" customFormat="false" ht="15.75" hidden="false" customHeight="false" outlineLevel="0" collapsed="false">
      <c r="A733" s="2"/>
      <c r="B733" s="2"/>
      <c r="C733" s="2"/>
      <c r="D733" s="2"/>
      <c r="E733" s="2"/>
      <c r="F733" s="52"/>
      <c r="G733" s="2"/>
      <c r="H733" s="2"/>
      <c r="I733" s="2"/>
      <c r="J733" s="2"/>
      <c r="K733" s="2"/>
      <c r="L733" s="2"/>
      <c r="M733" s="2"/>
      <c r="N733" s="2"/>
      <c r="O733" s="2"/>
      <c r="P733" s="2"/>
      <c r="Q733" s="2"/>
      <c r="R733" s="2"/>
      <c r="S733" s="2"/>
      <c r="T733" s="2"/>
      <c r="U733" s="2"/>
      <c r="V733" s="2"/>
      <c r="W733" s="2"/>
      <c r="X733" s="2"/>
      <c r="Y733" s="2"/>
      <c r="Z733" s="2"/>
      <c r="AA733" s="2"/>
      <c r="AB733" s="2"/>
    </row>
    <row r="734" customFormat="false" ht="15.75" hidden="false" customHeight="false" outlineLevel="0" collapsed="false">
      <c r="A734" s="2"/>
      <c r="B734" s="2"/>
      <c r="C734" s="2"/>
      <c r="D734" s="2"/>
      <c r="E734" s="2"/>
      <c r="F734" s="52"/>
      <c r="G734" s="2"/>
      <c r="H734" s="2"/>
      <c r="I734" s="2"/>
      <c r="J734" s="2"/>
      <c r="K734" s="2"/>
      <c r="L734" s="2"/>
      <c r="M734" s="2"/>
      <c r="N734" s="2"/>
      <c r="O734" s="2"/>
      <c r="P734" s="2"/>
      <c r="Q734" s="2"/>
      <c r="R734" s="2"/>
      <c r="S734" s="2"/>
      <c r="T734" s="2"/>
      <c r="U734" s="2"/>
      <c r="V734" s="2"/>
      <c r="W734" s="2"/>
      <c r="X734" s="2"/>
      <c r="Y734" s="2"/>
      <c r="Z734" s="2"/>
      <c r="AA734" s="2"/>
      <c r="AB734" s="2"/>
    </row>
    <row r="735" customFormat="false" ht="15.75" hidden="false" customHeight="false" outlineLevel="0" collapsed="false">
      <c r="A735" s="2"/>
      <c r="B735" s="2"/>
      <c r="C735" s="2"/>
      <c r="D735" s="2"/>
      <c r="E735" s="2"/>
      <c r="F735" s="52"/>
      <c r="G735" s="2"/>
      <c r="H735" s="2"/>
      <c r="I735" s="2"/>
      <c r="J735" s="2"/>
      <c r="K735" s="2"/>
      <c r="L735" s="2"/>
      <c r="M735" s="2"/>
      <c r="N735" s="2"/>
      <c r="O735" s="2"/>
      <c r="P735" s="2"/>
      <c r="Q735" s="2"/>
      <c r="R735" s="2"/>
      <c r="S735" s="2"/>
      <c r="T735" s="2"/>
      <c r="U735" s="2"/>
      <c r="V735" s="2"/>
      <c r="W735" s="2"/>
      <c r="X735" s="2"/>
      <c r="Y735" s="2"/>
      <c r="Z735" s="2"/>
      <c r="AA735" s="2"/>
      <c r="AB735" s="2"/>
    </row>
    <row r="736" customFormat="false" ht="15.75" hidden="false" customHeight="false" outlineLevel="0" collapsed="false">
      <c r="A736" s="2"/>
      <c r="B736" s="2"/>
      <c r="C736" s="2"/>
      <c r="D736" s="2"/>
      <c r="E736" s="2"/>
      <c r="F736" s="52"/>
      <c r="G736" s="2"/>
      <c r="H736" s="2"/>
      <c r="I736" s="2"/>
      <c r="J736" s="2"/>
      <c r="K736" s="2"/>
      <c r="L736" s="2"/>
      <c r="M736" s="2"/>
      <c r="N736" s="2"/>
      <c r="O736" s="2"/>
      <c r="P736" s="2"/>
      <c r="Q736" s="2"/>
      <c r="R736" s="2"/>
      <c r="S736" s="2"/>
      <c r="T736" s="2"/>
      <c r="U736" s="2"/>
      <c r="V736" s="2"/>
      <c r="W736" s="2"/>
      <c r="X736" s="2"/>
      <c r="Y736" s="2"/>
      <c r="Z736" s="2"/>
      <c r="AA736" s="2"/>
      <c r="AB736" s="2"/>
    </row>
    <row r="737" customFormat="false" ht="15.75" hidden="false" customHeight="false" outlineLevel="0" collapsed="false">
      <c r="A737" s="2"/>
      <c r="B737" s="2"/>
      <c r="C737" s="2"/>
      <c r="D737" s="2"/>
      <c r="E737" s="2"/>
      <c r="F737" s="52"/>
      <c r="G737" s="2"/>
      <c r="H737" s="2"/>
      <c r="I737" s="2"/>
      <c r="J737" s="2"/>
      <c r="K737" s="2"/>
      <c r="L737" s="2"/>
      <c r="M737" s="2"/>
      <c r="N737" s="2"/>
      <c r="O737" s="2"/>
      <c r="P737" s="2"/>
      <c r="Q737" s="2"/>
      <c r="R737" s="2"/>
      <c r="S737" s="2"/>
      <c r="T737" s="2"/>
      <c r="U737" s="2"/>
      <c r="V737" s="2"/>
      <c r="W737" s="2"/>
      <c r="X737" s="2"/>
      <c r="Y737" s="2"/>
      <c r="Z737" s="2"/>
      <c r="AA737" s="2"/>
      <c r="AB737" s="2"/>
    </row>
    <row r="738" customFormat="false" ht="15.75" hidden="false" customHeight="false" outlineLevel="0" collapsed="false">
      <c r="A738" s="2"/>
      <c r="B738" s="2"/>
      <c r="C738" s="2"/>
      <c r="D738" s="2"/>
      <c r="E738" s="2"/>
      <c r="F738" s="52"/>
      <c r="G738" s="2"/>
      <c r="H738" s="2"/>
      <c r="I738" s="2"/>
      <c r="J738" s="2"/>
      <c r="K738" s="2"/>
      <c r="L738" s="2"/>
      <c r="M738" s="2"/>
      <c r="N738" s="2"/>
      <c r="O738" s="2"/>
      <c r="P738" s="2"/>
      <c r="Q738" s="2"/>
      <c r="R738" s="2"/>
      <c r="S738" s="2"/>
      <c r="T738" s="2"/>
      <c r="U738" s="2"/>
      <c r="V738" s="2"/>
      <c r="W738" s="2"/>
      <c r="X738" s="2"/>
      <c r="Y738" s="2"/>
      <c r="Z738" s="2"/>
      <c r="AA738" s="2"/>
      <c r="AB738" s="2"/>
    </row>
    <row r="739" customFormat="false" ht="15.75" hidden="false" customHeight="false" outlineLevel="0" collapsed="false">
      <c r="A739" s="2"/>
      <c r="B739" s="2"/>
      <c r="C739" s="2"/>
      <c r="D739" s="2"/>
      <c r="E739" s="2"/>
      <c r="F739" s="52"/>
      <c r="G739" s="2"/>
      <c r="H739" s="2"/>
      <c r="I739" s="2"/>
      <c r="J739" s="2"/>
      <c r="K739" s="2"/>
      <c r="L739" s="2"/>
      <c r="M739" s="2"/>
      <c r="N739" s="2"/>
      <c r="O739" s="2"/>
      <c r="P739" s="2"/>
      <c r="Q739" s="2"/>
      <c r="R739" s="2"/>
      <c r="S739" s="2"/>
      <c r="T739" s="2"/>
      <c r="U739" s="2"/>
      <c r="V739" s="2"/>
      <c r="W739" s="2"/>
      <c r="X739" s="2"/>
      <c r="Y739" s="2"/>
      <c r="Z739" s="2"/>
      <c r="AA739" s="2"/>
      <c r="AB739" s="2"/>
    </row>
    <row r="740" customFormat="false" ht="15.75" hidden="false" customHeight="false" outlineLevel="0" collapsed="false">
      <c r="A740" s="2"/>
      <c r="B740" s="2"/>
      <c r="C740" s="2"/>
      <c r="D740" s="2"/>
      <c r="E740" s="2"/>
      <c r="F740" s="52"/>
      <c r="G740" s="2"/>
      <c r="H740" s="2"/>
      <c r="I740" s="2"/>
      <c r="J740" s="2"/>
      <c r="K740" s="2"/>
      <c r="L740" s="2"/>
      <c r="M740" s="2"/>
      <c r="N740" s="2"/>
      <c r="O740" s="2"/>
      <c r="P740" s="2"/>
      <c r="Q740" s="2"/>
      <c r="R740" s="2"/>
      <c r="S740" s="2"/>
      <c r="T740" s="2"/>
      <c r="U740" s="2"/>
      <c r="V740" s="2"/>
      <c r="W740" s="2"/>
      <c r="X740" s="2"/>
      <c r="Y740" s="2"/>
      <c r="Z740" s="2"/>
      <c r="AA740" s="2"/>
      <c r="AB740" s="2"/>
    </row>
    <row r="741" customFormat="false" ht="15.75" hidden="false" customHeight="false" outlineLevel="0" collapsed="false">
      <c r="A741" s="2"/>
      <c r="B741" s="2"/>
      <c r="C741" s="2"/>
      <c r="D741" s="2"/>
      <c r="E741" s="2"/>
      <c r="F741" s="52"/>
      <c r="G741" s="2"/>
      <c r="H741" s="2"/>
      <c r="I741" s="2"/>
      <c r="J741" s="2"/>
      <c r="K741" s="2"/>
      <c r="L741" s="2"/>
      <c r="M741" s="2"/>
      <c r="N741" s="2"/>
      <c r="O741" s="2"/>
      <c r="P741" s="2"/>
      <c r="Q741" s="2"/>
      <c r="R741" s="2"/>
      <c r="S741" s="2"/>
      <c r="T741" s="2"/>
      <c r="U741" s="2"/>
      <c r="V741" s="2"/>
      <c r="W741" s="2"/>
      <c r="X741" s="2"/>
      <c r="Y741" s="2"/>
      <c r="Z741" s="2"/>
      <c r="AA741" s="2"/>
      <c r="AB741" s="2"/>
    </row>
    <row r="742" customFormat="false" ht="15.75" hidden="false" customHeight="false" outlineLevel="0" collapsed="false">
      <c r="A742" s="2"/>
      <c r="B742" s="2"/>
      <c r="C742" s="2"/>
      <c r="D742" s="2"/>
      <c r="E742" s="2"/>
      <c r="F742" s="52"/>
      <c r="G742" s="2"/>
      <c r="H742" s="2"/>
      <c r="I742" s="2"/>
      <c r="J742" s="2"/>
      <c r="K742" s="2"/>
      <c r="L742" s="2"/>
      <c r="M742" s="2"/>
      <c r="N742" s="2"/>
      <c r="O742" s="2"/>
      <c r="P742" s="2"/>
      <c r="Q742" s="2"/>
      <c r="R742" s="2"/>
      <c r="S742" s="2"/>
      <c r="T742" s="2"/>
      <c r="U742" s="2"/>
      <c r="V742" s="2"/>
      <c r="W742" s="2"/>
      <c r="X742" s="2"/>
      <c r="Y742" s="2"/>
      <c r="Z742" s="2"/>
      <c r="AA742" s="2"/>
      <c r="AB742" s="2"/>
    </row>
    <row r="743" customFormat="false" ht="15.75" hidden="false" customHeight="false" outlineLevel="0" collapsed="false">
      <c r="A743" s="2"/>
      <c r="B743" s="2"/>
      <c r="C743" s="2"/>
      <c r="D743" s="2"/>
      <c r="E743" s="2"/>
      <c r="F743" s="52"/>
      <c r="G743" s="2"/>
      <c r="H743" s="2"/>
      <c r="I743" s="2"/>
      <c r="J743" s="2"/>
      <c r="K743" s="2"/>
      <c r="L743" s="2"/>
      <c r="M743" s="2"/>
      <c r="N743" s="2"/>
      <c r="O743" s="2"/>
      <c r="P743" s="2"/>
      <c r="Q743" s="2"/>
      <c r="R743" s="2"/>
      <c r="S743" s="2"/>
      <c r="T743" s="2"/>
      <c r="U743" s="2"/>
      <c r="V743" s="2"/>
      <c r="W743" s="2"/>
      <c r="X743" s="2"/>
      <c r="Y743" s="2"/>
      <c r="Z743" s="2"/>
      <c r="AA743" s="2"/>
      <c r="AB743" s="2"/>
    </row>
    <row r="744" customFormat="false" ht="15.75" hidden="false" customHeight="false" outlineLevel="0" collapsed="false">
      <c r="A744" s="2"/>
      <c r="B744" s="2"/>
      <c r="C744" s="2"/>
      <c r="D744" s="2"/>
      <c r="E744" s="2"/>
      <c r="F744" s="52"/>
      <c r="G744" s="2"/>
      <c r="H744" s="2"/>
      <c r="I744" s="2"/>
      <c r="J744" s="2"/>
      <c r="K744" s="2"/>
      <c r="L744" s="2"/>
      <c r="M744" s="2"/>
      <c r="N744" s="2"/>
      <c r="O744" s="2"/>
      <c r="P744" s="2"/>
      <c r="Q744" s="2"/>
      <c r="R744" s="2"/>
      <c r="S744" s="2"/>
      <c r="T744" s="2"/>
      <c r="U744" s="2"/>
      <c r="V744" s="2"/>
      <c r="W744" s="2"/>
      <c r="X744" s="2"/>
      <c r="Y744" s="2"/>
      <c r="Z744" s="2"/>
      <c r="AA744" s="2"/>
      <c r="AB744" s="2"/>
    </row>
    <row r="745" customFormat="false" ht="15.75" hidden="false" customHeight="false" outlineLevel="0" collapsed="false">
      <c r="A745" s="2"/>
      <c r="B745" s="2"/>
      <c r="C745" s="2"/>
      <c r="D745" s="2"/>
      <c r="E745" s="2"/>
      <c r="F745" s="52"/>
      <c r="G745" s="2"/>
      <c r="H745" s="2"/>
      <c r="I745" s="2"/>
      <c r="J745" s="2"/>
      <c r="K745" s="2"/>
      <c r="L745" s="2"/>
      <c r="M745" s="2"/>
      <c r="N745" s="2"/>
      <c r="O745" s="2"/>
      <c r="P745" s="2"/>
      <c r="Q745" s="2"/>
      <c r="R745" s="2"/>
      <c r="S745" s="2"/>
      <c r="T745" s="2"/>
      <c r="U745" s="2"/>
      <c r="V745" s="2"/>
      <c r="W745" s="2"/>
      <c r="X745" s="2"/>
      <c r="Y745" s="2"/>
      <c r="Z745" s="2"/>
      <c r="AA745" s="2"/>
      <c r="AB745" s="2"/>
    </row>
    <row r="746" customFormat="false" ht="15.75" hidden="false" customHeight="false" outlineLevel="0" collapsed="false">
      <c r="A746" s="2"/>
      <c r="B746" s="2"/>
      <c r="C746" s="2"/>
      <c r="D746" s="2"/>
      <c r="E746" s="2"/>
      <c r="F746" s="52"/>
      <c r="G746" s="2"/>
      <c r="H746" s="2"/>
      <c r="I746" s="2"/>
      <c r="J746" s="2"/>
      <c r="K746" s="2"/>
      <c r="L746" s="2"/>
      <c r="M746" s="2"/>
      <c r="N746" s="2"/>
      <c r="O746" s="2"/>
      <c r="P746" s="2"/>
      <c r="Q746" s="2"/>
      <c r="R746" s="2"/>
      <c r="S746" s="2"/>
      <c r="T746" s="2"/>
      <c r="U746" s="2"/>
      <c r="V746" s="2"/>
      <c r="W746" s="2"/>
      <c r="X746" s="2"/>
      <c r="Y746" s="2"/>
      <c r="Z746" s="2"/>
      <c r="AA746" s="2"/>
      <c r="AB746" s="2"/>
    </row>
    <row r="747" customFormat="false" ht="15.75" hidden="false" customHeight="false" outlineLevel="0" collapsed="false">
      <c r="A747" s="2"/>
      <c r="B747" s="2"/>
      <c r="C747" s="2"/>
      <c r="D747" s="2"/>
      <c r="E747" s="2"/>
      <c r="F747" s="52"/>
      <c r="G747" s="2"/>
      <c r="H747" s="2"/>
      <c r="I747" s="2"/>
      <c r="J747" s="2"/>
      <c r="K747" s="2"/>
      <c r="L747" s="2"/>
      <c r="M747" s="2"/>
      <c r="N747" s="2"/>
      <c r="O747" s="2"/>
      <c r="P747" s="2"/>
      <c r="Q747" s="2"/>
      <c r="R747" s="2"/>
      <c r="S747" s="2"/>
      <c r="T747" s="2"/>
      <c r="U747" s="2"/>
      <c r="V747" s="2"/>
      <c r="W747" s="2"/>
      <c r="X747" s="2"/>
      <c r="Y747" s="2"/>
      <c r="Z747" s="2"/>
      <c r="AA747" s="2"/>
      <c r="AB747" s="2"/>
    </row>
    <row r="748" customFormat="false" ht="15.75" hidden="false" customHeight="false" outlineLevel="0" collapsed="false">
      <c r="A748" s="2"/>
      <c r="B748" s="2"/>
      <c r="C748" s="2"/>
      <c r="D748" s="2"/>
      <c r="E748" s="2"/>
      <c r="F748" s="52"/>
      <c r="G748" s="2"/>
      <c r="H748" s="2"/>
      <c r="I748" s="2"/>
      <c r="J748" s="2"/>
      <c r="K748" s="2"/>
      <c r="L748" s="2"/>
      <c r="M748" s="2"/>
      <c r="N748" s="2"/>
      <c r="O748" s="2"/>
      <c r="P748" s="2"/>
      <c r="Q748" s="2"/>
      <c r="R748" s="2"/>
      <c r="S748" s="2"/>
      <c r="T748" s="2"/>
      <c r="U748" s="2"/>
      <c r="V748" s="2"/>
      <c r="W748" s="2"/>
      <c r="X748" s="2"/>
      <c r="Y748" s="2"/>
      <c r="Z748" s="2"/>
      <c r="AA748" s="2"/>
      <c r="AB748" s="2"/>
    </row>
    <row r="749" customFormat="false" ht="15.75" hidden="false" customHeight="false" outlineLevel="0" collapsed="false">
      <c r="A749" s="2"/>
      <c r="B749" s="2"/>
      <c r="C749" s="2"/>
      <c r="D749" s="2"/>
      <c r="E749" s="2"/>
      <c r="F749" s="52"/>
      <c r="G749" s="2"/>
      <c r="H749" s="2"/>
      <c r="I749" s="2"/>
      <c r="J749" s="2"/>
      <c r="K749" s="2"/>
      <c r="L749" s="2"/>
      <c r="M749" s="2"/>
      <c r="N749" s="2"/>
      <c r="O749" s="2"/>
      <c r="P749" s="2"/>
      <c r="Q749" s="2"/>
      <c r="R749" s="2"/>
      <c r="S749" s="2"/>
      <c r="T749" s="2"/>
      <c r="U749" s="2"/>
      <c r="V749" s="2"/>
      <c r="W749" s="2"/>
      <c r="X749" s="2"/>
      <c r="Y749" s="2"/>
      <c r="Z749" s="2"/>
      <c r="AA749" s="2"/>
      <c r="AB749" s="2"/>
    </row>
    <row r="750" customFormat="false" ht="15.75" hidden="false" customHeight="false" outlineLevel="0" collapsed="false">
      <c r="A750" s="2"/>
      <c r="B750" s="2"/>
      <c r="C750" s="2"/>
      <c r="D750" s="2"/>
      <c r="E750" s="2"/>
      <c r="F750" s="52"/>
      <c r="G750" s="2"/>
      <c r="H750" s="2"/>
      <c r="I750" s="2"/>
      <c r="J750" s="2"/>
      <c r="K750" s="2"/>
      <c r="L750" s="2"/>
      <c r="M750" s="2"/>
      <c r="N750" s="2"/>
      <c r="O750" s="2"/>
      <c r="P750" s="2"/>
      <c r="Q750" s="2"/>
      <c r="R750" s="2"/>
      <c r="S750" s="2"/>
      <c r="T750" s="2"/>
      <c r="U750" s="2"/>
      <c r="V750" s="2"/>
      <c r="W750" s="2"/>
      <c r="X750" s="2"/>
      <c r="Y750" s="2"/>
      <c r="Z750" s="2"/>
      <c r="AA750" s="2"/>
      <c r="AB750" s="2"/>
    </row>
    <row r="751" customFormat="false" ht="15.75" hidden="false" customHeight="false" outlineLevel="0" collapsed="false">
      <c r="A751" s="2"/>
      <c r="B751" s="2"/>
      <c r="C751" s="2"/>
      <c r="D751" s="2"/>
      <c r="E751" s="2"/>
      <c r="F751" s="52"/>
      <c r="G751" s="2"/>
      <c r="H751" s="2"/>
      <c r="I751" s="2"/>
      <c r="J751" s="2"/>
      <c r="K751" s="2"/>
      <c r="L751" s="2"/>
      <c r="M751" s="2"/>
      <c r="N751" s="2"/>
      <c r="O751" s="2"/>
      <c r="P751" s="2"/>
      <c r="Q751" s="2"/>
      <c r="R751" s="2"/>
      <c r="S751" s="2"/>
      <c r="T751" s="2"/>
      <c r="U751" s="2"/>
      <c r="V751" s="2"/>
      <c r="W751" s="2"/>
      <c r="X751" s="2"/>
      <c r="Y751" s="2"/>
      <c r="Z751" s="2"/>
      <c r="AA751" s="2"/>
      <c r="AB751" s="2"/>
    </row>
    <row r="752" customFormat="false" ht="15.75" hidden="false" customHeight="false" outlineLevel="0" collapsed="false">
      <c r="A752" s="2"/>
      <c r="B752" s="2"/>
      <c r="C752" s="2"/>
      <c r="D752" s="2"/>
      <c r="E752" s="2"/>
      <c r="F752" s="52"/>
      <c r="G752" s="2"/>
      <c r="H752" s="2"/>
      <c r="I752" s="2"/>
      <c r="J752" s="2"/>
      <c r="K752" s="2"/>
      <c r="L752" s="2"/>
      <c r="M752" s="2"/>
      <c r="N752" s="2"/>
      <c r="O752" s="2"/>
      <c r="P752" s="2"/>
      <c r="Q752" s="2"/>
      <c r="R752" s="2"/>
      <c r="S752" s="2"/>
      <c r="T752" s="2"/>
      <c r="U752" s="2"/>
      <c r="V752" s="2"/>
      <c r="W752" s="2"/>
      <c r="X752" s="2"/>
      <c r="Y752" s="2"/>
      <c r="Z752" s="2"/>
      <c r="AA752" s="2"/>
      <c r="AB752" s="2"/>
    </row>
    <row r="753" customFormat="false" ht="15.75" hidden="false" customHeight="false" outlineLevel="0" collapsed="false">
      <c r="A753" s="2"/>
      <c r="B753" s="2"/>
      <c r="C753" s="2"/>
      <c r="D753" s="2"/>
      <c r="E753" s="2"/>
      <c r="F753" s="52"/>
      <c r="G753" s="2"/>
      <c r="H753" s="2"/>
      <c r="I753" s="2"/>
      <c r="J753" s="2"/>
      <c r="K753" s="2"/>
      <c r="L753" s="2"/>
      <c r="M753" s="2"/>
      <c r="N753" s="2"/>
      <c r="O753" s="2"/>
      <c r="P753" s="2"/>
      <c r="Q753" s="2"/>
      <c r="R753" s="2"/>
      <c r="S753" s="2"/>
      <c r="T753" s="2"/>
      <c r="U753" s="2"/>
      <c r="V753" s="2"/>
      <c r="W753" s="2"/>
      <c r="X753" s="2"/>
      <c r="Y753" s="2"/>
      <c r="Z753" s="2"/>
      <c r="AA753" s="2"/>
      <c r="AB753" s="2"/>
    </row>
    <row r="754" customFormat="false" ht="15.75" hidden="false" customHeight="false" outlineLevel="0" collapsed="false">
      <c r="A754" s="2"/>
      <c r="B754" s="2"/>
      <c r="C754" s="2"/>
      <c r="D754" s="2"/>
      <c r="E754" s="2"/>
      <c r="F754" s="52"/>
      <c r="G754" s="2"/>
      <c r="H754" s="2"/>
      <c r="I754" s="2"/>
      <c r="J754" s="2"/>
      <c r="K754" s="2"/>
      <c r="L754" s="2"/>
      <c r="M754" s="2"/>
      <c r="N754" s="2"/>
      <c r="O754" s="2"/>
      <c r="P754" s="2"/>
      <c r="Q754" s="2"/>
      <c r="R754" s="2"/>
      <c r="S754" s="2"/>
      <c r="T754" s="2"/>
      <c r="U754" s="2"/>
      <c r="V754" s="2"/>
      <c r="W754" s="2"/>
      <c r="X754" s="2"/>
      <c r="Y754" s="2"/>
      <c r="Z754" s="2"/>
      <c r="AA754" s="2"/>
      <c r="AB754" s="2"/>
    </row>
    <row r="755" customFormat="false" ht="15.75" hidden="false" customHeight="false" outlineLevel="0" collapsed="false">
      <c r="A755" s="2"/>
      <c r="B755" s="2"/>
      <c r="C755" s="2"/>
      <c r="D755" s="2"/>
      <c r="E755" s="2"/>
      <c r="F755" s="52"/>
      <c r="G755" s="2"/>
      <c r="H755" s="2"/>
      <c r="I755" s="2"/>
      <c r="J755" s="2"/>
      <c r="K755" s="2"/>
      <c r="L755" s="2"/>
      <c r="M755" s="2"/>
      <c r="N755" s="2"/>
      <c r="O755" s="2"/>
      <c r="P755" s="2"/>
      <c r="Q755" s="2"/>
      <c r="R755" s="2"/>
      <c r="S755" s="2"/>
      <c r="T755" s="2"/>
      <c r="U755" s="2"/>
      <c r="V755" s="2"/>
      <c r="W755" s="2"/>
      <c r="X755" s="2"/>
      <c r="Y755" s="2"/>
      <c r="Z755" s="2"/>
      <c r="AA755" s="2"/>
      <c r="AB755" s="2"/>
    </row>
    <row r="756" customFormat="false" ht="15.75" hidden="false" customHeight="false" outlineLevel="0" collapsed="false">
      <c r="A756" s="2"/>
      <c r="B756" s="2"/>
      <c r="C756" s="2"/>
      <c r="D756" s="2"/>
      <c r="E756" s="2"/>
      <c r="F756" s="52"/>
      <c r="G756" s="2"/>
      <c r="H756" s="2"/>
      <c r="I756" s="2"/>
      <c r="J756" s="2"/>
      <c r="K756" s="2"/>
      <c r="L756" s="2"/>
      <c r="M756" s="2"/>
      <c r="N756" s="2"/>
      <c r="O756" s="2"/>
      <c r="P756" s="2"/>
      <c r="Q756" s="2"/>
      <c r="R756" s="2"/>
      <c r="S756" s="2"/>
      <c r="T756" s="2"/>
      <c r="U756" s="2"/>
      <c r="V756" s="2"/>
      <c r="W756" s="2"/>
      <c r="X756" s="2"/>
      <c r="Y756" s="2"/>
      <c r="Z756" s="2"/>
      <c r="AA756" s="2"/>
      <c r="AB756" s="2"/>
    </row>
    <row r="757" customFormat="false" ht="15.75" hidden="false" customHeight="false" outlineLevel="0" collapsed="false">
      <c r="A757" s="2"/>
      <c r="B757" s="2"/>
      <c r="C757" s="2"/>
      <c r="D757" s="2"/>
      <c r="E757" s="2"/>
      <c r="F757" s="52"/>
      <c r="G757" s="2"/>
      <c r="H757" s="2"/>
      <c r="I757" s="2"/>
      <c r="J757" s="2"/>
      <c r="K757" s="2"/>
      <c r="L757" s="2"/>
      <c r="M757" s="2"/>
      <c r="N757" s="2"/>
      <c r="O757" s="2"/>
      <c r="P757" s="2"/>
      <c r="Q757" s="2"/>
      <c r="R757" s="2"/>
      <c r="S757" s="2"/>
      <c r="T757" s="2"/>
      <c r="U757" s="2"/>
      <c r="V757" s="2"/>
      <c r="W757" s="2"/>
      <c r="X757" s="2"/>
      <c r="Y757" s="2"/>
      <c r="Z757" s="2"/>
      <c r="AA757" s="2"/>
      <c r="AB757" s="2"/>
    </row>
    <row r="758" customFormat="false" ht="15.75" hidden="false" customHeight="false" outlineLevel="0" collapsed="false">
      <c r="A758" s="2"/>
      <c r="B758" s="2"/>
      <c r="C758" s="2"/>
      <c r="D758" s="2"/>
      <c r="E758" s="2"/>
      <c r="F758" s="52"/>
      <c r="G758" s="2"/>
      <c r="H758" s="2"/>
      <c r="I758" s="2"/>
      <c r="J758" s="2"/>
      <c r="K758" s="2"/>
      <c r="L758" s="2"/>
      <c r="M758" s="2"/>
      <c r="N758" s="2"/>
      <c r="O758" s="2"/>
      <c r="P758" s="2"/>
      <c r="Q758" s="2"/>
      <c r="R758" s="2"/>
      <c r="S758" s="2"/>
      <c r="T758" s="2"/>
      <c r="U758" s="2"/>
      <c r="V758" s="2"/>
      <c r="W758" s="2"/>
      <c r="X758" s="2"/>
      <c r="Y758" s="2"/>
      <c r="Z758" s="2"/>
      <c r="AA758" s="2"/>
      <c r="AB758" s="2"/>
    </row>
    <row r="759" customFormat="false" ht="15.75" hidden="false" customHeight="false" outlineLevel="0" collapsed="false">
      <c r="A759" s="2"/>
      <c r="B759" s="2"/>
      <c r="C759" s="2"/>
      <c r="D759" s="2"/>
      <c r="E759" s="2"/>
      <c r="F759" s="52"/>
      <c r="G759" s="2"/>
      <c r="H759" s="2"/>
      <c r="I759" s="2"/>
      <c r="J759" s="2"/>
      <c r="K759" s="2"/>
      <c r="L759" s="2"/>
      <c r="M759" s="2"/>
      <c r="N759" s="2"/>
      <c r="O759" s="2"/>
      <c r="P759" s="2"/>
      <c r="Q759" s="2"/>
      <c r="R759" s="2"/>
      <c r="S759" s="2"/>
      <c r="T759" s="2"/>
      <c r="U759" s="2"/>
      <c r="V759" s="2"/>
      <c r="W759" s="2"/>
      <c r="X759" s="2"/>
      <c r="Y759" s="2"/>
      <c r="Z759" s="2"/>
      <c r="AA759" s="2"/>
      <c r="AB759" s="2"/>
    </row>
    <row r="760" customFormat="false" ht="15.75" hidden="false" customHeight="false" outlineLevel="0" collapsed="false">
      <c r="A760" s="2"/>
      <c r="B760" s="2"/>
      <c r="C760" s="2"/>
      <c r="D760" s="2"/>
      <c r="E760" s="2"/>
      <c r="F760" s="52"/>
      <c r="G760" s="2"/>
      <c r="H760" s="2"/>
      <c r="I760" s="2"/>
      <c r="J760" s="2"/>
      <c r="K760" s="2"/>
      <c r="L760" s="2"/>
      <c r="M760" s="2"/>
      <c r="N760" s="2"/>
      <c r="O760" s="2"/>
      <c r="P760" s="2"/>
      <c r="Q760" s="2"/>
      <c r="R760" s="2"/>
      <c r="S760" s="2"/>
      <c r="T760" s="2"/>
      <c r="U760" s="2"/>
      <c r="V760" s="2"/>
      <c r="W760" s="2"/>
      <c r="X760" s="2"/>
      <c r="Y760" s="2"/>
      <c r="Z760" s="2"/>
      <c r="AA760" s="2"/>
      <c r="AB760" s="2"/>
    </row>
    <row r="761" customFormat="false" ht="15.75" hidden="false" customHeight="false" outlineLevel="0" collapsed="false">
      <c r="A761" s="2"/>
      <c r="B761" s="2"/>
      <c r="C761" s="2"/>
      <c r="D761" s="2"/>
      <c r="E761" s="2"/>
      <c r="F761" s="52"/>
      <c r="G761" s="2"/>
      <c r="H761" s="2"/>
      <c r="I761" s="2"/>
      <c r="J761" s="2"/>
      <c r="K761" s="2"/>
      <c r="L761" s="2"/>
      <c r="M761" s="2"/>
      <c r="N761" s="2"/>
      <c r="O761" s="2"/>
      <c r="P761" s="2"/>
      <c r="Q761" s="2"/>
      <c r="R761" s="2"/>
      <c r="S761" s="2"/>
      <c r="T761" s="2"/>
      <c r="U761" s="2"/>
      <c r="V761" s="2"/>
      <c r="W761" s="2"/>
      <c r="X761" s="2"/>
      <c r="Y761" s="2"/>
      <c r="Z761" s="2"/>
      <c r="AA761" s="2"/>
      <c r="AB761" s="2"/>
    </row>
    <row r="762" customFormat="false" ht="15.75" hidden="false" customHeight="false" outlineLevel="0" collapsed="false">
      <c r="A762" s="2"/>
      <c r="B762" s="2"/>
      <c r="C762" s="2"/>
      <c r="D762" s="2"/>
      <c r="E762" s="2"/>
      <c r="F762" s="52"/>
      <c r="G762" s="2"/>
      <c r="H762" s="2"/>
      <c r="I762" s="2"/>
      <c r="J762" s="2"/>
      <c r="K762" s="2"/>
      <c r="L762" s="2"/>
      <c r="M762" s="2"/>
      <c r="N762" s="2"/>
      <c r="O762" s="2"/>
      <c r="P762" s="2"/>
      <c r="Q762" s="2"/>
      <c r="R762" s="2"/>
      <c r="S762" s="2"/>
      <c r="T762" s="2"/>
      <c r="U762" s="2"/>
      <c r="V762" s="2"/>
      <c r="W762" s="2"/>
      <c r="X762" s="2"/>
      <c r="Y762" s="2"/>
      <c r="Z762" s="2"/>
      <c r="AA762" s="2"/>
      <c r="AB762" s="2"/>
    </row>
    <row r="763" customFormat="false" ht="15.75" hidden="false" customHeight="false" outlineLevel="0" collapsed="false">
      <c r="A763" s="2"/>
      <c r="B763" s="2"/>
      <c r="C763" s="2"/>
      <c r="D763" s="2"/>
      <c r="E763" s="2"/>
      <c r="F763" s="52"/>
      <c r="G763" s="2"/>
      <c r="H763" s="2"/>
      <c r="I763" s="2"/>
      <c r="J763" s="2"/>
      <c r="K763" s="2"/>
      <c r="L763" s="2"/>
      <c r="M763" s="2"/>
      <c r="N763" s="2"/>
      <c r="O763" s="2"/>
      <c r="P763" s="2"/>
      <c r="Q763" s="2"/>
      <c r="R763" s="2"/>
      <c r="S763" s="2"/>
      <c r="T763" s="2"/>
      <c r="U763" s="2"/>
      <c r="V763" s="2"/>
      <c r="W763" s="2"/>
      <c r="X763" s="2"/>
      <c r="Y763" s="2"/>
      <c r="Z763" s="2"/>
      <c r="AA763" s="2"/>
      <c r="AB763" s="2"/>
    </row>
    <row r="764" customFormat="false" ht="15.75" hidden="false" customHeight="false" outlineLevel="0" collapsed="false">
      <c r="A764" s="2"/>
      <c r="B764" s="2"/>
      <c r="C764" s="2"/>
      <c r="D764" s="2"/>
      <c r="E764" s="2"/>
      <c r="F764" s="52"/>
      <c r="G764" s="2"/>
      <c r="H764" s="2"/>
      <c r="I764" s="2"/>
      <c r="J764" s="2"/>
      <c r="K764" s="2"/>
      <c r="L764" s="2"/>
      <c r="M764" s="2"/>
      <c r="N764" s="2"/>
      <c r="O764" s="2"/>
      <c r="P764" s="2"/>
      <c r="Q764" s="2"/>
      <c r="R764" s="2"/>
      <c r="S764" s="2"/>
      <c r="T764" s="2"/>
      <c r="U764" s="2"/>
      <c r="V764" s="2"/>
      <c r="W764" s="2"/>
      <c r="X764" s="2"/>
      <c r="Y764" s="2"/>
      <c r="Z764" s="2"/>
      <c r="AA764" s="2"/>
      <c r="AB764" s="2"/>
    </row>
    <row r="765" customFormat="false" ht="15.75" hidden="false" customHeight="false" outlineLevel="0" collapsed="false">
      <c r="A765" s="2"/>
      <c r="B765" s="2"/>
      <c r="C765" s="2"/>
      <c r="D765" s="2"/>
      <c r="E765" s="2"/>
      <c r="F765" s="52"/>
      <c r="G765" s="2"/>
      <c r="H765" s="2"/>
      <c r="I765" s="2"/>
      <c r="J765" s="2"/>
      <c r="K765" s="2"/>
      <c r="L765" s="2"/>
      <c r="M765" s="2"/>
      <c r="N765" s="2"/>
      <c r="O765" s="2"/>
      <c r="P765" s="2"/>
      <c r="Q765" s="2"/>
      <c r="R765" s="2"/>
      <c r="S765" s="2"/>
      <c r="T765" s="2"/>
      <c r="U765" s="2"/>
      <c r="V765" s="2"/>
      <c r="W765" s="2"/>
      <c r="X765" s="2"/>
      <c r="Y765" s="2"/>
      <c r="Z765" s="2"/>
      <c r="AA765" s="2"/>
      <c r="AB765" s="2"/>
    </row>
    <row r="766" customFormat="false" ht="15.75" hidden="false" customHeight="false" outlineLevel="0" collapsed="false">
      <c r="A766" s="2"/>
      <c r="B766" s="2"/>
      <c r="C766" s="2"/>
      <c r="D766" s="2"/>
      <c r="E766" s="2"/>
      <c r="F766" s="52"/>
      <c r="G766" s="2"/>
      <c r="H766" s="2"/>
      <c r="I766" s="2"/>
      <c r="J766" s="2"/>
      <c r="K766" s="2"/>
      <c r="L766" s="2"/>
      <c r="M766" s="2"/>
      <c r="N766" s="2"/>
      <c r="O766" s="2"/>
      <c r="P766" s="2"/>
      <c r="Q766" s="2"/>
      <c r="R766" s="2"/>
      <c r="S766" s="2"/>
      <c r="T766" s="2"/>
      <c r="U766" s="2"/>
      <c r="V766" s="2"/>
      <c r="W766" s="2"/>
      <c r="X766" s="2"/>
      <c r="Y766" s="2"/>
      <c r="Z766" s="2"/>
      <c r="AA766" s="2"/>
      <c r="AB766" s="2"/>
    </row>
    <row r="767" customFormat="false" ht="15.75" hidden="false" customHeight="false" outlineLevel="0" collapsed="false">
      <c r="A767" s="2"/>
      <c r="B767" s="2"/>
      <c r="C767" s="2"/>
      <c r="D767" s="2"/>
      <c r="E767" s="2"/>
      <c r="F767" s="52"/>
      <c r="G767" s="2"/>
      <c r="H767" s="2"/>
      <c r="I767" s="2"/>
      <c r="J767" s="2"/>
      <c r="K767" s="2"/>
      <c r="L767" s="2"/>
      <c r="M767" s="2"/>
      <c r="N767" s="2"/>
      <c r="O767" s="2"/>
      <c r="P767" s="2"/>
      <c r="Q767" s="2"/>
      <c r="R767" s="2"/>
      <c r="S767" s="2"/>
      <c r="T767" s="2"/>
      <c r="U767" s="2"/>
      <c r="V767" s="2"/>
      <c r="W767" s="2"/>
      <c r="X767" s="2"/>
      <c r="Y767" s="2"/>
      <c r="Z767" s="2"/>
      <c r="AA767" s="2"/>
      <c r="AB767" s="2"/>
    </row>
    <row r="768" customFormat="false" ht="15.75" hidden="false" customHeight="false" outlineLevel="0" collapsed="false">
      <c r="A768" s="2"/>
      <c r="B768" s="2"/>
      <c r="C768" s="2"/>
      <c r="D768" s="2"/>
      <c r="E768" s="2"/>
      <c r="F768" s="52"/>
      <c r="G768" s="2"/>
      <c r="H768" s="2"/>
      <c r="I768" s="2"/>
      <c r="J768" s="2"/>
      <c r="K768" s="2"/>
      <c r="L768" s="2"/>
      <c r="M768" s="2"/>
      <c r="N768" s="2"/>
      <c r="O768" s="2"/>
      <c r="P768" s="2"/>
      <c r="Q768" s="2"/>
      <c r="R768" s="2"/>
      <c r="S768" s="2"/>
      <c r="T768" s="2"/>
      <c r="U768" s="2"/>
      <c r="V768" s="2"/>
      <c r="W768" s="2"/>
      <c r="X768" s="2"/>
      <c r="Y768" s="2"/>
      <c r="Z768" s="2"/>
      <c r="AA768" s="2"/>
      <c r="AB768" s="2"/>
    </row>
    <row r="769" customFormat="false" ht="15.75" hidden="false" customHeight="false" outlineLevel="0" collapsed="false">
      <c r="A769" s="2"/>
      <c r="B769" s="2"/>
      <c r="C769" s="2"/>
      <c r="D769" s="2"/>
      <c r="E769" s="2"/>
      <c r="F769" s="52"/>
      <c r="G769" s="2"/>
      <c r="H769" s="2"/>
      <c r="I769" s="2"/>
      <c r="J769" s="2"/>
      <c r="K769" s="2"/>
      <c r="L769" s="2"/>
      <c r="M769" s="2"/>
      <c r="N769" s="2"/>
      <c r="O769" s="2"/>
      <c r="P769" s="2"/>
      <c r="Q769" s="2"/>
      <c r="R769" s="2"/>
      <c r="S769" s="2"/>
      <c r="T769" s="2"/>
      <c r="U769" s="2"/>
      <c r="V769" s="2"/>
      <c r="W769" s="2"/>
      <c r="X769" s="2"/>
      <c r="Y769" s="2"/>
      <c r="Z769" s="2"/>
      <c r="AA769" s="2"/>
      <c r="AB769" s="2"/>
    </row>
    <row r="770" customFormat="false" ht="15.75" hidden="false" customHeight="false" outlineLevel="0" collapsed="false">
      <c r="A770" s="2"/>
      <c r="B770" s="2"/>
      <c r="C770" s="2"/>
      <c r="D770" s="2"/>
      <c r="E770" s="2"/>
      <c r="F770" s="52"/>
      <c r="G770" s="2"/>
      <c r="H770" s="2"/>
      <c r="I770" s="2"/>
      <c r="J770" s="2"/>
      <c r="K770" s="2"/>
      <c r="L770" s="2"/>
      <c r="M770" s="2"/>
      <c r="N770" s="2"/>
      <c r="O770" s="2"/>
      <c r="P770" s="2"/>
      <c r="Q770" s="2"/>
      <c r="R770" s="2"/>
      <c r="S770" s="2"/>
      <c r="T770" s="2"/>
      <c r="U770" s="2"/>
      <c r="V770" s="2"/>
      <c r="W770" s="2"/>
      <c r="X770" s="2"/>
      <c r="Y770" s="2"/>
      <c r="Z770" s="2"/>
      <c r="AA770" s="2"/>
      <c r="AB770" s="2"/>
    </row>
    <row r="771" customFormat="false" ht="15.75" hidden="false" customHeight="false" outlineLevel="0" collapsed="false">
      <c r="A771" s="2"/>
      <c r="B771" s="2"/>
      <c r="C771" s="2"/>
      <c r="D771" s="2"/>
      <c r="E771" s="2"/>
      <c r="F771" s="52"/>
      <c r="G771" s="2"/>
      <c r="H771" s="2"/>
      <c r="I771" s="2"/>
      <c r="J771" s="2"/>
      <c r="K771" s="2"/>
      <c r="L771" s="2"/>
      <c r="M771" s="2"/>
      <c r="N771" s="2"/>
      <c r="O771" s="2"/>
      <c r="P771" s="2"/>
      <c r="Q771" s="2"/>
      <c r="R771" s="2"/>
      <c r="S771" s="2"/>
      <c r="T771" s="2"/>
      <c r="U771" s="2"/>
      <c r="V771" s="2"/>
      <c r="W771" s="2"/>
      <c r="X771" s="2"/>
      <c r="Y771" s="2"/>
      <c r="Z771" s="2"/>
      <c r="AA771" s="2"/>
      <c r="AB771" s="2"/>
    </row>
    <row r="772" customFormat="false" ht="15.75" hidden="false" customHeight="false" outlineLevel="0" collapsed="false">
      <c r="A772" s="2"/>
      <c r="B772" s="2"/>
      <c r="C772" s="2"/>
      <c r="D772" s="2"/>
      <c r="E772" s="2"/>
      <c r="F772" s="52"/>
      <c r="G772" s="2"/>
      <c r="H772" s="2"/>
      <c r="I772" s="2"/>
      <c r="J772" s="2"/>
      <c r="K772" s="2"/>
      <c r="L772" s="2"/>
      <c r="M772" s="2"/>
      <c r="N772" s="2"/>
      <c r="O772" s="2"/>
      <c r="P772" s="2"/>
      <c r="Q772" s="2"/>
      <c r="R772" s="2"/>
      <c r="S772" s="2"/>
      <c r="T772" s="2"/>
      <c r="U772" s="2"/>
      <c r="V772" s="2"/>
      <c r="W772" s="2"/>
      <c r="X772" s="2"/>
      <c r="Y772" s="2"/>
      <c r="Z772" s="2"/>
      <c r="AA772" s="2"/>
      <c r="AB772" s="2"/>
    </row>
    <row r="773" customFormat="false" ht="15.75" hidden="false" customHeight="false" outlineLevel="0" collapsed="false">
      <c r="A773" s="2"/>
      <c r="B773" s="2"/>
      <c r="C773" s="2"/>
      <c r="D773" s="2"/>
      <c r="E773" s="2"/>
      <c r="F773" s="52"/>
      <c r="G773" s="2"/>
      <c r="H773" s="2"/>
      <c r="I773" s="2"/>
      <c r="J773" s="2"/>
      <c r="K773" s="2"/>
      <c r="L773" s="2"/>
      <c r="M773" s="2"/>
      <c r="N773" s="2"/>
      <c r="O773" s="2"/>
      <c r="P773" s="2"/>
      <c r="Q773" s="2"/>
      <c r="R773" s="2"/>
      <c r="S773" s="2"/>
      <c r="T773" s="2"/>
      <c r="U773" s="2"/>
      <c r="V773" s="2"/>
      <c r="W773" s="2"/>
      <c r="X773" s="2"/>
      <c r="Y773" s="2"/>
      <c r="Z773" s="2"/>
      <c r="AA773" s="2"/>
      <c r="AB773" s="2"/>
    </row>
    <row r="774" customFormat="false" ht="15.75" hidden="false" customHeight="false" outlineLevel="0" collapsed="false">
      <c r="A774" s="2"/>
      <c r="B774" s="2"/>
      <c r="C774" s="2"/>
      <c r="D774" s="2"/>
      <c r="E774" s="2"/>
      <c r="F774" s="52"/>
      <c r="G774" s="2"/>
      <c r="H774" s="2"/>
      <c r="I774" s="2"/>
      <c r="J774" s="2"/>
      <c r="K774" s="2"/>
      <c r="L774" s="2"/>
      <c r="M774" s="2"/>
      <c r="N774" s="2"/>
      <c r="O774" s="2"/>
      <c r="P774" s="2"/>
      <c r="Q774" s="2"/>
      <c r="R774" s="2"/>
      <c r="S774" s="2"/>
      <c r="T774" s="2"/>
      <c r="U774" s="2"/>
      <c r="V774" s="2"/>
      <c r="W774" s="2"/>
      <c r="X774" s="2"/>
      <c r="Y774" s="2"/>
      <c r="Z774" s="2"/>
      <c r="AA774" s="2"/>
      <c r="AB774" s="2"/>
    </row>
    <row r="775" customFormat="false" ht="15.75" hidden="false" customHeight="false" outlineLevel="0" collapsed="false">
      <c r="A775" s="2"/>
      <c r="B775" s="2"/>
      <c r="C775" s="2"/>
      <c r="D775" s="2"/>
      <c r="E775" s="2"/>
      <c r="F775" s="52"/>
      <c r="G775" s="2"/>
      <c r="H775" s="2"/>
      <c r="I775" s="2"/>
      <c r="J775" s="2"/>
      <c r="K775" s="2"/>
      <c r="L775" s="2"/>
      <c r="M775" s="2"/>
      <c r="N775" s="2"/>
      <c r="O775" s="2"/>
      <c r="P775" s="2"/>
      <c r="Q775" s="2"/>
      <c r="R775" s="2"/>
      <c r="S775" s="2"/>
      <c r="T775" s="2"/>
      <c r="U775" s="2"/>
      <c r="V775" s="2"/>
      <c r="W775" s="2"/>
      <c r="X775" s="2"/>
      <c r="Y775" s="2"/>
      <c r="Z775" s="2"/>
      <c r="AA775" s="2"/>
      <c r="AB775" s="2"/>
    </row>
    <row r="776" customFormat="false" ht="15.75" hidden="false" customHeight="false" outlineLevel="0" collapsed="false">
      <c r="A776" s="2"/>
      <c r="B776" s="2"/>
      <c r="C776" s="2"/>
      <c r="D776" s="2"/>
      <c r="E776" s="2"/>
      <c r="F776" s="52"/>
      <c r="G776" s="2"/>
      <c r="H776" s="2"/>
      <c r="I776" s="2"/>
      <c r="J776" s="2"/>
      <c r="K776" s="2"/>
      <c r="L776" s="2"/>
      <c r="M776" s="2"/>
      <c r="N776" s="2"/>
      <c r="O776" s="2"/>
      <c r="P776" s="2"/>
      <c r="Q776" s="2"/>
      <c r="R776" s="2"/>
      <c r="S776" s="2"/>
      <c r="T776" s="2"/>
      <c r="U776" s="2"/>
      <c r="V776" s="2"/>
      <c r="W776" s="2"/>
      <c r="X776" s="2"/>
      <c r="Y776" s="2"/>
      <c r="Z776" s="2"/>
      <c r="AA776" s="2"/>
      <c r="AB776" s="2"/>
    </row>
    <row r="777" customFormat="false" ht="15.75" hidden="false" customHeight="false" outlineLevel="0" collapsed="false">
      <c r="A777" s="2"/>
      <c r="B777" s="2"/>
      <c r="C777" s="2"/>
      <c r="D777" s="2"/>
      <c r="E777" s="2"/>
      <c r="F777" s="52"/>
      <c r="G777" s="2"/>
      <c r="H777" s="2"/>
      <c r="I777" s="2"/>
      <c r="J777" s="2"/>
      <c r="K777" s="2"/>
      <c r="L777" s="2"/>
      <c r="M777" s="2"/>
      <c r="N777" s="2"/>
      <c r="O777" s="2"/>
      <c r="P777" s="2"/>
      <c r="Q777" s="2"/>
      <c r="R777" s="2"/>
      <c r="S777" s="2"/>
      <c r="T777" s="2"/>
      <c r="U777" s="2"/>
      <c r="V777" s="2"/>
      <c r="W777" s="2"/>
      <c r="X777" s="2"/>
      <c r="Y777" s="2"/>
      <c r="Z777" s="2"/>
      <c r="AA777" s="2"/>
      <c r="AB777" s="2"/>
    </row>
    <row r="778" customFormat="false" ht="15.75" hidden="false" customHeight="false" outlineLevel="0" collapsed="false">
      <c r="A778" s="2"/>
      <c r="B778" s="2"/>
      <c r="C778" s="2"/>
      <c r="D778" s="2"/>
      <c r="E778" s="2"/>
      <c r="F778" s="52"/>
      <c r="G778" s="2"/>
      <c r="H778" s="2"/>
      <c r="I778" s="2"/>
      <c r="J778" s="2"/>
      <c r="K778" s="2"/>
      <c r="L778" s="2"/>
      <c r="M778" s="2"/>
      <c r="N778" s="2"/>
      <c r="O778" s="2"/>
      <c r="P778" s="2"/>
      <c r="Q778" s="2"/>
      <c r="R778" s="2"/>
      <c r="S778" s="2"/>
      <c r="T778" s="2"/>
      <c r="U778" s="2"/>
      <c r="V778" s="2"/>
      <c r="W778" s="2"/>
      <c r="X778" s="2"/>
      <c r="Y778" s="2"/>
      <c r="Z778" s="2"/>
      <c r="AA778" s="2"/>
      <c r="AB778" s="2"/>
    </row>
    <row r="779" customFormat="false" ht="15.75" hidden="false" customHeight="false" outlineLevel="0" collapsed="false">
      <c r="A779" s="2"/>
      <c r="B779" s="2"/>
      <c r="C779" s="2"/>
      <c r="D779" s="2"/>
      <c r="E779" s="2"/>
      <c r="F779" s="52"/>
      <c r="G779" s="2"/>
      <c r="H779" s="2"/>
      <c r="I779" s="2"/>
      <c r="J779" s="2"/>
      <c r="K779" s="2"/>
      <c r="L779" s="2"/>
      <c r="M779" s="2"/>
      <c r="N779" s="2"/>
      <c r="O779" s="2"/>
      <c r="P779" s="2"/>
      <c r="Q779" s="2"/>
      <c r="R779" s="2"/>
      <c r="S779" s="2"/>
      <c r="T779" s="2"/>
      <c r="U779" s="2"/>
      <c r="V779" s="2"/>
      <c r="W779" s="2"/>
      <c r="X779" s="2"/>
      <c r="Y779" s="2"/>
      <c r="Z779" s="2"/>
      <c r="AA779" s="2"/>
      <c r="AB779" s="2"/>
    </row>
    <row r="780" customFormat="false" ht="15.75" hidden="false" customHeight="false" outlineLevel="0" collapsed="false">
      <c r="A780" s="2"/>
      <c r="B780" s="2"/>
      <c r="C780" s="2"/>
      <c r="D780" s="2"/>
      <c r="E780" s="2"/>
      <c r="F780" s="52"/>
      <c r="G780" s="2"/>
      <c r="H780" s="2"/>
      <c r="I780" s="2"/>
      <c r="J780" s="2"/>
      <c r="K780" s="2"/>
      <c r="L780" s="2"/>
      <c r="M780" s="2"/>
      <c r="N780" s="2"/>
      <c r="O780" s="2"/>
      <c r="P780" s="2"/>
      <c r="Q780" s="2"/>
      <c r="R780" s="2"/>
      <c r="S780" s="2"/>
      <c r="T780" s="2"/>
      <c r="U780" s="2"/>
      <c r="V780" s="2"/>
      <c r="W780" s="2"/>
      <c r="X780" s="2"/>
      <c r="Y780" s="2"/>
      <c r="Z780" s="2"/>
      <c r="AA780" s="2"/>
      <c r="AB780" s="2"/>
    </row>
    <row r="781" customFormat="false" ht="15.75" hidden="false" customHeight="false" outlineLevel="0" collapsed="false">
      <c r="A781" s="2"/>
      <c r="B781" s="2"/>
      <c r="C781" s="2"/>
      <c r="D781" s="2"/>
      <c r="E781" s="2"/>
      <c r="F781" s="52"/>
      <c r="G781" s="2"/>
      <c r="H781" s="2"/>
      <c r="I781" s="2"/>
      <c r="J781" s="2"/>
      <c r="K781" s="2"/>
      <c r="L781" s="2"/>
      <c r="M781" s="2"/>
      <c r="N781" s="2"/>
      <c r="O781" s="2"/>
      <c r="P781" s="2"/>
      <c r="Q781" s="2"/>
      <c r="R781" s="2"/>
      <c r="S781" s="2"/>
      <c r="T781" s="2"/>
      <c r="U781" s="2"/>
      <c r="V781" s="2"/>
      <c r="W781" s="2"/>
      <c r="X781" s="2"/>
      <c r="Y781" s="2"/>
      <c r="Z781" s="2"/>
      <c r="AA781" s="2"/>
      <c r="AB781" s="2"/>
    </row>
    <row r="782" customFormat="false" ht="15.75" hidden="false" customHeight="false" outlineLevel="0" collapsed="false">
      <c r="A782" s="2"/>
      <c r="B782" s="2"/>
      <c r="C782" s="2"/>
      <c r="D782" s="2"/>
      <c r="E782" s="2"/>
      <c r="F782" s="52"/>
      <c r="G782" s="2"/>
      <c r="H782" s="2"/>
      <c r="I782" s="2"/>
      <c r="J782" s="2"/>
      <c r="K782" s="2"/>
      <c r="L782" s="2"/>
      <c r="M782" s="2"/>
      <c r="N782" s="2"/>
      <c r="O782" s="2"/>
      <c r="P782" s="2"/>
      <c r="Q782" s="2"/>
      <c r="R782" s="2"/>
      <c r="S782" s="2"/>
      <c r="T782" s="2"/>
      <c r="U782" s="2"/>
      <c r="V782" s="2"/>
      <c r="W782" s="2"/>
      <c r="X782" s="2"/>
      <c r="Y782" s="2"/>
      <c r="Z782" s="2"/>
      <c r="AA782" s="2"/>
      <c r="AB782" s="2"/>
    </row>
    <row r="783" customFormat="false" ht="15.75" hidden="false" customHeight="false" outlineLevel="0" collapsed="false">
      <c r="A783" s="2"/>
      <c r="B783" s="2"/>
      <c r="C783" s="2"/>
      <c r="D783" s="2"/>
      <c r="E783" s="2"/>
      <c r="F783" s="52"/>
      <c r="G783" s="2"/>
      <c r="H783" s="2"/>
      <c r="I783" s="2"/>
      <c r="J783" s="2"/>
      <c r="K783" s="2"/>
      <c r="L783" s="2"/>
      <c r="M783" s="2"/>
      <c r="N783" s="2"/>
      <c r="O783" s="2"/>
      <c r="P783" s="2"/>
      <c r="Q783" s="2"/>
      <c r="R783" s="2"/>
      <c r="S783" s="2"/>
      <c r="T783" s="2"/>
      <c r="U783" s="2"/>
      <c r="V783" s="2"/>
      <c r="W783" s="2"/>
      <c r="X783" s="2"/>
      <c r="Y783" s="2"/>
      <c r="Z783" s="2"/>
      <c r="AA783" s="2"/>
      <c r="AB783" s="2"/>
    </row>
    <row r="784" customFormat="false" ht="15.75" hidden="false" customHeight="false" outlineLevel="0" collapsed="false">
      <c r="A784" s="2"/>
      <c r="B784" s="2"/>
      <c r="C784" s="2"/>
      <c r="D784" s="2"/>
      <c r="E784" s="2"/>
      <c r="F784" s="52"/>
      <c r="G784" s="2"/>
      <c r="H784" s="2"/>
      <c r="I784" s="2"/>
      <c r="J784" s="2"/>
      <c r="K784" s="2"/>
      <c r="L784" s="2"/>
      <c r="M784" s="2"/>
      <c r="N784" s="2"/>
      <c r="O784" s="2"/>
      <c r="P784" s="2"/>
      <c r="Q784" s="2"/>
      <c r="R784" s="2"/>
      <c r="S784" s="2"/>
      <c r="T784" s="2"/>
      <c r="U784" s="2"/>
      <c r="V784" s="2"/>
      <c r="W784" s="2"/>
      <c r="X784" s="2"/>
      <c r="Y784" s="2"/>
      <c r="Z784" s="2"/>
      <c r="AA784" s="2"/>
      <c r="AB784" s="2"/>
    </row>
    <row r="785" customFormat="false" ht="15.75" hidden="false" customHeight="false" outlineLevel="0" collapsed="false">
      <c r="A785" s="2"/>
      <c r="B785" s="2"/>
      <c r="C785" s="2"/>
      <c r="D785" s="2"/>
      <c r="E785" s="2"/>
      <c r="F785" s="52"/>
      <c r="G785" s="2"/>
      <c r="H785" s="2"/>
      <c r="I785" s="2"/>
      <c r="J785" s="2"/>
      <c r="K785" s="2"/>
      <c r="L785" s="2"/>
      <c r="M785" s="2"/>
      <c r="N785" s="2"/>
      <c r="O785" s="2"/>
      <c r="P785" s="2"/>
      <c r="Q785" s="2"/>
      <c r="R785" s="2"/>
      <c r="S785" s="2"/>
      <c r="T785" s="2"/>
      <c r="U785" s="2"/>
      <c r="V785" s="2"/>
      <c r="W785" s="2"/>
      <c r="X785" s="2"/>
      <c r="Y785" s="2"/>
      <c r="Z785" s="2"/>
      <c r="AA785" s="2"/>
      <c r="AB785" s="2"/>
    </row>
    <row r="786" customFormat="false" ht="15.75" hidden="false" customHeight="false" outlineLevel="0" collapsed="false">
      <c r="A786" s="2"/>
      <c r="B786" s="2"/>
      <c r="C786" s="2"/>
      <c r="D786" s="2"/>
      <c r="E786" s="2"/>
      <c r="F786" s="52"/>
      <c r="G786" s="2"/>
      <c r="H786" s="2"/>
      <c r="I786" s="2"/>
      <c r="J786" s="2"/>
      <c r="K786" s="2"/>
      <c r="L786" s="2"/>
      <c r="M786" s="2"/>
      <c r="N786" s="2"/>
      <c r="O786" s="2"/>
      <c r="P786" s="2"/>
      <c r="Q786" s="2"/>
      <c r="R786" s="2"/>
      <c r="S786" s="2"/>
      <c r="T786" s="2"/>
      <c r="U786" s="2"/>
      <c r="V786" s="2"/>
      <c r="W786" s="2"/>
      <c r="X786" s="2"/>
      <c r="Y786" s="2"/>
      <c r="Z786" s="2"/>
      <c r="AA786" s="2"/>
      <c r="AB786" s="2"/>
    </row>
    <row r="787" customFormat="false" ht="15.75" hidden="false" customHeight="false" outlineLevel="0" collapsed="false">
      <c r="A787" s="2"/>
      <c r="B787" s="2"/>
      <c r="C787" s="2"/>
      <c r="D787" s="2"/>
      <c r="E787" s="2"/>
      <c r="F787" s="52"/>
      <c r="G787" s="2"/>
      <c r="H787" s="2"/>
      <c r="I787" s="2"/>
      <c r="J787" s="2"/>
      <c r="K787" s="2"/>
      <c r="L787" s="2"/>
      <c r="M787" s="2"/>
      <c r="N787" s="2"/>
      <c r="O787" s="2"/>
      <c r="P787" s="2"/>
      <c r="Q787" s="2"/>
      <c r="R787" s="2"/>
      <c r="S787" s="2"/>
      <c r="T787" s="2"/>
      <c r="U787" s="2"/>
      <c r="V787" s="2"/>
      <c r="W787" s="2"/>
      <c r="X787" s="2"/>
      <c r="Y787" s="2"/>
      <c r="Z787" s="2"/>
      <c r="AA787" s="2"/>
      <c r="AB787" s="2"/>
    </row>
    <row r="788" customFormat="false" ht="15.75" hidden="false" customHeight="false" outlineLevel="0" collapsed="false">
      <c r="A788" s="2"/>
      <c r="B788" s="2"/>
      <c r="C788" s="2"/>
      <c r="D788" s="2"/>
      <c r="E788" s="2"/>
      <c r="F788" s="52"/>
      <c r="G788" s="2"/>
      <c r="H788" s="2"/>
      <c r="I788" s="2"/>
      <c r="J788" s="2"/>
      <c r="K788" s="2"/>
      <c r="L788" s="2"/>
      <c r="M788" s="2"/>
      <c r="N788" s="2"/>
      <c r="O788" s="2"/>
      <c r="P788" s="2"/>
      <c r="Q788" s="2"/>
      <c r="R788" s="2"/>
      <c r="S788" s="2"/>
      <c r="T788" s="2"/>
      <c r="U788" s="2"/>
      <c r="V788" s="2"/>
      <c r="W788" s="2"/>
      <c r="X788" s="2"/>
      <c r="Y788" s="2"/>
      <c r="Z788" s="2"/>
      <c r="AA788" s="2"/>
      <c r="AB788" s="2"/>
    </row>
    <row r="789" customFormat="false" ht="15.75" hidden="false" customHeight="false" outlineLevel="0" collapsed="false">
      <c r="A789" s="2"/>
      <c r="B789" s="2"/>
      <c r="C789" s="2"/>
      <c r="D789" s="2"/>
      <c r="E789" s="2"/>
      <c r="F789" s="52"/>
      <c r="G789" s="2"/>
      <c r="H789" s="2"/>
      <c r="I789" s="2"/>
      <c r="J789" s="2"/>
      <c r="K789" s="2"/>
      <c r="L789" s="2"/>
      <c r="M789" s="2"/>
      <c r="N789" s="2"/>
      <c r="O789" s="2"/>
      <c r="P789" s="2"/>
      <c r="Q789" s="2"/>
      <c r="R789" s="2"/>
      <c r="S789" s="2"/>
      <c r="T789" s="2"/>
      <c r="U789" s="2"/>
      <c r="V789" s="2"/>
      <c r="W789" s="2"/>
      <c r="X789" s="2"/>
      <c r="Y789" s="2"/>
      <c r="Z789" s="2"/>
      <c r="AA789" s="2"/>
      <c r="AB789" s="2"/>
    </row>
    <row r="790" customFormat="false" ht="15.75" hidden="false" customHeight="false" outlineLevel="0" collapsed="false">
      <c r="A790" s="2"/>
      <c r="B790" s="2"/>
      <c r="C790" s="2"/>
      <c r="D790" s="2"/>
      <c r="E790" s="2"/>
      <c r="F790" s="52"/>
      <c r="G790" s="2"/>
      <c r="H790" s="2"/>
      <c r="I790" s="2"/>
      <c r="J790" s="2"/>
      <c r="K790" s="2"/>
      <c r="L790" s="2"/>
      <c r="M790" s="2"/>
      <c r="N790" s="2"/>
      <c r="O790" s="2"/>
      <c r="P790" s="2"/>
      <c r="Q790" s="2"/>
      <c r="R790" s="2"/>
      <c r="S790" s="2"/>
      <c r="T790" s="2"/>
      <c r="U790" s="2"/>
      <c r="V790" s="2"/>
      <c r="W790" s="2"/>
      <c r="X790" s="2"/>
      <c r="Y790" s="2"/>
      <c r="Z790" s="2"/>
      <c r="AA790" s="2"/>
      <c r="AB790" s="2"/>
    </row>
    <row r="791" customFormat="false" ht="15.75" hidden="false" customHeight="false" outlineLevel="0" collapsed="false">
      <c r="A791" s="2"/>
      <c r="B791" s="2"/>
      <c r="C791" s="2"/>
      <c r="D791" s="2"/>
      <c r="E791" s="2"/>
      <c r="F791" s="52"/>
      <c r="G791" s="2"/>
      <c r="H791" s="2"/>
      <c r="I791" s="2"/>
      <c r="J791" s="2"/>
      <c r="K791" s="2"/>
      <c r="L791" s="2"/>
      <c r="M791" s="2"/>
      <c r="N791" s="2"/>
      <c r="O791" s="2"/>
      <c r="P791" s="2"/>
      <c r="Q791" s="2"/>
      <c r="R791" s="2"/>
      <c r="S791" s="2"/>
      <c r="T791" s="2"/>
      <c r="U791" s="2"/>
      <c r="V791" s="2"/>
      <c r="W791" s="2"/>
      <c r="X791" s="2"/>
      <c r="Y791" s="2"/>
      <c r="Z791" s="2"/>
      <c r="AA791" s="2"/>
      <c r="AB791" s="2"/>
    </row>
    <row r="792" customFormat="false" ht="15.75" hidden="false" customHeight="false" outlineLevel="0" collapsed="false">
      <c r="A792" s="2"/>
      <c r="B792" s="2"/>
      <c r="C792" s="2"/>
      <c r="D792" s="2"/>
      <c r="E792" s="2"/>
      <c r="F792" s="52"/>
      <c r="G792" s="2"/>
      <c r="H792" s="2"/>
      <c r="I792" s="2"/>
      <c r="J792" s="2"/>
      <c r="K792" s="2"/>
      <c r="L792" s="2"/>
      <c r="M792" s="2"/>
      <c r="N792" s="2"/>
      <c r="O792" s="2"/>
      <c r="P792" s="2"/>
      <c r="Q792" s="2"/>
      <c r="R792" s="2"/>
      <c r="S792" s="2"/>
      <c r="T792" s="2"/>
      <c r="U792" s="2"/>
      <c r="V792" s="2"/>
      <c r="W792" s="2"/>
      <c r="X792" s="2"/>
      <c r="Y792" s="2"/>
      <c r="Z792" s="2"/>
      <c r="AA792" s="2"/>
      <c r="AB792" s="2"/>
    </row>
    <row r="793" customFormat="false" ht="15.75" hidden="false" customHeight="false" outlineLevel="0" collapsed="false">
      <c r="A793" s="2"/>
      <c r="B793" s="2"/>
      <c r="C793" s="2"/>
      <c r="D793" s="2"/>
      <c r="E793" s="2"/>
      <c r="F793" s="52"/>
      <c r="G793" s="2"/>
      <c r="H793" s="2"/>
      <c r="I793" s="2"/>
      <c r="J793" s="2"/>
      <c r="K793" s="2"/>
      <c r="L793" s="2"/>
      <c r="M793" s="2"/>
      <c r="N793" s="2"/>
      <c r="O793" s="2"/>
      <c r="P793" s="2"/>
      <c r="Q793" s="2"/>
      <c r="R793" s="2"/>
      <c r="S793" s="2"/>
      <c r="T793" s="2"/>
      <c r="U793" s="2"/>
      <c r="V793" s="2"/>
      <c r="W793" s="2"/>
      <c r="X793" s="2"/>
      <c r="Y793" s="2"/>
      <c r="Z793" s="2"/>
      <c r="AA793" s="2"/>
      <c r="AB793" s="2"/>
    </row>
    <row r="794" customFormat="false" ht="15.75" hidden="false" customHeight="false" outlineLevel="0" collapsed="false">
      <c r="A794" s="2"/>
      <c r="B794" s="2"/>
      <c r="C794" s="2"/>
      <c r="D794" s="2"/>
      <c r="E794" s="2"/>
      <c r="F794" s="52"/>
      <c r="G794" s="2"/>
      <c r="H794" s="2"/>
      <c r="I794" s="2"/>
      <c r="J794" s="2"/>
      <c r="K794" s="2"/>
      <c r="L794" s="2"/>
      <c r="M794" s="2"/>
      <c r="N794" s="2"/>
      <c r="O794" s="2"/>
      <c r="P794" s="2"/>
      <c r="Q794" s="2"/>
      <c r="R794" s="2"/>
      <c r="S794" s="2"/>
      <c r="T794" s="2"/>
      <c r="U794" s="2"/>
      <c r="V794" s="2"/>
      <c r="W794" s="2"/>
      <c r="X794" s="2"/>
      <c r="Y794" s="2"/>
      <c r="Z794" s="2"/>
      <c r="AA794" s="2"/>
      <c r="AB794" s="2"/>
    </row>
    <row r="795" customFormat="false" ht="15.75" hidden="false" customHeight="false" outlineLevel="0" collapsed="false">
      <c r="A795" s="2"/>
      <c r="B795" s="2"/>
      <c r="C795" s="2"/>
      <c r="D795" s="2"/>
      <c r="E795" s="2"/>
      <c r="F795" s="52"/>
      <c r="G795" s="2"/>
      <c r="H795" s="2"/>
      <c r="I795" s="2"/>
      <c r="J795" s="2"/>
      <c r="K795" s="2"/>
      <c r="L795" s="2"/>
      <c r="M795" s="2"/>
      <c r="N795" s="2"/>
      <c r="O795" s="2"/>
      <c r="P795" s="2"/>
      <c r="Q795" s="2"/>
      <c r="R795" s="2"/>
      <c r="S795" s="2"/>
      <c r="T795" s="2"/>
      <c r="U795" s="2"/>
      <c r="V795" s="2"/>
      <c r="W795" s="2"/>
      <c r="X795" s="2"/>
      <c r="Y795" s="2"/>
      <c r="Z795" s="2"/>
      <c r="AA795" s="2"/>
      <c r="AB795" s="2"/>
    </row>
    <row r="796" customFormat="false" ht="15.75" hidden="false" customHeight="false" outlineLevel="0" collapsed="false">
      <c r="A796" s="2"/>
      <c r="B796" s="2"/>
      <c r="C796" s="2"/>
      <c r="D796" s="2"/>
      <c r="E796" s="2"/>
      <c r="F796" s="52"/>
      <c r="G796" s="2"/>
      <c r="H796" s="2"/>
      <c r="I796" s="2"/>
      <c r="J796" s="2"/>
      <c r="K796" s="2"/>
      <c r="L796" s="2"/>
      <c r="M796" s="2"/>
      <c r="N796" s="2"/>
      <c r="O796" s="2"/>
      <c r="P796" s="2"/>
      <c r="Q796" s="2"/>
      <c r="R796" s="2"/>
      <c r="S796" s="2"/>
      <c r="T796" s="2"/>
      <c r="U796" s="2"/>
      <c r="V796" s="2"/>
      <c r="W796" s="2"/>
      <c r="X796" s="2"/>
      <c r="Y796" s="2"/>
      <c r="Z796" s="2"/>
      <c r="AA796" s="2"/>
      <c r="AB796" s="2"/>
    </row>
    <row r="797" customFormat="false" ht="15.75" hidden="false" customHeight="false" outlineLevel="0" collapsed="false">
      <c r="A797" s="2"/>
      <c r="B797" s="2"/>
      <c r="C797" s="2"/>
      <c r="D797" s="2"/>
      <c r="E797" s="2"/>
      <c r="F797" s="52"/>
      <c r="G797" s="2"/>
      <c r="H797" s="2"/>
      <c r="I797" s="2"/>
      <c r="J797" s="2"/>
      <c r="K797" s="2"/>
      <c r="L797" s="2"/>
      <c r="M797" s="2"/>
      <c r="N797" s="2"/>
      <c r="O797" s="2"/>
      <c r="P797" s="2"/>
      <c r="Q797" s="2"/>
      <c r="R797" s="2"/>
      <c r="S797" s="2"/>
      <c r="T797" s="2"/>
      <c r="U797" s="2"/>
      <c r="V797" s="2"/>
      <c r="W797" s="2"/>
      <c r="X797" s="2"/>
      <c r="Y797" s="2"/>
      <c r="Z797" s="2"/>
      <c r="AA797" s="2"/>
      <c r="AB797" s="2"/>
    </row>
    <row r="798" customFormat="false" ht="15.75" hidden="false" customHeight="false" outlineLevel="0" collapsed="false">
      <c r="A798" s="2"/>
      <c r="B798" s="2"/>
      <c r="C798" s="2"/>
      <c r="D798" s="2"/>
      <c r="E798" s="2"/>
      <c r="F798" s="52"/>
      <c r="G798" s="2"/>
      <c r="H798" s="2"/>
      <c r="I798" s="2"/>
      <c r="J798" s="2"/>
      <c r="K798" s="2"/>
      <c r="L798" s="2"/>
      <c r="M798" s="2"/>
      <c r="N798" s="2"/>
      <c r="O798" s="2"/>
      <c r="P798" s="2"/>
      <c r="Q798" s="2"/>
      <c r="R798" s="2"/>
      <c r="S798" s="2"/>
      <c r="T798" s="2"/>
      <c r="U798" s="2"/>
      <c r="V798" s="2"/>
      <c r="W798" s="2"/>
      <c r="X798" s="2"/>
      <c r="Y798" s="2"/>
      <c r="Z798" s="2"/>
      <c r="AA798" s="2"/>
      <c r="AB798" s="2"/>
    </row>
    <row r="799" customFormat="false" ht="15.75" hidden="false" customHeight="false" outlineLevel="0" collapsed="false">
      <c r="A799" s="2"/>
      <c r="B799" s="2"/>
      <c r="C799" s="2"/>
      <c r="D799" s="2"/>
      <c r="E799" s="2"/>
      <c r="F799" s="52"/>
      <c r="G799" s="2"/>
      <c r="H799" s="2"/>
      <c r="I799" s="2"/>
      <c r="J799" s="2"/>
      <c r="K799" s="2"/>
      <c r="L799" s="2"/>
      <c r="M799" s="2"/>
      <c r="N799" s="2"/>
      <c r="O799" s="2"/>
      <c r="P799" s="2"/>
      <c r="Q799" s="2"/>
      <c r="R799" s="2"/>
      <c r="S799" s="2"/>
      <c r="T799" s="2"/>
      <c r="U799" s="2"/>
      <c r="V799" s="2"/>
      <c r="W799" s="2"/>
      <c r="X799" s="2"/>
      <c r="Y799" s="2"/>
      <c r="Z799" s="2"/>
      <c r="AA799" s="2"/>
      <c r="AB799" s="2"/>
    </row>
    <row r="800" customFormat="false" ht="15.75" hidden="false" customHeight="false" outlineLevel="0" collapsed="false">
      <c r="A800" s="2"/>
      <c r="B800" s="2"/>
      <c r="C800" s="2"/>
      <c r="D800" s="2"/>
      <c r="E800" s="2"/>
      <c r="F800" s="52"/>
      <c r="G800" s="2"/>
      <c r="H800" s="2"/>
      <c r="I800" s="2"/>
      <c r="J800" s="2"/>
      <c r="K800" s="2"/>
      <c r="L800" s="2"/>
      <c r="M800" s="2"/>
      <c r="N800" s="2"/>
      <c r="O800" s="2"/>
      <c r="P800" s="2"/>
      <c r="Q800" s="2"/>
      <c r="R800" s="2"/>
      <c r="S800" s="2"/>
      <c r="T800" s="2"/>
      <c r="U800" s="2"/>
      <c r="V800" s="2"/>
      <c r="W800" s="2"/>
      <c r="X800" s="2"/>
      <c r="Y800" s="2"/>
      <c r="Z800" s="2"/>
      <c r="AA800" s="2"/>
      <c r="AB800" s="2"/>
    </row>
    <row r="801" customFormat="false" ht="15.75" hidden="false" customHeight="false" outlineLevel="0" collapsed="false">
      <c r="A801" s="2"/>
      <c r="B801" s="2"/>
      <c r="C801" s="2"/>
      <c r="D801" s="2"/>
      <c r="E801" s="2"/>
      <c r="F801" s="52"/>
      <c r="G801" s="2"/>
      <c r="H801" s="2"/>
      <c r="I801" s="2"/>
      <c r="J801" s="2"/>
      <c r="K801" s="2"/>
      <c r="L801" s="2"/>
      <c r="M801" s="2"/>
      <c r="N801" s="2"/>
      <c r="O801" s="2"/>
      <c r="P801" s="2"/>
      <c r="Q801" s="2"/>
      <c r="R801" s="2"/>
      <c r="S801" s="2"/>
      <c r="T801" s="2"/>
      <c r="U801" s="2"/>
      <c r="V801" s="2"/>
      <c r="W801" s="2"/>
      <c r="X801" s="2"/>
      <c r="Y801" s="2"/>
      <c r="Z801" s="2"/>
      <c r="AA801" s="2"/>
      <c r="AB801" s="2"/>
    </row>
    <row r="802" customFormat="false" ht="15.75" hidden="false" customHeight="false" outlineLevel="0" collapsed="false">
      <c r="A802" s="2"/>
      <c r="B802" s="2"/>
      <c r="C802" s="2"/>
      <c r="D802" s="2"/>
      <c r="E802" s="2"/>
      <c r="F802" s="52"/>
      <c r="G802" s="2"/>
      <c r="H802" s="2"/>
      <c r="I802" s="2"/>
      <c r="J802" s="2"/>
      <c r="K802" s="2"/>
      <c r="L802" s="2"/>
      <c r="M802" s="2"/>
      <c r="N802" s="2"/>
      <c r="O802" s="2"/>
      <c r="P802" s="2"/>
      <c r="Q802" s="2"/>
      <c r="R802" s="2"/>
      <c r="S802" s="2"/>
      <c r="T802" s="2"/>
      <c r="U802" s="2"/>
      <c r="V802" s="2"/>
      <c r="W802" s="2"/>
      <c r="X802" s="2"/>
      <c r="Y802" s="2"/>
      <c r="Z802" s="2"/>
      <c r="AA802" s="2"/>
      <c r="AB802" s="2"/>
    </row>
    <row r="803" customFormat="false" ht="15.75" hidden="false" customHeight="false" outlineLevel="0" collapsed="false">
      <c r="A803" s="2"/>
      <c r="B803" s="2"/>
      <c r="C803" s="2"/>
      <c r="D803" s="2"/>
      <c r="E803" s="2"/>
      <c r="F803" s="52"/>
      <c r="G803" s="2"/>
      <c r="H803" s="2"/>
      <c r="I803" s="2"/>
      <c r="J803" s="2"/>
      <c r="K803" s="2"/>
      <c r="L803" s="2"/>
      <c r="M803" s="2"/>
      <c r="N803" s="2"/>
      <c r="O803" s="2"/>
      <c r="P803" s="2"/>
      <c r="Q803" s="2"/>
      <c r="R803" s="2"/>
      <c r="S803" s="2"/>
      <c r="T803" s="2"/>
      <c r="U803" s="2"/>
      <c r="V803" s="2"/>
      <c r="W803" s="2"/>
      <c r="X803" s="2"/>
      <c r="Y803" s="2"/>
      <c r="Z803" s="2"/>
      <c r="AA803" s="2"/>
      <c r="AB803" s="2"/>
    </row>
    <row r="804" customFormat="false" ht="15.75" hidden="false" customHeight="false" outlineLevel="0" collapsed="false">
      <c r="A804" s="2"/>
      <c r="B804" s="2"/>
      <c r="C804" s="2"/>
      <c r="D804" s="2"/>
      <c r="E804" s="2"/>
      <c r="F804" s="52"/>
      <c r="G804" s="2"/>
      <c r="H804" s="2"/>
      <c r="I804" s="2"/>
      <c r="J804" s="2"/>
      <c r="K804" s="2"/>
      <c r="L804" s="2"/>
      <c r="M804" s="2"/>
      <c r="N804" s="2"/>
      <c r="O804" s="2"/>
      <c r="P804" s="2"/>
      <c r="Q804" s="2"/>
      <c r="R804" s="2"/>
      <c r="S804" s="2"/>
      <c r="T804" s="2"/>
      <c r="U804" s="2"/>
      <c r="V804" s="2"/>
      <c r="W804" s="2"/>
      <c r="X804" s="2"/>
      <c r="Y804" s="2"/>
      <c r="Z804" s="2"/>
      <c r="AA804" s="2"/>
      <c r="AB804" s="2"/>
    </row>
    <row r="805" customFormat="false" ht="15.75" hidden="false" customHeight="false" outlineLevel="0" collapsed="false">
      <c r="A805" s="2"/>
      <c r="B805" s="2"/>
      <c r="C805" s="2"/>
      <c r="D805" s="2"/>
      <c r="E805" s="2"/>
      <c r="F805" s="52"/>
      <c r="G805" s="2"/>
      <c r="H805" s="2"/>
      <c r="I805" s="2"/>
      <c r="J805" s="2"/>
      <c r="K805" s="2"/>
      <c r="L805" s="2"/>
      <c r="M805" s="2"/>
      <c r="N805" s="2"/>
      <c r="O805" s="2"/>
      <c r="P805" s="2"/>
      <c r="Q805" s="2"/>
      <c r="R805" s="2"/>
      <c r="S805" s="2"/>
      <c r="T805" s="2"/>
      <c r="U805" s="2"/>
      <c r="V805" s="2"/>
      <c r="W805" s="2"/>
      <c r="X805" s="2"/>
      <c r="Y805" s="2"/>
      <c r="Z805" s="2"/>
      <c r="AA805" s="2"/>
      <c r="AB805" s="2"/>
    </row>
    <row r="806" customFormat="false" ht="15.75" hidden="false" customHeight="false" outlineLevel="0" collapsed="false">
      <c r="A806" s="2"/>
      <c r="B806" s="2"/>
      <c r="C806" s="2"/>
      <c r="D806" s="2"/>
      <c r="E806" s="2"/>
      <c r="F806" s="52"/>
      <c r="G806" s="2"/>
      <c r="H806" s="2"/>
      <c r="I806" s="2"/>
      <c r="J806" s="2"/>
      <c r="K806" s="2"/>
      <c r="L806" s="2"/>
      <c r="M806" s="2"/>
      <c r="N806" s="2"/>
      <c r="O806" s="2"/>
      <c r="P806" s="2"/>
      <c r="Q806" s="2"/>
      <c r="R806" s="2"/>
      <c r="S806" s="2"/>
      <c r="T806" s="2"/>
      <c r="U806" s="2"/>
      <c r="V806" s="2"/>
      <c r="W806" s="2"/>
      <c r="X806" s="2"/>
      <c r="Y806" s="2"/>
      <c r="Z806" s="2"/>
      <c r="AA806" s="2"/>
      <c r="AB806" s="2"/>
    </row>
    <row r="807" customFormat="false" ht="15.75" hidden="false" customHeight="false" outlineLevel="0" collapsed="false">
      <c r="A807" s="2"/>
      <c r="B807" s="2"/>
      <c r="C807" s="2"/>
      <c r="D807" s="2"/>
      <c r="E807" s="2"/>
      <c r="F807" s="52"/>
      <c r="G807" s="2"/>
      <c r="H807" s="2"/>
      <c r="I807" s="2"/>
      <c r="J807" s="2"/>
      <c r="K807" s="2"/>
      <c r="L807" s="2"/>
      <c r="M807" s="2"/>
      <c r="N807" s="2"/>
      <c r="O807" s="2"/>
      <c r="P807" s="2"/>
      <c r="Q807" s="2"/>
      <c r="R807" s="2"/>
      <c r="S807" s="2"/>
      <c r="T807" s="2"/>
      <c r="U807" s="2"/>
      <c r="V807" s="2"/>
      <c r="W807" s="2"/>
      <c r="X807" s="2"/>
      <c r="Y807" s="2"/>
      <c r="Z807" s="2"/>
      <c r="AA807" s="2"/>
      <c r="AB807" s="2"/>
    </row>
    <row r="808" customFormat="false" ht="15.75" hidden="false" customHeight="false" outlineLevel="0" collapsed="false">
      <c r="A808" s="2"/>
      <c r="B808" s="2"/>
      <c r="C808" s="2"/>
      <c r="D808" s="2"/>
      <c r="E808" s="2"/>
      <c r="F808" s="52"/>
      <c r="G808" s="2"/>
      <c r="H808" s="2"/>
      <c r="I808" s="2"/>
      <c r="J808" s="2"/>
      <c r="K808" s="2"/>
      <c r="L808" s="2"/>
      <c r="M808" s="2"/>
      <c r="N808" s="2"/>
      <c r="O808" s="2"/>
      <c r="P808" s="2"/>
      <c r="Q808" s="2"/>
      <c r="R808" s="2"/>
      <c r="S808" s="2"/>
      <c r="T808" s="2"/>
      <c r="U808" s="2"/>
      <c r="V808" s="2"/>
      <c r="W808" s="2"/>
      <c r="X808" s="2"/>
      <c r="Y808" s="2"/>
      <c r="Z808" s="2"/>
      <c r="AA808" s="2"/>
      <c r="AB808" s="2"/>
    </row>
    <row r="809" customFormat="false" ht="15.75" hidden="false" customHeight="false" outlineLevel="0" collapsed="false">
      <c r="A809" s="2"/>
      <c r="B809" s="2"/>
      <c r="C809" s="2"/>
      <c r="D809" s="2"/>
      <c r="E809" s="2"/>
      <c r="F809" s="52"/>
      <c r="G809" s="2"/>
      <c r="H809" s="2"/>
      <c r="I809" s="2"/>
      <c r="J809" s="2"/>
      <c r="K809" s="2"/>
      <c r="L809" s="2"/>
      <c r="M809" s="2"/>
      <c r="N809" s="2"/>
      <c r="O809" s="2"/>
      <c r="P809" s="2"/>
      <c r="Q809" s="2"/>
      <c r="R809" s="2"/>
      <c r="S809" s="2"/>
      <c r="T809" s="2"/>
      <c r="U809" s="2"/>
      <c r="V809" s="2"/>
      <c r="W809" s="2"/>
      <c r="X809" s="2"/>
      <c r="Y809" s="2"/>
      <c r="Z809" s="2"/>
      <c r="AA809" s="2"/>
      <c r="AB809" s="2"/>
    </row>
    <row r="810" customFormat="false" ht="15.75" hidden="false" customHeight="false" outlineLevel="0" collapsed="false">
      <c r="A810" s="2"/>
      <c r="B810" s="2"/>
      <c r="C810" s="2"/>
      <c r="D810" s="2"/>
      <c r="E810" s="2"/>
      <c r="F810" s="52"/>
      <c r="G810" s="2"/>
      <c r="H810" s="2"/>
      <c r="I810" s="2"/>
      <c r="J810" s="2"/>
      <c r="K810" s="2"/>
      <c r="L810" s="2"/>
      <c r="M810" s="2"/>
      <c r="N810" s="2"/>
      <c r="O810" s="2"/>
      <c r="P810" s="2"/>
      <c r="Q810" s="2"/>
      <c r="R810" s="2"/>
      <c r="S810" s="2"/>
      <c r="T810" s="2"/>
      <c r="U810" s="2"/>
      <c r="V810" s="2"/>
      <c r="W810" s="2"/>
      <c r="X810" s="2"/>
      <c r="Y810" s="2"/>
      <c r="Z810" s="2"/>
      <c r="AA810" s="2"/>
      <c r="AB810" s="2"/>
    </row>
    <row r="811" customFormat="false" ht="15.75" hidden="false" customHeight="false" outlineLevel="0" collapsed="false">
      <c r="A811" s="2"/>
      <c r="B811" s="2"/>
      <c r="C811" s="2"/>
      <c r="D811" s="2"/>
      <c r="E811" s="2"/>
      <c r="F811" s="52"/>
      <c r="G811" s="2"/>
      <c r="H811" s="2"/>
      <c r="I811" s="2"/>
      <c r="J811" s="2"/>
      <c r="K811" s="2"/>
      <c r="L811" s="2"/>
      <c r="M811" s="2"/>
      <c r="N811" s="2"/>
      <c r="O811" s="2"/>
      <c r="P811" s="2"/>
      <c r="Q811" s="2"/>
      <c r="R811" s="2"/>
      <c r="S811" s="2"/>
      <c r="T811" s="2"/>
      <c r="U811" s="2"/>
      <c r="V811" s="2"/>
      <c r="W811" s="2"/>
      <c r="X811" s="2"/>
      <c r="Y811" s="2"/>
      <c r="Z811" s="2"/>
      <c r="AA811" s="2"/>
      <c r="AB811" s="2"/>
    </row>
    <row r="812" customFormat="false" ht="15.75" hidden="false" customHeight="false" outlineLevel="0" collapsed="false">
      <c r="A812" s="2"/>
      <c r="B812" s="2"/>
      <c r="C812" s="2"/>
      <c r="D812" s="2"/>
      <c r="E812" s="2"/>
      <c r="F812" s="52"/>
      <c r="G812" s="2"/>
      <c r="H812" s="2"/>
      <c r="I812" s="2"/>
      <c r="J812" s="2"/>
      <c r="K812" s="2"/>
      <c r="L812" s="2"/>
      <c r="M812" s="2"/>
      <c r="N812" s="2"/>
      <c r="O812" s="2"/>
      <c r="P812" s="2"/>
      <c r="Q812" s="2"/>
      <c r="R812" s="2"/>
      <c r="S812" s="2"/>
      <c r="T812" s="2"/>
      <c r="U812" s="2"/>
      <c r="V812" s="2"/>
      <c r="W812" s="2"/>
      <c r="X812" s="2"/>
      <c r="Y812" s="2"/>
      <c r="Z812" s="2"/>
      <c r="AA812" s="2"/>
      <c r="AB812" s="2"/>
    </row>
    <row r="813" customFormat="false" ht="15.75" hidden="false" customHeight="false" outlineLevel="0" collapsed="false">
      <c r="A813" s="2"/>
      <c r="B813" s="2"/>
      <c r="C813" s="2"/>
      <c r="D813" s="2"/>
      <c r="E813" s="2"/>
      <c r="F813" s="52"/>
      <c r="G813" s="2"/>
      <c r="H813" s="2"/>
      <c r="I813" s="2"/>
      <c r="J813" s="2"/>
      <c r="K813" s="2"/>
      <c r="L813" s="2"/>
      <c r="M813" s="2"/>
      <c r="N813" s="2"/>
      <c r="O813" s="2"/>
      <c r="P813" s="2"/>
      <c r="Q813" s="2"/>
      <c r="R813" s="2"/>
      <c r="S813" s="2"/>
      <c r="T813" s="2"/>
      <c r="U813" s="2"/>
      <c r="V813" s="2"/>
      <c r="W813" s="2"/>
      <c r="X813" s="2"/>
      <c r="Y813" s="2"/>
      <c r="Z813" s="2"/>
      <c r="AA813" s="2"/>
      <c r="AB813" s="2"/>
    </row>
    <row r="814" customFormat="false" ht="15.75" hidden="false" customHeight="false" outlineLevel="0" collapsed="false">
      <c r="A814" s="2"/>
      <c r="B814" s="2"/>
      <c r="C814" s="2"/>
      <c r="D814" s="2"/>
      <c r="E814" s="2"/>
      <c r="F814" s="52"/>
      <c r="G814" s="2"/>
      <c r="H814" s="2"/>
      <c r="I814" s="2"/>
      <c r="J814" s="2"/>
      <c r="K814" s="2"/>
      <c r="L814" s="2"/>
      <c r="M814" s="2"/>
      <c r="N814" s="2"/>
      <c r="O814" s="2"/>
      <c r="P814" s="2"/>
      <c r="Q814" s="2"/>
      <c r="R814" s="2"/>
      <c r="S814" s="2"/>
      <c r="T814" s="2"/>
      <c r="U814" s="2"/>
      <c r="V814" s="2"/>
      <c r="W814" s="2"/>
      <c r="X814" s="2"/>
      <c r="Y814" s="2"/>
      <c r="Z814" s="2"/>
      <c r="AA814" s="2"/>
      <c r="AB814" s="2"/>
    </row>
    <row r="815" customFormat="false" ht="15.75" hidden="false" customHeight="false" outlineLevel="0" collapsed="false">
      <c r="A815" s="2"/>
      <c r="B815" s="2"/>
      <c r="C815" s="2"/>
      <c r="D815" s="2"/>
      <c r="E815" s="2"/>
      <c r="F815" s="52"/>
      <c r="G815" s="2"/>
      <c r="H815" s="2"/>
      <c r="I815" s="2"/>
      <c r="J815" s="2"/>
      <c r="K815" s="2"/>
      <c r="L815" s="2"/>
      <c r="M815" s="2"/>
      <c r="N815" s="2"/>
      <c r="O815" s="2"/>
      <c r="P815" s="2"/>
      <c r="Q815" s="2"/>
      <c r="R815" s="2"/>
      <c r="S815" s="2"/>
      <c r="T815" s="2"/>
      <c r="U815" s="2"/>
      <c r="V815" s="2"/>
      <c r="W815" s="2"/>
      <c r="X815" s="2"/>
      <c r="Y815" s="2"/>
      <c r="Z815" s="2"/>
      <c r="AA815" s="2"/>
      <c r="AB815" s="2"/>
    </row>
    <row r="816" customFormat="false" ht="15.75" hidden="false" customHeight="false" outlineLevel="0" collapsed="false">
      <c r="A816" s="2"/>
      <c r="B816" s="2"/>
      <c r="C816" s="2"/>
      <c r="D816" s="2"/>
      <c r="E816" s="2"/>
      <c r="F816" s="52"/>
      <c r="G816" s="2"/>
      <c r="H816" s="2"/>
      <c r="I816" s="2"/>
      <c r="J816" s="2"/>
      <c r="K816" s="2"/>
      <c r="L816" s="2"/>
      <c r="M816" s="2"/>
      <c r="N816" s="2"/>
      <c r="O816" s="2"/>
      <c r="P816" s="2"/>
      <c r="Q816" s="2"/>
      <c r="R816" s="2"/>
      <c r="S816" s="2"/>
      <c r="T816" s="2"/>
      <c r="U816" s="2"/>
      <c r="V816" s="2"/>
      <c r="W816" s="2"/>
      <c r="X816" s="2"/>
      <c r="Y816" s="2"/>
      <c r="Z816" s="2"/>
      <c r="AA816" s="2"/>
      <c r="AB816" s="2"/>
    </row>
    <row r="817" customFormat="false" ht="15.75" hidden="false" customHeight="false" outlineLevel="0" collapsed="false">
      <c r="A817" s="2"/>
      <c r="B817" s="2"/>
      <c r="C817" s="2"/>
      <c r="D817" s="2"/>
      <c r="E817" s="2"/>
      <c r="F817" s="52"/>
      <c r="G817" s="2"/>
      <c r="H817" s="2"/>
      <c r="I817" s="2"/>
      <c r="J817" s="2"/>
      <c r="K817" s="2"/>
      <c r="L817" s="2"/>
      <c r="M817" s="2"/>
      <c r="N817" s="2"/>
      <c r="O817" s="2"/>
      <c r="P817" s="2"/>
      <c r="Q817" s="2"/>
      <c r="R817" s="2"/>
      <c r="S817" s="2"/>
      <c r="T817" s="2"/>
      <c r="U817" s="2"/>
      <c r="V817" s="2"/>
      <c r="W817" s="2"/>
      <c r="X817" s="2"/>
      <c r="Y817" s="2"/>
      <c r="Z817" s="2"/>
      <c r="AA817" s="2"/>
      <c r="AB817" s="2"/>
    </row>
    <row r="818" customFormat="false" ht="15.75" hidden="false" customHeight="false" outlineLevel="0" collapsed="false">
      <c r="A818" s="2"/>
      <c r="B818" s="2"/>
      <c r="C818" s="2"/>
      <c r="D818" s="2"/>
      <c r="E818" s="2"/>
      <c r="F818" s="52"/>
      <c r="G818" s="2"/>
      <c r="H818" s="2"/>
      <c r="I818" s="2"/>
      <c r="J818" s="2"/>
      <c r="K818" s="2"/>
      <c r="L818" s="2"/>
      <c r="M818" s="2"/>
      <c r="N818" s="2"/>
      <c r="O818" s="2"/>
      <c r="P818" s="2"/>
      <c r="Q818" s="2"/>
      <c r="R818" s="2"/>
      <c r="S818" s="2"/>
      <c r="T818" s="2"/>
      <c r="U818" s="2"/>
      <c r="V818" s="2"/>
      <c r="W818" s="2"/>
      <c r="X818" s="2"/>
      <c r="Y818" s="2"/>
      <c r="Z818" s="2"/>
      <c r="AA818" s="2"/>
      <c r="AB818" s="2"/>
    </row>
    <row r="819" customFormat="false" ht="15.75" hidden="false" customHeight="false" outlineLevel="0" collapsed="false">
      <c r="A819" s="2"/>
      <c r="B819" s="2"/>
      <c r="C819" s="2"/>
      <c r="D819" s="2"/>
      <c r="E819" s="2"/>
      <c r="F819" s="52"/>
      <c r="G819" s="2"/>
      <c r="H819" s="2"/>
      <c r="I819" s="2"/>
      <c r="J819" s="2"/>
      <c r="K819" s="2"/>
      <c r="L819" s="2"/>
      <c r="M819" s="2"/>
      <c r="N819" s="2"/>
      <c r="O819" s="2"/>
      <c r="P819" s="2"/>
      <c r="Q819" s="2"/>
      <c r="R819" s="2"/>
      <c r="S819" s="2"/>
      <c r="T819" s="2"/>
      <c r="U819" s="2"/>
      <c r="V819" s="2"/>
      <c r="W819" s="2"/>
      <c r="X819" s="2"/>
      <c r="Y819" s="2"/>
      <c r="Z819" s="2"/>
      <c r="AA819" s="2"/>
      <c r="AB819" s="2"/>
    </row>
    <row r="820" customFormat="false" ht="15.75" hidden="false" customHeight="false" outlineLevel="0" collapsed="false">
      <c r="A820" s="2"/>
      <c r="B820" s="2"/>
      <c r="C820" s="2"/>
      <c r="D820" s="2"/>
      <c r="E820" s="2"/>
      <c r="F820" s="52"/>
      <c r="G820" s="2"/>
      <c r="H820" s="2"/>
      <c r="I820" s="2"/>
      <c r="J820" s="2"/>
      <c r="K820" s="2"/>
      <c r="L820" s="2"/>
      <c r="M820" s="2"/>
      <c r="N820" s="2"/>
      <c r="O820" s="2"/>
      <c r="P820" s="2"/>
      <c r="Q820" s="2"/>
      <c r="R820" s="2"/>
      <c r="S820" s="2"/>
      <c r="T820" s="2"/>
      <c r="U820" s="2"/>
      <c r="V820" s="2"/>
      <c r="W820" s="2"/>
      <c r="X820" s="2"/>
      <c r="Y820" s="2"/>
      <c r="Z820" s="2"/>
      <c r="AA820" s="2"/>
      <c r="AB820" s="2"/>
    </row>
    <row r="821" customFormat="false" ht="15.75" hidden="false" customHeight="false" outlineLevel="0" collapsed="false">
      <c r="A821" s="2"/>
      <c r="B821" s="2"/>
      <c r="C821" s="2"/>
      <c r="D821" s="2"/>
      <c r="E821" s="2"/>
      <c r="F821" s="52"/>
      <c r="G821" s="2"/>
      <c r="H821" s="2"/>
      <c r="I821" s="2"/>
      <c r="J821" s="2"/>
      <c r="K821" s="2"/>
      <c r="L821" s="2"/>
      <c r="M821" s="2"/>
      <c r="N821" s="2"/>
      <c r="O821" s="2"/>
      <c r="P821" s="2"/>
      <c r="Q821" s="2"/>
      <c r="R821" s="2"/>
      <c r="S821" s="2"/>
      <c r="T821" s="2"/>
      <c r="U821" s="2"/>
      <c r="V821" s="2"/>
      <c r="W821" s="2"/>
      <c r="X821" s="2"/>
      <c r="Y821" s="2"/>
      <c r="Z821" s="2"/>
      <c r="AA821" s="2"/>
      <c r="AB821" s="2"/>
    </row>
    <row r="822" customFormat="false" ht="15.75" hidden="false" customHeight="false" outlineLevel="0" collapsed="false">
      <c r="A822" s="2"/>
      <c r="B822" s="2"/>
      <c r="C822" s="2"/>
      <c r="D822" s="2"/>
      <c r="E822" s="2"/>
      <c r="F822" s="52"/>
      <c r="G822" s="2"/>
      <c r="H822" s="2"/>
      <c r="I822" s="2"/>
      <c r="J822" s="2"/>
      <c r="K822" s="2"/>
      <c r="L822" s="2"/>
      <c r="M822" s="2"/>
      <c r="N822" s="2"/>
      <c r="O822" s="2"/>
      <c r="P822" s="2"/>
      <c r="Q822" s="2"/>
      <c r="R822" s="2"/>
      <c r="S822" s="2"/>
      <c r="T822" s="2"/>
      <c r="U822" s="2"/>
      <c r="V822" s="2"/>
      <c r="W822" s="2"/>
      <c r="X822" s="2"/>
      <c r="Y822" s="2"/>
      <c r="Z822" s="2"/>
      <c r="AA822" s="2"/>
      <c r="AB822" s="2"/>
    </row>
    <row r="823" customFormat="false" ht="15.75" hidden="false" customHeight="false" outlineLevel="0" collapsed="false">
      <c r="A823" s="2"/>
      <c r="B823" s="2"/>
      <c r="C823" s="2"/>
      <c r="D823" s="2"/>
      <c r="E823" s="2"/>
      <c r="F823" s="52"/>
      <c r="G823" s="2"/>
      <c r="H823" s="2"/>
      <c r="I823" s="2"/>
      <c r="J823" s="2"/>
      <c r="K823" s="2"/>
      <c r="L823" s="2"/>
      <c r="M823" s="2"/>
      <c r="N823" s="2"/>
      <c r="O823" s="2"/>
      <c r="P823" s="2"/>
      <c r="Q823" s="2"/>
      <c r="R823" s="2"/>
      <c r="S823" s="2"/>
      <c r="T823" s="2"/>
      <c r="U823" s="2"/>
      <c r="V823" s="2"/>
      <c r="W823" s="2"/>
      <c r="X823" s="2"/>
      <c r="Y823" s="2"/>
      <c r="Z823" s="2"/>
      <c r="AA823" s="2"/>
      <c r="AB823" s="2"/>
    </row>
    <row r="824" customFormat="false" ht="15.75" hidden="false" customHeight="false" outlineLevel="0" collapsed="false">
      <c r="A824" s="2"/>
      <c r="B824" s="2"/>
      <c r="C824" s="2"/>
      <c r="D824" s="2"/>
      <c r="E824" s="2"/>
      <c r="F824" s="52"/>
      <c r="G824" s="2"/>
      <c r="H824" s="2"/>
      <c r="I824" s="2"/>
      <c r="J824" s="2"/>
      <c r="K824" s="2"/>
      <c r="L824" s="2"/>
      <c r="M824" s="2"/>
      <c r="N824" s="2"/>
      <c r="O824" s="2"/>
      <c r="P824" s="2"/>
      <c r="Q824" s="2"/>
      <c r="R824" s="2"/>
      <c r="S824" s="2"/>
      <c r="T824" s="2"/>
      <c r="U824" s="2"/>
      <c r="V824" s="2"/>
      <c r="W824" s="2"/>
      <c r="X824" s="2"/>
      <c r="Y824" s="2"/>
      <c r="Z824" s="2"/>
      <c r="AA824" s="2"/>
      <c r="AB824" s="2"/>
    </row>
    <row r="825" customFormat="false" ht="15.75" hidden="false" customHeight="false" outlineLevel="0" collapsed="false">
      <c r="A825" s="2"/>
      <c r="B825" s="2"/>
      <c r="C825" s="2"/>
      <c r="D825" s="2"/>
      <c r="E825" s="2"/>
      <c r="F825" s="52"/>
      <c r="G825" s="2"/>
      <c r="H825" s="2"/>
      <c r="I825" s="2"/>
      <c r="J825" s="2"/>
      <c r="K825" s="2"/>
      <c r="L825" s="2"/>
      <c r="M825" s="2"/>
      <c r="N825" s="2"/>
      <c r="O825" s="2"/>
      <c r="P825" s="2"/>
      <c r="Q825" s="2"/>
      <c r="R825" s="2"/>
      <c r="S825" s="2"/>
      <c r="T825" s="2"/>
      <c r="U825" s="2"/>
      <c r="V825" s="2"/>
      <c r="W825" s="2"/>
      <c r="X825" s="2"/>
      <c r="Y825" s="2"/>
      <c r="Z825" s="2"/>
      <c r="AA825" s="2"/>
      <c r="AB825" s="2"/>
    </row>
    <row r="826" customFormat="false" ht="15.75" hidden="false" customHeight="false" outlineLevel="0" collapsed="false">
      <c r="A826" s="2"/>
      <c r="B826" s="2"/>
      <c r="C826" s="2"/>
      <c r="D826" s="2"/>
      <c r="E826" s="2"/>
      <c r="F826" s="52"/>
      <c r="G826" s="2"/>
      <c r="H826" s="2"/>
      <c r="I826" s="2"/>
      <c r="J826" s="2"/>
      <c r="K826" s="2"/>
      <c r="L826" s="2"/>
      <c r="M826" s="2"/>
      <c r="N826" s="2"/>
      <c r="O826" s="2"/>
      <c r="P826" s="2"/>
      <c r="Q826" s="2"/>
      <c r="R826" s="2"/>
      <c r="S826" s="2"/>
      <c r="T826" s="2"/>
      <c r="U826" s="2"/>
      <c r="V826" s="2"/>
      <c r="W826" s="2"/>
      <c r="X826" s="2"/>
      <c r="Y826" s="2"/>
      <c r="Z826" s="2"/>
      <c r="AA826" s="2"/>
      <c r="AB826" s="2"/>
    </row>
    <row r="827" customFormat="false" ht="15.75" hidden="false" customHeight="false" outlineLevel="0" collapsed="false">
      <c r="A827" s="2"/>
      <c r="B827" s="2"/>
      <c r="C827" s="2"/>
      <c r="D827" s="2"/>
      <c r="E827" s="2"/>
      <c r="F827" s="52"/>
      <c r="G827" s="2"/>
      <c r="H827" s="2"/>
      <c r="I827" s="2"/>
      <c r="J827" s="2"/>
      <c r="K827" s="2"/>
      <c r="L827" s="2"/>
      <c r="M827" s="2"/>
      <c r="N827" s="2"/>
      <c r="O827" s="2"/>
      <c r="P827" s="2"/>
      <c r="Q827" s="2"/>
      <c r="R827" s="2"/>
      <c r="S827" s="2"/>
      <c r="T827" s="2"/>
      <c r="U827" s="2"/>
      <c r="V827" s="2"/>
      <c r="W827" s="2"/>
      <c r="X827" s="2"/>
      <c r="Y827" s="2"/>
      <c r="Z827" s="2"/>
      <c r="AA827" s="2"/>
      <c r="AB827" s="2"/>
    </row>
    <row r="828" customFormat="false" ht="15.75" hidden="false" customHeight="false" outlineLevel="0" collapsed="false">
      <c r="A828" s="2"/>
      <c r="B828" s="2"/>
      <c r="C828" s="2"/>
      <c r="D828" s="2"/>
      <c r="E828" s="2"/>
      <c r="F828" s="52"/>
      <c r="G828" s="2"/>
      <c r="H828" s="2"/>
      <c r="I828" s="2"/>
      <c r="J828" s="2"/>
      <c r="K828" s="2"/>
      <c r="L828" s="2"/>
      <c r="M828" s="2"/>
      <c r="N828" s="2"/>
      <c r="O828" s="2"/>
      <c r="P828" s="2"/>
      <c r="Q828" s="2"/>
      <c r="R828" s="2"/>
      <c r="S828" s="2"/>
      <c r="T828" s="2"/>
      <c r="U828" s="2"/>
      <c r="V828" s="2"/>
      <c r="W828" s="2"/>
      <c r="X828" s="2"/>
      <c r="Y828" s="2"/>
      <c r="Z828" s="2"/>
      <c r="AA828" s="2"/>
      <c r="AB828" s="2"/>
    </row>
    <row r="829" customFormat="false" ht="15.75" hidden="false" customHeight="false" outlineLevel="0" collapsed="false">
      <c r="A829" s="2"/>
      <c r="B829" s="2"/>
      <c r="C829" s="2"/>
      <c r="D829" s="2"/>
      <c r="E829" s="2"/>
      <c r="F829" s="52"/>
      <c r="G829" s="2"/>
      <c r="H829" s="2"/>
      <c r="I829" s="2"/>
      <c r="J829" s="2"/>
      <c r="K829" s="2"/>
      <c r="L829" s="2"/>
      <c r="M829" s="2"/>
      <c r="N829" s="2"/>
      <c r="O829" s="2"/>
      <c r="P829" s="2"/>
      <c r="Q829" s="2"/>
      <c r="R829" s="2"/>
      <c r="S829" s="2"/>
      <c r="T829" s="2"/>
      <c r="U829" s="2"/>
      <c r="V829" s="2"/>
      <c r="W829" s="2"/>
      <c r="X829" s="2"/>
      <c r="Y829" s="2"/>
      <c r="Z829" s="2"/>
      <c r="AA829" s="2"/>
      <c r="AB829" s="2"/>
    </row>
    <row r="830" customFormat="false" ht="15.75" hidden="false" customHeight="false" outlineLevel="0" collapsed="false">
      <c r="A830" s="2"/>
      <c r="B830" s="2"/>
      <c r="C830" s="2"/>
      <c r="D830" s="2"/>
      <c r="E830" s="2"/>
      <c r="F830" s="52"/>
      <c r="G830" s="2"/>
      <c r="H830" s="2"/>
      <c r="I830" s="2"/>
      <c r="J830" s="2"/>
      <c r="K830" s="2"/>
      <c r="L830" s="2"/>
      <c r="M830" s="2"/>
      <c r="N830" s="2"/>
      <c r="O830" s="2"/>
      <c r="P830" s="2"/>
      <c r="Q830" s="2"/>
      <c r="R830" s="2"/>
      <c r="S830" s="2"/>
      <c r="T830" s="2"/>
      <c r="U830" s="2"/>
      <c r="V830" s="2"/>
      <c r="W830" s="2"/>
      <c r="X830" s="2"/>
      <c r="Y830" s="2"/>
      <c r="Z830" s="2"/>
      <c r="AA830" s="2"/>
      <c r="AB830" s="2"/>
    </row>
    <row r="831" customFormat="false" ht="15.75" hidden="false" customHeight="false" outlineLevel="0" collapsed="false">
      <c r="A831" s="2"/>
      <c r="B831" s="2"/>
      <c r="C831" s="2"/>
      <c r="D831" s="2"/>
      <c r="E831" s="2"/>
      <c r="F831" s="52"/>
      <c r="G831" s="2"/>
      <c r="H831" s="2"/>
      <c r="I831" s="2"/>
      <c r="J831" s="2"/>
      <c r="K831" s="2"/>
      <c r="L831" s="2"/>
      <c r="M831" s="2"/>
      <c r="N831" s="2"/>
      <c r="O831" s="2"/>
      <c r="P831" s="2"/>
      <c r="Q831" s="2"/>
      <c r="R831" s="2"/>
      <c r="S831" s="2"/>
      <c r="T831" s="2"/>
      <c r="U831" s="2"/>
      <c r="V831" s="2"/>
      <c r="W831" s="2"/>
      <c r="X831" s="2"/>
      <c r="Y831" s="2"/>
      <c r="Z831" s="2"/>
      <c r="AA831" s="2"/>
      <c r="AB831" s="2"/>
    </row>
    <row r="832" customFormat="false" ht="15.75" hidden="false" customHeight="false" outlineLevel="0" collapsed="false">
      <c r="A832" s="2"/>
      <c r="B832" s="2"/>
      <c r="C832" s="2"/>
      <c r="D832" s="2"/>
      <c r="E832" s="2"/>
      <c r="F832" s="52"/>
      <c r="G832" s="2"/>
      <c r="H832" s="2"/>
      <c r="I832" s="2"/>
      <c r="J832" s="2"/>
      <c r="K832" s="2"/>
      <c r="L832" s="2"/>
      <c r="M832" s="2"/>
      <c r="N832" s="2"/>
      <c r="O832" s="2"/>
      <c r="P832" s="2"/>
      <c r="Q832" s="2"/>
      <c r="R832" s="2"/>
      <c r="S832" s="2"/>
      <c r="T832" s="2"/>
      <c r="U832" s="2"/>
      <c r="V832" s="2"/>
      <c r="W832" s="2"/>
      <c r="X832" s="2"/>
      <c r="Y832" s="2"/>
      <c r="Z832" s="2"/>
      <c r="AA832" s="2"/>
      <c r="AB832" s="2"/>
    </row>
    <row r="833" customFormat="false" ht="15.75" hidden="false" customHeight="false" outlineLevel="0" collapsed="false">
      <c r="A833" s="2"/>
      <c r="B833" s="2"/>
      <c r="C833" s="2"/>
      <c r="D833" s="2"/>
      <c r="E833" s="2"/>
      <c r="F833" s="52"/>
      <c r="G833" s="2"/>
      <c r="H833" s="2"/>
      <c r="I833" s="2"/>
      <c r="J833" s="2"/>
      <c r="K833" s="2"/>
      <c r="L833" s="2"/>
      <c r="M833" s="2"/>
      <c r="N833" s="2"/>
      <c r="O833" s="2"/>
      <c r="P833" s="2"/>
      <c r="Q833" s="2"/>
      <c r="R833" s="2"/>
      <c r="S833" s="2"/>
      <c r="T833" s="2"/>
      <c r="U833" s="2"/>
      <c r="V833" s="2"/>
      <c r="W833" s="2"/>
      <c r="X833" s="2"/>
      <c r="Y833" s="2"/>
      <c r="Z833" s="2"/>
      <c r="AA833" s="2"/>
      <c r="AB833" s="2"/>
    </row>
    <row r="834" customFormat="false" ht="15.75" hidden="false" customHeight="false" outlineLevel="0" collapsed="false">
      <c r="A834" s="2"/>
      <c r="B834" s="2"/>
      <c r="C834" s="2"/>
      <c r="D834" s="2"/>
      <c r="E834" s="2"/>
      <c r="F834" s="52"/>
      <c r="G834" s="2"/>
      <c r="H834" s="2"/>
      <c r="I834" s="2"/>
      <c r="J834" s="2"/>
      <c r="K834" s="2"/>
      <c r="L834" s="2"/>
      <c r="M834" s="2"/>
      <c r="N834" s="2"/>
      <c r="O834" s="2"/>
      <c r="P834" s="2"/>
      <c r="Q834" s="2"/>
      <c r="R834" s="2"/>
      <c r="S834" s="2"/>
      <c r="T834" s="2"/>
      <c r="U834" s="2"/>
      <c r="V834" s="2"/>
      <c r="W834" s="2"/>
      <c r="X834" s="2"/>
      <c r="Y834" s="2"/>
      <c r="Z834" s="2"/>
      <c r="AA834" s="2"/>
      <c r="AB834" s="2"/>
    </row>
    <row r="835" customFormat="false" ht="15.75" hidden="false" customHeight="false" outlineLevel="0" collapsed="false">
      <c r="A835" s="2"/>
      <c r="B835" s="2"/>
      <c r="C835" s="2"/>
      <c r="D835" s="2"/>
      <c r="E835" s="2"/>
      <c r="F835" s="52"/>
      <c r="G835" s="2"/>
      <c r="H835" s="2"/>
      <c r="I835" s="2"/>
      <c r="J835" s="2"/>
      <c r="K835" s="2"/>
      <c r="L835" s="2"/>
      <c r="M835" s="2"/>
      <c r="N835" s="2"/>
      <c r="O835" s="2"/>
      <c r="P835" s="2"/>
      <c r="Q835" s="2"/>
      <c r="R835" s="2"/>
      <c r="S835" s="2"/>
      <c r="T835" s="2"/>
      <c r="U835" s="2"/>
      <c r="V835" s="2"/>
      <c r="W835" s="2"/>
      <c r="X835" s="2"/>
      <c r="Y835" s="2"/>
      <c r="Z835" s="2"/>
      <c r="AA835" s="2"/>
      <c r="AB835" s="2"/>
    </row>
    <row r="836" customFormat="false" ht="15.75" hidden="false" customHeight="false" outlineLevel="0" collapsed="false">
      <c r="A836" s="2"/>
      <c r="B836" s="2"/>
      <c r="C836" s="2"/>
      <c r="D836" s="2"/>
      <c r="E836" s="2"/>
      <c r="F836" s="52"/>
      <c r="G836" s="2"/>
      <c r="H836" s="2"/>
      <c r="I836" s="2"/>
      <c r="J836" s="2"/>
      <c r="K836" s="2"/>
      <c r="L836" s="2"/>
      <c r="M836" s="2"/>
      <c r="N836" s="2"/>
      <c r="O836" s="2"/>
      <c r="P836" s="2"/>
      <c r="Q836" s="2"/>
      <c r="R836" s="2"/>
      <c r="S836" s="2"/>
      <c r="T836" s="2"/>
      <c r="U836" s="2"/>
      <c r="V836" s="2"/>
      <c r="W836" s="2"/>
      <c r="X836" s="2"/>
      <c r="Y836" s="2"/>
      <c r="Z836" s="2"/>
      <c r="AA836" s="2"/>
      <c r="AB836" s="2"/>
    </row>
    <row r="837" customFormat="false" ht="15.75" hidden="false" customHeight="false" outlineLevel="0" collapsed="false">
      <c r="A837" s="2"/>
      <c r="B837" s="2"/>
      <c r="C837" s="2"/>
      <c r="D837" s="2"/>
      <c r="E837" s="2"/>
      <c r="F837" s="52"/>
      <c r="G837" s="2"/>
      <c r="H837" s="2"/>
      <c r="I837" s="2"/>
      <c r="J837" s="2"/>
      <c r="K837" s="2"/>
      <c r="L837" s="2"/>
      <c r="M837" s="2"/>
      <c r="N837" s="2"/>
      <c r="O837" s="2"/>
      <c r="P837" s="2"/>
      <c r="Q837" s="2"/>
      <c r="R837" s="2"/>
      <c r="S837" s="2"/>
      <c r="T837" s="2"/>
      <c r="U837" s="2"/>
      <c r="V837" s="2"/>
      <c r="W837" s="2"/>
      <c r="X837" s="2"/>
      <c r="Y837" s="2"/>
      <c r="Z837" s="2"/>
      <c r="AA837" s="2"/>
      <c r="AB837" s="2"/>
    </row>
    <row r="838" customFormat="false" ht="15.75" hidden="false" customHeight="false" outlineLevel="0" collapsed="false">
      <c r="A838" s="2"/>
      <c r="B838" s="2"/>
      <c r="C838" s="2"/>
      <c r="D838" s="2"/>
      <c r="E838" s="2"/>
      <c r="F838" s="52"/>
      <c r="G838" s="2"/>
      <c r="H838" s="2"/>
      <c r="I838" s="2"/>
      <c r="J838" s="2"/>
      <c r="K838" s="2"/>
      <c r="L838" s="2"/>
      <c r="M838" s="2"/>
      <c r="N838" s="2"/>
      <c r="O838" s="2"/>
      <c r="P838" s="2"/>
      <c r="Q838" s="2"/>
      <c r="R838" s="2"/>
      <c r="S838" s="2"/>
      <c r="T838" s="2"/>
      <c r="U838" s="2"/>
      <c r="V838" s="2"/>
      <c r="W838" s="2"/>
      <c r="X838" s="2"/>
      <c r="Y838" s="2"/>
      <c r="Z838" s="2"/>
      <c r="AA838" s="2"/>
      <c r="AB838" s="2"/>
    </row>
    <row r="839" customFormat="false" ht="15.75" hidden="false" customHeight="false" outlineLevel="0" collapsed="false">
      <c r="A839" s="2"/>
      <c r="B839" s="2"/>
      <c r="C839" s="2"/>
      <c r="D839" s="2"/>
      <c r="E839" s="2"/>
      <c r="F839" s="52"/>
      <c r="G839" s="2"/>
      <c r="H839" s="2"/>
      <c r="I839" s="2"/>
      <c r="J839" s="2"/>
      <c r="K839" s="2"/>
      <c r="L839" s="2"/>
      <c r="M839" s="2"/>
      <c r="N839" s="2"/>
      <c r="O839" s="2"/>
      <c r="P839" s="2"/>
      <c r="Q839" s="2"/>
      <c r="R839" s="2"/>
      <c r="S839" s="2"/>
      <c r="T839" s="2"/>
      <c r="U839" s="2"/>
      <c r="V839" s="2"/>
      <c r="W839" s="2"/>
      <c r="X839" s="2"/>
      <c r="Y839" s="2"/>
      <c r="Z839" s="2"/>
      <c r="AA839" s="2"/>
      <c r="AB839" s="2"/>
    </row>
    <row r="840" customFormat="false" ht="15.75" hidden="false" customHeight="false" outlineLevel="0" collapsed="false">
      <c r="A840" s="2"/>
      <c r="B840" s="2"/>
      <c r="C840" s="2"/>
      <c r="D840" s="2"/>
      <c r="E840" s="2"/>
      <c r="F840" s="52"/>
      <c r="G840" s="2"/>
      <c r="H840" s="2"/>
      <c r="I840" s="2"/>
      <c r="J840" s="2"/>
      <c r="K840" s="2"/>
      <c r="L840" s="2"/>
      <c r="M840" s="2"/>
      <c r="N840" s="2"/>
      <c r="O840" s="2"/>
      <c r="P840" s="2"/>
      <c r="Q840" s="2"/>
      <c r="R840" s="2"/>
      <c r="S840" s="2"/>
      <c r="T840" s="2"/>
      <c r="U840" s="2"/>
      <c r="V840" s="2"/>
      <c r="W840" s="2"/>
      <c r="X840" s="2"/>
      <c r="Y840" s="2"/>
      <c r="Z840" s="2"/>
      <c r="AA840" s="2"/>
      <c r="AB840" s="2"/>
    </row>
    <row r="841" customFormat="false" ht="15.75" hidden="false" customHeight="false" outlineLevel="0" collapsed="false">
      <c r="A841" s="2"/>
      <c r="B841" s="2"/>
      <c r="C841" s="2"/>
      <c r="D841" s="2"/>
      <c r="E841" s="2"/>
      <c r="F841" s="52"/>
      <c r="G841" s="2"/>
      <c r="H841" s="2"/>
      <c r="I841" s="2"/>
      <c r="J841" s="2"/>
      <c r="K841" s="2"/>
      <c r="L841" s="2"/>
      <c r="M841" s="2"/>
      <c r="N841" s="2"/>
      <c r="O841" s="2"/>
      <c r="P841" s="2"/>
      <c r="Q841" s="2"/>
      <c r="R841" s="2"/>
      <c r="S841" s="2"/>
      <c r="T841" s="2"/>
      <c r="U841" s="2"/>
      <c r="V841" s="2"/>
      <c r="W841" s="2"/>
      <c r="X841" s="2"/>
      <c r="Y841" s="2"/>
      <c r="Z841" s="2"/>
      <c r="AA841" s="2"/>
      <c r="AB841" s="2"/>
    </row>
    <row r="842" customFormat="false" ht="15.75" hidden="false" customHeight="false" outlineLevel="0" collapsed="false">
      <c r="A842" s="2"/>
      <c r="B842" s="2"/>
      <c r="C842" s="2"/>
      <c r="D842" s="2"/>
      <c r="E842" s="2"/>
      <c r="F842" s="52"/>
      <c r="G842" s="2"/>
      <c r="H842" s="2"/>
      <c r="I842" s="2"/>
      <c r="J842" s="2"/>
      <c r="K842" s="2"/>
      <c r="L842" s="2"/>
      <c r="M842" s="2"/>
      <c r="N842" s="2"/>
      <c r="O842" s="2"/>
      <c r="P842" s="2"/>
      <c r="Q842" s="2"/>
      <c r="R842" s="2"/>
      <c r="S842" s="2"/>
      <c r="T842" s="2"/>
      <c r="U842" s="2"/>
      <c r="V842" s="2"/>
      <c r="W842" s="2"/>
      <c r="X842" s="2"/>
      <c r="Y842" s="2"/>
      <c r="Z842" s="2"/>
      <c r="AA842" s="2"/>
      <c r="AB842" s="2"/>
    </row>
    <row r="843" customFormat="false" ht="15.75" hidden="false" customHeight="false" outlineLevel="0" collapsed="false">
      <c r="A843" s="2"/>
      <c r="B843" s="2"/>
      <c r="C843" s="2"/>
      <c r="D843" s="2"/>
      <c r="E843" s="2"/>
      <c r="F843" s="52"/>
      <c r="G843" s="2"/>
      <c r="H843" s="2"/>
      <c r="I843" s="2"/>
      <c r="J843" s="2"/>
      <c r="K843" s="2"/>
      <c r="L843" s="2"/>
      <c r="M843" s="2"/>
      <c r="N843" s="2"/>
      <c r="O843" s="2"/>
      <c r="P843" s="2"/>
      <c r="Q843" s="2"/>
      <c r="R843" s="2"/>
      <c r="S843" s="2"/>
      <c r="T843" s="2"/>
      <c r="U843" s="2"/>
      <c r="V843" s="2"/>
      <c r="W843" s="2"/>
      <c r="X843" s="2"/>
      <c r="Y843" s="2"/>
      <c r="Z843" s="2"/>
      <c r="AA843" s="2"/>
      <c r="AB843" s="2"/>
    </row>
    <row r="844" customFormat="false" ht="15.75" hidden="false" customHeight="false" outlineLevel="0" collapsed="false">
      <c r="A844" s="2"/>
      <c r="B844" s="2"/>
      <c r="C844" s="2"/>
      <c r="D844" s="2"/>
      <c r="E844" s="2"/>
      <c r="F844" s="52"/>
      <c r="G844" s="2"/>
      <c r="H844" s="2"/>
      <c r="I844" s="2"/>
      <c r="J844" s="2"/>
      <c r="K844" s="2"/>
      <c r="L844" s="2"/>
      <c r="M844" s="2"/>
      <c r="N844" s="2"/>
      <c r="O844" s="2"/>
      <c r="P844" s="2"/>
      <c r="Q844" s="2"/>
      <c r="R844" s="2"/>
      <c r="S844" s="2"/>
      <c r="T844" s="2"/>
      <c r="U844" s="2"/>
      <c r="V844" s="2"/>
      <c r="W844" s="2"/>
      <c r="X844" s="2"/>
      <c r="Y844" s="2"/>
      <c r="Z844" s="2"/>
      <c r="AA844" s="2"/>
      <c r="AB844" s="2"/>
    </row>
    <row r="845" customFormat="false" ht="15.75" hidden="false" customHeight="false" outlineLevel="0" collapsed="false">
      <c r="A845" s="2"/>
      <c r="B845" s="2"/>
      <c r="C845" s="2"/>
      <c r="D845" s="2"/>
      <c r="E845" s="2"/>
      <c r="F845" s="52"/>
      <c r="G845" s="2"/>
      <c r="H845" s="2"/>
      <c r="I845" s="2"/>
      <c r="J845" s="2"/>
      <c r="K845" s="2"/>
      <c r="L845" s="2"/>
      <c r="M845" s="2"/>
      <c r="N845" s="2"/>
      <c r="O845" s="2"/>
      <c r="P845" s="2"/>
      <c r="Q845" s="2"/>
      <c r="R845" s="2"/>
      <c r="S845" s="2"/>
      <c r="T845" s="2"/>
      <c r="U845" s="2"/>
      <c r="V845" s="2"/>
      <c r="W845" s="2"/>
      <c r="X845" s="2"/>
      <c r="Y845" s="2"/>
      <c r="Z845" s="2"/>
      <c r="AA845" s="2"/>
      <c r="AB845" s="2"/>
    </row>
    <row r="846" customFormat="false" ht="15.75" hidden="false" customHeight="false" outlineLevel="0" collapsed="false">
      <c r="A846" s="2"/>
      <c r="B846" s="2"/>
      <c r="C846" s="2"/>
      <c r="D846" s="2"/>
      <c r="E846" s="2"/>
      <c r="F846" s="52"/>
      <c r="G846" s="2"/>
      <c r="H846" s="2"/>
      <c r="I846" s="2"/>
      <c r="J846" s="2"/>
      <c r="K846" s="2"/>
      <c r="L846" s="2"/>
      <c r="M846" s="2"/>
      <c r="N846" s="2"/>
      <c r="O846" s="2"/>
      <c r="P846" s="2"/>
      <c r="Q846" s="2"/>
      <c r="R846" s="2"/>
      <c r="S846" s="2"/>
      <c r="T846" s="2"/>
      <c r="U846" s="2"/>
      <c r="V846" s="2"/>
      <c r="W846" s="2"/>
      <c r="X846" s="2"/>
      <c r="Y846" s="2"/>
      <c r="Z846" s="2"/>
      <c r="AA846" s="2"/>
      <c r="AB846" s="2"/>
    </row>
    <row r="847" customFormat="false" ht="15.75" hidden="false" customHeight="false" outlineLevel="0" collapsed="false">
      <c r="A847" s="2"/>
      <c r="B847" s="2"/>
      <c r="C847" s="2"/>
      <c r="D847" s="2"/>
      <c r="E847" s="2"/>
      <c r="F847" s="52"/>
      <c r="G847" s="2"/>
      <c r="H847" s="2"/>
      <c r="I847" s="2"/>
      <c r="J847" s="2"/>
      <c r="K847" s="2"/>
      <c r="L847" s="2"/>
      <c r="M847" s="2"/>
      <c r="N847" s="2"/>
      <c r="O847" s="2"/>
      <c r="P847" s="2"/>
      <c r="Q847" s="2"/>
      <c r="R847" s="2"/>
      <c r="S847" s="2"/>
      <c r="T847" s="2"/>
      <c r="U847" s="2"/>
      <c r="V847" s="2"/>
      <c r="W847" s="2"/>
      <c r="X847" s="2"/>
      <c r="Y847" s="2"/>
      <c r="Z847" s="2"/>
      <c r="AA847" s="2"/>
      <c r="AB847" s="2"/>
    </row>
    <row r="848" customFormat="false" ht="15.75" hidden="false" customHeight="false" outlineLevel="0" collapsed="false">
      <c r="A848" s="2"/>
      <c r="B848" s="2"/>
      <c r="C848" s="2"/>
      <c r="D848" s="2"/>
      <c r="E848" s="2"/>
      <c r="F848" s="52"/>
      <c r="G848" s="2"/>
      <c r="H848" s="2"/>
      <c r="I848" s="2"/>
      <c r="J848" s="2"/>
      <c r="K848" s="2"/>
      <c r="L848" s="2"/>
      <c r="M848" s="2"/>
      <c r="N848" s="2"/>
      <c r="O848" s="2"/>
      <c r="P848" s="2"/>
      <c r="Q848" s="2"/>
      <c r="R848" s="2"/>
      <c r="S848" s="2"/>
      <c r="T848" s="2"/>
      <c r="U848" s="2"/>
      <c r="V848" s="2"/>
      <c r="W848" s="2"/>
      <c r="X848" s="2"/>
      <c r="Y848" s="2"/>
      <c r="Z848" s="2"/>
      <c r="AA848" s="2"/>
      <c r="AB848" s="2"/>
    </row>
    <row r="849" customFormat="false" ht="15.75" hidden="false" customHeight="false" outlineLevel="0" collapsed="false">
      <c r="A849" s="2"/>
      <c r="B849" s="2"/>
      <c r="C849" s="2"/>
      <c r="D849" s="2"/>
      <c r="E849" s="2"/>
      <c r="F849" s="52"/>
      <c r="G849" s="2"/>
      <c r="H849" s="2"/>
      <c r="I849" s="2"/>
      <c r="J849" s="2"/>
      <c r="K849" s="2"/>
      <c r="L849" s="2"/>
      <c r="M849" s="2"/>
      <c r="N849" s="2"/>
      <c r="O849" s="2"/>
      <c r="P849" s="2"/>
      <c r="Q849" s="2"/>
      <c r="R849" s="2"/>
      <c r="S849" s="2"/>
      <c r="T849" s="2"/>
      <c r="U849" s="2"/>
      <c r="V849" s="2"/>
      <c r="W849" s="2"/>
      <c r="X849" s="2"/>
      <c r="Y849" s="2"/>
      <c r="Z849" s="2"/>
      <c r="AA849" s="2"/>
      <c r="AB849" s="2"/>
    </row>
    <row r="850" customFormat="false" ht="15.75" hidden="false" customHeight="false" outlineLevel="0" collapsed="false">
      <c r="A850" s="2"/>
      <c r="B850" s="2"/>
      <c r="C850" s="2"/>
      <c r="D850" s="2"/>
      <c r="E850" s="2"/>
      <c r="F850" s="52"/>
      <c r="G850" s="2"/>
      <c r="H850" s="2"/>
      <c r="I850" s="2"/>
      <c r="J850" s="2"/>
      <c r="K850" s="2"/>
      <c r="L850" s="2"/>
      <c r="M850" s="2"/>
      <c r="N850" s="2"/>
      <c r="O850" s="2"/>
      <c r="P850" s="2"/>
      <c r="Q850" s="2"/>
      <c r="R850" s="2"/>
      <c r="S850" s="2"/>
      <c r="T850" s="2"/>
      <c r="U850" s="2"/>
      <c r="V850" s="2"/>
      <c r="W850" s="2"/>
      <c r="X850" s="2"/>
      <c r="Y850" s="2"/>
      <c r="Z850" s="2"/>
      <c r="AA850" s="2"/>
      <c r="AB850" s="2"/>
    </row>
    <row r="851" customFormat="false" ht="15.75" hidden="false" customHeight="false" outlineLevel="0" collapsed="false">
      <c r="A851" s="2"/>
      <c r="B851" s="2"/>
      <c r="C851" s="2"/>
      <c r="D851" s="2"/>
      <c r="E851" s="2"/>
      <c r="F851" s="52"/>
      <c r="G851" s="2"/>
      <c r="H851" s="2"/>
      <c r="I851" s="2"/>
      <c r="J851" s="2"/>
      <c r="K851" s="2"/>
      <c r="L851" s="2"/>
      <c r="M851" s="2"/>
      <c r="N851" s="2"/>
      <c r="O851" s="2"/>
      <c r="P851" s="2"/>
      <c r="Q851" s="2"/>
      <c r="R851" s="2"/>
      <c r="S851" s="2"/>
      <c r="T851" s="2"/>
      <c r="U851" s="2"/>
      <c r="V851" s="2"/>
      <c r="W851" s="2"/>
      <c r="X851" s="2"/>
      <c r="Y851" s="2"/>
      <c r="Z851" s="2"/>
      <c r="AA851" s="2"/>
      <c r="AB851" s="2"/>
    </row>
    <row r="852" customFormat="false" ht="15.75" hidden="false" customHeight="false" outlineLevel="0" collapsed="false">
      <c r="A852" s="2"/>
      <c r="B852" s="2"/>
      <c r="C852" s="2"/>
      <c r="D852" s="2"/>
      <c r="E852" s="2"/>
      <c r="F852" s="52"/>
      <c r="G852" s="2"/>
      <c r="H852" s="2"/>
      <c r="I852" s="2"/>
      <c r="J852" s="2"/>
      <c r="K852" s="2"/>
      <c r="L852" s="2"/>
      <c r="M852" s="2"/>
      <c r="N852" s="2"/>
      <c r="O852" s="2"/>
      <c r="P852" s="2"/>
      <c r="Q852" s="2"/>
      <c r="R852" s="2"/>
      <c r="S852" s="2"/>
      <c r="T852" s="2"/>
      <c r="U852" s="2"/>
      <c r="V852" s="2"/>
      <c r="W852" s="2"/>
      <c r="X852" s="2"/>
      <c r="Y852" s="2"/>
      <c r="Z852" s="2"/>
      <c r="AA852" s="2"/>
      <c r="AB852" s="2"/>
    </row>
    <row r="853" customFormat="false" ht="15.75" hidden="false" customHeight="false" outlineLevel="0" collapsed="false">
      <c r="A853" s="2"/>
      <c r="B853" s="2"/>
      <c r="C853" s="2"/>
      <c r="D853" s="2"/>
      <c r="E853" s="2"/>
      <c r="F853" s="52"/>
      <c r="G853" s="2"/>
      <c r="H853" s="2"/>
      <c r="I853" s="2"/>
      <c r="J853" s="2"/>
      <c r="K853" s="2"/>
      <c r="L853" s="2"/>
      <c r="M853" s="2"/>
      <c r="N853" s="2"/>
      <c r="O853" s="2"/>
      <c r="P853" s="2"/>
      <c r="Q853" s="2"/>
      <c r="R853" s="2"/>
      <c r="S853" s="2"/>
      <c r="T853" s="2"/>
      <c r="U853" s="2"/>
      <c r="V853" s="2"/>
      <c r="W853" s="2"/>
      <c r="X853" s="2"/>
      <c r="Y853" s="2"/>
      <c r="Z853" s="2"/>
      <c r="AA853" s="2"/>
      <c r="AB853" s="2"/>
    </row>
    <row r="854" customFormat="false" ht="15.75" hidden="false" customHeight="false" outlineLevel="0" collapsed="false">
      <c r="A854" s="2"/>
      <c r="B854" s="2"/>
      <c r="C854" s="2"/>
      <c r="D854" s="2"/>
      <c r="E854" s="2"/>
      <c r="F854" s="52"/>
      <c r="G854" s="2"/>
      <c r="H854" s="2"/>
      <c r="I854" s="2"/>
      <c r="J854" s="2"/>
      <c r="K854" s="2"/>
      <c r="L854" s="2"/>
      <c r="M854" s="2"/>
      <c r="N854" s="2"/>
      <c r="O854" s="2"/>
      <c r="P854" s="2"/>
      <c r="Q854" s="2"/>
      <c r="R854" s="2"/>
      <c r="S854" s="2"/>
      <c r="T854" s="2"/>
      <c r="U854" s="2"/>
      <c r="V854" s="2"/>
      <c r="W854" s="2"/>
      <c r="X854" s="2"/>
      <c r="Y854" s="2"/>
      <c r="Z854" s="2"/>
      <c r="AA854" s="2"/>
      <c r="AB854" s="2"/>
    </row>
    <row r="855" customFormat="false" ht="15.75" hidden="false" customHeight="false" outlineLevel="0" collapsed="false">
      <c r="A855" s="2"/>
      <c r="B855" s="2"/>
      <c r="C855" s="2"/>
      <c r="D855" s="2"/>
      <c r="E855" s="2"/>
      <c r="F855" s="52"/>
      <c r="G855" s="2"/>
      <c r="H855" s="2"/>
      <c r="I855" s="2"/>
      <c r="J855" s="2"/>
      <c r="K855" s="2"/>
      <c r="L855" s="2"/>
      <c r="M855" s="2"/>
      <c r="N855" s="2"/>
      <c r="O855" s="2"/>
      <c r="P855" s="2"/>
      <c r="Q855" s="2"/>
      <c r="R855" s="2"/>
      <c r="S855" s="2"/>
      <c r="T855" s="2"/>
      <c r="U855" s="2"/>
      <c r="V855" s="2"/>
      <c r="W855" s="2"/>
      <c r="X855" s="2"/>
      <c r="Y855" s="2"/>
      <c r="Z855" s="2"/>
      <c r="AA855" s="2"/>
      <c r="AB855" s="2"/>
    </row>
    <row r="856" customFormat="false" ht="15.75" hidden="false" customHeight="false" outlineLevel="0" collapsed="false">
      <c r="A856" s="2"/>
      <c r="B856" s="2"/>
      <c r="C856" s="2"/>
      <c r="D856" s="2"/>
      <c r="E856" s="2"/>
      <c r="F856" s="52"/>
      <c r="G856" s="2"/>
      <c r="H856" s="2"/>
      <c r="I856" s="2"/>
      <c r="J856" s="2"/>
      <c r="K856" s="2"/>
      <c r="L856" s="2"/>
      <c r="M856" s="2"/>
      <c r="N856" s="2"/>
      <c r="O856" s="2"/>
      <c r="P856" s="2"/>
      <c r="Q856" s="2"/>
      <c r="R856" s="2"/>
      <c r="S856" s="2"/>
      <c r="T856" s="2"/>
      <c r="U856" s="2"/>
      <c r="V856" s="2"/>
      <c r="W856" s="2"/>
      <c r="X856" s="2"/>
      <c r="Y856" s="2"/>
      <c r="Z856" s="2"/>
      <c r="AA856" s="2"/>
      <c r="AB856" s="2"/>
    </row>
    <row r="857" customFormat="false" ht="15.75" hidden="false" customHeight="false" outlineLevel="0" collapsed="false">
      <c r="A857" s="2"/>
      <c r="B857" s="2"/>
      <c r="C857" s="2"/>
      <c r="D857" s="2"/>
      <c r="E857" s="2"/>
      <c r="F857" s="52"/>
      <c r="G857" s="2"/>
      <c r="H857" s="2"/>
      <c r="I857" s="2"/>
      <c r="J857" s="2"/>
      <c r="K857" s="2"/>
      <c r="L857" s="2"/>
      <c r="M857" s="2"/>
      <c r="N857" s="2"/>
      <c r="O857" s="2"/>
      <c r="P857" s="2"/>
      <c r="Q857" s="2"/>
      <c r="R857" s="2"/>
      <c r="S857" s="2"/>
      <c r="T857" s="2"/>
      <c r="U857" s="2"/>
      <c r="V857" s="2"/>
      <c r="W857" s="2"/>
      <c r="X857" s="2"/>
      <c r="Y857" s="2"/>
      <c r="Z857" s="2"/>
      <c r="AA857" s="2"/>
      <c r="AB857" s="2"/>
    </row>
    <row r="858" customFormat="false" ht="15.75" hidden="false" customHeight="false" outlineLevel="0" collapsed="false">
      <c r="A858" s="2"/>
      <c r="B858" s="2"/>
      <c r="C858" s="2"/>
      <c r="D858" s="2"/>
      <c r="E858" s="2"/>
      <c r="F858" s="52"/>
      <c r="G858" s="2"/>
      <c r="H858" s="2"/>
      <c r="I858" s="2"/>
      <c r="J858" s="2"/>
      <c r="K858" s="2"/>
      <c r="L858" s="2"/>
      <c r="M858" s="2"/>
      <c r="N858" s="2"/>
      <c r="O858" s="2"/>
      <c r="P858" s="2"/>
      <c r="Q858" s="2"/>
      <c r="R858" s="2"/>
      <c r="S858" s="2"/>
      <c r="T858" s="2"/>
      <c r="U858" s="2"/>
      <c r="V858" s="2"/>
      <c r="W858" s="2"/>
      <c r="X858" s="2"/>
      <c r="Y858" s="2"/>
      <c r="Z858" s="2"/>
      <c r="AA858" s="2"/>
      <c r="AB858" s="2"/>
    </row>
    <row r="859" customFormat="false" ht="15.75" hidden="false" customHeight="false" outlineLevel="0" collapsed="false">
      <c r="A859" s="2"/>
      <c r="B859" s="2"/>
      <c r="C859" s="2"/>
      <c r="D859" s="2"/>
      <c r="E859" s="2"/>
      <c r="F859" s="52"/>
      <c r="G859" s="2"/>
      <c r="H859" s="2"/>
      <c r="I859" s="2"/>
      <c r="J859" s="2"/>
      <c r="K859" s="2"/>
      <c r="L859" s="2"/>
      <c r="M859" s="2"/>
      <c r="N859" s="2"/>
      <c r="O859" s="2"/>
      <c r="P859" s="2"/>
      <c r="Q859" s="2"/>
      <c r="R859" s="2"/>
      <c r="S859" s="2"/>
      <c r="T859" s="2"/>
      <c r="U859" s="2"/>
      <c r="V859" s="2"/>
      <c r="W859" s="2"/>
      <c r="X859" s="2"/>
      <c r="Y859" s="2"/>
      <c r="Z859" s="2"/>
      <c r="AA859" s="2"/>
      <c r="AB859" s="2"/>
    </row>
    <row r="860" customFormat="false" ht="15.75" hidden="false" customHeight="false" outlineLevel="0" collapsed="false">
      <c r="A860" s="2"/>
      <c r="B860" s="2"/>
      <c r="C860" s="2"/>
      <c r="D860" s="2"/>
      <c r="E860" s="2"/>
      <c r="F860" s="52"/>
      <c r="G860" s="2"/>
      <c r="H860" s="2"/>
      <c r="I860" s="2"/>
      <c r="J860" s="2"/>
      <c r="K860" s="2"/>
      <c r="L860" s="2"/>
      <c r="M860" s="2"/>
      <c r="N860" s="2"/>
      <c r="O860" s="2"/>
      <c r="P860" s="2"/>
      <c r="Q860" s="2"/>
      <c r="R860" s="2"/>
      <c r="S860" s="2"/>
      <c r="T860" s="2"/>
      <c r="U860" s="2"/>
      <c r="V860" s="2"/>
      <c r="W860" s="2"/>
      <c r="X860" s="2"/>
      <c r="Y860" s="2"/>
      <c r="Z860" s="2"/>
      <c r="AA860" s="2"/>
      <c r="AB860" s="2"/>
    </row>
    <row r="861" customFormat="false" ht="15.75" hidden="false" customHeight="false" outlineLevel="0" collapsed="false">
      <c r="A861" s="2"/>
      <c r="B861" s="2"/>
      <c r="C861" s="2"/>
      <c r="D861" s="2"/>
      <c r="E861" s="2"/>
      <c r="F861" s="52"/>
      <c r="G861" s="2"/>
      <c r="H861" s="2"/>
      <c r="I861" s="2"/>
      <c r="J861" s="2"/>
      <c r="K861" s="2"/>
      <c r="L861" s="2"/>
      <c r="M861" s="2"/>
      <c r="N861" s="2"/>
      <c r="O861" s="2"/>
      <c r="P861" s="2"/>
      <c r="Q861" s="2"/>
      <c r="R861" s="2"/>
      <c r="S861" s="2"/>
      <c r="T861" s="2"/>
      <c r="U861" s="2"/>
      <c r="V861" s="2"/>
      <c r="W861" s="2"/>
      <c r="X861" s="2"/>
      <c r="Y861" s="2"/>
      <c r="Z861" s="2"/>
      <c r="AA861" s="2"/>
      <c r="AB861" s="2"/>
    </row>
    <row r="862" customFormat="false" ht="15.75" hidden="false" customHeight="false" outlineLevel="0" collapsed="false">
      <c r="A862" s="2"/>
      <c r="B862" s="2"/>
      <c r="C862" s="2"/>
      <c r="D862" s="2"/>
      <c r="E862" s="2"/>
      <c r="F862" s="52"/>
      <c r="G862" s="2"/>
      <c r="H862" s="2"/>
      <c r="I862" s="2"/>
      <c r="J862" s="2"/>
      <c r="K862" s="2"/>
      <c r="L862" s="2"/>
      <c r="M862" s="2"/>
      <c r="N862" s="2"/>
      <c r="O862" s="2"/>
      <c r="P862" s="2"/>
      <c r="Q862" s="2"/>
      <c r="R862" s="2"/>
      <c r="S862" s="2"/>
      <c r="T862" s="2"/>
      <c r="U862" s="2"/>
      <c r="V862" s="2"/>
      <c r="W862" s="2"/>
      <c r="X862" s="2"/>
      <c r="Y862" s="2"/>
      <c r="Z862" s="2"/>
      <c r="AA862" s="2"/>
      <c r="AB862" s="2"/>
    </row>
    <row r="863" customFormat="false" ht="15.75" hidden="false" customHeight="false" outlineLevel="0" collapsed="false">
      <c r="A863" s="2"/>
      <c r="B863" s="2"/>
      <c r="C863" s="2"/>
      <c r="D863" s="2"/>
      <c r="E863" s="2"/>
      <c r="F863" s="52"/>
      <c r="G863" s="2"/>
      <c r="H863" s="2"/>
      <c r="I863" s="2"/>
      <c r="J863" s="2"/>
      <c r="K863" s="2"/>
      <c r="L863" s="2"/>
      <c r="M863" s="2"/>
      <c r="N863" s="2"/>
      <c r="O863" s="2"/>
      <c r="P863" s="2"/>
      <c r="Q863" s="2"/>
      <c r="R863" s="2"/>
      <c r="S863" s="2"/>
      <c r="T863" s="2"/>
      <c r="U863" s="2"/>
      <c r="V863" s="2"/>
      <c r="W863" s="2"/>
      <c r="X863" s="2"/>
      <c r="Y863" s="2"/>
      <c r="Z863" s="2"/>
      <c r="AA863" s="2"/>
      <c r="AB863" s="2"/>
    </row>
    <row r="864" customFormat="false" ht="15.75" hidden="false" customHeight="false" outlineLevel="0" collapsed="false">
      <c r="A864" s="2"/>
      <c r="B864" s="2"/>
      <c r="C864" s="2"/>
      <c r="D864" s="2"/>
      <c r="E864" s="2"/>
      <c r="F864" s="52"/>
      <c r="G864" s="2"/>
      <c r="H864" s="2"/>
      <c r="I864" s="2"/>
      <c r="J864" s="2"/>
      <c r="K864" s="2"/>
      <c r="L864" s="2"/>
      <c r="M864" s="2"/>
      <c r="N864" s="2"/>
      <c r="O864" s="2"/>
      <c r="P864" s="2"/>
      <c r="Q864" s="2"/>
      <c r="R864" s="2"/>
      <c r="S864" s="2"/>
      <c r="T864" s="2"/>
      <c r="U864" s="2"/>
      <c r="V864" s="2"/>
      <c r="W864" s="2"/>
      <c r="X864" s="2"/>
      <c r="Y864" s="2"/>
      <c r="Z864" s="2"/>
      <c r="AA864" s="2"/>
      <c r="AB864" s="2"/>
    </row>
    <row r="865" customFormat="false" ht="15.75" hidden="false" customHeight="false" outlineLevel="0" collapsed="false">
      <c r="A865" s="2"/>
      <c r="B865" s="2"/>
      <c r="C865" s="2"/>
      <c r="D865" s="2"/>
      <c r="E865" s="2"/>
      <c r="F865" s="52"/>
      <c r="G865" s="2"/>
      <c r="H865" s="2"/>
      <c r="I865" s="2"/>
      <c r="J865" s="2"/>
      <c r="K865" s="2"/>
      <c r="L865" s="2"/>
      <c r="M865" s="2"/>
      <c r="N865" s="2"/>
      <c r="O865" s="2"/>
      <c r="P865" s="2"/>
      <c r="Q865" s="2"/>
      <c r="R865" s="2"/>
      <c r="S865" s="2"/>
      <c r="T865" s="2"/>
      <c r="U865" s="2"/>
      <c r="V865" s="2"/>
      <c r="W865" s="2"/>
      <c r="X865" s="2"/>
      <c r="Y865" s="2"/>
      <c r="Z865" s="2"/>
      <c r="AA865" s="2"/>
      <c r="AB865" s="2"/>
    </row>
    <row r="866" customFormat="false" ht="15.75" hidden="false" customHeight="false" outlineLevel="0" collapsed="false">
      <c r="A866" s="2"/>
      <c r="B866" s="2"/>
      <c r="C866" s="2"/>
      <c r="D866" s="2"/>
      <c r="E866" s="2"/>
      <c r="F866" s="52"/>
      <c r="G866" s="2"/>
      <c r="H866" s="2"/>
      <c r="I866" s="2"/>
      <c r="J866" s="2"/>
      <c r="K866" s="2"/>
      <c r="L866" s="2"/>
      <c r="M866" s="2"/>
      <c r="N866" s="2"/>
      <c r="O866" s="2"/>
      <c r="P866" s="2"/>
      <c r="Q866" s="2"/>
      <c r="R866" s="2"/>
      <c r="S866" s="2"/>
      <c r="T866" s="2"/>
      <c r="U866" s="2"/>
      <c r="V866" s="2"/>
      <c r="W866" s="2"/>
      <c r="X866" s="2"/>
      <c r="Y866" s="2"/>
      <c r="Z866" s="2"/>
      <c r="AA866" s="2"/>
      <c r="AB866" s="2"/>
    </row>
    <row r="867" customFormat="false" ht="15.75" hidden="false" customHeight="false" outlineLevel="0" collapsed="false">
      <c r="A867" s="2"/>
      <c r="B867" s="2"/>
      <c r="C867" s="2"/>
      <c r="D867" s="2"/>
      <c r="E867" s="2"/>
      <c r="F867" s="52"/>
      <c r="G867" s="2"/>
      <c r="H867" s="2"/>
      <c r="I867" s="2"/>
      <c r="J867" s="2"/>
      <c r="K867" s="2"/>
      <c r="L867" s="2"/>
      <c r="M867" s="2"/>
      <c r="N867" s="2"/>
      <c r="O867" s="2"/>
      <c r="P867" s="2"/>
      <c r="Q867" s="2"/>
      <c r="R867" s="2"/>
      <c r="S867" s="2"/>
      <c r="T867" s="2"/>
      <c r="U867" s="2"/>
      <c r="V867" s="2"/>
      <c r="W867" s="2"/>
      <c r="X867" s="2"/>
      <c r="Y867" s="2"/>
      <c r="Z867" s="2"/>
      <c r="AA867" s="2"/>
      <c r="AB867" s="2"/>
    </row>
    <row r="868" customFormat="false" ht="15.75" hidden="false" customHeight="false" outlineLevel="0" collapsed="false">
      <c r="A868" s="2"/>
      <c r="B868" s="2"/>
      <c r="C868" s="2"/>
      <c r="D868" s="2"/>
      <c r="E868" s="2"/>
      <c r="F868" s="52"/>
      <c r="G868" s="2"/>
      <c r="H868" s="2"/>
      <c r="I868" s="2"/>
      <c r="J868" s="2"/>
      <c r="K868" s="2"/>
      <c r="L868" s="2"/>
      <c r="M868" s="2"/>
      <c r="N868" s="2"/>
      <c r="O868" s="2"/>
      <c r="P868" s="2"/>
      <c r="Q868" s="2"/>
      <c r="R868" s="2"/>
      <c r="S868" s="2"/>
      <c r="T868" s="2"/>
      <c r="U868" s="2"/>
      <c r="V868" s="2"/>
      <c r="W868" s="2"/>
      <c r="X868" s="2"/>
      <c r="Y868" s="2"/>
      <c r="Z868" s="2"/>
      <c r="AA868" s="2"/>
      <c r="AB868" s="2"/>
    </row>
    <row r="869" customFormat="false" ht="15.75" hidden="false" customHeight="false" outlineLevel="0" collapsed="false">
      <c r="A869" s="2"/>
      <c r="B869" s="2"/>
      <c r="C869" s="2"/>
      <c r="D869" s="2"/>
      <c r="E869" s="2"/>
      <c r="F869" s="52"/>
      <c r="G869" s="2"/>
      <c r="H869" s="2"/>
      <c r="I869" s="2"/>
      <c r="J869" s="2"/>
      <c r="K869" s="2"/>
      <c r="L869" s="2"/>
      <c r="M869" s="2"/>
      <c r="N869" s="2"/>
      <c r="O869" s="2"/>
      <c r="P869" s="2"/>
      <c r="Q869" s="2"/>
      <c r="R869" s="2"/>
      <c r="S869" s="2"/>
      <c r="T869" s="2"/>
      <c r="U869" s="2"/>
      <c r="V869" s="2"/>
      <c r="W869" s="2"/>
      <c r="X869" s="2"/>
      <c r="Y869" s="2"/>
      <c r="Z869" s="2"/>
      <c r="AA869" s="2"/>
      <c r="AB869" s="2"/>
    </row>
    <row r="870" customFormat="false" ht="15.75" hidden="false" customHeight="false" outlineLevel="0" collapsed="false">
      <c r="A870" s="2"/>
      <c r="B870" s="2"/>
      <c r="C870" s="2"/>
      <c r="D870" s="2"/>
      <c r="E870" s="2"/>
      <c r="F870" s="52"/>
      <c r="G870" s="2"/>
      <c r="H870" s="2"/>
      <c r="I870" s="2"/>
      <c r="J870" s="2"/>
      <c r="K870" s="2"/>
      <c r="L870" s="2"/>
      <c r="M870" s="2"/>
      <c r="N870" s="2"/>
      <c r="O870" s="2"/>
      <c r="P870" s="2"/>
      <c r="Q870" s="2"/>
      <c r="R870" s="2"/>
      <c r="S870" s="2"/>
      <c r="T870" s="2"/>
      <c r="U870" s="2"/>
      <c r="V870" s="2"/>
      <c r="W870" s="2"/>
      <c r="X870" s="2"/>
      <c r="Y870" s="2"/>
      <c r="Z870" s="2"/>
      <c r="AA870" s="2"/>
      <c r="AB870" s="2"/>
    </row>
    <row r="871" customFormat="false" ht="15.75" hidden="false" customHeight="false" outlineLevel="0" collapsed="false">
      <c r="A871" s="2"/>
      <c r="B871" s="2"/>
      <c r="C871" s="2"/>
      <c r="D871" s="2"/>
      <c r="E871" s="2"/>
      <c r="F871" s="52"/>
      <c r="G871" s="2"/>
      <c r="H871" s="2"/>
      <c r="I871" s="2"/>
      <c r="J871" s="2"/>
      <c r="K871" s="2"/>
      <c r="L871" s="2"/>
      <c r="M871" s="2"/>
      <c r="N871" s="2"/>
      <c r="O871" s="2"/>
      <c r="P871" s="2"/>
      <c r="Q871" s="2"/>
      <c r="R871" s="2"/>
      <c r="S871" s="2"/>
      <c r="T871" s="2"/>
      <c r="U871" s="2"/>
      <c r="V871" s="2"/>
      <c r="W871" s="2"/>
      <c r="X871" s="2"/>
      <c r="Y871" s="2"/>
      <c r="Z871" s="2"/>
      <c r="AA871" s="2"/>
      <c r="AB871" s="2"/>
    </row>
    <row r="872" customFormat="false" ht="15.75" hidden="false" customHeight="false" outlineLevel="0" collapsed="false">
      <c r="A872" s="2"/>
      <c r="B872" s="2"/>
      <c r="C872" s="2"/>
      <c r="D872" s="2"/>
      <c r="E872" s="2"/>
      <c r="F872" s="52"/>
      <c r="G872" s="2"/>
      <c r="H872" s="2"/>
      <c r="I872" s="2"/>
      <c r="J872" s="2"/>
      <c r="K872" s="2"/>
      <c r="L872" s="2"/>
      <c r="M872" s="2"/>
      <c r="N872" s="2"/>
      <c r="O872" s="2"/>
      <c r="P872" s="2"/>
      <c r="Q872" s="2"/>
      <c r="R872" s="2"/>
      <c r="S872" s="2"/>
      <c r="T872" s="2"/>
      <c r="U872" s="2"/>
      <c r="V872" s="2"/>
      <c r="W872" s="2"/>
      <c r="X872" s="2"/>
      <c r="Y872" s="2"/>
      <c r="Z872" s="2"/>
      <c r="AA872" s="2"/>
      <c r="AB872" s="2"/>
    </row>
    <row r="873" customFormat="false" ht="15.75" hidden="false" customHeight="false" outlineLevel="0" collapsed="false">
      <c r="A873" s="2"/>
      <c r="B873" s="2"/>
      <c r="C873" s="2"/>
      <c r="D873" s="2"/>
      <c r="E873" s="2"/>
      <c r="F873" s="52"/>
      <c r="G873" s="2"/>
      <c r="H873" s="2"/>
      <c r="I873" s="2"/>
      <c r="J873" s="2"/>
      <c r="K873" s="2"/>
      <c r="L873" s="2"/>
      <c r="M873" s="2"/>
      <c r="N873" s="2"/>
      <c r="O873" s="2"/>
      <c r="P873" s="2"/>
      <c r="Q873" s="2"/>
      <c r="R873" s="2"/>
      <c r="S873" s="2"/>
      <c r="T873" s="2"/>
      <c r="U873" s="2"/>
      <c r="V873" s="2"/>
      <c r="W873" s="2"/>
      <c r="X873" s="2"/>
      <c r="Y873" s="2"/>
      <c r="Z873" s="2"/>
      <c r="AA873" s="2"/>
      <c r="AB873" s="2"/>
    </row>
    <row r="874" customFormat="false" ht="15.75" hidden="false" customHeight="false" outlineLevel="0" collapsed="false">
      <c r="A874" s="2"/>
      <c r="B874" s="2"/>
      <c r="C874" s="2"/>
      <c r="D874" s="2"/>
      <c r="E874" s="2"/>
      <c r="F874" s="52"/>
      <c r="G874" s="2"/>
      <c r="H874" s="2"/>
      <c r="I874" s="2"/>
      <c r="J874" s="2"/>
      <c r="K874" s="2"/>
      <c r="L874" s="2"/>
      <c r="M874" s="2"/>
      <c r="N874" s="2"/>
      <c r="O874" s="2"/>
      <c r="P874" s="2"/>
      <c r="Q874" s="2"/>
      <c r="R874" s="2"/>
      <c r="S874" s="2"/>
      <c r="T874" s="2"/>
      <c r="U874" s="2"/>
      <c r="V874" s="2"/>
      <c r="W874" s="2"/>
      <c r="X874" s="2"/>
      <c r="Y874" s="2"/>
      <c r="Z874" s="2"/>
      <c r="AA874" s="2"/>
      <c r="AB874" s="2"/>
    </row>
    <row r="875" customFormat="false" ht="15.75" hidden="false" customHeight="false" outlineLevel="0" collapsed="false">
      <c r="A875" s="2"/>
      <c r="B875" s="2"/>
      <c r="C875" s="2"/>
      <c r="D875" s="2"/>
      <c r="E875" s="2"/>
      <c r="F875" s="52"/>
      <c r="G875" s="2"/>
      <c r="H875" s="2"/>
      <c r="I875" s="2"/>
      <c r="J875" s="2"/>
      <c r="K875" s="2"/>
      <c r="L875" s="2"/>
      <c r="M875" s="2"/>
      <c r="N875" s="2"/>
      <c r="O875" s="2"/>
      <c r="P875" s="2"/>
      <c r="Q875" s="2"/>
      <c r="R875" s="2"/>
      <c r="S875" s="2"/>
      <c r="T875" s="2"/>
      <c r="U875" s="2"/>
      <c r="V875" s="2"/>
      <c r="W875" s="2"/>
      <c r="X875" s="2"/>
      <c r="Y875" s="2"/>
      <c r="Z875" s="2"/>
      <c r="AA875" s="2"/>
      <c r="AB875" s="2"/>
    </row>
    <row r="876" customFormat="false" ht="15.75" hidden="false" customHeight="false" outlineLevel="0" collapsed="false">
      <c r="A876" s="2"/>
      <c r="B876" s="2"/>
      <c r="C876" s="2"/>
      <c r="D876" s="2"/>
      <c r="E876" s="2"/>
      <c r="F876" s="52"/>
      <c r="G876" s="2"/>
      <c r="H876" s="2"/>
      <c r="I876" s="2"/>
      <c r="J876" s="2"/>
      <c r="K876" s="2"/>
      <c r="L876" s="2"/>
      <c r="M876" s="2"/>
      <c r="N876" s="2"/>
      <c r="O876" s="2"/>
      <c r="P876" s="2"/>
      <c r="Q876" s="2"/>
      <c r="R876" s="2"/>
      <c r="S876" s="2"/>
      <c r="T876" s="2"/>
      <c r="U876" s="2"/>
      <c r="V876" s="2"/>
      <c r="W876" s="2"/>
      <c r="X876" s="2"/>
      <c r="Y876" s="2"/>
      <c r="Z876" s="2"/>
      <c r="AA876" s="2"/>
      <c r="AB876" s="2"/>
    </row>
    <row r="877" customFormat="false" ht="15.75" hidden="false" customHeight="false" outlineLevel="0" collapsed="false">
      <c r="A877" s="2"/>
      <c r="B877" s="2"/>
      <c r="C877" s="2"/>
      <c r="D877" s="2"/>
      <c r="E877" s="2"/>
      <c r="F877" s="52"/>
      <c r="G877" s="2"/>
      <c r="H877" s="2"/>
      <c r="I877" s="2"/>
      <c r="J877" s="2"/>
      <c r="K877" s="2"/>
      <c r="L877" s="2"/>
      <c r="M877" s="2"/>
      <c r="N877" s="2"/>
      <c r="O877" s="2"/>
      <c r="P877" s="2"/>
      <c r="Q877" s="2"/>
      <c r="R877" s="2"/>
      <c r="S877" s="2"/>
      <c r="T877" s="2"/>
      <c r="U877" s="2"/>
      <c r="V877" s="2"/>
      <c r="W877" s="2"/>
      <c r="X877" s="2"/>
      <c r="Y877" s="2"/>
      <c r="Z877" s="2"/>
      <c r="AA877" s="2"/>
      <c r="AB877" s="2"/>
    </row>
    <row r="878" customFormat="false" ht="15.75" hidden="false" customHeight="false" outlineLevel="0" collapsed="false">
      <c r="A878" s="2"/>
      <c r="B878" s="2"/>
      <c r="C878" s="2"/>
      <c r="D878" s="2"/>
      <c r="E878" s="2"/>
      <c r="F878" s="52"/>
      <c r="G878" s="2"/>
      <c r="H878" s="2"/>
      <c r="I878" s="2"/>
      <c r="J878" s="2"/>
      <c r="K878" s="2"/>
      <c r="L878" s="2"/>
      <c r="M878" s="2"/>
      <c r="N878" s="2"/>
      <c r="O878" s="2"/>
      <c r="P878" s="2"/>
      <c r="Q878" s="2"/>
      <c r="R878" s="2"/>
      <c r="S878" s="2"/>
      <c r="T878" s="2"/>
      <c r="U878" s="2"/>
      <c r="V878" s="2"/>
      <c r="W878" s="2"/>
      <c r="X878" s="2"/>
      <c r="Y878" s="2"/>
      <c r="Z878" s="2"/>
      <c r="AA878" s="2"/>
      <c r="AB878" s="2"/>
    </row>
    <row r="879" customFormat="false" ht="15.75" hidden="false" customHeight="false" outlineLevel="0" collapsed="false">
      <c r="A879" s="2"/>
      <c r="B879" s="2"/>
      <c r="C879" s="2"/>
      <c r="D879" s="2"/>
      <c r="E879" s="2"/>
      <c r="F879" s="52"/>
      <c r="G879" s="2"/>
      <c r="H879" s="2"/>
      <c r="I879" s="2"/>
      <c r="J879" s="2"/>
      <c r="K879" s="2"/>
      <c r="L879" s="2"/>
      <c r="M879" s="2"/>
      <c r="N879" s="2"/>
      <c r="O879" s="2"/>
      <c r="P879" s="2"/>
      <c r="Q879" s="2"/>
      <c r="R879" s="2"/>
      <c r="S879" s="2"/>
      <c r="T879" s="2"/>
      <c r="U879" s="2"/>
      <c r="V879" s="2"/>
      <c r="W879" s="2"/>
      <c r="X879" s="2"/>
      <c r="Y879" s="2"/>
      <c r="Z879" s="2"/>
      <c r="AA879" s="2"/>
      <c r="AB879" s="2"/>
    </row>
    <row r="880" customFormat="false" ht="15.75" hidden="false" customHeight="false" outlineLevel="0" collapsed="false">
      <c r="A880" s="2"/>
      <c r="B880" s="2"/>
      <c r="C880" s="2"/>
      <c r="D880" s="2"/>
      <c r="E880" s="2"/>
      <c r="F880" s="52"/>
      <c r="G880" s="2"/>
      <c r="H880" s="2"/>
      <c r="I880" s="2"/>
      <c r="J880" s="2"/>
      <c r="K880" s="2"/>
      <c r="L880" s="2"/>
      <c r="M880" s="2"/>
      <c r="N880" s="2"/>
      <c r="O880" s="2"/>
      <c r="P880" s="2"/>
      <c r="Q880" s="2"/>
      <c r="R880" s="2"/>
      <c r="S880" s="2"/>
      <c r="T880" s="2"/>
      <c r="U880" s="2"/>
      <c r="V880" s="2"/>
      <c r="W880" s="2"/>
      <c r="X880" s="2"/>
      <c r="Y880" s="2"/>
      <c r="Z880" s="2"/>
      <c r="AA880" s="2"/>
      <c r="AB880" s="2"/>
    </row>
    <row r="881" customFormat="false" ht="15.75" hidden="false" customHeight="false" outlineLevel="0" collapsed="false">
      <c r="A881" s="2"/>
      <c r="B881" s="2"/>
      <c r="C881" s="2"/>
      <c r="D881" s="2"/>
      <c r="E881" s="2"/>
      <c r="F881" s="52"/>
      <c r="G881" s="2"/>
      <c r="H881" s="2"/>
      <c r="I881" s="2"/>
      <c r="J881" s="2"/>
      <c r="K881" s="2"/>
      <c r="L881" s="2"/>
      <c r="M881" s="2"/>
      <c r="N881" s="2"/>
      <c r="O881" s="2"/>
      <c r="P881" s="2"/>
      <c r="Q881" s="2"/>
      <c r="R881" s="2"/>
      <c r="S881" s="2"/>
      <c r="T881" s="2"/>
      <c r="U881" s="2"/>
      <c r="V881" s="2"/>
      <c r="W881" s="2"/>
      <c r="X881" s="2"/>
      <c r="Y881" s="2"/>
      <c r="Z881" s="2"/>
      <c r="AA881" s="2"/>
      <c r="AB881" s="2"/>
    </row>
    <row r="882" customFormat="false" ht="15.75" hidden="false" customHeight="false" outlineLevel="0" collapsed="false">
      <c r="A882" s="2"/>
      <c r="B882" s="2"/>
      <c r="C882" s="2"/>
      <c r="D882" s="2"/>
      <c r="E882" s="2"/>
      <c r="F882" s="52"/>
      <c r="G882" s="2"/>
      <c r="H882" s="2"/>
      <c r="I882" s="2"/>
      <c r="J882" s="2"/>
      <c r="K882" s="2"/>
      <c r="L882" s="2"/>
      <c r="M882" s="2"/>
      <c r="N882" s="2"/>
      <c r="O882" s="2"/>
      <c r="P882" s="2"/>
      <c r="Q882" s="2"/>
      <c r="R882" s="2"/>
      <c r="S882" s="2"/>
      <c r="T882" s="2"/>
      <c r="U882" s="2"/>
      <c r="V882" s="2"/>
      <c r="W882" s="2"/>
      <c r="X882" s="2"/>
      <c r="Y882" s="2"/>
      <c r="Z882" s="2"/>
      <c r="AA882" s="2"/>
      <c r="AB882" s="2"/>
    </row>
    <row r="883" customFormat="false" ht="15.75" hidden="false" customHeight="false" outlineLevel="0" collapsed="false">
      <c r="A883" s="2"/>
      <c r="B883" s="2"/>
      <c r="C883" s="2"/>
      <c r="D883" s="2"/>
      <c r="E883" s="2"/>
      <c r="F883" s="52"/>
      <c r="G883" s="2"/>
      <c r="H883" s="2"/>
      <c r="I883" s="2"/>
      <c r="J883" s="2"/>
      <c r="K883" s="2"/>
      <c r="L883" s="2"/>
      <c r="M883" s="2"/>
      <c r="N883" s="2"/>
      <c r="O883" s="2"/>
      <c r="P883" s="2"/>
      <c r="Q883" s="2"/>
      <c r="R883" s="2"/>
      <c r="S883" s="2"/>
      <c r="T883" s="2"/>
      <c r="U883" s="2"/>
      <c r="V883" s="2"/>
      <c r="W883" s="2"/>
      <c r="X883" s="2"/>
      <c r="Y883" s="2"/>
      <c r="Z883" s="2"/>
      <c r="AA883" s="2"/>
      <c r="AB883" s="2"/>
    </row>
    <row r="884" customFormat="false" ht="15.75" hidden="false" customHeight="false" outlineLevel="0" collapsed="false">
      <c r="A884" s="2"/>
      <c r="B884" s="2"/>
      <c r="C884" s="2"/>
      <c r="D884" s="2"/>
      <c r="E884" s="2"/>
      <c r="F884" s="52"/>
      <c r="G884" s="2"/>
      <c r="H884" s="2"/>
      <c r="I884" s="2"/>
      <c r="J884" s="2"/>
      <c r="K884" s="2"/>
      <c r="L884" s="2"/>
      <c r="M884" s="2"/>
      <c r="N884" s="2"/>
      <c r="O884" s="2"/>
      <c r="P884" s="2"/>
      <c r="Q884" s="2"/>
      <c r="R884" s="2"/>
      <c r="S884" s="2"/>
      <c r="T884" s="2"/>
      <c r="U884" s="2"/>
      <c r="V884" s="2"/>
      <c r="W884" s="2"/>
      <c r="X884" s="2"/>
      <c r="Y884" s="2"/>
      <c r="Z884" s="2"/>
      <c r="AA884" s="2"/>
      <c r="AB884" s="2"/>
    </row>
    <row r="885" customFormat="false" ht="15.75" hidden="false" customHeight="false" outlineLevel="0" collapsed="false">
      <c r="A885" s="2"/>
      <c r="B885" s="2"/>
      <c r="C885" s="2"/>
      <c r="D885" s="2"/>
      <c r="E885" s="2"/>
      <c r="F885" s="52"/>
      <c r="G885" s="2"/>
      <c r="H885" s="2"/>
      <c r="I885" s="2"/>
      <c r="J885" s="2"/>
      <c r="K885" s="2"/>
      <c r="L885" s="2"/>
      <c r="M885" s="2"/>
      <c r="N885" s="2"/>
      <c r="O885" s="2"/>
      <c r="P885" s="2"/>
      <c r="Q885" s="2"/>
      <c r="R885" s="2"/>
      <c r="S885" s="2"/>
      <c r="T885" s="2"/>
      <c r="U885" s="2"/>
      <c r="V885" s="2"/>
      <c r="W885" s="2"/>
      <c r="X885" s="2"/>
      <c r="Y885" s="2"/>
      <c r="Z885" s="2"/>
      <c r="AA885" s="2"/>
      <c r="AB885" s="2"/>
    </row>
    <row r="886" customFormat="false" ht="15.75" hidden="false" customHeight="false" outlineLevel="0" collapsed="false">
      <c r="A886" s="2"/>
      <c r="B886" s="2"/>
      <c r="C886" s="2"/>
      <c r="D886" s="2"/>
      <c r="E886" s="2"/>
      <c r="F886" s="52"/>
      <c r="G886" s="2"/>
      <c r="H886" s="2"/>
      <c r="I886" s="2"/>
      <c r="J886" s="2"/>
      <c r="K886" s="2"/>
      <c r="L886" s="2"/>
      <c r="M886" s="2"/>
      <c r="N886" s="2"/>
      <c r="O886" s="2"/>
      <c r="P886" s="2"/>
      <c r="Q886" s="2"/>
      <c r="R886" s="2"/>
      <c r="S886" s="2"/>
      <c r="T886" s="2"/>
      <c r="U886" s="2"/>
      <c r="V886" s="2"/>
      <c r="W886" s="2"/>
      <c r="X886" s="2"/>
      <c r="Y886" s="2"/>
      <c r="Z886" s="2"/>
      <c r="AA886" s="2"/>
      <c r="AB886" s="2"/>
    </row>
    <row r="887" customFormat="false" ht="15.75" hidden="false" customHeight="false" outlineLevel="0" collapsed="false">
      <c r="A887" s="2"/>
      <c r="B887" s="2"/>
      <c r="C887" s="2"/>
      <c r="D887" s="2"/>
      <c r="E887" s="2"/>
      <c r="F887" s="52"/>
      <c r="G887" s="2"/>
      <c r="H887" s="2"/>
      <c r="I887" s="2"/>
      <c r="J887" s="2"/>
      <c r="K887" s="2"/>
      <c r="L887" s="2"/>
      <c r="M887" s="2"/>
      <c r="N887" s="2"/>
      <c r="O887" s="2"/>
      <c r="P887" s="2"/>
      <c r="Q887" s="2"/>
      <c r="R887" s="2"/>
      <c r="S887" s="2"/>
      <c r="T887" s="2"/>
      <c r="U887" s="2"/>
      <c r="V887" s="2"/>
      <c r="W887" s="2"/>
      <c r="X887" s="2"/>
      <c r="Y887" s="2"/>
      <c r="Z887" s="2"/>
      <c r="AA887" s="2"/>
      <c r="AB887" s="2"/>
    </row>
    <row r="888" customFormat="false" ht="15.75" hidden="false" customHeight="false" outlineLevel="0" collapsed="false">
      <c r="A888" s="2"/>
      <c r="B888" s="2"/>
      <c r="C888" s="2"/>
      <c r="D888" s="2"/>
      <c r="E888" s="2"/>
      <c r="F888" s="52"/>
      <c r="G888" s="2"/>
      <c r="H888" s="2"/>
      <c r="I888" s="2"/>
      <c r="J888" s="2"/>
      <c r="K888" s="2"/>
      <c r="L888" s="2"/>
      <c r="M888" s="2"/>
      <c r="N888" s="2"/>
      <c r="O888" s="2"/>
      <c r="P888" s="2"/>
      <c r="Q888" s="2"/>
      <c r="R888" s="2"/>
      <c r="S888" s="2"/>
      <c r="T888" s="2"/>
      <c r="U888" s="2"/>
      <c r="V888" s="2"/>
      <c r="W888" s="2"/>
      <c r="X888" s="2"/>
      <c r="Y888" s="2"/>
      <c r="Z888" s="2"/>
      <c r="AA888" s="2"/>
      <c r="AB888" s="2"/>
    </row>
    <row r="889" customFormat="false" ht="15.75" hidden="false" customHeight="false" outlineLevel="0" collapsed="false">
      <c r="A889" s="2"/>
      <c r="B889" s="2"/>
      <c r="C889" s="2"/>
      <c r="D889" s="2"/>
      <c r="E889" s="2"/>
      <c r="F889" s="52"/>
      <c r="G889" s="2"/>
      <c r="H889" s="2"/>
      <c r="I889" s="2"/>
      <c r="J889" s="2"/>
      <c r="K889" s="2"/>
      <c r="L889" s="2"/>
      <c r="M889" s="2"/>
      <c r="N889" s="2"/>
      <c r="O889" s="2"/>
      <c r="P889" s="2"/>
      <c r="Q889" s="2"/>
      <c r="R889" s="2"/>
      <c r="S889" s="2"/>
      <c r="T889" s="2"/>
      <c r="U889" s="2"/>
      <c r="V889" s="2"/>
      <c r="W889" s="2"/>
      <c r="X889" s="2"/>
      <c r="Y889" s="2"/>
      <c r="Z889" s="2"/>
      <c r="AA889" s="2"/>
      <c r="AB889" s="2"/>
    </row>
    <row r="890" customFormat="false" ht="15.75" hidden="false" customHeight="false" outlineLevel="0" collapsed="false">
      <c r="A890" s="2"/>
      <c r="B890" s="2"/>
      <c r="C890" s="2"/>
      <c r="D890" s="2"/>
      <c r="E890" s="2"/>
      <c r="F890" s="52"/>
      <c r="G890" s="2"/>
      <c r="H890" s="2"/>
      <c r="I890" s="2"/>
      <c r="J890" s="2"/>
      <c r="K890" s="2"/>
      <c r="L890" s="2"/>
      <c r="M890" s="2"/>
      <c r="N890" s="2"/>
      <c r="O890" s="2"/>
      <c r="P890" s="2"/>
      <c r="Q890" s="2"/>
      <c r="R890" s="2"/>
      <c r="S890" s="2"/>
      <c r="T890" s="2"/>
      <c r="U890" s="2"/>
      <c r="V890" s="2"/>
      <c r="W890" s="2"/>
      <c r="X890" s="2"/>
      <c r="Y890" s="2"/>
      <c r="Z890" s="2"/>
      <c r="AA890" s="2"/>
      <c r="AB890" s="2"/>
    </row>
    <row r="891" customFormat="false" ht="15.75" hidden="false" customHeight="false" outlineLevel="0" collapsed="false">
      <c r="A891" s="2"/>
      <c r="B891" s="2"/>
      <c r="C891" s="2"/>
      <c r="D891" s="2"/>
      <c r="E891" s="2"/>
      <c r="F891" s="52"/>
      <c r="G891" s="2"/>
      <c r="H891" s="2"/>
      <c r="I891" s="2"/>
      <c r="J891" s="2"/>
      <c r="K891" s="2"/>
      <c r="L891" s="2"/>
      <c r="M891" s="2"/>
      <c r="N891" s="2"/>
      <c r="O891" s="2"/>
      <c r="P891" s="2"/>
      <c r="Q891" s="2"/>
      <c r="R891" s="2"/>
      <c r="S891" s="2"/>
      <c r="T891" s="2"/>
      <c r="U891" s="2"/>
      <c r="V891" s="2"/>
      <c r="W891" s="2"/>
      <c r="X891" s="2"/>
      <c r="Y891" s="2"/>
      <c r="Z891" s="2"/>
      <c r="AA891" s="2"/>
      <c r="AB891" s="2"/>
    </row>
    <row r="892" customFormat="false" ht="15.75" hidden="false" customHeight="false" outlineLevel="0" collapsed="false">
      <c r="A892" s="2"/>
      <c r="B892" s="2"/>
      <c r="C892" s="2"/>
      <c r="D892" s="2"/>
      <c r="E892" s="2"/>
      <c r="F892" s="52"/>
      <c r="G892" s="2"/>
      <c r="H892" s="2"/>
      <c r="I892" s="2"/>
      <c r="J892" s="2"/>
      <c r="K892" s="2"/>
      <c r="L892" s="2"/>
      <c r="M892" s="2"/>
      <c r="N892" s="2"/>
      <c r="O892" s="2"/>
      <c r="P892" s="2"/>
      <c r="Q892" s="2"/>
      <c r="R892" s="2"/>
      <c r="S892" s="2"/>
      <c r="T892" s="2"/>
      <c r="U892" s="2"/>
      <c r="V892" s="2"/>
      <c r="W892" s="2"/>
      <c r="X892" s="2"/>
      <c r="Y892" s="2"/>
      <c r="Z892" s="2"/>
      <c r="AA892" s="2"/>
      <c r="AB892" s="2"/>
    </row>
    <row r="893" customFormat="false" ht="15.75" hidden="false" customHeight="false" outlineLevel="0" collapsed="false">
      <c r="A893" s="2"/>
      <c r="B893" s="2"/>
      <c r="C893" s="2"/>
      <c r="D893" s="2"/>
      <c r="E893" s="2"/>
      <c r="F893" s="52"/>
      <c r="G893" s="2"/>
      <c r="H893" s="2"/>
      <c r="I893" s="2"/>
      <c r="J893" s="2"/>
      <c r="K893" s="2"/>
      <c r="L893" s="2"/>
      <c r="M893" s="2"/>
      <c r="N893" s="2"/>
      <c r="O893" s="2"/>
      <c r="P893" s="2"/>
      <c r="Q893" s="2"/>
      <c r="R893" s="2"/>
      <c r="S893" s="2"/>
      <c r="T893" s="2"/>
      <c r="U893" s="2"/>
      <c r="V893" s="2"/>
      <c r="W893" s="2"/>
      <c r="X893" s="2"/>
      <c r="Y893" s="2"/>
      <c r="Z893" s="2"/>
      <c r="AA893" s="2"/>
      <c r="AB893" s="2"/>
    </row>
    <row r="894" customFormat="false" ht="15.75" hidden="false" customHeight="false" outlineLevel="0" collapsed="false">
      <c r="A894" s="2"/>
      <c r="B894" s="2"/>
      <c r="C894" s="2"/>
      <c r="D894" s="2"/>
      <c r="E894" s="2"/>
      <c r="F894" s="52"/>
      <c r="G894" s="2"/>
      <c r="H894" s="2"/>
      <c r="I894" s="2"/>
      <c r="J894" s="2"/>
      <c r="K894" s="2"/>
      <c r="L894" s="2"/>
      <c r="M894" s="2"/>
      <c r="N894" s="2"/>
      <c r="O894" s="2"/>
      <c r="P894" s="2"/>
      <c r="Q894" s="2"/>
      <c r="R894" s="2"/>
      <c r="S894" s="2"/>
      <c r="T894" s="2"/>
      <c r="U894" s="2"/>
      <c r="V894" s="2"/>
      <c r="W894" s="2"/>
      <c r="X894" s="2"/>
      <c r="Y894" s="2"/>
      <c r="Z894" s="2"/>
      <c r="AA894" s="2"/>
      <c r="AB894" s="2"/>
    </row>
    <row r="895" customFormat="false" ht="15.75" hidden="false" customHeight="false" outlineLevel="0" collapsed="false">
      <c r="A895" s="2"/>
      <c r="B895" s="2"/>
      <c r="C895" s="2"/>
      <c r="D895" s="2"/>
      <c r="E895" s="2"/>
      <c r="F895" s="52"/>
      <c r="G895" s="2"/>
      <c r="H895" s="2"/>
      <c r="I895" s="2"/>
      <c r="J895" s="2"/>
      <c r="K895" s="2"/>
      <c r="L895" s="2"/>
      <c r="M895" s="2"/>
      <c r="N895" s="2"/>
      <c r="O895" s="2"/>
      <c r="P895" s="2"/>
      <c r="Q895" s="2"/>
      <c r="R895" s="2"/>
      <c r="S895" s="2"/>
      <c r="T895" s="2"/>
      <c r="U895" s="2"/>
      <c r="V895" s="2"/>
      <c r="W895" s="2"/>
      <c r="X895" s="2"/>
      <c r="Y895" s="2"/>
      <c r="Z895" s="2"/>
      <c r="AA895" s="2"/>
      <c r="AB895" s="2"/>
    </row>
    <row r="896" customFormat="false" ht="15.75" hidden="false" customHeight="false" outlineLevel="0" collapsed="false">
      <c r="A896" s="2"/>
      <c r="B896" s="2"/>
      <c r="C896" s="2"/>
      <c r="D896" s="2"/>
      <c r="E896" s="2"/>
      <c r="F896" s="52"/>
      <c r="G896" s="2"/>
      <c r="H896" s="2"/>
      <c r="I896" s="2"/>
      <c r="J896" s="2"/>
      <c r="K896" s="2"/>
      <c r="L896" s="2"/>
      <c r="M896" s="2"/>
      <c r="N896" s="2"/>
      <c r="O896" s="2"/>
      <c r="P896" s="2"/>
      <c r="Q896" s="2"/>
      <c r="R896" s="2"/>
      <c r="S896" s="2"/>
      <c r="T896" s="2"/>
      <c r="U896" s="2"/>
      <c r="V896" s="2"/>
      <c r="W896" s="2"/>
      <c r="X896" s="2"/>
      <c r="Y896" s="2"/>
      <c r="Z896" s="2"/>
      <c r="AA896" s="2"/>
      <c r="AB896" s="2"/>
    </row>
    <row r="897" customFormat="false" ht="15.75" hidden="false" customHeight="false" outlineLevel="0" collapsed="false">
      <c r="A897" s="2"/>
      <c r="B897" s="2"/>
      <c r="C897" s="2"/>
      <c r="D897" s="2"/>
      <c r="E897" s="2"/>
      <c r="F897" s="52"/>
      <c r="G897" s="2"/>
      <c r="H897" s="2"/>
      <c r="I897" s="2"/>
      <c r="J897" s="2"/>
      <c r="K897" s="2"/>
      <c r="L897" s="2"/>
      <c r="M897" s="2"/>
      <c r="N897" s="2"/>
      <c r="O897" s="2"/>
      <c r="P897" s="2"/>
      <c r="Q897" s="2"/>
      <c r="R897" s="2"/>
      <c r="S897" s="2"/>
      <c r="T897" s="2"/>
      <c r="U897" s="2"/>
      <c r="V897" s="2"/>
      <c r="W897" s="2"/>
      <c r="X897" s="2"/>
      <c r="Y897" s="2"/>
      <c r="Z897" s="2"/>
      <c r="AA897" s="2"/>
      <c r="AB897" s="2"/>
    </row>
    <row r="898" customFormat="false" ht="15.75" hidden="false" customHeight="false" outlineLevel="0" collapsed="false">
      <c r="A898" s="2"/>
      <c r="B898" s="2"/>
      <c r="C898" s="2"/>
      <c r="D898" s="2"/>
      <c r="E898" s="2"/>
      <c r="F898" s="52"/>
      <c r="G898" s="2"/>
      <c r="H898" s="2"/>
      <c r="I898" s="2"/>
      <c r="J898" s="2"/>
      <c r="K898" s="2"/>
      <c r="L898" s="2"/>
      <c r="M898" s="2"/>
      <c r="N898" s="2"/>
      <c r="O898" s="2"/>
      <c r="P898" s="2"/>
      <c r="Q898" s="2"/>
      <c r="R898" s="2"/>
      <c r="S898" s="2"/>
      <c r="T898" s="2"/>
      <c r="U898" s="2"/>
      <c r="V898" s="2"/>
      <c r="W898" s="2"/>
      <c r="X898" s="2"/>
      <c r="Y898" s="2"/>
      <c r="Z898" s="2"/>
      <c r="AA898" s="2"/>
      <c r="AB898" s="2"/>
    </row>
    <row r="899" customFormat="false" ht="15.75" hidden="false" customHeight="false" outlineLevel="0" collapsed="false">
      <c r="A899" s="2"/>
      <c r="B899" s="2"/>
      <c r="C899" s="2"/>
      <c r="D899" s="2"/>
      <c r="E899" s="2"/>
      <c r="F899" s="52"/>
      <c r="G899" s="2"/>
      <c r="H899" s="2"/>
      <c r="I899" s="2"/>
      <c r="J899" s="2"/>
      <c r="K899" s="2"/>
      <c r="L899" s="2"/>
      <c r="M899" s="2"/>
      <c r="N899" s="2"/>
      <c r="O899" s="2"/>
      <c r="P899" s="2"/>
      <c r="Q899" s="2"/>
      <c r="R899" s="2"/>
      <c r="S899" s="2"/>
      <c r="T899" s="2"/>
      <c r="U899" s="2"/>
      <c r="V899" s="2"/>
      <c r="W899" s="2"/>
      <c r="X899" s="2"/>
      <c r="Y899" s="2"/>
      <c r="Z899" s="2"/>
      <c r="AA899" s="2"/>
      <c r="AB899" s="2"/>
    </row>
    <row r="900" customFormat="false" ht="15.75" hidden="false" customHeight="false" outlineLevel="0" collapsed="false">
      <c r="A900" s="2"/>
      <c r="B900" s="2"/>
      <c r="C900" s="2"/>
      <c r="D900" s="2"/>
      <c r="E900" s="2"/>
      <c r="F900" s="52"/>
      <c r="G900" s="2"/>
      <c r="H900" s="2"/>
      <c r="I900" s="2"/>
      <c r="J900" s="2"/>
      <c r="K900" s="2"/>
      <c r="L900" s="2"/>
      <c r="M900" s="2"/>
      <c r="N900" s="2"/>
      <c r="O900" s="2"/>
      <c r="P900" s="2"/>
      <c r="Q900" s="2"/>
      <c r="R900" s="2"/>
      <c r="S900" s="2"/>
      <c r="T900" s="2"/>
      <c r="U900" s="2"/>
      <c r="V900" s="2"/>
      <c r="W900" s="2"/>
      <c r="X900" s="2"/>
      <c r="Y900" s="2"/>
      <c r="Z900" s="2"/>
      <c r="AA900" s="2"/>
      <c r="AB900" s="2"/>
    </row>
    <row r="901" customFormat="false" ht="15.75" hidden="false" customHeight="false" outlineLevel="0" collapsed="false">
      <c r="A901" s="2"/>
      <c r="B901" s="2"/>
      <c r="C901" s="2"/>
      <c r="D901" s="2"/>
      <c r="E901" s="2"/>
      <c r="F901" s="52"/>
      <c r="G901" s="2"/>
      <c r="H901" s="2"/>
      <c r="I901" s="2"/>
      <c r="J901" s="2"/>
      <c r="K901" s="2"/>
      <c r="L901" s="2"/>
      <c r="M901" s="2"/>
      <c r="N901" s="2"/>
      <c r="O901" s="2"/>
      <c r="P901" s="2"/>
      <c r="Q901" s="2"/>
      <c r="R901" s="2"/>
      <c r="S901" s="2"/>
      <c r="T901" s="2"/>
      <c r="U901" s="2"/>
      <c r="V901" s="2"/>
      <c r="W901" s="2"/>
      <c r="X901" s="2"/>
      <c r="Y901" s="2"/>
      <c r="Z901" s="2"/>
      <c r="AA901" s="2"/>
      <c r="AB901" s="2"/>
    </row>
    <row r="902" customFormat="false" ht="15.75" hidden="false" customHeight="false" outlineLevel="0" collapsed="false">
      <c r="A902" s="2"/>
      <c r="B902" s="2"/>
      <c r="C902" s="2"/>
      <c r="D902" s="2"/>
      <c r="E902" s="2"/>
      <c r="F902" s="52"/>
      <c r="G902" s="2"/>
      <c r="H902" s="2"/>
      <c r="I902" s="2"/>
      <c r="J902" s="2"/>
      <c r="K902" s="2"/>
      <c r="L902" s="2"/>
      <c r="M902" s="2"/>
      <c r="N902" s="2"/>
      <c r="O902" s="2"/>
      <c r="P902" s="2"/>
      <c r="Q902" s="2"/>
      <c r="R902" s="2"/>
      <c r="S902" s="2"/>
      <c r="T902" s="2"/>
      <c r="U902" s="2"/>
      <c r="V902" s="2"/>
      <c r="W902" s="2"/>
      <c r="X902" s="2"/>
      <c r="Y902" s="2"/>
      <c r="Z902" s="2"/>
      <c r="AA902" s="2"/>
      <c r="AB902" s="2"/>
    </row>
    <row r="903" customFormat="false" ht="15.75" hidden="false" customHeight="false" outlineLevel="0" collapsed="false">
      <c r="A903" s="2"/>
      <c r="B903" s="2"/>
      <c r="C903" s="2"/>
      <c r="D903" s="2"/>
      <c r="E903" s="2"/>
      <c r="F903" s="52"/>
      <c r="G903" s="2"/>
      <c r="H903" s="2"/>
      <c r="I903" s="2"/>
      <c r="J903" s="2"/>
      <c r="K903" s="2"/>
      <c r="L903" s="2"/>
      <c r="M903" s="2"/>
      <c r="N903" s="2"/>
      <c r="O903" s="2"/>
      <c r="P903" s="2"/>
      <c r="Q903" s="2"/>
      <c r="R903" s="2"/>
      <c r="S903" s="2"/>
      <c r="T903" s="2"/>
      <c r="U903" s="2"/>
      <c r="V903" s="2"/>
      <c r="W903" s="2"/>
      <c r="X903" s="2"/>
      <c r="Y903" s="2"/>
      <c r="Z903" s="2"/>
      <c r="AA903" s="2"/>
      <c r="AB903" s="2"/>
    </row>
    <row r="904" customFormat="false" ht="15.75" hidden="false" customHeight="false" outlineLevel="0" collapsed="false">
      <c r="A904" s="2"/>
      <c r="B904" s="2"/>
      <c r="C904" s="2"/>
      <c r="D904" s="2"/>
      <c r="E904" s="2"/>
      <c r="F904" s="52"/>
      <c r="G904" s="2"/>
      <c r="H904" s="2"/>
      <c r="I904" s="2"/>
      <c r="J904" s="2"/>
      <c r="K904" s="2"/>
      <c r="L904" s="2"/>
      <c r="M904" s="2"/>
      <c r="N904" s="2"/>
      <c r="O904" s="2"/>
      <c r="P904" s="2"/>
      <c r="Q904" s="2"/>
      <c r="R904" s="2"/>
      <c r="S904" s="2"/>
      <c r="T904" s="2"/>
      <c r="U904" s="2"/>
      <c r="V904" s="2"/>
      <c r="W904" s="2"/>
      <c r="X904" s="2"/>
      <c r="Y904" s="2"/>
      <c r="Z904" s="2"/>
      <c r="AA904" s="2"/>
      <c r="AB904" s="2"/>
    </row>
    <row r="905" customFormat="false" ht="15.75" hidden="false" customHeight="false" outlineLevel="0" collapsed="false">
      <c r="A905" s="2"/>
      <c r="B905" s="2"/>
      <c r="C905" s="2"/>
      <c r="D905" s="2"/>
      <c r="E905" s="2"/>
      <c r="F905" s="52"/>
      <c r="G905" s="2"/>
      <c r="H905" s="2"/>
      <c r="I905" s="2"/>
      <c r="J905" s="2"/>
      <c r="K905" s="2"/>
      <c r="L905" s="2"/>
      <c r="M905" s="2"/>
      <c r="N905" s="2"/>
      <c r="O905" s="2"/>
      <c r="P905" s="2"/>
      <c r="Q905" s="2"/>
      <c r="R905" s="2"/>
      <c r="S905" s="2"/>
      <c r="T905" s="2"/>
      <c r="U905" s="2"/>
      <c r="V905" s="2"/>
      <c r="W905" s="2"/>
      <c r="X905" s="2"/>
      <c r="Y905" s="2"/>
      <c r="Z905" s="2"/>
      <c r="AA905" s="2"/>
      <c r="AB905" s="2"/>
    </row>
    <row r="906" customFormat="false" ht="15.75" hidden="false" customHeight="false" outlineLevel="0" collapsed="false">
      <c r="A906" s="2"/>
      <c r="B906" s="2"/>
      <c r="C906" s="2"/>
      <c r="D906" s="2"/>
      <c r="E906" s="2"/>
      <c r="F906" s="52"/>
      <c r="G906" s="2"/>
      <c r="H906" s="2"/>
      <c r="I906" s="2"/>
      <c r="J906" s="2"/>
      <c r="K906" s="2"/>
      <c r="L906" s="2"/>
      <c r="M906" s="2"/>
      <c r="N906" s="2"/>
      <c r="O906" s="2"/>
      <c r="P906" s="2"/>
      <c r="Q906" s="2"/>
      <c r="R906" s="2"/>
      <c r="S906" s="2"/>
      <c r="T906" s="2"/>
      <c r="U906" s="2"/>
      <c r="V906" s="2"/>
      <c r="W906" s="2"/>
      <c r="X906" s="2"/>
      <c r="Y906" s="2"/>
      <c r="Z906" s="2"/>
      <c r="AA906" s="2"/>
      <c r="AB906" s="2"/>
    </row>
    <row r="907" customFormat="false" ht="15.75" hidden="false" customHeight="false" outlineLevel="0" collapsed="false">
      <c r="A907" s="2"/>
      <c r="B907" s="2"/>
      <c r="C907" s="2"/>
      <c r="D907" s="2"/>
      <c r="E907" s="2"/>
      <c r="F907" s="52"/>
      <c r="G907" s="2"/>
      <c r="H907" s="2"/>
      <c r="I907" s="2"/>
      <c r="J907" s="2"/>
      <c r="K907" s="2"/>
      <c r="L907" s="2"/>
      <c r="M907" s="2"/>
      <c r="N907" s="2"/>
      <c r="O907" s="2"/>
      <c r="P907" s="2"/>
      <c r="Q907" s="2"/>
      <c r="R907" s="2"/>
      <c r="S907" s="2"/>
      <c r="T907" s="2"/>
      <c r="U907" s="2"/>
      <c r="V907" s="2"/>
      <c r="W907" s="2"/>
      <c r="X907" s="2"/>
      <c r="Y907" s="2"/>
      <c r="Z907" s="2"/>
      <c r="AA907" s="2"/>
      <c r="AB907" s="2"/>
    </row>
    <row r="908" customFormat="false" ht="15.75" hidden="false" customHeight="false" outlineLevel="0" collapsed="false">
      <c r="A908" s="2"/>
      <c r="B908" s="2"/>
      <c r="C908" s="2"/>
      <c r="D908" s="2"/>
      <c r="E908" s="2"/>
      <c r="F908" s="52"/>
      <c r="G908" s="2"/>
      <c r="H908" s="2"/>
      <c r="I908" s="2"/>
      <c r="J908" s="2"/>
      <c r="K908" s="2"/>
      <c r="L908" s="2"/>
      <c r="M908" s="2"/>
      <c r="N908" s="2"/>
      <c r="O908" s="2"/>
      <c r="P908" s="2"/>
      <c r="Q908" s="2"/>
      <c r="R908" s="2"/>
      <c r="S908" s="2"/>
      <c r="T908" s="2"/>
      <c r="U908" s="2"/>
      <c r="V908" s="2"/>
      <c r="W908" s="2"/>
      <c r="X908" s="2"/>
      <c r="Y908" s="2"/>
      <c r="Z908" s="2"/>
      <c r="AA908" s="2"/>
      <c r="AB908" s="2"/>
    </row>
    <row r="909" customFormat="false" ht="15.75" hidden="false" customHeight="false" outlineLevel="0" collapsed="false">
      <c r="A909" s="2"/>
      <c r="B909" s="2"/>
      <c r="C909" s="2"/>
      <c r="D909" s="2"/>
      <c r="E909" s="2"/>
      <c r="F909" s="52"/>
      <c r="G909" s="2"/>
      <c r="H909" s="2"/>
      <c r="I909" s="2"/>
      <c r="J909" s="2"/>
      <c r="K909" s="2"/>
      <c r="L909" s="2"/>
      <c r="M909" s="2"/>
      <c r="N909" s="2"/>
      <c r="O909" s="2"/>
      <c r="P909" s="2"/>
      <c r="Q909" s="2"/>
      <c r="R909" s="2"/>
      <c r="S909" s="2"/>
      <c r="T909" s="2"/>
      <c r="U909" s="2"/>
      <c r="V909" s="2"/>
      <c r="W909" s="2"/>
      <c r="X909" s="2"/>
      <c r="Y909" s="2"/>
      <c r="Z909" s="2"/>
      <c r="AA909" s="2"/>
      <c r="AB909" s="2"/>
    </row>
    <row r="910" customFormat="false" ht="15.75" hidden="false" customHeight="false" outlineLevel="0" collapsed="false">
      <c r="A910" s="2"/>
      <c r="B910" s="2"/>
      <c r="C910" s="2"/>
      <c r="D910" s="2"/>
      <c r="E910" s="2"/>
      <c r="F910" s="52"/>
      <c r="G910" s="2"/>
      <c r="H910" s="2"/>
      <c r="I910" s="2"/>
      <c r="J910" s="2"/>
      <c r="K910" s="2"/>
      <c r="L910" s="2"/>
      <c r="M910" s="2"/>
      <c r="N910" s="2"/>
      <c r="O910" s="2"/>
      <c r="P910" s="2"/>
      <c r="Q910" s="2"/>
      <c r="R910" s="2"/>
      <c r="S910" s="2"/>
      <c r="T910" s="2"/>
      <c r="U910" s="2"/>
      <c r="V910" s="2"/>
      <c r="W910" s="2"/>
      <c r="X910" s="2"/>
      <c r="Y910" s="2"/>
      <c r="Z910" s="2"/>
      <c r="AA910" s="2"/>
      <c r="AB910" s="2"/>
    </row>
    <row r="911" customFormat="false" ht="15.75" hidden="false" customHeight="false" outlineLevel="0" collapsed="false">
      <c r="A911" s="2"/>
      <c r="B911" s="2"/>
      <c r="C911" s="2"/>
      <c r="D911" s="2"/>
      <c r="E911" s="2"/>
      <c r="F911" s="52"/>
      <c r="G911" s="2"/>
      <c r="H911" s="2"/>
      <c r="I911" s="2"/>
      <c r="J911" s="2"/>
      <c r="K911" s="2"/>
      <c r="L911" s="2"/>
      <c r="M911" s="2"/>
      <c r="N911" s="2"/>
      <c r="O911" s="2"/>
      <c r="P911" s="2"/>
      <c r="Q911" s="2"/>
      <c r="R911" s="2"/>
      <c r="S911" s="2"/>
      <c r="T911" s="2"/>
      <c r="U911" s="2"/>
      <c r="V911" s="2"/>
      <c r="W911" s="2"/>
      <c r="X911" s="2"/>
      <c r="Y911" s="2"/>
      <c r="Z911" s="2"/>
      <c r="AA911" s="2"/>
      <c r="AB911" s="2"/>
    </row>
    <row r="912" customFormat="false" ht="15.75" hidden="false" customHeight="false" outlineLevel="0" collapsed="false">
      <c r="A912" s="2"/>
      <c r="B912" s="2"/>
      <c r="C912" s="2"/>
      <c r="D912" s="2"/>
      <c r="E912" s="2"/>
      <c r="F912" s="52"/>
      <c r="G912" s="2"/>
      <c r="H912" s="2"/>
      <c r="I912" s="2"/>
      <c r="J912" s="2"/>
      <c r="K912" s="2"/>
      <c r="L912" s="2"/>
      <c r="M912" s="2"/>
      <c r="N912" s="2"/>
      <c r="O912" s="2"/>
      <c r="P912" s="2"/>
      <c r="Q912" s="2"/>
      <c r="R912" s="2"/>
      <c r="S912" s="2"/>
      <c r="T912" s="2"/>
      <c r="U912" s="2"/>
      <c r="V912" s="2"/>
      <c r="W912" s="2"/>
      <c r="X912" s="2"/>
      <c r="Y912" s="2"/>
      <c r="Z912" s="2"/>
      <c r="AA912" s="2"/>
      <c r="AB912" s="2"/>
    </row>
    <row r="913" customFormat="false" ht="15.75" hidden="false" customHeight="false" outlineLevel="0" collapsed="false">
      <c r="A913" s="2"/>
      <c r="B913" s="2"/>
      <c r="C913" s="2"/>
      <c r="D913" s="2"/>
      <c r="E913" s="2"/>
      <c r="F913" s="52"/>
      <c r="G913" s="2"/>
      <c r="H913" s="2"/>
      <c r="I913" s="2"/>
      <c r="J913" s="2"/>
      <c r="K913" s="2"/>
      <c r="L913" s="2"/>
      <c r="M913" s="2"/>
      <c r="N913" s="2"/>
      <c r="O913" s="2"/>
      <c r="P913" s="2"/>
      <c r="Q913" s="2"/>
      <c r="R913" s="2"/>
      <c r="S913" s="2"/>
      <c r="T913" s="2"/>
      <c r="U913" s="2"/>
      <c r="V913" s="2"/>
      <c r="W913" s="2"/>
      <c r="X913" s="2"/>
      <c r="Y913" s="2"/>
      <c r="Z913" s="2"/>
      <c r="AA913" s="2"/>
      <c r="AB913" s="2"/>
    </row>
    <row r="914" customFormat="false" ht="15.75" hidden="false" customHeight="false" outlineLevel="0" collapsed="false">
      <c r="A914" s="2"/>
      <c r="B914" s="2"/>
      <c r="C914" s="2"/>
      <c r="D914" s="2"/>
      <c r="E914" s="2"/>
      <c r="F914" s="52"/>
      <c r="G914" s="2"/>
      <c r="H914" s="2"/>
      <c r="I914" s="2"/>
      <c r="J914" s="2"/>
      <c r="K914" s="2"/>
      <c r="L914" s="2"/>
      <c r="M914" s="2"/>
      <c r="N914" s="2"/>
      <c r="O914" s="2"/>
      <c r="P914" s="2"/>
      <c r="Q914" s="2"/>
      <c r="R914" s="2"/>
      <c r="S914" s="2"/>
      <c r="T914" s="2"/>
      <c r="U914" s="2"/>
      <c r="V914" s="2"/>
      <c r="W914" s="2"/>
      <c r="X914" s="2"/>
      <c r="Y914" s="2"/>
      <c r="Z914" s="2"/>
      <c r="AA914" s="2"/>
      <c r="AB914" s="2"/>
    </row>
    <row r="915" customFormat="false" ht="15.75" hidden="false" customHeight="false" outlineLevel="0" collapsed="false">
      <c r="A915" s="2"/>
      <c r="B915" s="2"/>
      <c r="C915" s="2"/>
      <c r="D915" s="2"/>
      <c r="E915" s="2"/>
      <c r="F915" s="52"/>
      <c r="G915" s="2"/>
      <c r="H915" s="2"/>
      <c r="I915" s="2"/>
      <c r="J915" s="2"/>
      <c r="K915" s="2"/>
      <c r="L915" s="2"/>
      <c r="M915" s="2"/>
      <c r="N915" s="2"/>
      <c r="O915" s="2"/>
      <c r="P915" s="2"/>
      <c r="Q915" s="2"/>
      <c r="R915" s="2"/>
      <c r="S915" s="2"/>
      <c r="T915" s="2"/>
      <c r="U915" s="2"/>
      <c r="V915" s="2"/>
      <c r="W915" s="2"/>
      <c r="X915" s="2"/>
      <c r="Y915" s="2"/>
      <c r="Z915" s="2"/>
      <c r="AA915" s="2"/>
      <c r="AB915" s="2"/>
    </row>
    <row r="916" customFormat="false" ht="15.75" hidden="false" customHeight="false" outlineLevel="0" collapsed="false">
      <c r="A916" s="2"/>
      <c r="B916" s="2"/>
      <c r="C916" s="2"/>
      <c r="D916" s="2"/>
      <c r="E916" s="2"/>
      <c r="F916" s="52"/>
      <c r="G916" s="2"/>
      <c r="H916" s="2"/>
      <c r="I916" s="2"/>
      <c r="J916" s="2"/>
      <c r="K916" s="2"/>
      <c r="L916" s="2"/>
      <c r="M916" s="2"/>
      <c r="N916" s="2"/>
      <c r="O916" s="2"/>
      <c r="P916" s="2"/>
      <c r="Q916" s="2"/>
      <c r="R916" s="2"/>
      <c r="S916" s="2"/>
      <c r="T916" s="2"/>
      <c r="U916" s="2"/>
      <c r="V916" s="2"/>
      <c r="W916" s="2"/>
      <c r="X916" s="2"/>
      <c r="Y916" s="2"/>
      <c r="Z916" s="2"/>
      <c r="AA916" s="2"/>
      <c r="AB916" s="2"/>
    </row>
    <row r="917" customFormat="false" ht="15.75" hidden="false" customHeight="false" outlineLevel="0" collapsed="false">
      <c r="A917" s="2"/>
      <c r="B917" s="2"/>
      <c r="C917" s="2"/>
      <c r="D917" s="2"/>
      <c r="E917" s="2"/>
      <c r="F917" s="52"/>
      <c r="G917" s="2"/>
      <c r="H917" s="2"/>
      <c r="I917" s="2"/>
      <c r="J917" s="2"/>
      <c r="K917" s="2"/>
      <c r="L917" s="2"/>
      <c r="M917" s="2"/>
      <c r="N917" s="2"/>
      <c r="O917" s="2"/>
      <c r="P917" s="2"/>
      <c r="Q917" s="2"/>
      <c r="R917" s="2"/>
      <c r="S917" s="2"/>
      <c r="T917" s="2"/>
      <c r="U917" s="2"/>
      <c r="V917" s="2"/>
      <c r="W917" s="2"/>
      <c r="X917" s="2"/>
      <c r="Y917" s="2"/>
      <c r="Z917" s="2"/>
      <c r="AA917" s="2"/>
      <c r="AB917" s="2"/>
    </row>
    <row r="918" customFormat="false" ht="15.75" hidden="false" customHeight="false" outlineLevel="0" collapsed="false">
      <c r="A918" s="2"/>
      <c r="B918" s="2"/>
      <c r="C918" s="2"/>
      <c r="D918" s="2"/>
      <c r="E918" s="2"/>
      <c r="F918" s="52"/>
      <c r="G918" s="2"/>
      <c r="H918" s="2"/>
      <c r="I918" s="2"/>
      <c r="J918" s="2"/>
      <c r="K918" s="2"/>
      <c r="L918" s="2"/>
      <c r="M918" s="2"/>
      <c r="N918" s="2"/>
      <c r="O918" s="2"/>
      <c r="P918" s="2"/>
      <c r="Q918" s="2"/>
      <c r="R918" s="2"/>
      <c r="S918" s="2"/>
      <c r="T918" s="2"/>
      <c r="U918" s="2"/>
      <c r="V918" s="2"/>
      <c r="W918" s="2"/>
      <c r="X918" s="2"/>
      <c r="Y918" s="2"/>
      <c r="Z918" s="2"/>
      <c r="AA918" s="2"/>
      <c r="AB918" s="2"/>
    </row>
    <row r="919" customFormat="false" ht="15.75" hidden="false" customHeight="false" outlineLevel="0" collapsed="false">
      <c r="A919" s="2"/>
      <c r="B919" s="2"/>
      <c r="C919" s="2"/>
      <c r="D919" s="2"/>
      <c r="E919" s="2"/>
      <c r="F919" s="52"/>
      <c r="G919" s="2"/>
      <c r="H919" s="2"/>
      <c r="I919" s="2"/>
      <c r="J919" s="2"/>
      <c r="K919" s="2"/>
      <c r="L919" s="2"/>
      <c r="M919" s="2"/>
      <c r="N919" s="2"/>
      <c r="O919" s="2"/>
      <c r="P919" s="2"/>
      <c r="Q919" s="2"/>
      <c r="R919" s="2"/>
      <c r="S919" s="2"/>
      <c r="T919" s="2"/>
      <c r="U919" s="2"/>
      <c r="V919" s="2"/>
      <c r="W919" s="2"/>
      <c r="X919" s="2"/>
      <c r="Y919" s="2"/>
      <c r="Z919" s="2"/>
      <c r="AA919" s="2"/>
      <c r="AB919" s="2"/>
    </row>
    <row r="920" customFormat="false" ht="15.75" hidden="false" customHeight="false" outlineLevel="0" collapsed="false">
      <c r="A920" s="2"/>
      <c r="B920" s="2"/>
      <c r="C920" s="2"/>
      <c r="D920" s="2"/>
      <c r="E920" s="2"/>
      <c r="F920" s="52"/>
      <c r="G920" s="2"/>
      <c r="H920" s="2"/>
      <c r="I920" s="2"/>
      <c r="J920" s="2"/>
      <c r="K920" s="2"/>
      <c r="L920" s="2"/>
      <c r="M920" s="2"/>
      <c r="N920" s="2"/>
      <c r="O920" s="2"/>
      <c r="P920" s="2"/>
      <c r="Q920" s="2"/>
      <c r="R920" s="2"/>
      <c r="S920" s="2"/>
      <c r="T920" s="2"/>
      <c r="U920" s="2"/>
      <c r="V920" s="2"/>
      <c r="W920" s="2"/>
      <c r="X920" s="2"/>
      <c r="Y920" s="2"/>
      <c r="Z920" s="2"/>
      <c r="AA920" s="2"/>
      <c r="AB920" s="2"/>
    </row>
    <row r="921" customFormat="false" ht="15.75" hidden="false" customHeight="false" outlineLevel="0" collapsed="false">
      <c r="A921" s="2"/>
      <c r="B921" s="2"/>
      <c r="C921" s="2"/>
      <c r="D921" s="2"/>
      <c r="E921" s="2"/>
      <c r="F921" s="52"/>
      <c r="G921" s="2"/>
      <c r="H921" s="2"/>
      <c r="I921" s="2"/>
      <c r="J921" s="2"/>
      <c r="K921" s="2"/>
      <c r="L921" s="2"/>
      <c r="M921" s="2"/>
      <c r="N921" s="2"/>
      <c r="O921" s="2"/>
      <c r="P921" s="2"/>
      <c r="Q921" s="2"/>
      <c r="R921" s="2"/>
      <c r="S921" s="2"/>
      <c r="T921" s="2"/>
      <c r="U921" s="2"/>
      <c r="V921" s="2"/>
      <c r="W921" s="2"/>
      <c r="X921" s="2"/>
      <c r="Y921" s="2"/>
      <c r="Z921" s="2"/>
      <c r="AA921" s="2"/>
      <c r="AB921" s="2"/>
    </row>
    <row r="922" customFormat="false" ht="15.75" hidden="false" customHeight="false" outlineLevel="0" collapsed="false">
      <c r="A922" s="2"/>
      <c r="B922" s="2"/>
      <c r="C922" s="2"/>
      <c r="D922" s="2"/>
      <c r="E922" s="2"/>
      <c r="F922" s="52"/>
      <c r="G922" s="2"/>
      <c r="H922" s="2"/>
      <c r="I922" s="2"/>
      <c r="J922" s="2"/>
      <c r="K922" s="2"/>
      <c r="L922" s="2"/>
      <c r="M922" s="2"/>
      <c r="N922" s="2"/>
      <c r="O922" s="2"/>
      <c r="P922" s="2"/>
      <c r="Q922" s="2"/>
      <c r="R922" s="2"/>
      <c r="S922" s="2"/>
      <c r="T922" s="2"/>
      <c r="U922" s="2"/>
      <c r="V922" s="2"/>
      <c r="W922" s="2"/>
      <c r="X922" s="2"/>
      <c r="Y922" s="2"/>
      <c r="Z922" s="2"/>
      <c r="AA922" s="2"/>
      <c r="AB922" s="2"/>
    </row>
    <row r="923" customFormat="false" ht="15.75" hidden="false" customHeight="false" outlineLevel="0" collapsed="false">
      <c r="A923" s="2"/>
      <c r="B923" s="2"/>
      <c r="C923" s="2"/>
      <c r="D923" s="2"/>
      <c r="E923" s="2"/>
      <c r="F923" s="52"/>
      <c r="G923" s="2"/>
      <c r="H923" s="2"/>
      <c r="I923" s="2"/>
      <c r="J923" s="2"/>
      <c r="K923" s="2"/>
      <c r="L923" s="2"/>
      <c r="M923" s="2"/>
      <c r="N923" s="2"/>
      <c r="O923" s="2"/>
      <c r="P923" s="2"/>
      <c r="Q923" s="2"/>
      <c r="R923" s="2"/>
      <c r="S923" s="2"/>
      <c r="T923" s="2"/>
      <c r="U923" s="2"/>
      <c r="V923" s="2"/>
      <c r="W923" s="2"/>
      <c r="X923" s="2"/>
      <c r="Y923" s="2"/>
      <c r="Z923" s="2"/>
      <c r="AA923" s="2"/>
      <c r="AB923" s="2"/>
    </row>
    <row r="924" customFormat="false" ht="15.75" hidden="false" customHeight="false" outlineLevel="0" collapsed="false">
      <c r="A924" s="2"/>
      <c r="B924" s="2"/>
      <c r="C924" s="2"/>
      <c r="D924" s="2"/>
      <c r="E924" s="2"/>
      <c r="F924" s="52"/>
      <c r="G924" s="2"/>
      <c r="H924" s="2"/>
      <c r="I924" s="2"/>
      <c r="J924" s="2"/>
      <c r="K924" s="2"/>
      <c r="L924" s="2"/>
      <c r="M924" s="2"/>
      <c r="N924" s="2"/>
      <c r="O924" s="2"/>
      <c r="P924" s="2"/>
      <c r="Q924" s="2"/>
      <c r="R924" s="2"/>
      <c r="S924" s="2"/>
      <c r="T924" s="2"/>
      <c r="U924" s="2"/>
      <c r="V924" s="2"/>
      <c r="W924" s="2"/>
      <c r="X924" s="2"/>
      <c r="Y924" s="2"/>
      <c r="Z924" s="2"/>
      <c r="AA924" s="2"/>
      <c r="AB924" s="2"/>
    </row>
    <row r="925" customFormat="false" ht="15.75" hidden="false" customHeight="false" outlineLevel="0" collapsed="false">
      <c r="A925" s="2"/>
      <c r="B925" s="2"/>
      <c r="C925" s="2"/>
      <c r="D925" s="2"/>
      <c r="E925" s="2"/>
      <c r="F925" s="52"/>
      <c r="G925" s="2"/>
      <c r="H925" s="2"/>
      <c r="I925" s="2"/>
      <c r="J925" s="2"/>
      <c r="K925" s="2"/>
      <c r="L925" s="2"/>
      <c r="M925" s="2"/>
      <c r="N925" s="2"/>
      <c r="O925" s="2"/>
      <c r="P925" s="2"/>
      <c r="Q925" s="2"/>
      <c r="R925" s="2"/>
      <c r="S925" s="2"/>
      <c r="T925" s="2"/>
      <c r="U925" s="2"/>
      <c r="V925" s="2"/>
      <c r="W925" s="2"/>
      <c r="X925" s="2"/>
      <c r="Y925" s="2"/>
      <c r="Z925" s="2"/>
      <c r="AA925" s="2"/>
      <c r="AB925" s="2"/>
    </row>
    <row r="926" customFormat="false" ht="15.75" hidden="false" customHeight="false" outlineLevel="0" collapsed="false">
      <c r="A926" s="2"/>
      <c r="B926" s="2"/>
      <c r="C926" s="2"/>
      <c r="D926" s="2"/>
      <c r="E926" s="2"/>
      <c r="F926" s="52"/>
      <c r="G926" s="2"/>
      <c r="H926" s="2"/>
      <c r="I926" s="2"/>
      <c r="J926" s="2"/>
      <c r="K926" s="2"/>
      <c r="L926" s="2"/>
      <c r="M926" s="2"/>
      <c r="N926" s="2"/>
      <c r="O926" s="2"/>
      <c r="P926" s="2"/>
      <c r="Q926" s="2"/>
      <c r="R926" s="2"/>
      <c r="S926" s="2"/>
      <c r="T926" s="2"/>
      <c r="U926" s="2"/>
      <c r="V926" s="2"/>
      <c r="W926" s="2"/>
      <c r="X926" s="2"/>
      <c r="Y926" s="2"/>
      <c r="Z926" s="2"/>
      <c r="AA926" s="2"/>
      <c r="AB926" s="2"/>
    </row>
    <row r="927" customFormat="false" ht="15.75" hidden="false" customHeight="false" outlineLevel="0" collapsed="false">
      <c r="A927" s="2"/>
      <c r="B927" s="2"/>
      <c r="C927" s="2"/>
      <c r="D927" s="2"/>
      <c r="E927" s="2"/>
      <c r="F927" s="52"/>
      <c r="G927" s="2"/>
      <c r="H927" s="2"/>
      <c r="I927" s="2"/>
      <c r="J927" s="2"/>
      <c r="K927" s="2"/>
      <c r="L927" s="2"/>
      <c r="M927" s="2"/>
      <c r="N927" s="2"/>
      <c r="O927" s="2"/>
      <c r="P927" s="2"/>
      <c r="Q927" s="2"/>
      <c r="R927" s="2"/>
      <c r="S927" s="2"/>
      <c r="T927" s="2"/>
      <c r="U927" s="2"/>
      <c r="V927" s="2"/>
      <c r="W927" s="2"/>
      <c r="X927" s="2"/>
      <c r="Y927" s="2"/>
      <c r="Z927" s="2"/>
      <c r="AA927" s="2"/>
      <c r="AB927" s="2"/>
    </row>
    <row r="928" customFormat="false" ht="15.75" hidden="false" customHeight="false" outlineLevel="0" collapsed="false">
      <c r="A928" s="2"/>
      <c r="B928" s="2"/>
      <c r="C928" s="2"/>
      <c r="D928" s="2"/>
      <c r="E928" s="2"/>
      <c r="F928" s="52"/>
      <c r="G928" s="2"/>
      <c r="H928" s="2"/>
      <c r="I928" s="2"/>
      <c r="J928" s="2"/>
      <c r="K928" s="2"/>
      <c r="L928" s="2"/>
      <c r="M928" s="2"/>
      <c r="N928" s="2"/>
      <c r="O928" s="2"/>
      <c r="P928" s="2"/>
      <c r="Q928" s="2"/>
      <c r="R928" s="2"/>
      <c r="S928" s="2"/>
      <c r="T928" s="2"/>
      <c r="U928" s="2"/>
      <c r="V928" s="2"/>
      <c r="W928" s="2"/>
      <c r="X928" s="2"/>
      <c r="Y928" s="2"/>
      <c r="Z928" s="2"/>
      <c r="AA928" s="2"/>
      <c r="AB928" s="2"/>
    </row>
    <row r="929" customFormat="false" ht="15.75" hidden="false" customHeight="false" outlineLevel="0" collapsed="false">
      <c r="A929" s="2"/>
      <c r="B929" s="2"/>
      <c r="C929" s="2"/>
      <c r="D929" s="2"/>
      <c r="E929" s="2"/>
      <c r="F929" s="52"/>
      <c r="G929" s="2"/>
      <c r="H929" s="2"/>
      <c r="I929" s="2"/>
      <c r="J929" s="2"/>
      <c r="K929" s="2"/>
      <c r="L929" s="2"/>
      <c r="M929" s="2"/>
      <c r="N929" s="2"/>
      <c r="O929" s="2"/>
      <c r="P929" s="2"/>
      <c r="Q929" s="2"/>
      <c r="R929" s="2"/>
      <c r="S929" s="2"/>
      <c r="T929" s="2"/>
      <c r="U929" s="2"/>
      <c r="V929" s="2"/>
      <c r="W929" s="2"/>
      <c r="X929" s="2"/>
      <c r="Y929" s="2"/>
      <c r="Z929" s="2"/>
      <c r="AA929" s="2"/>
      <c r="AB929" s="2"/>
    </row>
    <row r="930" customFormat="false" ht="15.75" hidden="false" customHeight="false" outlineLevel="0" collapsed="false">
      <c r="A930" s="2"/>
      <c r="B930" s="2"/>
      <c r="C930" s="2"/>
      <c r="D930" s="2"/>
      <c r="E930" s="2"/>
      <c r="F930" s="52"/>
      <c r="G930" s="2"/>
      <c r="H930" s="2"/>
      <c r="I930" s="2"/>
      <c r="J930" s="2"/>
      <c r="K930" s="2"/>
      <c r="L930" s="2"/>
      <c r="M930" s="2"/>
      <c r="N930" s="2"/>
      <c r="O930" s="2"/>
      <c r="P930" s="2"/>
      <c r="Q930" s="2"/>
      <c r="R930" s="2"/>
      <c r="S930" s="2"/>
      <c r="T930" s="2"/>
      <c r="U930" s="2"/>
      <c r="V930" s="2"/>
      <c r="W930" s="2"/>
      <c r="X930" s="2"/>
      <c r="Y930" s="2"/>
      <c r="Z930" s="2"/>
      <c r="AA930" s="2"/>
      <c r="AB930" s="2"/>
    </row>
    <row r="931" customFormat="false" ht="15.75" hidden="false" customHeight="false" outlineLevel="0" collapsed="false">
      <c r="A931" s="2"/>
      <c r="B931" s="2"/>
      <c r="C931" s="2"/>
      <c r="D931" s="2"/>
      <c r="E931" s="2"/>
      <c r="F931" s="52"/>
      <c r="G931" s="2"/>
      <c r="H931" s="2"/>
      <c r="I931" s="2"/>
      <c r="J931" s="2"/>
      <c r="K931" s="2"/>
      <c r="L931" s="2"/>
      <c r="M931" s="2"/>
      <c r="N931" s="2"/>
      <c r="O931" s="2"/>
      <c r="P931" s="2"/>
      <c r="Q931" s="2"/>
      <c r="R931" s="2"/>
      <c r="S931" s="2"/>
      <c r="T931" s="2"/>
      <c r="U931" s="2"/>
      <c r="V931" s="2"/>
      <c r="W931" s="2"/>
      <c r="X931" s="2"/>
      <c r="Y931" s="2"/>
      <c r="Z931" s="2"/>
      <c r="AA931" s="2"/>
      <c r="AB931" s="2"/>
    </row>
    <row r="932" customFormat="false" ht="15.75" hidden="false" customHeight="false" outlineLevel="0" collapsed="false">
      <c r="A932" s="2"/>
      <c r="B932" s="2"/>
      <c r="C932" s="2"/>
      <c r="D932" s="2"/>
      <c r="E932" s="2"/>
      <c r="F932" s="52"/>
      <c r="G932" s="2"/>
      <c r="H932" s="2"/>
      <c r="I932" s="2"/>
      <c r="J932" s="2"/>
      <c r="K932" s="2"/>
      <c r="L932" s="2"/>
      <c r="M932" s="2"/>
      <c r="N932" s="2"/>
      <c r="O932" s="2"/>
      <c r="P932" s="2"/>
      <c r="Q932" s="2"/>
      <c r="R932" s="2"/>
      <c r="S932" s="2"/>
      <c r="T932" s="2"/>
      <c r="U932" s="2"/>
      <c r="V932" s="2"/>
      <c r="W932" s="2"/>
      <c r="X932" s="2"/>
      <c r="Y932" s="2"/>
      <c r="Z932" s="2"/>
      <c r="AA932" s="2"/>
      <c r="AB932" s="2"/>
    </row>
    <row r="933" customFormat="false" ht="15.75" hidden="false" customHeight="false" outlineLevel="0" collapsed="false">
      <c r="A933" s="2"/>
      <c r="B933" s="2"/>
      <c r="C933" s="2"/>
      <c r="D933" s="2"/>
      <c r="E933" s="2"/>
      <c r="F933" s="52"/>
      <c r="G933" s="2"/>
      <c r="H933" s="2"/>
      <c r="I933" s="2"/>
      <c r="J933" s="2"/>
      <c r="K933" s="2"/>
      <c r="L933" s="2"/>
      <c r="M933" s="2"/>
      <c r="N933" s="2"/>
      <c r="O933" s="2"/>
      <c r="P933" s="2"/>
      <c r="Q933" s="2"/>
      <c r="R933" s="2"/>
      <c r="S933" s="2"/>
      <c r="T933" s="2"/>
      <c r="U933" s="2"/>
      <c r="V933" s="2"/>
      <c r="W933" s="2"/>
      <c r="X933" s="2"/>
      <c r="Y933" s="2"/>
      <c r="Z933" s="2"/>
      <c r="AA933" s="2"/>
      <c r="AB933" s="2"/>
    </row>
    <row r="934" customFormat="false" ht="15.75" hidden="false" customHeight="false" outlineLevel="0" collapsed="false">
      <c r="A934" s="2"/>
      <c r="B934" s="2"/>
      <c r="C934" s="2"/>
      <c r="D934" s="2"/>
      <c r="E934" s="2"/>
      <c r="F934" s="52"/>
      <c r="G934" s="2"/>
      <c r="H934" s="2"/>
      <c r="I934" s="2"/>
      <c r="J934" s="2"/>
      <c r="K934" s="2"/>
      <c r="L934" s="2"/>
      <c r="M934" s="2"/>
      <c r="N934" s="2"/>
      <c r="O934" s="2"/>
      <c r="P934" s="2"/>
      <c r="Q934" s="2"/>
      <c r="R934" s="2"/>
      <c r="S934" s="2"/>
      <c r="T934" s="2"/>
      <c r="U934" s="2"/>
      <c r="V934" s="2"/>
      <c r="W934" s="2"/>
      <c r="X934" s="2"/>
      <c r="Y934" s="2"/>
      <c r="Z934" s="2"/>
      <c r="AA934" s="2"/>
      <c r="AB934" s="2"/>
    </row>
    <row r="935" customFormat="false" ht="15.75" hidden="false" customHeight="false" outlineLevel="0" collapsed="false">
      <c r="A935" s="2"/>
      <c r="B935" s="2"/>
      <c r="C935" s="2"/>
      <c r="D935" s="2"/>
      <c r="E935" s="2"/>
      <c r="F935" s="52"/>
      <c r="G935" s="2"/>
      <c r="H935" s="2"/>
      <c r="I935" s="2"/>
      <c r="J935" s="2"/>
      <c r="K935" s="2"/>
      <c r="L935" s="2"/>
      <c r="M935" s="2"/>
      <c r="N935" s="2"/>
      <c r="O935" s="2"/>
      <c r="P935" s="2"/>
      <c r="Q935" s="2"/>
      <c r="R935" s="2"/>
      <c r="S935" s="2"/>
      <c r="T935" s="2"/>
      <c r="U935" s="2"/>
      <c r="V935" s="2"/>
      <c r="W935" s="2"/>
      <c r="X935" s="2"/>
      <c r="Y935" s="2"/>
      <c r="Z935" s="2"/>
      <c r="AA935" s="2"/>
      <c r="AB935" s="2"/>
    </row>
    <row r="936" customFormat="false" ht="15.75" hidden="false" customHeight="false" outlineLevel="0" collapsed="false">
      <c r="A936" s="2"/>
      <c r="B936" s="2"/>
      <c r="C936" s="2"/>
      <c r="D936" s="2"/>
      <c r="E936" s="2"/>
      <c r="F936" s="52"/>
      <c r="G936" s="2"/>
      <c r="H936" s="2"/>
      <c r="I936" s="2"/>
      <c r="J936" s="2"/>
      <c r="K936" s="2"/>
      <c r="L936" s="2"/>
      <c r="M936" s="2"/>
      <c r="N936" s="2"/>
      <c r="O936" s="2"/>
      <c r="P936" s="2"/>
      <c r="Q936" s="2"/>
      <c r="R936" s="2"/>
      <c r="S936" s="2"/>
      <c r="T936" s="2"/>
      <c r="U936" s="2"/>
      <c r="V936" s="2"/>
      <c r="W936" s="2"/>
      <c r="X936" s="2"/>
      <c r="Y936" s="2"/>
      <c r="Z936" s="2"/>
      <c r="AA936" s="2"/>
      <c r="AB936" s="2"/>
    </row>
    <row r="937" customFormat="false" ht="15.75" hidden="false" customHeight="false" outlineLevel="0" collapsed="false">
      <c r="A937" s="2"/>
      <c r="B937" s="2"/>
      <c r="C937" s="2"/>
      <c r="D937" s="2"/>
      <c r="E937" s="2"/>
      <c r="F937" s="52"/>
      <c r="G937" s="2"/>
      <c r="H937" s="2"/>
      <c r="I937" s="2"/>
      <c r="J937" s="2"/>
      <c r="K937" s="2"/>
      <c r="L937" s="2"/>
      <c r="M937" s="2"/>
      <c r="N937" s="2"/>
      <c r="O937" s="2"/>
      <c r="P937" s="2"/>
      <c r="Q937" s="2"/>
      <c r="R937" s="2"/>
      <c r="S937" s="2"/>
      <c r="T937" s="2"/>
      <c r="U937" s="2"/>
      <c r="V937" s="2"/>
      <c r="W937" s="2"/>
      <c r="X937" s="2"/>
      <c r="Y937" s="2"/>
      <c r="Z937" s="2"/>
      <c r="AA937" s="2"/>
      <c r="AB937" s="2"/>
    </row>
    <row r="938" customFormat="false" ht="15.75" hidden="false" customHeight="false" outlineLevel="0" collapsed="false">
      <c r="A938" s="2"/>
      <c r="B938" s="2"/>
      <c r="C938" s="2"/>
      <c r="D938" s="2"/>
      <c r="E938" s="2"/>
      <c r="F938" s="52"/>
      <c r="G938" s="2"/>
      <c r="H938" s="2"/>
      <c r="I938" s="2"/>
      <c r="J938" s="2"/>
      <c r="K938" s="2"/>
      <c r="L938" s="2"/>
      <c r="M938" s="2"/>
      <c r="N938" s="2"/>
      <c r="O938" s="2"/>
      <c r="P938" s="2"/>
      <c r="Q938" s="2"/>
      <c r="R938" s="2"/>
      <c r="S938" s="2"/>
      <c r="T938" s="2"/>
      <c r="U938" s="2"/>
      <c r="V938" s="2"/>
      <c r="W938" s="2"/>
      <c r="X938" s="2"/>
      <c r="Y938" s="2"/>
      <c r="Z938" s="2"/>
      <c r="AA938" s="2"/>
      <c r="AB938" s="2"/>
    </row>
    <row r="939" customFormat="false" ht="15.75" hidden="false" customHeight="false" outlineLevel="0" collapsed="false">
      <c r="A939" s="2"/>
      <c r="B939" s="2"/>
      <c r="C939" s="2"/>
      <c r="D939" s="2"/>
      <c r="E939" s="2"/>
      <c r="F939" s="52"/>
      <c r="G939" s="2"/>
      <c r="H939" s="2"/>
      <c r="I939" s="2"/>
      <c r="J939" s="2"/>
      <c r="K939" s="2"/>
      <c r="L939" s="2"/>
      <c r="M939" s="2"/>
      <c r="N939" s="2"/>
      <c r="O939" s="2"/>
      <c r="P939" s="2"/>
      <c r="Q939" s="2"/>
      <c r="R939" s="2"/>
      <c r="S939" s="2"/>
      <c r="T939" s="2"/>
      <c r="U939" s="2"/>
      <c r="V939" s="2"/>
      <c r="W939" s="2"/>
      <c r="X939" s="2"/>
      <c r="Y939" s="2"/>
      <c r="Z939" s="2"/>
      <c r="AA939" s="2"/>
      <c r="AB939" s="2"/>
    </row>
    <row r="940" customFormat="false" ht="15.75" hidden="false" customHeight="false" outlineLevel="0" collapsed="false">
      <c r="A940" s="2"/>
      <c r="B940" s="2"/>
      <c r="C940" s="2"/>
      <c r="D940" s="2"/>
      <c r="E940" s="2"/>
      <c r="F940" s="52"/>
      <c r="G940" s="2"/>
      <c r="H940" s="2"/>
      <c r="I940" s="2"/>
      <c r="J940" s="2"/>
      <c r="K940" s="2"/>
      <c r="L940" s="2"/>
      <c r="M940" s="2"/>
      <c r="N940" s="2"/>
      <c r="O940" s="2"/>
      <c r="P940" s="2"/>
      <c r="Q940" s="2"/>
      <c r="R940" s="2"/>
      <c r="S940" s="2"/>
      <c r="T940" s="2"/>
      <c r="U940" s="2"/>
      <c r="V940" s="2"/>
      <c r="W940" s="2"/>
      <c r="X940" s="2"/>
      <c r="Y940" s="2"/>
      <c r="Z940" s="2"/>
      <c r="AA940" s="2"/>
      <c r="AB940" s="2"/>
    </row>
    <row r="941" customFormat="false" ht="15.75" hidden="false" customHeight="false" outlineLevel="0" collapsed="false">
      <c r="A941" s="2"/>
      <c r="B941" s="2"/>
      <c r="C941" s="2"/>
      <c r="D941" s="2"/>
      <c r="E941" s="2"/>
      <c r="F941" s="52"/>
      <c r="G941" s="2"/>
      <c r="H941" s="2"/>
      <c r="I941" s="2"/>
      <c r="J941" s="2"/>
      <c r="K941" s="2"/>
      <c r="L941" s="2"/>
      <c r="M941" s="2"/>
      <c r="N941" s="2"/>
      <c r="O941" s="2"/>
      <c r="P941" s="2"/>
      <c r="Q941" s="2"/>
      <c r="R941" s="2"/>
      <c r="S941" s="2"/>
      <c r="T941" s="2"/>
      <c r="U941" s="2"/>
      <c r="V941" s="2"/>
      <c r="W941" s="2"/>
      <c r="X941" s="2"/>
      <c r="Y941" s="2"/>
      <c r="Z941" s="2"/>
      <c r="AA941" s="2"/>
      <c r="AB941" s="2"/>
    </row>
    <row r="942" customFormat="false" ht="15.75" hidden="false" customHeight="false" outlineLevel="0" collapsed="false">
      <c r="A942" s="2"/>
      <c r="B942" s="2"/>
      <c r="C942" s="2"/>
      <c r="D942" s="2"/>
      <c r="E942" s="2"/>
      <c r="F942" s="52"/>
      <c r="G942" s="2"/>
      <c r="H942" s="2"/>
      <c r="I942" s="2"/>
      <c r="J942" s="2"/>
      <c r="K942" s="2"/>
      <c r="L942" s="2"/>
      <c r="M942" s="2"/>
      <c r="N942" s="2"/>
      <c r="O942" s="2"/>
      <c r="P942" s="2"/>
      <c r="Q942" s="2"/>
      <c r="R942" s="2"/>
      <c r="S942" s="2"/>
      <c r="T942" s="2"/>
      <c r="U942" s="2"/>
      <c r="V942" s="2"/>
      <c r="W942" s="2"/>
      <c r="X942" s="2"/>
      <c r="Y942" s="2"/>
      <c r="Z942" s="2"/>
      <c r="AA942" s="2"/>
      <c r="AB942" s="2"/>
    </row>
    <row r="943" customFormat="false" ht="15.75" hidden="false" customHeight="false" outlineLevel="0" collapsed="false">
      <c r="A943" s="2"/>
      <c r="B943" s="2"/>
      <c r="C943" s="2"/>
      <c r="D943" s="2"/>
      <c r="E943" s="2"/>
      <c r="F943" s="52"/>
      <c r="G943" s="2"/>
      <c r="H943" s="2"/>
      <c r="I943" s="2"/>
      <c r="J943" s="2"/>
      <c r="K943" s="2"/>
      <c r="L943" s="2"/>
      <c r="M943" s="2"/>
      <c r="N943" s="2"/>
      <c r="O943" s="2"/>
      <c r="P943" s="2"/>
      <c r="Q943" s="2"/>
      <c r="R943" s="2"/>
      <c r="S943" s="2"/>
      <c r="T943" s="2"/>
      <c r="U943" s="2"/>
      <c r="V943" s="2"/>
      <c r="W943" s="2"/>
      <c r="X943" s="2"/>
      <c r="Y943" s="2"/>
      <c r="Z943" s="2"/>
      <c r="AA943" s="2"/>
      <c r="AB943" s="2"/>
    </row>
    <row r="944" customFormat="false" ht="15.75" hidden="false" customHeight="false" outlineLevel="0" collapsed="false">
      <c r="A944" s="2"/>
      <c r="B944" s="2"/>
      <c r="C944" s="2"/>
      <c r="D944" s="2"/>
      <c r="E944" s="2"/>
      <c r="F944" s="52"/>
      <c r="G944" s="2"/>
      <c r="H944" s="2"/>
      <c r="I944" s="2"/>
      <c r="J944" s="2"/>
      <c r="K944" s="2"/>
      <c r="L944" s="2"/>
      <c r="M944" s="2"/>
      <c r="N944" s="2"/>
      <c r="O944" s="2"/>
      <c r="P944" s="2"/>
      <c r="Q944" s="2"/>
      <c r="R944" s="2"/>
      <c r="S944" s="2"/>
      <c r="T944" s="2"/>
      <c r="U944" s="2"/>
      <c r="V944" s="2"/>
      <c r="W944" s="2"/>
      <c r="X944" s="2"/>
      <c r="Y944" s="2"/>
      <c r="Z944" s="2"/>
      <c r="AA944" s="2"/>
      <c r="AB944" s="2"/>
    </row>
    <row r="945" customFormat="false" ht="15.75" hidden="false" customHeight="false" outlineLevel="0" collapsed="false">
      <c r="A945" s="2"/>
      <c r="B945" s="2"/>
      <c r="C945" s="2"/>
      <c r="D945" s="2"/>
      <c r="E945" s="2"/>
      <c r="F945" s="52"/>
      <c r="G945" s="2"/>
      <c r="H945" s="2"/>
      <c r="I945" s="2"/>
      <c r="J945" s="2"/>
      <c r="K945" s="2"/>
      <c r="L945" s="2"/>
      <c r="M945" s="2"/>
      <c r="N945" s="2"/>
      <c r="O945" s="2"/>
      <c r="P945" s="2"/>
      <c r="Q945" s="2"/>
      <c r="R945" s="2"/>
      <c r="S945" s="2"/>
      <c r="T945" s="2"/>
      <c r="U945" s="2"/>
      <c r="V945" s="2"/>
      <c r="W945" s="2"/>
      <c r="X945" s="2"/>
      <c r="Y945" s="2"/>
      <c r="Z945" s="2"/>
      <c r="AA945" s="2"/>
      <c r="AB945" s="2"/>
    </row>
    <row r="946" customFormat="false" ht="15.75" hidden="false" customHeight="false" outlineLevel="0" collapsed="false">
      <c r="A946" s="2"/>
      <c r="B946" s="2"/>
      <c r="C946" s="2"/>
      <c r="D946" s="2"/>
      <c r="E946" s="2"/>
      <c r="F946" s="52"/>
      <c r="G946" s="2"/>
      <c r="H946" s="2"/>
      <c r="I946" s="2"/>
      <c r="J946" s="2"/>
      <c r="K946" s="2"/>
      <c r="L946" s="2"/>
      <c r="M946" s="2"/>
      <c r="N946" s="2"/>
      <c r="O946" s="2"/>
      <c r="P946" s="2"/>
      <c r="Q946" s="2"/>
      <c r="R946" s="2"/>
      <c r="S946" s="2"/>
      <c r="T946" s="2"/>
      <c r="U946" s="2"/>
      <c r="V946" s="2"/>
      <c r="W946" s="2"/>
      <c r="X946" s="2"/>
      <c r="Y946" s="2"/>
      <c r="Z946" s="2"/>
      <c r="AA946" s="2"/>
      <c r="AB946" s="2"/>
    </row>
    <row r="947" customFormat="false" ht="15.75" hidden="false" customHeight="false" outlineLevel="0" collapsed="false">
      <c r="A947" s="2"/>
      <c r="B947" s="2"/>
      <c r="C947" s="2"/>
      <c r="D947" s="2"/>
      <c r="E947" s="2"/>
      <c r="F947" s="52"/>
      <c r="G947" s="2"/>
      <c r="H947" s="2"/>
      <c r="I947" s="2"/>
      <c r="J947" s="2"/>
      <c r="K947" s="2"/>
      <c r="L947" s="2"/>
      <c r="M947" s="2"/>
      <c r="N947" s="2"/>
      <c r="O947" s="2"/>
      <c r="P947" s="2"/>
      <c r="Q947" s="2"/>
      <c r="R947" s="2"/>
      <c r="S947" s="2"/>
      <c r="T947" s="2"/>
      <c r="U947" s="2"/>
      <c r="V947" s="2"/>
      <c r="W947" s="2"/>
      <c r="X947" s="2"/>
      <c r="Y947" s="2"/>
      <c r="Z947" s="2"/>
      <c r="AA947" s="2"/>
      <c r="AB947" s="2"/>
    </row>
    <row r="948" customFormat="false" ht="15.75" hidden="false" customHeight="false" outlineLevel="0" collapsed="false">
      <c r="A948" s="2"/>
      <c r="B948" s="2"/>
      <c r="C948" s="2"/>
      <c r="D948" s="2"/>
      <c r="E948" s="2"/>
      <c r="F948" s="52"/>
      <c r="G948" s="2"/>
      <c r="H948" s="2"/>
      <c r="I948" s="2"/>
      <c r="J948" s="2"/>
      <c r="K948" s="2"/>
      <c r="L948" s="2"/>
      <c r="M948" s="2"/>
      <c r="N948" s="2"/>
      <c r="O948" s="2"/>
      <c r="P948" s="2"/>
      <c r="Q948" s="2"/>
      <c r="R948" s="2"/>
      <c r="S948" s="2"/>
      <c r="T948" s="2"/>
      <c r="U948" s="2"/>
      <c r="V948" s="2"/>
      <c r="W948" s="2"/>
      <c r="X948" s="2"/>
      <c r="Y948" s="2"/>
      <c r="Z948" s="2"/>
      <c r="AA948" s="2"/>
      <c r="AB948" s="2"/>
    </row>
    <row r="949" customFormat="false" ht="15.75" hidden="false" customHeight="false" outlineLevel="0" collapsed="false">
      <c r="A949" s="2"/>
      <c r="B949" s="2"/>
      <c r="C949" s="2"/>
      <c r="D949" s="2"/>
      <c r="E949" s="2"/>
      <c r="F949" s="52"/>
      <c r="G949" s="2"/>
      <c r="H949" s="2"/>
      <c r="I949" s="2"/>
      <c r="J949" s="2"/>
      <c r="K949" s="2"/>
      <c r="L949" s="2"/>
      <c r="M949" s="2"/>
      <c r="N949" s="2"/>
      <c r="O949" s="2"/>
      <c r="P949" s="2"/>
      <c r="Q949" s="2"/>
      <c r="R949" s="2"/>
      <c r="S949" s="2"/>
      <c r="T949" s="2"/>
      <c r="U949" s="2"/>
      <c r="V949" s="2"/>
      <c r="W949" s="2"/>
      <c r="X949" s="2"/>
      <c r="Y949" s="2"/>
      <c r="Z949" s="2"/>
      <c r="AA949" s="2"/>
      <c r="AB949" s="2"/>
    </row>
    <row r="950" customFormat="false" ht="15.75" hidden="false" customHeight="false" outlineLevel="0" collapsed="false">
      <c r="A950" s="2"/>
      <c r="B950" s="2"/>
      <c r="C950" s="2"/>
      <c r="D950" s="2"/>
      <c r="E950" s="2"/>
      <c r="F950" s="52"/>
      <c r="G950" s="2"/>
      <c r="H950" s="2"/>
      <c r="I950" s="2"/>
      <c r="J950" s="2"/>
      <c r="K950" s="2"/>
      <c r="L950" s="2"/>
      <c r="M950" s="2"/>
      <c r="N950" s="2"/>
      <c r="O950" s="2"/>
      <c r="P950" s="2"/>
      <c r="Q950" s="2"/>
      <c r="R950" s="2"/>
      <c r="S950" s="2"/>
      <c r="T950" s="2"/>
      <c r="U950" s="2"/>
      <c r="V950" s="2"/>
      <c r="W950" s="2"/>
      <c r="X950" s="2"/>
      <c r="Y950" s="2"/>
      <c r="Z950" s="2"/>
      <c r="AA950" s="2"/>
      <c r="AB950" s="2"/>
    </row>
    <row r="951" customFormat="false" ht="15.75" hidden="false" customHeight="false" outlineLevel="0" collapsed="false">
      <c r="A951" s="2"/>
      <c r="B951" s="2"/>
      <c r="C951" s="2"/>
      <c r="D951" s="2"/>
      <c r="E951" s="2"/>
      <c r="F951" s="52"/>
      <c r="G951" s="2"/>
      <c r="H951" s="2"/>
      <c r="I951" s="2"/>
      <c r="J951" s="2"/>
      <c r="K951" s="2"/>
      <c r="L951" s="2"/>
      <c r="M951" s="2"/>
      <c r="N951" s="2"/>
      <c r="O951" s="2"/>
      <c r="P951" s="2"/>
      <c r="Q951" s="2"/>
      <c r="R951" s="2"/>
      <c r="S951" s="2"/>
      <c r="T951" s="2"/>
      <c r="U951" s="2"/>
      <c r="V951" s="2"/>
      <c r="W951" s="2"/>
      <c r="X951" s="2"/>
      <c r="Y951" s="2"/>
      <c r="Z951" s="2"/>
      <c r="AA951" s="2"/>
      <c r="AB951" s="2"/>
    </row>
    <row r="952" customFormat="false" ht="15.75" hidden="false" customHeight="false" outlineLevel="0" collapsed="false">
      <c r="A952" s="2"/>
      <c r="B952" s="2"/>
      <c r="C952" s="2"/>
      <c r="D952" s="2"/>
      <c r="E952" s="2"/>
      <c r="F952" s="52"/>
      <c r="G952" s="2"/>
      <c r="H952" s="2"/>
      <c r="I952" s="2"/>
      <c r="J952" s="2"/>
      <c r="K952" s="2"/>
      <c r="L952" s="2"/>
      <c r="M952" s="2"/>
      <c r="N952" s="2"/>
      <c r="O952" s="2"/>
      <c r="P952" s="2"/>
      <c r="Q952" s="2"/>
      <c r="R952" s="2"/>
      <c r="S952" s="2"/>
      <c r="T952" s="2"/>
      <c r="U952" s="2"/>
      <c r="V952" s="2"/>
      <c r="W952" s="2"/>
      <c r="X952" s="2"/>
      <c r="Y952" s="2"/>
      <c r="Z952" s="2"/>
      <c r="AA952" s="2"/>
      <c r="AB952" s="2"/>
    </row>
    <row r="953" customFormat="false" ht="15.75" hidden="false" customHeight="false" outlineLevel="0" collapsed="false">
      <c r="A953" s="2"/>
      <c r="B953" s="2"/>
      <c r="C953" s="2"/>
      <c r="D953" s="2"/>
      <c r="E953" s="2"/>
      <c r="F953" s="52"/>
      <c r="G953" s="2"/>
      <c r="H953" s="2"/>
      <c r="I953" s="2"/>
      <c r="J953" s="2"/>
      <c r="K953" s="2"/>
      <c r="L953" s="2"/>
      <c r="M953" s="2"/>
      <c r="N953" s="2"/>
      <c r="O953" s="2"/>
      <c r="P953" s="2"/>
      <c r="Q953" s="2"/>
      <c r="R953" s="2"/>
      <c r="S953" s="2"/>
      <c r="T953" s="2"/>
      <c r="U953" s="2"/>
      <c r="V953" s="2"/>
      <c r="W953" s="2"/>
      <c r="X953" s="2"/>
      <c r="Y953" s="2"/>
      <c r="Z953" s="2"/>
      <c r="AA953" s="2"/>
      <c r="AB953" s="2"/>
    </row>
    <row r="954" customFormat="false" ht="15.75" hidden="false" customHeight="false" outlineLevel="0" collapsed="false">
      <c r="A954" s="2"/>
      <c r="B954" s="2"/>
      <c r="C954" s="2"/>
      <c r="D954" s="2"/>
      <c r="E954" s="2"/>
      <c r="F954" s="52"/>
      <c r="G954" s="2"/>
      <c r="H954" s="2"/>
      <c r="I954" s="2"/>
      <c r="J954" s="2"/>
      <c r="K954" s="2"/>
      <c r="L954" s="2"/>
      <c r="M954" s="2"/>
      <c r="N954" s="2"/>
      <c r="O954" s="2"/>
      <c r="P954" s="2"/>
      <c r="Q954" s="2"/>
      <c r="R954" s="2"/>
      <c r="S954" s="2"/>
      <c r="T954" s="2"/>
      <c r="U954" s="2"/>
      <c r="V954" s="2"/>
      <c r="W954" s="2"/>
      <c r="X954" s="2"/>
      <c r="Y954" s="2"/>
      <c r="Z954" s="2"/>
      <c r="AA954" s="2"/>
      <c r="AB954" s="2"/>
    </row>
    <row r="955" customFormat="false" ht="15.75" hidden="false" customHeight="false" outlineLevel="0" collapsed="false">
      <c r="A955" s="2"/>
      <c r="B955" s="2"/>
      <c r="C955" s="2"/>
      <c r="D955" s="2"/>
      <c r="E955" s="2"/>
      <c r="F955" s="52"/>
      <c r="G955" s="2"/>
      <c r="H955" s="2"/>
      <c r="I955" s="2"/>
      <c r="J955" s="2"/>
      <c r="K955" s="2"/>
      <c r="L955" s="2"/>
      <c r="M955" s="2"/>
      <c r="N955" s="2"/>
      <c r="O955" s="2"/>
      <c r="P955" s="2"/>
      <c r="Q955" s="2"/>
      <c r="R955" s="2"/>
      <c r="S955" s="2"/>
      <c r="T955" s="2"/>
      <c r="U955" s="2"/>
      <c r="V955" s="2"/>
      <c r="W955" s="2"/>
      <c r="X955" s="2"/>
      <c r="Y955" s="2"/>
      <c r="Z955" s="2"/>
      <c r="AA955" s="2"/>
      <c r="AB955" s="2"/>
    </row>
    <row r="956" customFormat="false" ht="15.75" hidden="false" customHeight="false" outlineLevel="0" collapsed="false">
      <c r="A956" s="2"/>
      <c r="B956" s="2"/>
      <c r="C956" s="2"/>
      <c r="D956" s="2"/>
      <c r="E956" s="2"/>
      <c r="F956" s="52"/>
      <c r="G956" s="2"/>
      <c r="H956" s="2"/>
      <c r="I956" s="2"/>
      <c r="J956" s="2"/>
      <c r="K956" s="2"/>
      <c r="L956" s="2"/>
      <c r="M956" s="2"/>
      <c r="N956" s="2"/>
      <c r="O956" s="2"/>
      <c r="P956" s="2"/>
      <c r="Q956" s="2"/>
      <c r="R956" s="2"/>
      <c r="S956" s="2"/>
      <c r="T956" s="2"/>
      <c r="U956" s="2"/>
      <c r="V956" s="2"/>
      <c r="W956" s="2"/>
      <c r="X956" s="2"/>
      <c r="Y956" s="2"/>
      <c r="Z956" s="2"/>
      <c r="AA956" s="2"/>
      <c r="AB956" s="2"/>
    </row>
    <row r="957" customFormat="false" ht="15.75" hidden="false" customHeight="false" outlineLevel="0" collapsed="false">
      <c r="A957" s="2"/>
      <c r="B957" s="2"/>
      <c r="C957" s="2"/>
      <c r="D957" s="2"/>
      <c r="E957" s="2"/>
      <c r="F957" s="52"/>
      <c r="G957" s="2"/>
      <c r="H957" s="2"/>
      <c r="I957" s="2"/>
      <c r="J957" s="2"/>
      <c r="K957" s="2"/>
      <c r="L957" s="2"/>
      <c r="M957" s="2"/>
      <c r="N957" s="2"/>
      <c r="O957" s="2"/>
      <c r="P957" s="2"/>
      <c r="Q957" s="2"/>
      <c r="R957" s="2"/>
      <c r="S957" s="2"/>
      <c r="T957" s="2"/>
      <c r="U957" s="2"/>
      <c r="V957" s="2"/>
      <c r="W957" s="2"/>
      <c r="X957" s="2"/>
      <c r="Y957" s="2"/>
      <c r="Z957" s="2"/>
      <c r="AA957" s="2"/>
      <c r="AB957" s="2"/>
    </row>
    <row r="958" customFormat="false" ht="15.75" hidden="false" customHeight="false" outlineLevel="0" collapsed="false">
      <c r="A958" s="2"/>
      <c r="B958" s="2"/>
      <c r="C958" s="2"/>
      <c r="D958" s="2"/>
      <c r="E958" s="2"/>
      <c r="F958" s="52"/>
      <c r="G958" s="2"/>
      <c r="H958" s="2"/>
      <c r="I958" s="2"/>
      <c r="J958" s="2"/>
      <c r="K958" s="2"/>
      <c r="L958" s="2"/>
      <c r="M958" s="2"/>
      <c r="N958" s="2"/>
      <c r="O958" s="2"/>
      <c r="P958" s="2"/>
      <c r="Q958" s="2"/>
      <c r="R958" s="2"/>
      <c r="S958" s="2"/>
      <c r="T958" s="2"/>
      <c r="U958" s="2"/>
      <c r="V958" s="2"/>
      <c r="W958" s="2"/>
      <c r="X958" s="2"/>
      <c r="Y958" s="2"/>
      <c r="Z958" s="2"/>
      <c r="AA958" s="2"/>
      <c r="AB958" s="2"/>
    </row>
    <row r="959" customFormat="false" ht="15.75" hidden="false" customHeight="false" outlineLevel="0" collapsed="false">
      <c r="A959" s="2"/>
      <c r="B959" s="2"/>
      <c r="C959" s="2"/>
      <c r="D959" s="2"/>
      <c r="E959" s="2"/>
      <c r="F959" s="52"/>
      <c r="G959" s="2"/>
      <c r="H959" s="2"/>
      <c r="I959" s="2"/>
      <c r="J959" s="2"/>
      <c r="K959" s="2"/>
      <c r="L959" s="2"/>
      <c r="M959" s="2"/>
      <c r="N959" s="2"/>
      <c r="O959" s="2"/>
      <c r="P959" s="2"/>
      <c r="Q959" s="2"/>
      <c r="R959" s="2"/>
      <c r="S959" s="2"/>
      <c r="T959" s="2"/>
      <c r="U959" s="2"/>
      <c r="V959" s="2"/>
      <c r="W959" s="2"/>
      <c r="X959" s="2"/>
      <c r="Y959" s="2"/>
      <c r="Z959" s="2"/>
      <c r="AA959" s="2"/>
      <c r="AB959" s="2"/>
    </row>
    <row r="960" customFormat="false" ht="15.75" hidden="false" customHeight="false" outlineLevel="0" collapsed="false">
      <c r="A960" s="2"/>
      <c r="B960" s="2"/>
      <c r="C960" s="2"/>
      <c r="D960" s="2"/>
      <c r="E960" s="2"/>
      <c r="F960" s="52"/>
      <c r="G960" s="2"/>
      <c r="H960" s="2"/>
      <c r="I960" s="2"/>
      <c r="J960" s="2"/>
      <c r="K960" s="2"/>
      <c r="L960" s="2"/>
      <c r="M960" s="2"/>
      <c r="N960" s="2"/>
      <c r="O960" s="2"/>
      <c r="P960" s="2"/>
      <c r="Q960" s="2"/>
      <c r="R960" s="2"/>
      <c r="S960" s="2"/>
      <c r="T960" s="2"/>
      <c r="U960" s="2"/>
      <c r="V960" s="2"/>
      <c r="W960" s="2"/>
      <c r="X960" s="2"/>
      <c r="Y960" s="2"/>
      <c r="Z960" s="2"/>
      <c r="AA960" s="2"/>
      <c r="AB960" s="2"/>
    </row>
    <row r="961" customFormat="false" ht="15.75" hidden="false" customHeight="false" outlineLevel="0" collapsed="false">
      <c r="A961" s="2"/>
      <c r="B961" s="2"/>
      <c r="C961" s="2"/>
      <c r="D961" s="2"/>
      <c r="E961" s="2"/>
      <c r="F961" s="52"/>
      <c r="G961" s="2"/>
      <c r="H961" s="2"/>
      <c r="I961" s="2"/>
      <c r="J961" s="2"/>
      <c r="K961" s="2"/>
      <c r="L961" s="2"/>
      <c r="M961" s="2"/>
      <c r="N961" s="2"/>
      <c r="O961" s="2"/>
      <c r="P961" s="2"/>
      <c r="Q961" s="2"/>
      <c r="R961" s="2"/>
      <c r="S961" s="2"/>
      <c r="T961" s="2"/>
      <c r="U961" s="2"/>
      <c r="V961" s="2"/>
      <c r="W961" s="2"/>
      <c r="X961" s="2"/>
      <c r="Y961" s="2"/>
      <c r="Z961" s="2"/>
      <c r="AA961" s="2"/>
      <c r="AB961" s="2"/>
    </row>
    <row r="962" customFormat="false" ht="15.75" hidden="false" customHeight="false" outlineLevel="0" collapsed="false">
      <c r="A962" s="2"/>
      <c r="B962" s="2"/>
      <c r="C962" s="2"/>
      <c r="D962" s="2"/>
      <c r="E962" s="2"/>
      <c r="F962" s="52"/>
      <c r="G962" s="2"/>
      <c r="H962" s="2"/>
      <c r="I962" s="2"/>
      <c r="J962" s="2"/>
      <c r="K962" s="2"/>
      <c r="L962" s="2"/>
      <c r="M962" s="2"/>
      <c r="N962" s="2"/>
      <c r="O962" s="2"/>
      <c r="P962" s="2"/>
      <c r="Q962" s="2"/>
      <c r="R962" s="2"/>
      <c r="S962" s="2"/>
      <c r="T962" s="2"/>
      <c r="U962" s="2"/>
      <c r="V962" s="2"/>
      <c r="W962" s="2"/>
      <c r="X962" s="2"/>
      <c r="Y962" s="2"/>
      <c r="Z962" s="2"/>
      <c r="AA962" s="2"/>
      <c r="AB962" s="2"/>
    </row>
    <row r="963" customFormat="false" ht="15.75" hidden="false" customHeight="false" outlineLevel="0" collapsed="false">
      <c r="A963" s="2"/>
      <c r="B963" s="2"/>
      <c r="C963" s="2"/>
      <c r="D963" s="2"/>
      <c r="E963" s="2"/>
      <c r="F963" s="52"/>
      <c r="G963" s="2"/>
      <c r="H963" s="2"/>
      <c r="I963" s="2"/>
      <c r="J963" s="2"/>
      <c r="K963" s="2"/>
      <c r="L963" s="2"/>
      <c r="M963" s="2"/>
      <c r="N963" s="2"/>
      <c r="O963" s="2"/>
      <c r="P963" s="2"/>
      <c r="Q963" s="2"/>
      <c r="R963" s="2"/>
      <c r="S963" s="2"/>
      <c r="T963" s="2"/>
      <c r="U963" s="2"/>
      <c r="V963" s="2"/>
      <c r="W963" s="2"/>
      <c r="X963" s="2"/>
      <c r="Y963" s="2"/>
      <c r="Z963" s="2"/>
      <c r="AA963" s="2"/>
      <c r="AB963" s="2"/>
    </row>
    <row r="964" customFormat="false" ht="15.75" hidden="false" customHeight="false" outlineLevel="0" collapsed="false">
      <c r="A964" s="2"/>
      <c r="B964" s="2"/>
      <c r="C964" s="2"/>
      <c r="D964" s="2"/>
      <c r="E964" s="2"/>
      <c r="F964" s="52"/>
      <c r="G964" s="2"/>
      <c r="H964" s="2"/>
      <c r="I964" s="2"/>
      <c r="J964" s="2"/>
      <c r="K964" s="2"/>
      <c r="L964" s="2"/>
      <c r="M964" s="2"/>
      <c r="N964" s="2"/>
      <c r="O964" s="2"/>
      <c r="P964" s="2"/>
      <c r="Q964" s="2"/>
      <c r="R964" s="2"/>
      <c r="S964" s="2"/>
      <c r="T964" s="2"/>
      <c r="U964" s="2"/>
      <c r="V964" s="2"/>
      <c r="W964" s="2"/>
      <c r="X964" s="2"/>
      <c r="Y964" s="2"/>
      <c r="Z964" s="2"/>
      <c r="AA964" s="2"/>
      <c r="AB964" s="2"/>
    </row>
    <row r="965" customFormat="false" ht="15.75" hidden="false" customHeight="false" outlineLevel="0" collapsed="false">
      <c r="A965" s="2"/>
      <c r="B965" s="2"/>
      <c r="C965" s="2"/>
      <c r="D965" s="2"/>
      <c r="E965" s="2"/>
      <c r="F965" s="52"/>
      <c r="G965" s="2"/>
      <c r="H965" s="2"/>
      <c r="I965" s="2"/>
      <c r="J965" s="2"/>
      <c r="K965" s="2"/>
      <c r="L965" s="2"/>
      <c r="M965" s="2"/>
      <c r="N965" s="2"/>
      <c r="O965" s="2"/>
      <c r="P965" s="2"/>
      <c r="Q965" s="2"/>
      <c r="R965" s="2"/>
      <c r="S965" s="2"/>
      <c r="T965" s="2"/>
      <c r="U965" s="2"/>
      <c r="V965" s="2"/>
      <c r="W965" s="2"/>
      <c r="X965" s="2"/>
      <c r="Y965" s="2"/>
      <c r="Z965" s="2"/>
      <c r="AA965" s="2"/>
      <c r="AB965" s="2"/>
    </row>
    <row r="966" customFormat="false" ht="15.75" hidden="false" customHeight="false" outlineLevel="0" collapsed="false">
      <c r="A966" s="2"/>
      <c r="B966" s="2"/>
      <c r="C966" s="2"/>
      <c r="D966" s="2"/>
      <c r="E966" s="2"/>
      <c r="F966" s="52"/>
      <c r="G966" s="2"/>
      <c r="H966" s="2"/>
      <c r="I966" s="2"/>
      <c r="J966" s="2"/>
      <c r="K966" s="2"/>
      <c r="L966" s="2"/>
      <c r="M966" s="2"/>
      <c r="N966" s="2"/>
      <c r="O966" s="2"/>
      <c r="P966" s="2"/>
      <c r="Q966" s="2"/>
      <c r="R966" s="2"/>
      <c r="S966" s="2"/>
      <c r="T966" s="2"/>
      <c r="U966" s="2"/>
      <c r="V966" s="2"/>
      <c r="W966" s="2"/>
      <c r="X966" s="2"/>
      <c r="Y966" s="2"/>
      <c r="Z966" s="2"/>
      <c r="AA966" s="2"/>
      <c r="AB966" s="2"/>
    </row>
    <row r="967" customFormat="false" ht="15.75" hidden="false" customHeight="false" outlineLevel="0" collapsed="false">
      <c r="A967" s="2"/>
      <c r="B967" s="2"/>
      <c r="C967" s="2"/>
      <c r="D967" s="2"/>
      <c r="E967" s="2"/>
      <c r="F967" s="52"/>
      <c r="G967" s="2"/>
      <c r="H967" s="2"/>
      <c r="I967" s="2"/>
      <c r="J967" s="2"/>
      <c r="K967" s="2"/>
      <c r="L967" s="2"/>
      <c r="M967" s="2"/>
      <c r="N967" s="2"/>
      <c r="O967" s="2"/>
      <c r="P967" s="2"/>
      <c r="Q967" s="2"/>
      <c r="R967" s="2"/>
      <c r="S967" s="2"/>
      <c r="T967" s="2"/>
      <c r="U967" s="2"/>
      <c r="V967" s="2"/>
      <c r="W967" s="2"/>
      <c r="X967" s="2"/>
      <c r="Y967" s="2"/>
      <c r="Z967" s="2"/>
      <c r="AA967" s="2"/>
      <c r="AB967" s="2"/>
    </row>
    <row r="968" customFormat="false" ht="15.75" hidden="false" customHeight="false" outlineLevel="0" collapsed="false">
      <c r="A968" s="2"/>
      <c r="B968" s="2"/>
      <c r="C968" s="2"/>
      <c r="D968" s="2"/>
      <c r="E968" s="2"/>
      <c r="F968" s="52"/>
      <c r="G968" s="2"/>
      <c r="H968" s="2"/>
      <c r="I968" s="2"/>
      <c r="J968" s="2"/>
      <c r="K968" s="2"/>
      <c r="L968" s="2"/>
      <c r="M968" s="2"/>
      <c r="N968" s="2"/>
      <c r="O968" s="2"/>
      <c r="P968" s="2"/>
      <c r="Q968" s="2"/>
      <c r="R968" s="2"/>
      <c r="S968" s="2"/>
      <c r="T968" s="2"/>
      <c r="U968" s="2"/>
      <c r="V968" s="2"/>
      <c r="W968" s="2"/>
      <c r="X968" s="2"/>
      <c r="Y968" s="2"/>
      <c r="Z968" s="2"/>
      <c r="AA968" s="2"/>
      <c r="AB968" s="2"/>
    </row>
    <row r="969" customFormat="false" ht="15.75" hidden="false" customHeight="false" outlineLevel="0" collapsed="false">
      <c r="A969" s="2"/>
      <c r="B969" s="2"/>
      <c r="C969" s="2"/>
      <c r="D969" s="2"/>
      <c r="E969" s="2"/>
      <c r="F969" s="52"/>
      <c r="G969" s="2"/>
      <c r="H969" s="2"/>
      <c r="I969" s="2"/>
      <c r="J969" s="2"/>
      <c r="K969" s="2"/>
      <c r="L969" s="2"/>
      <c r="M969" s="2"/>
      <c r="N969" s="2"/>
      <c r="O969" s="2"/>
      <c r="P969" s="2"/>
      <c r="Q969" s="2"/>
      <c r="R969" s="2"/>
      <c r="S969" s="2"/>
      <c r="T969" s="2"/>
      <c r="U969" s="2"/>
      <c r="V969" s="2"/>
      <c r="W969" s="2"/>
      <c r="X969" s="2"/>
      <c r="Y969" s="2"/>
      <c r="Z969" s="2"/>
      <c r="AA969" s="2"/>
      <c r="AB969" s="2"/>
    </row>
    <row r="970" customFormat="false" ht="15.75" hidden="false" customHeight="false" outlineLevel="0" collapsed="false">
      <c r="A970" s="2"/>
      <c r="B970" s="2"/>
      <c r="C970" s="2"/>
      <c r="D970" s="2"/>
      <c r="E970" s="2"/>
      <c r="F970" s="52"/>
      <c r="G970" s="2"/>
      <c r="H970" s="2"/>
      <c r="I970" s="2"/>
      <c r="J970" s="2"/>
      <c r="K970" s="2"/>
      <c r="L970" s="2"/>
      <c r="M970" s="2"/>
      <c r="N970" s="2"/>
      <c r="O970" s="2"/>
      <c r="P970" s="2"/>
      <c r="Q970" s="2"/>
      <c r="R970" s="2"/>
      <c r="S970" s="2"/>
      <c r="T970" s="2"/>
      <c r="U970" s="2"/>
      <c r="V970" s="2"/>
      <c r="W970" s="2"/>
      <c r="X970" s="2"/>
      <c r="Y970" s="2"/>
      <c r="Z970" s="2"/>
      <c r="AA970" s="2"/>
      <c r="AB970" s="2"/>
    </row>
    <row r="971" customFormat="false" ht="15.75" hidden="false" customHeight="false" outlineLevel="0" collapsed="false">
      <c r="A971" s="2"/>
      <c r="B971" s="2"/>
      <c r="C971" s="2"/>
      <c r="D971" s="2"/>
      <c r="E971" s="2"/>
      <c r="F971" s="52"/>
      <c r="G971" s="2"/>
      <c r="H971" s="2"/>
      <c r="I971" s="2"/>
      <c r="J971" s="2"/>
      <c r="K971" s="2"/>
      <c r="L971" s="2"/>
      <c r="M971" s="2"/>
      <c r="N971" s="2"/>
      <c r="O971" s="2"/>
      <c r="P971" s="2"/>
      <c r="Q971" s="2"/>
      <c r="R971" s="2"/>
      <c r="S971" s="2"/>
      <c r="T971" s="2"/>
      <c r="U971" s="2"/>
      <c r="V971" s="2"/>
      <c r="W971" s="2"/>
      <c r="X971" s="2"/>
      <c r="Y971" s="2"/>
      <c r="Z971" s="2"/>
      <c r="AA971" s="2"/>
      <c r="AB971" s="2"/>
    </row>
    <row r="972" customFormat="false" ht="15.75" hidden="false" customHeight="false" outlineLevel="0" collapsed="false">
      <c r="A972" s="2"/>
      <c r="B972" s="2"/>
      <c r="C972" s="2"/>
      <c r="D972" s="2"/>
      <c r="E972" s="2"/>
      <c r="F972" s="52"/>
      <c r="G972" s="2"/>
      <c r="H972" s="2"/>
      <c r="I972" s="2"/>
      <c r="J972" s="2"/>
      <c r="K972" s="2"/>
      <c r="L972" s="2"/>
      <c r="M972" s="2"/>
      <c r="N972" s="2"/>
      <c r="O972" s="2"/>
      <c r="P972" s="2"/>
      <c r="Q972" s="2"/>
      <c r="R972" s="2"/>
      <c r="S972" s="2"/>
      <c r="T972" s="2"/>
      <c r="U972" s="2"/>
      <c r="V972" s="2"/>
      <c r="W972" s="2"/>
      <c r="X972" s="2"/>
      <c r="Y972" s="2"/>
      <c r="Z972" s="2"/>
      <c r="AA972" s="2"/>
      <c r="AB972" s="2"/>
    </row>
    <row r="973" customFormat="false" ht="15.75" hidden="false" customHeight="false" outlineLevel="0" collapsed="false">
      <c r="A973" s="2"/>
      <c r="B973" s="2"/>
      <c r="C973" s="2"/>
      <c r="D973" s="2"/>
      <c r="E973" s="2"/>
      <c r="F973" s="52"/>
      <c r="G973" s="2"/>
      <c r="H973" s="2"/>
      <c r="I973" s="2"/>
      <c r="J973" s="2"/>
      <c r="K973" s="2"/>
      <c r="L973" s="2"/>
      <c r="M973" s="2"/>
      <c r="N973" s="2"/>
      <c r="O973" s="2"/>
      <c r="P973" s="2"/>
      <c r="Q973" s="2"/>
      <c r="R973" s="2"/>
      <c r="S973" s="2"/>
      <c r="T973" s="2"/>
      <c r="U973" s="2"/>
      <c r="V973" s="2"/>
      <c r="W973" s="2"/>
      <c r="X973" s="2"/>
      <c r="Y973" s="2"/>
      <c r="Z973" s="2"/>
      <c r="AA973" s="2"/>
      <c r="AB973" s="2"/>
    </row>
    <row r="974" customFormat="false" ht="15.75" hidden="false" customHeight="false" outlineLevel="0" collapsed="false">
      <c r="A974" s="2"/>
      <c r="B974" s="2"/>
      <c r="C974" s="2"/>
      <c r="D974" s="2"/>
      <c r="E974" s="2"/>
      <c r="F974" s="52"/>
      <c r="G974" s="2"/>
      <c r="H974" s="2"/>
      <c r="I974" s="2"/>
      <c r="J974" s="2"/>
      <c r="K974" s="2"/>
      <c r="L974" s="2"/>
      <c r="M974" s="2"/>
      <c r="N974" s="2"/>
      <c r="O974" s="2"/>
      <c r="P974" s="2"/>
      <c r="Q974" s="2"/>
      <c r="R974" s="2"/>
      <c r="S974" s="2"/>
      <c r="T974" s="2"/>
      <c r="U974" s="2"/>
      <c r="V974" s="2"/>
      <c r="W974" s="2"/>
      <c r="X974" s="2"/>
      <c r="Y974" s="2"/>
      <c r="Z974" s="2"/>
      <c r="AA974" s="2"/>
      <c r="AB974" s="2"/>
    </row>
    <row r="975" customFormat="false" ht="15.75" hidden="false" customHeight="false" outlineLevel="0" collapsed="false">
      <c r="A975" s="2"/>
      <c r="B975" s="2"/>
      <c r="C975" s="2"/>
      <c r="D975" s="2"/>
      <c r="E975" s="2"/>
      <c r="F975" s="52"/>
      <c r="G975" s="2"/>
      <c r="H975" s="2"/>
      <c r="I975" s="2"/>
      <c r="J975" s="2"/>
      <c r="K975" s="2"/>
      <c r="L975" s="2"/>
      <c r="M975" s="2"/>
      <c r="N975" s="2"/>
      <c r="O975" s="2"/>
      <c r="P975" s="2"/>
      <c r="Q975" s="2"/>
      <c r="R975" s="2"/>
      <c r="S975" s="2"/>
      <c r="T975" s="2"/>
      <c r="U975" s="2"/>
      <c r="V975" s="2"/>
      <c r="W975" s="2"/>
      <c r="X975" s="2"/>
      <c r="Y975" s="2"/>
      <c r="Z975" s="2"/>
      <c r="AA975" s="2"/>
      <c r="AB975" s="2"/>
    </row>
    <row r="976" customFormat="false" ht="15.75" hidden="false" customHeight="false" outlineLevel="0" collapsed="false">
      <c r="A976" s="2"/>
      <c r="B976" s="2"/>
      <c r="C976" s="2"/>
      <c r="D976" s="2"/>
      <c r="E976" s="2"/>
      <c r="F976" s="52"/>
      <c r="G976" s="2"/>
      <c r="H976" s="2"/>
      <c r="I976" s="2"/>
      <c r="J976" s="2"/>
      <c r="K976" s="2"/>
      <c r="L976" s="2"/>
      <c r="M976" s="2"/>
      <c r="N976" s="2"/>
      <c r="O976" s="2"/>
      <c r="P976" s="2"/>
      <c r="Q976" s="2"/>
      <c r="R976" s="2"/>
      <c r="S976" s="2"/>
      <c r="T976" s="2"/>
      <c r="U976" s="2"/>
      <c r="V976" s="2"/>
      <c r="W976" s="2"/>
      <c r="X976" s="2"/>
      <c r="Y976" s="2"/>
      <c r="Z976" s="2"/>
      <c r="AA976" s="2"/>
      <c r="AB976" s="2"/>
    </row>
    <row r="977" customFormat="false" ht="15.75" hidden="false" customHeight="false" outlineLevel="0" collapsed="false">
      <c r="A977" s="2"/>
      <c r="B977" s="2"/>
      <c r="C977" s="2"/>
      <c r="D977" s="2"/>
      <c r="E977" s="2"/>
      <c r="F977" s="52"/>
      <c r="G977" s="2"/>
      <c r="H977" s="2"/>
      <c r="I977" s="2"/>
      <c r="J977" s="2"/>
      <c r="K977" s="2"/>
      <c r="L977" s="2"/>
      <c r="M977" s="2"/>
      <c r="N977" s="2"/>
      <c r="O977" s="2"/>
      <c r="P977" s="2"/>
      <c r="Q977" s="2"/>
      <c r="R977" s="2"/>
      <c r="S977" s="2"/>
      <c r="T977" s="2"/>
      <c r="U977" s="2"/>
      <c r="V977" s="2"/>
      <c r="W977" s="2"/>
      <c r="X977" s="2"/>
      <c r="Y977" s="2"/>
      <c r="Z977" s="2"/>
      <c r="AA977" s="2"/>
      <c r="AB977" s="2"/>
    </row>
    <row r="978" customFormat="false" ht="15.75" hidden="false" customHeight="false" outlineLevel="0" collapsed="false">
      <c r="A978" s="2"/>
      <c r="B978" s="2"/>
      <c r="C978" s="2"/>
      <c r="D978" s="2"/>
      <c r="E978" s="2"/>
      <c r="F978" s="52"/>
      <c r="G978" s="2"/>
      <c r="H978" s="2"/>
      <c r="I978" s="2"/>
      <c r="J978" s="2"/>
      <c r="K978" s="2"/>
      <c r="L978" s="2"/>
      <c r="M978" s="2"/>
      <c r="N978" s="2"/>
      <c r="O978" s="2"/>
      <c r="P978" s="2"/>
      <c r="Q978" s="2"/>
      <c r="R978" s="2"/>
      <c r="S978" s="2"/>
      <c r="T978" s="2"/>
      <c r="U978" s="2"/>
      <c r="V978" s="2"/>
      <c r="W978" s="2"/>
      <c r="X978" s="2"/>
      <c r="Y978" s="2"/>
      <c r="Z978" s="2"/>
      <c r="AA978" s="2"/>
      <c r="AB978" s="2"/>
    </row>
    <row r="979" customFormat="false" ht="15.75" hidden="false" customHeight="false" outlineLevel="0" collapsed="false">
      <c r="A979" s="2"/>
      <c r="B979" s="2"/>
      <c r="C979" s="2"/>
      <c r="D979" s="2"/>
      <c r="E979" s="2"/>
      <c r="F979" s="52"/>
      <c r="G979" s="2"/>
      <c r="H979" s="2"/>
      <c r="I979" s="2"/>
      <c r="J979" s="2"/>
      <c r="K979" s="2"/>
      <c r="L979" s="2"/>
      <c r="M979" s="2"/>
      <c r="N979" s="2"/>
      <c r="O979" s="2"/>
      <c r="P979" s="2"/>
      <c r="Q979" s="2"/>
      <c r="R979" s="2"/>
      <c r="S979" s="2"/>
      <c r="T979" s="2"/>
      <c r="U979" s="2"/>
      <c r="V979" s="2"/>
      <c r="W979" s="2"/>
      <c r="X979" s="2"/>
      <c r="Y979" s="2"/>
      <c r="Z979" s="2"/>
      <c r="AA979" s="2"/>
      <c r="AB979" s="2"/>
    </row>
    <row r="980" customFormat="false" ht="15.75" hidden="false" customHeight="false" outlineLevel="0" collapsed="false">
      <c r="A980" s="2"/>
      <c r="B980" s="2"/>
      <c r="C980" s="2"/>
      <c r="D980" s="2"/>
      <c r="E980" s="2"/>
      <c r="F980" s="52"/>
      <c r="G980" s="2"/>
      <c r="H980" s="2"/>
      <c r="I980" s="2"/>
      <c r="J980" s="2"/>
      <c r="K980" s="2"/>
      <c r="L980" s="2"/>
      <c r="M980" s="2"/>
      <c r="N980" s="2"/>
      <c r="O980" s="2"/>
      <c r="P980" s="2"/>
      <c r="Q980" s="2"/>
      <c r="R980" s="2"/>
      <c r="S980" s="2"/>
      <c r="T980" s="2"/>
      <c r="U980" s="2"/>
      <c r="V980" s="2"/>
      <c r="W980" s="2"/>
      <c r="X980" s="2"/>
      <c r="Y980" s="2"/>
      <c r="Z980" s="2"/>
      <c r="AA980" s="2"/>
      <c r="AB980" s="2"/>
    </row>
    <row r="981" customFormat="false" ht="15.75" hidden="false" customHeight="false" outlineLevel="0" collapsed="false">
      <c r="A981" s="2"/>
      <c r="B981" s="2"/>
      <c r="C981" s="2"/>
      <c r="D981" s="2"/>
      <c r="E981" s="2"/>
      <c r="F981" s="52"/>
      <c r="G981" s="2"/>
      <c r="H981" s="2"/>
      <c r="I981" s="2"/>
      <c r="J981" s="2"/>
      <c r="K981" s="2"/>
      <c r="L981" s="2"/>
      <c r="M981" s="2"/>
      <c r="N981" s="2"/>
      <c r="O981" s="2"/>
      <c r="P981" s="2"/>
      <c r="Q981" s="2"/>
      <c r="R981" s="2"/>
      <c r="S981" s="2"/>
      <c r="T981" s="2"/>
      <c r="U981" s="2"/>
      <c r="V981" s="2"/>
      <c r="W981" s="2"/>
      <c r="X981" s="2"/>
      <c r="Y981" s="2"/>
      <c r="Z981" s="2"/>
      <c r="AA981" s="2"/>
      <c r="AB981" s="2"/>
    </row>
    <row r="982" customFormat="false" ht="15.75" hidden="false" customHeight="false" outlineLevel="0" collapsed="false">
      <c r="A982" s="2"/>
      <c r="B982" s="2"/>
      <c r="C982" s="2"/>
      <c r="D982" s="2"/>
      <c r="E982" s="2"/>
      <c r="F982" s="52"/>
      <c r="G982" s="2"/>
      <c r="H982" s="2"/>
      <c r="I982" s="2"/>
      <c r="J982" s="2"/>
      <c r="K982" s="2"/>
      <c r="L982" s="2"/>
      <c r="M982" s="2"/>
      <c r="N982" s="2"/>
      <c r="O982" s="2"/>
      <c r="P982" s="2"/>
      <c r="Q982" s="2"/>
      <c r="R982" s="2"/>
      <c r="S982" s="2"/>
      <c r="T982" s="2"/>
      <c r="U982" s="2"/>
      <c r="V982" s="2"/>
      <c r="W982" s="2"/>
      <c r="X982" s="2"/>
      <c r="Y982" s="2"/>
      <c r="Z982" s="2"/>
      <c r="AA982" s="2"/>
      <c r="AB982" s="2"/>
    </row>
    <row r="983" customFormat="false" ht="15.75" hidden="false" customHeight="false" outlineLevel="0" collapsed="false">
      <c r="A983" s="2"/>
      <c r="B983" s="2"/>
      <c r="C983" s="2"/>
      <c r="D983" s="2"/>
      <c r="E983" s="2"/>
      <c r="F983" s="52"/>
      <c r="G983" s="2"/>
      <c r="H983" s="2"/>
      <c r="I983" s="2"/>
      <c r="J983" s="2"/>
      <c r="K983" s="2"/>
      <c r="L983" s="2"/>
      <c r="M983" s="2"/>
      <c r="N983" s="2"/>
      <c r="O983" s="2"/>
      <c r="P983" s="2"/>
      <c r="Q983" s="2"/>
      <c r="R983" s="2"/>
      <c r="S983" s="2"/>
      <c r="T983" s="2"/>
      <c r="U983" s="2"/>
      <c r="V983" s="2"/>
      <c r="W983" s="2"/>
      <c r="X983" s="2"/>
      <c r="Y983" s="2"/>
      <c r="Z983" s="2"/>
      <c r="AA983" s="2"/>
      <c r="AB983" s="2"/>
    </row>
    <row r="984" customFormat="false" ht="15.75" hidden="false" customHeight="false" outlineLevel="0" collapsed="false">
      <c r="A984" s="2"/>
      <c r="B984" s="2"/>
      <c r="C984" s="2"/>
      <c r="D984" s="2"/>
      <c r="E984" s="2"/>
      <c r="F984" s="52"/>
      <c r="G984" s="2"/>
      <c r="H984" s="2"/>
      <c r="I984" s="2"/>
      <c r="J984" s="2"/>
      <c r="K984" s="2"/>
      <c r="L984" s="2"/>
      <c r="M984" s="2"/>
      <c r="N984" s="2"/>
      <c r="O984" s="2"/>
      <c r="P984" s="2"/>
      <c r="Q984" s="2"/>
      <c r="R984" s="2"/>
      <c r="S984" s="2"/>
      <c r="T984" s="2"/>
      <c r="U984" s="2"/>
      <c r="V984" s="2"/>
      <c r="W984" s="2"/>
      <c r="X984" s="2"/>
      <c r="Y984" s="2"/>
      <c r="Z984" s="2"/>
      <c r="AA984" s="2"/>
      <c r="AB984" s="2"/>
    </row>
    <row r="985" customFormat="false" ht="15.75" hidden="false" customHeight="false" outlineLevel="0" collapsed="false">
      <c r="A985" s="2"/>
      <c r="B985" s="2"/>
      <c r="C985" s="2"/>
      <c r="D985" s="2"/>
      <c r="E985" s="2"/>
      <c r="F985" s="52"/>
      <c r="G985" s="2"/>
      <c r="H985" s="2"/>
      <c r="I985" s="2"/>
      <c r="J985" s="2"/>
      <c r="K985" s="2"/>
      <c r="L985" s="2"/>
      <c r="M985" s="2"/>
      <c r="N985" s="2"/>
      <c r="O985" s="2"/>
      <c r="P985" s="2"/>
      <c r="Q985" s="2"/>
      <c r="R985" s="2"/>
      <c r="S985" s="2"/>
      <c r="T985" s="2"/>
      <c r="U985" s="2"/>
      <c r="V985" s="2"/>
      <c r="W985" s="2"/>
      <c r="X985" s="2"/>
      <c r="Y985" s="2"/>
      <c r="Z985" s="2"/>
      <c r="AA985" s="2"/>
      <c r="AB985" s="2"/>
    </row>
    <row r="986" customFormat="false" ht="15.75" hidden="false" customHeight="false" outlineLevel="0" collapsed="false">
      <c r="A986" s="2"/>
      <c r="B986" s="2"/>
      <c r="C986" s="2"/>
      <c r="D986" s="2"/>
      <c r="E986" s="2"/>
      <c r="F986" s="52"/>
      <c r="G986" s="2"/>
      <c r="H986" s="2"/>
      <c r="I986" s="2"/>
      <c r="J986" s="2"/>
      <c r="K986" s="2"/>
      <c r="L986" s="2"/>
      <c r="M986" s="2"/>
      <c r="N986" s="2"/>
      <c r="O986" s="2"/>
      <c r="P986" s="2"/>
      <c r="Q986" s="2"/>
      <c r="R986" s="2"/>
      <c r="S986" s="2"/>
      <c r="T986" s="2"/>
      <c r="U986" s="2"/>
      <c r="V986" s="2"/>
      <c r="W986" s="2"/>
      <c r="X986" s="2"/>
      <c r="Y986" s="2"/>
      <c r="Z986" s="2"/>
      <c r="AA986" s="2"/>
      <c r="AB986" s="2"/>
    </row>
    <row r="987" customFormat="false" ht="15.75" hidden="false" customHeight="false" outlineLevel="0" collapsed="false">
      <c r="A987" s="2"/>
      <c r="B987" s="2"/>
      <c r="C987" s="2"/>
      <c r="D987" s="2"/>
      <c r="E987" s="2"/>
      <c r="F987" s="52"/>
      <c r="G987" s="2"/>
      <c r="H987" s="2"/>
      <c r="I987" s="2"/>
      <c r="J987" s="2"/>
      <c r="K987" s="2"/>
      <c r="L987" s="2"/>
      <c r="M987" s="2"/>
      <c r="N987" s="2"/>
      <c r="O987" s="2"/>
      <c r="P987" s="2"/>
      <c r="Q987" s="2"/>
      <c r="R987" s="2"/>
      <c r="S987" s="2"/>
      <c r="T987" s="2"/>
      <c r="U987" s="2"/>
      <c r="V987" s="2"/>
      <c r="W987" s="2"/>
      <c r="X987" s="2"/>
      <c r="Y987" s="2"/>
      <c r="Z987" s="2"/>
      <c r="AA987" s="2"/>
      <c r="AB987" s="2"/>
    </row>
    <row r="988" customFormat="false" ht="15.75" hidden="false" customHeight="false" outlineLevel="0" collapsed="false">
      <c r="A988" s="2"/>
      <c r="B988" s="2"/>
      <c r="C988" s="2"/>
      <c r="D988" s="2"/>
      <c r="E988" s="2"/>
      <c r="F988" s="52"/>
      <c r="G988" s="2"/>
      <c r="H988" s="2"/>
      <c r="I988" s="2"/>
      <c r="J988" s="2"/>
      <c r="K988" s="2"/>
      <c r="L988" s="2"/>
      <c r="M988" s="2"/>
      <c r="N988" s="2"/>
      <c r="O988" s="2"/>
      <c r="P988" s="2"/>
      <c r="Q988" s="2"/>
      <c r="R988" s="2"/>
      <c r="S988" s="2"/>
      <c r="T988" s="2"/>
      <c r="U988" s="2"/>
      <c r="V988" s="2"/>
      <c r="W988" s="2"/>
      <c r="X988" s="2"/>
      <c r="Y988" s="2"/>
      <c r="Z988" s="2"/>
      <c r="AA988" s="2"/>
      <c r="AB988" s="2"/>
    </row>
    <row r="989" customFormat="false" ht="15.75" hidden="false" customHeight="false" outlineLevel="0" collapsed="false">
      <c r="A989" s="2"/>
      <c r="B989" s="2"/>
      <c r="C989" s="2"/>
      <c r="D989" s="2"/>
      <c r="E989" s="2"/>
      <c r="F989" s="52"/>
      <c r="G989" s="2"/>
      <c r="H989" s="2"/>
      <c r="I989" s="2"/>
      <c r="J989" s="2"/>
      <c r="K989" s="2"/>
      <c r="L989" s="2"/>
      <c r="M989" s="2"/>
      <c r="N989" s="2"/>
      <c r="O989" s="2"/>
      <c r="P989" s="2"/>
      <c r="Q989" s="2"/>
      <c r="R989" s="2"/>
      <c r="S989" s="2"/>
      <c r="T989" s="2"/>
      <c r="U989" s="2"/>
      <c r="V989" s="2"/>
      <c r="W989" s="2"/>
      <c r="X989" s="2"/>
      <c r="Y989" s="2"/>
      <c r="Z989" s="2"/>
      <c r="AA989" s="2"/>
      <c r="AB989" s="2"/>
    </row>
    <row r="990" customFormat="false" ht="15.75" hidden="false" customHeight="false" outlineLevel="0" collapsed="false">
      <c r="A990" s="2"/>
      <c r="B990" s="2"/>
      <c r="C990" s="2"/>
      <c r="D990" s="2"/>
      <c r="E990" s="2"/>
      <c r="F990" s="52"/>
      <c r="G990" s="2"/>
      <c r="H990" s="2"/>
      <c r="I990" s="2"/>
      <c r="J990" s="2"/>
      <c r="K990" s="2"/>
      <c r="L990" s="2"/>
      <c r="M990" s="2"/>
      <c r="N990" s="2"/>
      <c r="O990" s="2"/>
      <c r="P990" s="2"/>
      <c r="Q990" s="2"/>
      <c r="R990" s="2"/>
      <c r="S990" s="2"/>
      <c r="T990" s="2"/>
      <c r="U990" s="2"/>
      <c r="V990" s="2"/>
      <c r="W990" s="2"/>
      <c r="X990" s="2"/>
      <c r="Y990" s="2"/>
      <c r="Z990" s="2"/>
      <c r="AA990" s="2"/>
      <c r="AB990" s="2"/>
    </row>
    <row r="991" customFormat="false" ht="15.75" hidden="false" customHeight="false" outlineLevel="0" collapsed="false">
      <c r="A991" s="2"/>
      <c r="B991" s="2"/>
      <c r="C991" s="2"/>
      <c r="D991" s="2"/>
      <c r="E991" s="2"/>
      <c r="F991" s="52"/>
      <c r="G991" s="2"/>
      <c r="H991" s="2"/>
      <c r="I991" s="2"/>
      <c r="J991" s="2"/>
      <c r="K991" s="2"/>
      <c r="L991" s="2"/>
      <c r="M991" s="2"/>
      <c r="N991" s="2"/>
      <c r="O991" s="2"/>
      <c r="P991" s="2"/>
      <c r="Q991" s="2"/>
      <c r="R991" s="2"/>
      <c r="S991" s="2"/>
      <c r="T991" s="2"/>
      <c r="U991" s="2"/>
      <c r="V991" s="2"/>
      <c r="W991" s="2"/>
      <c r="X991" s="2"/>
      <c r="Y991" s="2"/>
      <c r="Z991" s="2"/>
      <c r="AA991" s="2"/>
      <c r="AB991" s="2"/>
    </row>
    <row r="992" customFormat="false" ht="15.75" hidden="false" customHeight="false" outlineLevel="0" collapsed="false">
      <c r="A992" s="2"/>
      <c r="B992" s="2"/>
      <c r="C992" s="2"/>
      <c r="D992" s="2"/>
      <c r="E992" s="2"/>
      <c r="F992" s="52"/>
      <c r="G992" s="2"/>
      <c r="H992" s="2"/>
      <c r="I992" s="2"/>
      <c r="J992" s="2"/>
      <c r="K992" s="2"/>
      <c r="L992" s="2"/>
      <c r="M992" s="2"/>
      <c r="N992" s="2"/>
      <c r="O992" s="2"/>
      <c r="P992" s="2"/>
      <c r="Q992" s="2"/>
      <c r="R992" s="2"/>
      <c r="S992" s="2"/>
      <c r="T992" s="2"/>
      <c r="U992" s="2"/>
      <c r="V992" s="2"/>
      <c r="W992" s="2"/>
      <c r="X992" s="2"/>
      <c r="Y992" s="2"/>
      <c r="Z992" s="2"/>
      <c r="AA992" s="2"/>
      <c r="AB992" s="2"/>
    </row>
    <row r="993" customFormat="false" ht="15.75" hidden="false" customHeight="false" outlineLevel="0" collapsed="false">
      <c r="A993" s="2"/>
      <c r="B993" s="2"/>
      <c r="C993" s="2"/>
      <c r="D993" s="2"/>
      <c r="E993" s="2"/>
      <c r="F993" s="52"/>
      <c r="G993" s="2"/>
      <c r="H993" s="2"/>
      <c r="I993" s="2"/>
      <c r="J993" s="2"/>
      <c r="K993" s="2"/>
      <c r="L993" s="2"/>
      <c r="M993" s="2"/>
      <c r="N993" s="2"/>
      <c r="O993" s="2"/>
      <c r="P993" s="2"/>
      <c r="Q993" s="2"/>
      <c r="R993" s="2"/>
      <c r="S993" s="2"/>
      <c r="T993" s="2"/>
      <c r="U993" s="2"/>
      <c r="V993" s="2"/>
      <c r="W993" s="2"/>
      <c r="X993" s="2"/>
      <c r="Y993" s="2"/>
      <c r="Z993" s="2"/>
      <c r="AA993" s="2"/>
      <c r="AB993" s="2"/>
    </row>
    <row r="994" customFormat="false" ht="15.75" hidden="false" customHeight="false" outlineLevel="0" collapsed="false">
      <c r="A994" s="2"/>
      <c r="B994" s="2"/>
      <c r="C994" s="2"/>
      <c r="D994" s="2"/>
      <c r="E994" s="2"/>
      <c r="F994" s="52"/>
      <c r="G994" s="2"/>
      <c r="H994" s="2"/>
      <c r="I994" s="2"/>
      <c r="J994" s="2"/>
      <c r="K994" s="2"/>
      <c r="L994" s="2"/>
      <c r="M994" s="2"/>
      <c r="N994" s="2"/>
      <c r="O994" s="2"/>
      <c r="P994" s="2"/>
      <c r="Q994" s="2"/>
      <c r="R994" s="2"/>
      <c r="S994" s="2"/>
      <c r="T994" s="2"/>
      <c r="U994" s="2"/>
      <c r="V994" s="2"/>
      <c r="W994" s="2"/>
      <c r="X994" s="2"/>
      <c r="Y994" s="2"/>
      <c r="Z994" s="2"/>
      <c r="AA994" s="2"/>
      <c r="AB994" s="2"/>
    </row>
    <row r="995" customFormat="false" ht="15.75" hidden="false" customHeight="false" outlineLevel="0" collapsed="false">
      <c r="A995" s="2"/>
      <c r="B995" s="2"/>
      <c r="C995" s="2"/>
      <c r="D995" s="2"/>
      <c r="E995" s="2"/>
      <c r="F995" s="52"/>
      <c r="G995" s="2"/>
      <c r="H995" s="2"/>
      <c r="I995" s="2"/>
      <c r="J995" s="2"/>
      <c r="K995" s="2"/>
      <c r="L995" s="2"/>
      <c r="M995" s="2"/>
      <c r="N995" s="2"/>
      <c r="O995" s="2"/>
      <c r="P995" s="2"/>
      <c r="Q995" s="2"/>
      <c r="R995" s="2"/>
      <c r="S995" s="2"/>
      <c r="T995" s="2"/>
      <c r="U995" s="2"/>
      <c r="V995" s="2"/>
      <c r="W995" s="2"/>
      <c r="X995" s="2"/>
      <c r="Y995" s="2"/>
      <c r="Z995" s="2"/>
      <c r="AA995" s="2"/>
      <c r="AB995" s="2"/>
    </row>
    <row r="996" customFormat="false" ht="15.75" hidden="false" customHeight="false" outlineLevel="0" collapsed="false">
      <c r="A996" s="2"/>
      <c r="B996" s="2"/>
      <c r="C996" s="2"/>
      <c r="D996" s="2"/>
      <c r="E996" s="2"/>
      <c r="F996" s="52"/>
      <c r="G996" s="2"/>
      <c r="H996" s="2"/>
      <c r="I996" s="2"/>
      <c r="J996" s="2"/>
      <c r="K996" s="2"/>
      <c r="L996" s="2"/>
      <c r="M996" s="2"/>
      <c r="N996" s="2"/>
      <c r="O996" s="2"/>
      <c r="P996" s="2"/>
      <c r="Q996" s="2"/>
      <c r="R996" s="2"/>
      <c r="S996" s="2"/>
      <c r="T996" s="2"/>
      <c r="U996" s="2"/>
      <c r="V996" s="2"/>
      <c r="W996" s="2"/>
      <c r="X996" s="2"/>
      <c r="Y996" s="2"/>
      <c r="Z996" s="2"/>
      <c r="AA996" s="2"/>
      <c r="AB996" s="2"/>
    </row>
    <row r="997" customFormat="false" ht="15.75" hidden="false" customHeight="false" outlineLevel="0" collapsed="false">
      <c r="A997" s="2"/>
      <c r="B997" s="2"/>
      <c r="C997" s="2"/>
      <c r="D997" s="2"/>
      <c r="E997" s="2"/>
      <c r="F997" s="52"/>
      <c r="G997" s="2"/>
      <c r="H997" s="2"/>
      <c r="I997" s="2"/>
      <c r="J997" s="2"/>
      <c r="K997" s="2"/>
      <c r="L997" s="2"/>
      <c r="M997" s="2"/>
      <c r="N997" s="2"/>
      <c r="O997" s="2"/>
      <c r="P997" s="2"/>
      <c r="Q997" s="2"/>
      <c r="R997" s="2"/>
      <c r="S997" s="2"/>
      <c r="T997" s="2"/>
      <c r="U997" s="2"/>
      <c r="V997" s="2"/>
      <c r="W997" s="2"/>
      <c r="X997" s="2"/>
      <c r="Y997" s="2"/>
      <c r="Z997" s="2"/>
      <c r="AA997" s="2"/>
      <c r="AB997" s="2"/>
    </row>
    <row r="998" customFormat="false" ht="15.75" hidden="false" customHeight="false" outlineLevel="0" collapsed="false">
      <c r="A998" s="2"/>
      <c r="B998" s="2"/>
      <c r="C998" s="2"/>
      <c r="D998" s="2"/>
      <c r="E998" s="2"/>
      <c r="F998" s="52"/>
      <c r="G998" s="2"/>
      <c r="H998" s="2"/>
      <c r="I998" s="2"/>
      <c r="J998" s="2"/>
      <c r="K998" s="2"/>
      <c r="L998" s="2"/>
      <c r="M998" s="2"/>
      <c r="N998" s="2"/>
      <c r="O998" s="2"/>
      <c r="P998" s="2"/>
      <c r="Q998" s="2"/>
      <c r="R998" s="2"/>
      <c r="S998" s="2"/>
      <c r="T998" s="2"/>
      <c r="U998" s="2"/>
      <c r="V998" s="2"/>
      <c r="W998" s="2"/>
      <c r="X998" s="2"/>
      <c r="Y998" s="2"/>
      <c r="Z998" s="2"/>
      <c r="AA998" s="2"/>
      <c r="AB998" s="2"/>
    </row>
    <row r="999" customFormat="false" ht="15.75" hidden="false" customHeight="false" outlineLevel="0" collapsed="false">
      <c r="A999" s="2"/>
      <c r="B999" s="2"/>
      <c r="C999" s="2"/>
      <c r="D999" s="2"/>
      <c r="E999" s="2"/>
      <c r="F999" s="52"/>
      <c r="G999" s="2"/>
      <c r="H999" s="2"/>
      <c r="I999" s="2"/>
      <c r="J999" s="2"/>
      <c r="K999" s="2"/>
      <c r="L999" s="2"/>
      <c r="M999" s="2"/>
      <c r="N999" s="2"/>
      <c r="O999" s="2"/>
      <c r="P999" s="2"/>
      <c r="Q999" s="2"/>
      <c r="R999" s="2"/>
      <c r="S999" s="2"/>
      <c r="T999" s="2"/>
      <c r="U999" s="2"/>
      <c r="V999" s="2"/>
      <c r="W999" s="2"/>
      <c r="X999" s="2"/>
      <c r="Y999" s="2"/>
      <c r="Z999" s="2"/>
      <c r="AA999" s="2"/>
      <c r="AB999" s="2"/>
    </row>
    <row r="1000" customFormat="false" ht="15.75" hidden="false" customHeight="false" outlineLevel="0" collapsed="false">
      <c r="F1000" s="53"/>
    </row>
  </sheetData>
  <dataValidations count="1">
    <dataValidation allowBlank="true" operator="between" showDropDown="false" showErrorMessage="false" showInputMessage="false" sqref="F2:F9" type="list">
      <formula1>units!$A$2:$A$8</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226:I226 A1"/>
    </sheetView>
  </sheetViews>
  <sheetFormatPr defaultColWidth="12.66015625" defaultRowHeight="15.75" zeroHeight="false" outlineLevelRow="0" outlineLevelCol="0"/>
  <cols>
    <col collapsed="false" customWidth="true" hidden="false" outlineLevel="0" max="1" min="1" style="0" width="32.63"/>
    <col collapsed="false" customWidth="true" hidden="false" outlineLevel="0" max="2" min="2" style="0" width="39.88"/>
    <col collapsed="false" customWidth="true" hidden="false" outlineLevel="0" max="4" min="4" style="0" width="53.38"/>
  </cols>
  <sheetData>
    <row r="1" customFormat="false" ht="15.75" hidden="false" customHeight="false" outlineLevel="0" collapsed="false">
      <c r="A1" s="1" t="s">
        <v>2157</v>
      </c>
      <c r="B1" s="1" t="s">
        <v>2158</v>
      </c>
      <c r="C1" s="1" t="s">
        <v>2208</v>
      </c>
      <c r="D1" s="1" t="s">
        <v>2161</v>
      </c>
      <c r="E1" s="1" t="s">
        <v>2209</v>
      </c>
    </row>
    <row r="2" customFormat="false" ht="15.75" hidden="false" customHeight="false" outlineLevel="0" collapsed="false">
      <c r="A2" s="2" t="s">
        <v>2169</v>
      </c>
      <c r="B2" s="2" t="s">
        <v>2210</v>
      </c>
      <c r="C2" s="2" t="s">
        <v>2211</v>
      </c>
      <c r="D2" s="2" t="s">
        <v>2212</v>
      </c>
      <c r="E2" s="2" t="s">
        <v>2213</v>
      </c>
    </row>
    <row r="3" customFormat="false" ht="15.75" hidden="false" customHeight="false" outlineLevel="0" collapsed="false">
      <c r="A3" s="2" t="s">
        <v>2186</v>
      </c>
      <c r="B3" s="2" t="s">
        <v>2214</v>
      </c>
      <c r="C3" s="2" t="s">
        <v>2215</v>
      </c>
      <c r="D3" s="2" t="s">
        <v>2216</v>
      </c>
      <c r="E3" s="2" t="s">
        <v>2217</v>
      </c>
    </row>
    <row r="4" customFormat="false" ht="15.75" hidden="false" customHeight="false" outlineLevel="0" collapsed="false">
      <c r="A4" s="2" t="s">
        <v>2175</v>
      </c>
      <c r="B4" s="2" t="s">
        <v>2218</v>
      </c>
      <c r="C4" s="2" t="s">
        <v>2219</v>
      </c>
      <c r="D4" s="2" t="s">
        <v>2220</v>
      </c>
      <c r="E4" s="2" t="s">
        <v>2221</v>
      </c>
    </row>
    <row r="5" customFormat="false" ht="15.75" hidden="false" customHeight="false" outlineLevel="0" collapsed="false">
      <c r="A5" s="2" t="s">
        <v>2181</v>
      </c>
      <c r="B5" s="2" t="s">
        <v>2222</v>
      </c>
      <c r="C5" s="2" t="s">
        <v>2223</v>
      </c>
      <c r="D5" s="2" t="s">
        <v>2222</v>
      </c>
      <c r="E5" s="2" t="s">
        <v>2224</v>
      </c>
    </row>
    <row r="6" customFormat="false" ht="15.75" hidden="false" customHeight="false" outlineLevel="0" collapsed="false">
      <c r="A6" s="2" t="s">
        <v>2225</v>
      </c>
      <c r="B6" s="2" t="s">
        <v>2226</v>
      </c>
      <c r="C6" s="2" t="s">
        <v>2227</v>
      </c>
      <c r="D6" s="2" t="s">
        <v>2226</v>
      </c>
      <c r="E6" s="2" t="s">
        <v>2228</v>
      </c>
    </row>
    <row r="7" customFormat="false" ht="15.75" hidden="false" customHeight="false" outlineLevel="0" collapsed="false">
      <c r="A7" s="2" t="s">
        <v>2197</v>
      </c>
      <c r="B7" s="2" t="s">
        <v>2229</v>
      </c>
      <c r="C7" s="2" t="s">
        <v>2230</v>
      </c>
      <c r="D7" s="2" t="s">
        <v>2229</v>
      </c>
      <c r="E7" s="2" t="s">
        <v>2231</v>
      </c>
    </row>
    <row r="8" customFormat="false" ht="15.75" hidden="false" customHeight="false" outlineLevel="0" collapsed="false">
      <c r="A8" s="2" t="s">
        <v>2232</v>
      </c>
      <c r="B8" s="2" t="s">
        <v>2233</v>
      </c>
      <c r="C8" s="2" t="s">
        <v>2234</v>
      </c>
      <c r="D8" s="2" t="s">
        <v>2233</v>
      </c>
      <c r="E8" s="2" t="s">
        <v>2235</v>
      </c>
    </row>
    <row r="9" customFormat="false" ht="15.75" hidden="false" customHeight="false" outlineLevel="0" collapsed="false">
      <c r="B9" s="2" t="s">
        <v>2236</v>
      </c>
      <c r="C9" s="2" t="s">
        <v>2237</v>
      </c>
      <c r="D9" s="2" t="s">
        <v>2236</v>
      </c>
      <c r="E9" s="2" t="s">
        <v>2237</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226:I226 A1"/>
    </sheetView>
  </sheetViews>
  <sheetFormatPr defaultColWidth="12.66015625" defaultRowHeight="15.75" zeroHeight="false" outlineLevelRow="0" outlineLevelCol="0"/>
  <cols>
    <col collapsed="false" customWidth="true" hidden="false" outlineLevel="0" max="2" min="1" style="0" width="32.27"/>
    <col collapsed="false" customWidth="true" hidden="false" outlineLevel="0" max="3" min="3" style="0" width="39.88"/>
    <col collapsed="false" customWidth="true" hidden="false" outlineLevel="0" max="4" min="4" style="0" width="33.38"/>
  </cols>
  <sheetData>
    <row r="1" customFormat="false" ht="15.75" hidden="false" customHeight="false" outlineLevel="0" collapsed="false">
      <c r="A1" s="1" t="s">
        <v>2157</v>
      </c>
      <c r="B1" s="1" t="s">
        <v>2238</v>
      </c>
      <c r="C1" s="1" t="s">
        <v>2239</v>
      </c>
      <c r="D1" s="1" t="s">
        <v>2240</v>
      </c>
      <c r="E1" s="1" t="s">
        <v>2241</v>
      </c>
    </row>
    <row r="2" customFormat="false" ht="15.75" hidden="false" customHeight="false" outlineLevel="0" collapsed="false">
      <c r="A2" s="2" t="s">
        <v>2169</v>
      </c>
      <c r="B2" s="2" t="s">
        <v>2169</v>
      </c>
      <c r="C2" s="2" t="s">
        <v>2210</v>
      </c>
      <c r="D2" s="2" t="s">
        <v>2242</v>
      </c>
      <c r="E2" s="2" t="n">
        <v>10000</v>
      </c>
    </row>
    <row r="3" customFormat="false" ht="15.75" hidden="false" customHeight="false" outlineLevel="0" collapsed="false">
      <c r="A3" s="2" t="s">
        <v>2186</v>
      </c>
      <c r="B3" s="2" t="s">
        <v>2186</v>
      </c>
      <c r="C3" s="2" t="s">
        <v>2214</v>
      </c>
      <c r="D3" s="2" t="s">
        <v>2243</v>
      </c>
      <c r="E3" s="2" t="n">
        <v>1000</v>
      </c>
    </row>
    <row r="4" customFormat="false" ht="15.75" hidden="false" customHeight="false" outlineLevel="0" collapsed="false">
      <c r="A4" s="2" t="s">
        <v>2175</v>
      </c>
      <c r="B4" s="2" t="s">
        <v>2175</v>
      </c>
      <c r="C4" s="2" t="s">
        <v>2218</v>
      </c>
      <c r="D4" s="2" t="s">
        <v>2218</v>
      </c>
      <c r="E4" s="2" t="n">
        <v>1</v>
      </c>
    </row>
    <row r="5" customFormat="false" ht="15.75" hidden="false" customHeight="false" outlineLevel="0" collapsed="false">
      <c r="A5" s="2" t="s">
        <v>2181</v>
      </c>
      <c r="B5" s="2" t="s">
        <v>2181</v>
      </c>
      <c r="C5" s="2" t="s">
        <v>2222</v>
      </c>
      <c r="D5" s="2" t="s">
        <v>2244</v>
      </c>
      <c r="E5" s="2" t="n">
        <v>1</v>
      </c>
    </row>
    <row r="6" customFormat="false" ht="15.75" hidden="false" customHeight="false" outlineLevel="0" collapsed="false">
      <c r="A6" s="2" t="s">
        <v>2232</v>
      </c>
      <c r="B6" s="2" t="s">
        <v>2232</v>
      </c>
      <c r="C6" s="2" t="s">
        <v>2233</v>
      </c>
      <c r="D6" s="2" t="s">
        <v>2245</v>
      </c>
      <c r="E6" s="2" t="n">
        <v>0.0001</v>
      </c>
    </row>
  </sheetData>
  <dataValidations count="1">
    <dataValidation allowBlank="true" operator="between" showDropDown="false" showErrorMessage="false" showInputMessage="false" sqref="B2:B6" type="list">
      <formula1>units!$A$2:$A$8</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666666"/>
    <pageSetUpPr fitToPage="false"/>
  </sheetPr>
  <dimension ref="A1:M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226:I226 A1"/>
    </sheetView>
  </sheetViews>
  <sheetFormatPr defaultColWidth="12.66015625" defaultRowHeight="15.75" zeroHeight="false" outlineLevelRow="0" outlineLevelCol="0"/>
  <cols>
    <col collapsed="false" customWidth="true" hidden="false" outlineLevel="0" max="1" min="1" style="0" width="55.75"/>
    <col collapsed="false" customWidth="true" hidden="false" outlineLevel="0" max="4" min="4" style="0" width="24"/>
    <col collapsed="false" customWidth="true" hidden="false" outlineLevel="0" max="12" min="12" style="0" width="36.88"/>
  </cols>
  <sheetData>
    <row r="1" customFormat="false" ht="15.75" hidden="false" customHeight="false" outlineLevel="0" collapsed="false">
      <c r="A1" s="1" t="s">
        <v>2158</v>
      </c>
      <c r="B1" s="54" t="s">
        <v>2246</v>
      </c>
      <c r="C1" s="1" t="s">
        <v>2247</v>
      </c>
      <c r="D1" s="1" t="s">
        <v>2161</v>
      </c>
      <c r="E1" s="1" t="s">
        <v>2248</v>
      </c>
      <c r="F1" s="1" t="s">
        <v>2249</v>
      </c>
      <c r="G1" s="1" t="s">
        <v>2164</v>
      </c>
      <c r="H1" s="1" t="s">
        <v>2163</v>
      </c>
      <c r="I1" s="55" t="s">
        <v>2250</v>
      </c>
      <c r="J1" s="55" t="s">
        <v>2251</v>
      </c>
      <c r="L1" s="2" t="s">
        <v>2252</v>
      </c>
      <c r="M1" s="2" t="s">
        <v>2253</v>
      </c>
    </row>
    <row r="2" customFormat="false" ht="15.75" hidden="false" customHeight="false" outlineLevel="0" collapsed="false">
      <c r="A2" s="2" t="s">
        <v>2254</v>
      </c>
      <c r="B2" s="56" t="s">
        <v>2255</v>
      </c>
      <c r="C2" s="2" t="s">
        <v>2256</v>
      </c>
      <c r="D2" s="2" t="s">
        <v>2257</v>
      </c>
      <c r="G2" s="2" t="s">
        <v>2258</v>
      </c>
      <c r="H2" s="2" t="s">
        <v>2259</v>
      </c>
      <c r="I2" s="40" t="s">
        <v>2260</v>
      </c>
      <c r="J2" s="40" t="s">
        <v>2261</v>
      </c>
      <c r="L2" s="2" t="n">
        <v>1</v>
      </c>
    </row>
    <row r="3" customFormat="false" ht="15.75" hidden="false" customHeight="false" outlineLevel="0" collapsed="false">
      <c r="A3" s="2" t="s">
        <v>2262</v>
      </c>
      <c r="B3" s="56" t="s">
        <v>2263</v>
      </c>
      <c r="C3" s="2" t="s">
        <v>2264</v>
      </c>
      <c r="D3" s="2" t="s">
        <v>2265</v>
      </c>
      <c r="G3" s="2" t="s">
        <v>2258</v>
      </c>
      <c r="H3" s="2" t="s">
        <v>2266</v>
      </c>
      <c r="I3" s="40" t="s">
        <v>2267</v>
      </c>
      <c r="J3" s="40" t="s">
        <v>2268</v>
      </c>
      <c r="L3" s="2" t="n">
        <v>1</v>
      </c>
    </row>
    <row r="4" customFormat="false" ht="15.75" hidden="false" customHeight="false" outlineLevel="0" collapsed="false">
      <c r="A4" s="2" t="s">
        <v>2269</v>
      </c>
      <c r="B4" s="56" t="s">
        <v>2270</v>
      </c>
      <c r="C4" s="2" t="s">
        <v>2271</v>
      </c>
      <c r="D4" s="2" t="s">
        <v>2272</v>
      </c>
      <c r="G4" s="2" t="s">
        <v>2258</v>
      </c>
      <c r="H4" s="2" t="s">
        <v>2273</v>
      </c>
      <c r="I4" s="40" t="s">
        <v>2274</v>
      </c>
      <c r="J4" s="40" t="s">
        <v>2275</v>
      </c>
      <c r="L4" s="2" t="n">
        <v>1</v>
      </c>
    </row>
    <row r="5" customFormat="false" ht="15.75" hidden="false" customHeight="false" outlineLevel="0" collapsed="false">
      <c r="A5" s="2" t="s">
        <v>2276</v>
      </c>
      <c r="B5" s="56" t="s">
        <v>2277</v>
      </c>
      <c r="C5" s="2" t="s">
        <v>2278</v>
      </c>
      <c r="D5" s="2" t="s">
        <v>2279</v>
      </c>
      <c r="G5" s="2" t="s">
        <v>2258</v>
      </c>
      <c r="H5" s="2" t="s">
        <v>2280</v>
      </c>
      <c r="I5" s="40" t="s">
        <v>2281</v>
      </c>
      <c r="J5" s="40" t="s">
        <v>2282</v>
      </c>
      <c r="L5" s="2" t="n">
        <v>1</v>
      </c>
    </row>
    <row r="6" customFormat="false" ht="15.75" hidden="false" customHeight="false" outlineLevel="0" collapsed="false">
      <c r="A6" s="2" t="s">
        <v>2283</v>
      </c>
      <c r="B6" s="56" t="s">
        <v>2284</v>
      </c>
      <c r="C6" s="2" t="s">
        <v>2285</v>
      </c>
      <c r="D6" s="2" t="s">
        <v>2286</v>
      </c>
      <c r="G6" s="2" t="s">
        <v>2258</v>
      </c>
      <c r="H6" s="2" t="s">
        <v>2287</v>
      </c>
      <c r="I6" s="40" t="s">
        <v>2288</v>
      </c>
      <c r="J6" s="40" t="s">
        <v>2289</v>
      </c>
      <c r="L6" s="2" t="n">
        <v>1</v>
      </c>
    </row>
    <row r="7" customFormat="false" ht="15.75" hidden="false" customHeight="false" outlineLevel="0" collapsed="false">
      <c r="A7" s="2" t="s">
        <v>2290</v>
      </c>
      <c r="B7" s="56" t="s">
        <v>2291</v>
      </c>
      <c r="C7" s="2" t="s">
        <v>2292</v>
      </c>
      <c r="D7" s="2" t="s">
        <v>2293</v>
      </c>
      <c r="G7" s="2" t="s">
        <v>2258</v>
      </c>
      <c r="H7" s="2" t="s">
        <v>2294</v>
      </c>
      <c r="I7" s="40" t="s">
        <v>2295</v>
      </c>
      <c r="J7" s="40" t="s">
        <v>2296</v>
      </c>
      <c r="L7" s="2" t="n">
        <v>1</v>
      </c>
    </row>
    <row r="8" customFormat="false" ht="15.75" hidden="false" customHeight="false" outlineLevel="0" collapsed="false">
      <c r="A8" s="2" t="s">
        <v>2297</v>
      </c>
      <c r="B8" s="56" t="s">
        <v>2298</v>
      </c>
      <c r="C8" s="2" t="s">
        <v>2299</v>
      </c>
      <c r="D8" s="2" t="s">
        <v>2300</v>
      </c>
      <c r="G8" s="2" t="s">
        <v>2258</v>
      </c>
      <c r="H8" s="2" t="s">
        <v>2259</v>
      </c>
      <c r="I8" s="40" t="s">
        <v>2260</v>
      </c>
      <c r="J8" s="40" t="s">
        <v>2301</v>
      </c>
      <c r="L8" s="2" t="n">
        <v>1</v>
      </c>
    </row>
    <row r="9" customFormat="false" ht="15.75" hidden="false" customHeight="false" outlineLevel="0" collapsed="false">
      <c r="A9" s="2" t="s">
        <v>2302</v>
      </c>
      <c r="B9" s="56" t="s">
        <v>2303</v>
      </c>
      <c r="C9" s="2" t="s">
        <v>2304</v>
      </c>
      <c r="D9" s="2" t="s">
        <v>2305</v>
      </c>
      <c r="G9" s="2" t="s">
        <v>2258</v>
      </c>
      <c r="H9" s="2" t="s">
        <v>2273</v>
      </c>
      <c r="I9" s="40" t="s">
        <v>2274</v>
      </c>
      <c r="J9" s="40" t="s">
        <v>2306</v>
      </c>
      <c r="L9" s="2" t="n">
        <v>1</v>
      </c>
    </row>
    <row r="10" customFormat="false" ht="15.75" hidden="false" customHeight="false" outlineLevel="0" collapsed="false">
      <c r="A10" s="2" t="s">
        <v>2307</v>
      </c>
      <c r="B10" s="56" t="s">
        <v>2308</v>
      </c>
      <c r="C10" s="2" t="s">
        <v>2309</v>
      </c>
      <c r="D10" s="2" t="s">
        <v>2310</v>
      </c>
      <c r="G10" s="2" t="s">
        <v>2258</v>
      </c>
      <c r="H10" s="2" t="s">
        <v>2273</v>
      </c>
      <c r="I10" s="40" t="s">
        <v>2274</v>
      </c>
      <c r="J10" s="40" t="s">
        <v>2311</v>
      </c>
      <c r="L10" s="2" t="n">
        <v>1</v>
      </c>
    </row>
    <row r="11" customFormat="false" ht="15.75" hidden="false" customHeight="false" outlineLevel="0" collapsed="false">
      <c r="A11" s="2" t="s">
        <v>2312</v>
      </c>
      <c r="B11" s="56" t="s">
        <v>2313</v>
      </c>
      <c r="C11" s="2" t="s">
        <v>2314</v>
      </c>
      <c r="D11" s="2" t="s">
        <v>2315</v>
      </c>
      <c r="G11" s="2" t="s">
        <v>2258</v>
      </c>
      <c r="H11" s="2" t="s">
        <v>2273</v>
      </c>
      <c r="I11" s="40" t="s">
        <v>2274</v>
      </c>
      <c r="J11" s="40" t="s">
        <v>2316</v>
      </c>
      <c r="L11" s="2" t="n">
        <v>1</v>
      </c>
    </row>
    <row r="12" customFormat="false" ht="15.75" hidden="false" customHeight="false" outlineLevel="0" collapsed="false">
      <c r="A12" s="2" t="s">
        <v>2317</v>
      </c>
      <c r="B12" s="56" t="s">
        <v>2318</v>
      </c>
      <c r="C12" s="2" t="s">
        <v>2319</v>
      </c>
      <c r="D12" s="2" t="s">
        <v>2320</v>
      </c>
      <c r="G12" s="2" t="s">
        <v>2258</v>
      </c>
      <c r="H12" s="2" t="s">
        <v>2280</v>
      </c>
      <c r="I12" s="40" t="s">
        <v>2281</v>
      </c>
      <c r="J12" s="40" t="s">
        <v>2321</v>
      </c>
      <c r="L12" s="2" t="n">
        <v>1</v>
      </c>
    </row>
    <row r="13" customFormat="false" ht="15.75" hidden="false" customHeight="false" outlineLevel="0" collapsed="false">
      <c r="A13" s="2" t="s">
        <v>2322</v>
      </c>
      <c r="B13" s="56" t="s">
        <v>2323</v>
      </c>
      <c r="C13" s="2" t="s">
        <v>2324</v>
      </c>
      <c r="D13" s="2" t="s">
        <v>2325</v>
      </c>
      <c r="G13" s="2" t="s">
        <v>2258</v>
      </c>
      <c r="H13" s="2" t="s">
        <v>2287</v>
      </c>
      <c r="I13" s="40" t="s">
        <v>2288</v>
      </c>
      <c r="J13" s="40" t="s">
        <v>2326</v>
      </c>
      <c r="L13" s="2" t="n">
        <v>1</v>
      </c>
    </row>
    <row r="14" customFormat="false" ht="15.75" hidden="false" customHeight="false" outlineLevel="0" collapsed="false">
      <c r="A14" s="2" t="s">
        <v>2327</v>
      </c>
      <c r="B14" s="56" t="s">
        <v>2328</v>
      </c>
      <c r="C14" s="2" t="s">
        <v>2329</v>
      </c>
      <c r="D14" s="2" t="s">
        <v>2330</v>
      </c>
      <c r="G14" s="2" t="s">
        <v>2258</v>
      </c>
      <c r="H14" s="2" t="s">
        <v>2266</v>
      </c>
      <c r="I14" s="40" t="s">
        <v>2267</v>
      </c>
      <c r="J14" s="40" t="s">
        <v>2331</v>
      </c>
      <c r="L14" s="2" t="n">
        <v>1</v>
      </c>
    </row>
    <row r="15" customFormat="false" ht="15.75" hidden="false" customHeight="false" outlineLevel="0" collapsed="false">
      <c r="A15" s="2" t="s">
        <v>2332</v>
      </c>
      <c r="B15" s="56" t="s">
        <v>2333</v>
      </c>
      <c r="C15" s="2" t="s">
        <v>2334</v>
      </c>
      <c r="D15" s="2" t="s">
        <v>2335</v>
      </c>
      <c r="G15" s="2" t="s">
        <v>2258</v>
      </c>
      <c r="H15" s="2" t="s">
        <v>2259</v>
      </c>
      <c r="I15" s="40" t="s">
        <v>2260</v>
      </c>
      <c r="J15" s="40" t="s">
        <v>2336</v>
      </c>
      <c r="L15" s="2" t="n">
        <v>1</v>
      </c>
    </row>
    <row r="16" customFormat="false" ht="15.75" hidden="false" customHeight="false" outlineLevel="0" collapsed="false">
      <c r="A16" s="2" t="s">
        <v>2337</v>
      </c>
      <c r="B16" s="56" t="s">
        <v>2338</v>
      </c>
      <c r="C16" s="2" t="s">
        <v>2339</v>
      </c>
      <c r="D16" s="2" t="s">
        <v>2340</v>
      </c>
      <c r="G16" s="2" t="s">
        <v>2258</v>
      </c>
      <c r="H16" s="2" t="s">
        <v>2294</v>
      </c>
      <c r="I16" s="40" t="s">
        <v>2295</v>
      </c>
      <c r="J16" s="40" t="s">
        <v>2341</v>
      </c>
      <c r="L16" s="2" t="n">
        <v>1</v>
      </c>
    </row>
    <row r="17" customFormat="false" ht="15.75" hidden="false" customHeight="false" outlineLevel="0" collapsed="false">
      <c r="A17" s="2" t="s">
        <v>2342</v>
      </c>
      <c r="B17" s="56" t="s">
        <v>2343</v>
      </c>
      <c r="C17" s="2" t="s">
        <v>2344</v>
      </c>
      <c r="D17" s="2" t="s">
        <v>2345</v>
      </c>
      <c r="G17" s="2" t="s">
        <v>2258</v>
      </c>
      <c r="H17" s="2" t="s">
        <v>2273</v>
      </c>
      <c r="I17" s="40" t="s">
        <v>2274</v>
      </c>
      <c r="J17" s="40" t="s">
        <v>2346</v>
      </c>
      <c r="L17" s="2" t="n">
        <v>1</v>
      </c>
    </row>
    <row r="18" customFormat="false" ht="15.75" hidden="false" customHeight="false" outlineLevel="0" collapsed="false">
      <c r="A18" s="2" t="s">
        <v>2347</v>
      </c>
      <c r="B18" s="56" t="s">
        <v>2348</v>
      </c>
      <c r="C18" s="2" t="s">
        <v>2349</v>
      </c>
      <c r="D18" s="2" t="s">
        <v>2350</v>
      </c>
      <c r="G18" s="2" t="s">
        <v>2258</v>
      </c>
      <c r="H18" s="2" t="s">
        <v>2280</v>
      </c>
      <c r="I18" s="40" t="s">
        <v>2281</v>
      </c>
      <c r="J18" s="40" t="s">
        <v>2351</v>
      </c>
      <c r="L18" s="2" t="n">
        <v>1</v>
      </c>
    </row>
    <row r="19" customFormat="false" ht="15.75" hidden="false" customHeight="false" outlineLevel="0" collapsed="false">
      <c r="A19" s="2" t="s">
        <v>2352</v>
      </c>
      <c r="B19" s="56" t="s">
        <v>2353</v>
      </c>
      <c r="C19" s="2" t="s">
        <v>2354</v>
      </c>
      <c r="D19" s="2" t="s">
        <v>2355</v>
      </c>
      <c r="G19" s="2" t="s">
        <v>2258</v>
      </c>
      <c r="H19" s="2" t="s">
        <v>2273</v>
      </c>
      <c r="I19" s="40" t="s">
        <v>2274</v>
      </c>
      <c r="J19" s="40" t="s">
        <v>2356</v>
      </c>
      <c r="L19" s="2" t="n">
        <v>1</v>
      </c>
    </row>
    <row r="20" customFormat="false" ht="15.75" hidden="false" customHeight="false" outlineLevel="0" collapsed="false">
      <c r="A20" s="2" t="s">
        <v>2357</v>
      </c>
      <c r="B20" s="56" t="s">
        <v>2358</v>
      </c>
      <c r="C20" s="2" t="s">
        <v>2359</v>
      </c>
      <c r="D20" s="2" t="s">
        <v>2360</v>
      </c>
      <c r="G20" s="2" t="s">
        <v>2258</v>
      </c>
      <c r="H20" s="2" t="s">
        <v>2273</v>
      </c>
      <c r="I20" s="40" t="s">
        <v>2274</v>
      </c>
      <c r="J20" s="40" t="s">
        <v>2361</v>
      </c>
      <c r="L20" s="2" t="n">
        <v>1</v>
      </c>
    </row>
    <row r="21" customFormat="false" ht="15.75" hidden="false" customHeight="false" outlineLevel="0" collapsed="false">
      <c r="A21" s="2" t="s">
        <v>2362</v>
      </c>
      <c r="B21" s="56" t="s">
        <v>2363</v>
      </c>
      <c r="C21" s="2" t="s">
        <v>2364</v>
      </c>
      <c r="D21" s="2" t="s">
        <v>2365</v>
      </c>
      <c r="G21" s="2" t="s">
        <v>2258</v>
      </c>
      <c r="H21" s="2" t="s">
        <v>2273</v>
      </c>
      <c r="I21" s="40" t="s">
        <v>2274</v>
      </c>
      <c r="J21" s="40" t="s">
        <v>2366</v>
      </c>
      <c r="L21" s="2" t="n">
        <v>1</v>
      </c>
    </row>
    <row r="22" customFormat="false" ht="15.75" hidden="false" customHeight="false" outlineLevel="0" collapsed="false">
      <c r="A22" s="2" t="s">
        <v>2367</v>
      </c>
      <c r="B22" s="56" t="s">
        <v>2368</v>
      </c>
      <c r="C22" s="2" t="s">
        <v>2369</v>
      </c>
      <c r="D22" s="2" t="s">
        <v>2370</v>
      </c>
      <c r="G22" s="2" t="s">
        <v>2258</v>
      </c>
      <c r="H22" s="2" t="s">
        <v>2273</v>
      </c>
      <c r="I22" s="40" t="s">
        <v>2274</v>
      </c>
      <c r="J22" s="40" t="s">
        <v>2371</v>
      </c>
      <c r="L22" s="2" t="n">
        <v>1</v>
      </c>
    </row>
    <row r="23" customFormat="false" ht="15.75" hidden="false" customHeight="false" outlineLevel="0" collapsed="false">
      <c r="A23" s="2" t="s">
        <v>2372</v>
      </c>
      <c r="B23" s="56" t="s">
        <v>2373</v>
      </c>
      <c r="C23" s="2" t="s">
        <v>2374</v>
      </c>
      <c r="D23" s="2" t="s">
        <v>2375</v>
      </c>
      <c r="G23" s="2" t="s">
        <v>2258</v>
      </c>
      <c r="H23" s="2" t="s">
        <v>2273</v>
      </c>
      <c r="I23" s="40" t="s">
        <v>2274</v>
      </c>
      <c r="J23" s="40" t="s">
        <v>2376</v>
      </c>
      <c r="L23" s="2" t="n">
        <v>1</v>
      </c>
    </row>
    <row r="24" customFormat="false" ht="15.75" hidden="false" customHeight="false" outlineLevel="0" collapsed="false">
      <c r="A24" s="2" t="s">
        <v>2377</v>
      </c>
      <c r="B24" s="56" t="s">
        <v>2378</v>
      </c>
      <c r="C24" s="2" t="s">
        <v>2379</v>
      </c>
      <c r="D24" s="2" t="s">
        <v>2380</v>
      </c>
      <c r="G24" s="2" t="s">
        <v>2258</v>
      </c>
      <c r="H24" s="2" t="s">
        <v>2273</v>
      </c>
      <c r="I24" s="40" t="s">
        <v>2274</v>
      </c>
      <c r="J24" s="40" t="s">
        <v>2381</v>
      </c>
      <c r="L24" s="2" t="n">
        <v>1</v>
      </c>
    </row>
    <row r="25" customFormat="false" ht="15.75" hidden="false" customHeight="false" outlineLevel="0" collapsed="false">
      <c r="A25" s="2" t="s">
        <v>2382</v>
      </c>
      <c r="B25" s="56" t="s">
        <v>2383</v>
      </c>
      <c r="C25" s="2" t="s">
        <v>2384</v>
      </c>
      <c r="D25" s="2" t="s">
        <v>2385</v>
      </c>
      <c r="G25" s="2" t="s">
        <v>2258</v>
      </c>
      <c r="H25" s="2" t="s">
        <v>2273</v>
      </c>
      <c r="I25" s="40" t="s">
        <v>2274</v>
      </c>
      <c r="J25" s="40" t="s">
        <v>2386</v>
      </c>
      <c r="L25" s="2" t="n">
        <v>1</v>
      </c>
    </row>
    <row r="26" customFormat="false" ht="15.75" hidden="false" customHeight="false" outlineLevel="0" collapsed="false">
      <c r="A26" s="2" t="s">
        <v>2387</v>
      </c>
      <c r="B26" s="56" t="s">
        <v>2388</v>
      </c>
      <c r="C26" s="2" t="s">
        <v>2389</v>
      </c>
      <c r="D26" s="2" t="s">
        <v>2389</v>
      </c>
      <c r="G26" s="2" t="s">
        <v>2258</v>
      </c>
      <c r="H26" s="2" t="s">
        <v>2273</v>
      </c>
      <c r="I26" s="40" t="s">
        <v>2274</v>
      </c>
      <c r="J26" s="40" t="s">
        <v>2390</v>
      </c>
      <c r="L26" s="2" t="n">
        <v>1</v>
      </c>
    </row>
    <row r="27" customFormat="false" ht="15.75" hidden="false" customHeight="false" outlineLevel="0" collapsed="false">
      <c r="A27" s="2" t="s">
        <v>2391</v>
      </c>
      <c r="B27" s="56" t="s">
        <v>2392</v>
      </c>
      <c r="C27" s="2" t="s">
        <v>2393</v>
      </c>
      <c r="D27" s="2" t="s">
        <v>2394</v>
      </c>
      <c r="G27" s="2" t="s">
        <v>2258</v>
      </c>
      <c r="H27" s="2" t="s">
        <v>2294</v>
      </c>
      <c r="I27" s="40" t="s">
        <v>2295</v>
      </c>
      <c r="J27" s="40" t="s">
        <v>2395</v>
      </c>
      <c r="L27" s="2" t="n">
        <v>1</v>
      </c>
    </row>
    <row r="28" customFormat="false" ht="15.75" hidden="false" customHeight="false" outlineLevel="0" collapsed="false">
      <c r="A28" s="2" t="s">
        <v>2396</v>
      </c>
      <c r="B28" s="56" t="s">
        <v>2397</v>
      </c>
      <c r="C28" s="2" t="s">
        <v>2398</v>
      </c>
      <c r="D28" s="2" t="s">
        <v>2399</v>
      </c>
      <c r="G28" s="2" t="s">
        <v>2258</v>
      </c>
      <c r="H28" s="2" t="s">
        <v>2294</v>
      </c>
      <c r="I28" s="40" t="s">
        <v>2295</v>
      </c>
      <c r="J28" s="40" t="s">
        <v>2400</v>
      </c>
      <c r="L28" s="2" t="n">
        <v>1</v>
      </c>
    </row>
    <row r="29" customFormat="false" ht="15.75" hidden="false" customHeight="false" outlineLevel="0" collapsed="false">
      <c r="A29" s="2" t="s">
        <v>2401</v>
      </c>
      <c r="B29" s="56" t="s">
        <v>2402</v>
      </c>
      <c r="C29" s="2" t="s">
        <v>2403</v>
      </c>
      <c r="D29" s="2" t="s">
        <v>2404</v>
      </c>
      <c r="G29" s="2" t="s">
        <v>2258</v>
      </c>
      <c r="H29" s="2" t="s">
        <v>2259</v>
      </c>
      <c r="I29" s="40" t="s">
        <v>2260</v>
      </c>
      <c r="J29" s="40" t="s">
        <v>2405</v>
      </c>
      <c r="L29" s="2" t="n">
        <v>1</v>
      </c>
    </row>
    <row r="30" customFormat="false" ht="15.75" hidden="false" customHeight="false" outlineLevel="0" collapsed="false">
      <c r="A30" s="2" t="s">
        <v>2406</v>
      </c>
      <c r="B30" s="56" t="s">
        <v>2407</v>
      </c>
      <c r="C30" s="2" t="s">
        <v>2408</v>
      </c>
      <c r="D30" s="2" t="s">
        <v>2409</v>
      </c>
      <c r="G30" s="2" t="s">
        <v>2258</v>
      </c>
      <c r="H30" s="2" t="s">
        <v>2259</v>
      </c>
      <c r="I30" s="40" t="s">
        <v>2260</v>
      </c>
      <c r="J30" s="40" t="s">
        <v>2410</v>
      </c>
      <c r="L30" s="2" t="n">
        <v>1</v>
      </c>
    </row>
    <row r="31" customFormat="false" ht="15.75" hidden="false" customHeight="false" outlineLevel="0" collapsed="false">
      <c r="A31" s="2" t="s">
        <v>2411</v>
      </c>
      <c r="B31" s="56" t="s">
        <v>2412</v>
      </c>
      <c r="C31" s="2" t="s">
        <v>2413</v>
      </c>
      <c r="D31" s="2" t="s">
        <v>2414</v>
      </c>
      <c r="G31" s="2" t="s">
        <v>2258</v>
      </c>
      <c r="H31" s="2" t="s">
        <v>2259</v>
      </c>
      <c r="I31" s="40" t="s">
        <v>2260</v>
      </c>
      <c r="J31" s="40" t="s">
        <v>2415</v>
      </c>
      <c r="L31" s="2" t="n">
        <v>1</v>
      </c>
    </row>
    <row r="32" customFormat="false" ht="15.75" hidden="false" customHeight="false" outlineLevel="0" collapsed="false">
      <c r="A32" s="2" t="s">
        <v>2416</v>
      </c>
      <c r="B32" s="56" t="s">
        <v>2417</v>
      </c>
      <c r="C32" s="2" t="s">
        <v>2418</v>
      </c>
      <c r="D32" s="2" t="s">
        <v>2419</v>
      </c>
      <c r="G32" s="2" t="s">
        <v>2258</v>
      </c>
      <c r="H32" s="2" t="s">
        <v>2280</v>
      </c>
      <c r="I32" s="40" t="s">
        <v>2281</v>
      </c>
      <c r="J32" s="40" t="s">
        <v>2420</v>
      </c>
      <c r="L32" s="2" t="n">
        <v>1</v>
      </c>
    </row>
    <row r="33" customFormat="false" ht="15.75" hidden="false" customHeight="false" outlineLevel="0" collapsed="false">
      <c r="A33" s="2" t="s">
        <v>2421</v>
      </c>
      <c r="B33" s="56" t="s">
        <v>2422</v>
      </c>
      <c r="C33" s="2" t="s">
        <v>2423</v>
      </c>
      <c r="D33" s="2" t="s">
        <v>2424</v>
      </c>
      <c r="G33" s="2" t="s">
        <v>2258</v>
      </c>
      <c r="H33" s="2" t="s">
        <v>2259</v>
      </c>
      <c r="I33" s="40" t="s">
        <v>2260</v>
      </c>
      <c r="J33" s="40" t="s">
        <v>2425</v>
      </c>
      <c r="L33" s="2" t="n">
        <v>1</v>
      </c>
    </row>
    <row r="34" customFormat="false" ht="15.75" hidden="false" customHeight="false" outlineLevel="0" collapsed="false">
      <c r="A34" s="2" t="s">
        <v>2426</v>
      </c>
      <c r="B34" s="56" t="s">
        <v>2427</v>
      </c>
      <c r="C34" s="2" t="s">
        <v>2428</v>
      </c>
      <c r="D34" s="2" t="s">
        <v>2429</v>
      </c>
      <c r="G34" s="2" t="s">
        <v>2258</v>
      </c>
      <c r="H34" s="2" t="s">
        <v>2294</v>
      </c>
      <c r="I34" s="40" t="s">
        <v>2295</v>
      </c>
      <c r="J34" s="40" t="s">
        <v>2430</v>
      </c>
      <c r="L34" s="2" t="n">
        <v>1</v>
      </c>
    </row>
    <row r="35" customFormat="false" ht="15.75" hidden="false" customHeight="false" outlineLevel="0" collapsed="false">
      <c r="A35" s="2" t="s">
        <v>2431</v>
      </c>
      <c r="B35" s="56" t="s">
        <v>2432</v>
      </c>
      <c r="C35" s="2" t="s">
        <v>2433</v>
      </c>
      <c r="D35" s="2" t="s">
        <v>2434</v>
      </c>
      <c r="G35" s="2" t="s">
        <v>2258</v>
      </c>
      <c r="H35" s="2" t="s">
        <v>2259</v>
      </c>
      <c r="I35" s="40" t="s">
        <v>2260</v>
      </c>
      <c r="J35" s="40" t="s">
        <v>2435</v>
      </c>
      <c r="L35" s="2" t="n">
        <v>1</v>
      </c>
    </row>
    <row r="36" customFormat="false" ht="15.75" hidden="false" customHeight="false" outlineLevel="0" collapsed="false">
      <c r="A36" s="2" t="s">
        <v>2436</v>
      </c>
      <c r="B36" s="56" t="s">
        <v>2437</v>
      </c>
      <c r="C36" s="2" t="s">
        <v>2438</v>
      </c>
      <c r="D36" s="2" t="s">
        <v>2439</v>
      </c>
      <c r="G36" s="2" t="s">
        <v>2258</v>
      </c>
      <c r="H36" s="2" t="s">
        <v>2259</v>
      </c>
      <c r="I36" s="40" t="s">
        <v>2260</v>
      </c>
      <c r="J36" s="40" t="s">
        <v>2440</v>
      </c>
      <c r="L36" s="2" t="n">
        <v>1</v>
      </c>
    </row>
    <row r="37" customFormat="false" ht="15.75" hidden="false" customHeight="false" outlineLevel="0" collapsed="false">
      <c r="A37" s="2" t="s">
        <v>2441</v>
      </c>
      <c r="B37" s="56" t="s">
        <v>2442</v>
      </c>
      <c r="C37" s="2" t="s">
        <v>2443</v>
      </c>
      <c r="D37" s="2" t="s">
        <v>2444</v>
      </c>
      <c r="G37" s="2" t="s">
        <v>2258</v>
      </c>
      <c r="H37" s="2" t="s">
        <v>2259</v>
      </c>
      <c r="I37" s="40" t="s">
        <v>2260</v>
      </c>
      <c r="J37" s="40" t="s">
        <v>2445</v>
      </c>
      <c r="L37" s="2" t="n">
        <v>1</v>
      </c>
    </row>
    <row r="38" customFormat="false" ht="15.75" hidden="false" customHeight="false" outlineLevel="0" collapsed="false">
      <c r="A38" s="2" t="s">
        <v>2446</v>
      </c>
      <c r="B38" s="56" t="s">
        <v>2447</v>
      </c>
      <c r="C38" s="2" t="s">
        <v>2448</v>
      </c>
      <c r="D38" s="2" t="s">
        <v>2449</v>
      </c>
      <c r="G38" s="2" t="s">
        <v>2258</v>
      </c>
      <c r="H38" s="2" t="s">
        <v>2259</v>
      </c>
      <c r="I38" s="40" t="s">
        <v>2260</v>
      </c>
      <c r="J38" s="40" t="s">
        <v>2450</v>
      </c>
      <c r="L38" s="2" t="n">
        <v>1</v>
      </c>
    </row>
    <row r="39" customFormat="false" ht="15.75" hidden="false" customHeight="false" outlineLevel="0" collapsed="false">
      <c r="A39" s="2" t="s">
        <v>2451</v>
      </c>
      <c r="B39" s="56" t="s">
        <v>2452</v>
      </c>
      <c r="C39" s="2" t="s">
        <v>2453</v>
      </c>
      <c r="D39" s="2" t="s">
        <v>2454</v>
      </c>
      <c r="G39" s="2" t="s">
        <v>2258</v>
      </c>
      <c r="H39" s="2" t="s">
        <v>2259</v>
      </c>
      <c r="I39" s="40" t="s">
        <v>2260</v>
      </c>
      <c r="J39" s="40" t="s">
        <v>2455</v>
      </c>
      <c r="L39" s="2" t="n">
        <v>1</v>
      </c>
    </row>
    <row r="40" customFormat="false" ht="15.75" hidden="false" customHeight="false" outlineLevel="0" collapsed="false">
      <c r="A40" s="2" t="s">
        <v>2456</v>
      </c>
      <c r="B40" s="56" t="s">
        <v>2457</v>
      </c>
      <c r="C40" s="2" t="s">
        <v>2458</v>
      </c>
      <c r="D40" s="2" t="s">
        <v>2459</v>
      </c>
      <c r="G40" s="2" t="s">
        <v>2258</v>
      </c>
      <c r="H40" s="2" t="s">
        <v>2460</v>
      </c>
      <c r="I40" s="40" t="s">
        <v>2461</v>
      </c>
      <c r="J40" s="40" t="s">
        <v>2462</v>
      </c>
    </row>
    <row r="41" customFormat="false" ht="15.75" hidden="false" customHeight="false" outlineLevel="0" collapsed="false">
      <c r="A41" s="2" t="s">
        <v>2463</v>
      </c>
      <c r="B41" s="56" t="s">
        <v>2464</v>
      </c>
      <c r="C41" s="2" t="s">
        <v>2465</v>
      </c>
      <c r="D41" s="2" t="s">
        <v>2466</v>
      </c>
      <c r="G41" s="2" t="s">
        <v>2258</v>
      </c>
      <c r="H41" s="2" t="s">
        <v>2460</v>
      </c>
      <c r="I41" s="40" t="s">
        <v>2461</v>
      </c>
      <c r="J41" s="40" t="s">
        <v>2467</v>
      </c>
    </row>
    <row r="42" customFormat="false" ht="15.75" hidden="false" customHeight="false" outlineLevel="0" collapsed="false">
      <c r="A42" s="2" t="s">
        <v>2468</v>
      </c>
      <c r="B42" s="56" t="s">
        <v>2469</v>
      </c>
      <c r="C42" s="2" t="s">
        <v>2470</v>
      </c>
      <c r="D42" s="2" t="s">
        <v>2471</v>
      </c>
      <c r="G42" s="2" t="s">
        <v>2258</v>
      </c>
      <c r="H42" s="2" t="s">
        <v>2460</v>
      </c>
      <c r="I42" s="40" t="s">
        <v>2461</v>
      </c>
      <c r="J42" s="40" t="s">
        <v>2472</v>
      </c>
    </row>
    <row r="43" customFormat="false" ht="15.75" hidden="false" customHeight="false" outlineLevel="0" collapsed="false">
      <c r="A43" s="2" t="s">
        <v>2473</v>
      </c>
      <c r="B43" s="56" t="s">
        <v>2474</v>
      </c>
      <c r="C43" s="2" t="s">
        <v>2475</v>
      </c>
      <c r="D43" s="2" t="s">
        <v>2476</v>
      </c>
      <c r="G43" s="2" t="s">
        <v>2258</v>
      </c>
      <c r="H43" s="2" t="s">
        <v>2460</v>
      </c>
      <c r="I43" s="40" t="s">
        <v>2461</v>
      </c>
      <c r="J43" s="40" t="s">
        <v>2477</v>
      </c>
    </row>
    <row r="44" customFormat="false" ht="15.75" hidden="false" customHeight="false" outlineLevel="0" collapsed="false">
      <c r="A44" s="2" t="s">
        <v>2478</v>
      </c>
      <c r="B44" s="56" t="s">
        <v>2479</v>
      </c>
      <c r="C44" s="2" t="s">
        <v>2480</v>
      </c>
      <c r="D44" s="2" t="s">
        <v>2481</v>
      </c>
      <c r="G44" s="2" t="s">
        <v>2258</v>
      </c>
      <c r="H44" s="2" t="s">
        <v>2460</v>
      </c>
      <c r="I44" s="40" t="s">
        <v>2461</v>
      </c>
      <c r="J44" s="40" t="s">
        <v>2482</v>
      </c>
    </row>
    <row r="45" customFormat="false" ht="15.75" hidden="false" customHeight="false" outlineLevel="0" collapsed="false">
      <c r="A45" s="2" t="s">
        <v>2483</v>
      </c>
      <c r="B45" s="56" t="s">
        <v>2484</v>
      </c>
      <c r="C45" s="2" t="s">
        <v>2485</v>
      </c>
      <c r="D45" s="2" t="s">
        <v>2486</v>
      </c>
      <c r="G45" s="2" t="s">
        <v>2258</v>
      </c>
      <c r="H45" s="2" t="s">
        <v>2487</v>
      </c>
      <c r="I45" s="40" t="s">
        <v>2488</v>
      </c>
      <c r="J45" s="40" t="s">
        <v>2489</v>
      </c>
    </row>
    <row r="46" customFormat="false" ht="15.75" hidden="false" customHeight="false" outlineLevel="0" collapsed="false">
      <c r="A46" s="2" t="s">
        <v>2490</v>
      </c>
      <c r="B46" s="56" t="s">
        <v>2491</v>
      </c>
      <c r="C46" s="2" t="s">
        <v>2492</v>
      </c>
      <c r="D46" s="2" t="s">
        <v>2493</v>
      </c>
      <c r="G46" s="2" t="s">
        <v>2258</v>
      </c>
      <c r="H46" s="2" t="s">
        <v>2494</v>
      </c>
      <c r="I46" s="40" t="s">
        <v>2495</v>
      </c>
      <c r="J46" s="40" t="s">
        <v>2496</v>
      </c>
    </row>
    <row r="47" customFormat="false" ht="15.75" hidden="false" customHeight="false" outlineLevel="0" collapsed="false">
      <c r="A47" s="2" t="s">
        <v>2497</v>
      </c>
      <c r="B47" s="56" t="s">
        <v>2498</v>
      </c>
      <c r="C47" s="2" t="s">
        <v>2499</v>
      </c>
      <c r="D47" s="2" t="s">
        <v>2500</v>
      </c>
      <c r="G47" s="2" t="s">
        <v>2258</v>
      </c>
      <c r="H47" s="2" t="s">
        <v>2501</v>
      </c>
      <c r="I47" s="40" t="s">
        <v>2502</v>
      </c>
      <c r="J47" s="40" t="s">
        <v>2503</v>
      </c>
    </row>
    <row r="48" customFormat="false" ht="15.75" hidden="false" customHeight="false" outlineLevel="0" collapsed="false">
      <c r="A48" s="2" t="s">
        <v>2504</v>
      </c>
      <c r="B48" s="56" t="s">
        <v>2505</v>
      </c>
      <c r="C48" s="2" t="s">
        <v>2506</v>
      </c>
      <c r="D48" s="2" t="s">
        <v>2507</v>
      </c>
      <c r="G48" s="2" t="s">
        <v>2258</v>
      </c>
      <c r="H48" s="2" t="s">
        <v>2508</v>
      </c>
      <c r="I48" s="40" t="s">
        <v>2509</v>
      </c>
      <c r="J48" s="40" t="s">
        <v>2510</v>
      </c>
    </row>
    <row r="49" customFormat="false" ht="15.75" hidden="false" customHeight="false" outlineLevel="0" collapsed="false">
      <c r="A49" s="2" t="s">
        <v>2511</v>
      </c>
      <c r="B49" s="56" t="s">
        <v>2512</v>
      </c>
      <c r="C49" s="2" t="s">
        <v>2513</v>
      </c>
      <c r="D49" s="2" t="s">
        <v>2514</v>
      </c>
      <c r="G49" s="2" t="s">
        <v>2258</v>
      </c>
      <c r="H49" s="2" t="s">
        <v>2515</v>
      </c>
      <c r="I49" s="40" t="s">
        <v>2516</v>
      </c>
      <c r="J49" s="40" t="s">
        <v>2517</v>
      </c>
    </row>
    <row r="50" customFormat="false" ht="15.75" hidden="false" customHeight="false" outlineLevel="0" collapsed="false">
      <c r="A50" s="2" t="s">
        <v>2518</v>
      </c>
      <c r="B50" s="56" t="s">
        <v>2519</v>
      </c>
      <c r="C50" s="2" t="s">
        <v>2520</v>
      </c>
      <c r="D50" s="2" t="s">
        <v>2521</v>
      </c>
      <c r="G50" s="2" t="s">
        <v>2258</v>
      </c>
      <c r="H50" s="2" t="s">
        <v>2522</v>
      </c>
      <c r="I50" s="40" t="s">
        <v>2523</v>
      </c>
      <c r="J50" s="40" t="s">
        <v>2524</v>
      </c>
    </row>
    <row r="51" customFormat="false" ht="15.75" hidden="false" customHeight="false" outlineLevel="0" collapsed="false">
      <c r="A51" s="2" t="s">
        <v>2525</v>
      </c>
      <c r="B51" s="56" t="s">
        <v>2526</v>
      </c>
      <c r="C51" s="2" t="s">
        <v>2527</v>
      </c>
      <c r="D51" s="2" t="s">
        <v>2528</v>
      </c>
      <c r="G51" s="2" t="s">
        <v>2258</v>
      </c>
      <c r="H51" s="2" t="s">
        <v>2529</v>
      </c>
      <c r="I51" s="40" t="s">
        <v>2530</v>
      </c>
      <c r="J51" s="40" t="s">
        <v>2531</v>
      </c>
    </row>
    <row r="52" customFormat="false" ht="15.75" hidden="false" customHeight="false" outlineLevel="0" collapsed="false">
      <c r="A52" s="2" t="s">
        <v>2532</v>
      </c>
      <c r="B52" s="56" t="s">
        <v>2533</v>
      </c>
      <c r="C52" s="2" t="s">
        <v>2534</v>
      </c>
      <c r="D52" s="2" t="s">
        <v>2535</v>
      </c>
      <c r="G52" s="2" t="s">
        <v>2258</v>
      </c>
      <c r="H52" s="2" t="s">
        <v>2536</v>
      </c>
      <c r="I52" s="40" t="s">
        <v>2537</v>
      </c>
      <c r="J52" s="40" t="s">
        <v>2538</v>
      </c>
    </row>
    <row r="53" customFormat="false" ht="15.75" hidden="false" customHeight="false" outlineLevel="0" collapsed="false">
      <c r="A53" s="2" t="s">
        <v>2539</v>
      </c>
      <c r="B53" s="56" t="s">
        <v>2540</v>
      </c>
      <c r="C53" s="2" t="s">
        <v>2541</v>
      </c>
      <c r="D53" s="2" t="s">
        <v>2542</v>
      </c>
      <c r="G53" s="2" t="s">
        <v>2258</v>
      </c>
      <c r="H53" s="2" t="s">
        <v>2543</v>
      </c>
      <c r="I53" s="40" t="s">
        <v>2544</v>
      </c>
      <c r="J53" s="40" t="s">
        <v>2545</v>
      </c>
    </row>
    <row r="54" customFormat="false" ht="15.75" hidden="false" customHeight="false" outlineLevel="0" collapsed="false">
      <c r="A54" s="2" t="s">
        <v>2546</v>
      </c>
      <c r="B54" s="56" t="s">
        <v>2547</v>
      </c>
      <c r="C54" s="2" t="s">
        <v>2548</v>
      </c>
      <c r="D54" s="2" t="s">
        <v>2549</v>
      </c>
      <c r="G54" s="2" t="s">
        <v>2258</v>
      </c>
      <c r="H54" s="2" t="s">
        <v>2487</v>
      </c>
      <c r="I54" s="40" t="s">
        <v>2488</v>
      </c>
      <c r="J54" s="40" t="s">
        <v>2550</v>
      </c>
    </row>
    <row r="55" customFormat="false" ht="15.75" hidden="false" customHeight="false" outlineLevel="0" collapsed="false">
      <c r="A55" s="2" t="s">
        <v>2551</v>
      </c>
      <c r="B55" s="56" t="s">
        <v>2552</v>
      </c>
      <c r="C55" s="2" t="s">
        <v>2553</v>
      </c>
      <c r="D55" s="2" t="s">
        <v>2554</v>
      </c>
      <c r="G55" s="2" t="s">
        <v>2258</v>
      </c>
      <c r="H55" s="2" t="s">
        <v>2487</v>
      </c>
      <c r="I55" s="40" t="s">
        <v>2488</v>
      </c>
      <c r="J55" s="40" t="s">
        <v>2555</v>
      </c>
    </row>
    <row r="56" customFormat="false" ht="15.75" hidden="false" customHeight="false" outlineLevel="0" collapsed="false">
      <c r="A56" s="2" t="s">
        <v>2556</v>
      </c>
      <c r="B56" s="56" t="s">
        <v>2557</v>
      </c>
      <c r="C56" s="2" t="s">
        <v>2558</v>
      </c>
      <c r="D56" s="2" t="s">
        <v>2559</v>
      </c>
      <c r="G56" s="2" t="s">
        <v>2258</v>
      </c>
      <c r="H56" s="2" t="s">
        <v>2487</v>
      </c>
      <c r="I56" s="40" t="s">
        <v>2488</v>
      </c>
      <c r="J56" s="40" t="s">
        <v>2560</v>
      </c>
    </row>
    <row r="57" customFormat="false" ht="15.75" hidden="false" customHeight="false" outlineLevel="0" collapsed="false">
      <c r="A57" s="2" t="s">
        <v>2561</v>
      </c>
      <c r="B57" s="56" t="s">
        <v>2562</v>
      </c>
      <c r="C57" s="2" t="s">
        <v>2563</v>
      </c>
      <c r="D57" s="2" t="s">
        <v>2564</v>
      </c>
      <c r="G57" s="2" t="s">
        <v>2258</v>
      </c>
      <c r="H57" s="2" t="s">
        <v>2487</v>
      </c>
      <c r="I57" s="40" t="s">
        <v>2488</v>
      </c>
      <c r="J57" s="40" t="s">
        <v>2565</v>
      </c>
    </row>
    <row r="58" customFormat="false" ht="15.75" hidden="false" customHeight="false" outlineLevel="0" collapsed="false">
      <c r="A58" s="2" t="s">
        <v>2566</v>
      </c>
      <c r="B58" s="56" t="s">
        <v>2567</v>
      </c>
      <c r="C58" s="2" t="s">
        <v>2541</v>
      </c>
      <c r="D58" s="2" t="s">
        <v>2568</v>
      </c>
      <c r="G58" s="2" t="s">
        <v>2258</v>
      </c>
      <c r="H58" s="2" t="s">
        <v>2569</v>
      </c>
      <c r="I58" s="40" t="s">
        <v>2570</v>
      </c>
      <c r="J58" s="40" t="s">
        <v>2571</v>
      </c>
    </row>
    <row r="59" customFormat="false" ht="15.75" hidden="false" customHeight="false" outlineLevel="0" collapsed="false">
      <c r="A59" s="2" t="s">
        <v>2572</v>
      </c>
      <c r="B59" s="56" t="s">
        <v>2573</v>
      </c>
      <c r="C59" s="2" t="s">
        <v>2574</v>
      </c>
      <c r="D59" s="2" t="s">
        <v>2575</v>
      </c>
      <c r="G59" s="2" t="s">
        <v>2258</v>
      </c>
      <c r="H59" s="2" t="s">
        <v>2487</v>
      </c>
      <c r="I59" s="40" t="s">
        <v>2488</v>
      </c>
      <c r="J59" s="40" t="s">
        <v>2576</v>
      </c>
    </row>
    <row r="60" customFormat="false" ht="15.75" hidden="false" customHeight="false" outlineLevel="0" collapsed="false">
      <c r="A60" s="2" t="s">
        <v>2577</v>
      </c>
      <c r="B60" s="56" t="s">
        <v>2578</v>
      </c>
      <c r="C60" s="2" t="s">
        <v>2579</v>
      </c>
      <c r="D60" s="2" t="s">
        <v>2580</v>
      </c>
      <c r="G60" s="2" t="s">
        <v>2258</v>
      </c>
      <c r="H60" s="2" t="s">
        <v>2581</v>
      </c>
      <c r="I60" s="40" t="s">
        <v>2582</v>
      </c>
      <c r="J60" s="40" t="s">
        <v>2583</v>
      </c>
    </row>
    <row r="61" customFormat="false" ht="15.75" hidden="false" customHeight="false" outlineLevel="0" collapsed="false">
      <c r="A61" s="2" t="s">
        <v>2584</v>
      </c>
      <c r="B61" s="56" t="s">
        <v>2585</v>
      </c>
      <c r="C61" s="2" t="s">
        <v>2586</v>
      </c>
      <c r="D61" s="2" t="s">
        <v>2587</v>
      </c>
      <c r="G61" s="2" t="s">
        <v>2258</v>
      </c>
      <c r="H61" s="2" t="s">
        <v>2588</v>
      </c>
      <c r="I61" s="40" t="s">
        <v>2589</v>
      </c>
      <c r="J61" s="40" t="s">
        <v>2590</v>
      </c>
    </row>
    <row r="62" customFormat="false" ht="15.75" hidden="false" customHeight="false" outlineLevel="0" collapsed="false">
      <c r="A62" s="2" t="s">
        <v>2591</v>
      </c>
      <c r="B62" s="56" t="s">
        <v>2592</v>
      </c>
      <c r="C62" s="2" t="s">
        <v>2593</v>
      </c>
      <c r="D62" s="2" t="s">
        <v>2594</v>
      </c>
      <c r="G62" s="2" t="s">
        <v>2258</v>
      </c>
      <c r="H62" s="2" t="s">
        <v>2595</v>
      </c>
      <c r="I62" s="40" t="s">
        <v>2596</v>
      </c>
      <c r="J62" s="40" t="s">
        <v>2597</v>
      </c>
    </row>
    <row r="63" customFormat="false" ht="15.75" hidden="false" customHeight="false" outlineLevel="0" collapsed="false">
      <c r="A63" s="2" t="s">
        <v>2598</v>
      </c>
      <c r="B63" s="56" t="s">
        <v>2599</v>
      </c>
      <c r="C63" s="2" t="s">
        <v>2600</v>
      </c>
      <c r="D63" s="2" t="s">
        <v>2601</v>
      </c>
      <c r="G63" s="2" t="s">
        <v>2258</v>
      </c>
      <c r="H63" s="2" t="s">
        <v>2602</v>
      </c>
      <c r="I63" s="40" t="s">
        <v>2603</v>
      </c>
      <c r="J63" s="40" t="s">
        <v>2604</v>
      </c>
    </row>
    <row r="64" customFormat="false" ht="15.75" hidden="false" customHeight="false" outlineLevel="0" collapsed="false">
      <c r="A64" s="2" t="s">
        <v>2605</v>
      </c>
      <c r="B64" s="56" t="s">
        <v>2606</v>
      </c>
      <c r="C64" s="2" t="s">
        <v>2607</v>
      </c>
      <c r="D64" s="2" t="s">
        <v>2608</v>
      </c>
      <c r="G64" s="2" t="s">
        <v>2258</v>
      </c>
      <c r="H64" s="2" t="s">
        <v>2609</v>
      </c>
      <c r="I64" s="40" t="s">
        <v>2610</v>
      </c>
      <c r="J64" s="40" t="s">
        <v>2611</v>
      </c>
    </row>
    <row r="65" customFormat="false" ht="15.75" hidden="false" customHeight="false" outlineLevel="0" collapsed="false">
      <c r="A65" s="2" t="s">
        <v>2612</v>
      </c>
      <c r="B65" s="56" t="s">
        <v>2613</v>
      </c>
      <c r="C65" s="2" t="s">
        <v>2614</v>
      </c>
      <c r="D65" s="2" t="s">
        <v>2615</v>
      </c>
      <c r="G65" s="2" t="s">
        <v>2258</v>
      </c>
      <c r="H65" s="2" t="s">
        <v>2616</v>
      </c>
      <c r="I65" s="40" t="s">
        <v>2617</v>
      </c>
      <c r="J65" s="40" t="s">
        <v>2618</v>
      </c>
    </row>
    <row r="66" customFormat="false" ht="15.75" hidden="false" customHeight="false" outlineLevel="0" collapsed="false">
      <c r="A66" s="2" t="s">
        <v>2619</v>
      </c>
      <c r="B66" s="56" t="s">
        <v>2620</v>
      </c>
      <c r="C66" s="2" t="s">
        <v>2621</v>
      </c>
      <c r="D66" s="2" t="s">
        <v>2622</v>
      </c>
      <c r="G66" s="2" t="s">
        <v>2258</v>
      </c>
      <c r="H66" s="2" t="s">
        <v>2623</v>
      </c>
      <c r="I66" s="40" t="s">
        <v>2624</v>
      </c>
      <c r="J66" s="40" t="s">
        <v>2625</v>
      </c>
    </row>
    <row r="67" customFormat="false" ht="15.75" hidden="false" customHeight="false" outlineLevel="0" collapsed="false">
      <c r="A67" s="2" t="s">
        <v>2626</v>
      </c>
      <c r="B67" s="56" t="s">
        <v>2627</v>
      </c>
      <c r="C67" s="2" t="s">
        <v>2628</v>
      </c>
      <c r="D67" s="2" t="s">
        <v>2629</v>
      </c>
      <c r="G67" s="2" t="s">
        <v>2258</v>
      </c>
      <c r="H67" s="2" t="s">
        <v>2630</v>
      </c>
      <c r="I67" s="40" t="s">
        <v>2631</v>
      </c>
      <c r="J67" s="40" t="s">
        <v>2632</v>
      </c>
    </row>
    <row r="68" customFormat="false" ht="15.75" hidden="false" customHeight="false" outlineLevel="0" collapsed="false">
      <c r="A68" s="2" t="s">
        <v>2633</v>
      </c>
      <c r="B68" s="56" t="s">
        <v>2634</v>
      </c>
      <c r="C68" s="2" t="s">
        <v>2635</v>
      </c>
      <c r="D68" s="2" t="s">
        <v>2636</v>
      </c>
      <c r="G68" s="2" t="s">
        <v>2258</v>
      </c>
      <c r="H68" s="2" t="s">
        <v>2637</v>
      </c>
      <c r="I68" s="40" t="s">
        <v>2638</v>
      </c>
      <c r="J68" s="40" t="s">
        <v>2639</v>
      </c>
    </row>
    <row r="69" customFormat="false" ht="15.75" hidden="false" customHeight="false" outlineLevel="0" collapsed="false">
      <c r="A69" s="2" t="s">
        <v>2640</v>
      </c>
      <c r="B69" s="56" t="s">
        <v>2641</v>
      </c>
      <c r="C69" s="2" t="s">
        <v>2642</v>
      </c>
      <c r="D69" s="2" t="s">
        <v>2643</v>
      </c>
      <c r="G69" s="2" t="s">
        <v>2258</v>
      </c>
      <c r="H69" s="2" t="s">
        <v>2644</v>
      </c>
      <c r="I69" s="40" t="s">
        <v>2645</v>
      </c>
      <c r="J69" s="40" t="s">
        <v>2646</v>
      </c>
    </row>
    <row r="70" customFormat="false" ht="15.75" hidden="false" customHeight="false" outlineLevel="0" collapsed="false">
      <c r="A70" s="2" t="s">
        <v>2647</v>
      </c>
      <c r="B70" s="56" t="s">
        <v>2648</v>
      </c>
      <c r="C70" s="2" t="s">
        <v>2649</v>
      </c>
      <c r="D70" s="2" t="s">
        <v>2650</v>
      </c>
      <c r="G70" s="2" t="s">
        <v>2258</v>
      </c>
      <c r="H70" s="2" t="s">
        <v>2651</v>
      </c>
      <c r="I70" s="40" t="s">
        <v>2652</v>
      </c>
      <c r="J70" s="40" t="s">
        <v>2653</v>
      </c>
    </row>
    <row r="71" customFormat="false" ht="15.75" hidden="false" customHeight="false" outlineLevel="0" collapsed="false">
      <c r="A71" s="2" t="s">
        <v>2654</v>
      </c>
      <c r="B71" s="56" t="s">
        <v>2655</v>
      </c>
      <c r="C71" s="2" t="s">
        <v>2656</v>
      </c>
      <c r="D71" s="2" t="s">
        <v>2657</v>
      </c>
      <c r="G71" s="2" t="s">
        <v>2258</v>
      </c>
      <c r="H71" s="2" t="s">
        <v>2651</v>
      </c>
      <c r="I71" s="40" t="s">
        <v>2652</v>
      </c>
      <c r="J71" s="40" t="s">
        <v>2658</v>
      </c>
    </row>
    <row r="72" customFormat="false" ht="15.75" hidden="false" customHeight="false" outlineLevel="0" collapsed="false">
      <c r="A72" s="2" t="s">
        <v>2659</v>
      </c>
      <c r="B72" s="56" t="s">
        <v>2660</v>
      </c>
      <c r="C72" s="2" t="s">
        <v>2661</v>
      </c>
      <c r="D72" s="2" t="s">
        <v>2662</v>
      </c>
      <c r="G72" s="2" t="s">
        <v>2258</v>
      </c>
      <c r="H72" s="2" t="s">
        <v>2651</v>
      </c>
      <c r="I72" s="40" t="s">
        <v>2652</v>
      </c>
      <c r="J72" s="40" t="s">
        <v>2663</v>
      </c>
    </row>
    <row r="73" customFormat="false" ht="15.75" hidden="false" customHeight="false" outlineLevel="0" collapsed="false">
      <c r="A73" s="2" t="s">
        <v>2664</v>
      </c>
      <c r="B73" s="56" t="s">
        <v>2665</v>
      </c>
      <c r="C73" s="2" t="s">
        <v>2666</v>
      </c>
      <c r="D73" s="2" t="s">
        <v>2667</v>
      </c>
      <c r="G73" s="2" t="s">
        <v>2258</v>
      </c>
      <c r="H73" s="2" t="s">
        <v>2651</v>
      </c>
      <c r="I73" s="40" t="s">
        <v>2652</v>
      </c>
      <c r="J73" s="40" t="s">
        <v>2668</v>
      </c>
    </row>
    <row r="74" customFormat="false" ht="15.75" hidden="false" customHeight="false" outlineLevel="0" collapsed="false">
      <c r="A74" s="2" t="s">
        <v>2669</v>
      </c>
      <c r="B74" s="56" t="s">
        <v>2670</v>
      </c>
      <c r="C74" s="2" t="s">
        <v>2671</v>
      </c>
      <c r="D74" s="2" t="s">
        <v>2672</v>
      </c>
      <c r="G74" s="2" t="s">
        <v>2258</v>
      </c>
      <c r="H74" s="2" t="s">
        <v>2651</v>
      </c>
      <c r="I74" s="40" t="s">
        <v>2652</v>
      </c>
      <c r="J74" s="40" t="s">
        <v>2673</v>
      </c>
    </row>
    <row r="75" customFormat="false" ht="15.75" hidden="false" customHeight="false" outlineLevel="0" collapsed="false">
      <c r="A75" s="2" t="s">
        <v>2674</v>
      </c>
      <c r="B75" s="56" t="s">
        <v>2675</v>
      </c>
      <c r="C75" s="2" t="s">
        <v>2676</v>
      </c>
      <c r="D75" s="2" t="s">
        <v>2676</v>
      </c>
      <c r="G75" s="2" t="s">
        <v>2258</v>
      </c>
      <c r="H75" s="2" t="s">
        <v>2677</v>
      </c>
      <c r="I75" s="40" t="s">
        <v>2678</v>
      </c>
      <c r="J75" s="40" t="s">
        <v>2679</v>
      </c>
    </row>
    <row r="76" customFormat="false" ht="15.75" hidden="false" customHeight="false" outlineLevel="0" collapsed="false">
      <c r="A76" s="2" t="s">
        <v>2680</v>
      </c>
      <c r="B76" s="56" t="s">
        <v>2681</v>
      </c>
      <c r="C76" s="2" t="s">
        <v>2682</v>
      </c>
      <c r="D76" s="2" t="s">
        <v>2683</v>
      </c>
      <c r="G76" s="2" t="s">
        <v>2258</v>
      </c>
      <c r="H76" s="2" t="s">
        <v>2684</v>
      </c>
      <c r="I76" s="40" t="s">
        <v>2685</v>
      </c>
      <c r="J76" s="40" t="s">
        <v>2686</v>
      </c>
    </row>
    <row r="77" customFormat="false" ht="15.75" hidden="false" customHeight="false" outlineLevel="0" collapsed="false">
      <c r="A77" s="2" t="s">
        <v>2687</v>
      </c>
      <c r="B77" s="56" t="s">
        <v>2688</v>
      </c>
      <c r="C77" s="2" t="s">
        <v>2689</v>
      </c>
      <c r="D77" s="2" t="s">
        <v>2689</v>
      </c>
      <c r="G77" s="2" t="s">
        <v>2258</v>
      </c>
      <c r="H77" s="2" t="s">
        <v>2690</v>
      </c>
      <c r="I77" s="40" t="s">
        <v>2691</v>
      </c>
      <c r="J77" s="40" t="s">
        <v>2692</v>
      </c>
    </row>
    <row r="78" customFormat="false" ht="15.75" hidden="false" customHeight="false" outlineLevel="0" collapsed="false">
      <c r="A78" s="2" t="s">
        <v>2693</v>
      </c>
      <c r="B78" s="56" t="s">
        <v>2694</v>
      </c>
      <c r="C78" s="2" t="s">
        <v>2695</v>
      </c>
      <c r="D78" s="2" t="s">
        <v>2695</v>
      </c>
      <c r="G78" s="2" t="s">
        <v>2258</v>
      </c>
      <c r="H78" s="2" t="s">
        <v>2696</v>
      </c>
      <c r="I78" s="40" t="s">
        <v>2697</v>
      </c>
      <c r="J78" s="40" t="s">
        <v>2698</v>
      </c>
    </row>
    <row r="79" customFormat="false" ht="15.75" hidden="false" customHeight="false" outlineLevel="0" collapsed="false">
      <c r="A79" s="2" t="s">
        <v>2699</v>
      </c>
      <c r="B79" s="56" t="s">
        <v>2700</v>
      </c>
      <c r="C79" s="2" t="s">
        <v>2701</v>
      </c>
      <c r="D79" s="2" t="s">
        <v>2702</v>
      </c>
      <c r="G79" s="2" t="s">
        <v>2258</v>
      </c>
      <c r="H79" s="2" t="s">
        <v>2703</v>
      </c>
      <c r="I79" s="40" t="s">
        <v>2704</v>
      </c>
      <c r="J79" s="40" t="s">
        <v>2705</v>
      </c>
    </row>
    <row r="80" customFormat="false" ht="15.75" hidden="false" customHeight="false" outlineLevel="0" collapsed="false">
      <c r="A80" s="2" t="s">
        <v>2706</v>
      </c>
      <c r="B80" s="56" t="s">
        <v>2707</v>
      </c>
      <c r="C80" s="2" t="s">
        <v>2708</v>
      </c>
      <c r="D80" s="2" t="s">
        <v>2708</v>
      </c>
      <c r="G80" s="2" t="s">
        <v>2258</v>
      </c>
      <c r="H80" s="2" t="s">
        <v>2709</v>
      </c>
      <c r="I80" s="40" t="s">
        <v>2710</v>
      </c>
      <c r="J80" s="40" t="s">
        <v>2711</v>
      </c>
    </row>
    <row r="81" customFormat="false" ht="15.75" hidden="false" customHeight="false" outlineLevel="0" collapsed="false">
      <c r="A81" s="2" t="s">
        <v>2712</v>
      </c>
      <c r="B81" s="56" t="s">
        <v>2713</v>
      </c>
      <c r="C81" s="2" t="s">
        <v>2714</v>
      </c>
      <c r="D81" s="2" t="s">
        <v>2714</v>
      </c>
      <c r="G81" s="2" t="s">
        <v>2258</v>
      </c>
      <c r="H81" s="2" t="s">
        <v>2715</v>
      </c>
      <c r="I81" s="40" t="s">
        <v>2716</v>
      </c>
      <c r="J81" s="40" t="s">
        <v>2717</v>
      </c>
    </row>
    <row r="82" customFormat="false" ht="15.75" hidden="false" customHeight="false" outlineLevel="0" collapsed="false">
      <c r="A82" s="2" t="s">
        <v>2718</v>
      </c>
      <c r="B82" s="56" t="s">
        <v>2719</v>
      </c>
      <c r="C82" s="2" t="s">
        <v>2720</v>
      </c>
      <c r="D82" s="2" t="s">
        <v>2721</v>
      </c>
      <c r="G82" s="2" t="s">
        <v>2258</v>
      </c>
      <c r="H82" s="2" t="s">
        <v>2722</v>
      </c>
      <c r="I82" s="40" t="s">
        <v>2723</v>
      </c>
      <c r="J82" s="40" t="s">
        <v>2724</v>
      </c>
    </row>
    <row r="83" customFormat="false" ht="15.75" hidden="false" customHeight="false" outlineLevel="0" collapsed="false">
      <c r="A83" s="2" t="s">
        <v>2725</v>
      </c>
      <c r="B83" s="56" t="s">
        <v>2726</v>
      </c>
      <c r="C83" s="2" t="s">
        <v>2727</v>
      </c>
      <c r="D83" s="2" t="s">
        <v>2727</v>
      </c>
      <c r="G83" s="2" t="s">
        <v>2258</v>
      </c>
      <c r="H83" s="2" t="s">
        <v>2728</v>
      </c>
      <c r="I83" s="40" t="s">
        <v>2729</v>
      </c>
      <c r="J83" s="40" t="s">
        <v>2730</v>
      </c>
    </row>
    <row r="84" customFormat="false" ht="15.75" hidden="false" customHeight="false" outlineLevel="0" collapsed="false">
      <c r="A84" s="2" t="s">
        <v>2731</v>
      </c>
      <c r="B84" s="56" t="s">
        <v>2732</v>
      </c>
      <c r="C84" s="2" t="s">
        <v>2733</v>
      </c>
      <c r="D84" s="2" t="s">
        <v>2734</v>
      </c>
      <c r="G84" s="2" t="s">
        <v>2258</v>
      </c>
      <c r="H84" s="2" t="s">
        <v>2735</v>
      </c>
      <c r="I84" s="40" t="s">
        <v>2736</v>
      </c>
      <c r="J84" s="40" t="s">
        <v>2737</v>
      </c>
    </row>
    <row r="85" customFormat="false" ht="15.75" hidden="false" customHeight="false" outlineLevel="0" collapsed="false">
      <c r="A85" s="2" t="s">
        <v>2738</v>
      </c>
      <c r="B85" s="56" t="s">
        <v>2739</v>
      </c>
      <c r="C85" s="2" t="s">
        <v>2740</v>
      </c>
      <c r="D85" s="2" t="s">
        <v>2741</v>
      </c>
      <c r="G85" s="2" t="s">
        <v>2258</v>
      </c>
      <c r="H85" s="2" t="s">
        <v>2742</v>
      </c>
      <c r="I85" s="40" t="s">
        <v>2743</v>
      </c>
      <c r="J85" s="40" t="s">
        <v>2744</v>
      </c>
    </row>
    <row r="86" customFormat="false" ht="15.75" hidden="false" customHeight="false" outlineLevel="0" collapsed="false">
      <c r="A86" s="2" t="s">
        <v>2745</v>
      </c>
      <c r="B86" s="56" t="s">
        <v>2746</v>
      </c>
      <c r="C86" s="40" t="s">
        <v>2747</v>
      </c>
      <c r="D86" s="2" t="s">
        <v>2747</v>
      </c>
      <c r="G86" s="2" t="s">
        <v>2258</v>
      </c>
      <c r="H86" s="2" t="s">
        <v>2748</v>
      </c>
      <c r="I86" s="40" t="s">
        <v>2749</v>
      </c>
      <c r="J86" s="40" t="s">
        <v>2750</v>
      </c>
    </row>
    <row r="87" customFormat="false" ht="15.75" hidden="false" customHeight="false" outlineLevel="0" collapsed="false">
      <c r="A87" s="2" t="s">
        <v>2751</v>
      </c>
      <c r="B87" s="56" t="s">
        <v>2752</v>
      </c>
      <c r="C87" s="2" t="s">
        <v>2753</v>
      </c>
      <c r="D87" s="2" t="s">
        <v>2753</v>
      </c>
      <c r="G87" s="2" t="s">
        <v>2258</v>
      </c>
      <c r="H87" s="2" t="s">
        <v>2754</v>
      </c>
      <c r="I87" s="40" t="s">
        <v>2755</v>
      </c>
      <c r="J87" s="40" t="s">
        <v>2756</v>
      </c>
    </row>
    <row r="88" customFormat="false" ht="15.75" hidden="false" customHeight="false" outlineLevel="0" collapsed="false">
      <c r="A88" s="2" t="s">
        <v>2757</v>
      </c>
      <c r="B88" s="56" t="s">
        <v>2758</v>
      </c>
      <c r="C88" s="2" t="s">
        <v>2759</v>
      </c>
      <c r="D88" s="2" t="s">
        <v>2759</v>
      </c>
      <c r="G88" s="2" t="s">
        <v>2258</v>
      </c>
      <c r="H88" s="2" t="s">
        <v>2760</v>
      </c>
      <c r="I88" s="40" t="s">
        <v>2761</v>
      </c>
      <c r="J88" s="40" t="s">
        <v>2762</v>
      </c>
    </row>
    <row r="89" customFormat="false" ht="15.75" hidden="false" customHeight="false" outlineLevel="0" collapsed="false">
      <c r="A89" s="2" t="s">
        <v>2763</v>
      </c>
      <c r="B89" s="56" t="s">
        <v>2764</v>
      </c>
      <c r="C89" s="2" t="s">
        <v>2765</v>
      </c>
      <c r="D89" s="2" t="s">
        <v>2765</v>
      </c>
      <c r="G89" s="2" t="s">
        <v>2258</v>
      </c>
      <c r="H89" s="2" t="s">
        <v>2766</v>
      </c>
      <c r="I89" s="40" t="s">
        <v>2767</v>
      </c>
      <c r="J89" s="40" t="s">
        <v>2768</v>
      </c>
    </row>
    <row r="90" customFormat="false" ht="15.75" hidden="false" customHeight="false" outlineLevel="0" collapsed="false">
      <c r="A90" s="2" t="s">
        <v>2769</v>
      </c>
      <c r="B90" s="56" t="s">
        <v>2770</v>
      </c>
      <c r="C90" s="2" t="s">
        <v>2771</v>
      </c>
      <c r="D90" s="2" t="s">
        <v>2771</v>
      </c>
      <c r="G90" s="2" t="s">
        <v>2258</v>
      </c>
      <c r="H90" s="2" t="s">
        <v>2772</v>
      </c>
      <c r="I90" s="40" t="s">
        <v>2773</v>
      </c>
      <c r="J90" s="40" t="s">
        <v>2774</v>
      </c>
    </row>
    <row r="91" customFormat="false" ht="15.75" hidden="false" customHeight="false" outlineLevel="0" collapsed="false">
      <c r="A91" s="2" t="s">
        <v>2775</v>
      </c>
      <c r="B91" s="56" t="s">
        <v>2776</v>
      </c>
      <c r="C91" s="2" t="s">
        <v>2777</v>
      </c>
      <c r="D91" s="2" t="s">
        <v>2777</v>
      </c>
      <c r="G91" s="2" t="s">
        <v>2258</v>
      </c>
      <c r="H91" s="2" t="s">
        <v>2778</v>
      </c>
      <c r="I91" s="40" t="s">
        <v>2779</v>
      </c>
      <c r="J91" s="40" t="s">
        <v>2780</v>
      </c>
    </row>
    <row r="92" customFormat="false" ht="15.75" hidden="false" customHeight="false" outlineLevel="0" collapsed="false">
      <c r="A92" s="2" t="s">
        <v>2781</v>
      </c>
      <c r="B92" s="56" t="s">
        <v>2782</v>
      </c>
      <c r="C92" s="2" t="s">
        <v>2783</v>
      </c>
      <c r="D92" s="2" t="s">
        <v>2783</v>
      </c>
      <c r="G92" s="2" t="s">
        <v>2258</v>
      </c>
      <c r="H92" s="2" t="s">
        <v>2784</v>
      </c>
      <c r="I92" s="40" t="s">
        <v>2785</v>
      </c>
      <c r="J92" s="40" t="s">
        <v>2786</v>
      </c>
    </row>
    <row r="93" customFormat="false" ht="15.75" hidden="false" customHeight="false" outlineLevel="0" collapsed="false">
      <c r="A93" s="2" t="s">
        <v>2787</v>
      </c>
      <c r="B93" s="56" t="s">
        <v>2788</v>
      </c>
      <c r="C93" s="2" t="s">
        <v>2789</v>
      </c>
      <c r="D93" s="2" t="s">
        <v>2789</v>
      </c>
      <c r="G93" s="2" t="s">
        <v>2258</v>
      </c>
      <c r="H93" s="2" t="s">
        <v>2790</v>
      </c>
      <c r="I93" s="40" t="s">
        <v>2791</v>
      </c>
      <c r="J93" s="40" t="s">
        <v>2792</v>
      </c>
    </row>
    <row r="94" customFormat="false" ht="15.75" hidden="false" customHeight="false" outlineLevel="0" collapsed="false">
      <c r="A94" s="2" t="s">
        <v>2793</v>
      </c>
      <c r="B94" s="56" t="s">
        <v>2794</v>
      </c>
      <c r="C94" s="2" t="s">
        <v>2795</v>
      </c>
      <c r="D94" s="2" t="s">
        <v>2796</v>
      </c>
      <c r="G94" s="2" t="s">
        <v>2258</v>
      </c>
      <c r="H94" s="2" t="s">
        <v>2797</v>
      </c>
      <c r="I94" s="40" t="s">
        <v>2798</v>
      </c>
      <c r="J94" s="40" t="s">
        <v>2799</v>
      </c>
    </row>
    <row r="95" customFormat="false" ht="15.75" hidden="false" customHeight="false" outlineLevel="0" collapsed="false">
      <c r="A95" s="2" t="s">
        <v>2800</v>
      </c>
      <c r="B95" s="56" t="s">
        <v>2801</v>
      </c>
      <c r="C95" s="2" t="s">
        <v>2802</v>
      </c>
      <c r="D95" s="2" t="s">
        <v>2803</v>
      </c>
      <c r="G95" s="2" t="s">
        <v>2258</v>
      </c>
      <c r="H95" s="2" t="s">
        <v>2804</v>
      </c>
      <c r="I95" s="40" t="s">
        <v>2805</v>
      </c>
      <c r="J95" s="40" t="s">
        <v>2806</v>
      </c>
    </row>
    <row r="96" customFormat="false" ht="15.75" hidden="false" customHeight="false" outlineLevel="0" collapsed="false">
      <c r="A96" s="2" t="s">
        <v>2807</v>
      </c>
      <c r="B96" s="56" t="s">
        <v>2808</v>
      </c>
      <c r="C96" s="2" t="s">
        <v>2809</v>
      </c>
      <c r="D96" s="2" t="s">
        <v>2809</v>
      </c>
      <c r="G96" s="2" t="s">
        <v>2258</v>
      </c>
      <c r="H96" s="2" t="s">
        <v>2754</v>
      </c>
      <c r="I96" s="40" t="s">
        <v>2755</v>
      </c>
      <c r="J96" s="40" t="s">
        <v>2810</v>
      </c>
    </row>
    <row r="97" customFormat="false" ht="15.75" hidden="false" customHeight="false" outlineLevel="0" collapsed="false">
      <c r="A97" s="2" t="s">
        <v>2811</v>
      </c>
      <c r="B97" s="56" t="s">
        <v>2812</v>
      </c>
      <c r="C97" s="2" t="s">
        <v>2813</v>
      </c>
      <c r="D97" s="2" t="s">
        <v>2814</v>
      </c>
      <c r="G97" s="2" t="s">
        <v>2258</v>
      </c>
      <c r="H97" s="2" t="s">
        <v>2815</v>
      </c>
      <c r="I97" s="40" t="s">
        <v>2816</v>
      </c>
      <c r="J97" s="40" t="s">
        <v>2817</v>
      </c>
    </row>
    <row r="98" customFormat="false" ht="15.75" hidden="false" customHeight="false" outlineLevel="0" collapsed="false">
      <c r="A98" s="2" t="s">
        <v>2818</v>
      </c>
      <c r="B98" s="56" t="s">
        <v>2819</v>
      </c>
      <c r="C98" s="2" t="s">
        <v>2820</v>
      </c>
      <c r="D98" s="2" t="s">
        <v>2821</v>
      </c>
      <c r="G98" s="2" t="s">
        <v>2258</v>
      </c>
      <c r="H98" s="2" t="s">
        <v>2815</v>
      </c>
      <c r="I98" s="40" t="s">
        <v>2816</v>
      </c>
      <c r="J98" s="40" t="s">
        <v>2822</v>
      </c>
    </row>
    <row r="99" customFormat="false" ht="15.75" hidden="false" customHeight="false" outlineLevel="0" collapsed="false">
      <c r="A99" s="2" t="s">
        <v>2823</v>
      </c>
      <c r="B99" s="56" t="s">
        <v>2824</v>
      </c>
      <c r="C99" s="2" t="s">
        <v>2825</v>
      </c>
      <c r="D99" s="2" t="s">
        <v>2826</v>
      </c>
      <c r="G99" s="2" t="s">
        <v>2258</v>
      </c>
      <c r="H99" s="2" t="s">
        <v>2815</v>
      </c>
      <c r="I99" s="40" t="s">
        <v>2816</v>
      </c>
      <c r="J99" s="40" t="s">
        <v>2827</v>
      </c>
    </row>
    <row r="100" customFormat="false" ht="15.75" hidden="false" customHeight="false" outlineLevel="0" collapsed="false">
      <c r="A100" s="2" t="s">
        <v>2828</v>
      </c>
      <c r="B100" s="56" t="s">
        <v>2829</v>
      </c>
      <c r="C100" s="2" t="s">
        <v>2830</v>
      </c>
      <c r="D100" s="2" t="s">
        <v>2830</v>
      </c>
      <c r="G100" s="2" t="s">
        <v>2258</v>
      </c>
      <c r="H100" s="2" t="s">
        <v>2494</v>
      </c>
      <c r="I100" s="40" t="s">
        <v>2495</v>
      </c>
      <c r="J100" s="40" t="s">
        <v>2831</v>
      </c>
    </row>
    <row r="101" customFormat="false" ht="15.75" hidden="false" customHeight="false" outlineLevel="0" collapsed="false">
      <c r="A101" s="2" t="s">
        <v>2832</v>
      </c>
      <c r="B101" s="56" t="s">
        <v>2833</v>
      </c>
      <c r="C101" s="2" t="s">
        <v>2834</v>
      </c>
      <c r="D101" s="2" t="s">
        <v>2835</v>
      </c>
      <c r="G101" s="2" t="s">
        <v>2258</v>
      </c>
      <c r="H101" s="2" t="s">
        <v>2543</v>
      </c>
      <c r="I101" s="40" t="s">
        <v>2544</v>
      </c>
      <c r="J101" s="40" t="s">
        <v>2836</v>
      </c>
    </row>
    <row r="102" customFormat="false" ht="15.75" hidden="false" customHeight="false" outlineLevel="0" collapsed="false">
      <c r="A102" s="2" t="s">
        <v>2837</v>
      </c>
      <c r="B102" s="56" t="s">
        <v>2838</v>
      </c>
      <c r="C102" s="2" t="s">
        <v>2839</v>
      </c>
      <c r="D102" s="2" t="s">
        <v>2840</v>
      </c>
      <c r="G102" s="2" t="s">
        <v>2258</v>
      </c>
      <c r="H102" s="2" t="s">
        <v>2815</v>
      </c>
      <c r="I102" s="40" t="s">
        <v>2816</v>
      </c>
      <c r="J102" s="40" t="s">
        <v>2841</v>
      </c>
    </row>
    <row r="103" customFormat="false" ht="15.75" hidden="false" customHeight="false" outlineLevel="0" collapsed="false">
      <c r="A103" s="2" t="s">
        <v>2842</v>
      </c>
      <c r="B103" s="56" t="s">
        <v>2843</v>
      </c>
      <c r="C103" s="2" t="s">
        <v>2844</v>
      </c>
      <c r="D103" s="2" t="s">
        <v>2845</v>
      </c>
      <c r="G103" s="2" t="s">
        <v>2258</v>
      </c>
      <c r="H103" s="2" t="s">
        <v>2815</v>
      </c>
      <c r="I103" s="40" t="s">
        <v>2816</v>
      </c>
      <c r="J103" s="40" t="s">
        <v>2846</v>
      </c>
    </row>
    <row r="104" customFormat="false" ht="15.75" hidden="false" customHeight="false" outlineLevel="0" collapsed="false">
      <c r="A104" s="2" t="s">
        <v>2847</v>
      </c>
      <c r="B104" s="56" t="s">
        <v>2848</v>
      </c>
      <c r="C104" s="2" t="s">
        <v>2849</v>
      </c>
      <c r="D104" s="2" t="s">
        <v>2850</v>
      </c>
      <c r="G104" s="2" t="s">
        <v>2258</v>
      </c>
      <c r="H104" s="2" t="s">
        <v>2754</v>
      </c>
      <c r="I104" s="40" t="s">
        <v>2755</v>
      </c>
      <c r="J104" s="40" t="s">
        <v>2851</v>
      </c>
    </row>
    <row r="105" customFormat="false" ht="15.75" hidden="false" customHeight="false" outlineLevel="0" collapsed="false">
      <c r="A105" s="2" t="s">
        <v>2852</v>
      </c>
      <c r="B105" s="56" t="s">
        <v>2853</v>
      </c>
      <c r="C105" s="2" t="s">
        <v>2854</v>
      </c>
      <c r="D105" s="2" t="s">
        <v>2855</v>
      </c>
      <c r="G105" s="2" t="s">
        <v>2258</v>
      </c>
      <c r="H105" s="2" t="s">
        <v>2856</v>
      </c>
      <c r="I105" s="40" t="s">
        <v>2857</v>
      </c>
      <c r="J105" s="40" t="s">
        <v>2858</v>
      </c>
    </row>
    <row r="106" customFormat="false" ht="15.75" hidden="false" customHeight="false" outlineLevel="0" collapsed="false">
      <c r="A106" s="2" t="s">
        <v>2859</v>
      </c>
      <c r="B106" s="56" t="s">
        <v>2860</v>
      </c>
      <c r="C106" s="2" t="s">
        <v>2861</v>
      </c>
      <c r="D106" s="2" t="s">
        <v>2862</v>
      </c>
      <c r="G106" s="2" t="s">
        <v>2258</v>
      </c>
      <c r="H106" s="2" t="s">
        <v>2863</v>
      </c>
      <c r="I106" s="40" t="s">
        <v>2864</v>
      </c>
      <c r="J106" s="40" t="s">
        <v>2865</v>
      </c>
    </row>
    <row r="107" customFormat="false" ht="15.75" hidden="false" customHeight="false" outlineLevel="0" collapsed="false">
      <c r="A107" s="2" t="s">
        <v>2866</v>
      </c>
      <c r="B107" s="56" t="s">
        <v>2867</v>
      </c>
      <c r="C107" s="2" t="s">
        <v>2868</v>
      </c>
      <c r="D107" s="2" t="s">
        <v>2869</v>
      </c>
      <c r="G107" s="2" t="s">
        <v>2258</v>
      </c>
      <c r="H107" s="2" t="s">
        <v>2870</v>
      </c>
      <c r="I107" s="40" t="s">
        <v>2871</v>
      </c>
      <c r="J107" s="40" t="s">
        <v>2872</v>
      </c>
    </row>
    <row r="108" customFormat="false" ht="15.75" hidden="false" customHeight="false" outlineLevel="0" collapsed="false">
      <c r="A108" s="2" t="s">
        <v>2873</v>
      </c>
      <c r="B108" s="56" t="s">
        <v>2874</v>
      </c>
      <c r="C108" s="2" t="s">
        <v>2875</v>
      </c>
      <c r="D108" s="2" t="s">
        <v>2875</v>
      </c>
      <c r="G108" s="2" t="s">
        <v>2258</v>
      </c>
      <c r="H108" s="2" t="s">
        <v>2876</v>
      </c>
      <c r="I108" s="40" t="s">
        <v>2877</v>
      </c>
      <c r="J108" s="40" t="s">
        <v>2878</v>
      </c>
    </row>
    <row r="109" customFormat="false" ht="15.75" hidden="false" customHeight="false" outlineLevel="0" collapsed="false">
      <c r="A109" s="2" t="s">
        <v>2879</v>
      </c>
      <c r="B109" s="56" t="s">
        <v>2880</v>
      </c>
      <c r="C109" s="2" t="s">
        <v>2881</v>
      </c>
      <c r="D109" s="2" t="s">
        <v>2882</v>
      </c>
      <c r="G109" s="2" t="s">
        <v>2258</v>
      </c>
      <c r="H109" s="2" t="s">
        <v>2883</v>
      </c>
      <c r="I109" s="40" t="s">
        <v>2884</v>
      </c>
      <c r="J109" s="40" t="s">
        <v>2885</v>
      </c>
    </row>
    <row r="110" customFormat="false" ht="15.75" hidden="false" customHeight="false" outlineLevel="0" collapsed="false">
      <c r="A110" s="2" t="s">
        <v>2886</v>
      </c>
      <c r="B110" s="56" t="s">
        <v>2887</v>
      </c>
      <c r="C110" s="2" t="s">
        <v>2888</v>
      </c>
      <c r="D110" s="2" t="s">
        <v>2889</v>
      </c>
      <c r="G110" s="2" t="s">
        <v>2258</v>
      </c>
      <c r="H110" s="2" t="s">
        <v>2890</v>
      </c>
      <c r="I110" s="40" t="s">
        <v>2891</v>
      </c>
      <c r="J110" s="40" t="s">
        <v>2892</v>
      </c>
    </row>
    <row r="111" customFormat="false" ht="15.75" hidden="false" customHeight="false" outlineLevel="0" collapsed="false">
      <c r="A111" s="2" t="s">
        <v>2893</v>
      </c>
      <c r="B111" s="56" t="s">
        <v>2894</v>
      </c>
      <c r="C111" s="2" t="s">
        <v>2895</v>
      </c>
      <c r="D111" s="2" t="s">
        <v>2896</v>
      </c>
      <c r="G111" s="2" t="s">
        <v>2258</v>
      </c>
      <c r="H111" s="2" t="s">
        <v>2897</v>
      </c>
      <c r="I111" s="40" t="s">
        <v>2898</v>
      </c>
      <c r="J111" s="40" t="s">
        <v>2899</v>
      </c>
    </row>
    <row r="112" customFormat="false" ht="15.75" hidden="false" customHeight="false" outlineLevel="0" collapsed="false">
      <c r="A112" s="2" t="s">
        <v>2900</v>
      </c>
      <c r="B112" s="56" t="s">
        <v>2901</v>
      </c>
      <c r="C112" s="2" t="s">
        <v>2902</v>
      </c>
      <c r="D112" s="2" t="s">
        <v>2903</v>
      </c>
      <c r="G112" s="2" t="s">
        <v>2258</v>
      </c>
      <c r="H112" s="2" t="s">
        <v>2856</v>
      </c>
      <c r="I112" s="40" t="s">
        <v>2857</v>
      </c>
      <c r="J112" s="40" t="s">
        <v>2904</v>
      </c>
    </row>
    <row r="113" customFormat="false" ht="15.75" hidden="false" customHeight="false" outlineLevel="0" collapsed="false">
      <c r="A113" s="2" t="s">
        <v>2905</v>
      </c>
      <c r="B113" s="56" t="s">
        <v>2906</v>
      </c>
      <c r="C113" s="2" t="s">
        <v>2907</v>
      </c>
      <c r="D113" s="2" t="s">
        <v>2908</v>
      </c>
      <c r="G113" s="2" t="s">
        <v>2258</v>
      </c>
      <c r="H113" s="2" t="s">
        <v>2856</v>
      </c>
      <c r="I113" s="40" t="s">
        <v>2857</v>
      </c>
      <c r="J113" s="40" t="s">
        <v>2909</v>
      </c>
    </row>
    <row r="114" customFormat="false" ht="15.75" hidden="false" customHeight="false" outlineLevel="0" collapsed="false">
      <c r="A114" s="2" t="s">
        <v>2910</v>
      </c>
      <c r="B114" s="56" t="s">
        <v>2911</v>
      </c>
      <c r="C114" s="2" t="s">
        <v>2912</v>
      </c>
      <c r="D114" s="2" t="s">
        <v>2913</v>
      </c>
      <c r="G114" s="2" t="s">
        <v>2258</v>
      </c>
      <c r="H114" s="2" t="s">
        <v>2651</v>
      </c>
      <c r="I114" s="40" t="s">
        <v>2652</v>
      </c>
      <c r="J114" s="40" t="s">
        <v>2914</v>
      </c>
    </row>
    <row r="115" customFormat="false" ht="15.75" hidden="false" customHeight="false" outlineLevel="0" collapsed="false">
      <c r="A115" s="2" t="s">
        <v>2915</v>
      </c>
      <c r="B115" s="56" t="s">
        <v>2916</v>
      </c>
      <c r="C115" s="2" t="s">
        <v>2917</v>
      </c>
      <c r="D115" s="2" t="s">
        <v>2918</v>
      </c>
      <c r="G115" s="2" t="s">
        <v>2258</v>
      </c>
      <c r="H115" s="2" t="s">
        <v>2919</v>
      </c>
      <c r="I115" s="40" t="s">
        <v>2920</v>
      </c>
      <c r="J115" s="40" t="s">
        <v>2921</v>
      </c>
    </row>
    <row r="116" customFormat="false" ht="15.75" hidden="false" customHeight="false" outlineLevel="0" collapsed="false">
      <c r="A116" s="2" t="s">
        <v>2922</v>
      </c>
      <c r="B116" s="56" t="s">
        <v>2923</v>
      </c>
      <c r="C116" s="2" t="s">
        <v>2924</v>
      </c>
      <c r="D116" s="2" t="s">
        <v>2925</v>
      </c>
      <c r="G116" s="2" t="s">
        <v>2258</v>
      </c>
      <c r="H116" s="2" t="s">
        <v>2919</v>
      </c>
      <c r="I116" s="40" t="s">
        <v>2920</v>
      </c>
      <c r="J116" s="40" t="s">
        <v>2926</v>
      </c>
    </row>
    <row r="117" customFormat="false" ht="15.75" hidden="false" customHeight="false" outlineLevel="0" collapsed="false">
      <c r="A117" s="2" t="s">
        <v>2927</v>
      </c>
      <c r="B117" s="56" t="s">
        <v>2928</v>
      </c>
      <c r="C117" s="2" t="s">
        <v>2929</v>
      </c>
      <c r="D117" s="2" t="s">
        <v>2930</v>
      </c>
      <c r="G117" s="2" t="s">
        <v>2258</v>
      </c>
      <c r="H117" s="2" t="s">
        <v>2931</v>
      </c>
      <c r="I117" s="40" t="s">
        <v>2932</v>
      </c>
      <c r="J117" s="40" t="s">
        <v>2933</v>
      </c>
    </row>
    <row r="118" customFormat="false" ht="15.75" hidden="false" customHeight="false" outlineLevel="0" collapsed="false">
      <c r="A118" s="2" t="s">
        <v>2934</v>
      </c>
      <c r="B118" s="56" t="s">
        <v>2935</v>
      </c>
      <c r="C118" s="2" t="s">
        <v>2936</v>
      </c>
      <c r="D118" s="2" t="s">
        <v>2937</v>
      </c>
      <c r="G118" s="2" t="s">
        <v>2258</v>
      </c>
      <c r="H118" s="2" t="s">
        <v>2815</v>
      </c>
      <c r="I118" s="40" t="s">
        <v>2816</v>
      </c>
      <c r="J118" s="40" t="s">
        <v>2938</v>
      </c>
    </row>
    <row r="119" customFormat="false" ht="15.75" hidden="false" customHeight="false" outlineLevel="0" collapsed="false">
      <c r="A119" s="2" t="s">
        <v>2939</v>
      </c>
      <c r="B119" s="56" t="s">
        <v>2940</v>
      </c>
      <c r="C119" s="2" t="s">
        <v>2941</v>
      </c>
      <c r="D119" s="2" t="s">
        <v>2942</v>
      </c>
      <c r="G119" s="2" t="s">
        <v>2258</v>
      </c>
      <c r="H119" s="2" t="s">
        <v>2595</v>
      </c>
      <c r="I119" s="40" t="s">
        <v>2596</v>
      </c>
      <c r="J119" s="40" t="s">
        <v>2943</v>
      </c>
    </row>
    <row r="120" customFormat="false" ht="15.75" hidden="false" customHeight="false" outlineLevel="0" collapsed="false">
      <c r="A120" s="2" t="s">
        <v>2944</v>
      </c>
      <c r="B120" s="56" t="s">
        <v>2945</v>
      </c>
      <c r="C120" s="2" t="s">
        <v>2946</v>
      </c>
      <c r="D120" s="2" t="s">
        <v>2947</v>
      </c>
      <c r="G120" s="2" t="s">
        <v>2258</v>
      </c>
      <c r="H120" s="2" t="s">
        <v>2487</v>
      </c>
      <c r="I120" s="40" t="s">
        <v>2488</v>
      </c>
      <c r="J120" s="40" t="s">
        <v>2948</v>
      </c>
    </row>
    <row r="121" customFormat="false" ht="15.75" hidden="false" customHeight="false" outlineLevel="0" collapsed="false">
      <c r="A121" s="2" t="s">
        <v>2949</v>
      </c>
      <c r="B121" s="56" t="s">
        <v>2950</v>
      </c>
      <c r="C121" s="2" t="s">
        <v>2951</v>
      </c>
      <c r="D121" s="2" t="s">
        <v>2952</v>
      </c>
      <c r="G121" s="2" t="s">
        <v>2258</v>
      </c>
      <c r="H121" s="2" t="s">
        <v>2487</v>
      </c>
      <c r="I121" s="40" t="s">
        <v>2488</v>
      </c>
      <c r="J121" s="40" t="s">
        <v>2953</v>
      </c>
    </row>
    <row r="122" customFormat="false" ht="15.75" hidden="false" customHeight="false" outlineLevel="0" collapsed="false">
      <c r="A122" s="2" t="s">
        <v>2954</v>
      </c>
      <c r="B122" s="56" t="s">
        <v>2955</v>
      </c>
      <c r="C122" s="2" t="s">
        <v>2956</v>
      </c>
      <c r="D122" s="2" t="s">
        <v>2957</v>
      </c>
      <c r="G122" s="2" t="s">
        <v>2258</v>
      </c>
      <c r="H122" s="2" t="s">
        <v>2487</v>
      </c>
      <c r="I122" s="40" t="s">
        <v>2488</v>
      </c>
      <c r="J122" s="40" t="s">
        <v>2958</v>
      </c>
    </row>
    <row r="123" customFormat="false" ht="15.75" hidden="false" customHeight="false" outlineLevel="0" collapsed="false">
      <c r="A123" s="2" t="s">
        <v>2959</v>
      </c>
      <c r="B123" s="56" t="s">
        <v>2960</v>
      </c>
      <c r="C123" s="2" t="s">
        <v>2961</v>
      </c>
      <c r="D123" s="2" t="s">
        <v>2962</v>
      </c>
      <c r="G123" s="2" t="s">
        <v>2258</v>
      </c>
      <c r="H123" s="2" t="s">
        <v>2487</v>
      </c>
      <c r="I123" s="40" t="s">
        <v>2488</v>
      </c>
      <c r="J123" s="40" t="s">
        <v>2963</v>
      </c>
    </row>
    <row r="124" customFormat="false" ht="15.75" hidden="false" customHeight="false" outlineLevel="0" collapsed="false">
      <c r="A124" s="2" t="s">
        <v>2964</v>
      </c>
      <c r="B124" s="56" t="s">
        <v>2965</v>
      </c>
      <c r="C124" s="2" t="s">
        <v>2966</v>
      </c>
      <c r="D124" s="2" t="s">
        <v>2967</v>
      </c>
      <c r="G124" s="2" t="s">
        <v>2258</v>
      </c>
      <c r="H124" s="2" t="s">
        <v>2487</v>
      </c>
      <c r="I124" s="40" t="s">
        <v>2488</v>
      </c>
      <c r="J124" s="40" t="s">
        <v>2968</v>
      </c>
    </row>
    <row r="125" customFormat="false" ht="15.75" hidden="false" customHeight="false" outlineLevel="0" collapsed="false">
      <c r="A125" s="2" t="s">
        <v>2969</v>
      </c>
      <c r="B125" s="56" t="s">
        <v>2970</v>
      </c>
      <c r="C125" s="2" t="s">
        <v>2971</v>
      </c>
      <c r="D125" s="2" t="s">
        <v>2972</v>
      </c>
      <c r="G125" s="2" t="s">
        <v>2258</v>
      </c>
      <c r="H125" s="2" t="s">
        <v>2487</v>
      </c>
      <c r="I125" s="40" t="s">
        <v>2488</v>
      </c>
      <c r="J125" s="40" t="s">
        <v>2973</v>
      </c>
    </row>
    <row r="126" customFormat="false" ht="15.75" hidden="false" customHeight="false" outlineLevel="0" collapsed="false">
      <c r="A126" s="2" t="s">
        <v>2974</v>
      </c>
      <c r="B126" s="56" t="s">
        <v>2975</v>
      </c>
      <c r="C126" s="2" t="s">
        <v>2976</v>
      </c>
      <c r="D126" s="2" t="s">
        <v>2977</v>
      </c>
      <c r="G126" s="2" t="s">
        <v>2258</v>
      </c>
      <c r="H126" s="2" t="s">
        <v>2259</v>
      </c>
      <c r="I126" s="40" t="s">
        <v>2260</v>
      </c>
      <c r="J126" s="40" t="s">
        <v>2978</v>
      </c>
      <c r="L126" s="2" t="n">
        <v>1</v>
      </c>
    </row>
    <row r="127" customFormat="false" ht="15.75" hidden="false" customHeight="false" outlineLevel="0" collapsed="false">
      <c r="A127" s="2" t="s">
        <v>2979</v>
      </c>
      <c r="B127" s="56" t="s">
        <v>2980</v>
      </c>
      <c r="C127" s="2" t="s">
        <v>2981</v>
      </c>
      <c r="D127" s="2" t="s">
        <v>2982</v>
      </c>
      <c r="G127" s="2" t="s">
        <v>2258</v>
      </c>
      <c r="H127" s="2" t="s">
        <v>2280</v>
      </c>
      <c r="I127" s="40" t="s">
        <v>2281</v>
      </c>
      <c r="J127" s="40" t="s">
        <v>2983</v>
      </c>
      <c r="L127" s="2" t="n">
        <v>1</v>
      </c>
    </row>
    <row r="128" customFormat="false" ht="15.75" hidden="false" customHeight="false" outlineLevel="0" collapsed="false">
      <c r="A128" s="2" t="s">
        <v>2984</v>
      </c>
      <c r="B128" s="56" t="s">
        <v>2985</v>
      </c>
      <c r="C128" s="2" t="s">
        <v>2986</v>
      </c>
      <c r="D128" s="2" t="s">
        <v>2987</v>
      </c>
      <c r="G128" s="2" t="s">
        <v>2258</v>
      </c>
      <c r="H128" s="2" t="s">
        <v>2273</v>
      </c>
      <c r="I128" s="40" t="s">
        <v>2274</v>
      </c>
      <c r="J128" s="40" t="s">
        <v>2988</v>
      </c>
      <c r="L128" s="2" t="n">
        <v>1</v>
      </c>
    </row>
    <row r="129" customFormat="false" ht="15.75" hidden="false" customHeight="false" outlineLevel="0" collapsed="false">
      <c r="A129" s="2" t="s">
        <v>2989</v>
      </c>
      <c r="B129" s="56" t="s">
        <v>2990</v>
      </c>
      <c r="C129" s="2" t="s">
        <v>2991</v>
      </c>
      <c r="D129" s="2" t="s">
        <v>2992</v>
      </c>
      <c r="G129" s="2" t="s">
        <v>2258</v>
      </c>
      <c r="H129" s="2" t="s">
        <v>2259</v>
      </c>
      <c r="I129" s="40" t="s">
        <v>2260</v>
      </c>
      <c r="J129" s="40" t="s">
        <v>2993</v>
      </c>
      <c r="L129" s="2" t="n">
        <v>1</v>
      </c>
    </row>
    <row r="130" customFormat="false" ht="15.75" hidden="false" customHeight="false" outlineLevel="0" collapsed="false">
      <c r="A130" s="2" t="s">
        <v>2994</v>
      </c>
      <c r="B130" s="56" t="s">
        <v>2995</v>
      </c>
      <c r="C130" s="2" t="s">
        <v>2996</v>
      </c>
      <c r="D130" s="2" t="s">
        <v>2997</v>
      </c>
      <c r="G130" s="2" t="s">
        <v>2258</v>
      </c>
      <c r="H130" s="2" t="s">
        <v>2259</v>
      </c>
      <c r="I130" s="40" t="s">
        <v>2260</v>
      </c>
      <c r="J130" s="40" t="s">
        <v>2998</v>
      </c>
      <c r="L130" s="2" t="n">
        <v>1</v>
      </c>
    </row>
    <row r="131" customFormat="false" ht="15.75" hidden="false" customHeight="false" outlineLevel="0" collapsed="false">
      <c r="A131" s="2" t="s">
        <v>2999</v>
      </c>
      <c r="B131" s="56" t="s">
        <v>3000</v>
      </c>
      <c r="C131" s="2" t="s">
        <v>3001</v>
      </c>
      <c r="D131" s="2" t="s">
        <v>3002</v>
      </c>
      <c r="G131" s="2" t="s">
        <v>2258</v>
      </c>
      <c r="H131" s="2" t="s">
        <v>2287</v>
      </c>
      <c r="I131" s="40" t="s">
        <v>2288</v>
      </c>
      <c r="J131" s="40" t="s">
        <v>3003</v>
      </c>
      <c r="L131" s="2" t="n">
        <v>1</v>
      </c>
    </row>
    <row r="132" customFormat="false" ht="15.75" hidden="false" customHeight="false" outlineLevel="0" collapsed="false">
      <c r="A132" s="2" t="s">
        <v>3004</v>
      </c>
      <c r="B132" s="56" t="s">
        <v>3005</v>
      </c>
      <c r="C132" s="2" t="s">
        <v>3006</v>
      </c>
      <c r="D132" s="2" t="s">
        <v>3007</v>
      </c>
      <c r="G132" s="2" t="s">
        <v>2258</v>
      </c>
      <c r="H132" s="2" t="s">
        <v>2259</v>
      </c>
      <c r="I132" s="40" t="s">
        <v>2260</v>
      </c>
      <c r="J132" s="40" t="s">
        <v>3008</v>
      </c>
      <c r="L132" s="2" t="n">
        <v>1</v>
      </c>
    </row>
    <row r="133" customFormat="false" ht="15.75" hidden="false" customHeight="false" outlineLevel="0" collapsed="false">
      <c r="A133" s="2" t="s">
        <v>2063</v>
      </c>
      <c r="B133" s="56" t="s">
        <v>3009</v>
      </c>
      <c r="C133" s="2" t="s">
        <v>3010</v>
      </c>
      <c r="D133" s="2" t="s">
        <v>3011</v>
      </c>
      <c r="G133" s="2" t="s">
        <v>2258</v>
      </c>
      <c r="H133" s="2" t="s">
        <v>2863</v>
      </c>
      <c r="I133" s="40" t="s">
        <v>2864</v>
      </c>
      <c r="J133" s="40" t="s">
        <v>3012</v>
      </c>
    </row>
    <row r="134" customFormat="false" ht="15.75" hidden="false" customHeight="false" outlineLevel="0" collapsed="false">
      <c r="A134" s="2" t="s">
        <v>3013</v>
      </c>
      <c r="B134" s="56" t="s">
        <v>3014</v>
      </c>
      <c r="C134" s="2" t="s">
        <v>3015</v>
      </c>
      <c r="D134" s="2" t="s">
        <v>3016</v>
      </c>
      <c r="G134" s="2" t="s">
        <v>2258</v>
      </c>
      <c r="H134" s="2" t="s">
        <v>2595</v>
      </c>
      <c r="I134" s="40" t="s">
        <v>2596</v>
      </c>
      <c r="J134" s="40" t="s">
        <v>3017</v>
      </c>
    </row>
    <row r="135" customFormat="false" ht="15.75" hidden="false" customHeight="false" outlineLevel="0" collapsed="false">
      <c r="A135" s="2" t="s">
        <v>3018</v>
      </c>
      <c r="B135" s="56" t="s">
        <v>3019</v>
      </c>
      <c r="C135" s="2" t="s">
        <v>3020</v>
      </c>
      <c r="D135" s="2" t="s">
        <v>3021</v>
      </c>
      <c r="G135" s="2" t="s">
        <v>2258</v>
      </c>
      <c r="H135" s="2" t="s">
        <v>3022</v>
      </c>
      <c r="I135" s="40" t="s">
        <v>3023</v>
      </c>
      <c r="J135" s="40" t="s">
        <v>3024</v>
      </c>
    </row>
    <row r="136" customFormat="false" ht="15.75" hidden="false" customHeight="false" outlineLevel="0" collapsed="false">
      <c r="A136" s="2" t="s">
        <v>3025</v>
      </c>
      <c r="B136" s="56" t="s">
        <v>3026</v>
      </c>
      <c r="C136" s="2" t="s">
        <v>3027</v>
      </c>
      <c r="D136" s="2" t="s">
        <v>3028</v>
      </c>
      <c r="G136" s="2" t="s">
        <v>2258</v>
      </c>
      <c r="H136" s="2" t="s">
        <v>2856</v>
      </c>
      <c r="I136" s="40" t="s">
        <v>2857</v>
      </c>
      <c r="J136" s="40" t="s">
        <v>3029</v>
      </c>
    </row>
    <row r="137" customFormat="false" ht="15.75" hidden="false" customHeight="false" outlineLevel="0" collapsed="false">
      <c r="A137" s="2" t="s">
        <v>141</v>
      </c>
      <c r="B137" s="56" t="s">
        <v>3030</v>
      </c>
      <c r="C137" s="2" t="s">
        <v>3031</v>
      </c>
      <c r="D137" s="2" t="s">
        <v>3032</v>
      </c>
      <c r="G137" s="2" t="s">
        <v>2258</v>
      </c>
      <c r="H137" s="2" t="s">
        <v>3033</v>
      </c>
      <c r="I137" s="40" t="s">
        <v>2857</v>
      </c>
      <c r="J137" s="40" t="s">
        <v>3034</v>
      </c>
    </row>
    <row r="138" customFormat="false" ht="15.75" hidden="false" customHeight="false" outlineLevel="0" collapsed="false">
      <c r="A138" s="2" t="s">
        <v>3035</v>
      </c>
      <c r="B138" s="56" t="s">
        <v>3036</v>
      </c>
      <c r="C138" s="2" t="s">
        <v>3037</v>
      </c>
      <c r="D138" s="2" t="s">
        <v>3038</v>
      </c>
      <c r="G138" s="2" t="s">
        <v>2258</v>
      </c>
      <c r="H138" s="2" t="s">
        <v>2897</v>
      </c>
      <c r="I138" s="40" t="s">
        <v>2898</v>
      </c>
      <c r="J138" s="40" t="s">
        <v>3039</v>
      </c>
    </row>
    <row r="139" customFormat="false" ht="15.75" hidden="false" customHeight="false" outlineLevel="0" collapsed="false">
      <c r="A139" s="2" t="s">
        <v>3040</v>
      </c>
      <c r="B139" s="56" t="s">
        <v>3041</v>
      </c>
      <c r="C139" s="2" t="s">
        <v>3042</v>
      </c>
      <c r="D139" s="2" t="s">
        <v>3043</v>
      </c>
      <c r="G139" s="2" t="s">
        <v>2258</v>
      </c>
      <c r="H139" s="2" t="s">
        <v>2876</v>
      </c>
      <c r="I139" s="40" t="s">
        <v>2877</v>
      </c>
      <c r="J139" s="40" t="s">
        <v>3044</v>
      </c>
    </row>
    <row r="140" customFormat="false" ht="15.75" hidden="false" customHeight="false" outlineLevel="0" collapsed="false">
      <c r="A140" s="2" t="s">
        <v>3045</v>
      </c>
      <c r="B140" s="56" t="s">
        <v>3046</v>
      </c>
      <c r="C140" s="2" t="s">
        <v>3047</v>
      </c>
      <c r="D140" s="2" t="s">
        <v>3048</v>
      </c>
      <c r="G140" s="2" t="s">
        <v>2258</v>
      </c>
      <c r="H140" s="2" t="s">
        <v>2890</v>
      </c>
      <c r="I140" s="40" t="s">
        <v>2891</v>
      </c>
      <c r="J140" s="40" t="s">
        <v>3049</v>
      </c>
    </row>
    <row r="141" customFormat="false" ht="15.75" hidden="false" customHeight="false" outlineLevel="0" collapsed="false">
      <c r="A141" s="2" t="s">
        <v>3050</v>
      </c>
      <c r="B141" s="56" t="s">
        <v>3051</v>
      </c>
      <c r="C141" s="2" t="s">
        <v>3052</v>
      </c>
      <c r="D141" s="2" t="s">
        <v>3053</v>
      </c>
      <c r="G141" s="2" t="s">
        <v>2258</v>
      </c>
      <c r="H141" s="2" t="s">
        <v>2487</v>
      </c>
      <c r="I141" s="40" t="s">
        <v>2488</v>
      </c>
      <c r="J141" s="40" t="s">
        <v>3054</v>
      </c>
    </row>
    <row r="142" customFormat="false" ht="15.75" hidden="false" customHeight="false" outlineLevel="0" collapsed="false">
      <c r="A142" s="2" t="s">
        <v>3055</v>
      </c>
      <c r="B142" s="56" t="s">
        <v>3056</v>
      </c>
      <c r="C142" s="2" t="s">
        <v>3057</v>
      </c>
      <c r="D142" s="2" t="s">
        <v>3058</v>
      </c>
      <c r="G142" s="2" t="s">
        <v>2258</v>
      </c>
      <c r="H142" s="2" t="s">
        <v>2259</v>
      </c>
      <c r="I142" s="40" t="s">
        <v>2260</v>
      </c>
      <c r="J142" s="40" t="s">
        <v>3059</v>
      </c>
      <c r="L142" s="2" t="n">
        <v>1</v>
      </c>
    </row>
    <row r="143" customFormat="false" ht="15.75" hidden="false" customHeight="false" outlineLevel="0" collapsed="false">
      <c r="A143" s="2" t="s">
        <v>3060</v>
      </c>
      <c r="B143" s="56" t="s">
        <v>3061</v>
      </c>
      <c r="C143" s="2" t="s">
        <v>3062</v>
      </c>
      <c r="D143" s="2" t="s">
        <v>3063</v>
      </c>
      <c r="G143" s="2" t="s">
        <v>2258</v>
      </c>
      <c r="H143" s="2" t="s">
        <v>2259</v>
      </c>
      <c r="I143" s="40" t="s">
        <v>2260</v>
      </c>
      <c r="J143" s="40" t="s">
        <v>3064</v>
      </c>
      <c r="L143" s="2" t="n">
        <v>1</v>
      </c>
    </row>
    <row r="144" customFormat="false" ht="15.75" hidden="false" customHeight="false" outlineLevel="0" collapsed="false">
      <c r="A144" s="2" t="s">
        <v>3065</v>
      </c>
      <c r="B144" s="56" t="s">
        <v>3066</v>
      </c>
      <c r="C144" s="2" t="s">
        <v>3067</v>
      </c>
      <c r="D144" s="2" t="s">
        <v>3068</v>
      </c>
      <c r="G144" s="2" t="s">
        <v>2258</v>
      </c>
      <c r="H144" s="2" t="s">
        <v>2259</v>
      </c>
      <c r="I144" s="40" t="s">
        <v>2260</v>
      </c>
      <c r="J144" s="40" t="s">
        <v>3069</v>
      </c>
      <c r="L144" s="2" t="n">
        <v>1</v>
      </c>
    </row>
    <row r="145" customFormat="false" ht="15.75" hidden="false" customHeight="false" outlineLevel="0" collapsed="false">
      <c r="A145" s="2" t="s">
        <v>3070</v>
      </c>
      <c r="B145" s="56" t="s">
        <v>3071</v>
      </c>
      <c r="C145" s="2" t="s">
        <v>3072</v>
      </c>
      <c r="D145" s="2" t="s">
        <v>3073</v>
      </c>
      <c r="G145" s="2" t="s">
        <v>2258</v>
      </c>
      <c r="H145" s="2" t="s">
        <v>3074</v>
      </c>
      <c r="I145" s="40" t="s">
        <v>3075</v>
      </c>
      <c r="J145" s="40" t="s">
        <v>3076</v>
      </c>
    </row>
    <row r="146" customFormat="false" ht="15.75" hidden="false" customHeight="false" outlineLevel="0" collapsed="false">
      <c r="A146" s="2" t="s">
        <v>3077</v>
      </c>
      <c r="B146" s="56" t="s">
        <v>3078</v>
      </c>
      <c r="C146" s="2" t="s">
        <v>3079</v>
      </c>
      <c r="D146" s="2" t="s">
        <v>3080</v>
      </c>
      <c r="G146" s="2" t="s">
        <v>2258</v>
      </c>
      <c r="H146" s="2" t="s">
        <v>3074</v>
      </c>
      <c r="I146" s="40" t="s">
        <v>3075</v>
      </c>
      <c r="J146" s="40" t="s">
        <v>3081</v>
      </c>
    </row>
    <row r="147" customFormat="false" ht="15.75" hidden="false" customHeight="false" outlineLevel="0" collapsed="false">
      <c r="A147" s="2" t="s">
        <v>3082</v>
      </c>
      <c r="B147" s="56" t="s">
        <v>3083</v>
      </c>
      <c r="C147" s="2" t="s">
        <v>3084</v>
      </c>
      <c r="D147" s="2" t="s">
        <v>3085</v>
      </c>
      <c r="G147" s="2" t="s">
        <v>2258</v>
      </c>
      <c r="H147" s="2" t="s">
        <v>2259</v>
      </c>
      <c r="I147" s="40" t="s">
        <v>2260</v>
      </c>
      <c r="J147" s="40" t="s">
        <v>3086</v>
      </c>
      <c r="L147" s="2" t="n">
        <v>1</v>
      </c>
    </row>
    <row r="148" customFormat="false" ht="15.75" hidden="false" customHeight="false" outlineLevel="0" collapsed="false">
      <c r="A148" s="2" t="s">
        <v>3087</v>
      </c>
      <c r="B148" s="56" t="s">
        <v>3088</v>
      </c>
      <c r="C148" s="2" t="s">
        <v>3089</v>
      </c>
      <c r="D148" s="2" t="s">
        <v>3089</v>
      </c>
      <c r="G148" s="2" t="s">
        <v>2258</v>
      </c>
      <c r="H148" s="2" t="s">
        <v>2931</v>
      </c>
      <c r="I148" s="40" t="s">
        <v>2932</v>
      </c>
      <c r="J148" s="40" t="s">
        <v>3090</v>
      </c>
    </row>
    <row r="149" customFormat="false" ht="15.75" hidden="false" customHeight="false" outlineLevel="0" collapsed="false">
      <c r="A149" s="2" t="s">
        <v>3091</v>
      </c>
      <c r="B149" s="56" t="s">
        <v>3092</v>
      </c>
      <c r="C149" s="2" t="s">
        <v>3093</v>
      </c>
      <c r="D149" s="2" t="s">
        <v>3094</v>
      </c>
      <c r="G149" s="2" t="s">
        <v>2258</v>
      </c>
      <c r="H149" s="2" t="s">
        <v>3095</v>
      </c>
      <c r="I149" s="40" t="s">
        <v>3096</v>
      </c>
      <c r="J149" s="40" t="s">
        <v>3097</v>
      </c>
    </row>
    <row r="150" customFormat="false" ht="15.75" hidden="false" customHeight="false" outlineLevel="0" collapsed="false">
      <c r="A150" s="2" t="s">
        <v>3098</v>
      </c>
      <c r="B150" s="56" t="s">
        <v>3099</v>
      </c>
      <c r="C150" s="2" t="s">
        <v>3100</v>
      </c>
      <c r="D150" s="2" t="s">
        <v>3101</v>
      </c>
      <c r="G150" s="2" t="s">
        <v>2258</v>
      </c>
      <c r="H150" s="2" t="s">
        <v>3095</v>
      </c>
      <c r="I150" s="40" t="s">
        <v>3096</v>
      </c>
      <c r="J150" s="40" t="s">
        <v>3102</v>
      </c>
    </row>
    <row r="151" customFormat="false" ht="15.75" hidden="false" customHeight="false" outlineLevel="0" collapsed="false">
      <c r="A151" s="2" t="s">
        <v>3103</v>
      </c>
      <c r="B151" s="56" t="s">
        <v>3104</v>
      </c>
      <c r="C151" s="2" t="s">
        <v>3105</v>
      </c>
      <c r="D151" s="2" t="s">
        <v>3106</v>
      </c>
      <c r="G151" s="2" t="s">
        <v>2258</v>
      </c>
      <c r="H151" s="2" t="s">
        <v>3095</v>
      </c>
      <c r="I151" s="40" t="s">
        <v>3096</v>
      </c>
      <c r="J151" s="40" t="s">
        <v>3107</v>
      </c>
    </row>
    <row r="152" customFormat="false" ht="15.75" hidden="false" customHeight="false" outlineLevel="0" collapsed="false">
      <c r="A152" s="2" t="s">
        <v>3108</v>
      </c>
      <c r="B152" s="56" t="s">
        <v>3109</v>
      </c>
      <c r="C152" s="2" t="s">
        <v>3110</v>
      </c>
      <c r="D152" s="2" t="s">
        <v>3111</v>
      </c>
      <c r="G152" s="2" t="s">
        <v>2258</v>
      </c>
      <c r="H152" s="2" t="s">
        <v>3095</v>
      </c>
      <c r="I152" s="40" t="s">
        <v>3096</v>
      </c>
      <c r="J152" s="40" t="s">
        <v>3112</v>
      </c>
    </row>
    <row r="153" customFormat="false" ht="15.75" hidden="false" customHeight="false" outlineLevel="0" collapsed="false">
      <c r="A153" s="2" t="s">
        <v>3113</v>
      </c>
      <c r="B153" s="56" t="s">
        <v>3114</v>
      </c>
      <c r="C153" s="40" t="s">
        <v>3115</v>
      </c>
      <c r="D153" s="2" t="s">
        <v>3115</v>
      </c>
      <c r="G153" s="2" t="s">
        <v>2258</v>
      </c>
      <c r="H153" s="2" t="s">
        <v>3116</v>
      </c>
      <c r="I153" s="40" t="s">
        <v>3117</v>
      </c>
      <c r="J153" s="40" t="s">
        <v>3118</v>
      </c>
    </row>
    <row r="154" customFormat="false" ht="15.75" hidden="false" customHeight="false" outlineLevel="0" collapsed="false">
      <c r="A154" s="2" t="s">
        <v>3119</v>
      </c>
      <c r="B154" s="56" t="s">
        <v>3120</v>
      </c>
      <c r="C154" s="40" t="s">
        <v>3121</v>
      </c>
      <c r="D154" s="2" t="s">
        <v>3122</v>
      </c>
      <c r="G154" s="2" t="s">
        <v>2258</v>
      </c>
      <c r="H154" s="2" t="s">
        <v>3116</v>
      </c>
      <c r="I154" s="40" t="s">
        <v>3117</v>
      </c>
      <c r="J154" s="40" t="s">
        <v>3123</v>
      </c>
    </row>
    <row r="155" customFormat="false" ht="15.75" hidden="false" customHeight="false" outlineLevel="0" collapsed="false">
      <c r="A155" s="2" t="s">
        <v>3124</v>
      </c>
      <c r="B155" s="56" t="s">
        <v>3125</v>
      </c>
      <c r="C155" s="40" t="s">
        <v>3126</v>
      </c>
      <c r="D155" s="2" t="s">
        <v>3127</v>
      </c>
      <c r="G155" s="2" t="s">
        <v>2258</v>
      </c>
      <c r="H155" s="2" t="s">
        <v>3116</v>
      </c>
      <c r="I155" s="40" t="s">
        <v>3117</v>
      </c>
      <c r="J155" s="40" t="s">
        <v>3128</v>
      </c>
    </row>
    <row r="156" customFormat="false" ht="15.75" hidden="false" customHeight="false" outlineLevel="0" collapsed="false">
      <c r="A156" s="2" t="s">
        <v>3129</v>
      </c>
      <c r="B156" s="56" t="s">
        <v>3130</v>
      </c>
      <c r="C156" s="2" t="s">
        <v>3131</v>
      </c>
      <c r="D156" s="2" t="s">
        <v>3132</v>
      </c>
      <c r="G156" s="2" t="s">
        <v>2258</v>
      </c>
      <c r="H156" s="2" t="s">
        <v>3116</v>
      </c>
      <c r="I156" s="40" t="s">
        <v>3117</v>
      </c>
      <c r="J156" s="40" t="s">
        <v>3133</v>
      </c>
    </row>
    <row r="157" customFormat="false" ht="15.75" hidden="false" customHeight="false" outlineLevel="0" collapsed="false">
      <c r="A157" s="2" t="s">
        <v>3134</v>
      </c>
      <c r="B157" s="56" t="s">
        <v>3135</v>
      </c>
      <c r="C157" s="2" t="s">
        <v>3136</v>
      </c>
      <c r="D157" s="2" t="s">
        <v>3137</v>
      </c>
      <c r="G157" s="2" t="s">
        <v>2258</v>
      </c>
      <c r="H157" s="2" t="s">
        <v>3116</v>
      </c>
      <c r="I157" s="40" t="s">
        <v>3117</v>
      </c>
      <c r="J157" s="40" t="s">
        <v>3138</v>
      </c>
    </row>
    <row r="158" customFormat="false" ht="15.75" hidden="false" customHeight="false" outlineLevel="0" collapsed="false">
      <c r="A158" s="2" t="s">
        <v>3139</v>
      </c>
      <c r="B158" s="56" t="s">
        <v>3140</v>
      </c>
      <c r="C158" s="40" t="s">
        <v>3141</v>
      </c>
      <c r="D158" s="2" t="s">
        <v>3142</v>
      </c>
      <c r="G158" s="2" t="s">
        <v>2258</v>
      </c>
      <c r="H158" s="2" t="s">
        <v>3116</v>
      </c>
      <c r="I158" s="40" t="s">
        <v>3117</v>
      </c>
      <c r="J158" s="40" t="s">
        <v>3143</v>
      </c>
    </row>
    <row r="159" customFormat="false" ht="15.75" hidden="false" customHeight="false" outlineLevel="0" collapsed="false">
      <c r="A159" s="2" t="s">
        <v>3144</v>
      </c>
      <c r="B159" s="56" t="s">
        <v>3145</v>
      </c>
      <c r="C159" s="2" t="s">
        <v>3146</v>
      </c>
      <c r="D159" s="2" t="s">
        <v>3146</v>
      </c>
      <c r="G159" s="2" t="s">
        <v>2258</v>
      </c>
      <c r="H159" s="2" t="s">
        <v>3116</v>
      </c>
      <c r="I159" s="40" t="s">
        <v>3117</v>
      </c>
      <c r="J159" s="40" t="s">
        <v>3147</v>
      </c>
    </row>
    <row r="160" customFormat="false" ht="15.75" hidden="false" customHeight="false" outlineLevel="0" collapsed="false">
      <c r="A160" s="2" t="s">
        <v>3148</v>
      </c>
      <c r="B160" s="56" t="s">
        <v>3149</v>
      </c>
      <c r="C160" s="2" t="s">
        <v>3150</v>
      </c>
      <c r="D160" s="2" t="s">
        <v>3151</v>
      </c>
      <c r="G160" s="2" t="s">
        <v>2258</v>
      </c>
      <c r="H160" s="2" t="s">
        <v>2748</v>
      </c>
      <c r="I160" s="40" t="s">
        <v>2749</v>
      </c>
      <c r="J160" s="40" t="s">
        <v>3152</v>
      </c>
    </row>
    <row r="161" customFormat="false" ht="15.75" hidden="false" customHeight="false" outlineLevel="0" collapsed="false">
      <c r="A161" s="2" t="s">
        <v>3153</v>
      </c>
      <c r="B161" s="56" t="s">
        <v>3154</v>
      </c>
      <c r="C161" s="2" t="s">
        <v>3155</v>
      </c>
      <c r="D161" s="2" t="s">
        <v>3156</v>
      </c>
      <c r="G161" s="2" t="s">
        <v>2258</v>
      </c>
      <c r="H161" s="2" t="s">
        <v>2754</v>
      </c>
      <c r="I161" s="40" t="s">
        <v>2755</v>
      </c>
      <c r="J161" s="40" t="s">
        <v>3157</v>
      </c>
    </row>
    <row r="162" customFormat="false" ht="15.75" hidden="false" customHeight="false" outlineLevel="0" collapsed="false">
      <c r="A162" s="2" t="s">
        <v>3158</v>
      </c>
      <c r="B162" s="56" t="s">
        <v>3159</v>
      </c>
      <c r="C162" s="2" t="s">
        <v>3160</v>
      </c>
      <c r="D162" s="2" t="s">
        <v>3161</v>
      </c>
      <c r="G162" s="2" t="s">
        <v>2258</v>
      </c>
      <c r="H162" s="2" t="s">
        <v>2815</v>
      </c>
      <c r="I162" s="40" t="s">
        <v>2816</v>
      </c>
      <c r="J162" s="40" t="s">
        <v>3162</v>
      </c>
    </row>
    <row r="163" customFormat="false" ht="15.75" hidden="false" customHeight="false" outlineLevel="0" collapsed="false">
      <c r="A163" s="2" t="s">
        <v>3163</v>
      </c>
      <c r="B163" s="56" t="s">
        <v>3164</v>
      </c>
      <c r="C163" s="2" t="s">
        <v>3165</v>
      </c>
      <c r="D163" s="2" t="s">
        <v>3166</v>
      </c>
      <c r="G163" s="2" t="s">
        <v>2258</v>
      </c>
      <c r="H163" s="2" t="s">
        <v>2815</v>
      </c>
      <c r="I163" s="40" t="s">
        <v>2816</v>
      </c>
      <c r="J163" s="40" t="s">
        <v>3167</v>
      </c>
    </row>
    <row r="164" customFormat="false" ht="15.75" hidden="false" customHeight="false" outlineLevel="0" collapsed="false">
      <c r="A164" s="2" t="s">
        <v>3168</v>
      </c>
      <c r="B164" s="56" t="s">
        <v>3169</v>
      </c>
      <c r="C164" s="2" t="s">
        <v>3170</v>
      </c>
      <c r="D164" s="2" t="s">
        <v>3171</v>
      </c>
      <c r="G164" s="2" t="s">
        <v>2258</v>
      </c>
      <c r="H164" s="2" t="s">
        <v>2754</v>
      </c>
      <c r="I164" s="40" t="s">
        <v>2755</v>
      </c>
      <c r="J164" s="40" t="s">
        <v>3172</v>
      </c>
    </row>
    <row r="165" customFormat="false" ht="15.75" hidden="false" customHeight="false" outlineLevel="0" collapsed="false">
      <c r="A165" s="2" t="s">
        <v>3173</v>
      </c>
      <c r="B165" s="56" t="s">
        <v>3174</v>
      </c>
      <c r="C165" s="2" t="s">
        <v>3175</v>
      </c>
      <c r="D165" s="2" t="s">
        <v>3176</v>
      </c>
      <c r="G165" s="2" t="s">
        <v>2258</v>
      </c>
      <c r="H165" s="2" t="s">
        <v>2754</v>
      </c>
      <c r="I165" s="40" t="s">
        <v>2755</v>
      </c>
      <c r="J165" s="40" t="s">
        <v>3177</v>
      </c>
    </row>
    <row r="166" customFormat="false" ht="15.75" hidden="false" customHeight="false" outlineLevel="0" collapsed="false">
      <c r="A166" s="2" t="s">
        <v>3178</v>
      </c>
      <c r="B166" s="56" t="s">
        <v>3179</v>
      </c>
      <c r="C166" s="2" t="s">
        <v>3180</v>
      </c>
      <c r="D166" s="2" t="s">
        <v>3180</v>
      </c>
      <c r="G166" s="2" t="s">
        <v>2258</v>
      </c>
      <c r="H166" s="2" t="s">
        <v>2487</v>
      </c>
      <c r="I166" s="40" t="s">
        <v>2488</v>
      </c>
      <c r="J166" s="40" t="s">
        <v>3181</v>
      </c>
    </row>
    <row r="167" customFormat="false" ht="15.75" hidden="false" customHeight="false" outlineLevel="0" collapsed="false">
      <c r="A167" s="2" t="s">
        <v>3182</v>
      </c>
      <c r="B167" s="56" t="s">
        <v>3183</v>
      </c>
      <c r="C167" s="2" t="s">
        <v>3184</v>
      </c>
      <c r="D167" s="2" t="s">
        <v>3185</v>
      </c>
      <c r="G167" s="2" t="s">
        <v>2258</v>
      </c>
      <c r="H167" s="2" t="s">
        <v>2487</v>
      </c>
      <c r="I167" s="40" t="s">
        <v>2488</v>
      </c>
      <c r="J167" s="40" t="s">
        <v>3186</v>
      </c>
    </row>
    <row r="168" customFormat="false" ht="15.75" hidden="false" customHeight="false" outlineLevel="0" collapsed="false">
      <c r="A168" s="2" t="s">
        <v>3187</v>
      </c>
      <c r="B168" s="56" t="s">
        <v>3188</v>
      </c>
      <c r="C168" s="2" t="s">
        <v>3189</v>
      </c>
      <c r="D168" s="2" t="s">
        <v>3190</v>
      </c>
      <c r="G168" s="2" t="s">
        <v>2258</v>
      </c>
      <c r="H168" s="2" t="s">
        <v>2501</v>
      </c>
      <c r="I168" s="40" t="s">
        <v>2502</v>
      </c>
      <c r="J168" s="40" t="s">
        <v>3191</v>
      </c>
    </row>
    <row r="169" customFormat="false" ht="15.75" hidden="false" customHeight="false" outlineLevel="0" collapsed="false">
      <c r="A169" s="2" t="s">
        <v>3192</v>
      </c>
      <c r="B169" s="56" t="s">
        <v>3193</v>
      </c>
      <c r="C169" s="2" t="s">
        <v>3194</v>
      </c>
      <c r="D169" s="2" t="s">
        <v>3195</v>
      </c>
      <c r="G169" s="2" t="s">
        <v>2258</v>
      </c>
      <c r="H169" s="2" t="s">
        <v>3196</v>
      </c>
      <c r="I169" s="40" t="s">
        <v>3197</v>
      </c>
      <c r="J169" s="40" t="s">
        <v>3198</v>
      </c>
    </row>
    <row r="170" customFormat="false" ht="15.75" hidden="false" customHeight="false" outlineLevel="0" collapsed="false">
      <c r="A170" s="2" t="s">
        <v>3199</v>
      </c>
      <c r="B170" s="56" t="s">
        <v>3200</v>
      </c>
      <c r="C170" s="2" t="s">
        <v>3201</v>
      </c>
      <c r="D170" s="2" t="s">
        <v>3202</v>
      </c>
      <c r="G170" s="2" t="s">
        <v>2258</v>
      </c>
      <c r="H170" s="2" t="s">
        <v>2487</v>
      </c>
      <c r="I170" s="40" t="s">
        <v>2488</v>
      </c>
      <c r="J170" s="40" t="s">
        <v>3203</v>
      </c>
    </row>
    <row r="171" customFormat="false" ht="15.75" hidden="false" customHeight="false" outlineLevel="0" collapsed="false">
      <c r="A171" s="2" t="s">
        <v>3204</v>
      </c>
      <c r="B171" s="56" t="s">
        <v>3205</v>
      </c>
      <c r="C171" s="2" t="s">
        <v>3206</v>
      </c>
      <c r="D171" s="2" t="s">
        <v>3207</v>
      </c>
      <c r="G171" s="2" t="s">
        <v>2258</v>
      </c>
      <c r="H171" s="2" t="s">
        <v>2487</v>
      </c>
      <c r="I171" s="40" t="s">
        <v>2488</v>
      </c>
      <c r="J171" s="40" t="s">
        <v>3208</v>
      </c>
    </row>
    <row r="172" customFormat="false" ht="15.75" hidden="false" customHeight="false" outlineLevel="0" collapsed="false">
      <c r="A172" s="2" t="s">
        <v>3209</v>
      </c>
      <c r="B172" s="56" t="s">
        <v>3210</v>
      </c>
      <c r="C172" s="2" t="s">
        <v>3211</v>
      </c>
      <c r="D172" s="2" t="s">
        <v>3212</v>
      </c>
      <c r="G172" s="2" t="s">
        <v>2258</v>
      </c>
      <c r="H172" s="2" t="s">
        <v>2487</v>
      </c>
      <c r="I172" s="40" t="s">
        <v>2488</v>
      </c>
      <c r="J172" s="40" t="s">
        <v>3213</v>
      </c>
    </row>
    <row r="173" customFormat="false" ht="15.75" hidden="false" customHeight="false" outlineLevel="0" collapsed="false">
      <c r="A173" s="2" t="s">
        <v>3214</v>
      </c>
      <c r="B173" s="56" t="s">
        <v>3215</v>
      </c>
      <c r="C173" s="2" t="s">
        <v>3216</v>
      </c>
      <c r="D173" s="2" t="s">
        <v>3217</v>
      </c>
      <c r="G173" s="2" t="s">
        <v>2258</v>
      </c>
      <c r="H173" s="2" t="s">
        <v>2581</v>
      </c>
      <c r="I173" s="40" t="s">
        <v>2582</v>
      </c>
      <c r="J173" s="40" t="s">
        <v>3218</v>
      </c>
    </row>
    <row r="174" customFormat="false" ht="15.75" hidden="false" customHeight="false" outlineLevel="0" collapsed="false">
      <c r="A174" s="2" t="s">
        <v>3219</v>
      </c>
      <c r="B174" s="56" t="s">
        <v>3220</v>
      </c>
      <c r="C174" s="2" t="s">
        <v>3221</v>
      </c>
      <c r="D174" s="2" t="s">
        <v>3222</v>
      </c>
      <c r="G174" s="2" t="s">
        <v>2258</v>
      </c>
      <c r="H174" s="2" t="s">
        <v>2581</v>
      </c>
      <c r="I174" s="40" t="s">
        <v>2582</v>
      </c>
      <c r="J174" s="40" t="s">
        <v>3223</v>
      </c>
    </row>
    <row r="175" customFormat="false" ht="15.75" hidden="false" customHeight="false" outlineLevel="0" collapsed="false">
      <c r="A175" s="2" t="s">
        <v>3224</v>
      </c>
      <c r="B175" s="56" t="s">
        <v>3225</v>
      </c>
      <c r="C175" s="2" t="s">
        <v>3226</v>
      </c>
      <c r="D175" s="2" t="s">
        <v>3227</v>
      </c>
      <c r="G175" s="2" t="s">
        <v>2258</v>
      </c>
      <c r="H175" s="2" t="s">
        <v>2487</v>
      </c>
      <c r="I175" s="40" t="s">
        <v>2488</v>
      </c>
      <c r="J175" s="40" t="s">
        <v>3228</v>
      </c>
    </row>
    <row r="176" customFormat="false" ht="15.75" hidden="false" customHeight="false" outlineLevel="0" collapsed="false">
      <c r="A176" s="2" t="s">
        <v>3229</v>
      </c>
      <c r="B176" s="56" t="s">
        <v>3230</v>
      </c>
      <c r="C176" s="2" t="s">
        <v>3231</v>
      </c>
      <c r="D176" s="2" t="s">
        <v>3232</v>
      </c>
      <c r="G176" s="2" t="s">
        <v>2258</v>
      </c>
      <c r="H176" s="2" t="s">
        <v>2259</v>
      </c>
      <c r="I176" s="40" t="s">
        <v>2260</v>
      </c>
      <c r="J176" s="40" t="s">
        <v>3233</v>
      </c>
      <c r="L176" s="2" t="n">
        <v>1</v>
      </c>
    </row>
    <row r="177" customFormat="false" ht="15.75" hidden="false" customHeight="false" outlineLevel="0" collapsed="false">
      <c r="A177" s="2" t="s">
        <v>3234</v>
      </c>
      <c r="B177" s="56" t="s">
        <v>3235</v>
      </c>
      <c r="C177" s="2" t="s">
        <v>3236</v>
      </c>
      <c r="D177" s="2" t="s">
        <v>3237</v>
      </c>
      <c r="G177" s="2" t="s">
        <v>2258</v>
      </c>
      <c r="H177" s="2" t="s">
        <v>2259</v>
      </c>
      <c r="I177" s="40" t="s">
        <v>2260</v>
      </c>
      <c r="J177" s="40" t="s">
        <v>3238</v>
      </c>
      <c r="L177" s="2" t="n">
        <v>1</v>
      </c>
    </row>
    <row r="178" customFormat="false" ht="15.75" hidden="false" customHeight="false" outlineLevel="0" collapsed="false">
      <c r="A178" s="2" t="s">
        <v>3239</v>
      </c>
      <c r="B178" s="56" t="s">
        <v>3240</v>
      </c>
      <c r="C178" s="2" t="s">
        <v>3241</v>
      </c>
      <c r="D178" s="2" t="s">
        <v>3242</v>
      </c>
      <c r="G178" s="2" t="s">
        <v>2258</v>
      </c>
      <c r="H178" s="2" t="s">
        <v>2259</v>
      </c>
      <c r="I178" s="40" t="s">
        <v>2260</v>
      </c>
      <c r="J178" s="40" t="s">
        <v>3243</v>
      </c>
      <c r="L178" s="2" t="n">
        <v>1</v>
      </c>
    </row>
    <row r="179" customFormat="false" ht="15.75" hidden="false" customHeight="false" outlineLevel="0" collapsed="false">
      <c r="A179" s="2" t="s">
        <v>3244</v>
      </c>
      <c r="B179" s="56" t="s">
        <v>3245</v>
      </c>
      <c r="C179" s="2" t="s">
        <v>3246</v>
      </c>
      <c r="D179" s="2" t="s">
        <v>3247</v>
      </c>
      <c r="G179" s="2" t="s">
        <v>2258</v>
      </c>
      <c r="H179" s="2" t="s">
        <v>2259</v>
      </c>
      <c r="I179" s="40" t="s">
        <v>2260</v>
      </c>
      <c r="J179" s="40" t="s">
        <v>3248</v>
      </c>
      <c r="L179" s="2" t="n">
        <v>1</v>
      </c>
    </row>
    <row r="180" customFormat="false" ht="15.75" hidden="false" customHeight="false" outlineLevel="0" collapsed="false">
      <c r="A180" s="2" t="s">
        <v>3249</v>
      </c>
      <c r="B180" s="56" t="s">
        <v>3250</v>
      </c>
      <c r="C180" s="2" t="s">
        <v>3251</v>
      </c>
      <c r="D180" s="2" t="s">
        <v>3252</v>
      </c>
      <c r="G180" s="2" t="s">
        <v>2258</v>
      </c>
      <c r="H180" s="2" t="s">
        <v>3074</v>
      </c>
      <c r="I180" s="40" t="s">
        <v>3075</v>
      </c>
      <c r="J180" s="40" t="s">
        <v>3253</v>
      </c>
    </row>
    <row r="181" customFormat="false" ht="15.75" hidden="false" customHeight="false" outlineLevel="0" collapsed="false">
      <c r="A181" s="2" t="s">
        <v>3254</v>
      </c>
      <c r="B181" s="56" t="s">
        <v>3255</v>
      </c>
      <c r="C181" s="2" t="s">
        <v>3256</v>
      </c>
      <c r="D181" s="2" t="s">
        <v>3257</v>
      </c>
      <c r="G181" s="2" t="s">
        <v>2258</v>
      </c>
      <c r="H181" s="2" t="s">
        <v>3074</v>
      </c>
      <c r="I181" s="40" t="s">
        <v>3075</v>
      </c>
      <c r="J181" s="40" t="s">
        <v>3258</v>
      </c>
    </row>
    <row r="182" customFormat="false" ht="15.75" hidden="false" customHeight="false" outlineLevel="0" collapsed="false">
      <c r="A182" s="2" t="s">
        <v>3259</v>
      </c>
      <c r="B182" s="56" t="s">
        <v>3260</v>
      </c>
      <c r="C182" s="2" t="s">
        <v>3261</v>
      </c>
      <c r="D182" s="2" t="s">
        <v>3262</v>
      </c>
      <c r="G182" s="2" t="s">
        <v>2258</v>
      </c>
      <c r="H182" s="2" t="s">
        <v>3074</v>
      </c>
      <c r="I182" s="40" t="s">
        <v>3075</v>
      </c>
      <c r="J182" s="40" t="s">
        <v>3263</v>
      </c>
    </row>
    <row r="183" customFormat="false" ht="15.75" hidden="false" customHeight="false" outlineLevel="0" collapsed="false">
      <c r="A183" s="2" t="s">
        <v>3264</v>
      </c>
      <c r="B183" s="56" t="s">
        <v>3265</v>
      </c>
      <c r="C183" s="2" t="s">
        <v>3266</v>
      </c>
      <c r="D183" s="2" t="s">
        <v>3267</v>
      </c>
      <c r="G183" s="2" t="s">
        <v>2258</v>
      </c>
      <c r="H183" s="2" t="s">
        <v>2623</v>
      </c>
      <c r="I183" s="40" t="s">
        <v>2624</v>
      </c>
      <c r="J183" s="40" t="s">
        <v>3268</v>
      </c>
    </row>
    <row r="184" customFormat="false" ht="15.75" hidden="false" customHeight="false" outlineLevel="0" collapsed="false">
      <c r="A184" s="2" t="s">
        <v>3269</v>
      </c>
      <c r="B184" s="56" t="s">
        <v>3270</v>
      </c>
      <c r="C184" s="2" t="s">
        <v>3271</v>
      </c>
      <c r="D184" s="2" t="s">
        <v>3272</v>
      </c>
      <c r="G184" s="2" t="s">
        <v>2258</v>
      </c>
      <c r="H184" s="2" t="s">
        <v>3273</v>
      </c>
      <c r="I184" s="40" t="s">
        <v>3274</v>
      </c>
      <c r="J184" s="40" t="s">
        <v>3275</v>
      </c>
    </row>
    <row r="185" customFormat="false" ht="15.75" hidden="false" customHeight="false" outlineLevel="0" collapsed="false">
      <c r="A185" s="2" t="s">
        <v>3276</v>
      </c>
      <c r="B185" s="56" t="s">
        <v>3277</v>
      </c>
      <c r="C185" s="2" t="s">
        <v>3278</v>
      </c>
      <c r="D185" s="2" t="s">
        <v>3278</v>
      </c>
      <c r="G185" s="2" t="s">
        <v>2258</v>
      </c>
      <c r="H185" s="2" t="s">
        <v>2259</v>
      </c>
      <c r="I185" s="40" t="s">
        <v>2260</v>
      </c>
      <c r="J185" s="40" t="s">
        <v>3279</v>
      </c>
      <c r="L185" s="2" t="n">
        <v>1</v>
      </c>
    </row>
    <row r="186" customFormat="false" ht="15.75" hidden="false" customHeight="false" outlineLevel="0" collapsed="false">
      <c r="A186" s="2" t="s">
        <v>3280</v>
      </c>
      <c r="B186" s="56" t="s">
        <v>3281</v>
      </c>
      <c r="C186" s="2" t="s">
        <v>3282</v>
      </c>
      <c r="D186" s="2" t="s">
        <v>3282</v>
      </c>
      <c r="G186" s="2" t="s">
        <v>2258</v>
      </c>
      <c r="H186" s="2" t="s">
        <v>3283</v>
      </c>
      <c r="I186" s="40" t="s">
        <v>3284</v>
      </c>
      <c r="J186" s="40" t="s">
        <v>3285</v>
      </c>
    </row>
    <row r="187" customFormat="false" ht="15.75" hidden="false" customHeight="false" outlineLevel="0" collapsed="false">
      <c r="A187" s="2" t="s">
        <v>3286</v>
      </c>
      <c r="B187" s="56" t="s">
        <v>3287</v>
      </c>
      <c r="C187" s="2" t="s">
        <v>3288</v>
      </c>
      <c r="D187" s="2" t="s">
        <v>3289</v>
      </c>
      <c r="G187" s="2" t="s">
        <v>2258</v>
      </c>
      <c r="H187" s="2" t="s">
        <v>3283</v>
      </c>
      <c r="I187" s="40" t="s">
        <v>3284</v>
      </c>
      <c r="J187" s="40" t="s">
        <v>3290</v>
      </c>
    </row>
    <row r="188" customFormat="false" ht="15.75" hidden="false" customHeight="false" outlineLevel="0" collapsed="false">
      <c r="A188" s="2" t="s">
        <v>3291</v>
      </c>
      <c r="B188" s="56" t="s">
        <v>3292</v>
      </c>
      <c r="C188" s="2" t="s">
        <v>3293</v>
      </c>
      <c r="D188" s="2" t="s">
        <v>3294</v>
      </c>
      <c r="G188" s="2" t="s">
        <v>2258</v>
      </c>
      <c r="H188" s="2" t="s">
        <v>3283</v>
      </c>
      <c r="I188" s="40" t="s">
        <v>3284</v>
      </c>
      <c r="J188" s="40" t="s">
        <v>3295</v>
      </c>
    </row>
    <row r="189" customFormat="false" ht="15.75" hidden="false" customHeight="false" outlineLevel="0" collapsed="false">
      <c r="A189" s="2" t="s">
        <v>3296</v>
      </c>
      <c r="B189" s="56" t="s">
        <v>3297</v>
      </c>
      <c r="C189" s="2" t="s">
        <v>3298</v>
      </c>
      <c r="D189" s="2" t="s">
        <v>3299</v>
      </c>
      <c r="G189" s="2" t="s">
        <v>2258</v>
      </c>
      <c r="H189" s="2" t="s">
        <v>3283</v>
      </c>
      <c r="I189" s="40" t="s">
        <v>3284</v>
      </c>
      <c r="J189" s="40" t="s">
        <v>3300</v>
      </c>
    </row>
    <row r="190" customFormat="false" ht="15.75" hidden="false" customHeight="false" outlineLevel="0" collapsed="false">
      <c r="A190" s="2" t="s">
        <v>65</v>
      </c>
      <c r="B190" s="56" t="s">
        <v>3301</v>
      </c>
      <c r="C190" s="2" t="s">
        <v>3302</v>
      </c>
      <c r="D190" s="2" t="s">
        <v>3302</v>
      </c>
      <c r="G190" s="2" t="s">
        <v>2258</v>
      </c>
      <c r="H190" s="2" t="s">
        <v>3303</v>
      </c>
      <c r="I190" s="40" t="s">
        <v>3304</v>
      </c>
      <c r="J190" s="40" t="s">
        <v>3305</v>
      </c>
    </row>
    <row r="191" customFormat="false" ht="15.75" hidden="false" customHeight="false" outlineLevel="0" collapsed="false">
      <c r="A191" s="2" t="s">
        <v>3306</v>
      </c>
      <c r="B191" s="56" t="s">
        <v>3307</v>
      </c>
      <c r="C191" s="2" t="s">
        <v>3308</v>
      </c>
      <c r="D191" s="2" t="s">
        <v>3309</v>
      </c>
      <c r="G191" s="2" t="s">
        <v>2258</v>
      </c>
      <c r="H191" s="2" t="s">
        <v>3303</v>
      </c>
      <c r="I191" s="40" t="s">
        <v>3304</v>
      </c>
      <c r="J191" s="40" t="s">
        <v>3310</v>
      </c>
    </row>
    <row r="192" customFormat="false" ht="15.75" hidden="false" customHeight="false" outlineLevel="0" collapsed="false">
      <c r="A192" s="2" t="s">
        <v>3311</v>
      </c>
      <c r="B192" s="56" t="s">
        <v>3312</v>
      </c>
      <c r="C192" s="2" t="s">
        <v>3313</v>
      </c>
      <c r="D192" s="2" t="s">
        <v>3314</v>
      </c>
      <c r="G192" s="2" t="s">
        <v>2258</v>
      </c>
      <c r="H192" s="2" t="s">
        <v>3303</v>
      </c>
      <c r="I192" s="40" t="s">
        <v>3304</v>
      </c>
      <c r="J192" s="40" t="s">
        <v>3315</v>
      </c>
    </row>
    <row r="193" customFormat="false" ht="15.75" hidden="false" customHeight="false" outlineLevel="0" collapsed="false">
      <c r="A193" s="2" t="s">
        <v>3316</v>
      </c>
      <c r="B193" s="56" t="s">
        <v>3317</v>
      </c>
      <c r="C193" s="2" t="s">
        <v>3318</v>
      </c>
      <c r="D193" s="2" t="s">
        <v>3319</v>
      </c>
      <c r="G193" s="2" t="s">
        <v>2258</v>
      </c>
      <c r="H193" s="2" t="s">
        <v>3303</v>
      </c>
      <c r="I193" s="40" t="s">
        <v>3304</v>
      </c>
      <c r="J193" s="40" t="s">
        <v>3320</v>
      </c>
    </row>
    <row r="194" customFormat="false" ht="15.75" hidden="false" customHeight="false" outlineLevel="0" collapsed="false">
      <c r="A194" s="2" t="s">
        <v>3321</v>
      </c>
      <c r="B194" s="56" t="s">
        <v>3322</v>
      </c>
      <c r="C194" s="2" t="s">
        <v>3323</v>
      </c>
      <c r="D194" s="2" t="s">
        <v>3324</v>
      </c>
      <c r="G194" s="2" t="s">
        <v>2258</v>
      </c>
      <c r="H194" s="2" t="s">
        <v>3303</v>
      </c>
      <c r="I194" s="40" t="s">
        <v>3304</v>
      </c>
      <c r="J194" s="40" t="s">
        <v>3325</v>
      </c>
    </row>
    <row r="195" customFormat="false" ht="15.75" hidden="false" customHeight="false" outlineLevel="0" collapsed="false">
      <c r="A195" s="2" t="s">
        <v>3326</v>
      </c>
      <c r="B195" s="56" t="s">
        <v>3327</v>
      </c>
      <c r="C195" s="2" t="s">
        <v>3328</v>
      </c>
      <c r="D195" s="2" t="s">
        <v>3329</v>
      </c>
      <c r="G195" s="2" t="s">
        <v>2258</v>
      </c>
      <c r="H195" s="2" t="s">
        <v>3303</v>
      </c>
      <c r="I195" s="40" t="s">
        <v>3304</v>
      </c>
      <c r="J195" s="40" t="s">
        <v>3330</v>
      </c>
    </row>
    <row r="196" customFormat="false" ht="15.75" hidden="false" customHeight="false" outlineLevel="0" collapsed="false">
      <c r="A196" s="2" t="s">
        <v>3331</v>
      </c>
      <c r="B196" s="56" t="s">
        <v>3332</v>
      </c>
      <c r="C196" s="2" t="s">
        <v>3333</v>
      </c>
      <c r="D196" s="2" t="s">
        <v>3334</v>
      </c>
      <c r="G196" s="2" t="s">
        <v>2258</v>
      </c>
      <c r="H196" s="2" t="s">
        <v>3303</v>
      </c>
      <c r="I196" s="40" t="s">
        <v>3304</v>
      </c>
      <c r="J196" s="40" t="s">
        <v>3335</v>
      </c>
    </row>
    <row r="197" customFormat="false" ht="15.75" hidden="false" customHeight="false" outlineLevel="0" collapsed="false">
      <c r="A197" s="2" t="s">
        <v>3336</v>
      </c>
      <c r="B197" s="56" t="s">
        <v>3337</v>
      </c>
      <c r="C197" s="2" t="s">
        <v>3338</v>
      </c>
      <c r="D197" s="2" t="s">
        <v>3338</v>
      </c>
      <c r="G197" s="2" t="s">
        <v>2258</v>
      </c>
      <c r="H197" s="2" t="s">
        <v>3303</v>
      </c>
      <c r="I197" s="40" t="s">
        <v>3304</v>
      </c>
      <c r="J197" s="40" t="s">
        <v>3339</v>
      </c>
    </row>
    <row r="198" customFormat="false" ht="15.75" hidden="false" customHeight="false" outlineLevel="0" collapsed="false">
      <c r="A198" s="2" t="s">
        <v>3340</v>
      </c>
      <c r="B198" s="56" t="s">
        <v>3341</v>
      </c>
      <c r="C198" s="2" t="s">
        <v>3342</v>
      </c>
      <c r="D198" s="2" t="s">
        <v>3343</v>
      </c>
      <c r="G198" s="2" t="s">
        <v>2258</v>
      </c>
      <c r="H198" s="2" t="s">
        <v>3303</v>
      </c>
      <c r="I198" s="40" t="s">
        <v>3304</v>
      </c>
      <c r="J198" s="40" t="s">
        <v>3344</v>
      </c>
    </row>
    <row r="199" customFormat="false" ht="15.75" hidden="false" customHeight="false" outlineLevel="0" collapsed="false">
      <c r="A199" s="2" t="s">
        <v>3345</v>
      </c>
      <c r="B199" s="56" t="s">
        <v>3346</v>
      </c>
      <c r="C199" s="2" t="s">
        <v>3347</v>
      </c>
      <c r="D199" s="2" t="s">
        <v>3348</v>
      </c>
      <c r="G199" s="2" t="s">
        <v>2258</v>
      </c>
      <c r="H199" s="2" t="s">
        <v>3303</v>
      </c>
      <c r="I199" s="40" t="s">
        <v>3304</v>
      </c>
      <c r="J199" s="40" t="s">
        <v>3349</v>
      </c>
    </row>
    <row r="200" customFormat="false" ht="15.75" hidden="false" customHeight="false" outlineLevel="0" collapsed="false">
      <c r="A200" s="2" t="s">
        <v>3350</v>
      </c>
      <c r="B200" s="56" t="s">
        <v>3351</v>
      </c>
      <c r="C200" s="2" t="s">
        <v>3352</v>
      </c>
      <c r="D200" s="2" t="s">
        <v>3353</v>
      </c>
      <c r="G200" s="2" t="s">
        <v>2258</v>
      </c>
      <c r="H200" s="2" t="s">
        <v>3303</v>
      </c>
      <c r="I200" s="40" t="s">
        <v>3304</v>
      </c>
      <c r="J200" s="40" t="s">
        <v>3354</v>
      </c>
    </row>
    <row r="201" customFormat="false" ht="15.75" hidden="false" customHeight="false" outlineLevel="0" collapsed="false">
      <c r="A201" s="2" t="s">
        <v>3355</v>
      </c>
      <c r="B201" s="56" t="s">
        <v>3356</v>
      </c>
      <c r="C201" s="2" t="s">
        <v>3357</v>
      </c>
      <c r="D201" s="2" t="s">
        <v>3358</v>
      </c>
      <c r="G201" s="2" t="s">
        <v>2258</v>
      </c>
      <c r="H201" s="2" t="s">
        <v>3303</v>
      </c>
      <c r="I201" s="40" t="s">
        <v>3304</v>
      </c>
      <c r="J201" s="40" t="s">
        <v>3359</v>
      </c>
    </row>
    <row r="202" customFormat="false" ht="15.75" hidden="false" customHeight="false" outlineLevel="0" collapsed="false">
      <c r="A202" s="2" t="s">
        <v>3360</v>
      </c>
      <c r="B202" s="56" t="s">
        <v>3361</v>
      </c>
      <c r="C202" s="2" t="s">
        <v>3362</v>
      </c>
      <c r="D202" s="2" t="s">
        <v>3363</v>
      </c>
      <c r="G202" s="2" t="s">
        <v>2258</v>
      </c>
      <c r="H202" s="2" t="s">
        <v>3303</v>
      </c>
      <c r="I202" s="40" t="s">
        <v>3304</v>
      </c>
      <c r="J202" s="40" t="s">
        <v>3364</v>
      </c>
    </row>
    <row r="203" customFormat="false" ht="15.75" hidden="false" customHeight="false" outlineLevel="0" collapsed="false">
      <c r="A203" s="2" t="s">
        <v>3365</v>
      </c>
      <c r="B203" s="56" t="s">
        <v>3366</v>
      </c>
      <c r="C203" s="2" t="s">
        <v>3367</v>
      </c>
      <c r="D203" s="2" t="s">
        <v>3368</v>
      </c>
      <c r="G203" s="2" t="s">
        <v>2258</v>
      </c>
      <c r="H203" s="2" t="s">
        <v>3303</v>
      </c>
      <c r="I203" s="40" t="s">
        <v>3304</v>
      </c>
      <c r="J203" s="40" t="s">
        <v>3369</v>
      </c>
    </row>
    <row r="204" customFormat="false" ht="15.75" hidden="false" customHeight="false" outlineLevel="0" collapsed="false">
      <c r="A204" s="2" t="s">
        <v>3370</v>
      </c>
      <c r="B204" s="56" t="s">
        <v>3371</v>
      </c>
      <c r="C204" s="2" t="s">
        <v>3372</v>
      </c>
      <c r="D204" s="2" t="s">
        <v>3373</v>
      </c>
      <c r="G204" s="2" t="s">
        <v>2258</v>
      </c>
      <c r="H204" s="2" t="s">
        <v>3303</v>
      </c>
      <c r="I204" s="40" t="s">
        <v>3304</v>
      </c>
      <c r="J204" s="40" t="s">
        <v>3374</v>
      </c>
    </row>
    <row r="205" customFormat="false" ht="15.75" hidden="false" customHeight="false" outlineLevel="0" collapsed="false">
      <c r="A205" s="2" t="s">
        <v>3375</v>
      </c>
      <c r="B205" s="56" t="s">
        <v>3376</v>
      </c>
      <c r="C205" s="2" t="s">
        <v>3377</v>
      </c>
      <c r="D205" s="2" t="s">
        <v>3378</v>
      </c>
      <c r="G205" s="2" t="s">
        <v>2258</v>
      </c>
      <c r="H205" s="2" t="s">
        <v>3303</v>
      </c>
      <c r="I205" s="40" t="s">
        <v>3304</v>
      </c>
      <c r="J205" s="40" t="s">
        <v>3379</v>
      </c>
    </row>
    <row r="206" customFormat="false" ht="15.75" hidden="false" customHeight="false" outlineLevel="0" collapsed="false">
      <c r="A206" s="2" t="s">
        <v>3380</v>
      </c>
      <c r="B206" s="56" t="s">
        <v>3381</v>
      </c>
      <c r="C206" s="2" t="s">
        <v>3382</v>
      </c>
      <c r="D206" s="2" t="s">
        <v>3383</v>
      </c>
      <c r="G206" s="2" t="s">
        <v>2258</v>
      </c>
      <c r="H206" s="2" t="s">
        <v>3303</v>
      </c>
      <c r="I206" s="40" t="s">
        <v>3304</v>
      </c>
      <c r="J206" s="40" t="s">
        <v>3384</v>
      </c>
    </row>
    <row r="207" customFormat="false" ht="15.75" hidden="false" customHeight="false" outlineLevel="0" collapsed="false">
      <c r="A207" s="2" t="s">
        <v>3385</v>
      </c>
      <c r="B207" s="56" t="s">
        <v>3386</v>
      </c>
      <c r="C207" s="2" t="s">
        <v>3387</v>
      </c>
      <c r="D207" s="2" t="s">
        <v>3388</v>
      </c>
      <c r="G207" s="2" t="s">
        <v>2258</v>
      </c>
      <c r="H207" s="2" t="s">
        <v>3303</v>
      </c>
      <c r="I207" s="40" t="s">
        <v>3304</v>
      </c>
      <c r="J207" s="40" t="s">
        <v>3389</v>
      </c>
    </row>
    <row r="208" customFormat="false" ht="15.75" hidden="false" customHeight="false" outlineLevel="0" collapsed="false">
      <c r="A208" s="2" t="s">
        <v>118</v>
      </c>
      <c r="B208" s="56" t="s">
        <v>3390</v>
      </c>
      <c r="C208" s="2" t="s">
        <v>3391</v>
      </c>
      <c r="D208" s="2" t="s">
        <v>3392</v>
      </c>
      <c r="G208" s="2" t="s">
        <v>2258</v>
      </c>
      <c r="H208" s="2" t="s">
        <v>2273</v>
      </c>
      <c r="I208" s="40" t="s">
        <v>2274</v>
      </c>
      <c r="J208" s="40" t="s">
        <v>3393</v>
      </c>
      <c r="L208" s="2" t="n">
        <v>1</v>
      </c>
    </row>
    <row r="209" customFormat="false" ht="15.75" hidden="false" customHeight="false" outlineLevel="0" collapsed="false">
      <c r="A209" s="2" t="s">
        <v>3394</v>
      </c>
      <c r="B209" s="56" t="s">
        <v>3395</v>
      </c>
      <c r="C209" s="2" t="s">
        <v>3396</v>
      </c>
      <c r="D209" s="2" t="s">
        <v>3397</v>
      </c>
      <c r="G209" s="2" t="s">
        <v>2258</v>
      </c>
      <c r="H209" s="2" t="s">
        <v>3398</v>
      </c>
      <c r="I209" s="40" t="s">
        <v>3399</v>
      </c>
      <c r="J209" s="40" t="s">
        <v>3400</v>
      </c>
      <c r="L209" s="2" t="n">
        <v>1</v>
      </c>
    </row>
    <row r="210" customFormat="false" ht="15.75" hidden="false" customHeight="false" outlineLevel="0" collapsed="false">
      <c r="A210" s="2" t="s">
        <v>3401</v>
      </c>
      <c r="B210" s="56" t="s">
        <v>3402</v>
      </c>
      <c r="C210" s="2" t="s">
        <v>3403</v>
      </c>
      <c r="D210" s="2" t="s">
        <v>3404</v>
      </c>
      <c r="G210" s="2" t="s">
        <v>2258</v>
      </c>
      <c r="H210" s="2" t="s">
        <v>2287</v>
      </c>
      <c r="I210" s="40" t="s">
        <v>2288</v>
      </c>
      <c r="J210" s="40" t="s">
        <v>3405</v>
      </c>
      <c r="L210" s="2" t="n">
        <v>1</v>
      </c>
    </row>
    <row r="211" customFormat="false" ht="15.75" hidden="false" customHeight="false" outlineLevel="0" collapsed="false">
      <c r="A211" s="2" t="s">
        <v>3406</v>
      </c>
      <c r="B211" s="56" t="s">
        <v>3407</v>
      </c>
      <c r="C211" s="2" t="s">
        <v>3408</v>
      </c>
      <c r="D211" s="2" t="s">
        <v>3409</v>
      </c>
      <c r="G211" s="2" t="s">
        <v>2258</v>
      </c>
      <c r="H211" s="2" t="s">
        <v>2273</v>
      </c>
      <c r="I211" s="40" t="s">
        <v>2274</v>
      </c>
      <c r="J211" s="40" t="s">
        <v>3410</v>
      </c>
      <c r="L211" s="2" t="n">
        <v>1</v>
      </c>
    </row>
    <row r="212" customFormat="false" ht="15.75" hidden="false" customHeight="false" outlineLevel="0" collapsed="false">
      <c r="A212" s="2" t="s">
        <v>3411</v>
      </c>
      <c r="B212" s="56" t="s">
        <v>3412</v>
      </c>
      <c r="C212" s="2" t="s">
        <v>3413</v>
      </c>
      <c r="D212" s="2" t="s">
        <v>3414</v>
      </c>
      <c r="G212" s="2" t="s">
        <v>2258</v>
      </c>
      <c r="H212" s="2" t="s">
        <v>2273</v>
      </c>
      <c r="I212" s="40" t="s">
        <v>2274</v>
      </c>
      <c r="J212" s="40" t="s">
        <v>3415</v>
      </c>
      <c r="L212" s="2" t="n">
        <v>1</v>
      </c>
    </row>
    <row r="213" customFormat="false" ht="15.75" hidden="false" customHeight="false" outlineLevel="0" collapsed="false">
      <c r="A213" s="2" t="s">
        <v>3416</v>
      </c>
      <c r="B213" s="56" t="s">
        <v>3417</v>
      </c>
      <c r="C213" s="2" t="s">
        <v>3418</v>
      </c>
      <c r="D213" s="2" t="s">
        <v>3419</v>
      </c>
      <c r="G213" s="2" t="s">
        <v>2258</v>
      </c>
      <c r="H213" s="2" t="s">
        <v>2287</v>
      </c>
      <c r="I213" s="40" t="s">
        <v>2288</v>
      </c>
      <c r="J213" s="40" t="s">
        <v>3420</v>
      </c>
      <c r="L213" s="2" t="n">
        <v>1</v>
      </c>
    </row>
    <row r="214" customFormat="false" ht="15.75" hidden="false" customHeight="false" outlineLevel="0" collapsed="false">
      <c r="A214" s="2" t="s">
        <v>3421</v>
      </c>
      <c r="B214" s="56" t="s">
        <v>3422</v>
      </c>
      <c r="C214" s="2" t="s">
        <v>3423</v>
      </c>
      <c r="D214" s="2" t="s">
        <v>3424</v>
      </c>
      <c r="G214" s="2" t="s">
        <v>2258</v>
      </c>
      <c r="H214" s="2" t="s">
        <v>2273</v>
      </c>
      <c r="I214" s="40" t="s">
        <v>2274</v>
      </c>
      <c r="J214" s="40" t="s">
        <v>3425</v>
      </c>
      <c r="L214" s="2" t="n">
        <v>1</v>
      </c>
    </row>
    <row r="215" customFormat="false" ht="15.75" hidden="false" customHeight="false" outlineLevel="0" collapsed="false">
      <c r="A215" s="2" t="s">
        <v>3426</v>
      </c>
      <c r="B215" s="56" t="s">
        <v>3427</v>
      </c>
      <c r="C215" s="2" t="s">
        <v>3428</v>
      </c>
      <c r="D215" s="2" t="s">
        <v>3429</v>
      </c>
      <c r="G215" s="2" t="s">
        <v>2258</v>
      </c>
      <c r="H215" s="2" t="s">
        <v>2273</v>
      </c>
      <c r="I215" s="40" t="s">
        <v>2274</v>
      </c>
      <c r="J215" s="40" t="s">
        <v>3430</v>
      </c>
      <c r="L215" s="2" t="n">
        <v>1</v>
      </c>
    </row>
    <row r="216" customFormat="false" ht="15.75" hidden="false" customHeight="false" outlineLevel="0" collapsed="false">
      <c r="A216" s="2" t="s">
        <v>3431</v>
      </c>
      <c r="B216" s="56" t="s">
        <v>3432</v>
      </c>
      <c r="C216" s="2" t="s">
        <v>3433</v>
      </c>
      <c r="D216" s="2" t="s">
        <v>3434</v>
      </c>
      <c r="G216" s="2" t="s">
        <v>2258</v>
      </c>
      <c r="H216" s="2" t="s">
        <v>2273</v>
      </c>
      <c r="I216" s="40" t="s">
        <v>2274</v>
      </c>
      <c r="J216" s="40" t="s">
        <v>3435</v>
      </c>
      <c r="L216" s="2" t="n">
        <v>1</v>
      </c>
    </row>
    <row r="217" customFormat="false" ht="15.75" hidden="false" customHeight="false" outlineLevel="0" collapsed="false">
      <c r="A217" s="2" t="s">
        <v>3436</v>
      </c>
      <c r="B217" s="56" t="s">
        <v>3437</v>
      </c>
      <c r="C217" s="2" t="s">
        <v>3438</v>
      </c>
      <c r="D217" s="2" t="s">
        <v>3439</v>
      </c>
      <c r="G217" s="2" t="s">
        <v>2258</v>
      </c>
      <c r="H217" s="2" t="s">
        <v>2273</v>
      </c>
      <c r="I217" s="40" t="s">
        <v>2274</v>
      </c>
      <c r="J217" s="40" t="s">
        <v>3440</v>
      </c>
      <c r="L217" s="2" t="n">
        <v>1</v>
      </c>
    </row>
    <row r="218" customFormat="false" ht="15.75" hidden="false" customHeight="false" outlineLevel="0" collapsed="false">
      <c r="A218" s="2" t="s">
        <v>3441</v>
      </c>
      <c r="B218" s="56" t="s">
        <v>3442</v>
      </c>
      <c r="C218" s="2" t="s">
        <v>3443</v>
      </c>
      <c r="D218" s="2" t="s">
        <v>3444</v>
      </c>
      <c r="G218" s="2" t="s">
        <v>2258</v>
      </c>
      <c r="H218" s="2" t="s">
        <v>2273</v>
      </c>
      <c r="I218" s="40" t="s">
        <v>2274</v>
      </c>
      <c r="J218" s="40" t="s">
        <v>3445</v>
      </c>
      <c r="L218" s="2" t="n">
        <v>1</v>
      </c>
    </row>
    <row r="219" customFormat="false" ht="15.75" hidden="false" customHeight="false" outlineLevel="0" collapsed="false">
      <c r="A219" s="2" t="s">
        <v>3446</v>
      </c>
      <c r="B219" s="56" t="s">
        <v>3447</v>
      </c>
      <c r="C219" s="2" t="s">
        <v>3448</v>
      </c>
      <c r="D219" s="2" t="s">
        <v>3449</v>
      </c>
      <c r="G219" s="2" t="s">
        <v>2258</v>
      </c>
      <c r="H219" s="2" t="s">
        <v>2273</v>
      </c>
      <c r="I219" s="40" t="s">
        <v>2274</v>
      </c>
      <c r="J219" s="40" t="s">
        <v>3450</v>
      </c>
      <c r="L219" s="2" t="n">
        <v>1</v>
      </c>
    </row>
    <row r="220" customFormat="false" ht="15.75" hidden="false" customHeight="false" outlineLevel="0" collapsed="false">
      <c r="A220" s="2" t="s">
        <v>3451</v>
      </c>
      <c r="B220" s="56" t="s">
        <v>3452</v>
      </c>
      <c r="C220" s="2" t="s">
        <v>3453</v>
      </c>
      <c r="D220" s="2" t="s">
        <v>3454</v>
      </c>
      <c r="G220" s="2" t="s">
        <v>2258</v>
      </c>
      <c r="H220" s="2" t="s">
        <v>2259</v>
      </c>
      <c r="I220" s="40" t="s">
        <v>2260</v>
      </c>
      <c r="J220" s="40" t="s">
        <v>3455</v>
      </c>
      <c r="L220" s="2" t="n">
        <v>1</v>
      </c>
    </row>
    <row r="221" customFormat="false" ht="15.75" hidden="false" customHeight="false" outlineLevel="0" collapsed="false">
      <c r="A221" s="2" t="s">
        <v>3456</v>
      </c>
      <c r="B221" s="56" t="s">
        <v>3457</v>
      </c>
      <c r="C221" s="2" t="s">
        <v>3458</v>
      </c>
      <c r="D221" s="2" t="s">
        <v>3459</v>
      </c>
      <c r="G221" s="2" t="s">
        <v>2258</v>
      </c>
      <c r="H221" s="2" t="s">
        <v>2259</v>
      </c>
      <c r="I221" s="40" t="s">
        <v>2260</v>
      </c>
      <c r="J221" s="40" t="s">
        <v>3460</v>
      </c>
      <c r="L221" s="2" t="n">
        <v>1</v>
      </c>
    </row>
    <row r="222" customFormat="false" ht="15.75" hidden="false" customHeight="false" outlineLevel="0" collapsed="false">
      <c r="A222" s="2" t="s">
        <v>3461</v>
      </c>
      <c r="B222" s="56" t="s">
        <v>3462</v>
      </c>
      <c r="C222" s="2" t="s">
        <v>3463</v>
      </c>
      <c r="D222" s="2" t="s">
        <v>3464</v>
      </c>
      <c r="G222" s="2" t="s">
        <v>2258</v>
      </c>
      <c r="H222" s="2" t="s">
        <v>2259</v>
      </c>
      <c r="I222" s="40" t="s">
        <v>2260</v>
      </c>
      <c r="J222" s="40" t="s">
        <v>3465</v>
      </c>
      <c r="L222" s="2" t="n">
        <v>1</v>
      </c>
    </row>
    <row r="223" customFormat="false" ht="15.75" hidden="false" customHeight="false" outlineLevel="0" collapsed="false">
      <c r="A223" s="2" t="s">
        <v>3466</v>
      </c>
      <c r="B223" s="56" t="s">
        <v>3467</v>
      </c>
      <c r="C223" s="2" t="s">
        <v>3468</v>
      </c>
      <c r="D223" s="2" t="s">
        <v>3469</v>
      </c>
      <c r="G223" s="2" t="s">
        <v>2258</v>
      </c>
      <c r="H223" s="2" t="s">
        <v>2259</v>
      </c>
      <c r="I223" s="40" t="s">
        <v>2260</v>
      </c>
      <c r="J223" s="40" t="s">
        <v>3470</v>
      </c>
      <c r="L223" s="2" t="n">
        <v>1</v>
      </c>
    </row>
    <row r="224" customFormat="false" ht="15.75" hidden="false" customHeight="false" outlineLevel="0" collapsed="false">
      <c r="A224" s="2" t="s">
        <v>3471</v>
      </c>
      <c r="B224" s="56" t="s">
        <v>3472</v>
      </c>
      <c r="C224" s="2" t="s">
        <v>3473</v>
      </c>
      <c r="D224" s="2" t="s">
        <v>3473</v>
      </c>
      <c r="G224" s="2" t="s">
        <v>2258</v>
      </c>
      <c r="H224" s="2" t="s">
        <v>2259</v>
      </c>
      <c r="I224" s="40" t="s">
        <v>2260</v>
      </c>
      <c r="J224" s="40" t="s">
        <v>3474</v>
      </c>
      <c r="L224" s="2" t="n">
        <v>1</v>
      </c>
    </row>
    <row r="225" customFormat="false" ht="15.75" hidden="false" customHeight="false" outlineLevel="0" collapsed="false">
      <c r="A225" s="2" t="s">
        <v>3475</v>
      </c>
      <c r="B225" s="56" t="s">
        <v>3476</v>
      </c>
      <c r="C225" s="2" t="s">
        <v>3477</v>
      </c>
      <c r="D225" s="2" t="s">
        <v>3478</v>
      </c>
      <c r="G225" s="2" t="s">
        <v>2258</v>
      </c>
      <c r="I225" s="40" t="s">
        <v>3479</v>
      </c>
      <c r="J225" s="40" t="s">
        <v>3480</v>
      </c>
    </row>
    <row r="226" customFormat="false" ht="15.75" hidden="false" customHeight="false" outlineLevel="0" collapsed="false">
      <c r="A226" s="2" t="s">
        <v>3481</v>
      </c>
      <c r="B226" s="56" t="s">
        <v>3482</v>
      </c>
      <c r="C226" s="2" t="s">
        <v>3483</v>
      </c>
      <c r="D226" s="2" t="s">
        <v>3484</v>
      </c>
      <c r="G226" s="2" t="s">
        <v>2258</v>
      </c>
      <c r="I226" s="40" t="s">
        <v>3479</v>
      </c>
      <c r="J226" s="40" t="s">
        <v>3485</v>
      </c>
    </row>
    <row r="227" customFormat="false" ht="15.75" hidden="false" customHeight="false" outlineLevel="0" collapsed="false">
      <c r="A227" s="2" t="s">
        <v>3486</v>
      </c>
      <c r="B227" s="56" t="s">
        <v>3487</v>
      </c>
      <c r="C227" s="2" t="s">
        <v>3488</v>
      </c>
      <c r="D227" s="2" t="s">
        <v>3489</v>
      </c>
      <c r="G227" s="2" t="s">
        <v>2258</v>
      </c>
      <c r="I227" s="40" t="s">
        <v>3479</v>
      </c>
      <c r="J227" s="40" t="s">
        <v>3490</v>
      </c>
    </row>
    <row r="228" customFormat="false" ht="15.75" hidden="false" customHeight="false" outlineLevel="0" collapsed="false">
      <c r="A228" s="2" t="s">
        <v>3491</v>
      </c>
      <c r="B228" s="56" t="s">
        <v>3492</v>
      </c>
      <c r="C228" s="2" t="s">
        <v>3493</v>
      </c>
      <c r="D228" s="2" t="s">
        <v>3494</v>
      </c>
      <c r="G228" s="2" t="s">
        <v>2258</v>
      </c>
      <c r="I228" s="40" t="s">
        <v>3479</v>
      </c>
      <c r="J228" s="40" t="s">
        <v>3495</v>
      </c>
    </row>
    <row r="229" customFormat="false" ht="15.75" hidden="false" customHeight="false" outlineLevel="0" collapsed="false">
      <c r="A229" s="2" t="s">
        <v>3496</v>
      </c>
      <c r="B229" s="56" t="s">
        <v>3497</v>
      </c>
      <c r="C229" s="2" t="s">
        <v>3498</v>
      </c>
      <c r="D229" s="2" t="s">
        <v>3499</v>
      </c>
      <c r="G229" s="2" t="s">
        <v>2258</v>
      </c>
      <c r="I229" s="40" t="s">
        <v>3479</v>
      </c>
      <c r="J229" s="40" t="s">
        <v>3500</v>
      </c>
    </row>
    <row r="230" customFormat="false" ht="15.75" hidden="false" customHeight="false" outlineLevel="0" collapsed="false">
      <c r="A230" s="2" t="s">
        <v>3501</v>
      </c>
      <c r="B230" s="56" t="s">
        <v>3502</v>
      </c>
      <c r="C230" s="2" t="s">
        <v>3503</v>
      </c>
      <c r="D230" s="2" t="s">
        <v>3504</v>
      </c>
      <c r="G230" s="2" t="s">
        <v>2258</v>
      </c>
      <c r="I230" s="40" t="s">
        <v>3479</v>
      </c>
      <c r="J230" s="40" t="s">
        <v>3505</v>
      </c>
    </row>
    <row r="231" customFormat="false" ht="15.75" hidden="false" customHeight="false" outlineLevel="0" collapsed="false">
      <c r="A231" s="2" t="s">
        <v>3506</v>
      </c>
      <c r="B231" s="56" t="s">
        <v>3507</v>
      </c>
      <c r="C231" s="2" t="s">
        <v>3508</v>
      </c>
      <c r="D231" s="2" t="s">
        <v>3509</v>
      </c>
      <c r="G231" s="2" t="s">
        <v>2258</v>
      </c>
      <c r="I231" s="40" t="s">
        <v>3479</v>
      </c>
      <c r="J231" s="40" t="s">
        <v>3510</v>
      </c>
    </row>
    <row r="232" customFormat="false" ht="15.75" hidden="false" customHeight="false" outlineLevel="0" collapsed="false">
      <c r="A232" s="2" t="s">
        <v>3511</v>
      </c>
      <c r="B232" s="56" t="s">
        <v>3512</v>
      </c>
      <c r="C232" s="2" t="s">
        <v>3513</v>
      </c>
      <c r="D232" s="2" t="s">
        <v>3514</v>
      </c>
      <c r="G232" s="2" t="s">
        <v>2258</v>
      </c>
      <c r="I232" s="40" t="s">
        <v>3479</v>
      </c>
      <c r="J232" s="40" t="s">
        <v>3515</v>
      </c>
    </row>
    <row r="233" customFormat="false" ht="15.75" hidden="false" customHeight="false" outlineLevel="0" collapsed="false">
      <c r="A233" s="2" t="s">
        <v>3516</v>
      </c>
      <c r="B233" s="56" t="s">
        <v>3517</v>
      </c>
      <c r="C233" s="2" t="s">
        <v>3518</v>
      </c>
      <c r="D233" s="2" t="s">
        <v>3519</v>
      </c>
      <c r="G233" s="2" t="s">
        <v>2258</v>
      </c>
      <c r="I233" s="40" t="s">
        <v>3479</v>
      </c>
      <c r="J233" s="40" t="s">
        <v>3520</v>
      </c>
    </row>
    <row r="234" customFormat="false" ht="15.75" hidden="false" customHeight="false" outlineLevel="0" collapsed="false">
      <c r="A234" s="2" t="s">
        <v>3521</v>
      </c>
      <c r="B234" s="56" t="s">
        <v>3522</v>
      </c>
      <c r="C234" s="2" t="s">
        <v>3523</v>
      </c>
      <c r="D234" s="2" t="s">
        <v>3524</v>
      </c>
      <c r="G234" s="2" t="s">
        <v>2258</v>
      </c>
      <c r="I234" s="40" t="s">
        <v>3479</v>
      </c>
      <c r="J234" s="40" t="s">
        <v>3525</v>
      </c>
    </row>
    <row r="235" customFormat="false" ht="15.75" hidden="false" customHeight="false" outlineLevel="0" collapsed="false">
      <c r="A235" s="2" t="s">
        <v>3526</v>
      </c>
      <c r="B235" s="56" t="s">
        <v>3527</v>
      </c>
      <c r="C235" s="2" t="s">
        <v>3528</v>
      </c>
      <c r="D235" s="2" t="s">
        <v>3529</v>
      </c>
      <c r="G235" s="2" t="s">
        <v>2258</v>
      </c>
      <c r="I235" s="40" t="s">
        <v>3479</v>
      </c>
      <c r="J235" s="40" t="s">
        <v>3530</v>
      </c>
    </row>
    <row r="236" customFormat="false" ht="15.75" hidden="false" customHeight="false" outlineLevel="0" collapsed="false">
      <c r="A236" s="2" t="s">
        <v>3531</v>
      </c>
      <c r="B236" s="56" t="s">
        <v>3532</v>
      </c>
      <c r="C236" s="2" t="s">
        <v>3533</v>
      </c>
      <c r="D236" s="2" t="s">
        <v>3534</v>
      </c>
      <c r="G236" s="2" t="s">
        <v>2258</v>
      </c>
      <c r="I236" s="40" t="s">
        <v>3479</v>
      </c>
      <c r="J236" s="40" t="s">
        <v>3535</v>
      </c>
    </row>
    <row r="237" customFormat="false" ht="15.75" hidden="false" customHeight="false" outlineLevel="0" collapsed="false">
      <c r="A237" s="2" t="s">
        <v>3536</v>
      </c>
      <c r="B237" s="56" t="s">
        <v>3537</v>
      </c>
      <c r="C237" s="2" t="s">
        <v>3538</v>
      </c>
      <c r="D237" s="2" t="s">
        <v>3539</v>
      </c>
      <c r="G237" s="2" t="s">
        <v>2258</v>
      </c>
      <c r="I237" s="40" t="s">
        <v>3479</v>
      </c>
      <c r="J237" s="40" t="s">
        <v>3540</v>
      </c>
    </row>
    <row r="238" customFormat="false" ht="15.75" hidden="false" customHeight="false" outlineLevel="0" collapsed="false">
      <c r="A238" s="2" t="s">
        <v>3541</v>
      </c>
      <c r="B238" s="56" t="s">
        <v>3542</v>
      </c>
      <c r="C238" s="2" t="s">
        <v>3543</v>
      </c>
      <c r="D238" s="2" t="s">
        <v>3544</v>
      </c>
      <c r="G238" s="2" t="s">
        <v>2258</v>
      </c>
      <c r="I238" s="40" t="s">
        <v>3479</v>
      </c>
      <c r="J238" s="40" t="s">
        <v>3545</v>
      </c>
    </row>
    <row r="239" customFormat="false" ht="15.75" hidden="false" customHeight="false" outlineLevel="0" collapsed="false">
      <c r="A239" s="2" t="s">
        <v>3546</v>
      </c>
      <c r="B239" s="56" t="s">
        <v>3547</v>
      </c>
      <c r="C239" s="2" t="s">
        <v>3548</v>
      </c>
      <c r="D239" s="2" t="s">
        <v>3549</v>
      </c>
      <c r="G239" s="2" t="s">
        <v>2258</v>
      </c>
      <c r="I239" s="40" t="s">
        <v>3479</v>
      </c>
      <c r="J239" s="40" t="s">
        <v>3550</v>
      </c>
    </row>
    <row r="240" customFormat="false" ht="15.75" hidden="false" customHeight="false" outlineLevel="0" collapsed="false">
      <c r="A240" s="2" t="s">
        <v>3551</v>
      </c>
      <c r="B240" s="56" t="s">
        <v>3552</v>
      </c>
      <c r="C240" s="2" t="s">
        <v>3553</v>
      </c>
      <c r="D240" s="2" t="s">
        <v>3554</v>
      </c>
      <c r="G240" s="2" t="s">
        <v>2258</v>
      </c>
      <c r="I240" s="40" t="s">
        <v>3479</v>
      </c>
      <c r="J240" s="40" t="s">
        <v>3555</v>
      </c>
    </row>
    <row r="241" customFormat="false" ht="15.75" hidden="false" customHeight="false" outlineLevel="0" collapsed="false">
      <c r="A241" s="2" t="s">
        <v>3556</v>
      </c>
      <c r="B241" s="56" t="s">
        <v>3557</v>
      </c>
      <c r="C241" s="2" t="s">
        <v>3558</v>
      </c>
      <c r="D241" s="2" t="s">
        <v>3559</v>
      </c>
      <c r="G241" s="2" t="s">
        <v>2258</v>
      </c>
      <c r="I241" s="40" t="s">
        <v>3479</v>
      </c>
      <c r="J241" s="40" t="s">
        <v>3560</v>
      </c>
    </row>
    <row r="242" customFormat="false" ht="15.75" hidden="false" customHeight="false" outlineLevel="0" collapsed="false">
      <c r="A242" s="2" t="s">
        <v>3561</v>
      </c>
      <c r="B242" s="56" t="s">
        <v>3562</v>
      </c>
      <c r="C242" s="2" t="s">
        <v>3563</v>
      </c>
      <c r="D242" s="2" t="s">
        <v>3564</v>
      </c>
      <c r="G242" s="2" t="s">
        <v>2258</v>
      </c>
      <c r="I242" s="40" t="s">
        <v>3479</v>
      </c>
      <c r="J242" s="40" t="s">
        <v>3565</v>
      </c>
    </row>
    <row r="243" customFormat="false" ht="15.75" hidden="false" customHeight="false" outlineLevel="0" collapsed="false">
      <c r="A243" s="2" t="s">
        <v>3566</v>
      </c>
      <c r="B243" s="56" t="s">
        <v>3567</v>
      </c>
      <c r="C243" s="2" t="s">
        <v>3568</v>
      </c>
      <c r="D243" s="2" t="s">
        <v>3569</v>
      </c>
      <c r="G243" s="2" t="s">
        <v>2258</v>
      </c>
      <c r="I243" s="40" t="s">
        <v>3479</v>
      </c>
      <c r="J243" s="40" t="s">
        <v>3570</v>
      </c>
    </row>
    <row r="244" customFormat="false" ht="15.75" hidden="false" customHeight="false" outlineLevel="0" collapsed="false">
      <c r="A244" s="2" t="s">
        <v>3571</v>
      </c>
      <c r="B244" s="56" t="s">
        <v>3572</v>
      </c>
      <c r="C244" s="2" t="s">
        <v>3573</v>
      </c>
      <c r="D244" s="2" t="s">
        <v>3574</v>
      </c>
      <c r="G244" s="2" t="s">
        <v>2258</v>
      </c>
      <c r="I244" s="40" t="s">
        <v>3479</v>
      </c>
      <c r="J244" s="40" t="s">
        <v>3575</v>
      </c>
    </row>
    <row r="245" customFormat="false" ht="15.75" hidden="false" customHeight="false" outlineLevel="0" collapsed="false">
      <c r="A245" s="2" t="s">
        <v>3576</v>
      </c>
      <c r="B245" s="56" t="s">
        <v>3577</v>
      </c>
      <c r="C245" s="2" t="s">
        <v>3578</v>
      </c>
      <c r="D245" s="2" t="s">
        <v>3579</v>
      </c>
      <c r="G245" s="2" t="s">
        <v>2258</v>
      </c>
      <c r="I245" s="40" t="s">
        <v>3479</v>
      </c>
      <c r="J245" s="40" t="s">
        <v>3580</v>
      </c>
    </row>
    <row r="246" customFormat="false" ht="15.75" hidden="false" customHeight="false" outlineLevel="0" collapsed="false">
      <c r="A246" s="2" t="s">
        <v>3581</v>
      </c>
      <c r="B246" s="56" t="s">
        <v>3582</v>
      </c>
      <c r="C246" s="2" t="s">
        <v>3583</v>
      </c>
      <c r="D246" s="2" t="s">
        <v>3584</v>
      </c>
      <c r="G246" s="2" t="s">
        <v>2258</v>
      </c>
      <c r="I246" s="40" t="s">
        <v>3479</v>
      </c>
      <c r="J246" s="40" t="s">
        <v>3585</v>
      </c>
    </row>
    <row r="247" customFormat="false" ht="15.75" hidden="false" customHeight="false" outlineLevel="0" collapsed="false">
      <c r="A247" s="2" t="s">
        <v>3586</v>
      </c>
      <c r="B247" s="56" t="s">
        <v>3587</v>
      </c>
      <c r="C247" s="2" t="s">
        <v>3588</v>
      </c>
      <c r="D247" s="2" t="s">
        <v>3588</v>
      </c>
      <c r="G247" s="2" t="s">
        <v>2258</v>
      </c>
      <c r="I247" s="40" t="s">
        <v>3479</v>
      </c>
      <c r="J247" s="40" t="s">
        <v>3589</v>
      </c>
    </row>
    <row r="248" customFormat="false" ht="15.75" hidden="false" customHeight="false" outlineLevel="0" collapsed="false">
      <c r="A248" s="2" t="s">
        <v>3590</v>
      </c>
      <c r="B248" s="56" t="s">
        <v>3591</v>
      </c>
      <c r="C248" s="2" t="s">
        <v>3592</v>
      </c>
      <c r="D248" s="2" t="s">
        <v>3593</v>
      </c>
      <c r="G248" s="2" t="s">
        <v>2258</v>
      </c>
      <c r="I248" s="40" t="s">
        <v>3479</v>
      </c>
      <c r="J248" s="40" t="s">
        <v>3594</v>
      </c>
    </row>
    <row r="249" customFormat="false" ht="15.75" hidden="false" customHeight="false" outlineLevel="0" collapsed="false">
      <c r="A249" s="2" t="s">
        <v>3595</v>
      </c>
      <c r="B249" s="56" t="s">
        <v>3596</v>
      </c>
      <c r="C249" s="2" t="s">
        <v>3597</v>
      </c>
      <c r="D249" s="2" t="s">
        <v>3598</v>
      </c>
      <c r="G249" s="2" t="s">
        <v>2258</v>
      </c>
      <c r="I249" s="40" t="s">
        <v>3479</v>
      </c>
      <c r="J249" s="40" t="s">
        <v>3599</v>
      </c>
    </row>
    <row r="250" customFormat="false" ht="15.75" hidden="false" customHeight="false" outlineLevel="0" collapsed="false">
      <c r="A250" s="2" t="s">
        <v>3600</v>
      </c>
      <c r="B250" s="56" t="s">
        <v>3601</v>
      </c>
      <c r="C250" s="2" t="s">
        <v>3602</v>
      </c>
      <c r="D250" s="2" t="s">
        <v>3603</v>
      </c>
      <c r="G250" s="2" t="s">
        <v>2258</v>
      </c>
      <c r="I250" s="40" t="s">
        <v>3479</v>
      </c>
      <c r="J250" s="40" t="s">
        <v>3604</v>
      </c>
    </row>
    <row r="251" customFormat="false" ht="15.75" hidden="false" customHeight="false" outlineLevel="0" collapsed="false">
      <c r="A251" s="2" t="s">
        <v>3605</v>
      </c>
      <c r="B251" s="56" t="s">
        <v>3606</v>
      </c>
      <c r="C251" s="2" t="s">
        <v>3607</v>
      </c>
      <c r="D251" s="2" t="s">
        <v>3608</v>
      </c>
      <c r="G251" s="2" t="s">
        <v>2258</v>
      </c>
      <c r="I251" s="40" t="s">
        <v>3479</v>
      </c>
      <c r="J251" s="40" t="s">
        <v>3609</v>
      </c>
    </row>
    <row r="252" customFormat="false" ht="15.75" hidden="false" customHeight="false" outlineLevel="0" collapsed="false">
      <c r="A252" s="2" t="s">
        <v>3610</v>
      </c>
      <c r="B252" s="56" t="s">
        <v>3611</v>
      </c>
      <c r="C252" s="2" t="s">
        <v>3612</v>
      </c>
      <c r="D252" s="2" t="s">
        <v>3613</v>
      </c>
      <c r="G252" s="2" t="s">
        <v>2258</v>
      </c>
      <c r="I252" s="40" t="s">
        <v>3479</v>
      </c>
      <c r="J252" s="40" t="s">
        <v>3614</v>
      </c>
    </row>
    <row r="253" customFormat="false" ht="15.75" hidden="false" customHeight="false" outlineLevel="0" collapsed="false">
      <c r="A253" s="2" t="s">
        <v>3615</v>
      </c>
      <c r="B253" s="56" t="s">
        <v>3616</v>
      </c>
      <c r="C253" s="2" t="s">
        <v>3617</v>
      </c>
      <c r="D253" s="2" t="s">
        <v>3617</v>
      </c>
      <c r="G253" s="2" t="s">
        <v>2258</v>
      </c>
      <c r="I253" s="40" t="s">
        <v>3479</v>
      </c>
      <c r="J253" s="40" t="s">
        <v>3618</v>
      </c>
    </row>
    <row r="254" customFormat="false" ht="15.75" hidden="false" customHeight="false" outlineLevel="0" collapsed="false">
      <c r="A254" s="2" t="s">
        <v>3619</v>
      </c>
      <c r="B254" s="56" t="s">
        <v>3620</v>
      </c>
      <c r="C254" s="2" t="s">
        <v>3621</v>
      </c>
      <c r="D254" s="2" t="s">
        <v>3621</v>
      </c>
      <c r="G254" s="2" t="s">
        <v>2258</v>
      </c>
      <c r="I254" s="40" t="s">
        <v>3479</v>
      </c>
      <c r="J254" s="40" t="s">
        <v>3622</v>
      </c>
    </row>
    <row r="255" customFormat="false" ht="15.75" hidden="false" customHeight="false" outlineLevel="0" collapsed="false">
      <c r="A255" s="2" t="s">
        <v>3623</v>
      </c>
      <c r="B255" s="56" t="s">
        <v>3624</v>
      </c>
      <c r="C255" s="2" t="s">
        <v>3625</v>
      </c>
      <c r="D255" s="2" t="s">
        <v>3625</v>
      </c>
      <c r="G255" s="2" t="s">
        <v>2258</v>
      </c>
      <c r="I255" s="40" t="s">
        <v>3479</v>
      </c>
      <c r="J255" s="40" t="s">
        <v>3626</v>
      </c>
    </row>
    <row r="256" customFormat="false" ht="15.75" hidden="false" customHeight="false" outlineLevel="0" collapsed="false">
      <c r="A256" s="2" t="s">
        <v>3627</v>
      </c>
      <c r="B256" s="56" t="s">
        <v>3628</v>
      </c>
      <c r="C256" s="2" t="s">
        <v>3629</v>
      </c>
      <c r="D256" s="2" t="s">
        <v>3629</v>
      </c>
      <c r="G256" s="2" t="s">
        <v>2258</v>
      </c>
      <c r="I256" s="40" t="s">
        <v>3479</v>
      </c>
      <c r="J256" s="40" t="s">
        <v>3630</v>
      </c>
    </row>
    <row r="257" customFormat="false" ht="15.75" hidden="false" customHeight="false" outlineLevel="0" collapsed="false">
      <c r="A257" s="2" t="s">
        <v>3631</v>
      </c>
      <c r="B257" s="56" t="s">
        <v>3632</v>
      </c>
      <c r="C257" s="2" t="s">
        <v>3633</v>
      </c>
      <c r="D257" s="2" t="s">
        <v>3634</v>
      </c>
      <c r="G257" s="2" t="s">
        <v>2258</v>
      </c>
      <c r="I257" s="40" t="s">
        <v>3479</v>
      </c>
      <c r="J257" s="40" t="s">
        <v>3635</v>
      </c>
    </row>
    <row r="258" customFormat="false" ht="15.75" hidden="false" customHeight="false" outlineLevel="0" collapsed="false">
      <c r="A258" s="2" t="s">
        <v>3636</v>
      </c>
      <c r="B258" s="56" t="s">
        <v>3637</v>
      </c>
      <c r="C258" s="2" t="s">
        <v>3638</v>
      </c>
      <c r="D258" s="2" t="s">
        <v>3639</v>
      </c>
      <c r="G258" s="2" t="s">
        <v>2258</v>
      </c>
      <c r="I258" s="40" t="s">
        <v>3479</v>
      </c>
      <c r="J258" s="40" t="s">
        <v>3640</v>
      </c>
    </row>
    <row r="259" customFormat="false" ht="15.75" hidden="false" customHeight="false" outlineLevel="0" collapsed="false">
      <c r="A259" s="2" t="s">
        <v>3641</v>
      </c>
      <c r="B259" s="56" t="s">
        <v>3642</v>
      </c>
      <c r="C259" s="2" t="s">
        <v>3643</v>
      </c>
      <c r="D259" s="2" t="s">
        <v>3643</v>
      </c>
      <c r="G259" s="2" t="s">
        <v>2258</v>
      </c>
      <c r="I259" s="40" t="s">
        <v>3479</v>
      </c>
      <c r="J259" s="40" t="s">
        <v>3644</v>
      </c>
    </row>
    <row r="260" customFormat="false" ht="15.75" hidden="false" customHeight="false" outlineLevel="0" collapsed="false">
      <c r="A260" s="2" t="s">
        <v>3645</v>
      </c>
      <c r="B260" s="56" t="s">
        <v>3646</v>
      </c>
      <c r="C260" s="2" t="s">
        <v>3647</v>
      </c>
      <c r="D260" s="2" t="s">
        <v>3647</v>
      </c>
      <c r="G260" s="2" t="s">
        <v>2258</v>
      </c>
      <c r="H260" s="2" t="s">
        <v>2259</v>
      </c>
      <c r="I260" s="40" t="s">
        <v>2260</v>
      </c>
      <c r="J260" s="40" t="s">
        <v>3648</v>
      </c>
      <c r="L260" s="2" t="n">
        <v>1</v>
      </c>
    </row>
    <row r="261" customFormat="false" ht="15.75" hidden="false" customHeight="false" outlineLevel="0" collapsed="false">
      <c r="A261" s="2" t="s">
        <v>3649</v>
      </c>
      <c r="B261" s="56" t="s">
        <v>3650</v>
      </c>
      <c r="C261" s="2" t="s">
        <v>3651</v>
      </c>
      <c r="D261" s="2" t="s">
        <v>3651</v>
      </c>
      <c r="G261" s="2" t="s">
        <v>2258</v>
      </c>
      <c r="H261" s="2" t="s">
        <v>2259</v>
      </c>
      <c r="I261" s="40" t="s">
        <v>2260</v>
      </c>
      <c r="J261" s="40" t="s">
        <v>3652</v>
      </c>
      <c r="L261" s="2" t="n">
        <v>1</v>
      </c>
    </row>
    <row r="262" customFormat="false" ht="15.75" hidden="false" customHeight="false" outlineLevel="0" collapsed="false">
      <c r="A262" s="2" t="s">
        <v>2058</v>
      </c>
      <c r="B262" s="56" t="s">
        <v>3653</v>
      </c>
      <c r="C262" s="2" t="s">
        <v>3654</v>
      </c>
      <c r="D262" s="2" t="s">
        <v>3655</v>
      </c>
      <c r="G262" s="2" t="s">
        <v>2258</v>
      </c>
      <c r="H262" s="2" t="s">
        <v>2259</v>
      </c>
      <c r="I262" s="40" t="s">
        <v>2260</v>
      </c>
      <c r="J262" s="40" t="s">
        <v>3656</v>
      </c>
      <c r="L262" s="2" t="n">
        <v>1</v>
      </c>
    </row>
    <row r="263" customFormat="false" ht="15.75" hidden="false" customHeight="false" outlineLevel="0" collapsed="false">
      <c r="A263" s="2" t="s">
        <v>3657</v>
      </c>
      <c r="B263" s="56" t="s">
        <v>3658</v>
      </c>
      <c r="C263" s="2" t="s">
        <v>3659</v>
      </c>
      <c r="D263" s="2" t="s">
        <v>3660</v>
      </c>
      <c r="G263" s="2" t="s">
        <v>2258</v>
      </c>
      <c r="H263" s="2" t="s">
        <v>2259</v>
      </c>
      <c r="I263" s="40" t="s">
        <v>2260</v>
      </c>
      <c r="J263" s="40" t="s">
        <v>3661</v>
      </c>
      <c r="L263" s="2" t="n">
        <v>1</v>
      </c>
    </row>
    <row r="264" customFormat="false" ht="15.75" hidden="false" customHeight="false" outlineLevel="0" collapsed="false">
      <c r="A264" s="2" t="s">
        <v>3662</v>
      </c>
      <c r="B264" s="56" t="s">
        <v>3663</v>
      </c>
      <c r="C264" s="2" t="s">
        <v>3664</v>
      </c>
      <c r="D264" s="2" t="s">
        <v>3665</v>
      </c>
      <c r="G264" s="2" t="s">
        <v>2258</v>
      </c>
      <c r="H264" s="2" t="s">
        <v>2259</v>
      </c>
      <c r="I264" s="40" t="s">
        <v>2260</v>
      </c>
      <c r="J264" s="40" t="s">
        <v>3666</v>
      </c>
      <c r="L264" s="2" t="n">
        <v>1</v>
      </c>
    </row>
    <row r="265" customFormat="false" ht="15.75" hidden="false" customHeight="false" outlineLevel="0" collapsed="false">
      <c r="A265" s="2" t="s">
        <v>2061</v>
      </c>
      <c r="B265" s="56" t="s">
        <v>3667</v>
      </c>
      <c r="C265" s="2" t="s">
        <v>3668</v>
      </c>
      <c r="D265" s="2" t="s">
        <v>3669</v>
      </c>
      <c r="G265" s="2" t="s">
        <v>2258</v>
      </c>
      <c r="H265" s="2" t="s">
        <v>2259</v>
      </c>
      <c r="I265" s="40" t="s">
        <v>2260</v>
      </c>
      <c r="J265" s="40" t="s">
        <v>3670</v>
      </c>
      <c r="L265" s="2" t="n">
        <v>1</v>
      </c>
    </row>
    <row r="266" customFormat="false" ht="15.75" hidden="false" customHeight="false" outlineLevel="0" collapsed="false">
      <c r="A266" s="2" t="s">
        <v>3671</v>
      </c>
      <c r="B266" s="56" t="s">
        <v>3672</v>
      </c>
      <c r="C266" s="2" t="s">
        <v>3673</v>
      </c>
      <c r="D266" s="2" t="s">
        <v>3674</v>
      </c>
      <c r="G266" s="2" t="s">
        <v>2258</v>
      </c>
      <c r="H266" s="2" t="s">
        <v>2259</v>
      </c>
      <c r="I266" s="40" t="s">
        <v>2260</v>
      </c>
      <c r="J266" s="40" t="s">
        <v>3675</v>
      </c>
      <c r="L266" s="2" t="n">
        <v>1</v>
      </c>
    </row>
    <row r="267" customFormat="false" ht="15.75" hidden="false" customHeight="false" outlineLevel="0" collapsed="false">
      <c r="A267" s="2" t="s">
        <v>3676</v>
      </c>
      <c r="B267" s="56" t="s">
        <v>3677</v>
      </c>
      <c r="C267" s="2" t="s">
        <v>3678</v>
      </c>
      <c r="D267" s="2" t="s">
        <v>3678</v>
      </c>
      <c r="G267" s="2" t="s">
        <v>2258</v>
      </c>
      <c r="H267" s="2" t="s">
        <v>2259</v>
      </c>
      <c r="I267" s="40" t="s">
        <v>2260</v>
      </c>
      <c r="J267" s="40" t="s">
        <v>3679</v>
      </c>
      <c r="L267" s="2" t="n">
        <v>1</v>
      </c>
    </row>
    <row r="268" customFormat="false" ht="15.75" hidden="false" customHeight="false" outlineLevel="0" collapsed="false">
      <c r="A268" s="2" t="s">
        <v>3680</v>
      </c>
      <c r="B268" s="56" t="s">
        <v>3681</v>
      </c>
      <c r="C268" s="2" t="s">
        <v>3682</v>
      </c>
      <c r="D268" s="2" t="s">
        <v>3683</v>
      </c>
      <c r="G268" s="2" t="s">
        <v>2258</v>
      </c>
      <c r="H268" s="2" t="s">
        <v>2287</v>
      </c>
      <c r="I268" s="40" t="s">
        <v>2288</v>
      </c>
      <c r="J268" s="40" t="s">
        <v>3684</v>
      </c>
      <c r="L268" s="2" t="n">
        <v>1</v>
      </c>
    </row>
    <row r="269" customFormat="false" ht="15.75" hidden="false" customHeight="false" outlineLevel="0" collapsed="false">
      <c r="A269" s="2" t="s">
        <v>2060</v>
      </c>
      <c r="B269" s="56" t="s">
        <v>3685</v>
      </c>
      <c r="C269" s="2" t="s">
        <v>3686</v>
      </c>
      <c r="D269" s="2" t="s">
        <v>3687</v>
      </c>
      <c r="G269" s="2" t="s">
        <v>2258</v>
      </c>
      <c r="H269" s="2" t="s">
        <v>2287</v>
      </c>
      <c r="I269" s="40" t="s">
        <v>2288</v>
      </c>
      <c r="J269" s="40" t="s">
        <v>3688</v>
      </c>
      <c r="L269" s="2" t="n">
        <v>1</v>
      </c>
    </row>
    <row r="270" customFormat="false" ht="15.75" hidden="false" customHeight="false" outlineLevel="0" collapsed="false">
      <c r="A270" s="2" t="s">
        <v>3689</v>
      </c>
      <c r="B270" s="56" t="s">
        <v>3690</v>
      </c>
      <c r="C270" s="2" t="s">
        <v>3691</v>
      </c>
      <c r="D270" s="2" t="s">
        <v>3692</v>
      </c>
      <c r="G270" s="2" t="s">
        <v>2258</v>
      </c>
      <c r="H270" s="2" t="s">
        <v>2287</v>
      </c>
      <c r="I270" s="40" t="s">
        <v>2288</v>
      </c>
      <c r="J270" s="40" t="s">
        <v>3693</v>
      </c>
      <c r="L270" s="2" t="n">
        <v>1</v>
      </c>
    </row>
    <row r="271" customFormat="false" ht="15.75" hidden="false" customHeight="false" outlineLevel="0" collapsed="false">
      <c r="A271" s="2" t="s">
        <v>3694</v>
      </c>
      <c r="B271" s="56" t="s">
        <v>3695</v>
      </c>
      <c r="C271" s="2" t="s">
        <v>3696</v>
      </c>
      <c r="D271" s="2" t="s">
        <v>3697</v>
      </c>
      <c r="G271" s="2" t="s">
        <v>2258</v>
      </c>
      <c r="H271" s="2" t="s">
        <v>2287</v>
      </c>
      <c r="I271" s="40" t="s">
        <v>2288</v>
      </c>
      <c r="J271" s="40" t="s">
        <v>3698</v>
      </c>
      <c r="L271" s="2" t="n">
        <v>1</v>
      </c>
    </row>
    <row r="272" customFormat="false" ht="15.75" hidden="false" customHeight="false" outlineLevel="0" collapsed="false">
      <c r="A272" s="2" t="s">
        <v>3699</v>
      </c>
      <c r="B272" s="56" t="s">
        <v>3700</v>
      </c>
      <c r="C272" s="2" t="s">
        <v>3701</v>
      </c>
      <c r="D272" s="2" t="s">
        <v>3702</v>
      </c>
      <c r="G272" s="2" t="s">
        <v>2258</v>
      </c>
      <c r="H272" s="2" t="s">
        <v>2287</v>
      </c>
      <c r="I272" s="40" t="s">
        <v>2288</v>
      </c>
      <c r="J272" s="40" t="s">
        <v>3703</v>
      </c>
      <c r="L272" s="2" t="n">
        <v>1</v>
      </c>
    </row>
    <row r="273" customFormat="false" ht="15.75" hidden="false" customHeight="false" outlineLevel="0" collapsed="false">
      <c r="A273" s="2" t="s">
        <v>3704</v>
      </c>
      <c r="B273" s="56" t="s">
        <v>3705</v>
      </c>
      <c r="C273" s="2" t="s">
        <v>3706</v>
      </c>
      <c r="D273" s="2" t="s">
        <v>3707</v>
      </c>
      <c r="G273" s="2" t="s">
        <v>2258</v>
      </c>
      <c r="H273" s="2" t="s">
        <v>2287</v>
      </c>
      <c r="I273" s="40" t="s">
        <v>2288</v>
      </c>
      <c r="J273" s="40" t="s">
        <v>3708</v>
      </c>
      <c r="L273" s="2" t="n">
        <v>1</v>
      </c>
    </row>
    <row r="274" customFormat="false" ht="15.75" hidden="false" customHeight="false" outlineLevel="0" collapsed="false">
      <c r="A274" s="2" t="s">
        <v>3709</v>
      </c>
      <c r="B274" s="56" t="s">
        <v>3710</v>
      </c>
      <c r="C274" s="2" t="s">
        <v>3711</v>
      </c>
      <c r="D274" s="2" t="s">
        <v>3711</v>
      </c>
      <c r="G274" s="2" t="s">
        <v>2258</v>
      </c>
      <c r="H274" s="2" t="s">
        <v>2287</v>
      </c>
      <c r="I274" s="40" t="s">
        <v>2288</v>
      </c>
      <c r="J274" s="40" t="s">
        <v>3712</v>
      </c>
      <c r="L274" s="2" t="n">
        <v>1</v>
      </c>
    </row>
    <row r="275" customFormat="false" ht="15.75" hidden="false" customHeight="false" outlineLevel="0" collapsed="false">
      <c r="A275" s="2" t="s">
        <v>3713</v>
      </c>
      <c r="B275" s="56" t="s">
        <v>3714</v>
      </c>
      <c r="C275" s="2" t="s">
        <v>3715</v>
      </c>
      <c r="D275" s="2" t="s">
        <v>3715</v>
      </c>
      <c r="G275" s="2" t="s">
        <v>2258</v>
      </c>
      <c r="H275" s="2" t="s">
        <v>2287</v>
      </c>
      <c r="I275" s="40" t="s">
        <v>2288</v>
      </c>
      <c r="J275" s="40" t="s">
        <v>3716</v>
      </c>
      <c r="L275" s="2" t="n">
        <v>1</v>
      </c>
    </row>
    <row r="276" customFormat="false" ht="15.75" hidden="false" customHeight="false" outlineLevel="0" collapsed="false">
      <c r="A276" s="2" t="s">
        <v>3717</v>
      </c>
      <c r="B276" s="56" t="s">
        <v>3718</v>
      </c>
      <c r="C276" s="2" t="s">
        <v>3719</v>
      </c>
      <c r="D276" s="2" t="s">
        <v>3720</v>
      </c>
      <c r="G276" s="2" t="s">
        <v>2258</v>
      </c>
      <c r="H276" s="2" t="s">
        <v>2287</v>
      </c>
      <c r="I276" s="40" t="s">
        <v>2288</v>
      </c>
      <c r="J276" s="40" t="s">
        <v>3721</v>
      </c>
      <c r="L276" s="2" t="n">
        <v>1</v>
      </c>
    </row>
    <row r="277" customFormat="false" ht="15.75" hidden="false" customHeight="false" outlineLevel="0" collapsed="false">
      <c r="A277" s="2" t="s">
        <v>3722</v>
      </c>
      <c r="B277" s="56" t="s">
        <v>3723</v>
      </c>
      <c r="C277" s="2" t="s">
        <v>3724</v>
      </c>
      <c r="D277" s="2" t="s">
        <v>3724</v>
      </c>
      <c r="G277" s="2" t="s">
        <v>2258</v>
      </c>
      <c r="H277" s="2" t="s">
        <v>2287</v>
      </c>
      <c r="I277" s="40" t="s">
        <v>2288</v>
      </c>
      <c r="J277" s="40" t="s">
        <v>3725</v>
      </c>
      <c r="L277" s="2" t="n">
        <v>1</v>
      </c>
    </row>
    <row r="278" customFormat="false" ht="15.75" hidden="false" customHeight="false" outlineLevel="0" collapsed="false">
      <c r="A278" s="2" t="s">
        <v>3726</v>
      </c>
      <c r="B278" s="56" t="s">
        <v>3727</v>
      </c>
      <c r="C278" s="2" t="s">
        <v>3728</v>
      </c>
      <c r="D278" s="2" t="s">
        <v>3729</v>
      </c>
      <c r="G278" s="2" t="s">
        <v>2258</v>
      </c>
      <c r="H278" s="2" t="s">
        <v>2266</v>
      </c>
      <c r="I278" s="40" t="s">
        <v>2267</v>
      </c>
      <c r="J278" s="40" t="s">
        <v>3730</v>
      </c>
      <c r="L278" s="2" t="n">
        <v>1</v>
      </c>
    </row>
    <row r="279" customFormat="false" ht="15.75" hidden="false" customHeight="false" outlineLevel="0" collapsed="false">
      <c r="A279" s="2" t="s">
        <v>3731</v>
      </c>
      <c r="B279" s="56" t="s">
        <v>3732</v>
      </c>
      <c r="C279" s="2" t="s">
        <v>3733</v>
      </c>
      <c r="D279" s="2" t="s">
        <v>3734</v>
      </c>
      <c r="G279" s="2" t="s">
        <v>2258</v>
      </c>
      <c r="H279" s="2" t="s">
        <v>2287</v>
      </c>
      <c r="I279" s="40" t="s">
        <v>2288</v>
      </c>
      <c r="J279" s="40" t="s">
        <v>3735</v>
      </c>
      <c r="L279" s="2" t="n">
        <v>1</v>
      </c>
    </row>
    <row r="280" customFormat="false" ht="15.75" hidden="false" customHeight="false" outlineLevel="0" collapsed="false">
      <c r="A280" s="2" t="s">
        <v>3736</v>
      </c>
      <c r="B280" s="56" t="s">
        <v>3737</v>
      </c>
      <c r="C280" s="2" t="s">
        <v>3738</v>
      </c>
      <c r="D280" s="2" t="s">
        <v>3739</v>
      </c>
      <c r="G280" s="2" t="s">
        <v>2258</v>
      </c>
      <c r="H280" s="2" t="s">
        <v>2287</v>
      </c>
      <c r="I280" s="40" t="s">
        <v>2288</v>
      </c>
      <c r="J280" s="40" t="s">
        <v>3740</v>
      </c>
      <c r="L280" s="2" t="n">
        <v>1</v>
      </c>
    </row>
    <row r="281" customFormat="false" ht="15.75" hidden="false" customHeight="false" outlineLevel="0" collapsed="false">
      <c r="A281" s="2" t="s">
        <v>3741</v>
      </c>
      <c r="B281" s="56" t="s">
        <v>3742</v>
      </c>
      <c r="C281" s="2" t="s">
        <v>3743</v>
      </c>
      <c r="D281" s="2" t="s">
        <v>3743</v>
      </c>
      <c r="G281" s="2" t="s">
        <v>2258</v>
      </c>
      <c r="H281" s="2" t="s">
        <v>2266</v>
      </c>
      <c r="I281" s="40" t="s">
        <v>2267</v>
      </c>
      <c r="J281" s="40" t="s">
        <v>3744</v>
      </c>
      <c r="L281" s="2" t="n">
        <v>1</v>
      </c>
    </row>
    <row r="282" customFormat="false" ht="15.75" hidden="false" customHeight="false" outlineLevel="0" collapsed="false">
      <c r="A282" s="2" t="s">
        <v>95</v>
      </c>
      <c r="B282" s="56" t="s">
        <v>3745</v>
      </c>
      <c r="C282" s="2" t="s">
        <v>3746</v>
      </c>
      <c r="D282" s="2" t="s">
        <v>3746</v>
      </c>
      <c r="G282" s="2" t="s">
        <v>2258</v>
      </c>
      <c r="H282" s="2" t="s">
        <v>3747</v>
      </c>
      <c r="I282" s="40" t="s">
        <v>3748</v>
      </c>
      <c r="J282" s="40" t="s">
        <v>3749</v>
      </c>
    </row>
    <row r="283" customFormat="false" ht="15.75" hidden="false" customHeight="false" outlineLevel="0" collapsed="false">
      <c r="A283" s="2" t="s">
        <v>3750</v>
      </c>
      <c r="B283" s="56" t="s">
        <v>3751</v>
      </c>
      <c r="C283" s="2" t="s">
        <v>3752</v>
      </c>
      <c r="D283" s="2" t="s">
        <v>3753</v>
      </c>
      <c r="G283" s="2" t="s">
        <v>2258</v>
      </c>
      <c r="H283" s="2" t="s">
        <v>3747</v>
      </c>
      <c r="I283" s="40" t="s">
        <v>3748</v>
      </c>
      <c r="J283" s="40" t="s">
        <v>3754</v>
      </c>
    </row>
    <row r="284" customFormat="false" ht="15.75" hidden="false" customHeight="false" outlineLevel="0" collapsed="false">
      <c r="A284" s="2" t="s">
        <v>3755</v>
      </c>
      <c r="B284" s="56" t="s">
        <v>3756</v>
      </c>
      <c r="C284" s="2" t="s">
        <v>3757</v>
      </c>
      <c r="D284" s="2" t="s">
        <v>3758</v>
      </c>
      <c r="G284" s="2" t="s">
        <v>2258</v>
      </c>
      <c r="H284" s="2" t="s">
        <v>3747</v>
      </c>
      <c r="I284" s="40" t="s">
        <v>3748</v>
      </c>
      <c r="J284" s="40" t="s">
        <v>3759</v>
      </c>
    </row>
    <row r="285" customFormat="false" ht="15.75" hidden="false" customHeight="false" outlineLevel="0" collapsed="false">
      <c r="A285" s="2" t="s">
        <v>2002</v>
      </c>
      <c r="B285" s="56" t="s">
        <v>3760</v>
      </c>
      <c r="C285" s="2" t="s">
        <v>3761</v>
      </c>
      <c r="D285" s="2" t="s">
        <v>3762</v>
      </c>
      <c r="G285" s="2" t="s">
        <v>2258</v>
      </c>
      <c r="H285" s="2" t="s">
        <v>3747</v>
      </c>
      <c r="I285" s="40" t="s">
        <v>3748</v>
      </c>
      <c r="J285" s="40" t="s">
        <v>3763</v>
      </c>
    </row>
    <row r="286" customFormat="false" ht="15.75" hidden="false" customHeight="false" outlineLevel="0" collapsed="false">
      <c r="A286" s="2" t="s">
        <v>3764</v>
      </c>
      <c r="B286" s="56" t="s">
        <v>3765</v>
      </c>
      <c r="C286" s="2" t="s">
        <v>3766</v>
      </c>
      <c r="D286" s="2" t="s">
        <v>3767</v>
      </c>
      <c r="G286" s="2" t="s">
        <v>2258</v>
      </c>
      <c r="H286" s="2" t="s">
        <v>3747</v>
      </c>
      <c r="I286" s="40" t="s">
        <v>3748</v>
      </c>
      <c r="J286" s="40" t="s">
        <v>3768</v>
      </c>
    </row>
    <row r="287" customFormat="false" ht="15.75" hidden="false" customHeight="false" outlineLevel="0" collapsed="false">
      <c r="A287" s="2" t="s">
        <v>3769</v>
      </c>
      <c r="B287" s="56" t="s">
        <v>3770</v>
      </c>
      <c r="C287" s="2" t="s">
        <v>3771</v>
      </c>
      <c r="D287" s="2" t="s">
        <v>3772</v>
      </c>
      <c r="G287" s="2" t="s">
        <v>2258</v>
      </c>
      <c r="H287" s="2" t="s">
        <v>3747</v>
      </c>
      <c r="I287" s="40" t="s">
        <v>3748</v>
      </c>
      <c r="J287" s="40" t="s">
        <v>3773</v>
      </c>
    </row>
    <row r="288" customFormat="false" ht="15.75" hidden="false" customHeight="false" outlineLevel="0" collapsed="false">
      <c r="A288" s="2" t="s">
        <v>3774</v>
      </c>
      <c r="B288" s="56" t="s">
        <v>3775</v>
      </c>
      <c r="C288" s="2" t="s">
        <v>3776</v>
      </c>
      <c r="D288" s="2" t="s">
        <v>3777</v>
      </c>
      <c r="G288" s="2" t="s">
        <v>2258</v>
      </c>
      <c r="H288" s="2" t="s">
        <v>3747</v>
      </c>
      <c r="I288" s="40" t="s">
        <v>3748</v>
      </c>
      <c r="J288" s="40" t="s">
        <v>3778</v>
      </c>
    </row>
    <row r="289" customFormat="false" ht="15.75" hidden="false" customHeight="false" outlineLevel="0" collapsed="false">
      <c r="A289" s="2" t="s">
        <v>3779</v>
      </c>
      <c r="B289" s="56" t="s">
        <v>3780</v>
      </c>
      <c r="C289" s="2" t="s">
        <v>3781</v>
      </c>
      <c r="D289" s="2" t="s">
        <v>3782</v>
      </c>
      <c r="G289" s="2" t="s">
        <v>2258</v>
      </c>
      <c r="H289" s="2" t="s">
        <v>3747</v>
      </c>
      <c r="I289" s="40" t="s">
        <v>3748</v>
      </c>
      <c r="J289" s="40" t="s">
        <v>3783</v>
      </c>
    </row>
    <row r="290" customFormat="false" ht="15.75" hidden="false" customHeight="false" outlineLevel="0" collapsed="false">
      <c r="A290" s="2" t="s">
        <v>3784</v>
      </c>
      <c r="B290" s="56" t="s">
        <v>3785</v>
      </c>
      <c r="C290" s="2" t="s">
        <v>3786</v>
      </c>
      <c r="D290" s="2" t="s">
        <v>3787</v>
      </c>
      <c r="G290" s="2" t="s">
        <v>2258</v>
      </c>
      <c r="H290" s="2" t="s">
        <v>3747</v>
      </c>
      <c r="I290" s="40" t="s">
        <v>3748</v>
      </c>
      <c r="J290" s="40" t="s">
        <v>3788</v>
      </c>
    </row>
    <row r="291" customFormat="false" ht="15.75" hidden="false" customHeight="false" outlineLevel="0" collapsed="false">
      <c r="A291" s="2" t="s">
        <v>3789</v>
      </c>
      <c r="B291" s="56" t="s">
        <v>3790</v>
      </c>
      <c r="C291" s="2" t="s">
        <v>3786</v>
      </c>
      <c r="D291" s="2" t="s">
        <v>3791</v>
      </c>
      <c r="G291" s="2" t="s">
        <v>2258</v>
      </c>
      <c r="H291" s="2" t="s">
        <v>3747</v>
      </c>
      <c r="I291" s="40" t="s">
        <v>3748</v>
      </c>
      <c r="J291" s="40" t="s">
        <v>3792</v>
      </c>
    </row>
    <row r="292" customFormat="false" ht="15.75" hidden="false" customHeight="false" outlineLevel="0" collapsed="false">
      <c r="A292" s="2" t="s">
        <v>3793</v>
      </c>
      <c r="B292" s="56" t="s">
        <v>3794</v>
      </c>
      <c r="C292" s="2" t="s">
        <v>3795</v>
      </c>
      <c r="D292" s="2" t="s">
        <v>3796</v>
      </c>
      <c r="G292" s="2" t="s">
        <v>2258</v>
      </c>
      <c r="H292" s="2" t="s">
        <v>3747</v>
      </c>
      <c r="I292" s="40" t="s">
        <v>3748</v>
      </c>
      <c r="J292" s="40" t="s">
        <v>3797</v>
      </c>
    </row>
    <row r="293" customFormat="false" ht="15.75" hidden="false" customHeight="false" outlineLevel="0" collapsed="false">
      <c r="A293" s="2" t="s">
        <v>3798</v>
      </c>
      <c r="B293" s="56" t="s">
        <v>3799</v>
      </c>
      <c r="C293" s="2" t="s">
        <v>3800</v>
      </c>
      <c r="D293" s="2" t="s">
        <v>3801</v>
      </c>
      <c r="G293" s="2" t="s">
        <v>2258</v>
      </c>
      <c r="H293" s="2" t="s">
        <v>3747</v>
      </c>
      <c r="I293" s="40" t="s">
        <v>3748</v>
      </c>
      <c r="J293" s="40" t="s">
        <v>3802</v>
      </c>
    </row>
    <row r="294" customFormat="false" ht="15.75" hidden="false" customHeight="false" outlineLevel="0" collapsed="false">
      <c r="A294" s="2" t="s">
        <v>3803</v>
      </c>
      <c r="B294" s="56" t="s">
        <v>3804</v>
      </c>
      <c r="C294" s="2" t="s">
        <v>3805</v>
      </c>
      <c r="D294" s="2" t="s">
        <v>3806</v>
      </c>
      <c r="G294" s="2" t="s">
        <v>2258</v>
      </c>
      <c r="H294" s="2" t="s">
        <v>3747</v>
      </c>
      <c r="I294" s="40" t="s">
        <v>3748</v>
      </c>
      <c r="J294" s="40" t="s">
        <v>3807</v>
      </c>
    </row>
    <row r="295" customFormat="false" ht="15.75" hidden="false" customHeight="false" outlineLevel="0" collapsed="false">
      <c r="A295" s="2" t="s">
        <v>3808</v>
      </c>
      <c r="B295" s="56" t="s">
        <v>3809</v>
      </c>
      <c r="C295" s="2" t="s">
        <v>3810</v>
      </c>
      <c r="D295" s="2" t="s">
        <v>3811</v>
      </c>
      <c r="G295" s="2" t="s">
        <v>2258</v>
      </c>
      <c r="H295" s="2" t="s">
        <v>3273</v>
      </c>
      <c r="I295" s="40" t="s">
        <v>3274</v>
      </c>
      <c r="J295" s="40" t="s">
        <v>3812</v>
      </c>
    </row>
    <row r="296" customFormat="false" ht="15.75" hidden="false" customHeight="false" outlineLevel="0" collapsed="false">
      <c r="A296" s="2" t="s">
        <v>3813</v>
      </c>
      <c r="B296" s="56" t="s">
        <v>3814</v>
      </c>
      <c r="C296" s="2" t="s">
        <v>3815</v>
      </c>
      <c r="D296" s="2" t="s">
        <v>3816</v>
      </c>
      <c r="G296" s="2" t="s">
        <v>2258</v>
      </c>
      <c r="H296" s="2" t="s">
        <v>3817</v>
      </c>
      <c r="I296" s="40" t="s">
        <v>3818</v>
      </c>
      <c r="J296" s="40" t="s">
        <v>3819</v>
      </c>
    </row>
    <row r="297" customFormat="false" ht="15.75" hidden="false" customHeight="false" outlineLevel="0" collapsed="false">
      <c r="A297" s="2" t="s">
        <v>3820</v>
      </c>
      <c r="B297" s="56" t="s">
        <v>3821</v>
      </c>
      <c r="C297" s="2" t="s">
        <v>3822</v>
      </c>
      <c r="D297" s="2" t="s">
        <v>3823</v>
      </c>
      <c r="G297" s="2" t="s">
        <v>2258</v>
      </c>
      <c r="H297" s="2" t="s">
        <v>3824</v>
      </c>
      <c r="I297" s="40" t="s">
        <v>3825</v>
      </c>
      <c r="J297" s="40" t="s">
        <v>3826</v>
      </c>
    </row>
    <row r="298" customFormat="false" ht="15.75" hidden="false" customHeight="false" outlineLevel="0" collapsed="false">
      <c r="A298" s="2" t="s">
        <v>3827</v>
      </c>
      <c r="B298" s="56" t="s">
        <v>3828</v>
      </c>
      <c r="C298" s="2" t="s">
        <v>3829</v>
      </c>
      <c r="D298" s="2" t="s">
        <v>3830</v>
      </c>
      <c r="G298" s="2" t="s">
        <v>2258</v>
      </c>
      <c r="H298" s="2" t="s">
        <v>3831</v>
      </c>
      <c r="I298" s="40" t="s">
        <v>3832</v>
      </c>
      <c r="J298" s="40" t="s">
        <v>3833</v>
      </c>
    </row>
    <row r="299" customFormat="false" ht="15.75" hidden="false" customHeight="false" outlineLevel="0" collapsed="false">
      <c r="A299" s="2" t="s">
        <v>3834</v>
      </c>
      <c r="B299" s="56" t="s">
        <v>3835</v>
      </c>
      <c r="C299" s="2" t="s">
        <v>3836</v>
      </c>
      <c r="D299" s="2" t="s">
        <v>3837</v>
      </c>
      <c r="G299" s="2" t="s">
        <v>2258</v>
      </c>
      <c r="H299" s="2" t="s">
        <v>2876</v>
      </c>
      <c r="I299" s="40" t="s">
        <v>2877</v>
      </c>
      <c r="J299" s="40" t="s">
        <v>3838</v>
      </c>
    </row>
    <row r="300" customFormat="false" ht="15.75" hidden="false" customHeight="false" outlineLevel="0" collapsed="false">
      <c r="A300" s="2" t="s">
        <v>3839</v>
      </c>
      <c r="B300" s="56" t="s">
        <v>3840</v>
      </c>
      <c r="C300" s="2" t="s">
        <v>3841</v>
      </c>
      <c r="D300" s="2" t="s">
        <v>3841</v>
      </c>
      <c r="G300" s="2" t="s">
        <v>2258</v>
      </c>
      <c r="H300" s="2" t="s">
        <v>3817</v>
      </c>
      <c r="I300" s="40" t="s">
        <v>3818</v>
      </c>
      <c r="J300" s="40" t="s">
        <v>3842</v>
      </c>
    </row>
    <row r="301" customFormat="false" ht="15.75" hidden="false" customHeight="false" outlineLevel="0" collapsed="false">
      <c r="A301" s="2" t="s">
        <v>3843</v>
      </c>
      <c r="B301" s="56" t="s">
        <v>3844</v>
      </c>
      <c r="C301" s="2" t="s">
        <v>3845</v>
      </c>
      <c r="D301" s="2" t="s">
        <v>3846</v>
      </c>
      <c r="G301" s="2" t="s">
        <v>2258</v>
      </c>
      <c r="H301" s="2" t="s">
        <v>3273</v>
      </c>
      <c r="I301" s="40" t="s">
        <v>3274</v>
      </c>
      <c r="J301" s="40" t="s">
        <v>3847</v>
      </c>
    </row>
    <row r="302" customFormat="false" ht="15.75" hidden="false" customHeight="false" outlineLevel="0" collapsed="false">
      <c r="A302" s="2" t="s">
        <v>3848</v>
      </c>
      <c r="B302" s="56" t="s">
        <v>3849</v>
      </c>
      <c r="C302" s="2" t="s">
        <v>3850</v>
      </c>
      <c r="D302" s="2" t="s">
        <v>3851</v>
      </c>
      <c r="G302" s="2" t="s">
        <v>2258</v>
      </c>
      <c r="H302" s="2" t="s">
        <v>3273</v>
      </c>
      <c r="I302" s="40" t="s">
        <v>3274</v>
      </c>
      <c r="J302" s="40" t="s">
        <v>3852</v>
      </c>
    </row>
    <row r="303" customFormat="false" ht="15.75" hidden="false" customHeight="false" outlineLevel="0" collapsed="false">
      <c r="A303" s="2" t="s">
        <v>3853</v>
      </c>
      <c r="B303" s="56" t="s">
        <v>3854</v>
      </c>
      <c r="C303" s="2" t="s">
        <v>3855</v>
      </c>
      <c r="D303" s="2" t="s">
        <v>3855</v>
      </c>
      <c r="G303" s="2" t="s">
        <v>2258</v>
      </c>
      <c r="H303" s="2" t="s">
        <v>3817</v>
      </c>
      <c r="I303" s="40" t="s">
        <v>3818</v>
      </c>
      <c r="J303" s="40" t="s">
        <v>3856</v>
      </c>
    </row>
    <row r="304" customFormat="false" ht="15.75" hidden="false" customHeight="false" outlineLevel="0" collapsed="false">
      <c r="A304" s="2" t="s">
        <v>3857</v>
      </c>
      <c r="B304" s="56" t="s">
        <v>3858</v>
      </c>
      <c r="C304" s="2" t="s">
        <v>3859</v>
      </c>
      <c r="D304" s="2" t="s">
        <v>3860</v>
      </c>
      <c r="G304" s="2" t="s">
        <v>2258</v>
      </c>
      <c r="H304" s="2" t="s">
        <v>3831</v>
      </c>
      <c r="I304" s="40" t="s">
        <v>3832</v>
      </c>
      <c r="J304" s="40" t="s">
        <v>3861</v>
      </c>
    </row>
    <row r="305" customFormat="false" ht="15.75" hidden="false" customHeight="false" outlineLevel="0" collapsed="false">
      <c r="A305" s="2" t="s">
        <v>3862</v>
      </c>
      <c r="B305" s="56" t="s">
        <v>3863</v>
      </c>
      <c r="C305" s="2" t="s">
        <v>3864</v>
      </c>
      <c r="D305" s="2" t="s">
        <v>3865</v>
      </c>
      <c r="G305" s="2" t="s">
        <v>2258</v>
      </c>
      <c r="H305" s="2" t="s">
        <v>3273</v>
      </c>
      <c r="I305" s="40" t="s">
        <v>3274</v>
      </c>
      <c r="J305" s="40" t="s">
        <v>3866</v>
      </c>
    </row>
    <row r="306" customFormat="false" ht="15.75" hidden="false" customHeight="false" outlineLevel="0" collapsed="false">
      <c r="B306" s="57"/>
      <c r="I306" s="58"/>
      <c r="J306" s="58"/>
    </row>
  </sheetData>
  <autoFilter ref="A1:S305"/>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666666"/>
    <pageSetUpPr fitToPage="false"/>
  </sheetPr>
  <dimension ref="A1:F23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226:I226 A1"/>
    </sheetView>
  </sheetViews>
  <sheetFormatPr defaultColWidth="12.66015625" defaultRowHeight="15.75" zeroHeight="false" outlineLevelRow="0" outlineLevelCol="0"/>
  <cols>
    <col collapsed="false" customWidth="true" hidden="false" outlineLevel="0" max="2" min="2" style="0" width="18.88"/>
  </cols>
  <sheetData>
    <row r="1" customFormat="false" ht="15.75" hidden="false" customHeight="false" outlineLevel="0" collapsed="false">
      <c r="A1" s="59" t="s">
        <v>3867</v>
      </c>
      <c r="B1" s="59" t="s">
        <v>2158</v>
      </c>
      <c r="C1" s="59" t="s">
        <v>3868</v>
      </c>
      <c r="D1" s="60" t="s">
        <v>3869</v>
      </c>
      <c r="E1" s="59"/>
      <c r="F1" s="59"/>
    </row>
    <row r="2" customFormat="false" ht="15.75" hidden="false" customHeight="false" outlineLevel="0" collapsed="false">
      <c r="A2" s="42" t="str">
        <f aca="false">LOWER(D2)</f>
        <v>afg</v>
      </c>
      <c r="B2" s="42" t="s">
        <v>3870</v>
      </c>
      <c r="C2" s="42" t="s">
        <v>3871</v>
      </c>
      <c r="D2" s="61" t="s">
        <v>3872</v>
      </c>
    </row>
    <row r="3" customFormat="false" ht="15.75" hidden="false" customHeight="false" outlineLevel="0" collapsed="false">
      <c r="A3" s="42" t="str">
        <f aca="false">LOWER(D3)</f>
        <v>ala</v>
      </c>
      <c r="B3" s="42" t="s">
        <v>3873</v>
      </c>
      <c r="C3" s="42" t="s">
        <v>3874</v>
      </c>
      <c r="D3" s="61" t="s">
        <v>3875</v>
      </c>
    </row>
    <row r="4" customFormat="false" ht="15.75" hidden="false" customHeight="false" outlineLevel="0" collapsed="false">
      <c r="A4" s="42" t="str">
        <f aca="false">LOWER(D4)</f>
        <v>alb</v>
      </c>
      <c r="B4" s="42" t="s">
        <v>3876</v>
      </c>
      <c r="C4" s="42" t="s">
        <v>3877</v>
      </c>
      <c r="D4" s="61" t="s">
        <v>3878</v>
      </c>
    </row>
    <row r="5" customFormat="false" ht="15.75" hidden="false" customHeight="false" outlineLevel="0" collapsed="false">
      <c r="A5" s="42" t="str">
        <f aca="false">LOWER(D5)</f>
        <v>dza</v>
      </c>
      <c r="B5" s="42" t="s">
        <v>3879</v>
      </c>
      <c r="C5" s="42" t="s">
        <v>3880</v>
      </c>
      <c r="D5" s="61" t="s">
        <v>3881</v>
      </c>
    </row>
    <row r="6" customFormat="false" ht="15.75" hidden="false" customHeight="false" outlineLevel="0" collapsed="false">
      <c r="A6" s="42" t="str">
        <f aca="false">LOWER(D6)</f>
        <v>asm</v>
      </c>
      <c r="B6" s="42" t="s">
        <v>3882</v>
      </c>
      <c r="C6" s="42" t="s">
        <v>3883</v>
      </c>
      <c r="D6" s="61" t="s">
        <v>3884</v>
      </c>
    </row>
    <row r="7" customFormat="false" ht="15.75" hidden="false" customHeight="false" outlineLevel="0" collapsed="false">
      <c r="A7" s="42" t="str">
        <f aca="false">LOWER(D7)</f>
        <v>and</v>
      </c>
      <c r="B7" s="42" t="s">
        <v>3885</v>
      </c>
      <c r="C7" s="42" t="s">
        <v>3886</v>
      </c>
      <c r="D7" s="61" t="s">
        <v>3887</v>
      </c>
    </row>
    <row r="8" customFormat="false" ht="15.75" hidden="false" customHeight="false" outlineLevel="0" collapsed="false">
      <c r="A8" s="42" t="str">
        <f aca="false">LOWER(D8)</f>
        <v>ago</v>
      </c>
      <c r="B8" s="42" t="s">
        <v>138</v>
      </c>
      <c r="C8" s="42" t="s">
        <v>3888</v>
      </c>
      <c r="D8" s="61" t="s">
        <v>3889</v>
      </c>
    </row>
    <row r="9" customFormat="false" ht="15.75" hidden="false" customHeight="false" outlineLevel="0" collapsed="false">
      <c r="A9" s="42" t="str">
        <f aca="false">LOWER(D9)</f>
        <v>aia</v>
      </c>
      <c r="B9" s="42" t="s">
        <v>3890</v>
      </c>
      <c r="C9" s="42" t="s">
        <v>3891</v>
      </c>
      <c r="D9" s="61" t="s">
        <v>3892</v>
      </c>
    </row>
    <row r="10" customFormat="false" ht="15.75" hidden="false" customHeight="false" outlineLevel="0" collapsed="false">
      <c r="A10" s="42" t="str">
        <f aca="false">LOWER(D10)</f>
        <v>ata</v>
      </c>
      <c r="B10" s="42" t="s">
        <v>3893</v>
      </c>
      <c r="C10" s="42" t="s">
        <v>3894</v>
      </c>
      <c r="D10" s="61" t="s">
        <v>3895</v>
      </c>
    </row>
    <row r="11" customFormat="false" ht="15.75" hidden="false" customHeight="false" outlineLevel="0" collapsed="false">
      <c r="A11" s="42" t="str">
        <f aca="false">LOWER(D11)</f>
        <v>atg</v>
      </c>
      <c r="B11" s="42" t="s">
        <v>3896</v>
      </c>
      <c r="C11" s="42" t="s">
        <v>3897</v>
      </c>
      <c r="D11" s="61" t="s">
        <v>3898</v>
      </c>
    </row>
    <row r="12" customFormat="false" ht="15.75" hidden="false" customHeight="false" outlineLevel="0" collapsed="false">
      <c r="A12" s="42" t="str">
        <f aca="false">LOWER(D12)</f>
        <v>arg</v>
      </c>
      <c r="B12" s="42" t="s">
        <v>116</v>
      </c>
      <c r="C12" s="42" t="s">
        <v>3899</v>
      </c>
      <c r="D12" s="61" t="s">
        <v>3900</v>
      </c>
    </row>
    <row r="13" customFormat="false" ht="15.75" hidden="false" customHeight="false" outlineLevel="0" collapsed="false">
      <c r="A13" s="42" t="str">
        <f aca="false">LOWER(D13)</f>
        <v>arm</v>
      </c>
      <c r="B13" s="42" t="s">
        <v>3901</v>
      </c>
      <c r="C13" s="42" t="s">
        <v>3902</v>
      </c>
      <c r="D13" s="61" t="s">
        <v>3903</v>
      </c>
    </row>
    <row r="14" customFormat="false" ht="15.75" hidden="false" customHeight="false" outlineLevel="0" collapsed="false">
      <c r="A14" s="42" t="str">
        <f aca="false">LOWER(D14)</f>
        <v>abw</v>
      </c>
      <c r="B14" s="42" t="s">
        <v>3904</v>
      </c>
      <c r="C14" s="42" t="s">
        <v>3905</v>
      </c>
      <c r="D14" s="61" t="s">
        <v>3906</v>
      </c>
    </row>
    <row r="15" customFormat="false" ht="15.75" hidden="false" customHeight="false" outlineLevel="0" collapsed="false">
      <c r="A15" s="42" t="str">
        <f aca="false">LOWER(D15)</f>
        <v>aus</v>
      </c>
      <c r="B15" s="42" t="s">
        <v>108</v>
      </c>
      <c r="C15" s="42" t="s">
        <v>3907</v>
      </c>
      <c r="D15" s="61" t="s">
        <v>3908</v>
      </c>
    </row>
    <row r="16" customFormat="false" ht="15.75" hidden="false" customHeight="false" outlineLevel="0" collapsed="false">
      <c r="A16" s="42" t="str">
        <f aca="false">LOWER(D16)</f>
        <v>aut</v>
      </c>
      <c r="B16" s="42" t="s">
        <v>3909</v>
      </c>
      <c r="C16" s="42" t="s">
        <v>3910</v>
      </c>
      <c r="D16" s="61" t="s">
        <v>3911</v>
      </c>
    </row>
    <row r="17" customFormat="false" ht="15.75" hidden="false" customHeight="false" outlineLevel="0" collapsed="false">
      <c r="A17" s="42" t="str">
        <f aca="false">LOWER(D17)</f>
        <v>aze</v>
      </c>
      <c r="B17" s="42" t="s">
        <v>3912</v>
      </c>
      <c r="C17" s="42" t="s">
        <v>3913</v>
      </c>
      <c r="D17" s="61" t="s">
        <v>3914</v>
      </c>
    </row>
    <row r="18" customFormat="false" ht="15.75" hidden="false" customHeight="false" outlineLevel="0" collapsed="false">
      <c r="A18" s="42" t="str">
        <f aca="false">LOWER(D18)</f>
        <v>bhs</v>
      </c>
      <c r="B18" s="42" t="s">
        <v>3915</v>
      </c>
      <c r="C18" s="42" t="s">
        <v>3916</v>
      </c>
      <c r="D18" s="61" t="s">
        <v>3917</v>
      </c>
    </row>
    <row r="19" customFormat="false" ht="15.75" hidden="false" customHeight="false" outlineLevel="0" collapsed="false">
      <c r="A19" s="42" t="str">
        <f aca="false">LOWER(D19)</f>
        <v>bhr</v>
      </c>
      <c r="B19" s="42" t="s">
        <v>3918</v>
      </c>
      <c r="C19" s="42" t="s">
        <v>3919</v>
      </c>
      <c r="D19" s="61" t="s">
        <v>3920</v>
      </c>
    </row>
    <row r="20" customFormat="false" ht="15.75" hidden="false" customHeight="false" outlineLevel="0" collapsed="false">
      <c r="A20" s="42" t="str">
        <f aca="false">LOWER(D20)</f>
        <v>bgd</v>
      </c>
      <c r="B20" s="42" t="s">
        <v>98</v>
      </c>
      <c r="C20" s="42" t="s">
        <v>3921</v>
      </c>
      <c r="D20" s="61" t="s">
        <v>3922</v>
      </c>
    </row>
    <row r="21" customFormat="false" ht="15.75" hidden="false" customHeight="false" outlineLevel="0" collapsed="false">
      <c r="A21" s="42" t="str">
        <f aca="false">LOWER(D21)</f>
        <v>brb</v>
      </c>
      <c r="B21" s="42" t="s">
        <v>3923</v>
      </c>
      <c r="C21" s="42" t="s">
        <v>3924</v>
      </c>
      <c r="D21" s="61" t="s">
        <v>3925</v>
      </c>
    </row>
    <row r="22" customFormat="false" ht="15.75" hidden="false" customHeight="false" outlineLevel="0" collapsed="false">
      <c r="A22" s="42" t="str">
        <f aca="false">LOWER(D22)</f>
        <v>blr</v>
      </c>
      <c r="B22" s="42" t="s">
        <v>3926</v>
      </c>
      <c r="C22" s="42" t="s">
        <v>3927</v>
      </c>
      <c r="D22" s="61" t="s">
        <v>3928</v>
      </c>
    </row>
    <row r="23" customFormat="false" ht="15.75" hidden="false" customHeight="false" outlineLevel="0" collapsed="false">
      <c r="A23" s="42" t="str">
        <f aca="false">LOWER(D23)</f>
        <v>bel</v>
      </c>
      <c r="B23" s="42" t="s">
        <v>3929</v>
      </c>
      <c r="C23" s="42" t="s">
        <v>3930</v>
      </c>
      <c r="D23" s="61" t="s">
        <v>3931</v>
      </c>
    </row>
    <row r="24" customFormat="false" ht="15.75" hidden="false" customHeight="false" outlineLevel="0" collapsed="false">
      <c r="A24" s="42" t="str">
        <f aca="false">LOWER(D24)</f>
        <v>blz</v>
      </c>
      <c r="B24" s="42" t="s">
        <v>3932</v>
      </c>
      <c r="C24" s="42" t="s">
        <v>3933</v>
      </c>
      <c r="D24" s="61" t="s">
        <v>3934</v>
      </c>
    </row>
    <row r="25" customFormat="false" ht="15.75" hidden="false" customHeight="false" outlineLevel="0" collapsed="false">
      <c r="A25" s="42" t="str">
        <f aca="false">LOWER(D25)</f>
        <v>ben</v>
      </c>
      <c r="B25" s="42" t="s">
        <v>3935</v>
      </c>
      <c r="C25" s="42" t="s">
        <v>3936</v>
      </c>
      <c r="D25" s="61" t="s">
        <v>3937</v>
      </c>
    </row>
    <row r="26" customFormat="false" ht="15.75" hidden="false" customHeight="false" outlineLevel="0" collapsed="false">
      <c r="A26" s="42" t="str">
        <f aca="false">LOWER(D26)</f>
        <v>bmu</v>
      </c>
      <c r="B26" s="42" t="s">
        <v>3938</v>
      </c>
      <c r="C26" s="42" t="s">
        <v>3939</v>
      </c>
      <c r="D26" s="61" t="s">
        <v>3940</v>
      </c>
    </row>
    <row r="27" customFormat="false" ht="15.75" hidden="false" customHeight="false" outlineLevel="0" collapsed="false">
      <c r="A27" s="42" t="str">
        <f aca="false">LOWER(D27)</f>
        <v>btn</v>
      </c>
      <c r="B27" s="42" t="s">
        <v>3941</v>
      </c>
      <c r="C27" s="42" t="s">
        <v>3942</v>
      </c>
      <c r="D27" s="61" t="s">
        <v>3943</v>
      </c>
    </row>
    <row r="28" customFormat="false" ht="15.75" hidden="false" customHeight="false" outlineLevel="0" collapsed="false">
      <c r="A28" s="42" t="str">
        <f aca="false">LOWER(D28)</f>
        <v>bol</v>
      </c>
      <c r="B28" s="42" t="s">
        <v>3944</v>
      </c>
      <c r="C28" s="42" t="s">
        <v>3945</v>
      </c>
      <c r="D28" s="61" t="s">
        <v>3946</v>
      </c>
    </row>
    <row r="29" customFormat="false" ht="15.75" hidden="false" customHeight="false" outlineLevel="0" collapsed="false">
      <c r="A29" s="42" t="str">
        <f aca="false">LOWER(D29)</f>
        <v>bih</v>
      </c>
      <c r="B29" s="42" t="s">
        <v>3947</v>
      </c>
      <c r="C29" s="42" t="s">
        <v>3948</v>
      </c>
      <c r="D29" s="61" t="s">
        <v>3949</v>
      </c>
    </row>
    <row r="30" customFormat="false" ht="15.75" hidden="false" customHeight="false" outlineLevel="0" collapsed="false">
      <c r="A30" s="42" t="str">
        <f aca="false">LOWER(D30)</f>
        <v>bwa</v>
      </c>
      <c r="B30" s="42" t="s">
        <v>3950</v>
      </c>
      <c r="C30" s="42" t="s">
        <v>3951</v>
      </c>
      <c r="D30" s="61" t="s">
        <v>3952</v>
      </c>
    </row>
    <row r="31" customFormat="false" ht="15.75" hidden="false" customHeight="false" outlineLevel="0" collapsed="false">
      <c r="A31" s="42" t="str">
        <f aca="false">LOWER(D31)</f>
        <v>bra</v>
      </c>
      <c r="B31" s="42" t="s">
        <v>100</v>
      </c>
      <c r="C31" s="42" t="s">
        <v>3953</v>
      </c>
      <c r="D31" s="61" t="s">
        <v>3954</v>
      </c>
    </row>
    <row r="32" customFormat="false" ht="15.75" hidden="false" customHeight="false" outlineLevel="0" collapsed="false">
      <c r="A32" s="42" t="str">
        <f aca="false">LOWER(D32)</f>
        <v>iot</v>
      </c>
      <c r="B32" s="42" t="s">
        <v>3955</v>
      </c>
      <c r="C32" s="42" t="s">
        <v>3956</v>
      </c>
      <c r="D32" s="61" t="s">
        <v>3957</v>
      </c>
    </row>
    <row r="33" customFormat="false" ht="15.75" hidden="false" customHeight="false" outlineLevel="0" collapsed="false">
      <c r="A33" s="42" t="str">
        <f aca="false">LOWER(D33)</f>
        <v>brn</v>
      </c>
      <c r="B33" s="42" t="s">
        <v>3958</v>
      </c>
      <c r="C33" s="42" t="s">
        <v>3959</v>
      </c>
      <c r="D33" s="61" t="s">
        <v>3960</v>
      </c>
    </row>
    <row r="34" customFormat="false" ht="15.75" hidden="false" customHeight="false" outlineLevel="0" collapsed="false">
      <c r="A34" s="42" t="str">
        <f aca="false">LOWER(D34)</f>
        <v>bgr</v>
      </c>
      <c r="B34" s="42" t="s">
        <v>3961</v>
      </c>
      <c r="C34" s="42" t="s">
        <v>3962</v>
      </c>
      <c r="D34" s="61" t="s">
        <v>3963</v>
      </c>
    </row>
    <row r="35" customFormat="false" ht="15.75" hidden="false" customHeight="false" outlineLevel="0" collapsed="false">
      <c r="A35" s="42" t="str">
        <f aca="false">LOWER(D35)</f>
        <v>bfa</v>
      </c>
      <c r="B35" s="42" t="s">
        <v>3964</v>
      </c>
      <c r="C35" s="42" t="s">
        <v>3965</v>
      </c>
      <c r="D35" s="61" t="s">
        <v>3966</v>
      </c>
    </row>
    <row r="36" customFormat="false" ht="15.75" hidden="false" customHeight="false" outlineLevel="0" collapsed="false">
      <c r="A36" s="42" t="str">
        <f aca="false">LOWER(D36)</f>
        <v>bdi</v>
      </c>
      <c r="B36" s="42" t="s">
        <v>124</v>
      </c>
      <c r="C36" s="42" t="s">
        <v>3967</v>
      </c>
      <c r="D36" s="61" t="s">
        <v>3968</v>
      </c>
    </row>
    <row r="37" customFormat="false" ht="15.75" hidden="false" customHeight="false" outlineLevel="0" collapsed="false">
      <c r="A37" s="42" t="str">
        <f aca="false">LOWER(D37)</f>
        <v>khm</v>
      </c>
      <c r="B37" s="42" t="s">
        <v>133</v>
      </c>
      <c r="C37" s="42" t="s">
        <v>3969</v>
      </c>
      <c r="D37" s="61" t="s">
        <v>3970</v>
      </c>
    </row>
    <row r="38" customFormat="false" ht="15.75" hidden="false" customHeight="false" outlineLevel="0" collapsed="false">
      <c r="A38" s="42" t="str">
        <f aca="false">LOWER(D38)</f>
        <v>cmr</v>
      </c>
      <c r="B38" s="42" t="s">
        <v>117</v>
      </c>
      <c r="C38" s="42" t="s">
        <v>3971</v>
      </c>
      <c r="D38" s="61" t="s">
        <v>3972</v>
      </c>
    </row>
    <row r="39" customFormat="false" ht="15.75" hidden="false" customHeight="false" outlineLevel="0" collapsed="false">
      <c r="A39" s="42" t="str">
        <f aca="false">LOWER(D39)</f>
        <v>can</v>
      </c>
      <c r="B39" s="42" t="s">
        <v>121</v>
      </c>
      <c r="C39" s="42" t="s">
        <v>3973</v>
      </c>
      <c r="D39" s="61" t="s">
        <v>3974</v>
      </c>
    </row>
    <row r="40" customFormat="false" ht="15.75" hidden="false" customHeight="false" outlineLevel="0" collapsed="false">
      <c r="A40" s="42" t="str">
        <f aca="false">LOWER(D40)</f>
        <v>cpv</v>
      </c>
      <c r="B40" s="42" t="s">
        <v>3975</v>
      </c>
      <c r="C40" s="42" t="s">
        <v>3976</v>
      </c>
      <c r="D40" s="61" t="s">
        <v>3977</v>
      </c>
    </row>
    <row r="41" customFormat="false" ht="15.75" hidden="false" customHeight="false" outlineLevel="0" collapsed="false">
      <c r="A41" s="42" t="str">
        <f aca="false">LOWER(D41)</f>
        <v>cym</v>
      </c>
      <c r="B41" s="42" t="s">
        <v>3978</v>
      </c>
      <c r="C41" s="42" t="s">
        <v>3979</v>
      </c>
      <c r="D41" s="61" t="s">
        <v>3980</v>
      </c>
    </row>
    <row r="42" customFormat="false" ht="15.75" hidden="false" customHeight="false" outlineLevel="0" collapsed="false">
      <c r="A42" s="42" t="str">
        <f aca="false">LOWER(D42)</f>
        <v>caf</v>
      </c>
      <c r="B42" s="42" t="s">
        <v>3981</v>
      </c>
      <c r="C42" s="42" t="s">
        <v>3982</v>
      </c>
      <c r="D42" s="61" t="s">
        <v>3983</v>
      </c>
    </row>
    <row r="43" customFormat="false" ht="15.75" hidden="false" customHeight="false" outlineLevel="0" collapsed="false">
      <c r="A43" s="42" t="str">
        <f aca="false">LOWER(D43)</f>
        <v>tcd</v>
      </c>
      <c r="B43" s="42" t="s">
        <v>3984</v>
      </c>
      <c r="C43" s="42" t="s">
        <v>3985</v>
      </c>
      <c r="D43" s="61" t="s">
        <v>3986</v>
      </c>
    </row>
    <row r="44" customFormat="false" ht="15.75" hidden="false" customHeight="false" outlineLevel="0" collapsed="false">
      <c r="A44" s="42" t="str">
        <f aca="false">LOWER(D44)</f>
        <v>chl</v>
      </c>
      <c r="B44" s="42" t="s">
        <v>3987</v>
      </c>
      <c r="C44" s="42" t="s">
        <v>3988</v>
      </c>
      <c r="D44" s="61" t="s">
        <v>3989</v>
      </c>
    </row>
    <row r="45" customFormat="false" ht="15.75" hidden="false" customHeight="false" outlineLevel="0" collapsed="false">
      <c r="A45" s="42" t="str">
        <f aca="false">LOWER(D45)</f>
        <v>chn</v>
      </c>
      <c r="B45" s="42" t="s">
        <v>97</v>
      </c>
      <c r="C45" s="42" t="s">
        <v>3990</v>
      </c>
      <c r="D45" s="61" t="s">
        <v>3991</v>
      </c>
    </row>
    <row r="46" customFormat="false" ht="15.75" hidden="false" customHeight="false" outlineLevel="0" collapsed="false">
      <c r="A46" s="42" t="str">
        <f aca="false">LOWER(D46)</f>
        <v>col</v>
      </c>
      <c r="B46" s="42" t="s">
        <v>3992</v>
      </c>
      <c r="C46" s="42" t="s">
        <v>3993</v>
      </c>
      <c r="D46" s="61" t="s">
        <v>3994</v>
      </c>
    </row>
    <row r="47" customFormat="false" ht="15.75" hidden="false" customHeight="false" outlineLevel="0" collapsed="false">
      <c r="A47" s="42" t="str">
        <f aca="false">LOWER(D47)</f>
        <v>com</v>
      </c>
      <c r="B47" s="42" t="s">
        <v>3995</v>
      </c>
      <c r="C47" s="42" t="s">
        <v>3996</v>
      </c>
      <c r="D47" s="61" t="s">
        <v>3997</v>
      </c>
    </row>
    <row r="48" customFormat="false" ht="15.75" hidden="false" customHeight="false" outlineLevel="0" collapsed="false">
      <c r="A48" s="42" t="str">
        <f aca="false">LOWER(D48)</f>
        <v>cog</v>
      </c>
      <c r="B48" s="42" t="s">
        <v>3998</v>
      </c>
      <c r="C48" s="42" t="s">
        <v>3999</v>
      </c>
      <c r="D48" s="61" t="s">
        <v>4000</v>
      </c>
    </row>
    <row r="49" customFormat="false" ht="15.75" hidden="false" customHeight="false" outlineLevel="0" collapsed="false">
      <c r="A49" s="42" t="str">
        <f aca="false">LOWER(D49)</f>
        <v>cod</v>
      </c>
      <c r="B49" s="42" t="s">
        <v>4001</v>
      </c>
      <c r="C49" s="42" t="s">
        <v>4002</v>
      </c>
      <c r="D49" s="61" t="s">
        <v>4003</v>
      </c>
    </row>
    <row r="50" customFormat="false" ht="15.75" hidden="false" customHeight="false" outlineLevel="0" collapsed="false">
      <c r="A50" s="42" t="str">
        <f aca="false">LOWER(D50)</f>
        <v>cok</v>
      </c>
      <c r="B50" s="42" t="s">
        <v>4004</v>
      </c>
      <c r="C50" s="42" t="s">
        <v>4005</v>
      </c>
      <c r="D50" s="61" t="s">
        <v>4006</v>
      </c>
    </row>
    <row r="51" customFormat="false" ht="15.75" hidden="false" customHeight="false" outlineLevel="0" collapsed="false">
      <c r="A51" s="42" t="str">
        <f aca="false">LOWER(D51)</f>
        <v>cri</v>
      </c>
      <c r="B51" s="42" t="s">
        <v>4007</v>
      </c>
      <c r="C51" s="42" t="s">
        <v>4008</v>
      </c>
      <c r="D51" s="61" t="s">
        <v>4009</v>
      </c>
    </row>
    <row r="52" customFormat="false" ht="15.75" hidden="false" customHeight="false" outlineLevel="0" collapsed="false">
      <c r="A52" s="42" t="str">
        <f aca="false">LOWER(D52)</f>
        <v>civ</v>
      </c>
      <c r="B52" s="2" t="s">
        <v>79</v>
      </c>
      <c r="C52" s="42" t="s">
        <v>4010</v>
      </c>
      <c r="D52" s="61" t="s">
        <v>4011</v>
      </c>
    </row>
    <row r="53" customFormat="false" ht="15.75" hidden="false" customHeight="false" outlineLevel="0" collapsed="false">
      <c r="A53" s="42" t="str">
        <f aca="false">LOWER(D53)</f>
        <v>hrv</v>
      </c>
      <c r="B53" s="42" t="s">
        <v>4012</v>
      </c>
      <c r="C53" s="42" t="s">
        <v>4013</v>
      </c>
      <c r="D53" s="61" t="s">
        <v>4014</v>
      </c>
    </row>
    <row r="54" customFormat="false" ht="15.75" hidden="false" customHeight="false" outlineLevel="0" collapsed="false">
      <c r="A54" s="42" t="str">
        <f aca="false">LOWER(D54)</f>
        <v>cub</v>
      </c>
      <c r="B54" s="42" t="s">
        <v>4015</v>
      </c>
      <c r="C54" s="42" t="s">
        <v>4016</v>
      </c>
      <c r="D54" s="61" t="s">
        <v>4017</v>
      </c>
    </row>
    <row r="55" customFormat="false" ht="15.75" hidden="false" customHeight="false" outlineLevel="0" collapsed="false">
      <c r="A55" s="42" t="str">
        <f aca="false">LOWER(D55)</f>
        <v>cuw</v>
      </c>
      <c r="B55" s="42" t="s">
        <v>4018</v>
      </c>
      <c r="C55" s="42" t="s">
        <v>4019</v>
      </c>
      <c r="D55" s="61" t="s">
        <v>4020</v>
      </c>
    </row>
    <row r="56" customFormat="false" ht="15.75" hidden="false" customHeight="false" outlineLevel="0" collapsed="false">
      <c r="A56" s="42" t="str">
        <f aca="false">LOWER(D56)</f>
        <v>cyp</v>
      </c>
      <c r="B56" s="42" t="s">
        <v>4021</v>
      </c>
      <c r="C56" s="42" t="s">
        <v>4022</v>
      </c>
      <c r="D56" s="61" t="s">
        <v>4023</v>
      </c>
    </row>
    <row r="57" customFormat="false" ht="15.75" hidden="false" customHeight="false" outlineLevel="0" collapsed="false">
      <c r="A57" s="42" t="str">
        <f aca="false">LOWER(D57)</f>
        <v>cze</v>
      </c>
      <c r="B57" s="42" t="s">
        <v>4024</v>
      </c>
      <c r="C57" s="42" t="s">
        <v>4025</v>
      </c>
      <c r="D57" s="61" t="s">
        <v>4026</v>
      </c>
    </row>
    <row r="58" customFormat="false" ht="15.75" hidden="false" customHeight="false" outlineLevel="0" collapsed="false">
      <c r="A58" s="42" t="str">
        <f aca="false">LOWER(D58)</f>
        <v>dnk</v>
      </c>
      <c r="B58" s="42" t="s">
        <v>4027</v>
      </c>
      <c r="C58" s="42" t="s">
        <v>4028</v>
      </c>
      <c r="D58" s="61" t="s">
        <v>4029</v>
      </c>
    </row>
    <row r="59" customFormat="false" ht="15.75" hidden="false" customHeight="false" outlineLevel="0" collapsed="false">
      <c r="A59" s="42" t="str">
        <f aca="false">LOWER(D59)</f>
        <v>dji</v>
      </c>
      <c r="B59" s="42" t="s">
        <v>4030</v>
      </c>
      <c r="C59" s="42" t="s">
        <v>4031</v>
      </c>
      <c r="D59" s="61" t="s">
        <v>4032</v>
      </c>
    </row>
    <row r="60" customFormat="false" ht="15.75" hidden="false" customHeight="false" outlineLevel="0" collapsed="false">
      <c r="A60" s="42" t="str">
        <f aca="false">LOWER(D60)</f>
        <v>dma</v>
      </c>
      <c r="B60" s="42" t="s">
        <v>4033</v>
      </c>
      <c r="C60" s="42" t="s">
        <v>4034</v>
      </c>
      <c r="D60" s="61" t="s">
        <v>4035</v>
      </c>
    </row>
    <row r="61" customFormat="false" ht="15.75" hidden="false" customHeight="false" outlineLevel="0" collapsed="false">
      <c r="A61" s="42" t="str">
        <f aca="false">LOWER(D61)</f>
        <v>dom</v>
      </c>
      <c r="B61" s="42" t="s">
        <v>4036</v>
      </c>
      <c r="C61" s="42" t="s">
        <v>4037</v>
      </c>
      <c r="D61" s="61" t="s">
        <v>4038</v>
      </c>
    </row>
    <row r="62" customFormat="false" ht="15.75" hidden="false" customHeight="false" outlineLevel="0" collapsed="false">
      <c r="A62" s="42" t="str">
        <f aca="false">LOWER(D62)</f>
        <v>ecu</v>
      </c>
      <c r="B62" s="42" t="s">
        <v>139</v>
      </c>
      <c r="C62" s="42" t="s">
        <v>4039</v>
      </c>
      <c r="D62" s="61" t="s">
        <v>4040</v>
      </c>
    </row>
    <row r="63" customFormat="false" ht="15.75" hidden="false" customHeight="false" outlineLevel="0" collapsed="false">
      <c r="A63" s="42" t="str">
        <f aca="false">LOWER(D63)</f>
        <v>egy</v>
      </c>
      <c r="B63" s="42" t="s">
        <v>4041</v>
      </c>
      <c r="C63" s="42" t="s">
        <v>4042</v>
      </c>
      <c r="D63" s="61" t="s">
        <v>4043</v>
      </c>
    </row>
    <row r="64" customFormat="false" ht="15.75" hidden="false" customHeight="false" outlineLevel="0" collapsed="false">
      <c r="A64" s="42" t="str">
        <f aca="false">LOWER(D64)</f>
        <v>slv</v>
      </c>
      <c r="B64" s="42" t="s">
        <v>4044</v>
      </c>
      <c r="C64" s="42" t="s">
        <v>4045</v>
      </c>
      <c r="D64" s="61" t="s">
        <v>4046</v>
      </c>
    </row>
    <row r="65" customFormat="false" ht="15.75" hidden="false" customHeight="false" outlineLevel="0" collapsed="false">
      <c r="A65" s="42" t="str">
        <f aca="false">LOWER(D65)</f>
        <v>gnq</v>
      </c>
      <c r="B65" s="42" t="s">
        <v>4047</v>
      </c>
      <c r="C65" s="42" t="s">
        <v>4048</v>
      </c>
      <c r="D65" s="61" t="s">
        <v>4049</v>
      </c>
    </row>
    <row r="66" customFormat="false" ht="15.75" hidden="false" customHeight="false" outlineLevel="0" collapsed="false">
      <c r="A66" s="42" t="str">
        <f aca="false">LOWER(D66)</f>
        <v>eri</v>
      </c>
      <c r="B66" s="42" t="s">
        <v>4050</v>
      </c>
      <c r="C66" s="42" t="s">
        <v>4051</v>
      </c>
      <c r="D66" s="61" t="s">
        <v>4052</v>
      </c>
    </row>
    <row r="67" customFormat="false" ht="15.75" hidden="false" customHeight="false" outlineLevel="0" collapsed="false">
      <c r="A67" s="42" t="str">
        <f aca="false">LOWER(D67)</f>
        <v>est</v>
      </c>
      <c r="B67" s="42" t="s">
        <v>4053</v>
      </c>
      <c r="C67" s="42" t="s">
        <v>4054</v>
      </c>
      <c r="D67" s="61" t="s">
        <v>4055</v>
      </c>
    </row>
    <row r="68" customFormat="false" ht="15.75" hidden="false" customHeight="false" outlineLevel="0" collapsed="false">
      <c r="A68" s="42" t="str">
        <f aca="false">LOWER(D68)</f>
        <v>eth</v>
      </c>
      <c r="B68" s="42" t="s">
        <v>129</v>
      </c>
      <c r="C68" s="42" t="s">
        <v>4056</v>
      </c>
      <c r="D68" s="61" t="s">
        <v>4057</v>
      </c>
    </row>
    <row r="69" customFormat="false" ht="15.75" hidden="false" customHeight="false" outlineLevel="0" collapsed="false">
      <c r="A69" s="42" t="str">
        <f aca="false">LOWER(D69)</f>
        <v>flk</v>
      </c>
      <c r="B69" s="42" t="s">
        <v>4058</v>
      </c>
      <c r="C69" s="42" t="s">
        <v>4059</v>
      </c>
      <c r="D69" s="61" t="s">
        <v>4060</v>
      </c>
    </row>
    <row r="70" customFormat="false" ht="15.75" hidden="false" customHeight="false" outlineLevel="0" collapsed="false">
      <c r="A70" s="42" t="str">
        <f aca="false">LOWER(D70)</f>
        <v>fro</v>
      </c>
      <c r="B70" s="42" t="s">
        <v>4061</v>
      </c>
      <c r="C70" s="42" t="s">
        <v>4062</v>
      </c>
      <c r="D70" s="61" t="s">
        <v>4063</v>
      </c>
    </row>
    <row r="71" customFormat="false" ht="15.75" hidden="false" customHeight="false" outlineLevel="0" collapsed="false">
      <c r="A71" s="42" t="str">
        <f aca="false">LOWER(D71)</f>
        <v>fji</v>
      </c>
      <c r="B71" s="42" t="s">
        <v>4064</v>
      </c>
      <c r="C71" s="42" t="s">
        <v>4065</v>
      </c>
      <c r="D71" s="61" t="s">
        <v>4066</v>
      </c>
    </row>
    <row r="72" customFormat="false" ht="15.75" hidden="false" customHeight="false" outlineLevel="0" collapsed="false">
      <c r="A72" s="42" t="str">
        <f aca="false">LOWER(D72)</f>
        <v>fin</v>
      </c>
      <c r="B72" s="42" t="s">
        <v>4067</v>
      </c>
      <c r="C72" s="42" t="s">
        <v>4068</v>
      </c>
      <c r="D72" s="61" t="s">
        <v>4069</v>
      </c>
    </row>
    <row r="73" customFormat="false" ht="15.75" hidden="false" customHeight="false" outlineLevel="0" collapsed="false">
      <c r="A73" s="42" t="str">
        <f aca="false">LOWER(D73)</f>
        <v>fra</v>
      </c>
      <c r="B73" s="42" t="s">
        <v>4070</v>
      </c>
      <c r="C73" s="42" t="s">
        <v>4071</v>
      </c>
      <c r="D73" s="61" t="s">
        <v>4072</v>
      </c>
    </row>
    <row r="74" customFormat="false" ht="15.75" hidden="false" customHeight="false" outlineLevel="0" collapsed="false">
      <c r="A74" s="42" t="str">
        <f aca="false">LOWER(D74)</f>
        <v>pyf</v>
      </c>
      <c r="B74" s="42" t="s">
        <v>4073</v>
      </c>
      <c r="C74" s="42" t="s">
        <v>4074</v>
      </c>
      <c r="D74" s="61" t="s">
        <v>4075</v>
      </c>
    </row>
    <row r="75" customFormat="false" ht="15.75" hidden="false" customHeight="false" outlineLevel="0" collapsed="false">
      <c r="A75" s="42" t="str">
        <f aca="false">LOWER(D75)</f>
        <v>atf</v>
      </c>
      <c r="B75" s="42" t="s">
        <v>4076</v>
      </c>
      <c r="C75" s="42" t="s">
        <v>4077</v>
      </c>
      <c r="D75" s="61" t="s">
        <v>4078</v>
      </c>
    </row>
    <row r="76" customFormat="false" ht="15.75" hidden="false" customHeight="false" outlineLevel="0" collapsed="false">
      <c r="A76" s="42" t="str">
        <f aca="false">LOWER(D76)</f>
        <v>gab</v>
      </c>
      <c r="B76" s="42" t="s">
        <v>4079</v>
      </c>
      <c r="C76" s="42" t="s">
        <v>4080</v>
      </c>
      <c r="D76" s="61" t="s">
        <v>4081</v>
      </c>
    </row>
    <row r="77" customFormat="false" ht="15.75" hidden="false" customHeight="false" outlineLevel="0" collapsed="false">
      <c r="A77" s="42" t="str">
        <f aca="false">LOWER(D77)</f>
        <v>gmb</v>
      </c>
      <c r="B77" s="42" t="s">
        <v>4082</v>
      </c>
      <c r="C77" s="42" t="s">
        <v>4083</v>
      </c>
      <c r="D77" s="61" t="s">
        <v>4084</v>
      </c>
    </row>
    <row r="78" customFormat="false" ht="15.75" hidden="false" customHeight="false" outlineLevel="0" collapsed="false">
      <c r="A78" s="42" t="str">
        <f aca="false">LOWER(D78)</f>
        <v>geo</v>
      </c>
      <c r="B78" s="42" t="s">
        <v>4085</v>
      </c>
      <c r="C78" s="42" t="s">
        <v>4086</v>
      </c>
      <c r="D78" s="61" t="s">
        <v>4087</v>
      </c>
    </row>
    <row r="79" customFormat="false" ht="15.75" hidden="false" customHeight="false" outlineLevel="0" collapsed="false">
      <c r="A79" s="42" t="str">
        <f aca="false">LOWER(D79)</f>
        <v>deu</v>
      </c>
      <c r="B79" s="42" t="s">
        <v>4088</v>
      </c>
      <c r="C79" s="42" t="s">
        <v>4089</v>
      </c>
      <c r="D79" s="61" t="s">
        <v>4090</v>
      </c>
    </row>
    <row r="80" customFormat="false" ht="15.75" hidden="false" customHeight="false" outlineLevel="0" collapsed="false">
      <c r="A80" s="42" t="str">
        <f aca="false">LOWER(D80)</f>
        <v>gha</v>
      </c>
      <c r="B80" s="42" t="s">
        <v>4091</v>
      </c>
      <c r="C80" s="42" t="s">
        <v>4092</v>
      </c>
      <c r="D80" s="61" t="s">
        <v>4093</v>
      </c>
    </row>
    <row r="81" customFormat="false" ht="15.75" hidden="false" customHeight="false" outlineLevel="0" collapsed="false">
      <c r="A81" s="42" t="str">
        <f aca="false">LOWER(D81)</f>
        <v>gib</v>
      </c>
      <c r="B81" s="42" t="s">
        <v>4094</v>
      </c>
      <c r="C81" s="42" t="s">
        <v>4095</v>
      </c>
      <c r="D81" s="61" t="s">
        <v>4096</v>
      </c>
    </row>
    <row r="82" customFormat="false" ht="15.75" hidden="false" customHeight="false" outlineLevel="0" collapsed="false">
      <c r="A82" s="42" t="str">
        <f aca="false">LOWER(D82)</f>
        <v>grc</v>
      </c>
      <c r="B82" s="42" t="s">
        <v>106</v>
      </c>
      <c r="C82" s="42" t="s">
        <v>4097</v>
      </c>
      <c r="D82" s="61" t="s">
        <v>4098</v>
      </c>
    </row>
    <row r="83" customFormat="false" ht="15.75" hidden="false" customHeight="false" outlineLevel="0" collapsed="false">
      <c r="A83" s="42" t="str">
        <f aca="false">LOWER(D83)</f>
        <v>grl</v>
      </c>
      <c r="B83" s="42" t="s">
        <v>4099</v>
      </c>
      <c r="C83" s="42" t="s">
        <v>4100</v>
      </c>
      <c r="D83" s="61" t="s">
        <v>4101</v>
      </c>
    </row>
    <row r="84" customFormat="false" ht="15.75" hidden="false" customHeight="false" outlineLevel="0" collapsed="false">
      <c r="A84" s="42" t="str">
        <f aca="false">LOWER(D84)</f>
        <v>grd</v>
      </c>
      <c r="B84" s="42" t="s">
        <v>4102</v>
      </c>
      <c r="C84" s="42" t="s">
        <v>4103</v>
      </c>
      <c r="D84" s="61" t="s">
        <v>4104</v>
      </c>
    </row>
    <row r="85" customFormat="false" ht="15.75" hidden="false" customHeight="false" outlineLevel="0" collapsed="false">
      <c r="A85" s="42" t="str">
        <f aca="false">LOWER(D85)</f>
        <v>gum</v>
      </c>
      <c r="B85" s="42" t="s">
        <v>4105</v>
      </c>
      <c r="C85" s="42" t="s">
        <v>4106</v>
      </c>
      <c r="D85" s="61" t="s">
        <v>4107</v>
      </c>
    </row>
    <row r="86" customFormat="false" ht="15.75" hidden="false" customHeight="false" outlineLevel="0" collapsed="false">
      <c r="A86" s="42" t="str">
        <f aca="false">LOWER(D86)</f>
        <v>gtm</v>
      </c>
      <c r="B86" s="42" t="s">
        <v>1080</v>
      </c>
      <c r="C86" s="42" t="s">
        <v>4108</v>
      </c>
      <c r="D86" s="61" t="s">
        <v>4109</v>
      </c>
    </row>
    <row r="87" customFormat="false" ht="15.75" hidden="false" customHeight="false" outlineLevel="0" collapsed="false">
      <c r="A87" s="42" t="str">
        <f aca="false">LOWER(D87)</f>
        <v>ggy</v>
      </c>
      <c r="B87" s="42" t="s">
        <v>4110</v>
      </c>
      <c r="C87" s="42" t="s">
        <v>4111</v>
      </c>
      <c r="D87" s="61" t="s">
        <v>4112</v>
      </c>
    </row>
    <row r="88" customFormat="false" ht="15.75" hidden="false" customHeight="false" outlineLevel="0" collapsed="false">
      <c r="A88" s="42" t="str">
        <f aca="false">LOWER(D88)</f>
        <v>gin</v>
      </c>
      <c r="B88" s="42" t="s">
        <v>4113</v>
      </c>
      <c r="C88" s="42" t="s">
        <v>4114</v>
      </c>
      <c r="D88" s="61" t="s">
        <v>4115</v>
      </c>
    </row>
    <row r="89" customFormat="false" ht="15.75" hidden="false" customHeight="false" outlineLevel="0" collapsed="false">
      <c r="A89" s="42" t="str">
        <f aca="false">LOWER(D89)</f>
        <v>gnb</v>
      </c>
      <c r="B89" s="42" t="s">
        <v>4116</v>
      </c>
      <c r="C89" s="42" t="s">
        <v>4117</v>
      </c>
      <c r="D89" s="61" t="s">
        <v>4118</v>
      </c>
    </row>
    <row r="90" customFormat="false" ht="15.75" hidden="false" customHeight="false" outlineLevel="0" collapsed="false">
      <c r="A90" s="42" t="str">
        <f aca="false">LOWER(D90)</f>
        <v>guy</v>
      </c>
      <c r="B90" s="42" t="s">
        <v>4119</v>
      </c>
      <c r="C90" s="42" t="s">
        <v>4120</v>
      </c>
      <c r="D90" s="61" t="s">
        <v>4121</v>
      </c>
    </row>
    <row r="91" customFormat="false" ht="15.75" hidden="false" customHeight="false" outlineLevel="0" collapsed="false">
      <c r="A91" s="42" t="str">
        <f aca="false">LOWER(D91)</f>
        <v>hti</v>
      </c>
      <c r="B91" s="42" t="s">
        <v>4122</v>
      </c>
      <c r="C91" s="42" t="s">
        <v>4123</v>
      </c>
      <c r="D91" s="61" t="s">
        <v>4124</v>
      </c>
    </row>
    <row r="92" customFormat="false" ht="15.75" hidden="false" customHeight="false" outlineLevel="0" collapsed="false">
      <c r="A92" s="42" t="str">
        <f aca="false">LOWER(D92)</f>
        <v>hmd</v>
      </c>
      <c r="B92" s="42" t="s">
        <v>4125</v>
      </c>
      <c r="C92" s="42" t="s">
        <v>4126</v>
      </c>
      <c r="D92" s="61" t="s">
        <v>4127</v>
      </c>
    </row>
    <row r="93" customFormat="false" ht="15.75" hidden="false" customHeight="false" outlineLevel="0" collapsed="false">
      <c r="A93" s="42" t="str">
        <f aca="false">LOWER(D93)</f>
        <v>vat</v>
      </c>
      <c r="B93" s="42" t="s">
        <v>4128</v>
      </c>
      <c r="C93" s="42" t="s">
        <v>4129</v>
      </c>
      <c r="D93" s="61" t="s">
        <v>4130</v>
      </c>
    </row>
    <row r="94" customFormat="false" ht="15.75" hidden="false" customHeight="false" outlineLevel="0" collapsed="false">
      <c r="A94" s="42" t="str">
        <f aca="false">LOWER(D94)</f>
        <v>hnd</v>
      </c>
      <c r="B94" s="42" t="s">
        <v>425</v>
      </c>
      <c r="C94" s="42" t="s">
        <v>4131</v>
      </c>
      <c r="D94" s="61" t="s">
        <v>4132</v>
      </c>
    </row>
    <row r="95" customFormat="false" ht="15.75" hidden="false" customHeight="false" outlineLevel="0" collapsed="false">
      <c r="A95" s="42" t="str">
        <f aca="false">LOWER(D95)</f>
        <v>hkg</v>
      </c>
      <c r="B95" s="42" t="s">
        <v>4133</v>
      </c>
      <c r="C95" s="42" t="s">
        <v>4134</v>
      </c>
      <c r="D95" s="61" t="s">
        <v>4135</v>
      </c>
    </row>
    <row r="96" customFormat="false" ht="15.75" hidden="false" customHeight="false" outlineLevel="0" collapsed="false">
      <c r="A96" s="42" t="str">
        <f aca="false">LOWER(D96)</f>
        <v>hun</v>
      </c>
      <c r="B96" s="42" t="s">
        <v>4136</v>
      </c>
      <c r="C96" s="42" t="s">
        <v>4137</v>
      </c>
      <c r="D96" s="61" t="s">
        <v>4138</v>
      </c>
    </row>
    <row r="97" customFormat="false" ht="15.75" hidden="false" customHeight="false" outlineLevel="0" collapsed="false">
      <c r="A97" s="42" t="str">
        <f aca="false">LOWER(D97)</f>
        <v>isl</v>
      </c>
      <c r="B97" s="42" t="s">
        <v>4139</v>
      </c>
      <c r="C97" s="42" t="s">
        <v>4140</v>
      </c>
      <c r="D97" s="61" t="s">
        <v>4141</v>
      </c>
    </row>
    <row r="98" customFormat="false" ht="15.75" hidden="false" customHeight="false" outlineLevel="0" collapsed="false">
      <c r="A98" s="42" t="str">
        <f aca="false">LOWER(D98)</f>
        <v>ind</v>
      </c>
      <c r="B98" s="42" t="s">
        <v>75</v>
      </c>
      <c r="C98" s="42" t="s">
        <v>4142</v>
      </c>
      <c r="D98" s="61" t="s">
        <v>4143</v>
      </c>
    </row>
    <row r="99" customFormat="false" ht="15.75" hidden="false" customHeight="false" outlineLevel="0" collapsed="false">
      <c r="A99" s="42" t="str">
        <f aca="false">LOWER(D99)</f>
        <v>idn</v>
      </c>
      <c r="B99" s="42" t="s">
        <v>78</v>
      </c>
      <c r="C99" s="42" t="s">
        <v>4144</v>
      </c>
      <c r="D99" s="61" t="s">
        <v>4145</v>
      </c>
    </row>
    <row r="100" customFormat="false" ht="15.75" hidden="false" customHeight="false" outlineLevel="0" collapsed="false">
      <c r="A100" s="42" t="str">
        <f aca="false">LOWER(D100)</f>
        <v>irn</v>
      </c>
      <c r="B100" s="42" t="s">
        <v>4146</v>
      </c>
      <c r="C100" s="42" t="s">
        <v>4147</v>
      </c>
      <c r="D100" s="61" t="s">
        <v>4148</v>
      </c>
    </row>
    <row r="101" customFormat="false" ht="15.75" hidden="false" customHeight="false" outlineLevel="0" collapsed="false">
      <c r="A101" s="42" t="str">
        <f aca="false">LOWER(D101)</f>
        <v>irq</v>
      </c>
      <c r="B101" s="42" t="s">
        <v>4149</v>
      </c>
      <c r="C101" s="42" t="s">
        <v>4150</v>
      </c>
      <c r="D101" s="61" t="s">
        <v>4151</v>
      </c>
    </row>
    <row r="102" customFormat="false" ht="15.75" hidden="false" customHeight="false" outlineLevel="0" collapsed="false">
      <c r="A102" s="42" t="str">
        <f aca="false">LOWER(D102)</f>
        <v>irl</v>
      </c>
      <c r="B102" s="42" t="s">
        <v>4152</v>
      </c>
      <c r="C102" s="42" t="s">
        <v>4153</v>
      </c>
      <c r="D102" s="61" t="s">
        <v>4154</v>
      </c>
    </row>
    <row r="103" customFormat="false" ht="15.75" hidden="false" customHeight="false" outlineLevel="0" collapsed="false">
      <c r="A103" s="42" t="str">
        <f aca="false">LOWER(D103)</f>
        <v>imn</v>
      </c>
      <c r="B103" s="42" t="s">
        <v>4155</v>
      </c>
      <c r="C103" s="42" t="s">
        <v>4156</v>
      </c>
      <c r="D103" s="61" t="s">
        <v>4157</v>
      </c>
    </row>
    <row r="104" customFormat="false" ht="15.75" hidden="false" customHeight="false" outlineLevel="0" collapsed="false">
      <c r="A104" s="42" t="str">
        <f aca="false">LOWER(D104)</f>
        <v>isr</v>
      </c>
      <c r="B104" s="42" t="s">
        <v>4158</v>
      </c>
      <c r="C104" s="42" t="s">
        <v>4159</v>
      </c>
      <c r="D104" s="61" t="s">
        <v>4160</v>
      </c>
    </row>
    <row r="105" customFormat="false" ht="15.75" hidden="false" customHeight="false" outlineLevel="0" collapsed="false">
      <c r="A105" s="42" t="str">
        <f aca="false">LOWER(D105)</f>
        <v>ita</v>
      </c>
      <c r="B105" s="42" t="s">
        <v>119</v>
      </c>
      <c r="C105" s="42" t="s">
        <v>4161</v>
      </c>
      <c r="D105" s="61" t="s">
        <v>4162</v>
      </c>
    </row>
    <row r="106" customFormat="false" ht="15.75" hidden="false" customHeight="false" outlineLevel="0" collapsed="false">
      <c r="A106" s="42" t="str">
        <f aca="false">LOWER(D106)</f>
        <v>jam</v>
      </c>
      <c r="B106" s="42" t="s">
        <v>4163</v>
      </c>
      <c r="C106" s="42" t="s">
        <v>4164</v>
      </c>
      <c r="D106" s="61" t="s">
        <v>4165</v>
      </c>
    </row>
    <row r="107" customFormat="false" ht="15.75" hidden="false" customHeight="false" outlineLevel="0" collapsed="false">
      <c r="A107" s="42" t="str">
        <f aca="false">LOWER(D107)</f>
        <v>jpn</v>
      </c>
      <c r="B107" s="42" t="s">
        <v>74</v>
      </c>
      <c r="C107" s="42" t="s">
        <v>4166</v>
      </c>
      <c r="D107" s="61" t="s">
        <v>4167</v>
      </c>
    </row>
    <row r="108" customFormat="false" ht="15.75" hidden="false" customHeight="false" outlineLevel="0" collapsed="false">
      <c r="A108" s="42" t="str">
        <f aca="false">LOWER(D108)</f>
        <v>jey</v>
      </c>
      <c r="B108" s="42" t="s">
        <v>4168</v>
      </c>
      <c r="C108" s="42" t="s">
        <v>4169</v>
      </c>
      <c r="D108" s="61" t="s">
        <v>4170</v>
      </c>
    </row>
    <row r="109" customFormat="false" ht="15.75" hidden="false" customHeight="false" outlineLevel="0" collapsed="false">
      <c r="A109" s="42" t="str">
        <f aca="false">LOWER(D109)</f>
        <v>jor</v>
      </c>
      <c r="B109" s="42" t="s">
        <v>4171</v>
      </c>
      <c r="C109" s="42" t="s">
        <v>4172</v>
      </c>
      <c r="D109" s="61" t="s">
        <v>4173</v>
      </c>
    </row>
    <row r="110" customFormat="false" ht="15.75" hidden="false" customHeight="false" outlineLevel="0" collapsed="false">
      <c r="A110" s="42" t="str">
        <f aca="false">LOWER(D110)</f>
        <v>kaz</v>
      </c>
      <c r="B110" s="42" t="s">
        <v>4174</v>
      </c>
      <c r="C110" s="42" t="s">
        <v>4175</v>
      </c>
      <c r="D110" s="61" t="s">
        <v>4176</v>
      </c>
    </row>
    <row r="111" customFormat="false" ht="15.75" hidden="false" customHeight="false" outlineLevel="0" collapsed="false">
      <c r="A111" s="42" t="str">
        <f aca="false">LOWER(D111)</f>
        <v>ken</v>
      </c>
      <c r="B111" s="42" t="s">
        <v>4177</v>
      </c>
      <c r="C111" s="42" t="s">
        <v>4178</v>
      </c>
      <c r="D111" s="61" t="s">
        <v>4179</v>
      </c>
    </row>
    <row r="112" customFormat="false" ht="15.75" hidden="false" customHeight="false" outlineLevel="0" collapsed="false">
      <c r="A112" s="42" t="str">
        <f aca="false">LOWER(D112)</f>
        <v>kir</v>
      </c>
      <c r="B112" s="42" t="s">
        <v>4180</v>
      </c>
      <c r="C112" s="42" t="s">
        <v>4181</v>
      </c>
      <c r="D112" s="61" t="s">
        <v>4182</v>
      </c>
    </row>
    <row r="113" customFormat="false" ht="15.75" hidden="false" customHeight="false" outlineLevel="0" collapsed="false">
      <c r="A113" s="42" t="str">
        <f aca="false">LOWER(D113)</f>
        <v>prk</v>
      </c>
      <c r="B113" s="42" t="s">
        <v>4183</v>
      </c>
      <c r="C113" s="42" t="s">
        <v>4184</v>
      </c>
      <c r="D113" s="61" t="s">
        <v>4185</v>
      </c>
    </row>
    <row r="114" customFormat="false" ht="15.75" hidden="false" customHeight="false" outlineLevel="0" collapsed="false">
      <c r="A114" s="42" t="str">
        <f aca="false">LOWER(D114)</f>
        <v>kor</v>
      </c>
      <c r="B114" s="42" t="s">
        <v>120</v>
      </c>
      <c r="C114" s="42" t="s">
        <v>4186</v>
      </c>
      <c r="D114" s="61" t="s">
        <v>4187</v>
      </c>
    </row>
    <row r="115" customFormat="false" ht="15.75" hidden="false" customHeight="false" outlineLevel="0" collapsed="false">
      <c r="A115" s="42" t="str">
        <f aca="false">LOWER(D115)</f>
        <v>kwt</v>
      </c>
      <c r="B115" s="42" t="s">
        <v>4188</v>
      </c>
      <c r="C115" s="42" t="s">
        <v>4189</v>
      </c>
      <c r="D115" s="61" t="s">
        <v>4190</v>
      </c>
    </row>
    <row r="116" customFormat="false" ht="15.75" hidden="false" customHeight="false" outlineLevel="0" collapsed="false">
      <c r="A116" s="42" t="str">
        <f aca="false">LOWER(D116)</f>
        <v>kgz</v>
      </c>
      <c r="B116" s="42" t="s">
        <v>4191</v>
      </c>
      <c r="C116" s="42" t="s">
        <v>4192</v>
      </c>
      <c r="D116" s="61" t="s">
        <v>4193</v>
      </c>
    </row>
    <row r="117" customFormat="false" ht="15.75" hidden="false" customHeight="false" outlineLevel="0" collapsed="false">
      <c r="A117" s="42" t="str">
        <f aca="false">LOWER(D117)</f>
        <v>lao</v>
      </c>
      <c r="B117" s="42" t="s">
        <v>94</v>
      </c>
      <c r="C117" s="42" t="s">
        <v>4194</v>
      </c>
      <c r="D117" s="61" t="s">
        <v>4195</v>
      </c>
    </row>
    <row r="118" customFormat="false" ht="15.75" hidden="false" customHeight="false" outlineLevel="0" collapsed="false">
      <c r="A118" s="42" t="str">
        <f aca="false">LOWER(D118)</f>
        <v>lva</v>
      </c>
      <c r="B118" s="42" t="s">
        <v>4196</v>
      </c>
      <c r="C118" s="42" t="s">
        <v>4197</v>
      </c>
      <c r="D118" s="61" t="s">
        <v>4198</v>
      </c>
    </row>
    <row r="119" customFormat="false" ht="15.75" hidden="false" customHeight="false" outlineLevel="0" collapsed="false">
      <c r="A119" s="42" t="str">
        <f aca="false">LOWER(D119)</f>
        <v>lbn</v>
      </c>
      <c r="B119" s="42" t="s">
        <v>70</v>
      </c>
      <c r="C119" s="42" t="s">
        <v>4199</v>
      </c>
      <c r="D119" s="61" t="s">
        <v>4200</v>
      </c>
    </row>
    <row r="120" customFormat="false" ht="15.75" hidden="false" customHeight="false" outlineLevel="0" collapsed="false">
      <c r="A120" s="42" t="str">
        <f aca="false">LOWER(D120)</f>
        <v>lso</v>
      </c>
      <c r="B120" s="42" t="s">
        <v>4201</v>
      </c>
      <c r="C120" s="42" t="s">
        <v>4202</v>
      </c>
      <c r="D120" s="61" t="s">
        <v>4203</v>
      </c>
    </row>
    <row r="121" customFormat="false" ht="15.75" hidden="false" customHeight="false" outlineLevel="0" collapsed="false">
      <c r="A121" s="42" t="str">
        <f aca="false">LOWER(D121)</f>
        <v>lbr</v>
      </c>
      <c r="B121" s="42" t="s">
        <v>82</v>
      </c>
      <c r="C121" s="42" t="s">
        <v>4204</v>
      </c>
      <c r="D121" s="61" t="s">
        <v>4205</v>
      </c>
    </row>
    <row r="122" customFormat="false" ht="15.75" hidden="false" customHeight="false" outlineLevel="0" collapsed="false">
      <c r="A122" s="42" t="str">
        <f aca="false">LOWER(D122)</f>
        <v>lby</v>
      </c>
      <c r="B122" s="42" t="s">
        <v>4206</v>
      </c>
      <c r="C122" s="42" t="s">
        <v>4207</v>
      </c>
      <c r="D122" s="61" t="s">
        <v>4208</v>
      </c>
    </row>
    <row r="123" customFormat="false" ht="15.75" hidden="false" customHeight="false" outlineLevel="0" collapsed="false">
      <c r="A123" s="42" t="str">
        <f aca="false">LOWER(D123)</f>
        <v>lie</v>
      </c>
      <c r="B123" s="42" t="s">
        <v>4209</v>
      </c>
      <c r="C123" s="42" t="s">
        <v>2205</v>
      </c>
      <c r="D123" s="61" t="s">
        <v>4210</v>
      </c>
    </row>
    <row r="124" customFormat="false" ht="15.75" hidden="false" customHeight="false" outlineLevel="0" collapsed="false">
      <c r="A124" s="42" t="str">
        <f aca="false">LOWER(D124)</f>
        <v>ltu</v>
      </c>
      <c r="B124" s="42" t="s">
        <v>4211</v>
      </c>
      <c r="C124" s="42" t="s">
        <v>4212</v>
      </c>
      <c r="D124" s="61" t="s">
        <v>4213</v>
      </c>
    </row>
    <row r="125" customFormat="false" ht="15.75" hidden="false" customHeight="false" outlineLevel="0" collapsed="false">
      <c r="A125" s="42" t="str">
        <f aca="false">LOWER(D125)</f>
        <v>lux</v>
      </c>
      <c r="B125" s="42" t="s">
        <v>4214</v>
      </c>
      <c r="C125" s="42" t="s">
        <v>4215</v>
      </c>
      <c r="D125" s="61" t="s">
        <v>4216</v>
      </c>
    </row>
    <row r="126" customFormat="false" ht="15.75" hidden="false" customHeight="false" outlineLevel="0" collapsed="false">
      <c r="A126" s="42" t="str">
        <f aca="false">LOWER(D126)</f>
        <v>mac</v>
      </c>
      <c r="B126" s="42" t="s">
        <v>4217</v>
      </c>
      <c r="C126" s="42" t="s">
        <v>4218</v>
      </c>
      <c r="D126" s="61" t="s">
        <v>4219</v>
      </c>
    </row>
    <row r="127" customFormat="false" ht="15.75" hidden="false" customHeight="false" outlineLevel="0" collapsed="false">
      <c r="A127" s="42" t="str">
        <f aca="false">LOWER(D127)</f>
        <v>mkd</v>
      </c>
      <c r="B127" s="42" t="s">
        <v>4220</v>
      </c>
      <c r="C127" s="42" t="s">
        <v>4221</v>
      </c>
      <c r="D127" s="61" t="s">
        <v>4222</v>
      </c>
    </row>
    <row r="128" customFormat="false" ht="15.75" hidden="false" customHeight="false" outlineLevel="0" collapsed="false">
      <c r="A128" s="42" t="str">
        <f aca="false">LOWER(D128)</f>
        <v>mdg</v>
      </c>
      <c r="B128" s="42" t="s">
        <v>4223</v>
      </c>
      <c r="C128" s="42" t="s">
        <v>4224</v>
      </c>
      <c r="D128" s="61" t="s">
        <v>4225</v>
      </c>
    </row>
    <row r="129" customFormat="false" ht="15.75" hidden="false" customHeight="false" outlineLevel="0" collapsed="false">
      <c r="A129" s="42" t="str">
        <f aca="false">LOWER(D129)</f>
        <v>mwi</v>
      </c>
      <c r="B129" s="42" t="s">
        <v>4226</v>
      </c>
      <c r="C129" s="42" t="s">
        <v>4227</v>
      </c>
      <c r="D129" s="61" t="s">
        <v>4228</v>
      </c>
    </row>
    <row r="130" customFormat="false" ht="15.75" hidden="false" customHeight="false" outlineLevel="0" collapsed="false">
      <c r="A130" s="42" t="str">
        <f aca="false">LOWER(D130)</f>
        <v>mys</v>
      </c>
      <c r="B130" s="42" t="s">
        <v>72</v>
      </c>
      <c r="C130" s="42" t="s">
        <v>4229</v>
      </c>
      <c r="D130" s="61" t="s">
        <v>4230</v>
      </c>
    </row>
    <row r="131" customFormat="false" ht="15.75" hidden="false" customHeight="false" outlineLevel="0" collapsed="false">
      <c r="A131" s="42" t="str">
        <f aca="false">LOWER(D131)</f>
        <v>mdv</v>
      </c>
      <c r="B131" s="42" t="s">
        <v>4231</v>
      </c>
      <c r="C131" s="42" t="s">
        <v>4232</v>
      </c>
      <c r="D131" s="61" t="s">
        <v>4233</v>
      </c>
    </row>
    <row r="132" customFormat="false" ht="15.75" hidden="false" customHeight="false" outlineLevel="0" collapsed="false">
      <c r="A132" s="42" t="str">
        <f aca="false">LOWER(D132)</f>
        <v>mli</v>
      </c>
      <c r="B132" s="42" t="s">
        <v>4234</v>
      </c>
      <c r="C132" s="42" t="s">
        <v>4235</v>
      </c>
      <c r="D132" s="61" t="s">
        <v>4236</v>
      </c>
    </row>
    <row r="133" customFormat="false" ht="15.75" hidden="false" customHeight="false" outlineLevel="0" collapsed="false">
      <c r="A133" s="42" t="str">
        <f aca="false">LOWER(D133)</f>
        <v>mlt</v>
      </c>
      <c r="B133" s="42" t="s">
        <v>4237</v>
      </c>
      <c r="C133" s="42" t="s">
        <v>4238</v>
      </c>
      <c r="D133" s="61" t="s">
        <v>4239</v>
      </c>
    </row>
    <row r="134" customFormat="false" ht="15.75" hidden="false" customHeight="false" outlineLevel="0" collapsed="false">
      <c r="A134" s="42" t="str">
        <f aca="false">LOWER(D134)</f>
        <v>mhl</v>
      </c>
      <c r="B134" s="42" t="s">
        <v>4240</v>
      </c>
      <c r="C134" s="42" t="s">
        <v>4241</v>
      </c>
      <c r="D134" s="61" t="s">
        <v>4242</v>
      </c>
    </row>
    <row r="135" customFormat="false" ht="15.75" hidden="false" customHeight="false" outlineLevel="0" collapsed="false">
      <c r="A135" s="42" t="str">
        <f aca="false">LOWER(D135)</f>
        <v>mrt</v>
      </c>
      <c r="B135" s="42" t="s">
        <v>4243</v>
      </c>
      <c r="C135" s="42" t="s">
        <v>4244</v>
      </c>
      <c r="D135" s="61" t="s">
        <v>4245</v>
      </c>
    </row>
    <row r="136" customFormat="false" ht="15.75" hidden="false" customHeight="false" outlineLevel="0" collapsed="false">
      <c r="A136" s="42" t="str">
        <f aca="false">LOWER(D136)</f>
        <v>mus</v>
      </c>
      <c r="B136" s="42" t="s">
        <v>4246</v>
      </c>
      <c r="C136" s="42" t="s">
        <v>4247</v>
      </c>
      <c r="D136" s="61" t="s">
        <v>4248</v>
      </c>
    </row>
    <row r="137" customFormat="false" ht="15.75" hidden="false" customHeight="false" outlineLevel="0" collapsed="false">
      <c r="A137" s="42" t="str">
        <f aca="false">LOWER(D137)</f>
        <v>mex</v>
      </c>
      <c r="B137" s="42" t="s">
        <v>4249</v>
      </c>
      <c r="C137" s="42" t="s">
        <v>4250</v>
      </c>
      <c r="D137" s="61" t="s">
        <v>4251</v>
      </c>
    </row>
    <row r="138" customFormat="false" ht="15.75" hidden="false" customHeight="false" outlineLevel="0" collapsed="false">
      <c r="A138" s="42" t="str">
        <f aca="false">LOWER(D138)</f>
        <v>fsm</v>
      </c>
      <c r="B138" s="42" t="s">
        <v>4252</v>
      </c>
      <c r="C138" s="42" t="s">
        <v>4253</v>
      </c>
      <c r="D138" s="61" t="s">
        <v>4254</v>
      </c>
    </row>
    <row r="139" customFormat="false" ht="15.75" hidden="false" customHeight="false" outlineLevel="0" collapsed="false">
      <c r="A139" s="42" t="str">
        <f aca="false">LOWER(D139)</f>
        <v>mda</v>
      </c>
      <c r="B139" s="42" t="s">
        <v>4255</v>
      </c>
      <c r="C139" s="42" t="s">
        <v>4256</v>
      </c>
      <c r="D139" s="61" t="s">
        <v>4257</v>
      </c>
    </row>
    <row r="140" customFormat="false" ht="15.75" hidden="false" customHeight="false" outlineLevel="0" collapsed="false">
      <c r="A140" s="42" t="str">
        <f aca="false">LOWER(D140)</f>
        <v>mco</v>
      </c>
      <c r="B140" s="42" t="s">
        <v>4258</v>
      </c>
      <c r="C140" s="42" t="s">
        <v>4259</v>
      </c>
      <c r="D140" s="61" t="s">
        <v>4260</v>
      </c>
    </row>
    <row r="141" customFormat="false" ht="15.75" hidden="false" customHeight="false" outlineLevel="0" collapsed="false">
      <c r="A141" s="42" t="str">
        <f aca="false">LOWER(D141)</f>
        <v>mng</v>
      </c>
      <c r="B141" s="42" t="s">
        <v>4261</v>
      </c>
      <c r="C141" s="42" t="s">
        <v>4262</v>
      </c>
      <c r="D141" s="61" t="s">
        <v>4263</v>
      </c>
    </row>
    <row r="142" customFormat="false" ht="15.75" hidden="false" customHeight="false" outlineLevel="0" collapsed="false">
      <c r="A142" s="42" t="str">
        <f aca="false">LOWER(D142)</f>
        <v>mne</v>
      </c>
      <c r="B142" s="42" t="s">
        <v>4264</v>
      </c>
      <c r="C142" s="42" t="s">
        <v>4265</v>
      </c>
      <c r="D142" s="61" t="s">
        <v>4266</v>
      </c>
    </row>
    <row r="143" customFormat="false" ht="15.75" hidden="false" customHeight="false" outlineLevel="0" collapsed="false">
      <c r="A143" s="42" t="str">
        <f aca="false">LOWER(D143)</f>
        <v>msr</v>
      </c>
      <c r="B143" s="42" t="s">
        <v>4267</v>
      </c>
      <c r="C143" s="42" t="s">
        <v>4268</v>
      </c>
      <c r="D143" s="61" t="s">
        <v>4269</v>
      </c>
    </row>
    <row r="144" customFormat="false" ht="15.75" hidden="false" customHeight="false" outlineLevel="0" collapsed="false">
      <c r="A144" s="42" t="str">
        <f aca="false">LOWER(D144)</f>
        <v>mar</v>
      </c>
      <c r="B144" s="42" t="s">
        <v>4270</v>
      </c>
      <c r="C144" s="42" t="s">
        <v>4271</v>
      </c>
      <c r="D144" s="61" t="s">
        <v>4272</v>
      </c>
    </row>
    <row r="145" customFormat="false" ht="15.75" hidden="false" customHeight="false" outlineLevel="0" collapsed="false">
      <c r="A145" s="42" t="str">
        <f aca="false">LOWER(D145)</f>
        <v>moz</v>
      </c>
      <c r="B145" s="42" t="s">
        <v>4273</v>
      </c>
      <c r="C145" s="42" t="s">
        <v>4274</v>
      </c>
      <c r="D145" s="61" t="s">
        <v>4275</v>
      </c>
    </row>
    <row r="146" customFormat="false" ht="15.75" hidden="false" customHeight="false" outlineLevel="0" collapsed="false">
      <c r="A146" s="42" t="str">
        <f aca="false">LOWER(D146)</f>
        <v>mmr</v>
      </c>
      <c r="B146" s="42" t="s">
        <v>4276</v>
      </c>
      <c r="C146" s="42" t="s">
        <v>4277</v>
      </c>
      <c r="D146" s="61" t="s">
        <v>4278</v>
      </c>
    </row>
    <row r="147" customFormat="false" ht="15.75" hidden="false" customHeight="false" outlineLevel="0" collapsed="false">
      <c r="A147" s="42" t="str">
        <f aca="false">LOWER(D147)</f>
        <v>nam</v>
      </c>
      <c r="B147" s="42" t="s">
        <v>4279</v>
      </c>
      <c r="C147" s="42" t="s">
        <v>4280</v>
      </c>
      <c r="D147" s="61" t="s">
        <v>4281</v>
      </c>
    </row>
    <row r="148" customFormat="false" ht="15.75" hidden="false" customHeight="false" outlineLevel="0" collapsed="false">
      <c r="A148" s="42" t="str">
        <f aca="false">LOWER(D148)</f>
        <v>nru</v>
      </c>
      <c r="B148" s="42" t="s">
        <v>4282</v>
      </c>
      <c r="C148" s="42" t="s">
        <v>4283</v>
      </c>
      <c r="D148" s="61" t="s">
        <v>4284</v>
      </c>
    </row>
    <row r="149" customFormat="false" ht="15.75" hidden="false" customHeight="false" outlineLevel="0" collapsed="false">
      <c r="A149" s="42" t="str">
        <f aca="false">LOWER(D149)</f>
        <v>npl</v>
      </c>
      <c r="B149" s="42" t="s">
        <v>4285</v>
      </c>
      <c r="C149" s="42" t="s">
        <v>4286</v>
      </c>
      <c r="D149" s="61" t="s">
        <v>4287</v>
      </c>
    </row>
    <row r="150" customFormat="false" ht="15.75" hidden="false" customHeight="false" outlineLevel="0" collapsed="false">
      <c r="A150" s="42" t="str">
        <f aca="false">LOWER(D150)</f>
        <v>nld</v>
      </c>
      <c r="B150" s="42" t="s">
        <v>4288</v>
      </c>
      <c r="C150" s="42" t="s">
        <v>4289</v>
      </c>
      <c r="D150" s="61" t="s">
        <v>4290</v>
      </c>
    </row>
    <row r="151" customFormat="false" ht="15.75" hidden="false" customHeight="false" outlineLevel="0" collapsed="false">
      <c r="A151" s="42" t="str">
        <f aca="false">LOWER(D151)</f>
        <v>ncl</v>
      </c>
      <c r="B151" s="42" t="s">
        <v>4291</v>
      </c>
      <c r="C151" s="42" t="s">
        <v>4292</v>
      </c>
      <c r="D151" s="61" t="s">
        <v>4293</v>
      </c>
    </row>
    <row r="152" customFormat="false" ht="15.75" hidden="false" customHeight="false" outlineLevel="0" collapsed="false">
      <c r="A152" s="42" t="str">
        <f aca="false">LOWER(D152)</f>
        <v>nzl</v>
      </c>
      <c r="B152" s="42" t="s">
        <v>127</v>
      </c>
      <c r="C152" s="42" t="s">
        <v>4294</v>
      </c>
      <c r="D152" s="61" t="s">
        <v>4295</v>
      </c>
    </row>
    <row r="153" customFormat="false" ht="15.75" hidden="false" customHeight="false" outlineLevel="0" collapsed="false">
      <c r="A153" s="42" t="str">
        <f aca="false">LOWER(D153)</f>
        <v>nic</v>
      </c>
      <c r="B153" s="42" t="s">
        <v>4296</v>
      </c>
      <c r="C153" s="42" t="s">
        <v>4297</v>
      </c>
      <c r="D153" s="61" t="s">
        <v>4298</v>
      </c>
    </row>
    <row r="154" customFormat="false" ht="15.75" hidden="false" customHeight="false" outlineLevel="0" collapsed="false">
      <c r="A154" s="42" t="str">
        <f aca="false">LOWER(D154)</f>
        <v>ner</v>
      </c>
      <c r="B154" s="42" t="s">
        <v>4299</v>
      </c>
      <c r="C154" s="42" t="s">
        <v>4300</v>
      </c>
      <c r="D154" s="61" t="s">
        <v>4301</v>
      </c>
    </row>
    <row r="155" customFormat="false" ht="15.75" hidden="false" customHeight="false" outlineLevel="0" collapsed="false">
      <c r="A155" s="42" t="str">
        <f aca="false">LOWER(D155)</f>
        <v>nga</v>
      </c>
      <c r="B155" s="42" t="s">
        <v>1485</v>
      </c>
      <c r="C155" s="42" t="s">
        <v>4302</v>
      </c>
      <c r="D155" s="61" t="s">
        <v>4303</v>
      </c>
    </row>
    <row r="156" customFormat="false" ht="15.75" hidden="false" customHeight="false" outlineLevel="0" collapsed="false">
      <c r="A156" s="42" t="str">
        <f aca="false">LOWER(D156)</f>
        <v>niu</v>
      </c>
      <c r="B156" s="42" t="s">
        <v>4304</v>
      </c>
      <c r="C156" s="42" t="s">
        <v>4305</v>
      </c>
      <c r="D156" s="61" t="s">
        <v>4306</v>
      </c>
    </row>
    <row r="157" customFormat="false" ht="15.75" hidden="false" customHeight="false" outlineLevel="0" collapsed="false">
      <c r="A157" s="42" t="str">
        <f aca="false">LOWER(D157)</f>
        <v>nfk</v>
      </c>
      <c r="B157" s="42" t="s">
        <v>4307</v>
      </c>
      <c r="C157" s="42" t="s">
        <v>4308</v>
      </c>
      <c r="D157" s="61" t="s">
        <v>4309</v>
      </c>
    </row>
    <row r="158" customFormat="false" ht="15.75" hidden="false" customHeight="false" outlineLevel="0" collapsed="false">
      <c r="A158" s="42" t="str">
        <f aca="false">LOWER(D158)</f>
        <v>mnp</v>
      </c>
      <c r="B158" s="42" t="s">
        <v>4310</v>
      </c>
      <c r="C158" s="42" t="s">
        <v>4311</v>
      </c>
      <c r="D158" s="61" t="s">
        <v>4312</v>
      </c>
    </row>
    <row r="159" customFormat="false" ht="15.75" hidden="false" customHeight="false" outlineLevel="0" collapsed="false">
      <c r="A159" s="42" t="str">
        <f aca="false">LOWER(D159)</f>
        <v>nor</v>
      </c>
      <c r="B159" s="42" t="s">
        <v>4313</v>
      </c>
      <c r="C159" s="42" t="s">
        <v>4314</v>
      </c>
      <c r="D159" s="61" t="s">
        <v>4315</v>
      </c>
    </row>
    <row r="160" customFormat="false" ht="15.75" hidden="false" customHeight="false" outlineLevel="0" collapsed="false">
      <c r="A160" s="42" t="str">
        <f aca="false">LOWER(D160)</f>
        <v>omn</v>
      </c>
      <c r="B160" s="42" t="s">
        <v>4316</v>
      </c>
      <c r="C160" s="42" t="s">
        <v>4317</v>
      </c>
      <c r="D160" s="61" t="s">
        <v>4318</v>
      </c>
    </row>
    <row r="161" customFormat="false" ht="15.75" hidden="false" customHeight="false" outlineLevel="0" collapsed="false">
      <c r="A161" s="42" t="str">
        <f aca="false">LOWER(D161)</f>
        <v>pak</v>
      </c>
      <c r="B161" s="42" t="s">
        <v>4319</v>
      </c>
      <c r="C161" s="42" t="s">
        <v>4320</v>
      </c>
      <c r="D161" s="61" t="s">
        <v>4321</v>
      </c>
    </row>
    <row r="162" customFormat="false" ht="15.75" hidden="false" customHeight="false" outlineLevel="0" collapsed="false">
      <c r="A162" s="42" t="str">
        <f aca="false">LOWER(D162)</f>
        <v>plw</v>
      </c>
      <c r="B162" s="42" t="s">
        <v>4322</v>
      </c>
      <c r="C162" s="42" t="s">
        <v>4323</v>
      </c>
      <c r="D162" s="61" t="s">
        <v>4324</v>
      </c>
    </row>
    <row r="163" customFormat="false" ht="15.75" hidden="false" customHeight="false" outlineLevel="0" collapsed="false">
      <c r="A163" s="42" t="str">
        <f aca="false">LOWER(D163)</f>
        <v>pse</v>
      </c>
      <c r="B163" s="42" t="s">
        <v>4325</v>
      </c>
      <c r="C163" s="42" t="s">
        <v>4326</v>
      </c>
      <c r="D163" s="61" t="s">
        <v>4327</v>
      </c>
    </row>
    <row r="164" customFormat="false" ht="15.75" hidden="false" customHeight="false" outlineLevel="0" collapsed="false">
      <c r="A164" s="42" t="str">
        <f aca="false">LOWER(D164)</f>
        <v>pan</v>
      </c>
      <c r="B164" s="42" t="s">
        <v>4328</v>
      </c>
      <c r="C164" s="42" t="s">
        <v>4329</v>
      </c>
      <c r="D164" s="61" t="s">
        <v>4330</v>
      </c>
    </row>
    <row r="165" customFormat="false" ht="15.75" hidden="false" customHeight="false" outlineLevel="0" collapsed="false">
      <c r="A165" s="42" t="str">
        <f aca="false">LOWER(D165)</f>
        <v>png</v>
      </c>
      <c r="B165" s="42" t="s">
        <v>4331</v>
      </c>
      <c r="C165" s="42" t="s">
        <v>4332</v>
      </c>
      <c r="D165" s="61" t="s">
        <v>4333</v>
      </c>
    </row>
    <row r="166" customFormat="false" ht="15.75" hidden="false" customHeight="false" outlineLevel="0" collapsed="false">
      <c r="A166" s="42" t="str">
        <f aca="false">LOWER(D166)</f>
        <v>pry</v>
      </c>
      <c r="B166" s="42" t="s">
        <v>137</v>
      </c>
      <c r="C166" s="42" t="s">
        <v>4334</v>
      </c>
      <c r="D166" s="61" t="s">
        <v>4335</v>
      </c>
    </row>
    <row r="167" customFormat="false" ht="15.75" hidden="false" customHeight="false" outlineLevel="0" collapsed="false">
      <c r="A167" s="42" t="str">
        <f aca="false">LOWER(D167)</f>
        <v>per</v>
      </c>
      <c r="B167" s="42" t="s">
        <v>114</v>
      </c>
      <c r="C167" s="42" t="s">
        <v>4336</v>
      </c>
      <c r="D167" s="61" t="s">
        <v>4337</v>
      </c>
    </row>
    <row r="168" customFormat="false" ht="15.75" hidden="false" customHeight="false" outlineLevel="0" collapsed="false">
      <c r="A168" s="42" t="str">
        <f aca="false">LOWER(D168)</f>
        <v>phl</v>
      </c>
      <c r="B168" s="42" t="s">
        <v>140</v>
      </c>
      <c r="C168" s="42" t="s">
        <v>4338</v>
      </c>
      <c r="D168" s="61" t="s">
        <v>4339</v>
      </c>
    </row>
    <row r="169" customFormat="false" ht="15.75" hidden="false" customHeight="false" outlineLevel="0" collapsed="false">
      <c r="A169" s="42" t="str">
        <f aca="false">LOWER(D169)</f>
        <v>pcn</v>
      </c>
      <c r="B169" s="42" t="s">
        <v>4340</v>
      </c>
      <c r="C169" s="42" t="s">
        <v>4341</v>
      </c>
      <c r="D169" s="61" t="s">
        <v>4342</v>
      </c>
    </row>
    <row r="170" customFormat="false" ht="15.75" hidden="false" customHeight="false" outlineLevel="0" collapsed="false">
      <c r="A170" s="42" t="str">
        <f aca="false">LOWER(D170)</f>
        <v>pol</v>
      </c>
      <c r="B170" s="42" t="s">
        <v>4343</v>
      </c>
      <c r="C170" s="42" t="s">
        <v>4344</v>
      </c>
      <c r="D170" s="61" t="s">
        <v>4345</v>
      </c>
    </row>
    <row r="171" customFormat="false" ht="15.75" hidden="false" customHeight="false" outlineLevel="0" collapsed="false">
      <c r="A171" s="42" t="str">
        <f aca="false">LOWER(D171)</f>
        <v>prt</v>
      </c>
      <c r="B171" s="42" t="s">
        <v>4346</v>
      </c>
      <c r="C171" s="42" t="s">
        <v>4347</v>
      </c>
      <c r="D171" s="61" t="s">
        <v>4348</v>
      </c>
    </row>
    <row r="172" customFormat="false" ht="15.75" hidden="false" customHeight="false" outlineLevel="0" collapsed="false">
      <c r="A172" s="42" t="str">
        <f aca="false">LOWER(D172)</f>
        <v>pri</v>
      </c>
      <c r="B172" s="42" t="s">
        <v>4349</v>
      </c>
      <c r="C172" s="42" t="s">
        <v>4350</v>
      </c>
      <c r="D172" s="61" t="s">
        <v>4351</v>
      </c>
    </row>
    <row r="173" customFormat="false" ht="15.75" hidden="false" customHeight="false" outlineLevel="0" collapsed="false">
      <c r="A173" s="42" t="str">
        <f aca="false">LOWER(D173)</f>
        <v>qat</v>
      </c>
      <c r="B173" s="42" t="s">
        <v>4352</v>
      </c>
      <c r="C173" s="42" t="s">
        <v>4353</v>
      </c>
      <c r="D173" s="61" t="s">
        <v>4354</v>
      </c>
    </row>
    <row r="174" customFormat="false" ht="15.75" hidden="false" customHeight="false" outlineLevel="0" collapsed="false">
      <c r="A174" s="42" t="str">
        <f aca="false">LOWER(D174)</f>
        <v>rou</v>
      </c>
      <c r="B174" s="42" t="s">
        <v>4355</v>
      </c>
      <c r="C174" s="42" t="s">
        <v>4356</v>
      </c>
      <c r="D174" s="61" t="s">
        <v>4357</v>
      </c>
    </row>
    <row r="175" customFormat="false" ht="15.75" hidden="false" customHeight="false" outlineLevel="0" collapsed="false">
      <c r="A175" s="42" t="str">
        <f aca="false">LOWER(D175)</f>
        <v>rus</v>
      </c>
      <c r="B175" s="42" t="s">
        <v>4358</v>
      </c>
      <c r="C175" s="42" t="s">
        <v>4359</v>
      </c>
      <c r="D175" s="61" t="s">
        <v>4360</v>
      </c>
    </row>
    <row r="176" customFormat="false" ht="15.75" hidden="false" customHeight="false" outlineLevel="0" collapsed="false">
      <c r="A176" s="42" t="str">
        <f aca="false">LOWER(D176)</f>
        <v>rwa</v>
      </c>
      <c r="B176" s="42" t="s">
        <v>4361</v>
      </c>
      <c r="C176" s="42" t="s">
        <v>4362</v>
      </c>
      <c r="D176" s="61" t="s">
        <v>4363</v>
      </c>
    </row>
    <row r="177" customFormat="false" ht="15.75" hidden="false" customHeight="false" outlineLevel="0" collapsed="false">
      <c r="A177" s="42" t="str">
        <f aca="false">LOWER(D177)</f>
        <v>blm</v>
      </c>
      <c r="B177" s="42" t="s">
        <v>4364</v>
      </c>
      <c r="C177" s="42" t="s">
        <v>4365</v>
      </c>
      <c r="D177" s="61" t="s">
        <v>4366</v>
      </c>
    </row>
    <row r="178" customFormat="false" ht="15.75" hidden="false" customHeight="false" outlineLevel="0" collapsed="false">
      <c r="A178" s="42" t="str">
        <f aca="false">LOWER(D178)</f>
        <v>shn</v>
      </c>
      <c r="B178" s="42" t="s">
        <v>4367</v>
      </c>
      <c r="C178" s="42" t="s">
        <v>4368</v>
      </c>
      <c r="D178" s="61" t="s">
        <v>4369</v>
      </c>
    </row>
    <row r="179" customFormat="false" ht="15.75" hidden="false" customHeight="false" outlineLevel="0" collapsed="false">
      <c r="A179" s="42" t="str">
        <f aca="false">LOWER(D179)</f>
        <v>kna</v>
      </c>
      <c r="B179" s="42" t="s">
        <v>4370</v>
      </c>
      <c r="C179" s="42" t="s">
        <v>4371</v>
      </c>
      <c r="D179" s="61" t="s">
        <v>4372</v>
      </c>
    </row>
    <row r="180" customFormat="false" ht="15.75" hidden="false" customHeight="false" outlineLevel="0" collapsed="false">
      <c r="A180" s="42" t="str">
        <f aca="false">LOWER(D180)</f>
        <v>lca</v>
      </c>
      <c r="B180" s="42" t="s">
        <v>4373</v>
      </c>
      <c r="C180" s="42" t="s">
        <v>4374</v>
      </c>
      <c r="D180" s="61" t="s">
        <v>4375</v>
      </c>
    </row>
    <row r="181" customFormat="false" ht="15.75" hidden="false" customHeight="false" outlineLevel="0" collapsed="false">
      <c r="A181" s="42" t="str">
        <f aca="false">LOWER(D181)</f>
        <v>maf</v>
      </c>
      <c r="B181" s="42" t="s">
        <v>4376</v>
      </c>
      <c r="C181" s="42" t="s">
        <v>4377</v>
      </c>
      <c r="D181" s="61" t="s">
        <v>4378</v>
      </c>
    </row>
    <row r="182" customFormat="false" ht="15.75" hidden="false" customHeight="false" outlineLevel="0" collapsed="false">
      <c r="A182" s="42" t="str">
        <f aca="false">LOWER(D182)</f>
        <v>spm</v>
      </c>
      <c r="B182" s="42" t="s">
        <v>4379</v>
      </c>
      <c r="C182" s="42" t="s">
        <v>4380</v>
      </c>
      <c r="D182" s="61" t="s">
        <v>4381</v>
      </c>
    </row>
    <row r="183" customFormat="false" ht="15.75" hidden="false" customHeight="false" outlineLevel="0" collapsed="false">
      <c r="A183" s="42" t="str">
        <f aca="false">LOWER(D183)</f>
        <v>vct</v>
      </c>
      <c r="B183" s="42" t="s">
        <v>4382</v>
      </c>
      <c r="C183" s="42" t="s">
        <v>4383</v>
      </c>
      <c r="D183" s="61" t="s">
        <v>4384</v>
      </c>
    </row>
    <row r="184" customFormat="false" ht="15.75" hidden="false" customHeight="false" outlineLevel="0" collapsed="false">
      <c r="A184" s="42" t="str">
        <f aca="false">LOWER(D184)</f>
        <v>wsm</v>
      </c>
      <c r="B184" s="42" t="s">
        <v>4385</v>
      </c>
      <c r="C184" s="42" t="s">
        <v>4386</v>
      </c>
      <c r="D184" s="61" t="s">
        <v>4387</v>
      </c>
    </row>
    <row r="185" customFormat="false" ht="15.75" hidden="false" customHeight="false" outlineLevel="0" collapsed="false">
      <c r="A185" s="42" t="str">
        <f aca="false">LOWER(D185)</f>
        <v>smr</v>
      </c>
      <c r="B185" s="42" t="s">
        <v>4388</v>
      </c>
      <c r="C185" s="42" t="s">
        <v>4389</v>
      </c>
      <c r="D185" s="61" t="s">
        <v>4390</v>
      </c>
    </row>
    <row r="186" customFormat="false" ht="15.75" hidden="false" customHeight="false" outlineLevel="0" collapsed="false">
      <c r="A186" s="42" t="str">
        <f aca="false">LOWER(D186)</f>
        <v>stp</v>
      </c>
      <c r="B186" s="42" t="s">
        <v>4391</v>
      </c>
      <c r="C186" s="42" t="s">
        <v>4392</v>
      </c>
      <c r="D186" s="61" t="s">
        <v>4393</v>
      </c>
    </row>
    <row r="187" customFormat="false" ht="15.75" hidden="false" customHeight="false" outlineLevel="0" collapsed="false">
      <c r="A187" s="42" t="str">
        <f aca="false">LOWER(D187)</f>
        <v>sau</v>
      </c>
      <c r="B187" s="42" t="s">
        <v>4394</v>
      </c>
      <c r="C187" s="42" t="s">
        <v>4395</v>
      </c>
      <c r="D187" s="61" t="s">
        <v>4396</v>
      </c>
    </row>
    <row r="188" customFormat="false" ht="15.75" hidden="false" customHeight="false" outlineLevel="0" collapsed="false">
      <c r="A188" s="42" t="str">
        <f aca="false">LOWER(D188)</f>
        <v>sen</v>
      </c>
      <c r="B188" s="42" t="s">
        <v>4397</v>
      </c>
      <c r="C188" s="42" t="s">
        <v>4398</v>
      </c>
      <c r="D188" s="61" t="s">
        <v>4399</v>
      </c>
    </row>
    <row r="189" customFormat="false" ht="15.75" hidden="false" customHeight="false" outlineLevel="0" collapsed="false">
      <c r="A189" s="42" t="str">
        <f aca="false">LOWER(D189)</f>
        <v>srb</v>
      </c>
      <c r="B189" s="42" t="s">
        <v>4400</v>
      </c>
      <c r="C189" s="42" t="s">
        <v>4401</v>
      </c>
      <c r="D189" s="61" t="s">
        <v>4402</v>
      </c>
    </row>
    <row r="190" customFormat="false" ht="15.75" hidden="false" customHeight="false" outlineLevel="0" collapsed="false">
      <c r="A190" s="42" t="str">
        <f aca="false">LOWER(D190)</f>
        <v>syc</v>
      </c>
      <c r="B190" s="42" t="s">
        <v>4403</v>
      </c>
      <c r="C190" s="42" t="s">
        <v>4404</v>
      </c>
      <c r="D190" s="61" t="s">
        <v>4405</v>
      </c>
    </row>
    <row r="191" customFormat="false" ht="15.75" hidden="false" customHeight="false" outlineLevel="0" collapsed="false">
      <c r="A191" s="42" t="str">
        <f aca="false">LOWER(D191)</f>
        <v>sle</v>
      </c>
      <c r="B191" s="42" t="s">
        <v>4406</v>
      </c>
      <c r="C191" s="42" t="s">
        <v>4407</v>
      </c>
      <c r="D191" s="61" t="s">
        <v>4408</v>
      </c>
    </row>
    <row r="192" customFormat="false" ht="15.75" hidden="false" customHeight="false" outlineLevel="0" collapsed="false">
      <c r="A192" s="42" t="str">
        <f aca="false">LOWER(D192)</f>
        <v>svk</v>
      </c>
      <c r="B192" s="42" t="s">
        <v>4409</v>
      </c>
      <c r="C192" s="42" t="s">
        <v>4410</v>
      </c>
      <c r="D192" s="61" t="s">
        <v>4411</v>
      </c>
    </row>
    <row r="193" customFormat="false" ht="15.75" hidden="false" customHeight="false" outlineLevel="0" collapsed="false">
      <c r="A193" s="42" t="str">
        <f aca="false">LOWER(D193)</f>
        <v>sgp</v>
      </c>
      <c r="B193" s="42" t="s">
        <v>4412</v>
      </c>
      <c r="C193" s="42" t="s">
        <v>4413</v>
      </c>
      <c r="D193" s="61" t="s">
        <v>4414</v>
      </c>
    </row>
    <row r="194" customFormat="false" ht="15.75" hidden="false" customHeight="false" outlineLevel="0" collapsed="false">
      <c r="A194" s="42" t="str">
        <f aca="false">LOWER(D194)</f>
        <v>sxm</v>
      </c>
      <c r="B194" s="42" t="s">
        <v>4415</v>
      </c>
      <c r="C194" s="42" t="s">
        <v>4416</v>
      </c>
      <c r="D194" s="61" t="s">
        <v>4417</v>
      </c>
    </row>
    <row r="195" customFormat="false" ht="15.75" hidden="false" customHeight="false" outlineLevel="0" collapsed="false">
      <c r="A195" s="42" t="str">
        <f aca="false">LOWER(D195)</f>
        <v>svn</v>
      </c>
      <c r="B195" s="42" t="s">
        <v>4418</v>
      </c>
      <c r="C195" s="42" t="s">
        <v>4419</v>
      </c>
      <c r="D195" s="61" t="s">
        <v>4420</v>
      </c>
    </row>
    <row r="196" customFormat="false" ht="15.75" hidden="false" customHeight="false" outlineLevel="0" collapsed="false">
      <c r="A196" s="42" t="str">
        <f aca="false">LOWER(D196)</f>
        <v>slb</v>
      </c>
      <c r="B196" s="42" t="s">
        <v>4421</v>
      </c>
      <c r="C196" s="42" t="s">
        <v>4422</v>
      </c>
      <c r="D196" s="61" t="s">
        <v>4423</v>
      </c>
    </row>
    <row r="197" customFormat="false" ht="15.75" hidden="false" customHeight="false" outlineLevel="0" collapsed="false">
      <c r="A197" s="42" t="str">
        <f aca="false">LOWER(D197)</f>
        <v>som</v>
      </c>
      <c r="B197" s="42" t="s">
        <v>4424</v>
      </c>
      <c r="C197" s="42" t="s">
        <v>4425</v>
      </c>
      <c r="D197" s="61" t="s">
        <v>4426</v>
      </c>
    </row>
    <row r="198" customFormat="false" ht="15.75" hidden="false" customHeight="false" outlineLevel="0" collapsed="false">
      <c r="A198" s="42" t="str">
        <f aca="false">LOWER(D198)</f>
        <v>zaf</v>
      </c>
      <c r="B198" s="42" t="s">
        <v>4427</v>
      </c>
      <c r="C198" s="42" t="s">
        <v>4428</v>
      </c>
      <c r="D198" s="61" t="s">
        <v>4429</v>
      </c>
    </row>
    <row r="199" customFormat="false" ht="15.75" hidden="false" customHeight="false" outlineLevel="0" collapsed="false">
      <c r="A199" s="42" t="str">
        <f aca="false">LOWER(D199)</f>
        <v>sgs</v>
      </c>
      <c r="B199" s="42" t="s">
        <v>4430</v>
      </c>
      <c r="C199" s="42" t="s">
        <v>4431</v>
      </c>
      <c r="D199" s="61" t="s">
        <v>4432</v>
      </c>
    </row>
    <row r="200" customFormat="false" ht="15.75" hidden="false" customHeight="false" outlineLevel="0" collapsed="false">
      <c r="A200" s="42" t="str">
        <f aca="false">LOWER(D200)</f>
        <v>ssd</v>
      </c>
      <c r="B200" s="42" t="s">
        <v>4433</v>
      </c>
      <c r="C200" s="42" t="s">
        <v>4434</v>
      </c>
      <c r="D200" s="61" t="s">
        <v>4435</v>
      </c>
    </row>
    <row r="201" customFormat="false" ht="15.75" hidden="false" customHeight="false" outlineLevel="0" collapsed="false">
      <c r="A201" s="42" t="str">
        <f aca="false">LOWER(D201)</f>
        <v>esp</v>
      </c>
      <c r="B201" s="42" t="s">
        <v>4436</v>
      </c>
      <c r="C201" s="42" t="s">
        <v>4437</v>
      </c>
      <c r="D201" s="61" t="s">
        <v>4438</v>
      </c>
    </row>
    <row r="202" customFormat="false" ht="15.75" hidden="false" customHeight="false" outlineLevel="0" collapsed="false">
      <c r="A202" s="42" t="str">
        <f aca="false">LOWER(D202)</f>
        <v>lka</v>
      </c>
      <c r="B202" s="42" t="s">
        <v>2062</v>
      </c>
      <c r="C202" s="42" t="s">
        <v>4439</v>
      </c>
      <c r="D202" s="61" t="s">
        <v>4440</v>
      </c>
    </row>
    <row r="203" customFormat="false" ht="15.75" hidden="false" customHeight="false" outlineLevel="0" collapsed="false">
      <c r="A203" s="42" t="str">
        <f aca="false">LOWER(D203)</f>
        <v>sdn</v>
      </c>
      <c r="B203" s="42" t="s">
        <v>4441</v>
      </c>
      <c r="C203" s="42" t="s">
        <v>4442</v>
      </c>
      <c r="D203" s="61" t="s">
        <v>4443</v>
      </c>
    </row>
    <row r="204" customFormat="false" ht="15.75" hidden="false" customHeight="false" outlineLevel="0" collapsed="false">
      <c r="A204" s="42" t="str">
        <f aca="false">LOWER(D204)</f>
        <v>sur</v>
      </c>
      <c r="B204" s="42" t="s">
        <v>4444</v>
      </c>
      <c r="C204" s="42" t="s">
        <v>4445</v>
      </c>
      <c r="D204" s="61" t="s">
        <v>4446</v>
      </c>
    </row>
    <row r="205" customFormat="false" ht="15.75" hidden="false" customHeight="false" outlineLevel="0" collapsed="false">
      <c r="A205" s="42" t="str">
        <f aca="false">LOWER(D205)</f>
        <v>swz</v>
      </c>
      <c r="B205" s="42" t="s">
        <v>115</v>
      </c>
      <c r="C205" s="42" t="s">
        <v>4447</v>
      </c>
      <c r="D205" s="61" t="s">
        <v>4448</v>
      </c>
    </row>
    <row r="206" customFormat="false" ht="15.75" hidden="false" customHeight="false" outlineLevel="0" collapsed="false">
      <c r="A206" s="42" t="str">
        <f aca="false">LOWER(D206)</f>
        <v>swe</v>
      </c>
      <c r="B206" s="42" t="s">
        <v>4449</v>
      </c>
      <c r="C206" s="42" t="s">
        <v>4450</v>
      </c>
      <c r="D206" s="61" t="s">
        <v>4451</v>
      </c>
    </row>
    <row r="207" customFormat="false" ht="15.75" hidden="false" customHeight="false" outlineLevel="0" collapsed="false">
      <c r="A207" s="42" t="str">
        <f aca="false">LOWER(D207)</f>
        <v>che</v>
      </c>
      <c r="B207" s="42" t="s">
        <v>4452</v>
      </c>
      <c r="C207" s="42" t="s">
        <v>4453</v>
      </c>
      <c r="D207" s="61" t="s">
        <v>4454</v>
      </c>
    </row>
    <row r="208" customFormat="false" ht="15.75" hidden="false" customHeight="false" outlineLevel="0" collapsed="false">
      <c r="A208" s="42" t="str">
        <f aca="false">LOWER(D208)</f>
        <v>syr</v>
      </c>
      <c r="B208" s="42" t="s">
        <v>4455</v>
      </c>
      <c r="C208" s="42" t="s">
        <v>4456</v>
      </c>
      <c r="D208" s="61" t="s">
        <v>4457</v>
      </c>
    </row>
    <row r="209" customFormat="false" ht="15.75" hidden="false" customHeight="false" outlineLevel="0" collapsed="false">
      <c r="A209" s="42" t="str">
        <f aca="false">LOWER(D209)</f>
        <v>twn</v>
      </c>
      <c r="B209" s="42" t="s">
        <v>4458</v>
      </c>
      <c r="C209" s="42" t="s">
        <v>4459</v>
      </c>
      <c r="D209" s="61" t="s">
        <v>4460</v>
      </c>
    </row>
    <row r="210" customFormat="false" ht="15.75" hidden="false" customHeight="false" outlineLevel="0" collapsed="false">
      <c r="A210" s="42" t="str">
        <f aca="false">LOWER(D210)</f>
        <v>tjk</v>
      </c>
      <c r="B210" s="42" t="s">
        <v>4461</v>
      </c>
      <c r="C210" s="42" t="s">
        <v>4462</v>
      </c>
      <c r="D210" s="61" t="s">
        <v>4463</v>
      </c>
    </row>
    <row r="211" customFormat="false" ht="15.75" hidden="false" customHeight="false" outlineLevel="0" collapsed="false">
      <c r="A211" s="42" t="str">
        <f aca="false">LOWER(D211)</f>
        <v>tza</v>
      </c>
      <c r="B211" s="42" t="s">
        <v>4464</v>
      </c>
      <c r="C211" s="42" t="s">
        <v>4465</v>
      </c>
      <c r="D211" s="61" t="s">
        <v>4466</v>
      </c>
    </row>
    <row r="212" customFormat="false" ht="15.75" hidden="false" customHeight="false" outlineLevel="0" collapsed="false">
      <c r="A212" s="42" t="str">
        <f aca="false">LOWER(D212)</f>
        <v>tha</v>
      </c>
      <c r="B212" s="42" t="s">
        <v>77</v>
      </c>
      <c r="C212" s="42" t="s">
        <v>4467</v>
      </c>
      <c r="D212" s="61" t="s">
        <v>2228</v>
      </c>
    </row>
    <row r="213" customFormat="false" ht="15.75" hidden="false" customHeight="false" outlineLevel="0" collapsed="false">
      <c r="A213" s="42" t="str">
        <f aca="false">LOWER(D213)</f>
        <v>tls</v>
      </c>
      <c r="B213" s="42" t="s">
        <v>4468</v>
      </c>
      <c r="C213" s="42" t="s">
        <v>4469</v>
      </c>
      <c r="D213" s="61" t="s">
        <v>4470</v>
      </c>
    </row>
    <row r="214" customFormat="false" ht="15.75" hidden="false" customHeight="false" outlineLevel="0" collapsed="false">
      <c r="A214" s="42" t="str">
        <f aca="false">LOWER(D214)</f>
        <v>tgo</v>
      </c>
      <c r="B214" s="42" t="s">
        <v>4471</v>
      </c>
      <c r="C214" s="42" t="s">
        <v>4472</v>
      </c>
      <c r="D214" s="61" t="s">
        <v>4473</v>
      </c>
    </row>
    <row r="215" customFormat="false" ht="15.75" hidden="false" customHeight="false" outlineLevel="0" collapsed="false">
      <c r="A215" s="42" t="str">
        <f aca="false">LOWER(D215)</f>
        <v>ton</v>
      </c>
      <c r="B215" s="42" t="s">
        <v>4474</v>
      </c>
      <c r="C215" s="42" t="s">
        <v>4475</v>
      </c>
      <c r="D215" s="61" t="s">
        <v>4476</v>
      </c>
    </row>
    <row r="216" customFormat="false" ht="15.75" hidden="false" customHeight="false" outlineLevel="0" collapsed="false">
      <c r="A216" s="42" t="str">
        <f aca="false">LOWER(D216)</f>
        <v>tto</v>
      </c>
      <c r="B216" s="42" t="s">
        <v>4477</v>
      </c>
      <c r="C216" s="42" t="s">
        <v>4478</v>
      </c>
      <c r="D216" s="61" t="s">
        <v>4479</v>
      </c>
    </row>
    <row r="217" customFormat="false" ht="15.75" hidden="false" customHeight="false" outlineLevel="0" collapsed="false">
      <c r="A217" s="42" t="str">
        <f aca="false">LOWER(D217)</f>
        <v>tun</v>
      </c>
      <c r="B217" s="42" t="s">
        <v>4480</v>
      </c>
      <c r="C217" s="42" t="s">
        <v>4481</v>
      </c>
      <c r="D217" s="61" t="s">
        <v>4482</v>
      </c>
    </row>
    <row r="218" customFormat="false" ht="15.75" hidden="false" customHeight="false" outlineLevel="0" collapsed="false">
      <c r="A218" s="42" t="str">
        <f aca="false">LOWER(D218)</f>
        <v>tur</v>
      </c>
      <c r="B218" s="42" t="s">
        <v>99</v>
      </c>
      <c r="C218" s="42" t="s">
        <v>4483</v>
      </c>
      <c r="D218" s="61" t="s">
        <v>4484</v>
      </c>
    </row>
    <row r="219" customFormat="false" ht="15.75" hidden="false" customHeight="false" outlineLevel="0" collapsed="false">
      <c r="A219" s="42" t="str">
        <f aca="false">LOWER(D219)</f>
        <v>tkm</v>
      </c>
      <c r="B219" s="42" t="s">
        <v>4485</v>
      </c>
      <c r="C219" s="42" t="s">
        <v>4486</v>
      </c>
      <c r="D219" s="61" t="s">
        <v>4487</v>
      </c>
    </row>
    <row r="220" customFormat="false" ht="15.75" hidden="false" customHeight="false" outlineLevel="0" collapsed="false">
      <c r="A220" s="42" t="str">
        <f aca="false">LOWER(D220)</f>
        <v>tca</v>
      </c>
      <c r="B220" s="42" t="s">
        <v>4488</v>
      </c>
      <c r="C220" s="42" t="s">
        <v>4489</v>
      </c>
      <c r="D220" s="61" t="s">
        <v>4490</v>
      </c>
    </row>
    <row r="221" customFormat="false" ht="15.75" hidden="false" customHeight="false" outlineLevel="0" collapsed="false">
      <c r="A221" s="42" t="str">
        <f aca="false">LOWER(D221)</f>
        <v>tuv</v>
      </c>
      <c r="B221" s="42" t="s">
        <v>4491</v>
      </c>
      <c r="C221" s="42" t="s">
        <v>4492</v>
      </c>
      <c r="D221" s="61" t="s">
        <v>4493</v>
      </c>
    </row>
    <row r="222" customFormat="false" ht="15.75" hidden="false" customHeight="false" outlineLevel="0" collapsed="false">
      <c r="A222" s="42" t="str">
        <f aca="false">LOWER(D222)</f>
        <v>uga</v>
      </c>
      <c r="B222" s="42" t="s">
        <v>4494</v>
      </c>
      <c r="C222" s="42" t="s">
        <v>4495</v>
      </c>
      <c r="D222" s="61" t="s">
        <v>4496</v>
      </c>
    </row>
    <row r="223" customFormat="false" ht="15.75" hidden="false" customHeight="false" outlineLevel="0" collapsed="false">
      <c r="A223" s="42" t="str">
        <f aca="false">LOWER(D223)</f>
        <v>ukr</v>
      </c>
      <c r="B223" s="42" t="s">
        <v>4497</v>
      </c>
      <c r="C223" s="42" t="s">
        <v>4498</v>
      </c>
      <c r="D223" s="61" t="s">
        <v>4499</v>
      </c>
    </row>
    <row r="224" customFormat="false" ht="15.75" hidden="false" customHeight="false" outlineLevel="0" collapsed="false">
      <c r="A224" s="42" t="str">
        <f aca="false">LOWER(D224)</f>
        <v>are</v>
      </c>
      <c r="B224" s="42" t="s">
        <v>4500</v>
      </c>
      <c r="C224" s="42" t="s">
        <v>4501</v>
      </c>
      <c r="D224" s="61" t="s">
        <v>4502</v>
      </c>
    </row>
    <row r="225" customFormat="false" ht="15.75" hidden="false" customHeight="false" outlineLevel="0" collapsed="false">
      <c r="A225" s="42" t="str">
        <f aca="false">LOWER(D225)</f>
        <v>gbr</v>
      </c>
      <c r="B225" s="42" t="s">
        <v>4503</v>
      </c>
      <c r="C225" s="42" t="s">
        <v>4504</v>
      </c>
      <c r="D225" s="61" t="s">
        <v>4505</v>
      </c>
    </row>
    <row r="226" customFormat="false" ht="15.75" hidden="false" customHeight="false" outlineLevel="0" collapsed="false">
      <c r="A226" s="42" t="str">
        <f aca="false">LOWER(D226)</f>
        <v>usa</v>
      </c>
      <c r="B226" s="42" t="s">
        <v>73</v>
      </c>
      <c r="C226" s="42" t="s">
        <v>4506</v>
      </c>
      <c r="D226" s="61" t="s">
        <v>4507</v>
      </c>
    </row>
    <row r="227" customFormat="false" ht="15.75" hidden="false" customHeight="false" outlineLevel="0" collapsed="false">
      <c r="A227" s="42" t="str">
        <f aca="false">LOWER(D227)</f>
        <v>umi</v>
      </c>
      <c r="B227" s="42" t="s">
        <v>4508</v>
      </c>
      <c r="C227" s="42" t="s">
        <v>4509</v>
      </c>
      <c r="D227" s="61" t="s">
        <v>4510</v>
      </c>
    </row>
    <row r="228" customFormat="false" ht="15.75" hidden="false" customHeight="false" outlineLevel="0" collapsed="false">
      <c r="A228" s="42" t="str">
        <f aca="false">LOWER(D228)</f>
        <v>ury</v>
      </c>
      <c r="B228" s="42" t="s">
        <v>4511</v>
      </c>
      <c r="C228" s="42" t="s">
        <v>4512</v>
      </c>
      <c r="D228" s="61" t="s">
        <v>4513</v>
      </c>
    </row>
    <row r="229" customFormat="false" ht="15.75" hidden="false" customHeight="false" outlineLevel="0" collapsed="false">
      <c r="A229" s="42" t="str">
        <f aca="false">LOWER(D229)</f>
        <v>uzb</v>
      </c>
      <c r="B229" s="42" t="s">
        <v>101</v>
      </c>
      <c r="C229" s="42" t="s">
        <v>4514</v>
      </c>
      <c r="D229" s="61" t="s">
        <v>4515</v>
      </c>
    </row>
    <row r="230" customFormat="false" ht="15.75" hidden="false" customHeight="false" outlineLevel="0" collapsed="false">
      <c r="A230" s="42" t="str">
        <f aca="false">LOWER(D230)</f>
        <v>vut</v>
      </c>
      <c r="B230" s="42" t="s">
        <v>4516</v>
      </c>
      <c r="C230" s="42" t="s">
        <v>4517</v>
      </c>
      <c r="D230" s="61" t="s">
        <v>4518</v>
      </c>
    </row>
    <row r="231" customFormat="false" ht="15.75" hidden="false" customHeight="false" outlineLevel="0" collapsed="false">
      <c r="A231" s="42" t="str">
        <f aca="false">LOWER(D231)</f>
        <v>ven</v>
      </c>
      <c r="B231" s="42" t="s">
        <v>131</v>
      </c>
      <c r="C231" s="42" t="s">
        <v>4519</v>
      </c>
      <c r="D231" s="61" t="s">
        <v>4520</v>
      </c>
    </row>
    <row r="232" customFormat="false" ht="15.75" hidden="false" customHeight="false" outlineLevel="0" collapsed="false">
      <c r="A232" s="42" t="str">
        <f aca="false">LOWER(D232)</f>
        <v>vnm</v>
      </c>
      <c r="B232" s="42" t="s">
        <v>80</v>
      </c>
      <c r="C232" s="42" t="s">
        <v>4521</v>
      </c>
      <c r="D232" s="61" t="s">
        <v>4522</v>
      </c>
    </row>
    <row r="233" customFormat="false" ht="15.75" hidden="false" customHeight="false" outlineLevel="0" collapsed="false">
      <c r="A233" s="42" t="str">
        <f aca="false">LOWER(D233)</f>
        <v>vgb</v>
      </c>
      <c r="B233" s="42" t="s">
        <v>4523</v>
      </c>
      <c r="C233" s="42" t="s">
        <v>4524</v>
      </c>
      <c r="D233" s="61" t="s">
        <v>4525</v>
      </c>
    </row>
    <row r="234" customFormat="false" ht="15.75" hidden="false" customHeight="false" outlineLevel="0" collapsed="false">
      <c r="A234" s="42" t="str">
        <f aca="false">LOWER(D234)</f>
        <v>vir</v>
      </c>
      <c r="B234" s="42" t="s">
        <v>4526</v>
      </c>
      <c r="C234" s="42" t="s">
        <v>4527</v>
      </c>
      <c r="D234" s="61" t="s">
        <v>4528</v>
      </c>
    </row>
    <row r="235" customFormat="false" ht="15.75" hidden="false" customHeight="false" outlineLevel="0" collapsed="false">
      <c r="A235" s="42" t="str">
        <f aca="false">LOWER(D235)</f>
        <v>wlf</v>
      </c>
      <c r="B235" s="42" t="s">
        <v>4529</v>
      </c>
      <c r="C235" s="42" t="s">
        <v>4530</v>
      </c>
      <c r="D235" s="61" t="s">
        <v>4531</v>
      </c>
    </row>
    <row r="236" customFormat="false" ht="15.75" hidden="false" customHeight="false" outlineLevel="0" collapsed="false">
      <c r="A236" s="42" t="str">
        <f aca="false">LOWER(D236)</f>
        <v>esh</v>
      </c>
      <c r="B236" s="42" t="s">
        <v>4532</v>
      </c>
      <c r="C236" s="42" t="s">
        <v>4533</v>
      </c>
      <c r="D236" s="61" t="s">
        <v>4534</v>
      </c>
    </row>
    <row r="237" customFormat="false" ht="15.75" hidden="false" customHeight="false" outlineLevel="0" collapsed="false">
      <c r="A237" s="42" t="str">
        <f aca="false">LOWER(D237)</f>
        <v>yem</v>
      </c>
      <c r="B237" s="42" t="s">
        <v>4535</v>
      </c>
      <c r="C237" s="42" t="s">
        <v>4536</v>
      </c>
      <c r="D237" s="61" t="s">
        <v>4537</v>
      </c>
    </row>
    <row r="238" customFormat="false" ht="15.75" hidden="false" customHeight="false" outlineLevel="0" collapsed="false">
      <c r="A238" s="42" t="str">
        <f aca="false">LOWER(D238)</f>
        <v>zmb</v>
      </c>
      <c r="B238" s="42" t="s">
        <v>4538</v>
      </c>
      <c r="C238" s="42" t="s">
        <v>4539</v>
      </c>
      <c r="D238" s="61" t="s">
        <v>4540</v>
      </c>
    </row>
    <row r="239" customFormat="false" ht="15.75" hidden="false" customHeight="false" outlineLevel="0" collapsed="false">
      <c r="A239" s="42" t="str">
        <f aca="false">LOWER(D239)</f>
        <v>zwe</v>
      </c>
      <c r="B239" s="42" t="s">
        <v>4541</v>
      </c>
      <c r="C239" s="42" t="s">
        <v>4542</v>
      </c>
      <c r="D239" s="61" t="s">
        <v>4543</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666666"/>
    <pageSetUpPr fitToPage="false"/>
  </sheetPr>
  <dimension ref="A1:C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226:I226 A1"/>
    </sheetView>
  </sheetViews>
  <sheetFormatPr defaultColWidth="12.66015625" defaultRowHeight="15.75" zeroHeight="false" outlineLevelRow="0" outlineLevelCol="0"/>
  <cols>
    <col collapsed="false" customWidth="true" hidden="false" outlineLevel="0" max="2" min="2" style="0" width="20.63"/>
  </cols>
  <sheetData>
    <row r="1" customFormat="false" ht="15.75" hidden="false" customHeight="false" outlineLevel="0" collapsed="false">
      <c r="A1" s="1" t="s">
        <v>3867</v>
      </c>
      <c r="B1" s="1" t="s">
        <v>2158</v>
      </c>
      <c r="C1" s="1" t="s">
        <v>2161</v>
      </c>
    </row>
    <row r="2" customFormat="false" ht="15.75" hidden="false" customHeight="false" outlineLevel="0" collapsed="false">
      <c r="A2" s="62"/>
      <c r="B2" s="62" t="s">
        <v>4544</v>
      </c>
    </row>
    <row r="3" customFormat="false" ht="15.75" hidden="false" customHeight="false" outlineLevel="0" collapsed="false">
      <c r="A3" s="62" t="s">
        <v>4545</v>
      </c>
      <c r="B3" s="62" t="s">
        <v>66</v>
      </c>
    </row>
    <row r="4" customFormat="false" ht="15.75" hidden="false" customHeight="false" outlineLevel="0" collapsed="false">
      <c r="A4" s="62" t="s">
        <v>4546</v>
      </c>
      <c r="B4" s="62" t="s">
        <v>96</v>
      </c>
    </row>
    <row r="5" customFormat="false" ht="15.75" hidden="false" customHeight="false" outlineLevel="0" collapsed="false">
      <c r="A5" s="63" t="s">
        <v>4547</v>
      </c>
      <c r="B5" s="62" t="s">
        <v>4548</v>
      </c>
    </row>
    <row r="6" customFormat="false" ht="15.75" hidden="false" customHeight="false" outlineLevel="0" collapsed="false">
      <c r="A6" s="62" t="s">
        <v>4549</v>
      </c>
      <c r="B6" s="62" t="s">
        <v>2003</v>
      </c>
    </row>
    <row r="7" customFormat="false" ht="15.75" hidden="false" customHeight="false" outlineLevel="0" collapsed="false">
      <c r="A7" s="62" t="s">
        <v>4550</v>
      </c>
      <c r="B7" s="62" t="s">
        <v>4551</v>
      </c>
    </row>
    <row r="8" customFormat="false" ht="15.75" hidden="false" customHeight="false" outlineLevel="0" collapsed="false">
      <c r="A8" s="62" t="s">
        <v>4552</v>
      </c>
      <c r="B8" s="62" t="s">
        <v>142</v>
      </c>
    </row>
    <row r="9" customFormat="false" ht="15.75" hidden="false" customHeight="false" outlineLevel="0" collapsed="false">
      <c r="A9" s="62" t="s">
        <v>4553</v>
      </c>
      <c r="B9" s="62" t="s">
        <v>1544</v>
      </c>
    </row>
    <row r="10" customFormat="false" ht="15.75" hidden="false" customHeight="false" outlineLevel="0" collapsed="false">
      <c r="A10" s="64" t="s">
        <v>4554</v>
      </c>
      <c r="B10" s="62" t="s">
        <v>2059</v>
      </c>
    </row>
  </sheetData>
  <hyperlinks>
    <hyperlink ref="A5" r:id="rId1" display="wclo.uk"/>
    <hyperlink ref="A10" r:id="rId2" display="wclo.us"/>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666666"/>
    <pageSetUpPr fitToPage="false"/>
  </sheetPr>
  <dimension ref="A1:K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226:I226 A1"/>
    </sheetView>
  </sheetViews>
  <sheetFormatPr defaultColWidth="12.66015625" defaultRowHeight="15.75" zeroHeight="false" outlineLevelRow="0" outlineLevelCol="0"/>
  <cols>
    <col collapsed="false" customWidth="true" hidden="false" outlineLevel="0" max="1" min="1" style="0" width="51.74"/>
    <col collapsed="false" customWidth="true" hidden="false" outlineLevel="0" max="2" min="2" style="0" width="36.88"/>
  </cols>
  <sheetData>
    <row r="1" customFormat="false" ht="15.75" hidden="false" customHeight="false" outlineLevel="0" collapsed="false">
      <c r="A1" s="55" t="s">
        <v>3867</v>
      </c>
      <c r="B1" s="55" t="s">
        <v>2158</v>
      </c>
      <c r="C1" s="1" t="s">
        <v>2161</v>
      </c>
    </row>
    <row r="2" customFormat="false" ht="15.75" hidden="false" customHeight="false" outlineLevel="0" collapsed="false">
      <c r="A2" s="31" t="s">
        <v>4555</v>
      </c>
      <c r="B2" s="31" t="s">
        <v>67</v>
      </c>
      <c r="C2" s="2" t="s">
        <v>4556</v>
      </c>
    </row>
    <row r="3" customFormat="false" ht="15.75" hidden="false" customHeight="false" outlineLevel="0" collapsed="false">
      <c r="A3" s="31" t="s">
        <v>4557</v>
      </c>
      <c r="B3" s="31" t="s">
        <v>1808</v>
      </c>
      <c r="C3" s="2" t="s">
        <v>4558</v>
      </c>
    </row>
    <row r="4" customFormat="false" ht="15.75" hidden="false" customHeight="false" outlineLevel="0" collapsed="false">
      <c r="A4" s="31" t="s">
        <v>4559</v>
      </c>
      <c r="B4" s="31" t="s">
        <v>4560</v>
      </c>
      <c r="C4" s="2" t="s">
        <v>4561</v>
      </c>
    </row>
    <row r="5" customFormat="false" ht="15.75" hidden="false" customHeight="false" outlineLevel="0" collapsed="false">
      <c r="A5" s="31" t="s">
        <v>4562</v>
      </c>
      <c r="B5" s="31" t="s">
        <v>4563</v>
      </c>
      <c r="C5" s="2" t="s">
        <v>4564</v>
      </c>
    </row>
    <row r="6" customFormat="false" ht="15.75" hidden="false" customHeight="false" outlineLevel="0" collapsed="false">
      <c r="A6" s="31" t="s">
        <v>4565</v>
      </c>
      <c r="B6" s="31" t="s">
        <v>68</v>
      </c>
    </row>
    <row r="7" customFormat="false" ht="15.75" hidden="false" customHeight="false" outlineLevel="0" collapsed="false">
      <c r="A7" s="31" t="s">
        <v>4566</v>
      </c>
      <c r="B7" s="31" t="s">
        <v>143</v>
      </c>
      <c r="C7" s="2"/>
    </row>
    <row r="8" customFormat="false" ht="15.75" hidden="false" customHeight="false" outlineLevel="0" collapsed="false">
      <c r="A8" s="31" t="s">
        <v>4567</v>
      </c>
      <c r="B8" s="31" t="s">
        <v>148</v>
      </c>
    </row>
    <row r="9" customFormat="false" ht="15.75" hidden="false" customHeight="false" outlineLevel="0" collapsed="false">
      <c r="A9" s="31" t="s">
        <v>4568</v>
      </c>
      <c r="B9" s="31" t="s">
        <v>151</v>
      </c>
    </row>
    <row r="10" customFormat="false" ht="15.75" hidden="false" customHeight="false" outlineLevel="0" collapsed="false">
      <c r="A10" s="31" t="s">
        <v>4569</v>
      </c>
      <c r="B10" s="31" t="s">
        <v>153</v>
      </c>
    </row>
    <row r="11" customFormat="false" ht="15.75" hidden="false" customHeight="false" outlineLevel="0" collapsed="false">
      <c r="A11" s="31" t="s">
        <v>4570</v>
      </c>
      <c r="B11" s="31" t="s">
        <v>154</v>
      </c>
    </row>
    <row r="12" customFormat="false" ht="15.75" hidden="false" customHeight="false" outlineLevel="0" collapsed="false">
      <c r="A12" s="31" t="s">
        <v>4571</v>
      </c>
      <c r="B12" s="31" t="s">
        <v>159</v>
      </c>
    </row>
    <row r="13" customFormat="false" ht="15.75" hidden="false" customHeight="false" outlineLevel="0" collapsed="false">
      <c r="A13" s="31" t="s">
        <v>4572</v>
      </c>
      <c r="B13" s="31" t="s">
        <v>161</v>
      </c>
    </row>
    <row r="14" customFormat="false" ht="15.75" hidden="false" customHeight="false" outlineLevel="0" collapsed="false">
      <c r="A14" s="31" t="s">
        <v>4573</v>
      </c>
      <c r="B14" s="31" t="s">
        <v>163</v>
      </c>
    </row>
    <row r="15" customFormat="false" ht="15.75" hidden="false" customHeight="false" outlineLevel="0" collapsed="false">
      <c r="A15" s="31" t="s">
        <v>4574</v>
      </c>
      <c r="B15" s="31" t="s">
        <v>164</v>
      </c>
    </row>
    <row r="16" customFormat="false" ht="15.75" hidden="false" customHeight="false" outlineLevel="0" collapsed="false">
      <c r="A16" s="31" t="s">
        <v>4575</v>
      </c>
      <c r="B16" s="31" t="s">
        <v>165</v>
      </c>
    </row>
    <row r="17" customFormat="false" ht="15.75" hidden="false" customHeight="false" outlineLevel="0" collapsed="false">
      <c r="A17" s="31" t="s">
        <v>4576</v>
      </c>
      <c r="B17" s="31" t="s">
        <v>166</v>
      </c>
    </row>
    <row r="18" customFormat="false" ht="15.75" hidden="false" customHeight="false" outlineLevel="0" collapsed="false">
      <c r="A18" s="31" t="s">
        <v>4577</v>
      </c>
      <c r="B18" s="31" t="s">
        <v>167</v>
      </c>
    </row>
    <row r="19" customFormat="false" ht="15.75" hidden="false" customHeight="false" outlineLevel="0" collapsed="false">
      <c r="A19" s="31" t="s">
        <v>4578</v>
      </c>
      <c r="B19" s="31" t="s">
        <v>169</v>
      </c>
    </row>
    <row r="20" customFormat="false" ht="15.75" hidden="false" customHeight="false" outlineLevel="0" collapsed="false">
      <c r="A20" s="31" t="s">
        <v>4579</v>
      </c>
      <c r="B20" s="31" t="s">
        <v>170</v>
      </c>
    </row>
    <row r="21" customFormat="false" ht="15.75" hidden="false" customHeight="false" outlineLevel="0" collapsed="false">
      <c r="A21" s="31" t="s">
        <v>4580</v>
      </c>
      <c r="B21" s="31" t="s">
        <v>171</v>
      </c>
    </row>
    <row r="22" customFormat="false" ht="15.75" hidden="false" customHeight="false" outlineLevel="0" collapsed="false">
      <c r="A22" s="31" t="s">
        <v>4581</v>
      </c>
      <c r="B22" s="31" t="s">
        <v>172</v>
      </c>
    </row>
    <row r="23" customFormat="false" ht="15.75" hidden="false" customHeight="false" outlineLevel="0" collapsed="false">
      <c r="A23" s="31" t="s">
        <v>4582</v>
      </c>
      <c r="B23" s="31" t="s">
        <v>173</v>
      </c>
    </row>
    <row r="24" customFormat="false" ht="15.75" hidden="false" customHeight="false" outlineLevel="0" collapsed="false">
      <c r="A24" s="31" t="s">
        <v>4583</v>
      </c>
      <c r="B24" s="31" t="s">
        <v>175</v>
      </c>
    </row>
    <row r="25" customFormat="false" ht="15.75" hidden="false" customHeight="false" outlineLevel="0" collapsed="false">
      <c r="A25" s="31" t="s">
        <v>4584</v>
      </c>
      <c r="B25" s="31" t="s">
        <v>177</v>
      </c>
    </row>
    <row r="26" customFormat="false" ht="15.75" hidden="false" customHeight="false" outlineLevel="0" collapsed="false">
      <c r="A26" s="31" t="s">
        <v>4585</v>
      </c>
      <c r="B26" s="31" t="s">
        <v>178</v>
      </c>
    </row>
    <row r="27" customFormat="false" ht="15.75" hidden="false" customHeight="false" outlineLevel="0" collapsed="false">
      <c r="A27" s="31" t="s">
        <v>4586</v>
      </c>
      <c r="B27" s="31" t="s">
        <v>180</v>
      </c>
    </row>
    <row r="28" customFormat="false" ht="15.75" hidden="false" customHeight="false" outlineLevel="0" collapsed="false">
      <c r="A28" s="31" t="s">
        <v>4587</v>
      </c>
      <c r="B28" s="31" t="s">
        <v>182</v>
      </c>
    </row>
    <row r="29" customFormat="false" ht="15.75" hidden="false" customHeight="false" outlineLevel="0" collapsed="false">
      <c r="A29" s="31" t="s">
        <v>4588</v>
      </c>
      <c r="B29" s="31" t="s">
        <v>184</v>
      </c>
    </row>
    <row r="30" customFormat="false" ht="15.75" hidden="false" customHeight="false" outlineLevel="0" collapsed="false">
      <c r="A30" s="31" t="s">
        <v>4589</v>
      </c>
      <c r="B30" s="31" t="s">
        <v>186</v>
      </c>
    </row>
    <row r="31" customFormat="false" ht="15.75" hidden="false" customHeight="false" outlineLevel="0" collapsed="false">
      <c r="A31" s="31" t="s">
        <v>4590</v>
      </c>
      <c r="B31" s="31" t="s">
        <v>188</v>
      </c>
    </row>
    <row r="32" customFormat="false" ht="15.75" hidden="false" customHeight="false" outlineLevel="0" collapsed="false">
      <c r="A32" s="31" t="s">
        <v>4591</v>
      </c>
      <c r="B32" s="31" t="s">
        <v>190</v>
      </c>
    </row>
    <row r="33" customFormat="false" ht="15.75" hidden="false" customHeight="false" outlineLevel="0" collapsed="false">
      <c r="A33" s="31" t="s">
        <v>4592</v>
      </c>
      <c r="B33" s="31" t="s">
        <v>191</v>
      </c>
    </row>
    <row r="34" customFormat="false" ht="15.75" hidden="false" customHeight="false" outlineLevel="0" collapsed="false">
      <c r="A34" s="31" t="s">
        <v>4593</v>
      </c>
      <c r="B34" s="31" t="s">
        <v>193</v>
      </c>
    </row>
    <row r="35" customFormat="false" ht="15.75" hidden="false" customHeight="false" outlineLevel="0" collapsed="false">
      <c r="A35" s="31" t="s">
        <v>4594</v>
      </c>
      <c r="B35" s="31" t="s">
        <v>200</v>
      </c>
    </row>
    <row r="36" customFormat="false" ht="15.75" hidden="false" customHeight="false" outlineLevel="0" collapsed="false">
      <c r="A36" s="31" t="s">
        <v>4595</v>
      </c>
      <c r="B36" s="31" t="s">
        <v>202</v>
      </c>
    </row>
    <row r="37" customFormat="false" ht="15.75" hidden="false" customHeight="false" outlineLevel="0" collapsed="false">
      <c r="A37" s="31" t="s">
        <v>4596</v>
      </c>
      <c r="B37" s="31" t="s">
        <v>204</v>
      </c>
    </row>
    <row r="38" customFormat="false" ht="15.75" hidden="false" customHeight="false" outlineLevel="0" collapsed="false">
      <c r="A38" s="31" t="s">
        <v>4597</v>
      </c>
      <c r="B38" s="31" t="s">
        <v>205</v>
      </c>
    </row>
    <row r="39" customFormat="false" ht="15.75" hidden="false" customHeight="false" outlineLevel="0" collapsed="false">
      <c r="A39" s="31" t="s">
        <v>4598</v>
      </c>
      <c r="B39" s="31" t="s">
        <v>206</v>
      </c>
    </row>
    <row r="40" customFormat="false" ht="15.75" hidden="false" customHeight="false" outlineLevel="0" collapsed="false">
      <c r="A40" s="31" t="s">
        <v>4599</v>
      </c>
      <c r="B40" s="31" t="s">
        <v>208</v>
      </c>
    </row>
    <row r="41" customFormat="false" ht="15.75" hidden="false" customHeight="false" outlineLevel="0" collapsed="false">
      <c r="A41" s="31" t="s">
        <v>4600</v>
      </c>
      <c r="B41" s="31" t="s">
        <v>220</v>
      </c>
    </row>
    <row r="42" customFormat="false" ht="15.75" hidden="false" customHeight="false" outlineLevel="0" collapsed="false">
      <c r="A42" s="31" t="s">
        <v>4601</v>
      </c>
      <c r="B42" s="31" t="s">
        <v>221</v>
      </c>
    </row>
    <row r="43" customFormat="false" ht="15.75" hidden="false" customHeight="false" outlineLevel="0" collapsed="false">
      <c r="A43" s="31" t="s">
        <v>4602</v>
      </c>
      <c r="B43" s="31" t="s">
        <v>223</v>
      </c>
    </row>
    <row r="44" customFormat="false" ht="15.75" hidden="false" customHeight="false" outlineLevel="0" collapsed="false">
      <c r="A44" s="31" t="s">
        <v>4603</v>
      </c>
      <c r="B44" s="31" t="s">
        <v>225</v>
      </c>
    </row>
    <row r="45" customFormat="false" ht="15.75" hidden="false" customHeight="false" outlineLevel="0" collapsed="false">
      <c r="A45" s="31" t="s">
        <v>4604</v>
      </c>
      <c r="B45" s="31" t="s">
        <v>227</v>
      </c>
    </row>
    <row r="46" customFormat="false" ht="15.75" hidden="false" customHeight="false" outlineLevel="0" collapsed="false">
      <c r="A46" s="31" t="s">
        <v>4605</v>
      </c>
      <c r="B46" s="31" t="s">
        <v>228</v>
      </c>
    </row>
    <row r="47" customFormat="false" ht="15.75" hidden="false" customHeight="false" outlineLevel="0" collapsed="false">
      <c r="A47" s="31" t="s">
        <v>4606</v>
      </c>
      <c r="B47" s="31" t="s">
        <v>233</v>
      </c>
    </row>
    <row r="48" customFormat="false" ht="15.75" hidden="false" customHeight="false" outlineLevel="0" collapsed="false">
      <c r="A48" s="31" t="s">
        <v>4607</v>
      </c>
      <c r="B48" s="31" t="s">
        <v>234</v>
      </c>
    </row>
    <row r="49" customFormat="false" ht="15.75" hidden="false" customHeight="false" outlineLevel="0" collapsed="false">
      <c r="A49" s="31" t="s">
        <v>4608</v>
      </c>
      <c r="B49" s="31" t="s">
        <v>236</v>
      </c>
    </row>
    <row r="50" customFormat="false" ht="15.75" hidden="false" customHeight="false" outlineLevel="0" collapsed="false">
      <c r="A50" s="31" t="s">
        <v>4609</v>
      </c>
      <c r="B50" s="31" t="s">
        <v>239</v>
      </c>
    </row>
    <row r="51" customFormat="false" ht="15.75" hidden="false" customHeight="false" outlineLevel="0" collapsed="false">
      <c r="A51" s="31" t="s">
        <v>4610</v>
      </c>
      <c r="B51" s="31" t="s">
        <v>255</v>
      </c>
    </row>
    <row r="52" customFormat="false" ht="15.75" hidden="false" customHeight="false" outlineLevel="0" collapsed="false">
      <c r="A52" s="31" t="s">
        <v>4611</v>
      </c>
      <c r="B52" s="31" t="s">
        <v>257</v>
      </c>
    </row>
    <row r="53" customFormat="false" ht="15.75" hidden="false" customHeight="false" outlineLevel="0" collapsed="false">
      <c r="A53" s="31" t="s">
        <v>4612</v>
      </c>
      <c r="B53" s="31" t="s">
        <v>259</v>
      </c>
    </row>
    <row r="54" customFormat="false" ht="15.75" hidden="false" customHeight="false" outlineLevel="0" collapsed="false">
      <c r="A54" s="31" t="s">
        <v>4613</v>
      </c>
      <c r="B54" s="31" t="s">
        <v>261</v>
      </c>
    </row>
    <row r="55" customFormat="false" ht="15.75" hidden="false" customHeight="false" outlineLevel="0" collapsed="false">
      <c r="A55" s="31" t="s">
        <v>4614</v>
      </c>
      <c r="B55" s="31" t="s">
        <v>263</v>
      </c>
    </row>
    <row r="56" customFormat="false" ht="15.75" hidden="false" customHeight="false" outlineLevel="0" collapsed="false">
      <c r="A56" s="31" t="s">
        <v>4615</v>
      </c>
      <c r="B56" s="31" t="s">
        <v>265</v>
      </c>
    </row>
    <row r="57" customFormat="false" ht="15.75" hidden="false" customHeight="false" outlineLevel="0" collapsed="false">
      <c r="A57" s="31" t="s">
        <v>4616</v>
      </c>
      <c r="B57" s="31" t="s">
        <v>266</v>
      </c>
    </row>
    <row r="58" customFormat="false" ht="15.75" hidden="false" customHeight="false" outlineLevel="0" collapsed="false">
      <c r="A58" s="31" t="s">
        <v>4617</v>
      </c>
      <c r="B58" s="31" t="s">
        <v>272</v>
      </c>
    </row>
    <row r="59" customFormat="false" ht="15.75" hidden="false" customHeight="false" outlineLevel="0" collapsed="false">
      <c r="A59" s="31" t="s">
        <v>4618</v>
      </c>
      <c r="B59" s="31" t="s">
        <v>273</v>
      </c>
    </row>
    <row r="60" customFormat="false" ht="15.75" hidden="false" customHeight="false" outlineLevel="0" collapsed="false">
      <c r="A60" s="31" t="s">
        <v>4619</v>
      </c>
      <c r="B60" s="31" t="s">
        <v>275</v>
      </c>
    </row>
    <row r="61" customFormat="false" ht="15.75" hidden="false" customHeight="false" outlineLevel="0" collapsed="false">
      <c r="A61" s="31" t="s">
        <v>4620</v>
      </c>
      <c r="B61" s="31" t="s">
        <v>277</v>
      </c>
    </row>
    <row r="62" customFormat="false" ht="15.75" hidden="false" customHeight="false" outlineLevel="0" collapsed="false">
      <c r="A62" s="31" t="s">
        <v>4621</v>
      </c>
      <c r="B62" s="31" t="s">
        <v>279</v>
      </c>
    </row>
    <row r="63" customFormat="false" ht="15.75" hidden="false" customHeight="false" outlineLevel="0" collapsed="false">
      <c r="A63" s="31" t="s">
        <v>4622</v>
      </c>
      <c r="B63" s="31" t="s">
        <v>281</v>
      </c>
    </row>
    <row r="64" customFormat="false" ht="15.75" hidden="false" customHeight="false" outlineLevel="0" collapsed="false">
      <c r="A64" s="31" t="s">
        <v>4623</v>
      </c>
      <c r="B64" s="31" t="s">
        <v>282</v>
      </c>
    </row>
    <row r="65" customFormat="false" ht="15.75" hidden="false" customHeight="false" outlineLevel="0" collapsed="false">
      <c r="A65" s="31" t="s">
        <v>4624</v>
      </c>
      <c r="B65" s="31" t="s">
        <v>283</v>
      </c>
    </row>
    <row r="66" customFormat="false" ht="15.75" hidden="false" customHeight="false" outlineLevel="0" collapsed="false">
      <c r="A66" s="31" t="s">
        <v>4625</v>
      </c>
      <c r="B66" s="31" t="s">
        <v>285</v>
      </c>
    </row>
    <row r="67" customFormat="false" ht="15.75" hidden="false" customHeight="false" outlineLevel="0" collapsed="false">
      <c r="A67" s="31" t="s">
        <v>4626</v>
      </c>
      <c r="B67" s="31" t="s">
        <v>292</v>
      </c>
    </row>
    <row r="68" customFormat="false" ht="15.75" hidden="false" customHeight="false" outlineLevel="0" collapsed="false">
      <c r="A68" s="31" t="s">
        <v>4627</v>
      </c>
      <c r="B68" s="31" t="s">
        <v>294</v>
      </c>
    </row>
    <row r="69" customFormat="false" ht="15.75" hidden="false" customHeight="false" outlineLevel="0" collapsed="false">
      <c r="A69" s="31" t="s">
        <v>4628</v>
      </c>
      <c r="B69" s="31" t="s">
        <v>295</v>
      </c>
    </row>
    <row r="70" customFormat="false" ht="15.75" hidden="false" customHeight="false" outlineLevel="0" collapsed="false">
      <c r="A70" s="31" t="s">
        <v>4629</v>
      </c>
      <c r="B70" s="31" t="s">
        <v>296</v>
      </c>
    </row>
    <row r="71" customFormat="false" ht="15.75" hidden="false" customHeight="false" outlineLevel="0" collapsed="false">
      <c r="A71" s="31" t="s">
        <v>4630</v>
      </c>
      <c r="B71" s="31" t="s">
        <v>298</v>
      </c>
    </row>
    <row r="72" customFormat="false" ht="15.75" hidden="false" customHeight="false" outlineLevel="0" collapsed="false">
      <c r="A72" s="31" t="s">
        <v>4631</v>
      </c>
      <c r="B72" s="31" t="s">
        <v>299</v>
      </c>
    </row>
    <row r="73" customFormat="false" ht="15.75" hidden="false" customHeight="false" outlineLevel="0" collapsed="false">
      <c r="A73" s="31" t="s">
        <v>4632</v>
      </c>
      <c r="B73" s="31" t="s">
        <v>300</v>
      </c>
    </row>
    <row r="74" customFormat="false" ht="15.75" hidden="false" customHeight="false" outlineLevel="0" collapsed="false">
      <c r="A74" s="31" t="s">
        <v>4633</v>
      </c>
      <c r="B74" s="31" t="s">
        <v>302</v>
      </c>
    </row>
    <row r="75" customFormat="false" ht="15.75" hidden="false" customHeight="false" outlineLevel="0" collapsed="false">
      <c r="A75" s="31" t="s">
        <v>4634</v>
      </c>
      <c r="B75" s="31" t="s">
        <v>304</v>
      </c>
    </row>
    <row r="76" customFormat="false" ht="15.75" hidden="false" customHeight="false" outlineLevel="0" collapsed="false">
      <c r="A76" s="31" t="s">
        <v>4635</v>
      </c>
      <c r="B76" s="31" t="s">
        <v>305</v>
      </c>
    </row>
    <row r="77" customFormat="false" ht="15.75" hidden="false" customHeight="false" outlineLevel="0" collapsed="false">
      <c r="A77" s="31" t="s">
        <v>4636</v>
      </c>
      <c r="B77" s="31" t="s">
        <v>307</v>
      </c>
    </row>
    <row r="78" customFormat="false" ht="15.75" hidden="false" customHeight="false" outlineLevel="0" collapsed="false">
      <c r="A78" s="31" t="s">
        <v>4637</v>
      </c>
      <c r="B78" s="31" t="s">
        <v>308</v>
      </c>
    </row>
    <row r="79" customFormat="false" ht="15.75" hidden="false" customHeight="false" outlineLevel="0" collapsed="false">
      <c r="A79" s="31" t="s">
        <v>4638</v>
      </c>
      <c r="B79" s="31" t="s">
        <v>309</v>
      </c>
    </row>
    <row r="80" customFormat="false" ht="15.75" hidden="false" customHeight="false" outlineLevel="0" collapsed="false">
      <c r="A80" s="31" t="s">
        <v>4639</v>
      </c>
      <c r="B80" s="31" t="s">
        <v>311</v>
      </c>
    </row>
    <row r="81" customFormat="false" ht="15.75" hidden="false" customHeight="false" outlineLevel="0" collapsed="false">
      <c r="A81" s="31" t="s">
        <v>4640</v>
      </c>
      <c r="B81" s="31" t="s">
        <v>313</v>
      </c>
    </row>
    <row r="82" customFormat="false" ht="15.75" hidden="false" customHeight="false" outlineLevel="0" collapsed="false">
      <c r="A82" s="31" t="s">
        <v>4641</v>
      </c>
      <c r="B82" s="31" t="s">
        <v>315</v>
      </c>
    </row>
    <row r="83" customFormat="false" ht="15.75" hidden="false" customHeight="false" outlineLevel="0" collapsed="false">
      <c r="A83" s="31" t="s">
        <v>4642</v>
      </c>
      <c r="B83" s="31" t="s">
        <v>323</v>
      </c>
    </row>
    <row r="84" customFormat="false" ht="15.75" hidden="false" customHeight="false" outlineLevel="0" collapsed="false">
      <c r="A84" s="31" t="s">
        <v>4643</v>
      </c>
      <c r="B84" s="31" t="s">
        <v>326</v>
      </c>
    </row>
    <row r="85" customFormat="false" ht="15.75" hidden="false" customHeight="false" outlineLevel="0" collapsed="false">
      <c r="A85" s="31" t="s">
        <v>4644</v>
      </c>
      <c r="B85" s="31" t="s">
        <v>330</v>
      </c>
    </row>
    <row r="86" customFormat="false" ht="15.75" hidden="false" customHeight="false" outlineLevel="0" collapsed="false">
      <c r="A86" s="31" t="s">
        <v>4645</v>
      </c>
      <c r="B86" s="31" t="s">
        <v>333</v>
      </c>
    </row>
    <row r="87" customFormat="false" ht="15.75" hidden="false" customHeight="false" outlineLevel="0" collapsed="false">
      <c r="A87" s="31" t="s">
        <v>4646</v>
      </c>
      <c r="B87" s="31" t="s">
        <v>339</v>
      </c>
    </row>
    <row r="88" customFormat="false" ht="15.75" hidden="false" customHeight="false" outlineLevel="0" collapsed="false">
      <c r="A88" s="31" t="s">
        <v>4647</v>
      </c>
      <c r="B88" s="31" t="s">
        <v>341</v>
      </c>
    </row>
    <row r="89" customFormat="false" ht="15.75" hidden="false" customHeight="false" outlineLevel="0" collapsed="false">
      <c r="A89" s="31" t="s">
        <v>4648</v>
      </c>
      <c r="B89" s="31" t="s">
        <v>343</v>
      </c>
    </row>
    <row r="90" customFormat="false" ht="15.75" hidden="false" customHeight="false" outlineLevel="0" collapsed="false">
      <c r="A90" s="31" t="s">
        <v>4649</v>
      </c>
      <c r="B90" s="31" t="s">
        <v>345</v>
      </c>
    </row>
    <row r="91" customFormat="false" ht="15.75" hidden="false" customHeight="false" outlineLevel="0" collapsed="false">
      <c r="A91" s="31" t="s">
        <v>4650</v>
      </c>
      <c r="B91" s="31" t="s">
        <v>347</v>
      </c>
    </row>
    <row r="92" customFormat="false" ht="15.75" hidden="false" customHeight="false" outlineLevel="0" collapsed="false">
      <c r="A92" s="31" t="s">
        <v>4651</v>
      </c>
      <c r="B92" s="31" t="s">
        <v>349</v>
      </c>
    </row>
    <row r="93" customFormat="false" ht="15.75" hidden="false" customHeight="false" outlineLevel="0" collapsed="false">
      <c r="A93" s="31" t="s">
        <v>4652</v>
      </c>
      <c r="B93" s="31" t="s">
        <v>350</v>
      </c>
    </row>
    <row r="94" customFormat="false" ht="15.75" hidden="false" customHeight="false" outlineLevel="0" collapsed="false">
      <c r="A94" s="31" t="s">
        <v>4653</v>
      </c>
      <c r="B94" s="31" t="s">
        <v>211</v>
      </c>
    </row>
    <row r="95" customFormat="false" ht="15.75" hidden="false" customHeight="false" outlineLevel="0" collapsed="false">
      <c r="A95" s="31" t="s">
        <v>4654</v>
      </c>
      <c r="B95" s="31" t="s">
        <v>352</v>
      </c>
    </row>
    <row r="96" customFormat="false" ht="15.75" hidden="false" customHeight="false" outlineLevel="0" collapsed="false">
      <c r="A96" s="31" t="s">
        <v>4655</v>
      </c>
      <c r="B96" s="31" t="s">
        <v>354</v>
      </c>
    </row>
    <row r="97" customFormat="false" ht="15.75" hidden="false" customHeight="false" outlineLevel="0" collapsed="false">
      <c r="A97" s="31" t="s">
        <v>4656</v>
      </c>
      <c r="B97" s="31" t="s">
        <v>356</v>
      </c>
    </row>
    <row r="98" customFormat="false" ht="15.75" hidden="false" customHeight="false" outlineLevel="0" collapsed="false">
      <c r="A98" s="31" t="s">
        <v>4657</v>
      </c>
      <c r="B98" s="31" t="s">
        <v>358</v>
      </c>
    </row>
    <row r="99" customFormat="false" ht="15.75" hidden="false" customHeight="false" outlineLevel="0" collapsed="false">
      <c r="A99" s="31" t="s">
        <v>4658</v>
      </c>
      <c r="B99" s="31" t="s">
        <v>361</v>
      </c>
    </row>
    <row r="100" customFormat="false" ht="15.75" hidden="false" customHeight="false" outlineLevel="0" collapsed="false">
      <c r="A100" s="31" t="s">
        <v>4659</v>
      </c>
      <c r="B100" s="31" t="s">
        <v>366</v>
      </c>
    </row>
    <row r="101" customFormat="false" ht="15.75" hidden="false" customHeight="false" outlineLevel="0" collapsed="false">
      <c r="A101" s="31" t="s">
        <v>4660</v>
      </c>
      <c r="B101" s="31" t="s">
        <v>372</v>
      </c>
    </row>
    <row r="102" customFormat="false" ht="15.75" hidden="false" customHeight="false" outlineLevel="0" collapsed="false">
      <c r="A102" s="31" t="s">
        <v>4661</v>
      </c>
      <c r="B102" s="31" t="s">
        <v>373</v>
      </c>
    </row>
    <row r="103" customFormat="false" ht="15.75" hidden="false" customHeight="false" outlineLevel="0" collapsed="false">
      <c r="A103" s="31" t="s">
        <v>4662</v>
      </c>
      <c r="B103" s="31" t="s">
        <v>374</v>
      </c>
    </row>
    <row r="104" customFormat="false" ht="15.75" hidden="false" customHeight="false" outlineLevel="0" collapsed="false">
      <c r="A104" s="31" t="s">
        <v>4663</v>
      </c>
      <c r="B104" s="31" t="s">
        <v>375</v>
      </c>
    </row>
    <row r="105" customFormat="false" ht="15.75" hidden="false" customHeight="false" outlineLevel="0" collapsed="false">
      <c r="A105" s="31" t="s">
        <v>4664</v>
      </c>
      <c r="B105" s="31" t="s">
        <v>378</v>
      </c>
    </row>
    <row r="106" customFormat="false" ht="15.75" hidden="false" customHeight="false" outlineLevel="0" collapsed="false">
      <c r="A106" s="31" t="s">
        <v>4665</v>
      </c>
      <c r="B106" s="31" t="s">
        <v>379</v>
      </c>
    </row>
    <row r="107" customFormat="false" ht="15.75" hidden="false" customHeight="false" outlineLevel="0" collapsed="false">
      <c r="A107" s="31" t="s">
        <v>4666</v>
      </c>
      <c r="B107" s="31" t="s">
        <v>380</v>
      </c>
    </row>
    <row r="108" customFormat="false" ht="15.75" hidden="false" customHeight="false" outlineLevel="0" collapsed="false">
      <c r="A108" s="31" t="s">
        <v>4667</v>
      </c>
      <c r="B108" s="31" t="s">
        <v>381</v>
      </c>
    </row>
    <row r="109" customFormat="false" ht="15.75" hidden="false" customHeight="false" outlineLevel="0" collapsed="false">
      <c r="A109" s="31" t="s">
        <v>4668</v>
      </c>
      <c r="B109" s="31" t="s">
        <v>383</v>
      </c>
    </row>
    <row r="110" customFormat="false" ht="15.75" hidden="false" customHeight="false" outlineLevel="0" collapsed="false">
      <c r="A110" s="31" t="s">
        <v>4669</v>
      </c>
      <c r="B110" s="31" t="s">
        <v>385</v>
      </c>
    </row>
    <row r="111" customFormat="false" ht="15.75" hidden="false" customHeight="false" outlineLevel="0" collapsed="false">
      <c r="A111" s="31" t="s">
        <v>4670</v>
      </c>
      <c r="B111" s="31" t="s">
        <v>386</v>
      </c>
    </row>
    <row r="112" customFormat="false" ht="15.75" hidden="false" customHeight="false" outlineLevel="0" collapsed="false">
      <c r="A112" s="31" t="s">
        <v>4555</v>
      </c>
      <c r="B112" s="31" t="s">
        <v>67</v>
      </c>
    </row>
    <row r="113" customFormat="false" ht="15.75" hidden="false" customHeight="false" outlineLevel="0" collapsed="false">
      <c r="A113" s="31" t="s">
        <v>4671</v>
      </c>
      <c r="B113" s="31" t="s">
        <v>392</v>
      </c>
    </row>
    <row r="114" customFormat="false" ht="15.75" hidden="false" customHeight="false" outlineLevel="0" collapsed="false">
      <c r="A114" s="31" t="s">
        <v>4672</v>
      </c>
      <c r="B114" s="31" t="s">
        <v>396</v>
      </c>
    </row>
    <row r="115" customFormat="false" ht="15.75" hidden="false" customHeight="false" outlineLevel="0" collapsed="false">
      <c r="A115" s="31" t="s">
        <v>4673</v>
      </c>
      <c r="B115" s="31" t="s">
        <v>398</v>
      </c>
    </row>
    <row r="116" customFormat="false" ht="15.75" hidden="false" customHeight="false" outlineLevel="0" collapsed="false">
      <c r="A116" s="31" t="s">
        <v>4674</v>
      </c>
      <c r="B116" s="31" t="s">
        <v>400</v>
      </c>
    </row>
    <row r="117" customFormat="false" ht="15.75" hidden="false" customHeight="false" outlineLevel="0" collapsed="false">
      <c r="A117" s="31" t="s">
        <v>4675</v>
      </c>
      <c r="B117" s="31" t="s">
        <v>401</v>
      </c>
    </row>
    <row r="118" customFormat="false" ht="15.75" hidden="false" customHeight="false" outlineLevel="0" collapsed="false">
      <c r="A118" s="31" t="s">
        <v>4676</v>
      </c>
      <c r="B118" s="31" t="s">
        <v>403</v>
      </c>
    </row>
    <row r="119" customFormat="false" ht="15.75" hidden="false" customHeight="false" outlineLevel="0" collapsed="false">
      <c r="A119" s="31" t="s">
        <v>4677</v>
      </c>
      <c r="B119" s="31" t="s">
        <v>406</v>
      </c>
    </row>
    <row r="120" customFormat="false" ht="15.75" hidden="false" customHeight="false" outlineLevel="0" collapsed="false">
      <c r="A120" s="31" t="s">
        <v>4678</v>
      </c>
      <c r="B120" s="31" t="s">
        <v>408</v>
      </c>
    </row>
    <row r="121" customFormat="false" ht="15.75" hidden="false" customHeight="false" outlineLevel="0" collapsed="false">
      <c r="A121" s="31" t="s">
        <v>4679</v>
      </c>
      <c r="B121" s="31" t="s">
        <v>409</v>
      </c>
    </row>
    <row r="122" customFormat="false" ht="15.75" hidden="false" customHeight="false" outlineLevel="0" collapsed="false">
      <c r="A122" s="31" t="s">
        <v>4680</v>
      </c>
      <c r="B122" s="31" t="s">
        <v>410</v>
      </c>
    </row>
    <row r="123" customFormat="false" ht="15.75" hidden="false" customHeight="false" outlineLevel="0" collapsed="false">
      <c r="A123" s="31" t="s">
        <v>4681</v>
      </c>
      <c r="B123" s="31" t="s">
        <v>412</v>
      </c>
    </row>
    <row r="124" customFormat="false" ht="15.75" hidden="false" customHeight="false" outlineLevel="0" collapsed="false">
      <c r="A124" s="31" t="s">
        <v>4682</v>
      </c>
      <c r="B124" s="31" t="s">
        <v>413</v>
      </c>
    </row>
    <row r="125" customFormat="false" ht="15.75" hidden="false" customHeight="false" outlineLevel="0" collapsed="false">
      <c r="A125" s="31" t="s">
        <v>4683</v>
      </c>
      <c r="B125" s="31" t="s">
        <v>415</v>
      </c>
    </row>
    <row r="126" customFormat="false" ht="15.75" hidden="false" customHeight="false" outlineLevel="0" collapsed="false">
      <c r="A126" s="31" t="s">
        <v>4684</v>
      </c>
      <c r="B126" s="31" t="s">
        <v>416</v>
      </c>
    </row>
    <row r="127" customFormat="false" ht="15.75" hidden="false" customHeight="false" outlineLevel="0" collapsed="false">
      <c r="A127" s="31" t="s">
        <v>4685</v>
      </c>
      <c r="B127" s="31" t="s">
        <v>417</v>
      </c>
    </row>
    <row r="128" customFormat="false" ht="15.75" hidden="false" customHeight="false" outlineLevel="0" collapsed="false">
      <c r="A128" s="31" t="s">
        <v>4686</v>
      </c>
      <c r="B128" s="31" t="s">
        <v>419</v>
      </c>
    </row>
    <row r="129" customFormat="false" ht="15.75" hidden="false" customHeight="false" outlineLevel="0" collapsed="false">
      <c r="A129" s="31" t="s">
        <v>4687</v>
      </c>
      <c r="B129" s="31" t="s">
        <v>420</v>
      </c>
    </row>
    <row r="130" customFormat="false" ht="15.75" hidden="false" customHeight="false" outlineLevel="0" collapsed="false">
      <c r="A130" s="31" t="s">
        <v>4688</v>
      </c>
      <c r="B130" s="31" t="s">
        <v>422</v>
      </c>
    </row>
    <row r="131" customFormat="false" ht="15.75" hidden="false" customHeight="false" outlineLevel="0" collapsed="false">
      <c r="A131" s="31" t="s">
        <v>4689</v>
      </c>
      <c r="B131" s="31" t="s">
        <v>423</v>
      </c>
    </row>
    <row r="132" customFormat="false" ht="15.75" hidden="false" customHeight="false" outlineLevel="0" collapsed="false">
      <c r="A132" s="31" t="s">
        <v>4690</v>
      </c>
      <c r="B132" s="31" t="s">
        <v>427</v>
      </c>
    </row>
    <row r="133" customFormat="false" ht="15.75" hidden="false" customHeight="false" outlineLevel="0" collapsed="false">
      <c r="A133" s="31" t="s">
        <v>4691</v>
      </c>
      <c r="B133" s="31" t="s">
        <v>429</v>
      </c>
    </row>
    <row r="134" customFormat="false" ht="15.75" hidden="false" customHeight="false" outlineLevel="0" collapsed="false">
      <c r="A134" s="31" t="s">
        <v>4692</v>
      </c>
      <c r="B134" s="31" t="s">
        <v>430</v>
      </c>
    </row>
    <row r="135" customFormat="false" ht="15.75" hidden="false" customHeight="false" outlineLevel="0" collapsed="false">
      <c r="A135" s="31" t="s">
        <v>4693</v>
      </c>
      <c r="B135" s="31" t="s">
        <v>432</v>
      </c>
    </row>
    <row r="136" customFormat="false" ht="15.75" hidden="false" customHeight="false" outlineLevel="0" collapsed="false">
      <c r="A136" s="31" t="s">
        <v>4694</v>
      </c>
      <c r="B136" s="31" t="s">
        <v>434</v>
      </c>
    </row>
    <row r="137" customFormat="false" ht="15.75" hidden="false" customHeight="false" outlineLevel="0" collapsed="false">
      <c r="A137" s="31" t="s">
        <v>4695</v>
      </c>
      <c r="B137" s="31" t="s">
        <v>437</v>
      </c>
    </row>
    <row r="138" customFormat="false" ht="15.75" hidden="false" customHeight="false" outlineLevel="0" collapsed="false">
      <c r="A138" s="31" t="s">
        <v>4696</v>
      </c>
      <c r="B138" s="31" t="s">
        <v>438</v>
      </c>
    </row>
    <row r="139" customFormat="false" ht="15.75" hidden="false" customHeight="false" outlineLevel="0" collapsed="false">
      <c r="A139" s="31" t="s">
        <v>4697</v>
      </c>
      <c r="B139" s="31" t="s">
        <v>440</v>
      </c>
    </row>
    <row r="140" customFormat="false" ht="15.75" hidden="false" customHeight="false" outlineLevel="0" collapsed="false">
      <c r="A140" s="31" t="s">
        <v>4698</v>
      </c>
      <c r="B140" s="31" t="s">
        <v>441</v>
      </c>
    </row>
    <row r="141" customFormat="false" ht="15.75" hidden="false" customHeight="false" outlineLevel="0" collapsed="false">
      <c r="A141" s="31" t="s">
        <v>4699</v>
      </c>
      <c r="B141" s="31" t="s">
        <v>443</v>
      </c>
    </row>
    <row r="142" customFormat="false" ht="15.75" hidden="false" customHeight="false" outlineLevel="0" collapsed="false">
      <c r="A142" s="31" t="s">
        <v>4700</v>
      </c>
      <c r="B142" s="31" t="s">
        <v>445</v>
      </c>
    </row>
    <row r="143" customFormat="false" ht="15.75" hidden="false" customHeight="false" outlineLevel="0" collapsed="false">
      <c r="A143" s="31" t="s">
        <v>4701</v>
      </c>
      <c r="B143" s="31" t="s">
        <v>447</v>
      </c>
    </row>
    <row r="144" customFormat="false" ht="15.75" hidden="false" customHeight="false" outlineLevel="0" collapsed="false">
      <c r="A144" s="31" t="s">
        <v>4702</v>
      </c>
      <c r="B144" s="31" t="s">
        <v>448</v>
      </c>
    </row>
    <row r="145" customFormat="false" ht="15.75" hidden="false" customHeight="false" outlineLevel="0" collapsed="false">
      <c r="A145" s="31" t="s">
        <v>4703</v>
      </c>
      <c r="B145" s="31" t="s">
        <v>450</v>
      </c>
    </row>
    <row r="146" customFormat="false" ht="15.75" hidden="false" customHeight="false" outlineLevel="0" collapsed="false">
      <c r="A146" s="31" t="s">
        <v>4704</v>
      </c>
      <c r="B146" s="31" t="s">
        <v>452</v>
      </c>
    </row>
    <row r="147" customFormat="false" ht="15.75" hidden="false" customHeight="false" outlineLevel="0" collapsed="false">
      <c r="A147" s="31" t="s">
        <v>4705</v>
      </c>
      <c r="B147" s="31" t="s">
        <v>454</v>
      </c>
    </row>
    <row r="148" customFormat="false" ht="15.75" hidden="false" customHeight="false" outlineLevel="0" collapsed="false">
      <c r="A148" s="31" t="s">
        <v>4706</v>
      </c>
      <c r="B148" s="31" t="s">
        <v>461</v>
      </c>
    </row>
    <row r="149" customFormat="false" ht="15.75" hidden="false" customHeight="false" outlineLevel="0" collapsed="false">
      <c r="A149" s="31" t="s">
        <v>4707</v>
      </c>
      <c r="B149" s="31" t="s">
        <v>463</v>
      </c>
    </row>
    <row r="150" customFormat="false" ht="15.75" hidden="false" customHeight="false" outlineLevel="0" collapsed="false">
      <c r="A150" s="31" t="s">
        <v>4708</v>
      </c>
      <c r="B150" s="31" t="s">
        <v>465</v>
      </c>
    </row>
    <row r="151" customFormat="false" ht="15.75" hidden="false" customHeight="false" outlineLevel="0" collapsed="false">
      <c r="A151" s="31" t="s">
        <v>4709</v>
      </c>
      <c r="B151" s="31" t="s">
        <v>466</v>
      </c>
    </row>
    <row r="152" customFormat="false" ht="15.75" hidden="false" customHeight="false" outlineLevel="0" collapsed="false">
      <c r="A152" s="31" t="s">
        <v>4710</v>
      </c>
      <c r="B152" s="31" t="s">
        <v>469</v>
      </c>
    </row>
    <row r="153" customFormat="false" ht="15.75" hidden="false" customHeight="false" outlineLevel="0" collapsed="false">
      <c r="A153" s="31" t="s">
        <v>4711</v>
      </c>
      <c r="B153" s="31" t="s">
        <v>470</v>
      </c>
    </row>
    <row r="154" customFormat="false" ht="15.75" hidden="false" customHeight="false" outlineLevel="0" collapsed="false">
      <c r="A154" s="31" t="s">
        <v>4712</v>
      </c>
      <c r="B154" s="31" t="s">
        <v>472</v>
      </c>
    </row>
    <row r="155" customFormat="false" ht="15.75" hidden="false" customHeight="false" outlineLevel="0" collapsed="false">
      <c r="A155" s="31" t="s">
        <v>4713</v>
      </c>
      <c r="B155" s="31" t="s">
        <v>474</v>
      </c>
    </row>
    <row r="156" customFormat="false" ht="15.75" hidden="false" customHeight="false" outlineLevel="0" collapsed="false">
      <c r="A156" s="31" t="s">
        <v>4714</v>
      </c>
      <c r="B156" s="31" t="s">
        <v>479</v>
      </c>
    </row>
    <row r="157" customFormat="false" ht="15.75" hidden="false" customHeight="false" outlineLevel="0" collapsed="false">
      <c r="A157" s="31" t="s">
        <v>4715</v>
      </c>
      <c r="B157" s="31" t="s">
        <v>481</v>
      </c>
    </row>
    <row r="158" customFormat="false" ht="15.75" hidden="false" customHeight="false" outlineLevel="0" collapsed="false">
      <c r="A158" s="31" t="s">
        <v>4716</v>
      </c>
      <c r="B158" s="31" t="s">
        <v>483</v>
      </c>
    </row>
    <row r="159" customFormat="false" ht="15.75" hidden="false" customHeight="false" outlineLevel="0" collapsed="false">
      <c r="A159" s="31" t="s">
        <v>4717</v>
      </c>
      <c r="B159" s="31" t="s">
        <v>485</v>
      </c>
    </row>
    <row r="160" customFormat="false" ht="15.75" hidden="false" customHeight="false" outlineLevel="0" collapsed="false">
      <c r="A160" s="31" t="s">
        <v>4718</v>
      </c>
      <c r="B160" s="31" t="s">
        <v>487</v>
      </c>
    </row>
    <row r="161" customFormat="false" ht="15.75" hidden="false" customHeight="false" outlineLevel="0" collapsed="false">
      <c r="A161" s="31" t="s">
        <v>4719</v>
      </c>
      <c r="B161" s="31" t="s">
        <v>489</v>
      </c>
    </row>
    <row r="162" customFormat="false" ht="15.75" hidden="false" customHeight="false" outlineLevel="0" collapsed="false">
      <c r="A162" s="31" t="s">
        <v>4720</v>
      </c>
      <c r="B162" s="31" t="s">
        <v>490</v>
      </c>
    </row>
    <row r="163" customFormat="false" ht="15.75" hidden="false" customHeight="false" outlineLevel="0" collapsed="false">
      <c r="A163" s="31" t="s">
        <v>4721</v>
      </c>
      <c r="B163" s="31" t="s">
        <v>491</v>
      </c>
    </row>
    <row r="164" customFormat="false" ht="15.75" hidden="false" customHeight="false" outlineLevel="0" collapsed="false">
      <c r="A164" s="31" t="s">
        <v>4722</v>
      </c>
      <c r="B164" s="31" t="s">
        <v>492</v>
      </c>
    </row>
    <row r="165" customFormat="false" ht="15.75" hidden="false" customHeight="false" outlineLevel="0" collapsed="false">
      <c r="A165" s="31" t="s">
        <v>4723</v>
      </c>
      <c r="B165" s="31" t="s">
        <v>493</v>
      </c>
    </row>
    <row r="166" customFormat="false" ht="15.75" hidden="false" customHeight="false" outlineLevel="0" collapsed="false">
      <c r="A166" s="31" t="s">
        <v>4724</v>
      </c>
      <c r="B166" s="31" t="s">
        <v>495</v>
      </c>
    </row>
    <row r="167" customFormat="false" ht="15.75" hidden="false" customHeight="false" outlineLevel="0" collapsed="false">
      <c r="A167" s="31" t="s">
        <v>4725</v>
      </c>
      <c r="B167" s="31" t="s">
        <v>497</v>
      </c>
    </row>
    <row r="168" customFormat="false" ht="15.75" hidden="false" customHeight="false" outlineLevel="0" collapsed="false">
      <c r="A168" s="31" t="s">
        <v>4726</v>
      </c>
      <c r="B168" s="31" t="s">
        <v>501</v>
      </c>
    </row>
    <row r="169" customFormat="false" ht="15.75" hidden="false" customHeight="false" outlineLevel="0" collapsed="false">
      <c r="A169" s="31" t="s">
        <v>4727</v>
      </c>
      <c r="B169" s="31" t="s">
        <v>507</v>
      </c>
    </row>
    <row r="170" customFormat="false" ht="15.75" hidden="false" customHeight="false" outlineLevel="0" collapsed="false">
      <c r="A170" s="31" t="s">
        <v>4728</v>
      </c>
      <c r="B170" s="31" t="s">
        <v>509</v>
      </c>
    </row>
    <row r="171" customFormat="false" ht="15.75" hidden="false" customHeight="false" outlineLevel="0" collapsed="false">
      <c r="A171" s="31" t="s">
        <v>4729</v>
      </c>
      <c r="B171" s="31" t="s">
        <v>581</v>
      </c>
    </row>
    <row r="172" customFormat="false" ht="15.75" hidden="false" customHeight="false" outlineLevel="0" collapsed="false">
      <c r="A172" s="31" t="s">
        <v>4730</v>
      </c>
      <c r="B172" s="31" t="s">
        <v>592</v>
      </c>
    </row>
    <row r="173" customFormat="false" ht="15.75" hidden="false" customHeight="false" outlineLevel="0" collapsed="false">
      <c r="A173" s="31" t="s">
        <v>4731</v>
      </c>
      <c r="B173" s="31" t="s">
        <v>594</v>
      </c>
    </row>
    <row r="174" customFormat="false" ht="15.75" hidden="false" customHeight="false" outlineLevel="0" collapsed="false">
      <c r="A174" s="31" t="s">
        <v>4732</v>
      </c>
      <c r="B174" s="31" t="s">
        <v>595</v>
      </c>
    </row>
    <row r="175" customFormat="false" ht="15.75" hidden="false" customHeight="false" outlineLevel="0" collapsed="false">
      <c r="A175" s="31" t="s">
        <v>4733</v>
      </c>
      <c r="B175" s="31" t="s">
        <v>597</v>
      </c>
    </row>
    <row r="176" customFormat="false" ht="15.75" hidden="false" customHeight="false" outlineLevel="0" collapsed="false">
      <c r="A176" s="31" t="s">
        <v>4734</v>
      </c>
      <c r="B176" s="31" t="s">
        <v>599</v>
      </c>
    </row>
    <row r="177" customFormat="false" ht="15.75" hidden="false" customHeight="false" outlineLevel="0" collapsed="false">
      <c r="A177" s="31" t="s">
        <v>4735</v>
      </c>
      <c r="B177" s="31" t="s">
        <v>600</v>
      </c>
    </row>
    <row r="178" customFormat="false" ht="15.75" hidden="false" customHeight="false" outlineLevel="0" collapsed="false">
      <c r="A178" s="31" t="s">
        <v>4736</v>
      </c>
      <c r="B178" s="31" t="s">
        <v>602</v>
      </c>
    </row>
    <row r="179" customFormat="false" ht="15.75" hidden="false" customHeight="false" outlineLevel="0" collapsed="false">
      <c r="A179" s="31" t="s">
        <v>4737</v>
      </c>
      <c r="B179" s="31" t="s">
        <v>603</v>
      </c>
    </row>
    <row r="180" customFormat="false" ht="15.75" hidden="false" customHeight="false" outlineLevel="0" collapsed="false">
      <c r="A180" s="31" t="s">
        <v>4738</v>
      </c>
      <c r="B180" s="31" t="s">
        <v>605</v>
      </c>
    </row>
    <row r="181" customFormat="false" ht="15.75" hidden="false" customHeight="false" outlineLevel="0" collapsed="false">
      <c r="A181" s="31" t="s">
        <v>4739</v>
      </c>
      <c r="B181" s="31" t="s">
        <v>607</v>
      </c>
    </row>
    <row r="182" customFormat="false" ht="15.75" hidden="false" customHeight="false" outlineLevel="0" collapsed="false">
      <c r="A182" s="31" t="s">
        <v>4740</v>
      </c>
      <c r="B182" s="31" t="s">
        <v>609</v>
      </c>
    </row>
    <row r="183" customFormat="false" ht="15.75" hidden="false" customHeight="false" outlineLevel="0" collapsed="false">
      <c r="A183" s="31" t="s">
        <v>4741</v>
      </c>
      <c r="B183" s="31" t="s">
        <v>610</v>
      </c>
    </row>
    <row r="184" customFormat="false" ht="15.75" hidden="false" customHeight="false" outlineLevel="0" collapsed="false">
      <c r="A184" s="31" t="s">
        <v>4742</v>
      </c>
      <c r="B184" s="31" t="s">
        <v>611</v>
      </c>
    </row>
    <row r="185" customFormat="false" ht="15.75" hidden="false" customHeight="false" outlineLevel="0" collapsed="false">
      <c r="A185" s="31" t="s">
        <v>4743</v>
      </c>
      <c r="B185" s="31" t="s">
        <v>613</v>
      </c>
    </row>
    <row r="186" customFormat="false" ht="15.75" hidden="false" customHeight="false" outlineLevel="0" collapsed="false">
      <c r="A186" s="31" t="s">
        <v>4744</v>
      </c>
      <c r="B186" s="31" t="s">
        <v>620</v>
      </c>
    </row>
    <row r="187" customFormat="false" ht="15.75" hidden="false" customHeight="false" outlineLevel="0" collapsed="false">
      <c r="A187" s="31" t="s">
        <v>4745</v>
      </c>
      <c r="B187" s="31" t="s">
        <v>624</v>
      </c>
    </row>
    <row r="188" customFormat="false" ht="15.75" hidden="false" customHeight="false" outlineLevel="0" collapsed="false">
      <c r="A188" s="31" t="s">
        <v>4746</v>
      </c>
      <c r="B188" s="31" t="s">
        <v>629</v>
      </c>
    </row>
    <row r="189" customFormat="false" ht="15.75" hidden="false" customHeight="false" outlineLevel="0" collapsed="false">
      <c r="A189" s="31" t="s">
        <v>4747</v>
      </c>
      <c r="B189" s="31" t="s">
        <v>631</v>
      </c>
    </row>
    <row r="190" customFormat="false" ht="15.75" hidden="false" customHeight="false" outlineLevel="0" collapsed="false">
      <c r="A190" s="31" t="s">
        <v>4748</v>
      </c>
      <c r="B190" s="31" t="s">
        <v>632</v>
      </c>
    </row>
    <row r="191" customFormat="false" ht="15.75" hidden="false" customHeight="false" outlineLevel="0" collapsed="false">
      <c r="A191" s="31" t="s">
        <v>4749</v>
      </c>
      <c r="B191" s="31" t="s">
        <v>635</v>
      </c>
    </row>
    <row r="192" customFormat="false" ht="15.75" hidden="false" customHeight="false" outlineLevel="0" collapsed="false">
      <c r="A192" s="31" t="s">
        <v>4750</v>
      </c>
      <c r="B192" s="31" t="s">
        <v>650</v>
      </c>
    </row>
    <row r="193" customFormat="false" ht="15.75" hidden="false" customHeight="false" outlineLevel="0" collapsed="false">
      <c r="A193" s="31" t="s">
        <v>4751</v>
      </c>
      <c r="B193" s="31" t="s">
        <v>314</v>
      </c>
    </row>
    <row r="194" customFormat="false" ht="15.75" hidden="false" customHeight="false" outlineLevel="0" collapsed="false">
      <c r="A194" s="31" t="s">
        <v>4752</v>
      </c>
      <c r="B194" s="31" t="s">
        <v>656</v>
      </c>
    </row>
    <row r="195" customFormat="false" ht="15.75" hidden="false" customHeight="false" outlineLevel="0" collapsed="false">
      <c r="A195" s="31" t="s">
        <v>4753</v>
      </c>
      <c r="B195" s="31" t="s">
        <v>659</v>
      </c>
    </row>
    <row r="196" customFormat="false" ht="15.75" hidden="false" customHeight="false" outlineLevel="0" collapsed="false">
      <c r="A196" s="31" t="s">
        <v>4754</v>
      </c>
      <c r="B196" s="31" t="s">
        <v>664</v>
      </c>
    </row>
    <row r="197" customFormat="false" ht="15.75" hidden="false" customHeight="false" outlineLevel="0" collapsed="false">
      <c r="A197" s="31" t="s">
        <v>4755</v>
      </c>
      <c r="B197" s="31" t="s">
        <v>665</v>
      </c>
    </row>
    <row r="198" customFormat="false" ht="15.75" hidden="false" customHeight="false" outlineLevel="0" collapsed="false">
      <c r="A198" s="31" t="s">
        <v>4756</v>
      </c>
      <c r="B198" s="31" t="s">
        <v>667</v>
      </c>
    </row>
    <row r="199" customFormat="false" ht="15.75" hidden="false" customHeight="false" outlineLevel="0" collapsed="false">
      <c r="A199" s="31" t="s">
        <v>4757</v>
      </c>
      <c r="B199" s="31" t="s">
        <v>668</v>
      </c>
    </row>
    <row r="200" customFormat="false" ht="15.75" hidden="false" customHeight="false" outlineLevel="0" collapsed="false">
      <c r="A200" s="31" t="s">
        <v>4758</v>
      </c>
      <c r="B200" s="31" t="s">
        <v>670</v>
      </c>
    </row>
    <row r="201" customFormat="false" ht="15.75" hidden="false" customHeight="false" outlineLevel="0" collapsed="false">
      <c r="A201" s="31" t="s">
        <v>4759</v>
      </c>
      <c r="B201" s="31" t="s">
        <v>671</v>
      </c>
    </row>
    <row r="202" customFormat="false" ht="15.75" hidden="false" customHeight="false" outlineLevel="0" collapsed="false">
      <c r="A202" s="31" t="s">
        <v>4760</v>
      </c>
      <c r="B202" s="31" t="s">
        <v>672</v>
      </c>
    </row>
    <row r="203" customFormat="false" ht="15.75" hidden="false" customHeight="false" outlineLevel="0" collapsed="false">
      <c r="A203" s="31" t="s">
        <v>4761</v>
      </c>
      <c r="B203" s="31" t="s">
        <v>673</v>
      </c>
    </row>
    <row r="204" customFormat="false" ht="15.75" hidden="false" customHeight="false" outlineLevel="0" collapsed="false">
      <c r="A204" s="31" t="s">
        <v>4762</v>
      </c>
      <c r="B204" s="31" t="s">
        <v>674</v>
      </c>
    </row>
    <row r="205" customFormat="false" ht="15.75" hidden="false" customHeight="false" outlineLevel="0" collapsed="false">
      <c r="A205" s="31" t="s">
        <v>4763</v>
      </c>
      <c r="B205" s="31" t="s">
        <v>675</v>
      </c>
    </row>
    <row r="206" customFormat="false" ht="15.75" hidden="false" customHeight="false" outlineLevel="0" collapsed="false">
      <c r="A206" s="31" t="s">
        <v>4764</v>
      </c>
      <c r="B206" s="31" t="s">
        <v>676</v>
      </c>
    </row>
    <row r="207" customFormat="false" ht="15.75" hidden="false" customHeight="false" outlineLevel="0" collapsed="false">
      <c r="A207" s="31" t="s">
        <v>4765</v>
      </c>
      <c r="B207" s="31" t="s">
        <v>677</v>
      </c>
    </row>
    <row r="208" customFormat="false" ht="15.75" hidden="false" customHeight="false" outlineLevel="0" collapsed="false">
      <c r="A208" s="31" t="s">
        <v>4766</v>
      </c>
      <c r="B208" s="31" t="s">
        <v>682</v>
      </c>
    </row>
    <row r="209" customFormat="false" ht="15.75" hidden="false" customHeight="false" outlineLevel="0" collapsed="false">
      <c r="A209" s="31" t="s">
        <v>4767</v>
      </c>
      <c r="B209" s="31" t="s">
        <v>684</v>
      </c>
    </row>
    <row r="210" customFormat="false" ht="15.75" hidden="false" customHeight="false" outlineLevel="0" collapsed="false">
      <c r="A210" s="31" t="s">
        <v>4768</v>
      </c>
      <c r="B210" s="31" t="s">
        <v>687</v>
      </c>
    </row>
    <row r="211" customFormat="false" ht="15.75" hidden="false" customHeight="false" outlineLevel="0" collapsed="false">
      <c r="A211" s="31" t="s">
        <v>4769</v>
      </c>
      <c r="B211" s="31" t="s">
        <v>689</v>
      </c>
    </row>
    <row r="212" customFormat="false" ht="15.75" hidden="false" customHeight="false" outlineLevel="0" collapsed="false">
      <c r="A212" s="31" t="s">
        <v>4770</v>
      </c>
      <c r="B212" s="31" t="s">
        <v>690</v>
      </c>
    </row>
    <row r="213" customFormat="false" ht="15.75" hidden="false" customHeight="false" outlineLevel="0" collapsed="false">
      <c r="A213" s="31" t="s">
        <v>4771</v>
      </c>
      <c r="B213" s="31" t="s">
        <v>691</v>
      </c>
    </row>
    <row r="214" customFormat="false" ht="15.75" hidden="false" customHeight="false" outlineLevel="0" collapsed="false">
      <c r="A214" s="31" t="s">
        <v>4772</v>
      </c>
      <c r="B214" s="31" t="s">
        <v>694</v>
      </c>
    </row>
    <row r="215" customFormat="false" ht="15.75" hidden="false" customHeight="false" outlineLevel="0" collapsed="false">
      <c r="A215" s="31" t="s">
        <v>4773</v>
      </c>
      <c r="B215" s="31" t="s">
        <v>696</v>
      </c>
    </row>
    <row r="216" customFormat="false" ht="15.75" hidden="false" customHeight="false" outlineLevel="0" collapsed="false">
      <c r="A216" s="31" t="s">
        <v>4774</v>
      </c>
      <c r="B216" s="31" t="s">
        <v>698</v>
      </c>
    </row>
    <row r="217" customFormat="false" ht="15.75" hidden="false" customHeight="false" outlineLevel="0" collapsed="false">
      <c r="A217" s="31" t="s">
        <v>4775</v>
      </c>
      <c r="B217" s="31" t="s">
        <v>700</v>
      </c>
    </row>
    <row r="218" customFormat="false" ht="15.75" hidden="false" customHeight="false" outlineLevel="0" collapsed="false">
      <c r="A218" s="31" t="s">
        <v>4776</v>
      </c>
      <c r="B218" s="31" t="s">
        <v>703</v>
      </c>
    </row>
    <row r="219" customFormat="false" ht="15.75" hidden="false" customHeight="false" outlineLevel="0" collapsed="false">
      <c r="A219" s="31" t="s">
        <v>4777</v>
      </c>
      <c r="B219" s="31" t="s">
        <v>707</v>
      </c>
    </row>
    <row r="220" customFormat="false" ht="15.75" hidden="false" customHeight="false" outlineLevel="0" collapsed="false">
      <c r="A220" s="31" t="s">
        <v>4778</v>
      </c>
      <c r="B220" s="31" t="s">
        <v>708</v>
      </c>
    </row>
    <row r="221" customFormat="false" ht="15.75" hidden="false" customHeight="false" outlineLevel="0" collapsed="false">
      <c r="A221" s="31" t="s">
        <v>4779</v>
      </c>
      <c r="B221" s="31" t="s">
        <v>710</v>
      </c>
    </row>
    <row r="222" customFormat="false" ht="15.75" hidden="false" customHeight="false" outlineLevel="0" collapsed="false">
      <c r="A222" s="31" t="s">
        <v>4780</v>
      </c>
      <c r="B222" s="31" t="s">
        <v>711</v>
      </c>
    </row>
    <row r="223" customFormat="false" ht="15.75" hidden="false" customHeight="false" outlineLevel="0" collapsed="false">
      <c r="A223" s="31" t="s">
        <v>4781</v>
      </c>
      <c r="B223" s="31" t="s">
        <v>713</v>
      </c>
    </row>
    <row r="224" customFormat="false" ht="15.75" hidden="false" customHeight="false" outlineLevel="0" collapsed="false">
      <c r="A224" s="31" t="s">
        <v>4782</v>
      </c>
      <c r="B224" s="31" t="s">
        <v>715</v>
      </c>
    </row>
    <row r="225" customFormat="false" ht="15.75" hidden="false" customHeight="false" outlineLevel="0" collapsed="false">
      <c r="A225" s="31" t="s">
        <v>4783</v>
      </c>
      <c r="B225" s="31" t="s">
        <v>720</v>
      </c>
    </row>
    <row r="226" customFormat="false" ht="15.75" hidden="false" customHeight="false" outlineLevel="0" collapsed="false">
      <c r="A226" s="31" t="s">
        <v>4784</v>
      </c>
      <c r="B226" s="31" t="s">
        <v>722</v>
      </c>
    </row>
    <row r="227" customFormat="false" ht="15.75" hidden="false" customHeight="false" outlineLevel="0" collapsed="false">
      <c r="A227" s="31" t="s">
        <v>4785</v>
      </c>
      <c r="B227" s="31" t="s">
        <v>726</v>
      </c>
    </row>
    <row r="228" customFormat="false" ht="15.75" hidden="false" customHeight="false" outlineLevel="0" collapsed="false">
      <c r="A228" s="31" t="s">
        <v>4786</v>
      </c>
      <c r="B228" s="31" t="s">
        <v>728</v>
      </c>
    </row>
    <row r="229" customFormat="false" ht="15.75" hidden="false" customHeight="false" outlineLevel="0" collapsed="false">
      <c r="A229" s="31" t="s">
        <v>4787</v>
      </c>
      <c r="B229" s="31" t="s">
        <v>730</v>
      </c>
    </row>
    <row r="230" customFormat="false" ht="15.75" hidden="false" customHeight="false" outlineLevel="0" collapsed="false">
      <c r="A230" s="31" t="s">
        <v>4788</v>
      </c>
      <c r="B230" s="31" t="s">
        <v>732</v>
      </c>
    </row>
    <row r="231" customFormat="false" ht="15.75" hidden="false" customHeight="false" outlineLevel="0" collapsed="false">
      <c r="A231" s="31" t="s">
        <v>4789</v>
      </c>
      <c r="B231" s="31" t="s">
        <v>734</v>
      </c>
    </row>
    <row r="232" customFormat="false" ht="15.75" hidden="false" customHeight="false" outlineLevel="0" collapsed="false">
      <c r="A232" s="31" t="s">
        <v>4790</v>
      </c>
      <c r="B232" s="31" t="s">
        <v>735</v>
      </c>
    </row>
    <row r="233" customFormat="false" ht="15.75" hidden="false" customHeight="false" outlineLevel="0" collapsed="false">
      <c r="A233" s="31" t="s">
        <v>4791</v>
      </c>
      <c r="B233" s="31" t="s">
        <v>737</v>
      </c>
    </row>
    <row r="234" customFormat="false" ht="15.75" hidden="false" customHeight="false" outlineLevel="0" collapsed="false">
      <c r="A234" s="31" t="s">
        <v>4792</v>
      </c>
      <c r="B234" s="31" t="s">
        <v>742</v>
      </c>
    </row>
    <row r="235" customFormat="false" ht="15.75" hidden="false" customHeight="false" outlineLevel="0" collapsed="false">
      <c r="A235" s="31" t="s">
        <v>4793</v>
      </c>
      <c r="B235" s="31" t="s">
        <v>757</v>
      </c>
    </row>
    <row r="236" customFormat="false" ht="15.75" hidden="false" customHeight="false" outlineLevel="0" collapsed="false">
      <c r="A236" s="31" t="s">
        <v>4794</v>
      </c>
      <c r="B236" s="31" t="s">
        <v>761</v>
      </c>
    </row>
    <row r="237" customFormat="false" ht="15.75" hidden="false" customHeight="false" outlineLevel="0" collapsed="false">
      <c r="A237" s="31" t="s">
        <v>4795</v>
      </c>
      <c r="B237" s="31" t="s">
        <v>765</v>
      </c>
    </row>
    <row r="238" customFormat="false" ht="15.75" hidden="false" customHeight="false" outlineLevel="0" collapsed="false">
      <c r="A238" s="31" t="s">
        <v>4796</v>
      </c>
      <c r="B238" s="31" t="s">
        <v>767</v>
      </c>
    </row>
    <row r="239" customFormat="false" ht="15.75" hidden="false" customHeight="false" outlineLevel="0" collapsed="false">
      <c r="A239" s="31" t="s">
        <v>4797</v>
      </c>
      <c r="B239" s="31" t="s">
        <v>769</v>
      </c>
    </row>
    <row r="240" customFormat="false" ht="15.75" hidden="false" customHeight="false" outlineLevel="0" collapsed="false">
      <c r="A240" s="31" t="s">
        <v>4798</v>
      </c>
      <c r="B240" s="31" t="s">
        <v>770</v>
      </c>
    </row>
    <row r="241" customFormat="false" ht="15.75" hidden="false" customHeight="false" outlineLevel="0" collapsed="false">
      <c r="A241" s="31" t="s">
        <v>4799</v>
      </c>
      <c r="B241" s="31" t="s">
        <v>771</v>
      </c>
    </row>
    <row r="242" customFormat="false" ht="15.75" hidden="false" customHeight="false" outlineLevel="0" collapsed="false">
      <c r="A242" s="31" t="s">
        <v>4800</v>
      </c>
      <c r="B242" s="31" t="s">
        <v>773</v>
      </c>
    </row>
    <row r="243" customFormat="false" ht="15.75" hidden="false" customHeight="false" outlineLevel="0" collapsed="false">
      <c r="A243" s="31" t="s">
        <v>4801</v>
      </c>
      <c r="B243" s="31" t="s">
        <v>774</v>
      </c>
    </row>
    <row r="244" customFormat="false" ht="15.75" hidden="false" customHeight="false" outlineLevel="0" collapsed="false">
      <c r="A244" s="31" t="s">
        <v>4802</v>
      </c>
      <c r="B244" s="31" t="s">
        <v>777</v>
      </c>
    </row>
    <row r="245" customFormat="false" ht="15.75" hidden="false" customHeight="false" outlineLevel="0" collapsed="false">
      <c r="A245" s="31" t="s">
        <v>4803</v>
      </c>
      <c r="B245" s="31" t="s">
        <v>779</v>
      </c>
    </row>
    <row r="246" customFormat="false" ht="15.75" hidden="false" customHeight="false" outlineLevel="0" collapsed="false">
      <c r="A246" s="31" t="s">
        <v>4804</v>
      </c>
      <c r="B246" s="31" t="s">
        <v>781</v>
      </c>
    </row>
    <row r="247" customFormat="false" ht="15.75" hidden="false" customHeight="false" outlineLevel="0" collapsed="false">
      <c r="A247" s="31" t="s">
        <v>4805</v>
      </c>
      <c r="B247" s="31" t="s">
        <v>783</v>
      </c>
    </row>
    <row r="248" customFormat="false" ht="15.75" hidden="false" customHeight="false" outlineLevel="0" collapsed="false">
      <c r="A248" s="31" t="s">
        <v>4806</v>
      </c>
      <c r="B248" s="31" t="s">
        <v>784</v>
      </c>
    </row>
    <row r="249" customFormat="false" ht="15.75" hidden="false" customHeight="false" outlineLevel="0" collapsed="false">
      <c r="A249" s="31" t="s">
        <v>4807</v>
      </c>
      <c r="B249" s="31" t="s">
        <v>787</v>
      </c>
    </row>
    <row r="250" customFormat="false" ht="15.75" hidden="false" customHeight="false" outlineLevel="0" collapsed="false">
      <c r="A250" s="31" t="s">
        <v>4808</v>
      </c>
      <c r="B250" s="31" t="s">
        <v>790</v>
      </c>
    </row>
    <row r="251" customFormat="false" ht="15.75" hidden="false" customHeight="false" outlineLevel="0" collapsed="false">
      <c r="A251" s="31" t="s">
        <v>4809</v>
      </c>
      <c r="B251" s="31" t="s">
        <v>792</v>
      </c>
    </row>
    <row r="252" customFormat="false" ht="15.75" hidden="false" customHeight="false" outlineLevel="0" collapsed="false">
      <c r="A252" s="31" t="s">
        <v>4810</v>
      </c>
      <c r="B252" s="31" t="s">
        <v>794</v>
      </c>
    </row>
    <row r="253" customFormat="false" ht="15.75" hidden="false" customHeight="false" outlineLevel="0" collapsed="false">
      <c r="A253" s="31" t="s">
        <v>4811</v>
      </c>
      <c r="B253" s="31" t="s">
        <v>795</v>
      </c>
    </row>
    <row r="254" customFormat="false" ht="15.75" hidden="false" customHeight="false" outlineLevel="0" collapsed="false">
      <c r="A254" s="31" t="s">
        <v>4812</v>
      </c>
      <c r="B254" s="31" t="s">
        <v>796</v>
      </c>
    </row>
    <row r="255" customFormat="false" ht="15.75" hidden="false" customHeight="false" outlineLevel="0" collapsed="false">
      <c r="A255" s="31" t="s">
        <v>4813</v>
      </c>
      <c r="B255" s="31" t="s">
        <v>494</v>
      </c>
    </row>
    <row r="256" customFormat="false" ht="15.75" hidden="false" customHeight="false" outlineLevel="0" collapsed="false">
      <c r="A256" s="31" t="s">
        <v>4814</v>
      </c>
      <c r="B256" s="31" t="s">
        <v>799</v>
      </c>
    </row>
    <row r="257" customFormat="false" ht="15.75" hidden="false" customHeight="false" outlineLevel="0" collapsed="false">
      <c r="A257" s="31" t="s">
        <v>4815</v>
      </c>
      <c r="B257" s="31" t="s">
        <v>800</v>
      </c>
    </row>
    <row r="258" customFormat="false" ht="15.75" hidden="false" customHeight="false" outlineLevel="0" collapsed="false">
      <c r="A258" s="31" t="s">
        <v>4816</v>
      </c>
      <c r="B258" s="31" t="s">
        <v>802</v>
      </c>
    </row>
    <row r="259" customFormat="false" ht="15.75" hidden="false" customHeight="false" outlineLevel="0" collapsed="false">
      <c r="A259" s="31" t="s">
        <v>4817</v>
      </c>
      <c r="B259" s="31" t="s">
        <v>803</v>
      </c>
    </row>
    <row r="260" customFormat="false" ht="15.75" hidden="false" customHeight="false" outlineLevel="0" collapsed="false">
      <c r="A260" s="31" t="s">
        <v>4818</v>
      </c>
      <c r="B260" s="31" t="s">
        <v>804</v>
      </c>
    </row>
    <row r="261" customFormat="false" ht="15.75" hidden="false" customHeight="false" outlineLevel="0" collapsed="false">
      <c r="A261" s="31" t="s">
        <v>4819</v>
      </c>
      <c r="B261" s="31" t="s">
        <v>805</v>
      </c>
    </row>
    <row r="262" customFormat="false" ht="15.75" hidden="false" customHeight="false" outlineLevel="0" collapsed="false">
      <c r="A262" s="31" t="s">
        <v>4820</v>
      </c>
      <c r="B262" s="31" t="s">
        <v>807</v>
      </c>
    </row>
    <row r="263" customFormat="false" ht="15.75" hidden="false" customHeight="false" outlineLevel="0" collapsed="false">
      <c r="A263" s="31" t="s">
        <v>4821</v>
      </c>
      <c r="B263" s="31" t="s">
        <v>808</v>
      </c>
    </row>
    <row r="264" customFormat="false" ht="15.75" hidden="false" customHeight="false" outlineLevel="0" collapsed="false">
      <c r="A264" s="31" t="s">
        <v>4822</v>
      </c>
      <c r="B264" s="31" t="s">
        <v>810</v>
      </c>
    </row>
    <row r="265" customFormat="false" ht="15.75" hidden="false" customHeight="false" outlineLevel="0" collapsed="false">
      <c r="A265" s="31" t="s">
        <v>4823</v>
      </c>
      <c r="B265" s="31" t="s">
        <v>812</v>
      </c>
    </row>
    <row r="266" customFormat="false" ht="15.75" hidden="false" customHeight="false" outlineLevel="0" collapsed="false">
      <c r="A266" s="31" t="s">
        <v>4824</v>
      </c>
      <c r="B266" s="31" t="s">
        <v>814</v>
      </c>
    </row>
    <row r="267" customFormat="false" ht="15.75" hidden="false" customHeight="false" outlineLevel="0" collapsed="false">
      <c r="A267" s="31" t="s">
        <v>4825</v>
      </c>
      <c r="B267" s="31" t="s">
        <v>816</v>
      </c>
    </row>
    <row r="268" customFormat="false" ht="15.75" hidden="false" customHeight="false" outlineLevel="0" collapsed="false">
      <c r="A268" s="31" t="s">
        <v>4826</v>
      </c>
      <c r="B268" s="31" t="s">
        <v>817</v>
      </c>
    </row>
    <row r="269" customFormat="false" ht="15.75" hidden="false" customHeight="false" outlineLevel="0" collapsed="false">
      <c r="A269" s="31" t="s">
        <v>4827</v>
      </c>
      <c r="B269" s="31" t="s">
        <v>820</v>
      </c>
    </row>
    <row r="270" customFormat="false" ht="15.75" hidden="false" customHeight="false" outlineLevel="0" collapsed="false">
      <c r="A270" s="31" t="s">
        <v>4828</v>
      </c>
      <c r="B270" s="31" t="s">
        <v>821</v>
      </c>
    </row>
    <row r="271" customFormat="false" ht="15.75" hidden="false" customHeight="false" outlineLevel="0" collapsed="false">
      <c r="A271" s="31" t="s">
        <v>4829</v>
      </c>
      <c r="B271" s="31" t="s">
        <v>823</v>
      </c>
    </row>
    <row r="272" customFormat="false" ht="15.75" hidden="false" customHeight="false" outlineLevel="0" collapsed="false">
      <c r="A272" s="31" t="s">
        <v>4830</v>
      </c>
      <c r="B272" s="31" t="s">
        <v>825</v>
      </c>
    </row>
    <row r="273" customFormat="false" ht="15.75" hidden="false" customHeight="false" outlineLevel="0" collapsed="false">
      <c r="A273" s="31" t="s">
        <v>4831</v>
      </c>
      <c r="B273" s="31" t="s">
        <v>827</v>
      </c>
    </row>
    <row r="274" customFormat="false" ht="15.75" hidden="false" customHeight="false" outlineLevel="0" collapsed="false">
      <c r="A274" s="31" t="s">
        <v>4832</v>
      </c>
      <c r="B274" s="31" t="s">
        <v>828</v>
      </c>
    </row>
    <row r="275" customFormat="false" ht="15.75" hidden="false" customHeight="false" outlineLevel="0" collapsed="false">
      <c r="A275" s="31" t="s">
        <v>4833</v>
      </c>
      <c r="B275" s="31" t="s">
        <v>830</v>
      </c>
    </row>
    <row r="276" customFormat="false" ht="15.75" hidden="false" customHeight="false" outlineLevel="0" collapsed="false">
      <c r="A276" s="31" t="s">
        <v>4834</v>
      </c>
      <c r="B276" s="31" t="s">
        <v>831</v>
      </c>
    </row>
    <row r="277" customFormat="false" ht="15.75" hidden="false" customHeight="false" outlineLevel="0" collapsed="false">
      <c r="A277" s="31" t="s">
        <v>4835</v>
      </c>
      <c r="B277" s="31" t="s">
        <v>832</v>
      </c>
    </row>
    <row r="278" customFormat="false" ht="15.75" hidden="false" customHeight="false" outlineLevel="0" collapsed="false">
      <c r="A278" s="31" t="s">
        <v>4836</v>
      </c>
      <c r="B278" s="31" t="s">
        <v>833</v>
      </c>
    </row>
    <row r="279" customFormat="false" ht="15.75" hidden="false" customHeight="false" outlineLevel="0" collapsed="false">
      <c r="A279" s="31" t="s">
        <v>4837</v>
      </c>
      <c r="B279" s="31" t="s">
        <v>837</v>
      </c>
    </row>
    <row r="280" customFormat="false" ht="15.75" hidden="false" customHeight="false" outlineLevel="0" collapsed="false">
      <c r="A280" s="31" t="s">
        <v>4838</v>
      </c>
      <c r="B280" s="31" t="s">
        <v>839</v>
      </c>
    </row>
    <row r="281" customFormat="false" ht="15.75" hidden="false" customHeight="false" outlineLevel="0" collapsed="false">
      <c r="A281" s="31" t="s">
        <v>4839</v>
      </c>
      <c r="B281" s="31" t="s">
        <v>841</v>
      </c>
    </row>
    <row r="282" customFormat="false" ht="15.75" hidden="false" customHeight="false" outlineLevel="0" collapsed="false">
      <c r="A282" s="31" t="s">
        <v>4840</v>
      </c>
      <c r="B282" s="31" t="s">
        <v>843</v>
      </c>
    </row>
    <row r="283" customFormat="false" ht="15.75" hidden="false" customHeight="false" outlineLevel="0" collapsed="false">
      <c r="A283" s="31" t="s">
        <v>4841</v>
      </c>
      <c r="B283" s="31" t="s">
        <v>845</v>
      </c>
    </row>
    <row r="284" customFormat="false" ht="15.75" hidden="false" customHeight="false" outlineLevel="0" collapsed="false">
      <c r="A284" s="31" t="s">
        <v>4842</v>
      </c>
      <c r="B284" s="31" t="s">
        <v>848</v>
      </c>
    </row>
    <row r="285" customFormat="false" ht="15.75" hidden="false" customHeight="false" outlineLevel="0" collapsed="false">
      <c r="A285" s="31" t="s">
        <v>4843</v>
      </c>
      <c r="B285" s="31" t="s">
        <v>849</v>
      </c>
    </row>
    <row r="286" customFormat="false" ht="15.75" hidden="false" customHeight="false" outlineLevel="0" collapsed="false">
      <c r="A286" s="31" t="s">
        <v>4844</v>
      </c>
      <c r="B286" s="31" t="s">
        <v>851</v>
      </c>
    </row>
    <row r="287" customFormat="false" ht="15.75" hidden="false" customHeight="false" outlineLevel="0" collapsed="false">
      <c r="A287" s="31" t="s">
        <v>4845</v>
      </c>
      <c r="B287" s="31" t="s">
        <v>853</v>
      </c>
    </row>
    <row r="288" customFormat="false" ht="15.75" hidden="false" customHeight="false" outlineLevel="0" collapsed="false">
      <c r="A288" s="31" t="s">
        <v>4846</v>
      </c>
      <c r="B288" s="31" t="s">
        <v>878</v>
      </c>
    </row>
    <row r="289" customFormat="false" ht="15.75" hidden="false" customHeight="false" outlineLevel="0" collapsed="false">
      <c r="A289" s="31" t="s">
        <v>4847</v>
      </c>
      <c r="B289" s="31" t="s">
        <v>885</v>
      </c>
    </row>
    <row r="290" customFormat="false" ht="15.75" hidden="false" customHeight="false" outlineLevel="0" collapsed="false">
      <c r="A290" s="31" t="s">
        <v>4848</v>
      </c>
      <c r="B290" s="31" t="s">
        <v>887</v>
      </c>
    </row>
    <row r="291" customFormat="false" ht="15.75" hidden="false" customHeight="false" outlineLevel="0" collapsed="false">
      <c r="A291" s="31" t="s">
        <v>4849</v>
      </c>
      <c r="B291" s="31" t="s">
        <v>889</v>
      </c>
    </row>
    <row r="292" customFormat="false" ht="15.75" hidden="false" customHeight="false" outlineLevel="0" collapsed="false">
      <c r="A292" s="31" t="s">
        <v>4850</v>
      </c>
      <c r="B292" s="31" t="s">
        <v>891</v>
      </c>
    </row>
    <row r="293" customFormat="false" ht="15.75" hidden="false" customHeight="false" outlineLevel="0" collapsed="false">
      <c r="A293" s="31" t="s">
        <v>4851</v>
      </c>
      <c r="B293" s="31" t="s">
        <v>892</v>
      </c>
    </row>
    <row r="294" customFormat="false" ht="15.75" hidden="false" customHeight="false" outlineLevel="0" collapsed="false">
      <c r="A294" s="31" t="s">
        <v>4852</v>
      </c>
      <c r="B294" s="31" t="s">
        <v>893</v>
      </c>
    </row>
    <row r="295" customFormat="false" ht="15.75" hidden="false" customHeight="false" outlineLevel="0" collapsed="false">
      <c r="A295" s="31" t="s">
        <v>4853</v>
      </c>
      <c r="B295" s="31" t="s">
        <v>894</v>
      </c>
    </row>
    <row r="296" customFormat="false" ht="15.75" hidden="false" customHeight="false" outlineLevel="0" collapsed="false">
      <c r="A296" s="31" t="s">
        <v>4854</v>
      </c>
      <c r="B296" s="31" t="s">
        <v>897</v>
      </c>
    </row>
    <row r="297" customFormat="false" ht="15.75" hidden="false" customHeight="false" outlineLevel="0" collapsed="false">
      <c r="A297" s="31" t="s">
        <v>4855</v>
      </c>
      <c r="B297" s="31" t="s">
        <v>898</v>
      </c>
    </row>
    <row r="298" customFormat="false" ht="15.75" hidden="false" customHeight="false" outlineLevel="0" collapsed="false">
      <c r="A298" s="31" t="s">
        <v>4856</v>
      </c>
      <c r="B298" s="31" t="s">
        <v>901</v>
      </c>
    </row>
    <row r="299" customFormat="false" ht="15.75" hidden="false" customHeight="false" outlineLevel="0" collapsed="false">
      <c r="A299" s="31" t="s">
        <v>4857</v>
      </c>
      <c r="B299" s="31" t="s">
        <v>904</v>
      </c>
    </row>
    <row r="300" customFormat="false" ht="15.75" hidden="false" customHeight="false" outlineLevel="0" collapsed="false">
      <c r="A300" s="31" t="s">
        <v>4858</v>
      </c>
      <c r="B300" s="31" t="s">
        <v>906</v>
      </c>
    </row>
    <row r="301" customFormat="false" ht="15.75" hidden="false" customHeight="false" outlineLevel="0" collapsed="false">
      <c r="A301" s="31" t="s">
        <v>4859</v>
      </c>
      <c r="B301" s="31" t="s">
        <v>908</v>
      </c>
    </row>
    <row r="302" customFormat="false" ht="15.75" hidden="false" customHeight="false" outlineLevel="0" collapsed="false">
      <c r="A302" s="31" t="s">
        <v>4860</v>
      </c>
      <c r="B302" s="31" t="s">
        <v>910</v>
      </c>
    </row>
    <row r="303" customFormat="false" ht="15.75" hidden="false" customHeight="false" outlineLevel="0" collapsed="false">
      <c r="A303" s="31" t="s">
        <v>4861</v>
      </c>
      <c r="B303" s="31" t="s">
        <v>912</v>
      </c>
    </row>
    <row r="304" customFormat="false" ht="15.75" hidden="false" customHeight="false" outlineLevel="0" collapsed="false">
      <c r="A304" s="31" t="s">
        <v>4862</v>
      </c>
      <c r="B304" s="31" t="s">
        <v>914</v>
      </c>
    </row>
    <row r="305" customFormat="false" ht="15.75" hidden="false" customHeight="false" outlineLevel="0" collapsed="false">
      <c r="A305" s="31" t="s">
        <v>4863</v>
      </c>
      <c r="B305" s="31" t="s">
        <v>916</v>
      </c>
    </row>
    <row r="306" customFormat="false" ht="15.75" hidden="false" customHeight="false" outlineLevel="0" collapsed="false">
      <c r="A306" s="31" t="s">
        <v>4864</v>
      </c>
      <c r="B306" s="31" t="s">
        <v>918</v>
      </c>
    </row>
    <row r="307" customFormat="false" ht="15.75" hidden="false" customHeight="false" outlineLevel="0" collapsed="false">
      <c r="A307" s="31" t="s">
        <v>4865</v>
      </c>
      <c r="B307" s="31" t="s">
        <v>919</v>
      </c>
    </row>
    <row r="308" customFormat="false" ht="15.75" hidden="false" customHeight="false" outlineLevel="0" collapsed="false">
      <c r="A308" s="31" t="s">
        <v>4866</v>
      </c>
      <c r="B308" s="31" t="s">
        <v>920</v>
      </c>
    </row>
    <row r="309" customFormat="false" ht="15.75" hidden="false" customHeight="false" outlineLevel="0" collapsed="false">
      <c r="A309" s="31" t="s">
        <v>4867</v>
      </c>
      <c r="B309" s="31" t="s">
        <v>922</v>
      </c>
    </row>
    <row r="310" customFormat="false" ht="15.75" hidden="false" customHeight="false" outlineLevel="0" collapsed="false">
      <c r="A310" s="31" t="s">
        <v>4868</v>
      </c>
      <c r="B310" s="31" t="s">
        <v>923</v>
      </c>
    </row>
    <row r="311" customFormat="false" ht="15.75" hidden="false" customHeight="false" outlineLevel="0" collapsed="false">
      <c r="A311" s="31" t="s">
        <v>4869</v>
      </c>
      <c r="B311" s="31" t="s">
        <v>924</v>
      </c>
    </row>
    <row r="312" customFormat="false" ht="15.75" hidden="false" customHeight="false" outlineLevel="0" collapsed="false">
      <c r="A312" s="31" t="s">
        <v>4870</v>
      </c>
      <c r="B312" s="31" t="s">
        <v>925</v>
      </c>
    </row>
    <row r="313" customFormat="false" ht="15.75" hidden="false" customHeight="false" outlineLevel="0" collapsed="false">
      <c r="A313" s="31" t="s">
        <v>4871</v>
      </c>
      <c r="B313" s="31" t="s">
        <v>927</v>
      </c>
    </row>
    <row r="314" customFormat="false" ht="15.75" hidden="false" customHeight="false" outlineLevel="0" collapsed="false">
      <c r="A314" s="31" t="s">
        <v>4872</v>
      </c>
      <c r="B314" s="31" t="s">
        <v>929</v>
      </c>
    </row>
    <row r="315" customFormat="false" ht="15.75" hidden="false" customHeight="false" outlineLevel="0" collapsed="false">
      <c r="A315" s="31" t="s">
        <v>4873</v>
      </c>
      <c r="B315" s="31" t="s">
        <v>931</v>
      </c>
    </row>
    <row r="316" customFormat="false" ht="15.75" hidden="false" customHeight="false" outlineLevel="0" collapsed="false">
      <c r="A316" s="31" t="s">
        <v>4874</v>
      </c>
      <c r="B316" s="31" t="s">
        <v>932</v>
      </c>
    </row>
    <row r="317" customFormat="false" ht="15.75" hidden="false" customHeight="false" outlineLevel="0" collapsed="false">
      <c r="A317" s="31" t="s">
        <v>4875</v>
      </c>
      <c r="B317" s="31" t="s">
        <v>934</v>
      </c>
    </row>
    <row r="318" customFormat="false" ht="15.75" hidden="false" customHeight="false" outlineLevel="0" collapsed="false">
      <c r="A318" s="31" t="s">
        <v>4876</v>
      </c>
      <c r="B318" s="31" t="s">
        <v>936</v>
      </c>
    </row>
    <row r="319" customFormat="false" ht="15.75" hidden="false" customHeight="false" outlineLevel="0" collapsed="false">
      <c r="A319" s="31" t="s">
        <v>4877</v>
      </c>
      <c r="B319" s="31" t="s">
        <v>938</v>
      </c>
    </row>
    <row r="320" customFormat="false" ht="15.75" hidden="false" customHeight="false" outlineLevel="0" collapsed="false">
      <c r="A320" s="31" t="s">
        <v>4878</v>
      </c>
      <c r="B320" s="31" t="s">
        <v>940</v>
      </c>
    </row>
    <row r="321" customFormat="false" ht="15.75" hidden="false" customHeight="false" outlineLevel="0" collapsed="false">
      <c r="A321" s="31" t="s">
        <v>4879</v>
      </c>
      <c r="B321" s="31" t="s">
        <v>943</v>
      </c>
    </row>
    <row r="322" customFormat="false" ht="15.75" hidden="false" customHeight="false" outlineLevel="0" collapsed="false">
      <c r="A322" s="31" t="s">
        <v>4880</v>
      </c>
      <c r="B322" s="31" t="s">
        <v>945</v>
      </c>
    </row>
    <row r="323" customFormat="false" ht="15.75" hidden="false" customHeight="false" outlineLevel="0" collapsed="false">
      <c r="A323" s="31" t="s">
        <v>4881</v>
      </c>
      <c r="B323" s="31" t="s">
        <v>948</v>
      </c>
    </row>
    <row r="324" customFormat="false" ht="15.75" hidden="false" customHeight="false" outlineLevel="0" collapsed="false">
      <c r="A324" s="31" t="s">
        <v>4882</v>
      </c>
      <c r="B324" s="31" t="s">
        <v>950</v>
      </c>
    </row>
    <row r="325" customFormat="false" ht="15.75" hidden="false" customHeight="false" outlineLevel="0" collapsed="false">
      <c r="A325" s="31" t="s">
        <v>4883</v>
      </c>
      <c r="B325" s="31" t="s">
        <v>952</v>
      </c>
    </row>
    <row r="326" customFormat="false" ht="15.75" hidden="false" customHeight="false" outlineLevel="0" collapsed="false">
      <c r="A326" s="31" t="s">
        <v>4884</v>
      </c>
      <c r="B326" s="31" t="s">
        <v>958</v>
      </c>
    </row>
    <row r="327" customFormat="false" ht="15.75" hidden="false" customHeight="false" outlineLevel="0" collapsed="false">
      <c r="A327" s="31" t="s">
        <v>4885</v>
      </c>
      <c r="B327" s="31" t="s">
        <v>959</v>
      </c>
    </row>
    <row r="328" customFormat="false" ht="15.75" hidden="false" customHeight="false" outlineLevel="0" collapsed="false">
      <c r="A328" s="31" t="s">
        <v>4886</v>
      </c>
      <c r="B328" s="31" t="s">
        <v>961</v>
      </c>
    </row>
    <row r="329" customFormat="false" ht="15.75" hidden="false" customHeight="false" outlineLevel="0" collapsed="false">
      <c r="A329" s="31" t="s">
        <v>4887</v>
      </c>
      <c r="B329" s="31" t="s">
        <v>963</v>
      </c>
    </row>
    <row r="330" customFormat="false" ht="15.75" hidden="false" customHeight="false" outlineLevel="0" collapsed="false">
      <c r="A330" s="31" t="s">
        <v>4888</v>
      </c>
      <c r="B330" s="31" t="s">
        <v>964</v>
      </c>
    </row>
    <row r="331" customFormat="false" ht="15.75" hidden="false" customHeight="false" outlineLevel="0" collapsed="false">
      <c r="A331" s="31" t="s">
        <v>4889</v>
      </c>
      <c r="B331" s="31" t="s">
        <v>966</v>
      </c>
    </row>
    <row r="332" customFormat="false" ht="15.75" hidden="false" customHeight="false" outlineLevel="0" collapsed="false">
      <c r="A332" s="31" t="s">
        <v>4890</v>
      </c>
      <c r="B332" s="31" t="s">
        <v>968</v>
      </c>
    </row>
    <row r="333" customFormat="false" ht="15.75" hidden="false" customHeight="false" outlineLevel="0" collapsed="false">
      <c r="A333" s="31" t="s">
        <v>4891</v>
      </c>
      <c r="B333" s="31" t="s">
        <v>970</v>
      </c>
    </row>
    <row r="334" customFormat="false" ht="15.75" hidden="false" customHeight="false" outlineLevel="0" collapsed="false">
      <c r="A334" s="31" t="s">
        <v>4892</v>
      </c>
      <c r="B334" s="31" t="s">
        <v>972</v>
      </c>
    </row>
    <row r="335" customFormat="false" ht="15.75" hidden="false" customHeight="false" outlineLevel="0" collapsed="false">
      <c r="A335" s="31" t="s">
        <v>4893</v>
      </c>
      <c r="B335" s="31" t="s">
        <v>975</v>
      </c>
    </row>
    <row r="336" customFormat="false" ht="15.75" hidden="false" customHeight="false" outlineLevel="0" collapsed="false">
      <c r="A336" s="31" t="s">
        <v>4894</v>
      </c>
      <c r="B336" s="31" t="s">
        <v>976</v>
      </c>
    </row>
    <row r="337" customFormat="false" ht="15.75" hidden="false" customHeight="false" outlineLevel="0" collapsed="false">
      <c r="A337" s="31" t="s">
        <v>4895</v>
      </c>
      <c r="B337" s="31" t="s">
        <v>977</v>
      </c>
    </row>
    <row r="338" customFormat="false" ht="15.75" hidden="false" customHeight="false" outlineLevel="0" collapsed="false">
      <c r="A338" s="31" t="s">
        <v>4896</v>
      </c>
      <c r="B338" s="31" t="s">
        <v>979</v>
      </c>
    </row>
    <row r="339" customFormat="false" ht="15.75" hidden="false" customHeight="false" outlineLevel="0" collapsed="false">
      <c r="A339" s="31" t="s">
        <v>4897</v>
      </c>
      <c r="B339" s="31" t="s">
        <v>984</v>
      </c>
    </row>
    <row r="340" customFormat="false" ht="15.75" hidden="false" customHeight="false" outlineLevel="0" collapsed="false">
      <c r="A340" s="31" t="s">
        <v>4898</v>
      </c>
      <c r="B340" s="31" t="s">
        <v>985</v>
      </c>
    </row>
    <row r="341" customFormat="false" ht="15.75" hidden="false" customHeight="false" outlineLevel="0" collapsed="false">
      <c r="A341" s="31" t="s">
        <v>4899</v>
      </c>
      <c r="B341" s="31" t="s">
        <v>988</v>
      </c>
    </row>
    <row r="342" customFormat="false" ht="15.75" hidden="false" customHeight="false" outlineLevel="0" collapsed="false">
      <c r="A342" s="31" t="s">
        <v>4900</v>
      </c>
      <c r="B342" s="31" t="s">
        <v>990</v>
      </c>
    </row>
    <row r="343" customFormat="false" ht="15.75" hidden="false" customHeight="false" outlineLevel="0" collapsed="false">
      <c r="A343" s="31" t="s">
        <v>4901</v>
      </c>
      <c r="B343" s="31" t="s">
        <v>992</v>
      </c>
    </row>
    <row r="344" customFormat="false" ht="15.75" hidden="false" customHeight="false" outlineLevel="0" collapsed="false">
      <c r="A344" s="31" t="s">
        <v>4902</v>
      </c>
      <c r="B344" s="31" t="s">
        <v>994</v>
      </c>
    </row>
    <row r="345" customFormat="false" ht="15.75" hidden="false" customHeight="false" outlineLevel="0" collapsed="false">
      <c r="A345" s="31" t="s">
        <v>4903</v>
      </c>
      <c r="B345" s="31" t="s">
        <v>996</v>
      </c>
    </row>
    <row r="346" customFormat="false" ht="15.75" hidden="false" customHeight="false" outlineLevel="0" collapsed="false">
      <c r="A346" s="31" t="s">
        <v>4904</v>
      </c>
      <c r="B346" s="31" t="s">
        <v>998</v>
      </c>
    </row>
    <row r="347" customFormat="false" ht="15.75" hidden="false" customHeight="false" outlineLevel="0" collapsed="false">
      <c r="A347" s="31" t="s">
        <v>4905</v>
      </c>
      <c r="B347" s="31" t="s">
        <v>1000</v>
      </c>
    </row>
    <row r="348" customFormat="false" ht="15.75" hidden="false" customHeight="false" outlineLevel="0" collapsed="false">
      <c r="A348" s="31" t="s">
        <v>4906</v>
      </c>
      <c r="B348" s="31" t="s">
        <v>1002</v>
      </c>
    </row>
    <row r="349" customFormat="false" ht="15.75" hidden="false" customHeight="false" outlineLevel="0" collapsed="false">
      <c r="A349" s="31" t="s">
        <v>4907</v>
      </c>
      <c r="B349" s="31" t="s">
        <v>1003</v>
      </c>
    </row>
    <row r="350" customFormat="false" ht="15.75" hidden="false" customHeight="false" outlineLevel="0" collapsed="false">
      <c r="A350" s="31" t="s">
        <v>4908</v>
      </c>
      <c r="B350" s="31" t="s">
        <v>1006</v>
      </c>
    </row>
    <row r="351" customFormat="false" ht="15.75" hidden="false" customHeight="false" outlineLevel="0" collapsed="false">
      <c r="A351" s="31" t="s">
        <v>4909</v>
      </c>
      <c r="B351" s="31" t="s">
        <v>1008</v>
      </c>
    </row>
    <row r="352" customFormat="false" ht="15.75" hidden="false" customHeight="false" outlineLevel="0" collapsed="false">
      <c r="A352" s="31" t="s">
        <v>4910</v>
      </c>
      <c r="B352" s="31" t="s">
        <v>1011</v>
      </c>
    </row>
    <row r="353" customFormat="false" ht="15.75" hidden="false" customHeight="false" outlineLevel="0" collapsed="false">
      <c r="A353" s="31" t="s">
        <v>4911</v>
      </c>
      <c r="B353" s="31" t="s">
        <v>1013</v>
      </c>
    </row>
    <row r="354" customFormat="false" ht="15.75" hidden="false" customHeight="false" outlineLevel="0" collapsed="false">
      <c r="A354" s="31" t="s">
        <v>4912</v>
      </c>
      <c r="B354" s="31" t="s">
        <v>1015</v>
      </c>
    </row>
    <row r="355" customFormat="false" ht="15.75" hidden="false" customHeight="false" outlineLevel="0" collapsed="false">
      <c r="A355" s="31" t="s">
        <v>4913</v>
      </c>
      <c r="B355" s="31" t="s">
        <v>1017</v>
      </c>
    </row>
    <row r="356" customFormat="false" ht="15.75" hidden="false" customHeight="false" outlineLevel="0" collapsed="false">
      <c r="A356" s="31" t="s">
        <v>4914</v>
      </c>
      <c r="B356" s="31" t="s">
        <v>1018</v>
      </c>
    </row>
    <row r="357" customFormat="false" ht="15.75" hidden="false" customHeight="false" outlineLevel="0" collapsed="false">
      <c r="A357" s="31" t="s">
        <v>4915</v>
      </c>
      <c r="B357" s="31" t="s">
        <v>1020</v>
      </c>
    </row>
    <row r="358" customFormat="false" ht="15.75" hidden="false" customHeight="false" outlineLevel="0" collapsed="false">
      <c r="A358" s="31" t="s">
        <v>4916</v>
      </c>
      <c r="B358" s="31" t="s">
        <v>1021</v>
      </c>
    </row>
    <row r="359" customFormat="false" ht="15.75" hidden="false" customHeight="false" outlineLevel="0" collapsed="false">
      <c r="A359" s="31" t="s">
        <v>4917</v>
      </c>
      <c r="B359" s="31" t="s">
        <v>1023</v>
      </c>
    </row>
    <row r="360" customFormat="false" ht="15.75" hidden="false" customHeight="false" outlineLevel="0" collapsed="false">
      <c r="A360" s="31" t="s">
        <v>4918</v>
      </c>
      <c r="B360" s="31" t="s">
        <v>1025</v>
      </c>
    </row>
    <row r="361" customFormat="false" ht="15.75" hidden="false" customHeight="false" outlineLevel="0" collapsed="false">
      <c r="A361" s="31" t="s">
        <v>4919</v>
      </c>
      <c r="B361" s="31" t="s">
        <v>1027</v>
      </c>
    </row>
    <row r="362" customFormat="false" ht="15.75" hidden="false" customHeight="false" outlineLevel="0" collapsed="false">
      <c r="A362" s="31" t="s">
        <v>4920</v>
      </c>
      <c r="B362" s="31" t="s">
        <v>1029</v>
      </c>
    </row>
    <row r="363" customFormat="false" ht="15.75" hidden="false" customHeight="false" outlineLevel="0" collapsed="false">
      <c r="A363" s="31" t="s">
        <v>4921</v>
      </c>
      <c r="B363" s="31" t="s">
        <v>1031</v>
      </c>
    </row>
    <row r="364" customFormat="false" ht="15.75" hidden="false" customHeight="false" outlineLevel="0" collapsed="false">
      <c r="A364" s="31" t="s">
        <v>4922</v>
      </c>
      <c r="B364" s="31" t="s">
        <v>1032</v>
      </c>
    </row>
    <row r="365" customFormat="false" ht="15.75" hidden="false" customHeight="false" outlineLevel="0" collapsed="false">
      <c r="A365" s="31" t="s">
        <v>4923</v>
      </c>
      <c r="B365" s="31" t="s">
        <v>1034</v>
      </c>
    </row>
    <row r="366" customFormat="false" ht="15.75" hidden="false" customHeight="false" outlineLevel="0" collapsed="false">
      <c r="A366" s="31" t="s">
        <v>4924</v>
      </c>
      <c r="B366" s="31" t="s">
        <v>1035</v>
      </c>
    </row>
    <row r="367" customFormat="false" ht="15.75" hidden="false" customHeight="false" outlineLevel="0" collapsed="false">
      <c r="A367" s="31" t="s">
        <v>4925</v>
      </c>
      <c r="B367" s="31" t="s">
        <v>1037</v>
      </c>
    </row>
    <row r="368" customFormat="false" ht="15.75" hidden="false" customHeight="false" outlineLevel="0" collapsed="false">
      <c r="A368" s="31" t="s">
        <v>4926</v>
      </c>
      <c r="B368" s="31" t="s">
        <v>1039</v>
      </c>
    </row>
    <row r="369" customFormat="false" ht="15.75" hidden="false" customHeight="false" outlineLevel="0" collapsed="false">
      <c r="A369" s="31" t="s">
        <v>4927</v>
      </c>
      <c r="B369" s="31" t="s">
        <v>1043</v>
      </c>
    </row>
    <row r="370" customFormat="false" ht="15.75" hidden="false" customHeight="false" outlineLevel="0" collapsed="false">
      <c r="A370" s="31" t="s">
        <v>4928</v>
      </c>
      <c r="B370" s="31" t="s">
        <v>1044</v>
      </c>
    </row>
    <row r="371" customFormat="false" ht="15.75" hidden="false" customHeight="false" outlineLevel="0" collapsed="false">
      <c r="A371" s="31" t="s">
        <v>4929</v>
      </c>
      <c r="B371" s="31" t="s">
        <v>1045</v>
      </c>
    </row>
    <row r="372" customFormat="false" ht="15.75" hidden="false" customHeight="false" outlineLevel="0" collapsed="false">
      <c r="A372" s="31" t="s">
        <v>4930</v>
      </c>
      <c r="B372" s="31" t="s">
        <v>1052</v>
      </c>
    </row>
    <row r="373" customFormat="false" ht="15.75" hidden="false" customHeight="false" outlineLevel="0" collapsed="false">
      <c r="A373" s="31" t="s">
        <v>4931</v>
      </c>
      <c r="B373" s="31" t="s">
        <v>1054</v>
      </c>
    </row>
    <row r="374" customFormat="false" ht="15.75" hidden="false" customHeight="false" outlineLevel="0" collapsed="false">
      <c r="A374" s="31" t="s">
        <v>4932</v>
      </c>
      <c r="B374" s="31" t="s">
        <v>1056</v>
      </c>
    </row>
    <row r="375" customFormat="false" ht="15.75" hidden="false" customHeight="false" outlineLevel="0" collapsed="false">
      <c r="A375" s="31" t="s">
        <v>4933</v>
      </c>
      <c r="B375" s="31" t="s">
        <v>1058</v>
      </c>
    </row>
    <row r="376" customFormat="false" ht="15.75" hidden="false" customHeight="false" outlineLevel="0" collapsed="false">
      <c r="A376" s="31" t="s">
        <v>4934</v>
      </c>
      <c r="B376" s="31" t="s">
        <v>1059</v>
      </c>
    </row>
    <row r="377" customFormat="false" ht="15.75" hidden="false" customHeight="false" outlineLevel="0" collapsed="false">
      <c r="A377" s="31" t="s">
        <v>4935</v>
      </c>
      <c r="B377" s="31" t="s">
        <v>1060</v>
      </c>
    </row>
    <row r="378" customFormat="false" ht="15.75" hidden="false" customHeight="false" outlineLevel="0" collapsed="false">
      <c r="A378" s="31" t="s">
        <v>4936</v>
      </c>
      <c r="B378" s="31" t="s">
        <v>1061</v>
      </c>
    </row>
    <row r="379" customFormat="false" ht="15.75" hidden="false" customHeight="false" outlineLevel="0" collapsed="false">
      <c r="A379" s="31" t="s">
        <v>4937</v>
      </c>
      <c r="B379" s="31" t="s">
        <v>1062</v>
      </c>
    </row>
    <row r="380" customFormat="false" ht="15.75" hidden="false" customHeight="false" outlineLevel="0" collapsed="false">
      <c r="A380" s="31" t="s">
        <v>4938</v>
      </c>
      <c r="B380" s="31" t="s">
        <v>1063</v>
      </c>
    </row>
    <row r="381" customFormat="false" ht="15.75" hidden="false" customHeight="false" outlineLevel="0" collapsed="false">
      <c r="A381" s="31" t="s">
        <v>4939</v>
      </c>
      <c r="B381" s="31" t="s">
        <v>1064</v>
      </c>
    </row>
    <row r="382" customFormat="false" ht="15.75" hidden="false" customHeight="false" outlineLevel="0" collapsed="false">
      <c r="A382" s="31" t="s">
        <v>4940</v>
      </c>
      <c r="B382" s="31" t="s">
        <v>1066</v>
      </c>
    </row>
    <row r="383" customFormat="false" ht="15.75" hidden="false" customHeight="false" outlineLevel="0" collapsed="false">
      <c r="A383" s="31" t="s">
        <v>4941</v>
      </c>
      <c r="B383" s="31" t="s">
        <v>1069</v>
      </c>
    </row>
    <row r="384" customFormat="false" ht="15.75" hidden="false" customHeight="false" outlineLevel="0" collapsed="false">
      <c r="A384" s="31" t="s">
        <v>4942</v>
      </c>
      <c r="B384" s="31" t="s">
        <v>1070</v>
      </c>
    </row>
    <row r="385" customFormat="false" ht="15.75" hidden="false" customHeight="false" outlineLevel="0" collapsed="false">
      <c r="A385" s="31" t="s">
        <v>4943</v>
      </c>
      <c r="B385" s="31" t="s">
        <v>1072</v>
      </c>
    </row>
    <row r="386" customFormat="false" ht="15.75" hidden="false" customHeight="false" outlineLevel="0" collapsed="false">
      <c r="A386" s="31" t="s">
        <v>4944</v>
      </c>
      <c r="B386" s="31" t="s">
        <v>1074</v>
      </c>
    </row>
    <row r="387" customFormat="false" ht="15.75" hidden="false" customHeight="false" outlineLevel="0" collapsed="false">
      <c r="A387" s="31" t="s">
        <v>4945</v>
      </c>
      <c r="B387" s="31" t="s">
        <v>1076</v>
      </c>
    </row>
    <row r="388" customFormat="false" ht="15.75" hidden="false" customHeight="false" outlineLevel="0" collapsed="false">
      <c r="A388" s="31" t="s">
        <v>4946</v>
      </c>
      <c r="B388" s="31" t="s">
        <v>1078</v>
      </c>
    </row>
    <row r="389" customFormat="false" ht="15.75" hidden="false" customHeight="false" outlineLevel="0" collapsed="false">
      <c r="A389" s="31" t="s">
        <v>4947</v>
      </c>
      <c r="B389" s="31" t="s">
        <v>1081</v>
      </c>
    </row>
    <row r="390" customFormat="false" ht="15.75" hidden="false" customHeight="false" outlineLevel="0" collapsed="false">
      <c r="A390" s="31" t="s">
        <v>4948</v>
      </c>
      <c r="B390" s="31" t="s">
        <v>1082</v>
      </c>
    </row>
    <row r="391" customFormat="false" ht="15.75" hidden="false" customHeight="false" outlineLevel="0" collapsed="false">
      <c r="A391" s="31" t="s">
        <v>4949</v>
      </c>
      <c r="B391" s="31" t="s">
        <v>1084</v>
      </c>
    </row>
    <row r="392" customFormat="false" ht="15.75" hidden="false" customHeight="false" outlineLevel="0" collapsed="false">
      <c r="A392" s="31" t="s">
        <v>4950</v>
      </c>
      <c r="B392" s="31" t="s">
        <v>1088</v>
      </c>
    </row>
    <row r="393" customFormat="false" ht="15.75" hidden="false" customHeight="false" outlineLevel="0" collapsed="false">
      <c r="A393" s="31" t="s">
        <v>4951</v>
      </c>
      <c r="B393" s="31" t="s">
        <v>1090</v>
      </c>
    </row>
    <row r="394" customFormat="false" ht="15.75" hidden="false" customHeight="false" outlineLevel="0" collapsed="false">
      <c r="A394" s="31" t="s">
        <v>4952</v>
      </c>
      <c r="B394" s="31" t="s">
        <v>1092</v>
      </c>
    </row>
    <row r="395" customFormat="false" ht="15.75" hidden="false" customHeight="false" outlineLevel="0" collapsed="false">
      <c r="A395" s="31" t="s">
        <v>4953</v>
      </c>
      <c r="B395" s="31" t="s">
        <v>1094</v>
      </c>
    </row>
    <row r="396" customFormat="false" ht="15.75" hidden="false" customHeight="false" outlineLevel="0" collapsed="false">
      <c r="A396" s="31" t="s">
        <v>4954</v>
      </c>
      <c r="B396" s="31" t="s">
        <v>1096</v>
      </c>
    </row>
    <row r="397" customFormat="false" ht="15.75" hidden="false" customHeight="false" outlineLevel="0" collapsed="false">
      <c r="A397" s="31" t="s">
        <v>4955</v>
      </c>
      <c r="B397" s="31" t="s">
        <v>1097</v>
      </c>
    </row>
    <row r="398" customFormat="false" ht="15.75" hidden="false" customHeight="false" outlineLevel="0" collapsed="false">
      <c r="A398" s="31" t="s">
        <v>4956</v>
      </c>
      <c r="B398" s="31" t="s">
        <v>1098</v>
      </c>
    </row>
    <row r="399" customFormat="false" ht="15.75" hidden="false" customHeight="false" outlineLevel="0" collapsed="false">
      <c r="A399" s="31" t="s">
        <v>4957</v>
      </c>
      <c r="B399" s="31" t="s">
        <v>1099</v>
      </c>
    </row>
    <row r="400" customFormat="false" ht="15.75" hidden="false" customHeight="false" outlineLevel="0" collapsed="false">
      <c r="A400" s="31" t="s">
        <v>4958</v>
      </c>
      <c r="B400" s="31" t="s">
        <v>1100</v>
      </c>
    </row>
    <row r="401" customFormat="false" ht="15.75" hidden="false" customHeight="false" outlineLevel="0" collapsed="false">
      <c r="A401" s="31" t="s">
        <v>4959</v>
      </c>
      <c r="B401" s="31" t="s">
        <v>1102</v>
      </c>
    </row>
    <row r="402" customFormat="false" ht="15.75" hidden="false" customHeight="false" outlineLevel="0" collapsed="false">
      <c r="A402" s="31" t="s">
        <v>4960</v>
      </c>
      <c r="B402" s="31" t="s">
        <v>1103</v>
      </c>
    </row>
    <row r="403" customFormat="false" ht="15.75" hidden="false" customHeight="false" outlineLevel="0" collapsed="false">
      <c r="A403" s="31" t="s">
        <v>4961</v>
      </c>
      <c r="B403" s="31" t="s">
        <v>1105</v>
      </c>
    </row>
    <row r="404" customFormat="false" ht="15.75" hidden="false" customHeight="false" outlineLevel="0" collapsed="false">
      <c r="A404" s="31" t="s">
        <v>4962</v>
      </c>
      <c r="B404" s="31" t="s">
        <v>1106</v>
      </c>
    </row>
    <row r="405" customFormat="false" ht="15.75" hidden="false" customHeight="false" outlineLevel="0" collapsed="false">
      <c r="A405" s="31" t="s">
        <v>4963</v>
      </c>
      <c r="B405" s="31" t="s">
        <v>1108</v>
      </c>
    </row>
    <row r="406" customFormat="false" ht="15.75" hidden="false" customHeight="false" outlineLevel="0" collapsed="false">
      <c r="A406" s="31" t="s">
        <v>4964</v>
      </c>
      <c r="B406" s="31" t="s">
        <v>1110</v>
      </c>
    </row>
    <row r="407" customFormat="false" ht="15.75" hidden="false" customHeight="false" outlineLevel="0" collapsed="false">
      <c r="A407" s="31" t="s">
        <v>4965</v>
      </c>
      <c r="B407" s="31" t="s">
        <v>1112</v>
      </c>
    </row>
    <row r="408" customFormat="false" ht="15.75" hidden="false" customHeight="false" outlineLevel="0" collapsed="false">
      <c r="A408" s="31" t="s">
        <v>4966</v>
      </c>
      <c r="B408" s="31" t="s">
        <v>1113</v>
      </c>
    </row>
    <row r="409" customFormat="false" ht="15.75" hidden="false" customHeight="false" outlineLevel="0" collapsed="false">
      <c r="A409" s="31" t="s">
        <v>4967</v>
      </c>
      <c r="B409" s="31" t="s">
        <v>1114</v>
      </c>
    </row>
    <row r="410" customFormat="false" ht="15.75" hidden="false" customHeight="false" outlineLevel="0" collapsed="false">
      <c r="A410" s="31" t="s">
        <v>4968</v>
      </c>
      <c r="B410" s="31" t="s">
        <v>1116</v>
      </c>
    </row>
    <row r="411" customFormat="false" ht="15.75" hidden="false" customHeight="false" outlineLevel="0" collapsed="false">
      <c r="A411" s="31" t="s">
        <v>4969</v>
      </c>
      <c r="B411" s="31" t="s">
        <v>1118</v>
      </c>
    </row>
    <row r="412" customFormat="false" ht="15.75" hidden="false" customHeight="false" outlineLevel="0" collapsed="false">
      <c r="A412" s="31" t="s">
        <v>4970</v>
      </c>
      <c r="B412" s="31" t="s">
        <v>1119</v>
      </c>
    </row>
    <row r="413" customFormat="false" ht="15.75" hidden="false" customHeight="false" outlineLevel="0" collapsed="false">
      <c r="A413" s="31" t="s">
        <v>4971</v>
      </c>
      <c r="B413" s="31" t="s">
        <v>1121</v>
      </c>
    </row>
    <row r="414" customFormat="false" ht="15.75" hidden="false" customHeight="false" outlineLevel="0" collapsed="false">
      <c r="A414" s="31" t="s">
        <v>4972</v>
      </c>
      <c r="B414" s="31" t="s">
        <v>1123</v>
      </c>
    </row>
    <row r="415" customFormat="false" ht="15.75" hidden="false" customHeight="false" outlineLevel="0" collapsed="false">
      <c r="A415" s="31" t="s">
        <v>4973</v>
      </c>
      <c r="B415" s="31" t="s">
        <v>1125</v>
      </c>
    </row>
    <row r="416" customFormat="false" ht="15.75" hidden="false" customHeight="false" outlineLevel="0" collapsed="false">
      <c r="A416" s="31" t="s">
        <v>4974</v>
      </c>
      <c r="B416" s="31" t="s">
        <v>1127</v>
      </c>
    </row>
    <row r="417" customFormat="false" ht="15.75" hidden="false" customHeight="false" outlineLevel="0" collapsed="false">
      <c r="A417" s="31" t="s">
        <v>4975</v>
      </c>
      <c r="B417" s="31" t="s">
        <v>1129</v>
      </c>
    </row>
    <row r="418" customFormat="false" ht="15.75" hidden="false" customHeight="false" outlineLevel="0" collapsed="false">
      <c r="A418" s="31" t="s">
        <v>4976</v>
      </c>
      <c r="B418" s="31" t="s">
        <v>1131</v>
      </c>
    </row>
    <row r="419" customFormat="false" ht="15.75" hidden="false" customHeight="false" outlineLevel="0" collapsed="false">
      <c r="A419" s="31" t="s">
        <v>4977</v>
      </c>
      <c r="B419" s="31" t="s">
        <v>1134</v>
      </c>
    </row>
    <row r="420" customFormat="false" ht="15.75" hidden="false" customHeight="false" outlineLevel="0" collapsed="false">
      <c r="A420" s="31" t="s">
        <v>4978</v>
      </c>
      <c r="B420" s="31" t="s">
        <v>1136</v>
      </c>
    </row>
    <row r="421" customFormat="false" ht="15.75" hidden="false" customHeight="false" outlineLevel="0" collapsed="false">
      <c r="A421" s="31" t="s">
        <v>4979</v>
      </c>
      <c r="B421" s="31" t="s">
        <v>1138</v>
      </c>
    </row>
    <row r="422" customFormat="false" ht="15.75" hidden="false" customHeight="false" outlineLevel="0" collapsed="false">
      <c r="A422" s="31" t="s">
        <v>4980</v>
      </c>
      <c r="B422" s="31" t="s">
        <v>1139</v>
      </c>
    </row>
    <row r="423" customFormat="false" ht="15.75" hidden="false" customHeight="false" outlineLevel="0" collapsed="false">
      <c r="A423" s="31" t="s">
        <v>4981</v>
      </c>
      <c r="B423" s="31" t="s">
        <v>1141</v>
      </c>
    </row>
    <row r="424" customFormat="false" ht="15.75" hidden="false" customHeight="false" outlineLevel="0" collapsed="false">
      <c r="A424" s="31" t="s">
        <v>4982</v>
      </c>
      <c r="B424" s="31" t="s">
        <v>1142</v>
      </c>
    </row>
    <row r="425" customFormat="false" ht="15.75" hidden="false" customHeight="false" outlineLevel="0" collapsed="false">
      <c r="A425" s="31" t="s">
        <v>4983</v>
      </c>
      <c r="B425" s="31" t="s">
        <v>1143</v>
      </c>
    </row>
    <row r="426" customFormat="false" ht="15.75" hidden="false" customHeight="false" outlineLevel="0" collapsed="false">
      <c r="A426" s="31" t="s">
        <v>4984</v>
      </c>
      <c r="B426" s="31" t="s">
        <v>1145</v>
      </c>
    </row>
    <row r="427" customFormat="false" ht="15.75" hidden="false" customHeight="false" outlineLevel="0" collapsed="false">
      <c r="A427" s="31" t="s">
        <v>4985</v>
      </c>
      <c r="B427" s="31" t="s">
        <v>1147</v>
      </c>
    </row>
    <row r="428" customFormat="false" ht="15.75" hidden="false" customHeight="false" outlineLevel="0" collapsed="false">
      <c r="A428" s="31" t="s">
        <v>4986</v>
      </c>
      <c r="B428" s="31" t="s">
        <v>1149</v>
      </c>
    </row>
    <row r="429" customFormat="false" ht="15.75" hidden="false" customHeight="false" outlineLevel="0" collapsed="false">
      <c r="A429" s="31" t="s">
        <v>4987</v>
      </c>
      <c r="B429" s="31" t="s">
        <v>1151</v>
      </c>
    </row>
    <row r="430" customFormat="false" ht="15.75" hidden="false" customHeight="false" outlineLevel="0" collapsed="false">
      <c r="A430" s="31" t="s">
        <v>4988</v>
      </c>
      <c r="B430" s="31" t="s">
        <v>1153</v>
      </c>
    </row>
    <row r="431" customFormat="false" ht="15.75" hidden="false" customHeight="false" outlineLevel="0" collapsed="false">
      <c r="A431" s="31" t="s">
        <v>4989</v>
      </c>
      <c r="B431" s="31" t="s">
        <v>1155</v>
      </c>
    </row>
    <row r="432" customFormat="false" ht="15.75" hidden="false" customHeight="false" outlineLevel="0" collapsed="false">
      <c r="A432" s="31" t="s">
        <v>4990</v>
      </c>
      <c r="B432" s="31" t="s">
        <v>1157</v>
      </c>
    </row>
    <row r="433" customFormat="false" ht="15.75" hidden="false" customHeight="false" outlineLevel="0" collapsed="false">
      <c r="A433" s="31" t="s">
        <v>4991</v>
      </c>
      <c r="B433" s="31" t="s">
        <v>1159</v>
      </c>
    </row>
    <row r="434" customFormat="false" ht="15.75" hidden="false" customHeight="false" outlineLevel="0" collapsed="false">
      <c r="A434" s="31" t="s">
        <v>4992</v>
      </c>
      <c r="B434" s="31" t="s">
        <v>1164</v>
      </c>
    </row>
    <row r="435" customFormat="false" ht="15.75" hidden="false" customHeight="false" outlineLevel="0" collapsed="false">
      <c r="A435" s="31" t="s">
        <v>4993</v>
      </c>
      <c r="B435" s="31" t="s">
        <v>1168</v>
      </c>
    </row>
    <row r="436" customFormat="false" ht="15.75" hidden="false" customHeight="false" outlineLevel="0" collapsed="false">
      <c r="A436" s="31" t="s">
        <v>4994</v>
      </c>
      <c r="B436" s="31" t="s">
        <v>1170</v>
      </c>
    </row>
    <row r="437" customFormat="false" ht="15.75" hidden="false" customHeight="false" outlineLevel="0" collapsed="false">
      <c r="A437" s="31" t="s">
        <v>4995</v>
      </c>
      <c r="B437" s="31" t="s">
        <v>1172</v>
      </c>
    </row>
    <row r="438" customFormat="false" ht="15.75" hidden="false" customHeight="false" outlineLevel="0" collapsed="false">
      <c r="A438" s="31" t="s">
        <v>4996</v>
      </c>
      <c r="B438" s="31" t="s">
        <v>1173</v>
      </c>
    </row>
    <row r="439" customFormat="false" ht="15.75" hidden="false" customHeight="false" outlineLevel="0" collapsed="false">
      <c r="A439" s="31" t="s">
        <v>4997</v>
      </c>
      <c r="B439" s="31" t="s">
        <v>1174</v>
      </c>
    </row>
    <row r="440" customFormat="false" ht="15.75" hidden="false" customHeight="false" outlineLevel="0" collapsed="false">
      <c r="A440" s="31" t="s">
        <v>4998</v>
      </c>
      <c r="B440" s="31" t="s">
        <v>1175</v>
      </c>
    </row>
    <row r="441" customFormat="false" ht="15.75" hidden="false" customHeight="false" outlineLevel="0" collapsed="false">
      <c r="A441" s="31" t="s">
        <v>4999</v>
      </c>
      <c r="B441" s="31" t="s">
        <v>1179</v>
      </c>
    </row>
    <row r="442" customFormat="false" ht="15.75" hidden="false" customHeight="false" outlineLevel="0" collapsed="false">
      <c r="A442" s="31" t="s">
        <v>5000</v>
      </c>
      <c r="B442" s="31" t="s">
        <v>1182</v>
      </c>
    </row>
    <row r="443" customFormat="false" ht="15.75" hidden="false" customHeight="false" outlineLevel="0" collapsed="false">
      <c r="A443" s="31" t="s">
        <v>5001</v>
      </c>
      <c r="B443" s="31" t="s">
        <v>1184</v>
      </c>
    </row>
    <row r="444" customFormat="false" ht="15.75" hidden="false" customHeight="false" outlineLevel="0" collapsed="false">
      <c r="A444" s="31" t="s">
        <v>5002</v>
      </c>
      <c r="B444" s="31" t="s">
        <v>1193</v>
      </c>
    </row>
    <row r="445" customFormat="false" ht="15.75" hidden="false" customHeight="false" outlineLevel="0" collapsed="false">
      <c r="A445" s="31" t="s">
        <v>5003</v>
      </c>
      <c r="B445" s="31" t="s">
        <v>1196</v>
      </c>
    </row>
    <row r="446" customFormat="false" ht="15.75" hidden="false" customHeight="false" outlineLevel="0" collapsed="false">
      <c r="A446" s="31" t="s">
        <v>5004</v>
      </c>
      <c r="B446" s="31" t="s">
        <v>1198</v>
      </c>
    </row>
    <row r="447" customFormat="false" ht="15.75" hidden="false" customHeight="false" outlineLevel="0" collapsed="false">
      <c r="A447" s="31" t="s">
        <v>5005</v>
      </c>
      <c r="B447" s="31" t="s">
        <v>1199</v>
      </c>
    </row>
    <row r="448" customFormat="false" ht="15.75" hidden="false" customHeight="false" outlineLevel="0" collapsed="false">
      <c r="A448" s="31" t="s">
        <v>5006</v>
      </c>
      <c r="B448" s="31" t="s">
        <v>1201</v>
      </c>
    </row>
    <row r="449" customFormat="false" ht="15.75" hidden="false" customHeight="false" outlineLevel="0" collapsed="false">
      <c r="A449" s="31" t="s">
        <v>5007</v>
      </c>
      <c r="B449" s="31" t="s">
        <v>1203</v>
      </c>
    </row>
    <row r="450" customFormat="false" ht="15.75" hidden="false" customHeight="false" outlineLevel="0" collapsed="false">
      <c r="A450" s="31" t="s">
        <v>5008</v>
      </c>
      <c r="B450" s="31" t="s">
        <v>1204</v>
      </c>
    </row>
    <row r="451" customFormat="false" ht="15.75" hidden="false" customHeight="false" outlineLevel="0" collapsed="false">
      <c r="A451" s="31" t="s">
        <v>5009</v>
      </c>
      <c r="B451" s="31" t="s">
        <v>1206</v>
      </c>
    </row>
    <row r="452" customFormat="false" ht="15.75" hidden="false" customHeight="false" outlineLevel="0" collapsed="false">
      <c r="A452" s="31" t="s">
        <v>5010</v>
      </c>
      <c r="B452" s="31" t="s">
        <v>1207</v>
      </c>
    </row>
    <row r="453" customFormat="false" ht="15.75" hidden="false" customHeight="false" outlineLevel="0" collapsed="false">
      <c r="A453" s="31" t="s">
        <v>5011</v>
      </c>
      <c r="B453" s="31" t="s">
        <v>1209</v>
      </c>
    </row>
    <row r="454" customFormat="false" ht="15.75" hidden="false" customHeight="false" outlineLevel="0" collapsed="false">
      <c r="A454" s="31" t="s">
        <v>5012</v>
      </c>
      <c r="B454" s="31" t="s">
        <v>1211</v>
      </c>
    </row>
    <row r="455" customFormat="false" ht="15.75" hidden="false" customHeight="false" outlineLevel="0" collapsed="false">
      <c r="A455" s="31" t="s">
        <v>5013</v>
      </c>
      <c r="B455" s="31" t="s">
        <v>1212</v>
      </c>
    </row>
    <row r="456" customFormat="false" ht="15.75" hidden="false" customHeight="false" outlineLevel="0" collapsed="false">
      <c r="A456" s="31" t="s">
        <v>5014</v>
      </c>
      <c r="B456" s="31" t="s">
        <v>1214</v>
      </c>
    </row>
    <row r="457" customFormat="false" ht="15.75" hidden="false" customHeight="false" outlineLevel="0" collapsed="false">
      <c r="A457" s="31" t="s">
        <v>5015</v>
      </c>
      <c r="B457" s="31" t="s">
        <v>1216</v>
      </c>
    </row>
    <row r="458" customFormat="false" ht="15.75" hidden="false" customHeight="false" outlineLevel="0" collapsed="false">
      <c r="A458" s="31" t="s">
        <v>5016</v>
      </c>
      <c r="B458" s="31" t="s">
        <v>1218</v>
      </c>
    </row>
    <row r="459" customFormat="false" ht="15.75" hidden="false" customHeight="false" outlineLevel="0" collapsed="false">
      <c r="A459" s="31" t="s">
        <v>5017</v>
      </c>
      <c r="B459" s="31" t="s">
        <v>1220</v>
      </c>
    </row>
    <row r="460" customFormat="false" ht="15.75" hidden="false" customHeight="false" outlineLevel="0" collapsed="false">
      <c r="A460" s="31" t="s">
        <v>5006</v>
      </c>
      <c r="B460" s="31" t="s">
        <v>297</v>
      </c>
    </row>
    <row r="461" customFormat="false" ht="15.75" hidden="false" customHeight="false" outlineLevel="0" collapsed="false">
      <c r="A461" s="31" t="s">
        <v>5018</v>
      </c>
      <c r="B461" s="31" t="s">
        <v>1222</v>
      </c>
    </row>
    <row r="462" customFormat="false" ht="15.75" hidden="false" customHeight="false" outlineLevel="0" collapsed="false">
      <c r="A462" s="31" t="s">
        <v>5019</v>
      </c>
      <c r="B462" s="31" t="s">
        <v>1224</v>
      </c>
    </row>
    <row r="463" customFormat="false" ht="15.75" hidden="false" customHeight="false" outlineLevel="0" collapsed="false">
      <c r="A463" s="31" t="s">
        <v>5020</v>
      </c>
      <c r="B463" s="31" t="s">
        <v>1226</v>
      </c>
    </row>
    <row r="464" customFormat="false" ht="15.75" hidden="false" customHeight="false" outlineLevel="0" collapsed="false">
      <c r="A464" s="31" t="s">
        <v>5021</v>
      </c>
      <c r="B464" s="31" t="s">
        <v>1227</v>
      </c>
    </row>
    <row r="465" customFormat="false" ht="15.75" hidden="false" customHeight="false" outlineLevel="0" collapsed="false">
      <c r="A465" s="31" t="s">
        <v>5022</v>
      </c>
      <c r="B465" s="31" t="s">
        <v>1231</v>
      </c>
    </row>
    <row r="466" customFormat="false" ht="15.75" hidden="false" customHeight="false" outlineLevel="0" collapsed="false">
      <c r="A466" s="31" t="s">
        <v>5023</v>
      </c>
      <c r="B466" s="31" t="s">
        <v>1233</v>
      </c>
    </row>
    <row r="467" customFormat="false" ht="15.75" hidden="false" customHeight="false" outlineLevel="0" collapsed="false">
      <c r="A467" s="31" t="s">
        <v>5024</v>
      </c>
      <c r="B467" s="31" t="s">
        <v>1243</v>
      </c>
    </row>
    <row r="468" customFormat="false" ht="15.75" hidden="false" customHeight="false" outlineLevel="0" collapsed="false">
      <c r="A468" s="31" t="s">
        <v>5025</v>
      </c>
      <c r="B468" s="31" t="s">
        <v>1245</v>
      </c>
    </row>
    <row r="469" customFormat="false" ht="15.75" hidden="false" customHeight="false" outlineLevel="0" collapsed="false">
      <c r="A469" s="31" t="s">
        <v>5026</v>
      </c>
      <c r="B469" s="31" t="s">
        <v>1249</v>
      </c>
    </row>
    <row r="470" customFormat="false" ht="15.75" hidden="false" customHeight="false" outlineLevel="0" collapsed="false">
      <c r="A470" s="31" t="s">
        <v>5014</v>
      </c>
      <c r="B470" s="31" t="s">
        <v>1253</v>
      </c>
    </row>
    <row r="471" customFormat="false" ht="15.75" hidden="false" customHeight="false" outlineLevel="0" collapsed="false">
      <c r="A471" s="31" t="s">
        <v>5027</v>
      </c>
      <c r="B471" s="31" t="s">
        <v>1265</v>
      </c>
    </row>
    <row r="472" customFormat="false" ht="15.75" hidden="false" customHeight="false" outlineLevel="0" collapsed="false">
      <c r="A472" s="31" t="s">
        <v>5028</v>
      </c>
      <c r="B472" s="31" t="s">
        <v>1277</v>
      </c>
    </row>
    <row r="473" customFormat="false" ht="15.75" hidden="false" customHeight="false" outlineLevel="0" collapsed="false">
      <c r="A473" s="31" t="s">
        <v>5029</v>
      </c>
      <c r="B473" s="31" t="s">
        <v>1285</v>
      </c>
    </row>
    <row r="474" customFormat="false" ht="15.75" hidden="false" customHeight="false" outlineLevel="0" collapsed="false">
      <c r="A474" s="31" t="s">
        <v>5030</v>
      </c>
      <c r="B474" s="31" t="s">
        <v>1295</v>
      </c>
    </row>
    <row r="475" customFormat="false" ht="15.75" hidden="false" customHeight="false" outlineLevel="0" collapsed="false">
      <c r="A475" s="31" t="s">
        <v>5031</v>
      </c>
      <c r="B475" s="31" t="s">
        <v>1297</v>
      </c>
    </row>
    <row r="476" customFormat="false" ht="15.75" hidden="false" customHeight="false" outlineLevel="0" collapsed="false">
      <c r="A476" s="31" t="s">
        <v>5032</v>
      </c>
      <c r="B476" s="31" t="s">
        <v>1301</v>
      </c>
    </row>
    <row r="477" customFormat="false" ht="15.75" hidden="false" customHeight="false" outlineLevel="0" collapsed="false">
      <c r="A477" s="31" t="s">
        <v>5033</v>
      </c>
      <c r="B477" s="31" t="s">
        <v>1305</v>
      </c>
    </row>
    <row r="478" customFormat="false" ht="15.75" hidden="false" customHeight="false" outlineLevel="0" collapsed="false">
      <c r="A478" s="31" t="s">
        <v>5034</v>
      </c>
      <c r="B478" s="31" t="s">
        <v>1307</v>
      </c>
    </row>
    <row r="479" customFormat="false" ht="15.75" hidden="false" customHeight="false" outlineLevel="0" collapsed="false">
      <c r="A479" s="31" t="s">
        <v>5035</v>
      </c>
      <c r="B479" s="31" t="s">
        <v>1308</v>
      </c>
    </row>
    <row r="480" customFormat="false" ht="15.75" hidden="false" customHeight="false" outlineLevel="0" collapsed="false">
      <c r="A480" s="31" t="s">
        <v>5036</v>
      </c>
      <c r="B480" s="31" t="s">
        <v>1314</v>
      </c>
    </row>
    <row r="481" customFormat="false" ht="15.75" hidden="false" customHeight="false" outlineLevel="0" collapsed="false">
      <c r="A481" s="31" t="s">
        <v>5037</v>
      </c>
      <c r="B481" s="31" t="s">
        <v>1316</v>
      </c>
    </row>
    <row r="482" customFormat="false" ht="15.75" hidden="false" customHeight="false" outlineLevel="0" collapsed="false">
      <c r="A482" s="31" t="s">
        <v>5038</v>
      </c>
      <c r="B482" s="31" t="s">
        <v>1319</v>
      </c>
    </row>
    <row r="483" customFormat="false" ht="15.75" hidden="false" customHeight="false" outlineLevel="0" collapsed="false">
      <c r="A483" s="31" t="s">
        <v>5039</v>
      </c>
      <c r="B483" s="31" t="s">
        <v>1321</v>
      </c>
    </row>
    <row r="484" customFormat="false" ht="15.75" hidden="false" customHeight="false" outlineLevel="0" collapsed="false">
      <c r="A484" s="31" t="s">
        <v>5040</v>
      </c>
      <c r="B484" s="31" t="s">
        <v>1322</v>
      </c>
    </row>
    <row r="485" customFormat="false" ht="15.75" hidden="false" customHeight="false" outlineLevel="0" collapsed="false">
      <c r="A485" s="31" t="s">
        <v>5041</v>
      </c>
      <c r="B485" s="31" t="s">
        <v>1324</v>
      </c>
    </row>
    <row r="486" customFormat="false" ht="15.75" hidden="false" customHeight="false" outlineLevel="0" collapsed="false">
      <c r="A486" s="31" t="s">
        <v>5042</v>
      </c>
      <c r="B486" s="31" t="s">
        <v>1326</v>
      </c>
    </row>
    <row r="487" customFormat="false" ht="15.75" hidden="false" customHeight="false" outlineLevel="0" collapsed="false">
      <c r="A487" s="31" t="s">
        <v>5043</v>
      </c>
      <c r="B487" s="31" t="s">
        <v>1329</v>
      </c>
    </row>
    <row r="488" customFormat="false" ht="15.75" hidden="false" customHeight="false" outlineLevel="0" collapsed="false">
      <c r="A488" s="31" t="s">
        <v>5044</v>
      </c>
      <c r="B488" s="31" t="s">
        <v>1331</v>
      </c>
    </row>
    <row r="489" customFormat="false" ht="15.75" hidden="false" customHeight="false" outlineLevel="0" collapsed="false">
      <c r="A489" s="31" t="s">
        <v>5045</v>
      </c>
      <c r="B489" s="31" t="s">
        <v>1333</v>
      </c>
    </row>
    <row r="490" customFormat="false" ht="15.75" hidden="false" customHeight="false" outlineLevel="0" collapsed="false">
      <c r="A490" s="31" t="s">
        <v>5046</v>
      </c>
      <c r="B490" s="31" t="s">
        <v>1340</v>
      </c>
    </row>
    <row r="491" customFormat="false" ht="15.75" hidden="false" customHeight="false" outlineLevel="0" collapsed="false">
      <c r="A491" s="31" t="s">
        <v>5047</v>
      </c>
      <c r="B491" s="31" t="s">
        <v>1341</v>
      </c>
    </row>
    <row r="492" customFormat="false" ht="15.75" hidden="false" customHeight="false" outlineLevel="0" collapsed="false">
      <c r="A492" s="31" t="s">
        <v>5048</v>
      </c>
      <c r="B492" s="31" t="s">
        <v>1343</v>
      </c>
    </row>
    <row r="493" customFormat="false" ht="15.75" hidden="false" customHeight="false" outlineLevel="0" collapsed="false">
      <c r="A493" s="31" t="s">
        <v>5049</v>
      </c>
      <c r="B493" s="31" t="s">
        <v>1345</v>
      </c>
    </row>
    <row r="494" customFormat="false" ht="15.75" hidden="false" customHeight="false" outlineLevel="0" collapsed="false">
      <c r="A494" s="31" t="s">
        <v>5050</v>
      </c>
      <c r="B494" s="31" t="s">
        <v>1347</v>
      </c>
    </row>
    <row r="495" customFormat="false" ht="15.75" hidden="false" customHeight="false" outlineLevel="0" collapsed="false">
      <c r="A495" s="31" t="s">
        <v>5051</v>
      </c>
      <c r="B495" s="31" t="s">
        <v>1348</v>
      </c>
    </row>
    <row r="496" customFormat="false" ht="15.75" hidden="false" customHeight="false" outlineLevel="0" collapsed="false">
      <c r="A496" s="31" t="s">
        <v>5052</v>
      </c>
      <c r="B496" s="31" t="s">
        <v>1349</v>
      </c>
    </row>
    <row r="497" customFormat="false" ht="15.75" hidden="false" customHeight="false" outlineLevel="0" collapsed="false">
      <c r="A497" s="31" t="s">
        <v>5053</v>
      </c>
      <c r="B497" s="31" t="s">
        <v>1351</v>
      </c>
    </row>
    <row r="498" customFormat="false" ht="15.75" hidden="false" customHeight="false" outlineLevel="0" collapsed="false">
      <c r="A498" s="31" t="s">
        <v>5054</v>
      </c>
      <c r="B498" s="31" t="s">
        <v>1352</v>
      </c>
    </row>
    <row r="499" customFormat="false" ht="15.75" hidden="false" customHeight="false" outlineLevel="0" collapsed="false">
      <c r="A499" s="31" t="s">
        <v>5055</v>
      </c>
      <c r="B499" s="31" t="s">
        <v>1354</v>
      </c>
    </row>
    <row r="500" customFormat="false" ht="15.75" hidden="false" customHeight="false" outlineLevel="0" collapsed="false">
      <c r="A500" s="31" t="s">
        <v>5056</v>
      </c>
      <c r="B500" s="31" t="s">
        <v>1356</v>
      </c>
    </row>
    <row r="501" customFormat="false" ht="15.75" hidden="false" customHeight="false" outlineLevel="0" collapsed="false">
      <c r="A501" s="31" t="s">
        <v>5057</v>
      </c>
      <c r="B501" s="31" t="s">
        <v>1358</v>
      </c>
    </row>
    <row r="502" customFormat="false" ht="15.75" hidden="false" customHeight="false" outlineLevel="0" collapsed="false">
      <c r="A502" s="31" t="s">
        <v>5058</v>
      </c>
      <c r="B502" s="31" t="s">
        <v>1359</v>
      </c>
    </row>
    <row r="503" customFormat="false" ht="15.75" hidden="false" customHeight="false" outlineLevel="0" collapsed="false">
      <c r="A503" s="31" t="s">
        <v>5059</v>
      </c>
      <c r="B503" s="31" t="s">
        <v>1362</v>
      </c>
    </row>
    <row r="504" customFormat="false" ht="15.75" hidden="false" customHeight="false" outlineLevel="0" collapsed="false">
      <c r="A504" s="31" t="s">
        <v>5060</v>
      </c>
      <c r="B504" s="31" t="s">
        <v>1363</v>
      </c>
    </row>
    <row r="505" customFormat="false" ht="15.75" hidden="false" customHeight="false" outlineLevel="0" collapsed="false">
      <c r="A505" s="31" t="s">
        <v>5061</v>
      </c>
      <c r="B505" s="31" t="s">
        <v>1366</v>
      </c>
    </row>
    <row r="506" customFormat="false" ht="15.75" hidden="false" customHeight="false" outlineLevel="0" collapsed="false">
      <c r="A506" s="31" t="s">
        <v>5062</v>
      </c>
      <c r="B506" s="31" t="s">
        <v>1368</v>
      </c>
    </row>
    <row r="507" customFormat="false" ht="15.75" hidden="false" customHeight="false" outlineLevel="0" collapsed="false">
      <c r="A507" s="31" t="s">
        <v>5063</v>
      </c>
      <c r="B507" s="31" t="s">
        <v>1370</v>
      </c>
    </row>
    <row r="508" customFormat="false" ht="15.75" hidden="false" customHeight="false" outlineLevel="0" collapsed="false">
      <c r="A508" s="31" t="s">
        <v>5064</v>
      </c>
      <c r="B508" s="31" t="s">
        <v>1371</v>
      </c>
    </row>
    <row r="509" customFormat="false" ht="15.75" hidden="false" customHeight="false" outlineLevel="0" collapsed="false">
      <c r="A509" s="31" t="s">
        <v>5065</v>
      </c>
      <c r="B509" s="31" t="s">
        <v>1373</v>
      </c>
    </row>
    <row r="510" customFormat="false" ht="15.75" hidden="false" customHeight="false" outlineLevel="0" collapsed="false">
      <c r="A510" s="31" t="s">
        <v>5066</v>
      </c>
      <c r="B510" s="31" t="s">
        <v>1375</v>
      </c>
    </row>
    <row r="511" customFormat="false" ht="15.75" hidden="false" customHeight="false" outlineLevel="0" collapsed="false">
      <c r="A511" s="31" t="s">
        <v>5067</v>
      </c>
      <c r="B511" s="31" t="s">
        <v>1376</v>
      </c>
    </row>
    <row r="512" customFormat="false" ht="15.75" hidden="false" customHeight="false" outlineLevel="0" collapsed="false">
      <c r="A512" s="31" t="s">
        <v>5068</v>
      </c>
      <c r="B512" s="31" t="s">
        <v>1378</v>
      </c>
    </row>
    <row r="513" customFormat="false" ht="15.75" hidden="false" customHeight="false" outlineLevel="0" collapsed="false">
      <c r="A513" s="31" t="s">
        <v>5069</v>
      </c>
      <c r="B513" s="31" t="s">
        <v>1379</v>
      </c>
    </row>
    <row r="514" customFormat="false" ht="15.75" hidden="false" customHeight="false" outlineLevel="0" collapsed="false">
      <c r="A514" s="31" t="s">
        <v>5070</v>
      </c>
      <c r="B514" s="31" t="s">
        <v>1381</v>
      </c>
    </row>
    <row r="515" customFormat="false" ht="15.75" hidden="false" customHeight="false" outlineLevel="0" collapsed="false">
      <c r="A515" s="31" t="s">
        <v>5071</v>
      </c>
      <c r="B515" s="31" t="s">
        <v>1382</v>
      </c>
    </row>
    <row r="516" customFormat="false" ht="15.75" hidden="false" customHeight="false" outlineLevel="0" collapsed="false">
      <c r="A516" s="31" t="s">
        <v>5072</v>
      </c>
      <c r="B516" s="31" t="s">
        <v>1383</v>
      </c>
    </row>
    <row r="517" customFormat="false" ht="15.75" hidden="false" customHeight="false" outlineLevel="0" collapsed="false">
      <c r="A517" s="31" t="s">
        <v>5073</v>
      </c>
      <c r="B517" s="31" t="s">
        <v>1385</v>
      </c>
    </row>
    <row r="518" customFormat="false" ht="15.75" hidden="false" customHeight="false" outlineLevel="0" collapsed="false">
      <c r="A518" s="31" t="s">
        <v>5074</v>
      </c>
      <c r="B518" s="31" t="s">
        <v>1386</v>
      </c>
    </row>
    <row r="519" customFormat="false" ht="15.75" hidden="false" customHeight="false" outlineLevel="0" collapsed="false">
      <c r="A519" s="31" t="s">
        <v>5075</v>
      </c>
      <c r="B519" s="31" t="s">
        <v>1389</v>
      </c>
    </row>
    <row r="520" customFormat="false" ht="15.75" hidden="false" customHeight="false" outlineLevel="0" collapsed="false">
      <c r="A520" s="31" t="s">
        <v>5076</v>
      </c>
      <c r="B520" s="31" t="s">
        <v>1391</v>
      </c>
    </row>
    <row r="521" customFormat="false" ht="15.75" hidden="false" customHeight="false" outlineLevel="0" collapsed="false">
      <c r="A521" s="31" t="s">
        <v>5077</v>
      </c>
      <c r="B521" s="31" t="s">
        <v>1393</v>
      </c>
    </row>
    <row r="522" customFormat="false" ht="15.75" hidden="false" customHeight="false" outlineLevel="0" collapsed="false">
      <c r="A522" s="31" t="s">
        <v>5078</v>
      </c>
      <c r="B522" s="31" t="s">
        <v>1395</v>
      </c>
    </row>
    <row r="523" customFormat="false" ht="15.75" hidden="false" customHeight="false" outlineLevel="0" collapsed="false">
      <c r="A523" s="31" t="s">
        <v>5079</v>
      </c>
      <c r="B523" s="31" t="s">
        <v>1396</v>
      </c>
    </row>
    <row r="524" customFormat="false" ht="15.75" hidden="false" customHeight="false" outlineLevel="0" collapsed="false">
      <c r="A524" s="31" t="s">
        <v>5080</v>
      </c>
      <c r="B524" s="31" t="s">
        <v>1398</v>
      </c>
    </row>
    <row r="525" customFormat="false" ht="15.75" hidden="false" customHeight="false" outlineLevel="0" collapsed="false">
      <c r="A525" s="31" t="s">
        <v>5081</v>
      </c>
      <c r="B525" s="31" t="s">
        <v>1399</v>
      </c>
    </row>
    <row r="526" customFormat="false" ht="15.75" hidden="false" customHeight="false" outlineLevel="0" collapsed="false">
      <c r="A526" s="31" t="s">
        <v>5082</v>
      </c>
      <c r="B526" s="31" t="s">
        <v>1401</v>
      </c>
    </row>
    <row r="527" customFormat="false" ht="15.75" hidden="false" customHeight="false" outlineLevel="0" collapsed="false">
      <c r="A527" s="31" t="s">
        <v>5083</v>
      </c>
      <c r="B527" s="31" t="s">
        <v>1404</v>
      </c>
    </row>
    <row r="528" customFormat="false" ht="15.75" hidden="false" customHeight="false" outlineLevel="0" collapsed="false">
      <c r="A528" s="31" t="s">
        <v>5084</v>
      </c>
      <c r="B528" s="31" t="s">
        <v>1405</v>
      </c>
    </row>
    <row r="529" customFormat="false" ht="15.75" hidden="false" customHeight="false" outlineLevel="0" collapsed="false">
      <c r="A529" s="31" t="s">
        <v>5085</v>
      </c>
      <c r="B529" s="31" t="s">
        <v>1411</v>
      </c>
    </row>
    <row r="530" customFormat="false" ht="15.75" hidden="false" customHeight="false" outlineLevel="0" collapsed="false">
      <c r="A530" s="31" t="s">
        <v>5086</v>
      </c>
      <c r="B530" s="31" t="s">
        <v>1414</v>
      </c>
    </row>
    <row r="531" customFormat="false" ht="15.75" hidden="false" customHeight="false" outlineLevel="0" collapsed="false">
      <c r="A531" s="31" t="s">
        <v>5087</v>
      </c>
      <c r="B531" s="31" t="s">
        <v>1416</v>
      </c>
    </row>
    <row r="532" customFormat="false" ht="15.75" hidden="false" customHeight="false" outlineLevel="0" collapsed="false">
      <c r="A532" s="31" t="s">
        <v>5088</v>
      </c>
      <c r="B532" s="31" t="s">
        <v>1418</v>
      </c>
    </row>
    <row r="533" customFormat="false" ht="15.75" hidden="false" customHeight="false" outlineLevel="0" collapsed="false">
      <c r="A533" s="31" t="s">
        <v>5089</v>
      </c>
      <c r="B533" s="31" t="s">
        <v>1420</v>
      </c>
    </row>
    <row r="534" customFormat="false" ht="15.75" hidden="false" customHeight="false" outlineLevel="0" collapsed="false">
      <c r="A534" s="31" t="s">
        <v>5090</v>
      </c>
      <c r="B534" s="31" t="s">
        <v>1422</v>
      </c>
    </row>
    <row r="535" customFormat="false" ht="15.75" hidden="false" customHeight="false" outlineLevel="0" collapsed="false">
      <c r="A535" s="31" t="s">
        <v>5091</v>
      </c>
      <c r="B535" s="31" t="s">
        <v>1423</v>
      </c>
    </row>
    <row r="536" customFormat="false" ht="15.75" hidden="false" customHeight="false" outlineLevel="0" collapsed="false">
      <c r="A536" s="31" t="s">
        <v>5092</v>
      </c>
      <c r="B536" s="31" t="s">
        <v>1424</v>
      </c>
    </row>
    <row r="537" customFormat="false" ht="15.75" hidden="false" customHeight="false" outlineLevel="0" collapsed="false">
      <c r="A537" s="31" t="s">
        <v>5093</v>
      </c>
      <c r="B537" s="31" t="s">
        <v>1425</v>
      </c>
    </row>
    <row r="538" customFormat="false" ht="15.75" hidden="false" customHeight="false" outlineLevel="0" collapsed="false">
      <c r="A538" s="31" t="s">
        <v>5094</v>
      </c>
      <c r="B538" s="31" t="s">
        <v>1426</v>
      </c>
    </row>
    <row r="539" customFormat="false" ht="15.75" hidden="false" customHeight="false" outlineLevel="0" collapsed="false">
      <c r="A539" s="31" t="s">
        <v>5095</v>
      </c>
      <c r="B539" s="31" t="s">
        <v>1427</v>
      </c>
    </row>
    <row r="540" customFormat="false" ht="15.75" hidden="false" customHeight="false" outlineLevel="0" collapsed="false">
      <c r="A540" s="31" t="s">
        <v>5096</v>
      </c>
      <c r="B540" s="31" t="s">
        <v>1429</v>
      </c>
    </row>
    <row r="541" customFormat="false" ht="15.75" hidden="false" customHeight="false" outlineLevel="0" collapsed="false">
      <c r="A541" s="31" t="s">
        <v>5097</v>
      </c>
      <c r="B541" s="31" t="s">
        <v>1430</v>
      </c>
    </row>
    <row r="542" customFormat="false" ht="15.75" hidden="false" customHeight="false" outlineLevel="0" collapsed="false">
      <c r="A542" s="31" t="s">
        <v>5098</v>
      </c>
      <c r="B542" s="31" t="s">
        <v>1433</v>
      </c>
    </row>
    <row r="543" customFormat="false" ht="15.75" hidden="false" customHeight="false" outlineLevel="0" collapsed="false">
      <c r="A543" s="31" t="s">
        <v>5099</v>
      </c>
      <c r="B543" s="31" t="s">
        <v>1434</v>
      </c>
    </row>
    <row r="544" customFormat="false" ht="15.75" hidden="false" customHeight="false" outlineLevel="0" collapsed="false">
      <c r="A544" s="31" t="s">
        <v>5100</v>
      </c>
      <c r="B544" s="31" t="s">
        <v>1435</v>
      </c>
    </row>
    <row r="545" customFormat="false" ht="15.75" hidden="false" customHeight="false" outlineLevel="0" collapsed="false">
      <c r="A545" s="31" t="s">
        <v>5101</v>
      </c>
      <c r="B545" s="31" t="s">
        <v>1437</v>
      </c>
    </row>
    <row r="546" customFormat="false" ht="15.75" hidden="false" customHeight="false" outlineLevel="0" collapsed="false">
      <c r="A546" s="31" t="s">
        <v>5102</v>
      </c>
      <c r="B546" s="31" t="s">
        <v>1439</v>
      </c>
    </row>
    <row r="547" customFormat="false" ht="15.75" hidden="false" customHeight="false" outlineLevel="0" collapsed="false">
      <c r="A547" s="31" t="s">
        <v>5103</v>
      </c>
      <c r="B547" s="31" t="s">
        <v>1441</v>
      </c>
    </row>
    <row r="548" customFormat="false" ht="15.75" hidden="false" customHeight="false" outlineLevel="0" collapsed="false">
      <c r="A548" s="31" t="s">
        <v>5104</v>
      </c>
      <c r="B548" s="31" t="s">
        <v>1443</v>
      </c>
    </row>
    <row r="549" customFormat="false" ht="15.75" hidden="false" customHeight="false" outlineLevel="0" collapsed="false">
      <c r="A549" s="31" t="s">
        <v>5105</v>
      </c>
      <c r="B549" s="31" t="s">
        <v>1445</v>
      </c>
    </row>
    <row r="550" customFormat="false" ht="15.75" hidden="false" customHeight="false" outlineLevel="0" collapsed="false">
      <c r="A550" s="31" t="s">
        <v>5106</v>
      </c>
      <c r="B550" s="31" t="s">
        <v>1447</v>
      </c>
    </row>
    <row r="551" customFormat="false" ht="15.75" hidden="false" customHeight="false" outlineLevel="0" collapsed="false">
      <c r="A551" s="31" t="s">
        <v>5107</v>
      </c>
      <c r="B551" s="31" t="s">
        <v>1450</v>
      </c>
    </row>
    <row r="552" customFormat="false" ht="15.75" hidden="false" customHeight="false" outlineLevel="0" collapsed="false">
      <c r="A552" s="31" t="s">
        <v>5108</v>
      </c>
      <c r="B552" s="31" t="s">
        <v>1451</v>
      </c>
    </row>
    <row r="553" customFormat="false" ht="15.75" hidden="false" customHeight="false" outlineLevel="0" collapsed="false">
      <c r="A553" s="31" t="s">
        <v>5109</v>
      </c>
      <c r="B553" s="31" t="s">
        <v>1453</v>
      </c>
    </row>
    <row r="554" customFormat="false" ht="15.75" hidden="false" customHeight="false" outlineLevel="0" collapsed="false">
      <c r="A554" s="31" t="s">
        <v>5110</v>
      </c>
      <c r="B554" s="31" t="s">
        <v>1455</v>
      </c>
    </row>
    <row r="555" customFormat="false" ht="15.75" hidden="false" customHeight="false" outlineLevel="0" collapsed="false">
      <c r="A555" s="31" t="s">
        <v>5111</v>
      </c>
      <c r="B555" s="31" t="s">
        <v>1457</v>
      </c>
    </row>
    <row r="556" customFormat="false" ht="15.75" hidden="false" customHeight="false" outlineLevel="0" collapsed="false">
      <c r="A556" s="31" t="s">
        <v>5112</v>
      </c>
      <c r="B556" s="31" t="s">
        <v>1459</v>
      </c>
    </row>
    <row r="557" customFormat="false" ht="15.75" hidden="false" customHeight="false" outlineLevel="0" collapsed="false">
      <c r="A557" s="31" t="s">
        <v>5113</v>
      </c>
      <c r="B557" s="31" t="s">
        <v>1461</v>
      </c>
    </row>
    <row r="558" customFormat="false" ht="15.75" hidden="false" customHeight="false" outlineLevel="0" collapsed="false">
      <c r="A558" s="31" t="s">
        <v>5114</v>
      </c>
      <c r="B558" s="31" t="s">
        <v>1462</v>
      </c>
    </row>
    <row r="559" customFormat="false" ht="15.75" hidden="false" customHeight="false" outlineLevel="0" collapsed="false">
      <c r="A559" s="31" t="s">
        <v>5115</v>
      </c>
      <c r="B559" s="31" t="s">
        <v>1463</v>
      </c>
    </row>
    <row r="560" customFormat="false" ht="15.75" hidden="false" customHeight="false" outlineLevel="0" collapsed="false">
      <c r="A560" s="31" t="s">
        <v>5116</v>
      </c>
      <c r="B560" s="31" t="s">
        <v>1466</v>
      </c>
    </row>
    <row r="561" customFormat="false" ht="15.75" hidden="false" customHeight="false" outlineLevel="0" collapsed="false">
      <c r="A561" s="31" t="s">
        <v>5117</v>
      </c>
      <c r="B561" s="31" t="s">
        <v>1467</v>
      </c>
    </row>
    <row r="562" customFormat="false" ht="15.75" hidden="false" customHeight="false" outlineLevel="0" collapsed="false">
      <c r="A562" s="31" t="s">
        <v>5118</v>
      </c>
      <c r="B562" s="31" t="s">
        <v>1469</v>
      </c>
    </row>
    <row r="563" customFormat="false" ht="15.75" hidden="false" customHeight="false" outlineLevel="0" collapsed="false">
      <c r="A563" s="31" t="s">
        <v>5119</v>
      </c>
      <c r="B563" s="31" t="s">
        <v>1470</v>
      </c>
    </row>
    <row r="564" customFormat="false" ht="15.75" hidden="false" customHeight="false" outlineLevel="0" collapsed="false">
      <c r="A564" s="31" t="s">
        <v>5120</v>
      </c>
      <c r="B564" s="31" t="s">
        <v>1472</v>
      </c>
    </row>
    <row r="565" customFormat="false" ht="15.75" hidden="false" customHeight="false" outlineLevel="0" collapsed="false">
      <c r="A565" s="31" t="s">
        <v>5121</v>
      </c>
      <c r="B565" s="31" t="s">
        <v>1473</v>
      </c>
    </row>
    <row r="566" customFormat="false" ht="15.75" hidden="false" customHeight="false" outlineLevel="0" collapsed="false">
      <c r="A566" s="31" t="s">
        <v>5122</v>
      </c>
      <c r="B566" s="31" t="s">
        <v>1474</v>
      </c>
    </row>
    <row r="567" customFormat="false" ht="15.75" hidden="false" customHeight="false" outlineLevel="0" collapsed="false">
      <c r="A567" s="31" t="s">
        <v>5123</v>
      </c>
      <c r="B567" s="31" t="s">
        <v>1476</v>
      </c>
    </row>
    <row r="568" customFormat="false" ht="15.75" hidden="false" customHeight="false" outlineLevel="0" collapsed="false">
      <c r="A568" s="31" t="s">
        <v>5124</v>
      </c>
      <c r="B568" s="31" t="s">
        <v>1478</v>
      </c>
    </row>
    <row r="569" customFormat="false" ht="15.75" hidden="false" customHeight="false" outlineLevel="0" collapsed="false">
      <c r="A569" s="31" t="s">
        <v>5125</v>
      </c>
      <c r="B569" s="31" t="s">
        <v>1479</v>
      </c>
    </row>
    <row r="570" customFormat="false" ht="15.75" hidden="false" customHeight="false" outlineLevel="0" collapsed="false">
      <c r="A570" s="31" t="s">
        <v>5126</v>
      </c>
      <c r="B570" s="31" t="s">
        <v>1481</v>
      </c>
    </row>
    <row r="571" customFormat="false" ht="15.75" hidden="false" customHeight="false" outlineLevel="0" collapsed="false">
      <c r="A571" s="31" t="s">
        <v>5127</v>
      </c>
      <c r="B571" s="31" t="s">
        <v>1483</v>
      </c>
    </row>
    <row r="572" customFormat="false" ht="15.75" hidden="false" customHeight="false" outlineLevel="0" collapsed="false">
      <c r="A572" s="31" t="s">
        <v>5128</v>
      </c>
      <c r="B572" s="31" t="s">
        <v>1486</v>
      </c>
    </row>
    <row r="573" customFormat="false" ht="15.75" hidden="false" customHeight="false" outlineLevel="0" collapsed="false">
      <c r="A573" s="31" t="s">
        <v>5129</v>
      </c>
      <c r="B573" s="31" t="s">
        <v>1488</v>
      </c>
    </row>
    <row r="574" customFormat="false" ht="15.75" hidden="false" customHeight="false" outlineLevel="0" collapsed="false">
      <c r="A574" s="31" t="s">
        <v>5130</v>
      </c>
      <c r="B574" s="31" t="s">
        <v>1489</v>
      </c>
    </row>
    <row r="575" customFormat="false" ht="15.75" hidden="false" customHeight="false" outlineLevel="0" collapsed="false">
      <c r="A575" s="31" t="s">
        <v>5131</v>
      </c>
      <c r="B575" s="31" t="s">
        <v>1503</v>
      </c>
    </row>
    <row r="576" customFormat="false" ht="15.75" hidden="false" customHeight="false" outlineLevel="0" collapsed="false">
      <c r="A576" s="31" t="s">
        <v>5132</v>
      </c>
      <c r="B576" s="31" t="s">
        <v>1504</v>
      </c>
    </row>
    <row r="577" customFormat="false" ht="15.75" hidden="false" customHeight="false" outlineLevel="0" collapsed="false">
      <c r="A577" s="31" t="s">
        <v>5133</v>
      </c>
      <c r="B577" s="31" t="s">
        <v>1545</v>
      </c>
    </row>
    <row r="578" customFormat="false" ht="15.75" hidden="false" customHeight="false" outlineLevel="0" collapsed="false">
      <c r="A578" s="31" t="s">
        <v>5134</v>
      </c>
      <c r="B578" s="31" t="s">
        <v>1547</v>
      </c>
    </row>
    <row r="579" customFormat="false" ht="15.75" hidden="false" customHeight="false" outlineLevel="0" collapsed="false">
      <c r="A579" s="31" t="s">
        <v>5135</v>
      </c>
      <c r="B579" s="31" t="s">
        <v>1549</v>
      </c>
    </row>
    <row r="580" customFormat="false" ht="15.75" hidden="false" customHeight="false" outlineLevel="0" collapsed="false">
      <c r="A580" s="31" t="s">
        <v>5136</v>
      </c>
      <c r="B580" s="31" t="s">
        <v>1550</v>
      </c>
    </row>
    <row r="581" customFormat="false" ht="15.75" hidden="false" customHeight="false" outlineLevel="0" collapsed="false">
      <c r="A581" s="31" t="s">
        <v>5137</v>
      </c>
      <c r="B581" s="31" t="s">
        <v>1554</v>
      </c>
    </row>
    <row r="582" customFormat="false" ht="15.75" hidden="false" customHeight="false" outlineLevel="0" collapsed="false">
      <c r="A582" s="31" t="s">
        <v>5138</v>
      </c>
      <c r="B582" s="31" t="s">
        <v>1556</v>
      </c>
    </row>
    <row r="583" customFormat="false" ht="15.75" hidden="false" customHeight="false" outlineLevel="0" collapsed="false">
      <c r="A583" s="31" t="s">
        <v>5139</v>
      </c>
      <c r="B583" s="31" t="s">
        <v>1558</v>
      </c>
    </row>
    <row r="584" customFormat="false" ht="15.75" hidden="false" customHeight="false" outlineLevel="0" collapsed="false">
      <c r="A584" s="31" t="s">
        <v>5140</v>
      </c>
      <c r="B584" s="31" t="s">
        <v>1561</v>
      </c>
    </row>
    <row r="585" customFormat="false" ht="15.75" hidden="false" customHeight="false" outlineLevel="0" collapsed="false">
      <c r="A585" s="31" t="s">
        <v>5141</v>
      </c>
      <c r="B585" s="31" t="s">
        <v>1563</v>
      </c>
    </row>
    <row r="586" customFormat="false" ht="15.75" hidden="false" customHeight="false" outlineLevel="0" collapsed="false">
      <c r="A586" s="31" t="s">
        <v>5142</v>
      </c>
      <c r="B586" s="31" t="s">
        <v>813</v>
      </c>
    </row>
    <row r="587" customFormat="false" ht="15.75" hidden="false" customHeight="false" outlineLevel="0" collapsed="false">
      <c r="A587" s="31" t="s">
        <v>5143</v>
      </c>
      <c r="B587" s="31" t="s">
        <v>1566</v>
      </c>
    </row>
    <row r="588" customFormat="false" ht="15.75" hidden="false" customHeight="false" outlineLevel="0" collapsed="false">
      <c r="A588" s="31" t="s">
        <v>5144</v>
      </c>
      <c r="B588" s="31" t="s">
        <v>1567</v>
      </c>
    </row>
    <row r="589" customFormat="false" ht="15.75" hidden="false" customHeight="false" outlineLevel="0" collapsed="false">
      <c r="A589" s="31" t="s">
        <v>5145</v>
      </c>
      <c r="B589" s="31" t="s">
        <v>1570</v>
      </c>
    </row>
    <row r="590" customFormat="false" ht="15.75" hidden="false" customHeight="false" outlineLevel="0" collapsed="false">
      <c r="A590" s="31" t="s">
        <v>5146</v>
      </c>
      <c r="B590" s="31" t="s">
        <v>1572</v>
      </c>
    </row>
    <row r="591" customFormat="false" ht="15.75" hidden="false" customHeight="false" outlineLevel="0" collapsed="false">
      <c r="A591" s="31" t="s">
        <v>5147</v>
      </c>
      <c r="B591" s="31" t="s">
        <v>1573</v>
      </c>
    </row>
    <row r="592" customFormat="false" ht="15.75" hidden="false" customHeight="false" outlineLevel="0" collapsed="false">
      <c r="A592" s="31" t="s">
        <v>5148</v>
      </c>
      <c r="B592" s="31" t="s">
        <v>1575</v>
      </c>
    </row>
    <row r="593" customFormat="false" ht="15.75" hidden="false" customHeight="false" outlineLevel="0" collapsed="false">
      <c r="A593" s="31" t="s">
        <v>5149</v>
      </c>
      <c r="B593" s="31" t="s">
        <v>1582</v>
      </c>
    </row>
    <row r="594" customFormat="false" ht="15.75" hidden="false" customHeight="false" outlineLevel="0" collapsed="false">
      <c r="A594" s="31" t="s">
        <v>5150</v>
      </c>
      <c r="B594" s="31" t="s">
        <v>1583</v>
      </c>
    </row>
    <row r="595" customFormat="false" ht="15.75" hidden="false" customHeight="false" outlineLevel="0" collapsed="false">
      <c r="A595" s="31" t="s">
        <v>5151</v>
      </c>
      <c r="B595" s="31" t="s">
        <v>1585</v>
      </c>
    </row>
    <row r="596" customFormat="false" ht="15.75" hidden="false" customHeight="false" outlineLevel="0" collapsed="false">
      <c r="A596" s="31" t="s">
        <v>5152</v>
      </c>
      <c r="B596" s="31" t="s">
        <v>1586</v>
      </c>
    </row>
    <row r="597" customFormat="false" ht="15.75" hidden="false" customHeight="false" outlineLevel="0" collapsed="false">
      <c r="A597" s="31" t="s">
        <v>5153</v>
      </c>
      <c r="B597" s="31" t="s">
        <v>1588</v>
      </c>
    </row>
    <row r="598" customFormat="false" ht="15.75" hidden="false" customHeight="false" outlineLevel="0" collapsed="false">
      <c r="A598" s="31" t="s">
        <v>5154</v>
      </c>
      <c r="B598" s="31" t="s">
        <v>1590</v>
      </c>
    </row>
    <row r="599" customFormat="false" ht="15.75" hidden="false" customHeight="false" outlineLevel="0" collapsed="false">
      <c r="A599" s="31" t="s">
        <v>5155</v>
      </c>
      <c r="B599" s="31" t="s">
        <v>1592</v>
      </c>
    </row>
    <row r="600" customFormat="false" ht="15.75" hidden="false" customHeight="false" outlineLevel="0" collapsed="false">
      <c r="A600" s="31" t="s">
        <v>5156</v>
      </c>
      <c r="B600" s="31" t="s">
        <v>1593</v>
      </c>
    </row>
    <row r="601" customFormat="false" ht="15.75" hidden="false" customHeight="false" outlineLevel="0" collapsed="false">
      <c r="A601" s="31" t="s">
        <v>5157</v>
      </c>
      <c r="B601" s="31" t="s">
        <v>1594</v>
      </c>
    </row>
    <row r="602" customFormat="false" ht="15.75" hidden="false" customHeight="false" outlineLevel="0" collapsed="false">
      <c r="A602" s="31" t="s">
        <v>5158</v>
      </c>
      <c r="B602" s="31" t="s">
        <v>1596</v>
      </c>
    </row>
    <row r="603" customFormat="false" ht="15.75" hidden="false" customHeight="false" outlineLevel="0" collapsed="false">
      <c r="A603" s="31" t="s">
        <v>5159</v>
      </c>
      <c r="B603" s="31" t="s">
        <v>1598</v>
      </c>
    </row>
    <row r="604" customFormat="false" ht="15.75" hidden="false" customHeight="false" outlineLevel="0" collapsed="false">
      <c r="A604" s="31" t="s">
        <v>5160</v>
      </c>
      <c r="B604" s="31" t="s">
        <v>1599</v>
      </c>
    </row>
    <row r="605" customFormat="false" ht="15.75" hidden="false" customHeight="false" outlineLevel="0" collapsed="false">
      <c r="A605" s="31" t="s">
        <v>5161</v>
      </c>
      <c r="B605" s="31" t="s">
        <v>1602</v>
      </c>
    </row>
    <row r="606" customFormat="false" ht="15.75" hidden="false" customHeight="false" outlineLevel="0" collapsed="false">
      <c r="A606" s="31" t="s">
        <v>5162</v>
      </c>
      <c r="B606" s="31" t="s">
        <v>1603</v>
      </c>
    </row>
    <row r="607" customFormat="false" ht="15.75" hidden="false" customHeight="false" outlineLevel="0" collapsed="false">
      <c r="A607" s="31" t="s">
        <v>5163</v>
      </c>
      <c r="B607" s="31" t="s">
        <v>1604</v>
      </c>
    </row>
    <row r="608" customFormat="false" ht="15.75" hidden="false" customHeight="false" outlineLevel="0" collapsed="false">
      <c r="A608" s="31" t="s">
        <v>5164</v>
      </c>
      <c r="B608" s="31" t="s">
        <v>1605</v>
      </c>
    </row>
    <row r="609" customFormat="false" ht="15.75" hidden="false" customHeight="false" outlineLevel="0" collapsed="false">
      <c r="A609" s="31" t="s">
        <v>5165</v>
      </c>
      <c r="B609" s="31" t="s">
        <v>1606</v>
      </c>
    </row>
    <row r="610" customFormat="false" ht="15.75" hidden="false" customHeight="false" outlineLevel="0" collapsed="false">
      <c r="A610" s="31" t="s">
        <v>5166</v>
      </c>
      <c r="B610" s="31" t="s">
        <v>1607</v>
      </c>
    </row>
    <row r="611" customFormat="false" ht="15.75" hidden="false" customHeight="false" outlineLevel="0" collapsed="false">
      <c r="A611" s="31" t="s">
        <v>5167</v>
      </c>
      <c r="B611" s="31" t="s">
        <v>1611</v>
      </c>
    </row>
    <row r="612" customFormat="false" ht="15.75" hidden="false" customHeight="false" outlineLevel="0" collapsed="false">
      <c r="A612" s="31" t="s">
        <v>5168</v>
      </c>
      <c r="B612" s="31" t="s">
        <v>1612</v>
      </c>
    </row>
    <row r="613" customFormat="false" ht="15.75" hidden="false" customHeight="false" outlineLevel="0" collapsed="false">
      <c r="A613" s="31" t="s">
        <v>5169</v>
      </c>
      <c r="B613" s="31" t="s">
        <v>1616</v>
      </c>
    </row>
    <row r="614" customFormat="false" ht="15.75" hidden="false" customHeight="false" outlineLevel="0" collapsed="false">
      <c r="A614" s="31" t="s">
        <v>5170</v>
      </c>
      <c r="B614" s="31" t="s">
        <v>1618</v>
      </c>
    </row>
    <row r="615" customFormat="false" ht="15.75" hidden="false" customHeight="false" outlineLevel="0" collapsed="false">
      <c r="A615" s="31" t="s">
        <v>5171</v>
      </c>
      <c r="B615" s="31" t="s">
        <v>1620</v>
      </c>
    </row>
    <row r="616" customFormat="false" ht="15.75" hidden="false" customHeight="false" outlineLevel="0" collapsed="false">
      <c r="A616" s="31" t="s">
        <v>5172</v>
      </c>
      <c r="B616" s="31" t="s">
        <v>1621</v>
      </c>
    </row>
    <row r="617" customFormat="false" ht="15.75" hidden="false" customHeight="false" outlineLevel="0" collapsed="false">
      <c r="A617" s="31" t="s">
        <v>5173</v>
      </c>
      <c r="B617" s="31" t="s">
        <v>1623</v>
      </c>
    </row>
    <row r="618" customFormat="false" ht="15.75" hidden="false" customHeight="false" outlineLevel="0" collapsed="false">
      <c r="A618" s="31" t="s">
        <v>5174</v>
      </c>
      <c r="B618" s="31" t="s">
        <v>1625</v>
      </c>
    </row>
    <row r="619" customFormat="false" ht="15.75" hidden="false" customHeight="false" outlineLevel="0" collapsed="false">
      <c r="A619" s="31" t="s">
        <v>5175</v>
      </c>
      <c r="B619" s="31" t="s">
        <v>1627</v>
      </c>
    </row>
    <row r="620" customFormat="false" ht="15.75" hidden="false" customHeight="false" outlineLevel="0" collapsed="false">
      <c r="A620" s="31" t="s">
        <v>5176</v>
      </c>
      <c r="B620" s="31" t="s">
        <v>590</v>
      </c>
    </row>
    <row r="621" customFormat="false" ht="15.75" hidden="false" customHeight="false" outlineLevel="0" collapsed="false">
      <c r="A621" s="31" t="s">
        <v>5177</v>
      </c>
      <c r="B621" s="31" t="s">
        <v>1630</v>
      </c>
    </row>
    <row r="622" customFormat="false" ht="15.75" hidden="false" customHeight="false" outlineLevel="0" collapsed="false">
      <c r="A622" s="31" t="s">
        <v>5178</v>
      </c>
      <c r="B622" s="31" t="s">
        <v>1631</v>
      </c>
    </row>
    <row r="623" customFormat="false" ht="15.75" hidden="false" customHeight="false" outlineLevel="0" collapsed="false">
      <c r="A623" s="31" t="s">
        <v>5179</v>
      </c>
      <c r="B623" s="31" t="s">
        <v>1632</v>
      </c>
    </row>
    <row r="624" customFormat="false" ht="15.75" hidden="false" customHeight="false" outlineLevel="0" collapsed="false">
      <c r="A624" s="31" t="s">
        <v>5180</v>
      </c>
      <c r="B624" s="31" t="s">
        <v>1634</v>
      </c>
    </row>
    <row r="625" customFormat="false" ht="15.75" hidden="false" customHeight="false" outlineLevel="0" collapsed="false">
      <c r="A625" s="31" t="s">
        <v>5181</v>
      </c>
      <c r="B625" s="31" t="s">
        <v>1635</v>
      </c>
    </row>
    <row r="626" customFormat="false" ht="15.75" hidden="false" customHeight="false" outlineLevel="0" collapsed="false">
      <c r="A626" s="31" t="s">
        <v>5182</v>
      </c>
      <c r="B626" s="31" t="s">
        <v>1636</v>
      </c>
    </row>
    <row r="627" customFormat="false" ht="15.75" hidden="false" customHeight="false" outlineLevel="0" collapsed="false">
      <c r="A627" s="31" t="s">
        <v>5183</v>
      </c>
      <c r="B627" s="31" t="s">
        <v>1637</v>
      </c>
    </row>
    <row r="628" customFormat="false" ht="15.75" hidden="false" customHeight="false" outlineLevel="0" collapsed="false">
      <c r="A628" s="31" t="s">
        <v>5184</v>
      </c>
      <c r="B628" s="31" t="s">
        <v>1638</v>
      </c>
    </row>
    <row r="629" customFormat="false" ht="15.75" hidden="false" customHeight="false" outlineLevel="0" collapsed="false">
      <c r="A629" s="31" t="s">
        <v>5185</v>
      </c>
      <c r="B629" s="31" t="s">
        <v>1639</v>
      </c>
    </row>
    <row r="630" customFormat="false" ht="15.75" hidden="false" customHeight="false" outlineLevel="0" collapsed="false">
      <c r="A630" s="31" t="s">
        <v>5186</v>
      </c>
      <c r="B630" s="31" t="s">
        <v>1640</v>
      </c>
    </row>
    <row r="631" customFormat="false" ht="15.75" hidden="false" customHeight="false" outlineLevel="0" collapsed="false">
      <c r="A631" s="31" t="s">
        <v>5187</v>
      </c>
      <c r="B631" s="31" t="s">
        <v>1641</v>
      </c>
    </row>
    <row r="632" customFormat="false" ht="15.75" hidden="false" customHeight="false" outlineLevel="0" collapsed="false">
      <c r="A632" s="31" t="s">
        <v>5188</v>
      </c>
      <c r="B632" s="31" t="s">
        <v>1643</v>
      </c>
    </row>
    <row r="633" customFormat="false" ht="15.75" hidden="false" customHeight="false" outlineLevel="0" collapsed="false">
      <c r="A633" s="31" t="s">
        <v>5189</v>
      </c>
      <c r="B633" s="31" t="s">
        <v>1646</v>
      </c>
    </row>
    <row r="634" customFormat="false" ht="15.75" hidden="false" customHeight="false" outlineLevel="0" collapsed="false">
      <c r="A634" s="31" t="s">
        <v>5190</v>
      </c>
      <c r="B634" s="31" t="s">
        <v>1647</v>
      </c>
    </row>
    <row r="635" customFormat="false" ht="15.75" hidden="false" customHeight="false" outlineLevel="0" collapsed="false">
      <c r="A635" s="31" t="s">
        <v>5191</v>
      </c>
      <c r="B635" s="31" t="s">
        <v>1648</v>
      </c>
    </row>
    <row r="636" customFormat="false" ht="15.75" hidden="false" customHeight="false" outlineLevel="0" collapsed="false">
      <c r="A636" s="31" t="s">
        <v>5192</v>
      </c>
      <c r="B636" s="31" t="s">
        <v>1650</v>
      </c>
    </row>
    <row r="637" customFormat="false" ht="15.75" hidden="false" customHeight="false" outlineLevel="0" collapsed="false">
      <c r="A637" s="31" t="s">
        <v>5193</v>
      </c>
      <c r="B637" s="31" t="s">
        <v>1652</v>
      </c>
    </row>
    <row r="638" customFormat="false" ht="15.75" hidden="false" customHeight="false" outlineLevel="0" collapsed="false">
      <c r="A638" s="31" t="s">
        <v>5194</v>
      </c>
      <c r="B638" s="31" t="s">
        <v>1654</v>
      </c>
    </row>
    <row r="639" customFormat="false" ht="15.75" hidden="false" customHeight="false" outlineLevel="0" collapsed="false">
      <c r="A639" s="31" t="s">
        <v>5195</v>
      </c>
      <c r="B639" s="31" t="s">
        <v>1656</v>
      </c>
    </row>
    <row r="640" customFormat="false" ht="15.75" hidden="false" customHeight="false" outlineLevel="0" collapsed="false">
      <c r="A640" s="31" t="s">
        <v>5196</v>
      </c>
      <c r="B640" s="31" t="s">
        <v>1658</v>
      </c>
    </row>
    <row r="641" customFormat="false" ht="15.75" hidden="false" customHeight="false" outlineLevel="0" collapsed="false">
      <c r="A641" s="31" t="s">
        <v>5197</v>
      </c>
      <c r="B641" s="31" t="s">
        <v>1660</v>
      </c>
    </row>
    <row r="642" customFormat="false" ht="15.75" hidden="false" customHeight="false" outlineLevel="0" collapsed="false">
      <c r="A642" s="31" t="s">
        <v>5198</v>
      </c>
      <c r="B642" s="31" t="s">
        <v>1662</v>
      </c>
    </row>
    <row r="643" customFormat="false" ht="15.75" hidden="false" customHeight="false" outlineLevel="0" collapsed="false">
      <c r="A643" s="31" t="s">
        <v>5199</v>
      </c>
      <c r="B643" s="31" t="s">
        <v>1663</v>
      </c>
    </row>
    <row r="644" customFormat="false" ht="15.75" hidden="false" customHeight="false" outlineLevel="0" collapsed="false">
      <c r="A644" s="31" t="s">
        <v>5200</v>
      </c>
      <c r="B644" s="31" t="s">
        <v>1665</v>
      </c>
    </row>
    <row r="645" customFormat="false" ht="15.75" hidden="false" customHeight="false" outlineLevel="0" collapsed="false">
      <c r="A645" s="31" t="s">
        <v>5201</v>
      </c>
      <c r="B645" s="31" t="s">
        <v>1667</v>
      </c>
    </row>
    <row r="646" customFormat="false" ht="15.75" hidden="false" customHeight="false" outlineLevel="0" collapsed="false">
      <c r="A646" s="31" t="s">
        <v>5202</v>
      </c>
      <c r="B646" s="31" t="s">
        <v>1669</v>
      </c>
    </row>
    <row r="647" customFormat="false" ht="15.75" hidden="false" customHeight="false" outlineLevel="0" collapsed="false">
      <c r="A647" s="31" t="s">
        <v>5203</v>
      </c>
      <c r="B647" s="31" t="s">
        <v>1671</v>
      </c>
    </row>
    <row r="648" customFormat="false" ht="15.75" hidden="false" customHeight="false" outlineLevel="0" collapsed="false">
      <c r="A648" s="31" t="s">
        <v>5204</v>
      </c>
      <c r="B648" s="31" t="s">
        <v>1672</v>
      </c>
    </row>
    <row r="649" customFormat="false" ht="15.75" hidden="false" customHeight="false" outlineLevel="0" collapsed="false">
      <c r="A649" s="31" t="s">
        <v>5205</v>
      </c>
      <c r="B649" s="31" t="s">
        <v>1673</v>
      </c>
    </row>
    <row r="650" customFormat="false" ht="15.75" hidden="false" customHeight="false" outlineLevel="0" collapsed="false">
      <c r="A650" s="31" t="s">
        <v>5206</v>
      </c>
      <c r="B650" s="31" t="s">
        <v>1675</v>
      </c>
    </row>
    <row r="651" customFormat="false" ht="15.75" hidden="false" customHeight="false" outlineLevel="0" collapsed="false">
      <c r="A651" s="31" t="s">
        <v>5207</v>
      </c>
      <c r="B651" s="31" t="s">
        <v>1677</v>
      </c>
    </row>
    <row r="652" customFormat="false" ht="15.75" hidden="false" customHeight="false" outlineLevel="0" collapsed="false">
      <c r="A652" s="31" t="s">
        <v>5208</v>
      </c>
      <c r="B652" s="31" t="s">
        <v>1683</v>
      </c>
    </row>
    <row r="653" customFormat="false" ht="15.75" hidden="false" customHeight="false" outlineLevel="0" collapsed="false">
      <c r="A653" s="31" t="s">
        <v>5209</v>
      </c>
      <c r="B653" s="31" t="s">
        <v>1685</v>
      </c>
    </row>
    <row r="654" customFormat="false" ht="15.75" hidden="false" customHeight="false" outlineLevel="0" collapsed="false">
      <c r="A654" s="31" t="s">
        <v>5210</v>
      </c>
      <c r="B654" s="31" t="s">
        <v>1688</v>
      </c>
    </row>
    <row r="655" customFormat="false" ht="15.75" hidden="false" customHeight="false" outlineLevel="0" collapsed="false">
      <c r="A655" s="31" t="s">
        <v>5211</v>
      </c>
      <c r="B655" s="31" t="s">
        <v>1695</v>
      </c>
    </row>
    <row r="656" customFormat="false" ht="15.75" hidden="false" customHeight="false" outlineLevel="0" collapsed="false">
      <c r="A656" s="31" t="s">
        <v>5212</v>
      </c>
      <c r="B656" s="31" t="s">
        <v>1699</v>
      </c>
    </row>
    <row r="657" customFormat="false" ht="15.75" hidden="false" customHeight="false" outlineLevel="0" collapsed="false">
      <c r="A657" s="31" t="s">
        <v>5213</v>
      </c>
      <c r="B657" s="31" t="s">
        <v>1700</v>
      </c>
    </row>
    <row r="658" customFormat="false" ht="15.75" hidden="false" customHeight="false" outlineLevel="0" collapsed="false">
      <c r="A658" s="31" t="s">
        <v>5214</v>
      </c>
      <c r="B658" s="31" t="s">
        <v>1702</v>
      </c>
    </row>
    <row r="659" customFormat="false" ht="15.75" hidden="false" customHeight="false" outlineLevel="0" collapsed="false">
      <c r="A659" s="31" t="s">
        <v>5215</v>
      </c>
      <c r="B659" s="31" t="s">
        <v>1704</v>
      </c>
    </row>
    <row r="660" customFormat="false" ht="15.75" hidden="false" customHeight="false" outlineLevel="0" collapsed="false">
      <c r="A660" s="31" t="s">
        <v>5216</v>
      </c>
      <c r="B660" s="31" t="s">
        <v>1708</v>
      </c>
    </row>
    <row r="661" customFormat="false" ht="15.75" hidden="false" customHeight="false" outlineLevel="0" collapsed="false">
      <c r="A661" s="31" t="s">
        <v>5217</v>
      </c>
      <c r="B661" s="31" t="s">
        <v>1710</v>
      </c>
    </row>
    <row r="662" customFormat="false" ht="15.75" hidden="false" customHeight="false" outlineLevel="0" collapsed="false">
      <c r="A662" s="31" t="s">
        <v>5218</v>
      </c>
      <c r="B662" s="31" t="s">
        <v>1712</v>
      </c>
    </row>
    <row r="663" customFormat="false" ht="15.75" hidden="false" customHeight="false" outlineLevel="0" collapsed="false">
      <c r="A663" s="31" t="s">
        <v>5219</v>
      </c>
      <c r="B663" s="31" t="s">
        <v>1715</v>
      </c>
    </row>
    <row r="664" customFormat="false" ht="15.75" hidden="false" customHeight="false" outlineLevel="0" collapsed="false">
      <c r="A664" s="31" t="s">
        <v>5220</v>
      </c>
      <c r="B664" s="31" t="s">
        <v>1717</v>
      </c>
    </row>
    <row r="665" customFormat="false" ht="15.75" hidden="false" customHeight="false" outlineLevel="0" collapsed="false">
      <c r="A665" s="31" t="s">
        <v>5221</v>
      </c>
      <c r="B665" s="31" t="s">
        <v>1719</v>
      </c>
    </row>
    <row r="666" customFormat="false" ht="15.75" hidden="false" customHeight="false" outlineLevel="0" collapsed="false">
      <c r="A666" s="31" t="s">
        <v>5222</v>
      </c>
      <c r="B666" s="31" t="s">
        <v>1721</v>
      </c>
    </row>
    <row r="667" customFormat="false" ht="15.75" hidden="false" customHeight="false" outlineLevel="0" collapsed="false">
      <c r="A667" s="31" t="s">
        <v>5223</v>
      </c>
      <c r="B667" s="31" t="s">
        <v>1722</v>
      </c>
    </row>
    <row r="668" customFormat="false" ht="15.75" hidden="false" customHeight="false" outlineLevel="0" collapsed="false">
      <c r="A668" s="31" t="s">
        <v>5224</v>
      </c>
      <c r="B668" s="31" t="s">
        <v>1724</v>
      </c>
    </row>
    <row r="669" customFormat="false" ht="15.75" hidden="false" customHeight="false" outlineLevel="0" collapsed="false">
      <c r="A669" s="31" t="s">
        <v>5225</v>
      </c>
      <c r="B669" s="31" t="s">
        <v>1726</v>
      </c>
    </row>
    <row r="670" customFormat="false" ht="15.75" hidden="false" customHeight="false" outlineLevel="0" collapsed="false">
      <c r="A670" s="31" t="s">
        <v>5226</v>
      </c>
      <c r="B670" s="31" t="s">
        <v>1727</v>
      </c>
    </row>
    <row r="671" customFormat="false" ht="15.75" hidden="false" customHeight="false" outlineLevel="0" collapsed="false">
      <c r="A671" s="31" t="s">
        <v>5227</v>
      </c>
      <c r="B671" s="31" t="s">
        <v>1729</v>
      </c>
    </row>
    <row r="672" customFormat="false" ht="15.75" hidden="false" customHeight="false" outlineLevel="0" collapsed="false">
      <c r="A672" s="31" t="s">
        <v>5228</v>
      </c>
      <c r="B672" s="31" t="s">
        <v>1737</v>
      </c>
    </row>
    <row r="673" customFormat="false" ht="15.75" hidden="false" customHeight="false" outlineLevel="0" collapsed="false">
      <c r="A673" s="31" t="s">
        <v>5229</v>
      </c>
      <c r="B673" s="31" t="s">
        <v>1739</v>
      </c>
    </row>
    <row r="674" customFormat="false" ht="15.75" hidden="false" customHeight="false" outlineLevel="0" collapsed="false">
      <c r="A674" s="31" t="s">
        <v>5230</v>
      </c>
      <c r="B674" s="31" t="s">
        <v>1741</v>
      </c>
    </row>
    <row r="675" customFormat="false" ht="15.75" hidden="false" customHeight="false" outlineLevel="0" collapsed="false">
      <c r="A675" s="31" t="s">
        <v>5231</v>
      </c>
      <c r="B675" s="31" t="s">
        <v>1742</v>
      </c>
    </row>
    <row r="676" customFormat="false" ht="15.75" hidden="false" customHeight="false" outlineLevel="0" collapsed="false">
      <c r="A676" s="31" t="s">
        <v>5232</v>
      </c>
      <c r="B676" s="31" t="s">
        <v>1745</v>
      </c>
    </row>
    <row r="677" customFormat="false" ht="15.75" hidden="false" customHeight="false" outlineLevel="0" collapsed="false">
      <c r="A677" s="31" t="s">
        <v>5233</v>
      </c>
      <c r="B677" s="31" t="s">
        <v>1746</v>
      </c>
    </row>
    <row r="678" customFormat="false" ht="15.75" hidden="false" customHeight="false" outlineLevel="0" collapsed="false">
      <c r="A678" s="31" t="s">
        <v>5234</v>
      </c>
      <c r="B678" s="31" t="s">
        <v>1749</v>
      </c>
    </row>
    <row r="679" customFormat="false" ht="15.75" hidden="false" customHeight="false" outlineLevel="0" collapsed="false">
      <c r="A679" s="31" t="s">
        <v>5235</v>
      </c>
      <c r="B679" s="31" t="s">
        <v>1750</v>
      </c>
    </row>
    <row r="680" customFormat="false" ht="15.75" hidden="false" customHeight="false" outlineLevel="0" collapsed="false">
      <c r="A680" s="31" t="s">
        <v>5236</v>
      </c>
      <c r="B680" s="31" t="s">
        <v>1752</v>
      </c>
    </row>
    <row r="681" customFormat="false" ht="15.75" hidden="false" customHeight="false" outlineLevel="0" collapsed="false">
      <c r="A681" s="31" t="s">
        <v>5237</v>
      </c>
      <c r="B681" s="31" t="s">
        <v>1758</v>
      </c>
    </row>
    <row r="682" customFormat="false" ht="15.75" hidden="false" customHeight="false" outlineLevel="0" collapsed="false">
      <c r="A682" s="31" t="s">
        <v>5238</v>
      </c>
      <c r="B682" s="31" t="s">
        <v>1763</v>
      </c>
    </row>
    <row r="683" customFormat="false" ht="15.75" hidden="false" customHeight="false" outlineLevel="0" collapsed="false">
      <c r="A683" s="31" t="s">
        <v>5239</v>
      </c>
      <c r="B683" s="31" t="s">
        <v>1765</v>
      </c>
    </row>
    <row r="684" customFormat="false" ht="15.75" hidden="false" customHeight="false" outlineLevel="0" collapsed="false">
      <c r="A684" s="31" t="s">
        <v>5240</v>
      </c>
      <c r="B684" s="31" t="s">
        <v>1767</v>
      </c>
    </row>
    <row r="685" customFormat="false" ht="15.75" hidden="false" customHeight="false" outlineLevel="0" collapsed="false">
      <c r="A685" s="31" t="s">
        <v>5241</v>
      </c>
      <c r="B685" s="31" t="s">
        <v>1768</v>
      </c>
    </row>
    <row r="686" customFormat="false" ht="15.75" hidden="false" customHeight="false" outlineLevel="0" collapsed="false">
      <c r="A686" s="31" t="s">
        <v>5242</v>
      </c>
      <c r="B686" s="31" t="s">
        <v>1770</v>
      </c>
    </row>
    <row r="687" customFormat="false" ht="15.75" hidden="false" customHeight="false" outlineLevel="0" collapsed="false">
      <c r="A687" s="31" t="s">
        <v>5243</v>
      </c>
      <c r="B687" s="31" t="s">
        <v>1771</v>
      </c>
    </row>
    <row r="688" customFormat="false" ht="15.75" hidden="false" customHeight="false" outlineLevel="0" collapsed="false">
      <c r="A688" s="31" t="s">
        <v>5244</v>
      </c>
      <c r="B688" s="31" t="s">
        <v>1773</v>
      </c>
    </row>
    <row r="689" customFormat="false" ht="15.75" hidden="false" customHeight="false" outlineLevel="0" collapsed="false">
      <c r="A689" s="31" t="s">
        <v>5245</v>
      </c>
      <c r="B689" s="31" t="s">
        <v>1774</v>
      </c>
    </row>
    <row r="690" customFormat="false" ht="15.75" hidden="false" customHeight="false" outlineLevel="0" collapsed="false">
      <c r="A690" s="31" t="s">
        <v>5246</v>
      </c>
      <c r="B690" s="31" t="s">
        <v>1775</v>
      </c>
    </row>
    <row r="691" customFormat="false" ht="15.75" hidden="false" customHeight="false" outlineLevel="0" collapsed="false">
      <c r="A691" s="31" t="s">
        <v>5247</v>
      </c>
      <c r="B691" s="31" t="s">
        <v>1778</v>
      </c>
    </row>
    <row r="692" customFormat="false" ht="15.75" hidden="false" customHeight="false" outlineLevel="0" collapsed="false">
      <c r="A692" s="31" t="s">
        <v>5248</v>
      </c>
      <c r="B692" s="31" t="s">
        <v>1779</v>
      </c>
    </row>
    <row r="693" customFormat="false" ht="15.75" hidden="false" customHeight="false" outlineLevel="0" collapsed="false">
      <c r="A693" s="31" t="s">
        <v>5249</v>
      </c>
      <c r="B693" s="31" t="s">
        <v>1781</v>
      </c>
    </row>
    <row r="694" customFormat="false" ht="15.75" hidden="false" customHeight="false" outlineLevel="0" collapsed="false">
      <c r="A694" s="31" t="s">
        <v>5250</v>
      </c>
      <c r="B694" s="31" t="s">
        <v>1784</v>
      </c>
    </row>
    <row r="695" customFormat="false" ht="15.75" hidden="false" customHeight="false" outlineLevel="0" collapsed="false">
      <c r="A695" s="31" t="s">
        <v>5251</v>
      </c>
      <c r="B695" s="31" t="s">
        <v>1785</v>
      </c>
    </row>
    <row r="696" customFormat="false" ht="15.75" hidden="false" customHeight="false" outlineLevel="0" collapsed="false">
      <c r="A696" s="31" t="s">
        <v>5252</v>
      </c>
      <c r="B696" s="31" t="s">
        <v>1790</v>
      </c>
    </row>
    <row r="697" customFormat="false" ht="15.75" hidden="false" customHeight="false" outlineLevel="0" collapsed="false">
      <c r="A697" s="31" t="s">
        <v>5253</v>
      </c>
      <c r="B697" s="31" t="s">
        <v>1793</v>
      </c>
    </row>
    <row r="698" customFormat="false" ht="15.75" hidden="false" customHeight="false" outlineLevel="0" collapsed="false">
      <c r="A698" s="31" t="s">
        <v>5254</v>
      </c>
      <c r="B698" s="31" t="s">
        <v>1794</v>
      </c>
    </row>
    <row r="699" customFormat="false" ht="15.75" hidden="false" customHeight="false" outlineLevel="0" collapsed="false">
      <c r="A699" s="31" t="s">
        <v>5255</v>
      </c>
      <c r="B699" s="31" t="s">
        <v>1796</v>
      </c>
    </row>
    <row r="700" customFormat="false" ht="15.75" hidden="false" customHeight="false" outlineLevel="0" collapsed="false">
      <c r="A700" s="31" t="s">
        <v>5256</v>
      </c>
      <c r="B700" s="31" t="s">
        <v>1798</v>
      </c>
    </row>
    <row r="701" customFormat="false" ht="15.75" hidden="false" customHeight="false" outlineLevel="0" collapsed="false">
      <c r="A701" s="31" t="s">
        <v>5257</v>
      </c>
      <c r="B701" s="31" t="s">
        <v>1801</v>
      </c>
    </row>
    <row r="702" customFormat="false" ht="15.75" hidden="false" customHeight="false" outlineLevel="0" collapsed="false">
      <c r="A702" s="31" t="s">
        <v>5258</v>
      </c>
      <c r="B702" s="31" t="s">
        <v>1803</v>
      </c>
    </row>
    <row r="703" customFormat="false" ht="15.75" hidden="false" customHeight="false" outlineLevel="0" collapsed="false">
      <c r="A703" s="31" t="s">
        <v>5259</v>
      </c>
      <c r="B703" s="31" t="s">
        <v>1805</v>
      </c>
    </row>
    <row r="704" customFormat="false" ht="15.75" hidden="false" customHeight="false" outlineLevel="0" collapsed="false">
      <c r="A704" s="31" t="s">
        <v>5260</v>
      </c>
      <c r="B704" s="31" t="s">
        <v>1807</v>
      </c>
    </row>
    <row r="705" customFormat="false" ht="15.75" hidden="false" customHeight="false" outlineLevel="0" collapsed="false">
      <c r="A705" s="31" t="s">
        <v>4557</v>
      </c>
      <c r="B705" s="31" t="s">
        <v>1808</v>
      </c>
    </row>
    <row r="706" customFormat="false" ht="15.75" hidden="false" customHeight="false" outlineLevel="0" collapsed="false">
      <c r="A706" s="31" t="s">
        <v>5261</v>
      </c>
      <c r="B706" s="31" t="s">
        <v>1824</v>
      </c>
    </row>
    <row r="707" customFormat="false" ht="15.75" hidden="false" customHeight="false" outlineLevel="0" collapsed="false">
      <c r="A707" s="31" t="s">
        <v>5262</v>
      </c>
      <c r="B707" s="31" t="s">
        <v>1826</v>
      </c>
    </row>
    <row r="708" customFormat="false" ht="15.75" hidden="false" customHeight="false" outlineLevel="0" collapsed="false">
      <c r="A708" s="31" t="s">
        <v>5263</v>
      </c>
      <c r="B708" s="31" t="s">
        <v>1829</v>
      </c>
    </row>
    <row r="709" customFormat="false" ht="15.75" hidden="false" customHeight="false" outlineLevel="0" collapsed="false">
      <c r="A709" s="31" t="s">
        <v>5264</v>
      </c>
      <c r="B709" s="31" t="s">
        <v>1834</v>
      </c>
    </row>
    <row r="710" customFormat="false" ht="15.75" hidden="false" customHeight="false" outlineLevel="0" collapsed="false">
      <c r="A710" s="31" t="s">
        <v>5265</v>
      </c>
      <c r="B710" s="31" t="s">
        <v>1836</v>
      </c>
    </row>
    <row r="711" customFormat="false" ht="15.75" hidden="false" customHeight="false" outlineLevel="0" collapsed="false">
      <c r="A711" s="31" t="s">
        <v>5266</v>
      </c>
      <c r="B711" s="31" t="s">
        <v>1837</v>
      </c>
    </row>
    <row r="712" customFormat="false" ht="15.75" hidden="false" customHeight="false" outlineLevel="0" collapsed="false">
      <c r="A712" s="31" t="s">
        <v>5267</v>
      </c>
      <c r="B712" s="31" t="s">
        <v>1841</v>
      </c>
    </row>
    <row r="713" customFormat="false" ht="15.75" hidden="false" customHeight="false" outlineLevel="0" collapsed="false">
      <c r="A713" s="31" t="s">
        <v>5268</v>
      </c>
      <c r="B713" s="31" t="s">
        <v>1843</v>
      </c>
    </row>
    <row r="714" customFormat="false" ht="15.75" hidden="false" customHeight="false" outlineLevel="0" collapsed="false">
      <c r="A714" s="31" t="s">
        <v>5269</v>
      </c>
      <c r="B714" s="31" t="s">
        <v>1848</v>
      </c>
    </row>
    <row r="715" customFormat="false" ht="15.75" hidden="false" customHeight="false" outlineLevel="0" collapsed="false">
      <c r="A715" s="31" t="s">
        <v>5270</v>
      </c>
      <c r="B715" s="31" t="s">
        <v>1849</v>
      </c>
    </row>
    <row r="716" customFormat="false" ht="15.75" hidden="false" customHeight="false" outlineLevel="0" collapsed="false">
      <c r="A716" s="31" t="s">
        <v>5271</v>
      </c>
      <c r="B716" s="31" t="s">
        <v>1851</v>
      </c>
    </row>
    <row r="717" customFormat="false" ht="15.75" hidden="false" customHeight="false" outlineLevel="0" collapsed="false">
      <c r="A717" s="31" t="s">
        <v>5272</v>
      </c>
      <c r="B717" s="31" t="s">
        <v>1853</v>
      </c>
    </row>
    <row r="718" customFormat="false" ht="15.75" hidden="false" customHeight="false" outlineLevel="0" collapsed="false">
      <c r="A718" s="31" t="s">
        <v>5273</v>
      </c>
      <c r="B718" s="31" t="s">
        <v>1855</v>
      </c>
    </row>
    <row r="719" customFormat="false" ht="15.75" hidden="false" customHeight="false" outlineLevel="0" collapsed="false">
      <c r="A719" s="31" t="s">
        <v>5274</v>
      </c>
      <c r="B719" s="31" t="s">
        <v>1857</v>
      </c>
    </row>
    <row r="720" customFormat="false" ht="15.75" hidden="false" customHeight="false" outlineLevel="0" collapsed="false">
      <c r="A720" s="31" t="s">
        <v>5275</v>
      </c>
      <c r="B720" s="31" t="s">
        <v>1859</v>
      </c>
    </row>
    <row r="721" customFormat="false" ht="15.75" hidden="false" customHeight="false" outlineLevel="0" collapsed="false">
      <c r="A721" s="31" t="s">
        <v>5276</v>
      </c>
      <c r="B721" s="31" t="s">
        <v>144</v>
      </c>
    </row>
    <row r="722" customFormat="false" ht="15.75" hidden="false" customHeight="false" outlineLevel="0" collapsed="false">
      <c r="A722" s="31" t="s">
        <v>5277</v>
      </c>
      <c r="B722" s="31" t="s">
        <v>145</v>
      </c>
    </row>
    <row r="723" customFormat="false" ht="15.75" hidden="false" customHeight="false" outlineLevel="0" collapsed="false">
      <c r="A723" s="31" t="s">
        <v>5278</v>
      </c>
      <c r="B723" s="31" t="s">
        <v>146</v>
      </c>
    </row>
    <row r="724" customFormat="false" ht="15.75" hidden="false" customHeight="false" outlineLevel="0" collapsed="false">
      <c r="A724" s="31" t="s">
        <v>5279</v>
      </c>
      <c r="B724" s="31" t="s">
        <v>147</v>
      </c>
    </row>
    <row r="725" customFormat="false" ht="15.75" hidden="false" customHeight="false" outlineLevel="0" collapsed="false">
      <c r="A725" s="31" t="s">
        <v>5280</v>
      </c>
      <c r="B725" s="31" t="s">
        <v>149</v>
      </c>
    </row>
    <row r="726" customFormat="false" ht="15.75" hidden="false" customHeight="false" outlineLevel="0" collapsed="false">
      <c r="A726" s="31" t="s">
        <v>5281</v>
      </c>
      <c r="B726" s="31" t="s">
        <v>150</v>
      </c>
    </row>
    <row r="727" customFormat="false" ht="15.75" hidden="false" customHeight="false" outlineLevel="0" collapsed="false">
      <c r="A727" s="31" t="s">
        <v>5282</v>
      </c>
      <c r="B727" s="31" t="s">
        <v>152</v>
      </c>
    </row>
    <row r="728" customFormat="false" ht="15.75" hidden="false" customHeight="false" outlineLevel="0" collapsed="false">
      <c r="A728" s="31" t="s">
        <v>5283</v>
      </c>
      <c r="B728" s="31" t="s">
        <v>153</v>
      </c>
    </row>
    <row r="729" customFormat="false" ht="15.75" hidden="false" customHeight="false" outlineLevel="0" collapsed="false">
      <c r="A729" s="31" t="s">
        <v>5284</v>
      </c>
      <c r="B729" s="31" t="s">
        <v>155</v>
      </c>
    </row>
    <row r="730" customFormat="false" ht="15.75" hidden="false" customHeight="false" outlineLevel="0" collapsed="false">
      <c r="A730" s="31" t="s">
        <v>5285</v>
      </c>
      <c r="B730" s="31" t="s">
        <v>156</v>
      </c>
    </row>
    <row r="731" customFormat="false" ht="15.75" hidden="false" customHeight="false" outlineLevel="0" collapsed="false">
      <c r="A731" s="31" t="s">
        <v>5286</v>
      </c>
      <c r="B731" s="31" t="s">
        <v>157</v>
      </c>
    </row>
    <row r="732" customFormat="false" ht="15.75" hidden="false" customHeight="false" outlineLevel="0" collapsed="false">
      <c r="A732" s="31" t="s">
        <v>5287</v>
      </c>
      <c r="B732" s="31" t="s">
        <v>158</v>
      </c>
    </row>
    <row r="733" customFormat="false" ht="15.75" hidden="false" customHeight="false" outlineLevel="0" collapsed="false">
      <c r="A733" s="31" t="s">
        <v>5288</v>
      </c>
      <c r="B733" s="31" t="s">
        <v>160</v>
      </c>
    </row>
    <row r="734" customFormat="false" ht="15.75" hidden="false" customHeight="false" outlineLevel="0" collapsed="false">
      <c r="A734" s="31" t="s">
        <v>5289</v>
      </c>
      <c r="B734" s="31" t="s">
        <v>162</v>
      </c>
    </row>
    <row r="735" customFormat="false" ht="15.75" hidden="false" customHeight="false" outlineLevel="0" collapsed="false">
      <c r="A735" s="31" t="s">
        <v>5290</v>
      </c>
      <c r="B735" s="31" t="s">
        <v>163</v>
      </c>
    </row>
    <row r="736" customFormat="false" ht="15.75" hidden="false" customHeight="false" outlineLevel="0" collapsed="false">
      <c r="A736" s="31" t="s">
        <v>5291</v>
      </c>
      <c r="B736" s="31" t="s">
        <v>164</v>
      </c>
    </row>
    <row r="737" customFormat="false" ht="15.75" hidden="false" customHeight="false" outlineLevel="0" collapsed="false">
      <c r="A737" s="31" t="s">
        <v>5292</v>
      </c>
      <c r="B737" s="31" t="s">
        <v>165</v>
      </c>
    </row>
    <row r="738" customFormat="false" ht="15.75" hidden="false" customHeight="false" outlineLevel="0" collapsed="false">
      <c r="A738" s="31" t="s">
        <v>5293</v>
      </c>
      <c r="B738" s="31" t="s">
        <v>166</v>
      </c>
    </row>
    <row r="739" customFormat="false" ht="15.75" hidden="false" customHeight="false" outlineLevel="0" collapsed="false">
      <c r="A739" s="31" t="s">
        <v>5294</v>
      </c>
      <c r="B739" s="31" t="s">
        <v>168</v>
      </c>
    </row>
    <row r="740" customFormat="false" ht="15.75" hidden="false" customHeight="false" outlineLevel="0" collapsed="false">
      <c r="A740" s="31" t="s">
        <v>5295</v>
      </c>
      <c r="B740" s="31" t="s">
        <v>161</v>
      </c>
    </row>
    <row r="741" customFormat="false" ht="15.75" hidden="false" customHeight="false" outlineLevel="0" collapsed="false">
      <c r="A741" s="31" t="s">
        <v>5296</v>
      </c>
      <c r="B741" s="31" t="s">
        <v>170</v>
      </c>
    </row>
    <row r="742" customFormat="false" ht="15.75" hidden="false" customHeight="false" outlineLevel="0" collapsed="false">
      <c r="A742" s="31" t="s">
        <v>5297</v>
      </c>
      <c r="B742" s="31" t="s">
        <v>171</v>
      </c>
    </row>
    <row r="743" customFormat="false" ht="15.75" hidden="false" customHeight="false" outlineLevel="0" collapsed="false">
      <c r="A743" s="31" t="s">
        <v>5298</v>
      </c>
      <c r="B743" s="31" t="s">
        <v>172</v>
      </c>
    </row>
    <row r="744" customFormat="false" ht="15.75" hidden="false" customHeight="false" outlineLevel="0" collapsed="false">
      <c r="A744" s="31" t="s">
        <v>5299</v>
      </c>
      <c r="B744" s="31" t="s">
        <v>174</v>
      </c>
    </row>
    <row r="745" customFormat="false" ht="15.75" hidden="false" customHeight="false" outlineLevel="0" collapsed="false">
      <c r="A745" s="31" t="s">
        <v>5300</v>
      </c>
      <c r="B745" s="31" t="s">
        <v>176</v>
      </c>
    </row>
    <row r="746" customFormat="false" ht="15.75" hidden="false" customHeight="false" outlineLevel="0" collapsed="false">
      <c r="A746" s="31" t="s">
        <v>5301</v>
      </c>
      <c r="B746" s="31" t="s">
        <v>177</v>
      </c>
    </row>
    <row r="747" customFormat="false" ht="15.75" hidden="false" customHeight="false" outlineLevel="0" collapsed="false">
      <c r="A747" s="31" t="s">
        <v>5302</v>
      </c>
      <c r="B747" s="31" t="s">
        <v>179</v>
      </c>
    </row>
    <row r="748" customFormat="false" ht="15.75" hidden="false" customHeight="false" outlineLevel="0" collapsed="false">
      <c r="A748" s="31" t="s">
        <v>5303</v>
      </c>
      <c r="B748" s="31" t="s">
        <v>181</v>
      </c>
    </row>
    <row r="749" customFormat="false" ht="15.75" hidden="false" customHeight="false" outlineLevel="0" collapsed="false">
      <c r="A749" s="31" t="s">
        <v>5304</v>
      </c>
      <c r="B749" s="31" t="s">
        <v>183</v>
      </c>
    </row>
    <row r="750" customFormat="false" ht="15.75" hidden="false" customHeight="false" outlineLevel="0" collapsed="false">
      <c r="A750" s="31" t="s">
        <v>5305</v>
      </c>
      <c r="B750" s="31" t="s">
        <v>185</v>
      </c>
    </row>
    <row r="751" customFormat="false" ht="15.75" hidden="false" customHeight="false" outlineLevel="0" collapsed="false">
      <c r="A751" s="31" t="s">
        <v>5306</v>
      </c>
      <c r="B751" s="31" t="s">
        <v>187</v>
      </c>
    </row>
    <row r="752" customFormat="false" ht="15.75" hidden="false" customHeight="false" outlineLevel="0" collapsed="false">
      <c r="A752" s="31" t="s">
        <v>5307</v>
      </c>
      <c r="B752" s="31" t="s">
        <v>189</v>
      </c>
    </row>
    <row r="753" customFormat="false" ht="15.75" hidden="false" customHeight="false" outlineLevel="0" collapsed="false">
      <c r="A753" s="31" t="s">
        <v>5308</v>
      </c>
      <c r="B753" s="31" t="s">
        <v>190</v>
      </c>
    </row>
    <row r="754" customFormat="false" ht="15.75" hidden="false" customHeight="false" outlineLevel="0" collapsed="false">
      <c r="A754" s="31" t="s">
        <v>5309</v>
      </c>
      <c r="B754" s="31" t="s">
        <v>192</v>
      </c>
    </row>
    <row r="755" customFormat="false" ht="15.75" hidden="false" customHeight="false" outlineLevel="0" collapsed="false">
      <c r="A755" s="31" t="s">
        <v>5310</v>
      </c>
      <c r="B755" s="31" t="s">
        <v>194</v>
      </c>
    </row>
    <row r="756" customFormat="false" ht="15.75" hidden="false" customHeight="false" outlineLevel="0" collapsed="false">
      <c r="A756" s="31" t="s">
        <v>5311</v>
      </c>
      <c r="B756" s="31" t="s">
        <v>195</v>
      </c>
    </row>
    <row r="757" customFormat="false" ht="15.75" hidden="false" customHeight="false" outlineLevel="0" collapsed="false">
      <c r="A757" s="31" t="s">
        <v>5312</v>
      </c>
      <c r="B757" s="31" t="s">
        <v>196</v>
      </c>
    </row>
    <row r="758" customFormat="false" ht="15.75" hidden="false" customHeight="false" outlineLevel="0" collapsed="false">
      <c r="A758" s="31" t="s">
        <v>5313</v>
      </c>
      <c r="B758" s="31" t="s">
        <v>197</v>
      </c>
    </row>
    <row r="759" customFormat="false" ht="15.75" hidden="false" customHeight="false" outlineLevel="0" collapsed="false">
      <c r="A759" s="31" t="s">
        <v>5314</v>
      </c>
      <c r="B759" s="31" t="s">
        <v>198</v>
      </c>
    </row>
    <row r="760" customFormat="false" ht="15.75" hidden="false" customHeight="false" outlineLevel="0" collapsed="false">
      <c r="A760" s="31" t="s">
        <v>5315</v>
      </c>
      <c r="B760" s="31" t="s">
        <v>199</v>
      </c>
    </row>
    <row r="761" customFormat="false" ht="15.75" hidden="false" customHeight="false" outlineLevel="0" collapsed="false">
      <c r="A761" s="31" t="s">
        <v>5316</v>
      </c>
      <c r="B761" s="31" t="s">
        <v>201</v>
      </c>
    </row>
    <row r="762" customFormat="false" ht="15.75" hidden="false" customHeight="false" outlineLevel="0" collapsed="false">
      <c r="A762" s="31" t="s">
        <v>5317</v>
      </c>
      <c r="B762" s="31" t="s">
        <v>203</v>
      </c>
    </row>
    <row r="763" customFormat="false" ht="15.75" hidden="false" customHeight="false" outlineLevel="0" collapsed="false">
      <c r="A763" s="31" t="s">
        <v>5318</v>
      </c>
      <c r="B763" s="31" t="s">
        <v>204</v>
      </c>
    </row>
    <row r="764" customFormat="false" ht="15.75" hidden="false" customHeight="false" outlineLevel="0" collapsed="false">
      <c r="A764" s="31" t="s">
        <v>5319</v>
      </c>
      <c r="B764" s="31" t="s">
        <v>205</v>
      </c>
    </row>
    <row r="765" customFormat="false" ht="15.75" hidden="false" customHeight="false" outlineLevel="0" collapsed="false">
      <c r="A765" s="31" t="s">
        <v>5320</v>
      </c>
      <c r="B765" s="31" t="s">
        <v>206</v>
      </c>
    </row>
    <row r="766" customFormat="false" ht="15.75" hidden="false" customHeight="false" outlineLevel="0" collapsed="false">
      <c r="A766" s="31" t="s">
        <v>5321</v>
      </c>
      <c r="B766" s="31" t="s">
        <v>207</v>
      </c>
    </row>
    <row r="767" customFormat="false" ht="15.75" hidden="false" customHeight="false" outlineLevel="0" collapsed="false">
      <c r="A767" s="31" t="s">
        <v>5322</v>
      </c>
      <c r="B767" s="31" t="s">
        <v>209</v>
      </c>
    </row>
    <row r="768" customFormat="false" ht="15.75" hidden="false" customHeight="false" outlineLevel="0" collapsed="false">
      <c r="A768" s="31" t="s">
        <v>5323</v>
      </c>
      <c r="B768" s="31" t="s">
        <v>210</v>
      </c>
    </row>
    <row r="769" customFormat="false" ht="15.75" hidden="false" customHeight="false" outlineLevel="0" collapsed="false">
      <c r="A769" s="31" t="s">
        <v>5324</v>
      </c>
      <c r="B769" s="31" t="s">
        <v>211</v>
      </c>
    </row>
    <row r="770" customFormat="false" ht="15.75" hidden="false" customHeight="false" outlineLevel="0" collapsed="false">
      <c r="A770" s="31" t="s">
        <v>5325</v>
      </c>
      <c r="B770" s="31" t="s">
        <v>212</v>
      </c>
    </row>
    <row r="771" customFormat="false" ht="15.75" hidden="false" customHeight="false" outlineLevel="0" collapsed="false">
      <c r="A771" s="31" t="s">
        <v>5326</v>
      </c>
      <c r="B771" s="31" t="s">
        <v>213</v>
      </c>
    </row>
    <row r="772" customFormat="false" ht="15.75" hidden="false" customHeight="false" outlineLevel="0" collapsed="false">
      <c r="A772" s="31" t="s">
        <v>5327</v>
      </c>
      <c r="B772" s="31" t="s">
        <v>214</v>
      </c>
    </row>
    <row r="773" customFormat="false" ht="15.75" hidden="false" customHeight="false" outlineLevel="0" collapsed="false">
      <c r="A773" s="31" t="s">
        <v>5328</v>
      </c>
      <c r="B773" s="31" t="s">
        <v>215</v>
      </c>
    </row>
    <row r="774" customFormat="false" ht="15.75" hidden="false" customHeight="false" outlineLevel="0" collapsed="false">
      <c r="A774" s="31" t="s">
        <v>5329</v>
      </c>
      <c r="B774" s="31" t="s">
        <v>216</v>
      </c>
    </row>
    <row r="775" customFormat="false" ht="15.75" hidden="false" customHeight="false" outlineLevel="0" collapsed="false">
      <c r="A775" s="31" t="s">
        <v>5330</v>
      </c>
      <c r="B775" s="31" t="s">
        <v>217</v>
      </c>
    </row>
    <row r="776" customFormat="false" ht="15.75" hidden="false" customHeight="false" outlineLevel="0" collapsed="false">
      <c r="A776" s="31" t="s">
        <v>5331</v>
      </c>
      <c r="B776" s="31" t="s">
        <v>218</v>
      </c>
    </row>
    <row r="777" customFormat="false" ht="15.75" hidden="false" customHeight="false" outlineLevel="0" collapsed="false">
      <c r="A777" s="31" t="s">
        <v>5332</v>
      </c>
      <c r="B777" s="31" t="s">
        <v>219</v>
      </c>
    </row>
    <row r="778" customFormat="false" ht="15.75" hidden="false" customHeight="false" outlineLevel="0" collapsed="false">
      <c r="A778" s="31" t="s">
        <v>5333</v>
      </c>
      <c r="B778" s="31" t="s">
        <v>220</v>
      </c>
    </row>
    <row r="779" customFormat="false" ht="15.75" hidden="false" customHeight="false" outlineLevel="0" collapsed="false">
      <c r="A779" s="31" t="s">
        <v>5334</v>
      </c>
      <c r="B779" s="31" t="s">
        <v>222</v>
      </c>
    </row>
    <row r="780" customFormat="false" ht="15.75" hidden="false" customHeight="false" outlineLevel="0" collapsed="false">
      <c r="A780" s="31" t="s">
        <v>5335</v>
      </c>
      <c r="B780" s="31" t="s">
        <v>224</v>
      </c>
    </row>
    <row r="781" customFormat="false" ht="15.75" hidden="false" customHeight="false" outlineLevel="0" collapsed="false">
      <c r="A781" s="31" t="s">
        <v>5336</v>
      </c>
      <c r="B781" s="31" t="s">
        <v>226</v>
      </c>
    </row>
    <row r="782" customFormat="false" ht="15.75" hidden="false" customHeight="false" outlineLevel="0" collapsed="false">
      <c r="A782" s="31" t="s">
        <v>5337</v>
      </c>
      <c r="B782" s="31" t="s">
        <v>227</v>
      </c>
    </row>
    <row r="783" customFormat="false" ht="15.75" hidden="false" customHeight="false" outlineLevel="0" collapsed="false">
      <c r="A783" s="31" t="s">
        <v>5338</v>
      </c>
      <c r="B783" s="31" t="s">
        <v>228</v>
      </c>
    </row>
    <row r="784" customFormat="false" ht="15.75" hidden="false" customHeight="false" outlineLevel="0" collapsed="false">
      <c r="A784" s="31" t="s">
        <v>5339</v>
      </c>
      <c r="B784" s="31" t="s">
        <v>229</v>
      </c>
    </row>
    <row r="785" customFormat="false" ht="15.75" hidden="false" customHeight="false" outlineLevel="0" collapsed="false">
      <c r="A785" s="31" t="s">
        <v>5340</v>
      </c>
      <c r="B785" s="31" t="s">
        <v>230</v>
      </c>
    </row>
    <row r="786" customFormat="false" ht="15.75" hidden="false" customHeight="false" outlineLevel="0" collapsed="false">
      <c r="A786" s="31" t="s">
        <v>5341</v>
      </c>
      <c r="B786" s="31" t="s">
        <v>231</v>
      </c>
    </row>
    <row r="787" customFormat="false" ht="15.75" hidden="false" customHeight="false" outlineLevel="0" collapsed="false">
      <c r="A787" s="31" t="s">
        <v>5342</v>
      </c>
      <c r="B787" s="31" t="s">
        <v>232</v>
      </c>
    </row>
    <row r="788" customFormat="false" ht="15.75" hidden="false" customHeight="false" outlineLevel="0" collapsed="false">
      <c r="A788" s="31" t="s">
        <v>5343</v>
      </c>
      <c r="B788" s="31" t="s">
        <v>233</v>
      </c>
    </row>
    <row r="789" customFormat="false" ht="15.75" hidden="false" customHeight="false" outlineLevel="0" collapsed="false">
      <c r="A789" s="31" t="s">
        <v>5344</v>
      </c>
      <c r="B789" s="31" t="s">
        <v>235</v>
      </c>
    </row>
    <row r="790" customFormat="false" ht="15.75" hidden="false" customHeight="false" outlineLevel="0" collapsed="false">
      <c r="A790" s="31" t="s">
        <v>5345</v>
      </c>
      <c r="B790" s="31" t="s">
        <v>237</v>
      </c>
    </row>
    <row r="791" customFormat="false" ht="15.75" hidden="false" customHeight="false" outlineLevel="0" collapsed="false">
      <c r="A791" s="31" t="s">
        <v>5346</v>
      </c>
      <c r="B791" s="31" t="s">
        <v>238</v>
      </c>
    </row>
    <row r="792" customFormat="false" ht="15.75" hidden="false" customHeight="false" outlineLevel="0" collapsed="false">
      <c r="A792" s="31" t="s">
        <v>5347</v>
      </c>
      <c r="B792" s="31" t="s">
        <v>239</v>
      </c>
    </row>
    <row r="793" customFormat="false" ht="15.75" hidden="false" customHeight="false" outlineLevel="0" collapsed="false">
      <c r="A793" s="31" t="s">
        <v>5348</v>
      </c>
      <c r="B793" s="31" t="s">
        <v>240</v>
      </c>
    </row>
    <row r="794" customFormat="false" ht="15.75" hidden="false" customHeight="false" outlineLevel="0" collapsed="false">
      <c r="A794" s="31" t="s">
        <v>5349</v>
      </c>
      <c r="B794" s="31" t="s">
        <v>241</v>
      </c>
    </row>
    <row r="795" customFormat="false" ht="15.75" hidden="false" customHeight="false" outlineLevel="0" collapsed="false">
      <c r="A795" s="31" t="s">
        <v>5350</v>
      </c>
      <c r="B795" s="31" t="s">
        <v>242</v>
      </c>
    </row>
    <row r="796" customFormat="false" ht="15.75" hidden="false" customHeight="false" outlineLevel="0" collapsed="false">
      <c r="A796" s="31" t="s">
        <v>5351</v>
      </c>
      <c r="B796" s="31" t="s">
        <v>243</v>
      </c>
    </row>
    <row r="797" customFormat="false" ht="15.75" hidden="false" customHeight="false" outlineLevel="0" collapsed="false">
      <c r="A797" s="31" t="s">
        <v>5352</v>
      </c>
      <c r="B797" s="31" t="s">
        <v>244</v>
      </c>
    </row>
    <row r="798" customFormat="false" ht="15.75" hidden="false" customHeight="false" outlineLevel="0" collapsed="false">
      <c r="A798" s="31" t="s">
        <v>5353</v>
      </c>
      <c r="B798" s="31" t="s">
        <v>245</v>
      </c>
    </row>
    <row r="799" customFormat="false" ht="15.75" hidden="false" customHeight="false" outlineLevel="0" collapsed="false">
      <c r="A799" s="31" t="s">
        <v>5354</v>
      </c>
      <c r="B799" s="31" t="s">
        <v>246</v>
      </c>
    </row>
    <row r="800" customFormat="false" ht="15.75" hidden="false" customHeight="false" outlineLevel="0" collapsed="false">
      <c r="A800" s="31" t="s">
        <v>5355</v>
      </c>
      <c r="B800" s="31" t="s">
        <v>247</v>
      </c>
    </row>
    <row r="801" customFormat="false" ht="15.75" hidden="false" customHeight="false" outlineLevel="0" collapsed="false">
      <c r="A801" s="31" t="s">
        <v>5356</v>
      </c>
      <c r="B801" s="31" t="s">
        <v>248</v>
      </c>
    </row>
    <row r="802" customFormat="false" ht="15.75" hidden="false" customHeight="false" outlineLevel="0" collapsed="false">
      <c r="A802" s="31" t="s">
        <v>5357</v>
      </c>
      <c r="B802" s="31" t="s">
        <v>249</v>
      </c>
    </row>
    <row r="803" customFormat="false" ht="15.75" hidden="false" customHeight="false" outlineLevel="0" collapsed="false">
      <c r="A803" s="31" t="s">
        <v>5358</v>
      </c>
      <c r="B803" s="31" t="s">
        <v>250</v>
      </c>
    </row>
    <row r="804" customFormat="false" ht="15.75" hidden="false" customHeight="false" outlineLevel="0" collapsed="false">
      <c r="A804" s="31" t="s">
        <v>5359</v>
      </c>
      <c r="B804" s="31" t="s">
        <v>251</v>
      </c>
    </row>
    <row r="805" customFormat="false" ht="15.75" hidden="false" customHeight="false" outlineLevel="0" collapsed="false">
      <c r="A805" s="31" t="s">
        <v>5360</v>
      </c>
      <c r="B805" s="31" t="s">
        <v>252</v>
      </c>
    </row>
    <row r="806" customFormat="false" ht="15.75" hidden="false" customHeight="false" outlineLevel="0" collapsed="false">
      <c r="A806" s="31" t="s">
        <v>5361</v>
      </c>
      <c r="B806" s="31" t="s">
        <v>253</v>
      </c>
    </row>
    <row r="807" customFormat="false" ht="15.75" hidden="false" customHeight="false" outlineLevel="0" collapsed="false">
      <c r="A807" s="31" t="s">
        <v>5362</v>
      </c>
      <c r="B807" s="31" t="s">
        <v>254</v>
      </c>
    </row>
    <row r="808" customFormat="false" ht="15.75" hidden="false" customHeight="false" outlineLevel="0" collapsed="false">
      <c r="A808" s="31" t="s">
        <v>5363</v>
      </c>
      <c r="B808" s="31" t="s">
        <v>256</v>
      </c>
    </row>
    <row r="809" customFormat="false" ht="15.75" hidden="false" customHeight="false" outlineLevel="0" collapsed="false">
      <c r="A809" s="31" t="s">
        <v>5364</v>
      </c>
      <c r="B809" s="31" t="s">
        <v>258</v>
      </c>
    </row>
    <row r="810" customFormat="false" ht="15.75" hidden="false" customHeight="false" outlineLevel="0" collapsed="false">
      <c r="A810" s="31" t="s">
        <v>5365</v>
      </c>
      <c r="B810" s="31" t="s">
        <v>260</v>
      </c>
    </row>
    <row r="811" customFormat="false" ht="15.75" hidden="false" customHeight="false" outlineLevel="0" collapsed="false">
      <c r="A811" s="31" t="s">
        <v>5366</v>
      </c>
      <c r="B811" s="31" t="s">
        <v>262</v>
      </c>
    </row>
    <row r="812" customFormat="false" ht="15.75" hidden="false" customHeight="false" outlineLevel="0" collapsed="false">
      <c r="A812" s="31" t="s">
        <v>5367</v>
      </c>
      <c r="B812" s="31" t="s">
        <v>264</v>
      </c>
    </row>
    <row r="813" customFormat="false" ht="15.75" hidden="false" customHeight="false" outlineLevel="0" collapsed="false">
      <c r="A813" s="31" t="s">
        <v>5368</v>
      </c>
      <c r="B813" s="31" t="s">
        <v>265</v>
      </c>
    </row>
    <row r="814" customFormat="false" ht="15.75" hidden="false" customHeight="false" outlineLevel="0" collapsed="false">
      <c r="A814" s="31" t="s">
        <v>5369</v>
      </c>
      <c r="B814" s="31" t="s">
        <v>267</v>
      </c>
    </row>
    <row r="815" customFormat="false" ht="15.75" hidden="false" customHeight="false" outlineLevel="0" collapsed="false">
      <c r="A815" s="31" t="s">
        <v>5370</v>
      </c>
      <c r="B815" s="31" t="s">
        <v>268</v>
      </c>
    </row>
    <row r="816" customFormat="false" ht="15.75" hidden="false" customHeight="false" outlineLevel="0" collapsed="false">
      <c r="A816" s="31" t="s">
        <v>5371</v>
      </c>
      <c r="B816" s="31" t="s">
        <v>269</v>
      </c>
    </row>
    <row r="817" customFormat="false" ht="15.75" hidden="false" customHeight="false" outlineLevel="0" collapsed="false">
      <c r="A817" s="31" t="s">
        <v>5372</v>
      </c>
      <c r="B817" s="31" t="s">
        <v>270</v>
      </c>
    </row>
    <row r="818" customFormat="false" ht="15.75" hidden="false" customHeight="false" outlineLevel="0" collapsed="false">
      <c r="A818" s="31" t="s">
        <v>5373</v>
      </c>
      <c r="B818" s="31" t="s">
        <v>271</v>
      </c>
    </row>
    <row r="819" customFormat="false" ht="15.75" hidden="false" customHeight="false" outlineLevel="0" collapsed="false">
      <c r="A819" s="31" t="s">
        <v>5374</v>
      </c>
      <c r="B819" s="31" t="s">
        <v>272</v>
      </c>
    </row>
    <row r="820" customFormat="false" ht="15.75" hidden="false" customHeight="false" outlineLevel="0" collapsed="false">
      <c r="A820" s="31" t="s">
        <v>5375</v>
      </c>
      <c r="B820" s="31" t="s">
        <v>274</v>
      </c>
    </row>
    <row r="821" customFormat="false" ht="15.75" hidden="false" customHeight="false" outlineLevel="0" collapsed="false">
      <c r="A821" s="31" t="s">
        <v>5376</v>
      </c>
      <c r="B821" s="31" t="s">
        <v>276</v>
      </c>
    </row>
    <row r="822" customFormat="false" ht="15.75" hidden="false" customHeight="false" outlineLevel="0" collapsed="false">
      <c r="A822" s="31" t="s">
        <v>5377</v>
      </c>
      <c r="B822" s="31" t="s">
        <v>278</v>
      </c>
    </row>
    <row r="823" customFormat="false" ht="15.75" hidden="false" customHeight="false" outlineLevel="0" collapsed="false">
      <c r="A823" s="31" t="s">
        <v>5378</v>
      </c>
      <c r="B823" s="31" t="s">
        <v>280</v>
      </c>
    </row>
    <row r="824" customFormat="false" ht="15.75" hidden="false" customHeight="false" outlineLevel="0" collapsed="false">
      <c r="A824" s="31" t="s">
        <v>5379</v>
      </c>
      <c r="B824" s="31" t="s">
        <v>281</v>
      </c>
    </row>
    <row r="825" customFormat="false" ht="15.75" hidden="false" customHeight="false" outlineLevel="0" collapsed="false">
      <c r="A825" s="31" t="s">
        <v>5380</v>
      </c>
      <c r="B825" s="31" t="s">
        <v>282</v>
      </c>
    </row>
    <row r="826" customFormat="false" ht="15.75" hidden="false" customHeight="false" outlineLevel="0" collapsed="false">
      <c r="A826" s="31" t="s">
        <v>5381</v>
      </c>
      <c r="B826" s="31" t="s">
        <v>284</v>
      </c>
    </row>
    <row r="827" customFormat="false" ht="15.75" hidden="false" customHeight="false" outlineLevel="0" collapsed="false">
      <c r="A827" s="31" t="s">
        <v>5382</v>
      </c>
      <c r="B827" s="31" t="s">
        <v>286</v>
      </c>
    </row>
    <row r="828" customFormat="false" ht="15.75" hidden="false" customHeight="false" outlineLevel="0" collapsed="false">
      <c r="A828" s="31" t="s">
        <v>5383</v>
      </c>
      <c r="B828" s="31" t="s">
        <v>287</v>
      </c>
    </row>
    <row r="829" customFormat="false" ht="15.75" hidden="false" customHeight="false" outlineLevel="0" collapsed="false">
      <c r="A829" s="31" t="s">
        <v>5384</v>
      </c>
      <c r="B829" s="31" t="s">
        <v>288</v>
      </c>
    </row>
    <row r="830" customFormat="false" ht="15.75" hidden="false" customHeight="false" outlineLevel="0" collapsed="false">
      <c r="A830" s="31" t="s">
        <v>5385</v>
      </c>
      <c r="B830" s="31" t="s">
        <v>289</v>
      </c>
    </row>
    <row r="831" customFormat="false" ht="15.75" hidden="false" customHeight="false" outlineLevel="0" collapsed="false">
      <c r="A831" s="31" t="s">
        <v>5386</v>
      </c>
      <c r="B831" s="31" t="s">
        <v>290</v>
      </c>
    </row>
    <row r="832" customFormat="false" ht="15.75" hidden="false" customHeight="false" outlineLevel="0" collapsed="false">
      <c r="A832" s="31" t="s">
        <v>5387</v>
      </c>
      <c r="B832" s="31" t="s">
        <v>291</v>
      </c>
    </row>
    <row r="833" customFormat="false" ht="15.75" hidden="false" customHeight="false" outlineLevel="0" collapsed="false">
      <c r="A833" s="31" t="s">
        <v>5388</v>
      </c>
      <c r="B833" s="31" t="s">
        <v>293</v>
      </c>
    </row>
    <row r="834" customFormat="false" ht="15.75" hidden="false" customHeight="false" outlineLevel="0" collapsed="false">
      <c r="A834" s="31" t="s">
        <v>5389</v>
      </c>
      <c r="B834" s="31" t="s">
        <v>294</v>
      </c>
    </row>
    <row r="835" customFormat="false" ht="15.75" hidden="false" customHeight="false" outlineLevel="0" collapsed="false">
      <c r="A835" s="31" t="s">
        <v>5390</v>
      </c>
      <c r="B835" s="31" t="s">
        <v>295</v>
      </c>
    </row>
    <row r="836" customFormat="false" ht="15.75" hidden="false" customHeight="false" outlineLevel="0" collapsed="false">
      <c r="A836" s="31" t="s">
        <v>5391</v>
      </c>
      <c r="B836" s="31" t="s">
        <v>297</v>
      </c>
    </row>
    <row r="837" customFormat="false" ht="15.75" hidden="false" customHeight="false" outlineLevel="0" collapsed="false">
      <c r="A837" s="31" t="s">
        <v>5392</v>
      </c>
      <c r="B837" s="31" t="s">
        <v>298</v>
      </c>
    </row>
    <row r="838" customFormat="false" ht="15.75" hidden="false" customHeight="false" outlineLevel="0" collapsed="false">
      <c r="A838" s="31" t="s">
        <v>5393</v>
      </c>
      <c r="B838" s="31" t="s">
        <v>299</v>
      </c>
    </row>
    <row r="839" customFormat="false" ht="15.75" hidden="false" customHeight="false" outlineLevel="0" collapsed="false">
      <c r="A839" s="31" t="s">
        <v>5394</v>
      </c>
      <c r="B839" s="31" t="s">
        <v>301</v>
      </c>
    </row>
    <row r="840" customFormat="false" ht="15.75" hidden="false" customHeight="false" outlineLevel="0" collapsed="false">
      <c r="A840" s="31" t="s">
        <v>5395</v>
      </c>
      <c r="B840" s="31" t="s">
        <v>303</v>
      </c>
    </row>
    <row r="841" customFormat="false" ht="15.75" hidden="false" customHeight="false" outlineLevel="0" collapsed="false">
      <c r="A841" s="31" t="s">
        <v>5396</v>
      </c>
      <c r="B841" s="31" t="s">
        <v>304</v>
      </c>
    </row>
    <row r="842" customFormat="false" ht="15.75" hidden="false" customHeight="false" outlineLevel="0" collapsed="false">
      <c r="A842" s="31" t="s">
        <v>5397</v>
      </c>
      <c r="B842" s="31" t="s">
        <v>306</v>
      </c>
    </row>
    <row r="843" customFormat="false" ht="15.75" hidden="false" customHeight="false" outlineLevel="0" collapsed="false">
      <c r="A843" s="31" t="s">
        <v>5398</v>
      </c>
      <c r="B843" s="31" t="s">
        <v>307</v>
      </c>
    </row>
    <row r="844" customFormat="false" ht="15.75" hidden="false" customHeight="false" outlineLevel="0" collapsed="false">
      <c r="A844" s="31" t="s">
        <v>5399</v>
      </c>
      <c r="B844" s="31" t="s">
        <v>308</v>
      </c>
    </row>
    <row r="845" customFormat="false" ht="15.75" hidden="false" customHeight="false" outlineLevel="0" collapsed="false">
      <c r="A845" s="31" t="s">
        <v>5400</v>
      </c>
      <c r="B845" s="31" t="s">
        <v>309</v>
      </c>
    </row>
    <row r="846" customFormat="false" ht="15.75" hidden="false" customHeight="false" outlineLevel="0" collapsed="false">
      <c r="A846" s="31" t="s">
        <v>5401</v>
      </c>
      <c r="B846" s="31" t="s">
        <v>310</v>
      </c>
    </row>
    <row r="847" customFormat="false" ht="15.75" hidden="false" customHeight="false" outlineLevel="0" collapsed="false">
      <c r="A847" s="31" t="s">
        <v>5402</v>
      </c>
      <c r="B847" s="31" t="s">
        <v>312</v>
      </c>
    </row>
    <row r="848" customFormat="false" ht="15.75" hidden="false" customHeight="false" outlineLevel="0" collapsed="false">
      <c r="A848" s="31" t="s">
        <v>5403</v>
      </c>
      <c r="B848" s="31" t="s">
        <v>314</v>
      </c>
    </row>
    <row r="849" customFormat="false" ht="15.75" hidden="false" customHeight="false" outlineLevel="0" collapsed="false">
      <c r="A849" s="31" t="s">
        <v>5404</v>
      </c>
      <c r="B849" s="31" t="s">
        <v>316</v>
      </c>
    </row>
    <row r="850" customFormat="false" ht="15.75" hidden="false" customHeight="false" outlineLevel="0" collapsed="false">
      <c r="A850" s="31" t="s">
        <v>5405</v>
      </c>
      <c r="B850" s="31" t="s">
        <v>317</v>
      </c>
    </row>
    <row r="851" customFormat="false" ht="15.75" hidden="false" customHeight="false" outlineLevel="0" collapsed="false">
      <c r="A851" s="31" t="s">
        <v>5406</v>
      </c>
      <c r="B851" s="31" t="s">
        <v>318</v>
      </c>
    </row>
    <row r="852" customFormat="false" ht="15.75" hidden="false" customHeight="false" outlineLevel="0" collapsed="false">
      <c r="A852" s="31" t="s">
        <v>5407</v>
      </c>
      <c r="B852" s="31" t="s">
        <v>319</v>
      </c>
    </row>
    <row r="853" customFormat="false" ht="15.75" hidden="false" customHeight="false" outlineLevel="0" collapsed="false">
      <c r="A853" s="31" t="s">
        <v>5408</v>
      </c>
      <c r="B853" s="31" t="s">
        <v>320</v>
      </c>
    </row>
    <row r="854" customFormat="false" ht="15.75" hidden="false" customHeight="false" outlineLevel="0" collapsed="false">
      <c r="A854" s="31" t="s">
        <v>5409</v>
      </c>
      <c r="B854" s="31" t="s">
        <v>321</v>
      </c>
    </row>
    <row r="855" customFormat="false" ht="15.75" hidden="false" customHeight="false" outlineLevel="0" collapsed="false">
      <c r="A855" s="31" t="s">
        <v>5410</v>
      </c>
      <c r="B855" s="31" t="s">
        <v>322</v>
      </c>
    </row>
    <row r="856" customFormat="false" ht="15.75" hidden="false" customHeight="false" outlineLevel="0" collapsed="false">
      <c r="A856" s="31" t="s">
        <v>5411</v>
      </c>
      <c r="B856" s="31" t="s">
        <v>324</v>
      </c>
    </row>
    <row r="857" customFormat="false" ht="15.75" hidden="false" customHeight="false" outlineLevel="0" collapsed="false">
      <c r="A857" s="31" t="s">
        <v>5412</v>
      </c>
      <c r="B857" s="31" t="s">
        <v>325</v>
      </c>
    </row>
    <row r="858" customFormat="false" ht="15.75" hidden="false" customHeight="false" outlineLevel="0" collapsed="false">
      <c r="A858" s="31" t="s">
        <v>5413</v>
      </c>
      <c r="B858" s="31" t="s">
        <v>327</v>
      </c>
    </row>
    <row r="859" customFormat="false" ht="15.75" hidden="false" customHeight="false" outlineLevel="0" collapsed="false">
      <c r="A859" s="31" t="s">
        <v>5414</v>
      </c>
      <c r="B859" s="31" t="s">
        <v>328</v>
      </c>
    </row>
    <row r="860" customFormat="false" ht="15.75" hidden="false" customHeight="false" outlineLevel="0" collapsed="false">
      <c r="A860" s="31" t="s">
        <v>5415</v>
      </c>
      <c r="B860" s="31" t="s">
        <v>329</v>
      </c>
    </row>
    <row r="861" customFormat="false" ht="15.75" hidden="false" customHeight="false" outlineLevel="0" collapsed="false">
      <c r="A861" s="31" t="s">
        <v>5416</v>
      </c>
      <c r="B861" s="31" t="s">
        <v>331</v>
      </c>
    </row>
    <row r="862" customFormat="false" ht="15.75" hidden="false" customHeight="false" outlineLevel="0" collapsed="false">
      <c r="A862" s="31" t="s">
        <v>5417</v>
      </c>
      <c r="B862" s="31" t="s">
        <v>332</v>
      </c>
    </row>
    <row r="863" customFormat="false" ht="15.75" hidden="false" customHeight="false" outlineLevel="0" collapsed="false">
      <c r="A863" s="31" t="s">
        <v>5418</v>
      </c>
      <c r="B863" s="31" t="s">
        <v>334</v>
      </c>
    </row>
    <row r="864" customFormat="false" ht="15.75" hidden="false" customHeight="false" outlineLevel="0" collapsed="false">
      <c r="A864" s="31" t="s">
        <v>5419</v>
      </c>
      <c r="B864" s="31" t="s">
        <v>335</v>
      </c>
    </row>
    <row r="865" customFormat="false" ht="15.75" hidden="false" customHeight="false" outlineLevel="0" collapsed="false">
      <c r="A865" s="31" t="s">
        <v>5420</v>
      </c>
      <c r="B865" s="31" t="s">
        <v>336</v>
      </c>
    </row>
    <row r="866" customFormat="false" ht="15.75" hidden="false" customHeight="false" outlineLevel="0" collapsed="false">
      <c r="A866" s="31" t="s">
        <v>5421</v>
      </c>
      <c r="B866" s="31" t="s">
        <v>337</v>
      </c>
    </row>
    <row r="867" customFormat="false" ht="15.75" hidden="false" customHeight="false" outlineLevel="0" collapsed="false">
      <c r="A867" s="31" t="s">
        <v>5422</v>
      </c>
      <c r="B867" s="31" t="s">
        <v>338</v>
      </c>
    </row>
    <row r="868" customFormat="false" ht="15.75" hidden="false" customHeight="false" outlineLevel="0" collapsed="false">
      <c r="A868" s="31" t="s">
        <v>5423</v>
      </c>
      <c r="B868" s="31" t="s">
        <v>340</v>
      </c>
    </row>
    <row r="869" customFormat="false" ht="15.75" hidden="false" customHeight="false" outlineLevel="0" collapsed="false">
      <c r="A869" s="31" t="s">
        <v>5424</v>
      </c>
      <c r="B869" s="31" t="s">
        <v>342</v>
      </c>
    </row>
    <row r="870" customFormat="false" ht="15.75" hidden="false" customHeight="false" outlineLevel="0" collapsed="false">
      <c r="A870" s="31" t="s">
        <v>5425</v>
      </c>
      <c r="B870" s="31" t="s">
        <v>344</v>
      </c>
    </row>
    <row r="871" customFormat="false" ht="15.75" hidden="false" customHeight="false" outlineLevel="0" collapsed="false">
      <c r="A871" s="31" t="s">
        <v>5426</v>
      </c>
      <c r="B871" s="31" t="s">
        <v>346</v>
      </c>
    </row>
    <row r="872" customFormat="false" ht="15.75" hidden="false" customHeight="false" outlineLevel="0" collapsed="false">
      <c r="A872" s="31" t="s">
        <v>5427</v>
      </c>
      <c r="B872" s="31" t="s">
        <v>348</v>
      </c>
    </row>
    <row r="873" customFormat="false" ht="15.75" hidden="false" customHeight="false" outlineLevel="0" collapsed="false">
      <c r="A873" s="31" t="s">
        <v>5428</v>
      </c>
      <c r="B873" s="31" t="s">
        <v>349</v>
      </c>
    </row>
    <row r="874" customFormat="false" ht="15.75" hidden="false" customHeight="false" outlineLevel="0" collapsed="false">
      <c r="A874" s="31" t="s">
        <v>5429</v>
      </c>
      <c r="B874" s="31" t="s">
        <v>350</v>
      </c>
    </row>
    <row r="875" customFormat="false" ht="15.75" hidden="false" customHeight="false" outlineLevel="0" collapsed="false">
      <c r="A875" s="31" t="s">
        <v>5430</v>
      </c>
      <c r="B875" s="31" t="s">
        <v>351</v>
      </c>
    </row>
    <row r="876" customFormat="false" ht="15.75" hidden="false" customHeight="false" outlineLevel="0" collapsed="false">
      <c r="A876" s="31" t="s">
        <v>5431</v>
      </c>
      <c r="B876" s="31" t="s">
        <v>353</v>
      </c>
    </row>
    <row r="877" customFormat="false" ht="15.75" hidden="false" customHeight="false" outlineLevel="0" collapsed="false">
      <c r="A877" s="31" t="s">
        <v>5432</v>
      </c>
      <c r="B877" s="31" t="s">
        <v>355</v>
      </c>
    </row>
    <row r="878" customFormat="false" ht="15.75" hidden="false" customHeight="false" outlineLevel="0" collapsed="false">
      <c r="A878" s="31" t="s">
        <v>5433</v>
      </c>
      <c r="B878" s="31" t="s">
        <v>357</v>
      </c>
    </row>
    <row r="879" customFormat="false" ht="15.75" hidden="false" customHeight="false" outlineLevel="0" collapsed="false">
      <c r="A879" s="31" t="s">
        <v>5434</v>
      </c>
      <c r="B879" s="31" t="s">
        <v>359</v>
      </c>
    </row>
    <row r="880" customFormat="false" ht="15.75" hidden="false" customHeight="false" outlineLevel="0" collapsed="false">
      <c r="A880" s="31" t="s">
        <v>5435</v>
      </c>
      <c r="B880" s="31" t="s">
        <v>360</v>
      </c>
    </row>
    <row r="881" customFormat="false" ht="15.75" hidden="false" customHeight="false" outlineLevel="0" collapsed="false">
      <c r="A881" s="31" t="s">
        <v>5436</v>
      </c>
      <c r="B881" s="31" t="s">
        <v>362</v>
      </c>
    </row>
    <row r="882" customFormat="false" ht="15.75" hidden="false" customHeight="false" outlineLevel="0" collapsed="false">
      <c r="A882" s="31" t="s">
        <v>5437</v>
      </c>
      <c r="B882" s="31" t="s">
        <v>363</v>
      </c>
    </row>
    <row r="883" customFormat="false" ht="15.75" hidden="false" customHeight="false" outlineLevel="0" collapsed="false">
      <c r="A883" s="31" t="s">
        <v>5438</v>
      </c>
      <c r="B883" s="31" t="s">
        <v>364</v>
      </c>
    </row>
    <row r="884" customFormat="false" ht="15.75" hidden="false" customHeight="false" outlineLevel="0" collapsed="false">
      <c r="A884" s="31" t="s">
        <v>5439</v>
      </c>
      <c r="B884" s="31" t="s">
        <v>365</v>
      </c>
    </row>
    <row r="885" customFormat="false" ht="15.75" hidden="false" customHeight="false" outlineLevel="0" collapsed="false">
      <c r="A885" s="31" t="s">
        <v>5440</v>
      </c>
      <c r="B885" s="31" t="s">
        <v>367</v>
      </c>
    </row>
    <row r="886" customFormat="false" ht="15.75" hidden="false" customHeight="false" outlineLevel="0" collapsed="false">
      <c r="A886" s="31" t="s">
        <v>5441</v>
      </c>
      <c r="B886" s="31" t="s">
        <v>368</v>
      </c>
    </row>
    <row r="887" customFormat="false" ht="15.75" hidden="false" customHeight="false" outlineLevel="0" collapsed="false">
      <c r="A887" s="31" t="s">
        <v>5442</v>
      </c>
      <c r="B887" s="31" t="s">
        <v>369</v>
      </c>
    </row>
    <row r="888" customFormat="false" ht="15.75" hidden="false" customHeight="false" outlineLevel="0" collapsed="false">
      <c r="A888" s="31" t="s">
        <v>5443</v>
      </c>
      <c r="B888" s="31" t="s">
        <v>370</v>
      </c>
    </row>
    <row r="889" customFormat="false" ht="15.75" hidden="false" customHeight="false" outlineLevel="0" collapsed="false">
      <c r="A889" s="31" t="s">
        <v>5444</v>
      </c>
      <c r="B889" s="31" t="s">
        <v>371</v>
      </c>
    </row>
    <row r="890" customFormat="false" ht="15.75" hidden="false" customHeight="false" outlineLevel="0" collapsed="false">
      <c r="A890" s="31" t="s">
        <v>5445</v>
      </c>
      <c r="B890" s="31" t="s">
        <v>372</v>
      </c>
    </row>
    <row r="891" customFormat="false" ht="15.75" hidden="false" customHeight="false" outlineLevel="0" collapsed="false">
      <c r="A891" s="31" t="s">
        <v>5446</v>
      </c>
      <c r="B891" s="31" t="s">
        <v>373</v>
      </c>
    </row>
    <row r="892" customFormat="false" ht="15.75" hidden="false" customHeight="false" outlineLevel="0" collapsed="false">
      <c r="A892" s="31" t="s">
        <v>5447</v>
      </c>
      <c r="B892" s="31" t="s">
        <v>374</v>
      </c>
    </row>
    <row r="893" customFormat="false" ht="15.75" hidden="false" customHeight="false" outlineLevel="0" collapsed="false">
      <c r="A893" s="31" t="s">
        <v>5448</v>
      </c>
      <c r="B893" s="31" t="s">
        <v>376</v>
      </c>
    </row>
    <row r="894" customFormat="false" ht="15.75" hidden="false" customHeight="false" outlineLevel="0" collapsed="false">
      <c r="A894" s="31" t="s">
        <v>5449</v>
      </c>
      <c r="B894" s="31" t="s">
        <v>377</v>
      </c>
    </row>
    <row r="895" customFormat="false" ht="15.75" hidden="false" customHeight="false" outlineLevel="0" collapsed="false">
      <c r="A895" s="31" t="s">
        <v>5450</v>
      </c>
      <c r="B895" s="31" t="s">
        <v>378</v>
      </c>
    </row>
    <row r="896" customFormat="false" ht="15.75" hidden="false" customHeight="false" outlineLevel="0" collapsed="false">
      <c r="A896" s="31" t="s">
        <v>5451</v>
      </c>
      <c r="B896" s="31" t="s">
        <v>379</v>
      </c>
    </row>
    <row r="897" customFormat="false" ht="15.75" hidden="false" customHeight="false" outlineLevel="0" collapsed="false">
      <c r="A897" s="31" t="s">
        <v>5452</v>
      </c>
      <c r="B897" s="31" t="s">
        <v>380</v>
      </c>
    </row>
    <row r="898" customFormat="false" ht="15.75" hidden="false" customHeight="false" outlineLevel="0" collapsed="false">
      <c r="A898" s="31" t="s">
        <v>5453</v>
      </c>
      <c r="B898" s="31" t="s">
        <v>382</v>
      </c>
    </row>
    <row r="899" customFormat="false" ht="15.75" hidden="false" customHeight="false" outlineLevel="0" collapsed="false">
      <c r="A899" s="31" t="s">
        <v>5454</v>
      </c>
      <c r="B899" s="31" t="s">
        <v>384</v>
      </c>
    </row>
    <row r="900" customFormat="false" ht="15.75" hidden="false" customHeight="false" outlineLevel="0" collapsed="false">
      <c r="A900" s="31" t="s">
        <v>5455</v>
      </c>
      <c r="B900" s="31" t="s">
        <v>385</v>
      </c>
    </row>
    <row r="901" customFormat="false" ht="15.75" hidden="false" customHeight="false" outlineLevel="0" collapsed="false">
      <c r="A901" s="31" t="s">
        <v>5456</v>
      </c>
      <c r="B901" s="31" t="s">
        <v>387</v>
      </c>
    </row>
    <row r="902" customFormat="false" ht="15.75" hidden="false" customHeight="false" outlineLevel="0" collapsed="false">
      <c r="A902" s="31" t="s">
        <v>5457</v>
      </c>
      <c r="B902" s="31" t="s">
        <v>388</v>
      </c>
    </row>
    <row r="903" customFormat="false" ht="15.75" hidden="false" customHeight="false" outlineLevel="0" collapsed="false">
      <c r="A903" s="31" t="s">
        <v>5458</v>
      </c>
      <c r="B903" s="31" t="s">
        <v>389</v>
      </c>
    </row>
    <row r="904" customFormat="false" ht="15.75" hidden="false" customHeight="false" outlineLevel="0" collapsed="false">
      <c r="A904" s="31" t="s">
        <v>5459</v>
      </c>
      <c r="B904" s="31" t="s">
        <v>390</v>
      </c>
    </row>
    <row r="905" customFormat="false" ht="15.75" hidden="false" customHeight="false" outlineLevel="0" collapsed="false">
      <c r="A905" s="31" t="s">
        <v>5460</v>
      </c>
      <c r="B905" s="31" t="s">
        <v>391</v>
      </c>
    </row>
    <row r="906" customFormat="false" ht="15.75" hidden="false" customHeight="false" outlineLevel="0" collapsed="false">
      <c r="A906" s="31" t="s">
        <v>5461</v>
      </c>
      <c r="B906" s="31" t="s">
        <v>393</v>
      </c>
    </row>
    <row r="907" customFormat="false" ht="15.75" hidden="false" customHeight="false" outlineLevel="0" collapsed="false">
      <c r="A907" s="31" t="s">
        <v>5462</v>
      </c>
      <c r="B907" s="31" t="s">
        <v>394</v>
      </c>
    </row>
    <row r="908" customFormat="false" ht="15.75" hidden="false" customHeight="false" outlineLevel="0" collapsed="false">
      <c r="A908" s="31" t="s">
        <v>5463</v>
      </c>
      <c r="B908" s="31" t="s">
        <v>395</v>
      </c>
    </row>
    <row r="909" customFormat="false" ht="15.75" hidden="false" customHeight="false" outlineLevel="0" collapsed="false">
      <c r="A909" s="31" t="s">
        <v>5464</v>
      </c>
      <c r="B909" s="31" t="s">
        <v>397</v>
      </c>
    </row>
    <row r="910" customFormat="false" ht="15.75" hidden="false" customHeight="false" outlineLevel="0" collapsed="false">
      <c r="A910" s="31" t="s">
        <v>5465</v>
      </c>
      <c r="B910" s="31" t="s">
        <v>399</v>
      </c>
    </row>
    <row r="911" customFormat="false" ht="15.75" hidden="false" customHeight="false" outlineLevel="0" collapsed="false">
      <c r="A911" s="31" t="s">
        <v>5466</v>
      </c>
      <c r="B911" s="31" t="s">
        <v>400</v>
      </c>
    </row>
    <row r="912" customFormat="false" ht="15.75" hidden="false" customHeight="false" outlineLevel="0" collapsed="false">
      <c r="A912" s="31" t="s">
        <v>5467</v>
      </c>
      <c r="B912" s="31" t="s">
        <v>402</v>
      </c>
    </row>
    <row r="913" customFormat="false" ht="15.75" hidden="false" customHeight="false" outlineLevel="0" collapsed="false">
      <c r="A913" s="31" t="s">
        <v>5468</v>
      </c>
      <c r="B913" s="31" t="s">
        <v>404</v>
      </c>
    </row>
    <row r="914" customFormat="false" ht="15.75" hidden="false" customHeight="false" outlineLevel="0" collapsed="false">
      <c r="A914" s="31" t="s">
        <v>5469</v>
      </c>
      <c r="B914" s="31" t="s">
        <v>405</v>
      </c>
    </row>
    <row r="915" customFormat="false" ht="15.75" hidden="false" customHeight="false" outlineLevel="0" collapsed="false">
      <c r="A915" s="31" t="s">
        <v>5470</v>
      </c>
      <c r="B915" s="31" t="s">
        <v>407</v>
      </c>
    </row>
    <row r="916" customFormat="false" ht="15.75" hidden="false" customHeight="false" outlineLevel="0" collapsed="false">
      <c r="A916" s="31" t="s">
        <v>5471</v>
      </c>
      <c r="B916" s="31" t="s">
        <v>408</v>
      </c>
    </row>
    <row r="917" customFormat="false" ht="15.75" hidden="false" customHeight="false" outlineLevel="0" collapsed="false">
      <c r="A917" s="31" t="s">
        <v>5472</v>
      </c>
      <c r="B917" s="31" t="s">
        <v>409</v>
      </c>
    </row>
    <row r="918" customFormat="false" ht="15.75" hidden="false" customHeight="false" outlineLevel="0" collapsed="false">
      <c r="A918" s="31" t="s">
        <v>5473</v>
      </c>
      <c r="B918" s="31" t="s">
        <v>411</v>
      </c>
    </row>
    <row r="919" customFormat="false" ht="15.75" hidden="false" customHeight="false" outlineLevel="0" collapsed="false">
      <c r="A919" s="31" t="s">
        <v>5474</v>
      </c>
      <c r="B919" s="31" t="s">
        <v>412</v>
      </c>
    </row>
    <row r="920" customFormat="false" ht="15.75" hidden="false" customHeight="false" outlineLevel="0" collapsed="false">
      <c r="A920" s="31" t="s">
        <v>5475</v>
      </c>
      <c r="B920" s="31" t="s">
        <v>414</v>
      </c>
    </row>
    <row r="921" customFormat="false" ht="15.75" hidden="false" customHeight="false" outlineLevel="0" collapsed="false">
      <c r="A921" s="31" t="s">
        <v>5476</v>
      </c>
      <c r="B921" s="31" t="s">
        <v>415</v>
      </c>
    </row>
    <row r="922" customFormat="false" ht="15.75" hidden="false" customHeight="false" outlineLevel="0" collapsed="false">
      <c r="A922" s="31" t="s">
        <v>5477</v>
      </c>
      <c r="B922" s="31" t="s">
        <v>416</v>
      </c>
    </row>
    <row r="923" customFormat="false" ht="15.75" hidden="false" customHeight="false" outlineLevel="0" collapsed="false">
      <c r="A923" s="31" t="s">
        <v>5478</v>
      </c>
      <c r="B923" s="31" t="s">
        <v>418</v>
      </c>
    </row>
    <row r="924" customFormat="false" ht="15.75" hidden="false" customHeight="false" outlineLevel="0" collapsed="false">
      <c r="A924" s="31" t="s">
        <v>5479</v>
      </c>
      <c r="B924" s="31" t="s">
        <v>419</v>
      </c>
    </row>
    <row r="925" customFormat="false" ht="15.75" hidden="false" customHeight="false" outlineLevel="0" collapsed="false">
      <c r="A925" s="31" t="s">
        <v>5480</v>
      </c>
      <c r="B925" s="31" t="s">
        <v>421</v>
      </c>
    </row>
    <row r="926" customFormat="false" ht="15.75" hidden="false" customHeight="false" outlineLevel="0" collapsed="false">
      <c r="A926" s="31" t="s">
        <v>5481</v>
      </c>
      <c r="B926" s="31" t="s">
        <v>422</v>
      </c>
    </row>
    <row r="927" customFormat="false" ht="15.75" hidden="false" customHeight="false" outlineLevel="0" collapsed="false">
      <c r="A927" s="31" t="s">
        <v>5482</v>
      </c>
      <c r="B927" s="31" t="s">
        <v>424</v>
      </c>
    </row>
    <row r="928" customFormat="false" ht="15.75" hidden="false" customHeight="false" outlineLevel="0" collapsed="false">
      <c r="A928" s="31" t="s">
        <v>5483</v>
      </c>
      <c r="B928" s="31" t="s">
        <v>426</v>
      </c>
    </row>
    <row r="929" customFormat="false" ht="15.75" hidden="false" customHeight="false" outlineLevel="0" collapsed="false">
      <c r="A929" s="31" t="s">
        <v>5484</v>
      </c>
      <c r="B929" s="31" t="s">
        <v>428</v>
      </c>
    </row>
    <row r="930" customFormat="false" ht="15.75" hidden="false" customHeight="false" outlineLevel="0" collapsed="false">
      <c r="A930" s="31" t="s">
        <v>5485</v>
      </c>
      <c r="B930" s="31" t="s">
        <v>429</v>
      </c>
    </row>
    <row r="931" customFormat="false" ht="15.75" hidden="false" customHeight="false" outlineLevel="0" collapsed="false">
      <c r="A931" s="31" t="s">
        <v>5486</v>
      </c>
      <c r="B931" s="31" t="s">
        <v>431</v>
      </c>
    </row>
    <row r="932" customFormat="false" ht="15.75" hidden="false" customHeight="false" outlineLevel="0" collapsed="false">
      <c r="A932" s="31" t="s">
        <v>5487</v>
      </c>
      <c r="B932" s="31" t="s">
        <v>433</v>
      </c>
    </row>
    <row r="933" customFormat="false" ht="15.75" hidden="false" customHeight="false" outlineLevel="0" collapsed="false">
      <c r="A933" s="31" t="s">
        <v>5488</v>
      </c>
      <c r="B933" s="31" t="s">
        <v>435</v>
      </c>
    </row>
    <row r="934" customFormat="false" ht="15.75" hidden="false" customHeight="false" outlineLevel="0" collapsed="false">
      <c r="A934" s="31" t="s">
        <v>5489</v>
      </c>
      <c r="B934" s="31" t="s">
        <v>436</v>
      </c>
    </row>
    <row r="935" customFormat="false" ht="15.75" hidden="false" customHeight="false" outlineLevel="0" collapsed="false">
      <c r="A935" s="31" t="s">
        <v>5490</v>
      </c>
      <c r="B935" s="31" t="s">
        <v>437</v>
      </c>
    </row>
    <row r="936" customFormat="false" ht="15.75" hidden="false" customHeight="false" outlineLevel="0" collapsed="false">
      <c r="A936" s="31" t="s">
        <v>5491</v>
      </c>
      <c r="B936" s="31" t="s">
        <v>438</v>
      </c>
    </row>
    <row r="937" customFormat="false" ht="15.75" hidden="false" customHeight="false" outlineLevel="0" collapsed="false">
      <c r="A937" s="31" t="s">
        <v>5492</v>
      </c>
      <c r="B937" s="31" t="s">
        <v>439</v>
      </c>
    </row>
    <row r="938" customFormat="false" ht="15.75" hidden="false" customHeight="false" outlineLevel="0" collapsed="false">
      <c r="A938" s="31" t="s">
        <v>5493</v>
      </c>
      <c r="B938" s="31" t="s">
        <v>440</v>
      </c>
    </row>
    <row r="939" customFormat="false" ht="15.75" hidden="false" customHeight="false" outlineLevel="0" collapsed="false">
      <c r="A939" s="31" t="s">
        <v>5494</v>
      </c>
      <c r="B939" s="31" t="s">
        <v>441</v>
      </c>
    </row>
    <row r="940" customFormat="false" ht="15.75" hidden="false" customHeight="false" outlineLevel="0" collapsed="false">
      <c r="A940" s="31" t="s">
        <v>5495</v>
      </c>
      <c r="B940" s="31" t="s">
        <v>442</v>
      </c>
    </row>
    <row r="941" customFormat="false" ht="15.75" hidden="false" customHeight="false" outlineLevel="0" collapsed="false">
      <c r="A941" s="31" t="s">
        <v>5496</v>
      </c>
      <c r="B941" s="31" t="s">
        <v>444</v>
      </c>
    </row>
    <row r="942" customFormat="false" ht="15.75" hidden="false" customHeight="false" outlineLevel="0" collapsed="false">
      <c r="A942" s="31" t="s">
        <v>5497</v>
      </c>
      <c r="B942" s="31" t="s">
        <v>446</v>
      </c>
    </row>
    <row r="943" customFormat="false" ht="15.75" hidden="false" customHeight="false" outlineLevel="0" collapsed="false">
      <c r="A943" s="31" t="s">
        <v>5498</v>
      </c>
      <c r="B943" s="31" t="s">
        <v>447</v>
      </c>
    </row>
    <row r="944" customFormat="false" ht="15.75" hidden="false" customHeight="false" outlineLevel="0" collapsed="false">
      <c r="A944" s="31" t="s">
        <v>5499</v>
      </c>
      <c r="B944" s="31" t="s">
        <v>449</v>
      </c>
    </row>
    <row r="945" customFormat="false" ht="15.75" hidden="false" customHeight="false" outlineLevel="0" collapsed="false">
      <c r="A945" s="31" t="s">
        <v>5500</v>
      </c>
      <c r="B945" s="31" t="s">
        <v>451</v>
      </c>
    </row>
    <row r="946" customFormat="false" ht="15.75" hidden="false" customHeight="false" outlineLevel="0" collapsed="false">
      <c r="A946" s="31" t="s">
        <v>5501</v>
      </c>
      <c r="B946" s="31" t="s">
        <v>453</v>
      </c>
    </row>
    <row r="947" customFormat="false" ht="15.75" hidden="false" customHeight="false" outlineLevel="0" collapsed="false">
      <c r="A947" s="31" t="s">
        <v>5502</v>
      </c>
      <c r="B947" s="31" t="s">
        <v>455</v>
      </c>
    </row>
    <row r="948" customFormat="false" ht="15.75" hidden="false" customHeight="false" outlineLevel="0" collapsed="false">
      <c r="A948" s="31" t="s">
        <v>5503</v>
      </c>
      <c r="B948" s="31" t="s">
        <v>456</v>
      </c>
    </row>
    <row r="949" customFormat="false" ht="15.75" hidden="false" customHeight="false" outlineLevel="0" collapsed="false">
      <c r="A949" s="31" t="s">
        <v>5504</v>
      </c>
      <c r="B949" s="31" t="s">
        <v>457</v>
      </c>
    </row>
    <row r="950" customFormat="false" ht="15.75" hidden="false" customHeight="false" outlineLevel="0" collapsed="false">
      <c r="A950" s="31" t="s">
        <v>5505</v>
      </c>
      <c r="B950" s="31" t="s">
        <v>458</v>
      </c>
    </row>
    <row r="951" customFormat="false" ht="15.75" hidden="false" customHeight="false" outlineLevel="0" collapsed="false">
      <c r="A951" s="31" t="s">
        <v>5506</v>
      </c>
      <c r="B951" s="31" t="s">
        <v>459</v>
      </c>
    </row>
    <row r="952" customFormat="false" ht="15.75" hidden="false" customHeight="false" outlineLevel="0" collapsed="false">
      <c r="A952" s="31" t="s">
        <v>5507</v>
      </c>
      <c r="B952" s="31" t="s">
        <v>460</v>
      </c>
    </row>
    <row r="953" customFormat="false" ht="15.75" hidden="false" customHeight="false" outlineLevel="0" collapsed="false">
      <c r="A953" s="31" t="s">
        <v>5508</v>
      </c>
      <c r="B953" s="31" t="s">
        <v>462</v>
      </c>
    </row>
    <row r="954" customFormat="false" ht="15.75" hidden="false" customHeight="false" outlineLevel="0" collapsed="false">
      <c r="A954" s="31" t="s">
        <v>5509</v>
      </c>
      <c r="B954" s="31" t="s">
        <v>464</v>
      </c>
    </row>
    <row r="955" customFormat="false" ht="15.75" hidden="false" customHeight="false" outlineLevel="0" collapsed="false">
      <c r="A955" s="31" t="s">
        <v>5510</v>
      </c>
      <c r="B955" s="31" t="s">
        <v>465</v>
      </c>
    </row>
    <row r="956" customFormat="false" ht="15.75" hidden="false" customHeight="false" outlineLevel="0" collapsed="false">
      <c r="A956" s="31" t="s">
        <v>5511</v>
      </c>
      <c r="B956" s="31" t="s">
        <v>467</v>
      </c>
    </row>
    <row r="957" customFormat="false" ht="15.75" hidden="false" customHeight="false" outlineLevel="0" collapsed="false">
      <c r="A957" s="31" t="s">
        <v>5512</v>
      </c>
      <c r="B957" s="31" t="s">
        <v>468</v>
      </c>
    </row>
    <row r="958" customFormat="false" ht="15.75" hidden="false" customHeight="false" outlineLevel="0" collapsed="false">
      <c r="A958" s="31" t="s">
        <v>5513</v>
      </c>
      <c r="B958" s="31" t="s">
        <v>469</v>
      </c>
    </row>
    <row r="959" customFormat="false" ht="15.75" hidden="false" customHeight="false" outlineLevel="0" collapsed="false">
      <c r="A959" s="31" t="s">
        <v>5514</v>
      </c>
      <c r="B959" s="31" t="s">
        <v>471</v>
      </c>
    </row>
    <row r="960" customFormat="false" ht="15.75" hidden="false" customHeight="false" outlineLevel="0" collapsed="false">
      <c r="A960" s="31" t="s">
        <v>5515</v>
      </c>
      <c r="B960" s="31" t="s">
        <v>473</v>
      </c>
    </row>
    <row r="961" customFormat="false" ht="15.75" hidden="false" customHeight="false" outlineLevel="0" collapsed="false">
      <c r="A961" s="31" t="s">
        <v>5516</v>
      </c>
      <c r="B961" s="31" t="s">
        <v>475</v>
      </c>
    </row>
    <row r="962" customFormat="false" ht="15.75" hidden="false" customHeight="false" outlineLevel="0" collapsed="false">
      <c r="A962" s="31" t="s">
        <v>5517</v>
      </c>
      <c r="B962" s="31" t="s">
        <v>476</v>
      </c>
    </row>
    <row r="963" customFormat="false" ht="15.75" hidden="false" customHeight="false" outlineLevel="0" collapsed="false">
      <c r="A963" s="31" t="s">
        <v>5518</v>
      </c>
      <c r="B963" s="31" t="s">
        <v>478</v>
      </c>
    </row>
    <row r="964" customFormat="false" ht="15.75" hidden="false" customHeight="false" outlineLevel="0" collapsed="false">
      <c r="A964" s="31" t="s">
        <v>5519</v>
      </c>
      <c r="B964" s="31" t="s">
        <v>480</v>
      </c>
    </row>
    <row r="965" customFormat="false" ht="15.75" hidden="false" customHeight="false" outlineLevel="0" collapsed="false">
      <c r="A965" s="31" t="s">
        <v>5520</v>
      </c>
      <c r="B965" s="31" t="s">
        <v>482</v>
      </c>
    </row>
    <row r="966" customFormat="false" ht="15.75" hidden="false" customHeight="false" outlineLevel="0" collapsed="false">
      <c r="A966" s="31" t="s">
        <v>5521</v>
      </c>
      <c r="B966" s="31" t="s">
        <v>484</v>
      </c>
    </row>
    <row r="967" customFormat="false" ht="15.75" hidden="false" customHeight="false" outlineLevel="0" collapsed="false">
      <c r="A967" s="31" t="s">
        <v>5522</v>
      </c>
      <c r="B967" s="31" t="s">
        <v>486</v>
      </c>
    </row>
    <row r="968" customFormat="false" ht="15.75" hidden="false" customHeight="false" outlineLevel="0" collapsed="false">
      <c r="A968" s="31" t="s">
        <v>5523</v>
      </c>
      <c r="B968" s="31" t="s">
        <v>488</v>
      </c>
    </row>
    <row r="969" customFormat="false" ht="15.75" hidden="false" customHeight="false" outlineLevel="0" collapsed="false">
      <c r="A969" s="31" t="s">
        <v>5524</v>
      </c>
      <c r="B969" s="31" t="s">
        <v>489</v>
      </c>
    </row>
    <row r="970" customFormat="false" ht="15.75" hidden="false" customHeight="false" outlineLevel="0" collapsed="false">
      <c r="A970" s="31" t="s">
        <v>5525</v>
      </c>
      <c r="B970" s="31" t="s">
        <v>490</v>
      </c>
    </row>
    <row r="971" customFormat="false" ht="15.75" hidden="false" customHeight="false" outlineLevel="0" collapsed="false">
      <c r="A971" s="31" t="s">
        <v>5526</v>
      </c>
      <c r="B971" s="31" t="s">
        <v>491</v>
      </c>
    </row>
    <row r="972" customFormat="false" ht="15.75" hidden="false" customHeight="false" outlineLevel="0" collapsed="false">
      <c r="A972" s="31" t="s">
        <v>5527</v>
      </c>
      <c r="B972" s="31" t="s">
        <v>492</v>
      </c>
    </row>
    <row r="973" customFormat="false" ht="15.75" hidden="false" customHeight="false" outlineLevel="0" collapsed="false">
      <c r="A973" s="31" t="s">
        <v>5528</v>
      </c>
      <c r="B973" s="31" t="s">
        <v>494</v>
      </c>
    </row>
    <row r="974" customFormat="false" ht="15.75" hidden="false" customHeight="false" outlineLevel="0" collapsed="false">
      <c r="A974" s="31" t="s">
        <v>5529</v>
      </c>
      <c r="B974" s="31" t="s">
        <v>496</v>
      </c>
    </row>
    <row r="975" customFormat="false" ht="15.75" hidden="false" customHeight="false" outlineLevel="0" collapsed="false">
      <c r="A975" s="31" t="s">
        <v>5530</v>
      </c>
      <c r="B975" s="31" t="s">
        <v>498</v>
      </c>
    </row>
    <row r="976" customFormat="false" ht="15.75" hidden="false" customHeight="false" outlineLevel="0" collapsed="false">
      <c r="A976" s="31" t="s">
        <v>5531</v>
      </c>
      <c r="B976" s="31" t="s">
        <v>499</v>
      </c>
    </row>
    <row r="977" customFormat="false" ht="15.75" hidden="false" customHeight="false" outlineLevel="0" collapsed="false">
      <c r="A977" s="31" t="s">
        <v>5532</v>
      </c>
      <c r="B977" s="31" t="s">
        <v>500</v>
      </c>
    </row>
    <row r="978" customFormat="false" ht="15.75" hidden="false" customHeight="false" outlineLevel="0" collapsed="false">
      <c r="A978" s="31" t="s">
        <v>5533</v>
      </c>
      <c r="B978" s="31" t="s">
        <v>502</v>
      </c>
    </row>
    <row r="979" customFormat="false" ht="15.75" hidden="false" customHeight="false" outlineLevel="0" collapsed="false">
      <c r="A979" s="31" t="s">
        <v>5534</v>
      </c>
      <c r="B979" s="31" t="s">
        <v>503</v>
      </c>
    </row>
    <row r="980" customFormat="false" ht="15.75" hidden="false" customHeight="false" outlineLevel="0" collapsed="false">
      <c r="A980" s="31" t="s">
        <v>5535</v>
      </c>
      <c r="B980" s="31" t="s">
        <v>504</v>
      </c>
    </row>
    <row r="981" customFormat="false" ht="15.75" hidden="false" customHeight="false" outlineLevel="0" collapsed="false">
      <c r="A981" s="31" t="s">
        <v>5536</v>
      </c>
      <c r="B981" s="31" t="s">
        <v>505</v>
      </c>
    </row>
    <row r="982" customFormat="false" ht="15.75" hidden="false" customHeight="false" outlineLevel="0" collapsed="false">
      <c r="A982" s="31" t="s">
        <v>5537</v>
      </c>
      <c r="B982" s="31" t="s">
        <v>506</v>
      </c>
    </row>
    <row r="983" customFormat="false" ht="15.75" hidden="false" customHeight="false" outlineLevel="0" collapsed="false">
      <c r="A983" s="31" t="s">
        <v>5538</v>
      </c>
      <c r="B983" s="31" t="s">
        <v>508</v>
      </c>
    </row>
    <row r="984" customFormat="false" ht="15.75" hidden="false" customHeight="false" outlineLevel="0" collapsed="false">
      <c r="A984" s="31" t="s">
        <v>5539</v>
      </c>
      <c r="B984" s="31" t="s">
        <v>510</v>
      </c>
    </row>
    <row r="985" customFormat="false" ht="15.75" hidden="false" customHeight="false" outlineLevel="0" collapsed="false">
      <c r="A985" s="31" t="s">
        <v>5540</v>
      </c>
      <c r="B985" s="31" t="s">
        <v>511</v>
      </c>
    </row>
    <row r="986" customFormat="false" ht="15.75" hidden="false" customHeight="false" outlineLevel="0" collapsed="false">
      <c r="A986" s="31" t="s">
        <v>5541</v>
      </c>
      <c r="B986" s="31" t="s">
        <v>512</v>
      </c>
    </row>
    <row r="987" customFormat="false" ht="15.75" hidden="false" customHeight="false" outlineLevel="0" collapsed="false">
      <c r="A987" s="31" t="s">
        <v>5542</v>
      </c>
      <c r="B987" s="31" t="s">
        <v>513</v>
      </c>
    </row>
    <row r="988" customFormat="false" ht="15.75" hidden="false" customHeight="false" outlineLevel="0" collapsed="false">
      <c r="A988" s="31" t="s">
        <v>5543</v>
      </c>
      <c r="B988" s="31" t="s">
        <v>514</v>
      </c>
    </row>
    <row r="989" customFormat="false" ht="15.75" hidden="false" customHeight="false" outlineLevel="0" collapsed="false">
      <c r="A989" s="31" t="s">
        <v>5544</v>
      </c>
      <c r="B989" s="31" t="s">
        <v>515</v>
      </c>
    </row>
    <row r="990" customFormat="false" ht="15.75" hidden="false" customHeight="false" outlineLevel="0" collapsed="false">
      <c r="A990" s="31" t="s">
        <v>5545</v>
      </c>
      <c r="B990" s="31" t="s">
        <v>516</v>
      </c>
    </row>
    <row r="991" customFormat="false" ht="15.75" hidden="false" customHeight="false" outlineLevel="0" collapsed="false">
      <c r="A991" s="31" t="s">
        <v>5546</v>
      </c>
      <c r="B991" s="31" t="s">
        <v>517</v>
      </c>
    </row>
    <row r="992" customFormat="false" ht="15.75" hidden="false" customHeight="false" outlineLevel="0" collapsed="false">
      <c r="A992" s="31" t="s">
        <v>5547</v>
      </c>
      <c r="B992" s="31" t="s">
        <v>518</v>
      </c>
    </row>
    <row r="993" customFormat="false" ht="15.75" hidden="false" customHeight="false" outlineLevel="0" collapsed="false">
      <c r="A993" s="31" t="s">
        <v>5548</v>
      </c>
      <c r="B993" s="31" t="s">
        <v>519</v>
      </c>
    </row>
    <row r="994" customFormat="false" ht="15.75" hidden="false" customHeight="false" outlineLevel="0" collapsed="false">
      <c r="A994" s="31" t="s">
        <v>5549</v>
      </c>
      <c r="B994" s="31" t="s">
        <v>520</v>
      </c>
    </row>
    <row r="995" customFormat="false" ht="15.75" hidden="false" customHeight="false" outlineLevel="0" collapsed="false">
      <c r="A995" s="31" t="s">
        <v>5550</v>
      </c>
      <c r="B995" s="31" t="s">
        <v>521</v>
      </c>
    </row>
    <row r="996" customFormat="false" ht="15.75" hidden="false" customHeight="false" outlineLevel="0" collapsed="false">
      <c r="A996" s="31" t="s">
        <v>5551</v>
      </c>
      <c r="B996" s="31" t="s">
        <v>522</v>
      </c>
    </row>
    <row r="997" customFormat="false" ht="15.75" hidden="false" customHeight="false" outlineLevel="0" collapsed="false">
      <c r="A997" s="31" t="s">
        <v>5552</v>
      </c>
      <c r="B997" s="31" t="s">
        <v>523</v>
      </c>
    </row>
    <row r="998" customFormat="false" ht="15.75" hidden="false" customHeight="false" outlineLevel="0" collapsed="false">
      <c r="A998" s="31" t="s">
        <v>5553</v>
      </c>
      <c r="B998" s="31" t="s">
        <v>524</v>
      </c>
    </row>
    <row r="999" customFormat="false" ht="15.75" hidden="false" customHeight="false" outlineLevel="0" collapsed="false">
      <c r="A999" s="31" t="s">
        <v>5554</v>
      </c>
      <c r="B999" s="31" t="s">
        <v>525</v>
      </c>
    </row>
    <row r="1000" customFormat="false" ht="15.75" hidden="false" customHeight="false" outlineLevel="0" collapsed="false">
      <c r="A1000" s="31" t="s">
        <v>5555</v>
      </c>
      <c r="B1000" s="31" t="s">
        <v>526</v>
      </c>
    </row>
    <row r="1001" customFormat="false" ht="15.75" hidden="false" customHeight="false" outlineLevel="0" collapsed="false">
      <c r="A1001" s="31" t="s">
        <v>5556</v>
      </c>
      <c r="B1001" s="31" t="s">
        <v>527</v>
      </c>
    </row>
    <row r="1002" customFormat="false" ht="15.75" hidden="false" customHeight="false" outlineLevel="0" collapsed="false">
      <c r="A1002" s="31" t="s">
        <v>5557</v>
      </c>
      <c r="B1002" s="31" t="s">
        <v>528</v>
      </c>
    </row>
    <row r="1003" customFormat="false" ht="15.75" hidden="false" customHeight="false" outlineLevel="0" collapsed="false">
      <c r="A1003" s="31" t="s">
        <v>5558</v>
      </c>
      <c r="B1003" s="31" t="s">
        <v>529</v>
      </c>
    </row>
    <row r="1004" customFormat="false" ht="15.75" hidden="false" customHeight="false" outlineLevel="0" collapsed="false">
      <c r="A1004" s="31" t="s">
        <v>5559</v>
      </c>
      <c r="B1004" s="31" t="s">
        <v>530</v>
      </c>
    </row>
    <row r="1005" customFormat="false" ht="15.75" hidden="false" customHeight="false" outlineLevel="0" collapsed="false">
      <c r="A1005" s="31" t="s">
        <v>5560</v>
      </c>
      <c r="B1005" s="31" t="s">
        <v>531</v>
      </c>
    </row>
    <row r="1006" customFormat="false" ht="15.75" hidden="false" customHeight="false" outlineLevel="0" collapsed="false">
      <c r="A1006" s="31" t="s">
        <v>5561</v>
      </c>
      <c r="B1006" s="31" t="s">
        <v>532</v>
      </c>
    </row>
    <row r="1007" customFormat="false" ht="15.75" hidden="false" customHeight="false" outlineLevel="0" collapsed="false">
      <c r="A1007" s="31" t="s">
        <v>5562</v>
      </c>
      <c r="B1007" s="31" t="s">
        <v>533</v>
      </c>
    </row>
    <row r="1008" customFormat="false" ht="15.75" hidden="false" customHeight="false" outlineLevel="0" collapsed="false">
      <c r="A1008" s="31" t="s">
        <v>5563</v>
      </c>
      <c r="B1008" s="31" t="s">
        <v>534</v>
      </c>
    </row>
    <row r="1009" customFormat="false" ht="15.75" hidden="false" customHeight="false" outlineLevel="0" collapsed="false">
      <c r="A1009" s="31" t="s">
        <v>5564</v>
      </c>
      <c r="B1009" s="31" t="s">
        <v>535</v>
      </c>
    </row>
    <row r="1010" customFormat="false" ht="15.75" hidden="false" customHeight="false" outlineLevel="0" collapsed="false">
      <c r="A1010" s="31" t="s">
        <v>5565</v>
      </c>
      <c r="B1010" s="31" t="s">
        <v>536</v>
      </c>
    </row>
    <row r="1011" customFormat="false" ht="15.75" hidden="false" customHeight="false" outlineLevel="0" collapsed="false">
      <c r="A1011" s="31" t="s">
        <v>5566</v>
      </c>
      <c r="B1011" s="31" t="s">
        <v>537</v>
      </c>
    </row>
    <row r="1012" customFormat="false" ht="15.75" hidden="false" customHeight="false" outlineLevel="0" collapsed="false">
      <c r="A1012" s="31" t="s">
        <v>5567</v>
      </c>
      <c r="B1012" s="31" t="s">
        <v>538</v>
      </c>
    </row>
    <row r="1013" customFormat="false" ht="15.75" hidden="false" customHeight="false" outlineLevel="0" collapsed="false">
      <c r="A1013" s="31" t="s">
        <v>5568</v>
      </c>
      <c r="B1013" s="31" t="s">
        <v>539</v>
      </c>
    </row>
    <row r="1014" customFormat="false" ht="15.75" hidden="false" customHeight="false" outlineLevel="0" collapsed="false">
      <c r="A1014" s="31" t="s">
        <v>5569</v>
      </c>
      <c r="B1014" s="31" t="s">
        <v>540</v>
      </c>
    </row>
    <row r="1015" customFormat="false" ht="15.75" hidden="false" customHeight="false" outlineLevel="0" collapsed="false">
      <c r="A1015" s="31" t="s">
        <v>5570</v>
      </c>
      <c r="B1015" s="31" t="s">
        <v>541</v>
      </c>
    </row>
    <row r="1016" customFormat="false" ht="15.75" hidden="false" customHeight="false" outlineLevel="0" collapsed="false">
      <c r="A1016" s="31" t="s">
        <v>5571</v>
      </c>
      <c r="B1016" s="31" t="s">
        <v>542</v>
      </c>
    </row>
    <row r="1017" customFormat="false" ht="15.75" hidden="false" customHeight="false" outlineLevel="0" collapsed="false">
      <c r="A1017" s="31" t="s">
        <v>5572</v>
      </c>
      <c r="B1017" s="31" t="s">
        <v>543</v>
      </c>
    </row>
    <row r="1018" customFormat="false" ht="15.75" hidden="false" customHeight="false" outlineLevel="0" collapsed="false">
      <c r="A1018" s="31" t="s">
        <v>5573</v>
      </c>
      <c r="B1018" s="31" t="s">
        <v>544</v>
      </c>
    </row>
    <row r="1019" customFormat="false" ht="15.75" hidden="false" customHeight="false" outlineLevel="0" collapsed="false">
      <c r="A1019" s="31" t="s">
        <v>5574</v>
      </c>
      <c r="B1019" s="31" t="s">
        <v>545</v>
      </c>
    </row>
    <row r="1020" customFormat="false" ht="15.75" hidden="false" customHeight="false" outlineLevel="0" collapsed="false">
      <c r="A1020" s="31" t="s">
        <v>5575</v>
      </c>
      <c r="B1020" s="31" t="s">
        <v>546</v>
      </c>
    </row>
    <row r="1021" customFormat="false" ht="15.75" hidden="false" customHeight="false" outlineLevel="0" collapsed="false">
      <c r="A1021" s="31" t="s">
        <v>5576</v>
      </c>
      <c r="B1021" s="31" t="s">
        <v>547</v>
      </c>
    </row>
    <row r="1022" customFormat="false" ht="15.75" hidden="false" customHeight="false" outlineLevel="0" collapsed="false">
      <c r="A1022" s="31" t="s">
        <v>5577</v>
      </c>
      <c r="B1022" s="31" t="s">
        <v>548</v>
      </c>
    </row>
    <row r="1023" customFormat="false" ht="15.75" hidden="false" customHeight="false" outlineLevel="0" collapsed="false">
      <c r="A1023" s="31" t="s">
        <v>5578</v>
      </c>
      <c r="B1023" s="31" t="s">
        <v>549</v>
      </c>
    </row>
    <row r="1024" customFormat="false" ht="15.75" hidden="false" customHeight="false" outlineLevel="0" collapsed="false">
      <c r="A1024" s="31" t="s">
        <v>5579</v>
      </c>
      <c r="B1024" s="31" t="s">
        <v>550</v>
      </c>
    </row>
    <row r="1025" customFormat="false" ht="15.75" hidden="false" customHeight="false" outlineLevel="0" collapsed="false">
      <c r="A1025" s="31" t="s">
        <v>5580</v>
      </c>
      <c r="B1025" s="31" t="s">
        <v>551</v>
      </c>
    </row>
    <row r="1026" customFormat="false" ht="15.75" hidden="false" customHeight="false" outlineLevel="0" collapsed="false">
      <c r="A1026" s="31" t="s">
        <v>5581</v>
      </c>
      <c r="B1026" s="31" t="s">
        <v>552</v>
      </c>
    </row>
    <row r="1027" customFormat="false" ht="15.75" hidden="false" customHeight="false" outlineLevel="0" collapsed="false">
      <c r="A1027" s="31" t="s">
        <v>5582</v>
      </c>
      <c r="B1027" s="31" t="s">
        <v>553</v>
      </c>
    </row>
    <row r="1028" customFormat="false" ht="15.75" hidden="false" customHeight="false" outlineLevel="0" collapsed="false">
      <c r="A1028" s="31" t="s">
        <v>5583</v>
      </c>
      <c r="B1028" s="31" t="s">
        <v>554</v>
      </c>
    </row>
    <row r="1029" customFormat="false" ht="15.75" hidden="false" customHeight="false" outlineLevel="0" collapsed="false">
      <c r="A1029" s="31" t="s">
        <v>5584</v>
      </c>
      <c r="B1029" s="31" t="s">
        <v>555</v>
      </c>
    </row>
    <row r="1030" customFormat="false" ht="15.75" hidden="false" customHeight="false" outlineLevel="0" collapsed="false">
      <c r="A1030" s="31" t="s">
        <v>5585</v>
      </c>
      <c r="B1030" s="31" t="s">
        <v>556</v>
      </c>
    </row>
    <row r="1031" customFormat="false" ht="15.75" hidden="false" customHeight="false" outlineLevel="0" collapsed="false">
      <c r="A1031" s="31" t="s">
        <v>5586</v>
      </c>
      <c r="B1031" s="31" t="s">
        <v>557</v>
      </c>
    </row>
    <row r="1032" customFormat="false" ht="15.75" hidden="false" customHeight="false" outlineLevel="0" collapsed="false">
      <c r="A1032" s="31" t="s">
        <v>5587</v>
      </c>
      <c r="B1032" s="31" t="s">
        <v>558</v>
      </c>
    </row>
    <row r="1033" customFormat="false" ht="15.75" hidden="false" customHeight="false" outlineLevel="0" collapsed="false">
      <c r="A1033" s="31" t="s">
        <v>5588</v>
      </c>
      <c r="B1033" s="31" t="s">
        <v>559</v>
      </c>
    </row>
    <row r="1034" customFormat="false" ht="15.75" hidden="false" customHeight="false" outlineLevel="0" collapsed="false">
      <c r="A1034" s="31" t="s">
        <v>5589</v>
      </c>
      <c r="B1034" s="31" t="s">
        <v>560</v>
      </c>
    </row>
    <row r="1035" customFormat="false" ht="15.75" hidden="false" customHeight="false" outlineLevel="0" collapsed="false">
      <c r="A1035" s="31" t="s">
        <v>5590</v>
      </c>
      <c r="B1035" s="31" t="s">
        <v>561</v>
      </c>
    </row>
    <row r="1036" customFormat="false" ht="15.75" hidden="false" customHeight="false" outlineLevel="0" collapsed="false">
      <c r="A1036" s="31" t="s">
        <v>5591</v>
      </c>
      <c r="B1036" s="31" t="s">
        <v>562</v>
      </c>
    </row>
    <row r="1037" customFormat="false" ht="15.75" hidden="false" customHeight="false" outlineLevel="0" collapsed="false">
      <c r="A1037" s="31" t="s">
        <v>5592</v>
      </c>
      <c r="B1037" s="31" t="s">
        <v>563</v>
      </c>
    </row>
    <row r="1038" customFormat="false" ht="15.75" hidden="false" customHeight="false" outlineLevel="0" collapsed="false">
      <c r="A1038" s="31" t="s">
        <v>5593</v>
      </c>
      <c r="B1038" s="31" t="s">
        <v>564</v>
      </c>
    </row>
    <row r="1039" customFormat="false" ht="15.75" hidden="false" customHeight="false" outlineLevel="0" collapsed="false">
      <c r="A1039" s="31" t="s">
        <v>5594</v>
      </c>
      <c r="B1039" s="31" t="s">
        <v>565</v>
      </c>
    </row>
    <row r="1040" customFormat="false" ht="15.75" hidden="false" customHeight="false" outlineLevel="0" collapsed="false">
      <c r="A1040" s="31" t="s">
        <v>5595</v>
      </c>
      <c r="B1040" s="31" t="s">
        <v>566</v>
      </c>
    </row>
    <row r="1041" customFormat="false" ht="15.75" hidden="false" customHeight="false" outlineLevel="0" collapsed="false">
      <c r="A1041" s="31" t="s">
        <v>5596</v>
      </c>
      <c r="B1041" s="31" t="s">
        <v>567</v>
      </c>
    </row>
    <row r="1042" customFormat="false" ht="15.75" hidden="false" customHeight="false" outlineLevel="0" collapsed="false">
      <c r="A1042" s="31" t="s">
        <v>5597</v>
      </c>
      <c r="B1042" s="31" t="s">
        <v>568</v>
      </c>
    </row>
    <row r="1043" customFormat="false" ht="15.75" hidden="false" customHeight="false" outlineLevel="0" collapsed="false">
      <c r="A1043" s="31" t="s">
        <v>5598</v>
      </c>
      <c r="B1043" s="31" t="s">
        <v>569</v>
      </c>
    </row>
    <row r="1044" customFormat="false" ht="15.75" hidden="false" customHeight="false" outlineLevel="0" collapsed="false">
      <c r="A1044" s="31" t="s">
        <v>5599</v>
      </c>
      <c r="B1044" s="31" t="s">
        <v>570</v>
      </c>
    </row>
    <row r="1045" customFormat="false" ht="15.75" hidden="false" customHeight="false" outlineLevel="0" collapsed="false">
      <c r="A1045" s="31" t="s">
        <v>5600</v>
      </c>
      <c r="B1045" s="31" t="s">
        <v>571</v>
      </c>
    </row>
    <row r="1046" customFormat="false" ht="15.75" hidden="false" customHeight="false" outlineLevel="0" collapsed="false">
      <c r="A1046" s="31" t="s">
        <v>5601</v>
      </c>
      <c r="B1046" s="31" t="s">
        <v>572</v>
      </c>
    </row>
    <row r="1047" customFormat="false" ht="15.75" hidden="false" customHeight="false" outlineLevel="0" collapsed="false">
      <c r="A1047" s="31" t="s">
        <v>5602</v>
      </c>
      <c r="B1047" s="31" t="s">
        <v>573</v>
      </c>
    </row>
    <row r="1048" customFormat="false" ht="15.75" hidden="false" customHeight="false" outlineLevel="0" collapsed="false">
      <c r="A1048" s="31" t="s">
        <v>5603</v>
      </c>
      <c r="B1048" s="31" t="s">
        <v>574</v>
      </c>
    </row>
    <row r="1049" customFormat="false" ht="15.75" hidden="false" customHeight="false" outlineLevel="0" collapsed="false">
      <c r="A1049" s="31" t="s">
        <v>5604</v>
      </c>
      <c r="B1049" s="31" t="s">
        <v>575</v>
      </c>
    </row>
    <row r="1050" customFormat="false" ht="15.75" hidden="false" customHeight="false" outlineLevel="0" collapsed="false">
      <c r="A1050" s="31" t="s">
        <v>5605</v>
      </c>
      <c r="B1050" s="31" t="s">
        <v>576</v>
      </c>
    </row>
    <row r="1051" customFormat="false" ht="15.75" hidden="false" customHeight="false" outlineLevel="0" collapsed="false">
      <c r="A1051" s="31" t="s">
        <v>5606</v>
      </c>
      <c r="B1051" s="31" t="s">
        <v>577</v>
      </c>
    </row>
    <row r="1052" customFormat="false" ht="15.75" hidden="false" customHeight="false" outlineLevel="0" collapsed="false">
      <c r="A1052" s="31" t="s">
        <v>5607</v>
      </c>
      <c r="B1052" s="31" t="s">
        <v>578</v>
      </c>
    </row>
    <row r="1053" customFormat="false" ht="15.75" hidden="false" customHeight="false" outlineLevel="0" collapsed="false">
      <c r="A1053" s="31" t="s">
        <v>5608</v>
      </c>
      <c r="B1053" s="31" t="s">
        <v>579</v>
      </c>
    </row>
    <row r="1054" customFormat="false" ht="15.75" hidden="false" customHeight="false" outlineLevel="0" collapsed="false">
      <c r="A1054" s="31" t="s">
        <v>5609</v>
      </c>
      <c r="B1054" s="31" t="s">
        <v>580</v>
      </c>
    </row>
    <row r="1055" customFormat="false" ht="15.75" hidden="false" customHeight="false" outlineLevel="0" collapsed="false">
      <c r="A1055" s="31" t="s">
        <v>5610</v>
      </c>
      <c r="B1055" s="31" t="s">
        <v>582</v>
      </c>
    </row>
    <row r="1056" customFormat="false" ht="15.75" hidden="false" customHeight="false" outlineLevel="0" collapsed="false">
      <c r="A1056" s="31" t="s">
        <v>5611</v>
      </c>
      <c r="B1056" s="31" t="s">
        <v>583</v>
      </c>
    </row>
    <row r="1057" customFormat="false" ht="15.75" hidden="false" customHeight="false" outlineLevel="0" collapsed="false">
      <c r="A1057" s="31" t="s">
        <v>5612</v>
      </c>
      <c r="B1057" s="31" t="s">
        <v>584</v>
      </c>
    </row>
    <row r="1058" customFormat="false" ht="15.75" hidden="false" customHeight="false" outlineLevel="0" collapsed="false">
      <c r="A1058" s="31" t="s">
        <v>5613</v>
      </c>
      <c r="B1058" s="31" t="s">
        <v>585</v>
      </c>
    </row>
    <row r="1059" customFormat="false" ht="15.75" hidden="false" customHeight="false" outlineLevel="0" collapsed="false">
      <c r="A1059" s="31" t="s">
        <v>5614</v>
      </c>
      <c r="B1059" s="31" t="s">
        <v>586</v>
      </c>
    </row>
    <row r="1060" customFormat="false" ht="15.75" hidden="false" customHeight="false" outlineLevel="0" collapsed="false">
      <c r="A1060" s="31" t="s">
        <v>5615</v>
      </c>
      <c r="B1060" s="31" t="s">
        <v>587</v>
      </c>
    </row>
    <row r="1061" customFormat="false" ht="15.75" hidden="false" customHeight="false" outlineLevel="0" collapsed="false">
      <c r="A1061" s="31" t="s">
        <v>5616</v>
      </c>
      <c r="B1061" s="31" t="s">
        <v>588</v>
      </c>
    </row>
    <row r="1062" customFormat="false" ht="15.75" hidden="false" customHeight="false" outlineLevel="0" collapsed="false">
      <c r="A1062" s="31" t="s">
        <v>5617</v>
      </c>
      <c r="B1062" s="31" t="s">
        <v>589</v>
      </c>
    </row>
    <row r="1063" customFormat="false" ht="15.75" hidden="false" customHeight="false" outlineLevel="0" collapsed="false">
      <c r="A1063" s="31" t="s">
        <v>5618</v>
      </c>
      <c r="B1063" s="31" t="s">
        <v>590</v>
      </c>
    </row>
    <row r="1064" customFormat="false" ht="15.75" hidden="false" customHeight="false" outlineLevel="0" collapsed="false">
      <c r="A1064" s="31" t="s">
        <v>5619</v>
      </c>
      <c r="B1064" s="31" t="s">
        <v>591</v>
      </c>
    </row>
    <row r="1065" customFormat="false" ht="15.75" hidden="false" customHeight="false" outlineLevel="0" collapsed="false">
      <c r="A1065" s="31" t="s">
        <v>5620</v>
      </c>
      <c r="B1065" s="31" t="s">
        <v>593</v>
      </c>
    </row>
    <row r="1066" customFormat="false" ht="15.75" hidden="false" customHeight="false" outlineLevel="0" collapsed="false">
      <c r="A1066" s="31" t="s">
        <v>5621</v>
      </c>
      <c r="B1066" s="31" t="s">
        <v>594</v>
      </c>
    </row>
    <row r="1067" customFormat="false" ht="15.75" hidden="false" customHeight="false" outlineLevel="0" collapsed="false">
      <c r="A1067" s="31" t="s">
        <v>5622</v>
      </c>
      <c r="B1067" s="31" t="s">
        <v>596</v>
      </c>
    </row>
    <row r="1068" customFormat="false" ht="15.75" hidden="false" customHeight="false" outlineLevel="0" collapsed="false">
      <c r="A1068" s="31" t="s">
        <v>5623</v>
      </c>
      <c r="B1068" s="31" t="s">
        <v>598</v>
      </c>
    </row>
    <row r="1069" customFormat="false" ht="15.75" hidden="false" customHeight="false" outlineLevel="0" collapsed="false">
      <c r="A1069" s="31" t="s">
        <v>5624</v>
      </c>
      <c r="B1069" s="31" t="s">
        <v>599</v>
      </c>
    </row>
    <row r="1070" customFormat="false" ht="15.75" hidden="false" customHeight="false" outlineLevel="0" collapsed="false">
      <c r="A1070" s="31" t="s">
        <v>5625</v>
      </c>
      <c r="B1070" s="31" t="s">
        <v>601</v>
      </c>
    </row>
    <row r="1071" customFormat="false" ht="15.75" hidden="false" customHeight="false" outlineLevel="0" collapsed="false">
      <c r="A1071" s="31" t="s">
        <v>5626</v>
      </c>
      <c r="B1071" s="31" t="s">
        <v>602</v>
      </c>
    </row>
    <row r="1072" customFormat="false" ht="15.75" hidden="false" customHeight="false" outlineLevel="0" collapsed="false">
      <c r="A1072" s="31" t="s">
        <v>5627</v>
      </c>
      <c r="B1072" s="31" t="s">
        <v>604</v>
      </c>
    </row>
    <row r="1073" customFormat="false" ht="15.75" hidden="false" customHeight="false" outlineLevel="0" collapsed="false">
      <c r="A1073" s="31" t="s">
        <v>5628</v>
      </c>
      <c r="B1073" s="31" t="s">
        <v>606</v>
      </c>
    </row>
    <row r="1074" customFormat="false" ht="15.75" hidden="false" customHeight="false" outlineLevel="0" collapsed="false">
      <c r="A1074" s="31" t="s">
        <v>5629</v>
      </c>
      <c r="B1074" s="31" t="s">
        <v>608</v>
      </c>
    </row>
    <row r="1075" customFormat="false" ht="15.75" hidden="false" customHeight="false" outlineLevel="0" collapsed="false">
      <c r="A1075" s="31" t="s">
        <v>5630</v>
      </c>
      <c r="B1075" s="31" t="s">
        <v>609</v>
      </c>
    </row>
    <row r="1076" customFormat="false" ht="15.75" hidden="false" customHeight="false" outlineLevel="0" collapsed="false">
      <c r="A1076" s="31" t="s">
        <v>5631</v>
      </c>
      <c r="B1076" s="31" t="s">
        <v>610</v>
      </c>
    </row>
    <row r="1077" customFormat="false" ht="15.75" hidden="false" customHeight="false" outlineLevel="0" collapsed="false">
      <c r="A1077" s="31" t="s">
        <v>5632</v>
      </c>
      <c r="B1077" s="31" t="s">
        <v>612</v>
      </c>
    </row>
    <row r="1078" customFormat="false" ht="15.75" hidden="false" customHeight="false" outlineLevel="0" collapsed="false">
      <c r="A1078" s="31" t="s">
        <v>5633</v>
      </c>
      <c r="B1078" s="31" t="s">
        <v>614</v>
      </c>
    </row>
    <row r="1079" customFormat="false" ht="15.75" hidden="false" customHeight="false" outlineLevel="0" collapsed="false">
      <c r="A1079" s="31" t="s">
        <v>5634</v>
      </c>
      <c r="B1079" s="31" t="s">
        <v>615</v>
      </c>
    </row>
    <row r="1080" customFormat="false" ht="15.75" hidden="false" customHeight="false" outlineLevel="0" collapsed="false">
      <c r="A1080" s="31" t="s">
        <v>5635</v>
      </c>
      <c r="B1080" s="31" t="s">
        <v>616</v>
      </c>
    </row>
    <row r="1081" customFormat="false" ht="15.75" hidden="false" customHeight="false" outlineLevel="0" collapsed="false">
      <c r="A1081" s="31" t="s">
        <v>5636</v>
      </c>
      <c r="B1081" s="31" t="s">
        <v>617</v>
      </c>
    </row>
    <row r="1082" customFormat="false" ht="15.75" hidden="false" customHeight="false" outlineLevel="0" collapsed="false">
      <c r="A1082" s="31" t="s">
        <v>5637</v>
      </c>
      <c r="B1082" s="31" t="s">
        <v>618</v>
      </c>
    </row>
    <row r="1083" customFormat="false" ht="15.75" hidden="false" customHeight="false" outlineLevel="0" collapsed="false">
      <c r="A1083" s="31" t="s">
        <v>5638</v>
      </c>
      <c r="B1083" s="31" t="s">
        <v>619</v>
      </c>
    </row>
    <row r="1084" customFormat="false" ht="15.75" hidden="false" customHeight="false" outlineLevel="0" collapsed="false">
      <c r="A1084" s="31" t="s">
        <v>5639</v>
      </c>
      <c r="B1084" s="31" t="s">
        <v>621</v>
      </c>
    </row>
    <row r="1085" customFormat="false" ht="15.75" hidden="false" customHeight="false" outlineLevel="0" collapsed="false">
      <c r="A1085" s="31" t="s">
        <v>5640</v>
      </c>
      <c r="B1085" s="31" t="s">
        <v>622</v>
      </c>
    </row>
    <row r="1086" customFormat="false" ht="15.75" hidden="false" customHeight="false" outlineLevel="0" collapsed="false">
      <c r="A1086" s="31" t="s">
        <v>5641</v>
      </c>
      <c r="B1086" s="31" t="s">
        <v>623</v>
      </c>
    </row>
    <row r="1087" customFormat="false" ht="15.75" hidden="false" customHeight="false" outlineLevel="0" collapsed="false">
      <c r="A1087" s="31" t="s">
        <v>5642</v>
      </c>
      <c r="B1087" s="31" t="s">
        <v>625</v>
      </c>
    </row>
    <row r="1088" customFormat="false" ht="15.75" hidden="false" customHeight="false" outlineLevel="0" collapsed="false">
      <c r="A1088" s="31" t="s">
        <v>5643</v>
      </c>
      <c r="B1088" s="31" t="s">
        <v>626</v>
      </c>
    </row>
    <row r="1089" customFormat="false" ht="15.75" hidden="false" customHeight="false" outlineLevel="0" collapsed="false">
      <c r="A1089" s="31" t="s">
        <v>5644</v>
      </c>
      <c r="B1089" s="31" t="s">
        <v>627</v>
      </c>
    </row>
    <row r="1090" customFormat="false" ht="15.75" hidden="false" customHeight="false" outlineLevel="0" collapsed="false">
      <c r="A1090" s="31" t="s">
        <v>5645</v>
      </c>
      <c r="B1090" s="31" t="s">
        <v>628</v>
      </c>
    </row>
    <row r="1091" customFormat="false" ht="15.75" hidden="false" customHeight="false" outlineLevel="0" collapsed="false">
      <c r="A1091" s="31" t="s">
        <v>5646</v>
      </c>
      <c r="B1091" s="31" t="s">
        <v>630</v>
      </c>
    </row>
    <row r="1092" customFormat="false" ht="15.75" hidden="false" customHeight="false" outlineLevel="0" collapsed="false">
      <c r="A1092" s="31" t="s">
        <v>5647</v>
      </c>
      <c r="B1092" s="31" t="s">
        <v>631</v>
      </c>
    </row>
    <row r="1093" customFormat="false" ht="15.75" hidden="false" customHeight="false" outlineLevel="0" collapsed="false">
      <c r="A1093" s="31" t="s">
        <v>5648</v>
      </c>
      <c r="B1093" s="31" t="s">
        <v>633</v>
      </c>
    </row>
    <row r="1094" customFormat="false" ht="15.75" hidden="false" customHeight="false" outlineLevel="0" collapsed="false">
      <c r="A1094" s="31" t="s">
        <v>5649</v>
      </c>
      <c r="B1094" s="31" t="s">
        <v>634</v>
      </c>
    </row>
    <row r="1095" customFormat="false" ht="15.75" hidden="false" customHeight="false" outlineLevel="0" collapsed="false">
      <c r="A1095" s="31" t="s">
        <v>5650</v>
      </c>
      <c r="B1095" s="31" t="s">
        <v>636</v>
      </c>
    </row>
    <row r="1096" customFormat="false" ht="15.75" hidden="false" customHeight="false" outlineLevel="0" collapsed="false">
      <c r="A1096" s="31" t="s">
        <v>5651</v>
      </c>
      <c r="B1096" s="31" t="s">
        <v>637</v>
      </c>
    </row>
    <row r="1097" customFormat="false" ht="15.75" hidden="false" customHeight="false" outlineLevel="0" collapsed="false">
      <c r="A1097" s="31" t="s">
        <v>5652</v>
      </c>
      <c r="B1097" s="31" t="s">
        <v>638</v>
      </c>
    </row>
    <row r="1098" customFormat="false" ht="15.75" hidden="false" customHeight="false" outlineLevel="0" collapsed="false">
      <c r="A1098" s="31" t="s">
        <v>5653</v>
      </c>
      <c r="B1098" s="31" t="s">
        <v>639</v>
      </c>
    </row>
    <row r="1099" customFormat="false" ht="15.75" hidden="false" customHeight="false" outlineLevel="0" collapsed="false">
      <c r="A1099" s="31" t="s">
        <v>5654</v>
      </c>
      <c r="B1099" s="31" t="s">
        <v>640</v>
      </c>
    </row>
    <row r="1100" customFormat="false" ht="15.75" hidden="false" customHeight="false" outlineLevel="0" collapsed="false">
      <c r="A1100" s="31" t="s">
        <v>5655</v>
      </c>
      <c r="B1100" s="31" t="s">
        <v>641</v>
      </c>
    </row>
    <row r="1101" customFormat="false" ht="15.75" hidden="false" customHeight="false" outlineLevel="0" collapsed="false">
      <c r="A1101" s="31" t="s">
        <v>5656</v>
      </c>
      <c r="B1101" s="31" t="s">
        <v>642</v>
      </c>
    </row>
    <row r="1102" customFormat="false" ht="15.75" hidden="false" customHeight="false" outlineLevel="0" collapsed="false">
      <c r="A1102" s="31" t="s">
        <v>5657</v>
      </c>
      <c r="B1102" s="31" t="s">
        <v>643</v>
      </c>
    </row>
    <row r="1103" customFormat="false" ht="15.75" hidden="false" customHeight="false" outlineLevel="0" collapsed="false">
      <c r="A1103" s="31" t="s">
        <v>5658</v>
      </c>
      <c r="B1103" s="31" t="s">
        <v>644</v>
      </c>
    </row>
    <row r="1104" customFormat="false" ht="15.75" hidden="false" customHeight="false" outlineLevel="0" collapsed="false">
      <c r="A1104" s="31" t="s">
        <v>5659</v>
      </c>
      <c r="B1104" s="31" t="s">
        <v>645</v>
      </c>
    </row>
    <row r="1105" customFormat="false" ht="15.75" hidden="false" customHeight="false" outlineLevel="0" collapsed="false">
      <c r="A1105" s="31" t="s">
        <v>5660</v>
      </c>
      <c r="B1105" s="31" t="s">
        <v>646</v>
      </c>
    </row>
    <row r="1106" customFormat="false" ht="15.75" hidden="false" customHeight="false" outlineLevel="0" collapsed="false">
      <c r="A1106" s="31" t="s">
        <v>5661</v>
      </c>
      <c r="B1106" s="31" t="s">
        <v>647</v>
      </c>
    </row>
    <row r="1107" customFormat="false" ht="15.75" hidden="false" customHeight="false" outlineLevel="0" collapsed="false">
      <c r="A1107" s="31" t="s">
        <v>5662</v>
      </c>
      <c r="B1107" s="31" t="s">
        <v>648</v>
      </c>
    </row>
    <row r="1108" customFormat="false" ht="15.75" hidden="false" customHeight="false" outlineLevel="0" collapsed="false">
      <c r="A1108" s="31" t="s">
        <v>5663</v>
      </c>
      <c r="B1108" s="31" t="s">
        <v>649</v>
      </c>
    </row>
    <row r="1109" customFormat="false" ht="15.75" hidden="false" customHeight="false" outlineLevel="0" collapsed="false">
      <c r="A1109" s="31" t="s">
        <v>5664</v>
      </c>
      <c r="B1109" s="31" t="s">
        <v>651</v>
      </c>
    </row>
    <row r="1110" customFormat="false" ht="15.75" hidden="false" customHeight="false" outlineLevel="0" collapsed="false">
      <c r="A1110" s="31" t="s">
        <v>5665</v>
      </c>
      <c r="B1110" s="31" t="s">
        <v>652</v>
      </c>
    </row>
    <row r="1111" customFormat="false" ht="15.75" hidden="false" customHeight="false" outlineLevel="0" collapsed="false">
      <c r="A1111" s="31" t="s">
        <v>5666</v>
      </c>
      <c r="B1111" s="31" t="s">
        <v>653</v>
      </c>
    </row>
    <row r="1112" customFormat="false" ht="15.75" hidden="false" customHeight="false" outlineLevel="0" collapsed="false">
      <c r="A1112" s="31" t="s">
        <v>5667</v>
      </c>
      <c r="B1112" s="31" t="s">
        <v>654</v>
      </c>
    </row>
    <row r="1113" customFormat="false" ht="15.75" hidden="false" customHeight="false" outlineLevel="0" collapsed="false">
      <c r="A1113" s="31" t="s">
        <v>5668</v>
      </c>
      <c r="B1113" s="31" t="s">
        <v>655</v>
      </c>
    </row>
    <row r="1114" customFormat="false" ht="15.75" hidden="false" customHeight="false" outlineLevel="0" collapsed="false">
      <c r="A1114" s="31" t="s">
        <v>5669</v>
      </c>
      <c r="B1114" s="31" t="s">
        <v>657</v>
      </c>
    </row>
    <row r="1115" customFormat="false" ht="15.75" hidden="false" customHeight="false" outlineLevel="0" collapsed="false">
      <c r="A1115" s="31" t="s">
        <v>5670</v>
      </c>
      <c r="B1115" s="31" t="s">
        <v>658</v>
      </c>
    </row>
    <row r="1116" customFormat="false" ht="15.75" hidden="false" customHeight="false" outlineLevel="0" collapsed="false">
      <c r="A1116" s="31" t="s">
        <v>5671</v>
      </c>
      <c r="B1116" s="31" t="s">
        <v>660</v>
      </c>
    </row>
    <row r="1117" customFormat="false" ht="15.75" hidden="false" customHeight="false" outlineLevel="0" collapsed="false">
      <c r="A1117" s="31" t="s">
        <v>5672</v>
      </c>
      <c r="B1117" s="31" t="s">
        <v>661</v>
      </c>
    </row>
    <row r="1118" customFormat="false" ht="15.75" hidden="false" customHeight="false" outlineLevel="0" collapsed="false">
      <c r="A1118" s="31" t="s">
        <v>5673</v>
      </c>
      <c r="B1118" s="31" t="s">
        <v>662</v>
      </c>
    </row>
    <row r="1119" customFormat="false" ht="15.75" hidden="false" customHeight="false" outlineLevel="0" collapsed="false">
      <c r="A1119" s="31" t="s">
        <v>5674</v>
      </c>
      <c r="B1119" s="31" t="s">
        <v>663</v>
      </c>
    </row>
    <row r="1120" customFormat="false" ht="15.75" hidden="false" customHeight="false" outlineLevel="0" collapsed="false">
      <c r="A1120" s="31" t="s">
        <v>5675</v>
      </c>
      <c r="B1120" s="31" t="s">
        <v>664</v>
      </c>
    </row>
    <row r="1121" customFormat="false" ht="15.75" hidden="false" customHeight="false" outlineLevel="0" collapsed="false">
      <c r="A1121" s="31" t="s">
        <v>5676</v>
      </c>
      <c r="B1121" s="31" t="s">
        <v>666</v>
      </c>
    </row>
    <row r="1122" customFormat="false" ht="15.75" hidden="false" customHeight="false" outlineLevel="0" collapsed="false">
      <c r="A1122" s="31" t="s">
        <v>5677</v>
      </c>
      <c r="B1122" s="31" t="s">
        <v>667</v>
      </c>
    </row>
    <row r="1123" customFormat="false" ht="15.75" hidden="false" customHeight="false" outlineLevel="0" collapsed="false">
      <c r="A1123" s="31" t="s">
        <v>5678</v>
      </c>
      <c r="B1123" s="31" t="s">
        <v>669</v>
      </c>
    </row>
    <row r="1124" customFormat="false" ht="15.75" hidden="false" customHeight="false" outlineLevel="0" collapsed="false">
      <c r="A1124" s="31" t="s">
        <v>5679</v>
      </c>
      <c r="B1124" s="31" t="s">
        <v>670</v>
      </c>
    </row>
    <row r="1125" customFormat="false" ht="15.75" hidden="false" customHeight="false" outlineLevel="0" collapsed="false">
      <c r="A1125" s="31" t="s">
        <v>5680</v>
      </c>
      <c r="B1125" s="31" t="s">
        <v>671</v>
      </c>
    </row>
    <row r="1126" customFormat="false" ht="15.75" hidden="false" customHeight="false" outlineLevel="0" collapsed="false">
      <c r="A1126" s="31" t="s">
        <v>5681</v>
      </c>
      <c r="B1126" s="31" t="s">
        <v>672</v>
      </c>
    </row>
    <row r="1127" customFormat="false" ht="15.75" hidden="false" customHeight="false" outlineLevel="0" collapsed="false">
      <c r="A1127" s="31" t="s">
        <v>5682</v>
      </c>
      <c r="B1127" s="31" t="s">
        <v>673</v>
      </c>
    </row>
    <row r="1128" customFormat="false" ht="15.75" hidden="false" customHeight="false" outlineLevel="0" collapsed="false">
      <c r="A1128" s="31" t="s">
        <v>5683</v>
      </c>
      <c r="B1128" s="31" t="s">
        <v>674</v>
      </c>
    </row>
    <row r="1129" customFormat="false" ht="15.75" hidden="false" customHeight="false" outlineLevel="0" collapsed="false">
      <c r="A1129" s="31" t="s">
        <v>5684</v>
      </c>
      <c r="B1129" s="31" t="s">
        <v>675</v>
      </c>
    </row>
    <row r="1130" customFormat="false" ht="15.75" hidden="false" customHeight="false" outlineLevel="0" collapsed="false">
      <c r="A1130" s="31" t="s">
        <v>5685</v>
      </c>
      <c r="B1130" s="31" t="s">
        <v>676</v>
      </c>
    </row>
    <row r="1131" customFormat="false" ht="15.75" hidden="false" customHeight="false" outlineLevel="0" collapsed="false">
      <c r="A1131" s="31" t="s">
        <v>5686</v>
      </c>
      <c r="B1131" s="31" t="s">
        <v>678</v>
      </c>
    </row>
    <row r="1132" customFormat="false" ht="15.75" hidden="false" customHeight="false" outlineLevel="0" collapsed="false">
      <c r="A1132" s="31" t="s">
        <v>5687</v>
      </c>
      <c r="B1132" s="31" t="s">
        <v>680</v>
      </c>
    </row>
    <row r="1133" customFormat="false" ht="15.75" hidden="false" customHeight="false" outlineLevel="0" collapsed="false">
      <c r="A1133" s="31" t="s">
        <v>5688</v>
      </c>
      <c r="B1133" s="31" t="s">
        <v>681</v>
      </c>
    </row>
    <row r="1134" customFormat="false" ht="15.75" hidden="false" customHeight="false" outlineLevel="0" collapsed="false">
      <c r="A1134" s="31" t="s">
        <v>5689</v>
      </c>
      <c r="B1134" s="31" t="s">
        <v>683</v>
      </c>
    </row>
    <row r="1135" customFormat="false" ht="15.75" hidden="false" customHeight="false" outlineLevel="0" collapsed="false">
      <c r="A1135" s="31" t="s">
        <v>5690</v>
      </c>
      <c r="B1135" s="31" t="s">
        <v>685</v>
      </c>
    </row>
    <row r="1136" customFormat="false" ht="15.75" hidden="false" customHeight="false" outlineLevel="0" collapsed="false">
      <c r="A1136" s="31" t="s">
        <v>5691</v>
      </c>
      <c r="B1136" s="31" t="s">
        <v>686</v>
      </c>
    </row>
    <row r="1137" customFormat="false" ht="15.75" hidden="false" customHeight="false" outlineLevel="0" collapsed="false">
      <c r="A1137" s="31" t="s">
        <v>5692</v>
      </c>
      <c r="B1137" s="31" t="s">
        <v>688</v>
      </c>
    </row>
    <row r="1138" customFormat="false" ht="15.75" hidden="false" customHeight="false" outlineLevel="0" collapsed="false">
      <c r="A1138" s="31" t="s">
        <v>5693</v>
      </c>
      <c r="B1138" s="31" t="s">
        <v>689</v>
      </c>
    </row>
    <row r="1139" customFormat="false" ht="15.75" hidden="false" customHeight="false" outlineLevel="0" collapsed="false">
      <c r="A1139" s="31" t="s">
        <v>5694</v>
      </c>
      <c r="B1139" s="31" t="s">
        <v>690</v>
      </c>
    </row>
    <row r="1140" customFormat="false" ht="15.75" hidden="false" customHeight="false" outlineLevel="0" collapsed="false">
      <c r="A1140" s="31" t="s">
        <v>5695</v>
      </c>
      <c r="B1140" s="31" t="s">
        <v>692</v>
      </c>
    </row>
    <row r="1141" customFormat="false" ht="15.75" hidden="false" customHeight="false" outlineLevel="0" collapsed="false">
      <c r="A1141" s="31" t="s">
        <v>5696</v>
      </c>
      <c r="B1141" s="31" t="s">
        <v>693</v>
      </c>
    </row>
    <row r="1142" customFormat="false" ht="15.75" hidden="false" customHeight="false" outlineLevel="0" collapsed="false">
      <c r="A1142" s="31" t="s">
        <v>5697</v>
      </c>
      <c r="B1142" s="31" t="s">
        <v>695</v>
      </c>
    </row>
    <row r="1143" customFormat="false" ht="15.75" hidden="false" customHeight="false" outlineLevel="0" collapsed="false">
      <c r="A1143" s="31" t="s">
        <v>5698</v>
      </c>
      <c r="B1143" s="31" t="s">
        <v>697</v>
      </c>
    </row>
    <row r="1144" customFormat="false" ht="15.75" hidden="false" customHeight="false" outlineLevel="0" collapsed="false">
      <c r="A1144" s="31" t="s">
        <v>5699</v>
      </c>
      <c r="B1144" s="31" t="s">
        <v>699</v>
      </c>
    </row>
    <row r="1145" customFormat="false" ht="15.75" hidden="false" customHeight="false" outlineLevel="0" collapsed="false">
      <c r="A1145" s="31" t="s">
        <v>5700</v>
      </c>
      <c r="B1145" s="31" t="s">
        <v>701</v>
      </c>
    </row>
    <row r="1146" customFormat="false" ht="15.75" hidden="false" customHeight="false" outlineLevel="0" collapsed="false">
      <c r="A1146" s="31" t="s">
        <v>5701</v>
      </c>
      <c r="B1146" s="31" t="s">
        <v>702</v>
      </c>
    </row>
    <row r="1147" customFormat="false" ht="15.75" hidden="false" customHeight="false" outlineLevel="0" collapsed="false">
      <c r="A1147" s="31" t="s">
        <v>5702</v>
      </c>
      <c r="B1147" s="31" t="s">
        <v>704</v>
      </c>
    </row>
    <row r="1148" customFormat="false" ht="15.75" hidden="false" customHeight="false" outlineLevel="0" collapsed="false">
      <c r="A1148" s="31" t="s">
        <v>5703</v>
      </c>
      <c r="B1148" s="31" t="s">
        <v>705</v>
      </c>
    </row>
    <row r="1149" customFormat="false" ht="15.75" hidden="false" customHeight="false" outlineLevel="0" collapsed="false">
      <c r="A1149" s="31" t="s">
        <v>5704</v>
      </c>
      <c r="B1149" s="31" t="s">
        <v>706</v>
      </c>
    </row>
    <row r="1150" customFormat="false" ht="15.75" hidden="false" customHeight="false" outlineLevel="0" collapsed="false">
      <c r="A1150" s="31" t="s">
        <v>5705</v>
      </c>
      <c r="B1150" s="31" t="s">
        <v>707</v>
      </c>
    </row>
    <row r="1151" customFormat="false" ht="15.75" hidden="false" customHeight="false" outlineLevel="0" collapsed="false">
      <c r="A1151" s="31" t="s">
        <v>5706</v>
      </c>
      <c r="B1151" s="31" t="s">
        <v>709</v>
      </c>
    </row>
    <row r="1152" customFormat="false" ht="15.75" hidden="false" customHeight="false" outlineLevel="0" collapsed="false">
      <c r="A1152" s="31" t="s">
        <v>5707</v>
      </c>
      <c r="B1152" s="31" t="s">
        <v>710</v>
      </c>
    </row>
    <row r="1153" customFormat="false" ht="15.75" hidden="false" customHeight="false" outlineLevel="0" collapsed="false">
      <c r="A1153" s="31" t="s">
        <v>5708</v>
      </c>
      <c r="B1153" s="31" t="s">
        <v>712</v>
      </c>
    </row>
    <row r="1154" customFormat="false" ht="15.75" hidden="false" customHeight="false" outlineLevel="0" collapsed="false">
      <c r="A1154" s="31" t="s">
        <v>5709</v>
      </c>
      <c r="B1154" s="31" t="s">
        <v>714</v>
      </c>
    </row>
    <row r="1155" customFormat="false" ht="15.75" hidden="false" customHeight="false" outlineLevel="0" collapsed="false">
      <c r="A1155" s="31" t="s">
        <v>5710</v>
      </c>
      <c r="B1155" s="31" t="s">
        <v>716</v>
      </c>
    </row>
    <row r="1156" customFormat="false" ht="15.75" hidden="false" customHeight="false" outlineLevel="0" collapsed="false">
      <c r="A1156" s="31" t="s">
        <v>5711</v>
      </c>
      <c r="B1156" s="31" t="s">
        <v>717</v>
      </c>
    </row>
    <row r="1157" customFormat="false" ht="15.75" hidden="false" customHeight="false" outlineLevel="0" collapsed="false">
      <c r="A1157" s="31" t="s">
        <v>5712</v>
      </c>
      <c r="B1157" s="31" t="s">
        <v>718</v>
      </c>
    </row>
    <row r="1158" customFormat="false" ht="15.75" hidden="false" customHeight="false" outlineLevel="0" collapsed="false">
      <c r="A1158" s="31" t="s">
        <v>5713</v>
      </c>
      <c r="B1158" s="31" t="s">
        <v>719</v>
      </c>
    </row>
    <row r="1159" customFormat="false" ht="15.75" hidden="false" customHeight="false" outlineLevel="0" collapsed="false">
      <c r="A1159" s="31" t="s">
        <v>5714</v>
      </c>
      <c r="B1159" s="31" t="s">
        <v>721</v>
      </c>
    </row>
    <row r="1160" customFormat="false" ht="15.75" hidden="false" customHeight="false" outlineLevel="0" collapsed="false">
      <c r="A1160" s="31" t="s">
        <v>5715</v>
      </c>
      <c r="B1160" s="31" t="s">
        <v>723</v>
      </c>
    </row>
    <row r="1161" customFormat="false" ht="15.75" hidden="false" customHeight="false" outlineLevel="0" collapsed="false">
      <c r="A1161" s="31" t="s">
        <v>5716</v>
      </c>
      <c r="B1161" s="31" t="s">
        <v>724</v>
      </c>
    </row>
    <row r="1162" customFormat="false" ht="15.75" hidden="false" customHeight="false" outlineLevel="0" collapsed="false">
      <c r="A1162" s="31" t="s">
        <v>5717</v>
      </c>
      <c r="B1162" s="31" t="s">
        <v>725</v>
      </c>
    </row>
    <row r="1163" customFormat="false" ht="15.75" hidden="false" customHeight="false" outlineLevel="0" collapsed="false">
      <c r="A1163" s="31" t="s">
        <v>5718</v>
      </c>
      <c r="B1163" s="31" t="s">
        <v>727</v>
      </c>
    </row>
    <row r="1164" customFormat="false" ht="15.75" hidden="false" customHeight="false" outlineLevel="0" collapsed="false">
      <c r="A1164" s="31" t="s">
        <v>5719</v>
      </c>
      <c r="B1164" s="31" t="s">
        <v>729</v>
      </c>
    </row>
    <row r="1165" customFormat="false" ht="15.75" hidden="false" customHeight="false" outlineLevel="0" collapsed="false">
      <c r="A1165" s="31" t="s">
        <v>5720</v>
      </c>
      <c r="B1165" s="31" t="s">
        <v>731</v>
      </c>
    </row>
    <row r="1166" customFormat="false" ht="15.75" hidden="false" customHeight="false" outlineLevel="0" collapsed="false">
      <c r="A1166" s="31" t="s">
        <v>5721</v>
      </c>
      <c r="B1166" s="31" t="s">
        <v>733</v>
      </c>
    </row>
    <row r="1167" customFormat="false" ht="15.75" hidden="false" customHeight="false" outlineLevel="0" collapsed="false">
      <c r="A1167" s="31" t="s">
        <v>5722</v>
      </c>
      <c r="B1167" s="31" t="s">
        <v>734</v>
      </c>
    </row>
    <row r="1168" customFormat="false" ht="15.75" hidden="false" customHeight="false" outlineLevel="0" collapsed="false">
      <c r="A1168" s="31" t="s">
        <v>5723</v>
      </c>
      <c r="B1168" s="31" t="s">
        <v>736</v>
      </c>
    </row>
    <row r="1169" customFormat="false" ht="15.75" hidden="false" customHeight="false" outlineLevel="0" collapsed="false">
      <c r="A1169" s="31" t="s">
        <v>5724</v>
      </c>
      <c r="B1169" s="31" t="s">
        <v>738</v>
      </c>
    </row>
    <row r="1170" customFormat="false" ht="15.75" hidden="false" customHeight="false" outlineLevel="0" collapsed="false">
      <c r="A1170" s="31" t="s">
        <v>5725</v>
      </c>
      <c r="B1170" s="31" t="s">
        <v>739</v>
      </c>
    </row>
    <row r="1171" customFormat="false" ht="15.75" hidden="false" customHeight="false" outlineLevel="0" collapsed="false">
      <c r="A1171" s="31" t="s">
        <v>5726</v>
      </c>
      <c r="B1171" s="31" t="s">
        <v>740</v>
      </c>
    </row>
    <row r="1172" customFormat="false" ht="15.75" hidden="false" customHeight="false" outlineLevel="0" collapsed="false">
      <c r="A1172" s="31" t="s">
        <v>5727</v>
      </c>
      <c r="B1172" s="31" t="s">
        <v>741</v>
      </c>
    </row>
    <row r="1173" customFormat="false" ht="15.75" hidden="false" customHeight="false" outlineLevel="0" collapsed="false">
      <c r="A1173" s="31" t="s">
        <v>5728</v>
      </c>
      <c r="B1173" s="31" t="s">
        <v>743</v>
      </c>
    </row>
    <row r="1174" customFormat="false" ht="15.75" hidden="false" customHeight="false" outlineLevel="0" collapsed="false">
      <c r="A1174" s="31" t="s">
        <v>5729</v>
      </c>
      <c r="B1174" s="31" t="s">
        <v>745</v>
      </c>
    </row>
    <row r="1175" customFormat="false" ht="15.75" hidden="false" customHeight="false" outlineLevel="0" collapsed="false">
      <c r="A1175" s="31" t="s">
        <v>5730</v>
      </c>
      <c r="B1175" s="31" t="s">
        <v>746</v>
      </c>
    </row>
    <row r="1176" customFormat="false" ht="15.75" hidden="false" customHeight="false" outlineLevel="0" collapsed="false">
      <c r="A1176" s="31" t="s">
        <v>5731</v>
      </c>
      <c r="B1176" s="31" t="s">
        <v>747</v>
      </c>
    </row>
    <row r="1177" customFormat="false" ht="15.75" hidden="false" customHeight="false" outlineLevel="0" collapsed="false">
      <c r="A1177" s="31" t="s">
        <v>5732</v>
      </c>
      <c r="B1177" s="31" t="s">
        <v>748</v>
      </c>
    </row>
    <row r="1178" customFormat="false" ht="15.75" hidden="false" customHeight="false" outlineLevel="0" collapsed="false">
      <c r="A1178" s="31" t="s">
        <v>5733</v>
      </c>
      <c r="B1178" s="31" t="s">
        <v>749</v>
      </c>
    </row>
    <row r="1179" customFormat="false" ht="15.75" hidden="false" customHeight="false" outlineLevel="0" collapsed="false">
      <c r="A1179" s="31" t="s">
        <v>5734</v>
      </c>
      <c r="B1179" s="31" t="s">
        <v>750</v>
      </c>
    </row>
    <row r="1180" customFormat="false" ht="15.75" hidden="false" customHeight="false" outlineLevel="0" collapsed="false">
      <c r="A1180" s="31" t="s">
        <v>5735</v>
      </c>
      <c r="B1180" s="31" t="s">
        <v>751</v>
      </c>
    </row>
    <row r="1181" customFormat="false" ht="15.75" hidden="false" customHeight="false" outlineLevel="0" collapsed="false">
      <c r="A1181" s="31" t="s">
        <v>5736</v>
      </c>
      <c r="B1181" s="31" t="s">
        <v>752</v>
      </c>
    </row>
    <row r="1182" customFormat="false" ht="15.75" hidden="false" customHeight="false" outlineLevel="0" collapsed="false">
      <c r="A1182" s="31" t="s">
        <v>5737</v>
      </c>
      <c r="B1182" s="31" t="s">
        <v>753</v>
      </c>
    </row>
    <row r="1183" customFormat="false" ht="15.75" hidden="false" customHeight="false" outlineLevel="0" collapsed="false">
      <c r="A1183" s="31" t="s">
        <v>5738</v>
      </c>
      <c r="B1183" s="31" t="s">
        <v>754</v>
      </c>
    </row>
    <row r="1184" customFormat="false" ht="15.75" hidden="false" customHeight="false" outlineLevel="0" collapsed="false">
      <c r="A1184" s="31" t="s">
        <v>5739</v>
      </c>
      <c r="B1184" s="31" t="s">
        <v>755</v>
      </c>
    </row>
    <row r="1185" customFormat="false" ht="15.75" hidden="false" customHeight="false" outlineLevel="0" collapsed="false">
      <c r="A1185" s="31" t="s">
        <v>5740</v>
      </c>
      <c r="B1185" s="31" t="s">
        <v>756</v>
      </c>
    </row>
    <row r="1186" customFormat="false" ht="15.75" hidden="false" customHeight="false" outlineLevel="0" collapsed="false">
      <c r="A1186" s="31" t="s">
        <v>5741</v>
      </c>
      <c r="B1186" s="31" t="s">
        <v>758</v>
      </c>
    </row>
    <row r="1187" customFormat="false" ht="15.75" hidden="false" customHeight="false" outlineLevel="0" collapsed="false">
      <c r="A1187" s="31" t="s">
        <v>5742</v>
      </c>
      <c r="B1187" s="31" t="s">
        <v>759</v>
      </c>
    </row>
    <row r="1188" customFormat="false" ht="15.75" hidden="false" customHeight="false" outlineLevel="0" collapsed="false">
      <c r="A1188" s="31" t="s">
        <v>5743</v>
      </c>
      <c r="B1188" s="31" t="s">
        <v>760</v>
      </c>
    </row>
    <row r="1189" customFormat="false" ht="15.75" hidden="false" customHeight="false" outlineLevel="0" collapsed="false">
      <c r="A1189" s="31" t="s">
        <v>5744</v>
      </c>
      <c r="B1189" s="31" t="s">
        <v>762</v>
      </c>
    </row>
    <row r="1190" customFormat="false" ht="15.75" hidden="false" customHeight="false" outlineLevel="0" collapsed="false">
      <c r="A1190" s="31" t="s">
        <v>5745</v>
      </c>
      <c r="B1190" s="31" t="s">
        <v>763</v>
      </c>
    </row>
    <row r="1191" customFormat="false" ht="15.75" hidden="false" customHeight="false" outlineLevel="0" collapsed="false">
      <c r="A1191" s="31" t="s">
        <v>5746</v>
      </c>
      <c r="B1191" s="31" t="s">
        <v>764</v>
      </c>
    </row>
    <row r="1192" customFormat="false" ht="15.75" hidden="false" customHeight="false" outlineLevel="0" collapsed="false">
      <c r="A1192" s="31" t="s">
        <v>5747</v>
      </c>
      <c r="B1192" s="31" t="s">
        <v>766</v>
      </c>
    </row>
    <row r="1193" customFormat="false" ht="15.75" hidden="false" customHeight="false" outlineLevel="0" collapsed="false">
      <c r="A1193" s="31" t="s">
        <v>5748</v>
      </c>
      <c r="B1193" s="31" t="s">
        <v>768</v>
      </c>
    </row>
    <row r="1194" customFormat="false" ht="15.75" hidden="false" customHeight="false" outlineLevel="0" collapsed="false">
      <c r="A1194" s="31" t="s">
        <v>5749</v>
      </c>
      <c r="B1194" s="31" t="s">
        <v>769</v>
      </c>
    </row>
    <row r="1195" customFormat="false" ht="15.75" hidden="false" customHeight="false" outlineLevel="0" collapsed="false">
      <c r="A1195" s="31" t="s">
        <v>5750</v>
      </c>
      <c r="B1195" s="31" t="s">
        <v>770</v>
      </c>
    </row>
    <row r="1196" customFormat="false" ht="15.75" hidden="false" customHeight="false" outlineLevel="0" collapsed="false">
      <c r="A1196" s="31" t="s">
        <v>5751</v>
      </c>
      <c r="B1196" s="31" t="s">
        <v>772</v>
      </c>
    </row>
    <row r="1197" customFormat="false" ht="15.75" hidden="false" customHeight="false" outlineLevel="0" collapsed="false">
      <c r="A1197" s="31" t="s">
        <v>5752</v>
      </c>
      <c r="B1197" s="31" t="s">
        <v>773</v>
      </c>
    </row>
    <row r="1198" customFormat="false" ht="15.75" hidden="false" customHeight="false" outlineLevel="0" collapsed="false">
      <c r="A1198" s="31" t="s">
        <v>5753</v>
      </c>
      <c r="B1198" s="31" t="s">
        <v>775</v>
      </c>
    </row>
    <row r="1199" customFormat="false" ht="15.75" hidden="false" customHeight="false" outlineLevel="0" collapsed="false">
      <c r="A1199" s="31" t="s">
        <v>5754</v>
      </c>
      <c r="B1199" s="31" t="s">
        <v>776</v>
      </c>
    </row>
    <row r="1200" customFormat="false" ht="15.75" hidden="false" customHeight="false" outlineLevel="0" collapsed="false">
      <c r="A1200" s="31" t="s">
        <v>5755</v>
      </c>
      <c r="B1200" s="31" t="s">
        <v>778</v>
      </c>
    </row>
    <row r="1201" customFormat="false" ht="15.75" hidden="false" customHeight="false" outlineLevel="0" collapsed="false">
      <c r="A1201" s="31" t="s">
        <v>5756</v>
      </c>
      <c r="B1201" s="31" t="s">
        <v>780</v>
      </c>
    </row>
    <row r="1202" customFormat="false" ht="15.75" hidden="false" customHeight="false" outlineLevel="0" collapsed="false">
      <c r="A1202" s="31" t="s">
        <v>5757</v>
      </c>
      <c r="B1202" s="31" t="s">
        <v>782</v>
      </c>
    </row>
    <row r="1203" customFormat="false" ht="15.75" hidden="false" customHeight="false" outlineLevel="0" collapsed="false">
      <c r="A1203" s="31" t="s">
        <v>5758</v>
      </c>
      <c r="B1203" s="31" t="s">
        <v>783</v>
      </c>
    </row>
    <row r="1204" customFormat="false" ht="15.75" hidden="false" customHeight="false" outlineLevel="0" collapsed="false">
      <c r="A1204" s="31" t="s">
        <v>5759</v>
      </c>
      <c r="B1204" s="31" t="s">
        <v>785</v>
      </c>
    </row>
    <row r="1205" customFormat="false" ht="15.75" hidden="false" customHeight="false" outlineLevel="0" collapsed="false">
      <c r="A1205" s="31" t="s">
        <v>5760</v>
      </c>
      <c r="B1205" s="31" t="s">
        <v>786</v>
      </c>
    </row>
    <row r="1206" customFormat="false" ht="15.75" hidden="false" customHeight="false" outlineLevel="0" collapsed="false">
      <c r="A1206" s="31" t="s">
        <v>5761</v>
      </c>
      <c r="B1206" s="31" t="s">
        <v>788</v>
      </c>
    </row>
    <row r="1207" customFormat="false" ht="15.75" hidden="false" customHeight="false" outlineLevel="0" collapsed="false">
      <c r="A1207" s="31" t="s">
        <v>5762</v>
      </c>
      <c r="B1207" s="31" t="s">
        <v>789</v>
      </c>
    </row>
    <row r="1208" customFormat="false" ht="15.75" hidden="false" customHeight="false" outlineLevel="0" collapsed="false">
      <c r="A1208" s="31" t="s">
        <v>5763</v>
      </c>
      <c r="B1208" s="31" t="s">
        <v>791</v>
      </c>
    </row>
    <row r="1209" customFormat="false" ht="15.75" hidden="false" customHeight="false" outlineLevel="0" collapsed="false">
      <c r="A1209" s="31" t="s">
        <v>5764</v>
      </c>
      <c r="B1209" s="31" t="s">
        <v>793</v>
      </c>
    </row>
    <row r="1210" customFormat="false" ht="15.75" hidden="false" customHeight="false" outlineLevel="0" collapsed="false">
      <c r="A1210" s="31" t="s">
        <v>5765</v>
      </c>
      <c r="B1210" s="31" t="s">
        <v>794</v>
      </c>
    </row>
    <row r="1211" customFormat="false" ht="15.75" hidden="false" customHeight="false" outlineLevel="0" collapsed="false">
      <c r="A1211" s="31" t="s">
        <v>5766</v>
      </c>
      <c r="B1211" s="31" t="s">
        <v>795</v>
      </c>
    </row>
    <row r="1212" customFormat="false" ht="15.75" hidden="false" customHeight="false" outlineLevel="0" collapsed="false">
      <c r="A1212" s="31" t="s">
        <v>5767</v>
      </c>
      <c r="B1212" s="31" t="s">
        <v>797</v>
      </c>
    </row>
    <row r="1213" customFormat="false" ht="15.75" hidden="false" customHeight="false" outlineLevel="0" collapsed="false">
      <c r="A1213" s="31" t="s">
        <v>5768</v>
      </c>
      <c r="B1213" s="31" t="s">
        <v>798</v>
      </c>
    </row>
    <row r="1214" customFormat="false" ht="15.75" hidden="false" customHeight="false" outlineLevel="0" collapsed="false">
      <c r="A1214" s="31" t="s">
        <v>5769</v>
      </c>
      <c r="B1214" s="31" t="s">
        <v>799</v>
      </c>
    </row>
    <row r="1215" customFormat="false" ht="15.75" hidden="false" customHeight="false" outlineLevel="0" collapsed="false">
      <c r="A1215" s="31" t="s">
        <v>5770</v>
      </c>
      <c r="B1215" s="31" t="s">
        <v>801</v>
      </c>
    </row>
    <row r="1216" customFormat="false" ht="15.75" hidden="false" customHeight="false" outlineLevel="0" collapsed="false">
      <c r="A1216" s="31" t="s">
        <v>5771</v>
      </c>
      <c r="B1216" s="31" t="s">
        <v>802</v>
      </c>
    </row>
    <row r="1217" customFormat="false" ht="15.75" hidden="false" customHeight="false" outlineLevel="0" collapsed="false">
      <c r="A1217" s="31" t="s">
        <v>5772</v>
      </c>
      <c r="B1217" s="31" t="s">
        <v>803</v>
      </c>
    </row>
    <row r="1218" customFormat="false" ht="15.75" hidden="false" customHeight="false" outlineLevel="0" collapsed="false">
      <c r="A1218" s="31" t="s">
        <v>5773</v>
      </c>
      <c r="B1218" s="31" t="s">
        <v>804</v>
      </c>
    </row>
    <row r="1219" customFormat="false" ht="15.75" hidden="false" customHeight="false" outlineLevel="0" collapsed="false">
      <c r="A1219" s="31" t="s">
        <v>5774</v>
      </c>
      <c r="B1219" s="31" t="s">
        <v>806</v>
      </c>
    </row>
    <row r="1220" customFormat="false" ht="15.75" hidden="false" customHeight="false" outlineLevel="0" collapsed="false">
      <c r="A1220" s="31" t="s">
        <v>5775</v>
      </c>
      <c r="B1220" s="31" t="s">
        <v>807</v>
      </c>
    </row>
    <row r="1221" customFormat="false" ht="15.75" hidden="false" customHeight="false" outlineLevel="0" collapsed="false">
      <c r="A1221" s="31" t="s">
        <v>5776</v>
      </c>
      <c r="B1221" s="31" t="s">
        <v>809</v>
      </c>
    </row>
    <row r="1222" customFormat="false" ht="15.75" hidden="false" customHeight="false" outlineLevel="0" collapsed="false">
      <c r="A1222" s="31" t="s">
        <v>5777</v>
      </c>
      <c r="B1222" s="31" t="s">
        <v>811</v>
      </c>
    </row>
    <row r="1223" customFormat="false" ht="15.75" hidden="false" customHeight="false" outlineLevel="0" collapsed="false">
      <c r="A1223" s="31" t="s">
        <v>5778</v>
      </c>
      <c r="B1223" s="31" t="s">
        <v>810</v>
      </c>
    </row>
    <row r="1224" customFormat="false" ht="15.75" hidden="false" customHeight="false" outlineLevel="0" collapsed="false">
      <c r="A1224" s="31" t="s">
        <v>5779</v>
      </c>
      <c r="B1224" s="31" t="s">
        <v>813</v>
      </c>
    </row>
    <row r="1225" customFormat="false" ht="15.75" hidden="false" customHeight="false" outlineLevel="0" collapsed="false">
      <c r="A1225" s="31" t="s">
        <v>5780</v>
      </c>
      <c r="B1225" s="31" t="s">
        <v>815</v>
      </c>
    </row>
    <row r="1226" customFormat="false" ht="15.75" hidden="false" customHeight="false" outlineLevel="0" collapsed="false">
      <c r="A1226" s="31" t="s">
        <v>5781</v>
      </c>
      <c r="B1226" s="31" t="s">
        <v>816</v>
      </c>
    </row>
    <row r="1227" customFormat="false" ht="15.75" hidden="false" customHeight="false" outlineLevel="0" collapsed="false">
      <c r="A1227" s="31" t="s">
        <v>5782</v>
      </c>
      <c r="B1227" s="31" t="s">
        <v>818</v>
      </c>
    </row>
    <row r="1228" customFormat="false" ht="15.75" hidden="false" customHeight="false" outlineLevel="0" collapsed="false">
      <c r="A1228" s="31" t="s">
        <v>5783</v>
      </c>
      <c r="B1228" s="31" t="s">
        <v>817</v>
      </c>
    </row>
    <row r="1229" customFormat="false" ht="15.75" hidden="false" customHeight="false" outlineLevel="0" collapsed="false">
      <c r="A1229" s="31" t="s">
        <v>5784</v>
      </c>
      <c r="B1229" s="31" t="s">
        <v>819</v>
      </c>
    </row>
    <row r="1230" customFormat="false" ht="15.75" hidden="false" customHeight="false" outlineLevel="0" collapsed="false">
      <c r="A1230" s="31" t="s">
        <v>5785</v>
      </c>
      <c r="B1230" s="31" t="s">
        <v>820</v>
      </c>
    </row>
    <row r="1231" customFormat="false" ht="15.75" hidden="false" customHeight="false" outlineLevel="0" collapsed="false">
      <c r="A1231" s="31" t="s">
        <v>5786</v>
      </c>
      <c r="B1231" s="31" t="s">
        <v>822</v>
      </c>
    </row>
    <row r="1232" customFormat="false" ht="15.75" hidden="false" customHeight="false" outlineLevel="0" collapsed="false">
      <c r="A1232" s="31" t="s">
        <v>5787</v>
      </c>
      <c r="B1232" s="31" t="s">
        <v>824</v>
      </c>
    </row>
    <row r="1233" customFormat="false" ht="15.75" hidden="false" customHeight="false" outlineLevel="0" collapsed="false">
      <c r="A1233" s="31" t="s">
        <v>5788</v>
      </c>
      <c r="B1233" s="31" t="s">
        <v>826</v>
      </c>
    </row>
    <row r="1234" customFormat="false" ht="15.75" hidden="false" customHeight="false" outlineLevel="0" collapsed="false">
      <c r="A1234" s="31" t="s">
        <v>5789</v>
      </c>
      <c r="B1234" s="31" t="s">
        <v>827</v>
      </c>
    </row>
    <row r="1235" customFormat="false" ht="15.75" hidden="false" customHeight="false" outlineLevel="0" collapsed="false">
      <c r="A1235" s="31" t="s">
        <v>5790</v>
      </c>
      <c r="B1235" s="31" t="s">
        <v>829</v>
      </c>
    </row>
    <row r="1236" customFormat="false" ht="15.75" hidden="false" customHeight="false" outlineLevel="0" collapsed="false">
      <c r="A1236" s="31" t="s">
        <v>5791</v>
      </c>
      <c r="B1236" s="31" t="s">
        <v>830</v>
      </c>
    </row>
    <row r="1237" customFormat="false" ht="15.75" hidden="false" customHeight="false" outlineLevel="0" collapsed="false">
      <c r="A1237" s="31" t="s">
        <v>5792</v>
      </c>
      <c r="B1237" s="31" t="s">
        <v>831</v>
      </c>
    </row>
    <row r="1238" customFormat="false" ht="15.75" hidden="false" customHeight="false" outlineLevel="0" collapsed="false">
      <c r="A1238" s="31" t="s">
        <v>5793</v>
      </c>
      <c r="B1238" s="31" t="s">
        <v>832</v>
      </c>
    </row>
    <row r="1239" customFormat="false" ht="15.75" hidden="false" customHeight="false" outlineLevel="0" collapsed="false">
      <c r="A1239" s="31" t="s">
        <v>5794</v>
      </c>
      <c r="B1239" s="31" t="s">
        <v>834</v>
      </c>
    </row>
    <row r="1240" customFormat="false" ht="15.75" hidden="false" customHeight="false" outlineLevel="0" collapsed="false">
      <c r="A1240" s="31" t="s">
        <v>5795</v>
      </c>
      <c r="B1240" s="31" t="s">
        <v>835</v>
      </c>
    </row>
    <row r="1241" customFormat="false" ht="15.75" hidden="false" customHeight="false" outlineLevel="0" collapsed="false">
      <c r="A1241" s="31" t="s">
        <v>5796</v>
      </c>
      <c r="B1241" s="31" t="s">
        <v>836</v>
      </c>
    </row>
    <row r="1242" customFormat="false" ht="15.75" hidden="false" customHeight="false" outlineLevel="0" collapsed="false">
      <c r="A1242" s="31" t="s">
        <v>5797</v>
      </c>
      <c r="B1242" s="31" t="s">
        <v>838</v>
      </c>
    </row>
    <row r="1243" customFormat="false" ht="15.75" hidden="false" customHeight="false" outlineLevel="0" collapsed="false">
      <c r="A1243" s="31" t="s">
        <v>5798</v>
      </c>
      <c r="B1243" s="31" t="s">
        <v>840</v>
      </c>
    </row>
    <row r="1244" customFormat="false" ht="15.75" hidden="false" customHeight="false" outlineLevel="0" collapsed="false">
      <c r="A1244" s="31" t="s">
        <v>5799</v>
      </c>
      <c r="B1244" s="31" t="s">
        <v>839</v>
      </c>
    </row>
    <row r="1245" customFormat="false" ht="15.75" hidden="false" customHeight="false" outlineLevel="0" collapsed="false">
      <c r="A1245" s="31" t="s">
        <v>5800</v>
      </c>
      <c r="B1245" s="31" t="s">
        <v>842</v>
      </c>
    </row>
    <row r="1246" customFormat="false" ht="15.75" hidden="false" customHeight="false" outlineLevel="0" collapsed="false">
      <c r="A1246" s="31" t="s">
        <v>5801</v>
      </c>
      <c r="B1246" s="31" t="s">
        <v>844</v>
      </c>
    </row>
    <row r="1247" customFormat="false" ht="15.75" hidden="false" customHeight="false" outlineLevel="0" collapsed="false">
      <c r="A1247" s="31" t="s">
        <v>5802</v>
      </c>
      <c r="B1247" s="31" t="s">
        <v>846</v>
      </c>
    </row>
    <row r="1248" customFormat="false" ht="15.75" hidden="false" customHeight="false" outlineLevel="0" collapsed="false">
      <c r="A1248" s="31" t="s">
        <v>5803</v>
      </c>
      <c r="B1248" s="31" t="s">
        <v>847</v>
      </c>
    </row>
    <row r="1249" customFormat="false" ht="15.75" hidden="false" customHeight="false" outlineLevel="0" collapsed="false">
      <c r="A1249" s="31" t="s">
        <v>5804</v>
      </c>
      <c r="B1249" s="31" t="s">
        <v>848</v>
      </c>
    </row>
    <row r="1250" customFormat="false" ht="15.75" hidden="false" customHeight="false" outlineLevel="0" collapsed="false">
      <c r="A1250" s="31" t="s">
        <v>5805</v>
      </c>
      <c r="B1250" s="31" t="s">
        <v>850</v>
      </c>
    </row>
    <row r="1251" customFormat="false" ht="15.75" hidden="false" customHeight="false" outlineLevel="0" collapsed="false">
      <c r="A1251" s="31" t="s">
        <v>5806</v>
      </c>
      <c r="B1251" s="31" t="s">
        <v>852</v>
      </c>
    </row>
    <row r="1252" customFormat="false" ht="15.75" hidden="false" customHeight="false" outlineLevel="0" collapsed="false">
      <c r="A1252" s="31" t="s">
        <v>5807</v>
      </c>
      <c r="B1252" s="31" t="s">
        <v>854</v>
      </c>
    </row>
    <row r="1253" customFormat="false" ht="15.75" hidden="false" customHeight="false" outlineLevel="0" collapsed="false">
      <c r="A1253" s="31" t="s">
        <v>5808</v>
      </c>
      <c r="B1253" s="31" t="s">
        <v>855</v>
      </c>
      <c r="C1253" s="2"/>
    </row>
    <row r="1254" customFormat="false" ht="15.75" hidden="false" customHeight="false" outlineLevel="0" collapsed="false">
      <c r="A1254" s="31" t="s">
        <v>5809</v>
      </c>
      <c r="B1254" s="31" t="s">
        <v>856</v>
      </c>
      <c r="C1254" s="2"/>
      <c r="F1254" s="58"/>
      <c r="G1254" s="58"/>
      <c r="H1254" s="58"/>
      <c r="I1254" s="58"/>
      <c r="J1254" s="58"/>
    </row>
    <row r="1255" customFormat="false" ht="15.75" hidden="false" customHeight="false" outlineLevel="0" collapsed="false">
      <c r="A1255" s="31" t="s">
        <v>5810</v>
      </c>
      <c r="B1255" s="31" t="s">
        <v>857</v>
      </c>
      <c r="C1255" s="2"/>
      <c r="F1255" s="58"/>
      <c r="G1255" s="58"/>
      <c r="H1255" s="58"/>
      <c r="I1255" s="58"/>
      <c r="J1255" s="58"/>
    </row>
    <row r="1256" customFormat="false" ht="15.75" hidden="false" customHeight="false" outlineLevel="0" collapsed="false">
      <c r="A1256" s="31" t="s">
        <v>5811</v>
      </c>
      <c r="B1256" s="31" t="s">
        <v>858</v>
      </c>
      <c r="C1256" s="2"/>
      <c r="F1256" s="58"/>
      <c r="G1256" s="58"/>
      <c r="H1256" s="58"/>
      <c r="I1256" s="58"/>
      <c r="J1256" s="58"/>
    </row>
    <row r="1257" customFormat="false" ht="15.75" hidden="false" customHeight="false" outlineLevel="0" collapsed="false">
      <c r="A1257" s="31" t="s">
        <v>5812</v>
      </c>
      <c r="B1257" s="31" t="s">
        <v>859</v>
      </c>
      <c r="C1257" s="2"/>
      <c r="F1257" s="58"/>
      <c r="G1257" s="58"/>
      <c r="H1257" s="58"/>
      <c r="I1257" s="58"/>
      <c r="J1257" s="58"/>
    </row>
    <row r="1258" customFormat="false" ht="15.75" hidden="false" customHeight="false" outlineLevel="0" collapsed="false">
      <c r="A1258" s="31" t="s">
        <v>5813</v>
      </c>
      <c r="B1258" s="31" t="s">
        <v>860</v>
      </c>
      <c r="C1258" s="2"/>
      <c r="F1258" s="58"/>
      <c r="G1258" s="58"/>
      <c r="H1258" s="58"/>
      <c r="I1258" s="58"/>
      <c r="J1258" s="58"/>
    </row>
    <row r="1259" customFormat="false" ht="15.75" hidden="false" customHeight="false" outlineLevel="0" collapsed="false">
      <c r="A1259" s="31" t="s">
        <v>5814</v>
      </c>
      <c r="B1259" s="31" t="s">
        <v>861</v>
      </c>
      <c r="C1259" s="2"/>
      <c r="F1259" s="58"/>
      <c r="G1259" s="58"/>
      <c r="H1259" s="58"/>
      <c r="I1259" s="58"/>
      <c r="J1259" s="58"/>
    </row>
    <row r="1260" customFormat="false" ht="15.75" hidden="false" customHeight="false" outlineLevel="0" collapsed="false">
      <c r="A1260" s="31" t="s">
        <v>5815</v>
      </c>
      <c r="B1260" s="31" t="s">
        <v>862</v>
      </c>
      <c r="C1260" s="2"/>
      <c r="F1260" s="58"/>
      <c r="G1260" s="58"/>
      <c r="H1260" s="58"/>
      <c r="I1260" s="58"/>
      <c r="J1260" s="58"/>
    </row>
    <row r="1261" customFormat="false" ht="15.75" hidden="false" customHeight="false" outlineLevel="0" collapsed="false">
      <c r="A1261" s="31" t="s">
        <v>5816</v>
      </c>
      <c r="B1261" s="31" t="s">
        <v>863</v>
      </c>
      <c r="C1261" s="2"/>
      <c r="F1261" s="58"/>
      <c r="G1261" s="58"/>
      <c r="H1261" s="58"/>
      <c r="I1261" s="58"/>
      <c r="J1261" s="58"/>
    </row>
    <row r="1262" customFormat="false" ht="15.75" hidden="false" customHeight="false" outlineLevel="0" collapsed="false">
      <c r="A1262" s="31" t="s">
        <v>5817</v>
      </c>
      <c r="B1262" s="31" t="s">
        <v>864</v>
      </c>
      <c r="C1262" s="2"/>
      <c r="F1262" s="58"/>
      <c r="G1262" s="58"/>
      <c r="H1262" s="58"/>
      <c r="I1262" s="58"/>
      <c r="J1262" s="58"/>
    </row>
    <row r="1263" customFormat="false" ht="15.75" hidden="false" customHeight="false" outlineLevel="0" collapsed="false">
      <c r="A1263" s="31" t="s">
        <v>5818</v>
      </c>
      <c r="B1263" s="31" t="s">
        <v>865</v>
      </c>
      <c r="C1263" s="2"/>
      <c r="F1263" s="58"/>
      <c r="G1263" s="58"/>
      <c r="H1263" s="58"/>
      <c r="I1263" s="58"/>
      <c r="J1263" s="58"/>
    </row>
    <row r="1264" customFormat="false" ht="15.75" hidden="false" customHeight="false" outlineLevel="0" collapsed="false">
      <c r="A1264" s="31" t="s">
        <v>5819</v>
      </c>
      <c r="B1264" s="31" t="s">
        <v>866</v>
      </c>
      <c r="C1264" s="2"/>
      <c r="F1264" s="58"/>
      <c r="G1264" s="58"/>
      <c r="H1264" s="58"/>
      <c r="I1264" s="58"/>
      <c r="J1264" s="58"/>
    </row>
    <row r="1265" customFormat="false" ht="15.75" hidden="false" customHeight="false" outlineLevel="0" collapsed="false">
      <c r="A1265" s="31" t="s">
        <v>5820</v>
      </c>
      <c r="B1265" s="31" t="s">
        <v>867</v>
      </c>
      <c r="C1265" s="2"/>
      <c r="F1265" s="58"/>
      <c r="G1265" s="58"/>
      <c r="H1265" s="58"/>
      <c r="I1265" s="58"/>
      <c r="J1265" s="58"/>
    </row>
    <row r="1266" customFormat="false" ht="15.75" hidden="false" customHeight="false" outlineLevel="0" collapsed="false">
      <c r="A1266" s="31" t="s">
        <v>5821</v>
      </c>
      <c r="B1266" s="31" t="s">
        <v>868</v>
      </c>
      <c r="C1266" s="2"/>
      <c r="F1266" s="58"/>
      <c r="G1266" s="58"/>
      <c r="H1266" s="58"/>
      <c r="I1266" s="58"/>
      <c r="J1266" s="58"/>
    </row>
    <row r="1267" customFormat="false" ht="15.75" hidden="false" customHeight="false" outlineLevel="0" collapsed="false">
      <c r="A1267" s="31" t="s">
        <v>5822</v>
      </c>
      <c r="B1267" s="31" t="s">
        <v>869</v>
      </c>
      <c r="C1267" s="2"/>
      <c r="F1267" s="58"/>
      <c r="G1267" s="58"/>
      <c r="H1267" s="58"/>
      <c r="I1267" s="58"/>
      <c r="J1267" s="58"/>
    </row>
    <row r="1268" customFormat="false" ht="15.75" hidden="false" customHeight="false" outlineLevel="0" collapsed="false">
      <c r="A1268" s="31" t="s">
        <v>5823</v>
      </c>
      <c r="B1268" s="31" t="s">
        <v>870</v>
      </c>
      <c r="C1268" s="2"/>
      <c r="F1268" s="58"/>
      <c r="G1268" s="58"/>
      <c r="H1268" s="58"/>
      <c r="I1268" s="58"/>
      <c r="J1268" s="58"/>
    </row>
    <row r="1269" customFormat="false" ht="15.75" hidden="false" customHeight="false" outlineLevel="0" collapsed="false">
      <c r="A1269" s="31" t="s">
        <v>5824</v>
      </c>
      <c r="B1269" s="31" t="s">
        <v>871</v>
      </c>
      <c r="C1269" s="2"/>
      <c r="F1269" s="58"/>
      <c r="G1269" s="58"/>
      <c r="H1269" s="58"/>
      <c r="I1269" s="58"/>
      <c r="J1269" s="58"/>
    </row>
    <row r="1270" customFormat="false" ht="15.75" hidden="false" customHeight="false" outlineLevel="0" collapsed="false">
      <c r="A1270" s="31" t="s">
        <v>5825</v>
      </c>
      <c r="B1270" s="31" t="s">
        <v>872</v>
      </c>
      <c r="C1270" s="2"/>
      <c r="F1270" s="58"/>
      <c r="G1270" s="58"/>
      <c r="H1270" s="58"/>
      <c r="I1270" s="58"/>
      <c r="J1270" s="58"/>
    </row>
    <row r="1271" customFormat="false" ht="15.75" hidden="false" customHeight="false" outlineLevel="0" collapsed="false">
      <c r="A1271" s="31" t="s">
        <v>5826</v>
      </c>
      <c r="B1271" s="31" t="s">
        <v>873</v>
      </c>
      <c r="C1271" s="2"/>
      <c r="F1271" s="58"/>
      <c r="G1271" s="58"/>
      <c r="H1271" s="58"/>
      <c r="I1271" s="58"/>
      <c r="J1271" s="58"/>
    </row>
    <row r="1272" customFormat="false" ht="15.75" hidden="false" customHeight="false" outlineLevel="0" collapsed="false">
      <c r="A1272" s="31" t="s">
        <v>5827</v>
      </c>
      <c r="B1272" s="31" t="s">
        <v>874</v>
      </c>
      <c r="C1272" s="2"/>
      <c r="F1272" s="58"/>
      <c r="G1272" s="58"/>
      <c r="H1272" s="58"/>
      <c r="I1272" s="58"/>
      <c r="J1272" s="58"/>
    </row>
    <row r="1273" customFormat="false" ht="15.75" hidden="false" customHeight="false" outlineLevel="0" collapsed="false">
      <c r="A1273" s="31" t="s">
        <v>5828</v>
      </c>
      <c r="B1273" s="31" t="s">
        <v>875</v>
      </c>
      <c r="C1273" s="2"/>
      <c r="F1273" s="58"/>
      <c r="G1273" s="58"/>
      <c r="H1273" s="58"/>
      <c r="I1273" s="58"/>
      <c r="J1273" s="58"/>
    </row>
    <row r="1274" customFormat="false" ht="15.75" hidden="false" customHeight="false" outlineLevel="0" collapsed="false">
      <c r="A1274" s="31" t="s">
        <v>5829</v>
      </c>
      <c r="B1274" s="31" t="s">
        <v>876</v>
      </c>
      <c r="C1274" s="2"/>
      <c r="F1274" s="58"/>
      <c r="G1274" s="58"/>
      <c r="H1274" s="58"/>
      <c r="I1274" s="58"/>
      <c r="J1274" s="58"/>
    </row>
    <row r="1275" customFormat="false" ht="15.75" hidden="false" customHeight="false" outlineLevel="0" collapsed="false">
      <c r="A1275" s="31" t="s">
        <v>5830</v>
      </c>
      <c r="B1275" s="31" t="s">
        <v>877</v>
      </c>
      <c r="C1275" s="2"/>
      <c r="F1275" s="58"/>
      <c r="G1275" s="58"/>
      <c r="H1275" s="58"/>
      <c r="I1275" s="58"/>
      <c r="J1275" s="58"/>
    </row>
    <row r="1276" customFormat="false" ht="15.75" hidden="false" customHeight="false" outlineLevel="0" collapsed="false">
      <c r="A1276" s="31" t="s">
        <v>5831</v>
      </c>
      <c r="B1276" s="31" t="s">
        <v>879</v>
      </c>
      <c r="C1276" s="2"/>
      <c r="F1276" s="58"/>
      <c r="G1276" s="58"/>
      <c r="H1276" s="58"/>
      <c r="I1276" s="58"/>
      <c r="J1276" s="58"/>
    </row>
    <row r="1277" customFormat="false" ht="15.75" hidden="false" customHeight="false" outlineLevel="0" collapsed="false">
      <c r="A1277" s="31" t="s">
        <v>5832</v>
      </c>
      <c r="B1277" s="31" t="s">
        <v>880</v>
      </c>
      <c r="C1277" s="2"/>
      <c r="F1277" s="58"/>
      <c r="G1277" s="58"/>
      <c r="H1277" s="58"/>
      <c r="I1277" s="58"/>
      <c r="J1277" s="58"/>
    </row>
    <row r="1278" customFormat="false" ht="15.75" hidden="false" customHeight="false" outlineLevel="0" collapsed="false">
      <c r="A1278" s="31" t="s">
        <v>5833</v>
      </c>
      <c r="B1278" s="31" t="s">
        <v>881</v>
      </c>
      <c r="C1278" s="2"/>
      <c r="F1278" s="58"/>
      <c r="G1278" s="58"/>
      <c r="H1278" s="58"/>
      <c r="I1278" s="58"/>
      <c r="J1278" s="58"/>
    </row>
    <row r="1279" customFormat="false" ht="15.75" hidden="false" customHeight="false" outlineLevel="0" collapsed="false">
      <c r="A1279" s="31" t="s">
        <v>5834</v>
      </c>
      <c r="B1279" s="31" t="s">
        <v>882</v>
      </c>
      <c r="C1279" s="2"/>
      <c r="F1279" s="58"/>
      <c r="G1279" s="58"/>
      <c r="H1279" s="58"/>
      <c r="I1279" s="58"/>
      <c r="J1279" s="58"/>
    </row>
    <row r="1280" customFormat="false" ht="15.75" hidden="false" customHeight="false" outlineLevel="0" collapsed="false">
      <c r="A1280" s="31" t="s">
        <v>5835</v>
      </c>
      <c r="B1280" s="31" t="s">
        <v>883</v>
      </c>
      <c r="C1280" s="2"/>
      <c r="F1280" s="58"/>
      <c r="G1280" s="58"/>
      <c r="H1280" s="58"/>
      <c r="I1280" s="58"/>
      <c r="J1280" s="58"/>
    </row>
    <row r="1281" customFormat="false" ht="15.75" hidden="false" customHeight="false" outlineLevel="0" collapsed="false">
      <c r="A1281" s="31" t="s">
        <v>5836</v>
      </c>
      <c r="B1281" s="31" t="s">
        <v>884</v>
      </c>
      <c r="C1281" s="2"/>
      <c r="F1281" s="58"/>
      <c r="G1281" s="58"/>
      <c r="H1281" s="58"/>
      <c r="I1281" s="58"/>
      <c r="J1281" s="58"/>
    </row>
    <row r="1282" customFormat="false" ht="15.75" hidden="false" customHeight="false" outlineLevel="0" collapsed="false">
      <c r="A1282" s="31" t="s">
        <v>5837</v>
      </c>
      <c r="B1282" s="31" t="s">
        <v>886</v>
      </c>
      <c r="C1282" s="2"/>
      <c r="F1282" s="58"/>
      <c r="G1282" s="58"/>
      <c r="H1282" s="58"/>
      <c r="I1282" s="58"/>
      <c r="J1282" s="58"/>
    </row>
    <row r="1283" customFormat="false" ht="15.75" hidden="false" customHeight="false" outlineLevel="0" collapsed="false">
      <c r="A1283" s="31" t="s">
        <v>5838</v>
      </c>
      <c r="B1283" s="31" t="s">
        <v>888</v>
      </c>
      <c r="C1283" s="2"/>
      <c r="F1283" s="58"/>
      <c r="G1283" s="58"/>
      <c r="H1283" s="58"/>
      <c r="I1283" s="58"/>
      <c r="J1283" s="58"/>
    </row>
    <row r="1284" customFormat="false" ht="15.75" hidden="false" customHeight="false" outlineLevel="0" collapsed="false">
      <c r="A1284" s="31" t="s">
        <v>5839</v>
      </c>
      <c r="B1284" s="31" t="s">
        <v>890</v>
      </c>
      <c r="C1284" s="2"/>
      <c r="F1284" s="58"/>
      <c r="G1284" s="58"/>
      <c r="H1284" s="58"/>
      <c r="I1284" s="58"/>
      <c r="J1284" s="58"/>
    </row>
    <row r="1285" customFormat="false" ht="15.75" hidden="false" customHeight="false" outlineLevel="0" collapsed="false">
      <c r="A1285" s="31" t="s">
        <v>5840</v>
      </c>
      <c r="B1285" s="31" t="s">
        <v>891</v>
      </c>
      <c r="C1285" s="2"/>
      <c r="F1285" s="58"/>
      <c r="G1285" s="58"/>
      <c r="H1285" s="58"/>
      <c r="I1285" s="58"/>
      <c r="J1285" s="58"/>
    </row>
    <row r="1286" customFormat="false" ht="15.75" hidden="false" customHeight="false" outlineLevel="0" collapsed="false">
      <c r="A1286" s="31" t="s">
        <v>5841</v>
      </c>
      <c r="B1286" s="31" t="s">
        <v>892</v>
      </c>
      <c r="C1286" s="2"/>
      <c r="F1286" s="58"/>
      <c r="G1286" s="58"/>
      <c r="H1286" s="58"/>
      <c r="I1286" s="58"/>
      <c r="J1286" s="58"/>
    </row>
    <row r="1287" customFormat="false" ht="15.75" hidden="false" customHeight="false" outlineLevel="0" collapsed="false">
      <c r="A1287" s="31" t="s">
        <v>5842</v>
      </c>
      <c r="B1287" s="31" t="s">
        <v>893</v>
      </c>
      <c r="C1287" s="2"/>
      <c r="F1287" s="58"/>
      <c r="G1287" s="58"/>
      <c r="H1287" s="58"/>
      <c r="I1287" s="58"/>
      <c r="J1287" s="58"/>
    </row>
    <row r="1288" customFormat="false" ht="15.75" hidden="false" customHeight="false" outlineLevel="0" collapsed="false">
      <c r="A1288" s="31" t="s">
        <v>5843</v>
      </c>
      <c r="B1288" s="31" t="s">
        <v>895</v>
      </c>
      <c r="C1288" s="2"/>
      <c r="F1288" s="58"/>
      <c r="G1288" s="58"/>
      <c r="H1288" s="58"/>
      <c r="I1288" s="58"/>
      <c r="J1288" s="58"/>
    </row>
    <row r="1289" customFormat="false" ht="15.75" hidden="false" customHeight="false" outlineLevel="0" collapsed="false">
      <c r="A1289" s="31" t="s">
        <v>5844</v>
      </c>
      <c r="B1289" s="31" t="s">
        <v>896</v>
      </c>
      <c r="C1289" s="2"/>
      <c r="F1289" s="58"/>
      <c r="G1289" s="58"/>
      <c r="H1289" s="58"/>
      <c r="I1289" s="58"/>
      <c r="J1289" s="58"/>
    </row>
    <row r="1290" customFormat="false" ht="15.75" hidden="false" customHeight="false" outlineLevel="0" collapsed="false">
      <c r="A1290" s="31" t="s">
        <v>5845</v>
      </c>
      <c r="B1290" s="31" t="s">
        <v>897</v>
      </c>
      <c r="C1290" s="2"/>
      <c r="F1290" s="58"/>
      <c r="G1290" s="58"/>
      <c r="H1290" s="58"/>
      <c r="I1290" s="58"/>
      <c r="J1290" s="58"/>
    </row>
    <row r="1291" customFormat="false" ht="15.75" hidden="false" customHeight="false" outlineLevel="0" collapsed="false">
      <c r="A1291" s="31" t="s">
        <v>5846</v>
      </c>
      <c r="B1291" s="31" t="s">
        <v>899</v>
      </c>
      <c r="C1291" s="2"/>
      <c r="F1291" s="58"/>
      <c r="G1291" s="58"/>
      <c r="H1291" s="58"/>
      <c r="I1291" s="58"/>
      <c r="J1291" s="58"/>
    </row>
    <row r="1292" customFormat="false" ht="15.75" hidden="false" customHeight="false" outlineLevel="0" collapsed="false">
      <c r="A1292" s="31" t="s">
        <v>5847</v>
      </c>
      <c r="B1292" s="31" t="s">
        <v>900</v>
      </c>
      <c r="C1292" s="2"/>
      <c r="F1292" s="58"/>
      <c r="G1292" s="58"/>
      <c r="H1292" s="58"/>
      <c r="I1292" s="58"/>
      <c r="J1292" s="58"/>
    </row>
    <row r="1293" customFormat="false" ht="15.75" hidden="false" customHeight="false" outlineLevel="0" collapsed="false">
      <c r="A1293" s="31" t="s">
        <v>5848</v>
      </c>
      <c r="B1293" s="31" t="s">
        <v>902</v>
      </c>
      <c r="C1293" s="2"/>
      <c r="F1293" s="58"/>
      <c r="G1293" s="58"/>
      <c r="H1293" s="58"/>
      <c r="I1293" s="58"/>
      <c r="J1293" s="58"/>
    </row>
    <row r="1294" customFormat="false" ht="15.75" hidden="false" customHeight="false" outlineLevel="0" collapsed="false">
      <c r="A1294" s="31" t="s">
        <v>5849</v>
      </c>
      <c r="B1294" s="31" t="s">
        <v>903</v>
      </c>
      <c r="C1294" s="2"/>
      <c r="F1294" s="58"/>
      <c r="G1294" s="58"/>
      <c r="H1294" s="58"/>
      <c r="I1294" s="58"/>
      <c r="J1294" s="58"/>
    </row>
    <row r="1295" customFormat="false" ht="15.75" hidden="false" customHeight="false" outlineLevel="0" collapsed="false">
      <c r="A1295" s="31" t="s">
        <v>5850</v>
      </c>
      <c r="B1295" s="31" t="s">
        <v>905</v>
      </c>
      <c r="C1295" s="2"/>
      <c r="F1295" s="58"/>
      <c r="G1295" s="58"/>
      <c r="H1295" s="58"/>
      <c r="I1295" s="58"/>
      <c r="J1295" s="58"/>
    </row>
    <row r="1296" customFormat="false" ht="15.75" hidden="false" customHeight="false" outlineLevel="0" collapsed="false">
      <c r="A1296" s="31" t="s">
        <v>5851</v>
      </c>
      <c r="B1296" s="31" t="s">
        <v>907</v>
      </c>
      <c r="C1296" s="2"/>
      <c r="F1296" s="58"/>
      <c r="G1296" s="58"/>
      <c r="H1296" s="58"/>
      <c r="I1296" s="58"/>
      <c r="J1296" s="58"/>
    </row>
    <row r="1297" customFormat="false" ht="15.75" hidden="false" customHeight="false" outlineLevel="0" collapsed="false">
      <c r="A1297" s="31" t="s">
        <v>5852</v>
      </c>
      <c r="B1297" s="31" t="s">
        <v>909</v>
      </c>
      <c r="C1297" s="2"/>
      <c r="F1297" s="58"/>
      <c r="G1297" s="58"/>
      <c r="H1297" s="58"/>
      <c r="I1297" s="58"/>
      <c r="J1297" s="58"/>
    </row>
    <row r="1298" customFormat="false" ht="15.75" hidden="false" customHeight="false" outlineLevel="0" collapsed="false">
      <c r="A1298" s="31" t="s">
        <v>5853</v>
      </c>
      <c r="B1298" s="31" t="s">
        <v>911</v>
      </c>
      <c r="C1298" s="2"/>
      <c r="F1298" s="58"/>
      <c r="G1298" s="58"/>
      <c r="H1298" s="58"/>
      <c r="I1298" s="58"/>
      <c r="J1298" s="58"/>
    </row>
    <row r="1299" customFormat="false" ht="15.75" hidden="false" customHeight="false" outlineLevel="0" collapsed="false">
      <c r="A1299" s="31" t="s">
        <v>5854</v>
      </c>
      <c r="B1299" s="31" t="s">
        <v>913</v>
      </c>
      <c r="C1299" s="2"/>
      <c r="F1299" s="58"/>
      <c r="G1299" s="58"/>
      <c r="H1299" s="58"/>
      <c r="I1299" s="58"/>
      <c r="J1299" s="58"/>
    </row>
    <row r="1300" customFormat="false" ht="15.75" hidden="false" customHeight="false" outlineLevel="0" collapsed="false">
      <c r="A1300" s="31" t="s">
        <v>5855</v>
      </c>
      <c r="B1300" s="31" t="s">
        <v>915</v>
      </c>
      <c r="C1300" s="2"/>
      <c r="F1300" s="58"/>
      <c r="G1300" s="58"/>
      <c r="H1300" s="58"/>
      <c r="I1300" s="58"/>
      <c r="J1300" s="58"/>
    </row>
    <row r="1301" customFormat="false" ht="15.75" hidden="false" customHeight="false" outlineLevel="0" collapsed="false">
      <c r="A1301" s="31" t="s">
        <v>5856</v>
      </c>
      <c r="B1301" s="31" t="s">
        <v>917</v>
      </c>
      <c r="C1301" s="2"/>
      <c r="F1301" s="58"/>
      <c r="G1301" s="58"/>
      <c r="H1301" s="58"/>
      <c r="I1301" s="58"/>
      <c r="J1301" s="58"/>
    </row>
    <row r="1302" customFormat="false" ht="15.75" hidden="false" customHeight="false" outlineLevel="0" collapsed="false">
      <c r="A1302" s="31" t="s">
        <v>5857</v>
      </c>
      <c r="B1302" s="31" t="s">
        <v>918</v>
      </c>
      <c r="C1302" s="2"/>
      <c r="F1302" s="58"/>
      <c r="G1302" s="58"/>
      <c r="H1302" s="58"/>
      <c r="I1302" s="58"/>
      <c r="J1302" s="58"/>
    </row>
    <row r="1303" customFormat="false" ht="15.75" hidden="false" customHeight="false" outlineLevel="0" collapsed="false">
      <c r="A1303" s="31" t="s">
        <v>5858</v>
      </c>
      <c r="B1303" s="31" t="s">
        <v>919</v>
      </c>
      <c r="C1303" s="2"/>
      <c r="F1303" s="58"/>
      <c r="G1303" s="58"/>
      <c r="H1303" s="58"/>
      <c r="I1303" s="58"/>
      <c r="J1303" s="58"/>
    </row>
    <row r="1304" customFormat="false" ht="15.75" hidden="false" customHeight="false" outlineLevel="0" collapsed="false">
      <c r="A1304" s="31" t="s">
        <v>5859</v>
      </c>
      <c r="B1304" s="31" t="s">
        <v>921</v>
      </c>
      <c r="C1304" s="2"/>
      <c r="F1304" s="58"/>
      <c r="G1304" s="58"/>
      <c r="H1304" s="58"/>
      <c r="I1304" s="58"/>
      <c r="J1304" s="58"/>
    </row>
    <row r="1305" customFormat="false" ht="15.75" hidden="false" customHeight="false" outlineLevel="0" collapsed="false">
      <c r="A1305" s="31" t="s">
        <v>5860</v>
      </c>
      <c r="B1305" s="31" t="s">
        <v>922</v>
      </c>
      <c r="C1305" s="2"/>
      <c r="F1305" s="58"/>
      <c r="G1305" s="58"/>
      <c r="H1305" s="58"/>
      <c r="I1305" s="58"/>
      <c r="J1305" s="58"/>
    </row>
    <row r="1306" customFormat="false" ht="15.75" hidden="false" customHeight="false" outlineLevel="0" collapsed="false">
      <c r="A1306" s="31" t="s">
        <v>5861</v>
      </c>
      <c r="B1306" s="31" t="s">
        <v>923</v>
      </c>
      <c r="C1306" s="2"/>
      <c r="F1306" s="58"/>
      <c r="G1306" s="58"/>
      <c r="H1306" s="58"/>
      <c r="I1306" s="58"/>
      <c r="J1306" s="58"/>
    </row>
    <row r="1307" customFormat="false" ht="15.75" hidden="false" customHeight="false" outlineLevel="0" collapsed="false">
      <c r="A1307" s="31" t="s">
        <v>5862</v>
      </c>
      <c r="B1307" s="31" t="s">
        <v>924</v>
      </c>
      <c r="C1307" s="2"/>
      <c r="F1307" s="58"/>
      <c r="G1307" s="58"/>
      <c r="H1307" s="58"/>
      <c r="I1307" s="58"/>
      <c r="J1307" s="58"/>
    </row>
    <row r="1308" customFormat="false" ht="15.75" hidden="false" customHeight="false" outlineLevel="0" collapsed="false">
      <c r="A1308" s="31" t="s">
        <v>5863</v>
      </c>
      <c r="B1308" s="31" t="s">
        <v>926</v>
      </c>
      <c r="C1308" s="2"/>
      <c r="F1308" s="58"/>
      <c r="G1308" s="58"/>
      <c r="H1308" s="58"/>
      <c r="I1308" s="58"/>
      <c r="J1308" s="58"/>
    </row>
    <row r="1309" customFormat="false" ht="15.75" hidden="false" customHeight="false" outlineLevel="0" collapsed="false">
      <c r="A1309" s="31" t="s">
        <v>5864</v>
      </c>
      <c r="B1309" s="31" t="s">
        <v>928</v>
      </c>
      <c r="C1309" s="2"/>
      <c r="F1309" s="58"/>
      <c r="G1309" s="58"/>
      <c r="H1309" s="58"/>
      <c r="I1309" s="58"/>
      <c r="J1309" s="58"/>
    </row>
    <row r="1310" customFormat="false" ht="15.75" hidden="false" customHeight="false" outlineLevel="0" collapsed="false">
      <c r="A1310" s="31" t="s">
        <v>5865</v>
      </c>
      <c r="B1310" s="31" t="s">
        <v>930</v>
      </c>
      <c r="C1310" s="2"/>
      <c r="F1310" s="58"/>
      <c r="G1310" s="58"/>
      <c r="H1310" s="58"/>
      <c r="I1310" s="58"/>
      <c r="J1310" s="58"/>
    </row>
    <row r="1311" customFormat="false" ht="15.75" hidden="false" customHeight="false" outlineLevel="0" collapsed="false">
      <c r="A1311" s="31" t="s">
        <v>5866</v>
      </c>
      <c r="B1311" s="31" t="s">
        <v>931</v>
      </c>
      <c r="C1311" s="2"/>
      <c r="F1311" s="58"/>
      <c r="G1311" s="58"/>
      <c r="H1311" s="58"/>
      <c r="I1311" s="58"/>
      <c r="J1311" s="58"/>
    </row>
    <row r="1312" customFormat="false" ht="15.75" hidden="false" customHeight="false" outlineLevel="0" collapsed="false">
      <c r="A1312" s="31" t="s">
        <v>5867</v>
      </c>
      <c r="B1312" s="31" t="s">
        <v>933</v>
      </c>
      <c r="C1312" s="2"/>
      <c r="F1312" s="58"/>
      <c r="G1312" s="58"/>
      <c r="H1312" s="58"/>
      <c r="I1312" s="58"/>
      <c r="J1312" s="58"/>
    </row>
    <row r="1313" customFormat="false" ht="15.75" hidden="false" customHeight="false" outlineLevel="0" collapsed="false">
      <c r="A1313" s="31" t="s">
        <v>5868</v>
      </c>
      <c r="B1313" s="31" t="s">
        <v>935</v>
      </c>
      <c r="C1313" s="2"/>
      <c r="F1313" s="58"/>
      <c r="G1313" s="58"/>
      <c r="H1313" s="58"/>
      <c r="I1313" s="58"/>
      <c r="J1313" s="58"/>
    </row>
    <row r="1314" customFormat="false" ht="15.75" hidden="false" customHeight="false" outlineLevel="0" collapsed="false">
      <c r="A1314" s="31" t="s">
        <v>5869</v>
      </c>
      <c r="B1314" s="31" t="s">
        <v>936</v>
      </c>
      <c r="C1314" s="2"/>
      <c r="F1314" s="58"/>
      <c r="G1314" s="58"/>
      <c r="H1314" s="58"/>
      <c r="I1314" s="58"/>
      <c r="J1314" s="58"/>
    </row>
    <row r="1315" customFormat="false" ht="15.75" hidden="false" customHeight="false" outlineLevel="0" collapsed="false">
      <c r="A1315" s="31" t="s">
        <v>5870</v>
      </c>
      <c r="B1315" s="31" t="s">
        <v>937</v>
      </c>
      <c r="C1315" s="2"/>
      <c r="F1315" s="58"/>
      <c r="G1315" s="58"/>
      <c r="H1315" s="58"/>
      <c r="I1315" s="58"/>
      <c r="J1315" s="58"/>
    </row>
    <row r="1316" customFormat="false" ht="15.75" hidden="false" customHeight="false" outlineLevel="0" collapsed="false">
      <c r="A1316" s="31" t="s">
        <v>5871</v>
      </c>
      <c r="B1316" s="31" t="s">
        <v>939</v>
      </c>
      <c r="C1316" s="2"/>
      <c r="F1316" s="58"/>
      <c r="G1316" s="58"/>
      <c r="H1316" s="58"/>
      <c r="I1316" s="58"/>
      <c r="J1316" s="58"/>
    </row>
    <row r="1317" customFormat="false" ht="15.75" hidden="false" customHeight="false" outlineLevel="0" collapsed="false">
      <c r="A1317" s="31" t="s">
        <v>5872</v>
      </c>
      <c r="B1317" s="31" t="s">
        <v>941</v>
      </c>
      <c r="C1317" s="2"/>
      <c r="F1317" s="58"/>
      <c r="G1317" s="58"/>
      <c r="H1317" s="58"/>
      <c r="I1317" s="58"/>
      <c r="J1317" s="58"/>
    </row>
    <row r="1318" customFormat="false" ht="15.75" hidden="false" customHeight="false" outlineLevel="0" collapsed="false">
      <c r="A1318" s="31" t="s">
        <v>5873</v>
      </c>
      <c r="B1318" s="31" t="s">
        <v>942</v>
      </c>
      <c r="C1318" s="2"/>
      <c r="F1318" s="58"/>
      <c r="G1318" s="58"/>
      <c r="H1318" s="58"/>
      <c r="I1318" s="58"/>
      <c r="J1318" s="58"/>
    </row>
    <row r="1319" customFormat="false" ht="15.75" hidden="false" customHeight="false" outlineLevel="0" collapsed="false">
      <c r="A1319" s="31" t="s">
        <v>5874</v>
      </c>
      <c r="B1319" s="31" t="s">
        <v>944</v>
      </c>
      <c r="C1319" s="2"/>
      <c r="F1319" s="58"/>
      <c r="G1319" s="58"/>
      <c r="H1319" s="58"/>
      <c r="I1319" s="58"/>
      <c r="J1319" s="58"/>
    </row>
    <row r="1320" customFormat="false" ht="15.75" hidden="false" customHeight="false" outlineLevel="0" collapsed="false">
      <c r="A1320" s="31" t="s">
        <v>5875</v>
      </c>
      <c r="B1320" s="31" t="s">
        <v>946</v>
      </c>
      <c r="C1320" s="2"/>
      <c r="F1320" s="58"/>
      <c r="G1320" s="58"/>
      <c r="H1320" s="58"/>
      <c r="I1320" s="58"/>
      <c r="J1320" s="58"/>
    </row>
    <row r="1321" customFormat="false" ht="15.75" hidden="false" customHeight="false" outlineLevel="0" collapsed="false">
      <c r="A1321" s="31" t="s">
        <v>5876</v>
      </c>
      <c r="B1321" s="31" t="s">
        <v>947</v>
      </c>
      <c r="C1321" s="2"/>
      <c r="F1321" s="58"/>
      <c r="G1321" s="58"/>
      <c r="H1321" s="58"/>
      <c r="I1321" s="58"/>
      <c r="J1321" s="58"/>
    </row>
    <row r="1322" customFormat="false" ht="15.75" hidden="false" customHeight="false" outlineLevel="0" collapsed="false">
      <c r="A1322" s="31" t="s">
        <v>5877</v>
      </c>
      <c r="B1322" s="31" t="s">
        <v>949</v>
      </c>
      <c r="C1322" s="2"/>
      <c r="F1322" s="58"/>
      <c r="G1322" s="58"/>
      <c r="H1322" s="58"/>
      <c r="I1322" s="58"/>
      <c r="J1322" s="58"/>
    </row>
    <row r="1323" customFormat="false" ht="15.75" hidden="false" customHeight="false" outlineLevel="0" collapsed="false">
      <c r="A1323" s="31" t="s">
        <v>5878</v>
      </c>
      <c r="B1323" s="31" t="s">
        <v>951</v>
      </c>
      <c r="C1323" s="2"/>
      <c r="F1323" s="58"/>
      <c r="G1323" s="58"/>
      <c r="H1323" s="58"/>
      <c r="I1323" s="58"/>
      <c r="J1323" s="58"/>
    </row>
    <row r="1324" customFormat="false" ht="15.75" hidden="false" customHeight="false" outlineLevel="0" collapsed="false">
      <c r="A1324" s="31" t="s">
        <v>5879</v>
      </c>
      <c r="B1324" s="31" t="s">
        <v>953</v>
      </c>
      <c r="C1324" s="2"/>
      <c r="F1324" s="58"/>
      <c r="G1324" s="58"/>
      <c r="H1324" s="58"/>
      <c r="I1324" s="58"/>
      <c r="J1324" s="58"/>
    </row>
    <row r="1325" customFormat="false" ht="15.75" hidden="false" customHeight="false" outlineLevel="0" collapsed="false">
      <c r="A1325" s="31" t="s">
        <v>5880</v>
      </c>
      <c r="B1325" s="31" t="s">
        <v>954</v>
      </c>
      <c r="C1325" s="2"/>
      <c r="F1325" s="58"/>
      <c r="G1325" s="58"/>
      <c r="H1325" s="58"/>
      <c r="I1325" s="58"/>
      <c r="J1325" s="58"/>
    </row>
    <row r="1326" customFormat="false" ht="15.75" hidden="false" customHeight="false" outlineLevel="0" collapsed="false">
      <c r="A1326" s="31" t="s">
        <v>5881</v>
      </c>
      <c r="B1326" s="31" t="s">
        <v>955</v>
      </c>
      <c r="C1326" s="2"/>
      <c r="F1326" s="58"/>
      <c r="G1326" s="58"/>
      <c r="H1326" s="58"/>
      <c r="I1326" s="58"/>
      <c r="J1326" s="58"/>
    </row>
    <row r="1327" customFormat="false" ht="15.75" hidden="false" customHeight="false" outlineLevel="0" collapsed="false">
      <c r="A1327" s="31" t="s">
        <v>5882</v>
      </c>
      <c r="B1327" s="31" t="s">
        <v>956</v>
      </c>
      <c r="C1327" s="2"/>
      <c r="F1327" s="58"/>
      <c r="G1327" s="58"/>
      <c r="H1327" s="58"/>
      <c r="I1327" s="58"/>
      <c r="J1327" s="58"/>
    </row>
    <row r="1328" customFormat="false" ht="15.75" hidden="false" customHeight="false" outlineLevel="0" collapsed="false">
      <c r="A1328" s="31" t="s">
        <v>5883</v>
      </c>
      <c r="B1328" s="31" t="s">
        <v>957</v>
      </c>
      <c r="C1328" s="2"/>
      <c r="F1328" s="58"/>
      <c r="G1328" s="58"/>
      <c r="H1328" s="58"/>
      <c r="I1328" s="58"/>
      <c r="J1328" s="58"/>
    </row>
    <row r="1329" customFormat="false" ht="15.75" hidden="false" customHeight="false" outlineLevel="0" collapsed="false">
      <c r="A1329" s="31" t="s">
        <v>5884</v>
      </c>
      <c r="B1329" s="31" t="s">
        <v>958</v>
      </c>
      <c r="C1329" s="2"/>
      <c r="F1329" s="58"/>
      <c r="G1329" s="58"/>
      <c r="H1329" s="58"/>
      <c r="I1329" s="58"/>
      <c r="J1329" s="58"/>
    </row>
    <row r="1330" customFormat="false" ht="15.75" hidden="false" customHeight="false" outlineLevel="0" collapsed="false">
      <c r="A1330" s="31" t="s">
        <v>5885</v>
      </c>
      <c r="B1330" s="31" t="s">
        <v>960</v>
      </c>
      <c r="C1330" s="2"/>
      <c r="F1330" s="58"/>
      <c r="G1330" s="58"/>
      <c r="H1330" s="58"/>
      <c r="I1330" s="58"/>
      <c r="J1330" s="58"/>
    </row>
    <row r="1331" customFormat="false" ht="15.75" hidden="false" customHeight="false" outlineLevel="0" collapsed="false">
      <c r="A1331" s="31" t="s">
        <v>5886</v>
      </c>
      <c r="B1331" s="31" t="s">
        <v>961</v>
      </c>
      <c r="C1331" s="2"/>
      <c r="F1331" s="58"/>
      <c r="G1331" s="58"/>
      <c r="H1331" s="58"/>
      <c r="I1331" s="58"/>
      <c r="J1331" s="58"/>
    </row>
    <row r="1332" customFormat="false" ht="15.75" hidden="false" customHeight="false" outlineLevel="0" collapsed="false">
      <c r="A1332" s="31" t="s">
        <v>5887</v>
      </c>
      <c r="B1332" s="31" t="s">
        <v>962</v>
      </c>
      <c r="C1332" s="2"/>
      <c r="F1332" s="58"/>
      <c r="G1332" s="58"/>
      <c r="H1332" s="58"/>
      <c r="I1332" s="58"/>
      <c r="J1332" s="58"/>
    </row>
    <row r="1333" customFormat="false" ht="15.75" hidden="false" customHeight="false" outlineLevel="0" collapsed="false">
      <c r="A1333" s="31" t="s">
        <v>5888</v>
      </c>
      <c r="B1333" s="31" t="s">
        <v>963</v>
      </c>
      <c r="C1333" s="2"/>
      <c r="F1333" s="58"/>
      <c r="G1333" s="58"/>
      <c r="H1333" s="58"/>
      <c r="I1333" s="58"/>
      <c r="J1333" s="58"/>
    </row>
    <row r="1334" customFormat="false" ht="15.75" hidden="false" customHeight="false" outlineLevel="0" collapsed="false">
      <c r="A1334" s="31" t="s">
        <v>5889</v>
      </c>
      <c r="B1334" s="31" t="s">
        <v>965</v>
      </c>
      <c r="C1334" s="2"/>
      <c r="F1334" s="58"/>
      <c r="G1334" s="58"/>
      <c r="H1334" s="58"/>
      <c r="I1334" s="58"/>
      <c r="J1334" s="58"/>
    </row>
    <row r="1335" customFormat="false" ht="15.75" hidden="false" customHeight="false" outlineLevel="0" collapsed="false">
      <c r="A1335" s="31" t="s">
        <v>5890</v>
      </c>
      <c r="B1335" s="31" t="s">
        <v>967</v>
      </c>
      <c r="C1335" s="2"/>
      <c r="F1335" s="58"/>
      <c r="G1335" s="58"/>
      <c r="H1335" s="58"/>
      <c r="I1335" s="58"/>
      <c r="J1335" s="58"/>
    </row>
    <row r="1336" customFormat="false" ht="15.75" hidden="false" customHeight="false" outlineLevel="0" collapsed="false">
      <c r="A1336" s="31" t="s">
        <v>5891</v>
      </c>
      <c r="B1336" s="31" t="s">
        <v>969</v>
      </c>
      <c r="C1336" s="2"/>
      <c r="F1336" s="58"/>
      <c r="G1336" s="58"/>
      <c r="H1336" s="58"/>
      <c r="I1336" s="58"/>
      <c r="J1336" s="58"/>
    </row>
    <row r="1337" customFormat="false" ht="15.75" hidden="false" customHeight="false" outlineLevel="0" collapsed="false">
      <c r="A1337" s="31" t="s">
        <v>5892</v>
      </c>
      <c r="B1337" s="31" t="s">
        <v>971</v>
      </c>
      <c r="C1337" s="2"/>
      <c r="F1337" s="58"/>
      <c r="G1337" s="58"/>
      <c r="H1337" s="58"/>
      <c r="I1337" s="58"/>
      <c r="J1337" s="58"/>
    </row>
    <row r="1338" customFormat="false" ht="15.75" hidden="false" customHeight="false" outlineLevel="0" collapsed="false">
      <c r="A1338" s="31" t="s">
        <v>5893</v>
      </c>
      <c r="B1338" s="31" t="s">
        <v>973</v>
      </c>
      <c r="C1338" s="2"/>
      <c r="F1338" s="58"/>
      <c r="G1338" s="58"/>
      <c r="H1338" s="58"/>
      <c r="I1338" s="58"/>
      <c r="J1338" s="58"/>
    </row>
    <row r="1339" customFormat="false" ht="15.75" hidden="false" customHeight="false" outlineLevel="0" collapsed="false">
      <c r="A1339" s="31" t="s">
        <v>5894</v>
      </c>
      <c r="B1339" s="31" t="s">
        <v>974</v>
      </c>
      <c r="C1339" s="2"/>
      <c r="F1339" s="58"/>
      <c r="G1339" s="58"/>
      <c r="H1339" s="58"/>
      <c r="I1339" s="58"/>
      <c r="J1339" s="58"/>
    </row>
    <row r="1340" customFormat="false" ht="15.75" hidden="false" customHeight="false" outlineLevel="0" collapsed="false">
      <c r="A1340" s="31" t="s">
        <v>5895</v>
      </c>
      <c r="B1340" s="31" t="s">
        <v>975</v>
      </c>
      <c r="C1340" s="2"/>
      <c r="F1340" s="58"/>
      <c r="G1340" s="58"/>
      <c r="H1340" s="58"/>
      <c r="I1340" s="58"/>
      <c r="J1340" s="58"/>
    </row>
    <row r="1341" customFormat="false" ht="15.75" hidden="false" customHeight="false" outlineLevel="0" collapsed="false">
      <c r="A1341" s="31" t="s">
        <v>5896</v>
      </c>
      <c r="B1341" s="31" t="s">
        <v>976</v>
      </c>
      <c r="C1341" s="2"/>
      <c r="F1341" s="58"/>
      <c r="G1341" s="58"/>
      <c r="H1341" s="58"/>
      <c r="I1341" s="58"/>
      <c r="J1341" s="58"/>
    </row>
    <row r="1342" customFormat="false" ht="15.75" hidden="false" customHeight="false" outlineLevel="0" collapsed="false">
      <c r="A1342" s="31" t="s">
        <v>5897</v>
      </c>
      <c r="B1342" s="31" t="s">
        <v>978</v>
      </c>
      <c r="C1342" s="2"/>
      <c r="F1342" s="58"/>
      <c r="G1342" s="58"/>
      <c r="H1342" s="58"/>
      <c r="I1342" s="58"/>
      <c r="J1342" s="58"/>
    </row>
    <row r="1343" customFormat="false" ht="15.75" hidden="false" customHeight="false" outlineLevel="0" collapsed="false">
      <c r="A1343" s="31" t="s">
        <v>5898</v>
      </c>
      <c r="B1343" s="31" t="s">
        <v>980</v>
      </c>
      <c r="C1343" s="2"/>
      <c r="F1343" s="58"/>
      <c r="G1343" s="58"/>
      <c r="H1343" s="58"/>
      <c r="I1343" s="58"/>
      <c r="J1343" s="58"/>
    </row>
    <row r="1344" customFormat="false" ht="15.75" hidden="false" customHeight="false" outlineLevel="0" collapsed="false">
      <c r="A1344" s="31" t="s">
        <v>5899</v>
      </c>
      <c r="B1344" s="31" t="s">
        <v>981</v>
      </c>
      <c r="C1344" s="2"/>
      <c r="F1344" s="58"/>
      <c r="G1344" s="58"/>
      <c r="H1344" s="58"/>
      <c r="I1344" s="58"/>
      <c r="J1344" s="58"/>
    </row>
    <row r="1345" customFormat="false" ht="15.75" hidden="false" customHeight="false" outlineLevel="0" collapsed="false">
      <c r="A1345" s="31" t="s">
        <v>5900</v>
      </c>
      <c r="B1345" s="31" t="s">
        <v>982</v>
      </c>
      <c r="C1345" s="2"/>
      <c r="F1345" s="58"/>
      <c r="G1345" s="58"/>
      <c r="H1345" s="58"/>
      <c r="I1345" s="58"/>
      <c r="J1345" s="58"/>
    </row>
    <row r="1346" customFormat="false" ht="15.75" hidden="false" customHeight="false" outlineLevel="0" collapsed="false">
      <c r="A1346" s="31" t="s">
        <v>5901</v>
      </c>
      <c r="B1346" s="31" t="s">
        <v>983</v>
      </c>
      <c r="C1346" s="2"/>
      <c r="F1346" s="58"/>
      <c r="G1346" s="58"/>
      <c r="H1346" s="58"/>
      <c r="I1346" s="58"/>
      <c r="J1346" s="58"/>
    </row>
    <row r="1347" customFormat="false" ht="15.75" hidden="false" customHeight="false" outlineLevel="0" collapsed="false">
      <c r="A1347" s="31" t="s">
        <v>5902</v>
      </c>
      <c r="B1347" s="31" t="s">
        <v>984</v>
      </c>
      <c r="C1347" s="2"/>
      <c r="F1347" s="58"/>
      <c r="G1347" s="58"/>
      <c r="H1347" s="58"/>
      <c r="I1347" s="58"/>
      <c r="J1347" s="58"/>
    </row>
    <row r="1348" customFormat="false" ht="15.75" hidden="false" customHeight="false" outlineLevel="0" collapsed="false">
      <c r="A1348" s="31" t="s">
        <v>5903</v>
      </c>
      <c r="B1348" s="31" t="s">
        <v>986</v>
      </c>
      <c r="C1348" s="2"/>
      <c r="F1348" s="58"/>
      <c r="G1348" s="58"/>
      <c r="H1348" s="58"/>
      <c r="I1348" s="58"/>
      <c r="J1348" s="58"/>
    </row>
    <row r="1349" customFormat="false" ht="15.75" hidden="false" customHeight="false" outlineLevel="0" collapsed="false">
      <c r="A1349" s="31" t="s">
        <v>5904</v>
      </c>
      <c r="B1349" s="31" t="s">
        <v>987</v>
      </c>
      <c r="C1349" s="2"/>
      <c r="F1349" s="58"/>
      <c r="G1349" s="58"/>
      <c r="H1349" s="58"/>
      <c r="I1349" s="58"/>
      <c r="J1349" s="58"/>
    </row>
    <row r="1350" customFormat="false" ht="15.75" hidden="false" customHeight="false" outlineLevel="0" collapsed="false">
      <c r="A1350" s="31" t="s">
        <v>5905</v>
      </c>
      <c r="B1350" s="31" t="s">
        <v>989</v>
      </c>
      <c r="C1350" s="2"/>
      <c r="F1350" s="58"/>
      <c r="G1350" s="58"/>
      <c r="H1350" s="58"/>
      <c r="I1350" s="58"/>
      <c r="J1350" s="58"/>
    </row>
    <row r="1351" customFormat="false" ht="15.75" hidden="false" customHeight="false" outlineLevel="0" collapsed="false">
      <c r="A1351" s="31" t="s">
        <v>5906</v>
      </c>
      <c r="B1351" s="31" t="s">
        <v>991</v>
      </c>
      <c r="C1351" s="2"/>
      <c r="F1351" s="58"/>
      <c r="G1351" s="58"/>
      <c r="H1351" s="58"/>
      <c r="I1351" s="58"/>
      <c r="J1351" s="58"/>
    </row>
    <row r="1352" customFormat="false" ht="15.75" hidden="false" customHeight="false" outlineLevel="0" collapsed="false">
      <c r="A1352" s="31" t="s">
        <v>5907</v>
      </c>
      <c r="B1352" s="31" t="s">
        <v>993</v>
      </c>
      <c r="C1352" s="2"/>
      <c r="F1352" s="58"/>
      <c r="G1352" s="58"/>
      <c r="H1352" s="58"/>
      <c r="I1352" s="58"/>
      <c r="J1352" s="58"/>
    </row>
    <row r="1353" customFormat="false" ht="15.75" hidden="false" customHeight="false" outlineLevel="0" collapsed="false">
      <c r="A1353" s="31" t="s">
        <v>5908</v>
      </c>
      <c r="B1353" s="31" t="s">
        <v>995</v>
      </c>
      <c r="C1353" s="2"/>
      <c r="F1353" s="58"/>
      <c r="G1353" s="58"/>
      <c r="H1353" s="58"/>
      <c r="I1353" s="58"/>
      <c r="J1353" s="58"/>
    </row>
    <row r="1354" customFormat="false" ht="15.75" hidden="false" customHeight="false" outlineLevel="0" collapsed="false">
      <c r="A1354" s="31" t="s">
        <v>5909</v>
      </c>
      <c r="B1354" s="31" t="s">
        <v>997</v>
      </c>
      <c r="C1354" s="2"/>
      <c r="F1354" s="58"/>
      <c r="G1354" s="58"/>
      <c r="H1354" s="58"/>
      <c r="I1354" s="58"/>
      <c r="J1354" s="58"/>
    </row>
    <row r="1355" customFormat="false" ht="15.75" hidden="false" customHeight="false" outlineLevel="0" collapsed="false">
      <c r="A1355" s="31" t="s">
        <v>5910</v>
      </c>
      <c r="B1355" s="31" t="s">
        <v>999</v>
      </c>
      <c r="C1355" s="2"/>
      <c r="F1355" s="58"/>
      <c r="G1355" s="58"/>
      <c r="H1355" s="58"/>
      <c r="I1355" s="58"/>
      <c r="J1355" s="58"/>
    </row>
    <row r="1356" customFormat="false" ht="15.75" hidden="false" customHeight="false" outlineLevel="0" collapsed="false">
      <c r="A1356" s="31" t="s">
        <v>5911</v>
      </c>
      <c r="B1356" s="31" t="s">
        <v>1001</v>
      </c>
      <c r="C1356" s="2"/>
      <c r="F1356" s="58"/>
      <c r="G1356" s="58"/>
      <c r="H1356" s="58"/>
      <c r="I1356" s="58"/>
      <c r="J1356" s="58"/>
    </row>
    <row r="1357" customFormat="false" ht="15.75" hidden="false" customHeight="false" outlineLevel="0" collapsed="false">
      <c r="A1357" s="31" t="s">
        <v>5912</v>
      </c>
      <c r="B1357" s="31" t="s">
        <v>1002</v>
      </c>
      <c r="C1357" s="2"/>
      <c r="F1357" s="58"/>
      <c r="G1357" s="58"/>
      <c r="H1357" s="58"/>
      <c r="I1357" s="58"/>
      <c r="J1357" s="58"/>
    </row>
    <row r="1358" customFormat="false" ht="15.75" hidden="false" customHeight="false" outlineLevel="0" collapsed="false">
      <c r="A1358" s="31" t="s">
        <v>5913</v>
      </c>
      <c r="B1358" s="31" t="s">
        <v>1004</v>
      </c>
      <c r="C1358" s="2"/>
      <c r="F1358" s="58"/>
      <c r="G1358" s="58"/>
      <c r="H1358" s="58"/>
      <c r="I1358" s="58"/>
      <c r="J1358" s="58"/>
    </row>
    <row r="1359" customFormat="false" ht="15.75" hidden="false" customHeight="false" outlineLevel="0" collapsed="false">
      <c r="A1359" s="31" t="s">
        <v>5914</v>
      </c>
      <c r="B1359" s="31" t="s">
        <v>1005</v>
      </c>
      <c r="C1359" s="2"/>
      <c r="F1359" s="58"/>
      <c r="G1359" s="58"/>
      <c r="H1359" s="58"/>
      <c r="I1359" s="58"/>
      <c r="J1359" s="58"/>
    </row>
    <row r="1360" customFormat="false" ht="15.75" hidden="false" customHeight="false" outlineLevel="0" collapsed="false">
      <c r="A1360" s="31" t="s">
        <v>5915</v>
      </c>
      <c r="B1360" s="31" t="s">
        <v>1007</v>
      </c>
      <c r="C1360" s="2"/>
      <c r="F1360" s="58"/>
      <c r="G1360" s="58"/>
      <c r="H1360" s="58"/>
      <c r="I1360" s="58"/>
      <c r="J1360" s="58"/>
    </row>
    <row r="1361" customFormat="false" ht="15.75" hidden="false" customHeight="false" outlineLevel="0" collapsed="false">
      <c r="A1361" s="31" t="s">
        <v>5916</v>
      </c>
      <c r="B1361" s="31" t="s">
        <v>1009</v>
      </c>
      <c r="C1361" s="2"/>
      <c r="F1361" s="58"/>
      <c r="G1361" s="58"/>
      <c r="H1361" s="58"/>
      <c r="I1361" s="58"/>
      <c r="J1361" s="58"/>
    </row>
    <row r="1362" customFormat="false" ht="15.75" hidden="false" customHeight="false" outlineLevel="0" collapsed="false">
      <c r="A1362" s="31" t="s">
        <v>5917</v>
      </c>
      <c r="B1362" s="31" t="s">
        <v>1010</v>
      </c>
      <c r="C1362" s="2"/>
      <c r="F1362" s="58"/>
      <c r="G1362" s="58"/>
      <c r="H1362" s="58"/>
      <c r="I1362" s="58"/>
      <c r="J1362" s="58"/>
    </row>
    <row r="1363" customFormat="false" ht="15.75" hidden="false" customHeight="false" outlineLevel="0" collapsed="false">
      <c r="A1363" s="31" t="s">
        <v>5918</v>
      </c>
      <c r="B1363" s="31" t="s">
        <v>1012</v>
      </c>
      <c r="C1363" s="2"/>
      <c r="F1363" s="58"/>
      <c r="G1363" s="58"/>
      <c r="H1363" s="58"/>
      <c r="I1363" s="58"/>
      <c r="J1363" s="58"/>
    </row>
    <row r="1364" customFormat="false" ht="15.75" hidden="false" customHeight="false" outlineLevel="0" collapsed="false">
      <c r="A1364" s="31" t="s">
        <v>5919</v>
      </c>
      <c r="B1364" s="31" t="s">
        <v>1014</v>
      </c>
      <c r="C1364" s="2"/>
      <c r="F1364" s="58"/>
      <c r="G1364" s="58"/>
      <c r="H1364" s="58"/>
      <c r="I1364" s="58"/>
      <c r="J1364" s="58"/>
    </row>
    <row r="1365" customFormat="false" ht="15.75" hidden="false" customHeight="false" outlineLevel="0" collapsed="false">
      <c r="A1365" s="31" t="s">
        <v>5920</v>
      </c>
      <c r="B1365" s="31" t="s">
        <v>1016</v>
      </c>
      <c r="C1365" s="2"/>
      <c r="F1365" s="58"/>
      <c r="G1365" s="58"/>
      <c r="H1365" s="58"/>
      <c r="I1365" s="58"/>
      <c r="J1365" s="58"/>
    </row>
    <row r="1366" customFormat="false" ht="15.75" hidden="false" customHeight="false" outlineLevel="0" collapsed="false">
      <c r="A1366" s="31" t="s">
        <v>5921</v>
      </c>
      <c r="B1366" s="31" t="s">
        <v>1017</v>
      </c>
      <c r="C1366" s="2"/>
      <c r="F1366" s="58"/>
      <c r="G1366" s="58"/>
      <c r="H1366" s="58"/>
      <c r="I1366" s="58"/>
      <c r="J1366" s="58"/>
    </row>
    <row r="1367" customFormat="false" ht="15.75" hidden="false" customHeight="false" outlineLevel="0" collapsed="false">
      <c r="A1367" s="31" t="s">
        <v>5922</v>
      </c>
      <c r="B1367" s="31" t="s">
        <v>1019</v>
      </c>
      <c r="C1367" s="2"/>
      <c r="F1367" s="58"/>
      <c r="G1367" s="58"/>
      <c r="H1367" s="58"/>
      <c r="I1367" s="58"/>
      <c r="J1367" s="58"/>
    </row>
    <row r="1368" customFormat="false" ht="15.75" hidden="false" customHeight="false" outlineLevel="0" collapsed="false">
      <c r="A1368" s="31" t="s">
        <v>5923</v>
      </c>
      <c r="B1368" s="31" t="s">
        <v>1020</v>
      </c>
      <c r="C1368" s="2"/>
      <c r="F1368" s="58"/>
      <c r="G1368" s="58"/>
      <c r="H1368" s="58"/>
      <c r="I1368" s="58"/>
      <c r="J1368" s="58"/>
    </row>
    <row r="1369" customFormat="false" ht="15.75" hidden="false" customHeight="false" outlineLevel="0" collapsed="false">
      <c r="A1369" s="31" t="s">
        <v>5924</v>
      </c>
      <c r="B1369" s="31" t="s">
        <v>1022</v>
      </c>
      <c r="C1369" s="2"/>
      <c r="F1369" s="58"/>
      <c r="G1369" s="58"/>
      <c r="H1369" s="58"/>
      <c r="I1369" s="58"/>
      <c r="J1369" s="58"/>
    </row>
    <row r="1370" customFormat="false" ht="15.75" hidden="false" customHeight="false" outlineLevel="0" collapsed="false">
      <c r="A1370" s="31" t="s">
        <v>5925</v>
      </c>
      <c r="B1370" s="31" t="s">
        <v>1024</v>
      </c>
      <c r="C1370" s="2"/>
      <c r="F1370" s="58"/>
      <c r="G1370" s="58"/>
      <c r="H1370" s="58"/>
      <c r="I1370" s="58"/>
      <c r="J1370" s="58"/>
    </row>
    <row r="1371" customFormat="false" ht="15.75" hidden="false" customHeight="false" outlineLevel="0" collapsed="false">
      <c r="A1371" s="31" t="s">
        <v>5926</v>
      </c>
      <c r="B1371" s="31" t="s">
        <v>1026</v>
      </c>
      <c r="C1371" s="2"/>
      <c r="F1371" s="58"/>
      <c r="G1371" s="58"/>
      <c r="H1371" s="58"/>
      <c r="I1371" s="58"/>
      <c r="J1371" s="58"/>
    </row>
    <row r="1372" customFormat="false" ht="15.75" hidden="false" customHeight="false" outlineLevel="0" collapsed="false">
      <c r="A1372" s="31" t="s">
        <v>5927</v>
      </c>
      <c r="B1372" s="31" t="s">
        <v>1028</v>
      </c>
      <c r="C1372" s="2"/>
      <c r="F1372" s="58"/>
      <c r="G1372" s="58"/>
      <c r="H1372" s="58"/>
      <c r="I1372" s="58"/>
      <c r="J1372" s="58"/>
    </row>
    <row r="1373" customFormat="false" ht="15.75" hidden="false" customHeight="false" outlineLevel="0" collapsed="false">
      <c r="A1373" s="31" t="s">
        <v>5928</v>
      </c>
      <c r="B1373" s="31" t="s">
        <v>1030</v>
      </c>
      <c r="C1373" s="2"/>
      <c r="F1373" s="58"/>
      <c r="G1373" s="58"/>
      <c r="H1373" s="58"/>
      <c r="I1373" s="58"/>
      <c r="J1373" s="58"/>
    </row>
    <row r="1374" customFormat="false" ht="15.75" hidden="false" customHeight="false" outlineLevel="0" collapsed="false">
      <c r="A1374" s="31" t="s">
        <v>5929</v>
      </c>
      <c r="B1374" s="31" t="s">
        <v>1031</v>
      </c>
      <c r="C1374" s="2"/>
      <c r="F1374" s="58"/>
      <c r="G1374" s="58"/>
      <c r="H1374" s="58"/>
      <c r="I1374" s="58"/>
      <c r="J1374" s="58"/>
    </row>
    <row r="1375" customFormat="false" ht="15.75" hidden="false" customHeight="false" outlineLevel="0" collapsed="false">
      <c r="A1375" s="31" t="s">
        <v>5930</v>
      </c>
      <c r="B1375" s="31" t="s">
        <v>1033</v>
      </c>
      <c r="C1375" s="2"/>
      <c r="F1375" s="58"/>
      <c r="G1375" s="58"/>
      <c r="H1375" s="58"/>
      <c r="I1375" s="58"/>
      <c r="J1375" s="58"/>
    </row>
    <row r="1376" customFormat="false" ht="15.75" hidden="false" customHeight="false" outlineLevel="0" collapsed="false">
      <c r="A1376" s="31" t="s">
        <v>5931</v>
      </c>
      <c r="B1376" s="31" t="s">
        <v>1034</v>
      </c>
      <c r="C1376" s="2"/>
      <c r="F1376" s="58"/>
      <c r="G1376" s="58"/>
      <c r="H1376" s="58"/>
      <c r="I1376" s="58"/>
      <c r="J1376" s="58"/>
    </row>
    <row r="1377" customFormat="false" ht="15.75" hidden="false" customHeight="false" outlineLevel="0" collapsed="false">
      <c r="A1377" s="31" t="s">
        <v>5932</v>
      </c>
      <c r="B1377" s="31" t="s">
        <v>1036</v>
      </c>
      <c r="C1377" s="2"/>
      <c r="F1377" s="58"/>
      <c r="G1377" s="58"/>
      <c r="H1377" s="58"/>
      <c r="I1377" s="58"/>
      <c r="J1377" s="58"/>
    </row>
    <row r="1378" customFormat="false" ht="15.75" hidden="false" customHeight="false" outlineLevel="0" collapsed="false">
      <c r="A1378" s="31" t="s">
        <v>5933</v>
      </c>
      <c r="B1378" s="31" t="s">
        <v>1038</v>
      </c>
      <c r="C1378" s="2"/>
      <c r="F1378" s="58"/>
      <c r="G1378" s="58"/>
      <c r="H1378" s="58"/>
      <c r="I1378" s="58"/>
      <c r="J1378" s="58"/>
    </row>
    <row r="1379" customFormat="false" ht="15.75" hidden="false" customHeight="false" outlineLevel="0" collapsed="false">
      <c r="A1379" s="31" t="s">
        <v>5934</v>
      </c>
      <c r="B1379" s="31" t="s">
        <v>1039</v>
      </c>
      <c r="C1379" s="2"/>
      <c r="F1379" s="58"/>
      <c r="G1379" s="58"/>
      <c r="H1379" s="58"/>
      <c r="I1379" s="58"/>
      <c r="J1379" s="58"/>
    </row>
    <row r="1380" customFormat="false" ht="15.75" hidden="false" customHeight="false" outlineLevel="0" collapsed="false">
      <c r="A1380" s="31" t="s">
        <v>5935</v>
      </c>
      <c r="B1380" s="31" t="s">
        <v>1040</v>
      </c>
      <c r="C1380" s="2"/>
      <c r="F1380" s="58"/>
      <c r="G1380" s="58"/>
      <c r="H1380" s="58"/>
      <c r="I1380" s="58"/>
      <c r="J1380" s="58"/>
    </row>
    <row r="1381" customFormat="false" ht="15.75" hidden="false" customHeight="false" outlineLevel="0" collapsed="false">
      <c r="A1381" s="31" t="s">
        <v>5936</v>
      </c>
      <c r="B1381" s="31" t="s">
        <v>1041</v>
      </c>
      <c r="C1381" s="2"/>
      <c r="F1381" s="58"/>
      <c r="G1381" s="58"/>
      <c r="H1381" s="58"/>
      <c r="I1381" s="58"/>
      <c r="J1381" s="58"/>
    </row>
    <row r="1382" customFormat="false" ht="15.75" hidden="false" customHeight="false" outlineLevel="0" collapsed="false">
      <c r="A1382" s="31" t="s">
        <v>5937</v>
      </c>
      <c r="B1382" s="31" t="s">
        <v>1042</v>
      </c>
      <c r="C1382" s="2"/>
      <c r="F1382" s="58"/>
      <c r="G1382" s="58"/>
      <c r="H1382" s="58"/>
      <c r="I1382" s="58"/>
      <c r="J1382" s="58"/>
    </row>
    <row r="1383" customFormat="false" ht="15.75" hidden="false" customHeight="false" outlineLevel="0" collapsed="false">
      <c r="A1383" s="31" t="s">
        <v>5938</v>
      </c>
      <c r="B1383" s="31" t="s">
        <v>1043</v>
      </c>
      <c r="C1383" s="2"/>
      <c r="F1383" s="58"/>
      <c r="G1383" s="58"/>
      <c r="H1383" s="58"/>
      <c r="I1383" s="58"/>
      <c r="J1383" s="58"/>
    </row>
    <row r="1384" customFormat="false" ht="15.75" hidden="false" customHeight="false" outlineLevel="0" collapsed="false">
      <c r="A1384" s="31" t="s">
        <v>5939</v>
      </c>
      <c r="B1384" s="31" t="s">
        <v>1044</v>
      </c>
      <c r="C1384" s="2"/>
      <c r="F1384" s="58"/>
      <c r="G1384" s="58"/>
      <c r="H1384" s="58"/>
      <c r="I1384" s="58"/>
      <c r="J1384" s="58"/>
    </row>
    <row r="1385" customFormat="false" ht="15.75" hidden="false" customHeight="false" outlineLevel="0" collapsed="false">
      <c r="A1385" s="31" t="s">
        <v>5940</v>
      </c>
      <c r="B1385" s="31" t="s">
        <v>1046</v>
      </c>
      <c r="C1385" s="2"/>
      <c r="F1385" s="58"/>
      <c r="G1385" s="58"/>
      <c r="H1385" s="58"/>
      <c r="I1385" s="58"/>
      <c r="J1385" s="58"/>
    </row>
    <row r="1386" customFormat="false" ht="15.75" hidden="false" customHeight="false" outlineLevel="0" collapsed="false">
      <c r="A1386" s="31" t="s">
        <v>5941</v>
      </c>
      <c r="B1386" s="31" t="s">
        <v>1047</v>
      </c>
      <c r="C1386" s="2"/>
      <c r="F1386" s="58"/>
      <c r="G1386" s="58"/>
      <c r="H1386" s="58"/>
      <c r="I1386" s="58"/>
      <c r="J1386" s="58"/>
    </row>
    <row r="1387" customFormat="false" ht="15.75" hidden="false" customHeight="false" outlineLevel="0" collapsed="false">
      <c r="A1387" s="31" t="s">
        <v>5942</v>
      </c>
      <c r="B1387" s="31" t="s">
        <v>1048</v>
      </c>
      <c r="C1387" s="2"/>
      <c r="F1387" s="58"/>
      <c r="G1387" s="58"/>
      <c r="H1387" s="58"/>
      <c r="I1387" s="58"/>
      <c r="J1387" s="58"/>
    </row>
    <row r="1388" customFormat="false" ht="15.75" hidden="false" customHeight="false" outlineLevel="0" collapsed="false">
      <c r="A1388" s="31" t="s">
        <v>5943</v>
      </c>
      <c r="B1388" s="31" t="s">
        <v>1049</v>
      </c>
      <c r="C1388" s="2"/>
      <c r="F1388" s="58"/>
      <c r="G1388" s="58"/>
      <c r="H1388" s="58"/>
      <c r="I1388" s="58"/>
      <c r="J1388" s="58"/>
    </row>
    <row r="1389" customFormat="false" ht="15.75" hidden="false" customHeight="false" outlineLevel="0" collapsed="false">
      <c r="A1389" s="31" t="s">
        <v>5944</v>
      </c>
      <c r="B1389" s="31" t="s">
        <v>1050</v>
      </c>
      <c r="C1389" s="2"/>
      <c r="F1389" s="58"/>
      <c r="G1389" s="58"/>
      <c r="H1389" s="58"/>
      <c r="I1389" s="58"/>
      <c r="J1389" s="58"/>
    </row>
    <row r="1390" customFormat="false" ht="15.75" hidden="false" customHeight="false" outlineLevel="0" collapsed="false">
      <c r="A1390" s="31" t="s">
        <v>5945</v>
      </c>
      <c r="B1390" s="31" t="s">
        <v>1051</v>
      </c>
      <c r="C1390" s="2"/>
      <c r="F1390" s="58"/>
      <c r="G1390" s="58"/>
      <c r="H1390" s="58"/>
      <c r="I1390" s="58"/>
      <c r="J1390" s="58"/>
    </row>
    <row r="1391" customFormat="false" ht="15.75" hidden="false" customHeight="false" outlineLevel="0" collapsed="false">
      <c r="A1391" s="31" t="s">
        <v>5946</v>
      </c>
      <c r="B1391" s="31" t="s">
        <v>1053</v>
      </c>
      <c r="C1391" s="2"/>
      <c r="F1391" s="58"/>
      <c r="G1391" s="58"/>
      <c r="H1391" s="58"/>
      <c r="I1391" s="58"/>
      <c r="J1391" s="58"/>
    </row>
    <row r="1392" customFormat="false" ht="15.75" hidden="false" customHeight="false" outlineLevel="0" collapsed="false">
      <c r="A1392" s="31" t="s">
        <v>5947</v>
      </c>
      <c r="B1392" s="31" t="s">
        <v>1055</v>
      </c>
      <c r="C1392" s="2"/>
      <c r="F1392" s="58"/>
      <c r="G1392" s="58"/>
      <c r="H1392" s="58"/>
      <c r="I1392" s="58"/>
      <c r="J1392" s="58"/>
    </row>
    <row r="1393" customFormat="false" ht="15.75" hidden="false" customHeight="false" outlineLevel="0" collapsed="false">
      <c r="A1393" s="31" t="s">
        <v>5948</v>
      </c>
      <c r="B1393" s="31" t="s">
        <v>1057</v>
      </c>
      <c r="C1393" s="2"/>
      <c r="F1393" s="58"/>
      <c r="G1393" s="58"/>
      <c r="H1393" s="58"/>
      <c r="I1393" s="58"/>
      <c r="J1393" s="58"/>
    </row>
    <row r="1394" customFormat="false" ht="15.75" hidden="false" customHeight="false" outlineLevel="0" collapsed="false">
      <c r="A1394" s="31" t="s">
        <v>5949</v>
      </c>
      <c r="B1394" s="31" t="s">
        <v>1058</v>
      </c>
      <c r="C1394" s="2"/>
      <c r="F1394" s="58"/>
      <c r="G1394" s="58"/>
      <c r="H1394" s="58"/>
      <c r="I1394" s="58"/>
      <c r="J1394" s="58"/>
    </row>
    <row r="1395" customFormat="false" ht="15.75" hidden="false" customHeight="false" outlineLevel="0" collapsed="false">
      <c r="A1395" s="31" t="s">
        <v>5950</v>
      </c>
      <c r="B1395" s="31" t="s">
        <v>1059</v>
      </c>
      <c r="C1395" s="2"/>
      <c r="F1395" s="58"/>
      <c r="G1395" s="58"/>
      <c r="H1395" s="58"/>
      <c r="I1395" s="58"/>
      <c r="J1395" s="58"/>
    </row>
    <row r="1396" customFormat="false" ht="15.75" hidden="false" customHeight="false" outlineLevel="0" collapsed="false">
      <c r="A1396" s="31" t="s">
        <v>5951</v>
      </c>
      <c r="B1396" s="31" t="s">
        <v>1060</v>
      </c>
      <c r="C1396" s="2"/>
      <c r="F1396" s="58"/>
      <c r="G1396" s="58"/>
      <c r="H1396" s="58"/>
      <c r="I1396" s="58"/>
      <c r="J1396" s="58"/>
    </row>
    <row r="1397" customFormat="false" ht="15.75" hidden="false" customHeight="false" outlineLevel="0" collapsed="false">
      <c r="A1397" s="31" t="s">
        <v>5952</v>
      </c>
      <c r="B1397" s="31" t="s">
        <v>1061</v>
      </c>
      <c r="C1397" s="2"/>
      <c r="F1397" s="58"/>
      <c r="G1397" s="58"/>
      <c r="H1397" s="58"/>
      <c r="I1397" s="58"/>
      <c r="J1397" s="58"/>
    </row>
    <row r="1398" customFormat="false" ht="15.75" hidden="false" customHeight="false" outlineLevel="0" collapsed="false">
      <c r="A1398" s="31" t="s">
        <v>5953</v>
      </c>
      <c r="B1398" s="31" t="s">
        <v>1062</v>
      </c>
      <c r="C1398" s="2"/>
      <c r="F1398" s="58"/>
      <c r="G1398" s="58"/>
      <c r="H1398" s="58"/>
      <c r="I1398" s="58"/>
      <c r="J1398" s="58"/>
    </row>
    <row r="1399" customFormat="false" ht="15.75" hidden="false" customHeight="false" outlineLevel="0" collapsed="false">
      <c r="A1399" s="31" t="s">
        <v>5954</v>
      </c>
      <c r="B1399" s="31" t="s">
        <v>1063</v>
      </c>
      <c r="C1399" s="2"/>
      <c r="F1399" s="58"/>
      <c r="G1399" s="58"/>
      <c r="H1399" s="58"/>
      <c r="I1399" s="58"/>
      <c r="J1399" s="58"/>
    </row>
    <row r="1400" customFormat="false" ht="15.75" hidden="false" customHeight="false" outlineLevel="0" collapsed="false">
      <c r="A1400" s="31" t="s">
        <v>5955</v>
      </c>
      <c r="B1400" s="31" t="s">
        <v>1065</v>
      </c>
      <c r="C1400" s="2"/>
      <c r="F1400" s="58"/>
      <c r="G1400" s="58"/>
      <c r="H1400" s="58"/>
      <c r="I1400" s="58"/>
      <c r="J1400" s="58"/>
    </row>
    <row r="1401" customFormat="false" ht="15.75" hidden="false" customHeight="false" outlineLevel="0" collapsed="false">
      <c r="A1401" s="31" t="s">
        <v>5956</v>
      </c>
      <c r="B1401" s="31" t="s">
        <v>1067</v>
      </c>
      <c r="C1401" s="2"/>
      <c r="F1401" s="58"/>
      <c r="G1401" s="58"/>
      <c r="H1401" s="58"/>
      <c r="I1401" s="58"/>
      <c r="J1401" s="58"/>
      <c r="K1401" s="42" t="str">
        <f aca="false">I1401&amp;"."&amp;J1401</f>
        <v>.</v>
      </c>
    </row>
    <row r="1402" customFormat="false" ht="15.75" hidden="false" customHeight="false" outlineLevel="0" collapsed="false">
      <c r="A1402" s="31" t="s">
        <v>5957</v>
      </c>
      <c r="B1402" s="31" t="s">
        <v>1068</v>
      </c>
      <c r="C1402" s="2"/>
      <c r="J1402" s="42" t="str">
        <f aca="false">LOWER(G1402)</f>
        <v/>
      </c>
    </row>
    <row r="1403" customFormat="false" ht="15.75" hidden="false" customHeight="false" outlineLevel="0" collapsed="false">
      <c r="A1403" s="31" t="s">
        <v>5958</v>
      </c>
      <c r="B1403" s="31" t="s">
        <v>1069</v>
      </c>
      <c r="C1403" s="2"/>
      <c r="J1403" s="42" t="str">
        <f aca="false">LOWER(G1403)</f>
        <v/>
      </c>
    </row>
    <row r="1404" customFormat="false" ht="15.75" hidden="false" customHeight="false" outlineLevel="0" collapsed="false">
      <c r="A1404" s="31" t="s">
        <v>5959</v>
      </c>
      <c r="B1404" s="31" t="s">
        <v>1071</v>
      </c>
      <c r="C1404" s="2"/>
      <c r="J1404" s="42" t="str">
        <f aca="false">LOWER(G1404)</f>
        <v/>
      </c>
    </row>
    <row r="1405" customFormat="false" ht="15.75" hidden="false" customHeight="false" outlineLevel="0" collapsed="false">
      <c r="A1405" s="31" t="s">
        <v>5960</v>
      </c>
      <c r="B1405" s="31" t="s">
        <v>1073</v>
      </c>
      <c r="C1405" s="2"/>
      <c r="J1405" s="42" t="str">
        <f aca="false">LOWER(G1405)</f>
        <v/>
      </c>
    </row>
    <row r="1406" customFormat="false" ht="15.75" hidden="false" customHeight="false" outlineLevel="0" collapsed="false">
      <c r="A1406" s="31" t="s">
        <v>5961</v>
      </c>
      <c r="B1406" s="31" t="s">
        <v>1075</v>
      </c>
      <c r="C1406" s="2"/>
      <c r="J1406" s="42" t="str">
        <f aca="false">LOWER(G1406)</f>
        <v/>
      </c>
    </row>
    <row r="1407" customFormat="false" ht="15.75" hidden="false" customHeight="false" outlineLevel="0" collapsed="false">
      <c r="A1407" s="31" t="s">
        <v>5962</v>
      </c>
      <c r="B1407" s="31" t="s">
        <v>1077</v>
      </c>
      <c r="C1407" s="2"/>
      <c r="J1407" s="42" t="str">
        <f aca="false">LOWER(G1407)</f>
        <v/>
      </c>
    </row>
    <row r="1408" customFormat="false" ht="15.75" hidden="false" customHeight="false" outlineLevel="0" collapsed="false">
      <c r="A1408" s="31" t="s">
        <v>5963</v>
      </c>
      <c r="B1408" s="31" t="s">
        <v>1079</v>
      </c>
      <c r="C1408" s="2"/>
      <c r="J1408" s="42" t="str">
        <f aca="false">LOWER(G1408)</f>
        <v/>
      </c>
    </row>
    <row r="1409" customFormat="false" ht="15.75" hidden="false" customHeight="false" outlineLevel="0" collapsed="false">
      <c r="A1409" s="31" t="s">
        <v>5964</v>
      </c>
      <c r="B1409" s="31" t="s">
        <v>1081</v>
      </c>
      <c r="C1409" s="2"/>
      <c r="J1409" s="42" t="str">
        <f aca="false">LOWER(G1409)</f>
        <v/>
      </c>
    </row>
    <row r="1410" customFormat="false" ht="15.75" hidden="false" customHeight="false" outlineLevel="0" collapsed="false">
      <c r="A1410" s="31" t="s">
        <v>5965</v>
      </c>
      <c r="B1410" s="31" t="s">
        <v>1083</v>
      </c>
      <c r="C1410" s="2"/>
      <c r="J1410" s="42" t="str">
        <f aca="false">LOWER(G1410)</f>
        <v/>
      </c>
    </row>
    <row r="1411" customFormat="false" ht="15.75" hidden="false" customHeight="false" outlineLevel="0" collapsed="false">
      <c r="A1411" s="31" t="s">
        <v>5966</v>
      </c>
      <c r="B1411" s="31" t="s">
        <v>1085</v>
      </c>
      <c r="C1411" s="2"/>
      <c r="J1411" s="42" t="str">
        <f aca="false">LOWER(G1411)</f>
        <v/>
      </c>
    </row>
    <row r="1412" customFormat="false" ht="15.75" hidden="false" customHeight="false" outlineLevel="0" collapsed="false">
      <c r="A1412" s="31" t="s">
        <v>5967</v>
      </c>
      <c r="B1412" s="31" t="s">
        <v>1086</v>
      </c>
      <c r="C1412" s="2"/>
      <c r="J1412" s="42" t="str">
        <f aca="false">LOWER(G1412)</f>
        <v/>
      </c>
    </row>
    <row r="1413" customFormat="false" ht="15.75" hidden="false" customHeight="false" outlineLevel="0" collapsed="false">
      <c r="A1413" s="31" t="s">
        <v>5968</v>
      </c>
      <c r="B1413" s="31" t="s">
        <v>1087</v>
      </c>
      <c r="C1413" s="2"/>
      <c r="J1413" s="42" t="str">
        <f aca="false">LOWER(G1413)</f>
        <v/>
      </c>
    </row>
    <row r="1414" customFormat="false" ht="15.75" hidden="false" customHeight="false" outlineLevel="0" collapsed="false">
      <c r="A1414" s="31" t="s">
        <v>5969</v>
      </c>
      <c r="B1414" s="31" t="s">
        <v>1089</v>
      </c>
      <c r="C1414" s="2"/>
      <c r="J1414" s="42" t="str">
        <f aca="false">LOWER(G1414)</f>
        <v/>
      </c>
    </row>
    <row r="1415" customFormat="false" ht="15.75" hidden="false" customHeight="false" outlineLevel="0" collapsed="false">
      <c r="A1415" s="31" t="s">
        <v>5970</v>
      </c>
      <c r="B1415" s="31" t="s">
        <v>1091</v>
      </c>
      <c r="C1415" s="2"/>
      <c r="J1415" s="42" t="str">
        <f aca="false">LOWER(G1415)</f>
        <v/>
      </c>
    </row>
    <row r="1416" customFormat="false" ht="15.75" hidden="false" customHeight="false" outlineLevel="0" collapsed="false">
      <c r="A1416" s="31" t="s">
        <v>5971</v>
      </c>
      <c r="B1416" s="31" t="s">
        <v>1093</v>
      </c>
      <c r="C1416" s="2"/>
      <c r="J1416" s="42" t="str">
        <f aca="false">LOWER(G1416)</f>
        <v/>
      </c>
    </row>
    <row r="1417" customFormat="false" ht="15.75" hidden="false" customHeight="false" outlineLevel="0" collapsed="false">
      <c r="A1417" s="31" t="s">
        <v>5972</v>
      </c>
      <c r="B1417" s="31" t="s">
        <v>1095</v>
      </c>
      <c r="C1417" s="2"/>
      <c r="J1417" s="42" t="str">
        <f aca="false">LOWER(G1417)</f>
        <v/>
      </c>
    </row>
    <row r="1418" customFormat="false" ht="15.75" hidden="false" customHeight="false" outlineLevel="0" collapsed="false">
      <c r="A1418" s="31" t="s">
        <v>5973</v>
      </c>
      <c r="B1418" s="31" t="s">
        <v>1096</v>
      </c>
      <c r="C1418" s="2"/>
      <c r="J1418" s="42" t="str">
        <f aca="false">LOWER(G1418)</f>
        <v/>
      </c>
    </row>
    <row r="1419" customFormat="false" ht="15.75" hidden="false" customHeight="false" outlineLevel="0" collapsed="false">
      <c r="A1419" s="31" t="s">
        <v>5974</v>
      </c>
      <c r="B1419" s="31" t="s">
        <v>1097</v>
      </c>
      <c r="C1419" s="2"/>
      <c r="J1419" s="42" t="str">
        <f aca="false">LOWER(G1419)</f>
        <v/>
      </c>
    </row>
    <row r="1420" customFormat="false" ht="15.75" hidden="false" customHeight="false" outlineLevel="0" collapsed="false">
      <c r="A1420" s="31" t="s">
        <v>5975</v>
      </c>
      <c r="B1420" s="31" t="s">
        <v>1098</v>
      </c>
      <c r="C1420" s="2"/>
      <c r="J1420" s="42" t="str">
        <f aca="false">LOWER(G1420)</f>
        <v/>
      </c>
    </row>
    <row r="1421" customFormat="false" ht="15.75" hidden="false" customHeight="false" outlineLevel="0" collapsed="false">
      <c r="A1421" s="31" t="s">
        <v>5976</v>
      </c>
      <c r="B1421" s="31" t="s">
        <v>1099</v>
      </c>
      <c r="C1421" s="2"/>
    </row>
    <row r="1422" customFormat="false" ht="15.75" hidden="false" customHeight="false" outlineLevel="0" collapsed="false">
      <c r="A1422" s="31" t="s">
        <v>5977</v>
      </c>
      <c r="B1422" s="31" t="s">
        <v>1101</v>
      </c>
      <c r="C1422" s="2"/>
    </row>
    <row r="1423" customFormat="false" ht="15.75" hidden="false" customHeight="false" outlineLevel="0" collapsed="false">
      <c r="A1423" s="31" t="s">
        <v>5978</v>
      </c>
      <c r="B1423" s="31" t="s">
        <v>1102</v>
      </c>
      <c r="C1423" s="2"/>
    </row>
    <row r="1424" customFormat="false" ht="15.75" hidden="false" customHeight="false" outlineLevel="0" collapsed="false">
      <c r="A1424" s="31" t="s">
        <v>5979</v>
      </c>
      <c r="B1424" s="31" t="s">
        <v>1104</v>
      </c>
      <c r="C1424" s="2"/>
    </row>
    <row r="1425" customFormat="false" ht="15.75" hidden="false" customHeight="false" outlineLevel="0" collapsed="false">
      <c r="A1425" s="31" t="s">
        <v>5980</v>
      </c>
      <c r="B1425" s="31" t="s">
        <v>1105</v>
      </c>
      <c r="C1425" s="2"/>
    </row>
    <row r="1426" customFormat="false" ht="15.75" hidden="false" customHeight="false" outlineLevel="0" collapsed="false">
      <c r="A1426" s="31" t="s">
        <v>5981</v>
      </c>
      <c r="B1426" s="31" t="s">
        <v>1107</v>
      </c>
      <c r="C1426" s="2"/>
    </row>
    <row r="1427" customFormat="false" ht="15.75" hidden="false" customHeight="false" outlineLevel="0" collapsed="false">
      <c r="A1427" s="31" t="s">
        <v>5982</v>
      </c>
      <c r="B1427" s="31" t="s">
        <v>1109</v>
      </c>
      <c r="C1427" s="2"/>
    </row>
    <row r="1428" customFormat="false" ht="15.75" hidden="false" customHeight="false" outlineLevel="0" collapsed="false">
      <c r="A1428" s="31" t="s">
        <v>5983</v>
      </c>
      <c r="B1428" s="31" t="s">
        <v>1111</v>
      </c>
      <c r="C1428" s="2"/>
    </row>
    <row r="1429" customFormat="false" ht="15.75" hidden="false" customHeight="false" outlineLevel="0" collapsed="false">
      <c r="A1429" s="31" t="s">
        <v>5984</v>
      </c>
      <c r="B1429" s="31" t="s">
        <v>1112</v>
      </c>
      <c r="C1429" s="2"/>
    </row>
    <row r="1430" customFormat="false" ht="15.75" hidden="false" customHeight="false" outlineLevel="0" collapsed="false">
      <c r="A1430" s="31" t="s">
        <v>5985</v>
      </c>
      <c r="B1430" s="31" t="s">
        <v>1113</v>
      </c>
      <c r="C1430" s="2"/>
    </row>
    <row r="1431" customFormat="false" ht="15.75" hidden="false" customHeight="false" outlineLevel="0" collapsed="false">
      <c r="A1431" s="31" t="s">
        <v>5986</v>
      </c>
      <c r="B1431" s="31" t="s">
        <v>1115</v>
      </c>
      <c r="C1431" s="2"/>
    </row>
    <row r="1432" customFormat="false" ht="15.75" hidden="false" customHeight="false" outlineLevel="0" collapsed="false">
      <c r="A1432" s="31" t="s">
        <v>5987</v>
      </c>
      <c r="B1432" s="31" t="s">
        <v>1117</v>
      </c>
      <c r="C1432" s="2"/>
    </row>
    <row r="1433" customFormat="false" ht="15.75" hidden="false" customHeight="false" outlineLevel="0" collapsed="false">
      <c r="A1433" s="31" t="s">
        <v>5988</v>
      </c>
      <c r="B1433" s="31" t="s">
        <v>1118</v>
      </c>
      <c r="C1433" s="2"/>
    </row>
    <row r="1434" customFormat="false" ht="15.75" hidden="false" customHeight="false" outlineLevel="0" collapsed="false">
      <c r="A1434" s="31" t="s">
        <v>5989</v>
      </c>
      <c r="B1434" s="31" t="s">
        <v>1120</v>
      </c>
      <c r="C1434" s="2"/>
    </row>
    <row r="1435" customFormat="false" ht="15.75" hidden="false" customHeight="false" outlineLevel="0" collapsed="false">
      <c r="A1435" s="31" t="s">
        <v>5990</v>
      </c>
      <c r="B1435" s="31" t="s">
        <v>1122</v>
      </c>
      <c r="C1435" s="2"/>
    </row>
    <row r="1436" customFormat="false" ht="15.75" hidden="false" customHeight="false" outlineLevel="0" collapsed="false">
      <c r="A1436" s="31" t="s">
        <v>5991</v>
      </c>
      <c r="B1436" s="31" t="s">
        <v>1124</v>
      </c>
      <c r="C1436" s="2"/>
    </row>
    <row r="1437" customFormat="false" ht="15.75" hidden="false" customHeight="false" outlineLevel="0" collapsed="false">
      <c r="A1437" s="31" t="s">
        <v>5992</v>
      </c>
      <c r="B1437" s="31" t="s">
        <v>1126</v>
      </c>
      <c r="C1437" s="2"/>
    </row>
    <row r="1438" customFormat="false" ht="15.75" hidden="false" customHeight="false" outlineLevel="0" collapsed="false">
      <c r="A1438" s="31" t="s">
        <v>5993</v>
      </c>
      <c r="B1438" s="31" t="s">
        <v>1128</v>
      </c>
      <c r="C1438" s="2"/>
    </row>
    <row r="1439" customFormat="false" ht="15.75" hidden="false" customHeight="false" outlineLevel="0" collapsed="false">
      <c r="A1439" s="31" t="s">
        <v>5994</v>
      </c>
      <c r="B1439" s="31" t="s">
        <v>1130</v>
      </c>
      <c r="C1439" s="2"/>
    </row>
    <row r="1440" customFormat="false" ht="15.75" hidden="false" customHeight="false" outlineLevel="0" collapsed="false">
      <c r="A1440" s="31" t="s">
        <v>5995</v>
      </c>
      <c r="B1440" s="31" t="s">
        <v>1132</v>
      </c>
      <c r="C1440" s="2"/>
    </row>
    <row r="1441" customFormat="false" ht="15.75" hidden="false" customHeight="false" outlineLevel="0" collapsed="false">
      <c r="A1441" s="31" t="s">
        <v>5996</v>
      </c>
      <c r="B1441" s="31" t="s">
        <v>1133</v>
      </c>
      <c r="C1441" s="2"/>
    </row>
    <row r="1442" customFormat="false" ht="15.75" hidden="false" customHeight="false" outlineLevel="0" collapsed="false">
      <c r="A1442" s="31" t="s">
        <v>5997</v>
      </c>
      <c r="B1442" s="31" t="s">
        <v>1135</v>
      </c>
      <c r="C1442" s="2"/>
    </row>
    <row r="1443" customFormat="false" ht="15.75" hidden="false" customHeight="false" outlineLevel="0" collapsed="false">
      <c r="A1443" s="31" t="s">
        <v>5998</v>
      </c>
      <c r="B1443" s="31" t="s">
        <v>1137</v>
      </c>
      <c r="C1443" s="2"/>
    </row>
    <row r="1444" customFormat="false" ht="15.75" hidden="false" customHeight="false" outlineLevel="0" collapsed="false">
      <c r="A1444" s="31" t="s">
        <v>5999</v>
      </c>
      <c r="B1444" s="31" t="s">
        <v>1138</v>
      </c>
      <c r="C1444" s="2"/>
    </row>
    <row r="1445" customFormat="false" ht="15.75" hidden="false" customHeight="false" outlineLevel="0" collapsed="false">
      <c r="A1445" s="31" t="s">
        <v>6000</v>
      </c>
      <c r="B1445" s="31" t="s">
        <v>1140</v>
      </c>
      <c r="C1445" s="2"/>
    </row>
    <row r="1446" customFormat="false" ht="15.75" hidden="false" customHeight="false" outlineLevel="0" collapsed="false">
      <c r="A1446" s="31" t="s">
        <v>6001</v>
      </c>
      <c r="B1446" s="31" t="s">
        <v>1141</v>
      </c>
      <c r="C1446" s="2"/>
    </row>
    <row r="1447" customFormat="false" ht="15.75" hidden="false" customHeight="false" outlineLevel="0" collapsed="false">
      <c r="A1447" s="31" t="s">
        <v>6002</v>
      </c>
      <c r="B1447" s="31" t="s">
        <v>1142</v>
      </c>
      <c r="C1447" s="2"/>
    </row>
    <row r="1448" customFormat="false" ht="15.75" hidden="false" customHeight="false" outlineLevel="0" collapsed="false">
      <c r="A1448" s="31" t="s">
        <v>6003</v>
      </c>
      <c r="B1448" s="31" t="s">
        <v>1144</v>
      </c>
      <c r="C1448" s="2"/>
    </row>
    <row r="1449" customFormat="false" ht="15.75" hidden="false" customHeight="false" outlineLevel="0" collapsed="false">
      <c r="A1449" s="31" t="s">
        <v>6004</v>
      </c>
      <c r="B1449" s="31" t="s">
        <v>1146</v>
      </c>
      <c r="C1449" s="2"/>
    </row>
    <row r="1450" customFormat="false" ht="15.75" hidden="false" customHeight="false" outlineLevel="0" collapsed="false">
      <c r="A1450" s="31" t="s">
        <v>6005</v>
      </c>
      <c r="B1450" s="31" t="s">
        <v>1148</v>
      </c>
      <c r="C1450" s="2"/>
    </row>
    <row r="1451" customFormat="false" ht="15.75" hidden="false" customHeight="false" outlineLevel="0" collapsed="false">
      <c r="A1451" s="31" t="s">
        <v>6006</v>
      </c>
      <c r="B1451" s="31" t="s">
        <v>1150</v>
      </c>
      <c r="C1451" s="2"/>
    </row>
    <row r="1452" customFormat="false" ht="15.75" hidden="false" customHeight="false" outlineLevel="0" collapsed="false">
      <c r="A1452" s="31" t="s">
        <v>6007</v>
      </c>
      <c r="B1452" s="31" t="s">
        <v>1152</v>
      </c>
      <c r="C1452" s="2"/>
    </row>
    <row r="1453" customFormat="false" ht="15.75" hidden="false" customHeight="false" outlineLevel="0" collapsed="false">
      <c r="A1453" s="31" t="s">
        <v>6008</v>
      </c>
      <c r="B1453" s="31" t="s">
        <v>1154</v>
      </c>
      <c r="C1453" s="2"/>
    </row>
    <row r="1454" customFormat="false" ht="15.75" hidden="false" customHeight="false" outlineLevel="0" collapsed="false">
      <c r="A1454" s="31" t="s">
        <v>6009</v>
      </c>
      <c r="B1454" s="31" t="s">
        <v>1156</v>
      </c>
      <c r="C1454" s="2"/>
    </row>
    <row r="1455" customFormat="false" ht="15.75" hidden="false" customHeight="false" outlineLevel="0" collapsed="false">
      <c r="A1455" s="31" t="s">
        <v>6010</v>
      </c>
      <c r="B1455" s="31" t="s">
        <v>1158</v>
      </c>
      <c r="C1455" s="2"/>
    </row>
    <row r="1456" customFormat="false" ht="15.75" hidden="false" customHeight="false" outlineLevel="0" collapsed="false">
      <c r="A1456" s="31" t="s">
        <v>6011</v>
      </c>
      <c r="B1456" s="31" t="s">
        <v>1160</v>
      </c>
      <c r="C1456" s="2"/>
    </row>
    <row r="1457" customFormat="false" ht="15.75" hidden="false" customHeight="false" outlineLevel="0" collapsed="false">
      <c r="A1457" s="31" t="s">
        <v>6012</v>
      </c>
      <c r="B1457" s="31" t="s">
        <v>1161</v>
      </c>
      <c r="C1457" s="2"/>
    </row>
    <row r="1458" customFormat="false" ht="15.75" hidden="false" customHeight="false" outlineLevel="0" collapsed="false">
      <c r="A1458" s="31" t="s">
        <v>6013</v>
      </c>
      <c r="B1458" s="31" t="s">
        <v>1162</v>
      </c>
      <c r="C1458" s="2"/>
    </row>
    <row r="1459" customFormat="false" ht="15.75" hidden="false" customHeight="false" outlineLevel="0" collapsed="false">
      <c r="A1459" s="31" t="s">
        <v>6014</v>
      </c>
      <c r="B1459" s="31" t="s">
        <v>1163</v>
      </c>
      <c r="C1459" s="2"/>
    </row>
    <row r="1460" customFormat="false" ht="15.75" hidden="false" customHeight="false" outlineLevel="0" collapsed="false">
      <c r="A1460" s="31" t="s">
        <v>6015</v>
      </c>
      <c r="B1460" s="31" t="s">
        <v>1165</v>
      </c>
      <c r="C1460" s="2"/>
    </row>
    <row r="1461" customFormat="false" ht="15.75" hidden="false" customHeight="false" outlineLevel="0" collapsed="false">
      <c r="A1461" s="31" t="s">
        <v>6016</v>
      </c>
      <c r="B1461" s="31" t="s">
        <v>1166</v>
      </c>
      <c r="C1461" s="2"/>
    </row>
    <row r="1462" customFormat="false" ht="15.75" hidden="false" customHeight="false" outlineLevel="0" collapsed="false">
      <c r="A1462" s="31" t="s">
        <v>6017</v>
      </c>
      <c r="B1462" s="31" t="s">
        <v>1167</v>
      </c>
      <c r="C1462" s="2"/>
    </row>
    <row r="1463" customFormat="false" ht="15.75" hidden="false" customHeight="false" outlineLevel="0" collapsed="false">
      <c r="A1463" s="31" t="s">
        <v>6018</v>
      </c>
      <c r="B1463" s="31" t="s">
        <v>1169</v>
      </c>
      <c r="C1463" s="2"/>
    </row>
    <row r="1464" customFormat="false" ht="15.75" hidden="false" customHeight="false" outlineLevel="0" collapsed="false">
      <c r="A1464" s="31" t="s">
        <v>6019</v>
      </c>
      <c r="B1464" s="31" t="s">
        <v>1171</v>
      </c>
      <c r="C1464" s="2"/>
    </row>
    <row r="1465" customFormat="false" ht="15.75" hidden="false" customHeight="false" outlineLevel="0" collapsed="false">
      <c r="A1465" s="31" t="s">
        <v>6020</v>
      </c>
      <c r="B1465" s="31" t="s">
        <v>1172</v>
      </c>
      <c r="C1465" s="2"/>
    </row>
    <row r="1466" customFormat="false" ht="15.75" hidden="false" customHeight="false" outlineLevel="0" collapsed="false">
      <c r="A1466" s="31" t="s">
        <v>6021</v>
      </c>
      <c r="B1466" s="31" t="s">
        <v>1173</v>
      </c>
      <c r="C1466" s="2"/>
    </row>
    <row r="1467" customFormat="false" ht="15.75" hidden="false" customHeight="false" outlineLevel="0" collapsed="false">
      <c r="A1467" s="31" t="s">
        <v>6022</v>
      </c>
      <c r="B1467" s="31" t="s">
        <v>1174</v>
      </c>
      <c r="C1467" s="2"/>
    </row>
    <row r="1468" customFormat="false" ht="15.75" hidden="false" customHeight="false" outlineLevel="0" collapsed="false">
      <c r="A1468" s="31" t="s">
        <v>6023</v>
      </c>
      <c r="B1468" s="31" t="s">
        <v>1176</v>
      </c>
      <c r="C1468" s="2"/>
    </row>
    <row r="1469" customFormat="false" ht="15.75" hidden="false" customHeight="false" outlineLevel="0" collapsed="false">
      <c r="A1469" s="31" t="s">
        <v>6024</v>
      </c>
      <c r="B1469" s="31" t="s">
        <v>1175</v>
      </c>
      <c r="C1469" s="2"/>
    </row>
    <row r="1470" customFormat="false" ht="15.75" hidden="false" customHeight="false" outlineLevel="0" collapsed="false">
      <c r="A1470" s="31" t="s">
        <v>6025</v>
      </c>
      <c r="B1470" s="31" t="s">
        <v>1177</v>
      </c>
      <c r="C1470" s="2"/>
    </row>
    <row r="1471" customFormat="false" ht="15.75" hidden="false" customHeight="false" outlineLevel="0" collapsed="false">
      <c r="A1471" s="31" t="s">
        <v>6026</v>
      </c>
      <c r="B1471" s="31" t="s">
        <v>1178</v>
      </c>
      <c r="C1471" s="2"/>
    </row>
    <row r="1472" customFormat="false" ht="15.75" hidden="false" customHeight="false" outlineLevel="0" collapsed="false">
      <c r="A1472" s="31" t="s">
        <v>6027</v>
      </c>
      <c r="B1472" s="31" t="s">
        <v>1180</v>
      </c>
      <c r="C1472" s="2"/>
    </row>
    <row r="1473" customFormat="false" ht="15.75" hidden="false" customHeight="false" outlineLevel="0" collapsed="false">
      <c r="A1473" s="31" t="s">
        <v>6028</v>
      </c>
      <c r="B1473" s="31" t="s">
        <v>1181</v>
      </c>
      <c r="C1473" s="2"/>
    </row>
    <row r="1474" customFormat="false" ht="15.75" hidden="false" customHeight="false" outlineLevel="0" collapsed="false">
      <c r="A1474" s="31" t="s">
        <v>6029</v>
      </c>
      <c r="B1474" s="31" t="s">
        <v>1183</v>
      </c>
      <c r="C1474" s="2"/>
    </row>
    <row r="1475" customFormat="false" ht="15.75" hidden="false" customHeight="false" outlineLevel="0" collapsed="false">
      <c r="A1475" s="31" t="s">
        <v>6030</v>
      </c>
      <c r="B1475" s="31" t="s">
        <v>1185</v>
      </c>
      <c r="C1475" s="2"/>
    </row>
    <row r="1476" customFormat="false" ht="15.75" hidden="false" customHeight="false" outlineLevel="0" collapsed="false">
      <c r="A1476" s="31" t="s">
        <v>6031</v>
      </c>
      <c r="B1476" s="31" t="s">
        <v>1186</v>
      </c>
      <c r="C1476" s="2"/>
    </row>
    <row r="1477" customFormat="false" ht="15.75" hidden="false" customHeight="false" outlineLevel="0" collapsed="false">
      <c r="A1477" s="31" t="s">
        <v>6032</v>
      </c>
      <c r="B1477" s="31" t="s">
        <v>1187</v>
      </c>
      <c r="C1477" s="2"/>
    </row>
    <row r="1478" customFormat="false" ht="15.75" hidden="false" customHeight="false" outlineLevel="0" collapsed="false">
      <c r="A1478" s="31" t="s">
        <v>6033</v>
      </c>
      <c r="B1478" s="31" t="s">
        <v>1188</v>
      </c>
      <c r="C1478" s="2"/>
    </row>
    <row r="1479" customFormat="false" ht="15.75" hidden="false" customHeight="false" outlineLevel="0" collapsed="false">
      <c r="A1479" s="31" t="s">
        <v>6034</v>
      </c>
      <c r="B1479" s="31" t="s">
        <v>1189</v>
      </c>
      <c r="C1479" s="2"/>
    </row>
    <row r="1480" customFormat="false" ht="15.75" hidden="false" customHeight="false" outlineLevel="0" collapsed="false">
      <c r="A1480" s="31" t="s">
        <v>6035</v>
      </c>
      <c r="B1480" s="31" t="s">
        <v>1190</v>
      </c>
      <c r="C1480" s="2"/>
    </row>
    <row r="1481" customFormat="false" ht="15.75" hidden="false" customHeight="false" outlineLevel="0" collapsed="false">
      <c r="A1481" s="31" t="s">
        <v>6036</v>
      </c>
      <c r="B1481" s="31" t="s">
        <v>1191</v>
      </c>
      <c r="C1481" s="2"/>
    </row>
    <row r="1482" customFormat="false" ht="15.75" hidden="false" customHeight="false" outlineLevel="0" collapsed="false">
      <c r="A1482" s="31" t="s">
        <v>6037</v>
      </c>
      <c r="B1482" s="31" t="s">
        <v>1192</v>
      </c>
      <c r="C1482" s="2"/>
    </row>
    <row r="1483" customFormat="false" ht="15.75" hidden="false" customHeight="false" outlineLevel="0" collapsed="false">
      <c r="A1483" s="31" t="s">
        <v>6038</v>
      </c>
      <c r="B1483" s="31" t="s">
        <v>1194</v>
      </c>
      <c r="C1483" s="2"/>
    </row>
    <row r="1484" customFormat="false" ht="15.75" hidden="false" customHeight="false" outlineLevel="0" collapsed="false">
      <c r="A1484" s="31" t="s">
        <v>6039</v>
      </c>
      <c r="B1484" s="31" t="s">
        <v>1195</v>
      </c>
      <c r="C1484" s="2"/>
    </row>
    <row r="1485" customFormat="false" ht="15.75" hidden="false" customHeight="false" outlineLevel="0" collapsed="false">
      <c r="A1485" s="31" t="s">
        <v>6040</v>
      </c>
      <c r="B1485" s="31" t="s">
        <v>1197</v>
      </c>
      <c r="C1485" s="2"/>
    </row>
    <row r="1486" customFormat="false" ht="15.75" hidden="false" customHeight="false" outlineLevel="0" collapsed="false">
      <c r="A1486" s="31" t="s">
        <v>6041</v>
      </c>
      <c r="B1486" s="31" t="s">
        <v>1198</v>
      </c>
      <c r="C1486" s="2"/>
    </row>
    <row r="1487" customFormat="false" ht="15.75" hidden="false" customHeight="false" outlineLevel="0" collapsed="false">
      <c r="A1487" s="31" t="s">
        <v>6042</v>
      </c>
      <c r="B1487" s="31" t="s">
        <v>1200</v>
      </c>
      <c r="C1487" s="2"/>
    </row>
    <row r="1488" customFormat="false" ht="15.75" hidden="false" customHeight="false" outlineLevel="0" collapsed="false">
      <c r="A1488" s="31" t="s">
        <v>6043</v>
      </c>
      <c r="B1488" s="31" t="s">
        <v>1202</v>
      </c>
      <c r="C1488" s="2"/>
    </row>
    <row r="1489" customFormat="false" ht="15.75" hidden="false" customHeight="false" outlineLevel="0" collapsed="false">
      <c r="A1489" s="31" t="s">
        <v>6044</v>
      </c>
      <c r="B1489" s="31" t="s">
        <v>1203</v>
      </c>
      <c r="C1489" s="2"/>
    </row>
    <row r="1490" customFormat="false" ht="15.75" hidden="false" customHeight="false" outlineLevel="0" collapsed="false">
      <c r="A1490" s="31" t="s">
        <v>6045</v>
      </c>
      <c r="B1490" s="31" t="s">
        <v>1205</v>
      </c>
      <c r="C1490" s="2"/>
    </row>
    <row r="1491" customFormat="false" ht="15.75" hidden="false" customHeight="false" outlineLevel="0" collapsed="false">
      <c r="A1491" s="31" t="s">
        <v>6046</v>
      </c>
      <c r="B1491" s="31" t="s">
        <v>1206</v>
      </c>
      <c r="C1491" s="2"/>
    </row>
    <row r="1492" customFormat="false" ht="15.75" hidden="false" customHeight="false" outlineLevel="0" collapsed="false">
      <c r="A1492" s="31" t="s">
        <v>6047</v>
      </c>
      <c r="B1492" s="31" t="s">
        <v>1208</v>
      </c>
      <c r="C1492" s="2"/>
    </row>
    <row r="1493" customFormat="false" ht="15.75" hidden="false" customHeight="false" outlineLevel="0" collapsed="false">
      <c r="A1493" s="31" t="s">
        <v>6048</v>
      </c>
      <c r="B1493" s="31" t="s">
        <v>1210</v>
      </c>
      <c r="C1493" s="2"/>
    </row>
    <row r="1494" customFormat="false" ht="15.75" hidden="false" customHeight="false" outlineLevel="0" collapsed="false">
      <c r="A1494" s="31" t="s">
        <v>6049</v>
      </c>
      <c r="B1494" s="31" t="s">
        <v>1211</v>
      </c>
      <c r="C1494" s="2"/>
    </row>
    <row r="1495" customFormat="false" ht="15.75" hidden="false" customHeight="false" outlineLevel="0" collapsed="false">
      <c r="A1495" s="31" t="s">
        <v>6050</v>
      </c>
      <c r="B1495" s="31" t="s">
        <v>1213</v>
      </c>
      <c r="C1495" s="2"/>
    </row>
    <row r="1496" customFormat="false" ht="15.75" hidden="false" customHeight="false" outlineLevel="0" collapsed="false">
      <c r="A1496" s="31" t="s">
        <v>6051</v>
      </c>
      <c r="B1496" s="31" t="s">
        <v>1215</v>
      </c>
      <c r="C1496" s="2"/>
    </row>
    <row r="1497" customFormat="false" ht="15.75" hidden="false" customHeight="false" outlineLevel="0" collapsed="false">
      <c r="A1497" s="31" t="s">
        <v>6052</v>
      </c>
      <c r="B1497" s="31" t="s">
        <v>1217</v>
      </c>
      <c r="C1497" s="2"/>
    </row>
    <row r="1498" customFormat="false" ht="15.75" hidden="false" customHeight="false" outlineLevel="0" collapsed="false">
      <c r="A1498" s="31" t="s">
        <v>6053</v>
      </c>
      <c r="B1498" s="31" t="s">
        <v>1219</v>
      </c>
      <c r="C1498" s="2"/>
    </row>
    <row r="1499" customFormat="false" ht="15.75" hidden="false" customHeight="false" outlineLevel="0" collapsed="false">
      <c r="A1499" s="31" t="s">
        <v>6054</v>
      </c>
      <c r="B1499" s="31" t="s">
        <v>1218</v>
      </c>
      <c r="C1499" s="2"/>
    </row>
    <row r="1500" customFormat="false" ht="15.75" hidden="false" customHeight="false" outlineLevel="0" collapsed="false">
      <c r="A1500" s="31" t="s">
        <v>6055</v>
      </c>
      <c r="B1500" s="31" t="s">
        <v>1220</v>
      </c>
      <c r="C1500" s="2"/>
    </row>
    <row r="1501" customFormat="false" ht="15.75" hidden="false" customHeight="false" outlineLevel="0" collapsed="false">
      <c r="A1501" s="31" t="s">
        <v>6056</v>
      </c>
      <c r="B1501" s="31" t="s">
        <v>1221</v>
      </c>
      <c r="C1501" s="2"/>
    </row>
    <row r="1502" customFormat="false" ht="15.75" hidden="false" customHeight="false" outlineLevel="0" collapsed="false">
      <c r="A1502" s="31" t="s">
        <v>6057</v>
      </c>
      <c r="B1502" s="31" t="s">
        <v>1223</v>
      </c>
      <c r="C1502" s="2"/>
    </row>
    <row r="1503" customFormat="false" ht="15.75" hidden="false" customHeight="false" outlineLevel="0" collapsed="false">
      <c r="A1503" s="31" t="s">
        <v>6058</v>
      </c>
      <c r="B1503" s="31" t="s">
        <v>1225</v>
      </c>
      <c r="C1503" s="2"/>
    </row>
    <row r="1504" customFormat="false" ht="15.75" hidden="false" customHeight="false" outlineLevel="0" collapsed="false">
      <c r="A1504" s="31" t="s">
        <v>6059</v>
      </c>
      <c r="B1504" s="31" t="s">
        <v>1226</v>
      </c>
      <c r="C1504" s="2"/>
    </row>
    <row r="1505" customFormat="false" ht="15.75" hidden="false" customHeight="false" outlineLevel="0" collapsed="false">
      <c r="A1505" s="31" t="s">
        <v>6060</v>
      </c>
      <c r="B1505" s="31" t="s">
        <v>1228</v>
      </c>
      <c r="C1505" s="2"/>
    </row>
    <row r="1506" customFormat="false" ht="15.75" hidden="false" customHeight="false" outlineLevel="0" collapsed="false">
      <c r="A1506" s="31" t="s">
        <v>6061</v>
      </c>
      <c r="B1506" s="31" t="s">
        <v>1229</v>
      </c>
      <c r="C1506" s="2"/>
    </row>
    <row r="1507" customFormat="false" ht="15.75" hidden="false" customHeight="false" outlineLevel="0" collapsed="false">
      <c r="A1507" s="31" t="s">
        <v>6062</v>
      </c>
      <c r="B1507" s="31" t="s">
        <v>1230</v>
      </c>
      <c r="C1507" s="2"/>
    </row>
    <row r="1508" customFormat="false" ht="15.75" hidden="false" customHeight="false" outlineLevel="0" collapsed="false">
      <c r="A1508" s="31" t="s">
        <v>6063</v>
      </c>
      <c r="B1508" s="31" t="s">
        <v>1232</v>
      </c>
      <c r="C1508" s="2"/>
    </row>
    <row r="1509" customFormat="false" ht="15.75" hidden="false" customHeight="false" outlineLevel="0" collapsed="false">
      <c r="A1509" s="31" t="s">
        <v>6064</v>
      </c>
      <c r="B1509" s="31" t="s">
        <v>1234</v>
      </c>
      <c r="C1509" s="2"/>
    </row>
    <row r="1510" customFormat="false" ht="15.75" hidden="false" customHeight="false" outlineLevel="0" collapsed="false">
      <c r="A1510" s="31" t="s">
        <v>6065</v>
      </c>
      <c r="B1510" s="31" t="s">
        <v>1235</v>
      </c>
      <c r="C1510" s="2"/>
    </row>
    <row r="1511" customFormat="false" ht="15.75" hidden="false" customHeight="false" outlineLevel="0" collapsed="false">
      <c r="A1511" s="31" t="s">
        <v>6066</v>
      </c>
      <c r="B1511" s="31" t="s">
        <v>1236</v>
      </c>
      <c r="C1511" s="2"/>
    </row>
    <row r="1512" customFormat="false" ht="15.75" hidden="false" customHeight="false" outlineLevel="0" collapsed="false">
      <c r="A1512" s="31" t="s">
        <v>6067</v>
      </c>
      <c r="B1512" s="31" t="s">
        <v>1237</v>
      </c>
      <c r="C1512" s="2"/>
    </row>
    <row r="1513" customFormat="false" ht="15.75" hidden="false" customHeight="false" outlineLevel="0" collapsed="false">
      <c r="A1513" s="31" t="s">
        <v>6068</v>
      </c>
      <c r="B1513" s="31" t="s">
        <v>1238</v>
      </c>
      <c r="C1513" s="2"/>
    </row>
    <row r="1514" customFormat="false" ht="15.75" hidden="false" customHeight="false" outlineLevel="0" collapsed="false">
      <c r="A1514" s="31" t="s">
        <v>6069</v>
      </c>
      <c r="B1514" s="31" t="s">
        <v>1239</v>
      </c>
      <c r="C1514" s="2"/>
    </row>
    <row r="1515" customFormat="false" ht="15.75" hidden="false" customHeight="false" outlineLevel="0" collapsed="false">
      <c r="A1515" s="31" t="s">
        <v>6070</v>
      </c>
      <c r="B1515" s="31" t="s">
        <v>1240</v>
      </c>
      <c r="C1515" s="2"/>
    </row>
    <row r="1516" customFormat="false" ht="15.75" hidden="false" customHeight="false" outlineLevel="0" collapsed="false">
      <c r="A1516" s="31" t="s">
        <v>6071</v>
      </c>
      <c r="B1516" s="31" t="s">
        <v>1241</v>
      </c>
      <c r="C1516" s="2"/>
    </row>
    <row r="1517" customFormat="false" ht="15.75" hidden="false" customHeight="false" outlineLevel="0" collapsed="false">
      <c r="A1517" s="31" t="s">
        <v>6072</v>
      </c>
      <c r="B1517" s="31" t="s">
        <v>1242</v>
      </c>
      <c r="C1517" s="2"/>
    </row>
    <row r="1518" customFormat="false" ht="15.75" hidden="false" customHeight="false" outlineLevel="0" collapsed="false">
      <c r="A1518" s="31" t="s">
        <v>6073</v>
      </c>
      <c r="B1518" s="31" t="s">
        <v>1244</v>
      </c>
      <c r="C1518" s="2"/>
    </row>
    <row r="1519" customFormat="false" ht="15.75" hidden="false" customHeight="false" outlineLevel="0" collapsed="false">
      <c r="A1519" s="31" t="s">
        <v>6074</v>
      </c>
      <c r="B1519" s="31" t="s">
        <v>1246</v>
      </c>
      <c r="C1519" s="2"/>
    </row>
    <row r="1520" customFormat="false" ht="15.75" hidden="false" customHeight="false" outlineLevel="0" collapsed="false">
      <c r="A1520" s="31" t="s">
        <v>6075</v>
      </c>
      <c r="B1520" s="31" t="s">
        <v>1247</v>
      </c>
      <c r="C1520" s="2"/>
    </row>
    <row r="1521" customFormat="false" ht="15.75" hidden="false" customHeight="false" outlineLevel="0" collapsed="false">
      <c r="A1521" s="31" t="s">
        <v>6076</v>
      </c>
      <c r="B1521" s="31" t="s">
        <v>1248</v>
      </c>
      <c r="C1521" s="2"/>
    </row>
    <row r="1522" customFormat="false" ht="15.75" hidden="false" customHeight="false" outlineLevel="0" collapsed="false">
      <c r="A1522" s="31" t="s">
        <v>6077</v>
      </c>
      <c r="B1522" s="31" t="s">
        <v>1250</v>
      </c>
      <c r="C1522" s="2"/>
    </row>
    <row r="1523" customFormat="false" ht="15.75" hidden="false" customHeight="false" outlineLevel="0" collapsed="false">
      <c r="A1523" s="31" t="s">
        <v>6078</v>
      </c>
      <c r="B1523" s="31" t="s">
        <v>1251</v>
      </c>
      <c r="C1523" s="2"/>
    </row>
    <row r="1524" customFormat="false" ht="15.75" hidden="false" customHeight="false" outlineLevel="0" collapsed="false">
      <c r="A1524" s="31" t="s">
        <v>6079</v>
      </c>
      <c r="B1524" s="31" t="s">
        <v>1252</v>
      </c>
      <c r="C1524" s="2"/>
    </row>
    <row r="1525" customFormat="false" ht="15.75" hidden="false" customHeight="false" outlineLevel="0" collapsed="false">
      <c r="A1525" s="31" t="s">
        <v>6080</v>
      </c>
      <c r="B1525" s="31" t="s">
        <v>1254</v>
      </c>
      <c r="C1525" s="2"/>
    </row>
    <row r="1526" customFormat="false" ht="15.75" hidden="false" customHeight="false" outlineLevel="0" collapsed="false">
      <c r="A1526" s="31" t="s">
        <v>6081</v>
      </c>
      <c r="B1526" s="31" t="s">
        <v>1255</v>
      </c>
      <c r="C1526" s="2"/>
    </row>
    <row r="1527" customFormat="false" ht="15.75" hidden="false" customHeight="false" outlineLevel="0" collapsed="false">
      <c r="A1527" s="31" t="s">
        <v>6082</v>
      </c>
      <c r="B1527" s="31" t="s">
        <v>1256</v>
      </c>
      <c r="C1527" s="2"/>
    </row>
    <row r="1528" customFormat="false" ht="15.75" hidden="false" customHeight="false" outlineLevel="0" collapsed="false">
      <c r="A1528" s="31" t="s">
        <v>6083</v>
      </c>
      <c r="B1528" s="31" t="s">
        <v>1257</v>
      </c>
      <c r="C1528" s="2"/>
    </row>
    <row r="1529" customFormat="false" ht="15.75" hidden="false" customHeight="false" outlineLevel="0" collapsed="false">
      <c r="A1529" s="31" t="s">
        <v>6084</v>
      </c>
      <c r="B1529" s="31" t="s">
        <v>1258</v>
      </c>
      <c r="C1529" s="2"/>
    </row>
    <row r="1530" customFormat="false" ht="15.75" hidden="false" customHeight="false" outlineLevel="0" collapsed="false">
      <c r="A1530" s="31" t="s">
        <v>6085</v>
      </c>
      <c r="B1530" s="31" t="s">
        <v>1259</v>
      </c>
      <c r="C1530" s="2"/>
    </row>
    <row r="1531" customFormat="false" ht="15.75" hidden="false" customHeight="false" outlineLevel="0" collapsed="false">
      <c r="A1531" s="31" t="s">
        <v>6086</v>
      </c>
      <c r="B1531" s="31" t="s">
        <v>1260</v>
      </c>
      <c r="C1531" s="2"/>
    </row>
    <row r="1532" customFormat="false" ht="15.75" hidden="false" customHeight="false" outlineLevel="0" collapsed="false">
      <c r="A1532" s="31" t="s">
        <v>6087</v>
      </c>
      <c r="B1532" s="31" t="s">
        <v>1261</v>
      </c>
      <c r="C1532" s="2"/>
    </row>
    <row r="1533" customFormat="false" ht="15.75" hidden="false" customHeight="false" outlineLevel="0" collapsed="false">
      <c r="A1533" s="31" t="s">
        <v>6088</v>
      </c>
      <c r="B1533" s="31" t="s">
        <v>1262</v>
      </c>
      <c r="C1533" s="2"/>
    </row>
    <row r="1534" customFormat="false" ht="15.75" hidden="false" customHeight="false" outlineLevel="0" collapsed="false">
      <c r="A1534" s="31" t="s">
        <v>6089</v>
      </c>
      <c r="B1534" s="31" t="s">
        <v>1263</v>
      </c>
      <c r="C1534" s="2"/>
    </row>
    <row r="1535" customFormat="false" ht="15.75" hidden="false" customHeight="false" outlineLevel="0" collapsed="false">
      <c r="A1535" s="31" t="s">
        <v>6090</v>
      </c>
      <c r="B1535" s="31" t="s">
        <v>1264</v>
      </c>
      <c r="C1535" s="2"/>
    </row>
    <row r="1536" customFormat="false" ht="15.75" hidden="false" customHeight="false" outlineLevel="0" collapsed="false">
      <c r="A1536" s="31" t="s">
        <v>6091</v>
      </c>
      <c r="B1536" s="31" t="s">
        <v>1266</v>
      </c>
      <c r="C1536" s="2"/>
    </row>
    <row r="1537" customFormat="false" ht="15.75" hidden="false" customHeight="false" outlineLevel="0" collapsed="false">
      <c r="A1537" s="31" t="s">
        <v>6092</v>
      </c>
      <c r="B1537" s="31" t="s">
        <v>1267</v>
      </c>
      <c r="C1537" s="2"/>
    </row>
    <row r="1538" customFormat="false" ht="15.75" hidden="false" customHeight="false" outlineLevel="0" collapsed="false">
      <c r="A1538" s="31" t="s">
        <v>6093</v>
      </c>
      <c r="B1538" s="31" t="s">
        <v>1268</v>
      </c>
      <c r="C1538" s="2"/>
    </row>
    <row r="1539" customFormat="false" ht="15.75" hidden="false" customHeight="false" outlineLevel="0" collapsed="false">
      <c r="A1539" s="31" t="s">
        <v>6094</v>
      </c>
      <c r="B1539" s="31" t="s">
        <v>1269</v>
      </c>
      <c r="C1539" s="2"/>
    </row>
    <row r="1540" customFormat="false" ht="15.75" hidden="false" customHeight="false" outlineLevel="0" collapsed="false">
      <c r="A1540" s="31" t="s">
        <v>6095</v>
      </c>
      <c r="B1540" s="31" t="s">
        <v>1270</v>
      </c>
      <c r="C1540" s="2"/>
    </row>
    <row r="1541" customFormat="false" ht="15.75" hidden="false" customHeight="false" outlineLevel="0" collapsed="false">
      <c r="A1541" s="31" t="s">
        <v>6096</v>
      </c>
      <c r="B1541" s="31" t="s">
        <v>1271</v>
      </c>
      <c r="C1541" s="2"/>
    </row>
    <row r="1542" customFormat="false" ht="15.75" hidden="false" customHeight="false" outlineLevel="0" collapsed="false">
      <c r="A1542" s="31" t="s">
        <v>6097</v>
      </c>
      <c r="B1542" s="31" t="s">
        <v>1272</v>
      </c>
      <c r="C1542" s="2"/>
    </row>
    <row r="1543" customFormat="false" ht="15.75" hidden="false" customHeight="false" outlineLevel="0" collapsed="false">
      <c r="A1543" s="31" t="s">
        <v>6098</v>
      </c>
      <c r="B1543" s="31" t="s">
        <v>1273</v>
      </c>
      <c r="C1543" s="2"/>
    </row>
    <row r="1544" customFormat="false" ht="15.75" hidden="false" customHeight="false" outlineLevel="0" collapsed="false">
      <c r="A1544" s="31" t="s">
        <v>6099</v>
      </c>
      <c r="B1544" s="31" t="s">
        <v>1274</v>
      </c>
      <c r="C1544" s="2"/>
    </row>
    <row r="1545" customFormat="false" ht="15.75" hidden="false" customHeight="false" outlineLevel="0" collapsed="false">
      <c r="A1545" s="31" t="s">
        <v>6100</v>
      </c>
      <c r="B1545" s="31" t="s">
        <v>1275</v>
      </c>
      <c r="C1545" s="2"/>
    </row>
    <row r="1546" customFormat="false" ht="15.75" hidden="false" customHeight="false" outlineLevel="0" collapsed="false">
      <c r="A1546" s="31" t="s">
        <v>6101</v>
      </c>
      <c r="B1546" s="31" t="s">
        <v>1276</v>
      </c>
      <c r="C1546" s="2"/>
    </row>
    <row r="1547" customFormat="false" ht="15.75" hidden="false" customHeight="false" outlineLevel="0" collapsed="false">
      <c r="A1547" s="31" t="s">
        <v>6102</v>
      </c>
      <c r="B1547" s="31" t="s">
        <v>1278</v>
      </c>
      <c r="C1547" s="2"/>
    </row>
    <row r="1548" customFormat="false" ht="15.75" hidden="false" customHeight="false" outlineLevel="0" collapsed="false">
      <c r="A1548" s="31" t="s">
        <v>6103</v>
      </c>
      <c r="B1548" s="31" t="s">
        <v>1280</v>
      </c>
      <c r="C1548" s="2"/>
    </row>
    <row r="1549" customFormat="false" ht="15.75" hidden="false" customHeight="false" outlineLevel="0" collapsed="false">
      <c r="A1549" s="31" t="s">
        <v>6104</v>
      </c>
      <c r="B1549" s="31" t="s">
        <v>1281</v>
      </c>
      <c r="C1549" s="2"/>
    </row>
    <row r="1550" customFormat="false" ht="15.75" hidden="false" customHeight="false" outlineLevel="0" collapsed="false">
      <c r="A1550" s="31" t="s">
        <v>6105</v>
      </c>
      <c r="B1550" s="31" t="s">
        <v>1282</v>
      </c>
      <c r="C1550" s="2"/>
    </row>
    <row r="1551" customFormat="false" ht="15.75" hidden="false" customHeight="false" outlineLevel="0" collapsed="false">
      <c r="A1551" s="31" t="s">
        <v>6106</v>
      </c>
      <c r="B1551" s="31" t="s">
        <v>1283</v>
      </c>
      <c r="C1551" s="2"/>
    </row>
    <row r="1552" customFormat="false" ht="15.75" hidden="false" customHeight="false" outlineLevel="0" collapsed="false">
      <c r="A1552" s="31" t="s">
        <v>6107</v>
      </c>
      <c r="B1552" s="31" t="s">
        <v>1284</v>
      </c>
      <c r="C1552" s="2"/>
    </row>
    <row r="1553" customFormat="false" ht="15.75" hidden="false" customHeight="false" outlineLevel="0" collapsed="false">
      <c r="A1553" s="31" t="s">
        <v>6108</v>
      </c>
      <c r="B1553" s="31" t="s">
        <v>1286</v>
      </c>
      <c r="C1553" s="2"/>
    </row>
    <row r="1554" customFormat="false" ht="15.75" hidden="false" customHeight="false" outlineLevel="0" collapsed="false">
      <c r="A1554" s="31" t="s">
        <v>6109</v>
      </c>
      <c r="B1554" s="31" t="s">
        <v>1287</v>
      </c>
      <c r="C1554" s="2"/>
    </row>
    <row r="1555" customFormat="false" ht="15.75" hidden="false" customHeight="false" outlineLevel="0" collapsed="false">
      <c r="A1555" s="31" t="s">
        <v>6110</v>
      </c>
      <c r="B1555" s="31" t="s">
        <v>1288</v>
      </c>
      <c r="C1555" s="2"/>
    </row>
    <row r="1556" customFormat="false" ht="15.75" hidden="false" customHeight="false" outlineLevel="0" collapsed="false">
      <c r="A1556" s="31" t="s">
        <v>6111</v>
      </c>
      <c r="B1556" s="31" t="s">
        <v>1289</v>
      </c>
      <c r="C1556" s="2"/>
    </row>
    <row r="1557" customFormat="false" ht="15.75" hidden="false" customHeight="false" outlineLevel="0" collapsed="false">
      <c r="A1557" s="31" t="s">
        <v>6112</v>
      </c>
      <c r="B1557" s="31" t="s">
        <v>1290</v>
      </c>
      <c r="C1557" s="2"/>
    </row>
    <row r="1558" customFormat="false" ht="15.75" hidden="false" customHeight="false" outlineLevel="0" collapsed="false">
      <c r="A1558" s="31" t="s">
        <v>6113</v>
      </c>
      <c r="B1558" s="31" t="s">
        <v>1291</v>
      </c>
      <c r="C1558" s="2"/>
    </row>
    <row r="1559" customFormat="false" ht="15.75" hidden="false" customHeight="false" outlineLevel="0" collapsed="false">
      <c r="A1559" s="31" t="s">
        <v>6114</v>
      </c>
      <c r="B1559" s="31" t="s">
        <v>1292</v>
      </c>
      <c r="C1559" s="2"/>
    </row>
    <row r="1560" customFormat="false" ht="15.75" hidden="false" customHeight="false" outlineLevel="0" collapsed="false">
      <c r="A1560" s="31" t="s">
        <v>6115</v>
      </c>
      <c r="B1560" s="31" t="s">
        <v>1293</v>
      </c>
      <c r="C1560" s="2"/>
    </row>
    <row r="1561" customFormat="false" ht="15.75" hidden="false" customHeight="false" outlineLevel="0" collapsed="false">
      <c r="A1561" s="31" t="s">
        <v>6116</v>
      </c>
      <c r="B1561" s="31" t="s">
        <v>1294</v>
      </c>
      <c r="C1561" s="2"/>
    </row>
    <row r="1562" customFormat="false" ht="15.75" hidden="false" customHeight="false" outlineLevel="0" collapsed="false">
      <c r="A1562" s="31" t="s">
        <v>6117</v>
      </c>
      <c r="B1562" s="31" t="s">
        <v>1296</v>
      </c>
      <c r="C1562" s="2"/>
    </row>
    <row r="1563" customFormat="false" ht="15.75" hidden="false" customHeight="false" outlineLevel="0" collapsed="false">
      <c r="A1563" s="31" t="s">
        <v>6118</v>
      </c>
      <c r="B1563" s="31" t="s">
        <v>1298</v>
      </c>
      <c r="C1563" s="2"/>
    </row>
    <row r="1564" customFormat="false" ht="15.75" hidden="false" customHeight="false" outlineLevel="0" collapsed="false">
      <c r="A1564" s="31" t="s">
        <v>6119</v>
      </c>
      <c r="B1564" s="31" t="s">
        <v>1299</v>
      </c>
      <c r="C1564" s="2"/>
    </row>
    <row r="1565" customFormat="false" ht="15.75" hidden="false" customHeight="false" outlineLevel="0" collapsed="false">
      <c r="A1565" s="31" t="s">
        <v>6120</v>
      </c>
      <c r="B1565" s="31" t="s">
        <v>1300</v>
      </c>
      <c r="C1565" s="2"/>
    </row>
    <row r="1566" customFormat="false" ht="15.75" hidden="false" customHeight="false" outlineLevel="0" collapsed="false">
      <c r="A1566" s="31" t="s">
        <v>6121</v>
      </c>
      <c r="B1566" s="31" t="s">
        <v>1302</v>
      </c>
      <c r="C1566" s="2"/>
    </row>
    <row r="1567" customFormat="false" ht="15.75" hidden="false" customHeight="false" outlineLevel="0" collapsed="false">
      <c r="A1567" s="31" t="s">
        <v>6122</v>
      </c>
      <c r="B1567" s="31" t="s">
        <v>1134</v>
      </c>
      <c r="C1567" s="2"/>
    </row>
    <row r="1568" customFormat="false" ht="15.75" hidden="false" customHeight="false" outlineLevel="0" collapsed="false">
      <c r="A1568" s="31" t="s">
        <v>6123</v>
      </c>
      <c r="B1568" s="31" t="s">
        <v>1303</v>
      </c>
      <c r="C1568" s="2"/>
    </row>
    <row r="1569" customFormat="false" ht="15.75" hidden="false" customHeight="false" outlineLevel="0" collapsed="false">
      <c r="A1569" s="31" t="s">
        <v>6124</v>
      </c>
      <c r="B1569" s="31" t="s">
        <v>1304</v>
      </c>
      <c r="C1569" s="2"/>
    </row>
    <row r="1570" customFormat="false" ht="15.75" hidden="false" customHeight="false" outlineLevel="0" collapsed="false">
      <c r="A1570" s="31" t="s">
        <v>6125</v>
      </c>
      <c r="B1570" s="31" t="s">
        <v>1306</v>
      </c>
      <c r="C1570" s="2"/>
    </row>
    <row r="1571" customFormat="false" ht="15.75" hidden="false" customHeight="false" outlineLevel="0" collapsed="false">
      <c r="A1571" s="31" t="s">
        <v>6126</v>
      </c>
      <c r="B1571" s="31" t="s">
        <v>1307</v>
      </c>
      <c r="C1571" s="2"/>
    </row>
    <row r="1572" customFormat="false" ht="15.75" hidden="false" customHeight="false" outlineLevel="0" collapsed="false">
      <c r="A1572" s="31" t="s">
        <v>6127</v>
      </c>
      <c r="B1572" s="31" t="s">
        <v>1309</v>
      </c>
      <c r="C1572" s="2"/>
    </row>
    <row r="1573" customFormat="false" ht="15.75" hidden="false" customHeight="false" outlineLevel="0" collapsed="false">
      <c r="A1573" s="31" t="s">
        <v>6128</v>
      </c>
      <c r="B1573" s="31" t="s">
        <v>1310</v>
      </c>
      <c r="C1573" s="2"/>
    </row>
    <row r="1574" customFormat="false" ht="15.75" hidden="false" customHeight="false" outlineLevel="0" collapsed="false">
      <c r="A1574" s="31" t="s">
        <v>6129</v>
      </c>
      <c r="B1574" s="31" t="s">
        <v>1311</v>
      </c>
      <c r="C1574" s="2"/>
    </row>
    <row r="1575" customFormat="false" ht="15.75" hidden="false" customHeight="false" outlineLevel="0" collapsed="false">
      <c r="A1575" s="31" t="s">
        <v>6130</v>
      </c>
      <c r="B1575" s="31" t="s">
        <v>1312</v>
      </c>
      <c r="C1575" s="2"/>
    </row>
    <row r="1576" customFormat="false" ht="15.75" hidden="false" customHeight="false" outlineLevel="0" collapsed="false">
      <c r="A1576" s="31" t="s">
        <v>6131</v>
      </c>
      <c r="B1576" s="31" t="s">
        <v>1313</v>
      </c>
      <c r="C1576" s="2"/>
    </row>
    <row r="1577" customFormat="false" ht="15.75" hidden="false" customHeight="false" outlineLevel="0" collapsed="false">
      <c r="A1577" s="31" t="s">
        <v>6132</v>
      </c>
      <c r="B1577" s="31" t="s">
        <v>1315</v>
      </c>
      <c r="C1577" s="2"/>
    </row>
    <row r="1578" customFormat="false" ht="15.75" hidden="false" customHeight="false" outlineLevel="0" collapsed="false">
      <c r="A1578" s="31" t="s">
        <v>6133</v>
      </c>
      <c r="B1578" s="31" t="s">
        <v>1317</v>
      </c>
      <c r="C1578" s="2"/>
    </row>
    <row r="1579" customFormat="false" ht="15.75" hidden="false" customHeight="false" outlineLevel="0" collapsed="false">
      <c r="A1579" s="31" t="s">
        <v>6134</v>
      </c>
      <c r="B1579" s="31" t="s">
        <v>1318</v>
      </c>
      <c r="C1579" s="2"/>
    </row>
    <row r="1580" customFormat="false" ht="15.75" hidden="false" customHeight="false" outlineLevel="0" collapsed="false">
      <c r="A1580" s="31" t="s">
        <v>6135</v>
      </c>
      <c r="B1580" s="31" t="s">
        <v>1320</v>
      </c>
      <c r="C1580" s="2"/>
    </row>
    <row r="1581" customFormat="false" ht="15.75" hidden="false" customHeight="false" outlineLevel="0" collapsed="false">
      <c r="A1581" s="31" t="s">
        <v>6136</v>
      </c>
      <c r="B1581" s="31" t="s">
        <v>1321</v>
      </c>
      <c r="C1581" s="2"/>
    </row>
    <row r="1582" customFormat="false" ht="15.75" hidden="false" customHeight="false" outlineLevel="0" collapsed="false">
      <c r="A1582" s="31" t="s">
        <v>6137</v>
      </c>
      <c r="B1582" s="31" t="s">
        <v>1323</v>
      </c>
      <c r="C1582" s="2"/>
    </row>
    <row r="1583" customFormat="false" ht="15.75" hidden="false" customHeight="false" outlineLevel="0" collapsed="false">
      <c r="A1583" s="31" t="s">
        <v>6138</v>
      </c>
      <c r="B1583" s="31" t="s">
        <v>1325</v>
      </c>
      <c r="C1583" s="2"/>
    </row>
    <row r="1584" customFormat="false" ht="15.75" hidden="false" customHeight="false" outlineLevel="0" collapsed="false">
      <c r="A1584" s="31" t="s">
        <v>6139</v>
      </c>
      <c r="B1584" s="31" t="s">
        <v>1327</v>
      </c>
      <c r="C1584" s="2"/>
    </row>
    <row r="1585" customFormat="false" ht="15.75" hidden="false" customHeight="false" outlineLevel="0" collapsed="false">
      <c r="A1585" s="31" t="s">
        <v>6140</v>
      </c>
      <c r="B1585" s="31" t="s">
        <v>1328</v>
      </c>
      <c r="C1585" s="2"/>
    </row>
    <row r="1586" customFormat="false" ht="15.75" hidden="false" customHeight="false" outlineLevel="0" collapsed="false">
      <c r="A1586" s="31" t="s">
        <v>6141</v>
      </c>
      <c r="B1586" s="31" t="s">
        <v>1330</v>
      </c>
      <c r="C1586" s="2"/>
    </row>
    <row r="1587" customFormat="false" ht="15.75" hidden="false" customHeight="false" outlineLevel="0" collapsed="false">
      <c r="A1587" s="31" t="s">
        <v>6142</v>
      </c>
      <c r="B1587" s="31" t="s">
        <v>1332</v>
      </c>
      <c r="C1587" s="2"/>
    </row>
    <row r="1588" customFormat="false" ht="15.75" hidden="false" customHeight="false" outlineLevel="0" collapsed="false">
      <c r="A1588" s="31" t="s">
        <v>6143</v>
      </c>
      <c r="B1588" s="31" t="s">
        <v>1334</v>
      </c>
      <c r="C1588" s="2"/>
    </row>
    <row r="1589" customFormat="false" ht="15.75" hidden="false" customHeight="false" outlineLevel="0" collapsed="false">
      <c r="A1589" s="31" t="s">
        <v>6144</v>
      </c>
      <c r="B1589" s="31" t="s">
        <v>1335</v>
      </c>
      <c r="C1589" s="2"/>
    </row>
    <row r="1590" customFormat="false" ht="15.75" hidden="false" customHeight="false" outlineLevel="0" collapsed="false">
      <c r="A1590" s="31" t="s">
        <v>6145</v>
      </c>
      <c r="B1590" s="31" t="s">
        <v>1336</v>
      </c>
      <c r="C1590" s="2"/>
    </row>
    <row r="1591" customFormat="false" ht="15.75" hidden="false" customHeight="false" outlineLevel="0" collapsed="false">
      <c r="A1591" s="31" t="s">
        <v>6146</v>
      </c>
      <c r="B1591" s="31" t="s">
        <v>1337</v>
      </c>
      <c r="C1591" s="2"/>
    </row>
    <row r="1592" customFormat="false" ht="15.75" hidden="false" customHeight="false" outlineLevel="0" collapsed="false">
      <c r="A1592" s="31" t="s">
        <v>6147</v>
      </c>
      <c r="B1592" s="31" t="s">
        <v>1338</v>
      </c>
      <c r="C1592" s="2"/>
    </row>
    <row r="1593" customFormat="false" ht="15.75" hidden="false" customHeight="false" outlineLevel="0" collapsed="false">
      <c r="A1593" s="31" t="s">
        <v>6148</v>
      </c>
      <c r="B1593" s="31" t="s">
        <v>1339</v>
      </c>
      <c r="C1593" s="2"/>
    </row>
    <row r="1594" customFormat="false" ht="15.75" hidden="false" customHeight="false" outlineLevel="0" collapsed="false">
      <c r="A1594" s="31" t="s">
        <v>6149</v>
      </c>
      <c r="B1594" s="31" t="s">
        <v>1340</v>
      </c>
      <c r="C1594" s="2"/>
    </row>
    <row r="1595" customFormat="false" ht="15.75" hidden="false" customHeight="false" outlineLevel="0" collapsed="false">
      <c r="A1595" s="31" t="s">
        <v>6150</v>
      </c>
      <c r="B1595" s="31" t="s">
        <v>1342</v>
      </c>
      <c r="C1595" s="2"/>
    </row>
    <row r="1596" customFormat="false" ht="15.75" hidden="false" customHeight="false" outlineLevel="0" collapsed="false">
      <c r="A1596" s="31" t="s">
        <v>6151</v>
      </c>
      <c r="B1596" s="31" t="s">
        <v>1344</v>
      </c>
      <c r="C1596" s="2"/>
    </row>
    <row r="1597" customFormat="false" ht="15.75" hidden="false" customHeight="false" outlineLevel="0" collapsed="false">
      <c r="A1597" s="31" t="s">
        <v>6152</v>
      </c>
      <c r="B1597" s="31" t="s">
        <v>1346</v>
      </c>
      <c r="C1597" s="2"/>
    </row>
    <row r="1598" customFormat="false" ht="15.75" hidden="false" customHeight="false" outlineLevel="0" collapsed="false">
      <c r="A1598" s="31" t="s">
        <v>6153</v>
      </c>
      <c r="B1598" s="31" t="s">
        <v>1347</v>
      </c>
      <c r="C1598" s="2"/>
    </row>
    <row r="1599" customFormat="false" ht="15.75" hidden="false" customHeight="false" outlineLevel="0" collapsed="false">
      <c r="A1599" s="31" t="s">
        <v>6154</v>
      </c>
      <c r="B1599" s="31" t="s">
        <v>1348</v>
      </c>
      <c r="C1599" s="2"/>
    </row>
    <row r="1600" customFormat="false" ht="15.75" hidden="false" customHeight="false" outlineLevel="0" collapsed="false">
      <c r="A1600" s="31" t="s">
        <v>6155</v>
      </c>
      <c r="B1600" s="31" t="s">
        <v>1350</v>
      </c>
      <c r="C1600" s="2"/>
    </row>
    <row r="1601" customFormat="false" ht="15.75" hidden="false" customHeight="false" outlineLevel="0" collapsed="false">
      <c r="A1601" s="31" t="s">
        <v>6156</v>
      </c>
      <c r="B1601" s="31" t="s">
        <v>1351</v>
      </c>
      <c r="C1601" s="2"/>
    </row>
    <row r="1602" customFormat="false" ht="15.75" hidden="false" customHeight="false" outlineLevel="0" collapsed="false">
      <c r="A1602" s="31" t="s">
        <v>6157</v>
      </c>
      <c r="B1602" s="31" t="s">
        <v>1353</v>
      </c>
      <c r="C1602" s="2"/>
    </row>
    <row r="1603" customFormat="false" ht="15.75" hidden="false" customHeight="false" outlineLevel="0" collapsed="false">
      <c r="A1603" s="31" t="s">
        <v>6158</v>
      </c>
      <c r="B1603" s="31" t="s">
        <v>1355</v>
      </c>
      <c r="C1603" s="2"/>
    </row>
    <row r="1604" customFormat="false" ht="15.75" hidden="false" customHeight="false" outlineLevel="0" collapsed="false">
      <c r="A1604" s="31" t="s">
        <v>6159</v>
      </c>
      <c r="B1604" s="31" t="s">
        <v>1357</v>
      </c>
      <c r="C1604" s="2"/>
    </row>
    <row r="1605" customFormat="false" ht="15.75" hidden="false" customHeight="false" outlineLevel="0" collapsed="false">
      <c r="A1605" s="31" t="s">
        <v>6160</v>
      </c>
      <c r="B1605" s="31" t="s">
        <v>1358</v>
      </c>
      <c r="C1605" s="2"/>
    </row>
    <row r="1606" customFormat="false" ht="15.75" hidden="false" customHeight="false" outlineLevel="0" collapsed="false">
      <c r="A1606" s="31" t="s">
        <v>6161</v>
      </c>
      <c r="B1606" s="31" t="s">
        <v>1360</v>
      </c>
      <c r="C1606" s="2"/>
    </row>
    <row r="1607" customFormat="false" ht="15.75" hidden="false" customHeight="false" outlineLevel="0" collapsed="false">
      <c r="A1607" s="31" t="s">
        <v>6162</v>
      </c>
      <c r="B1607" s="31" t="s">
        <v>1361</v>
      </c>
      <c r="C1607" s="2"/>
    </row>
    <row r="1608" customFormat="false" ht="15.75" hidden="false" customHeight="false" outlineLevel="0" collapsed="false">
      <c r="A1608" s="31" t="s">
        <v>6163</v>
      </c>
      <c r="B1608" s="31" t="s">
        <v>1362</v>
      </c>
      <c r="C1608" s="2"/>
    </row>
    <row r="1609" customFormat="false" ht="15.75" hidden="false" customHeight="false" outlineLevel="0" collapsed="false">
      <c r="A1609" s="31" t="s">
        <v>6164</v>
      </c>
      <c r="B1609" s="31" t="s">
        <v>1364</v>
      </c>
      <c r="C1609" s="2"/>
    </row>
    <row r="1610" customFormat="false" ht="15.75" hidden="false" customHeight="false" outlineLevel="0" collapsed="false">
      <c r="A1610" s="31" t="s">
        <v>6165</v>
      </c>
      <c r="B1610" s="31" t="s">
        <v>1365</v>
      </c>
      <c r="C1610" s="2"/>
    </row>
    <row r="1611" customFormat="false" ht="15.75" hidden="false" customHeight="false" outlineLevel="0" collapsed="false">
      <c r="A1611" s="31" t="s">
        <v>6166</v>
      </c>
      <c r="B1611" s="31" t="s">
        <v>1367</v>
      </c>
      <c r="C1611" s="2"/>
    </row>
    <row r="1612" customFormat="false" ht="15.75" hidden="false" customHeight="false" outlineLevel="0" collapsed="false">
      <c r="A1612" s="31" t="s">
        <v>6167</v>
      </c>
      <c r="B1612" s="31" t="s">
        <v>1369</v>
      </c>
      <c r="C1612" s="2"/>
    </row>
    <row r="1613" customFormat="false" ht="15.75" hidden="false" customHeight="false" outlineLevel="0" collapsed="false">
      <c r="A1613" s="31" t="s">
        <v>6168</v>
      </c>
      <c r="B1613" s="31" t="s">
        <v>1370</v>
      </c>
      <c r="C1613" s="2"/>
    </row>
    <row r="1614" customFormat="false" ht="15.75" hidden="false" customHeight="false" outlineLevel="0" collapsed="false">
      <c r="A1614" s="31" t="s">
        <v>6169</v>
      </c>
      <c r="B1614" s="31" t="s">
        <v>1372</v>
      </c>
      <c r="C1614" s="2"/>
    </row>
    <row r="1615" customFormat="false" ht="15.75" hidden="false" customHeight="false" outlineLevel="0" collapsed="false">
      <c r="A1615" s="31" t="s">
        <v>6170</v>
      </c>
      <c r="B1615" s="31" t="s">
        <v>1374</v>
      </c>
      <c r="C1615" s="2"/>
    </row>
    <row r="1616" customFormat="false" ht="15.75" hidden="false" customHeight="false" outlineLevel="0" collapsed="false">
      <c r="A1616" s="31" t="s">
        <v>6171</v>
      </c>
      <c r="B1616" s="31" t="s">
        <v>1375</v>
      </c>
      <c r="C1616" s="2"/>
    </row>
    <row r="1617" customFormat="false" ht="15.75" hidden="false" customHeight="false" outlineLevel="0" collapsed="false">
      <c r="A1617" s="31" t="s">
        <v>6172</v>
      </c>
      <c r="B1617" s="31" t="s">
        <v>1377</v>
      </c>
      <c r="C1617" s="2"/>
    </row>
    <row r="1618" customFormat="false" ht="15.75" hidden="false" customHeight="false" outlineLevel="0" collapsed="false">
      <c r="A1618" s="31" t="s">
        <v>6173</v>
      </c>
      <c r="B1618" s="31" t="s">
        <v>1378</v>
      </c>
      <c r="C1618" s="2"/>
    </row>
    <row r="1619" customFormat="false" ht="15.75" hidden="false" customHeight="false" outlineLevel="0" collapsed="false">
      <c r="A1619" s="31" t="s">
        <v>6174</v>
      </c>
      <c r="B1619" s="31" t="s">
        <v>1380</v>
      </c>
      <c r="C1619" s="2"/>
    </row>
    <row r="1620" customFormat="false" ht="15.75" hidden="false" customHeight="false" outlineLevel="0" collapsed="false">
      <c r="A1620" s="31" t="s">
        <v>6175</v>
      </c>
      <c r="B1620" s="31" t="s">
        <v>1381</v>
      </c>
      <c r="C1620" s="2"/>
    </row>
    <row r="1621" customFormat="false" ht="15.75" hidden="false" customHeight="false" outlineLevel="0" collapsed="false">
      <c r="A1621" s="31" t="s">
        <v>6176</v>
      </c>
      <c r="B1621" s="31" t="s">
        <v>1382</v>
      </c>
      <c r="C1621" s="2"/>
    </row>
    <row r="1622" customFormat="false" ht="15.75" hidden="false" customHeight="false" outlineLevel="0" collapsed="false">
      <c r="A1622" s="31" t="s">
        <v>6177</v>
      </c>
      <c r="B1622" s="31" t="s">
        <v>1384</v>
      </c>
      <c r="C1622" s="2"/>
    </row>
    <row r="1623" customFormat="false" ht="15.75" hidden="false" customHeight="false" outlineLevel="0" collapsed="false">
      <c r="A1623" s="31" t="s">
        <v>6178</v>
      </c>
      <c r="B1623" s="31" t="s">
        <v>1056</v>
      </c>
      <c r="C1623" s="2"/>
    </row>
    <row r="1624" customFormat="false" ht="15.75" hidden="false" customHeight="false" outlineLevel="0" collapsed="false">
      <c r="A1624" s="31" t="s">
        <v>6179</v>
      </c>
      <c r="B1624" s="31" t="s">
        <v>1387</v>
      </c>
      <c r="C1624" s="2"/>
    </row>
    <row r="1625" customFormat="false" ht="15.75" hidden="false" customHeight="false" outlineLevel="0" collapsed="false">
      <c r="A1625" s="31" t="s">
        <v>6180</v>
      </c>
      <c r="B1625" s="31" t="s">
        <v>1388</v>
      </c>
      <c r="C1625" s="2"/>
    </row>
    <row r="1626" customFormat="false" ht="15.75" hidden="false" customHeight="false" outlineLevel="0" collapsed="false">
      <c r="A1626" s="31" t="s">
        <v>6181</v>
      </c>
      <c r="B1626" s="31" t="s">
        <v>1390</v>
      </c>
      <c r="C1626" s="2"/>
    </row>
    <row r="1627" customFormat="false" ht="15.75" hidden="false" customHeight="false" outlineLevel="0" collapsed="false">
      <c r="A1627" s="31" t="s">
        <v>6182</v>
      </c>
      <c r="B1627" s="31" t="s">
        <v>1392</v>
      </c>
      <c r="C1627" s="2"/>
    </row>
    <row r="1628" customFormat="false" ht="15.75" hidden="false" customHeight="false" outlineLevel="0" collapsed="false">
      <c r="A1628" s="31" t="s">
        <v>6183</v>
      </c>
      <c r="B1628" s="31" t="s">
        <v>1394</v>
      </c>
      <c r="C1628" s="2"/>
    </row>
    <row r="1629" customFormat="false" ht="15.75" hidden="false" customHeight="false" outlineLevel="0" collapsed="false">
      <c r="A1629" s="31" t="s">
        <v>6184</v>
      </c>
      <c r="B1629" s="31" t="s">
        <v>1395</v>
      </c>
      <c r="C1629" s="2"/>
    </row>
    <row r="1630" customFormat="false" ht="15.75" hidden="false" customHeight="false" outlineLevel="0" collapsed="false">
      <c r="A1630" s="31" t="s">
        <v>6185</v>
      </c>
      <c r="B1630" s="31" t="s">
        <v>1397</v>
      </c>
      <c r="C1630" s="2"/>
    </row>
    <row r="1631" customFormat="false" ht="15.75" hidden="false" customHeight="false" outlineLevel="0" collapsed="false">
      <c r="A1631" s="31" t="s">
        <v>6186</v>
      </c>
      <c r="B1631" s="31" t="s">
        <v>1398</v>
      </c>
      <c r="C1631" s="2"/>
    </row>
    <row r="1632" customFormat="false" ht="15.75" hidden="false" customHeight="false" outlineLevel="0" collapsed="false">
      <c r="A1632" s="31" t="s">
        <v>6187</v>
      </c>
      <c r="B1632" s="31" t="s">
        <v>1400</v>
      </c>
      <c r="C1632" s="2"/>
    </row>
    <row r="1633" customFormat="false" ht="15.75" hidden="false" customHeight="false" outlineLevel="0" collapsed="false">
      <c r="A1633" s="31" t="s">
        <v>6188</v>
      </c>
      <c r="B1633" s="31" t="s">
        <v>1402</v>
      </c>
      <c r="C1633" s="2"/>
    </row>
    <row r="1634" customFormat="false" ht="15.75" hidden="false" customHeight="false" outlineLevel="0" collapsed="false">
      <c r="A1634" s="31" t="s">
        <v>6189</v>
      </c>
      <c r="B1634" s="31" t="s">
        <v>1403</v>
      </c>
      <c r="C1634" s="2"/>
    </row>
    <row r="1635" customFormat="false" ht="15.75" hidden="false" customHeight="false" outlineLevel="0" collapsed="false">
      <c r="A1635" s="31" t="s">
        <v>6190</v>
      </c>
      <c r="B1635" s="31" t="s">
        <v>1404</v>
      </c>
      <c r="C1635" s="2"/>
    </row>
    <row r="1636" customFormat="false" ht="15.75" hidden="false" customHeight="false" outlineLevel="0" collapsed="false">
      <c r="A1636" s="31" t="s">
        <v>6191</v>
      </c>
      <c r="B1636" s="31" t="s">
        <v>1406</v>
      </c>
      <c r="C1636" s="2"/>
    </row>
    <row r="1637" customFormat="false" ht="15.75" hidden="false" customHeight="false" outlineLevel="0" collapsed="false">
      <c r="A1637" s="31" t="s">
        <v>6192</v>
      </c>
      <c r="B1637" s="31" t="s">
        <v>1407</v>
      </c>
      <c r="C1637" s="2"/>
    </row>
    <row r="1638" customFormat="false" ht="15.75" hidden="false" customHeight="false" outlineLevel="0" collapsed="false">
      <c r="A1638" s="31" t="s">
        <v>6193</v>
      </c>
      <c r="B1638" s="31" t="s">
        <v>1408</v>
      </c>
      <c r="C1638" s="2"/>
    </row>
    <row r="1639" customFormat="false" ht="15.75" hidden="false" customHeight="false" outlineLevel="0" collapsed="false">
      <c r="A1639" s="31" t="s">
        <v>6194</v>
      </c>
      <c r="B1639" s="31" t="s">
        <v>1409</v>
      </c>
      <c r="C1639" s="2"/>
    </row>
    <row r="1640" customFormat="false" ht="15.75" hidden="false" customHeight="false" outlineLevel="0" collapsed="false">
      <c r="A1640" s="31" t="s">
        <v>6195</v>
      </c>
      <c r="B1640" s="31" t="s">
        <v>1410</v>
      </c>
      <c r="C1640" s="2"/>
    </row>
    <row r="1641" customFormat="false" ht="15.75" hidden="false" customHeight="false" outlineLevel="0" collapsed="false">
      <c r="A1641" s="31" t="s">
        <v>6196</v>
      </c>
      <c r="B1641" s="31" t="s">
        <v>1412</v>
      </c>
      <c r="C1641" s="2"/>
    </row>
    <row r="1642" customFormat="false" ht="15.75" hidden="false" customHeight="false" outlineLevel="0" collapsed="false">
      <c r="A1642" s="31" t="s">
        <v>6197</v>
      </c>
      <c r="B1642" s="31" t="s">
        <v>1413</v>
      </c>
      <c r="C1642" s="2"/>
    </row>
    <row r="1643" customFormat="false" ht="15.75" hidden="false" customHeight="false" outlineLevel="0" collapsed="false">
      <c r="A1643" s="31" t="s">
        <v>6198</v>
      </c>
      <c r="B1643" s="31" t="s">
        <v>1415</v>
      </c>
      <c r="C1643" s="2"/>
    </row>
    <row r="1644" customFormat="false" ht="15.75" hidden="false" customHeight="false" outlineLevel="0" collapsed="false">
      <c r="A1644" s="31" t="s">
        <v>6199</v>
      </c>
      <c r="B1644" s="31" t="s">
        <v>1414</v>
      </c>
      <c r="C1644" s="2"/>
    </row>
    <row r="1645" customFormat="false" ht="15.75" hidden="false" customHeight="false" outlineLevel="0" collapsed="false">
      <c r="A1645" s="31" t="s">
        <v>6200</v>
      </c>
      <c r="B1645" s="31" t="s">
        <v>1417</v>
      </c>
      <c r="C1645" s="2"/>
    </row>
    <row r="1646" customFormat="false" ht="15.75" hidden="false" customHeight="false" outlineLevel="0" collapsed="false">
      <c r="A1646" s="31" t="s">
        <v>6201</v>
      </c>
      <c r="B1646" s="31" t="s">
        <v>1419</v>
      </c>
      <c r="C1646" s="2"/>
    </row>
    <row r="1647" customFormat="false" ht="15.75" hidden="false" customHeight="false" outlineLevel="0" collapsed="false">
      <c r="A1647" s="31" t="s">
        <v>6202</v>
      </c>
      <c r="B1647" s="31" t="s">
        <v>1421</v>
      </c>
      <c r="C1647" s="2"/>
    </row>
    <row r="1648" customFormat="false" ht="15.75" hidden="false" customHeight="false" outlineLevel="0" collapsed="false">
      <c r="A1648" s="31" t="s">
        <v>6203</v>
      </c>
      <c r="B1648" s="31" t="s">
        <v>1422</v>
      </c>
      <c r="C1648" s="2"/>
    </row>
    <row r="1649" customFormat="false" ht="15.75" hidden="false" customHeight="false" outlineLevel="0" collapsed="false">
      <c r="A1649" s="31" t="s">
        <v>6204</v>
      </c>
      <c r="B1649" s="31" t="s">
        <v>1423</v>
      </c>
      <c r="C1649" s="2"/>
    </row>
    <row r="1650" customFormat="false" ht="15.75" hidden="false" customHeight="false" outlineLevel="0" collapsed="false">
      <c r="A1650" s="31" t="s">
        <v>6205</v>
      </c>
      <c r="B1650" s="31" t="s">
        <v>1424</v>
      </c>
      <c r="C1650" s="2"/>
    </row>
    <row r="1651" customFormat="false" ht="15.75" hidden="false" customHeight="false" outlineLevel="0" collapsed="false">
      <c r="A1651" s="31" t="s">
        <v>6206</v>
      </c>
      <c r="B1651" s="31" t="s">
        <v>1425</v>
      </c>
      <c r="C1651" s="2"/>
    </row>
    <row r="1652" customFormat="false" ht="15.75" hidden="false" customHeight="false" outlineLevel="0" collapsed="false">
      <c r="A1652" s="31" t="s">
        <v>6207</v>
      </c>
      <c r="B1652" s="31" t="s">
        <v>1426</v>
      </c>
      <c r="C1652" s="2"/>
    </row>
    <row r="1653" customFormat="false" ht="15.75" hidden="false" customHeight="false" outlineLevel="0" collapsed="false">
      <c r="A1653" s="31" t="s">
        <v>6208</v>
      </c>
      <c r="B1653" s="31" t="s">
        <v>1428</v>
      </c>
      <c r="C1653" s="2"/>
    </row>
    <row r="1654" customFormat="false" ht="15.75" hidden="false" customHeight="false" outlineLevel="0" collapsed="false">
      <c r="A1654" s="31" t="s">
        <v>6209</v>
      </c>
      <c r="B1654" s="31" t="s">
        <v>1429</v>
      </c>
      <c r="C1654" s="2"/>
    </row>
    <row r="1655" customFormat="false" ht="15.75" hidden="false" customHeight="false" outlineLevel="0" collapsed="false">
      <c r="A1655" s="31" t="s">
        <v>6210</v>
      </c>
      <c r="B1655" s="31" t="s">
        <v>1431</v>
      </c>
      <c r="C1655" s="2"/>
    </row>
    <row r="1656" customFormat="false" ht="15.75" hidden="false" customHeight="false" outlineLevel="0" collapsed="false">
      <c r="A1656" s="31" t="s">
        <v>6211</v>
      </c>
      <c r="B1656" s="31" t="s">
        <v>1432</v>
      </c>
      <c r="C1656" s="2"/>
    </row>
    <row r="1657" customFormat="false" ht="15.75" hidden="false" customHeight="false" outlineLevel="0" collapsed="false">
      <c r="A1657" s="31" t="s">
        <v>6212</v>
      </c>
      <c r="B1657" s="31" t="s">
        <v>1433</v>
      </c>
      <c r="C1657" s="2"/>
    </row>
    <row r="1658" customFormat="false" ht="15.75" hidden="false" customHeight="false" outlineLevel="0" collapsed="false">
      <c r="A1658" s="31" t="s">
        <v>6213</v>
      </c>
      <c r="B1658" s="31" t="s">
        <v>1434</v>
      </c>
      <c r="C1658" s="2"/>
    </row>
    <row r="1659" customFormat="false" ht="15.75" hidden="false" customHeight="false" outlineLevel="0" collapsed="false">
      <c r="A1659" s="31" t="s">
        <v>6214</v>
      </c>
      <c r="B1659" s="31" t="s">
        <v>1436</v>
      </c>
      <c r="C1659" s="2"/>
    </row>
    <row r="1660" customFormat="false" ht="15.75" hidden="false" customHeight="false" outlineLevel="0" collapsed="false">
      <c r="A1660" s="31" t="s">
        <v>6215</v>
      </c>
      <c r="B1660" s="31" t="s">
        <v>1438</v>
      </c>
      <c r="C1660" s="2"/>
    </row>
    <row r="1661" customFormat="false" ht="15.75" hidden="false" customHeight="false" outlineLevel="0" collapsed="false">
      <c r="A1661" s="31" t="s">
        <v>6216</v>
      </c>
      <c r="B1661" s="31" t="s">
        <v>1440</v>
      </c>
      <c r="C1661" s="2"/>
    </row>
    <row r="1662" customFormat="false" ht="15.75" hidden="false" customHeight="false" outlineLevel="0" collapsed="false">
      <c r="A1662" s="31" t="s">
        <v>6217</v>
      </c>
      <c r="B1662" s="31" t="s">
        <v>1442</v>
      </c>
      <c r="C1662" s="2"/>
    </row>
    <row r="1663" customFormat="false" ht="15.75" hidden="false" customHeight="false" outlineLevel="0" collapsed="false">
      <c r="A1663" s="31" t="s">
        <v>6218</v>
      </c>
      <c r="B1663" s="31" t="s">
        <v>1444</v>
      </c>
      <c r="C1663" s="2"/>
    </row>
    <row r="1664" customFormat="false" ht="15.75" hidden="false" customHeight="false" outlineLevel="0" collapsed="false">
      <c r="A1664" s="31" t="s">
        <v>6219</v>
      </c>
      <c r="B1664" s="31" t="s">
        <v>1446</v>
      </c>
      <c r="C1664" s="2"/>
    </row>
    <row r="1665" customFormat="false" ht="15.75" hidden="false" customHeight="false" outlineLevel="0" collapsed="false">
      <c r="A1665" s="31" t="s">
        <v>6220</v>
      </c>
      <c r="B1665" s="31" t="s">
        <v>1448</v>
      </c>
      <c r="C1665" s="2"/>
    </row>
    <row r="1666" customFormat="false" ht="15.75" hidden="false" customHeight="false" outlineLevel="0" collapsed="false">
      <c r="A1666" s="31" t="s">
        <v>6221</v>
      </c>
      <c r="B1666" s="31" t="s">
        <v>1449</v>
      </c>
      <c r="C1666" s="2"/>
    </row>
    <row r="1667" customFormat="false" ht="15.75" hidden="false" customHeight="false" outlineLevel="0" collapsed="false">
      <c r="A1667" s="31" t="s">
        <v>6222</v>
      </c>
      <c r="B1667" s="31" t="s">
        <v>1447</v>
      </c>
      <c r="C1667" s="2"/>
    </row>
    <row r="1668" customFormat="false" ht="15.75" hidden="false" customHeight="false" outlineLevel="0" collapsed="false">
      <c r="A1668" s="31" t="s">
        <v>6223</v>
      </c>
      <c r="B1668" s="31" t="s">
        <v>1450</v>
      </c>
      <c r="C1668" s="2"/>
    </row>
    <row r="1669" customFormat="false" ht="15.75" hidden="false" customHeight="false" outlineLevel="0" collapsed="false">
      <c r="A1669" s="31" t="s">
        <v>6224</v>
      </c>
      <c r="B1669" s="31" t="s">
        <v>1452</v>
      </c>
      <c r="C1669" s="2"/>
    </row>
    <row r="1670" customFormat="false" ht="15.75" hidden="false" customHeight="false" outlineLevel="0" collapsed="false">
      <c r="A1670" s="31" t="s">
        <v>6225</v>
      </c>
      <c r="B1670" s="31" t="s">
        <v>1454</v>
      </c>
      <c r="C1670" s="2"/>
    </row>
    <row r="1671" customFormat="false" ht="15.75" hidden="false" customHeight="false" outlineLevel="0" collapsed="false">
      <c r="A1671" s="31" t="s">
        <v>6226</v>
      </c>
      <c r="B1671" s="31" t="s">
        <v>1456</v>
      </c>
      <c r="C1671" s="2"/>
    </row>
    <row r="1672" customFormat="false" ht="15.75" hidden="false" customHeight="false" outlineLevel="0" collapsed="false">
      <c r="A1672" s="31" t="s">
        <v>6227</v>
      </c>
      <c r="B1672" s="31" t="s">
        <v>1455</v>
      </c>
      <c r="C1672" s="2"/>
    </row>
    <row r="1673" customFormat="false" ht="15.75" hidden="false" customHeight="false" outlineLevel="0" collapsed="false">
      <c r="A1673" s="31" t="s">
        <v>6228</v>
      </c>
      <c r="B1673" s="31" t="s">
        <v>1458</v>
      </c>
      <c r="C1673" s="2"/>
    </row>
    <row r="1674" customFormat="false" ht="15.75" hidden="false" customHeight="false" outlineLevel="0" collapsed="false">
      <c r="A1674" s="31" t="s">
        <v>6229</v>
      </c>
      <c r="B1674" s="31" t="s">
        <v>1460</v>
      </c>
      <c r="C1674" s="2"/>
    </row>
    <row r="1675" customFormat="false" ht="15.75" hidden="false" customHeight="false" outlineLevel="0" collapsed="false">
      <c r="A1675" s="31" t="s">
        <v>6230</v>
      </c>
      <c r="B1675" s="31" t="s">
        <v>1461</v>
      </c>
      <c r="C1675" s="2"/>
    </row>
    <row r="1676" customFormat="false" ht="15.75" hidden="false" customHeight="false" outlineLevel="0" collapsed="false">
      <c r="A1676" s="31" t="s">
        <v>6231</v>
      </c>
      <c r="B1676" s="31" t="s">
        <v>1462</v>
      </c>
      <c r="C1676" s="2"/>
    </row>
    <row r="1677" customFormat="false" ht="15.75" hidden="false" customHeight="false" outlineLevel="0" collapsed="false">
      <c r="A1677" s="31" t="s">
        <v>6232</v>
      </c>
      <c r="B1677" s="31" t="s">
        <v>1464</v>
      </c>
      <c r="C1677" s="2"/>
    </row>
    <row r="1678" customFormat="false" ht="15.75" hidden="false" customHeight="false" outlineLevel="0" collapsed="false">
      <c r="A1678" s="31" t="s">
        <v>6233</v>
      </c>
      <c r="B1678" s="31" t="s">
        <v>1465</v>
      </c>
      <c r="C1678" s="2"/>
    </row>
    <row r="1679" customFormat="false" ht="15.75" hidden="false" customHeight="false" outlineLevel="0" collapsed="false">
      <c r="A1679" s="31" t="s">
        <v>6234</v>
      </c>
      <c r="B1679" s="31" t="s">
        <v>1466</v>
      </c>
      <c r="C1679" s="2"/>
    </row>
    <row r="1680" customFormat="false" ht="15.75" hidden="false" customHeight="false" outlineLevel="0" collapsed="false">
      <c r="A1680" s="31" t="s">
        <v>6235</v>
      </c>
      <c r="B1680" s="31" t="s">
        <v>1468</v>
      </c>
      <c r="C1680" s="2"/>
    </row>
    <row r="1681" customFormat="false" ht="15.75" hidden="false" customHeight="false" outlineLevel="0" collapsed="false">
      <c r="A1681" s="31" t="s">
        <v>6236</v>
      </c>
      <c r="B1681" s="31" t="s">
        <v>1469</v>
      </c>
      <c r="C1681" s="2"/>
    </row>
    <row r="1682" customFormat="false" ht="15.75" hidden="false" customHeight="false" outlineLevel="0" collapsed="false">
      <c r="A1682" s="31" t="s">
        <v>6237</v>
      </c>
      <c r="B1682" s="31" t="s">
        <v>1471</v>
      </c>
      <c r="C1682" s="2"/>
    </row>
    <row r="1683" customFormat="false" ht="15.75" hidden="false" customHeight="false" outlineLevel="0" collapsed="false">
      <c r="A1683" s="31" t="s">
        <v>6238</v>
      </c>
      <c r="B1683" s="31" t="s">
        <v>1472</v>
      </c>
      <c r="C1683" s="2"/>
    </row>
    <row r="1684" customFormat="false" ht="15.75" hidden="false" customHeight="false" outlineLevel="0" collapsed="false">
      <c r="A1684" s="31" t="s">
        <v>6239</v>
      </c>
      <c r="B1684" s="31" t="s">
        <v>1473</v>
      </c>
      <c r="C1684" s="2"/>
    </row>
    <row r="1685" customFormat="false" ht="15.75" hidden="false" customHeight="false" outlineLevel="0" collapsed="false">
      <c r="A1685" s="31" t="s">
        <v>6240</v>
      </c>
      <c r="B1685" s="31" t="s">
        <v>1475</v>
      </c>
      <c r="C1685" s="2"/>
    </row>
    <row r="1686" customFormat="false" ht="15.75" hidden="false" customHeight="false" outlineLevel="0" collapsed="false">
      <c r="A1686" s="31" t="s">
        <v>6241</v>
      </c>
      <c r="B1686" s="31" t="s">
        <v>1477</v>
      </c>
      <c r="C1686" s="2"/>
    </row>
    <row r="1687" customFormat="false" ht="15.75" hidden="false" customHeight="false" outlineLevel="0" collapsed="false">
      <c r="A1687" s="31" t="s">
        <v>6242</v>
      </c>
      <c r="B1687" s="31" t="s">
        <v>1478</v>
      </c>
      <c r="C1687" s="2"/>
    </row>
    <row r="1688" customFormat="false" ht="15.75" hidden="false" customHeight="false" outlineLevel="0" collapsed="false">
      <c r="A1688" s="31" t="s">
        <v>6243</v>
      </c>
      <c r="B1688" s="31" t="s">
        <v>1480</v>
      </c>
      <c r="C1688" s="2"/>
    </row>
    <row r="1689" customFormat="false" ht="15.75" hidden="false" customHeight="false" outlineLevel="0" collapsed="false">
      <c r="A1689" s="31" t="s">
        <v>6244</v>
      </c>
      <c r="B1689" s="31" t="s">
        <v>1482</v>
      </c>
      <c r="C1689" s="2"/>
    </row>
    <row r="1690" customFormat="false" ht="15.75" hidden="false" customHeight="false" outlineLevel="0" collapsed="false">
      <c r="A1690" s="31" t="s">
        <v>6245</v>
      </c>
      <c r="B1690" s="31" t="s">
        <v>1484</v>
      </c>
      <c r="C1690" s="2"/>
    </row>
    <row r="1691" customFormat="false" ht="15.75" hidden="false" customHeight="false" outlineLevel="0" collapsed="false">
      <c r="A1691" s="31" t="s">
        <v>6246</v>
      </c>
      <c r="B1691" s="31" t="s">
        <v>1487</v>
      </c>
      <c r="C1691" s="2"/>
    </row>
    <row r="1692" customFormat="false" ht="15.75" hidden="false" customHeight="false" outlineLevel="0" collapsed="false">
      <c r="A1692" s="31" t="s">
        <v>6247</v>
      </c>
      <c r="B1692" s="31" t="s">
        <v>1488</v>
      </c>
      <c r="C1692" s="2"/>
    </row>
    <row r="1693" customFormat="false" ht="15.75" hidden="false" customHeight="false" outlineLevel="0" collapsed="false">
      <c r="A1693" s="31" t="s">
        <v>6248</v>
      </c>
      <c r="B1693" s="31" t="s">
        <v>1490</v>
      </c>
      <c r="C1693" s="2"/>
    </row>
    <row r="1694" customFormat="false" ht="15.75" hidden="false" customHeight="false" outlineLevel="0" collapsed="false">
      <c r="A1694" s="31" t="s">
        <v>6249</v>
      </c>
      <c r="B1694" s="31" t="s">
        <v>1491</v>
      </c>
      <c r="C1694" s="2"/>
    </row>
    <row r="1695" customFormat="false" ht="15.75" hidden="false" customHeight="false" outlineLevel="0" collapsed="false">
      <c r="A1695" s="31" t="s">
        <v>6250</v>
      </c>
      <c r="B1695" s="31" t="s">
        <v>1492</v>
      </c>
      <c r="C1695" s="2"/>
    </row>
    <row r="1696" customFormat="false" ht="15.75" hidden="false" customHeight="false" outlineLevel="0" collapsed="false">
      <c r="A1696" s="31" t="s">
        <v>6251</v>
      </c>
      <c r="B1696" s="31" t="s">
        <v>1493</v>
      </c>
      <c r="C1696" s="2"/>
    </row>
    <row r="1697" customFormat="false" ht="15.75" hidden="false" customHeight="false" outlineLevel="0" collapsed="false">
      <c r="A1697" s="31" t="s">
        <v>6252</v>
      </c>
      <c r="B1697" s="31" t="s">
        <v>1494</v>
      </c>
      <c r="C1697" s="2"/>
    </row>
    <row r="1698" customFormat="false" ht="15.75" hidden="false" customHeight="false" outlineLevel="0" collapsed="false">
      <c r="A1698" s="31" t="s">
        <v>6253</v>
      </c>
      <c r="B1698" s="31" t="s">
        <v>1495</v>
      </c>
      <c r="C1698" s="2"/>
    </row>
    <row r="1699" customFormat="false" ht="15.75" hidden="false" customHeight="false" outlineLevel="0" collapsed="false">
      <c r="A1699" s="31" t="s">
        <v>6254</v>
      </c>
      <c r="B1699" s="31" t="s">
        <v>1496</v>
      </c>
      <c r="C1699" s="2"/>
    </row>
    <row r="1700" customFormat="false" ht="15.75" hidden="false" customHeight="false" outlineLevel="0" collapsed="false">
      <c r="A1700" s="31" t="s">
        <v>6255</v>
      </c>
      <c r="B1700" s="31" t="s">
        <v>1497</v>
      </c>
      <c r="C1700" s="2"/>
    </row>
    <row r="1701" customFormat="false" ht="15.75" hidden="false" customHeight="false" outlineLevel="0" collapsed="false">
      <c r="A1701" s="31" t="s">
        <v>6256</v>
      </c>
      <c r="B1701" s="31" t="s">
        <v>1498</v>
      </c>
      <c r="C1701" s="2"/>
    </row>
    <row r="1702" customFormat="false" ht="15.75" hidden="false" customHeight="false" outlineLevel="0" collapsed="false">
      <c r="A1702" s="31" t="s">
        <v>6257</v>
      </c>
      <c r="B1702" s="31" t="s">
        <v>1499</v>
      </c>
      <c r="C1702" s="2"/>
    </row>
    <row r="1703" customFormat="false" ht="15.75" hidden="false" customHeight="false" outlineLevel="0" collapsed="false">
      <c r="A1703" s="31" t="s">
        <v>6258</v>
      </c>
      <c r="B1703" s="31" t="s">
        <v>1500</v>
      </c>
      <c r="C1703" s="2"/>
    </row>
    <row r="1704" customFormat="false" ht="15.75" hidden="false" customHeight="false" outlineLevel="0" collapsed="false">
      <c r="A1704" s="31" t="s">
        <v>6259</v>
      </c>
      <c r="B1704" s="31" t="s">
        <v>1501</v>
      </c>
      <c r="C1704" s="2"/>
    </row>
    <row r="1705" customFormat="false" ht="15.75" hidden="false" customHeight="false" outlineLevel="0" collapsed="false">
      <c r="A1705" s="31" t="s">
        <v>6260</v>
      </c>
      <c r="B1705" s="31" t="s">
        <v>1502</v>
      </c>
      <c r="C1705" s="2"/>
    </row>
    <row r="1706" customFormat="false" ht="15.75" hidden="false" customHeight="false" outlineLevel="0" collapsed="false">
      <c r="A1706" s="31" t="s">
        <v>6261</v>
      </c>
      <c r="B1706" s="31" t="s">
        <v>1503</v>
      </c>
      <c r="C1706" s="2"/>
    </row>
    <row r="1707" customFormat="false" ht="15.75" hidden="false" customHeight="false" outlineLevel="0" collapsed="false">
      <c r="A1707" s="31" t="s">
        <v>6262</v>
      </c>
      <c r="B1707" s="31" t="s">
        <v>1505</v>
      </c>
      <c r="C1707" s="2"/>
    </row>
    <row r="1708" customFormat="false" ht="15.75" hidden="false" customHeight="false" outlineLevel="0" collapsed="false">
      <c r="A1708" s="31" t="s">
        <v>6263</v>
      </c>
      <c r="B1708" s="31" t="s">
        <v>1506</v>
      </c>
      <c r="C1708" s="2"/>
    </row>
    <row r="1709" customFormat="false" ht="15.75" hidden="false" customHeight="false" outlineLevel="0" collapsed="false">
      <c r="A1709" s="31" t="s">
        <v>6264</v>
      </c>
      <c r="B1709" s="31" t="s">
        <v>1507</v>
      </c>
      <c r="C1709" s="2"/>
    </row>
    <row r="1710" customFormat="false" ht="15.75" hidden="false" customHeight="false" outlineLevel="0" collapsed="false">
      <c r="A1710" s="31" t="s">
        <v>6265</v>
      </c>
      <c r="B1710" s="31" t="s">
        <v>1508</v>
      </c>
      <c r="C1710" s="2"/>
    </row>
    <row r="1711" customFormat="false" ht="15.75" hidden="false" customHeight="false" outlineLevel="0" collapsed="false">
      <c r="A1711" s="31" t="s">
        <v>6266</v>
      </c>
      <c r="B1711" s="31" t="s">
        <v>1509</v>
      </c>
      <c r="C1711" s="2"/>
    </row>
    <row r="1712" customFormat="false" ht="15.75" hidden="false" customHeight="false" outlineLevel="0" collapsed="false">
      <c r="A1712" s="31" t="s">
        <v>6267</v>
      </c>
      <c r="B1712" s="31" t="s">
        <v>1510</v>
      </c>
      <c r="C1712" s="2"/>
    </row>
    <row r="1713" customFormat="false" ht="15.75" hidden="false" customHeight="false" outlineLevel="0" collapsed="false">
      <c r="A1713" s="31" t="s">
        <v>6268</v>
      </c>
      <c r="B1713" s="31" t="s">
        <v>1511</v>
      </c>
      <c r="C1713" s="2"/>
    </row>
    <row r="1714" customFormat="false" ht="15.75" hidden="false" customHeight="false" outlineLevel="0" collapsed="false">
      <c r="A1714" s="31" t="s">
        <v>6269</v>
      </c>
      <c r="B1714" s="31" t="s">
        <v>1512</v>
      </c>
      <c r="C1714" s="2"/>
    </row>
    <row r="1715" customFormat="false" ht="15.75" hidden="false" customHeight="false" outlineLevel="0" collapsed="false">
      <c r="A1715" s="31" t="s">
        <v>6270</v>
      </c>
      <c r="B1715" s="31" t="s">
        <v>1513</v>
      </c>
      <c r="C1715" s="2"/>
    </row>
    <row r="1716" customFormat="false" ht="15.75" hidden="false" customHeight="false" outlineLevel="0" collapsed="false">
      <c r="A1716" s="31" t="s">
        <v>6271</v>
      </c>
      <c r="B1716" s="31" t="s">
        <v>1514</v>
      </c>
      <c r="C1716" s="2"/>
    </row>
    <row r="1717" customFormat="false" ht="15.75" hidden="false" customHeight="false" outlineLevel="0" collapsed="false">
      <c r="A1717" s="31" t="s">
        <v>6272</v>
      </c>
      <c r="B1717" s="31" t="s">
        <v>1515</v>
      </c>
      <c r="C1717" s="2"/>
    </row>
    <row r="1718" customFormat="false" ht="15.75" hidden="false" customHeight="false" outlineLevel="0" collapsed="false">
      <c r="A1718" s="31" t="s">
        <v>6273</v>
      </c>
      <c r="B1718" s="31" t="s">
        <v>1516</v>
      </c>
      <c r="C1718" s="2"/>
    </row>
    <row r="1719" customFormat="false" ht="15.75" hidden="false" customHeight="false" outlineLevel="0" collapsed="false">
      <c r="A1719" s="31" t="s">
        <v>6274</v>
      </c>
      <c r="B1719" s="31" t="s">
        <v>1517</v>
      </c>
      <c r="C1719" s="2"/>
    </row>
    <row r="1720" customFormat="false" ht="15.75" hidden="false" customHeight="false" outlineLevel="0" collapsed="false">
      <c r="A1720" s="31" t="s">
        <v>6275</v>
      </c>
      <c r="B1720" s="31" t="s">
        <v>1518</v>
      </c>
      <c r="C1720" s="2"/>
    </row>
    <row r="1721" customFormat="false" ht="15.75" hidden="false" customHeight="false" outlineLevel="0" collapsed="false">
      <c r="A1721" s="31" t="s">
        <v>6276</v>
      </c>
      <c r="B1721" s="31" t="s">
        <v>1519</v>
      </c>
      <c r="C1721" s="2"/>
    </row>
    <row r="1722" customFormat="false" ht="15.75" hidden="false" customHeight="false" outlineLevel="0" collapsed="false">
      <c r="A1722" s="31" t="s">
        <v>6277</v>
      </c>
      <c r="B1722" s="31" t="s">
        <v>1520</v>
      </c>
      <c r="C1722" s="2"/>
    </row>
    <row r="1723" customFormat="false" ht="15.75" hidden="false" customHeight="false" outlineLevel="0" collapsed="false">
      <c r="A1723" s="31" t="s">
        <v>6278</v>
      </c>
      <c r="B1723" s="31" t="s">
        <v>1521</v>
      </c>
      <c r="C1723" s="2"/>
    </row>
    <row r="1724" customFormat="false" ht="15.75" hidden="false" customHeight="false" outlineLevel="0" collapsed="false">
      <c r="A1724" s="31" t="s">
        <v>6279</v>
      </c>
      <c r="B1724" s="31" t="s">
        <v>1522</v>
      </c>
      <c r="C1724" s="2"/>
    </row>
    <row r="1725" customFormat="false" ht="15.75" hidden="false" customHeight="false" outlineLevel="0" collapsed="false">
      <c r="A1725" s="31" t="s">
        <v>6280</v>
      </c>
      <c r="B1725" s="31" t="s">
        <v>1523</v>
      </c>
      <c r="C1725" s="2"/>
    </row>
    <row r="1726" customFormat="false" ht="15.75" hidden="false" customHeight="false" outlineLevel="0" collapsed="false">
      <c r="A1726" s="31" t="s">
        <v>6281</v>
      </c>
      <c r="B1726" s="31" t="s">
        <v>1524</v>
      </c>
      <c r="C1726" s="2"/>
    </row>
    <row r="1727" customFormat="false" ht="15.75" hidden="false" customHeight="false" outlineLevel="0" collapsed="false">
      <c r="A1727" s="31" t="s">
        <v>6282</v>
      </c>
      <c r="B1727" s="31" t="s">
        <v>1525</v>
      </c>
      <c r="C1727" s="2"/>
    </row>
    <row r="1728" customFormat="false" ht="15.75" hidden="false" customHeight="false" outlineLevel="0" collapsed="false">
      <c r="A1728" s="31" t="s">
        <v>6283</v>
      </c>
      <c r="B1728" s="31" t="s">
        <v>1526</v>
      </c>
      <c r="C1728" s="2"/>
    </row>
    <row r="1729" customFormat="false" ht="15.75" hidden="false" customHeight="false" outlineLevel="0" collapsed="false">
      <c r="A1729" s="31" t="s">
        <v>6284</v>
      </c>
      <c r="B1729" s="31" t="s">
        <v>1527</v>
      </c>
      <c r="C1729" s="2"/>
    </row>
    <row r="1730" customFormat="false" ht="15.75" hidden="false" customHeight="false" outlineLevel="0" collapsed="false">
      <c r="A1730" s="31" t="s">
        <v>6285</v>
      </c>
      <c r="B1730" s="31" t="s">
        <v>1528</v>
      </c>
      <c r="C1730" s="2"/>
    </row>
    <row r="1731" customFormat="false" ht="15.75" hidden="false" customHeight="false" outlineLevel="0" collapsed="false">
      <c r="A1731" s="31" t="s">
        <v>6286</v>
      </c>
      <c r="B1731" s="31" t="s">
        <v>1529</v>
      </c>
      <c r="C1731" s="2"/>
    </row>
    <row r="1732" customFormat="false" ht="15.75" hidden="false" customHeight="false" outlineLevel="0" collapsed="false">
      <c r="A1732" s="31" t="s">
        <v>6287</v>
      </c>
      <c r="B1732" s="31" t="s">
        <v>1530</v>
      </c>
      <c r="C1732" s="2"/>
    </row>
    <row r="1733" customFormat="false" ht="15.75" hidden="false" customHeight="false" outlineLevel="0" collapsed="false">
      <c r="A1733" s="31" t="s">
        <v>6288</v>
      </c>
      <c r="B1733" s="31" t="s">
        <v>1531</v>
      </c>
      <c r="C1733" s="2"/>
    </row>
    <row r="1734" customFormat="false" ht="15.75" hidden="false" customHeight="false" outlineLevel="0" collapsed="false">
      <c r="A1734" s="31" t="s">
        <v>6289</v>
      </c>
      <c r="B1734" s="31" t="s">
        <v>1532</v>
      </c>
      <c r="C1734" s="2"/>
    </row>
    <row r="1735" customFormat="false" ht="15.75" hidden="false" customHeight="false" outlineLevel="0" collapsed="false">
      <c r="A1735" s="31" t="s">
        <v>6290</v>
      </c>
      <c r="B1735" s="31" t="s">
        <v>1533</v>
      </c>
      <c r="C1735" s="2"/>
    </row>
    <row r="1736" customFormat="false" ht="15.75" hidden="false" customHeight="false" outlineLevel="0" collapsed="false">
      <c r="A1736" s="31" t="s">
        <v>6291</v>
      </c>
      <c r="B1736" s="31" t="s">
        <v>1534</v>
      </c>
      <c r="C1736" s="2"/>
    </row>
    <row r="1737" customFormat="false" ht="15.75" hidden="false" customHeight="false" outlineLevel="0" collapsed="false">
      <c r="A1737" s="31" t="s">
        <v>6292</v>
      </c>
      <c r="B1737" s="31" t="s">
        <v>1535</v>
      </c>
      <c r="C1737" s="2"/>
    </row>
    <row r="1738" customFormat="false" ht="15.75" hidden="false" customHeight="false" outlineLevel="0" collapsed="false">
      <c r="A1738" s="31" t="s">
        <v>6293</v>
      </c>
      <c r="B1738" s="31" t="s">
        <v>1536</v>
      </c>
      <c r="C1738" s="2"/>
    </row>
    <row r="1739" customFormat="false" ht="15.75" hidden="false" customHeight="false" outlineLevel="0" collapsed="false">
      <c r="A1739" s="31" t="s">
        <v>6294</v>
      </c>
      <c r="B1739" s="31" t="s">
        <v>1537</v>
      </c>
      <c r="C1739" s="2"/>
    </row>
    <row r="1740" customFormat="false" ht="15.75" hidden="false" customHeight="false" outlineLevel="0" collapsed="false">
      <c r="A1740" s="31" t="s">
        <v>6295</v>
      </c>
      <c r="B1740" s="31" t="s">
        <v>1538</v>
      </c>
      <c r="C1740" s="2"/>
    </row>
    <row r="1741" customFormat="false" ht="15.75" hidden="false" customHeight="false" outlineLevel="0" collapsed="false">
      <c r="A1741" s="31" t="s">
        <v>6296</v>
      </c>
      <c r="B1741" s="31" t="s">
        <v>1539</v>
      </c>
      <c r="C1741" s="2"/>
    </row>
    <row r="1742" customFormat="false" ht="15.75" hidden="false" customHeight="false" outlineLevel="0" collapsed="false">
      <c r="A1742" s="31" t="s">
        <v>6297</v>
      </c>
      <c r="B1742" s="31" t="s">
        <v>1540</v>
      </c>
      <c r="C1742" s="2"/>
    </row>
    <row r="1743" customFormat="false" ht="15.75" hidden="false" customHeight="false" outlineLevel="0" collapsed="false">
      <c r="A1743" s="31" t="s">
        <v>6298</v>
      </c>
      <c r="B1743" s="31" t="s">
        <v>1541</v>
      </c>
      <c r="C1743" s="2"/>
    </row>
    <row r="1744" customFormat="false" ht="15.75" hidden="false" customHeight="false" outlineLevel="0" collapsed="false">
      <c r="A1744" s="31" t="s">
        <v>6299</v>
      </c>
      <c r="B1744" s="31" t="s">
        <v>1542</v>
      </c>
      <c r="C1744" s="2"/>
    </row>
    <row r="1745" customFormat="false" ht="15.75" hidden="false" customHeight="false" outlineLevel="0" collapsed="false">
      <c r="A1745" s="31" t="s">
        <v>6300</v>
      </c>
      <c r="B1745" s="31" t="s">
        <v>1543</v>
      </c>
      <c r="C1745" s="2"/>
    </row>
    <row r="1746" customFormat="false" ht="15.75" hidden="false" customHeight="false" outlineLevel="0" collapsed="false">
      <c r="A1746" s="31" t="s">
        <v>6301</v>
      </c>
      <c r="B1746" s="31" t="s">
        <v>1546</v>
      </c>
      <c r="C1746" s="2"/>
    </row>
    <row r="1747" customFormat="false" ht="15.75" hidden="false" customHeight="false" outlineLevel="0" collapsed="false">
      <c r="A1747" s="31" t="s">
        <v>6302</v>
      </c>
      <c r="B1747" s="31" t="s">
        <v>1548</v>
      </c>
      <c r="C1747" s="2"/>
    </row>
    <row r="1748" customFormat="false" ht="15.75" hidden="false" customHeight="false" outlineLevel="0" collapsed="false">
      <c r="A1748" s="31" t="s">
        <v>6303</v>
      </c>
      <c r="B1748" s="31" t="s">
        <v>1549</v>
      </c>
      <c r="C1748" s="2"/>
    </row>
    <row r="1749" customFormat="false" ht="15.75" hidden="false" customHeight="false" outlineLevel="0" collapsed="false">
      <c r="A1749" s="31" t="s">
        <v>6304</v>
      </c>
      <c r="B1749" s="31" t="s">
        <v>1551</v>
      </c>
      <c r="C1749" s="2"/>
    </row>
    <row r="1750" customFormat="false" ht="15.75" hidden="false" customHeight="false" outlineLevel="0" collapsed="false">
      <c r="A1750" s="31" t="s">
        <v>6305</v>
      </c>
      <c r="B1750" s="31" t="s">
        <v>1552</v>
      </c>
      <c r="C1750" s="2"/>
    </row>
    <row r="1751" customFormat="false" ht="15.75" hidden="false" customHeight="false" outlineLevel="0" collapsed="false">
      <c r="A1751" s="31" t="s">
        <v>6306</v>
      </c>
      <c r="B1751" s="31" t="s">
        <v>1553</v>
      </c>
      <c r="C1751" s="2"/>
    </row>
    <row r="1752" customFormat="false" ht="15.75" hidden="false" customHeight="false" outlineLevel="0" collapsed="false">
      <c r="A1752" s="31" t="s">
        <v>6307</v>
      </c>
      <c r="B1752" s="31" t="s">
        <v>1555</v>
      </c>
      <c r="C1752" s="2"/>
    </row>
    <row r="1753" customFormat="false" ht="15.75" hidden="false" customHeight="false" outlineLevel="0" collapsed="false">
      <c r="A1753" s="31" t="s">
        <v>6308</v>
      </c>
      <c r="B1753" s="31" t="s">
        <v>1557</v>
      </c>
      <c r="C1753" s="2"/>
    </row>
    <row r="1754" customFormat="false" ht="15.75" hidden="false" customHeight="false" outlineLevel="0" collapsed="false">
      <c r="A1754" s="31" t="s">
        <v>6309</v>
      </c>
      <c r="B1754" s="31" t="s">
        <v>1559</v>
      </c>
      <c r="C1754" s="2"/>
    </row>
    <row r="1755" customFormat="false" ht="15.75" hidden="false" customHeight="false" outlineLevel="0" collapsed="false">
      <c r="A1755" s="31" t="s">
        <v>6310</v>
      </c>
      <c r="B1755" s="31" t="s">
        <v>1560</v>
      </c>
      <c r="C1755" s="2"/>
    </row>
    <row r="1756" customFormat="false" ht="15.75" hidden="false" customHeight="false" outlineLevel="0" collapsed="false">
      <c r="A1756" s="31" t="s">
        <v>6311</v>
      </c>
      <c r="B1756" s="31" t="s">
        <v>1562</v>
      </c>
      <c r="C1756" s="2"/>
    </row>
    <row r="1757" customFormat="false" ht="15.75" hidden="false" customHeight="false" outlineLevel="0" collapsed="false">
      <c r="A1757" s="31" t="s">
        <v>6312</v>
      </c>
      <c r="B1757" s="31" t="s">
        <v>1564</v>
      </c>
      <c r="C1757" s="2"/>
    </row>
    <row r="1758" customFormat="false" ht="15.75" hidden="false" customHeight="false" outlineLevel="0" collapsed="false">
      <c r="A1758" s="31" t="s">
        <v>6313</v>
      </c>
      <c r="B1758" s="31" t="s">
        <v>1565</v>
      </c>
      <c r="C1758" s="2"/>
    </row>
    <row r="1759" customFormat="false" ht="15.75" hidden="false" customHeight="false" outlineLevel="0" collapsed="false">
      <c r="A1759" s="31" t="s">
        <v>6314</v>
      </c>
      <c r="B1759" s="31" t="s">
        <v>1566</v>
      </c>
      <c r="C1759" s="2"/>
    </row>
    <row r="1760" customFormat="false" ht="15.75" hidden="false" customHeight="false" outlineLevel="0" collapsed="false">
      <c r="A1760" s="31" t="s">
        <v>6315</v>
      </c>
      <c r="B1760" s="31" t="s">
        <v>1568</v>
      </c>
      <c r="C1760" s="2"/>
    </row>
    <row r="1761" customFormat="false" ht="15.75" hidden="false" customHeight="false" outlineLevel="0" collapsed="false">
      <c r="A1761" s="31" t="s">
        <v>6316</v>
      </c>
      <c r="B1761" s="31" t="s">
        <v>1569</v>
      </c>
      <c r="C1761" s="2"/>
    </row>
    <row r="1762" customFormat="false" ht="15.75" hidden="false" customHeight="false" outlineLevel="0" collapsed="false">
      <c r="A1762" s="31" t="s">
        <v>6317</v>
      </c>
      <c r="B1762" s="31" t="s">
        <v>1571</v>
      </c>
      <c r="C1762" s="2"/>
    </row>
    <row r="1763" customFormat="false" ht="15.75" hidden="false" customHeight="false" outlineLevel="0" collapsed="false">
      <c r="A1763" s="31" t="s">
        <v>6318</v>
      </c>
      <c r="B1763" s="31" t="s">
        <v>1572</v>
      </c>
      <c r="C1763" s="2"/>
    </row>
    <row r="1764" customFormat="false" ht="15.75" hidden="false" customHeight="false" outlineLevel="0" collapsed="false">
      <c r="A1764" s="31" t="s">
        <v>6319</v>
      </c>
      <c r="B1764" s="31" t="s">
        <v>1574</v>
      </c>
      <c r="C1764" s="2"/>
    </row>
    <row r="1765" customFormat="false" ht="15.75" hidden="false" customHeight="false" outlineLevel="0" collapsed="false">
      <c r="A1765" s="31" t="s">
        <v>6320</v>
      </c>
      <c r="B1765" s="31" t="s">
        <v>1576</v>
      </c>
      <c r="C1765" s="2"/>
    </row>
    <row r="1766" customFormat="false" ht="15.75" hidden="false" customHeight="false" outlineLevel="0" collapsed="false">
      <c r="A1766" s="31" t="s">
        <v>6321</v>
      </c>
      <c r="B1766" s="31" t="s">
        <v>1577</v>
      </c>
      <c r="C1766" s="2"/>
    </row>
    <row r="1767" customFormat="false" ht="15.75" hidden="false" customHeight="false" outlineLevel="0" collapsed="false">
      <c r="A1767" s="31" t="s">
        <v>6322</v>
      </c>
      <c r="B1767" s="31" t="s">
        <v>1578</v>
      </c>
      <c r="C1767" s="2"/>
    </row>
    <row r="1768" customFormat="false" ht="15.75" hidden="false" customHeight="false" outlineLevel="0" collapsed="false">
      <c r="A1768" s="31" t="s">
        <v>6323</v>
      </c>
      <c r="B1768" s="31" t="s">
        <v>1579</v>
      </c>
      <c r="C1768" s="2"/>
    </row>
    <row r="1769" customFormat="false" ht="15.75" hidden="false" customHeight="false" outlineLevel="0" collapsed="false">
      <c r="A1769" s="31" t="s">
        <v>6324</v>
      </c>
      <c r="B1769" s="31" t="s">
        <v>1580</v>
      </c>
      <c r="C1769" s="2"/>
    </row>
    <row r="1770" customFormat="false" ht="15.75" hidden="false" customHeight="false" outlineLevel="0" collapsed="false">
      <c r="A1770" s="31" t="s">
        <v>6325</v>
      </c>
      <c r="B1770" s="31" t="s">
        <v>1581</v>
      </c>
      <c r="C1770" s="2"/>
    </row>
    <row r="1771" customFormat="false" ht="15.75" hidden="false" customHeight="false" outlineLevel="0" collapsed="false">
      <c r="A1771" s="31" t="s">
        <v>6326</v>
      </c>
      <c r="B1771" s="31" t="s">
        <v>1582</v>
      </c>
      <c r="C1771" s="2"/>
    </row>
    <row r="1772" customFormat="false" ht="15.75" hidden="false" customHeight="false" outlineLevel="0" collapsed="false">
      <c r="A1772" s="31" t="s">
        <v>6327</v>
      </c>
      <c r="B1772" s="31" t="s">
        <v>1584</v>
      </c>
      <c r="C1772" s="2"/>
    </row>
    <row r="1773" customFormat="false" ht="15.75" hidden="false" customHeight="false" outlineLevel="0" collapsed="false">
      <c r="A1773" s="31" t="s">
        <v>6328</v>
      </c>
      <c r="B1773" s="31" t="s">
        <v>1585</v>
      </c>
      <c r="C1773" s="2"/>
    </row>
    <row r="1774" customFormat="false" ht="15.75" hidden="false" customHeight="false" outlineLevel="0" collapsed="false">
      <c r="A1774" s="31" t="s">
        <v>6329</v>
      </c>
      <c r="B1774" s="31" t="s">
        <v>1587</v>
      </c>
      <c r="C1774" s="2"/>
    </row>
    <row r="1775" customFormat="false" ht="15.75" hidden="false" customHeight="false" outlineLevel="0" collapsed="false">
      <c r="A1775" s="31" t="s">
        <v>6330</v>
      </c>
      <c r="B1775" s="31" t="s">
        <v>1589</v>
      </c>
      <c r="C1775" s="2"/>
    </row>
    <row r="1776" customFormat="false" ht="15.75" hidden="false" customHeight="false" outlineLevel="0" collapsed="false">
      <c r="A1776" s="31" t="s">
        <v>6331</v>
      </c>
      <c r="B1776" s="31" t="s">
        <v>1591</v>
      </c>
      <c r="C1776" s="2"/>
    </row>
    <row r="1777" customFormat="false" ht="15.75" hidden="false" customHeight="false" outlineLevel="0" collapsed="false">
      <c r="A1777" s="31" t="s">
        <v>6332</v>
      </c>
      <c r="B1777" s="31" t="s">
        <v>1592</v>
      </c>
      <c r="C1777" s="2"/>
    </row>
    <row r="1778" customFormat="false" ht="15.75" hidden="false" customHeight="false" outlineLevel="0" collapsed="false">
      <c r="A1778" s="31" t="s">
        <v>6333</v>
      </c>
      <c r="B1778" s="31" t="s">
        <v>1593</v>
      </c>
      <c r="C1778" s="2"/>
    </row>
    <row r="1779" customFormat="false" ht="15.75" hidden="false" customHeight="false" outlineLevel="0" collapsed="false">
      <c r="A1779" s="31" t="s">
        <v>6334</v>
      </c>
      <c r="B1779" s="31" t="s">
        <v>1595</v>
      </c>
      <c r="C1779" s="2"/>
    </row>
    <row r="1780" customFormat="false" ht="15.75" hidden="false" customHeight="false" outlineLevel="0" collapsed="false">
      <c r="A1780" s="31" t="s">
        <v>6335</v>
      </c>
      <c r="B1780" s="31" t="s">
        <v>1597</v>
      </c>
      <c r="C1780" s="2"/>
    </row>
    <row r="1781" customFormat="false" ht="15.75" hidden="false" customHeight="false" outlineLevel="0" collapsed="false">
      <c r="A1781" s="31" t="s">
        <v>6336</v>
      </c>
      <c r="B1781" s="31" t="s">
        <v>1598</v>
      </c>
      <c r="C1781" s="2"/>
    </row>
    <row r="1782" customFormat="false" ht="15.75" hidden="false" customHeight="false" outlineLevel="0" collapsed="false">
      <c r="A1782" s="31" t="s">
        <v>6337</v>
      </c>
      <c r="B1782" s="31" t="s">
        <v>1600</v>
      </c>
      <c r="C1782" s="2"/>
    </row>
    <row r="1783" customFormat="false" ht="15.75" hidden="false" customHeight="false" outlineLevel="0" collapsed="false">
      <c r="A1783" s="31" t="s">
        <v>6338</v>
      </c>
      <c r="B1783" s="31" t="s">
        <v>1601</v>
      </c>
      <c r="C1783" s="2"/>
    </row>
    <row r="1784" customFormat="false" ht="15.75" hidden="false" customHeight="false" outlineLevel="0" collapsed="false">
      <c r="A1784" s="31" t="s">
        <v>6339</v>
      </c>
      <c r="B1784" s="31" t="s">
        <v>1602</v>
      </c>
      <c r="C1784" s="2"/>
    </row>
    <row r="1785" customFormat="false" ht="15.75" hidden="false" customHeight="false" outlineLevel="0" collapsed="false">
      <c r="A1785" s="31" t="s">
        <v>6340</v>
      </c>
      <c r="B1785" s="31" t="s">
        <v>1603</v>
      </c>
      <c r="C1785" s="2"/>
    </row>
    <row r="1786" customFormat="false" ht="15.75" hidden="false" customHeight="false" outlineLevel="0" collapsed="false">
      <c r="A1786" s="31" t="s">
        <v>6341</v>
      </c>
      <c r="B1786" s="31" t="s">
        <v>1604</v>
      </c>
      <c r="C1786" s="2"/>
    </row>
    <row r="1787" customFormat="false" ht="15.75" hidden="false" customHeight="false" outlineLevel="0" collapsed="false">
      <c r="A1787" s="31" t="s">
        <v>6342</v>
      </c>
      <c r="B1787" s="31" t="s">
        <v>1605</v>
      </c>
      <c r="C1787" s="2"/>
    </row>
    <row r="1788" customFormat="false" ht="15.75" hidden="false" customHeight="false" outlineLevel="0" collapsed="false">
      <c r="A1788" s="31" t="s">
        <v>6343</v>
      </c>
      <c r="B1788" s="31" t="s">
        <v>1606</v>
      </c>
      <c r="C1788" s="2"/>
    </row>
    <row r="1789" customFormat="false" ht="15.75" hidden="false" customHeight="false" outlineLevel="0" collapsed="false">
      <c r="A1789" s="31" t="s">
        <v>6344</v>
      </c>
      <c r="B1789" s="31" t="s">
        <v>1608</v>
      </c>
      <c r="C1789" s="2"/>
    </row>
    <row r="1790" customFormat="false" ht="15.75" hidden="false" customHeight="false" outlineLevel="0" collapsed="false">
      <c r="A1790" s="31" t="s">
        <v>6345</v>
      </c>
      <c r="B1790" s="31" t="s">
        <v>1609</v>
      </c>
      <c r="C1790" s="2"/>
    </row>
    <row r="1791" customFormat="false" ht="15.75" hidden="false" customHeight="false" outlineLevel="0" collapsed="false">
      <c r="A1791" s="31" t="s">
        <v>6346</v>
      </c>
      <c r="B1791" s="31" t="s">
        <v>1610</v>
      </c>
      <c r="C1791" s="2"/>
    </row>
    <row r="1792" customFormat="false" ht="15.75" hidden="false" customHeight="false" outlineLevel="0" collapsed="false">
      <c r="A1792" s="31" t="s">
        <v>6347</v>
      </c>
      <c r="B1792" s="31" t="s">
        <v>1611</v>
      </c>
      <c r="C1792" s="2"/>
    </row>
    <row r="1793" customFormat="false" ht="15.75" hidden="false" customHeight="false" outlineLevel="0" collapsed="false">
      <c r="A1793" s="31" t="s">
        <v>6348</v>
      </c>
      <c r="B1793" s="31" t="s">
        <v>1613</v>
      </c>
      <c r="C1793" s="2"/>
    </row>
    <row r="1794" customFormat="false" ht="15.75" hidden="false" customHeight="false" outlineLevel="0" collapsed="false">
      <c r="A1794" s="31" t="s">
        <v>6349</v>
      </c>
      <c r="B1794" s="31" t="s">
        <v>1614</v>
      </c>
      <c r="C1794" s="2"/>
    </row>
    <row r="1795" customFormat="false" ht="15.75" hidden="false" customHeight="false" outlineLevel="0" collapsed="false">
      <c r="A1795" s="31" t="s">
        <v>6350</v>
      </c>
      <c r="B1795" s="31" t="s">
        <v>1615</v>
      </c>
      <c r="C1795" s="2"/>
    </row>
    <row r="1796" customFormat="false" ht="15.75" hidden="false" customHeight="false" outlineLevel="0" collapsed="false">
      <c r="A1796" s="31" t="s">
        <v>6351</v>
      </c>
      <c r="B1796" s="31" t="s">
        <v>1612</v>
      </c>
      <c r="C1796" s="2"/>
    </row>
    <row r="1797" customFormat="false" ht="15.75" hidden="false" customHeight="false" outlineLevel="0" collapsed="false">
      <c r="A1797" s="31" t="s">
        <v>6352</v>
      </c>
      <c r="B1797" s="31" t="s">
        <v>1617</v>
      </c>
      <c r="C1797" s="2"/>
    </row>
    <row r="1798" customFormat="false" ht="15.75" hidden="false" customHeight="false" outlineLevel="0" collapsed="false">
      <c r="A1798" s="31" t="s">
        <v>6353</v>
      </c>
      <c r="B1798" s="31" t="s">
        <v>1619</v>
      </c>
      <c r="C1798" s="2"/>
    </row>
    <row r="1799" customFormat="false" ht="15.75" hidden="false" customHeight="false" outlineLevel="0" collapsed="false">
      <c r="A1799" s="31" t="s">
        <v>6354</v>
      </c>
      <c r="B1799" s="31" t="s">
        <v>1620</v>
      </c>
      <c r="C1799" s="2"/>
    </row>
    <row r="1800" customFormat="false" ht="15.75" hidden="false" customHeight="false" outlineLevel="0" collapsed="false">
      <c r="A1800" s="31" t="s">
        <v>6355</v>
      </c>
      <c r="B1800" s="31" t="s">
        <v>1622</v>
      </c>
      <c r="C1800" s="2"/>
    </row>
    <row r="1801" customFormat="false" ht="15.75" hidden="false" customHeight="false" outlineLevel="0" collapsed="false">
      <c r="A1801" s="31" t="s">
        <v>6356</v>
      </c>
      <c r="B1801" s="31" t="s">
        <v>1624</v>
      </c>
      <c r="C1801" s="2"/>
    </row>
    <row r="1802" customFormat="false" ht="15.75" hidden="false" customHeight="false" outlineLevel="0" collapsed="false">
      <c r="A1802" s="31" t="s">
        <v>6357</v>
      </c>
      <c r="B1802" s="31" t="s">
        <v>1626</v>
      </c>
      <c r="C1802" s="2"/>
    </row>
    <row r="1803" customFormat="false" ht="15.75" hidden="false" customHeight="false" outlineLevel="0" collapsed="false">
      <c r="A1803" s="31" t="s">
        <v>6358</v>
      </c>
      <c r="B1803" s="31" t="s">
        <v>1628</v>
      </c>
      <c r="C1803" s="2"/>
    </row>
    <row r="1804" customFormat="false" ht="15.75" hidden="false" customHeight="false" outlineLevel="0" collapsed="false">
      <c r="A1804" s="31" t="s">
        <v>6359</v>
      </c>
      <c r="B1804" s="31" t="s">
        <v>1629</v>
      </c>
      <c r="C1804" s="2"/>
    </row>
    <row r="1805" customFormat="false" ht="15.75" hidden="false" customHeight="false" outlineLevel="0" collapsed="false">
      <c r="A1805" s="31" t="s">
        <v>6360</v>
      </c>
      <c r="B1805" s="31" t="s">
        <v>1630</v>
      </c>
      <c r="C1805" s="2"/>
    </row>
    <row r="1806" customFormat="false" ht="15.75" hidden="false" customHeight="false" outlineLevel="0" collapsed="false">
      <c r="A1806" s="31" t="s">
        <v>6361</v>
      </c>
      <c r="B1806" s="31" t="s">
        <v>1631</v>
      </c>
      <c r="C1806" s="2"/>
    </row>
    <row r="1807" customFormat="false" ht="15.75" hidden="false" customHeight="false" outlineLevel="0" collapsed="false">
      <c r="A1807" s="31" t="s">
        <v>6362</v>
      </c>
      <c r="B1807" s="31" t="s">
        <v>1633</v>
      </c>
      <c r="C1807" s="2"/>
    </row>
    <row r="1808" customFormat="false" ht="15.75" hidden="false" customHeight="false" outlineLevel="0" collapsed="false">
      <c r="A1808" s="31" t="s">
        <v>6363</v>
      </c>
      <c r="B1808" s="31" t="s">
        <v>1634</v>
      </c>
      <c r="C1808" s="2"/>
    </row>
    <row r="1809" customFormat="false" ht="15.75" hidden="false" customHeight="false" outlineLevel="0" collapsed="false">
      <c r="A1809" s="31" t="s">
        <v>6364</v>
      </c>
      <c r="B1809" s="31" t="s">
        <v>1635</v>
      </c>
      <c r="C1809" s="2"/>
    </row>
    <row r="1810" customFormat="false" ht="15.75" hidden="false" customHeight="false" outlineLevel="0" collapsed="false">
      <c r="A1810" s="31" t="s">
        <v>6365</v>
      </c>
      <c r="B1810" s="31" t="s">
        <v>1636</v>
      </c>
      <c r="C1810" s="2"/>
    </row>
    <row r="1811" customFormat="false" ht="15.75" hidden="false" customHeight="false" outlineLevel="0" collapsed="false">
      <c r="A1811" s="31" t="s">
        <v>6366</v>
      </c>
      <c r="B1811" s="31" t="s">
        <v>1637</v>
      </c>
      <c r="C1811" s="2"/>
    </row>
    <row r="1812" customFormat="false" ht="15.75" hidden="false" customHeight="false" outlineLevel="0" collapsed="false">
      <c r="A1812" s="31" t="s">
        <v>6367</v>
      </c>
      <c r="B1812" s="31" t="s">
        <v>1638</v>
      </c>
      <c r="C1812" s="2"/>
    </row>
    <row r="1813" customFormat="false" ht="15.75" hidden="false" customHeight="false" outlineLevel="0" collapsed="false">
      <c r="A1813" s="31" t="s">
        <v>6368</v>
      </c>
      <c r="B1813" s="31" t="s">
        <v>1639</v>
      </c>
      <c r="C1813" s="2"/>
    </row>
    <row r="1814" customFormat="false" ht="15.75" hidden="false" customHeight="false" outlineLevel="0" collapsed="false">
      <c r="A1814" s="31" t="s">
        <v>6369</v>
      </c>
      <c r="B1814" s="31" t="s">
        <v>1641</v>
      </c>
      <c r="C1814" s="2"/>
    </row>
    <row r="1815" customFormat="false" ht="15.75" hidden="false" customHeight="false" outlineLevel="0" collapsed="false">
      <c r="A1815" s="31" t="s">
        <v>6370</v>
      </c>
      <c r="B1815" s="31" t="s">
        <v>1642</v>
      </c>
      <c r="C1815" s="2"/>
    </row>
    <row r="1816" customFormat="false" ht="15.75" hidden="false" customHeight="false" outlineLevel="0" collapsed="false">
      <c r="A1816" s="31" t="s">
        <v>6371</v>
      </c>
      <c r="B1816" s="31" t="s">
        <v>1644</v>
      </c>
      <c r="C1816" s="2"/>
    </row>
    <row r="1817" customFormat="false" ht="15.75" hidden="false" customHeight="false" outlineLevel="0" collapsed="false">
      <c r="A1817" s="31" t="s">
        <v>6372</v>
      </c>
      <c r="B1817" s="31" t="s">
        <v>1645</v>
      </c>
      <c r="C1817" s="2"/>
    </row>
    <row r="1818" customFormat="false" ht="15.75" hidden="false" customHeight="false" outlineLevel="0" collapsed="false">
      <c r="A1818" s="31" t="s">
        <v>6373</v>
      </c>
      <c r="B1818" s="31" t="s">
        <v>1646</v>
      </c>
      <c r="C1818" s="2"/>
    </row>
    <row r="1819" customFormat="false" ht="15.75" hidden="false" customHeight="false" outlineLevel="0" collapsed="false">
      <c r="A1819" s="31" t="s">
        <v>6374</v>
      </c>
      <c r="B1819" s="31" t="s">
        <v>1647</v>
      </c>
      <c r="C1819" s="2"/>
    </row>
    <row r="1820" customFormat="false" ht="15.75" hidden="false" customHeight="false" outlineLevel="0" collapsed="false">
      <c r="A1820" s="31" t="s">
        <v>6375</v>
      </c>
      <c r="B1820" s="31" t="s">
        <v>1649</v>
      </c>
      <c r="C1820" s="2"/>
    </row>
    <row r="1821" customFormat="false" ht="15.75" hidden="false" customHeight="false" outlineLevel="0" collapsed="false">
      <c r="A1821" s="31" t="s">
        <v>6376</v>
      </c>
      <c r="B1821" s="31" t="s">
        <v>1651</v>
      </c>
      <c r="C1821" s="2"/>
    </row>
    <row r="1822" customFormat="false" ht="15.75" hidden="false" customHeight="false" outlineLevel="0" collapsed="false">
      <c r="A1822" s="31" t="s">
        <v>6377</v>
      </c>
      <c r="B1822" s="31" t="s">
        <v>1653</v>
      </c>
      <c r="C1822" s="2"/>
    </row>
    <row r="1823" customFormat="false" ht="15.75" hidden="false" customHeight="false" outlineLevel="0" collapsed="false">
      <c r="A1823" s="31" t="s">
        <v>6378</v>
      </c>
      <c r="B1823" s="31" t="s">
        <v>1655</v>
      </c>
      <c r="C1823" s="2"/>
    </row>
    <row r="1824" customFormat="false" ht="15.75" hidden="false" customHeight="false" outlineLevel="0" collapsed="false">
      <c r="A1824" s="31" t="s">
        <v>6379</v>
      </c>
      <c r="B1824" s="31" t="s">
        <v>1657</v>
      </c>
      <c r="C1824" s="2"/>
    </row>
    <row r="1825" customFormat="false" ht="15.75" hidden="false" customHeight="false" outlineLevel="0" collapsed="false">
      <c r="A1825" s="31" t="s">
        <v>6380</v>
      </c>
      <c r="B1825" s="31" t="s">
        <v>1659</v>
      </c>
      <c r="C1825" s="2"/>
    </row>
    <row r="1826" customFormat="false" ht="15.75" hidden="false" customHeight="false" outlineLevel="0" collapsed="false">
      <c r="A1826" s="31" t="s">
        <v>6381</v>
      </c>
      <c r="B1826" s="31" t="s">
        <v>1661</v>
      </c>
      <c r="C1826" s="2"/>
    </row>
    <row r="1827" customFormat="false" ht="15.75" hidden="false" customHeight="false" outlineLevel="0" collapsed="false">
      <c r="A1827" s="31" t="s">
        <v>6382</v>
      </c>
      <c r="B1827" s="31" t="s">
        <v>1025</v>
      </c>
      <c r="C1827" s="2"/>
    </row>
    <row r="1828" customFormat="false" ht="15.75" hidden="false" customHeight="false" outlineLevel="0" collapsed="false">
      <c r="A1828" s="31" t="s">
        <v>6383</v>
      </c>
      <c r="B1828" s="31" t="s">
        <v>1664</v>
      </c>
      <c r="C1828" s="2"/>
    </row>
    <row r="1829" customFormat="false" ht="15.75" hidden="false" customHeight="false" outlineLevel="0" collapsed="false">
      <c r="A1829" s="31" t="s">
        <v>6384</v>
      </c>
      <c r="B1829" s="31" t="s">
        <v>1666</v>
      </c>
      <c r="C1829" s="2"/>
    </row>
    <row r="1830" customFormat="false" ht="15.75" hidden="false" customHeight="false" outlineLevel="0" collapsed="false">
      <c r="A1830" s="31" t="s">
        <v>6385</v>
      </c>
      <c r="B1830" s="31" t="s">
        <v>1668</v>
      </c>
      <c r="C1830" s="2"/>
    </row>
    <row r="1831" customFormat="false" ht="15.75" hidden="false" customHeight="false" outlineLevel="0" collapsed="false">
      <c r="A1831" s="31" t="s">
        <v>6386</v>
      </c>
      <c r="B1831" s="31" t="s">
        <v>1670</v>
      </c>
      <c r="C1831" s="2"/>
    </row>
    <row r="1832" customFormat="false" ht="15.75" hidden="false" customHeight="false" outlineLevel="0" collapsed="false">
      <c r="A1832" s="31" t="s">
        <v>6387</v>
      </c>
      <c r="B1832" s="31" t="s">
        <v>1671</v>
      </c>
      <c r="C1832" s="2"/>
    </row>
    <row r="1833" customFormat="false" ht="15.75" hidden="false" customHeight="false" outlineLevel="0" collapsed="false">
      <c r="A1833" s="31" t="s">
        <v>6388</v>
      </c>
      <c r="B1833" s="31" t="s">
        <v>1672</v>
      </c>
      <c r="C1833" s="2"/>
    </row>
    <row r="1834" customFormat="false" ht="15.75" hidden="false" customHeight="false" outlineLevel="0" collapsed="false">
      <c r="A1834" s="31" t="s">
        <v>6389</v>
      </c>
      <c r="B1834" s="31" t="s">
        <v>1674</v>
      </c>
      <c r="C1834" s="2"/>
    </row>
    <row r="1835" customFormat="false" ht="15.75" hidden="false" customHeight="false" outlineLevel="0" collapsed="false">
      <c r="A1835" s="31" t="s">
        <v>6390</v>
      </c>
      <c r="B1835" s="31" t="s">
        <v>1676</v>
      </c>
      <c r="C1835" s="2"/>
    </row>
    <row r="1836" customFormat="false" ht="15.75" hidden="false" customHeight="false" outlineLevel="0" collapsed="false">
      <c r="A1836" s="31" t="s">
        <v>6391</v>
      </c>
      <c r="B1836" s="31" t="s">
        <v>1678</v>
      </c>
      <c r="C1836" s="2"/>
    </row>
    <row r="1837" customFormat="false" ht="15.75" hidden="false" customHeight="false" outlineLevel="0" collapsed="false">
      <c r="A1837" s="31" t="s">
        <v>6392</v>
      </c>
      <c r="B1837" s="31" t="s">
        <v>1679</v>
      </c>
      <c r="C1837" s="2"/>
    </row>
    <row r="1838" customFormat="false" ht="15.75" hidden="false" customHeight="false" outlineLevel="0" collapsed="false">
      <c r="A1838" s="31" t="s">
        <v>6393</v>
      </c>
      <c r="B1838" s="31" t="s">
        <v>1680</v>
      </c>
      <c r="C1838" s="2"/>
    </row>
    <row r="1839" customFormat="false" ht="15.75" hidden="false" customHeight="false" outlineLevel="0" collapsed="false">
      <c r="A1839" s="31" t="s">
        <v>6394</v>
      </c>
      <c r="B1839" s="31" t="s">
        <v>1681</v>
      </c>
      <c r="C1839" s="2"/>
    </row>
    <row r="1840" customFormat="false" ht="15.75" hidden="false" customHeight="false" outlineLevel="0" collapsed="false">
      <c r="A1840" s="31" t="s">
        <v>6395</v>
      </c>
      <c r="B1840" s="31" t="s">
        <v>1682</v>
      </c>
      <c r="C1840" s="2"/>
    </row>
    <row r="1841" customFormat="false" ht="15.75" hidden="false" customHeight="false" outlineLevel="0" collapsed="false">
      <c r="A1841" s="31" t="s">
        <v>6396</v>
      </c>
      <c r="B1841" s="31" t="s">
        <v>1684</v>
      </c>
      <c r="C1841" s="2"/>
    </row>
    <row r="1842" customFormat="false" ht="15.75" hidden="false" customHeight="false" outlineLevel="0" collapsed="false">
      <c r="A1842" s="31" t="s">
        <v>6397</v>
      </c>
      <c r="B1842" s="31" t="s">
        <v>1686</v>
      </c>
      <c r="C1842" s="2"/>
    </row>
    <row r="1843" customFormat="false" ht="15.75" hidden="false" customHeight="false" outlineLevel="0" collapsed="false">
      <c r="A1843" s="31" t="s">
        <v>6398</v>
      </c>
      <c r="B1843" s="31" t="s">
        <v>1687</v>
      </c>
      <c r="C1843" s="2"/>
    </row>
    <row r="1844" customFormat="false" ht="15.75" hidden="false" customHeight="false" outlineLevel="0" collapsed="false">
      <c r="A1844" s="31" t="s">
        <v>6399</v>
      </c>
      <c r="B1844" s="31" t="s">
        <v>1689</v>
      </c>
      <c r="C1844" s="2"/>
    </row>
    <row r="1845" customFormat="false" ht="15.75" hidden="false" customHeight="false" outlineLevel="0" collapsed="false">
      <c r="A1845" s="31" t="s">
        <v>6400</v>
      </c>
      <c r="B1845" s="31" t="s">
        <v>1690</v>
      </c>
      <c r="C1845" s="2"/>
    </row>
    <row r="1846" customFormat="false" ht="15.75" hidden="false" customHeight="false" outlineLevel="0" collapsed="false">
      <c r="A1846" s="31" t="s">
        <v>6401</v>
      </c>
      <c r="B1846" s="31" t="s">
        <v>1691</v>
      </c>
      <c r="C1846" s="2"/>
    </row>
    <row r="1847" customFormat="false" ht="15.75" hidden="false" customHeight="false" outlineLevel="0" collapsed="false">
      <c r="A1847" s="31" t="s">
        <v>6402</v>
      </c>
      <c r="B1847" s="31" t="s">
        <v>1692</v>
      </c>
      <c r="C1847" s="2"/>
    </row>
    <row r="1848" customFormat="false" ht="15.75" hidden="false" customHeight="false" outlineLevel="0" collapsed="false">
      <c r="A1848" s="31" t="s">
        <v>6403</v>
      </c>
      <c r="B1848" s="31" t="s">
        <v>1693</v>
      </c>
      <c r="C1848" s="2"/>
    </row>
    <row r="1849" customFormat="false" ht="15.75" hidden="false" customHeight="false" outlineLevel="0" collapsed="false">
      <c r="A1849" s="31" t="s">
        <v>6404</v>
      </c>
      <c r="B1849" s="31" t="s">
        <v>1694</v>
      </c>
      <c r="C1849" s="2"/>
    </row>
    <row r="1850" customFormat="false" ht="15.75" hidden="false" customHeight="false" outlineLevel="0" collapsed="false">
      <c r="A1850" s="31" t="s">
        <v>6405</v>
      </c>
      <c r="B1850" s="31" t="s">
        <v>1696</v>
      </c>
      <c r="C1850" s="2"/>
    </row>
    <row r="1851" customFormat="false" ht="15.75" hidden="false" customHeight="false" outlineLevel="0" collapsed="false">
      <c r="A1851" s="31" t="s">
        <v>6406</v>
      </c>
      <c r="B1851" s="31" t="s">
        <v>1697</v>
      </c>
      <c r="C1851" s="2"/>
    </row>
    <row r="1852" customFormat="false" ht="15.75" hidden="false" customHeight="false" outlineLevel="0" collapsed="false">
      <c r="A1852" s="31" t="s">
        <v>6407</v>
      </c>
      <c r="B1852" s="31" t="s">
        <v>1698</v>
      </c>
      <c r="C1852" s="2"/>
    </row>
    <row r="1853" customFormat="false" ht="15.75" hidden="false" customHeight="false" outlineLevel="0" collapsed="false">
      <c r="A1853" s="31" t="s">
        <v>6408</v>
      </c>
      <c r="B1853" s="31" t="s">
        <v>1699</v>
      </c>
      <c r="C1853" s="2"/>
    </row>
    <row r="1854" customFormat="false" ht="15.75" hidden="false" customHeight="false" outlineLevel="0" collapsed="false">
      <c r="A1854" s="31" t="s">
        <v>6409</v>
      </c>
      <c r="B1854" s="31" t="s">
        <v>1701</v>
      </c>
      <c r="C1854" s="2"/>
    </row>
    <row r="1855" customFormat="false" ht="15.75" hidden="false" customHeight="false" outlineLevel="0" collapsed="false">
      <c r="A1855" s="31" t="s">
        <v>6410</v>
      </c>
      <c r="B1855" s="31" t="s">
        <v>1703</v>
      </c>
      <c r="C1855" s="2"/>
    </row>
    <row r="1856" customFormat="false" ht="15.75" hidden="false" customHeight="false" outlineLevel="0" collapsed="false">
      <c r="A1856" s="31" t="s">
        <v>6411</v>
      </c>
      <c r="B1856" s="31" t="s">
        <v>1705</v>
      </c>
      <c r="C1856" s="2"/>
    </row>
    <row r="1857" customFormat="false" ht="15.75" hidden="false" customHeight="false" outlineLevel="0" collapsed="false">
      <c r="A1857" s="31" t="s">
        <v>6412</v>
      </c>
      <c r="B1857" s="31" t="s">
        <v>1706</v>
      </c>
      <c r="C1857" s="2"/>
    </row>
    <row r="1858" customFormat="false" ht="15.75" hidden="false" customHeight="false" outlineLevel="0" collapsed="false">
      <c r="A1858" s="31" t="s">
        <v>6413</v>
      </c>
      <c r="B1858" s="31" t="s">
        <v>1707</v>
      </c>
      <c r="C1858" s="2"/>
    </row>
    <row r="1859" customFormat="false" ht="15.75" hidden="false" customHeight="false" outlineLevel="0" collapsed="false">
      <c r="A1859" s="31" t="s">
        <v>6414</v>
      </c>
      <c r="B1859" s="31" t="s">
        <v>1709</v>
      </c>
      <c r="C1859" s="2"/>
    </row>
    <row r="1860" customFormat="false" ht="15.75" hidden="false" customHeight="false" outlineLevel="0" collapsed="false">
      <c r="A1860" s="31" t="s">
        <v>6415</v>
      </c>
      <c r="B1860" s="31" t="s">
        <v>1711</v>
      </c>
      <c r="C1860" s="2"/>
    </row>
    <row r="1861" customFormat="false" ht="15.75" hidden="false" customHeight="false" outlineLevel="0" collapsed="false">
      <c r="A1861" s="31" t="s">
        <v>6416</v>
      </c>
      <c r="B1861" s="31" t="s">
        <v>1713</v>
      </c>
      <c r="C1861" s="2"/>
    </row>
    <row r="1862" customFormat="false" ht="15.75" hidden="false" customHeight="false" outlineLevel="0" collapsed="false">
      <c r="A1862" s="31" t="s">
        <v>6417</v>
      </c>
      <c r="B1862" s="31" t="s">
        <v>1714</v>
      </c>
      <c r="C1862" s="2"/>
    </row>
    <row r="1863" customFormat="false" ht="15.75" hidden="false" customHeight="false" outlineLevel="0" collapsed="false">
      <c r="A1863" s="31" t="s">
        <v>6418</v>
      </c>
      <c r="B1863" s="31" t="s">
        <v>1716</v>
      </c>
      <c r="C1863" s="2"/>
    </row>
    <row r="1864" customFormat="false" ht="15.75" hidden="false" customHeight="false" outlineLevel="0" collapsed="false">
      <c r="A1864" s="31" t="s">
        <v>6419</v>
      </c>
      <c r="B1864" s="31" t="s">
        <v>1718</v>
      </c>
      <c r="C1864" s="2"/>
    </row>
    <row r="1865" customFormat="false" ht="15.75" hidden="false" customHeight="false" outlineLevel="0" collapsed="false">
      <c r="A1865" s="31" t="s">
        <v>6420</v>
      </c>
      <c r="B1865" s="31" t="s">
        <v>1720</v>
      </c>
      <c r="C1865" s="2"/>
    </row>
    <row r="1866" customFormat="false" ht="15.75" hidden="false" customHeight="false" outlineLevel="0" collapsed="false">
      <c r="A1866" s="31" t="s">
        <v>6421</v>
      </c>
      <c r="B1866" s="31" t="s">
        <v>1721</v>
      </c>
      <c r="C1866" s="2"/>
    </row>
    <row r="1867" customFormat="false" ht="15.75" hidden="false" customHeight="false" outlineLevel="0" collapsed="false">
      <c r="A1867" s="31" t="s">
        <v>6422</v>
      </c>
      <c r="B1867" s="31" t="s">
        <v>1723</v>
      </c>
      <c r="C1867" s="2"/>
    </row>
    <row r="1868" customFormat="false" ht="15.75" hidden="false" customHeight="false" outlineLevel="0" collapsed="false">
      <c r="A1868" s="31" t="s">
        <v>6423</v>
      </c>
      <c r="B1868" s="31" t="s">
        <v>1725</v>
      </c>
      <c r="C1868" s="2"/>
    </row>
    <row r="1869" customFormat="false" ht="15.75" hidden="false" customHeight="false" outlineLevel="0" collapsed="false">
      <c r="A1869" s="31" t="s">
        <v>6424</v>
      </c>
      <c r="B1869" s="31" t="s">
        <v>1726</v>
      </c>
      <c r="C1869" s="2"/>
    </row>
    <row r="1870" customFormat="false" ht="15.75" hidden="false" customHeight="false" outlineLevel="0" collapsed="false">
      <c r="A1870" s="31" t="s">
        <v>6425</v>
      </c>
      <c r="B1870" s="31" t="s">
        <v>1728</v>
      </c>
      <c r="C1870" s="2"/>
    </row>
    <row r="1871" customFormat="false" ht="15.75" hidden="false" customHeight="false" outlineLevel="0" collapsed="false">
      <c r="A1871" s="31" t="s">
        <v>6426</v>
      </c>
      <c r="B1871" s="31" t="s">
        <v>1730</v>
      </c>
      <c r="C1871" s="2"/>
    </row>
    <row r="1872" customFormat="false" ht="15.75" hidden="false" customHeight="false" outlineLevel="0" collapsed="false">
      <c r="A1872" s="31" t="s">
        <v>6427</v>
      </c>
      <c r="B1872" s="31" t="s">
        <v>1731</v>
      </c>
      <c r="C1872" s="2"/>
    </row>
    <row r="1873" customFormat="false" ht="15.75" hidden="false" customHeight="false" outlineLevel="0" collapsed="false">
      <c r="A1873" s="31" t="s">
        <v>6428</v>
      </c>
      <c r="B1873" s="31" t="s">
        <v>1732</v>
      </c>
      <c r="C1873" s="2"/>
    </row>
    <row r="1874" customFormat="false" ht="15.75" hidden="false" customHeight="false" outlineLevel="0" collapsed="false">
      <c r="A1874" s="31" t="s">
        <v>6429</v>
      </c>
      <c r="B1874" s="31" t="s">
        <v>1733</v>
      </c>
      <c r="C1874" s="2"/>
    </row>
    <row r="1875" customFormat="false" ht="15.75" hidden="false" customHeight="false" outlineLevel="0" collapsed="false">
      <c r="A1875" s="31" t="s">
        <v>6430</v>
      </c>
      <c r="B1875" s="31" t="s">
        <v>1734</v>
      </c>
      <c r="C1875" s="2"/>
    </row>
    <row r="1876" customFormat="false" ht="15.75" hidden="false" customHeight="false" outlineLevel="0" collapsed="false">
      <c r="A1876" s="31" t="s">
        <v>6431</v>
      </c>
      <c r="B1876" s="31" t="s">
        <v>1735</v>
      </c>
      <c r="C1876" s="2"/>
    </row>
    <row r="1877" customFormat="false" ht="15.75" hidden="false" customHeight="false" outlineLevel="0" collapsed="false">
      <c r="A1877" s="31" t="s">
        <v>6432</v>
      </c>
      <c r="B1877" s="31" t="s">
        <v>1736</v>
      </c>
      <c r="C1877" s="2"/>
    </row>
    <row r="1878" customFormat="false" ht="15.75" hidden="false" customHeight="false" outlineLevel="0" collapsed="false">
      <c r="A1878" s="31" t="s">
        <v>6433</v>
      </c>
      <c r="B1878" s="31" t="s">
        <v>1738</v>
      </c>
      <c r="C1878" s="2"/>
    </row>
    <row r="1879" customFormat="false" ht="15.75" hidden="false" customHeight="false" outlineLevel="0" collapsed="false">
      <c r="A1879" s="31" t="s">
        <v>6434</v>
      </c>
      <c r="B1879" s="31" t="s">
        <v>1740</v>
      </c>
      <c r="C1879" s="2"/>
    </row>
    <row r="1880" customFormat="false" ht="15.75" hidden="false" customHeight="false" outlineLevel="0" collapsed="false">
      <c r="A1880" s="31" t="s">
        <v>6435</v>
      </c>
      <c r="B1880" s="31" t="s">
        <v>1741</v>
      </c>
      <c r="C1880" s="2"/>
    </row>
    <row r="1881" customFormat="false" ht="15.75" hidden="false" customHeight="false" outlineLevel="0" collapsed="false">
      <c r="A1881" s="31" t="s">
        <v>6436</v>
      </c>
      <c r="B1881" s="31" t="s">
        <v>1743</v>
      </c>
      <c r="C1881" s="2"/>
    </row>
    <row r="1882" customFormat="false" ht="15.75" hidden="false" customHeight="false" outlineLevel="0" collapsed="false">
      <c r="A1882" s="31" t="s">
        <v>6437</v>
      </c>
      <c r="B1882" s="31" t="s">
        <v>1744</v>
      </c>
      <c r="C1882" s="2"/>
    </row>
    <row r="1883" customFormat="false" ht="15.75" hidden="false" customHeight="false" outlineLevel="0" collapsed="false">
      <c r="A1883" s="31" t="s">
        <v>6438</v>
      </c>
      <c r="B1883" s="31" t="s">
        <v>1745</v>
      </c>
      <c r="C1883" s="2"/>
    </row>
    <row r="1884" customFormat="false" ht="15.75" hidden="false" customHeight="false" outlineLevel="0" collapsed="false">
      <c r="A1884" s="31" t="s">
        <v>6439</v>
      </c>
      <c r="B1884" s="31" t="s">
        <v>1747</v>
      </c>
      <c r="C1884" s="2"/>
    </row>
    <row r="1885" customFormat="false" ht="15.75" hidden="false" customHeight="false" outlineLevel="0" collapsed="false">
      <c r="A1885" s="31" t="s">
        <v>6440</v>
      </c>
      <c r="B1885" s="31" t="s">
        <v>1748</v>
      </c>
      <c r="C1885" s="2"/>
    </row>
    <row r="1886" customFormat="false" ht="15.75" hidden="false" customHeight="false" outlineLevel="0" collapsed="false">
      <c r="A1886" s="31" t="s">
        <v>6441</v>
      </c>
      <c r="B1886" s="31" t="s">
        <v>1749</v>
      </c>
      <c r="C1886" s="2"/>
    </row>
    <row r="1887" customFormat="false" ht="15.75" hidden="false" customHeight="false" outlineLevel="0" collapsed="false">
      <c r="A1887" s="31" t="s">
        <v>6442</v>
      </c>
      <c r="B1887" s="31" t="s">
        <v>1751</v>
      </c>
      <c r="C1887" s="2"/>
    </row>
    <row r="1888" customFormat="false" ht="15.75" hidden="false" customHeight="false" outlineLevel="0" collapsed="false">
      <c r="A1888" s="31" t="s">
        <v>6443</v>
      </c>
      <c r="B1888" s="31" t="s">
        <v>1753</v>
      </c>
      <c r="C1888" s="2"/>
    </row>
    <row r="1889" customFormat="false" ht="15.75" hidden="false" customHeight="false" outlineLevel="0" collapsed="false">
      <c r="A1889" s="31" t="s">
        <v>6444</v>
      </c>
      <c r="B1889" s="31" t="s">
        <v>1754</v>
      </c>
      <c r="C1889" s="2"/>
    </row>
    <row r="1890" customFormat="false" ht="15.75" hidden="false" customHeight="false" outlineLevel="0" collapsed="false">
      <c r="A1890" s="31" t="s">
        <v>6445</v>
      </c>
      <c r="B1890" s="31" t="s">
        <v>1755</v>
      </c>
      <c r="C1890" s="2"/>
    </row>
    <row r="1891" customFormat="false" ht="15.75" hidden="false" customHeight="false" outlineLevel="0" collapsed="false">
      <c r="A1891" s="31" t="s">
        <v>6446</v>
      </c>
      <c r="B1891" s="31" t="s">
        <v>1756</v>
      </c>
      <c r="C1891" s="2"/>
    </row>
    <row r="1892" customFormat="false" ht="15.75" hidden="false" customHeight="false" outlineLevel="0" collapsed="false">
      <c r="A1892" s="31" t="s">
        <v>6447</v>
      </c>
      <c r="B1892" s="31" t="s">
        <v>1757</v>
      </c>
      <c r="C1892" s="2"/>
    </row>
    <row r="1893" customFormat="false" ht="15.75" hidden="false" customHeight="false" outlineLevel="0" collapsed="false">
      <c r="A1893" s="31" t="s">
        <v>6448</v>
      </c>
      <c r="B1893" s="31" t="s">
        <v>1759</v>
      </c>
      <c r="C1893" s="2"/>
    </row>
    <row r="1894" customFormat="false" ht="15.75" hidden="false" customHeight="false" outlineLevel="0" collapsed="false">
      <c r="A1894" s="31" t="s">
        <v>6449</v>
      </c>
      <c r="B1894" s="31" t="s">
        <v>1760</v>
      </c>
      <c r="C1894" s="2"/>
    </row>
    <row r="1895" customFormat="false" ht="15.75" hidden="false" customHeight="false" outlineLevel="0" collapsed="false">
      <c r="A1895" s="31" t="s">
        <v>6450</v>
      </c>
      <c r="B1895" s="31" t="s">
        <v>1762</v>
      </c>
      <c r="C1895" s="2"/>
    </row>
    <row r="1896" customFormat="false" ht="15.75" hidden="false" customHeight="false" outlineLevel="0" collapsed="false">
      <c r="A1896" s="31" t="s">
        <v>6451</v>
      </c>
      <c r="B1896" s="31" t="s">
        <v>1764</v>
      </c>
      <c r="C1896" s="2"/>
    </row>
    <row r="1897" customFormat="false" ht="15.75" hidden="false" customHeight="false" outlineLevel="0" collapsed="false">
      <c r="A1897" s="31" t="s">
        <v>6452</v>
      </c>
      <c r="B1897" s="31" t="s">
        <v>1766</v>
      </c>
      <c r="C1897" s="2"/>
    </row>
    <row r="1898" customFormat="false" ht="15.75" hidden="false" customHeight="false" outlineLevel="0" collapsed="false">
      <c r="A1898" s="31" t="s">
        <v>6453</v>
      </c>
      <c r="B1898" s="31" t="s">
        <v>1767</v>
      </c>
      <c r="C1898" s="2"/>
    </row>
    <row r="1899" customFormat="false" ht="15.75" hidden="false" customHeight="false" outlineLevel="0" collapsed="false">
      <c r="A1899" s="31" t="s">
        <v>6454</v>
      </c>
      <c r="B1899" s="31" t="s">
        <v>1769</v>
      </c>
      <c r="C1899" s="2"/>
    </row>
    <row r="1900" customFormat="false" ht="15.75" hidden="false" customHeight="false" outlineLevel="0" collapsed="false">
      <c r="A1900" s="31" t="s">
        <v>6455</v>
      </c>
      <c r="B1900" s="31" t="s">
        <v>1770</v>
      </c>
      <c r="C1900" s="2"/>
    </row>
    <row r="1901" customFormat="false" ht="15.75" hidden="false" customHeight="false" outlineLevel="0" collapsed="false">
      <c r="A1901" s="31" t="s">
        <v>6456</v>
      </c>
      <c r="B1901" s="31" t="s">
        <v>1772</v>
      </c>
      <c r="C1901" s="2"/>
    </row>
    <row r="1902" customFormat="false" ht="15.75" hidden="false" customHeight="false" outlineLevel="0" collapsed="false">
      <c r="A1902" s="31" t="s">
        <v>6457</v>
      </c>
      <c r="B1902" s="31" t="s">
        <v>1773</v>
      </c>
      <c r="C1902" s="2"/>
    </row>
    <row r="1903" customFormat="false" ht="15.75" hidden="false" customHeight="false" outlineLevel="0" collapsed="false">
      <c r="A1903" s="31" t="s">
        <v>6458</v>
      </c>
      <c r="B1903" s="31" t="s">
        <v>1774</v>
      </c>
      <c r="C1903" s="2"/>
    </row>
    <row r="1904" customFormat="false" ht="15.75" hidden="false" customHeight="false" outlineLevel="0" collapsed="false">
      <c r="A1904" s="31" t="s">
        <v>6459</v>
      </c>
      <c r="B1904" s="31" t="s">
        <v>1776</v>
      </c>
      <c r="C1904" s="2"/>
    </row>
    <row r="1905" customFormat="false" ht="15.75" hidden="false" customHeight="false" outlineLevel="0" collapsed="false">
      <c r="A1905" s="31" t="s">
        <v>6460</v>
      </c>
      <c r="B1905" s="31" t="s">
        <v>1777</v>
      </c>
      <c r="C1905" s="2"/>
    </row>
    <row r="1906" customFormat="false" ht="15.75" hidden="false" customHeight="false" outlineLevel="0" collapsed="false">
      <c r="A1906" s="31" t="s">
        <v>6461</v>
      </c>
      <c r="B1906" s="31" t="s">
        <v>1778</v>
      </c>
      <c r="C1906" s="2"/>
    </row>
    <row r="1907" customFormat="false" ht="15.75" hidden="false" customHeight="false" outlineLevel="0" collapsed="false">
      <c r="A1907" s="31" t="s">
        <v>6462</v>
      </c>
      <c r="B1907" s="31" t="s">
        <v>1780</v>
      </c>
      <c r="C1907" s="2"/>
    </row>
    <row r="1908" customFormat="false" ht="15.75" hidden="false" customHeight="false" outlineLevel="0" collapsed="false">
      <c r="A1908" s="31" t="s">
        <v>6463</v>
      </c>
      <c r="B1908" s="31" t="s">
        <v>1782</v>
      </c>
      <c r="C1908" s="2"/>
    </row>
    <row r="1909" customFormat="false" ht="15.75" hidden="false" customHeight="false" outlineLevel="0" collapsed="false">
      <c r="A1909" s="31" t="s">
        <v>6464</v>
      </c>
      <c r="B1909" s="31" t="s">
        <v>1783</v>
      </c>
      <c r="C1909" s="2"/>
    </row>
    <row r="1910" customFormat="false" ht="15.75" hidden="false" customHeight="false" outlineLevel="0" collapsed="false">
      <c r="A1910" s="31" t="s">
        <v>6465</v>
      </c>
      <c r="B1910" s="31" t="s">
        <v>1784</v>
      </c>
      <c r="C1910" s="2"/>
    </row>
    <row r="1911" customFormat="false" ht="15.75" hidden="false" customHeight="false" outlineLevel="0" collapsed="false">
      <c r="A1911" s="31" t="s">
        <v>6466</v>
      </c>
      <c r="B1911" s="31" t="s">
        <v>1786</v>
      </c>
      <c r="C1911" s="2"/>
    </row>
    <row r="1912" customFormat="false" ht="15.75" hidden="false" customHeight="false" outlineLevel="0" collapsed="false">
      <c r="A1912" s="31" t="s">
        <v>6467</v>
      </c>
      <c r="B1912" s="31" t="s">
        <v>1787</v>
      </c>
      <c r="C1912" s="2"/>
    </row>
    <row r="1913" customFormat="false" ht="15.75" hidden="false" customHeight="false" outlineLevel="0" collapsed="false">
      <c r="A1913" s="31" t="s">
        <v>6468</v>
      </c>
      <c r="B1913" s="31" t="s">
        <v>1788</v>
      </c>
      <c r="C1913" s="2"/>
    </row>
    <row r="1914" customFormat="false" ht="15.75" hidden="false" customHeight="false" outlineLevel="0" collapsed="false">
      <c r="A1914" s="31" t="s">
        <v>6469</v>
      </c>
      <c r="B1914" s="31" t="s">
        <v>1789</v>
      </c>
      <c r="C1914" s="2"/>
    </row>
    <row r="1915" customFormat="false" ht="15.75" hidden="false" customHeight="false" outlineLevel="0" collapsed="false">
      <c r="A1915" s="31" t="s">
        <v>6470</v>
      </c>
      <c r="B1915" s="31" t="s">
        <v>1791</v>
      </c>
      <c r="C1915" s="2"/>
    </row>
    <row r="1916" customFormat="false" ht="15.75" hidden="false" customHeight="false" outlineLevel="0" collapsed="false">
      <c r="A1916" s="31" t="s">
        <v>6471</v>
      </c>
      <c r="B1916" s="31" t="s">
        <v>1792</v>
      </c>
      <c r="C1916" s="2"/>
    </row>
    <row r="1917" customFormat="false" ht="15.75" hidden="false" customHeight="false" outlineLevel="0" collapsed="false">
      <c r="A1917" s="31" t="s">
        <v>6472</v>
      </c>
      <c r="B1917" s="31" t="s">
        <v>1793</v>
      </c>
      <c r="C1917" s="2"/>
    </row>
    <row r="1918" customFormat="false" ht="15.75" hidden="false" customHeight="false" outlineLevel="0" collapsed="false">
      <c r="A1918" s="31" t="s">
        <v>6473</v>
      </c>
      <c r="B1918" s="31" t="s">
        <v>1795</v>
      </c>
      <c r="C1918" s="2"/>
    </row>
    <row r="1919" customFormat="false" ht="15.75" hidden="false" customHeight="false" outlineLevel="0" collapsed="false">
      <c r="A1919" s="31" t="s">
        <v>6474</v>
      </c>
      <c r="B1919" s="31" t="s">
        <v>1797</v>
      </c>
      <c r="C1919" s="2"/>
    </row>
    <row r="1920" customFormat="false" ht="15.75" hidden="false" customHeight="false" outlineLevel="0" collapsed="false">
      <c r="A1920" s="31" t="s">
        <v>6475</v>
      </c>
      <c r="B1920" s="31" t="s">
        <v>1799</v>
      </c>
      <c r="C1920" s="2"/>
    </row>
    <row r="1921" customFormat="false" ht="15.75" hidden="false" customHeight="false" outlineLevel="0" collapsed="false">
      <c r="A1921" s="31" t="s">
        <v>6476</v>
      </c>
      <c r="B1921" s="31" t="s">
        <v>1800</v>
      </c>
      <c r="C1921" s="2"/>
    </row>
    <row r="1922" customFormat="false" ht="15.75" hidden="false" customHeight="false" outlineLevel="0" collapsed="false">
      <c r="A1922" s="31" t="s">
        <v>6477</v>
      </c>
      <c r="B1922" s="31" t="s">
        <v>1802</v>
      </c>
      <c r="C1922" s="2"/>
    </row>
    <row r="1923" customFormat="false" ht="15.75" hidden="false" customHeight="false" outlineLevel="0" collapsed="false">
      <c r="A1923" s="31" t="s">
        <v>6478</v>
      </c>
      <c r="B1923" s="31" t="s">
        <v>1804</v>
      </c>
      <c r="C1923" s="2"/>
    </row>
    <row r="1924" customFormat="false" ht="15.75" hidden="false" customHeight="false" outlineLevel="0" collapsed="false">
      <c r="A1924" s="31" t="s">
        <v>6479</v>
      </c>
      <c r="B1924" s="31" t="s">
        <v>1806</v>
      </c>
      <c r="C1924" s="2"/>
    </row>
    <row r="1925" customFormat="false" ht="15.75" hidden="false" customHeight="false" outlineLevel="0" collapsed="false">
      <c r="A1925" s="31" t="s">
        <v>6480</v>
      </c>
      <c r="B1925" s="31" t="s">
        <v>1807</v>
      </c>
      <c r="C1925" s="2"/>
    </row>
    <row r="1926" customFormat="false" ht="15.75" hidden="false" customHeight="false" outlineLevel="0" collapsed="false">
      <c r="A1926" s="31" t="s">
        <v>6481</v>
      </c>
      <c r="B1926" s="31" t="s">
        <v>1809</v>
      </c>
      <c r="C1926" s="2"/>
    </row>
    <row r="1927" customFormat="false" ht="15.75" hidden="false" customHeight="false" outlineLevel="0" collapsed="false">
      <c r="A1927" s="31" t="s">
        <v>6482</v>
      </c>
      <c r="B1927" s="31" t="s">
        <v>1810</v>
      </c>
      <c r="C1927" s="2"/>
    </row>
    <row r="1928" customFormat="false" ht="15.75" hidden="false" customHeight="false" outlineLevel="0" collapsed="false">
      <c r="A1928" s="31" t="s">
        <v>6483</v>
      </c>
      <c r="B1928" s="31" t="s">
        <v>1811</v>
      </c>
      <c r="C1928" s="2"/>
    </row>
    <row r="1929" customFormat="false" ht="15.75" hidden="false" customHeight="false" outlineLevel="0" collapsed="false">
      <c r="A1929" s="31" t="s">
        <v>6484</v>
      </c>
      <c r="B1929" s="31" t="s">
        <v>1812</v>
      </c>
      <c r="C1929" s="2"/>
    </row>
    <row r="1930" customFormat="false" ht="15.75" hidden="false" customHeight="false" outlineLevel="0" collapsed="false">
      <c r="A1930" s="31" t="s">
        <v>6485</v>
      </c>
      <c r="B1930" s="31" t="s">
        <v>1813</v>
      </c>
      <c r="C1930" s="2"/>
    </row>
    <row r="1931" customFormat="false" ht="15.75" hidden="false" customHeight="false" outlineLevel="0" collapsed="false">
      <c r="A1931" s="31" t="s">
        <v>6486</v>
      </c>
      <c r="B1931" s="31" t="s">
        <v>1814</v>
      </c>
      <c r="C1931" s="2"/>
    </row>
    <row r="1932" customFormat="false" ht="15.75" hidden="false" customHeight="false" outlineLevel="0" collapsed="false">
      <c r="A1932" s="31" t="s">
        <v>6487</v>
      </c>
      <c r="B1932" s="31" t="s">
        <v>1815</v>
      </c>
      <c r="C1932" s="2"/>
    </row>
    <row r="1933" customFormat="false" ht="15.75" hidden="false" customHeight="false" outlineLevel="0" collapsed="false">
      <c r="A1933" s="31" t="s">
        <v>6488</v>
      </c>
      <c r="B1933" s="31" t="s">
        <v>1816</v>
      </c>
      <c r="C1933" s="2"/>
    </row>
    <row r="1934" customFormat="false" ht="15.75" hidden="false" customHeight="false" outlineLevel="0" collapsed="false">
      <c r="A1934" s="31" t="s">
        <v>6489</v>
      </c>
      <c r="B1934" s="31" t="s">
        <v>1817</v>
      </c>
      <c r="C1934" s="2"/>
    </row>
    <row r="1935" customFormat="false" ht="15.75" hidden="false" customHeight="false" outlineLevel="0" collapsed="false">
      <c r="A1935" s="31" t="s">
        <v>6490</v>
      </c>
      <c r="B1935" s="31" t="s">
        <v>1818</v>
      </c>
      <c r="C1935" s="2"/>
    </row>
    <row r="1936" customFormat="false" ht="15.75" hidden="false" customHeight="false" outlineLevel="0" collapsed="false">
      <c r="A1936" s="31" t="s">
        <v>6491</v>
      </c>
      <c r="B1936" s="31" t="s">
        <v>1819</v>
      </c>
      <c r="C1936" s="2"/>
    </row>
    <row r="1937" customFormat="false" ht="15.75" hidden="false" customHeight="false" outlineLevel="0" collapsed="false">
      <c r="A1937" s="31" t="s">
        <v>6492</v>
      </c>
      <c r="B1937" s="31" t="s">
        <v>1820</v>
      </c>
      <c r="C1937" s="2"/>
    </row>
    <row r="1938" customFormat="false" ht="15.75" hidden="false" customHeight="false" outlineLevel="0" collapsed="false">
      <c r="A1938" s="31" t="s">
        <v>6493</v>
      </c>
      <c r="B1938" s="31" t="s">
        <v>1821</v>
      </c>
      <c r="C1938" s="2"/>
    </row>
    <row r="1939" customFormat="false" ht="15.75" hidden="false" customHeight="false" outlineLevel="0" collapsed="false">
      <c r="A1939" s="31" t="s">
        <v>6494</v>
      </c>
      <c r="B1939" s="31" t="s">
        <v>1822</v>
      </c>
      <c r="C1939" s="2"/>
    </row>
    <row r="1940" customFormat="false" ht="15.75" hidden="false" customHeight="false" outlineLevel="0" collapsed="false">
      <c r="A1940" s="31" t="s">
        <v>6495</v>
      </c>
      <c r="B1940" s="31" t="s">
        <v>1823</v>
      </c>
      <c r="C1940" s="2"/>
    </row>
    <row r="1941" customFormat="false" ht="15.75" hidden="false" customHeight="false" outlineLevel="0" collapsed="false">
      <c r="A1941" s="31" t="s">
        <v>6496</v>
      </c>
      <c r="B1941" s="31" t="s">
        <v>1825</v>
      </c>
      <c r="C1941" s="2"/>
    </row>
    <row r="1942" customFormat="false" ht="15.75" hidden="false" customHeight="false" outlineLevel="0" collapsed="false">
      <c r="A1942" s="31" t="s">
        <v>6497</v>
      </c>
      <c r="B1942" s="31" t="s">
        <v>1827</v>
      </c>
      <c r="C1942" s="2"/>
    </row>
    <row r="1943" customFormat="false" ht="15.75" hidden="false" customHeight="false" outlineLevel="0" collapsed="false">
      <c r="A1943" s="31" t="s">
        <v>6498</v>
      </c>
      <c r="B1943" s="31" t="s">
        <v>1828</v>
      </c>
      <c r="C1943" s="2"/>
    </row>
    <row r="1944" customFormat="false" ht="15.75" hidden="false" customHeight="false" outlineLevel="0" collapsed="false">
      <c r="A1944" s="31" t="s">
        <v>6499</v>
      </c>
      <c r="B1944" s="31" t="s">
        <v>1830</v>
      </c>
      <c r="C1944" s="2"/>
    </row>
    <row r="1945" customFormat="false" ht="15.75" hidden="false" customHeight="false" outlineLevel="0" collapsed="false">
      <c r="A1945" s="31" t="s">
        <v>6500</v>
      </c>
      <c r="B1945" s="31" t="s">
        <v>1831</v>
      </c>
      <c r="C1945" s="2"/>
    </row>
    <row r="1946" customFormat="false" ht="15.75" hidden="false" customHeight="false" outlineLevel="0" collapsed="false">
      <c r="A1946" s="31" t="s">
        <v>6501</v>
      </c>
      <c r="B1946" s="31" t="s">
        <v>1832</v>
      </c>
      <c r="C1946" s="2"/>
    </row>
    <row r="1947" customFormat="false" ht="15.75" hidden="false" customHeight="false" outlineLevel="0" collapsed="false">
      <c r="A1947" s="31" t="s">
        <v>6502</v>
      </c>
      <c r="B1947" s="31" t="s">
        <v>1833</v>
      </c>
      <c r="C1947" s="2"/>
    </row>
    <row r="1948" customFormat="false" ht="15.75" hidden="false" customHeight="false" outlineLevel="0" collapsed="false">
      <c r="A1948" s="31" t="s">
        <v>6503</v>
      </c>
      <c r="B1948" s="31" t="s">
        <v>1835</v>
      </c>
      <c r="C1948" s="2"/>
    </row>
    <row r="1949" customFormat="false" ht="15.75" hidden="false" customHeight="false" outlineLevel="0" collapsed="false">
      <c r="A1949" s="31" t="s">
        <v>6504</v>
      </c>
      <c r="B1949" s="31" t="s">
        <v>1836</v>
      </c>
      <c r="C1949" s="2"/>
    </row>
    <row r="1950" customFormat="false" ht="15.75" hidden="false" customHeight="false" outlineLevel="0" collapsed="false">
      <c r="A1950" s="31" t="s">
        <v>6505</v>
      </c>
      <c r="B1950" s="31" t="s">
        <v>1838</v>
      </c>
      <c r="C1950" s="2"/>
    </row>
    <row r="1951" customFormat="false" ht="15.75" hidden="false" customHeight="false" outlineLevel="0" collapsed="false">
      <c r="A1951" s="31" t="s">
        <v>6506</v>
      </c>
      <c r="B1951" s="31" t="s">
        <v>1839</v>
      </c>
      <c r="C1951" s="2"/>
    </row>
    <row r="1952" customFormat="false" ht="15.75" hidden="false" customHeight="false" outlineLevel="0" collapsed="false">
      <c r="A1952" s="31" t="s">
        <v>6507</v>
      </c>
      <c r="B1952" s="31" t="s">
        <v>1840</v>
      </c>
      <c r="C1952" s="2"/>
    </row>
    <row r="1953" customFormat="false" ht="15.75" hidden="false" customHeight="false" outlineLevel="0" collapsed="false">
      <c r="A1953" s="31" t="s">
        <v>6508</v>
      </c>
      <c r="B1953" s="31" t="s">
        <v>1842</v>
      </c>
      <c r="C1953" s="2"/>
    </row>
    <row r="1954" customFormat="false" ht="15.75" hidden="false" customHeight="false" outlineLevel="0" collapsed="false">
      <c r="A1954" s="31" t="s">
        <v>6509</v>
      </c>
      <c r="B1954" s="31" t="s">
        <v>1844</v>
      </c>
      <c r="C1954" s="2"/>
    </row>
    <row r="1955" customFormat="false" ht="15.75" hidden="false" customHeight="false" outlineLevel="0" collapsed="false">
      <c r="A1955" s="31" t="s">
        <v>6510</v>
      </c>
      <c r="B1955" s="31" t="s">
        <v>1845</v>
      </c>
      <c r="C1955" s="2"/>
    </row>
    <row r="1956" customFormat="false" ht="15.75" hidden="false" customHeight="false" outlineLevel="0" collapsed="false">
      <c r="A1956" s="31" t="s">
        <v>6511</v>
      </c>
      <c r="B1956" s="31" t="s">
        <v>1846</v>
      </c>
      <c r="C1956" s="2"/>
    </row>
    <row r="1957" customFormat="false" ht="15.75" hidden="false" customHeight="false" outlineLevel="0" collapsed="false">
      <c r="A1957" s="31" t="s">
        <v>6512</v>
      </c>
      <c r="B1957" s="31" t="s">
        <v>1847</v>
      </c>
      <c r="C1957" s="2"/>
    </row>
    <row r="1958" customFormat="false" ht="15.75" hidden="false" customHeight="false" outlineLevel="0" collapsed="false">
      <c r="A1958" s="31" t="s">
        <v>6513</v>
      </c>
      <c r="B1958" s="31" t="s">
        <v>1848</v>
      </c>
      <c r="C1958" s="2"/>
    </row>
    <row r="1959" customFormat="false" ht="15.75" hidden="false" customHeight="false" outlineLevel="0" collapsed="false">
      <c r="A1959" s="31" t="s">
        <v>6514</v>
      </c>
      <c r="B1959" s="31" t="s">
        <v>1850</v>
      </c>
      <c r="C1959" s="2"/>
    </row>
    <row r="1960" customFormat="false" ht="15.75" hidden="false" customHeight="false" outlineLevel="0" collapsed="false">
      <c r="A1960" s="31" t="s">
        <v>6515</v>
      </c>
      <c r="B1960" s="31" t="s">
        <v>1852</v>
      </c>
      <c r="C1960" s="2"/>
    </row>
    <row r="1961" customFormat="false" ht="15.75" hidden="false" customHeight="false" outlineLevel="0" collapsed="false">
      <c r="A1961" s="31" t="s">
        <v>6516</v>
      </c>
      <c r="B1961" s="31" t="s">
        <v>1854</v>
      </c>
      <c r="C1961" s="2"/>
    </row>
    <row r="1962" customFormat="false" ht="15.75" hidden="false" customHeight="false" outlineLevel="0" collapsed="false">
      <c r="A1962" s="31" t="s">
        <v>6517</v>
      </c>
      <c r="B1962" s="31" t="s">
        <v>1856</v>
      </c>
      <c r="C1962" s="2"/>
    </row>
    <row r="1963" customFormat="false" ht="15.75" hidden="false" customHeight="false" outlineLevel="0" collapsed="false">
      <c r="A1963" s="31" t="s">
        <v>6518</v>
      </c>
      <c r="B1963" s="31" t="s">
        <v>1858</v>
      </c>
      <c r="C1963" s="2"/>
    </row>
    <row r="1964" customFormat="false" ht="15.75" hidden="false" customHeight="false" outlineLevel="0" collapsed="false">
      <c r="A1964" s="31" t="s">
        <v>6519</v>
      </c>
      <c r="B1964" s="31" t="s">
        <v>1860</v>
      </c>
      <c r="C1964" s="2"/>
    </row>
    <row r="1965" customFormat="false" ht="15.75" hidden="false" customHeight="false" outlineLevel="0" collapsed="false">
      <c r="A1965" s="31" t="s">
        <v>6520</v>
      </c>
      <c r="B1965" s="31" t="s">
        <v>1861</v>
      </c>
      <c r="C1965" s="2"/>
    </row>
    <row r="1966" customFormat="false" ht="15.75" hidden="false" customHeight="false" outlineLevel="0" collapsed="false">
      <c r="A1966" s="31" t="s">
        <v>6521</v>
      </c>
      <c r="B1966" s="31" t="s">
        <v>1863</v>
      </c>
      <c r="C1966" s="2"/>
    </row>
    <row r="1967" customFormat="false" ht="15.75" hidden="false" customHeight="false" outlineLevel="0" collapsed="false">
      <c r="A1967" s="31" t="s">
        <v>6522</v>
      </c>
      <c r="B1967" s="31" t="s">
        <v>1864</v>
      </c>
      <c r="C1967" s="2"/>
    </row>
    <row r="1968" customFormat="false" ht="15.75" hidden="false" customHeight="false" outlineLevel="0" collapsed="false">
      <c r="A1968" s="31" t="s">
        <v>6523</v>
      </c>
      <c r="B1968" s="31" t="s">
        <v>1866</v>
      </c>
      <c r="C1968" s="2"/>
    </row>
    <row r="1969" customFormat="false" ht="15.75" hidden="false" customHeight="false" outlineLevel="0" collapsed="false">
      <c r="A1969" s="31" t="s">
        <v>6524</v>
      </c>
      <c r="B1969" s="31" t="s">
        <v>1867</v>
      </c>
      <c r="C1969" s="2"/>
    </row>
    <row r="1970" customFormat="false" ht="15.75" hidden="false" customHeight="false" outlineLevel="0" collapsed="false">
      <c r="A1970" s="31" t="s">
        <v>6525</v>
      </c>
      <c r="B1970" s="31" t="s">
        <v>1869</v>
      </c>
      <c r="C1970" s="2"/>
    </row>
    <row r="1971" customFormat="false" ht="15.75" hidden="false" customHeight="false" outlineLevel="0" collapsed="false">
      <c r="A1971" s="31" t="s">
        <v>6526</v>
      </c>
      <c r="B1971" s="31" t="s">
        <v>1870</v>
      </c>
      <c r="C1971" s="2"/>
    </row>
    <row r="1972" customFormat="false" ht="15.75" hidden="false" customHeight="false" outlineLevel="0" collapsed="false">
      <c r="A1972" s="31" t="s">
        <v>6527</v>
      </c>
      <c r="B1972" s="31" t="s">
        <v>1871</v>
      </c>
      <c r="C1972" s="2"/>
    </row>
    <row r="1973" customFormat="false" ht="15.75" hidden="false" customHeight="false" outlineLevel="0" collapsed="false">
      <c r="A1973" s="31" t="s">
        <v>6528</v>
      </c>
      <c r="B1973" s="31" t="s">
        <v>1872</v>
      </c>
      <c r="C1973" s="2"/>
    </row>
    <row r="1974" customFormat="false" ht="15.75" hidden="false" customHeight="false" outlineLevel="0" collapsed="false">
      <c r="A1974" s="31" t="s">
        <v>6529</v>
      </c>
      <c r="B1974" s="31" t="s">
        <v>1874</v>
      </c>
      <c r="C1974" s="2"/>
    </row>
    <row r="1975" customFormat="false" ht="15.75" hidden="false" customHeight="false" outlineLevel="0" collapsed="false">
      <c r="A1975" s="31" t="s">
        <v>6530</v>
      </c>
      <c r="B1975" s="31" t="s">
        <v>1875</v>
      </c>
      <c r="C1975" s="2"/>
    </row>
    <row r="1976" customFormat="false" ht="15.75" hidden="false" customHeight="false" outlineLevel="0" collapsed="false">
      <c r="A1976" s="31" t="s">
        <v>6531</v>
      </c>
      <c r="B1976" s="31" t="s">
        <v>1876</v>
      </c>
      <c r="C1976" s="2"/>
    </row>
    <row r="1977" customFormat="false" ht="15.75" hidden="false" customHeight="false" outlineLevel="0" collapsed="false">
      <c r="A1977" s="31" t="s">
        <v>6532</v>
      </c>
      <c r="B1977" s="31" t="s">
        <v>1877</v>
      </c>
      <c r="C1977" s="2"/>
    </row>
    <row r="1978" customFormat="false" ht="15.75" hidden="false" customHeight="false" outlineLevel="0" collapsed="false">
      <c r="A1978" s="31" t="s">
        <v>6533</v>
      </c>
      <c r="B1978" s="31" t="s">
        <v>1878</v>
      </c>
      <c r="C1978" s="2"/>
    </row>
    <row r="1979" customFormat="false" ht="15.75" hidden="false" customHeight="false" outlineLevel="0" collapsed="false">
      <c r="A1979" s="31" t="s">
        <v>6534</v>
      </c>
      <c r="B1979" s="31" t="s">
        <v>1880</v>
      </c>
      <c r="C1979" s="2"/>
    </row>
    <row r="1980" customFormat="false" ht="15.75" hidden="false" customHeight="false" outlineLevel="0" collapsed="false">
      <c r="A1980" s="31" t="s">
        <v>6535</v>
      </c>
      <c r="B1980" s="31" t="s">
        <v>1882</v>
      </c>
      <c r="C1980" s="2"/>
    </row>
    <row r="1981" customFormat="false" ht="15.75" hidden="false" customHeight="false" outlineLevel="0" collapsed="false">
      <c r="A1981" s="31" t="s">
        <v>6536</v>
      </c>
      <c r="B1981" s="31" t="s">
        <v>1884</v>
      </c>
      <c r="C1981" s="2"/>
    </row>
    <row r="1982" customFormat="false" ht="15.75" hidden="false" customHeight="false" outlineLevel="0" collapsed="false">
      <c r="A1982" s="31" t="s">
        <v>6537</v>
      </c>
      <c r="B1982" s="31" t="s">
        <v>1886</v>
      </c>
      <c r="C1982" s="2"/>
    </row>
    <row r="1983" customFormat="false" ht="15.75" hidden="false" customHeight="false" outlineLevel="0" collapsed="false">
      <c r="A1983" s="31" t="s">
        <v>6538</v>
      </c>
      <c r="B1983" s="31" t="s">
        <v>1888</v>
      </c>
      <c r="C1983" s="2"/>
    </row>
    <row r="1984" customFormat="false" ht="15.75" hidden="false" customHeight="false" outlineLevel="0" collapsed="false">
      <c r="A1984" s="31" t="s">
        <v>6539</v>
      </c>
      <c r="B1984" s="31" t="s">
        <v>1890</v>
      </c>
      <c r="C1984" s="2"/>
    </row>
    <row r="1985" customFormat="false" ht="15.75" hidden="false" customHeight="false" outlineLevel="0" collapsed="false">
      <c r="A1985" s="31" t="s">
        <v>6540</v>
      </c>
      <c r="B1985" s="31" t="s">
        <v>1892</v>
      </c>
      <c r="C1985" s="2"/>
    </row>
    <row r="1986" customFormat="false" ht="15.75" hidden="false" customHeight="false" outlineLevel="0" collapsed="false">
      <c r="A1986" s="31" t="s">
        <v>6541</v>
      </c>
      <c r="B1986" s="31" t="s">
        <v>1893</v>
      </c>
      <c r="C1986" s="2"/>
    </row>
    <row r="1987" customFormat="false" ht="15.75" hidden="false" customHeight="false" outlineLevel="0" collapsed="false">
      <c r="A1987" s="31" t="s">
        <v>6542</v>
      </c>
      <c r="B1987" s="31" t="s">
        <v>1894</v>
      </c>
      <c r="C1987" s="2"/>
    </row>
    <row r="1988" customFormat="false" ht="15.75" hidden="false" customHeight="false" outlineLevel="0" collapsed="false">
      <c r="A1988" s="31" t="s">
        <v>6543</v>
      </c>
      <c r="B1988" s="31" t="s">
        <v>1895</v>
      </c>
      <c r="C1988" s="2"/>
    </row>
    <row r="1989" customFormat="false" ht="15.75" hidden="false" customHeight="false" outlineLevel="0" collapsed="false">
      <c r="A1989" s="31" t="s">
        <v>6544</v>
      </c>
      <c r="B1989" s="31" t="s">
        <v>1896</v>
      </c>
      <c r="C1989" s="2"/>
    </row>
    <row r="1990" customFormat="false" ht="15.75" hidden="false" customHeight="false" outlineLevel="0" collapsed="false">
      <c r="A1990" s="31" t="s">
        <v>6545</v>
      </c>
      <c r="B1990" s="31" t="s">
        <v>1897</v>
      </c>
      <c r="C1990" s="2"/>
    </row>
    <row r="1991" customFormat="false" ht="15.75" hidden="false" customHeight="false" outlineLevel="0" collapsed="false">
      <c r="A1991" s="31" t="s">
        <v>6546</v>
      </c>
      <c r="B1991" s="31" t="s">
        <v>1898</v>
      </c>
      <c r="C1991" s="2"/>
    </row>
    <row r="1992" customFormat="false" ht="15.75" hidden="false" customHeight="false" outlineLevel="0" collapsed="false">
      <c r="A1992" s="31" t="s">
        <v>6547</v>
      </c>
      <c r="B1992" s="31" t="s">
        <v>1899</v>
      </c>
      <c r="C1992" s="2"/>
    </row>
    <row r="1993" customFormat="false" ht="15.75" hidden="false" customHeight="false" outlineLevel="0" collapsed="false">
      <c r="A1993" s="31" t="s">
        <v>6548</v>
      </c>
      <c r="B1993" s="31" t="s">
        <v>1900</v>
      </c>
      <c r="C1993" s="2"/>
    </row>
    <row r="1994" customFormat="false" ht="15.75" hidden="false" customHeight="false" outlineLevel="0" collapsed="false">
      <c r="A1994" s="31" t="s">
        <v>6549</v>
      </c>
      <c r="B1994" s="31" t="s">
        <v>1901</v>
      </c>
      <c r="C1994" s="2"/>
    </row>
    <row r="1995" customFormat="false" ht="15.75" hidden="false" customHeight="false" outlineLevel="0" collapsed="false">
      <c r="A1995" s="31" t="s">
        <v>6550</v>
      </c>
      <c r="B1995" s="31" t="s">
        <v>1902</v>
      </c>
      <c r="C1995" s="2"/>
    </row>
    <row r="1996" customFormat="false" ht="15.75" hidden="false" customHeight="false" outlineLevel="0" collapsed="false">
      <c r="A1996" s="31" t="s">
        <v>6551</v>
      </c>
      <c r="B1996" s="31" t="s">
        <v>1903</v>
      </c>
      <c r="C1996" s="2"/>
    </row>
    <row r="1997" customFormat="false" ht="15.75" hidden="false" customHeight="false" outlineLevel="0" collapsed="false">
      <c r="A1997" s="31" t="s">
        <v>6552</v>
      </c>
      <c r="B1997" s="31" t="s">
        <v>1904</v>
      </c>
      <c r="C1997" s="2"/>
    </row>
    <row r="1998" customFormat="false" ht="15.75" hidden="false" customHeight="false" outlineLevel="0" collapsed="false">
      <c r="A1998" s="31" t="s">
        <v>6553</v>
      </c>
      <c r="B1998" s="31" t="s">
        <v>1906</v>
      </c>
      <c r="C1998" s="2"/>
    </row>
    <row r="1999" customFormat="false" ht="15.75" hidden="false" customHeight="false" outlineLevel="0" collapsed="false">
      <c r="A1999" s="31" t="s">
        <v>6554</v>
      </c>
      <c r="B1999" s="31" t="s">
        <v>1907</v>
      </c>
      <c r="C1999" s="2"/>
    </row>
    <row r="2000" customFormat="false" ht="15.75" hidden="false" customHeight="false" outlineLevel="0" collapsed="false">
      <c r="A2000" s="31" t="s">
        <v>6555</v>
      </c>
      <c r="B2000" s="31" t="s">
        <v>1908</v>
      </c>
      <c r="C2000" s="2"/>
    </row>
    <row r="2001" customFormat="false" ht="15.75" hidden="false" customHeight="false" outlineLevel="0" collapsed="false">
      <c r="A2001" s="31" t="s">
        <v>6556</v>
      </c>
      <c r="B2001" s="31" t="s">
        <v>1910</v>
      </c>
      <c r="C2001" s="2"/>
    </row>
    <row r="2002" customFormat="false" ht="15.75" hidden="false" customHeight="false" outlineLevel="0" collapsed="false">
      <c r="A2002" s="31" t="s">
        <v>6557</v>
      </c>
      <c r="B2002" s="31" t="s">
        <v>1911</v>
      </c>
      <c r="C2002" s="2"/>
    </row>
    <row r="2003" customFormat="false" ht="15.75" hidden="false" customHeight="false" outlineLevel="0" collapsed="false">
      <c r="A2003" s="31" t="s">
        <v>6558</v>
      </c>
      <c r="B2003" s="31" t="s">
        <v>1912</v>
      </c>
      <c r="C2003" s="2"/>
    </row>
    <row r="2004" customFormat="false" ht="15.75" hidden="false" customHeight="false" outlineLevel="0" collapsed="false">
      <c r="A2004" s="31" t="s">
        <v>6559</v>
      </c>
      <c r="B2004" s="31" t="s">
        <v>1913</v>
      </c>
      <c r="C2004" s="2"/>
    </row>
    <row r="2005" customFormat="false" ht="15.75" hidden="false" customHeight="false" outlineLevel="0" collapsed="false">
      <c r="A2005" s="31" t="s">
        <v>6560</v>
      </c>
      <c r="B2005" s="31" t="s">
        <v>1914</v>
      </c>
      <c r="C2005" s="2"/>
    </row>
    <row r="2006" customFormat="false" ht="15.75" hidden="false" customHeight="false" outlineLevel="0" collapsed="false">
      <c r="A2006" s="31" t="s">
        <v>6561</v>
      </c>
      <c r="B2006" s="31" t="s">
        <v>1915</v>
      </c>
      <c r="C2006" s="2"/>
    </row>
    <row r="2007" customFormat="false" ht="15.75" hidden="false" customHeight="false" outlineLevel="0" collapsed="false">
      <c r="A2007" s="31" t="s">
        <v>6562</v>
      </c>
      <c r="B2007" s="31" t="s">
        <v>1917</v>
      </c>
      <c r="C2007" s="2"/>
    </row>
    <row r="2008" customFormat="false" ht="15.75" hidden="false" customHeight="false" outlineLevel="0" collapsed="false">
      <c r="A2008" s="31" t="s">
        <v>6563</v>
      </c>
      <c r="B2008" s="31" t="s">
        <v>1918</v>
      </c>
      <c r="C2008" s="2"/>
    </row>
    <row r="2009" customFormat="false" ht="15.75" hidden="false" customHeight="false" outlineLevel="0" collapsed="false">
      <c r="A2009" s="31" t="s">
        <v>6564</v>
      </c>
      <c r="B2009" s="31" t="s">
        <v>1920</v>
      </c>
      <c r="C2009" s="2"/>
    </row>
    <row r="2010" customFormat="false" ht="15.75" hidden="false" customHeight="false" outlineLevel="0" collapsed="false">
      <c r="A2010" s="31" t="s">
        <v>6565</v>
      </c>
      <c r="B2010" s="31" t="s">
        <v>1921</v>
      </c>
      <c r="C2010" s="2"/>
    </row>
    <row r="2011" customFormat="false" ht="15.75" hidden="false" customHeight="false" outlineLevel="0" collapsed="false">
      <c r="A2011" s="31" t="s">
        <v>6566</v>
      </c>
      <c r="B2011" s="31" t="s">
        <v>1922</v>
      </c>
      <c r="C2011" s="2"/>
    </row>
    <row r="2012" customFormat="false" ht="15.75" hidden="false" customHeight="false" outlineLevel="0" collapsed="false">
      <c r="A2012" s="31" t="s">
        <v>6567</v>
      </c>
      <c r="B2012" s="31" t="s">
        <v>1923</v>
      </c>
      <c r="C2012" s="2"/>
    </row>
    <row r="2013" customFormat="false" ht="15.75" hidden="false" customHeight="false" outlineLevel="0" collapsed="false">
      <c r="A2013" s="31" t="s">
        <v>6568</v>
      </c>
      <c r="B2013" s="31" t="s">
        <v>1924</v>
      </c>
      <c r="C2013" s="2"/>
    </row>
    <row r="2014" customFormat="false" ht="15.75" hidden="false" customHeight="false" outlineLevel="0" collapsed="false">
      <c r="A2014" s="31" t="s">
        <v>6569</v>
      </c>
      <c r="B2014" s="31" t="s">
        <v>1926</v>
      </c>
      <c r="C2014" s="2"/>
    </row>
    <row r="2015" customFormat="false" ht="15.75" hidden="false" customHeight="false" outlineLevel="0" collapsed="false">
      <c r="A2015" s="31" t="s">
        <v>6570</v>
      </c>
      <c r="B2015" s="31" t="s">
        <v>1927</v>
      </c>
      <c r="C2015" s="2"/>
    </row>
    <row r="2016" customFormat="false" ht="15.75" hidden="false" customHeight="false" outlineLevel="0" collapsed="false">
      <c r="A2016" s="31" t="s">
        <v>6571</v>
      </c>
      <c r="B2016" s="31" t="s">
        <v>1929</v>
      </c>
      <c r="C2016" s="2"/>
    </row>
    <row r="2017" customFormat="false" ht="15.75" hidden="false" customHeight="false" outlineLevel="0" collapsed="false">
      <c r="A2017" s="31" t="s">
        <v>6572</v>
      </c>
      <c r="B2017" s="31" t="s">
        <v>1930</v>
      </c>
      <c r="C2017" s="2"/>
    </row>
    <row r="2018" customFormat="false" ht="15.75" hidden="false" customHeight="false" outlineLevel="0" collapsed="false">
      <c r="A2018" s="31" t="s">
        <v>6573</v>
      </c>
      <c r="B2018" s="31" t="s">
        <v>1931</v>
      </c>
      <c r="C2018" s="2"/>
    </row>
    <row r="2019" customFormat="false" ht="15.75" hidden="false" customHeight="false" outlineLevel="0" collapsed="false">
      <c r="A2019" s="31" t="s">
        <v>6574</v>
      </c>
      <c r="B2019" s="31" t="s">
        <v>1933</v>
      </c>
      <c r="C2019" s="2"/>
    </row>
    <row r="2020" customFormat="false" ht="15.75" hidden="false" customHeight="false" outlineLevel="0" collapsed="false">
      <c r="A2020" s="31" t="s">
        <v>6575</v>
      </c>
      <c r="B2020" s="31" t="s">
        <v>1935</v>
      </c>
      <c r="C2020" s="2"/>
    </row>
    <row r="2021" customFormat="false" ht="15.75" hidden="false" customHeight="false" outlineLevel="0" collapsed="false">
      <c r="A2021" s="31" t="s">
        <v>6576</v>
      </c>
      <c r="B2021" s="31" t="s">
        <v>1937</v>
      </c>
      <c r="C2021" s="2"/>
    </row>
    <row r="2022" customFormat="false" ht="15.75" hidden="false" customHeight="false" outlineLevel="0" collapsed="false">
      <c r="A2022" s="31" t="s">
        <v>6577</v>
      </c>
      <c r="B2022" s="31" t="s">
        <v>1939</v>
      </c>
      <c r="C2022" s="2"/>
    </row>
    <row r="2023" customFormat="false" ht="15.75" hidden="false" customHeight="false" outlineLevel="0" collapsed="false">
      <c r="A2023" s="31" t="s">
        <v>6578</v>
      </c>
      <c r="B2023" s="31" t="s">
        <v>1940</v>
      </c>
      <c r="C2023" s="2"/>
    </row>
    <row r="2024" customFormat="false" ht="15.75" hidden="false" customHeight="false" outlineLevel="0" collapsed="false">
      <c r="A2024" s="31" t="s">
        <v>6579</v>
      </c>
      <c r="B2024" s="31" t="s">
        <v>1942</v>
      </c>
      <c r="C2024" s="2"/>
    </row>
    <row r="2025" customFormat="false" ht="15.75" hidden="false" customHeight="false" outlineLevel="0" collapsed="false">
      <c r="A2025" s="31" t="s">
        <v>6580</v>
      </c>
      <c r="B2025" s="31" t="s">
        <v>1943</v>
      </c>
      <c r="C2025" s="2"/>
    </row>
    <row r="2026" customFormat="false" ht="15.75" hidden="false" customHeight="false" outlineLevel="0" collapsed="false">
      <c r="A2026" s="31" t="s">
        <v>6581</v>
      </c>
      <c r="B2026" s="31" t="s">
        <v>1944</v>
      </c>
      <c r="C2026" s="2"/>
    </row>
    <row r="2027" customFormat="false" ht="15.75" hidden="false" customHeight="false" outlineLevel="0" collapsed="false">
      <c r="A2027" s="31" t="s">
        <v>6582</v>
      </c>
      <c r="B2027" s="31" t="s">
        <v>1945</v>
      </c>
      <c r="C2027" s="2"/>
    </row>
    <row r="2028" customFormat="false" ht="15.75" hidden="false" customHeight="false" outlineLevel="0" collapsed="false">
      <c r="A2028" s="31" t="s">
        <v>6583</v>
      </c>
      <c r="B2028" s="31" t="s">
        <v>1946</v>
      </c>
      <c r="C2028" s="2"/>
    </row>
    <row r="2029" customFormat="false" ht="15.75" hidden="false" customHeight="false" outlineLevel="0" collapsed="false">
      <c r="A2029" s="31" t="s">
        <v>6584</v>
      </c>
      <c r="B2029" s="31" t="s">
        <v>1948</v>
      </c>
      <c r="C2029" s="2"/>
    </row>
    <row r="2030" customFormat="false" ht="15.75" hidden="false" customHeight="false" outlineLevel="0" collapsed="false">
      <c r="A2030" s="31" t="s">
        <v>6585</v>
      </c>
      <c r="B2030" s="31" t="s">
        <v>1949</v>
      </c>
      <c r="C2030" s="2"/>
    </row>
    <row r="2031" customFormat="false" ht="15.75" hidden="false" customHeight="false" outlineLevel="0" collapsed="false">
      <c r="A2031" s="31" t="s">
        <v>6586</v>
      </c>
      <c r="B2031" s="31" t="s">
        <v>1950</v>
      </c>
      <c r="C2031" s="2"/>
    </row>
    <row r="2032" customFormat="false" ht="15.75" hidden="false" customHeight="false" outlineLevel="0" collapsed="false">
      <c r="A2032" s="31" t="s">
        <v>6587</v>
      </c>
      <c r="B2032" s="31" t="s">
        <v>1951</v>
      </c>
      <c r="C2032" s="2"/>
    </row>
    <row r="2033" customFormat="false" ht="15.75" hidden="false" customHeight="false" outlineLevel="0" collapsed="false">
      <c r="A2033" s="31" t="s">
        <v>6588</v>
      </c>
      <c r="B2033" s="31" t="s">
        <v>1952</v>
      </c>
      <c r="C2033" s="2"/>
    </row>
    <row r="2034" customFormat="false" ht="15.75" hidden="false" customHeight="false" outlineLevel="0" collapsed="false">
      <c r="A2034" s="31" t="s">
        <v>6589</v>
      </c>
      <c r="B2034" s="31" t="s">
        <v>1954</v>
      </c>
      <c r="C2034" s="2"/>
    </row>
    <row r="2035" customFormat="false" ht="15.75" hidden="false" customHeight="false" outlineLevel="0" collapsed="false">
      <c r="A2035" s="31" t="s">
        <v>6590</v>
      </c>
      <c r="B2035" s="31" t="s">
        <v>1955</v>
      </c>
      <c r="C2035" s="2"/>
    </row>
    <row r="2036" customFormat="false" ht="15.75" hidden="false" customHeight="false" outlineLevel="0" collapsed="false">
      <c r="A2036" s="31" t="s">
        <v>6591</v>
      </c>
      <c r="B2036" s="31" t="s">
        <v>1956</v>
      </c>
      <c r="C2036" s="2"/>
    </row>
    <row r="2037" customFormat="false" ht="15.75" hidden="false" customHeight="false" outlineLevel="0" collapsed="false">
      <c r="A2037" s="31" t="s">
        <v>6592</v>
      </c>
      <c r="B2037" s="31" t="s">
        <v>1957</v>
      </c>
      <c r="C2037" s="2"/>
    </row>
    <row r="2038" customFormat="false" ht="15.75" hidden="false" customHeight="false" outlineLevel="0" collapsed="false">
      <c r="A2038" s="31" t="s">
        <v>6593</v>
      </c>
      <c r="B2038" s="31" t="s">
        <v>1958</v>
      </c>
      <c r="C2038" s="2"/>
    </row>
    <row r="2039" customFormat="false" ht="15.75" hidden="false" customHeight="false" outlineLevel="0" collapsed="false">
      <c r="A2039" s="31" t="s">
        <v>6594</v>
      </c>
      <c r="B2039" s="31" t="s">
        <v>1959</v>
      </c>
      <c r="C2039" s="2"/>
    </row>
    <row r="2040" customFormat="false" ht="15.75" hidden="false" customHeight="false" outlineLevel="0" collapsed="false">
      <c r="A2040" s="31" t="s">
        <v>6595</v>
      </c>
      <c r="B2040" s="31" t="s">
        <v>1960</v>
      </c>
      <c r="C2040" s="2"/>
    </row>
    <row r="2041" customFormat="false" ht="15.75" hidden="false" customHeight="false" outlineLevel="0" collapsed="false">
      <c r="A2041" s="31" t="s">
        <v>6596</v>
      </c>
      <c r="B2041" s="31" t="s">
        <v>1962</v>
      </c>
      <c r="C2041" s="2"/>
    </row>
    <row r="2042" customFormat="false" ht="15.75" hidden="false" customHeight="false" outlineLevel="0" collapsed="false">
      <c r="A2042" s="31" t="s">
        <v>6597</v>
      </c>
      <c r="B2042" s="31" t="s">
        <v>1963</v>
      </c>
      <c r="C2042" s="2"/>
    </row>
    <row r="2043" customFormat="false" ht="15.75" hidden="false" customHeight="false" outlineLevel="0" collapsed="false">
      <c r="A2043" s="31" t="s">
        <v>6598</v>
      </c>
      <c r="B2043" s="31" t="s">
        <v>1964</v>
      </c>
      <c r="C2043" s="2"/>
    </row>
    <row r="2044" customFormat="false" ht="15.75" hidden="false" customHeight="false" outlineLevel="0" collapsed="false">
      <c r="A2044" s="31" t="s">
        <v>6599</v>
      </c>
      <c r="B2044" s="31" t="s">
        <v>1965</v>
      </c>
      <c r="C2044" s="2"/>
    </row>
    <row r="2045" customFormat="false" ht="15.75" hidden="false" customHeight="false" outlineLevel="0" collapsed="false">
      <c r="A2045" s="31" t="s">
        <v>6600</v>
      </c>
      <c r="B2045" s="31" t="s">
        <v>1967</v>
      </c>
      <c r="C2045" s="2"/>
    </row>
    <row r="2046" customFormat="false" ht="15.75" hidden="false" customHeight="false" outlineLevel="0" collapsed="false">
      <c r="A2046" s="31" t="s">
        <v>6601</v>
      </c>
      <c r="B2046" s="31" t="s">
        <v>1968</v>
      </c>
      <c r="C2046" s="2"/>
    </row>
    <row r="2047" customFormat="false" ht="15.75" hidden="false" customHeight="false" outlineLevel="0" collapsed="false">
      <c r="A2047" s="31" t="s">
        <v>6602</v>
      </c>
      <c r="B2047" s="31" t="s">
        <v>1969</v>
      </c>
      <c r="C2047" s="2"/>
    </row>
    <row r="2048" customFormat="false" ht="15.75" hidden="false" customHeight="false" outlineLevel="0" collapsed="false">
      <c r="A2048" s="31" t="s">
        <v>6603</v>
      </c>
      <c r="B2048" s="31" t="s">
        <v>1970</v>
      </c>
      <c r="C2048" s="2"/>
    </row>
    <row r="2049" customFormat="false" ht="15.75" hidden="false" customHeight="false" outlineLevel="0" collapsed="false">
      <c r="A2049" s="31" t="s">
        <v>6604</v>
      </c>
      <c r="B2049" s="31" t="s">
        <v>1972</v>
      </c>
      <c r="C2049" s="2"/>
    </row>
    <row r="2050" customFormat="false" ht="15.75" hidden="false" customHeight="false" outlineLevel="0" collapsed="false">
      <c r="A2050" s="31" t="s">
        <v>6605</v>
      </c>
      <c r="B2050" s="31" t="s">
        <v>1974</v>
      </c>
      <c r="C2050" s="2"/>
    </row>
    <row r="2051" customFormat="false" ht="15.75" hidden="false" customHeight="false" outlineLevel="0" collapsed="false">
      <c r="A2051" s="31" t="s">
        <v>6606</v>
      </c>
      <c r="B2051" s="31" t="s">
        <v>1975</v>
      </c>
      <c r="C2051" s="2"/>
    </row>
    <row r="2052" customFormat="false" ht="15.75" hidden="false" customHeight="false" outlineLevel="0" collapsed="false">
      <c r="A2052" s="31" t="s">
        <v>6607</v>
      </c>
      <c r="B2052" s="31" t="s">
        <v>1977</v>
      </c>
      <c r="C2052" s="2"/>
    </row>
    <row r="2053" customFormat="false" ht="15.75" hidden="false" customHeight="false" outlineLevel="0" collapsed="false">
      <c r="A2053" s="31" t="s">
        <v>6608</v>
      </c>
      <c r="B2053" s="31" t="s">
        <v>1978</v>
      </c>
      <c r="C2053" s="2"/>
    </row>
    <row r="2054" customFormat="false" ht="15.75" hidden="false" customHeight="false" outlineLevel="0" collapsed="false">
      <c r="A2054" s="31" t="s">
        <v>6609</v>
      </c>
      <c r="B2054" s="31" t="s">
        <v>1980</v>
      </c>
      <c r="C2054" s="2"/>
    </row>
    <row r="2055" customFormat="false" ht="15.75" hidden="false" customHeight="false" outlineLevel="0" collapsed="false">
      <c r="A2055" s="31" t="s">
        <v>6610</v>
      </c>
      <c r="B2055" s="31" t="s">
        <v>1981</v>
      </c>
      <c r="C2055" s="2"/>
    </row>
    <row r="2056" customFormat="false" ht="15.75" hidden="false" customHeight="false" outlineLevel="0" collapsed="false">
      <c r="A2056" s="31" t="s">
        <v>6611</v>
      </c>
      <c r="B2056" s="31" t="s">
        <v>1983</v>
      </c>
      <c r="C2056" s="2"/>
    </row>
    <row r="2057" customFormat="false" ht="15.75" hidden="false" customHeight="false" outlineLevel="0" collapsed="false">
      <c r="A2057" s="31" t="s">
        <v>6612</v>
      </c>
      <c r="B2057" s="31" t="s">
        <v>1985</v>
      </c>
      <c r="C2057" s="2"/>
    </row>
    <row r="2058" customFormat="false" ht="15.75" hidden="false" customHeight="false" outlineLevel="0" collapsed="false">
      <c r="A2058" s="31" t="s">
        <v>6613</v>
      </c>
      <c r="B2058" s="31" t="s">
        <v>1987</v>
      </c>
      <c r="C2058" s="2"/>
    </row>
    <row r="2059" customFormat="false" ht="15.75" hidden="false" customHeight="false" outlineLevel="0" collapsed="false">
      <c r="A2059" s="31" t="s">
        <v>6614</v>
      </c>
      <c r="B2059" s="31" t="s">
        <v>1989</v>
      </c>
      <c r="C2059" s="2"/>
    </row>
    <row r="2060" customFormat="false" ht="15.75" hidden="false" customHeight="false" outlineLevel="0" collapsed="false">
      <c r="A2060" s="31" t="s">
        <v>6615</v>
      </c>
      <c r="B2060" s="31" t="s">
        <v>1991</v>
      </c>
      <c r="C2060" s="2"/>
    </row>
    <row r="2061" customFormat="false" ht="15.75" hidden="false" customHeight="false" outlineLevel="0" collapsed="false">
      <c r="A2061" s="31" t="s">
        <v>6616</v>
      </c>
      <c r="B2061" s="31" t="s">
        <v>1992</v>
      </c>
      <c r="C2061" s="2"/>
    </row>
    <row r="2062" customFormat="false" ht="15.75" hidden="false" customHeight="false" outlineLevel="0" collapsed="false">
      <c r="A2062" s="31" t="s">
        <v>6617</v>
      </c>
      <c r="B2062" s="31" t="s">
        <v>1993</v>
      </c>
      <c r="C2062" s="2"/>
    </row>
    <row r="2063" customFormat="false" ht="15.75" hidden="false" customHeight="false" outlineLevel="0" collapsed="false">
      <c r="A2063" s="31" t="s">
        <v>6618</v>
      </c>
      <c r="B2063" s="31" t="s">
        <v>1994</v>
      </c>
      <c r="C2063" s="2"/>
    </row>
    <row r="2064" customFormat="false" ht="15.75" hidden="false" customHeight="false" outlineLevel="0" collapsed="false">
      <c r="A2064" s="31" t="s">
        <v>6619</v>
      </c>
      <c r="B2064" s="31" t="s">
        <v>1996</v>
      </c>
      <c r="C2064" s="2"/>
    </row>
    <row r="2065" customFormat="false" ht="15.75" hidden="false" customHeight="false" outlineLevel="0" collapsed="false">
      <c r="A2065" s="31" t="s">
        <v>6620</v>
      </c>
      <c r="B2065" s="31" t="s">
        <v>1998</v>
      </c>
      <c r="C2065" s="2"/>
    </row>
    <row r="2066" customFormat="false" ht="15.75" hidden="false" customHeight="false" outlineLevel="0" collapsed="false">
      <c r="A2066" s="31" t="s">
        <v>6621</v>
      </c>
      <c r="B2066" s="31" t="s">
        <v>1999</v>
      </c>
      <c r="C2066" s="2"/>
    </row>
    <row r="2067" customFormat="false" ht="15.75" hidden="false" customHeight="false" outlineLevel="0" collapsed="false">
      <c r="A2067" s="31" t="s">
        <v>6622</v>
      </c>
      <c r="B2067" s="31" t="s">
        <v>2001</v>
      </c>
      <c r="C2067" s="2"/>
    </row>
    <row r="2068" customFormat="false" ht="15.75" hidden="false" customHeight="false" outlineLevel="0" collapsed="false">
      <c r="A2068" s="31" t="s">
        <v>6623</v>
      </c>
      <c r="B2068" s="31" t="s">
        <v>2005</v>
      </c>
      <c r="C2068" s="40"/>
    </row>
    <row r="2069" customFormat="false" ht="15.75" hidden="false" customHeight="false" outlineLevel="0" collapsed="false">
      <c r="A2069" s="31" t="s">
        <v>6624</v>
      </c>
      <c r="B2069" s="31" t="s">
        <v>2006</v>
      </c>
      <c r="C2069" s="40"/>
    </row>
    <row r="2070" customFormat="false" ht="15.75" hidden="false" customHeight="false" outlineLevel="0" collapsed="false">
      <c r="A2070" s="31" t="s">
        <v>6625</v>
      </c>
      <c r="B2070" s="31" t="s">
        <v>2008</v>
      </c>
      <c r="C2070" s="40"/>
    </row>
    <row r="2071" customFormat="false" ht="15.75" hidden="false" customHeight="false" outlineLevel="0" collapsed="false">
      <c r="A2071" s="31" t="s">
        <v>6626</v>
      </c>
      <c r="B2071" s="31" t="s">
        <v>2009</v>
      </c>
      <c r="C2071" s="40"/>
    </row>
    <row r="2072" customFormat="false" ht="15.75" hidden="false" customHeight="false" outlineLevel="0" collapsed="false">
      <c r="A2072" s="31" t="s">
        <v>6627</v>
      </c>
      <c r="B2072" s="31" t="s">
        <v>2010</v>
      </c>
      <c r="C2072" s="40"/>
    </row>
    <row r="2073" customFormat="false" ht="15.75" hidden="false" customHeight="false" outlineLevel="0" collapsed="false">
      <c r="A2073" s="31" t="s">
        <v>6628</v>
      </c>
      <c r="B2073" s="31" t="s">
        <v>2011</v>
      </c>
      <c r="C2073" s="40"/>
    </row>
    <row r="2074" customFormat="false" ht="15.75" hidden="false" customHeight="false" outlineLevel="0" collapsed="false">
      <c r="A2074" s="31" t="s">
        <v>6629</v>
      </c>
      <c r="B2074" s="31" t="s">
        <v>2012</v>
      </c>
      <c r="C2074" s="40"/>
    </row>
    <row r="2075" customFormat="false" ht="15.75" hidden="false" customHeight="false" outlineLevel="0" collapsed="false">
      <c r="A2075" s="31" t="s">
        <v>6630</v>
      </c>
      <c r="B2075" s="31" t="s">
        <v>2013</v>
      </c>
      <c r="C2075" s="40"/>
    </row>
    <row r="2076" customFormat="false" ht="15.75" hidden="false" customHeight="false" outlineLevel="0" collapsed="false">
      <c r="A2076" s="31" t="s">
        <v>6631</v>
      </c>
      <c r="B2076" s="31" t="s">
        <v>2014</v>
      </c>
      <c r="C2076" s="40"/>
    </row>
    <row r="2077" customFormat="false" ht="15.75" hidden="false" customHeight="false" outlineLevel="0" collapsed="false">
      <c r="A2077" s="31" t="s">
        <v>6632</v>
      </c>
      <c r="B2077" s="31" t="s">
        <v>2015</v>
      </c>
      <c r="C2077" s="40"/>
    </row>
    <row r="2078" customFormat="false" ht="15.75" hidden="false" customHeight="false" outlineLevel="0" collapsed="false">
      <c r="A2078" s="31" t="s">
        <v>6633</v>
      </c>
      <c r="B2078" s="31" t="s">
        <v>2016</v>
      </c>
      <c r="C2078" s="40"/>
    </row>
    <row r="2079" customFormat="false" ht="15.75" hidden="false" customHeight="false" outlineLevel="0" collapsed="false">
      <c r="A2079" s="31" t="s">
        <v>6634</v>
      </c>
      <c r="B2079" s="31" t="s">
        <v>2017</v>
      </c>
      <c r="C2079" s="40"/>
    </row>
    <row r="2080" customFormat="false" ht="15.75" hidden="false" customHeight="false" outlineLevel="0" collapsed="false">
      <c r="A2080" s="31" t="s">
        <v>6635</v>
      </c>
      <c r="B2080" s="31" t="s">
        <v>2018</v>
      </c>
      <c r="C2080" s="40"/>
    </row>
    <row r="2081" customFormat="false" ht="15.75" hidden="false" customHeight="false" outlineLevel="0" collapsed="false">
      <c r="A2081" s="31" t="s">
        <v>6636</v>
      </c>
      <c r="B2081" s="31" t="s">
        <v>2019</v>
      </c>
      <c r="C2081" s="40"/>
    </row>
    <row r="2082" customFormat="false" ht="15.75" hidden="false" customHeight="false" outlineLevel="0" collapsed="false">
      <c r="A2082" s="31" t="s">
        <v>6637</v>
      </c>
      <c r="B2082" s="31" t="s">
        <v>2020</v>
      </c>
      <c r="C2082" s="40"/>
    </row>
    <row r="2083" customFormat="false" ht="15.75" hidden="false" customHeight="false" outlineLevel="0" collapsed="false">
      <c r="A2083" s="31" t="s">
        <v>6638</v>
      </c>
      <c r="B2083" s="31" t="s">
        <v>2021</v>
      </c>
      <c r="C2083" s="40"/>
    </row>
    <row r="2084" customFormat="false" ht="15.75" hidden="false" customHeight="false" outlineLevel="0" collapsed="false">
      <c r="A2084" s="31" t="s">
        <v>6639</v>
      </c>
      <c r="B2084" s="31" t="s">
        <v>2022</v>
      </c>
      <c r="C2084" s="40"/>
    </row>
    <row r="2085" customFormat="false" ht="15.75" hidden="false" customHeight="false" outlineLevel="0" collapsed="false">
      <c r="A2085" s="31" t="s">
        <v>6640</v>
      </c>
      <c r="B2085" s="31" t="s">
        <v>2023</v>
      </c>
      <c r="C2085" s="40"/>
    </row>
    <row r="2086" customFormat="false" ht="15.75" hidden="false" customHeight="false" outlineLevel="0" collapsed="false">
      <c r="A2086" s="31" t="s">
        <v>6641</v>
      </c>
      <c r="B2086" s="31" t="s">
        <v>2024</v>
      </c>
      <c r="C2086" s="40"/>
    </row>
    <row r="2087" customFormat="false" ht="15.75" hidden="false" customHeight="false" outlineLevel="0" collapsed="false">
      <c r="A2087" s="31" t="s">
        <v>6642</v>
      </c>
      <c r="B2087" s="31" t="s">
        <v>2025</v>
      </c>
      <c r="C2087" s="40"/>
    </row>
    <row r="2088" customFormat="false" ht="15.75" hidden="false" customHeight="false" outlineLevel="0" collapsed="false">
      <c r="A2088" s="31" t="s">
        <v>6643</v>
      </c>
      <c r="B2088" s="31" t="s">
        <v>2026</v>
      </c>
      <c r="C2088" s="40"/>
    </row>
    <row r="2089" customFormat="false" ht="15.75" hidden="false" customHeight="false" outlineLevel="0" collapsed="false">
      <c r="A2089" s="31" t="s">
        <v>6644</v>
      </c>
      <c r="B2089" s="31" t="s">
        <v>2027</v>
      </c>
      <c r="C2089" s="40"/>
    </row>
    <row r="2090" customFormat="false" ht="15.75" hidden="false" customHeight="false" outlineLevel="0" collapsed="false">
      <c r="A2090" s="31" t="s">
        <v>6645</v>
      </c>
      <c r="B2090" s="31" t="s">
        <v>2028</v>
      </c>
      <c r="C2090" s="40"/>
    </row>
    <row r="2091" customFormat="false" ht="15.75" hidden="false" customHeight="false" outlineLevel="0" collapsed="false">
      <c r="A2091" s="31" t="s">
        <v>6646</v>
      </c>
      <c r="B2091" s="31" t="s">
        <v>2029</v>
      </c>
      <c r="C2091" s="40"/>
    </row>
    <row r="2092" customFormat="false" ht="15.75" hidden="false" customHeight="false" outlineLevel="0" collapsed="false">
      <c r="A2092" s="31" t="s">
        <v>6647</v>
      </c>
      <c r="B2092" s="31" t="s">
        <v>2030</v>
      </c>
      <c r="C2092" s="40"/>
    </row>
    <row r="2093" customFormat="false" ht="15.75" hidden="false" customHeight="false" outlineLevel="0" collapsed="false">
      <c r="A2093" s="31" t="s">
        <v>6648</v>
      </c>
      <c r="B2093" s="31" t="s">
        <v>2031</v>
      </c>
      <c r="C2093" s="40"/>
    </row>
    <row r="2094" customFormat="false" ht="15.75" hidden="false" customHeight="false" outlineLevel="0" collapsed="false">
      <c r="A2094" s="31" t="s">
        <v>6649</v>
      </c>
      <c r="B2094" s="31" t="s">
        <v>2032</v>
      </c>
      <c r="C2094" s="40"/>
    </row>
    <row r="2095" customFormat="false" ht="15.75" hidden="false" customHeight="false" outlineLevel="0" collapsed="false">
      <c r="A2095" s="31" t="s">
        <v>6650</v>
      </c>
      <c r="B2095" s="31" t="s">
        <v>2033</v>
      </c>
      <c r="C2095" s="40"/>
    </row>
    <row r="2096" customFormat="false" ht="15.75" hidden="false" customHeight="false" outlineLevel="0" collapsed="false">
      <c r="A2096" s="31" t="s">
        <v>6651</v>
      </c>
      <c r="B2096" s="31" t="s">
        <v>2034</v>
      </c>
      <c r="C2096" s="40"/>
    </row>
    <row r="2097" customFormat="false" ht="15.75" hidden="false" customHeight="false" outlineLevel="0" collapsed="false">
      <c r="A2097" s="31" t="s">
        <v>6652</v>
      </c>
      <c r="B2097" s="31" t="s">
        <v>2036</v>
      </c>
      <c r="C2097" s="40"/>
    </row>
    <row r="2098" customFormat="false" ht="15.75" hidden="false" customHeight="false" outlineLevel="0" collapsed="false">
      <c r="A2098" s="31" t="s">
        <v>6653</v>
      </c>
      <c r="B2098" s="31" t="s">
        <v>2038</v>
      </c>
      <c r="C2098" s="40"/>
    </row>
    <row r="2099" customFormat="false" ht="15.75" hidden="false" customHeight="false" outlineLevel="0" collapsed="false">
      <c r="A2099" s="31" t="s">
        <v>6654</v>
      </c>
      <c r="B2099" s="31" t="s">
        <v>2040</v>
      </c>
      <c r="C2099" s="40"/>
    </row>
    <row r="2100" customFormat="false" ht="15.75" hidden="false" customHeight="false" outlineLevel="0" collapsed="false">
      <c r="A2100" s="31" t="s">
        <v>6655</v>
      </c>
      <c r="B2100" s="31" t="s">
        <v>2041</v>
      </c>
      <c r="C2100" s="40"/>
    </row>
    <row r="2101" customFormat="false" ht="15.75" hidden="false" customHeight="false" outlineLevel="0" collapsed="false">
      <c r="A2101" s="31" t="s">
        <v>6656</v>
      </c>
      <c r="B2101" s="31" t="s">
        <v>2043</v>
      </c>
      <c r="C2101" s="40"/>
    </row>
    <row r="2102" customFormat="false" ht="15.75" hidden="false" customHeight="false" outlineLevel="0" collapsed="false">
      <c r="A2102" s="31" t="s">
        <v>6657</v>
      </c>
      <c r="B2102" s="31" t="s">
        <v>2044</v>
      </c>
      <c r="C2102" s="40"/>
    </row>
    <row r="2103" customFormat="false" ht="15.75" hidden="false" customHeight="false" outlineLevel="0" collapsed="false">
      <c r="A2103" s="31" t="s">
        <v>6658</v>
      </c>
      <c r="B2103" s="31" t="s">
        <v>2046</v>
      </c>
      <c r="C2103" s="40"/>
    </row>
    <row r="2104" customFormat="false" ht="15.75" hidden="false" customHeight="false" outlineLevel="0" collapsed="false">
      <c r="A2104" s="31" t="s">
        <v>6659</v>
      </c>
      <c r="B2104" s="31" t="s">
        <v>2047</v>
      </c>
      <c r="C2104" s="40"/>
    </row>
    <row r="2105" customFormat="false" ht="15.75" hidden="false" customHeight="false" outlineLevel="0" collapsed="false">
      <c r="A2105" s="31" t="s">
        <v>6660</v>
      </c>
      <c r="B2105" s="31" t="s">
        <v>2048</v>
      </c>
      <c r="C2105" s="40"/>
    </row>
    <row r="2106" customFormat="false" ht="15.75" hidden="false" customHeight="false" outlineLevel="0" collapsed="false">
      <c r="A2106" s="31" t="s">
        <v>6661</v>
      </c>
      <c r="B2106" s="31" t="s">
        <v>2049</v>
      </c>
      <c r="C2106" s="40"/>
    </row>
    <row r="2107" customFormat="false" ht="15.75" hidden="false" customHeight="false" outlineLevel="0" collapsed="false">
      <c r="A2107" s="31" t="s">
        <v>6662</v>
      </c>
      <c r="B2107" s="31" t="s">
        <v>2051</v>
      </c>
      <c r="C2107" s="40"/>
    </row>
    <row r="2108" customFormat="false" ht="15.75" hidden="false" customHeight="false" outlineLevel="0" collapsed="false">
      <c r="A2108" s="31" t="s">
        <v>6663</v>
      </c>
      <c r="B2108" s="31" t="s">
        <v>2052</v>
      </c>
      <c r="C2108" s="40"/>
    </row>
    <row r="2109" customFormat="false" ht="15.75" hidden="false" customHeight="false" outlineLevel="0" collapsed="false">
      <c r="A2109" s="31" t="s">
        <v>6664</v>
      </c>
      <c r="B2109" s="31" t="s">
        <v>2053</v>
      </c>
      <c r="C2109" s="40"/>
    </row>
    <row r="2110" customFormat="false" ht="15.75" hidden="false" customHeight="false" outlineLevel="0" collapsed="false">
      <c r="A2110" s="31" t="s">
        <v>6665</v>
      </c>
      <c r="B2110" s="31" t="s">
        <v>2054</v>
      </c>
      <c r="C2110" s="40"/>
    </row>
    <row r="2111" customFormat="false" ht="15.75" hidden="false" customHeight="false" outlineLevel="0" collapsed="false">
      <c r="A2111" s="31" t="s">
        <v>6666</v>
      </c>
      <c r="B2111" s="31" t="s">
        <v>2055</v>
      </c>
      <c r="C2111" s="40"/>
    </row>
    <row r="2112" customFormat="false" ht="15.75" hidden="false" customHeight="false" outlineLevel="0" collapsed="false">
      <c r="A2112" s="31" t="s">
        <v>6667</v>
      </c>
      <c r="B2112" s="31" t="s">
        <v>2056</v>
      </c>
      <c r="C2112" s="40"/>
    </row>
    <row r="2113" customFormat="false" ht="15.75" hidden="false" customHeight="false" outlineLevel="0" collapsed="false">
      <c r="A2113" s="31" t="s">
        <v>6668</v>
      </c>
      <c r="B2113" s="31" t="s">
        <v>2057</v>
      </c>
      <c r="C2113" s="40"/>
    </row>
    <row r="2114" customFormat="false" ht="15.75" hidden="false" customHeight="false" outlineLevel="0" collapsed="false">
      <c r="A2114" s="62" t="s">
        <v>6669</v>
      </c>
      <c r="B2114" s="31" t="s">
        <v>2064</v>
      </c>
      <c r="C2114" s="40"/>
    </row>
    <row r="2115" customFormat="false" ht="15.75" hidden="false" customHeight="false" outlineLevel="0" collapsed="false">
      <c r="A2115" s="62" t="s">
        <v>6670</v>
      </c>
      <c r="B2115" s="31" t="s">
        <v>2065</v>
      </c>
      <c r="C2115" s="40"/>
    </row>
    <row r="2116" customFormat="false" ht="15.75" hidden="false" customHeight="false" outlineLevel="0" collapsed="false">
      <c r="A2116" s="62" t="s">
        <v>6671</v>
      </c>
      <c r="B2116" s="31" t="s">
        <v>2066</v>
      </c>
      <c r="C2116" s="40"/>
    </row>
    <row r="2117" customFormat="false" ht="15.75" hidden="false" customHeight="false" outlineLevel="0" collapsed="false">
      <c r="A2117" s="62" t="s">
        <v>6672</v>
      </c>
      <c r="B2117" s="31" t="s">
        <v>2067</v>
      </c>
      <c r="C2117" s="40"/>
    </row>
    <row r="2118" customFormat="false" ht="15.75" hidden="false" customHeight="false" outlineLevel="0" collapsed="false">
      <c r="A2118" s="62" t="s">
        <v>6673</v>
      </c>
      <c r="B2118" s="31" t="s">
        <v>2068</v>
      </c>
      <c r="C2118" s="40"/>
    </row>
    <row r="2119" customFormat="false" ht="15.75" hidden="false" customHeight="false" outlineLevel="0" collapsed="false">
      <c r="A2119" s="62" t="s">
        <v>6674</v>
      </c>
      <c r="B2119" s="31" t="s">
        <v>2069</v>
      </c>
      <c r="C2119" s="40"/>
    </row>
    <row r="2120" customFormat="false" ht="15.75" hidden="false" customHeight="false" outlineLevel="0" collapsed="false">
      <c r="A2120" s="62" t="s">
        <v>6675</v>
      </c>
      <c r="B2120" s="31" t="s">
        <v>2070</v>
      </c>
      <c r="C2120" s="40"/>
    </row>
    <row r="2121" customFormat="false" ht="15.75" hidden="false" customHeight="false" outlineLevel="0" collapsed="false">
      <c r="A2121" s="62" t="s">
        <v>6676</v>
      </c>
      <c r="B2121" s="31" t="s">
        <v>2071</v>
      </c>
      <c r="C2121" s="40"/>
    </row>
    <row r="2122" customFormat="false" ht="15.75" hidden="false" customHeight="false" outlineLevel="0" collapsed="false">
      <c r="A2122" s="62" t="s">
        <v>6677</v>
      </c>
      <c r="B2122" s="31" t="s">
        <v>2072</v>
      </c>
      <c r="C2122" s="40"/>
    </row>
    <row r="2123" customFormat="false" ht="15.75" hidden="false" customHeight="false" outlineLevel="0" collapsed="false">
      <c r="A2123" s="62" t="s">
        <v>6678</v>
      </c>
      <c r="B2123" s="31" t="s">
        <v>2073</v>
      </c>
      <c r="C2123" s="40"/>
    </row>
    <row r="2124" customFormat="false" ht="15.75" hidden="false" customHeight="false" outlineLevel="0" collapsed="false">
      <c r="A2124" s="62" t="s">
        <v>6679</v>
      </c>
      <c r="B2124" s="31" t="s">
        <v>2074</v>
      </c>
      <c r="C2124" s="40"/>
    </row>
    <row r="2125" customFormat="false" ht="15.75" hidden="false" customHeight="false" outlineLevel="0" collapsed="false">
      <c r="A2125" s="62" t="s">
        <v>6680</v>
      </c>
      <c r="B2125" s="31" t="s">
        <v>2075</v>
      </c>
      <c r="C2125" s="40"/>
    </row>
    <row r="2126" customFormat="false" ht="15.75" hidden="false" customHeight="false" outlineLevel="0" collapsed="false">
      <c r="A2126" s="62" t="s">
        <v>6681</v>
      </c>
      <c r="B2126" s="31" t="s">
        <v>2076</v>
      </c>
      <c r="C2126" s="40"/>
    </row>
    <row r="2127" customFormat="false" ht="15.75" hidden="false" customHeight="false" outlineLevel="0" collapsed="false">
      <c r="A2127" s="62" t="s">
        <v>6682</v>
      </c>
      <c r="B2127" s="31" t="s">
        <v>2077</v>
      </c>
      <c r="C2127" s="40"/>
    </row>
    <row r="2128" customFormat="false" ht="15.75" hidden="false" customHeight="false" outlineLevel="0" collapsed="false">
      <c r="A2128" s="62" t="s">
        <v>6683</v>
      </c>
      <c r="B2128" s="31" t="s">
        <v>2078</v>
      </c>
      <c r="C2128" s="40"/>
    </row>
    <row r="2129" customFormat="false" ht="15.75" hidden="false" customHeight="false" outlineLevel="0" collapsed="false">
      <c r="A2129" s="62" t="s">
        <v>6684</v>
      </c>
      <c r="B2129" s="31" t="s">
        <v>2079</v>
      </c>
      <c r="C2129" s="40"/>
    </row>
    <row r="2130" customFormat="false" ht="15.75" hidden="false" customHeight="false" outlineLevel="0" collapsed="false">
      <c r="A2130" s="62" t="s">
        <v>6685</v>
      </c>
      <c r="B2130" s="31" t="s">
        <v>2080</v>
      </c>
      <c r="C2130" s="40"/>
    </row>
    <row r="2131" customFormat="false" ht="15.75" hidden="false" customHeight="false" outlineLevel="0" collapsed="false">
      <c r="A2131" s="62" t="s">
        <v>6686</v>
      </c>
      <c r="B2131" s="31" t="s">
        <v>2081</v>
      </c>
      <c r="C2131" s="40"/>
    </row>
    <row r="2132" customFormat="false" ht="15.75" hidden="false" customHeight="false" outlineLevel="0" collapsed="false">
      <c r="A2132" s="62" t="s">
        <v>6687</v>
      </c>
      <c r="B2132" s="31" t="s">
        <v>2082</v>
      </c>
      <c r="C2132" s="40"/>
    </row>
    <row r="2133" customFormat="false" ht="15.75" hidden="false" customHeight="false" outlineLevel="0" collapsed="false">
      <c r="A2133" s="62" t="s">
        <v>6688</v>
      </c>
      <c r="B2133" s="31" t="s">
        <v>2083</v>
      </c>
      <c r="C2133" s="40"/>
    </row>
    <row r="2134" customFormat="false" ht="15.75" hidden="false" customHeight="false" outlineLevel="0" collapsed="false">
      <c r="A2134" s="62" t="s">
        <v>6689</v>
      </c>
      <c r="B2134" s="31" t="s">
        <v>2084</v>
      </c>
      <c r="C2134" s="40"/>
    </row>
    <row r="2135" customFormat="false" ht="15.75" hidden="false" customHeight="false" outlineLevel="0" collapsed="false">
      <c r="A2135" s="62" t="s">
        <v>6690</v>
      </c>
      <c r="B2135" s="31" t="s">
        <v>2085</v>
      </c>
      <c r="C2135" s="40"/>
    </row>
    <row r="2136" customFormat="false" ht="15.75" hidden="false" customHeight="false" outlineLevel="0" collapsed="false">
      <c r="A2136" s="62" t="s">
        <v>6691</v>
      </c>
      <c r="B2136" s="31" t="s">
        <v>2086</v>
      </c>
      <c r="C2136" s="40"/>
    </row>
    <row r="2137" customFormat="false" ht="15.75" hidden="false" customHeight="false" outlineLevel="0" collapsed="false">
      <c r="A2137" s="62" t="s">
        <v>6692</v>
      </c>
      <c r="B2137" s="31" t="s">
        <v>2087</v>
      </c>
      <c r="C2137" s="40"/>
    </row>
    <row r="2138" customFormat="false" ht="15.75" hidden="false" customHeight="false" outlineLevel="0" collapsed="false">
      <c r="A2138" s="62" t="s">
        <v>6693</v>
      </c>
      <c r="B2138" s="31" t="s">
        <v>2088</v>
      </c>
      <c r="C2138" s="40"/>
    </row>
    <row r="2139" customFormat="false" ht="15.75" hidden="false" customHeight="false" outlineLevel="0" collapsed="false">
      <c r="A2139" s="62" t="s">
        <v>6694</v>
      </c>
      <c r="B2139" s="31" t="s">
        <v>2089</v>
      </c>
      <c r="C2139" s="40"/>
    </row>
    <row r="2140" customFormat="false" ht="15.75" hidden="false" customHeight="false" outlineLevel="0" collapsed="false">
      <c r="A2140" s="62" t="s">
        <v>6695</v>
      </c>
      <c r="B2140" s="31" t="s">
        <v>2090</v>
      </c>
      <c r="C2140" s="40"/>
    </row>
    <row r="2141" customFormat="false" ht="15.75" hidden="false" customHeight="false" outlineLevel="0" collapsed="false">
      <c r="A2141" s="62" t="s">
        <v>6696</v>
      </c>
      <c r="B2141" s="31" t="s">
        <v>2091</v>
      </c>
      <c r="C2141" s="40"/>
    </row>
    <row r="2142" customFormat="false" ht="15.75" hidden="false" customHeight="false" outlineLevel="0" collapsed="false">
      <c r="A2142" s="62" t="s">
        <v>6697</v>
      </c>
      <c r="B2142" s="31" t="s">
        <v>2092</v>
      </c>
      <c r="C2142" s="40"/>
    </row>
    <row r="2143" customFormat="false" ht="15.75" hidden="false" customHeight="false" outlineLevel="0" collapsed="false">
      <c r="A2143" s="62" t="s">
        <v>6698</v>
      </c>
      <c r="B2143" s="31" t="s">
        <v>2093</v>
      </c>
      <c r="C2143" s="40"/>
    </row>
    <row r="2144" customFormat="false" ht="15.75" hidden="false" customHeight="false" outlineLevel="0" collapsed="false">
      <c r="A2144" s="62" t="s">
        <v>6699</v>
      </c>
      <c r="B2144" s="31" t="s">
        <v>2094</v>
      </c>
      <c r="C2144" s="40"/>
    </row>
    <row r="2145" customFormat="false" ht="15.75" hidden="false" customHeight="false" outlineLevel="0" collapsed="false">
      <c r="A2145" s="62" t="s">
        <v>6700</v>
      </c>
      <c r="B2145" s="31" t="s">
        <v>2095</v>
      </c>
      <c r="C2145" s="40"/>
    </row>
    <row r="2146" customFormat="false" ht="15.75" hidden="false" customHeight="false" outlineLevel="0" collapsed="false">
      <c r="A2146" s="62" t="s">
        <v>6701</v>
      </c>
      <c r="B2146" s="31" t="s">
        <v>2096</v>
      </c>
      <c r="C2146" s="40"/>
    </row>
    <row r="2147" customFormat="false" ht="15.75" hidden="false" customHeight="false" outlineLevel="0" collapsed="false">
      <c r="A2147" s="62" t="s">
        <v>6549</v>
      </c>
      <c r="B2147" s="31" t="s">
        <v>1901</v>
      </c>
      <c r="C2147" s="40"/>
    </row>
    <row r="2148" customFormat="false" ht="15.75" hidden="false" customHeight="false" outlineLevel="0" collapsed="false">
      <c r="A2148" s="62" t="s">
        <v>6702</v>
      </c>
      <c r="B2148" s="31" t="s">
        <v>2097</v>
      </c>
      <c r="C2148" s="40"/>
    </row>
    <row r="2149" customFormat="false" ht="15.75" hidden="false" customHeight="false" outlineLevel="0" collapsed="false">
      <c r="A2149" s="62" t="s">
        <v>6703</v>
      </c>
      <c r="B2149" s="31" t="s">
        <v>2098</v>
      </c>
      <c r="C2149" s="40"/>
    </row>
    <row r="2150" customFormat="false" ht="15.75" hidden="false" customHeight="false" outlineLevel="0" collapsed="false">
      <c r="A2150" s="62" t="s">
        <v>6704</v>
      </c>
      <c r="B2150" s="31" t="s">
        <v>2099</v>
      </c>
      <c r="C2150" s="40"/>
    </row>
    <row r="2151" customFormat="false" ht="15.75" hidden="false" customHeight="false" outlineLevel="0" collapsed="false">
      <c r="A2151" s="62" t="s">
        <v>6705</v>
      </c>
      <c r="B2151" s="31" t="s">
        <v>2100</v>
      </c>
      <c r="C2151" s="40"/>
    </row>
    <row r="2152" customFormat="false" ht="15.75" hidden="false" customHeight="false" outlineLevel="0" collapsed="false">
      <c r="A2152" s="62" t="s">
        <v>6706</v>
      </c>
      <c r="B2152" s="31" t="s">
        <v>2101</v>
      </c>
      <c r="C2152" s="40"/>
    </row>
    <row r="2153" customFormat="false" ht="15.75" hidden="false" customHeight="false" outlineLevel="0" collapsed="false">
      <c r="A2153" s="62" t="s">
        <v>6707</v>
      </c>
      <c r="B2153" s="31" t="s">
        <v>2102</v>
      </c>
      <c r="C2153" s="40"/>
    </row>
    <row r="2154" customFormat="false" ht="15.75" hidden="false" customHeight="false" outlineLevel="0" collapsed="false">
      <c r="A2154" s="62" t="s">
        <v>6708</v>
      </c>
      <c r="B2154" s="31" t="s">
        <v>2103</v>
      </c>
      <c r="C2154" s="40"/>
    </row>
    <row r="2155" customFormat="false" ht="15.75" hidden="false" customHeight="false" outlineLevel="0" collapsed="false">
      <c r="A2155" s="62" t="s">
        <v>6709</v>
      </c>
      <c r="B2155" s="31" t="s">
        <v>2104</v>
      </c>
      <c r="C2155" s="40"/>
    </row>
    <row r="2156" customFormat="false" ht="15.75" hidden="false" customHeight="false" outlineLevel="0" collapsed="false">
      <c r="A2156" s="62" t="s">
        <v>6710</v>
      </c>
      <c r="B2156" s="31" t="s">
        <v>2105</v>
      </c>
      <c r="C2156" s="40"/>
    </row>
    <row r="2157" customFormat="false" ht="15.75" hidden="false" customHeight="false" outlineLevel="0" collapsed="false">
      <c r="A2157" s="62" t="s">
        <v>6711</v>
      </c>
      <c r="B2157" s="31" t="s">
        <v>2106</v>
      </c>
      <c r="C2157" s="40"/>
    </row>
    <row r="2158" customFormat="false" ht="15.75" hidden="false" customHeight="false" outlineLevel="0" collapsed="false">
      <c r="A2158" s="62" t="s">
        <v>6712</v>
      </c>
      <c r="B2158" s="31" t="s">
        <v>2107</v>
      </c>
      <c r="C2158" s="40"/>
    </row>
    <row r="2159" customFormat="false" ht="15.75" hidden="false" customHeight="false" outlineLevel="0" collapsed="false">
      <c r="A2159" s="62" t="s">
        <v>6713</v>
      </c>
      <c r="B2159" s="31" t="s">
        <v>2108</v>
      </c>
      <c r="C2159" s="40"/>
    </row>
    <row r="2160" customFormat="false" ht="15.75" hidden="false" customHeight="false" outlineLevel="0" collapsed="false">
      <c r="A2160" s="62" t="s">
        <v>6714</v>
      </c>
      <c r="B2160" s="31" t="s">
        <v>2109</v>
      </c>
      <c r="C2160" s="40"/>
    </row>
    <row r="2161" customFormat="false" ht="15.75" hidden="false" customHeight="false" outlineLevel="0" collapsed="false">
      <c r="A2161" s="62" t="s">
        <v>6715</v>
      </c>
      <c r="B2161" s="31" t="s">
        <v>2110</v>
      </c>
      <c r="C2161" s="40"/>
    </row>
    <row r="2162" customFormat="false" ht="15.75" hidden="false" customHeight="false" outlineLevel="0" collapsed="false">
      <c r="A2162" s="62" t="s">
        <v>6716</v>
      </c>
      <c r="B2162" s="31" t="s">
        <v>2111</v>
      </c>
      <c r="C2162" s="40"/>
    </row>
    <row r="2163" customFormat="false" ht="15.75" hidden="false" customHeight="false" outlineLevel="0" collapsed="false">
      <c r="A2163" s="62" t="s">
        <v>6717</v>
      </c>
      <c r="B2163" s="31" t="s">
        <v>2112</v>
      </c>
      <c r="C2163" s="40"/>
    </row>
    <row r="2164" customFormat="false" ht="15.75" hidden="false" customHeight="false" outlineLevel="0" collapsed="false">
      <c r="A2164" s="62" t="s">
        <v>6718</v>
      </c>
      <c r="B2164" s="31" t="s">
        <v>2113</v>
      </c>
      <c r="C2164" s="40"/>
    </row>
    <row r="2165" customFormat="false" ht="15.75" hidden="false" customHeight="false" outlineLevel="0" collapsed="false">
      <c r="A2165" s="62" t="s">
        <v>6719</v>
      </c>
      <c r="B2165" s="31" t="s">
        <v>2114</v>
      </c>
      <c r="C2165" s="40"/>
    </row>
    <row r="2166" customFormat="false" ht="15.75" hidden="false" customHeight="false" outlineLevel="0" collapsed="false">
      <c r="A2166" s="62" t="s">
        <v>6720</v>
      </c>
      <c r="B2166" s="31" t="s">
        <v>2115</v>
      </c>
      <c r="C2166" s="40"/>
    </row>
    <row r="2167" customFormat="false" ht="15.75" hidden="false" customHeight="false" outlineLevel="0" collapsed="false">
      <c r="A2167" s="62" t="s">
        <v>6721</v>
      </c>
      <c r="B2167" s="31" t="s">
        <v>2116</v>
      </c>
      <c r="C2167" s="40"/>
    </row>
    <row r="2168" customFormat="false" ht="15.75" hidden="false" customHeight="false" outlineLevel="0" collapsed="false">
      <c r="A2168" s="62" t="s">
        <v>6722</v>
      </c>
      <c r="B2168" s="31" t="s">
        <v>2117</v>
      </c>
      <c r="C2168" s="40"/>
    </row>
    <row r="2169" customFormat="false" ht="15.75" hidden="false" customHeight="false" outlineLevel="0" collapsed="false">
      <c r="A2169" s="62" t="s">
        <v>6723</v>
      </c>
      <c r="B2169" s="31" t="s">
        <v>2118</v>
      </c>
      <c r="C2169" s="40"/>
    </row>
    <row r="2170" customFormat="false" ht="15.75" hidden="false" customHeight="false" outlineLevel="0" collapsed="false">
      <c r="A2170" s="62" t="s">
        <v>6724</v>
      </c>
      <c r="B2170" s="31" t="s">
        <v>2119</v>
      </c>
      <c r="C2170" s="40"/>
    </row>
    <row r="2171" customFormat="false" ht="15.75" hidden="false" customHeight="false" outlineLevel="0" collapsed="false">
      <c r="A2171" s="62" t="s">
        <v>6725</v>
      </c>
      <c r="B2171" s="31" t="s">
        <v>2120</v>
      </c>
      <c r="C2171" s="40"/>
    </row>
    <row r="2172" customFormat="false" ht="15.75" hidden="false" customHeight="false" outlineLevel="0" collapsed="false">
      <c r="A2172" s="62" t="s">
        <v>6726</v>
      </c>
      <c r="B2172" s="31" t="s">
        <v>2121</v>
      </c>
      <c r="C2172" s="40"/>
    </row>
    <row r="2173" customFormat="false" ht="15.75" hidden="false" customHeight="false" outlineLevel="0" collapsed="false">
      <c r="A2173" s="62" t="s">
        <v>6727</v>
      </c>
      <c r="B2173" s="31" t="s">
        <v>2122</v>
      </c>
      <c r="C2173" s="40"/>
    </row>
    <row r="2174" customFormat="false" ht="15.75" hidden="false" customHeight="false" outlineLevel="0" collapsed="false">
      <c r="A2174" s="62" t="s">
        <v>6728</v>
      </c>
      <c r="B2174" s="31" t="s">
        <v>2123</v>
      </c>
      <c r="C2174" s="40"/>
    </row>
    <row r="2175" customFormat="false" ht="15.75" hidden="false" customHeight="false" outlineLevel="0" collapsed="false">
      <c r="A2175" s="62" t="s">
        <v>6729</v>
      </c>
      <c r="B2175" s="31" t="s">
        <v>2124</v>
      </c>
      <c r="C2175" s="40"/>
    </row>
    <row r="2176" customFormat="false" ht="15.75" hidden="false" customHeight="false" outlineLevel="0" collapsed="false">
      <c r="A2176" s="62" t="s">
        <v>6730</v>
      </c>
      <c r="B2176" s="31" t="s">
        <v>2125</v>
      </c>
      <c r="C2176" s="40"/>
    </row>
    <row r="2177" customFormat="false" ht="15.75" hidden="false" customHeight="false" outlineLevel="0" collapsed="false">
      <c r="A2177" s="62" t="s">
        <v>6731</v>
      </c>
      <c r="B2177" s="31" t="s">
        <v>2126</v>
      </c>
      <c r="C2177" s="40"/>
    </row>
    <row r="2178" customFormat="false" ht="15.75" hidden="false" customHeight="false" outlineLevel="0" collapsed="false">
      <c r="A2178" s="62" t="s">
        <v>6732</v>
      </c>
      <c r="B2178" s="31" t="s">
        <v>2127</v>
      </c>
      <c r="C2178" s="40"/>
    </row>
    <row r="2179" customFormat="false" ht="15.75" hidden="false" customHeight="false" outlineLevel="0" collapsed="false">
      <c r="A2179" s="62" t="s">
        <v>6733</v>
      </c>
      <c r="B2179" s="31" t="s">
        <v>2128</v>
      </c>
      <c r="C2179" s="40"/>
    </row>
    <row r="2180" customFormat="false" ht="15.75" hidden="false" customHeight="false" outlineLevel="0" collapsed="false">
      <c r="A2180" s="62" t="s">
        <v>6734</v>
      </c>
      <c r="B2180" s="31" t="s">
        <v>2129</v>
      </c>
      <c r="C2180" s="40"/>
    </row>
    <row r="2181" customFormat="false" ht="15.75" hidden="false" customHeight="false" outlineLevel="0" collapsed="false">
      <c r="A2181" s="62" t="s">
        <v>6735</v>
      </c>
      <c r="B2181" s="31" t="s">
        <v>2130</v>
      </c>
      <c r="C2181" s="40"/>
    </row>
    <row r="2182" customFormat="false" ht="15.75" hidden="false" customHeight="false" outlineLevel="0" collapsed="false">
      <c r="A2182" s="62" t="s">
        <v>6736</v>
      </c>
      <c r="B2182" s="31" t="s">
        <v>2131</v>
      </c>
      <c r="C2182" s="40"/>
    </row>
    <row r="2183" customFormat="false" ht="15.75" hidden="false" customHeight="false" outlineLevel="0" collapsed="false">
      <c r="A2183" s="62" t="s">
        <v>6737</v>
      </c>
      <c r="B2183" s="31" t="s">
        <v>2132</v>
      </c>
      <c r="C2183" s="40"/>
    </row>
    <row r="2184" customFormat="false" ht="15.75" hidden="false" customHeight="false" outlineLevel="0" collapsed="false">
      <c r="A2184" s="62" t="s">
        <v>6738</v>
      </c>
      <c r="B2184" s="31" t="s">
        <v>2133</v>
      </c>
      <c r="C2184" s="40"/>
    </row>
    <row r="2185" customFormat="false" ht="15.75" hidden="false" customHeight="false" outlineLevel="0" collapsed="false">
      <c r="A2185" s="62" t="s">
        <v>6739</v>
      </c>
      <c r="B2185" s="31" t="s">
        <v>2134</v>
      </c>
      <c r="C2185" s="40"/>
    </row>
    <row r="2186" customFormat="false" ht="15.75" hidden="false" customHeight="false" outlineLevel="0" collapsed="false">
      <c r="A2186" s="62" t="s">
        <v>6740</v>
      </c>
      <c r="B2186" s="31" t="s">
        <v>2135</v>
      </c>
      <c r="C2186" s="40"/>
    </row>
    <row r="2187" customFormat="false" ht="15.75" hidden="false" customHeight="false" outlineLevel="0" collapsed="false">
      <c r="A2187" s="62" t="s">
        <v>6741</v>
      </c>
      <c r="B2187" s="31" t="s">
        <v>2136</v>
      </c>
      <c r="C2187" s="40"/>
    </row>
    <row r="2188" customFormat="false" ht="15.75" hidden="false" customHeight="false" outlineLevel="0" collapsed="false">
      <c r="A2188" s="62" t="s">
        <v>6742</v>
      </c>
      <c r="B2188" s="31" t="s">
        <v>2137</v>
      </c>
      <c r="C2188" s="40"/>
    </row>
    <row r="2189" customFormat="false" ht="15.75" hidden="false" customHeight="false" outlineLevel="0" collapsed="false">
      <c r="A2189" s="62" t="s">
        <v>6743</v>
      </c>
      <c r="B2189" s="31" t="s">
        <v>2138</v>
      </c>
      <c r="C2189" s="40"/>
    </row>
    <row r="2190" customFormat="false" ht="15.75" hidden="false" customHeight="false" outlineLevel="0" collapsed="false">
      <c r="A2190" s="62" t="s">
        <v>6744</v>
      </c>
      <c r="B2190" s="31" t="s">
        <v>2139</v>
      </c>
      <c r="C2190" s="40"/>
    </row>
    <row r="2191" customFormat="false" ht="15.75" hidden="false" customHeight="false" outlineLevel="0" collapsed="false">
      <c r="A2191" s="62" t="s">
        <v>6745</v>
      </c>
      <c r="B2191" s="31" t="s">
        <v>2140</v>
      </c>
      <c r="C2191" s="40"/>
    </row>
    <row r="2192" customFormat="false" ht="15.75" hidden="false" customHeight="false" outlineLevel="0" collapsed="false">
      <c r="A2192" s="62" t="s">
        <v>6746</v>
      </c>
      <c r="B2192" s="31" t="s">
        <v>2141</v>
      </c>
      <c r="C2192" s="40"/>
    </row>
    <row r="2193" customFormat="false" ht="15.75" hidden="false" customHeight="false" outlineLevel="0" collapsed="false">
      <c r="A2193" s="62" t="s">
        <v>6747</v>
      </c>
      <c r="B2193" s="31" t="s">
        <v>2142</v>
      </c>
      <c r="C2193" s="40"/>
    </row>
    <row r="2194" customFormat="false" ht="15.75" hidden="false" customHeight="false" outlineLevel="0" collapsed="false">
      <c r="A2194" s="62" t="s">
        <v>6748</v>
      </c>
      <c r="B2194" s="31" t="s">
        <v>2143</v>
      </c>
      <c r="C2194" s="40"/>
    </row>
    <row r="2195" customFormat="false" ht="15.75" hidden="false" customHeight="false" outlineLevel="0" collapsed="false">
      <c r="A2195" s="62" t="s">
        <v>6749</v>
      </c>
      <c r="B2195" s="31" t="s">
        <v>2144</v>
      </c>
      <c r="C2195" s="40"/>
    </row>
    <row r="2196" customFormat="false" ht="15.75" hidden="false" customHeight="false" outlineLevel="0" collapsed="false">
      <c r="A2196" s="62" t="s">
        <v>6750</v>
      </c>
      <c r="B2196" s="31" t="s">
        <v>2145</v>
      </c>
      <c r="C2196" s="40"/>
    </row>
    <row r="2197" customFormat="false" ht="15.75" hidden="false" customHeight="false" outlineLevel="0" collapsed="false">
      <c r="A2197" s="2"/>
      <c r="B2197" s="58"/>
      <c r="C2197" s="40"/>
    </row>
    <row r="2198" customFormat="false" ht="15.75" hidden="false" customHeight="false" outlineLevel="0" collapsed="false">
      <c r="A2198" s="2"/>
      <c r="B2198" s="58"/>
      <c r="C2198" s="40"/>
    </row>
    <row r="2199" customFormat="false" ht="15.75" hidden="false" customHeight="false" outlineLevel="0" collapsed="false">
      <c r="A2199" s="2"/>
      <c r="B2199" s="58"/>
      <c r="C2199" s="40"/>
    </row>
    <row r="2200" customFormat="false" ht="15.75" hidden="false" customHeight="false" outlineLevel="0" collapsed="false">
      <c r="A2200" s="2"/>
      <c r="B2200" s="58"/>
      <c r="C2200" s="40"/>
    </row>
    <row r="2201" customFormat="false" ht="15.75" hidden="false" customHeight="false" outlineLevel="0" collapsed="false">
      <c r="A2201" s="2"/>
      <c r="B2201" s="58"/>
      <c r="C2201" s="40"/>
    </row>
    <row r="2202" customFormat="false" ht="15.75" hidden="false" customHeight="false" outlineLevel="0" collapsed="false">
      <c r="A2202" s="2"/>
      <c r="B2202" s="58"/>
      <c r="C2202" s="40"/>
    </row>
    <row r="2203" customFormat="false" ht="15.75" hidden="false" customHeight="false" outlineLevel="0" collapsed="false">
      <c r="A2203" s="2"/>
      <c r="B2203" s="58"/>
      <c r="C2203" s="40"/>
    </row>
    <row r="2204" customFormat="false" ht="15.75" hidden="false" customHeight="false" outlineLevel="0" collapsed="false">
      <c r="A2204" s="2"/>
      <c r="B2204" s="58"/>
      <c r="C2204" s="40"/>
    </row>
    <row r="2205" customFormat="false" ht="15.75" hidden="false" customHeight="false" outlineLevel="0" collapsed="false">
      <c r="A2205" s="2"/>
      <c r="B2205" s="58"/>
      <c r="C2205" s="40"/>
    </row>
    <row r="2206" customFormat="false" ht="15.75" hidden="false" customHeight="false" outlineLevel="0" collapsed="false">
      <c r="A2206" s="2"/>
      <c r="B2206" s="58"/>
      <c r="C2206" s="40"/>
    </row>
    <row r="2207" customFormat="false" ht="15.75" hidden="false" customHeight="false" outlineLevel="0" collapsed="false">
      <c r="A2207" s="2"/>
      <c r="B2207" s="58"/>
      <c r="C2207" s="40"/>
    </row>
    <row r="2208" customFormat="false" ht="15.75" hidden="false" customHeight="false" outlineLevel="0" collapsed="false">
      <c r="A2208" s="2"/>
      <c r="B2208" s="58"/>
      <c r="C2208" s="40"/>
    </row>
    <row r="2209" customFormat="false" ht="15.75" hidden="false" customHeight="false" outlineLevel="0" collapsed="false">
      <c r="A2209" s="2"/>
      <c r="B2209" s="58"/>
      <c r="C2209" s="40"/>
    </row>
    <row r="2210" customFormat="false" ht="15.75" hidden="false" customHeight="false" outlineLevel="0" collapsed="false">
      <c r="A2210" s="2"/>
      <c r="B2210" s="58"/>
      <c r="C2210" s="40"/>
    </row>
    <row r="2211" customFormat="false" ht="15.75" hidden="false" customHeight="false" outlineLevel="0" collapsed="false">
      <c r="A2211" s="2"/>
      <c r="B2211" s="58"/>
      <c r="C2211" s="40"/>
    </row>
    <row r="2212" customFormat="false" ht="15.75" hidden="false" customHeight="false" outlineLevel="0" collapsed="false">
      <c r="A2212" s="2"/>
      <c r="B2212" s="58"/>
      <c r="C2212" s="40"/>
    </row>
    <row r="2213" customFormat="false" ht="15.75" hidden="false" customHeight="false" outlineLevel="0" collapsed="false">
      <c r="A2213" s="2"/>
      <c r="B2213" s="58"/>
      <c r="C2213" s="40"/>
    </row>
    <row r="2214" customFormat="false" ht="15.75" hidden="false" customHeight="false" outlineLevel="0" collapsed="false">
      <c r="A2214" s="2"/>
      <c r="B2214" s="58"/>
      <c r="C2214" s="40"/>
    </row>
    <row r="2215" customFormat="false" ht="15.75" hidden="false" customHeight="false" outlineLevel="0" collapsed="false">
      <c r="A2215" s="2"/>
      <c r="B2215" s="58"/>
      <c r="C2215" s="40"/>
    </row>
    <row r="2216" customFormat="false" ht="15.75" hidden="false" customHeight="false" outlineLevel="0" collapsed="false">
      <c r="A2216" s="2"/>
      <c r="B2216" s="58"/>
      <c r="C2216" s="40"/>
    </row>
    <row r="2217" customFormat="false" ht="15.75" hidden="false" customHeight="false" outlineLevel="0" collapsed="false">
      <c r="A2217" s="2"/>
      <c r="B2217" s="58"/>
      <c r="C2217" s="40"/>
    </row>
    <row r="2218" customFormat="false" ht="15.75" hidden="false" customHeight="false" outlineLevel="0" collapsed="false">
      <c r="A2218" s="2"/>
      <c r="B2218" s="58"/>
      <c r="C2218" s="40"/>
    </row>
    <row r="2219" customFormat="false" ht="15.75" hidden="false" customHeight="false" outlineLevel="0" collapsed="false">
      <c r="A2219" s="2"/>
      <c r="B2219" s="58"/>
      <c r="C2219" s="40"/>
    </row>
    <row r="2220" customFormat="false" ht="15.75" hidden="false" customHeight="false" outlineLevel="0" collapsed="false">
      <c r="A2220" s="2"/>
      <c r="B2220" s="58"/>
      <c r="C2220" s="40"/>
    </row>
    <row r="2221" customFormat="false" ht="15.75" hidden="false" customHeight="false" outlineLevel="0" collapsed="false">
      <c r="A2221" s="2"/>
      <c r="B2221" s="58"/>
      <c r="C2221" s="40"/>
    </row>
    <row r="2222" customFormat="false" ht="15.75" hidden="false" customHeight="false" outlineLevel="0" collapsed="false">
      <c r="A2222" s="2"/>
      <c r="B2222" s="58"/>
      <c r="C2222" s="40"/>
    </row>
    <row r="2223" customFormat="false" ht="15.75" hidden="false" customHeight="false" outlineLevel="0" collapsed="false">
      <c r="A2223" s="2"/>
      <c r="B2223" s="58"/>
      <c r="C2223" s="40"/>
    </row>
    <row r="2224" customFormat="false" ht="15.75" hidden="false" customHeight="false" outlineLevel="0" collapsed="false">
      <c r="A2224" s="2"/>
      <c r="B2224" s="58"/>
      <c r="C2224" s="40"/>
    </row>
    <row r="2225" customFormat="false" ht="15.75" hidden="false" customHeight="false" outlineLevel="0" collapsed="false">
      <c r="A2225" s="2"/>
      <c r="B2225" s="58"/>
      <c r="C2225" s="40"/>
    </row>
    <row r="2226" customFormat="false" ht="15.75" hidden="false" customHeight="false" outlineLevel="0" collapsed="false">
      <c r="A2226" s="2"/>
      <c r="B2226" s="58"/>
      <c r="C2226" s="40"/>
    </row>
    <row r="2227" customFormat="false" ht="15.75" hidden="false" customHeight="false" outlineLevel="0" collapsed="false">
      <c r="A2227" s="2"/>
      <c r="B2227" s="58"/>
      <c r="C2227" s="40"/>
    </row>
    <row r="2228" customFormat="false" ht="15.75" hidden="false" customHeight="false" outlineLevel="0" collapsed="false">
      <c r="A2228" s="2"/>
      <c r="B2228" s="58"/>
      <c r="C2228" s="40"/>
    </row>
    <row r="2229" customFormat="false" ht="15.75" hidden="false" customHeight="false" outlineLevel="0" collapsed="false">
      <c r="A2229" s="2"/>
      <c r="B2229" s="58"/>
      <c r="C2229" s="40"/>
    </row>
    <row r="2230" customFormat="false" ht="15.75" hidden="false" customHeight="false" outlineLevel="0" collapsed="false">
      <c r="A2230" s="2"/>
      <c r="B2230" s="58"/>
      <c r="C2230" s="40"/>
    </row>
    <row r="2231" customFormat="false" ht="15.75" hidden="false" customHeight="false" outlineLevel="0" collapsed="false">
      <c r="A2231" s="2"/>
      <c r="B2231" s="58"/>
      <c r="C2231" s="40"/>
    </row>
    <row r="2232" customFormat="false" ht="15.75" hidden="false" customHeight="false" outlineLevel="0" collapsed="false">
      <c r="A2232" s="2"/>
      <c r="B2232" s="58"/>
      <c r="C2232" s="40"/>
    </row>
    <row r="2233" customFormat="false" ht="15.75" hidden="false" customHeight="false" outlineLevel="0" collapsed="false">
      <c r="A2233" s="2"/>
      <c r="B2233" s="58"/>
      <c r="C2233" s="40"/>
    </row>
    <row r="2234" customFormat="false" ht="15.75" hidden="false" customHeight="false" outlineLevel="0" collapsed="false">
      <c r="A2234" s="2"/>
      <c r="B2234" s="58"/>
      <c r="C2234" s="40"/>
    </row>
    <row r="2235" customFormat="false" ht="15.75" hidden="false" customHeight="false" outlineLevel="0" collapsed="false">
      <c r="A2235" s="2"/>
      <c r="B2235" s="58"/>
      <c r="C2235" s="40"/>
    </row>
    <row r="2236" customFormat="false" ht="15.75" hidden="false" customHeight="false" outlineLevel="0" collapsed="false">
      <c r="A2236" s="2"/>
      <c r="B2236" s="58"/>
      <c r="C2236" s="40"/>
    </row>
    <row r="2237" customFormat="false" ht="15.75" hidden="false" customHeight="false" outlineLevel="0" collapsed="false">
      <c r="A2237" s="2"/>
      <c r="B2237" s="58"/>
      <c r="C2237" s="40"/>
    </row>
    <row r="2238" customFormat="false" ht="15.75" hidden="false" customHeight="false" outlineLevel="0" collapsed="false">
      <c r="A2238" s="2"/>
      <c r="B2238" s="58"/>
      <c r="C2238" s="40"/>
    </row>
    <row r="2239" customFormat="false" ht="15.75" hidden="false" customHeight="false" outlineLevel="0" collapsed="false">
      <c r="A2239" s="2"/>
      <c r="B2239" s="58"/>
      <c r="C2239" s="40"/>
    </row>
    <row r="2240" customFormat="false" ht="15.75" hidden="false" customHeight="false" outlineLevel="0" collapsed="false">
      <c r="A2240" s="2"/>
      <c r="B2240" s="58"/>
      <c r="C2240" s="40"/>
    </row>
    <row r="2241" customFormat="false" ht="15.75" hidden="false" customHeight="false" outlineLevel="0" collapsed="false">
      <c r="A2241" s="2"/>
      <c r="B2241" s="58"/>
      <c r="C2241" s="40"/>
    </row>
    <row r="2242" customFormat="false" ht="15.75" hidden="false" customHeight="false" outlineLevel="0" collapsed="false">
      <c r="A2242" s="2"/>
      <c r="B2242" s="58"/>
      <c r="C2242" s="40"/>
    </row>
    <row r="2243" customFormat="false" ht="15.75" hidden="false" customHeight="false" outlineLevel="0" collapsed="false">
      <c r="A2243" s="2"/>
      <c r="B2243" s="58"/>
      <c r="C2243" s="40"/>
    </row>
    <row r="2244" customFormat="false" ht="15.75" hidden="false" customHeight="false" outlineLevel="0" collapsed="false">
      <c r="A2244" s="2"/>
      <c r="B2244" s="58"/>
      <c r="C2244" s="40"/>
    </row>
    <row r="2245" customFormat="false" ht="15.75" hidden="false" customHeight="false" outlineLevel="0" collapsed="false">
      <c r="A2245" s="2"/>
      <c r="B2245" s="58"/>
      <c r="C2245" s="40"/>
    </row>
    <row r="2246" customFormat="false" ht="15.75" hidden="false" customHeight="false" outlineLevel="0" collapsed="false">
      <c r="A2246" s="2"/>
      <c r="B2246" s="58"/>
      <c r="C2246" s="40"/>
    </row>
    <row r="2247" customFormat="false" ht="15.75" hidden="false" customHeight="false" outlineLevel="0" collapsed="false">
      <c r="A2247" s="2"/>
      <c r="B2247" s="58"/>
      <c r="C2247" s="40"/>
    </row>
    <row r="2248" customFormat="false" ht="15.75" hidden="false" customHeight="false" outlineLevel="0" collapsed="false">
      <c r="A2248" s="2"/>
      <c r="B2248" s="58"/>
      <c r="C2248" s="40"/>
    </row>
    <row r="2249" customFormat="false" ht="15.75" hidden="false" customHeight="false" outlineLevel="0" collapsed="false">
      <c r="A2249" s="2"/>
      <c r="B2249" s="58"/>
      <c r="C2249" s="40"/>
    </row>
    <row r="2250" customFormat="false" ht="15.75" hidden="false" customHeight="false" outlineLevel="0" collapsed="false">
      <c r="A2250" s="2"/>
      <c r="B2250" s="58"/>
      <c r="C2250" s="40"/>
    </row>
    <row r="2251" customFormat="false" ht="15.75" hidden="false" customHeight="false" outlineLevel="0" collapsed="false">
      <c r="A2251" s="2"/>
      <c r="B2251" s="58"/>
      <c r="C2251" s="40"/>
    </row>
    <row r="2252" customFormat="false" ht="15.75" hidden="false" customHeight="false" outlineLevel="0" collapsed="false">
      <c r="A2252" s="2"/>
      <c r="B2252" s="58"/>
      <c r="C2252" s="40"/>
    </row>
    <row r="2253" customFormat="false" ht="15.75" hidden="false" customHeight="false" outlineLevel="0" collapsed="false">
      <c r="A2253" s="2"/>
      <c r="B2253" s="58"/>
      <c r="C2253" s="40"/>
    </row>
    <row r="2254" customFormat="false" ht="15.75" hidden="false" customHeight="false" outlineLevel="0" collapsed="false">
      <c r="A2254" s="2"/>
      <c r="B2254" s="58"/>
      <c r="C2254" s="40"/>
    </row>
    <row r="2255" customFormat="false" ht="15.75" hidden="false" customHeight="false" outlineLevel="0" collapsed="false">
      <c r="A2255" s="2"/>
      <c r="B2255" s="58"/>
      <c r="C2255" s="40"/>
    </row>
    <row r="2256" customFormat="false" ht="15.75" hidden="false" customHeight="false" outlineLevel="0" collapsed="false">
      <c r="A2256" s="2"/>
      <c r="B2256" s="58"/>
      <c r="C2256" s="40"/>
    </row>
    <row r="2257" customFormat="false" ht="15.75" hidden="false" customHeight="false" outlineLevel="0" collapsed="false">
      <c r="A2257" s="2"/>
      <c r="B2257" s="58"/>
      <c r="C2257" s="40"/>
    </row>
    <row r="2258" customFormat="false" ht="15.75" hidden="false" customHeight="false" outlineLevel="0" collapsed="false">
      <c r="A2258" s="2"/>
      <c r="B2258" s="58"/>
      <c r="C2258" s="40"/>
    </row>
    <row r="2259" customFormat="false" ht="15.75" hidden="false" customHeight="false" outlineLevel="0" collapsed="false">
      <c r="A2259" s="2"/>
      <c r="B2259" s="58"/>
      <c r="C2259" s="40"/>
    </row>
    <row r="2260" customFormat="false" ht="15.75" hidden="false" customHeight="false" outlineLevel="0" collapsed="false">
      <c r="A2260" s="2"/>
      <c r="B2260" s="58"/>
      <c r="C2260" s="40"/>
    </row>
    <row r="2261" customFormat="false" ht="15.75" hidden="false" customHeight="false" outlineLevel="0" collapsed="false">
      <c r="A2261" s="2"/>
      <c r="B2261" s="58"/>
      <c r="C2261" s="40"/>
    </row>
    <row r="2262" customFormat="false" ht="15.75" hidden="false" customHeight="false" outlineLevel="0" collapsed="false">
      <c r="A2262" s="2"/>
      <c r="B2262" s="58"/>
      <c r="C2262" s="40"/>
    </row>
    <row r="2263" customFormat="false" ht="15.75" hidden="false" customHeight="false" outlineLevel="0" collapsed="false">
      <c r="A2263" s="2"/>
      <c r="B2263" s="58"/>
      <c r="C2263" s="40"/>
    </row>
    <row r="2264" customFormat="false" ht="15.75" hidden="false" customHeight="false" outlineLevel="0" collapsed="false">
      <c r="A2264" s="2"/>
      <c r="B2264" s="58"/>
      <c r="C2264" s="40"/>
    </row>
    <row r="2265" customFormat="false" ht="15.75" hidden="false" customHeight="false" outlineLevel="0" collapsed="false">
      <c r="A2265" s="2"/>
      <c r="B2265" s="58"/>
      <c r="C2265" s="40"/>
    </row>
    <row r="2266" customFormat="false" ht="15.75" hidden="false" customHeight="false" outlineLevel="0" collapsed="false">
      <c r="A2266" s="2"/>
      <c r="B2266" s="58"/>
      <c r="C2266" s="40"/>
    </row>
    <row r="2267" customFormat="false" ht="15.75" hidden="false" customHeight="false" outlineLevel="0" collapsed="false">
      <c r="A2267" s="2"/>
      <c r="B2267" s="58"/>
      <c r="C2267" s="40"/>
    </row>
    <row r="2268" customFormat="false" ht="15.75" hidden="false" customHeight="false" outlineLevel="0" collapsed="false">
      <c r="A2268" s="2"/>
      <c r="B2268" s="58"/>
      <c r="C2268" s="40"/>
    </row>
    <row r="2269" customFormat="false" ht="15.75" hidden="false" customHeight="false" outlineLevel="0" collapsed="false">
      <c r="A2269" s="2"/>
      <c r="B2269" s="58"/>
      <c r="C2269" s="40"/>
    </row>
    <row r="2270" customFormat="false" ht="15.75" hidden="false" customHeight="false" outlineLevel="0" collapsed="false">
      <c r="A2270" s="2"/>
      <c r="B2270" s="58"/>
      <c r="C2270" s="40"/>
    </row>
    <row r="2271" customFormat="false" ht="15.75" hidden="false" customHeight="false" outlineLevel="0" collapsed="false">
      <c r="A2271" s="2"/>
      <c r="B2271" s="58"/>
      <c r="C2271" s="40"/>
    </row>
    <row r="2272" customFormat="false" ht="15.75" hidden="false" customHeight="false" outlineLevel="0" collapsed="false">
      <c r="A2272" s="2"/>
      <c r="B2272" s="58"/>
      <c r="C2272" s="40"/>
    </row>
    <row r="2273" customFormat="false" ht="15.75" hidden="false" customHeight="false" outlineLevel="0" collapsed="false">
      <c r="A2273" s="2"/>
      <c r="B2273" s="58"/>
      <c r="C2273" s="40"/>
    </row>
    <row r="2274" customFormat="false" ht="15.75" hidden="false" customHeight="false" outlineLevel="0" collapsed="false">
      <c r="A2274" s="2"/>
      <c r="B2274" s="58"/>
      <c r="C2274" s="40"/>
    </row>
    <row r="2275" customFormat="false" ht="15.75" hidden="false" customHeight="false" outlineLevel="0" collapsed="false">
      <c r="A2275" s="2"/>
      <c r="B2275" s="58"/>
      <c r="C2275" s="40"/>
    </row>
    <row r="2276" customFormat="false" ht="15.75" hidden="false" customHeight="false" outlineLevel="0" collapsed="false">
      <c r="A2276" s="2"/>
      <c r="B2276" s="58"/>
      <c r="C2276" s="40"/>
    </row>
    <row r="2277" customFormat="false" ht="15.75" hidden="false" customHeight="false" outlineLevel="0" collapsed="false">
      <c r="A2277" s="2"/>
      <c r="B2277" s="58"/>
      <c r="C2277" s="40"/>
    </row>
    <row r="2278" customFormat="false" ht="15.75" hidden="false" customHeight="false" outlineLevel="0" collapsed="false">
      <c r="A2278" s="2"/>
      <c r="B2278" s="58"/>
      <c r="C2278" s="40"/>
    </row>
    <row r="2279" customFormat="false" ht="15.75" hidden="false" customHeight="false" outlineLevel="0" collapsed="false">
      <c r="A2279" s="2"/>
      <c r="B2279" s="58"/>
      <c r="C2279" s="40"/>
    </row>
    <row r="2280" customFormat="false" ht="15.75" hidden="false" customHeight="false" outlineLevel="0" collapsed="false">
      <c r="A2280" s="2"/>
      <c r="B2280" s="58"/>
      <c r="C2280" s="40"/>
    </row>
    <row r="2281" customFormat="false" ht="15.75" hidden="false" customHeight="false" outlineLevel="0" collapsed="false">
      <c r="A2281" s="2"/>
      <c r="B2281" s="58"/>
      <c r="C2281" s="40"/>
    </row>
    <row r="2282" customFormat="false" ht="15.75" hidden="false" customHeight="false" outlineLevel="0" collapsed="false">
      <c r="A2282" s="2"/>
      <c r="B2282" s="58"/>
      <c r="C2282" s="40"/>
    </row>
    <row r="2283" customFormat="false" ht="15.75" hidden="false" customHeight="false" outlineLevel="0" collapsed="false">
      <c r="A2283" s="2"/>
      <c r="B2283" s="58"/>
      <c r="C2283" s="40"/>
    </row>
    <row r="2284" customFormat="false" ht="15.75" hidden="false" customHeight="false" outlineLevel="0" collapsed="false">
      <c r="A2284" s="2"/>
      <c r="B2284" s="58"/>
      <c r="C2284" s="40"/>
    </row>
    <row r="2285" customFormat="false" ht="15.75" hidden="false" customHeight="false" outlineLevel="0" collapsed="false">
      <c r="A2285" s="2"/>
      <c r="B2285" s="58"/>
      <c r="C2285" s="40"/>
    </row>
    <row r="2286" customFormat="false" ht="15.75" hidden="false" customHeight="false" outlineLevel="0" collapsed="false">
      <c r="A2286" s="2"/>
      <c r="B2286" s="58"/>
      <c r="C2286" s="40"/>
    </row>
    <row r="2287" customFormat="false" ht="15.75" hidden="false" customHeight="false" outlineLevel="0" collapsed="false">
      <c r="A2287" s="2"/>
      <c r="B2287" s="58"/>
      <c r="C2287" s="40"/>
    </row>
    <row r="2288" customFormat="false" ht="15.75" hidden="false" customHeight="false" outlineLevel="0" collapsed="false">
      <c r="A2288" s="2"/>
      <c r="B2288" s="58"/>
      <c r="C2288" s="40"/>
    </row>
    <row r="2289" customFormat="false" ht="15.75" hidden="false" customHeight="false" outlineLevel="0" collapsed="false">
      <c r="A2289" s="2"/>
      <c r="B2289" s="58"/>
      <c r="C2289" s="40"/>
    </row>
    <row r="2290" customFormat="false" ht="15.75" hidden="false" customHeight="false" outlineLevel="0" collapsed="false">
      <c r="A2290" s="2"/>
      <c r="B2290" s="58"/>
      <c r="C2290" s="40"/>
    </row>
    <row r="2291" customFormat="false" ht="15.75" hidden="false" customHeight="false" outlineLevel="0" collapsed="false">
      <c r="A2291" s="2"/>
      <c r="B2291" s="58"/>
      <c r="C2291" s="40"/>
    </row>
    <row r="2292" customFormat="false" ht="15.75" hidden="false" customHeight="false" outlineLevel="0" collapsed="false">
      <c r="A2292" s="2"/>
      <c r="B2292" s="58"/>
      <c r="C2292" s="40"/>
    </row>
    <row r="2293" customFormat="false" ht="15.75" hidden="false" customHeight="false" outlineLevel="0" collapsed="false">
      <c r="A2293" s="2"/>
      <c r="B2293" s="58"/>
      <c r="C2293" s="40"/>
    </row>
    <row r="2294" customFormat="false" ht="15.75" hidden="false" customHeight="false" outlineLevel="0" collapsed="false">
      <c r="A2294" s="2"/>
      <c r="B2294" s="58"/>
      <c r="C2294" s="40"/>
    </row>
    <row r="2295" customFormat="false" ht="15.75" hidden="false" customHeight="false" outlineLevel="0" collapsed="false">
      <c r="A2295" s="2"/>
      <c r="B2295" s="58"/>
      <c r="C2295" s="40"/>
    </row>
    <row r="2296" customFormat="false" ht="15.75" hidden="false" customHeight="false" outlineLevel="0" collapsed="false">
      <c r="A2296" s="2"/>
      <c r="B2296" s="58"/>
      <c r="C2296" s="40"/>
    </row>
    <row r="2297" customFormat="false" ht="15.75" hidden="false" customHeight="false" outlineLevel="0" collapsed="false">
      <c r="A2297" s="2"/>
      <c r="B2297" s="58"/>
      <c r="C2297" s="40"/>
    </row>
    <row r="2298" customFormat="false" ht="15.75" hidden="false" customHeight="false" outlineLevel="0" collapsed="false">
      <c r="A2298" s="2"/>
      <c r="B2298" s="58"/>
      <c r="C2298" s="40"/>
    </row>
    <row r="2299" customFormat="false" ht="15.75" hidden="false" customHeight="false" outlineLevel="0" collapsed="false">
      <c r="A2299" s="2"/>
      <c r="B2299" s="58"/>
      <c r="C2299" s="40"/>
    </row>
    <row r="2300" customFormat="false" ht="15.75" hidden="false" customHeight="false" outlineLevel="0" collapsed="false">
      <c r="A2300" s="2"/>
      <c r="B2300" s="58"/>
      <c r="C2300" s="40"/>
    </row>
    <row r="2301" customFormat="false" ht="15.75" hidden="false" customHeight="false" outlineLevel="0" collapsed="false">
      <c r="A2301" s="2"/>
      <c r="B2301" s="58"/>
      <c r="C2301" s="40"/>
    </row>
    <row r="2302" customFormat="false" ht="15.75" hidden="false" customHeight="false" outlineLevel="0" collapsed="false">
      <c r="A2302" s="2"/>
      <c r="B2302" s="58"/>
      <c r="C2302" s="40"/>
    </row>
    <row r="2303" customFormat="false" ht="15.75" hidden="false" customHeight="false" outlineLevel="0" collapsed="false">
      <c r="A2303" s="2"/>
      <c r="B2303" s="58"/>
      <c r="C2303" s="40"/>
    </row>
    <row r="2304" customFormat="false" ht="15.75" hidden="false" customHeight="false" outlineLevel="0" collapsed="false">
      <c r="A2304" s="2"/>
      <c r="B2304" s="58"/>
      <c r="C2304" s="40"/>
    </row>
    <row r="2305" customFormat="false" ht="15.75" hidden="false" customHeight="false" outlineLevel="0" collapsed="false">
      <c r="A2305" s="2"/>
      <c r="B2305" s="58"/>
      <c r="C2305" s="40"/>
    </row>
    <row r="2306" customFormat="false" ht="15.75" hidden="false" customHeight="false" outlineLevel="0" collapsed="false">
      <c r="A2306" s="2"/>
      <c r="B2306" s="58"/>
      <c r="C2306" s="40"/>
    </row>
    <row r="2307" customFormat="false" ht="15.75" hidden="false" customHeight="false" outlineLevel="0" collapsed="false">
      <c r="A2307" s="2"/>
      <c r="B2307" s="58"/>
      <c r="C2307" s="40"/>
    </row>
    <row r="2308" customFormat="false" ht="15.75" hidden="false" customHeight="false" outlineLevel="0" collapsed="false">
      <c r="A2308" s="2"/>
      <c r="B2308" s="58"/>
      <c r="C2308" s="40"/>
    </row>
    <row r="2309" customFormat="false" ht="15.75" hidden="false" customHeight="false" outlineLevel="0" collapsed="false">
      <c r="A2309" s="2"/>
      <c r="B2309" s="58"/>
      <c r="C2309" s="40"/>
    </row>
    <row r="2310" customFormat="false" ht="15.75" hidden="false" customHeight="false" outlineLevel="0" collapsed="false">
      <c r="A2310" s="2"/>
      <c r="B2310" s="58"/>
      <c r="C2310" s="40"/>
    </row>
    <row r="2311" customFormat="false" ht="15.75" hidden="false" customHeight="false" outlineLevel="0" collapsed="false">
      <c r="A2311" s="2"/>
      <c r="B2311" s="58"/>
      <c r="C2311" s="40"/>
    </row>
    <row r="2312" customFormat="false" ht="15.75" hidden="false" customHeight="false" outlineLevel="0" collapsed="false">
      <c r="A2312" s="2"/>
      <c r="B2312" s="58"/>
      <c r="C2312" s="40"/>
    </row>
    <row r="2313" customFormat="false" ht="15.75" hidden="false" customHeight="false" outlineLevel="0" collapsed="false">
      <c r="A2313" s="2"/>
      <c r="B2313" s="58"/>
      <c r="C2313" s="40"/>
    </row>
    <row r="2314" customFormat="false" ht="15.75" hidden="false" customHeight="false" outlineLevel="0" collapsed="false">
      <c r="A2314" s="2"/>
      <c r="B2314" s="58"/>
      <c r="C2314" s="40"/>
    </row>
    <row r="2315" customFormat="false" ht="15.75" hidden="false" customHeight="false" outlineLevel="0" collapsed="false">
      <c r="A2315" s="2"/>
      <c r="B2315" s="58"/>
      <c r="C2315" s="40"/>
    </row>
    <row r="2316" customFormat="false" ht="15.75" hidden="false" customHeight="false" outlineLevel="0" collapsed="false">
      <c r="A2316" s="2"/>
      <c r="B2316" s="58"/>
      <c r="C2316" s="40"/>
    </row>
    <row r="2317" customFormat="false" ht="15.75" hidden="false" customHeight="false" outlineLevel="0" collapsed="false">
      <c r="A2317" s="2"/>
      <c r="B2317" s="58"/>
      <c r="C2317" s="40"/>
    </row>
    <row r="2318" customFormat="false" ht="15.75" hidden="false" customHeight="false" outlineLevel="0" collapsed="false">
      <c r="A2318" s="2"/>
      <c r="B2318" s="58"/>
      <c r="C2318" s="40"/>
    </row>
    <row r="2319" customFormat="false" ht="15.75" hidden="false" customHeight="false" outlineLevel="0" collapsed="false">
      <c r="A2319" s="2"/>
      <c r="B2319" s="58"/>
      <c r="C2319" s="40"/>
    </row>
    <row r="2320" customFormat="false" ht="15.75" hidden="false" customHeight="false" outlineLevel="0" collapsed="false">
      <c r="A2320" s="2"/>
      <c r="B2320" s="58"/>
      <c r="C2320" s="40"/>
    </row>
    <row r="2321" customFormat="false" ht="15.75" hidden="false" customHeight="false" outlineLevel="0" collapsed="false">
      <c r="A2321" s="2"/>
      <c r="B2321" s="58"/>
      <c r="C2321" s="40"/>
    </row>
    <row r="2322" customFormat="false" ht="15.75" hidden="false" customHeight="false" outlineLevel="0" collapsed="false">
      <c r="A2322" s="2"/>
      <c r="B2322" s="58"/>
      <c r="C2322" s="40"/>
    </row>
    <row r="2323" customFormat="false" ht="15.75" hidden="false" customHeight="false" outlineLevel="0" collapsed="false">
      <c r="A2323" s="2"/>
      <c r="B2323" s="58"/>
      <c r="C2323" s="40"/>
    </row>
    <row r="2324" customFormat="false" ht="15.75" hidden="false" customHeight="false" outlineLevel="0" collapsed="false">
      <c r="A2324" s="2"/>
      <c r="B2324" s="58"/>
      <c r="C2324" s="40"/>
    </row>
    <row r="2325" customFormat="false" ht="15.75" hidden="false" customHeight="false" outlineLevel="0" collapsed="false">
      <c r="A2325" s="2"/>
      <c r="B2325" s="58"/>
      <c r="C2325" s="40"/>
    </row>
    <row r="2326" customFormat="false" ht="15.75" hidden="false" customHeight="false" outlineLevel="0" collapsed="false">
      <c r="A2326" s="2"/>
      <c r="B2326" s="58"/>
      <c r="C2326" s="40"/>
    </row>
    <row r="2327" customFormat="false" ht="15.75" hidden="false" customHeight="false" outlineLevel="0" collapsed="false">
      <c r="A2327" s="2"/>
      <c r="B2327" s="58"/>
      <c r="C2327" s="40"/>
    </row>
    <row r="2328" customFormat="false" ht="15.75" hidden="false" customHeight="false" outlineLevel="0" collapsed="false">
      <c r="A2328" s="2"/>
      <c r="B2328" s="58"/>
      <c r="C2328" s="40"/>
    </row>
    <row r="2329" customFormat="false" ht="15.75" hidden="false" customHeight="false" outlineLevel="0" collapsed="false">
      <c r="A2329" s="2"/>
      <c r="B2329" s="58"/>
      <c r="C2329" s="40"/>
    </row>
    <row r="2330" customFormat="false" ht="15.75" hidden="false" customHeight="false" outlineLevel="0" collapsed="false">
      <c r="A2330" s="2"/>
      <c r="B2330" s="58"/>
      <c r="C2330" s="40"/>
    </row>
    <row r="2331" customFormat="false" ht="15.75" hidden="false" customHeight="false" outlineLevel="0" collapsed="false">
      <c r="A2331" s="2"/>
      <c r="B2331" s="58"/>
      <c r="C2331" s="40"/>
    </row>
    <row r="2332" customFormat="false" ht="15.75" hidden="false" customHeight="false" outlineLevel="0" collapsed="false">
      <c r="A2332" s="2"/>
      <c r="B2332" s="58"/>
      <c r="C2332" s="40"/>
    </row>
    <row r="2333" customFormat="false" ht="15.75" hidden="false" customHeight="false" outlineLevel="0" collapsed="false">
      <c r="A2333" s="2"/>
      <c r="B2333" s="58"/>
      <c r="C2333" s="40"/>
    </row>
    <row r="2334" customFormat="false" ht="15.75" hidden="false" customHeight="false" outlineLevel="0" collapsed="false">
      <c r="A2334" s="2"/>
      <c r="B2334" s="58"/>
      <c r="C2334" s="40"/>
    </row>
    <row r="2335" customFormat="false" ht="15.75" hidden="false" customHeight="false" outlineLevel="0" collapsed="false">
      <c r="A2335" s="2"/>
      <c r="B2335" s="58"/>
      <c r="C2335" s="40"/>
    </row>
    <row r="2336" customFormat="false" ht="15.75" hidden="false" customHeight="false" outlineLevel="0" collapsed="false">
      <c r="A2336" s="2"/>
      <c r="B2336" s="58"/>
      <c r="C2336" s="40"/>
    </row>
    <row r="2337" customFormat="false" ht="15.75" hidden="false" customHeight="false" outlineLevel="0" collapsed="false">
      <c r="A2337" s="2"/>
      <c r="B2337" s="58"/>
      <c r="C2337" s="40"/>
    </row>
    <row r="2338" customFormat="false" ht="15.75" hidden="false" customHeight="false" outlineLevel="0" collapsed="false">
      <c r="A2338" s="2"/>
      <c r="B2338" s="58"/>
      <c r="C2338" s="40"/>
    </row>
    <row r="2339" customFormat="false" ht="15.75" hidden="false" customHeight="false" outlineLevel="0" collapsed="false">
      <c r="A2339" s="2"/>
      <c r="B2339" s="58"/>
      <c r="C2339" s="40"/>
    </row>
    <row r="2340" customFormat="false" ht="15.75" hidden="false" customHeight="false" outlineLevel="0" collapsed="false">
      <c r="A2340" s="2"/>
      <c r="B2340" s="58"/>
      <c r="C2340" s="40"/>
    </row>
    <row r="2341" customFormat="false" ht="15.75" hidden="false" customHeight="false" outlineLevel="0" collapsed="false">
      <c r="A2341" s="2"/>
      <c r="B2341" s="58"/>
      <c r="C2341" s="40"/>
    </row>
    <row r="2342" customFormat="false" ht="15.75" hidden="false" customHeight="false" outlineLevel="0" collapsed="false">
      <c r="A2342" s="2"/>
      <c r="B2342" s="58"/>
      <c r="C2342" s="40"/>
    </row>
    <row r="2343" customFormat="false" ht="15.75" hidden="false" customHeight="false" outlineLevel="0" collapsed="false">
      <c r="A2343" s="2"/>
      <c r="B2343" s="58"/>
      <c r="C2343" s="40"/>
    </row>
    <row r="2344" customFormat="false" ht="15.75" hidden="false" customHeight="false" outlineLevel="0" collapsed="false">
      <c r="A2344" s="2"/>
      <c r="B2344" s="58"/>
      <c r="C2344" s="40"/>
    </row>
    <row r="2345" customFormat="false" ht="15.75" hidden="false" customHeight="false" outlineLevel="0" collapsed="false">
      <c r="A2345" s="2"/>
      <c r="B2345" s="58"/>
      <c r="C2345" s="40"/>
    </row>
    <row r="2346" customFormat="false" ht="15.75" hidden="false" customHeight="false" outlineLevel="0" collapsed="false">
      <c r="A2346" s="2"/>
      <c r="B2346" s="58"/>
      <c r="C2346" s="40"/>
    </row>
    <row r="2347" customFormat="false" ht="15.75" hidden="false" customHeight="false" outlineLevel="0" collapsed="false">
      <c r="A2347" s="2"/>
      <c r="B2347" s="58"/>
      <c r="C2347" s="40"/>
    </row>
    <row r="2348" customFormat="false" ht="15.75" hidden="false" customHeight="false" outlineLevel="0" collapsed="false">
      <c r="A2348" s="2"/>
      <c r="B2348" s="58"/>
      <c r="C2348" s="40"/>
    </row>
    <row r="2349" customFormat="false" ht="15.75" hidden="false" customHeight="false" outlineLevel="0" collapsed="false">
      <c r="A2349" s="2"/>
      <c r="B2349" s="58"/>
      <c r="C2349" s="40"/>
    </row>
    <row r="2350" customFormat="false" ht="15.75" hidden="false" customHeight="false" outlineLevel="0" collapsed="false">
      <c r="A2350" s="2"/>
      <c r="B2350" s="58"/>
      <c r="C2350" s="40"/>
    </row>
    <row r="2351" customFormat="false" ht="15.75" hidden="false" customHeight="false" outlineLevel="0" collapsed="false">
      <c r="A2351" s="2"/>
      <c r="B2351" s="58"/>
      <c r="C2351" s="40"/>
    </row>
    <row r="2352" customFormat="false" ht="15.75" hidden="false" customHeight="false" outlineLevel="0" collapsed="false">
      <c r="A2352" s="2"/>
      <c r="B2352" s="58"/>
      <c r="C2352" s="40"/>
    </row>
    <row r="2353" customFormat="false" ht="15.75" hidden="false" customHeight="false" outlineLevel="0" collapsed="false">
      <c r="A2353" s="2"/>
      <c r="B2353" s="58"/>
      <c r="C2353" s="40"/>
    </row>
    <row r="2354" customFormat="false" ht="15.75" hidden="false" customHeight="false" outlineLevel="0" collapsed="false">
      <c r="A2354" s="2"/>
      <c r="B2354" s="58"/>
      <c r="C2354" s="40"/>
    </row>
    <row r="2355" customFormat="false" ht="15.75" hidden="false" customHeight="false" outlineLevel="0" collapsed="false">
      <c r="A2355" s="2"/>
      <c r="B2355" s="58"/>
      <c r="C2355" s="40"/>
    </row>
    <row r="2356" customFormat="false" ht="15.75" hidden="false" customHeight="false" outlineLevel="0" collapsed="false">
      <c r="A2356" s="2"/>
      <c r="B2356" s="58"/>
      <c r="C2356" s="40"/>
    </row>
    <row r="2357" customFormat="false" ht="15.75" hidden="false" customHeight="false" outlineLevel="0" collapsed="false">
      <c r="A2357" s="2"/>
      <c r="B2357" s="58"/>
      <c r="C2357" s="40"/>
    </row>
    <row r="2358" customFormat="false" ht="15.75" hidden="false" customHeight="false" outlineLevel="0" collapsed="false">
      <c r="A2358" s="2"/>
      <c r="B2358" s="58"/>
      <c r="C2358" s="40"/>
    </row>
    <row r="2359" customFormat="false" ht="15.75" hidden="false" customHeight="false" outlineLevel="0" collapsed="false">
      <c r="A2359" s="2"/>
      <c r="B2359" s="58"/>
      <c r="C2359" s="40"/>
    </row>
    <row r="2360" customFormat="false" ht="15.75" hidden="false" customHeight="false" outlineLevel="0" collapsed="false">
      <c r="A2360" s="2"/>
      <c r="B2360" s="58"/>
      <c r="C2360" s="40"/>
    </row>
    <row r="2361" customFormat="false" ht="15.75" hidden="false" customHeight="false" outlineLevel="0" collapsed="false">
      <c r="A2361" s="2"/>
      <c r="B2361" s="58"/>
      <c r="C2361" s="40"/>
    </row>
    <row r="2362" customFormat="false" ht="15.75" hidden="false" customHeight="false" outlineLevel="0" collapsed="false">
      <c r="A2362" s="2"/>
      <c r="B2362" s="58"/>
      <c r="C2362" s="40"/>
    </row>
    <row r="2363" customFormat="false" ht="15.75" hidden="false" customHeight="false" outlineLevel="0" collapsed="false">
      <c r="A2363" s="2"/>
      <c r="B2363" s="58"/>
      <c r="C2363" s="40"/>
    </row>
    <row r="2364" customFormat="false" ht="15.75" hidden="false" customHeight="false" outlineLevel="0" collapsed="false">
      <c r="A2364" s="2"/>
      <c r="B2364" s="58"/>
      <c r="C2364" s="40"/>
    </row>
    <row r="2365" customFormat="false" ht="15.75" hidden="false" customHeight="false" outlineLevel="0" collapsed="false">
      <c r="A2365" s="2"/>
      <c r="B2365" s="58"/>
      <c r="C2365" s="40"/>
    </row>
    <row r="2366" customFormat="false" ht="15.75" hidden="false" customHeight="false" outlineLevel="0" collapsed="false">
      <c r="A2366" s="2"/>
      <c r="B2366" s="58"/>
      <c r="C2366" s="40"/>
    </row>
    <row r="2367" customFormat="false" ht="15.75" hidden="false" customHeight="false" outlineLevel="0" collapsed="false">
      <c r="A2367" s="2"/>
      <c r="B2367" s="58"/>
      <c r="C2367" s="40"/>
    </row>
    <row r="2368" customFormat="false" ht="15.75" hidden="false" customHeight="false" outlineLevel="0" collapsed="false">
      <c r="A2368" s="2"/>
      <c r="B2368" s="58"/>
      <c r="C2368" s="40"/>
    </row>
    <row r="2369" customFormat="false" ht="15.75" hidden="false" customHeight="false" outlineLevel="0" collapsed="false">
      <c r="A2369" s="2"/>
      <c r="B2369" s="58"/>
      <c r="C2369" s="40"/>
    </row>
    <row r="2370" customFormat="false" ht="15.75" hidden="false" customHeight="false" outlineLevel="0" collapsed="false">
      <c r="A2370" s="2"/>
      <c r="B2370" s="58"/>
      <c r="C2370" s="40"/>
    </row>
    <row r="2371" customFormat="false" ht="15.75" hidden="false" customHeight="false" outlineLevel="0" collapsed="false">
      <c r="A2371" s="2"/>
      <c r="B2371" s="58"/>
      <c r="C2371" s="40"/>
    </row>
    <row r="2372" customFormat="false" ht="15.75" hidden="false" customHeight="false" outlineLevel="0" collapsed="false">
      <c r="A2372" s="2"/>
      <c r="B2372" s="58"/>
      <c r="C2372" s="40"/>
    </row>
    <row r="2373" customFormat="false" ht="15.75" hidden="false" customHeight="false" outlineLevel="0" collapsed="false">
      <c r="A2373" s="2"/>
      <c r="B2373" s="58"/>
      <c r="C2373" s="40"/>
    </row>
    <row r="2374" customFormat="false" ht="15.75" hidden="false" customHeight="false" outlineLevel="0" collapsed="false">
      <c r="A2374" s="2"/>
      <c r="B2374" s="58"/>
      <c r="C2374" s="40"/>
    </row>
    <row r="2375" customFormat="false" ht="15.75" hidden="false" customHeight="false" outlineLevel="0" collapsed="false">
      <c r="A2375" s="2"/>
      <c r="B2375" s="58"/>
      <c r="C2375" s="40"/>
    </row>
    <row r="2376" customFormat="false" ht="15.75" hidden="false" customHeight="false" outlineLevel="0" collapsed="false">
      <c r="A2376" s="2"/>
      <c r="B2376" s="58"/>
      <c r="C2376" s="40"/>
    </row>
    <row r="2377" customFormat="false" ht="15.75" hidden="false" customHeight="false" outlineLevel="0" collapsed="false">
      <c r="A2377" s="2"/>
      <c r="B2377" s="58"/>
      <c r="C2377" s="40"/>
    </row>
    <row r="2378" customFormat="false" ht="15.75" hidden="false" customHeight="false" outlineLevel="0" collapsed="false">
      <c r="A2378" s="2"/>
      <c r="B2378" s="58"/>
      <c r="C2378" s="40"/>
    </row>
    <row r="2379" customFormat="false" ht="15.75" hidden="false" customHeight="false" outlineLevel="0" collapsed="false">
      <c r="A2379" s="2"/>
      <c r="B2379" s="58"/>
      <c r="C2379" s="40"/>
    </row>
    <row r="2380" customFormat="false" ht="15.75" hidden="false" customHeight="false" outlineLevel="0" collapsed="false">
      <c r="A2380" s="2"/>
      <c r="B2380" s="58"/>
      <c r="C2380" s="40"/>
    </row>
    <row r="2381" customFormat="false" ht="15.75" hidden="false" customHeight="false" outlineLevel="0" collapsed="false">
      <c r="A2381" s="2"/>
      <c r="B2381" s="58"/>
      <c r="C2381" s="40"/>
    </row>
    <row r="2382" customFormat="false" ht="15.75" hidden="false" customHeight="false" outlineLevel="0" collapsed="false">
      <c r="A2382" s="2"/>
      <c r="B2382" s="58"/>
      <c r="C2382" s="40"/>
    </row>
    <row r="2383" customFormat="false" ht="15.75" hidden="false" customHeight="false" outlineLevel="0" collapsed="false">
      <c r="A2383" s="2"/>
      <c r="B2383" s="58"/>
      <c r="C2383" s="40"/>
    </row>
    <row r="2384" customFormat="false" ht="15.75" hidden="false" customHeight="false" outlineLevel="0" collapsed="false">
      <c r="A2384" s="2"/>
      <c r="B2384" s="58"/>
      <c r="C2384" s="40"/>
    </row>
    <row r="2385" customFormat="false" ht="15.75" hidden="false" customHeight="false" outlineLevel="0" collapsed="false">
      <c r="A2385" s="2"/>
      <c r="B2385" s="58"/>
      <c r="C2385" s="40"/>
    </row>
    <row r="2386" customFormat="false" ht="15.75" hidden="false" customHeight="false" outlineLevel="0" collapsed="false">
      <c r="A2386" s="2"/>
      <c r="B2386" s="58"/>
      <c r="C2386" s="40"/>
    </row>
    <row r="2387" customFormat="false" ht="15.75" hidden="false" customHeight="false" outlineLevel="0" collapsed="false">
      <c r="A2387" s="2"/>
      <c r="B2387" s="58"/>
      <c r="C2387" s="40"/>
    </row>
    <row r="2388" customFormat="false" ht="15.75" hidden="false" customHeight="false" outlineLevel="0" collapsed="false">
      <c r="A2388" s="2"/>
      <c r="B2388" s="58"/>
      <c r="C2388" s="40"/>
    </row>
    <row r="2389" customFormat="false" ht="15.75" hidden="false" customHeight="false" outlineLevel="0" collapsed="false">
      <c r="A2389" s="2"/>
      <c r="B2389" s="58"/>
      <c r="C2389" s="40"/>
    </row>
    <row r="2390" customFormat="false" ht="15.75" hidden="false" customHeight="false" outlineLevel="0" collapsed="false">
      <c r="A2390" s="2"/>
      <c r="B2390" s="58"/>
      <c r="C2390" s="40"/>
    </row>
    <row r="2391" customFormat="false" ht="15.75" hidden="false" customHeight="false" outlineLevel="0" collapsed="false">
      <c r="A2391" s="2"/>
      <c r="B2391" s="58"/>
      <c r="C2391" s="40"/>
    </row>
    <row r="2392" customFormat="false" ht="15.75" hidden="false" customHeight="false" outlineLevel="0" collapsed="false">
      <c r="A2392" s="2"/>
      <c r="B2392" s="58"/>
      <c r="C2392" s="40"/>
    </row>
    <row r="2393" customFormat="false" ht="15.75" hidden="false" customHeight="false" outlineLevel="0" collapsed="false">
      <c r="A2393" s="2"/>
      <c r="B2393" s="58"/>
      <c r="C2393" s="40"/>
    </row>
    <row r="2394" customFormat="false" ht="15.75" hidden="false" customHeight="false" outlineLevel="0" collapsed="false">
      <c r="A2394" s="2"/>
      <c r="B2394" s="58"/>
      <c r="C2394" s="40"/>
    </row>
    <row r="2395" customFormat="false" ht="15.75" hidden="false" customHeight="false" outlineLevel="0" collapsed="false">
      <c r="A2395" s="2"/>
      <c r="B2395" s="58"/>
      <c r="C2395" s="40"/>
    </row>
    <row r="2396" customFormat="false" ht="15.75" hidden="false" customHeight="false" outlineLevel="0" collapsed="false">
      <c r="A2396" s="2"/>
      <c r="B2396" s="58"/>
      <c r="C2396" s="40"/>
    </row>
    <row r="2397" customFormat="false" ht="15.75" hidden="false" customHeight="false" outlineLevel="0" collapsed="false">
      <c r="A2397" s="2"/>
      <c r="B2397" s="58"/>
      <c r="C2397" s="40"/>
    </row>
    <row r="2398" customFormat="false" ht="15.75" hidden="false" customHeight="false" outlineLevel="0" collapsed="false">
      <c r="A2398" s="2"/>
      <c r="B2398" s="58"/>
      <c r="C2398" s="40"/>
    </row>
    <row r="2399" customFormat="false" ht="15.75" hidden="false" customHeight="false" outlineLevel="0" collapsed="false">
      <c r="A2399" s="2"/>
      <c r="B2399" s="58"/>
      <c r="C2399" s="40"/>
    </row>
    <row r="2400" customFormat="false" ht="15.75" hidden="false" customHeight="false" outlineLevel="0" collapsed="false">
      <c r="A2400" s="2"/>
      <c r="B2400" s="58"/>
      <c r="C2400" s="40"/>
    </row>
    <row r="2401" customFormat="false" ht="15.75" hidden="false" customHeight="false" outlineLevel="0" collapsed="false">
      <c r="A2401" s="2"/>
      <c r="B2401" s="58"/>
      <c r="C2401" s="40"/>
    </row>
    <row r="2402" customFormat="false" ht="15.75" hidden="false" customHeight="false" outlineLevel="0" collapsed="false">
      <c r="A2402" s="2"/>
      <c r="B2402" s="58"/>
      <c r="C2402" s="40"/>
    </row>
    <row r="2403" customFormat="false" ht="15.75" hidden="false" customHeight="false" outlineLevel="0" collapsed="false">
      <c r="A2403" s="2"/>
      <c r="B2403" s="58"/>
      <c r="C2403" s="40"/>
    </row>
    <row r="2404" customFormat="false" ht="15.75" hidden="false" customHeight="false" outlineLevel="0" collapsed="false">
      <c r="A2404" s="2"/>
      <c r="B2404" s="58"/>
      <c r="C2404" s="40"/>
    </row>
    <row r="2405" customFormat="false" ht="15.75" hidden="false" customHeight="false" outlineLevel="0" collapsed="false">
      <c r="A2405" s="2"/>
      <c r="B2405" s="58"/>
      <c r="C2405" s="40"/>
    </row>
    <row r="2406" customFormat="false" ht="15.75" hidden="false" customHeight="false" outlineLevel="0" collapsed="false">
      <c r="A2406" s="2"/>
      <c r="B2406" s="58"/>
      <c r="C2406" s="40"/>
    </row>
    <row r="2407" customFormat="false" ht="15.75" hidden="false" customHeight="false" outlineLevel="0" collapsed="false">
      <c r="A2407" s="2"/>
      <c r="B2407" s="58"/>
      <c r="C2407" s="40"/>
    </row>
    <row r="2408" customFormat="false" ht="15.75" hidden="false" customHeight="false" outlineLevel="0" collapsed="false">
      <c r="A2408" s="2"/>
      <c r="B2408" s="58"/>
      <c r="C2408" s="40"/>
    </row>
    <row r="2409" customFormat="false" ht="15.75" hidden="false" customHeight="false" outlineLevel="0" collapsed="false">
      <c r="A2409" s="2"/>
      <c r="B2409" s="58"/>
      <c r="C2409" s="40"/>
    </row>
    <row r="2410" customFormat="false" ht="15.75" hidden="false" customHeight="false" outlineLevel="0" collapsed="false">
      <c r="A2410" s="2"/>
      <c r="B2410" s="58"/>
      <c r="C2410" s="40"/>
    </row>
    <row r="2411" customFormat="false" ht="15.75" hidden="false" customHeight="false" outlineLevel="0" collapsed="false">
      <c r="A2411" s="2"/>
      <c r="B2411" s="58"/>
      <c r="C2411" s="40"/>
    </row>
    <row r="2412" customFormat="false" ht="15.75" hidden="false" customHeight="false" outlineLevel="0" collapsed="false">
      <c r="A2412" s="2"/>
      <c r="B2412" s="58"/>
      <c r="C2412" s="40"/>
    </row>
    <row r="2413" customFormat="false" ht="15.75" hidden="false" customHeight="false" outlineLevel="0" collapsed="false">
      <c r="A2413" s="2"/>
      <c r="B2413" s="58"/>
      <c r="C2413" s="40"/>
    </row>
    <row r="2414" customFormat="false" ht="15.75" hidden="false" customHeight="false" outlineLevel="0" collapsed="false">
      <c r="A2414" s="2"/>
      <c r="B2414" s="58"/>
      <c r="C2414" s="40"/>
    </row>
    <row r="2415" customFormat="false" ht="15.75" hidden="false" customHeight="false" outlineLevel="0" collapsed="false">
      <c r="A2415" s="2"/>
      <c r="B2415" s="58"/>
      <c r="C2415" s="40"/>
    </row>
    <row r="2416" customFormat="false" ht="15.75" hidden="false" customHeight="false" outlineLevel="0" collapsed="false">
      <c r="A2416" s="2"/>
      <c r="B2416" s="58"/>
      <c r="C2416" s="40"/>
    </row>
    <row r="2417" customFormat="false" ht="15.75" hidden="false" customHeight="false" outlineLevel="0" collapsed="false">
      <c r="A2417" s="2"/>
      <c r="B2417" s="58"/>
      <c r="C2417" s="40"/>
    </row>
    <row r="2418" customFormat="false" ht="15.75" hidden="false" customHeight="false" outlineLevel="0" collapsed="false">
      <c r="A2418" s="2"/>
      <c r="B2418" s="58"/>
      <c r="C2418" s="40"/>
    </row>
    <row r="2419" customFormat="false" ht="15.75" hidden="false" customHeight="false" outlineLevel="0" collapsed="false">
      <c r="A2419" s="2"/>
      <c r="B2419" s="58"/>
      <c r="C2419" s="40"/>
    </row>
    <row r="2420" customFormat="false" ht="15.75" hidden="false" customHeight="false" outlineLevel="0" collapsed="false">
      <c r="A2420" s="2"/>
      <c r="B2420" s="58"/>
      <c r="C2420" s="40"/>
    </row>
    <row r="2421" customFormat="false" ht="15.75" hidden="false" customHeight="false" outlineLevel="0" collapsed="false">
      <c r="A2421" s="2"/>
      <c r="B2421" s="58"/>
      <c r="C2421" s="40"/>
    </row>
    <row r="2422" customFormat="false" ht="15.75" hidden="false" customHeight="false" outlineLevel="0" collapsed="false">
      <c r="A2422" s="2"/>
      <c r="B2422" s="58"/>
      <c r="C2422" s="40"/>
    </row>
    <row r="2423" customFormat="false" ht="15.75" hidden="false" customHeight="false" outlineLevel="0" collapsed="false">
      <c r="A2423" s="2"/>
      <c r="B2423" s="58"/>
      <c r="C2423" s="40"/>
    </row>
    <row r="2424" customFormat="false" ht="15.75" hidden="false" customHeight="false" outlineLevel="0" collapsed="false">
      <c r="A2424" s="2"/>
      <c r="B2424" s="58"/>
      <c r="C2424" s="40"/>
    </row>
    <row r="2425" customFormat="false" ht="15.75" hidden="false" customHeight="false" outlineLevel="0" collapsed="false">
      <c r="A2425" s="2"/>
      <c r="B2425" s="58"/>
      <c r="C2425" s="40"/>
    </row>
    <row r="2426" customFormat="false" ht="15.75" hidden="false" customHeight="false" outlineLevel="0" collapsed="false">
      <c r="A2426" s="2"/>
      <c r="B2426" s="58"/>
      <c r="C2426" s="40"/>
    </row>
    <row r="2427" customFormat="false" ht="15.75" hidden="false" customHeight="false" outlineLevel="0" collapsed="false">
      <c r="A2427" s="2"/>
      <c r="B2427" s="58"/>
      <c r="C2427" s="40"/>
    </row>
    <row r="2428" customFormat="false" ht="15.75" hidden="false" customHeight="false" outlineLevel="0" collapsed="false">
      <c r="A2428" s="2"/>
      <c r="B2428" s="58"/>
      <c r="C2428" s="40"/>
    </row>
    <row r="2429" customFormat="false" ht="15.75" hidden="false" customHeight="false" outlineLevel="0" collapsed="false">
      <c r="A2429" s="2"/>
      <c r="B2429" s="58"/>
      <c r="C2429" s="40"/>
    </row>
    <row r="2430" customFormat="false" ht="15.75" hidden="false" customHeight="false" outlineLevel="0" collapsed="false">
      <c r="A2430" s="2"/>
      <c r="B2430" s="58"/>
      <c r="C2430" s="40"/>
    </row>
    <row r="2431" customFormat="false" ht="15.75" hidden="false" customHeight="false" outlineLevel="0" collapsed="false">
      <c r="A2431" s="2"/>
      <c r="B2431" s="58"/>
      <c r="C2431" s="40"/>
    </row>
    <row r="2432" customFormat="false" ht="15.75" hidden="false" customHeight="false" outlineLevel="0" collapsed="false">
      <c r="A2432" s="2"/>
      <c r="B2432" s="58"/>
      <c r="C2432" s="40"/>
    </row>
    <row r="2433" customFormat="false" ht="15.75" hidden="false" customHeight="false" outlineLevel="0" collapsed="false">
      <c r="A2433" s="2"/>
      <c r="B2433" s="58"/>
      <c r="C2433" s="40"/>
    </row>
    <row r="2434" customFormat="false" ht="15.75" hidden="false" customHeight="false" outlineLevel="0" collapsed="false">
      <c r="A2434" s="2"/>
      <c r="B2434" s="58"/>
      <c r="C2434" s="40"/>
    </row>
    <row r="2435" customFormat="false" ht="15.75" hidden="false" customHeight="false" outlineLevel="0" collapsed="false">
      <c r="A2435" s="2"/>
      <c r="B2435" s="58"/>
      <c r="C2435" s="40"/>
    </row>
    <row r="2436" customFormat="false" ht="15.75" hidden="false" customHeight="false" outlineLevel="0" collapsed="false">
      <c r="A2436" s="2"/>
      <c r="B2436" s="58"/>
      <c r="C2436" s="40"/>
    </row>
    <row r="2437" customFormat="false" ht="15.75" hidden="false" customHeight="false" outlineLevel="0" collapsed="false">
      <c r="A2437" s="2"/>
      <c r="B2437" s="58"/>
      <c r="C2437" s="40"/>
    </row>
    <row r="2438" customFormat="false" ht="15.75" hidden="false" customHeight="false" outlineLevel="0" collapsed="false">
      <c r="A2438" s="2"/>
      <c r="B2438" s="58"/>
      <c r="C2438" s="40"/>
    </row>
    <row r="2439" customFormat="false" ht="15.75" hidden="false" customHeight="false" outlineLevel="0" collapsed="false">
      <c r="A2439" s="2"/>
      <c r="B2439" s="58"/>
      <c r="C2439" s="40"/>
    </row>
    <row r="2440" customFormat="false" ht="15.75" hidden="false" customHeight="false" outlineLevel="0" collapsed="false">
      <c r="A2440" s="2"/>
      <c r="B2440" s="58"/>
      <c r="C2440" s="40"/>
    </row>
    <row r="2441" customFormat="false" ht="15.75" hidden="false" customHeight="false" outlineLevel="0" collapsed="false">
      <c r="A2441" s="2"/>
      <c r="B2441" s="58"/>
      <c r="C2441" s="40"/>
    </row>
    <row r="2442" customFormat="false" ht="15.75" hidden="false" customHeight="false" outlineLevel="0" collapsed="false">
      <c r="A2442" s="2"/>
      <c r="B2442" s="58"/>
      <c r="C2442" s="40"/>
    </row>
    <row r="2443" customFormat="false" ht="15.75" hidden="false" customHeight="false" outlineLevel="0" collapsed="false">
      <c r="A2443" s="2"/>
      <c r="B2443" s="58"/>
      <c r="C2443" s="40"/>
    </row>
    <row r="2444" customFormat="false" ht="15.75" hidden="false" customHeight="false" outlineLevel="0" collapsed="false">
      <c r="A2444" s="2"/>
      <c r="B2444" s="58"/>
      <c r="C2444" s="40"/>
    </row>
    <row r="2445" customFormat="false" ht="15.75" hidden="false" customHeight="false" outlineLevel="0" collapsed="false">
      <c r="A2445" s="2"/>
      <c r="B2445" s="58"/>
      <c r="C2445" s="40"/>
    </row>
    <row r="2446" customFormat="false" ht="15.75" hidden="false" customHeight="false" outlineLevel="0" collapsed="false">
      <c r="A2446" s="2"/>
      <c r="B2446" s="58"/>
      <c r="C2446" s="40"/>
    </row>
    <row r="2447" customFormat="false" ht="15.75" hidden="false" customHeight="false" outlineLevel="0" collapsed="false">
      <c r="A2447" s="2"/>
      <c r="B2447" s="58"/>
      <c r="C2447" s="40"/>
    </row>
    <row r="2448" customFormat="false" ht="15.75" hidden="false" customHeight="false" outlineLevel="0" collapsed="false">
      <c r="A2448" s="2"/>
      <c r="B2448" s="58"/>
      <c r="C2448" s="40"/>
    </row>
    <row r="2449" customFormat="false" ht="15.75" hidden="false" customHeight="false" outlineLevel="0" collapsed="false">
      <c r="A2449" s="2"/>
      <c r="B2449" s="58"/>
      <c r="C2449" s="40"/>
    </row>
    <row r="2450" customFormat="false" ht="15.75" hidden="false" customHeight="false" outlineLevel="0" collapsed="false">
      <c r="A2450" s="2"/>
      <c r="B2450" s="58"/>
      <c r="C2450" s="40"/>
    </row>
    <row r="2451" customFormat="false" ht="15.75" hidden="false" customHeight="false" outlineLevel="0" collapsed="false">
      <c r="A2451" s="2"/>
      <c r="B2451" s="58"/>
      <c r="C2451" s="40"/>
    </row>
    <row r="2452" customFormat="false" ht="15.75" hidden="false" customHeight="false" outlineLevel="0" collapsed="false">
      <c r="A2452" s="2"/>
      <c r="B2452" s="58"/>
      <c r="C2452" s="40"/>
    </row>
    <row r="2453" customFormat="false" ht="15.75" hidden="false" customHeight="false" outlineLevel="0" collapsed="false">
      <c r="A2453" s="2"/>
      <c r="B2453" s="58"/>
      <c r="C2453" s="40"/>
    </row>
    <row r="2454" customFormat="false" ht="15.75" hidden="false" customHeight="false" outlineLevel="0" collapsed="false">
      <c r="A2454" s="2"/>
      <c r="B2454" s="58"/>
      <c r="C2454" s="40"/>
    </row>
    <row r="2455" customFormat="false" ht="15.75" hidden="false" customHeight="false" outlineLevel="0" collapsed="false">
      <c r="A2455" s="2"/>
      <c r="B2455" s="58"/>
      <c r="C2455" s="40"/>
    </row>
    <row r="2456" customFormat="false" ht="15.75" hidden="false" customHeight="false" outlineLevel="0" collapsed="false">
      <c r="A2456" s="2"/>
      <c r="B2456" s="58"/>
      <c r="C2456" s="40"/>
    </row>
    <row r="2457" customFormat="false" ht="15.75" hidden="false" customHeight="false" outlineLevel="0" collapsed="false">
      <c r="A2457" s="2"/>
      <c r="B2457" s="58"/>
      <c r="C2457" s="40"/>
    </row>
    <row r="2458" customFormat="false" ht="15.75" hidden="false" customHeight="false" outlineLevel="0" collapsed="false">
      <c r="A2458" s="2"/>
      <c r="B2458" s="58"/>
      <c r="C2458" s="40"/>
    </row>
    <row r="2459" customFormat="false" ht="15.75" hidden="false" customHeight="false" outlineLevel="0" collapsed="false">
      <c r="A2459" s="2"/>
      <c r="B2459" s="58"/>
      <c r="C2459" s="40"/>
    </row>
    <row r="2460" customFormat="false" ht="15.75" hidden="false" customHeight="false" outlineLevel="0" collapsed="false">
      <c r="A2460" s="2"/>
      <c r="B2460" s="58"/>
      <c r="C2460" s="40"/>
    </row>
    <row r="2461" customFormat="false" ht="15.75" hidden="false" customHeight="false" outlineLevel="0" collapsed="false">
      <c r="A2461" s="2"/>
      <c r="B2461" s="58"/>
      <c r="C2461" s="40"/>
    </row>
    <row r="2462" customFormat="false" ht="15.75" hidden="false" customHeight="false" outlineLevel="0" collapsed="false">
      <c r="A2462" s="2"/>
      <c r="B2462" s="58"/>
      <c r="C2462" s="40"/>
    </row>
    <row r="2463" customFormat="false" ht="15.75" hidden="false" customHeight="false" outlineLevel="0" collapsed="false">
      <c r="A2463" s="2"/>
      <c r="B2463" s="58"/>
      <c r="C2463" s="40"/>
    </row>
    <row r="2464" customFormat="false" ht="15.75" hidden="false" customHeight="false" outlineLevel="0" collapsed="false">
      <c r="A2464" s="2"/>
      <c r="B2464" s="58"/>
      <c r="C2464" s="40"/>
    </row>
    <row r="2465" customFormat="false" ht="15.75" hidden="false" customHeight="false" outlineLevel="0" collapsed="false">
      <c r="A2465" s="2"/>
      <c r="B2465" s="58"/>
      <c r="C2465" s="40"/>
    </row>
    <row r="2466" customFormat="false" ht="15.75" hidden="false" customHeight="false" outlineLevel="0" collapsed="false">
      <c r="A2466" s="2"/>
      <c r="B2466" s="58"/>
      <c r="C2466" s="40"/>
    </row>
    <row r="2467" customFormat="false" ht="15.75" hidden="false" customHeight="false" outlineLevel="0" collapsed="false">
      <c r="A2467" s="2"/>
      <c r="B2467" s="58"/>
      <c r="C2467" s="40"/>
    </row>
    <row r="2468" customFormat="false" ht="15.75" hidden="false" customHeight="false" outlineLevel="0" collapsed="false">
      <c r="A2468" s="2"/>
      <c r="B2468" s="58"/>
      <c r="C2468" s="40"/>
    </row>
    <row r="2469" customFormat="false" ht="15.75" hidden="false" customHeight="false" outlineLevel="0" collapsed="false">
      <c r="A2469" s="2"/>
      <c r="B2469" s="58"/>
      <c r="C2469" s="40"/>
    </row>
    <row r="2470" customFormat="false" ht="15.75" hidden="false" customHeight="false" outlineLevel="0" collapsed="false">
      <c r="A2470" s="2"/>
      <c r="B2470" s="58"/>
      <c r="C2470" s="40"/>
    </row>
    <row r="2471" customFormat="false" ht="15.75" hidden="false" customHeight="false" outlineLevel="0" collapsed="false">
      <c r="A2471" s="2"/>
      <c r="B2471" s="58"/>
      <c r="C2471" s="40"/>
    </row>
    <row r="2472" customFormat="false" ht="15.75" hidden="false" customHeight="false" outlineLevel="0" collapsed="false">
      <c r="A2472" s="2"/>
      <c r="B2472" s="58"/>
      <c r="C2472" s="40"/>
    </row>
    <row r="2473" customFormat="false" ht="15.75" hidden="false" customHeight="false" outlineLevel="0" collapsed="false">
      <c r="A2473" s="2"/>
      <c r="B2473" s="58"/>
      <c r="C2473" s="40"/>
    </row>
    <row r="2474" customFormat="false" ht="15.75" hidden="false" customHeight="false" outlineLevel="0" collapsed="false">
      <c r="A2474" s="2"/>
      <c r="B2474" s="58"/>
      <c r="C2474" s="40"/>
    </row>
    <row r="2475" customFormat="false" ht="15.75" hidden="false" customHeight="false" outlineLevel="0" collapsed="false">
      <c r="A2475" s="2"/>
      <c r="B2475" s="58"/>
      <c r="C2475" s="40"/>
    </row>
    <row r="2476" customFormat="false" ht="15.75" hidden="false" customHeight="false" outlineLevel="0" collapsed="false">
      <c r="A2476" s="2"/>
      <c r="B2476" s="58"/>
      <c r="C2476" s="40"/>
    </row>
    <row r="2477" customFormat="false" ht="15.75" hidden="false" customHeight="false" outlineLevel="0" collapsed="false">
      <c r="A2477" s="2"/>
      <c r="B2477" s="58"/>
      <c r="C2477" s="40"/>
    </row>
    <row r="2478" customFormat="false" ht="15.75" hidden="false" customHeight="false" outlineLevel="0" collapsed="false">
      <c r="A2478" s="2"/>
      <c r="B2478" s="58"/>
      <c r="C2478" s="40"/>
    </row>
    <row r="2479" customFormat="false" ht="15.75" hidden="false" customHeight="false" outlineLevel="0" collapsed="false">
      <c r="A2479" s="2"/>
      <c r="B2479" s="58"/>
      <c r="C2479" s="40"/>
    </row>
    <row r="2480" customFormat="false" ht="15.75" hidden="false" customHeight="false" outlineLevel="0" collapsed="false">
      <c r="A2480" s="2"/>
      <c r="B2480" s="58"/>
      <c r="C2480" s="40"/>
    </row>
    <row r="2481" customFormat="false" ht="15.75" hidden="false" customHeight="false" outlineLevel="0" collapsed="false">
      <c r="A2481" s="2"/>
      <c r="B2481" s="58"/>
      <c r="C2481" s="40"/>
    </row>
    <row r="2482" customFormat="false" ht="15.75" hidden="false" customHeight="false" outlineLevel="0" collapsed="false">
      <c r="A2482" s="2"/>
      <c r="B2482" s="58"/>
      <c r="C2482" s="40"/>
    </row>
    <row r="2483" customFormat="false" ht="15.75" hidden="false" customHeight="false" outlineLevel="0" collapsed="false">
      <c r="A2483" s="2"/>
      <c r="B2483" s="58"/>
      <c r="C2483" s="40"/>
    </row>
    <row r="2484" customFormat="false" ht="15.75" hidden="false" customHeight="false" outlineLevel="0" collapsed="false">
      <c r="A2484" s="2"/>
      <c r="B2484" s="58"/>
      <c r="C2484" s="40"/>
    </row>
    <row r="2485" customFormat="false" ht="15.75" hidden="false" customHeight="false" outlineLevel="0" collapsed="false">
      <c r="A2485" s="2"/>
      <c r="B2485" s="58"/>
      <c r="C2485" s="40"/>
    </row>
    <row r="2486" customFormat="false" ht="15.75" hidden="false" customHeight="false" outlineLevel="0" collapsed="false">
      <c r="A2486" s="2"/>
      <c r="B2486" s="58"/>
      <c r="C2486" s="40"/>
    </row>
    <row r="2487" customFormat="false" ht="15.75" hidden="false" customHeight="false" outlineLevel="0" collapsed="false">
      <c r="A2487" s="2"/>
      <c r="B2487" s="58"/>
      <c r="C2487" s="40"/>
    </row>
    <row r="2488" customFormat="false" ht="15.75" hidden="false" customHeight="false" outlineLevel="0" collapsed="false">
      <c r="A2488" s="2"/>
      <c r="B2488" s="58"/>
      <c r="C2488" s="40"/>
    </row>
    <row r="2489" customFormat="false" ht="15.75" hidden="false" customHeight="false" outlineLevel="0" collapsed="false">
      <c r="A2489" s="2"/>
      <c r="B2489" s="58"/>
      <c r="C2489" s="40"/>
    </row>
    <row r="2490" customFormat="false" ht="15.75" hidden="false" customHeight="false" outlineLevel="0" collapsed="false">
      <c r="A2490" s="2"/>
      <c r="B2490" s="58"/>
      <c r="C2490" s="40"/>
    </row>
    <row r="2491" customFormat="false" ht="15.75" hidden="false" customHeight="false" outlineLevel="0" collapsed="false">
      <c r="A2491" s="2"/>
      <c r="B2491" s="58"/>
      <c r="C2491" s="40"/>
    </row>
    <row r="2492" customFormat="false" ht="15.75" hidden="false" customHeight="false" outlineLevel="0" collapsed="false">
      <c r="A2492" s="2"/>
      <c r="B2492" s="58"/>
      <c r="C2492" s="40"/>
    </row>
    <row r="2493" customFormat="false" ht="15.75" hidden="false" customHeight="false" outlineLevel="0" collapsed="false">
      <c r="A2493" s="2"/>
      <c r="B2493" s="58"/>
      <c r="C2493" s="40"/>
    </row>
    <row r="2494" customFormat="false" ht="15.75" hidden="false" customHeight="false" outlineLevel="0" collapsed="false">
      <c r="A2494" s="2"/>
      <c r="B2494" s="58"/>
      <c r="C2494" s="40"/>
    </row>
    <row r="2495" customFormat="false" ht="15.75" hidden="false" customHeight="false" outlineLevel="0" collapsed="false">
      <c r="A2495" s="2"/>
      <c r="B2495" s="58"/>
      <c r="C2495" s="40"/>
    </row>
    <row r="2496" customFormat="false" ht="15.75" hidden="false" customHeight="false" outlineLevel="0" collapsed="false">
      <c r="A2496" s="2"/>
      <c r="B2496" s="58"/>
      <c r="C2496" s="40"/>
    </row>
    <row r="2497" customFormat="false" ht="15.75" hidden="false" customHeight="false" outlineLevel="0" collapsed="false">
      <c r="A2497" s="2"/>
      <c r="B2497" s="58"/>
      <c r="C2497" s="40"/>
    </row>
    <row r="2498" customFormat="false" ht="15.75" hidden="false" customHeight="false" outlineLevel="0" collapsed="false">
      <c r="A2498" s="2"/>
      <c r="B2498" s="58"/>
      <c r="C2498" s="40"/>
    </row>
    <row r="2499" customFormat="false" ht="15.75" hidden="false" customHeight="false" outlineLevel="0" collapsed="false">
      <c r="A2499" s="2"/>
      <c r="B2499" s="58"/>
      <c r="C2499" s="40"/>
    </row>
    <row r="2500" customFormat="false" ht="15.75" hidden="false" customHeight="false" outlineLevel="0" collapsed="false">
      <c r="A2500" s="2"/>
      <c r="B2500" s="58"/>
      <c r="C2500" s="40"/>
    </row>
    <row r="2501" customFormat="false" ht="15.75" hidden="false" customHeight="false" outlineLevel="0" collapsed="false">
      <c r="A2501" s="2"/>
      <c r="B2501" s="58"/>
      <c r="C2501" s="40"/>
    </row>
    <row r="2502" customFormat="false" ht="15.75" hidden="false" customHeight="false" outlineLevel="0" collapsed="false">
      <c r="A2502" s="2"/>
      <c r="B2502" s="58"/>
      <c r="C2502" s="40"/>
    </row>
    <row r="2503" customFormat="false" ht="15.75" hidden="false" customHeight="false" outlineLevel="0" collapsed="false">
      <c r="A2503" s="2"/>
      <c r="B2503" s="58"/>
      <c r="C2503" s="40"/>
    </row>
    <row r="2504" customFormat="false" ht="15.75" hidden="false" customHeight="false" outlineLevel="0" collapsed="false">
      <c r="A2504" s="2"/>
      <c r="B2504" s="58"/>
      <c r="C2504" s="40"/>
    </row>
    <row r="2505" customFormat="false" ht="15.75" hidden="false" customHeight="false" outlineLevel="0" collapsed="false">
      <c r="A2505" s="2"/>
      <c r="B2505" s="58"/>
      <c r="C2505" s="40"/>
    </row>
    <row r="2506" customFormat="false" ht="15.75" hidden="false" customHeight="false" outlineLevel="0" collapsed="false">
      <c r="A2506" s="2"/>
      <c r="B2506" s="58"/>
      <c r="C2506" s="40"/>
    </row>
    <row r="2507" customFormat="false" ht="15.75" hidden="false" customHeight="false" outlineLevel="0" collapsed="false">
      <c r="A2507" s="2"/>
      <c r="B2507" s="58"/>
      <c r="C2507" s="40"/>
    </row>
    <row r="2508" customFormat="false" ht="15.75" hidden="false" customHeight="false" outlineLevel="0" collapsed="false">
      <c r="A2508" s="2"/>
      <c r="B2508" s="58"/>
      <c r="C2508" s="40"/>
    </row>
    <row r="2509" customFormat="false" ht="15.75" hidden="false" customHeight="false" outlineLevel="0" collapsed="false">
      <c r="A2509" s="2"/>
      <c r="B2509" s="58"/>
      <c r="C2509" s="40"/>
    </row>
    <row r="2510" customFormat="false" ht="15.75" hidden="false" customHeight="false" outlineLevel="0" collapsed="false">
      <c r="A2510" s="2"/>
      <c r="B2510" s="58"/>
      <c r="C2510" s="40"/>
    </row>
    <row r="2511" customFormat="false" ht="15.75" hidden="false" customHeight="false" outlineLevel="0" collapsed="false">
      <c r="A2511" s="2"/>
      <c r="B2511" s="58"/>
      <c r="C2511" s="40"/>
    </row>
    <row r="2512" customFormat="false" ht="15.75" hidden="false" customHeight="false" outlineLevel="0" collapsed="false">
      <c r="A2512" s="2"/>
      <c r="B2512" s="58"/>
      <c r="C2512" s="40"/>
    </row>
    <row r="2513" customFormat="false" ht="15.75" hidden="false" customHeight="false" outlineLevel="0" collapsed="false">
      <c r="A2513" s="2"/>
      <c r="B2513" s="58"/>
      <c r="C2513" s="40"/>
    </row>
    <row r="2514" customFormat="false" ht="15.75" hidden="false" customHeight="false" outlineLevel="0" collapsed="false">
      <c r="A2514" s="2"/>
      <c r="B2514" s="58"/>
      <c r="C2514" s="40"/>
    </row>
    <row r="2515" customFormat="false" ht="15.75" hidden="false" customHeight="false" outlineLevel="0" collapsed="false">
      <c r="A2515" s="2"/>
      <c r="B2515" s="58"/>
      <c r="C2515" s="40"/>
    </row>
    <row r="2516" customFormat="false" ht="15.75" hidden="false" customHeight="false" outlineLevel="0" collapsed="false">
      <c r="A2516" s="2"/>
      <c r="B2516" s="58"/>
      <c r="C2516" s="40"/>
    </row>
    <row r="2517" customFormat="false" ht="15.75" hidden="false" customHeight="false" outlineLevel="0" collapsed="false">
      <c r="A2517" s="2"/>
      <c r="B2517" s="58"/>
      <c r="C2517" s="40"/>
    </row>
    <row r="2518" customFormat="false" ht="15.75" hidden="false" customHeight="false" outlineLevel="0" collapsed="false">
      <c r="A2518" s="2"/>
      <c r="B2518" s="58"/>
      <c r="C2518" s="40"/>
    </row>
    <row r="2519" customFormat="false" ht="15.75" hidden="false" customHeight="false" outlineLevel="0" collapsed="false">
      <c r="A2519" s="2"/>
      <c r="B2519" s="58"/>
      <c r="C2519" s="40"/>
    </row>
    <row r="2520" customFormat="false" ht="15.75" hidden="false" customHeight="false" outlineLevel="0" collapsed="false">
      <c r="A2520" s="2"/>
      <c r="B2520" s="58"/>
      <c r="C2520" s="40"/>
    </row>
    <row r="2521" customFormat="false" ht="15.75" hidden="false" customHeight="false" outlineLevel="0" collapsed="false">
      <c r="A2521" s="2"/>
      <c r="B2521" s="58"/>
      <c r="C2521" s="40"/>
    </row>
    <row r="2522" customFormat="false" ht="15.75" hidden="false" customHeight="false" outlineLevel="0" collapsed="false">
      <c r="A2522" s="2"/>
      <c r="B2522" s="58"/>
      <c r="C2522" s="40"/>
    </row>
    <row r="2523" customFormat="false" ht="15.75" hidden="false" customHeight="false" outlineLevel="0" collapsed="false">
      <c r="A2523" s="2"/>
      <c r="B2523" s="58"/>
      <c r="C2523" s="40"/>
    </row>
    <row r="2524" customFormat="false" ht="15.75" hidden="false" customHeight="false" outlineLevel="0" collapsed="false">
      <c r="A2524" s="2"/>
      <c r="B2524" s="58"/>
      <c r="C2524" s="40"/>
    </row>
    <row r="2525" customFormat="false" ht="15.75" hidden="false" customHeight="false" outlineLevel="0" collapsed="false">
      <c r="A2525" s="2"/>
      <c r="B2525" s="58"/>
      <c r="C2525" s="40"/>
    </row>
    <row r="2526" customFormat="false" ht="15.75" hidden="false" customHeight="false" outlineLevel="0" collapsed="false">
      <c r="A2526" s="2"/>
      <c r="B2526" s="58"/>
      <c r="C2526" s="40"/>
    </row>
    <row r="2527" customFormat="false" ht="15.75" hidden="false" customHeight="false" outlineLevel="0" collapsed="false">
      <c r="A2527" s="2"/>
      <c r="B2527" s="58"/>
      <c r="C2527" s="40"/>
    </row>
    <row r="2528" customFormat="false" ht="15.75" hidden="false" customHeight="false" outlineLevel="0" collapsed="false">
      <c r="A2528" s="2"/>
      <c r="B2528" s="58"/>
      <c r="C2528" s="40"/>
    </row>
    <row r="2529" customFormat="false" ht="15.75" hidden="false" customHeight="false" outlineLevel="0" collapsed="false">
      <c r="A2529" s="2"/>
      <c r="B2529" s="58"/>
      <c r="C2529" s="40"/>
    </row>
    <row r="2530" customFormat="false" ht="15.75" hidden="false" customHeight="false" outlineLevel="0" collapsed="false">
      <c r="A2530" s="2"/>
      <c r="B2530" s="58"/>
      <c r="C2530" s="40"/>
    </row>
    <row r="2531" customFormat="false" ht="15.75" hidden="false" customHeight="false" outlineLevel="0" collapsed="false">
      <c r="A2531" s="2"/>
      <c r="B2531" s="58"/>
      <c r="C2531" s="40"/>
    </row>
    <row r="2532" customFormat="false" ht="15.75" hidden="false" customHeight="false" outlineLevel="0" collapsed="false">
      <c r="A2532" s="2"/>
      <c r="B2532" s="58"/>
      <c r="C2532" s="40"/>
    </row>
    <row r="2533" customFormat="false" ht="15.75" hidden="false" customHeight="false" outlineLevel="0" collapsed="false">
      <c r="A2533" s="2"/>
      <c r="B2533" s="58"/>
      <c r="C2533" s="40"/>
    </row>
    <row r="2534" customFormat="false" ht="15.75" hidden="false" customHeight="false" outlineLevel="0" collapsed="false">
      <c r="A2534" s="2"/>
      <c r="B2534" s="58"/>
      <c r="C2534" s="40"/>
    </row>
    <row r="2535" customFormat="false" ht="15.75" hidden="false" customHeight="false" outlineLevel="0" collapsed="false">
      <c r="A2535" s="2"/>
      <c r="B2535" s="58"/>
      <c r="C2535" s="40"/>
    </row>
    <row r="2536" customFormat="false" ht="15.75" hidden="false" customHeight="false" outlineLevel="0" collapsed="false">
      <c r="A2536" s="2"/>
      <c r="B2536" s="58"/>
      <c r="C2536" s="40"/>
    </row>
    <row r="2537" customFormat="false" ht="15.75" hidden="false" customHeight="false" outlineLevel="0" collapsed="false">
      <c r="A2537" s="2"/>
      <c r="B2537" s="58"/>
      <c r="C2537" s="40"/>
    </row>
    <row r="2538" customFormat="false" ht="15.75" hidden="false" customHeight="false" outlineLevel="0" collapsed="false">
      <c r="A2538" s="2"/>
      <c r="B2538" s="58"/>
      <c r="C2538" s="40"/>
    </row>
    <row r="2539" customFormat="false" ht="15.75" hidden="false" customHeight="false" outlineLevel="0" collapsed="false">
      <c r="A2539" s="2"/>
      <c r="B2539" s="58"/>
      <c r="C2539" s="40"/>
    </row>
    <row r="2540" customFormat="false" ht="15.75" hidden="false" customHeight="false" outlineLevel="0" collapsed="false">
      <c r="A2540" s="2"/>
      <c r="B2540" s="58"/>
      <c r="C2540" s="40"/>
    </row>
    <row r="2541" customFormat="false" ht="15.75" hidden="false" customHeight="false" outlineLevel="0" collapsed="false">
      <c r="A2541" s="2"/>
      <c r="B2541" s="58"/>
      <c r="C2541" s="40"/>
    </row>
    <row r="2542" customFormat="false" ht="15.75" hidden="false" customHeight="false" outlineLevel="0" collapsed="false">
      <c r="A2542" s="2"/>
      <c r="B2542" s="58"/>
      <c r="C2542" s="40"/>
    </row>
    <row r="2543" customFormat="false" ht="15.75" hidden="false" customHeight="false" outlineLevel="0" collapsed="false">
      <c r="A2543" s="2"/>
      <c r="B2543" s="58"/>
      <c r="C2543" s="40"/>
    </row>
    <row r="2544" customFormat="false" ht="15.75" hidden="false" customHeight="false" outlineLevel="0" collapsed="false">
      <c r="A2544" s="2"/>
      <c r="B2544" s="58"/>
      <c r="C2544" s="40"/>
    </row>
    <row r="2545" customFormat="false" ht="15.75" hidden="false" customHeight="false" outlineLevel="0" collapsed="false">
      <c r="A2545" s="2"/>
      <c r="B2545" s="58"/>
      <c r="C2545" s="40"/>
    </row>
    <row r="2546" customFormat="false" ht="15.75" hidden="false" customHeight="false" outlineLevel="0" collapsed="false">
      <c r="A2546" s="2"/>
      <c r="B2546" s="58"/>
      <c r="C2546" s="40"/>
    </row>
    <row r="2547" customFormat="false" ht="15.75" hidden="false" customHeight="false" outlineLevel="0" collapsed="false">
      <c r="A2547" s="2"/>
      <c r="B2547" s="58"/>
      <c r="C2547" s="40"/>
    </row>
    <row r="2548" customFormat="false" ht="15.75" hidden="false" customHeight="false" outlineLevel="0" collapsed="false">
      <c r="A2548" s="2"/>
      <c r="B2548" s="58"/>
      <c r="C2548" s="40"/>
    </row>
    <row r="2549" customFormat="false" ht="15.75" hidden="false" customHeight="false" outlineLevel="0" collapsed="false">
      <c r="A2549" s="2"/>
      <c r="B2549" s="58"/>
      <c r="C2549" s="40"/>
    </row>
    <row r="2550" customFormat="false" ht="15.75" hidden="false" customHeight="false" outlineLevel="0" collapsed="false">
      <c r="A2550" s="2"/>
      <c r="B2550" s="58"/>
      <c r="C2550" s="40"/>
    </row>
    <row r="2551" customFormat="false" ht="15.75" hidden="false" customHeight="false" outlineLevel="0" collapsed="false">
      <c r="A2551" s="2"/>
      <c r="B2551" s="58"/>
      <c r="C2551" s="40"/>
    </row>
    <row r="2552" customFormat="false" ht="15.75" hidden="false" customHeight="false" outlineLevel="0" collapsed="false">
      <c r="A2552" s="2"/>
      <c r="B2552" s="58"/>
      <c r="C2552" s="40"/>
    </row>
    <row r="2553" customFormat="false" ht="15.75" hidden="false" customHeight="false" outlineLevel="0" collapsed="false">
      <c r="A2553" s="2"/>
      <c r="B2553" s="58"/>
      <c r="C2553" s="40"/>
    </row>
    <row r="2554" customFormat="false" ht="15.75" hidden="false" customHeight="false" outlineLevel="0" collapsed="false">
      <c r="A2554" s="2"/>
      <c r="B2554" s="58"/>
      <c r="C2554" s="40"/>
    </row>
    <row r="2555" customFormat="false" ht="15.75" hidden="false" customHeight="false" outlineLevel="0" collapsed="false">
      <c r="A2555" s="2"/>
      <c r="B2555" s="58"/>
      <c r="C2555" s="40"/>
    </row>
    <row r="2556" customFormat="false" ht="15.75" hidden="false" customHeight="false" outlineLevel="0" collapsed="false">
      <c r="A2556" s="2"/>
      <c r="B2556" s="58"/>
      <c r="C2556" s="40"/>
    </row>
    <row r="2557" customFormat="false" ht="15.75" hidden="false" customHeight="false" outlineLevel="0" collapsed="false">
      <c r="A2557" s="2"/>
      <c r="B2557" s="58"/>
      <c r="C2557" s="40"/>
    </row>
    <row r="2558" customFormat="false" ht="15.75" hidden="false" customHeight="false" outlineLevel="0" collapsed="false">
      <c r="A2558" s="2"/>
      <c r="B2558" s="58"/>
      <c r="C2558" s="40"/>
    </row>
    <row r="2559" customFormat="false" ht="15.75" hidden="false" customHeight="false" outlineLevel="0" collapsed="false">
      <c r="A2559" s="2"/>
      <c r="B2559" s="58"/>
      <c r="C2559" s="40"/>
    </row>
    <row r="2560" customFormat="false" ht="15.75" hidden="false" customHeight="false" outlineLevel="0" collapsed="false">
      <c r="A2560" s="2"/>
      <c r="B2560" s="58"/>
      <c r="C2560" s="40"/>
    </row>
    <row r="2561" customFormat="false" ht="15.75" hidden="false" customHeight="false" outlineLevel="0" collapsed="false">
      <c r="A2561" s="2"/>
      <c r="B2561" s="58"/>
      <c r="C2561" s="40"/>
    </row>
    <row r="2562" customFormat="false" ht="15.75" hidden="false" customHeight="false" outlineLevel="0" collapsed="false">
      <c r="A2562" s="2"/>
      <c r="B2562" s="58"/>
      <c r="C2562" s="40"/>
    </row>
    <row r="2563" customFormat="false" ht="15.75" hidden="false" customHeight="false" outlineLevel="0" collapsed="false">
      <c r="A2563" s="2"/>
      <c r="B2563" s="58"/>
      <c r="C2563" s="40"/>
    </row>
    <row r="2564" customFormat="false" ht="15.75" hidden="false" customHeight="false" outlineLevel="0" collapsed="false">
      <c r="A2564" s="2"/>
      <c r="B2564" s="58"/>
      <c r="C2564" s="40"/>
    </row>
    <row r="2565" customFormat="false" ht="15.75" hidden="false" customHeight="false" outlineLevel="0" collapsed="false">
      <c r="A2565" s="2"/>
      <c r="B2565" s="58"/>
      <c r="C2565" s="40"/>
    </row>
    <row r="2566" customFormat="false" ht="15.75" hidden="false" customHeight="false" outlineLevel="0" collapsed="false">
      <c r="A2566" s="2"/>
      <c r="B2566" s="58"/>
      <c r="C2566" s="40"/>
    </row>
    <row r="2567" customFormat="false" ht="15.75" hidden="false" customHeight="false" outlineLevel="0" collapsed="false">
      <c r="A2567" s="2"/>
      <c r="B2567" s="58"/>
      <c r="C2567" s="40"/>
    </row>
    <row r="2568" customFormat="false" ht="15.75" hidden="false" customHeight="false" outlineLevel="0" collapsed="false">
      <c r="A2568" s="2"/>
      <c r="B2568" s="58"/>
      <c r="C2568" s="40"/>
    </row>
    <row r="2569" customFormat="false" ht="15.75" hidden="false" customHeight="false" outlineLevel="0" collapsed="false">
      <c r="A2569" s="2"/>
      <c r="B2569" s="58"/>
      <c r="C2569" s="40"/>
    </row>
    <row r="2570" customFormat="false" ht="15.75" hidden="false" customHeight="false" outlineLevel="0" collapsed="false">
      <c r="A2570" s="2"/>
      <c r="B2570" s="58"/>
      <c r="C2570" s="40"/>
    </row>
    <row r="2571" customFormat="false" ht="15.75" hidden="false" customHeight="false" outlineLevel="0" collapsed="false">
      <c r="A2571" s="2"/>
      <c r="B2571" s="58"/>
      <c r="C2571" s="40"/>
    </row>
    <row r="2572" customFormat="false" ht="15.75" hidden="false" customHeight="false" outlineLevel="0" collapsed="false">
      <c r="A2572" s="2"/>
      <c r="B2572" s="58"/>
      <c r="C2572" s="40"/>
    </row>
    <row r="2573" customFormat="false" ht="15.75" hidden="false" customHeight="false" outlineLevel="0" collapsed="false">
      <c r="A2573" s="2"/>
      <c r="B2573" s="58"/>
      <c r="C2573" s="40"/>
    </row>
    <row r="2574" customFormat="false" ht="15.75" hidden="false" customHeight="false" outlineLevel="0" collapsed="false">
      <c r="A2574" s="2"/>
      <c r="B2574" s="58"/>
      <c r="C2574" s="40"/>
    </row>
    <row r="2575" customFormat="false" ht="15.75" hidden="false" customHeight="false" outlineLevel="0" collapsed="false">
      <c r="A2575" s="2"/>
      <c r="B2575" s="58"/>
      <c r="C2575" s="40"/>
    </row>
    <row r="2576" customFormat="false" ht="15.75" hidden="false" customHeight="false" outlineLevel="0" collapsed="false">
      <c r="A2576" s="2"/>
      <c r="B2576" s="58"/>
      <c r="C2576" s="40"/>
    </row>
    <row r="2577" customFormat="false" ht="15.75" hidden="false" customHeight="false" outlineLevel="0" collapsed="false">
      <c r="A2577" s="2"/>
      <c r="B2577" s="58"/>
      <c r="C2577" s="40"/>
    </row>
    <row r="2578" customFormat="false" ht="15.75" hidden="false" customHeight="false" outlineLevel="0" collapsed="false">
      <c r="A2578" s="2"/>
      <c r="B2578" s="58"/>
      <c r="C2578" s="40"/>
    </row>
    <row r="2579" customFormat="false" ht="15.75" hidden="false" customHeight="false" outlineLevel="0" collapsed="false">
      <c r="A2579" s="2"/>
      <c r="B2579" s="58"/>
      <c r="C2579" s="40"/>
    </row>
    <row r="2580" customFormat="false" ht="15.75" hidden="false" customHeight="false" outlineLevel="0" collapsed="false">
      <c r="A2580" s="2"/>
      <c r="B2580" s="58"/>
      <c r="C2580" s="40"/>
    </row>
    <row r="2581" customFormat="false" ht="15.75" hidden="false" customHeight="false" outlineLevel="0" collapsed="false">
      <c r="A2581" s="2"/>
      <c r="B2581" s="58"/>
      <c r="C2581" s="40"/>
    </row>
    <row r="2582" customFormat="false" ht="15.75" hidden="false" customHeight="false" outlineLevel="0" collapsed="false">
      <c r="A2582" s="2"/>
      <c r="B2582" s="58"/>
      <c r="C2582" s="40"/>
    </row>
    <row r="2583" customFormat="false" ht="15.75" hidden="false" customHeight="false" outlineLevel="0" collapsed="false">
      <c r="A2583" s="2"/>
      <c r="B2583" s="58"/>
      <c r="C2583" s="40"/>
    </row>
    <row r="2584" customFormat="false" ht="15.75" hidden="false" customHeight="false" outlineLevel="0" collapsed="false">
      <c r="A2584" s="2"/>
      <c r="B2584" s="58"/>
      <c r="C2584" s="40"/>
    </row>
    <row r="2585" customFormat="false" ht="15.75" hidden="false" customHeight="false" outlineLevel="0" collapsed="false">
      <c r="A2585" s="2"/>
      <c r="B2585" s="58"/>
      <c r="C2585" s="40"/>
    </row>
    <row r="2586" customFormat="false" ht="15.75" hidden="false" customHeight="false" outlineLevel="0" collapsed="false">
      <c r="A2586" s="2"/>
      <c r="B2586" s="58"/>
      <c r="C2586" s="40"/>
    </row>
    <row r="2587" customFormat="false" ht="15.75" hidden="false" customHeight="false" outlineLevel="0" collapsed="false">
      <c r="A2587" s="2"/>
      <c r="B2587" s="58"/>
      <c r="C2587" s="40"/>
    </row>
    <row r="2588" customFormat="false" ht="15.75" hidden="false" customHeight="false" outlineLevel="0" collapsed="false">
      <c r="A2588" s="2"/>
      <c r="B2588" s="58"/>
      <c r="C2588" s="40"/>
    </row>
    <row r="2589" customFormat="false" ht="15.75" hidden="false" customHeight="false" outlineLevel="0" collapsed="false">
      <c r="A2589" s="2"/>
      <c r="B2589" s="58"/>
      <c r="C2589" s="40"/>
    </row>
    <row r="2590" customFormat="false" ht="15.75" hidden="false" customHeight="false" outlineLevel="0" collapsed="false">
      <c r="A2590" s="2"/>
      <c r="B2590" s="58"/>
      <c r="C2590" s="40"/>
    </row>
    <row r="2591" customFormat="false" ht="15.75" hidden="false" customHeight="false" outlineLevel="0" collapsed="false">
      <c r="A2591" s="2"/>
      <c r="B2591" s="58"/>
      <c r="C2591" s="40"/>
    </row>
    <row r="2592" customFormat="false" ht="15.75" hidden="false" customHeight="false" outlineLevel="0" collapsed="false">
      <c r="A2592" s="2"/>
      <c r="B2592" s="58"/>
      <c r="C2592" s="40"/>
    </row>
    <row r="2593" customFormat="false" ht="15.75" hidden="false" customHeight="false" outlineLevel="0" collapsed="false">
      <c r="A2593" s="2"/>
      <c r="B2593" s="58"/>
      <c r="C2593" s="40"/>
    </row>
    <row r="2594" customFormat="false" ht="15.75" hidden="false" customHeight="false" outlineLevel="0" collapsed="false">
      <c r="A2594" s="2"/>
      <c r="B2594" s="58"/>
      <c r="C2594" s="40"/>
    </row>
    <row r="2595" customFormat="false" ht="15.75" hidden="false" customHeight="false" outlineLevel="0" collapsed="false">
      <c r="A2595" s="2"/>
      <c r="B2595" s="58"/>
      <c r="C2595" s="40"/>
    </row>
    <row r="2596" customFormat="false" ht="15.75" hidden="false" customHeight="false" outlineLevel="0" collapsed="false">
      <c r="A2596" s="2"/>
      <c r="B2596" s="58"/>
      <c r="C2596" s="40"/>
    </row>
    <row r="2597" customFormat="false" ht="15.75" hidden="false" customHeight="false" outlineLevel="0" collapsed="false">
      <c r="A2597" s="2"/>
      <c r="B2597" s="58"/>
      <c r="C2597" s="40"/>
    </row>
    <row r="2598" customFormat="false" ht="15.75" hidden="false" customHeight="false" outlineLevel="0" collapsed="false">
      <c r="A2598" s="2"/>
      <c r="B2598" s="58"/>
      <c r="C2598" s="40"/>
    </row>
    <row r="2599" customFormat="false" ht="15.75" hidden="false" customHeight="false" outlineLevel="0" collapsed="false">
      <c r="A2599" s="2"/>
      <c r="B2599" s="58"/>
      <c r="C2599" s="40"/>
    </row>
    <row r="2600" customFormat="false" ht="15.75" hidden="false" customHeight="false" outlineLevel="0" collapsed="false">
      <c r="A2600" s="2"/>
      <c r="B2600" s="58"/>
      <c r="C2600" s="40"/>
    </row>
    <row r="2601" customFormat="false" ht="15.75" hidden="false" customHeight="false" outlineLevel="0" collapsed="false">
      <c r="A2601" s="2"/>
      <c r="B2601" s="58"/>
      <c r="C2601" s="40"/>
    </row>
    <row r="2602" customFormat="false" ht="15.75" hidden="false" customHeight="false" outlineLevel="0" collapsed="false">
      <c r="A2602" s="2"/>
      <c r="B2602" s="58"/>
      <c r="C2602" s="40"/>
    </row>
    <row r="2603" customFormat="false" ht="15.75" hidden="false" customHeight="false" outlineLevel="0" collapsed="false">
      <c r="A2603" s="2"/>
      <c r="B2603" s="58"/>
      <c r="C2603" s="40"/>
    </row>
    <row r="2604" customFormat="false" ht="15.75" hidden="false" customHeight="false" outlineLevel="0" collapsed="false">
      <c r="A2604" s="2"/>
      <c r="B2604" s="58"/>
      <c r="C2604" s="40"/>
    </row>
    <row r="2605" customFormat="false" ht="15.75" hidden="false" customHeight="false" outlineLevel="0" collapsed="false">
      <c r="A2605" s="2"/>
      <c r="B2605" s="58"/>
      <c r="C2605" s="40"/>
    </row>
    <row r="2606" customFormat="false" ht="15.75" hidden="false" customHeight="false" outlineLevel="0" collapsed="false">
      <c r="A2606" s="2"/>
      <c r="B2606" s="58"/>
      <c r="C2606" s="40"/>
    </row>
    <row r="2607" customFormat="false" ht="15.75" hidden="false" customHeight="false" outlineLevel="0" collapsed="false">
      <c r="A2607" s="2"/>
      <c r="B2607" s="58"/>
      <c r="C2607" s="40"/>
    </row>
    <row r="2608" customFormat="false" ht="15.75" hidden="false" customHeight="false" outlineLevel="0" collapsed="false">
      <c r="A2608" s="2"/>
      <c r="B2608" s="58"/>
      <c r="C2608" s="40"/>
    </row>
    <row r="2609" customFormat="false" ht="15.75" hidden="false" customHeight="false" outlineLevel="0" collapsed="false">
      <c r="A2609" s="2"/>
      <c r="B2609" s="58"/>
      <c r="C2609" s="40"/>
    </row>
    <row r="2610" customFormat="false" ht="15.75" hidden="false" customHeight="false" outlineLevel="0" collapsed="false">
      <c r="A2610" s="2"/>
      <c r="B2610" s="58"/>
      <c r="C2610" s="40"/>
    </row>
    <row r="2611" customFormat="false" ht="15.75" hidden="false" customHeight="false" outlineLevel="0" collapsed="false">
      <c r="A2611" s="2"/>
      <c r="B2611" s="58"/>
      <c r="C2611" s="40"/>
    </row>
    <row r="2612" customFormat="false" ht="15.75" hidden="false" customHeight="false" outlineLevel="0" collapsed="false">
      <c r="A2612" s="2"/>
      <c r="B2612" s="58"/>
      <c r="C2612" s="40"/>
    </row>
    <row r="2613" customFormat="false" ht="15.75" hidden="false" customHeight="false" outlineLevel="0" collapsed="false">
      <c r="A2613" s="2"/>
      <c r="B2613" s="58"/>
      <c r="C2613" s="40"/>
    </row>
    <row r="2614" customFormat="false" ht="15.75" hidden="false" customHeight="false" outlineLevel="0" collapsed="false">
      <c r="A2614" s="2"/>
      <c r="B2614" s="58"/>
      <c r="C2614" s="40"/>
    </row>
    <row r="2615" customFormat="false" ht="15.75" hidden="false" customHeight="false" outlineLevel="0" collapsed="false">
      <c r="A2615" s="2"/>
      <c r="B2615" s="58"/>
      <c r="C2615" s="40"/>
    </row>
    <row r="2616" customFormat="false" ht="15.75" hidden="false" customHeight="false" outlineLevel="0" collapsed="false">
      <c r="A2616" s="2"/>
      <c r="B2616" s="58"/>
      <c r="C2616" s="40"/>
    </row>
    <row r="2617" customFormat="false" ht="15.75" hidden="false" customHeight="false" outlineLevel="0" collapsed="false">
      <c r="A2617" s="2"/>
      <c r="B2617" s="58"/>
      <c r="C2617" s="40"/>
    </row>
    <row r="2618" customFormat="false" ht="15.75" hidden="false" customHeight="false" outlineLevel="0" collapsed="false">
      <c r="A2618" s="2"/>
      <c r="B2618" s="58"/>
      <c r="C2618" s="40"/>
    </row>
    <row r="2619" customFormat="false" ht="15.75" hidden="false" customHeight="false" outlineLevel="0" collapsed="false">
      <c r="A2619" s="2"/>
      <c r="B2619" s="58"/>
      <c r="C2619" s="40"/>
    </row>
    <row r="2620" customFormat="false" ht="15.75" hidden="false" customHeight="false" outlineLevel="0" collapsed="false">
      <c r="A2620" s="2"/>
      <c r="B2620" s="58"/>
      <c r="C2620" s="40"/>
    </row>
    <row r="2621" customFormat="false" ht="15.75" hidden="false" customHeight="false" outlineLevel="0" collapsed="false">
      <c r="A2621" s="2"/>
      <c r="B2621" s="58"/>
      <c r="C2621" s="40"/>
    </row>
    <row r="2622" customFormat="false" ht="15.75" hidden="false" customHeight="false" outlineLevel="0" collapsed="false">
      <c r="A2622" s="2"/>
      <c r="B2622" s="58"/>
      <c r="C2622" s="40"/>
    </row>
    <row r="2623" customFormat="false" ht="15.75" hidden="false" customHeight="false" outlineLevel="0" collapsed="false">
      <c r="A2623" s="2"/>
      <c r="B2623" s="58"/>
      <c r="C2623" s="40"/>
    </row>
    <row r="2624" customFormat="false" ht="15.75" hidden="false" customHeight="false" outlineLevel="0" collapsed="false">
      <c r="A2624" s="2"/>
      <c r="B2624" s="58"/>
      <c r="C2624" s="40"/>
    </row>
    <row r="2625" customFormat="false" ht="15.75" hidden="false" customHeight="false" outlineLevel="0" collapsed="false">
      <c r="A2625" s="2"/>
      <c r="B2625" s="58"/>
      <c r="C2625" s="40"/>
    </row>
    <row r="2626" customFormat="false" ht="15.75" hidden="false" customHeight="false" outlineLevel="0" collapsed="false">
      <c r="A2626" s="2"/>
      <c r="B2626" s="58"/>
      <c r="C2626" s="40"/>
    </row>
    <row r="2627" customFormat="false" ht="15.75" hidden="false" customHeight="false" outlineLevel="0" collapsed="false">
      <c r="A2627" s="2"/>
      <c r="B2627" s="58"/>
      <c r="C2627" s="40"/>
    </row>
    <row r="2628" customFormat="false" ht="15.75" hidden="false" customHeight="false" outlineLevel="0" collapsed="false">
      <c r="A2628" s="2"/>
      <c r="B2628" s="58"/>
      <c r="C2628" s="40"/>
    </row>
    <row r="2629" customFormat="false" ht="15.75" hidden="false" customHeight="false" outlineLevel="0" collapsed="false">
      <c r="A2629" s="2"/>
      <c r="B2629" s="58"/>
      <c r="C2629" s="40"/>
    </row>
    <row r="2630" customFormat="false" ht="15.75" hidden="false" customHeight="false" outlineLevel="0" collapsed="false">
      <c r="A2630" s="2"/>
      <c r="B2630" s="58"/>
      <c r="C2630" s="40"/>
    </row>
    <row r="2631" customFormat="false" ht="15.75" hidden="false" customHeight="false" outlineLevel="0" collapsed="false">
      <c r="A2631" s="2"/>
      <c r="B2631" s="58"/>
      <c r="C2631" s="40"/>
    </row>
    <row r="2632" customFormat="false" ht="15.75" hidden="false" customHeight="false" outlineLevel="0" collapsed="false">
      <c r="A2632" s="2"/>
      <c r="B2632" s="58"/>
      <c r="C2632" s="40"/>
    </row>
    <row r="2633" customFormat="false" ht="15.75" hidden="false" customHeight="false" outlineLevel="0" collapsed="false">
      <c r="A2633" s="2"/>
      <c r="B2633" s="58"/>
      <c r="C2633" s="40"/>
    </row>
    <row r="2634" customFormat="false" ht="15.75" hidden="false" customHeight="false" outlineLevel="0" collapsed="false">
      <c r="A2634" s="2"/>
      <c r="B2634" s="58"/>
      <c r="C2634" s="40"/>
    </row>
    <row r="2635" customFormat="false" ht="15.75" hidden="false" customHeight="false" outlineLevel="0" collapsed="false">
      <c r="A2635" s="2"/>
      <c r="B2635" s="58"/>
      <c r="C2635" s="40"/>
    </row>
    <row r="2636" customFormat="false" ht="15.75" hidden="false" customHeight="false" outlineLevel="0" collapsed="false">
      <c r="A2636" s="2"/>
      <c r="B2636" s="58"/>
      <c r="C2636" s="40"/>
    </row>
    <row r="2637" customFormat="false" ht="15.75" hidden="false" customHeight="false" outlineLevel="0" collapsed="false">
      <c r="A2637" s="2"/>
      <c r="B2637" s="58"/>
      <c r="C2637" s="40"/>
    </row>
    <row r="2638" customFormat="false" ht="15.75" hidden="false" customHeight="false" outlineLevel="0" collapsed="false">
      <c r="A2638" s="2"/>
      <c r="B2638" s="58"/>
      <c r="C2638" s="40"/>
    </row>
    <row r="2639" customFormat="false" ht="15.75" hidden="false" customHeight="false" outlineLevel="0" collapsed="false">
      <c r="A2639" s="2"/>
      <c r="B2639" s="58"/>
      <c r="C2639" s="40"/>
    </row>
    <row r="2640" customFormat="false" ht="15.75" hidden="false" customHeight="false" outlineLevel="0" collapsed="false">
      <c r="A2640" s="2"/>
      <c r="B2640" s="58"/>
      <c r="C2640" s="40"/>
    </row>
    <row r="2641" customFormat="false" ht="15.75" hidden="false" customHeight="false" outlineLevel="0" collapsed="false">
      <c r="A2641" s="2"/>
      <c r="B2641" s="58"/>
      <c r="C2641" s="40"/>
    </row>
    <row r="2642" customFormat="false" ht="15.75" hidden="false" customHeight="false" outlineLevel="0" collapsed="false">
      <c r="A2642" s="2"/>
      <c r="B2642" s="58"/>
      <c r="C2642" s="40"/>
    </row>
    <row r="2643" customFormat="false" ht="15.75" hidden="false" customHeight="false" outlineLevel="0" collapsed="false">
      <c r="A2643" s="2"/>
      <c r="B2643" s="58"/>
      <c r="C2643" s="40"/>
    </row>
    <row r="2644" customFormat="false" ht="15.75" hidden="false" customHeight="false" outlineLevel="0" collapsed="false">
      <c r="A2644" s="2"/>
      <c r="B2644" s="58"/>
      <c r="C2644" s="40"/>
    </row>
    <row r="2645" customFormat="false" ht="15.75" hidden="false" customHeight="false" outlineLevel="0" collapsed="false">
      <c r="A2645" s="2"/>
      <c r="B2645" s="58"/>
      <c r="C2645" s="40"/>
    </row>
    <row r="2646" customFormat="false" ht="15.75" hidden="false" customHeight="false" outlineLevel="0" collapsed="false">
      <c r="A2646" s="2"/>
      <c r="B2646" s="58"/>
      <c r="C2646" s="40"/>
    </row>
    <row r="2647" customFormat="false" ht="15.75" hidden="false" customHeight="false" outlineLevel="0" collapsed="false">
      <c r="A2647" s="2"/>
      <c r="B2647" s="58"/>
      <c r="C2647" s="40"/>
    </row>
    <row r="2648" customFormat="false" ht="15.75" hidden="false" customHeight="false" outlineLevel="0" collapsed="false">
      <c r="A2648" s="2"/>
      <c r="B2648" s="58"/>
      <c r="C2648" s="40"/>
    </row>
    <row r="2649" customFormat="false" ht="15.75" hidden="false" customHeight="false" outlineLevel="0" collapsed="false">
      <c r="A2649" s="2"/>
      <c r="B2649" s="58"/>
      <c r="C2649" s="40"/>
    </row>
    <row r="2650" customFormat="false" ht="15.75" hidden="false" customHeight="false" outlineLevel="0" collapsed="false">
      <c r="A2650" s="2"/>
      <c r="B2650" s="58"/>
      <c r="C2650" s="40"/>
    </row>
    <row r="2651" customFormat="false" ht="15.75" hidden="false" customHeight="false" outlineLevel="0" collapsed="false">
      <c r="A2651" s="2"/>
      <c r="B2651" s="58"/>
      <c r="C2651" s="40"/>
    </row>
    <row r="2652" customFormat="false" ht="15.75" hidden="false" customHeight="false" outlineLevel="0" collapsed="false">
      <c r="A2652" s="2"/>
      <c r="B2652" s="58"/>
      <c r="C2652" s="40"/>
    </row>
    <row r="2653" customFormat="false" ht="15.75" hidden="false" customHeight="false" outlineLevel="0" collapsed="false">
      <c r="A2653" s="2"/>
      <c r="B2653" s="58"/>
      <c r="C2653" s="40"/>
    </row>
    <row r="2654" customFormat="false" ht="15.75" hidden="false" customHeight="false" outlineLevel="0" collapsed="false">
      <c r="A2654" s="2"/>
      <c r="B2654" s="58"/>
      <c r="C2654" s="40"/>
    </row>
    <row r="2655" customFormat="false" ht="15.75" hidden="false" customHeight="false" outlineLevel="0" collapsed="false">
      <c r="A2655" s="2"/>
      <c r="B2655" s="58"/>
      <c r="C2655" s="40"/>
    </row>
    <row r="2656" customFormat="false" ht="15.75" hidden="false" customHeight="false" outlineLevel="0" collapsed="false">
      <c r="A2656" s="2"/>
      <c r="B2656" s="58"/>
      <c r="C2656" s="40"/>
    </row>
    <row r="2657" customFormat="false" ht="15.75" hidden="false" customHeight="false" outlineLevel="0" collapsed="false">
      <c r="A2657" s="2"/>
      <c r="B2657" s="58"/>
      <c r="C2657" s="40"/>
    </row>
    <row r="2658" customFormat="false" ht="15.75" hidden="false" customHeight="false" outlineLevel="0" collapsed="false">
      <c r="A2658" s="2"/>
      <c r="B2658" s="58"/>
      <c r="C2658" s="40"/>
    </row>
    <row r="2659" customFormat="false" ht="15.75" hidden="false" customHeight="false" outlineLevel="0" collapsed="false">
      <c r="A2659" s="2"/>
      <c r="B2659" s="58"/>
      <c r="C2659" s="40"/>
    </row>
    <row r="2660" customFormat="false" ht="15.75" hidden="false" customHeight="false" outlineLevel="0" collapsed="false">
      <c r="A2660" s="2"/>
      <c r="B2660" s="58"/>
      <c r="C2660" s="40"/>
    </row>
    <row r="2661" customFormat="false" ht="15.75" hidden="false" customHeight="false" outlineLevel="0" collapsed="false">
      <c r="A2661" s="2"/>
      <c r="B2661" s="58"/>
      <c r="C2661" s="40"/>
    </row>
    <row r="2662" customFormat="false" ht="15.75" hidden="false" customHeight="false" outlineLevel="0" collapsed="false">
      <c r="A2662" s="2"/>
      <c r="B2662" s="58"/>
      <c r="C2662" s="40"/>
    </row>
    <row r="2663" customFormat="false" ht="15.75" hidden="false" customHeight="false" outlineLevel="0" collapsed="false">
      <c r="A2663" s="2"/>
      <c r="B2663" s="58"/>
      <c r="C2663" s="40"/>
    </row>
    <row r="2664" customFormat="false" ht="15.75" hidden="false" customHeight="false" outlineLevel="0" collapsed="false">
      <c r="A2664" s="2"/>
      <c r="B2664" s="58"/>
      <c r="C2664" s="40"/>
    </row>
    <row r="2665" customFormat="false" ht="15.75" hidden="false" customHeight="false" outlineLevel="0" collapsed="false">
      <c r="A2665" s="2"/>
      <c r="B2665" s="58"/>
      <c r="C2665" s="40"/>
    </row>
    <row r="2666" customFormat="false" ht="15.75" hidden="false" customHeight="false" outlineLevel="0" collapsed="false">
      <c r="A2666" s="2"/>
      <c r="B2666" s="58"/>
      <c r="C2666" s="40"/>
    </row>
    <row r="2667" customFormat="false" ht="15.75" hidden="false" customHeight="false" outlineLevel="0" collapsed="false">
      <c r="A2667" s="2"/>
      <c r="B2667" s="58"/>
      <c r="C2667" s="40"/>
    </row>
    <row r="2668" customFormat="false" ht="15.75" hidden="false" customHeight="false" outlineLevel="0" collapsed="false">
      <c r="A2668" s="2"/>
      <c r="B2668" s="58"/>
      <c r="C2668" s="40"/>
    </row>
    <row r="2669" customFormat="false" ht="15.75" hidden="false" customHeight="false" outlineLevel="0" collapsed="false">
      <c r="A2669" s="2"/>
      <c r="B2669" s="58"/>
      <c r="C2669" s="40"/>
    </row>
    <row r="2670" customFormat="false" ht="15.75" hidden="false" customHeight="false" outlineLevel="0" collapsed="false">
      <c r="A2670" s="2"/>
      <c r="B2670" s="58"/>
      <c r="C2670" s="40"/>
    </row>
    <row r="2671" customFormat="false" ht="15.75" hidden="false" customHeight="false" outlineLevel="0" collapsed="false">
      <c r="A2671" s="2"/>
      <c r="B2671" s="58"/>
      <c r="C2671" s="40"/>
    </row>
    <row r="2672" customFormat="false" ht="15.75" hidden="false" customHeight="false" outlineLevel="0" collapsed="false">
      <c r="A2672" s="2"/>
      <c r="B2672" s="58"/>
      <c r="C2672" s="40"/>
    </row>
    <row r="2673" customFormat="false" ht="15.75" hidden="false" customHeight="false" outlineLevel="0" collapsed="false">
      <c r="A2673" s="2"/>
      <c r="B2673" s="58"/>
      <c r="C2673" s="40"/>
    </row>
    <row r="2674" customFormat="false" ht="15.75" hidden="false" customHeight="false" outlineLevel="0" collapsed="false">
      <c r="A2674" s="2"/>
      <c r="B2674" s="58"/>
      <c r="C2674" s="40"/>
    </row>
    <row r="2675" customFormat="false" ht="15.75" hidden="false" customHeight="false" outlineLevel="0" collapsed="false">
      <c r="A2675" s="2"/>
      <c r="B2675" s="58"/>
      <c r="C2675" s="40"/>
    </row>
    <row r="2676" customFormat="false" ht="15.75" hidden="false" customHeight="false" outlineLevel="0" collapsed="false">
      <c r="A2676" s="2"/>
      <c r="B2676" s="58"/>
      <c r="C2676" s="40"/>
    </row>
    <row r="2677" customFormat="false" ht="15.75" hidden="false" customHeight="false" outlineLevel="0" collapsed="false">
      <c r="A2677" s="2"/>
      <c r="B2677" s="58"/>
      <c r="C2677" s="40"/>
    </row>
    <row r="2678" customFormat="false" ht="15.75" hidden="false" customHeight="false" outlineLevel="0" collapsed="false">
      <c r="A2678" s="2"/>
      <c r="B2678" s="58"/>
      <c r="C2678" s="40"/>
    </row>
    <row r="2679" customFormat="false" ht="15.75" hidden="false" customHeight="false" outlineLevel="0" collapsed="false">
      <c r="A2679" s="2"/>
      <c r="B2679" s="58"/>
      <c r="C2679" s="40"/>
    </row>
    <row r="2680" customFormat="false" ht="15.75" hidden="false" customHeight="false" outlineLevel="0" collapsed="false">
      <c r="A2680" s="2"/>
      <c r="B2680" s="58"/>
      <c r="C2680" s="40"/>
    </row>
    <row r="2681" customFormat="false" ht="15.75" hidden="false" customHeight="false" outlineLevel="0" collapsed="false">
      <c r="A2681" s="2"/>
      <c r="B2681" s="58"/>
      <c r="C2681" s="40"/>
    </row>
    <row r="2682" customFormat="false" ht="15.75" hidden="false" customHeight="false" outlineLevel="0" collapsed="false">
      <c r="A2682" s="2"/>
      <c r="B2682" s="58"/>
      <c r="C2682" s="40"/>
    </row>
    <row r="2683" customFormat="false" ht="15.75" hidden="false" customHeight="false" outlineLevel="0" collapsed="false">
      <c r="A2683" s="2"/>
      <c r="B2683" s="58"/>
      <c r="C2683" s="40"/>
    </row>
    <row r="2684" customFormat="false" ht="15.75" hidden="false" customHeight="false" outlineLevel="0" collapsed="false">
      <c r="A2684" s="2"/>
      <c r="B2684" s="58"/>
      <c r="C2684" s="40"/>
    </row>
    <row r="2685" customFormat="false" ht="15.75" hidden="false" customHeight="false" outlineLevel="0" collapsed="false">
      <c r="A2685" s="2"/>
      <c r="B2685" s="58"/>
      <c r="C2685" s="40"/>
    </row>
    <row r="2686" customFormat="false" ht="15.75" hidden="false" customHeight="false" outlineLevel="0" collapsed="false">
      <c r="A2686" s="2"/>
      <c r="B2686" s="58"/>
      <c r="C2686" s="40"/>
    </row>
    <row r="2687" customFormat="false" ht="15.75" hidden="false" customHeight="false" outlineLevel="0" collapsed="false">
      <c r="A2687" s="2"/>
      <c r="B2687" s="58"/>
      <c r="C2687" s="40"/>
    </row>
    <row r="2688" customFormat="false" ht="15.75" hidden="false" customHeight="false" outlineLevel="0" collapsed="false">
      <c r="A2688" s="2"/>
      <c r="B2688" s="58"/>
      <c r="C2688" s="40"/>
    </row>
    <row r="2689" customFormat="false" ht="15.75" hidden="false" customHeight="false" outlineLevel="0" collapsed="false">
      <c r="A2689" s="2"/>
      <c r="B2689" s="58"/>
      <c r="C2689" s="40"/>
    </row>
    <row r="2690" customFormat="false" ht="15.75" hidden="false" customHeight="false" outlineLevel="0" collapsed="false">
      <c r="A2690" s="2"/>
      <c r="B2690" s="58"/>
      <c r="C2690" s="40"/>
    </row>
    <row r="2691" customFormat="false" ht="15.75" hidden="false" customHeight="false" outlineLevel="0" collapsed="false">
      <c r="A2691" s="2"/>
      <c r="B2691" s="58"/>
      <c r="C2691" s="40"/>
    </row>
    <row r="2692" customFormat="false" ht="15.75" hidden="false" customHeight="false" outlineLevel="0" collapsed="false">
      <c r="A2692" s="2"/>
      <c r="B2692" s="58"/>
      <c r="C2692" s="40"/>
    </row>
    <row r="2693" customFormat="false" ht="15.75" hidden="false" customHeight="false" outlineLevel="0" collapsed="false">
      <c r="A2693" s="2"/>
      <c r="B2693" s="58"/>
      <c r="C2693" s="40"/>
    </row>
    <row r="2694" customFormat="false" ht="15.75" hidden="false" customHeight="false" outlineLevel="0" collapsed="false">
      <c r="A2694" s="2"/>
      <c r="B2694" s="58"/>
      <c r="C2694" s="40"/>
    </row>
    <row r="2695" customFormat="false" ht="15.75" hidden="false" customHeight="false" outlineLevel="0" collapsed="false">
      <c r="A2695" s="2"/>
      <c r="B2695" s="58"/>
      <c r="C2695" s="40"/>
    </row>
    <row r="2696" customFormat="false" ht="15.75" hidden="false" customHeight="false" outlineLevel="0" collapsed="false">
      <c r="A2696" s="2"/>
      <c r="B2696" s="58"/>
      <c r="C2696" s="40"/>
    </row>
    <row r="2697" customFormat="false" ht="15.75" hidden="false" customHeight="false" outlineLevel="0" collapsed="false">
      <c r="A2697" s="2"/>
      <c r="B2697" s="58"/>
      <c r="C2697" s="40"/>
    </row>
    <row r="2698" customFormat="false" ht="15.75" hidden="false" customHeight="false" outlineLevel="0" collapsed="false">
      <c r="A2698" s="2"/>
      <c r="B2698" s="58"/>
      <c r="C2698" s="40"/>
    </row>
    <row r="2699" customFormat="false" ht="15.75" hidden="false" customHeight="false" outlineLevel="0" collapsed="false">
      <c r="A2699" s="2"/>
      <c r="B2699" s="58"/>
      <c r="C2699" s="40"/>
    </row>
    <row r="2700" customFormat="false" ht="15.75" hidden="false" customHeight="false" outlineLevel="0" collapsed="false">
      <c r="A2700" s="2"/>
      <c r="B2700" s="58"/>
      <c r="C2700" s="40"/>
    </row>
    <row r="2701" customFormat="false" ht="15.75" hidden="false" customHeight="false" outlineLevel="0" collapsed="false">
      <c r="A2701" s="2"/>
      <c r="B2701" s="58"/>
      <c r="C2701" s="40"/>
    </row>
    <row r="2702" customFormat="false" ht="15.75" hidden="false" customHeight="false" outlineLevel="0" collapsed="false">
      <c r="A2702" s="2"/>
      <c r="B2702" s="58"/>
      <c r="C2702" s="40"/>
    </row>
    <row r="2703" customFormat="false" ht="15.75" hidden="false" customHeight="false" outlineLevel="0" collapsed="false">
      <c r="A2703" s="2"/>
      <c r="B2703" s="58"/>
      <c r="C2703" s="40"/>
    </row>
    <row r="2704" customFormat="false" ht="15.75" hidden="false" customHeight="false" outlineLevel="0" collapsed="false">
      <c r="A2704" s="2"/>
      <c r="B2704" s="58"/>
      <c r="C2704" s="40"/>
    </row>
    <row r="2705" customFormat="false" ht="15.75" hidden="false" customHeight="false" outlineLevel="0" collapsed="false">
      <c r="A2705" s="2"/>
      <c r="B2705" s="58"/>
      <c r="C2705" s="40"/>
    </row>
    <row r="2706" customFormat="false" ht="15.75" hidden="false" customHeight="false" outlineLevel="0" collapsed="false">
      <c r="A2706" s="2"/>
      <c r="B2706" s="58"/>
      <c r="C2706" s="40"/>
    </row>
    <row r="2707" customFormat="false" ht="15.75" hidden="false" customHeight="false" outlineLevel="0" collapsed="false">
      <c r="A2707" s="2"/>
      <c r="B2707" s="58"/>
      <c r="C2707" s="40"/>
    </row>
    <row r="2708" customFormat="false" ht="15.75" hidden="false" customHeight="false" outlineLevel="0" collapsed="false">
      <c r="A2708" s="2"/>
      <c r="B2708" s="58"/>
      <c r="C2708" s="40"/>
    </row>
    <row r="2709" customFormat="false" ht="15.75" hidden="false" customHeight="false" outlineLevel="0" collapsed="false">
      <c r="A2709" s="2"/>
      <c r="B2709" s="58"/>
      <c r="C2709" s="40"/>
    </row>
    <row r="2710" customFormat="false" ht="15.75" hidden="false" customHeight="false" outlineLevel="0" collapsed="false">
      <c r="A2710" s="2"/>
      <c r="B2710" s="58"/>
      <c r="C2710" s="40"/>
    </row>
    <row r="2711" customFormat="false" ht="15.75" hidden="false" customHeight="false" outlineLevel="0" collapsed="false">
      <c r="A2711" s="2"/>
      <c r="B2711" s="58"/>
      <c r="C2711" s="40"/>
    </row>
    <row r="2712" customFormat="false" ht="15.75" hidden="false" customHeight="false" outlineLevel="0" collapsed="false">
      <c r="A2712" s="2"/>
      <c r="B2712" s="58"/>
      <c r="C2712" s="40"/>
    </row>
    <row r="2713" customFormat="false" ht="15.75" hidden="false" customHeight="false" outlineLevel="0" collapsed="false">
      <c r="A2713" s="2"/>
      <c r="B2713" s="58"/>
      <c r="C2713" s="40"/>
    </row>
    <row r="2714" customFormat="false" ht="15.75" hidden="false" customHeight="false" outlineLevel="0" collapsed="false">
      <c r="A2714" s="2"/>
      <c r="B2714" s="58"/>
      <c r="C2714" s="40"/>
    </row>
    <row r="2715" customFormat="false" ht="15.75" hidden="false" customHeight="false" outlineLevel="0" collapsed="false">
      <c r="A2715" s="2"/>
      <c r="B2715" s="58"/>
      <c r="C2715" s="40"/>
    </row>
    <row r="2716" customFormat="false" ht="15.75" hidden="false" customHeight="false" outlineLevel="0" collapsed="false">
      <c r="A2716" s="2"/>
      <c r="B2716" s="58"/>
      <c r="C2716" s="40"/>
    </row>
    <row r="2717" customFormat="false" ht="15.75" hidden="false" customHeight="false" outlineLevel="0" collapsed="false">
      <c r="A2717" s="2"/>
      <c r="B2717" s="58"/>
      <c r="C2717" s="40"/>
    </row>
    <row r="2718" customFormat="false" ht="15.75" hidden="false" customHeight="false" outlineLevel="0" collapsed="false">
      <c r="A2718" s="2"/>
      <c r="B2718" s="58"/>
      <c r="C2718" s="40"/>
    </row>
    <row r="2719" customFormat="false" ht="15.75" hidden="false" customHeight="false" outlineLevel="0" collapsed="false">
      <c r="A2719" s="2"/>
      <c r="B2719" s="58"/>
      <c r="C2719" s="40"/>
    </row>
    <row r="2720" customFormat="false" ht="15.75" hidden="false" customHeight="false" outlineLevel="0" collapsed="false">
      <c r="A2720" s="2"/>
      <c r="B2720" s="58"/>
      <c r="C2720" s="40"/>
    </row>
    <row r="2721" customFormat="false" ht="15.75" hidden="false" customHeight="false" outlineLevel="0" collapsed="false">
      <c r="A2721" s="2"/>
      <c r="B2721" s="58"/>
      <c r="C2721" s="40"/>
    </row>
    <row r="2722" customFormat="false" ht="15.75" hidden="false" customHeight="false" outlineLevel="0" collapsed="false">
      <c r="A2722" s="2"/>
      <c r="B2722" s="58"/>
      <c r="C2722" s="40"/>
    </row>
    <row r="2723" customFormat="false" ht="15.75" hidden="false" customHeight="false" outlineLevel="0" collapsed="false">
      <c r="A2723" s="2"/>
      <c r="B2723" s="58"/>
      <c r="C2723" s="40"/>
    </row>
    <row r="2724" customFormat="false" ht="15.75" hidden="false" customHeight="false" outlineLevel="0" collapsed="false">
      <c r="A2724" s="2"/>
      <c r="B2724" s="58"/>
      <c r="C2724" s="40"/>
    </row>
    <row r="2725" customFormat="false" ht="15.75" hidden="false" customHeight="false" outlineLevel="0" collapsed="false">
      <c r="A2725" s="2"/>
      <c r="B2725" s="58"/>
      <c r="C2725" s="40"/>
    </row>
    <row r="2726" customFormat="false" ht="15.75" hidden="false" customHeight="false" outlineLevel="0" collapsed="false">
      <c r="A2726" s="2"/>
      <c r="B2726" s="58"/>
      <c r="C2726" s="40"/>
    </row>
    <row r="2727" customFormat="false" ht="15.75" hidden="false" customHeight="false" outlineLevel="0" collapsed="false">
      <c r="A2727" s="2"/>
      <c r="B2727" s="58"/>
      <c r="C2727" s="40"/>
    </row>
    <row r="2728" customFormat="false" ht="15.75" hidden="false" customHeight="false" outlineLevel="0" collapsed="false">
      <c r="A2728" s="2"/>
      <c r="B2728" s="58"/>
      <c r="C2728" s="40"/>
    </row>
    <row r="2729" customFormat="false" ht="15.75" hidden="false" customHeight="false" outlineLevel="0" collapsed="false">
      <c r="A2729" s="2"/>
      <c r="B2729" s="58"/>
      <c r="C2729" s="40"/>
    </row>
    <row r="2730" customFormat="false" ht="15.75" hidden="false" customHeight="false" outlineLevel="0" collapsed="false">
      <c r="A2730" s="2"/>
      <c r="B2730" s="58"/>
      <c r="C2730" s="40"/>
    </row>
    <row r="2731" customFormat="false" ht="15.75" hidden="false" customHeight="false" outlineLevel="0" collapsed="false">
      <c r="A2731" s="2"/>
      <c r="B2731" s="58"/>
      <c r="C2731" s="40"/>
    </row>
    <row r="2732" customFormat="false" ht="15.75" hidden="false" customHeight="false" outlineLevel="0" collapsed="false">
      <c r="A2732" s="2"/>
      <c r="B2732" s="58"/>
      <c r="C2732" s="40"/>
    </row>
    <row r="2733" customFormat="false" ht="15.75" hidden="false" customHeight="false" outlineLevel="0" collapsed="false">
      <c r="A2733" s="2"/>
      <c r="B2733" s="58"/>
      <c r="C2733" s="40"/>
    </row>
    <row r="2734" customFormat="false" ht="15.75" hidden="false" customHeight="false" outlineLevel="0" collapsed="false">
      <c r="A2734" s="2"/>
      <c r="B2734" s="58"/>
      <c r="C2734" s="40"/>
    </row>
    <row r="2735" customFormat="false" ht="15.75" hidden="false" customHeight="false" outlineLevel="0" collapsed="false">
      <c r="A2735" s="2"/>
      <c r="B2735" s="58"/>
      <c r="C2735" s="40"/>
    </row>
    <row r="2736" customFormat="false" ht="15.75" hidden="false" customHeight="false" outlineLevel="0" collapsed="false">
      <c r="A2736" s="2"/>
      <c r="B2736" s="58"/>
      <c r="C2736" s="40"/>
    </row>
    <row r="2737" customFormat="false" ht="15.75" hidden="false" customHeight="false" outlineLevel="0" collapsed="false">
      <c r="A2737" s="2"/>
      <c r="B2737" s="58"/>
      <c r="C2737" s="40"/>
    </row>
    <row r="2738" customFormat="false" ht="15.75" hidden="false" customHeight="false" outlineLevel="0" collapsed="false">
      <c r="A2738" s="2"/>
      <c r="B2738" s="58"/>
      <c r="C2738" s="40"/>
    </row>
    <row r="2739" customFormat="false" ht="15.75" hidden="false" customHeight="false" outlineLevel="0" collapsed="false">
      <c r="A2739" s="2"/>
      <c r="B2739" s="58"/>
      <c r="C2739" s="40"/>
    </row>
    <row r="2740" customFormat="false" ht="15.75" hidden="false" customHeight="false" outlineLevel="0" collapsed="false">
      <c r="A2740" s="2"/>
      <c r="B2740" s="58"/>
      <c r="C2740" s="40"/>
    </row>
    <row r="2741" customFormat="false" ht="15.75" hidden="false" customHeight="false" outlineLevel="0" collapsed="false">
      <c r="A2741" s="2"/>
      <c r="B2741" s="58"/>
      <c r="C2741" s="40"/>
    </row>
    <row r="2742" customFormat="false" ht="15.75" hidden="false" customHeight="false" outlineLevel="0" collapsed="false">
      <c r="A2742" s="2"/>
      <c r="B2742" s="58"/>
      <c r="C2742" s="40"/>
    </row>
    <row r="2743" customFormat="false" ht="15.75" hidden="false" customHeight="false" outlineLevel="0" collapsed="false">
      <c r="A2743" s="2"/>
      <c r="B2743" s="58"/>
      <c r="C2743" s="40"/>
    </row>
    <row r="2744" customFormat="false" ht="15.75" hidden="false" customHeight="false" outlineLevel="0" collapsed="false">
      <c r="A2744" s="2"/>
      <c r="B2744" s="58"/>
      <c r="C2744" s="40"/>
    </row>
    <row r="2745" customFormat="false" ht="15.75" hidden="false" customHeight="false" outlineLevel="0" collapsed="false">
      <c r="A2745" s="2"/>
      <c r="B2745" s="58"/>
      <c r="C2745" s="40"/>
    </row>
    <row r="2746" customFormat="false" ht="15.75" hidden="false" customHeight="false" outlineLevel="0" collapsed="false">
      <c r="A2746" s="2"/>
      <c r="B2746" s="58"/>
      <c r="C2746" s="40"/>
    </row>
    <row r="2747" customFormat="false" ht="15.75" hidden="false" customHeight="false" outlineLevel="0" collapsed="false">
      <c r="A2747" s="2"/>
      <c r="B2747" s="58"/>
      <c r="C2747" s="40"/>
    </row>
    <row r="2748" customFormat="false" ht="15.75" hidden="false" customHeight="false" outlineLevel="0" collapsed="false">
      <c r="A2748" s="2"/>
      <c r="B2748" s="58"/>
      <c r="C2748" s="40"/>
    </row>
    <row r="2749" customFormat="false" ht="15.75" hidden="false" customHeight="false" outlineLevel="0" collapsed="false">
      <c r="A2749" s="2"/>
      <c r="B2749" s="58"/>
      <c r="C2749" s="40"/>
    </row>
    <row r="2750" customFormat="false" ht="15.75" hidden="false" customHeight="false" outlineLevel="0" collapsed="false">
      <c r="A2750" s="2"/>
      <c r="B2750" s="58"/>
      <c r="C2750" s="40"/>
    </row>
    <row r="2751" customFormat="false" ht="15.75" hidden="false" customHeight="false" outlineLevel="0" collapsed="false">
      <c r="A2751" s="2"/>
      <c r="B2751" s="58"/>
      <c r="C2751" s="40"/>
    </row>
    <row r="2752" customFormat="false" ht="15.75" hidden="false" customHeight="false" outlineLevel="0" collapsed="false">
      <c r="A2752" s="2"/>
      <c r="B2752" s="58"/>
      <c r="C2752" s="40"/>
    </row>
    <row r="2753" customFormat="false" ht="15.75" hidden="false" customHeight="false" outlineLevel="0" collapsed="false">
      <c r="A2753" s="2"/>
      <c r="B2753" s="58"/>
      <c r="C2753" s="40"/>
    </row>
    <row r="2754" customFormat="false" ht="15.75" hidden="false" customHeight="false" outlineLevel="0" collapsed="false">
      <c r="A2754" s="2"/>
      <c r="B2754" s="58"/>
      <c r="C2754" s="40"/>
    </row>
    <row r="2755" customFormat="false" ht="15.75" hidden="false" customHeight="false" outlineLevel="0" collapsed="false">
      <c r="A2755" s="2"/>
      <c r="B2755" s="58"/>
      <c r="C2755" s="40"/>
    </row>
    <row r="2756" customFormat="false" ht="15.75" hidden="false" customHeight="false" outlineLevel="0" collapsed="false">
      <c r="A2756" s="2"/>
      <c r="B2756" s="58"/>
      <c r="C2756" s="40"/>
    </row>
    <row r="2757" customFormat="false" ht="15.75" hidden="false" customHeight="false" outlineLevel="0" collapsed="false">
      <c r="A2757" s="2"/>
      <c r="B2757" s="58"/>
      <c r="C2757" s="40"/>
    </row>
    <row r="2758" customFormat="false" ht="15.75" hidden="false" customHeight="false" outlineLevel="0" collapsed="false">
      <c r="A2758" s="2"/>
      <c r="B2758" s="58"/>
      <c r="C2758" s="40"/>
    </row>
    <row r="2759" customFormat="false" ht="15.75" hidden="false" customHeight="false" outlineLevel="0" collapsed="false">
      <c r="A2759" s="2"/>
      <c r="B2759" s="58"/>
      <c r="C2759" s="40"/>
    </row>
    <row r="2760" customFormat="false" ht="15.75" hidden="false" customHeight="false" outlineLevel="0" collapsed="false">
      <c r="A2760" s="2"/>
      <c r="B2760" s="58"/>
      <c r="C2760" s="40"/>
    </row>
    <row r="2761" customFormat="false" ht="15.75" hidden="false" customHeight="false" outlineLevel="0" collapsed="false">
      <c r="A2761" s="2"/>
      <c r="B2761" s="58"/>
      <c r="C2761" s="40"/>
    </row>
    <row r="2762" customFormat="false" ht="15.75" hidden="false" customHeight="false" outlineLevel="0" collapsed="false">
      <c r="A2762" s="2"/>
      <c r="B2762" s="58"/>
      <c r="C2762" s="40"/>
    </row>
    <row r="2763" customFormat="false" ht="15.75" hidden="false" customHeight="false" outlineLevel="0" collapsed="false">
      <c r="A2763" s="2"/>
      <c r="B2763" s="58"/>
      <c r="C2763" s="40"/>
    </row>
    <row r="2764" customFormat="false" ht="15.75" hidden="false" customHeight="false" outlineLevel="0" collapsed="false">
      <c r="A2764" s="2"/>
      <c r="B2764" s="58"/>
      <c r="C2764" s="40"/>
    </row>
    <row r="2765" customFormat="false" ht="15.75" hidden="false" customHeight="false" outlineLevel="0" collapsed="false">
      <c r="A2765" s="2"/>
      <c r="B2765" s="58"/>
      <c r="C2765" s="40"/>
    </row>
    <row r="2766" customFormat="false" ht="15.75" hidden="false" customHeight="false" outlineLevel="0" collapsed="false">
      <c r="A2766" s="2"/>
      <c r="B2766" s="58"/>
      <c r="C2766" s="40"/>
    </row>
    <row r="2767" customFormat="false" ht="15.75" hidden="false" customHeight="false" outlineLevel="0" collapsed="false">
      <c r="A2767" s="2"/>
      <c r="B2767" s="58"/>
      <c r="C2767" s="40"/>
    </row>
    <row r="2768" customFormat="false" ht="15.75" hidden="false" customHeight="false" outlineLevel="0" collapsed="false">
      <c r="A2768" s="2"/>
      <c r="B2768" s="58"/>
      <c r="C2768" s="40"/>
    </row>
    <row r="2769" customFormat="false" ht="15.75" hidden="false" customHeight="false" outlineLevel="0" collapsed="false">
      <c r="A2769" s="2"/>
      <c r="B2769" s="58"/>
      <c r="C2769" s="40"/>
    </row>
    <row r="2770" customFormat="false" ht="15.75" hidden="false" customHeight="false" outlineLevel="0" collapsed="false">
      <c r="A2770" s="2"/>
      <c r="B2770" s="58"/>
      <c r="C2770" s="40"/>
    </row>
    <row r="2771" customFormat="false" ht="15.75" hidden="false" customHeight="false" outlineLevel="0" collapsed="false">
      <c r="A2771" s="2"/>
      <c r="B2771" s="58"/>
      <c r="C2771" s="40"/>
    </row>
    <row r="2772" customFormat="false" ht="15.75" hidden="false" customHeight="false" outlineLevel="0" collapsed="false">
      <c r="A2772" s="2"/>
      <c r="B2772" s="58"/>
      <c r="C2772" s="40"/>
    </row>
    <row r="2773" customFormat="false" ht="15.75" hidden="false" customHeight="false" outlineLevel="0" collapsed="false">
      <c r="A2773" s="2"/>
      <c r="B2773" s="58"/>
      <c r="C2773" s="40"/>
    </row>
    <row r="2774" customFormat="false" ht="15.75" hidden="false" customHeight="false" outlineLevel="0" collapsed="false">
      <c r="A2774" s="2"/>
      <c r="B2774" s="58"/>
      <c r="C2774" s="40"/>
    </row>
    <row r="2775" customFormat="false" ht="15.75" hidden="false" customHeight="false" outlineLevel="0" collapsed="false">
      <c r="A2775" s="2"/>
      <c r="B2775" s="58"/>
      <c r="C2775" s="40"/>
    </row>
    <row r="2776" customFormat="false" ht="15.75" hidden="false" customHeight="false" outlineLevel="0" collapsed="false">
      <c r="A2776" s="2"/>
      <c r="B2776" s="58"/>
      <c r="C2776" s="40"/>
    </row>
    <row r="2777" customFormat="false" ht="15.75" hidden="false" customHeight="false" outlineLevel="0" collapsed="false">
      <c r="A2777" s="2"/>
      <c r="B2777" s="58"/>
      <c r="C2777" s="40"/>
    </row>
    <row r="2778" customFormat="false" ht="15.75" hidden="false" customHeight="false" outlineLevel="0" collapsed="false">
      <c r="A2778" s="2"/>
      <c r="B2778" s="58"/>
      <c r="C2778" s="40"/>
    </row>
    <row r="2779" customFormat="false" ht="15.75" hidden="false" customHeight="false" outlineLevel="0" collapsed="false">
      <c r="A2779" s="2"/>
      <c r="B2779" s="58"/>
      <c r="C2779" s="40"/>
    </row>
    <row r="2780" customFormat="false" ht="15.75" hidden="false" customHeight="false" outlineLevel="0" collapsed="false">
      <c r="A2780" s="2"/>
      <c r="B2780" s="58"/>
      <c r="C2780" s="40"/>
    </row>
    <row r="2781" customFormat="false" ht="15.75" hidden="false" customHeight="false" outlineLevel="0" collapsed="false">
      <c r="A2781" s="2"/>
      <c r="B2781" s="58"/>
      <c r="C2781" s="40"/>
    </row>
    <row r="2782" customFormat="false" ht="15.75" hidden="false" customHeight="false" outlineLevel="0" collapsed="false">
      <c r="A2782" s="2"/>
      <c r="B2782" s="58"/>
      <c r="C2782" s="40"/>
    </row>
    <row r="2783" customFormat="false" ht="15.75" hidden="false" customHeight="false" outlineLevel="0" collapsed="false">
      <c r="A2783" s="2"/>
      <c r="B2783" s="58"/>
      <c r="C2783" s="40"/>
    </row>
    <row r="2784" customFormat="false" ht="15.75" hidden="false" customHeight="false" outlineLevel="0" collapsed="false">
      <c r="A2784" s="2"/>
      <c r="B2784" s="58"/>
      <c r="C2784" s="40"/>
    </row>
    <row r="2785" customFormat="false" ht="15.75" hidden="false" customHeight="false" outlineLevel="0" collapsed="false">
      <c r="A2785" s="2"/>
      <c r="B2785" s="58"/>
      <c r="C2785" s="40"/>
    </row>
    <row r="2786" customFormat="false" ht="15.75" hidden="false" customHeight="false" outlineLevel="0" collapsed="false">
      <c r="A2786" s="2"/>
      <c r="B2786" s="58"/>
      <c r="C2786" s="40"/>
    </row>
    <row r="2787" customFormat="false" ht="15.75" hidden="false" customHeight="false" outlineLevel="0" collapsed="false">
      <c r="A2787" s="2"/>
      <c r="B2787" s="58"/>
      <c r="C2787" s="40"/>
    </row>
    <row r="2788" customFormat="false" ht="15.75" hidden="false" customHeight="false" outlineLevel="0" collapsed="false">
      <c r="A2788" s="2"/>
      <c r="B2788" s="58"/>
      <c r="C2788" s="40"/>
    </row>
    <row r="2789" customFormat="false" ht="15.75" hidden="false" customHeight="false" outlineLevel="0" collapsed="false">
      <c r="A2789" s="2"/>
      <c r="B2789" s="58"/>
      <c r="C2789" s="40"/>
    </row>
    <row r="2790" customFormat="false" ht="15.75" hidden="false" customHeight="false" outlineLevel="0" collapsed="false">
      <c r="A2790" s="2"/>
      <c r="B2790" s="58"/>
      <c r="C2790" s="40"/>
    </row>
    <row r="2791" customFormat="false" ht="15.75" hidden="false" customHeight="false" outlineLevel="0" collapsed="false">
      <c r="A2791" s="2"/>
      <c r="B2791" s="58"/>
      <c r="C2791" s="40"/>
    </row>
    <row r="2792" customFormat="false" ht="15.75" hidden="false" customHeight="false" outlineLevel="0" collapsed="false">
      <c r="A2792" s="2"/>
      <c r="B2792" s="58"/>
      <c r="C2792" s="40"/>
    </row>
    <row r="2793" customFormat="false" ht="15.75" hidden="false" customHeight="false" outlineLevel="0" collapsed="false">
      <c r="A2793" s="2"/>
      <c r="B2793" s="58"/>
      <c r="C2793" s="40"/>
    </row>
    <row r="2794" customFormat="false" ht="15.75" hidden="false" customHeight="false" outlineLevel="0" collapsed="false">
      <c r="A2794" s="2"/>
      <c r="B2794" s="58"/>
      <c r="C2794" s="40"/>
    </row>
    <row r="2795" customFormat="false" ht="15.75" hidden="false" customHeight="false" outlineLevel="0" collapsed="false">
      <c r="A2795" s="2"/>
      <c r="B2795" s="58"/>
      <c r="C2795" s="40"/>
    </row>
    <row r="2796" customFormat="false" ht="15.75" hidden="false" customHeight="false" outlineLevel="0" collapsed="false">
      <c r="A2796" s="2"/>
      <c r="B2796" s="58"/>
      <c r="C2796" s="40"/>
    </row>
    <row r="2797" customFormat="false" ht="15.75" hidden="false" customHeight="false" outlineLevel="0" collapsed="false">
      <c r="A2797" s="2"/>
      <c r="B2797" s="58"/>
      <c r="C2797" s="40"/>
    </row>
    <row r="2798" customFormat="false" ht="15.75" hidden="false" customHeight="false" outlineLevel="0" collapsed="false">
      <c r="A2798" s="2"/>
      <c r="B2798" s="58"/>
      <c r="C2798" s="40"/>
    </row>
    <row r="2799" customFormat="false" ht="15.75" hidden="false" customHeight="false" outlineLevel="0" collapsed="false">
      <c r="A2799" s="2"/>
      <c r="B2799" s="58"/>
      <c r="C2799" s="40"/>
    </row>
    <row r="2800" customFormat="false" ht="15.75" hidden="false" customHeight="false" outlineLevel="0" collapsed="false">
      <c r="A2800" s="2"/>
      <c r="B2800" s="58"/>
      <c r="C2800" s="40"/>
    </row>
    <row r="2801" customFormat="false" ht="15.75" hidden="false" customHeight="false" outlineLevel="0" collapsed="false">
      <c r="A2801" s="2"/>
      <c r="B2801" s="58"/>
      <c r="C2801" s="40"/>
    </row>
    <row r="2802" customFormat="false" ht="15.75" hidden="false" customHeight="false" outlineLevel="0" collapsed="false">
      <c r="A2802" s="2"/>
      <c r="B2802" s="58"/>
      <c r="C2802" s="40"/>
    </row>
    <row r="2803" customFormat="false" ht="15.75" hidden="false" customHeight="false" outlineLevel="0" collapsed="false">
      <c r="A2803" s="2"/>
      <c r="B2803" s="58"/>
      <c r="C2803" s="40"/>
    </row>
    <row r="2804" customFormat="false" ht="15.75" hidden="false" customHeight="false" outlineLevel="0" collapsed="false">
      <c r="A2804" s="2"/>
      <c r="B2804" s="58"/>
      <c r="C2804" s="40"/>
    </row>
    <row r="2805" customFormat="false" ht="15.75" hidden="false" customHeight="false" outlineLevel="0" collapsed="false">
      <c r="A2805" s="2"/>
      <c r="B2805" s="58"/>
      <c r="C2805" s="40"/>
    </row>
    <row r="2806" customFormat="false" ht="15.75" hidden="false" customHeight="false" outlineLevel="0" collapsed="false">
      <c r="A2806" s="2"/>
      <c r="B2806" s="58"/>
      <c r="C2806" s="40"/>
    </row>
    <row r="2807" customFormat="false" ht="15.75" hidden="false" customHeight="false" outlineLevel="0" collapsed="false">
      <c r="A2807" s="2"/>
      <c r="B2807" s="58"/>
      <c r="C2807" s="40"/>
    </row>
    <row r="2808" customFormat="false" ht="15.75" hidden="false" customHeight="false" outlineLevel="0" collapsed="false">
      <c r="A2808" s="2"/>
      <c r="B2808" s="58"/>
      <c r="C2808" s="40"/>
    </row>
    <row r="2809" customFormat="false" ht="15.75" hidden="false" customHeight="false" outlineLevel="0" collapsed="false">
      <c r="A2809" s="2"/>
      <c r="B2809" s="58"/>
      <c r="C2809" s="40"/>
    </row>
    <row r="2810" customFormat="false" ht="15.75" hidden="false" customHeight="false" outlineLevel="0" collapsed="false">
      <c r="A2810" s="2"/>
      <c r="B2810" s="58"/>
      <c r="C2810" s="40"/>
    </row>
    <row r="2811" customFormat="false" ht="15.75" hidden="false" customHeight="false" outlineLevel="0" collapsed="false">
      <c r="A2811" s="2"/>
      <c r="B2811" s="58"/>
      <c r="C2811" s="40"/>
    </row>
    <row r="2812" customFormat="false" ht="15.75" hidden="false" customHeight="false" outlineLevel="0" collapsed="false">
      <c r="A2812" s="2"/>
      <c r="B2812" s="58"/>
      <c r="C2812" s="40"/>
    </row>
    <row r="2813" customFormat="false" ht="15.75" hidden="false" customHeight="false" outlineLevel="0" collapsed="false">
      <c r="A2813" s="2"/>
      <c r="B2813" s="58"/>
      <c r="C2813" s="40"/>
    </row>
    <row r="2814" customFormat="false" ht="15.75" hidden="false" customHeight="false" outlineLevel="0" collapsed="false">
      <c r="A2814" s="2"/>
      <c r="B2814" s="58"/>
      <c r="C2814" s="40"/>
    </row>
    <row r="2815" customFormat="false" ht="15.75" hidden="false" customHeight="false" outlineLevel="0" collapsed="false">
      <c r="A2815" s="2"/>
      <c r="B2815" s="58"/>
      <c r="C2815" s="40"/>
    </row>
    <row r="2816" customFormat="false" ht="15.75" hidden="false" customHeight="false" outlineLevel="0" collapsed="false">
      <c r="A2816" s="2"/>
      <c r="B2816" s="58"/>
      <c r="C2816" s="40"/>
    </row>
    <row r="2817" customFormat="false" ht="15.75" hidden="false" customHeight="false" outlineLevel="0" collapsed="false">
      <c r="A2817" s="2"/>
      <c r="B2817" s="58"/>
      <c r="C2817" s="40"/>
    </row>
    <row r="2818" customFormat="false" ht="15.75" hidden="false" customHeight="false" outlineLevel="0" collapsed="false">
      <c r="A2818" s="2"/>
      <c r="B2818" s="58"/>
      <c r="C2818" s="40"/>
    </row>
    <row r="2819" customFormat="false" ht="15.75" hidden="false" customHeight="false" outlineLevel="0" collapsed="false">
      <c r="A2819" s="2"/>
      <c r="B2819" s="58"/>
      <c r="C2819" s="40"/>
    </row>
    <row r="2820" customFormat="false" ht="15.75" hidden="false" customHeight="false" outlineLevel="0" collapsed="false">
      <c r="A2820" s="2"/>
      <c r="B2820" s="58"/>
      <c r="C2820" s="40"/>
    </row>
    <row r="2821" customFormat="false" ht="15.75" hidden="false" customHeight="false" outlineLevel="0" collapsed="false">
      <c r="A2821" s="2"/>
      <c r="B2821" s="58"/>
      <c r="C2821" s="40"/>
    </row>
    <row r="2822" customFormat="false" ht="15.75" hidden="false" customHeight="false" outlineLevel="0" collapsed="false">
      <c r="A2822" s="2"/>
      <c r="B2822" s="58"/>
      <c r="C2822" s="40"/>
    </row>
    <row r="2823" customFormat="false" ht="15.75" hidden="false" customHeight="false" outlineLevel="0" collapsed="false">
      <c r="A2823" s="2"/>
      <c r="B2823" s="58"/>
      <c r="C2823" s="40"/>
    </row>
    <row r="2824" customFormat="false" ht="15.75" hidden="false" customHeight="false" outlineLevel="0" collapsed="false">
      <c r="A2824" s="2"/>
      <c r="B2824" s="58"/>
      <c r="C2824" s="40"/>
    </row>
    <row r="2825" customFormat="false" ht="15.75" hidden="false" customHeight="false" outlineLevel="0" collapsed="false">
      <c r="A2825" s="2"/>
      <c r="B2825" s="58"/>
      <c r="C2825" s="40"/>
    </row>
    <row r="2826" customFormat="false" ht="15.75" hidden="false" customHeight="false" outlineLevel="0" collapsed="false">
      <c r="A2826" s="2"/>
      <c r="B2826" s="58"/>
      <c r="C2826" s="40"/>
    </row>
    <row r="2827" customFormat="false" ht="15.75" hidden="false" customHeight="false" outlineLevel="0" collapsed="false">
      <c r="A2827" s="2"/>
      <c r="B2827" s="58"/>
      <c r="C2827" s="40"/>
    </row>
    <row r="2828" customFormat="false" ht="15.75" hidden="false" customHeight="false" outlineLevel="0" collapsed="false">
      <c r="A2828" s="2"/>
      <c r="B2828" s="58"/>
      <c r="C2828" s="40"/>
    </row>
    <row r="2829" customFormat="false" ht="15.75" hidden="false" customHeight="false" outlineLevel="0" collapsed="false">
      <c r="A2829" s="2"/>
      <c r="B2829" s="58"/>
      <c r="C2829" s="40"/>
    </row>
    <row r="2830" customFormat="false" ht="15.75" hidden="false" customHeight="false" outlineLevel="0" collapsed="false">
      <c r="A2830" s="2"/>
      <c r="B2830" s="58"/>
      <c r="C2830" s="40"/>
    </row>
    <row r="2831" customFormat="false" ht="15.75" hidden="false" customHeight="false" outlineLevel="0" collapsed="false">
      <c r="A2831" s="2"/>
      <c r="B2831" s="58"/>
      <c r="C2831" s="40"/>
    </row>
    <row r="2832" customFormat="false" ht="15.75" hidden="false" customHeight="false" outlineLevel="0" collapsed="false">
      <c r="A2832" s="2"/>
      <c r="B2832" s="58"/>
      <c r="C2832" s="40"/>
    </row>
    <row r="2833" customFormat="false" ht="15.75" hidden="false" customHeight="false" outlineLevel="0" collapsed="false">
      <c r="A2833" s="2"/>
      <c r="B2833" s="58"/>
      <c r="C2833" s="40"/>
    </row>
    <row r="2834" customFormat="false" ht="15.75" hidden="false" customHeight="false" outlineLevel="0" collapsed="false">
      <c r="A2834" s="2"/>
      <c r="B2834" s="58"/>
      <c r="C2834" s="40"/>
    </row>
    <row r="2835" customFormat="false" ht="15.75" hidden="false" customHeight="false" outlineLevel="0" collapsed="false">
      <c r="A2835" s="2"/>
      <c r="B2835" s="58"/>
      <c r="C2835" s="40"/>
    </row>
    <row r="2836" customFormat="false" ht="15.75" hidden="false" customHeight="false" outlineLevel="0" collapsed="false">
      <c r="A2836" s="2"/>
      <c r="B2836" s="58"/>
      <c r="C2836" s="40"/>
    </row>
    <row r="2837" customFormat="false" ht="15.75" hidden="false" customHeight="false" outlineLevel="0" collapsed="false">
      <c r="A2837" s="2"/>
      <c r="B2837" s="58"/>
      <c r="C2837" s="40"/>
    </row>
    <row r="2838" customFormat="false" ht="15.75" hidden="false" customHeight="false" outlineLevel="0" collapsed="false">
      <c r="A2838" s="2"/>
      <c r="B2838" s="58"/>
      <c r="C2838" s="40"/>
    </row>
    <row r="2839" customFormat="false" ht="15.75" hidden="false" customHeight="false" outlineLevel="0" collapsed="false">
      <c r="A2839" s="2"/>
      <c r="B2839" s="58"/>
      <c r="C2839" s="40"/>
    </row>
    <row r="2840" customFormat="false" ht="15.75" hidden="false" customHeight="false" outlineLevel="0" collapsed="false">
      <c r="A2840" s="2"/>
      <c r="B2840" s="58"/>
      <c r="C2840" s="40"/>
    </row>
    <row r="2841" customFormat="false" ht="15.75" hidden="false" customHeight="false" outlineLevel="0" collapsed="false">
      <c r="A2841" s="2"/>
      <c r="B2841" s="58"/>
      <c r="C2841" s="40"/>
    </row>
    <row r="2842" customFormat="false" ht="15.75" hidden="false" customHeight="false" outlineLevel="0" collapsed="false">
      <c r="A2842" s="2"/>
      <c r="B2842" s="58"/>
      <c r="C2842" s="40"/>
    </row>
    <row r="2843" customFormat="false" ht="15.75" hidden="false" customHeight="false" outlineLevel="0" collapsed="false">
      <c r="A2843" s="2"/>
      <c r="B2843" s="58"/>
      <c r="C2843" s="40"/>
    </row>
    <row r="2844" customFormat="false" ht="15.75" hidden="false" customHeight="false" outlineLevel="0" collapsed="false">
      <c r="A2844" s="2"/>
      <c r="B2844" s="58"/>
      <c r="C2844" s="40"/>
    </row>
    <row r="2845" customFormat="false" ht="15.75" hidden="false" customHeight="false" outlineLevel="0" collapsed="false">
      <c r="A2845" s="2"/>
      <c r="B2845" s="58"/>
      <c r="C2845" s="40"/>
    </row>
    <row r="2846" customFormat="false" ht="15.75" hidden="false" customHeight="false" outlineLevel="0" collapsed="false">
      <c r="A2846" s="2"/>
      <c r="B2846" s="58"/>
      <c r="C2846" s="40"/>
    </row>
    <row r="2847" customFormat="false" ht="15.75" hidden="false" customHeight="false" outlineLevel="0" collapsed="false">
      <c r="A2847" s="2"/>
      <c r="B2847" s="58"/>
      <c r="C2847" s="40"/>
    </row>
    <row r="2848" customFormat="false" ht="15.75" hidden="false" customHeight="false" outlineLevel="0" collapsed="false">
      <c r="A2848" s="2"/>
      <c r="B2848" s="58"/>
      <c r="C2848" s="40"/>
    </row>
    <row r="2849" customFormat="false" ht="15.75" hidden="false" customHeight="false" outlineLevel="0" collapsed="false">
      <c r="A2849" s="2"/>
      <c r="B2849" s="58"/>
      <c r="C2849" s="40"/>
    </row>
    <row r="2850" customFormat="false" ht="15.75" hidden="false" customHeight="false" outlineLevel="0" collapsed="false">
      <c r="A2850" s="2"/>
      <c r="B2850" s="58"/>
      <c r="C2850" s="40"/>
    </row>
    <row r="2851" customFormat="false" ht="15.75" hidden="false" customHeight="false" outlineLevel="0" collapsed="false">
      <c r="A2851" s="2"/>
      <c r="B2851" s="58"/>
      <c r="C2851" s="40"/>
    </row>
    <row r="2852" customFormat="false" ht="15.75" hidden="false" customHeight="false" outlineLevel="0" collapsed="false">
      <c r="A2852" s="2"/>
      <c r="B2852" s="58"/>
      <c r="C2852" s="40"/>
    </row>
    <row r="2853" customFormat="false" ht="15.75" hidden="false" customHeight="false" outlineLevel="0" collapsed="false">
      <c r="A2853" s="2"/>
      <c r="B2853" s="58"/>
      <c r="C2853" s="40"/>
    </row>
    <row r="2854" customFormat="false" ht="15.75" hidden="false" customHeight="false" outlineLevel="0" collapsed="false">
      <c r="A2854" s="2"/>
      <c r="B2854" s="58"/>
      <c r="C2854" s="40"/>
    </row>
    <row r="2855" customFormat="false" ht="15.75" hidden="false" customHeight="false" outlineLevel="0" collapsed="false">
      <c r="A2855" s="2"/>
      <c r="B2855" s="58"/>
      <c r="C2855" s="40"/>
    </row>
    <row r="2856" customFormat="false" ht="15.75" hidden="false" customHeight="false" outlineLevel="0" collapsed="false">
      <c r="A2856" s="2"/>
      <c r="B2856" s="58"/>
      <c r="C2856" s="40"/>
    </row>
    <row r="2857" customFormat="false" ht="15.75" hidden="false" customHeight="false" outlineLevel="0" collapsed="false">
      <c r="A2857" s="2"/>
      <c r="B2857" s="58"/>
      <c r="C2857" s="40"/>
    </row>
    <row r="2858" customFormat="false" ht="15.75" hidden="false" customHeight="false" outlineLevel="0" collapsed="false">
      <c r="A2858" s="2"/>
      <c r="B2858" s="58"/>
      <c r="C2858" s="40"/>
    </row>
    <row r="2859" customFormat="false" ht="15.75" hidden="false" customHeight="false" outlineLevel="0" collapsed="false">
      <c r="A2859" s="2"/>
      <c r="B2859" s="58"/>
      <c r="C2859" s="40"/>
    </row>
    <row r="2860" customFormat="false" ht="15.75" hidden="false" customHeight="false" outlineLevel="0" collapsed="false">
      <c r="A2860" s="2"/>
      <c r="B2860" s="58"/>
      <c r="C2860" s="40"/>
    </row>
    <row r="2861" customFormat="false" ht="15.75" hidden="false" customHeight="false" outlineLevel="0" collapsed="false">
      <c r="A2861" s="2"/>
      <c r="B2861" s="58"/>
      <c r="C2861" s="40"/>
    </row>
    <row r="2862" customFormat="false" ht="15.75" hidden="false" customHeight="false" outlineLevel="0" collapsed="false">
      <c r="A2862" s="2"/>
      <c r="B2862" s="58"/>
      <c r="C2862" s="40"/>
    </row>
    <row r="2863" customFormat="false" ht="15.75" hidden="false" customHeight="false" outlineLevel="0" collapsed="false">
      <c r="A2863" s="2"/>
      <c r="B2863" s="58"/>
      <c r="C2863" s="40"/>
    </row>
    <row r="2864" customFormat="false" ht="15.75" hidden="false" customHeight="false" outlineLevel="0" collapsed="false">
      <c r="A2864" s="2"/>
      <c r="B2864" s="58"/>
      <c r="C2864" s="40"/>
    </row>
    <row r="2865" customFormat="false" ht="15.75" hidden="false" customHeight="false" outlineLevel="0" collapsed="false">
      <c r="A2865" s="2"/>
      <c r="B2865" s="58"/>
      <c r="C2865" s="40"/>
    </row>
    <row r="2866" customFormat="false" ht="15.75" hidden="false" customHeight="false" outlineLevel="0" collapsed="false">
      <c r="A2866" s="2"/>
      <c r="B2866" s="58"/>
      <c r="C2866" s="40"/>
    </row>
    <row r="2867" customFormat="false" ht="15.75" hidden="false" customHeight="false" outlineLevel="0" collapsed="false">
      <c r="A2867" s="2"/>
      <c r="B2867" s="58"/>
      <c r="C2867" s="40"/>
    </row>
    <row r="2868" customFormat="false" ht="15.75" hidden="false" customHeight="false" outlineLevel="0" collapsed="false">
      <c r="A2868" s="2"/>
      <c r="B2868" s="58"/>
      <c r="C2868" s="40"/>
    </row>
    <row r="2869" customFormat="false" ht="15.75" hidden="false" customHeight="false" outlineLevel="0" collapsed="false">
      <c r="A2869" s="2"/>
      <c r="B2869" s="58"/>
      <c r="C2869" s="40"/>
    </row>
    <row r="2870" customFormat="false" ht="15.75" hidden="false" customHeight="false" outlineLevel="0" collapsed="false">
      <c r="A2870" s="2"/>
      <c r="B2870" s="58"/>
      <c r="C2870" s="40"/>
    </row>
    <row r="2871" customFormat="false" ht="15.75" hidden="false" customHeight="false" outlineLevel="0" collapsed="false">
      <c r="A2871" s="2"/>
      <c r="B2871" s="58"/>
      <c r="C2871" s="40"/>
    </row>
    <row r="2872" customFormat="false" ht="15.75" hidden="false" customHeight="false" outlineLevel="0" collapsed="false">
      <c r="A2872" s="2"/>
      <c r="B2872" s="58"/>
      <c r="C2872" s="40"/>
    </row>
    <row r="2873" customFormat="false" ht="15.75" hidden="false" customHeight="false" outlineLevel="0" collapsed="false">
      <c r="A2873" s="2"/>
      <c r="B2873" s="58"/>
      <c r="C2873" s="40"/>
    </row>
    <row r="2874" customFormat="false" ht="15.75" hidden="false" customHeight="false" outlineLevel="0" collapsed="false">
      <c r="A2874" s="2"/>
      <c r="B2874" s="58"/>
      <c r="C2874" s="40"/>
    </row>
    <row r="2875" customFormat="false" ht="15.75" hidden="false" customHeight="false" outlineLevel="0" collapsed="false">
      <c r="A2875" s="2"/>
      <c r="B2875" s="58"/>
      <c r="C2875" s="40"/>
    </row>
    <row r="2876" customFormat="false" ht="15.75" hidden="false" customHeight="false" outlineLevel="0" collapsed="false">
      <c r="A2876" s="2"/>
      <c r="B2876" s="58"/>
      <c r="C2876" s="40"/>
    </row>
    <row r="2877" customFormat="false" ht="15.75" hidden="false" customHeight="false" outlineLevel="0" collapsed="false">
      <c r="A2877" s="2"/>
      <c r="B2877" s="58"/>
      <c r="C2877" s="40"/>
    </row>
    <row r="2878" customFormat="false" ht="15.75" hidden="false" customHeight="false" outlineLevel="0" collapsed="false">
      <c r="A2878" s="2"/>
      <c r="B2878" s="58"/>
      <c r="C2878" s="40"/>
    </row>
    <row r="2879" customFormat="false" ht="15.75" hidden="false" customHeight="false" outlineLevel="0" collapsed="false">
      <c r="A2879" s="2"/>
      <c r="B2879" s="58"/>
      <c r="C2879" s="40"/>
    </row>
    <row r="2880" customFormat="false" ht="15.75" hidden="false" customHeight="false" outlineLevel="0" collapsed="false">
      <c r="A2880" s="2"/>
      <c r="B2880" s="58"/>
      <c r="C2880" s="40"/>
    </row>
    <row r="2881" customFormat="false" ht="15.75" hidden="false" customHeight="false" outlineLevel="0" collapsed="false">
      <c r="A2881" s="2"/>
      <c r="B2881" s="58"/>
      <c r="C2881" s="40"/>
    </row>
    <row r="2882" customFormat="false" ht="15.75" hidden="false" customHeight="false" outlineLevel="0" collapsed="false">
      <c r="A2882" s="2"/>
      <c r="B2882" s="58"/>
      <c r="C2882" s="40"/>
    </row>
    <row r="2883" customFormat="false" ht="15.75" hidden="false" customHeight="false" outlineLevel="0" collapsed="false">
      <c r="A2883" s="2"/>
      <c r="B2883" s="58"/>
      <c r="C2883" s="40"/>
    </row>
    <row r="2884" customFormat="false" ht="15.75" hidden="false" customHeight="false" outlineLevel="0" collapsed="false">
      <c r="A2884" s="2"/>
      <c r="B2884" s="58"/>
      <c r="C2884" s="40"/>
    </row>
    <row r="2885" customFormat="false" ht="15.75" hidden="false" customHeight="false" outlineLevel="0" collapsed="false">
      <c r="A2885" s="2"/>
      <c r="B2885" s="58"/>
      <c r="C2885" s="40"/>
    </row>
    <row r="2886" customFormat="false" ht="15.75" hidden="false" customHeight="false" outlineLevel="0" collapsed="false">
      <c r="A2886" s="2"/>
      <c r="B2886" s="58"/>
      <c r="C2886" s="40"/>
    </row>
    <row r="2887" customFormat="false" ht="15.75" hidden="false" customHeight="false" outlineLevel="0" collapsed="false">
      <c r="A2887" s="2"/>
      <c r="B2887" s="58"/>
      <c r="C2887" s="40"/>
    </row>
    <row r="2888" customFormat="false" ht="15.75" hidden="false" customHeight="false" outlineLevel="0" collapsed="false">
      <c r="A2888" s="2"/>
      <c r="B2888" s="58"/>
      <c r="C2888" s="40"/>
    </row>
    <row r="2889" customFormat="false" ht="15.75" hidden="false" customHeight="false" outlineLevel="0" collapsed="false">
      <c r="A2889" s="2"/>
      <c r="B2889" s="58"/>
      <c r="C2889" s="40"/>
    </row>
    <row r="2890" customFormat="false" ht="15.75" hidden="false" customHeight="false" outlineLevel="0" collapsed="false">
      <c r="A2890" s="2"/>
      <c r="B2890" s="58"/>
      <c r="C2890" s="40"/>
    </row>
    <row r="2891" customFormat="false" ht="15.75" hidden="false" customHeight="false" outlineLevel="0" collapsed="false">
      <c r="A2891" s="2"/>
      <c r="B2891" s="58"/>
      <c r="C2891" s="40"/>
    </row>
    <row r="2892" customFormat="false" ht="15.75" hidden="false" customHeight="false" outlineLevel="0" collapsed="false">
      <c r="A2892" s="2"/>
      <c r="B2892" s="58"/>
      <c r="C2892" s="40"/>
    </row>
    <row r="2893" customFormat="false" ht="15.75" hidden="false" customHeight="false" outlineLevel="0" collapsed="false">
      <c r="A2893" s="2"/>
      <c r="B2893" s="58"/>
      <c r="C2893" s="40"/>
    </row>
    <row r="2894" customFormat="false" ht="15.75" hidden="false" customHeight="false" outlineLevel="0" collapsed="false">
      <c r="A2894" s="2"/>
      <c r="B2894" s="58"/>
      <c r="C2894" s="40"/>
    </row>
    <row r="2895" customFormat="false" ht="15.75" hidden="false" customHeight="false" outlineLevel="0" collapsed="false">
      <c r="A2895" s="2"/>
      <c r="B2895" s="58"/>
      <c r="C2895" s="40"/>
    </row>
    <row r="2896" customFormat="false" ht="15.75" hidden="false" customHeight="false" outlineLevel="0" collapsed="false">
      <c r="A2896" s="2"/>
      <c r="B2896" s="58"/>
      <c r="C2896" s="40"/>
    </row>
    <row r="2897" customFormat="false" ht="15.75" hidden="false" customHeight="false" outlineLevel="0" collapsed="false">
      <c r="A2897" s="2"/>
      <c r="B2897" s="58"/>
      <c r="C2897" s="40"/>
    </row>
    <row r="2898" customFormat="false" ht="15.75" hidden="false" customHeight="false" outlineLevel="0" collapsed="false">
      <c r="A2898" s="2"/>
      <c r="B2898" s="58"/>
      <c r="C2898" s="40"/>
    </row>
    <row r="2899" customFormat="false" ht="15.75" hidden="false" customHeight="false" outlineLevel="0" collapsed="false">
      <c r="A2899" s="2"/>
      <c r="B2899" s="58"/>
      <c r="C2899" s="40"/>
    </row>
    <row r="2900" customFormat="false" ht="15.75" hidden="false" customHeight="false" outlineLevel="0" collapsed="false">
      <c r="A2900" s="2"/>
      <c r="B2900" s="58"/>
      <c r="C2900" s="40"/>
    </row>
    <row r="2901" customFormat="false" ht="15.75" hidden="false" customHeight="false" outlineLevel="0" collapsed="false">
      <c r="A2901" s="2"/>
      <c r="B2901" s="58"/>
      <c r="C2901" s="40"/>
    </row>
    <row r="2902" customFormat="false" ht="15.75" hidden="false" customHeight="false" outlineLevel="0" collapsed="false">
      <c r="A2902" s="2"/>
      <c r="B2902" s="58"/>
      <c r="C2902" s="40"/>
    </row>
    <row r="2903" customFormat="false" ht="15.75" hidden="false" customHeight="false" outlineLevel="0" collapsed="false">
      <c r="A2903" s="2"/>
      <c r="B2903" s="58"/>
      <c r="C2903" s="40"/>
    </row>
    <row r="2904" customFormat="false" ht="15.75" hidden="false" customHeight="false" outlineLevel="0" collapsed="false">
      <c r="A2904" s="2"/>
      <c r="B2904" s="58"/>
      <c r="C2904" s="40"/>
    </row>
    <row r="2905" customFormat="false" ht="15.75" hidden="false" customHeight="false" outlineLevel="0" collapsed="false">
      <c r="A2905" s="2"/>
      <c r="B2905" s="58"/>
      <c r="C2905" s="40"/>
    </row>
    <row r="2906" customFormat="false" ht="15.75" hidden="false" customHeight="false" outlineLevel="0" collapsed="false">
      <c r="A2906" s="2"/>
      <c r="B2906" s="58"/>
      <c r="C2906" s="40"/>
    </row>
    <row r="2907" customFormat="false" ht="15.75" hidden="false" customHeight="false" outlineLevel="0" collapsed="false">
      <c r="A2907" s="2"/>
      <c r="B2907" s="58"/>
      <c r="C2907" s="40"/>
    </row>
    <row r="2908" customFormat="false" ht="15.75" hidden="false" customHeight="false" outlineLevel="0" collapsed="false">
      <c r="A2908" s="2"/>
      <c r="B2908" s="58"/>
      <c r="C2908" s="40"/>
    </row>
    <row r="2909" customFormat="false" ht="15.75" hidden="false" customHeight="false" outlineLevel="0" collapsed="false">
      <c r="A2909" s="2"/>
      <c r="B2909" s="58"/>
      <c r="C2909" s="40"/>
    </row>
    <row r="2910" customFormat="false" ht="15.75" hidden="false" customHeight="false" outlineLevel="0" collapsed="false">
      <c r="A2910" s="2"/>
      <c r="B2910" s="58"/>
      <c r="C2910" s="40"/>
    </row>
    <row r="2911" customFormat="false" ht="15.75" hidden="false" customHeight="false" outlineLevel="0" collapsed="false">
      <c r="A2911" s="2"/>
      <c r="B2911" s="58"/>
      <c r="C2911" s="40"/>
    </row>
    <row r="2912" customFormat="false" ht="15.75" hidden="false" customHeight="false" outlineLevel="0" collapsed="false">
      <c r="A2912" s="2"/>
      <c r="B2912" s="58"/>
      <c r="C2912" s="40"/>
    </row>
    <row r="2913" customFormat="false" ht="15.75" hidden="false" customHeight="false" outlineLevel="0" collapsed="false">
      <c r="A2913" s="2"/>
      <c r="B2913" s="58"/>
      <c r="C2913" s="40"/>
    </row>
    <row r="2914" customFormat="false" ht="15.75" hidden="false" customHeight="false" outlineLevel="0" collapsed="false">
      <c r="A2914" s="2"/>
      <c r="B2914" s="58"/>
      <c r="C2914" s="40"/>
    </row>
    <row r="2915" customFormat="false" ht="15.75" hidden="false" customHeight="false" outlineLevel="0" collapsed="false">
      <c r="A2915" s="2"/>
      <c r="B2915" s="58"/>
      <c r="C2915" s="40"/>
    </row>
    <row r="2916" customFormat="false" ht="15.75" hidden="false" customHeight="false" outlineLevel="0" collapsed="false">
      <c r="A2916" s="2"/>
      <c r="B2916" s="58"/>
      <c r="C2916" s="40"/>
    </row>
    <row r="2917" customFormat="false" ht="15.75" hidden="false" customHeight="false" outlineLevel="0" collapsed="false">
      <c r="A2917" s="2"/>
      <c r="B2917" s="58"/>
      <c r="C2917" s="40"/>
    </row>
    <row r="2918" customFormat="false" ht="15.75" hidden="false" customHeight="false" outlineLevel="0" collapsed="false">
      <c r="A2918" s="2"/>
      <c r="B2918" s="58"/>
      <c r="C2918" s="40"/>
    </row>
    <row r="2919" customFormat="false" ht="15.75" hidden="false" customHeight="false" outlineLevel="0" collapsed="false">
      <c r="A2919" s="2"/>
      <c r="B2919" s="58"/>
      <c r="C2919" s="40"/>
    </row>
    <row r="2920" customFormat="false" ht="15.75" hidden="false" customHeight="false" outlineLevel="0" collapsed="false">
      <c r="A2920" s="2"/>
      <c r="B2920" s="58"/>
      <c r="C2920" s="40"/>
    </row>
    <row r="2921" customFormat="false" ht="15.75" hidden="false" customHeight="false" outlineLevel="0" collapsed="false">
      <c r="A2921" s="2"/>
      <c r="B2921" s="58"/>
      <c r="C2921" s="40"/>
    </row>
    <row r="2922" customFormat="false" ht="15.75" hidden="false" customHeight="false" outlineLevel="0" collapsed="false">
      <c r="A2922" s="2"/>
      <c r="B2922" s="58"/>
      <c r="C2922" s="40"/>
    </row>
    <row r="2923" customFormat="false" ht="15.75" hidden="false" customHeight="false" outlineLevel="0" collapsed="false">
      <c r="A2923" s="2"/>
      <c r="B2923" s="58"/>
      <c r="C2923" s="40"/>
    </row>
    <row r="2924" customFormat="false" ht="15.75" hidden="false" customHeight="false" outlineLevel="0" collapsed="false">
      <c r="A2924" s="2"/>
      <c r="B2924" s="58"/>
      <c r="C2924" s="40"/>
    </row>
    <row r="2925" customFormat="false" ht="15.75" hidden="false" customHeight="false" outlineLevel="0" collapsed="false">
      <c r="A2925" s="2"/>
      <c r="B2925" s="58"/>
      <c r="C2925" s="40"/>
    </row>
    <row r="2926" customFormat="false" ht="15.75" hidden="false" customHeight="false" outlineLevel="0" collapsed="false">
      <c r="A2926" s="2"/>
      <c r="B2926" s="58"/>
      <c r="C2926" s="40"/>
    </row>
    <row r="2927" customFormat="false" ht="15.75" hidden="false" customHeight="false" outlineLevel="0" collapsed="false">
      <c r="A2927" s="2"/>
      <c r="B2927" s="58"/>
      <c r="C2927" s="40"/>
    </row>
    <row r="2928" customFormat="false" ht="15.75" hidden="false" customHeight="false" outlineLevel="0" collapsed="false">
      <c r="A2928" s="2"/>
      <c r="B2928" s="58"/>
      <c r="C2928" s="40"/>
    </row>
    <row r="2929" customFormat="false" ht="15.75" hidden="false" customHeight="false" outlineLevel="0" collapsed="false">
      <c r="A2929" s="2"/>
      <c r="B2929" s="58"/>
      <c r="C2929" s="40"/>
    </row>
    <row r="2930" customFormat="false" ht="15.75" hidden="false" customHeight="false" outlineLevel="0" collapsed="false">
      <c r="A2930" s="2"/>
      <c r="B2930" s="58"/>
      <c r="C2930" s="40"/>
    </row>
    <row r="2931" customFormat="false" ht="15.75" hidden="false" customHeight="false" outlineLevel="0" collapsed="false">
      <c r="A2931" s="2"/>
      <c r="B2931" s="58"/>
      <c r="C2931" s="40"/>
    </row>
    <row r="2932" customFormat="false" ht="15.75" hidden="false" customHeight="false" outlineLevel="0" collapsed="false">
      <c r="A2932" s="2"/>
      <c r="B2932" s="58"/>
      <c r="C2932" s="40"/>
    </row>
    <row r="2933" customFormat="false" ht="15.75" hidden="false" customHeight="false" outlineLevel="0" collapsed="false">
      <c r="A2933" s="2"/>
      <c r="B2933" s="58"/>
      <c r="C2933" s="40"/>
    </row>
    <row r="2934" customFormat="false" ht="15.75" hidden="false" customHeight="false" outlineLevel="0" collapsed="false">
      <c r="A2934" s="2"/>
      <c r="B2934" s="58"/>
      <c r="C2934" s="40"/>
    </row>
    <row r="2935" customFormat="false" ht="15.75" hidden="false" customHeight="false" outlineLevel="0" collapsed="false">
      <c r="A2935" s="2"/>
      <c r="B2935" s="58"/>
      <c r="C2935" s="40"/>
    </row>
    <row r="2936" customFormat="false" ht="15.75" hidden="false" customHeight="false" outlineLevel="0" collapsed="false">
      <c r="A2936" s="2"/>
      <c r="B2936" s="58"/>
      <c r="C2936" s="40"/>
    </row>
    <row r="2937" customFormat="false" ht="15.75" hidden="false" customHeight="false" outlineLevel="0" collapsed="false">
      <c r="A2937" s="2"/>
      <c r="B2937" s="58"/>
      <c r="C2937" s="40"/>
    </row>
    <row r="2938" customFormat="false" ht="15.75" hidden="false" customHeight="false" outlineLevel="0" collapsed="false">
      <c r="A2938" s="2"/>
      <c r="B2938" s="58"/>
      <c r="C2938" s="40"/>
    </row>
    <row r="2939" customFormat="false" ht="15.75" hidden="false" customHeight="false" outlineLevel="0" collapsed="false">
      <c r="A2939" s="2"/>
      <c r="B2939" s="58"/>
      <c r="C2939" s="40"/>
    </row>
    <row r="2940" customFormat="false" ht="15.75" hidden="false" customHeight="false" outlineLevel="0" collapsed="false">
      <c r="A2940" s="2"/>
      <c r="B2940" s="58"/>
      <c r="C2940" s="40"/>
    </row>
    <row r="2941" customFormat="false" ht="15.75" hidden="false" customHeight="false" outlineLevel="0" collapsed="false">
      <c r="A2941" s="2"/>
      <c r="B2941" s="58"/>
      <c r="C2941" s="40"/>
    </row>
    <row r="2942" customFormat="false" ht="15.75" hidden="false" customHeight="false" outlineLevel="0" collapsed="false">
      <c r="A2942" s="2"/>
      <c r="B2942" s="58"/>
      <c r="C2942" s="40"/>
    </row>
    <row r="2943" customFormat="false" ht="15.75" hidden="false" customHeight="false" outlineLevel="0" collapsed="false">
      <c r="A2943" s="2"/>
      <c r="B2943" s="58"/>
      <c r="C2943" s="40"/>
    </row>
    <row r="2944" customFormat="false" ht="15.75" hidden="false" customHeight="false" outlineLevel="0" collapsed="false">
      <c r="A2944" s="2"/>
      <c r="B2944" s="58"/>
      <c r="C2944" s="40"/>
    </row>
    <row r="2945" customFormat="false" ht="15.75" hidden="false" customHeight="false" outlineLevel="0" collapsed="false">
      <c r="A2945" s="2"/>
      <c r="B2945" s="58"/>
      <c r="C2945" s="40"/>
    </row>
    <row r="2946" customFormat="false" ht="15.75" hidden="false" customHeight="false" outlineLevel="0" collapsed="false">
      <c r="A2946" s="2"/>
      <c r="B2946" s="58"/>
      <c r="C2946" s="40"/>
    </row>
    <row r="2947" customFormat="false" ht="15.75" hidden="false" customHeight="false" outlineLevel="0" collapsed="false">
      <c r="A2947" s="2"/>
      <c r="B2947" s="58"/>
      <c r="C2947" s="40"/>
    </row>
    <row r="2948" customFormat="false" ht="15.75" hidden="false" customHeight="false" outlineLevel="0" collapsed="false">
      <c r="A2948" s="2"/>
      <c r="B2948" s="58"/>
      <c r="C2948" s="40"/>
    </row>
    <row r="2949" customFormat="false" ht="15.75" hidden="false" customHeight="false" outlineLevel="0" collapsed="false">
      <c r="A2949" s="2"/>
      <c r="B2949" s="58"/>
      <c r="C2949" s="40"/>
    </row>
    <row r="2950" customFormat="false" ht="15.75" hidden="false" customHeight="false" outlineLevel="0" collapsed="false">
      <c r="A2950" s="2"/>
      <c r="B2950" s="58"/>
      <c r="C2950" s="40"/>
    </row>
    <row r="2951" customFormat="false" ht="15.75" hidden="false" customHeight="false" outlineLevel="0" collapsed="false">
      <c r="A2951" s="2"/>
      <c r="B2951" s="58"/>
      <c r="C2951" s="40"/>
    </row>
    <row r="2952" customFormat="false" ht="15.75" hidden="false" customHeight="false" outlineLevel="0" collapsed="false">
      <c r="A2952" s="2"/>
      <c r="B2952" s="58"/>
      <c r="C2952" s="40"/>
    </row>
    <row r="2953" customFormat="false" ht="15.75" hidden="false" customHeight="false" outlineLevel="0" collapsed="false">
      <c r="A2953" s="2"/>
      <c r="B2953" s="58"/>
      <c r="C2953" s="40"/>
    </row>
    <row r="2954" customFormat="false" ht="15.75" hidden="false" customHeight="false" outlineLevel="0" collapsed="false">
      <c r="A2954" s="2"/>
      <c r="B2954" s="58"/>
      <c r="C2954" s="40"/>
    </row>
    <row r="2955" customFormat="false" ht="15.75" hidden="false" customHeight="false" outlineLevel="0" collapsed="false">
      <c r="A2955" s="2"/>
      <c r="B2955" s="58"/>
      <c r="C2955" s="40"/>
    </row>
    <row r="2956" customFormat="false" ht="15.75" hidden="false" customHeight="false" outlineLevel="0" collapsed="false">
      <c r="A2956" s="2"/>
      <c r="B2956" s="58"/>
      <c r="C2956" s="40"/>
    </row>
    <row r="2957" customFormat="false" ht="15.75" hidden="false" customHeight="false" outlineLevel="0" collapsed="false">
      <c r="A2957" s="2"/>
      <c r="B2957" s="58"/>
      <c r="C2957" s="40"/>
    </row>
    <row r="2958" customFormat="false" ht="15.75" hidden="false" customHeight="false" outlineLevel="0" collapsed="false">
      <c r="A2958" s="2"/>
      <c r="B2958" s="58"/>
      <c r="C2958" s="40"/>
    </row>
    <row r="2959" customFormat="false" ht="15.75" hidden="false" customHeight="false" outlineLevel="0" collapsed="false">
      <c r="A2959" s="2"/>
      <c r="B2959" s="58"/>
      <c r="C2959" s="40"/>
    </row>
    <row r="2960" customFormat="false" ht="15.75" hidden="false" customHeight="false" outlineLevel="0" collapsed="false">
      <c r="A2960" s="2"/>
      <c r="B2960" s="58"/>
      <c r="C2960" s="40"/>
    </row>
    <row r="2961" customFormat="false" ht="15.75" hidden="false" customHeight="false" outlineLevel="0" collapsed="false">
      <c r="A2961" s="2"/>
      <c r="B2961" s="58"/>
      <c r="C2961" s="40"/>
    </row>
    <row r="2962" customFormat="false" ht="15.75" hidden="false" customHeight="false" outlineLevel="0" collapsed="false">
      <c r="A2962" s="2"/>
      <c r="B2962" s="58"/>
      <c r="C2962" s="40"/>
    </row>
    <row r="2963" customFormat="false" ht="15.75" hidden="false" customHeight="false" outlineLevel="0" collapsed="false">
      <c r="A2963" s="2"/>
      <c r="B2963" s="58"/>
      <c r="C2963" s="40"/>
    </row>
    <row r="2964" customFormat="false" ht="15.75" hidden="false" customHeight="false" outlineLevel="0" collapsed="false">
      <c r="A2964" s="2"/>
      <c r="B2964" s="58"/>
      <c r="C2964" s="40"/>
    </row>
    <row r="2965" customFormat="false" ht="15.75" hidden="false" customHeight="false" outlineLevel="0" collapsed="false">
      <c r="A2965" s="2"/>
      <c r="B2965" s="58"/>
      <c r="C2965" s="40"/>
    </row>
    <row r="2966" customFormat="false" ht="15.75" hidden="false" customHeight="false" outlineLevel="0" collapsed="false">
      <c r="A2966" s="2"/>
      <c r="B2966" s="58"/>
      <c r="C2966" s="40"/>
    </row>
    <row r="2967" customFormat="false" ht="15.75" hidden="false" customHeight="false" outlineLevel="0" collapsed="false">
      <c r="A2967" s="2"/>
      <c r="B2967" s="58"/>
      <c r="C2967" s="40"/>
    </row>
    <row r="2968" customFormat="false" ht="15.75" hidden="false" customHeight="false" outlineLevel="0" collapsed="false">
      <c r="A2968" s="2"/>
      <c r="B2968" s="58"/>
      <c r="C2968" s="40"/>
    </row>
    <row r="2969" customFormat="false" ht="15.75" hidden="false" customHeight="false" outlineLevel="0" collapsed="false">
      <c r="A2969" s="2"/>
      <c r="B2969" s="58"/>
      <c r="C2969" s="40"/>
    </row>
    <row r="2970" customFormat="false" ht="15.75" hidden="false" customHeight="false" outlineLevel="0" collapsed="false">
      <c r="A2970" s="2"/>
      <c r="B2970" s="58"/>
      <c r="C2970" s="40"/>
    </row>
    <row r="2971" customFormat="false" ht="15.75" hidden="false" customHeight="false" outlineLevel="0" collapsed="false">
      <c r="A2971" s="2"/>
      <c r="B2971" s="58"/>
      <c r="C2971" s="40"/>
    </row>
    <row r="2972" customFormat="false" ht="15.75" hidden="false" customHeight="false" outlineLevel="0" collapsed="false">
      <c r="A2972" s="2"/>
      <c r="B2972" s="58"/>
      <c r="C2972" s="40"/>
    </row>
    <row r="2973" customFormat="false" ht="15.75" hidden="false" customHeight="false" outlineLevel="0" collapsed="false">
      <c r="A2973" s="2"/>
      <c r="B2973" s="58"/>
      <c r="C2973" s="40"/>
    </row>
    <row r="2974" customFormat="false" ht="15.75" hidden="false" customHeight="false" outlineLevel="0" collapsed="false">
      <c r="A2974" s="2"/>
      <c r="B2974" s="58"/>
      <c r="C2974" s="40"/>
    </row>
    <row r="2975" customFormat="false" ht="15.75" hidden="false" customHeight="false" outlineLevel="0" collapsed="false">
      <c r="A2975" s="2"/>
      <c r="B2975" s="58"/>
      <c r="C2975" s="40"/>
    </row>
    <row r="2976" customFormat="false" ht="15.75" hidden="false" customHeight="false" outlineLevel="0" collapsed="false">
      <c r="A2976" s="2"/>
      <c r="B2976" s="58"/>
      <c r="C2976" s="40"/>
    </row>
    <row r="2977" customFormat="false" ht="15.75" hidden="false" customHeight="false" outlineLevel="0" collapsed="false">
      <c r="A2977" s="2"/>
      <c r="B2977" s="58"/>
      <c r="C2977" s="40"/>
    </row>
    <row r="2978" customFormat="false" ht="15.75" hidden="false" customHeight="false" outlineLevel="0" collapsed="false">
      <c r="A2978" s="2"/>
      <c r="B2978" s="58"/>
      <c r="C2978" s="40"/>
    </row>
    <row r="2979" customFormat="false" ht="15.75" hidden="false" customHeight="false" outlineLevel="0" collapsed="false">
      <c r="A2979" s="2"/>
      <c r="B2979" s="58"/>
      <c r="C2979" s="40"/>
    </row>
    <row r="2980" customFormat="false" ht="15.75" hidden="false" customHeight="false" outlineLevel="0" collapsed="false">
      <c r="A2980" s="2"/>
      <c r="B2980" s="58"/>
      <c r="C2980" s="40"/>
    </row>
    <row r="2981" customFormat="false" ht="15.75" hidden="false" customHeight="false" outlineLevel="0" collapsed="false">
      <c r="A2981" s="2"/>
      <c r="B2981" s="58"/>
      <c r="C2981" s="40"/>
    </row>
    <row r="2982" customFormat="false" ht="15.75" hidden="false" customHeight="false" outlineLevel="0" collapsed="false">
      <c r="A2982" s="2"/>
      <c r="B2982" s="58"/>
      <c r="C2982" s="40"/>
    </row>
    <row r="2983" customFormat="false" ht="15.75" hidden="false" customHeight="false" outlineLevel="0" collapsed="false">
      <c r="A2983" s="2"/>
      <c r="B2983" s="58"/>
      <c r="C2983" s="40"/>
    </row>
    <row r="2984" customFormat="false" ht="15.75" hidden="false" customHeight="false" outlineLevel="0" collapsed="false">
      <c r="A2984" s="2"/>
      <c r="B2984" s="58"/>
      <c r="C2984" s="40"/>
    </row>
    <row r="2985" customFormat="false" ht="15.75" hidden="false" customHeight="false" outlineLevel="0" collapsed="false">
      <c r="A2985" s="2"/>
      <c r="B2985" s="58"/>
      <c r="C2985" s="40"/>
    </row>
    <row r="2986" customFormat="false" ht="15.75" hidden="false" customHeight="false" outlineLevel="0" collapsed="false">
      <c r="A2986" s="2"/>
      <c r="B2986" s="58"/>
      <c r="C2986" s="40"/>
    </row>
    <row r="2987" customFormat="false" ht="15.75" hidden="false" customHeight="false" outlineLevel="0" collapsed="false">
      <c r="A2987" s="2"/>
      <c r="B2987" s="58"/>
      <c r="C2987" s="40"/>
    </row>
    <row r="2988" customFormat="false" ht="15.75" hidden="false" customHeight="false" outlineLevel="0" collapsed="false">
      <c r="A2988" s="2"/>
      <c r="B2988" s="58"/>
      <c r="C2988" s="40"/>
    </row>
    <row r="2989" customFormat="false" ht="15.75" hidden="false" customHeight="false" outlineLevel="0" collapsed="false">
      <c r="A2989" s="2"/>
      <c r="B2989" s="58"/>
      <c r="C2989" s="40"/>
    </row>
    <row r="2990" customFormat="false" ht="15.75" hidden="false" customHeight="false" outlineLevel="0" collapsed="false">
      <c r="A2990" s="2"/>
      <c r="B2990" s="58"/>
      <c r="C2990" s="40"/>
    </row>
    <row r="2991" customFormat="false" ht="15.75" hidden="false" customHeight="false" outlineLevel="0" collapsed="false">
      <c r="A2991" s="2"/>
      <c r="B2991" s="58"/>
      <c r="C2991" s="40"/>
    </row>
    <row r="2992" customFormat="false" ht="15.75" hidden="false" customHeight="false" outlineLevel="0" collapsed="false">
      <c r="A2992" s="2"/>
      <c r="B2992" s="58"/>
      <c r="C2992" s="40"/>
    </row>
    <row r="2993" customFormat="false" ht="15.75" hidden="false" customHeight="false" outlineLevel="0" collapsed="false">
      <c r="A2993" s="2"/>
      <c r="B2993" s="58"/>
      <c r="C2993" s="40"/>
    </row>
    <row r="2994" customFormat="false" ht="15.75" hidden="false" customHeight="false" outlineLevel="0" collapsed="false">
      <c r="A2994" s="2"/>
      <c r="B2994" s="58"/>
      <c r="C2994" s="40"/>
    </row>
    <row r="2995" customFormat="false" ht="15.75" hidden="false" customHeight="false" outlineLevel="0" collapsed="false">
      <c r="A2995" s="2"/>
      <c r="B2995" s="58"/>
      <c r="C2995" s="40"/>
    </row>
    <row r="2996" customFormat="false" ht="15.75" hidden="false" customHeight="false" outlineLevel="0" collapsed="false">
      <c r="A2996" s="2"/>
      <c r="B2996" s="58"/>
      <c r="C2996" s="40"/>
    </row>
    <row r="2997" customFormat="false" ht="15.75" hidden="false" customHeight="false" outlineLevel="0" collapsed="false">
      <c r="A2997" s="2"/>
      <c r="B2997" s="58"/>
      <c r="C2997" s="40"/>
    </row>
    <row r="2998" customFormat="false" ht="15.75" hidden="false" customHeight="false" outlineLevel="0" collapsed="false">
      <c r="A2998" s="2"/>
      <c r="B2998" s="58"/>
      <c r="C2998" s="40"/>
    </row>
    <row r="2999" customFormat="false" ht="15.75" hidden="false" customHeight="false" outlineLevel="0" collapsed="false">
      <c r="A2999" s="2"/>
      <c r="B2999" s="58"/>
      <c r="C2999" s="40"/>
    </row>
    <row r="3000" customFormat="false" ht="15.75" hidden="false" customHeight="false" outlineLevel="0" collapsed="false">
      <c r="A3000" s="2"/>
      <c r="B3000" s="58"/>
      <c r="C3000" s="40"/>
    </row>
    <row r="3001" customFormat="false" ht="15.75" hidden="false" customHeight="false" outlineLevel="0" collapsed="false">
      <c r="A3001" s="2"/>
      <c r="B3001" s="58"/>
      <c r="C3001" s="40"/>
    </row>
    <row r="3002" customFormat="false" ht="15.75" hidden="false" customHeight="false" outlineLevel="0" collapsed="false">
      <c r="A3002" s="2"/>
      <c r="B3002" s="58"/>
      <c r="C3002" s="40"/>
    </row>
    <row r="3003" customFormat="false" ht="15.75" hidden="false" customHeight="false" outlineLevel="0" collapsed="false">
      <c r="A3003" s="2"/>
      <c r="B3003" s="58"/>
      <c r="C3003" s="40"/>
    </row>
    <row r="3004" customFormat="false" ht="15.75" hidden="false" customHeight="false" outlineLevel="0" collapsed="false">
      <c r="A3004" s="2"/>
      <c r="B3004" s="58"/>
      <c r="C3004" s="40"/>
    </row>
    <row r="3005" customFormat="false" ht="15.75" hidden="false" customHeight="false" outlineLevel="0" collapsed="false">
      <c r="A3005" s="2"/>
      <c r="B3005" s="58"/>
      <c r="C3005" s="40"/>
    </row>
    <row r="3006" customFormat="false" ht="15.75" hidden="false" customHeight="false" outlineLevel="0" collapsed="false">
      <c r="A3006" s="2"/>
      <c r="B3006" s="58"/>
      <c r="C3006" s="40"/>
    </row>
    <row r="3007" customFormat="false" ht="15.75" hidden="false" customHeight="false" outlineLevel="0" collapsed="false">
      <c r="A3007" s="2"/>
      <c r="B3007" s="58"/>
      <c r="C3007" s="40"/>
    </row>
    <row r="3008" customFormat="false" ht="15.75" hidden="false" customHeight="false" outlineLevel="0" collapsed="false">
      <c r="A3008" s="2"/>
      <c r="B3008" s="58"/>
      <c r="C3008" s="40"/>
    </row>
    <row r="3009" customFormat="false" ht="15.75" hidden="false" customHeight="false" outlineLevel="0" collapsed="false">
      <c r="A3009" s="2"/>
      <c r="B3009" s="58"/>
      <c r="C3009" s="40"/>
    </row>
    <row r="3010" customFormat="false" ht="15.75" hidden="false" customHeight="false" outlineLevel="0" collapsed="false">
      <c r="A3010" s="2"/>
      <c r="B3010" s="58"/>
      <c r="C3010" s="40"/>
    </row>
    <row r="3011" customFormat="false" ht="15.75" hidden="false" customHeight="false" outlineLevel="0" collapsed="false">
      <c r="A3011" s="2"/>
      <c r="B3011" s="58"/>
      <c r="C3011" s="40"/>
    </row>
    <row r="3012" customFormat="false" ht="15.75" hidden="false" customHeight="false" outlineLevel="0" collapsed="false">
      <c r="A3012" s="2"/>
      <c r="B3012" s="58"/>
      <c r="C3012" s="40"/>
    </row>
    <row r="3013" customFormat="false" ht="15.75" hidden="false" customHeight="false" outlineLevel="0" collapsed="false">
      <c r="A3013" s="2"/>
      <c r="B3013" s="58"/>
      <c r="C3013" s="40"/>
    </row>
    <row r="3014" customFormat="false" ht="15.75" hidden="false" customHeight="false" outlineLevel="0" collapsed="false">
      <c r="A3014" s="2"/>
      <c r="B3014" s="58"/>
      <c r="C3014" s="40"/>
    </row>
    <row r="3015" customFormat="false" ht="15.75" hidden="false" customHeight="false" outlineLevel="0" collapsed="false">
      <c r="A3015" s="2"/>
      <c r="B3015" s="58"/>
      <c r="C3015" s="40"/>
    </row>
    <row r="3016" customFormat="false" ht="15.75" hidden="false" customHeight="false" outlineLevel="0" collapsed="false">
      <c r="A3016" s="2"/>
      <c r="B3016" s="58"/>
      <c r="C3016" s="40"/>
    </row>
    <row r="3017" customFormat="false" ht="15.75" hidden="false" customHeight="false" outlineLevel="0" collapsed="false">
      <c r="A3017" s="2"/>
      <c r="B3017" s="58"/>
      <c r="C3017" s="40"/>
    </row>
    <row r="3018" customFormat="false" ht="15.75" hidden="false" customHeight="false" outlineLevel="0" collapsed="false">
      <c r="A3018" s="2"/>
      <c r="B3018" s="58"/>
      <c r="C3018" s="40"/>
    </row>
    <row r="3019" customFormat="false" ht="15.75" hidden="false" customHeight="false" outlineLevel="0" collapsed="false">
      <c r="A3019" s="2"/>
      <c r="B3019" s="58"/>
      <c r="C3019" s="40"/>
    </row>
    <row r="3020" customFormat="false" ht="15.75" hidden="false" customHeight="false" outlineLevel="0" collapsed="false">
      <c r="A3020" s="2"/>
      <c r="B3020" s="58"/>
      <c r="C3020" s="40"/>
    </row>
    <row r="3021" customFormat="false" ht="15.75" hidden="false" customHeight="false" outlineLevel="0" collapsed="false">
      <c r="A3021" s="2"/>
      <c r="B3021" s="58"/>
      <c r="C3021" s="40"/>
    </row>
    <row r="3022" customFormat="false" ht="15.75" hidden="false" customHeight="false" outlineLevel="0" collapsed="false">
      <c r="A3022" s="2"/>
      <c r="B3022" s="58"/>
      <c r="C3022" s="40"/>
    </row>
    <row r="3023" customFormat="false" ht="15.75" hidden="false" customHeight="false" outlineLevel="0" collapsed="false">
      <c r="A3023" s="2"/>
      <c r="B3023" s="58"/>
      <c r="C3023" s="40"/>
    </row>
    <row r="3024" customFormat="false" ht="15.75" hidden="false" customHeight="false" outlineLevel="0" collapsed="false">
      <c r="A3024" s="2"/>
      <c r="B3024" s="58"/>
      <c r="C3024" s="40"/>
    </row>
    <row r="3025" customFormat="false" ht="15.75" hidden="false" customHeight="false" outlineLevel="0" collapsed="false">
      <c r="A3025" s="2"/>
      <c r="B3025" s="58"/>
      <c r="C3025" s="40"/>
    </row>
    <row r="3026" customFormat="false" ht="15.75" hidden="false" customHeight="false" outlineLevel="0" collapsed="false">
      <c r="A3026" s="2"/>
      <c r="B3026" s="58"/>
      <c r="C3026" s="40"/>
    </row>
    <row r="3027" customFormat="false" ht="15.75" hidden="false" customHeight="false" outlineLevel="0" collapsed="false">
      <c r="A3027" s="2"/>
      <c r="B3027" s="58"/>
      <c r="C3027" s="40"/>
    </row>
    <row r="3028" customFormat="false" ht="15.75" hidden="false" customHeight="false" outlineLevel="0" collapsed="false">
      <c r="A3028" s="2"/>
      <c r="B3028" s="58"/>
      <c r="C3028" s="40"/>
    </row>
    <row r="3029" customFormat="false" ht="15.75" hidden="false" customHeight="false" outlineLevel="0" collapsed="false">
      <c r="A3029" s="2"/>
      <c r="B3029" s="58"/>
      <c r="C3029" s="40"/>
    </row>
    <row r="3030" customFormat="false" ht="15.75" hidden="false" customHeight="false" outlineLevel="0" collapsed="false">
      <c r="A3030" s="2"/>
      <c r="B3030" s="58"/>
      <c r="C3030" s="40"/>
    </row>
    <row r="3031" customFormat="false" ht="15.75" hidden="false" customHeight="false" outlineLevel="0" collapsed="false">
      <c r="A3031" s="2"/>
      <c r="B3031" s="58"/>
      <c r="C3031" s="40"/>
    </row>
    <row r="3032" customFormat="false" ht="15.75" hidden="false" customHeight="false" outlineLevel="0" collapsed="false">
      <c r="A3032" s="2"/>
      <c r="B3032" s="58"/>
      <c r="C3032" s="40"/>
    </row>
    <row r="3033" customFormat="false" ht="15.75" hidden="false" customHeight="false" outlineLevel="0" collapsed="false">
      <c r="A3033" s="2"/>
      <c r="B3033" s="58"/>
      <c r="C3033" s="40"/>
    </row>
    <row r="3034" customFormat="false" ht="15.75" hidden="false" customHeight="false" outlineLevel="0" collapsed="false">
      <c r="A3034" s="2"/>
      <c r="B3034" s="58"/>
      <c r="C3034" s="40"/>
    </row>
    <row r="3035" customFormat="false" ht="15.75" hidden="false" customHeight="false" outlineLevel="0" collapsed="false">
      <c r="A3035" s="2"/>
      <c r="B3035" s="58"/>
      <c r="C3035" s="40"/>
    </row>
    <row r="3036" customFormat="false" ht="15.75" hidden="false" customHeight="false" outlineLevel="0" collapsed="false">
      <c r="A3036" s="2"/>
      <c r="B3036" s="58"/>
      <c r="C3036" s="40"/>
    </row>
    <row r="3037" customFormat="false" ht="15.75" hidden="false" customHeight="false" outlineLevel="0" collapsed="false">
      <c r="A3037" s="2"/>
      <c r="B3037" s="58"/>
      <c r="C3037" s="40"/>
    </row>
    <row r="3038" customFormat="false" ht="15.75" hidden="false" customHeight="false" outlineLevel="0" collapsed="false">
      <c r="A3038" s="2"/>
      <c r="B3038" s="58"/>
      <c r="C3038" s="40"/>
    </row>
    <row r="3039" customFormat="false" ht="15.75" hidden="false" customHeight="false" outlineLevel="0" collapsed="false">
      <c r="A3039" s="2"/>
      <c r="B3039" s="58"/>
      <c r="C3039" s="40"/>
    </row>
    <row r="3040" customFormat="false" ht="15.75" hidden="false" customHeight="false" outlineLevel="0" collapsed="false">
      <c r="A3040" s="2"/>
      <c r="B3040" s="58"/>
      <c r="C3040" s="40"/>
    </row>
    <row r="3041" customFormat="false" ht="15.75" hidden="false" customHeight="false" outlineLevel="0" collapsed="false">
      <c r="A3041" s="2"/>
      <c r="B3041" s="58"/>
      <c r="C3041" s="40"/>
    </row>
    <row r="3042" customFormat="false" ht="15.75" hidden="false" customHeight="false" outlineLevel="0" collapsed="false">
      <c r="A3042" s="2"/>
      <c r="B3042" s="58"/>
      <c r="C3042" s="40"/>
    </row>
    <row r="3043" customFormat="false" ht="15.75" hidden="false" customHeight="false" outlineLevel="0" collapsed="false">
      <c r="A3043" s="2"/>
      <c r="B3043" s="58"/>
      <c r="C3043" s="40"/>
    </row>
    <row r="3044" customFormat="false" ht="15.75" hidden="false" customHeight="false" outlineLevel="0" collapsed="false">
      <c r="A3044" s="2"/>
      <c r="B3044" s="58"/>
      <c r="C3044" s="40"/>
    </row>
    <row r="3045" customFormat="false" ht="15.75" hidden="false" customHeight="false" outlineLevel="0" collapsed="false">
      <c r="A3045" s="2"/>
      <c r="B3045" s="58"/>
      <c r="C3045" s="40"/>
    </row>
    <row r="3046" customFormat="false" ht="15.75" hidden="false" customHeight="false" outlineLevel="0" collapsed="false">
      <c r="A3046" s="2"/>
      <c r="B3046" s="58"/>
      <c r="C3046" s="40"/>
    </row>
    <row r="3047" customFormat="false" ht="15.75" hidden="false" customHeight="false" outlineLevel="0" collapsed="false">
      <c r="A3047" s="2"/>
      <c r="B3047" s="58"/>
      <c r="C3047" s="40"/>
    </row>
    <row r="3048" customFormat="false" ht="15.75" hidden="false" customHeight="false" outlineLevel="0" collapsed="false">
      <c r="A3048" s="2"/>
      <c r="B3048" s="58"/>
      <c r="C3048" s="40"/>
    </row>
    <row r="3049" customFormat="false" ht="15.75" hidden="false" customHeight="false" outlineLevel="0" collapsed="false">
      <c r="A3049" s="2"/>
      <c r="B3049" s="58"/>
      <c r="C3049" s="40"/>
    </row>
    <row r="3050" customFormat="false" ht="15.75" hidden="false" customHeight="false" outlineLevel="0" collapsed="false">
      <c r="A3050" s="2"/>
      <c r="B3050" s="58"/>
      <c r="C3050" s="40"/>
    </row>
    <row r="3051" customFormat="false" ht="15.75" hidden="false" customHeight="false" outlineLevel="0" collapsed="false">
      <c r="A3051" s="2"/>
      <c r="B3051" s="58"/>
      <c r="C3051" s="40"/>
    </row>
    <row r="3052" customFormat="false" ht="15.75" hidden="false" customHeight="false" outlineLevel="0" collapsed="false">
      <c r="A3052" s="2"/>
      <c r="B3052" s="58"/>
      <c r="C3052" s="40"/>
    </row>
    <row r="3053" customFormat="false" ht="15.75" hidden="false" customHeight="false" outlineLevel="0" collapsed="false">
      <c r="A3053" s="2"/>
      <c r="B3053" s="58"/>
      <c r="C3053" s="40"/>
    </row>
    <row r="3054" customFormat="false" ht="15.75" hidden="false" customHeight="false" outlineLevel="0" collapsed="false">
      <c r="A3054" s="2"/>
      <c r="B3054" s="58"/>
      <c r="C3054" s="40"/>
    </row>
    <row r="3055" customFormat="false" ht="15.75" hidden="false" customHeight="false" outlineLevel="0" collapsed="false">
      <c r="A3055" s="2"/>
      <c r="B3055" s="58"/>
      <c r="C3055" s="40"/>
    </row>
    <row r="3056" customFormat="false" ht="15.75" hidden="false" customHeight="false" outlineLevel="0" collapsed="false">
      <c r="A3056" s="2"/>
      <c r="B3056" s="58"/>
      <c r="C3056" s="40"/>
    </row>
    <row r="3057" customFormat="false" ht="15.75" hidden="false" customHeight="false" outlineLevel="0" collapsed="false">
      <c r="A3057" s="2"/>
      <c r="B3057" s="58"/>
      <c r="C3057" s="40"/>
    </row>
    <row r="3058" customFormat="false" ht="15.75" hidden="false" customHeight="false" outlineLevel="0" collapsed="false">
      <c r="A3058" s="2"/>
      <c r="B3058" s="58"/>
      <c r="C3058" s="40"/>
    </row>
    <row r="3059" customFormat="false" ht="15.75" hidden="false" customHeight="false" outlineLevel="0" collapsed="false">
      <c r="A3059" s="2"/>
      <c r="B3059" s="58"/>
      <c r="C3059" s="40"/>
    </row>
    <row r="3060" customFormat="false" ht="15.75" hidden="false" customHeight="false" outlineLevel="0" collapsed="false">
      <c r="A3060" s="2"/>
      <c r="B3060" s="58"/>
      <c r="C3060" s="40"/>
    </row>
    <row r="3061" customFormat="false" ht="15.75" hidden="false" customHeight="false" outlineLevel="0" collapsed="false">
      <c r="A3061" s="2"/>
      <c r="B3061" s="58"/>
      <c r="C3061" s="40"/>
    </row>
    <row r="3062" customFormat="false" ht="15.75" hidden="false" customHeight="false" outlineLevel="0" collapsed="false">
      <c r="A3062" s="2"/>
      <c r="B3062" s="58"/>
      <c r="C3062" s="40"/>
    </row>
    <row r="3063" customFormat="false" ht="15.75" hidden="false" customHeight="false" outlineLevel="0" collapsed="false">
      <c r="A3063" s="2"/>
      <c r="B3063" s="58"/>
      <c r="C3063" s="40"/>
    </row>
    <row r="3064" customFormat="false" ht="15.75" hidden="false" customHeight="false" outlineLevel="0" collapsed="false">
      <c r="A3064" s="2"/>
      <c r="B3064" s="58"/>
      <c r="C3064" s="40"/>
    </row>
    <row r="3065" customFormat="false" ht="15.75" hidden="false" customHeight="false" outlineLevel="0" collapsed="false">
      <c r="A3065" s="2"/>
      <c r="B3065" s="58"/>
      <c r="C3065" s="40"/>
    </row>
    <row r="3066" customFormat="false" ht="15.75" hidden="false" customHeight="false" outlineLevel="0" collapsed="false">
      <c r="A3066" s="2"/>
      <c r="B3066" s="58"/>
      <c r="C3066" s="40"/>
    </row>
    <row r="3067" customFormat="false" ht="15.75" hidden="false" customHeight="false" outlineLevel="0" collapsed="false">
      <c r="A3067" s="2"/>
      <c r="B3067" s="58"/>
      <c r="C3067" s="40"/>
    </row>
    <row r="3068" customFormat="false" ht="15.75" hidden="false" customHeight="false" outlineLevel="0" collapsed="false">
      <c r="A3068" s="2"/>
      <c r="B3068" s="58"/>
      <c r="C3068" s="40"/>
    </row>
    <row r="3069" customFormat="false" ht="15.75" hidden="false" customHeight="false" outlineLevel="0" collapsed="false">
      <c r="A3069" s="2"/>
      <c r="B3069" s="58"/>
      <c r="C3069" s="40"/>
    </row>
    <row r="3070" customFormat="false" ht="15.75" hidden="false" customHeight="false" outlineLevel="0" collapsed="false">
      <c r="A3070" s="2"/>
      <c r="B3070" s="58"/>
      <c r="C3070" s="40"/>
    </row>
    <row r="3071" customFormat="false" ht="15.75" hidden="false" customHeight="false" outlineLevel="0" collapsed="false">
      <c r="A3071" s="2"/>
      <c r="B3071" s="58"/>
      <c r="C3071" s="40"/>
    </row>
    <row r="3072" customFormat="false" ht="15.75" hidden="false" customHeight="false" outlineLevel="0" collapsed="false">
      <c r="A3072" s="2"/>
      <c r="B3072" s="58"/>
      <c r="C3072" s="40"/>
    </row>
    <row r="3073" customFormat="false" ht="15.75" hidden="false" customHeight="false" outlineLevel="0" collapsed="false">
      <c r="A3073" s="2"/>
      <c r="B3073" s="58"/>
      <c r="C3073" s="40"/>
    </row>
    <row r="3074" customFormat="false" ht="15.75" hidden="false" customHeight="false" outlineLevel="0" collapsed="false">
      <c r="A3074" s="2"/>
      <c r="B3074" s="58"/>
      <c r="C3074" s="40"/>
    </row>
    <row r="3075" customFormat="false" ht="15.75" hidden="false" customHeight="false" outlineLevel="0" collapsed="false">
      <c r="A3075" s="2"/>
      <c r="B3075" s="58"/>
      <c r="C3075" s="40"/>
    </row>
    <row r="3076" customFormat="false" ht="15.75" hidden="false" customHeight="false" outlineLevel="0" collapsed="false">
      <c r="A3076" s="2"/>
      <c r="B3076" s="58"/>
      <c r="C3076" s="40"/>
    </row>
    <row r="3077" customFormat="false" ht="15.75" hidden="false" customHeight="false" outlineLevel="0" collapsed="false">
      <c r="A3077" s="2"/>
      <c r="B3077" s="58"/>
      <c r="C3077" s="40"/>
    </row>
    <row r="3078" customFormat="false" ht="15.75" hidden="false" customHeight="false" outlineLevel="0" collapsed="false">
      <c r="A3078" s="2"/>
      <c r="B3078" s="58"/>
      <c r="C3078" s="40"/>
    </row>
    <row r="3079" customFormat="false" ht="15.75" hidden="false" customHeight="false" outlineLevel="0" collapsed="false">
      <c r="A3079" s="2"/>
      <c r="B3079" s="58"/>
      <c r="C3079" s="40"/>
    </row>
    <row r="3080" customFormat="false" ht="15.75" hidden="false" customHeight="false" outlineLevel="0" collapsed="false">
      <c r="A3080" s="2"/>
      <c r="B3080" s="58"/>
      <c r="C3080" s="40"/>
    </row>
    <row r="3081" customFormat="false" ht="15.75" hidden="false" customHeight="false" outlineLevel="0" collapsed="false">
      <c r="A3081" s="2"/>
      <c r="B3081" s="58"/>
      <c r="C3081" s="40"/>
    </row>
    <row r="3082" customFormat="false" ht="15.75" hidden="false" customHeight="false" outlineLevel="0" collapsed="false">
      <c r="A3082" s="2"/>
      <c r="B3082" s="58"/>
      <c r="C3082" s="40"/>
    </row>
    <row r="3083" customFormat="false" ht="15.75" hidden="false" customHeight="false" outlineLevel="0" collapsed="false">
      <c r="A3083" s="2"/>
      <c r="B3083" s="58"/>
      <c r="C3083" s="40"/>
    </row>
    <row r="3084" customFormat="false" ht="15.75" hidden="false" customHeight="false" outlineLevel="0" collapsed="false">
      <c r="A3084" s="2"/>
      <c r="B3084" s="58"/>
      <c r="C3084" s="40"/>
    </row>
    <row r="3085" customFormat="false" ht="15.75" hidden="false" customHeight="false" outlineLevel="0" collapsed="false">
      <c r="A3085" s="2"/>
      <c r="B3085" s="58"/>
      <c r="C3085" s="40"/>
    </row>
    <row r="3086" customFormat="false" ht="15.75" hidden="false" customHeight="false" outlineLevel="0" collapsed="false">
      <c r="A3086" s="2"/>
      <c r="B3086" s="58"/>
      <c r="C3086" s="40"/>
    </row>
    <row r="3087" customFormat="false" ht="15.75" hidden="false" customHeight="false" outlineLevel="0" collapsed="false">
      <c r="A3087" s="2"/>
      <c r="B3087" s="58"/>
      <c r="C3087" s="40"/>
    </row>
    <row r="3088" customFormat="false" ht="15.75" hidden="false" customHeight="false" outlineLevel="0" collapsed="false">
      <c r="A3088" s="2"/>
      <c r="B3088" s="58"/>
      <c r="C3088" s="40"/>
    </row>
    <row r="3089" customFormat="false" ht="15.75" hidden="false" customHeight="false" outlineLevel="0" collapsed="false">
      <c r="A3089" s="2"/>
      <c r="B3089" s="58"/>
      <c r="C3089" s="40"/>
    </row>
    <row r="3090" customFormat="false" ht="15.75" hidden="false" customHeight="false" outlineLevel="0" collapsed="false">
      <c r="A3090" s="2"/>
      <c r="B3090" s="58"/>
      <c r="C3090" s="40"/>
    </row>
    <row r="3091" customFormat="false" ht="15.75" hidden="false" customHeight="false" outlineLevel="0" collapsed="false">
      <c r="A3091" s="2"/>
      <c r="B3091" s="31"/>
      <c r="C3091" s="2"/>
    </row>
    <row r="3092" customFormat="false" ht="15.75" hidden="false" customHeight="false" outlineLevel="0" collapsed="false">
      <c r="A3092" s="2"/>
      <c r="B3092" s="31"/>
      <c r="C3092" s="2"/>
    </row>
    <row r="3093" customFormat="false" ht="15.75" hidden="false" customHeight="false" outlineLevel="0" collapsed="false">
      <c r="A3093" s="2"/>
      <c r="B3093" s="31"/>
      <c r="C3093" s="2"/>
    </row>
    <row r="3094" customFormat="false" ht="15.75" hidden="false" customHeight="false" outlineLevel="0" collapsed="false">
      <c r="A3094" s="2"/>
      <c r="B3094" s="31"/>
      <c r="C3094" s="2"/>
    </row>
    <row r="3095" customFormat="false" ht="15.75" hidden="false" customHeight="false" outlineLevel="0" collapsed="false">
      <c r="A3095" s="2"/>
      <c r="B3095" s="31"/>
      <c r="C3095" s="2"/>
    </row>
    <row r="3096" customFormat="false" ht="15.75" hidden="false" customHeight="false" outlineLevel="0" collapsed="false">
      <c r="A3096" s="2"/>
      <c r="B3096" s="31"/>
      <c r="C3096" s="2"/>
    </row>
    <row r="3097" customFormat="false" ht="15.75" hidden="false" customHeight="false" outlineLevel="0" collapsed="false">
      <c r="A3097" s="2"/>
      <c r="B3097" s="31"/>
      <c r="C3097" s="2"/>
    </row>
    <row r="3098" customFormat="false" ht="15.75" hidden="false" customHeight="false" outlineLevel="0" collapsed="false">
      <c r="A3098" s="2"/>
      <c r="B3098" s="31"/>
      <c r="C3098" s="2"/>
    </row>
    <row r="3099" customFormat="false" ht="15.75" hidden="false" customHeight="false" outlineLevel="0" collapsed="false">
      <c r="A3099" s="2"/>
      <c r="B3099" s="31"/>
      <c r="C3099" s="2"/>
    </row>
    <row r="3100" customFormat="false" ht="15.75" hidden="false" customHeight="false" outlineLevel="0" collapsed="false">
      <c r="A3100" s="2"/>
      <c r="B3100" s="31"/>
      <c r="C3100" s="2"/>
    </row>
    <row r="3101" customFormat="false" ht="15.75" hidden="false" customHeight="false" outlineLevel="0" collapsed="false">
      <c r="A3101" s="2"/>
      <c r="B3101" s="31"/>
      <c r="C3101" s="2"/>
    </row>
    <row r="3102" customFormat="false" ht="15.75" hidden="false" customHeight="false" outlineLevel="0" collapsed="false">
      <c r="A3102" s="2"/>
      <c r="B3102" s="31"/>
      <c r="C3102" s="2"/>
    </row>
    <row r="3103" customFormat="false" ht="15.75" hidden="false" customHeight="false" outlineLevel="0" collapsed="false">
      <c r="A3103" s="2"/>
      <c r="B3103" s="31"/>
      <c r="C3103" s="2"/>
    </row>
    <row r="3104" customFormat="false" ht="15.75" hidden="false" customHeight="false" outlineLevel="0" collapsed="false">
      <c r="A3104" s="2"/>
      <c r="B3104" s="31"/>
      <c r="C3104" s="2"/>
    </row>
    <row r="3105" customFormat="false" ht="15.75" hidden="false" customHeight="false" outlineLevel="0" collapsed="false">
      <c r="A3105" s="2"/>
      <c r="B3105" s="31"/>
      <c r="C3105" s="2"/>
    </row>
    <row r="3106" customFormat="false" ht="15.75" hidden="false" customHeight="false" outlineLevel="0" collapsed="false">
      <c r="A3106" s="2"/>
      <c r="B3106" s="31"/>
      <c r="C3106" s="2"/>
    </row>
    <row r="3107" customFormat="false" ht="15.75" hidden="false" customHeight="false" outlineLevel="0" collapsed="false">
      <c r="A3107" s="2"/>
      <c r="B3107" s="31"/>
      <c r="C3107" s="2"/>
    </row>
    <row r="3108" customFormat="false" ht="15.75" hidden="false" customHeight="false" outlineLevel="0" collapsed="false">
      <c r="A3108" s="2"/>
      <c r="B3108" s="31"/>
      <c r="C3108" s="2"/>
    </row>
    <row r="3109" customFormat="false" ht="15.75" hidden="false" customHeight="false" outlineLevel="0" collapsed="false">
      <c r="A3109" s="2"/>
      <c r="B3109" s="31"/>
      <c r="C3109" s="2"/>
    </row>
    <row r="3110" customFormat="false" ht="15.75" hidden="false" customHeight="false" outlineLevel="0" collapsed="false">
      <c r="A3110" s="2"/>
      <c r="B3110" s="31"/>
      <c r="C3110" s="2"/>
    </row>
    <row r="3111" customFormat="false" ht="15.75" hidden="false" customHeight="false" outlineLevel="0" collapsed="false">
      <c r="A3111" s="2"/>
      <c r="B3111" s="31"/>
      <c r="C3111" s="2"/>
    </row>
    <row r="3112" customFormat="false" ht="15.75" hidden="false" customHeight="false" outlineLevel="0" collapsed="false">
      <c r="A3112" s="2"/>
      <c r="B3112" s="31"/>
      <c r="C3112" s="2"/>
    </row>
    <row r="3113" customFormat="false" ht="15.75" hidden="false" customHeight="false" outlineLevel="0" collapsed="false">
      <c r="A3113" s="2"/>
      <c r="B3113" s="31"/>
      <c r="C3113" s="2"/>
    </row>
    <row r="3114" customFormat="false" ht="15.75" hidden="false" customHeight="false" outlineLevel="0" collapsed="false">
      <c r="A3114" s="2"/>
      <c r="B3114" s="31"/>
      <c r="C3114" s="2"/>
    </row>
    <row r="3115" customFormat="false" ht="15.75" hidden="false" customHeight="false" outlineLevel="0" collapsed="false">
      <c r="A3115" s="2"/>
      <c r="B3115" s="31"/>
      <c r="C3115" s="2"/>
    </row>
    <row r="3116" customFormat="false" ht="15.75" hidden="false" customHeight="false" outlineLevel="0" collapsed="false">
      <c r="A3116" s="2"/>
      <c r="B3116" s="31"/>
      <c r="C3116" s="2"/>
    </row>
    <row r="3117" customFormat="false" ht="15.75" hidden="false" customHeight="false" outlineLevel="0" collapsed="false">
      <c r="A3117" s="2"/>
      <c r="B3117" s="31"/>
      <c r="C3117" s="2"/>
    </row>
    <row r="3118" customFormat="false" ht="15.75" hidden="false" customHeight="false" outlineLevel="0" collapsed="false">
      <c r="A3118" s="2"/>
      <c r="B3118" s="31"/>
      <c r="C3118" s="2"/>
    </row>
    <row r="3119" customFormat="false" ht="15.75" hidden="false" customHeight="false" outlineLevel="0" collapsed="false">
      <c r="A3119" s="2"/>
      <c r="B3119" s="31"/>
      <c r="C3119" s="2"/>
    </row>
    <row r="3120" customFormat="false" ht="15.75" hidden="false" customHeight="false" outlineLevel="0" collapsed="false">
      <c r="A3120" s="2"/>
      <c r="B3120" s="31"/>
      <c r="C3120" s="2"/>
    </row>
    <row r="3121" customFormat="false" ht="15.75" hidden="false" customHeight="false" outlineLevel="0" collapsed="false">
      <c r="A3121" s="2"/>
      <c r="B3121" s="31"/>
      <c r="C3121" s="2"/>
    </row>
    <row r="3122" customFormat="false" ht="15.75" hidden="false" customHeight="false" outlineLevel="0" collapsed="false">
      <c r="A3122" s="2"/>
      <c r="B3122" s="31"/>
      <c r="C3122" s="2"/>
    </row>
    <row r="3123" customFormat="false" ht="15.75" hidden="false" customHeight="false" outlineLevel="0" collapsed="false">
      <c r="A3123" s="2"/>
      <c r="B3123" s="31"/>
      <c r="C3123" s="2"/>
    </row>
    <row r="3124" customFormat="false" ht="15.75" hidden="false" customHeight="false" outlineLevel="0" collapsed="false">
      <c r="A3124" s="2"/>
      <c r="B3124" s="31"/>
      <c r="C3124" s="2"/>
    </row>
    <row r="3125" customFormat="false" ht="15.75" hidden="false" customHeight="false" outlineLevel="0" collapsed="false">
      <c r="A3125" s="2"/>
      <c r="B3125" s="31"/>
      <c r="C3125" s="2"/>
    </row>
    <row r="3126" customFormat="false" ht="15.75" hidden="false" customHeight="false" outlineLevel="0" collapsed="false">
      <c r="A3126" s="2"/>
      <c r="B3126" s="31"/>
      <c r="C3126" s="2"/>
    </row>
    <row r="3127" customFormat="false" ht="15.75" hidden="false" customHeight="false" outlineLevel="0" collapsed="false">
      <c r="A3127" s="2"/>
      <c r="B3127" s="31"/>
      <c r="C3127" s="2"/>
    </row>
    <row r="3128" customFormat="false" ht="15.75" hidden="false" customHeight="false" outlineLevel="0" collapsed="false">
      <c r="A3128" s="2"/>
      <c r="B3128" s="31"/>
      <c r="C3128" s="2"/>
    </row>
    <row r="3129" customFormat="false" ht="15.75" hidden="false" customHeight="false" outlineLevel="0" collapsed="false">
      <c r="A3129" s="2"/>
      <c r="B3129" s="31"/>
      <c r="C3129" s="2"/>
    </row>
    <row r="3130" customFormat="false" ht="15.75" hidden="false" customHeight="false" outlineLevel="0" collapsed="false">
      <c r="A3130" s="2"/>
      <c r="B3130" s="31"/>
      <c r="C3130" s="2"/>
    </row>
    <row r="3131" customFormat="false" ht="15.75" hidden="false" customHeight="false" outlineLevel="0" collapsed="false">
      <c r="A3131" s="2"/>
      <c r="B3131" s="31"/>
      <c r="C3131" s="2"/>
    </row>
    <row r="3132" customFormat="false" ht="15.75" hidden="false" customHeight="false" outlineLevel="0" collapsed="false">
      <c r="A3132" s="2"/>
      <c r="B3132" s="31"/>
      <c r="C3132" s="2"/>
    </row>
    <row r="3133" customFormat="false" ht="15.75" hidden="false" customHeight="false" outlineLevel="0" collapsed="false">
      <c r="A3133" s="2"/>
      <c r="B3133" s="31"/>
      <c r="C3133" s="2"/>
    </row>
    <row r="3134" customFormat="false" ht="15.75" hidden="false" customHeight="false" outlineLevel="0" collapsed="false">
      <c r="A3134" s="2"/>
      <c r="B3134" s="31"/>
      <c r="C3134" s="2"/>
    </row>
    <row r="3135" customFormat="false" ht="15.75" hidden="false" customHeight="false" outlineLevel="0" collapsed="false">
      <c r="A3135" s="2"/>
      <c r="B3135" s="31"/>
      <c r="C3135" s="2"/>
    </row>
    <row r="3136" customFormat="false" ht="15.75" hidden="false" customHeight="false" outlineLevel="0" collapsed="false">
      <c r="A3136" s="2"/>
      <c r="B3136" s="31"/>
      <c r="C3136" s="2"/>
    </row>
    <row r="3137" customFormat="false" ht="15.75" hidden="false" customHeight="false" outlineLevel="0" collapsed="false">
      <c r="A3137" s="2"/>
      <c r="B3137" s="31"/>
      <c r="C3137" s="2"/>
    </row>
    <row r="3138" customFormat="false" ht="15.75" hidden="false" customHeight="false" outlineLevel="0" collapsed="false">
      <c r="A3138" s="2"/>
      <c r="B3138" s="31"/>
      <c r="C3138" s="2"/>
    </row>
    <row r="3139" customFormat="false" ht="15.75" hidden="false" customHeight="false" outlineLevel="0" collapsed="false">
      <c r="A3139" s="2"/>
      <c r="B3139" s="31"/>
      <c r="C3139" s="2"/>
    </row>
    <row r="3140" customFormat="false" ht="15.75" hidden="false" customHeight="false" outlineLevel="0" collapsed="false">
      <c r="A3140" s="2"/>
      <c r="B3140" s="31"/>
      <c r="C3140" s="2"/>
    </row>
    <row r="3141" customFormat="false" ht="15.75" hidden="false" customHeight="false" outlineLevel="0" collapsed="false">
      <c r="A3141" s="2"/>
      <c r="B3141" s="31"/>
      <c r="C3141" s="2"/>
    </row>
    <row r="3142" customFormat="false" ht="15.75" hidden="false" customHeight="false" outlineLevel="0" collapsed="false">
      <c r="A3142" s="2"/>
      <c r="B3142" s="31"/>
      <c r="C3142" s="2"/>
    </row>
    <row r="3143" customFormat="false" ht="15.75" hidden="false" customHeight="false" outlineLevel="0" collapsed="false">
      <c r="A3143" s="2"/>
      <c r="B3143" s="31"/>
      <c r="C3143" s="2"/>
    </row>
    <row r="3144" customFormat="false" ht="15.75" hidden="false" customHeight="false" outlineLevel="0" collapsed="false">
      <c r="A3144" s="2"/>
      <c r="B3144" s="31"/>
      <c r="C3144" s="2"/>
    </row>
    <row r="3145" customFormat="false" ht="15.75" hidden="false" customHeight="false" outlineLevel="0" collapsed="false">
      <c r="A3145" s="2"/>
      <c r="B3145" s="31"/>
      <c r="C3145" s="2"/>
    </row>
    <row r="3146" customFormat="false" ht="15.75" hidden="false" customHeight="false" outlineLevel="0" collapsed="false">
      <c r="A3146" s="2"/>
      <c r="B3146" s="31"/>
      <c r="C3146" s="2"/>
    </row>
    <row r="3147" customFormat="false" ht="15.75" hidden="false" customHeight="false" outlineLevel="0" collapsed="false">
      <c r="A3147" s="2"/>
      <c r="B3147" s="31"/>
      <c r="C3147" s="2"/>
    </row>
    <row r="3148" customFormat="false" ht="15.75" hidden="false" customHeight="false" outlineLevel="0" collapsed="false">
      <c r="A3148" s="2"/>
      <c r="B3148" s="31"/>
      <c r="C3148" s="2"/>
    </row>
    <row r="3149" customFormat="false" ht="15.75" hidden="false" customHeight="false" outlineLevel="0" collapsed="false">
      <c r="A3149" s="2"/>
      <c r="B3149" s="31"/>
      <c r="C3149" s="2"/>
    </row>
    <row r="3150" customFormat="false" ht="15.75" hidden="false" customHeight="false" outlineLevel="0" collapsed="false">
      <c r="A3150" s="2"/>
      <c r="B3150" s="31"/>
      <c r="C3150" s="2"/>
    </row>
    <row r="3151" customFormat="false" ht="15.75" hidden="false" customHeight="false" outlineLevel="0" collapsed="false">
      <c r="A3151" s="2"/>
      <c r="B3151" s="31"/>
      <c r="C3151" s="2"/>
    </row>
    <row r="3152" customFormat="false" ht="15.75" hidden="false" customHeight="false" outlineLevel="0" collapsed="false">
      <c r="A3152" s="2"/>
      <c r="B3152" s="31"/>
      <c r="C3152" s="2"/>
    </row>
    <row r="3153" customFormat="false" ht="15.75" hidden="false" customHeight="false" outlineLevel="0" collapsed="false">
      <c r="A3153" s="2"/>
      <c r="B3153" s="31"/>
      <c r="C3153" s="2"/>
    </row>
    <row r="3154" customFormat="false" ht="15.75" hidden="false" customHeight="false" outlineLevel="0" collapsed="false">
      <c r="A3154" s="2"/>
      <c r="B3154" s="31"/>
      <c r="C3154" s="2"/>
    </row>
    <row r="3155" customFormat="false" ht="15.75" hidden="false" customHeight="false" outlineLevel="0" collapsed="false">
      <c r="A3155" s="2"/>
      <c r="B3155" s="31"/>
      <c r="C3155" s="2"/>
    </row>
    <row r="3156" customFormat="false" ht="15.75" hidden="false" customHeight="false" outlineLevel="0" collapsed="false">
      <c r="A3156" s="2"/>
      <c r="B3156" s="31"/>
      <c r="C3156" s="2"/>
    </row>
    <row r="3157" customFormat="false" ht="15.75" hidden="false" customHeight="false" outlineLevel="0" collapsed="false">
      <c r="A3157" s="2"/>
      <c r="B3157" s="31"/>
      <c r="C3157" s="2"/>
    </row>
    <row r="3158" customFormat="false" ht="15.75" hidden="false" customHeight="false" outlineLevel="0" collapsed="false">
      <c r="A3158" s="2"/>
      <c r="B3158" s="31"/>
      <c r="C3158" s="2"/>
    </row>
    <row r="3159" customFormat="false" ht="15.75" hidden="false" customHeight="false" outlineLevel="0" collapsed="false">
      <c r="A3159" s="2"/>
      <c r="B3159" s="31"/>
      <c r="C3159" s="2"/>
    </row>
    <row r="3160" customFormat="false" ht="15.75" hidden="false" customHeight="false" outlineLevel="0" collapsed="false">
      <c r="A3160" s="2"/>
      <c r="B3160" s="31"/>
      <c r="C3160" s="2"/>
    </row>
    <row r="3161" customFormat="false" ht="15.75" hidden="false" customHeight="false" outlineLevel="0" collapsed="false">
      <c r="A3161" s="2"/>
      <c r="B3161" s="31"/>
      <c r="C3161" s="2"/>
    </row>
    <row r="3162" customFormat="false" ht="15.75" hidden="false" customHeight="false" outlineLevel="0" collapsed="false">
      <c r="A3162" s="2"/>
      <c r="B3162" s="31"/>
      <c r="C3162" s="2"/>
    </row>
    <row r="3163" customFormat="false" ht="15.75" hidden="false" customHeight="false" outlineLevel="0" collapsed="false">
      <c r="A3163" s="2"/>
      <c r="B3163" s="31"/>
      <c r="C3163" s="2"/>
    </row>
    <row r="3164" customFormat="false" ht="15.75" hidden="false" customHeight="false" outlineLevel="0" collapsed="false">
      <c r="A3164" s="2"/>
      <c r="B3164" s="31"/>
      <c r="C3164" s="2"/>
    </row>
    <row r="3165" customFormat="false" ht="15.75" hidden="false" customHeight="false" outlineLevel="0" collapsed="false">
      <c r="A3165" s="2"/>
      <c r="B3165" s="31"/>
      <c r="C3165" s="2"/>
    </row>
    <row r="3166" customFormat="false" ht="15.75" hidden="false" customHeight="false" outlineLevel="0" collapsed="false">
      <c r="A3166" s="2"/>
      <c r="B3166" s="31"/>
      <c r="C3166" s="2"/>
    </row>
    <row r="3167" customFormat="false" ht="15.75" hidden="false" customHeight="false" outlineLevel="0" collapsed="false">
      <c r="A3167" s="2"/>
      <c r="B3167" s="31"/>
      <c r="C3167" s="2"/>
    </row>
    <row r="3168" customFormat="false" ht="15.75" hidden="false" customHeight="false" outlineLevel="0" collapsed="false">
      <c r="A3168" s="2"/>
      <c r="B3168" s="31"/>
      <c r="C3168" s="2"/>
    </row>
    <row r="3169" customFormat="false" ht="15.75" hidden="false" customHeight="false" outlineLevel="0" collapsed="false">
      <c r="A3169" s="2"/>
      <c r="B3169" s="31"/>
      <c r="C3169" s="2"/>
    </row>
    <row r="3170" customFormat="false" ht="15.75" hidden="false" customHeight="false" outlineLevel="0" collapsed="false">
      <c r="A3170" s="2"/>
      <c r="B3170" s="31"/>
      <c r="C3170" s="2"/>
    </row>
    <row r="3171" customFormat="false" ht="15.75" hidden="false" customHeight="false" outlineLevel="0" collapsed="false">
      <c r="A3171" s="2"/>
      <c r="B3171" s="31"/>
      <c r="C3171" s="2"/>
    </row>
    <row r="3172" customFormat="false" ht="15.75" hidden="false" customHeight="false" outlineLevel="0" collapsed="false">
      <c r="A3172" s="2"/>
      <c r="B3172" s="31"/>
      <c r="C3172" s="2"/>
    </row>
    <row r="3173" customFormat="false" ht="15.75" hidden="false" customHeight="false" outlineLevel="0" collapsed="false">
      <c r="A3173" s="2"/>
      <c r="B3173" s="31"/>
      <c r="C3173" s="2"/>
    </row>
    <row r="3174" customFormat="false" ht="15.75" hidden="false" customHeight="false" outlineLevel="0" collapsed="false">
      <c r="A3174" s="2"/>
      <c r="B3174" s="31"/>
      <c r="C3174" s="2"/>
    </row>
    <row r="3175" customFormat="false" ht="15.75" hidden="false" customHeight="false" outlineLevel="0" collapsed="false">
      <c r="A3175" s="2"/>
      <c r="B3175" s="31"/>
      <c r="C3175" s="2"/>
    </row>
    <row r="3176" customFormat="false" ht="15.75" hidden="false" customHeight="false" outlineLevel="0" collapsed="false">
      <c r="A3176" s="2"/>
      <c r="B3176" s="31"/>
      <c r="C3176" s="2"/>
    </row>
    <row r="3177" customFormat="false" ht="15.75" hidden="false" customHeight="false" outlineLevel="0" collapsed="false">
      <c r="A3177" s="2"/>
      <c r="B3177" s="31"/>
      <c r="C3177" s="2"/>
    </row>
    <row r="3178" customFormat="false" ht="15.75" hidden="false" customHeight="false" outlineLevel="0" collapsed="false">
      <c r="A3178" s="2"/>
      <c r="B3178" s="31"/>
      <c r="C3178" s="2"/>
    </row>
    <row r="3179" customFormat="false" ht="15.75" hidden="false" customHeight="false" outlineLevel="0" collapsed="false">
      <c r="A3179" s="2"/>
      <c r="B3179" s="31"/>
      <c r="C3179" s="2"/>
    </row>
    <row r="3180" customFormat="false" ht="15.75" hidden="false" customHeight="false" outlineLevel="0" collapsed="false">
      <c r="A3180" s="2"/>
      <c r="B3180" s="31"/>
      <c r="C3180" s="2"/>
    </row>
    <row r="3181" customFormat="false" ht="15.75" hidden="false" customHeight="false" outlineLevel="0" collapsed="false">
      <c r="A3181" s="2"/>
      <c r="B3181" s="31"/>
      <c r="C3181" s="2"/>
    </row>
    <row r="3182" customFormat="false" ht="15.75" hidden="false" customHeight="false" outlineLevel="0" collapsed="false">
      <c r="A3182" s="2"/>
      <c r="B3182" s="31"/>
      <c r="C3182" s="2"/>
    </row>
    <row r="3183" customFormat="false" ht="15.75" hidden="false" customHeight="false" outlineLevel="0" collapsed="false">
      <c r="A3183" s="2"/>
      <c r="B3183" s="31"/>
      <c r="C3183" s="2"/>
    </row>
    <row r="3184" customFormat="false" ht="15.75" hidden="false" customHeight="false" outlineLevel="0" collapsed="false">
      <c r="A3184" s="2"/>
      <c r="B3184" s="31"/>
      <c r="C3184" s="2"/>
    </row>
    <row r="3185" customFormat="false" ht="15.75" hidden="false" customHeight="false" outlineLevel="0" collapsed="false">
      <c r="A3185" s="2"/>
      <c r="B3185" s="31"/>
      <c r="C3185" s="2"/>
    </row>
    <row r="3186" customFormat="false" ht="15.75" hidden="false" customHeight="false" outlineLevel="0" collapsed="false">
      <c r="A3186" s="2"/>
      <c r="B3186" s="31"/>
      <c r="C3186" s="2"/>
    </row>
    <row r="3187" customFormat="false" ht="15.75" hidden="false" customHeight="false" outlineLevel="0" collapsed="false">
      <c r="A3187" s="2"/>
      <c r="B3187" s="31"/>
      <c r="C3187" s="2"/>
    </row>
    <row r="3188" customFormat="false" ht="15.75" hidden="false" customHeight="false" outlineLevel="0" collapsed="false">
      <c r="A3188" s="2"/>
      <c r="B3188" s="31"/>
      <c r="C3188" s="2"/>
    </row>
    <row r="3189" customFormat="false" ht="15.75" hidden="false" customHeight="false" outlineLevel="0" collapsed="false">
      <c r="A3189" s="2"/>
      <c r="B3189" s="31"/>
      <c r="C3189" s="2"/>
    </row>
    <row r="3190" customFormat="false" ht="15.75" hidden="false" customHeight="false" outlineLevel="0" collapsed="false">
      <c r="A3190" s="2"/>
      <c r="B3190" s="31"/>
      <c r="C3190" s="2"/>
    </row>
    <row r="3191" customFormat="false" ht="15.75" hidden="false" customHeight="false" outlineLevel="0" collapsed="false">
      <c r="A3191" s="2"/>
      <c r="B3191" s="31"/>
      <c r="C3191" s="2"/>
    </row>
    <row r="3192" customFormat="false" ht="15.75" hidden="false" customHeight="false" outlineLevel="0" collapsed="false">
      <c r="A3192" s="2"/>
      <c r="B3192" s="31"/>
      <c r="C3192" s="2"/>
    </row>
    <row r="3193" customFormat="false" ht="15.75" hidden="false" customHeight="false" outlineLevel="0" collapsed="false">
      <c r="A3193" s="2"/>
      <c r="B3193" s="31"/>
      <c r="C3193" s="2"/>
    </row>
    <row r="3194" customFormat="false" ht="15.75" hidden="false" customHeight="false" outlineLevel="0" collapsed="false">
      <c r="A3194" s="2"/>
      <c r="B3194" s="31"/>
      <c r="C3194" s="2"/>
    </row>
    <row r="3195" customFormat="false" ht="15.75" hidden="false" customHeight="false" outlineLevel="0" collapsed="false">
      <c r="A3195" s="2"/>
      <c r="B3195" s="31"/>
      <c r="C3195" s="2"/>
    </row>
    <row r="3196" customFormat="false" ht="15.75" hidden="false" customHeight="false" outlineLevel="0" collapsed="false">
      <c r="A3196" s="2"/>
      <c r="B3196" s="31"/>
      <c r="C3196" s="2"/>
    </row>
    <row r="1048576" customFormat="false" ht="15.75"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 r:id="rId2"/>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666666"/>
    <pageSetUpPr fitToPage="false"/>
  </sheetPr>
  <dimension ref="A1:B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226:I226 A1"/>
    </sheetView>
  </sheetViews>
  <sheetFormatPr defaultColWidth="12.66015625" defaultRowHeight="15.75" zeroHeight="false" outlineLevelRow="0" outlineLevelCol="0"/>
  <cols>
    <col collapsed="false" customWidth="true" hidden="false" outlineLevel="0" max="1" min="1" style="0" width="26.88"/>
    <col collapsed="false" customWidth="true" hidden="false" outlineLevel="0" max="2" min="2" style="0" width="30.24"/>
  </cols>
  <sheetData>
    <row r="1" customFormat="false" ht="15.75" hidden="false" customHeight="false" outlineLevel="0" collapsed="false">
      <c r="A1" s="1" t="s">
        <v>6751</v>
      </c>
      <c r="B1" s="65" t="s">
        <v>6752</v>
      </c>
    </row>
    <row r="2" customFormat="false" ht="15.75" hidden="false" customHeight="false" outlineLevel="0" collapsed="false">
      <c r="A2" s="2" t="s">
        <v>93</v>
      </c>
      <c r="B2" s="66" t="s">
        <v>6753</v>
      </c>
    </row>
    <row r="3" customFormat="false" ht="15.75" hidden="false" customHeight="false" outlineLevel="0" collapsed="false">
      <c r="A3" s="2" t="s">
        <v>81</v>
      </c>
      <c r="B3" s="66" t="s">
        <v>2156</v>
      </c>
    </row>
    <row r="4" customFormat="false" ht="15.75" hidden="false" customHeight="false" outlineLevel="0" collapsed="false">
      <c r="A4" s="2" t="s">
        <v>76</v>
      </c>
      <c r="B4" s="66" t="s">
        <v>6754</v>
      </c>
    </row>
    <row r="5" customFormat="false" ht="15.75" hidden="false" customHeight="false" outlineLevel="0" collapsed="false">
      <c r="A5" s="2" t="s">
        <v>69</v>
      </c>
      <c r="B5" s="66" t="s">
        <v>6755</v>
      </c>
    </row>
    <row r="6" customFormat="false" ht="15.75" hidden="false" customHeight="false" outlineLevel="0" collapsed="false">
      <c r="B6" s="67"/>
    </row>
    <row r="7" customFormat="false" ht="15.75" hidden="false" customHeight="false" outlineLevel="0" collapsed="false">
      <c r="B7" s="67"/>
    </row>
    <row r="8" customFormat="false" ht="15.75" hidden="false" customHeight="false" outlineLevel="0" collapsed="false">
      <c r="B8" s="67"/>
    </row>
    <row r="9" customFormat="false" ht="15.75" hidden="false" customHeight="false" outlineLevel="0" collapsed="false">
      <c r="B9" s="67"/>
    </row>
    <row r="10" customFormat="false" ht="15.75" hidden="false" customHeight="false" outlineLevel="0" collapsed="false">
      <c r="B10" s="67"/>
    </row>
    <row r="11" customFormat="false" ht="15.75" hidden="false" customHeight="false" outlineLevel="0" collapsed="false">
      <c r="B11" s="67"/>
    </row>
    <row r="12" customFormat="false" ht="15.75" hidden="false" customHeight="false" outlineLevel="0" collapsed="false">
      <c r="B12" s="67"/>
    </row>
    <row r="13" customFormat="false" ht="15.75" hidden="false" customHeight="false" outlineLevel="0" collapsed="false">
      <c r="B13" s="67"/>
    </row>
    <row r="14" customFormat="false" ht="15.75" hidden="false" customHeight="false" outlineLevel="0" collapsed="false">
      <c r="B14" s="67"/>
    </row>
    <row r="15" customFormat="false" ht="15.75" hidden="false" customHeight="false" outlineLevel="0" collapsed="false">
      <c r="B15" s="67"/>
    </row>
    <row r="16" customFormat="false" ht="15.75" hidden="false" customHeight="false" outlineLevel="0" collapsed="false">
      <c r="B16" s="67"/>
    </row>
    <row r="17" customFormat="false" ht="15.75" hidden="false" customHeight="false" outlineLevel="0" collapsed="false">
      <c r="B17" s="67"/>
    </row>
    <row r="18" customFormat="false" ht="15.75" hidden="false" customHeight="false" outlineLevel="0" collapsed="false">
      <c r="B18" s="67"/>
    </row>
    <row r="19" customFormat="false" ht="15.75" hidden="false" customHeight="false" outlineLevel="0" collapsed="false">
      <c r="B19" s="67"/>
    </row>
    <row r="20" customFormat="false" ht="15.75" hidden="false" customHeight="false" outlineLevel="0" collapsed="false">
      <c r="B20" s="67"/>
    </row>
    <row r="21" customFormat="false" ht="15.75" hidden="false" customHeight="false" outlineLevel="0" collapsed="false">
      <c r="B21" s="67"/>
    </row>
    <row r="22" customFormat="false" ht="15.75" hidden="false" customHeight="false" outlineLevel="0" collapsed="false">
      <c r="B22" s="67"/>
    </row>
    <row r="23" customFormat="false" ht="15.75" hidden="false" customHeight="false" outlineLevel="0" collapsed="false">
      <c r="B23" s="67"/>
    </row>
    <row r="24" customFormat="false" ht="15.75" hidden="false" customHeight="false" outlineLevel="0" collapsed="false">
      <c r="B24" s="67"/>
    </row>
    <row r="25" customFormat="false" ht="15.75" hidden="false" customHeight="false" outlineLevel="0" collapsed="false">
      <c r="B25" s="67"/>
    </row>
    <row r="26" customFormat="false" ht="15.75" hidden="false" customHeight="false" outlineLevel="0" collapsed="false">
      <c r="B26" s="67"/>
    </row>
    <row r="27" customFormat="false" ht="15.75" hidden="false" customHeight="false" outlineLevel="0" collapsed="false">
      <c r="B27" s="67"/>
    </row>
    <row r="28" customFormat="false" ht="15.75" hidden="false" customHeight="false" outlineLevel="0" collapsed="false">
      <c r="B28" s="67"/>
    </row>
    <row r="29" customFormat="false" ht="15.75" hidden="false" customHeight="false" outlineLevel="0" collapsed="false">
      <c r="B29" s="67"/>
    </row>
    <row r="30" customFormat="false" ht="15.75" hidden="false" customHeight="false" outlineLevel="0" collapsed="false">
      <c r="B30" s="67"/>
    </row>
    <row r="31" customFormat="false" ht="15.75" hidden="false" customHeight="false" outlineLevel="0" collapsed="false">
      <c r="B31" s="67"/>
    </row>
    <row r="32" customFormat="false" ht="15.75" hidden="false" customHeight="false" outlineLevel="0" collapsed="false">
      <c r="B32" s="67"/>
    </row>
    <row r="33" customFormat="false" ht="15.75" hidden="false" customHeight="false" outlineLevel="0" collapsed="false">
      <c r="B33" s="67"/>
    </row>
    <row r="34" customFormat="false" ht="15.75" hidden="false" customHeight="false" outlineLevel="0" collapsed="false">
      <c r="B34" s="67"/>
    </row>
    <row r="35" customFormat="false" ht="15.75" hidden="false" customHeight="false" outlineLevel="0" collapsed="false">
      <c r="B35" s="67"/>
    </row>
    <row r="36" customFormat="false" ht="15.75" hidden="false" customHeight="false" outlineLevel="0" collapsed="false">
      <c r="B36" s="67"/>
    </row>
    <row r="37" customFormat="false" ht="15.75" hidden="false" customHeight="false" outlineLevel="0" collapsed="false">
      <c r="B37" s="67"/>
    </row>
    <row r="38" customFormat="false" ht="15.75" hidden="false" customHeight="false" outlineLevel="0" collapsed="false">
      <c r="B38" s="67"/>
    </row>
    <row r="39" customFormat="false" ht="15.75" hidden="false" customHeight="false" outlineLevel="0" collapsed="false">
      <c r="B39" s="67"/>
    </row>
    <row r="40" customFormat="false" ht="15.75" hidden="false" customHeight="false" outlineLevel="0" collapsed="false">
      <c r="B40" s="67"/>
    </row>
    <row r="41" customFormat="false" ht="15.75" hidden="false" customHeight="false" outlineLevel="0" collapsed="false">
      <c r="B41" s="67"/>
    </row>
    <row r="42" customFormat="false" ht="15.75" hidden="false" customHeight="false" outlineLevel="0" collapsed="false">
      <c r="B42" s="67"/>
    </row>
    <row r="43" customFormat="false" ht="15.75" hidden="false" customHeight="false" outlineLevel="0" collapsed="false">
      <c r="B43" s="67"/>
    </row>
    <row r="44" customFormat="false" ht="15.75" hidden="false" customHeight="false" outlineLevel="0" collapsed="false">
      <c r="B44" s="67"/>
    </row>
    <row r="45" customFormat="false" ht="15.75" hidden="false" customHeight="false" outlineLevel="0" collapsed="false">
      <c r="B45" s="67"/>
    </row>
    <row r="46" customFormat="false" ht="15.75" hidden="false" customHeight="false" outlineLevel="0" collapsed="false">
      <c r="B46" s="67"/>
    </row>
    <row r="47" customFormat="false" ht="15.75" hidden="false" customHeight="false" outlineLevel="0" collapsed="false">
      <c r="B47" s="67"/>
    </row>
    <row r="48" customFormat="false" ht="15.75" hidden="false" customHeight="false" outlineLevel="0" collapsed="false">
      <c r="B48" s="67"/>
    </row>
    <row r="49" customFormat="false" ht="15.75" hidden="false" customHeight="false" outlineLevel="0" collapsed="false">
      <c r="B49" s="67"/>
    </row>
    <row r="50" customFormat="false" ht="15.75" hidden="false" customHeight="false" outlineLevel="0" collapsed="false">
      <c r="B50" s="67"/>
    </row>
    <row r="51" customFormat="false" ht="15.75" hidden="false" customHeight="false" outlineLevel="0" collapsed="false">
      <c r="B51" s="67"/>
    </row>
    <row r="52" customFormat="false" ht="15.75" hidden="false" customHeight="false" outlineLevel="0" collapsed="false">
      <c r="B52" s="67"/>
    </row>
    <row r="53" customFormat="false" ht="15.75" hidden="false" customHeight="false" outlineLevel="0" collapsed="false">
      <c r="B53" s="67"/>
    </row>
    <row r="54" customFormat="false" ht="15.75" hidden="false" customHeight="false" outlineLevel="0" collapsed="false">
      <c r="B54" s="67"/>
    </row>
    <row r="55" customFormat="false" ht="15.75" hidden="false" customHeight="false" outlineLevel="0" collapsed="false">
      <c r="B55" s="67"/>
    </row>
    <row r="56" customFormat="false" ht="15.75" hidden="false" customHeight="false" outlineLevel="0" collapsed="false">
      <c r="B56" s="67"/>
    </row>
    <row r="57" customFormat="false" ht="15.75" hidden="false" customHeight="false" outlineLevel="0" collapsed="false">
      <c r="B57" s="67"/>
    </row>
    <row r="58" customFormat="false" ht="15.75" hidden="false" customHeight="false" outlineLevel="0" collapsed="false">
      <c r="B58" s="67"/>
    </row>
    <row r="59" customFormat="false" ht="15.75" hidden="false" customHeight="false" outlineLevel="0" collapsed="false">
      <c r="B59" s="67"/>
    </row>
    <row r="60" customFormat="false" ht="15.75" hidden="false" customHeight="false" outlineLevel="0" collapsed="false">
      <c r="B60" s="67"/>
    </row>
    <row r="61" customFormat="false" ht="15.75" hidden="false" customHeight="false" outlineLevel="0" collapsed="false">
      <c r="B61" s="67"/>
    </row>
    <row r="62" customFormat="false" ht="15.75" hidden="false" customHeight="false" outlineLevel="0" collapsed="false">
      <c r="B62" s="67"/>
    </row>
    <row r="63" customFormat="false" ht="15.75" hidden="false" customHeight="false" outlineLevel="0" collapsed="false">
      <c r="B63" s="67"/>
    </row>
    <row r="64" customFormat="false" ht="15.75" hidden="false" customHeight="false" outlineLevel="0" collapsed="false">
      <c r="B64" s="67"/>
    </row>
    <row r="65" customFormat="false" ht="15.75" hidden="false" customHeight="false" outlineLevel="0" collapsed="false">
      <c r="B65" s="67"/>
    </row>
    <row r="66" customFormat="false" ht="15.75" hidden="false" customHeight="false" outlineLevel="0" collapsed="false">
      <c r="B66" s="67"/>
    </row>
    <row r="67" customFormat="false" ht="15.75" hidden="false" customHeight="false" outlineLevel="0" collapsed="false">
      <c r="B67" s="67"/>
    </row>
    <row r="68" customFormat="false" ht="15.75" hidden="false" customHeight="false" outlineLevel="0" collapsed="false">
      <c r="B68" s="67"/>
    </row>
    <row r="69" customFormat="false" ht="15.75" hidden="false" customHeight="false" outlineLevel="0" collapsed="false">
      <c r="B69" s="67"/>
    </row>
    <row r="70" customFormat="false" ht="15.75" hidden="false" customHeight="false" outlineLevel="0" collapsed="false">
      <c r="B70" s="67"/>
    </row>
    <row r="71" customFormat="false" ht="15.75" hidden="false" customHeight="false" outlineLevel="0" collapsed="false">
      <c r="B71" s="67"/>
    </row>
    <row r="72" customFormat="false" ht="15.75" hidden="false" customHeight="false" outlineLevel="0" collapsed="false">
      <c r="B72" s="67"/>
    </row>
    <row r="73" customFormat="false" ht="15.75" hidden="false" customHeight="false" outlineLevel="0" collapsed="false">
      <c r="B73" s="67"/>
    </row>
    <row r="74" customFormat="false" ht="15.75" hidden="false" customHeight="false" outlineLevel="0" collapsed="false">
      <c r="B74" s="67"/>
    </row>
    <row r="75" customFormat="false" ht="15.75" hidden="false" customHeight="false" outlineLevel="0" collapsed="false">
      <c r="B75" s="67"/>
    </row>
    <row r="76" customFormat="false" ht="15.75" hidden="false" customHeight="false" outlineLevel="0" collapsed="false">
      <c r="B76" s="67"/>
    </row>
    <row r="77" customFormat="false" ht="15.75" hidden="false" customHeight="false" outlineLevel="0" collapsed="false">
      <c r="B77" s="67"/>
    </row>
    <row r="78" customFormat="false" ht="15.75" hidden="false" customHeight="false" outlineLevel="0" collapsed="false">
      <c r="B78" s="67"/>
    </row>
    <row r="79" customFormat="false" ht="15.75" hidden="false" customHeight="false" outlineLevel="0" collapsed="false">
      <c r="B79" s="67"/>
    </row>
    <row r="80" customFormat="false" ht="15.75" hidden="false" customHeight="false" outlineLevel="0" collapsed="false">
      <c r="B80" s="67"/>
    </row>
    <row r="81" customFormat="false" ht="15.75" hidden="false" customHeight="false" outlineLevel="0" collapsed="false">
      <c r="B81" s="67"/>
    </row>
    <row r="82" customFormat="false" ht="15.75" hidden="false" customHeight="false" outlineLevel="0" collapsed="false">
      <c r="B82" s="67"/>
    </row>
    <row r="83" customFormat="false" ht="15.75" hidden="false" customHeight="false" outlineLevel="0" collapsed="false">
      <c r="B83" s="67"/>
    </row>
    <row r="84" customFormat="false" ht="15.75" hidden="false" customHeight="false" outlineLevel="0" collapsed="false">
      <c r="B84" s="67"/>
    </row>
    <row r="85" customFormat="false" ht="15.75" hidden="false" customHeight="false" outlineLevel="0" collapsed="false">
      <c r="B85" s="67"/>
    </row>
    <row r="86" customFormat="false" ht="15.75" hidden="false" customHeight="false" outlineLevel="0" collapsed="false">
      <c r="B86" s="67"/>
    </row>
    <row r="87" customFormat="false" ht="15.75" hidden="false" customHeight="false" outlineLevel="0" collapsed="false">
      <c r="B87" s="67"/>
    </row>
    <row r="88" customFormat="false" ht="15.75" hidden="false" customHeight="false" outlineLevel="0" collapsed="false">
      <c r="B88" s="67"/>
    </row>
    <row r="89" customFormat="false" ht="15.75" hidden="false" customHeight="false" outlineLevel="0" collapsed="false">
      <c r="B89" s="67"/>
    </row>
    <row r="90" customFormat="false" ht="15.75" hidden="false" customHeight="false" outlineLevel="0" collapsed="false">
      <c r="B90" s="67"/>
    </row>
    <row r="91" customFormat="false" ht="15.75" hidden="false" customHeight="false" outlineLevel="0" collapsed="false">
      <c r="B91" s="67"/>
    </row>
    <row r="92" customFormat="false" ht="15.75" hidden="false" customHeight="false" outlineLevel="0" collapsed="false">
      <c r="B92" s="67"/>
    </row>
    <row r="93" customFormat="false" ht="15.75" hidden="false" customHeight="false" outlineLevel="0" collapsed="false">
      <c r="B93" s="67"/>
    </row>
    <row r="94" customFormat="false" ht="15.75" hidden="false" customHeight="false" outlineLevel="0" collapsed="false">
      <c r="B94" s="67"/>
    </row>
    <row r="95" customFormat="false" ht="15.75" hidden="false" customHeight="false" outlineLevel="0" collapsed="false">
      <c r="B95" s="67"/>
    </row>
    <row r="96" customFormat="false" ht="15.75" hidden="false" customHeight="false" outlineLevel="0" collapsed="false">
      <c r="B96" s="67"/>
    </row>
    <row r="97" customFormat="false" ht="15.75" hidden="false" customHeight="false" outlineLevel="0" collapsed="false">
      <c r="B97" s="67"/>
    </row>
    <row r="98" customFormat="false" ht="15.75" hidden="false" customHeight="false" outlineLevel="0" collapsed="false">
      <c r="B98" s="67"/>
    </row>
    <row r="99" customFormat="false" ht="15.75" hidden="false" customHeight="false" outlineLevel="0" collapsed="false">
      <c r="B99" s="67"/>
    </row>
    <row r="100" customFormat="false" ht="15.75" hidden="false" customHeight="false" outlineLevel="0" collapsed="false">
      <c r="B100" s="67"/>
    </row>
    <row r="101" customFormat="false" ht="15.75" hidden="false" customHeight="false" outlineLevel="0" collapsed="false">
      <c r="B101" s="67"/>
    </row>
    <row r="102" customFormat="false" ht="15.75" hidden="false" customHeight="false" outlineLevel="0" collapsed="false">
      <c r="B102" s="67"/>
    </row>
    <row r="103" customFormat="false" ht="15.75" hidden="false" customHeight="false" outlineLevel="0" collapsed="false">
      <c r="B103" s="67"/>
    </row>
    <row r="104" customFormat="false" ht="15.75" hidden="false" customHeight="false" outlineLevel="0" collapsed="false">
      <c r="B104" s="67"/>
    </row>
    <row r="105" customFormat="false" ht="15.75" hidden="false" customHeight="false" outlineLevel="0" collapsed="false">
      <c r="B105" s="67"/>
    </row>
    <row r="106" customFormat="false" ht="15.75" hidden="false" customHeight="false" outlineLevel="0" collapsed="false">
      <c r="B106" s="67"/>
    </row>
    <row r="107" customFormat="false" ht="15.75" hidden="false" customHeight="false" outlineLevel="0" collapsed="false">
      <c r="B107" s="67"/>
    </row>
    <row r="108" customFormat="false" ht="15.75" hidden="false" customHeight="false" outlineLevel="0" collapsed="false">
      <c r="B108" s="67"/>
    </row>
    <row r="109" customFormat="false" ht="15.75" hidden="false" customHeight="false" outlineLevel="0" collapsed="false">
      <c r="B109" s="67"/>
    </row>
    <row r="110" customFormat="false" ht="15.75" hidden="false" customHeight="false" outlineLevel="0" collapsed="false">
      <c r="B110" s="67"/>
    </row>
    <row r="111" customFormat="false" ht="15.75" hidden="false" customHeight="false" outlineLevel="0" collapsed="false">
      <c r="B111" s="67"/>
    </row>
    <row r="112" customFormat="false" ht="15.75" hidden="false" customHeight="false" outlineLevel="0" collapsed="false">
      <c r="B112" s="67"/>
    </row>
    <row r="113" customFormat="false" ht="15.75" hidden="false" customHeight="false" outlineLevel="0" collapsed="false">
      <c r="B113" s="67"/>
    </row>
    <row r="114" customFormat="false" ht="15.75" hidden="false" customHeight="false" outlineLevel="0" collapsed="false">
      <c r="B114" s="67"/>
    </row>
    <row r="115" customFormat="false" ht="15.75" hidden="false" customHeight="false" outlineLevel="0" collapsed="false">
      <c r="B115" s="67"/>
    </row>
    <row r="116" customFormat="false" ht="15.75" hidden="false" customHeight="false" outlineLevel="0" collapsed="false">
      <c r="B116" s="67"/>
    </row>
    <row r="117" customFormat="false" ht="15.75" hidden="false" customHeight="false" outlineLevel="0" collapsed="false">
      <c r="B117" s="67"/>
    </row>
    <row r="118" customFormat="false" ht="15.75" hidden="false" customHeight="false" outlineLevel="0" collapsed="false">
      <c r="B118" s="67"/>
    </row>
    <row r="119" customFormat="false" ht="15.75" hidden="false" customHeight="false" outlineLevel="0" collapsed="false">
      <c r="B119" s="67"/>
    </row>
    <row r="120" customFormat="false" ht="15.75" hidden="false" customHeight="false" outlineLevel="0" collapsed="false">
      <c r="B120" s="67"/>
    </row>
    <row r="121" customFormat="false" ht="15.75" hidden="false" customHeight="false" outlineLevel="0" collapsed="false">
      <c r="B121" s="67"/>
    </row>
    <row r="122" customFormat="false" ht="15.75" hidden="false" customHeight="false" outlineLevel="0" collapsed="false">
      <c r="B122" s="67"/>
    </row>
    <row r="123" customFormat="false" ht="15.75" hidden="false" customHeight="false" outlineLevel="0" collapsed="false">
      <c r="B123" s="67"/>
    </row>
    <row r="124" customFormat="false" ht="15.75" hidden="false" customHeight="false" outlineLevel="0" collapsed="false">
      <c r="B124" s="67"/>
    </row>
    <row r="125" customFormat="false" ht="15.75" hidden="false" customHeight="false" outlineLevel="0" collapsed="false">
      <c r="B125" s="67"/>
    </row>
    <row r="126" customFormat="false" ht="15.75" hidden="false" customHeight="false" outlineLevel="0" collapsed="false">
      <c r="B126" s="67"/>
    </row>
    <row r="127" customFormat="false" ht="15.75" hidden="false" customHeight="false" outlineLevel="0" collapsed="false">
      <c r="B127" s="67"/>
    </row>
    <row r="128" customFormat="false" ht="15.75" hidden="false" customHeight="false" outlineLevel="0" collapsed="false">
      <c r="B128" s="67"/>
    </row>
    <row r="129" customFormat="false" ht="15.75" hidden="false" customHeight="false" outlineLevel="0" collapsed="false">
      <c r="B129" s="67"/>
    </row>
    <row r="130" customFormat="false" ht="15.75" hidden="false" customHeight="false" outlineLevel="0" collapsed="false">
      <c r="B130" s="67"/>
    </row>
    <row r="131" customFormat="false" ht="15.75" hidden="false" customHeight="false" outlineLevel="0" collapsed="false">
      <c r="B131" s="67"/>
    </row>
    <row r="132" customFormat="false" ht="15.75" hidden="false" customHeight="false" outlineLevel="0" collapsed="false">
      <c r="B132" s="67"/>
    </row>
    <row r="133" customFormat="false" ht="15.75" hidden="false" customHeight="false" outlineLevel="0" collapsed="false">
      <c r="B133" s="67"/>
    </row>
    <row r="134" customFormat="false" ht="15.75" hidden="false" customHeight="false" outlineLevel="0" collapsed="false">
      <c r="B134" s="67"/>
    </row>
    <row r="135" customFormat="false" ht="15.75" hidden="false" customHeight="false" outlineLevel="0" collapsed="false">
      <c r="B135" s="67"/>
    </row>
    <row r="136" customFormat="false" ht="15.75" hidden="false" customHeight="false" outlineLevel="0" collapsed="false">
      <c r="B136" s="67"/>
    </row>
    <row r="137" customFormat="false" ht="15.75" hidden="false" customHeight="false" outlineLevel="0" collapsed="false">
      <c r="B137" s="67"/>
    </row>
    <row r="138" customFormat="false" ht="15.75" hidden="false" customHeight="false" outlineLevel="0" collapsed="false">
      <c r="B138" s="67"/>
    </row>
    <row r="139" customFormat="false" ht="15.75" hidden="false" customHeight="false" outlineLevel="0" collapsed="false">
      <c r="B139" s="67"/>
    </row>
    <row r="140" customFormat="false" ht="15.75" hidden="false" customHeight="false" outlineLevel="0" collapsed="false">
      <c r="B140" s="67"/>
    </row>
    <row r="141" customFormat="false" ht="15.75" hidden="false" customHeight="false" outlineLevel="0" collapsed="false">
      <c r="B141" s="67"/>
    </row>
    <row r="142" customFormat="false" ht="15.75" hidden="false" customHeight="false" outlineLevel="0" collapsed="false">
      <c r="B142" s="67"/>
    </row>
    <row r="143" customFormat="false" ht="15.75" hidden="false" customHeight="false" outlineLevel="0" collapsed="false">
      <c r="B143" s="67"/>
    </row>
    <row r="144" customFormat="false" ht="15.75" hidden="false" customHeight="false" outlineLevel="0" collapsed="false">
      <c r="B144" s="67"/>
    </row>
    <row r="145" customFormat="false" ht="15.75" hidden="false" customHeight="false" outlineLevel="0" collapsed="false">
      <c r="B145" s="67"/>
    </row>
    <row r="146" customFormat="false" ht="15.75" hidden="false" customHeight="false" outlineLevel="0" collapsed="false">
      <c r="B146" s="67"/>
    </row>
    <row r="147" customFormat="false" ht="15.75" hidden="false" customHeight="false" outlineLevel="0" collapsed="false">
      <c r="B147" s="67"/>
    </row>
    <row r="148" customFormat="false" ht="15.75" hidden="false" customHeight="false" outlineLevel="0" collapsed="false">
      <c r="B148" s="67"/>
    </row>
    <row r="149" customFormat="false" ht="15.75" hidden="false" customHeight="false" outlineLevel="0" collapsed="false">
      <c r="B149" s="67"/>
    </row>
    <row r="150" customFormat="false" ht="15.75" hidden="false" customHeight="false" outlineLevel="0" collapsed="false">
      <c r="B150" s="67"/>
    </row>
    <row r="151" customFormat="false" ht="15.75" hidden="false" customHeight="false" outlineLevel="0" collapsed="false">
      <c r="B151" s="67"/>
    </row>
    <row r="152" customFormat="false" ht="15.75" hidden="false" customHeight="false" outlineLevel="0" collapsed="false">
      <c r="B152" s="67"/>
    </row>
    <row r="153" customFormat="false" ht="15.75" hidden="false" customHeight="false" outlineLevel="0" collapsed="false">
      <c r="B153" s="67"/>
    </row>
    <row r="154" customFormat="false" ht="15.75" hidden="false" customHeight="false" outlineLevel="0" collapsed="false">
      <c r="B154" s="67"/>
    </row>
    <row r="155" customFormat="false" ht="15.75" hidden="false" customHeight="false" outlineLevel="0" collapsed="false">
      <c r="B155" s="67"/>
    </row>
    <row r="156" customFormat="false" ht="15.75" hidden="false" customHeight="false" outlineLevel="0" collapsed="false">
      <c r="B156" s="67"/>
    </row>
    <row r="157" customFormat="false" ht="15.75" hidden="false" customHeight="false" outlineLevel="0" collapsed="false">
      <c r="B157" s="67"/>
    </row>
    <row r="158" customFormat="false" ht="15.75" hidden="false" customHeight="false" outlineLevel="0" collapsed="false">
      <c r="B158" s="67"/>
    </row>
    <row r="159" customFormat="false" ht="15.75" hidden="false" customHeight="false" outlineLevel="0" collapsed="false">
      <c r="B159" s="67"/>
    </row>
    <row r="160" customFormat="false" ht="15.75" hidden="false" customHeight="false" outlineLevel="0" collapsed="false">
      <c r="B160" s="67"/>
    </row>
    <row r="161" customFormat="false" ht="15.75" hidden="false" customHeight="false" outlineLevel="0" collapsed="false">
      <c r="B161" s="67"/>
    </row>
    <row r="162" customFormat="false" ht="15.75" hidden="false" customHeight="false" outlineLevel="0" collapsed="false">
      <c r="B162" s="67"/>
    </row>
    <row r="163" customFormat="false" ht="15.75" hidden="false" customHeight="false" outlineLevel="0" collapsed="false">
      <c r="B163" s="67"/>
    </row>
    <row r="164" customFormat="false" ht="15.75" hidden="false" customHeight="false" outlineLevel="0" collapsed="false">
      <c r="B164" s="67"/>
    </row>
    <row r="165" customFormat="false" ht="15.75" hidden="false" customHeight="false" outlineLevel="0" collapsed="false">
      <c r="B165" s="67"/>
    </row>
    <row r="166" customFormat="false" ht="15.75" hidden="false" customHeight="false" outlineLevel="0" collapsed="false">
      <c r="B166" s="67"/>
    </row>
    <row r="167" customFormat="false" ht="15.75" hidden="false" customHeight="false" outlineLevel="0" collapsed="false">
      <c r="B167" s="67"/>
    </row>
    <row r="168" customFormat="false" ht="15.75" hidden="false" customHeight="false" outlineLevel="0" collapsed="false">
      <c r="B168" s="67"/>
    </row>
    <row r="169" customFormat="false" ht="15.75" hidden="false" customHeight="false" outlineLevel="0" collapsed="false">
      <c r="B169" s="67"/>
    </row>
    <row r="170" customFormat="false" ht="15.75" hidden="false" customHeight="false" outlineLevel="0" collapsed="false">
      <c r="B170" s="67"/>
    </row>
    <row r="171" customFormat="false" ht="15.75" hidden="false" customHeight="false" outlineLevel="0" collapsed="false">
      <c r="B171" s="67"/>
    </row>
    <row r="172" customFormat="false" ht="15.75" hidden="false" customHeight="false" outlineLevel="0" collapsed="false">
      <c r="B172" s="67"/>
    </row>
    <row r="173" customFormat="false" ht="15.75" hidden="false" customHeight="false" outlineLevel="0" collapsed="false">
      <c r="B173" s="67"/>
    </row>
    <row r="174" customFormat="false" ht="15.75" hidden="false" customHeight="false" outlineLevel="0" collapsed="false">
      <c r="B174" s="67"/>
    </row>
    <row r="175" customFormat="false" ht="15.75" hidden="false" customHeight="false" outlineLevel="0" collapsed="false">
      <c r="B175" s="67"/>
    </row>
    <row r="176" customFormat="false" ht="15.75" hidden="false" customHeight="false" outlineLevel="0" collapsed="false">
      <c r="B176" s="67"/>
    </row>
    <row r="177" customFormat="false" ht="15.75" hidden="false" customHeight="false" outlineLevel="0" collapsed="false">
      <c r="B177" s="67"/>
    </row>
    <row r="178" customFormat="false" ht="15.75" hidden="false" customHeight="false" outlineLevel="0" collapsed="false">
      <c r="B178" s="67"/>
    </row>
    <row r="179" customFormat="false" ht="15.75" hidden="false" customHeight="false" outlineLevel="0" collapsed="false">
      <c r="B179" s="67"/>
    </row>
    <row r="180" customFormat="false" ht="15.75" hidden="false" customHeight="false" outlineLevel="0" collapsed="false">
      <c r="B180" s="67"/>
    </row>
    <row r="181" customFormat="false" ht="15.75" hidden="false" customHeight="false" outlineLevel="0" collapsed="false">
      <c r="B181" s="67"/>
    </row>
    <row r="182" customFormat="false" ht="15.75" hidden="false" customHeight="false" outlineLevel="0" collapsed="false">
      <c r="B182" s="67"/>
    </row>
    <row r="183" customFormat="false" ht="15.75" hidden="false" customHeight="false" outlineLevel="0" collapsed="false">
      <c r="B183" s="67"/>
    </row>
    <row r="184" customFormat="false" ht="15.75" hidden="false" customHeight="false" outlineLevel="0" collapsed="false">
      <c r="B184" s="67"/>
    </row>
    <row r="185" customFormat="false" ht="15.75" hidden="false" customHeight="false" outlineLevel="0" collapsed="false">
      <c r="B185" s="67"/>
    </row>
    <row r="186" customFormat="false" ht="15.75" hidden="false" customHeight="false" outlineLevel="0" collapsed="false">
      <c r="B186" s="67"/>
    </row>
    <row r="187" customFormat="false" ht="15.75" hidden="false" customHeight="false" outlineLevel="0" collapsed="false">
      <c r="B187" s="67"/>
    </row>
    <row r="188" customFormat="false" ht="15.75" hidden="false" customHeight="false" outlineLevel="0" collapsed="false">
      <c r="B188" s="67"/>
    </row>
    <row r="189" customFormat="false" ht="15.75" hidden="false" customHeight="false" outlineLevel="0" collapsed="false">
      <c r="B189" s="67"/>
    </row>
    <row r="190" customFormat="false" ht="15.75" hidden="false" customHeight="false" outlineLevel="0" collapsed="false">
      <c r="B190" s="67"/>
    </row>
    <row r="191" customFormat="false" ht="15.75" hidden="false" customHeight="false" outlineLevel="0" collapsed="false">
      <c r="B191" s="67"/>
    </row>
    <row r="192" customFormat="false" ht="15.75" hidden="false" customHeight="false" outlineLevel="0" collapsed="false">
      <c r="B192" s="67"/>
    </row>
    <row r="193" customFormat="false" ht="15.75" hidden="false" customHeight="false" outlineLevel="0" collapsed="false">
      <c r="B193" s="67"/>
    </row>
    <row r="194" customFormat="false" ht="15.75" hidden="false" customHeight="false" outlineLevel="0" collapsed="false">
      <c r="B194" s="67"/>
    </row>
    <row r="195" customFormat="false" ht="15.75" hidden="false" customHeight="false" outlineLevel="0" collapsed="false">
      <c r="B195" s="67"/>
    </row>
    <row r="196" customFormat="false" ht="15.75" hidden="false" customHeight="false" outlineLevel="0" collapsed="false">
      <c r="B196" s="67"/>
    </row>
    <row r="197" customFormat="false" ht="15.75" hidden="false" customHeight="false" outlineLevel="0" collapsed="false">
      <c r="B197" s="67"/>
    </row>
    <row r="198" customFormat="false" ht="15.75" hidden="false" customHeight="false" outlineLevel="0" collapsed="false">
      <c r="B198" s="67"/>
    </row>
    <row r="199" customFormat="false" ht="15.75" hidden="false" customHeight="false" outlineLevel="0" collapsed="false">
      <c r="B199" s="67"/>
    </row>
    <row r="200" customFormat="false" ht="15.75" hidden="false" customHeight="false" outlineLevel="0" collapsed="false">
      <c r="B200" s="67"/>
    </row>
    <row r="201" customFormat="false" ht="15.75" hidden="false" customHeight="false" outlineLevel="0" collapsed="false">
      <c r="B201" s="67"/>
    </row>
    <row r="202" customFormat="false" ht="15.75" hidden="false" customHeight="false" outlineLevel="0" collapsed="false">
      <c r="B202" s="67"/>
    </row>
    <row r="203" customFormat="false" ht="15.75" hidden="false" customHeight="false" outlineLevel="0" collapsed="false">
      <c r="B203" s="67"/>
    </row>
    <row r="204" customFormat="false" ht="15.75" hidden="false" customHeight="false" outlineLevel="0" collapsed="false">
      <c r="B204" s="67"/>
    </row>
    <row r="205" customFormat="false" ht="15.75" hidden="false" customHeight="false" outlineLevel="0" collapsed="false">
      <c r="B205" s="67"/>
    </row>
    <row r="206" customFormat="false" ht="15.75" hidden="false" customHeight="false" outlineLevel="0" collapsed="false">
      <c r="B206" s="67"/>
    </row>
    <row r="207" customFormat="false" ht="15.75" hidden="false" customHeight="false" outlineLevel="0" collapsed="false">
      <c r="B207" s="67"/>
    </row>
    <row r="208" customFormat="false" ht="15.75" hidden="false" customHeight="false" outlineLevel="0" collapsed="false">
      <c r="B208" s="67"/>
    </row>
    <row r="209" customFormat="false" ht="15.75" hidden="false" customHeight="false" outlineLevel="0" collapsed="false">
      <c r="B209" s="67"/>
    </row>
    <row r="210" customFormat="false" ht="15.75" hidden="false" customHeight="false" outlineLevel="0" collapsed="false">
      <c r="B210" s="67"/>
    </row>
    <row r="211" customFormat="false" ht="15.75" hidden="false" customHeight="false" outlineLevel="0" collapsed="false">
      <c r="B211" s="67"/>
    </row>
    <row r="212" customFormat="false" ht="15.75" hidden="false" customHeight="false" outlineLevel="0" collapsed="false">
      <c r="B212" s="67"/>
    </row>
    <row r="213" customFormat="false" ht="15.75" hidden="false" customHeight="false" outlineLevel="0" collapsed="false">
      <c r="B213" s="67"/>
    </row>
    <row r="214" customFormat="false" ht="15.75" hidden="false" customHeight="false" outlineLevel="0" collapsed="false">
      <c r="B214" s="67"/>
    </row>
    <row r="215" customFormat="false" ht="15.75" hidden="false" customHeight="false" outlineLevel="0" collapsed="false">
      <c r="B215" s="67"/>
    </row>
    <row r="216" customFormat="false" ht="15.75" hidden="false" customHeight="false" outlineLevel="0" collapsed="false">
      <c r="B216" s="67"/>
    </row>
    <row r="217" customFormat="false" ht="15.75" hidden="false" customHeight="false" outlineLevel="0" collapsed="false">
      <c r="B217" s="67"/>
    </row>
    <row r="218" customFormat="false" ht="15.75" hidden="false" customHeight="false" outlineLevel="0" collapsed="false">
      <c r="B218" s="67"/>
    </row>
    <row r="219" customFormat="false" ht="15.75" hidden="false" customHeight="false" outlineLevel="0" collapsed="false">
      <c r="B219" s="67"/>
    </row>
    <row r="220" customFormat="false" ht="15.75" hidden="false" customHeight="false" outlineLevel="0" collapsed="false">
      <c r="B220" s="67"/>
    </row>
    <row r="221" customFormat="false" ht="15.75" hidden="false" customHeight="false" outlineLevel="0" collapsed="false">
      <c r="B221" s="67"/>
    </row>
    <row r="222" customFormat="false" ht="15.75" hidden="false" customHeight="false" outlineLevel="0" collapsed="false">
      <c r="B222" s="67"/>
    </row>
    <row r="223" customFormat="false" ht="15.75" hidden="false" customHeight="false" outlineLevel="0" collapsed="false">
      <c r="B223" s="67"/>
    </row>
    <row r="224" customFormat="false" ht="15.75" hidden="false" customHeight="false" outlineLevel="0" collapsed="false">
      <c r="B224" s="67"/>
    </row>
    <row r="225" customFormat="false" ht="15.75" hidden="false" customHeight="false" outlineLevel="0" collapsed="false">
      <c r="B225" s="67"/>
    </row>
    <row r="226" customFormat="false" ht="15.75" hidden="false" customHeight="false" outlineLevel="0" collapsed="false">
      <c r="B226" s="67"/>
    </row>
    <row r="227" customFormat="false" ht="15.75" hidden="false" customHeight="false" outlineLevel="0" collapsed="false">
      <c r="B227" s="67"/>
    </row>
    <row r="228" customFormat="false" ht="15.75" hidden="false" customHeight="false" outlineLevel="0" collapsed="false">
      <c r="B228" s="67"/>
    </row>
    <row r="229" customFormat="false" ht="15.75" hidden="false" customHeight="false" outlineLevel="0" collapsed="false">
      <c r="B229" s="67"/>
    </row>
    <row r="230" customFormat="false" ht="15.75" hidden="false" customHeight="false" outlineLevel="0" collapsed="false">
      <c r="B230" s="67"/>
    </row>
    <row r="231" customFormat="false" ht="15.75" hidden="false" customHeight="false" outlineLevel="0" collapsed="false">
      <c r="B231" s="67"/>
    </row>
    <row r="232" customFormat="false" ht="15.75" hidden="false" customHeight="false" outlineLevel="0" collapsed="false">
      <c r="B232" s="67"/>
    </row>
    <row r="233" customFormat="false" ht="15.75" hidden="false" customHeight="false" outlineLevel="0" collapsed="false">
      <c r="B233" s="67"/>
    </row>
    <row r="234" customFormat="false" ht="15.75" hidden="false" customHeight="false" outlineLevel="0" collapsed="false">
      <c r="B234" s="67"/>
    </row>
    <row r="235" customFormat="false" ht="15.75" hidden="false" customHeight="false" outlineLevel="0" collapsed="false">
      <c r="B235" s="67"/>
    </row>
    <row r="236" customFormat="false" ht="15.75" hidden="false" customHeight="false" outlineLevel="0" collapsed="false">
      <c r="B236" s="67"/>
    </row>
    <row r="237" customFormat="false" ht="15.75" hidden="false" customHeight="false" outlineLevel="0" collapsed="false">
      <c r="B237" s="67"/>
    </row>
    <row r="238" customFormat="false" ht="15.75" hidden="false" customHeight="false" outlineLevel="0" collapsed="false">
      <c r="B238" s="67"/>
    </row>
    <row r="239" customFormat="false" ht="15.75" hidden="false" customHeight="false" outlineLevel="0" collapsed="false">
      <c r="B239" s="67"/>
    </row>
    <row r="240" customFormat="false" ht="15.75" hidden="false" customHeight="false" outlineLevel="0" collapsed="false">
      <c r="B240" s="67"/>
    </row>
    <row r="241" customFormat="false" ht="15.75" hidden="false" customHeight="false" outlineLevel="0" collapsed="false">
      <c r="B241" s="67"/>
    </row>
    <row r="242" customFormat="false" ht="15.75" hidden="false" customHeight="false" outlineLevel="0" collapsed="false">
      <c r="B242" s="67"/>
    </row>
    <row r="243" customFormat="false" ht="15.75" hidden="false" customHeight="false" outlineLevel="0" collapsed="false">
      <c r="B243" s="67"/>
    </row>
    <row r="244" customFormat="false" ht="15.75" hidden="false" customHeight="false" outlineLevel="0" collapsed="false">
      <c r="B244" s="67"/>
    </row>
    <row r="245" customFormat="false" ht="15.75" hidden="false" customHeight="false" outlineLevel="0" collapsed="false">
      <c r="B245" s="67"/>
    </row>
    <row r="246" customFormat="false" ht="15.75" hidden="false" customHeight="false" outlineLevel="0" collapsed="false">
      <c r="B246" s="67"/>
    </row>
    <row r="247" customFormat="false" ht="15.75" hidden="false" customHeight="false" outlineLevel="0" collapsed="false">
      <c r="B247" s="67"/>
    </row>
    <row r="248" customFormat="false" ht="15.75" hidden="false" customHeight="false" outlineLevel="0" collapsed="false">
      <c r="B248" s="67"/>
    </row>
    <row r="249" customFormat="false" ht="15.75" hidden="false" customHeight="false" outlineLevel="0" collapsed="false">
      <c r="B249" s="67"/>
    </row>
    <row r="250" customFormat="false" ht="15.75" hidden="false" customHeight="false" outlineLevel="0" collapsed="false">
      <c r="B250" s="67"/>
    </row>
    <row r="251" customFormat="false" ht="15.75" hidden="false" customHeight="false" outlineLevel="0" collapsed="false">
      <c r="B251" s="67"/>
    </row>
    <row r="252" customFormat="false" ht="15.75" hidden="false" customHeight="false" outlineLevel="0" collapsed="false">
      <c r="B252" s="67"/>
    </row>
    <row r="253" customFormat="false" ht="15.75" hidden="false" customHeight="false" outlineLevel="0" collapsed="false">
      <c r="B253" s="67"/>
    </row>
    <row r="254" customFormat="false" ht="15.75" hidden="false" customHeight="false" outlineLevel="0" collapsed="false">
      <c r="B254" s="67"/>
    </row>
    <row r="255" customFormat="false" ht="15.75" hidden="false" customHeight="false" outlineLevel="0" collapsed="false">
      <c r="B255" s="67"/>
    </row>
    <row r="256" customFormat="false" ht="15.75" hidden="false" customHeight="false" outlineLevel="0" collapsed="false">
      <c r="B256" s="67"/>
    </row>
    <row r="257" customFormat="false" ht="15.75" hidden="false" customHeight="false" outlineLevel="0" collapsed="false">
      <c r="B257" s="67"/>
    </row>
    <row r="258" customFormat="false" ht="15.75" hidden="false" customHeight="false" outlineLevel="0" collapsed="false">
      <c r="B258" s="67"/>
    </row>
    <row r="259" customFormat="false" ht="15.75" hidden="false" customHeight="false" outlineLevel="0" collapsed="false">
      <c r="B259" s="67"/>
    </row>
    <row r="260" customFormat="false" ht="15.75" hidden="false" customHeight="false" outlineLevel="0" collapsed="false">
      <c r="B260" s="67"/>
    </row>
    <row r="261" customFormat="false" ht="15.75" hidden="false" customHeight="false" outlineLevel="0" collapsed="false">
      <c r="B261" s="67"/>
    </row>
    <row r="262" customFormat="false" ht="15.75" hidden="false" customHeight="false" outlineLevel="0" collapsed="false">
      <c r="B262" s="67"/>
    </row>
    <row r="263" customFormat="false" ht="15.75" hidden="false" customHeight="false" outlineLevel="0" collapsed="false">
      <c r="B263" s="67"/>
    </row>
    <row r="264" customFormat="false" ht="15.75" hidden="false" customHeight="false" outlineLevel="0" collapsed="false">
      <c r="B264" s="67"/>
    </row>
    <row r="265" customFormat="false" ht="15.75" hidden="false" customHeight="false" outlineLevel="0" collapsed="false">
      <c r="B265" s="67"/>
    </row>
    <row r="266" customFormat="false" ht="15.75" hidden="false" customHeight="false" outlineLevel="0" collapsed="false">
      <c r="B266" s="67"/>
    </row>
    <row r="267" customFormat="false" ht="15.75" hidden="false" customHeight="false" outlineLevel="0" collapsed="false">
      <c r="B267" s="67"/>
    </row>
    <row r="268" customFormat="false" ht="15.75" hidden="false" customHeight="false" outlineLevel="0" collapsed="false">
      <c r="B268" s="67"/>
    </row>
    <row r="269" customFormat="false" ht="15.75" hidden="false" customHeight="false" outlineLevel="0" collapsed="false">
      <c r="B269" s="67"/>
    </row>
    <row r="270" customFormat="false" ht="15.75" hidden="false" customHeight="false" outlineLevel="0" collapsed="false">
      <c r="B270" s="67"/>
    </row>
    <row r="271" customFormat="false" ht="15.75" hidden="false" customHeight="false" outlineLevel="0" collapsed="false">
      <c r="B271" s="67"/>
    </row>
    <row r="272" customFormat="false" ht="15.75" hidden="false" customHeight="false" outlineLevel="0" collapsed="false">
      <c r="B272" s="67"/>
    </row>
    <row r="273" customFormat="false" ht="15.75" hidden="false" customHeight="false" outlineLevel="0" collapsed="false">
      <c r="B273" s="67"/>
    </row>
    <row r="274" customFormat="false" ht="15.75" hidden="false" customHeight="false" outlineLevel="0" collapsed="false">
      <c r="B274" s="67"/>
    </row>
    <row r="275" customFormat="false" ht="15.75" hidden="false" customHeight="false" outlineLevel="0" collapsed="false">
      <c r="B275" s="67"/>
    </row>
    <row r="276" customFormat="false" ht="15.75" hidden="false" customHeight="false" outlineLevel="0" collapsed="false">
      <c r="B276" s="67"/>
    </row>
    <row r="277" customFormat="false" ht="15.75" hidden="false" customHeight="false" outlineLevel="0" collapsed="false">
      <c r="B277" s="67"/>
    </row>
    <row r="278" customFormat="false" ht="15.75" hidden="false" customHeight="false" outlineLevel="0" collapsed="false">
      <c r="B278" s="67"/>
    </row>
    <row r="279" customFormat="false" ht="15.75" hidden="false" customHeight="false" outlineLevel="0" collapsed="false">
      <c r="B279" s="67"/>
    </row>
    <row r="280" customFormat="false" ht="15.75" hidden="false" customHeight="false" outlineLevel="0" collapsed="false">
      <c r="B280" s="67"/>
    </row>
    <row r="281" customFormat="false" ht="15.75" hidden="false" customHeight="false" outlineLevel="0" collapsed="false">
      <c r="B281" s="67"/>
    </row>
    <row r="282" customFormat="false" ht="15.75" hidden="false" customHeight="false" outlineLevel="0" collapsed="false">
      <c r="B282" s="67"/>
    </row>
    <row r="283" customFormat="false" ht="15.75" hidden="false" customHeight="false" outlineLevel="0" collapsed="false">
      <c r="B283" s="67"/>
    </row>
    <row r="284" customFormat="false" ht="15.75" hidden="false" customHeight="false" outlineLevel="0" collapsed="false">
      <c r="B284" s="67"/>
    </row>
    <row r="285" customFormat="false" ht="15.75" hidden="false" customHeight="false" outlineLevel="0" collapsed="false">
      <c r="B285" s="67"/>
    </row>
    <row r="286" customFormat="false" ht="15.75" hidden="false" customHeight="false" outlineLevel="0" collapsed="false">
      <c r="B286" s="67"/>
    </row>
    <row r="287" customFormat="false" ht="15.75" hidden="false" customHeight="false" outlineLevel="0" collapsed="false">
      <c r="B287" s="67"/>
    </row>
    <row r="288" customFormat="false" ht="15.75" hidden="false" customHeight="false" outlineLevel="0" collapsed="false">
      <c r="B288" s="67"/>
    </row>
    <row r="289" customFormat="false" ht="15.75" hidden="false" customHeight="false" outlineLevel="0" collapsed="false">
      <c r="B289" s="67"/>
    </row>
    <row r="290" customFormat="false" ht="15.75" hidden="false" customHeight="false" outlineLevel="0" collapsed="false">
      <c r="B290" s="67"/>
    </row>
    <row r="291" customFormat="false" ht="15.75" hidden="false" customHeight="false" outlineLevel="0" collapsed="false">
      <c r="B291" s="67"/>
    </row>
    <row r="292" customFormat="false" ht="15.75" hidden="false" customHeight="false" outlineLevel="0" collapsed="false">
      <c r="B292" s="67"/>
    </row>
    <row r="293" customFormat="false" ht="15.75" hidden="false" customHeight="false" outlineLevel="0" collapsed="false">
      <c r="B293" s="67"/>
    </row>
    <row r="294" customFormat="false" ht="15.75" hidden="false" customHeight="false" outlineLevel="0" collapsed="false">
      <c r="B294" s="67"/>
    </row>
    <row r="295" customFormat="false" ht="15.75" hidden="false" customHeight="false" outlineLevel="0" collapsed="false">
      <c r="B295" s="67"/>
    </row>
    <row r="296" customFormat="false" ht="15.75" hidden="false" customHeight="false" outlineLevel="0" collapsed="false">
      <c r="B296" s="67"/>
    </row>
    <row r="297" customFormat="false" ht="15.75" hidden="false" customHeight="false" outlineLevel="0" collapsed="false">
      <c r="B297" s="67"/>
    </row>
    <row r="298" customFormat="false" ht="15.75" hidden="false" customHeight="false" outlineLevel="0" collapsed="false">
      <c r="B298" s="67"/>
    </row>
    <row r="299" customFormat="false" ht="15.75" hidden="false" customHeight="false" outlineLevel="0" collapsed="false">
      <c r="B299" s="67"/>
    </row>
    <row r="300" customFormat="false" ht="15.75" hidden="false" customHeight="false" outlineLevel="0" collapsed="false">
      <c r="B300" s="67"/>
    </row>
    <row r="301" customFormat="false" ht="15.75" hidden="false" customHeight="false" outlineLevel="0" collapsed="false">
      <c r="B301" s="67"/>
    </row>
    <row r="302" customFormat="false" ht="15.75" hidden="false" customHeight="false" outlineLevel="0" collapsed="false">
      <c r="B302" s="67"/>
    </row>
    <row r="303" customFormat="false" ht="15.75" hidden="false" customHeight="false" outlineLevel="0" collapsed="false">
      <c r="B303" s="67"/>
    </row>
    <row r="304" customFormat="false" ht="15.75" hidden="false" customHeight="false" outlineLevel="0" collapsed="false">
      <c r="B304" s="67"/>
    </row>
    <row r="305" customFormat="false" ht="15.75" hidden="false" customHeight="false" outlineLevel="0" collapsed="false">
      <c r="B305" s="67"/>
    </row>
    <row r="306" customFormat="false" ht="15.75" hidden="false" customHeight="false" outlineLevel="0" collapsed="false">
      <c r="B306" s="67"/>
    </row>
    <row r="307" customFormat="false" ht="15.75" hidden="false" customHeight="false" outlineLevel="0" collapsed="false">
      <c r="B307" s="67"/>
    </row>
    <row r="308" customFormat="false" ht="15.75" hidden="false" customHeight="false" outlineLevel="0" collapsed="false">
      <c r="B308" s="67"/>
    </row>
    <row r="309" customFormat="false" ht="15.75" hidden="false" customHeight="false" outlineLevel="0" collapsed="false">
      <c r="B309" s="67"/>
    </row>
    <row r="310" customFormat="false" ht="15.75" hidden="false" customHeight="false" outlineLevel="0" collapsed="false">
      <c r="B310" s="67"/>
    </row>
    <row r="311" customFormat="false" ht="15.75" hidden="false" customHeight="false" outlineLevel="0" collapsed="false">
      <c r="B311" s="67"/>
    </row>
    <row r="312" customFormat="false" ht="15.75" hidden="false" customHeight="false" outlineLevel="0" collapsed="false">
      <c r="B312" s="67"/>
    </row>
    <row r="313" customFormat="false" ht="15.75" hidden="false" customHeight="false" outlineLevel="0" collapsed="false">
      <c r="B313" s="67"/>
    </row>
    <row r="314" customFormat="false" ht="15.75" hidden="false" customHeight="false" outlineLevel="0" collapsed="false">
      <c r="B314" s="67"/>
    </row>
    <row r="315" customFormat="false" ht="15.75" hidden="false" customHeight="false" outlineLevel="0" collapsed="false">
      <c r="B315" s="67"/>
    </row>
    <row r="316" customFormat="false" ht="15.75" hidden="false" customHeight="false" outlineLevel="0" collapsed="false">
      <c r="B316" s="67"/>
    </row>
    <row r="317" customFormat="false" ht="15.75" hidden="false" customHeight="false" outlineLevel="0" collapsed="false">
      <c r="B317" s="67"/>
    </row>
    <row r="318" customFormat="false" ht="15.75" hidden="false" customHeight="false" outlineLevel="0" collapsed="false">
      <c r="B318" s="67"/>
    </row>
    <row r="319" customFormat="false" ht="15.75" hidden="false" customHeight="false" outlineLevel="0" collapsed="false">
      <c r="B319" s="67"/>
    </row>
    <row r="320" customFormat="false" ht="15.75" hidden="false" customHeight="false" outlineLevel="0" collapsed="false">
      <c r="B320" s="67"/>
    </row>
    <row r="321" customFormat="false" ht="15.75" hidden="false" customHeight="false" outlineLevel="0" collapsed="false">
      <c r="B321" s="67"/>
    </row>
    <row r="322" customFormat="false" ht="15.75" hidden="false" customHeight="false" outlineLevel="0" collapsed="false">
      <c r="B322" s="67"/>
    </row>
    <row r="323" customFormat="false" ht="15.75" hidden="false" customHeight="false" outlineLevel="0" collapsed="false">
      <c r="B323" s="67"/>
    </row>
    <row r="324" customFormat="false" ht="15.75" hidden="false" customHeight="false" outlineLevel="0" collapsed="false">
      <c r="B324" s="67"/>
    </row>
    <row r="325" customFormat="false" ht="15.75" hidden="false" customHeight="false" outlineLevel="0" collapsed="false">
      <c r="B325" s="67"/>
    </row>
    <row r="326" customFormat="false" ht="15.75" hidden="false" customHeight="false" outlineLevel="0" collapsed="false">
      <c r="B326" s="67"/>
    </row>
    <row r="327" customFormat="false" ht="15.75" hidden="false" customHeight="false" outlineLevel="0" collapsed="false">
      <c r="B327" s="67"/>
    </row>
    <row r="328" customFormat="false" ht="15.75" hidden="false" customHeight="false" outlineLevel="0" collapsed="false">
      <c r="B328" s="67"/>
    </row>
    <row r="329" customFormat="false" ht="15.75" hidden="false" customHeight="false" outlineLevel="0" collapsed="false">
      <c r="B329" s="67"/>
    </row>
    <row r="330" customFormat="false" ht="15.75" hidden="false" customHeight="false" outlineLevel="0" collapsed="false">
      <c r="B330" s="67"/>
    </row>
    <row r="331" customFormat="false" ht="15.75" hidden="false" customHeight="false" outlineLevel="0" collapsed="false">
      <c r="B331" s="67"/>
    </row>
    <row r="332" customFormat="false" ht="15.75" hidden="false" customHeight="false" outlineLevel="0" collapsed="false">
      <c r="B332" s="67"/>
    </row>
    <row r="333" customFormat="false" ht="15.75" hidden="false" customHeight="false" outlineLevel="0" collapsed="false">
      <c r="B333" s="67"/>
    </row>
    <row r="334" customFormat="false" ht="15.75" hidden="false" customHeight="false" outlineLevel="0" collapsed="false">
      <c r="B334" s="67"/>
    </row>
    <row r="335" customFormat="false" ht="15.75" hidden="false" customHeight="false" outlineLevel="0" collapsed="false">
      <c r="B335" s="67"/>
    </row>
    <row r="336" customFormat="false" ht="15.75" hidden="false" customHeight="false" outlineLevel="0" collapsed="false">
      <c r="B336" s="67"/>
    </row>
    <row r="337" customFormat="false" ht="15.75" hidden="false" customHeight="false" outlineLevel="0" collapsed="false">
      <c r="B337" s="67"/>
    </row>
    <row r="338" customFormat="false" ht="15.75" hidden="false" customHeight="false" outlineLevel="0" collapsed="false">
      <c r="B338" s="67"/>
    </row>
    <row r="339" customFormat="false" ht="15.75" hidden="false" customHeight="false" outlineLevel="0" collapsed="false">
      <c r="B339" s="67"/>
    </row>
    <row r="340" customFormat="false" ht="15.75" hidden="false" customHeight="false" outlineLevel="0" collapsed="false">
      <c r="B340" s="67"/>
    </row>
    <row r="341" customFormat="false" ht="15.75" hidden="false" customHeight="false" outlineLevel="0" collapsed="false">
      <c r="B341" s="67"/>
    </row>
    <row r="342" customFormat="false" ht="15.75" hidden="false" customHeight="false" outlineLevel="0" collapsed="false">
      <c r="B342" s="67"/>
    </row>
    <row r="343" customFormat="false" ht="15.75" hidden="false" customHeight="false" outlineLevel="0" collapsed="false">
      <c r="B343" s="67"/>
    </row>
    <row r="344" customFormat="false" ht="15.75" hidden="false" customHeight="false" outlineLevel="0" collapsed="false">
      <c r="B344" s="67"/>
    </row>
    <row r="345" customFormat="false" ht="15.75" hidden="false" customHeight="false" outlineLevel="0" collapsed="false">
      <c r="B345" s="67"/>
    </row>
    <row r="346" customFormat="false" ht="15.75" hidden="false" customHeight="false" outlineLevel="0" collapsed="false">
      <c r="B346" s="67"/>
    </row>
    <row r="347" customFormat="false" ht="15.75" hidden="false" customHeight="false" outlineLevel="0" collapsed="false">
      <c r="B347" s="67"/>
    </row>
    <row r="348" customFormat="false" ht="15.75" hidden="false" customHeight="false" outlineLevel="0" collapsed="false">
      <c r="B348" s="67"/>
    </row>
    <row r="349" customFormat="false" ht="15.75" hidden="false" customHeight="false" outlineLevel="0" collapsed="false">
      <c r="B349" s="67"/>
    </row>
    <row r="350" customFormat="false" ht="15.75" hidden="false" customHeight="false" outlineLevel="0" collapsed="false">
      <c r="B350" s="67"/>
    </row>
    <row r="351" customFormat="false" ht="15.75" hidden="false" customHeight="false" outlineLevel="0" collapsed="false">
      <c r="B351" s="67"/>
    </row>
    <row r="352" customFormat="false" ht="15.75" hidden="false" customHeight="false" outlineLevel="0" collapsed="false">
      <c r="B352" s="67"/>
    </row>
    <row r="353" customFormat="false" ht="15.75" hidden="false" customHeight="false" outlineLevel="0" collapsed="false">
      <c r="B353" s="67"/>
    </row>
    <row r="354" customFormat="false" ht="15.75" hidden="false" customHeight="false" outlineLevel="0" collapsed="false">
      <c r="B354" s="67"/>
    </row>
    <row r="355" customFormat="false" ht="15.75" hidden="false" customHeight="false" outlineLevel="0" collapsed="false">
      <c r="B355" s="67"/>
    </row>
    <row r="356" customFormat="false" ht="15.75" hidden="false" customHeight="false" outlineLevel="0" collapsed="false">
      <c r="B356" s="67"/>
    </row>
    <row r="357" customFormat="false" ht="15.75" hidden="false" customHeight="false" outlineLevel="0" collapsed="false">
      <c r="B357" s="67"/>
    </row>
    <row r="358" customFormat="false" ht="15.75" hidden="false" customHeight="false" outlineLevel="0" collapsed="false">
      <c r="B358" s="67"/>
    </row>
    <row r="359" customFormat="false" ht="15.75" hidden="false" customHeight="false" outlineLevel="0" collapsed="false">
      <c r="B359" s="67"/>
    </row>
    <row r="360" customFormat="false" ht="15.75" hidden="false" customHeight="false" outlineLevel="0" collapsed="false">
      <c r="B360" s="67"/>
    </row>
    <row r="361" customFormat="false" ht="15.75" hidden="false" customHeight="false" outlineLevel="0" collapsed="false">
      <c r="B361" s="67"/>
    </row>
    <row r="362" customFormat="false" ht="15.75" hidden="false" customHeight="false" outlineLevel="0" collapsed="false">
      <c r="B362" s="67"/>
    </row>
    <row r="363" customFormat="false" ht="15.75" hidden="false" customHeight="false" outlineLevel="0" collapsed="false">
      <c r="B363" s="67"/>
    </row>
    <row r="364" customFormat="false" ht="15.75" hidden="false" customHeight="false" outlineLevel="0" collapsed="false">
      <c r="B364" s="67"/>
    </row>
    <row r="365" customFormat="false" ht="15.75" hidden="false" customHeight="false" outlineLevel="0" collapsed="false">
      <c r="B365" s="67"/>
    </row>
    <row r="366" customFormat="false" ht="15.75" hidden="false" customHeight="false" outlineLevel="0" collapsed="false">
      <c r="B366" s="67"/>
    </row>
    <row r="367" customFormat="false" ht="15.75" hidden="false" customHeight="false" outlineLevel="0" collapsed="false">
      <c r="B367" s="67"/>
    </row>
    <row r="368" customFormat="false" ht="15.75" hidden="false" customHeight="false" outlineLevel="0" collapsed="false">
      <c r="B368" s="67"/>
    </row>
    <row r="369" customFormat="false" ht="15.75" hidden="false" customHeight="false" outlineLevel="0" collapsed="false">
      <c r="B369" s="67"/>
    </row>
    <row r="370" customFormat="false" ht="15.75" hidden="false" customHeight="false" outlineLevel="0" collapsed="false">
      <c r="B370" s="67"/>
    </row>
    <row r="371" customFormat="false" ht="15.75" hidden="false" customHeight="false" outlineLevel="0" collapsed="false">
      <c r="B371" s="67"/>
    </row>
    <row r="372" customFormat="false" ht="15.75" hidden="false" customHeight="false" outlineLevel="0" collapsed="false">
      <c r="B372" s="67"/>
    </row>
    <row r="373" customFormat="false" ht="15.75" hidden="false" customHeight="false" outlineLevel="0" collapsed="false">
      <c r="B373" s="67"/>
    </row>
    <row r="374" customFormat="false" ht="15.75" hidden="false" customHeight="false" outlineLevel="0" collapsed="false">
      <c r="B374" s="67"/>
    </row>
    <row r="375" customFormat="false" ht="15.75" hidden="false" customHeight="false" outlineLevel="0" collapsed="false">
      <c r="B375" s="67"/>
    </row>
    <row r="376" customFormat="false" ht="15.75" hidden="false" customHeight="false" outlineLevel="0" collapsed="false">
      <c r="B376" s="67"/>
    </row>
    <row r="377" customFormat="false" ht="15.75" hidden="false" customHeight="false" outlineLevel="0" collapsed="false">
      <c r="B377" s="67"/>
    </row>
    <row r="378" customFormat="false" ht="15.75" hidden="false" customHeight="false" outlineLevel="0" collapsed="false">
      <c r="B378" s="67"/>
    </row>
    <row r="379" customFormat="false" ht="15.75" hidden="false" customHeight="false" outlineLevel="0" collapsed="false">
      <c r="B379" s="67"/>
    </row>
    <row r="380" customFormat="false" ht="15.75" hidden="false" customHeight="false" outlineLevel="0" collapsed="false">
      <c r="B380" s="67"/>
    </row>
    <row r="381" customFormat="false" ht="15.75" hidden="false" customHeight="false" outlineLevel="0" collapsed="false">
      <c r="B381" s="67"/>
    </row>
    <row r="382" customFormat="false" ht="15.75" hidden="false" customHeight="false" outlineLevel="0" collapsed="false">
      <c r="B382" s="67"/>
    </row>
    <row r="383" customFormat="false" ht="15.75" hidden="false" customHeight="false" outlineLevel="0" collapsed="false">
      <c r="B383" s="67"/>
    </row>
    <row r="384" customFormat="false" ht="15.75" hidden="false" customHeight="false" outlineLevel="0" collapsed="false">
      <c r="B384" s="67"/>
    </row>
    <row r="385" customFormat="false" ht="15.75" hidden="false" customHeight="false" outlineLevel="0" collapsed="false">
      <c r="B385" s="67"/>
    </row>
    <row r="386" customFormat="false" ht="15.75" hidden="false" customHeight="false" outlineLevel="0" collapsed="false">
      <c r="B386" s="67"/>
    </row>
    <row r="387" customFormat="false" ht="15.75" hidden="false" customHeight="false" outlineLevel="0" collapsed="false">
      <c r="B387" s="67"/>
    </row>
    <row r="388" customFormat="false" ht="15.75" hidden="false" customHeight="false" outlineLevel="0" collapsed="false">
      <c r="B388" s="67"/>
    </row>
    <row r="389" customFormat="false" ht="15.75" hidden="false" customHeight="false" outlineLevel="0" collapsed="false">
      <c r="B389" s="67"/>
    </row>
    <row r="390" customFormat="false" ht="15.75" hidden="false" customHeight="false" outlineLevel="0" collapsed="false">
      <c r="B390" s="67"/>
    </row>
    <row r="391" customFormat="false" ht="15.75" hidden="false" customHeight="false" outlineLevel="0" collapsed="false">
      <c r="B391" s="67"/>
    </row>
    <row r="392" customFormat="false" ht="15.75" hidden="false" customHeight="false" outlineLevel="0" collapsed="false">
      <c r="B392" s="67"/>
    </row>
    <row r="393" customFormat="false" ht="15.75" hidden="false" customHeight="false" outlineLevel="0" collapsed="false">
      <c r="B393" s="67"/>
    </row>
    <row r="394" customFormat="false" ht="15.75" hidden="false" customHeight="false" outlineLevel="0" collapsed="false">
      <c r="B394" s="67"/>
    </row>
    <row r="395" customFormat="false" ht="15.75" hidden="false" customHeight="false" outlineLevel="0" collapsed="false">
      <c r="B395" s="67"/>
    </row>
    <row r="396" customFormat="false" ht="15.75" hidden="false" customHeight="false" outlineLevel="0" collapsed="false">
      <c r="B396" s="67"/>
    </row>
    <row r="397" customFormat="false" ht="15.75" hidden="false" customHeight="false" outlineLevel="0" collapsed="false">
      <c r="B397" s="67"/>
    </row>
    <row r="398" customFormat="false" ht="15.75" hidden="false" customHeight="false" outlineLevel="0" collapsed="false">
      <c r="B398" s="67"/>
    </row>
    <row r="399" customFormat="false" ht="15.75" hidden="false" customHeight="false" outlineLevel="0" collapsed="false">
      <c r="B399" s="67"/>
    </row>
    <row r="400" customFormat="false" ht="15.75" hidden="false" customHeight="false" outlineLevel="0" collapsed="false">
      <c r="B400" s="67"/>
    </row>
    <row r="401" customFormat="false" ht="15.75" hidden="false" customHeight="false" outlineLevel="0" collapsed="false">
      <c r="B401" s="67"/>
    </row>
    <row r="402" customFormat="false" ht="15.75" hidden="false" customHeight="false" outlineLevel="0" collapsed="false">
      <c r="B402" s="67"/>
    </row>
    <row r="403" customFormat="false" ht="15.75" hidden="false" customHeight="false" outlineLevel="0" collapsed="false">
      <c r="B403" s="67"/>
    </row>
    <row r="404" customFormat="false" ht="15.75" hidden="false" customHeight="false" outlineLevel="0" collapsed="false">
      <c r="B404" s="67"/>
    </row>
    <row r="405" customFormat="false" ht="15.75" hidden="false" customHeight="false" outlineLevel="0" collapsed="false">
      <c r="B405" s="67"/>
    </row>
    <row r="406" customFormat="false" ht="15.75" hidden="false" customHeight="false" outlineLevel="0" collapsed="false">
      <c r="B406" s="67"/>
    </row>
    <row r="407" customFormat="false" ht="15.75" hidden="false" customHeight="false" outlineLevel="0" collapsed="false">
      <c r="B407" s="67"/>
    </row>
    <row r="408" customFormat="false" ht="15.75" hidden="false" customHeight="false" outlineLevel="0" collapsed="false">
      <c r="B408" s="67"/>
    </row>
    <row r="409" customFormat="false" ht="15.75" hidden="false" customHeight="false" outlineLevel="0" collapsed="false">
      <c r="B409" s="67"/>
    </row>
    <row r="410" customFormat="false" ht="15.75" hidden="false" customHeight="false" outlineLevel="0" collapsed="false">
      <c r="B410" s="67"/>
    </row>
    <row r="411" customFormat="false" ht="15.75" hidden="false" customHeight="false" outlineLevel="0" collapsed="false">
      <c r="B411" s="67"/>
    </row>
    <row r="412" customFormat="false" ht="15.75" hidden="false" customHeight="false" outlineLevel="0" collapsed="false">
      <c r="B412" s="67"/>
    </row>
    <row r="413" customFormat="false" ht="15.75" hidden="false" customHeight="false" outlineLevel="0" collapsed="false">
      <c r="B413" s="67"/>
    </row>
    <row r="414" customFormat="false" ht="15.75" hidden="false" customHeight="false" outlineLevel="0" collapsed="false">
      <c r="B414" s="67"/>
    </row>
    <row r="415" customFormat="false" ht="15.75" hidden="false" customHeight="false" outlineLevel="0" collapsed="false">
      <c r="B415" s="67"/>
    </row>
    <row r="416" customFormat="false" ht="15.75" hidden="false" customHeight="false" outlineLevel="0" collapsed="false">
      <c r="B416" s="67"/>
    </row>
    <row r="417" customFormat="false" ht="15.75" hidden="false" customHeight="false" outlineLevel="0" collapsed="false">
      <c r="B417" s="67"/>
    </row>
    <row r="418" customFormat="false" ht="15.75" hidden="false" customHeight="false" outlineLevel="0" collapsed="false">
      <c r="B418" s="67"/>
    </row>
    <row r="419" customFormat="false" ht="15.75" hidden="false" customHeight="false" outlineLevel="0" collapsed="false">
      <c r="B419" s="67"/>
    </row>
    <row r="420" customFormat="false" ht="15.75" hidden="false" customHeight="false" outlineLevel="0" collapsed="false">
      <c r="B420" s="67"/>
    </row>
    <row r="421" customFormat="false" ht="15.75" hidden="false" customHeight="false" outlineLevel="0" collapsed="false">
      <c r="B421" s="67"/>
    </row>
    <row r="422" customFormat="false" ht="15.75" hidden="false" customHeight="false" outlineLevel="0" collapsed="false">
      <c r="B422" s="67"/>
    </row>
    <row r="423" customFormat="false" ht="15.75" hidden="false" customHeight="false" outlineLevel="0" collapsed="false">
      <c r="B423" s="67"/>
    </row>
    <row r="424" customFormat="false" ht="15.75" hidden="false" customHeight="false" outlineLevel="0" collapsed="false">
      <c r="B424" s="67"/>
    </row>
    <row r="425" customFormat="false" ht="15.75" hidden="false" customHeight="false" outlineLevel="0" collapsed="false">
      <c r="B425" s="67"/>
    </row>
    <row r="426" customFormat="false" ht="15.75" hidden="false" customHeight="false" outlineLevel="0" collapsed="false">
      <c r="B426" s="67"/>
    </row>
    <row r="427" customFormat="false" ht="15.75" hidden="false" customHeight="false" outlineLevel="0" collapsed="false">
      <c r="B427" s="67"/>
    </row>
    <row r="428" customFormat="false" ht="15.75" hidden="false" customHeight="false" outlineLevel="0" collapsed="false">
      <c r="B428" s="67"/>
    </row>
    <row r="429" customFormat="false" ht="15.75" hidden="false" customHeight="false" outlineLevel="0" collapsed="false">
      <c r="B429" s="67"/>
    </row>
    <row r="430" customFormat="false" ht="15.75" hidden="false" customHeight="false" outlineLevel="0" collapsed="false">
      <c r="B430" s="67"/>
    </row>
    <row r="431" customFormat="false" ht="15.75" hidden="false" customHeight="false" outlineLevel="0" collapsed="false">
      <c r="B431" s="67"/>
    </row>
    <row r="432" customFormat="false" ht="15.75" hidden="false" customHeight="false" outlineLevel="0" collapsed="false">
      <c r="B432" s="67"/>
    </row>
    <row r="433" customFormat="false" ht="15.75" hidden="false" customHeight="false" outlineLevel="0" collapsed="false">
      <c r="B433" s="67"/>
    </row>
    <row r="434" customFormat="false" ht="15.75" hidden="false" customHeight="false" outlineLevel="0" collapsed="false">
      <c r="B434" s="67"/>
    </row>
    <row r="435" customFormat="false" ht="15.75" hidden="false" customHeight="false" outlineLevel="0" collapsed="false">
      <c r="B435" s="67"/>
    </row>
    <row r="436" customFormat="false" ht="15.75" hidden="false" customHeight="false" outlineLevel="0" collapsed="false">
      <c r="B436" s="67"/>
    </row>
    <row r="437" customFormat="false" ht="15.75" hidden="false" customHeight="false" outlineLevel="0" collapsed="false">
      <c r="B437" s="67"/>
    </row>
    <row r="438" customFormat="false" ht="15.75" hidden="false" customHeight="false" outlineLevel="0" collapsed="false">
      <c r="B438" s="67"/>
    </row>
    <row r="439" customFormat="false" ht="15.75" hidden="false" customHeight="false" outlineLevel="0" collapsed="false">
      <c r="B439" s="67"/>
    </row>
    <row r="440" customFormat="false" ht="15.75" hidden="false" customHeight="false" outlineLevel="0" collapsed="false">
      <c r="B440" s="67"/>
    </row>
    <row r="441" customFormat="false" ht="15.75" hidden="false" customHeight="false" outlineLevel="0" collapsed="false">
      <c r="B441" s="67"/>
    </row>
    <row r="442" customFormat="false" ht="15.75" hidden="false" customHeight="false" outlineLevel="0" collapsed="false">
      <c r="B442" s="67"/>
    </row>
    <row r="443" customFormat="false" ht="15.75" hidden="false" customHeight="false" outlineLevel="0" collapsed="false">
      <c r="B443" s="67"/>
    </row>
    <row r="444" customFormat="false" ht="15.75" hidden="false" customHeight="false" outlineLevel="0" collapsed="false">
      <c r="B444" s="67"/>
    </row>
    <row r="445" customFormat="false" ht="15.75" hidden="false" customHeight="false" outlineLevel="0" collapsed="false">
      <c r="B445" s="67"/>
    </row>
    <row r="446" customFormat="false" ht="15.75" hidden="false" customHeight="false" outlineLevel="0" collapsed="false">
      <c r="B446" s="67"/>
    </row>
    <row r="447" customFormat="false" ht="15.75" hidden="false" customHeight="false" outlineLevel="0" collapsed="false">
      <c r="B447" s="67"/>
    </row>
    <row r="448" customFormat="false" ht="15.75" hidden="false" customHeight="false" outlineLevel="0" collapsed="false">
      <c r="B448" s="67"/>
    </row>
    <row r="449" customFormat="false" ht="15.75" hidden="false" customHeight="false" outlineLevel="0" collapsed="false">
      <c r="B449" s="67"/>
    </row>
    <row r="450" customFormat="false" ht="15.75" hidden="false" customHeight="false" outlineLevel="0" collapsed="false">
      <c r="B450" s="67"/>
    </row>
    <row r="451" customFormat="false" ht="15.75" hidden="false" customHeight="false" outlineLevel="0" collapsed="false">
      <c r="B451" s="67"/>
    </row>
    <row r="452" customFormat="false" ht="15.75" hidden="false" customHeight="false" outlineLevel="0" collapsed="false">
      <c r="B452" s="67"/>
    </row>
    <row r="453" customFormat="false" ht="15.75" hidden="false" customHeight="false" outlineLevel="0" collapsed="false">
      <c r="B453" s="67"/>
    </row>
    <row r="454" customFormat="false" ht="15.75" hidden="false" customHeight="false" outlineLevel="0" collapsed="false">
      <c r="B454" s="67"/>
    </row>
    <row r="455" customFormat="false" ht="15.75" hidden="false" customHeight="false" outlineLevel="0" collapsed="false">
      <c r="B455" s="67"/>
    </row>
    <row r="456" customFormat="false" ht="15.75" hidden="false" customHeight="false" outlineLevel="0" collapsed="false">
      <c r="B456" s="67"/>
    </row>
    <row r="457" customFormat="false" ht="15.75" hidden="false" customHeight="false" outlineLevel="0" collapsed="false">
      <c r="B457" s="67"/>
    </row>
    <row r="458" customFormat="false" ht="15.75" hidden="false" customHeight="false" outlineLevel="0" collapsed="false">
      <c r="B458" s="67"/>
    </row>
    <row r="459" customFormat="false" ht="15.75" hidden="false" customHeight="false" outlineLevel="0" collapsed="false">
      <c r="B459" s="67"/>
    </row>
    <row r="460" customFormat="false" ht="15.75" hidden="false" customHeight="false" outlineLevel="0" collapsed="false">
      <c r="B460" s="67"/>
    </row>
    <row r="461" customFormat="false" ht="15.75" hidden="false" customHeight="false" outlineLevel="0" collapsed="false">
      <c r="B461" s="67"/>
    </row>
    <row r="462" customFormat="false" ht="15.75" hidden="false" customHeight="false" outlineLevel="0" collapsed="false">
      <c r="B462" s="67"/>
    </row>
    <row r="463" customFormat="false" ht="15.75" hidden="false" customHeight="false" outlineLevel="0" collapsed="false">
      <c r="B463" s="67"/>
    </row>
    <row r="464" customFormat="false" ht="15.75" hidden="false" customHeight="false" outlineLevel="0" collapsed="false">
      <c r="B464" s="67"/>
    </row>
    <row r="465" customFormat="false" ht="15.75" hidden="false" customHeight="false" outlineLevel="0" collapsed="false">
      <c r="B465" s="67"/>
    </row>
    <row r="466" customFormat="false" ht="15.75" hidden="false" customHeight="false" outlineLevel="0" collapsed="false">
      <c r="B466" s="67"/>
    </row>
    <row r="467" customFormat="false" ht="15.75" hidden="false" customHeight="false" outlineLevel="0" collapsed="false">
      <c r="B467" s="67"/>
    </row>
    <row r="468" customFormat="false" ht="15.75" hidden="false" customHeight="false" outlineLevel="0" collapsed="false">
      <c r="B468" s="67"/>
    </row>
    <row r="469" customFormat="false" ht="15.75" hidden="false" customHeight="false" outlineLevel="0" collapsed="false">
      <c r="B469" s="67"/>
    </row>
    <row r="470" customFormat="false" ht="15.75" hidden="false" customHeight="false" outlineLevel="0" collapsed="false">
      <c r="B470" s="67"/>
    </row>
    <row r="471" customFormat="false" ht="15.75" hidden="false" customHeight="false" outlineLevel="0" collapsed="false">
      <c r="B471" s="67"/>
    </row>
    <row r="472" customFormat="false" ht="15.75" hidden="false" customHeight="false" outlineLevel="0" collapsed="false">
      <c r="B472" s="67"/>
    </row>
    <row r="473" customFormat="false" ht="15.75" hidden="false" customHeight="false" outlineLevel="0" collapsed="false">
      <c r="B473" s="67"/>
    </row>
    <row r="474" customFormat="false" ht="15.75" hidden="false" customHeight="false" outlineLevel="0" collapsed="false">
      <c r="B474" s="67"/>
    </row>
    <row r="475" customFormat="false" ht="15.75" hidden="false" customHeight="false" outlineLevel="0" collapsed="false">
      <c r="B475" s="67"/>
    </row>
    <row r="476" customFormat="false" ht="15.75" hidden="false" customHeight="false" outlineLevel="0" collapsed="false">
      <c r="B476" s="67"/>
    </row>
    <row r="477" customFormat="false" ht="15.75" hidden="false" customHeight="false" outlineLevel="0" collapsed="false">
      <c r="B477" s="67"/>
    </row>
    <row r="478" customFormat="false" ht="15.75" hidden="false" customHeight="false" outlineLevel="0" collapsed="false">
      <c r="B478" s="67"/>
    </row>
    <row r="479" customFormat="false" ht="15.75" hidden="false" customHeight="false" outlineLevel="0" collapsed="false">
      <c r="B479" s="67"/>
    </row>
    <row r="480" customFormat="false" ht="15.75" hidden="false" customHeight="false" outlineLevel="0" collapsed="false">
      <c r="B480" s="67"/>
    </row>
    <row r="481" customFormat="false" ht="15.75" hidden="false" customHeight="false" outlineLevel="0" collapsed="false">
      <c r="B481" s="67"/>
    </row>
    <row r="482" customFormat="false" ht="15.75" hidden="false" customHeight="false" outlineLevel="0" collapsed="false">
      <c r="B482" s="67"/>
    </row>
    <row r="483" customFormat="false" ht="15.75" hidden="false" customHeight="false" outlineLevel="0" collapsed="false">
      <c r="B483" s="67"/>
    </row>
    <row r="484" customFormat="false" ht="15.75" hidden="false" customHeight="false" outlineLevel="0" collapsed="false">
      <c r="B484" s="67"/>
    </row>
    <row r="485" customFormat="false" ht="15.75" hidden="false" customHeight="false" outlineLevel="0" collapsed="false">
      <c r="B485" s="67"/>
    </row>
    <row r="486" customFormat="false" ht="15.75" hidden="false" customHeight="false" outlineLevel="0" collapsed="false">
      <c r="B486" s="67"/>
    </row>
    <row r="487" customFormat="false" ht="15.75" hidden="false" customHeight="false" outlineLevel="0" collapsed="false">
      <c r="B487" s="67"/>
    </row>
    <row r="488" customFormat="false" ht="15.75" hidden="false" customHeight="false" outlineLevel="0" collapsed="false">
      <c r="B488" s="67"/>
    </row>
    <row r="489" customFormat="false" ht="15.75" hidden="false" customHeight="false" outlineLevel="0" collapsed="false">
      <c r="B489" s="67"/>
    </row>
    <row r="490" customFormat="false" ht="15.75" hidden="false" customHeight="false" outlineLevel="0" collapsed="false">
      <c r="B490" s="67"/>
    </row>
    <row r="491" customFormat="false" ht="15.75" hidden="false" customHeight="false" outlineLevel="0" collapsed="false">
      <c r="B491" s="67"/>
    </row>
    <row r="492" customFormat="false" ht="15.75" hidden="false" customHeight="false" outlineLevel="0" collapsed="false">
      <c r="B492" s="67"/>
    </row>
    <row r="493" customFormat="false" ht="15.75" hidden="false" customHeight="false" outlineLevel="0" collapsed="false">
      <c r="B493" s="67"/>
    </row>
    <row r="494" customFormat="false" ht="15.75" hidden="false" customHeight="false" outlineLevel="0" collapsed="false">
      <c r="B494" s="67"/>
    </row>
    <row r="495" customFormat="false" ht="15.75" hidden="false" customHeight="false" outlineLevel="0" collapsed="false">
      <c r="B495" s="67"/>
    </row>
    <row r="496" customFormat="false" ht="15.75" hidden="false" customHeight="false" outlineLevel="0" collapsed="false">
      <c r="B496" s="67"/>
    </row>
    <row r="497" customFormat="false" ht="15.75" hidden="false" customHeight="false" outlineLevel="0" collapsed="false">
      <c r="B497" s="67"/>
    </row>
    <row r="498" customFormat="false" ht="15.75" hidden="false" customHeight="false" outlineLevel="0" collapsed="false">
      <c r="B498" s="67"/>
    </row>
    <row r="499" customFormat="false" ht="15.75" hidden="false" customHeight="false" outlineLevel="0" collapsed="false">
      <c r="B499" s="67"/>
    </row>
    <row r="500" customFormat="false" ht="15.75" hidden="false" customHeight="false" outlineLevel="0" collapsed="false">
      <c r="B500" s="67"/>
    </row>
    <row r="501" customFormat="false" ht="15.75" hidden="false" customHeight="false" outlineLevel="0" collapsed="false">
      <c r="B501" s="67"/>
    </row>
    <row r="502" customFormat="false" ht="15.75" hidden="false" customHeight="false" outlineLevel="0" collapsed="false">
      <c r="B502" s="67"/>
    </row>
    <row r="503" customFormat="false" ht="15.75" hidden="false" customHeight="false" outlineLevel="0" collapsed="false">
      <c r="B503" s="67"/>
    </row>
    <row r="504" customFormat="false" ht="15.75" hidden="false" customHeight="false" outlineLevel="0" collapsed="false">
      <c r="B504" s="67"/>
    </row>
    <row r="505" customFormat="false" ht="15.75" hidden="false" customHeight="false" outlineLevel="0" collapsed="false">
      <c r="B505" s="67"/>
    </row>
    <row r="506" customFormat="false" ht="15.75" hidden="false" customHeight="false" outlineLevel="0" collapsed="false">
      <c r="B506" s="67"/>
    </row>
    <row r="507" customFormat="false" ht="15.75" hidden="false" customHeight="false" outlineLevel="0" collapsed="false">
      <c r="B507" s="67"/>
    </row>
    <row r="508" customFormat="false" ht="15.75" hidden="false" customHeight="false" outlineLevel="0" collapsed="false">
      <c r="B508" s="67"/>
    </row>
    <row r="509" customFormat="false" ht="15.75" hidden="false" customHeight="false" outlineLevel="0" collapsed="false">
      <c r="B509" s="67"/>
    </row>
    <row r="510" customFormat="false" ht="15.75" hidden="false" customHeight="false" outlineLevel="0" collapsed="false">
      <c r="B510" s="67"/>
    </row>
    <row r="511" customFormat="false" ht="15.75" hidden="false" customHeight="false" outlineLevel="0" collapsed="false">
      <c r="B511" s="67"/>
    </row>
    <row r="512" customFormat="false" ht="15.75" hidden="false" customHeight="false" outlineLevel="0" collapsed="false">
      <c r="B512" s="67"/>
    </row>
    <row r="513" customFormat="false" ht="15.75" hidden="false" customHeight="false" outlineLevel="0" collapsed="false">
      <c r="B513" s="67"/>
    </row>
    <row r="514" customFormat="false" ht="15.75" hidden="false" customHeight="false" outlineLevel="0" collapsed="false">
      <c r="B514" s="67"/>
    </row>
    <row r="515" customFormat="false" ht="15.75" hidden="false" customHeight="false" outlineLevel="0" collapsed="false">
      <c r="B515" s="67"/>
    </row>
    <row r="516" customFormat="false" ht="15.75" hidden="false" customHeight="false" outlineLevel="0" collapsed="false">
      <c r="B516" s="67"/>
    </row>
    <row r="517" customFormat="false" ht="15.75" hidden="false" customHeight="false" outlineLevel="0" collapsed="false">
      <c r="B517" s="67"/>
    </row>
    <row r="518" customFormat="false" ht="15.75" hidden="false" customHeight="false" outlineLevel="0" collapsed="false">
      <c r="B518" s="67"/>
    </row>
    <row r="519" customFormat="false" ht="15.75" hidden="false" customHeight="false" outlineLevel="0" collapsed="false">
      <c r="B519" s="67"/>
    </row>
    <row r="520" customFormat="false" ht="15.75" hidden="false" customHeight="false" outlineLevel="0" collapsed="false">
      <c r="B520" s="67"/>
    </row>
    <row r="521" customFormat="false" ht="15.75" hidden="false" customHeight="false" outlineLevel="0" collapsed="false">
      <c r="B521" s="67"/>
    </row>
    <row r="522" customFormat="false" ht="15.75" hidden="false" customHeight="false" outlineLevel="0" collapsed="false">
      <c r="B522" s="67"/>
    </row>
    <row r="523" customFormat="false" ht="15.75" hidden="false" customHeight="false" outlineLevel="0" collapsed="false">
      <c r="B523" s="67"/>
    </row>
    <row r="524" customFormat="false" ht="15.75" hidden="false" customHeight="false" outlineLevel="0" collapsed="false">
      <c r="B524" s="67"/>
    </row>
    <row r="525" customFormat="false" ht="15.75" hidden="false" customHeight="false" outlineLevel="0" collapsed="false">
      <c r="B525" s="67"/>
    </row>
    <row r="526" customFormat="false" ht="15.75" hidden="false" customHeight="false" outlineLevel="0" collapsed="false">
      <c r="B526" s="67"/>
    </row>
    <row r="527" customFormat="false" ht="15.75" hidden="false" customHeight="false" outlineLevel="0" collapsed="false">
      <c r="B527" s="67"/>
    </row>
    <row r="528" customFormat="false" ht="15.75" hidden="false" customHeight="false" outlineLevel="0" collapsed="false">
      <c r="B528" s="67"/>
    </row>
    <row r="529" customFormat="false" ht="15.75" hidden="false" customHeight="false" outlineLevel="0" collapsed="false">
      <c r="B529" s="67"/>
    </row>
    <row r="530" customFormat="false" ht="15.75" hidden="false" customHeight="false" outlineLevel="0" collapsed="false">
      <c r="B530" s="67"/>
    </row>
    <row r="531" customFormat="false" ht="15.75" hidden="false" customHeight="false" outlineLevel="0" collapsed="false">
      <c r="B531" s="67"/>
    </row>
    <row r="532" customFormat="false" ht="15.75" hidden="false" customHeight="false" outlineLevel="0" collapsed="false">
      <c r="B532" s="67"/>
    </row>
    <row r="533" customFormat="false" ht="15.75" hidden="false" customHeight="false" outlineLevel="0" collapsed="false">
      <c r="B533" s="67"/>
    </row>
    <row r="534" customFormat="false" ht="15.75" hidden="false" customHeight="false" outlineLevel="0" collapsed="false">
      <c r="B534" s="67"/>
    </row>
    <row r="535" customFormat="false" ht="15.75" hidden="false" customHeight="false" outlineLevel="0" collapsed="false">
      <c r="B535" s="67"/>
    </row>
    <row r="536" customFormat="false" ht="15.75" hidden="false" customHeight="false" outlineLevel="0" collapsed="false">
      <c r="B536" s="67"/>
    </row>
    <row r="537" customFormat="false" ht="15.75" hidden="false" customHeight="false" outlineLevel="0" collapsed="false">
      <c r="B537" s="67"/>
    </row>
    <row r="538" customFormat="false" ht="15.75" hidden="false" customHeight="false" outlineLevel="0" collapsed="false">
      <c r="B538" s="67"/>
    </row>
    <row r="539" customFormat="false" ht="15.75" hidden="false" customHeight="false" outlineLevel="0" collapsed="false">
      <c r="B539" s="67"/>
    </row>
    <row r="540" customFormat="false" ht="15.75" hidden="false" customHeight="false" outlineLevel="0" collapsed="false">
      <c r="B540" s="67"/>
    </row>
    <row r="541" customFormat="false" ht="15.75" hidden="false" customHeight="false" outlineLevel="0" collapsed="false">
      <c r="B541" s="67"/>
    </row>
    <row r="542" customFormat="false" ht="15.75" hidden="false" customHeight="false" outlineLevel="0" collapsed="false">
      <c r="B542" s="67"/>
    </row>
    <row r="543" customFormat="false" ht="15.75" hidden="false" customHeight="false" outlineLevel="0" collapsed="false">
      <c r="B543" s="67"/>
    </row>
    <row r="544" customFormat="false" ht="15.75" hidden="false" customHeight="false" outlineLevel="0" collapsed="false">
      <c r="B544" s="67"/>
    </row>
    <row r="545" customFormat="false" ht="15.75" hidden="false" customHeight="false" outlineLevel="0" collapsed="false">
      <c r="B545" s="67"/>
    </row>
    <row r="546" customFormat="false" ht="15.75" hidden="false" customHeight="false" outlineLevel="0" collapsed="false">
      <c r="B546" s="67"/>
    </row>
    <row r="547" customFormat="false" ht="15.75" hidden="false" customHeight="false" outlineLevel="0" collapsed="false">
      <c r="B547" s="67"/>
    </row>
    <row r="548" customFormat="false" ht="15.75" hidden="false" customHeight="false" outlineLevel="0" collapsed="false">
      <c r="B548" s="67"/>
    </row>
    <row r="549" customFormat="false" ht="15.75" hidden="false" customHeight="false" outlineLevel="0" collapsed="false">
      <c r="B549" s="67"/>
    </row>
    <row r="550" customFormat="false" ht="15.75" hidden="false" customHeight="false" outlineLevel="0" collapsed="false">
      <c r="B550" s="67"/>
    </row>
    <row r="551" customFormat="false" ht="15.75" hidden="false" customHeight="false" outlineLevel="0" collapsed="false">
      <c r="B551" s="67"/>
    </row>
    <row r="552" customFormat="false" ht="15.75" hidden="false" customHeight="false" outlineLevel="0" collapsed="false">
      <c r="B552" s="67"/>
    </row>
    <row r="553" customFormat="false" ht="15.75" hidden="false" customHeight="false" outlineLevel="0" collapsed="false">
      <c r="B553" s="67"/>
    </row>
    <row r="554" customFormat="false" ht="15.75" hidden="false" customHeight="false" outlineLevel="0" collapsed="false">
      <c r="B554" s="67"/>
    </row>
    <row r="555" customFormat="false" ht="15.75" hidden="false" customHeight="false" outlineLevel="0" collapsed="false">
      <c r="B555" s="67"/>
    </row>
    <row r="556" customFormat="false" ht="15.75" hidden="false" customHeight="false" outlineLevel="0" collapsed="false">
      <c r="B556" s="67"/>
    </row>
    <row r="557" customFormat="false" ht="15.75" hidden="false" customHeight="false" outlineLevel="0" collapsed="false">
      <c r="B557" s="67"/>
    </row>
    <row r="558" customFormat="false" ht="15.75" hidden="false" customHeight="false" outlineLevel="0" collapsed="false">
      <c r="B558" s="67"/>
    </row>
    <row r="559" customFormat="false" ht="15.75" hidden="false" customHeight="false" outlineLevel="0" collapsed="false">
      <c r="B559" s="67"/>
    </row>
    <row r="560" customFormat="false" ht="15.75" hidden="false" customHeight="false" outlineLevel="0" collapsed="false">
      <c r="B560" s="67"/>
    </row>
    <row r="561" customFormat="false" ht="15.75" hidden="false" customHeight="false" outlineLevel="0" collapsed="false">
      <c r="B561" s="67"/>
    </row>
    <row r="562" customFormat="false" ht="15.75" hidden="false" customHeight="false" outlineLevel="0" collapsed="false">
      <c r="B562" s="67"/>
    </row>
    <row r="563" customFormat="false" ht="15.75" hidden="false" customHeight="false" outlineLevel="0" collapsed="false">
      <c r="B563" s="67"/>
    </row>
    <row r="564" customFormat="false" ht="15.75" hidden="false" customHeight="false" outlineLevel="0" collapsed="false">
      <c r="B564" s="67"/>
    </row>
    <row r="565" customFormat="false" ht="15.75" hidden="false" customHeight="false" outlineLevel="0" collapsed="false">
      <c r="B565" s="67"/>
    </row>
    <row r="566" customFormat="false" ht="15.75" hidden="false" customHeight="false" outlineLevel="0" collapsed="false">
      <c r="B566" s="67"/>
    </row>
    <row r="567" customFormat="false" ht="15.75" hidden="false" customHeight="false" outlineLevel="0" collapsed="false">
      <c r="B567" s="67"/>
    </row>
    <row r="568" customFormat="false" ht="15.75" hidden="false" customHeight="false" outlineLevel="0" collapsed="false">
      <c r="B568" s="67"/>
    </row>
    <row r="569" customFormat="false" ht="15.75" hidden="false" customHeight="false" outlineLevel="0" collapsed="false">
      <c r="B569" s="67"/>
    </row>
    <row r="570" customFormat="false" ht="15.75" hidden="false" customHeight="false" outlineLevel="0" collapsed="false">
      <c r="B570" s="67"/>
    </row>
    <row r="571" customFormat="false" ht="15.75" hidden="false" customHeight="false" outlineLevel="0" collapsed="false">
      <c r="B571" s="67"/>
    </row>
    <row r="572" customFormat="false" ht="15.75" hidden="false" customHeight="false" outlineLevel="0" collapsed="false">
      <c r="B572" s="67"/>
    </row>
    <row r="573" customFormat="false" ht="15.75" hidden="false" customHeight="false" outlineLevel="0" collapsed="false">
      <c r="B573" s="67"/>
    </row>
    <row r="574" customFormat="false" ht="15.75" hidden="false" customHeight="false" outlineLevel="0" collapsed="false">
      <c r="B574" s="67"/>
    </row>
    <row r="575" customFormat="false" ht="15.75" hidden="false" customHeight="false" outlineLevel="0" collapsed="false">
      <c r="B575" s="67"/>
    </row>
    <row r="576" customFormat="false" ht="15.75" hidden="false" customHeight="false" outlineLevel="0" collapsed="false">
      <c r="B576" s="67"/>
    </row>
    <row r="577" customFormat="false" ht="15.75" hidden="false" customHeight="false" outlineLevel="0" collapsed="false">
      <c r="B577" s="67"/>
    </row>
    <row r="578" customFormat="false" ht="15.75" hidden="false" customHeight="false" outlineLevel="0" collapsed="false">
      <c r="B578" s="67"/>
    </row>
    <row r="579" customFormat="false" ht="15.75" hidden="false" customHeight="false" outlineLevel="0" collapsed="false">
      <c r="B579" s="67"/>
    </row>
    <row r="580" customFormat="false" ht="15.75" hidden="false" customHeight="false" outlineLevel="0" collapsed="false">
      <c r="B580" s="67"/>
    </row>
    <row r="581" customFormat="false" ht="15.75" hidden="false" customHeight="false" outlineLevel="0" collapsed="false">
      <c r="B581" s="67"/>
    </row>
    <row r="582" customFormat="false" ht="15.75" hidden="false" customHeight="false" outlineLevel="0" collapsed="false">
      <c r="B582" s="67"/>
    </row>
    <row r="583" customFormat="false" ht="15.75" hidden="false" customHeight="false" outlineLevel="0" collapsed="false">
      <c r="B583" s="67"/>
    </row>
    <row r="584" customFormat="false" ht="15.75" hidden="false" customHeight="false" outlineLevel="0" collapsed="false">
      <c r="B584" s="67"/>
    </row>
    <row r="585" customFormat="false" ht="15.75" hidden="false" customHeight="false" outlineLevel="0" collapsed="false">
      <c r="B585" s="67"/>
    </row>
    <row r="586" customFormat="false" ht="15.75" hidden="false" customHeight="false" outlineLevel="0" collapsed="false">
      <c r="B586" s="67"/>
    </row>
    <row r="587" customFormat="false" ht="15.75" hidden="false" customHeight="false" outlineLevel="0" collapsed="false">
      <c r="B587" s="67"/>
    </row>
    <row r="588" customFormat="false" ht="15.75" hidden="false" customHeight="false" outlineLevel="0" collapsed="false">
      <c r="B588" s="67"/>
    </row>
    <row r="589" customFormat="false" ht="15.75" hidden="false" customHeight="false" outlineLevel="0" collapsed="false">
      <c r="B589" s="67"/>
    </row>
    <row r="590" customFormat="false" ht="15.75" hidden="false" customHeight="false" outlineLevel="0" collapsed="false">
      <c r="B590" s="67"/>
    </row>
    <row r="591" customFormat="false" ht="15.75" hidden="false" customHeight="false" outlineLevel="0" collapsed="false">
      <c r="B591" s="67"/>
    </row>
    <row r="592" customFormat="false" ht="15.75" hidden="false" customHeight="false" outlineLevel="0" collapsed="false">
      <c r="B592" s="67"/>
    </row>
    <row r="593" customFormat="false" ht="15.75" hidden="false" customHeight="false" outlineLevel="0" collapsed="false">
      <c r="B593" s="67"/>
    </row>
    <row r="594" customFormat="false" ht="15.75" hidden="false" customHeight="false" outlineLevel="0" collapsed="false">
      <c r="B594" s="67"/>
    </row>
    <row r="595" customFormat="false" ht="15.75" hidden="false" customHeight="false" outlineLevel="0" collapsed="false">
      <c r="B595" s="67"/>
    </row>
    <row r="596" customFormat="false" ht="15.75" hidden="false" customHeight="false" outlineLevel="0" collapsed="false">
      <c r="B596" s="67"/>
    </row>
    <row r="597" customFormat="false" ht="15.75" hidden="false" customHeight="false" outlineLevel="0" collapsed="false">
      <c r="B597" s="67"/>
    </row>
    <row r="598" customFormat="false" ht="15.75" hidden="false" customHeight="false" outlineLevel="0" collapsed="false">
      <c r="B598" s="67"/>
    </row>
    <row r="599" customFormat="false" ht="15.75" hidden="false" customHeight="false" outlineLevel="0" collapsed="false">
      <c r="B599" s="67"/>
    </row>
    <row r="600" customFormat="false" ht="15.75" hidden="false" customHeight="false" outlineLevel="0" collapsed="false">
      <c r="B600" s="67"/>
    </row>
    <row r="601" customFormat="false" ht="15.75" hidden="false" customHeight="false" outlineLevel="0" collapsed="false">
      <c r="B601" s="67"/>
    </row>
    <row r="602" customFormat="false" ht="15.75" hidden="false" customHeight="false" outlineLevel="0" collapsed="false">
      <c r="B602" s="67"/>
    </row>
    <row r="603" customFormat="false" ht="15.75" hidden="false" customHeight="false" outlineLevel="0" collapsed="false">
      <c r="B603" s="67"/>
    </row>
    <row r="604" customFormat="false" ht="15.75" hidden="false" customHeight="false" outlineLevel="0" collapsed="false">
      <c r="B604" s="67"/>
    </row>
    <row r="605" customFormat="false" ht="15.75" hidden="false" customHeight="false" outlineLevel="0" collapsed="false">
      <c r="B605" s="67"/>
    </row>
    <row r="606" customFormat="false" ht="15.75" hidden="false" customHeight="false" outlineLevel="0" collapsed="false">
      <c r="B606" s="67"/>
    </row>
    <row r="607" customFormat="false" ht="15.75" hidden="false" customHeight="false" outlineLevel="0" collapsed="false">
      <c r="B607" s="67"/>
    </row>
    <row r="608" customFormat="false" ht="15.75" hidden="false" customHeight="false" outlineLevel="0" collapsed="false">
      <c r="B608" s="67"/>
    </row>
    <row r="609" customFormat="false" ht="15.75" hidden="false" customHeight="false" outlineLevel="0" collapsed="false">
      <c r="B609" s="67"/>
    </row>
    <row r="610" customFormat="false" ht="15.75" hidden="false" customHeight="false" outlineLevel="0" collapsed="false">
      <c r="B610" s="67"/>
    </row>
    <row r="611" customFormat="false" ht="15.75" hidden="false" customHeight="false" outlineLevel="0" collapsed="false">
      <c r="B611" s="67"/>
    </row>
    <row r="612" customFormat="false" ht="15.75" hidden="false" customHeight="false" outlineLevel="0" collapsed="false">
      <c r="B612" s="67"/>
    </row>
    <row r="613" customFormat="false" ht="15.75" hidden="false" customHeight="false" outlineLevel="0" collapsed="false">
      <c r="B613" s="67"/>
    </row>
    <row r="614" customFormat="false" ht="15.75" hidden="false" customHeight="false" outlineLevel="0" collapsed="false">
      <c r="B614" s="67"/>
    </row>
    <row r="615" customFormat="false" ht="15.75" hidden="false" customHeight="false" outlineLevel="0" collapsed="false">
      <c r="B615" s="67"/>
    </row>
    <row r="616" customFormat="false" ht="15.75" hidden="false" customHeight="false" outlineLevel="0" collapsed="false">
      <c r="B616" s="67"/>
    </row>
    <row r="617" customFormat="false" ht="15.75" hidden="false" customHeight="false" outlineLevel="0" collapsed="false">
      <c r="B617" s="67"/>
    </row>
    <row r="618" customFormat="false" ht="15.75" hidden="false" customHeight="false" outlineLevel="0" collapsed="false">
      <c r="B618" s="67"/>
    </row>
    <row r="619" customFormat="false" ht="15.75" hidden="false" customHeight="false" outlineLevel="0" collapsed="false">
      <c r="B619" s="67"/>
    </row>
    <row r="620" customFormat="false" ht="15.75" hidden="false" customHeight="false" outlineLevel="0" collapsed="false">
      <c r="B620" s="67"/>
    </row>
    <row r="621" customFormat="false" ht="15.75" hidden="false" customHeight="false" outlineLevel="0" collapsed="false">
      <c r="B621" s="67"/>
    </row>
    <row r="622" customFormat="false" ht="15.75" hidden="false" customHeight="false" outlineLevel="0" collapsed="false">
      <c r="B622" s="67"/>
    </row>
    <row r="623" customFormat="false" ht="15.75" hidden="false" customHeight="false" outlineLevel="0" collapsed="false">
      <c r="B623" s="67"/>
    </row>
    <row r="624" customFormat="false" ht="15.75" hidden="false" customHeight="false" outlineLevel="0" collapsed="false">
      <c r="B624" s="67"/>
    </row>
    <row r="625" customFormat="false" ht="15.75" hidden="false" customHeight="false" outlineLevel="0" collapsed="false">
      <c r="B625" s="67"/>
    </row>
    <row r="626" customFormat="false" ht="15.75" hidden="false" customHeight="false" outlineLevel="0" collapsed="false">
      <c r="B626" s="67"/>
    </row>
    <row r="627" customFormat="false" ht="15.75" hidden="false" customHeight="false" outlineLevel="0" collapsed="false">
      <c r="B627" s="67"/>
    </row>
    <row r="628" customFormat="false" ht="15.75" hidden="false" customHeight="false" outlineLevel="0" collapsed="false">
      <c r="B628" s="67"/>
    </row>
    <row r="629" customFormat="false" ht="15.75" hidden="false" customHeight="false" outlineLevel="0" collapsed="false">
      <c r="B629" s="67"/>
    </row>
    <row r="630" customFormat="false" ht="15.75" hidden="false" customHeight="false" outlineLevel="0" collapsed="false">
      <c r="B630" s="67"/>
    </row>
    <row r="631" customFormat="false" ht="15.75" hidden="false" customHeight="false" outlineLevel="0" collapsed="false">
      <c r="B631" s="67"/>
    </row>
    <row r="632" customFormat="false" ht="15.75" hidden="false" customHeight="false" outlineLevel="0" collapsed="false">
      <c r="B632" s="67"/>
    </row>
    <row r="633" customFormat="false" ht="15.75" hidden="false" customHeight="false" outlineLevel="0" collapsed="false">
      <c r="B633" s="67"/>
    </row>
    <row r="634" customFormat="false" ht="15.75" hidden="false" customHeight="false" outlineLevel="0" collapsed="false">
      <c r="B634" s="67"/>
    </row>
    <row r="635" customFormat="false" ht="15.75" hidden="false" customHeight="false" outlineLevel="0" collapsed="false">
      <c r="B635" s="67"/>
    </row>
    <row r="636" customFormat="false" ht="15.75" hidden="false" customHeight="false" outlineLevel="0" collapsed="false">
      <c r="B636" s="67"/>
    </row>
    <row r="637" customFormat="false" ht="15.75" hidden="false" customHeight="false" outlineLevel="0" collapsed="false">
      <c r="B637" s="67"/>
    </row>
    <row r="638" customFormat="false" ht="15.75" hidden="false" customHeight="false" outlineLevel="0" collapsed="false">
      <c r="B638" s="67"/>
    </row>
    <row r="639" customFormat="false" ht="15.75" hidden="false" customHeight="false" outlineLevel="0" collapsed="false">
      <c r="B639" s="67"/>
    </row>
    <row r="640" customFormat="false" ht="15.75" hidden="false" customHeight="false" outlineLevel="0" collapsed="false">
      <c r="B640" s="67"/>
    </row>
    <row r="641" customFormat="false" ht="15.75" hidden="false" customHeight="false" outlineLevel="0" collapsed="false">
      <c r="B641" s="67"/>
    </row>
    <row r="642" customFormat="false" ht="15.75" hidden="false" customHeight="false" outlineLevel="0" collapsed="false">
      <c r="B642" s="67"/>
    </row>
    <row r="643" customFormat="false" ht="15.75" hidden="false" customHeight="false" outlineLevel="0" collapsed="false">
      <c r="B643" s="67"/>
    </row>
    <row r="644" customFormat="false" ht="15.75" hidden="false" customHeight="false" outlineLevel="0" collapsed="false">
      <c r="B644" s="67"/>
    </row>
    <row r="645" customFormat="false" ht="15.75" hidden="false" customHeight="false" outlineLevel="0" collapsed="false">
      <c r="B645" s="67"/>
    </row>
    <row r="646" customFormat="false" ht="15.75" hidden="false" customHeight="false" outlineLevel="0" collapsed="false">
      <c r="B646" s="67"/>
    </row>
    <row r="647" customFormat="false" ht="15.75" hidden="false" customHeight="false" outlineLevel="0" collapsed="false">
      <c r="B647" s="67"/>
    </row>
    <row r="648" customFormat="false" ht="15.75" hidden="false" customHeight="false" outlineLevel="0" collapsed="false">
      <c r="B648" s="67"/>
    </row>
    <row r="649" customFormat="false" ht="15.75" hidden="false" customHeight="false" outlineLevel="0" collapsed="false">
      <c r="B649" s="67"/>
    </row>
    <row r="650" customFormat="false" ht="15.75" hidden="false" customHeight="false" outlineLevel="0" collapsed="false">
      <c r="B650" s="67"/>
    </row>
    <row r="651" customFormat="false" ht="15.75" hidden="false" customHeight="false" outlineLevel="0" collapsed="false">
      <c r="B651" s="67"/>
    </row>
    <row r="652" customFormat="false" ht="15.75" hidden="false" customHeight="false" outlineLevel="0" collapsed="false">
      <c r="B652" s="67"/>
    </row>
    <row r="653" customFormat="false" ht="15.75" hidden="false" customHeight="false" outlineLevel="0" collapsed="false">
      <c r="B653" s="67"/>
    </row>
    <row r="654" customFormat="false" ht="15.75" hidden="false" customHeight="false" outlineLevel="0" collapsed="false">
      <c r="B654" s="67"/>
    </row>
    <row r="655" customFormat="false" ht="15.75" hidden="false" customHeight="false" outlineLevel="0" collapsed="false">
      <c r="B655" s="67"/>
    </row>
    <row r="656" customFormat="false" ht="15.75" hidden="false" customHeight="false" outlineLevel="0" collapsed="false">
      <c r="B656" s="67"/>
    </row>
    <row r="657" customFormat="false" ht="15.75" hidden="false" customHeight="false" outlineLevel="0" collapsed="false">
      <c r="B657" s="67"/>
    </row>
    <row r="658" customFormat="false" ht="15.75" hidden="false" customHeight="false" outlineLevel="0" collapsed="false">
      <c r="B658" s="67"/>
    </row>
    <row r="659" customFormat="false" ht="15.75" hidden="false" customHeight="false" outlineLevel="0" collapsed="false">
      <c r="B659" s="67"/>
    </row>
    <row r="660" customFormat="false" ht="15.75" hidden="false" customHeight="false" outlineLevel="0" collapsed="false">
      <c r="B660" s="67"/>
    </row>
    <row r="661" customFormat="false" ht="15.75" hidden="false" customHeight="false" outlineLevel="0" collapsed="false">
      <c r="B661" s="67"/>
    </row>
    <row r="662" customFormat="false" ht="15.75" hidden="false" customHeight="false" outlineLevel="0" collapsed="false">
      <c r="B662" s="67"/>
    </row>
    <row r="663" customFormat="false" ht="15.75" hidden="false" customHeight="false" outlineLevel="0" collapsed="false">
      <c r="B663" s="67"/>
    </row>
    <row r="664" customFormat="false" ht="15.75" hidden="false" customHeight="false" outlineLevel="0" collapsed="false">
      <c r="B664" s="67"/>
    </row>
    <row r="665" customFormat="false" ht="15.75" hidden="false" customHeight="false" outlineLevel="0" collapsed="false">
      <c r="B665" s="67"/>
    </row>
    <row r="666" customFormat="false" ht="15.75" hidden="false" customHeight="false" outlineLevel="0" collapsed="false">
      <c r="B666" s="67"/>
    </row>
    <row r="667" customFormat="false" ht="15.75" hidden="false" customHeight="false" outlineLevel="0" collapsed="false">
      <c r="B667" s="67"/>
    </row>
    <row r="668" customFormat="false" ht="15.75" hidden="false" customHeight="false" outlineLevel="0" collapsed="false">
      <c r="B668" s="67"/>
    </row>
    <row r="669" customFormat="false" ht="15.75" hidden="false" customHeight="false" outlineLevel="0" collapsed="false">
      <c r="B669" s="67"/>
    </row>
    <row r="670" customFormat="false" ht="15.75" hidden="false" customHeight="false" outlineLevel="0" collapsed="false">
      <c r="B670" s="67"/>
    </row>
    <row r="671" customFormat="false" ht="15.75" hidden="false" customHeight="false" outlineLevel="0" collapsed="false">
      <c r="B671" s="67"/>
    </row>
    <row r="672" customFormat="false" ht="15.75" hidden="false" customHeight="false" outlineLevel="0" collapsed="false">
      <c r="B672" s="67"/>
    </row>
    <row r="673" customFormat="false" ht="15.75" hidden="false" customHeight="false" outlineLevel="0" collapsed="false">
      <c r="B673" s="67"/>
    </row>
    <row r="674" customFormat="false" ht="15.75" hidden="false" customHeight="false" outlineLevel="0" collapsed="false">
      <c r="B674" s="67"/>
    </row>
    <row r="675" customFormat="false" ht="15.75" hidden="false" customHeight="false" outlineLevel="0" collapsed="false">
      <c r="B675" s="67"/>
    </row>
    <row r="676" customFormat="false" ht="15.75" hidden="false" customHeight="false" outlineLevel="0" collapsed="false">
      <c r="B676" s="67"/>
    </row>
    <row r="677" customFormat="false" ht="15.75" hidden="false" customHeight="false" outlineLevel="0" collapsed="false">
      <c r="B677" s="67"/>
    </row>
    <row r="678" customFormat="false" ht="15.75" hidden="false" customHeight="false" outlineLevel="0" collapsed="false">
      <c r="B678" s="67"/>
    </row>
    <row r="679" customFormat="false" ht="15.75" hidden="false" customHeight="false" outlineLevel="0" collapsed="false">
      <c r="B679" s="67"/>
    </row>
    <row r="680" customFormat="false" ht="15.75" hidden="false" customHeight="false" outlineLevel="0" collapsed="false">
      <c r="B680" s="67"/>
    </row>
    <row r="681" customFormat="false" ht="15.75" hidden="false" customHeight="false" outlineLevel="0" collapsed="false">
      <c r="B681" s="67"/>
    </row>
    <row r="682" customFormat="false" ht="15.75" hidden="false" customHeight="false" outlineLevel="0" collapsed="false">
      <c r="B682" s="67"/>
    </row>
    <row r="683" customFormat="false" ht="15.75" hidden="false" customHeight="false" outlineLevel="0" collapsed="false">
      <c r="B683" s="67"/>
    </row>
    <row r="684" customFormat="false" ht="15.75" hidden="false" customHeight="false" outlineLevel="0" collapsed="false">
      <c r="B684" s="67"/>
    </row>
    <row r="685" customFormat="false" ht="15.75" hidden="false" customHeight="false" outlineLevel="0" collapsed="false">
      <c r="B685" s="67"/>
    </row>
    <row r="686" customFormat="false" ht="15.75" hidden="false" customHeight="false" outlineLevel="0" collapsed="false">
      <c r="B686" s="67"/>
    </row>
    <row r="687" customFormat="false" ht="15.75" hidden="false" customHeight="false" outlineLevel="0" collapsed="false">
      <c r="B687" s="67"/>
    </row>
    <row r="688" customFormat="false" ht="15.75" hidden="false" customHeight="false" outlineLevel="0" collapsed="false">
      <c r="B688" s="67"/>
    </row>
    <row r="689" customFormat="false" ht="15.75" hidden="false" customHeight="false" outlineLevel="0" collapsed="false">
      <c r="B689" s="67"/>
    </row>
    <row r="690" customFormat="false" ht="15.75" hidden="false" customHeight="false" outlineLevel="0" collapsed="false">
      <c r="B690" s="67"/>
    </row>
    <row r="691" customFormat="false" ht="15.75" hidden="false" customHeight="false" outlineLevel="0" collapsed="false">
      <c r="B691" s="67"/>
    </row>
    <row r="692" customFormat="false" ht="15.75" hidden="false" customHeight="false" outlineLevel="0" collapsed="false">
      <c r="B692" s="67"/>
    </row>
    <row r="693" customFormat="false" ht="15.75" hidden="false" customHeight="false" outlineLevel="0" collapsed="false">
      <c r="B693" s="67"/>
    </row>
    <row r="694" customFormat="false" ht="15.75" hidden="false" customHeight="false" outlineLevel="0" collapsed="false">
      <c r="B694" s="67"/>
    </row>
    <row r="695" customFormat="false" ht="15.75" hidden="false" customHeight="false" outlineLevel="0" collapsed="false">
      <c r="B695" s="67"/>
    </row>
    <row r="696" customFormat="false" ht="15.75" hidden="false" customHeight="false" outlineLevel="0" collapsed="false">
      <c r="B696" s="67"/>
    </row>
    <row r="697" customFormat="false" ht="15.75" hidden="false" customHeight="false" outlineLevel="0" collapsed="false">
      <c r="B697" s="67"/>
    </row>
    <row r="698" customFormat="false" ht="15.75" hidden="false" customHeight="false" outlineLevel="0" collapsed="false">
      <c r="B698" s="67"/>
    </row>
    <row r="699" customFormat="false" ht="15.75" hidden="false" customHeight="false" outlineLevel="0" collapsed="false">
      <c r="B699" s="67"/>
    </row>
    <row r="700" customFormat="false" ht="15.75" hidden="false" customHeight="false" outlineLevel="0" collapsed="false">
      <c r="B700" s="67"/>
    </row>
    <row r="701" customFormat="false" ht="15.75" hidden="false" customHeight="false" outlineLevel="0" collapsed="false">
      <c r="B701" s="67"/>
    </row>
    <row r="702" customFormat="false" ht="15.75" hidden="false" customHeight="false" outlineLevel="0" collapsed="false">
      <c r="B702" s="67"/>
    </row>
    <row r="703" customFormat="false" ht="15.75" hidden="false" customHeight="false" outlineLevel="0" collapsed="false">
      <c r="B703" s="67"/>
    </row>
    <row r="704" customFormat="false" ht="15.75" hidden="false" customHeight="false" outlineLevel="0" collapsed="false">
      <c r="B704" s="67"/>
    </row>
    <row r="705" customFormat="false" ht="15.75" hidden="false" customHeight="false" outlineLevel="0" collapsed="false">
      <c r="B705" s="67"/>
    </row>
    <row r="706" customFormat="false" ht="15.75" hidden="false" customHeight="false" outlineLevel="0" collapsed="false">
      <c r="B706" s="67"/>
    </row>
    <row r="707" customFormat="false" ht="15.75" hidden="false" customHeight="false" outlineLevel="0" collapsed="false">
      <c r="B707" s="67"/>
    </row>
    <row r="708" customFormat="false" ht="15.75" hidden="false" customHeight="false" outlineLevel="0" collapsed="false">
      <c r="B708" s="67"/>
    </row>
    <row r="709" customFormat="false" ht="15.75" hidden="false" customHeight="false" outlineLevel="0" collapsed="false">
      <c r="B709" s="67"/>
    </row>
    <row r="710" customFormat="false" ht="15.75" hidden="false" customHeight="false" outlineLevel="0" collapsed="false">
      <c r="B710" s="67"/>
    </row>
    <row r="711" customFormat="false" ht="15.75" hidden="false" customHeight="false" outlineLevel="0" collapsed="false">
      <c r="B711" s="67"/>
    </row>
    <row r="712" customFormat="false" ht="15.75" hidden="false" customHeight="false" outlineLevel="0" collapsed="false">
      <c r="B712" s="67"/>
    </row>
    <row r="713" customFormat="false" ht="15.75" hidden="false" customHeight="false" outlineLevel="0" collapsed="false">
      <c r="B713" s="67"/>
    </row>
    <row r="714" customFormat="false" ht="15.75" hidden="false" customHeight="false" outlineLevel="0" collapsed="false">
      <c r="B714" s="67"/>
    </row>
    <row r="715" customFormat="false" ht="15.75" hidden="false" customHeight="false" outlineLevel="0" collapsed="false">
      <c r="B715" s="67"/>
    </row>
    <row r="716" customFormat="false" ht="15.75" hidden="false" customHeight="false" outlineLevel="0" collapsed="false">
      <c r="B716" s="67"/>
    </row>
    <row r="717" customFormat="false" ht="15.75" hidden="false" customHeight="false" outlineLevel="0" collapsed="false">
      <c r="B717" s="67"/>
    </row>
    <row r="718" customFormat="false" ht="15.75" hidden="false" customHeight="false" outlineLevel="0" collapsed="false">
      <c r="B718" s="67"/>
    </row>
    <row r="719" customFormat="false" ht="15.75" hidden="false" customHeight="false" outlineLevel="0" collapsed="false">
      <c r="B719" s="67"/>
    </row>
    <row r="720" customFormat="false" ht="15.75" hidden="false" customHeight="false" outlineLevel="0" collapsed="false">
      <c r="B720" s="67"/>
    </row>
    <row r="721" customFormat="false" ht="15.75" hidden="false" customHeight="false" outlineLevel="0" collapsed="false">
      <c r="B721" s="67"/>
    </row>
    <row r="722" customFormat="false" ht="15.75" hidden="false" customHeight="false" outlineLevel="0" collapsed="false">
      <c r="B722" s="67"/>
    </row>
    <row r="723" customFormat="false" ht="15.75" hidden="false" customHeight="false" outlineLevel="0" collapsed="false">
      <c r="B723" s="67"/>
    </row>
    <row r="724" customFormat="false" ht="15.75" hidden="false" customHeight="false" outlineLevel="0" collapsed="false">
      <c r="B724" s="67"/>
    </row>
    <row r="725" customFormat="false" ht="15.75" hidden="false" customHeight="false" outlineLevel="0" collapsed="false">
      <c r="B725" s="67"/>
    </row>
    <row r="726" customFormat="false" ht="15.75" hidden="false" customHeight="false" outlineLevel="0" collapsed="false">
      <c r="B726" s="67"/>
    </row>
    <row r="727" customFormat="false" ht="15.75" hidden="false" customHeight="false" outlineLevel="0" collapsed="false">
      <c r="B727" s="67"/>
    </row>
    <row r="728" customFormat="false" ht="15.75" hidden="false" customHeight="false" outlineLevel="0" collapsed="false">
      <c r="B728" s="67"/>
    </row>
    <row r="729" customFormat="false" ht="15.75" hidden="false" customHeight="false" outlineLevel="0" collapsed="false">
      <c r="B729" s="67"/>
    </row>
    <row r="730" customFormat="false" ht="15.75" hidden="false" customHeight="false" outlineLevel="0" collapsed="false">
      <c r="B730" s="67"/>
    </row>
    <row r="731" customFormat="false" ht="15.75" hidden="false" customHeight="false" outlineLevel="0" collapsed="false">
      <c r="B731" s="67"/>
    </row>
    <row r="732" customFormat="false" ht="15.75" hidden="false" customHeight="false" outlineLevel="0" collapsed="false">
      <c r="B732" s="67"/>
    </row>
    <row r="733" customFormat="false" ht="15.75" hidden="false" customHeight="false" outlineLevel="0" collapsed="false">
      <c r="B733" s="67"/>
    </row>
    <row r="734" customFormat="false" ht="15.75" hidden="false" customHeight="false" outlineLevel="0" collapsed="false">
      <c r="B734" s="67"/>
    </row>
    <row r="735" customFormat="false" ht="15.75" hidden="false" customHeight="false" outlineLevel="0" collapsed="false">
      <c r="B735" s="67"/>
    </row>
    <row r="736" customFormat="false" ht="15.75" hidden="false" customHeight="false" outlineLevel="0" collapsed="false">
      <c r="B736" s="67"/>
    </row>
    <row r="737" customFormat="false" ht="15.75" hidden="false" customHeight="false" outlineLevel="0" collapsed="false">
      <c r="B737" s="67"/>
    </row>
    <row r="738" customFormat="false" ht="15.75" hidden="false" customHeight="false" outlineLevel="0" collapsed="false">
      <c r="B738" s="67"/>
    </row>
    <row r="739" customFormat="false" ht="15.75" hidden="false" customHeight="false" outlineLevel="0" collapsed="false">
      <c r="B739" s="67"/>
    </row>
    <row r="740" customFormat="false" ht="15.75" hidden="false" customHeight="false" outlineLevel="0" collapsed="false">
      <c r="B740" s="67"/>
    </row>
    <row r="741" customFormat="false" ht="15.75" hidden="false" customHeight="false" outlineLevel="0" collapsed="false">
      <c r="B741" s="67"/>
    </row>
    <row r="742" customFormat="false" ht="15.75" hidden="false" customHeight="false" outlineLevel="0" collapsed="false">
      <c r="B742" s="67"/>
    </row>
    <row r="743" customFormat="false" ht="15.75" hidden="false" customHeight="false" outlineLevel="0" collapsed="false">
      <c r="B743" s="67"/>
    </row>
    <row r="744" customFormat="false" ht="15.75" hidden="false" customHeight="false" outlineLevel="0" collapsed="false">
      <c r="B744" s="67"/>
    </row>
    <row r="745" customFormat="false" ht="15.75" hidden="false" customHeight="false" outlineLevel="0" collapsed="false">
      <c r="B745" s="67"/>
    </row>
    <row r="746" customFormat="false" ht="15.75" hidden="false" customHeight="false" outlineLevel="0" collapsed="false">
      <c r="B746" s="67"/>
    </row>
    <row r="747" customFormat="false" ht="15.75" hidden="false" customHeight="false" outlineLevel="0" collapsed="false">
      <c r="B747" s="67"/>
    </row>
    <row r="748" customFormat="false" ht="15.75" hidden="false" customHeight="false" outlineLevel="0" collapsed="false">
      <c r="B748" s="67"/>
    </row>
    <row r="749" customFormat="false" ht="15.75" hidden="false" customHeight="false" outlineLevel="0" collapsed="false">
      <c r="B749" s="67"/>
    </row>
    <row r="750" customFormat="false" ht="15.75" hidden="false" customHeight="false" outlineLevel="0" collapsed="false">
      <c r="B750" s="67"/>
    </row>
    <row r="751" customFormat="false" ht="15.75" hidden="false" customHeight="false" outlineLevel="0" collapsed="false">
      <c r="B751" s="67"/>
    </row>
    <row r="752" customFormat="false" ht="15.75" hidden="false" customHeight="false" outlineLevel="0" collapsed="false">
      <c r="B752" s="67"/>
    </row>
    <row r="753" customFormat="false" ht="15.75" hidden="false" customHeight="false" outlineLevel="0" collapsed="false">
      <c r="B753" s="67"/>
    </row>
    <row r="754" customFormat="false" ht="15.75" hidden="false" customHeight="false" outlineLevel="0" collapsed="false">
      <c r="B754" s="67"/>
    </row>
    <row r="755" customFormat="false" ht="15.75" hidden="false" customHeight="false" outlineLevel="0" collapsed="false">
      <c r="B755" s="67"/>
    </row>
    <row r="756" customFormat="false" ht="15.75" hidden="false" customHeight="false" outlineLevel="0" collapsed="false">
      <c r="B756" s="67"/>
    </row>
    <row r="757" customFormat="false" ht="15.75" hidden="false" customHeight="false" outlineLevel="0" collapsed="false">
      <c r="B757" s="67"/>
    </row>
    <row r="758" customFormat="false" ht="15.75" hidden="false" customHeight="false" outlineLevel="0" collapsed="false">
      <c r="B758" s="67"/>
    </row>
    <row r="759" customFormat="false" ht="15.75" hidden="false" customHeight="false" outlineLevel="0" collapsed="false">
      <c r="B759" s="67"/>
    </row>
    <row r="760" customFormat="false" ht="15.75" hidden="false" customHeight="false" outlineLevel="0" collapsed="false">
      <c r="B760" s="67"/>
    </row>
    <row r="761" customFormat="false" ht="15.75" hidden="false" customHeight="false" outlineLevel="0" collapsed="false">
      <c r="B761" s="67"/>
    </row>
    <row r="762" customFormat="false" ht="15.75" hidden="false" customHeight="false" outlineLevel="0" collapsed="false">
      <c r="B762" s="67"/>
    </row>
    <row r="763" customFormat="false" ht="15.75" hidden="false" customHeight="false" outlineLevel="0" collapsed="false">
      <c r="B763" s="67"/>
    </row>
    <row r="764" customFormat="false" ht="15.75" hidden="false" customHeight="false" outlineLevel="0" collapsed="false">
      <c r="B764" s="67"/>
    </row>
    <row r="765" customFormat="false" ht="15.75" hidden="false" customHeight="false" outlineLevel="0" collapsed="false">
      <c r="B765" s="67"/>
    </row>
    <row r="766" customFormat="false" ht="15.75" hidden="false" customHeight="false" outlineLevel="0" collapsed="false">
      <c r="B766" s="67"/>
    </row>
    <row r="767" customFormat="false" ht="15.75" hidden="false" customHeight="false" outlineLevel="0" collapsed="false">
      <c r="B767" s="67"/>
    </row>
    <row r="768" customFormat="false" ht="15.75" hidden="false" customHeight="false" outlineLevel="0" collapsed="false">
      <c r="B768" s="67"/>
    </row>
    <row r="769" customFormat="false" ht="15.75" hidden="false" customHeight="false" outlineLevel="0" collapsed="false">
      <c r="B769" s="67"/>
    </row>
    <row r="770" customFormat="false" ht="15.75" hidden="false" customHeight="false" outlineLevel="0" collapsed="false">
      <c r="B770" s="67"/>
    </row>
    <row r="771" customFormat="false" ht="15.75" hidden="false" customHeight="false" outlineLevel="0" collapsed="false">
      <c r="B771" s="67"/>
    </row>
    <row r="772" customFormat="false" ht="15.75" hidden="false" customHeight="false" outlineLevel="0" collapsed="false">
      <c r="B772" s="67"/>
    </row>
    <row r="773" customFormat="false" ht="15.75" hidden="false" customHeight="false" outlineLevel="0" collapsed="false">
      <c r="B773" s="67"/>
    </row>
    <row r="774" customFormat="false" ht="15.75" hidden="false" customHeight="false" outlineLevel="0" collapsed="false">
      <c r="B774" s="67"/>
    </row>
    <row r="775" customFormat="false" ht="15.75" hidden="false" customHeight="false" outlineLevel="0" collapsed="false">
      <c r="B775" s="67"/>
    </row>
    <row r="776" customFormat="false" ht="15.75" hidden="false" customHeight="false" outlineLevel="0" collapsed="false">
      <c r="B776" s="67"/>
    </row>
    <row r="777" customFormat="false" ht="15.75" hidden="false" customHeight="false" outlineLevel="0" collapsed="false">
      <c r="B777" s="67"/>
    </row>
    <row r="778" customFormat="false" ht="15.75" hidden="false" customHeight="false" outlineLevel="0" collapsed="false">
      <c r="B778" s="67"/>
    </row>
    <row r="779" customFormat="false" ht="15.75" hidden="false" customHeight="false" outlineLevel="0" collapsed="false">
      <c r="B779" s="67"/>
    </row>
    <row r="780" customFormat="false" ht="15.75" hidden="false" customHeight="false" outlineLevel="0" collapsed="false">
      <c r="B780" s="67"/>
    </row>
    <row r="781" customFormat="false" ht="15.75" hidden="false" customHeight="false" outlineLevel="0" collapsed="false">
      <c r="B781" s="67"/>
    </row>
    <row r="782" customFormat="false" ht="15.75" hidden="false" customHeight="false" outlineLevel="0" collapsed="false">
      <c r="B782" s="67"/>
    </row>
    <row r="783" customFormat="false" ht="15.75" hidden="false" customHeight="false" outlineLevel="0" collapsed="false">
      <c r="B783" s="67"/>
    </row>
    <row r="784" customFormat="false" ht="15.75" hidden="false" customHeight="false" outlineLevel="0" collapsed="false">
      <c r="B784" s="67"/>
    </row>
    <row r="785" customFormat="false" ht="15.75" hidden="false" customHeight="false" outlineLevel="0" collapsed="false">
      <c r="B785" s="67"/>
    </row>
    <row r="786" customFormat="false" ht="15.75" hidden="false" customHeight="false" outlineLevel="0" collapsed="false">
      <c r="B786" s="67"/>
    </row>
    <row r="787" customFormat="false" ht="15.75" hidden="false" customHeight="false" outlineLevel="0" collapsed="false">
      <c r="B787" s="67"/>
    </row>
    <row r="788" customFormat="false" ht="15.75" hidden="false" customHeight="false" outlineLevel="0" collapsed="false">
      <c r="B788" s="67"/>
    </row>
    <row r="789" customFormat="false" ht="15.75" hidden="false" customHeight="false" outlineLevel="0" collapsed="false">
      <c r="B789" s="67"/>
    </row>
    <row r="790" customFormat="false" ht="15.75" hidden="false" customHeight="false" outlineLevel="0" collapsed="false">
      <c r="B790" s="67"/>
    </row>
    <row r="791" customFormat="false" ht="15.75" hidden="false" customHeight="false" outlineLevel="0" collapsed="false">
      <c r="B791" s="67"/>
    </row>
    <row r="792" customFormat="false" ht="15.75" hidden="false" customHeight="false" outlineLevel="0" collapsed="false">
      <c r="B792" s="67"/>
    </row>
    <row r="793" customFormat="false" ht="15.75" hidden="false" customHeight="false" outlineLevel="0" collapsed="false">
      <c r="B793" s="67"/>
    </row>
    <row r="794" customFormat="false" ht="15.75" hidden="false" customHeight="false" outlineLevel="0" collapsed="false">
      <c r="B794" s="67"/>
    </row>
    <row r="795" customFormat="false" ht="15.75" hidden="false" customHeight="false" outlineLevel="0" collapsed="false">
      <c r="B795" s="67"/>
    </row>
    <row r="796" customFormat="false" ht="15.75" hidden="false" customHeight="false" outlineLevel="0" collapsed="false">
      <c r="B796" s="67"/>
    </row>
    <row r="797" customFormat="false" ht="15.75" hidden="false" customHeight="false" outlineLevel="0" collapsed="false">
      <c r="B797" s="67"/>
    </row>
    <row r="798" customFormat="false" ht="15.75" hidden="false" customHeight="false" outlineLevel="0" collapsed="false">
      <c r="B798" s="67"/>
    </row>
    <row r="799" customFormat="false" ht="15.75" hidden="false" customHeight="false" outlineLevel="0" collapsed="false">
      <c r="B799" s="67"/>
    </row>
    <row r="800" customFormat="false" ht="15.75" hidden="false" customHeight="false" outlineLevel="0" collapsed="false">
      <c r="B800" s="67"/>
    </row>
    <row r="801" customFormat="false" ht="15.75" hidden="false" customHeight="false" outlineLevel="0" collapsed="false">
      <c r="B801" s="67"/>
    </row>
    <row r="802" customFormat="false" ht="15.75" hidden="false" customHeight="false" outlineLevel="0" collapsed="false">
      <c r="B802" s="67"/>
    </row>
    <row r="803" customFormat="false" ht="15.75" hidden="false" customHeight="false" outlineLevel="0" collapsed="false">
      <c r="B803" s="67"/>
    </row>
    <row r="804" customFormat="false" ht="15.75" hidden="false" customHeight="false" outlineLevel="0" collapsed="false">
      <c r="B804" s="67"/>
    </row>
    <row r="805" customFormat="false" ht="15.75" hidden="false" customHeight="false" outlineLevel="0" collapsed="false">
      <c r="B805" s="67"/>
    </row>
    <row r="806" customFormat="false" ht="15.75" hidden="false" customHeight="false" outlineLevel="0" collapsed="false">
      <c r="B806" s="67"/>
    </row>
    <row r="807" customFormat="false" ht="15.75" hidden="false" customHeight="false" outlineLevel="0" collapsed="false">
      <c r="B807" s="67"/>
    </row>
    <row r="808" customFormat="false" ht="15.75" hidden="false" customHeight="false" outlineLevel="0" collapsed="false">
      <c r="B808" s="67"/>
    </row>
    <row r="809" customFormat="false" ht="15.75" hidden="false" customHeight="false" outlineLevel="0" collapsed="false">
      <c r="B809" s="67"/>
    </row>
    <row r="810" customFormat="false" ht="15.75" hidden="false" customHeight="false" outlineLevel="0" collapsed="false">
      <c r="B810" s="67"/>
    </row>
    <row r="811" customFormat="false" ht="15.75" hidden="false" customHeight="false" outlineLevel="0" collapsed="false">
      <c r="B811" s="67"/>
    </row>
    <row r="812" customFormat="false" ht="15.75" hidden="false" customHeight="false" outlineLevel="0" collapsed="false">
      <c r="B812" s="67"/>
    </row>
    <row r="813" customFormat="false" ht="15.75" hidden="false" customHeight="false" outlineLevel="0" collapsed="false">
      <c r="B813" s="67"/>
    </row>
    <row r="814" customFormat="false" ht="15.75" hidden="false" customHeight="false" outlineLevel="0" collapsed="false">
      <c r="B814" s="67"/>
    </row>
    <row r="815" customFormat="false" ht="15.75" hidden="false" customHeight="false" outlineLevel="0" collapsed="false">
      <c r="B815" s="67"/>
    </row>
    <row r="816" customFormat="false" ht="15.75" hidden="false" customHeight="false" outlineLevel="0" collapsed="false">
      <c r="B816" s="67"/>
    </row>
    <row r="817" customFormat="false" ht="15.75" hidden="false" customHeight="false" outlineLevel="0" collapsed="false">
      <c r="B817" s="67"/>
    </row>
    <row r="818" customFormat="false" ht="15.75" hidden="false" customHeight="false" outlineLevel="0" collapsed="false">
      <c r="B818" s="67"/>
    </row>
    <row r="819" customFormat="false" ht="15.75" hidden="false" customHeight="false" outlineLevel="0" collapsed="false">
      <c r="B819" s="67"/>
    </row>
    <row r="820" customFormat="false" ht="15.75" hidden="false" customHeight="false" outlineLevel="0" collapsed="false">
      <c r="B820" s="67"/>
    </row>
    <row r="821" customFormat="false" ht="15.75" hidden="false" customHeight="false" outlineLevel="0" collapsed="false">
      <c r="B821" s="67"/>
    </row>
    <row r="822" customFormat="false" ht="15.75" hidden="false" customHeight="false" outlineLevel="0" collapsed="false">
      <c r="B822" s="67"/>
    </row>
    <row r="823" customFormat="false" ht="15.75" hidden="false" customHeight="false" outlineLevel="0" collapsed="false">
      <c r="B823" s="67"/>
    </row>
    <row r="824" customFormat="false" ht="15.75" hidden="false" customHeight="false" outlineLevel="0" collapsed="false">
      <c r="B824" s="67"/>
    </row>
    <row r="825" customFormat="false" ht="15.75" hidden="false" customHeight="false" outlineLevel="0" collapsed="false">
      <c r="B825" s="67"/>
    </row>
    <row r="826" customFormat="false" ht="15.75" hidden="false" customHeight="false" outlineLevel="0" collapsed="false">
      <c r="B826" s="67"/>
    </row>
    <row r="827" customFormat="false" ht="15.75" hidden="false" customHeight="false" outlineLevel="0" collapsed="false">
      <c r="B827" s="67"/>
    </row>
    <row r="828" customFormat="false" ht="15.75" hidden="false" customHeight="false" outlineLevel="0" collapsed="false">
      <c r="B828" s="67"/>
    </row>
    <row r="829" customFormat="false" ht="15.75" hidden="false" customHeight="false" outlineLevel="0" collapsed="false">
      <c r="B829" s="67"/>
    </row>
    <row r="830" customFormat="false" ht="15.75" hidden="false" customHeight="false" outlineLevel="0" collapsed="false">
      <c r="B830" s="67"/>
    </row>
    <row r="831" customFormat="false" ht="15.75" hidden="false" customHeight="false" outlineLevel="0" collapsed="false">
      <c r="B831" s="67"/>
    </row>
    <row r="832" customFormat="false" ht="15.75" hidden="false" customHeight="false" outlineLevel="0" collapsed="false">
      <c r="B832" s="67"/>
    </row>
    <row r="833" customFormat="false" ht="15.75" hidden="false" customHeight="false" outlineLevel="0" collapsed="false">
      <c r="B833" s="67"/>
    </row>
    <row r="834" customFormat="false" ht="15.75" hidden="false" customHeight="false" outlineLevel="0" collapsed="false">
      <c r="B834" s="67"/>
    </row>
    <row r="835" customFormat="false" ht="15.75" hidden="false" customHeight="false" outlineLevel="0" collapsed="false">
      <c r="B835" s="67"/>
    </row>
    <row r="836" customFormat="false" ht="15.75" hidden="false" customHeight="false" outlineLevel="0" collapsed="false">
      <c r="B836" s="67"/>
    </row>
    <row r="837" customFormat="false" ht="15.75" hidden="false" customHeight="false" outlineLevel="0" collapsed="false">
      <c r="B837" s="67"/>
    </row>
    <row r="838" customFormat="false" ht="15.75" hidden="false" customHeight="false" outlineLevel="0" collapsed="false">
      <c r="B838" s="67"/>
    </row>
    <row r="839" customFormat="false" ht="15.75" hidden="false" customHeight="false" outlineLevel="0" collapsed="false">
      <c r="B839" s="67"/>
    </row>
    <row r="840" customFormat="false" ht="15.75" hidden="false" customHeight="false" outlineLevel="0" collapsed="false">
      <c r="B840" s="67"/>
    </row>
    <row r="841" customFormat="false" ht="15.75" hidden="false" customHeight="false" outlineLevel="0" collapsed="false">
      <c r="B841" s="67"/>
    </row>
    <row r="842" customFormat="false" ht="15.75" hidden="false" customHeight="false" outlineLevel="0" collapsed="false">
      <c r="B842" s="67"/>
    </row>
    <row r="843" customFormat="false" ht="15.75" hidden="false" customHeight="false" outlineLevel="0" collapsed="false">
      <c r="B843" s="67"/>
    </row>
    <row r="844" customFormat="false" ht="15.75" hidden="false" customHeight="false" outlineLevel="0" collapsed="false">
      <c r="B844" s="67"/>
    </row>
    <row r="845" customFormat="false" ht="15.75" hidden="false" customHeight="false" outlineLevel="0" collapsed="false">
      <c r="B845" s="67"/>
    </row>
    <row r="846" customFormat="false" ht="15.75" hidden="false" customHeight="false" outlineLevel="0" collapsed="false">
      <c r="B846" s="67"/>
    </row>
    <row r="847" customFormat="false" ht="15.75" hidden="false" customHeight="false" outlineLevel="0" collapsed="false">
      <c r="B847" s="67"/>
    </row>
    <row r="848" customFormat="false" ht="15.75" hidden="false" customHeight="false" outlineLevel="0" collapsed="false">
      <c r="B848" s="67"/>
    </row>
    <row r="849" customFormat="false" ht="15.75" hidden="false" customHeight="false" outlineLevel="0" collapsed="false">
      <c r="B849" s="67"/>
    </row>
    <row r="850" customFormat="false" ht="15.75" hidden="false" customHeight="false" outlineLevel="0" collapsed="false">
      <c r="B850" s="67"/>
    </row>
    <row r="851" customFormat="false" ht="15.75" hidden="false" customHeight="false" outlineLevel="0" collapsed="false">
      <c r="B851" s="67"/>
    </row>
    <row r="852" customFormat="false" ht="15.75" hidden="false" customHeight="false" outlineLevel="0" collapsed="false">
      <c r="B852" s="67"/>
    </row>
    <row r="853" customFormat="false" ht="15.75" hidden="false" customHeight="false" outlineLevel="0" collapsed="false">
      <c r="B853" s="67"/>
    </row>
    <row r="854" customFormat="false" ht="15.75" hidden="false" customHeight="false" outlineLevel="0" collapsed="false">
      <c r="B854" s="67"/>
    </row>
    <row r="855" customFormat="false" ht="15.75" hidden="false" customHeight="false" outlineLevel="0" collapsed="false">
      <c r="B855" s="67"/>
    </row>
    <row r="856" customFormat="false" ht="15.75" hidden="false" customHeight="false" outlineLevel="0" collapsed="false">
      <c r="B856" s="67"/>
    </row>
    <row r="857" customFormat="false" ht="15.75" hidden="false" customHeight="false" outlineLevel="0" collapsed="false">
      <c r="B857" s="67"/>
    </row>
    <row r="858" customFormat="false" ht="15.75" hidden="false" customHeight="false" outlineLevel="0" collapsed="false">
      <c r="B858" s="67"/>
    </row>
    <row r="859" customFormat="false" ht="15.75" hidden="false" customHeight="false" outlineLevel="0" collapsed="false">
      <c r="B859" s="67"/>
    </row>
    <row r="860" customFormat="false" ht="15.75" hidden="false" customHeight="false" outlineLevel="0" collapsed="false">
      <c r="B860" s="67"/>
    </row>
    <row r="861" customFormat="false" ht="15.75" hidden="false" customHeight="false" outlineLevel="0" collapsed="false">
      <c r="B861" s="67"/>
    </row>
    <row r="862" customFormat="false" ht="15.75" hidden="false" customHeight="false" outlineLevel="0" collapsed="false">
      <c r="B862" s="67"/>
    </row>
    <row r="863" customFormat="false" ht="15.75" hidden="false" customHeight="false" outlineLevel="0" collapsed="false">
      <c r="B863" s="67"/>
    </row>
    <row r="864" customFormat="false" ht="15.75" hidden="false" customHeight="false" outlineLevel="0" collapsed="false">
      <c r="B864" s="67"/>
    </row>
    <row r="865" customFormat="false" ht="15.75" hidden="false" customHeight="false" outlineLevel="0" collapsed="false">
      <c r="B865" s="67"/>
    </row>
    <row r="866" customFormat="false" ht="15.75" hidden="false" customHeight="false" outlineLevel="0" collapsed="false">
      <c r="B866" s="67"/>
    </row>
    <row r="867" customFormat="false" ht="15.75" hidden="false" customHeight="false" outlineLevel="0" collapsed="false">
      <c r="B867" s="67"/>
    </row>
    <row r="868" customFormat="false" ht="15.75" hidden="false" customHeight="false" outlineLevel="0" collapsed="false">
      <c r="B868" s="67"/>
    </row>
    <row r="869" customFormat="false" ht="15.75" hidden="false" customHeight="false" outlineLevel="0" collapsed="false">
      <c r="B869" s="67"/>
    </row>
    <row r="870" customFormat="false" ht="15.75" hidden="false" customHeight="false" outlineLevel="0" collapsed="false">
      <c r="B870" s="67"/>
    </row>
    <row r="871" customFormat="false" ht="15.75" hidden="false" customHeight="false" outlineLevel="0" collapsed="false">
      <c r="B871" s="67"/>
    </row>
    <row r="872" customFormat="false" ht="15.75" hidden="false" customHeight="false" outlineLevel="0" collapsed="false">
      <c r="B872" s="67"/>
    </row>
    <row r="873" customFormat="false" ht="15.75" hidden="false" customHeight="false" outlineLevel="0" collapsed="false">
      <c r="B873" s="67"/>
    </row>
    <row r="874" customFormat="false" ht="15.75" hidden="false" customHeight="false" outlineLevel="0" collapsed="false">
      <c r="B874" s="67"/>
    </row>
    <row r="875" customFormat="false" ht="15.75" hidden="false" customHeight="false" outlineLevel="0" collapsed="false">
      <c r="B875" s="67"/>
    </row>
    <row r="876" customFormat="false" ht="15.75" hidden="false" customHeight="false" outlineLevel="0" collapsed="false">
      <c r="B876" s="67"/>
    </row>
    <row r="877" customFormat="false" ht="15.75" hidden="false" customHeight="false" outlineLevel="0" collapsed="false">
      <c r="B877" s="67"/>
    </row>
    <row r="878" customFormat="false" ht="15.75" hidden="false" customHeight="false" outlineLevel="0" collapsed="false">
      <c r="B878" s="67"/>
    </row>
    <row r="879" customFormat="false" ht="15.75" hidden="false" customHeight="false" outlineLevel="0" collapsed="false">
      <c r="B879" s="67"/>
    </row>
    <row r="880" customFormat="false" ht="15.75" hidden="false" customHeight="false" outlineLevel="0" collapsed="false">
      <c r="B880" s="67"/>
    </row>
    <row r="881" customFormat="false" ht="15.75" hidden="false" customHeight="false" outlineLevel="0" collapsed="false">
      <c r="B881" s="67"/>
    </row>
    <row r="882" customFormat="false" ht="15.75" hidden="false" customHeight="false" outlineLevel="0" collapsed="false">
      <c r="B882" s="67"/>
    </row>
    <row r="883" customFormat="false" ht="15.75" hidden="false" customHeight="false" outlineLevel="0" collapsed="false">
      <c r="B883" s="67"/>
    </row>
    <row r="884" customFormat="false" ht="15.75" hidden="false" customHeight="false" outlineLevel="0" collapsed="false">
      <c r="B884" s="67"/>
    </row>
    <row r="885" customFormat="false" ht="15.75" hidden="false" customHeight="false" outlineLevel="0" collapsed="false">
      <c r="B885" s="67"/>
    </row>
    <row r="886" customFormat="false" ht="15.75" hidden="false" customHeight="false" outlineLevel="0" collapsed="false">
      <c r="B886" s="67"/>
    </row>
    <row r="887" customFormat="false" ht="15.75" hidden="false" customHeight="false" outlineLevel="0" collapsed="false">
      <c r="B887" s="67"/>
    </row>
    <row r="888" customFormat="false" ht="15.75" hidden="false" customHeight="false" outlineLevel="0" collapsed="false">
      <c r="B888" s="67"/>
    </row>
    <row r="889" customFormat="false" ht="15.75" hidden="false" customHeight="false" outlineLevel="0" collapsed="false">
      <c r="B889" s="67"/>
    </row>
    <row r="890" customFormat="false" ht="15.75" hidden="false" customHeight="false" outlineLevel="0" collapsed="false">
      <c r="B890" s="67"/>
    </row>
    <row r="891" customFormat="false" ht="15.75" hidden="false" customHeight="false" outlineLevel="0" collapsed="false">
      <c r="B891" s="67"/>
    </row>
    <row r="892" customFormat="false" ht="15.75" hidden="false" customHeight="false" outlineLevel="0" collapsed="false">
      <c r="B892" s="67"/>
    </row>
    <row r="893" customFormat="false" ht="15.75" hidden="false" customHeight="false" outlineLevel="0" collapsed="false">
      <c r="B893" s="67"/>
    </row>
    <row r="894" customFormat="false" ht="15.75" hidden="false" customHeight="false" outlineLevel="0" collapsed="false">
      <c r="B894" s="67"/>
    </row>
    <row r="895" customFormat="false" ht="15.75" hidden="false" customHeight="false" outlineLevel="0" collapsed="false">
      <c r="B895" s="67"/>
    </row>
    <row r="896" customFormat="false" ht="15.75" hidden="false" customHeight="false" outlineLevel="0" collapsed="false">
      <c r="B896" s="67"/>
    </row>
    <row r="897" customFormat="false" ht="15.75" hidden="false" customHeight="false" outlineLevel="0" collapsed="false">
      <c r="B897" s="67"/>
    </row>
    <row r="898" customFormat="false" ht="15.75" hidden="false" customHeight="false" outlineLevel="0" collapsed="false">
      <c r="B898" s="67"/>
    </row>
    <row r="899" customFormat="false" ht="15.75" hidden="false" customHeight="false" outlineLevel="0" collapsed="false">
      <c r="B899" s="67"/>
    </row>
    <row r="900" customFormat="false" ht="15.75" hidden="false" customHeight="false" outlineLevel="0" collapsed="false">
      <c r="B900" s="67"/>
    </row>
    <row r="901" customFormat="false" ht="15.75" hidden="false" customHeight="false" outlineLevel="0" collapsed="false">
      <c r="B901" s="67"/>
    </row>
    <row r="902" customFormat="false" ht="15.75" hidden="false" customHeight="false" outlineLevel="0" collapsed="false">
      <c r="B902" s="67"/>
    </row>
    <row r="903" customFormat="false" ht="15.75" hidden="false" customHeight="false" outlineLevel="0" collapsed="false">
      <c r="B903" s="67"/>
    </row>
    <row r="904" customFormat="false" ht="15.75" hidden="false" customHeight="false" outlineLevel="0" collapsed="false">
      <c r="B904" s="67"/>
    </row>
    <row r="905" customFormat="false" ht="15.75" hidden="false" customHeight="false" outlineLevel="0" collapsed="false">
      <c r="B905" s="67"/>
    </row>
    <row r="906" customFormat="false" ht="15.75" hidden="false" customHeight="false" outlineLevel="0" collapsed="false">
      <c r="B906" s="67"/>
    </row>
    <row r="907" customFormat="false" ht="15.75" hidden="false" customHeight="false" outlineLevel="0" collapsed="false">
      <c r="B907" s="67"/>
    </row>
    <row r="908" customFormat="false" ht="15.75" hidden="false" customHeight="false" outlineLevel="0" collapsed="false">
      <c r="B908" s="67"/>
    </row>
    <row r="909" customFormat="false" ht="15.75" hidden="false" customHeight="false" outlineLevel="0" collapsed="false">
      <c r="B909" s="67"/>
    </row>
    <row r="910" customFormat="false" ht="15.75" hidden="false" customHeight="false" outlineLevel="0" collapsed="false">
      <c r="B910" s="67"/>
    </row>
    <row r="911" customFormat="false" ht="15.75" hidden="false" customHeight="false" outlineLevel="0" collapsed="false">
      <c r="B911" s="67"/>
    </row>
    <row r="912" customFormat="false" ht="15.75" hidden="false" customHeight="false" outlineLevel="0" collapsed="false">
      <c r="B912" s="67"/>
    </row>
    <row r="913" customFormat="false" ht="15.75" hidden="false" customHeight="false" outlineLevel="0" collapsed="false">
      <c r="B913" s="67"/>
    </row>
    <row r="914" customFormat="false" ht="15.75" hidden="false" customHeight="false" outlineLevel="0" collapsed="false">
      <c r="B914" s="67"/>
    </row>
    <row r="915" customFormat="false" ht="15.75" hidden="false" customHeight="false" outlineLevel="0" collapsed="false">
      <c r="B915" s="67"/>
    </row>
    <row r="916" customFormat="false" ht="15.75" hidden="false" customHeight="false" outlineLevel="0" collapsed="false">
      <c r="B916" s="67"/>
    </row>
    <row r="917" customFormat="false" ht="15.75" hidden="false" customHeight="false" outlineLevel="0" collapsed="false">
      <c r="B917" s="67"/>
    </row>
    <row r="918" customFormat="false" ht="15.75" hidden="false" customHeight="false" outlineLevel="0" collapsed="false">
      <c r="B918" s="67"/>
    </row>
    <row r="919" customFormat="false" ht="15.75" hidden="false" customHeight="false" outlineLevel="0" collapsed="false">
      <c r="B919" s="67"/>
    </row>
    <row r="920" customFormat="false" ht="15.75" hidden="false" customHeight="false" outlineLevel="0" collapsed="false">
      <c r="B920" s="67"/>
    </row>
    <row r="921" customFormat="false" ht="15.75" hidden="false" customHeight="false" outlineLevel="0" collapsed="false">
      <c r="B921" s="67"/>
    </row>
    <row r="922" customFormat="false" ht="15.75" hidden="false" customHeight="false" outlineLevel="0" collapsed="false">
      <c r="B922" s="67"/>
    </row>
    <row r="923" customFormat="false" ht="15.75" hidden="false" customHeight="false" outlineLevel="0" collapsed="false">
      <c r="B923" s="67"/>
    </row>
    <row r="924" customFormat="false" ht="15.75" hidden="false" customHeight="false" outlineLevel="0" collapsed="false">
      <c r="B924" s="67"/>
    </row>
    <row r="925" customFormat="false" ht="15.75" hidden="false" customHeight="false" outlineLevel="0" collapsed="false">
      <c r="B925" s="67"/>
    </row>
    <row r="926" customFormat="false" ht="15.75" hidden="false" customHeight="false" outlineLevel="0" collapsed="false">
      <c r="B926" s="67"/>
    </row>
    <row r="927" customFormat="false" ht="15.75" hidden="false" customHeight="false" outlineLevel="0" collapsed="false">
      <c r="B927" s="67"/>
    </row>
    <row r="928" customFormat="false" ht="15.75" hidden="false" customHeight="false" outlineLevel="0" collapsed="false">
      <c r="B928" s="67"/>
    </row>
    <row r="929" customFormat="false" ht="15.75" hidden="false" customHeight="false" outlineLevel="0" collapsed="false">
      <c r="B929" s="67"/>
    </row>
    <row r="930" customFormat="false" ht="15.75" hidden="false" customHeight="false" outlineLevel="0" collapsed="false">
      <c r="B930" s="67"/>
    </row>
    <row r="931" customFormat="false" ht="15.75" hidden="false" customHeight="false" outlineLevel="0" collapsed="false">
      <c r="B931" s="67"/>
    </row>
    <row r="932" customFormat="false" ht="15.75" hidden="false" customHeight="false" outlineLevel="0" collapsed="false">
      <c r="B932" s="67"/>
    </row>
    <row r="933" customFormat="false" ht="15.75" hidden="false" customHeight="false" outlineLevel="0" collapsed="false">
      <c r="B933" s="67"/>
    </row>
    <row r="934" customFormat="false" ht="15.75" hidden="false" customHeight="false" outlineLevel="0" collapsed="false">
      <c r="B934" s="67"/>
    </row>
    <row r="935" customFormat="false" ht="15.75" hidden="false" customHeight="false" outlineLevel="0" collapsed="false">
      <c r="B935" s="67"/>
    </row>
    <row r="936" customFormat="false" ht="15.75" hidden="false" customHeight="false" outlineLevel="0" collapsed="false">
      <c r="B936" s="67"/>
    </row>
    <row r="937" customFormat="false" ht="15.75" hidden="false" customHeight="false" outlineLevel="0" collapsed="false">
      <c r="B937" s="67"/>
    </row>
    <row r="938" customFormat="false" ht="15.75" hidden="false" customHeight="false" outlineLevel="0" collapsed="false">
      <c r="B938" s="67"/>
    </row>
    <row r="939" customFormat="false" ht="15.75" hidden="false" customHeight="false" outlineLevel="0" collapsed="false">
      <c r="B939" s="67"/>
    </row>
    <row r="940" customFormat="false" ht="15.75" hidden="false" customHeight="false" outlineLevel="0" collapsed="false">
      <c r="B940" s="67"/>
    </row>
    <row r="941" customFormat="false" ht="15.75" hidden="false" customHeight="false" outlineLevel="0" collapsed="false">
      <c r="B941" s="67"/>
    </row>
    <row r="942" customFormat="false" ht="15.75" hidden="false" customHeight="false" outlineLevel="0" collapsed="false">
      <c r="B942" s="67"/>
    </row>
    <row r="943" customFormat="false" ht="15.75" hidden="false" customHeight="false" outlineLevel="0" collapsed="false">
      <c r="B943" s="67"/>
    </row>
    <row r="944" customFormat="false" ht="15.75" hidden="false" customHeight="false" outlineLevel="0" collapsed="false">
      <c r="B944" s="67"/>
    </row>
    <row r="945" customFormat="false" ht="15.75" hidden="false" customHeight="false" outlineLevel="0" collapsed="false">
      <c r="B945" s="67"/>
    </row>
    <row r="946" customFormat="false" ht="15.75" hidden="false" customHeight="false" outlineLevel="0" collapsed="false">
      <c r="B946" s="67"/>
    </row>
    <row r="947" customFormat="false" ht="15.75" hidden="false" customHeight="false" outlineLevel="0" collapsed="false">
      <c r="B947" s="67"/>
    </row>
    <row r="948" customFormat="false" ht="15.75" hidden="false" customHeight="false" outlineLevel="0" collapsed="false">
      <c r="B948" s="67"/>
    </row>
    <row r="949" customFormat="false" ht="15.75" hidden="false" customHeight="false" outlineLevel="0" collapsed="false">
      <c r="B949" s="67"/>
    </row>
    <row r="950" customFormat="false" ht="15.75" hidden="false" customHeight="false" outlineLevel="0" collapsed="false">
      <c r="B950" s="67"/>
    </row>
    <row r="951" customFormat="false" ht="15.75" hidden="false" customHeight="false" outlineLevel="0" collapsed="false">
      <c r="B951" s="67"/>
    </row>
    <row r="952" customFormat="false" ht="15.75" hidden="false" customHeight="false" outlineLevel="0" collapsed="false">
      <c r="B952" s="67"/>
    </row>
    <row r="953" customFormat="false" ht="15.75" hidden="false" customHeight="false" outlineLevel="0" collapsed="false">
      <c r="B953" s="67"/>
    </row>
    <row r="954" customFormat="false" ht="15.75" hidden="false" customHeight="false" outlineLevel="0" collapsed="false">
      <c r="B954" s="67"/>
    </row>
    <row r="955" customFormat="false" ht="15.75" hidden="false" customHeight="false" outlineLevel="0" collapsed="false">
      <c r="B955" s="67"/>
    </row>
    <row r="956" customFormat="false" ht="15.75" hidden="false" customHeight="false" outlineLevel="0" collapsed="false">
      <c r="B956" s="67"/>
    </row>
    <row r="957" customFormat="false" ht="15.75" hidden="false" customHeight="false" outlineLevel="0" collapsed="false">
      <c r="B957" s="67"/>
    </row>
    <row r="958" customFormat="false" ht="15.75" hidden="false" customHeight="false" outlineLevel="0" collapsed="false">
      <c r="B958" s="67"/>
    </row>
    <row r="959" customFormat="false" ht="15.75" hidden="false" customHeight="false" outlineLevel="0" collapsed="false">
      <c r="B959" s="67"/>
    </row>
    <row r="960" customFormat="false" ht="15.75" hidden="false" customHeight="false" outlineLevel="0" collapsed="false">
      <c r="B960" s="67"/>
    </row>
    <row r="961" customFormat="false" ht="15.75" hidden="false" customHeight="false" outlineLevel="0" collapsed="false">
      <c r="B961" s="67"/>
    </row>
    <row r="962" customFormat="false" ht="15.75" hidden="false" customHeight="false" outlineLevel="0" collapsed="false">
      <c r="B962" s="67"/>
    </row>
    <row r="963" customFormat="false" ht="15.75" hidden="false" customHeight="false" outlineLevel="0" collapsed="false">
      <c r="B963" s="67"/>
    </row>
    <row r="964" customFormat="false" ht="15.75" hidden="false" customHeight="false" outlineLevel="0" collapsed="false">
      <c r="B964" s="67"/>
    </row>
    <row r="965" customFormat="false" ht="15.75" hidden="false" customHeight="false" outlineLevel="0" collapsed="false">
      <c r="B965" s="67"/>
    </row>
    <row r="966" customFormat="false" ht="15.75" hidden="false" customHeight="false" outlineLevel="0" collapsed="false">
      <c r="B966" s="67"/>
    </row>
    <row r="967" customFormat="false" ht="15.75" hidden="false" customHeight="false" outlineLevel="0" collapsed="false">
      <c r="B967" s="67"/>
    </row>
    <row r="968" customFormat="false" ht="15.75" hidden="false" customHeight="false" outlineLevel="0" collapsed="false">
      <c r="B968" s="67"/>
    </row>
    <row r="969" customFormat="false" ht="15.75" hidden="false" customHeight="false" outlineLevel="0" collapsed="false">
      <c r="B969" s="67"/>
    </row>
    <row r="970" customFormat="false" ht="15.75" hidden="false" customHeight="false" outlineLevel="0" collapsed="false">
      <c r="B970" s="67"/>
    </row>
    <row r="971" customFormat="false" ht="15.75" hidden="false" customHeight="false" outlineLevel="0" collapsed="false">
      <c r="B971" s="67"/>
    </row>
    <row r="972" customFormat="false" ht="15.75" hidden="false" customHeight="false" outlineLevel="0" collapsed="false">
      <c r="B972" s="67"/>
    </row>
    <row r="973" customFormat="false" ht="15.75" hidden="false" customHeight="false" outlineLevel="0" collapsed="false">
      <c r="B973" s="67"/>
    </row>
    <row r="974" customFormat="false" ht="15.75" hidden="false" customHeight="false" outlineLevel="0" collapsed="false">
      <c r="B974" s="67"/>
    </row>
    <row r="975" customFormat="false" ht="15.75" hidden="false" customHeight="false" outlineLevel="0" collapsed="false">
      <c r="B975" s="67"/>
    </row>
    <row r="976" customFormat="false" ht="15.75" hidden="false" customHeight="false" outlineLevel="0" collapsed="false">
      <c r="B976" s="67"/>
    </row>
    <row r="977" customFormat="false" ht="15.75" hidden="false" customHeight="false" outlineLevel="0" collapsed="false">
      <c r="B977" s="67"/>
    </row>
    <row r="978" customFormat="false" ht="15.75" hidden="false" customHeight="false" outlineLevel="0" collapsed="false">
      <c r="B978" s="67"/>
    </row>
    <row r="979" customFormat="false" ht="15.75" hidden="false" customHeight="false" outlineLevel="0" collapsed="false">
      <c r="B979" s="67"/>
    </row>
    <row r="980" customFormat="false" ht="15.75" hidden="false" customHeight="false" outlineLevel="0" collapsed="false">
      <c r="B980" s="67"/>
    </row>
    <row r="981" customFormat="false" ht="15.75" hidden="false" customHeight="false" outlineLevel="0" collapsed="false">
      <c r="B981" s="67"/>
    </row>
    <row r="982" customFormat="false" ht="15.75" hidden="false" customHeight="false" outlineLevel="0" collapsed="false">
      <c r="B982" s="67"/>
    </row>
    <row r="983" customFormat="false" ht="15.75" hidden="false" customHeight="false" outlineLevel="0" collapsed="false">
      <c r="B983" s="67"/>
    </row>
    <row r="984" customFormat="false" ht="15.75" hidden="false" customHeight="false" outlineLevel="0" collapsed="false">
      <c r="B984" s="67"/>
    </row>
    <row r="985" customFormat="false" ht="15.75" hidden="false" customHeight="false" outlineLevel="0" collapsed="false">
      <c r="B985" s="67"/>
    </row>
    <row r="986" customFormat="false" ht="15.75" hidden="false" customHeight="false" outlineLevel="0" collapsed="false">
      <c r="B986" s="67"/>
    </row>
    <row r="987" customFormat="false" ht="15.75" hidden="false" customHeight="false" outlineLevel="0" collapsed="false">
      <c r="B987" s="67"/>
    </row>
    <row r="988" customFormat="false" ht="15.75" hidden="false" customHeight="false" outlineLevel="0" collapsed="false">
      <c r="B988" s="67"/>
    </row>
    <row r="989" customFormat="false" ht="15.75" hidden="false" customHeight="false" outlineLevel="0" collapsed="false">
      <c r="B989" s="67"/>
    </row>
    <row r="990" customFormat="false" ht="15.75" hidden="false" customHeight="false" outlineLevel="0" collapsed="false">
      <c r="B990" s="67"/>
    </row>
    <row r="991" customFormat="false" ht="15.75" hidden="false" customHeight="false" outlineLevel="0" collapsed="false">
      <c r="B991" s="67"/>
    </row>
    <row r="992" customFormat="false" ht="15.75" hidden="false" customHeight="false" outlineLevel="0" collapsed="false">
      <c r="B992" s="67"/>
    </row>
    <row r="993" customFormat="false" ht="15.75" hidden="false" customHeight="false" outlineLevel="0" collapsed="false">
      <c r="B993" s="67"/>
    </row>
    <row r="994" customFormat="false" ht="15.75" hidden="false" customHeight="false" outlineLevel="0" collapsed="false">
      <c r="B994" s="67"/>
    </row>
    <row r="995" customFormat="false" ht="15.75" hidden="false" customHeight="false" outlineLevel="0" collapsed="false">
      <c r="B995" s="67"/>
    </row>
    <row r="996" customFormat="false" ht="15.75" hidden="false" customHeight="false" outlineLevel="0" collapsed="false">
      <c r="B996" s="67"/>
    </row>
    <row r="997" customFormat="false" ht="15.75" hidden="false" customHeight="false" outlineLevel="0" collapsed="false">
      <c r="B997" s="67"/>
    </row>
    <row r="998" customFormat="false" ht="15.75" hidden="false" customHeight="false" outlineLevel="0" collapsed="false">
      <c r="B998" s="67"/>
    </row>
    <row r="999" customFormat="false" ht="15.75" hidden="false" customHeight="false" outlineLevel="0" collapsed="false">
      <c r="B999" s="67"/>
    </row>
    <row r="1000" customFormat="false" ht="15.75" hidden="false" customHeight="false" outlineLevel="0" collapsed="false">
      <c r="B1000" s="67"/>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tabColor rgb="FF666666"/>
    <pageSetUpPr fitToPage="false"/>
  </sheetPr>
  <dimension ref="A1:I67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226:I226 A1"/>
    </sheetView>
  </sheetViews>
  <sheetFormatPr defaultColWidth="12.66015625" defaultRowHeight="15.75" zeroHeight="false" outlineLevelRow="0" outlineLevelCol="0"/>
  <cols>
    <col collapsed="false" customWidth="true" hidden="false" outlineLevel="0" max="3" min="3" style="0" width="38.13"/>
  </cols>
  <sheetData>
    <row r="1" customFormat="false" ht="15.75" hidden="false" customHeight="false" outlineLevel="0" collapsed="false">
      <c r="A1" s="1" t="s">
        <v>3867</v>
      </c>
      <c r="B1" s="1" t="s">
        <v>2158</v>
      </c>
      <c r="C1" s="1" t="s">
        <v>2161</v>
      </c>
      <c r="D1" s="68" t="s">
        <v>2246</v>
      </c>
      <c r="E1" s="2" t="s">
        <v>6756</v>
      </c>
      <c r="F1" s="1" t="s">
        <v>6757</v>
      </c>
      <c r="G1" s="1" t="s">
        <v>6758</v>
      </c>
      <c r="H1" s="1" t="s">
        <v>6759</v>
      </c>
      <c r="I1" s="2" t="s">
        <v>6760</v>
      </c>
    </row>
    <row r="2" customFormat="false" ht="15.75" hidden="false" customHeight="false" outlineLevel="0" collapsed="false">
      <c r="A2" s="42" t="e">
        <f aca="false">join(".",E2:F2)</f>
        <v>#NAME?</v>
      </c>
      <c r="B2" s="42" t="str">
        <f aca="false">C2</f>
        <v>Animals; live</v>
      </c>
      <c r="C2" s="69" t="s">
        <v>2257</v>
      </c>
      <c r="D2" s="70" t="s">
        <v>2255</v>
      </c>
      <c r="E2" s="42" t="str">
        <f aca="false">LEFT(D2,2)</f>
        <v>01</v>
      </c>
      <c r="F2" s="69" t="str">
        <f aca="false">MID(D2,3,2)</f>
        <v/>
      </c>
      <c r="G2" s="69" t="n">
        <v>2</v>
      </c>
      <c r="H2" s="2" t="n">
        <v>1</v>
      </c>
      <c r="I2" s="42" t="n">
        <f aca="false">INDEX(H:H,MATCH(E2,D:D,0))</f>
        <v>1</v>
      </c>
    </row>
    <row r="3" customFormat="false" ht="15.75" hidden="false" customHeight="false" outlineLevel="0" collapsed="false">
      <c r="A3" s="42" t="e">
        <f aca="false">join(".",E3:F3)</f>
        <v>#NAME?</v>
      </c>
      <c r="B3" s="42" t="str">
        <f aca="false">C3</f>
        <v>Horses, asses, mules and hinnies; live</v>
      </c>
      <c r="C3" s="69" t="s">
        <v>2265</v>
      </c>
      <c r="D3" s="70" t="s">
        <v>2263</v>
      </c>
      <c r="E3" s="42" t="str">
        <f aca="false">LEFT(D3,2)</f>
        <v>01</v>
      </c>
      <c r="F3" s="69" t="str">
        <f aca="false">MID(D3,3,2)</f>
        <v>01</v>
      </c>
      <c r="G3" s="69" t="n">
        <v>4</v>
      </c>
      <c r="I3" s="42" t="n">
        <f aca="false">INDEX(H:H,MATCH(E3,D:D,0))</f>
        <v>1</v>
      </c>
    </row>
    <row r="4" customFormat="false" ht="15.75" hidden="true" customHeight="false" outlineLevel="0" collapsed="false">
      <c r="C4" s="69" t="s">
        <v>6761</v>
      </c>
      <c r="D4" s="70" t="s">
        <v>6762</v>
      </c>
      <c r="E4" s="42" t="str">
        <f aca="false">LEFT(D4,2)</f>
        <v>01</v>
      </c>
      <c r="F4" s="69"/>
      <c r="G4" s="69" t="n">
        <v>6</v>
      </c>
      <c r="I4" s="42" t="n">
        <f aca="false">INDEX(H:H,MATCH(E4,D:D,0))</f>
        <v>1</v>
      </c>
    </row>
    <row r="5" customFormat="false" ht="15.75" hidden="true" customHeight="false" outlineLevel="0" collapsed="false">
      <c r="C5" s="69" t="s">
        <v>6763</v>
      </c>
      <c r="D5" s="70" t="s">
        <v>6764</v>
      </c>
      <c r="E5" s="42" t="str">
        <f aca="false">LEFT(D5,2)</f>
        <v>01</v>
      </c>
      <c r="F5" s="69"/>
      <c r="G5" s="69" t="n">
        <v>6</v>
      </c>
      <c r="I5" s="42" t="n">
        <f aca="false">INDEX(H:H,MATCH(E5,D:D,0))</f>
        <v>1</v>
      </c>
    </row>
    <row r="6" customFormat="false" ht="15.75" hidden="true" customHeight="false" outlineLevel="0" collapsed="false">
      <c r="C6" s="69" t="s">
        <v>6765</v>
      </c>
      <c r="D6" s="70" t="s">
        <v>6766</v>
      </c>
      <c r="E6" s="42" t="str">
        <f aca="false">LEFT(D6,2)</f>
        <v>01</v>
      </c>
      <c r="F6" s="69"/>
      <c r="G6" s="69" t="n">
        <v>6</v>
      </c>
      <c r="I6" s="42" t="n">
        <f aca="false">INDEX(H:H,MATCH(E6,D:D,0))</f>
        <v>1</v>
      </c>
    </row>
    <row r="7" customFormat="false" ht="15.75" hidden="true" customHeight="false" outlineLevel="0" collapsed="false">
      <c r="C7" s="69" t="s">
        <v>6767</v>
      </c>
      <c r="D7" s="70" t="s">
        <v>6768</v>
      </c>
      <c r="E7" s="42" t="str">
        <f aca="false">LEFT(D7,2)</f>
        <v>01</v>
      </c>
      <c r="F7" s="69"/>
      <c r="G7" s="69" t="n">
        <v>6</v>
      </c>
      <c r="I7" s="42" t="n">
        <f aca="false">INDEX(H:H,MATCH(E7,D:D,0))</f>
        <v>1</v>
      </c>
    </row>
    <row r="8" customFormat="false" ht="15.75" hidden="false" customHeight="false" outlineLevel="0" collapsed="false">
      <c r="A8" s="42" t="e">
        <f aca="false">join(".",E8:F8)</f>
        <v>#NAME?</v>
      </c>
      <c r="B8" s="42" t="str">
        <f aca="false">C8</f>
        <v>Bovine animals; live</v>
      </c>
      <c r="C8" s="69" t="s">
        <v>2272</v>
      </c>
      <c r="D8" s="70" t="s">
        <v>2270</v>
      </c>
      <c r="E8" s="42" t="str">
        <f aca="false">LEFT(D8,2)</f>
        <v>01</v>
      </c>
      <c r="F8" s="69" t="str">
        <f aca="false">MID(D8,3,2)</f>
        <v>02</v>
      </c>
      <c r="G8" s="69" t="n">
        <v>4</v>
      </c>
      <c r="I8" s="42" t="n">
        <f aca="false">INDEX(H:H,MATCH(E8,D:D,0))</f>
        <v>1</v>
      </c>
    </row>
    <row r="9" customFormat="false" ht="15.75" hidden="true" customHeight="false" outlineLevel="0" collapsed="false">
      <c r="C9" s="69" t="s">
        <v>6769</v>
      </c>
      <c r="D9" s="70" t="s">
        <v>6770</v>
      </c>
      <c r="E9" s="42" t="str">
        <f aca="false">LEFT(D9,2)</f>
        <v>01</v>
      </c>
      <c r="F9" s="69"/>
      <c r="G9" s="69" t="n">
        <v>6</v>
      </c>
      <c r="I9" s="42" t="n">
        <f aca="false">INDEX(H:H,MATCH(E9,D:D,0))</f>
        <v>1</v>
      </c>
    </row>
    <row r="10" customFormat="false" ht="15.75" hidden="true" customHeight="false" outlineLevel="0" collapsed="false">
      <c r="C10" s="69" t="s">
        <v>6771</v>
      </c>
      <c r="D10" s="70" t="s">
        <v>6772</v>
      </c>
      <c r="E10" s="42" t="str">
        <f aca="false">LEFT(D10,2)</f>
        <v>01</v>
      </c>
      <c r="F10" s="69"/>
      <c r="G10" s="69" t="n">
        <v>6</v>
      </c>
      <c r="I10" s="42" t="n">
        <f aca="false">INDEX(H:H,MATCH(E10,D:D,0))</f>
        <v>1</v>
      </c>
    </row>
    <row r="11" customFormat="false" ht="15.75" hidden="true" customHeight="false" outlineLevel="0" collapsed="false">
      <c r="C11" s="69" t="s">
        <v>6773</v>
      </c>
      <c r="D11" s="70" t="s">
        <v>6774</v>
      </c>
      <c r="E11" s="42" t="str">
        <f aca="false">LEFT(D11,2)</f>
        <v>01</v>
      </c>
      <c r="F11" s="69"/>
      <c r="G11" s="69" t="n">
        <v>6</v>
      </c>
      <c r="I11" s="42" t="n">
        <f aca="false">INDEX(H:H,MATCH(E11,D:D,0))</f>
        <v>1</v>
      </c>
    </row>
    <row r="12" customFormat="false" ht="15.75" hidden="true" customHeight="false" outlineLevel="0" collapsed="false">
      <c r="C12" s="69" t="s">
        <v>6775</v>
      </c>
      <c r="D12" s="70" t="s">
        <v>6776</v>
      </c>
      <c r="E12" s="42" t="str">
        <f aca="false">LEFT(D12,2)</f>
        <v>01</v>
      </c>
      <c r="F12" s="69"/>
      <c r="G12" s="69" t="n">
        <v>6</v>
      </c>
      <c r="I12" s="42" t="n">
        <f aca="false">INDEX(H:H,MATCH(E12,D:D,0))</f>
        <v>1</v>
      </c>
    </row>
    <row r="13" customFormat="false" ht="15.75" hidden="true" customHeight="false" outlineLevel="0" collapsed="false">
      <c r="C13" s="69" t="s">
        <v>6777</v>
      </c>
      <c r="D13" s="70" t="s">
        <v>6778</v>
      </c>
      <c r="E13" s="42" t="str">
        <f aca="false">LEFT(D13,2)</f>
        <v>01</v>
      </c>
      <c r="F13" s="69"/>
      <c r="G13" s="69" t="n">
        <v>6</v>
      </c>
      <c r="I13" s="42" t="n">
        <f aca="false">INDEX(H:H,MATCH(E13,D:D,0))</f>
        <v>1</v>
      </c>
    </row>
    <row r="14" customFormat="false" ht="15.75" hidden="false" customHeight="false" outlineLevel="0" collapsed="false">
      <c r="A14" s="42" t="e">
        <f aca="false">join(".",E14:F14)</f>
        <v>#NAME?</v>
      </c>
      <c r="B14" s="42" t="str">
        <f aca="false">C14</f>
        <v>Swine; live</v>
      </c>
      <c r="C14" s="69" t="s">
        <v>2279</v>
      </c>
      <c r="D14" s="70" t="s">
        <v>2277</v>
      </c>
      <c r="E14" s="42" t="str">
        <f aca="false">LEFT(D14,2)</f>
        <v>01</v>
      </c>
      <c r="F14" s="69" t="str">
        <f aca="false">MID(D14,3,2)</f>
        <v>03</v>
      </c>
      <c r="G14" s="69" t="n">
        <v>4</v>
      </c>
      <c r="I14" s="42" t="n">
        <f aca="false">INDEX(H:H,MATCH(E14,D:D,0))</f>
        <v>1</v>
      </c>
    </row>
    <row r="15" customFormat="false" ht="15.75" hidden="true" customHeight="false" outlineLevel="0" collapsed="false">
      <c r="C15" s="69" t="s">
        <v>6779</v>
      </c>
      <c r="D15" s="70" t="s">
        <v>6780</v>
      </c>
      <c r="E15" s="42" t="str">
        <f aca="false">LEFT(D15,2)</f>
        <v>01</v>
      </c>
      <c r="F15" s="69"/>
      <c r="G15" s="69" t="n">
        <v>6</v>
      </c>
      <c r="I15" s="42" t="n">
        <f aca="false">INDEX(H:H,MATCH(E15,D:D,0))</f>
        <v>1</v>
      </c>
    </row>
    <row r="16" customFormat="false" ht="15.75" hidden="true" customHeight="false" outlineLevel="0" collapsed="false">
      <c r="C16" s="69" t="s">
        <v>6781</v>
      </c>
      <c r="D16" s="70" t="s">
        <v>6782</v>
      </c>
      <c r="E16" s="42" t="str">
        <f aca="false">LEFT(D16,2)</f>
        <v>01</v>
      </c>
      <c r="F16" s="69"/>
      <c r="G16" s="69" t="n">
        <v>6</v>
      </c>
      <c r="I16" s="42" t="n">
        <f aca="false">INDEX(H:H,MATCH(E16,D:D,0))</f>
        <v>1</v>
      </c>
    </row>
    <row r="17" customFormat="false" ht="15.75" hidden="true" customHeight="false" outlineLevel="0" collapsed="false">
      <c r="C17" s="69" t="s">
        <v>6783</v>
      </c>
      <c r="D17" s="70" t="s">
        <v>6784</v>
      </c>
      <c r="E17" s="42" t="str">
        <f aca="false">LEFT(D17,2)</f>
        <v>01</v>
      </c>
      <c r="F17" s="69"/>
      <c r="G17" s="69" t="n">
        <v>6</v>
      </c>
      <c r="I17" s="42" t="n">
        <f aca="false">INDEX(H:H,MATCH(E17,D:D,0))</f>
        <v>1</v>
      </c>
    </row>
    <row r="18" customFormat="false" ht="15.75" hidden="false" customHeight="false" outlineLevel="0" collapsed="false">
      <c r="A18" s="42" t="e">
        <f aca="false">join(".",E18:F18)</f>
        <v>#NAME?</v>
      </c>
      <c r="B18" s="42" t="str">
        <f aca="false">C18</f>
        <v>Sheep and goats; live</v>
      </c>
      <c r="C18" s="69" t="s">
        <v>2286</v>
      </c>
      <c r="D18" s="70" t="s">
        <v>2284</v>
      </c>
      <c r="E18" s="42" t="str">
        <f aca="false">LEFT(D18,2)</f>
        <v>01</v>
      </c>
      <c r="F18" s="69" t="str">
        <f aca="false">MID(D18,3,2)</f>
        <v>04</v>
      </c>
      <c r="G18" s="69" t="n">
        <v>4</v>
      </c>
      <c r="I18" s="42" t="n">
        <f aca="false">INDEX(H:H,MATCH(E18,D:D,0))</f>
        <v>1</v>
      </c>
    </row>
    <row r="19" customFormat="false" ht="15.75" hidden="true" customHeight="false" outlineLevel="0" collapsed="false">
      <c r="C19" s="69" t="s">
        <v>6785</v>
      </c>
      <c r="D19" s="70" t="s">
        <v>6786</v>
      </c>
      <c r="E19" s="42" t="str">
        <f aca="false">LEFT(D19,2)</f>
        <v>01</v>
      </c>
      <c r="F19" s="69"/>
      <c r="G19" s="69" t="n">
        <v>6</v>
      </c>
      <c r="I19" s="42" t="n">
        <f aca="false">INDEX(H:H,MATCH(E19,D:D,0))</f>
        <v>1</v>
      </c>
    </row>
    <row r="20" customFormat="false" ht="15.75" hidden="true" customHeight="false" outlineLevel="0" collapsed="false">
      <c r="C20" s="69" t="s">
        <v>6787</v>
      </c>
      <c r="D20" s="70" t="s">
        <v>6788</v>
      </c>
      <c r="E20" s="42" t="str">
        <f aca="false">LEFT(D20,2)</f>
        <v>01</v>
      </c>
      <c r="F20" s="69"/>
      <c r="G20" s="69" t="n">
        <v>6</v>
      </c>
      <c r="I20" s="42" t="n">
        <f aca="false">INDEX(H:H,MATCH(E20,D:D,0))</f>
        <v>1</v>
      </c>
    </row>
    <row r="21" customFormat="false" ht="15.75" hidden="false" customHeight="false" outlineLevel="0" collapsed="false">
      <c r="A21" s="42" t="e">
        <f aca="false">join(".",E21:F21)</f>
        <v>#NAME?</v>
      </c>
      <c r="B21" s="42" t="str">
        <f aca="false">C21</f>
        <v>Poultry; live, fowls of the species Gallus domesticus, ducks, geese, turkeys and guinea fowls</v>
      </c>
      <c r="C21" s="69" t="s">
        <v>2293</v>
      </c>
      <c r="D21" s="70" t="s">
        <v>2291</v>
      </c>
      <c r="E21" s="42" t="str">
        <f aca="false">LEFT(D21,2)</f>
        <v>01</v>
      </c>
      <c r="F21" s="69" t="str">
        <f aca="false">MID(D21,3,2)</f>
        <v>05</v>
      </c>
      <c r="G21" s="69" t="n">
        <v>4</v>
      </c>
      <c r="I21" s="42" t="n">
        <f aca="false">INDEX(H:H,MATCH(E21,D:D,0))</f>
        <v>1</v>
      </c>
    </row>
    <row r="22" customFormat="false" ht="15.75" hidden="true" customHeight="false" outlineLevel="0" collapsed="false">
      <c r="C22" s="69" t="s">
        <v>6789</v>
      </c>
      <c r="D22" s="70" t="s">
        <v>6790</v>
      </c>
      <c r="E22" s="42" t="str">
        <f aca="false">LEFT(D22,2)</f>
        <v>01</v>
      </c>
      <c r="F22" s="69"/>
      <c r="G22" s="69" t="n">
        <v>6</v>
      </c>
      <c r="I22" s="42" t="n">
        <f aca="false">INDEX(H:H,MATCH(E22,D:D,0))</f>
        <v>1</v>
      </c>
    </row>
    <row r="23" customFormat="false" ht="15.75" hidden="true" customHeight="false" outlineLevel="0" collapsed="false">
      <c r="C23" s="69" t="s">
        <v>6791</v>
      </c>
      <c r="D23" s="70" t="s">
        <v>6792</v>
      </c>
      <c r="E23" s="42" t="str">
        <f aca="false">LEFT(D23,2)</f>
        <v>01</v>
      </c>
      <c r="F23" s="69"/>
      <c r="G23" s="69" t="n">
        <v>6</v>
      </c>
      <c r="I23" s="42" t="n">
        <f aca="false">INDEX(H:H,MATCH(E23,D:D,0))</f>
        <v>1</v>
      </c>
    </row>
    <row r="24" customFormat="false" ht="15.75" hidden="true" customHeight="false" outlineLevel="0" collapsed="false">
      <c r="C24" s="69" t="s">
        <v>6793</v>
      </c>
      <c r="D24" s="70" t="s">
        <v>6794</v>
      </c>
      <c r="E24" s="42" t="str">
        <f aca="false">LEFT(D24,2)</f>
        <v>01</v>
      </c>
      <c r="F24" s="69"/>
      <c r="G24" s="69" t="n">
        <v>6</v>
      </c>
      <c r="I24" s="42" t="n">
        <f aca="false">INDEX(H:H,MATCH(E24,D:D,0))</f>
        <v>1</v>
      </c>
    </row>
    <row r="25" customFormat="false" ht="15.75" hidden="true" customHeight="false" outlineLevel="0" collapsed="false">
      <c r="C25" s="69" t="s">
        <v>6795</v>
      </c>
      <c r="D25" s="70" t="s">
        <v>6796</v>
      </c>
      <c r="E25" s="42" t="str">
        <f aca="false">LEFT(D25,2)</f>
        <v>01</v>
      </c>
      <c r="F25" s="69"/>
      <c r="G25" s="69" t="n">
        <v>6</v>
      </c>
      <c r="I25" s="42" t="n">
        <f aca="false">INDEX(H:H,MATCH(E25,D:D,0))</f>
        <v>1</v>
      </c>
    </row>
    <row r="26" customFormat="false" ht="15.75" hidden="true" customHeight="false" outlineLevel="0" collapsed="false">
      <c r="C26" s="69" t="s">
        <v>6797</v>
      </c>
      <c r="D26" s="70" t="s">
        <v>6798</v>
      </c>
      <c r="E26" s="42" t="str">
        <f aca="false">LEFT(D26,2)</f>
        <v>01</v>
      </c>
      <c r="F26" s="69"/>
      <c r="G26" s="69" t="n">
        <v>6</v>
      </c>
      <c r="I26" s="42" t="n">
        <f aca="false">INDEX(H:H,MATCH(E26,D:D,0))</f>
        <v>1</v>
      </c>
    </row>
    <row r="27" customFormat="false" ht="15.75" hidden="true" customHeight="false" outlineLevel="0" collapsed="false">
      <c r="C27" s="69" t="s">
        <v>6799</v>
      </c>
      <c r="D27" s="70" t="s">
        <v>6800</v>
      </c>
      <c r="E27" s="42" t="str">
        <f aca="false">LEFT(D27,2)</f>
        <v>01</v>
      </c>
      <c r="F27" s="69"/>
      <c r="G27" s="69" t="n">
        <v>6</v>
      </c>
      <c r="I27" s="42" t="n">
        <f aca="false">INDEX(H:H,MATCH(E27,D:D,0))</f>
        <v>1</v>
      </c>
    </row>
    <row r="28" customFormat="false" ht="15.75" hidden="true" customHeight="false" outlineLevel="0" collapsed="false">
      <c r="C28" s="69" t="s">
        <v>6801</v>
      </c>
      <c r="D28" s="70" t="s">
        <v>6802</v>
      </c>
      <c r="E28" s="42" t="str">
        <f aca="false">LEFT(D28,2)</f>
        <v>01</v>
      </c>
      <c r="F28" s="69"/>
      <c r="G28" s="69" t="n">
        <v>6</v>
      </c>
      <c r="I28" s="42" t="n">
        <f aca="false">INDEX(H:H,MATCH(E28,D:D,0))</f>
        <v>1</v>
      </c>
    </row>
    <row r="29" customFormat="false" ht="15.75" hidden="false" customHeight="false" outlineLevel="0" collapsed="false">
      <c r="A29" s="42" t="e">
        <f aca="false">join(".",E29:F29)</f>
        <v>#NAME?</v>
      </c>
      <c r="B29" s="42" t="str">
        <f aca="false">C29</f>
        <v>Animals; live, n.e.c. in chapter 01</v>
      </c>
      <c r="C29" s="69" t="s">
        <v>2300</v>
      </c>
      <c r="D29" s="70" t="s">
        <v>2298</v>
      </c>
      <c r="E29" s="42" t="str">
        <f aca="false">LEFT(D29,2)</f>
        <v>01</v>
      </c>
      <c r="F29" s="69" t="str">
        <f aca="false">MID(D29,3,2)</f>
        <v>06</v>
      </c>
      <c r="G29" s="69" t="n">
        <v>4</v>
      </c>
      <c r="I29" s="42" t="n">
        <f aca="false">INDEX(H:H,MATCH(E29,D:D,0))</f>
        <v>1</v>
      </c>
    </row>
    <row r="30" customFormat="false" ht="15.75" hidden="true" customHeight="false" outlineLevel="0" collapsed="false">
      <c r="C30" s="69" t="s">
        <v>6803</v>
      </c>
      <c r="D30" s="70" t="s">
        <v>6804</v>
      </c>
      <c r="E30" s="42" t="str">
        <f aca="false">LEFT(D30,2)</f>
        <v>01</v>
      </c>
      <c r="F30" s="69"/>
      <c r="G30" s="69" t="n">
        <v>6</v>
      </c>
      <c r="I30" s="42" t="n">
        <f aca="false">INDEX(H:H,MATCH(E30,D:D,0))</f>
        <v>1</v>
      </c>
    </row>
    <row r="31" customFormat="false" ht="15.75" hidden="true" customHeight="false" outlineLevel="0" collapsed="false">
      <c r="C31" s="69" t="s">
        <v>6805</v>
      </c>
      <c r="D31" s="70" t="s">
        <v>6806</v>
      </c>
      <c r="E31" s="42" t="str">
        <f aca="false">LEFT(D31,2)</f>
        <v>01</v>
      </c>
      <c r="F31" s="69"/>
      <c r="G31" s="69" t="n">
        <v>6</v>
      </c>
      <c r="I31" s="42" t="n">
        <f aca="false">INDEX(H:H,MATCH(E31,D:D,0))</f>
        <v>1</v>
      </c>
    </row>
    <row r="32" customFormat="false" ht="15.75" hidden="true" customHeight="false" outlineLevel="0" collapsed="false">
      <c r="C32" s="69" t="s">
        <v>6807</v>
      </c>
      <c r="D32" s="70" t="s">
        <v>6808</v>
      </c>
      <c r="E32" s="42" t="str">
        <f aca="false">LEFT(D32,2)</f>
        <v>01</v>
      </c>
      <c r="F32" s="69"/>
      <c r="G32" s="69" t="n">
        <v>6</v>
      </c>
      <c r="I32" s="42" t="n">
        <f aca="false">INDEX(H:H,MATCH(E32,D:D,0))</f>
        <v>1</v>
      </c>
    </row>
    <row r="33" customFormat="false" ht="15.75" hidden="true" customHeight="false" outlineLevel="0" collapsed="false">
      <c r="C33" s="69" t="s">
        <v>6809</v>
      </c>
      <c r="D33" s="70" t="s">
        <v>6810</v>
      </c>
      <c r="E33" s="42" t="str">
        <f aca="false">LEFT(D33,2)</f>
        <v>01</v>
      </c>
      <c r="F33" s="69"/>
      <c r="G33" s="69" t="n">
        <v>6</v>
      </c>
      <c r="I33" s="42" t="n">
        <f aca="false">INDEX(H:H,MATCH(E33,D:D,0))</f>
        <v>1</v>
      </c>
    </row>
    <row r="34" customFormat="false" ht="15.75" hidden="true" customHeight="false" outlineLevel="0" collapsed="false">
      <c r="C34" s="69" t="s">
        <v>6811</v>
      </c>
      <c r="D34" s="70" t="s">
        <v>6812</v>
      </c>
      <c r="E34" s="42" t="str">
        <f aca="false">LEFT(D34,2)</f>
        <v>01</v>
      </c>
      <c r="F34" s="69"/>
      <c r="G34" s="69" t="n">
        <v>6</v>
      </c>
      <c r="I34" s="42" t="n">
        <f aca="false">INDEX(H:H,MATCH(E34,D:D,0))</f>
        <v>1</v>
      </c>
    </row>
    <row r="35" customFormat="false" ht="15.75" hidden="true" customHeight="false" outlineLevel="0" collapsed="false">
      <c r="C35" s="69" t="s">
        <v>6813</v>
      </c>
      <c r="D35" s="70" t="s">
        <v>6814</v>
      </c>
      <c r="E35" s="42" t="str">
        <f aca="false">LEFT(D35,2)</f>
        <v>01</v>
      </c>
      <c r="F35" s="69"/>
      <c r="G35" s="69" t="n">
        <v>6</v>
      </c>
      <c r="I35" s="42" t="n">
        <f aca="false">INDEX(H:H,MATCH(E35,D:D,0))</f>
        <v>1</v>
      </c>
    </row>
    <row r="36" customFormat="false" ht="15.75" hidden="true" customHeight="false" outlineLevel="0" collapsed="false">
      <c r="C36" s="69" t="s">
        <v>6815</v>
      </c>
      <c r="D36" s="70" t="s">
        <v>6816</v>
      </c>
      <c r="E36" s="42" t="str">
        <f aca="false">LEFT(D36,2)</f>
        <v>01</v>
      </c>
      <c r="F36" s="69"/>
      <c r="G36" s="69" t="n">
        <v>6</v>
      </c>
      <c r="I36" s="42" t="n">
        <f aca="false">INDEX(H:H,MATCH(E36,D:D,0))</f>
        <v>1</v>
      </c>
    </row>
    <row r="37" customFormat="false" ht="15.75" hidden="true" customHeight="false" outlineLevel="0" collapsed="false">
      <c r="C37" s="69" t="s">
        <v>6817</v>
      </c>
      <c r="D37" s="70" t="s">
        <v>6818</v>
      </c>
      <c r="E37" s="42" t="str">
        <f aca="false">LEFT(D37,2)</f>
        <v>01</v>
      </c>
      <c r="F37" s="69"/>
      <c r="G37" s="69" t="n">
        <v>6</v>
      </c>
      <c r="I37" s="42" t="n">
        <f aca="false">INDEX(H:H,MATCH(E37,D:D,0))</f>
        <v>1</v>
      </c>
    </row>
    <row r="38" customFormat="false" ht="15.75" hidden="true" customHeight="false" outlineLevel="0" collapsed="false">
      <c r="C38" s="69" t="s">
        <v>6819</v>
      </c>
      <c r="D38" s="70" t="s">
        <v>6820</v>
      </c>
      <c r="E38" s="42" t="str">
        <f aca="false">LEFT(D38,2)</f>
        <v>01</v>
      </c>
      <c r="F38" s="69"/>
      <c r="G38" s="69" t="n">
        <v>6</v>
      </c>
      <c r="I38" s="42" t="n">
        <f aca="false">INDEX(H:H,MATCH(E38,D:D,0))</f>
        <v>1</v>
      </c>
    </row>
    <row r="39" customFormat="false" ht="15.75" hidden="true" customHeight="false" outlineLevel="0" collapsed="false">
      <c r="C39" s="69" t="s">
        <v>6821</v>
      </c>
      <c r="D39" s="70" t="s">
        <v>6822</v>
      </c>
      <c r="E39" s="42" t="str">
        <f aca="false">LEFT(D39,2)</f>
        <v>01</v>
      </c>
      <c r="F39" s="69"/>
      <c r="G39" s="69" t="n">
        <v>6</v>
      </c>
      <c r="I39" s="42" t="n">
        <f aca="false">INDEX(H:H,MATCH(E39,D:D,0))</f>
        <v>1</v>
      </c>
    </row>
    <row r="40" customFormat="false" ht="15.75" hidden="true" customHeight="false" outlineLevel="0" collapsed="false">
      <c r="C40" s="69" t="s">
        <v>6823</v>
      </c>
      <c r="D40" s="70" t="s">
        <v>6824</v>
      </c>
      <c r="E40" s="42" t="str">
        <f aca="false">LEFT(D40,2)</f>
        <v>01</v>
      </c>
      <c r="F40" s="69"/>
      <c r="G40" s="69" t="n">
        <v>6</v>
      </c>
      <c r="I40" s="42" t="n">
        <f aca="false">INDEX(H:H,MATCH(E40,D:D,0))</f>
        <v>1</v>
      </c>
    </row>
    <row r="41" customFormat="false" ht="15.75" hidden="true" customHeight="false" outlineLevel="0" collapsed="false">
      <c r="C41" s="69" t="s">
        <v>6825</v>
      </c>
      <c r="D41" s="70" t="s">
        <v>6826</v>
      </c>
      <c r="E41" s="42" t="str">
        <f aca="false">LEFT(D41,2)</f>
        <v>01</v>
      </c>
      <c r="F41" s="69"/>
      <c r="G41" s="69" t="n">
        <v>6</v>
      </c>
      <c r="I41" s="42" t="n">
        <f aca="false">INDEX(H:H,MATCH(E41,D:D,0))</f>
        <v>1</v>
      </c>
    </row>
    <row r="42" customFormat="false" ht="15.75" hidden="true" customHeight="false" outlineLevel="0" collapsed="false">
      <c r="C42" s="69" t="s">
        <v>6827</v>
      </c>
      <c r="D42" s="70" t="s">
        <v>6828</v>
      </c>
      <c r="E42" s="42" t="str">
        <f aca="false">LEFT(D42,2)</f>
        <v>01</v>
      </c>
      <c r="F42" s="69"/>
      <c r="G42" s="69" t="n">
        <v>6</v>
      </c>
      <c r="I42" s="42" t="n">
        <f aca="false">INDEX(H:H,MATCH(E42,D:D,0))</f>
        <v>1</v>
      </c>
    </row>
    <row r="43" customFormat="false" ht="15.75" hidden="false" customHeight="false" outlineLevel="0" collapsed="false">
      <c r="A43" s="42" t="e">
        <f aca="false">join(".",E43:F43)</f>
        <v>#NAME?</v>
      </c>
      <c r="B43" s="42" t="str">
        <f aca="false">C43</f>
        <v>Meat and edible meat offal</v>
      </c>
      <c r="C43" s="69" t="s">
        <v>2305</v>
      </c>
      <c r="D43" s="70" t="s">
        <v>2303</v>
      </c>
      <c r="E43" s="42" t="str">
        <f aca="false">LEFT(D43,2)</f>
        <v>02</v>
      </c>
      <c r="F43" s="69" t="str">
        <f aca="false">MID(D43,3,2)</f>
        <v/>
      </c>
      <c r="G43" s="69" t="n">
        <v>2</v>
      </c>
      <c r="H43" s="2" t="n">
        <v>1</v>
      </c>
      <c r="I43" s="42" t="n">
        <f aca="false">INDEX(H:H,MATCH(E43,D:D,0))</f>
        <v>1</v>
      </c>
    </row>
    <row r="44" customFormat="false" ht="15.75" hidden="false" customHeight="false" outlineLevel="0" collapsed="false">
      <c r="A44" s="42" t="e">
        <f aca="false">join(".",E44:F44)</f>
        <v>#NAME?</v>
      </c>
      <c r="B44" s="42" t="str">
        <f aca="false">C44</f>
        <v>Meat of bovine animals; fresh or chilled</v>
      </c>
      <c r="C44" s="69" t="s">
        <v>2310</v>
      </c>
      <c r="D44" s="70" t="s">
        <v>2308</v>
      </c>
      <c r="E44" s="42" t="str">
        <f aca="false">LEFT(D44,2)</f>
        <v>02</v>
      </c>
      <c r="F44" s="69" t="str">
        <f aca="false">MID(D44,3,2)</f>
        <v>01</v>
      </c>
      <c r="G44" s="69" t="n">
        <v>4</v>
      </c>
      <c r="I44" s="42" t="n">
        <f aca="false">INDEX(H:H,MATCH(E44,D:D,0))</f>
        <v>1</v>
      </c>
    </row>
    <row r="45" customFormat="false" ht="15.75" hidden="true" customHeight="false" outlineLevel="0" collapsed="false">
      <c r="C45" s="69" t="s">
        <v>6829</v>
      </c>
      <c r="D45" s="70" t="s">
        <v>6830</v>
      </c>
      <c r="E45" s="42" t="str">
        <f aca="false">LEFT(D45,2)</f>
        <v>02</v>
      </c>
      <c r="F45" s="69"/>
      <c r="G45" s="69" t="n">
        <v>6</v>
      </c>
      <c r="I45" s="42" t="n">
        <f aca="false">INDEX(H:H,MATCH(E45,D:D,0))</f>
        <v>1</v>
      </c>
    </row>
    <row r="46" customFormat="false" ht="15.75" hidden="true" customHeight="false" outlineLevel="0" collapsed="false">
      <c r="C46" s="69" t="s">
        <v>6831</v>
      </c>
      <c r="D46" s="70" t="s">
        <v>6832</v>
      </c>
      <c r="E46" s="42" t="str">
        <f aca="false">LEFT(D46,2)</f>
        <v>02</v>
      </c>
      <c r="F46" s="69"/>
      <c r="G46" s="69" t="n">
        <v>6</v>
      </c>
      <c r="I46" s="42" t="n">
        <f aca="false">INDEX(H:H,MATCH(E46,D:D,0))</f>
        <v>1</v>
      </c>
    </row>
    <row r="47" customFormat="false" ht="15.75" hidden="true" customHeight="false" outlineLevel="0" collapsed="false">
      <c r="C47" s="69" t="s">
        <v>6833</v>
      </c>
      <c r="D47" s="70" t="s">
        <v>6834</v>
      </c>
      <c r="E47" s="42" t="str">
        <f aca="false">LEFT(D47,2)</f>
        <v>02</v>
      </c>
      <c r="F47" s="69"/>
      <c r="G47" s="69" t="n">
        <v>6</v>
      </c>
      <c r="I47" s="42" t="n">
        <f aca="false">INDEX(H:H,MATCH(E47,D:D,0))</f>
        <v>1</v>
      </c>
    </row>
    <row r="48" customFormat="false" ht="15.75" hidden="false" customHeight="false" outlineLevel="0" collapsed="false">
      <c r="A48" s="42" t="e">
        <f aca="false">join(".",E48:F48)</f>
        <v>#NAME?</v>
      </c>
      <c r="B48" s="42" t="str">
        <f aca="false">C48</f>
        <v>Meat of bovine animals; frozen</v>
      </c>
      <c r="C48" s="69" t="s">
        <v>2315</v>
      </c>
      <c r="D48" s="70" t="s">
        <v>2313</v>
      </c>
      <c r="E48" s="42" t="str">
        <f aca="false">LEFT(D48,2)</f>
        <v>02</v>
      </c>
      <c r="F48" s="69" t="str">
        <f aca="false">MID(D48,3,2)</f>
        <v>02</v>
      </c>
      <c r="G48" s="69" t="n">
        <v>4</v>
      </c>
      <c r="I48" s="42" t="n">
        <f aca="false">INDEX(H:H,MATCH(E48,D:D,0))</f>
        <v>1</v>
      </c>
    </row>
    <row r="49" customFormat="false" ht="15.75" hidden="true" customHeight="false" outlineLevel="0" collapsed="false">
      <c r="C49" s="69" t="s">
        <v>6835</v>
      </c>
      <c r="D49" s="70" t="s">
        <v>6836</v>
      </c>
      <c r="E49" s="42" t="str">
        <f aca="false">LEFT(D49,2)</f>
        <v>02</v>
      </c>
      <c r="F49" s="69"/>
      <c r="G49" s="69" t="n">
        <v>6</v>
      </c>
      <c r="I49" s="42" t="n">
        <f aca="false">INDEX(H:H,MATCH(E49,D:D,0))</f>
        <v>1</v>
      </c>
    </row>
    <row r="50" customFormat="false" ht="15.75" hidden="true" customHeight="false" outlineLevel="0" collapsed="false">
      <c r="C50" s="69" t="s">
        <v>6837</v>
      </c>
      <c r="D50" s="70" t="s">
        <v>6838</v>
      </c>
      <c r="E50" s="42" t="str">
        <f aca="false">LEFT(D50,2)</f>
        <v>02</v>
      </c>
      <c r="F50" s="69"/>
      <c r="G50" s="69" t="n">
        <v>6</v>
      </c>
      <c r="I50" s="42" t="n">
        <f aca="false">INDEX(H:H,MATCH(E50,D:D,0))</f>
        <v>1</v>
      </c>
    </row>
    <row r="51" customFormat="false" ht="15.75" hidden="true" customHeight="false" outlineLevel="0" collapsed="false">
      <c r="C51" s="69" t="s">
        <v>6839</v>
      </c>
      <c r="D51" s="70" t="s">
        <v>6840</v>
      </c>
      <c r="E51" s="42" t="str">
        <f aca="false">LEFT(D51,2)</f>
        <v>02</v>
      </c>
      <c r="F51" s="69"/>
      <c r="G51" s="69" t="n">
        <v>6</v>
      </c>
      <c r="I51" s="42" t="n">
        <f aca="false">INDEX(H:H,MATCH(E51,D:D,0))</f>
        <v>1</v>
      </c>
    </row>
    <row r="52" customFormat="false" ht="15.75" hidden="false" customHeight="false" outlineLevel="0" collapsed="false">
      <c r="A52" s="42" t="e">
        <f aca="false">join(".",E52:F52)</f>
        <v>#NAME?</v>
      </c>
      <c r="B52" s="42" t="str">
        <f aca="false">C52</f>
        <v>Meat of swine; fresh, chilled or frozen</v>
      </c>
      <c r="C52" s="69" t="s">
        <v>2320</v>
      </c>
      <c r="D52" s="70" t="s">
        <v>2318</v>
      </c>
      <c r="E52" s="42" t="str">
        <f aca="false">LEFT(D52,2)</f>
        <v>02</v>
      </c>
      <c r="F52" s="69" t="str">
        <f aca="false">MID(D52,3,2)</f>
        <v>03</v>
      </c>
      <c r="G52" s="69" t="n">
        <v>4</v>
      </c>
      <c r="I52" s="42" t="n">
        <f aca="false">INDEX(H:H,MATCH(E52,D:D,0))</f>
        <v>1</v>
      </c>
    </row>
    <row r="53" customFormat="false" ht="15.75" hidden="true" customHeight="false" outlineLevel="0" collapsed="false">
      <c r="C53" s="69" t="s">
        <v>6841</v>
      </c>
      <c r="D53" s="70" t="s">
        <v>6842</v>
      </c>
      <c r="E53" s="42" t="str">
        <f aca="false">LEFT(D53,2)</f>
        <v>02</v>
      </c>
      <c r="F53" s="69"/>
      <c r="G53" s="69" t="n">
        <v>6</v>
      </c>
      <c r="I53" s="42" t="n">
        <f aca="false">INDEX(H:H,MATCH(E53,D:D,0))</f>
        <v>1</v>
      </c>
    </row>
    <row r="54" customFormat="false" ht="15.75" hidden="true" customHeight="false" outlineLevel="0" collapsed="false">
      <c r="C54" s="69" t="s">
        <v>6843</v>
      </c>
      <c r="D54" s="70" t="s">
        <v>6844</v>
      </c>
      <c r="E54" s="42" t="str">
        <f aca="false">LEFT(D54,2)</f>
        <v>02</v>
      </c>
      <c r="F54" s="69"/>
      <c r="G54" s="69" t="n">
        <v>6</v>
      </c>
      <c r="I54" s="42" t="n">
        <f aca="false">INDEX(H:H,MATCH(E54,D:D,0))</f>
        <v>1</v>
      </c>
    </row>
    <row r="55" customFormat="false" ht="15.75" hidden="true" customHeight="false" outlineLevel="0" collapsed="false">
      <c r="C55" s="69" t="s">
        <v>6845</v>
      </c>
      <c r="D55" s="70" t="s">
        <v>6846</v>
      </c>
      <c r="E55" s="42" t="str">
        <f aca="false">LEFT(D55,2)</f>
        <v>02</v>
      </c>
      <c r="F55" s="69"/>
      <c r="G55" s="69" t="n">
        <v>6</v>
      </c>
      <c r="I55" s="42" t="n">
        <f aca="false">INDEX(H:H,MATCH(E55,D:D,0))</f>
        <v>1</v>
      </c>
    </row>
    <row r="56" customFormat="false" ht="15.75" hidden="true" customHeight="false" outlineLevel="0" collapsed="false">
      <c r="C56" s="69" t="s">
        <v>6847</v>
      </c>
      <c r="D56" s="70" t="s">
        <v>6848</v>
      </c>
      <c r="E56" s="42" t="str">
        <f aca="false">LEFT(D56,2)</f>
        <v>02</v>
      </c>
      <c r="F56" s="69"/>
      <c r="G56" s="69" t="n">
        <v>6</v>
      </c>
      <c r="I56" s="42" t="n">
        <f aca="false">INDEX(H:H,MATCH(E56,D:D,0))</f>
        <v>1</v>
      </c>
    </row>
    <row r="57" customFormat="false" ht="15.75" hidden="true" customHeight="false" outlineLevel="0" collapsed="false">
      <c r="C57" s="69" t="s">
        <v>6849</v>
      </c>
      <c r="D57" s="70" t="s">
        <v>6850</v>
      </c>
      <c r="E57" s="42" t="str">
        <f aca="false">LEFT(D57,2)</f>
        <v>02</v>
      </c>
      <c r="F57" s="69"/>
      <c r="G57" s="69" t="n">
        <v>6</v>
      </c>
      <c r="I57" s="42" t="n">
        <f aca="false">INDEX(H:H,MATCH(E57,D:D,0))</f>
        <v>1</v>
      </c>
    </row>
    <row r="58" customFormat="false" ht="15.75" hidden="true" customHeight="false" outlineLevel="0" collapsed="false">
      <c r="C58" s="69" t="s">
        <v>6851</v>
      </c>
      <c r="D58" s="70" t="s">
        <v>6852</v>
      </c>
      <c r="E58" s="42" t="str">
        <f aca="false">LEFT(D58,2)</f>
        <v>02</v>
      </c>
      <c r="F58" s="69"/>
      <c r="G58" s="69" t="n">
        <v>6</v>
      </c>
      <c r="I58" s="42" t="n">
        <f aca="false">INDEX(H:H,MATCH(E58,D:D,0))</f>
        <v>1</v>
      </c>
    </row>
    <row r="59" customFormat="false" ht="15.75" hidden="false" customHeight="false" outlineLevel="0" collapsed="false">
      <c r="A59" s="42" t="e">
        <f aca="false">join(".",E59:F59)</f>
        <v>#NAME?</v>
      </c>
      <c r="B59" s="42" t="str">
        <f aca="false">C59</f>
        <v>Meat of sheep or goats; fresh, chilled or frozen</v>
      </c>
      <c r="C59" s="69" t="s">
        <v>2325</v>
      </c>
      <c r="D59" s="70" t="s">
        <v>2323</v>
      </c>
      <c r="E59" s="42" t="str">
        <f aca="false">LEFT(D59,2)</f>
        <v>02</v>
      </c>
      <c r="F59" s="69" t="str">
        <f aca="false">MID(D59,3,2)</f>
        <v>04</v>
      </c>
      <c r="G59" s="69" t="n">
        <v>4</v>
      </c>
      <c r="I59" s="42" t="n">
        <f aca="false">INDEX(H:H,MATCH(E59,D:D,0))</f>
        <v>1</v>
      </c>
    </row>
    <row r="60" customFormat="false" ht="15.75" hidden="true" customHeight="false" outlineLevel="0" collapsed="false">
      <c r="C60" s="69" t="s">
        <v>6853</v>
      </c>
      <c r="D60" s="70" t="s">
        <v>6854</v>
      </c>
      <c r="E60" s="42" t="str">
        <f aca="false">LEFT(D60,2)</f>
        <v>02</v>
      </c>
      <c r="F60" s="69"/>
      <c r="G60" s="69" t="n">
        <v>6</v>
      </c>
      <c r="I60" s="42" t="n">
        <f aca="false">INDEX(H:H,MATCH(E60,D:D,0))</f>
        <v>1</v>
      </c>
    </row>
    <row r="61" customFormat="false" ht="15.75" hidden="true" customHeight="false" outlineLevel="0" collapsed="false">
      <c r="C61" s="69" t="s">
        <v>6855</v>
      </c>
      <c r="D61" s="70" t="s">
        <v>6856</v>
      </c>
      <c r="E61" s="42" t="str">
        <f aca="false">LEFT(D61,2)</f>
        <v>02</v>
      </c>
      <c r="F61" s="69"/>
      <c r="G61" s="69" t="n">
        <v>6</v>
      </c>
      <c r="I61" s="42" t="n">
        <f aca="false">INDEX(H:H,MATCH(E61,D:D,0))</f>
        <v>1</v>
      </c>
    </row>
    <row r="62" customFormat="false" ht="15.75" hidden="true" customHeight="false" outlineLevel="0" collapsed="false">
      <c r="C62" s="69" t="s">
        <v>6857</v>
      </c>
      <c r="D62" s="70" t="s">
        <v>6858</v>
      </c>
      <c r="E62" s="42" t="str">
        <f aca="false">LEFT(D62,2)</f>
        <v>02</v>
      </c>
      <c r="F62" s="69"/>
      <c r="G62" s="69" t="n">
        <v>6</v>
      </c>
      <c r="I62" s="42" t="n">
        <f aca="false">INDEX(H:H,MATCH(E62,D:D,0))</f>
        <v>1</v>
      </c>
    </row>
    <row r="63" customFormat="false" ht="15.75" hidden="true" customHeight="false" outlineLevel="0" collapsed="false">
      <c r="C63" s="69" t="s">
        <v>6859</v>
      </c>
      <c r="D63" s="70" t="s">
        <v>6860</v>
      </c>
      <c r="E63" s="42" t="str">
        <f aca="false">LEFT(D63,2)</f>
        <v>02</v>
      </c>
      <c r="F63" s="69"/>
      <c r="G63" s="69" t="n">
        <v>6</v>
      </c>
      <c r="I63" s="42" t="n">
        <f aca="false">INDEX(H:H,MATCH(E63,D:D,0))</f>
        <v>1</v>
      </c>
    </row>
    <row r="64" customFormat="false" ht="15.75" hidden="true" customHeight="false" outlineLevel="0" collapsed="false">
      <c r="C64" s="69" t="s">
        <v>6861</v>
      </c>
      <c r="D64" s="70" t="s">
        <v>6862</v>
      </c>
      <c r="E64" s="42" t="str">
        <f aca="false">LEFT(D64,2)</f>
        <v>02</v>
      </c>
      <c r="F64" s="69"/>
      <c r="G64" s="69" t="n">
        <v>6</v>
      </c>
      <c r="I64" s="42" t="n">
        <f aca="false">INDEX(H:H,MATCH(E64,D:D,0))</f>
        <v>1</v>
      </c>
    </row>
    <row r="65" customFormat="false" ht="15.75" hidden="true" customHeight="false" outlineLevel="0" collapsed="false">
      <c r="C65" s="69" t="s">
        <v>6863</v>
      </c>
      <c r="D65" s="70" t="s">
        <v>6864</v>
      </c>
      <c r="E65" s="42" t="str">
        <f aca="false">LEFT(D65,2)</f>
        <v>02</v>
      </c>
      <c r="F65" s="69"/>
      <c r="G65" s="69" t="n">
        <v>6</v>
      </c>
      <c r="I65" s="42" t="n">
        <f aca="false">INDEX(H:H,MATCH(E65,D:D,0))</f>
        <v>1</v>
      </c>
    </row>
    <row r="66" customFormat="false" ht="15.75" hidden="true" customHeight="false" outlineLevel="0" collapsed="false">
      <c r="C66" s="69" t="s">
        <v>6865</v>
      </c>
      <c r="D66" s="70" t="s">
        <v>6866</v>
      </c>
      <c r="E66" s="42" t="str">
        <f aca="false">LEFT(D66,2)</f>
        <v>02</v>
      </c>
      <c r="F66" s="69"/>
      <c r="G66" s="69" t="n">
        <v>6</v>
      </c>
      <c r="I66" s="42" t="n">
        <f aca="false">INDEX(H:H,MATCH(E66,D:D,0))</f>
        <v>1</v>
      </c>
    </row>
    <row r="67" customFormat="false" ht="15.75" hidden="true" customHeight="false" outlineLevel="0" collapsed="false">
      <c r="C67" s="69" t="s">
        <v>6867</v>
      </c>
      <c r="D67" s="70" t="s">
        <v>6868</v>
      </c>
      <c r="E67" s="42" t="str">
        <f aca="false">LEFT(D67,2)</f>
        <v>02</v>
      </c>
      <c r="F67" s="69"/>
      <c r="G67" s="69" t="n">
        <v>6</v>
      </c>
      <c r="I67" s="42" t="n">
        <f aca="false">INDEX(H:H,MATCH(E67,D:D,0))</f>
        <v>1</v>
      </c>
    </row>
    <row r="68" customFormat="false" ht="15.75" hidden="true" customHeight="false" outlineLevel="0" collapsed="false">
      <c r="C68" s="69" t="s">
        <v>6869</v>
      </c>
      <c r="D68" s="70" t="s">
        <v>6870</v>
      </c>
      <c r="E68" s="42" t="str">
        <f aca="false">LEFT(D68,2)</f>
        <v>02</v>
      </c>
      <c r="F68" s="69"/>
      <c r="G68" s="69" t="n">
        <v>6</v>
      </c>
      <c r="I68" s="42" t="n">
        <f aca="false">INDEX(H:H,MATCH(E68,D:D,0))</f>
        <v>1</v>
      </c>
    </row>
    <row r="69" customFormat="false" ht="15.75" hidden="false" customHeight="false" outlineLevel="0" collapsed="false">
      <c r="A69" s="42" t="e">
        <f aca="false">join(".",E69:F69)</f>
        <v>#NAME?</v>
      </c>
      <c r="B69" s="42" t="str">
        <f aca="false">C69</f>
        <v>Meat; of horses, asses, mules or hinnies, fresh, chilled or frozen</v>
      </c>
      <c r="C69" s="69" t="s">
        <v>2330</v>
      </c>
      <c r="D69" s="70" t="s">
        <v>2328</v>
      </c>
      <c r="E69" s="42" t="str">
        <f aca="false">LEFT(D69,2)</f>
        <v>02</v>
      </c>
      <c r="F69" s="69" t="str">
        <f aca="false">MID(D69,3,2)</f>
        <v>05</v>
      </c>
      <c r="G69" s="69" t="n">
        <v>4</v>
      </c>
      <c r="I69" s="42" t="n">
        <f aca="false">INDEX(H:H,MATCH(E69,D:D,0))</f>
        <v>1</v>
      </c>
    </row>
    <row r="70" customFormat="false" ht="15.75" hidden="true" customHeight="false" outlineLevel="0" collapsed="false">
      <c r="C70" s="69" t="s">
        <v>2330</v>
      </c>
      <c r="D70" s="70" t="s">
        <v>6871</v>
      </c>
      <c r="E70" s="42" t="str">
        <f aca="false">LEFT(D70,2)</f>
        <v>02</v>
      </c>
      <c r="F70" s="69"/>
      <c r="G70" s="69" t="n">
        <v>6</v>
      </c>
      <c r="I70" s="42" t="n">
        <f aca="false">INDEX(H:H,MATCH(E70,D:D,0))</f>
        <v>1</v>
      </c>
    </row>
    <row r="71" customFormat="false" ht="15.75" hidden="false" customHeight="false" outlineLevel="0" collapsed="false">
      <c r="A71" s="42" t="e">
        <f aca="false">join(".",E71:F71)</f>
        <v>#NAME?</v>
      </c>
      <c r="B71" s="42" t="str">
        <f aca="false">C71</f>
        <v>Edible offal of bovine animals, swine, sheep, goats, horses, asses, mules or hinnies; fresh, chilled or frozen</v>
      </c>
      <c r="C71" s="69" t="s">
        <v>2335</v>
      </c>
      <c r="D71" s="70" t="s">
        <v>2333</v>
      </c>
      <c r="E71" s="42" t="str">
        <f aca="false">LEFT(D71,2)</f>
        <v>02</v>
      </c>
      <c r="F71" s="69" t="str">
        <f aca="false">MID(D71,3,2)</f>
        <v>06</v>
      </c>
      <c r="G71" s="69" t="n">
        <v>4</v>
      </c>
      <c r="I71" s="42" t="n">
        <f aca="false">INDEX(H:H,MATCH(E71,D:D,0))</f>
        <v>1</v>
      </c>
    </row>
    <row r="72" customFormat="false" ht="15.75" hidden="true" customHeight="false" outlineLevel="0" collapsed="false">
      <c r="C72" s="69" t="s">
        <v>6872</v>
      </c>
      <c r="D72" s="70" t="s">
        <v>6873</v>
      </c>
      <c r="E72" s="42" t="str">
        <f aca="false">LEFT(D72,2)</f>
        <v>02</v>
      </c>
      <c r="F72" s="69"/>
      <c r="G72" s="69" t="n">
        <v>6</v>
      </c>
      <c r="I72" s="42" t="n">
        <f aca="false">INDEX(H:H,MATCH(E72,D:D,0))</f>
        <v>1</v>
      </c>
    </row>
    <row r="73" customFormat="false" ht="15.75" hidden="true" customHeight="false" outlineLevel="0" collapsed="false">
      <c r="C73" s="69" t="s">
        <v>6874</v>
      </c>
      <c r="D73" s="70" t="s">
        <v>6875</v>
      </c>
      <c r="E73" s="42" t="str">
        <f aca="false">LEFT(D73,2)</f>
        <v>02</v>
      </c>
      <c r="F73" s="69"/>
      <c r="G73" s="69" t="n">
        <v>6</v>
      </c>
      <c r="I73" s="42" t="n">
        <f aca="false">INDEX(H:H,MATCH(E73,D:D,0))</f>
        <v>1</v>
      </c>
    </row>
    <row r="74" customFormat="false" ht="15.75" hidden="true" customHeight="false" outlineLevel="0" collapsed="false">
      <c r="C74" s="69" t="s">
        <v>6876</v>
      </c>
      <c r="D74" s="70" t="s">
        <v>6877</v>
      </c>
      <c r="E74" s="42" t="str">
        <f aca="false">LEFT(D74,2)</f>
        <v>02</v>
      </c>
      <c r="F74" s="69"/>
      <c r="G74" s="69" t="n">
        <v>6</v>
      </c>
      <c r="I74" s="42" t="n">
        <f aca="false">INDEX(H:H,MATCH(E74,D:D,0))</f>
        <v>1</v>
      </c>
    </row>
    <row r="75" customFormat="false" ht="15.75" hidden="true" customHeight="false" outlineLevel="0" collapsed="false">
      <c r="C75" s="69" t="s">
        <v>6878</v>
      </c>
      <c r="D75" s="70" t="s">
        <v>6879</v>
      </c>
      <c r="E75" s="42" t="str">
        <f aca="false">LEFT(D75,2)</f>
        <v>02</v>
      </c>
      <c r="F75" s="69"/>
      <c r="G75" s="69" t="n">
        <v>6</v>
      </c>
      <c r="I75" s="42" t="n">
        <f aca="false">INDEX(H:H,MATCH(E75,D:D,0))</f>
        <v>1</v>
      </c>
    </row>
    <row r="76" customFormat="false" ht="15.75" hidden="true" customHeight="false" outlineLevel="0" collapsed="false">
      <c r="C76" s="69" t="s">
        <v>6880</v>
      </c>
      <c r="D76" s="70" t="s">
        <v>6881</v>
      </c>
      <c r="E76" s="42" t="str">
        <f aca="false">LEFT(D76,2)</f>
        <v>02</v>
      </c>
      <c r="F76" s="69"/>
      <c r="G76" s="69" t="n">
        <v>6</v>
      </c>
      <c r="I76" s="42" t="n">
        <f aca="false">INDEX(H:H,MATCH(E76,D:D,0))</f>
        <v>1</v>
      </c>
    </row>
    <row r="77" customFormat="false" ht="15.75" hidden="true" customHeight="false" outlineLevel="0" collapsed="false">
      <c r="C77" s="69" t="s">
        <v>6882</v>
      </c>
      <c r="D77" s="70" t="s">
        <v>6883</v>
      </c>
      <c r="E77" s="42" t="str">
        <f aca="false">LEFT(D77,2)</f>
        <v>02</v>
      </c>
      <c r="F77" s="69"/>
      <c r="G77" s="69" t="n">
        <v>6</v>
      </c>
      <c r="I77" s="42" t="n">
        <f aca="false">INDEX(H:H,MATCH(E77,D:D,0))</f>
        <v>1</v>
      </c>
    </row>
    <row r="78" customFormat="false" ht="15.75" hidden="true" customHeight="false" outlineLevel="0" collapsed="false">
      <c r="C78" s="69" t="s">
        <v>6884</v>
      </c>
      <c r="D78" s="70" t="s">
        <v>6885</v>
      </c>
      <c r="E78" s="42" t="str">
        <f aca="false">LEFT(D78,2)</f>
        <v>02</v>
      </c>
      <c r="F78" s="69"/>
      <c r="G78" s="69" t="n">
        <v>6</v>
      </c>
      <c r="I78" s="42" t="n">
        <f aca="false">INDEX(H:H,MATCH(E78,D:D,0))</f>
        <v>1</v>
      </c>
    </row>
    <row r="79" customFormat="false" ht="15.75" hidden="true" customHeight="false" outlineLevel="0" collapsed="false">
      <c r="C79" s="69" t="s">
        <v>6886</v>
      </c>
      <c r="D79" s="70" t="s">
        <v>6887</v>
      </c>
      <c r="E79" s="42" t="str">
        <f aca="false">LEFT(D79,2)</f>
        <v>02</v>
      </c>
      <c r="F79" s="69"/>
      <c r="G79" s="69" t="n">
        <v>6</v>
      </c>
      <c r="I79" s="42" t="n">
        <f aca="false">INDEX(H:H,MATCH(E79,D:D,0))</f>
        <v>1</v>
      </c>
    </row>
    <row r="80" customFormat="false" ht="15.75" hidden="true" customHeight="false" outlineLevel="0" collapsed="false">
      <c r="C80" s="69" t="s">
        <v>6888</v>
      </c>
      <c r="D80" s="70" t="s">
        <v>6889</v>
      </c>
      <c r="E80" s="42" t="str">
        <f aca="false">LEFT(D80,2)</f>
        <v>02</v>
      </c>
      <c r="F80" s="69"/>
      <c r="G80" s="69" t="n">
        <v>6</v>
      </c>
      <c r="I80" s="42" t="n">
        <f aca="false">INDEX(H:H,MATCH(E80,D:D,0))</f>
        <v>1</v>
      </c>
    </row>
    <row r="81" customFormat="false" ht="15.75" hidden="false" customHeight="false" outlineLevel="0" collapsed="false">
      <c r="A81" s="42" t="e">
        <f aca="false">join(".",E81:F81)</f>
        <v>#NAME?</v>
      </c>
      <c r="B81" s="42" t="str">
        <f aca="false">C81</f>
        <v>Meat and edible offal of poultry; of the poultry of heading no. 0105, (i.e. fowls of the species Gallus domesticus), fresh, chilled or frozen</v>
      </c>
      <c r="C81" s="69" t="s">
        <v>2340</v>
      </c>
      <c r="D81" s="70" t="s">
        <v>2338</v>
      </c>
      <c r="E81" s="42" t="str">
        <f aca="false">LEFT(D81,2)</f>
        <v>02</v>
      </c>
      <c r="F81" s="69" t="str">
        <f aca="false">MID(D81,3,2)</f>
        <v>07</v>
      </c>
      <c r="G81" s="69" t="n">
        <v>4</v>
      </c>
      <c r="I81" s="42" t="n">
        <f aca="false">INDEX(H:H,MATCH(E81,D:D,0))</f>
        <v>1</v>
      </c>
    </row>
    <row r="82" customFormat="false" ht="15.75" hidden="true" customHeight="false" outlineLevel="0" collapsed="false">
      <c r="C82" s="69" t="s">
        <v>6890</v>
      </c>
      <c r="D82" s="70" t="s">
        <v>6891</v>
      </c>
      <c r="E82" s="42" t="str">
        <f aca="false">LEFT(D82,2)</f>
        <v>02</v>
      </c>
      <c r="F82" s="69"/>
      <c r="G82" s="69" t="n">
        <v>6</v>
      </c>
      <c r="I82" s="42" t="n">
        <f aca="false">INDEX(H:H,MATCH(E82,D:D,0))</f>
        <v>1</v>
      </c>
    </row>
    <row r="83" customFormat="false" ht="15.75" hidden="true" customHeight="false" outlineLevel="0" collapsed="false">
      <c r="C83" s="69" t="s">
        <v>6892</v>
      </c>
      <c r="D83" s="70" t="s">
        <v>6893</v>
      </c>
      <c r="E83" s="42" t="str">
        <f aca="false">LEFT(D83,2)</f>
        <v>02</v>
      </c>
      <c r="F83" s="69"/>
      <c r="G83" s="69" t="n">
        <v>6</v>
      </c>
      <c r="I83" s="42" t="n">
        <f aca="false">INDEX(H:H,MATCH(E83,D:D,0))</f>
        <v>1</v>
      </c>
    </row>
    <row r="84" customFormat="false" ht="15.75" hidden="true" customHeight="false" outlineLevel="0" collapsed="false">
      <c r="C84" s="69" t="s">
        <v>6894</v>
      </c>
      <c r="D84" s="70" t="s">
        <v>6895</v>
      </c>
      <c r="E84" s="42" t="str">
        <f aca="false">LEFT(D84,2)</f>
        <v>02</v>
      </c>
      <c r="F84" s="69"/>
      <c r="G84" s="69" t="n">
        <v>6</v>
      </c>
      <c r="I84" s="42" t="n">
        <f aca="false">INDEX(H:H,MATCH(E84,D:D,0))</f>
        <v>1</v>
      </c>
    </row>
    <row r="85" customFormat="false" ht="15.75" hidden="true" customHeight="false" outlineLevel="0" collapsed="false">
      <c r="C85" s="69" t="s">
        <v>6896</v>
      </c>
      <c r="D85" s="70" t="s">
        <v>6897</v>
      </c>
      <c r="E85" s="42" t="str">
        <f aca="false">LEFT(D85,2)</f>
        <v>02</v>
      </c>
      <c r="F85" s="69"/>
      <c r="G85" s="69" t="n">
        <v>6</v>
      </c>
      <c r="I85" s="42" t="n">
        <f aca="false">INDEX(H:H,MATCH(E85,D:D,0))</f>
        <v>1</v>
      </c>
    </row>
    <row r="86" customFormat="false" ht="15.75" hidden="true" customHeight="false" outlineLevel="0" collapsed="false">
      <c r="C86" s="69" t="s">
        <v>6898</v>
      </c>
      <c r="D86" s="70" t="s">
        <v>6899</v>
      </c>
      <c r="E86" s="42" t="str">
        <f aca="false">LEFT(D86,2)</f>
        <v>02</v>
      </c>
      <c r="F86" s="69"/>
      <c r="G86" s="69" t="n">
        <v>6</v>
      </c>
      <c r="I86" s="42" t="n">
        <f aca="false">INDEX(H:H,MATCH(E86,D:D,0))</f>
        <v>1</v>
      </c>
    </row>
    <row r="87" customFormat="false" ht="15.75" hidden="true" customHeight="false" outlineLevel="0" collapsed="false">
      <c r="C87" s="69" t="s">
        <v>6900</v>
      </c>
      <c r="D87" s="70" t="s">
        <v>6901</v>
      </c>
      <c r="E87" s="42" t="str">
        <f aca="false">LEFT(D87,2)</f>
        <v>02</v>
      </c>
      <c r="F87" s="69"/>
      <c r="G87" s="69" t="n">
        <v>6</v>
      </c>
      <c r="I87" s="42" t="n">
        <f aca="false">INDEX(H:H,MATCH(E87,D:D,0))</f>
        <v>1</v>
      </c>
    </row>
    <row r="88" customFormat="false" ht="15.75" hidden="true" customHeight="false" outlineLevel="0" collapsed="false">
      <c r="C88" s="69" t="s">
        <v>6902</v>
      </c>
      <c r="D88" s="70" t="s">
        <v>6903</v>
      </c>
      <c r="E88" s="42" t="str">
        <f aca="false">LEFT(D88,2)</f>
        <v>02</v>
      </c>
      <c r="F88" s="69"/>
      <c r="G88" s="69" t="n">
        <v>6</v>
      </c>
      <c r="I88" s="42" t="n">
        <f aca="false">INDEX(H:H,MATCH(E88,D:D,0))</f>
        <v>1</v>
      </c>
    </row>
    <row r="89" customFormat="false" ht="15.75" hidden="true" customHeight="false" outlineLevel="0" collapsed="false">
      <c r="C89" s="69" t="s">
        <v>6904</v>
      </c>
      <c r="D89" s="70" t="s">
        <v>6905</v>
      </c>
      <c r="E89" s="42" t="str">
        <f aca="false">LEFT(D89,2)</f>
        <v>02</v>
      </c>
      <c r="F89" s="69"/>
      <c r="G89" s="69" t="n">
        <v>6</v>
      </c>
      <c r="I89" s="42" t="n">
        <f aca="false">INDEX(H:H,MATCH(E89,D:D,0))</f>
        <v>1</v>
      </c>
    </row>
    <row r="90" customFormat="false" ht="15.75" hidden="true" customHeight="false" outlineLevel="0" collapsed="false">
      <c r="C90" s="69" t="s">
        <v>6906</v>
      </c>
      <c r="D90" s="70" t="s">
        <v>6907</v>
      </c>
      <c r="E90" s="42" t="str">
        <f aca="false">LEFT(D90,2)</f>
        <v>02</v>
      </c>
      <c r="F90" s="69"/>
      <c r="G90" s="69" t="n">
        <v>6</v>
      </c>
      <c r="I90" s="42" t="n">
        <f aca="false">INDEX(H:H,MATCH(E90,D:D,0))</f>
        <v>1</v>
      </c>
    </row>
    <row r="91" customFormat="false" ht="15.75" hidden="true" customHeight="false" outlineLevel="0" collapsed="false">
      <c r="C91" s="69" t="s">
        <v>6908</v>
      </c>
      <c r="D91" s="70" t="s">
        <v>6909</v>
      </c>
      <c r="E91" s="42" t="str">
        <f aca="false">LEFT(D91,2)</f>
        <v>02</v>
      </c>
      <c r="F91" s="69"/>
      <c r="G91" s="69" t="n">
        <v>6</v>
      </c>
      <c r="I91" s="42" t="n">
        <f aca="false">INDEX(H:H,MATCH(E91,D:D,0))</f>
        <v>1</v>
      </c>
    </row>
    <row r="92" customFormat="false" ht="15.75" hidden="true" customHeight="false" outlineLevel="0" collapsed="false">
      <c r="C92" s="69" t="s">
        <v>6910</v>
      </c>
      <c r="D92" s="70" t="s">
        <v>6911</v>
      </c>
      <c r="E92" s="42" t="str">
        <f aca="false">LEFT(D92,2)</f>
        <v>02</v>
      </c>
      <c r="F92" s="69"/>
      <c r="G92" s="69" t="n">
        <v>6</v>
      </c>
      <c r="I92" s="42" t="n">
        <f aca="false">INDEX(H:H,MATCH(E92,D:D,0))</f>
        <v>1</v>
      </c>
    </row>
    <row r="93" customFormat="false" ht="15.75" hidden="true" customHeight="false" outlineLevel="0" collapsed="false">
      <c r="C93" s="69" t="s">
        <v>6912</v>
      </c>
      <c r="D93" s="70" t="s">
        <v>6913</v>
      </c>
      <c r="E93" s="42" t="str">
        <f aca="false">LEFT(D93,2)</f>
        <v>02</v>
      </c>
      <c r="F93" s="69"/>
      <c r="G93" s="69" t="n">
        <v>6</v>
      </c>
      <c r="I93" s="42" t="n">
        <f aca="false">INDEX(H:H,MATCH(E93,D:D,0))</f>
        <v>1</v>
      </c>
    </row>
    <row r="94" customFormat="false" ht="15.75" hidden="true" customHeight="false" outlineLevel="0" collapsed="false">
      <c r="C94" s="69" t="s">
        <v>6914</v>
      </c>
      <c r="D94" s="70" t="s">
        <v>6915</v>
      </c>
      <c r="E94" s="42" t="str">
        <f aca="false">LEFT(D94,2)</f>
        <v>02</v>
      </c>
      <c r="F94" s="69"/>
      <c r="G94" s="69" t="n">
        <v>6</v>
      </c>
      <c r="I94" s="42" t="n">
        <f aca="false">INDEX(H:H,MATCH(E94,D:D,0))</f>
        <v>1</v>
      </c>
    </row>
    <row r="95" customFormat="false" ht="15.75" hidden="true" customHeight="false" outlineLevel="0" collapsed="false">
      <c r="C95" s="69" t="s">
        <v>6916</v>
      </c>
      <c r="D95" s="70" t="s">
        <v>6917</v>
      </c>
      <c r="E95" s="42" t="str">
        <f aca="false">LEFT(D95,2)</f>
        <v>02</v>
      </c>
      <c r="F95" s="69"/>
      <c r="G95" s="69" t="n">
        <v>6</v>
      </c>
      <c r="I95" s="42" t="n">
        <f aca="false">INDEX(H:H,MATCH(E95,D:D,0))</f>
        <v>1</v>
      </c>
    </row>
    <row r="96" customFormat="false" ht="15.75" hidden="true" customHeight="false" outlineLevel="0" collapsed="false">
      <c r="C96" s="69" t="s">
        <v>6918</v>
      </c>
      <c r="D96" s="70" t="s">
        <v>6919</v>
      </c>
      <c r="E96" s="42" t="str">
        <f aca="false">LEFT(D96,2)</f>
        <v>02</v>
      </c>
      <c r="F96" s="69"/>
      <c r="G96" s="69" t="n">
        <v>6</v>
      </c>
      <c r="I96" s="42" t="n">
        <f aca="false">INDEX(H:H,MATCH(E96,D:D,0))</f>
        <v>1</v>
      </c>
    </row>
    <row r="97" customFormat="false" ht="15.75" hidden="true" customHeight="false" outlineLevel="0" collapsed="false">
      <c r="C97" s="69" t="s">
        <v>6920</v>
      </c>
      <c r="D97" s="70" t="s">
        <v>6921</v>
      </c>
      <c r="E97" s="42" t="str">
        <f aca="false">LEFT(D97,2)</f>
        <v>02</v>
      </c>
      <c r="F97" s="69"/>
      <c r="G97" s="69" t="n">
        <v>6</v>
      </c>
      <c r="I97" s="42" t="n">
        <f aca="false">INDEX(H:H,MATCH(E97,D:D,0))</f>
        <v>1</v>
      </c>
    </row>
    <row r="98" customFormat="false" ht="15.75" hidden="true" customHeight="false" outlineLevel="0" collapsed="false">
      <c r="C98" s="69" t="s">
        <v>6922</v>
      </c>
      <c r="D98" s="70" t="s">
        <v>6923</v>
      </c>
      <c r="E98" s="42" t="str">
        <f aca="false">LEFT(D98,2)</f>
        <v>02</v>
      </c>
      <c r="F98" s="69"/>
      <c r="G98" s="69" t="n">
        <v>6</v>
      </c>
      <c r="I98" s="42" t="n">
        <f aca="false">INDEX(H:H,MATCH(E98,D:D,0))</f>
        <v>1</v>
      </c>
    </row>
    <row r="99" customFormat="false" ht="15.75" hidden="true" customHeight="false" outlineLevel="0" collapsed="false">
      <c r="C99" s="69" t="s">
        <v>6924</v>
      </c>
      <c r="D99" s="70" t="s">
        <v>6925</v>
      </c>
      <c r="E99" s="42" t="str">
        <f aca="false">LEFT(D99,2)</f>
        <v>02</v>
      </c>
      <c r="F99" s="69"/>
      <c r="G99" s="69" t="n">
        <v>6</v>
      </c>
      <c r="I99" s="42" t="n">
        <f aca="false">INDEX(H:H,MATCH(E99,D:D,0))</f>
        <v>1</v>
      </c>
    </row>
    <row r="100" customFormat="false" ht="15.75" hidden="true" customHeight="false" outlineLevel="0" collapsed="false">
      <c r="C100" s="69" t="s">
        <v>6926</v>
      </c>
      <c r="D100" s="70" t="s">
        <v>6927</v>
      </c>
      <c r="E100" s="42" t="str">
        <f aca="false">LEFT(D100,2)</f>
        <v>02</v>
      </c>
      <c r="F100" s="69"/>
      <c r="G100" s="69" t="n">
        <v>6</v>
      </c>
      <c r="I100" s="42" t="n">
        <f aca="false">INDEX(H:H,MATCH(E100,D:D,0))</f>
        <v>1</v>
      </c>
    </row>
    <row r="101" customFormat="false" ht="15.75" hidden="false" customHeight="false" outlineLevel="0" collapsed="false">
      <c r="A101" s="42" t="e">
        <f aca="false">join(".",E101:F101)</f>
        <v>#NAME?</v>
      </c>
      <c r="B101" s="42" t="str">
        <f aca="false">C101</f>
        <v>Meat and edible meat offal, n.e.c. in chapter 2; fresh, chilled or frozen</v>
      </c>
      <c r="C101" s="69" t="s">
        <v>2345</v>
      </c>
      <c r="D101" s="70" t="s">
        <v>2343</v>
      </c>
      <c r="E101" s="42" t="str">
        <f aca="false">LEFT(D101,2)</f>
        <v>02</v>
      </c>
      <c r="F101" s="69" t="str">
        <f aca="false">MID(D101,3,2)</f>
        <v>08</v>
      </c>
      <c r="G101" s="69" t="n">
        <v>4</v>
      </c>
      <c r="I101" s="42" t="n">
        <f aca="false">INDEX(H:H,MATCH(E101,D:D,0))</f>
        <v>1</v>
      </c>
    </row>
    <row r="102" customFormat="false" ht="15.75" hidden="true" customHeight="false" outlineLevel="0" collapsed="false">
      <c r="C102" s="69" t="s">
        <v>6928</v>
      </c>
      <c r="D102" s="70" t="s">
        <v>6929</v>
      </c>
      <c r="E102" s="42" t="str">
        <f aca="false">LEFT(D102,2)</f>
        <v>02</v>
      </c>
      <c r="F102" s="69"/>
      <c r="G102" s="69" t="n">
        <v>6</v>
      </c>
      <c r="I102" s="42" t="n">
        <f aca="false">INDEX(H:H,MATCH(E102,D:D,0))</f>
        <v>1</v>
      </c>
    </row>
    <row r="103" customFormat="false" ht="15.75" hidden="true" customHeight="false" outlineLevel="0" collapsed="false">
      <c r="C103" s="69" t="s">
        <v>6930</v>
      </c>
      <c r="D103" s="70" t="s">
        <v>6931</v>
      </c>
      <c r="E103" s="42" t="str">
        <f aca="false">LEFT(D103,2)</f>
        <v>02</v>
      </c>
      <c r="F103" s="69"/>
      <c r="G103" s="69" t="n">
        <v>6</v>
      </c>
      <c r="I103" s="42" t="n">
        <f aca="false">INDEX(H:H,MATCH(E103,D:D,0))</f>
        <v>1</v>
      </c>
    </row>
    <row r="104" customFormat="false" ht="15.75" hidden="true" customHeight="false" outlineLevel="0" collapsed="false">
      <c r="C104" s="69" t="s">
        <v>6932</v>
      </c>
      <c r="D104" s="70" t="s">
        <v>6933</v>
      </c>
      <c r="E104" s="42" t="str">
        <f aca="false">LEFT(D104,2)</f>
        <v>02</v>
      </c>
      <c r="F104" s="69"/>
      <c r="G104" s="69" t="n">
        <v>6</v>
      </c>
      <c r="I104" s="42" t="n">
        <f aca="false">INDEX(H:H,MATCH(E104,D:D,0))</f>
        <v>1</v>
      </c>
    </row>
    <row r="105" customFormat="false" ht="15.75" hidden="true" customHeight="false" outlineLevel="0" collapsed="false">
      <c r="C105" s="69" t="s">
        <v>6934</v>
      </c>
      <c r="D105" s="70" t="s">
        <v>6935</v>
      </c>
      <c r="E105" s="42" t="str">
        <f aca="false">LEFT(D105,2)</f>
        <v>02</v>
      </c>
      <c r="F105" s="69"/>
      <c r="G105" s="69" t="n">
        <v>6</v>
      </c>
      <c r="I105" s="42" t="n">
        <f aca="false">INDEX(H:H,MATCH(E105,D:D,0))</f>
        <v>1</v>
      </c>
    </row>
    <row r="106" customFormat="false" ht="15.75" hidden="true" customHeight="false" outlineLevel="0" collapsed="false">
      <c r="C106" s="69" t="s">
        <v>6936</v>
      </c>
      <c r="D106" s="70" t="s">
        <v>6937</v>
      </c>
      <c r="E106" s="42" t="str">
        <f aca="false">LEFT(D106,2)</f>
        <v>02</v>
      </c>
      <c r="F106" s="69"/>
      <c r="G106" s="69" t="n">
        <v>6</v>
      </c>
      <c r="I106" s="42" t="n">
        <f aca="false">INDEX(H:H,MATCH(E106,D:D,0))</f>
        <v>1</v>
      </c>
    </row>
    <row r="107" customFormat="false" ht="15.75" hidden="true" customHeight="false" outlineLevel="0" collapsed="false">
      <c r="C107" s="69" t="s">
        <v>6938</v>
      </c>
      <c r="D107" s="70" t="s">
        <v>6939</v>
      </c>
      <c r="E107" s="42" t="str">
        <f aca="false">LEFT(D107,2)</f>
        <v>02</v>
      </c>
      <c r="F107" s="69"/>
      <c r="G107" s="69" t="n">
        <v>6</v>
      </c>
      <c r="I107" s="42" t="n">
        <f aca="false">INDEX(H:H,MATCH(E107,D:D,0))</f>
        <v>1</v>
      </c>
    </row>
    <row r="108" customFormat="false" ht="15.75" hidden="false" customHeight="false" outlineLevel="0" collapsed="false">
      <c r="A108" s="42" t="e">
        <f aca="false">join(".",E108:F108)</f>
        <v>#NAME?</v>
      </c>
      <c r="B108" s="42" t="str">
        <f aca="false">C108</f>
        <v>Pig fat, free of lean meat, and poultry fat, not rendered or otherwise extracted, fresh, chilled, frozen, salted, in brine, dried or smoked</v>
      </c>
      <c r="C108" s="69" t="s">
        <v>2350</v>
      </c>
      <c r="D108" s="70" t="s">
        <v>2348</v>
      </c>
      <c r="E108" s="42" t="str">
        <f aca="false">LEFT(D108,2)</f>
        <v>02</v>
      </c>
      <c r="F108" s="69" t="str">
        <f aca="false">MID(D108,3,2)</f>
        <v>09</v>
      </c>
      <c r="G108" s="69" t="n">
        <v>4</v>
      </c>
      <c r="I108" s="42" t="n">
        <f aca="false">INDEX(H:H,MATCH(E108,D:D,0))</f>
        <v>1</v>
      </c>
    </row>
    <row r="109" customFormat="false" ht="15.75" hidden="true" customHeight="false" outlineLevel="0" collapsed="false">
      <c r="C109" s="69" t="s">
        <v>6940</v>
      </c>
      <c r="D109" s="70" t="s">
        <v>6941</v>
      </c>
      <c r="E109" s="42" t="str">
        <f aca="false">LEFT(D109,2)</f>
        <v>02</v>
      </c>
      <c r="F109" s="69"/>
      <c r="G109" s="69" t="n">
        <v>6</v>
      </c>
      <c r="I109" s="42" t="n">
        <f aca="false">INDEX(H:H,MATCH(E109,D:D,0))</f>
        <v>1</v>
      </c>
    </row>
    <row r="110" customFormat="false" ht="15.75" hidden="true" customHeight="false" outlineLevel="0" collapsed="false">
      <c r="C110" s="69" t="s">
        <v>6942</v>
      </c>
      <c r="D110" s="70" t="s">
        <v>6943</v>
      </c>
      <c r="E110" s="42" t="str">
        <f aca="false">LEFT(D110,2)</f>
        <v>02</v>
      </c>
      <c r="F110" s="69"/>
      <c r="G110" s="69" t="n">
        <v>6</v>
      </c>
      <c r="I110" s="42" t="n">
        <f aca="false">INDEX(H:H,MATCH(E110,D:D,0))</f>
        <v>1</v>
      </c>
    </row>
    <row r="111" customFormat="false" ht="15.75" hidden="false" customHeight="false" outlineLevel="0" collapsed="false">
      <c r="A111" s="42" t="e">
        <f aca="false">join(".",E111:F111)</f>
        <v>#NAME?</v>
      </c>
      <c r="B111" s="42" t="str">
        <f aca="false">C111</f>
        <v>Meat and edible meat offal; salted, in brine, dried or smoked; edible flours and meals of meat or meat offal</v>
      </c>
      <c r="C111" s="69" t="s">
        <v>2355</v>
      </c>
      <c r="D111" s="70" t="s">
        <v>2353</v>
      </c>
      <c r="E111" s="42" t="str">
        <f aca="false">LEFT(D111,2)</f>
        <v>02</v>
      </c>
      <c r="F111" s="69" t="str">
        <f aca="false">MID(D111,3,2)</f>
        <v>10</v>
      </c>
      <c r="G111" s="69" t="n">
        <v>4</v>
      </c>
      <c r="I111" s="42" t="n">
        <f aca="false">INDEX(H:H,MATCH(E111,D:D,0))</f>
        <v>1</v>
      </c>
    </row>
    <row r="112" customFormat="false" ht="15.75" hidden="true" customHeight="false" outlineLevel="0" collapsed="false">
      <c r="C112" s="69" t="s">
        <v>6944</v>
      </c>
      <c r="D112" s="70" t="s">
        <v>6945</v>
      </c>
      <c r="E112" s="42" t="str">
        <f aca="false">LEFT(D112,2)</f>
        <v>02</v>
      </c>
      <c r="F112" s="69"/>
      <c r="G112" s="69" t="n">
        <v>6</v>
      </c>
      <c r="I112" s="42" t="n">
        <f aca="false">INDEX(H:H,MATCH(E112,D:D,0))</f>
        <v>1</v>
      </c>
    </row>
    <row r="113" customFormat="false" ht="15.75" hidden="true" customHeight="false" outlineLevel="0" collapsed="false">
      <c r="C113" s="69" t="s">
        <v>6946</v>
      </c>
      <c r="D113" s="70" t="s">
        <v>6947</v>
      </c>
      <c r="E113" s="42" t="str">
        <f aca="false">LEFT(D113,2)</f>
        <v>02</v>
      </c>
      <c r="F113" s="69"/>
      <c r="G113" s="69" t="n">
        <v>6</v>
      </c>
      <c r="I113" s="42" t="n">
        <f aca="false">INDEX(H:H,MATCH(E113,D:D,0))</f>
        <v>1</v>
      </c>
    </row>
    <row r="114" customFormat="false" ht="15.75" hidden="true" customHeight="false" outlineLevel="0" collapsed="false">
      <c r="C114" s="69" t="s">
        <v>6948</v>
      </c>
      <c r="D114" s="70" t="s">
        <v>6949</v>
      </c>
      <c r="E114" s="42" t="str">
        <f aca="false">LEFT(D114,2)</f>
        <v>02</v>
      </c>
      <c r="F114" s="69"/>
      <c r="G114" s="69" t="n">
        <v>6</v>
      </c>
      <c r="I114" s="42" t="n">
        <f aca="false">INDEX(H:H,MATCH(E114,D:D,0))</f>
        <v>1</v>
      </c>
    </row>
    <row r="115" customFormat="false" ht="15.75" hidden="true" customHeight="false" outlineLevel="0" collapsed="false">
      <c r="C115" s="69" t="s">
        <v>6950</v>
      </c>
      <c r="D115" s="70" t="s">
        <v>6951</v>
      </c>
      <c r="E115" s="42" t="str">
        <f aca="false">LEFT(D115,2)</f>
        <v>02</v>
      </c>
      <c r="F115" s="69"/>
      <c r="G115" s="69" t="n">
        <v>6</v>
      </c>
      <c r="I115" s="42" t="n">
        <f aca="false">INDEX(H:H,MATCH(E115,D:D,0))</f>
        <v>1</v>
      </c>
    </row>
    <row r="116" customFormat="false" ht="15.75" hidden="true" customHeight="false" outlineLevel="0" collapsed="false">
      <c r="C116" s="69" t="s">
        <v>6952</v>
      </c>
      <c r="D116" s="70" t="s">
        <v>6953</v>
      </c>
      <c r="E116" s="42" t="str">
        <f aca="false">LEFT(D116,2)</f>
        <v>02</v>
      </c>
      <c r="F116" s="69"/>
      <c r="G116" s="69" t="n">
        <v>6</v>
      </c>
      <c r="I116" s="42" t="n">
        <f aca="false">INDEX(H:H,MATCH(E116,D:D,0))</f>
        <v>1</v>
      </c>
    </row>
    <row r="117" customFormat="false" ht="15.75" hidden="true" customHeight="false" outlineLevel="0" collapsed="false">
      <c r="C117" s="69" t="s">
        <v>6954</v>
      </c>
      <c r="D117" s="70" t="s">
        <v>6955</v>
      </c>
      <c r="E117" s="42" t="str">
        <f aca="false">LEFT(D117,2)</f>
        <v>02</v>
      </c>
      <c r="F117" s="69"/>
      <c r="G117" s="69" t="n">
        <v>6</v>
      </c>
      <c r="I117" s="42" t="n">
        <f aca="false">INDEX(H:H,MATCH(E117,D:D,0))</f>
        <v>1</v>
      </c>
    </row>
    <row r="118" customFormat="false" ht="15.75" hidden="true" customHeight="false" outlineLevel="0" collapsed="false">
      <c r="C118" s="69" t="s">
        <v>6956</v>
      </c>
      <c r="D118" s="70" t="s">
        <v>6957</v>
      </c>
      <c r="E118" s="42" t="str">
        <f aca="false">LEFT(D118,2)</f>
        <v>02</v>
      </c>
      <c r="F118" s="69"/>
      <c r="G118" s="69" t="n">
        <v>6</v>
      </c>
      <c r="I118" s="42" t="n">
        <f aca="false">INDEX(H:H,MATCH(E118,D:D,0))</f>
        <v>1</v>
      </c>
    </row>
    <row r="119" customFormat="false" ht="15.75" hidden="true" customHeight="false" outlineLevel="0" collapsed="false">
      <c r="C119" s="69" t="s">
        <v>6958</v>
      </c>
      <c r="D119" s="70" t="s">
        <v>6959</v>
      </c>
      <c r="E119" s="42" t="str">
        <f aca="false">LEFT(D119,2)</f>
        <v>02</v>
      </c>
      <c r="F119" s="69"/>
      <c r="G119" s="69" t="n">
        <v>6</v>
      </c>
      <c r="I119" s="42" t="n">
        <f aca="false">INDEX(H:H,MATCH(E119,D:D,0))</f>
        <v>1</v>
      </c>
    </row>
    <row r="120" customFormat="false" ht="15.75" hidden="true" customHeight="false" outlineLevel="0" collapsed="false">
      <c r="C120" s="69" t="s">
        <v>6960</v>
      </c>
      <c r="D120" s="70" t="s">
        <v>6961</v>
      </c>
      <c r="E120" s="42" t="str">
        <f aca="false">LEFT(D120,2)</f>
        <v>03</v>
      </c>
      <c r="F120" s="69"/>
      <c r="G120" s="69" t="n">
        <v>2</v>
      </c>
      <c r="I120" s="42" t="n">
        <f aca="false">INDEX(H:H,MATCH(E120,D:D,0))</f>
        <v>0</v>
      </c>
    </row>
    <row r="121" customFormat="false" ht="15.75" hidden="true" customHeight="false" outlineLevel="0" collapsed="false">
      <c r="C121" s="69" t="s">
        <v>6962</v>
      </c>
      <c r="D121" s="70" t="s">
        <v>6963</v>
      </c>
      <c r="E121" s="42" t="str">
        <f aca="false">LEFT(D121,2)</f>
        <v>03</v>
      </c>
      <c r="F121" s="69"/>
      <c r="G121" s="69" t="n">
        <v>4</v>
      </c>
      <c r="I121" s="42" t="n">
        <f aca="false">INDEX(H:H,MATCH(E121,D:D,0))</f>
        <v>0</v>
      </c>
    </row>
    <row r="122" customFormat="false" ht="15.75" hidden="true" customHeight="false" outlineLevel="0" collapsed="false">
      <c r="C122" s="69" t="s">
        <v>6964</v>
      </c>
      <c r="D122" s="70" t="s">
        <v>6965</v>
      </c>
      <c r="E122" s="42" t="str">
        <f aca="false">LEFT(D122,2)</f>
        <v>03</v>
      </c>
      <c r="F122" s="69"/>
      <c r="G122" s="69" t="n">
        <v>6</v>
      </c>
      <c r="I122" s="42" t="n">
        <f aca="false">INDEX(H:H,MATCH(E122,D:D,0))</f>
        <v>0</v>
      </c>
    </row>
    <row r="123" customFormat="false" ht="15.75" hidden="true" customHeight="false" outlineLevel="0" collapsed="false">
      <c r="C123" s="69" t="s">
        <v>6966</v>
      </c>
      <c r="D123" s="70" t="s">
        <v>6967</v>
      </c>
      <c r="E123" s="42" t="str">
        <f aca="false">LEFT(D123,2)</f>
        <v>03</v>
      </c>
      <c r="F123" s="69"/>
      <c r="G123" s="69" t="n">
        <v>6</v>
      </c>
      <c r="I123" s="42" t="n">
        <f aca="false">INDEX(H:H,MATCH(E123,D:D,0))</f>
        <v>0</v>
      </c>
    </row>
    <row r="124" customFormat="false" ht="15.75" hidden="true" customHeight="false" outlineLevel="0" collapsed="false">
      <c r="C124" s="69" t="s">
        <v>6968</v>
      </c>
      <c r="D124" s="70" t="s">
        <v>6969</v>
      </c>
      <c r="E124" s="42" t="str">
        <f aca="false">LEFT(D124,2)</f>
        <v>03</v>
      </c>
      <c r="F124" s="69"/>
      <c r="G124" s="69" t="n">
        <v>6</v>
      </c>
      <c r="I124" s="42" t="n">
        <f aca="false">INDEX(H:H,MATCH(E124,D:D,0))</f>
        <v>0</v>
      </c>
    </row>
    <row r="125" customFormat="false" ht="15.75" hidden="true" customHeight="false" outlineLevel="0" collapsed="false">
      <c r="C125" s="69" t="s">
        <v>6970</v>
      </c>
      <c r="D125" s="70" t="s">
        <v>6971</v>
      </c>
      <c r="E125" s="42" t="str">
        <f aca="false">LEFT(D125,2)</f>
        <v>03</v>
      </c>
      <c r="F125" s="69"/>
      <c r="G125" s="69" t="n">
        <v>6</v>
      </c>
      <c r="I125" s="42" t="n">
        <f aca="false">INDEX(H:H,MATCH(E125,D:D,0))</f>
        <v>0</v>
      </c>
    </row>
    <row r="126" customFormat="false" ht="15.75" hidden="true" customHeight="false" outlineLevel="0" collapsed="false">
      <c r="C126" s="69" t="s">
        <v>6972</v>
      </c>
      <c r="D126" s="70" t="s">
        <v>6973</v>
      </c>
      <c r="E126" s="42" t="str">
        <f aca="false">LEFT(D126,2)</f>
        <v>03</v>
      </c>
      <c r="F126" s="69"/>
      <c r="G126" s="69" t="n">
        <v>6</v>
      </c>
      <c r="I126" s="42" t="n">
        <f aca="false">INDEX(H:H,MATCH(E126,D:D,0))</f>
        <v>0</v>
      </c>
    </row>
    <row r="127" customFormat="false" ht="15.75" hidden="true" customHeight="false" outlineLevel="0" collapsed="false">
      <c r="C127" s="69" t="s">
        <v>6974</v>
      </c>
      <c r="D127" s="70" t="s">
        <v>6975</v>
      </c>
      <c r="E127" s="42" t="str">
        <f aca="false">LEFT(D127,2)</f>
        <v>03</v>
      </c>
      <c r="F127" s="69"/>
      <c r="G127" s="69" t="n">
        <v>6</v>
      </c>
      <c r="I127" s="42" t="n">
        <f aca="false">INDEX(H:H,MATCH(E127,D:D,0))</f>
        <v>0</v>
      </c>
    </row>
    <row r="128" customFormat="false" ht="15.75" hidden="true" customHeight="false" outlineLevel="0" collapsed="false">
      <c r="C128" s="69" t="s">
        <v>6976</v>
      </c>
      <c r="D128" s="70" t="s">
        <v>6977</v>
      </c>
      <c r="E128" s="42" t="str">
        <f aca="false">LEFT(D128,2)</f>
        <v>03</v>
      </c>
      <c r="F128" s="69"/>
      <c r="G128" s="69" t="n">
        <v>6</v>
      </c>
      <c r="I128" s="42" t="n">
        <f aca="false">INDEX(H:H,MATCH(E128,D:D,0))</f>
        <v>0</v>
      </c>
    </row>
    <row r="129" customFormat="false" ht="15.75" hidden="true" customHeight="false" outlineLevel="0" collapsed="false">
      <c r="C129" s="69" t="s">
        <v>6978</v>
      </c>
      <c r="D129" s="70" t="s">
        <v>6979</v>
      </c>
      <c r="E129" s="42" t="str">
        <f aca="false">LEFT(D129,2)</f>
        <v>03</v>
      </c>
      <c r="F129" s="69"/>
      <c r="G129" s="69" t="n">
        <v>6</v>
      </c>
      <c r="I129" s="42" t="n">
        <f aca="false">INDEX(H:H,MATCH(E129,D:D,0))</f>
        <v>0</v>
      </c>
    </row>
    <row r="130" customFormat="false" ht="15.75" hidden="true" customHeight="false" outlineLevel="0" collapsed="false">
      <c r="C130" s="69" t="s">
        <v>6980</v>
      </c>
      <c r="D130" s="70" t="s">
        <v>6981</v>
      </c>
      <c r="E130" s="42" t="str">
        <f aca="false">LEFT(D130,2)</f>
        <v>03</v>
      </c>
      <c r="F130" s="69"/>
      <c r="G130" s="69" t="n">
        <v>4</v>
      </c>
      <c r="I130" s="42" t="n">
        <f aca="false">INDEX(H:H,MATCH(E130,D:D,0))</f>
        <v>0</v>
      </c>
    </row>
    <row r="131" customFormat="false" ht="15.75" hidden="true" customHeight="false" outlineLevel="0" collapsed="false">
      <c r="C131" s="69" t="s">
        <v>6982</v>
      </c>
      <c r="D131" s="70" t="s">
        <v>6983</v>
      </c>
      <c r="E131" s="42" t="str">
        <f aca="false">LEFT(D131,2)</f>
        <v>03</v>
      </c>
      <c r="F131" s="69"/>
      <c r="G131" s="69" t="n">
        <v>6</v>
      </c>
      <c r="I131" s="42" t="n">
        <f aca="false">INDEX(H:H,MATCH(E131,D:D,0))</f>
        <v>0</v>
      </c>
    </row>
    <row r="132" customFormat="false" ht="15.75" hidden="true" customHeight="false" outlineLevel="0" collapsed="false">
      <c r="C132" s="69" t="s">
        <v>6984</v>
      </c>
      <c r="D132" s="70" t="s">
        <v>6985</v>
      </c>
      <c r="E132" s="42" t="str">
        <f aca="false">LEFT(D132,2)</f>
        <v>03</v>
      </c>
      <c r="F132" s="69"/>
      <c r="G132" s="69" t="n">
        <v>6</v>
      </c>
      <c r="I132" s="42" t="n">
        <f aca="false">INDEX(H:H,MATCH(E132,D:D,0))</f>
        <v>0</v>
      </c>
    </row>
    <row r="133" customFormat="false" ht="15.75" hidden="true" customHeight="false" outlineLevel="0" collapsed="false">
      <c r="C133" s="69" t="s">
        <v>6986</v>
      </c>
      <c r="D133" s="70" t="s">
        <v>6987</v>
      </c>
      <c r="E133" s="42" t="str">
        <f aca="false">LEFT(D133,2)</f>
        <v>03</v>
      </c>
      <c r="F133" s="69"/>
      <c r="G133" s="69" t="n">
        <v>6</v>
      </c>
      <c r="I133" s="42" t="n">
        <f aca="false">INDEX(H:H,MATCH(E133,D:D,0))</f>
        <v>0</v>
      </c>
    </row>
    <row r="134" customFormat="false" ht="15.75" hidden="true" customHeight="false" outlineLevel="0" collapsed="false">
      <c r="C134" s="69" t="s">
        <v>6988</v>
      </c>
      <c r="D134" s="70" t="s">
        <v>6989</v>
      </c>
      <c r="E134" s="42" t="str">
        <f aca="false">LEFT(D134,2)</f>
        <v>03</v>
      </c>
      <c r="F134" s="69"/>
      <c r="G134" s="69" t="n">
        <v>6</v>
      </c>
      <c r="I134" s="42" t="n">
        <f aca="false">INDEX(H:H,MATCH(E134,D:D,0))</f>
        <v>0</v>
      </c>
    </row>
    <row r="135" customFormat="false" ht="15.75" hidden="true" customHeight="false" outlineLevel="0" collapsed="false">
      <c r="C135" s="69" t="s">
        <v>6990</v>
      </c>
      <c r="D135" s="70" t="s">
        <v>6991</v>
      </c>
      <c r="E135" s="42" t="str">
        <f aca="false">LEFT(D135,2)</f>
        <v>03</v>
      </c>
      <c r="F135" s="69"/>
      <c r="G135" s="69" t="n">
        <v>6</v>
      </c>
      <c r="I135" s="42" t="n">
        <f aca="false">INDEX(H:H,MATCH(E135,D:D,0))</f>
        <v>0</v>
      </c>
    </row>
    <row r="136" customFormat="false" ht="15.75" hidden="true" customHeight="false" outlineLevel="0" collapsed="false">
      <c r="C136" s="69" t="s">
        <v>6992</v>
      </c>
      <c r="D136" s="70" t="s">
        <v>6993</v>
      </c>
      <c r="E136" s="42" t="str">
        <f aca="false">LEFT(D136,2)</f>
        <v>03</v>
      </c>
      <c r="F136" s="69"/>
      <c r="G136" s="69" t="n">
        <v>6</v>
      </c>
      <c r="I136" s="42" t="n">
        <f aca="false">INDEX(H:H,MATCH(E136,D:D,0))</f>
        <v>0</v>
      </c>
    </row>
    <row r="137" customFormat="false" ht="15.75" hidden="true" customHeight="false" outlineLevel="0" collapsed="false">
      <c r="C137" s="69" t="s">
        <v>6994</v>
      </c>
      <c r="D137" s="70" t="s">
        <v>6995</v>
      </c>
      <c r="E137" s="42" t="str">
        <f aca="false">LEFT(D137,2)</f>
        <v>03</v>
      </c>
      <c r="F137" s="69"/>
      <c r="G137" s="69" t="n">
        <v>6</v>
      </c>
      <c r="I137" s="42" t="n">
        <f aca="false">INDEX(H:H,MATCH(E137,D:D,0))</f>
        <v>0</v>
      </c>
    </row>
    <row r="138" customFormat="false" ht="15.75" hidden="true" customHeight="false" outlineLevel="0" collapsed="false">
      <c r="C138" s="69" t="s">
        <v>6996</v>
      </c>
      <c r="D138" s="70" t="s">
        <v>6997</v>
      </c>
      <c r="E138" s="42" t="str">
        <f aca="false">LEFT(D138,2)</f>
        <v>03</v>
      </c>
      <c r="F138" s="69"/>
      <c r="G138" s="69" t="n">
        <v>6</v>
      </c>
      <c r="I138" s="42" t="n">
        <f aca="false">INDEX(H:H,MATCH(E138,D:D,0))</f>
        <v>0</v>
      </c>
    </row>
    <row r="139" customFormat="false" ht="15.75" hidden="true" customHeight="false" outlineLevel="0" collapsed="false">
      <c r="C139" s="69" t="s">
        <v>6998</v>
      </c>
      <c r="D139" s="70" t="s">
        <v>6999</v>
      </c>
      <c r="E139" s="42" t="str">
        <f aca="false">LEFT(D139,2)</f>
        <v>03</v>
      </c>
      <c r="F139" s="69"/>
      <c r="G139" s="69" t="n">
        <v>6</v>
      </c>
      <c r="I139" s="42" t="n">
        <f aca="false">INDEX(H:H,MATCH(E139,D:D,0))</f>
        <v>0</v>
      </c>
    </row>
    <row r="140" customFormat="false" ht="15.75" hidden="true" customHeight="false" outlineLevel="0" collapsed="false">
      <c r="C140" s="69" t="s">
        <v>7000</v>
      </c>
      <c r="D140" s="70" t="s">
        <v>7001</v>
      </c>
      <c r="E140" s="42" t="str">
        <f aca="false">LEFT(D140,2)</f>
        <v>03</v>
      </c>
      <c r="F140" s="69"/>
      <c r="G140" s="69" t="n">
        <v>6</v>
      </c>
      <c r="I140" s="42" t="n">
        <f aca="false">INDEX(H:H,MATCH(E140,D:D,0))</f>
        <v>0</v>
      </c>
    </row>
    <row r="141" customFormat="false" ht="15.75" hidden="true" customHeight="false" outlineLevel="0" collapsed="false">
      <c r="C141" s="69" t="s">
        <v>7002</v>
      </c>
      <c r="D141" s="70" t="s">
        <v>7003</v>
      </c>
      <c r="E141" s="42" t="str">
        <f aca="false">LEFT(D141,2)</f>
        <v>03</v>
      </c>
      <c r="F141" s="69"/>
      <c r="G141" s="69" t="n">
        <v>6</v>
      </c>
      <c r="I141" s="42" t="n">
        <f aca="false">INDEX(H:H,MATCH(E141,D:D,0))</f>
        <v>0</v>
      </c>
    </row>
    <row r="142" customFormat="false" ht="15.75" hidden="true" customHeight="false" outlineLevel="0" collapsed="false">
      <c r="C142" s="69" t="s">
        <v>7004</v>
      </c>
      <c r="D142" s="70" t="s">
        <v>7005</v>
      </c>
      <c r="E142" s="42" t="str">
        <f aca="false">LEFT(D142,2)</f>
        <v>03</v>
      </c>
      <c r="F142" s="69"/>
      <c r="G142" s="69" t="n">
        <v>6</v>
      </c>
      <c r="I142" s="42" t="n">
        <f aca="false">INDEX(H:H,MATCH(E142,D:D,0))</f>
        <v>0</v>
      </c>
    </row>
    <row r="143" customFormat="false" ht="15.75" hidden="true" customHeight="false" outlineLevel="0" collapsed="false">
      <c r="C143" s="69" t="s">
        <v>7006</v>
      </c>
      <c r="D143" s="70" t="s">
        <v>7007</v>
      </c>
      <c r="E143" s="42" t="str">
        <f aca="false">LEFT(D143,2)</f>
        <v>03</v>
      </c>
      <c r="F143" s="69"/>
      <c r="G143" s="69" t="n">
        <v>6</v>
      </c>
      <c r="I143" s="42" t="n">
        <f aca="false">INDEX(H:H,MATCH(E143,D:D,0))</f>
        <v>0</v>
      </c>
    </row>
    <row r="144" customFormat="false" ht="15.75" hidden="true" customHeight="false" outlineLevel="0" collapsed="false">
      <c r="C144" s="69" t="s">
        <v>7008</v>
      </c>
      <c r="D144" s="70" t="s">
        <v>7009</v>
      </c>
      <c r="E144" s="42" t="str">
        <f aca="false">LEFT(D144,2)</f>
        <v>03</v>
      </c>
      <c r="F144" s="69"/>
      <c r="G144" s="69" t="n">
        <v>6</v>
      </c>
      <c r="I144" s="42" t="n">
        <f aca="false">INDEX(H:H,MATCH(E144,D:D,0))</f>
        <v>0</v>
      </c>
    </row>
    <row r="145" customFormat="false" ht="15.75" hidden="true" customHeight="false" outlineLevel="0" collapsed="false">
      <c r="C145" s="69" t="s">
        <v>7010</v>
      </c>
      <c r="D145" s="70" t="s">
        <v>7011</v>
      </c>
      <c r="E145" s="42" t="str">
        <f aca="false">LEFT(D145,2)</f>
        <v>03</v>
      </c>
      <c r="F145" s="69"/>
      <c r="G145" s="69" t="n">
        <v>6</v>
      </c>
      <c r="I145" s="42" t="n">
        <f aca="false">INDEX(H:H,MATCH(E145,D:D,0))</f>
        <v>0</v>
      </c>
    </row>
    <row r="146" customFormat="false" ht="15.75" hidden="true" customHeight="false" outlineLevel="0" collapsed="false">
      <c r="C146" s="69" t="s">
        <v>7012</v>
      </c>
      <c r="D146" s="70" t="s">
        <v>7013</v>
      </c>
      <c r="E146" s="42" t="str">
        <f aca="false">LEFT(D146,2)</f>
        <v>03</v>
      </c>
      <c r="F146" s="69"/>
      <c r="G146" s="69" t="n">
        <v>6</v>
      </c>
      <c r="I146" s="42" t="n">
        <f aca="false">INDEX(H:H,MATCH(E146,D:D,0))</f>
        <v>0</v>
      </c>
    </row>
    <row r="147" customFormat="false" ht="15.75" hidden="true" customHeight="false" outlineLevel="0" collapsed="false">
      <c r="C147" s="69" t="s">
        <v>7014</v>
      </c>
      <c r="D147" s="70" t="s">
        <v>7015</v>
      </c>
      <c r="E147" s="42" t="str">
        <f aca="false">LEFT(D147,2)</f>
        <v>03</v>
      </c>
      <c r="F147" s="69"/>
      <c r="G147" s="69" t="n">
        <v>6</v>
      </c>
      <c r="I147" s="42" t="n">
        <f aca="false">INDEX(H:H,MATCH(E147,D:D,0))</f>
        <v>0</v>
      </c>
    </row>
    <row r="148" customFormat="false" ht="15.75" hidden="true" customHeight="false" outlineLevel="0" collapsed="false">
      <c r="C148" s="69" t="s">
        <v>7016</v>
      </c>
      <c r="D148" s="70" t="s">
        <v>7017</v>
      </c>
      <c r="E148" s="42" t="str">
        <f aca="false">LEFT(D148,2)</f>
        <v>03</v>
      </c>
      <c r="F148" s="69"/>
      <c r="G148" s="69" t="n">
        <v>6</v>
      </c>
      <c r="I148" s="42" t="n">
        <f aca="false">INDEX(H:H,MATCH(E148,D:D,0))</f>
        <v>0</v>
      </c>
    </row>
    <row r="149" customFormat="false" ht="15.75" hidden="true" customHeight="false" outlineLevel="0" collapsed="false">
      <c r="C149" s="69" t="s">
        <v>7018</v>
      </c>
      <c r="D149" s="70" t="s">
        <v>7019</v>
      </c>
      <c r="E149" s="42" t="str">
        <f aca="false">LEFT(D149,2)</f>
        <v>03</v>
      </c>
      <c r="F149" s="69"/>
      <c r="G149" s="69" t="n">
        <v>6</v>
      </c>
      <c r="I149" s="42" t="n">
        <f aca="false">INDEX(H:H,MATCH(E149,D:D,0))</f>
        <v>0</v>
      </c>
    </row>
    <row r="150" customFormat="false" ht="15.75" hidden="true" customHeight="false" outlineLevel="0" collapsed="false">
      <c r="C150" s="69" t="s">
        <v>7020</v>
      </c>
      <c r="D150" s="70" t="s">
        <v>7021</v>
      </c>
      <c r="E150" s="42" t="str">
        <f aca="false">LEFT(D150,2)</f>
        <v>03</v>
      </c>
      <c r="F150" s="69"/>
      <c r="G150" s="69" t="n">
        <v>6</v>
      </c>
      <c r="I150" s="42" t="n">
        <f aca="false">INDEX(H:H,MATCH(E150,D:D,0))</f>
        <v>0</v>
      </c>
    </row>
    <row r="151" customFormat="false" ht="15.75" hidden="true" customHeight="false" outlineLevel="0" collapsed="false">
      <c r="C151" s="69" t="s">
        <v>7022</v>
      </c>
      <c r="D151" s="70" t="s">
        <v>7023</v>
      </c>
      <c r="E151" s="42" t="str">
        <f aca="false">LEFT(D151,2)</f>
        <v>03</v>
      </c>
      <c r="F151" s="69"/>
      <c r="G151" s="69" t="n">
        <v>6</v>
      </c>
      <c r="I151" s="42" t="n">
        <f aca="false">INDEX(H:H,MATCH(E151,D:D,0))</f>
        <v>0</v>
      </c>
    </row>
    <row r="152" customFormat="false" ht="15.75" hidden="true" customHeight="false" outlineLevel="0" collapsed="false">
      <c r="C152" s="69" t="s">
        <v>7024</v>
      </c>
      <c r="D152" s="70" t="s">
        <v>7025</v>
      </c>
      <c r="E152" s="42" t="str">
        <f aca="false">LEFT(D152,2)</f>
        <v>03</v>
      </c>
      <c r="F152" s="69"/>
      <c r="G152" s="69" t="n">
        <v>6</v>
      </c>
      <c r="I152" s="42" t="n">
        <f aca="false">INDEX(H:H,MATCH(E152,D:D,0))</f>
        <v>0</v>
      </c>
    </row>
    <row r="153" customFormat="false" ht="15.75" hidden="true" customHeight="false" outlineLevel="0" collapsed="false">
      <c r="C153" s="69" t="s">
        <v>7026</v>
      </c>
      <c r="D153" s="70" t="s">
        <v>7027</v>
      </c>
      <c r="E153" s="42" t="str">
        <f aca="false">LEFT(D153,2)</f>
        <v>03</v>
      </c>
      <c r="F153" s="69"/>
      <c r="G153" s="69" t="n">
        <v>6</v>
      </c>
      <c r="I153" s="42" t="n">
        <f aca="false">INDEX(H:H,MATCH(E153,D:D,0))</f>
        <v>0</v>
      </c>
    </row>
    <row r="154" customFormat="false" ht="15.75" hidden="true" customHeight="false" outlineLevel="0" collapsed="false">
      <c r="C154" s="69" t="s">
        <v>7028</v>
      </c>
      <c r="D154" s="70" t="s">
        <v>7029</v>
      </c>
      <c r="E154" s="42" t="str">
        <f aca="false">LEFT(D154,2)</f>
        <v>03</v>
      </c>
      <c r="F154" s="69"/>
      <c r="G154" s="69" t="n">
        <v>6</v>
      </c>
      <c r="I154" s="42" t="n">
        <f aca="false">INDEX(H:H,MATCH(E154,D:D,0))</f>
        <v>0</v>
      </c>
    </row>
    <row r="155" customFormat="false" ht="15.75" hidden="true" customHeight="false" outlineLevel="0" collapsed="false">
      <c r="C155" s="69" t="s">
        <v>7030</v>
      </c>
      <c r="D155" s="70" t="s">
        <v>7031</v>
      </c>
      <c r="E155" s="42" t="str">
        <f aca="false">LEFT(D155,2)</f>
        <v>03</v>
      </c>
      <c r="F155" s="69"/>
      <c r="G155" s="69" t="n">
        <v>6</v>
      </c>
      <c r="I155" s="42" t="n">
        <f aca="false">INDEX(H:H,MATCH(E155,D:D,0))</f>
        <v>0</v>
      </c>
    </row>
    <row r="156" customFormat="false" ht="15.75" hidden="true" customHeight="false" outlineLevel="0" collapsed="false">
      <c r="C156" s="69" t="s">
        <v>7032</v>
      </c>
      <c r="D156" s="70" t="s">
        <v>7033</v>
      </c>
      <c r="E156" s="42" t="str">
        <f aca="false">LEFT(D156,2)</f>
        <v>03</v>
      </c>
      <c r="F156" s="69"/>
      <c r="G156" s="69" t="n">
        <v>6</v>
      </c>
      <c r="I156" s="42" t="n">
        <f aca="false">INDEX(H:H,MATCH(E156,D:D,0))</f>
        <v>0</v>
      </c>
    </row>
    <row r="157" customFormat="false" ht="15.75" hidden="true" customHeight="false" outlineLevel="0" collapsed="false">
      <c r="C157" s="69" t="s">
        <v>7034</v>
      </c>
      <c r="D157" s="70" t="s">
        <v>7035</v>
      </c>
      <c r="E157" s="42" t="str">
        <f aca="false">LEFT(D157,2)</f>
        <v>03</v>
      </c>
      <c r="F157" s="69"/>
      <c r="G157" s="69" t="n">
        <v>6</v>
      </c>
      <c r="I157" s="42" t="n">
        <f aca="false">INDEX(H:H,MATCH(E157,D:D,0))</f>
        <v>0</v>
      </c>
    </row>
    <row r="158" customFormat="false" ht="15.75" hidden="true" customHeight="false" outlineLevel="0" collapsed="false">
      <c r="C158" s="69" t="s">
        <v>7036</v>
      </c>
      <c r="D158" s="70" t="s">
        <v>7037</v>
      </c>
      <c r="E158" s="42" t="str">
        <f aca="false">LEFT(D158,2)</f>
        <v>03</v>
      </c>
      <c r="F158" s="69"/>
      <c r="G158" s="69" t="n">
        <v>6</v>
      </c>
      <c r="I158" s="42" t="n">
        <f aca="false">INDEX(H:H,MATCH(E158,D:D,0))</f>
        <v>0</v>
      </c>
    </row>
    <row r="159" customFormat="false" ht="15.75" hidden="true" customHeight="false" outlineLevel="0" collapsed="false">
      <c r="C159" s="69" t="s">
        <v>7038</v>
      </c>
      <c r="D159" s="70" t="s">
        <v>7039</v>
      </c>
      <c r="E159" s="42" t="str">
        <f aca="false">LEFT(D159,2)</f>
        <v>03</v>
      </c>
      <c r="F159" s="69"/>
      <c r="G159" s="69" t="n">
        <v>6</v>
      </c>
      <c r="I159" s="42" t="n">
        <f aca="false">INDEX(H:H,MATCH(E159,D:D,0))</f>
        <v>0</v>
      </c>
    </row>
    <row r="160" customFormat="false" ht="15.75" hidden="true" customHeight="false" outlineLevel="0" collapsed="false">
      <c r="C160" s="69" t="s">
        <v>7040</v>
      </c>
      <c r="D160" s="70" t="s">
        <v>7041</v>
      </c>
      <c r="E160" s="42" t="str">
        <f aca="false">LEFT(D160,2)</f>
        <v>03</v>
      </c>
      <c r="F160" s="69"/>
      <c r="G160" s="69" t="n">
        <v>6</v>
      </c>
      <c r="I160" s="42" t="n">
        <f aca="false">INDEX(H:H,MATCH(E160,D:D,0))</f>
        <v>0</v>
      </c>
    </row>
    <row r="161" customFormat="false" ht="15.75" hidden="true" customHeight="false" outlineLevel="0" collapsed="false">
      <c r="C161" s="69" t="s">
        <v>7042</v>
      </c>
      <c r="D161" s="70" t="s">
        <v>7043</v>
      </c>
      <c r="E161" s="42" t="str">
        <f aca="false">LEFT(D161,2)</f>
        <v>03</v>
      </c>
      <c r="F161" s="69"/>
      <c r="G161" s="69" t="n">
        <v>6</v>
      </c>
      <c r="I161" s="42" t="n">
        <f aca="false">INDEX(H:H,MATCH(E161,D:D,0))</f>
        <v>0</v>
      </c>
    </row>
    <row r="162" customFormat="false" ht="15.75" hidden="true" customHeight="false" outlineLevel="0" collapsed="false">
      <c r="C162" s="69" t="s">
        <v>7044</v>
      </c>
      <c r="D162" s="70" t="s">
        <v>7045</v>
      </c>
      <c r="E162" s="42" t="str">
        <f aca="false">LEFT(D162,2)</f>
        <v>03</v>
      </c>
      <c r="F162" s="69"/>
      <c r="G162" s="69" t="n">
        <v>6</v>
      </c>
      <c r="I162" s="42" t="n">
        <f aca="false">INDEX(H:H,MATCH(E162,D:D,0))</f>
        <v>0</v>
      </c>
    </row>
    <row r="163" customFormat="false" ht="15.75" hidden="true" customHeight="false" outlineLevel="0" collapsed="false">
      <c r="C163" s="69" t="s">
        <v>7046</v>
      </c>
      <c r="D163" s="70" t="s">
        <v>7047</v>
      </c>
      <c r="E163" s="42" t="str">
        <f aca="false">LEFT(D163,2)</f>
        <v>03</v>
      </c>
      <c r="F163" s="69"/>
      <c r="G163" s="69" t="n">
        <v>6</v>
      </c>
      <c r="I163" s="42" t="n">
        <f aca="false">INDEX(H:H,MATCH(E163,D:D,0))</f>
        <v>0</v>
      </c>
    </row>
    <row r="164" customFormat="false" ht="15.75" hidden="true" customHeight="false" outlineLevel="0" collapsed="false">
      <c r="C164" s="69" t="s">
        <v>7048</v>
      </c>
      <c r="D164" s="70" t="s">
        <v>7049</v>
      </c>
      <c r="E164" s="42" t="str">
        <f aca="false">LEFT(D164,2)</f>
        <v>03</v>
      </c>
      <c r="F164" s="69"/>
      <c r="G164" s="69" t="n">
        <v>6</v>
      </c>
      <c r="I164" s="42" t="n">
        <f aca="false">INDEX(H:H,MATCH(E164,D:D,0))</f>
        <v>0</v>
      </c>
    </row>
    <row r="165" customFormat="false" ht="15.75" hidden="true" customHeight="false" outlineLevel="0" collapsed="false">
      <c r="C165" s="69" t="s">
        <v>7050</v>
      </c>
      <c r="D165" s="70" t="s">
        <v>7051</v>
      </c>
      <c r="E165" s="42" t="str">
        <f aca="false">LEFT(D165,2)</f>
        <v>03</v>
      </c>
      <c r="F165" s="69"/>
      <c r="G165" s="69" t="n">
        <v>6</v>
      </c>
      <c r="I165" s="42" t="n">
        <f aca="false">INDEX(H:H,MATCH(E165,D:D,0))</f>
        <v>0</v>
      </c>
    </row>
    <row r="166" customFormat="false" ht="15.75" hidden="true" customHeight="false" outlineLevel="0" collapsed="false">
      <c r="C166" s="69" t="s">
        <v>7052</v>
      </c>
      <c r="D166" s="70" t="s">
        <v>7053</v>
      </c>
      <c r="E166" s="42" t="str">
        <f aca="false">LEFT(D166,2)</f>
        <v>03</v>
      </c>
      <c r="F166" s="69"/>
      <c r="G166" s="69" t="n">
        <v>6</v>
      </c>
      <c r="I166" s="42" t="n">
        <f aca="false">INDEX(H:H,MATCH(E166,D:D,0))</f>
        <v>0</v>
      </c>
    </row>
    <row r="167" customFormat="false" ht="15.75" hidden="true" customHeight="false" outlineLevel="0" collapsed="false">
      <c r="C167" s="69" t="s">
        <v>7054</v>
      </c>
      <c r="D167" s="70" t="s">
        <v>7055</v>
      </c>
      <c r="E167" s="42" t="str">
        <f aca="false">LEFT(D167,2)</f>
        <v>03</v>
      </c>
      <c r="F167" s="69"/>
      <c r="G167" s="69" t="n">
        <v>6</v>
      </c>
      <c r="I167" s="42" t="n">
        <f aca="false">INDEX(H:H,MATCH(E167,D:D,0))</f>
        <v>0</v>
      </c>
    </row>
    <row r="168" customFormat="false" ht="15.75" hidden="true" customHeight="false" outlineLevel="0" collapsed="false">
      <c r="C168" s="69" t="s">
        <v>7056</v>
      </c>
      <c r="D168" s="70" t="s">
        <v>7057</v>
      </c>
      <c r="E168" s="42" t="str">
        <f aca="false">LEFT(D168,2)</f>
        <v>03</v>
      </c>
      <c r="F168" s="69"/>
      <c r="G168" s="69" t="n">
        <v>6</v>
      </c>
      <c r="I168" s="42" t="n">
        <f aca="false">INDEX(H:H,MATCH(E168,D:D,0))</f>
        <v>0</v>
      </c>
    </row>
    <row r="169" customFormat="false" ht="15.75" hidden="true" customHeight="false" outlineLevel="0" collapsed="false">
      <c r="C169" s="69" t="s">
        <v>7058</v>
      </c>
      <c r="D169" s="70" t="s">
        <v>7059</v>
      </c>
      <c r="E169" s="42" t="str">
        <f aca="false">LEFT(D169,2)</f>
        <v>03</v>
      </c>
      <c r="F169" s="69"/>
      <c r="G169" s="69" t="n">
        <v>6</v>
      </c>
      <c r="I169" s="42" t="n">
        <f aca="false">INDEX(H:H,MATCH(E169,D:D,0))</f>
        <v>0</v>
      </c>
    </row>
    <row r="170" customFormat="false" ht="15.75" hidden="true" customHeight="false" outlineLevel="0" collapsed="false">
      <c r="C170" s="69" t="s">
        <v>7060</v>
      </c>
      <c r="D170" s="70" t="s">
        <v>7061</v>
      </c>
      <c r="E170" s="42" t="str">
        <f aca="false">LEFT(D170,2)</f>
        <v>03</v>
      </c>
      <c r="F170" s="69"/>
      <c r="G170" s="69" t="n">
        <v>6</v>
      </c>
      <c r="I170" s="42" t="n">
        <f aca="false">INDEX(H:H,MATCH(E170,D:D,0))</f>
        <v>0</v>
      </c>
    </row>
    <row r="171" customFormat="false" ht="15.75" hidden="true" customHeight="false" outlineLevel="0" collapsed="false">
      <c r="C171" s="69" t="s">
        <v>7062</v>
      </c>
      <c r="D171" s="70" t="s">
        <v>7063</v>
      </c>
      <c r="E171" s="42" t="str">
        <f aca="false">LEFT(D171,2)</f>
        <v>03</v>
      </c>
      <c r="F171" s="69"/>
      <c r="G171" s="69" t="n">
        <v>6</v>
      </c>
      <c r="I171" s="42" t="n">
        <f aca="false">INDEX(H:H,MATCH(E171,D:D,0))</f>
        <v>0</v>
      </c>
    </row>
    <row r="172" customFormat="false" ht="15.75" hidden="true" customHeight="false" outlineLevel="0" collapsed="false">
      <c r="C172" s="69" t="s">
        <v>7064</v>
      </c>
      <c r="D172" s="70" t="s">
        <v>7065</v>
      </c>
      <c r="E172" s="42" t="str">
        <f aca="false">LEFT(D172,2)</f>
        <v>03</v>
      </c>
      <c r="F172" s="69"/>
      <c r="G172" s="69" t="n">
        <v>6</v>
      </c>
      <c r="I172" s="42" t="n">
        <f aca="false">INDEX(H:H,MATCH(E172,D:D,0))</f>
        <v>0</v>
      </c>
    </row>
    <row r="173" customFormat="false" ht="15.75" hidden="true" customHeight="false" outlineLevel="0" collapsed="false">
      <c r="C173" s="69" t="s">
        <v>7066</v>
      </c>
      <c r="D173" s="70" t="s">
        <v>7067</v>
      </c>
      <c r="E173" s="42" t="str">
        <f aca="false">LEFT(D173,2)</f>
        <v>03</v>
      </c>
      <c r="F173" s="69"/>
      <c r="G173" s="69" t="n">
        <v>6</v>
      </c>
      <c r="I173" s="42" t="n">
        <f aca="false">INDEX(H:H,MATCH(E173,D:D,0))</f>
        <v>0</v>
      </c>
    </row>
    <row r="174" customFormat="false" ht="15.75" hidden="true" customHeight="false" outlineLevel="0" collapsed="false">
      <c r="C174" s="69" t="s">
        <v>7068</v>
      </c>
      <c r="D174" s="70" t="s">
        <v>7069</v>
      </c>
      <c r="E174" s="42" t="str">
        <f aca="false">LEFT(D174,2)</f>
        <v>03</v>
      </c>
      <c r="F174" s="69"/>
      <c r="G174" s="69" t="n">
        <v>6</v>
      </c>
      <c r="I174" s="42" t="n">
        <f aca="false">INDEX(H:H,MATCH(E174,D:D,0))</f>
        <v>0</v>
      </c>
    </row>
    <row r="175" customFormat="false" ht="15.75" hidden="true" customHeight="false" outlineLevel="0" collapsed="false">
      <c r="C175" s="69" t="s">
        <v>7070</v>
      </c>
      <c r="D175" s="70" t="s">
        <v>7071</v>
      </c>
      <c r="E175" s="42" t="str">
        <f aca="false">LEFT(D175,2)</f>
        <v>03</v>
      </c>
      <c r="F175" s="69"/>
      <c r="G175" s="69" t="n">
        <v>6</v>
      </c>
      <c r="I175" s="42" t="n">
        <f aca="false">INDEX(H:H,MATCH(E175,D:D,0))</f>
        <v>0</v>
      </c>
    </row>
    <row r="176" customFormat="false" ht="15.75" hidden="true" customHeight="false" outlineLevel="0" collapsed="false">
      <c r="C176" s="69" t="s">
        <v>7072</v>
      </c>
      <c r="D176" s="70" t="s">
        <v>7073</v>
      </c>
      <c r="E176" s="42" t="str">
        <f aca="false">LEFT(D176,2)</f>
        <v>03</v>
      </c>
      <c r="F176" s="69"/>
      <c r="G176" s="69" t="n">
        <v>4</v>
      </c>
      <c r="I176" s="42" t="n">
        <f aca="false">INDEX(H:H,MATCH(E176,D:D,0))</f>
        <v>0</v>
      </c>
    </row>
    <row r="177" customFormat="false" ht="15.75" hidden="true" customHeight="false" outlineLevel="0" collapsed="false">
      <c r="C177" s="69" t="s">
        <v>7074</v>
      </c>
      <c r="D177" s="70" t="s">
        <v>7075</v>
      </c>
      <c r="E177" s="42" t="str">
        <f aca="false">LEFT(D177,2)</f>
        <v>03</v>
      </c>
      <c r="F177" s="69"/>
      <c r="G177" s="69" t="n">
        <v>6</v>
      </c>
      <c r="I177" s="42" t="n">
        <f aca="false">INDEX(H:H,MATCH(E177,D:D,0))</f>
        <v>0</v>
      </c>
    </row>
    <row r="178" customFormat="false" ht="15.75" hidden="true" customHeight="false" outlineLevel="0" collapsed="false">
      <c r="C178" s="69" t="s">
        <v>7076</v>
      </c>
      <c r="D178" s="70" t="s">
        <v>7077</v>
      </c>
      <c r="E178" s="42" t="str">
        <f aca="false">LEFT(D178,2)</f>
        <v>03</v>
      </c>
      <c r="F178" s="69"/>
      <c r="G178" s="69" t="n">
        <v>6</v>
      </c>
      <c r="I178" s="42" t="n">
        <f aca="false">INDEX(H:H,MATCH(E178,D:D,0))</f>
        <v>0</v>
      </c>
    </row>
    <row r="179" customFormat="false" ht="15.75" hidden="true" customHeight="false" outlineLevel="0" collapsed="false">
      <c r="C179" s="69" t="s">
        <v>7078</v>
      </c>
      <c r="D179" s="70" t="s">
        <v>7079</v>
      </c>
      <c r="E179" s="42" t="str">
        <f aca="false">LEFT(D179,2)</f>
        <v>03</v>
      </c>
      <c r="F179" s="69"/>
      <c r="G179" s="69" t="n">
        <v>6</v>
      </c>
      <c r="I179" s="42" t="n">
        <f aca="false">INDEX(H:H,MATCH(E179,D:D,0))</f>
        <v>0</v>
      </c>
    </row>
    <row r="180" customFormat="false" ht="15.75" hidden="true" customHeight="false" outlineLevel="0" collapsed="false">
      <c r="C180" s="69" t="s">
        <v>7080</v>
      </c>
      <c r="D180" s="70" t="s">
        <v>7081</v>
      </c>
      <c r="E180" s="42" t="str">
        <f aca="false">LEFT(D180,2)</f>
        <v>03</v>
      </c>
      <c r="F180" s="69"/>
      <c r="G180" s="69" t="n">
        <v>6</v>
      </c>
      <c r="I180" s="42" t="n">
        <f aca="false">INDEX(H:H,MATCH(E180,D:D,0))</f>
        <v>0</v>
      </c>
    </row>
    <row r="181" customFormat="false" ht="15.75" hidden="true" customHeight="false" outlineLevel="0" collapsed="false">
      <c r="C181" s="69" t="s">
        <v>7082</v>
      </c>
      <c r="D181" s="70" t="s">
        <v>7083</v>
      </c>
      <c r="E181" s="42" t="str">
        <f aca="false">LEFT(D181,2)</f>
        <v>03</v>
      </c>
      <c r="F181" s="69"/>
      <c r="G181" s="69" t="n">
        <v>6</v>
      </c>
      <c r="I181" s="42" t="n">
        <f aca="false">INDEX(H:H,MATCH(E181,D:D,0))</f>
        <v>0</v>
      </c>
    </row>
    <row r="182" customFormat="false" ht="15.75" hidden="true" customHeight="false" outlineLevel="0" collapsed="false">
      <c r="C182" s="69" t="s">
        <v>7084</v>
      </c>
      <c r="D182" s="70" t="s">
        <v>7085</v>
      </c>
      <c r="E182" s="42" t="str">
        <f aca="false">LEFT(D182,2)</f>
        <v>03</v>
      </c>
      <c r="F182" s="69"/>
      <c r="G182" s="69" t="n">
        <v>6</v>
      </c>
      <c r="I182" s="42" t="n">
        <f aca="false">INDEX(H:H,MATCH(E182,D:D,0))</f>
        <v>0</v>
      </c>
    </row>
    <row r="183" customFormat="false" ht="15.75" hidden="true" customHeight="false" outlineLevel="0" collapsed="false">
      <c r="C183" s="69" t="s">
        <v>7086</v>
      </c>
      <c r="D183" s="70" t="s">
        <v>7087</v>
      </c>
      <c r="E183" s="42" t="str">
        <f aca="false">LEFT(D183,2)</f>
        <v>03</v>
      </c>
      <c r="F183" s="69"/>
      <c r="G183" s="69" t="n">
        <v>6</v>
      </c>
      <c r="I183" s="42" t="n">
        <f aca="false">INDEX(H:H,MATCH(E183,D:D,0))</f>
        <v>0</v>
      </c>
    </row>
    <row r="184" customFormat="false" ht="15.75" hidden="true" customHeight="false" outlineLevel="0" collapsed="false">
      <c r="C184" s="69" t="s">
        <v>7088</v>
      </c>
      <c r="D184" s="70" t="s">
        <v>7089</v>
      </c>
      <c r="E184" s="42" t="str">
        <f aca="false">LEFT(D184,2)</f>
        <v>03</v>
      </c>
      <c r="F184" s="69"/>
      <c r="G184" s="69" t="n">
        <v>6</v>
      </c>
      <c r="I184" s="42" t="n">
        <f aca="false">INDEX(H:H,MATCH(E184,D:D,0))</f>
        <v>0</v>
      </c>
    </row>
    <row r="185" customFormat="false" ht="15.75" hidden="true" customHeight="false" outlineLevel="0" collapsed="false">
      <c r="C185" s="69" t="s">
        <v>7090</v>
      </c>
      <c r="D185" s="70" t="s">
        <v>7091</v>
      </c>
      <c r="E185" s="42" t="str">
        <f aca="false">LEFT(D185,2)</f>
        <v>03</v>
      </c>
      <c r="F185" s="69"/>
      <c r="G185" s="69" t="n">
        <v>6</v>
      </c>
      <c r="I185" s="42" t="n">
        <f aca="false">INDEX(H:H,MATCH(E185,D:D,0))</f>
        <v>0</v>
      </c>
    </row>
    <row r="186" customFormat="false" ht="15.75" hidden="true" customHeight="false" outlineLevel="0" collapsed="false">
      <c r="C186" s="69" t="s">
        <v>7092</v>
      </c>
      <c r="D186" s="70" t="s">
        <v>7093</v>
      </c>
      <c r="E186" s="42" t="str">
        <f aca="false">LEFT(D186,2)</f>
        <v>03</v>
      </c>
      <c r="F186" s="69"/>
      <c r="G186" s="69" t="n">
        <v>6</v>
      </c>
      <c r="I186" s="42" t="n">
        <f aca="false">INDEX(H:H,MATCH(E186,D:D,0))</f>
        <v>0</v>
      </c>
    </row>
    <row r="187" customFormat="false" ht="15.75" hidden="true" customHeight="false" outlineLevel="0" collapsed="false">
      <c r="C187" s="69" t="s">
        <v>7094</v>
      </c>
      <c r="D187" s="70" t="s">
        <v>7095</v>
      </c>
      <c r="E187" s="42" t="str">
        <f aca="false">LEFT(D187,2)</f>
        <v>03</v>
      </c>
      <c r="F187" s="69"/>
      <c r="G187" s="69" t="n">
        <v>6</v>
      </c>
      <c r="I187" s="42" t="n">
        <f aca="false">INDEX(H:H,MATCH(E187,D:D,0))</f>
        <v>0</v>
      </c>
    </row>
    <row r="188" customFormat="false" ht="15.75" hidden="true" customHeight="false" outlineLevel="0" collapsed="false">
      <c r="C188" s="69" t="s">
        <v>7096</v>
      </c>
      <c r="D188" s="70" t="s">
        <v>7097</v>
      </c>
      <c r="E188" s="42" t="str">
        <f aca="false">LEFT(D188,2)</f>
        <v>03</v>
      </c>
      <c r="F188" s="69"/>
      <c r="G188" s="69" t="n">
        <v>6</v>
      </c>
      <c r="I188" s="42" t="n">
        <f aca="false">INDEX(H:H,MATCH(E188,D:D,0))</f>
        <v>0</v>
      </c>
    </row>
    <row r="189" customFormat="false" ht="15.75" hidden="true" customHeight="false" outlineLevel="0" collapsed="false">
      <c r="C189" s="69" t="s">
        <v>7098</v>
      </c>
      <c r="D189" s="70" t="s">
        <v>7099</v>
      </c>
      <c r="E189" s="42" t="str">
        <f aca="false">LEFT(D189,2)</f>
        <v>03</v>
      </c>
      <c r="F189" s="69"/>
      <c r="G189" s="69" t="n">
        <v>6</v>
      </c>
      <c r="I189" s="42" t="n">
        <f aca="false">INDEX(H:H,MATCH(E189,D:D,0))</f>
        <v>0</v>
      </c>
    </row>
    <row r="190" customFormat="false" ht="15.75" hidden="true" customHeight="false" outlineLevel="0" collapsed="false">
      <c r="C190" s="69" t="s">
        <v>7100</v>
      </c>
      <c r="D190" s="70" t="s">
        <v>7101</v>
      </c>
      <c r="E190" s="42" t="str">
        <f aca="false">LEFT(D190,2)</f>
        <v>03</v>
      </c>
      <c r="F190" s="69"/>
      <c r="G190" s="69" t="n">
        <v>6</v>
      </c>
      <c r="I190" s="42" t="n">
        <f aca="false">INDEX(H:H,MATCH(E190,D:D,0))</f>
        <v>0</v>
      </c>
    </row>
    <row r="191" customFormat="false" ht="15.75" hidden="true" customHeight="false" outlineLevel="0" collapsed="false">
      <c r="C191" s="69" t="s">
        <v>7102</v>
      </c>
      <c r="D191" s="70" t="s">
        <v>7103</v>
      </c>
      <c r="E191" s="42" t="str">
        <f aca="false">LEFT(D191,2)</f>
        <v>03</v>
      </c>
      <c r="F191" s="69"/>
      <c r="G191" s="69" t="n">
        <v>6</v>
      </c>
      <c r="I191" s="42" t="n">
        <f aca="false">INDEX(H:H,MATCH(E191,D:D,0))</f>
        <v>0</v>
      </c>
    </row>
    <row r="192" customFormat="false" ht="15.75" hidden="true" customHeight="false" outlineLevel="0" collapsed="false">
      <c r="C192" s="69" t="s">
        <v>7104</v>
      </c>
      <c r="D192" s="70" t="s">
        <v>7105</v>
      </c>
      <c r="E192" s="42" t="str">
        <f aca="false">LEFT(D192,2)</f>
        <v>03</v>
      </c>
      <c r="F192" s="69"/>
      <c r="G192" s="69" t="n">
        <v>6</v>
      </c>
      <c r="I192" s="42" t="n">
        <f aca="false">INDEX(H:H,MATCH(E192,D:D,0))</f>
        <v>0</v>
      </c>
    </row>
    <row r="193" customFormat="false" ht="15.75" hidden="true" customHeight="false" outlineLevel="0" collapsed="false">
      <c r="C193" s="69" t="s">
        <v>7106</v>
      </c>
      <c r="D193" s="70" t="s">
        <v>7107</v>
      </c>
      <c r="E193" s="42" t="str">
        <f aca="false">LEFT(D193,2)</f>
        <v>03</v>
      </c>
      <c r="F193" s="69"/>
      <c r="G193" s="69" t="n">
        <v>6</v>
      </c>
      <c r="I193" s="42" t="n">
        <f aca="false">INDEX(H:H,MATCH(E193,D:D,0))</f>
        <v>0</v>
      </c>
    </row>
    <row r="194" customFormat="false" ht="15.75" hidden="true" customHeight="false" outlineLevel="0" collapsed="false">
      <c r="C194" s="69" t="s">
        <v>7108</v>
      </c>
      <c r="D194" s="70" t="s">
        <v>7109</v>
      </c>
      <c r="E194" s="42" t="str">
        <f aca="false">LEFT(D194,2)</f>
        <v>03</v>
      </c>
      <c r="F194" s="69"/>
      <c r="G194" s="69" t="n">
        <v>6</v>
      </c>
      <c r="I194" s="42" t="n">
        <f aca="false">INDEX(H:H,MATCH(E194,D:D,0))</f>
        <v>0</v>
      </c>
    </row>
    <row r="195" customFormat="false" ht="15.75" hidden="true" customHeight="false" outlineLevel="0" collapsed="false">
      <c r="C195" s="69" t="s">
        <v>7110</v>
      </c>
      <c r="D195" s="70" t="s">
        <v>7111</v>
      </c>
      <c r="E195" s="42" t="str">
        <f aca="false">LEFT(D195,2)</f>
        <v>03</v>
      </c>
      <c r="F195" s="69"/>
      <c r="G195" s="69" t="n">
        <v>6</v>
      </c>
      <c r="I195" s="42" t="n">
        <f aca="false">INDEX(H:H,MATCH(E195,D:D,0))</f>
        <v>0</v>
      </c>
    </row>
    <row r="196" customFormat="false" ht="15.75" hidden="true" customHeight="false" outlineLevel="0" collapsed="false">
      <c r="C196" s="69" t="s">
        <v>7112</v>
      </c>
      <c r="D196" s="70" t="s">
        <v>7113</v>
      </c>
      <c r="E196" s="42" t="str">
        <f aca="false">LEFT(D196,2)</f>
        <v>03</v>
      </c>
      <c r="F196" s="69"/>
      <c r="G196" s="69" t="n">
        <v>6</v>
      </c>
      <c r="I196" s="42" t="n">
        <f aca="false">INDEX(H:H,MATCH(E196,D:D,0))</f>
        <v>0</v>
      </c>
    </row>
    <row r="197" customFormat="false" ht="15.75" hidden="true" customHeight="false" outlineLevel="0" collapsed="false">
      <c r="C197" s="69" t="s">
        <v>7114</v>
      </c>
      <c r="D197" s="70" t="s">
        <v>7115</v>
      </c>
      <c r="E197" s="42" t="str">
        <f aca="false">LEFT(D197,2)</f>
        <v>03</v>
      </c>
      <c r="F197" s="69"/>
      <c r="G197" s="69" t="n">
        <v>6</v>
      </c>
      <c r="I197" s="42" t="n">
        <f aca="false">INDEX(H:H,MATCH(E197,D:D,0))</f>
        <v>0</v>
      </c>
    </row>
    <row r="198" customFormat="false" ht="15.75" hidden="true" customHeight="false" outlineLevel="0" collapsed="false">
      <c r="C198" s="69" t="s">
        <v>7116</v>
      </c>
      <c r="D198" s="70" t="s">
        <v>7117</v>
      </c>
      <c r="E198" s="42" t="str">
        <f aca="false">LEFT(D198,2)</f>
        <v>03</v>
      </c>
      <c r="F198" s="69"/>
      <c r="G198" s="69" t="n">
        <v>6</v>
      </c>
      <c r="I198" s="42" t="n">
        <f aca="false">INDEX(H:H,MATCH(E198,D:D,0))</f>
        <v>0</v>
      </c>
    </row>
    <row r="199" customFormat="false" ht="15.75" hidden="true" customHeight="false" outlineLevel="0" collapsed="false">
      <c r="C199" s="69" t="s">
        <v>7118</v>
      </c>
      <c r="D199" s="70" t="s">
        <v>7119</v>
      </c>
      <c r="E199" s="42" t="str">
        <f aca="false">LEFT(D199,2)</f>
        <v>03</v>
      </c>
      <c r="F199" s="69"/>
      <c r="G199" s="69" t="n">
        <v>6</v>
      </c>
      <c r="I199" s="42" t="n">
        <f aca="false">INDEX(H:H,MATCH(E199,D:D,0))</f>
        <v>0</v>
      </c>
    </row>
    <row r="200" customFormat="false" ht="15.75" hidden="true" customHeight="false" outlineLevel="0" collapsed="false">
      <c r="C200" s="69" t="s">
        <v>7120</v>
      </c>
      <c r="D200" s="70" t="s">
        <v>7121</v>
      </c>
      <c r="E200" s="42" t="str">
        <f aca="false">LEFT(D200,2)</f>
        <v>03</v>
      </c>
      <c r="F200" s="69"/>
      <c r="G200" s="69" t="n">
        <v>6</v>
      </c>
      <c r="I200" s="42" t="n">
        <f aca="false">INDEX(H:H,MATCH(E200,D:D,0))</f>
        <v>0</v>
      </c>
    </row>
    <row r="201" customFormat="false" ht="15.75" hidden="true" customHeight="false" outlineLevel="0" collapsed="false">
      <c r="C201" s="69" t="s">
        <v>7122</v>
      </c>
      <c r="D201" s="70" t="s">
        <v>7123</v>
      </c>
      <c r="E201" s="42" t="str">
        <f aca="false">LEFT(D201,2)</f>
        <v>03</v>
      </c>
      <c r="F201" s="69"/>
      <c r="G201" s="69" t="n">
        <v>6</v>
      </c>
      <c r="I201" s="42" t="n">
        <f aca="false">INDEX(H:H,MATCH(E201,D:D,0))</f>
        <v>0</v>
      </c>
    </row>
    <row r="202" customFormat="false" ht="15.75" hidden="true" customHeight="false" outlineLevel="0" collapsed="false">
      <c r="C202" s="69" t="s">
        <v>7124</v>
      </c>
      <c r="D202" s="70" t="s">
        <v>7125</v>
      </c>
      <c r="E202" s="42" t="str">
        <f aca="false">LEFT(D202,2)</f>
        <v>03</v>
      </c>
      <c r="F202" s="69"/>
      <c r="G202" s="69" t="n">
        <v>6</v>
      </c>
      <c r="I202" s="42" t="n">
        <f aca="false">INDEX(H:H,MATCH(E202,D:D,0))</f>
        <v>0</v>
      </c>
    </row>
    <row r="203" customFormat="false" ht="15.75" hidden="true" customHeight="false" outlineLevel="0" collapsed="false">
      <c r="C203" s="69" t="s">
        <v>7126</v>
      </c>
      <c r="D203" s="70" t="s">
        <v>7127</v>
      </c>
      <c r="E203" s="42" t="str">
        <f aca="false">LEFT(D203,2)</f>
        <v>03</v>
      </c>
      <c r="F203" s="69"/>
      <c r="G203" s="69" t="n">
        <v>6</v>
      </c>
      <c r="I203" s="42" t="n">
        <f aca="false">INDEX(H:H,MATCH(E203,D:D,0))</f>
        <v>0</v>
      </c>
    </row>
    <row r="204" customFormat="false" ht="15.75" hidden="true" customHeight="false" outlineLevel="0" collapsed="false">
      <c r="C204" s="69" t="s">
        <v>7128</v>
      </c>
      <c r="D204" s="70" t="s">
        <v>7129</v>
      </c>
      <c r="E204" s="42" t="str">
        <f aca="false">LEFT(D204,2)</f>
        <v>03</v>
      </c>
      <c r="F204" s="69"/>
      <c r="G204" s="69" t="n">
        <v>6</v>
      </c>
      <c r="I204" s="42" t="n">
        <f aca="false">INDEX(H:H,MATCH(E204,D:D,0))</f>
        <v>0</v>
      </c>
    </row>
    <row r="205" customFormat="false" ht="15.75" hidden="true" customHeight="false" outlineLevel="0" collapsed="false">
      <c r="C205" s="69" t="s">
        <v>7130</v>
      </c>
      <c r="D205" s="70" t="s">
        <v>7131</v>
      </c>
      <c r="E205" s="42" t="str">
        <f aca="false">LEFT(D205,2)</f>
        <v>03</v>
      </c>
      <c r="F205" s="69"/>
      <c r="G205" s="69" t="n">
        <v>6</v>
      </c>
      <c r="I205" s="42" t="n">
        <f aca="false">INDEX(H:H,MATCH(E205,D:D,0))</f>
        <v>0</v>
      </c>
    </row>
    <row r="206" customFormat="false" ht="15.75" hidden="true" customHeight="false" outlineLevel="0" collapsed="false">
      <c r="C206" s="69" t="s">
        <v>7132</v>
      </c>
      <c r="D206" s="70" t="s">
        <v>7133</v>
      </c>
      <c r="E206" s="42" t="str">
        <f aca="false">LEFT(D206,2)</f>
        <v>03</v>
      </c>
      <c r="F206" s="69"/>
      <c r="G206" s="69" t="n">
        <v>6</v>
      </c>
      <c r="I206" s="42" t="n">
        <f aca="false">INDEX(H:H,MATCH(E206,D:D,0))</f>
        <v>0</v>
      </c>
    </row>
    <row r="207" customFormat="false" ht="15.75" hidden="true" customHeight="false" outlineLevel="0" collapsed="false">
      <c r="C207" s="69" t="s">
        <v>7134</v>
      </c>
      <c r="D207" s="70" t="s">
        <v>7135</v>
      </c>
      <c r="E207" s="42" t="str">
        <f aca="false">LEFT(D207,2)</f>
        <v>03</v>
      </c>
      <c r="F207" s="69"/>
      <c r="G207" s="69" t="n">
        <v>6</v>
      </c>
      <c r="I207" s="42" t="n">
        <f aca="false">INDEX(H:H,MATCH(E207,D:D,0))</f>
        <v>0</v>
      </c>
    </row>
    <row r="208" customFormat="false" ht="15.75" hidden="true" customHeight="false" outlineLevel="0" collapsed="false">
      <c r="C208" s="69" t="s">
        <v>7136</v>
      </c>
      <c r="D208" s="70" t="s">
        <v>7137</v>
      </c>
      <c r="E208" s="42" t="str">
        <f aca="false">LEFT(D208,2)</f>
        <v>03</v>
      </c>
      <c r="F208" s="69"/>
      <c r="G208" s="69" t="n">
        <v>6</v>
      </c>
      <c r="I208" s="42" t="n">
        <f aca="false">INDEX(H:H,MATCH(E208,D:D,0))</f>
        <v>0</v>
      </c>
    </row>
    <row r="209" customFormat="false" ht="15.75" hidden="true" customHeight="false" outlineLevel="0" collapsed="false">
      <c r="C209" s="69" t="s">
        <v>7138</v>
      </c>
      <c r="D209" s="70" t="s">
        <v>7139</v>
      </c>
      <c r="E209" s="42" t="str">
        <f aca="false">LEFT(D209,2)</f>
        <v>03</v>
      </c>
      <c r="F209" s="69"/>
      <c r="G209" s="69" t="n">
        <v>6</v>
      </c>
      <c r="I209" s="42" t="n">
        <f aca="false">INDEX(H:H,MATCH(E209,D:D,0))</f>
        <v>0</v>
      </c>
    </row>
    <row r="210" customFormat="false" ht="15.75" hidden="true" customHeight="false" outlineLevel="0" collapsed="false">
      <c r="C210" s="69" t="s">
        <v>7140</v>
      </c>
      <c r="D210" s="70" t="s">
        <v>7141</v>
      </c>
      <c r="E210" s="42" t="str">
        <f aca="false">LEFT(D210,2)</f>
        <v>03</v>
      </c>
      <c r="F210" s="69"/>
      <c r="G210" s="69" t="n">
        <v>6</v>
      </c>
      <c r="I210" s="42" t="n">
        <f aca="false">INDEX(H:H,MATCH(E210,D:D,0))</f>
        <v>0</v>
      </c>
    </row>
    <row r="211" customFormat="false" ht="15.75" hidden="true" customHeight="false" outlineLevel="0" collapsed="false">
      <c r="C211" s="69" t="s">
        <v>7142</v>
      </c>
      <c r="D211" s="70" t="s">
        <v>7143</v>
      </c>
      <c r="E211" s="42" t="str">
        <f aca="false">LEFT(D211,2)</f>
        <v>03</v>
      </c>
      <c r="F211" s="69"/>
      <c r="G211" s="69" t="n">
        <v>6</v>
      </c>
      <c r="I211" s="42" t="n">
        <f aca="false">INDEX(H:H,MATCH(E211,D:D,0))</f>
        <v>0</v>
      </c>
    </row>
    <row r="212" customFormat="false" ht="15.75" hidden="true" customHeight="false" outlineLevel="0" collapsed="false">
      <c r="C212" s="69" t="s">
        <v>7144</v>
      </c>
      <c r="D212" s="70" t="s">
        <v>7145</v>
      </c>
      <c r="E212" s="42" t="str">
        <f aca="false">LEFT(D212,2)</f>
        <v>03</v>
      </c>
      <c r="F212" s="69"/>
      <c r="G212" s="69" t="n">
        <v>6</v>
      </c>
      <c r="I212" s="42" t="n">
        <f aca="false">INDEX(H:H,MATCH(E212,D:D,0))</f>
        <v>0</v>
      </c>
    </row>
    <row r="213" customFormat="false" ht="15.75" hidden="true" customHeight="false" outlineLevel="0" collapsed="false">
      <c r="C213" s="69" t="s">
        <v>7146</v>
      </c>
      <c r="D213" s="70" t="s">
        <v>7147</v>
      </c>
      <c r="E213" s="42" t="str">
        <f aca="false">LEFT(D213,2)</f>
        <v>03</v>
      </c>
      <c r="F213" s="69"/>
      <c r="G213" s="69" t="n">
        <v>6</v>
      </c>
      <c r="I213" s="42" t="n">
        <f aca="false">INDEX(H:H,MATCH(E213,D:D,0))</f>
        <v>0</v>
      </c>
    </row>
    <row r="214" customFormat="false" ht="15.75" hidden="true" customHeight="false" outlineLevel="0" collapsed="false">
      <c r="C214" s="69" t="s">
        <v>7148</v>
      </c>
      <c r="D214" s="70" t="s">
        <v>7149</v>
      </c>
      <c r="E214" s="42" t="str">
        <f aca="false">LEFT(D214,2)</f>
        <v>03</v>
      </c>
      <c r="F214" s="69"/>
      <c r="G214" s="69" t="n">
        <v>6</v>
      </c>
      <c r="I214" s="42" t="n">
        <f aca="false">INDEX(H:H,MATCH(E214,D:D,0))</f>
        <v>0</v>
      </c>
    </row>
    <row r="215" customFormat="false" ht="15.75" hidden="true" customHeight="false" outlineLevel="0" collapsed="false">
      <c r="C215" s="69" t="s">
        <v>7150</v>
      </c>
      <c r="D215" s="70" t="s">
        <v>7151</v>
      </c>
      <c r="E215" s="42" t="str">
        <f aca="false">LEFT(D215,2)</f>
        <v>03</v>
      </c>
      <c r="F215" s="69"/>
      <c r="G215" s="69" t="n">
        <v>6</v>
      </c>
      <c r="I215" s="42" t="n">
        <f aca="false">INDEX(H:H,MATCH(E215,D:D,0))</f>
        <v>0</v>
      </c>
    </row>
    <row r="216" customFormat="false" ht="15.75" hidden="true" customHeight="false" outlineLevel="0" collapsed="false">
      <c r="C216" s="69" t="s">
        <v>7152</v>
      </c>
      <c r="D216" s="70" t="s">
        <v>7153</v>
      </c>
      <c r="E216" s="42" t="str">
        <f aca="false">LEFT(D216,2)</f>
        <v>03</v>
      </c>
      <c r="F216" s="69"/>
      <c r="G216" s="69" t="n">
        <v>6</v>
      </c>
      <c r="I216" s="42" t="n">
        <f aca="false">INDEX(H:H,MATCH(E216,D:D,0))</f>
        <v>0</v>
      </c>
    </row>
    <row r="217" customFormat="false" ht="15.75" hidden="true" customHeight="false" outlineLevel="0" collapsed="false">
      <c r="C217" s="69" t="s">
        <v>7154</v>
      </c>
      <c r="D217" s="70" t="s">
        <v>7155</v>
      </c>
      <c r="E217" s="42" t="str">
        <f aca="false">LEFT(D217,2)</f>
        <v>03</v>
      </c>
      <c r="F217" s="69"/>
      <c r="G217" s="69" t="n">
        <v>6</v>
      </c>
      <c r="I217" s="42" t="n">
        <f aca="false">INDEX(H:H,MATCH(E217,D:D,0))</f>
        <v>0</v>
      </c>
    </row>
    <row r="218" customFormat="false" ht="15.75" hidden="true" customHeight="false" outlineLevel="0" collapsed="false">
      <c r="C218" s="69" t="s">
        <v>7156</v>
      </c>
      <c r="D218" s="70" t="s">
        <v>7157</v>
      </c>
      <c r="E218" s="42" t="str">
        <f aca="false">LEFT(D218,2)</f>
        <v>03</v>
      </c>
      <c r="F218" s="69"/>
      <c r="G218" s="69" t="n">
        <v>6</v>
      </c>
      <c r="I218" s="42" t="n">
        <f aca="false">INDEX(H:H,MATCH(E218,D:D,0))</f>
        <v>0</v>
      </c>
    </row>
    <row r="219" customFormat="false" ht="15.75" hidden="true" customHeight="false" outlineLevel="0" collapsed="false">
      <c r="C219" s="69" t="s">
        <v>7158</v>
      </c>
      <c r="D219" s="70" t="s">
        <v>7159</v>
      </c>
      <c r="E219" s="42" t="str">
        <f aca="false">LEFT(D219,2)</f>
        <v>03</v>
      </c>
      <c r="F219" s="69"/>
      <c r="G219" s="69" t="n">
        <v>6</v>
      </c>
      <c r="I219" s="42" t="n">
        <f aca="false">INDEX(H:H,MATCH(E219,D:D,0))</f>
        <v>0</v>
      </c>
    </row>
    <row r="220" customFormat="false" ht="15.75" hidden="true" customHeight="false" outlineLevel="0" collapsed="false">
      <c r="C220" s="69" t="s">
        <v>7160</v>
      </c>
      <c r="D220" s="70" t="s">
        <v>7161</v>
      </c>
      <c r="E220" s="42" t="str">
        <f aca="false">LEFT(D220,2)</f>
        <v>03</v>
      </c>
      <c r="F220" s="69"/>
      <c r="G220" s="69" t="n">
        <v>6</v>
      </c>
      <c r="I220" s="42" t="n">
        <f aca="false">INDEX(H:H,MATCH(E220,D:D,0))</f>
        <v>0</v>
      </c>
    </row>
    <row r="221" customFormat="false" ht="15.75" hidden="true" customHeight="false" outlineLevel="0" collapsed="false">
      <c r="C221" s="69" t="s">
        <v>7162</v>
      </c>
      <c r="D221" s="70" t="s">
        <v>7163</v>
      </c>
      <c r="E221" s="42" t="str">
        <f aca="false">LEFT(D221,2)</f>
        <v>03</v>
      </c>
      <c r="F221" s="69"/>
      <c r="G221" s="69" t="n">
        <v>4</v>
      </c>
      <c r="I221" s="42" t="n">
        <f aca="false">INDEX(H:H,MATCH(E221,D:D,0))</f>
        <v>0</v>
      </c>
    </row>
    <row r="222" customFormat="false" ht="15.75" hidden="true" customHeight="false" outlineLevel="0" collapsed="false">
      <c r="C222" s="69" t="s">
        <v>7164</v>
      </c>
      <c r="D222" s="70" t="s">
        <v>7165</v>
      </c>
      <c r="E222" s="42" t="str">
        <f aca="false">LEFT(D222,2)</f>
        <v>03</v>
      </c>
      <c r="F222" s="69"/>
      <c r="G222" s="69" t="n">
        <v>6</v>
      </c>
      <c r="I222" s="42" t="n">
        <f aca="false">INDEX(H:H,MATCH(E222,D:D,0))</f>
        <v>0</v>
      </c>
    </row>
    <row r="223" customFormat="false" ht="15.75" hidden="true" customHeight="false" outlineLevel="0" collapsed="false">
      <c r="C223" s="69" t="s">
        <v>7166</v>
      </c>
      <c r="D223" s="70" t="s">
        <v>7167</v>
      </c>
      <c r="E223" s="42" t="str">
        <f aca="false">LEFT(D223,2)</f>
        <v>03</v>
      </c>
      <c r="F223" s="69"/>
      <c r="G223" s="69" t="n">
        <v>6</v>
      </c>
      <c r="I223" s="42" t="n">
        <f aca="false">INDEX(H:H,MATCH(E223,D:D,0))</f>
        <v>0</v>
      </c>
    </row>
    <row r="224" customFormat="false" ht="15.75" hidden="true" customHeight="false" outlineLevel="0" collapsed="false">
      <c r="C224" s="69" t="s">
        <v>7168</v>
      </c>
      <c r="D224" s="70" t="s">
        <v>7169</v>
      </c>
      <c r="E224" s="42" t="str">
        <f aca="false">LEFT(D224,2)</f>
        <v>03</v>
      </c>
      <c r="F224" s="69"/>
      <c r="G224" s="69" t="n">
        <v>6</v>
      </c>
      <c r="I224" s="42" t="n">
        <f aca="false">INDEX(H:H,MATCH(E224,D:D,0))</f>
        <v>0</v>
      </c>
    </row>
    <row r="225" customFormat="false" ht="15.75" hidden="true" customHeight="false" outlineLevel="0" collapsed="false">
      <c r="C225" s="69" t="s">
        <v>7170</v>
      </c>
      <c r="D225" s="70" t="s">
        <v>7171</v>
      </c>
      <c r="E225" s="42" t="str">
        <f aca="false">LEFT(D225,2)</f>
        <v>03</v>
      </c>
      <c r="F225" s="69"/>
      <c r="G225" s="69" t="n">
        <v>6</v>
      </c>
      <c r="I225" s="42" t="n">
        <f aca="false">INDEX(H:H,MATCH(E225,D:D,0))</f>
        <v>0</v>
      </c>
    </row>
    <row r="226" customFormat="false" ht="15.75" hidden="true" customHeight="false" outlineLevel="0" collapsed="false">
      <c r="C226" s="69" t="s">
        <v>7172</v>
      </c>
      <c r="D226" s="70" t="s">
        <v>7173</v>
      </c>
      <c r="E226" s="42" t="str">
        <f aca="false">LEFT(D226,2)</f>
        <v>03</v>
      </c>
      <c r="F226" s="69"/>
      <c r="G226" s="69" t="n">
        <v>6</v>
      </c>
      <c r="I226" s="42" t="n">
        <f aca="false">INDEX(H:H,MATCH(E226,D:D,0))</f>
        <v>0</v>
      </c>
    </row>
    <row r="227" customFormat="false" ht="15.75" hidden="true" customHeight="false" outlineLevel="0" collapsed="false">
      <c r="C227" s="69" t="s">
        <v>7174</v>
      </c>
      <c r="D227" s="70" t="s">
        <v>7175</v>
      </c>
      <c r="E227" s="42" t="str">
        <f aca="false">LEFT(D227,2)</f>
        <v>03</v>
      </c>
      <c r="F227" s="69"/>
      <c r="G227" s="69" t="n">
        <v>6</v>
      </c>
      <c r="I227" s="42" t="n">
        <f aca="false">INDEX(H:H,MATCH(E227,D:D,0))</f>
        <v>0</v>
      </c>
    </row>
    <row r="228" customFormat="false" ht="15.75" hidden="true" customHeight="false" outlineLevel="0" collapsed="false">
      <c r="C228" s="69" t="s">
        <v>7176</v>
      </c>
      <c r="D228" s="70" t="s">
        <v>7177</v>
      </c>
      <c r="E228" s="42" t="str">
        <f aca="false">LEFT(D228,2)</f>
        <v>03</v>
      </c>
      <c r="F228" s="69"/>
      <c r="G228" s="69" t="n">
        <v>6</v>
      </c>
      <c r="I228" s="42" t="n">
        <f aca="false">INDEX(H:H,MATCH(E228,D:D,0))</f>
        <v>0</v>
      </c>
    </row>
    <row r="229" customFormat="false" ht="15.75" hidden="true" customHeight="false" outlineLevel="0" collapsed="false">
      <c r="C229" s="69" t="s">
        <v>7178</v>
      </c>
      <c r="D229" s="70" t="s">
        <v>7179</v>
      </c>
      <c r="E229" s="42" t="str">
        <f aca="false">LEFT(D229,2)</f>
        <v>03</v>
      </c>
      <c r="F229" s="69"/>
      <c r="G229" s="69" t="n">
        <v>6</v>
      </c>
      <c r="I229" s="42" t="n">
        <f aca="false">INDEX(H:H,MATCH(E229,D:D,0))</f>
        <v>0</v>
      </c>
    </row>
    <row r="230" customFormat="false" ht="15.75" hidden="true" customHeight="false" outlineLevel="0" collapsed="false">
      <c r="C230" s="69" t="s">
        <v>7180</v>
      </c>
      <c r="D230" s="70" t="s">
        <v>7181</v>
      </c>
      <c r="E230" s="42" t="str">
        <f aca="false">LEFT(D230,2)</f>
        <v>03</v>
      </c>
      <c r="F230" s="69"/>
      <c r="G230" s="69" t="n">
        <v>6</v>
      </c>
      <c r="I230" s="42" t="n">
        <f aca="false">INDEX(H:H,MATCH(E230,D:D,0))</f>
        <v>0</v>
      </c>
    </row>
    <row r="231" customFormat="false" ht="15.75" hidden="true" customHeight="false" outlineLevel="0" collapsed="false">
      <c r="C231" s="69" t="s">
        <v>7182</v>
      </c>
      <c r="D231" s="70" t="s">
        <v>7183</v>
      </c>
      <c r="E231" s="42" t="str">
        <f aca="false">LEFT(D231,2)</f>
        <v>03</v>
      </c>
      <c r="F231" s="69"/>
      <c r="G231" s="69" t="n">
        <v>6</v>
      </c>
      <c r="I231" s="42" t="n">
        <f aca="false">INDEX(H:H,MATCH(E231,D:D,0))</f>
        <v>0</v>
      </c>
    </row>
    <row r="232" customFormat="false" ht="15.75" hidden="true" customHeight="false" outlineLevel="0" collapsed="false">
      <c r="C232" s="69" t="s">
        <v>7184</v>
      </c>
      <c r="D232" s="70" t="s">
        <v>7185</v>
      </c>
      <c r="E232" s="42" t="str">
        <f aca="false">LEFT(D232,2)</f>
        <v>03</v>
      </c>
      <c r="F232" s="69"/>
      <c r="G232" s="69" t="n">
        <v>6</v>
      </c>
      <c r="I232" s="42" t="n">
        <f aca="false">INDEX(H:H,MATCH(E232,D:D,0))</f>
        <v>0</v>
      </c>
    </row>
    <row r="233" customFormat="false" ht="15.75" hidden="true" customHeight="false" outlineLevel="0" collapsed="false">
      <c r="C233" s="69" t="s">
        <v>7186</v>
      </c>
      <c r="D233" s="70" t="s">
        <v>7187</v>
      </c>
      <c r="E233" s="42" t="str">
        <f aca="false">LEFT(D233,2)</f>
        <v>03</v>
      </c>
      <c r="F233" s="69"/>
      <c r="G233" s="69" t="n">
        <v>6</v>
      </c>
      <c r="I233" s="42" t="n">
        <f aca="false">INDEX(H:H,MATCH(E233,D:D,0))</f>
        <v>0</v>
      </c>
    </row>
    <row r="234" customFormat="false" ht="15.75" hidden="true" customHeight="false" outlineLevel="0" collapsed="false">
      <c r="C234" s="69" t="s">
        <v>7188</v>
      </c>
      <c r="D234" s="70" t="s">
        <v>7189</v>
      </c>
      <c r="E234" s="42" t="str">
        <f aca="false">LEFT(D234,2)</f>
        <v>03</v>
      </c>
      <c r="F234" s="69"/>
      <c r="G234" s="69" t="n">
        <v>6</v>
      </c>
      <c r="I234" s="42" t="n">
        <f aca="false">INDEX(H:H,MATCH(E234,D:D,0))</f>
        <v>0</v>
      </c>
    </row>
    <row r="235" customFormat="false" ht="15.75" hidden="true" customHeight="false" outlineLevel="0" collapsed="false">
      <c r="C235" s="69" t="s">
        <v>7190</v>
      </c>
      <c r="D235" s="70" t="s">
        <v>7191</v>
      </c>
      <c r="E235" s="42" t="str">
        <f aca="false">LEFT(D235,2)</f>
        <v>03</v>
      </c>
      <c r="F235" s="69"/>
      <c r="G235" s="69" t="n">
        <v>6</v>
      </c>
      <c r="I235" s="42" t="n">
        <f aca="false">INDEX(H:H,MATCH(E235,D:D,0))</f>
        <v>0</v>
      </c>
    </row>
    <row r="236" customFormat="false" ht="15.75" hidden="true" customHeight="false" outlineLevel="0" collapsed="false">
      <c r="C236" s="69" t="s">
        <v>7192</v>
      </c>
      <c r="D236" s="70" t="s">
        <v>7193</v>
      </c>
      <c r="E236" s="42" t="str">
        <f aca="false">LEFT(D236,2)</f>
        <v>03</v>
      </c>
      <c r="F236" s="69"/>
      <c r="G236" s="69" t="n">
        <v>6</v>
      </c>
      <c r="I236" s="42" t="n">
        <f aca="false">INDEX(H:H,MATCH(E236,D:D,0))</f>
        <v>0</v>
      </c>
    </row>
    <row r="237" customFormat="false" ht="15.75" hidden="true" customHeight="false" outlineLevel="0" collapsed="false">
      <c r="C237" s="69" t="s">
        <v>7194</v>
      </c>
      <c r="D237" s="70" t="s">
        <v>7195</v>
      </c>
      <c r="E237" s="42" t="str">
        <f aca="false">LEFT(D237,2)</f>
        <v>03</v>
      </c>
      <c r="F237" s="69"/>
      <c r="G237" s="69" t="n">
        <v>6</v>
      </c>
      <c r="I237" s="42" t="n">
        <f aca="false">INDEX(H:H,MATCH(E237,D:D,0))</f>
        <v>0</v>
      </c>
    </row>
    <row r="238" customFormat="false" ht="15.75" hidden="true" customHeight="false" outlineLevel="0" collapsed="false">
      <c r="C238" s="69" t="s">
        <v>7196</v>
      </c>
      <c r="D238" s="70" t="s">
        <v>7197</v>
      </c>
      <c r="E238" s="42" t="str">
        <f aca="false">LEFT(D238,2)</f>
        <v>03</v>
      </c>
      <c r="F238" s="69"/>
      <c r="G238" s="69" t="n">
        <v>6</v>
      </c>
      <c r="I238" s="42" t="n">
        <f aca="false">INDEX(H:H,MATCH(E238,D:D,0))</f>
        <v>0</v>
      </c>
    </row>
    <row r="239" customFormat="false" ht="15.75" hidden="true" customHeight="false" outlineLevel="0" collapsed="false">
      <c r="C239" s="69" t="s">
        <v>7198</v>
      </c>
      <c r="D239" s="70" t="s">
        <v>7199</v>
      </c>
      <c r="E239" s="42" t="str">
        <f aca="false">LEFT(D239,2)</f>
        <v>03</v>
      </c>
      <c r="F239" s="69"/>
      <c r="G239" s="69" t="n">
        <v>6</v>
      </c>
      <c r="I239" s="42" t="n">
        <f aca="false">INDEX(H:H,MATCH(E239,D:D,0))</f>
        <v>0</v>
      </c>
    </row>
    <row r="240" customFormat="false" ht="15.75" hidden="true" customHeight="false" outlineLevel="0" collapsed="false">
      <c r="C240" s="69" t="s">
        <v>7200</v>
      </c>
      <c r="D240" s="70" t="s">
        <v>7201</v>
      </c>
      <c r="E240" s="42" t="str">
        <f aca="false">LEFT(D240,2)</f>
        <v>03</v>
      </c>
      <c r="F240" s="69"/>
      <c r="G240" s="69" t="n">
        <v>6</v>
      </c>
      <c r="I240" s="42" t="n">
        <f aca="false">INDEX(H:H,MATCH(E240,D:D,0))</f>
        <v>0</v>
      </c>
    </row>
    <row r="241" customFormat="false" ht="15.75" hidden="true" customHeight="false" outlineLevel="0" collapsed="false">
      <c r="C241" s="69" t="s">
        <v>7202</v>
      </c>
      <c r="D241" s="70" t="s">
        <v>7203</v>
      </c>
      <c r="E241" s="42" t="str">
        <f aca="false">LEFT(D241,2)</f>
        <v>03</v>
      </c>
      <c r="F241" s="69"/>
      <c r="G241" s="69" t="n">
        <v>6</v>
      </c>
      <c r="I241" s="42" t="n">
        <f aca="false">INDEX(H:H,MATCH(E241,D:D,0))</f>
        <v>0</v>
      </c>
    </row>
    <row r="242" customFormat="false" ht="15.75" hidden="true" customHeight="false" outlineLevel="0" collapsed="false">
      <c r="C242" s="69" t="s">
        <v>7204</v>
      </c>
      <c r="D242" s="70" t="s">
        <v>7205</v>
      </c>
      <c r="E242" s="42" t="str">
        <f aca="false">LEFT(D242,2)</f>
        <v>03</v>
      </c>
      <c r="F242" s="69"/>
      <c r="G242" s="69" t="n">
        <v>6</v>
      </c>
      <c r="I242" s="42" t="n">
        <f aca="false">INDEX(H:H,MATCH(E242,D:D,0))</f>
        <v>0</v>
      </c>
    </row>
    <row r="243" customFormat="false" ht="15.75" hidden="true" customHeight="false" outlineLevel="0" collapsed="false">
      <c r="C243" s="69" t="s">
        <v>7206</v>
      </c>
      <c r="D243" s="70" t="s">
        <v>7207</v>
      </c>
      <c r="E243" s="42" t="str">
        <f aca="false">LEFT(D243,2)</f>
        <v>03</v>
      </c>
      <c r="F243" s="69"/>
      <c r="G243" s="69" t="n">
        <v>6</v>
      </c>
      <c r="I243" s="42" t="n">
        <f aca="false">INDEX(H:H,MATCH(E243,D:D,0))</f>
        <v>0</v>
      </c>
    </row>
    <row r="244" customFormat="false" ht="15.75" hidden="true" customHeight="false" outlineLevel="0" collapsed="false">
      <c r="C244" s="69" t="s">
        <v>7208</v>
      </c>
      <c r="D244" s="70" t="s">
        <v>7209</v>
      </c>
      <c r="E244" s="42" t="str">
        <f aca="false">LEFT(D244,2)</f>
        <v>03</v>
      </c>
      <c r="F244" s="69"/>
      <c r="G244" s="69" t="n">
        <v>6</v>
      </c>
      <c r="I244" s="42" t="n">
        <f aca="false">INDEX(H:H,MATCH(E244,D:D,0))</f>
        <v>0</v>
      </c>
    </row>
    <row r="245" customFormat="false" ht="15.75" hidden="true" customHeight="false" outlineLevel="0" collapsed="false">
      <c r="C245" s="69" t="s">
        <v>7210</v>
      </c>
      <c r="D245" s="70" t="s">
        <v>7211</v>
      </c>
      <c r="E245" s="42" t="str">
        <f aca="false">LEFT(D245,2)</f>
        <v>03</v>
      </c>
      <c r="F245" s="69"/>
      <c r="G245" s="69" t="n">
        <v>6</v>
      </c>
      <c r="I245" s="42" t="n">
        <f aca="false">INDEX(H:H,MATCH(E245,D:D,0))</f>
        <v>0</v>
      </c>
    </row>
    <row r="246" customFormat="false" ht="15.75" hidden="true" customHeight="false" outlineLevel="0" collapsed="false">
      <c r="C246" s="69" t="s">
        <v>7212</v>
      </c>
      <c r="D246" s="70" t="s">
        <v>7213</v>
      </c>
      <c r="E246" s="42" t="str">
        <f aca="false">LEFT(D246,2)</f>
        <v>03</v>
      </c>
      <c r="F246" s="69"/>
      <c r="G246" s="69" t="n">
        <v>6</v>
      </c>
      <c r="I246" s="42" t="n">
        <f aca="false">INDEX(H:H,MATCH(E246,D:D,0))</f>
        <v>0</v>
      </c>
    </row>
    <row r="247" customFormat="false" ht="15.75" hidden="true" customHeight="false" outlineLevel="0" collapsed="false">
      <c r="C247" s="69" t="s">
        <v>7214</v>
      </c>
      <c r="D247" s="70" t="s">
        <v>7215</v>
      </c>
      <c r="E247" s="42" t="str">
        <f aca="false">LEFT(D247,2)</f>
        <v>03</v>
      </c>
      <c r="F247" s="69"/>
      <c r="G247" s="69" t="n">
        <v>6</v>
      </c>
      <c r="I247" s="42" t="n">
        <f aca="false">INDEX(H:H,MATCH(E247,D:D,0))</f>
        <v>0</v>
      </c>
    </row>
    <row r="248" customFormat="false" ht="15.75" hidden="true" customHeight="false" outlineLevel="0" collapsed="false">
      <c r="C248" s="69" t="s">
        <v>7216</v>
      </c>
      <c r="D248" s="70" t="s">
        <v>7217</v>
      </c>
      <c r="E248" s="42" t="str">
        <f aca="false">LEFT(D248,2)</f>
        <v>03</v>
      </c>
      <c r="F248" s="69"/>
      <c r="G248" s="69" t="n">
        <v>6</v>
      </c>
      <c r="I248" s="42" t="n">
        <f aca="false">INDEX(H:H,MATCH(E248,D:D,0))</f>
        <v>0</v>
      </c>
    </row>
    <row r="249" customFormat="false" ht="15.75" hidden="true" customHeight="false" outlineLevel="0" collapsed="false">
      <c r="C249" s="69" t="s">
        <v>7218</v>
      </c>
      <c r="D249" s="70" t="s">
        <v>7219</v>
      </c>
      <c r="E249" s="42" t="str">
        <f aca="false">LEFT(D249,2)</f>
        <v>03</v>
      </c>
      <c r="F249" s="69"/>
      <c r="G249" s="69" t="n">
        <v>6</v>
      </c>
      <c r="I249" s="42" t="n">
        <f aca="false">INDEX(H:H,MATCH(E249,D:D,0))</f>
        <v>0</v>
      </c>
    </row>
    <row r="250" customFormat="false" ht="15.75" hidden="true" customHeight="false" outlineLevel="0" collapsed="false">
      <c r="C250" s="69" t="s">
        <v>7220</v>
      </c>
      <c r="D250" s="70" t="s">
        <v>7221</v>
      </c>
      <c r="E250" s="42" t="str">
        <f aca="false">LEFT(D250,2)</f>
        <v>03</v>
      </c>
      <c r="F250" s="69"/>
      <c r="G250" s="69" t="n">
        <v>6</v>
      </c>
      <c r="I250" s="42" t="n">
        <f aca="false">INDEX(H:H,MATCH(E250,D:D,0))</f>
        <v>0</v>
      </c>
    </row>
    <row r="251" customFormat="false" ht="15.75" hidden="true" customHeight="false" outlineLevel="0" collapsed="false">
      <c r="C251" s="69" t="s">
        <v>7222</v>
      </c>
      <c r="D251" s="70" t="s">
        <v>7223</v>
      </c>
      <c r="E251" s="42" t="str">
        <f aca="false">LEFT(D251,2)</f>
        <v>03</v>
      </c>
      <c r="F251" s="69"/>
      <c r="G251" s="69" t="n">
        <v>6</v>
      </c>
      <c r="I251" s="42" t="n">
        <f aca="false">INDEX(H:H,MATCH(E251,D:D,0))</f>
        <v>0</v>
      </c>
    </row>
    <row r="252" customFormat="false" ht="15.75" hidden="true" customHeight="false" outlineLevel="0" collapsed="false">
      <c r="C252" s="69" t="s">
        <v>7224</v>
      </c>
      <c r="D252" s="70" t="s">
        <v>7225</v>
      </c>
      <c r="E252" s="42" t="str">
        <f aca="false">LEFT(D252,2)</f>
        <v>03</v>
      </c>
      <c r="F252" s="69"/>
      <c r="G252" s="69" t="n">
        <v>6</v>
      </c>
      <c r="I252" s="42" t="n">
        <f aca="false">INDEX(H:H,MATCH(E252,D:D,0))</f>
        <v>0</v>
      </c>
    </row>
    <row r="253" customFormat="false" ht="15.75" hidden="true" customHeight="false" outlineLevel="0" collapsed="false">
      <c r="C253" s="69" t="s">
        <v>7226</v>
      </c>
      <c r="D253" s="70" t="s">
        <v>7227</v>
      </c>
      <c r="E253" s="42" t="str">
        <f aca="false">LEFT(D253,2)</f>
        <v>03</v>
      </c>
      <c r="F253" s="69"/>
      <c r="G253" s="69" t="n">
        <v>6</v>
      </c>
      <c r="I253" s="42" t="n">
        <f aca="false">INDEX(H:H,MATCH(E253,D:D,0))</f>
        <v>0</v>
      </c>
    </row>
    <row r="254" customFormat="false" ht="15.75" hidden="true" customHeight="false" outlineLevel="0" collapsed="false">
      <c r="C254" s="69" t="s">
        <v>7228</v>
      </c>
      <c r="D254" s="70" t="s">
        <v>7229</v>
      </c>
      <c r="E254" s="42" t="str">
        <f aca="false">LEFT(D254,2)</f>
        <v>03</v>
      </c>
      <c r="F254" s="69"/>
      <c r="G254" s="69" t="n">
        <v>6</v>
      </c>
      <c r="I254" s="42" t="n">
        <f aca="false">INDEX(H:H,MATCH(E254,D:D,0))</f>
        <v>0</v>
      </c>
    </row>
    <row r="255" customFormat="false" ht="15.75" hidden="true" customHeight="false" outlineLevel="0" collapsed="false">
      <c r="C255" s="69" t="s">
        <v>7230</v>
      </c>
      <c r="D255" s="70" t="s">
        <v>7231</v>
      </c>
      <c r="E255" s="42" t="str">
        <f aca="false">LEFT(D255,2)</f>
        <v>03</v>
      </c>
      <c r="F255" s="69"/>
      <c r="G255" s="69" t="n">
        <v>6</v>
      </c>
      <c r="I255" s="42" t="n">
        <f aca="false">INDEX(H:H,MATCH(E255,D:D,0))</f>
        <v>0</v>
      </c>
    </row>
    <row r="256" customFormat="false" ht="15.75" hidden="true" customHeight="false" outlineLevel="0" collapsed="false">
      <c r="C256" s="69" t="s">
        <v>7232</v>
      </c>
      <c r="D256" s="70" t="s">
        <v>7233</v>
      </c>
      <c r="E256" s="42" t="str">
        <f aca="false">LEFT(D256,2)</f>
        <v>03</v>
      </c>
      <c r="F256" s="69"/>
      <c r="G256" s="69" t="n">
        <v>6</v>
      </c>
      <c r="I256" s="42" t="n">
        <f aca="false">INDEX(H:H,MATCH(E256,D:D,0))</f>
        <v>0</v>
      </c>
    </row>
    <row r="257" customFormat="false" ht="15.75" hidden="true" customHeight="false" outlineLevel="0" collapsed="false">
      <c r="C257" s="69" t="s">
        <v>7234</v>
      </c>
      <c r="D257" s="70" t="s">
        <v>7235</v>
      </c>
      <c r="E257" s="42" t="str">
        <f aca="false">LEFT(D257,2)</f>
        <v>03</v>
      </c>
      <c r="F257" s="69"/>
      <c r="G257" s="69" t="n">
        <v>6</v>
      </c>
      <c r="I257" s="42" t="n">
        <f aca="false">INDEX(H:H,MATCH(E257,D:D,0))</f>
        <v>0</v>
      </c>
    </row>
    <row r="258" customFormat="false" ht="15.75" hidden="true" customHeight="false" outlineLevel="0" collapsed="false">
      <c r="C258" s="69" t="s">
        <v>7236</v>
      </c>
      <c r="D258" s="70" t="s">
        <v>7237</v>
      </c>
      <c r="E258" s="42" t="str">
        <f aca="false">LEFT(D258,2)</f>
        <v>03</v>
      </c>
      <c r="F258" s="69"/>
      <c r="G258" s="69" t="n">
        <v>6</v>
      </c>
      <c r="I258" s="42" t="n">
        <f aca="false">INDEX(H:H,MATCH(E258,D:D,0))</f>
        <v>0</v>
      </c>
    </row>
    <row r="259" customFormat="false" ht="15.75" hidden="true" customHeight="false" outlineLevel="0" collapsed="false">
      <c r="C259" s="69" t="s">
        <v>7238</v>
      </c>
      <c r="D259" s="70" t="s">
        <v>7239</v>
      </c>
      <c r="E259" s="42" t="str">
        <f aca="false">LEFT(D259,2)</f>
        <v>03</v>
      </c>
      <c r="F259" s="69"/>
      <c r="G259" s="69" t="n">
        <v>6</v>
      </c>
      <c r="I259" s="42" t="n">
        <f aca="false">INDEX(H:H,MATCH(E259,D:D,0))</f>
        <v>0</v>
      </c>
    </row>
    <row r="260" customFormat="false" ht="15.75" hidden="true" customHeight="false" outlineLevel="0" collapsed="false">
      <c r="C260" s="69" t="s">
        <v>7240</v>
      </c>
      <c r="D260" s="70" t="s">
        <v>7241</v>
      </c>
      <c r="E260" s="42" t="str">
        <f aca="false">LEFT(D260,2)</f>
        <v>03</v>
      </c>
      <c r="F260" s="69"/>
      <c r="G260" s="69" t="n">
        <v>6</v>
      </c>
      <c r="I260" s="42" t="n">
        <f aca="false">INDEX(H:H,MATCH(E260,D:D,0))</f>
        <v>0</v>
      </c>
    </row>
    <row r="261" customFormat="false" ht="15.75" hidden="true" customHeight="false" outlineLevel="0" collapsed="false">
      <c r="C261" s="69" t="s">
        <v>7242</v>
      </c>
      <c r="D261" s="70" t="s">
        <v>7243</v>
      </c>
      <c r="E261" s="42" t="str">
        <f aca="false">LEFT(D261,2)</f>
        <v>03</v>
      </c>
      <c r="F261" s="69"/>
      <c r="G261" s="69" t="n">
        <v>6</v>
      </c>
      <c r="I261" s="42" t="n">
        <f aca="false">INDEX(H:H,MATCH(E261,D:D,0))</f>
        <v>0</v>
      </c>
    </row>
    <row r="262" customFormat="false" ht="15.75" hidden="true" customHeight="false" outlineLevel="0" collapsed="false">
      <c r="C262" s="69" t="s">
        <v>7244</v>
      </c>
      <c r="D262" s="70" t="s">
        <v>7245</v>
      </c>
      <c r="E262" s="42" t="str">
        <f aca="false">LEFT(D262,2)</f>
        <v>03</v>
      </c>
      <c r="F262" s="69"/>
      <c r="G262" s="69" t="n">
        <v>6</v>
      </c>
      <c r="I262" s="42" t="n">
        <f aca="false">INDEX(H:H,MATCH(E262,D:D,0))</f>
        <v>0</v>
      </c>
    </row>
    <row r="263" customFormat="false" ht="15.75" hidden="true" customHeight="false" outlineLevel="0" collapsed="false">
      <c r="C263" s="69" t="s">
        <v>7246</v>
      </c>
      <c r="D263" s="70" t="s">
        <v>7247</v>
      </c>
      <c r="E263" s="42" t="str">
        <f aca="false">LEFT(D263,2)</f>
        <v>03</v>
      </c>
      <c r="F263" s="69"/>
      <c r="G263" s="69" t="n">
        <v>6</v>
      </c>
      <c r="I263" s="42" t="n">
        <f aca="false">INDEX(H:H,MATCH(E263,D:D,0))</f>
        <v>0</v>
      </c>
    </row>
    <row r="264" customFormat="false" ht="15.75" hidden="true" customHeight="false" outlineLevel="0" collapsed="false">
      <c r="C264" s="69" t="s">
        <v>7248</v>
      </c>
      <c r="D264" s="70" t="s">
        <v>7249</v>
      </c>
      <c r="E264" s="42" t="str">
        <f aca="false">LEFT(D264,2)</f>
        <v>03</v>
      </c>
      <c r="F264" s="69"/>
      <c r="G264" s="69" t="n">
        <v>6</v>
      </c>
      <c r="I264" s="42" t="n">
        <f aca="false">INDEX(H:H,MATCH(E264,D:D,0))</f>
        <v>0</v>
      </c>
    </row>
    <row r="265" customFormat="false" ht="15.75" hidden="true" customHeight="false" outlineLevel="0" collapsed="false">
      <c r="C265" s="69" t="s">
        <v>7250</v>
      </c>
      <c r="D265" s="70" t="s">
        <v>7251</v>
      </c>
      <c r="E265" s="42" t="str">
        <f aca="false">LEFT(D265,2)</f>
        <v>03</v>
      </c>
      <c r="F265" s="69"/>
      <c r="G265" s="69" t="n">
        <v>6</v>
      </c>
      <c r="I265" s="42" t="n">
        <f aca="false">INDEX(H:H,MATCH(E265,D:D,0))</f>
        <v>0</v>
      </c>
    </row>
    <row r="266" customFormat="false" ht="15.75" hidden="true" customHeight="false" outlineLevel="0" collapsed="false">
      <c r="C266" s="69" t="s">
        <v>7252</v>
      </c>
      <c r="D266" s="70" t="s">
        <v>7253</v>
      </c>
      <c r="E266" s="42" t="str">
        <f aca="false">LEFT(D266,2)</f>
        <v>03</v>
      </c>
      <c r="F266" s="69"/>
      <c r="G266" s="69" t="n">
        <v>6</v>
      </c>
      <c r="I266" s="42" t="n">
        <f aca="false">INDEX(H:H,MATCH(E266,D:D,0))</f>
        <v>0</v>
      </c>
    </row>
    <row r="267" customFormat="false" ht="15.75" hidden="true" customHeight="false" outlineLevel="0" collapsed="false">
      <c r="C267" s="69" t="s">
        <v>7254</v>
      </c>
      <c r="D267" s="70" t="s">
        <v>7255</v>
      </c>
      <c r="E267" s="42" t="str">
        <f aca="false">LEFT(D267,2)</f>
        <v>03</v>
      </c>
      <c r="F267" s="69"/>
      <c r="G267" s="69" t="n">
        <v>6</v>
      </c>
      <c r="I267" s="42" t="n">
        <f aca="false">INDEX(H:H,MATCH(E267,D:D,0))</f>
        <v>0</v>
      </c>
    </row>
    <row r="268" customFormat="false" ht="15.75" hidden="true" customHeight="false" outlineLevel="0" collapsed="false">
      <c r="C268" s="69" t="s">
        <v>7256</v>
      </c>
      <c r="D268" s="70" t="s">
        <v>7257</v>
      </c>
      <c r="E268" s="42" t="str">
        <f aca="false">LEFT(D268,2)</f>
        <v>03</v>
      </c>
      <c r="F268" s="69"/>
      <c r="G268" s="69" t="n">
        <v>6</v>
      </c>
      <c r="I268" s="42" t="n">
        <f aca="false">INDEX(H:H,MATCH(E268,D:D,0))</f>
        <v>0</v>
      </c>
    </row>
    <row r="269" customFormat="false" ht="15.75" hidden="true" customHeight="false" outlineLevel="0" collapsed="false">
      <c r="C269" s="69" t="s">
        <v>7258</v>
      </c>
      <c r="D269" s="70" t="s">
        <v>7259</v>
      </c>
      <c r="E269" s="42" t="str">
        <f aca="false">LEFT(D269,2)</f>
        <v>03</v>
      </c>
      <c r="F269" s="69"/>
      <c r="G269" s="69" t="n">
        <v>6</v>
      </c>
      <c r="I269" s="42" t="n">
        <f aca="false">INDEX(H:H,MATCH(E269,D:D,0))</f>
        <v>0</v>
      </c>
    </row>
    <row r="270" customFormat="false" ht="15.75" hidden="true" customHeight="false" outlineLevel="0" collapsed="false">
      <c r="C270" s="69" t="s">
        <v>7260</v>
      </c>
      <c r="D270" s="70" t="s">
        <v>7261</v>
      </c>
      <c r="E270" s="42" t="str">
        <f aca="false">LEFT(D270,2)</f>
        <v>03</v>
      </c>
      <c r="F270" s="69"/>
      <c r="G270" s="69" t="n">
        <v>4</v>
      </c>
      <c r="I270" s="42" t="n">
        <f aca="false">INDEX(H:H,MATCH(E270,D:D,0))</f>
        <v>0</v>
      </c>
    </row>
    <row r="271" customFormat="false" ht="15.75" hidden="true" customHeight="false" outlineLevel="0" collapsed="false">
      <c r="C271" s="69" t="s">
        <v>7262</v>
      </c>
      <c r="D271" s="70" t="s">
        <v>7263</v>
      </c>
      <c r="E271" s="42" t="str">
        <f aca="false">LEFT(D271,2)</f>
        <v>03</v>
      </c>
      <c r="F271" s="69"/>
      <c r="G271" s="69" t="n">
        <v>6</v>
      </c>
      <c r="I271" s="42" t="n">
        <f aca="false">INDEX(H:H,MATCH(E271,D:D,0))</f>
        <v>0</v>
      </c>
    </row>
    <row r="272" customFormat="false" ht="15.75" hidden="true" customHeight="false" outlineLevel="0" collapsed="false">
      <c r="C272" s="69" t="s">
        <v>7264</v>
      </c>
      <c r="D272" s="70" t="s">
        <v>7265</v>
      </c>
      <c r="E272" s="42" t="str">
        <f aca="false">LEFT(D272,2)</f>
        <v>03</v>
      </c>
      <c r="F272" s="69"/>
      <c r="G272" s="69" t="n">
        <v>6</v>
      </c>
      <c r="I272" s="42" t="n">
        <f aca="false">INDEX(H:H,MATCH(E272,D:D,0))</f>
        <v>0</v>
      </c>
    </row>
    <row r="273" customFormat="false" ht="15.75" hidden="true" customHeight="false" outlineLevel="0" collapsed="false">
      <c r="C273" s="69" t="s">
        <v>7266</v>
      </c>
      <c r="D273" s="70" t="s">
        <v>7267</v>
      </c>
      <c r="E273" s="42" t="str">
        <f aca="false">LEFT(D273,2)</f>
        <v>03</v>
      </c>
      <c r="F273" s="69"/>
      <c r="G273" s="69" t="n">
        <v>6</v>
      </c>
      <c r="I273" s="42" t="n">
        <f aca="false">INDEX(H:H,MATCH(E273,D:D,0))</f>
        <v>0</v>
      </c>
    </row>
    <row r="274" customFormat="false" ht="15.75" hidden="true" customHeight="false" outlineLevel="0" collapsed="false">
      <c r="C274" s="69" t="s">
        <v>7268</v>
      </c>
      <c r="D274" s="70" t="s">
        <v>7269</v>
      </c>
      <c r="E274" s="42" t="str">
        <f aca="false">LEFT(D274,2)</f>
        <v>03</v>
      </c>
      <c r="F274" s="69"/>
      <c r="G274" s="69" t="n">
        <v>6</v>
      </c>
      <c r="I274" s="42" t="n">
        <f aca="false">INDEX(H:H,MATCH(E274,D:D,0))</f>
        <v>0</v>
      </c>
    </row>
    <row r="275" customFormat="false" ht="15.75" hidden="true" customHeight="false" outlineLevel="0" collapsed="false">
      <c r="C275" s="69" t="s">
        <v>7270</v>
      </c>
      <c r="D275" s="70" t="s">
        <v>7271</v>
      </c>
      <c r="E275" s="42" t="str">
        <f aca="false">LEFT(D275,2)</f>
        <v>03</v>
      </c>
      <c r="F275" s="69"/>
      <c r="G275" s="69" t="n">
        <v>6</v>
      </c>
      <c r="I275" s="42" t="n">
        <f aca="false">INDEX(H:H,MATCH(E275,D:D,0))</f>
        <v>0</v>
      </c>
    </row>
    <row r="276" customFormat="false" ht="15.75" hidden="true" customHeight="false" outlineLevel="0" collapsed="false">
      <c r="C276" s="69" t="s">
        <v>7272</v>
      </c>
      <c r="D276" s="70" t="s">
        <v>7273</v>
      </c>
      <c r="E276" s="42" t="str">
        <f aca="false">LEFT(D276,2)</f>
        <v>03</v>
      </c>
      <c r="F276" s="69"/>
      <c r="G276" s="69" t="n">
        <v>6</v>
      </c>
      <c r="I276" s="42" t="n">
        <f aca="false">INDEX(H:H,MATCH(E276,D:D,0))</f>
        <v>0</v>
      </c>
    </row>
    <row r="277" customFormat="false" ht="15.75" hidden="true" customHeight="false" outlineLevel="0" collapsed="false">
      <c r="C277" s="69" t="s">
        <v>7274</v>
      </c>
      <c r="D277" s="70" t="s">
        <v>7275</v>
      </c>
      <c r="E277" s="42" t="str">
        <f aca="false">LEFT(D277,2)</f>
        <v>03</v>
      </c>
      <c r="F277" s="69"/>
      <c r="G277" s="69" t="n">
        <v>6</v>
      </c>
      <c r="I277" s="42" t="n">
        <f aca="false">INDEX(H:H,MATCH(E277,D:D,0))</f>
        <v>0</v>
      </c>
    </row>
    <row r="278" customFormat="false" ht="15.75" hidden="true" customHeight="false" outlineLevel="0" collapsed="false">
      <c r="C278" s="69" t="s">
        <v>7276</v>
      </c>
      <c r="D278" s="70" t="s">
        <v>7277</v>
      </c>
      <c r="E278" s="42" t="str">
        <f aca="false">LEFT(D278,2)</f>
        <v>03</v>
      </c>
      <c r="F278" s="69"/>
      <c r="G278" s="69" t="n">
        <v>6</v>
      </c>
      <c r="I278" s="42" t="n">
        <f aca="false">INDEX(H:H,MATCH(E278,D:D,0))</f>
        <v>0</v>
      </c>
    </row>
    <row r="279" customFormat="false" ht="15.75" hidden="true" customHeight="false" outlineLevel="0" collapsed="false">
      <c r="C279" s="69" t="s">
        <v>7278</v>
      </c>
      <c r="D279" s="70" t="s">
        <v>7279</v>
      </c>
      <c r="E279" s="42" t="str">
        <f aca="false">LEFT(D279,2)</f>
        <v>03</v>
      </c>
      <c r="F279" s="69"/>
      <c r="G279" s="69" t="n">
        <v>6</v>
      </c>
      <c r="I279" s="42" t="n">
        <f aca="false">INDEX(H:H,MATCH(E279,D:D,0))</f>
        <v>0</v>
      </c>
    </row>
    <row r="280" customFormat="false" ht="15.75" hidden="true" customHeight="false" outlineLevel="0" collapsed="false">
      <c r="C280" s="69" t="s">
        <v>7280</v>
      </c>
      <c r="D280" s="70" t="s">
        <v>7281</v>
      </c>
      <c r="E280" s="42" t="str">
        <f aca="false">LEFT(D280,2)</f>
        <v>03</v>
      </c>
      <c r="F280" s="69"/>
      <c r="G280" s="69" t="n">
        <v>6</v>
      </c>
      <c r="I280" s="42" t="n">
        <f aca="false">INDEX(H:H,MATCH(E280,D:D,0))</f>
        <v>0</v>
      </c>
    </row>
    <row r="281" customFormat="false" ht="15.75" hidden="true" customHeight="false" outlineLevel="0" collapsed="false">
      <c r="C281" s="69" t="s">
        <v>7282</v>
      </c>
      <c r="D281" s="70" t="s">
        <v>7283</v>
      </c>
      <c r="E281" s="42" t="str">
        <f aca="false">LEFT(D281,2)</f>
        <v>03</v>
      </c>
      <c r="F281" s="69"/>
      <c r="G281" s="69" t="n">
        <v>6</v>
      </c>
      <c r="I281" s="42" t="n">
        <f aca="false">INDEX(H:H,MATCH(E281,D:D,0))</f>
        <v>0</v>
      </c>
    </row>
    <row r="282" customFormat="false" ht="15.75" hidden="true" customHeight="false" outlineLevel="0" collapsed="false">
      <c r="C282" s="69" t="s">
        <v>7284</v>
      </c>
      <c r="D282" s="70" t="s">
        <v>7285</v>
      </c>
      <c r="E282" s="42" t="str">
        <f aca="false">LEFT(D282,2)</f>
        <v>03</v>
      </c>
      <c r="F282" s="69"/>
      <c r="G282" s="69" t="n">
        <v>6</v>
      </c>
      <c r="I282" s="42" t="n">
        <f aca="false">INDEX(H:H,MATCH(E282,D:D,0))</f>
        <v>0</v>
      </c>
    </row>
    <row r="283" customFormat="false" ht="15.75" hidden="true" customHeight="false" outlineLevel="0" collapsed="false">
      <c r="C283" s="69" t="s">
        <v>7286</v>
      </c>
      <c r="D283" s="70" t="s">
        <v>7287</v>
      </c>
      <c r="E283" s="42" t="str">
        <f aca="false">LEFT(D283,2)</f>
        <v>03</v>
      </c>
      <c r="F283" s="69"/>
      <c r="G283" s="69" t="n">
        <v>6</v>
      </c>
      <c r="I283" s="42" t="n">
        <f aca="false">INDEX(H:H,MATCH(E283,D:D,0))</f>
        <v>0</v>
      </c>
    </row>
    <row r="284" customFormat="false" ht="15.75" hidden="true" customHeight="false" outlineLevel="0" collapsed="false">
      <c r="C284" s="69" t="s">
        <v>7288</v>
      </c>
      <c r="D284" s="70" t="s">
        <v>7289</v>
      </c>
      <c r="E284" s="42" t="str">
        <f aca="false">LEFT(D284,2)</f>
        <v>03</v>
      </c>
      <c r="F284" s="69"/>
      <c r="G284" s="69" t="n">
        <v>6</v>
      </c>
      <c r="I284" s="42" t="n">
        <f aca="false">INDEX(H:H,MATCH(E284,D:D,0))</f>
        <v>0</v>
      </c>
    </row>
    <row r="285" customFormat="false" ht="15.75" hidden="true" customHeight="false" outlineLevel="0" collapsed="false">
      <c r="C285" s="69" t="s">
        <v>7290</v>
      </c>
      <c r="D285" s="70" t="s">
        <v>7291</v>
      </c>
      <c r="E285" s="42" t="str">
        <f aca="false">LEFT(D285,2)</f>
        <v>03</v>
      </c>
      <c r="F285" s="69"/>
      <c r="G285" s="69" t="n">
        <v>6</v>
      </c>
      <c r="I285" s="42" t="n">
        <f aca="false">INDEX(H:H,MATCH(E285,D:D,0))</f>
        <v>0</v>
      </c>
    </row>
    <row r="286" customFormat="false" ht="15.75" hidden="true" customHeight="false" outlineLevel="0" collapsed="false">
      <c r="C286" s="69" t="s">
        <v>7292</v>
      </c>
      <c r="D286" s="70" t="s">
        <v>7293</v>
      </c>
      <c r="E286" s="42" t="str">
        <f aca="false">LEFT(D286,2)</f>
        <v>03</v>
      </c>
      <c r="F286" s="69"/>
      <c r="G286" s="69" t="n">
        <v>6</v>
      </c>
      <c r="I286" s="42" t="n">
        <f aca="false">INDEX(H:H,MATCH(E286,D:D,0))</f>
        <v>0</v>
      </c>
    </row>
    <row r="287" customFormat="false" ht="15.75" hidden="true" customHeight="false" outlineLevel="0" collapsed="false">
      <c r="C287" s="69" t="s">
        <v>7294</v>
      </c>
      <c r="D287" s="70" t="s">
        <v>7295</v>
      </c>
      <c r="E287" s="42" t="str">
        <f aca="false">LEFT(D287,2)</f>
        <v>03</v>
      </c>
      <c r="F287" s="69"/>
      <c r="G287" s="69" t="n">
        <v>6</v>
      </c>
      <c r="I287" s="42" t="n">
        <f aca="false">INDEX(H:H,MATCH(E287,D:D,0))</f>
        <v>0</v>
      </c>
    </row>
    <row r="288" customFormat="false" ht="15.75" hidden="true" customHeight="false" outlineLevel="0" collapsed="false">
      <c r="C288" s="69" t="s">
        <v>7296</v>
      </c>
      <c r="D288" s="70" t="s">
        <v>7297</v>
      </c>
      <c r="E288" s="42" t="str">
        <f aca="false">LEFT(D288,2)</f>
        <v>03</v>
      </c>
      <c r="F288" s="69"/>
      <c r="G288" s="69" t="n">
        <v>6</v>
      </c>
      <c r="I288" s="42" t="n">
        <f aca="false">INDEX(H:H,MATCH(E288,D:D,0))</f>
        <v>0</v>
      </c>
    </row>
    <row r="289" customFormat="false" ht="15.75" hidden="true" customHeight="false" outlineLevel="0" collapsed="false">
      <c r="C289" s="69" t="s">
        <v>7298</v>
      </c>
      <c r="D289" s="70" t="s">
        <v>7299</v>
      </c>
      <c r="E289" s="42" t="str">
        <f aca="false">LEFT(D289,2)</f>
        <v>03</v>
      </c>
      <c r="F289" s="69"/>
      <c r="G289" s="69" t="n">
        <v>6</v>
      </c>
      <c r="I289" s="42" t="n">
        <f aca="false">INDEX(H:H,MATCH(E289,D:D,0))</f>
        <v>0</v>
      </c>
    </row>
    <row r="290" customFormat="false" ht="15.75" hidden="true" customHeight="false" outlineLevel="0" collapsed="false">
      <c r="C290" s="69" t="s">
        <v>7300</v>
      </c>
      <c r="D290" s="70" t="s">
        <v>7301</v>
      </c>
      <c r="E290" s="42" t="str">
        <f aca="false">LEFT(D290,2)</f>
        <v>03</v>
      </c>
      <c r="F290" s="69"/>
      <c r="G290" s="69" t="n">
        <v>6</v>
      </c>
      <c r="I290" s="42" t="n">
        <f aca="false">INDEX(H:H,MATCH(E290,D:D,0))</f>
        <v>0</v>
      </c>
    </row>
    <row r="291" customFormat="false" ht="15.75" hidden="true" customHeight="false" outlineLevel="0" collapsed="false">
      <c r="C291" s="69" t="s">
        <v>7302</v>
      </c>
      <c r="D291" s="70" t="s">
        <v>7303</v>
      </c>
      <c r="E291" s="42" t="str">
        <f aca="false">LEFT(D291,2)</f>
        <v>03</v>
      </c>
      <c r="F291" s="69"/>
      <c r="G291" s="69" t="n">
        <v>6</v>
      </c>
      <c r="I291" s="42" t="n">
        <f aca="false">INDEX(H:H,MATCH(E291,D:D,0))</f>
        <v>0</v>
      </c>
    </row>
    <row r="292" customFormat="false" ht="15.75" hidden="true" customHeight="false" outlineLevel="0" collapsed="false">
      <c r="C292" s="69" t="s">
        <v>7304</v>
      </c>
      <c r="D292" s="70" t="s">
        <v>7305</v>
      </c>
      <c r="E292" s="42" t="str">
        <f aca="false">LEFT(D292,2)</f>
        <v>03</v>
      </c>
      <c r="F292" s="69"/>
      <c r="G292" s="69" t="n">
        <v>6</v>
      </c>
      <c r="I292" s="42" t="n">
        <f aca="false">INDEX(H:H,MATCH(E292,D:D,0))</f>
        <v>0</v>
      </c>
    </row>
    <row r="293" customFormat="false" ht="15.75" hidden="true" customHeight="false" outlineLevel="0" collapsed="false">
      <c r="C293" s="69" t="s">
        <v>7306</v>
      </c>
      <c r="D293" s="70" t="s">
        <v>7307</v>
      </c>
      <c r="E293" s="42" t="str">
        <f aca="false">LEFT(D293,2)</f>
        <v>03</v>
      </c>
      <c r="F293" s="69"/>
      <c r="G293" s="69" t="n">
        <v>6</v>
      </c>
      <c r="I293" s="42" t="n">
        <f aca="false">INDEX(H:H,MATCH(E293,D:D,0))</f>
        <v>0</v>
      </c>
    </row>
    <row r="294" customFormat="false" ht="15.75" hidden="true" customHeight="false" outlineLevel="0" collapsed="false">
      <c r="C294" s="69" t="s">
        <v>7308</v>
      </c>
      <c r="D294" s="70" t="s">
        <v>7309</v>
      </c>
      <c r="E294" s="42" t="str">
        <f aca="false">LEFT(D294,2)</f>
        <v>03</v>
      </c>
      <c r="F294" s="69"/>
      <c r="G294" s="69" t="n">
        <v>4</v>
      </c>
      <c r="I294" s="42" t="n">
        <f aca="false">INDEX(H:H,MATCH(E294,D:D,0))</f>
        <v>0</v>
      </c>
    </row>
    <row r="295" customFormat="false" ht="15.75" hidden="true" customHeight="false" outlineLevel="0" collapsed="false">
      <c r="C295" s="69" t="s">
        <v>7310</v>
      </c>
      <c r="D295" s="70" t="s">
        <v>7311</v>
      </c>
      <c r="E295" s="42" t="str">
        <f aca="false">LEFT(D295,2)</f>
        <v>03</v>
      </c>
      <c r="F295" s="69"/>
      <c r="G295" s="69" t="n">
        <v>6</v>
      </c>
      <c r="I295" s="42" t="n">
        <f aca="false">INDEX(H:H,MATCH(E295,D:D,0))</f>
        <v>0</v>
      </c>
    </row>
    <row r="296" customFormat="false" ht="15.75" hidden="true" customHeight="false" outlineLevel="0" collapsed="false">
      <c r="C296" s="69" t="s">
        <v>7312</v>
      </c>
      <c r="D296" s="70" t="s">
        <v>7313</v>
      </c>
      <c r="E296" s="42" t="str">
        <f aca="false">LEFT(D296,2)</f>
        <v>03</v>
      </c>
      <c r="F296" s="69"/>
      <c r="G296" s="69" t="n">
        <v>6</v>
      </c>
      <c r="I296" s="42" t="n">
        <f aca="false">INDEX(H:H,MATCH(E296,D:D,0))</f>
        <v>0</v>
      </c>
    </row>
    <row r="297" customFormat="false" ht="15.75" hidden="true" customHeight="false" outlineLevel="0" collapsed="false">
      <c r="C297" s="69" t="s">
        <v>7314</v>
      </c>
      <c r="D297" s="70" t="s">
        <v>7315</v>
      </c>
      <c r="E297" s="42" t="str">
        <f aca="false">LEFT(D297,2)</f>
        <v>03</v>
      </c>
      <c r="F297" s="69"/>
      <c r="G297" s="69" t="n">
        <v>6</v>
      </c>
      <c r="I297" s="42" t="n">
        <f aca="false">INDEX(H:H,MATCH(E297,D:D,0))</f>
        <v>0</v>
      </c>
    </row>
    <row r="298" customFormat="false" ht="15.75" hidden="true" customHeight="false" outlineLevel="0" collapsed="false">
      <c r="C298" s="69" t="s">
        <v>7316</v>
      </c>
      <c r="D298" s="70" t="s">
        <v>7317</v>
      </c>
      <c r="E298" s="42" t="str">
        <f aca="false">LEFT(D298,2)</f>
        <v>03</v>
      </c>
      <c r="F298" s="69"/>
      <c r="G298" s="69" t="n">
        <v>6</v>
      </c>
      <c r="I298" s="42" t="n">
        <f aca="false">INDEX(H:H,MATCH(E298,D:D,0))</f>
        <v>0</v>
      </c>
    </row>
    <row r="299" customFormat="false" ht="15.75" hidden="true" customHeight="false" outlineLevel="0" collapsed="false">
      <c r="C299" s="69" t="s">
        <v>7318</v>
      </c>
      <c r="D299" s="70" t="s">
        <v>7319</v>
      </c>
      <c r="E299" s="42" t="str">
        <f aca="false">LEFT(D299,2)</f>
        <v>03</v>
      </c>
      <c r="F299" s="69"/>
      <c r="G299" s="69" t="n">
        <v>6</v>
      </c>
      <c r="I299" s="42" t="n">
        <f aca="false">INDEX(H:H,MATCH(E299,D:D,0))</f>
        <v>0</v>
      </c>
    </row>
    <row r="300" customFormat="false" ht="15.75" hidden="true" customHeight="false" outlineLevel="0" collapsed="false">
      <c r="C300" s="69" t="s">
        <v>7320</v>
      </c>
      <c r="D300" s="70" t="s">
        <v>7321</v>
      </c>
      <c r="E300" s="42" t="str">
        <f aca="false">LEFT(D300,2)</f>
        <v>03</v>
      </c>
      <c r="F300" s="69"/>
      <c r="G300" s="69" t="n">
        <v>6</v>
      </c>
      <c r="I300" s="42" t="n">
        <f aca="false">INDEX(H:H,MATCH(E300,D:D,0))</f>
        <v>0</v>
      </c>
    </row>
    <row r="301" customFormat="false" ht="15.75" hidden="true" customHeight="false" outlineLevel="0" collapsed="false">
      <c r="C301" s="69" t="s">
        <v>7322</v>
      </c>
      <c r="D301" s="70" t="s">
        <v>7323</v>
      </c>
      <c r="E301" s="42" t="str">
        <f aca="false">LEFT(D301,2)</f>
        <v>03</v>
      </c>
      <c r="F301" s="69"/>
      <c r="G301" s="69" t="n">
        <v>6</v>
      </c>
      <c r="I301" s="42" t="n">
        <f aca="false">INDEX(H:H,MATCH(E301,D:D,0))</f>
        <v>0</v>
      </c>
    </row>
    <row r="302" customFormat="false" ht="15.75" hidden="true" customHeight="false" outlineLevel="0" collapsed="false">
      <c r="C302" s="69" t="s">
        <v>7324</v>
      </c>
      <c r="D302" s="70" t="s">
        <v>7325</v>
      </c>
      <c r="E302" s="42" t="str">
        <f aca="false">LEFT(D302,2)</f>
        <v>03</v>
      </c>
      <c r="F302" s="69"/>
      <c r="G302" s="69" t="n">
        <v>6</v>
      </c>
      <c r="I302" s="42" t="n">
        <f aca="false">INDEX(H:H,MATCH(E302,D:D,0))</f>
        <v>0</v>
      </c>
    </row>
    <row r="303" customFormat="false" ht="15.75" hidden="true" customHeight="false" outlineLevel="0" collapsed="false">
      <c r="C303" s="69" t="s">
        <v>7326</v>
      </c>
      <c r="D303" s="70" t="s">
        <v>7327</v>
      </c>
      <c r="E303" s="42" t="str">
        <f aca="false">LEFT(D303,2)</f>
        <v>03</v>
      </c>
      <c r="F303" s="69"/>
      <c r="G303" s="69" t="n">
        <v>6</v>
      </c>
      <c r="I303" s="42" t="n">
        <f aca="false">INDEX(H:H,MATCH(E303,D:D,0))</f>
        <v>0</v>
      </c>
    </row>
    <row r="304" customFormat="false" ht="15.75" hidden="true" customHeight="false" outlineLevel="0" collapsed="false">
      <c r="C304" s="69" t="s">
        <v>7328</v>
      </c>
      <c r="D304" s="70" t="s">
        <v>7329</v>
      </c>
      <c r="E304" s="42" t="str">
        <f aca="false">LEFT(D304,2)</f>
        <v>03</v>
      </c>
      <c r="F304" s="69"/>
      <c r="G304" s="69" t="n">
        <v>6</v>
      </c>
      <c r="I304" s="42" t="n">
        <f aca="false">INDEX(H:H,MATCH(E304,D:D,0))</f>
        <v>0</v>
      </c>
    </row>
    <row r="305" customFormat="false" ht="15.75" hidden="true" customHeight="false" outlineLevel="0" collapsed="false">
      <c r="C305" s="69" t="s">
        <v>7330</v>
      </c>
      <c r="D305" s="70" t="s">
        <v>7331</v>
      </c>
      <c r="E305" s="42" t="str">
        <f aca="false">LEFT(D305,2)</f>
        <v>03</v>
      </c>
      <c r="F305" s="69"/>
      <c r="G305" s="69" t="n">
        <v>6</v>
      </c>
      <c r="I305" s="42" t="n">
        <f aca="false">INDEX(H:H,MATCH(E305,D:D,0))</f>
        <v>0</v>
      </c>
    </row>
    <row r="306" customFormat="false" ht="15.75" hidden="true" customHeight="false" outlineLevel="0" collapsed="false">
      <c r="C306" s="69" t="s">
        <v>7332</v>
      </c>
      <c r="D306" s="70" t="s">
        <v>7333</v>
      </c>
      <c r="E306" s="42" t="str">
        <f aca="false">LEFT(D306,2)</f>
        <v>03</v>
      </c>
      <c r="F306" s="69"/>
      <c r="G306" s="69" t="n">
        <v>6</v>
      </c>
      <c r="I306" s="42" t="n">
        <f aca="false">INDEX(H:H,MATCH(E306,D:D,0))</f>
        <v>0</v>
      </c>
    </row>
    <row r="307" customFormat="false" ht="15.75" hidden="true" customHeight="false" outlineLevel="0" collapsed="false">
      <c r="C307" s="69" t="s">
        <v>7334</v>
      </c>
      <c r="D307" s="70" t="s">
        <v>7335</v>
      </c>
      <c r="E307" s="42" t="str">
        <f aca="false">LEFT(D307,2)</f>
        <v>03</v>
      </c>
      <c r="F307" s="69"/>
      <c r="G307" s="69" t="n">
        <v>6</v>
      </c>
      <c r="I307" s="42" t="n">
        <f aca="false">INDEX(H:H,MATCH(E307,D:D,0))</f>
        <v>0</v>
      </c>
    </row>
    <row r="308" customFormat="false" ht="15.75" hidden="true" customHeight="false" outlineLevel="0" collapsed="false">
      <c r="C308" s="69" t="s">
        <v>7336</v>
      </c>
      <c r="D308" s="70" t="s">
        <v>7337</v>
      </c>
      <c r="E308" s="42" t="str">
        <f aca="false">LEFT(D308,2)</f>
        <v>03</v>
      </c>
      <c r="F308" s="69"/>
      <c r="G308" s="69" t="n">
        <v>6</v>
      </c>
      <c r="I308" s="42" t="n">
        <f aca="false">INDEX(H:H,MATCH(E308,D:D,0))</f>
        <v>0</v>
      </c>
    </row>
    <row r="309" customFormat="false" ht="15.75" hidden="true" customHeight="false" outlineLevel="0" collapsed="false">
      <c r="C309" s="69" t="s">
        <v>7338</v>
      </c>
      <c r="D309" s="70" t="s">
        <v>7339</v>
      </c>
      <c r="E309" s="42" t="str">
        <f aca="false">LEFT(D309,2)</f>
        <v>03</v>
      </c>
      <c r="F309" s="69"/>
      <c r="G309" s="69" t="n">
        <v>6</v>
      </c>
      <c r="I309" s="42" t="n">
        <f aca="false">INDEX(H:H,MATCH(E309,D:D,0))</f>
        <v>0</v>
      </c>
    </row>
    <row r="310" customFormat="false" ht="15.75" hidden="true" customHeight="false" outlineLevel="0" collapsed="false">
      <c r="C310" s="69" t="s">
        <v>7340</v>
      </c>
      <c r="D310" s="70" t="s">
        <v>7341</v>
      </c>
      <c r="E310" s="42" t="str">
        <f aca="false">LEFT(D310,2)</f>
        <v>03</v>
      </c>
      <c r="F310" s="69"/>
      <c r="G310" s="69" t="n">
        <v>6</v>
      </c>
      <c r="I310" s="42" t="n">
        <f aca="false">INDEX(H:H,MATCH(E310,D:D,0))</f>
        <v>0</v>
      </c>
    </row>
    <row r="311" customFormat="false" ht="15.75" hidden="true" customHeight="false" outlineLevel="0" collapsed="false">
      <c r="C311" s="69" t="s">
        <v>7342</v>
      </c>
      <c r="D311" s="70" t="s">
        <v>7343</v>
      </c>
      <c r="E311" s="42" t="str">
        <f aca="false">LEFT(D311,2)</f>
        <v>03</v>
      </c>
      <c r="F311" s="69"/>
      <c r="G311" s="69" t="n">
        <v>6</v>
      </c>
      <c r="I311" s="42" t="n">
        <f aca="false">INDEX(H:H,MATCH(E311,D:D,0))</f>
        <v>0</v>
      </c>
    </row>
    <row r="312" customFormat="false" ht="15.75" hidden="true" customHeight="false" outlineLevel="0" collapsed="false">
      <c r="C312" s="69" t="s">
        <v>7344</v>
      </c>
      <c r="D312" s="70" t="s">
        <v>7345</v>
      </c>
      <c r="E312" s="42" t="str">
        <f aca="false">LEFT(D312,2)</f>
        <v>03</v>
      </c>
      <c r="F312" s="69"/>
      <c r="G312" s="69" t="n">
        <v>6</v>
      </c>
      <c r="I312" s="42" t="n">
        <f aca="false">INDEX(H:H,MATCH(E312,D:D,0))</f>
        <v>0</v>
      </c>
    </row>
    <row r="313" customFormat="false" ht="15.75" hidden="true" customHeight="false" outlineLevel="0" collapsed="false">
      <c r="C313" s="69" t="s">
        <v>7346</v>
      </c>
      <c r="D313" s="70" t="s">
        <v>7347</v>
      </c>
      <c r="E313" s="42" t="str">
        <f aca="false">LEFT(D313,2)</f>
        <v>03</v>
      </c>
      <c r="F313" s="69"/>
      <c r="G313" s="69" t="n">
        <v>6</v>
      </c>
      <c r="I313" s="42" t="n">
        <f aca="false">INDEX(H:H,MATCH(E313,D:D,0))</f>
        <v>0</v>
      </c>
    </row>
    <row r="314" customFormat="false" ht="15.75" hidden="true" customHeight="false" outlineLevel="0" collapsed="false">
      <c r="C314" s="69" t="s">
        <v>7348</v>
      </c>
      <c r="D314" s="70" t="s">
        <v>7349</v>
      </c>
      <c r="E314" s="42" t="str">
        <f aca="false">LEFT(D314,2)</f>
        <v>03</v>
      </c>
      <c r="F314" s="69"/>
      <c r="G314" s="69" t="n">
        <v>6</v>
      </c>
      <c r="I314" s="42" t="n">
        <f aca="false">INDEX(H:H,MATCH(E314,D:D,0))</f>
        <v>0</v>
      </c>
    </row>
    <row r="315" customFormat="false" ht="15.75" hidden="true" customHeight="false" outlineLevel="0" collapsed="false">
      <c r="C315" s="69" t="s">
        <v>7350</v>
      </c>
      <c r="D315" s="70" t="s">
        <v>7351</v>
      </c>
      <c r="E315" s="42" t="str">
        <f aca="false">LEFT(D315,2)</f>
        <v>03</v>
      </c>
      <c r="F315" s="69"/>
      <c r="G315" s="69" t="n">
        <v>4</v>
      </c>
      <c r="I315" s="42" t="n">
        <f aca="false">INDEX(H:H,MATCH(E315,D:D,0))</f>
        <v>0</v>
      </c>
    </row>
    <row r="316" customFormat="false" ht="15.75" hidden="true" customHeight="false" outlineLevel="0" collapsed="false">
      <c r="C316" s="69" t="s">
        <v>7352</v>
      </c>
      <c r="D316" s="70" t="s">
        <v>7353</v>
      </c>
      <c r="E316" s="42" t="str">
        <f aca="false">LEFT(D316,2)</f>
        <v>03</v>
      </c>
      <c r="F316" s="69"/>
      <c r="G316" s="69" t="n">
        <v>6</v>
      </c>
      <c r="I316" s="42" t="n">
        <f aca="false">INDEX(H:H,MATCH(E316,D:D,0))</f>
        <v>0</v>
      </c>
    </row>
    <row r="317" customFormat="false" ht="15.75" hidden="true" customHeight="false" outlineLevel="0" collapsed="false">
      <c r="C317" s="69" t="s">
        <v>7354</v>
      </c>
      <c r="D317" s="70" t="s">
        <v>7355</v>
      </c>
      <c r="E317" s="42" t="str">
        <f aca="false">LEFT(D317,2)</f>
        <v>03</v>
      </c>
      <c r="F317" s="69"/>
      <c r="G317" s="69" t="n">
        <v>6</v>
      </c>
      <c r="I317" s="42" t="n">
        <f aca="false">INDEX(H:H,MATCH(E317,D:D,0))</f>
        <v>0</v>
      </c>
    </row>
    <row r="318" customFormat="false" ht="15.75" hidden="true" customHeight="false" outlineLevel="0" collapsed="false">
      <c r="C318" s="69" t="s">
        <v>7356</v>
      </c>
      <c r="D318" s="70" t="s">
        <v>7357</v>
      </c>
      <c r="E318" s="42" t="str">
        <f aca="false">LEFT(D318,2)</f>
        <v>03</v>
      </c>
      <c r="F318" s="69"/>
      <c r="G318" s="69" t="n">
        <v>6</v>
      </c>
      <c r="I318" s="42" t="n">
        <f aca="false">INDEX(H:H,MATCH(E318,D:D,0))</f>
        <v>0</v>
      </c>
    </row>
    <row r="319" customFormat="false" ht="15.75" hidden="true" customHeight="false" outlineLevel="0" collapsed="false">
      <c r="C319" s="69" t="s">
        <v>7358</v>
      </c>
      <c r="D319" s="70" t="s">
        <v>7359</v>
      </c>
      <c r="E319" s="42" t="str">
        <f aca="false">LEFT(D319,2)</f>
        <v>03</v>
      </c>
      <c r="F319" s="69"/>
      <c r="G319" s="69" t="n">
        <v>6</v>
      </c>
      <c r="I319" s="42" t="n">
        <f aca="false">INDEX(H:H,MATCH(E319,D:D,0))</f>
        <v>0</v>
      </c>
    </row>
    <row r="320" customFormat="false" ht="15.75" hidden="true" customHeight="false" outlineLevel="0" collapsed="false">
      <c r="C320" s="69" t="s">
        <v>7360</v>
      </c>
      <c r="D320" s="70" t="s">
        <v>7361</v>
      </c>
      <c r="E320" s="42" t="str">
        <f aca="false">LEFT(D320,2)</f>
        <v>03</v>
      </c>
      <c r="F320" s="69"/>
      <c r="G320" s="69" t="n">
        <v>6</v>
      </c>
      <c r="I320" s="42" t="n">
        <f aca="false">INDEX(H:H,MATCH(E320,D:D,0))</f>
        <v>0</v>
      </c>
    </row>
    <row r="321" customFormat="false" ht="15.75" hidden="true" customHeight="false" outlineLevel="0" collapsed="false">
      <c r="C321" s="69" t="s">
        <v>7362</v>
      </c>
      <c r="D321" s="70" t="s">
        <v>7363</v>
      </c>
      <c r="E321" s="42" t="str">
        <f aca="false">LEFT(D321,2)</f>
        <v>03</v>
      </c>
      <c r="F321" s="69"/>
      <c r="G321" s="69" t="n">
        <v>6</v>
      </c>
      <c r="I321" s="42" t="n">
        <f aca="false">INDEX(H:H,MATCH(E321,D:D,0))</f>
        <v>0</v>
      </c>
    </row>
    <row r="322" customFormat="false" ht="15.75" hidden="true" customHeight="false" outlineLevel="0" collapsed="false">
      <c r="C322" s="69" t="s">
        <v>7364</v>
      </c>
      <c r="D322" s="70" t="s">
        <v>7365</v>
      </c>
      <c r="E322" s="42" t="str">
        <f aca="false">LEFT(D322,2)</f>
        <v>03</v>
      </c>
      <c r="F322" s="69"/>
      <c r="G322" s="69" t="n">
        <v>6</v>
      </c>
      <c r="I322" s="42" t="n">
        <f aca="false">INDEX(H:H,MATCH(E322,D:D,0))</f>
        <v>0</v>
      </c>
    </row>
    <row r="323" customFormat="false" ht="15.75" hidden="true" customHeight="false" outlineLevel="0" collapsed="false">
      <c r="C323" s="69" t="s">
        <v>7366</v>
      </c>
      <c r="D323" s="70" t="s">
        <v>7367</v>
      </c>
      <c r="E323" s="42" t="str">
        <f aca="false">LEFT(D323,2)</f>
        <v>03</v>
      </c>
      <c r="F323" s="69"/>
      <c r="G323" s="69" t="n">
        <v>6</v>
      </c>
      <c r="I323" s="42" t="n">
        <f aca="false">INDEX(H:H,MATCH(E323,D:D,0))</f>
        <v>0</v>
      </c>
    </row>
    <row r="324" customFormat="false" ht="15.75" hidden="true" customHeight="false" outlineLevel="0" collapsed="false">
      <c r="C324" s="69" t="s">
        <v>7368</v>
      </c>
      <c r="D324" s="70" t="s">
        <v>7369</v>
      </c>
      <c r="E324" s="42" t="str">
        <f aca="false">LEFT(D324,2)</f>
        <v>03</v>
      </c>
      <c r="F324" s="69"/>
      <c r="G324" s="69" t="n">
        <v>6</v>
      </c>
      <c r="I324" s="42" t="n">
        <f aca="false">INDEX(H:H,MATCH(E324,D:D,0))</f>
        <v>0</v>
      </c>
    </row>
    <row r="325" customFormat="false" ht="15.75" hidden="true" customHeight="false" outlineLevel="0" collapsed="false">
      <c r="C325" s="69" t="s">
        <v>7370</v>
      </c>
      <c r="D325" s="70" t="s">
        <v>7371</v>
      </c>
      <c r="E325" s="42" t="str">
        <f aca="false">LEFT(D325,2)</f>
        <v>03</v>
      </c>
      <c r="F325" s="69"/>
      <c r="G325" s="69" t="n">
        <v>6</v>
      </c>
      <c r="I325" s="42" t="n">
        <f aca="false">INDEX(H:H,MATCH(E325,D:D,0))</f>
        <v>0</v>
      </c>
    </row>
    <row r="326" customFormat="false" ht="15.75" hidden="true" customHeight="false" outlineLevel="0" collapsed="false">
      <c r="C326" s="69" t="s">
        <v>7372</v>
      </c>
      <c r="D326" s="70" t="s">
        <v>7373</v>
      </c>
      <c r="E326" s="42" t="str">
        <f aca="false">LEFT(D326,2)</f>
        <v>03</v>
      </c>
      <c r="F326" s="69"/>
      <c r="G326" s="69" t="n">
        <v>6</v>
      </c>
      <c r="I326" s="42" t="n">
        <f aca="false">INDEX(H:H,MATCH(E326,D:D,0))</f>
        <v>0</v>
      </c>
    </row>
    <row r="327" customFormat="false" ht="15.75" hidden="true" customHeight="false" outlineLevel="0" collapsed="false">
      <c r="C327" s="69" t="s">
        <v>7374</v>
      </c>
      <c r="D327" s="70" t="s">
        <v>7375</v>
      </c>
      <c r="E327" s="42" t="str">
        <f aca="false">LEFT(D327,2)</f>
        <v>03</v>
      </c>
      <c r="F327" s="69"/>
      <c r="G327" s="69" t="n">
        <v>6</v>
      </c>
      <c r="I327" s="42" t="n">
        <f aca="false">INDEX(H:H,MATCH(E327,D:D,0))</f>
        <v>0</v>
      </c>
    </row>
    <row r="328" customFormat="false" ht="15.75" hidden="true" customHeight="false" outlineLevel="0" collapsed="false">
      <c r="C328" s="69" t="s">
        <v>7376</v>
      </c>
      <c r="D328" s="70" t="s">
        <v>7377</v>
      </c>
      <c r="E328" s="42" t="str">
        <f aca="false">LEFT(D328,2)</f>
        <v>03</v>
      </c>
      <c r="F328" s="69"/>
      <c r="G328" s="69" t="n">
        <v>6</v>
      </c>
      <c r="I328" s="42" t="n">
        <f aca="false">INDEX(H:H,MATCH(E328,D:D,0))</f>
        <v>0</v>
      </c>
    </row>
    <row r="329" customFormat="false" ht="15.75" hidden="true" customHeight="false" outlineLevel="0" collapsed="false">
      <c r="C329" s="69" t="s">
        <v>7378</v>
      </c>
      <c r="D329" s="70" t="s">
        <v>7379</v>
      </c>
      <c r="E329" s="42" t="str">
        <f aca="false">LEFT(D329,2)</f>
        <v>03</v>
      </c>
      <c r="F329" s="69"/>
      <c r="G329" s="69" t="n">
        <v>6</v>
      </c>
      <c r="I329" s="42" t="n">
        <f aca="false">INDEX(H:H,MATCH(E329,D:D,0))</f>
        <v>0</v>
      </c>
    </row>
    <row r="330" customFormat="false" ht="15.75" hidden="true" customHeight="false" outlineLevel="0" collapsed="false">
      <c r="C330" s="69" t="s">
        <v>7380</v>
      </c>
      <c r="D330" s="70" t="s">
        <v>7381</v>
      </c>
      <c r="E330" s="42" t="str">
        <f aca="false">LEFT(D330,2)</f>
        <v>03</v>
      </c>
      <c r="F330" s="69"/>
      <c r="G330" s="69" t="n">
        <v>6</v>
      </c>
      <c r="I330" s="42" t="n">
        <f aca="false">INDEX(H:H,MATCH(E330,D:D,0))</f>
        <v>0</v>
      </c>
    </row>
    <row r="331" customFormat="false" ht="15.75" hidden="true" customHeight="false" outlineLevel="0" collapsed="false">
      <c r="C331" s="69" t="s">
        <v>7382</v>
      </c>
      <c r="D331" s="70" t="s">
        <v>7383</v>
      </c>
      <c r="E331" s="42" t="str">
        <f aca="false">LEFT(D331,2)</f>
        <v>03</v>
      </c>
      <c r="F331" s="69"/>
      <c r="G331" s="69" t="n">
        <v>6</v>
      </c>
      <c r="I331" s="42" t="n">
        <f aca="false">INDEX(H:H,MATCH(E331,D:D,0))</f>
        <v>0</v>
      </c>
    </row>
    <row r="332" customFormat="false" ht="15.75" hidden="true" customHeight="false" outlineLevel="0" collapsed="false">
      <c r="C332" s="69" t="s">
        <v>7384</v>
      </c>
      <c r="D332" s="70" t="s">
        <v>7385</v>
      </c>
      <c r="E332" s="42" t="str">
        <f aca="false">LEFT(D332,2)</f>
        <v>03</v>
      </c>
      <c r="F332" s="69"/>
      <c r="G332" s="69" t="n">
        <v>6</v>
      </c>
      <c r="I332" s="42" t="n">
        <f aca="false">INDEX(H:H,MATCH(E332,D:D,0))</f>
        <v>0</v>
      </c>
    </row>
    <row r="333" customFormat="false" ht="15.75" hidden="true" customHeight="false" outlineLevel="0" collapsed="false">
      <c r="C333" s="69" t="s">
        <v>7386</v>
      </c>
      <c r="D333" s="70" t="s">
        <v>7387</v>
      </c>
      <c r="E333" s="42" t="str">
        <f aca="false">LEFT(D333,2)</f>
        <v>03</v>
      </c>
      <c r="F333" s="69"/>
      <c r="G333" s="69" t="n">
        <v>6</v>
      </c>
      <c r="I333" s="42" t="n">
        <f aca="false">INDEX(H:H,MATCH(E333,D:D,0))</f>
        <v>0</v>
      </c>
    </row>
    <row r="334" customFormat="false" ht="15.75" hidden="true" customHeight="false" outlineLevel="0" collapsed="false">
      <c r="C334" s="69" t="s">
        <v>7388</v>
      </c>
      <c r="D334" s="70" t="s">
        <v>7389</v>
      </c>
      <c r="E334" s="42" t="str">
        <f aca="false">LEFT(D334,2)</f>
        <v>03</v>
      </c>
      <c r="F334" s="69"/>
      <c r="G334" s="69" t="n">
        <v>6</v>
      </c>
      <c r="I334" s="42" t="n">
        <f aca="false">INDEX(H:H,MATCH(E334,D:D,0))</f>
        <v>0</v>
      </c>
    </row>
    <row r="335" customFormat="false" ht="15.75" hidden="true" customHeight="false" outlineLevel="0" collapsed="false">
      <c r="C335" s="69" t="s">
        <v>7390</v>
      </c>
      <c r="D335" s="70" t="s">
        <v>7391</v>
      </c>
      <c r="E335" s="42" t="str">
        <f aca="false">LEFT(D335,2)</f>
        <v>03</v>
      </c>
      <c r="F335" s="69"/>
      <c r="G335" s="69" t="n">
        <v>6</v>
      </c>
      <c r="I335" s="42" t="n">
        <f aca="false">INDEX(H:H,MATCH(E335,D:D,0))</f>
        <v>0</v>
      </c>
    </row>
    <row r="336" customFormat="false" ht="15.75" hidden="true" customHeight="false" outlineLevel="0" collapsed="false">
      <c r="C336" s="69" t="s">
        <v>7392</v>
      </c>
      <c r="D336" s="70" t="s">
        <v>7393</v>
      </c>
      <c r="E336" s="42" t="str">
        <f aca="false">LEFT(D336,2)</f>
        <v>03</v>
      </c>
      <c r="F336" s="69"/>
      <c r="G336" s="69" t="n">
        <v>6</v>
      </c>
      <c r="I336" s="42" t="n">
        <f aca="false">INDEX(H:H,MATCH(E336,D:D,0))</f>
        <v>0</v>
      </c>
    </row>
    <row r="337" customFormat="false" ht="15.75" hidden="true" customHeight="false" outlineLevel="0" collapsed="false">
      <c r="C337" s="69" t="s">
        <v>7394</v>
      </c>
      <c r="D337" s="70" t="s">
        <v>7395</v>
      </c>
      <c r="E337" s="42" t="str">
        <f aca="false">LEFT(D337,2)</f>
        <v>03</v>
      </c>
      <c r="F337" s="69"/>
      <c r="G337" s="69" t="n">
        <v>6</v>
      </c>
      <c r="I337" s="42" t="n">
        <f aca="false">INDEX(H:H,MATCH(E337,D:D,0))</f>
        <v>0</v>
      </c>
    </row>
    <row r="338" customFormat="false" ht="15.75" hidden="true" customHeight="false" outlineLevel="0" collapsed="false">
      <c r="C338" s="69" t="s">
        <v>7396</v>
      </c>
      <c r="D338" s="70" t="s">
        <v>7397</v>
      </c>
      <c r="E338" s="42" t="str">
        <f aca="false">LEFT(D338,2)</f>
        <v>03</v>
      </c>
      <c r="F338" s="69"/>
      <c r="G338" s="69" t="n">
        <v>6</v>
      </c>
      <c r="I338" s="42" t="n">
        <f aca="false">INDEX(H:H,MATCH(E338,D:D,0))</f>
        <v>0</v>
      </c>
    </row>
    <row r="339" customFormat="false" ht="15.75" hidden="true" customHeight="false" outlineLevel="0" collapsed="false">
      <c r="C339" s="69" t="s">
        <v>7398</v>
      </c>
      <c r="D339" s="70" t="s">
        <v>7399</v>
      </c>
      <c r="E339" s="42" t="str">
        <f aca="false">LEFT(D339,2)</f>
        <v>03</v>
      </c>
      <c r="F339" s="69"/>
      <c r="G339" s="69" t="n">
        <v>6</v>
      </c>
      <c r="I339" s="42" t="n">
        <f aca="false">INDEX(H:H,MATCH(E339,D:D,0))</f>
        <v>0</v>
      </c>
    </row>
    <row r="340" customFormat="false" ht="15.75" hidden="true" customHeight="false" outlineLevel="0" collapsed="false">
      <c r="C340" s="69" t="s">
        <v>7400</v>
      </c>
      <c r="D340" s="70" t="s">
        <v>7401</v>
      </c>
      <c r="E340" s="42" t="str">
        <f aca="false">LEFT(D340,2)</f>
        <v>03</v>
      </c>
      <c r="F340" s="69"/>
      <c r="G340" s="69" t="n">
        <v>6</v>
      </c>
      <c r="I340" s="42" t="n">
        <f aca="false">INDEX(H:H,MATCH(E340,D:D,0))</f>
        <v>0</v>
      </c>
    </row>
    <row r="341" customFormat="false" ht="15.75" hidden="true" customHeight="false" outlineLevel="0" collapsed="false">
      <c r="C341" s="69" t="s">
        <v>7402</v>
      </c>
      <c r="D341" s="70" t="s">
        <v>7403</v>
      </c>
      <c r="E341" s="42" t="str">
        <f aca="false">LEFT(D341,2)</f>
        <v>03</v>
      </c>
      <c r="F341" s="69"/>
      <c r="G341" s="69" t="n">
        <v>6</v>
      </c>
      <c r="I341" s="42" t="n">
        <f aca="false">INDEX(H:H,MATCH(E341,D:D,0))</f>
        <v>0</v>
      </c>
    </row>
    <row r="342" customFormat="false" ht="15.75" hidden="true" customHeight="false" outlineLevel="0" collapsed="false">
      <c r="C342" s="69" t="s">
        <v>7404</v>
      </c>
      <c r="D342" s="70" t="s">
        <v>7405</v>
      </c>
      <c r="E342" s="42" t="str">
        <f aca="false">LEFT(D342,2)</f>
        <v>03</v>
      </c>
      <c r="F342" s="69"/>
      <c r="G342" s="69" t="n">
        <v>6</v>
      </c>
      <c r="I342" s="42" t="n">
        <f aca="false">INDEX(H:H,MATCH(E342,D:D,0))</f>
        <v>0</v>
      </c>
    </row>
    <row r="343" customFormat="false" ht="15.75" hidden="true" customHeight="false" outlineLevel="0" collapsed="false">
      <c r="C343" s="69" t="s">
        <v>7406</v>
      </c>
      <c r="D343" s="70" t="s">
        <v>7407</v>
      </c>
      <c r="E343" s="42" t="str">
        <f aca="false">LEFT(D343,2)</f>
        <v>03</v>
      </c>
      <c r="F343" s="69"/>
      <c r="G343" s="69" t="n">
        <v>6</v>
      </c>
      <c r="I343" s="42" t="n">
        <f aca="false">INDEX(H:H,MATCH(E343,D:D,0))</f>
        <v>0</v>
      </c>
    </row>
    <row r="344" customFormat="false" ht="15.75" hidden="true" customHeight="false" outlineLevel="0" collapsed="false">
      <c r="C344" s="69" t="s">
        <v>7408</v>
      </c>
      <c r="D344" s="70" t="s">
        <v>7409</v>
      </c>
      <c r="E344" s="42" t="str">
        <f aca="false">LEFT(D344,2)</f>
        <v>03</v>
      </c>
      <c r="F344" s="69"/>
      <c r="G344" s="69" t="n">
        <v>4</v>
      </c>
      <c r="I344" s="42" t="n">
        <f aca="false">INDEX(H:H,MATCH(E344,D:D,0))</f>
        <v>0</v>
      </c>
    </row>
    <row r="345" customFormat="false" ht="15.75" hidden="true" customHeight="false" outlineLevel="0" collapsed="false">
      <c r="C345" s="69" t="s">
        <v>7410</v>
      </c>
      <c r="D345" s="70" t="s">
        <v>7411</v>
      </c>
      <c r="E345" s="42" t="str">
        <f aca="false">LEFT(D345,2)</f>
        <v>03</v>
      </c>
      <c r="F345" s="69"/>
      <c r="G345" s="69" t="n">
        <v>6</v>
      </c>
      <c r="I345" s="42" t="n">
        <f aca="false">INDEX(H:H,MATCH(E345,D:D,0))</f>
        <v>0</v>
      </c>
    </row>
    <row r="346" customFormat="false" ht="15.75" hidden="true" customHeight="false" outlineLevel="0" collapsed="false">
      <c r="C346" s="69" t="s">
        <v>7412</v>
      </c>
      <c r="D346" s="70" t="s">
        <v>7413</v>
      </c>
      <c r="E346" s="42" t="str">
        <f aca="false">LEFT(D346,2)</f>
        <v>03</v>
      </c>
      <c r="F346" s="69"/>
      <c r="G346" s="69" t="n">
        <v>6</v>
      </c>
      <c r="I346" s="42" t="n">
        <f aca="false">INDEX(H:H,MATCH(E346,D:D,0))</f>
        <v>0</v>
      </c>
    </row>
    <row r="347" customFormat="false" ht="15.75" hidden="true" customHeight="false" outlineLevel="0" collapsed="false">
      <c r="C347" s="69" t="s">
        <v>7414</v>
      </c>
      <c r="D347" s="70" t="s">
        <v>7415</v>
      </c>
      <c r="E347" s="42" t="str">
        <f aca="false">LEFT(D347,2)</f>
        <v>03</v>
      </c>
      <c r="F347" s="69"/>
      <c r="G347" s="69" t="n">
        <v>6</v>
      </c>
      <c r="I347" s="42" t="n">
        <f aca="false">INDEX(H:H,MATCH(E347,D:D,0))</f>
        <v>0</v>
      </c>
    </row>
    <row r="348" customFormat="false" ht="15.75" hidden="true" customHeight="false" outlineLevel="0" collapsed="false">
      <c r="C348" s="69" t="s">
        <v>7416</v>
      </c>
      <c r="D348" s="70" t="s">
        <v>7417</v>
      </c>
      <c r="E348" s="42" t="str">
        <f aca="false">LEFT(D348,2)</f>
        <v>03</v>
      </c>
      <c r="F348" s="69"/>
      <c r="G348" s="69" t="n">
        <v>6</v>
      </c>
      <c r="I348" s="42" t="n">
        <f aca="false">INDEX(H:H,MATCH(E348,D:D,0))</f>
        <v>0</v>
      </c>
    </row>
    <row r="349" customFormat="false" ht="15.75" hidden="true" customHeight="false" outlineLevel="0" collapsed="false">
      <c r="C349" s="69" t="s">
        <v>7418</v>
      </c>
      <c r="D349" s="70" t="s">
        <v>7419</v>
      </c>
      <c r="E349" s="42" t="str">
        <f aca="false">LEFT(D349,2)</f>
        <v>03</v>
      </c>
      <c r="F349" s="69"/>
      <c r="G349" s="69" t="n">
        <v>6</v>
      </c>
      <c r="I349" s="42" t="n">
        <f aca="false">INDEX(H:H,MATCH(E349,D:D,0))</f>
        <v>0</v>
      </c>
    </row>
    <row r="350" customFormat="false" ht="15.75" hidden="true" customHeight="false" outlineLevel="0" collapsed="false">
      <c r="C350" s="69" t="s">
        <v>7420</v>
      </c>
      <c r="D350" s="70" t="s">
        <v>7421</v>
      </c>
      <c r="E350" s="42" t="str">
        <f aca="false">LEFT(D350,2)</f>
        <v>03</v>
      </c>
      <c r="F350" s="69"/>
      <c r="G350" s="69" t="n">
        <v>6</v>
      </c>
      <c r="I350" s="42" t="n">
        <f aca="false">INDEX(H:H,MATCH(E350,D:D,0))</f>
        <v>0</v>
      </c>
    </row>
    <row r="351" customFormat="false" ht="15.75" hidden="true" customHeight="false" outlineLevel="0" collapsed="false">
      <c r="C351" s="69" t="s">
        <v>7422</v>
      </c>
      <c r="D351" s="70" t="s">
        <v>7423</v>
      </c>
      <c r="E351" s="42" t="str">
        <f aca="false">LEFT(D351,2)</f>
        <v>03</v>
      </c>
      <c r="F351" s="69"/>
      <c r="G351" s="69" t="n">
        <v>6</v>
      </c>
      <c r="I351" s="42" t="n">
        <f aca="false">INDEX(H:H,MATCH(E351,D:D,0))</f>
        <v>0</v>
      </c>
    </row>
    <row r="352" customFormat="false" ht="15.75" hidden="true" customHeight="false" outlineLevel="0" collapsed="false">
      <c r="C352" s="69" t="s">
        <v>7424</v>
      </c>
      <c r="D352" s="70" t="s">
        <v>7425</v>
      </c>
      <c r="E352" s="42" t="str">
        <f aca="false">LEFT(D352,2)</f>
        <v>03</v>
      </c>
      <c r="F352" s="69"/>
      <c r="G352" s="69" t="n">
        <v>6</v>
      </c>
      <c r="I352" s="42" t="n">
        <f aca="false">INDEX(H:H,MATCH(E352,D:D,0))</f>
        <v>0</v>
      </c>
    </row>
    <row r="353" customFormat="false" ht="15.75" hidden="false" customHeight="false" outlineLevel="0" collapsed="false">
      <c r="A353" s="42" t="e">
        <f aca="false">join(".",E353:F353)</f>
        <v>#NAME?</v>
      </c>
      <c r="B353" s="42" t="str">
        <f aca="false">C353</f>
        <v>Dairy produce; birds' eggs; natural honey; edible products of animal origin, not elsewhere specified or included</v>
      </c>
      <c r="C353" s="69" t="s">
        <v>2360</v>
      </c>
      <c r="D353" s="70" t="s">
        <v>2358</v>
      </c>
      <c r="E353" s="42" t="str">
        <f aca="false">LEFT(D353,2)</f>
        <v>04</v>
      </c>
      <c r="F353" s="69" t="str">
        <f aca="false">MID(D353,3,2)</f>
        <v/>
      </c>
      <c r="G353" s="69" t="n">
        <v>2</v>
      </c>
      <c r="H353" s="2" t="n">
        <v>1</v>
      </c>
      <c r="I353" s="42" t="n">
        <f aca="false">INDEX(H:H,MATCH(E353,D:D,0))</f>
        <v>1</v>
      </c>
    </row>
    <row r="354" customFormat="false" ht="15.75" hidden="false" customHeight="false" outlineLevel="0" collapsed="false">
      <c r="A354" s="42" t="e">
        <f aca="false">join(".",E354:F354)</f>
        <v>#NAME?</v>
      </c>
      <c r="B354" s="42" t="str">
        <f aca="false">C354</f>
        <v>Milk and cream; not concentrated, not containing added sugar or other sweetening matter</v>
      </c>
      <c r="C354" s="69" t="s">
        <v>2365</v>
      </c>
      <c r="D354" s="70" t="s">
        <v>2363</v>
      </c>
      <c r="E354" s="42" t="str">
        <f aca="false">LEFT(D354,2)</f>
        <v>04</v>
      </c>
      <c r="F354" s="69" t="str">
        <f aca="false">MID(D354,3,2)</f>
        <v>01</v>
      </c>
      <c r="G354" s="69" t="n">
        <v>4</v>
      </c>
      <c r="I354" s="42" t="n">
        <f aca="false">INDEX(H:H,MATCH(E354,D:D,0))</f>
        <v>1</v>
      </c>
    </row>
    <row r="355" customFormat="false" ht="15.75" hidden="true" customHeight="false" outlineLevel="0" collapsed="false">
      <c r="C355" s="69" t="s">
        <v>7426</v>
      </c>
      <c r="D355" s="70" t="s">
        <v>7427</v>
      </c>
      <c r="E355" s="42" t="str">
        <f aca="false">LEFT(D355,2)</f>
        <v>04</v>
      </c>
      <c r="F355" s="69"/>
      <c r="G355" s="69" t="n">
        <v>6</v>
      </c>
      <c r="I355" s="42" t="n">
        <f aca="false">INDEX(H:H,MATCH(E355,D:D,0))</f>
        <v>1</v>
      </c>
    </row>
    <row r="356" customFormat="false" ht="15.75" hidden="true" customHeight="false" outlineLevel="0" collapsed="false">
      <c r="C356" s="69" t="s">
        <v>7428</v>
      </c>
      <c r="D356" s="70" t="s">
        <v>7429</v>
      </c>
      <c r="E356" s="42" t="str">
        <f aca="false">LEFT(D356,2)</f>
        <v>04</v>
      </c>
      <c r="F356" s="69"/>
      <c r="G356" s="69" t="n">
        <v>6</v>
      </c>
      <c r="I356" s="42" t="n">
        <f aca="false">INDEX(H:H,MATCH(E356,D:D,0))</f>
        <v>1</v>
      </c>
    </row>
    <row r="357" customFormat="false" ht="15.75" hidden="true" customHeight="false" outlineLevel="0" collapsed="false">
      <c r="C357" s="69" t="s">
        <v>7430</v>
      </c>
      <c r="D357" s="70" t="s">
        <v>7431</v>
      </c>
      <c r="E357" s="42" t="str">
        <f aca="false">LEFT(D357,2)</f>
        <v>04</v>
      </c>
      <c r="F357" s="69"/>
      <c r="G357" s="69" t="n">
        <v>6</v>
      </c>
      <c r="I357" s="42" t="n">
        <f aca="false">INDEX(H:H,MATCH(E357,D:D,0))</f>
        <v>1</v>
      </c>
    </row>
    <row r="358" customFormat="false" ht="15.75" hidden="true" customHeight="false" outlineLevel="0" collapsed="false">
      <c r="C358" s="69" t="s">
        <v>7432</v>
      </c>
      <c r="D358" s="70" t="s">
        <v>7433</v>
      </c>
      <c r="E358" s="42" t="str">
        <f aca="false">LEFT(D358,2)</f>
        <v>04</v>
      </c>
      <c r="F358" s="69"/>
      <c r="G358" s="69" t="n">
        <v>6</v>
      </c>
      <c r="I358" s="42" t="n">
        <f aca="false">INDEX(H:H,MATCH(E358,D:D,0))</f>
        <v>1</v>
      </c>
    </row>
    <row r="359" customFormat="false" ht="15.75" hidden="false" customHeight="false" outlineLevel="0" collapsed="false">
      <c r="A359" s="42" t="e">
        <f aca="false">join(".",E359:F359)</f>
        <v>#NAME?</v>
      </c>
      <c r="B359" s="42" t="str">
        <f aca="false">C359</f>
        <v>Milk and cream; concentrated or containing added sugar or other sweetening matter</v>
      </c>
      <c r="C359" s="69" t="s">
        <v>2370</v>
      </c>
      <c r="D359" s="70" t="s">
        <v>2368</v>
      </c>
      <c r="E359" s="42" t="str">
        <f aca="false">LEFT(D359,2)</f>
        <v>04</v>
      </c>
      <c r="F359" s="69" t="str">
        <f aca="false">MID(D359,3,2)</f>
        <v>02</v>
      </c>
      <c r="G359" s="69" t="n">
        <v>4</v>
      </c>
      <c r="I359" s="42" t="n">
        <f aca="false">INDEX(H:H,MATCH(E359,D:D,0))</f>
        <v>1</v>
      </c>
    </row>
    <row r="360" customFormat="false" ht="15.75" hidden="true" customHeight="false" outlineLevel="0" collapsed="false">
      <c r="C360" s="69" t="s">
        <v>7434</v>
      </c>
      <c r="D360" s="70" t="s">
        <v>7435</v>
      </c>
      <c r="E360" s="42" t="str">
        <f aca="false">LEFT(D360,2)</f>
        <v>04</v>
      </c>
      <c r="F360" s="69"/>
      <c r="G360" s="69" t="n">
        <v>6</v>
      </c>
      <c r="I360" s="42" t="n">
        <f aca="false">INDEX(H:H,MATCH(E360,D:D,0))</f>
        <v>1</v>
      </c>
    </row>
    <row r="361" customFormat="false" ht="15.75" hidden="true" customHeight="false" outlineLevel="0" collapsed="false">
      <c r="C361" s="69" t="s">
        <v>7436</v>
      </c>
      <c r="D361" s="70" t="s">
        <v>7437</v>
      </c>
      <c r="E361" s="42" t="str">
        <f aca="false">LEFT(D361,2)</f>
        <v>04</v>
      </c>
      <c r="F361" s="69"/>
      <c r="G361" s="69" t="n">
        <v>6</v>
      </c>
      <c r="I361" s="42" t="n">
        <f aca="false">INDEX(H:H,MATCH(E361,D:D,0))</f>
        <v>1</v>
      </c>
    </row>
    <row r="362" customFormat="false" ht="15.75" hidden="true" customHeight="false" outlineLevel="0" collapsed="false">
      <c r="C362" s="69" t="s">
        <v>7438</v>
      </c>
      <c r="D362" s="70" t="s">
        <v>7439</v>
      </c>
      <c r="E362" s="42" t="str">
        <f aca="false">LEFT(D362,2)</f>
        <v>04</v>
      </c>
      <c r="F362" s="69"/>
      <c r="G362" s="69" t="n">
        <v>6</v>
      </c>
      <c r="I362" s="42" t="n">
        <f aca="false">INDEX(H:H,MATCH(E362,D:D,0))</f>
        <v>1</v>
      </c>
    </row>
    <row r="363" customFormat="false" ht="15.75" hidden="true" customHeight="false" outlineLevel="0" collapsed="false">
      <c r="C363" s="69" t="s">
        <v>7440</v>
      </c>
      <c r="D363" s="70" t="s">
        <v>7441</v>
      </c>
      <c r="E363" s="42" t="str">
        <f aca="false">LEFT(D363,2)</f>
        <v>04</v>
      </c>
      <c r="F363" s="69"/>
      <c r="G363" s="69" t="n">
        <v>6</v>
      </c>
      <c r="I363" s="42" t="n">
        <f aca="false">INDEX(H:H,MATCH(E363,D:D,0))</f>
        <v>1</v>
      </c>
    </row>
    <row r="364" customFormat="false" ht="15.75" hidden="true" customHeight="false" outlineLevel="0" collapsed="false">
      <c r="C364" s="69" t="s">
        <v>7442</v>
      </c>
      <c r="D364" s="70" t="s">
        <v>7443</v>
      </c>
      <c r="E364" s="42" t="str">
        <f aca="false">LEFT(D364,2)</f>
        <v>04</v>
      </c>
      <c r="F364" s="69"/>
      <c r="G364" s="69" t="n">
        <v>6</v>
      </c>
      <c r="I364" s="42" t="n">
        <f aca="false">INDEX(H:H,MATCH(E364,D:D,0))</f>
        <v>1</v>
      </c>
    </row>
    <row r="365" customFormat="false" ht="15.75" hidden="false" customHeight="false" outlineLevel="0" collapsed="false">
      <c r="A365" s="42" t="e">
        <f aca="false">join(".",E365:F365)</f>
        <v>#NAME?</v>
      </c>
      <c r="B365" s="42" t="str">
        <f aca="false">C365</f>
        <v>Buttermilk, curdled milk and cream, yoghurt, kephir, fermented or acidified milk or cream, whether or not concentrated, containing added sugar, sweetening matter, flavoured or added fruit or cocoa</v>
      </c>
      <c r="C365" s="69" t="s">
        <v>2375</v>
      </c>
      <c r="D365" s="70" t="s">
        <v>2373</v>
      </c>
      <c r="E365" s="42" t="str">
        <f aca="false">LEFT(D365,2)</f>
        <v>04</v>
      </c>
      <c r="F365" s="69" t="str">
        <f aca="false">MID(D365,3,2)</f>
        <v>03</v>
      </c>
      <c r="G365" s="69" t="n">
        <v>4</v>
      </c>
      <c r="I365" s="42" t="n">
        <f aca="false">INDEX(H:H,MATCH(E365,D:D,0))</f>
        <v>1</v>
      </c>
    </row>
    <row r="366" customFormat="false" ht="15.75" hidden="true" customHeight="false" outlineLevel="0" collapsed="false">
      <c r="C366" s="69" t="s">
        <v>7444</v>
      </c>
      <c r="D366" s="70" t="s">
        <v>7445</v>
      </c>
      <c r="E366" s="42" t="str">
        <f aca="false">LEFT(D366,2)</f>
        <v>04</v>
      </c>
      <c r="F366" s="69"/>
      <c r="G366" s="69" t="n">
        <v>6</v>
      </c>
      <c r="I366" s="42" t="n">
        <f aca="false">INDEX(H:H,MATCH(E366,D:D,0))</f>
        <v>1</v>
      </c>
    </row>
    <row r="367" customFormat="false" ht="15.75" hidden="true" customHeight="false" outlineLevel="0" collapsed="false">
      <c r="C367" s="69" t="s">
        <v>7446</v>
      </c>
      <c r="D367" s="70" t="s">
        <v>7447</v>
      </c>
      <c r="E367" s="42" t="str">
        <f aca="false">LEFT(D367,2)</f>
        <v>04</v>
      </c>
      <c r="F367" s="69"/>
      <c r="G367" s="69" t="n">
        <v>6</v>
      </c>
      <c r="I367" s="42" t="n">
        <f aca="false">INDEX(H:H,MATCH(E367,D:D,0))</f>
        <v>1</v>
      </c>
    </row>
    <row r="368" customFormat="false" ht="15.75" hidden="false" customHeight="false" outlineLevel="0" collapsed="false">
      <c r="A368" s="42" t="e">
        <f aca="false">join(".",E368:F368)</f>
        <v>#NAME?</v>
      </c>
      <c r="B368" s="42" t="str">
        <f aca="false">C368</f>
        <v>Whey and products consisting of natural milk constituents; whether or not containing added sugar or other sweetening matter, not elsewhere specified or included</v>
      </c>
      <c r="C368" s="69" t="s">
        <v>2380</v>
      </c>
      <c r="D368" s="70" t="s">
        <v>2378</v>
      </c>
      <c r="E368" s="42" t="str">
        <f aca="false">LEFT(D368,2)</f>
        <v>04</v>
      </c>
      <c r="F368" s="69" t="str">
        <f aca="false">MID(D368,3,2)</f>
        <v>04</v>
      </c>
      <c r="G368" s="69" t="n">
        <v>4</v>
      </c>
      <c r="I368" s="42" t="n">
        <f aca="false">INDEX(H:H,MATCH(E368,D:D,0))</f>
        <v>1</v>
      </c>
    </row>
    <row r="369" customFormat="false" ht="15.75" hidden="true" customHeight="false" outlineLevel="0" collapsed="false">
      <c r="C369" s="69" t="s">
        <v>7448</v>
      </c>
      <c r="D369" s="70" t="s">
        <v>7449</v>
      </c>
      <c r="E369" s="42" t="str">
        <f aca="false">LEFT(D369,2)</f>
        <v>04</v>
      </c>
      <c r="F369" s="69"/>
      <c r="G369" s="69" t="n">
        <v>6</v>
      </c>
      <c r="I369" s="42" t="n">
        <f aca="false">INDEX(H:H,MATCH(E369,D:D,0))</f>
        <v>1</v>
      </c>
    </row>
    <row r="370" customFormat="false" ht="15.75" hidden="true" customHeight="false" outlineLevel="0" collapsed="false">
      <c r="C370" s="69" t="s">
        <v>7450</v>
      </c>
      <c r="D370" s="70" t="s">
        <v>7451</v>
      </c>
      <c r="E370" s="42" t="str">
        <f aca="false">LEFT(D370,2)</f>
        <v>04</v>
      </c>
      <c r="F370" s="69"/>
      <c r="G370" s="69" t="n">
        <v>6</v>
      </c>
      <c r="I370" s="42" t="n">
        <f aca="false">INDEX(H:H,MATCH(E370,D:D,0))</f>
        <v>1</v>
      </c>
    </row>
    <row r="371" customFormat="false" ht="15.75" hidden="false" customHeight="false" outlineLevel="0" collapsed="false">
      <c r="A371" s="42" t="e">
        <f aca="false">join(".",E371:F371)</f>
        <v>#NAME?</v>
      </c>
      <c r="B371" s="42" t="str">
        <f aca="false">C371</f>
        <v>Butter and other fats and oils derived from milk; dairy spreads</v>
      </c>
      <c r="C371" s="69" t="s">
        <v>2385</v>
      </c>
      <c r="D371" s="70" t="s">
        <v>2383</v>
      </c>
      <c r="E371" s="42" t="str">
        <f aca="false">LEFT(D371,2)</f>
        <v>04</v>
      </c>
      <c r="F371" s="69" t="str">
        <f aca="false">MID(D371,3,2)</f>
        <v>05</v>
      </c>
      <c r="G371" s="69" t="n">
        <v>4</v>
      </c>
      <c r="I371" s="42" t="n">
        <f aca="false">INDEX(H:H,MATCH(E371,D:D,0))</f>
        <v>1</v>
      </c>
    </row>
    <row r="372" customFormat="false" ht="15.75" hidden="true" customHeight="false" outlineLevel="0" collapsed="false">
      <c r="C372" s="69" t="s">
        <v>7452</v>
      </c>
      <c r="D372" s="70" t="s">
        <v>7453</v>
      </c>
      <c r="E372" s="42" t="str">
        <f aca="false">LEFT(D372,2)</f>
        <v>04</v>
      </c>
      <c r="F372" s="69"/>
      <c r="G372" s="69" t="n">
        <v>6</v>
      </c>
      <c r="I372" s="42" t="n">
        <f aca="false">INDEX(H:H,MATCH(E372,D:D,0))</f>
        <v>1</v>
      </c>
    </row>
    <row r="373" customFormat="false" ht="15.75" hidden="true" customHeight="false" outlineLevel="0" collapsed="false">
      <c r="C373" s="69" t="s">
        <v>7454</v>
      </c>
      <c r="D373" s="70" t="s">
        <v>7455</v>
      </c>
      <c r="E373" s="42" t="str">
        <f aca="false">LEFT(D373,2)</f>
        <v>04</v>
      </c>
      <c r="F373" s="69"/>
      <c r="G373" s="69" t="n">
        <v>6</v>
      </c>
      <c r="I373" s="42" t="n">
        <f aca="false">INDEX(H:H,MATCH(E373,D:D,0))</f>
        <v>1</v>
      </c>
    </row>
    <row r="374" customFormat="false" ht="15.75" hidden="true" customHeight="false" outlineLevel="0" collapsed="false">
      <c r="C374" s="69" t="s">
        <v>7456</v>
      </c>
      <c r="D374" s="70" t="s">
        <v>7457</v>
      </c>
      <c r="E374" s="42" t="str">
        <f aca="false">LEFT(D374,2)</f>
        <v>04</v>
      </c>
      <c r="F374" s="69"/>
      <c r="G374" s="69" t="n">
        <v>6</v>
      </c>
      <c r="I374" s="42" t="n">
        <f aca="false">INDEX(H:H,MATCH(E374,D:D,0))</f>
        <v>1</v>
      </c>
    </row>
    <row r="375" customFormat="false" ht="15.75" hidden="false" customHeight="false" outlineLevel="0" collapsed="false">
      <c r="A375" s="42" t="e">
        <f aca="false">join(".",E375:F375)</f>
        <v>#NAME?</v>
      </c>
      <c r="B375" s="42" t="str">
        <f aca="false">C375</f>
        <v>Cheese and curd</v>
      </c>
      <c r="C375" s="69" t="s">
        <v>2389</v>
      </c>
      <c r="D375" s="70" t="s">
        <v>2388</v>
      </c>
      <c r="E375" s="42" t="str">
        <f aca="false">LEFT(D375,2)</f>
        <v>04</v>
      </c>
      <c r="F375" s="69" t="str">
        <f aca="false">MID(D375,3,2)</f>
        <v>06</v>
      </c>
      <c r="G375" s="69" t="n">
        <v>4</v>
      </c>
      <c r="I375" s="42" t="n">
        <f aca="false">INDEX(H:H,MATCH(E375,D:D,0))</f>
        <v>1</v>
      </c>
    </row>
    <row r="376" customFormat="false" ht="15.75" hidden="true" customHeight="false" outlineLevel="0" collapsed="false">
      <c r="C376" s="69" t="s">
        <v>7458</v>
      </c>
      <c r="D376" s="70" t="s">
        <v>7459</v>
      </c>
      <c r="E376" s="42" t="str">
        <f aca="false">LEFT(D376,2)</f>
        <v>04</v>
      </c>
      <c r="F376" s="69"/>
      <c r="G376" s="69" t="n">
        <v>6</v>
      </c>
      <c r="I376" s="42" t="n">
        <f aca="false">INDEX(H:H,MATCH(E376,D:D,0))</f>
        <v>1</v>
      </c>
    </row>
    <row r="377" customFormat="false" ht="15.75" hidden="true" customHeight="false" outlineLevel="0" collapsed="false">
      <c r="C377" s="69" t="s">
        <v>7460</v>
      </c>
      <c r="D377" s="70" t="s">
        <v>7461</v>
      </c>
      <c r="E377" s="42" t="str">
        <f aca="false">LEFT(D377,2)</f>
        <v>04</v>
      </c>
      <c r="F377" s="69"/>
      <c r="G377" s="69" t="n">
        <v>6</v>
      </c>
      <c r="I377" s="42" t="n">
        <f aca="false">INDEX(H:H,MATCH(E377,D:D,0))</f>
        <v>1</v>
      </c>
    </row>
    <row r="378" customFormat="false" ht="15.75" hidden="true" customHeight="false" outlineLevel="0" collapsed="false">
      <c r="C378" s="69" t="s">
        <v>7462</v>
      </c>
      <c r="D378" s="70" t="s">
        <v>7463</v>
      </c>
      <c r="E378" s="42" t="str">
        <f aca="false">LEFT(D378,2)</f>
        <v>04</v>
      </c>
      <c r="F378" s="69"/>
      <c r="G378" s="69" t="n">
        <v>6</v>
      </c>
      <c r="I378" s="42" t="n">
        <f aca="false">INDEX(H:H,MATCH(E378,D:D,0))</f>
        <v>1</v>
      </c>
    </row>
    <row r="379" customFormat="false" ht="15.75" hidden="true" customHeight="false" outlineLevel="0" collapsed="false">
      <c r="C379" s="69" t="s">
        <v>7464</v>
      </c>
      <c r="D379" s="70" t="s">
        <v>7465</v>
      </c>
      <c r="E379" s="42" t="str">
        <f aca="false">LEFT(D379,2)</f>
        <v>04</v>
      </c>
      <c r="F379" s="69"/>
      <c r="G379" s="69" t="n">
        <v>6</v>
      </c>
      <c r="I379" s="42" t="n">
        <f aca="false">INDEX(H:H,MATCH(E379,D:D,0))</f>
        <v>1</v>
      </c>
    </row>
    <row r="380" customFormat="false" ht="15.75" hidden="true" customHeight="false" outlineLevel="0" collapsed="false">
      <c r="C380" s="69" t="s">
        <v>7466</v>
      </c>
      <c r="D380" s="70" t="s">
        <v>7467</v>
      </c>
      <c r="E380" s="42" t="str">
        <f aca="false">LEFT(D380,2)</f>
        <v>04</v>
      </c>
      <c r="F380" s="69"/>
      <c r="G380" s="69" t="n">
        <v>6</v>
      </c>
      <c r="I380" s="42" t="n">
        <f aca="false">INDEX(H:H,MATCH(E380,D:D,0))</f>
        <v>1</v>
      </c>
    </row>
    <row r="381" customFormat="false" ht="15.75" hidden="false" customHeight="false" outlineLevel="0" collapsed="false">
      <c r="A381" s="42" t="e">
        <f aca="false">join(".",E381:F381)</f>
        <v>#NAME?</v>
      </c>
      <c r="B381" s="42" t="str">
        <f aca="false">C381</f>
        <v>Birds' eggs, in shell; fresh, preserved or cooked</v>
      </c>
      <c r="C381" s="69" t="s">
        <v>2394</v>
      </c>
      <c r="D381" s="70" t="s">
        <v>2392</v>
      </c>
      <c r="E381" s="42" t="str">
        <f aca="false">LEFT(D381,2)</f>
        <v>04</v>
      </c>
      <c r="F381" s="69" t="str">
        <f aca="false">MID(D381,3,2)</f>
        <v>07</v>
      </c>
      <c r="G381" s="69" t="n">
        <v>4</v>
      </c>
      <c r="I381" s="42" t="n">
        <f aca="false">INDEX(H:H,MATCH(E381,D:D,0))</f>
        <v>1</v>
      </c>
    </row>
    <row r="382" customFormat="false" ht="15.75" hidden="true" customHeight="false" outlineLevel="0" collapsed="false">
      <c r="C382" s="69" t="s">
        <v>7468</v>
      </c>
      <c r="D382" s="70" t="s">
        <v>7469</v>
      </c>
      <c r="E382" s="42" t="str">
        <f aca="false">LEFT(D382,2)</f>
        <v>04</v>
      </c>
      <c r="F382" s="69"/>
      <c r="G382" s="69" t="n">
        <v>6</v>
      </c>
      <c r="I382" s="42" t="n">
        <f aca="false">INDEX(H:H,MATCH(E382,D:D,0))</f>
        <v>1</v>
      </c>
    </row>
    <row r="383" customFormat="false" ht="15.75" hidden="true" customHeight="false" outlineLevel="0" collapsed="false">
      <c r="C383" s="69" t="s">
        <v>7470</v>
      </c>
      <c r="D383" s="70" t="s">
        <v>7471</v>
      </c>
      <c r="E383" s="42" t="str">
        <f aca="false">LEFT(D383,2)</f>
        <v>04</v>
      </c>
      <c r="F383" s="69"/>
      <c r="G383" s="69" t="n">
        <v>6</v>
      </c>
      <c r="I383" s="42" t="n">
        <f aca="false">INDEX(H:H,MATCH(E383,D:D,0))</f>
        <v>1</v>
      </c>
    </row>
    <row r="384" customFormat="false" ht="15.75" hidden="true" customHeight="false" outlineLevel="0" collapsed="false">
      <c r="C384" s="69" t="s">
        <v>7472</v>
      </c>
      <c r="D384" s="70" t="s">
        <v>7473</v>
      </c>
      <c r="E384" s="42" t="str">
        <f aca="false">LEFT(D384,2)</f>
        <v>04</v>
      </c>
      <c r="F384" s="69"/>
      <c r="G384" s="69" t="n">
        <v>6</v>
      </c>
      <c r="I384" s="42" t="n">
        <f aca="false">INDEX(H:H,MATCH(E384,D:D,0))</f>
        <v>1</v>
      </c>
    </row>
    <row r="385" customFormat="false" ht="15.75" hidden="true" customHeight="false" outlineLevel="0" collapsed="false">
      <c r="C385" s="69" t="s">
        <v>7474</v>
      </c>
      <c r="D385" s="70" t="s">
        <v>7475</v>
      </c>
      <c r="E385" s="42" t="str">
        <f aca="false">LEFT(D385,2)</f>
        <v>04</v>
      </c>
      <c r="F385" s="69"/>
      <c r="G385" s="69" t="n">
        <v>6</v>
      </c>
      <c r="I385" s="42" t="n">
        <f aca="false">INDEX(H:H,MATCH(E385,D:D,0))</f>
        <v>1</v>
      </c>
    </row>
    <row r="386" customFormat="false" ht="15.75" hidden="true" customHeight="false" outlineLevel="0" collapsed="false">
      <c r="C386" s="69" t="s">
        <v>7476</v>
      </c>
      <c r="D386" s="70" t="s">
        <v>7477</v>
      </c>
      <c r="E386" s="42" t="str">
        <f aca="false">LEFT(D386,2)</f>
        <v>04</v>
      </c>
      <c r="F386" s="69"/>
      <c r="G386" s="69" t="n">
        <v>6</v>
      </c>
      <c r="I386" s="42" t="n">
        <f aca="false">INDEX(H:H,MATCH(E386,D:D,0))</f>
        <v>1</v>
      </c>
    </row>
    <row r="387" customFormat="false" ht="15.75" hidden="false" customHeight="false" outlineLevel="0" collapsed="false">
      <c r="A387" s="42" t="e">
        <f aca="false">join(".",E387:F387)</f>
        <v>#NAME?</v>
      </c>
      <c r="B387" s="42" t="str">
        <f aca="false">C387</f>
        <v>Birds' eggs, not in shell; egg yolks, fresh, dried, cooked by steaming or boiling in water, moulded, frozen or otherwise preserved, whether or not containing added sugar or other sweetening matter</v>
      </c>
      <c r="C387" s="69" t="s">
        <v>2399</v>
      </c>
      <c r="D387" s="70" t="s">
        <v>2397</v>
      </c>
      <c r="E387" s="42" t="str">
        <f aca="false">LEFT(D387,2)</f>
        <v>04</v>
      </c>
      <c r="F387" s="69" t="str">
        <f aca="false">MID(D387,3,2)</f>
        <v>08</v>
      </c>
      <c r="G387" s="69" t="n">
        <v>4</v>
      </c>
      <c r="I387" s="42" t="n">
        <f aca="false">INDEX(H:H,MATCH(E387,D:D,0))</f>
        <v>1</v>
      </c>
    </row>
    <row r="388" customFormat="false" ht="15.75" hidden="true" customHeight="false" outlineLevel="0" collapsed="false">
      <c r="C388" s="69" t="s">
        <v>7478</v>
      </c>
      <c r="D388" s="70" t="s">
        <v>7479</v>
      </c>
      <c r="E388" s="42" t="str">
        <f aca="false">LEFT(D388,2)</f>
        <v>04</v>
      </c>
      <c r="F388" s="69"/>
      <c r="G388" s="69" t="n">
        <v>6</v>
      </c>
      <c r="I388" s="42" t="n">
        <f aca="false">INDEX(H:H,MATCH(E388,D:D,0))</f>
        <v>1</v>
      </c>
    </row>
    <row r="389" customFormat="false" ht="15.75" hidden="true" customHeight="false" outlineLevel="0" collapsed="false">
      <c r="C389" s="69" t="s">
        <v>7480</v>
      </c>
      <c r="D389" s="70" t="s">
        <v>7481</v>
      </c>
      <c r="E389" s="42" t="str">
        <f aca="false">LEFT(D389,2)</f>
        <v>04</v>
      </c>
      <c r="F389" s="69"/>
      <c r="G389" s="69" t="n">
        <v>6</v>
      </c>
      <c r="I389" s="42" t="n">
        <f aca="false">INDEX(H:H,MATCH(E389,D:D,0))</f>
        <v>1</v>
      </c>
    </row>
    <row r="390" customFormat="false" ht="15.75" hidden="true" customHeight="false" outlineLevel="0" collapsed="false">
      <c r="C390" s="69" t="s">
        <v>7482</v>
      </c>
      <c r="D390" s="70" t="s">
        <v>7483</v>
      </c>
      <c r="E390" s="42" t="str">
        <f aca="false">LEFT(D390,2)</f>
        <v>04</v>
      </c>
      <c r="F390" s="69"/>
      <c r="G390" s="69" t="n">
        <v>6</v>
      </c>
      <c r="I390" s="42" t="n">
        <f aca="false">INDEX(H:H,MATCH(E390,D:D,0))</f>
        <v>1</v>
      </c>
    </row>
    <row r="391" customFormat="false" ht="15.75" hidden="true" customHeight="false" outlineLevel="0" collapsed="false">
      <c r="C391" s="69" t="s">
        <v>7484</v>
      </c>
      <c r="D391" s="70" t="s">
        <v>7485</v>
      </c>
      <c r="E391" s="42" t="str">
        <f aca="false">LEFT(D391,2)</f>
        <v>04</v>
      </c>
      <c r="F391" s="69"/>
      <c r="G391" s="69" t="n">
        <v>6</v>
      </c>
      <c r="I391" s="42" t="n">
        <f aca="false">INDEX(H:H,MATCH(E391,D:D,0))</f>
        <v>1</v>
      </c>
    </row>
    <row r="392" customFormat="false" ht="15.75" hidden="false" customHeight="false" outlineLevel="0" collapsed="false">
      <c r="A392" s="42" t="e">
        <f aca="false">join(".",E392:F392)</f>
        <v>#NAME?</v>
      </c>
      <c r="B392" s="42" t="str">
        <f aca="false">C392</f>
        <v>Honey; natural</v>
      </c>
      <c r="C392" s="69" t="s">
        <v>2404</v>
      </c>
      <c r="D392" s="70" t="s">
        <v>2402</v>
      </c>
      <c r="E392" s="42" t="str">
        <f aca="false">LEFT(D392,2)</f>
        <v>04</v>
      </c>
      <c r="F392" s="69" t="str">
        <f aca="false">MID(D392,3,2)</f>
        <v>09</v>
      </c>
      <c r="G392" s="69" t="n">
        <v>4</v>
      </c>
      <c r="I392" s="42" t="n">
        <f aca="false">INDEX(H:H,MATCH(E392,D:D,0))</f>
        <v>1</v>
      </c>
    </row>
    <row r="393" customFormat="false" ht="15.75" hidden="true" customHeight="false" outlineLevel="0" collapsed="false">
      <c r="C393" s="69" t="s">
        <v>2404</v>
      </c>
      <c r="D393" s="70" t="s">
        <v>7486</v>
      </c>
      <c r="E393" s="42" t="str">
        <f aca="false">LEFT(D393,2)</f>
        <v>04</v>
      </c>
      <c r="F393" s="69"/>
      <c r="G393" s="69" t="n">
        <v>6</v>
      </c>
      <c r="I393" s="42" t="n">
        <f aca="false">INDEX(H:H,MATCH(E393,D:D,0))</f>
        <v>1</v>
      </c>
    </row>
    <row r="394" customFormat="false" ht="15.75" hidden="false" customHeight="false" outlineLevel="0" collapsed="false">
      <c r="A394" s="42" t="e">
        <f aca="false">join(".",E394:F394)</f>
        <v>#NAME?</v>
      </c>
      <c r="B394" s="42" t="str">
        <f aca="false">C394</f>
        <v>Edible products of animal origin; not elsewhere specified or included</v>
      </c>
      <c r="C394" s="69" t="s">
        <v>2409</v>
      </c>
      <c r="D394" s="70" t="s">
        <v>2407</v>
      </c>
      <c r="E394" s="42" t="str">
        <f aca="false">LEFT(D394,2)</f>
        <v>04</v>
      </c>
      <c r="F394" s="69" t="str">
        <f aca="false">MID(D394,3,2)</f>
        <v>10</v>
      </c>
      <c r="G394" s="69" t="n">
        <v>4</v>
      </c>
      <c r="I394" s="42" t="n">
        <f aca="false">INDEX(H:H,MATCH(E394,D:D,0))</f>
        <v>1</v>
      </c>
    </row>
    <row r="395" customFormat="false" ht="15.75" hidden="true" customHeight="false" outlineLevel="0" collapsed="false">
      <c r="C395" s="69" t="s">
        <v>7487</v>
      </c>
      <c r="D395" s="70" t="s">
        <v>7488</v>
      </c>
      <c r="E395" s="42" t="str">
        <f aca="false">LEFT(D395,2)</f>
        <v>04</v>
      </c>
      <c r="F395" s="69"/>
      <c r="G395" s="69" t="n">
        <v>6</v>
      </c>
      <c r="I395" s="42" t="n">
        <f aca="false">INDEX(H:H,MATCH(E395,D:D,0))</f>
        <v>1</v>
      </c>
    </row>
    <row r="396" customFormat="false" ht="15.75" hidden="false" customHeight="false" outlineLevel="0" collapsed="false">
      <c r="A396" s="42" t="e">
        <f aca="false">join(".",E396:F396)</f>
        <v>#NAME?</v>
      </c>
      <c r="B396" s="42" t="str">
        <f aca="false">C396</f>
        <v>Animal originated products; not elsewhere specified or included</v>
      </c>
      <c r="C396" s="69" t="s">
        <v>2414</v>
      </c>
      <c r="D396" s="70" t="s">
        <v>2412</v>
      </c>
      <c r="E396" s="42" t="str">
        <f aca="false">LEFT(D396,2)</f>
        <v>05</v>
      </c>
      <c r="F396" s="69" t="str">
        <f aca="false">MID(D396,3,2)</f>
        <v/>
      </c>
      <c r="G396" s="69" t="n">
        <v>2</v>
      </c>
      <c r="H396" s="2" t="n">
        <v>1</v>
      </c>
      <c r="I396" s="42" t="n">
        <f aca="false">INDEX(H:H,MATCH(E396,D:D,0))</f>
        <v>1</v>
      </c>
    </row>
    <row r="397" customFormat="false" ht="15.75" hidden="false" customHeight="false" outlineLevel="0" collapsed="false">
      <c r="A397" s="42" t="e">
        <f aca="false">join(".",E397:F397)</f>
        <v>#NAME?</v>
      </c>
      <c r="B397" s="42" t="str">
        <f aca="false">C397</f>
        <v>Human hair; unworked, whether or not washed or scoured; waste of human hair</v>
      </c>
      <c r="C397" s="69" t="s">
        <v>7489</v>
      </c>
      <c r="D397" s="70" t="s">
        <v>7490</v>
      </c>
      <c r="E397" s="42" t="str">
        <f aca="false">LEFT(D397,2)</f>
        <v>05</v>
      </c>
      <c r="F397" s="69" t="str">
        <f aca="false">MID(D397,3,2)</f>
        <v>01</v>
      </c>
      <c r="G397" s="69" t="n">
        <v>4</v>
      </c>
      <c r="I397" s="42" t="n">
        <f aca="false">INDEX(H:H,MATCH(E397,D:D,0))</f>
        <v>1</v>
      </c>
    </row>
    <row r="398" customFormat="false" ht="15.75" hidden="true" customHeight="false" outlineLevel="0" collapsed="false">
      <c r="C398" s="69" t="s">
        <v>7491</v>
      </c>
      <c r="D398" s="70" t="s">
        <v>7492</v>
      </c>
      <c r="E398" s="42" t="str">
        <f aca="false">LEFT(D398,2)</f>
        <v>05</v>
      </c>
      <c r="F398" s="69"/>
      <c r="G398" s="69" t="n">
        <v>6</v>
      </c>
      <c r="I398" s="42" t="n">
        <f aca="false">INDEX(H:H,MATCH(E398,D:D,0))</f>
        <v>1</v>
      </c>
    </row>
    <row r="399" customFormat="false" ht="15.75" hidden="false" customHeight="false" outlineLevel="0" collapsed="false">
      <c r="A399" s="42" t="e">
        <f aca="false">join(".",E399:F399)</f>
        <v>#NAME?</v>
      </c>
      <c r="B399" s="42" t="str">
        <f aca="false">C399</f>
        <v>Pigs', hogs' or boars' bristles and hair; and waste thereof</v>
      </c>
      <c r="C399" s="69" t="s">
        <v>2419</v>
      </c>
      <c r="D399" s="70" t="s">
        <v>2417</v>
      </c>
      <c r="E399" s="42" t="str">
        <f aca="false">LEFT(D399,2)</f>
        <v>05</v>
      </c>
      <c r="F399" s="69" t="str">
        <f aca="false">MID(D399,3,2)</f>
        <v>02</v>
      </c>
      <c r="G399" s="69" t="n">
        <v>4</v>
      </c>
      <c r="I399" s="42" t="n">
        <f aca="false">INDEX(H:H,MATCH(E399,D:D,0))</f>
        <v>1</v>
      </c>
    </row>
    <row r="400" customFormat="false" ht="15.75" hidden="true" customHeight="false" outlineLevel="0" collapsed="false">
      <c r="C400" s="69" t="s">
        <v>7493</v>
      </c>
      <c r="D400" s="70" t="s">
        <v>7494</v>
      </c>
      <c r="E400" s="42" t="str">
        <f aca="false">LEFT(D400,2)</f>
        <v>05</v>
      </c>
      <c r="F400" s="69"/>
      <c r="G400" s="69" t="n">
        <v>6</v>
      </c>
      <c r="I400" s="42" t="n">
        <f aca="false">INDEX(H:H,MATCH(E400,D:D,0))</f>
        <v>1</v>
      </c>
    </row>
    <row r="401" customFormat="false" ht="15.75" hidden="true" customHeight="false" outlineLevel="0" collapsed="false">
      <c r="C401" s="69" t="s">
        <v>7495</v>
      </c>
      <c r="D401" s="70" t="s">
        <v>7496</v>
      </c>
      <c r="E401" s="42" t="str">
        <f aca="false">LEFT(D401,2)</f>
        <v>05</v>
      </c>
      <c r="F401" s="69"/>
      <c r="G401" s="69" t="n">
        <v>6</v>
      </c>
      <c r="I401" s="42" t="n">
        <f aca="false">INDEX(H:H,MATCH(E401,D:D,0))</f>
        <v>1</v>
      </c>
    </row>
    <row r="402" customFormat="false" ht="15.75" hidden="false" customHeight="false" outlineLevel="0" collapsed="false">
      <c r="A402" s="42" t="e">
        <f aca="false">join(".",E402:F402)</f>
        <v>#NAME?</v>
      </c>
      <c r="B402" s="42" t="str">
        <f aca="false">C402</f>
        <v>Guts, bladders and stomachs of animals (other than fish); whole and pieces thereof, fresh, chilled, frozen, salted, in brine, dried or smoked</v>
      </c>
      <c r="C402" s="69" t="s">
        <v>2424</v>
      </c>
      <c r="D402" s="70" t="s">
        <v>2422</v>
      </c>
      <c r="E402" s="42" t="str">
        <f aca="false">LEFT(D402,2)</f>
        <v>05</v>
      </c>
      <c r="F402" s="69" t="str">
        <f aca="false">MID(D402,3,2)</f>
        <v>04</v>
      </c>
      <c r="G402" s="69" t="n">
        <v>4</v>
      </c>
      <c r="I402" s="42" t="n">
        <f aca="false">INDEX(H:H,MATCH(E402,D:D,0))</f>
        <v>1</v>
      </c>
    </row>
    <row r="403" customFormat="false" ht="15.75" hidden="true" customHeight="false" outlineLevel="0" collapsed="false">
      <c r="C403" s="69" t="s">
        <v>7497</v>
      </c>
      <c r="D403" s="70" t="s">
        <v>7498</v>
      </c>
      <c r="E403" s="42" t="str">
        <f aca="false">LEFT(D403,2)</f>
        <v>05</v>
      </c>
      <c r="F403" s="69"/>
      <c r="G403" s="69" t="n">
        <v>6</v>
      </c>
      <c r="I403" s="42" t="n">
        <f aca="false">INDEX(H:H,MATCH(E403,D:D,0))</f>
        <v>1</v>
      </c>
    </row>
    <row r="404" customFormat="false" ht="15.75" hidden="false" customHeight="false" outlineLevel="0" collapsed="false">
      <c r="A404" s="42" t="e">
        <f aca="false">join(".",E404:F404)</f>
        <v>#NAME?</v>
      </c>
      <c r="B404" s="42" t="str">
        <f aca="false">C404</f>
        <v>Skins and other parts of birds with feathers, down; feathers, down and parts thereof; not further worked than cleaned, disinfected, treated for preservation; powder, waste and parts of feathers</v>
      </c>
      <c r="C404" s="69" t="s">
        <v>2429</v>
      </c>
      <c r="D404" s="70" t="s">
        <v>2427</v>
      </c>
      <c r="E404" s="42" t="str">
        <f aca="false">LEFT(D404,2)</f>
        <v>05</v>
      </c>
      <c r="F404" s="69" t="str">
        <f aca="false">MID(D404,3,2)</f>
        <v>05</v>
      </c>
      <c r="G404" s="69" t="n">
        <v>4</v>
      </c>
      <c r="I404" s="42" t="n">
        <f aca="false">INDEX(H:H,MATCH(E404,D:D,0))</f>
        <v>1</v>
      </c>
    </row>
    <row r="405" customFormat="false" ht="15.75" hidden="true" customHeight="false" outlineLevel="0" collapsed="false">
      <c r="C405" s="69" t="s">
        <v>7499</v>
      </c>
      <c r="D405" s="70" t="s">
        <v>7500</v>
      </c>
      <c r="E405" s="42" t="str">
        <f aca="false">LEFT(D405,2)</f>
        <v>05</v>
      </c>
      <c r="F405" s="69"/>
      <c r="G405" s="69" t="n">
        <v>6</v>
      </c>
      <c r="I405" s="42" t="n">
        <f aca="false">INDEX(H:H,MATCH(E405,D:D,0))</f>
        <v>1</v>
      </c>
    </row>
    <row r="406" customFormat="false" ht="15.75" hidden="true" customHeight="false" outlineLevel="0" collapsed="false">
      <c r="C406" s="69" t="s">
        <v>7501</v>
      </c>
      <c r="D406" s="70" t="s">
        <v>7502</v>
      </c>
      <c r="E406" s="42" t="str">
        <f aca="false">LEFT(D406,2)</f>
        <v>05</v>
      </c>
      <c r="F406" s="69"/>
      <c r="G406" s="69" t="n">
        <v>6</v>
      </c>
      <c r="I406" s="42" t="n">
        <f aca="false">INDEX(H:H,MATCH(E406,D:D,0))</f>
        <v>1</v>
      </c>
    </row>
    <row r="407" customFormat="false" ht="15.75" hidden="false" customHeight="false" outlineLevel="0" collapsed="false">
      <c r="A407" s="42" t="e">
        <f aca="false">join(".",E407:F407)</f>
        <v>#NAME?</v>
      </c>
      <c r="B407" s="42" t="str">
        <f aca="false">C407</f>
        <v>Bones and horn-cores, unworked, defatted, simply prepared (but not cut to shape), treated with acid or degelatinised; powder and waste of these products</v>
      </c>
      <c r="C407" s="69" t="s">
        <v>2434</v>
      </c>
      <c r="D407" s="70" t="s">
        <v>2432</v>
      </c>
      <c r="E407" s="42" t="str">
        <f aca="false">LEFT(D407,2)</f>
        <v>05</v>
      </c>
      <c r="F407" s="69" t="str">
        <f aca="false">MID(D407,3,2)</f>
        <v>06</v>
      </c>
      <c r="G407" s="69" t="n">
        <v>4</v>
      </c>
      <c r="I407" s="42" t="n">
        <f aca="false">INDEX(H:H,MATCH(E407,D:D,0))</f>
        <v>1</v>
      </c>
    </row>
    <row r="408" customFormat="false" ht="15.75" hidden="true" customHeight="false" outlineLevel="0" collapsed="false">
      <c r="C408" s="69" t="s">
        <v>7503</v>
      </c>
      <c r="D408" s="70" t="s">
        <v>7504</v>
      </c>
      <c r="E408" s="42" t="str">
        <f aca="false">LEFT(D408,2)</f>
        <v>05</v>
      </c>
      <c r="F408" s="69"/>
      <c r="G408" s="69" t="n">
        <v>6</v>
      </c>
      <c r="I408" s="42" t="n">
        <f aca="false">INDEX(H:H,MATCH(E408,D:D,0))</f>
        <v>1</v>
      </c>
    </row>
    <row r="409" customFormat="false" ht="15.75" hidden="true" customHeight="false" outlineLevel="0" collapsed="false">
      <c r="C409" s="69" t="s">
        <v>7505</v>
      </c>
      <c r="D409" s="70" t="s">
        <v>7506</v>
      </c>
      <c r="E409" s="42" t="str">
        <f aca="false">LEFT(D409,2)</f>
        <v>05</v>
      </c>
      <c r="F409" s="69"/>
      <c r="G409" s="69" t="n">
        <v>6</v>
      </c>
      <c r="I409" s="42" t="n">
        <f aca="false">INDEX(H:H,MATCH(E409,D:D,0))</f>
        <v>1</v>
      </c>
    </row>
    <row r="410" customFormat="false" ht="15.75" hidden="false" customHeight="false" outlineLevel="0" collapsed="false">
      <c r="A410" s="42" t="e">
        <f aca="false">join(".",E410:F410)</f>
        <v>#NAME?</v>
      </c>
      <c r="B410" s="42" t="str">
        <f aca="false">C410</f>
        <v>Ivory, tortoise-shell, whalebone and whalebone hair, horns, antlers, hooves, nails, claws and beaks unworked or simply prepared, not cut to shape; waste and powder of these products</v>
      </c>
      <c r="C410" s="69" t="s">
        <v>2439</v>
      </c>
      <c r="D410" s="70" t="s">
        <v>2437</v>
      </c>
      <c r="E410" s="42" t="str">
        <f aca="false">LEFT(D410,2)</f>
        <v>05</v>
      </c>
      <c r="F410" s="69" t="str">
        <f aca="false">MID(D410,3,2)</f>
        <v>07</v>
      </c>
      <c r="G410" s="69" t="n">
        <v>4</v>
      </c>
      <c r="I410" s="42" t="n">
        <f aca="false">INDEX(H:H,MATCH(E410,D:D,0))</f>
        <v>1</v>
      </c>
    </row>
    <row r="411" customFormat="false" ht="15.75" hidden="true" customHeight="false" outlineLevel="0" collapsed="false">
      <c r="C411" s="69" t="s">
        <v>7507</v>
      </c>
      <c r="D411" s="70" t="s">
        <v>7508</v>
      </c>
      <c r="E411" s="42" t="str">
        <f aca="false">LEFT(D411,2)</f>
        <v>05</v>
      </c>
      <c r="F411" s="69"/>
      <c r="G411" s="69" t="n">
        <v>6</v>
      </c>
      <c r="I411" s="42" t="n">
        <f aca="false">INDEX(H:H,MATCH(E411,D:D,0))</f>
        <v>1</v>
      </c>
    </row>
    <row r="412" customFormat="false" ht="15.75" hidden="true" customHeight="false" outlineLevel="0" collapsed="false">
      <c r="C412" s="69" t="s">
        <v>7509</v>
      </c>
      <c r="D412" s="70" t="s">
        <v>7510</v>
      </c>
      <c r="E412" s="42" t="str">
        <f aca="false">LEFT(D412,2)</f>
        <v>05</v>
      </c>
      <c r="F412" s="69"/>
      <c r="G412" s="69" t="n">
        <v>6</v>
      </c>
      <c r="I412" s="42" t="n">
        <f aca="false">INDEX(H:H,MATCH(E412,D:D,0))</f>
        <v>1</v>
      </c>
    </row>
    <row r="413" customFormat="false" ht="15.75" hidden="false" customHeight="false" outlineLevel="0" collapsed="false">
      <c r="A413" s="42" t="e">
        <f aca="false">join(".",E413:F413)</f>
        <v>#NAME?</v>
      </c>
      <c r="B413" s="42" t="str">
        <f aca="false">C413</f>
        <v>Coral and similar materials, unworked or simply prepared, shells of molluscs, crustaceans or echinoderms and cuttle-bone, not cut to shape powder and waste thereof</v>
      </c>
      <c r="C413" s="69" t="s">
        <v>2444</v>
      </c>
      <c r="D413" s="70" t="s">
        <v>2442</v>
      </c>
      <c r="E413" s="42" t="str">
        <f aca="false">LEFT(D413,2)</f>
        <v>05</v>
      </c>
      <c r="F413" s="69" t="str">
        <f aca="false">MID(D413,3,2)</f>
        <v>08</v>
      </c>
      <c r="G413" s="69" t="n">
        <v>4</v>
      </c>
      <c r="I413" s="42" t="n">
        <f aca="false">INDEX(H:H,MATCH(E413,D:D,0))</f>
        <v>1</v>
      </c>
    </row>
    <row r="414" customFormat="false" ht="15.75" hidden="true" customHeight="false" outlineLevel="0" collapsed="false">
      <c r="C414" s="69" t="s">
        <v>7511</v>
      </c>
      <c r="D414" s="70" t="s">
        <v>7512</v>
      </c>
      <c r="E414" s="42" t="str">
        <f aca="false">LEFT(D414,2)</f>
        <v>05</v>
      </c>
      <c r="F414" s="69"/>
      <c r="G414" s="69" t="n">
        <v>6</v>
      </c>
      <c r="I414" s="42" t="n">
        <f aca="false">INDEX(H:H,MATCH(E414,D:D,0))</f>
        <v>1</v>
      </c>
    </row>
    <row r="415" customFormat="false" ht="15.75" hidden="false" customHeight="false" outlineLevel="0" collapsed="false">
      <c r="A415" s="42" t="e">
        <f aca="false">join(".",E415:F415)</f>
        <v>#NAME?</v>
      </c>
      <c r="B415" s="42" t="str">
        <f aca="false">C415</f>
        <v>Ambergris, castoreum, civet and musk; cantharides; bile, dried or not glands, other animal products used in preparation of pharmaceutical products, fresh chilled, frozen or otherwise provisionally preserved</v>
      </c>
      <c r="C415" s="69" t="s">
        <v>2449</v>
      </c>
      <c r="D415" s="70" t="s">
        <v>2447</v>
      </c>
      <c r="E415" s="42" t="str">
        <f aca="false">LEFT(D415,2)</f>
        <v>05</v>
      </c>
      <c r="F415" s="69" t="str">
        <f aca="false">MID(D415,3,2)</f>
        <v>10</v>
      </c>
      <c r="G415" s="69" t="n">
        <v>4</v>
      </c>
      <c r="I415" s="42" t="n">
        <f aca="false">INDEX(H:H,MATCH(E415,D:D,0))</f>
        <v>1</v>
      </c>
    </row>
    <row r="416" customFormat="false" ht="15.75" hidden="true" customHeight="false" outlineLevel="0" collapsed="false">
      <c r="C416" s="69" t="s">
        <v>7513</v>
      </c>
      <c r="D416" s="70" t="s">
        <v>7514</v>
      </c>
      <c r="E416" s="42" t="str">
        <f aca="false">LEFT(D416,2)</f>
        <v>05</v>
      </c>
      <c r="F416" s="69"/>
      <c r="G416" s="69" t="n">
        <v>6</v>
      </c>
      <c r="I416" s="42" t="n">
        <f aca="false">INDEX(H:H,MATCH(E416,D:D,0))</f>
        <v>1</v>
      </c>
    </row>
    <row r="417" customFormat="false" ht="15.75" hidden="false" customHeight="false" outlineLevel="0" collapsed="false">
      <c r="A417" s="42" t="e">
        <f aca="false">join(".",E417:F417)</f>
        <v>#NAME?</v>
      </c>
      <c r="B417" s="42" t="str">
        <f aca="false">C417</f>
        <v>Animal products not elsewhere specified or included; dead animals of chapter 1 or 3, unfit for human consumption</v>
      </c>
      <c r="C417" s="69" t="s">
        <v>2454</v>
      </c>
      <c r="D417" s="70" t="s">
        <v>2452</v>
      </c>
      <c r="E417" s="42" t="str">
        <f aca="false">LEFT(D417,2)</f>
        <v>05</v>
      </c>
      <c r="F417" s="69" t="str">
        <f aca="false">MID(D417,3,2)</f>
        <v>11</v>
      </c>
      <c r="G417" s="69" t="n">
        <v>4</v>
      </c>
      <c r="I417" s="42" t="n">
        <f aca="false">INDEX(H:H,MATCH(E417,D:D,0))</f>
        <v>1</v>
      </c>
    </row>
    <row r="418" customFormat="false" ht="15.75" hidden="true" customHeight="false" outlineLevel="0" collapsed="false">
      <c r="C418" s="69" t="s">
        <v>7515</v>
      </c>
      <c r="D418" s="70" t="s">
        <v>7516</v>
      </c>
      <c r="E418" s="42" t="str">
        <f aca="false">LEFT(D418,2)</f>
        <v>05</v>
      </c>
      <c r="F418" s="69"/>
      <c r="G418" s="69" t="n">
        <v>6</v>
      </c>
      <c r="I418" s="42" t="n">
        <f aca="false">INDEX(H:H,MATCH(E418,D:D,0))</f>
        <v>1</v>
      </c>
    </row>
    <row r="419" customFormat="false" ht="15.75" hidden="true" customHeight="false" outlineLevel="0" collapsed="false">
      <c r="C419" s="69" t="s">
        <v>7517</v>
      </c>
      <c r="D419" s="70" t="s">
        <v>7518</v>
      </c>
      <c r="E419" s="42" t="str">
        <f aca="false">LEFT(D419,2)</f>
        <v>05</v>
      </c>
      <c r="F419" s="69"/>
      <c r="G419" s="69" t="n">
        <v>6</v>
      </c>
      <c r="I419" s="42" t="n">
        <f aca="false">INDEX(H:H,MATCH(E419,D:D,0))</f>
        <v>1</v>
      </c>
    </row>
    <row r="420" customFormat="false" ht="15.75" hidden="true" customHeight="false" outlineLevel="0" collapsed="false">
      <c r="C420" s="69" t="s">
        <v>7519</v>
      </c>
      <c r="D420" s="70" t="s">
        <v>7520</v>
      </c>
      <c r="E420" s="42" t="str">
        <f aca="false">LEFT(D420,2)</f>
        <v>05</v>
      </c>
      <c r="F420" s="69"/>
      <c r="G420" s="69" t="n">
        <v>6</v>
      </c>
      <c r="I420" s="42" t="n">
        <f aca="false">INDEX(H:H,MATCH(E420,D:D,0))</f>
        <v>1</v>
      </c>
    </row>
    <row r="421" customFormat="false" ht="15.75" hidden="false" customHeight="false" outlineLevel="0" collapsed="false">
      <c r="A421" s="42" t="e">
        <f aca="false">join(".",E421:F421)</f>
        <v>#NAME?</v>
      </c>
      <c r="B421" s="42" t="str">
        <f aca="false">C421</f>
        <v>Trees and other plants, live; bulbs, roots and the like; cut flowers and ornamental foliage</v>
      </c>
      <c r="C421" s="69" t="s">
        <v>2459</v>
      </c>
      <c r="D421" s="70" t="s">
        <v>2457</v>
      </c>
      <c r="E421" s="42" t="str">
        <f aca="false">LEFT(D421,2)</f>
        <v>06</v>
      </c>
      <c r="F421" s="69" t="str">
        <f aca="false">MID(D421,3,2)</f>
        <v/>
      </c>
      <c r="G421" s="69" t="n">
        <v>2</v>
      </c>
      <c r="H421" s="2" t="n">
        <v>1</v>
      </c>
      <c r="I421" s="42" t="n">
        <f aca="false">INDEX(H:H,MATCH(E421,D:D,0))</f>
        <v>1</v>
      </c>
    </row>
    <row r="422" customFormat="false" ht="15.75" hidden="false" customHeight="false" outlineLevel="0" collapsed="false">
      <c r="A422" s="42" t="e">
        <f aca="false">join(".",E422:F422)</f>
        <v>#NAME?</v>
      </c>
      <c r="B422" s="42" t="str">
        <f aca="false">C422</f>
        <v>Bulbs, tubers, tuberous roots, corms, crowns and rhizomes; dormant, in growth or in flower; chicory plants and roots other than roots of heading no. 1212</v>
      </c>
      <c r="C422" s="69" t="s">
        <v>2466</v>
      </c>
      <c r="D422" s="70" t="s">
        <v>2464</v>
      </c>
      <c r="E422" s="42" t="str">
        <f aca="false">LEFT(D422,2)</f>
        <v>06</v>
      </c>
      <c r="F422" s="69" t="str">
        <f aca="false">MID(D422,3,2)</f>
        <v>01</v>
      </c>
      <c r="G422" s="69" t="n">
        <v>4</v>
      </c>
      <c r="I422" s="42" t="n">
        <f aca="false">INDEX(H:H,MATCH(E422,D:D,0))</f>
        <v>1</v>
      </c>
    </row>
    <row r="423" customFormat="false" ht="15.75" hidden="true" customHeight="false" outlineLevel="0" collapsed="false">
      <c r="C423" s="69" t="s">
        <v>7521</v>
      </c>
      <c r="D423" s="70" t="s">
        <v>7522</v>
      </c>
      <c r="E423" s="42" t="str">
        <f aca="false">LEFT(D423,2)</f>
        <v>06</v>
      </c>
      <c r="F423" s="69"/>
      <c r="G423" s="69" t="n">
        <v>6</v>
      </c>
      <c r="I423" s="42" t="n">
        <f aca="false">INDEX(H:H,MATCH(E423,D:D,0))</f>
        <v>1</v>
      </c>
    </row>
    <row r="424" customFormat="false" ht="15.75" hidden="true" customHeight="false" outlineLevel="0" collapsed="false">
      <c r="C424" s="69" t="s">
        <v>7523</v>
      </c>
      <c r="D424" s="70" t="s">
        <v>7524</v>
      </c>
      <c r="E424" s="42" t="str">
        <f aca="false">LEFT(D424,2)</f>
        <v>06</v>
      </c>
      <c r="F424" s="69"/>
      <c r="G424" s="69" t="n">
        <v>6</v>
      </c>
      <c r="I424" s="42" t="n">
        <f aca="false">INDEX(H:H,MATCH(E424,D:D,0))</f>
        <v>1</v>
      </c>
    </row>
    <row r="425" customFormat="false" ht="15.75" hidden="false" customHeight="false" outlineLevel="0" collapsed="false">
      <c r="A425" s="42" t="e">
        <f aca="false">join(".",E425:F425)</f>
        <v>#NAME?</v>
      </c>
      <c r="B425" s="42" t="str">
        <f aca="false">C425</f>
        <v>Plants, live; n.e.c. in heading no. 0601, (including their roots) cuttings and slips; mushroom spawn</v>
      </c>
      <c r="C425" s="69" t="s">
        <v>2471</v>
      </c>
      <c r="D425" s="70" t="s">
        <v>2469</v>
      </c>
      <c r="E425" s="42" t="str">
        <f aca="false">LEFT(D425,2)</f>
        <v>06</v>
      </c>
      <c r="F425" s="69" t="str">
        <f aca="false">MID(D425,3,2)</f>
        <v>02</v>
      </c>
      <c r="G425" s="69" t="n">
        <v>4</v>
      </c>
      <c r="I425" s="42" t="n">
        <f aca="false">INDEX(H:H,MATCH(E425,D:D,0))</f>
        <v>1</v>
      </c>
    </row>
    <row r="426" customFormat="false" ht="15.75" hidden="true" customHeight="false" outlineLevel="0" collapsed="false">
      <c r="C426" s="69" t="s">
        <v>7525</v>
      </c>
      <c r="D426" s="70" t="s">
        <v>7526</v>
      </c>
      <c r="E426" s="42" t="str">
        <f aca="false">LEFT(D426,2)</f>
        <v>06</v>
      </c>
      <c r="F426" s="69"/>
      <c r="G426" s="69" t="n">
        <v>6</v>
      </c>
      <c r="I426" s="42" t="n">
        <f aca="false">INDEX(H:H,MATCH(E426,D:D,0))</f>
        <v>1</v>
      </c>
    </row>
    <row r="427" customFormat="false" ht="15.75" hidden="true" customHeight="false" outlineLevel="0" collapsed="false">
      <c r="C427" s="69" t="s">
        <v>7527</v>
      </c>
      <c r="D427" s="70" t="s">
        <v>7528</v>
      </c>
      <c r="E427" s="42" t="str">
        <f aca="false">LEFT(D427,2)</f>
        <v>06</v>
      </c>
      <c r="F427" s="69"/>
      <c r="G427" s="69" t="n">
        <v>6</v>
      </c>
      <c r="I427" s="42" t="n">
        <f aca="false">INDEX(H:H,MATCH(E427,D:D,0))</f>
        <v>1</v>
      </c>
    </row>
    <row r="428" customFormat="false" ht="15.75" hidden="true" customHeight="false" outlineLevel="0" collapsed="false">
      <c r="C428" s="69" t="s">
        <v>7529</v>
      </c>
      <c r="D428" s="70" t="s">
        <v>7530</v>
      </c>
      <c r="E428" s="42" t="str">
        <f aca="false">LEFT(D428,2)</f>
        <v>06</v>
      </c>
      <c r="F428" s="69"/>
      <c r="G428" s="69" t="n">
        <v>6</v>
      </c>
      <c r="I428" s="42" t="n">
        <f aca="false">INDEX(H:H,MATCH(E428,D:D,0))</f>
        <v>1</v>
      </c>
    </row>
    <row r="429" customFormat="false" ht="15.75" hidden="true" customHeight="false" outlineLevel="0" collapsed="false">
      <c r="C429" s="69" t="s">
        <v>7531</v>
      </c>
      <c r="D429" s="70" t="s">
        <v>7532</v>
      </c>
      <c r="E429" s="42" t="str">
        <f aca="false">LEFT(D429,2)</f>
        <v>06</v>
      </c>
      <c r="F429" s="69"/>
      <c r="G429" s="69" t="n">
        <v>6</v>
      </c>
      <c r="I429" s="42" t="n">
        <f aca="false">INDEX(H:H,MATCH(E429,D:D,0))</f>
        <v>1</v>
      </c>
    </row>
    <row r="430" customFormat="false" ht="15.75" hidden="true" customHeight="false" outlineLevel="0" collapsed="false">
      <c r="C430" s="69" t="s">
        <v>7533</v>
      </c>
      <c r="D430" s="70" t="s">
        <v>7534</v>
      </c>
      <c r="E430" s="42" t="str">
        <f aca="false">LEFT(D430,2)</f>
        <v>06</v>
      </c>
      <c r="F430" s="69"/>
      <c r="G430" s="69" t="n">
        <v>6</v>
      </c>
      <c r="I430" s="42" t="n">
        <f aca="false">INDEX(H:H,MATCH(E430,D:D,0))</f>
        <v>1</v>
      </c>
    </row>
    <row r="431" customFormat="false" ht="15.75" hidden="false" customHeight="false" outlineLevel="0" collapsed="false">
      <c r="A431" s="42" t="e">
        <f aca="false">join(".",E431:F431)</f>
        <v>#NAME?</v>
      </c>
      <c r="B431" s="42" t="str">
        <f aca="false">C431</f>
        <v>Flowers; cut flowers and flower buds of a kind suitable for bouquets or for ornamental purposes, fresh, dried, dyed, bleached, impregnated or otherwise prepared</v>
      </c>
      <c r="C431" s="69" t="s">
        <v>2476</v>
      </c>
      <c r="D431" s="70" t="s">
        <v>2474</v>
      </c>
      <c r="E431" s="42" t="str">
        <f aca="false">LEFT(D431,2)</f>
        <v>06</v>
      </c>
      <c r="F431" s="69" t="str">
        <f aca="false">MID(D431,3,2)</f>
        <v>03</v>
      </c>
      <c r="G431" s="69" t="n">
        <v>4</v>
      </c>
      <c r="I431" s="42" t="n">
        <f aca="false">INDEX(H:H,MATCH(E431,D:D,0))</f>
        <v>1</v>
      </c>
    </row>
    <row r="432" customFormat="false" ht="15.75" hidden="true" customHeight="false" outlineLevel="0" collapsed="false">
      <c r="C432" s="69" t="s">
        <v>7535</v>
      </c>
      <c r="D432" s="70" t="s">
        <v>7536</v>
      </c>
      <c r="E432" s="42" t="str">
        <f aca="false">LEFT(D432,2)</f>
        <v>06</v>
      </c>
      <c r="F432" s="69"/>
      <c r="G432" s="69" t="n">
        <v>6</v>
      </c>
      <c r="I432" s="42" t="n">
        <f aca="false">INDEX(H:H,MATCH(E432,D:D,0))</f>
        <v>1</v>
      </c>
    </row>
    <row r="433" customFormat="false" ht="15.75" hidden="true" customHeight="false" outlineLevel="0" collapsed="false">
      <c r="C433" s="69" t="s">
        <v>7537</v>
      </c>
      <c r="D433" s="70" t="s">
        <v>7538</v>
      </c>
      <c r="E433" s="42" t="str">
        <f aca="false">LEFT(D433,2)</f>
        <v>06</v>
      </c>
      <c r="F433" s="69"/>
      <c r="G433" s="69" t="n">
        <v>6</v>
      </c>
      <c r="I433" s="42" t="n">
        <f aca="false">INDEX(H:H,MATCH(E433,D:D,0))</f>
        <v>1</v>
      </c>
    </row>
    <row r="434" customFormat="false" ht="15.75" hidden="true" customHeight="false" outlineLevel="0" collapsed="false">
      <c r="C434" s="69" t="s">
        <v>7539</v>
      </c>
      <c r="D434" s="70" t="s">
        <v>7540</v>
      </c>
      <c r="E434" s="42" t="str">
        <f aca="false">LEFT(D434,2)</f>
        <v>06</v>
      </c>
      <c r="F434" s="69"/>
      <c r="G434" s="69" t="n">
        <v>6</v>
      </c>
      <c r="I434" s="42" t="n">
        <f aca="false">INDEX(H:H,MATCH(E434,D:D,0))</f>
        <v>1</v>
      </c>
    </row>
    <row r="435" customFormat="false" ht="15.75" hidden="true" customHeight="false" outlineLevel="0" collapsed="false">
      <c r="C435" s="69" t="s">
        <v>7541</v>
      </c>
      <c r="D435" s="70" t="s">
        <v>7542</v>
      </c>
      <c r="E435" s="42" t="str">
        <f aca="false">LEFT(D435,2)</f>
        <v>06</v>
      </c>
      <c r="F435" s="69"/>
      <c r="G435" s="69" t="n">
        <v>6</v>
      </c>
      <c r="I435" s="42" t="n">
        <f aca="false">INDEX(H:H,MATCH(E435,D:D,0))</f>
        <v>1</v>
      </c>
    </row>
    <row r="436" customFormat="false" ht="15.75" hidden="true" customHeight="false" outlineLevel="0" collapsed="false">
      <c r="C436" s="69" t="s">
        <v>7543</v>
      </c>
      <c r="D436" s="70" t="s">
        <v>7544</v>
      </c>
      <c r="E436" s="42" t="str">
        <f aca="false">LEFT(D436,2)</f>
        <v>06</v>
      </c>
      <c r="F436" s="69"/>
      <c r="G436" s="69" t="n">
        <v>6</v>
      </c>
      <c r="I436" s="42" t="n">
        <f aca="false">INDEX(H:H,MATCH(E436,D:D,0))</f>
        <v>1</v>
      </c>
    </row>
    <row r="437" customFormat="false" ht="15.75" hidden="true" customHeight="false" outlineLevel="0" collapsed="false">
      <c r="C437" s="69" t="s">
        <v>7545</v>
      </c>
      <c r="D437" s="70" t="s">
        <v>7546</v>
      </c>
      <c r="E437" s="42" t="str">
        <f aca="false">LEFT(D437,2)</f>
        <v>06</v>
      </c>
      <c r="F437" s="69"/>
      <c r="G437" s="69" t="n">
        <v>6</v>
      </c>
      <c r="I437" s="42" t="n">
        <f aca="false">INDEX(H:H,MATCH(E437,D:D,0))</f>
        <v>1</v>
      </c>
    </row>
    <row r="438" customFormat="false" ht="15.75" hidden="true" customHeight="false" outlineLevel="0" collapsed="false">
      <c r="C438" s="69" t="s">
        <v>7547</v>
      </c>
      <c r="D438" s="70" t="s">
        <v>7548</v>
      </c>
      <c r="E438" s="42" t="str">
        <f aca="false">LEFT(D438,2)</f>
        <v>06</v>
      </c>
      <c r="F438" s="69"/>
      <c r="G438" s="69" t="n">
        <v>6</v>
      </c>
      <c r="I438" s="42" t="n">
        <f aca="false">INDEX(H:H,MATCH(E438,D:D,0))</f>
        <v>1</v>
      </c>
    </row>
    <row r="439" customFormat="false" ht="15.75" hidden="false" customHeight="false" outlineLevel="0" collapsed="false">
      <c r="A439" s="42" t="e">
        <f aca="false">join(".",E439:F439)</f>
        <v>#NAME?</v>
      </c>
      <c r="B439" s="42" t="str">
        <f aca="false">C439</f>
        <v>Foliage, branches and other parts of plants, without flowers or flower buds, and grasses, mosses and lichens; suitable for bouquets or for ornamental purposes, fresh, dried, dyed, bleached, impregnated etc.</v>
      </c>
      <c r="C439" s="69" t="s">
        <v>2481</v>
      </c>
      <c r="D439" s="70" t="s">
        <v>2479</v>
      </c>
      <c r="E439" s="42" t="str">
        <f aca="false">LEFT(D439,2)</f>
        <v>06</v>
      </c>
      <c r="F439" s="69" t="str">
        <f aca="false">MID(D439,3,2)</f>
        <v>04</v>
      </c>
      <c r="G439" s="69" t="n">
        <v>4</v>
      </c>
      <c r="I439" s="42" t="n">
        <f aca="false">INDEX(H:H,MATCH(E439,D:D,0))</f>
        <v>1</v>
      </c>
    </row>
    <row r="440" customFormat="false" ht="15.75" hidden="true" customHeight="false" outlineLevel="0" collapsed="false">
      <c r="C440" s="69" t="s">
        <v>7549</v>
      </c>
      <c r="D440" s="70" t="s">
        <v>7550</v>
      </c>
      <c r="E440" s="42" t="str">
        <f aca="false">LEFT(D440,2)</f>
        <v>06</v>
      </c>
      <c r="F440" s="69"/>
      <c r="G440" s="69" t="n">
        <v>6</v>
      </c>
      <c r="I440" s="42" t="n">
        <f aca="false">INDEX(H:H,MATCH(E440,D:D,0))</f>
        <v>1</v>
      </c>
    </row>
    <row r="441" customFormat="false" ht="15.75" hidden="true" customHeight="false" outlineLevel="0" collapsed="false">
      <c r="C441" s="69" t="s">
        <v>7551</v>
      </c>
      <c r="D441" s="70" t="s">
        <v>7552</v>
      </c>
      <c r="E441" s="42" t="str">
        <f aca="false">LEFT(D441,2)</f>
        <v>06</v>
      </c>
      <c r="F441" s="69"/>
      <c r="G441" s="69" t="n">
        <v>6</v>
      </c>
      <c r="I441" s="42" t="n">
        <f aca="false">INDEX(H:H,MATCH(E441,D:D,0))</f>
        <v>1</v>
      </c>
    </row>
    <row r="442" customFormat="false" ht="15.75" hidden="false" customHeight="false" outlineLevel="0" collapsed="false">
      <c r="A442" s="42" t="e">
        <f aca="false">join(".",E442:F442)</f>
        <v>#NAME?</v>
      </c>
      <c r="B442" s="42" t="str">
        <f aca="false">C442</f>
        <v>Vegetables and certain roots and tubers; edible</v>
      </c>
      <c r="C442" s="69" t="s">
        <v>2486</v>
      </c>
      <c r="D442" s="70" t="s">
        <v>2484</v>
      </c>
      <c r="E442" s="42" t="str">
        <f aca="false">LEFT(D442,2)</f>
        <v>07</v>
      </c>
      <c r="F442" s="69" t="str">
        <f aca="false">MID(D442,3,2)</f>
        <v/>
      </c>
      <c r="G442" s="69" t="n">
        <v>2</v>
      </c>
      <c r="H442" s="2" t="n">
        <v>1</v>
      </c>
      <c r="I442" s="42" t="n">
        <f aca="false">INDEX(H:H,MATCH(E442,D:D,0))</f>
        <v>1</v>
      </c>
    </row>
    <row r="443" customFormat="false" ht="15.75" hidden="false" customHeight="false" outlineLevel="0" collapsed="false">
      <c r="A443" s="42" t="e">
        <f aca="false">join(".",E443:F443)</f>
        <v>#NAME?</v>
      </c>
      <c r="B443" s="42" t="str">
        <f aca="false">C443</f>
        <v>Potatoes; fresh or chilled</v>
      </c>
      <c r="C443" s="69" t="s">
        <v>2493</v>
      </c>
      <c r="D443" s="70" t="s">
        <v>2491</v>
      </c>
      <c r="E443" s="42" t="str">
        <f aca="false">LEFT(D443,2)</f>
        <v>07</v>
      </c>
      <c r="F443" s="69" t="str">
        <f aca="false">MID(D443,3,2)</f>
        <v>01</v>
      </c>
      <c r="G443" s="69" t="n">
        <v>4</v>
      </c>
      <c r="I443" s="42" t="n">
        <f aca="false">INDEX(H:H,MATCH(E443,D:D,0))</f>
        <v>1</v>
      </c>
    </row>
    <row r="444" customFormat="false" ht="15.75" hidden="true" customHeight="false" outlineLevel="0" collapsed="false">
      <c r="C444" s="69" t="s">
        <v>7553</v>
      </c>
      <c r="D444" s="70" t="s">
        <v>7554</v>
      </c>
      <c r="E444" s="42" t="str">
        <f aca="false">LEFT(D444,2)</f>
        <v>07</v>
      </c>
      <c r="F444" s="69"/>
      <c r="G444" s="69" t="n">
        <v>6</v>
      </c>
      <c r="I444" s="42" t="n">
        <f aca="false">INDEX(H:H,MATCH(E444,D:D,0))</f>
        <v>1</v>
      </c>
    </row>
    <row r="445" customFormat="false" ht="15.75" hidden="true" customHeight="false" outlineLevel="0" collapsed="false">
      <c r="C445" s="69" t="s">
        <v>7555</v>
      </c>
      <c r="D445" s="70" t="s">
        <v>7556</v>
      </c>
      <c r="E445" s="42" t="str">
        <f aca="false">LEFT(D445,2)</f>
        <v>07</v>
      </c>
      <c r="F445" s="69"/>
      <c r="G445" s="69" t="n">
        <v>6</v>
      </c>
      <c r="I445" s="42" t="n">
        <f aca="false">INDEX(H:H,MATCH(E445,D:D,0))</f>
        <v>1</v>
      </c>
    </row>
    <row r="446" customFormat="false" ht="15.75" hidden="false" customHeight="false" outlineLevel="0" collapsed="false">
      <c r="A446" s="42" t="e">
        <f aca="false">join(".",E446:F446)</f>
        <v>#NAME?</v>
      </c>
      <c r="B446" s="42" t="str">
        <f aca="false">C446</f>
        <v>Tomatoes; fresh or chilled</v>
      </c>
      <c r="C446" s="69" t="s">
        <v>2500</v>
      </c>
      <c r="D446" s="70" t="s">
        <v>2498</v>
      </c>
      <c r="E446" s="42" t="str">
        <f aca="false">LEFT(D446,2)</f>
        <v>07</v>
      </c>
      <c r="F446" s="69" t="str">
        <f aca="false">MID(D446,3,2)</f>
        <v>02</v>
      </c>
      <c r="G446" s="69" t="n">
        <v>4</v>
      </c>
      <c r="I446" s="42" t="n">
        <f aca="false">INDEX(H:H,MATCH(E446,D:D,0))</f>
        <v>1</v>
      </c>
    </row>
    <row r="447" customFormat="false" ht="15.75" hidden="true" customHeight="false" outlineLevel="0" collapsed="false">
      <c r="C447" s="69" t="s">
        <v>7557</v>
      </c>
      <c r="D447" s="70" t="s">
        <v>7558</v>
      </c>
      <c r="E447" s="42" t="str">
        <f aca="false">LEFT(D447,2)</f>
        <v>07</v>
      </c>
      <c r="F447" s="69"/>
      <c r="G447" s="69" t="n">
        <v>6</v>
      </c>
      <c r="I447" s="42" t="n">
        <f aca="false">INDEX(H:H,MATCH(E447,D:D,0))</f>
        <v>1</v>
      </c>
    </row>
    <row r="448" customFormat="false" ht="15.75" hidden="false" customHeight="false" outlineLevel="0" collapsed="false">
      <c r="A448" s="42" t="e">
        <f aca="false">join(".",E448:F448)</f>
        <v>#NAME?</v>
      </c>
      <c r="B448" s="42" t="str">
        <f aca="false">C448</f>
        <v>Onions, shallots, garlic, leeks and other alliaceous vegetables; fresh or chilled</v>
      </c>
      <c r="C448" s="69" t="s">
        <v>2507</v>
      </c>
      <c r="D448" s="70" t="s">
        <v>2505</v>
      </c>
      <c r="E448" s="42" t="str">
        <f aca="false">LEFT(D448,2)</f>
        <v>07</v>
      </c>
      <c r="F448" s="69" t="str">
        <f aca="false">MID(D448,3,2)</f>
        <v>03</v>
      </c>
      <c r="G448" s="69" t="n">
        <v>4</v>
      </c>
      <c r="I448" s="42" t="n">
        <f aca="false">INDEX(H:H,MATCH(E448,D:D,0))</f>
        <v>1</v>
      </c>
    </row>
    <row r="449" customFormat="false" ht="15.75" hidden="true" customHeight="false" outlineLevel="0" collapsed="false">
      <c r="C449" s="69" t="s">
        <v>7559</v>
      </c>
      <c r="D449" s="70" t="s">
        <v>7560</v>
      </c>
      <c r="E449" s="42" t="str">
        <f aca="false">LEFT(D449,2)</f>
        <v>07</v>
      </c>
      <c r="F449" s="69"/>
      <c r="G449" s="69" t="n">
        <v>6</v>
      </c>
      <c r="I449" s="42" t="n">
        <f aca="false">INDEX(H:H,MATCH(E449,D:D,0))</f>
        <v>1</v>
      </c>
    </row>
    <row r="450" customFormat="false" ht="15.75" hidden="true" customHeight="false" outlineLevel="0" collapsed="false">
      <c r="C450" s="69" t="s">
        <v>7561</v>
      </c>
      <c r="D450" s="70" t="s">
        <v>7562</v>
      </c>
      <c r="E450" s="42" t="str">
        <f aca="false">LEFT(D450,2)</f>
        <v>07</v>
      </c>
      <c r="F450" s="69"/>
      <c r="G450" s="69" t="n">
        <v>6</v>
      </c>
      <c r="I450" s="42" t="n">
        <f aca="false">INDEX(H:H,MATCH(E450,D:D,0))</f>
        <v>1</v>
      </c>
    </row>
    <row r="451" customFormat="false" ht="15.75" hidden="true" customHeight="false" outlineLevel="0" collapsed="false">
      <c r="C451" s="69" t="s">
        <v>7563</v>
      </c>
      <c r="D451" s="70" t="s">
        <v>7564</v>
      </c>
      <c r="E451" s="42" t="str">
        <f aca="false">LEFT(D451,2)</f>
        <v>07</v>
      </c>
      <c r="F451" s="69"/>
      <c r="G451" s="69" t="n">
        <v>6</v>
      </c>
      <c r="I451" s="42" t="n">
        <f aca="false">INDEX(H:H,MATCH(E451,D:D,0))</f>
        <v>1</v>
      </c>
    </row>
    <row r="452" customFormat="false" ht="15.75" hidden="false" customHeight="false" outlineLevel="0" collapsed="false">
      <c r="A452" s="42" t="e">
        <f aca="false">join(".",E452:F452)</f>
        <v>#NAME?</v>
      </c>
      <c r="B452" s="42" t="str">
        <f aca="false">C452</f>
        <v>Cabbages, cauliflowers, kohlrabi, kale and similar edible brassicas; fresh or chilled</v>
      </c>
      <c r="C452" s="69" t="s">
        <v>2514</v>
      </c>
      <c r="D452" s="70" t="s">
        <v>2512</v>
      </c>
      <c r="E452" s="42" t="str">
        <f aca="false">LEFT(D452,2)</f>
        <v>07</v>
      </c>
      <c r="F452" s="69" t="str">
        <f aca="false">MID(D452,3,2)</f>
        <v>04</v>
      </c>
      <c r="G452" s="69" t="n">
        <v>4</v>
      </c>
      <c r="I452" s="42" t="n">
        <f aca="false">INDEX(H:H,MATCH(E452,D:D,0))</f>
        <v>1</v>
      </c>
    </row>
    <row r="453" customFormat="false" ht="15.75" hidden="true" customHeight="false" outlineLevel="0" collapsed="false">
      <c r="C453" s="69" t="s">
        <v>7565</v>
      </c>
      <c r="D453" s="70" t="s">
        <v>7566</v>
      </c>
      <c r="E453" s="42" t="str">
        <f aca="false">LEFT(D453,2)</f>
        <v>07</v>
      </c>
      <c r="F453" s="69"/>
      <c r="G453" s="69" t="n">
        <v>6</v>
      </c>
      <c r="I453" s="42" t="n">
        <f aca="false">INDEX(H:H,MATCH(E453,D:D,0))</f>
        <v>1</v>
      </c>
    </row>
    <row r="454" customFormat="false" ht="15.75" hidden="true" customHeight="false" outlineLevel="0" collapsed="false">
      <c r="C454" s="69" t="s">
        <v>7567</v>
      </c>
      <c r="D454" s="70" t="s">
        <v>7568</v>
      </c>
      <c r="E454" s="42" t="str">
        <f aca="false">LEFT(D454,2)</f>
        <v>07</v>
      </c>
      <c r="F454" s="69"/>
      <c r="G454" s="69" t="n">
        <v>6</v>
      </c>
      <c r="I454" s="42" t="n">
        <f aca="false">INDEX(H:H,MATCH(E454,D:D,0))</f>
        <v>1</v>
      </c>
    </row>
    <row r="455" customFormat="false" ht="15.75" hidden="true" customHeight="false" outlineLevel="0" collapsed="false">
      <c r="C455" s="69" t="s">
        <v>7569</v>
      </c>
      <c r="D455" s="70" t="s">
        <v>7570</v>
      </c>
      <c r="E455" s="42" t="str">
        <f aca="false">LEFT(D455,2)</f>
        <v>07</v>
      </c>
      <c r="F455" s="69"/>
      <c r="G455" s="69" t="n">
        <v>6</v>
      </c>
      <c r="I455" s="42" t="n">
        <f aca="false">INDEX(H:H,MATCH(E455,D:D,0))</f>
        <v>1</v>
      </c>
    </row>
    <row r="456" customFormat="false" ht="15.75" hidden="false" customHeight="false" outlineLevel="0" collapsed="false">
      <c r="A456" s="42" t="e">
        <f aca="false">join(".",E456:F456)</f>
        <v>#NAME?</v>
      </c>
      <c r="B456" s="42" t="str">
        <f aca="false">C456</f>
        <v>Lettuce (lactuca sativa) and chicory (cichorium spp.) fresh or chilled</v>
      </c>
      <c r="C456" s="69" t="s">
        <v>2521</v>
      </c>
      <c r="D456" s="70" t="s">
        <v>2519</v>
      </c>
      <c r="E456" s="42" t="str">
        <f aca="false">LEFT(D456,2)</f>
        <v>07</v>
      </c>
      <c r="F456" s="69" t="str">
        <f aca="false">MID(D456,3,2)</f>
        <v>05</v>
      </c>
      <c r="G456" s="69" t="n">
        <v>4</v>
      </c>
      <c r="I456" s="42" t="n">
        <f aca="false">INDEX(H:H,MATCH(E456,D:D,0))</f>
        <v>1</v>
      </c>
    </row>
    <row r="457" customFormat="false" ht="15.75" hidden="true" customHeight="false" outlineLevel="0" collapsed="false">
      <c r="C457" s="69" t="s">
        <v>7571</v>
      </c>
      <c r="D457" s="70" t="s">
        <v>7572</v>
      </c>
      <c r="E457" s="42" t="str">
        <f aca="false">LEFT(D457,2)</f>
        <v>07</v>
      </c>
      <c r="F457" s="69"/>
      <c r="G457" s="69" t="n">
        <v>6</v>
      </c>
      <c r="I457" s="42" t="n">
        <f aca="false">INDEX(H:H,MATCH(E457,D:D,0))</f>
        <v>1</v>
      </c>
    </row>
    <row r="458" customFormat="false" ht="15.75" hidden="true" customHeight="false" outlineLevel="0" collapsed="false">
      <c r="C458" s="69" t="s">
        <v>7573</v>
      </c>
      <c r="D458" s="70" t="s">
        <v>7574</v>
      </c>
      <c r="E458" s="42" t="str">
        <f aca="false">LEFT(D458,2)</f>
        <v>07</v>
      </c>
      <c r="F458" s="69"/>
      <c r="G458" s="69" t="n">
        <v>6</v>
      </c>
      <c r="I458" s="42" t="n">
        <f aca="false">INDEX(H:H,MATCH(E458,D:D,0))</f>
        <v>1</v>
      </c>
    </row>
    <row r="459" customFormat="false" ht="15.75" hidden="true" customHeight="false" outlineLevel="0" collapsed="false">
      <c r="C459" s="69" t="s">
        <v>7575</v>
      </c>
      <c r="D459" s="70" t="s">
        <v>7576</v>
      </c>
      <c r="E459" s="42" t="str">
        <f aca="false">LEFT(D459,2)</f>
        <v>07</v>
      </c>
      <c r="F459" s="69"/>
      <c r="G459" s="69" t="n">
        <v>6</v>
      </c>
      <c r="I459" s="42" t="n">
        <f aca="false">INDEX(H:H,MATCH(E459,D:D,0))</f>
        <v>1</v>
      </c>
    </row>
    <row r="460" customFormat="false" ht="15.75" hidden="true" customHeight="false" outlineLevel="0" collapsed="false">
      <c r="C460" s="69" t="s">
        <v>7577</v>
      </c>
      <c r="D460" s="70" t="s">
        <v>7578</v>
      </c>
      <c r="E460" s="42" t="str">
        <f aca="false">LEFT(D460,2)</f>
        <v>07</v>
      </c>
      <c r="F460" s="69"/>
      <c r="G460" s="69" t="n">
        <v>6</v>
      </c>
      <c r="I460" s="42" t="n">
        <f aca="false">INDEX(H:H,MATCH(E460,D:D,0))</f>
        <v>1</v>
      </c>
    </row>
    <row r="461" customFormat="false" ht="15.75" hidden="false" customHeight="false" outlineLevel="0" collapsed="false">
      <c r="A461" s="42" t="e">
        <f aca="false">join(".",E461:F461)</f>
        <v>#NAME?</v>
      </c>
      <c r="B461" s="42" t="str">
        <f aca="false">C461</f>
        <v>Carrots, turnips, salad beetroot, salsify, celeriac, radishes and similar edible roots; fresh or chilled</v>
      </c>
      <c r="C461" s="69" t="s">
        <v>2528</v>
      </c>
      <c r="D461" s="70" t="s">
        <v>2526</v>
      </c>
      <c r="E461" s="42" t="str">
        <f aca="false">LEFT(D461,2)</f>
        <v>07</v>
      </c>
      <c r="F461" s="69" t="str">
        <f aca="false">MID(D461,3,2)</f>
        <v>06</v>
      </c>
      <c r="G461" s="69" t="n">
        <v>4</v>
      </c>
      <c r="I461" s="42" t="n">
        <f aca="false">INDEX(H:H,MATCH(E461,D:D,0))</f>
        <v>1</v>
      </c>
    </row>
    <row r="462" customFormat="false" ht="15.75" hidden="true" customHeight="false" outlineLevel="0" collapsed="false">
      <c r="C462" s="69" t="s">
        <v>7579</v>
      </c>
      <c r="D462" s="70" t="s">
        <v>7580</v>
      </c>
      <c r="E462" s="42" t="str">
        <f aca="false">LEFT(D462,2)</f>
        <v>07</v>
      </c>
      <c r="F462" s="69"/>
      <c r="G462" s="69" t="n">
        <v>6</v>
      </c>
      <c r="I462" s="42" t="n">
        <f aca="false">INDEX(H:H,MATCH(E462,D:D,0))</f>
        <v>1</v>
      </c>
    </row>
    <row r="463" customFormat="false" ht="15.75" hidden="true" customHeight="false" outlineLevel="0" collapsed="false">
      <c r="C463" s="69" t="s">
        <v>7581</v>
      </c>
      <c r="D463" s="70" t="s">
        <v>7582</v>
      </c>
      <c r="E463" s="42" t="str">
        <f aca="false">LEFT(D463,2)</f>
        <v>07</v>
      </c>
      <c r="F463" s="69"/>
      <c r="G463" s="69" t="n">
        <v>6</v>
      </c>
      <c r="I463" s="42" t="n">
        <f aca="false">INDEX(H:H,MATCH(E463,D:D,0))</f>
        <v>1</v>
      </c>
    </row>
    <row r="464" customFormat="false" ht="15.75" hidden="false" customHeight="false" outlineLevel="0" collapsed="false">
      <c r="A464" s="42" t="e">
        <f aca="false">join(".",E464:F464)</f>
        <v>#NAME?</v>
      </c>
      <c r="B464" s="42" t="str">
        <f aca="false">C464</f>
        <v>Cucumbers and gherkins; fresh or chilled</v>
      </c>
      <c r="C464" s="69" t="s">
        <v>2535</v>
      </c>
      <c r="D464" s="70" t="s">
        <v>2533</v>
      </c>
      <c r="E464" s="42" t="str">
        <f aca="false">LEFT(D464,2)</f>
        <v>07</v>
      </c>
      <c r="F464" s="69" t="str">
        <f aca="false">MID(D464,3,2)</f>
        <v>07</v>
      </c>
      <c r="G464" s="69" t="n">
        <v>4</v>
      </c>
      <c r="I464" s="42" t="n">
        <f aca="false">INDEX(H:H,MATCH(E464,D:D,0))</f>
        <v>1</v>
      </c>
    </row>
    <row r="465" customFormat="false" ht="15.75" hidden="true" customHeight="false" outlineLevel="0" collapsed="false">
      <c r="C465" s="69" t="s">
        <v>7583</v>
      </c>
      <c r="D465" s="70" t="s">
        <v>7584</v>
      </c>
      <c r="E465" s="42" t="str">
        <f aca="false">LEFT(D465,2)</f>
        <v>07</v>
      </c>
      <c r="F465" s="69"/>
      <c r="G465" s="69" t="n">
        <v>6</v>
      </c>
      <c r="I465" s="42" t="n">
        <f aca="false">INDEX(H:H,MATCH(E465,D:D,0))</f>
        <v>1</v>
      </c>
    </row>
    <row r="466" customFormat="false" ht="15.75" hidden="false" customHeight="false" outlineLevel="0" collapsed="false">
      <c r="A466" s="42" t="e">
        <f aca="false">join(".",E466:F466)</f>
        <v>#NAME?</v>
      </c>
      <c r="B466" s="42" t="str">
        <f aca="false">C466</f>
        <v>Leguminous vegetables; shelled or unshelled, fresh or chilled</v>
      </c>
      <c r="C466" s="69" t="s">
        <v>2542</v>
      </c>
      <c r="D466" s="70" t="s">
        <v>2540</v>
      </c>
      <c r="E466" s="42" t="str">
        <f aca="false">LEFT(D466,2)</f>
        <v>07</v>
      </c>
      <c r="F466" s="69" t="str">
        <f aca="false">MID(D466,3,2)</f>
        <v>08</v>
      </c>
      <c r="G466" s="69" t="n">
        <v>4</v>
      </c>
      <c r="I466" s="42" t="n">
        <f aca="false">INDEX(H:H,MATCH(E466,D:D,0))</f>
        <v>1</v>
      </c>
    </row>
    <row r="467" customFormat="false" ht="15.75" hidden="true" customHeight="false" outlineLevel="0" collapsed="false">
      <c r="C467" s="69" t="s">
        <v>7585</v>
      </c>
      <c r="D467" s="70" t="s">
        <v>7586</v>
      </c>
      <c r="E467" s="42" t="str">
        <f aca="false">LEFT(D467,2)</f>
        <v>07</v>
      </c>
      <c r="F467" s="69"/>
      <c r="G467" s="69" t="n">
        <v>6</v>
      </c>
      <c r="I467" s="42" t="n">
        <f aca="false">INDEX(H:H,MATCH(E467,D:D,0))</f>
        <v>1</v>
      </c>
    </row>
    <row r="468" customFormat="false" ht="15.75" hidden="true" customHeight="false" outlineLevel="0" collapsed="false">
      <c r="C468" s="69" t="s">
        <v>7587</v>
      </c>
      <c r="D468" s="70" t="s">
        <v>7588</v>
      </c>
      <c r="E468" s="42" t="str">
        <f aca="false">LEFT(D468,2)</f>
        <v>07</v>
      </c>
      <c r="F468" s="69"/>
      <c r="G468" s="69" t="n">
        <v>6</v>
      </c>
      <c r="I468" s="42" t="n">
        <f aca="false">INDEX(H:H,MATCH(E468,D:D,0))</f>
        <v>1</v>
      </c>
    </row>
    <row r="469" customFormat="false" ht="15.75" hidden="true" customHeight="false" outlineLevel="0" collapsed="false">
      <c r="C469" s="69" t="s">
        <v>7589</v>
      </c>
      <c r="D469" s="70" t="s">
        <v>7590</v>
      </c>
      <c r="E469" s="42" t="str">
        <f aca="false">LEFT(D469,2)</f>
        <v>07</v>
      </c>
      <c r="F469" s="69"/>
      <c r="G469" s="69" t="n">
        <v>6</v>
      </c>
      <c r="I469" s="42" t="n">
        <f aca="false">INDEX(H:H,MATCH(E469,D:D,0))</f>
        <v>1</v>
      </c>
    </row>
    <row r="470" customFormat="false" ht="15.75" hidden="false" customHeight="false" outlineLevel="0" collapsed="false">
      <c r="A470" s="42" t="e">
        <f aca="false">join(".",E470:F470)</f>
        <v>#NAME?</v>
      </c>
      <c r="B470" s="42" t="str">
        <f aca="false">C470</f>
        <v>Vegetables; n.e.c. in chapter 07, fresh or chilled</v>
      </c>
      <c r="C470" s="69" t="s">
        <v>2549</v>
      </c>
      <c r="D470" s="70" t="s">
        <v>2547</v>
      </c>
      <c r="E470" s="42" t="str">
        <f aca="false">LEFT(D470,2)</f>
        <v>07</v>
      </c>
      <c r="F470" s="69" t="str">
        <f aca="false">MID(D470,3,2)</f>
        <v>09</v>
      </c>
      <c r="G470" s="69" t="n">
        <v>4</v>
      </c>
      <c r="I470" s="42" t="n">
        <f aca="false">INDEX(H:H,MATCH(E470,D:D,0))</f>
        <v>1</v>
      </c>
    </row>
    <row r="471" customFormat="false" ht="15.75" hidden="true" customHeight="false" outlineLevel="0" collapsed="false">
      <c r="C471" s="69" t="s">
        <v>7591</v>
      </c>
      <c r="D471" s="70" t="s">
        <v>7592</v>
      </c>
      <c r="E471" s="42" t="str">
        <f aca="false">LEFT(D471,2)</f>
        <v>07</v>
      </c>
      <c r="F471" s="69"/>
      <c r="G471" s="69" t="n">
        <v>6</v>
      </c>
      <c r="I471" s="42" t="n">
        <f aca="false">INDEX(H:H,MATCH(E471,D:D,0))</f>
        <v>1</v>
      </c>
    </row>
    <row r="472" customFormat="false" ht="15.75" hidden="true" customHeight="false" outlineLevel="0" collapsed="false">
      <c r="C472" s="69" t="s">
        <v>7593</v>
      </c>
      <c r="D472" s="70" t="s">
        <v>7594</v>
      </c>
      <c r="E472" s="42" t="str">
        <f aca="false">LEFT(D472,2)</f>
        <v>07</v>
      </c>
      <c r="F472" s="69"/>
      <c r="G472" s="69" t="n">
        <v>6</v>
      </c>
      <c r="I472" s="42" t="n">
        <f aca="false">INDEX(H:H,MATCH(E472,D:D,0))</f>
        <v>1</v>
      </c>
    </row>
    <row r="473" customFormat="false" ht="15.75" hidden="true" customHeight="false" outlineLevel="0" collapsed="false">
      <c r="C473" s="69" t="s">
        <v>7595</v>
      </c>
      <c r="D473" s="70" t="s">
        <v>7596</v>
      </c>
      <c r="E473" s="42" t="str">
        <f aca="false">LEFT(D473,2)</f>
        <v>07</v>
      </c>
      <c r="F473" s="69"/>
      <c r="G473" s="69" t="n">
        <v>6</v>
      </c>
      <c r="I473" s="42" t="n">
        <f aca="false">INDEX(H:H,MATCH(E473,D:D,0))</f>
        <v>1</v>
      </c>
    </row>
    <row r="474" customFormat="false" ht="15.75" hidden="true" customHeight="false" outlineLevel="0" collapsed="false">
      <c r="C474" s="69" t="s">
        <v>7597</v>
      </c>
      <c r="D474" s="70" t="s">
        <v>7598</v>
      </c>
      <c r="E474" s="42" t="str">
        <f aca="false">LEFT(D474,2)</f>
        <v>07</v>
      </c>
      <c r="F474" s="69"/>
      <c r="G474" s="69" t="n">
        <v>6</v>
      </c>
      <c r="I474" s="42" t="n">
        <f aca="false">INDEX(H:H,MATCH(E474,D:D,0))</f>
        <v>1</v>
      </c>
    </row>
    <row r="475" customFormat="false" ht="15.75" hidden="true" customHeight="false" outlineLevel="0" collapsed="false">
      <c r="C475" s="69" t="s">
        <v>7599</v>
      </c>
      <c r="D475" s="70" t="s">
        <v>7600</v>
      </c>
      <c r="E475" s="42" t="str">
        <f aca="false">LEFT(D475,2)</f>
        <v>07</v>
      </c>
      <c r="F475" s="69"/>
      <c r="G475" s="69" t="n">
        <v>6</v>
      </c>
      <c r="I475" s="42" t="n">
        <f aca="false">INDEX(H:H,MATCH(E475,D:D,0))</f>
        <v>1</v>
      </c>
    </row>
    <row r="476" customFormat="false" ht="15.75" hidden="true" customHeight="false" outlineLevel="0" collapsed="false">
      <c r="C476" s="69" t="s">
        <v>7601</v>
      </c>
      <c r="D476" s="70" t="s">
        <v>7602</v>
      </c>
      <c r="E476" s="42" t="str">
        <f aca="false">LEFT(D476,2)</f>
        <v>07</v>
      </c>
      <c r="F476" s="69"/>
      <c r="G476" s="69" t="n">
        <v>6</v>
      </c>
      <c r="I476" s="42" t="n">
        <f aca="false">INDEX(H:H,MATCH(E476,D:D,0))</f>
        <v>1</v>
      </c>
    </row>
    <row r="477" customFormat="false" ht="15.75" hidden="true" customHeight="false" outlineLevel="0" collapsed="false">
      <c r="C477" s="69" t="s">
        <v>7603</v>
      </c>
      <c r="D477" s="70" t="s">
        <v>7604</v>
      </c>
      <c r="E477" s="42" t="str">
        <f aca="false">LEFT(D477,2)</f>
        <v>07</v>
      </c>
      <c r="F477" s="69"/>
      <c r="G477" s="69" t="n">
        <v>6</v>
      </c>
      <c r="I477" s="42" t="n">
        <f aca="false">INDEX(H:H,MATCH(E477,D:D,0))</f>
        <v>1</v>
      </c>
    </row>
    <row r="478" customFormat="false" ht="15.75" hidden="true" customHeight="false" outlineLevel="0" collapsed="false">
      <c r="C478" s="69" t="s">
        <v>7605</v>
      </c>
      <c r="D478" s="70" t="s">
        <v>7606</v>
      </c>
      <c r="E478" s="42" t="str">
        <f aca="false">LEFT(D478,2)</f>
        <v>07</v>
      </c>
      <c r="F478" s="69"/>
      <c r="G478" s="69" t="n">
        <v>6</v>
      </c>
      <c r="I478" s="42" t="n">
        <f aca="false">INDEX(H:H,MATCH(E478,D:D,0))</f>
        <v>1</v>
      </c>
    </row>
    <row r="479" customFormat="false" ht="15.75" hidden="true" customHeight="false" outlineLevel="0" collapsed="false">
      <c r="C479" s="69" t="s">
        <v>7607</v>
      </c>
      <c r="D479" s="70" t="s">
        <v>7608</v>
      </c>
      <c r="E479" s="42" t="str">
        <f aca="false">LEFT(D479,2)</f>
        <v>07</v>
      </c>
      <c r="F479" s="69"/>
      <c r="G479" s="69" t="n">
        <v>6</v>
      </c>
      <c r="I479" s="42" t="n">
        <f aca="false">INDEX(H:H,MATCH(E479,D:D,0))</f>
        <v>1</v>
      </c>
    </row>
    <row r="480" customFormat="false" ht="15.75" hidden="true" customHeight="false" outlineLevel="0" collapsed="false">
      <c r="C480" s="69" t="s">
        <v>7609</v>
      </c>
      <c r="D480" s="70" t="s">
        <v>7610</v>
      </c>
      <c r="E480" s="42" t="str">
        <f aca="false">LEFT(D480,2)</f>
        <v>07</v>
      </c>
      <c r="F480" s="69"/>
      <c r="G480" s="69" t="n">
        <v>6</v>
      </c>
      <c r="I480" s="42" t="n">
        <f aca="false">INDEX(H:H,MATCH(E480,D:D,0))</f>
        <v>1</v>
      </c>
    </row>
    <row r="481" customFormat="false" ht="15.75" hidden="true" customHeight="false" outlineLevel="0" collapsed="false">
      <c r="C481" s="69" t="s">
        <v>7611</v>
      </c>
      <c r="D481" s="70" t="s">
        <v>7612</v>
      </c>
      <c r="E481" s="42" t="str">
        <f aca="false">LEFT(D481,2)</f>
        <v>07</v>
      </c>
      <c r="F481" s="69"/>
      <c r="G481" s="69" t="n">
        <v>6</v>
      </c>
      <c r="I481" s="42" t="n">
        <f aca="false">INDEX(H:H,MATCH(E481,D:D,0))</f>
        <v>1</v>
      </c>
    </row>
    <row r="482" customFormat="false" ht="15.75" hidden="false" customHeight="false" outlineLevel="0" collapsed="false">
      <c r="A482" s="42" t="e">
        <f aca="false">join(".",E482:F482)</f>
        <v>#NAME?</v>
      </c>
      <c r="B482" s="42" t="str">
        <f aca="false">C482</f>
        <v>Vegetables (uncooked or cooked by steaming or boiling in water); frozen</v>
      </c>
      <c r="C482" s="69" t="s">
        <v>2554</v>
      </c>
      <c r="D482" s="70" t="s">
        <v>2552</v>
      </c>
      <c r="E482" s="42" t="str">
        <f aca="false">LEFT(D482,2)</f>
        <v>07</v>
      </c>
      <c r="F482" s="69" t="str">
        <f aca="false">MID(D482,3,2)</f>
        <v>10</v>
      </c>
      <c r="G482" s="69" t="n">
        <v>4</v>
      </c>
      <c r="I482" s="42" t="n">
        <f aca="false">INDEX(H:H,MATCH(E482,D:D,0))</f>
        <v>1</v>
      </c>
    </row>
    <row r="483" customFormat="false" ht="15.75" hidden="true" customHeight="false" outlineLevel="0" collapsed="false">
      <c r="C483" s="69" t="s">
        <v>7613</v>
      </c>
      <c r="D483" s="70" t="s">
        <v>7614</v>
      </c>
      <c r="E483" s="42" t="str">
        <f aca="false">LEFT(D483,2)</f>
        <v>07</v>
      </c>
      <c r="F483" s="69"/>
      <c r="G483" s="69" t="n">
        <v>6</v>
      </c>
      <c r="I483" s="42" t="n">
        <f aca="false">INDEX(H:H,MATCH(E483,D:D,0))</f>
        <v>1</v>
      </c>
    </row>
    <row r="484" customFormat="false" ht="15.75" hidden="true" customHeight="false" outlineLevel="0" collapsed="false">
      <c r="C484" s="69" t="s">
        <v>7615</v>
      </c>
      <c r="D484" s="70" t="s">
        <v>7616</v>
      </c>
      <c r="E484" s="42" t="str">
        <f aca="false">LEFT(D484,2)</f>
        <v>07</v>
      </c>
      <c r="F484" s="69"/>
      <c r="G484" s="69" t="n">
        <v>6</v>
      </c>
      <c r="I484" s="42" t="n">
        <f aca="false">INDEX(H:H,MATCH(E484,D:D,0))</f>
        <v>1</v>
      </c>
    </row>
    <row r="485" customFormat="false" ht="15.75" hidden="true" customHeight="false" outlineLevel="0" collapsed="false">
      <c r="C485" s="69" t="s">
        <v>7617</v>
      </c>
      <c r="D485" s="70" t="s">
        <v>7618</v>
      </c>
      <c r="E485" s="42" t="str">
        <f aca="false">LEFT(D485,2)</f>
        <v>07</v>
      </c>
      <c r="F485" s="69"/>
      <c r="G485" s="69" t="n">
        <v>6</v>
      </c>
      <c r="I485" s="42" t="n">
        <f aca="false">INDEX(H:H,MATCH(E485,D:D,0))</f>
        <v>1</v>
      </c>
    </row>
    <row r="486" customFormat="false" ht="15.75" hidden="true" customHeight="false" outlineLevel="0" collapsed="false">
      <c r="C486" s="69" t="s">
        <v>7619</v>
      </c>
      <c r="D486" s="70" t="s">
        <v>7620</v>
      </c>
      <c r="E486" s="42" t="str">
        <f aca="false">LEFT(D486,2)</f>
        <v>07</v>
      </c>
      <c r="F486" s="69"/>
      <c r="G486" s="69" t="n">
        <v>6</v>
      </c>
      <c r="I486" s="42" t="n">
        <f aca="false">INDEX(H:H,MATCH(E486,D:D,0))</f>
        <v>1</v>
      </c>
    </row>
    <row r="487" customFormat="false" ht="15.75" hidden="true" customHeight="false" outlineLevel="0" collapsed="false">
      <c r="C487" s="69" t="s">
        <v>7621</v>
      </c>
      <c r="D487" s="70" t="s">
        <v>7622</v>
      </c>
      <c r="E487" s="42" t="str">
        <f aca="false">LEFT(D487,2)</f>
        <v>07</v>
      </c>
      <c r="F487" s="69"/>
      <c r="G487" s="69" t="n">
        <v>6</v>
      </c>
      <c r="I487" s="42" t="n">
        <f aca="false">INDEX(H:H,MATCH(E487,D:D,0))</f>
        <v>1</v>
      </c>
    </row>
    <row r="488" customFormat="false" ht="15.75" hidden="true" customHeight="false" outlineLevel="0" collapsed="false">
      <c r="C488" s="69" t="s">
        <v>7623</v>
      </c>
      <c r="D488" s="70" t="s">
        <v>7624</v>
      </c>
      <c r="E488" s="42" t="str">
        <f aca="false">LEFT(D488,2)</f>
        <v>07</v>
      </c>
      <c r="F488" s="69"/>
      <c r="G488" s="69" t="n">
        <v>6</v>
      </c>
      <c r="I488" s="42" t="n">
        <f aca="false">INDEX(H:H,MATCH(E488,D:D,0))</f>
        <v>1</v>
      </c>
    </row>
    <row r="489" customFormat="false" ht="15.75" hidden="true" customHeight="false" outlineLevel="0" collapsed="false">
      <c r="C489" s="69" t="s">
        <v>7625</v>
      </c>
      <c r="D489" s="70" t="s">
        <v>7626</v>
      </c>
      <c r="E489" s="42" t="str">
        <f aca="false">LEFT(D489,2)</f>
        <v>07</v>
      </c>
      <c r="F489" s="69"/>
      <c r="G489" s="69" t="n">
        <v>6</v>
      </c>
      <c r="I489" s="42" t="n">
        <f aca="false">INDEX(H:H,MATCH(E489,D:D,0))</f>
        <v>1</v>
      </c>
    </row>
    <row r="490" customFormat="false" ht="15.75" hidden="true" customHeight="false" outlineLevel="0" collapsed="false">
      <c r="C490" s="69" t="s">
        <v>7627</v>
      </c>
      <c r="D490" s="70" t="s">
        <v>7628</v>
      </c>
      <c r="E490" s="42" t="str">
        <f aca="false">LEFT(D490,2)</f>
        <v>07</v>
      </c>
      <c r="F490" s="69"/>
      <c r="G490" s="69" t="n">
        <v>6</v>
      </c>
      <c r="I490" s="42" t="n">
        <f aca="false">INDEX(H:H,MATCH(E490,D:D,0))</f>
        <v>1</v>
      </c>
    </row>
    <row r="491" customFormat="false" ht="15.75" hidden="false" customHeight="false" outlineLevel="0" collapsed="false">
      <c r="A491" s="42" t="e">
        <f aca="false">join(".",E491:F491)</f>
        <v>#NAME?</v>
      </c>
      <c r="B491" s="42" t="str">
        <f aca="false">C491</f>
        <v>Vegetables provisionally preserved; (e.g. by sulphur dioxide gas, in brine, in sulphur water or in other preservative solutions), but unsuitable in that state for immediate consumption</v>
      </c>
      <c r="C491" s="69" t="s">
        <v>2559</v>
      </c>
      <c r="D491" s="70" t="s">
        <v>2557</v>
      </c>
      <c r="E491" s="42" t="str">
        <f aca="false">LEFT(D491,2)</f>
        <v>07</v>
      </c>
      <c r="F491" s="69" t="str">
        <f aca="false">MID(D491,3,2)</f>
        <v>11</v>
      </c>
      <c r="G491" s="69" t="n">
        <v>4</v>
      </c>
      <c r="I491" s="42" t="n">
        <f aca="false">INDEX(H:H,MATCH(E491,D:D,0))</f>
        <v>1</v>
      </c>
    </row>
    <row r="492" customFormat="false" ht="15.75" hidden="true" customHeight="false" outlineLevel="0" collapsed="false">
      <c r="C492" s="69" t="s">
        <v>7629</v>
      </c>
      <c r="D492" s="70" t="s">
        <v>7630</v>
      </c>
      <c r="E492" s="42" t="str">
        <f aca="false">LEFT(D492,2)</f>
        <v>07</v>
      </c>
      <c r="F492" s="69"/>
      <c r="G492" s="69" t="n">
        <v>6</v>
      </c>
      <c r="I492" s="42" t="n">
        <f aca="false">INDEX(H:H,MATCH(E492,D:D,0))</f>
        <v>1</v>
      </c>
    </row>
    <row r="493" customFormat="false" ht="15.75" hidden="true" customHeight="false" outlineLevel="0" collapsed="false">
      <c r="C493" s="69" t="s">
        <v>7631</v>
      </c>
      <c r="D493" s="70" t="s">
        <v>7632</v>
      </c>
      <c r="E493" s="42" t="str">
        <f aca="false">LEFT(D493,2)</f>
        <v>07</v>
      </c>
      <c r="F493" s="69"/>
      <c r="G493" s="69" t="n">
        <v>6</v>
      </c>
      <c r="I493" s="42" t="n">
        <f aca="false">INDEX(H:H,MATCH(E493,D:D,0))</f>
        <v>1</v>
      </c>
    </row>
    <row r="494" customFormat="false" ht="15.75" hidden="true" customHeight="false" outlineLevel="0" collapsed="false">
      <c r="C494" s="69" t="s">
        <v>7633</v>
      </c>
      <c r="D494" s="70" t="s">
        <v>7634</v>
      </c>
      <c r="E494" s="42" t="str">
        <f aca="false">LEFT(D494,2)</f>
        <v>07</v>
      </c>
      <c r="F494" s="69"/>
      <c r="G494" s="69" t="n">
        <v>6</v>
      </c>
      <c r="I494" s="42" t="n">
        <f aca="false">INDEX(H:H,MATCH(E494,D:D,0))</f>
        <v>1</v>
      </c>
    </row>
    <row r="495" customFormat="false" ht="15.75" hidden="true" customHeight="false" outlineLevel="0" collapsed="false">
      <c r="C495" s="69" t="s">
        <v>7635</v>
      </c>
      <c r="D495" s="70" t="s">
        <v>7636</v>
      </c>
      <c r="E495" s="42" t="str">
        <f aca="false">LEFT(D495,2)</f>
        <v>07</v>
      </c>
      <c r="F495" s="69"/>
      <c r="G495" s="69" t="n">
        <v>6</v>
      </c>
      <c r="I495" s="42" t="n">
        <f aca="false">INDEX(H:H,MATCH(E495,D:D,0))</f>
        <v>1</v>
      </c>
    </row>
    <row r="496" customFormat="false" ht="15.75" hidden="true" customHeight="false" outlineLevel="0" collapsed="false">
      <c r="C496" s="69" t="s">
        <v>7637</v>
      </c>
      <c r="D496" s="70" t="s">
        <v>7638</v>
      </c>
      <c r="E496" s="42" t="str">
        <f aca="false">LEFT(D496,2)</f>
        <v>07</v>
      </c>
      <c r="F496" s="69"/>
      <c r="G496" s="69" t="n">
        <v>6</v>
      </c>
      <c r="I496" s="42" t="n">
        <f aca="false">INDEX(H:H,MATCH(E496,D:D,0))</f>
        <v>1</v>
      </c>
    </row>
    <row r="497" customFormat="false" ht="15.75" hidden="false" customHeight="false" outlineLevel="0" collapsed="false">
      <c r="A497" s="42" t="e">
        <f aca="false">join(".",E497:F497)</f>
        <v>#NAME?</v>
      </c>
      <c r="B497" s="42" t="str">
        <f aca="false">C497</f>
        <v>Vegetables, dried; whole, cut, sliced, broken or in powder, but not further prepared</v>
      </c>
      <c r="C497" s="69" t="s">
        <v>2564</v>
      </c>
      <c r="D497" s="70" t="s">
        <v>2562</v>
      </c>
      <c r="E497" s="42" t="str">
        <f aca="false">LEFT(D497,2)</f>
        <v>07</v>
      </c>
      <c r="F497" s="69" t="str">
        <f aca="false">MID(D497,3,2)</f>
        <v>12</v>
      </c>
      <c r="G497" s="69" t="n">
        <v>4</v>
      </c>
      <c r="I497" s="42" t="n">
        <f aca="false">INDEX(H:H,MATCH(E497,D:D,0))</f>
        <v>1</v>
      </c>
    </row>
    <row r="498" customFormat="false" ht="15.75" hidden="true" customHeight="false" outlineLevel="0" collapsed="false">
      <c r="C498" s="69" t="s">
        <v>7639</v>
      </c>
      <c r="D498" s="70" t="s">
        <v>7640</v>
      </c>
      <c r="E498" s="42" t="str">
        <f aca="false">LEFT(D498,2)</f>
        <v>07</v>
      </c>
      <c r="F498" s="69"/>
      <c r="G498" s="69" t="n">
        <v>6</v>
      </c>
      <c r="I498" s="42" t="n">
        <f aca="false">INDEX(H:H,MATCH(E498,D:D,0))</f>
        <v>1</v>
      </c>
    </row>
    <row r="499" customFormat="false" ht="15.75" hidden="true" customHeight="false" outlineLevel="0" collapsed="false">
      <c r="C499" s="69" t="s">
        <v>7641</v>
      </c>
      <c r="D499" s="70" t="s">
        <v>7642</v>
      </c>
      <c r="E499" s="42" t="str">
        <f aca="false">LEFT(D499,2)</f>
        <v>07</v>
      </c>
      <c r="F499" s="69"/>
      <c r="G499" s="69" t="n">
        <v>6</v>
      </c>
      <c r="I499" s="42" t="n">
        <f aca="false">INDEX(H:H,MATCH(E499,D:D,0))</f>
        <v>1</v>
      </c>
    </row>
    <row r="500" customFormat="false" ht="15.75" hidden="true" customHeight="false" outlineLevel="0" collapsed="false">
      <c r="C500" s="69" t="s">
        <v>7643</v>
      </c>
      <c r="D500" s="70" t="s">
        <v>7644</v>
      </c>
      <c r="E500" s="42" t="str">
        <f aca="false">LEFT(D500,2)</f>
        <v>07</v>
      </c>
      <c r="F500" s="69"/>
      <c r="G500" s="69" t="n">
        <v>6</v>
      </c>
      <c r="I500" s="42" t="n">
        <f aca="false">INDEX(H:H,MATCH(E500,D:D,0))</f>
        <v>1</v>
      </c>
    </row>
    <row r="501" customFormat="false" ht="15.75" hidden="true" customHeight="false" outlineLevel="0" collapsed="false">
      <c r="C501" s="69" t="s">
        <v>7645</v>
      </c>
      <c r="D501" s="70" t="s">
        <v>7646</v>
      </c>
      <c r="E501" s="42" t="str">
        <f aca="false">LEFT(D501,2)</f>
        <v>07</v>
      </c>
      <c r="F501" s="69"/>
      <c r="G501" s="69" t="n">
        <v>6</v>
      </c>
      <c r="I501" s="42" t="n">
        <f aca="false">INDEX(H:H,MATCH(E501,D:D,0))</f>
        <v>1</v>
      </c>
    </row>
    <row r="502" customFormat="false" ht="15.75" hidden="true" customHeight="false" outlineLevel="0" collapsed="false">
      <c r="C502" s="69" t="s">
        <v>7647</v>
      </c>
      <c r="D502" s="70" t="s">
        <v>7648</v>
      </c>
      <c r="E502" s="42" t="str">
        <f aca="false">LEFT(D502,2)</f>
        <v>07</v>
      </c>
      <c r="F502" s="69"/>
      <c r="G502" s="69" t="n">
        <v>6</v>
      </c>
      <c r="I502" s="42" t="n">
        <f aca="false">INDEX(H:H,MATCH(E502,D:D,0))</f>
        <v>1</v>
      </c>
    </row>
    <row r="503" customFormat="false" ht="15.75" hidden="true" customHeight="false" outlineLevel="0" collapsed="false">
      <c r="C503" s="69" t="s">
        <v>7649</v>
      </c>
      <c r="D503" s="70" t="s">
        <v>7650</v>
      </c>
      <c r="E503" s="42" t="str">
        <f aca="false">LEFT(D503,2)</f>
        <v>07</v>
      </c>
      <c r="F503" s="69"/>
      <c r="G503" s="69" t="n">
        <v>6</v>
      </c>
      <c r="I503" s="42" t="n">
        <f aca="false">INDEX(H:H,MATCH(E503,D:D,0))</f>
        <v>1</v>
      </c>
    </row>
    <row r="504" customFormat="false" ht="15.75" hidden="false" customHeight="false" outlineLevel="0" collapsed="false">
      <c r="A504" s="42" t="e">
        <f aca="false">join(".",E504:F504)</f>
        <v>#NAME?</v>
      </c>
      <c r="B504" s="42" t="str">
        <f aca="false">C504</f>
        <v>Vegetables, leguminous; shelled, whether or not skinned or split, dried</v>
      </c>
      <c r="C504" s="69" t="s">
        <v>2568</v>
      </c>
      <c r="D504" s="70" t="s">
        <v>2567</v>
      </c>
      <c r="E504" s="42" t="str">
        <f aca="false">LEFT(D504,2)</f>
        <v>07</v>
      </c>
      <c r="F504" s="69" t="str">
        <f aca="false">MID(D504,3,2)</f>
        <v>13</v>
      </c>
      <c r="G504" s="69" t="n">
        <v>4</v>
      </c>
      <c r="I504" s="42" t="n">
        <f aca="false">INDEX(H:H,MATCH(E504,D:D,0))</f>
        <v>1</v>
      </c>
    </row>
    <row r="505" customFormat="false" ht="15.75" hidden="true" customHeight="false" outlineLevel="0" collapsed="false">
      <c r="C505" s="69" t="s">
        <v>7651</v>
      </c>
      <c r="D505" s="70" t="s">
        <v>7652</v>
      </c>
      <c r="E505" s="42" t="str">
        <f aca="false">LEFT(D505,2)</f>
        <v>07</v>
      </c>
      <c r="F505" s="69"/>
      <c r="G505" s="69" t="n">
        <v>6</v>
      </c>
      <c r="I505" s="42" t="n">
        <f aca="false">INDEX(H:H,MATCH(E505,D:D,0))</f>
        <v>1</v>
      </c>
    </row>
    <row r="506" customFormat="false" ht="15.75" hidden="true" customHeight="false" outlineLevel="0" collapsed="false">
      <c r="C506" s="69" t="s">
        <v>7653</v>
      </c>
      <c r="D506" s="70" t="s">
        <v>7654</v>
      </c>
      <c r="E506" s="42" t="str">
        <f aca="false">LEFT(D506,2)</f>
        <v>07</v>
      </c>
      <c r="F506" s="69"/>
      <c r="G506" s="69" t="n">
        <v>6</v>
      </c>
      <c r="I506" s="42" t="n">
        <f aca="false">INDEX(H:H,MATCH(E506,D:D,0))</f>
        <v>1</v>
      </c>
    </row>
    <row r="507" customFormat="false" ht="15.75" hidden="true" customHeight="false" outlineLevel="0" collapsed="false">
      <c r="C507" s="69" t="s">
        <v>7655</v>
      </c>
      <c r="D507" s="70" t="s">
        <v>7656</v>
      </c>
      <c r="E507" s="42" t="str">
        <f aca="false">LEFT(D507,2)</f>
        <v>07</v>
      </c>
      <c r="F507" s="69"/>
      <c r="G507" s="69" t="n">
        <v>6</v>
      </c>
      <c r="I507" s="42" t="n">
        <f aca="false">INDEX(H:H,MATCH(E507,D:D,0))</f>
        <v>1</v>
      </c>
    </row>
    <row r="508" customFormat="false" ht="15.75" hidden="true" customHeight="false" outlineLevel="0" collapsed="false">
      <c r="C508" s="69" t="s">
        <v>7657</v>
      </c>
      <c r="D508" s="70" t="s">
        <v>7658</v>
      </c>
      <c r="E508" s="42" t="str">
        <f aca="false">LEFT(D508,2)</f>
        <v>07</v>
      </c>
      <c r="F508" s="69"/>
      <c r="G508" s="69" t="n">
        <v>6</v>
      </c>
      <c r="I508" s="42" t="n">
        <f aca="false">INDEX(H:H,MATCH(E508,D:D,0))</f>
        <v>1</v>
      </c>
    </row>
    <row r="509" customFormat="false" ht="15.75" hidden="true" customHeight="false" outlineLevel="0" collapsed="false">
      <c r="C509" s="69" t="s">
        <v>7659</v>
      </c>
      <c r="D509" s="70" t="s">
        <v>7660</v>
      </c>
      <c r="E509" s="42" t="str">
        <f aca="false">LEFT(D509,2)</f>
        <v>07</v>
      </c>
      <c r="F509" s="69"/>
      <c r="G509" s="69" t="n">
        <v>6</v>
      </c>
      <c r="I509" s="42" t="n">
        <f aca="false">INDEX(H:H,MATCH(E509,D:D,0))</f>
        <v>1</v>
      </c>
    </row>
    <row r="510" customFormat="false" ht="15.75" hidden="true" customHeight="false" outlineLevel="0" collapsed="false">
      <c r="C510" s="69" t="s">
        <v>7661</v>
      </c>
      <c r="D510" s="70" t="s">
        <v>7662</v>
      </c>
      <c r="E510" s="42" t="str">
        <f aca="false">LEFT(D510,2)</f>
        <v>07</v>
      </c>
      <c r="F510" s="69"/>
      <c r="G510" s="69" t="n">
        <v>6</v>
      </c>
      <c r="I510" s="42" t="n">
        <f aca="false">INDEX(H:H,MATCH(E510,D:D,0))</f>
        <v>1</v>
      </c>
    </row>
    <row r="511" customFormat="false" ht="15.75" hidden="true" customHeight="false" outlineLevel="0" collapsed="false">
      <c r="C511" s="69" t="s">
        <v>7663</v>
      </c>
      <c r="D511" s="70" t="s">
        <v>7664</v>
      </c>
      <c r="E511" s="42" t="str">
        <f aca="false">LEFT(D511,2)</f>
        <v>07</v>
      </c>
      <c r="F511" s="69"/>
      <c r="G511" s="69" t="n">
        <v>6</v>
      </c>
      <c r="I511" s="42" t="n">
        <f aca="false">INDEX(H:H,MATCH(E511,D:D,0))</f>
        <v>1</v>
      </c>
    </row>
    <row r="512" customFormat="false" ht="15.75" hidden="true" customHeight="false" outlineLevel="0" collapsed="false">
      <c r="C512" s="69" t="s">
        <v>7665</v>
      </c>
      <c r="D512" s="70" t="s">
        <v>7666</v>
      </c>
      <c r="E512" s="42" t="str">
        <f aca="false">LEFT(D512,2)</f>
        <v>07</v>
      </c>
      <c r="F512" s="69"/>
      <c r="G512" s="69" t="n">
        <v>6</v>
      </c>
      <c r="I512" s="42" t="n">
        <f aca="false">INDEX(H:H,MATCH(E512,D:D,0))</f>
        <v>1</v>
      </c>
    </row>
    <row r="513" customFormat="false" ht="15.75" hidden="true" customHeight="false" outlineLevel="0" collapsed="false">
      <c r="C513" s="69" t="s">
        <v>7667</v>
      </c>
      <c r="D513" s="70" t="s">
        <v>7668</v>
      </c>
      <c r="E513" s="42" t="str">
        <f aca="false">LEFT(D513,2)</f>
        <v>07</v>
      </c>
      <c r="F513" s="69"/>
      <c r="G513" s="69" t="n">
        <v>6</v>
      </c>
      <c r="I513" s="42" t="n">
        <f aca="false">INDEX(H:H,MATCH(E513,D:D,0))</f>
        <v>1</v>
      </c>
    </row>
    <row r="514" customFormat="false" ht="15.75" hidden="true" customHeight="false" outlineLevel="0" collapsed="false">
      <c r="C514" s="69" t="s">
        <v>7669</v>
      </c>
      <c r="D514" s="70" t="s">
        <v>7670</v>
      </c>
      <c r="E514" s="42" t="str">
        <f aca="false">LEFT(D514,2)</f>
        <v>07</v>
      </c>
      <c r="F514" s="69"/>
      <c r="G514" s="69" t="n">
        <v>6</v>
      </c>
      <c r="I514" s="42" t="n">
        <f aca="false">INDEX(H:H,MATCH(E514,D:D,0))</f>
        <v>1</v>
      </c>
    </row>
    <row r="515" customFormat="false" ht="15.75" hidden="true" customHeight="false" outlineLevel="0" collapsed="false">
      <c r="C515" s="69" t="s">
        <v>7671</v>
      </c>
      <c r="D515" s="70" t="s">
        <v>7672</v>
      </c>
      <c r="E515" s="42" t="str">
        <f aca="false">LEFT(D515,2)</f>
        <v>07</v>
      </c>
      <c r="F515" s="69"/>
      <c r="G515" s="69" t="n">
        <v>6</v>
      </c>
      <c r="I515" s="42" t="n">
        <f aca="false">INDEX(H:H,MATCH(E515,D:D,0))</f>
        <v>1</v>
      </c>
    </row>
    <row r="516" customFormat="false" ht="15.75" hidden="true" customHeight="false" outlineLevel="0" collapsed="false">
      <c r="C516" s="69" t="s">
        <v>7673</v>
      </c>
      <c r="D516" s="70" t="s">
        <v>7674</v>
      </c>
      <c r="E516" s="42" t="str">
        <f aca="false">LEFT(D516,2)</f>
        <v>07</v>
      </c>
      <c r="F516" s="69"/>
      <c r="G516" s="69" t="n">
        <v>6</v>
      </c>
      <c r="I516" s="42" t="n">
        <f aca="false">INDEX(H:H,MATCH(E516,D:D,0))</f>
        <v>1</v>
      </c>
    </row>
    <row r="517" customFormat="false" ht="15.75" hidden="false" customHeight="false" outlineLevel="0" collapsed="false">
      <c r="A517" s="42" t="e">
        <f aca="false">join(".",E517:F517)</f>
        <v>#NAME?</v>
      </c>
      <c r="B517" s="42" t="str">
        <f aca="false">C517</f>
        <v>Manioc, arrowroot, salep, Jerusalem artichokes, sweet potatoes and similar roots and tubers with high starch or inulin content; fresh, chilled, frozen or dried, whether or not sliced or in the form of pellets; sago pith</v>
      </c>
      <c r="C517" s="69" t="s">
        <v>2575</v>
      </c>
      <c r="D517" s="70" t="s">
        <v>2573</v>
      </c>
      <c r="E517" s="42" t="str">
        <f aca="false">LEFT(D517,2)</f>
        <v>07</v>
      </c>
      <c r="F517" s="69" t="str">
        <f aca="false">MID(D517,3,2)</f>
        <v>14</v>
      </c>
      <c r="G517" s="69" t="n">
        <v>4</v>
      </c>
      <c r="I517" s="42" t="n">
        <f aca="false">INDEX(H:H,MATCH(E517,D:D,0))</f>
        <v>1</v>
      </c>
    </row>
    <row r="518" customFormat="false" ht="15.75" hidden="true" customHeight="false" outlineLevel="0" collapsed="false">
      <c r="C518" s="69" t="s">
        <v>7675</v>
      </c>
      <c r="D518" s="70" t="s">
        <v>7676</v>
      </c>
      <c r="E518" s="42" t="str">
        <f aca="false">LEFT(D518,2)</f>
        <v>07</v>
      </c>
      <c r="F518" s="69"/>
      <c r="G518" s="69" t="n">
        <v>6</v>
      </c>
      <c r="I518" s="42" t="n">
        <f aca="false">INDEX(H:H,MATCH(E518,D:D,0))</f>
        <v>1</v>
      </c>
    </row>
    <row r="519" customFormat="false" ht="15.75" hidden="true" customHeight="false" outlineLevel="0" collapsed="false">
      <c r="C519" s="69" t="s">
        <v>7677</v>
      </c>
      <c r="D519" s="70" t="s">
        <v>7678</v>
      </c>
      <c r="E519" s="42" t="str">
        <f aca="false">LEFT(D519,2)</f>
        <v>07</v>
      </c>
      <c r="F519" s="69"/>
      <c r="G519" s="69" t="n">
        <v>6</v>
      </c>
      <c r="I519" s="42" t="n">
        <f aca="false">INDEX(H:H,MATCH(E519,D:D,0))</f>
        <v>1</v>
      </c>
    </row>
    <row r="520" customFormat="false" ht="15.75" hidden="true" customHeight="false" outlineLevel="0" collapsed="false">
      <c r="C520" s="69" t="s">
        <v>7679</v>
      </c>
      <c r="D520" s="70" t="s">
        <v>7680</v>
      </c>
      <c r="E520" s="42" t="str">
        <f aca="false">LEFT(D520,2)</f>
        <v>07</v>
      </c>
      <c r="F520" s="69"/>
      <c r="G520" s="69" t="n">
        <v>6</v>
      </c>
      <c r="I520" s="42" t="n">
        <f aca="false">INDEX(H:H,MATCH(E520,D:D,0))</f>
        <v>1</v>
      </c>
    </row>
    <row r="521" customFormat="false" ht="15.75" hidden="true" customHeight="false" outlineLevel="0" collapsed="false">
      <c r="C521" s="69" t="s">
        <v>7681</v>
      </c>
      <c r="D521" s="70" t="s">
        <v>7682</v>
      </c>
      <c r="E521" s="42" t="str">
        <f aca="false">LEFT(D521,2)</f>
        <v>07</v>
      </c>
      <c r="F521" s="69"/>
      <c r="G521" s="69" t="n">
        <v>6</v>
      </c>
      <c r="I521" s="42" t="n">
        <f aca="false">INDEX(H:H,MATCH(E521,D:D,0))</f>
        <v>1</v>
      </c>
    </row>
    <row r="522" customFormat="false" ht="15.75" hidden="true" customHeight="false" outlineLevel="0" collapsed="false">
      <c r="C522" s="69" t="s">
        <v>7683</v>
      </c>
      <c r="D522" s="70" t="s">
        <v>7684</v>
      </c>
      <c r="E522" s="42" t="str">
        <f aca="false">LEFT(D522,2)</f>
        <v>07</v>
      </c>
      <c r="F522" s="69"/>
      <c r="G522" s="69" t="n">
        <v>6</v>
      </c>
      <c r="I522" s="42" t="n">
        <f aca="false">INDEX(H:H,MATCH(E522,D:D,0))</f>
        <v>1</v>
      </c>
    </row>
    <row r="523" customFormat="false" ht="15.75" hidden="true" customHeight="false" outlineLevel="0" collapsed="false">
      <c r="C523" s="69" t="s">
        <v>7685</v>
      </c>
      <c r="D523" s="70" t="s">
        <v>7686</v>
      </c>
      <c r="E523" s="42" t="str">
        <f aca="false">LEFT(D523,2)</f>
        <v>07</v>
      </c>
      <c r="F523" s="69"/>
      <c r="G523" s="69" t="n">
        <v>6</v>
      </c>
      <c r="I523" s="42" t="n">
        <f aca="false">INDEX(H:H,MATCH(E523,D:D,0))</f>
        <v>1</v>
      </c>
    </row>
    <row r="524" customFormat="false" ht="15.75" hidden="false" customHeight="false" outlineLevel="0" collapsed="false">
      <c r="A524" s="42" t="e">
        <f aca="false">join(".",E524:F524)</f>
        <v>#NAME?</v>
      </c>
      <c r="B524" s="42" t="str">
        <f aca="false">C524</f>
        <v>Fruit and nuts, edible; peel of citrus fruit or melons</v>
      </c>
      <c r="C524" s="69" t="s">
        <v>2580</v>
      </c>
      <c r="D524" s="70" t="s">
        <v>2578</v>
      </c>
      <c r="E524" s="42" t="str">
        <f aca="false">LEFT(D524,2)</f>
        <v>08</v>
      </c>
      <c r="F524" s="69" t="str">
        <f aca="false">MID(D524,3,2)</f>
        <v/>
      </c>
      <c r="G524" s="69" t="n">
        <v>2</v>
      </c>
      <c r="H524" s="2" t="n">
        <v>1</v>
      </c>
      <c r="I524" s="42" t="n">
        <f aca="false">INDEX(H:H,MATCH(E524,D:D,0))</f>
        <v>1</v>
      </c>
    </row>
    <row r="525" customFormat="false" ht="15.75" hidden="false" customHeight="false" outlineLevel="0" collapsed="false">
      <c r="A525" s="42" t="e">
        <f aca="false">join(".",E525:F525)</f>
        <v>#NAME?</v>
      </c>
      <c r="B525" s="42" t="str">
        <f aca="false">C525</f>
        <v>Nuts, edible; coconuts, Brazil nuts and cashew nuts, fresh or dried, whether or not shelled or peeled</v>
      </c>
      <c r="C525" s="69" t="s">
        <v>2587</v>
      </c>
      <c r="D525" s="70" t="s">
        <v>2585</v>
      </c>
      <c r="E525" s="42" t="str">
        <f aca="false">LEFT(D525,2)</f>
        <v>08</v>
      </c>
      <c r="F525" s="69" t="str">
        <f aca="false">MID(D525,3,2)</f>
        <v>01</v>
      </c>
      <c r="G525" s="69" t="n">
        <v>4</v>
      </c>
      <c r="I525" s="42" t="n">
        <f aca="false">INDEX(H:H,MATCH(E525,D:D,0))</f>
        <v>1</v>
      </c>
    </row>
    <row r="526" customFormat="false" ht="15.75" hidden="true" customHeight="false" outlineLevel="0" collapsed="false">
      <c r="C526" s="69" t="s">
        <v>7687</v>
      </c>
      <c r="D526" s="70" t="s">
        <v>7688</v>
      </c>
      <c r="E526" s="42" t="str">
        <f aca="false">LEFT(D526,2)</f>
        <v>08</v>
      </c>
      <c r="F526" s="69"/>
      <c r="G526" s="69" t="n">
        <v>6</v>
      </c>
      <c r="I526" s="42" t="n">
        <f aca="false">INDEX(H:H,MATCH(E526,D:D,0))</f>
        <v>1</v>
      </c>
    </row>
    <row r="527" customFormat="false" ht="15.75" hidden="true" customHeight="false" outlineLevel="0" collapsed="false">
      <c r="C527" s="69" t="s">
        <v>7689</v>
      </c>
      <c r="D527" s="70" t="s">
        <v>7690</v>
      </c>
      <c r="E527" s="42" t="str">
        <f aca="false">LEFT(D527,2)</f>
        <v>08</v>
      </c>
      <c r="F527" s="69"/>
      <c r="G527" s="69" t="n">
        <v>6</v>
      </c>
      <c r="I527" s="42" t="n">
        <f aca="false">INDEX(H:H,MATCH(E527,D:D,0))</f>
        <v>1</v>
      </c>
    </row>
    <row r="528" customFormat="false" ht="15.75" hidden="true" customHeight="false" outlineLevel="0" collapsed="false">
      <c r="C528" s="69" t="s">
        <v>7691</v>
      </c>
      <c r="D528" s="70" t="s">
        <v>7692</v>
      </c>
      <c r="E528" s="42" t="str">
        <f aca="false">LEFT(D528,2)</f>
        <v>08</v>
      </c>
      <c r="F528" s="69"/>
      <c r="G528" s="69" t="n">
        <v>6</v>
      </c>
      <c r="I528" s="42" t="n">
        <f aca="false">INDEX(H:H,MATCH(E528,D:D,0))</f>
        <v>1</v>
      </c>
    </row>
    <row r="529" customFormat="false" ht="15.75" hidden="true" customHeight="false" outlineLevel="0" collapsed="false">
      <c r="C529" s="69" t="s">
        <v>7693</v>
      </c>
      <c r="D529" s="70" t="s">
        <v>7694</v>
      </c>
      <c r="E529" s="42" t="str">
        <f aca="false">LEFT(D529,2)</f>
        <v>08</v>
      </c>
      <c r="F529" s="69"/>
      <c r="G529" s="69" t="n">
        <v>6</v>
      </c>
      <c r="I529" s="42" t="n">
        <f aca="false">INDEX(H:H,MATCH(E529,D:D,0))</f>
        <v>1</v>
      </c>
    </row>
    <row r="530" customFormat="false" ht="15.75" hidden="true" customHeight="false" outlineLevel="0" collapsed="false">
      <c r="C530" s="69" t="s">
        <v>7695</v>
      </c>
      <c r="D530" s="70" t="s">
        <v>7696</v>
      </c>
      <c r="E530" s="42" t="str">
        <f aca="false">LEFT(D530,2)</f>
        <v>08</v>
      </c>
      <c r="F530" s="69"/>
      <c r="G530" s="69" t="n">
        <v>6</v>
      </c>
      <c r="I530" s="42" t="n">
        <f aca="false">INDEX(H:H,MATCH(E530,D:D,0))</f>
        <v>1</v>
      </c>
    </row>
    <row r="531" customFormat="false" ht="15.75" hidden="true" customHeight="false" outlineLevel="0" collapsed="false">
      <c r="C531" s="69" t="s">
        <v>7697</v>
      </c>
      <c r="D531" s="70" t="s">
        <v>7698</v>
      </c>
      <c r="E531" s="42" t="str">
        <f aca="false">LEFT(D531,2)</f>
        <v>08</v>
      </c>
      <c r="F531" s="69"/>
      <c r="G531" s="69" t="n">
        <v>6</v>
      </c>
      <c r="I531" s="42" t="n">
        <f aca="false">INDEX(H:H,MATCH(E531,D:D,0))</f>
        <v>1</v>
      </c>
    </row>
    <row r="532" customFormat="false" ht="15.75" hidden="true" customHeight="false" outlineLevel="0" collapsed="false">
      <c r="C532" s="69" t="s">
        <v>7699</v>
      </c>
      <c r="D532" s="70" t="s">
        <v>7700</v>
      </c>
      <c r="E532" s="42" t="str">
        <f aca="false">LEFT(D532,2)</f>
        <v>08</v>
      </c>
      <c r="F532" s="69"/>
      <c r="G532" s="69" t="n">
        <v>6</v>
      </c>
      <c r="I532" s="42" t="n">
        <f aca="false">INDEX(H:H,MATCH(E532,D:D,0))</f>
        <v>1</v>
      </c>
    </row>
    <row r="533" customFormat="false" ht="15.75" hidden="false" customHeight="false" outlineLevel="0" collapsed="false">
      <c r="A533" s="42" t="e">
        <f aca="false">join(".",E533:F533)</f>
        <v>#NAME?</v>
      </c>
      <c r="B533" s="42" t="str">
        <f aca="false">C533</f>
        <v>Nuts (excluding coconuts, Brazils and cashew nuts); fresh or dried, whether or not shelled or peeled</v>
      </c>
      <c r="C533" s="69" t="s">
        <v>2594</v>
      </c>
      <c r="D533" s="70" t="s">
        <v>2592</v>
      </c>
      <c r="E533" s="42" t="str">
        <f aca="false">LEFT(D533,2)</f>
        <v>08</v>
      </c>
      <c r="F533" s="69" t="str">
        <f aca="false">MID(D533,3,2)</f>
        <v>02</v>
      </c>
      <c r="G533" s="69" t="n">
        <v>4</v>
      </c>
      <c r="I533" s="42" t="n">
        <f aca="false">INDEX(H:H,MATCH(E533,D:D,0))</f>
        <v>1</v>
      </c>
    </row>
    <row r="534" customFormat="false" ht="15.75" hidden="true" customHeight="false" outlineLevel="0" collapsed="false">
      <c r="C534" s="69" t="s">
        <v>7701</v>
      </c>
      <c r="D534" s="70" t="s">
        <v>7702</v>
      </c>
      <c r="E534" s="42" t="str">
        <f aca="false">LEFT(D534,2)</f>
        <v>08</v>
      </c>
      <c r="F534" s="69"/>
      <c r="G534" s="69" t="n">
        <v>6</v>
      </c>
      <c r="I534" s="42" t="n">
        <f aca="false">INDEX(H:H,MATCH(E534,D:D,0))</f>
        <v>1</v>
      </c>
    </row>
    <row r="535" customFormat="false" ht="15.75" hidden="true" customHeight="false" outlineLevel="0" collapsed="false">
      <c r="C535" s="69" t="s">
        <v>7703</v>
      </c>
      <c r="D535" s="70" t="s">
        <v>7704</v>
      </c>
      <c r="E535" s="42" t="str">
        <f aca="false">LEFT(D535,2)</f>
        <v>08</v>
      </c>
      <c r="F535" s="69"/>
      <c r="G535" s="69" t="n">
        <v>6</v>
      </c>
      <c r="I535" s="42" t="n">
        <f aca="false">INDEX(H:H,MATCH(E535,D:D,0))</f>
        <v>1</v>
      </c>
    </row>
    <row r="536" customFormat="false" ht="15.75" hidden="true" customHeight="false" outlineLevel="0" collapsed="false">
      <c r="C536" s="69" t="s">
        <v>7705</v>
      </c>
      <c r="D536" s="70" t="s">
        <v>7706</v>
      </c>
      <c r="E536" s="42" t="str">
        <f aca="false">LEFT(D536,2)</f>
        <v>08</v>
      </c>
      <c r="F536" s="69"/>
      <c r="G536" s="69" t="n">
        <v>6</v>
      </c>
      <c r="I536" s="42" t="n">
        <f aca="false">INDEX(H:H,MATCH(E536,D:D,0))</f>
        <v>1</v>
      </c>
    </row>
    <row r="537" customFormat="false" ht="15.75" hidden="true" customHeight="false" outlineLevel="0" collapsed="false">
      <c r="C537" s="69" t="s">
        <v>7707</v>
      </c>
      <c r="D537" s="70" t="s">
        <v>7708</v>
      </c>
      <c r="E537" s="42" t="str">
        <f aca="false">LEFT(D537,2)</f>
        <v>08</v>
      </c>
      <c r="F537" s="69"/>
      <c r="G537" s="69" t="n">
        <v>6</v>
      </c>
      <c r="I537" s="42" t="n">
        <f aca="false">INDEX(H:H,MATCH(E537,D:D,0))</f>
        <v>1</v>
      </c>
    </row>
    <row r="538" customFormat="false" ht="15.75" hidden="true" customHeight="false" outlineLevel="0" collapsed="false">
      <c r="C538" s="69" t="s">
        <v>7709</v>
      </c>
      <c r="D538" s="70" t="s">
        <v>7710</v>
      </c>
      <c r="E538" s="42" t="str">
        <f aca="false">LEFT(D538,2)</f>
        <v>08</v>
      </c>
      <c r="F538" s="69"/>
      <c r="G538" s="69" t="n">
        <v>6</v>
      </c>
      <c r="I538" s="42" t="n">
        <f aca="false">INDEX(H:H,MATCH(E538,D:D,0))</f>
        <v>1</v>
      </c>
    </row>
    <row r="539" customFormat="false" ht="15.75" hidden="true" customHeight="false" outlineLevel="0" collapsed="false">
      <c r="C539" s="69" t="s">
        <v>7711</v>
      </c>
      <c r="D539" s="70" t="s">
        <v>7712</v>
      </c>
      <c r="E539" s="42" t="str">
        <f aca="false">LEFT(D539,2)</f>
        <v>08</v>
      </c>
      <c r="F539" s="69"/>
      <c r="G539" s="69" t="n">
        <v>6</v>
      </c>
      <c r="I539" s="42" t="n">
        <f aca="false">INDEX(H:H,MATCH(E539,D:D,0))</f>
        <v>1</v>
      </c>
    </row>
    <row r="540" customFormat="false" ht="15.75" hidden="true" customHeight="false" outlineLevel="0" collapsed="false">
      <c r="C540" s="69" t="s">
        <v>7713</v>
      </c>
      <c r="D540" s="70" t="s">
        <v>7714</v>
      </c>
      <c r="E540" s="42" t="str">
        <f aca="false">LEFT(D540,2)</f>
        <v>08</v>
      </c>
      <c r="F540" s="69"/>
      <c r="G540" s="69" t="n">
        <v>6</v>
      </c>
      <c r="I540" s="42" t="n">
        <f aca="false">INDEX(H:H,MATCH(E540,D:D,0))</f>
        <v>1</v>
      </c>
    </row>
    <row r="541" customFormat="false" ht="15.75" hidden="true" customHeight="false" outlineLevel="0" collapsed="false">
      <c r="C541" s="69" t="s">
        <v>7715</v>
      </c>
      <c r="D541" s="70" t="s">
        <v>7716</v>
      </c>
      <c r="E541" s="42" t="str">
        <f aca="false">LEFT(D541,2)</f>
        <v>08</v>
      </c>
      <c r="F541" s="69"/>
      <c r="G541" s="69" t="n">
        <v>6</v>
      </c>
      <c r="I541" s="42" t="n">
        <f aca="false">INDEX(H:H,MATCH(E541,D:D,0))</f>
        <v>1</v>
      </c>
    </row>
    <row r="542" customFormat="false" ht="15.75" hidden="true" customHeight="false" outlineLevel="0" collapsed="false">
      <c r="C542" s="69" t="s">
        <v>7717</v>
      </c>
      <c r="D542" s="70" t="s">
        <v>7718</v>
      </c>
      <c r="E542" s="42" t="str">
        <f aca="false">LEFT(D542,2)</f>
        <v>08</v>
      </c>
      <c r="F542" s="69"/>
      <c r="G542" s="69" t="n">
        <v>6</v>
      </c>
      <c r="I542" s="42" t="n">
        <f aca="false">INDEX(H:H,MATCH(E542,D:D,0))</f>
        <v>1</v>
      </c>
    </row>
    <row r="543" customFormat="false" ht="15.75" hidden="true" customHeight="false" outlineLevel="0" collapsed="false">
      <c r="C543" s="69" t="s">
        <v>7719</v>
      </c>
      <c r="D543" s="70" t="s">
        <v>7720</v>
      </c>
      <c r="E543" s="42" t="str">
        <f aca="false">LEFT(D543,2)</f>
        <v>08</v>
      </c>
      <c r="F543" s="69"/>
      <c r="G543" s="69" t="n">
        <v>6</v>
      </c>
      <c r="I543" s="42" t="n">
        <f aca="false">INDEX(H:H,MATCH(E543,D:D,0))</f>
        <v>1</v>
      </c>
    </row>
    <row r="544" customFormat="false" ht="15.75" hidden="true" customHeight="false" outlineLevel="0" collapsed="false">
      <c r="C544" s="69" t="s">
        <v>7721</v>
      </c>
      <c r="D544" s="70" t="s">
        <v>7722</v>
      </c>
      <c r="E544" s="42" t="str">
        <f aca="false">LEFT(D544,2)</f>
        <v>08</v>
      </c>
      <c r="F544" s="69"/>
      <c r="G544" s="69" t="n">
        <v>6</v>
      </c>
      <c r="I544" s="42" t="n">
        <f aca="false">INDEX(H:H,MATCH(E544,D:D,0))</f>
        <v>1</v>
      </c>
    </row>
    <row r="545" customFormat="false" ht="15.75" hidden="true" customHeight="false" outlineLevel="0" collapsed="false">
      <c r="C545" s="69" t="s">
        <v>7723</v>
      </c>
      <c r="D545" s="70" t="s">
        <v>7724</v>
      </c>
      <c r="E545" s="42" t="str">
        <f aca="false">LEFT(D545,2)</f>
        <v>08</v>
      </c>
      <c r="F545" s="69"/>
      <c r="G545" s="69" t="n">
        <v>6</v>
      </c>
      <c r="I545" s="42" t="n">
        <f aca="false">INDEX(H:H,MATCH(E545,D:D,0))</f>
        <v>1</v>
      </c>
    </row>
    <row r="546" customFormat="false" ht="15.75" hidden="true" customHeight="false" outlineLevel="0" collapsed="false">
      <c r="C546" s="69" t="s">
        <v>7725</v>
      </c>
      <c r="D546" s="70" t="s">
        <v>7726</v>
      </c>
      <c r="E546" s="42" t="str">
        <f aca="false">LEFT(D546,2)</f>
        <v>08</v>
      </c>
      <c r="F546" s="69"/>
      <c r="G546" s="69" t="n">
        <v>6</v>
      </c>
      <c r="I546" s="42" t="n">
        <f aca="false">INDEX(H:H,MATCH(E546,D:D,0))</f>
        <v>1</v>
      </c>
    </row>
    <row r="547" customFormat="false" ht="15.75" hidden="true" customHeight="false" outlineLevel="0" collapsed="false">
      <c r="C547" s="69" t="s">
        <v>7727</v>
      </c>
      <c r="D547" s="70" t="s">
        <v>7728</v>
      </c>
      <c r="E547" s="42" t="str">
        <f aca="false">LEFT(D547,2)</f>
        <v>08</v>
      </c>
      <c r="F547" s="69"/>
      <c r="G547" s="69" t="n">
        <v>6</v>
      </c>
      <c r="I547" s="42" t="n">
        <f aca="false">INDEX(H:H,MATCH(E547,D:D,0))</f>
        <v>1</v>
      </c>
    </row>
    <row r="548" customFormat="false" ht="15.75" hidden="true" customHeight="false" outlineLevel="0" collapsed="false">
      <c r="C548" s="69" t="s">
        <v>7729</v>
      </c>
      <c r="D548" s="70" t="s">
        <v>7730</v>
      </c>
      <c r="E548" s="42" t="str">
        <f aca="false">LEFT(D548,2)</f>
        <v>08</v>
      </c>
      <c r="F548" s="69"/>
      <c r="G548" s="69" t="n">
        <v>6</v>
      </c>
      <c r="I548" s="42" t="n">
        <f aca="false">INDEX(H:H,MATCH(E548,D:D,0))</f>
        <v>1</v>
      </c>
    </row>
    <row r="549" customFormat="false" ht="15.75" hidden="false" customHeight="false" outlineLevel="0" collapsed="false">
      <c r="A549" s="42" t="e">
        <f aca="false">join(".",E549:F549)</f>
        <v>#NAME?</v>
      </c>
      <c r="B549" s="42" t="str">
        <f aca="false">C549</f>
        <v>Bananas, including plantains; fresh or dried</v>
      </c>
      <c r="C549" s="69" t="s">
        <v>2601</v>
      </c>
      <c r="D549" s="70" t="s">
        <v>2599</v>
      </c>
      <c r="E549" s="42" t="str">
        <f aca="false">LEFT(D549,2)</f>
        <v>08</v>
      </c>
      <c r="F549" s="69" t="str">
        <f aca="false">MID(D549,3,2)</f>
        <v>03</v>
      </c>
      <c r="G549" s="69" t="n">
        <v>4</v>
      </c>
      <c r="I549" s="42" t="n">
        <f aca="false">INDEX(H:H,MATCH(E549,D:D,0))</f>
        <v>1</v>
      </c>
    </row>
    <row r="550" customFormat="false" ht="15.75" hidden="true" customHeight="false" outlineLevel="0" collapsed="false">
      <c r="C550" s="69" t="s">
        <v>7731</v>
      </c>
      <c r="D550" s="70" t="s">
        <v>7732</v>
      </c>
      <c r="E550" s="42" t="str">
        <f aca="false">LEFT(D550,2)</f>
        <v>08</v>
      </c>
      <c r="F550" s="69"/>
      <c r="G550" s="69" t="n">
        <v>6</v>
      </c>
      <c r="I550" s="42" t="n">
        <f aca="false">INDEX(H:H,MATCH(E550,D:D,0))</f>
        <v>1</v>
      </c>
    </row>
    <row r="551" customFormat="false" ht="15.75" hidden="true" customHeight="false" outlineLevel="0" collapsed="false">
      <c r="C551" s="69" t="s">
        <v>7733</v>
      </c>
      <c r="D551" s="70" t="s">
        <v>7734</v>
      </c>
      <c r="E551" s="42" t="str">
        <f aca="false">LEFT(D551,2)</f>
        <v>08</v>
      </c>
      <c r="F551" s="69"/>
      <c r="G551" s="69" t="n">
        <v>6</v>
      </c>
      <c r="I551" s="42" t="n">
        <f aca="false">INDEX(H:H,MATCH(E551,D:D,0))</f>
        <v>1</v>
      </c>
    </row>
    <row r="552" customFormat="false" ht="15.75" hidden="false" customHeight="false" outlineLevel="0" collapsed="false">
      <c r="A552" s="42" t="e">
        <f aca="false">join(".",E552:F552)</f>
        <v>#NAME?</v>
      </c>
      <c r="B552" s="42" t="str">
        <f aca="false">C552</f>
        <v>Dates, figs, pineapples, avocados, guavas, mangoes and mangosteens; fresh or dried</v>
      </c>
      <c r="C552" s="69" t="s">
        <v>2608</v>
      </c>
      <c r="D552" s="70" t="s">
        <v>2606</v>
      </c>
      <c r="E552" s="42" t="str">
        <f aca="false">LEFT(D552,2)</f>
        <v>08</v>
      </c>
      <c r="F552" s="69" t="str">
        <f aca="false">MID(D552,3,2)</f>
        <v>04</v>
      </c>
      <c r="G552" s="69" t="n">
        <v>4</v>
      </c>
      <c r="I552" s="42" t="n">
        <f aca="false">INDEX(H:H,MATCH(E552,D:D,0))</f>
        <v>1</v>
      </c>
    </row>
    <row r="553" customFormat="false" ht="15.75" hidden="true" customHeight="false" outlineLevel="0" collapsed="false">
      <c r="C553" s="69" t="s">
        <v>7735</v>
      </c>
      <c r="D553" s="70" t="s">
        <v>7736</v>
      </c>
      <c r="E553" s="42" t="str">
        <f aca="false">LEFT(D553,2)</f>
        <v>08</v>
      </c>
      <c r="F553" s="69"/>
      <c r="G553" s="69" t="n">
        <v>6</v>
      </c>
      <c r="I553" s="42" t="n">
        <f aca="false">INDEX(H:H,MATCH(E553,D:D,0))</f>
        <v>1</v>
      </c>
    </row>
    <row r="554" customFormat="false" ht="15.75" hidden="true" customHeight="false" outlineLevel="0" collapsed="false">
      <c r="C554" s="69" t="s">
        <v>7737</v>
      </c>
      <c r="D554" s="70" t="s">
        <v>7738</v>
      </c>
      <c r="E554" s="42" t="str">
        <f aca="false">LEFT(D554,2)</f>
        <v>08</v>
      </c>
      <c r="F554" s="69"/>
      <c r="G554" s="69" t="n">
        <v>6</v>
      </c>
      <c r="I554" s="42" t="n">
        <f aca="false">INDEX(H:H,MATCH(E554,D:D,0))</f>
        <v>1</v>
      </c>
    </row>
    <row r="555" customFormat="false" ht="15.75" hidden="true" customHeight="false" outlineLevel="0" collapsed="false">
      <c r="C555" s="69" t="s">
        <v>7739</v>
      </c>
      <c r="D555" s="70" t="s">
        <v>7740</v>
      </c>
      <c r="E555" s="42" t="str">
        <f aca="false">LEFT(D555,2)</f>
        <v>08</v>
      </c>
      <c r="F555" s="69"/>
      <c r="G555" s="69" t="n">
        <v>6</v>
      </c>
      <c r="I555" s="42" t="n">
        <f aca="false">INDEX(H:H,MATCH(E555,D:D,0))</f>
        <v>1</v>
      </c>
    </row>
    <row r="556" customFormat="false" ht="15.75" hidden="true" customHeight="false" outlineLevel="0" collapsed="false">
      <c r="C556" s="69" t="s">
        <v>7741</v>
      </c>
      <c r="D556" s="70" t="s">
        <v>7742</v>
      </c>
      <c r="E556" s="42" t="str">
        <f aca="false">LEFT(D556,2)</f>
        <v>08</v>
      </c>
      <c r="F556" s="69"/>
      <c r="G556" s="69" t="n">
        <v>6</v>
      </c>
      <c r="I556" s="42" t="n">
        <f aca="false">INDEX(H:H,MATCH(E556,D:D,0))</f>
        <v>1</v>
      </c>
    </row>
    <row r="557" customFormat="false" ht="15.75" hidden="true" customHeight="false" outlineLevel="0" collapsed="false">
      <c r="C557" s="69" t="s">
        <v>7743</v>
      </c>
      <c r="D557" s="70" t="s">
        <v>7744</v>
      </c>
      <c r="E557" s="42" t="str">
        <f aca="false">LEFT(D557,2)</f>
        <v>08</v>
      </c>
      <c r="F557" s="69"/>
      <c r="G557" s="69" t="n">
        <v>6</v>
      </c>
      <c r="I557" s="42" t="n">
        <f aca="false">INDEX(H:H,MATCH(E557,D:D,0))</f>
        <v>1</v>
      </c>
    </row>
    <row r="558" customFormat="false" ht="15.75" hidden="false" customHeight="false" outlineLevel="0" collapsed="false">
      <c r="A558" s="42" t="e">
        <f aca="false">join(".",E558:F558)</f>
        <v>#NAME?</v>
      </c>
      <c r="B558" s="42" t="str">
        <f aca="false">C558</f>
        <v>Citrus fruit; fresh or dried</v>
      </c>
      <c r="C558" s="69" t="s">
        <v>2615</v>
      </c>
      <c r="D558" s="70" t="s">
        <v>2613</v>
      </c>
      <c r="E558" s="42" t="str">
        <f aca="false">LEFT(D558,2)</f>
        <v>08</v>
      </c>
      <c r="F558" s="69" t="str">
        <f aca="false">MID(D558,3,2)</f>
        <v>05</v>
      </c>
      <c r="G558" s="69" t="n">
        <v>4</v>
      </c>
      <c r="I558" s="42" t="n">
        <f aca="false">INDEX(H:H,MATCH(E558,D:D,0))</f>
        <v>1</v>
      </c>
    </row>
    <row r="559" customFormat="false" ht="15.75" hidden="true" customHeight="false" outlineLevel="0" collapsed="false">
      <c r="C559" s="69" t="s">
        <v>7745</v>
      </c>
      <c r="D559" s="70" t="s">
        <v>7746</v>
      </c>
      <c r="E559" s="42" t="str">
        <f aca="false">LEFT(D559,2)</f>
        <v>08</v>
      </c>
      <c r="F559" s="69"/>
      <c r="G559" s="69" t="n">
        <v>6</v>
      </c>
      <c r="I559" s="42" t="n">
        <f aca="false">INDEX(H:H,MATCH(E559,D:D,0))</f>
        <v>1</v>
      </c>
    </row>
    <row r="560" customFormat="false" ht="15.75" hidden="true" customHeight="false" outlineLevel="0" collapsed="false">
      <c r="C560" s="69" t="s">
        <v>7747</v>
      </c>
      <c r="D560" s="70" t="s">
        <v>7748</v>
      </c>
      <c r="E560" s="42" t="str">
        <f aca="false">LEFT(D560,2)</f>
        <v>08</v>
      </c>
      <c r="F560" s="69"/>
      <c r="G560" s="69" t="n">
        <v>6</v>
      </c>
      <c r="I560" s="42" t="n">
        <f aca="false">INDEX(H:H,MATCH(E560,D:D,0))</f>
        <v>1</v>
      </c>
    </row>
    <row r="561" customFormat="false" ht="15.75" hidden="true" customHeight="false" outlineLevel="0" collapsed="false">
      <c r="C561" s="69" t="s">
        <v>7749</v>
      </c>
      <c r="D561" s="70" t="s">
        <v>7750</v>
      </c>
      <c r="E561" s="42" t="str">
        <f aca="false">LEFT(D561,2)</f>
        <v>08</v>
      </c>
      <c r="F561" s="69"/>
      <c r="G561" s="69" t="n">
        <v>6</v>
      </c>
      <c r="I561" s="42" t="n">
        <f aca="false">INDEX(H:H,MATCH(E561,D:D,0))</f>
        <v>1</v>
      </c>
    </row>
    <row r="562" customFormat="false" ht="15.75" hidden="true" customHeight="false" outlineLevel="0" collapsed="false">
      <c r="C562" s="69" t="s">
        <v>7751</v>
      </c>
      <c r="D562" s="70" t="s">
        <v>7752</v>
      </c>
      <c r="E562" s="42" t="str">
        <f aca="false">LEFT(D562,2)</f>
        <v>08</v>
      </c>
      <c r="F562" s="69"/>
      <c r="G562" s="69" t="n">
        <v>6</v>
      </c>
      <c r="I562" s="42" t="n">
        <f aca="false">INDEX(H:H,MATCH(E562,D:D,0))</f>
        <v>1</v>
      </c>
    </row>
    <row r="563" customFormat="false" ht="15.75" hidden="true" customHeight="false" outlineLevel="0" collapsed="false">
      <c r="C563" s="69" t="s">
        <v>7753</v>
      </c>
      <c r="D563" s="70" t="s">
        <v>7754</v>
      </c>
      <c r="E563" s="42" t="str">
        <f aca="false">LEFT(D563,2)</f>
        <v>08</v>
      </c>
      <c r="F563" s="69"/>
      <c r="G563" s="69" t="n">
        <v>6</v>
      </c>
      <c r="I563" s="42" t="n">
        <f aca="false">INDEX(H:H,MATCH(E563,D:D,0))</f>
        <v>1</v>
      </c>
    </row>
    <row r="564" customFormat="false" ht="15.75" hidden="true" customHeight="false" outlineLevel="0" collapsed="false">
      <c r="C564" s="69" t="s">
        <v>7755</v>
      </c>
      <c r="D564" s="70" t="s">
        <v>7756</v>
      </c>
      <c r="E564" s="42" t="str">
        <f aca="false">LEFT(D564,2)</f>
        <v>08</v>
      </c>
      <c r="F564" s="69"/>
      <c r="G564" s="69" t="n">
        <v>6</v>
      </c>
      <c r="I564" s="42" t="n">
        <f aca="false">INDEX(H:H,MATCH(E564,D:D,0))</f>
        <v>1</v>
      </c>
    </row>
    <row r="565" customFormat="false" ht="15.75" hidden="true" customHeight="false" outlineLevel="0" collapsed="false">
      <c r="C565" s="69" t="s">
        <v>7757</v>
      </c>
      <c r="D565" s="70" t="s">
        <v>7758</v>
      </c>
      <c r="E565" s="42" t="str">
        <f aca="false">LEFT(D565,2)</f>
        <v>08</v>
      </c>
      <c r="F565" s="69"/>
      <c r="G565" s="69" t="n">
        <v>6</v>
      </c>
      <c r="I565" s="42" t="n">
        <f aca="false">INDEX(H:H,MATCH(E565,D:D,0))</f>
        <v>1</v>
      </c>
    </row>
    <row r="566" customFormat="false" ht="15.75" hidden="false" customHeight="false" outlineLevel="0" collapsed="false">
      <c r="A566" s="42" t="e">
        <f aca="false">join(".",E566:F566)</f>
        <v>#NAME?</v>
      </c>
      <c r="B566" s="42" t="str">
        <f aca="false">C566</f>
        <v>Grapes; fresh or dried</v>
      </c>
      <c r="C566" s="69" t="s">
        <v>2622</v>
      </c>
      <c r="D566" s="70" t="s">
        <v>2620</v>
      </c>
      <c r="E566" s="42" t="str">
        <f aca="false">LEFT(D566,2)</f>
        <v>08</v>
      </c>
      <c r="F566" s="69" t="str">
        <f aca="false">MID(D566,3,2)</f>
        <v>06</v>
      </c>
      <c r="G566" s="69" t="n">
        <v>4</v>
      </c>
      <c r="I566" s="42" t="n">
        <f aca="false">INDEX(H:H,MATCH(E566,D:D,0))</f>
        <v>1</v>
      </c>
    </row>
    <row r="567" customFormat="false" ht="15.75" hidden="true" customHeight="false" outlineLevel="0" collapsed="false">
      <c r="C567" s="69" t="s">
        <v>7759</v>
      </c>
      <c r="D567" s="70" t="s">
        <v>7760</v>
      </c>
      <c r="E567" s="42" t="str">
        <f aca="false">LEFT(D567,2)</f>
        <v>08</v>
      </c>
      <c r="F567" s="69"/>
      <c r="G567" s="69" t="n">
        <v>6</v>
      </c>
      <c r="I567" s="42" t="n">
        <f aca="false">INDEX(H:H,MATCH(E567,D:D,0))</f>
        <v>1</v>
      </c>
    </row>
    <row r="568" customFormat="false" ht="15.75" hidden="true" customHeight="false" outlineLevel="0" collapsed="false">
      <c r="C568" s="69" t="s">
        <v>7761</v>
      </c>
      <c r="D568" s="70" t="s">
        <v>7762</v>
      </c>
      <c r="E568" s="42" t="str">
        <f aca="false">LEFT(D568,2)</f>
        <v>08</v>
      </c>
      <c r="F568" s="69"/>
      <c r="G568" s="69" t="n">
        <v>6</v>
      </c>
      <c r="I568" s="42" t="n">
        <f aca="false">INDEX(H:H,MATCH(E568,D:D,0))</f>
        <v>1</v>
      </c>
    </row>
    <row r="569" customFormat="false" ht="15.75" hidden="false" customHeight="false" outlineLevel="0" collapsed="false">
      <c r="A569" s="42" t="e">
        <f aca="false">join(".",E569:F569)</f>
        <v>#NAME?</v>
      </c>
      <c r="B569" s="42" t="str">
        <f aca="false">C569</f>
        <v>Melons (including watermelons) and papaws (papayas); fresh</v>
      </c>
      <c r="C569" s="69" t="s">
        <v>2629</v>
      </c>
      <c r="D569" s="70" t="s">
        <v>2627</v>
      </c>
      <c r="E569" s="42" t="str">
        <f aca="false">LEFT(D569,2)</f>
        <v>08</v>
      </c>
      <c r="F569" s="69" t="str">
        <f aca="false">MID(D569,3,2)</f>
        <v>07</v>
      </c>
      <c r="G569" s="69" t="n">
        <v>4</v>
      </c>
      <c r="I569" s="42" t="n">
        <f aca="false">INDEX(H:H,MATCH(E569,D:D,0))</f>
        <v>1</v>
      </c>
    </row>
    <row r="570" customFormat="false" ht="15.75" hidden="true" customHeight="false" outlineLevel="0" collapsed="false">
      <c r="C570" s="69" t="s">
        <v>7763</v>
      </c>
      <c r="D570" s="70" t="s">
        <v>7764</v>
      </c>
      <c r="E570" s="42" t="str">
        <f aca="false">LEFT(D570,2)</f>
        <v>08</v>
      </c>
      <c r="F570" s="69"/>
      <c r="G570" s="69" t="n">
        <v>6</v>
      </c>
      <c r="I570" s="42" t="n">
        <f aca="false">INDEX(H:H,MATCH(E570,D:D,0))</f>
        <v>1</v>
      </c>
    </row>
    <row r="571" customFormat="false" ht="15.75" hidden="true" customHeight="false" outlineLevel="0" collapsed="false">
      <c r="C571" s="69" t="s">
        <v>7765</v>
      </c>
      <c r="D571" s="70" t="s">
        <v>7766</v>
      </c>
      <c r="E571" s="42" t="str">
        <f aca="false">LEFT(D571,2)</f>
        <v>08</v>
      </c>
      <c r="F571" s="69"/>
      <c r="G571" s="69" t="n">
        <v>6</v>
      </c>
      <c r="I571" s="42" t="n">
        <f aca="false">INDEX(H:H,MATCH(E571,D:D,0))</f>
        <v>1</v>
      </c>
    </row>
    <row r="572" customFormat="false" ht="15.75" hidden="true" customHeight="false" outlineLevel="0" collapsed="false">
      <c r="C572" s="69" t="s">
        <v>7767</v>
      </c>
      <c r="D572" s="70" t="s">
        <v>7768</v>
      </c>
      <c r="E572" s="42" t="str">
        <f aca="false">LEFT(D572,2)</f>
        <v>08</v>
      </c>
      <c r="F572" s="69"/>
      <c r="G572" s="69" t="n">
        <v>6</v>
      </c>
      <c r="I572" s="42" t="n">
        <f aca="false">INDEX(H:H,MATCH(E572,D:D,0))</f>
        <v>1</v>
      </c>
    </row>
    <row r="573" customFormat="false" ht="15.75" hidden="false" customHeight="false" outlineLevel="0" collapsed="false">
      <c r="A573" s="42" t="e">
        <f aca="false">join(".",E573:F573)</f>
        <v>#NAME?</v>
      </c>
      <c r="B573" s="42" t="str">
        <f aca="false">C573</f>
        <v>Apples, pears and quinces; fresh</v>
      </c>
      <c r="C573" s="69" t="s">
        <v>2636</v>
      </c>
      <c r="D573" s="70" t="s">
        <v>2634</v>
      </c>
      <c r="E573" s="42" t="str">
        <f aca="false">LEFT(D573,2)</f>
        <v>08</v>
      </c>
      <c r="F573" s="69" t="str">
        <f aca="false">MID(D573,3,2)</f>
        <v>08</v>
      </c>
      <c r="G573" s="69" t="n">
        <v>4</v>
      </c>
      <c r="I573" s="42" t="n">
        <f aca="false">INDEX(H:H,MATCH(E573,D:D,0))</f>
        <v>1</v>
      </c>
    </row>
    <row r="574" customFormat="false" ht="15.75" hidden="true" customHeight="false" outlineLevel="0" collapsed="false">
      <c r="C574" s="69" t="s">
        <v>7769</v>
      </c>
      <c r="D574" s="70" t="s">
        <v>7770</v>
      </c>
      <c r="E574" s="42" t="str">
        <f aca="false">LEFT(D574,2)</f>
        <v>08</v>
      </c>
      <c r="F574" s="69"/>
      <c r="G574" s="69" t="n">
        <v>6</v>
      </c>
      <c r="I574" s="42" t="n">
        <f aca="false">INDEX(H:H,MATCH(E574,D:D,0))</f>
        <v>1</v>
      </c>
    </row>
    <row r="575" customFormat="false" ht="15.75" hidden="true" customHeight="false" outlineLevel="0" collapsed="false">
      <c r="C575" s="69" t="s">
        <v>7771</v>
      </c>
      <c r="D575" s="70" t="s">
        <v>7772</v>
      </c>
      <c r="E575" s="42" t="str">
        <f aca="false">LEFT(D575,2)</f>
        <v>08</v>
      </c>
      <c r="F575" s="69"/>
      <c r="G575" s="69" t="n">
        <v>6</v>
      </c>
      <c r="I575" s="42" t="n">
        <f aca="false">INDEX(H:H,MATCH(E575,D:D,0))</f>
        <v>1</v>
      </c>
    </row>
    <row r="576" customFormat="false" ht="15.75" hidden="true" customHeight="false" outlineLevel="0" collapsed="false">
      <c r="C576" s="69" t="s">
        <v>7773</v>
      </c>
      <c r="D576" s="70" t="s">
        <v>7774</v>
      </c>
      <c r="E576" s="42" t="str">
        <f aca="false">LEFT(D576,2)</f>
        <v>08</v>
      </c>
      <c r="F576" s="69"/>
      <c r="G576" s="69" t="n">
        <v>6</v>
      </c>
      <c r="I576" s="42" t="n">
        <f aca="false">INDEX(H:H,MATCH(E576,D:D,0))</f>
        <v>1</v>
      </c>
    </row>
    <row r="577" customFormat="false" ht="15.75" hidden="false" customHeight="false" outlineLevel="0" collapsed="false">
      <c r="A577" s="42" t="e">
        <f aca="false">join(".",E577:F577)</f>
        <v>#NAME?</v>
      </c>
      <c r="B577" s="42" t="str">
        <f aca="false">C577</f>
        <v>Apricots, cherries, peaches (including nectarines), plums and sloes, fresh</v>
      </c>
      <c r="C577" s="69" t="s">
        <v>2643</v>
      </c>
      <c r="D577" s="70" t="s">
        <v>2641</v>
      </c>
      <c r="E577" s="42" t="str">
        <f aca="false">LEFT(D577,2)</f>
        <v>08</v>
      </c>
      <c r="F577" s="69" t="str">
        <f aca="false">MID(D577,3,2)</f>
        <v>09</v>
      </c>
      <c r="G577" s="69" t="n">
        <v>4</v>
      </c>
      <c r="I577" s="42" t="n">
        <f aca="false">INDEX(H:H,MATCH(E577,D:D,0))</f>
        <v>1</v>
      </c>
    </row>
    <row r="578" customFormat="false" ht="15.75" hidden="true" customHeight="false" outlineLevel="0" collapsed="false">
      <c r="C578" s="69" t="s">
        <v>7775</v>
      </c>
      <c r="D578" s="70" t="s">
        <v>7776</v>
      </c>
      <c r="E578" s="42" t="str">
        <f aca="false">LEFT(D578,2)</f>
        <v>08</v>
      </c>
      <c r="F578" s="69"/>
      <c r="G578" s="69" t="n">
        <v>6</v>
      </c>
      <c r="I578" s="42" t="n">
        <f aca="false">INDEX(H:H,MATCH(E578,D:D,0))</f>
        <v>1</v>
      </c>
    </row>
    <row r="579" customFormat="false" ht="15.75" hidden="true" customHeight="false" outlineLevel="0" collapsed="false">
      <c r="C579" s="69" t="s">
        <v>7777</v>
      </c>
      <c r="D579" s="70" t="s">
        <v>7778</v>
      </c>
      <c r="E579" s="42" t="str">
        <f aca="false">LEFT(D579,2)</f>
        <v>08</v>
      </c>
      <c r="F579" s="69"/>
      <c r="G579" s="69" t="n">
        <v>6</v>
      </c>
      <c r="I579" s="42" t="n">
        <f aca="false">INDEX(H:H,MATCH(E579,D:D,0))</f>
        <v>1</v>
      </c>
    </row>
    <row r="580" customFormat="false" ht="15.75" hidden="true" customHeight="false" outlineLevel="0" collapsed="false">
      <c r="C580" s="69" t="s">
        <v>7779</v>
      </c>
      <c r="D580" s="70" t="s">
        <v>7780</v>
      </c>
      <c r="E580" s="42" t="str">
        <f aca="false">LEFT(D580,2)</f>
        <v>08</v>
      </c>
      <c r="F580" s="69"/>
      <c r="G580" s="69" t="n">
        <v>6</v>
      </c>
      <c r="I580" s="42" t="n">
        <f aca="false">INDEX(H:H,MATCH(E580,D:D,0))</f>
        <v>1</v>
      </c>
    </row>
    <row r="581" customFormat="false" ht="15.75" hidden="true" customHeight="false" outlineLevel="0" collapsed="false">
      <c r="C581" s="69" t="s">
        <v>7781</v>
      </c>
      <c r="D581" s="70" t="s">
        <v>7782</v>
      </c>
      <c r="E581" s="42" t="str">
        <f aca="false">LEFT(D581,2)</f>
        <v>08</v>
      </c>
      <c r="F581" s="69"/>
      <c r="G581" s="69" t="n">
        <v>6</v>
      </c>
      <c r="I581" s="42" t="n">
        <f aca="false">INDEX(H:H,MATCH(E581,D:D,0))</f>
        <v>1</v>
      </c>
    </row>
    <row r="582" customFormat="false" ht="15.75" hidden="true" customHeight="false" outlineLevel="0" collapsed="false">
      <c r="C582" s="69" t="s">
        <v>7783</v>
      </c>
      <c r="D582" s="70" t="s">
        <v>7784</v>
      </c>
      <c r="E582" s="42" t="str">
        <f aca="false">LEFT(D582,2)</f>
        <v>08</v>
      </c>
      <c r="F582" s="69"/>
      <c r="G582" s="69" t="n">
        <v>6</v>
      </c>
      <c r="I582" s="42" t="n">
        <f aca="false">INDEX(H:H,MATCH(E582,D:D,0))</f>
        <v>1</v>
      </c>
    </row>
    <row r="583" customFormat="false" ht="15.75" hidden="false" customHeight="false" outlineLevel="0" collapsed="false">
      <c r="A583" s="42" t="e">
        <f aca="false">join(".",E583:F583)</f>
        <v>#NAME?</v>
      </c>
      <c r="B583" s="42" t="str">
        <f aca="false">C583</f>
        <v>Fruit, fresh; n.e.c. in chapter 08</v>
      </c>
      <c r="C583" s="69" t="s">
        <v>2650</v>
      </c>
      <c r="D583" s="70" t="s">
        <v>2648</v>
      </c>
      <c r="E583" s="42" t="str">
        <f aca="false">LEFT(D583,2)</f>
        <v>08</v>
      </c>
      <c r="F583" s="69" t="str">
        <f aca="false">MID(D583,3,2)</f>
        <v>10</v>
      </c>
      <c r="G583" s="69" t="n">
        <v>4</v>
      </c>
      <c r="I583" s="42" t="n">
        <f aca="false">INDEX(H:H,MATCH(E583,D:D,0))</f>
        <v>1</v>
      </c>
    </row>
    <row r="584" customFormat="false" ht="15.75" hidden="true" customHeight="false" outlineLevel="0" collapsed="false">
      <c r="C584" s="69" t="s">
        <v>7785</v>
      </c>
      <c r="D584" s="70" t="s">
        <v>7786</v>
      </c>
      <c r="E584" s="42" t="str">
        <f aca="false">LEFT(D584,2)</f>
        <v>08</v>
      </c>
      <c r="F584" s="69"/>
      <c r="G584" s="69" t="n">
        <v>6</v>
      </c>
      <c r="I584" s="42" t="n">
        <f aca="false">INDEX(H:H,MATCH(E584,D:D,0))</f>
        <v>1</v>
      </c>
    </row>
    <row r="585" customFormat="false" ht="15.75" hidden="true" customHeight="false" outlineLevel="0" collapsed="false">
      <c r="C585" s="69" t="s">
        <v>7787</v>
      </c>
      <c r="D585" s="70" t="s">
        <v>7788</v>
      </c>
      <c r="E585" s="42" t="str">
        <f aca="false">LEFT(D585,2)</f>
        <v>08</v>
      </c>
      <c r="F585" s="69"/>
      <c r="G585" s="69" t="n">
        <v>6</v>
      </c>
      <c r="I585" s="42" t="n">
        <f aca="false">INDEX(H:H,MATCH(E585,D:D,0))</f>
        <v>1</v>
      </c>
    </row>
    <row r="586" customFormat="false" ht="15.75" hidden="true" customHeight="false" outlineLevel="0" collapsed="false">
      <c r="C586" s="69" t="s">
        <v>7789</v>
      </c>
      <c r="D586" s="70" t="s">
        <v>7790</v>
      </c>
      <c r="E586" s="42" t="str">
        <f aca="false">LEFT(D586,2)</f>
        <v>08</v>
      </c>
      <c r="F586" s="69"/>
      <c r="G586" s="69" t="n">
        <v>6</v>
      </c>
      <c r="I586" s="42" t="n">
        <f aca="false">INDEX(H:H,MATCH(E586,D:D,0))</f>
        <v>1</v>
      </c>
    </row>
    <row r="587" customFormat="false" ht="15.75" hidden="true" customHeight="false" outlineLevel="0" collapsed="false">
      <c r="C587" s="69" t="s">
        <v>7791</v>
      </c>
      <c r="D587" s="70" t="s">
        <v>7792</v>
      </c>
      <c r="E587" s="42" t="str">
        <f aca="false">LEFT(D587,2)</f>
        <v>08</v>
      </c>
      <c r="F587" s="69"/>
      <c r="G587" s="69" t="n">
        <v>6</v>
      </c>
      <c r="I587" s="42" t="n">
        <f aca="false">INDEX(H:H,MATCH(E587,D:D,0))</f>
        <v>1</v>
      </c>
    </row>
    <row r="588" customFormat="false" ht="15.75" hidden="true" customHeight="false" outlineLevel="0" collapsed="false">
      <c r="C588" s="69" t="s">
        <v>7793</v>
      </c>
      <c r="D588" s="70" t="s">
        <v>7794</v>
      </c>
      <c r="E588" s="42" t="str">
        <f aca="false">LEFT(D588,2)</f>
        <v>08</v>
      </c>
      <c r="F588" s="69"/>
      <c r="G588" s="69" t="n">
        <v>6</v>
      </c>
      <c r="I588" s="42" t="n">
        <f aca="false">INDEX(H:H,MATCH(E588,D:D,0))</f>
        <v>1</v>
      </c>
    </row>
    <row r="589" customFormat="false" ht="15.75" hidden="true" customHeight="false" outlineLevel="0" collapsed="false">
      <c r="C589" s="69" t="s">
        <v>7795</v>
      </c>
      <c r="D589" s="70" t="s">
        <v>7796</v>
      </c>
      <c r="E589" s="42" t="str">
        <f aca="false">LEFT(D589,2)</f>
        <v>08</v>
      </c>
      <c r="F589" s="69"/>
      <c r="G589" s="69" t="n">
        <v>6</v>
      </c>
      <c r="I589" s="42" t="n">
        <f aca="false">INDEX(H:H,MATCH(E589,D:D,0))</f>
        <v>1</v>
      </c>
    </row>
    <row r="590" customFormat="false" ht="15.75" hidden="true" customHeight="false" outlineLevel="0" collapsed="false">
      <c r="C590" s="69" t="s">
        <v>7797</v>
      </c>
      <c r="D590" s="70" t="s">
        <v>7798</v>
      </c>
      <c r="E590" s="42" t="str">
        <f aca="false">LEFT(D590,2)</f>
        <v>08</v>
      </c>
      <c r="F590" s="69"/>
      <c r="G590" s="69" t="n">
        <v>6</v>
      </c>
      <c r="I590" s="42" t="n">
        <f aca="false">INDEX(H:H,MATCH(E590,D:D,0))</f>
        <v>1</v>
      </c>
    </row>
    <row r="591" customFormat="false" ht="15.75" hidden="true" customHeight="false" outlineLevel="0" collapsed="false">
      <c r="C591" s="69" t="s">
        <v>7799</v>
      </c>
      <c r="D591" s="70" t="s">
        <v>7800</v>
      </c>
      <c r="E591" s="42" t="str">
        <f aca="false">LEFT(D591,2)</f>
        <v>08</v>
      </c>
      <c r="F591" s="69"/>
      <c r="G591" s="69" t="n">
        <v>6</v>
      </c>
      <c r="I591" s="42" t="n">
        <f aca="false">INDEX(H:H,MATCH(E591,D:D,0))</f>
        <v>1</v>
      </c>
    </row>
    <row r="592" customFormat="false" ht="15.75" hidden="false" customHeight="false" outlineLevel="0" collapsed="false">
      <c r="A592" s="42" t="e">
        <f aca="false">join(".",E592:F592)</f>
        <v>#NAME?</v>
      </c>
      <c r="B592" s="42" t="str">
        <f aca="false">C592</f>
        <v>Fruit and nuts; uncooked or cooked by steaming or boiling in water, frozen, whether or not containing added sugar or other sweetening matter</v>
      </c>
      <c r="C592" s="69" t="s">
        <v>2657</v>
      </c>
      <c r="D592" s="70" t="s">
        <v>2655</v>
      </c>
      <c r="E592" s="42" t="str">
        <f aca="false">LEFT(D592,2)</f>
        <v>08</v>
      </c>
      <c r="F592" s="69" t="str">
        <f aca="false">MID(D592,3,2)</f>
        <v>11</v>
      </c>
      <c r="G592" s="69" t="n">
        <v>4</v>
      </c>
      <c r="I592" s="42" t="n">
        <f aca="false">INDEX(H:H,MATCH(E592,D:D,0))</f>
        <v>1</v>
      </c>
    </row>
    <row r="593" customFormat="false" ht="15.75" hidden="true" customHeight="false" outlineLevel="0" collapsed="false">
      <c r="C593" s="69" t="s">
        <v>7801</v>
      </c>
      <c r="D593" s="70" t="s">
        <v>7802</v>
      </c>
      <c r="E593" s="42" t="str">
        <f aca="false">LEFT(D593,2)</f>
        <v>08</v>
      </c>
      <c r="F593" s="69"/>
      <c r="G593" s="69" t="n">
        <v>6</v>
      </c>
      <c r="I593" s="42" t="n">
        <f aca="false">INDEX(H:H,MATCH(E593,D:D,0))</f>
        <v>1</v>
      </c>
    </row>
    <row r="594" customFormat="false" ht="15.75" hidden="true" customHeight="false" outlineLevel="0" collapsed="false">
      <c r="C594" s="69" t="s">
        <v>7803</v>
      </c>
      <c r="D594" s="70" t="s">
        <v>7804</v>
      </c>
      <c r="E594" s="42" t="str">
        <f aca="false">LEFT(D594,2)</f>
        <v>08</v>
      </c>
      <c r="F594" s="69"/>
      <c r="G594" s="69" t="n">
        <v>6</v>
      </c>
      <c r="I594" s="42" t="n">
        <f aca="false">INDEX(H:H,MATCH(E594,D:D,0))</f>
        <v>1</v>
      </c>
    </row>
    <row r="595" customFormat="false" ht="15.75" hidden="true" customHeight="false" outlineLevel="0" collapsed="false">
      <c r="C595" s="69" t="s">
        <v>7805</v>
      </c>
      <c r="D595" s="70" t="s">
        <v>7806</v>
      </c>
      <c r="E595" s="42" t="str">
        <f aca="false">LEFT(D595,2)</f>
        <v>08</v>
      </c>
      <c r="F595" s="69"/>
      <c r="G595" s="69" t="n">
        <v>6</v>
      </c>
      <c r="I595" s="42" t="n">
        <f aca="false">INDEX(H:H,MATCH(E595,D:D,0))</f>
        <v>1</v>
      </c>
    </row>
    <row r="596" customFormat="false" ht="15.75" hidden="false" customHeight="false" outlineLevel="0" collapsed="false">
      <c r="A596" s="42" t="e">
        <f aca="false">join(".",E596:F596)</f>
        <v>#NAME?</v>
      </c>
      <c r="B596" s="42" t="str">
        <f aca="false">C596</f>
        <v>Fruit and nuts provisionally preserved; e.g. by sulphur dioxide gas, brine, in sulphur water or in other preservative solutions, but unsuitable in that state for immediate consumption</v>
      </c>
      <c r="C596" s="69" t="s">
        <v>2662</v>
      </c>
      <c r="D596" s="70" t="s">
        <v>2660</v>
      </c>
      <c r="E596" s="42" t="str">
        <f aca="false">LEFT(D596,2)</f>
        <v>08</v>
      </c>
      <c r="F596" s="69" t="str">
        <f aca="false">MID(D596,3,2)</f>
        <v>12</v>
      </c>
      <c r="G596" s="69" t="n">
        <v>4</v>
      </c>
      <c r="I596" s="42" t="n">
        <f aca="false">INDEX(H:H,MATCH(E596,D:D,0))</f>
        <v>1</v>
      </c>
    </row>
    <row r="597" customFormat="false" ht="15.75" hidden="true" customHeight="false" outlineLevel="0" collapsed="false">
      <c r="C597" s="69" t="s">
        <v>7807</v>
      </c>
      <c r="D597" s="70" t="s">
        <v>7808</v>
      </c>
      <c r="E597" s="42" t="str">
        <f aca="false">LEFT(D597,2)</f>
        <v>08</v>
      </c>
      <c r="F597" s="69"/>
      <c r="G597" s="69" t="n">
        <v>6</v>
      </c>
      <c r="I597" s="42" t="n">
        <f aca="false">INDEX(H:H,MATCH(E597,D:D,0))</f>
        <v>1</v>
      </c>
    </row>
    <row r="598" customFormat="false" ht="15.75" hidden="true" customHeight="false" outlineLevel="0" collapsed="false">
      <c r="C598" s="69" t="s">
        <v>7809</v>
      </c>
      <c r="D598" s="70" t="s">
        <v>7810</v>
      </c>
      <c r="E598" s="42" t="str">
        <f aca="false">LEFT(D598,2)</f>
        <v>08</v>
      </c>
      <c r="F598" s="69"/>
      <c r="G598" s="69" t="n">
        <v>6</v>
      </c>
      <c r="I598" s="42" t="n">
        <f aca="false">INDEX(H:H,MATCH(E598,D:D,0))</f>
        <v>1</v>
      </c>
    </row>
    <row r="599" customFormat="false" ht="15.75" hidden="false" customHeight="false" outlineLevel="0" collapsed="false">
      <c r="A599" s="42" t="e">
        <f aca="false">join(".",E599:F599)</f>
        <v>#NAME?</v>
      </c>
      <c r="B599" s="42" t="str">
        <f aca="false">C599</f>
        <v>Fruit, dried, other than that of heading no. 0801 to 0806; mixtures of nuts or dried fruits of this chapter</v>
      </c>
      <c r="C599" s="69" t="s">
        <v>2667</v>
      </c>
      <c r="D599" s="70" t="s">
        <v>2665</v>
      </c>
      <c r="E599" s="42" t="str">
        <f aca="false">LEFT(D599,2)</f>
        <v>08</v>
      </c>
      <c r="F599" s="69" t="str">
        <f aca="false">MID(D599,3,2)</f>
        <v>13</v>
      </c>
      <c r="G599" s="69" t="n">
        <v>4</v>
      </c>
      <c r="I599" s="42" t="n">
        <f aca="false">INDEX(H:H,MATCH(E599,D:D,0))</f>
        <v>1</v>
      </c>
    </row>
    <row r="600" customFormat="false" ht="15.75" hidden="true" customHeight="false" outlineLevel="0" collapsed="false">
      <c r="C600" s="69" t="s">
        <v>7811</v>
      </c>
      <c r="D600" s="70" t="s">
        <v>7812</v>
      </c>
      <c r="E600" s="42" t="str">
        <f aca="false">LEFT(D600,2)</f>
        <v>08</v>
      </c>
      <c r="F600" s="69"/>
      <c r="G600" s="69" t="n">
        <v>6</v>
      </c>
      <c r="I600" s="42" t="n">
        <f aca="false">INDEX(H:H,MATCH(E600,D:D,0))</f>
        <v>1</v>
      </c>
    </row>
    <row r="601" customFormat="false" ht="15.75" hidden="true" customHeight="false" outlineLevel="0" collapsed="false">
      <c r="C601" s="69" t="s">
        <v>7813</v>
      </c>
      <c r="D601" s="70" t="s">
        <v>7814</v>
      </c>
      <c r="E601" s="42" t="str">
        <f aca="false">LEFT(D601,2)</f>
        <v>08</v>
      </c>
      <c r="F601" s="69"/>
      <c r="G601" s="69" t="n">
        <v>6</v>
      </c>
      <c r="I601" s="42" t="n">
        <f aca="false">INDEX(H:H,MATCH(E601,D:D,0))</f>
        <v>1</v>
      </c>
    </row>
    <row r="602" customFormat="false" ht="15.75" hidden="true" customHeight="false" outlineLevel="0" collapsed="false">
      <c r="C602" s="69" t="s">
        <v>7815</v>
      </c>
      <c r="D602" s="70" t="s">
        <v>7816</v>
      </c>
      <c r="E602" s="42" t="str">
        <f aca="false">LEFT(D602,2)</f>
        <v>08</v>
      </c>
      <c r="F602" s="69"/>
      <c r="G602" s="69" t="n">
        <v>6</v>
      </c>
      <c r="I602" s="42" t="n">
        <f aca="false">INDEX(H:H,MATCH(E602,D:D,0))</f>
        <v>1</v>
      </c>
    </row>
    <row r="603" customFormat="false" ht="15.75" hidden="true" customHeight="false" outlineLevel="0" collapsed="false">
      <c r="C603" s="69" t="s">
        <v>7817</v>
      </c>
      <c r="D603" s="70" t="s">
        <v>7818</v>
      </c>
      <c r="E603" s="42" t="str">
        <f aca="false">LEFT(D603,2)</f>
        <v>08</v>
      </c>
      <c r="F603" s="69"/>
      <c r="G603" s="69" t="n">
        <v>6</v>
      </c>
      <c r="I603" s="42" t="n">
        <f aca="false">INDEX(H:H,MATCH(E603,D:D,0))</f>
        <v>1</v>
      </c>
    </row>
    <row r="604" customFormat="false" ht="15.75" hidden="true" customHeight="false" outlineLevel="0" collapsed="false">
      <c r="C604" s="69" t="s">
        <v>7819</v>
      </c>
      <c r="D604" s="70" t="s">
        <v>7820</v>
      </c>
      <c r="E604" s="42" t="str">
        <f aca="false">LEFT(D604,2)</f>
        <v>08</v>
      </c>
      <c r="F604" s="69"/>
      <c r="G604" s="69" t="n">
        <v>6</v>
      </c>
      <c r="I604" s="42" t="n">
        <f aca="false">INDEX(H:H,MATCH(E604,D:D,0))</f>
        <v>1</v>
      </c>
    </row>
    <row r="605" customFormat="false" ht="15.75" hidden="false" customHeight="false" outlineLevel="0" collapsed="false">
      <c r="A605" s="42" t="e">
        <f aca="false">join(".",E605:F605)</f>
        <v>#NAME?</v>
      </c>
      <c r="B605" s="42" t="str">
        <f aca="false">C605</f>
        <v>Peel of citrus fruit or melons (including watermelons); fresh, frozen dried or provisionally preserved in brine, in sulphur water or in other preservative solutions</v>
      </c>
      <c r="C605" s="69" t="s">
        <v>2672</v>
      </c>
      <c r="D605" s="70" t="s">
        <v>2670</v>
      </c>
      <c r="E605" s="42" t="str">
        <f aca="false">LEFT(D605,2)</f>
        <v>08</v>
      </c>
      <c r="F605" s="69" t="str">
        <f aca="false">MID(D605,3,2)</f>
        <v>14</v>
      </c>
      <c r="G605" s="69" t="n">
        <v>4</v>
      </c>
      <c r="I605" s="42" t="n">
        <f aca="false">INDEX(H:H,MATCH(E605,D:D,0))</f>
        <v>1</v>
      </c>
    </row>
    <row r="606" customFormat="false" ht="15.75" hidden="true" customHeight="false" outlineLevel="0" collapsed="false">
      <c r="C606" s="69" t="s">
        <v>7821</v>
      </c>
      <c r="D606" s="70" t="s">
        <v>7822</v>
      </c>
      <c r="E606" s="42" t="str">
        <f aca="false">LEFT(D606,2)</f>
        <v>08</v>
      </c>
      <c r="F606" s="69"/>
      <c r="G606" s="69" t="n">
        <v>6</v>
      </c>
      <c r="I606" s="42" t="n">
        <f aca="false">INDEX(H:H,MATCH(E606,D:D,0))</f>
        <v>1</v>
      </c>
    </row>
    <row r="607" customFormat="false" ht="15.75" hidden="false" customHeight="false" outlineLevel="0" collapsed="false">
      <c r="A607" s="42" t="e">
        <f aca="false">join(".",E607:F607)</f>
        <v>#NAME?</v>
      </c>
      <c r="B607" s="42" t="str">
        <f aca="false">C607</f>
        <v>Coffee, tea, mate and spices</v>
      </c>
      <c r="C607" s="69" t="s">
        <v>2676</v>
      </c>
      <c r="D607" s="70" t="s">
        <v>2675</v>
      </c>
      <c r="E607" s="42" t="str">
        <f aca="false">LEFT(D607,2)</f>
        <v>09</v>
      </c>
      <c r="F607" s="69" t="str">
        <f aca="false">MID(D607,3,2)</f>
        <v/>
      </c>
      <c r="G607" s="69" t="n">
        <v>2</v>
      </c>
      <c r="H607" s="2" t="n">
        <v>1</v>
      </c>
      <c r="I607" s="42" t="n">
        <f aca="false">INDEX(H:H,MATCH(E607,D:D,0))</f>
        <v>1</v>
      </c>
    </row>
    <row r="608" customFormat="false" ht="15.75" hidden="false" customHeight="false" outlineLevel="0" collapsed="false">
      <c r="A608" s="42" t="e">
        <f aca="false">join(".",E608:F608)</f>
        <v>#NAME?</v>
      </c>
      <c r="B608" s="42" t="str">
        <f aca="false">C608</f>
        <v>Coffee, whether or not roasted or decaffeinated; husks and skins; coffee substitutes containing coffee in any proportion</v>
      </c>
      <c r="C608" s="69" t="s">
        <v>2683</v>
      </c>
      <c r="D608" s="70" t="s">
        <v>2681</v>
      </c>
      <c r="E608" s="42" t="str">
        <f aca="false">LEFT(D608,2)</f>
        <v>09</v>
      </c>
      <c r="F608" s="69" t="str">
        <f aca="false">MID(D608,3,2)</f>
        <v>01</v>
      </c>
      <c r="G608" s="69" t="n">
        <v>4</v>
      </c>
      <c r="I608" s="42" t="n">
        <f aca="false">INDEX(H:H,MATCH(E608,D:D,0))</f>
        <v>1</v>
      </c>
    </row>
    <row r="609" customFormat="false" ht="15.75" hidden="true" customHeight="false" outlineLevel="0" collapsed="false">
      <c r="C609" s="69" t="s">
        <v>7823</v>
      </c>
      <c r="D609" s="70" t="s">
        <v>7824</v>
      </c>
      <c r="E609" s="42" t="str">
        <f aca="false">LEFT(D609,2)</f>
        <v>09</v>
      </c>
      <c r="F609" s="69"/>
      <c r="G609" s="69" t="n">
        <v>6</v>
      </c>
      <c r="I609" s="42" t="n">
        <f aca="false">INDEX(H:H,MATCH(E609,D:D,0))</f>
        <v>1</v>
      </c>
    </row>
    <row r="610" customFormat="false" ht="15.75" hidden="true" customHeight="false" outlineLevel="0" collapsed="false">
      <c r="C610" s="69" t="s">
        <v>7825</v>
      </c>
      <c r="D610" s="70" t="s">
        <v>7826</v>
      </c>
      <c r="E610" s="42" t="str">
        <f aca="false">LEFT(D610,2)</f>
        <v>09</v>
      </c>
      <c r="F610" s="69"/>
      <c r="G610" s="69" t="n">
        <v>6</v>
      </c>
      <c r="I610" s="42" t="n">
        <f aca="false">INDEX(H:H,MATCH(E610,D:D,0))</f>
        <v>1</v>
      </c>
    </row>
    <row r="611" customFormat="false" ht="15.75" hidden="true" customHeight="false" outlineLevel="0" collapsed="false">
      <c r="C611" s="69" t="s">
        <v>7827</v>
      </c>
      <c r="D611" s="70" t="s">
        <v>7828</v>
      </c>
      <c r="E611" s="42" t="str">
        <f aca="false">LEFT(D611,2)</f>
        <v>09</v>
      </c>
      <c r="F611" s="69"/>
      <c r="G611" s="69" t="n">
        <v>6</v>
      </c>
      <c r="I611" s="42" t="n">
        <f aca="false">INDEX(H:H,MATCH(E611,D:D,0))</f>
        <v>1</v>
      </c>
    </row>
    <row r="612" customFormat="false" ht="15.75" hidden="true" customHeight="false" outlineLevel="0" collapsed="false">
      <c r="C612" s="69" t="s">
        <v>7829</v>
      </c>
      <c r="D612" s="70" t="s">
        <v>7830</v>
      </c>
      <c r="E612" s="42" t="str">
        <f aca="false">LEFT(D612,2)</f>
        <v>09</v>
      </c>
      <c r="F612" s="69"/>
      <c r="G612" s="69" t="n">
        <v>6</v>
      </c>
      <c r="I612" s="42" t="n">
        <f aca="false">INDEX(H:H,MATCH(E612,D:D,0))</f>
        <v>1</v>
      </c>
    </row>
    <row r="613" customFormat="false" ht="15.75" hidden="true" customHeight="false" outlineLevel="0" collapsed="false">
      <c r="C613" s="69" t="s">
        <v>7831</v>
      </c>
      <c r="D613" s="70" t="s">
        <v>7832</v>
      </c>
      <c r="E613" s="42" t="str">
        <f aca="false">LEFT(D613,2)</f>
        <v>09</v>
      </c>
      <c r="F613" s="69"/>
      <c r="G613" s="69" t="n">
        <v>6</v>
      </c>
      <c r="I613" s="42" t="n">
        <f aca="false">INDEX(H:H,MATCH(E613,D:D,0))</f>
        <v>1</v>
      </c>
    </row>
    <row r="614" customFormat="false" ht="15.75" hidden="false" customHeight="false" outlineLevel="0" collapsed="false">
      <c r="A614" s="42" t="e">
        <f aca="false">join(".",E614:F614)</f>
        <v>#NAME?</v>
      </c>
      <c r="B614" s="42" t="str">
        <f aca="false">C614</f>
        <v>Tea</v>
      </c>
      <c r="C614" s="69" t="s">
        <v>2689</v>
      </c>
      <c r="D614" s="70" t="s">
        <v>2688</v>
      </c>
      <c r="E614" s="42" t="str">
        <f aca="false">LEFT(D614,2)</f>
        <v>09</v>
      </c>
      <c r="F614" s="69" t="str">
        <f aca="false">MID(D614,3,2)</f>
        <v>02</v>
      </c>
      <c r="G614" s="69" t="n">
        <v>4</v>
      </c>
      <c r="I614" s="42" t="n">
        <f aca="false">INDEX(H:H,MATCH(E614,D:D,0))</f>
        <v>1</v>
      </c>
    </row>
    <row r="615" customFormat="false" ht="15.75" hidden="true" customHeight="false" outlineLevel="0" collapsed="false">
      <c r="C615" s="69" t="s">
        <v>7833</v>
      </c>
      <c r="D615" s="70" t="s">
        <v>7834</v>
      </c>
      <c r="E615" s="42" t="str">
        <f aca="false">LEFT(D615,2)</f>
        <v>09</v>
      </c>
      <c r="F615" s="69"/>
      <c r="G615" s="69" t="n">
        <v>6</v>
      </c>
      <c r="I615" s="42" t="n">
        <f aca="false">INDEX(H:H,MATCH(E615,D:D,0))</f>
        <v>1</v>
      </c>
    </row>
    <row r="616" customFormat="false" ht="15.75" hidden="true" customHeight="false" outlineLevel="0" collapsed="false">
      <c r="C616" s="69" t="s">
        <v>7835</v>
      </c>
      <c r="D616" s="70" t="s">
        <v>7836</v>
      </c>
      <c r="E616" s="42" t="str">
        <f aca="false">LEFT(D616,2)</f>
        <v>09</v>
      </c>
      <c r="F616" s="69"/>
      <c r="G616" s="69" t="n">
        <v>6</v>
      </c>
      <c r="I616" s="42" t="n">
        <f aca="false">INDEX(H:H,MATCH(E616,D:D,0))</f>
        <v>1</v>
      </c>
    </row>
    <row r="617" customFormat="false" ht="15.75" hidden="true" customHeight="false" outlineLevel="0" collapsed="false">
      <c r="C617" s="69" t="s">
        <v>7837</v>
      </c>
      <c r="D617" s="70" t="s">
        <v>7838</v>
      </c>
      <c r="E617" s="42" t="str">
        <f aca="false">LEFT(D617,2)</f>
        <v>09</v>
      </c>
      <c r="F617" s="69"/>
      <c r="G617" s="69" t="n">
        <v>6</v>
      </c>
      <c r="I617" s="42" t="n">
        <f aca="false">INDEX(H:H,MATCH(E617,D:D,0))</f>
        <v>1</v>
      </c>
    </row>
    <row r="618" customFormat="false" ht="15.75" hidden="true" customHeight="false" outlineLevel="0" collapsed="false">
      <c r="C618" s="69" t="s">
        <v>7839</v>
      </c>
      <c r="D618" s="70" t="s">
        <v>7840</v>
      </c>
      <c r="E618" s="42" t="str">
        <f aca="false">LEFT(D618,2)</f>
        <v>09</v>
      </c>
      <c r="F618" s="69"/>
      <c r="G618" s="69" t="n">
        <v>6</v>
      </c>
      <c r="I618" s="42" t="n">
        <f aca="false">INDEX(H:H,MATCH(E618,D:D,0))</f>
        <v>1</v>
      </c>
    </row>
    <row r="619" customFormat="false" ht="15.75" hidden="false" customHeight="false" outlineLevel="0" collapsed="false">
      <c r="A619" s="42" t="e">
        <f aca="false">join(".",E619:F619)</f>
        <v>#NAME?</v>
      </c>
      <c r="B619" s="42" t="str">
        <f aca="false">C619</f>
        <v>Mate</v>
      </c>
      <c r="C619" s="69" t="s">
        <v>2695</v>
      </c>
      <c r="D619" s="70" t="s">
        <v>2694</v>
      </c>
      <c r="E619" s="42" t="str">
        <f aca="false">LEFT(D619,2)</f>
        <v>09</v>
      </c>
      <c r="F619" s="69" t="str">
        <f aca="false">MID(D619,3,2)</f>
        <v>03</v>
      </c>
      <c r="G619" s="69" t="n">
        <v>4</v>
      </c>
      <c r="I619" s="42" t="n">
        <f aca="false">INDEX(H:H,MATCH(E619,D:D,0))</f>
        <v>1</v>
      </c>
    </row>
    <row r="620" customFormat="false" ht="15.75" hidden="true" customHeight="false" outlineLevel="0" collapsed="false">
      <c r="C620" s="69" t="s">
        <v>2695</v>
      </c>
      <c r="D620" s="70" t="s">
        <v>7841</v>
      </c>
      <c r="E620" s="42" t="str">
        <f aca="false">LEFT(D620,2)</f>
        <v>09</v>
      </c>
      <c r="F620" s="69"/>
      <c r="G620" s="69" t="n">
        <v>6</v>
      </c>
      <c r="I620" s="42" t="n">
        <f aca="false">INDEX(H:H,MATCH(E620,D:D,0))</f>
        <v>1</v>
      </c>
    </row>
    <row r="621" customFormat="false" ht="15.75" hidden="false" customHeight="false" outlineLevel="0" collapsed="false">
      <c r="A621" s="42" t="e">
        <f aca="false">join(".",E621:F621)</f>
        <v>#NAME?</v>
      </c>
      <c r="B621" s="42" t="str">
        <f aca="false">C621</f>
        <v>Pepper of the genus piper; dried or crushed or ground fruits of the genus capsicum or of the genus pimenta</v>
      </c>
      <c r="C621" s="69" t="s">
        <v>2702</v>
      </c>
      <c r="D621" s="70" t="s">
        <v>2700</v>
      </c>
      <c r="E621" s="42" t="str">
        <f aca="false">LEFT(D621,2)</f>
        <v>09</v>
      </c>
      <c r="F621" s="69" t="str">
        <f aca="false">MID(D621,3,2)</f>
        <v>04</v>
      </c>
      <c r="G621" s="69" t="n">
        <v>4</v>
      </c>
      <c r="I621" s="42" t="n">
        <f aca="false">INDEX(H:H,MATCH(E621,D:D,0))</f>
        <v>1</v>
      </c>
    </row>
    <row r="622" customFormat="false" ht="15.75" hidden="true" customHeight="false" outlineLevel="0" collapsed="false">
      <c r="C622" s="69" t="s">
        <v>7842</v>
      </c>
      <c r="D622" s="70" t="s">
        <v>7843</v>
      </c>
      <c r="E622" s="42" t="str">
        <f aca="false">LEFT(D622,2)</f>
        <v>09</v>
      </c>
      <c r="F622" s="69"/>
      <c r="G622" s="69" t="n">
        <v>6</v>
      </c>
      <c r="I622" s="42" t="n">
        <f aca="false">INDEX(H:H,MATCH(E622,D:D,0))</f>
        <v>1</v>
      </c>
    </row>
    <row r="623" customFormat="false" ht="15.75" hidden="true" customHeight="false" outlineLevel="0" collapsed="false">
      <c r="C623" s="69" t="s">
        <v>7844</v>
      </c>
      <c r="D623" s="70" t="s">
        <v>7845</v>
      </c>
      <c r="E623" s="42" t="str">
        <f aca="false">LEFT(D623,2)</f>
        <v>09</v>
      </c>
      <c r="F623" s="69"/>
      <c r="G623" s="69" t="n">
        <v>6</v>
      </c>
      <c r="I623" s="42" t="n">
        <f aca="false">INDEX(H:H,MATCH(E623,D:D,0))</f>
        <v>1</v>
      </c>
    </row>
    <row r="624" customFormat="false" ht="15.75" hidden="true" customHeight="false" outlineLevel="0" collapsed="false">
      <c r="C624" s="69" t="s">
        <v>7846</v>
      </c>
      <c r="D624" s="70" t="s">
        <v>7847</v>
      </c>
      <c r="E624" s="42" t="str">
        <f aca="false">LEFT(D624,2)</f>
        <v>09</v>
      </c>
      <c r="F624" s="69"/>
      <c r="G624" s="69" t="n">
        <v>6</v>
      </c>
      <c r="I624" s="42" t="n">
        <f aca="false">INDEX(H:H,MATCH(E624,D:D,0))</f>
        <v>1</v>
      </c>
    </row>
    <row r="625" customFormat="false" ht="15.75" hidden="true" customHeight="false" outlineLevel="0" collapsed="false">
      <c r="C625" s="69" t="s">
        <v>7848</v>
      </c>
      <c r="D625" s="70" t="s">
        <v>7849</v>
      </c>
      <c r="E625" s="42" t="str">
        <f aca="false">LEFT(D625,2)</f>
        <v>09</v>
      </c>
      <c r="F625" s="69"/>
      <c r="G625" s="69" t="n">
        <v>6</v>
      </c>
      <c r="I625" s="42" t="n">
        <f aca="false">INDEX(H:H,MATCH(E625,D:D,0))</f>
        <v>1</v>
      </c>
    </row>
    <row r="626" customFormat="false" ht="15.75" hidden="false" customHeight="false" outlineLevel="0" collapsed="false">
      <c r="A626" s="42" t="e">
        <f aca="false">join(".",E626:F626)</f>
        <v>#NAME?</v>
      </c>
      <c r="B626" s="42" t="str">
        <f aca="false">C626</f>
        <v>Vanilla</v>
      </c>
      <c r="C626" s="69" t="s">
        <v>2708</v>
      </c>
      <c r="D626" s="70" t="s">
        <v>2707</v>
      </c>
      <c r="E626" s="42" t="str">
        <f aca="false">LEFT(D626,2)</f>
        <v>09</v>
      </c>
      <c r="F626" s="69" t="str">
        <f aca="false">MID(D626,3,2)</f>
        <v>05</v>
      </c>
      <c r="G626" s="69" t="n">
        <v>4</v>
      </c>
      <c r="I626" s="42" t="n">
        <f aca="false">INDEX(H:H,MATCH(E626,D:D,0))</f>
        <v>1</v>
      </c>
    </row>
    <row r="627" customFormat="false" ht="15.75" hidden="true" customHeight="false" outlineLevel="0" collapsed="false">
      <c r="C627" s="69" t="s">
        <v>7850</v>
      </c>
      <c r="D627" s="70" t="s">
        <v>7851</v>
      </c>
      <c r="E627" s="42" t="str">
        <f aca="false">LEFT(D627,2)</f>
        <v>09</v>
      </c>
      <c r="F627" s="69"/>
      <c r="G627" s="69" t="n">
        <v>6</v>
      </c>
      <c r="I627" s="42" t="n">
        <f aca="false">INDEX(H:H,MATCH(E627,D:D,0))</f>
        <v>1</v>
      </c>
    </row>
    <row r="628" customFormat="false" ht="15.75" hidden="true" customHeight="false" outlineLevel="0" collapsed="false">
      <c r="C628" s="69" t="s">
        <v>7852</v>
      </c>
      <c r="D628" s="70" t="s">
        <v>7853</v>
      </c>
      <c r="E628" s="42" t="str">
        <f aca="false">LEFT(D628,2)</f>
        <v>09</v>
      </c>
      <c r="F628" s="69"/>
      <c r="G628" s="69" t="n">
        <v>6</v>
      </c>
      <c r="I628" s="42" t="n">
        <f aca="false">INDEX(H:H,MATCH(E628,D:D,0))</f>
        <v>1</v>
      </c>
    </row>
    <row r="629" customFormat="false" ht="15.75" hidden="false" customHeight="false" outlineLevel="0" collapsed="false">
      <c r="A629" s="42" t="e">
        <f aca="false">join(".",E629:F629)</f>
        <v>#NAME?</v>
      </c>
      <c r="B629" s="42" t="str">
        <f aca="false">C629</f>
        <v>Cinnamon and cinnamon-tree flowers</v>
      </c>
      <c r="C629" s="69" t="s">
        <v>2714</v>
      </c>
      <c r="D629" s="70" t="s">
        <v>2713</v>
      </c>
      <c r="E629" s="42" t="str">
        <f aca="false">LEFT(D629,2)</f>
        <v>09</v>
      </c>
      <c r="F629" s="69" t="str">
        <f aca="false">MID(D629,3,2)</f>
        <v>06</v>
      </c>
      <c r="G629" s="69" t="n">
        <v>4</v>
      </c>
      <c r="I629" s="42" t="n">
        <f aca="false">INDEX(H:H,MATCH(E629,D:D,0))</f>
        <v>1</v>
      </c>
    </row>
    <row r="630" customFormat="false" ht="15.75" hidden="true" customHeight="false" outlineLevel="0" collapsed="false">
      <c r="C630" s="69" t="s">
        <v>7854</v>
      </c>
      <c r="D630" s="70" t="s">
        <v>7855</v>
      </c>
      <c r="E630" s="42" t="str">
        <f aca="false">LEFT(D630,2)</f>
        <v>09</v>
      </c>
      <c r="F630" s="69"/>
      <c r="G630" s="69" t="n">
        <v>6</v>
      </c>
      <c r="I630" s="42" t="n">
        <f aca="false">INDEX(H:H,MATCH(E630,D:D,0))</f>
        <v>1</v>
      </c>
    </row>
    <row r="631" customFormat="false" ht="15.75" hidden="true" customHeight="false" outlineLevel="0" collapsed="false">
      <c r="C631" s="69" t="s">
        <v>7856</v>
      </c>
      <c r="D631" s="70" t="s">
        <v>7857</v>
      </c>
      <c r="E631" s="42" t="str">
        <f aca="false">LEFT(D631,2)</f>
        <v>09</v>
      </c>
      <c r="F631" s="69"/>
      <c r="G631" s="69" t="n">
        <v>6</v>
      </c>
      <c r="I631" s="42" t="n">
        <f aca="false">INDEX(H:H,MATCH(E631,D:D,0))</f>
        <v>1</v>
      </c>
    </row>
    <row r="632" customFormat="false" ht="15.75" hidden="true" customHeight="false" outlineLevel="0" collapsed="false">
      <c r="C632" s="69" t="s">
        <v>7858</v>
      </c>
      <c r="D632" s="70" t="s">
        <v>7859</v>
      </c>
      <c r="E632" s="42" t="str">
        <f aca="false">LEFT(D632,2)</f>
        <v>09</v>
      </c>
      <c r="F632" s="69"/>
      <c r="G632" s="69" t="n">
        <v>6</v>
      </c>
      <c r="I632" s="42" t="n">
        <f aca="false">INDEX(H:H,MATCH(E632,D:D,0))</f>
        <v>1</v>
      </c>
    </row>
    <row r="633" customFormat="false" ht="15.75" hidden="false" customHeight="false" outlineLevel="0" collapsed="false">
      <c r="A633" s="42" t="e">
        <f aca="false">join(".",E633:F633)</f>
        <v>#NAME?</v>
      </c>
      <c r="B633" s="42" t="str">
        <f aca="false">C633</f>
        <v>Cloves (whole fruit, cloves and stems)</v>
      </c>
      <c r="C633" s="69" t="s">
        <v>2721</v>
      </c>
      <c r="D633" s="70" t="s">
        <v>2719</v>
      </c>
      <c r="E633" s="42" t="str">
        <f aca="false">LEFT(D633,2)</f>
        <v>09</v>
      </c>
      <c r="F633" s="69" t="str">
        <f aca="false">MID(D633,3,2)</f>
        <v>07</v>
      </c>
      <c r="G633" s="69" t="n">
        <v>4</v>
      </c>
      <c r="I633" s="42" t="n">
        <f aca="false">INDEX(H:H,MATCH(E633,D:D,0))</f>
        <v>1</v>
      </c>
    </row>
    <row r="634" customFormat="false" ht="15.75" hidden="true" customHeight="false" outlineLevel="0" collapsed="false">
      <c r="C634" s="69" t="s">
        <v>7860</v>
      </c>
      <c r="D634" s="70" t="s">
        <v>7861</v>
      </c>
      <c r="E634" s="42" t="str">
        <f aca="false">LEFT(D634,2)</f>
        <v>09</v>
      </c>
      <c r="F634" s="69"/>
      <c r="G634" s="69" t="n">
        <v>6</v>
      </c>
      <c r="I634" s="42" t="n">
        <f aca="false">INDEX(H:H,MATCH(E634,D:D,0))</f>
        <v>1</v>
      </c>
    </row>
    <row r="635" customFormat="false" ht="15.75" hidden="true" customHeight="false" outlineLevel="0" collapsed="false">
      <c r="C635" s="69" t="s">
        <v>7862</v>
      </c>
      <c r="D635" s="70" t="s">
        <v>7863</v>
      </c>
      <c r="E635" s="42" t="str">
        <f aca="false">LEFT(D635,2)</f>
        <v>09</v>
      </c>
      <c r="F635" s="69"/>
      <c r="G635" s="69" t="n">
        <v>6</v>
      </c>
      <c r="I635" s="42" t="n">
        <f aca="false">INDEX(H:H,MATCH(E635,D:D,0))</f>
        <v>1</v>
      </c>
    </row>
    <row r="636" customFormat="false" ht="15.75" hidden="false" customHeight="false" outlineLevel="0" collapsed="false">
      <c r="A636" s="42" t="e">
        <f aca="false">join(".",E636:F636)</f>
        <v>#NAME?</v>
      </c>
      <c r="B636" s="42" t="str">
        <f aca="false">C636</f>
        <v>Nutmeg, mace and cardamoms</v>
      </c>
      <c r="C636" s="69" t="s">
        <v>2727</v>
      </c>
      <c r="D636" s="70" t="s">
        <v>2726</v>
      </c>
      <c r="E636" s="42" t="str">
        <f aca="false">LEFT(D636,2)</f>
        <v>09</v>
      </c>
      <c r="F636" s="69" t="str">
        <f aca="false">MID(D636,3,2)</f>
        <v>08</v>
      </c>
      <c r="G636" s="69" t="n">
        <v>4</v>
      </c>
      <c r="I636" s="42" t="n">
        <f aca="false">INDEX(H:H,MATCH(E636,D:D,0))</f>
        <v>1</v>
      </c>
    </row>
    <row r="637" customFormat="false" ht="15.75" hidden="true" customHeight="false" outlineLevel="0" collapsed="false">
      <c r="C637" s="69" t="s">
        <v>7864</v>
      </c>
      <c r="D637" s="70" t="s">
        <v>7865</v>
      </c>
      <c r="E637" s="42" t="str">
        <f aca="false">LEFT(D637,2)</f>
        <v>09</v>
      </c>
      <c r="F637" s="69"/>
      <c r="G637" s="69" t="n">
        <v>6</v>
      </c>
      <c r="I637" s="42" t="n">
        <f aca="false">INDEX(H:H,MATCH(E637,D:D,0))</f>
        <v>1</v>
      </c>
    </row>
    <row r="638" customFormat="false" ht="15.75" hidden="true" customHeight="false" outlineLevel="0" collapsed="false">
      <c r="C638" s="69" t="s">
        <v>7866</v>
      </c>
      <c r="D638" s="70" t="s">
        <v>7867</v>
      </c>
      <c r="E638" s="42" t="str">
        <f aca="false">LEFT(D638,2)</f>
        <v>09</v>
      </c>
      <c r="F638" s="69"/>
      <c r="G638" s="69" t="n">
        <v>6</v>
      </c>
      <c r="I638" s="42" t="n">
        <f aca="false">INDEX(H:H,MATCH(E638,D:D,0))</f>
        <v>1</v>
      </c>
    </row>
    <row r="639" customFormat="false" ht="15.75" hidden="true" customHeight="false" outlineLevel="0" collapsed="false">
      <c r="C639" s="69" t="s">
        <v>7868</v>
      </c>
      <c r="D639" s="70" t="s">
        <v>7869</v>
      </c>
      <c r="E639" s="42" t="str">
        <f aca="false">LEFT(D639,2)</f>
        <v>09</v>
      </c>
      <c r="F639" s="69"/>
      <c r="G639" s="69" t="n">
        <v>6</v>
      </c>
      <c r="I639" s="42" t="n">
        <f aca="false">INDEX(H:H,MATCH(E639,D:D,0))</f>
        <v>1</v>
      </c>
    </row>
    <row r="640" customFormat="false" ht="15.75" hidden="true" customHeight="false" outlineLevel="0" collapsed="false">
      <c r="C640" s="69" t="s">
        <v>7870</v>
      </c>
      <c r="D640" s="70" t="s">
        <v>7871</v>
      </c>
      <c r="E640" s="42" t="str">
        <f aca="false">LEFT(D640,2)</f>
        <v>09</v>
      </c>
      <c r="F640" s="69"/>
      <c r="G640" s="69" t="n">
        <v>6</v>
      </c>
      <c r="I640" s="42" t="n">
        <f aca="false">INDEX(H:H,MATCH(E640,D:D,0))</f>
        <v>1</v>
      </c>
    </row>
    <row r="641" customFormat="false" ht="15.75" hidden="true" customHeight="false" outlineLevel="0" collapsed="false">
      <c r="C641" s="69" t="s">
        <v>7872</v>
      </c>
      <c r="D641" s="70" t="s">
        <v>7873</v>
      </c>
      <c r="E641" s="42" t="str">
        <f aca="false">LEFT(D641,2)</f>
        <v>09</v>
      </c>
      <c r="F641" s="69"/>
      <c r="G641" s="69" t="n">
        <v>6</v>
      </c>
      <c r="I641" s="42" t="n">
        <f aca="false">INDEX(H:H,MATCH(E641,D:D,0))</f>
        <v>1</v>
      </c>
    </row>
    <row r="642" customFormat="false" ht="15.75" hidden="true" customHeight="false" outlineLevel="0" collapsed="false">
      <c r="C642" s="69" t="s">
        <v>7874</v>
      </c>
      <c r="D642" s="70" t="s">
        <v>7875</v>
      </c>
      <c r="E642" s="42" t="str">
        <f aca="false">LEFT(D642,2)</f>
        <v>09</v>
      </c>
      <c r="F642" s="69"/>
      <c r="G642" s="69" t="n">
        <v>6</v>
      </c>
      <c r="I642" s="42" t="n">
        <f aca="false">INDEX(H:H,MATCH(E642,D:D,0))</f>
        <v>1</v>
      </c>
    </row>
    <row r="643" customFormat="false" ht="15.75" hidden="false" customHeight="false" outlineLevel="0" collapsed="false">
      <c r="A643" s="42" t="e">
        <f aca="false">join(".",E643:F643)</f>
        <v>#NAME?</v>
      </c>
      <c r="B643" s="42" t="str">
        <f aca="false">C643</f>
        <v>Seeds of anise, badian, fennel, coriander, cumin, caraway or juniper</v>
      </c>
      <c r="C643" s="69" t="s">
        <v>2734</v>
      </c>
      <c r="D643" s="70" t="s">
        <v>2732</v>
      </c>
      <c r="E643" s="42" t="str">
        <f aca="false">LEFT(D643,2)</f>
        <v>09</v>
      </c>
      <c r="F643" s="69" t="str">
        <f aca="false">MID(D643,3,2)</f>
        <v>09</v>
      </c>
      <c r="G643" s="69" t="n">
        <v>4</v>
      </c>
      <c r="I643" s="42" t="n">
        <f aca="false">INDEX(H:H,MATCH(E643,D:D,0))</f>
        <v>1</v>
      </c>
    </row>
    <row r="644" customFormat="false" ht="15.75" hidden="true" customHeight="false" outlineLevel="0" collapsed="false">
      <c r="C644" s="69" t="s">
        <v>7876</v>
      </c>
      <c r="D644" s="70" t="s">
        <v>7877</v>
      </c>
      <c r="E644" s="42" t="str">
        <f aca="false">LEFT(D644,2)</f>
        <v>09</v>
      </c>
      <c r="F644" s="69"/>
      <c r="G644" s="69" t="n">
        <v>6</v>
      </c>
      <c r="I644" s="42" t="n">
        <f aca="false">INDEX(H:H,MATCH(E644,D:D,0))</f>
        <v>1</v>
      </c>
    </row>
    <row r="645" customFormat="false" ht="15.75" hidden="true" customHeight="false" outlineLevel="0" collapsed="false">
      <c r="C645" s="69" t="s">
        <v>7878</v>
      </c>
      <c r="D645" s="70" t="s">
        <v>7879</v>
      </c>
      <c r="E645" s="42" t="str">
        <f aca="false">LEFT(D645,2)</f>
        <v>09</v>
      </c>
      <c r="F645" s="69"/>
      <c r="G645" s="69" t="n">
        <v>6</v>
      </c>
      <c r="I645" s="42" t="n">
        <f aca="false">INDEX(H:H,MATCH(E645,D:D,0))</f>
        <v>1</v>
      </c>
    </row>
    <row r="646" customFormat="false" ht="15.75" hidden="true" customHeight="false" outlineLevel="0" collapsed="false">
      <c r="C646" s="69" t="s">
        <v>7880</v>
      </c>
      <c r="D646" s="70" t="s">
        <v>7881</v>
      </c>
      <c r="E646" s="42" t="str">
        <f aca="false">LEFT(D646,2)</f>
        <v>09</v>
      </c>
      <c r="F646" s="69"/>
      <c r="G646" s="69" t="n">
        <v>6</v>
      </c>
      <c r="I646" s="42" t="n">
        <f aca="false">INDEX(H:H,MATCH(E646,D:D,0))</f>
        <v>1</v>
      </c>
    </row>
    <row r="647" customFormat="false" ht="15.75" hidden="true" customHeight="false" outlineLevel="0" collapsed="false">
      <c r="C647" s="69" t="s">
        <v>7882</v>
      </c>
      <c r="D647" s="70" t="s">
        <v>7883</v>
      </c>
      <c r="E647" s="42" t="str">
        <f aca="false">LEFT(D647,2)</f>
        <v>09</v>
      </c>
      <c r="F647" s="69"/>
      <c r="G647" s="69" t="n">
        <v>6</v>
      </c>
      <c r="I647" s="42" t="n">
        <f aca="false">INDEX(H:H,MATCH(E647,D:D,0))</f>
        <v>1</v>
      </c>
    </row>
    <row r="648" customFormat="false" ht="15.75" hidden="true" customHeight="false" outlineLevel="0" collapsed="false">
      <c r="C648" s="69" t="s">
        <v>7884</v>
      </c>
      <c r="D648" s="70" t="s">
        <v>7885</v>
      </c>
      <c r="E648" s="42" t="str">
        <f aca="false">LEFT(D648,2)</f>
        <v>09</v>
      </c>
      <c r="F648" s="69"/>
      <c r="G648" s="69" t="n">
        <v>6</v>
      </c>
      <c r="I648" s="42" t="n">
        <f aca="false">INDEX(H:H,MATCH(E648,D:D,0))</f>
        <v>1</v>
      </c>
    </row>
    <row r="649" customFormat="false" ht="15.75" hidden="true" customHeight="false" outlineLevel="0" collapsed="false">
      <c r="C649" s="69" t="s">
        <v>7886</v>
      </c>
      <c r="D649" s="70" t="s">
        <v>7887</v>
      </c>
      <c r="E649" s="42" t="str">
        <f aca="false">LEFT(D649,2)</f>
        <v>09</v>
      </c>
      <c r="F649" s="69"/>
      <c r="G649" s="69" t="n">
        <v>6</v>
      </c>
      <c r="I649" s="42" t="n">
        <f aca="false">INDEX(H:H,MATCH(E649,D:D,0))</f>
        <v>1</v>
      </c>
    </row>
    <row r="650" customFormat="false" ht="15.75" hidden="false" customHeight="false" outlineLevel="0" collapsed="false">
      <c r="A650" s="42" t="e">
        <f aca="false">join(".",E650:F650)</f>
        <v>#NAME?</v>
      </c>
      <c r="B650" s="42" t="str">
        <f aca="false">C650</f>
        <v>Ginger, saffron, tumeric (curcuma), thyme, bay leaves, curry and other spices</v>
      </c>
      <c r="C650" s="69" t="s">
        <v>2741</v>
      </c>
      <c r="D650" s="70" t="s">
        <v>2739</v>
      </c>
      <c r="E650" s="42" t="str">
        <f aca="false">LEFT(D650,2)</f>
        <v>09</v>
      </c>
      <c r="F650" s="69" t="str">
        <f aca="false">MID(D650,3,2)</f>
        <v>10</v>
      </c>
      <c r="G650" s="69" t="n">
        <v>4</v>
      </c>
      <c r="I650" s="42" t="n">
        <f aca="false">INDEX(H:H,MATCH(E650,D:D,0))</f>
        <v>1</v>
      </c>
    </row>
    <row r="651" customFormat="false" ht="15.75" hidden="true" customHeight="false" outlineLevel="0" collapsed="false">
      <c r="C651" s="69" t="s">
        <v>7888</v>
      </c>
      <c r="D651" s="70" t="s">
        <v>7889</v>
      </c>
      <c r="E651" s="42" t="str">
        <f aca="false">LEFT(D651,2)</f>
        <v>09</v>
      </c>
      <c r="F651" s="69"/>
      <c r="G651" s="69" t="n">
        <v>6</v>
      </c>
      <c r="I651" s="42" t="n">
        <f aca="false">INDEX(H:H,MATCH(E651,D:D,0))</f>
        <v>1</v>
      </c>
    </row>
    <row r="652" customFormat="false" ht="15.75" hidden="true" customHeight="false" outlineLevel="0" collapsed="false">
      <c r="C652" s="69" t="s">
        <v>7890</v>
      </c>
      <c r="D652" s="70" t="s">
        <v>7891</v>
      </c>
      <c r="E652" s="42" t="str">
        <f aca="false">LEFT(D652,2)</f>
        <v>09</v>
      </c>
      <c r="F652" s="69"/>
      <c r="G652" s="69" t="n">
        <v>6</v>
      </c>
      <c r="I652" s="42" t="n">
        <f aca="false">INDEX(H:H,MATCH(E652,D:D,0))</f>
        <v>1</v>
      </c>
    </row>
    <row r="653" customFormat="false" ht="15.75" hidden="true" customHeight="false" outlineLevel="0" collapsed="false">
      <c r="C653" s="69" t="s">
        <v>7892</v>
      </c>
      <c r="D653" s="70" t="s">
        <v>7893</v>
      </c>
      <c r="E653" s="42" t="str">
        <f aca="false">LEFT(D653,2)</f>
        <v>09</v>
      </c>
      <c r="F653" s="69"/>
      <c r="G653" s="69" t="n">
        <v>6</v>
      </c>
      <c r="I653" s="42" t="n">
        <f aca="false">INDEX(H:H,MATCH(E653,D:D,0))</f>
        <v>1</v>
      </c>
    </row>
    <row r="654" customFormat="false" ht="15.75" hidden="true" customHeight="false" outlineLevel="0" collapsed="false">
      <c r="C654" s="69" t="s">
        <v>7894</v>
      </c>
      <c r="D654" s="70" t="s">
        <v>7895</v>
      </c>
      <c r="E654" s="42" t="str">
        <f aca="false">LEFT(D654,2)</f>
        <v>09</v>
      </c>
      <c r="F654" s="69"/>
      <c r="G654" s="69" t="n">
        <v>6</v>
      </c>
      <c r="I654" s="42" t="n">
        <f aca="false">INDEX(H:H,MATCH(E654,D:D,0))</f>
        <v>1</v>
      </c>
    </row>
    <row r="655" customFormat="false" ht="15.75" hidden="true" customHeight="false" outlineLevel="0" collapsed="false">
      <c r="C655" s="69" t="s">
        <v>7896</v>
      </c>
      <c r="D655" s="70" t="s">
        <v>7897</v>
      </c>
      <c r="E655" s="42" t="str">
        <f aca="false">LEFT(D655,2)</f>
        <v>09</v>
      </c>
      <c r="F655" s="69"/>
      <c r="G655" s="69" t="n">
        <v>6</v>
      </c>
      <c r="I655" s="42" t="n">
        <f aca="false">INDEX(H:H,MATCH(E655,D:D,0))</f>
        <v>1</v>
      </c>
    </row>
    <row r="656" customFormat="false" ht="15.75" hidden="true" customHeight="false" outlineLevel="0" collapsed="false">
      <c r="C656" s="69" t="s">
        <v>7898</v>
      </c>
      <c r="D656" s="70" t="s">
        <v>7899</v>
      </c>
      <c r="E656" s="42" t="str">
        <f aca="false">LEFT(D656,2)</f>
        <v>09</v>
      </c>
      <c r="F656" s="69"/>
      <c r="G656" s="69" t="n">
        <v>6</v>
      </c>
      <c r="I656" s="42" t="n">
        <f aca="false">INDEX(H:H,MATCH(E656,D:D,0))</f>
        <v>1</v>
      </c>
    </row>
    <row r="657" customFormat="false" ht="15.75" hidden="false" customHeight="false" outlineLevel="0" collapsed="false">
      <c r="A657" s="42" t="e">
        <f aca="false">join(".",E657:F657)</f>
        <v>#NAME?</v>
      </c>
      <c r="B657" s="42" t="str">
        <f aca="false">C657</f>
        <v>Cereals</v>
      </c>
      <c r="C657" s="69" t="s">
        <v>2747</v>
      </c>
      <c r="D657" s="70" t="s">
        <v>2746</v>
      </c>
      <c r="E657" s="42" t="str">
        <f aca="false">LEFT(D657,2)</f>
        <v>10</v>
      </c>
      <c r="F657" s="69" t="str">
        <f aca="false">MID(D657,3,2)</f>
        <v/>
      </c>
      <c r="G657" s="69" t="n">
        <v>2</v>
      </c>
      <c r="H657" s="2" t="n">
        <v>1</v>
      </c>
      <c r="I657" s="42" t="n">
        <f aca="false">INDEX(H:H,MATCH(E657,D:D,0))</f>
        <v>1</v>
      </c>
    </row>
    <row r="658" customFormat="false" ht="15.75" hidden="false" customHeight="false" outlineLevel="0" collapsed="false">
      <c r="A658" s="42" t="e">
        <f aca="false">join(".",E658:F658)</f>
        <v>#NAME?</v>
      </c>
      <c r="B658" s="42" t="str">
        <f aca="false">C658</f>
        <v>Wheat and meslin</v>
      </c>
      <c r="C658" s="69" t="s">
        <v>2753</v>
      </c>
      <c r="D658" s="70" t="s">
        <v>2752</v>
      </c>
      <c r="E658" s="42" t="str">
        <f aca="false">LEFT(D658,2)</f>
        <v>10</v>
      </c>
      <c r="F658" s="69" t="str">
        <f aca="false">MID(D658,3,2)</f>
        <v>01</v>
      </c>
      <c r="G658" s="69" t="n">
        <v>4</v>
      </c>
      <c r="I658" s="42" t="n">
        <f aca="false">INDEX(H:H,MATCH(E658,D:D,0))</f>
        <v>1</v>
      </c>
    </row>
    <row r="659" customFormat="false" ht="15.75" hidden="true" customHeight="false" outlineLevel="0" collapsed="false">
      <c r="C659" s="69" t="s">
        <v>7900</v>
      </c>
      <c r="D659" s="70" t="s">
        <v>7901</v>
      </c>
      <c r="E659" s="42" t="str">
        <f aca="false">LEFT(D659,2)</f>
        <v>10</v>
      </c>
      <c r="F659" s="69"/>
      <c r="G659" s="69" t="n">
        <v>6</v>
      </c>
      <c r="I659" s="42" t="n">
        <f aca="false">INDEX(H:H,MATCH(E659,D:D,0))</f>
        <v>1</v>
      </c>
    </row>
    <row r="660" customFormat="false" ht="15.75" hidden="true" customHeight="false" outlineLevel="0" collapsed="false">
      <c r="C660" s="69" t="s">
        <v>7902</v>
      </c>
      <c r="D660" s="70" t="s">
        <v>7903</v>
      </c>
      <c r="E660" s="42" t="str">
        <f aca="false">LEFT(D660,2)</f>
        <v>10</v>
      </c>
      <c r="F660" s="69"/>
      <c r="G660" s="69" t="n">
        <v>6</v>
      </c>
      <c r="I660" s="42" t="n">
        <f aca="false">INDEX(H:H,MATCH(E660,D:D,0))</f>
        <v>1</v>
      </c>
    </row>
    <row r="661" customFormat="false" ht="15.75" hidden="true" customHeight="false" outlineLevel="0" collapsed="false">
      <c r="C661" s="69" t="s">
        <v>7904</v>
      </c>
      <c r="D661" s="70" t="s">
        <v>7905</v>
      </c>
      <c r="E661" s="42" t="str">
        <f aca="false">LEFT(D661,2)</f>
        <v>10</v>
      </c>
      <c r="F661" s="69"/>
      <c r="G661" s="69" t="n">
        <v>6</v>
      </c>
      <c r="I661" s="42" t="n">
        <f aca="false">INDEX(H:H,MATCH(E661,D:D,0))</f>
        <v>1</v>
      </c>
    </row>
    <row r="662" customFormat="false" ht="15.75" hidden="true" customHeight="false" outlineLevel="0" collapsed="false">
      <c r="C662" s="69" t="s">
        <v>7906</v>
      </c>
      <c r="D662" s="70" t="s">
        <v>7907</v>
      </c>
      <c r="E662" s="42" t="str">
        <f aca="false">LEFT(D662,2)</f>
        <v>10</v>
      </c>
      <c r="F662" s="69"/>
      <c r="G662" s="69" t="n">
        <v>6</v>
      </c>
      <c r="I662" s="42" t="n">
        <f aca="false">INDEX(H:H,MATCH(E662,D:D,0))</f>
        <v>1</v>
      </c>
    </row>
    <row r="663" customFormat="false" ht="15.75" hidden="false" customHeight="false" outlineLevel="0" collapsed="false">
      <c r="A663" s="42" t="e">
        <f aca="false">join(".",E663:F663)</f>
        <v>#NAME?</v>
      </c>
      <c r="B663" s="42" t="str">
        <f aca="false">C663</f>
        <v>Rye</v>
      </c>
      <c r="C663" s="69" t="s">
        <v>2759</v>
      </c>
      <c r="D663" s="70" t="s">
        <v>2758</v>
      </c>
      <c r="E663" s="42" t="str">
        <f aca="false">LEFT(D663,2)</f>
        <v>10</v>
      </c>
      <c r="F663" s="69" t="str">
        <f aca="false">MID(D663,3,2)</f>
        <v>02</v>
      </c>
      <c r="G663" s="69" t="n">
        <v>4</v>
      </c>
      <c r="I663" s="42" t="n">
        <f aca="false">INDEX(H:H,MATCH(E663,D:D,0))</f>
        <v>1</v>
      </c>
    </row>
    <row r="664" customFormat="false" ht="15.75" hidden="true" customHeight="false" outlineLevel="0" collapsed="false">
      <c r="C664" s="69" t="s">
        <v>7908</v>
      </c>
      <c r="D664" s="70" t="s">
        <v>7909</v>
      </c>
      <c r="E664" s="42" t="str">
        <f aca="false">LEFT(D664,2)</f>
        <v>10</v>
      </c>
      <c r="F664" s="69"/>
      <c r="G664" s="69" t="n">
        <v>6</v>
      </c>
      <c r="I664" s="42" t="n">
        <f aca="false">INDEX(H:H,MATCH(E664,D:D,0))</f>
        <v>1</v>
      </c>
    </row>
    <row r="665" customFormat="false" ht="15.75" hidden="true" customHeight="false" outlineLevel="0" collapsed="false">
      <c r="C665" s="69" t="s">
        <v>7910</v>
      </c>
      <c r="D665" s="70" t="s">
        <v>7911</v>
      </c>
      <c r="E665" s="42" t="str">
        <f aca="false">LEFT(D665,2)</f>
        <v>10</v>
      </c>
      <c r="F665" s="69"/>
      <c r="G665" s="69" t="n">
        <v>6</v>
      </c>
      <c r="I665" s="42" t="n">
        <f aca="false">INDEX(H:H,MATCH(E665,D:D,0))</f>
        <v>1</v>
      </c>
    </row>
    <row r="666" customFormat="false" ht="15.75" hidden="false" customHeight="false" outlineLevel="0" collapsed="false">
      <c r="A666" s="42" t="e">
        <f aca="false">join(".",E666:F666)</f>
        <v>#NAME?</v>
      </c>
      <c r="B666" s="42" t="str">
        <f aca="false">C666</f>
        <v>Barley</v>
      </c>
      <c r="C666" s="69" t="s">
        <v>2765</v>
      </c>
      <c r="D666" s="70" t="s">
        <v>2764</v>
      </c>
      <c r="E666" s="42" t="str">
        <f aca="false">LEFT(D666,2)</f>
        <v>10</v>
      </c>
      <c r="F666" s="69" t="str">
        <f aca="false">MID(D666,3,2)</f>
        <v>03</v>
      </c>
      <c r="G666" s="69" t="n">
        <v>4</v>
      </c>
      <c r="I666" s="42" t="n">
        <f aca="false">INDEX(H:H,MATCH(E666,D:D,0))</f>
        <v>1</v>
      </c>
    </row>
    <row r="667" customFormat="false" ht="15.75" hidden="true" customHeight="false" outlineLevel="0" collapsed="false">
      <c r="C667" s="69" t="s">
        <v>7912</v>
      </c>
      <c r="D667" s="70" t="s">
        <v>7913</v>
      </c>
      <c r="E667" s="42" t="str">
        <f aca="false">LEFT(D667,2)</f>
        <v>10</v>
      </c>
      <c r="F667" s="69"/>
      <c r="G667" s="69" t="n">
        <v>6</v>
      </c>
      <c r="I667" s="42" t="n">
        <f aca="false">INDEX(H:H,MATCH(E667,D:D,0))</f>
        <v>1</v>
      </c>
    </row>
    <row r="668" customFormat="false" ht="15.75" hidden="true" customHeight="false" outlineLevel="0" collapsed="false">
      <c r="C668" s="69" t="s">
        <v>7914</v>
      </c>
      <c r="D668" s="70" t="s">
        <v>7915</v>
      </c>
      <c r="E668" s="42" t="str">
        <f aca="false">LEFT(D668,2)</f>
        <v>10</v>
      </c>
      <c r="F668" s="69"/>
      <c r="G668" s="69" t="n">
        <v>6</v>
      </c>
      <c r="I668" s="42" t="n">
        <f aca="false">INDEX(H:H,MATCH(E668,D:D,0))</f>
        <v>1</v>
      </c>
    </row>
    <row r="669" customFormat="false" ht="15.75" hidden="false" customHeight="false" outlineLevel="0" collapsed="false">
      <c r="A669" s="42" t="e">
        <f aca="false">join(".",E669:F669)</f>
        <v>#NAME?</v>
      </c>
      <c r="B669" s="42" t="str">
        <f aca="false">C669</f>
        <v>Oats</v>
      </c>
      <c r="C669" s="69" t="s">
        <v>2771</v>
      </c>
      <c r="D669" s="70" t="s">
        <v>2770</v>
      </c>
      <c r="E669" s="42" t="str">
        <f aca="false">LEFT(D669,2)</f>
        <v>10</v>
      </c>
      <c r="F669" s="69" t="str">
        <f aca="false">MID(D669,3,2)</f>
        <v>04</v>
      </c>
      <c r="G669" s="69" t="n">
        <v>4</v>
      </c>
      <c r="I669" s="42" t="n">
        <f aca="false">INDEX(H:H,MATCH(E669,D:D,0))</f>
        <v>1</v>
      </c>
    </row>
    <row r="670" customFormat="false" ht="15.75" hidden="true" customHeight="false" outlineLevel="0" collapsed="false">
      <c r="C670" s="69" t="s">
        <v>7916</v>
      </c>
      <c r="D670" s="70" t="s">
        <v>7917</v>
      </c>
      <c r="E670" s="42" t="str">
        <f aca="false">LEFT(D670,2)</f>
        <v>10</v>
      </c>
      <c r="F670" s="69"/>
      <c r="G670" s="69" t="n">
        <v>6</v>
      </c>
      <c r="I670" s="42" t="n">
        <f aca="false">INDEX(H:H,MATCH(E670,D:D,0))</f>
        <v>1</v>
      </c>
    </row>
    <row r="671" customFormat="false" ht="15.75" hidden="true" customHeight="false" outlineLevel="0" collapsed="false">
      <c r="C671" s="69" t="s">
        <v>7918</v>
      </c>
      <c r="D671" s="70" t="s">
        <v>7919</v>
      </c>
      <c r="E671" s="42" t="str">
        <f aca="false">LEFT(D671,2)</f>
        <v>10</v>
      </c>
      <c r="F671" s="69"/>
      <c r="G671" s="69" t="n">
        <v>6</v>
      </c>
      <c r="I671" s="42" t="n">
        <f aca="false">INDEX(H:H,MATCH(E671,D:D,0))</f>
        <v>1</v>
      </c>
    </row>
    <row r="672" customFormat="false" ht="15.75" hidden="false" customHeight="false" outlineLevel="0" collapsed="false">
      <c r="A672" s="42" t="e">
        <f aca="false">join(".",E672:F672)</f>
        <v>#NAME?</v>
      </c>
      <c r="B672" s="42" t="str">
        <f aca="false">C672</f>
        <v>Maize (corn)</v>
      </c>
      <c r="C672" s="69" t="s">
        <v>2777</v>
      </c>
      <c r="D672" s="70" t="s">
        <v>2776</v>
      </c>
      <c r="E672" s="42" t="str">
        <f aca="false">LEFT(D672,2)</f>
        <v>10</v>
      </c>
      <c r="F672" s="69" t="str">
        <f aca="false">MID(D672,3,2)</f>
        <v>05</v>
      </c>
      <c r="G672" s="69" t="n">
        <v>4</v>
      </c>
      <c r="I672" s="42" t="n">
        <f aca="false">INDEX(H:H,MATCH(E672,D:D,0))</f>
        <v>1</v>
      </c>
    </row>
    <row r="673" customFormat="false" ht="15.75" hidden="true" customHeight="false" outlineLevel="0" collapsed="false">
      <c r="C673" s="69" t="s">
        <v>7920</v>
      </c>
      <c r="D673" s="70" t="s">
        <v>7921</v>
      </c>
      <c r="E673" s="42" t="str">
        <f aca="false">LEFT(D673,2)</f>
        <v>10</v>
      </c>
      <c r="F673" s="69"/>
      <c r="G673" s="69" t="n">
        <v>6</v>
      </c>
      <c r="I673" s="42" t="n">
        <f aca="false">INDEX(H:H,MATCH(E673,D:D,0))</f>
        <v>1</v>
      </c>
    </row>
    <row r="674" customFormat="false" ht="15.75" hidden="true" customHeight="false" outlineLevel="0" collapsed="false">
      <c r="C674" s="69" t="s">
        <v>7922</v>
      </c>
      <c r="D674" s="70" t="s">
        <v>7923</v>
      </c>
      <c r="E674" s="42" t="str">
        <f aca="false">LEFT(D674,2)</f>
        <v>10</v>
      </c>
      <c r="F674" s="69"/>
      <c r="G674" s="69" t="n">
        <v>6</v>
      </c>
      <c r="I674" s="42" t="n">
        <f aca="false">INDEX(H:H,MATCH(E674,D:D,0))</f>
        <v>1</v>
      </c>
    </row>
    <row r="675" customFormat="false" ht="15.75" hidden="false" customHeight="false" outlineLevel="0" collapsed="false">
      <c r="A675" s="42" t="e">
        <f aca="false">join(".",E675:F675)</f>
        <v>#NAME?</v>
      </c>
      <c r="B675" s="42" t="str">
        <f aca="false">C675</f>
        <v>Rice</v>
      </c>
      <c r="C675" s="69" t="s">
        <v>2783</v>
      </c>
      <c r="D675" s="70" t="s">
        <v>2782</v>
      </c>
      <c r="E675" s="42" t="str">
        <f aca="false">LEFT(D675,2)</f>
        <v>10</v>
      </c>
      <c r="F675" s="69" t="str">
        <f aca="false">MID(D675,3,2)</f>
        <v>06</v>
      </c>
      <c r="G675" s="69" t="n">
        <v>4</v>
      </c>
      <c r="I675" s="42" t="n">
        <f aca="false">INDEX(H:H,MATCH(E675,D:D,0))</f>
        <v>1</v>
      </c>
    </row>
    <row r="676" customFormat="false" ht="15.75" hidden="true" customHeight="false" outlineLevel="0" collapsed="false">
      <c r="C676" s="69" t="s">
        <v>7924</v>
      </c>
      <c r="D676" s="70" t="s">
        <v>7925</v>
      </c>
      <c r="E676" s="42" t="str">
        <f aca="false">LEFT(D676,2)</f>
        <v>10</v>
      </c>
      <c r="F676" s="69"/>
      <c r="G676" s="69" t="n">
        <v>6</v>
      </c>
      <c r="I676" s="42" t="n">
        <f aca="false">INDEX(H:H,MATCH(E676,D:D,0))</f>
        <v>1</v>
      </c>
    </row>
    <row r="677" customFormat="false" ht="15.75" hidden="true" customHeight="false" outlineLevel="0" collapsed="false">
      <c r="C677" s="69" t="s">
        <v>7926</v>
      </c>
      <c r="D677" s="70" t="s">
        <v>7927</v>
      </c>
      <c r="E677" s="42" t="str">
        <f aca="false">LEFT(D677,2)</f>
        <v>10</v>
      </c>
      <c r="F677" s="69"/>
      <c r="G677" s="69" t="n">
        <v>6</v>
      </c>
      <c r="I677" s="42" t="n">
        <f aca="false">INDEX(H:H,MATCH(E677,D:D,0))</f>
        <v>1</v>
      </c>
    </row>
    <row r="678" customFormat="false" ht="15.75" hidden="true" customHeight="false" outlineLevel="0" collapsed="false">
      <c r="C678" s="69" t="s">
        <v>7928</v>
      </c>
      <c r="D678" s="70" t="s">
        <v>7929</v>
      </c>
      <c r="E678" s="42" t="str">
        <f aca="false">LEFT(D678,2)</f>
        <v>10</v>
      </c>
      <c r="F678" s="69"/>
      <c r="G678" s="69" t="n">
        <v>6</v>
      </c>
      <c r="I678" s="42" t="n">
        <f aca="false">INDEX(H:H,MATCH(E678,D:D,0))</f>
        <v>1</v>
      </c>
    </row>
    <row r="679" customFormat="false" ht="15.75" hidden="true" customHeight="false" outlineLevel="0" collapsed="false">
      <c r="C679" s="69" t="s">
        <v>7930</v>
      </c>
      <c r="D679" s="70" t="s">
        <v>7931</v>
      </c>
      <c r="E679" s="42" t="str">
        <f aca="false">LEFT(D679,2)</f>
        <v>10</v>
      </c>
      <c r="F679" s="69"/>
      <c r="G679" s="69" t="n">
        <v>6</v>
      </c>
      <c r="I679" s="42" t="n">
        <f aca="false">INDEX(H:H,MATCH(E679,D:D,0))</f>
        <v>1</v>
      </c>
    </row>
    <row r="680" customFormat="false" ht="15.75" hidden="false" customHeight="false" outlineLevel="0" collapsed="false">
      <c r="A680" s="42" t="e">
        <f aca="false">join(".",E680:F680)</f>
        <v>#NAME?</v>
      </c>
      <c r="B680" s="42" t="str">
        <f aca="false">C680</f>
        <v>Grain sorghum</v>
      </c>
      <c r="C680" s="69" t="s">
        <v>2789</v>
      </c>
      <c r="D680" s="70" t="s">
        <v>2788</v>
      </c>
      <c r="E680" s="42" t="str">
        <f aca="false">LEFT(D680,2)</f>
        <v>10</v>
      </c>
      <c r="F680" s="69" t="str">
        <f aca="false">MID(D680,3,2)</f>
        <v>07</v>
      </c>
      <c r="G680" s="69" t="n">
        <v>4</v>
      </c>
      <c r="I680" s="42" t="n">
        <f aca="false">INDEX(H:H,MATCH(E680,D:D,0))</f>
        <v>1</v>
      </c>
    </row>
    <row r="681" customFormat="false" ht="15.75" hidden="true" customHeight="false" outlineLevel="0" collapsed="false">
      <c r="C681" s="69" t="s">
        <v>7932</v>
      </c>
      <c r="D681" s="70" t="s">
        <v>7933</v>
      </c>
      <c r="E681" s="42" t="str">
        <f aca="false">LEFT(D681,2)</f>
        <v>10</v>
      </c>
      <c r="F681" s="69"/>
      <c r="G681" s="69" t="n">
        <v>6</v>
      </c>
      <c r="I681" s="42" t="n">
        <f aca="false">INDEX(H:H,MATCH(E681,D:D,0))</f>
        <v>1</v>
      </c>
    </row>
    <row r="682" customFormat="false" ht="15.75" hidden="true" customHeight="false" outlineLevel="0" collapsed="false">
      <c r="C682" s="69" t="s">
        <v>7934</v>
      </c>
      <c r="D682" s="70" t="s">
        <v>7935</v>
      </c>
      <c r="E682" s="42" t="str">
        <f aca="false">LEFT(D682,2)</f>
        <v>10</v>
      </c>
      <c r="F682" s="69"/>
      <c r="G682" s="69" t="n">
        <v>6</v>
      </c>
      <c r="I682" s="42" t="n">
        <f aca="false">INDEX(H:H,MATCH(E682,D:D,0))</f>
        <v>1</v>
      </c>
    </row>
    <row r="683" customFormat="false" ht="15.75" hidden="false" customHeight="false" outlineLevel="0" collapsed="false">
      <c r="A683" s="42" t="e">
        <f aca="false">join(".",E683:F683)</f>
        <v>#NAME?</v>
      </c>
      <c r="B683" s="42" t="str">
        <f aca="false">C683</f>
        <v>Buckwheat, millet and canary seeds; other cereals</v>
      </c>
      <c r="C683" s="69" t="s">
        <v>2796</v>
      </c>
      <c r="D683" s="70" t="s">
        <v>2794</v>
      </c>
      <c r="E683" s="42" t="str">
        <f aca="false">LEFT(D683,2)</f>
        <v>10</v>
      </c>
      <c r="F683" s="69" t="str">
        <f aca="false">MID(D683,3,2)</f>
        <v>08</v>
      </c>
      <c r="G683" s="69" t="n">
        <v>4</v>
      </c>
      <c r="I683" s="42" t="n">
        <f aca="false">INDEX(H:H,MATCH(E683,D:D,0))</f>
        <v>1</v>
      </c>
    </row>
    <row r="684" customFormat="false" ht="15.75" hidden="true" customHeight="false" outlineLevel="0" collapsed="false">
      <c r="C684" s="69" t="s">
        <v>7936</v>
      </c>
      <c r="D684" s="70" t="s">
        <v>7937</v>
      </c>
      <c r="E684" s="42" t="str">
        <f aca="false">LEFT(D684,2)</f>
        <v>10</v>
      </c>
      <c r="F684" s="69"/>
      <c r="G684" s="69" t="n">
        <v>6</v>
      </c>
      <c r="I684" s="42" t="n">
        <f aca="false">INDEX(H:H,MATCH(E684,D:D,0))</f>
        <v>1</v>
      </c>
    </row>
    <row r="685" customFormat="false" ht="15.75" hidden="true" customHeight="false" outlineLevel="0" collapsed="false">
      <c r="C685" s="69" t="s">
        <v>7938</v>
      </c>
      <c r="D685" s="70" t="s">
        <v>7939</v>
      </c>
      <c r="E685" s="42" t="str">
        <f aca="false">LEFT(D685,2)</f>
        <v>10</v>
      </c>
      <c r="F685" s="69"/>
      <c r="G685" s="69" t="n">
        <v>6</v>
      </c>
      <c r="I685" s="42" t="n">
        <f aca="false">INDEX(H:H,MATCH(E685,D:D,0))</f>
        <v>1</v>
      </c>
    </row>
    <row r="686" customFormat="false" ht="15.75" hidden="true" customHeight="false" outlineLevel="0" collapsed="false">
      <c r="C686" s="69" t="s">
        <v>7940</v>
      </c>
      <c r="D686" s="70" t="s">
        <v>7941</v>
      </c>
      <c r="E686" s="42" t="str">
        <f aca="false">LEFT(D686,2)</f>
        <v>10</v>
      </c>
      <c r="F686" s="69"/>
      <c r="G686" s="69" t="n">
        <v>6</v>
      </c>
      <c r="I686" s="42" t="n">
        <f aca="false">INDEX(H:H,MATCH(E686,D:D,0))</f>
        <v>1</v>
      </c>
    </row>
    <row r="687" customFormat="false" ht="15.75" hidden="true" customHeight="false" outlineLevel="0" collapsed="false">
      <c r="C687" s="69" t="s">
        <v>7942</v>
      </c>
      <c r="D687" s="70" t="s">
        <v>7943</v>
      </c>
      <c r="E687" s="42" t="str">
        <f aca="false">LEFT(D687,2)</f>
        <v>10</v>
      </c>
      <c r="F687" s="69"/>
      <c r="G687" s="69" t="n">
        <v>6</v>
      </c>
      <c r="I687" s="42" t="n">
        <f aca="false">INDEX(H:H,MATCH(E687,D:D,0))</f>
        <v>1</v>
      </c>
    </row>
    <row r="688" customFormat="false" ht="15.75" hidden="true" customHeight="false" outlineLevel="0" collapsed="false">
      <c r="C688" s="69" t="s">
        <v>7944</v>
      </c>
      <c r="D688" s="70" t="s">
        <v>7945</v>
      </c>
      <c r="E688" s="42" t="str">
        <f aca="false">LEFT(D688,2)</f>
        <v>10</v>
      </c>
      <c r="F688" s="69"/>
      <c r="G688" s="69" t="n">
        <v>6</v>
      </c>
      <c r="I688" s="42" t="n">
        <f aca="false">INDEX(H:H,MATCH(E688,D:D,0))</f>
        <v>1</v>
      </c>
    </row>
    <row r="689" customFormat="false" ht="15.75" hidden="true" customHeight="false" outlineLevel="0" collapsed="false">
      <c r="C689" s="69" t="s">
        <v>7946</v>
      </c>
      <c r="D689" s="70" t="s">
        <v>7947</v>
      </c>
      <c r="E689" s="42" t="str">
        <f aca="false">LEFT(D689,2)</f>
        <v>10</v>
      </c>
      <c r="F689" s="69"/>
      <c r="G689" s="69" t="n">
        <v>6</v>
      </c>
      <c r="I689" s="42" t="n">
        <f aca="false">INDEX(H:H,MATCH(E689,D:D,0))</f>
        <v>1</v>
      </c>
    </row>
    <row r="690" customFormat="false" ht="15.75" hidden="true" customHeight="false" outlineLevel="0" collapsed="false">
      <c r="C690" s="69" t="s">
        <v>7948</v>
      </c>
      <c r="D690" s="70" t="s">
        <v>7949</v>
      </c>
      <c r="E690" s="42" t="str">
        <f aca="false">LEFT(D690,2)</f>
        <v>10</v>
      </c>
      <c r="F690" s="69"/>
      <c r="G690" s="69" t="n">
        <v>6</v>
      </c>
      <c r="I690" s="42" t="n">
        <f aca="false">INDEX(H:H,MATCH(E690,D:D,0))</f>
        <v>1</v>
      </c>
    </row>
    <row r="691" customFormat="false" ht="15.75" hidden="true" customHeight="false" outlineLevel="0" collapsed="false">
      <c r="C691" s="69" t="s">
        <v>7950</v>
      </c>
      <c r="D691" s="70" t="s">
        <v>7951</v>
      </c>
      <c r="E691" s="42" t="str">
        <f aca="false">LEFT(D691,2)</f>
        <v>10</v>
      </c>
      <c r="F691" s="69"/>
      <c r="G691" s="69" t="n">
        <v>6</v>
      </c>
      <c r="I691" s="42" t="n">
        <f aca="false">INDEX(H:H,MATCH(E691,D:D,0))</f>
        <v>1</v>
      </c>
    </row>
    <row r="692" customFormat="false" ht="15.75" hidden="false" customHeight="false" outlineLevel="0" collapsed="false">
      <c r="A692" s="42" t="e">
        <f aca="false">join(".",E692:F692)</f>
        <v>#NAME?</v>
      </c>
      <c r="B692" s="42" t="str">
        <f aca="false">C692</f>
        <v>Products of the milling industry; malt, starches, inulin, wheat gluten</v>
      </c>
      <c r="C692" s="69" t="s">
        <v>2803</v>
      </c>
      <c r="D692" s="70" t="s">
        <v>2801</v>
      </c>
      <c r="E692" s="42" t="str">
        <f aca="false">LEFT(D692,2)</f>
        <v>11</v>
      </c>
      <c r="F692" s="69" t="str">
        <f aca="false">MID(D692,3,2)</f>
        <v/>
      </c>
      <c r="G692" s="69" t="n">
        <v>2</v>
      </c>
      <c r="H692" s="2" t="n">
        <v>1</v>
      </c>
      <c r="I692" s="42" t="n">
        <f aca="false">INDEX(H:H,MATCH(E692,D:D,0))</f>
        <v>1</v>
      </c>
    </row>
    <row r="693" customFormat="false" ht="15.75" hidden="false" customHeight="false" outlineLevel="0" collapsed="false">
      <c r="A693" s="42" t="e">
        <f aca="false">join(".",E693:F693)</f>
        <v>#NAME?</v>
      </c>
      <c r="B693" s="42" t="str">
        <f aca="false">C693</f>
        <v>Wheat or meslin flour</v>
      </c>
      <c r="C693" s="69" t="s">
        <v>2809</v>
      </c>
      <c r="D693" s="70" t="s">
        <v>2808</v>
      </c>
      <c r="E693" s="42" t="str">
        <f aca="false">LEFT(D693,2)</f>
        <v>11</v>
      </c>
      <c r="F693" s="69" t="str">
        <f aca="false">MID(D693,3,2)</f>
        <v>01</v>
      </c>
      <c r="G693" s="69" t="n">
        <v>4</v>
      </c>
      <c r="I693" s="42" t="n">
        <f aca="false">INDEX(H:H,MATCH(E693,D:D,0))</f>
        <v>1</v>
      </c>
    </row>
    <row r="694" customFormat="false" ht="15.75" hidden="true" customHeight="false" outlineLevel="0" collapsed="false">
      <c r="C694" s="69" t="s">
        <v>2809</v>
      </c>
      <c r="D694" s="70" t="s">
        <v>7952</v>
      </c>
      <c r="E694" s="42" t="str">
        <f aca="false">LEFT(D694,2)</f>
        <v>11</v>
      </c>
      <c r="F694" s="69"/>
      <c r="G694" s="69" t="n">
        <v>6</v>
      </c>
      <c r="I694" s="42" t="n">
        <f aca="false">INDEX(H:H,MATCH(E694,D:D,0))</f>
        <v>1</v>
      </c>
    </row>
    <row r="695" customFormat="false" ht="15.75" hidden="false" customHeight="false" outlineLevel="0" collapsed="false">
      <c r="A695" s="42" t="e">
        <f aca="false">join(".",E695:F695)</f>
        <v>#NAME?</v>
      </c>
      <c r="B695" s="42" t="str">
        <f aca="false">C695</f>
        <v>Cereal flours; other than of wheat or meslin</v>
      </c>
      <c r="C695" s="69" t="s">
        <v>2814</v>
      </c>
      <c r="D695" s="70" t="s">
        <v>2812</v>
      </c>
      <c r="E695" s="42" t="str">
        <f aca="false">LEFT(D695,2)</f>
        <v>11</v>
      </c>
      <c r="F695" s="69" t="str">
        <f aca="false">MID(D695,3,2)</f>
        <v>02</v>
      </c>
      <c r="G695" s="69" t="n">
        <v>4</v>
      </c>
      <c r="I695" s="42" t="n">
        <f aca="false">INDEX(H:H,MATCH(E695,D:D,0))</f>
        <v>1</v>
      </c>
    </row>
    <row r="696" customFormat="false" ht="15.75" hidden="true" customHeight="false" outlineLevel="0" collapsed="false">
      <c r="C696" s="69" t="s">
        <v>7953</v>
      </c>
      <c r="D696" s="70" t="s">
        <v>7954</v>
      </c>
      <c r="E696" s="42" t="str">
        <f aca="false">LEFT(D696,2)</f>
        <v>11</v>
      </c>
      <c r="F696" s="69"/>
      <c r="G696" s="69" t="n">
        <v>6</v>
      </c>
      <c r="I696" s="42" t="n">
        <f aca="false">INDEX(H:H,MATCH(E696,D:D,0))</f>
        <v>1</v>
      </c>
    </row>
    <row r="697" customFormat="false" ht="15.75" hidden="true" customHeight="false" outlineLevel="0" collapsed="false">
      <c r="C697" s="69" t="s">
        <v>7955</v>
      </c>
      <c r="D697" s="70" t="s">
        <v>7956</v>
      </c>
      <c r="E697" s="42" t="str">
        <f aca="false">LEFT(D697,2)</f>
        <v>11</v>
      </c>
      <c r="F697" s="69"/>
      <c r="G697" s="69" t="n">
        <v>6</v>
      </c>
      <c r="I697" s="42" t="n">
        <f aca="false">INDEX(H:H,MATCH(E697,D:D,0))</f>
        <v>1</v>
      </c>
    </row>
    <row r="698" customFormat="false" ht="15.75" hidden="false" customHeight="false" outlineLevel="0" collapsed="false">
      <c r="A698" s="42" t="e">
        <f aca="false">join(".",E698:F698)</f>
        <v>#NAME?</v>
      </c>
      <c r="B698" s="42" t="str">
        <f aca="false">C698</f>
        <v>Cereal groats; meal and pellets</v>
      </c>
      <c r="C698" s="69" t="s">
        <v>2821</v>
      </c>
      <c r="D698" s="70" t="s">
        <v>2819</v>
      </c>
      <c r="E698" s="42" t="str">
        <f aca="false">LEFT(D698,2)</f>
        <v>11</v>
      </c>
      <c r="F698" s="69" t="str">
        <f aca="false">MID(D698,3,2)</f>
        <v>03</v>
      </c>
      <c r="G698" s="69" t="n">
        <v>4</v>
      </c>
      <c r="I698" s="42" t="n">
        <f aca="false">INDEX(H:H,MATCH(E698,D:D,0))</f>
        <v>1</v>
      </c>
    </row>
    <row r="699" customFormat="false" ht="15.75" hidden="true" customHeight="false" outlineLevel="0" collapsed="false">
      <c r="C699" s="69" t="s">
        <v>7957</v>
      </c>
      <c r="D699" s="70" t="s">
        <v>7958</v>
      </c>
      <c r="E699" s="42" t="str">
        <f aca="false">LEFT(D699,2)</f>
        <v>11</v>
      </c>
      <c r="F699" s="69"/>
      <c r="G699" s="69" t="n">
        <v>6</v>
      </c>
      <c r="I699" s="42" t="n">
        <f aca="false">INDEX(H:H,MATCH(E699,D:D,0))</f>
        <v>1</v>
      </c>
    </row>
    <row r="700" customFormat="false" ht="15.75" hidden="true" customHeight="false" outlineLevel="0" collapsed="false">
      <c r="C700" s="69" t="s">
        <v>7959</v>
      </c>
      <c r="D700" s="70" t="s">
        <v>7960</v>
      </c>
      <c r="E700" s="42" t="str">
        <f aca="false">LEFT(D700,2)</f>
        <v>11</v>
      </c>
      <c r="F700" s="69"/>
      <c r="G700" s="69" t="n">
        <v>6</v>
      </c>
      <c r="I700" s="42" t="n">
        <f aca="false">INDEX(H:H,MATCH(E700,D:D,0))</f>
        <v>1</v>
      </c>
    </row>
    <row r="701" customFormat="false" ht="15.75" hidden="true" customHeight="false" outlineLevel="0" collapsed="false">
      <c r="C701" s="69" t="s">
        <v>7961</v>
      </c>
      <c r="D701" s="70" t="s">
        <v>7962</v>
      </c>
      <c r="E701" s="42" t="str">
        <f aca="false">LEFT(D701,2)</f>
        <v>11</v>
      </c>
      <c r="F701" s="69"/>
      <c r="G701" s="69" t="n">
        <v>6</v>
      </c>
      <c r="I701" s="42" t="n">
        <f aca="false">INDEX(H:H,MATCH(E701,D:D,0))</f>
        <v>1</v>
      </c>
    </row>
    <row r="702" customFormat="false" ht="15.75" hidden="true" customHeight="false" outlineLevel="0" collapsed="false">
      <c r="C702" s="69" t="s">
        <v>7963</v>
      </c>
      <c r="D702" s="70" t="s">
        <v>7964</v>
      </c>
      <c r="E702" s="42" t="str">
        <f aca="false">LEFT(D702,2)</f>
        <v>11</v>
      </c>
      <c r="F702" s="69"/>
      <c r="G702" s="69" t="n">
        <v>6</v>
      </c>
      <c r="I702" s="42" t="n">
        <f aca="false">INDEX(H:H,MATCH(E702,D:D,0))</f>
        <v>1</v>
      </c>
    </row>
    <row r="703" customFormat="false" ht="15.75" hidden="false" customHeight="false" outlineLevel="0" collapsed="false">
      <c r="A703" s="42" t="e">
        <f aca="false">join(".",E703:F703)</f>
        <v>#NAME?</v>
      </c>
      <c r="B703" s="42" t="str">
        <f aca="false">C703</f>
        <v>Cereal grains otherwise worked (e.g. hulled, rolled, flaked, pearled, sliced or kibbled) except rice of heading no. 1006; germ of cereals whole, rolled, flaked or ground</v>
      </c>
      <c r="C703" s="69" t="s">
        <v>2826</v>
      </c>
      <c r="D703" s="70" t="s">
        <v>2824</v>
      </c>
      <c r="E703" s="42" t="str">
        <f aca="false">LEFT(D703,2)</f>
        <v>11</v>
      </c>
      <c r="F703" s="69" t="str">
        <f aca="false">MID(D703,3,2)</f>
        <v>04</v>
      </c>
      <c r="G703" s="69" t="n">
        <v>4</v>
      </c>
      <c r="I703" s="42" t="n">
        <f aca="false">INDEX(H:H,MATCH(E703,D:D,0))</f>
        <v>1</v>
      </c>
    </row>
    <row r="704" customFormat="false" ht="15.75" hidden="true" customHeight="false" outlineLevel="0" collapsed="false">
      <c r="C704" s="69" t="s">
        <v>7965</v>
      </c>
      <c r="D704" s="70" t="s">
        <v>7966</v>
      </c>
      <c r="E704" s="42" t="str">
        <f aca="false">LEFT(D704,2)</f>
        <v>11</v>
      </c>
      <c r="F704" s="69"/>
      <c r="G704" s="69" t="n">
        <v>6</v>
      </c>
      <c r="I704" s="42" t="n">
        <f aca="false">INDEX(H:H,MATCH(E704,D:D,0))</f>
        <v>1</v>
      </c>
    </row>
    <row r="705" customFormat="false" ht="15.75" hidden="true" customHeight="false" outlineLevel="0" collapsed="false">
      <c r="C705" s="69" t="s">
        <v>7967</v>
      </c>
      <c r="D705" s="70" t="s">
        <v>7968</v>
      </c>
      <c r="E705" s="42" t="str">
        <f aca="false">LEFT(D705,2)</f>
        <v>11</v>
      </c>
      <c r="F705" s="69"/>
      <c r="G705" s="69" t="n">
        <v>6</v>
      </c>
      <c r="I705" s="42" t="n">
        <f aca="false">INDEX(H:H,MATCH(E705,D:D,0))</f>
        <v>1</v>
      </c>
    </row>
    <row r="706" customFormat="false" ht="15.75" hidden="true" customHeight="false" outlineLevel="0" collapsed="false">
      <c r="C706" s="69" t="s">
        <v>7969</v>
      </c>
      <c r="D706" s="70" t="s">
        <v>7970</v>
      </c>
      <c r="E706" s="42" t="str">
        <f aca="false">LEFT(D706,2)</f>
        <v>11</v>
      </c>
      <c r="F706" s="69"/>
      <c r="G706" s="69" t="n">
        <v>6</v>
      </c>
      <c r="I706" s="42" t="n">
        <f aca="false">INDEX(H:H,MATCH(E706,D:D,0))</f>
        <v>1</v>
      </c>
    </row>
    <row r="707" customFormat="false" ht="15.75" hidden="true" customHeight="false" outlineLevel="0" collapsed="false">
      <c r="C707" s="69" t="s">
        <v>7971</v>
      </c>
      <c r="D707" s="70" t="s">
        <v>7972</v>
      </c>
      <c r="E707" s="42" t="str">
        <f aca="false">LEFT(D707,2)</f>
        <v>11</v>
      </c>
      <c r="F707" s="69"/>
      <c r="G707" s="69" t="n">
        <v>6</v>
      </c>
      <c r="I707" s="42" t="n">
        <f aca="false">INDEX(H:H,MATCH(E707,D:D,0))</f>
        <v>1</v>
      </c>
    </row>
    <row r="708" customFormat="false" ht="15.75" hidden="true" customHeight="false" outlineLevel="0" collapsed="false">
      <c r="C708" s="69" t="s">
        <v>7973</v>
      </c>
      <c r="D708" s="70" t="s">
        <v>7974</v>
      </c>
      <c r="E708" s="42" t="str">
        <f aca="false">LEFT(D708,2)</f>
        <v>11</v>
      </c>
      <c r="F708" s="69"/>
      <c r="G708" s="69" t="n">
        <v>6</v>
      </c>
      <c r="I708" s="42" t="n">
        <f aca="false">INDEX(H:H,MATCH(E708,D:D,0))</f>
        <v>1</v>
      </c>
    </row>
    <row r="709" customFormat="false" ht="15.75" hidden="true" customHeight="false" outlineLevel="0" collapsed="false">
      <c r="C709" s="69" t="s">
        <v>7975</v>
      </c>
      <c r="D709" s="70" t="s">
        <v>7976</v>
      </c>
      <c r="E709" s="42" t="str">
        <f aca="false">LEFT(D709,2)</f>
        <v>11</v>
      </c>
      <c r="F709" s="69"/>
      <c r="G709" s="69" t="n">
        <v>6</v>
      </c>
      <c r="I709" s="42" t="n">
        <f aca="false">INDEX(H:H,MATCH(E709,D:D,0))</f>
        <v>1</v>
      </c>
    </row>
    <row r="710" customFormat="false" ht="15.75" hidden="false" customHeight="false" outlineLevel="0" collapsed="false">
      <c r="A710" s="42" t="e">
        <f aca="false">join(".",E710:F710)</f>
        <v>#NAME?</v>
      </c>
      <c r="B710" s="42" t="str">
        <f aca="false">C710</f>
        <v>Flour, meal, powder, flakes, granules and pellets of potatoes</v>
      </c>
      <c r="C710" s="69" t="s">
        <v>2830</v>
      </c>
      <c r="D710" s="70" t="s">
        <v>2829</v>
      </c>
      <c r="E710" s="42" t="str">
        <f aca="false">LEFT(D710,2)</f>
        <v>11</v>
      </c>
      <c r="F710" s="69" t="str">
        <f aca="false">MID(D710,3,2)</f>
        <v>05</v>
      </c>
      <c r="G710" s="69" t="n">
        <v>4</v>
      </c>
      <c r="I710" s="42" t="n">
        <f aca="false">INDEX(H:H,MATCH(E710,D:D,0))</f>
        <v>1</v>
      </c>
    </row>
    <row r="711" customFormat="false" ht="15.75" hidden="true" customHeight="false" outlineLevel="0" collapsed="false">
      <c r="C711" s="69" t="s">
        <v>7977</v>
      </c>
      <c r="D711" s="70" t="s">
        <v>7978</v>
      </c>
      <c r="E711" s="42" t="str">
        <f aca="false">LEFT(D711,2)</f>
        <v>11</v>
      </c>
      <c r="F711" s="69"/>
      <c r="G711" s="69" t="n">
        <v>6</v>
      </c>
      <c r="I711" s="42" t="n">
        <f aca="false">INDEX(H:H,MATCH(E711,D:D,0))</f>
        <v>1</v>
      </c>
    </row>
    <row r="712" customFormat="false" ht="15.75" hidden="true" customHeight="false" outlineLevel="0" collapsed="false">
      <c r="C712" s="69" t="s">
        <v>7979</v>
      </c>
      <c r="D712" s="70" t="s">
        <v>7980</v>
      </c>
      <c r="E712" s="42" t="str">
        <f aca="false">LEFT(D712,2)</f>
        <v>11</v>
      </c>
      <c r="F712" s="69"/>
      <c r="G712" s="69" t="n">
        <v>6</v>
      </c>
      <c r="I712" s="42" t="n">
        <f aca="false">INDEX(H:H,MATCH(E712,D:D,0))</f>
        <v>1</v>
      </c>
    </row>
    <row r="713" customFormat="false" ht="15.75" hidden="false" customHeight="false" outlineLevel="0" collapsed="false">
      <c r="A713" s="42" t="e">
        <f aca="false">join(".",E713:F713)</f>
        <v>#NAME?</v>
      </c>
      <c r="B713" s="42" t="str">
        <f aca="false">C713</f>
        <v>Flour, meal and powder; of the dried leguminous vegetables of heading no. 0713, of sago or of roots or tubers of heading no. 0714 or of the products of chapter 8</v>
      </c>
      <c r="C713" s="69" t="s">
        <v>2835</v>
      </c>
      <c r="D713" s="70" t="s">
        <v>2833</v>
      </c>
      <c r="E713" s="42" t="str">
        <f aca="false">LEFT(D713,2)</f>
        <v>11</v>
      </c>
      <c r="F713" s="69" t="str">
        <f aca="false">MID(D713,3,2)</f>
        <v>06</v>
      </c>
      <c r="G713" s="69" t="n">
        <v>4</v>
      </c>
      <c r="I713" s="42" t="n">
        <f aca="false">INDEX(H:H,MATCH(E713,D:D,0))</f>
        <v>1</v>
      </c>
    </row>
    <row r="714" customFormat="false" ht="15.75" hidden="true" customHeight="false" outlineLevel="0" collapsed="false">
      <c r="C714" s="69" t="s">
        <v>7981</v>
      </c>
      <c r="D714" s="70" t="s">
        <v>7982</v>
      </c>
      <c r="E714" s="42" t="str">
        <f aca="false">LEFT(D714,2)</f>
        <v>11</v>
      </c>
      <c r="F714" s="69"/>
      <c r="G714" s="69" t="n">
        <v>6</v>
      </c>
      <c r="I714" s="42" t="n">
        <f aca="false">INDEX(H:H,MATCH(E714,D:D,0))</f>
        <v>1</v>
      </c>
    </row>
    <row r="715" customFormat="false" ht="15.75" hidden="true" customHeight="false" outlineLevel="0" collapsed="false">
      <c r="C715" s="69" t="s">
        <v>7983</v>
      </c>
      <c r="D715" s="70" t="s">
        <v>7984</v>
      </c>
      <c r="E715" s="42" t="str">
        <f aca="false">LEFT(D715,2)</f>
        <v>11</v>
      </c>
      <c r="F715" s="69"/>
      <c r="G715" s="69" t="n">
        <v>6</v>
      </c>
      <c r="I715" s="42" t="n">
        <f aca="false">INDEX(H:H,MATCH(E715,D:D,0))</f>
        <v>1</v>
      </c>
    </row>
    <row r="716" customFormat="false" ht="15.75" hidden="true" customHeight="false" outlineLevel="0" collapsed="false">
      <c r="C716" s="69" t="s">
        <v>7985</v>
      </c>
      <c r="D716" s="70" t="s">
        <v>7986</v>
      </c>
      <c r="E716" s="42" t="str">
        <f aca="false">LEFT(D716,2)</f>
        <v>11</v>
      </c>
      <c r="F716" s="69"/>
      <c r="G716" s="69" t="n">
        <v>6</v>
      </c>
      <c r="I716" s="42" t="n">
        <f aca="false">INDEX(H:H,MATCH(E716,D:D,0))</f>
        <v>1</v>
      </c>
    </row>
    <row r="717" customFormat="false" ht="15.75" hidden="false" customHeight="false" outlineLevel="0" collapsed="false">
      <c r="A717" s="42" t="e">
        <f aca="false">join(".",E717:F717)</f>
        <v>#NAME?</v>
      </c>
      <c r="B717" s="42" t="str">
        <f aca="false">C717</f>
        <v>Malt; whether or not roasted</v>
      </c>
      <c r="C717" s="69" t="s">
        <v>2840</v>
      </c>
      <c r="D717" s="70" t="s">
        <v>2838</v>
      </c>
      <c r="E717" s="42" t="str">
        <f aca="false">LEFT(D717,2)</f>
        <v>11</v>
      </c>
      <c r="F717" s="69" t="str">
        <f aca="false">MID(D717,3,2)</f>
        <v>07</v>
      </c>
      <c r="G717" s="69" t="n">
        <v>4</v>
      </c>
      <c r="I717" s="42" t="n">
        <f aca="false">INDEX(H:H,MATCH(E717,D:D,0))</f>
        <v>1</v>
      </c>
    </row>
    <row r="718" customFormat="false" ht="15.75" hidden="true" customHeight="false" outlineLevel="0" collapsed="false">
      <c r="C718" s="69" t="s">
        <v>7987</v>
      </c>
      <c r="D718" s="70" t="s">
        <v>7988</v>
      </c>
      <c r="E718" s="42" t="str">
        <f aca="false">LEFT(D718,2)</f>
        <v>11</v>
      </c>
      <c r="F718" s="69"/>
      <c r="G718" s="69" t="n">
        <v>6</v>
      </c>
      <c r="I718" s="42" t="n">
        <f aca="false">INDEX(H:H,MATCH(E718,D:D,0))</f>
        <v>1</v>
      </c>
    </row>
    <row r="719" customFormat="false" ht="15.75" hidden="true" customHeight="false" outlineLevel="0" collapsed="false">
      <c r="C719" s="69" t="s">
        <v>7989</v>
      </c>
      <c r="D719" s="70" t="s">
        <v>7990</v>
      </c>
      <c r="E719" s="42" t="str">
        <f aca="false">LEFT(D719,2)</f>
        <v>11</v>
      </c>
      <c r="F719" s="69"/>
      <c r="G719" s="69" t="n">
        <v>6</v>
      </c>
      <c r="I719" s="42" t="n">
        <f aca="false">INDEX(H:H,MATCH(E719,D:D,0))</f>
        <v>1</v>
      </c>
    </row>
    <row r="720" customFormat="false" ht="15.75" hidden="false" customHeight="false" outlineLevel="0" collapsed="false">
      <c r="A720" s="42" t="e">
        <f aca="false">join(".",E720:F720)</f>
        <v>#NAME?</v>
      </c>
      <c r="B720" s="42" t="str">
        <f aca="false">C720</f>
        <v>Starches; inulin</v>
      </c>
      <c r="C720" s="69" t="s">
        <v>2845</v>
      </c>
      <c r="D720" s="70" t="s">
        <v>2843</v>
      </c>
      <c r="E720" s="42" t="str">
        <f aca="false">LEFT(D720,2)</f>
        <v>11</v>
      </c>
      <c r="F720" s="69" t="str">
        <f aca="false">MID(D720,3,2)</f>
        <v>08</v>
      </c>
      <c r="G720" s="69" t="n">
        <v>4</v>
      </c>
      <c r="I720" s="42" t="n">
        <f aca="false">INDEX(H:H,MATCH(E720,D:D,0))</f>
        <v>1</v>
      </c>
    </row>
    <row r="721" customFormat="false" ht="15.75" hidden="true" customHeight="false" outlineLevel="0" collapsed="false">
      <c r="C721" s="69" t="s">
        <v>7991</v>
      </c>
      <c r="D721" s="70" t="s">
        <v>7992</v>
      </c>
      <c r="E721" s="42" t="str">
        <f aca="false">LEFT(D721,2)</f>
        <v>11</v>
      </c>
      <c r="F721" s="69"/>
      <c r="G721" s="69" t="n">
        <v>6</v>
      </c>
      <c r="I721" s="42" t="n">
        <f aca="false">INDEX(H:H,MATCH(E721,D:D,0))</f>
        <v>1</v>
      </c>
    </row>
    <row r="722" customFormat="false" ht="15.75" hidden="true" customHeight="false" outlineLevel="0" collapsed="false">
      <c r="C722" s="69" t="s">
        <v>7993</v>
      </c>
      <c r="D722" s="70" t="s">
        <v>7994</v>
      </c>
      <c r="E722" s="42" t="str">
        <f aca="false">LEFT(D722,2)</f>
        <v>11</v>
      </c>
      <c r="F722" s="69"/>
      <c r="G722" s="69" t="n">
        <v>6</v>
      </c>
      <c r="I722" s="42" t="n">
        <f aca="false">INDEX(H:H,MATCH(E722,D:D,0))</f>
        <v>1</v>
      </c>
    </row>
    <row r="723" customFormat="false" ht="15.75" hidden="true" customHeight="false" outlineLevel="0" collapsed="false">
      <c r="C723" s="69" t="s">
        <v>7995</v>
      </c>
      <c r="D723" s="70" t="s">
        <v>7996</v>
      </c>
      <c r="E723" s="42" t="str">
        <f aca="false">LEFT(D723,2)</f>
        <v>11</v>
      </c>
      <c r="F723" s="69"/>
      <c r="G723" s="69" t="n">
        <v>6</v>
      </c>
      <c r="I723" s="42" t="n">
        <f aca="false">INDEX(H:H,MATCH(E723,D:D,0))</f>
        <v>1</v>
      </c>
    </row>
    <row r="724" customFormat="false" ht="15.75" hidden="true" customHeight="false" outlineLevel="0" collapsed="false">
      <c r="C724" s="69" t="s">
        <v>7997</v>
      </c>
      <c r="D724" s="70" t="s">
        <v>7998</v>
      </c>
      <c r="E724" s="42" t="str">
        <f aca="false">LEFT(D724,2)</f>
        <v>11</v>
      </c>
      <c r="F724" s="69"/>
      <c r="G724" s="69" t="n">
        <v>6</v>
      </c>
      <c r="I724" s="42" t="n">
        <f aca="false">INDEX(H:H,MATCH(E724,D:D,0))</f>
        <v>1</v>
      </c>
    </row>
    <row r="725" customFormat="false" ht="15.75" hidden="true" customHeight="false" outlineLevel="0" collapsed="false">
      <c r="C725" s="69" t="s">
        <v>7999</v>
      </c>
      <c r="D725" s="70" t="s">
        <v>8000</v>
      </c>
      <c r="E725" s="42" t="str">
        <f aca="false">LEFT(D725,2)</f>
        <v>11</v>
      </c>
      <c r="F725" s="69"/>
      <c r="G725" s="69" t="n">
        <v>6</v>
      </c>
      <c r="I725" s="42" t="n">
        <f aca="false">INDEX(H:H,MATCH(E725,D:D,0))</f>
        <v>1</v>
      </c>
    </row>
    <row r="726" customFormat="false" ht="15.75" hidden="true" customHeight="false" outlineLevel="0" collapsed="false">
      <c r="C726" s="69" t="s">
        <v>8001</v>
      </c>
      <c r="D726" s="70" t="s">
        <v>8002</v>
      </c>
      <c r="E726" s="42" t="str">
        <f aca="false">LEFT(D726,2)</f>
        <v>11</v>
      </c>
      <c r="F726" s="69"/>
      <c r="G726" s="69" t="n">
        <v>6</v>
      </c>
      <c r="I726" s="42" t="n">
        <f aca="false">INDEX(H:H,MATCH(E726,D:D,0))</f>
        <v>1</v>
      </c>
    </row>
    <row r="727" customFormat="false" ht="15.75" hidden="false" customHeight="false" outlineLevel="0" collapsed="false">
      <c r="A727" s="42" t="e">
        <f aca="false">join(".",E727:F727)</f>
        <v>#NAME?</v>
      </c>
      <c r="B727" s="42" t="str">
        <f aca="false">C727</f>
        <v>Wheat gluten; whether or not dried</v>
      </c>
      <c r="C727" s="69" t="s">
        <v>2850</v>
      </c>
      <c r="D727" s="70" t="s">
        <v>2848</v>
      </c>
      <c r="E727" s="42" t="str">
        <f aca="false">LEFT(D727,2)</f>
        <v>11</v>
      </c>
      <c r="F727" s="69" t="str">
        <f aca="false">MID(D727,3,2)</f>
        <v>09</v>
      </c>
      <c r="G727" s="69" t="n">
        <v>4</v>
      </c>
      <c r="I727" s="42" t="n">
        <f aca="false">INDEX(H:H,MATCH(E727,D:D,0))</f>
        <v>1</v>
      </c>
    </row>
    <row r="728" customFormat="false" ht="15.75" hidden="true" customHeight="false" outlineLevel="0" collapsed="false">
      <c r="C728" s="69" t="s">
        <v>2850</v>
      </c>
      <c r="D728" s="70" t="s">
        <v>8003</v>
      </c>
      <c r="E728" s="42" t="str">
        <f aca="false">LEFT(D728,2)</f>
        <v>11</v>
      </c>
      <c r="F728" s="69"/>
      <c r="G728" s="69" t="n">
        <v>6</v>
      </c>
      <c r="I728" s="42" t="n">
        <f aca="false">INDEX(H:H,MATCH(E728,D:D,0))</f>
        <v>1</v>
      </c>
    </row>
    <row r="729" customFormat="false" ht="15.75" hidden="false" customHeight="false" outlineLevel="0" collapsed="false">
      <c r="A729" s="42" t="e">
        <f aca="false">join(".",E729:F729)</f>
        <v>#NAME?</v>
      </c>
      <c r="B729" s="42" t="str">
        <f aca="false">C729</f>
        <v>Oil seeds and oleaginous fruits; miscellaneous grains, seeds and fruit, industrial or medicinal plants; straw and fodder</v>
      </c>
      <c r="C729" s="69" t="s">
        <v>2855</v>
      </c>
      <c r="D729" s="70" t="s">
        <v>2853</v>
      </c>
      <c r="E729" s="42" t="str">
        <f aca="false">LEFT(D729,2)</f>
        <v>12</v>
      </c>
      <c r="F729" s="69" t="str">
        <f aca="false">MID(D729,3,2)</f>
        <v/>
      </c>
      <c r="G729" s="69" t="n">
        <v>2</v>
      </c>
      <c r="H729" s="2" t="n">
        <v>1</v>
      </c>
      <c r="I729" s="42" t="n">
        <f aca="false">INDEX(H:H,MATCH(E729,D:D,0))</f>
        <v>1</v>
      </c>
    </row>
    <row r="730" customFormat="false" ht="15.75" hidden="false" customHeight="false" outlineLevel="0" collapsed="false">
      <c r="A730" s="42" t="e">
        <f aca="false">join(".",E730:F730)</f>
        <v>#NAME?</v>
      </c>
      <c r="B730" s="42" t="str">
        <f aca="false">C730</f>
        <v>Soya beans, whether or not broken</v>
      </c>
      <c r="C730" s="69" t="s">
        <v>2862</v>
      </c>
      <c r="D730" s="70" t="s">
        <v>2860</v>
      </c>
      <c r="E730" s="42" t="str">
        <f aca="false">LEFT(D730,2)</f>
        <v>12</v>
      </c>
      <c r="F730" s="69" t="str">
        <f aca="false">MID(D730,3,2)</f>
        <v>01</v>
      </c>
      <c r="G730" s="69" t="n">
        <v>4</v>
      </c>
      <c r="I730" s="42" t="n">
        <f aca="false">INDEX(H:H,MATCH(E730,D:D,0))</f>
        <v>1</v>
      </c>
    </row>
    <row r="731" customFormat="false" ht="15.75" hidden="true" customHeight="false" outlineLevel="0" collapsed="false">
      <c r="C731" s="69" t="s">
        <v>8004</v>
      </c>
      <c r="D731" s="70" t="s">
        <v>8005</v>
      </c>
      <c r="E731" s="42" t="str">
        <f aca="false">LEFT(D731,2)</f>
        <v>12</v>
      </c>
      <c r="F731" s="69"/>
      <c r="G731" s="69" t="n">
        <v>6</v>
      </c>
      <c r="I731" s="42" t="n">
        <f aca="false">INDEX(H:H,MATCH(E731,D:D,0))</f>
        <v>1</v>
      </c>
    </row>
    <row r="732" customFormat="false" ht="15.75" hidden="true" customHeight="false" outlineLevel="0" collapsed="false">
      <c r="C732" s="69" t="s">
        <v>8006</v>
      </c>
      <c r="D732" s="70" t="s">
        <v>8007</v>
      </c>
      <c r="E732" s="42" t="str">
        <f aca="false">LEFT(D732,2)</f>
        <v>12</v>
      </c>
      <c r="F732" s="69"/>
      <c r="G732" s="69" t="n">
        <v>6</v>
      </c>
      <c r="I732" s="42" t="n">
        <f aca="false">INDEX(H:H,MATCH(E732,D:D,0))</f>
        <v>1</v>
      </c>
    </row>
    <row r="733" customFormat="false" ht="15.75" hidden="false" customHeight="false" outlineLevel="0" collapsed="false">
      <c r="A733" s="42" t="e">
        <f aca="false">join(".",E733:F733)</f>
        <v>#NAME?</v>
      </c>
      <c r="B733" s="42" t="str">
        <f aca="false">C733</f>
        <v>Ground-nuts; not roasted or otherwise cooked, whether or not shelled or broken</v>
      </c>
      <c r="C733" s="69" t="s">
        <v>2869</v>
      </c>
      <c r="D733" s="70" t="s">
        <v>2867</v>
      </c>
      <c r="E733" s="42" t="str">
        <f aca="false">LEFT(D733,2)</f>
        <v>12</v>
      </c>
      <c r="F733" s="69" t="str">
        <f aca="false">MID(D733,3,2)</f>
        <v>02</v>
      </c>
      <c r="G733" s="69" t="n">
        <v>4</v>
      </c>
      <c r="I733" s="42" t="n">
        <f aca="false">INDEX(H:H,MATCH(E733,D:D,0))</f>
        <v>1</v>
      </c>
    </row>
    <row r="734" customFormat="false" ht="15.75" hidden="true" customHeight="false" outlineLevel="0" collapsed="false">
      <c r="C734" s="69" t="s">
        <v>8008</v>
      </c>
      <c r="D734" s="70" t="s">
        <v>8009</v>
      </c>
      <c r="E734" s="42" t="str">
        <f aca="false">LEFT(D734,2)</f>
        <v>12</v>
      </c>
      <c r="F734" s="69"/>
      <c r="G734" s="69" t="n">
        <v>6</v>
      </c>
      <c r="I734" s="42" t="n">
        <f aca="false">INDEX(H:H,MATCH(E734,D:D,0))</f>
        <v>1</v>
      </c>
    </row>
    <row r="735" customFormat="false" ht="15.75" hidden="true" customHeight="false" outlineLevel="0" collapsed="false">
      <c r="C735" s="69" t="s">
        <v>8010</v>
      </c>
      <c r="D735" s="70" t="s">
        <v>8011</v>
      </c>
      <c r="E735" s="42" t="str">
        <f aca="false">LEFT(D735,2)</f>
        <v>12</v>
      </c>
      <c r="F735" s="69"/>
      <c r="G735" s="69" t="n">
        <v>6</v>
      </c>
      <c r="I735" s="42" t="n">
        <f aca="false">INDEX(H:H,MATCH(E735,D:D,0))</f>
        <v>1</v>
      </c>
    </row>
    <row r="736" customFormat="false" ht="15.75" hidden="true" customHeight="false" outlineLevel="0" collapsed="false">
      <c r="C736" s="69" t="s">
        <v>8012</v>
      </c>
      <c r="D736" s="70" t="s">
        <v>8013</v>
      </c>
      <c r="E736" s="42" t="str">
        <f aca="false">LEFT(D736,2)</f>
        <v>12</v>
      </c>
      <c r="F736" s="69"/>
      <c r="G736" s="69" t="n">
        <v>6</v>
      </c>
      <c r="I736" s="42" t="n">
        <f aca="false">INDEX(H:H,MATCH(E736,D:D,0))</f>
        <v>1</v>
      </c>
    </row>
    <row r="737" customFormat="false" ht="15.75" hidden="false" customHeight="false" outlineLevel="0" collapsed="false">
      <c r="A737" s="42" t="e">
        <f aca="false">join(".",E737:F737)</f>
        <v>#NAME?</v>
      </c>
      <c r="B737" s="42" t="str">
        <f aca="false">C737</f>
        <v>Copra</v>
      </c>
      <c r="C737" s="69" t="s">
        <v>2875</v>
      </c>
      <c r="D737" s="70" t="s">
        <v>2874</v>
      </c>
      <c r="E737" s="42" t="str">
        <f aca="false">LEFT(D737,2)</f>
        <v>12</v>
      </c>
      <c r="F737" s="69" t="str">
        <f aca="false">MID(D737,3,2)</f>
        <v>03</v>
      </c>
      <c r="G737" s="69" t="n">
        <v>4</v>
      </c>
      <c r="I737" s="42" t="n">
        <f aca="false">INDEX(H:H,MATCH(E737,D:D,0))</f>
        <v>1</v>
      </c>
    </row>
    <row r="738" customFormat="false" ht="15.75" hidden="true" customHeight="false" outlineLevel="0" collapsed="false">
      <c r="C738" s="69" t="s">
        <v>2875</v>
      </c>
      <c r="D738" s="70" t="s">
        <v>8014</v>
      </c>
      <c r="E738" s="42" t="str">
        <f aca="false">LEFT(D738,2)</f>
        <v>12</v>
      </c>
      <c r="F738" s="69"/>
      <c r="G738" s="69" t="n">
        <v>6</v>
      </c>
      <c r="I738" s="42" t="n">
        <f aca="false">INDEX(H:H,MATCH(E738,D:D,0))</f>
        <v>1</v>
      </c>
    </row>
    <row r="739" customFormat="false" ht="15.75" hidden="false" customHeight="false" outlineLevel="0" collapsed="false">
      <c r="A739" s="42" t="e">
        <f aca="false">join(".",E739:F739)</f>
        <v>#NAME?</v>
      </c>
      <c r="B739" s="42" t="str">
        <f aca="false">C739</f>
        <v>Oil seeds; linseed, whether or not broken</v>
      </c>
      <c r="C739" s="69" t="s">
        <v>2882</v>
      </c>
      <c r="D739" s="70" t="s">
        <v>2880</v>
      </c>
      <c r="E739" s="42" t="str">
        <f aca="false">LEFT(D739,2)</f>
        <v>12</v>
      </c>
      <c r="F739" s="69" t="str">
        <f aca="false">MID(D739,3,2)</f>
        <v>04</v>
      </c>
      <c r="G739" s="69" t="n">
        <v>4</v>
      </c>
      <c r="I739" s="42" t="n">
        <f aca="false">INDEX(H:H,MATCH(E739,D:D,0))</f>
        <v>1</v>
      </c>
    </row>
    <row r="740" customFormat="false" ht="15.75" hidden="true" customHeight="false" outlineLevel="0" collapsed="false">
      <c r="C740" s="69" t="s">
        <v>2882</v>
      </c>
      <c r="D740" s="70" t="s">
        <v>8015</v>
      </c>
      <c r="E740" s="42" t="str">
        <f aca="false">LEFT(D740,2)</f>
        <v>12</v>
      </c>
      <c r="F740" s="69"/>
      <c r="G740" s="69" t="n">
        <v>6</v>
      </c>
      <c r="I740" s="42" t="n">
        <f aca="false">INDEX(H:H,MATCH(E740,D:D,0))</f>
        <v>1</v>
      </c>
    </row>
    <row r="741" customFormat="false" ht="15.75" hidden="false" customHeight="false" outlineLevel="0" collapsed="false">
      <c r="A741" s="42" t="e">
        <f aca="false">join(".",E741:F741)</f>
        <v>#NAME?</v>
      </c>
      <c r="B741" s="42" t="str">
        <f aca="false">C741</f>
        <v>Rape or colza seeds; whether or not broken</v>
      </c>
      <c r="C741" s="69" t="s">
        <v>2889</v>
      </c>
      <c r="D741" s="70" t="s">
        <v>2887</v>
      </c>
      <c r="E741" s="42" t="str">
        <f aca="false">LEFT(D741,2)</f>
        <v>12</v>
      </c>
      <c r="F741" s="69" t="str">
        <f aca="false">MID(D741,3,2)</f>
        <v>05</v>
      </c>
      <c r="G741" s="69" t="n">
        <v>4</v>
      </c>
      <c r="I741" s="42" t="n">
        <f aca="false">INDEX(H:H,MATCH(E741,D:D,0))</f>
        <v>1</v>
      </c>
    </row>
    <row r="742" customFormat="false" ht="15.75" hidden="true" customHeight="false" outlineLevel="0" collapsed="false">
      <c r="C742" s="69" t="s">
        <v>8016</v>
      </c>
      <c r="D742" s="70" t="s">
        <v>8017</v>
      </c>
      <c r="E742" s="42" t="str">
        <f aca="false">LEFT(D742,2)</f>
        <v>12</v>
      </c>
      <c r="F742" s="69"/>
      <c r="G742" s="69" t="n">
        <v>6</v>
      </c>
      <c r="I742" s="42" t="n">
        <f aca="false">INDEX(H:H,MATCH(E742,D:D,0))</f>
        <v>1</v>
      </c>
    </row>
    <row r="743" customFormat="false" ht="15.75" hidden="true" customHeight="false" outlineLevel="0" collapsed="false">
      <c r="C743" s="69" t="s">
        <v>8018</v>
      </c>
      <c r="D743" s="70" t="s">
        <v>8019</v>
      </c>
      <c r="E743" s="42" t="str">
        <f aca="false">LEFT(D743,2)</f>
        <v>12</v>
      </c>
      <c r="F743" s="69"/>
      <c r="G743" s="69" t="n">
        <v>6</v>
      </c>
      <c r="I743" s="42" t="n">
        <f aca="false">INDEX(H:H,MATCH(E743,D:D,0))</f>
        <v>1</v>
      </c>
    </row>
    <row r="744" customFormat="false" ht="15.75" hidden="false" customHeight="false" outlineLevel="0" collapsed="false">
      <c r="A744" s="42" t="e">
        <f aca="false">join(".",E744:F744)</f>
        <v>#NAME?</v>
      </c>
      <c r="B744" s="42" t="str">
        <f aca="false">C744</f>
        <v>Sunflower seeds; whether or not broken</v>
      </c>
      <c r="C744" s="69" t="s">
        <v>2896</v>
      </c>
      <c r="D744" s="70" t="s">
        <v>2894</v>
      </c>
      <c r="E744" s="42" t="str">
        <f aca="false">LEFT(D744,2)</f>
        <v>12</v>
      </c>
      <c r="F744" s="69" t="str">
        <f aca="false">MID(D744,3,2)</f>
        <v>06</v>
      </c>
      <c r="G744" s="69" t="n">
        <v>4</v>
      </c>
      <c r="I744" s="42" t="n">
        <f aca="false">INDEX(H:H,MATCH(E744,D:D,0))</f>
        <v>1</v>
      </c>
    </row>
    <row r="745" customFormat="false" ht="15.75" hidden="true" customHeight="false" outlineLevel="0" collapsed="false">
      <c r="C745" s="69" t="s">
        <v>8020</v>
      </c>
      <c r="D745" s="70" t="s">
        <v>8021</v>
      </c>
      <c r="E745" s="42" t="str">
        <f aca="false">LEFT(D745,2)</f>
        <v>12</v>
      </c>
      <c r="F745" s="69"/>
      <c r="G745" s="69" t="n">
        <v>6</v>
      </c>
      <c r="I745" s="42" t="n">
        <f aca="false">INDEX(H:H,MATCH(E745,D:D,0))</f>
        <v>1</v>
      </c>
    </row>
    <row r="746" customFormat="false" ht="15.75" hidden="false" customHeight="false" outlineLevel="0" collapsed="false">
      <c r="A746" s="42" t="e">
        <f aca="false">join(".",E746:F746)</f>
        <v>#NAME?</v>
      </c>
      <c r="B746" s="42" t="str">
        <f aca="false">C746</f>
        <v>Oil seeds and oleaginous fruits, n.e.c. in chapter 12; whether or not broken</v>
      </c>
      <c r="C746" s="69" t="s">
        <v>2903</v>
      </c>
      <c r="D746" s="70" t="s">
        <v>2901</v>
      </c>
      <c r="E746" s="42" t="str">
        <f aca="false">LEFT(D746,2)</f>
        <v>12</v>
      </c>
      <c r="F746" s="69" t="str">
        <f aca="false">MID(D746,3,2)</f>
        <v>07</v>
      </c>
      <c r="G746" s="69" t="n">
        <v>4</v>
      </c>
      <c r="I746" s="42" t="n">
        <f aca="false">INDEX(H:H,MATCH(E746,D:D,0))</f>
        <v>1</v>
      </c>
    </row>
    <row r="747" customFormat="false" ht="15.75" hidden="true" customHeight="false" outlineLevel="0" collapsed="false">
      <c r="C747" s="69" t="s">
        <v>8022</v>
      </c>
      <c r="D747" s="70" t="s">
        <v>8023</v>
      </c>
      <c r="E747" s="42" t="str">
        <f aca="false">LEFT(D747,2)</f>
        <v>12</v>
      </c>
      <c r="F747" s="69"/>
      <c r="G747" s="69" t="n">
        <v>6</v>
      </c>
      <c r="I747" s="42" t="n">
        <f aca="false">INDEX(H:H,MATCH(E747,D:D,0))</f>
        <v>1</v>
      </c>
    </row>
    <row r="748" customFormat="false" ht="15.75" hidden="true" customHeight="false" outlineLevel="0" collapsed="false">
      <c r="C748" s="69" t="s">
        <v>8024</v>
      </c>
      <c r="D748" s="70" t="s">
        <v>8025</v>
      </c>
      <c r="E748" s="42" t="str">
        <f aca="false">LEFT(D748,2)</f>
        <v>12</v>
      </c>
      <c r="F748" s="69"/>
      <c r="G748" s="69" t="n">
        <v>6</v>
      </c>
      <c r="I748" s="42" t="n">
        <f aca="false">INDEX(H:H,MATCH(E748,D:D,0))</f>
        <v>1</v>
      </c>
    </row>
    <row r="749" customFormat="false" ht="15.75" hidden="true" customHeight="false" outlineLevel="0" collapsed="false">
      <c r="C749" s="69" t="s">
        <v>8026</v>
      </c>
      <c r="D749" s="70" t="s">
        <v>8027</v>
      </c>
      <c r="E749" s="42" t="str">
        <f aca="false">LEFT(D749,2)</f>
        <v>12</v>
      </c>
      <c r="F749" s="69"/>
      <c r="G749" s="69" t="n">
        <v>6</v>
      </c>
      <c r="I749" s="42" t="n">
        <f aca="false">INDEX(H:H,MATCH(E749,D:D,0))</f>
        <v>1</v>
      </c>
    </row>
    <row r="750" customFormat="false" ht="15.75" hidden="true" customHeight="false" outlineLevel="0" collapsed="false">
      <c r="C750" s="69" t="s">
        <v>8028</v>
      </c>
      <c r="D750" s="70" t="s">
        <v>8029</v>
      </c>
      <c r="E750" s="42" t="str">
        <f aca="false">LEFT(D750,2)</f>
        <v>12</v>
      </c>
      <c r="F750" s="69"/>
      <c r="G750" s="69" t="n">
        <v>6</v>
      </c>
      <c r="I750" s="42" t="n">
        <f aca="false">INDEX(H:H,MATCH(E750,D:D,0))</f>
        <v>1</v>
      </c>
    </row>
    <row r="751" customFormat="false" ht="15.75" hidden="true" customHeight="false" outlineLevel="0" collapsed="false">
      <c r="C751" s="69" t="s">
        <v>8030</v>
      </c>
      <c r="D751" s="70" t="s">
        <v>8031</v>
      </c>
      <c r="E751" s="42" t="str">
        <f aca="false">LEFT(D751,2)</f>
        <v>12</v>
      </c>
      <c r="F751" s="69"/>
      <c r="G751" s="69" t="n">
        <v>6</v>
      </c>
      <c r="I751" s="42" t="n">
        <f aca="false">INDEX(H:H,MATCH(E751,D:D,0))</f>
        <v>1</v>
      </c>
    </row>
    <row r="752" customFormat="false" ht="15.75" hidden="true" customHeight="false" outlineLevel="0" collapsed="false">
      <c r="C752" s="69" t="s">
        <v>8032</v>
      </c>
      <c r="D752" s="70" t="s">
        <v>8033</v>
      </c>
      <c r="E752" s="42" t="str">
        <f aca="false">LEFT(D752,2)</f>
        <v>12</v>
      </c>
      <c r="F752" s="69"/>
      <c r="G752" s="69" t="n">
        <v>6</v>
      </c>
      <c r="I752" s="42" t="n">
        <f aca="false">INDEX(H:H,MATCH(E752,D:D,0))</f>
        <v>1</v>
      </c>
    </row>
    <row r="753" customFormat="false" ht="15.75" hidden="true" customHeight="false" outlineLevel="0" collapsed="false">
      <c r="C753" s="69" t="s">
        <v>8034</v>
      </c>
      <c r="D753" s="70" t="s">
        <v>8035</v>
      </c>
      <c r="E753" s="42" t="str">
        <f aca="false">LEFT(D753,2)</f>
        <v>12</v>
      </c>
      <c r="F753" s="69"/>
      <c r="G753" s="69" t="n">
        <v>6</v>
      </c>
      <c r="I753" s="42" t="n">
        <f aca="false">INDEX(H:H,MATCH(E753,D:D,0))</f>
        <v>1</v>
      </c>
    </row>
    <row r="754" customFormat="false" ht="15.75" hidden="true" customHeight="false" outlineLevel="0" collapsed="false">
      <c r="C754" s="69" t="s">
        <v>8036</v>
      </c>
      <c r="D754" s="70" t="s">
        <v>8037</v>
      </c>
      <c r="E754" s="42" t="str">
        <f aca="false">LEFT(D754,2)</f>
        <v>12</v>
      </c>
      <c r="F754" s="69"/>
      <c r="G754" s="69" t="n">
        <v>6</v>
      </c>
      <c r="I754" s="42" t="n">
        <f aca="false">INDEX(H:H,MATCH(E754,D:D,0))</f>
        <v>1</v>
      </c>
    </row>
    <row r="755" customFormat="false" ht="15.75" hidden="true" customHeight="false" outlineLevel="0" collapsed="false">
      <c r="C755" s="69" t="s">
        <v>8038</v>
      </c>
      <c r="D755" s="70" t="s">
        <v>8039</v>
      </c>
      <c r="E755" s="42" t="str">
        <f aca="false">LEFT(D755,2)</f>
        <v>12</v>
      </c>
      <c r="F755" s="69"/>
      <c r="G755" s="69" t="n">
        <v>6</v>
      </c>
      <c r="I755" s="42" t="n">
        <f aca="false">INDEX(H:H,MATCH(E755,D:D,0))</f>
        <v>1</v>
      </c>
    </row>
    <row r="756" customFormat="false" ht="15.75" hidden="true" customHeight="false" outlineLevel="0" collapsed="false">
      <c r="C756" s="69" t="s">
        <v>8040</v>
      </c>
      <c r="D756" s="70" t="s">
        <v>8041</v>
      </c>
      <c r="E756" s="42" t="str">
        <f aca="false">LEFT(D756,2)</f>
        <v>12</v>
      </c>
      <c r="F756" s="69"/>
      <c r="G756" s="69" t="n">
        <v>6</v>
      </c>
      <c r="I756" s="42" t="n">
        <f aca="false">INDEX(H:H,MATCH(E756,D:D,0))</f>
        <v>1</v>
      </c>
    </row>
    <row r="757" customFormat="false" ht="15.75" hidden="false" customHeight="false" outlineLevel="0" collapsed="false">
      <c r="A757" s="42" t="e">
        <f aca="false">join(".",E757:F757)</f>
        <v>#NAME?</v>
      </c>
      <c r="B757" s="42" t="str">
        <f aca="false">C757</f>
        <v>Flours and meals of oil seeds or oleaginous fruits; other than those of mustard</v>
      </c>
      <c r="C757" s="69" t="s">
        <v>2908</v>
      </c>
      <c r="D757" s="70" t="s">
        <v>2906</v>
      </c>
      <c r="E757" s="42" t="str">
        <f aca="false">LEFT(D757,2)</f>
        <v>12</v>
      </c>
      <c r="F757" s="69" t="str">
        <f aca="false">MID(D757,3,2)</f>
        <v>08</v>
      </c>
      <c r="G757" s="69" t="n">
        <v>4</v>
      </c>
      <c r="I757" s="42" t="n">
        <f aca="false">INDEX(H:H,MATCH(E757,D:D,0))</f>
        <v>1</v>
      </c>
    </row>
    <row r="758" customFormat="false" ht="15.75" hidden="true" customHeight="false" outlineLevel="0" collapsed="false">
      <c r="C758" s="69" t="s">
        <v>8042</v>
      </c>
      <c r="D758" s="70" t="s">
        <v>8043</v>
      </c>
      <c r="E758" s="42" t="str">
        <f aca="false">LEFT(D758,2)</f>
        <v>12</v>
      </c>
      <c r="F758" s="69"/>
      <c r="G758" s="69" t="n">
        <v>6</v>
      </c>
      <c r="I758" s="42" t="n">
        <f aca="false">INDEX(H:H,MATCH(E758,D:D,0))</f>
        <v>1</v>
      </c>
    </row>
    <row r="759" customFormat="false" ht="15.75" hidden="true" customHeight="false" outlineLevel="0" collapsed="false">
      <c r="C759" s="69" t="s">
        <v>8044</v>
      </c>
      <c r="D759" s="70" t="s">
        <v>8045</v>
      </c>
      <c r="E759" s="42" t="str">
        <f aca="false">LEFT(D759,2)</f>
        <v>12</v>
      </c>
      <c r="F759" s="69"/>
      <c r="G759" s="69" t="n">
        <v>6</v>
      </c>
      <c r="I759" s="42" t="n">
        <f aca="false">INDEX(H:H,MATCH(E759,D:D,0))</f>
        <v>1</v>
      </c>
    </row>
    <row r="760" customFormat="false" ht="15.75" hidden="false" customHeight="false" outlineLevel="0" collapsed="false">
      <c r="A760" s="42" t="e">
        <f aca="false">join(".",E760:F760)</f>
        <v>#NAME?</v>
      </c>
      <c r="B760" s="42" t="str">
        <f aca="false">C760</f>
        <v>Seeds, fruit and spores; of a kind used for sowing</v>
      </c>
      <c r="C760" s="69" t="s">
        <v>2913</v>
      </c>
      <c r="D760" s="70" t="s">
        <v>2911</v>
      </c>
      <c r="E760" s="42" t="str">
        <f aca="false">LEFT(D760,2)</f>
        <v>12</v>
      </c>
      <c r="F760" s="69" t="str">
        <f aca="false">MID(D760,3,2)</f>
        <v>09</v>
      </c>
      <c r="G760" s="69" t="n">
        <v>4</v>
      </c>
      <c r="I760" s="42" t="n">
        <f aca="false">INDEX(H:H,MATCH(E760,D:D,0))</f>
        <v>1</v>
      </c>
    </row>
    <row r="761" customFormat="false" ht="15.75" hidden="true" customHeight="false" outlineLevel="0" collapsed="false">
      <c r="C761" s="69" t="s">
        <v>8046</v>
      </c>
      <c r="D761" s="70" t="s">
        <v>8047</v>
      </c>
      <c r="E761" s="42" t="str">
        <f aca="false">LEFT(D761,2)</f>
        <v>12</v>
      </c>
      <c r="F761" s="69"/>
      <c r="G761" s="69" t="n">
        <v>6</v>
      </c>
      <c r="I761" s="42" t="n">
        <f aca="false">INDEX(H:H,MATCH(E761,D:D,0))</f>
        <v>1</v>
      </c>
    </row>
    <row r="762" customFormat="false" ht="15.75" hidden="true" customHeight="false" outlineLevel="0" collapsed="false">
      <c r="C762" s="69" t="s">
        <v>8048</v>
      </c>
      <c r="D762" s="70" t="s">
        <v>8049</v>
      </c>
      <c r="E762" s="42" t="str">
        <f aca="false">LEFT(D762,2)</f>
        <v>12</v>
      </c>
      <c r="F762" s="69"/>
      <c r="G762" s="69" t="n">
        <v>6</v>
      </c>
      <c r="I762" s="42" t="n">
        <f aca="false">INDEX(H:H,MATCH(E762,D:D,0))</f>
        <v>1</v>
      </c>
    </row>
    <row r="763" customFormat="false" ht="15.75" hidden="true" customHeight="false" outlineLevel="0" collapsed="false">
      <c r="C763" s="69" t="s">
        <v>8050</v>
      </c>
      <c r="D763" s="70" t="s">
        <v>8051</v>
      </c>
      <c r="E763" s="42" t="str">
        <f aca="false">LEFT(D763,2)</f>
        <v>12</v>
      </c>
      <c r="F763" s="69"/>
      <c r="G763" s="69" t="n">
        <v>6</v>
      </c>
      <c r="I763" s="42" t="n">
        <f aca="false">INDEX(H:H,MATCH(E763,D:D,0))</f>
        <v>1</v>
      </c>
    </row>
    <row r="764" customFormat="false" ht="15.75" hidden="true" customHeight="false" outlineLevel="0" collapsed="false">
      <c r="C764" s="69" t="s">
        <v>8052</v>
      </c>
      <c r="D764" s="70" t="s">
        <v>8053</v>
      </c>
      <c r="E764" s="42" t="str">
        <f aca="false">LEFT(D764,2)</f>
        <v>12</v>
      </c>
      <c r="F764" s="69"/>
      <c r="G764" s="69" t="n">
        <v>6</v>
      </c>
      <c r="I764" s="42" t="n">
        <f aca="false">INDEX(H:H,MATCH(E764,D:D,0))</f>
        <v>1</v>
      </c>
    </row>
    <row r="765" customFormat="false" ht="15.75" hidden="true" customHeight="false" outlineLevel="0" collapsed="false">
      <c r="C765" s="69" t="s">
        <v>8054</v>
      </c>
      <c r="D765" s="70" t="s">
        <v>8055</v>
      </c>
      <c r="E765" s="42" t="str">
        <f aca="false">LEFT(D765,2)</f>
        <v>12</v>
      </c>
      <c r="F765" s="69"/>
      <c r="G765" s="69" t="n">
        <v>6</v>
      </c>
      <c r="I765" s="42" t="n">
        <f aca="false">INDEX(H:H,MATCH(E765,D:D,0))</f>
        <v>1</v>
      </c>
    </row>
    <row r="766" customFormat="false" ht="15.75" hidden="true" customHeight="false" outlineLevel="0" collapsed="false">
      <c r="C766" s="69" t="s">
        <v>8056</v>
      </c>
      <c r="D766" s="70" t="s">
        <v>8057</v>
      </c>
      <c r="E766" s="42" t="str">
        <f aca="false">LEFT(D766,2)</f>
        <v>12</v>
      </c>
      <c r="F766" s="69"/>
      <c r="G766" s="69" t="n">
        <v>6</v>
      </c>
      <c r="I766" s="42" t="n">
        <f aca="false">INDEX(H:H,MATCH(E766,D:D,0))</f>
        <v>1</v>
      </c>
    </row>
    <row r="767" customFormat="false" ht="15.75" hidden="true" customHeight="false" outlineLevel="0" collapsed="false">
      <c r="C767" s="69" t="s">
        <v>8058</v>
      </c>
      <c r="D767" s="70" t="s">
        <v>8059</v>
      </c>
      <c r="E767" s="42" t="str">
        <f aca="false">LEFT(D767,2)</f>
        <v>12</v>
      </c>
      <c r="F767" s="69"/>
      <c r="G767" s="69" t="n">
        <v>6</v>
      </c>
      <c r="I767" s="42" t="n">
        <f aca="false">INDEX(H:H,MATCH(E767,D:D,0))</f>
        <v>1</v>
      </c>
    </row>
    <row r="768" customFormat="false" ht="15.75" hidden="true" customHeight="false" outlineLevel="0" collapsed="false">
      <c r="C768" s="69" t="s">
        <v>8060</v>
      </c>
      <c r="D768" s="70" t="s">
        <v>8061</v>
      </c>
      <c r="E768" s="42" t="str">
        <f aca="false">LEFT(D768,2)</f>
        <v>12</v>
      </c>
      <c r="F768" s="69"/>
      <c r="G768" s="69" t="n">
        <v>6</v>
      </c>
      <c r="I768" s="42" t="n">
        <f aca="false">INDEX(H:H,MATCH(E768,D:D,0))</f>
        <v>1</v>
      </c>
    </row>
    <row r="769" customFormat="false" ht="15.75" hidden="true" customHeight="false" outlineLevel="0" collapsed="false">
      <c r="C769" s="69" t="s">
        <v>8062</v>
      </c>
      <c r="D769" s="70" t="s">
        <v>8063</v>
      </c>
      <c r="E769" s="42" t="str">
        <f aca="false">LEFT(D769,2)</f>
        <v>12</v>
      </c>
      <c r="F769" s="69"/>
      <c r="G769" s="69" t="n">
        <v>6</v>
      </c>
      <c r="I769" s="42" t="n">
        <f aca="false">INDEX(H:H,MATCH(E769,D:D,0))</f>
        <v>1</v>
      </c>
    </row>
    <row r="770" customFormat="false" ht="15.75" hidden="true" customHeight="false" outlineLevel="0" collapsed="false">
      <c r="C770" s="69" t="s">
        <v>8064</v>
      </c>
      <c r="D770" s="70" t="s">
        <v>8065</v>
      </c>
      <c r="E770" s="42" t="str">
        <f aca="false">LEFT(D770,2)</f>
        <v>12</v>
      </c>
      <c r="F770" s="69"/>
      <c r="G770" s="69" t="n">
        <v>6</v>
      </c>
      <c r="I770" s="42" t="n">
        <f aca="false">INDEX(H:H,MATCH(E770,D:D,0))</f>
        <v>1</v>
      </c>
    </row>
    <row r="771" customFormat="false" ht="15.75" hidden="false" customHeight="false" outlineLevel="0" collapsed="false">
      <c r="A771" s="42" t="e">
        <f aca="false">join(".",E771:F771)</f>
        <v>#NAME?</v>
      </c>
      <c r="B771" s="42" t="str">
        <f aca="false">C771</f>
        <v>Hop cones, fresh or dried, whether or not ground, powdered or in the form of pellets; lupulin</v>
      </c>
      <c r="C771" s="69" t="s">
        <v>2918</v>
      </c>
      <c r="D771" s="70" t="s">
        <v>2916</v>
      </c>
      <c r="E771" s="42" t="str">
        <f aca="false">LEFT(D771,2)</f>
        <v>12</v>
      </c>
      <c r="F771" s="69" t="str">
        <f aca="false">MID(D771,3,2)</f>
        <v>10</v>
      </c>
      <c r="G771" s="69" t="n">
        <v>4</v>
      </c>
      <c r="I771" s="42" t="n">
        <f aca="false">INDEX(H:H,MATCH(E771,D:D,0))</f>
        <v>1</v>
      </c>
    </row>
    <row r="772" customFormat="false" ht="15.75" hidden="true" customHeight="false" outlineLevel="0" collapsed="false">
      <c r="C772" s="69" t="s">
        <v>8066</v>
      </c>
      <c r="D772" s="70" t="s">
        <v>8067</v>
      </c>
      <c r="E772" s="42" t="str">
        <f aca="false">LEFT(D772,2)</f>
        <v>12</v>
      </c>
      <c r="F772" s="69"/>
      <c r="G772" s="69" t="n">
        <v>6</v>
      </c>
      <c r="I772" s="42" t="n">
        <f aca="false">INDEX(H:H,MATCH(E772,D:D,0))</f>
        <v>1</v>
      </c>
    </row>
    <row r="773" customFormat="false" ht="15.75" hidden="true" customHeight="false" outlineLevel="0" collapsed="false">
      <c r="C773" s="69" t="s">
        <v>8068</v>
      </c>
      <c r="D773" s="70" t="s">
        <v>8069</v>
      </c>
      <c r="E773" s="42" t="str">
        <f aca="false">LEFT(D773,2)</f>
        <v>12</v>
      </c>
      <c r="F773" s="69"/>
      <c r="G773" s="69" t="n">
        <v>6</v>
      </c>
      <c r="I773" s="42" t="n">
        <f aca="false">INDEX(H:H,MATCH(E773,D:D,0))</f>
        <v>1</v>
      </c>
    </row>
    <row r="774" customFormat="false" ht="15.75" hidden="false" customHeight="false" outlineLevel="0" collapsed="false">
      <c r="A774" s="42" t="e">
        <f aca="false">join(".",E774:F774)</f>
        <v>#NAME?</v>
      </c>
      <c r="B774" s="42" t="str">
        <f aca="false">C774</f>
        <v>Plants and parts of plants (including seeds and fruits), of a kind used primarily in perfumery, in pharmacy or for insecticidal, fungicidal or similar purposes, fresh, chilled, frozen or dried, whether or not cut, crushed or powdered</v>
      </c>
      <c r="C774" s="69" t="s">
        <v>2925</v>
      </c>
      <c r="D774" s="70" t="s">
        <v>2923</v>
      </c>
      <c r="E774" s="42" t="str">
        <f aca="false">LEFT(D774,2)</f>
        <v>12</v>
      </c>
      <c r="F774" s="69" t="str">
        <f aca="false">MID(D774,3,2)</f>
        <v>11</v>
      </c>
      <c r="G774" s="69" t="n">
        <v>4</v>
      </c>
      <c r="I774" s="42" t="n">
        <f aca="false">INDEX(H:H,MATCH(E774,D:D,0))</f>
        <v>1</v>
      </c>
    </row>
    <row r="775" customFormat="false" ht="15.75" hidden="true" customHeight="false" outlineLevel="0" collapsed="false">
      <c r="C775" s="69" t="s">
        <v>8070</v>
      </c>
      <c r="D775" s="70" t="s">
        <v>8071</v>
      </c>
      <c r="E775" s="42" t="str">
        <f aca="false">LEFT(D775,2)</f>
        <v>12</v>
      </c>
      <c r="F775" s="69"/>
      <c r="G775" s="69" t="n">
        <v>6</v>
      </c>
      <c r="I775" s="42" t="n">
        <f aca="false">INDEX(H:H,MATCH(E775,D:D,0))</f>
        <v>1</v>
      </c>
    </row>
    <row r="776" customFormat="false" ht="15.75" hidden="true" customHeight="false" outlineLevel="0" collapsed="false">
      <c r="C776" s="69" t="s">
        <v>8072</v>
      </c>
      <c r="D776" s="70" t="s">
        <v>8073</v>
      </c>
      <c r="E776" s="42" t="str">
        <f aca="false">LEFT(D776,2)</f>
        <v>12</v>
      </c>
      <c r="F776" s="69"/>
      <c r="G776" s="69" t="n">
        <v>6</v>
      </c>
      <c r="I776" s="42" t="n">
        <f aca="false">INDEX(H:H,MATCH(E776,D:D,0))</f>
        <v>1</v>
      </c>
    </row>
    <row r="777" customFormat="false" ht="15.75" hidden="true" customHeight="false" outlineLevel="0" collapsed="false">
      <c r="C777" s="69" t="s">
        <v>8074</v>
      </c>
      <c r="D777" s="70" t="s">
        <v>8075</v>
      </c>
      <c r="E777" s="42" t="str">
        <f aca="false">LEFT(D777,2)</f>
        <v>12</v>
      </c>
      <c r="F777" s="69"/>
      <c r="G777" s="69" t="n">
        <v>6</v>
      </c>
      <c r="I777" s="42" t="n">
        <f aca="false">INDEX(H:H,MATCH(E777,D:D,0))</f>
        <v>1</v>
      </c>
    </row>
    <row r="778" customFormat="false" ht="15.75" hidden="true" customHeight="false" outlineLevel="0" collapsed="false">
      <c r="C778" s="69" t="s">
        <v>8076</v>
      </c>
      <c r="D778" s="70" t="s">
        <v>8077</v>
      </c>
      <c r="E778" s="42" t="str">
        <f aca="false">LEFT(D778,2)</f>
        <v>12</v>
      </c>
      <c r="F778" s="69"/>
      <c r="G778" s="69" t="n">
        <v>6</v>
      </c>
      <c r="I778" s="42" t="n">
        <f aca="false">INDEX(H:H,MATCH(E778,D:D,0))</f>
        <v>1</v>
      </c>
    </row>
    <row r="779" customFormat="false" ht="15.75" hidden="true" customHeight="false" outlineLevel="0" collapsed="false">
      <c r="C779" s="69" t="s">
        <v>8078</v>
      </c>
      <c r="D779" s="70" t="s">
        <v>8079</v>
      </c>
      <c r="E779" s="42" t="str">
        <f aca="false">LEFT(D779,2)</f>
        <v>12</v>
      </c>
      <c r="F779" s="69"/>
      <c r="G779" s="69" t="n">
        <v>6</v>
      </c>
      <c r="I779" s="42" t="n">
        <f aca="false">INDEX(H:H,MATCH(E779,D:D,0))</f>
        <v>1</v>
      </c>
    </row>
    <row r="780" customFormat="false" ht="15.75" hidden="false" customHeight="false" outlineLevel="0" collapsed="false">
      <c r="A780" s="42" t="e">
        <f aca="false">join(".",E780:F780)</f>
        <v>#NAME?</v>
      </c>
      <c r="B780" s="42" t="str">
        <f aca="false">C780</f>
        <v>Locust beans, seaweeds and other algae, sugar beet, sugar cane, fresh, chilled, frozen or dried, whether or not ground; fruit stones, kernels and other vegetable products (including unroasted chicory roots) used primarily for human consumption, n.e.c.</v>
      </c>
      <c r="C780" s="69" t="s">
        <v>2930</v>
      </c>
      <c r="D780" s="70" t="s">
        <v>2928</v>
      </c>
      <c r="E780" s="42" t="str">
        <f aca="false">LEFT(D780,2)</f>
        <v>12</v>
      </c>
      <c r="F780" s="69" t="str">
        <f aca="false">MID(D780,3,2)</f>
        <v>12</v>
      </c>
      <c r="G780" s="69" t="n">
        <v>4</v>
      </c>
      <c r="I780" s="42" t="n">
        <f aca="false">INDEX(H:H,MATCH(E780,D:D,0))</f>
        <v>1</v>
      </c>
    </row>
    <row r="781" customFormat="false" ht="15.75" hidden="true" customHeight="false" outlineLevel="0" collapsed="false">
      <c r="C781" s="69" t="s">
        <v>8080</v>
      </c>
      <c r="D781" s="70" t="s">
        <v>8081</v>
      </c>
      <c r="E781" s="42" t="str">
        <f aca="false">LEFT(D781,2)</f>
        <v>12</v>
      </c>
      <c r="F781" s="69"/>
      <c r="G781" s="69" t="n">
        <v>6</v>
      </c>
      <c r="I781" s="42" t="n">
        <f aca="false">INDEX(H:H,MATCH(E781,D:D,0))</f>
        <v>1</v>
      </c>
    </row>
    <row r="782" customFormat="false" ht="15.75" hidden="true" customHeight="false" outlineLevel="0" collapsed="false">
      <c r="C782" s="69" t="s">
        <v>8082</v>
      </c>
      <c r="D782" s="70" t="s">
        <v>8083</v>
      </c>
      <c r="E782" s="42" t="str">
        <f aca="false">LEFT(D782,2)</f>
        <v>12</v>
      </c>
      <c r="F782" s="69"/>
      <c r="G782" s="69" t="n">
        <v>6</v>
      </c>
      <c r="I782" s="42" t="n">
        <f aca="false">INDEX(H:H,MATCH(E782,D:D,0))</f>
        <v>1</v>
      </c>
    </row>
    <row r="783" customFormat="false" ht="15.75" hidden="true" customHeight="false" outlineLevel="0" collapsed="false">
      <c r="C783" s="69" t="s">
        <v>8084</v>
      </c>
      <c r="D783" s="70" t="s">
        <v>8085</v>
      </c>
      <c r="E783" s="42" t="str">
        <f aca="false">LEFT(D783,2)</f>
        <v>12</v>
      </c>
      <c r="F783" s="69"/>
      <c r="G783" s="69" t="n">
        <v>6</v>
      </c>
      <c r="I783" s="42" t="n">
        <f aca="false">INDEX(H:H,MATCH(E783,D:D,0))</f>
        <v>1</v>
      </c>
    </row>
    <row r="784" customFormat="false" ht="15.75" hidden="true" customHeight="false" outlineLevel="0" collapsed="false">
      <c r="C784" s="69" t="s">
        <v>8086</v>
      </c>
      <c r="D784" s="70" t="s">
        <v>8087</v>
      </c>
      <c r="E784" s="42" t="str">
        <f aca="false">LEFT(D784,2)</f>
        <v>12</v>
      </c>
      <c r="F784" s="69"/>
      <c r="G784" s="69" t="n">
        <v>6</v>
      </c>
      <c r="I784" s="42" t="n">
        <f aca="false">INDEX(H:H,MATCH(E784,D:D,0))</f>
        <v>1</v>
      </c>
    </row>
    <row r="785" customFormat="false" ht="15.75" hidden="true" customHeight="false" outlineLevel="0" collapsed="false">
      <c r="C785" s="69" t="s">
        <v>8088</v>
      </c>
      <c r="D785" s="70" t="s">
        <v>8089</v>
      </c>
      <c r="E785" s="42" t="str">
        <f aca="false">LEFT(D785,2)</f>
        <v>12</v>
      </c>
      <c r="F785" s="69"/>
      <c r="G785" s="69" t="n">
        <v>6</v>
      </c>
      <c r="I785" s="42" t="n">
        <f aca="false">INDEX(H:H,MATCH(E785,D:D,0))</f>
        <v>1</v>
      </c>
    </row>
    <row r="786" customFormat="false" ht="15.75" hidden="true" customHeight="false" outlineLevel="0" collapsed="false">
      <c r="C786" s="69" t="s">
        <v>8090</v>
      </c>
      <c r="D786" s="70" t="s">
        <v>8091</v>
      </c>
      <c r="E786" s="42" t="str">
        <f aca="false">LEFT(D786,2)</f>
        <v>12</v>
      </c>
      <c r="F786" s="69"/>
      <c r="G786" s="69" t="n">
        <v>6</v>
      </c>
      <c r="I786" s="42" t="n">
        <f aca="false">INDEX(H:H,MATCH(E786,D:D,0))</f>
        <v>1</v>
      </c>
    </row>
    <row r="787" customFormat="false" ht="15.75" hidden="true" customHeight="false" outlineLevel="0" collapsed="false">
      <c r="C787" s="69" t="s">
        <v>8092</v>
      </c>
      <c r="D787" s="70" t="s">
        <v>8093</v>
      </c>
      <c r="E787" s="42" t="str">
        <f aca="false">LEFT(D787,2)</f>
        <v>12</v>
      </c>
      <c r="F787" s="69"/>
      <c r="G787" s="69" t="n">
        <v>6</v>
      </c>
      <c r="I787" s="42" t="n">
        <f aca="false">INDEX(H:H,MATCH(E787,D:D,0))</f>
        <v>1</v>
      </c>
    </row>
    <row r="788" customFormat="false" ht="15.75" hidden="false" customHeight="false" outlineLevel="0" collapsed="false">
      <c r="A788" s="42" t="e">
        <f aca="false">join(".",E788:F788)</f>
        <v>#NAME?</v>
      </c>
      <c r="B788" s="42" t="str">
        <f aca="false">C788</f>
        <v>Cereal straw and husks, unprepared; whether or not chopped, ground, pressed or in the form of pellets</v>
      </c>
      <c r="C788" s="69" t="s">
        <v>2937</v>
      </c>
      <c r="D788" s="70" t="s">
        <v>2935</v>
      </c>
      <c r="E788" s="42" t="str">
        <f aca="false">LEFT(D788,2)</f>
        <v>12</v>
      </c>
      <c r="F788" s="69" t="str">
        <f aca="false">MID(D788,3,2)</f>
        <v>13</v>
      </c>
      <c r="G788" s="69" t="n">
        <v>4</v>
      </c>
      <c r="I788" s="42" t="n">
        <f aca="false">INDEX(H:H,MATCH(E788,D:D,0))</f>
        <v>1</v>
      </c>
    </row>
    <row r="789" customFormat="false" ht="15.75" hidden="true" customHeight="false" outlineLevel="0" collapsed="false">
      <c r="C789" s="69" t="s">
        <v>8094</v>
      </c>
      <c r="D789" s="70" t="s">
        <v>8095</v>
      </c>
      <c r="E789" s="42" t="str">
        <f aca="false">LEFT(D789,2)</f>
        <v>12</v>
      </c>
      <c r="F789" s="69"/>
      <c r="G789" s="69" t="n">
        <v>6</v>
      </c>
      <c r="I789" s="42" t="n">
        <f aca="false">INDEX(H:H,MATCH(E789,D:D,0))</f>
        <v>1</v>
      </c>
    </row>
    <row r="790" customFormat="false" ht="15.75" hidden="false" customHeight="false" outlineLevel="0" collapsed="false">
      <c r="A790" s="42" t="e">
        <f aca="false">join(".",E790:F790)</f>
        <v>#NAME?</v>
      </c>
      <c r="B790" s="42" t="str">
        <f aca="false">C790</f>
        <v>Swedes, mangolds, fodder roots, hay, lucerne (alfalfa), clover, sainfoin, forage kale, lupines, vetches and similar forage products, whether or not in the form of pellets</v>
      </c>
      <c r="C790" s="69" t="s">
        <v>2942</v>
      </c>
      <c r="D790" s="70" t="s">
        <v>2940</v>
      </c>
      <c r="E790" s="42" t="str">
        <f aca="false">LEFT(D790,2)</f>
        <v>12</v>
      </c>
      <c r="F790" s="69" t="str">
        <f aca="false">MID(D790,3,2)</f>
        <v>14</v>
      </c>
      <c r="G790" s="69" t="n">
        <v>4</v>
      </c>
      <c r="I790" s="42" t="n">
        <f aca="false">INDEX(H:H,MATCH(E790,D:D,0))</f>
        <v>1</v>
      </c>
    </row>
    <row r="791" customFormat="false" ht="15.75" hidden="true" customHeight="false" outlineLevel="0" collapsed="false">
      <c r="C791" s="69" t="s">
        <v>8096</v>
      </c>
      <c r="D791" s="70" t="s">
        <v>8097</v>
      </c>
      <c r="E791" s="42" t="str">
        <f aca="false">LEFT(D791,2)</f>
        <v>12</v>
      </c>
      <c r="F791" s="69"/>
      <c r="G791" s="69" t="n">
        <v>6</v>
      </c>
      <c r="I791" s="42" t="n">
        <f aca="false">INDEX(H:H,MATCH(E791,D:D,0))</f>
        <v>1</v>
      </c>
    </row>
    <row r="792" customFormat="false" ht="15.75" hidden="true" customHeight="false" outlineLevel="0" collapsed="false">
      <c r="C792" s="69" t="s">
        <v>8098</v>
      </c>
      <c r="D792" s="70" t="s">
        <v>8099</v>
      </c>
      <c r="E792" s="42" t="str">
        <f aca="false">LEFT(D792,2)</f>
        <v>12</v>
      </c>
      <c r="F792" s="69"/>
      <c r="G792" s="69" t="n">
        <v>6</v>
      </c>
      <c r="I792" s="42" t="n">
        <f aca="false">INDEX(H:H,MATCH(E792,D:D,0))</f>
        <v>1</v>
      </c>
    </row>
    <row r="793" customFormat="false" ht="15.75" hidden="false" customHeight="false" outlineLevel="0" collapsed="false">
      <c r="A793" s="42" t="e">
        <f aca="false">join(".",E793:F793)</f>
        <v>#NAME?</v>
      </c>
      <c r="B793" s="42" t="str">
        <f aca="false">C793</f>
        <v>Lac; gums, resins and other vegetable saps and extracts</v>
      </c>
      <c r="C793" s="69" t="s">
        <v>2947</v>
      </c>
      <c r="D793" s="70" t="s">
        <v>2945</v>
      </c>
      <c r="E793" s="42" t="str">
        <f aca="false">LEFT(D793,2)</f>
        <v>13</v>
      </c>
      <c r="F793" s="69" t="str">
        <f aca="false">MID(D793,3,2)</f>
        <v/>
      </c>
      <c r="G793" s="69" t="n">
        <v>2</v>
      </c>
      <c r="H793" s="2" t="n">
        <v>1</v>
      </c>
      <c r="I793" s="42" t="n">
        <f aca="false">INDEX(H:H,MATCH(E793,D:D,0))</f>
        <v>1</v>
      </c>
    </row>
    <row r="794" customFormat="false" ht="15.75" hidden="false" customHeight="false" outlineLevel="0" collapsed="false">
      <c r="A794" s="42" t="e">
        <f aca="false">join(".",E794:F794)</f>
        <v>#NAME?</v>
      </c>
      <c r="B794" s="42" t="str">
        <f aca="false">C794</f>
        <v>Lac; natural gums, resins, gum-resins and oleoresins (for example, balsams)</v>
      </c>
      <c r="C794" s="69" t="s">
        <v>2952</v>
      </c>
      <c r="D794" s="70" t="s">
        <v>2950</v>
      </c>
      <c r="E794" s="42" t="str">
        <f aca="false">LEFT(D794,2)</f>
        <v>13</v>
      </c>
      <c r="F794" s="69" t="str">
        <f aca="false">MID(D794,3,2)</f>
        <v>01</v>
      </c>
      <c r="G794" s="69" t="n">
        <v>4</v>
      </c>
      <c r="I794" s="42" t="n">
        <f aca="false">INDEX(H:H,MATCH(E794,D:D,0))</f>
        <v>1</v>
      </c>
    </row>
    <row r="795" customFormat="false" ht="15.75" hidden="true" customHeight="false" outlineLevel="0" collapsed="false">
      <c r="C795" s="69" t="s">
        <v>8100</v>
      </c>
      <c r="D795" s="70" t="s">
        <v>8101</v>
      </c>
      <c r="E795" s="42" t="str">
        <f aca="false">LEFT(D795,2)</f>
        <v>13</v>
      </c>
      <c r="F795" s="69"/>
      <c r="G795" s="69" t="n">
        <v>6</v>
      </c>
      <c r="I795" s="42" t="n">
        <f aca="false">INDEX(H:H,MATCH(E795,D:D,0))</f>
        <v>1</v>
      </c>
    </row>
    <row r="796" customFormat="false" ht="15.75" hidden="true" customHeight="false" outlineLevel="0" collapsed="false">
      <c r="C796" s="69" t="s">
        <v>8102</v>
      </c>
      <c r="D796" s="70" t="s">
        <v>8103</v>
      </c>
      <c r="E796" s="42" t="str">
        <f aca="false">LEFT(D796,2)</f>
        <v>13</v>
      </c>
      <c r="F796" s="69"/>
      <c r="G796" s="69" t="n">
        <v>6</v>
      </c>
      <c r="I796" s="42" t="n">
        <f aca="false">INDEX(H:H,MATCH(E796,D:D,0))</f>
        <v>1</v>
      </c>
    </row>
    <row r="797" customFormat="false" ht="15.75" hidden="false" customHeight="false" outlineLevel="0" collapsed="false">
      <c r="A797" s="42" t="e">
        <f aca="false">join(".",E797:F797)</f>
        <v>#NAME?</v>
      </c>
      <c r="B797" s="42" t="str">
        <f aca="false">C797</f>
        <v>Vegetable saps and extracts; pectic substances, pectinates and pectates; agar-agar and other mucilages and thickeners, whether or not modified, derived from vegetable products</v>
      </c>
      <c r="C797" s="69" t="s">
        <v>2957</v>
      </c>
      <c r="D797" s="70" t="s">
        <v>2955</v>
      </c>
      <c r="E797" s="42" t="str">
        <f aca="false">LEFT(D797,2)</f>
        <v>13</v>
      </c>
      <c r="F797" s="69" t="str">
        <f aca="false">MID(D797,3,2)</f>
        <v>02</v>
      </c>
      <c r="G797" s="69" t="n">
        <v>4</v>
      </c>
      <c r="I797" s="42" t="n">
        <f aca="false">INDEX(H:H,MATCH(E797,D:D,0))</f>
        <v>1</v>
      </c>
    </row>
    <row r="798" customFormat="false" ht="15.75" hidden="true" customHeight="false" outlineLevel="0" collapsed="false">
      <c r="C798" s="69" t="s">
        <v>8104</v>
      </c>
      <c r="D798" s="70" t="s">
        <v>8105</v>
      </c>
      <c r="E798" s="42" t="str">
        <f aca="false">LEFT(D798,2)</f>
        <v>13</v>
      </c>
      <c r="F798" s="69"/>
      <c r="G798" s="69" t="n">
        <v>6</v>
      </c>
      <c r="I798" s="42" t="n">
        <f aca="false">INDEX(H:H,MATCH(E798,D:D,0))</f>
        <v>1</v>
      </c>
    </row>
    <row r="799" customFormat="false" ht="15.75" hidden="true" customHeight="false" outlineLevel="0" collapsed="false">
      <c r="C799" s="69" t="s">
        <v>8106</v>
      </c>
      <c r="D799" s="70" t="s">
        <v>8107</v>
      </c>
      <c r="E799" s="42" t="str">
        <f aca="false">LEFT(D799,2)</f>
        <v>13</v>
      </c>
      <c r="F799" s="69"/>
      <c r="G799" s="69" t="n">
        <v>6</v>
      </c>
      <c r="I799" s="42" t="n">
        <f aca="false">INDEX(H:H,MATCH(E799,D:D,0))</f>
        <v>1</v>
      </c>
    </row>
    <row r="800" customFormat="false" ht="15.75" hidden="true" customHeight="false" outlineLevel="0" collapsed="false">
      <c r="C800" s="69" t="s">
        <v>8108</v>
      </c>
      <c r="D800" s="70" t="s">
        <v>8109</v>
      </c>
      <c r="E800" s="42" t="str">
        <f aca="false">LEFT(D800,2)</f>
        <v>13</v>
      </c>
      <c r="F800" s="69"/>
      <c r="G800" s="69" t="n">
        <v>6</v>
      </c>
      <c r="I800" s="42" t="n">
        <f aca="false">INDEX(H:H,MATCH(E800,D:D,0))</f>
        <v>1</v>
      </c>
    </row>
    <row r="801" customFormat="false" ht="15.75" hidden="true" customHeight="false" outlineLevel="0" collapsed="false">
      <c r="C801" s="69" t="s">
        <v>8110</v>
      </c>
      <c r="D801" s="70" t="s">
        <v>8111</v>
      </c>
      <c r="E801" s="42" t="str">
        <f aca="false">LEFT(D801,2)</f>
        <v>13</v>
      </c>
      <c r="F801" s="69"/>
      <c r="G801" s="69" t="n">
        <v>6</v>
      </c>
      <c r="I801" s="42" t="n">
        <f aca="false">INDEX(H:H,MATCH(E801,D:D,0))</f>
        <v>1</v>
      </c>
    </row>
    <row r="802" customFormat="false" ht="15.75" hidden="true" customHeight="false" outlineLevel="0" collapsed="false">
      <c r="C802" s="69" t="s">
        <v>8112</v>
      </c>
      <c r="D802" s="70" t="s">
        <v>8113</v>
      </c>
      <c r="E802" s="42" t="str">
        <f aca="false">LEFT(D802,2)</f>
        <v>13</v>
      </c>
      <c r="F802" s="69"/>
      <c r="G802" s="69" t="n">
        <v>6</v>
      </c>
      <c r="I802" s="42" t="n">
        <f aca="false">INDEX(H:H,MATCH(E802,D:D,0))</f>
        <v>1</v>
      </c>
    </row>
    <row r="803" customFormat="false" ht="15.75" hidden="true" customHeight="false" outlineLevel="0" collapsed="false">
      <c r="C803" s="69" t="s">
        <v>8114</v>
      </c>
      <c r="D803" s="70" t="s">
        <v>8115</v>
      </c>
      <c r="E803" s="42" t="str">
        <f aca="false">LEFT(D803,2)</f>
        <v>13</v>
      </c>
      <c r="F803" s="69"/>
      <c r="G803" s="69" t="n">
        <v>6</v>
      </c>
      <c r="I803" s="42" t="n">
        <f aca="false">INDEX(H:H,MATCH(E803,D:D,0))</f>
        <v>1</v>
      </c>
    </row>
    <row r="804" customFormat="false" ht="15.75" hidden="true" customHeight="false" outlineLevel="0" collapsed="false">
      <c r="C804" s="69" t="s">
        <v>8116</v>
      </c>
      <c r="D804" s="70" t="s">
        <v>8117</v>
      </c>
      <c r="E804" s="42" t="str">
        <f aca="false">LEFT(D804,2)</f>
        <v>13</v>
      </c>
      <c r="F804" s="69"/>
      <c r="G804" s="69" t="n">
        <v>6</v>
      </c>
      <c r="I804" s="42" t="n">
        <f aca="false">INDEX(H:H,MATCH(E804,D:D,0))</f>
        <v>1</v>
      </c>
    </row>
    <row r="805" customFormat="false" ht="15.75" hidden="true" customHeight="false" outlineLevel="0" collapsed="false">
      <c r="C805" s="69" t="s">
        <v>8118</v>
      </c>
      <c r="D805" s="70" t="s">
        <v>8119</v>
      </c>
      <c r="E805" s="42" t="str">
        <f aca="false">LEFT(D805,2)</f>
        <v>13</v>
      </c>
      <c r="F805" s="69"/>
      <c r="G805" s="69" t="n">
        <v>6</v>
      </c>
      <c r="I805" s="42" t="n">
        <f aca="false">INDEX(H:H,MATCH(E805,D:D,0))</f>
        <v>1</v>
      </c>
    </row>
    <row r="806" customFormat="false" ht="15.75" hidden="true" customHeight="false" outlineLevel="0" collapsed="false">
      <c r="C806" s="69" t="s">
        <v>8120</v>
      </c>
      <c r="D806" s="70" t="s">
        <v>8121</v>
      </c>
      <c r="E806" s="42" t="str">
        <f aca="false">LEFT(D806,2)</f>
        <v>13</v>
      </c>
      <c r="F806" s="69"/>
      <c r="G806" s="69" t="n">
        <v>6</v>
      </c>
      <c r="I806" s="42" t="n">
        <f aca="false">INDEX(H:H,MATCH(E806,D:D,0))</f>
        <v>1</v>
      </c>
    </row>
    <row r="807" customFormat="false" ht="15.75" hidden="false" customHeight="false" outlineLevel="0" collapsed="false">
      <c r="A807" s="42" t="e">
        <f aca="false">join(".",E807:F807)</f>
        <v>#NAME?</v>
      </c>
      <c r="B807" s="42" t="str">
        <f aca="false">C807</f>
        <v>Vegetable plaiting materials; vegetable products not elsewhere specified or included</v>
      </c>
      <c r="C807" s="69" t="s">
        <v>2962</v>
      </c>
      <c r="D807" s="70" t="s">
        <v>2960</v>
      </c>
      <c r="E807" s="42" t="str">
        <f aca="false">LEFT(D807,2)</f>
        <v>14</v>
      </c>
      <c r="F807" s="69" t="str">
        <f aca="false">MID(D807,3,2)</f>
        <v/>
      </c>
      <c r="G807" s="69" t="n">
        <v>2</v>
      </c>
      <c r="H807" s="2" t="n">
        <v>1</v>
      </c>
      <c r="I807" s="42" t="n">
        <f aca="false">INDEX(H:H,MATCH(E807,D:D,0))</f>
        <v>1</v>
      </c>
    </row>
    <row r="808" customFormat="false" ht="15.75" hidden="false" customHeight="false" outlineLevel="0" collapsed="false">
      <c r="A808" s="42" t="e">
        <f aca="false">join(".",E808:F808)</f>
        <v>#NAME?</v>
      </c>
      <c r="B808" s="42" t="str">
        <f aca="false">C808</f>
        <v>Vegetable materials of a kind used primarily for plaiting; (e.g. bamboos, rattans, reeds, rushes, osier, raffia, cleaned, bleached or dyed cereal straw and lime bark)</v>
      </c>
      <c r="C808" s="69" t="s">
        <v>2967</v>
      </c>
      <c r="D808" s="70" t="s">
        <v>2965</v>
      </c>
      <c r="E808" s="42" t="str">
        <f aca="false">LEFT(D808,2)</f>
        <v>14</v>
      </c>
      <c r="F808" s="69" t="str">
        <f aca="false">MID(D808,3,2)</f>
        <v>01</v>
      </c>
      <c r="G808" s="69" t="n">
        <v>4</v>
      </c>
      <c r="I808" s="42" t="n">
        <f aca="false">INDEX(H:H,MATCH(E808,D:D,0))</f>
        <v>1</v>
      </c>
    </row>
    <row r="809" customFormat="false" ht="15.75" hidden="true" customHeight="false" outlineLevel="0" collapsed="false">
      <c r="C809" s="69" t="s">
        <v>8122</v>
      </c>
      <c r="D809" s="70" t="s">
        <v>8123</v>
      </c>
      <c r="E809" s="42" t="str">
        <f aca="false">LEFT(D809,2)</f>
        <v>14</v>
      </c>
      <c r="F809" s="69"/>
      <c r="G809" s="69" t="n">
        <v>6</v>
      </c>
      <c r="I809" s="42" t="n">
        <f aca="false">INDEX(H:H,MATCH(E809,D:D,0))</f>
        <v>1</v>
      </c>
    </row>
    <row r="810" customFormat="false" ht="15.75" hidden="true" customHeight="false" outlineLevel="0" collapsed="false">
      <c r="C810" s="69" t="s">
        <v>8124</v>
      </c>
      <c r="D810" s="70" t="s">
        <v>8125</v>
      </c>
      <c r="E810" s="42" t="str">
        <f aca="false">LEFT(D810,2)</f>
        <v>14</v>
      </c>
      <c r="F810" s="69"/>
      <c r="G810" s="69" t="n">
        <v>6</v>
      </c>
      <c r="I810" s="42" t="n">
        <f aca="false">INDEX(H:H,MATCH(E810,D:D,0))</f>
        <v>1</v>
      </c>
    </row>
    <row r="811" customFormat="false" ht="15.75" hidden="true" customHeight="false" outlineLevel="0" collapsed="false">
      <c r="C811" s="69" t="s">
        <v>8126</v>
      </c>
      <c r="D811" s="70" t="s">
        <v>8127</v>
      </c>
      <c r="E811" s="42" t="str">
        <f aca="false">LEFT(D811,2)</f>
        <v>14</v>
      </c>
      <c r="F811" s="69"/>
      <c r="G811" s="69" t="n">
        <v>6</v>
      </c>
      <c r="I811" s="42" t="n">
        <f aca="false">INDEX(H:H,MATCH(E811,D:D,0))</f>
        <v>1</v>
      </c>
    </row>
    <row r="812" customFormat="false" ht="15.75" hidden="false" customHeight="false" outlineLevel="0" collapsed="false">
      <c r="A812" s="42" t="e">
        <f aca="false">join(".",E812:F812)</f>
        <v>#NAME?</v>
      </c>
      <c r="B812" s="42" t="str">
        <f aca="false">C812</f>
        <v>Vegetable products not elsewhere specified or included</v>
      </c>
      <c r="C812" s="69" t="s">
        <v>2972</v>
      </c>
      <c r="D812" s="70" t="s">
        <v>2970</v>
      </c>
      <c r="E812" s="42" t="str">
        <f aca="false">LEFT(D812,2)</f>
        <v>14</v>
      </c>
      <c r="F812" s="69" t="str">
        <f aca="false">MID(D812,3,2)</f>
        <v>04</v>
      </c>
      <c r="G812" s="69" t="n">
        <v>4</v>
      </c>
      <c r="I812" s="42" t="n">
        <f aca="false">INDEX(H:H,MATCH(E812,D:D,0))</f>
        <v>1</v>
      </c>
    </row>
    <row r="813" customFormat="false" ht="15.75" hidden="true" customHeight="false" outlineLevel="0" collapsed="false">
      <c r="C813" s="69" t="s">
        <v>8128</v>
      </c>
      <c r="D813" s="70" t="s">
        <v>8129</v>
      </c>
      <c r="E813" s="42" t="str">
        <f aca="false">LEFT(D813,2)</f>
        <v>14</v>
      </c>
      <c r="F813" s="69"/>
      <c r="G813" s="69" t="n">
        <v>6</v>
      </c>
      <c r="I813" s="42" t="n">
        <f aca="false">INDEX(H:H,MATCH(E813,D:D,0))</f>
        <v>1</v>
      </c>
    </row>
    <row r="814" customFormat="false" ht="15.75" hidden="true" customHeight="false" outlineLevel="0" collapsed="false">
      <c r="C814" s="69" t="s">
        <v>8130</v>
      </c>
      <c r="D814" s="70" t="s">
        <v>8131</v>
      </c>
      <c r="E814" s="42" t="str">
        <f aca="false">LEFT(D814,2)</f>
        <v>14</v>
      </c>
      <c r="F814" s="69"/>
      <c r="G814" s="69" t="n">
        <v>6</v>
      </c>
      <c r="I814" s="42" t="n">
        <f aca="false">INDEX(H:H,MATCH(E814,D:D,0))</f>
        <v>1</v>
      </c>
    </row>
    <row r="815" customFormat="false" ht="15.75" hidden="false" customHeight="false" outlineLevel="0" collapsed="false">
      <c r="A815" s="42" t="e">
        <f aca="false">join(".",E815:F815)</f>
        <v>#NAME?</v>
      </c>
      <c r="B815" s="42" t="str">
        <f aca="false">C815</f>
        <v>Animal or vegetable fats and oils and their cleavage products; prepared animal fats; animal or vegetable waxes</v>
      </c>
      <c r="C815" s="69" t="s">
        <v>2977</v>
      </c>
      <c r="D815" s="70" t="s">
        <v>2975</v>
      </c>
      <c r="E815" s="42" t="str">
        <f aca="false">LEFT(D815,2)</f>
        <v>15</v>
      </c>
      <c r="F815" s="69" t="str">
        <f aca="false">MID(D815,3,2)</f>
        <v/>
      </c>
      <c r="G815" s="69" t="n">
        <v>2</v>
      </c>
      <c r="H815" s="2" t="n">
        <v>1</v>
      </c>
      <c r="I815" s="42" t="n">
        <f aca="false">INDEX(H:H,MATCH(E815,D:D,0))</f>
        <v>1</v>
      </c>
    </row>
    <row r="816" customFormat="false" ht="15.75" hidden="false" customHeight="false" outlineLevel="0" collapsed="false">
      <c r="A816" s="42" t="e">
        <f aca="false">join(".",E816:F816)</f>
        <v>#NAME?</v>
      </c>
      <c r="B816" s="42" t="str">
        <f aca="false">C816</f>
        <v>Pig fat (including lard) and poultry fat, other than that of heading 0209 or 1503</v>
      </c>
      <c r="C816" s="69" t="s">
        <v>2982</v>
      </c>
      <c r="D816" s="70" t="s">
        <v>2980</v>
      </c>
      <c r="E816" s="42" t="str">
        <f aca="false">LEFT(D816,2)</f>
        <v>15</v>
      </c>
      <c r="F816" s="69" t="str">
        <f aca="false">MID(D816,3,2)</f>
        <v>01</v>
      </c>
      <c r="G816" s="69" t="n">
        <v>4</v>
      </c>
      <c r="I816" s="42" t="n">
        <f aca="false">INDEX(H:H,MATCH(E816,D:D,0))</f>
        <v>1</v>
      </c>
    </row>
    <row r="817" customFormat="false" ht="15.75" hidden="true" customHeight="false" outlineLevel="0" collapsed="false">
      <c r="C817" s="69" t="s">
        <v>8132</v>
      </c>
      <c r="D817" s="70" t="s">
        <v>8133</v>
      </c>
      <c r="E817" s="42" t="str">
        <f aca="false">LEFT(D817,2)</f>
        <v>15</v>
      </c>
      <c r="F817" s="69"/>
      <c r="G817" s="69" t="n">
        <v>6</v>
      </c>
      <c r="I817" s="42" t="n">
        <f aca="false">INDEX(H:H,MATCH(E817,D:D,0))</f>
        <v>1</v>
      </c>
    </row>
    <row r="818" customFormat="false" ht="15.75" hidden="true" customHeight="false" outlineLevel="0" collapsed="false">
      <c r="C818" s="69" t="s">
        <v>8134</v>
      </c>
      <c r="D818" s="70" t="s">
        <v>8135</v>
      </c>
      <c r="E818" s="42" t="str">
        <f aca="false">LEFT(D818,2)</f>
        <v>15</v>
      </c>
      <c r="F818" s="69"/>
      <c r="G818" s="69" t="n">
        <v>6</v>
      </c>
      <c r="I818" s="42" t="n">
        <f aca="false">INDEX(H:H,MATCH(E818,D:D,0))</f>
        <v>1</v>
      </c>
    </row>
    <row r="819" customFormat="false" ht="15.75" hidden="true" customHeight="false" outlineLevel="0" collapsed="false">
      <c r="C819" s="69" t="s">
        <v>8136</v>
      </c>
      <c r="D819" s="70" t="s">
        <v>8137</v>
      </c>
      <c r="E819" s="42" t="str">
        <f aca="false">LEFT(D819,2)</f>
        <v>15</v>
      </c>
      <c r="F819" s="69"/>
      <c r="G819" s="69" t="n">
        <v>6</v>
      </c>
      <c r="I819" s="42" t="n">
        <f aca="false">INDEX(H:H,MATCH(E819,D:D,0))</f>
        <v>1</v>
      </c>
    </row>
    <row r="820" customFormat="false" ht="15.75" hidden="false" customHeight="false" outlineLevel="0" collapsed="false">
      <c r="A820" s="42" t="e">
        <f aca="false">join(".",E820:F820)</f>
        <v>#NAME?</v>
      </c>
      <c r="B820" s="42" t="str">
        <f aca="false">C820</f>
        <v>Fats of bovine animals, sheep or goats, other than those of heading 1503</v>
      </c>
      <c r="C820" s="69" t="s">
        <v>2987</v>
      </c>
      <c r="D820" s="70" t="s">
        <v>2985</v>
      </c>
      <c r="E820" s="42" t="str">
        <f aca="false">LEFT(D820,2)</f>
        <v>15</v>
      </c>
      <c r="F820" s="69" t="str">
        <f aca="false">MID(D820,3,2)</f>
        <v>02</v>
      </c>
      <c r="G820" s="69" t="n">
        <v>4</v>
      </c>
      <c r="I820" s="42" t="n">
        <f aca="false">INDEX(H:H,MATCH(E820,D:D,0))</f>
        <v>1</v>
      </c>
    </row>
    <row r="821" customFormat="false" ht="15.75" hidden="true" customHeight="false" outlineLevel="0" collapsed="false">
      <c r="C821" s="69" t="s">
        <v>8138</v>
      </c>
      <c r="D821" s="70" t="s">
        <v>8139</v>
      </c>
      <c r="E821" s="42" t="str">
        <f aca="false">LEFT(D821,2)</f>
        <v>15</v>
      </c>
      <c r="F821" s="69"/>
      <c r="G821" s="69" t="n">
        <v>6</v>
      </c>
      <c r="I821" s="42" t="n">
        <f aca="false">INDEX(H:H,MATCH(E821,D:D,0))</f>
        <v>1</v>
      </c>
    </row>
    <row r="822" customFormat="false" ht="15.75" hidden="true" customHeight="false" outlineLevel="0" collapsed="false">
      <c r="C822" s="69" t="s">
        <v>8140</v>
      </c>
      <c r="D822" s="70" t="s">
        <v>8141</v>
      </c>
      <c r="E822" s="42" t="str">
        <f aca="false">LEFT(D822,2)</f>
        <v>15</v>
      </c>
      <c r="F822" s="69"/>
      <c r="G822" s="69" t="n">
        <v>6</v>
      </c>
      <c r="I822" s="42" t="n">
        <f aca="false">INDEX(H:H,MATCH(E822,D:D,0))</f>
        <v>1</v>
      </c>
    </row>
    <row r="823" customFormat="false" ht="15.75" hidden="false" customHeight="false" outlineLevel="0" collapsed="false">
      <c r="A823" s="42" t="e">
        <f aca="false">join(".",E823:F823)</f>
        <v>#NAME?</v>
      </c>
      <c r="B823" s="42" t="str">
        <f aca="false">C823</f>
        <v>Lard stearin, lard oil, oleostearin, oleo-oil and tallow oil; not emulsified or mixed or otherwise prepared</v>
      </c>
      <c r="C823" s="69" t="s">
        <v>2992</v>
      </c>
      <c r="D823" s="70" t="s">
        <v>2990</v>
      </c>
      <c r="E823" s="42" t="str">
        <f aca="false">LEFT(D823,2)</f>
        <v>15</v>
      </c>
      <c r="F823" s="69" t="str">
        <f aca="false">MID(D823,3,2)</f>
        <v>03</v>
      </c>
      <c r="G823" s="69" t="n">
        <v>4</v>
      </c>
      <c r="I823" s="42" t="n">
        <f aca="false">INDEX(H:H,MATCH(E823,D:D,0))</f>
        <v>1</v>
      </c>
    </row>
    <row r="824" customFormat="false" ht="15.75" hidden="true" customHeight="false" outlineLevel="0" collapsed="false">
      <c r="C824" s="69" t="s">
        <v>2992</v>
      </c>
      <c r="D824" s="70" t="s">
        <v>8142</v>
      </c>
      <c r="E824" s="42" t="str">
        <f aca="false">LEFT(D824,2)</f>
        <v>15</v>
      </c>
      <c r="F824" s="69"/>
      <c r="G824" s="69" t="n">
        <v>6</v>
      </c>
      <c r="I824" s="42" t="n">
        <f aca="false">INDEX(H:H,MATCH(E824,D:D,0))</f>
        <v>1</v>
      </c>
    </row>
    <row r="825" customFormat="false" ht="15.75" hidden="false" customHeight="false" outlineLevel="0" collapsed="false">
      <c r="A825" s="42" t="e">
        <f aca="false">join(".",E825:F825)</f>
        <v>#NAME?</v>
      </c>
      <c r="B825" s="42" t="str">
        <f aca="false">C825</f>
        <v>Fats and oils and their fractions of fish or marine mammals; whether or not refined, but not chemically modified</v>
      </c>
      <c r="C825" s="69" t="s">
        <v>2997</v>
      </c>
      <c r="D825" s="70" t="s">
        <v>2995</v>
      </c>
      <c r="E825" s="42" t="str">
        <f aca="false">LEFT(D825,2)</f>
        <v>15</v>
      </c>
      <c r="F825" s="69" t="str">
        <f aca="false">MID(D825,3,2)</f>
        <v>04</v>
      </c>
      <c r="G825" s="69" t="n">
        <v>4</v>
      </c>
      <c r="I825" s="42" t="n">
        <f aca="false">INDEX(H:H,MATCH(E825,D:D,0))</f>
        <v>1</v>
      </c>
    </row>
    <row r="826" customFormat="false" ht="15.75" hidden="true" customHeight="false" outlineLevel="0" collapsed="false">
      <c r="C826" s="69" t="s">
        <v>8143</v>
      </c>
      <c r="D826" s="70" t="s">
        <v>8144</v>
      </c>
      <c r="E826" s="42" t="str">
        <f aca="false">LEFT(D826,2)</f>
        <v>15</v>
      </c>
      <c r="F826" s="69"/>
      <c r="G826" s="69" t="n">
        <v>6</v>
      </c>
      <c r="I826" s="42" t="n">
        <f aca="false">INDEX(H:H,MATCH(E826,D:D,0))</f>
        <v>1</v>
      </c>
    </row>
    <row r="827" customFormat="false" ht="15.75" hidden="true" customHeight="false" outlineLevel="0" collapsed="false">
      <c r="C827" s="69" t="s">
        <v>8145</v>
      </c>
      <c r="D827" s="70" t="s">
        <v>8146</v>
      </c>
      <c r="E827" s="42" t="str">
        <f aca="false">LEFT(D827,2)</f>
        <v>15</v>
      </c>
      <c r="F827" s="69"/>
      <c r="G827" s="69" t="n">
        <v>6</v>
      </c>
      <c r="I827" s="42" t="n">
        <f aca="false">INDEX(H:H,MATCH(E827,D:D,0))</f>
        <v>1</v>
      </c>
    </row>
    <row r="828" customFormat="false" ht="15.75" hidden="true" customHeight="false" outlineLevel="0" collapsed="false">
      <c r="C828" s="69" t="s">
        <v>8147</v>
      </c>
      <c r="D828" s="70" t="s">
        <v>8148</v>
      </c>
      <c r="E828" s="42" t="str">
        <f aca="false">LEFT(D828,2)</f>
        <v>15</v>
      </c>
      <c r="F828" s="69"/>
      <c r="G828" s="69" t="n">
        <v>6</v>
      </c>
      <c r="I828" s="42" t="n">
        <f aca="false">INDEX(H:H,MATCH(E828,D:D,0))</f>
        <v>1</v>
      </c>
    </row>
    <row r="829" customFormat="false" ht="15.75" hidden="false" customHeight="false" outlineLevel="0" collapsed="false">
      <c r="A829" s="42" t="e">
        <f aca="false">join(".",E829:F829)</f>
        <v>#NAME?</v>
      </c>
      <c r="B829" s="42" t="str">
        <f aca="false">C829</f>
        <v>Wool grease and fatty substances derived therefrom (including lanolin)</v>
      </c>
      <c r="C829" s="69" t="s">
        <v>3002</v>
      </c>
      <c r="D829" s="70" t="s">
        <v>3000</v>
      </c>
      <c r="E829" s="42" t="str">
        <f aca="false">LEFT(D829,2)</f>
        <v>15</v>
      </c>
      <c r="F829" s="69" t="str">
        <f aca="false">MID(D829,3,2)</f>
        <v>05</v>
      </c>
      <c r="G829" s="69" t="n">
        <v>4</v>
      </c>
      <c r="I829" s="42" t="n">
        <f aca="false">INDEX(H:H,MATCH(E829,D:D,0))</f>
        <v>1</v>
      </c>
    </row>
    <row r="830" customFormat="false" ht="15.75" hidden="true" customHeight="false" outlineLevel="0" collapsed="false">
      <c r="C830" s="69" t="s">
        <v>3002</v>
      </c>
      <c r="D830" s="70" t="s">
        <v>8149</v>
      </c>
      <c r="E830" s="42" t="str">
        <f aca="false">LEFT(D830,2)</f>
        <v>15</v>
      </c>
      <c r="F830" s="69"/>
      <c r="G830" s="69" t="n">
        <v>6</v>
      </c>
      <c r="I830" s="42" t="n">
        <f aca="false">INDEX(H:H,MATCH(E830,D:D,0))</f>
        <v>1</v>
      </c>
    </row>
    <row r="831" customFormat="false" ht="15.75" hidden="false" customHeight="false" outlineLevel="0" collapsed="false">
      <c r="A831" s="42" t="e">
        <f aca="false">join(".",E831:F831)</f>
        <v>#NAME?</v>
      </c>
      <c r="B831" s="42" t="str">
        <f aca="false">C831</f>
        <v>Animal fats and oils and their fractions; whether or not refined, but not chemically modified, n.e.c. in chapter 15</v>
      </c>
      <c r="C831" s="69" t="s">
        <v>3007</v>
      </c>
      <c r="D831" s="70" t="s">
        <v>3005</v>
      </c>
      <c r="E831" s="42" t="str">
        <f aca="false">LEFT(D831,2)</f>
        <v>15</v>
      </c>
      <c r="F831" s="69" t="str">
        <f aca="false">MID(D831,3,2)</f>
        <v>06</v>
      </c>
      <c r="G831" s="69" t="n">
        <v>4</v>
      </c>
      <c r="I831" s="42" t="n">
        <f aca="false">INDEX(H:H,MATCH(E831,D:D,0))</f>
        <v>1</v>
      </c>
    </row>
    <row r="832" customFormat="false" ht="15.75" hidden="true" customHeight="false" outlineLevel="0" collapsed="false">
      <c r="C832" s="69" t="s">
        <v>3007</v>
      </c>
      <c r="D832" s="70" t="s">
        <v>8150</v>
      </c>
      <c r="E832" s="42" t="str">
        <f aca="false">LEFT(D832,2)</f>
        <v>15</v>
      </c>
      <c r="F832" s="69"/>
      <c r="G832" s="69" t="n">
        <v>6</v>
      </c>
      <c r="I832" s="42" t="n">
        <f aca="false">INDEX(H:H,MATCH(E832,D:D,0))</f>
        <v>1</v>
      </c>
    </row>
    <row r="833" customFormat="false" ht="15.75" hidden="false" customHeight="false" outlineLevel="0" collapsed="false">
      <c r="A833" s="42" t="e">
        <f aca="false">join(".",E833:F833)</f>
        <v>#NAME?</v>
      </c>
      <c r="B833" s="42" t="str">
        <f aca="false">C833</f>
        <v>Soya-bean oil and its fractions; whether or not refined, but not chemically modified</v>
      </c>
      <c r="C833" s="69" t="s">
        <v>3011</v>
      </c>
      <c r="D833" s="70" t="s">
        <v>3009</v>
      </c>
      <c r="E833" s="42" t="str">
        <f aca="false">LEFT(D833,2)</f>
        <v>15</v>
      </c>
      <c r="F833" s="69" t="str">
        <f aca="false">MID(D833,3,2)</f>
        <v>07</v>
      </c>
      <c r="G833" s="69" t="n">
        <v>4</v>
      </c>
      <c r="I833" s="42" t="n">
        <f aca="false">INDEX(H:H,MATCH(E833,D:D,0))</f>
        <v>1</v>
      </c>
    </row>
    <row r="834" customFormat="false" ht="15.75" hidden="true" customHeight="false" outlineLevel="0" collapsed="false">
      <c r="C834" s="69" t="s">
        <v>8151</v>
      </c>
      <c r="D834" s="70" t="s">
        <v>8152</v>
      </c>
      <c r="E834" s="42" t="str">
        <f aca="false">LEFT(D834,2)</f>
        <v>15</v>
      </c>
      <c r="F834" s="69"/>
      <c r="G834" s="69" t="n">
        <v>6</v>
      </c>
      <c r="I834" s="42" t="n">
        <f aca="false">INDEX(H:H,MATCH(E834,D:D,0))</f>
        <v>1</v>
      </c>
    </row>
    <row r="835" customFormat="false" ht="15.75" hidden="true" customHeight="false" outlineLevel="0" collapsed="false">
      <c r="C835" s="69" t="s">
        <v>8153</v>
      </c>
      <c r="D835" s="70" t="s">
        <v>8154</v>
      </c>
      <c r="E835" s="42" t="str">
        <f aca="false">LEFT(D835,2)</f>
        <v>15</v>
      </c>
      <c r="F835" s="69"/>
      <c r="G835" s="69" t="n">
        <v>6</v>
      </c>
      <c r="I835" s="42" t="n">
        <f aca="false">INDEX(H:H,MATCH(E835,D:D,0))</f>
        <v>1</v>
      </c>
    </row>
    <row r="836" customFormat="false" ht="15.75" hidden="false" customHeight="false" outlineLevel="0" collapsed="false">
      <c r="A836" s="42" t="e">
        <f aca="false">join(".",E836:F836)</f>
        <v>#NAME?</v>
      </c>
      <c r="B836" s="42" t="str">
        <f aca="false">C836</f>
        <v>Ground nut oil and its fractions; whether or not refined, but not chemically modified</v>
      </c>
      <c r="C836" s="69" t="s">
        <v>3016</v>
      </c>
      <c r="D836" s="70" t="s">
        <v>3014</v>
      </c>
      <c r="E836" s="42" t="str">
        <f aca="false">LEFT(D836,2)</f>
        <v>15</v>
      </c>
      <c r="F836" s="69" t="str">
        <f aca="false">MID(D836,3,2)</f>
        <v>08</v>
      </c>
      <c r="G836" s="69" t="n">
        <v>4</v>
      </c>
      <c r="I836" s="42" t="n">
        <f aca="false">INDEX(H:H,MATCH(E836,D:D,0))</f>
        <v>1</v>
      </c>
    </row>
    <row r="837" customFormat="false" ht="15.75" hidden="true" customHeight="false" outlineLevel="0" collapsed="false">
      <c r="C837" s="69" t="s">
        <v>8155</v>
      </c>
      <c r="D837" s="70" t="s">
        <v>8156</v>
      </c>
      <c r="E837" s="42" t="str">
        <f aca="false">LEFT(D837,2)</f>
        <v>15</v>
      </c>
      <c r="F837" s="69"/>
      <c r="G837" s="69" t="n">
        <v>6</v>
      </c>
      <c r="I837" s="42" t="n">
        <f aca="false">INDEX(H:H,MATCH(E837,D:D,0))</f>
        <v>1</v>
      </c>
    </row>
    <row r="838" customFormat="false" ht="15.75" hidden="true" customHeight="false" outlineLevel="0" collapsed="false">
      <c r="C838" s="69" t="s">
        <v>8157</v>
      </c>
      <c r="D838" s="70" t="s">
        <v>8158</v>
      </c>
      <c r="E838" s="42" t="str">
        <f aca="false">LEFT(D838,2)</f>
        <v>15</v>
      </c>
      <c r="F838" s="69"/>
      <c r="G838" s="69" t="n">
        <v>6</v>
      </c>
      <c r="I838" s="42" t="n">
        <f aca="false">INDEX(H:H,MATCH(E838,D:D,0))</f>
        <v>1</v>
      </c>
    </row>
    <row r="839" customFormat="false" ht="15.75" hidden="false" customHeight="false" outlineLevel="0" collapsed="false">
      <c r="A839" s="42" t="e">
        <f aca="false">join(".",E839:F839)</f>
        <v>#NAME?</v>
      </c>
      <c r="B839" s="42" t="str">
        <f aca="false">C839</f>
        <v>Olive oil and its fractions; whether or not refined, but not chemically modified</v>
      </c>
      <c r="C839" s="69" t="s">
        <v>3021</v>
      </c>
      <c r="D839" s="70" t="s">
        <v>3019</v>
      </c>
      <c r="E839" s="42" t="str">
        <f aca="false">LEFT(D839,2)</f>
        <v>15</v>
      </c>
      <c r="F839" s="69" t="str">
        <f aca="false">MID(D839,3,2)</f>
        <v>09</v>
      </c>
      <c r="G839" s="69" t="n">
        <v>4</v>
      </c>
      <c r="I839" s="42" t="n">
        <f aca="false">INDEX(H:H,MATCH(E839,D:D,0))</f>
        <v>1</v>
      </c>
    </row>
    <row r="840" customFormat="false" ht="15.75" hidden="true" customHeight="false" outlineLevel="0" collapsed="false">
      <c r="C840" s="69" t="s">
        <v>8159</v>
      </c>
      <c r="D840" s="70" t="s">
        <v>8160</v>
      </c>
      <c r="E840" s="42" t="str">
        <f aca="false">LEFT(D840,2)</f>
        <v>15</v>
      </c>
      <c r="F840" s="69"/>
      <c r="G840" s="69" t="n">
        <v>6</v>
      </c>
      <c r="I840" s="42" t="n">
        <f aca="false">INDEX(H:H,MATCH(E840,D:D,0))</f>
        <v>1</v>
      </c>
    </row>
    <row r="841" customFormat="false" ht="15.75" hidden="true" customHeight="false" outlineLevel="0" collapsed="false">
      <c r="C841" s="69" t="s">
        <v>8161</v>
      </c>
      <c r="D841" s="70" t="s">
        <v>8162</v>
      </c>
      <c r="E841" s="42" t="str">
        <f aca="false">LEFT(D841,2)</f>
        <v>15</v>
      </c>
      <c r="F841" s="69"/>
      <c r="G841" s="69" t="n">
        <v>6</v>
      </c>
      <c r="I841" s="42" t="n">
        <f aca="false">INDEX(H:H,MATCH(E841,D:D,0))</f>
        <v>1</v>
      </c>
    </row>
    <row r="842" customFormat="false" ht="15.75" hidden="false" customHeight="false" outlineLevel="0" collapsed="false">
      <c r="A842" s="42" t="e">
        <f aca="false">join(".",E842:F842)</f>
        <v>#NAME?</v>
      </c>
      <c r="B842" s="42" t="str">
        <f aca="false">C842</f>
        <v>Oils and their fractions n.e.c. in chapter 15, obtained solely from olives, whether or not refined, but not chemically modified, including blends of these oils or fractions with oils or fractions of heading no. 1509</v>
      </c>
      <c r="C842" s="69" t="s">
        <v>3028</v>
      </c>
      <c r="D842" s="70" t="s">
        <v>3026</v>
      </c>
      <c r="E842" s="42" t="str">
        <f aca="false">LEFT(D842,2)</f>
        <v>15</v>
      </c>
      <c r="F842" s="69" t="str">
        <f aca="false">MID(D842,3,2)</f>
        <v>10</v>
      </c>
      <c r="G842" s="69" t="n">
        <v>4</v>
      </c>
      <c r="I842" s="42" t="n">
        <f aca="false">INDEX(H:H,MATCH(E842,D:D,0))</f>
        <v>1</v>
      </c>
    </row>
    <row r="843" customFormat="false" ht="15.75" hidden="true" customHeight="false" outlineLevel="0" collapsed="false">
      <c r="C843" s="69" t="s">
        <v>8163</v>
      </c>
      <c r="D843" s="70" t="s">
        <v>8164</v>
      </c>
      <c r="E843" s="42" t="str">
        <f aca="false">LEFT(D843,2)</f>
        <v>15</v>
      </c>
      <c r="F843" s="69"/>
      <c r="G843" s="69" t="n">
        <v>6</v>
      </c>
      <c r="I843" s="42" t="n">
        <f aca="false">INDEX(H:H,MATCH(E843,D:D,0))</f>
        <v>1</v>
      </c>
    </row>
    <row r="844" customFormat="false" ht="15.75" hidden="false" customHeight="false" outlineLevel="0" collapsed="false">
      <c r="A844" s="42" t="e">
        <f aca="false">join(".",E844:F844)</f>
        <v>#NAME?</v>
      </c>
      <c r="B844" s="42" t="str">
        <f aca="false">C844</f>
        <v>Palm oil and its fractions; whether or not refined, but not chemically modified</v>
      </c>
      <c r="C844" s="69" t="s">
        <v>3032</v>
      </c>
      <c r="D844" s="70" t="s">
        <v>3030</v>
      </c>
      <c r="E844" s="42" t="str">
        <f aca="false">LEFT(D844,2)</f>
        <v>15</v>
      </c>
      <c r="F844" s="69" t="str">
        <f aca="false">MID(D844,3,2)</f>
        <v>11</v>
      </c>
      <c r="G844" s="69" t="n">
        <v>4</v>
      </c>
      <c r="I844" s="42" t="n">
        <f aca="false">INDEX(H:H,MATCH(E844,D:D,0))</f>
        <v>1</v>
      </c>
    </row>
    <row r="845" customFormat="false" ht="15.75" hidden="true" customHeight="false" outlineLevel="0" collapsed="false">
      <c r="C845" s="69" t="s">
        <v>8165</v>
      </c>
      <c r="D845" s="70" t="s">
        <v>8166</v>
      </c>
      <c r="E845" s="42" t="str">
        <f aca="false">LEFT(D845,2)</f>
        <v>15</v>
      </c>
      <c r="F845" s="69"/>
      <c r="G845" s="69" t="n">
        <v>6</v>
      </c>
      <c r="I845" s="42" t="n">
        <f aca="false">INDEX(H:H,MATCH(E845,D:D,0))</f>
        <v>1</v>
      </c>
    </row>
    <row r="846" customFormat="false" ht="15.75" hidden="true" customHeight="false" outlineLevel="0" collapsed="false">
      <c r="C846" s="69" t="s">
        <v>8167</v>
      </c>
      <c r="D846" s="70" t="s">
        <v>8168</v>
      </c>
      <c r="E846" s="42" t="str">
        <f aca="false">LEFT(D846,2)</f>
        <v>15</v>
      </c>
      <c r="F846" s="69"/>
      <c r="G846" s="69" t="n">
        <v>6</v>
      </c>
      <c r="I846" s="42" t="n">
        <f aca="false">INDEX(H:H,MATCH(E846,D:D,0))</f>
        <v>1</v>
      </c>
    </row>
    <row r="847" customFormat="false" ht="15.75" hidden="false" customHeight="false" outlineLevel="0" collapsed="false">
      <c r="A847" s="42" t="e">
        <f aca="false">join(".",E847:F847)</f>
        <v>#NAME?</v>
      </c>
      <c r="B847" s="42" t="str">
        <f aca="false">C847</f>
        <v>Sun-flower seed, safflower or cotton-seed oil and their fractions; whether or not refined, but not chemically modified</v>
      </c>
      <c r="C847" s="69" t="s">
        <v>3038</v>
      </c>
      <c r="D847" s="70" t="s">
        <v>3036</v>
      </c>
      <c r="E847" s="42" t="str">
        <f aca="false">LEFT(D847,2)</f>
        <v>15</v>
      </c>
      <c r="F847" s="69" t="str">
        <f aca="false">MID(D847,3,2)</f>
        <v>12</v>
      </c>
      <c r="G847" s="69" t="n">
        <v>4</v>
      </c>
      <c r="I847" s="42" t="n">
        <f aca="false">INDEX(H:H,MATCH(E847,D:D,0))</f>
        <v>1</v>
      </c>
    </row>
    <row r="848" customFormat="false" ht="15.75" hidden="true" customHeight="false" outlineLevel="0" collapsed="false">
      <c r="C848" s="69" t="s">
        <v>8169</v>
      </c>
      <c r="D848" s="70" t="s">
        <v>8170</v>
      </c>
      <c r="E848" s="42" t="str">
        <f aca="false">LEFT(D848,2)</f>
        <v>15</v>
      </c>
      <c r="F848" s="69"/>
      <c r="G848" s="69" t="n">
        <v>6</v>
      </c>
      <c r="I848" s="42" t="n">
        <f aca="false">INDEX(H:H,MATCH(E848,D:D,0))</f>
        <v>1</v>
      </c>
    </row>
    <row r="849" customFormat="false" ht="15.75" hidden="true" customHeight="false" outlineLevel="0" collapsed="false">
      <c r="C849" s="69" t="s">
        <v>8171</v>
      </c>
      <c r="D849" s="70" t="s">
        <v>8172</v>
      </c>
      <c r="E849" s="42" t="str">
        <f aca="false">LEFT(D849,2)</f>
        <v>15</v>
      </c>
      <c r="F849" s="69"/>
      <c r="G849" s="69" t="n">
        <v>6</v>
      </c>
      <c r="I849" s="42" t="n">
        <f aca="false">INDEX(H:H,MATCH(E849,D:D,0))</f>
        <v>1</v>
      </c>
    </row>
    <row r="850" customFormat="false" ht="15.75" hidden="true" customHeight="false" outlineLevel="0" collapsed="false">
      <c r="C850" s="69" t="s">
        <v>8173</v>
      </c>
      <c r="D850" s="70" t="s">
        <v>8174</v>
      </c>
      <c r="E850" s="42" t="str">
        <f aca="false">LEFT(D850,2)</f>
        <v>15</v>
      </c>
      <c r="F850" s="69"/>
      <c r="G850" s="69" t="n">
        <v>6</v>
      </c>
      <c r="I850" s="42" t="n">
        <f aca="false">INDEX(H:H,MATCH(E850,D:D,0))</f>
        <v>1</v>
      </c>
    </row>
    <row r="851" customFormat="false" ht="15.75" hidden="true" customHeight="false" outlineLevel="0" collapsed="false">
      <c r="C851" s="69" t="s">
        <v>8175</v>
      </c>
      <c r="D851" s="70" t="s">
        <v>8176</v>
      </c>
      <c r="E851" s="42" t="str">
        <f aca="false">LEFT(D851,2)</f>
        <v>15</v>
      </c>
      <c r="F851" s="69"/>
      <c r="G851" s="69" t="n">
        <v>6</v>
      </c>
      <c r="I851" s="42" t="n">
        <f aca="false">INDEX(H:H,MATCH(E851,D:D,0))</f>
        <v>1</v>
      </c>
    </row>
    <row r="852" customFormat="false" ht="15.75" hidden="false" customHeight="false" outlineLevel="0" collapsed="false">
      <c r="A852" s="42" t="e">
        <f aca="false">join(".",E852:F852)</f>
        <v>#NAME?</v>
      </c>
      <c r="B852" s="42" t="str">
        <f aca="false">C852</f>
        <v>Coconut (copra), palm kernel or babassu oil and their fractions; whether or not refined but not chemically modified</v>
      </c>
      <c r="C852" s="69" t="s">
        <v>3043</v>
      </c>
      <c r="D852" s="70" t="s">
        <v>3041</v>
      </c>
      <c r="E852" s="42" t="str">
        <f aca="false">LEFT(D852,2)</f>
        <v>15</v>
      </c>
      <c r="F852" s="69" t="str">
        <f aca="false">MID(D852,3,2)</f>
        <v>13</v>
      </c>
      <c r="G852" s="69" t="n">
        <v>4</v>
      </c>
      <c r="I852" s="42" t="n">
        <f aca="false">INDEX(H:H,MATCH(E852,D:D,0))</f>
        <v>1</v>
      </c>
    </row>
    <row r="853" customFormat="false" ht="15.75" hidden="true" customHeight="false" outlineLevel="0" collapsed="false">
      <c r="C853" s="69" t="s">
        <v>8177</v>
      </c>
      <c r="D853" s="70" t="s">
        <v>8178</v>
      </c>
      <c r="E853" s="42" t="str">
        <f aca="false">LEFT(D853,2)</f>
        <v>15</v>
      </c>
      <c r="F853" s="69"/>
      <c r="G853" s="69" t="n">
        <v>6</v>
      </c>
      <c r="I853" s="42" t="n">
        <f aca="false">INDEX(H:H,MATCH(E853,D:D,0))</f>
        <v>1</v>
      </c>
    </row>
    <row r="854" customFormat="false" ht="15.75" hidden="true" customHeight="false" outlineLevel="0" collapsed="false">
      <c r="C854" s="69" t="s">
        <v>8179</v>
      </c>
      <c r="D854" s="70" t="s">
        <v>8180</v>
      </c>
      <c r="E854" s="42" t="str">
        <f aca="false">LEFT(D854,2)</f>
        <v>15</v>
      </c>
      <c r="F854" s="69"/>
      <c r="G854" s="69" t="n">
        <v>6</v>
      </c>
      <c r="I854" s="42" t="n">
        <f aca="false">INDEX(H:H,MATCH(E854,D:D,0))</f>
        <v>1</v>
      </c>
    </row>
    <row r="855" customFormat="false" ht="15.75" hidden="true" customHeight="false" outlineLevel="0" collapsed="false">
      <c r="C855" s="69" t="s">
        <v>8181</v>
      </c>
      <c r="D855" s="70" t="s">
        <v>8182</v>
      </c>
      <c r="E855" s="42" t="str">
        <f aca="false">LEFT(D855,2)</f>
        <v>15</v>
      </c>
      <c r="F855" s="69"/>
      <c r="G855" s="69" t="n">
        <v>6</v>
      </c>
      <c r="I855" s="42" t="n">
        <f aca="false">INDEX(H:H,MATCH(E855,D:D,0))</f>
        <v>1</v>
      </c>
    </row>
    <row r="856" customFormat="false" ht="15.75" hidden="true" customHeight="false" outlineLevel="0" collapsed="false">
      <c r="C856" s="69" t="s">
        <v>8183</v>
      </c>
      <c r="D856" s="70" t="s">
        <v>8184</v>
      </c>
      <c r="E856" s="42" t="str">
        <f aca="false">LEFT(D856,2)</f>
        <v>15</v>
      </c>
      <c r="F856" s="69"/>
      <c r="G856" s="69" t="n">
        <v>6</v>
      </c>
      <c r="I856" s="42" t="n">
        <f aca="false">INDEX(H:H,MATCH(E856,D:D,0))</f>
        <v>1</v>
      </c>
    </row>
    <row r="857" customFormat="false" ht="15.75" hidden="false" customHeight="false" outlineLevel="0" collapsed="false">
      <c r="A857" s="42" t="e">
        <f aca="false">join(".",E857:F857)</f>
        <v>#NAME?</v>
      </c>
      <c r="B857" s="42" t="str">
        <f aca="false">C857</f>
        <v>Rape, colza or mustard oil and their fractions; whether or not refined, but not chemically modified</v>
      </c>
      <c r="C857" s="69" t="s">
        <v>3048</v>
      </c>
      <c r="D857" s="70" t="s">
        <v>3046</v>
      </c>
      <c r="E857" s="42" t="str">
        <f aca="false">LEFT(D857,2)</f>
        <v>15</v>
      </c>
      <c r="F857" s="69" t="str">
        <f aca="false">MID(D857,3,2)</f>
        <v>14</v>
      </c>
      <c r="G857" s="69" t="n">
        <v>4</v>
      </c>
      <c r="I857" s="42" t="n">
        <f aca="false">INDEX(H:H,MATCH(E857,D:D,0))</f>
        <v>1</v>
      </c>
    </row>
    <row r="858" customFormat="false" ht="15.75" hidden="true" customHeight="false" outlineLevel="0" collapsed="false">
      <c r="C858" s="69" t="s">
        <v>8185</v>
      </c>
      <c r="D858" s="70" t="s">
        <v>8186</v>
      </c>
      <c r="E858" s="42" t="str">
        <f aca="false">LEFT(D858,2)</f>
        <v>15</v>
      </c>
      <c r="F858" s="69"/>
      <c r="G858" s="69" t="n">
        <v>6</v>
      </c>
      <c r="I858" s="42" t="n">
        <f aca="false">INDEX(H:H,MATCH(E858,D:D,0))</f>
        <v>1</v>
      </c>
    </row>
    <row r="859" customFormat="false" ht="15.75" hidden="true" customHeight="false" outlineLevel="0" collapsed="false">
      <c r="C859" s="69" t="s">
        <v>8187</v>
      </c>
      <c r="D859" s="70" t="s">
        <v>8188</v>
      </c>
      <c r="E859" s="42" t="str">
        <f aca="false">LEFT(D859,2)</f>
        <v>15</v>
      </c>
      <c r="F859" s="69"/>
      <c r="G859" s="69" t="n">
        <v>6</v>
      </c>
      <c r="I859" s="42" t="n">
        <f aca="false">INDEX(H:H,MATCH(E859,D:D,0))</f>
        <v>1</v>
      </c>
    </row>
    <row r="860" customFormat="false" ht="15.75" hidden="true" customHeight="false" outlineLevel="0" collapsed="false">
      <c r="C860" s="69" t="s">
        <v>8189</v>
      </c>
      <c r="D860" s="70" t="s">
        <v>8190</v>
      </c>
      <c r="E860" s="42" t="str">
        <f aca="false">LEFT(D860,2)</f>
        <v>15</v>
      </c>
      <c r="F860" s="69"/>
      <c r="G860" s="69" t="n">
        <v>6</v>
      </c>
      <c r="I860" s="42" t="n">
        <f aca="false">INDEX(H:H,MATCH(E860,D:D,0))</f>
        <v>1</v>
      </c>
    </row>
    <row r="861" customFormat="false" ht="15.75" hidden="true" customHeight="false" outlineLevel="0" collapsed="false">
      <c r="C861" s="69" t="s">
        <v>8191</v>
      </c>
      <c r="D861" s="70" t="s">
        <v>8192</v>
      </c>
      <c r="E861" s="42" t="str">
        <f aca="false">LEFT(D861,2)</f>
        <v>15</v>
      </c>
      <c r="F861" s="69"/>
      <c r="G861" s="69" t="n">
        <v>6</v>
      </c>
      <c r="I861" s="42" t="n">
        <f aca="false">INDEX(H:H,MATCH(E861,D:D,0))</f>
        <v>1</v>
      </c>
    </row>
    <row r="862" customFormat="false" ht="15.75" hidden="false" customHeight="false" outlineLevel="0" collapsed="false">
      <c r="A862" s="42" t="e">
        <f aca="false">join(".",E862:F862)</f>
        <v>#NAME?</v>
      </c>
      <c r="B862" s="42" t="str">
        <f aca="false">C862</f>
        <v>Fixed vegetable fats and oils (including jojoba oil) and their fractions, whether or not refined; but not chemically modified</v>
      </c>
      <c r="C862" s="69" t="s">
        <v>3053</v>
      </c>
      <c r="D862" s="70" t="s">
        <v>3051</v>
      </c>
      <c r="E862" s="42" t="str">
        <f aca="false">LEFT(D862,2)</f>
        <v>15</v>
      </c>
      <c r="F862" s="69" t="str">
        <f aca="false">MID(D862,3,2)</f>
        <v>15</v>
      </c>
      <c r="G862" s="69" t="n">
        <v>4</v>
      </c>
      <c r="I862" s="42" t="n">
        <f aca="false">INDEX(H:H,MATCH(E862,D:D,0))</f>
        <v>1</v>
      </c>
    </row>
    <row r="863" customFormat="false" ht="15.75" hidden="true" customHeight="false" outlineLevel="0" collapsed="false">
      <c r="C863" s="69" t="s">
        <v>8193</v>
      </c>
      <c r="D863" s="70" t="s">
        <v>8194</v>
      </c>
      <c r="E863" s="42" t="str">
        <f aca="false">LEFT(D863,2)</f>
        <v>15</v>
      </c>
      <c r="F863" s="69"/>
      <c r="G863" s="69" t="n">
        <v>6</v>
      </c>
      <c r="I863" s="42" t="n">
        <f aca="false">INDEX(H:H,MATCH(E863,D:D,0))</f>
        <v>1</v>
      </c>
    </row>
    <row r="864" customFormat="false" ht="15.75" hidden="true" customHeight="false" outlineLevel="0" collapsed="false">
      <c r="C864" s="69" t="s">
        <v>8195</v>
      </c>
      <c r="D864" s="70" t="s">
        <v>8196</v>
      </c>
      <c r="E864" s="42" t="str">
        <f aca="false">LEFT(D864,2)</f>
        <v>15</v>
      </c>
      <c r="F864" s="69"/>
      <c r="G864" s="69" t="n">
        <v>6</v>
      </c>
      <c r="I864" s="42" t="n">
        <f aca="false">INDEX(H:H,MATCH(E864,D:D,0))</f>
        <v>1</v>
      </c>
    </row>
    <row r="865" customFormat="false" ht="15.75" hidden="true" customHeight="false" outlineLevel="0" collapsed="false">
      <c r="C865" s="69" t="s">
        <v>8197</v>
      </c>
      <c r="D865" s="70" t="s">
        <v>8198</v>
      </c>
      <c r="E865" s="42" t="str">
        <f aca="false">LEFT(D865,2)</f>
        <v>15</v>
      </c>
      <c r="F865" s="69"/>
      <c r="G865" s="69" t="n">
        <v>6</v>
      </c>
      <c r="I865" s="42" t="n">
        <f aca="false">INDEX(H:H,MATCH(E865,D:D,0))</f>
        <v>1</v>
      </c>
    </row>
    <row r="866" customFormat="false" ht="15.75" hidden="true" customHeight="false" outlineLevel="0" collapsed="false">
      <c r="C866" s="69" t="s">
        <v>8199</v>
      </c>
      <c r="D866" s="70" t="s">
        <v>8200</v>
      </c>
      <c r="E866" s="42" t="str">
        <f aca="false">LEFT(D866,2)</f>
        <v>15</v>
      </c>
      <c r="F866" s="69"/>
      <c r="G866" s="69" t="n">
        <v>6</v>
      </c>
      <c r="I866" s="42" t="n">
        <f aca="false">INDEX(H:H,MATCH(E866,D:D,0))</f>
        <v>1</v>
      </c>
    </row>
    <row r="867" customFormat="false" ht="15.75" hidden="true" customHeight="false" outlineLevel="0" collapsed="false">
      <c r="C867" s="69" t="s">
        <v>8201</v>
      </c>
      <c r="D867" s="70" t="s">
        <v>8202</v>
      </c>
      <c r="E867" s="42" t="str">
        <f aca="false">LEFT(D867,2)</f>
        <v>15</v>
      </c>
      <c r="F867" s="69"/>
      <c r="G867" s="69" t="n">
        <v>6</v>
      </c>
      <c r="I867" s="42" t="n">
        <f aca="false">INDEX(H:H,MATCH(E867,D:D,0))</f>
        <v>1</v>
      </c>
    </row>
    <row r="868" customFormat="false" ht="15.75" hidden="true" customHeight="false" outlineLevel="0" collapsed="false">
      <c r="C868" s="69" t="s">
        <v>8203</v>
      </c>
      <c r="D868" s="70" t="s">
        <v>8204</v>
      </c>
      <c r="E868" s="42" t="str">
        <f aca="false">LEFT(D868,2)</f>
        <v>15</v>
      </c>
      <c r="F868" s="69"/>
      <c r="G868" s="69" t="n">
        <v>6</v>
      </c>
      <c r="I868" s="42" t="n">
        <f aca="false">INDEX(H:H,MATCH(E868,D:D,0))</f>
        <v>1</v>
      </c>
    </row>
    <row r="869" customFormat="false" ht="15.75" hidden="true" customHeight="false" outlineLevel="0" collapsed="false">
      <c r="C869" s="69" t="s">
        <v>8205</v>
      </c>
      <c r="D869" s="70" t="s">
        <v>8206</v>
      </c>
      <c r="E869" s="42" t="str">
        <f aca="false">LEFT(D869,2)</f>
        <v>15</v>
      </c>
      <c r="F869" s="69"/>
      <c r="G869" s="69" t="n">
        <v>6</v>
      </c>
      <c r="I869" s="42" t="n">
        <f aca="false">INDEX(H:H,MATCH(E869,D:D,0))</f>
        <v>1</v>
      </c>
    </row>
    <row r="870" customFormat="false" ht="15.75" hidden="false" customHeight="false" outlineLevel="0" collapsed="false">
      <c r="A870" s="42" t="e">
        <f aca="false">join(".",E870:F870)</f>
        <v>#NAME?</v>
      </c>
      <c r="B870" s="42" t="str">
        <f aca="false">C870</f>
        <v>Animal or vegetable fats and oils and their fractions; partly or wholly hydrogenated, inter-esterified, re-esterified or elaidinised, whether or not refined, but not further prepared</v>
      </c>
      <c r="C870" s="69" t="s">
        <v>3058</v>
      </c>
      <c r="D870" s="70" t="s">
        <v>3056</v>
      </c>
      <c r="E870" s="42" t="str">
        <f aca="false">LEFT(D870,2)</f>
        <v>15</v>
      </c>
      <c r="F870" s="69" t="str">
        <f aca="false">MID(D870,3,2)</f>
        <v>16</v>
      </c>
      <c r="G870" s="69" t="n">
        <v>4</v>
      </c>
      <c r="I870" s="42" t="n">
        <f aca="false">INDEX(H:H,MATCH(E870,D:D,0))</f>
        <v>1</v>
      </c>
    </row>
    <row r="871" customFormat="false" ht="15.75" hidden="true" customHeight="false" outlineLevel="0" collapsed="false">
      <c r="C871" s="69" t="s">
        <v>8207</v>
      </c>
      <c r="D871" s="70" t="s">
        <v>8208</v>
      </c>
      <c r="E871" s="42" t="str">
        <f aca="false">LEFT(D871,2)</f>
        <v>15</v>
      </c>
      <c r="F871" s="69"/>
      <c r="G871" s="69" t="n">
        <v>6</v>
      </c>
      <c r="I871" s="42" t="n">
        <f aca="false">INDEX(H:H,MATCH(E871,D:D,0))</f>
        <v>1</v>
      </c>
    </row>
    <row r="872" customFormat="false" ht="15.75" hidden="true" customHeight="false" outlineLevel="0" collapsed="false">
      <c r="C872" s="69" t="s">
        <v>8209</v>
      </c>
      <c r="D872" s="70" t="s">
        <v>8210</v>
      </c>
      <c r="E872" s="42" t="str">
        <f aca="false">LEFT(D872,2)</f>
        <v>15</v>
      </c>
      <c r="F872" s="69"/>
      <c r="G872" s="69" t="n">
        <v>6</v>
      </c>
      <c r="I872" s="42" t="n">
        <f aca="false">INDEX(H:H,MATCH(E872,D:D,0))</f>
        <v>1</v>
      </c>
    </row>
    <row r="873" customFormat="false" ht="15.75" hidden="false" customHeight="false" outlineLevel="0" collapsed="false">
      <c r="A873" s="42" t="e">
        <f aca="false">join(".",E873:F873)</f>
        <v>#NAME?</v>
      </c>
      <c r="B873" s="42" t="str">
        <f aca="false">C873</f>
        <v>Margarine; edible mixtures or preparations of animal or vegetable fats or oils or of fractions of different fats or oils of this chapter, other than edible fats or oils of heading no. 1516</v>
      </c>
      <c r="C873" s="69" t="s">
        <v>3063</v>
      </c>
      <c r="D873" s="70" t="s">
        <v>3061</v>
      </c>
      <c r="E873" s="42" t="str">
        <f aca="false">LEFT(D873,2)</f>
        <v>15</v>
      </c>
      <c r="F873" s="69" t="str">
        <f aca="false">MID(D873,3,2)</f>
        <v>17</v>
      </c>
      <c r="G873" s="69" t="n">
        <v>4</v>
      </c>
      <c r="I873" s="42" t="n">
        <f aca="false">INDEX(H:H,MATCH(E873,D:D,0))</f>
        <v>1</v>
      </c>
    </row>
    <row r="874" customFormat="false" ht="15.75" hidden="true" customHeight="false" outlineLevel="0" collapsed="false">
      <c r="C874" s="69" t="s">
        <v>8211</v>
      </c>
      <c r="D874" s="70" t="s">
        <v>8212</v>
      </c>
      <c r="E874" s="42" t="str">
        <f aca="false">LEFT(D874,2)</f>
        <v>15</v>
      </c>
      <c r="F874" s="69"/>
      <c r="G874" s="69" t="n">
        <v>6</v>
      </c>
      <c r="I874" s="42" t="n">
        <f aca="false">INDEX(H:H,MATCH(E874,D:D,0))</f>
        <v>1</v>
      </c>
    </row>
    <row r="875" customFormat="false" ht="15.75" hidden="true" customHeight="false" outlineLevel="0" collapsed="false">
      <c r="C875" s="69" t="s">
        <v>8213</v>
      </c>
      <c r="D875" s="70" t="s">
        <v>8214</v>
      </c>
      <c r="E875" s="42" t="str">
        <f aca="false">LEFT(D875,2)</f>
        <v>15</v>
      </c>
      <c r="F875" s="69"/>
      <c r="G875" s="69" t="n">
        <v>6</v>
      </c>
      <c r="I875" s="42" t="n">
        <f aca="false">INDEX(H:H,MATCH(E875,D:D,0))</f>
        <v>1</v>
      </c>
    </row>
    <row r="876" customFormat="false" ht="15.75" hidden="false" customHeight="false" outlineLevel="0" collapsed="false">
      <c r="A876" s="42" t="e">
        <f aca="false">join(".",E876:F876)</f>
        <v>#NAME?</v>
      </c>
      <c r="B876" s="42" t="str">
        <f aca="false">C876</f>
        <v>Animal or vegetable fats, oils, fractions, modified in any way, excluding heading no. 1516; inedible versions of animal or vegetable fats, oils or fractions of this chapter, n.e.c. or included</v>
      </c>
      <c r="C876" s="69" t="s">
        <v>3068</v>
      </c>
      <c r="D876" s="70" t="s">
        <v>3066</v>
      </c>
      <c r="E876" s="42" t="str">
        <f aca="false">LEFT(D876,2)</f>
        <v>15</v>
      </c>
      <c r="F876" s="69" t="str">
        <f aca="false">MID(D876,3,2)</f>
        <v>18</v>
      </c>
      <c r="G876" s="69" t="n">
        <v>4</v>
      </c>
      <c r="I876" s="42" t="n">
        <f aca="false">INDEX(H:H,MATCH(E876,D:D,0))</f>
        <v>1</v>
      </c>
    </row>
    <row r="877" customFormat="false" ht="15.75" hidden="true" customHeight="false" outlineLevel="0" collapsed="false">
      <c r="C877" s="69" t="s">
        <v>8215</v>
      </c>
      <c r="D877" s="70" t="s">
        <v>8216</v>
      </c>
      <c r="E877" s="42" t="str">
        <f aca="false">LEFT(D877,2)</f>
        <v>15</v>
      </c>
      <c r="F877" s="69"/>
      <c r="G877" s="69" t="n">
        <v>6</v>
      </c>
      <c r="I877" s="42" t="n">
        <f aca="false">INDEX(H:H,MATCH(E877,D:D,0))</f>
        <v>1</v>
      </c>
    </row>
    <row r="878" customFormat="false" ht="15.75" hidden="false" customHeight="false" outlineLevel="0" collapsed="false">
      <c r="A878" s="42" t="e">
        <f aca="false">join(".",E878:F878)</f>
        <v>#NAME?</v>
      </c>
      <c r="B878" s="42" t="str">
        <f aca="false">C878</f>
        <v>Glycerol, crude; glycerol waters and glycerol lyes</v>
      </c>
      <c r="C878" s="69" t="s">
        <v>3073</v>
      </c>
      <c r="D878" s="70" t="s">
        <v>3071</v>
      </c>
      <c r="E878" s="42" t="str">
        <f aca="false">LEFT(D878,2)</f>
        <v>15</v>
      </c>
      <c r="F878" s="69" t="str">
        <f aca="false">MID(D878,3,2)</f>
        <v>20</v>
      </c>
      <c r="G878" s="69" t="n">
        <v>4</v>
      </c>
      <c r="I878" s="42" t="n">
        <f aca="false">INDEX(H:H,MATCH(E878,D:D,0))</f>
        <v>1</v>
      </c>
    </row>
    <row r="879" customFormat="false" ht="15.75" hidden="true" customHeight="false" outlineLevel="0" collapsed="false">
      <c r="C879" s="69" t="s">
        <v>3073</v>
      </c>
      <c r="D879" s="70" t="s">
        <v>8217</v>
      </c>
      <c r="E879" s="42" t="str">
        <f aca="false">LEFT(D879,2)</f>
        <v>15</v>
      </c>
      <c r="F879" s="69"/>
      <c r="G879" s="69" t="n">
        <v>6</v>
      </c>
      <c r="I879" s="42" t="n">
        <f aca="false">INDEX(H:H,MATCH(E879,D:D,0))</f>
        <v>1</v>
      </c>
    </row>
    <row r="880" customFormat="false" ht="15.75" hidden="false" customHeight="false" outlineLevel="0" collapsed="false">
      <c r="A880" s="42" t="e">
        <f aca="false">join(".",E880:F880)</f>
        <v>#NAME?</v>
      </c>
      <c r="B880" s="42" t="str">
        <f aca="false">C880</f>
        <v>Vegetable waxes (other than triglycerides), beeswax, other insect waxes and spermaceti; whether or not refined or coloured</v>
      </c>
      <c r="C880" s="69" t="s">
        <v>3080</v>
      </c>
      <c r="D880" s="70" t="s">
        <v>3078</v>
      </c>
      <c r="E880" s="42" t="str">
        <f aca="false">LEFT(D880,2)</f>
        <v>15</v>
      </c>
      <c r="F880" s="69" t="str">
        <f aca="false">MID(D880,3,2)</f>
        <v>21</v>
      </c>
      <c r="G880" s="69" t="n">
        <v>4</v>
      </c>
      <c r="I880" s="42" t="n">
        <f aca="false">INDEX(H:H,MATCH(E880,D:D,0))</f>
        <v>1</v>
      </c>
    </row>
    <row r="881" customFormat="false" ht="15.75" hidden="true" customHeight="false" outlineLevel="0" collapsed="false">
      <c r="C881" s="69" t="s">
        <v>8218</v>
      </c>
      <c r="D881" s="70" t="s">
        <v>8219</v>
      </c>
      <c r="E881" s="42" t="str">
        <f aca="false">LEFT(D881,2)</f>
        <v>15</v>
      </c>
      <c r="F881" s="69"/>
      <c r="G881" s="69" t="n">
        <v>6</v>
      </c>
      <c r="I881" s="42" t="n">
        <f aca="false">INDEX(H:H,MATCH(E881,D:D,0))</f>
        <v>1</v>
      </c>
    </row>
    <row r="882" customFormat="false" ht="15.75" hidden="true" customHeight="false" outlineLevel="0" collapsed="false">
      <c r="C882" s="69" t="s">
        <v>8220</v>
      </c>
      <c r="D882" s="70" t="s">
        <v>8221</v>
      </c>
      <c r="E882" s="42" t="str">
        <f aca="false">LEFT(D882,2)</f>
        <v>15</v>
      </c>
      <c r="F882" s="69"/>
      <c r="G882" s="69" t="n">
        <v>6</v>
      </c>
      <c r="I882" s="42" t="n">
        <f aca="false">INDEX(H:H,MATCH(E882,D:D,0))</f>
        <v>1</v>
      </c>
    </row>
    <row r="883" customFormat="false" ht="15.75" hidden="false" customHeight="false" outlineLevel="0" collapsed="false">
      <c r="A883" s="42" t="e">
        <f aca="false">join(".",E883:F883)</f>
        <v>#NAME?</v>
      </c>
      <c r="B883" s="42" t="str">
        <f aca="false">C883</f>
        <v>Degras; residues resulting from the treatment of fatty substances or animal or vegetable waxes</v>
      </c>
      <c r="C883" s="69" t="s">
        <v>3085</v>
      </c>
      <c r="D883" s="70" t="s">
        <v>3083</v>
      </c>
      <c r="E883" s="42" t="str">
        <f aca="false">LEFT(D883,2)</f>
        <v>15</v>
      </c>
      <c r="F883" s="69" t="str">
        <f aca="false">MID(D883,3,2)</f>
        <v>22</v>
      </c>
      <c r="G883" s="69" t="n">
        <v>4</v>
      </c>
      <c r="I883" s="42" t="n">
        <f aca="false">INDEX(H:H,MATCH(E883,D:D,0))</f>
        <v>1</v>
      </c>
    </row>
    <row r="884" customFormat="false" ht="15.75" hidden="true" customHeight="false" outlineLevel="0" collapsed="false">
      <c r="C884" s="69" t="s">
        <v>3085</v>
      </c>
      <c r="D884" s="70" t="s">
        <v>8222</v>
      </c>
      <c r="E884" s="42" t="str">
        <f aca="false">LEFT(D884,2)</f>
        <v>15</v>
      </c>
      <c r="F884" s="69"/>
      <c r="G884" s="69" t="n">
        <v>6</v>
      </c>
      <c r="I884" s="42" t="n">
        <f aca="false">INDEX(H:H,MATCH(E884,D:D,0))</f>
        <v>1</v>
      </c>
    </row>
    <row r="885" customFormat="false" ht="15.75" hidden="true" customHeight="false" outlineLevel="0" collapsed="false">
      <c r="C885" s="69" t="s">
        <v>8223</v>
      </c>
      <c r="D885" s="70" t="s">
        <v>8224</v>
      </c>
      <c r="E885" s="42" t="str">
        <f aca="false">LEFT(D885,2)</f>
        <v>16</v>
      </c>
      <c r="F885" s="69"/>
      <c r="G885" s="69" t="n">
        <v>2</v>
      </c>
      <c r="I885" s="42" t="n">
        <f aca="false">INDEX(H:H,MATCH(E885,D:D,0))</f>
        <v>0</v>
      </c>
    </row>
    <row r="886" customFormat="false" ht="15.75" hidden="true" customHeight="false" outlineLevel="0" collapsed="false">
      <c r="C886" s="69" t="s">
        <v>8225</v>
      </c>
      <c r="D886" s="70" t="s">
        <v>8226</v>
      </c>
      <c r="E886" s="42" t="str">
        <f aca="false">LEFT(D886,2)</f>
        <v>16</v>
      </c>
      <c r="F886" s="69"/>
      <c r="G886" s="69" t="n">
        <v>4</v>
      </c>
      <c r="I886" s="42" t="n">
        <f aca="false">INDEX(H:H,MATCH(E886,D:D,0))</f>
        <v>0</v>
      </c>
    </row>
    <row r="887" customFormat="false" ht="15.75" hidden="true" customHeight="false" outlineLevel="0" collapsed="false">
      <c r="C887" s="69" t="s">
        <v>8227</v>
      </c>
      <c r="D887" s="70" t="s">
        <v>8228</v>
      </c>
      <c r="E887" s="42" t="str">
        <f aca="false">LEFT(D887,2)</f>
        <v>16</v>
      </c>
      <c r="F887" s="69"/>
      <c r="G887" s="69" t="n">
        <v>6</v>
      </c>
      <c r="I887" s="42" t="n">
        <f aca="false">INDEX(H:H,MATCH(E887,D:D,0))</f>
        <v>0</v>
      </c>
    </row>
    <row r="888" customFormat="false" ht="15.75" hidden="true" customHeight="false" outlineLevel="0" collapsed="false">
      <c r="C888" s="69" t="s">
        <v>8229</v>
      </c>
      <c r="D888" s="70" t="s">
        <v>8230</v>
      </c>
      <c r="E888" s="42" t="str">
        <f aca="false">LEFT(D888,2)</f>
        <v>16</v>
      </c>
      <c r="F888" s="69"/>
      <c r="G888" s="69" t="n">
        <v>4</v>
      </c>
      <c r="I888" s="42" t="n">
        <f aca="false">INDEX(H:H,MATCH(E888,D:D,0))</f>
        <v>0</v>
      </c>
    </row>
    <row r="889" customFormat="false" ht="15.75" hidden="true" customHeight="false" outlineLevel="0" collapsed="false">
      <c r="C889" s="69" t="s">
        <v>8231</v>
      </c>
      <c r="D889" s="70" t="s">
        <v>8232</v>
      </c>
      <c r="E889" s="42" t="str">
        <f aca="false">LEFT(D889,2)</f>
        <v>16</v>
      </c>
      <c r="F889" s="69"/>
      <c r="G889" s="69" t="n">
        <v>6</v>
      </c>
      <c r="I889" s="42" t="n">
        <f aca="false">INDEX(H:H,MATCH(E889,D:D,0))</f>
        <v>0</v>
      </c>
    </row>
    <row r="890" customFormat="false" ht="15.75" hidden="true" customHeight="false" outlineLevel="0" collapsed="false">
      <c r="C890" s="69" t="s">
        <v>8233</v>
      </c>
      <c r="D890" s="70" t="s">
        <v>8234</v>
      </c>
      <c r="E890" s="42" t="str">
        <f aca="false">LEFT(D890,2)</f>
        <v>16</v>
      </c>
      <c r="F890" s="69"/>
      <c r="G890" s="69" t="n">
        <v>6</v>
      </c>
      <c r="I890" s="42" t="n">
        <f aca="false">INDEX(H:H,MATCH(E890,D:D,0))</f>
        <v>0</v>
      </c>
    </row>
    <row r="891" customFormat="false" ht="15.75" hidden="true" customHeight="false" outlineLevel="0" collapsed="false">
      <c r="C891" s="69" t="s">
        <v>8235</v>
      </c>
      <c r="D891" s="70" t="s">
        <v>8236</v>
      </c>
      <c r="E891" s="42" t="str">
        <f aca="false">LEFT(D891,2)</f>
        <v>16</v>
      </c>
      <c r="F891" s="69"/>
      <c r="G891" s="69" t="n">
        <v>6</v>
      </c>
      <c r="I891" s="42" t="n">
        <f aca="false">INDEX(H:H,MATCH(E891,D:D,0))</f>
        <v>0</v>
      </c>
    </row>
    <row r="892" customFormat="false" ht="15.75" hidden="true" customHeight="false" outlineLevel="0" collapsed="false">
      <c r="C892" s="69" t="s">
        <v>8237</v>
      </c>
      <c r="D892" s="70" t="s">
        <v>8238</v>
      </c>
      <c r="E892" s="42" t="str">
        <f aca="false">LEFT(D892,2)</f>
        <v>16</v>
      </c>
      <c r="F892" s="69"/>
      <c r="G892" s="69" t="n">
        <v>6</v>
      </c>
      <c r="I892" s="42" t="n">
        <f aca="false">INDEX(H:H,MATCH(E892,D:D,0))</f>
        <v>0</v>
      </c>
    </row>
    <row r="893" customFormat="false" ht="15.75" hidden="true" customHeight="false" outlineLevel="0" collapsed="false">
      <c r="C893" s="69" t="s">
        <v>8239</v>
      </c>
      <c r="D893" s="70" t="s">
        <v>8240</v>
      </c>
      <c r="E893" s="42" t="str">
        <f aca="false">LEFT(D893,2)</f>
        <v>16</v>
      </c>
      <c r="F893" s="69"/>
      <c r="G893" s="69" t="n">
        <v>6</v>
      </c>
      <c r="I893" s="42" t="n">
        <f aca="false">INDEX(H:H,MATCH(E893,D:D,0))</f>
        <v>0</v>
      </c>
    </row>
    <row r="894" customFormat="false" ht="15.75" hidden="true" customHeight="false" outlineLevel="0" collapsed="false">
      <c r="C894" s="69" t="s">
        <v>8241</v>
      </c>
      <c r="D894" s="70" t="s">
        <v>8242</v>
      </c>
      <c r="E894" s="42" t="str">
        <f aca="false">LEFT(D894,2)</f>
        <v>16</v>
      </c>
      <c r="F894" s="69"/>
      <c r="G894" s="69" t="n">
        <v>6</v>
      </c>
      <c r="I894" s="42" t="n">
        <f aca="false">INDEX(H:H,MATCH(E894,D:D,0))</f>
        <v>0</v>
      </c>
    </row>
    <row r="895" customFormat="false" ht="15.75" hidden="true" customHeight="false" outlineLevel="0" collapsed="false">
      <c r="C895" s="69" t="s">
        <v>8243</v>
      </c>
      <c r="D895" s="70" t="s">
        <v>8244</v>
      </c>
      <c r="E895" s="42" t="str">
        <f aca="false">LEFT(D895,2)</f>
        <v>16</v>
      </c>
      <c r="F895" s="69"/>
      <c r="G895" s="69" t="n">
        <v>6</v>
      </c>
      <c r="I895" s="42" t="n">
        <f aca="false">INDEX(H:H,MATCH(E895,D:D,0))</f>
        <v>0</v>
      </c>
    </row>
    <row r="896" customFormat="false" ht="15.75" hidden="true" customHeight="false" outlineLevel="0" collapsed="false">
      <c r="C896" s="69" t="s">
        <v>8245</v>
      </c>
      <c r="D896" s="70" t="s">
        <v>8246</v>
      </c>
      <c r="E896" s="42" t="str">
        <f aca="false">LEFT(D896,2)</f>
        <v>16</v>
      </c>
      <c r="F896" s="69"/>
      <c r="G896" s="69" t="n">
        <v>6</v>
      </c>
      <c r="I896" s="42" t="n">
        <f aca="false">INDEX(H:H,MATCH(E896,D:D,0))</f>
        <v>0</v>
      </c>
    </row>
    <row r="897" customFormat="false" ht="15.75" hidden="true" customHeight="false" outlineLevel="0" collapsed="false">
      <c r="C897" s="69" t="s">
        <v>8247</v>
      </c>
      <c r="D897" s="70" t="s">
        <v>8248</v>
      </c>
      <c r="E897" s="42" t="str">
        <f aca="false">LEFT(D897,2)</f>
        <v>16</v>
      </c>
      <c r="F897" s="69"/>
      <c r="G897" s="69" t="n">
        <v>6</v>
      </c>
      <c r="I897" s="42" t="n">
        <f aca="false">INDEX(H:H,MATCH(E897,D:D,0))</f>
        <v>0</v>
      </c>
    </row>
    <row r="898" customFormat="false" ht="15.75" hidden="true" customHeight="false" outlineLevel="0" collapsed="false">
      <c r="C898" s="69" t="s">
        <v>8249</v>
      </c>
      <c r="D898" s="70" t="s">
        <v>8250</v>
      </c>
      <c r="E898" s="42" t="str">
        <f aca="false">LEFT(D898,2)</f>
        <v>16</v>
      </c>
      <c r="F898" s="69"/>
      <c r="G898" s="69" t="n">
        <v>6</v>
      </c>
      <c r="I898" s="42" t="n">
        <f aca="false">INDEX(H:H,MATCH(E898,D:D,0))</f>
        <v>0</v>
      </c>
    </row>
    <row r="899" customFormat="false" ht="15.75" hidden="true" customHeight="false" outlineLevel="0" collapsed="false">
      <c r="C899" s="69" t="s">
        <v>8251</v>
      </c>
      <c r="D899" s="70" t="s">
        <v>8252</v>
      </c>
      <c r="E899" s="42" t="str">
        <f aca="false">LEFT(D899,2)</f>
        <v>16</v>
      </c>
      <c r="F899" s="69"/>
      <c r="G899" s="69" t="n">
        <v>4</v>
      </c>
      <c r="I899" s="42" t="n">
        <f aca="false">INDEX(H:H,MATCH(E899,D:D,0))</f>
        <v>0</v>
      </c>
    </row>
    <row r="900" customFormat="false" ht="15.75" hidden="true" customHeight="false" outlineLevel="0" collapsed="false">
      <c r="C900" s="69" t="s">
        <v>8253</v>
      </c>
      <c r="D900" s="70" t="s">
        <v>8254</v>
      </c>
      <c r="E900" s="42" t="str">
        <f aca="false">LEFT(D900,2)</f>
        <v>16</v>
      </c>
      <c r="F900" s="69"/>
      <c r="G900" s="69" t="n">
        <v>6</v>
      </c>
      <c r="I900" s="42" t="n">
        <f aca="false">INDEX(H:H,MATCH(E900,D:D,0))</f>
        <v>0</v>
      </c>
    </row>
    <row r="901" customFormat="false" ht="15.75" hidden="true" customHeight="false" outlineLevel="0" collapsed="false">
      <c r="C901" s="69" t="s">
        <v>8255</v>
      </c>
      <c r="D901" s="70" t="s">
        <v>8256</v>
      </c>
      <c r="E901" s="42" t="str">
        <f aca="false">LEFT(D901,2)</f>
        <v>16</v>
      </c>
      <c r="F901" s="69"/>
      <c r="G901" s="69" t="n">
        <v>4</v>
      </c>
      <c r="I901" s="42" t="n">
        <f aca="false">INDEX(H:H,MATCH(E901,D:D,0))</f>
        <v>0</v>
      </c>
    </row>
    <row r="902" customFormat="false" ht="15.75" hidden="true" customHeight="false" outlineLevel="0" collapsed="false">
      <c r="C902" s="69" t="s">
        <v>8257</v>
      </c>
      <c r="D902" s="70" t="s">
        <v>8258</v>
      </c>
      <c r="E902" s="42" t="str">
        <f aca="false">LEFT(D902,2)</f>
        <v>16</v>
      </c>
      <c r="F902" s="69"/>
      <c r="G902" s="69" t="n">
        <v>6</v>
      </c>
      <c r="I902" s="42" t="n">
        <f aca="false">INDEX(H:H,MATCH(E902,D:D,0))</f>
        <v>0</v>
      </c>
    </row>
    <row r="903" customFormat="false" ht="15.75" hidden="true" customHeight="false" outlineLevel="0" collapsed="false">
      <c r="C903" s="69" t="s">
        <v>8259</v>
      </c>
      <c r="D903" s="70" t="s">
        <v>8260</v>
      </c>
      <c r="E903" s="42" t="str">
        <f aca="false">LEFT(D903,2)</f>
        <v>16</v>
      </c>
      <c r="F903" s="69"/>
      <c r="G903" s="69" t="n">
        <v>6</v>
      </c>
      <c r="I903" s="42" t="n">
        <f aca="false">INDEX(H:H,MATCH(E903,D:D,0))</f>
        <v>0</v>
      </c>
    </row>
    <row r="904" customFormat="false" ht="15.75" hidden="true" customHeight="false" outlineLevel="0" collapsed="false">
      <c r="C904" s="69" t="s">
        <v>8261</v>
      </c>
      <c r="D904" s="70" t="s">
        <v>8262</v>
      </c>
      <c r="E904" s="42" t="str">
        <f aca="false">LEFT(D904,2)</f>
        <v>16</v>
      </c>
      <c r="F904" s="69"/>
      <c r="G904" s="69" t="n">
        <v>6</v>
      </c>
      <c r="I904" s="42" t="n">
        <f aca="false">INDEX(H:H,MATCH(E904,D:D,0))</f>
        <v>0</v>
      </c>
    </row>
    <row r="905" customFormat="false" ht="15.75" hidden="true" customHeight="false" outlineLevel="0" collapsed="false">
      <c r="C905" s="69" t="s">
        <v>8263</v>
      </c>
      <c r="D905" s="70" t="s">
        <v>8264</v>
      </c>
      <c r="E905" s="42" t="str">
        <f aca="false">LEFT(D905,2)</f>
        <v>16</v>
      </c>
      <c r="F905" s="69"/>
      <c r="G905" s="69" t="n">
        <v>6</v>
      </c>
      <c r="I905" s="42" t="n">
        <f aca="false">INDEX(H:H,MATCH(E905,D:D,0))</f>
        <v>0</v>
      </c>
    </row>
    <row r="906" customFormat="false" ht="15.75" hidden="true" customHeight="false" outlineLevel="0" collapsed="false">
      <c r="C906" s="69" t="s">
        <v>8265</v>
      </c>
      <c r="D906" s="70" t="s">
        <v>8266</v>
      </c>
      <c r="E906" s="42" t="str">
        <f aca="false">LEFT(D906,2)</f>
        <v>16</v>
      </c>
      <c r="F906" s="69"/>
      <c r="G906" s="69" t="n">
        <v>6</v>
      </c>
      <c r="I906" s="42" t="n">
        <f aca="false">INDEX(H:H,MATCH(E906,D:D,0))</f>
        <v>0</v>
      </c>
    </row>
    <row r="907" customFormat="false" ht="15.75" hidden="true" customHeight="false" outlineLevel="0" collapsed="false">
      <c r="C907" s="69" t="s">
        <v>8267</v>
      </c>
      <c r="D907" s="70" t="s">
        <v>8268</v>
      </c>
      <c r="E907" s="42" t="str">
        <f aca="false">LEFT(D907,2)</f>
        <v>16</v>
      </c>
      <c r="F907" s="69"/>
      <c r="G907" s="69" t="n">
        <v>6</v>
      </c>
      <c r="I907" s="42" t="n">
        <f aca="false">INDEX(H:H,MATCH(E907,D:D,0))</f>
        <v>0</v>
      </c>
    </row>
    <row r="908" customFormat="false" ht="15.75" hidden="true" customHeight="false" outlineLevel="0" collapsed="false">
      <c r="C908" s="69" t="s">
        <v>8269</v>
      </c>
      <c r="D908" s="70" t="s">
        <v>8270</v>
      </c>
      <c r="E908" s="42" t="str">
        <f aca="false">LEFT(D908,2)</f>
        <v>16</v>
      </c>
      <c r="F908" s="69"/>
      <c r="G908" s="69" t="n">
        <v>6</v>
      </c>
      <c r="I908" s="42" t="n">
        <f aca="false">INDEX(H:H,MATCH(E908,D:D,0))</f>
        <v>0</v>
      </c>
    </row>
    <row r="909" customFormat="false" ht="15.75" hidden="true" customHeight="false" outlineLevel="0" collapsed="false">
      <c r="C909" s="69" t="s">
        <v>8271</v>
      </c>
      <c r="D909" s="70" t="s">
        <v>8272</v>
      </c>
      <c r="E909" s="42" t="str">
        <f aca="false">LEFT(D909,2)</f>
        <v>16</v>
      </c>
      <c r="F909" s="69"/>
      <c r="G909" s="69" t="n">
        <v>6</v>
      </c>
      <c r="I909" s="42" t="n">
        <f aca="false">INDEX(H:H,MATCH(E909,D:D,0))</f>
        <v>0</v>
      </c>
    </row>
    <row r="910" customFormat="false" ht="15.75" hidden="true" customHeight="false" outlineLevel="0" collapsed="false">
      <c r="C910" s="69" t="s">
        <v>8273</v>
      </c>
      <c r="D910" s="70" t="s">
        <v>8274</v>
      </c>
      <c r="E910" s="42" t="str">
        <f aca="false">LEFT(D910,2)</f>
        <v>16</v>
      </c>
      <c r="F910" s="69"/>
      <c r="G910" s="69" t="n">
        <v>6</v>
      </c>
      <c r="I910" s="42" t="n">
        <f aca="false">INDEX(H:H,MATCH(E910,D:D,0))</f>
        <v>0</v>
      </c>
    </row>
    <row r="911" customFormat="false" ht="15.75" hidden="true" customHeight="false" outlineLevel="0" collapsed="false">
      <c r="C911" s="69" t="s">
        <v>8275</v>
      </c>
      <c r="D911" s="70" t="s">
        <v>8276</v>
      </c>
      <c r="E911" s="42" t="str">
        <f aca="false">LEFT(D911,2)</f>
        <v>16</v>
      </c>
      <c r="F911" s="69"/>
      <c r="G911" s="69" t="n">
        <v>6</v>
      </c>
      <c r="I911" s="42" t="n">
        <f aca="false">INDEX(H:H,MATCH(E911,D:D,0))</f>
        <v>0</v>
      </c>
    </row>
    <row r="912" customFormat="false" ht="15.75" hidden="true" customHeight="false" outlineLevel="0" collapsed="false">
      <c r="C912" s="69" t="s">
        <v>8277</v>
      </c>
      <c r="D912" s="70" t="s">
        <v>8278</v>
      </c>
      <c r="E912" s="42" t="str">
        <f aca="false">LEFT(D912,2)</f>
        <v>16</v>
      </c>
      <c r="F912" s="69"/>
      <c r="G912" s="69" t="n">
        <v>6</v>
      </c>
      <c r="I912" s="42" t="n">
        <f aca="false">INDEX(H:H,MATCH(E912,D:D,0))</f>
        <v>0</v>
      </c>
    </row>
    <row r="913" customFormat="false" ht="15.75" hidden="true" customHeight="false" outlineLevel="0" collapsed="false">
      <c r="C913" s="69" t="s">
        <v>8279</v>
      </c>
      <c r="D913" s="70" t="s">
        <v>8280</v>
      </c>
      <c r="E913" s="42" t="str">
        <f aca="false">LEFT(D913,2)</f>
        <v>16</v>
      </c>
      <c r="F913" s="69"/>
      <c r="G913" s="69" t="n">
        <v>6</v>
      </c>
      <c r="I913" s="42" t="n">
        <f aca="false">INDEX(H:H,MATCH(E913,D:D,0))</f>
        <v>0</v>
      </c>
    </row>
    <row r="914" customFormat="false" ht="15.75" hidden="true" customHeight="false" outlineLevel="0" collapsed="false">
      <c r="C914" s="69" t="s">
        <v>8281</v>
      </c>
      <c r="D914" s="70" t="s">
        <v>8282</v>
      </c>
      <c r="E914" s="42" t="str">
        <f aca="false">LEFT(D914,2)</f>
        <v>16</v>
      </c>
      <c r="F914" s="69"/>
      <c r="G914" s="69" t="n">
        <v>4</v>
      </c>
      <c r="I914" s="42" t="n">
        <f aca="false">INDEX(H:H,MATCH(E914,D:D,0))</f>
        <v>0</v>
      </c>
    </row>
    <row r="915" customFormat="false" ht="15.75" hidden="true" customHeight="false" outlineLevel="0" collapsed="false">
      <c r="C915" s="69" t="s">
        <v>8283</v>
      </c>
      <c r="D915" s="70" t="s">
        <v>8284</v>
      </c>
      <c r="E915" s="42" t="str">
        <f aca="false">LEFT(D915,2)</f>
        <v>16</v>
      </c>
      <c r="F915" s="69"/>
      <c r="G915" s="69" t="n">
        <v>6</v>
      </c>
      <c r="I915" s="42" t="n">
        <f aca="false">INDEX(H:H,MATCH(E915,D:D,0))</f>
        <v>0</v>
      </c>
    </row>
    <row r="916" customFormat="false" ht="15.75" hidden="true" customHeight="false" outlineLevel="0" collapsed="false">
      <c r="C916" s="69" t="s">
        <v>8285</v>
      </c>
      <c r="D916" s="70" t="s">
        <v>8286</v>
      </c>
      <c r="E916" s="42" t="str">
        <f aca="false">LEFT(D916,2)</f>
        <v>16</v>
      </c>
      <c r="F916" s="69"/>
      <c r="G916" s="69" t="n">
        <v>6</v>
      </c>
      <c r="I916" s="42" t="n">
        <f aca="false">INDEX(H:H,MATCH(E916,D:D,0))</f>
        <v>0</v>
      </c>
    </row>
    <row r="917" customFormat="false" ht="15.75" hidden="true" customHeight="false" outlineLevel="0" collapsed="false">
      <c r="C917" s="69" t="s">
        <v>8287</v>
      </c>
      <c r="D917" s="70" t="s">
        <v>8288</v>
      </c>
      <c r="E917" s="42" t="str">
        <f aca="false">LEFT(D917,2)</f>
        <v>16</v>
      </c>
      <c r="F917" s="69"/>
      <c r="G917" s="69" t="n">
        <v>6</v>
      </c>
      <c r="I917" s="42" t="n">
        <f aca="false">INDEX(H:H,MATCH(E917,D:D,0))</f>
        <v>0</v>
      </c>
    </row>
    <row r="918" customFormat="false" ht="15.75" hidden="true" customHeight="false" outlineLevel="0" collapsed="false">
      <c r="C918" s="69" t="s">
        <v>8289</v>
      </c>
      <c r="D918" s="70" t="s">
        <v>8290</v>
      </c>
      <c r="E918" s="42" t="str">
        <f aca="false">LEFT(D918,2)</f>
        <v>16</v>
      </c>
      <c r="F918" s="69"/>
      <c r="G918" s="69" t="n">
        <v>6</v>
      </c>
      <c r="I918" s="42" t="n">
        <f aca="false">INDEX(H:H,MATCH(E918,D:D,0))</f>
        <v>0</v>
      </c>
    </row>
    <row r="919" customFormat="false" ht="15.75" hidden="true" customHeight="false" outlineLevel="0" collapsed="false">
      <c r="C919" s="69" t="s">
        <v>8291</v>
      </c>
      <c r="D919" s="70" t="s">
        <v>8292</v>
      </c>
      <c r="E919" s="42" t="str">
        <f aca="false">LEFT(D919,2)</f>
        <v>16</v>
      </c>
      <c r="F919" s="69"/>
      <c r="G919" s="69" t="n">
        <v>6</v>
      </c>
      <c r="I919" s="42" t="n">
        <f aca="false">INDEX(H:H,MATCH(E919,D:D,0))</f>
        <v>0</v>
      </c>
    </row>
    <row r="920" customFormat="false" ht="15.75" hidden="true" customHeight="false" outlineLevel="0" collapsed="false">
      <c r="C920" s="69" t="s">
        <v>8293</v>
      </c>
      <c r="D920" s="70" t="s">
        <v>8294</v>
      </c>
      <c r="E920" s="42" t="str">
        <f aca="false">LEFT(D920,2)</f>
        <v>16</v>
      </c>
      <c r="F920" s="69"/>
      <c r="G920" s="69" t="n">
        <v>6</v>
      </c>
      <c r="I920" s="42" t="n">
        <f aca="false">INDEX(H:H,MATCH(E920,D:D,0))</f>
        <v>0</v>
      </c>
    </row>
    <row r="921" customFormat="false" ht="15.75" hidden="true" customHeight="false" outlineLevel="0" collapsed="false">
      <c r="C921" s="69" t="s">
        <v>8295</v>
      </c>
      <c r="D921" s="70" t="s">
        <v>8296</v>
      </c>
      <c r="E921" s="42" t="str">
        <f aca="false">LEFT(D921,2)</f>
        <v>16</v>
      </c>
      <c r="F921" s="69"/>
      <c r="G921" s="69" t="n">
        <v>6</v>
      </c>
      <c r="I921" s="42" t="n">
        <f aca="false">INDEX(H:H,MATCH(E921,D:D,0))</f>
        <v>0</v>
      </c>
    </row>
    <row r="922" customFormat="false" ht="15.75" hidden="true" customHeight="false" outlineLevel="0" collapsed="false">
      <c r="C922" s="69" t="s">
        <v>8297</v>
      </c>
      <c r="D922" s="70" t="s">
        <v>8298</v>
      </c>
      <c r="E922" s="42" t="str">
        <f aca="false">LEFT(D922,2)</f>
        <v>16</v>
      </c>
      <c r="F922" s="69"/>
      <c r="G922" s="69" t="n">
        <v>6</v>
      </c>
      <c r="I922" s="42" t="n">
        <f aca="false">INDEX(H:H,MATCH(E922,D:D,0))</f>
        <v>0</v>
      </c>
    </row>
    <row r="923" customFormat="false" ht="15.75" hidden="true" customHeight="false" outlineLevel="0" collapsed="false">
      <c r="C923" s="69" t="s">
        <v>8299</v>
      </c>
      <c r="D923" s="70" t="s">
        <v>8300</v>
      </c>
      <c r="E923" s="42" t="str">
        <f aca="false">LEFT(D923,2)</f>
        <v>16</v>
      </c>
      <c r="F923" s="69"/>
      <c r="G923" s="69" t="n">
        <v>6</v>
      </c>
      <c r="I923" s="42" t="n">
        <f aca="false">INDEX(H:H,MATCH(E923,D:D,0))</f>
        <v>0</v>
      </c>
    </row>
    <row r="924" customFormat="false" ht="15.75" hidden="true" customHeight="false" outlineLevel="0" collapsed="false">
      <c r="C924" s="69" t="s">
        <v>8301</v>
      </c>
      <c r="D924" s="70" t="s">
        <v>8302</v>
      </c>
      <c r="E924" s="42" t="str">
        <f aca="false">LEFT(D924,2)</f>
        <v>16</v>
      </c>
      <c r="F924" s="69"/>
      <c r="G924" s="69" t="n">
        <v>6</v>
      </c>
      <c r="I924" s="42" t="n">
        <f aca="false">INDEX(H:H,MATCH(E924,D:D,0))</f>
        <v>0</v>
      </c>
    </row>
    <row r="925" customFormat="false" ht="15.75" hidden="true" customHeight="false" outlineLevel="0" collapsed="false">
      <c r="C925" s="69" t="s">
        <v>8303</v>
      </c>
      <c r="D925" s="70" t="s">
        <v>8304</v>
      </c>
      <c r="E925" s="42" t="str">
        <f aca="false">LEFT(D925,2)</f>
        <v>16</v>
      </c>
      <c r="F925" s="69"/>
      <c r="G925" s="69" t="n">
        <v>6</v>
      </c>
      <c r="I925" s="42" t="n">
        <f aca="false">INDEX(H:H,MATCH(E925,D:D,0))</f>
        <v>0</v>
      </c>
    </row>
    <row r="926" customFormat="false" ht="15.75" hidden="true" customHeight="false" outlineLevel="0" collapsed="false">
      <c r="C926" s="69" t="s">
        <v>8305</v>
      </c>
      <c r="D926" s="70" t="s">
        <v>8306</v>
      </c>
      <c r="E926" s="42" t="str">
        <f aca="false">LEFT(D926,2)</f>
        <v>16</v>
      </c>
      <c r="F926" s="69"/>
      <c r="G926" s="69" t="n">
        <v>6</v>
      </c>
      <c r="I926" s="42" t="n">
        <f aca="false">INDEX(H:H,MATCH(E926,D:D,0))</f>
        <v>0</v>
      </c>
    </row>
    <row r="927" customFormat="false" ht="15.75" hidden="true" customHeight="false" outlineLevel="0" collapsed="false">
      <c r="C927" s="69" t="s">
        <v>8307</v>
      </c>
      <c r="D927" s="70" t="s">
        <v>8308</v>
      </c>
      <c r="E927" s="42" t="str">
        <f aca="false">LEFT(D927,2)</f>
        <v>16</v>
      </c>
      <c r="F927" s="69"/>
      <c r="G927" s="69" t="n">
        <v>6</v>
      </c>
      <c r="I927" s="42" t="n">
        <f aca="false">INDEX(H:H,MATCH(E927,D:D,0))</f>
        <v>0</v>
      </c>
    </row>
    <row r="928" customFormat="false" ht="15.75" hidden="true" customHeight="false" outlineLevel="0" collapsed="false">
      <c r="C928" s="69" t="s">
        <v>8309</v>
      </c>
      <c r="D928" s="70" t="s">
        <v>8310</v>
      </c>
      <c r="E928" s="42" t="str">
        <f aca="false">LEFT(D928,2)</f>
        <v>16</v>
      </c>
      <c r="F928" s="69"/>
      <c r="G928" s="69" t="n">
        <v>6</v>
      </c>
      <c r="I928" s="42" t="n">
        <f aca="false">INDEX(H:H,MATCH(E928,D:D,0))</f>
        <v>0</v>
      </c>
    </row>
    <row r="929" customFormat="false" ht="15.75" hidden="true" customHeight="false" outlineLevel="0" collapsed="false">
      <c r="C929" s="69" t="s">
        <v>8311</v>
      </c>
      <c r="D929" s="70" t="s">
        <v>8312</v>
      </c>
      <c r="E929" s="42" t="str">
        <f aca="false">LEFT(D929,2)</f>
        <v>16</v>
      </c>
      <c r="F929" s="69"/>
      <c r="G929" s="69" t="n">
        <v>6</v>
      </c>
      <c r="I929" s="42" t="n">
        <f aca="false">INDEX(H:H,MATCH(E929,D:D,0))</f>
        <v>0</v>
      </c>
    </row>
    <row r="930" customFormat="false" ht="15.75" hidden="true" customHeight="false" outlineLevel="0" collapsed="false">
      <c r="C930" s="69" t="s">
        <v>8313</v>
      </c>
      <c r="D930" s="70" t="s">
        <v>8314</v>
      </c>
      <c r="E930" s="42" t="str">
        <f aca="false">LEFT(D930,2)</f>
        <v>16</v>
      </c>
      <c r="F930" s="69"/>
      <c r="G930" s="69" t="n">
        <v>6</v>
      </c>
      <c r="I930" s="42" t="n">
        <f aca="false">INDEX(H:H,MATCH(E930,D:D,0))</f>
        <v>0</v>
      </c>
    </row>
    <row r="931" customFormat="false" ht="15.75" hidden="true" customHeight="false" outlineLevel="0" collapsed="false">
      <c r="C931" s="69" t="s">
        <v>8315</v>
      </c>
      <c r="D931" s="70" t="s">
        <v>8316</v>
      </c>
      <c r="E931" s="42" t="str">
        <f aca="false">LEFT(D931,2)</f>
        <v>16</v>
      </c>
      <c r="F931" s="69"/>
      <c r="G931" s="69" t="n">
        <v>6</v>
      </c>
      <c r="I931" s="42" t="n">
        <f aca="false">INDEX(H:H,MATCH(E931,D:D,0))</f>
        <v>0</v>
      </c>
    </row>
    <row r="932" customFormat="false" ht="15.75" hidden="true" customHeight="false" outlineLevel="0" collapsed="false">
      <c r="C932" s="69" t="s">
        <v>8317</v>
      </c>
      <c r="D932" s="70" t="s">
        <v>8318</v>
      </c>
      <c r="E932" s="42" t="str">
        <f aca="false">LEFT(D932,2)</f>
        <v>16</v>
      </c>
      <c r="F932" s="69"/>
      <c r="G932" s="69" t="n">
        <v>6</v>
      </c>
      <c r="I932" s="42" t="n">
        <f aca="false">INDEX(H:H,MATCH(E932,D:D,0))</f>
        <v>0</v>
      </c>
    </row>
    <row r="933" customFormat="false" ht="15.75" hidden="false" customHeight="false" outlineLevel="0" collapsed="false">
      <c r="A933" s="42" t="e">
        <f aca="false">join(".",E933:F933)</f>
        <v>#NAME?</v>
      </c>
      <c r="B933" s="42" t="str">
        <f aca="false">C933</f>
        <v>Sugars and sugar confectionery</v>
      </c>
      <c r="C933" s="69" t="s">
        <v>3089</v>
      </c>
      <c r="D933" s="70" t="s">
        <v>3088</v>
      </c>
      <c r="E933" s="42" t="str">
        <f aca="false">LEFT(D933,2)</f>
        <v>17</v>
      </c>
      <c r="F933" s="69" t="str">
        <f aca="false">MID(D933,3,2)</f>
        <v/>
      </c>
      <c r="G933" s="69" t="n">
        <v>2</v>
      </c>
      <c r="H933" s="2" t="n">
        <v>1</v>
      </c>
      <c r="I933" s="42" t="n">
        <f aca="false">INDEX(H:H,MATCH(E933,D:D,0))</f>
        <v>1</v>
      </c>
    </row>
    <row r="934" customFormat="false" ht="15.75" hidden="false" customHeight="false" outlineLevel="0" collapsed="false">
      <c r="A934" s="42" t="e">
        <f aca="false">join(".",E934:F934)</f>
        <v>#NAME?</v>
      </c>
      <c r="B934" s="42" t="str">
        <f aca="false">C934</f>
        <v>Cane or beet sugar and chemically pure sucrose, in solid form</v>
      </c>
      <c r="C934" s="69" t="s">
        <v>3094</v>
      </c>
      <c r="D934" s="70" t="s">
        <v>3092</v>
      </c>
      <c r="E934" s="42" t="str">
        <f aca="false">LEFT(D934,2)</f>
        <v>17</v>
      </c>
      <c r="F934" s="69" t="str">
        <f aca="false">MID(D934,3,2)</f>
        <v>01</v>
      </c>
      <c r="G934" s="69" t="n">
        <v>4</v>
      </c>
      <c r="I934" s="42" t="n">
        <f aca="false">INDEX(H:H,MATCH(E934,D:D,0))</f>
        <v>1</v>
      </c>
    </row>
    <row r="935" customFormat="false" ht="15.75" hidden="true" customHeight="false" outlineLevel="0" collapsed="false">
      <c r="C935" s="69" t="s">
        <v>8319</v>
      </c>
      <c r="D935" s="70" t="s">
        <v>8320</v>
      </c>
      <c r="E935" s="42" t="str">
        <f aca="false">LEFT(D935,2)</f>
        <v>17</v>
      </c>
      <c r="F935" s="69"/>
      <c r="G935" s="69" t="n">
        <v>6</v>
      </c>
      <c r="I935" s="42" t="n">
        <f aca="false">INDEX(H:H,MATCH(E935,D:D,0))</f>
        <v>1</v>
      </c>
    </row>
    <row r="936" customFormat="false" ht="15.75" hidden="true" customHeight="false" outlineLevel="0" collapsed="false">
      <c r="C936" s="69" t="s">
        <v>8321</v>
      </c>
      <c r="D936" s="70" t="s">
        <v>8322</v>
      </c>
      <c r="E936" s="42" t="str">
        <f aca="false">LEFT(D936,2)</f>
        <v>17</v>
      </c>
      <c r="F936" s="69"/>
      <c r="G936" s="69" t="n">
        <v>6</v>
      </c>
      <c r="I936" s="42" t="n">
        <f aca="false">INDEX(H:H,MATCH(E936,D:D,0))</f>
        <v>1</v>
      </c>
    </row>
    <row r="937" customFormat="false" ht="15.75" hidden="true" customHeight="false" outlineLevel="0" collapsed="false">
      <c r="C937" s="69" t="s">
        <v>8323</v>
      </c>
      <c r="D937" s="70" t="s">
        <v>8324</v>
      </c>
      <c r="E937" s="42" t="str">
        <f aca="false">LEFT(D937,2)</f>
        <v>17</v>
      </c>
      <c r="F937" s="69"/>
      <c r="G937" s="69" t="n">
        <v>6</v>
      </c>
      <c r="I937" s="42" t="n">
        <f aca="false">INDEX(H:H,MATCH(E937,D:D,0))</f>
        <v>1</v>
      </c>
    </row>
    <row r="938" customFormat="false" ht="15.75" hidden="true" customHeight="false" outlineLevel="0" collapsed="false">
      <c r="C938" s="69" t="s">
        <v>8325</v>
      </c>
      <c r="D938" s="70" t="s">
        <v>8326</v>
      </c>
      <c r="E938" s="42" t="str">
        <f aca="false">LEFT(D938,2)</f>
        <v>17</v>
      </c>
      <c r="F938" s="69"/>
      <c r="G938" s="69" t="n">
        <v>6</v>
      </c>
      <c r="I938" s="42" t="n">
        <f aca="false">INDEX(H:H,MATCH(E938,D:D,0))</f>
        <v>1</v>
      </c>
    </row>
    <row r="939" customFormat="false" ht="15.75" hidden="true" customHeight="false" outlineLevel="0" collapsed="false">
      <c r="C939" s="69" t="s">
        <v>8327</v>
      </c>
      <c r="D939" s="70" t="s">
        <v>8328</v>
      </c>
      <c r="E939" s="42" t="str">
        <f aca="false">LEFT(D939,2)</f>
        <v>17</v>
      </c>
      <c r="F939" s="69"/>
      <c r="G939" s="69" t="n">
        <v>6</v>
      </c>
      <c r="I939" s="42" t="n">
        <f aca="false">INDEX(H:H,MATCH(E939,D:D,0))</f>
        <v>1</v>
      </c>
    </row>
    <row r="940" customFormat="false" ht="15.75" hidden="false" customHeight="false" outlineLevel="0" collapsed="false">
      <c r="A940" s="42" t="e">
        <f aca="false">join(".",E940:F940)</f>
        <v>#NAME?</v>
      </c>
      <c r="B940" s="42" t="str">
        <f aca="false">C940</f>
        <v>Sugars, including lactose, maltose, glucose or fructose in solid form; sugar syrups without added flavouring or colouring matter; artificial honey, whether or not mixed with natural honey; caramel</v>
      </c>
      <c r="C940" s="69" t="s">
        <v>3101</v>
      </c>
      <c r="D940" s="70" t="s">
        <v>3099</v>
      </c>
      <c r="E940" s="42" t="str">
        <f aca="false">LEFT(D940,2)</f>
        <v>17</v>
      </c>
      <c r="F940" s="69" t="str">
        <f aca="false">MID(D940,3,2)</f>
        <v>02</v>
      </c>
      <c r="G940" s="69" t="n">
        <v>4</v>
      </c>
      <c r="I940" s="42" t="n">
        <f aca="false">INDEX(H:H,MATCH(E940,D:D,0))</f>
        <v>1</v>
      </c>
    </row>
    <row r="941" customFormat="false" ht="15.75" hidden="true" customHeight="false" outlineLevel="0" collapsed="false">
      <c r="C941" s="69" t="s">
        <v>8329</v>
      </c>
      <c r="D941" s="70" t="s">
        <v>8330</v>
      </c>
      <c r="E941" s="42" t="str">
        <f aca="false">LEFT(D941,2)</f>
        <v>17</v>
      </c>
      <c r="F941" s="69"/>
      <c r="G941" s="69" t="n">
        <v>6</v>
      </c>
      <c r="I941" s="42" t="n">
        <f aca="false">INDEX(H:H,MATCH(E941,D:D,0))</f>
        <v>1</v>
      </c>
    </row>
    <row r="942" customFormat="false" ht="15.75" hidden="true" customHeight="false" outlineLevel="0" collapsed="false">
      <c r="C942" s="69" t="s">
        <v>8331</v>
      </c>
      <c r="D942" s="70" t="s">
        <v>8332</v>
      </c>
      <c r="E942" s="42" t="str">
        <f aca="false">LEFT(D942,2)</f>
        <v>17</v>
      </c>
      <c r="F942" s="69"/>
      <c r="G942" s="69" t="n">
        <v>6</v>
      </c>
      <c r="I942" s="42" t="n">
        <f aca="false">INDEX(H:H,MATCH(E942,D:D,0))</f>
        <v>1</v>
      </c>
    </row>
    <row r="943" customFormat="false" ht="15.75" hidden="true" customHeight="false" outlineLevel="0" collapsed="false">
      <c r="C943" s="69" t="s">
        <v>8333</v>
      </c>
      <c r="D943" s="70" t="s">
        <v>8334</v>
      </c>
      <c r="E943" s="42" t="str">
        <f aca="false">LEFT(D943,2)</f>
        <v>17</v>
      </c>
      <c r="F943" s="69"/>
      <c r="G943" s="69" t="n">
        <v>6</v>
      </c>
      <c r="I943" s="42" t="n">
        <f aca="false">INDEX(H:H,MATCH(E943,D:D,0))</f>
        <v>1</v>
      </c>
    </row>
    <row r="944" customFormat="false" ht="15.75" hidden="true" customHeight="false" outlineLevel="0" collapsed="false">
      <c r="C944" s="69" t="s">
        <v>8335</v>
      </c>
      <c r="D944" s="70" t="s">
        <v>8336</v>
      </c>
      <c r="E944" s="42" t="str">
        <f aca="false">LEFT(D944,2)</f>
        <v>17</v>
      </c>
      <c r="F944" s="69"/>
      <c r="G944" s="69" t="n">
        <v>6</v>
      </c>
      <c r="I944" s="42" t="n">
        <f aca="false">INDEX(H:H,MATCH(E944,D:D,0))</f>
        <v>1</v>
      </c>
    </row>
    <row r="945" customFormat="false" ht="15.75" hidden="true" customHeight="false" outlineLevel="0" collapsed="false">
      <c r="C945" s="69" t="s">
        <v>8337</v>
      </c>
      <c r="D945" s="70" t="s">
        <v>8338</v>
      </c>
      <c r="E945" s="42" t="str">
        <f aca="false">LEFT(D945,2)</f>
        <v>17</v>
      </c>
      <c r="F945" s="69"/>
      <c r="G945" s="69" t="n">
        <v>6</v>
      </c>
      <c r="I945" s="42" t="n">
        <f aca="false">INDEX(H:H,MATCH(E945,D:D,0))</f>
        <v>1</v>
      </c>
    </row>
    <row r="946" customFormat="false" ht="15.75" hidden="true" customHeight="false" outlineLevel="0" collapsed="false">
      <c r="C946" s="69" t="s">
        <v>8339</v>
      </c>
      <c r="D946" s="70" t="s">
        <v>8340</v>
      </c>
      <c r="E946" s="42" t="str">
        <f aca="false">LEFT(D946,2)</f>
        <v>17</v>
      </c>
      <c r="F946" s="69"/>
      <c r="G946" s="69" t="n">
        <v>6</v>
      </c>
      <c r="I946" s="42" t="n">
        <f aca="false">INDEX(H:H,MATCH(E946,D:D,0))</f>
        <v>1</v>
      </c>
    </row>
    <row r="947" customFormat="false" ht="15.75" hidden="true" customHeight="false" outlineLevel="0" collapsed="false">
      <c r="C947" s="69" t="s">
        <v>8341</v>
      </c>
      <c r="D947" s="70" t="s">
        <v>8342</v>
      </c>
      <c r="E947" s="42" t="str">
        <f aca="false">LEFT(D947,2)</f>
        <v>17</v>
      </c>
      <c r="F947" s="69"/>
      <c r="G947" s="69" t="n">
        <v>6</v>
      </c>
      <c r="I947" s="42" t="n">
        <f aca="false">INDEX(H:H,MATCH(E947,D:D,0))</f>
        <v>1</v>
      </c>
    </row>
    <row r="948" customFormat="false" ht="15.75" hidden="true" customHeight="false" outlineLevel="0" collapsed="false">
      <c r="C948" s="69" t="s">
        <v>8343</v>
      </c>
      <c r="D948" s="70" t="s">
        <v>8344</v>
      </c>
      <c r="E948" s="42" t="str">
        <f aca="false">LEFT(D948,2)</f>
        <v>17</v>
      </c>
      <c r="F948" s="69"/>
      <c r="G948" s="69" t="n">
        <v>6</v>
      </c>
      <c r="I948" s="42" t="n">
        <f aca="false">INDEX(H:H,MATCH(E948,D:D,0))</f>
        <v>1</v>
      </c>
    </row>
    <row r="949" customFormat="false" ht="15.75" hidden="false" customHeight="false" outlineLevel="0" collapsed="false">
      <c r="A949" s="42" t="e">
        <f aca="false">join(".",E949:F949)</f>
        <v>#NAME?</v>
      </c>
      <c r="B949" s="42" t="str">
        <f aca="false">C949</f>
        <v>Molasses; resulting from the extraction or refining of sugar</v>
      </c>
      <c r="C949" s="69" t="s">
        <v>3106</v>
      </c>
      <c r="D949" s="70" t="s">
        <v>3104</v>
      </c>
      <c r="E949" s="42" t="str">
        <f aca="false">LEFT(D949,2)</f>
        <v>17</v>
      </c>
      <c r="F949" s="69" t="str">
        <f aca="false">MID(D949,3,2)</f>
        <v>03</v>
      </c>
      <c r="G949" s="69" t="n">
        <v>4</v>
      </c>
      <c r="I949" s="42" t="n">
        <f aca="false">INDEX(H:H,MATCH(E949,D:D,0))</f>
        <v>1</v>
      </c>
    </row>
    <row r="950" customFormat="false" ht="15.75" hidden="true" customHeight="false" outlineLevel="0" collapsed="false">
      <c r="C950" s="69" t="s">
        <v>8345</v>
      </c>
      <c r="D950" s="70" t="s">
        <v>8346</v>
      </c>
      <c r="E950" s="42" t="str">
        <f aca="false">LEFT(D950,2)</f>
        <v>17</v>
      </c>
      <c r="F950" s="69"/>
      <c r="G950" s="69" t="n">
        <v>6</v>
      </c>
      <c r="I950" s="42" t="n">
        <f aca="false">INDEX(H:H,MATCH(E950,D:D,0))</f>
        <v>1</v>
      </c>
    </row>
    <row r="951" customFormat="false" ht="15.75" hidden="true" customHeight="false" outlineLevel="0" collapsed="false">
      <c r="C951" s="69" t="s">
        <v>8347</v>
      </c>
      <c r="D951" s="70" t="s">
        <v>8348</v>
      </c>
      <c r="E951" s="42" t="str">
        <f aca="false">LEFT(D951,2)</f>
        <v>17</v>
      </c>
      <c r="F951" s="69"/>
      <c r="G951" s="69" t="n">
        <v>6</v>
      </c>
      <c r="I951" s="42" t="n">
        <f aca="false">INDEX(H:H,MATCH(E951,D:D,0))</f>
        <v>1</v>
      </c>
    </row>
    <row r="952" customFormat="false" ht="15.75" hidden="false" customHeight="false" outlineLevel="0" collapsed="false">
      <c r="A952" s="42" t="e">
        <f aca="false">join(".",E952:F952)</f>
        <v>#NAME?</v>
      </c>
      <c r="B952" s="42" t="str">
        <f aca="false">C952</f>
        <v>Sugar confectionery (including white chocolate), not containing cocoa</v>
      </c>
      <c r="C952" s="69" t="s">
        <v>3111</v>
      </c>
      <c r="D952" s="70" t="s">
        <v>3109</v>
      </c>
      <c r="E952" s="42" t="str">
        <f aca="false">LEFT(D952,2)</f>
        <v>17</v>
      </c>
      <c r="F952" s="69" t="str">
        <f aca="false">MID(D952,3,2)</f>
        <v>04</v>
      </c>
      <c r="G952" s="69" t="n">
        <v>4</v>
      </c>
      <c r="I952" s="42" t="n">
        <f aca="false">INDEX(H:H,MATCH(E952,D:D,0))</f>
        <v>1</v>
      </c>
    </row>
    <row r="953" customFormat="false" ht="15.75" hidden="true" customHeight="false" outlineLevel="0" collapsed="false">
      <c r="C953" s="69" t="s">
        <v>8349</v>
      </c>
      <c r="D953" s="70" t="s">
        <v>8350</v>
      </c>
      <c r="E953" s="42" t="str">
        <f aca="false">LEFT(D953,2)</f>
        <v>17</v>
      </c>
      <c r="F953" s="69"/>
      <c r="G953" s="69" t="n">
        <v>6</v>
      </c>
      <c r="I953" s="42" t="n">
        <f aca="false">INDEX(H:H,MATCH(E953,D:D,0))</f>
        <v>1</v>
      </c>
    </row>
    <row r="954" customFormat="false" ht="15.75" hidden="true" customHeight="false" outlineLevel="0" collapsed="false">
      <c r="C954" s="69" t="s">
        <v>8351</v>
      </c>
      <c r="D954" s="70" t="s">
        <v>8352</v>
      </c>
      <c r="E954" s="42" t="str">
        <f aca="false">LEFT(D954,2)</f>
        <v>17</v>
      </c>
      <c r="F954" s="69"/>
      <c r="G954" s="69" t="n">
        <v>6</v>
      </c>
      <c r="I954" s="42" t="n">
        <f aca="false">INDEX(H:H,MATCH(E954,D:D,0))</f>
        <v>1</v>
      </c>
    </row>
    <row r="955" customFormat="false" ht="15.75" hidden="false" customHeight="false" outlineLevel="0" collapsed="false">
      <c r="A955" s="42" t="e">
        <f aca="false">join(".",E955:F955)</f>
        <v>#NAME?</v>
      </c>
      <c r="B955" s="42" t="str">
        <f aca="false">C955</f>
        <v>Cocoa and cocoa preparations</v>
      </c>
      <c r="C955" s="69" t="s">
        <v>3115</v>
      </c>
      <c r="D955" s="70" t="s">
        <v>3114</v>
      </c>
      <c r="E955" s="42" t="str">
        <f aca="false">LEFT(D955,2)</f>
        <v>18</v>
      </c>
      <c r="F955" s="69" t="str">
        <f aca="false">MID(D955,3,2)</f>
        <v/>
      </c>
      <c r="G955" s="69" t="n">
        <v>2</v>
      </c>
      <c r="H955" s="2" t="n">
        <v>1</v>
      </c>
      <c r="I955" s="42" t="n">
        <f aca="false">INDEX(H:H,MATCH(E955,D:D,0))</f>
        <v>1</v>
      </c>
    </row>
    <row r="956" customFormat="false" ht="15.75" hidden="false" customHeight="false" outlineLevel="0" collapsed="false">
      <c r="A956" s="42" t="e">
        <f aca="false">join(".",E956:F956)</f>
        <v>#NAME?</v>
      </c>
      <c r="B956" s="42" t="str">
        <f aca="false">C956</f>
        <v>Cocoa beans; whole or broken, raw or roasted</v>
      </c>
      <c r="C956" s="69" t="s">
        <v>3122</v>
      </c>
      <c r="D956" s="70" t="s">
        <v>3120</v>
      </c>
      <c r="E956" s="42" t="str">
        <f aca="false">LEFT(D956,2)</f>
        <v>18</v>
      </c>
      <c r="F956" s="69" t="str">
        <f aca="false">MID(D956,3,2)</f>
        <v>01</v>
      </c>
      <c r="G956" s="69" t="n">
        <v>4</v>
      </c>
      <c r="I956" s="42" t="n">
        <f aca="false">INDEX(H:H,MATCH(E956,D:D,0))</f>
        <v>1</v>
      </c>
    </row>
    <row r="957" customFormat="false" ht="15.75" hidden="true" customHeight="false" outlineLevel="0" collapsed="false">
      <c r="C957" s="69" t="s">
        <v>3122</v>
      </c>
      <c r="D957" s="70" t="s">
        <v>8353</v>
      </c>
      <c r="E957" s="42" t="str">
        <f aca="false">LEFT(D957,2)</f>
        <v>18</v>
      </c>
      <c r="F957" s="69"/>
      <c r="G957" s="69" t="n">
        <v>6</v>
      </c>
      <c r="I957" s="42" t="n">
        <f aca="false">INDEX(H:H,MATCH(E957,D:D,0))</f>
        <v>1</v>
      </c>
    </row>
    <row r="958" customFormat="false" ht="15.75" hidden="false" customHeight="false" outlineLevel="0" collapsed="false">
      <c r="A958" s="42" t="e">
        <f aca="false">join(".",E958:F958)</f>
        <v>#NAME?</v>
      </c>
      <c r="B958" s="42" t="str">
        <f aca="false">C958</f>
        <v>Cocoa; shells, husks, skins and other cocoa waste</v>
      </c>
      <c r="C958" s="69" t="s">
        <v>3127</v>
      </c>
      <c r="D958" s="70" t="s">
        <v>3125</v>
      </c>
      <c r="E958" s="42" t="str">
        <f aca="false">LEFT(D958,2)</f>
        <v>18</v>
      </c>
      <c r="F958" s="69" t="str">
        <f aca="false">MID(D958,3,2)</f>
        <v>02</v>
      </c>
      <c r="G958" s="69" t="n">
        <v>4</v>
      </c>
      <c r="I958" s="42" t="n">
        <f aca="false">INDEX(H:H,MATCH(E958,D:D,0))</f>
        <v>1</v>
      </c>
    </row>
    <row r="959" customFormat="false" ht="15.75" hidden="true" customHeight="false" outlineLevel="0" collapsed="false">
      <c r="C959" s="69" t="s">
        <v>3127</v>
      </c>
      <c r="D959" s="70" t="s">
        <v>8354</v>
      </c>
      <c r="E959" s="42" t="str">
        <f aca="false">LEFT(D959,2)</f>
        <v>18</v>
      </c>
      <c r="F959" s="69"/>
      <c r="G959" s="69" t="n">
        <v>6</v>
      </c>
      <c r="I959" s="42" t="n">
        <f aca="false">INDEX(H:H,MATCH(E959,D:D,0))</f>
        <v>1</v>
      </c>
    </row>
    <row r="960" customFormat="false" ht="15.75" hidden="false" customHeight="false" outlineLevel="0" collapsed="false">
      <c r="A960" s="42" t="e">
        <f aca="false">join(".",E960:F960)</f>
        <v>#NAME?</v>
      </c>
      <c r="B960" s="42" t="str">
        <f aca="false">C960</f>
        <v>Cocoa; paste; whether or not defatted</v>
      </c>
      <c r="C960" s="69" t="s">
        <v>3132</v>
      </c>
      <c r="D960" s="70" t="s">
        <v>3130</v>
      </c>
      <c r="E960" s="42" t="str">
        <f aca="false">LEFT(D960,2)</f>
        <v>18</v>
      </c>
      <c r="F960" s="69" t="str">
        <f aca="false">MID(D960,3,2)</f>
        <v>03</v>
      </c>
      <c r="G960" s="69" t="n">
        <v>4</v>
      </c>
      <c r="I960" s="42" t="n">
        <f aca="false">INDEX(H:H,MATCH(E960,D:D,0))</f>
        <v>1</v>
      </c>
    </row>
    <row r="961" customFormat="false" ht="15.75" hidden="true" customHeight="false" outlineLevel="0" collapsed="false">
      <c r="C961" s="69" t="s">
        <v>8355</v>
      </c>
      <c r="D961" s="70" t="s">
        <v>8356</v>
      </c>
      <c r="E961" s="42" t="str">
        <f aca="false">LEFT(D961,2)</f>
        <v>18</v>
      </c>
      <c r="F961" s="69"/>
      <c r="G961" s="69" t="n">
        <v>6</v>
      </c>
      <c r="I961" s="42" t="n">
        <f aca="false">INDEX(H:H,MATCH(E961,D:D,0))</f>
        <v>1</v>
      </c>
    </row>
    <row r="962" customFormat="false" ht="15.75" hidden="true" customHeight="false" outlineLevel="0" collapsed="false">
      <c r="C962" s="69" t="s">
        <v>8357</v>
      </c>
      <c r="D962" s="70" t="s">
        <v>8358</v>
      </c>
      <c r="E962" s="42" t="str">
        <f aca="false">LEFT(D962,2)</f>
        <v>18</v>
      </c>
      <c r="F962" s="69"/>
      <c r="G962" s="69" t="n">
        <v>6</v>
      </c>
      <c r="I962" s="42" t="n">
        <f aca="false">INDEX(H:H,MATCH(E962,D:D,0))</f>
        <v>1</v>
      </c>
    </row>
    <row r="963" customFormat="false" ht="15.75" hidden="false" customHeight="false" outlineLevel="0" collapsed="false">
      <c r="A963" s="42" t="e">
        <f aca="false">join(".",E963:F963)</f>
        <v>#NAME?</v>
      </c>
      <c r="B963" s="42" t="str">
        <f aca="false">C963</f>
        <v>Cocoa; butter, fat and oil</v>
      </c>
      <c r="C963" s="69" t="s">
        <v>3137</v>
      </c>
      <c r="D963" s="70" t="s">
        <v>3135</v>
      </c>
      <c r="E963" s="42" t="str">
        <f aca="false">LEFT(D963,2)</f>
        <v>18</v>
      </c>
      <c r="F963" s="69" t="str">
        <f aca="false">MID(D963,3,2)</f>
        <v>04</v>
      </c>
      <c r="G963" s="69" t="n">
        <v>4</v>
      </c>
      <c r="I963" s="42" t="n">
        <f aca="false">INDEX(H:H,MATCH(E963,D:D,0))</f>
        <v>1</v>
      </c>
    </row>
    <row r="964" customFormat="false" ht="15.75" hidden="true" customHeight="false" outlineLevel="0" collapsed="false">
      <c r="C964" s="69" t="s">
        <v>3137</v>
      </c>
      <c r="D964" s="70" t="s">
        <v>8359</v>
      </c>
      <c r="E964" s="42" t="str">
        <f aca="false">LEFT(D964,2)</f>
        <v>18</v>
      </c>
      <c r="F964" s="69"/>
      <c r="G964" s="69" t="n">
        <v>6</v>
      </c>
      <c r="I964" s="42" t="n">
        <f aca="false">INDEX(H:H,MATCH(E964,D:D,0))</f>
        <v>1</v>
      </c>
    </row>
    <row r="965" customFormat="false" ht="15.75" hidden="false" customHeight="false" outlineLevel="0" collapsed="false">
      <c r="A965" s="42" t="e">
        <f aca="false">join(".",E965:F965)</f>
        <v>#NAME?</v>
      </c>
      <c r="B965" s="42" t="str">
        <f aca="false">C965</f>
        <v>Cocoa; powder, not containing added sugar or other sweetening matter</v>
      </c>
      <c r="C965" s="69" t="s">
        <v>3142</v>
      </c>
      <c r="D965" s="70" t="s">
        <v>3140</v>
      </c>
      <c r="E965" s="42" t="str">
        <f aca="false">LEFT(D965,2)</f>
        <v>18</v>
      </c>
      <c r="F965" s="69" t="str">
        <f aca="false">MID(D965,3,2)</f>
        <v>05</v>
      </c>
      <c r="G965" s="69" t="n">
        <v>4</v>
      </c>
      <c r="I965" s="42" t="n">
        <f aca="false">INDEX(H:H,MATCH(E965,D:D,0))</f>
        <v>1</v>
      </c>
    </row>
    <row r="966" customFormat="false" ht="15.75" hidden="true" customHeight="false" outlineLevel="0" collapsed="false">
      <c r="C966" s="69" t="s">
        <v>3142</v>
      </c>
      <c r="D966" s="70" t="s">
        <v>8360</v>
      </c>
      <c r="E966" s="42" t="str">
        <f aca="false">LEFT(D966,2)</f>
        <v>18</v>
      </c>
      <c r="F966" s="69"/>
      <c r="G966" s="69" t="n">
        <v>6</v>
      </c>
      <c r="I966" s="42" t="n">
        <f aca="false">INDEX(H:H,MATCH(E966,D:D,0))</f>
        <v>1</v>
      </c>
    </row>
    <row r="967" customFormat="false" ht="15.75" hidden="false" customHeight="false" outlineLevel="0" collapsed="false">
      <c r="A967" s="42" t="e">
        <f aca="false">join(".",E967:F967)</f>
        <v>#NAME?</v>
      </c>
      <c r="B967" s="42" t="str">
        <f aca="false">C967</f>
        <v>Chocolate and other food preparations containing cocoa</v>
      </c>
      <c r="C967" s="69" t="s">
        <v>3146</v>
      </c>
      <c r="D967" s="70" t="s">
        <v>3145</v>
      </c>
      <c r="E967" s="42" t="str">
        <f aca="false">LEFT(D967,2)</f>
        <v>18</v>
      </c>
      <c r="F967" s="69" t="str">
        <f aca="false">MID(D967,3,2)</f>
        <v>06</v>
      </c>
      <c r="G967" s="69" t="n">
        <v>4</v>
      </c>
      <c r="I967" s="42" t="n">
        <f aca="false">INDEX(H:H,MATCH(E967,D:D,0))</f>
        <v>1</v>
      </c>
    </row>
    <row r="968" customFormat="false" ht="15.75" hidden="true" customHeight="false" outlineLevel="0" collapsed="false">
      <c r="C968" s="69" t="s">
        <v>8361</v>
      </c>
      <c r="D968" s="70" t="s">
        <v>8362</v>
      </c>
      <c r="E968" s="42" t="str">
        <f aca="false">LEFT(D968,2)</f>
        <v>18</v>
      </c>
      <c r="F968" s="69"/>
      <c r="G968" s="69" t="n">
        <v>6</v>
      </c>
      <c r="I968" s="42" t="n">
        <f aca="false">INDEX(H:H,MATCH(E968,D:D,0))</f>
        <v>1</v>
      </c>
    </row>
    <row r="969" customFormat="false" ht="15.75" hidden="true" customHeight="false" outlineLevel="0" collapsed="false">
      <c r="C969" s="69" t="s">
        <v>8363</v>
      </c>
      <c r="D969" s="70" t="s">
        <v>8364</v>
      </c>
      <c r="E969" s="42" t="str">
        <f aca="false">LEFT(D969,2)</f>
        <v>18</v>
      </c>
      <c r="F969" s="69"/>
      <c r="G969" s="69" t="n">
        <v>6</v>
      </c>
      <c r="I969" s="42" t="n">
        <f aca="false">INDEX(H:H,MATCH(E969,D:D,0))</f>
        <v>1</v>
      </c>
    </row>
    <row r="970" customFormat="false" ht="15.75" hidden="true" customHeight="false" outlineLevel="0" collapsed="false">
      <c r="C970" s="69" t="s">
        <v>8365</v>
      </c>
      <c r="D970" s="70" t="s">
        <v>8366</v>
      </c>
      <c r="E970" s="42" t="str">
        <f aca="false">LEFT(D970,2)</f>
        <v>18</v>
      </c>
      <c r="F970" s="69"/>
      <c r="G970" s="69" t="n">
        <v>6</v>
      </c>
      <c r="I970" s="42" t="n">
        <f aca="false">INDEX(H:H,MATCH(E970,D:D,0))</f>
        <v>1</v>
      </c>
    </row>
    <row r="971" customFormat="false" ht="15.75" hidden="true" customHeight="false" outlineLevel="0" collapsed="false">
      <c r="C971" s="69" t="s">
        <v>8367</v>
      </c>
      <c r="D971" s="70" t="s">
        <v>8368</v>
      </c>
      <c r="E971" s="42" t="str">
        <f aca="false">LEFT(D971,2)</f>
        <v>18</v>
      </c>
      <c r="F971" s="69"/>
      <c r="G971" s="69" t="n">
        <v>6</v>
      </c>
      <c r="I971" s="42" t="n">
        <f aca="false">INDEX(H:H,MATCH(E971,D:D,0))</f>
        <v>1</v>
      </c>
    </row>
    <row r="972" customFormat="false" ht="15.75" hidden="true" customHeight="false" outlineLevel="0" collapsed="false">
      <c r="C972" s="69" t="s">
        <v>8369</v>
      </c>
      <c r="D972" s="70" t="s">
        <v>8370</v>
      </c>
      <c r="E972" s="42" t="str">
        <f aca="false">LEFT(D972,2)</f>
        <v>18</v>
      </c>
      <c r="F972" s="69"/>
      <c r="G972" s="69" t="n">
        <v>6</v>
      </c>
      <c r="I972" s="42" t="n">
        <f aca="false">INDEX(H:H,MATCH(E972,D:D,0))</f>
        <v>1</v>
      </c>
    </row>
    <row r="973" customFormat="false" ht="15.75" hidden="false" customHeight="false" outlineLevel="0" collapsed="false">
      <c r="A973" s="42" t="e">
        <f aca="false">join(".",E973:F973)</f>
        <v>#NAME?</v>
      </c>
      <c r="B973" s="42" t="str">
        <f aca="false">C973</f>
        <v>Preparations of cereals, flour, starch or milk; pastrycooks' products</v>
      </c>
      <c r="C973" s="69" t="s">
        <v>3151</v>
      </c>
      <c r="D973" s="70" t="s">
        <v>3149</v>
      </c>
      <c r="E973" s="42" t="str">
        <f aca="false">LEFT(D973,2)</f>
        <v>19</v>
      </c>
      <c r="F973" s="69" t="str">
        <f aca="false">MID(D973,3,2)</f>
        <v/>
      </c>
      <c r="G973" s="69" t="n">
        <v>2</v>
      </c>
      <c r="H973" s="2" t="n">
        <v>1</v>
      </c>
      <c r="I973" s="42" t="n">
        <f aca="false">INDEX(H:H,MATCH(E973,D:D,0))</f>
        <v>1</v>
      </c>
    </row>
    <row r="974" customFormat="false" ht="15.75" hidden="false" customHeight="false" outlineLevel="0" collapsed="false">
      <c r="A974" s="42" t="e">
        <f aca="false">join(".",E974:F974)</f>
        <v>#NAME?</v>
      </c>
      <c r="B974" s="42" t="str">
        <f aca="false">C974</f>
        <v>Malt extract; flour/groats/meal/starch/malt extract products, no cocoa (or less than 40% by weight) and food preparations of goods of headings 04.01 to 04.04, no cocoa (or less than 5% by weight), weights calculated on a totally defatted basis, n.e.c.</v>
      </c>
      <c r="C974" s="69" t="s">
        <v>3156</v>
      </c>
      <c r="D974" s="70" t="s">
        <v>3154</v>
      </c>
      <c r="E974" s="42" t="str">
        <f aca="false">LEFT(D974,2)</f>
        <v>19</v>
      </c>
      <c r="F974" s="69" t="str">
        <f aca="false">MID(D974,3,2)</f>
        <v>01</v>
      </c>
      <c r="G974" s="69" t="n">
        <v>4</v>
      </c>
      <c r="I974" s="42" t="n">
        <f aca="false">INDEX(H:H,MATCH(E974,D:D,0))</f>
        <v>1</v>
      </c>
    </row>
    <row r="975" customFormat="false" ht="15.75" hidden="true" customHeight="false" outlineLevel="0" collapsed="false">
      <c r="C975" s="69" t="s">
        <v>8371</v>
      </c>
      <c r="D975" s="70" t="s">
        <v>8372</v>
      </c>
      <c r="E975" s="42" t="str">
        <f aca="false">LEFT(D975,2)</f>
        <v>19</v>
      </c>
      <c r="F975" s="69"/>
      <c r="G975" s="69" t="n">
        <v>6</v>
      </c>
      <c r="I975" s="42" t="n">
        <f aca="false">INDEX(H:H,MATCH(E975,D:D,0))</f>
        <v>1</v>
      </c>
    </row>
    <row r="976" customFormat="false" ht="15.75" hidden="true" customHeight="false" outlineLevel="0" collapsed="false">
      <c r="C976" s="69" t="s">
        <v>8373</v>
      </c>
      <c r="D976" s="70" t="s">
        <v>8374</v>
      </c>
      <c r="E976" s="42" t="str">
        <f aca="false">LEFT(D976,2)</f>
        <v>19</v>
      </c>
      <c r="F976" s="69"/>
      <c r="G976" s="69" t="n">
        <v>6</v>
      </c>
      <c r="I976" s="42" t="n">
        <f aca="false">INDEX(H:H,MATCH(E976,D:D,0))</f>
        <v>1</v>
      </c>
    </row>
    <row r="977" customFormat="false" ht="15.75" hidden="true" customHeight="false" outlineLevel="0" collapsed="false">
      <c r="C977" s="69" t="s">
        <v>8375</v>
      </c>
      <c r="D977" s="70" t="s">
        <v>8376</v>
      </c>
      <c r="E977" s="42" t="str">
        <f aca="false">LEFT(D977,2)</f>
        <v>19</v>
      </c>
      <c r="F977" s="69"/>
      <c r="G977" s="69" t="n">
        <v>6</v>
      </c>
      <c r="I977" s="42" t="n">
        <f aca="false">INDEX(H:H,MATCH(E977,D:D,0))</f>
        <v>1</v>
      </c>
    </row>
    <row r="978" customFormat="false" ht="15.75" hidden="false" customHeight="false" outlineLevel="0" collapsed="false">
      <c r="A978" s="42" t="e">
        <f aca="false">join(".",E978:F978)</f>
        <v>#NAME?</v>
      </c>
      <c r="B978" s="42" t="str">
        <f aca="false">C978</f>
        <v>Pasta; whether or not cooked or stuffed with meat or other substance, or otherwise prepared, egg spaghetti, macaroni, noodles, lasagne, gnocchi, ravioli, cannelloni; couscous, whether or not prepared</v>
      </c>
      <c r="C978" s="69" t="s">
        <v>3161</v>
      </c>
      <c r="D978" s="70" t="s">
        <v>3159</v>
      </c>
      <c r="E978" s="42" t="str">
        <f aca="false">LEFT(D978,2)</f>
        <v>19</v>
      </c>
      <c r="F978" s="69" t="str">
        <f aca="false">MID(D978,3,2)</f>
        <v>02</v>
      </c>
      <c r="G978" s="69" t="n">
        <v>4</v>
      </c>
      <c r="I978" s="42" t="n">
        <f aca="false">INDEX(H:H,MATCH(E978,D:D,0))</f>
        <v>1</v>
      </c>
    </row>
    <row r="979" customFormat="false" ht="15.75" hidden="true" customHeight="false" outlineLevel="0" collapsed="false">
      <c r="C979" s="69" t="s">
        <v>8377</v>
      </c>
      <c r="D979" s="70" t="s">
        <v>8378</v>
      </c>
      <c r="E979" s="42" t="str">
        <f aca="false">LEFT(D979,2)</f>
        <v>19</v>
      </c>
      <c r="F979" s="69"/>
      <c r="G979" s="69" t="n">
        <v>6</v>
      </c>
      <c r="I979" s="42" t="n">
        <f aca="false">INDEX(H:H,MATCH(E979,D:D,0))</f>
        <v>1</v>
      </c>
    </row>
    <row r="980" customFormat="false" ht="15.75" hidden="true" customHeight="false" outlineLevel="0" collapsed="false">
      <c r="C980" s="69" t="s">
        <v>8379</v>
      </c>
      <c r="D980" s="70" t="s">
        <v>8380</v>
      </c>
      <c r="E980" s="42" t="str">
        <f aca="false">LEFT(D980,2)</f>
        <v>19</v>
      </c>
      <c r="F980" s="69"/>
      <c r="G980" s="69" t="n">
        <v>6</v>
      </c>
      <c r="I980" s="42" t="n">
        <f aca="false">INDEX(H:H,MATCH(E980,D:D,0))</f>
        <v>1</v>
      </c>
    </row>
    <row r="981" customFormat="false" ht="15.75" hidden="true" customHeight="false" outlineLevel="0" collapsed="false">
      <c r="C981" s="69" t="s">
        <v>8381</v>
      </c>
      <c r="D981" s="70" t="s">
        <v>8382</v>
      </c>
      <c r="E981" s="42" t="str">
        <f aca="false">LEFT(D981,2)</f>
        <v>19</v>
      </c>
      <c r="F981" s="69"/>
      <c r="G981" s="69" t="n">
        <v>6</v>
      </c>
      <c r="I981" s="42" t="n">
        <f aca="false">INDEX(H:H,MATCH(E981,D:D,0))</f>
        <v>1</v>
      </c>
    </row>
    <row r="982" customFormat="false" ht="15.75" hidden="true" customHeight="false" outlineLevel="0" collapsed="false">
      <c r="C982" s="69" t="s">
        <v>8383</v>
      </c>
      <c r="D982" s="70" t="s">
        <v>8384</v>
      </c>
      <c r="E982" s="42" t="str">
        <f aca="false">LEFT(D982,2)</f>
        <v>19</v>
      </c>
      <c r="F982" s="69"/>
      <c r="G982" s="69" t="n">
        <v>6</v>
      </c>
      <c r="I982" s="42" t="n">
        <f aca="false">INDEX(H:H,MATCH(E982,D:D,0))</f>
        <v>1</v>
      </c>
    </row>
    <row r="983" customFormat="false" ht="15.75" hidden="true" customHeight="false" outlineLevel="0" collapsed="false">
      <c r="C983" s="69" t="s">
        <v>8385</v>
      </c>
      <c r="D983" s="70" t="s">
        <v>8386</v>
      </c>
      <c r="E983" s="42" t="str">
        <f aca="false">LEFT(D983,2)</f>
        <v>19</v>
      </c>
      <c r="F983" s="69"/>
      <c r="G983" s="69" t="n">
        <v>6</v>
      </c>
      <c r="I983" s="42" t="n">
        <f aca="false">INDEX(H:H,MATCH(E983,D:D,0))</f>
        <v>1</v>
      </c>
    </row>
    <row r="984" customFormat="false" ht="15.75" hidden="false" customHeight="false" outlineLevel="0" collapsed="false">
      <c r="A984" s="42" t="e">
        <f aca="false">join(".",E984:F984)</f>
        <v>#NAME?</v>
      </c>
      <c r="B984" s="42" t="str">
        <f aca="false">C984</f>
        <v>Tapioca and substitutes therefor prepared from starch; in the form of flakes, grains, pearls, siftings or similar forms</v>
      </c>
      <c r="C984" s="69" t="s">
        <v>3166</v>
      </c>
      <c r="D984" s="70" t="s">
        <v>3164</v>
      </c>
      <c r="E984" s="42" t="str">
        <f aca="false">LEFT(D984,2)</f>
        <v>19</v>
      </c>
      <c r="F984" s="69" t="str">
        <f aca="false">MID(D984,3,2)</f>
        <v>03</v>
      </c>
      <c r="G984" s="69" t="n">
        <v>4</v>
      </c>
      <c r="I984" s="42" t="n">
        <f aca="false">INDEX(H:H,MATCH(E984,D:D,0))</f>
        <v>1</v>
      </c>
    </row>
    <row r="985" customFormat="false" ht="15.75" hidden="true" customHeight="false" outlineLevel="0" collapsed="false">
      <c r="C985" s="69" t="s">
        <v>8387</v>
      </c>
      <c r="D985" s="70" t="s">
        <v>8388</v>
      </c>
      <c r="E985" s="42" t="str">
        <f aca="false">LEFT(D985,2)</f>
        <v>19</v>
      </c>
      <c r="F985" s="69"/>
      <c r="G985" s="69" t="n">
        <v>6</v>
      </c>
      <c r="I985" s="42" t="n">
        <f aca="false">INDEX(H:H,MATCH(E985,D:D,0))</f>
        <v>1</v>
      </c>
    </row>
    <row r="986" customFormat="false" ht="15.75" hidden="false" customHeight="false" outlineLevel="0" collapsed="false">
      <c r="A986" s="42" t="e">
        <f aca="false">join(".",E986:F986)</f>
        <v>#NAME?</v>
      </c>
      <c r="B986" s="42" t="str">
        <f aca="false">C986</f>
        <v>Prepared foods obtained by swelling or roasting cereals or cereal products (e.g. corn flakes); cereals (other than maize (corn)) in grain form or in the form of flakes or other worked grains (not flour and meal), pre-cooked or otherwise prepared, n.e.c.</v>
      </c>
      <c r="C986" s="69" t="s">
        <v>3171</v>
      </c>
      <c r="D986" s="70" t="s">
        <v>3169</v>
      </c>
      <c r="E986" s="42" t="str">
        <f aca="false">LEFT(D986,2)</f>
        <v>19</v>
      </c>
      <c r="F986" s="69" t="str">
        <f aca="false">MID(D986,3,2)</f>
        <v>04</v>
      </c>
      <c r="G986" s="69" t="n">
        <v>4</v>
      </c>
      <c r="I986" s="42" t="n">
        <f aca="false">INDEX(H:H,MATCH(E986,D:D,0))</f>
        <v>1</v>
      </c>
    </row>
    <row r="987" customFormat="false" ht="15.75" hidden="true" customHeight="false" outlineLevel="0" collapsed="false">
      <c r="C987" s="69" t="s">
        <v>8389</v>
      </c>
      <c r="D987" s="70" t="s">
        <v>8390</v>
      </c>
      <c r="E987" s="42" t="str">
        <f aca="false">LEFT(D987,2)</f>
        <v>19</v>
      </c>
      <c r="F987" s="69"/>
      <c r="G987" s="69" t="n">
        <v>6</v>
      </c>
      <c r="I987" s="42" t="n">
        <f aca="false">INDEX(H:H,MATCH(E987,D:D,0))</f>
        <v>1</v>
      </c>
    </row>
    <row r="988" customFormat="false" ht="15.75" hidden="true" customHeight="false" outlineLevel="0" collapsed="false">
      <c r="C988" s="69" t="s">
        <v>8391</v>
      </c>
      <c r="D988" s="70" t="s">
        <v>8392</v>
      </c>
      <c r="E988" s="42" t="str">
        <f aca="false">LEFT(D988,2)</f>
        <v>19</v>
      </c>
      <c r="F988" s="69"/>
      <c r="G988" s="69" t="n">
        <v>6</v>
      </c>
      <c r="I988" s="42" t="n">
        <f aca="false">INDEX(H:H,MATCH(E988,D:D,0))</f>
        <v>1</v>
      </c>
    </row>
    <row r="989" customFormat="false" ht="15.75" hidden="true" customHeight="false" outlineLevel="0" collapsed="false">
      <c r="C989" s="69" t="s">
        <v>8393</v>
      </c>
      <c r="D989" s="70" t="s">
        <v>8394</v>
      </c>
      <c r="E989" s="42" t="str">
        <f aca="false">LEFT(D989,2)</f>
        <v>19</v>
      </c>
      <c r="F989" s="69"/>
      <c r="G989" s="69" t="n">
        <v>6</v>
      </c>
      <c r="I989" s="42" t="n">
        <f aca="false">INDEX(H:H,MATCH(E989,D:D,0))</f>
        <v>1</v>
      </c>
    </row>
    <row r="990" customFormat="false" ht="15.75" hidden="true" customHeight="false" outlineLevel="0" collapsed="false">
      <c r="C990" s="69" t="s">
        <v>8395</v>
      </c>
      <c r="D990" s="70" t="s">
        <v>8396</v>
      </c>
      <c r="E990" s="42" t="str">
        <f aca="false">LEFT(D990,2)</f>
        <v>19</v>
      </c>
      <c r="F990" s="69"/>
      <c r="G990" s="69" t="n">
        <v>6</v>
      </c>
      <c r="I990" s="42" t="n">
        <f aca="false">INDEX(H:H,MATCH(E990,D:D,0))</f>
        <v>1</v>
      </c>
    </row>
    <row r="991" customFormat="false" ht="15.75" hidden="false" customHeight="false" outlineLevel="0" collapsed="false">
      <c r="A991" s="42" t="e">
        <f aca="false">join(".",E991:F991)</f>
        <v>#NAME?</v>
      </c>
      <c r="B991" s="42" t="str">
        <f aca="false">C991</f>
        <v>Bread, pastry, cakes, biscuits, other bakers' wares, whether or not containing cocoa; communion wafers, empty cachets suitable for pharmaceutical use, sealing wafers, rice paper and similar products</v>
      </c>
      <c r="C991" s="69" t="s">
        <v>3176</v>
      </c>
      <c r="D991" s="70" t="s">
        <v>3174</v>
      </c>
      <c r="E991" s="42" t="str">
        <f aca="false">LEFT(D991,2)</f>
        <v>19</v>
      </c>
      <c r="F991" s="69" t="str">
        <f aca="false">MID(D991,3,2)</f>
        <v>05</v>
      </c>
      <c r="G991" s="69" t="n">
        <v>4</v>
      </c>
      <c r="I991" s="42" t="n">
        <f aca="false">INDEX(H:H,MATCH(E991,D:D,0))</f>
        <v>1</v>
      </c>
    </row>
    <row r="992" customFormat="false" ht="15.75" hidden="true" customHeight="false" outlineLevel="0" collapsed="false">
      <c r="C992" s="69" t="s">
        <v>8397</v>
      </c>
      <c r="D992" s="70" t="s">
        <v>8398</v>
      </c>
      <c r="E992" s="42" t="str">
        <f aca="false">LEFT(D992,2)</f>
        <v>19</v>
      </c>
      <c r="F992" s="69"/>
      <c r="G992" s="69" t="n">
        <v>6</v>
      </c>
      <c r="I992" s="42" t="n">
        <f aca="false">INDEX(H:H,MATCH(E992,D:D,0))</f>
        <v>1</v>
      </c>
    </row>
    <row r="993" customFormat="false" ht="15.75" hidden="true" customHeight="false" outlineLevel="0" collapsed="false">
      <c r="C993" s="69" t="s">
        <v>8399</v>
      </c>
      <c r="D993" s="70" t="s">
        <v>8400</v>
      </c>
      <c r="E993" s="42" t="str">
        <f aca="false">LEFT(D993,2)</f>
        <v>19</v>
      </c>
      <c r="F993" s="69"/>
      <c r="G993" s="69" t="n">
        <v>6</v>
      </c>
      <c r="I993" s="42" t="n">
        <f aca="false">INDEX(H:H,MATCH(E993,D:D,0))</f>
        <v>1</v>
      </c>
    </row>
    <row r="994" customFormat="false" ht="15.75" hidden="true" customHeight="false" outlineLevel="0" collapsed="false">
      <c r="C994" s="69" t="s">
        <v>8401</v>
      </c>
      <c r="D994" s="70" t="s">
        <v>8402</v>
      </c>
      <c r="E994" s="42" t="str">
        <f aca="false">LEFT(D994,2)</f>
        <v>19</v>
      </c>
      <c r="F994" s="69"/>
      <c r="G994" s="69" t="n">
        <v>6</v>
      </c>
      <c r="I994" s="42" t="n">
        <f aca="false">INDEX(H:H,MATCH(E994,D:D,0))</f>
        <v>1</v>
      </c>
    </row>
    <row r="995" customFormat="false" ht="15.75" hidden="true" customHeight="false" outlineLevel="0" collapsed="false">
      <c r="C995" s="69" t="s">
        <v>8403</v>
      </c>
      <c r="D995" s="70" t="s">
        <v>8404</v>
      </c>
      <c r="E995" s="42" t="str">
        <f aca="false">LEFT(D995,2)</f>
        <v>19</v>
      </c>
      <c r="F995" s="69"/>
      <c r="G995" s="69" t="n">
        <v>6</v>
      </c>
      <c r="I995" s="42" t="n">
        <f aca="false">INDEX(H:H,MATCH(E995,D:D,0))</f>
        <v>1</v>
      </c>
    </row>
    <row r="996" customFormat="false" ht="15.75" hidden="true" customHeight="false" outlineLevel="0" collapsed="false">
      <c r="C996" s="69" t="s">
        <v>8405</v>
      </c>
      <c r="D996" s="70" t="s">
        <v>8406</v>
      </c>
      <c r="E996" s="42" t="str">
        <f aca="false">LEFT(D996,2)</f>
        <v>19</v>
      </c>
      <c r="F996" s="69"/>
      <c r="G996" s="69" t="n">
        <v>6</v>
      </c>
      <c r="I996" s="42" t="n">
        <f aca="false">INDEX(H:H,MATCH(E996,D:D,0))</f>
        <v>1</v>
      </c>
    </row>
    <row r="997" customFormat="false" ht="15.75" hidden="true" customHeight="false" outlineLevel="0" collapsed="false">
      <c r="C997" s="69" t="s">
        <v>8407</v>
      </c>
      <c r="D997" s="70" t="s">
        <v>8408</v>
      </c>
      <c r="E997" s="42" t="str">
        <f aca="false">LEFT(D997,2)</f>
        <v>19</v>
      </c>
      <c r="F997" s="69"/>
      <c r="G997" s="69" t="n">
        <v>6</v>
      </c>
      <c r="I997" s="42" t="n">
        <f aca="false">INDEX(H:H,MATCH(E997,D:D,0))</f>
        <v>1</v>
      </c>
    </row>
    <row r="998" customFormat="false" ht="15.75" hidden="false" customHeight="false" outlineLevel="0" collapsed="false">
      <c r="A998" s="42" t="e">
        <f aca="false">join(".",E998:F998)</f>
        <v>#NAME?</v>
      </c>
      <c r="B998" s="42" t="str">
        <f aca="false">C998</f>
        <v>Preparations of vegetables, fruit, nuts or other parts of plants</v>
      </c>
      <c r="C998" s="69" t="s">
        <v>3180</v>
      </c>
      <c r="D998" s="70" t="s">
        <v>3179</v>
      </c>
      <c r="E998" s="42" t="str">
        <f aca="false">LEFT(D998,2)</f>
        <v>20</v>
      </c>
      <c r="F998" s="69" t="str">
        <f aca="false">MID(D998,3,2)</f>
        <v/>
      </c>
      <c r="G998" s="69" t="n">
        <v>2</v>
      </c>
      <c r="H998" s="2" t="n">
        <v>1</v>
      </c>
      <c r="I998" s="42" t="n">
        <f aca="false">INDEX(H:H,MATCH(E998,D:D,0))</f>
        <v>1</v>
      </c>
    </row>
    <row r="999" customFormat="false" ht="15.75" hidden="false" customHeight="false" outlineLevel="0" collapsed="false">
      <c r="A999" s="42" t="e">
        <f aca="false">join(".",E999:F999)</f>
        <v>#NAME?</v>
      </c>
      <c r="B999" s="42" t="str">
        <f aca="false">C999</f>
        <v>Vegetables, fruit, nuts and other edible parts of plants; prepared or preserved by vinegar or acetic acid</v>
      </c>
      <c r="C999" s="69" t="s">
        <v>3185</v>
      </c>
      <c r="D999" s="70" t="s">
        <v>3183</v>
      </c>
      <c r="E999" s="42" t="str">
        <f aca="false">LEFT(D999,2)</f>
        <v>20</v>
      </c>
      <c r="F999" s="69" t="str">
        <f aca="false">MID(D999,3,2)</f>
        <v>01</v>
      </c>
      <c r="G999" s="69" t="n">
        <v>4</v>
      </c>
      <c r="I999" s="42" t="n">
        <f aca="false">INDEX(H:H,MATCH(E999,D:D,0))</f>
        <v>1</v>
      </c>
    </row>
    <row r="1000" customFormat="false" ht="15.75" hidden="true" customHeight="false" outlineLevel="0" collapsed="false">
      <c r="C1000" s="69" t="s">
        <v>8409</v>
      </c>
      <c r="D1000" s="70" t="s">
        <v>8410</v>
      </c>
      <c r="E1000" s="42" t="str">
        <f aca="false">LEFT(D1000,2)</f>
        <v>20</v>
      </c>
      <c r="F1000" s="69"/>
      <c r="G1000" s="69" t="n">
        <v>6</v>
      </c>
      <c r="I1000" s="42" t="n">
        <f aca="false">INDEX(H:H,MATCH(E1000,D:D,0))</f>
        <v>1</v>
      </c>
    </row>
    <row r="1001" customFormat="false" ht="15.75" hidden="true" customHeight="false" outlineLevel="0" collapsed="false">
      <c r="C1001" s="69" t="s">
        <v>8411</v>
      </c>
      <c r="D1001" s="70" t="s">
        <v>8412</v>
      </c>
      <c r="E1001" s="42" t="str">
        <f aca="false">LEFT(D1001,2)</f>
        <v>20</v>
      </c>
      <c r="F1001" s="69"/>
      <c r="G1001" s="69" t="n">
        <v>6</v>
      </c>
      <c r="I1001" s="42" t="n">
        <f aca="false">INDEX(H:H,MATCH(E1001,D:D,0))</f>
        <v>1</v>
      </c>
    </row>
    <row r="1002" customFormat="false" ht="15.75" hidden="false" customHeight="false" outlineLevel="0" collapsed="false">
      <c r="A1002" s="42" t="e">
        <f aca="false">join(".",E1002:F1002)</f>
        <v>#NAME?</v>
      </c>
      <c r="B1002" s="42" t="str">
        <f aca="false">C1002</f>
        <v>Tomatoes; prepared or preserved otherwise than by vinegar or acetic acid</v>
      </c>
      <c r="C1002" s="69" t="s">
        <v>3190</v>
      </c>
      <c r="D1002" s="70" t="s">
        <v>3188</v>
      </c>
      <c r="E1002" s="42" t="str">
        <f aca="false">LEFT(D1002,2)</f>
        <v>20</v>
      </c>
      <c r="F1002" s="69" t="str">
        <f aca="false">MID(D1002,3,2)</f>
        <v>02</v>
      </c>
      <c r="G1002" s="69" t="n">
        <v>4</v>
      </c>
      <c r="I1002" s="42" t="n">
        <f aca="false">INDEX(H:H,MATCH(E1002,D:D,0))</f>
        <v>1</v>
      </c>
    </row>
    <row r="1003" customFormat="false" ht="15.75" hidden="true" customHeight="false" outlineLevel="0" collapsed="false">
      <c r="C1003" s="69" t="s">
        <v>8413</v>
      </c>
      <c r="D1003" s="70" t="s">
        <v>8414</v>
      </c>
      <c r="E1003" s="42" t="str">
        <f aca="false">LEFT(D1003,2)</f>
        <v>20</v>
      </c>
      <c r="F1003" s="69"/>
      <c r="G1003" s="69" t="n">
        <v>6</v>
      </c>
      <c r="I1003" s="42" t="n">
        <f aca="false">INDEX(H:H,MATCH(E1003,D:D,0))</f>
        <v>1</v>
      </c>
    </row>
    <row r="1004" customFormat="false" ht="15.75" hidden="true" customHeight="false" outlineLevel="0" collapsed="false">
      <c r="C1004" s="69" t="s">
        <v>8415</v>
      </c>
      <c r="D1004" s="70" t="s">
        <v>8416</v>
      </c>
      <c r="E1004" s="42" t="str">
        <f aca="false">LEFT(D1004,2)</f>
        <v>20</v>
      </c>
      <c r="F1004" s="69"/>
      <c r="G1004" s="69" t="n">
        <v>6</v>
      </c>
      <c r="I1004" s="42" t="n">
        <f aca="false">INDEX(H:H,MATCH(E1004,D:D,0))</f>
        <v>1</v>
      </c>
    </row>
    <row r="1005" customFormat="false" ht="15.75" hidden="false" customHeight="false" outlineLevel="0" collapsed="false">
      <c r="A1005" s="42" t="e">
        <f aca="false">join(".",E1005:F1005)</f>
        <v>#NAME?</v>
      </c>
      <c r="B1005" s="42" t="str">
        <f aca="false">C1005</f>
        <v>Mushrooms and truffles, prepared or preserved other than by vinegar or acetic acid</v>
      </c>
      <c r="C1005" s="69" t="s">
        <v>3195</v>
      </c>
      <c r="D1005" s="70" t="s">
        <v>3193</v>
      </c>
      <c r="E1005" s="42" t="str">
        <f aca="false">LEFT(D1005,2)</f>
        <v>20</v>
      </c>
      <c r="F1005" s="69" t="str">
        <f aca="false">MID(D1005,3,2)</f>
        <v>03</v>
      </c>
      <c r="G1005" s="69" t="n">
        <v>4</v>
      </c>
      <c r="I1005" s="42" t="n">
        <f aca="false">INDEX(H:H,MATCH(E1005,D:D,0))</f>
        <v>1</v>
      </c>
    </row>
    <row r="1006" customFormat="false" ht="15.75" hidden="true" customHeight="false" outlineLevel="0" collapsed="false">
      <c r="C1006" s="69" t="s">
        <v>8417</v>
      </c>
      <c r="D1006" s="70" t="s">
        <v>8418</v>
      </c>
      <c r="E1006" s="42" t="str">
        <f aca="false">LEFT(D1006,2)</f>
        <v>20</v>
      </c>
      <c r="F1006" s="69"/>
      <c r="G1006" s="69" t="n">
        <v>6</v>
      </c>
      <c r="I1006" s="42" t="n">
        <f aca="false">INDEX(H:H,MATCH(E1006,D:D,0))</f>
        <v>1</v>
      </c>
    </row>
    <row r="1007" customFormat="false" ht="15.75" hidden="true" customHeight="false" outlineLevel="0" collapsed="false">
      <c r="C1007" s="69" t="s">
        <v>8419</v>
      </c>
      <c r="D1007" s="70" t="s">
        <v>8420</v>
      </c>
      <c r="E1007" s="42" t="str">
        <f aca="false">LEFT(D1007,2)</f>
        <v>20</v>
      </c>
      <c r="F1007" s="69"/>
      <c r="G1007" s="69" t="n">
        <v>6</v>
      </c>
      <c r="I1007" s="42" t="n">
        <f aca="false">INDEX(H:H,MATCH(E1007,D:D,0))</f>
        <v>1</v>
      </c>
    </row>
    <row r="1008" customFormat="false" ht="15.75" hidden="false" customHeight="false" outlineLevel="0" collapsed="false">
      <c r="A1008" s="42" t="e">
        <f aca="false">join(".",E1008:F1008)</f>
        <v>#NAME?</v>
      </c>
      <c r="B1008" s="42" t="str">
        <f aca="false">C1008</f>
        <v>Vegetables preparations n.e.c.; prepared or preserved otherwise than by vinegar or acetic acid, frozen, other than products of heading no. 2006</v>
      </c>
      <c r="C1008" s="69" t="s">
        <v>3202</v>
      </c>
      <c r="D1008" s="70" t="s">
        <v>3200</v>
      </c>
      <c r="E1008" s="42" t="str">
        <f aca="false">LEFT(D1008,2)</f>
        <v>20</v>
      </c>
      <c r="F1008" s="69" t="str">
        <f aca="false">MID(D1008,3,2)</f>
        <v>04</v>
      </c>
      <c r="G1008" s="69" t="n">
        <v>4</v>
      </c>
      <c r="I1008" s="42" t="n">
        <f aca="false">INDEX(H:H,MATCH(E1008,D:D,0))</f>
        <v>1</v>
      </c>
    </row>
    <row r="1009" customFormat="false" ht="15.75" hidden="true" customHeight="false" outlineLevel="0" collapsed="false">
      <c r="C1009" s="69" t="s">
        <v>8421</v>
      </c>
      <c r="D1009" s="70" t="s">
        <v>8422</v>
      </c>
      <c r="E1009" s="42" t="str">
        <f aca="false">LEFT(D1009,2)</f>
        <v>20</v>
      </c>
      <c r="F1009" s="69"/>
      <c r="G1009" s="69" t="n">
        <v>6</v>
      </c>
      <c r="I1009" s="42" t="n">
        <f aca="false">INDEX(H:H,MATCH(E1009,D:D,0))</f>
        <v>1</v>
      </c>
    </row>
    <row r="1010" customFormat="false" ht="15.75" hidden="true" customHeight="false" outlineLevel="0" collapsed="false">
      <c r="C1010" s="69" t="s">
        <v>8423</v>
      </c>
      <c r="D1010" s="70" t="s">
        <v>8424</v>
      </c>
      <c r="E1010" s="42" t="str">
        <f aca="false">LEFT(D1010,2)</f>
        <v>20</v>
      </c>
      <c r="F1010" s="69"/>
      <c r="G1010" s="69" t="n">
        <v>6</v>
      </c>
      <c r="I1010" s="42" t="n">
        <f aca="false">INDEX(H:H,MATCH(E1010,D:D,0))</f>
        <v>1</v>
      </c>
    </row>
    <row r="1011" customFormat="false" ht="15.75" hidden="false" customHeight="false" outlineLevel="0" collapsed="false">
      <c r="A1011" s="42" t="e">
        <f aca="false">join(".",E1011:F1011)</f>
        <v>#NAME?</v>
      </c>
      <c r="B1011" s="42" t="str">
        <f aca="false">C1011</f>
        <v>Vegetables preparations n.e.c.; prepared or preserved otherwise than by vinegar or acetic acid, not frozen, other than products of heading no. 2006</v>
      </c>
      <c r="C1011" s="69" t="s">
        <v>3207</v>
      </c>
      <c r="D1011" s="70" t="s">
        <v>3205</v>
      </c>
      <c r="E1011" s="42" t="str">
        <f aca="false">LEFT(D1011,2)</f>
        <v>20</v>
      </c>
      <c r="F1011" s="69" t="str">
        <f aca="false">MID(D1011,3,2)</f>
        <v>05</v>
      </c>
      <c r="G1011" s="69" t="n">
        <v>4</v>
      </c>
      <c r="I1011" s="42" t="n">
        <f aca="false">INDEX(H:H,MATCH(E1011,D:D,0))</f>
        <v>1</v>
      </c>
    </row>
    <row r="1012" customFormat="false" ht="15.75" hidden="true" customHeight="false" outlineLevel="0" collapsed="false">
      <c r="C1012" s="69" t="s">
        <v>8425</v>
      </c>
      <c r="D1012" s="70" t="s">
        <v>8426</v>
      </c>
      <c r="E1012" s="42" t="str">
        <f aca="false">LEFT(D1012,2)</f>
        <v>20</v>
      </c>
      <c r="F1012" s="69"/>
      <c r="G1012" s="69" t="n">
        <v>6</v>
      </c>
      <c r="I1012" s="42" t="n">
        <f aca="false">INDEX(H:H,MATCH(E1012,D:D,0))</f>
        <v>1</v>
      </c>
    </row>
    <row r="1013" customFormat="false" ht="15.75" hidden="true" customHeight="false" outlineLevel="0" collapsed="false">
      <c r="C1013" s="69" t="s">
        <v>8427</v>
      </c>
      <c r="D1013" s="70" t="s">
        <v>8428</v>
      </c>
      <c r="E1013" s="42" t="str">
        <f aca="false">LEFT(D1013,2)</f>
        <v>20</v>
      </c>
      <c r="F1013" s="69"/>
      <c r="G1013" s="69" t="n">
        <v>6</v>
      </c>
      <c r="I1013" s="42" t="n">
        <f aca="false">INDEX(H:H,MATCH(E1013,D:D,0))</f>
        <v>1</v>
      </c>
    </row>
    <row r="1014" customFormat="false" ht="15.75" hidden="true" customHeight="false" outlineLevel="0" collapsed="false">
      <c r="C1014" s="69" t="s">
        <v>8429</v>
      </c>
      <c r="D1014" s="70" t="s">
        <v>8430</v>
      </c>
      <c r="E1014" s="42" t="str">
        <f aca="false">LEFT(D1014,2)</f>
        <v>20</v>
      </c>
      <c r="F1014" s="69"/>
      <c r="G1014" s="69" t="n">
        <v>6</v>
      </c>
      <c r="I1014" s="42" t="n">
        <f aca="false">INDEX(H:H,MATCH(E1014,D:D,0))</f>
        <v>1</v>
      </c>
    </row>
    <row r="1015" customFormat="false" ht="15.75" hidden="true" customHeight="false" outlineLevel="0" collapsed="false">
      <c r="C1015" s="69" t="s">
        <v>8431</v>
      </c>
      <c r="D1015" s="70" t="s">
        <v>8432</v>
      </c>
      <c r="E1015" s="42" t="str">
        <f aca="false">LEFT(D1015,2)</f>
        <v>20</v>
      </c>
      <c r="F1015" s="69"/>
      <c r="G1015" s="69" t="n">
        <v>6</v>
      </c>
      <c r="I1015" s="42" t="n">
        <f aca="false">INDEX(H:H,MATCH(E1015,D:D,0))</f>
        <v>1</v>
      </c>
    </row>
    <row r="1016" customFormat="false" ht="15.75" hidden="true" customHeight="false" outlineLevel="0" collapsed="false">
      <c r="C1016" s="69" t="s">
        <v>8433</v>
      </c>
      <c r="D1016" s="70" t="s">
        <v>8434</v>
      </c>
      <c r="E1016" s="42" t="str">
        <f aca="false">LEFT(D1016,2)</f>
        <v>20</v>
      </c>
      <c r="F1016" s="69"/>
      <c r="G1016" s="69" t="n">
        <v>6</v>
      </c>
      <c r="I1016" s="42" t="n">
        <f aca="false">INDEX(H:H,MATCH(E1016,D:D,0))</f>
        <v>1</v>
      </c>
    </row>
    <row r="1017" customFormat="false" ht="15.75" hidden="true" customHeight="false" outlineLevel="0" collapsed="false">
      <c r="C1017" s="69" t="s">
        <v>8435</v>
      </c>
      <c r="D1017" s="70" t="s">
        <v>8436</v>
      </c>
      <c r="E1017" s="42" t="str">
        <f aca="false">LEFT(D1017,2)</f>
        <v>20</v>
      </c>
      <c r="F1017" s="69"/>
      <c r="G1017" s="69" t="n">
        <v>6</v>
      </c>
      <c r="I1017" s="42" t="n">
        <f aca="false">INDEX(H:H,MATCH(E1017,D:D,0))</f>
        <v>1</v>
      </c>
    </row>
    <row r="1018" customFormat="false" ht="15.75" hidden="true" customHeight="false" outlineLevel="0" collapsed="false">
      <c r="C1018" s="69" t="s">
        <v>8437</v>
      </c>
      <c r="D1018" s="70" t="s">
        <v>8438</v>
      </c>
      <c r="E1018" s="42" t="str">
        <f aca="false">LEFT(D1018,2)</f>
        <v>20</v>
      </c>
      <c r="F1018" s="69"/>
      <c r="G1018" s="69" t="n">
        <v>6</v>
      </c>
      <c r="I1018" s="42" t="n">
        <f aca="false">INDEX(H:H,MATCH(E1018,D:D,0))</f>
        <v>1</v>
      </c>
    </row>
    <row r="1019" customFormat="false" ht="15.75" hidden="true" customHeight="false" outlineLevel="0" collapsed="false">
      <c r="C1019" s="69" t="s">
        <v>8439</v>
      </c>
      <c r="D1019" s="70" t="s">
        <v>8440</v>
      </c>
      <c r="E1019" s="42" t="str">
        <f aca="false">LEFT(D1019,2)</f>
        <v>20</v>
      </c>
      <c r="F1019" s="69"/>
      <c r="G1019" s="69" t="n">
        <v>6</v>
      </c>
      <c r="I1019" s="42" t="n">
        <f aca="false">INDEX(H:H,MATCH(E1019,D:D,0))</f>
        <v>1</v>
      </c>
    </row>
    <row r="1020" customFormat="false" ht="15.75" hidden="true" customHeight="false" outlineLevel="0" collapsed="false">
      <c r="C1020" s="69" t="s">
        <v>8441</v>
      </c>
      <c r="D1020" s="70" t="s">
        <v>8442</v>
      </c>
      <c r="E1020" s="42" t="str">
        <f aca="false">LEFT(D1020,2)</f>
        <v>20</v>
      </c>
      <c r="F1020" s="69"/>
      <c r="G1020" s="69" t="n">
        <v>6</v>
      </c>
      <c r="I1020" s="42" t="n">
        <f aca="false">INDEX(H:H,MATCH(E1020,D:D,0))</f>
        <v>1</v>
      </c>
    </row>
    <row r="1021" customFormat="false" ht="15.75" hidden="true" customHeight="false" outlineLevel="0" collapsed="false">
      <c r="C1021" s="69" t="s">
        <v>8443</v>
      </c>
      <c r="D1021" s="70" t="s">
        <v>8444</v>
      </c>
      <c r="E1021" s="42" t="str">
        <f aca="false">LEFT(D1021,2)</f>
        <v>20</v>
      </c>
      <c r="F1021" s="69"/>
      <c r="G1021" s="69" t="n">
        <v>6</v>
      </c>
      <c r="I1021" s="42" t="n">
        <f aca="false">INDEX(H:H,MATCH(E1021,D:D,0))</f>
        <v>1</v>
      </c>
    </row>
    <row r="1022" customFormat="false" ht="15.75" hidden="false" customHeight="false" outlineLevel="0" collapsed="false">
      <c r="A1022" s="42" t="e">
        <f aca="false">join(".",E1022:F1022)</f>
        <v>#NAME?</v>
      </c>
      <c r="B1022" s="42" t="str">
        <f aca="false">C1022</f>
        <v>Vegetables, fruit, nuts, fruit-peel and other parts of plants, preserved by sugar (drained, glace or crystallised)</v>
      </c>
      <c r="C1022" s="69" t="s">
        <v>3212</v>
      </c>
      <c r="D1022" s="70" t="s">
        <v>3210</v>
      </c>
      <c r="E1022" s="42" t="str">
        <f aca="false">LEFT(D1022,2)</f>
        <v>20</v>
      </c>
      <c r="F1022" s="69" t="str">
        <f aca="false">MID(D1022,3,2)</f>
        <v>06</v>
      </c>
      <c r="G1022" s="69" t="n">
        <v>4</v>
      </c>
      <c r="I1022" s="42" t="n">
        <f aca="false">INDEX(H:H,MATCH(E1022,D:D,0))</f>
        <v>1</v>
      </c>
    </row>
    <row r="1023" customFormat="false" ht="15.75" hidden="true" customHeight="false" outlineLevel="0" collapsed="false">
      <c r="C1023" s="69" t="s">
        <v>3212</v>
      </c>
      <c r="D1023" s="70" t="s">
        <v>8445</v>
      </c>
      <c r="E1023" s="42" t="str">
        <f aca="false">LEFT(D1023,2)</f>
        <v>20</v>
      </c>
      <c r="F1023" s="69"/>
      <c r="G1023" s="69" t="n">
        <v>6</v>
      </c>
      <c r="I1023" s="42" t="n">
        <f aca="false">INDEX(H:H,MATCH(E1023,D:D,0))</f>
        <v>1</v>
      </c>
    </row>
    <row r="1024" customFormat="false" ht="15.75" hidden="false" customHeight="false" outlineLevel="0" collapsed="false">
      <c r="A1024" s="42" t="e">
        <f aca="false">join(".",E1024:F1024)</f>
        <v>#NAME?</v>
      </c>
      <c r="B1024" s="42" t="str">
        <f aca="false">C1024</f>
        <v>Jams, fruit jellies, marmalades, fruit or nut puree and fruit or nut pastes, being cooked preparations; whether or not containing added sugar or other sweetening matter</v>
      </c>
      <c r="C1024" s="69" t="s">
        <v>3217</v>
      </c>
      <c r="D1024" s="70" t="s">
        <v>3215</v>
      </c>
      <c r="E1024" s="42" t="str">
        <f aca="false">LEFT(D1024,2)</f>
        <v>20</v>
      </c>
      <c r="F1024" s="69" t="str">
        <f aca="false">MID(D1024,3,2)</f>
        <v>07</v>
      </c>
      <c r="G1024" s="69" t="n">
        <v>4</v>
      </c>
      <c r="I1024" s="42" t="n">
        <f aca="false">INDEX(H:H,MATCH(E1024,D:D,0))</f>
        <v>1</v>
      </c>
    </row>
    <row r="1025" customFormat="false" ht="15.75" hidden="true" customHeight="false" outlineLevel="0" collapsed="false">
      <c r="C1025" s="69" t="s">
        <v>8446</v>
      </c>
      <c r="D1025" s="70" t="s">
        <v>8447</v>
      </c>
      <c r="E1025" s="42" t="str">
        <f aca="false">LEFT(D1025,2)</f>
        <v>20</v>
      </c>
      <c r="F1025" s="69"/>
      <c r="G1025" s="69" t="n">
        <v>6</v>
      </c>
      <c r="I1025" s="42" t="n">
        <f aca="false">INDEX(H:H,MATCH(E1025,D:D,0))</f>
        <v>1</v>
      </c>
    </row>
    <row r="1026" customFormat="false" ht="15.75" hidden="true" customHeight="false" outlineLevel="0" collapsed="false">
      <c r="C1026" s="69" t="s">
        <v>8448</v>
      </c>
      <c r="D1026" s="70" t="s">
        <v>8449</v>
      </c>
      <c r="E1026" s="42" t="str">
        <f aca="false">LEFT(D1026,2)</f>
        <v>20</v>
      </c>
      <c r="F1026" s="69"/>
      <c r="G1026" s="69" t="n">
        <v>6</v>
      </c>
      <c r="I1026" s="42" t="n">
        <f aca="false">INDEX(H:H,MATCH(E1026,D:D,0))</f>
        <v>1</v>
      </c>
    </row>
    <row r="1027" customFormat="false" ht="15.75" hidden="true" customHeight="false" outlineLevel="0" collapsed="false">
      <c r="C1027" s="69" t="s">
        <v>8450</v>
      </c>
      <c r="D1027" s="70" t="s">
        <v>8451</v>
      </c>
      <c r="E1027" s="42" t="str">
        <f aca="false">LEFT(D1027,2)</f>
        <v>20</v>
      </c>
      <c r="F1027" s="69"/>
      <c r="G1027" s="69" t="n">
        <v>6</v>
      </c>
      <c r="I1027" s="42" t="n">
        <f aca="false">INDEX(H:H,MATCH(E1027,D:D,0))</f>
        <v>1</v>
      </c>
    </row>
    <row r="1028" customFormat="false" ht="15.75" hidden="false" customHeight="false" outlineLevel="0" collapsed="false">
      <c r="A1028" s="42" t="e">
        <f aca="false">join(".",E1028:F1028)</f>
        <v>#NAME?</v>
      </c>
      <c r="B1028" s="42" t="str">
        <f aca="false">C1028</f>
        <v>Fruit, nuts and other edible parts of plants; prepared or preserved in ways n.e.c., whether or not containing added sugar or other sweetening matter or spirit, not elsewhere specified or included</v>
      </c>
      <c r="C1028" s="69" t="s">
        <v>3222</v>
      </c>
      <c r="D1028" s="70" t="s">
        <v>3220</v>
      </c>
      <c r="E1028" s="42" t="str">
        <f aca="false">LEFT(D1028,2)</f>
        <v>20</v>
      </c>
      <c r="F1028" s="69" t="str">
        <f aca="false">MID(D1028,3,2)</f>
        <v>08</v>
      </c>
      <c r="G1028" s="69" t="n">
        <v>4</v>
      </c>
      <c r="I1028" s="42" t="n">
        <f aca="false">INDEX(H:H,MATCH(E1028,D:D,0))</f>
        <v>1</v>
      </c>
    </row>
    <row r="1029" customFormat="false" ht="15.75" hidden="true" customHeight="false" outlineLevel="0" collapsed="false">
      <c r="C1029" s="69" t="s">
        <v>8452</v>
      </c>
      <c r="D1029" s="70" t="s">
        <v>8453</v>
      </c>
      <c r="E1029" s="42" t="str">
        <f aca="false">LEFT(D1029,2)</f>
        <v>20</v>
      </c>
      <c r="F1029" s="69"/>
      <c r="G1029" s="69" t="n">
        <v>6</v>
      </c>
      <c r="I1029" s="42" t="n">
        <f aca="false">INDEX(H:H,MATCH(E1029,D:D,0))</f>
        <v>1</v>
      </c>
    </row>
    <row r="1030" customFormat="false" ht="15.75" hidden="true" customHeight="false" outlineLevel="0" collapsed="false">
      <c r="C1030" s="69" t="s">
        <v>8454</v>
      </c>
      <c r="D1030" s="70" t="s">
        <v>8455</v>
      </c>
      <c r="E1030" s="42" t="str">
        <f aca="false">LEFT(D1030,2)</f>
        <v>20</v>
      </c>
      <c r="F1030" s="69"/>
      <c r="G1030" s="69" t="n">
        <v>6</v>
      </c>
      <c r="I1030" s="42" t="n">
        <f aca="false">INDEX(H:H,MATCH(E1030,D:D,0))</f>
        <v>1</v>
      </c>
    </row>
    <row r="1031" customFormat="false" ht="15.75" hidden="true" customHeight="false" outlineLevel="0" collapsed="false">
      <c r="C1031" s="69" t="s">
        <v>8456</v>
      </c>
      <c r="D1031" s="70" t="s">
        <v>8457</v>
      </c>
      <c r="E1031" s="42" t="str">
        <f aca="false">LEFT(D1031,2)</f>
        <v>20</v>
      </c>
      <c r="F1031" s="69"/>
      <c r="G1031" s="69" t="n">
        <v>6</v>
      </c>
      <c r="I1031" s="42" t="n">
        <f aca="false">INDEX(H:H,MATCH(E1031,D:D,0))</f>
        <v>1</v>
      </c>
    </row>
    <row r="1032" customFormat="false" ht="15.75" hidden="true" customHeight="false" outlineLevel="0" collapsed="false">
      <c r="C1032" s="69" t="s">
        <v>8458</v>
      </c>
      <c r="D1032" s="70" t="s">
        <v>8459</v>
      </c>
      <c r="E1032" s="42" t="str">
        <f aca="false">LEFT(D1032,2)</f>
        <v>20</v>
      </c>
      <c r="F1032" s="69"/>
      <c r="G1032" s="69" t="n">
        <v>6</v>
      </c>
      <c r="I1032" s="42" t="n">
        <f aca="false">INDEX(H:H,MATCH(E1032,D:D,0))</f>
        <v>1</v>
      </c>
    </row>
    <row r="1033" customFormat="false" ht="15.75" hidden="true" customHeight="false" outlineLevel="0" collapsed="false">
      <c r="C1033" s="69" t="s">
        <v>8460</v>
      </c>
      <c r="D1033" s="70" t="s">
        <v>8461</v>
      </c>
      <c r="E1033" s="42" t="str">
        <f aca="false">LEFT(D1033,2)</f>
        <v>20</v>
      </c>
      <c r="F1033" s="69"/>
      <c r="G1033" s="69" t="n">
        <v>6</v>
      </c>
      <c r="I1033" s="42" t="n">
        <f aca="false">INDEX(H:H,MATCH(E1033,D:D,0))</f>
        <v>1</v>
      </c>
    </row>
    <row r="1034" customFormat="false" ht="15.75" hidden="true" customHeight="false" outlineLevel="0" collapsed="false">
      <c r="C1034" s="69" t="s">
        <v>8462</v>
      </c>
      <c r="D1034" s="70" t="s">
        <v>8463</v>
      </c>
      <c r="E1034" s="42" t="str">
        <f aca="false">LEFT(D1034,2)</f>
        <v>20</v>
      </c>
      <c r="F1034" s="69"/>
      <c r="G1034" s="69" t="n">
        <v>6</v>
      </c>
      <c r="I1034" s="42" t="n">
        <f aca="false">INDEX(H:H,MATCH(E1034,D:D,0))</f>
        <v>1</v>
      </c>
    </row>
    <row r="1035" customFormat="false" ht="15.75" hidden="true" customHeight="false" outlineLevel="0" collapsed="false">
      <c r="C1035" s="69" t="s">
        <v>8464</v>
      </c>
      <c r="D1035" s="70" t="s">
        <v>8465</v>
      </c>
      <c r="E1035" s="42" t="str">
        <f aca="false">LEFT(D1035,2)</f>
        <v>20</v>
      </c>
      <c r="F1035" s="69"/>
      <c r="G1035" s="69" t="n">
        <v>6</v>
      </c>
      <c r="I1035" s="42" t="n">
        <f aca="false">INDEX(H:H,MATCH(E1035,D:D,0))</f>
        <v>1</v>
      </c>
    </row>
    <row r="1036" customFormat="false" ht="15.75" hidden="true" customHeight="false" outlineLevel="0" collapsed="false">
      <c r="C1036" s="69" t="s">
        <v>8466</v>
      </c>
      <c r="D1036" s="70" t="s">
        <v>8467</v>
      </c>
      <c r="E1036" s="42" t="str">
        <f aca="false">LEFT(D1036,2)</f>
        <v>20</v>
      </c>
      <c r="F1036" s="69"/>
      <c r="G1036" s="69" t="n">
        <v>6</v>
      </c>
      <c r="I1036" s="42" t="n">
        <f aca="false">INDEX(H:H,MATCH(E1036,D:D,0))</f>
        <v>1</v>
      </c>
    </row>
    <row r="1037" customFormat="false" ht="15.75" hidden="true" customHeight="false" outlineLevel="0" collapsed="false">
      <c r="C1037" s="69" t="s">
        <v>8468</v>
      </c>
      <c r="D1037" s="70" t="s">
        <v>8469</v>
      </c>
      <c r="E1037" s="42" t="str">
        <f aca="false">LEFT(D1037,2)</f>
        <v>20</v>
      </c>
      <c r="F1037" s="69"/>
      <c r="G1037" s="69" t="n">
        <v>6</v>
      </c>
      <c r="I1037" s="42" t="n">
        <f aca="false">INDEX(H:H,MATCH(E1037,D:D,0))</f>
        <v>1</v>
      </c>
    </row>
    <row r="1038" customFormat="false" ht="15.75" hidden="true" customHeight="false" outlineLevel="0" collapsed="false">
      <c r="C1038" s="69" t="s">
        <v>8470</v>
      </c>
      <c r="D1038" s="70" t="s">
        <v>8471</v>
      </c>
      <c r="E1038" s="42" t="str">
        <f aca="false">LEFT(D1038,2)</f>
        <v>20</v>
      </c>
      <c r="F1038" s="69"/>
      <c r="G1038" s="69" t="n">
        <v>6</v>
      </c>
      <c r="I1038" s="42" t="n">
        <f aca="false">INDEX(H:H,MATCH(E1038,D:D,0))</f>
        <v>1</v>
      </c>
    </row>
    <row r="1039" customFormat="false" ht="15.75" hidden="true" customHeight="false" outlineLevel="0" collapsed="false">
      <c r="C1039" s="69" t="s">
        <v>8472</v>
      </c>
      <c r="D1039" s="70" t="s">
        <v>8473</v>
      </c>
      <c r="E1039" s="42" t="str">
        <f aca="false">LEFT(D1039,2)</f>
        <v>20</v>
      </c>
      <c r="F1039" s="69"/>
      <c r="G1039" s="69" t="n">
        <v>6</v>
      </c>
      <c r="I1039" s="42" t="n">
        <f aca="false">INDEX(H:H,MATCH(E1039,D:D,0))</f>
        <v>1</v>
      </c>
    </row>
    <row r="1040" customFormat="false" ht="15.75" hidden="true" customHeight="false" outlineLevel="0" collapsed="false">
      <c r="C1040" s="69" t="s">
        <v>8474</v>
      </c>
      <c r="D1040" s="70" t="s">
        <v>8475</v>
      </c>
      <c r="E1040" s="42" t="str">
        <f aca="false">LEFT(D1040,2)</f>
        <v>20</v>
      </c>
      <c r="F1040" s="69"/>
      <c r="G1040" s="69" t="n">
        <v>6</v>
      </c>
      <c r="I1040" s="42" t="n">
        <f aca="false">INDEX(H:H,MATCH(E1040,D:D,0))</f>
        <v>1</v>
      </c>
    </row>
    <row r="1041" customFormat="false" ht="15.75" hidden="true" customHeight="false" outlineLevel="0" collapsed="false">
      <c r="C1041" s="69" t="s">
        <v>8476</v>
      </c>
      <c r="D1041" s="70" t="s">
        <v>8477</v>
      </c>
      <c r="E1041" s="42" t="str">
        <f aca="false">LEFT(D1041,2)</f>
        <v>20</v>
      </c>
      <c r="F1041" s="69"/>
      <c r="G1041" s="69" t="n">
        <v>6</v>
      </c>
      <c r="I1041" s="42" t="n">
        <f aca="false">INDEX(H:H,MATCH(E1041,D:D,0))</f>
        <v>1</v>
      </c>
    </row>
    <row r="1042" customFormat="false" ht="15.75" hidden="false" customHeight="false" outlineLevel="0" collapsed="false">
      <c r="A1042" s="42" t="e">
        <f aca="false">join(".",E1042:F1042)</f>
        <v>#NAME?</v>
      </c>
      <c r="B1042" s="42" t="str">
        <f aca="false">C1042</f>
        <v>Fruit juices (including grape must) and vegetable juices, unfermented, not containing added spirit; whether or not containing added sugar or other sweetening matter</v>
      </c>
      <c r="C1042" s="69" t="s">
        <v>3227</v>
      </c>
      <c r="D1042" s="70" t="s">
        <v>3225</v>
      </c>
      <c r="E1042" s="42" t="str">
        <f aca="false">LEFT(D1042,2)</f>
        <v>20</v>
      </c>
      <c r="F1042" s="69" t="str">
        <f aca="false">MID(D1042,3,2)</f>
        <v>09</v>
      </c>
      <c r="G1042" s="69" t="n">
        <v>4</v>
      </c>
      <c r="I1042" s="42" t="n">
        <f aca="false">INDEX(H:H,MATCH(E1042,D:D,0))</f>
        <v>1</v>
      </c>
    </row>
    <row r="1043" customFormat="false" ht="15.75" hidden="true" customHeight="false" outlineLevel="0" collapsed="false">
      <c r="C1043" s="69" t="s">
        <v>8478</v>
      </c>
      <c r="D1043" s="70" t="s">
        <v>8479</v>
      </c>
      <c r="E1043" s="42" t="str">
        <f aca="false">LEFT(D1043,2)</f>
        <v>20</v>
      </c>
      <c r="F1043" s="69"/>
      <c r="G1043" s="69" t="n">
        <v>6</v>
      </c>
      <c r="I1043" s="42" t="n">
        <f aca="false">INDEX(H:H,MATCH(E1043,D:D,0))</f>
        <v>1</v>
      </c>
    </row>
    <row r="1044" customFormat="false" ht="15.75" hidden="true" customHeight="false" outlineLevel="0" collapsed="false">
      <c r="C1044" s="69" t="s">
        <v>8480</v>
      </c>
      <c r="D1044" s="70" t="s">
        <v>8481</v>
      </c>
      <c r="E1044" s="42" t="str">
        <f aca="false">LEFT(D1044,2)</f>
        <v>20</v>
      </c>
      <c r="F1044" s="69"/>
      <c r="G1044" s="69" t="n">
        <v>6</v>
      </c>
      <c r="I1044" s="42" t="n">
        <f aca="false">INDEX(H:H,MATCH(E1044,D:D,0))</f>
        <v>1</v>
      </c>
    </row>
    <row r="1045" customFormat="false" ht="15.75" hidden="true" customHeight="false" outlineLevel="0" collapsed="false">
      <c r="C1045" s="69" t="s">
        <v>8482</v>
      </c>
      <c r="D1045" s="70" t="s">
        <v>8483</v>
      </c>
      <c r="E1045" s="42" t="str">
        <f aca="false">LEFT(D1045,2)</f>
        <v>20</v>
      </c>
      <c r="F1045" s="69"/>
      <c r="G1045" s="69" t="n">
        <v>6</v>
      </c>
      <c r="I1045" s="42" t="n">
        <f aca="false">INDEX(H:H,MATCH(E1045,D:D,0))</f>
        <v>1</v>
      </c>
    </row>
    <row r="1046" customFormat="false" ht="15.75" hidden="true" customHeight="false" outlineLevel="0" collapsed="false">
      <c r="C1046" s="69" t="s">
        <v>8484</v>
      </c>
      <c r="D1046" s="70" t="s">
        <v>8485</v>
      </c>
      <c r="E1046" s="42" t="str">
        <f aca="false">LEFT(D1046,2)</f>
        <v>20</v>
      </c>
      <c r="F1046" s="69"/>
      <c r="G1046" s="69" t="n">
        <v>6</v>
      </c>
      <c r="I1046" s="42" t="n">
        <f aca="false">INDEX(H:H,MATCH(E1046,D:D,0))</f>
        <v>1</v>
      </c>
    </row>
    <row r="1047" customFormat="false" ht="15.75" hidden="true" customHeight="false" outlineLevel="0" collapsed="false">
      <c r="C1047" s="69" t="s">
        <v>8486</v>
      </c>
      <c r="D1047" s="70" t="s">
        <v>8487</v>
      </c>
      <c r="E1047" s="42" t="str">
        <f aca="false">LEFT(D1047,2)</f>
        <v>20</v>
      </c>
      <c r="F1047" s="69"/>
      <c r="G1047" s="69" t="n">
        <v>6</v>
      </c>
      <c r="I1047" s="42" t="n">
        <f aca="false">INDEX(H:H,MATCH(E1047,D:D,0))</f>
        <v>1</v>
      </c>
    </row>
    <row r="1048" customFormat="false" ht="15.75" hidden="true" customHeight="false" outlineLevel="0" collapsed="false">
      <c r="C1048" s="69" t="s">
        <v>8488</v>
      </c>
      <c r="D1048" s="70" t="s">
        <v>8489</v>
      </c>
      <c r="E1048" s="42" t="str">
        <f aca="false">LEFT(D1048,2)</f>
        <v>20</v>
      </c>
      <c r="F1048" s="69"/>
      <c r="G1048" s="69" t="n">
        <v>6</v>
      </c>
      <c r="I1048" s="42" t="n">
        <f aca="false">INDEX(H:H,MATCH(E1048,D:D,0))</f>
        <v>1</v>
      </c>
    </row>
    <row r="1049" customFormat="false" ht="15.75" hidden="true" customHeight="false" outlineLevel="0" collapsed="false">
      <c r="C1049" s="69" t="s">
        <v>8490</v>
      </c>
      <c r="D1049" s="70" t="s">
        <v>8491</v>
      </c>
      <c r="E1049" s="42" t="str">
        <f aca="false">LEFT(D1049,2)</f>
        <v>20</v>
      </c>
      <c r="F1049" s="69"/>
      <c r="G1049" s="69" t="n">
        <v>6</v>
      </c>
      <c r="I1049" s="42" t="n">
        <f aca="false">INDEX(H:H,MATCH(E1049,D:D,0))</f>
        <v>1</v>
      </c>
    </row>
    <row r="1050" customFormat="false" ht="15.75" hidden="true" customHeight="false" outlineLevel="0" collapsed="false">
      <c r="C1050" s="69" t="s">
        <v>8492</v>
      </c>
      <c r="D1050" s="70" t="s">
        <v>8493</v>
      </c>
      <c r="E1050" s="42" t="str">
        <f aca="false">LEFT(D1050,2)</f>
        <v>20</v>
      </c>
      <c r="F1050" s="69"/>
      <c r="G1050" s="69" t="n">
        <v>6</v>
      </c>
      <c r="I1050" s="42" t="n">
        <f aca="false">INDEX(H:H,MATCH(E1050,D:D,0))</f>
        <v>1</v>
      </c>
    </row>
    <row r="1051" customFormat="false" ht="15.75" hidden="true" customHeight="false" outlineLevel="0" collapsed="false">
      <c r="C1051" s="69" t="s">
        <v>8494</v>
      </c>
      <c r="D1051" s="70" t="s">
        <v>8495</v>
      </c>
      <c r="E1051" s="42" t="str">
        <f aca="false">LEFT(D1051,2)</f>
        <v>20</v>
      </c>
      <c r="F1051" s="69"/>
      <c r="G1051" s="69" t="n">
        <v>6</v>
      </c>
      <c r="I1051" s="42" t="n">
        <f aca="false">INDEX(H:H,MATCH(E1051,D:D,0))</f>
        <v>1</v>
      </c>
    </row>
    <row r="1052" customFormat="false" ht="15.75" hidden="true" customHeight="false" outlineLevel="0" collapsed="false">
      <c r="C1052" s="69" t="s">
        <v>8496</v>
      </c>
      <c r="D1052" s="70" t="s">
        <v>8497</v>
      </c>
      <c r="E1052" s="42" t="str">
        <f aca="false">LEFT(D1052,2)</f>
        <v>20</v>
      </c>
      <c r="F1052" s="69"/>
      <c r="G1052" s="69" t="n">
        <v>6</v>
      </c>
      <c r="I1052" s="42" t="n">
        <f aca="false">INDEX(H:H,MATCH(E1052,D:D,0))</f>
        <v>1</v>
      </c>
    </row>
    <row r="1053" customFormat="false" ht="15.75" hidden="true" customHeight="false" outlineLevel="0" collapsed="false">
      <c r="C1053" s="69" t="s">
        <v>8498</v>
      </c>
      <c r="D1053" s="70" t="s">
        <v>8499</v>
      </c>
      <c r="E1053" s="42" t="str">
        <f aca="false">LEFT(D1053,2)</f>
        <v>20</v>
      </c>
      <c r="F1053" s="69"/>
      <c r="G1053" s="69" t="n">
        <v>6</v>
      </c>
      <c r="I1053" s="42" t="n">
        <f aca="false">INDEX(H:H,MATCH(E1053,D:D,0))</f>
        <v>1</v>
      </c>
    </row>
    <row r="1054" customFormat="false" ht="15.75" hidden="true" customHeight="false" outlineLevel="0" collapsed="false">
      <c r="C1054" s="69" t="s">
        <v>8500</v>
      </c>
      <c r="D1054" s="70" t="s">
        <v>8501</v>
      </c>
      <c r="E1054" s="42" t="str">
        <f aca="false">LEFT(D1054,2)</f>
        <v>20</v>
      </c>
      <c r="F1054" s="69"/>
      <c r="G1054" s="69" t="n">
        <v>6</v>
      </c>
      <c r="I1054" s="42" t="n">
        <f aca="false">INDEX(H:H,MATCH(E1054,D:D,0))</f>
        <v>1</v>
      </c>
    </row>
    <row r="1055" customFormat="false" ht="15.75" hidden="true" customHeight="false" outlineLevel="0" collapsed="false">
      <c r="C1055" s="69" t="s">
        <v>8502</v>
      </c>
      <c r="D1055" s="70" t="s">
        <v>8503</v>
      </c>
      <c r="E1055" s="42" t="str">
        <f aca="false">LEFT(D1055,2)</f>
        <v>20</v>
      </c>
      <c r="F1055" s="69"/>
      <c r="G1055" s="69" t="n">
        <v>6</v>
      </c>
      <c r="I1055" s="42" t="n">
        <f aca="false">INDEX(H:H,MATCH(E1055,D:D,0))</f>
        <v>1</v>
      </c>
    </row>
    <row r="1056" customFormat="false" ht="15.75" hidden="true" customHeight="false" outlineLevel="0" collapsed="false">
      <c r="C1056" s="69" t="s">
        <v>8504</v>
      </c>
      <c r="D1056" s="70" t="s">
        <v>8505</v>
      </c>
      <c r="E1056" s="42" t="str">
        <f aca="false">LEFT(D1056,2)</f>
        <v>20</v>
      </c>
      <c r="F1056" s="69"/>
      <c r="G1056" s="69" t="n">
        <v>6</v>
      </c>
      <c r="I1056" s="42" t="n">
        <f aca="false">INDEX(H:H,MATCH(E1056,D:D,0))</f>
        <v>1</v>
      </c>
    </row>
    <row r="1057" customFormat="false" ht="15.75" hidden="true" customHeight="false" outlineLevel="0" collapsed="false">
      <c r="C1057" s="69" t="s">
        <v>8506</v>
      </c>
      <c r="D1057" s="70" t="s">
        <v>8507</v>
      </c>
      <c r="E1057" s="42" t="str">
        <f aca="false">LEFT(D1057,2)</f>
        <v>20</v>
      </c>
      <c r="F1057" s="69"/>
      <c r="G1057" s="69" t="n">
        <v>6</v>
      </c>
      <c r="I1057" s="42" t="n">
        <f aca="false">INDEX(H:H,MATCH(E1057,D:D,0))</f>
        <v>1</v>
      </c>
    </row>
    <row r="1058" customFormat="false" ht="15.75" hidden="true" customHeight="false" outlineLevel="0" collapsed="false">
      <c r="C1058" s="69" t="s">
        <v>8508</v>
      </c>
      <c r="D1058" s="70" t="s">
        <v>8509</v>
      </c>
      <c r="E1058" s="42" t="str">
        <f aca="false">LEFT(D1058,2)</f>
        <v>20</v>
      </c>
      <c r="F1058" s="69"/>
      <c r="G1058" s="69" t="n">
        <v>6</v>
      </c>
      <c r="I1058" s="42" t="n">
        <f aca="false">INDEX(H:H,MATCH(E1058,D:D,0))</f>
        <v>1</v>
      </c>
    </row>
    <row r="1059" customFormat="false" ht="15.75" hidden="true" customHeight="false" outlineLevel="0" collapsed="false">
      <c r="C1059" s="69" t="s">
        <v>8510</v>
      </c>
      <c r="D1059" s="70" t="s">
        <v>8511</v>
      </c>
      <c r="E1059" s="42" t="str">
        <f aca="false">LEFT(D1059,2)</f>
        <v>20</v>
      </c>
      <c r="F1059" s="69"/>
      <c r="G1059" s="69" t="n">
        <v>6</v>
      </c>
      <c r="I1059" s="42" t="n">
        <f aca="false">INDEX(H:H,MATCH(E1059,D:D,0))</f>
        <v>1</v>
      </c>
    </row>
    <row r="1060" customFormat="false" ht="15.75" hidden="true" customHeight="false" outlineLevel="0" collapsed="false">
      <c r="C1060" s="69" t="s">
        <v>8512</v>
      </c>
      <c r="D1060" s="70" t="s">
        <v>8513</v>
      </c>
      <c r="E1060" s="42" t="str">
        <f aca="false">LEFT(D1060,2)</f>
        <v>21</v>
      </c>
      <c r="F1060" s="69"/>
      <c r="G1060" s="69" t="n">
        <v>2</v>
      </c>
      <c r="I1060" s="42" t="n">
        <f aca="false">INDEX(H:H,MATCH(E1060,D:D,0))</f>
        <v>0</v>
      </c>
    </row>
    <row r="1061" customFormat="false" ht="15.75" hidden="true" customHeight="false" outlineLevel="0" collapsed="false">
      <c r="C1061" s="69" t="s">
        <v>8514</v>
      </c>
      <c r="D1061" s="70" t="s">
        <v>8515</v>
      </c>
      <c r="E1061" s="42" t="str">
        <f aca="false">LEFT(D1061,2)</f>
        <v>21</v>
      </c>
      <c r="F1061" s="69"/>
      <c r="G1061" s="69" t="n">
        <v>4</v>
      </c>
      <c r="I1061" s="42" t="n">
        <f aca="false">INDEX(H:H,MATCH(E1061,D:D,0))</f>
        <v>0</v>
      </c>
    </row>
    <row r="1062" customFormat="false" ht="15.75" hidden="true" customHeight="false" outlineLevel="0" collapsed="false">
      <c r="C1062" s="69" t="s">
        <v>8516</v>
      </c>
      <c r="D1062" s="70" t="s">
        <v>8517</v>
      </c>
      <c r="E1062" s="42" t="str">
        <f aca="false">LEFT(D1062,2)</f>
        <v>21</v>
      </c>
      <c r="F1062" s="69"/>
      <c r="G1062" s="69" t="n">
        <v>6</v>
      </c>
      <c r="I1062" s="42" t="n">
        <f aca="false">INDEX(H:H,MATCH(E1062,D:D,0))</f>
        <v>0</v>
      </c>
    </row>
    <row r="1063" customFormat="false" ht="15.75" hidden="true" customHeight="false" outlineLevel="0" collapsed="false">
      <c r="C1063" s="69" t="s">
        <v>8518</v>
      </c>
      <c r="D1063" s="70" t="s">
        <v>8519</v>
      </c>
      <c r="E1063" s="42" t="str">
        <f aca="false">LEFT(D1063,2)</f>
        <v>21</v>
      </c>
      <c r="F1063" s="69"/>
      <c r="G1063" s="69" t="n">
        <v>6</v>
      </c>
      <c r="I1063" s="42" t="n">
        <f aca="false">INDEX(H:H,MATCH(E1063,D:D,0))</f>
        <v>0</v>
      </c>
    </row>
    <row r="1064" customFormat="false" ht="15.75" hidden="true" customHeight="false" outlineLevel="0" collapsed="false">
      <c r="C1064" s="69" t="s">
        <v>8520</v>
      </c>
      <c r="D1064" s="70" t="s">
        <v>8521</v>
      </c>
      <c r="E1064" s="42" t="str">
        <f aca="false">LEFT(D1064,2)</f>
        <v>21</v>
      </c>
      <c r="F1064" s="69"/>
      <c r="G1064" s="69" t="n">
        <v>6</v>
      </c>
      <c r="I1064" s="42" t="n">
        <f aca="false">INDEX(H:H,MATCH(E1064,D:D,0))</f>
        <v>0</v>
      </c>
    </row>
    <row r="1065" customFormat="false" ht="15.75" hidden="true" customHeight="false" outlineLevel="0" collapsed="false">
      <c r="C1065" s="69" t="s">
        <v>8522</v>
      </c>
      <c r="D1065" s="70" t="s">
        <v>8523</v>
      </c>
      <c r="E1065" s="42" t="str">
        <f aca="false">LEFT(D1065,2)</f>
        <v>21</v>
      </c>
      <c r="F1065" s="69"/>
      <c r="G1065" s="69" t="n">
        <v>6</v>
      </c>
      <c r="I1065" s="42" t="n">
        <f aca="false">INDEX(H:H,MATCH(E1065,D:D,0))</f>
        <v>0</v>
      </c>
    </row>
    <row r="1066" customFormat="false" ht="15.75" hidden="true" customHeight="false" outlineLevel="0" collapsed="false">
      <c r="C1066" s="69" t="s">
        <v>8524</v>
      </c>
      <c r="D1066" s="70" t="s">
        <v>8525</v>
      </c>
      <c r="E1066" s="42" t="str">
        <f aca="false">LEFT(D1066,2)</f>
        <v>21</v>
      </c>
      <c r="F1066" s="69"/>
      <c r="G1066" s="69" t="n">
        <v>4</v>
      </c>
      <c r="I1066" s="42" t="n">
        <f aca="false">INDEX(H:H,MATCH(E1066,D:D,0))</f>
        <v>0</v>
      </c>
    </row>
    <row r="1067" customFormat="false" ht="15.75" hidden="true" customHeight="false" outlineLevel="0" collapsed="false">
      <c r="C1067" s="69" t="s">
        <v>8526</v>
      </c>
      <c r="D1067" s="70" t="s">
        <v>8527</v>
      </c>
      <c r="E1067" s="42" t="str">
        <f aca="false">LEFT(D1067,2)</f>
        <v>21</v>
      </c>
      <c r="F1067" s="69"/>
      <c r="G1067" s="69" t="n">
        <v>6</v>
      </c>
      <c r="I1067" s="42" t="n">
        <f aca="false">INDEX(H:H,MATCH(E1067,D:D,0))</f>
        <v>0</v>
      </c>
    </row>
    <row r="1068" customFormat="false" ht="15.75" hidden="true" customHeight="false" outlineLevel="0" collapsed="false">
      <c r="C1068" s="69" t="s">
        <v>8528</v>
      </c>
      <c r="D1068" s="70" t="s">
        <v>8529</v>
      </c>
      <c r="E1068" s="42" t="str">
        <f aca="false">LEFT(D1068,2)</f>
        <v>21</v>
      </c>
      <c r="F1068" s="69"/>
      <c r="G1068" s="69" t="n">
        <v>6</v>
      </c>
      <c r="I1068" s="42" t="n">
        <f aca="false">INDEX(H:H,MATCH(E1068,D:D,0))</f>
        <v>0</v>
      </c>
    </row>
    <row r="1069" customFormat="false" ht="15.75" hidden="true" customHeight="false" outlineLevel="0" collapsed="false">
      <c r="C1069" s="69" t="s">
        <v>8530</v>
      </c>
      <c r="D1069" s="70" t="s">
        <v>8531</v>
      </c>
      <c r="E1069" s="42" t="str">
        <f aca="false">LEFT(D1069,2)</f>
        <v>21</v>
      </c>
      <c r="F1069" s="69"/>
      <c r="G1069" s="69" t="n">
        <v>6</v>
      </c>
      <c r="I1069" s="42" t="n">
        <f aca="false">INDEX(H:H,MATCH(E1069,D:D,0))</f>
        <v>0</v>
      </c>
    </row>
    <row r="1070" customFormat="false" ht="15.75" hidden="true" customHeight="false" outlineLevel="0" collapsed="false">
      <c r="C1070" s="69" t="s">
        <v>8532</v>
      </c>
      <c r="D1070" s="70" t="s">
        <v>8533</v>
      </c>
      <c r="E1070" s="42" t="str">
        <f aca="false">LEFT(D1070,2)</f>
        <v>21</v>
      </c>
      <c r="F1070" s="69"/>
      <c r="G1070" s="69" t="n">
        <v>4</v>
      </c>
      <c r="I1070" s="42" t="n">
        <f aca="false">INDEX(H:H,MATCH(E1070,D:D,0))</f>
        <v>0</v>
      </c>
    </row>
    <row r="1071" customFormat="false" ht="15.75" hidden="true" customHeight="false" outlineLevel="0" collapsed="false">
      <c r="C1071" s="69" t="s">
        <v>8534</v>
      </c>
      <c r="D1071" s="70" t="s">
        <v>8535</v>
      </c>
      <c r="E1071" s="42" t="str">
        <f aca="false">LEFT(D1071,2)</f>
        <v>21</v>
      </c>
      <c r="F1071" s="69"/>
      <c r="G1071" s="69" t="n">
        <v>6</v>
      </c>
      <c r="I1071" s="42" t="n">
        <f aca="false">INDEX(H:H,MATCH(E1071,D:D,0))</f>
        <v>0</v>
      </c>
    </row>
    <row r="1072" customFormat="false" ht="15.75" hidden="true" customHeight="false" outlineLevel="0" collapsed="false">
      <c r="C1072" s="69" t="s">
        <v>8536</v>
      </c>
      <c r="D1072" s="70" t="s">
        <v>8537</v>
      </c>
      <c r="E1072" s="42" t="str">
        <f aca="false">LEFT(D1072,2)</f>
        <v>21</v>
      </c>
      <c r="F1072" s="69"/>
      <c r="G1072" s="69" t="n">
        <v>6</v>
      </c>
      <c r="I1072" s="42" t="n">
        <f aca="false">INDEX(H:H,MATCH(E1072,D:D,0))</f>
        <v>0</v>
      </c>
    </row>
    <row r="1073" customFormat="false" ht="15.75" hidden="true" customHeight="false" outlineLevel="0" collapsed="false">
      <c r="C1073" s="69" t="s">
        <v>8538</v>
      </c>
      <c r="D1073" s="70" t="s">
        <v>8539</v>
      </c>
      <c r="E1073" s="42" t="str">
        <f aca="false">LEFT(D1073,2)</f>
        <v>21</v>
      </c>
      <c r="F1073" s="69"/>
      <c r="G1073" s="69" t="n">
        <v>6</v>
      </c>
      <c r="I1073" s="42" t="n">
        <f aca="false">INDEX(H:H,MATCH(E1073,D:D,0))</f>
        <v>0</v>
      </c>
    </row>
    <row r="1074" customFormat="false" ht="15.75" hidden="true" customHeight="false" outlineLevel="0" collapsed="false">
      <c r="C1074" s="69" t="s">
        <v>8540</v>
      </c>
      <c r="D1074" s="70" t="s">
        <v>8541</v>
      </c>
      <c r="E1074" s="42" t="str">
        <f aca="false">LEFT(D1074,2)</f>
        <v>21</v>
      </c>
      <c r="F1074" s="69"/>
      <c r="G1074" s="69" t="n">
        <v>6</v>
      </c>
      <c r="I1074" s="42" t="n">
        <f aca="false">INDEX(H:H,MATCH(E1074,D:D,0))</f>
        <v>0</v>
      </c>
    </row>
    <row r="1075" customFormat="false" ht="15.75" hidden="true" customHeight="false" outlineLevel="0" collapsed="false">
      <c r="C1075" s="69" t="s">
        <v>8542</v>
      </c>
      <c r="D1075" s="70" t="s">
        <v>8543</v>
      </c>
      <c r="E1075" s="42" t="str">
        <f aca="false">LEFT(D1075,2)</f>
        <v>21</v>
      </c>
      <c r="F1075" s="69"/>
      <c r="G1075" s="69" t="n">
        <v>4</v>
      </c>
      <c r="I1075" s="42" t="n">
        <f aca="false">INDEX(H:H,MATCH(E1075,D:D,0))</f>
        <v>0</v>
      </c>
    </row>
    <row r="1076" customFormat="false" ht="15.75" hidden="true" customHeight="false" outlineLevel="0" collapsed="false">
      <c r="C1076" s="69" t="s">
        <v>8544</v>
      </c>
      <c r="D1076" s="70" t="s">
        <v>8545</v>
      </c>
      <c r="E1076" s="42" t="str">
        <f aca="false">LEFT(D1076,2)</f>
        <v>21</v>
      </c>
      <c r="F1076" s="69"/>
      <c r="G1076" s="69" t="n">
        <v>6</v>
      </c>
      <c r="I1076" s="42" t="n">
        <f aca="false">INDEX(H:H,MATCH(E1076,D:D,0))</f>
        <v>0</v>
      </c>
    </row>
    <row r="1077" customFormat="false" ht="15.75" hidden="true" customHeight="false" outlineLevel="0" collapsed="false">
      <c r="C1077" s="69" t="s">
        <v>8546</v>
      </c>
      <c r="D1077" s="70" t="s">
        <v>8547</v>
      </c>
      <c r="E1077" s="42" t="str">
        <f aca="false">LEFT(D1077,2)</f>
        <v>21</v>
      </c>
      <c r="F1077" s="69"/>
      <c r="G1077" s="69" t="n">
        <v>6</v>
      </c>
      <c r="I1077" s="42" t="n">
        <f aca="false">INDEX(H:H,MATCH(E1077,D:D,0))</f>
        <v>0</v>
      </c>
    </row>
    <row r="1078" customFormat="false" ht="15.75" hidden="true" customHeight="false" outlineLevel="0" collapsed="false">
      <c r="C1078" s="69" t="s">
        <v>8548</v>
      </c>
      <c r="D1078" s="70" t="s">
        <v>8549</v>
      </c>
      <c r="E1078" s="42" t="str">
        <f aca="false">LEFT(D1078,2)</f>
        <v>21</v>
      </c>
      <c r="F1078" s="69"/>
      <c r="G1078" s="69" t="n">
        <v>4</v>
      </c>
      <c r="I1078" s="42" t="n">
        <f aca="false">INDEX(H:H,MATCH(E1078,D:D,0))</f>
        <v>0</v>
      </c>
    </row>
    <row r="1079" customFormat="false" ht="15.75" hidden="true" customHeight="false" outlineLevel="0" collapsed="false">
      <c r="C1079" s="69" t="s">
        <v>8548</v>
      </c>
      <c r="D1079" s="70" t="s">
        <v>8550</v>
      </c>
      <c r="E1079" s="42" t="str">
        <f aca="false">LEFT(D1079,2)</f>
        <v>21</v>
      </c>
      <c r="F1079" s="69"/>
      <c r="G1079" s="69" t="n">
        <v>6</v>
      </c>
      <c r="I1079" s="42" t="n">
        <f aca="false">INDEX(H:H,MATCH(E1079,D:D,0))</f>
        <v>0</v>
      </c>
    </row>
    <row r="1080" customFormat="false" ht="15.75" hidden="true" customHeight="false" outlineLevel="0" collapsed="false">
      <c r="C1080" s="69" t="s">
        <v>8551</v>
      </c>
      <c r="D1080" s="70" t="s">
        <v>8552</v>
      </c>
      <c r="E1080" s="42" t="str">
        <f aca="false">LEFT(D1080,2)</f>
        <v>21</v>
      </c>
      <c r="F1080" s="69"/>
      <c r="G1080" s="69" t="n">
        <v>4</v>
      </c>
      <c r="I1080" s="42" t="n">
        <f aca="false">INDEX(H:H,MATCH(E1080,D:D,0))</f>
        <v>0</v>
      </c>
    </row>
    <row r="1081" customFormat="false" ht="15.75" hidden="true" customHeight="false" outlineLevel="0" collapsed="false">
      <c r="C1081" s="69" t="s">
        <v>8553</v>
      </c>
      <c r="D1081" s="70" t="s">
        <v>8554</v>
      </c>
      <c r="E1081" s="42" t="str">
        <f aca="false">LEFT(D1081,2)</f>
        <v>21</v>
      </c>
      <c r="F1081" s="69"/>
      <c r="G1081" s="69" t="n">
        <v>6</v>
      </c>
      <c r="I1081" s="42" t="n">
        <f aca="false">INDEX(H:H,MATCH(E1081,D:D,0))</f>
        <v>0</v>
      </c>
    </row>
    <row r="1082" customFormat="false" ht="15.75" hidden="true" customHeight="false" outlineLevel="0" collapsed="false">
      <c r="C1082" s="69" t="s">
        <v>8555</v>
      </c>
      <c r="D1082" s="70" t="s">
        <v>8556</v>
      </c>
      <c r="E1082" s="42" t="str">
        <f aca="false">LEFT(D1082,2)</f>
        <v>21</v>
      </c>
      <c r="F1082" s="69"/>
      <c r="G1082" s="69" t="n">
        <v>6</v>
      </c>
      <c r="I1082" s="42" t="n">
        <f aca="false">INDEX(H:H,MATCH(E1082,D:D,0))</f>
        <v>0</v>
      </c>
    </row>
    <row r="1083" customFormat="false" ht="15.75" hidden="true" customHeight="false" outlineLevel="0" collapsed="false">
      <c r="C1083" s="69" t="s">
        <v>8557</v>
      </c>
      <c r="D1083" s="70" t="s">
        <v>8558</v>
      </c>
      <c r="E1083" s="42" t="str">
        <f aca="false">LEFT(D1083,2)</f>
        <v>22</v>
      </c>
      <c r="F1083" s="69"/>
      <c r="G1083" s="69" t="n">
        <v>2</v>
      </c>
      <c r="I1083" s="42" t="n">
        <f aca="false">INDEX(H:H,MATCH(E1083,D:D,0))</f>
        <v>0</v>
      </c>
    </row>
    <row r="1084" customFormat="false" ht="15.75" hidden="true" customHeight="false" outlineLevel="0" collapsed="false">
      <c r="C1084" s="69" t="s">
        <v>8559</v>
      </c>
      <c r="D1084" s="70" t="s">
        <v>8560</v>
      </c>
      <c r="E1084" s="42" t="str">
        <f aca="false">LEFT(D1084,2)</f>
        <v>22</v>
      </c>
      <c r="F1084" s="69"/>
      <c r="G1084" s="69" t="n">
        <v>4</v>
      </c>
      <c r="I1084" s="42" t="n">
        <f aca="false">INDEX(H:H,MATCH(E1084,D:D,0))</f>
        <v>0</v>
      </c>
    </row>
    <row r="1085" customFormat="false" ht="15.75" hidden="true" customHeight="false" outlineLevel="0" collapsed="false">
      <c r="C1085" s="69" t="s">
        <v>8561</v>
      </c>
      <c r="D1085" s="70" t="s">
        <v>8562</v>
      </c>
      <c r="E1085" s="42" t="str">
        <f aca="false">LEFT(D1085,2)</f>
        <v>22</v>
      </c>
      <c r="F1085" s="69"/>
      <c r="G1085" s="69" t="n">
        <v>6</v>
      </c>
      <c r="I1085" s="42" t="n">
        <f aca="false">INDEX(H:H,MATCH(E1085,D:D,0))</f>
        <v>0</v>
      </c>
    </row>
    <row r="1086" customFormat="false" ht="15.75" hidden="true" customHeight="false" outlineLevel="0" collapsed="false">
      <c r="C1086" s="69" t="s">
        <v>8563</v>
      </c>
      <c r="D1086" s="70" t="s">
        <v>8564</v>
      </c>
      <c r="E1086" s="42" t="str">
        <f aca="false">LEFT(D1086,2)</f>
        <v>22</v>
      </c>
      <c r="F1086" s="69"/>
      <c r="G1086" s="69" t="n">
        <v>6</v>
      </c>
      <c r="I1086" s="42" t="n">
        <f aca="false">INDEX(H:H,MATCH(E1086,D:D,0))</f>
        <v>0</v>
      </c>
    </row>
    <row r="1087" customFormat="false" ht="15.75" hidden="true" customHeight="false" outlineLevel="0" collapsed="false">
      <c r="C1087" s="69" t="s">
        <v>8565</v>
      </c>
      <c r="D1087" s="70" t="s">
        <v>8566</v>
      </c>
      <c r="E1087" s="42" t="str">
        <f aca="false">LEFT(D1087,2)</f>
        <v>22</v>
      </c>
      <c r="F1087" s="69"/>
      <c r="G1087" s="69" t="n">
        <v>4</v>
      </c>
      <c r="I1087" s="42" t="n">
        <f aca="false">INDEX(H:H,MATCH(E1087,D:D,0))</f>
        <v>0</v>
      </c>
    </row>
    <row r="1088" customFormat="false" ht="15.75" hidden="true" customHeight="false" outlineLevel="0" collapsed="false">
      <c r="C1088" s="69" t="s">
        <v>8567</v>
      </c>
      <c r="D1088" s="70" t="s">
        <v>8568</v>
      </c>
      <c r="E1088" s="42" t="str">
        <f aca="false">LEFT(D1088,2)</f>
        <v>22</v>
      </c>
      <c r="F1088" s="69"/>
      <c r="G1088" s="69" t="n">
        <v>6</v>
      </c>
      <c r="I1088" s="42" t="n">
        <f aca="false">INDEX(H:H,MATCH(E1088,D:D,0))</f>
        <v>0</v>
      </c>
    </row>
    <row r="1089" customFormat="false" ht="15.75" hidden="true" customHeight="false" outlineLevel="0" collapsed="false">
      <c r="C1089" s="69" t="s">
        <v>8569</v>
      </c>
      <c r="D1089" s="70" t="s">
        <v>8570</v>
      </c>
      <c r="E1089" s="42" t="str">
        <f aca="false">LEFT(D1089,2)</f>
        <v>22</v>
      </c>
      <c r="F1089" s="69"/>
      <c r="G1089" s="69" t="n">
        <v>6</v>
      </c>
      <c r="I1089" s="42" t="n">
        <f aca="false">INDEX(H:H,MATCH(E1089,D:D,0))</f>
        <v>0</v>
      </c>
    </row>
    <row r="1090" customFormat="false" ht="15.75" hidden="true" customHeight="false" outlineLevel="0" collapsed="false">
      <c r="C1090" s="69" t="s">
        <v>8571</v>
      </c>
      <c r="D1090" s="70" t="s">
        <v>8572</v>
      </c>
      <c r="E1090" s="42" t="str">
        <f aca="false">LEFT(D1090,2)</f>
        <v>22</v>
      </c>
      <c r="F1090" s="69"/>
      <c r="G1090" s="69" t="n">
        <v>6</v>
      </c>
      <c r="I1090" s="42" t="n">
        <f aca="false">INDEX(H:H,MATCH(E1090,D:D,0))</f>
        <v>0</v>
      </c>
    </row>
    <row r="1091" customFormat="false" ht="15.75" hidden="true" customHeight="false" outlineLevel="0" collapsed="false">
      <c r="C1091" s="69" t="s">
        <v>8573</v>
      </c>
      <c r="D1091" s="70" t="s">
        <v>8574</v>
      </c>
      <c r="E1091" s="42" t="str">
        <f aca="false">LEFT(D1091,2)</f>
        <v>22</v>
      </c>
      <c r="F1091" s="69"/>
      <c r="G1091" s="69" t="n">
        <v>4</v>
      </c>
      <c r="I1091" s="42" t="n">
        <f aca="false">INDEX(H:H,MATCH(E1091,D:D,0))</f>
        <v>0</v>
      </c>
    </row>
    <row r="1092" customFormat="false" ht="15.75" hidden="true" customHeight="false" outlineLevel="0" collapsed="false">
      <c r="C1092" s="69" t="s">
        <v>8575</v>
      </c>
      <c r="D1092" s="70" t="s">
        <v>8576</v>
      </c>
      <c r="E1092" s="42" t="str">
        <f aca="false">LEFT(D1092,2)</f>
        <v>22</v>
      </c>
      <c r="F1092" s="69"/>
      <c r="G1092" s="69" t="n">
        <v>6</v>
      </c>
      <c r="I1092" s="42" t="n">
        <f aca="false">INDEX(H:H,MATCH(E1092,D:D,0))</f>
        <v>0</v>
      </c>
    </row>
    <row r="1093" customFormat="false" ht="15.75" hidden="true" customHeight="false" outlineLevel="0" collapsed="false">
      <c r="C1093" s="69" t="s">
        <v>8577</v>
      </c>
      <c r="D1093" s="70" t="s">
        <v>8578</v>
      </c>
      <c r="E1093" s="42" t="str">
        <f aca="false">LEFT(D1093,2)</f>
        <v>22</v>
      </c>
      <c r="F1093" s="69"/>
      <c r="G1093" s="69" t="n">
        <v>4</v>
      </c>
      <c r="I1093" s="42" t="n">
        <f aca="false">INDEX(H:H,MATCH(E1093,D:D,0))</f>
        <v>0</v>
      </c>
    </row>
    <row r="1094" customFormat="false" ht="15.75" hidden="true" customHeight="false" outlineLevel="0" collapsed="false">
      <c r="C1094" s="69" t="s">
        <v>8579</v>
      </c>
      <c r="D1094" s="70" t="s">
        <v>8580</v>
      </c>
      <c r="E1094" s="42" t="str">
        <f aca="false">LEFT(D1094,2)</f>
        <v>22</v>
      </c>
      <c r="F1094" s="69"/>
      <c r="G1094" s="69" t="n">
        <v>6</v>
      </c>
      <c r="I1094" s="42" t="n">
        <f aca="false">INDEX(H:H,MATCH(E1094,D:D,0))</f>
        <v>0</v>
      </c>
    </row>
    <row r="1095" customFormat="false" ht="15.75" hidden="true" customHeight="false" outlineLevel="0" collapsed="false">
      <c r="C1095" s="69" t="s">
        <v>8581</v>
      </c>
      <c r="D1095" s="70" t="s">
        <v>8582</v>
      </c>
      <c r="E1095" s="42" t="str">
        <f aca="false">LEFT(D1095,2)</f>
        <v>22</v>
      </c>
      <c r="F1095" s="69"/>
      <c r="G1095" s="69" t="n">
        <v>6</v>
      </c>
      <c r="I1095" s="42" t="n">
        <f aca="false">INDEX(H:H,MATCH(E1095,D:D,0))</f>
        <v>0</v>
      </c>
    </row>
    <row r="1096" customFormat="false" ht="15.75" hidden="true" customHeight="false" outlineLevel="0" collapsed="false">
      <c r="C1096" s="69" t="s">
        <v>8583</v>
      </c>
      <c r="D1096" s="70" t="s">
        <v>8584</v>
      </c>
      <c r="E1096" s="42" t="str">
        <f aca="false">LEFT(D1096,2)</f>
        <v>22</v>
      </c>
      <c r="F1096" s="69"/>
      <c r="G1096" s="69" t="n">
        <v>6</v>
      </c>
      <c r="I1096" s="42" t="n">
        <f aca="false">INDEX(H:H,MATCH(E1096,D:D,0))</f>
        <v>0</v>
      </c>
    </row>
    <row r="1097" customFormat="false" ht="15.75" hidden="true" customHeight="false" outlineLevel="0" collapsed="false">
      <c r="C1097" s="69" t="s">
        <v>8585</v>
      </c>
      <c r="D1097" s="70" t="s">
        <v>8586</v>
      </c>
      <c r="E1097" s="42" t="str">
        <f aca="false">LEFT(D1097,2)</f>
        <v>22</v>
      </c>
      <c r="F1097" s="69"/>
      <c r="G1097" s="69" t="n">
        <v>6</v>
      </c>
      <c r="I1097" s="42" t="n">
        <f aca="false">INDEX(H:H,MATCH(E1097,D:D,0))</f>
        <v>0</v>
      </c>
    </row>
    <row r="1098" customFormat="false" ht="15.75" hidden="true" customHeight="false" outlineLevel="0" collapsed="false">
      <c r="C1098" s="69" t="s">
        <v>8587</v>
      </c>
      <c r="D1098" s="70" t="s">
        <v>8588</v>
      </c>
      <c r="E1098" s="42" t="str">
        <f aca="false">LEFT(D1098,2)</f>
        <v>22</v>
      </c>
      <c r="F1098" s="69"/>
      <c r="G1098" s="69" t="n">
        <v>6</v>
      </c>
      <c r="I1098" s="42" t="n">
        <f aca="false">INDEX(H:H,MATCH(E1098,D:D,0))</f>
        <v>0</v>
      </c>
    </row>
    <row r="1099" customFormat="false" ht="15.75" hidden="true" customHeight="false" outlineLevel="0" collapsed="false">
      <c r="C1099" s="69" t="s">
        <v>8589</v>
      </c>
      <c r="D1099" s="70" t="s">
        <v>8590</v>
      </c>
      <c r="E1099" s="42" t="str">
        <f aca="false">LEFT(D1099,2)</f>
        <v>22</v>
      </c>
      <c r="F1099" s="69"/>
      <c r="G1099" s="69" t="n">
        <v>4</v>
      </c>
      <c r="I1099" s="42" t="n">
        <f aca="false">INDEX(H:H,MATCH(E1099,D:D,0))</f>
        <v>0</v>
      </c>
    </row>
    <row r="1100" customFormat="false" ht="15.75" hidden="true" customHeight="false" outlineLevel="0" collapsed="false">
      <c r="C1100" s="69" t="s">
        <v>8591</v>
      </c>
      <c r="D1100" s="70" t="s">
        <v>8592</v>
      </c>
      <c r="E1100" s="42" t="str">
        <f aca="false">LEFT(D1100,2)</f>
        <v>22</v>
      </c>
      <c r="F1100" s="69"/>
      <c r="G1100" s="69" t="n">
        <v>6</v>
      </c>
      <c r="I1100" s="42" t="n">
        <f aca="false">INDEX(H:H,MATCH(E1100,D:D,0))</f>
        <v>0</v>
      </c>
    </row>
    <row r="1101" customFormat="false" ht="15.75" hidden="true" customHeight="false" outlineLevel="0" collapsed="false">
      <c r="C1101" s="69" t="s">
        <v>8593</v>
      </c>
      <c r="D1101" s="70" t="s">
        <v>8594</v>
      </c>
      <c r="E1101" s="42" t="str">
        <f aca="false">LEFT(D1101,2)</f>
        <v>22</v>
      </c>
      <c r="F1101" s="69"/>
      <c r="G1101" s="69" t="n">
        <v>6</v>
      </c>
      <c r="I1101" s="42" t="n">
        <f aca="false">INDEX(H:H,MATCH(E1101,D:D,0))</f>
        <v>0</v>
      </c>
    </row>
    <row r="1102" customFormat="false" ht="15.75" hidden="true" customHeight="false" outlineLevel="0" collapsed="false">
      <c r="C1102" s="69" t="s">
        <v>8595</v>
      </c>
      <c r="D1102" s="70" t="s">
        <v>8596</v>
      </c>
      <c r="E1102" s="42" t="str">
        <f aca="false">LEFT(D1102,2)</f>
        <v>22</v>
      </c>
      <c r="F1102" s="69"/>
      <c r="G1102" s="69" t="n">
        <v>4</v>
      </c>
      <c r="I1102" s="42" t="n">
        <f aca="false">INDEX(H:H,MATCH(E1102,D:D,0))</f>
        <v>0</v>
      </c>
    </row>
    <row r="1103" customFormat="false" ht="15.75" hidden="true" customHeight="false" outlineLevel="0" collapsed="false">
      <c r="C1103" s="69" t="s">
        <v>8597</v>
      </c>
      <c r="D1103" s="70" t="s">
        <v>8598</v>
      </c>
      <c r="E1103" s="42" t="str">
        <f aca="false">LEFT(D1103,2)</f>
        <v>22</v>
      </c>
      <c r="F1103" s="69"/>
      <c r="G1103" s="69" t="n">
        <v>6</v>
      </c>
      <c r="I1103" s="42" t="n">
        <f aca="false">INDEX(H:H,MATCH(E1103,D:D,0))</f>
        <v>0</v>
      </c>
    </row>
    <row r="1104" customFormat="false" ht="15.75" hidden="true" customHeight="false" outlineLevel="0" collapsed="false">
      <c r="C1104" s="69" t="s">
        <v>8599</v>
      </c>
      <c r="D1104" s="70" t="s">
        <v>8600</v>
      </c>
      <c r="E1104" s="42" t="str">
        <f aca="false">LEFT(D1104,2)</f>
        <v>22</v>
      </c>
      <c r="F1104" s="69"/>
      <c r="G1104" s="69" t="n">
        <v>4</v>
      </c>
      <c r="I1104" s="42" t="n">
        <f aca="false">INDEX(H:H,MATCH(E1104,D:D,0))</f>
        <v>0</v>
      </c>
    </row>
    <row r="1105" customFormat="false" ht="15.75" hidden="true" customHeight="false" outlineLevel="0" collapsed="false">
      <c r="C1105" s="69" t="s">
        <v>8601</v>
      </c>
      <c r="D1105" s="70" t="s">
        <v>8602</v>
      </c>
      <c r="E1105" s="42" t="str">
        <f aca="false">LEFT(D1105,2)</f>
        <v>22</v>
      </c>
      <c r="F1105" s="69"/>
      <c r="G1105" s="69" t="n">
        <v>6</v>
      </c>
      <c r="I1105" s="42" t="n">
        <f aca="false">INDEX(H:H,MATCH(E1105,D:D,0))</f>
        <v>0</v>
      </c>
    </row>
    <row r="1106" customFormat="false" ht="15.75" hidden="true" customHeight="false" outlineLevel="0" collapsed="false">
      <c r="C1106" s="69" t="s">
        <v>8603</v>
      </c>
      <c r="D1106" s="70" t="s">
        <v>8604</v>
      </c>
      <c r="E1106" s="42" t="str">
        <f aca="false">LEFT(D1106,2)</f>
        <v>22</v>
      </c>
      <c r="F1106" s="69"/>
      <c r="G1106" s="69" t="n">
        <v>6</v>
      </c>
      <c r="I1106" s="42" t="n">
        <f aca="false">INDEX(H:H,MATCH(E1106,D:D,0))</f>
        <v>0</v>
      </c>
    </row>
    <row r="1107" customFormat="false" ht="15.75" hidden="true" customHeight="false" outlineLevel="0" collapsed="false">
      <c r="C1107" s="69" t="s">
        <v>8605</v>
      </c>
      <c r="D1107" s="70" t="s">
        <v>8606</v>
      </c>
      <c r="E1107" s="42" t="str">
        <f aca="false">LEFT(D1107,2)</f>
        <v>22</v>
      </c>
      <c r="F1107" s="69"/>
      <c r="G1107" s="69" t="n">
        <v>4</v>
      </c>
      <c r="I1107" s="42" t="n">
        <f aca="false">INDEX(H:H,MATCH(E1107,D:D,0))</f>
        <v>0</v>
      </c>
    </row>
    <row r="1108" customFormat="false" ht="15.75" hidden="true" customHeight="false" outlineLevel="0" collapsed="false">
      <c r="C1108" s="69" t="s">
        <v>8607</v>
      </c>
      <c r="D1108" s="70" t="s">
        <v>8608</v>
      </c>
      <c r="E1108" s="42" t="str">
        <f aca="false">LEFT(D1108,2)</f>
        <v>22</v>
      </c>
      <c r="F1108" s="69"/>
      <c r="G1108" s="69" t="n">
        <v>6</v>
      </c>
      <c r="I1108" s="42" t="n">
        <f aca="false">INDEX(H:H,MATCH(E1108,D:D,0))</f>
        <v>0</v>
      </c>
    </row>
    <row r="1109" customFormat="false" ht="15.75" hidden="true" customHeight="false" outlineLevel="0" collapsed="false">
      <c r="C1109" s="69" t="s">
        <v>8609</v>
      </c>
      <c r="D1109" s="70" t="s">
        <v>8610</v>
      </c>
      <c r="E1109" s="42" t="str">
        <f aca="false">LEFT(D1109,2)</f>
        <v>22</v>
      </c>
      <c r="F1109" s="69"/>
      <c r="G1109" s="69" t="n">
        <v>6</v>
      </c>
      <c r="I1109" s="42" t="n">
        <f aca="false">INDEX(H:H,MATCH(E1109,D:D,0))</f>
        <v>0</v>
      </c>
    </row>
    <row r="1110" customFormat="false" ht="15.75" hidden="true" customHeight="false" outlineLevel="0" collapsed="false">
      <c r="C1110" s="69" t="s">
        <v>8611</v>
      </c>
      <c r="D1110" s="70" t="s">
        <v>8612</v>
      </c>
      <c r="E1110" s="42" t="str">
        <f aca="false">LEFT(D1110,2)</f>
        <v>22</v>
      </c>
      <c r="F1110" s="69"/>
      <c r="G1110" s="69" t="n">
        <v>6</v>
      </c>
      <c r="I1110" s="42" t="n">
        <f aca="false">INDEX(H:H,MATCH(E1110,D:D,0))</f>
        <v>0</v>
      </c>
    </row>
    <row r="1111" customFormat="false" ht="15.75" hidden="true" customHeight="false" outlineLevel="0" collapsed="false">
      <c r="C1111" s="69" t="s">
        <v>8613</v>
      </c>
      <c r="D1111" s="70" t="s">
        <v>8614</v>
      </c>
      <c r="E1111" s="42" t="str">
        <f aca="false">LEFT(D1111,2)</f>
        <v>22</v>
      </c>
      <c r="F1111" s="69"/>
      <c r="G1111" s="69" t="n">
        <v>6</v>
      </c>
      <c r="I1111" s="42" t="n">
        <f aca="false">INDEX(H:H,MATCH(E1111,D:D,0))</f>
        <v>0</v>
      </c>
    </row>
    <row r="1112" customFormat="false" ht="15.75" hidden="true" customHeight="false" outlineLevel="0" collapsed="false">
      <c r="C1112" s="69" t="s">
        <v>8615</v>
      </c>
      <c r="D1112" s="70" t="s">
        <v>8616</v>
      </c>
      <c r="E1112" s="42" t="str">
        <f aca="false">LEFT(D1112,2)</f>
        <v>22</v>
      </c>
      <c r="F1112" s="69"/>
      <c r="G1112" s="69" t="n">
        <v>6</v>
      </c>
      <c r="I1112" s="42" t="n">
        <f aca="false">INDEX(H:H,MATCH(E1112,D:D,0))</f>
        <v>0</v>
      </c>
    </row>
    <row r="1113" customFormat="false" ht="15.75" hidden="true" customHeight="false" outlineLevel="0" collapsed="false">
      <c r="C1113" s="69" t="s">
        <v>8617</v>
      </c>
      <c r="D1113" s="70" t="s">
        <v>8618</v>
      </c>
      <c r="E1113" s="42" t="str">
        <f aca="false">LEFT(D1113,2)</f>
        <v>22</v>
      </c>
      <c r="F1113" s="69"/>
      <c r="G1113" s="69" t="n">
        <v>6</v>
      </c>
      <c r="I1113" s="42" t="n">
        <f aca="false">INDEX(H:H,MATCH(E1113,D:D,0))</f>
        <v>0</v>
      </c>
    </row>
    <row r="1114" customFormat="false" ht="15.75" hidden="true" customHeight="false" outlineLevel="0" collapsed="false">
      <c r="C1114" s="69" t="s">
        <v>8619</v>
      </c>
      <c r="D1114" s="70" t="s">
        <v>8620</v>
      </c>
      <c r="E1114" s="42" t="str">
        <f aca="false">LEFT(D1114,2)</f>
        <v>22</v>
      </c>
      <c r="F1114" s="69"/>
      <c r="G1114" s="69" t="n">
        <v>6</v>
      </c>
      <c r="I1114" s="42" t="n">
        <f aca="false">INDEX(H:H,MATCH(E1114,D:D,0))</f>
        <v>0</v>
      </c>
    </row>
    <row r="1115" customFormat="false" ht="15.75" hidden="true" customHeight="false" outlineLevel="0" collapsed="false">
      <c r="C1115" s="69" t="s">
        <v>8621</v>
      </c>
      <c r="D1115" s="70" t="s">
        <v>8622</v>
      </c>
      <c r="E1115" s="42" t="str">
        <f aca="false">LEFT(D1115,2)</f>
        <v>22</v>
      </c>
      <c r="F1115" s="69"/>
      <c r="G1115" s="69" t="n">
        <v>4</v>
      </c>
      <c r="I1115" s="42" t="n">
        <f aca="false">INDEX(H:H,MATCH(E1115,D:D,0))</f>
        <v>0</v>
      </c>
    </row>
    <row r="1116" customFormat="false" ht="15.75" hidden="true" customHeight="false" outlineLevel="0" collapsed="false">
      <c r="C1116" s="69" t="s">
        <v>8623</v>
      </c>
      <c r="D1116" s="70" t="s">
        <v>8624</v>
      </c>
      <c r="E1116" s="42" t="str">
        <f aca="false">LEFT(D1116,2)</f>
        <v>22</v>
      </c>
      <c r="F1116" s="69"/>
      <c r="G1116" s="69" t="n">
        <v>6</v>
      </c>
      <c r="I1116" s="42" t="n">
        <f aca="false">INDEX(H:H,MATCH(E1116,D:D,0))</f>
        <v>0</v>
      </c>
    </row>
    <row r="1117" customFormat="false" ht="15.75" hidden="false" customHeight="false" outlineLevel="0" collapsed="false">
      <c r="A1117" s="42" t="e">
        <f aca="false">join(".",E1117:F1117)</f>
        <v>#NAME?</v>
      </c>
      <c r="B1117" s="42" t="str">
        <f aca="false">C1117</f>
        <v>Food industries, residues and wastes thereof; prepared animal fodder</v>
      </c>
      <c r="C1117" s="69" t="s">
        <v>3232</v>
      </c>
      <c r="D1117" s="70" t="s">
        <v>3230</v>
      </c>
      <c r="E1117" s="42" t="str">
        <f aca="false">LEFT(D1117,2)</f>
        <v>23</v>
      </c>
      <c r="F1117" s="69" t="str">
        <f aca="false">MID(D1117,3,2)</f>
        <v/>
      </c>
      <c r="G1117" s="69" t="n">
        <v>2</v>
      </c>
      <c r="H1117" s="2" t="n">
        <v>1</v>
      </c>
      <c r="I1117" s="42" t="n">
        <f aca="false">INDEX(H:H,MATCH(E1117,D:D,0))</f>
        <v>1</v>
      </c>
    </row>
    <row r="1118" customFormat="false" ht="15.75" hidden="false" customHeight="false" outlineLevel="0" collapsed="false">
      <c r="A1118" s="42" t="e">
        <f aca="false">join(".",E1118:F1118)</f>
        <v>#NAME?</v>
      </c>
      <c r="B1118" s="42" t="str">
        <f aca="false">C1118</f>
        <v>Flours, meal and pellets, of meat or meat offal, of fish or of crustaceans, molluscs or other aquatic invertebrates, unfit for human consumption; greaves</v>
      </c>
      <c r="C1118" s="69" t="s">
        <v>3237</v>
      </c>
      <c r="D1118" s="70" t="s">
        <v>3235</v>
      </c>
      <c r="E1118" s="42" t="str">
        <f aca="false">LEFT(D1118,2)</f>
        <v>23</v>
      </c>
      <c r="F1118" s="69" t="str">
        <f aca="false">MID(D1118,3,2)</f>
        <v>01</v>
      </c>
      <c r="G1118" s="69" t="n">
        <v>4</v>
      </c>
      <c r="I1118" s="42" t="n">
        <f aca="false">INDEX(H:H,MATCH(E1118,D:D,0))</f>
        <v>1</v>
      </c>
    </row>
    <row r="1119" customFormat="false" ht="15.75" hidden="true" customHeight="false" outlineLevel="0" collapsed="false">
      <c r="C1119" s="69" t="s">
        <v>8625</v>
      </c>
      <c r="D1119" s="70" t="s">
        <v>8626</v>
      </c>
      <c r="E1119" s="42" t="str">
        <f aca="false">LEFT(D1119,2)</f>
        <v>23</v>
      </c>
      <c r="F1119" s="69"/>
      <c r="G1119" s="69" t="n">
        <v>6</v>
      </c>
      <c r="I1119" s="42" t="n">
        <f aca="false">INDEX(H:H,MATCH(E1119,D:D,0))</f>
        <v>1</v>
      </c>
    </row>
    <row r="1120" customFormat="false" ht="15.75" hidden="true" customHeight="false" outlineLevel="0" collapsed="false">
      <c r="C1120" s="69" t="s">
        <v>8627</v>
      </c>
      <c r="D1120" s="70" t="s">
        <v>8628</v>
      </c>
      <c r="E1120" s="42" t="str">
        <f aca="false">LEFT(D1120,2)</f>
        <v>23</v>
      </c>
      <c r="F1120" s="69"/>
      <c r="G1120" s="69" t="n">
        <v>6</v>
      </c>
      <c r="I1120" s="42" t="n">
        <f aca="false">INDEX(H:H,MATCH(E1120,D:D,0))</f>
        <v>1</v>
      </c>
    </row>
    <row r="1121" customFormat="false" ht="15.75" hidden="false" customHeight="false" outlineLevel="0" collapsed="false">
      <c r="A1121" s="42" t="e">
        <f aca="false">join(".",E1121:F1121)</f>
        <v>#NAME?</v>
      </c>
      <c r="B1121" s="42" t="str">
        <f aca="false">C1121</f>
        <v>Bran, sharps and other residues; whether or not in the form of pellets derived from the sifting, milling or other working of cereals or of leguminous plants</v>
      </c>
      <c r="C1121" s="69" t="s">
        <v>3242</v>
      </c>
      <c r="D1121" s="70" t="s">
        <v>3240</v>
      </c>
      <c r="E1121" s="42" t="str">
        <f aca="false">LEFT(D1121,2)</f>
        <v>23</v>
      </c>
      <c r="F1121" s="69" t="str">
        <f aca="false">MID(D1121,3,2)</f>
        <v>02</v>
      </c>
      <c r="G1121" s="69" t="n">
        <v>4</v>
      </c>
      <c r="I1121" s="42" t="n">
        <f aca="false">INDEX(H:H,MATCH(E1121,D:D,0))</f>
        <v>1</v>
      </c>
    </row>
    <row r="1122" customFormat="false" ht="15.75" hidden="true" customHeight="false" outlineLevel="0" collapsed="false">
      <c r="C1122" s="69" t="s">
        <v>8629</v>
      </c>
      <c r="D1122" s="70" t="s">
        <v>8630</v>
      </c>
      <c r="E1122" s="42" t="str">
        <f aca="false">LEFT(D1122,2)</f>
        <v>23</v>
      </c>
      <c r="F1122" s="69"/>
      <c r="G1122" s="69" t="n">
        <v>6</v>
      </c>
      <c r="I1122" s="42" t="n">
        <f aca="false">INDEX(H:H,MATCH(E1122,D:D,0))</f>
        <v>1</v>
      </c>
    </row>
    <row r="1123" customFormat="false" ht="15.75" hidden="true" customHeight="false" outlineLevel="0" collapsed="false">
      <c r="C1123" s="69" t="s">
        <v>8631</v>
      </c>
      <c r="D1123" s="70" t="s">
        <v>8632</v>
      </c>
      <c r="E1123" s="42" t="str">
        <f aca="false">LEFT(D1123,2)</f>
        <v>23</v>
      </c>
      <c r="F1123" s="69"/>
      <c r="G1123" s="69" t="n">
        <v>6</v>
      </c>
      <c r="I1123" s="42" t="n">
        <f aca="false">INDEX(H:H,MATCH(E1123,D:D,0))</f>
        <v>1</v>
      </c>
    </row>
    <row r="1124" customFormat="false" ht="15.75" hidden="true" customHeight="false" outlineLevel="0" collapsed="false">
      <c r="C1124" s="69" t="s">
        <v>8633</v>
      </c>
      <c r="D1124" s="70" t="s">
        <v>8634</v>
      </c>
      <c r="E1124" s="42" t="str">
        <f aca="false">LEFT(D1124,2)</f>
        <v>23</v>
      </c>
      <c r="F1124" s="69"/>
      <c r="G1124" s="69" t="n">
        <v>6</v>
      </c>
      <c r="I1124" s="42" t="n">
        <f aca="false">INDEX(H:H,MATCH(E1124,D:D,0))</f>
        <v>1</v>
      </c>
    </row>
    <row r="1125" customFormat="false" ht="15.75" hidden="true" customHeight="false" outlineLevel="0" collapsed="false">
      <c r="C1125" s="69" t="s">
        <v>8635</v>
      </c>
      <c r="D1125" s="70" t="s">
        <v>8636</v>
      </c>
      <c r="E1125" s="42" t="str">
        <f aca="false">LEFT(D1125,2)</f>
        <v>23</v>
      </c>
      <c r="F1125" s="69"/>
      <c r="G1125" s="69" t="n">
        <v>6</v>
      </c>
      <c r="I1125" s="42" t="n">
        <f aca="false">INDEX(H:H,MATCH(E1125,D:D,0))</f>
        <v>1</v>
      </c>
    </row>
    <row r="1126" customFormat="false" ht="15.75" hidden="false" customHeight="false" outlineLevel="0" collapsed="false">
      <c r="A1126" s="42" t="e">
        <f aca="false">join(".",E1126:F1126)</f>
        <v>#NAME?</v>
      </c>
      <c r="B1126" s="42" t="str">
        <f aca="false">C1126</f>
        <v>Residues of starch manufacture, similar residues; beet-pulp, bagasse and other waste of sugar manufacture, brewing or distilling dregs and waste, whether or not in the form of pellets</v>
      </c>
      <c r="C1126" s="69" t="s">
        <v>3247</v>
      </c>
      <c r="D1126" s="70" t="s">
        <v>3245</v>
      </c>
      <c r="E1126" s="42" t="str">
        <f aca="false">LEFT(D1126,2)</f>
        <v>23</v>
      </c>
      <c r="F1126" s="69" t="str">
        <f aca="false">MID(D1126,3,2)</f>
        <v>03</v>
      </c>
      <c r="G1126" s="69" t="n">
        <v>4</v>
      </c>
      <c r="I1126" s="42" t="n">
        <f aca="false">INDEX(H:H,MATCH(E1126,D:D,0))</f>
        <v>1</v>
      </c>
    </row>
    <row r="1127" customFormat="false" ht="15.75" hidden="true" customHeight="false" outlineLevel="0" collapsed="false">
      <c r="C1127" s="69" t="s">
        <v>8637</v>
      </c>
      <c r="D1127" s="70" t="s">
        <v>8638</v>
      </c>
      <c r="E1127" s="42" t="str">
        <f aca="false">LEFT(D1127,2)</f>
        <v>23</v>
      </c>
      <c r="F1127" s="69"/>
      <c r="G1127" s="69" t="n">
        <v>6</v>
      </c>
      <c r="I1127" s="42" t="n">
        <f aca="false">INDEX(H:H,MATCH(E1127,D:D,0))</f>
        <v>1</v>
      </c>
    </row>
    <row r="1128" customFormat="false" ht="15.75" hidden="true" customHeight="false" outlineLevel="0" collapsed="false">
      <c r="C1128" s="69" t="s">
        <v>8639</v>
      </c>
      <c r="D1128" s="70" t="s">
        <v>8640</v>
      </c>
      <c r="E1128" s="42" t="str">
        <f aca="false">LEFT(D1128,2)</f>
        <v>23</v>
      </c>
      <c r="F1128" s="69"/>
      <c r="G1128" s="69" t="n">
        <v>6</v>
      </c>
      <c r="I1128" s="42" t="n">
        <f aca="false">INDEX(H:H,MATCH(E1128,D:D,0))</f>
        <v>1</v>
      </c>
    </row>
    <row r="1129" customFormat="false" ht="15.75" hidden="true" customHeight="false" outlineLevel="0" collapsed="false">
      <c r="C1129" s="69" t="s">
        <v>8641</v>
      </c>
      <c r="D1129" s="70" t="s">
        <v>8642</v>
      </c>
      <c r="E1129" s="42" t="str">
        <f aca="false">LEFT(D1129,2)</f>
        <v>23</v>
      </c>
      <c r="F1129" s="69"/>
      <c r="G1129" s="69" t="n">
        <v>6</v>
      </c>
      <c r="I1129" s="42" t="n">
        <f aca="false">INDEX(H:H,MATCH(E1129,D:D,0))</f>
        <v>1</v>
      </c>
    </row>
    <row r="1130" customFormat="false" ht="15.75" hidden="false" customHeight="false" outlineLevel="0" collapsed="false">
      <c r="A1130" s="42" t="e">
        <f aca="false">join(".",E1130:F1130)</f>
        <v>#NAME?</v>
      </c>
      <c r="B1130" s="42" t="str">
        <f aca="false">C1130</f>
        <v>Oil-cake and other solid residues; whether or not ground or in the form of pellets, resulting from the extraction of soya-bean oil</v>
      </c>
      <c r="C1130" s="69" t="s">
        <v>3252</v>
      </c>
      <c r="D1130" s="70" t="s">
        <v>3250</v>
      </c>
      <c r="E1130" s="42" t="str">
        <f aca="false">LEFT(D1130,2)</f>
        <v>23</v>
      </c>
      <c r="F1130" s="69" t="str">
        <f aca="false">MID(D1130,3,2)</f>
        <v>04</v>
      </c>
      <c r="G1130" s="69" t="n">
        <v>4</v>
      </c>
      <c r="I1130" s="42" t="n">
        <f aca="false">INDEX(H:H,MATCH(E1130,D:D,0))</f>
        <v>1</v>
      </c>
    </row>
    <row r="1131" customFormat="false" ht="15.75" hidden="true" customHeight="false" outlineLevel="0" collapsed="false">
      <c r="C1131" s="69" t="s">
        <v>3252</v>
      </c>
      <c r="D1131" s="70" t="s">
        <v>8643</v>
      </c>
      <c r="E1131" s="42" t="str">
        <f aca="false">LEFT(D1131,2)</f>
        <v>23</v>
      </c>
      <c r="F1131" s="69"/>
      <c r="G1131" s="69" t="n">
        <v>6</v>
      </c>
      <c r="I1131" s="42" t="n">
        <f aca="false">INDEX(H:H,MATCH(E1131,D:D,0))</f>
        <v>1</v>
      </c>
    </row>
    <row r="1132" customFormat="false" ht="15.75" hidden="false" customHeight="false" outlineLevel="0" collapsed="false">
      <c r="A1132" s="42" t="e">
        <f aca="false">join(".",E1132:F1132)</f>
        <v>#NAME?</v>
      </c>
      <c r="B1132" s="42" t="str">
        <f aca="false">C1132</f>
        <v>Oil-cake and other solid residues; whether or not ground or in the form of pellets, resulting from the extraction of ground-nut oil</v>
      </c>
      <c r="C1132" s="69" t="s">
        <v>3257</v>
      </c>
      <c r="D1132" s="70" t="s">
        <v>3255</v>
      </c>
      <c r="E1132" s="42" t="str">
        <f aca="false">LEFT(D1132,2)</f>
        <v>23</v>
      </c>
      <c r="F1132" s="69" t="str">
        <f aca="false">MID(D1132,3,2)</f>
        <v>05</v>
      </c>
      <c r="G1132" s="69" t="n">
        <v>4</v>
      </c>
      <c r="I1132" s="42" t="n">
        <f aca="false">INDEX(H:H,MATCH(E1132,D:D,0))</f>
        <v>1</v>
      </c>
    </row>
    <row r="1133" customFormat="false" ht="15.75" hidden="true" customHeight="false" outlineLevel="0" collapsed="false">
      <c r="C1133" s="69" t="s">
        <v>3257</v>
      </c>
      <c r="D1133" s="70" t="s">
        <v>8644</v>
      </c>
      <c r="E1133" s="42" t="str">
        <f aca="false">LEFT(D1133,2)</f>
        <v>23</v>
      </c>
      <c r="F1133" s="69"/>
      <c r="G1133" s="69" t="n">
        <v>6</v>
      </c>
      <c r="I1133" s="42" t="n">
        <f aca="false">INDEX(H:H,MATCH(E1133,D:D,0))</f>
        <v>1</v>
      </c>
    </row>
    <row r="1134" customFormat="false" ht="15.75" hidden="false" customHeight="false" outlineLevel="0" collapsed="false">
      <c r="A1134" s="42" t="e">
        <f aca="false">join(".",E1134:F1134)</f>
        <v>#NAME?</v>
      </c>
      <c r="B1134" s="42" t="str">
        <f aca="false">C1134</f>
        <v>Oil-cake and other solid residues; whether or not ground or in the form of pellets, resulting from the extraction of vegetable fats or oils other than those of heading no. 2304 or 2305</v>
      </c>
      <c r="C1134" s="69" t="s">
        <v>3262</v>
      </c>
      <c r="D1134" s="70" t="s">
        <v>3260</v>
      </c>
      <c r="E1134" s="42" t="str">
        <f aca="false">LEFT(D1134,2)</f>
        <v>23</v>
      </c>
      <c r="F1134" s="69" t="str">
        <f aca="false">MID(D1134,3,2)</f>
        <v>06</v>
      </c>
      <c r="G1134" s="69" t="n">
        <v>4</v>
      </c>
      <c r="I1134" s="42" t="n">
        <f aca="false">INDEX(H:H,MATCH(E1134,D:D,0))</f>
        <v>1</v>
      </c>
    </row>
    <row r="1135" customFormat="false" ht="15.75" hidden="true" customHeight="false" outlineLevel="0" collapsed="false">
      <c r="C1135" s="69" t="s">
        <v>8645</v>
      </c>
      <c r="D1135" s="70" t="s">
        <v>8646</v>
      </c>
      <c r="E1135" s="42" t="str">
        <f aca="false">LEFT(D1135,2)</f>
        <v>23</v>
      </c>
      <c r="F1135" s="69"/>
      <c r="G1135" s="69" t="n">
        <v>6</v>
      </c>
      <c r="I1135" s="42" t="n">
        <f aca="false">INDEX(H:H,MATCH(E1135,D:D,0))</f>
        <v>1</v>
      </c>
    </row>
    <row r="1136" customFormat="false" ht="15.75" hidden="true" customHeight="false" outlineLevel="0" collapsed="false">
      <c r="C1136" s="69" t="s">
        <v>8647</v>
      </c>
      <c r="D1136" s="70" t="s">
        <v>8648</v>
      </c>
      <c r="E1136" s="42" t="str">
        <f aca="false">LEFT(D1136,2)</f>
        <v>23</v>
      </c>
      <c r="F1136" s="69"/>
      <c r="G1136" s="69" t="n">
        <v>6</v>
      </c>
      <c r="I1136" s="42" t="n">
        <f aca="false">INDEX(H:H,MATCH(E1136,D:D,0))</f>
        <v>1</v>
      </c>
    </row>
    <row r="1137" customFormat="false" ht="15.75" hidden="true" customHeight="false" outlineLevel="0" collapsed="false">
      <c r="C1137" s="69" t="s">
        <v>8649</v>
      </c>
      <c r="D1137" s="70" t="s">
        <v>8650</v>
      </c>
      <c r="E1137" s="42" t="str">
        <f aca="false">LEFT(D1137,2)</f>
        <v>23</v>
      </c>
      <c r="F1137" s="69"/>
      <c r="G1137" s="69" t="n">
        <v>6</v>
      </c>
      <c r="I1137" s="42" t="n">
        <f aca="false">INDEX(H:H,MATCH(E1137,D:D,0))</f>
        <v>1</v>
      </c>
    </row>
    <row r="1138" customFormat="false" ht="15.75" hidden="true" customHeight="false" outlineLevel="0" collapsed="false">
      <c r="C1138" s="69" t="s">
        <v>8651</v>
      </c>
      <c r="D1138" s="70" t="s">
        <v>8652</v>
      </c>
      <c r="E1138" s="42" t="str">
        <f aca="false">LEFT(D1138,2)</f>
        <v>23</v>
      </c>
      <c r="F1138" s="69"/>
      <c r="G1138" s="69" t="n">
        <v>6</v>
      </c>
      <c r="I1138" s="42" t="n">
        <f aca="false">INDEX(H:H,MATCH(E1138,D:D,0))</f>
        <v>1</v>
      </c>
    </row>
    <row r="1139" customFormat="false" ht="15.75" hidden="true" customHeight="false" outlineLevel="0" collapsed="false">
      <c r="C1139" s="69" t="s">
        <v>8653</v>
      </c>
      <c r="D1139" s="70" t="s">
        <v>8654</v>
      </c>
      <c r="E1139" s="42" t="str">
        <f aca="false">LEFT(D1139,2)</f>
        <v>23</v>
      </c>
      <c r="F1139" s="69"/>
      <c r="G1139" s="69" t="n">
        <v>6</v>
      </c>
      <c r="I1139" s="42" t="n">
        <f aca="false">INDEX(H:H,MATCH(E1139,D:D,0))</f>
        <v>1</v>
      </c>
    </row>
    <row r="1140" customFormat="false" ht="15.75" hidden="true" customHeight="false" outlineLevel="0" collapsed="false">
      <c r="C1140" s="69" t="s">
        <v>8655</v>
      </c>
      <c r="D1140" s="70" t="s">
        <v>8656</v>
      </c>
      <c r="E1140" s="42" t="str">
        <f aca="false">LEFT(D1140,2)</f>
        <v>23</v>
      </c>
      <c r="F1140" s="69"/>
      <c r="G1140" s="69" t="n">
        <v>6</v>
      </c>
      <c r="I1140" s="42" t="n">
        <f aca="false">INDEX(H:H,MATCH(E1140,D:D,0))</f>
        <v>1</v>
      </c>
    </row>
    <row r="1141" customFormat="false" ht="15.75" hidden="true" customHeight="false" outlineLevel="0" collapsed="false">
      <c r="C1141" s="69" t="s">
        <v>8657</v>
      </c>
      <c r="D1141" s="70" t="s">
        <v>8658</v>
      </c>
      <c r="E1141" s="42" t="str">
        <f aca="false">LEFT(D1141,2)</f>
        <v>23</v>
      </c>
      <c r="F1141" s="69"/>
      <c r="G1141" s="69" t="n">
        <v>6</v>
      </c>
      <c r="I1141" s="42" t="n">
        <f aca="false">INDEX(H:H,MATCH(E1141,D:D,0))</f>
        <v>1</v>
      </c>
    </row>
    <row r="1142" customFormat="false" ht="15.75" hidden="true" customHeight="false" outlineLevel="0" collapsed="false">
      <c r="C1142" s="69" t="s">
        <v>8659</v>
      </c>
      <c r="D1142" s="70" t="s">
        <v>8660</v>
      </c>
      <c r="E1142" s="42" t="str">
        <f aca="false">LEFT(D1142,2)</f>
        <v>23</v>
      </c>
      <c r="F1142" s="69"/>
      <c r="G1142" s="69" t="n">
        <v>6</v>
      </c>
      <c r="I1142" s="42" t="n">
        <f aca="false">INDEX(H:H,MATCH(E1142,D:D,0))</f>
        <v>1</v>
      </c>
    </row>
    <row r="1143" customFormat="false" ht="15.75" hidden="false" customHeight="false" outlineLevel="0" collapsed="false">
      <c r="A1143" s="42" t="e">
        <f aca="false">join(".",E1143:F1143)</f>
        <v>#NAME?</v>
      </c>
      <c r="B1143" s="42" t="str">
        <f aca="false">C1143</f>
        <v>Wine lees; argol</v>
      </c>
      <c r="C1143" s="69" t="s">
        <v>3267</v>
      </c>
      <c r="D1143" s="70" t="s">
        <v>3265</v>
      </c>
      <c r="E1143" s="42" t="str">
        <f aca="false">LEFT(D1143,2)</f>
        <v>23</v>
      </c>
      <c r="F1143" s="69" t="str">
        <f aca="false">MID(D1143,3,2)</f>
        <v>07</v>
      </c>
      <c r="G1143" s="69" t="n">
        <v>4</v>
      </c>
      <c r="I1143" s="42" t="n">
        <f aca="false">INDEX(H:H,MATCH(E1143,D:D,0))</f>
        <v>1</v>
      </c>
    </row>
    <row r="1144" customFormat="false" ht="15.75" hidden="true" customHeight="false" outlineLevel="0" collapsed="false">
      <c r="C1144" s="69" t="s">
        <v>3267</v>
      </c>
      <c r="D1144" s="70" t="s">
        <v>8661</v>
      </c>
      <c r="E1144" s="42" t="str">
        <f aca="false">LEFT(D1144,2)</f>
        <v>23</v>
      </c>
      <c r="F1144" s="69"/>
      <c r="G1144" s="69" t="n">
        <v>6</v>
      </c>
      <c r="I1144" s="42" t="n">
        <f aca="false">INDEX(H:H,MATCH(E1144,D:D,0))</f>
        <v>1</v>
      </c>
    </row>
    <row r="1145" customFormat="false" ht="15.75" hidden="false" customHeight="false" outlineLevel="0" collapsed="false">
      <c r="A1145" s="42" t="e">
        <f aca="false">join(".",E1145:F1145)</f>
        <v>#NAME?</v>
      </c>
      <c r="B1145" s="42" t="str">
        <f aca="false">C1145</f>
        <v>Vegetable materials and vegetable waste, vegetable residues and bi-products; whether or not in the form of pellets, of a kind used in animal feeding, not elsewhere specified or included</v>
      </c>
      <c r="C1145" s="69" t="s">
        <v>3272</v>
      </c>
      <c r="D1145" s="70" t="s">
        <v>3270</v>
      </c>
      <c r="E1145" s="42" t="str">
        <f aca="false">LEFT(D1145,2)</f>
        <v>23</v>
      </c>
      <c r="F1145" s="69" t="str">
        <f aca="false">MID(D1145,3,2)</f>
        <v>08</v>
      </c>
      <c r="G1145" s="69" t="n">
        <v>4</v>
      </c>
      <c r="I1145" s="42" t="n">
        <f aca="false">INDEX(H:H,MATCH(E1145,D:D,0))</f>
        <v>1</v>
      </c>
    </row>
    <row r="1146" customFormat="false" ht="15.75" hidden="true" customHeight="false" outlineLevel="0" collapsed="false">
      <c r="C1146" s="69" t="s">
        <v>8662</v>
      </c>
      <c r="D1146" s="70" t="s">
        <v>8663</v>
      </c>
      <c r="E1146" s="42" t="str">
        <f aca="false">LEFT(D1146,2)</f>
        <v>23</v>
      </c>
      <c r="F1146" s="69"/>
      <c r="G1146" s="69" t="n">
        <v>6</v>
      </c>
      <c r="I1146" s="42" t="n">
        <f aca="false">INDEX(H:H,MATCH(E1146,D:D,0))</f>
        <v>1</v>
      </c>
    </row>
    <row r="1147" customFormat="false" ht="15.75" hidden="false" customHeight="false" outlineLevel="0" collapsed="false">
      <c r="A1147" s="42" t="e">
        <f aca="false">join(".",E1147:F1147)</f>
        <v>#NAME?</v>
      </c>
      <c r="B1147" s="42" t="str">
        <f aca="false">C1147</f>
        <v>Preparations of a kind used in animal feeding</v>
      </c>
      <c r="C1147" s="69" t="s">
        <v>3278</v>
      </c>
      <c r="D1147" s="70" t="s">
        <v>3277</v>
      </c>
      <c r="E1147" s="42" t="str">
        <f aca="false">LEFT(D1147,2)</f>
        <v>23</v>
      </c>
      <c r="F1147" s="69" t="str">
        <f aca="false">MID(D1147,3,2)</f>
        <v>09</v>
      </c>
      <c r="G1147" s="69" t="n">
        <v>4</v>
      </c>
      <c r="I1147" s="42" t="n">
        <f aca="false">INDEX(H:H,MATCH(E1147,D:D,0))</f>
        <v>1</v>
      </c>
    </row>
    <row r="1148" customFormat="false" ht="15.75" hidden="true" customHeight="false" outlineLevel="0" collapsed="false">
      <c r="C1148" s="69" t="s">
        <v>8664</v>
      </c>
      <c r="D1148" s="70" t="s">
        <v>8665</v>
      </c>
      <c r="E1148" s="42" t="str">
        <f aca="false">LEFT(D1148,2)</f>
        <v>23</v>
      </c>
      <c r="F1148" s="69"/>
      <c r="G1148" s="69" t="n">
        <v>6</v>
      </c>
      <c r="I1148" s="42" t="n">
        <f aca="false">INDEX(H:H,MATCH(E1148,D:D,0))</f>
        <v>1</v>
      </c>
    </row>
    <row r="1149" customFormat="false" ht="15.75" hidden="true" customHeight="false" outlineLevel="0" collapsed="false">
      <c r="C1149" s="69" t="s">
        <v>8666</v>
      </c>
      <c r="D1149" s="70" t="s">
        <v>8667</v>
      </c>
      <c r="E1149" s="42" t="str">
        <f aca="false">LEFT(D1149,2)</f>
        <v>23</v>
      </c>
      <c r="F1149" s="69"/>
      <c r="G1149" s="69" t="n">
        <v>6</v>
      </c>
      <c r="I1149" s="42" t="n">
        <f aca="false">INDEX(H:H,MATCH(E1149,D:D,0))</f>
        <v>1</v>
      </c>
    </row>
    <row r="1150" customFormat="false" ht="15.75" hidden="false" customHeight="false" outlineLevel="0" collapsed="false">
      <c r="A1150" s="42" t="e">
        <f aca="false">join(".",E1150:F1150)</f>
        <v>#NAME?</v>
      </c>
      <c r="B1150" s="42" t="str">
        <f aca="false">C1150</f>
        <v>Tobacco and manufactured tobacco substitutes</v>
      </c>
      <c r="C1150" s="69" t="s">
        <v>3282</v>
      </c>
      <c r="D1150" s="70" t="s">
        <v>3281</v>
      </c>
      <c r="E1150" s="42" t="str">
        <f aca="false">LEFT(D1150,2)</f>
        <v>24</v>
      </c>
      <c r="F1150" s="69" t="str">
        <f aca="false">MID(D1150,3,2)</f>
        <v/>
      </c>
      <c r="G1150" s="69" t="n">
        <v>2</v>
      </c>
      <c r="H1150" s="2" t="n">
        <v>1</v>
      </c>
      <c r="I1150" s="42" t="n">
        <f aca="false">INDEX(H:H,MATCH(E1150,D:D,0))</f>
        <v>1</v>
      </c>
    </row>
    <row r="1151" customFormat="false" ht="15.75" hidden="false" customHeight="false" outlineLevel="0" collapsed="false">
      <c r="A1151" s="42" t="e">
        <f aca="false">join(".",E1151:F1151)</f>
        <v>#NAME?</v>
      </c>
      <c r="B1151" s="42" t="str">
        <f aca="false">C1151</f>
        <v>Tobacco, unmanufactured; tobacco refuse</v>
      </c>
      <c r="C1151" s="69" t="s">
        <v>3289</v>
      </c>
      <c r="D1151" s="70" t="s">
        <v>3287</v>
      </c>
      <c r="E1151" s="42" t="str">
        <f aca="false">LEFT(D1151,2)</f>
        <v>24</v>
      </c>
      <c r="F1151" s="69" t="str">
        <f aca="false">MID(D1151,3,2)</f>
        <v>01</v>
      </c>
      <c r="G1151" s="69" t="n">
        <v>4</v>
      </c>
      <c r="I1151" s="42" t="n">
        <f aca="false">INDEX(H:H,MATCH(E1151,D:D,0))</f>
        <v>1</v>
      </c>
    </row>
    <row r="1152" customFormat="false" ht="15.75" hidden="true" customHeight="false" outlineLevel="0" collapsed="false">
      <c r="C1152" s="69" t="s">
        <v>8668</v>
      </c>
      <c r="D1152" s="70" t="s">
        <v>8669</v>
      </c>
      <c r="E1152" s="42" t="str">
        <f aca="false">LEFT(D1152,2)</f>
        <v>24</v>
      </c>
      <c r="F1152" s="69"/>
      <c r="G1152" s="69" t="n">
        <v>6</v>
      </c>
      <c r="I1152" s="42" t="n">
        <f aca="false">INDEX(H:H,MATCH(E1152,D:D,0))</f>
        <v>1</v>
      </c>
    </row>
    <row r="1153" customFormat="false" ht="15.75" hidden="true" customHeight="false" outlineLevel="0" collapsed="false">
      <c r="C1153" s="69" t="s">
        <v>8670</v>
      </c>
      <c r="D1153" s="70" t="s">
        <v>8671</v>
      </c>
      <c r="E1153" s="42" t="str">
        <f aca="false">LEFT(D1153,2)</f>
        <v>24</v>
      </c>
      <c r="F1153" s="69"/>
      <c r="G1153" s="69" t="n">
        <v>6</v>
      </c>
      <c r="I1153" s="42" t="n">
        <f aca="false">INDEX(H:H,MATCH(E1153,D:D,0))</f>
        <v>1</v>
      </c>
    </row>
    <row r="1154" customFormat="false" ht="15.75" hidden="true" customHeight="false" outlineLevel="0" collapsed="false">
      <c r="C1154" s="69" t="s">
        <v>8672</v>
      </c>
      <c r="D1154" s="70" t="s">
        <v>8673</v>
      </c>
      <c r="E1154" s="42" t="str">
        <f aca="false">LEFT(D1154,2)</f>
        <v>24</v>
      </c>
      <c r="F1154" s="69"/>
      <c r="G1154" s="69" t="n">
        <v>6</v>
      </c>
      <c r="I1154" s="42" t="n">
        <f aca="false">INDEX(H:H,MATCH(E1154,D:D,0))</f>
        <v>1</v>
      </c>
    </row>
    <row r="1155" customFormat="false" ht="15.75" hidden="false" customHeight="false" outlineLevel="0" collapsed="false">
      <c r="A1155" s="42" t="e">
        <f aca="false">join(".",E1155:F1155)</f>
        <v>#NAME?</v>
      </c>
      <c r="B1155" s="42" t="str">
        <f aca="false">C1155</f>
        <v>Cigars, cheroots, cigarillos and cigarettes; of tobacco or of tobacco substitutes</v>
      </c>
      <c r="C1155" s="69" t="s">
        <v>3294</v>
      </c>
      <c r="D1155" s="70" t="s">
        <v>3292</v>
      </c>
      <c r="E1155" s="42" t="str">
        <f aca="false">LEFT(D1155,2)</f>
        <v>24</v>
      </c>
      <c r="F1155" s="69" t="str">
        <f aca="false">MID(D1155,3,2)</f>
        <v>02</v>
      </c>
      <c r="G1155" s="69" t="n">
        <v>4</v>
      </c>
      <c r="I1155" s="42" t="n">
        <f aca="false">INDEX(H:H,MATCH(E1155,D:D,0))</f>
        <v>1</v>
      </c>
    </row>
    <row r="1156" customFormat="false" ht="15.75" hidden="true" customHeight="false" outlineLevel="0" collapsed="false">
      <c r="C1156" s="69" t="s">
        <v>8674</v>
      </c>
      <c r="D1156" s="70" t="s">
        <v>8675</v>
      </c>
      <c r="E1156" s="42" t="str">
        <f aca="false">LEFT(D1156,2)</f>
        <v>24</v>
      </c>
      <c r="F1156" s="69"/>
      <c r="G1156" s="69" t="n">
        <v>6</v>
      </c>
      <c r="I1156" s="42" t="n">
        <f aca="false">INDEX(H:H,MATCH(E1156,D:D,0))</f>
        <v>1</v>
      </c>
    </row>
    <row r="1157" customFormat="false" ht="15.75" hidden="true" customHeight="false" outlineLevel="0" collapsed="false">
      <c r="C1157" s="69" t="s">
        <v>8676</v>
      </c>
      <c r="D1157" s="70" t="s">
        <v>8677</v>
      </c>
      <c r="E1157" s="42" t="str">
        <f aca="false">LEFT(D1157,2)</f>
        <v>24</v>
      </c>
      <c r="F1157" s="69"/>
      <c r="G1157" s="69" t="n">
        <v>6</v>
      </c>
      <c r="I1157" s="42" t="n">
        <f aca="false">INDEX(H:H,MATCH(E1157,D:D,0))</f>
        <v>1</v>
      </c>
    </row>
    <row r="1158" customFormat="false" ht="15.75" hidden="true" customHeight="false" outlineLevel="0" collapsed="false">
      <c r="C1158" s="69" t="s">
        <v>8678</v>
      </c>
      <c r="D1158" s="70" t="s">
        <v>8679</v>
      </c>
      <c r="E1158" s="42" t="str">
        <f aca="false">LEFT(D1158,2)</f>
        <v>24</v>
      </c>
      <c r="F1158" s="69"/>
      <c r="G1158" s="69" t="n">
        <v>6</v>
      </c>
      <c r="I1158" s="42" t="n">
        <f aca="false">INDEX(H:H,MATCH(E1158,D:D,0))</f>
        <v>1</v>
      </c>
    </row>
    <row r="1159" customFormat="false" ht="15.75" hidden="false" customHeight="false" outlineLevel="0" collapsed="false">
      <c r="A1159" s="42" t="e">
        <f aca="false">join(".",E1159:F1159)</f>
        <v>#NAME?</v>
      </c>
      <c r="B1159" s="42" t="str">
        <f aca="false">C1159</f>
        <v>Manufactured tobacco and manufactured tobacco substitutes n.e.c; homogenised or reconstituted tobacco; tobacco extracts and essences</v>
      </c>
      <c r="C1159" s="69" t="s">
        <v>3299</v>
      </c>
      <c r="D1159" s="70" t="s">
        <v>3297</v>
      </c>
      <c r="E1159" s="42" t="str">
        <f aca="false">LEFT(D1159,2)</f>
        <v>24</v>
      </c>
      <c r="F1159" s="69" t="str">
        <f aca="false">MID(D1159,3,2)</f>
        <v>03</v>
      </c>
      <c r="G1159" s="69" t="n">
        <v>4</v>
      </c>
      <c r="I1159" s="42" t="n">
        <f aca="false">INDEX(H:H,MATCH(E1159,D:D,0))</f>
        <v>1</v>
      </c>
    </row>
    <row r="1160" customFormat="false" ht="15.75" hidden="true" customHeight="false" outlineLevel="0" collapsed="false">
      <c r="C1160" s="69" t="s">
        <v>8680</v>
      </c>
      <c r="D1160" s="70" t="s">
        <v>8681</v>
      </c>
      <c r="E1160" s="42" t="str">
        <f aca="false">LEFT(D1160,2)</f>
        <v>24</v>
      </c>
      <c r="F1160" s="69"/>
      <c r="G1160" s="69" t="n">
        <v>6</v>
      </c>
      <c r="I1160" s="42" t="n">
        <f aca="false">INDEX(H:H,MATCH(E1160,D:D,0))</f>
        <v>1</v>
      </c>
    </row>
    <row r="1161" customFormat="false" ht="15.75" hidden="true" customHeight="false" outlineLevel="0" collapsed="false">
      <c r="C1161" s="69" t="s">
        <v>8682</v>
      </c>
      <c r="D1161" s="70" t="s">
        <v>8683</v>
      </c>
      <c r="E1161" s="42" t="str">
        <f aca="false">LEFT(D1161,2)</f>
        <v>24</v>
      </c>
      <c r="F1161" s="69"/>
      <c r="G1161" s="69" t="n">
        <v>6</v>
      </c>
      <c r="I1161" s="42" t="n">
        <f aca="false">INDEX(H:H,MATCH(E1161,D:D,0))</f>
        <v>1</v>
      </c>
    </row>
    <row r="1162" customFormat="false" ht="15.75" hidden="true" customHeight="false" outlineLevel="0" collapsed="false">
      <c r="C1162" s="69" t="s">
        <v>8684</v>
      </c>
      <c r="D1162" s="70" t="s">
        <v>8685</v>
      </c>
      <c r="E1162" s="42" t="str">
        <f aca="false">LEFT(D1162,2)</f>
        <v>24</v>
      </c>
      <c r="F1162" s="69"/>
      <c r="G1162" s="69" t="n">
        <v>6</v>
      </c>
      <c r="I1162" s="42" t="n">
        <f aca="false">INDEX(H:H,MATCH(E1162,D:D,0))</f>
        <v>1</v>
      </c>
    </row>
    <row r="1163" customFormat="false" ht="15.75" hidden="true" customHeight="false" outlineLevel="0" collapsed="false">
      <c r="C1163" s="69" t="s">
        <v>8686</v>
      </c>
      <c r="D1163" s="70" t="s">
        <v>8687</v>
      </c>
      <c r="E1163" s="42" t="str">
        <f aca="false">LEFT(D1163,2)</f>
        <v>24</v>
      </c>
      <c r="F1163" s="69"/>
      <c r="G1163" s="69" t="n">
        <v>6</v>
      </c>
      <c r="I1163" s="42" t="n">
        <f aca="false">INDEX(H:H,MATCH(E1163,D:D,0))</f>
        <v>1</v>
      </c>
    </row>
    <row r="1164" customFormat="false" ht="15.75" hidden="true" customHeight="false" outlineLevel="0" collapsed="false">
      <c r="C1164" s="69" t="s">
        <v>8688</v>
      </c>
      <c r="D1164" s="70" t="s">
        <v>8689</v>
      </c>
      <c r="E1164" s="42" t="str">
        <f aca="false">LEFT(D1164,2)</f>
        <v>25</v>
      </c>
      <c r="F1164" s="69"/>
      <c r="G1164" s="69" t="n">
        <v>2</v>
      </c>
      <c r="I1164" s="42" t="n">
        <f aca="false">INDEX(H:H,MATCH(E1164,D:D,0))</f>
        <v>0</v>
      </c>
    </row>
    <row r="1165" customFormat="false" ht="15.75" hidden="true" customHeight="false" outlineLevel="0" collapsed="false">
      <c r="C1165" s="69" t="s">
        <v>8690</v>
      </c>
      <c r="D1165" s="70" t="s">
        <v>8691</v>
      </c>
      <c r="E1165" s="42" t="str">
        <f aca="false">LEFT(D1165,2)</f>
        <v>25</v>
      </c>
      <c r="F1165" s="69"/>
      <c r="G1165" s="69" t="n">
        <v>4</v>
      </c>
      <c r="I1165" s="42" t="n">
        <f aca="false">INDEX(H:H,MATCH(E1165,D:D,0))</f>
        <v>0</v>
      </c>
    </row>
    <row r="1166" customFormat="false" ht="15.75" hidden="true" customHeight="false" outlineLevel="0" collapsed="false">
      <c r="C1166" s="69" t="s">
        <v>8690</v>
      </c>
      <c r="D1166" s="70" t="s">
        <v>8692</v>
      </c>
      <c r="E1166" s="42" t="str">
        <f aca="false">LEFT(D1166,2)</f>
        <v>25</v>
      </c>
      <c r="F1166" s="69"/>
      <c r="G1166" s="69" t="n">
        <v>6</v>
      </c>
      <c r="I1166" s="42" t="n">
        <f aca="false">INDEX(H:H,MATCH(E1166,D:D,0))</f>
        <v>0</v>
      </c>
    </row>
    <row r="1167" customFormat="false" ht="15.75" hidden="true" customHeight="false" outlineLevel="0" collapsed="false">
      <c r="C1167" s="69" t="s">
        <v>8693</v>
      </c>
      <c r="D1167" s="70" t="s">
        <v>8694</v>
      </c>
      <c r="E1167" s="42" t="str">
        <f aca="false">LEFT(D1167,2)</f>
        <v>25</v>
      </c>
      <c r="F1167" s="69"/>
      <c r="G1167" s="69" t="n">
        <v>4</v>
      </c>
      <c r="I1167" s="42" t="n">
        <f aca="false">INDEX(H:H,MATCH(E1167,D:D,0))</f>
        <v>0</v>
      </c>
    </row>
    <row r="1168" customFormat="false" ht="15.75" hidden="true" customHeight="false" outlineLevel="0" collapsed="false">
      <c r="C1168" s="69" t="s">
        <v>8693</v>
      </c>
      <c r="D1168" s="70" t="s">
        <v>8695</v>
      </c>
      <c r="E1168" s="42" t="str">
        <f aca="false">LEFT(D1168,2)</f>
        <v>25</v>
      </c>
      <c r="F1168" s="69"/>
      <c r="G1168" s="69" t="n">
        <v>6</v>
      </c>
      <c r="I1168" s="42" t="n">
        <f aca="false">INDEX(H:H,MATCH(E1168,D:D,0))</f>
        <v>0</v>
      </c>
    </row>
    <row r="1169" customFormat="false" ht="15.75" hidden="true" customHeight="false" outlineLevel="0" collapsed="false">
      <c r="C1169" s="69" t="s">
        <v>8696</v>
      </c>
      <c r="D1169" s="70" t="s">
        <v>8697</v>
      </c>
      <c r="E1169" s="42" t="str">
        <f aca="false">LEFT(D1169,2)</f>
        <v>25</v>
      </c>
      <c r="F1169" s="69"/>
      <c r="G1169" s="69" t="n">
        <v>4</v>
      </c>
      <c r="I1169" s="42" t="n">
        <f aca="false">INDEX(H:H,MATCH(E1169,D:D,0))</f>
        <v>0</v>
      </c>
    </row>
    <row r="1170" customFormat="false" ht="15.75" hidden="true" customHeight="false" outlineLevel="0" collapsed="false">
      <c r="C1170" s="69" t="s">
        <v>8696</v>
      </c>
      <c r="D1170" s="70" t="s">
        <v>8698</v>
      </c>
      <c r="E1170" s="42" t="str">
        <f aca="false">LEFT(D1170,2)</f>
        <v>25</v>
      </c>
      <c r="F1170" s="69"/>
      <c r="G1170" s="69" t="n">
        <v>6</v>
      </c>
      <c r="I1170" s="42" t="n">
        <f aca="false">INDEX(H:H,MATCH(E1170,D:D,0))</f>
        <v>0</v>
      </c>
    </row>
    <row r="1171" customFormat="false" ht="15.75" hidden="true" customHeight="false" outlineLevel="0" collapsed="false">
      <c r="C1171" s="69" t="s">
        <v>8699</v>
      </c>
      <c r="D1171" s="70" t="s">
        <v>8700</v>
      </c>
      <c r="E1171" s="42" t="str">
        <f aca="false">LEFT(D1171,2)</f>
        <v>25</v>
      </c>
      <c r="F1171" s="69"/>
      <c r="G1171" s="69" t="n">
        <v>4</v>
      </c>
      <c r="I1171" s="42" t="n">
        <f aca="false">INDEX(H:H,MATCH(E1171,D:D,0))</f>
        <v>0</v>
      </c>
    </row>
    <row r="1172" customFormat="false" ht="15.75" hidden="true" customHeight="false" outlineLevel="0" collapsed="false">
      <c r="C1172" s="69" t="s">
        <v>8701</v>
      </c>
      <c r="D1172" s="70" t="s">
        <v>8702</v>
      </c>
      <c r="E1172" s="42" t="str">
        <f aca="false">LEFT(D1172,2)</f>
        <v>25</v>
      </c>
      <c r="F1172" s="69"/>
      <c r="G1172" s="69" t="n">
        <v>6</v>
      </c>
      <c r="I1172" s="42" t="n">
        <f aca="false">INDEX(H:H,MATCH(E1172,D:D,0))</f>
        <v>0</v>
      </c>
    </row>
    <row r="1173" customFormat="false" ht="15.75" hidden="true" customHeight="false" outlineLevel="0" collapsed="false">
      <c r="C1173" s="69" t="s">
        <v>8703</v>
      </c>
      <c r="D1173" s="70" t="s">
        <v>8704</v>
      </c>
      <c r="E1173" s="42" t="str">
        <f aca="false">LEFT(D1173,2)</f>
        <v>25</v>
      </c>
      <c r="F1173" s="69"/>
      <c r="G1173" s="69" t="n">
        <v>6</v>
      </c>
      <c r="I1173" s="42" t="n">
        <f aca="false">INDEX(H:H,MATCH(E1173,D:D,0))</f>
        <v>0</v>
      </c>
    </row>
    <row r="1174" customFormat="false" ht="15.75" hidden="true" customHeight="false" outlineLevel="0" collapsed="false">
      <c r="C1174" s="69" t="s">
        <v>8705</v>
      </c>
      <c r="D1174" s="70" t="s">
        <v>8706</v>
      </c>
      <c r="E1174" s="42" t="str">
        <f aca="false">LEFT(D1174,2)</f>
        <v>25</v>
      </c>
      <c r="F1174" s="69"/>
      <c r="G1174" s="69" t="n">
        <v>4</v>
      </c>
      <c r="I1174" s="42" t="n">
        <f aca="false">INDEX(H:H,MATCH(E1174,D:D,0))</f>
        <v>0</v>
      </c>
    </row>
    <row r="1175" customFormat="false" ht="15.75" hidden="true" customHeight="false" outlineLevel="0" collapsed="false">
      <c r="C1175" s="69" t="s">
        <v>8707</v>
      </c>
      <c r="D1175" s="70" t="s">
        <v>8708</v>
      </c>
      <c r="E1175" s="42" t="str">
        <f aca="false">LEFT(D1175,2)</f>
        <v>25</v>
      </c>
      <c r="F1175" s="69"/>
      <c r="G1175" s="69" t="n">
        <v>6</v>
      </c>
      <c r="I1175" s="42" t="n">
        <f aca="false">INDEX(H:H,MATCH(E1175,D:D,0))</f>
        <v>0</v>
      </c>
    </row>
    <row r="1176" customFormat="false" ht="15.75" hidden="true" customHeight="false" outlineLevel="0" collapsed="false">
      <c r="C1176" s="69" t="s">
        <v>8709</v>
      </c>
      <c r="D1176" s="70" t="s">
        <v>8710</v>
      </c>
      <c r="E1176" s="42" t="str">
        <f aca="false">LEFT(D1176,2)</f>
        <v>25</v>
      </c>
      <c r="F1176" s="69"/>
      <c r="G1176" s="69" t="n">
        <v>6</v>
      </c>
      <c r="I1176" s="42" t="n">
        <f aca="false">INDEX(H:H,MATCH(E1176,D:D,0))</f>
        <v>0</v>
      </c>
    </row>
    <row r="1177" customFormat="false" ht="15.75" hidden="true" customHeight="false" outlineLevel="0" collapsed="false">
      <c r="C1177" s="69" t="s">
        <v>8711</v>
      </c>
      <c r="D1177" s="70" t="s">
        <v>8712</v>
      </c>
      <c r="E1177" s="42" t="str">
        <f aca="false">LEFT(D1177,2)</f>
        <v>25</v>
      </c>
      <c r="F1177" s="69"/>
      <c r="G1177" s="69" t="n">
        <v>4</v>
      </c>
      <c r="I1177" s="42" t="n">
        <f aca="false">INDEX(H:H,MATCH(E1177,D:D,0))</f>
        <v>0</v>
      </c>
    </row>
    <row r="1178" customFormat="false" ht="15.75" hidden="true" customHeight="false" outlineLevel="0" collapsed="false">
      <c r="C1178" s="69" t="s">
        <v>8713</v>
      </c>
      <c r="D1178" s="70" t="s">
        <v>8714</v>
      </c>
      <c r="E1178" s="42" t="str">
        <f aca="false">LEFT(D1178,2)</f>
        <v>25</v>
      </c>
      <c r="F1178" s="69"/>
      <c r="G1178" s="69" t="n">
        <v>6</v>
      </c>
      <c r="I1178" s="42" t="n">
        <f aca="false">INDEX(H:H,MATCH(E1178,D:D,0))</f>
        <v>0</v>
      </c>
    </row>
    <row r="1179" customFormat="false" ht="15.75" hidden="true" customHeight="false" outlineLevel="0" collapsed="false">
      <c r="C1179" s="69" t="s">
        <v>8715</v>
      </c>
      <c r="D1179" s="70" t="s">
        <v>8716</v>
      </c>
      <c r="E1179" s="42" t="str">
        <f aca="false">LEFT(D1179,2)</f>
        <v>25</v>
      </c>
      <c r="F1179" s="69"/>
      <c r="G1179" s="69" t="n">
        <v>6</v>
      </c>
      <c r="I1179" s="42" t="n">
        <f aca="false">INDEX(H:H,MATCH(E1179,D:D,0))</f>
        <v>0</v>
      </c>
    </row>
    <row r="1180" customFormat="false" ht="15.75" hidden="true" customHeight="false" outlineLevel="0" collapsed="false">
      <c r="C1180" s="69" t="s">
        <v>8717</v>
      </c>
      <c r="D1180" s="70" t="s">
        <v>8718</v>
      </c>
      <c r="E1180" s="42" t="str">
        <f aca="false">LEFT(D1180,2)</f>
        <v>25</v>
      </c>
      <c r="F1180" s="69"/>
      <c r="G1180" s="69" t="n">
        <v>4</v>
      </c>
      <c r="I1180" s="42" t="n">
        <f aca="false">INDEX(H:H,MATCH(E1180,D:D,0))</f>
        <v>0</v>
      </c>
    </row>
    <row r="1181" customFormat="false" ht="15.75" hidden="true" customHeight="false" outlineLevel="0" collapsed="false">
      <c r="C1181" s="69" t="s">
        <v>8717</v>
      </c>
      <c r="D1181" s="70" t="s">
        <v>8719</v>
      </c>
      <c r="E1181" s="42" t="str">
        <f aca="false">LEFT(D1181,2)</f>
        <v>25</v>
      </c>
      <c r="F1181" s="69"/>
      <c r="G1181" s="69" t="n">
        <v>6</v>
      </c>
      <c r="I1181" s="42" t="n">
        <f aca="false">INDEX(H:H,MATCH(E1181,D:D,0))</f>
        <v>0</v>
      </c>
    </row>
    <row r="1182" customFormat="false" ht="15.75" hidden="true" customHeight="false" outlineLevel="0" collapsed="false">
      <c r="C1182" s="69" t="s">
        <v>8720</v>
      </c>
      <c r="D1182" s="70" t="s">
        <v>8721</v>
      </c>
      <c r="E1182" s="42" t="str">
        <f aca="false">LEFT(D1182,2)</f>
        <v>25</v>
      </c>
      <c r="F1182" s="69"/>
      <c r="G1182" s="69" t="n">
        <v>4</v>
      </c>
      <c r="I1182" s="42" t="n">
        <f aca="false">INDEX(H:H,MATCH(E1182,D:D,0))</f>
        <v>0</v>
      </c>
    </row>
    <row r="1183" customFormat="false" ht="15.75" hidden="true" customHeight="false" outlineLevel="0" collapsed="false">
      <c r="C1183" s="69" t="s">
        <v>8722</v>
      </c>
      <c r="D1183" s="70" t="s">
        <v>8723</v>
      </c>
      <c r="E1183" s="42" t="str">
        <f aca="false">LEFT(D1183,2)</f>
        <v>25</v>
      </c>
      <c r="F1183" s="69"/>
      <c r="G1183" s="69" t="n">
        <v>6</v>
      </c>
      <c r="I1183" s="42" t="n">
        <f aca="false">INDEX(H:H,MATCH(E1183,D:D,0))</f>
        <v>0</v>
      </c>
    </row>
    <row r="1184" customFormat="false" ht="15.75" hidden="true" customHeight="false" outlineLevel="0" collapsed="false">
      <c r="C1184" s="69" t="s">
        <v>8724</v>
      </c>
      <c r="D1184" s="70" t="s">
        <v>8725</v>
      </c>
      <c r="E1184" s="42" t="str">
        <f aca="false">LEFT(D1184,2)</f>
        <v>25</v>
      </c>
      <c r="F1184" s="69"/>
      <c r="G1184" s="69" t="n">
        <v>6</v>
      </c>
      <c r="I1184" s="42" t="n">
        <f aca="false">INDEX(H:H,MATCH(E1184,D:D,0))</f>
        <v>0</v>
      </c>
    </row>
    <row r="1185" customFormat="false" ht="15.75" hidden="true" customHeight="false" outlineLevel="0" collapsed="false">
      <c r="C1185" s="69" t="s">
        <v>8726</v>
      </c>
      <c r="D1185" s="70" t="s">
        <v>8727</v>
      </c>
      <c r="E1185" s="42" t="str">
        <f aca="false">LEFT(D1185,2)</f>
        <v>25</v>
      </c>
      <c r="F1185" s="69"/>
      <c r="G1185" s="69" t="n">
        <v>6</v>
      </c>
      <c r="I1185" s="42" t="n">
        <f aca="false">INDEX(H:H,MATCH(E1185,D:D,0))</f>
        <v>0</v>
      </c>
    </row>
    <row r="1186" customFormat="false" ht="15.75" hidden="true" customHeight="false" outlineLevel="0" collapsed="false">
      <c r="C1186" s="69" t="s">
        <v>8728</v>
      </c>
      <c r="D1186" s="70" t="s">
        <v>8729</v>
      </c>
      <c r="E1186" s="42" t="str">
        <f aca="false">LEFT(D1186,2)</f>
        <v>25</v>
      </c>
      <c r="F1186" s="69"/>
      <c r="G1186" s="69" t="n">
        <v>6</v>
      </c>
      <c r="I1186" s="42" t="n">
        <f aca="false">INDEX(H:H,MATCH(E1186,D:D,0))</f>
        <v>0</v>
      </c>
    </row>
    <row r="1187" customFormat="false" ht="15.75" hidden="true" customHeight="false" outlineLevel="0" collapsed="false">
      <c r="C1187" s="69" t="s">
        <v>8730</v>
      </c>
      <c r="D1187" s="70" t="s">
        <v>8731</v>
      </c>
      <c r="E1187" s="42" t="str">
        <f aca="false">LEFT(D1187,2)</f>
        <v>25</v>
      </c>
      <c r="F1187" s="69"/>
      <c r="G1187" s="69" t="n">
        <v>6</v>
      </c>
      <c r="I1187" s="42" t="n">
        <f aca="false">INDEX(H:H,MATCH(E1187,D:D,0))</f>
        <v>0</v>
      </c>
    </row>
    <row r="1188" customFormat="false" ht="15.75" hidden="true" customHeight="false" outlineLevel="0" collapsed="false">
      <c r="C1188" s="69" t="s">
        <v>8732</v>
      </c>
      <c r="D1188" s="70" t="s">
        <v>8733</v>
      </c>
      <c r="E1188" s="42" t="str">
        <f aca="false">LEFT(D1188,2)</f>
        <v>25</v>
      </c>
      <c r="F1188" s="69"/>
      <c r="G1188" s="69" t="n">
        <v>6</v>
      </c>
      <c r="I1188" s="42" t="n">
        <f aca="false">INDEX(H:H,MATCH(E1188,D:D,0))</f>
        <v>0</v>
      </c>
    </row>
    <row r="1189" customFormat="false" ht="15.75" hidden="true" customHeight="false" outlineLevel="0" collapsed="false">
      <c r="C1189" s="69" t="s">
        <v>8734</v>
      </c>
      <c r="D1189" s="70" t="s">
        <v>8735</v>
      </c>
      <c r="E1189" s="42" t="str">
        <f aca="false">LEFT(D1189,2)</f>
        <v>25</v>
      </c>
      <c r="F1189" s="69"/>
      <c r="G1189" s="69" t="n">
        <v>4</v>
      </c>
      <c r="I1189" s="42" t="n">
        <f aca="false">INDEX(H:H,MATCH(E1189,D:D,0))</f>
        <v>0</v>
      </c>
    </row>
    <row r="1190" customFormat="false" ht="15.75" hidden="true" customHeight="false" outlineLevel="0" collapsed="false">
      <c r="C1190" s="69" t="s">
        <v>8734</v>
      </c>
      <c r="D1190" s="70" t="s">
        <v>8736</v>
      </c>
      <c r="E1190" s="42" t="str">
        <f aca="false">LEFT(D1190,2)</f>
        <v>25</v>
      </c>
      <c r="F1190" s="69"/>
      <c r="G1190" s="69" t="n">
        <v>6</v>
      </c>
      <c r="I1190" s="42" t="n">
        <f aca="false">INDEX(H:H,MATCH(E1190,D:D,0))</f>
        <v>0</v>
      </c>
    </row>
    <row r="1191" customFormat="false" ht="15.75" hidden="true" customHeight="false" outlineLevel="0" collapsed="false">
      <c r="C1191" s="69" t="s">
        <v>8737</v>
      </c>
      <c r="D1191" s="70" t="s">
        <v>8738</v>
      </c>
      <c r="E1191" s="42" t="str">
        <f aca="false">LEFT(D1191,2)</f>
        <v>25</v>
      </c>
      <c r="F1191" s="69"/>
      <c r="G1191" s="69" t="n">
        <v>4</v>
      </c>
      <c r="I1191" s="42" t="n">
        <f aca="false">INDEX(H:H,MATCH(E1191,D:D,0))</f>
        <v>0</v>
      </c>
    </row>
    <row r="1192" customFormat="false" ht="15.75" hidden="true" customHeight="false" outlineLevel="0" collapsed="false">
      <c r="C1192" s="69" t="s">
        <v>8739</v>
      </c>
      <c r="D1192" s="70" t="s">
        <v>8740</v>
      </c>
      <c r="E1192" s="42" t="str">
        <f aca="false">LEFT(D1192,2)</f>
        <v>25</v>
      </c>
      <c r="F1192" s="69"/>
      <c r="G1192" s="69" t="n">
        <v>6</v>
      </c>
      <c r="I1192" s="42" t="n">
        <f aca="false">INDEX(H:H,MATCH(E1192,D:D,0))</f>
        <v>0</v>
      </c>
    </row>
    <row r="1193" customFormat="false" ht="15.75" hidden="true" customHeight="false" outlineLevel="0" collapsed="false">
      <c r="C1193" s="69" t="s">
        <v>8741</v>
      </c>
      <c r="D1193" s="70" t="s">
        <v>8742</v>
      </c>
      <c r="E1193" s="42" t="str">
        <f aca="false">LEFT(D1193,2)</f>
        <v>25</v>
      </c>
      <c r="F1193" s="69"/>
      <c r="G1193" s="69" t="n">
        <v>6</v>
      </c>
      <c r="I1193" s="42" t="n">
        <f aca="false">INDEX(H:H,MATCH(E1193,D:D,0))</f>
        <v>0</v>
      </c>
    </row>
    <row r="1194" customFormat="false" ht="15.75" hidden="true" customHeight="false" outlineLevel="0" collapsed="false">
      <c r="C1194" s="69" t="s">
        <v>8743</v>
      </c>
      <c r="D1194" s="70" t="s">
        <v>8744</v>
      </c>
      <c r="E1194" s="42" t="str">
        <f aca="false">LEFT(D1194,2)</f>
        <v>25</v>
      </c>
      <c r="F1194" s="69"/>
      <c r="G1194" s="69" t="n">
        <v>4</v>
      </c>
      <c r="I1194" s="42" t="n">
        <f aca="false">INDEX(H:H,MATCH(E1194,D:D,0))</f>
        <v>0</v>
      </c>
    </row>
    <row r="1195" customFormat="false" ht="15.75" hidden="true" customHeight="false" outlineLevel="0" collapsed="false">
      <c r="C1195" s="69" t="s">
        <v>8745</v>
      </c>
      <c r="D1195" s="70" t="s">
        <v>8746</v>
      </c>
      <c r="E1195" s="42" t="str">
        <f aca="false">LEFT(D1195,2)</f>
        <v>25</v>
      </c>
      <c r="F1195" s="69"/>
      <c r="G1195" s="69" t="n">
        <v>6</v>
      </c>
      <c r="I1195" s="42" t="n">
        <f aca="false">INDEX(H:H,MATCH(E1195,D:D,0))</f>
        <v>0</v>
      </c>
    </row>
    <row r="1196" customFormat="false" ht="15.75" hidden="true" customHeight="false" outlineLevel="0" collapsed="false">
      <c r="C1196" s="69" t="s">
        <v>8747</v>
      </c>
      <c r="D1196" s="70" t="s">
        <v>8748</v>
      </c>
      <c r="E1196" s="42" t="str">
        <f aca="false">LEFT(D1196,2)</f>
        <v>25</v>
      </c>
      <c r="F1196" s="69"/>
      <c r="G1196" s="69" t="n">
        <v>6</v>
      </c>
      <c r="I1196" s="42" t="n">
        <f aca="false">INDEX(H:H,MATCH(E1196,D:D,0))</f>
        <v>0</v>
      </c>
    </row>
    <row r="1197" customFormat="false" ht="15.75" hidden="true" customHeight="false" outlineLevel="0" collapsed="false">
      <c r="C1197" s="69" t="s">
        <v>8749</v>
      </c>
      <c r="D1197" s="70" t="s">
        <v>8750</v>
      </c>
      <c r="E1197" s="42" t="str">
        <f aca="false">LEFT(D1197,2)</f>
        <v>25</v>
      </c>
      <c r="F1197" s="69"/>
      <c r="G1197" s="69" t="n">
        <v>4</v>
      </c>
      <c r="I1197" s="42" t="n">
        <f aca="false">INDEX(H:H,MATCH(E1197,D:D,0))</f>
        <v>0</v>
      </c>
    </row>
    <row r="1198" customFormat="false" ht="15.75" hidden="true" customHeight="false" outlineLevel="0" collapsed="false">
      <c r="C1198" s="69" t="s">
        <v>8749</v>
      </c>
      <c r="D1198" s="70" t="s">
        <v>8751</v>
      </c>
      <c r="E1198" s="42" t="str">
        <f aca="false">LEFT(D1198,2)</f>
        <v>25</v>
      </c>
      <c r="F1198" s="69"/>
      <c r="G1198" s="69" t="n">
        <v>6</v>
      </c>
      <c r="I1198" s="42" t="n">
        <f aca="false">INDEX(H:H,MATCH(E1198,D:D,0))</f>
        <v>0</v>
      </c>
    </row>
    <row r="1199" customFormat="false" ht="15.75" hidden="true" customHeight="false" outlineLevel="0" collapsed="false">
      <c r="C1199" s="69" t="s">
        <v>8752</v>
      </c>
      <c r="D1199" s="70" t="s">
        <v>8753</v>
      </c>
      <c r="E1199" s="42" t="str">
        <f aca="false">LEFT(D1199,2)</f>
        <v>25</v>
      </c>
      <c r="F1199" s="69"/>
      <c r="G1199" s="69" t="n">
        <v>4</v>
      </c>
      <c r="I1199" s="42" t="n">
        <f aca="false">INDEX(H:H,MATCH(E1199,D:D,0))</f>
        <v>0</v>
      </c>
    </row>
    <row r="1200" customFormat="false" ht="15.75" hidden="true" customHeight="false" outlineLevel="0" collapsed="false">
      <c r="C1200" s="69" t="s">
        <v>8754</v>
      </c>
      <c r="D1200" s="70" t="s">
        <v>8755</v>
      </c>
      <c r="E1200" s="42" t="str">
        <f aca="false">LEFT(D1200,2)</f>
        <v>25</v>
      </c>
      <c r="F1200" s="69"/>
      <c r="G1200" s="69" t="n">
        <v>6</v>
      </c>
      <c r="I1200" s="42" t="n">
        <f aca="false">INDEX(H:H,MATCH(E1200,D:D,0))</f>
        <v>0</v>
      </c>
    </row>
    <row r="1201" customFormat="false" ht="15.75" hidden="true" customHeight="false" outlineLevel="0" collapsed="false">
      <c r="C1201" s="69" t="s">
        <v>8756</v>
      </c>
      <c r="D1201" s="70" t="s">
        <v>8757</v>
      </c>
      <c r="E1201" s="42" t="str">
        <f aca="false">LEFT(D1201,2)</f>
        <v>25</v>
      </c>
      <c r="F1201" s="69"/>
      <c r="G1201" s="69" t="n">
        <v>6</v>
      </c>
      <c r="I1201" s="42" t="n">
        <f aca="false">INDEX(H:H,MATCH(E1201,D:D,0))</f>
        <v>0</v>
      </c>
    </row>
    <row r="1202" customFormat="false" ht="15.75" hidden="true" customHeight="false" outlineLevel="0" collapsed="false">
      <c r="C1202" s="69" t="s">
        <v>8758</v>
      </c>
      <c r="D1202" s="70" t="s">
        <v>8759</v>
      </c>
      <c r="E1202" s="42" t="str">
        <f aca="false">LEFT(D1202,2)</f>
        <v>25</v>
      </c>
      <c r="F1202" s="69"/>
      <c r="G1202" s="69" t="n">
        <v>4</v>
      </c>
      <c r="I1202" s="42" t="n">
        <f aca="false">INDEX(H:H,MATCH(E1202,D:D,0))</f>
        <v>0</v>
      </c>
    </row>
    <row r="1203" customFormat="false" ht="15.75" hidden="true" customHeight="false" outlineLevel="0" collapsed="false">
      <c r="C1203" s="69" t="s">
        <v>8760</v>
      </c>
      <c r="D1203" s="70" t="s">
        <v>8761</v>
      </c>
      <c r="E1203" s="42" t="str">
        <f aca="false">LEFT(D1203,2)</f>
        <v>25</v>
      </c>
      <c r="F1203" s="69"/>
      <c r="G1203" s="69" t="n">
        <v>6</v>
      </c>
      <c r="I1203" s="42" t="n">
        <f aca="false">INDEX(H:H,MATCH(E1203,D:D,0))</f>
        <v>0</v>
      </c>
    </row>
    <row r="1204" customFormat="false" ht="15.75" hidden="true" customHeight="false" outlineLevel="0" collapsed="false">
      <c r="C1204" s="69" t="s">
        <v>8762</v>
      </c>
      <c r="D1204" s="70" t="s">
        <v>8763</v>
      </c>
      <c r="E1204" s="42" t="str">
        <f aca="false">LEFT(D1204,2)</f>
        <v>25</v>
      </c>
      <c r="F1204" s="69"/>
      <c r="G1204" s="69" t="n">
        <v>4</v>
      </c>
      <c r="I1204" s="42" t="n">
        <f aca="false">INDEX(H:H,MATCH(E1204,D:D,0))</f>
        <v>0</v>
      </c>
    </row>
    <row r="1205" customFormat="false" ht="15.75" hidden="true" customHeight="false" outlineLevel="0" collapsed="false">
      <c r="C1205" s="69" t="s">
        <v>8764</v>
      </c>
      <c r="D1205" s="70" t="s">
        <v>8765</v>
      </c>
      <c r="E1205" s="42" t="str">
        <f aca="false">LEFT(D1205,2)</f>
        <v>25</v>
      </c>
      <c r="F1205" s="69"/>
      <c r="G1205" s="69" t="n">
        <v>6</v>
      </c>
      <c r="I1205" s="42" t="n">
        <f aca="false">INDEX(H:H,MATCH(E1205,D:D,0))</f>
        <v>0</v>
      </c>
    </row>
    <row r="1206" customFormat="false" ht="15.75" hidden="true" customHeight="false" outlineLevel="0" collapsed="false">
      <c r="C1206" s="69" t="s">
        <v>8766</v>
      </c>
      <c r="D1206" s="70" t="s">
        <v>8767</v>
      </c>
      <c r="E1206" s="42" t="str">
        <f aca="false">LEFT(D1206,2)</f>
        <v>25</v>
      </c>
      <c r="F1206" s="69"/>
      <c r="G1206" s="69" t="n">
        <v>6</v>
      </c>
      <c r="I1206" s="42" t="n">
        <f aca="false">INDEX(H:H,MATCH(E1206,D:D,0))</f>
        <v>0</v>
      </c>
    </row>
    <row r="1207" customFormat="false" ht="15.75" hidden="true" customHeight="false" outlineLevel="0" collapsed="false">
      <c r="C1207" s="69" t="s">
        <v>8768</v>
      </c>
      <c r="D1207" s="70" t="s">
        <v>8769</v>
      </c>
      <c r="E1207" s="42" t="str">
        <f aca="false">LEFT(D1207,2)</f>
        <v>25</v>
      </c>
      <c r="F1207" s="69"/>
      <c r="G1207" s="69" t="n">
        <v>6</v>
      </c>
      <c r="I1207" s="42" t="n">
        <f aca="false">INDEX(H:H,MATCH(E1207,D:D,0))</f>
        <v>0</v>
      </c>
    </row>
    <row r="1208" customFormat="false" ht="15.75" hidden="true" customHeight="false" outlineLevel="0" collapsed="false">
      <c r="C1208" s="69" t="s">
        <v>8770</v>
      </c>
      <c r="D1208" s="70" t="s">
        <v>8771</v>
      </c>
      <c r="E1208" s="42" t="str">
        <f aca="false">LEFT(D1208,2)</f>
        <v>25</v>
      </c>
      <c r="F1208" s="69"/>
      <c r="G1208" s="69" t="n">
        <v>4</v>
      </c>
      <c r="I1208" s="42" t="n">
        <f aca="false">INDEX(H:H,MATCH(E1208,D:D,0))</f>
        <v>0</v>
      </c>
    </row>
    <row r="1209" customFormat="false" ht="15.75" hidden="true" customHeight="false" outlineLevel="0" collapsed="false">
      <c r="C1209" s="69" t="s">
        <v>8772</v>
      </c>
      <c r="D1209" s="70" t="s">
        <v>8773</v>
      </c>
      <c r="E1209" s="42" t="str">
        <f aca="false">LEFT(D1209,2)</f>
        <v>25</v>
      </c>
      <c r="F1209" s="69"/>
      <c r="G1209" s="69" t="n">
        <v>6</v>
      </c>
      <c r="I1209" s="42" t="n">
        <f aca="false">INDEX(H:H,MATCH(E1209,D:D,0))</f>
        <v>0</v>
      </c>
    </row>
    <row r="1210" customFormat="false" ht="15.75" hidden="true" customHeight="false" outlineLevel="0" collapsed="false">
      <c r="C1210" s="69" t="s">
        <v>8774</v>
      </c>
      <c r="D1210" s="70" t="s">
        <v>8775</v>
      </c>
      <c r="E1210" s="42" t="str">
        <f aca="false">LEFT(D1210,2)</f>
        <v>25</v>
      </c>
      <c r="F1210" s="69"/>
      <c r="G1210" s="69" t="n">
        <v>6</v>
      </c>
      <c r="I1210" s="42" t="n">
        <f aca="false">INDEX(H:H,MATCH(E1210,D:D,0))</f>
        <v>0</v>
      </c>
    </row>
    <row r="1211" customFormat="false" ht="15.75" hidden="true" customHeight="false" outlineLevel="0" collapsed="false">
      <c r="C1211" s="69" t="s">
        <v>8776</v>
      </c>
      <c r="D1211" s="70" t="s">
        <v>8777</v>
      </c>
      <c r="E1211" s="42" t="str">
        <f aca="false">LEFT(D1211,2)</f>
        <v>25</v>
      </c>
      <c r="F1211" s="69"/>
      <c r="G1211" s="69" t="n">
        <v>6</v>
      </c>
      <c r="I1211" s="42" t="n">
        <f aca="false">INDEX(H:H,MATCH(E1211,D:D,0))</f>
        <v>0</v>
      </c>
    </row>
    <row r="1212" customFormat="false" ht="15.75" hidden="true" customHeight="false" outlineLevel="0" collapsed="false">
      <c r="C1212" s="69" t="s">
        <v>8778</v>
      </c>
      <c r="D1212" s="70" t="s">
        <v>8779</v>
      </c>
      <c r="E1212" s="42" t="str">
        <f aca="false">LEFT(D1212,2)</f>
        <v>25</v>
      </c>
      <c r="F1212" s="69"/>
      <c r="G1212" s="69" t="n">
        <v>6</v>
      </c>
      <c r="I1212" s="42" t="n">
        <f aca="false">INDEX(H:H,MATCH(E1212,D:D,0))</f>
        <v>0</v>
      </c>
    </row>
    <row r="1213" customFormat="false" ht="15.75" hidden="true" customHeight="false" outlineLevel="0" collapsed="false">
      <c r="C1213" s="69" t="s">
        <v>8780</v>
      </c>
      <c r="D1213" s="70" t="s">
        <v>8781</v>
      </c>
      <c r="E1213" s="42" t="str">
        <f aca="false">LEFT(D1213,2)</f>
        <v>25</v>
      </c>
      <c r="F1213" s="69"/>
      <c r="G1213" s="69" t="n">
        <v>4</v>
      </c>
      <c r="I1213" s="42" t="n">
        <f aca="false">INDEX(H:H,MATCH(E1213,D:D,0))</f>
        <v>0</v>
      </c>
    </row>
    <row r="1214" customFormat="false" ht="15.75" hidden="true" customHeight="false" outlineLevel="0" collapsed="false">
      <c r="C1214" s="69" t="s">
        <v>8782</v>
      </c>
      <c r="D1214" s="70" t="s">
        <v>8783</v>
      </c>
      <c r="E1214" s="42" t="str">
        <f aca="false">LEFT(D1214,2)</f>
        <v>25</v>
      </c>
      <c r="F1214" s="69"/>
      <c r="G1214" s="69" t="n">
        <v>6</v>
      </c>
      <c r="I1214" s="42" t="n">
        <f aca="false">INDEX(H:H,MATCH(E1214,D:D,0))</f>
        <v>0</v>
      </c>
    </row>
    <row r="1215" customFormat="false" ht="15.75" hidden="true" customHeight="false" outlineLevel="0" collapsed="false">
      <c r="C1215" s="69" t="s">
        <v>8784</v>
      </c>
      <c r="D1215" s="70" t="s">
        <v>8785</v>
      </c>
      <c r="E1215" s="42" t="str">
        <f aca="false">LEFT(D1215,2)</f>
        <v>25</v>
      </c>
      <c r="F1215" s="69"/>
      <c r="G1215" s="69" t="n">
        <v>6</v>
      </c>
      <c r="I1215" s="42" t="n">
        <f aca="false">INDEX(H:H,MATCH(E1215,D:D,0))</f>
        <v>0</v>
      </c>
    </row>
    <row r="1216" customFormat="false" ht="15.75" hidden="true" customHeight="false" outlineLevel="0" collapsed="false">
      <c r="C1216" s="69" t="s">
        <v>8786</v>
      </c>
      <c r="D1216" s="70" t="s">
        <v>8787</v>
      </c>
      <c r="E1216" s="42" t="str">
        <f aca="false">LEFT(D1216,2)</f>
        <v>25</v>
      </c>
      <c r="F1216" s="69"/>
      <c r="G1216" s="69" t="n">
        <v>6</v>
      </c>
      <c r="I1216" s="42" t="n">
        <f aca="false">INDEX(H:H,MATCH(E1216,D:D,0))</f>
        <v>0</v>
      </c>
    </row>
    <row r="1217" customFormat="false" ht="15.75" hidden="true" customHeight="false" outlineLevel="0" collapsed="false">
      <c r="C1217" s="69" t="s">
        <v>8788</v>
      </c>
      <c r="D1217" s="70" t="s">
        <v>8789</v>
      </c>
      <c r="E1217" s="42" t="str">
        <f aca="false">LEFT(D1217,2)</f>
        <v>25</v>
      </c>
      <c r="F1217" s="69"/>
      <c r="G1217" s="69" t="n">
        <v>6</v>
      </c>
      <c r="I1217" s="42" t="n">
        <f aca="false">INDEX(H:H,MATCH(E1217,D:D,0))</f>
        <v>0</v>
      </c>
    </row>
    <row r="1218" customFormat="false" ht="15.75" hidden="true" customHeight="false" outlineLevel="0" collapsed="false">
      <c r="C1218" s="69" t="s">
        <v>8790</v>
      </c>
      <c r="D1218" s="70" t="s">
        <v>8791</v>
      </c>
      <c r="E1218" s="42" t="str">
        <f aca="false">LEFT(D1218,2)</f>
        <v>25</v>
      </c>
      <c r="F1218" s="69"/>
      <c r="G1218" s="69" t="n">
        <v>6</v>
      </c>
      <c r="I1218" s="42" t="n">
        <f aca="false">INDEX(H:H,MATCH(E1218,D:D,0))</f>
        <v>0</v>
      </c>
    </row>
    <row r="1219" customFormat="false" ht="15.75" hidden="true" customHeight="false" outlineLevel="0" collapsed="false">
      <c r="C1219" s="69" t="s">
        <v>8792</v>
      </c>
      <c r="D1219" s="70" t="s">
        <v>8793</v>
      </c>
      <c r="E1219" s="42" t="str">
        <f aca="false">LEFT(D1219,2)</f>
        <v>25</v>
      </c>
      <c r="F1219" s="69"/>
      <c r="G1219" s="69" t="n">
        <v>4</v>
      </c>
      <c r="I1219" s="42" t="n">
        <f aca="false">INDEX(H:H,MATCH(E1219,D:D,0))</f>
        <v>0</v>
      </c>
    </row>
    <row r="1220" customFormat="false" ht="15.75" hidden="true" customHeight="false" outlineLevel="0" collapsed="false">
      <c r="C1220" s="69" t="s">
        <v>8794</v>
      </c>
      <c r="D1220" s="70" t="s">
        <v>8795</v>
      </c>
      <c r="E1220" s="42" t="str">
        <f aca="false">LEFT(D1220,2)</f>
        <v>25</v>
      </c>
      <c r="F1220" s="69"/>
      <c r="G1220" s="69" t="n">
        <v>6</v>
      </c>
      <c r="I1220" s="42" t="n">
        <f aca="false">INDEX(H:H,MATCH(E1220,D:D,0))</f>
        <v>0</v>
      </c>
    </row>
    <row r="1221" customFormat="false" ht="15.75" hidden="true" customHeight="false" outlineLevel="0" collapsed="false">
      <c r="C1221" s="69" t="s">
        <v>8796</v>
      </c>
      <c r="D1221" s="70" t="s">
        <v>8797</v>
      </c>
      <c r="E1221" s="42" t="str">
        <f aca="false">LEFT(D1221,2)</f>
        <v>25</v>
      </c>
      <c r="F1221" s="69"/>
      <c r="G1221" s="69" t="n">
        <v>6</v>
      </c>
      <c r="I1221" s="42" t="n">
        <f aca="false">INDEX(H:H,MATCH(E1221,D:D,0))</f>
        <v>0</v>
      </c>
    </row>
    <row r="1222" customFormat="false" ht="15.75" hidden="true" customHeight="false" outlineLevel="0" collapsed="false">
      <c r="C1222" s="69" t="s">
        <v>8798</v>
      </c>
      <c r="D1222" s="70" t="s">
        <v>8799</v>
      </c>
      <c r="E1222" s="42" t="str">
        <f aca="false">LEFT(D1222,2)</f>
        <v>25</v>
      </c>
      <c r="F1222" s="69"/>
      <c r="G1222" s="69" t="n">
        <v>6</v>
      </c>
      <c r="I1222" s="42" t="n">
        <f aca="false">INDEX(H:H,MATCH(E1222,D:D,0))</f>
        <v>0</v>
      </c>
    </row>
    <row r="1223" customFormat="false" ht="15.75" hidden="true" customHeight="false" outlineLevel="0" collapsed="false">
      <c r="C1223" s="69" t="s">
        <v>8800</v>
      </c>
      <c r="D1223" s="70" t="s">
        <v>8801</v>
      </c>
      <c r="E1223" s="42" t="str">
        <f aca="false">LEFT(D1223,2)</f>
        <v>25</v>
      </c>
      <c r="F1223" s="69"/>
      <c r="G1223" s="69" t="n">
        <v>4</v>
      </c>
      <c r="I1223" s="42" t="n">
        <f aca="false">INDEX(H:H,MATCH(E1223,D:D,0))</f>
        <v>0</v>
      </c>
    </row>
    <row r="1224" customFormat="false" ht="15.75" hidden="true" customHeight="false" outlineLevel="0" collapsed="false">
      <c r="C1224" s="69" t="s">
        <v>8802</v>
      </c>
      <c r="D1224" s="70" t="s">
        <v>8803</v>
      </c>
      <c r="E1224" s="42" t="str">
        <f aca="false">LEFT(D1224,2)</f>
        <v>25</v>
      </c>
      <c r="F1224" s="69"/>
      <c r="G1224" s="69" t="n">
        <v>6</v>
      </c>
      <c r="I1224" s="42" t="n">
        <f aca="false">INDEX(H:H,MATCH(E1224,D:D,0))</f>
        <v>0</v>
      </c>
    </row>
    <row r="1225" customFormat="false" ht="15.75" hidden="true" customHeight="false" outlineLevel="0" collapsed="false">
      <c r="C1225" s="69" t="s">
        <v>8804</v>
      </c>
      <c r="D1225" s="70" t="s">
        <v>8805</v>
      </c>
      <c r="E1225" s="42" t="str">
        <f aca="false">LEFT(D1225,2)</f>
        <v>25</v>
      </c>
      <c r="F1225" s="69"/>
      <c r="G1225" s="69" t="n">
        <v>6</v>
      </c>
      <c r="I1225" s="42" t="n">
        <f aca="false">INDEX(H:H,MATCH(E1225,D:D,0))</f>
        <v>0</v>
      </c>
    </row>
    <row r="1226" customFormat="false" ht="15.75" hidden="true" customHeight="false" outlineLevel="0" collapsed="false">
      <c r="C1226" s="69" t="s">
        <v>8806</v>
      </c>
      <c r="D1226" s="70" t="s">
        <v>8807</v>
      </c>
      <c r="E1226" s="42" t="str">
        <f aca="false">LEFT(D1226,2)</f>
        <v>25</v>
      </c>
      <c r="F1226" s="69"/>
      <c r="G1226" s="69" t="n">
        <v>4</v>
      </c>
      <c r="I1226" s="42" t="n">
        <f aca="false">INDEX(H:H,MATCH(E1226,D:D,0))</f>
        <v>0</v>
      </c>
    </row>
    <row r="1227" customFormat="false" ht="15.75" hidden="true" customHeight="false" outlineLevel="0" collapsed="false">
      <c r="C1227" s="69" t="s">
        <v>8808</v>
      </c>
      <c r="D1227" s="70" t="s">
        <v>8809</v>
      </c>
      <c r="E1227" s="42" t="str">
        <f aca="false">LEFT(D1227,2)</f>
        <v>25</v>
      </c>
      <c r="F1227" s="69"/>
      <c r="G1227" s="69" t="n">
        <v>6</v>
      </c>
      <c r="I1227" s="42" t="n">
        <f aca="false">INDEX(H:H,MATCH(E1227,D:D,0))</f>
        <v>0</v>
      </c>
    </row>
    <row r="1228" customFormat="false" ht="15.75" hidden="true" customHeight="false" outlineLevel="0" collapsed="false">
      <c r="C1228" s="69" t="s">
        <v>8810</v>
      </c>
      <c r="D1228" s="70" t="s">
        <v>8811</v>
      </c>
      <c r="E1228" s="42" t="str">
        <f aca="false">LEFT(D1228,2)</f>
        <v>25</v>
      </c>
      <c r="F1228" s="69"/>
      <c r="G1228" s="69" t="n">
        <v>6</v>
      </c>
      <c r="I1228" s="42" t="n">
        <f aca="false">INDEX(H:H,MATCH(E1228,D:D,0))</f>
        <v>0</v>
      </c>
    </row>
    <row r="1229" customFormat="false" ht="15.75" hidden="true" customHeight="false" outlineLevel="0" collapsed="false">
      <c r="C1229" s="69" t="s">
        <v>8812</v>
      </c>
      <c r="D1229" s="70" t="s">
        <v>8813</v>
      </c>
      <c r="E1229" s="42" t="str">
        <f aca="false">LEFT(D1229,2)</f>
        <v>25</v>
      </c>
      <c r="F1229" s="69"/>
      <c r="G1229" s="69" t="n">
        <v>4</v>
      </c>
      <c r="I1229" s="42" t="n">
        <f aca="false">INDEX(H:H,MATCH(E1229,D:D,0))</f>
        <v>0</v>
      </c>
    </row>
    <row r="1230" customFormat="false" ht="15.75" hidden="true" customHeight="false" outlineLevel="0" collapsed="false">
      <c r="C1230" s="69" t="s">
        <v>8812</v>
      </c>
      <c r="D1230" s="70" t="s">
        <v>8814</v>
      </c>
      <c r="E1230" s="42" t="str">
        <f aca="false">LEFT(D1230,2)</f>
        <v>25</v>
      </c>
      <c r="F1230" s="69"/>
      <c r="G1230" s="69" t="n">
        <v>6</v>
      </c>
      <c r="I1230" s="42" t="n">
        <f aca="false">INDEX(H:H,MATCH(E1230,D:D,0))</f>
        <v>0</v>
      </c>
    </row>
    <row r="1231" customFormat="false" ht="15.75" hidden="true" customHeight="false" outlineLevel="0" collapsed="false">
      <c r="C1231" s="69" t="s">
        <v>8815</v>
      </c>
      <c r="D1231" s="70" t="s">
        <v>8816</v>
      </c>
      <c r="E1231" s="42" t="str">
        <f aca="false">LEFT(D1231,2)</f>
        <v>25</v>
      </c>
      <c r="F1231" s="69"/>
      <c r="G1231" s="69" t="n">
        <v>4</v>
      </c>
      <c r="I1231" s="42" t="n">
        <f aca="false">INDEX(H:H,MATCH(E1231,D:D,0))</f>
        <v>0</v>
      </c>
    </row>
    <row r="1232" customFormat="false" ht="15.75" hidden="true" customHeight="false" outlineLevel="0" collapsed="false">
      <c r="C1232" s="69" t="s">
        <v>8817</v>
      </c>
      <c r="D1232" s="70" t="s">
        <v>8818</v>
      </c>
      <c r="E1232" s="42" t="str">
        <f aca="false">LEFT(D1232,2)</f>
        <v>25</v>
      </c>
      <c r="F1232" s="69"/>
      <c r="G1232" s="69" t="n">
        <v>6</v>
      </c>
      <c r="I1232" s="42" t="n">
        <f aca="false">INDEX(H:H,MATCH(E1232,D:D,0))</f>
        <v>0</v>
      </c>
    </row>
    <row r="1233" customFormat="false" ht="15.75" hidden="true" customHeight="false" outlineLevel="0" collapsed="false">
      <c r="C1233" s="69" t="s">
        <v>8819</v>
      </c>
      <c r="D1233" s="70" t="s">
        <v>8820</v>
      </c>
      <c r="E1233" s="42" t="str">
        <f aca="false">LEFT(D1233,2)</f>
        <v>25</v>
      </c>
      <c r="F1233" s="69"/>
      <c r="G1233" s="69" t="n">
        <v>6</v>
      </c>
      <c r="I1233" s="42" t="n">
        <f aca="false">INDEX(H:H,MATCH(E1233,D:D,0))</f>
        <v>0</v>
      </c>
    </row>
    <row r="1234" customFormat="false" ht="15.75" hidden="true" customHeight="false" outlineLevel="0" collapsed="false">
      <c r="C1234" s="69" t="s">
        <v>8821</v>
      </c>
      <c r="D1234" s="70" t="s">
        <v>8822</v>
      </c>
      <c r="E1234" s="42" t="str">
        <f aca="false">LEFT(D1234,2)</f>
        <v>25</v>
      </c>
      <c r="F1234" s="69"/>
      <c r="G1234" s="69" t="n">
        <v>6</v>
      </c>
      <c r="I1234" s="42" t="n">
        <f aca="false">INDEX(H:H,MATCH(E1234,D:D,0))</f>
        <v>0</v>
      </c>
    </row>
    <row r="1235" customFormat="false" ht="15.75" hidden="true" customHeight="false" outlineLevel="0" collapsed="false">
      <c r="C1235" s="69" t="s">
        <v>8823</v>
      </c>
      <c r="D1235" s="70" t="s">
        <v>8824</v>
      </c>
      <c r="E1235" s="42" t="str">
        <f aca="false">LEFT(D1235,2)</f>
        <v>25</v>
      </c>
      <c r="F1235" s="69"/>
      <c r="G1235" s="69" t="n">
        <v>4</v>
      </c>
      <c r="I1235" s="42" t="n">
        <f aca="false">INDEX(H:H,MATCH(E1235,D:D,0))</f>
        <v>0</v>
      </c>
    </row>
    <row r="1236" customFormat="false" ht="15.75" hidden="true" customHeight="false" outlineLevel="0" collapsed="false">
      <c r="C1236" s="69" t="s">
        <v>8825</v>
      </c>
      <c r="D1236" s="70" t="s">
        <v>8826</v>
      </c>
      <c r="E1236" s="42" t="str">
        <f aca="false">LEFT(D1236,2)</f>
        <v>25</v>
      </c>
      <c r="F1236" s="69"/>
      <c r="G1236" s="69" t="n">
        <v>6</v>
      </c>
      <c r="I1236" s="42" t="n">
        <f aca="false">INDEX(H:H,MATCH(E1236,D:D,0))</f>
        <v>0</v>
      </c>
    </row>
    <row r="1237" customFormat="false" ht="15.75" hidden="true" customHeight="false" outlineLevel="0" collapsed="false">
      <c r="C1237" s="69" t="s">
        <v>8827</v>
      </c>
      <c r="D1237" s="70" t="s">
        <v>8828</v>
      </c>
      <c r="E1237" s="42" t="str">
        <f aca="false">LEFT(D1237,2)</f>
        <v>25</v>
      </c>
      <c r="F1237" s="69"/>
      <c r="G1237" s="69" t="n">
        <v>6</v>
      </c>
      <c r="I1237" s="42" t="n">
        <f aca="false">INDEX(H:H,MATCH(E1237,D:D,0))</f>
        <v>0</v>
      </c>
    </row>
    <row r="1238" customFormat="false" ht="15.75" hidden="true" customHeight="false" outlineLevel="0" collapsed="false">
      <c r="C1238" s="69" t="s">
        <v>8829</v>
      </c>
      <c r="D1238" s="70" t="s">
        <v>8830</v>
      </c>
      <c r="E1238" s="42" t="str">
        <f aca="false">LEFT(D1238,2)</f>
        <v>25</v>
      </c>
      <c r="F1238" s="69"/>
      <c r="G1238" s="69" t="n">
        <v>6</v>
      </c>
      <c r="I1238" s="42" t="n">
        <f aca="false">INDEX(H:H,MATCH(E1238,D:D,0))</f>
        <v>0</v>
      </c>
    </row>
    <row r="1239" customFormat="false" ht="15.75" hidden="true" customHeight="false" outlineLevel="0" collapsed="false">
      <c r="C1239" s="69" t="s">
        <v>8831</v>
      </c>
      <c r="D1239" s="70" t="s">
        <v>8832</v>
      </c>
      <c r="E1239" s="42" t="str">
        <f aca="false">LEFT(D1239,2)</f>
        <v>25</v>
      </c>
      <c r="F1239" s="69"/>
      <c r="G1239" s="69" t="n">
        <v>6</v>
      </c>
      <c r="I1239" s="42" t="n">
        <f aca="false">INDEX(H:H,MATCH(E1239,D:D,0))</f>
        <v>0</v>
      </c>
    </row>
    <row r="1240" customFormat="false" ht="15.75" hidden="true" customHeight="false" outlineLevel="0" collapsed="false">
      <c r="C1240" s="69" t="s">
        <v>8833</v>
      </c>
      <c r="D1240" s="70" t="s">
        <v>8834</v>
      </c>
      <c r="E1240" s="42" t="str">
        <f aca="false">LEFT(D1240,2)</f>
        <v>25</v>
      </c>
      <c r="F1240" s="69"/>
      <c r="G1240" s="69" t="n">
        <v>6</v>
      </c>
      <c r="I1240" s="42" t="n">
        <f aca="false">INDEX(H:H,MATCH(E1240,D:D,0))</f>
        <v>0</v>
      </c>
    </row>
    <row r="1241" customFormat="false" ht="15.75" hidden="true" customHeight="false" outlineLevel="0" collapsed="false">
      <c r="C1241" s="69" t="s">
        <v>8835</v>
      </c>
      <c r="D1241" s="70" t="s">
        <v>8836</v>
      </c>
      <c r="E1241" s="42" t="str">
        <f aca="false">LEFT(D1241,2)</f>
        <v>25</v>
      </c>
      <c r="F1241" s="69"/>
      <c r="G1241" s="69" t="n">
        <v>4</v>
      </c>
      <c r="I1241" s="42" t="n">
        <f aca="false">INDEX(H:H,MATCH(E1241,D:D,0))</f>
        <v>0</v>
      </c>
    </row>
    <row r="1242" customFormat="false" ht="15.75" hidden="true" customHeight="false" outlineLevel="0" collapsed="false">
      <c r="C1242" s="69" t="s">
        <v>8837</v>
      </c>
      <c r="D1242" s="70" t="s">
        <v>8838</v>
      </c>
      <c r="E1242" s="42" t="str">
        <f aca="false">LEFT(D1242,2)</f>
        <v>25</v>
      </c>
      <c r="F1242" s="69"/>
      <c r="G1242" s="69" t="n">
        <v>6</v>
      </c>
      <c r="I1242" s="42" t="n">
        <f aca="false">INDEX(H:H,MATCH(E1242,D:D,0))</f>
        <v>0</v>
      </c>
    </row>
    <row r="1243" customFormat="false" ht="15.75" hidden="true" customHeight="false" outlineLevel="0" collapsed="false">
      <c r="C1243" s="69" t="s">
        <v>8839</v>
      </c>
      <c r="D1243" s="70" t="s">
        <v>8840</v>
      </c>
      <c r="E1243" s="42" t="str">
        <f aca="false">LEFT(D1243,2)</f>
        <v>25</v>
      </c>
      <c r="F1243" s="69"/>
      <c r="G1243" s="69" t="n">
        <v>6</v>
      </c>
      <c r="I1243" s="42" t="n">
        <f aca="false">INDEX(H:H,MATCH(E1243,D:D,0))</f>
        <v>0</v>
      </c>
    </row>
    <row r="1244" customFormat="false" ht="15.75" hidden="true" customHeight="false" outlineLevel="0" collapsed="false">
      <c r="C1244" s="69" t="s">
        <v>8841</v>
      </c>
      <c r="D1244" s="70" t="s">
        <v>8842</v>
      </c>
      <c r="E1244" s="42" t="str">
        <f aca="false">LEFT(D1244,2)</f>
        <v>25</v>
      </c>
      <c r="F1244" s="69"/>
      <c r="G1244" s="69" t="n">
        <v>4</v>
      </c>
      <c r="I1244" s="42" t="n">
        <f aca="false">INDEX(H:H,MATCH(E1244,D:D,0))</f>
        <v>0</v>
      </c>
    </row>
    <row r="1245" customFormat="false" ht="15.75" hidden="true" customHeight="false" outlineLevel="0" collapsed="false">
      <c r="C1245" s="69" t="s">
        <v>8843</v>
      </c>
      <c r="D1245" s="70" t="s">
        <v>8844</v>
      </c>
      <c r="E1245" s="42" t="str">
        <f aca="false">LEFT(D1245,2)</f>
        <v>25</v>
      </c>
      <c r="F1245" s="69"/>
      <c r="G1245" s="69" t="n">
        <v>6</v>
      </c>
      <c r="I1245" s="42" t="n">
        <f aca="false">INDEX(H:H,MATCH(E1245,D:D,0))</f>
        <v>0</v>
      </c>
    </row>
    <row r="1246" customFormat="false" ht="15.75" hidden="true" customHeight="false" outlineLevel="0" collapsed="false">
      <c r="C1246" s="69" t="s">
        <v>8845</v>
      </c>
      <c r="D1246" s="70" t="s">
        <v>8846</v>
      </c>
      <c r="E1246" s="42" t="str">
        <f aca="false">LEFT(D1246,2)</f>
        <v>25</v>
      </c>
      <c r="F1246" s="69"/>
      <c r="G1246" s="69" t="n">
        <v>6</v>
      </c>
      <c r="I1246" s="42" t="n">
        <f aca="false">INDEX(H:H,MATCH(E1246,D:D,0))</f>
        <v>0</v>
      </c>
    </row>
    <row r="1247" customFormat="false" ht="15.75" hidden="true" customHeight="false" outlineLevel="0" collapsed="false">
      <c r="C1247" s="69" t="s">
        <v>8847</v>
      </c>
      <c r="D1247" s="70" t="s">
        <v>8848</v>
      </c>
      <c r="E1247" s="42" t="str">
        <f aca="false">LEFT(D1247,2)</f>
        <v>25</v>
      </c>
      <c r="F1247" s="69"/>
      <c r="G1247" s="69" t="n">
        <v>6</v>
      </c>
      <c r="I1247" s="42" t="n">
        <f aca="false">INDEX(H:H,MATCH(E1247,D:D,0))</f>
        <v>0</v>
      </c>
    </row>
    <row r="1248" customFormat="false" ht="15.75" hidden="true" customHeight="false" outlineLevel="0" collapsed="false">
      <c r="C1248" s="69" t="s">
        <v>8849</v>
      </c>
      <c r="D1248" s="70" t="s">
        <v>8850</v>
      </c>
      <c r="E1248" s="42" t="str">
        <f aca="false">LEFT(D1248,2)</f>
        <v>25</v>
      </c>
      <c r="F1248" s="69"/>
      <c r="G1248" s="69" t="n">
        <v>4</v>
      </c>
      <c r="I1248" s="42" t="n">
        <f aca="false">INDEX(H:H,MATCH(E1248,D:D,0))</f>
        <v>0</v>
      </c>
    </row>
    <row r="1249" customFormat="false" ht="15.75" hidden="true" customHeight="false" outlineLevel="0" collapsed="false">
      <c r="C1249" s="69" t="s">
        <v>8851</v>
      </c>
      <c r="D1249" s="70" t="s">
        <v>8852</v>
      </c>
      <c r="E1249" s="42" t="str">
        <f aca="false">LEFT(D1249,2)</f>
        <v>25</v>
      </c>
      <c r="F1249" s="69"/>
      <c r="G1249" s="69" t="n">
        <v>6</v>
      </c>
      <c r="I1249" s="42" t="n">
        <f aca="false">INDEX(H:H,MATCH(E1249,D:D,0))</f>
        <v>0</v>
      </c>
    </row>
    <row r="1250" customFormat="false" ht="15.75" hidden="true" customHeight="false" outlineLevel="0" collapsed="false">
      <c r="C1250" s="69" t="s">
        <v>8853</v>
      </c>
      <c r="D1250" s="70" t="s">
        <v>8854</v>
      </c>
      <c r="E1250" s="42" t="str">
        <f aca="false">LEFT(D1250,2)</f>
        <v>25</v>
      </c>
      <c r="F1250" s="69"/>
      <c r="G1250" s="69" t="n">
        <v>6</v>
      </c>
      <c r="I1250" s="42" t="n">
        <f aca="false">INDEX(H:H,MATCH(E1250,D:D,0))</f>
        <v>0</v>
      </c>
    </row>
    <row r="1251" customFormat="false" ht="15.75" hidden="true" customHeight="false" outlineLevel="0" collapsed="false">
      <c r="C1251" s="69" t="s">
        <v>8855</v>
      </c>
      <c r="D1251" s="70" t="s">
        <v>8856</v>
      </c>
      <c r="E1251" s="42" t="str">
        <f aca="false">LEFT(D1251,2)</f>
        <v>25</v>
      </c>
      <c r="F1251" s="69"/>
      <c r="G1251" s="69" t="n">
        <v>4</v>
      </c>
      <c r="I1251" s="42" t="n">
        <f aca="false">INDEX(H:H,MATCH(E1251,D:D,0))</f>
        <v>0</v>
      </c>
    </row>
    <row r="1252" customFormat="false" ht="15.75" hidden="true" customHeight="false" outlineLevel="0" collapsed="false">
      <c r="C1252" s="69" t="s">
        <v>8855</v>
      </c>
      <c r="D1252" s="70" t="s">
        <v>8857</v>
      </c>
      <c r="E1252" s="42" t="str">
        <f aca="false">LEFT(D1252,2)</f>
        <v>25</v>
      </c>
      <c r="F1252" s="69"/>
      <c r="G1252" s="69" t="n">
        <v>6</v>
      </c>
      <c r="I1252" s="42" t="n">
        <f aca="false">INDEX(H:H,MATCH(E1252,D:D,0))</f>
        <v>0</v>
      </c>
    </row>
    <row r="1253" customFormat="false" ht="15.75" hidden="true" customHeight="false" outlineLevel="0" collapsed="false">
      <c r="C1253" s="69" t="s">
        <v>8858</v>
      </c>
      <c r="D1253" s="70" t="s">
        <v>8859</v>
      </c>
      <c r="E1253" s="42" t="str">
        <f aca="false">LEFT(D1253,2)</f>
        <v>25</v>
      </c>
      <c r="F1253" s="69"/>
      <c r="G1253" s="69" t="n">
        <v>4</v>
      </c>
      <c r="I1253" s="42" t="n">
        <f aca="false">INDEX(H:H,MATCH(E1253,D:D,0))</f>
        <v>0</v>
      </c>
    </row>
    <row r="1254" customFormat="false" ht="15.75" hidden="true" customHeight="false" outlineLevel="0" collapsed="false">
      <c r="C1254" s="69" t="s">
        <v>8860</v>
      </c>
      <c r="D1254" s="70" t="s">
        <v>8861</v>
      </c>
      <c r="E1254" s="42" t="str">
        <f aca="false">LEFT(D1254,2)</f>
        <v>25</v>
      </c>
      <c r="F1254" s="69"/>
      <c r="G1254" s="69" t="n">
        <v>6</v>
      </c>
      <c r="I1254" s="42" t="n">
        <f aca="false">INDEX(H:H,MATCH(E1254,D:D,0))</f>
        <v>0</v>
      </c>
    </row>
    <row r="1255" customFormat="false" ht="15.75" hidden="true" customHeight="false" outlineLevel="0" collapsed="false">
      <c r="C1255" s="69" t="s">
        <v>8862</v>
      </c>
      <c r="D1255" s="70" t="s">
        <v>8863</v>
      </c>
      <c r="E1255" s="42" t="str">
        <f aca="false">LEFT(D1255,2)</f>
        <v>25</v>
      </c>
      <c r="F1255" s="69"/>
      <c r="G1255" s="69" t="n">
        <v>6</v>
      </c>
      <c r="I1255" s="42" t="n">
        <f aca="false">INDEX(H:H,MATCH(E1255,D:D,0))</f>
        <v>0</v>
      </c>
    </row>
    <row r="1256" customFormat="false" ht="15.75" hidden="true" customHeight="false" outlineLevel="0" collapsed="false">
      <c r="C1256" s="69" t="s">
        <v>8864</v>
      </c>
      <c r="D1256" s="70" t="s">
        <v>8865</v>
      </c>
      <c r="E1256" s="42" t="str">
        <f aca="false">LEFT(D1256,2)</f>
        <v>25</v>
      </c>
      <c r="F1256" s="69"/>
      <c r="G1256" s="69" t="n">
        <v>6</v>
      </c>
      <c r="I1256" s="42" t="n">
        <f aca="false">INDEX(H:H,MATCH(E1256,D:D,0))</f>
        <v>0</v>
      </c>
    </row>
    <row r="1257" customFormat="false" ht="15.75" hidden="true" customHeight="false" outlineLevel="0" collapsed="false">
      <c r="C1257" s="69" t="s">
        <v>8866</v>
      </c>
      <c r="D1257" s="70" t="s">
        <v>8867</v>
      </c>
      <c r="E1257" s="42" t="str">
        <f aca="false">LEFT(D1257,2)</f>
        <v>25</v>
      </c>
      <c r="F1257" s="69"/>
      <c r="G1257" s="69" t="n">
        <v>6</v>
      </c>
      <c r="I1257" s="42" t="n">
        <f aca="false">INDEX(H:H,MATCH(E1257,D:D,0))</f>
        <v>0</v>
      </c>
    </row>
    <row r="1258" customFormat="false" ht="15.75" hidden="true" customHeight="false" outlineLevel="0" collapsed="false">
      <c r="C1258" s="69" t="s">
        <v>8868</v>
      </c>
      <c r="D1258" s="70" t="s">
        <v>8869</v>
      </c>
      <c r="E1258" s="42" t="str">
        <f aca="false">LEFT(D1258,2)</f>
        <v>25</v>
      </c>
      <c r="F1258" s="69"/>
      <c r="G1258" s="69" t="n">
        <v>4</v>
      </c>
      <c r="I1258" s="42" t="n">
        <f aca="false">INDEX(H:H,MATCH(E1258,D:D,0))</f>
        <v>0</v>
      </c>
    </row>
    <row r="1259" customFormat="false" ht="15.75" hidden="true" customHeight="false" outlineLevel="0" collapsed="false">
      <c r="C1259" s="69" t="s">
        <v>8870</v>
      </c>
      <c r="D1259" s="70" t="s">
        <v>8871</v>
      </c>
      <c r="E1259" s="42" t="str">
        <f aca="false">LEFT(D1259,2)</f>
        <v>25</v>
      </c>
      <c r="F1259" s="69"/>
      <c r="G1259" s="69" t="n">
        <v>6</v>
      </c>
      <c r="I1259" s="42" t="n">
        <f aca="false">INDEX(H:H,MATCH(E1259,D:D,0))</f>
        <v>0</v>
      </c>
    </row>
    <row r="1260" customFormat="false" ht="15.75" hidden="true" customHeight="false" outlineLevel="0" collapsed="false">
      <c r="C1260" s="69" t="s">
        <v>8872</v>
      </c>
      <c r="D1260" s="70" t="s">
        <v>8873</v>
      </c>
      <c r="E1260" s="42" t="str">
        <f aca="false">LEFT(D1260,2)</f>
        <v>25</v>
      </c>
      <c r="F1260" s="69"/>
      <c r="G1260" s="69" t="n">
        <v>6</v>
      </c>
      <c r="I1260" s="42" t="n">
        <f aca="false">INDEX(H:H,MATCH(E1260,D:D,0))</f>
        <v>0</v>
      </c>
    </row>
    <row r="1261" customFormat="false" ht="15.75" hidden="true" customHeight="false" outlineLevel="0" collapsed="false">
      <c r="C1261" s="69" t="s">
        <v>8874</v>
      </c>
      <c r="D1261" s="70" t="s">
        <v>8875</v>
      </c>
      <c r="E1261" s="42" t="str">
        <f aca="false">LEFT(D1261,2)</f>
        <v>25</v>
      </c>
      <c r="F1261" s="69"/>
      <c r="G1261" s="69" t="n">
        <v>6</v>
      </c>
      <c r="I1261" s="42" t="n">
        <f aca="false">INDEX(H:H,MATCH(E1261,D:D,0))</f>
        <v>0</v>
      </c>
    </row>
    <row r="1262" customFormat="false" ht="15.75" hidden="true" customHeight="false" outlineLevel="0" collapsed="false">
      <c r="C1262" s="69" t="s">
        <v>8876</v>
      </c>
      <c r="D1262" s="70" t="s">
        <v>8877</v>
      </c>
      <c r="E1262" s="42" t="str">
        <f aca="false">LEFT(D1262,2)</f>
        <v>26</v>
      </c>
      <c r="F1262" s="69"/>
      <c r="G1262" s="69" t="n">
        <v>2</v>
      </c>
      <c r="I1262" s="42" t="n">
        <f aca="false">INDEX(H:H,MATCH(E1262,D:D,0))</f>
        <v>0</v>
      </c>
    </row>
    <row r="1263" customFormat="false" ht="15.75" hidden="true" customHeight="false" outlineLevel="0" collapsed="false">
      <c r="C1263" s="69" t="s">
        <v>8878</v>
      </c>
      <c r="D1263" s="70" t="s">
        <v>8879</v>
      </c>
      <c r="E1263" s="42" t="str">
        <f aca="false">LEFT(D1263,2)</f>
        <v>26</v>
      </c>
      <c r="F1263" s="69"/>
      <c r="G1263" s="69" t="n">
        <v>4</v>
      </c>
      <c r="I1263" s="42" t="n">
        <f aca="false">INDEX(H:H,MATCH(E1263,D:D,0))</f>
        <v>0</v>
      </c>
    </row>
    <row r="1264" customFormat="false" ht="15.75" hidden="true" customHeight="false" outlineLevel="0" collapsed="false">
      <c r="C1264" s="69" t="s">
        <v>8880</v>
      </c>
      <c r="D1264" s="70" t="s">
        <v>8881</v>
      </c>
      <c r="E1264" s="42" t="str">
        <f aca="false">LEFT(D1264,2)</f>
        <v>26</v>
      </c>
      <c r="F1264" s="69"/>
      <c r="G1264" s="69" t="n">
        <v>6</v>
      </c>
      <c r="I1264" s="42" t="n">
        <f aca="false">INDEX(H:H,MATCH(E1264,D:D,0))</f>
        <v>0</v>
      </c>
    </row>
    <row r="1265" customFormat="false" ht="15.75" hidden="true" customHeight="false" outlineLevel="0" collapsed="false">
      <c r="C1265" s="69" t="s">
        <v>8882</v>
      </c>
      <c r="D1265" s="70" t="s">
        <v>8883</v>
      </c>
      <c r="E1265" s="42" t="str">
        <f aca="false">LEFT(D1265,2)</f>
        <v>26</v>
      </c>
      <c r="F1265" s="69"/>
      <c r="G1265" s="69" t="n">
        <v>6</v>
      </c>
      <c r="I1265" s="42" t="n">
        <f aca="false">INDEX(H:H,MATCH(E1265,D:D,0))</f>
        <v>0</v>
      </c>
    </row>
    <row r="1266" customFormat="false" ht="15.75" hidden="true" customHeight="false" outlineLevel="0" collapsed="false">
      <c r="C1266" s="69" t="s">
        <v>8884</v>
      </c>
      <c r="D1266" s="70" t="s">
        <v>8885</v>
      </c>
      <c r="E1266" s="42" t="str">
        <f aca="false">LEFT(D1266,2)</f>
        <v>26</v>
      </c>
      <c r="F1266" s="69"/>
      <c r="G1266" s="69" t="n">
        <v>6</v>
      </c>
      <c r="I1266" s="42" t="n">
        <f aca="false">INDEX(H:H,MATCH(E1266,D:D,0))</f>
        <v>0</v>
      </c>
    </row>
    <row r="1267" customFormat="false" ht="15.75" hidden="true" customHeight="false" outlineLevel="0" collapsed="false">
      <c r="C1267" s="69" t="s">
        <v>8886</v>
      </c>
      <c r="D1267" s="70" t="s">
        <v>8887</v>
      </c>
      <c r="E1267" s="42" t="str">
        <f aca="false">LEFT(D1267,2)</f>
        <v>26</v>
      </c>
      <c r="F1267" s="69"/>
      <c r="G1267" s="69" t="n">
        <v>4</v>
      </c>
      <c r="I1267" s="42" t="n">
        <f aca="false">INDEX(H:H,MATCH(E1267,D:D,0))</f>
        <v>0</v>
      </c>
    </row>
    <row r="1268" customFormat="false" ht="15.75" hidden="true" customHeight="false" outlineLevel="0" collapsed="false">
      <c r="C1268" s="69" t="s">
        <v>8886</v>
      </c>
      <c r="D1268" s="70" t="s">
        <v>8888</v>
      </c>
      <c r="E1268" s="42" t="str">
        <f aca="false">LEFT(D1268,2)</f>
        <v>26</v>
      </c>
      <c r="F1268" s="69"/>
      <c r="G1268" s="69" t="n">
        <v>6</v>
      </c>
      <c r="I1268" s="42" t="n">
        <f aca="false">INDEX(H:H,MATCH(E1268,D:D,0))</f>
        <v>0</v>
      </c>
    </row>
    <row r="1269" customFormat="false" ht="15.75" hidden="true" customHeight="false" outlineLevel="0" collapsed="false">
      <c r="C1269" s="69" t="s">
        <v>8889</v>
      </c>
      <c r="D1269" s="70" t="s">
        <v>8890</v>
      </c>
      <c r="E1269" s="42" t="str">
        <f aca="false">LEFT(D1269,2)</f>
        <v>26</v>
      </c>
      <c r="F1269" s="69"/>
      <c r="G1269" s="69" t="n">
        <v>4</v>
      </c>
      <c r="I1269" s="42" t="n">
        <f aca="false">INDEX(H:H,MATCH(E1269,D:D,0))</f>
        <v>0</v>
      </c>
    </row>
    <row r="1270" customFormat="false" ht="15.75" hidden="true" customHeight="false" outlineLevel="0" collapsed="false">
      <c r="C1270" s="69" t="s">
        <v>8889</v>
      </c>
      <c r="D1270" s="70" t="s">
        <v>8891</v>
      </c>
      <c r="E1270" s="42" t="str">
        <f aca="false">LEFT(D1270,2)</f>
        <v>26</v>
      </c>
      <c r="F1270" s="69"/>
      <c r="G1270" s="69" t="n">
        <v>6</v>
      </c>
      <c r="I1270" s="42" t="n">
        <f aca="false">INDEX(H:H,MATCH(E1270,D:D,0))</f>
        <v>0</v>
      </c>
    </row>
    <row r="1271" customFormat="false" ht="15.75" hidden="true" customHeight="false" outlineLevel="0" collapsed="false">
      <c r="C1271" s="69" t="s">
        <v>8892</v>
      </c>
      <c r="D1271" s="70" t="s">
        <v>8893</v>
      </c>
      <c r="E1271" s="42" t="str">
        <f aca="false">LEFT(D1271,2)</f>
        <v>26</v>
      </c>
      <c r="F1271" s="69"/>
      <c r="G1271" s="69" t="n">
        <v>4</v>
      </c>
      <c r="I1271" s="42" t="n">
        <f aca="false">INDEX(H:H,MATCH(E1271,D:D,0))</f>
        <v>0</v>
      </c>
    </row>
    <row r="1272" customFormat="false" ht="15.75" hidden="true" customHeight="false" outlineLevel="0" collapsed="false">
      <c r="C1272" s="69" t="s">
        <v>8892</v>
      </c>
      <c r="D1272" s="70" t="s">
        <v>8894</v>
      </c>
      <c r="E1272" s="42" t="str">
        <f aca="false">LEFT(D1272,2)</f>
        <v>26</v>
      </c>
      <c r="F1272" s="69"/>
      <c r="G1272" s="69" t="n">
        <v>6</v>
      </c>
      <c r="I1272" s="42" t="n">
        <f aca="false">INDEX(H:H,MATCH(E1272,D:D,0))</f>
        <v>0</v>
      </c>
    </row>
    <row r="1273" customFormat="false" ht="15.75" hidden="true" customHeight="false" outlineLevel="0" collapsed="false">
      <c r="C1273" s="69" t="s">
        <v>8895</v>
      </c>
      <c r="D1273" s="70" t="s">
        <v>8896</v>
      </c>
      <c r="E1273" s="42" t="str">
        <f aca="false">LEFT(D1273,2)</f>
        <v>26</v>
      </c>
      <c r="F1273" s="69"/>
      <c r="G1273" s="69" t="n">
        <v>4</v>
      </c>
      <c r="I1273" s="42" t="n">
        <f aca="false">INDEX(H:H,MATCH(E1273,D:D,0))</f>
        <v>0</v>
      </c>
    </row>
    <row r="1274" customFormat="false" ht="15.75" hidden="true" customHeight="false" outlineLevel="0" collapsed="false">
      <c r="C1274" s="69" t="s">
        <v>8895</v>
      </c>
      <c r="D1274" s="70" t="s">
        <v>8897</v>
      </c>
      <c r="E1274" s="42" t="str">
        <f aca="false">LEFT(D1274,2)</f>
        <v>26</v>
      </c>
      <c r="F1274" s="69"/>
      <c r="G1274" s="69" t="n">
        <v>6</v>
      </c>
      <c r="I1274" s="42" t="n">
        <f aca="false">INDEX(H:H,MATCH(E1274,D:D,0))</f>
        <v>0</v>
      </c>
    </row>
    <row r="1275" customFormat="false" ht="15.75" hidden="true" customHeight="false" outlineLevel="0" collapsed="false">
      <c r="C1275" s="69" t="s">
        <v>8898</v>
      </c>
      <c r="D1275" s="70" t="s">
        <v>8899</v>
      </c>
      <c r="E1275" s="42" t="str">
        <f aca="false">LEFT(D1275,2)</f>
        <v>26</v>
      </c>
      <c r="F1275" s="69"/>
      <c r="G1275" s="69" t="n">
        <v>4</v>
      </c>
      <c r="I1275" s="42" t="n">
        <f aca="false">INDEX(H:H,MATCH(E1275,D:D,0))</f>
        <v>0</v>
      </c>
    </row>
    <row r="1276" customFormat="false" ht="15.75" hidden="true" customHeight="false" outlineLevel="0" collapsed="false">
      <c r="C1276" s="69" t="s">
        <v>8898</v>
      </c>
      <c r="D1276" s="70" t="s">
        <v>8900</v>
      </c>
      <c r="E1276" s="42" t="str">
        <f aca="false">LEFT(D1276,2)</f>
        <v>26</v>
      </c>
      <c r="F1276" s="69"/>
      <c r="G1276" s="69" t="n">
        <v>6</v>
      </c>
      <c r="I1276" s="42" t="n">
        <f aca="false">INDEX(H:H,MATCH(E1276,D:D,0))</f>
        <v>0</v>
      </c>
    </row>
    <row r="1277" customFormat="false" ht="15.75" hidden="true" customHeight="false" outlineLevel="0" collapsed="false">
      <c r="C1277" s="69" t="s">
        <v>8901</v>
      </c>
      <c r="D1277" s="70" t="s">
        <v>8902</v>
      </c>
      <c r="E1277" s="42" t="str">
        <f aca="false">LEFT(D1277,2)</f>
        <v>26</v>
      </c>
      <c r="F1277" s="69"/>
      <c r="G1277" s="69" t="n">
        <v>4</v>
      </c>
      <c r="I1277" s="42" t="n">
        <f aca="false">INDEX(H:H,MATCH(E1277,D:D,0))</f>
        <v>0</v>
      </c>
    </row>
    <row r="1278" customFormat="false" ht="15.75" hidden="true" customHeight="false" outlineLevel="0" collapsed="false">
      <c r="C1278" s="69" t="s">
        <v>8901</v>
      </c>
      <c r="D1278" s="70" t="s">
        <v>8903</v>
      </c>
      <c r="E1278" s="42" t="str">
        <f aca="false">LEFT(D1278,2)</f>
        <v>26</v>
      </c>
      <c r="F1278" s="69"/>
      <c r="G1278" s="69" t="n">
        <v>6</v>
      </c>
      <c r="I1278" s="42" t="n">
        <f aca="false">INDEX(H:H,MATCH(E1278,D:D,0))</f>
        <v>0</v>
      </c>
    </row>
    <row r="1279" customFormat="false" ht="15.75" hidden="true" customHeight="false" outlineLevel="0" collapsed="false">
      <c r="C1279" s="69" t="s">
        <v>8904</v>
      </c>
      <c r="D1279" s="70" t="s">
        <v>8905</v>
      </c>
      <c r="E1279" s="42" t="str">
        <f aca="false">LEFT(D1279,2)</f>
        <v>26</v>
      </c>
      <c r="F1279" s="69"/>
      <c r="G1279" s="69" t="n">
        <v>4</v>
      </c>
      <c r="I1279" s="42" t="n">
        <f aca="false">INDEX(H:H,MATCH(E1279,D:D,0))</f>
        <v>0</v>
      </c>
    </row>
    <row r="1280" customFormat="false" ht="15.75" hidden="true" customHeight="false" outlineLevel="0" collapsed="false">
      <c r="C1280" s="69" t="s">
        <v>8904</v>
      </c>
      <c r="D1280" s="70" t="s">
        <v>8906</v>
      </c>
      <c r="E1280" s="42" t="str">
        <f aca="false">LEFT(D1280,2)</f>
        <v>26</v>
      </c>
      <c r="F1280" s="69"/>
      <c r="G1280" s="69" t="n">
        <v>6</v>
      </c>
      <c r="I1280" s="42" t="n">
        <f aca="false">INDEX(H:H,MATCH(E1280,D:D,0))</f>
        <v>0</v>
      </c>
    </row>
    <row r="1281" customFormat="false" ht="15.75" hidden="true" customHeight="false" outlineLevel="0" collapsed="false">
      <c r="C1281" s="69" t="s">
        <v>8907</v>
      </c>
      <c r="D1281" s="70" t="s">
        <v>8908</v>
      </c>
      <c r="E1281" s="42" t="str">
        <f aca="false">LEFT(D1281,2)</f>
        <v>26</v>
      </c>
      <c r="F1281" s="69"/>
      <c r="G1281" s="69" t="n">
        <v>4</v>
      </c>
      <c r="I1281" s="42" t="n">
        <f aca="false">INDEX(H:H,MATCH(E1281,D:D,0))</f>
        <v>0</v>
      </c>
    </row>
    <row r="1282" customFormat="false" ht="15.75" hidden="true" customHeight="false" outlineLevel="0" collapsed="false">
      <c r="C1282" s="69" t="s">
        <v>8907</v>
      </c>
      <c r="D1282" s="70" t="s">
        <v>8909</v>
      </c>
      <c r="E1282" s="42" t="str">
        <f aca="false">LEFT(D1282,2)</f>
        <v>26</v>
      </c>
      <c r="F1282" s="69"/>
      <c r="G1282" s="69" t="n">
        <v>6</v>
      </c>
      <c r="I1282" s="42" t="n">
        <f aca="false">INDEX(H:H,MATCH(E1282,D:D,0))</f>
        <v>0</v>
      </c>
    </row>
    <row r="1283" customFormat="false" ht="15.75" hidden="true" customHeight="false" outlineLevel="0" collapsed="false">
      <c r="C1283" s="69" t="s">
        <v>8910</v>
      </c>
      <c r="D1283" s="70" t="s">
        <v>8911</v>
      </c>
      <c r="E1283" s="42" t="str">
        <f aca="false">LEFT(D1283,2)</f>
        <v>26</v>
      </c>
      <c r="F1283" s="69"/>
      <c r="G1283" s="69" t="n">
        <v>4</v>
      </c>
      <c r="I1283" s="42" t="n">
        <f aca="false">INDEX(H:H,MATCH(E1283,D:D,0))</f>
        <v>0</v>
      </c>
    </row>
    <row r="1284" customFormat="false" ht="15.75" hidden="true" customHeight="false" outlineLevel="0" collapsed="false">
      <c r="C1284" s="69" t="s">
        <v>8910</v>
      </c>
      <c r="D1284" s="70" t="s">
        <v>8912</v>
      </c>
      <c r="E1284" s="42" t="str">
        <f aca="false">LEFT(D1284,2)</f>
        <v>26</v>
      </c>
      <c r="F1284" s="69"/>
      <c r="G1284" s="69" t="n">
        <v>6</v>
      </c>
      <c r="I1284" s="42" t="n">
        <f aca="false">INDEX(H:H,MATCH(E1284,D:D,0))</f>
        <v>0</v>
      </c>
    </row>
    <row r="1285" customFormat="false" ht="15.75" hidden="true" customHeight="false" outlineLevel="0" collapsed="false">
      <c r="C1285" s="69" t="s">
        <v>8913</v>
      </c>
      <c r="D1285" s="70" t="s">
        <v>8914</v>
      </c>
      <c r="E1285" s="42" t="str">
        <f aca="false">LEFT(D1285,2)</f>
        <v>26</v>
      </c>
      <c r="F1285" s="69"/>
      <c r="G1285" s="69" t="n">
        <v>4</v>
      </c>
      <c r="I1285" s="42" t="n">
        <f aca="false">INDEX(H:H,MATCH(E1285,D:D,0))</f>
        <v>0</v>
      </c>
    </row>
    <row r="1286" customFormat="false" ht="15.75" hidden="true" customHeight="false" outlineLevel="0" collapsed="false">
      <c r="C1286" s="69" t="s">
        <v>8913</v>
      </c>
      <c r="D1286" s="70" t="s">
        <v>8915</v>
      </c>
      <c r="E1286" s="42" t="str">
        <f aca="false">LEFT(D1286,2)</f>
        <v>26</v>
      </c>
      <c r="F1286" s="69"/>
      <c r="G1286" s="69" t="n">
        <v>6</v>
      </c>
      <c r="I1286" s="42" t="n">
        <f aca="false">INDEX(H:H,MATCH(E1286,D:D,0))</f>
        <v>0</v>
      </c>
    </row>
    <row r="1287" customFormat="false" ht="15.75" hidden="true" customHeight="false" outlineLevel="0" collapsed="false">
      <c r="C1287" s="69" t="s">
        <v>8916</v>
      </c>
      <c r="D1287" s="70" t="s">
        <v>8917</v>
      </c>
      <c r="E1287" s="42" t="str">
        <f aca="false">LEFT(D1287,2)</f>
        <v>26</v>
      </c>
      <c r="F1287" s="69"/>
      <c r="G1287" s="69" t="n">
        <v>4</v>
      </c>
      <c r="I1287" s="42" t="n">
        <f aca="false">INDEX(H:H,MATCH(E1287,D:D,0))</f>
        <v>0</v>
      </c>
    </row>
    <row r="1288" customFormat="false" ht="15.75" hidden="true" customHeight="false" outlineLevel="0" collapsed="false">
      <c r="C1288" s="69" t="s">
        <v>8918</v>
      </c>
      <c r="D1288" s="70" t="s">
        <v>8919</v>
      </c>
      <c r="E1288" s="42" t="str">
        <f aca="false">LEFT(D1288,2)</f>
        <v>26</v>
      </c>
      <c r="F1288" s="69"/>
      <c r="G1288" s="69" t="n">
        <v>6</v>
      </c>
      <c r="I1288" s="42" t="n">
        <f aca="false">INDEX(H:H,MATCH(E1288,D:D,0))</f>
        <v>0</v>
      </c>
    </row>
    <row r="1289" customFormat="false" ht="15.75" hidden="true" customHeight="false" outlineLevel="0" collapsed="false">
      <c r="C1289" s="69" t="s">
        <v>8920</v>
      </c>
      <c r="D1289" s="70" t="s">
        <v>8921</v>
      </c>
      <c r="E1289" s="42" t="str">
        <f aca="false">LEFT(D1289,2)</f>
        <v>26</v>
      </c>
      <c r="F1289" s="69"/>
      <c r="G1289" s="69" t="n">
        <v>6</v>
      </c>
      <c r="I1289" s="42" t="n">
        <f aca="false">INDEX(H:H,MATCH(E1289,D:D,0))</f>
        <v>0</v>
      </c>
    </row>
    <row r="1290" customFormat="false" ht="15.75" hidden="true" customHeight="false" outlineLevel="0" collapsed="false">
      <c r="C1290" s="69" t="s">
        <v>8922</v>
      </c>
      <c r="D1290" s="70" t="s">
        <v>8923</v>
      </c>
      <c r="E1290" s="42" t="str">
        <f aca="false">LEFT(D1290,2)</f>
        <v>26</v>
      </c>
      <c r="F1290" s="69"/>
      <c r="G1290" s="69" t="n">
        <v>4</v>
      </c>
      <c r="I1290" s="42" t="n">
        <f aca="false">INDEX(H:H,MATCH(E1290,D:D,0))</f>
        <v>0</v>
      </c>
    </row>
    <row r="1291" customFormat="false" ht="15.75" hidden="true" customHeight="false" outlineLevel="0" collapsed="false">
      <c r="C1291" s="69" t="s">
        <v>8924</v>
      </c>
      <c r="D1291" s="70" t="s">
        <v>8925</v>
      </c>
      <c r="E1291" s="42" t="str">
        <f aca="false">LEFT(D1291,2)</f>
        <v>26</v>
      </c>
      <c r="F1291" s="69"/>
      <c r="G1291" s="69" t="n">
        <v>6</v>
      </c>
      <c r="I1291" s="42" t="n">
        <f aca="false">INDEX(H:H,MATCH(E1291,D:D,0))</f>
        <v>0</v>
      </c>
    </row>
    <row r="1292" customFormat="false" ht="15.75" hidden="true" customHeight="false" outlineLevel="0" collapsed="false">
      <c r="C1292" s="69" t="s">
        <v>8926</v>
      </c>
      <c r="D1292" s="70" t="s">
        <v>8927</v>
      </c>
      <c r="E1292" s="42" t="str">
        <f aca="false">LEFT(D1292,2)</f>
        <v>26</v>
      </c>
      <c r="F1292" s="69"/>
      <c r="G1292" s="69" t="n">
        <v>6</v>
      </c>
      <c r="I1292" s="42" t="n">
        <f aca="false">INDEX(H:H,MATCH(E1292,D:D,0))</f>
        <v>0</v>
      </c>
    </row>
    <row r="1293" customFormat="false" ht="15.75" hidden="true" customHeight="false" outlineLevel="0" collapsed="false">
      <c r="C1293" s="69" t="s">
        <v>8928</v>
      </c>
      <c r="D1293" s="70" t="s">
        <v>8929</v>
      </c>
      <c r="E1293" s="42" t="str">
        <f aca="false">LEFT(D1293,2)</f>
        <v>26</v>
      </c>
      <c r="F1293" s="69"/>
      <c r="G1293" s="69" t="n">
        <v>4</v>
      </c>
      <c r="I1293" s="42" t="n">
        <f aca="false">INDEX(H:H,MATCH(E1293,D:D,0))</f>
        <v>0</v>
      </c>
    </row>
    <row r="1294" customFormat="false" ht="15.75" hidden="true" customHeight="false" outlineLevel="0" collapsed="false">
      <c r="C1294" s="69" t="s">
        <v>8928</v>
      </c>
      <c r="D1294" s="70" t="s">
        <v>8930</v>
      </c>
      <c r="E1294" s="42" t="str">
        <f aca="false">LEFT(D1294,2)</f>
        <v>26</v>
      </c>
      <c r="F1294" s="69"/>
      <c r="G1294" s="69" t="n">
        <v>6</v>
      </c>
      <c r="I1294" s="42" t="n">
        <f aca="false">INDEX(H:H,MATCH(E1294,D:D,0))</f>
        <v>0</v>
      </c>
    </row>
    <row r="1295" customFormat="false" ht="15.75" hidden="true" customHeight="false" outlineLevel="0" collapsed="false">
      <c r="C1295" s="69" t="s">
        <v>8931</v>
      </c>
      <c r="D1295" s="70" t="s">
        <v>8932</v>
      </c>
      <c r="E1295" s="42" t="str">
        <f aca="false">LEFT(D1295,2)</f>
        <v>26</v>
      </c>
      <c r="F1295" s="69"/>
      <c r="G1295" s="69" t="n">
        <v>4</v>
      </c>
      <c r="I1295" s="42" t="n">
        <f aca="false">INDEX(H:H,MATCH(E1295,D:D,0))</f>
        <v>0</v>
      </c>
    </row>
    <row r="1296" customFormat="false" ht="15.75" hidden="true" customHeight="false" outlineLevel="0" collapsed="false">
      <c r="C1296" s="69" t="s">
        <v>8933</v>
      </c>
      <c r="D1296" s="70" t="s">
        <v>8934</v>
      </c>
      <c r="E1296" s="42" t="str">
        <f aca="false">LEFT(D1296,2)</f>
        <v>26</v>
      </c>
      <c r="F1296" s="69"/>
      <c r="G1296" s="69" t="n">
        <v>6</v>
      </c>
      <c r="I1296" s="42" t="n">
        <f aca="false">INDEX(H:H,MATCH(E1296,D:D,0))</f>
        <v>0</v>
      </c>
    </row>
    <row r="1297" customFormat="false" ht="15.75" hidden="true" customHeight="false" outlineLevel="0" collapsed="false">
      <c r="C1297" s="69" t="s">
        <v>8935</v>
      </c>
      <c r="D1297" s="70" t="s">
        <v>8936</v>
      </c>
      <c r="E1297" s="42" t="str">
        <f aca="false">LEFT(D1297,2)</f>
        <v>26</v>
      </c>
      <c r="F1297" s="69"/>
      <c r="G1297" s="69" t="n">
        <v>6</v>
      </c>
      <c r="I1297" s="42" t="n">
        <f aca="false">INDEX(H:H,MATCH(E1297,D:D,0))</f>
        <v>0</v>
      </c>
    </row>
    <row r="1298" customFormat="false" ht="15.75" hidden="true" customHeight="false" outlineLevel="0" collapsed="false">
      <c r="C1298" s="69" t="s">
        <v>8937</v>
      </c>
      <c r="D1298" s="70" t="s">
        <v>8938</v>
      </c>
      <c r="E1298" s="42" t="str">
        <f aca="false">LEFT(D1298,2)</f>
        <v>26</v>
      </c>
      <c r="F1298" s="69"/>
      <c r="G1298" s="69" t="n">
        <v>4</v>
      </c>
      <c r="I1298" s="42" t="n">
        <f aca="false">INDEX(H:H,MATCH(E1298,D:D,0))</f>
        <v>0</v>
      </c>
    </row>
    <row r="1299" customFormat="false" ht="15.75" hidden="true" customHeight="false" outlineLevel="0" collapsed="false">
      <c r="C1299" s="69" t="s">
        <v>8939</v>
      </c>
      <c r="D1299" s="70" t="s">
        <v>8940</v>
      </c>
      <c r="E1299" s="42" t="str">
        <f aca="false">LEFT(D1299,2)</f>
        <v>26</v>
      </c>
      <c r="F1299" s="69"/>
      <c r="G1299" s="69" t="n">
        <v>6</v>
      </c>
      <c r="I1299" s="42" t="n">
        <f aca="false">INDEX(H:H,MATCH(E1299,D:D,0))</f>
        <v>0</v>
      </c>
    </row>
    <row r="1300" customFormat="false" ht="15.75" hidden="true" customHeight="false" outlineLevel="0" collapsed="false">
      <c r="C1300" s="69" t="s">
        <v>8941</v>
      </c>
      <c r="D1300" s="70" t="s">
        <v>8942</v>
      </c>
      <c r="E1300" s="42" t="str">
        <f aca="false">LEFT(D1300,2)</f>
        <v>26</v>
      </c>
      <c r="F1300" s="69"/>
      <c r="G1300" s="69" t="n">
        <v>6</v>
      </c>
      <c r="I1300" s="42" t="n">
        <f aca="false">INDEX(H:H,MATCH(E1300,D:D,0))</f>
        <v>0</v>
      </c>
    </row>
    <row r="1301" customFormat="false" ht="15.75" hidden="true" customHeight="false" outlineLevel="0" collapsed="false">
      <c r="C1301" s="69" t="s">
        <v>8943</v>
      </c>
      <c r="D1301" s="70" t="s">
        <v>8944</v>
      </c>
      <c r="E1301" s="42" t="str">
        <f aca="false">LEFT(D1301,2)</f>
        <v>26</v>
      </c>
      <c r="F1301" s="69"/>
      <c r="G1301" s="69" t="n">
        <v>4</v>
      </c>
      <c r="I1301" s="42" t="n">
        <f aca="false">INDEX(H:H,MATCH(E1301,D:D,0))</f>
        <v>0</v>
      </c>
    </row>
    <row r="1302" customFormat="false" ht="15.75" hidden="true" customHeight="false" outlineLevel="0" collapsed="false">
      <c r="C1302" s="69" t="s">
        <v>8945</v>
      </c>
      <c r="D1302" s="70" t="s">
        <v>8946</v>
      </c>
      <c r="E1302" s="42" t="str">
        <f aca="false">LEFT(D1302,2)</f>
        <v>26</v>
      </c>
      <c r="F1302" s="69"/>
      <c r="G1302" s="69" t="n">
        <v>6</v>
      </c>
      <c r="I1302" s="42" t="n">
        <f aca="false">INDEX(H:H,MATCH(E1302,D:D,0))</f>
        <v>0</v>
      </c>
    </row>
    <row r="1303" customFormat="false" ht="15.75" hidden="true" customHeight="false" outlineLevel="0" collapsed="false">
      <c r="C1303" s="69" t="s">
        <v>8947</v>
      </c>
      <c r="D1303" s="70" t="s">
        <v>8948</v>
      </c>
      <c r="E1303" s="42" t="str">
        <f aca="false">LEFT(D1303,2)</f>
        <v>26</v>
      </c>
      <c r="F1303" s="69"/>
      <c r="G1303" s="69" t="n">
        <v>6</v>
      </c>
      <c r="I1303" s="42" t="n">
        <f aca="false">INDEX(H:H,MATCH(E1303,D:D,0))</f>
        <v>0</v>
      </c>
    </row>
    <row r="1304" customFormat="false" ht="15.75" hidden="true" customHeight="false" outlineLevel="0" collapsed="false">
      <c r="C1304" s="69" t="s">
        <v>8949</v>
      </c>
      <c r="D1304" s="70" t="s">
        <v>8950</v>
      </c>
      <c r="E1304" s="42" t="str">
        <f aca="false">LEFT(D1304,2)</f>
        <v>26</v>
      </c>
      <c r="F1304" s="69"/>
      <c r="G1304" s="69" t="n">
        <v>4</v>
      </c>
      <c r="I1304" s="42" t="n">
        <f aca="false">INDEX(H:H,MATCH(E1304,D:D,0))</f>
        <v>0</v>
      </c>
    </row>
    <row r="1305" customFormat="false" ht="15.75" hidden="true" customHeight="false" outlineLevel="0" collapsed="false">
      <c r="C1305" s="69" t="s">
        <v>8951</v>
      </c>
      <c r="D1305" s="70" t="s">
        <v>8952</v>
      </c>
      <c r="E1305" s="42" t="str">
        <f aca="false">LEFT(D1305,2)</f>
        <v>26</v>
      </c>
      <c r="F1305" s="69"/>
      <c r="G1305" s="69" t="n">
        <v>6</v>
      </c>
      <c r="I1305" s="42" t="n">
        <f aca="false">INDEX(H:H,MATCH(E1305,D:D,0))</f>
        <v>0</v>
      </c>
    </row>
    <row r="1306" customFormat="false" ht="15.75" hidden="true" customHeight="false" outlineLevel="0" collapsed="false">
      <c r="C1306" s="69" t="s">
        <v>8953</v>
      </c>
      <c r="D1306" s="70" t="s">
        <v>8954</v>
      </c>
      <c r="E1306" s="42" t="str">
        <f aca="false">LEFT(D1306,2)</f>
        <v>26</v>
      </c>
      <c r="F1306" s="69"/>
      <c r="G1306" s="69" t="n">
        <v>4</v>
      </c>
      <c r="I1306" s="42" t="n">
        <f aca="false">INDEX(H:H,MATCH(E1306,D:D,0))</f>
        <v>0</v>
      </c>
    </row>
    <row r="1307" customFormat="false" ht="15.75" hidden="true" customHeight="false" outlineLevel="0" collapsed="false">
      <c r="C1307" s="69" t="s">
        <v>8953</v>
      </c>
      <c r="D1307" s="70" t="s">
        <v>8955</v>
      </c>
      <c r="E1307" s="42" t="str">
        <f aca="false">LEFT(D1307,2)</f>
        <v>26</v>
      </c>
      <c r="F1307" s="69"/>
      <c r="G1307" s="69" t="n">
        <v>6</v>
      </c>
      <c r="I1307" s="42" t="n">
        <f aca="false">INDEX(H:H,MATCH(E1307,D:D,0))</f>
        <v>0</v>
      </c>
    </row>
    <row r="1308" customFormat="false" ht="15.75" hidden="true" customHeight="false" outlineLevel="0" collapsed="false">
      <c r="C1308" s="69" t="s">
        <v>8956</v>
      </c>
      <c r="D1308" s="70" t="s">
        <v>8957</v>
      </c>
      <c r="E1308" s="42" t="str">
        <f aca="false">LEFT(D1308,2)</f>
        <v>26</v>
      </c>
      <c r="F1308" s="69"/>
      <c r="G1308" s="69" t="n">
        <v>4</v>
      </c>
      <c r="I1308" s="42" t="n">
        <f aca="false">INDEX(H:H,MATCH(E1308,D:D,0))</f>
        <v>0</v>
      </c>
    </row>
    <row r="1309" customFormat="false" ht="15.75" hidden="true" customHeight="false" outlineLevel="0" collapsed="false">
      <c r="C1309" s="69" t="s">
        <v>8958</v>
      </c>
      <c r="D1309" s="70" t="s">
        <v>8959</v>
      </c>
      <c r="E1309" s="42" t="str">
        <f aca="false">LEFT(D1309,2)</f>
        <v>26</v>
      </c>
      <c r="F1309" s="69"/>
      <c r="G1309" s="69" t="n">
        <v>6</v>
      </c>
      <c r="I1309" s="42" t="n">
        <f aca="false">INDEX(H:H,MATCH(E1309,D:D,0))</f>
        <v>0</v>
      </c>
    </row>
    <row r="1310" customFormat="false" ht="15.75" hidden="true" customHeight="false" outlineLevel="0" collapsed="false">
      <c r="C1310" s="69" t="s">
        <v>8960</v>
      </c>
      <c r="D1310" s="70" t="s">
        <v>8961</v>
      </c>
      <c r="E1310" s="42" t="str">
        <f aca="false">LEFT(D1310,2)</f>
        <v>26</v>
      </c>
      <c r="F1310" s="69"/>
      <c r="G1310" s="69" t="n">
        <v>6</v>
      </c>
      <c r="I1310" s="42" t="n">
        <f aca="false">INDEX(H:H,MATCH(E1310,D:D,0))</f>
        <v>0</v>
      </c>
    </row>
    <row r="1311" customFormat="false" ht="15.75" hidden="true" customHeight="false" outlineLevel="0" collapsed="false">
      <c r="C1311" s="69" t="s">
        <v>8962</v>
      </c>
      <c r="D1311" s="70" t="s">
        <v>8963</v>
      </c>
      <c r="E1311" s="42" t="str">
        <f aca="false">LEFT(D1311,2)</f>
        <v>26</v>
      </c>
      <c r="F1311" s="69"/>
      <c r="G1311" s="69" t="n">
        <v>6</v>
      </c>
      <c r="I1311" s="42" t="n">
        <f aca="false">INDEX(H:H,MATCH(E1311,D:D,0))</f>
        <v>0</v>
      </c>
    </row>
    <row r="1312" customFormat="false" ht="15.75" hidden="true" customHeight="false" outlineLevel="0" collapsed="false">
      <c r="C1312" s="69" t="s">
        <v>8964</v>
      </c>
      <c r="D1312" s="70" t="s">
        <v>8965</v>
      </c>
      <c r="E1312" s="42" t="str">
        <f aca="false">LEFT(D1312,2)</f>
        <v>26</v>
      </c>
      <c r="F1312" s="69"/>
      <c r="G1312" s="69" t="n">
        <v>6</v>
      </c>
      <c r="I1312" s="42" t="n">
        <f aca="false">INDEX(H:H,MATCH(E1312,D:D,0))</f>
        <v>0</v>
      </c>
    </row>
    <row r="1313" customFormat="false" ht="15.75" hidden="true" customHeight="false" outlineLevel="0" collapsed="false">
      <c r="C1313" s="69" t="s">
        <v>8966</v>
      </c>
      <c r="D1313" s="70" t="s">
        <v>8967</v>
      </c>
      <c r="E1313" s="42" t="str">
        <f aca="false">LEFT(D1313,2)</f>
        <v>26</v>
      </c>
      <c r="F1313" s="69"/>
      <c r="G1313" s="69" t="n">
        <v>6</v>
      </c>
      <c r="I1313" s="42" t="n">
        <f aca="false">INDEX(H:H,MATCH(E1313,D:D,0))</f>
        <v>0</v>
      </c>
    </row>
    <row r="1314" customFormat="false" ht="15.75" hidden="true" customHeight="false" outlineLevel="0" collapsed="false">
      <c r="C1314" s="69" t="s">
        <v>8968</v>
      </c>
      <c r="D1314" s="70" t="s">
        <v>8969</v>
      </c>
      <c r="E1314" s="42" t="str">
        <f aca="false">LEFT(D1314,2)</f>
        <v>26</v>
      </c>
      <c r="F1314" s="69"/>
      <c r="G1314" s="69" t="n">
        <v>6</v>
      </c>
      <c r="I1314" s="42" t="n">
        <f aca="false">INDEX(H:H,MATCH(E1314,D:D,0))</f>
        <v>0</v>
      </c>
    </row>
    <row r="1315" customFormat="false" ht="15.75" hidden="true" customHeight="false" outlineLevel="0" collapsed="false">
      <c r="C1315" s="69" t="s">
        <v>8970</v>
      </c>
      <c r="D1315" s="70" t="s">
        <v>8971</v>
      </c>
      <c r="E1315" s="42" t="str">
        <f aca="false">LEFT(D1315,2)</f>
        <v>26</v>
      </c>
      <c r="F1315" s="69"/>
      <c r="G1315" s="69" t="n">
        <v>6</v>
      </c>
      <c r="I1315" s="42" t="n">
        <f aca="false">INDEX(H:H,MATCH(E1315,D:D,0))</f>
        <v>0</v>
      </c>
    </row>
    <row r="1316" customFormat="false" ht="15.75" hidden="true" customHeight="false" outlineLevel="0" collapsed="false">
      <c r="C1316" s="69" t="s">
        <v>8972</v>
      </c>
      <c r="D1316" s="70" t="s">
        <v>8973</v>
      </c>
      <c r="E1316" s="42" t="str">
        <f aca="false">LEFT(D1316,2)</f>
        <v>26</v>
      </c>
      <c r="F1316" s="69"/>
      <c r="G1316" s="69" t="n">
        <v>6</v>
      </c>
      <c r="I1316" s="42" t="n">
        <f aca="false">INDEX(H:H,MATCH(E1316,D:D,0))</f>
        <v>0</v>
      </c>
    </row>
    <row r="1317" customFormat="false" ht="15.75" hidden="true" customHeight="false" outlineLevel="0" collapsed="false">
      <c r="C1317" s="69" t="s">
        <v>8974</v>
      </c>
      <c r="D1317" s="70" t="s">
        <v>8975</v>
      </c>
      <c r="E1317" s="42" t="str">
        <f aca="false">LEFT(D1317,2)</f>
        <v>26</v>
      </c>
      <c r="F1317" s="69"/>
      <c r="G1317" s="69" t="n">
        <v>6</v>
      </c>
      <c r="I1317" s="42" t="n">
        <f aca="false">INDEX(H:H,MATCH(E1317,D:D,0))</f>
        <v>0</v>
      </c>
    </row>
    <row r="1318" customFormat="false" ht="15.75" hidden="true" customHeight="false" outlineLevel="0" collapsed="false">
      <c r="C1318" s="69" t="s">
        <v>8976</v>
      </c>
      <c r="D1318" s="70" t="s">
        <v>8977</v>
      </c>
      <c r="E1318" s="42" t="str">
        <f aca="false">LEFT(D1318,2)</f>
        <v>26</v>
      </c>
      <c r="F1318" s="69"/>
      <c r="G1318" s="69" t="n">
        <v>4</v>
      </c>
      <c r="I1318" s="42" t="n">
        <f aca="false">INDEX(H:H,MATCH(E1318,D:D,0))</f>
        <v>0</v>
      </c>
    </row>
    <row r="1319" customFormat="false" ht="15.75" hidden="true" customHeight="false" outlineLevel="0" collapsed="false">
      <c r="C1319" s="69" t="s">
        <v>8978</v>
      </c>
      <c r="D1319" s="70" t="s">
        <v>8979</v>
      </c>
      <c r="E1319" s="42" t="str">
        <f aca="false">LEFT(D1319,2)</f>
        <v>26</v>
      </c>
      <c r="F1319" s="69"/>
      <c r="G1319" s="69" t="n">
        <v>6</v>
      </c>
      <c r="I1319" s="42" t="n">
        <f aca="false">INDEX(H:H,MATCH(E1319,D:D,0))</f>
        <v>0</v>
      </c>
    </row>
    <row r="1320" customFormat="false" ht="15.75" hidden="true" customHeight="false" outlineLevel="0" collapsed="false">
      <c r="C1320" s="69" t="s">
        <v>8980</v>
      </c>
      <c r="D1320" s="70" t="s">
        <v>8981</v>
      </c>
      <c r="E1320" s="42" t="str">
        <f aca="false">LEFT(D1320,2)</f>
        <v>26</v>
      </c>
      <c r="F1320" s="69"/>
      <c r="G1320" s="69" t="n">
        <v>6</v>
      </c>
      <c r="I1320" s="42" t="n">
        <f aca="false">INDEX(H:H,MATCH(E1320,D:D,0))</f>
        <v>0</v>
      </c>
    </row>
    <row r="1321" customFormat="false" ht="15.75" hidden="true" customHeight="false" outlineLevel="0" collapsed="false">
      <c r="C1321" s="69" t="s">
        <v>8982</v>
      </c>
      <c r="D1321" s="70" t="s">
        <v>8983</v>
      </c>
      <c r="E1321" s="42" t="str">
        <f aca="false">LEFT(D1321,2)</f>
        <v>27</v>
      </c>
      <c r="F1321" s="69"/>
      <c r="G1321" s="69" t="n">
        <v>2</v>
      </c>
      <c r="I1321" s="42" t="n">
        <f aca="false">INDEX(H:H,MATCH(E1321,D:D,0))</f>
        <v>0</v>
      </c>
    </row>
    <row r="1322" customFormat="false" ht="15.75" hidden="true" customHeight="false" outlineLevel="0" collapsed="false">
      <c r="C1322" s="69" t="s">
        <v>8984</v>
      </c>
      <c r="D1322" s="70" t="s">
        <v>8985</v>
      </c>
      <c r="E1322" s="42" t="str">
        <f aca="false">LEFT(D1322,2)</f>
        <v>27</v>
      </c>
      <c r="F1322" s="69"/>
      <c r="G1322" s="69" t="n">
        <v>4</v>
      </c>
      <c r="I1322" s="42" t="n">
        <f aca="false">INDEX(H:H,MATCH(E1322,D:D,0))</f>
        <v>0</v>
      </c>
    </row>
    <row r="1323" customFormat="false" ht="15.75" hidden="true" customHeight="false" outlineLevel="0" collapsed="false">
      <c r="C1323" s="69" t="s">
        <v>8986</v>
      </c>
      <c r="D1323" s="70" t="s">
        <v>8987</v>
      </c>
      <c r="E1323" s="42" t="str">
        <f aca="false">LEFT(D1323,2)</f>
        <v>27</v>
      </c>
      <c r="F1323" s="69"/>
      <c r="G1323" s="69" t="n">
        <v>6</v>
      </c>
      <c r="I1323" s="42" t="n">
        <f aca="false">INDEX(H:H,MATCH(E1323,D:D,0))</f>
        <v>0</v>
      </c>
    </row>
    <row r="1324" customFormat="false" ht="15.75" hidden="true" customHeight="false" outlineLevel="0" collapsed="false">
      <c r="C1324" s="69" t="s">
        <v>8988</v>
      </c>
      <c r="D1324" s="70" t="s">
        <v>8989</v>
      </c>
      <c r="E1324" s="42" t="str">
        <f aca="false">LEFT(D1324,2)</f>
        <v>27</v>
      </c>
      <c r="F1324" s="69"/>
      <c r="G1324" s="69" t="n">
        <v>6</v>
      </c>
      <c r="I1324" s="42" t="n">
        <f aca="false">INDEX(H:H,MATCH(E1324,D:D,0))</f>
        <v>0</v>
      </c>
    </row>
    <row r="1325" customFormat="false" ht="15.75" hidden="true" customHeight="false" outlineLevel="0" collapsed="false">
      <c r="C1325" s="69" t="s">
        <v>8990</v>
      </c>
      <c r="D1325" s="70" t="s">
        <v>8991</v>
      </c>
      <c r="E1325" s="42" t="str">
        <f aca="false">LEFT(D1325,2)</f>
        <v>27</v>
      </c>
      <c r="F1325" s="69"/>
      <c r="G1325" s="69" t="n">
        <v>6</v>
      </c>
      <c r="I1325" s="42" t="n">
        <f aca="false">INDEX(H:H,MATCH(E1325,D:D,0))</f>
        <v>0</v>
      </c>
    </row>
    <row r="1326" customFormat="false" ht="15.75" hidden="true" customHeight="false" outlineLevel="0" collapsed="false">
      <c r="C1326" s="69" t="s">
        <v>8992</v>
      </c>
      <c r="D1326" s="70" t="s">
        <v>8993</v>
      </c>
      <c r="E1326" s="42" t="str">
        <f aca="false">LEFT(D1326,2)</f>
        <v>27</v>
      </c>
      <c r="F1326" s="69"/>
      <c r="G1326" s="69" t="n">
        <v>6</v>
      </c>
      <c r="I1326" s="42" t="n">
        <f aca="false">INDEX(H:H,MATCH(E1326,D:D,0))</f>
        <v>0</v>
      </c>
    </row>
    <row r="1327" customFormat="false" ht="15.75" hidden="true" customHeight="false" outlineLevel="0" collapsed="false">
      <c r="C1327" s="69" t="s">
        <v>8994</v>
      </c>
      <c r="D1327" s="70" t="s">
        <v>8995</v>
      </c>
      <c r="E1327" s="42" t="str">
        <f aca="false">LEFT(D1327,2)</f>
        <v>27</v>
      </c>
      <c r="F1327" s="69"/>
      <c r="G1327" s="69" t="n">
        <v>4</v>
      </c>
      <c r="I1327" s="42" t="n">
        <f aca="false">INDEX(H:H,MATCH(E1327,D:D,0))</f>
        <v>0</v>
      </c>
    </row>
    <row r="1328" customFormat="false" ht="15.75" hidden="true" customHeight="false" outlineLevel="0" collapsed="false">
      <c r="C1328" s="69" t="s">
        <v>8996</v>
      </c>
      <c r="D1328" s="70" t="s">
        <v>8997</v>
      </c>
      <c r="E1328" s="42" t="str">
        <f aca="false">LEFT(D1328,2)</f>
        <v>27</v>
      </c>
      <c r="F1328" s="69"/>
      <c r="G1328" s="69" t="n">
        <v>6</v>
      </c>
      <c r="I1328" s="42" t="n">
        <f aca="false">INDEX(H:H,MATCH(E1328,D:D,0))</f>
        <v>0</v>
      </c>
    </row>
    <row r="1329" customFormat="false" ht="15.75" hidden="true" customHeight="false" outlineLevel="0" collapsed="false">
      <c r="C1329" s="69" t="s">
        <v>8998</v>
      </c>
      <c r="D1329" s="70" t="s">
        <v>8999</v>
      </c>
      <c r="E1329" s="42" t="str">
        <f aca="false">LEFT(D1329,2)</f>
        <v>27</v>
      </c>
      <c r="F1329" s="69"/>
      <c r="G1329" s="69" t="n">
        <v>6</v>
      </c>
      <c r="I1329" s="42" t="n">
        <f aca="false">INDEX(H:H,MATCH(E1329,D:D,0))</f>
        <v>0</v>
      </c>
    </row>
    <row r="1330" customFormat="false" ht="15.75" hidden="true" customHeight="false" outlineLevel="0" collapsed="false">
      <c r="C1330" s="69" t="s">
        <v>9000</v>
      </c>
      <c r="D1330" s="70" t="s">
        <v>9001</v>
      </c>
      <c r="E1330" s="42" t="str">
        <f aca="false">LEFT(D1330,2)</f>
        <v>27</v>
      </c>
      <c r="F1330" s="69"/>
      <c r="G1330" s="69" t="n">
        <v>4</v>
      </c>
      <c r="I1330" s="42" t="n">
        <f aca="false">INDEX(H:H,MATCH(E1330,D:D,0))</f>
        <v>0</v>
      </c>
    </row>
    <row r="1331" customFormat="false" ht="15.75" hidden="true" customHeight="false" outlineLevel="0" collapsed="false">
      <c r="C1331" s="69" t="s">
        <v>9000</v>
      </c>
      <c r="D1331" s="70" t="s">
        <v>9002</v>
      </c>
      <c r="E1331" s="42" t="str">
        <f aca="false">LEFT(D1331,2)</f>
        <v>27</v>
      </c>
      <c r="F1331" s="69"/>
      <c r="G1331" s="69" t="n">
        <v>6</v>
      </c>
      <c r="I1331" s="42" t="n">
        <f aca="false">INDEX(H:H,MATCH(E1331,D:D,0))</f>
        <v>0</v>
      </c>
    </row>
    <row r="1332" customFormat="false" ht="15.75" hidden="true" customHeight="false" outlineLevel="0" collapsed="false">
      <c r="C1332" s="69" t="s">
        <v>9003</v>
      </c>
      <c r="D1332" s="70" t="s">
        <v>9004</v>
      </c>
      <c r="E1332" s="42" t="str">
        <f aca="false">LEFT(D1332,2)</f>
        <v>27</v>
      </c>
      <c r="F1332" s="69"/>
      <c r="G1332" s="69" t="n">
        <v>4</v>
      </c>
      <c r="I1332" s="42" t="n">
        <f aca="false">INDEX(H:H,MATCH(E1332,D:D,0))</f>
        <v>0</v>
      </c>
    </row>
    <row r="1333" customFormat="false" ht="15.75" hidden="true" customHeight="false" outlineLevel="0" collapsed="false">
      <c r="C1333" s="69" t="s">
        <v>9003</v>
      </c>
      <c r="D1333" s="70" t="s">
        <v>9005</v>
      </c>
      <c r="E1333" s="42" t="str">
        <f aca="false">LEFT(D1333,2)</f>
        <v>27</v>
      </c>
      <c r="F1333" s="69"/>
      <c r="G1333" s="69" t="n">
        <v>6</v>
      </c>
      <c r="I1333" s="42" t="n">
        <f aca="false">INDEX(H:H,MATCH(E1333,D:D,0))</f>
        <v>0</v>
      </c>
    </row>
    <row r="1334" customFormat="false" ht="15.75" hidden="true" customHeight="false" outlineLevel="0" collapsed="false">
      <c r="C1334" s="69" t="s">
        <v>9006</v>
      </c>
      <c r="D1334" s="70" t="s">
        <v>9007</v>
      </c>
      <c r="E1334" s="42" t="str">
        <f aca="false">LEFT(D1334,2)</f>
        <v>27</v>
      </c>
      <c r="F1334" s="69"/>
      <c r="G1334" s="69" t="n">
        <v>4</v>
      </c>
      <c r="I1334" s="42" t="n">
        <f aca="false">INDEX(H:H,MATCH(E1334,D:D,0))</f>
        <v>0</v>
      </c>
    </row>
    <row r="1335" customFormat="false" ht="15.75" hidden="true" customHeight="false" outlineLevel="0" collapsed="false">
      <c r="C1335" s="69" t="s">
        <v>9008</v>
      </c>
      <c r="D1335" s="70" t="s">
        <v>9009</v>
      </c>
      <c r="E1335" s="42" t="str">
        <f aca="false">LEFT(D1335,2)</f>
        <v>27</v>
      </c>
      <c r="F1335" s="69"/>
      <c r="G1335" s="69" t="n">
        <v>6</v>
      </c>
      <c r="I1335" s="42" t="n">
        <f aca="false">INDEX(H:H,MATCH(E1335,D:D,0))</f>
        <v>0</v>
      </c>
    </row>
    <row r="1336" customFormat="false" ht="15.75" hidden="true" customHeight="false" outlineLevel="0" collapsed="false">
      <c r="C1336" s="69" t="s">
        <v>9010</v>
      </c>
      <c r="D1336" s="70" t="s">
        <v>9011</v>
      </c>
      <c r="E1336" s="42" t="str">
        <f aca="false">LEFT(D1336,2)</f>
        <v>27</v>
      </c>
      <c r="F1336" s="69"/>
      <c r="G1336" s="69" t="n">
        <v>4</v>
      </c>
      <c r="I1336" s="42" t="n">
        <f aca="false">INDEX(H:H,MATCH(E1336,D:D,0))</f>
        <v>0</v>
      </c>
    </row>
    <row r="1337" customFormat="false" ht="15.75" hidden="true" customHeight="false" outlineLevel="0" collapsed="false">
      <c r="C1337" s="69" t="s">
        <v>9012</v>
      </c>
      <c r="D1337" s="70" t="s">
        <v>9013</v>
      </c>
      <c r="E1337" s="42" t="str">
        <f aca="false">LEFT(D1337,2)</f>
        <v>27</v>
      </c>
      <c r="F1337" s="69"/>
      <c r="G1337" s="69" t="n">
        <v>6</v>
      </c>
      <c r="I1337" s="42" t="n">
        <f aca="false">INDEX(H:H,MATCH(E1337,D:D,0))</f>
        <v>0</v>
      </c>
    </row>
    <row r="1338" customFormat="false" ht="15.75" hidden="true" customHeight="false" outlineLevel="0" collapsed="false">
      <c r="C1338" s="69" t="s">
        <v>9014</v>
      </c>
      <c r="D1338" s="70" t="s">
        <v>9015</v>
      </c>
      <c r="E1338" s="42" t="str">
        <f aca="false">LEFT(D1338,2)</f>
        <v>27</v>
      </c>
      <c r="F1338" s="69"/>
      <c r="G1338" s="69" t="n">
        <v>4</v>
      </c>
      <c r="I1338" s="42" t="n">
        <f aca="false">INDEX(H:H,MATCH(E1338,D:D,0))</f>
        <v>0</v>
      </c>
    </row>
    <row r="1339" customFormat="false" ht="15.75" hidden="true" customHeight="false" outlineLevel="0" collapsed="false">
      <c r="C1339" s="69" t="s">
        <v>9016</v>
      </c>
      <c r="D1339" s="70" t="s">
        <v>9017</v>
      </c>
      <c r="E1339" s="42" t="str">
        <f aca="false">LEFT(D1339,2)</f>
        <v>27</v>
      </c>
      <c r="F1339" s="69"/>
      <c r="G1339" s="69" t="n">
        <v>6</v>
      </c>
      <c r="I1339" s="42" t="n">
        <f aca="false">INDEX(H:H,MATCH(E1339,D:D,0))</f>
        <v>0</v>
      </c>
    </row>
    <row r="1340" customFormat="false" ht="15.75" hidden="true" customHeight="false" outlineLevel="0" collapsed="false">
      <c r="C1340" s="69" t="s">
        <v>9018</v>
      </c>
      <c r="D1340" s="70" t="s">
        <v>9019</v>
      </c>
      <c r="E1340" s="42" t="str">
        <f aca="false">LEFT(D1340,2)</f>
        <v>27</v>
      </c>
      <c r="F1340" s="69"/>
      <c r="G1340" s="69" t="n">
        <v>6</v>
      </c>
      <c r="I1340" s="42" t="n">
        <f aca="false">INDEX(H:H,MATCH(E1340,D:D,0))</f>
        <v>0</v>
      </c>
    </row>
    <row r="1341" customFormat="false" ht="15.75" hidden="true" customHeight="false" outlineLevel="0" collapsed="false">
      <c r="C1341" s="69" t="s">
        <v>9020</v>
      </c>
      <c r="D1341" s="70" t="s">
        <v>9021</v>
      </c>
      <c r="E1341" s="42" t="str">
        <f aca="false">LEFT(D1341,2)</f>
        <v>27</v>
      </c>
      <c r="F1341" s="69"/>
      <c r="G1341" s="69" t="n">
        <v>6</v>
      </c>
      <c r="I1341" s="42" t="n">
        <f aca="false">INDEX(H:H,MATCH(E1341,D:D,0))</f>
        <v>0</v>
      </c>
    </row>
    <row r="1342" customFormat="false" ht="15.75" hidden="true" customHeight="false" outlineLevel="0" collapsed="false">
      <c r="C1342" s="69" t="s">
        <v>9022</v>
      </c>
      <c r="D1342" s="70" t="s">
        <v>9023</v>
      </c>
      <c r="E1342" s="42" t="str">
        <f aca="false">LEFT(D1342,2)</f>
        <v>27</v>
      </c>
      <c r="F1342" s="69"/>
      <c r="G1342" s="69" t="n">
        <v>6</v>
      </c>
      <c r="I1342" s="42" t="n">
        <f aca="false">INDEX(H:H,MATCH(E1342,D:D,0))</f>
        <v>0</v>
      </c>
    </row>
    <row r="1343" customFormat="false" ht="15.75" hidden="true" customHeight="false" outlineLevel="0" collapsed="false">
      <c r="C1343" s="69" t="s">
        <v>9024</v>
      </c>
      <c r="D1343" s="70" t="s">
        <v>9025</v>
      </c>
      <c r="E1343" s="42" t="str">
        <f aca="false">LEFT(D1343,2)</f>
        <v>27</v>
      </c>
      <c r="F1343" s="69"/>
      <c r="G1343" s="69" t="n">
        <v>6</v>
      </c>
      <c r="I1343" s="42" t="n">
        <f aca="false">INDEX(H:H,MATCH(E1343,D:D,0))</f>
        <v>0</v>
      </c>
    </row>
    <row r="1344" customFormat="false" ht="15.75" hidden="true" customHeight="false" outlineLevel="0" collapsed="false">
      <c r="C1344" s="69" t="s">
        <v>9026</v>
      </c>
      <c r="D1344" s="70" t="s">
        <v>9027</v>
      </c>
      <c r="E1344" s="42" t="str">
        <f aca="false">LEFT(D1344,2)</f>
        <v>27</v>
      </c>
      <c r="F1344" s="69"/>
      <c r="G1344" s="69" t="n">
        <v>6</v>
      </c>
      <c r="I1344" s="42" t="n">
        <f aca="false">INDEX(H:H,MATCH(E1344,D:D,0))</f>
        <v>0</v>
      </c>
    </row>
    <row r="1345" customFormat="false" ht="15.75" hidden="true" customHeight="false" outlineLevel="0" collapsed="false">
      <c r="C1345" s="69" t="s">
        <v>9028</v>
      </c>
      <c r="D1345" s="70" t="s">
        <v>9029</v>
      </c>
      <c r="E1345" s="42" t="str">
        <f aca="false">LEFT(D1345,2)</f>
        <v>27</v>
      </c>
      <c r="F1345" s="69"/>
      <c r="G1345" s="69" t="n">
        <v>6</v>
      </c>
      <c r="I1345" s="42" t="n">
        <f aca="false">INDEX(H:H,MATCH(E1345,D:D,0))</f>
        <v>0</v>
      </c>
    </row>
    <row r="1346" customFormat="false" ht="15.75" hidden="true" customHeight="false" outlineLevel="0" collapsed="false">
      <c r="C1346" s="69" t="s">
        <v>9030</v>
      </c>
      <c r="D1346" s="70" t="s">
        <v>9031</v>
      </c>
      <c r="E1346" s="42" t="str">
        <f aca="false">LEFT(D1346,2)</f>
        <v>27</v>
      </c>
      <c r="F1346" s="69"/>
      <c r="G1346" s="69" t="n">
        <v>4</v>
      </c>
      <c r="I1346" s="42" t="n">
        <f aca="false">INDEX(H:H,MATCH(E1346,D:D,0))</f>
        <v>0</v>
      </c>
    </row>
    <row r="1347" customFormat="false" ht="15.75" hidden="true" customHeight="false" outlineLevel="0" collapsed="false">
      <c r="C1347" s="69" t="s">
        <v>9032</v>
      </c>
      <c r="D1347" s="70" t="s">
        <v>9033</v>
      </c>
      <c r="E1347" s="42" t="str">
        <f aca="false">LEFT(D1347,2)</f>
        <v>27</v>
      </c>
      <c r="F1347" s="69"/>
      <c r="G1347" s="69" t="n">
        <v>6</v>
      </c>
      <c r="I1347" s="42" t="n">
        <f aca="false">INDEX(H:H,MATCH(E1347,D:D,0))</f>
        <v>0</v>
      </c>
    </row>
    <row r="1348" customFormat="false" ht="15.75" hidden="true" customHeight="false" outlineLevel="0" collapsed="false">
      <c r="C1348" s="69" t="s">
        <v>9034</v>
      </c>
      <c r="D1348" s="70" t="s">
        <v>9035</v>
      </c>
      <c r="E1348" s="42" t="str">
        <f aca="false">LEFT(D1348,2)</f>
        <v>27</v>
      </c>
      <c r="F1348" s="69"/>
      <c r="G1348" s="69" t="n">
        <v>6</v>
      </c>
      <c r="I1348" s="42" t="n">
        <f aca="false">INDEX(H:H,MATCH(E1348,D:D,0))</f>
        <v>0</v>
      </c>
    </row>
    <row r="1349" customFormat="false" ht="15.75" hidden="true" customHeight="false" outlineLevel="0" collapsed="false">
      <c r="C1349" s="69" t="s">
        <v>9036</v>
      </c>
      <c r="D1349" s="70" t="s">
        <v>9037</v>
      </c>
      <c r="E1349" s="42" t="str">
        <f aca="false">LEFT(D1349,2)</f>
        <v>27</v>
      </c>
      <c r="F1349" s="69"/>
      <c r="G1349" s="69" t="n">
        <v>4</v>
      </c>
      <c r="I1349" s="42" t="n">
        <f aca="false">INDEX(H:H,MATCH(E1349,D:D,0))</f>
        <v>0</v>
      </c>
    </row>
    <row r="1350" customFormat="false" ht="15.75" hidden="true" customHeight="false" outlineLevel="0" collapsed="false">
      <c r="C1350" s="69" t="s">
        <v>9038</v>
      </c>
      <c r="D1350" s="70" t="s">
        <v>9039</v>
      </c>
      <c r="E1350" s="42" t="str">
        <f aca="false">LEFT(D1350,2)</f>
        <v>27</v>
      </c>
      <c r="F1350" s="69"/>
      <c r="G1350" s="69" t="n">
        <v>6</v>
      </c>
      <c r="I1350" s="42" t="n">
        <f aca="false">INDEX(H:H,MATCH(E1350,D:D,0))</f>
        <v>0</v>
      </c>
    </row>
    <row r="1351" customFormat="false" ht="15.75" hidden="true" customHeight="false" outlineLevel="0" collapsed="false">
      <c r="C1351" s="69" t="s">
        <v>9040</v>
      </c>
      <c r="D1351" s="70" t="s">
        <v>9041</v>
      </c>
      <c r="E1351" s="42" t="str">
        <f aca="false">LEFT(D1351,2)</f>
        <v>27</v>
      </c>
      <c r="F1351" s="69"/>
      <c r="G1351" s="69" t="n">
        <v>4</v>
      </c>
      <c r="I1351" s="42" t="n">
        <f aca="false">INDEX(H:H,MATCH(E1351,D:D,0))</f>
        <v>0</v>
      </c>
    </row>
    <row r="1352" customFormat="false" ht="15.75" hidden="true" customHeight="false" outlineLevel="0" collapsed="false">
      <c r="C1352" s="69" t="s">
        <v>9042</v>
      </c>
      <c r="D1352" s="70" t="s">
        <v>9043</v>
      </c>
      <c r="E1352" s="42" t="str">
        <f aca="false">LEFT(D1352,2)</f>
        <v>27</v>
      </c>
      <c r="F1352" s="69"/>
      <c r="G1352" s="69" t="n">
        <v>6</v>
      </c>
      <c r="I1352" s="42" t="n">
        <f aca="false">INDEX(H:H,MATCH(E1352,D:D,0))</f>
        <v>0</v>
      </c>
    </row>
    <row r="1353" customFormat="false" ht="15.75" hidden="true" customHeight="false" outlineLevel="0" collapsed="false">
      <c r="C1353" s="69" t="s">
        <v>9044</v>
      </c>
      <c r="D1353" s="70" t="s">
        <v>9045</v>
      </c>
      <c r="E1353" s="42" t="str">
        <f aca="false">LEFT(D1353,2)</f>
        <v>27</v>
      </c>
      <c r="F1353" s="69"/>
      <c r="G1353" s="69" t="n">
        <v>6</v>
      </c>
      <c r="I1353" s="42" t="n">
        <f aca="false">INDEX(H:H,MATCH(E1353,D:D,0))</f>
        <v>0</v>
      </c>
    </row>
    <row r="1354" customFormat="false" ht="15.75" hidden="true" customHeight="false" outlineLevel="0" collapsed="false">
      <c r="C1354" s="69" t="s">
        <v>9046</v>
      </c>
      <c r="D1354" s="70" t="s">
        <v>9047</v>
      </c>
      <c r="E1354" s="42" t="str">
        <f aca="false">LEFT(D1354,2)</f>
        <v>27</v>
      </c>
      <c r="F1354" s="69"/>
      <c r="G1354" s="69" t="n">
        <v>6</v>
      </c>
      <c r="I1354" s="42" t="n">
        <f aca="false">INDEX(H:H,MATCH(E1354,D:D,0))</f>
        <v>0</v>
      </c>
    </row>
    <row r="1355" customFormat="false" ht="15.75" hidden="true" customHeight="false" outlineLevel="0" collapsed="false">
      <c r="C1355" s="69" t="s">
        <v>9048</v>
      </c>
      <c r="D1355" s="70" t="s">
        <v>9049</v>
      </c>
      <c r="E1355" s="42" t="str">
        <f aca="false">LEFT(D1355,2)</f>
        <v>27</v>
      </c>
      <c r="F1355" s="69"/>
      <c r="G1355" s="69" t="n">
        <v>6</v>
      </c>
      <c r="I1355" s="42" t="n">
        <f aca="false">INDEX(H:H,MATCH(E1355,D:D,0))</f>
        <v>0</v>
      </c>
    </row>
    <row r="1356" customFormat="false" ht="15.75" hidden="true" customHeight="false" outlineLevel="0" collapsed="false">
      <c r="C1356" s="69" t="s">
        <v>9050</v>
      </c>
      <c r="D1356" s="70" t="s">
        <v>9051</v>
      </c>
      <c r="E1356" s="42" t="str">
        <f aca="false">LEFT(D1356,2)</f>
        <v>27</v>
      </c>
      <c r="F1356" s="69"/>
      <c r="G1356" s="69" t="n">
        <v>6</v>
      </c>
      <c r="I1356" s="42" t="n">
        <f aca="false">INDEX(H:H,MATCH(E1356,D:D,0))</f>
        <v>0</v>
      </c>
    </row>
    <row r="1357" customFormat="false" ht="15.75" hidden="true" customHeight="false" outlineLevel="0" collapsed="false">
      <c r="C1357" s="69" t="s">
        <v>9052</v>
      </c>
      <c r="D1357" s="70" t="s">
        <v>9053</v>
      </c>
      <c r="E1357" s="42" t="str">
        <f aca="false">LEFT(D1357,2)</f>
        <v>27</v>
      </c>
      <c r="F1357" s="69"/>
      <c r="G1357" s="69" t="n">
        <v>4</v>
      </c>
      <c r="I1357" s="42" t="n">
        <f aca="false">INDEX(H:H,MATCH(E1357,D:D,0))</f>
        <v>0</v>
      </c>
    </row>
    <row r="1358" customFormat="false" ht="15.75" hidden="true" customHeight="false" outlineLevel="0" collapsed="false">
      <c r="C1358" s="69" t="s">
        <v>9054</v>
      </c>
      <c r="D1358" s="70" t="s">
        <v>9055</v>
      </c>
      <c r="E1358" s="42" t="str">
        <f aca="false">LEFT(D1358,2)</f>
        <v>27</v>
      </c>
      <c r="F1358" s="69"/>
      <c r="G1358" s="69" t="n">
        <v>6</v>
      </c>
      <c r="I1358" s="42" t="n">
        <f aca="false">INDEX(H:H,MATCH(E1358,D:D,0))</f>
        <v>0</v>
      </c>
    </row>
    <row r="1359" customFormat="false" ht="15.75" hidden="true" customHeight="false" outlineLevel="0" collapsed="false">
      <c r="C1359" s="69" t="s">
        <v>9056</v>
      </c>
      <c r="D1359" s="70" t="s">
        <v>9057</v>
      </c>
      <c r="E1359" s="42" t="str">
        <f aca="false">LEFT(D1359,2)</f>
        <v>27</v>
      </c>
      <c r="F1359" s="69"/>
      <c r="G1359" s="69" t="n">
        <v>6</v>
      </c>
      <c r="I1359" s="42" t="n">
        <f aca="false">INDEX(H:H,MATCH(E1359,D:D,0))</f>
        <v>0</v>
      </c>
    </row>
    <row r="1360" customFormat="false" ht="15.75" hidden="true" customHeight="false" outlineLevel="0" collapsed="false">
      <c r="C1360" s="69" t="s">
        <v>9058</v>
      </c>
      <c r="D1360" s="70" t="s">
        <v>9059</v>
      </c>
      <c r="E1360" s="42" t="str">
        <f aca="false">LEFT(D1360,2)</f>
        <v>27</v>
      </c>
      <c r="F1360" s="69"/>
      <c r="G1360" s="69" t="n">
        <v>6</v>
      </c>
      <c r="I1360" s="42" t="n">
        <f aca="false">INDEX(H:H,MATCH(E1360,D:D,0))</f>
        <v>0</v>
      </c>
    </row>
    <row r="1361" customFormat="false" ht="15.75" hidden="true" customHeight="false" outlineLevel="0" collapsed="false">
      <c r="C1361" s="69" t="s">
        <v>9060</v>
      </c>
      <c r="D1361" s="70" t="s">
        <v>9061</v>
      </c>
      <c r="E1361" s="42" t="str">
        <f aca="false">LEFT(D1361,2)</f>
        <v>27</v>
      </c>
      <c r="F1361" s="69"/>
      <c r="G1361" s="69" t="n">
        <v>6</v>
      </c>
      <c r="I1361" s="42" t="n">
        <f aca="false">INDEX(H:H,MATCH(E1361,D:D,0))</f>
        <v>0</v>
      </c>
    </row>
    <row r="1362" customFormat="false" ht="15.75" hidden="true" customHeight="false" outlineLevel="0" collapsed="false">
      <c r="C1362" s="69" t="s">
        <v>9062</v>
      </c>
      <c r="D1362" s="70" t="s">
        <v>9063</v>
      </c>
      <c r="E1362" s="42" t="str">
        <f aca="false">LEFT(D1362,2)</f>
        <v>27</v>
      </c>
      <c r="F1362" s="69"/>
      <c r="G1362" s="69" t="n">
        <v>6</v>
      </c>
      <c r="I1362" s="42" t="n">
        <f aca="false">INDEX(H:H,MATCH(E1362,D:D,0))</f>
        <v>0</v>
      </c>
    </row>
    <row r="1363" customFormat="false" ht="15.75" hidden="true" customHeight="false" outlineLevel="0" collapsed="false">
      <c r="C1363" s="69" t="s">
        <v>9064</v>
      </c>
      <c r="D1363" s="70" t="s">
        <v>9065</v>
      </c>
      <c r="E1363" s="42" t="str">
        <f aca="false">LEFT(D1363,2)</f>
        <v>27</v>
      </c>
      <c r="F1363" s="69"/>
      <c r="G1363" s="69" t="n">
        <v>6</v>
      </c>
      <c r="I1363" s="42" t="n">
        <f aca="false">INDEX(H:H,MATCH(E1363,D:D,0))</f>
        <v>0</v>
      </c>
    </row>
    <row r="1364" customFormat="false" ht="15.75" hidden="true" customHeight="false" outlineLevel="0" collapsed="false">
      <c r="C1364" s="69" t="s">
        <v>9066</v>
      </c>
      <c r="D1364" s="70" t="s">
        <v>9067</v>
      </c>
      <c r="E1364" s="42" t="str">
        <f aca="false">LEFT(D1364,2)</f>
        <v>27</v>
      </c>
      <c r="F1364" s="69"/>
      <c r="G1364" s="69" t="n">
        <v>6</v>
      </c>
      <c r="I1364" s="42" t="n">
        <f aca="false">INDEX(H:H,MATCH(E1364,D:D,0))</f>
        <v>0</v>
      </c>
    </row>
    <row r="1365" customFormat="false" ht="15.75" hidden="true" customHeight="false" outlineLevel="0" collapsed="false">
      <c r="C1365" s="69" t="s">
        <v>9068</v>
      </c>
      <c r="D1365" s="70" t="s">
        <v>9069</v>
      </c>
      <c r="E1365" s="42" t="str">
        <f aca="false">LEFT(D1365,2)</f>
        <v>27</v>
      </c>
      <c r="F1365" s="69"/>
      <c r="G1365" s="69" t="n">
        <v>4</v>
      </c>
      <c r="I1365" s="42" t="n">
        <f aca="false">INDEX(H:H,MATCH(E1365,D:D,0))</f>
        <v>0</v>
      </c>
    </row>
    <row r="1366" customFormat="false" ht="15.75" hidden="true" customHeight="false" outlineLevel="0" collapsed="false">
      <c r="C1366" s="69" t="s">
        <v>9070</v>
      </c>
      <c r="D1366" s="70" t="s">
        <v>9071</v>
      </c>
      <c r="E1366" s="42" t="str">
        <f aca="false">LEFT(D1366,2)</f>
        <v>27</v>
      </c>
      <c r="F1366" s="69"/>
      <c r="G1366" s="69" t="n">
        <v>6</v>
      </c>
      <c r="I1366" s="42" t="n">
        <f aca="false">INDEX(H:H,MATCH(E1366,D:D,0))</f>
        <v>0</v>
      </c>
    </row>
    <row r="1367" customFormat="false" ht="15.75" hidden="true" customHeight="false" outlineLevel="0" collapsed="false">
      <c r="C1367" s="69" t="s">
        <v>9072</v>
      </c>
      <c r="D1367" s="70" t="s">
        <v>9073</v>
      </c>
      <c r="E1367" s="42" t="str">
        <f aca="false">LEFT(D1367,2)</f>
        <v>27</v>
      </c>
      <c r="F1367" s="69"/>
      <c r="G1367" s="69" t="n">
        <v>6</v>
      </c>
      <c r="I1367" s="42" t="n">
        <f aca="false">INDEX(H:H,MATCH(E1367,D:D,0))</f>
        <v>0</v>
      </c>
    </row>
    <row r="1368" customFormat="false" ht="15.75" hidden="true" customHeight="false" outlineLevel="0" collapsed="false">
      <c r="C1368" s="69" t="s">
        <v>9074</v>
      </c>
      <c r="D1368" s="70" t="s">
        <v>9075</v>
      </c>
      <c r="E1368" s="42" t="str">
        <f aca="false">LEFT(D1368,2)</f>
        <v>27</v>
      </c>
      <c r="F1368" s="69"/>
      <c r="G1368" s="69" t="n">
        <v>6</v>
      </c>
      <c r="I1368" s="42" t="n">
        <f aca="false">INDEX(H:H,MATCH(E1368,D:D,0))</f>
        <v>0</v>
      </c>
    </row>
    <row r="1369" customFormat="false" ht="15.75" hidden="true" customHeight="false" outlineLevel="0" collapsed="false">
      <c r="C1369" s="69" t="s">
        <v>9076</v>
      </c>
      <c r="D1369" s="70" t="s">
        <v>9077</v>
      </c>
      <c r="E1369" s="42" t="str">
        <f aca="false">LEFT(D1369,2)</f>
        <v>27</v>
      </c>
      <c r="F1369" s="69"/>
      <c r="G1369" s="69" t="n">
        <v>4</v>
      </c>
      <c r="I1369" s="42" t="n">
        <f aca="false">INDEX(H:H,MATCH(E1369,D:D,0))</f>
        <v>0</v>
      </c>
    </row>
    <row r="1370" customFormat="false" ht="15.75" hidden="true" customHeight="false" outlineLevel="0" collapsed="false">
      <c r="C1370" s="69" t="s">
        <v>9078</v>
      </c>
      <c r="D1370" s="70" t="s">
        <v>9079</v>
      </c>
      <c r="E1370" s="42" t="str">
        <f aca="false">LEFT(D1370,2)</f>
        <v>27</v>
      </c>
      <c r="F1370" s="69"/>
      <c r="G1370" s="69" t="n">
        <v>6</v>
      </c>
      <c r="I1370" s="42" t="n">
        <f aca="false">INDEX(H:H,MATCH(E1370,D:D,0))</f>
        <v>0</v>
      </c>
    </row>
    <row r="1371" customFormat="false" ht="15.75" hidden="true" customHeight="false" outlineLevel="0" collapsed="false">
      <c r="C1371" s="69" t="s">
        <v>9080</v>
      </c>
      <c r="D1371" s="70" t="s">
        <v>9081</v>
      </c>
      <c r="E1371" s="42" t="str">
        <f aca="false">LEFT(D1371,2)</f>
        <v>27</v>
      </c>
      <c r="F1371" s="69"/>
      <c r="G1371" s="69" t="n">
        <v>6</v>
      </c>
      <c r="I1371" s="42" t="n">
        <f aca="false">INDEX(H:H,MATCH(E1371,D:D,0))</f>
        <v>0</v>
      </c>
    </row>
    <row r="1372" customFormat="false" ht="15.75" hidden="true" customHeight="false" outlineLevel="0" collapsed="false">
      <c r="C1372" s="69" t="s">
        <v>9082</v>
      </c>
      <c r="D1372" s="70" t="s">
        <v>9083</v>
      </c>
      <c r="E1372" s="42" t="str">
        <f aca="false">LEFT(D1372,2)</f>
        <v>27</v>
      </c>
      <c r="F1372" s="69"/>
      <c r="G1372" s="69" t="n">
        <v>6</v>
      </c>
      <c r="I1372" s="42" t="n">
        <f aca="false">INDEX(H:H,MATCH(E1372,D:D,0))</f>
        <v>0</v>
      </c>
    </row>
    <row r="1373" customFormat="false" ht="15.75" hidden="true" customHeight="false" outlineLevel="0" collapsed="false">
      <c r="C1373" s="69" t="s">
        <v>9084</v>
      </c>
      <c r="D1373" s="70" t="s">
        <v>9085</v>
      </c>
      <c r="E1373" s="42" t="str">
        <f aca="false">LEFT(D1373,2)</f>
        <v>27</v>
      </c>
      <c r="F1373" s="69"/>
      <c r="G1373" s="69" t="n">
        <v>6</v>
      </c>
      <c r="I1373" s="42" t="n">
        <f aca="false">INDEX(H:H,MATCH(E1373,D:D,0))</f>
        <v>0</v>
      </c>
    </row>
    <row r="1374" customFormat="false" ht="15.75" hidden="true" customHeight="false" outlineLevel="0" collapsed="false">
      <c r="C1374" s="69" t="s">
        <v>9086</v>
      </c>
      <c r="D1374" s="70" t="s">
        <v>9087</v>
      </c>
      <c r="E1374" s="42" t="str">
        <f aca="false">LEFT(D1374,2)</f>
        <v>27</v>
      </c>
      <c r="F1374" s="69"/>
      <c r="G1374" s="69" t="n">
        <v>4</v>
      </c>
      <c r="I1374" s="42" t="n">
        <f aca="false">INDEX(H:H,MATCH(E1374,D:D,0))</f>
        <v>0</v>
      </c>
    </row>
    <row r="1375" customFormat="false" ht="15.75" hidden="true" customHeight="false" outlineLevel="0" collapsed="false">
      <c r="C1375" s="69" t="s">
        <v>9088</v>
      </c>
      <c r="D1375" s="70" t="s">
        <v>9089</v>
      </c>
      <c r="E1375" s="42" t="str">
        <f aca="false">LEFT(D1375,2)</f>
        <v>27</v>
      </c>
      <c r="F1375" s="69"/>
      <c r="G1375" s="69" t="n">
        <v>6</v>
      </c>
      <c r="I1375" s="42" t="n">
        <f aca="false">INDEX(H:H,MATCH(E1375,D:D,0))</f>
        <v>0</v>
      </c>
    </row>
    <row r="1376" customFormat="false" ht="15.75" hidden="true" customHeight="false" outlineLevel="0" collapsed="false">
      <c r="C1376" s="69" t="s">
        <v>9090</v>
      </c>
      <c r="D1376" s="70" t="s">
        <v>9091</v>
      </c>
      <c r="E1376" s="42" t="str">
        <f aca="false">LEFT(D1376,2)</f>
        <v>27</v>
      </c>
      <c r="F1376" s="69"/>
      <c r="G1376" s="69" t="n">
        <v>6</v>
      </c>
      <c r="I1376" s="42" t="n">
        <f aca="false">INDEX(H:H,MATCH(E1376,D:D,0))</f>
        <v>0</v>
      </c>
    </row>
    <row r="1377" customFormat="false" ht="15.75" hidden="true" customHeight="false" outlineLevel="0" collapsed="false">
      <c r="C1377" s="69" t="s">
        <v>9092</v>
      </c>
      <c r="D1377" s="70" t="s">
        <v>9093</v>
      </c>
      <c r="E1377" s="42" t="str">
        <f aca="false">LEFT(D1377,2)</f>
        <v>27</v>
      </c>
      <c r="F1377" s="69"/>
      <c r="G1377" s="69" t="n">
        <v>4</v>
      </c>
      <c r="I1377" s="42" t="n">
        <f aca="false">INDEX(H:H,MATCH(E1377,D:D,0))</f>
        <v>0</v>
      </c>
    </row>
    <row r="1378" customFormat="false" ht="15.75" hidden="true" customHeight="false" outlineLevel="0" collapsed="false">
      <c r="C1378" s="69" t="s">
        <v>9094</v>
      </c>
      <c r="D1378" s="70" t="s">
        <v>9095</v>
      </c>
      <c r="E1378" s="42" t="str">
        <f aca="false">LEFT(D1378,2)</f>
        <v>27</v>
      </c>
      <c r="F1378" s="69"/>
      <c r="G1378" s="69" t="n">
        <v>6</v>
      </c>
      <c r="I1378" s="42" t="n">
        <f aca="false">INDEX(H:H,MATCH(E1378,D:D,0))</f>
        <v>0</v>
      </c>
    </row>
    <row r="1379" customFormat="false" ht="15.75" hidden="true" customHeight="false" outlineLevel="0" collapsed="false">
      <c r="C1379" s="69" t="s">
        <v>9096</v>
      </c>
      <c r="D1379" s="70" t="s">
        <v>9097</v>
      </c>
      <c r="E1379" s="42" t="str">
        <f aca="false">LEFT(D1379,2)</f>
        <v>27</v>
      </c>
      <c r="F1379" s="69"/>
      <c r="G1379" s="69" t="n">
        <v>4</v>
      </c>
      <c r="I1379" s="42" t="n">
        <f aca="false">INDEX(H:H,MATCH(E1379,D:D,0))</f>
        <v>0</v>
      </c>
    </row>
    <row r="1380" customFormat="false" ht="15.75" hidden="true" customHeight="false" outlineLevel="0" collapsed="false">
      <c r="C1380" s="69" t="s">
        <v>9096</v>
      </c>
      <c r="D1380" s="70" t="s">
        <v>9098</v>
      </c>
      <c r="E1380" s="42" t="str">
        <f aca="false">LEFT(D1380,2)</f>
        <v>27</v>
      </c>
      <c r="F1380" s="69"/>
      <c r="G1380" s="69" t="n">
        <v>6</v>
      </c>
      <c r="I1380" s="42" t="n">
        <f aca="false">INDEX(H:H,MATCH(E1380,D:D,0))</f>
        <v>0</v>
      </c>
    </row>
    <row r="1381" customFormat="false" ht="15.75" hidden="true" customHeight="false" outlineLevel="0" collapsed="false">
      <c r="C1381" s="69" t="s">
        <v>9099</v>
      </c>
      <c r="D1381" s="70" t="s">
        <v>9100</v>
      </c>
      <c r="E1381" s="42" t="str">
        <f aca="false">LEFT(D1381,2)</f>
        <v>28</v>
      </c>
      <c r="F1381" s="69"/>
      <c r="G1381" s="69" t="n">
        <v>2</v>
      </c>
      <c r="I1381" s="42" t="n">
        <f aca="false">INDEX(H:H,MATCH(E1381,D:D,0))</f>
        <v>0</v>
      </c>
    </row>
    <row r="1382" customFormat="false" ht="15.75" hidden="true" customHeight="false" outlineLevel="0" collapsed="false">
      <c r="C1382" s="69" t="s">
        <v>9101</v>
      </c>
      <c r="D1382" s="70" t="s">
        <v>9102</v>
      </c>
      <c r="E1382" s="42" t="str">
        <f aca="false">LEFT(D1382,2)</f>
        <v>28</v>
      </c>
      <c r="F1382" s="69"/>
      <c r="G1382" s="69" t="n">
        <v>4</v>
      </c>
      <c r="I1382" s="42" t="n">
        <f aca="false">INDEX(H:H,MATCH(E1382,D:D,0))</f>
        <v>0</v>
      </c>
    </row>
    <row r="1383" customFormat="false" ht="15.75" hidden="true" customHeight="false" outlineLevel="0" collapsed="false">
      <c r="C1383" s="69" t="s">
        <v>9103</v>
      </c>
      <c r="D1383" s="70" t="s">
        <v>9104</v>
      </c>
      <c r="E1383" s="42" t="str">
        <f aca="false">LEFT(D1383,2)</f>
        <v>28</v>
      </c>
      <c r="F1383" s="69"/>
      <c r="G1383" s="69" t="n">
        <v>6</v>
      </c>
      <c r="I1383" s="42" t="n">
        <f aca="false">INDEX(H:H,MATCH(E1383,D:D,0))</f>
        <v>0</v>
      </c>
    </row>
    <row r="1384" customFormat="false" ht="15.75" hidden="true" customHeight="false" outlineLevel="0" collapsed="false">
      <c r="C1384" s="69" t="s">
        <v>9105</v>
      </c>
      <c r="D1384" s="70" t="s">
        <v>9106</v>
      </c>
      <c r="E1384" s="42" t="str">
        <f aca="false">LEFT(D1384,2)</f>
        <v>28</v>
      </c>
      <c r="F1384" s="69"/>
      <c r="G1384" s="69" t="n">
        <v>6</v>
      </c>
      <c r="I1384" s="42" t="n">
        <f aca="false">INDEX(H:H,MATCH(E1384,D:D,0))</f>
        <v>0</v>
      </c>
    </row>
    <row r="1385" customFormat="false" ht="15.75" hidden="true" customHeight="false" outlineLevel="0" collapsed="false">
      <c r="C1385" s="69" t="s">
        <v>9107</v>
      </c>
      <c r="D1385" s="70" t="s">
        <v>9108</v>
      </c>
      <c r="E1385" s="42" t="str">
        <f aca="false">LEFT(D1385,2)</f>
        <v>28</v>
      </c>
      <c r="F1385" s="69"/>
      <c r="G1385" s="69" t="n">
        <v>6</v>
      </c>
      <c r="I1385" s="42" t="n">
        <f aca="false">INDEX(H:H,MATCH(E1385,D:D,0))</f>
        <v>0</v>
      </c>
    </row>
    <row r="1386" customFormat="false" ht="15.75" hidden="true" customHeight="false" outlineLevel="0" collapsed="false">
      <c r="C1386" s="69" t="s">
        <v>9109</v>
      </c>
      <c r="D1386" s="70" t="s">
        <v>9110</v>
      </c>
      <c r="E1386" s="42" t="str">
        <f aca="false">LEFT(D1386,2)</f>
        <v>28</v>
      </c>
      <c r="F1386" s="69"/>
      <c r="G1386" s="69" t="n">
        <v>4</v>
      </c>
      <c r="I1386" s="42" t="n">
        <f aca="false">INDEX(H:H,MATCH(E1386,D:D,0))</f>
        <v>0</v>
      </c>
    </row>
    <row r="1387" customFormat="false" ht="15.75" hidden="true" customHeight="false" outlineLevel="0" collapsed="false">
      <c r="C1387" s="69" t="s">
        <v>9109</v>
      </c>
      <c r="D1387" s="70" t="s">
        <v>9111</v>
      </c>
      <c r="E1387" s="42" t="str">
        <f aca="false">LEFT(D1387,2)</f>
        <v>28</v>
      </c>
      <c r="F1387" s="69"/>
      <c r="G1387" s="69" t="n">
        <v>6</v>
      </c>
      <c r="I1387" s="42" t="n">
        <f aca="false">INDEX(H:H,MATCH(E1387,D:D,0))</f>
        <v>0</v>
      </c>
    </row>
    <row r="1388" customFormat="false" ht="15.75" hidden="true" customHeight="false" outlineLevel="0" collapsed="false">
      <c r="C1388" s="69" t="s">
        <v>9112</v>
      </c>
      <c r="D1388" s="70" t="s">
        <v>9113</v>
      </c>
      <c r="E1388" s="42" t="str">
        <f aca="false">LEFT(D1388,2)</f>
        <v>28</v>
      </c>
      <c r="F1388" s="69"/>
      <c r="G1388" s="69" t="n">
        <v>4</v>
      </c>
      <c r="I1388" s="42" t="n">
        <f aca="false">INDEX(H:H,MATCH(E1388,D:D,0))</f>
        <v>0</v>
      </c>
    </row>
    <row r="1389" customFormat="false" ht="15.75" hidden="true" customHeight="false" outlineLevel="0" collapsed="false">
      <c r="C1389" s="69" t="s">
        <v>9112</v>
      </c>
      <c r="D1389" s="70" t="s">
        <v>9114</v>
      </c>
      <c r="E1389" s="42" t="str">
        <f aca="false">LEFT(D1389,2)</f>
        <v>28</v>
      </c>
      <c r="F1389" s="69"/>
      <c r="G1389" s="69" t="n">
        <v>6</v>
      </c>
      <c r="I1389" s="42" t="n">
        <f aca="false">INDEX(H:H,MATCH(E1389,D:D,0))</f>
        <v>0</v>
      </c>
    </row>
    <row r="1390" customFormat="false" ht="15.75" hidden="true" customHeight="false" outlineLevel="0" collapsed="false">
      <c r="C1390" s="69" t="s">
        <v>9115</v>
      </c>
      <c r="D1390" s="70" t="s">
        <v>9116</v>
      </c>
      <c r="E1390" s="42" t="str">
        <f aca="false">LEFT(D1390,2)</f>
        <v>28</v>
      </c>
      <c r="F1390" s="69"/>
      <c r="G1390" s="69" t="n">
        <v>4</v>
      </c>
      <c r="I1390" s="42" t="n">
        <f aca="false">INDEX(H:H,MATCH(E1390,D:D,0))</f>
        <v>0</v>
      </c>
    </row>
    <row r="1391" customFormat="false" ht="15.75" hidden="true" customHeight="false" outlineLevel="0" collapsed="false">
      <c r="C1391" s="69" t="s">
        <v>9117</v>
      </c>
      <c r="D1391" s="70" t="s">
        <v>9118</v>
      </c>
      <c r="E1391" s="42" t="str">
        <f aca="false">LEFT(D1391,2)</f>
        <v>28</v>
      </c>
      <c r="F1391" s="69"/>
      <c r="G1391" s="69" t="n">
        <v>6</v>
      </c>
      <c r="I1391" s="42" t="n">
        <f aca="false">INDEX(H:H,MATCH(E1391,D:D,0))</f>
        <v>0</v>
      </c>
    </row>
    <row r="1392" customFormat="false" ht="15.75" hidden="true" customHeight="false" outlineLevel="0" collapsed="false">
      <c r="C1392" s="69" t="s">
        <v>9119</v>
      </c>
      <c r="D1392" s="70" t="s">
        <v>9120</v>
      </c>
      <c r="E1392" s="42" t="str">
        <f aca="false">LEFT(D1392,2)</f>
        <v>28</v>
      </c>
      <c r="F1392" s="69"/>
      <c r="G1392" s="69" t="n">
        <v>6</v>
      </c>
      <c r="I1392" s="42" t="n">
        <f aca="false">INDEX(H:H,MATCH(E1392,D:D,0))</f>
        <v>0</v>
      </c>
    </row>
    <row r="1393" customFormat="false" ht="15.75" hidden="true" customHeight="false" outlineLevel="0" collapsed="false">
      <c r="C1393" s="69" t="s">
        <v>9121</v>
      </c>
      <c r="D1393" s="70" t="s">
        <v>9122</v>
      </c>
      <c r="E1393" s="42" t="str">
        <f aca="false">LEFT(D1393,2)</f>
        <v>28</v>
      </c>
      <c r="F1393" s="69"/>
      <c r="G1393" s="69" t="n">
        <v>6</v>
      </c>
      <c r="I1393" s="42" t="n">
        <f aca="false">INDEX(H:H,MATCH(E1393,D:D,0))</f>
        <v>0</v>
      </c>
    </row>
    <row r="1394" customFormat="false" ht="15.75" hidden="true" customHeight="false" outlineLevel="0" collapsed="false">
      <c r="C1394" s="69" t="s">
        <v>9123</v>
      </c>
      <c r="D1394" s="70" t="s">
        <v>9124</v>
      </c>
      <c r="E1394" s="42" t="str">
        <f aca="false">LEFT(D1394,2)</f>
        <v>28</v>
      </c>
      <c r="F1394" s="69"/>
      <c r="G1394" s="69" t="n">
        <v>6</v>
      </c>
      <c r="I1394" s="42" t="n">
        <f aca="false">INDEX(H:H,MATCH(E1394,D:D,0))</f>
        <v>0</v>
      </c>
    </row>
    <row r="1395" customFormat="false" ht="15.75" hidden="true" customHeight="false" outlineLevel="0" collapsed="false">
      <c r="C1395" s="69" t="s">
        <v>9125</v>
      </c>
      <c r="D1395" s="70" t="s">
        <v>9126</v>
      </c>
      <c r="E1395" s="42" t="str">
        <f aca="false">LEFT(D1395,2)</f>
        <v>28</v>
      </c>
      <c r="F1395" s="69"/>
      <c r="G1395" s="69" t="n">
        <v>6</v>
      </c>
      <c r="I1395" s="42" t="n">
        <f aca="false">INDEX(H:H,MATCH(E1395,D:D,0))</f>
        <v>0</v>
      </c>
    </row>
    <row r="1396" customFormat="false" ht="15.75" hidden="true" customHeight="false" outlineLevel="0" collapsed="false">
      <c r="C1396" s="69" t="s">
        <v>9127</v>
      </c>
      <c r="D1396" s="70" t="s">
        <v>9128</v>
      </c>
      <c r="E1396" s="42" t="str">
        <f aca="false">LEFT(D1396,2)</f>
        <v>28</v>
      </c>
      <c r="F1396" s="69"/>
      <c r="G1396" s="69" t="n">
        <v>6</v>
      </c>
      <c r="I1396" s="42" t="n">
        <f aca="false">INDEX(H:H,MATCH(E1396,D:D,0))</f>
        <v>0</v>
      </c>
    </row>
    <row r="1397" customFormat="false" ht="15.75" hidden="true" customHeight="false" outlineLevel="0" collapsed="false">
      <c r="C1397" s="69" t="s">
        <v>9129</v>
      </c>
      <c r="D1397" s="70" t="s">
        <v>9130</v>
      </c>
      <c r="E1397" s="42" t="str">
        <f aca="false">LEFT(D1397,2)</f>
        <v>28</v>
      </c>
      <c r="F1397" s="69"/>
      <c r="G1397" s="69" t="n">
        <v>6</v>
      </c>
      <c r="I1397" s="42" t="n">
        <f aca="false">INDEX(H:H,MATCH(E1397,D:D,0))</f>
        <v>0</v>
      </c>
    </row>
    <row r="1398" customFormat="false" ht="15.75" hidden="true" customHeight="false" outlineLevel="0" collapsed="false">
      <c r="C1398" s="69" t="s">
        <v>9131</v>
      </c>
      <c r="D1398" s="70" t="s">
        <v>9132</v>
      </c>
      <c r="E1398" s="42" t="str">
        <f aca="false">LEFT(D1398,2)</f>
        <v>28</v>
      </c>
      <c r="F1398" s="69"/>
      <c r="G1398" s="69" t="n">
        <v>6</v>
      </c>
      <c r="I1398" s="42" t="n">
        <f aca="false">INDEX(H:H,MATCH(E1398,D:D,0))</f>
        <v>0</v>
      </c>
    </row>
    <row r="1399" customFormat="false" ht="15.75" hidden="true" customHeight="false" outlineLevel="0" collapsed="false">
      <c r="C1399" s="69" t="s">
        <v>9133</v>
      </c>
      <c r="D1399" s="70" t="s">
        <v>9134</v>
      </c>
      <c r="E1399" s="42" t="str">
        <f aca="false">LEFT(D1399,2)</f>
        <v>28</v>
      </c>
      <c r="F1399" s="69"/>
      <c r="G1399" s="69" t="n">
        <v>6</v>
      </c>
      <c r="I1399" s="42" t="n">
        <f aca="false">INDEX(H:H,MATCH(E1399,D:D,0))</f>
        <v>0</v>
      </c>
    </row>
    <row r="1400" customFormat="false" ht="15.75" hidden="true" customHeight="false" outlineLevel="0" collapsed="false">
      <c r="C1400" s="69" t="s">
        <v>9135</v>
      </c>
      <c r="D1400" s="70" t="s">
        <v>9136</v>
      </c>
      <c r="E1400" s="42" t="str">
        <f aca="false">LEFT(D1400,2)</f>
        <v>28</v>
      </c>
      <c r="F1400" s="69"/>
      <c r="G1400" s="69" t="n">
        <v>6</v>
      </c>
      <c r="I1400" s="42" t="n">
        <f aca="false">INDEX(H:H,MATCH(E1400,D:D,0))</f>
        <v>0</v>
      </c>
    </row>
    <row r="1401" customFormat="false" ht="15.75" hidden="true" customHeight="false" outlineLevel="0" collapsed="false">
      <c r="C1401" s="69" t="s">
        <v>9137</v>
      </c>
      <c r="D1401" s="70" t="s">
        <v>9138</v>
      </c>
      <c r="E1401" s="42" t="str">
        <f aca="false">LEFT(D1401,2)</f>
        <v>28</v>
      </c>
      <c r="F1401" s="69"/>
      <c r="G1401" s="69" t="n">
        <v>6</v>
      </c>
      <c r="I1401" s="42" t="n">
        <f aca="false">INDEX(H:H,MATCH(E1401,D:D,0))</f>
        <v>0</v>
      </c>
    </row>
    <row r="1402" customFormat="false" ht="15.75" hidden="true" customHeight="false" outlineLevel="0" collapsed="false">
      <c r="C1402" s="69" t="s">
        <v>9139</v>
      </c>
      <c r="D1402" s="70" t="s">
        <v>9140</v>
      </c>
      <c r="E1402" s="42" t="str">
        <f aca="false">LEFT(D1402,2)</f>
        <v>28</v>
      </c>
      <c r="F1402" s="69"/>
      <c r="G1402" s="69" t="n">
        <v>4</v>
      </c>
      <c r="I1402" s="42" t="n">
        <f aca="false">INDEX(H:H,MATCH(E1402,D:D,0))</f>
        <v>0</v>
      </c>
    </row>
    <row r="1403" customFormat="false" ht="15.75" hidden="true" customHeight="false" outlineLevel="0" collapsed="false">
      <c r="C1403" s="69" t="s">
        <v>9141</v>
      </c>
      <c r="D1403" s="70" t="s">
        <v>9142</v>
      </c>
      <c r="E1403" s="42" t="str">
        <f aca="false">LEFT(D1403,2)</f>
        <v>28</v>
      </c>
      <c r="F1403" s="69"/>
      <c r="G1403" s="69" t="n">
        <v>6</v>
      </c>
      <c r="I1403" s="42" t="n">
        <f aca="false">INDEX(H:H,MATCH(E1403,D:D,0))</f>
        <v>0</v>
      </c>
    </row>
    <row r="1404" customFormat="false" ht="15.75" hidden="true" customHeight="false" outlineLevel="0" collapsed="false">
      <c r="C1404" s="69" t="s">
        <v>9143</v>
      </c>
      <c r="D1404" s="70" t="s">
        <v>9144</v>
      </c>
      <c r="E1404" s="42" t="str">
        <f aca="false">LEFT(D1404,2)</f>
        <v>28</v>
      </c>
      <c r="F1404" s="69"/>
      <c r="G1404" s="69" t="n">
        <v>6</v>
      </c>
      <c r="I1404" s="42" t="n">
        <f aca="false">INDEX(H:H,MATCH(E1404,D:D,0))</f>
        <v>0</v>
      </c>
    </row>
    <row r="1405" customFormat="false" ht="15.75" hidden="true" customHeight="false" outlineLevel="0" collapsed="false">
      <c r="C1405" s="69" t="s">
        <v>9145</v>
      </c>
      <c r="D1405" s="70" t="s">
        <v>9146</v>
      </c>
      <c r="E1405" s="42" t="str">
        <f aca="false">LEFT(D1405,2)</f>
        <v>28</v>
      </c>
      <c r="F1405" s="69"/>
      <c r="G1405" s="69" t="n">
        <v>6</v>
      </c>
      <c r="I1405" s="42" t="n">
        <f aca="false">INDEX(H:H,MATCH(E1405,D:D,0))</f>
        <v>0</v>
      </c>
    </row>
    <row r="1406" customFormat="false" ht="15.75" hidden="true" customHeight="false" outlineLevel="0" collapsed="false">
      <c r="C1406" s="69" t="s">
        <v>9147</v>
      </c>
      <c r="D1406" s="70" t="s">
        <v>9148</v>
      </c>
      <c r="E1406" s="42" t="str">
        <f aca="false">LEFT(D1406,2)</f>
        <v>28</v>
      </c>
      <c r="F1406" s="69"/>
      <c r="G1406" s="69" t="n">
        <v>6</v>
      </c>
      <c r="I1406" s="42" t="n">
        <f aca="false">INDEX(H:H,MATCH(E1406,D:D,0))</f>
        <v>0</v>
      </c>
    </row>
    <row r="1407" customFormat="false" ht="15.75" hidden="true" customHeight="false" outlineLevel="0" collapsed="false">
      <c r="C1407" s="69" t="s">
        <v>9149</v>
      </c>
      <c r="D1407" s="70" t="s">
        <v>9150</v>
      </c>
      <c r="E1407" s="42" t="str">
        <f aca="false">LEFT(D1407,2)</f>
        <v>28</v>
      </c>
      <c r="F1407" s="69"/>
      <c r="G1407" s="69" t="n">
        <v>6</v>
      </c>
      <c r="I1407" s="42" t="n">
        <f aca="false">INDEX(H:H,MATCH(E1407,D:D,0))</f>
        <v>0</v>
      </c>
    </row>
    <row r="1408" customFormat="false" ht="15.75" hidden="true" customHeight="false" outlineLevel="0" collapsed="false">
      <c r="C1408" s="69" t="s">
        <v>9151</v>
      </c>
      <c r="D1408" s="70" t="s">
        <v>9152</v>
      </c>
      <c r="E1408" s="42" t="str">
        <f aca="false">LEFT(D1408,2)</f>
        <v>28</v>
      </c>
      <c r="F1408" s="69"/>
      <c r="G1408" s="69" t="n">
        <v>4</v>
      </c>
      <c r="I1408" s="42" t="n">
        <f aca="false">INDEX(H:H,MATCH(E1408,D:D,0))</f>
        <v>0</v>
      </c>
    </row>
    <row r="1409" customFormat="false" ht="15.75" hidden="true" customHeight="false" outlineLevel="0" collapsed="false">
      <c r="C1409" s="69" t="s">
        <v>9153</v>
      </c>
      <c r="D1409" s="70" t="s">
        <v>9154</v>
      </c>
      <c r="E1409" s="42" t="str">
        <f aca="false">LEFT(D1409,2)</f>
        <v>28</v>
      </c>
      <c r="F1409" s="69"/>
      <c r="G1409" s="69" t="n">
        <v>6</v>
      </c>
      <c r="I1409" s="42" t="n">
        <f aca="false">INDEX(H:H,MATCH(E1409,D:D,0))</f>
        <v>0</v>
      </c>
    </row>
    <row r="1410" customFormat="false" ht="15.75" hidden="true" customHeight="false" outlineLevel="0" collapsed="false">
      <c r="C1410" s="69" t="s">
        <v>9155</v>
      </c>
      <c r="D1410" s="70" t="s">
        <v>9156</v>
      </c>
      <c r="E1410" s="42" t="str">
        <f aca="false">LEFT(D1410,2)</f>
        <v>28</v>
      </c>
      <c r="F1410" s="69"/>
      <c r="G1410" s="69" t="n">
        <v>6</v>
      </c>
      <c r="I1410" s="42" t="n">
        <f aca="false">INDEX(H:H,MATCH(E1410,D:D,0))</f>
        <v>0</v>
      </c>
    </row>
    <row r="1411" customFormat="false" ht="15.75" hidden="true" customHeight="false" outlineLevel="0" collapsed="false">
      <c r="C1411" s="69" t="s">
        <v>9157</v>
      </c>
      <c r="D1411" s="70" t="s">
        <v>9158</v>
      </c>
      <c r="E1411" s="42" t="str">
        <f aca="false">LEFT(D1411,2)</f>
        <v>28</v>
      </c>
      <c r="F1411" s="69"/>
      <c r="G1411" s="69" t="n">
        <v>4</v>
      </c>
      <c r="I1411" s="42" t="n">
        <f aca="false">INDEX(H:H,MATCH(E1411,D:D,0))</f>
        <v>0</v>
      </c>
    </row>
    <row r="1412" customFormat="false" ht="15.75" hidden="true" customHeight="false" outlineLevel="0" collapsed="false">
      <c r="C1412" s="69" t="s">
        <v>9157</v>
      </c>
      <c r="D1412" s="70" t="s">
        <v>9159</v>
      </c>
      <c r="E1412" s="42" t="str">
        <f aca="false">LEFT(D1412,2)</f>
        <v>28</v>
      </c>
      <c r="F1412" s="69"/>
      <c r="G1412" s="69" t="n">
        <v>6</v>
      </c>
      <c r="I1412" s="42" t="n">
        <f aca="false">INDEX(H:H,MATCH(E1412,D:D,0))</f>
        <v>0</v>
      </c>
    </row>
    <row r="1413" customFormat="false" ht="15.75" hidden="true" customHeight="false" outlineLevel="0" collapsed="false">
      <c r="C1413" s="69" t="s">
        <v>9160</v>
      </c>
      <c r="D1413" s="70" t="s">
        <v>9161</v>
      </c>
      <c r="E1413" s="42" t="str">
        <f aca="false">LEFT(D1413,2)</f>
        <v>28</v>
      </c>
      <c r="F1413" s="69"/>
      <c r="G1413" s="69" t="n">
        <v>4</v>
      </c>
      <c r="I1413" s="42" t="n">
        <f aca="false">INDEX(H:H,MATCH(E1413,D:D,0))</f>
        <v>0</v>
      </c>
    </row>
    <row r="1414" customFormat="false" ht="15.75" hidden="true" customHeight="false" outlineLevel="0" collapsed="false">
      <c r="C1414" s="69" t="s">
        <v>9160</v>
      </c>
      <c r="D1414" s="70" t="s">
        <v>9162</v>
      </c>
      <c r="E1414" s="42" t="str">
        <f aca="false">LEFT(D1414,2)</f>
        <v>28</v>
      </c>
      <c r="F1414" s="69"/>
      <c r="G1414" s="69" t="n">
        <v>6</v>
      </c>
      <c r="I1414" s="42" t="n">
        <f aca="false">INDEX(H:H,MATCH(E1414,D:D,0))</f>
        <v>0</v>
      </c>
    </row>
    <row r="1415" customFormat="false" ht="15.75" hidden="true" customHeight="false" outlineLevel="0" collapsed="false">
      <c r="C1415" s="69" t="s">
        <v>9163</v>
      </c>
      <c r="D1415" s="70" t="s">
        <v>9164</v>
      </c>
      <c r="E1415" s="42" t="str">
        <f aca="false">LEFT(D1415,2)</f>
        <v>28</v>
      </c>
      <c r="F1415" s="69"/>
      <c r="G1415" s="69" t="n">
        <v>4</v>
      </c>
      <c r="I1415" s="42" t="n">
        <f aca="false">INDEX(H:H,MATCH(E1415,D:D,0))</f>
        <v>0</v>
      </c>
    </row>
    <row r="1416" customFormat="false" ht="15.75" hidden="true" customHeight="false" outlineLevel="0" collapsed="false">
      <c r="C1416" s="69" t="s">
        <v>9165</v>
      </c>
      <c r="D1416" s="70" t="s">
        <v>9166</v>
      </c>
      <c r="E1416" s="42" t="str">
        <f aca="false">LEFT(D1416,2)</f>
        <v>28</v>
      </c>
      <c r="F1416" s="69"/>
      <c r="G1416" s="69" t="n">
        <v>6</v>
      </c>
      <c r="I1416" s="42" t="n">
        <f aca="false">INDEX(H:H,MATCH(E1416,D:D,0))</f>
        <v>0</v>
      </c>
    </row>
    <row r="1417" customFormat="false" ht="15.75" hidden="true" customHeight="false" outlineLevel="0" collapsed="false">
      <c r="C1417" s="69" t="s">
        <v>9167</v>
      </c>
      <c r="D1417" s="70" t="s">
        <v>9168</v>
      </c>
      <c r="E1417" s="42" t="str">
        <f aca="false">LEFT(D1417,2)</f>
        <v>28</v>
      </c>
      <c r="F1417" s="69"/>
      <c r="G1417" s="69" t="n">
        <v>6</v>
      </c>
      <c r="I1417" s="42" t="n">
        <f aca="false">INDEX(H:H,MATCH(E1417,D:D,0))</f>
        <v>0</v>
      </c>
    </row>
    <row r="1418" customFormat="false" ht="15.75" hidden="true" customHeight="false" outlineLevel="0" collapsed="false">
      <c r="C1418" s="69" t="s">
        <v>9169</v>
      </c>
      <c r="D1418" s="70" t="s">
        <v>9170</v>
      </c>
      <c r="E1418" s="42" t="str">
        <f aca="false">LEFT(D1418,2)</f>
        <v>28</v>
      </c>
      <c r="F1418" s="69"/>
      <c r="G1418" s="69" t="n">
        <v>4</v>
      </c>
      <c r="I1418" s="42" t="n">
        <f aca="false">INDEX(H:H,MATCH(E1418,D:D,0))</f>
        <v>0</v>
      </c>
    </row>
    <row r="1419" customFormat="false" ht="15.75" hidden="true" customHeight="false" outlineLevel="0" collapsed="false">
      <c r="C1419" s="69" t="s">
        <v>9169</v>
      </c>
      <c r="D1419" s="70" t="s">
        <v>9171</v>
      </c>
      <c r="E1419" s="42" t="str">
        <f aca="false">LEFT(D1419,2)</f>
        <v>28</v>
      </c>
      <c r="F1419" s="69"/>
      <c r="G1419" s="69" t="n">
        <v>6</v>
      </c>
      <c r="I1419" s="42" t="n">
        <f aca="false">INDEX(H:H,MATCH(E1419,D:D,0))</f>
        <v>0</v>
      </c>
    </row>
    <row r="1420" customFormat="false" ht="15.75" hidden="true" customHeight="false" outlineLevel="0" collapsed="false">
      <c r="C1420" s="69" t="s">
        <v>9172</v>
      </c>
      <c r="D1420" s="70" t="s">
        <v>9173</v>
      </c>
      <c r="E1420" s="42" t="str">
        <f aca="false">LEFT(D1420,2)</f>
        <v>28</v>
      </c>
      <c r="F1420" s="69"/>
      <c r="G1420" s="69" t="n">
        <v>4</v>
      </c>
      <c r="I1420" s="42" t="n">
        <f aca="false">INDEX(H:H,MATCH(E1420,D:D,0))</f>
        <v>0</v>
      </c>
    </row>
    <row r="1421" customFormat="false" ht="15.75" hidden="true" customHeight="false" outlineLevel="0" collapsed="false">
      <c r="C1421" s="69" t="s">
        <v>9174</v>
      </c>
      <c r="D1421" s="70" t="s">
        <v>9175</v>
      </c>
      <c r="E1421" s="42" t="str">
        <f aca="false">LEFT(D1421,2)</f>
        <v>28</v>
      </c>
      <c r="F1421" s="69"/>
      <c r="G1421" s="69" t="n">
        <v>6</v>
      </c>
      <c r="I1421" s="42" t="n">
        <f aca="false">INDEX(H:H,MATCH(E1421,D:D,0))</f>
        <v>0</v>
      </c>
    </row>
    <row r="1422" customFormat="false" ht="15.75" hidden="true" customHeight="false" outlineLevel="0" collapsed="false">
      <c r="C1422" s="69" t="s">
        <v>9176</v>
      </c>
      <c r="D1422" s="70" t="s">
        <v>9177</v>
      </c>
      <c r="E1422" s="42" t="str">
        <f aca="false">LEFT(D1422,2)</f>
        <v>28</v>
      </c>
      <c r="F1422" s="69"/>
      <c r="G1422" s="69" t="n">
        <v>6</v>
      </c>
      <c r="I1422" s="42" t="n">
        <f aca="false">INDEX(H:H,MATCH(E1422,D:D,0))</f>
        <v>0</v>
      </c>
    </row>
    <row r="1423" customFormat="false" ht="15.75" hidden="true" customHeight="false" outlineLevel="0" collapsed="false">
      <c r="C1423" s="69" t="s">
        <v>9178</v>
      </c>
      <c r="D1423" s="70" t="s">
        <v>9179</v>
      </c>
      <c r="E1423" s="42" t="str">
        <f aca="false">LEFT(D1423,2)</f>
        <v>28</v>
      </c>
      <c r="F1423" s="69"/>
      <c r="G1423" s="69" t="n">
        <v>6</v>
      </c>
      <c r="I1423" s="42" t="n">
        <f aca="false">INDEX(H:H,MATCH(E1423,D:D,0))</f>
        <v>0</v>
      </c>
    </row>
    <row r="1424" customFormat="false" ht="15.75" hidden="true" customHeight="false" outlineLevel="0" collapsed="false">
      <c r="C1424" s="69" t="s">
        <v>9180</v>
      </c>
      <c r="D1424" s="70" t="s">
        <v>9181</v>
      </c>
      <c r="E1424" s="42" t="str">
        <f aca="false">LEFT(D1424,2)</f>
        <v>28</v>
      </c>
      <c r="F1424" s="69"/>
      <c r="G1424" s="69" t="n">
        <v>6</v>
      </c>
      <c r="I1424" s="42" t="n">
        <f aca="false">INDEX(H:H,MATCH(E1424,D:D,0))</f>
        <v>0</v>
      </c>
    </row>
    <row r="1425" customFormat="false" ht="15.75" hidden="true" customHeight="false" outlineLevel="0" collapsed="false">
      <c r="C1425" s="69" t="s">
        <v>9182</v>
      </c>
      <c r="D1425" s="70" t="s">
        <v>9183</v>
      </c>
      <c r="E1425" s="42" t="str">
        <f aca="false">LEFT(D1425,2)</f>
        <v>28</v>
      </c>
      <c r="F1425" s="69"/>
      <c r="G1425" s="69" t="n">
        <v>6</v>
      </c>
      <c r="I1425" s="42" t="n">
        <f aca="false">INDEX(H:H,MATCH(E1425,D:D,0))</f>
        <v>0</v>
      </c>
    </row>
    <row r="1426" customFormat="false" ht="15.75" hidden="true" customHeight="false" outlineLevel="0" collapsed="false">
      <c r="C1426" s="69" t="s">
        <v>9184</v>
      </c>
      <c r="D1426" s="70" t="s">
        <v>9185</v>
      </c>
      <c r="E1426" s="42" t="str">
        <f aca="false">LEFT(D1426,2)</f>
        <v>28</v>
      </c>
      <c r="F1426" s="69"/>
      <c r="G1426" s="69" t="n">
        <v>6</v>
      </c>
      <c r="I1426" s="42" t="n">
        <f aca="false">INDEX(H:H,MATCH(E1426,D:D,0))</f>
        <v>0</v>
      </c>
    </row>
    <row r="1427" customFormat="false" ht="15.75" hidden="true" customHeight="false" outlineLevel="0" collapsed="false">
      <c r="C1427" s="69" t="s">
        <v>9186</v>
      </c>
      <c r="D1427" s="70" t="s">
        <v>9187</v>
      </c>
      <c r="E1427" s="42" t="str">
        <f aca="false">LEFT(D1427,2)</f>
        <v>28</v>
      </c>
      <c r="F1427" s="69"/>
      <c r="G1427" s="69" t="n">
        <v>4</v>
      </c>
      <c r="I1427" s="42" t="n">
        <f aca="false">INDEX(H:H,MATCH(E1427,D:D,0))</f>
        <v>0</v>
      </c>
    </row>
    <row r="1428" customFormat="false" ht="15.75" hidden="true" customHeight="false" outlineLevel="0" collapsed="false">
      <c r="C1428" s="69" t="s">
        <v>9188</v>
      </c>
      <c r="D1428" s="70" t="s">
        <v>9189</v>
      </c>
      <c r="E1428" s="42" t="str">
        <f aca="false">LEFT(D1428,2)</f>
        <v>28</v>
      </c>
      <c r="F1428" s="69"/>
      <c r="G1428" s="69" t="n">
        <v>6</v>
      </c>
      <c r="I1428" s="42" t="n">
        <f aca="false">INDEX(H:H,MATCH(E1428,D:D,0))</f>
        <v>0</v>
      </c>
    </row>
    <row r="1429" customFormat="false" ht="15.75" hidden="true" customHeight="false" outlineLevel="0" collapsed="false">
      <c r="C1429" s="69" t="s">
        <v>9190</v>
      </c>
      <c r="D1429" s="70" t="s">
        <v>9191</v>
      </c>
      <c r="E1429" s="42" t="str">
        <f aca="false">LEFT(D1429,2)</f>
        <v>28</v>
      </c>
      <c r="F1429" s="69"/>
      <c r="G1429" s="69" t="n">
        <v>6</v>
      </c>
      <c r="I1429" s="42" t="n">
        <f aca="false">INDEX(H:H,MATCH(E1429,D:D,0))</f>
        <v>0</v>
      </c>
    </row>
    <row r="1430" customFormat="false" ht="15.75" hidden="true" customHeight="false" outlineLevel="0" collapsed="false">
      <c r="C1430" s="69" t="s">
        <v>9192</v>
      </c>
      <c r="D1430" s="70" t="s">
        <v>9193</v>
      </c>
      <c r="E1430" s="42" t="str">
        <f aca="false">LEFT(D1430,2)</f>
        <v>28</v>
      </c>
      <c r="F1430" s="69"/>
      <c r="G1430" s="69" t="n">
        <v>6</v>
      </c>
      <c r="I1430" s="42" t="n">
        <f aca="false">INDEX(H:H,MATCH(E1430,D:D,0))</f>
        <v>0</v>
      </c>
    </row>
    <row r="1431" customFormat="false" ht="15.75" hidden="true" customHeight="false" outlineLevel="0" collapsed="false">
      <c r="C1431" s="69" t="s">
        <v>9194</v>
      </c>
      <c r="D1431" s="70" t="s">
        <v>9195</v>
      </c>
      <c r="E1431" s="42" t="str">
        <f aca="false">LEFT(D1431,2)</f>
        <v>28</v>
      </c>
      <c r="F1431" s="69"/>
      <c r="G1431" s="69" t="n">
        <v>6</v>
      </c>
      <c r="I1431" s="42" t="n">
        <f aca="false">INDEX(H:H,MATCH(E1431,D:D,0))</f>
        <v>0</v>
      </c>
    </row>
    <row r="1432" customFormat="false" ht="15.75" hidden="true" customHeight="false" outlineLevel="0" collapsed="false">
      <c r="C1432" s="69" t="s">
        <v>9196</v>
      </c>
      <c r="D1432" s="70" t="s">
        <v>9197</v>
      </c>
      <c r="E1432" s="42" t="str">
        <f aca="false">LEFT(D1432,2)</f>
        <v>28</v>
      </c>
      <c r="F1432" s="69"/>
      <c r="G1432" s="69" t="n">
        <v>6</v>
      </c>
      <c r="I1432" s="42" t="n">
        <f aca="false">INDEX(H:H,MATCH(E1432,D:D,0))</f>
        <v>0</v>
      </c>
    </row>
    <row r="1433" customFormat="false" ht="15.75" hidden="true" customHeight="false" outlineLevel="0" collapsed="false">
      <c r="C1433" s="69" t="s">
        <v>9198</v>
      </c>
      <c r="D1433" s="70" t="s">
        <v>9199</v>
      </c>
      <c r="E1433" s="42" t="str">
        <f aca="false">LEFT(D1433,2)</f>
        <v>28</v>
      </c>
      <c r="F1433" s="69"/>
      <c r="G1433" s="69" t="n">
        <v>6</v>
      </c>
      <c r="I1433" s="42" t="n">
        <f aca="false">INDEX(H:H,MATCH(E1433,D:D,0))</f>
        <v>0</v>
      </c>
    </row>
    <row r="1434" customFormat="false" ht="15.75" hidden="true" customHeight="false" outlineLevel="0" collapsed="false">
      <c r="C1434" s="69" t="s">
        <v>9200</v>
      </c>
      <c r="D1434" s="70" t="s">
        <v>9201</v>
      </c>
      <c r="E1434" s="42" t="str">
        <f aca="false">LEFT(D1434,2)</f>
        <v>28</v>
      </c>
      <c r="F1434" s="69"/>
      <c r="G1434" s="69" t="n">
        <v>6</v>
      </c>
      <c r="I1434" s="42" t="n">
        <f aca="false">INDEX(H:H,MATCH(E1434,D:D,0))</f>
        <v>0</v>
      </c>
    </row>
    <row r="1435" customFormat="false" ht="15.75" hidden="true" customHeight="false" outlineLevel="0" collapsed="false">
      <c r="C1435" s="69" t="s">
        <v>9202</v>
      </c>
      <c r="D1435" s="70" t="s">
        <v>9203</v>
      </c>
      <c r="E1435" s="42" t="str">
        <f aca="false">LEFT(D1435,2)</f>
        <v>28</v>
      </c>
      <c r="F1435" s="69"/>
      <c r="G1435" s="69" t="n">
        <v>6</v>
      </c>
      <c r="I1435" s="42" t="n">
        <f aca="false">INDEX(H:H,MATCH(E1435,D:D,0))</f>
        <v>0</v>
      </c>
    </row>
    <row r="1436" customFormat="false" ht="15.75" hidden="true" customHeight="false" outlineLevel="0" collapsed="false">
      <c r="C1436" s="69" t="s">
        <v>9204</v>
      </c>
      <c r="D1436" s="70" t="s">
        <v>9205</v>
      </c>
      <c r="E1436" s="42" t="str">
        <f aca="false">LEFT(D1436,2)</f>
        <v>28</v>
      </c>
      <c r="F1436" s="69"/>
      <c r="G1436" s="69" t="n">
        <v>6</v>
      </c>
      <c r="I1436" s="42" t="n">
        <f aca="false">INDEX(H:H,MATCH(E1436,D:D,0))</f>
        <v>0</v>
      </c>
    </row>
    <row r="1437" customFormat="false" ht="15.75" hidden="true" customHeight="false" outlineLevel="0" collapsed="false">
      <c r="C1437" s="69" t="s">
        <v>9206</v>
      </c>
      <c r="D1437" s="70" t="s">
        <v>9207</v>
      </c>
      <c r="E1437" s="42" t="str">
        <f aca="false">LEFT(D1437,2)</f>
        <v>28</v>
      </c>
      <c r="F1437" s="69"/>
      <c r="G1437" s="69" t="n">
        <v>4</v>
      </c>
      <c r="I1437" s="42" t="n">
        <f aca="false">INDEX(H:H,MATCH(E1437,D:D,0))</f>
        <v>0</v>
      </c>
    </row>
    <row r="1438" customFormat="false" ht="15.75" hidden="true" customHeight="false" outlineLevel="0" collapsed="false">
      <c r="C1438" s="69" t="s">
        <v>9208</v>
      </c>
      <c r="D1438" s="70" t="s">
        <v>9209</v>
      </c>
      <c r="E1438" s="42" t="str">
        <f aca="false">LEFT(D1438,2)</f>
        <v>28</v>
      </c>
      <c r="F1438" s="69"/>
      <c r="G1438" s="69" t="n">
        <v>6</v>
      </c>
      <c r="I1438" s="42" t="n">
        <f aca="false">INDEX(H:H,MATCH(E1438,D:D,0))</f>
        <v>0</v>
      </c>
    </row>
    <row r="1439" customFormat="false" ht="15.75" hidden="true" customHeight="false" outlineLevel="0" collapsed="false">
      <c r="C1439" s="69" t="s">
        <v>9210</v>
      </c>
      <c r="D1439" s="70" t="s">
        <v>9211</v>
      </c>
      <c r="E1439" s="42" t="str">
        <f aca="false">LEFT(D1439,2)</f>
        <v>28</v>
      </c>
      <c r="F1439" s="69"/>
      <c r="G1439" s="69" t="n">
        <v>6</v>
      </c>
      <c r="I1439" s="42" t="n">
        <f aca="false">INDEX(H:H,MATCH(E1439,D:D,0))</f>
        <v>0</v>
      </c>
    </row>
    <row r="1440" customFormat="false" ht="15.75" hidden="true" customHeight="false" outlineLevel="0" collapsed="false">
      <c r="C1440" s="69" t="s">
        <v>9212</v>
      </c>
      <c r="D1440" s="70" t="s">
        <v>9213</v>
      </c>
      <c r="E1440" s="42" t="str">
        <f aca="false">LEFT(D1440,2)</f>
        <v>28</v>
      </c>
      <c r="F1440" s="69"/>
      <c r="G1440" s="69" t="n">
        <v>4</v>
      </c>
      <c r="I1440" s="42" t="n">
        <f aca="false">INDEX(H:H,MATCH(E1440,D:D,0))</f>
        <v>0</v>
      </c>
    </row>
    <row r="1441" customFormat="false" ht="15.75" hidden="true" customHeight="false" outlineLevel="0" collapsed="false">
      <c r="C1441" s="69" t="s">
        <v>9214</v>
      </c>
      <c r="D1441" s="70" t="s">
        <v>9215</v>
      </c>
      <c r="E1441" s="42" t="str">
        <f aca="false">LEFT(D1441,2)</f>
        <v>28</v>
      </c>
      <c r="F1441" s="69"/>
      <c r="G1441" s="69" t="n">
        <v>6</v>
      </c>
      <c r="I1441" s="42" t="n">
        <f aca="false">INDEX(H:H,MATCH(E1441,D:D,0))</f>
        <v>0</v>
      </c>
    </row>
    <row r="1442" customFormat="false" ht="15.75" hidden="true" customHeight="false" outlineLevel="0" collapsed="false">
      <c r="C1442" s="69" t="s">
        <v>9216</v>
      </c>
      <c r="D1442" s="70" t="s">
        <v>9217</v>
      </c>
      <c r="E1442" s="42" t="str">
        <f aca="false">LEFT(D1442,2)</f>
        <v>28</v>
      </c>
      <c r="F1442" s="69"/>
      <c r="G1442" s="69" t="n">
        <v>6</v>
      </c>
      <c r="I1442" s="42" t="n">
        <f aca="false">INDEX(H:H,MATCH(E1442,D:D,0))</f>
        <v>0</v>
      </c>
    </row>
    <row r="1443" customFormat="false" ht="15.75" hidden="true" customHeight="false" outlineLevel="0" collapsed="false">
      <c r="C1443" s="69" t="s">
        <v>9218</v>
      </c>
      <c r="D1443" s="70" t="s">
        <v>9219</v>
      </c>
      <c r="E1443" s="42" t="str">
        <f aca="false">LEFT(D1443,2)</f>
        <v>28</v>
      </c>
      <c r="F1443" s="69"/>
      <c r="G1443" s="69" t="n">
        <v>4</v>
      </c>
      <c r="I1443" s="42" t="n">
        <f aca="false">INDEX(H:H,MATCH(E1443,D:D,0))</f>
        <v>0</v>
      </c>
    </row>
    <row r="1444" customFormat="false" ht="15.75" hidden="true" customHeight="false" outlineLevel="0" collapsed="false">
      <c r="C1444" s="69" t="s">
        <v>9220</v>
      </c>
      <c r="D1444" s="70" t="s">
        <v>9221</v>
      </c>
      <c r="E1444" s="42" t="str">
        <f aca="false">LEFT(D1444,2)</f>
        <v>28</v>
      </c>
      <c r="F1444" s="69"/>
      <c r="G1444" s="69" t="n">
        <v>6</v>
      </c>
      <c r="I1444" s="42" t="n">
        <f aca="false">INDEX(H:H,MATCH(E1444,D:D,0))</f>
        <v>0</v>
      </c>
    </row>
    <row r="1445" customFormat="false" ht="15.75" hidden="true" customHeight="false" outlineLevel="0" collapsed="false">
      <c r="C1445" s="69" t="s">
        <v>9222</v>
      </c>
      <c r="D1445" s="70" t="s">
        <v>9223</v>
      </c>
      <c r="E1445" s="42" t="str">
        <f aca="false">LEFT(D1445,2)</f>
        <v>28</v>
      </c>
      <c r="F1445" s="69"/>
      <c r="G1445" s="69" t="n">
        <v>6</v>
      </c>
      <c r="I1445" s="42" t="n">
        <f aca="false">INDEX(H:H,MATCH(E1445,D:D,0))</f>
        <v>0</v>
      </c>
    </row>
    <row r="1446" customFormat="false" ht="15.75" hidden="true" customHeight="false" outlineLevel="0" collapsed="false">
      <c r="C1446" s="69" t="s">
        <v>9224</v>
      </c>
      <c r="D1446" s="70" t="s">
        <v>9225</v>
      </c>
      <c r="E1446" s="42" t="str">
        <f aca="false">LEFT(D1446,2)</f>
        <v>28</v>
      </c>
      <c r="F1446" s="69"/>
      <c r="G1446" s="69" t="n">
        <v>6</v>
      </c>
      <c r="I1446" s="42" t="n">
        <f aca="false">INDEX(H:H,MATCH(E1446,D:D,0))</f>
        <v>0</v>
      </c>
    </row>
    <row r="1447" customFormat="false" ht="15.75" hidden="true" customHeight="false" outlineLevel="0" collapsed="false">
      <c r="C1447" s="69" t="s">
        <v>9226</v>
      </c>
      <c r="D1447" s="70" t="s">
        <v>9227</v>
      </c>
      <c r="E1447" s="42" t="str">
        <f aca="false">LEFT(D1447,2)</f>
        <v>28</v>
      </c>
      <c r="F1447" s="69"/>
      <c r="G1447" s="69" t="n">
        <v>6</v>
      </c>
      <c r="I1447" s="42" t="n">
        <f aca="false">INDEX(H:H,MATCH(E1447,D:D,0))</f>
        <v>0</v>
      </c>
    </row>
    <row r="1448" customFormat="false" ht="15.75" hidden="true" customHeight="false" outlineLevel="0" collapsed="false">
      <c r="C1448" s="69" t="s">
        <v>9228</v>
      </c>
      <c r="D1448" s="70" t="s">
        <v>9229</v>
      </c>
      <c r="E1448" s="42" t="str">
        <f aca="false">LEFT(D1448,2)</f>
        <v>28</v>
      </c>
      <c r="F1448" s="69"/>
      <c r="G1448" s="69" t="n">
        <v>4</v>
      </c>
      <c r="I1448" s="42" t="n">
        <f aca="false">INDEX(H:H,MATCH(E1448,D:D,0))</f>
        <v>0</v>
      </c>
    </row>
    <row r="1449" customFormat="false" ht="15.75" hidden="true" customHeight="false" outlineLevel="0" collapsed="false">
      <c r="C1449" s="69" t="s">
        <v>9230</v>
      </c>
      <c r="D1449" s="70" t="s">
        <v>9231</v>
      </c>
      <c r="E1449" s="42" t="str">
        <f aca="false">LEFT(D1449,2)</f>
        <v>28</v>
      </c>
      <c r="F1449" s="69"/>
      <c r="G1449" s="69" t="n">
        <v>6</v>
      </c>
      <c r="I1449" s="42" t="n">
        <f aca="false">INDEX(H:H,MATCH(E1449,D:D,0))</f>
        <v>0</v>
      </c>
    </row>
    <row r="1450" customFormat="false" ht="15.75" hidden="true" customHeight="false" outlineLevel="0" collapsed="false">
      <c r="C1450" s="69" t="s">
        <v>9232</v>
      </c>
      <c r="D1450" s="70" t="s">
        <v>9233</v>
      </c>
      <c r="E1450" s="42" t="str">
        <f aca="false">LEFT(D1450,2)</f>
        <v>28</v>
      </c>
      <c r="F1450" s="69"/>
      <c r="G1450" s="69" t="n">
        <v>6</v>
      </c>
      <c r="I1450" s="42" t="n">
        <f aca="false">INDEX(H:H,MATCH(E1450,D:D,0))</f>
        <v>0</v>
      </c>
    </row>
    <row r="1451" customFormat="false" ht="15.75" hidden="true" customHeight="false" outlineLevel="0" collapsed="false">
      <c r="C1451" s="69" t="s">
        <v>9234</v>
      </c>
      <c r="D1451" s="70" t="s">
        <v>9235</v>
      </c>
      <c r="E1451" s="42" t="str">
        <f aca="false">LEFT(D1451,2)</f>
        <v>28</v>
      </c>
      <c r="F1451" s="69"/>
      <c r="G1451" s="69" t="n">
        <v>4</v>
      </c>
      <c r="I1451" s="42" t="n">
        <f aca="false">INDEX(H:H,MATCH(E1451,D:D,0))</f>
        <v>0</v>
      </c>
    </row>
    <row r="1452" customFormat="false" ht="15.75" hidden="true" customHeight="false" outlineLevel="0" collapsed="false">
      <c r="C1452" s="69" t="s">
        <v>9234</v>
      </c>
      <c r="D1452" s="70" t="s">
        <v>9236</v>
      </c>
      <c r="E1452" s="42" t="str">
        <f aca="false">LEFT(D1452,2)</f>
        <v>28</v>
      </c>
      <c r="F1452" s="69"/>
      <c r="G1452" s="69" t="n">
        <v>6</v>
      </c>
      <c r="I1452" s="42" t="n">
        <f aca="false">INDEX(H:H,MATCH(E1452,D:D,0))</f>
        <v>0</v>
      </c>
    </row>
    <row r="1453" customFormat="false" ht="15.75" hidden="true" customHeight="false" outlineLevel="0" collapsed="false">
      <c r="C1453" s="69" t="s">
        <v>9237</v>
      </c>
      <c r="D1453" s="70" t="s">
        <v>9238</v>
      </c>
      <c r="E1453" s="42" t="str">
        <f aca="false">LEFT(D1453,2)</f>
        <v>28</v>
      </c>
      <c r="F1453" s="69"/>
      <c r="G1453" s="69" t="n">
        <v>4</v>
      </c>
      <c r="I1453" s="42" t="n">
        <f aca="false">INDEX(H:H,MATCH(E1453,D:D,0))</f>
        <v>0</v>
      </c>
    </row>
    <row r="1454" customFormat="false" ht="15.75" hidden="true" customHeight="false" outlineLevel="0" collapsed="false">
      <c r="C1454" s="69" t="s">
        <v>9239</v>
      </c>
      <c r="D1454" s="70" t="s">
        <v>9240</v>
      </c>
      <c r="E1454" s="42" t="str">
        <f aca="false">LEFT(D1454,2)</f>
        <v>28</v>
      </c>
      <c r="F1454" s="69"/>
      <c r="G1454" s="69" t="n">
        <v>6</v>
      </c>
      <c r="I1454" s="42" t="n">
        <f aca="false">INDEX(H:H,MATCH(E1454,D:D,0))</f>
        <v>0</v>
      </c>
    </row>
    <row r="1455" customFormat="false" ht="15.75" hidden="true" customHeight="false" outlineLevel="0" collapsed="false">
      <c r="C1455" s="69" t="s">
        <v>9241</v>
      </c>
      <c r="D1455" s="70" t="s">
        <v>9242</v>
      </c>
      <c r="E1455" s="42" t="str">
        <f aca="false">LEFT(D1455,2)</f>
        <v>28</v>
      </c>
      <c r="F1455" s="69"/>
      <c r="G1455" s="69" t="n">
        <v>6</v>
      </c>
      <c r="I1455" s="42" t="n">
        <f aca="false">INDEX(H:H,MATCH(E1455,D:D,0))</f>
        <v>0</v>
      </c>
    </row>
    <row r="1456" customFormat="false" ht="15.75" hidden="true" customHeight="false" outlineLevel="0" collapsed="false">
      <c r="C1456" s="69" t="s">
        <v>9243</v>
      </c>
      <c r="D1456" s="70" t="s">
        <v>9244</v>
      </c>
      <c r="E1456" s="42" t="str">
        <f aca="false">LEFT(D1456,2)</f>
        <v>28</v>
      </c>
      <c r="F1456" s="69"/>
      <c r="G1456" s="69" t="n">
        <v>6</v>
      </c>
      <c r="I1456" s="42" t="n">
        <f aca="false">INDEX(H:H,MATCH(E1456,D:D,0))</f>
        <v>0</v>
      </c>
    </row>
    <row r="1457" customFormat="false" ht="15.75" hidden="true" customHeight="false" outlineLevel="0" collapsed="false">
      <c r="C1457" s="69" t="s">
        <v>9245</v>
      </c>
      <c r="D1457" s="70" t="s">
        <v>9246</v>
      </c>
      <c r="E1457" s="42" t="str">
        <f aca="false">LEFT(D1457,2)</f>
        <v>28</v>
      </c>
      <c r="F1457" s="69"/>
      <c r="G1457" s="69" t="n">
        <v>4</v>
      </c>
      <c r="I1457" s="42" t="n">
        <f aca="false">INDEX(H:H,MATCH(E1457,D:D,0))</f>
        <v>0</v>
      </c>
    </row>
    <row r="1458" customFormat="false" ht="15.75" hidden="true" customHeight="false" outlineLevel="0" collapsed="false">
      <c r="C1458" s="69" t="s">
        <v>9247</v>
      </c>
      <c r="D1458" s="70" t="s">
        <v>9248</v>
      </c>
      <c r="E1458" s="42" t="str">
        <f aca="false">LEFT(D1458,2)</f>
        <v>28</v>
      </c>
      <c r="F1458" s="69"/>
      <c r="G1458" s="69" t="n">
        <v>6</v>
      </c>
      <c r="I1458" s="42" t="n">
        <f aca="false">INDEX(H:H,MATCH(E1458,D:D,0))</f>
        <v>0</v>
      </c>
    </row>
    <row r="1459" customFormat="false" ht="15.75" hidden="true" customHeight="false" outlineLevel="0" collapsed="false">
      <c r="C1459" s="69" t="s">
        <v>9249</v>
      </c>
      <c r="D1459" s="70" t="s">
        <v>9250</v>
      </c>
      <c r="E1459" s="42" t="str">
        <f aca="false">LEFT(D1459,2)</f>
        <v>28</v>
      </c>
      <c r="F1459" s="69"/>
      <c r="G1459" s="69" t="n">
        <v>6</v>
      </c>
      <c r="I1459" s="42" t="n">
        <f aca="false">INDEX(H:H,MATCH(E1459,D:D,0))</f>
        <v>0</v>
      </c>
    </row>
    <row r="1460" customFormat="false" ht="15.75" hidden="true" customHeight="false" outlineLevel="0" collapsed="false">
      <c r="C1460" s="69" t="s">
        <v>9251</v>
      </c>
      <c r="D1460" s="70" t="s">
        <v>9252</v>
      </c>
      <c r="E1460" s="42" t="str">
        <f aca="false">LEFT(D1460,2)</f>
        <v>28</v>
      </c>
      <c r="F1460" s="69"/>
      <c r="G1460" s="69" t="n">
        <v>4</v>
      </c>
      <c r="I1460" s="42" t="n">
        <f aca="false">INDEX(H:H,MATCH(E1460,D:D,0))</f>
        <v>0</v>
      </c>
    </row>
    <row r="1461" customFormat="false" ht="15.75" hidden="true" customHeight="false" outlineLevel="0" collapsed="false">
      <c r="C1461" s="69" t="s">
        <v>9253</v>
      </c>
      <c r="D1461" s="70" t="s">
        <v>9254</v>
      </c>
      <c r="E1461" s="42" t="str">
        <f aca="false">LEFT(D1461,2)</f>
        <v>28</v>
      </c>
      <c r="F1461" s="69"/>
      <c r="G1461" s="69" t="n">
        <v>6</v>
      </c>
      <c r="I1461" s="42" t="n">
        <f aca="false">INDEX(H:H,MATCH(E1461,D:D,0))</f>
        <v>0</v>
      </c>
    </row>
    <row r="1462" customFormat="false" ht="15.75" hidden="true" customHeight="false" outlineLevel="0" collapsed="false">
      <c r="C1462" s="69" t="s">
        <v>9255</v>
      </c>
      <c r="D1462" s="70" t="s">
        <v>9256</v>
      </c>
      <c r="E1462" s="42" t="str">
        <f aca="false">LEFT(D1462,2)</f>
        <v>28</v>
      </c>
      <c r="F1462" s="69"/>
      <c r="G1462" s="69" t="n">
        <v>6</v>
      </c>
      <c r="I1462" s="42" t="n">
        <f aca="false">INDEX(H:H,MATCH(E1462,D:D,0))</f>
        <v>0</v>
      </c>
    </row>
    <row r="1463" customFormat="false" ht="15.75" hidden="true" customHeight="false" outlineLevel="0" collapsed="false">
      <c r="C1463" s="69" t="s">
        <v>9257</v>
      </c>
      <c r="D1463" s="70" t="s">
        <v>9258</v>
      </c>
      <c r="E1463" s="42" t="str">
        <f aca="false">LEFT(D1463,2)</f>
        <v>28</v>
      </c>
      <c r="F1463" s="69"/>
      <c r="G1463" s="69" t="n">
        <v>4</v>
      </c>
      <c r="I1463" s="42" t="n">
        <f aca="false">INDEX(H:H,MATCH(E1463,D:D,0))</f>
        <v>0</v>
      </c>
    </row>
    <row r="1464" customFormat="false" ht="15.75" hidden="true" customHeight="false" outlineLevel="0" collapsed="false">
      <c r="C1464" s="69" t="s">
        <v>9259</v>
      </c>
      <c r="D1464" s="70" t="s">
        <v>9260</v>
      </c>
      <c r="E1464" s="42" t="str">
        <f aca="false">LEFT(D1464,2)</f>
        <v>28</v>
      </c>
      <c r="F1464" s="69"/>
      <c r="G1464" s="69" t="n">
        <v>6</v>
      </c>
      <c r="I1464" s="42" t="n">
        <f aca="false">INDEX(H:H,MATCH(E1464,D:D,0))</f>
        <v>0</v>
      </c>
    </row>
    <row r="1465" customFormat="false" ht="15.75" hidden="true" customHeight="false" outlineLevel="0" collapsed="false">
      <c r="C1465" s="69" t="s">
        <v>9261</v>
      </c>
      <c r="D1465" s="70" t="s">
        <v>9262</v>
      </c>
      <c r="E1465" s="42" t="str">
        <f aca="false">LEFT(D1465,2)</f>
        <v>28</v>
      </c>
      <c r="F1465" s="69"/>
      <c r="G1465" s="69" t="n">
        <v>6</v>
      </c>
      <c r="I1465" s="42" t="n">
        <f aca="false">INDEX(H:H,MATCH(E1465,D:D,0))</f>
        <v>0</v>
      </c>
    </row>
    <row r="1466" customFormat="false" ht="15.75" hidden="true" customHeight="false" outlineLevel="0" collapsed="false">
      <c r="C1466" s="69" t="s">
        <v>9263</v>
      </c>
      <c r="D1466" s="70" t="s">
        <v>9264</v>
      </c>
      <c r="E1466" s="42" t="str">
        <f aca="false">LEFT(D1466,2)</f>
        <v>28</v>
      </c>
      <c r="F1466" s="69"/>
      <c r="G1466" s="69" t="n">
        <v>4</v>
      </c>
      <c r="I1466" s="42" t="n">
        <f aca="false">INDEX(H:H,MATCH(E1466,D:D,0))</f>
        <v>0</v>
      </c>
    </row>
    <row r="1467" customFormat="false" ht="15.75" hidden="true" customHeight="false" outlineLevel="0" collapsed="false">
      <c r="C1467" s="69" t="s">
        <v>9263</v>
      </c>
      <c r="D1467" s="70" t="s">
        <v>9265</v>
      </c>
      <c r="E1467" s="42" t="str">
        <f aca="false">LEFT(D1467,2)</f>
        <v>28</v>
      </c>
      <c r="F1467" s="69"/>
      <c r="G1467" s="69" t="n">
        <v>6</v>
      </c>
      <c r="I1467" s="42" t="n">
        <f aca="false">INDEX(H:H,MATCH(E1467,D:D,0))</f>
        <v>0</v>
      </c>
    </row>
    <row r="1468" customFormat="false" ht="15.75" hidden="true" customHeight="false" outlineLevel="0" collapsed="false">
      <c r="C1468" s="69" t="s">
        <v>9266</v>
      </c>
      <c r="D1468" s="70" t="s">
        <v>9267</v>
      </c>
      <c r="E1468" s="42" t="str">
        <f aca="false">LEFT(D1468,2)</f>
        <v>28</v>
      </c>
      <c r="F1468" s="69"/>
      <c r="G1468" s="69" t="n">
        <v>4</v>
      </c>
      <c r="I1468" s="42" t="n">
        <f aca="false">INDEX(H:H,MATCH(E1468,D:D,0))</f>
        <v>0</v>
      </c>
    </row>
    <row r="1469" customFormat="false" ht="15.75" hidden="true" customHeight="false" outlineLevel="0" collapsed="false">
      <c r="C1469" s="69" t="s">
        <v>9266</v>
      </c>
      <c r="D1469" s="70" t="s">
        <v>9268</v>
      </c>
      <c r="E1469" s="42" t="str">
        <f aca="false">LEFT(D1469,2)</f>
        <v>28</v>
      </c>
      <c r="F1469" s="69"/>
      <c r="G1469" s="69" t="n">
        <v>6</v>
      </c>
      <c r="I1469" s="42" t="n">
        <f aca="false">INDEX(H:H,MATCH(E1469,D:D,0))</f>
        <v>0</v>
      </c>
    </row>
    <row r="1470" customFormat="false" ht="15.75" hidden="true" customHeight="false" outlineLevel="0" collapsed="false">
      <c r="C1470" s="69" t="s">
        <v>9269</v>
      </c>
      <c r="D1470" s="70" t="s">
        <v>9270</v>
      </c>
      <c r="E1470" s="42" t="str">
        <f aca="false">LEFT(D1470,2)</f>
        <v>28</v>
      </c>
      <c r="F1470" s="69"/>
      <c r="G1470" s="69" t="n">
        <v>4</v>
      </c>
      <c r="I1470" s="42" t="n">
        <f aca="false">INDEX(H:H,MATCH(E1470,D:D,0))</f>
        <v>0</v>
      </c>
    </row>
    <row r="1471" customFormat="false" ht="15.75" hidden="true" customHeight="false" outlineLevel="0" collapsed="false">
      <c r="C1471" s="69" t="s">
        <v>9271</v>
      </c>
      <c r="D1471" s="70" t="s">
        <v>9272</v>
      </c>
      <c r="E1471" s="42" t="str">
        <f aca="false">LEFT(D1471,2)</f>
        <v>28</v>
      </c>
      <c r="F1471" s="69"/>
      <c r="G1471" s="69" t="n">
        <v>6</v>
      </c>
      <c r="I1471" s="42" t="n">
        <f aca="false">INDEX(H:H,MATCH(E1471,D:D,0))</f>
        <v>0</v>
      </c>
    </row>
    <row r="1472" customFormat="false" ht="15.75" hidden="true" customHeight="false" outlineLevel="0" collapsed="false">
      <c r="C1472" s="69" t="s">
        <v>9273</v>
      </c>
      <c r="D1472" s="70" t="s">
        <v>9274</v>
      </c>
      <c r="E1472" s="42" t="str">
        <f aca="false">LEFT(D1472,2)</f>
        <v>28</v>
      </c>
      <c r="F1472" s="69"/>
      <c r="G1472" s="69" t="n">
        <v>6</v>
      </c>
      <c r="I1472" s="42" t="n">
        <f aca="false">INDEX(H:H,MATCH(E1472,D:D,0))</f>
        <v>0</v>
      </c>
    </row>
    <row r="1473" customFormat="false" ht="15.75" hidden="true" customHeight="false" outlineLevel="0" collapsed="false">
      <c r="C1473" s="69" t="s">
        <v>9275</v>
      </c>
      <c r="D1473" s="70" t="s">
        <v>9276</v>
      </c>
      <c r="E1473" s="42" t="str">
        <f aca="false">LEFT(D1473,2)</f>
        <v>28</v>
      </c>
      <c r="F1473" s="69"/>
      <c r="G1473" s="69" t="n">
        <v>4</v>
      </c>
      <c r="I1473" s="42" t="n">
        <f aca="false">INDEX(H:H,MATCH(E1473,D:D,0))</f>
        <v>0</v>
      </c>
    </row>
    <row r="1474" customFormat="false" ht="15.75" hidden="true" customHeight="false" outlineLevel="0" collapsed="false">
      <c r="C1474" s="69" t="s">
        <v>9277</v>
      </c>
      <c r="D1474" s="70" t="s">
        <v>9278</v>
      </c>
      <c r="E1474" s="42" t="str">
        <f aca="false">LEFT(D1474,2)</f>
        <v>28</v>
      </c>
      <c r="F1474" s="69"/>
      <c r="G1474" s="69" t="n">
        <v>6</v>
      </c>
      <c r="I1474" s="42" t="n">
        <f aca="false">INDEX(H:H,MATCH(E1474,D:D,0))</f>
        <v>0</v>
      </c>
    </row>
    <row r="1475" customFormat="false" ht="15.75" hidden="true" customHeight="false" outlineLevel="0" collapsed="false">
      <c r="C1475" s="69" t="s">
        <v>9279</v>
      </c>
      <c r="D1475" s="70" t="s">
        <v>9280</v>
      </c>
      <c r="E1475" s="42" t="str">
        <f aca="false">LEFT(D1475,2)</f>
        <v>28</v>
      </c>
      <c r="F1475" s="69"/>
      <c r="G1475" s="69" t="n">
        <v>6</v>
      </c>
      <c r="I1475" s="42" t="n">
        <f aca="false">INDEX(H:H,MATCH(E1475,D:D,0))</f>
        <v>0</v>
      </c>
    </row>
    <row r="1476" customFormat="false" ht="15.75" hidden="true" customHeight="false" outlineLevel="0" collapsed="false">
      <c r="C1476" s="69" t="s">
        <v>9281</v>
      </c>
      <c r="D1476" s="70" t="s">
        <v>9282</v>
      </c>
      <c r="E1476" s="42" t="str">
        <f aca="false">LEFT(D1476,2)</f>
        <v>28</v>
      </c>
      <c r="F1476" s="69"/>
      <c r="G1476" s="69" t="n">
        <v>6</v>
      </c>
      <c r="I1476" s="42" t="n">
        <f aca="false">INDEX(H:H,MATCH(E1476,D:D,0))</f>
        <v>0</v>
      </c>
    </row>
    <row r="1477" customFormat="false" ht="15.75" hidden="true" customHeight="false" outlineLevel="0" collapsed="false">
      <c r="C1477" s="69" t="s">
        <v>9283</v>
      </c>
      <c r="D1477" s="70" t="s">
        <v>9284</v>
      </c>
      <c r="E1477" s="42" t="str">
        <f aca="false">LEFT(D1477,2)</f>
        <v>28</v>
      </c>
      <c r="F1477" s="69"/>
      <c r="G1477" s="69" t="n">
        <v>6</v>
      </c>
      <c r="I1477" s="42" t="n">
        <f aca="false">INDEX(H:H,MATCH(E1477,D:D,0))</f>
        <v>0</v>
      </c>
    </row>
    <row r="1478" customFormat="false" ht="15.75" hidden="true" customHeight="false" outlineLevel="0" collapsed="false">
      <c r="C1478" s="69" t="s">
        <v>9285</v>
      </c>
      <c r="D1478" s="70" t="s">
        <v>9286</v>
      </c>
      <c r="E1478" s="42" t="str">
        <f aca="false">LEFT(D1478,2)</f>
        <v>28</v>
      </c>
      <c r="F1478" s="69"/>
      <c r="G1478" s="69" t="n">
        <v>6</v>
      </c>
      <c r="I1478" s="42" t="n">
        <f aca="false">INDEX(H:H,MATCH(E1478,D:D,0))</f>
        <v>0</v>
      </c>
    </row>
    <row r="1479" customFormat="false" ht="15.75" hidden="true" customHeight="false" outlineLevel="0" collapsed="false">
      <c r="C1479" s="69" t="s">
        <v>9287</v>
      </c>
      <c r="D1479" s="70" t="s">
        <v>9288</v>
      </c>
      <c r="E1479" s="42" t="str">
        <f aca="false">LEFT(D1479,2)</f>
        <v>28</v>
      </c>
      <c r="F1479" s="69"/>
      <c r="G1479" s="69" t="n">
        <v>6</v>
      </c>
      <c r="I1479" s="42" t="n">
        <f aca="false">INDEX(H:H,MATCH(E1479,D:D,0))</f>
        <v>0</v>
      </c>
    </row>
    <row r="1480" customFormat="false" ht="15.75" hidden="true" customHeight="false" outlineLevel="0" collapsed="false">
      <c r="C1480" s="69" t="s">
        <v>9289</v>
      </c>
      <c r="D1480" s="70" t="s">
        <v>9290</v>
      </c>
      <c r="E1480" s="42" t="str">
        <f aca="false">LEFT(D1480,2)</f>
        <v>28</v>
      </c>
      <c r="F1480" s="69"/>
      <c r="G1480" s="69" t="n">
        <v>6</v>
      </c>
      <c r="I1480" s="42" t="n">
        <f aca="false">INDEX(H:H,MATCH(E1480,D:D,0))</f>
        <v>0</v>
      </c>
    </row>
    <row r="1481" customFormat="false" ht="15.75" hidden="true" customHeight="false" outlineLevel="0" collapsed="false">
      <c r="C1481" s="69" t="s">
        <v>9291</v>
      </c>
      <c r="D1481" s="70" t="s">
        <v>9292</v>
      </c>
      <c r="E1481" s="42" t="str">
        <f aca="false">LEFT(D1481,2)</f>
        <v>28</v>
      </c>
      <c r="F1481" s="69"/>
      <c r="G1481" s="69" t="n">
        <v>6</v>
      </c>
      <c r="I1481" s="42" t="n">
        <f aca="false">INDEX(H:H,MATCH(E1481,D:D,0))</f>
        <v>0</v>
      </c>
    </row>
    <row r="1482" customFormat="false" ht="15.75" hidden="true" customHeight="false" outlineLevel="0" collapsed="false">
      <c r="C1482" s="69" t="s">
        <v>9293</v>
      </c>
      <c r="D1482" s="70" t="s">
        <v>9294</v>
      </c>
      <c r="E1482" s="42" t="str">
        <f aca="false">LEFT(D1482,2)</f>
        <v>28</v>
      </c>
      <c r="F1482" s="69"/>
      <c r="G1482" s="69" t="n">
        <v>6</v>
      </c>
      <c r="I1482" s="42" t="n">
        <f aca="false">INDEX(H:H,MATCH(E1482,D:D,0))</f>
        <v>0</v>
      </c>
    </row>
    <row r="1483" customFormat="false" ht="15.75" hidden="true" customHeight="false" outlineLevel="0" collapsed="false">
      <c r="C1483" s="69" t="s">
        <v>9295</v>
      </c>
      <c r="D1483" s="70" t="s">
        <v>9296</v>
      </c>
      <c r="E1483" s="42" t="str">
        <f aca="false">LEFT(D1483,2)</f>
        <v>28</v>
      </c>
      <c r="F1483" s="69"/>
      <c r="G1483" s="69" t="n">
        <v>4</v>
      </c>
      <c r="I1483" s="42" t="n">
        <f aca="false">INDEX(H:H,MATCH(E1483,D:D,0))</f>
        <v>0</v>
      </c>
    </row>
    <row r="1484" customFormat="false" ht="15.75" hidden="true" customHeight="false" outlineLevel="0" collapsed="false">
      <c r="C1484" s="69" t="s">
        <v>9297</v>
      </c>
      <c r="D1484" s="70" t="s">
        <v>9298</v>
      </c>
      <c r="E1484" s="42" t="str">
        <f aca="false">LEFT(D1484,2)</f>
        <v>28</v>
      </c>
      <c r="F1484" s="69"/>
      <c r="G1484" s="69" t="n">
        <v>6</v>
      </c>
      <c r="I1484" s="42" t="n">
        <f aca="false">INDEX(H:H,MATCH(E1484,D:D,0))</f>
        <v>0</v>
      </c>
    </row>
    <row r="1485" customFormat="false" ht="15.75" hidden="true" customHeight="false" outlineLevel="0" collapsed="false">
      <c r="C1485" s="69" t="s">
        <v>9299</v>
      </c>
      <c r="D1485" s="70" t="s">
        <v>9300</v>
      </c>
      <c r="E1485" s="42" t="str">
        <f aca="false">LEFT(D1485,2)</f>
        <v>28</v>
      </c>
      <c r="F1485" s="69"/>
      <c r="G1485" s="69" t="n">
        <v>6</v>
      </c>
      <c r="I1485" s="42" t="n">
        <f aca="false">INDEX(H:H,MATCH(E1485,D:D,0))</f>
        <v>0</v>
      </c>
    </row>
    <row r="1486" customFormat="false" ht="15.75" hidden="true" customHeight="false" outlineLevel="0" collapsed="false">
      <c r="C1486" s="69" t="s">
        <v>9301</v>
      </c>
      <c r="D1486" s="70" t="s">
        <v>9302</v>
      </c>
      <c r="E1486" s="42" t="str">
        <f aca="false">LEFT(D1486,2)</f>
        <v>28</v>
      </c>
      <c r="F1486" s="69"/>
      <c r="G1486" s="69" t="n">
        <v>6</v>
      </c>
      <c r="I1486" s="42" t="n">
        <f aca="false">INDEX(H:H,MATCH(E1486,D:D,0))</f>
        <v>0</v>
      </c>
    </row>
    <row r="1487" customFormat="false" ht="15.75" hidden="true" customHeight="false" outlineLevel="0" collapsed="false">
      <c r="C1487" s="69" t="s">
        <v>9303</v>
      </c>
      <c r="D1487" s="70" t="s">
        <v>9304</v>
      </c>
      <c r="E1487" s="42" t="str">
        <f aca="false">LEFT(D1487,2)</f>
        <v>28</v>
      </c>
      <c r="F1487" s="69"/>
      <c r="G1487" s="69" t="n">
        <v>6</v>
      </c>
      <c r="I1487" s="42" t="n">
        <f aca="false">INDEX(H:H,MATCH(E1487,D:D,0))</f>
        <v>0</v>
      </c>
    </row>
    <row r="1488" customFormat="false" ht="15.75" hidden="true" customHeight="false" outlineLevel="0" collapsed="false">
      <c r="C1488" s="69" t="s">
        <v>9305</v>
      </c>
      <c r="D1488" s="70" t="s">
        <v>9306</v>
      </c>
      <c r="E1488" s="42" t="str">
        <f aca="false">LEFT(D1488,2)</f>
        <v>28</v>
      </c>
      <c r="F1488" s="69"/>
      <c r="G1488" s="69" t="n">
        <v>4</v>
      </c>
      <c r="I1488" s="42" t="n">
        <f aca="false">INDEX(H:H,MATCH(E1488,D:D,0))</f>
        <v>0</v>
      </c>
    </row>
    <row r="1489" customFormat="false" ht="15.75" hidden="true" customHeight="false" outlineLevel="0" collapsed="false">
      <c r="C1489" s="69" t="s">
        <v>9307</v>
      </c>
      <c r="D1489" s="70" t="s">
        <v>9308</v>
      </c>
      <c r="E1489" s="42" t="str">
        <f aca="false">LEFT(D1489,2)</f>
        <v>28</v>
      </c>
      <c r="F1489" s="69"/>
      <c r="G1489" s="69" t="n">
        <v>6</v>
      </c>
      <c r="I1489" s="42" t="n">
        <f aca="false">INDEX(H:H,MATCH(E1489,D:D,0))</f>
        <v>0</v>
      </c>
    </row>
    <row r="1490" customFormat="false" ht="15.75" hidden="true" customHeight="false" outlineLevel="0" collapsed="false">
      <c r="C1490" s="69" t="s">
        <v>9309</v>
      </c>
      <c r="D1490" s="70" t="s">
        <v>9310</v>
      </c>
      <c r="E1490" s="42" t="str">
        <f aca="false">LEFT(D1490,2)</f>
        <v>28</v>
      </c>
      <c r="F1490" s="69"/>
      <c r="G1490" s="69" t="n">
        <v>6</v>
      </c>
      <c r="I1490" s="42" t="n">
        <f aca="false">INDEX(H:H,MATCH(E1490,D:D,0))</f>
        <v>0</v>
      </c>
    </row>
    <row r="1491" customFormat="false" ht="15.75" hidden="true" customHeight="false" outlineLevel="0" collapsed="false">
      <c r="C1491" s="69" t="s">
        <v>9311</v>
      </c>
      <c r="D1491" s="70" t="s">
        <v>9312</v>
      </c>
      <c r="E1491" s="42" t="str">
        <f aca="false">LEFT(D1491,2)</f>
        <v>28</v>
      </c>
      <c r="F1491" s="69"/>
      <c r="G1491" s="69" t="n">
        <v>6</v>
      </c>
      <c r="I1491" s="42" t="n">
        <f aca="false">INDEX(H:H,MATCH(E1491,D:D,0))</f>
        <v>0</v>
      </c>
    </row>
    <row r="1492" customFormat="false" ht="15.75" hidden="true" customHeight="false" outlineLevel="0" collapsed="false">
      <c r="C1492" s="69" t="s">
        <v>9313</v>
      </c>
      <c r="D1492" s="70" t="s">
        <v>9314</v>
      </c>
      <c r="E1492" s="42" t="str">
        <f aca="false">LEFT(D1492,2)</f>
        <v>28</v>
      </c>
      <c r="F1492" s="69"/>
      <c r="G1492" s="69" t="n">
        <v>6</v>
      </c>
      <c r="I1492" s="42" t="n">
        <f aca="false">INDEX(H:H,MATCH(E1492,D:D,0))</f>
        <v>0</v>
      </c>
    </row>
    <row r="1493" customFormat="false" ht="15.75" hidden="true" customHeight="false" outlineLevel="0" collapsed="false">
      <c r="C1493" s="69" t="s">
        <v>9315</v>
      </c>
      <c r="D1493" s="70" t="s">
        <v>9316</v>
      </c>
      <c r="E1493" s="42" t="str">
        <f aca="false">LEFT(D1493,2)</f>
        <v>28</v>
      </c>
      <c r="F1493" s="69"/>
      <c r="G1493" s="69" t="n">
        <v>6</v>
      </c>
      <c r="I1493" s="42" t="n">
        <f aca="false">INDEX(H:H,MATCH(E1493,D:D,0))</f>
        <v>0</v>
      </c>
    </row>
    <row r="1494" customFormat="false" ht="15.75" hidden="true" customHeight="false" outlineLevel="0" collapsed="false">
      <c r="C1494" s="69" t="s">
        <v>9317</v>
      </c>
      <c r="D1494" s="70" t="s">
        <v>9318</v>
      </c>
      <c r="E1494" s="42" t="str">
        <f aca="false">LEFT(D1494,2)</f>
        <v>28</v>
      </c>
      <c r="F1494" s="69"/>
      <c r="G1494" s="69" t="n">
        <v>6</v>
      </c>
      <c r="I1494" s="42" t="n">
        <f aca="false">INDEX(H:H,MATCH(E1494,D:D,0))</f>
        <v>0</v>
      </c>
    </row>
    <row r="1495" customFormat="false" ht="15.75" hidden="true" customHeight="false" outlineLevel="0" collapsed="false">
      <c r="C1495" s="69" t="s">
        <v>9319</v>
      </c>
      <c r="D1495" s="70" t="s">
        <v>9320</v>
      </c>
      <c r="E1495" s="42" t="str">
        <f aca="false">LEFT(D1495,2)</f>
        <v>28</v>
      </c>
      <c r="F1495" s="69"/>
      <c r="G1495" s="69" t="n">
        <v>6</v>
      </c>
      <c r="I1495" s="42" t="n">
        <f aca="false">INDEX(H:H,MATCH(E1495,D:D,0))</f>
        <v>0</v>
      </c>
    </row>
    <row r="1496" customFormat="false" ht="15.75" hidden="true" customHeight="false" outlineLevel="0" collapsed="false">
      <c r="C1496" s="69" t="s">
        <v>9321</v>
      </c>
      <c r="D1496" s="70" t="s">
        <v>9322</v>
      </c>
      <c r="E1496" s="42" t="str">
        <f aca="false">LEFT(D1496,2)</f>
        <v>28</v>
      </c>
      <c r="F1496" s="69"/>
      <c r="G1496" s="69" t="n">
        <v>6</v>
      </c>
      <c r="I1496" s="42" t="n">
        <f aca="false">INDEX(H:H,MATCH(E1496,D:D,0))</f>
        <v>0</v>
      </c>
    </row>
    <row r="1497" customFormat="false" ht="15.75" hidden="true" customHeight="false" outlineLevel="0" collapsed="false">
      <c r="C1497" s="69" t="s">
        <v>9323</v>
      </c>
      <c r="D1497" s="70" t="s">
        <v>9324</v>
      </c>
      <c r="E1497" s="42" t="str">
        <f aca="false">LEFT(D1497,2)</f>
        <v>28</v>
      </c>
      <c r="F1497" s="69"/>
      <c r="G1497" s="69" t="n">
        <v>6</v>
      </c>
      <c r="I1497" s="42" t="n">
        <f aca="false">INDEX(H:H,MATCH(E1497,D:D,0))</f>
        <v>0</v>
      </c>
    </row>
    <row r="1498" customFormat="false" ht="15.75" hidden="true" customHeight="false" outlineLevel="0" collapsed="false">
      <c r="C1498" s="69" t="s">
        <v>9325</v>
      </c>
      <c r="D1498" s="70" t="s">
        <v>9326</v>
      </c>
      <c r="E1498" s="42" t="str">
        <f aca="false">LEFT(D1498,2)</f>
        <v>28</v>
      </c>
      <c r="F1498" s="69"/>
      <c r="G1498" s="69" t="n">
        <v>6</v>
      </c>
      <c r="I1498" s="42" t="n">
        <f aca="false">INDEX(H:H,MATCH(E1498,D:D,0))</f>
        <v>0</v>
      </c>
    </row>
    <row r="1499" customFormat="false" ht="15.75" hidden="true" customHeight="false" outlineLevel="0" collapsed="false">
      <c r="C1499" s="69" t="s">
        <v>9327</v>
      </c>
      <c r="D1499" s="70" t="s">
        <v>9328</v>
      </c>
      <c r="E1499" s="42" t="str">
        <f aca="false">LEFT(D1499,2)</f>
        <v>28</v>
      </c>
      <c r="F1499" s="69"/>
      <c r="G1499" s="69" t="n">
        <v>6</v>
      </c>
      <c r="I1499" s="42" t="n">
        <f aca="false">INDEX(H:H,MATCH(E1499,D:D,0))</f>
        <v>0</v>
      </c>
    </row>
    <row r="1500" customFormat="false" ht="15.75" hidden="true" customHeight="false" outlineLevel="0" collapsed="false">
      <c r="C1500" s="69" t="s">
        <v>9329</v>
      </c>
      <c r="D1500" s="70" t="s">
        <v>9330</v>
      </c>
      <c r="E1500" s="42" t="str">
        <f aca="false">LEFT(D1500,2)</f>
        <v>28</v>
      </c>
      <c r="F1500" s="69"/>
      <c r="G1500" s="69" t="n">
        <v>4</v>
      </c>
      <c r="I1500" s="42" t="n">
        <f aca="false">INDEX(H:H,MATCH(E1500,D:D,0))</f>
        <v>0</v>
      </c>
    </row>
    <row r="1501" customFormat="false" ht="15.75" hidden="true" customHeight="false" outlineLevel="0" collapsed="false">
      <c r="C1501" s="69" t="s">
        <v>9331</v>
      </c>
      <c r="D1501" s="70" t="s">
        <v>9332</v>
      </c>
      <c r="E1501" s="42" t="str">
        <f aca="false">LEFT(D1501,2)</f>
        <v>28</v>
      </c>
      <c r="F1501" s="69"/>
      <c r="G1501" s="69" t="n">
        <v>6</v>
      </c>
      <c r="I1501" s="42" t="n">
        <f aca="false">INDEX(H:H,MATCH(E1501,D:D,0))</f>
        <v>0</v>
      </c>
    </row>
    <row r="1502" customFormat="false" ht="15.75" hidden="true" customHeight="false" outlineLevel="0" collapsed="false">
      <c r="C1502" s="69" t="s">
        <v>9333</v>
      </c>
      <c r="D1502" s="70" t="s">
        <v>9334</v>
      </c>
      <c r="E1502" s="42" t="str">
        <f aca="false">LEFT(D1502,2)</f>
        <v>28</v>
      </c>
      <c r="F1502" s="69"/>
      <c r="G1502" s="69" t="n">
        <v>6</v>
      </c>
      <c r="I1502" s="42" t="n">
        <f aca="false">INDEX(H:H,MATCH(E1502,D:D,0))</f>
        <v>0</v>
      </c>
    </row>
    <row r="1503" customFormat="false" ht="15.75" hidden="true" customHeight="false" outlineLevel="0" collapsed="false">
      <c r="C1503" s="69" t="s">
        <v>9335</v>
      </c>
      <c r="D1503" s="70" t="s">
        <v>9336</v>
      </c>
      <c r="E1503" s="42" t="str">
        <f aca="false">LEFT(D1503,2)</f>
        <v>28</v>
      </c>
      <c r="F1503" s="69"/>
      <c r="G1503" s="69" t="n">
        <v>4</v>
      </c>
      <c r="I1503" s="42" t="n">
        <f aca="false">INDEX(H:H,MATCH(E1503,D:D,0))</f>
        <v>0</v>
      </c>
    </row>
    <row r="1504" customFormat="false" ht="15.75" hidden="true" customHeight="false" outlineLevel="0" collapsed="false">
      <c r="C1504" s="69" t="s">
        <v>9337</v>
      </c>
      <c r="D1504" s="70" t="s">
        <v>9338</v>
      </c>
      <c r="E1504" s="42" t="str">
        <f aca="false">LEFT(D1504,2)</f>
        <v>28</v>
      </c>
      <c r="F1504" s="69"/>
      <c r="G1504" s="69" t="n">
        <v>6</v>
      </c>
      <c r="I1504" s="42" t="n">
        <f aca="false">INDEX(H:H,MATCH(E1504,D:D,0))</f>
        <v>0</v>
      </c>
    </row>
    <row r="1505" customFormat="false" ht="15.75" hidden="true" customHeight="false" outlineLevel="0" collapsed="false">
      <c r="C1505" s="69" t="s">
        <v>9339</v>
      </c>
      <c r="D1505" s="70" t="s">
        <v>9340</v>
      </c>
      <c r="E1505" s="42" t="str">
        <f aca="false">LEFT(D1505,2)</f>
        <v>28</v>
      </c>
      <c r="F1505" s="69"/>
      <c r="G1505" s="69" t="n">
        <v>6</v>
      </c>
      <c r="I1505" s="42" t="n">
        <f aca="false">INDEX(H:H,MATCH(E1505,D:D,0))</f>
        <v>0</v>
      </c>
    </row>
    <row r="1506" customFormat="false" ht="15.75" hidden="true" customHeight="false" outlineLevel="0" collapsed="false">
      <c r="C1506" s="69" t="s">
        <v>9341</v>
      </c>
      <c r="D1506" s="70" t="s">
        <v>9342</v>
      </c>
      <c r="E1506" s="42" t="str">
        <f aca="false">LEFT(D1506,2)</f>
        <v>28</v>
      </c>
      <c r="F1506" s="69"/>
      <c r="G1506" s="69" t="n">
        <v>6</v>
      </c>
      <c r="I1506" s="42" t="n">
        <f aca="false">INDEX(H:H,MATCH(E1506,D:D,0))</f>
        <v>0</v>
      </c>
    </row>
    <row r="1507" customFormat="false" ht="15.75" hidden="true" customHeight="false" outlineLevel="0" collapsed="false">
      <c r="C1507" s="69" t="s">
        <v>9343</v>
      </c>
      <c r="D1507" s="70" t="s">
        <v>9344</v>
      </c>
      <c r="E1507" s="42" t="str">
        <f aca="false">LEFT(D1507,2)</f>
        <v>28</v>
      </c>
      <c r="F1507" s="69"/>
      <c r="G1507" s="69" t="n">
        <v>4</v>
      </c>
      <c r="I1507" s="42" t="n">
        <f aca="false">INDEX(H:H,MATCH(E1507,D:D,0))</f>
        <v>0</v>
      </c>
    </row>
    <row r="1508" customFormat="false" ht="15.75" hidden="true" customHeight="false" outlineLevel="0" collapsed="false">
      <c r="C1508" s="69" t="s">
        <v>9345</v>
      </c>
      <c r="D1508" s="70" t="s">
        <v>9346</v>
      </c>
      <c r="E1508" s="42" t="str">
        <f aca="false">LEFT(D1508,2)</f>
        <v>28</v>
      </c>
      <c r="F1508" s="69"/>
      <c r="G1508" s="69" t="n">
        <v>6</v>
      </c>
      <c r="I1508" s="42" t="n">
        <f aca="false">INDEX(H:H,MATCH(E1508,D:D,0))</f>
        <v>0</v>
      </c>
    </row>
    <row r="1509" customFormat="false" ht="15.75" hidden="true" customHeight="false" outlineLevel="0" collapsed="false">
      <c r="C1509" s="69" t="s">
        <v>9347</v>
      </c>
      <c r="D1509" s="70" t="s">
        <v>9348</v>
      </c>
      <c r="E1509" s="42" t="str">
        <f aca="false">LEFT(D1509,2)</f>
        <v>28</v>
      </c>
      <c r="F1509" s="69"/>
      <c r="G1509" s="69" t="n">
        <v>6</v>
      </c>
      <c r="I1509" s="42" t="n">
        <f aca="false">INDEX(H:H,MATCH(E1509,D:D,0))</f>
        <v>0</v>
      </c>
    </row>
    <row r="1510" customFormat="false" ht="15.75" hidden="true" customHeight="false" outlineLevel="0" collapsed="false">
      <c r="C1510" s="69" t="s">
        <v>9349</v>
      </c>
      <c r="D1510" s="70" t="s">
        <v>9350</v>
      </c>
      <c r="E1510" s="42" t="str">
        <f aca="false">LEFT(D1510,2)</f>
        <v>28</v>
      </c>
      <c r="F1510" s="69"/>
      <c r="G1510" s="69" t="n">
        <v>4</v>
      </c>
      <c r="I1510" s="42" t="n">
        <f aca="false">INDEX(H:H,MATCH(E1510,D:D,0))</f>
        <v>0</v>
      </c>
    </row>
    <row r="1511" customFormat="false" ht="15.75" hidden="true" customHeight="false" outlineLevel="0" collapsed="false">
      <c r="C1511" s="69" t="s">
        <v>9351</v>
      </c>
      <c r="D1511" s="70" t="s">
        <v>9352</v>
      </c>
      <c r="E1511" s="42" t="str">
        <f aca="false">LEFT(D1511,2)</f>
        <v>28</v>
      </c>
      <c r="F1511" s="69"/>
      <c r="G1511" s="69" t="n">
        <v>6</v>
      </c>
      <c r="I1511" s="42" t="n">
        <f aca="false">INDEX(H:H,MATCH(E1511,D:D,0))</f>
        <v>0</v>
      </c>
    </row>
    <row r="1512" customFormat="false" ht="15.75" hidden="true" customHeight="false" outlineLevel="0" collapsed="false">
      <c r="C1512" s="69" t="s">
        <v>9353</v>
      </c>
      <c r="D1512" s="70" t="s">
        <v>9354</v>
      </c>
      <c r="E1512" s="42" t="str">
        <f aca="false">LEFT(D1512,2)</f>
        <v>28</v>
      </c>
      <c r="F1512" s="69"/>
      <c r="G1512" s="69" t="n">
        <v>6</v>
      </c>
      <c r="I1512" s="42" t="n">
        <f aca="false">INDEX(H:H,MATCH(E1512,D:D,0))</f>
        <v>0</v>
      </c>
    </row>
    <row r="1513" customFormat="false" ht="15.75" hidden="true" customHeight="false" outlineLevel="0" collapsed="false">
      <c r="C1513" s="69" t="s">
        <v>9355</v>
      </c>
      <c r="D1513" s="70" t="s">
        <v>9356</v>
      </c>
      <c r="E1513" s="42" t="str">
        <f aca="false">LEFT(D1513,2)</f>
        <v>28</v>
      </c>
      <c r="F1513" s="69"/>
      <c r="G1513" s="69" t="n">
        <v>4</v>
      </c>
      <c r="I1513" s="42" t="n">
        <f aca="false">INDEX(H:H,MATCH(E1513,D:D,0))</f>
        <v>0</v>
      </c>
    </row>
    <row r="1514" customFormat="false" ht="15.75" hidden="true" customHeight="false" outlineLevel="0" collapsed="false">
      <c r="C1514" s="69" t="s">
        <v>9357</v>
      </c>
      <c r="D1514" s="70" t="s">
        <v>9358</v>
      </c>
      <c r="E1514" s="42" t="str">
        <f aca="false">LEFT(D1514,2)</f>
        <v>28</v>
      </c>
      <c r="F1514" s="69"/>
      <c r="G1514" s="69" t="n">
        <v>6</v>
      </c>
      <c r="I1514" s="42" t="n">
        <f aca="false">INDEX(H:H,MATCH(E1514,D:D,0))</f>
        <v>0</v>
      </c>
    </row>
    <row r="1515" customFormat="false" ht="15.75" hidden="true" customHeight="false" outlineLevel="0" collapsed="false">
      <c r="C1515" s="69" t="s">
        <v>9359</v>
      </c>
      <c r="D1515" s="70" t="s">
        <v>9360</v>
      </c>
      <c r="E1515" s="42" t="str">
        <f aca="false">LEFT(D1515,2)</f>
        <v>28</v>
      </c>
      <c r="F1515" s="69"/>
      <c r="G1515" s="69" t="n">
        <v>6</v>
      </c>
      <c r="I1515" s="42" t="n">
        <f aca="false">INDEX(H:H,MATCH(E1515,D:D,0))</f>
        <v>0</v>
      </c>
    </row>
    <row r="1516" customFormat="false" ht="15.75" hidden="true" customHeight="false" outlineLevel="0" collapsed="false">
      <c r="C1516" s="69" t="s">
        <v>9361</v>
      </c>
      <c r="D1516" s="70" t="s">
        <v>9362</v>
      </c>
      <c r="E1516" s="42" t="str">
        <f aca="false">LEFT(D1516,2)</f>
        <v>28</v>
      </c>
      <c r="F1516" s="69"/>
      <c r="G1516" s="69" t="n">
        <v>6</v>
      </c>
      <c r="I1516" s="42" t="n">
        <f aca="false">INDEX(H:H,MATCH(E1516,D:D,0))</f>
        <v>0</v>
      </c>
    </row>
    <row r="1517" customFormat="false" ht="15.75" hidden="true" customHeight="false" outlineLevel="0" collapsed="false">
      <c r="C1517" s="69" t="s">
        <v>9363</v>
      </c>
      <c r="D1517" s="70" t="s">
        <v>9364</v>
      </c>
      <c r="E1517" s="42" t="str">
        <f aca="false">LEFT(D1517,2)</f>
        <v>28</v>
      </c>
      <c r="F1517" s="69"/>
      <c r="G1517" s="69" t="n">
        <v>4</v>
      </c>
      <c r="I1517" s="42" t="n">
        <f aca="false">INDEX(H:H,MATCH(E1517,D:D,0))</f>
        <v>0</v>
      </c>
    </row>
    <row r="1518" customFormat="false" ht="15.75" hidden="true" customHeight="false" outlineLevel="0" collapsed="false">
      <c r="C1518" s="69" t="s">
        <v>9365</v>
      </c>
      <c r="D1518" s="70" t="s">
        <v>9366</v>
      </c>
      <c r="E1518" s="42" t="str">
        <f aca="false">LEFT(D1518,2)</f>
        <v>28</v>
      </c>
      <c r="F1518" s="69"/>
      <c r="G1518" s="69" t="n">
        <v>6</v>
      </c>
      <c r="I1518" s="42" t="n">
        <f aca="false">INDEX(H:H,MATCH(E1518,D:D,0))</f>
        <v>0</v>
      </c>
    </row>
    <row r="1519" customFormat="false" ht="15.75" hidden="true" customHeight="false" outlineLevel="0" collapsed="false">
      <c r="C1519" s="69" t="s">
        <v>9367</v>
      </c>
      <c r="D1519" s="70" t="s">
        <v>9368</v>
      </c>
      <c r="E1519" s="42" t="str">
        <f aca="false">LEFT(D1519,2)</f>
        <v>28</v>
      </c>
      <c r="F1519" s="69"/>
      <c r="G1519" s="69" t="n">
        <v>6</v>
      </c>
      <c r="I1519" s="42" t="n">
        <f aca="false">INDEX(H:H,MATCH(E1519,D:D,0))</f>
        <v>0</v>
      </c>
    </row>
    <row r="1520" customFormat="false" ht="15.75" hidden="true" customHeight="false" outlineLevel="0" collapsed="false">
      <c r="C1520" s="69" t="s">
        <v>9369</v>
      </c>
      <c r="D1520" s="70" t="s">
        <v>9370</v>
      </c>
      <c r="E1520" s="42" t="str">
        <f aca="false">LEFT(D1520,2)</f>
        <v>28</v>
      </c>
      <c r="F1520" s="69"/>
      <c r="G1520" s="69" t="n">
        <v>6</v>
      </c>
      <c r="I1520" s="42" t="n">
        <f aca="false">INDEX(H:H,MATCH(E1520,D:D,0))</f>
        <v>0</v>
      </c>
    </row>
    <row r="1521" customFormat="false" ht="15.75" hidden="true" customHeight="false" outlineLevel="0" collapsed="false">
      <c r="C1521" s="69" t="s">
        <v>9371</v>
      </c>
      <c r="D1521" s="70" t="s">
        <v>9372</v>
      </c>
      <c r="E1521" s="42" t="str">
        <f aca="false">LEFT(D1521,2)</f>
        <v>28</v>
      </c>
      <c r="F1521" s="69"/>
      <c r="G1521" s="69" t="n">
        <v>6</v>
      </c>
      <c r="I1521" s="42" t="n">
        <f aca="false">INDEX(H:H,MATCH(E1521,D:D,0))</f>
        <v>0</v>
      </c>
    </row>
    <row r="1522" customFormat="false" ht="15.75" hidden="true" customHeight="false" outlineLevel="0" collapsed="false">
      <c r="C1522" s="69" t="s">
        <v>9373</v>
      </c>
      <c r="D1522" s="70" t="s">
        <v>9374</v>
      </c>
      <c r="E1522" s="42" t="str">
        <f aca="false">LEFT(D1522,2)</f>
        <v>28</v>
      </c>
      <c r="F1522" s="69"/>
      <c r="G1522" s="69" t="n">
        <v>6</v>
      </c>
      <c r="I1522" s="42" t="n">
        <f aca="false">INDEX(H:H,MATCH(E1522,D:D,0))</f>
        <v>0</v>
      </c>
    </row>
    <row r="1523" customFormat="false" ht="15.75" hidden="true" customHeight="false" outlineLevel="0" collapsed="false">
      <c r="C1523" s="69" t="s">
        <v>9375</v>
      </c>
      <c r="D1523" s="70" t="s">
        <v>9376</v>
      </c>
      <c r="E1523" s="42" t="str">
        <f aca="false">LEFT(D1523,2)</f>
        <v>28</v>
      </c>
      <c r="F1523" s="69"/>
      <c r="G1523" s="69" t="n">
        <v>6</v>
      </c>
      <c r="I1523" s="42" t="n">
        <f aca="false">INDEX(H:H,MATCH(E1523,D:D,0))</f>
        <v>0</v>
      </c>
    </row>
    <row r="1524" customFormat="false" ht="15.75" hidden="true" customHeight="false" outlineLevel="0" collapsed="false">
      <c r="C1524" s="69" t="s">
        <v>9377</v>
      </c>
      <c r="D1524" s="70" t="s">
        <v>9378</v>
      </c>
      <c r="E1524" s="42" t="str">
        <f aca="false">LEFT(D1524,2)</f>
        <v>28</v>
      </c>
      <c r="F1524" s="69"/>
      <c r="G1524" s="69" t="n">
        <v>6</v>
      </c>
      <c r="I1524" s="42" t="n">
        <f aca="false">INDEX(H:H,MATCH(E1524,D:D,0))</f>
        <v>0</v>
      </c>
    </row>
    <row r="1525" customFormat="false" ht="15.75" hidden="true" customHeight="false" outlineLevel="0" collapsed="false">
      <c r="C1525" s="69" t="s">
        <v>9379</v>
      </c>
      <c r="D1525" s="70" t="s">
        <v>9380</v>
      </c>
      <c r="E1525" s="42" t="str">
        <f aca="false">LEFT(D1525,2)</f>
        <v>28</v>
      </c>
      <c r="F1525" s="69"/>
      <c r="G1525" s="69" t="n">
        <v>6</v>
      </c>
      <c r="I1525" s="42" t="n">
        <f aca="false">INDEX(H:H,MATCH(E1525,D:D,0))</f>
        <v>0</v>
      </c>
    </row>
    <row r="1526" customFormat="false" ht="15.75" hidden="true" customHeight="false" outlineLevel="0" collapsed="false">
      <c r="C1526" s="69" t="s">
        <v>9381</v>
      </c>
      <c r="D1526" s="70" t="s">
        <v>9382</v>
      </c>
      <c r="E1526" s="42" t="str">
        <f aca="false">LEFT(D1526,2)</f>
        <v>28</v>
      </c>
      <c r="F1526" s="69"/>
      <c r="G1526" s="69" t="n">
        <v>6</v>
      </c>
      <c r="I1526" s="42" t="n">
        <f aca="false">INDEX(H:H,MATCH(E1526,D:D,0))</f>
        <v>0</v>
      </c>
    </row>
    <row r="1527" customFormat="false" ht="15.75" hidden="true" customHeight="false" outlineLevel="0" collapsed="false">
      <c r="C1527" s="69" t="s">
        <v>9383</v>
      </c>
      <c r="D1527" s="70" t="s">
        <v>9384</v>
      </c>
      <c r="E1527" s="42" t="str">
        <f aca="false">LEFT(D1527,2)</f>
        <v>28</v>
      </c>
      <c r="F1527" s="69"/>
      <c r="G1527" s="69" t="n">
        <v>6</v>
      </c>
      <c r="I1527" s="42" t="n">
        <f aca="false">INDEX(H:H,MATCH(E1527,D:D,0))</f>
        <v>0</v>
      </c>
    </row>
    <row r="1528" customFormat="false" ht="15.75" hidden="true" customHeight="false" outlineLevel="0" collapsed="false">
      <c r="C1528" s="69" t="s">
        <v>9385</v>
      </c>
      <c r="D1528" s="70" t="s">
        <v>9386</v>
      </c>
      <c r="E1528" s="42" t="str">
        <f aca="false">LEFT(D1528,2)</f>
        <v>28</v>
      </c>
      <c r="F1528" s="69"/>
      <c r="G1528" s="69" t="n">
        <v>4</v>
      </c>
      <c r="I1528" s="42" t="n">
        <f aca="false">INDEX(H:H,MATCH(E1528,D:D,0))</f>
        <v>0</v>
      </c>
    </row>
    <row r="1529" customFormat="false" ht="15.75" hidden="true" customHeight="false" outlineLevel="0" collapsed="false">
      <c r="C1529" s="69" t="s">
        <v>9387</v>
      </c>
      <c r="D1529" s="70" t="s">
        <v>9388</v>
      </c>
      <c r="E1529" s="42" t="str">
        <f aca="false">LEFT(D1529,2)</f>
        <v>28</v>
      </c>
      <c r="F1529" s="69"/>
      <c r="G1529" s="69" t="n">
        <v>6</v>
      </c>
      <c r="I1529" s="42" t="n">
        <f aca="false">INDEX(H:H,MATCH(E1529,D:D,0))</f>
        <v>0</v>
      </c>
    </row>
    <row r="1530" customFormat="false" ht="15.75" hidden="true" customHeight="false" outlineLevel="0" collapsed="false">
      <c r="C1530" s="69" t="s">
        <v>9389</v>
      </c>
      <c r="D1530" s="70" t="s">
        <v>9390</v>
      </c>
      <c r="E1530" s="42" t="str">
        <f aca="false">LEFT(D1530,2)</f>
        <v>28</v>
      </c>
      <c r="F1530" s="69"/>
      <c r="G1530" s="69" t="n">
        <v>6</v>
      </c>
      <c r="I1530" s="42" t="n">
        <f aca="false">INDEX(H:H,MATCH(E1530,D:D,0))</f>
        <v>0</v>
      </c>
    </row>
    <row r="1531" customFormat="false" ht="15.75" hidden="true" customHeight="false" outlineLevel="0" collapsed="false">
      <c r="C1531" s="69" t="s">
        <v>9391</v>
      </c>
      <c r="D1531" s="70" t="s">
        <v>9392</v>
      </c>
      <c r="E1531" s="42" t="str">
        <f aca="false">LEFT(D1531,2)</f>
        <v>28</v>
      </c>
      <c r="F1531" s="69"/>
      <c r="G1531" s="69" t="n">
        <v>6</v>
      </c>
      <c r="I1531" s="42" t="n">
        <f aca="false">INDEX(H:H,MATCH(E1531,D:D,0))</f>
        <v>0</v>
      </c>
    </row>
    <row r="1532" customFormat="false" ht="15.75" hidden="true" customHeight="false" outlineLevel="0" collapsed="false">
      <c r="C1532" s="69" t="s">
        <v>9393</v>
      </c>
      <c r="D1532" s="70" t="s">
        <v>9394</v>
      </c>
      <c r="E1532" s="42" t="str">
        <f aca="false">LEFT(D1532,2)</f>
        <v>28</v>
      </c>
      <c r="F1532" s="69"/>
      <c r="G1532" s="69" t="n">
        <v>4</v>
      </c>
      <c r="I1532" s="42" t="n">
        <f aca="false">INDEX(H:H,MATCH(E1532,D:D,0))</f>
        <v>0</v>
      </c>
    </row>
    <row r="1533" customFormat="false" ht="15.75" hidden="true" customHeight="false" outlineLevel="0" collapsed="false">
      <c r="C1533" s="69" t="s">
        <v>9395</v>
      </c>
      <c r="D1533" s="70" t="s">
        <v>9396</v>
      </c>
      <c r="E1533" s="42" t="str">
        <f aca="false">LEFT(D1533,2)</f>
        <v>28</v>
      </c>
      <c r="F1533" s="69"/>
      <c r="G1533" s="69" t="n">
        <v>6</v>
      </c>
      <c r="I1533" s="42" t="n">
        <f aca="false">INDEX(H:H,MATCH(E1533,D:D,0))</f>
        <v>0</v>
      </c>
    </row>
    <row r="1534" customFormat="false" ht="15.75" hidden="true" customHeight="false" outlineLevel="0" collapsed="false">
      <c r="C1534" s="69" t="s">
        <v>9397</v>
      </c>
      <c r="D1534" s="70" t="s">
        <v>9398</v>
      </c>
      <c r="E1534" s="42" t="str">
        <f aca="false">LEFT(D1534,2)</f>
        <v>28</v>
      </c>
      <c r="F1534" s="69"/>
      <c r="G1534" s="69" t="n">
        <v>6</v>
      </c>
      <c r="I1534" s="42" t="n">
        <f aca="false">INDEX(H:H,MATCH(E1534,D:D,0))</f>
        <v>0</v>
      </c>
    </row>
    <row r="1535" customFormat="false" ht="15.75" hidden="true" customHeight="false" outlineLevel="0" collapsed="false">
      <c r="C1535" s="69" t="s">
        <v>9399</v>
      </c>
      <c r="D1535" s="70" t="s">
        <v>9400</v>
      </c>
      <c r="E1535" s="42" t="str">
        <f aca="false">LEFT(D1535,2)</f>
        <v>28</v>
      </c>
      <c r="F1535" s="69"/>
      <c r="G1535" s="69" t="n">
        <v>6</v>
      </c>
      <c r="I1535" s="42" t="n">
        <f aca="false">INDEX(H:H,MATCH(E1535,D:D,0))</f>
        <v>0</v>
      </c>
    </row>
    <row r="1536" customFormat="false" ht="15.75" hidden="true" customHeight="false" outlineLevel="0" collapsed="false">
      <c r="C1536" s="69" t="s">
        <v>9401</v>
      </c>
      <c r="D1536" s="70" t="s">
        <v>9402</v>
      </c>
      <c r="E1536" s="42" t="str">
        <f aca="false">LEFT(D1536,2)</f>
        <v>28</v>
      </c>
      <c r="F1536" s="69"/>
      <c r="G1536" s="69" t="n">
        <v>6</v>
      </c>
      <c r="I1536" s="42" t="n">
        <f aca="false">INDEX(H:H,MATCH(E1536,D:D,0))</f>
        <v>0</v>
      </c>
    </row>
    <row r="1537" customFormat="false" ht="15.75" hidden="true" customHeight="false" outlineLevel="0" collapsed="false">
      <c r="C1537" s="69" t="s">
        <v>9403</v>
      </c>
      <c r="D1537" s="70" t="s">
        <v>9404</v>
      </c>
      <c r="E1537" s="42" t="str">
        <f aca="false">LEFT(D1537,2)</f>
        <v>28</v>
      </c>
      <c r="F1537" s="69"/>
      <c r="G1537" s="69" t="n">
        <v>6</v>
      </c>
      <c r="I1537" s="42" t="n">
        <f aca="false">INDEX(H:H,MATCH(E1537,D:D,0))</f>
        <v>0</v>
      </c>
    </row>
    <row r="1538" customFormat="false" ht="15.75" hidden="true" customHeight="false" outlineLevel="0" collapsed="false">
      <c r="C1538" s="69" t="s">
        <v>9405</v>
      </c>
      <c r="D1538" s="70" t="s">
        <v>9406</v>
      </c>
      <c r="E1538" s="42" t="str">
        <f aca="false">LEFT(D1538,2)</f>
        <v>28</v>
      </c>
      <c r="F1538" s="69"/>
      <c r="G1538" s="69" t="n">
        <v>6</v>
      </c>
      <c r="I1538" s="42" t="n">
        <f aca="false">INDEX(H:H,MATCH(E1538,D:D,0))</f>
        <v>0</v>
      </c>
    </row>
    <row r="1539" customFormat="false" ht="15.75" hidden="true" customHeight="false" outlineLevel="0" collapsed="false">
      <c r="C1539" s="69" t="s">
        <v>9407</v>
      </c>
      <c r="D1539" s="70" t="s">
        <v>9408</v>
      </c>
      <c r="E1539" s="42" t="str">
        <f aca="false">LEFT(D1539,2)</f>
        <v>28</v>
      </c>
      <c r="F1539" s="69"/>
      <c r="G1539" s="69" t="n">
        <v>6</v>
      </c>
      <c r="I1539" s="42" t="n">
        <f aca="false">INDEX(H:H,MATCH(E1539,D:D,0))</f>
        <v>0</v>
      </c>
    </row>
    <row r="1540" customFormat="false" ht="15.75" hidden="true" customHeight="false" outlineLevel="0" collapsed="false">
      <c r="C1540" s="69" t="s">
        <v>9409</v>
      </c>
      <c r="D1540" s="70" t="s">
        <v>9410</v>
      </c>
      <c r="E1540" s="42" t="str">
        <f aca="false">LEFT(D1540,2)</f>
        <v>28</v>
      </c>
      <c r="F1540" s="69"/>
      <c r="G1540" s="69" t="n">
        <v>6</v>
      </c>
      <c r="I1540" s="42" t="n">
        <f aca="false">INDEX(H:H,MATCH(E1540,D:D,0))</f>
        <v>0</v>
      </c>
    </row>
    <row r="1541" customFormat="false" ht="15.75" hidden="true" customHeight="false" outlineLevel="0" collapsed="false">
      <c r="C1541" s="69" t="s">
        <v>9411</v>
      </c>
      <c r="D1541" s="70" t="s">
        <v>9412</v>
      </c>
      <c r="E1541" s="42" t="str">
        <f aca="false">LEFT(D1541,2)</f>
        <v>28</v>
      </c>
      <c r="F1541" s="69"/>
      <c r="G1541" s="69" t="n">
        <v>4</v>
      </c>
      <c r="I1541" s="42" t="n">
        <f aca="false">INDEX(H:H,MATCH(E1541,D:D,0))</f>
        <v>0</v>
      </c>
    </row>
    <row r="1542" customFormat="false" ht="15.75" hidden="true" customHeight="false" outlineLevel="0" collapsed="false">
      <c r="C1542" s="69" t="s">
        <v>9413</v>
      </c>
      <c r="D1542" s="70" t="s">
        <v>9414</v>
      </c>
      <c r="E1542" s="42" t="str">
        <f aca="false">LEFT(D1542,2)</f>
        <v>28</v>
      </c>
      <c r="F1542" s="69"/>
      <c r="G1542" s="69" t="n">
        <v>6</v>
      </c>
      <c r="I1542" s="42" t="n">
        <f aca="false">INDEX(H:H,MATCH(E1542,D:D,0))</f>
        <v>0</v>
      </c>
    </row>
    <row r="1543" customFormat="false" ht="15.75" hidden="true" customHeight="false" outlineLevel="0" collapsed="false">
      <c r="C1543" s="69" t="s">
        <v>9415</v>
      </c>
      <c r="D1543" s="70" t="s">
        <v>9416</v>
      </c>
      <c r="E1543" s="42" t="str">
        <f aca="false">LEFT(D1543,2)</f>
        <v>28</v>
      </c>
      <c r="F1543" s="69"/>
      <c r="G1543" s="69" t="n">
        <v>6</v>
      </c>
      <c r="I1543" s="42" t="n">
        <f aca="false">INDEX(H:H,MATCH(E1543,D:D,0))</f>
        <v>0</v>
      </c>
    </row>
    <row r="1544" customFormat="false" ht="15.75" hidden="true" customHeight="false" outlineLevel="0" collapsed="false">
      <c r="C1544" s="69" t="s">
        <v>9417</v>
      </c>
      <c r="D1544" s="70" t="s">
        <v>9418</v>
      </c>
      <c r="E1544" s="42" t="str">
        <f aca="false">LEFT(D1544,2)</f>
        <v>28</v>
      </c>
      <c r="F1544" s="69"/>
      <c r="G1544" s="69" t="n">
        <v>6</v>
      </c>
      <c r="I1544" s="42" t="n">
        <f aca="false">INDEX(H:H,MATCH(E1544,D:D,0))</f>
        <v>0</v>
      </c>
    </row>
    <row r="1545" customFormat="false" ht="15.75" hidden="true" customHeight="false" outlineLevel="0" collapsed="false">
      <c r="C1545" s="69" t="s">
        <v>9419</v>
      </c>
      <c r="D1545" s="70" t="s">
        <v>9420</v>
      </c>
      <c r="E1545" s="42" t="str">
        <f aca="false">LEFT(D1545,2)</f>
        <v>28</v>
      </c>
      <c r="F1545" s="69"/>
      <c r="G1545" s="69" t="n">
        <v>6</v>
      </c>
      <c r="I1545" s="42" t="n">
        <f aca="false">INDEX(H:H,MATCH(E1545,D:D,0))</f>
        <v>0</v>
      </c>
    </row>
    <row r="1546" customFormat="false" ht="15.75" hidden="true" customHeight="false" outlineLevel="0" collapsed="false">
      <c r="C1546" s="69" t="s">
        <v>9421</v>
      </c>
      <c r="D1546" s="70" t="s">
        <v>9422</v>
      </c>
      <c r="E1546" s="42" t="str">
        <f aca="false">LEFT(D1546,2)</f>
        <v>28</v>
      </c>
      <c r="F1546" s="69"/>
      <c r="G1546" s="69" t="n">
        <v>6</v>
      </c>
      <c r="I1546" s="42" t="n">
        <f aca="false">INDEX(H:H,MATCH(E1546,D:D,0))</f>
        <v>0</v>
      </c>
    </row>
    <row r="1547" customFormat="false" ht="15.75" hidden="true" customHeight="false" outlineLevel="0" collapsed="false">
      <c r="C1547" s="69" t="s">
        <v>9423</v>
      </c>
      <c r="D1547" s="70" t="s">
        <v>9424</v>
      </c>
      <c r="E1547" s="42" t="str">
        <f aca="false">LEFT(D1547,2)</f>
        <v>28</v>
      </c>
      <c r="F1547" s="69"/>
      <c r="G1547" s="69" t="n">
        <v>6</v>
      </c>
      <c r="I1547" s="42" t="n">
        <f aca="false">INDEX(H:H,MATCH(E1547,D:D,0))</f>
        <v>0</v>
      </c>
    </row>
    <row r="1548" customFormat="false" ht="15.75" hidden="true" customHeight="false" outlineLevel="0" collapsed="false">
      <c r="C1548" s="69" t="s">
        <v>9425</v>
      </c>
      <c r="D1548" s="70" t="s">
        <v>9426</v>
      </c>
      <c r="E1548" s="42" t="str">
        <f aca="false">LEFT(D1548,2)</f>
        <v>28</v>
      </c>
      <c r="F1548" s="69"/>
      <c r="G1548" s="69" t="n">
        <v>6</v>
      </c>
      <c r="I1548" s="42" t="n">
        <f aca="false">INDEX(H:H,MATCH(E1548,D:D,0))</f>
        <v>0</v>
      </c>
    </row>
    <row r="1549" customFormat="false" ht="15.75" hidden="true" customHeight="false" outlineLevel="0" collapsed="false">
      <c r="C1549" s="69" t="s">
        <v>9427</v>
      </c>
      <c r="D1549" s="70" t="s">
        <v>9428</v>
      </c>
      <c r="E1549" s="42" t="str">
        <f aca="false">LEFT(D1549,2)</f>
        <v>28</v>
      </c>
      <c r="F1549" s="69"/>
      <c r="G1549" s="69" t="n">
        <v>6</v>
      </c>
      <c r="I1549" s="42" t="n">
        <f aca="false">INDEX(H:H,MATCH(E1549,D:D,0))</f>
        <v>0</v>
      </c>
    </row>
    <row r="1550" customFormat="false" ht="15.75" hidden="true" customHeight="false" outlineLevel="0" collapsed="false">
      <c r="C1550" s="69" t="s">
        <v>9429</v>
      </c>
      <c r="D1550" s="70" t="s">
        <v>9430</v>
      </c>
      <c r="E1550" s="42" t="str">
        <f aca="false">LEFT(D1550,2)</f>
        <v>28</v>
      </c>
      <c r="F1550" s="69"/>
      <c r="G1550" s="69" t="n">
        <v>4</v>
      </c>
      <c r="I1550" s="42" t="n">
        <f aca="false">INDEX(H:H,MATCH(E1550,D:D,0))</f>
        <v>0</v>
      </c>
    </row>
    <row r="1551" customFormat="false" ht="15.75" hidden="true" customHeight="false" outlineLevel="0" collapsed="false">
      <c r="C1551" s="69" t="s">
        <v>9431</v>
      </c>
      <c r="D1551" s="70" t="s">
        <v>9432</v>
      </c>
      <c r="E1551" s="42" t="str">
        <f aca="false">LEFT(D1551,2)</f>
        <v>28</v>
      </c>
      <c r="F1551" s="69"/>
      <c r="G1551" s="69" t="n">
        <v>6</v>
      </c>
      <c r="I1551" s="42" t="n">
        <f aca="false">INDEX(H:H,MATCH(E1551,D:D,0))</f>
        <v>0</v>
      </c>
    </row>
    <row r="1552" customFormat="false" ht="15.75" hidden="true" customHeight="false" outlineLevel="0" collapsed="false">
      <c r="C1552" s="69" t="s">
        <v>9433</v>
      </c>
      <c r="D1552" s="70" t="s">
        <v>9434</v>
      </c>
      <c r="E1552" s="42" t="str">
        <f aca="false">LEFT(D1552,2)</f>
        <v>28</v>
      </c>
      <c r="F1552" s="69"/>
      <c r="G1552" s="69" t="n">
        <v>6</v>
      </c>
      <c r="I1552" s="42" t="n">
        <f aca="false">INDEX(H:H,MATCH(E1552,D:D,0))</f>
        <v>0</v>
      </c>
    </row>
    <row r="1553" customFormat="false" ht="15.75" hidden="true" customHeight="false" outlineLevel="0" collapsed="false">
      <c r="C1553" s="69" t="s">
        <v>9435</v>
      </c>
      <c r="D1553" s="70" t="s">
        <v>9436</v>
      </c>
      <c r="E1553" s="42" t="str">
        <f aca="false">LEFT(D1553,2)</f>
        <v>28</v>
      </c>
      <c r="F1553" s="69"/>
      <c r="G1553" s="69" t="n">
        <v>6</v>
      </c>
      <c r="I1553" s="42" t="n">
        <f aca="false">INDEX(H:H,MATCH(E1553,D:D,0))</f>
        <v>0</v>
      </c>
    </row>
    <row r="1554" customFormat="false" ht="15.75" hidden="true" customHeight="false" outlineLevel="0" collapsed="false">
      <c r="C1554" s="69" t="s">
        <v>9437</v>
      </c>
      <c r="D1554" s="70" t="s">
        <v>9438</v>
      </c>
      <c r="E1554" s="42" t="str">
        <f aca="false">LEFT(D1554,2)</f>
        <v>28</v>
      </c>
      <c r="F1554" s="69"/>
      <c r="G1554" s="69" t="n">
        <v>4</v>
      </c>
      <c r="I1554" s="42" t="n">
        <f aca="false">INDEX(H:H,MATCH(E1554,D:D,0))</f>
        <v>0</v>
      </c>
    </row>
    <row r="1555" customFormat="false" ht="15.75" hidden="true" customHeight="false" outlineLevel="0" collapsed="false">
      <c r="C1555" s="69" t="s">
        <v>9439</v>
      </c>
      <c r="D1555" s="70" t="s">
        <v>9440</v>
      </c>
      <c r="E1555" s="42" t="str">
        <f aca="false">LEFT(D1555,2)</f>
        <v>28</v>
      </c>
      <c r="F1555" s="69"/>
      <c r="G1555" s="69" t="n">
        <v>6</v>
      </c>
      <c r="I1555" s="42" t="n">
        <f aca="false">INDEX(H:H,MATCH(E1555,D:D,0))</f>
        <v>0</v>
      </c>
    </row>
    <row r="1556" customFormat="false" ht="15.75" hidden="true" customHeight="false" outlineLevel="0" collapsed="false">
      <c r="C1556" s="69" t="s">
        <v>9441</v>
      </c>
      <c r="D1556" s="70" t="s">
        <v>9442</v>
      </c>
      <c r="E1556" s="42" t="str">
        <f aca="false">LEFT(D1556,2)</f>
        <v>28</v>
      </c>
      <c r="F1556" s="69"/>
      <c r="G1556" s="69" t="n">
        <v>6</v>
      </c>
      <c r="I1556" s="42" t="n">
        <f aca="false">INDEX(H:H,MATCH(E1556,D:D,0))</f>
        <v>0</v>
      </c>
    </row>
    <row r="1557" customFormat="false" ht="15.75" hidden="true" customHeight="false" outlineLevel="0" collapsed="false">
      <c r="C1557" s="69" t="s">
        <v>9443</v>
      </c>
      <c r="D1557" s="70" t="s">
        <v>9444</v>
      </c>
      <c r="E1557" s="42" t="str">
        <f aca="false">LEFT(D1557,2)</f>
        <v>28</v>
      </c>
      <c r="F1557" s="69"/>
      <c r="G1557" s="69" t="n">
        <v>6</v>
      </c>
      <c r="I1557" s="42" t="n">
        <f aca="false">INDEX(H:H,MATCH(E1557,D:D,0))</f>
        <v>0</v>
      </c>
    </row>
    <row r="1558" customFormat="false" ht="15.75" hidden="true" customHeight="false" outlineLevel="0" collapsed="false">
      <c r="C1558" s="69" t="s">
        <v>9445</v>
      </c>
      <c r="D1558" s="70" t="s">
        <v>9446</v>
      </c>
      <c r="E1558" s="42" t="str">
        <f aca="false">LEFT(D1558,2)</f>
        <v>28</v>
      </c>
      <c r="F1558" s="69"/>
      <c r="G1558" s="69" t="n">
        <v>4</v>
      </c>
      <c r="I1558" s="42" t="n">
        <f aca="false">INDEX(H:H,MATCH(E1558,D:D,0))</f>
        <v>0</v>
      </c>
    </row>
    <row r="1559" customFormat="false" ht="15.75" hidden="true" customHeight="false" outlineLevel="0" collapsed="false">
      <c r="C1559" s="69" t="s">
        <v>9447</v>
      </c>
      <c r="D1559" s="70" t="s">
        <v>9448</v>
      </c>
      <c r="E1559" s="42" t="str">
        <f aca="false">LEFT(D1559,2)</f>
        <v>28</v>
      </c>
      <c r="F1559" s="69"/>
      <c r="G1559" s="69" t="n">
        <v>6</v>
      </c>
      <c r="I1559" s="42" t="n">
        <f aca="false">INDEX(H:H,MATCH(E1559,D:D,0))</f>
        <v>0</v>
      </c>
    </row>
    <row r="1560" customFormat="false" ht="15.75" hidden="true" customHeight="false" outlineLevel="0" collapsed="false">
      <c r="C1560" s="69" t="s">
        <v>9449</v>
      </c>
      <c r="D1560" s="70" t="s">
        <v>9450</v>
      </c>
      <c r="E1560" s="42" t="str">
        <f aca="false">LEFT(D1560,2)</f>
        <v>28</v>
      </c>
      <c r="F1560" s="69"/>
      <c r="G1560" s="69" t="n">
        <v>6</v>
      </c>
      <c r="I1560" s="42" t="n">
        <f aca="false">INDEX(H:H,MATCH(E1560,D:D,0))</f>
        <v>0</v>
      </c>
    </row>
    <row r="1561" customFormat="false" ht="15.75" hidden="true" customHeight="false" outlineLevel="0" collapsed="false">
      <c r="C1561" s="69" t="s">
        <v>9451</v>
      </c>
      <c r="D1561" s="70" t="s">
        <v>9452</v>
      </c>
      <c r="E1561" s="42" t="str">
        <f aca="false">LEFT(D1561,2)</f>
        <v>28</v>
      </c>
      <c r="F1561" s="69"/>
      <c r="G1561" s="69" t="n">
        <v>6</v>
      </c>
      <c r="I1561" s="42" t="n">
        <f aca="false">INDEX(H:H,MATCH(E1561,D:D,0))</f>
        <v>0</v>
      </c>
    </row>
    <row r="1562" customFormat="false" ht="15.75" hidden="true" customHeight="false" outlineLevel="0" collapsed="false">
      <c r="C1562" s="69" t="s">
        <v>9453</v>
      </c>
      <c r="D1562" s="70" t="s">
        <v>9454</v>
      </c>
      <c r="E1562" s="42" t="str">
        <f aca="false">LEFT(D1562,2)</f>
        <v>28</v>
      </c>
      <c r="F1562" s="69"/>
      <c r="G1562" s="69" t="n">
        <v>6</v>
      </c>
      <c r="I1562" s="42" t="n">
        <f aca="false">INDEX(H:H,MATCH(E1562,D:D,0))</f>
        <v>0</v>
      </c>
    </row>
    <row r="1563" customFormat="false" ht="15.75" hidden="true" customHeight="false" outlineLevel="0" collapsed="false">
      <c r="C1563" s="69" t="s">
        <v>9455</v>
      </c>
      <c r="D1563" s="70" t="s">
        <v>9456</v>
      </c>
      <c r="E1563" s="42" t="str">
        <f aca="false">LEFT(D1563,2)</f>
        <v>28</v>
      </c>
      <c r="F1563" s="69"/>
      <c r="G1563" s="69" t="n">
        <v>4</v>
      </c>
      <c r="I1563" s="42" t="n">
        <f aca="false">INDEX(H:H,MATCH(E1563,D:D,0))</f>
        <v>0</v>
      </c>
    </row>
    <row r="1564" customFormat="false" ht="15.75" hidden="true" customHeight="false" outlineLevel="0" collapsed="false">
      <c r="C1564" s="69" t="s">
        <v>9457</v>
      </c>
      <c r="D1564" s="70" t="s">
        <v>9458</v>
      </c>
      <c r="E1564" s="42" t="str">
        <f aca="false">LEFT(D1564,2)</f>
        <v>28</v>
      </c>
      <c r="F1564" s="69"/>
      <c r="G1564" s="69" t="n">
        <v>6</v>
      </c>
      <c r="I1564" s="42" t="n">
        <f aca="false">INDEX(H:H,MATCH(E1564,D:D,0))</f>
        <v>0</v>
      </c>
    </row>
    <row r="1565" customFormat="false" ht="15.75" hidden="true" customHeight="false" outlineLevel="0" collapsed="false">
      <c r="C1565" s="69" t="s">
        <v>9459</v>
      </c>
      <c r="D1565" s="70" t="s">
        <v>9460</v>
      </c>
      <c r="E1565" s="42" t="str">
        <f aca="false">LEFT(D1565,2)</f>
        <v>28</v>
      </c>
      <c r="F1565" s="69"/>
      <c r="G1565" s="69" t="n">
        <v>6</v>
      </c>
      <c r="I1565" s="42" t="n">
        <f aca="false">INDEX(H:H,MATCH(E1565,D:D,0))</f>
        <v>0</v>
      </c>
    </row>
    <row r="1566" customFormat="false" ht="15.75" hidden="true" customHeight="false" outlineLevel="0" collapsed="false">
      <c r="C1566" s="69" t="s">
        <v>9461</v>
      </c>
      <c r="D1566" s="70" t="s">
        <v>9462</v>
      </c>
      <c r="E1566" s="42" t="str">
        <f aca="false">LEFT(D1566,2)</f>
        <v>28</v>
      </c>
      <c r="F1566" s="69"/>
      <c r="G1566" s="69" t="n">
        <v>6</v>
      </c>
      <c r="I1566" s="42" t="n">
        <f aca="false">INDEX(H:H,MATCH(E1566,D:D,0))</f>
        <v>0</v>
      </c>
    </row>
    <row r="1567" customFormat="false" ht="15.75" hidden="true" customHeight="false" outlineLevel="0" collapsed="false">
      <c r="C1567" s="69" t="s">
        <v>9463</v>
      </c>
      <c r="D1567" s="70" t="s">
        <v>9464</v>
      </c>
      <c r="E1567" s="42" t="str">
        <f aca="false">LEFT(D1567,2)</f>
        <v>28</v>
      </c>
      <c r="F1567" s="69"/>
      <c r="G1567" s="69" t="n">
        <v>6</v>
      </c>
      <c r="I1567" s="42" t="n">
        <f aca="false">INDEX(H:H,MATCH(E1567,D:D,0))</f>
        <v>0</v>
      </c>
    </row>
    <row r="1568" customFormat="false" ht="15.75" hidden="true" customHeight="false" outlineLevel="0" collapsed="false">
      <c r="C1568" s="69" t="s">
        <v>9465</v>
      </c>
      <c r="D1568" s="70" t="s">
        <v>9466</v>
      </c>
      <c r="E1568" s="42" t="str">
        <f aca="false">LEFT(D1568,2)</f>
        <v>28</v>
      </c>
      <c r="F1568" s="69"/>
      <c r="G1568" s="69" t="n">
        <v>6</v>
      </c>
      <c r="I1568" s="42" t="n">
        <f aca="false">INDEX(H:H,MATCH(E1568,D:D,0))</f>
        <v>0</v>
      </c>
    </row>
    <row r="1569" customFormat="false" ht="15.75" hidden="true" customHeight="false" outlineLevel="0" collapsed="false">
      <c r="C1569" s="69" t="s">
        <v>9467</v>
      </c>
      <c r="D1569" s="70" t="s">
        <v>9468</v>
      </c>
      <c r="E1569" s="42" t="str">
        <f aca="false">LEFT(D1569,2)</f>
        <v>28</v>
      </c>
      <c r="F1569" s="69"/>
      <c r="G1569" s="69" t="n">
        <v>6</v>
      </c>
      <c r="I1569" s="42" t="n">
        <f aca="false">INDEX(H:H,MATCH(E1569,D:D,0))</f>
        <v>0</v>
      </c>
    </row>
    <row r="1570" customFormat="false" ht="15.75" hidden="true" customHeight="false" outlineLevel="0" collapsed="false">
      <c r="C1570" s="69" t="s">
        <v>9469</v>
      </c>
      <c r="D1570" s="70" t="s">
        <v>9470</v>
      </c>
      <c r="E1570" s="42" t="str">
        <f aca="false">LEFT(D1570,2)</f>
        <v>28</v>
      </c>
      <c r="F1570" s="69"/>
      <c r="G1570" s="69" t="n">
        <v>6</v>
      </c>
      <c r="I1570" s="42" t="n">
        <f aca="false">INDEX(H:H,MATCH(E1570,D:D,0))</f>
        <v>0</v>
      </c>
    </row>
    <row r="1571" customFormat="false" ht="15.75" hidden="true" customHeight="false" outlineLevel="0" collapsed="false">
      <c r="C1571" s="69" t="s">
        <v>9471</v>
      </c>
      <c r="D1571" s="70" t="s">
        <v>9472</v>
      </c>
      <c r="E1571" s="42" t="str">
        <f aca="false">LEFT(D1571,2)</f>
        <v>28</v>
      </c>
      <c r="F1571" s="69"/>
      <c r="G1571" s="69" t="n">
        <v>4</v>
      </c>
      <c r="I1571" s="42" t="n">
        <f aca="false">INDEX(H:H,MATCH(E1571,D:D,0))</f>
        <v>0</v>
      </c>
    </row>
    <row r="1572" customFormat="false" ht="15.75" hidden="true" customHeight="false" outlineLevel="0" collapsed="false">
      <c r="C1572" s="69" t="s">
        <v>9473</v>
      </c>
      <c r="D1572" s="70" t="s">
        <v>9474</v>
      </c>
      <c r="E1572" s="42" t="str">
        <f aca="false">LEFT(D1572,2)</f>
        <v>28</v>
      </c>
      <c r="F1572" s="69"/>
      <c r="G1572" s="69" t="n">
        <v>6</v>
      </c>
      <c r="I1572" s="42" t="n">
        <f aca="false">INDEX(H:H,MATCH(E1572,D:D,0))</f>
        <v>0</v>
      </c>
    </row>
    <row r="1573" customFormat="false" ht="15.75" hidden="true" customHeight="false" outlineLevel="0" collapsed="false">
      <c r="C1573" s="69" t="s">
        <v>9475</v>
      </c>
      <c r="D1573" s="70" t="s">
        <v>9476</v>
      </c>
      <c r="E1573" s="42" t="str">
        <f aca="false">LEFT(D1573,2)</f>
        <v>28</v>
      </c>
      <c r="F1573" s="69"/>
      <c r="G1573" s="69" t="n">
        <v>6</v>
      </c>
      <c r="I1573" s="42" t="n">
        <f aca="false">INDEX(H:H,MATCH(E1573,D:D,0))</f>
        <v>0</v>
      </c>
    </row>
    <row r="1574" customFormat="false" ht="15.75" hidden="true" customHeight="false" outlineLevel="0" collapsed="false">
      <c r="C1574" s="69" t="s">
        <v>9477</v>
      </c>
      <c r="D1574" s="70" t="s">
        <v>9478</v>
      </c>
      <c r="E1574" s="42" t="str">
        <f aca="false">LEFT(D1574,2)</f>
        <v>28</v>
      </c>
      <c r="F1574" s="69"/>
      <c r="G1574" s="69" t="n">
        <v>4</v>
      </c>
      <c r="I1574" s="42" t="n">
        <f aca="false">INDEX(H:H,MATCH(E1574,D:D,0))</f>
        <v>0</v>
      </c>
    </row>
    <row r="1575" customFormat="false" ht="15.75" hidden="true" customHeight="false" outlineLevel="0" collapsed="false">
      <c r="C1575" s="69" t="s">
        <v>9479</v>
      </c>
      <c r="D1575" s="70" t="s">
        <v>9480</v>
      </c>
      <c r="E1575" s="42" t="str">
        <f aca="false">LEFT(D1575,2)</f>
        <v>28</v>
      </c>
      <c r="F1575" s="69"/>
      <c r="G1575" s="69" t="n">
        <v>6</v>
      </c>
      <c r="I1575" s="42" t="n">
        <f aca="false">INDEX(H:H,MATCH(E1575,D:D,0))</f>
        <v>0</v>
      </c>
    </row>
    <row r="1576" customFormat="false" ht="15.75" hidden="true" customHeight="false" outlineLevel="0" collapsed="false">
      <c r="C1576" s="69" t="s">
        <v>9481</v>
      </c>
      <c r="D1576" s="70" t="s">
        <v>9482</v>
      </c>
      <c r="E1576" s="42" t="str">
        <f aca="false">LEFT(D1576,2)</f>
        <v>28</v>
      </c>
      <c r="F1576" s="69"/>
      <c r="G1576" s="69" t="n">
        <v>6</v>
      </c>
      <c r="I1576" s="42" t="n">
        <f aca="false">INDEX(H:H,MATCH(E1576,D:D,0))</f>
        <v>0</v>
      </c>
    </row>
    <row r="1577" customFormat="false" ht="15.75" hidden="true" customHeight="false" outlineLevel="0" collapsed="false">
      <c r="C1577" s="69" t="s">
        <v>9483</v>
      </c>
      <c r="D1577" s="70" t="s">
        <v>9484</v>
      </c>
      <c r="E1577" s="42" t="str">
        <f aca="false">LEFT(D1577,2)</f>
        <v>28</v>
      </c>
      <c r="F1577" s="69"/>
      <c r="G1577" s="69" t="n">
        <v>6</v>
      </c>
      <c r="I1577" s="42" t="n">
        <f aca="false">INDEX(H:H,MATCH(E1577,D:D,0))</f>
        <v>0</v>
      </c>
    </row>
    <row r="1578" customFormat="false" ht="15.75" hidden="true" customHeight="false" outlineLevel="0" collapsed="false">
      <c r="C1578" s="69" t="s">
        <v>9485</v>
      </c>
      <c r="D1578" s="70" t="s">
        <v>9486</v>
      </c>
      <c r="E1578" s="42" t="str">
        <f aca="false">LEFT(D1578,2)</f>
        <v>28</v>
      </c>
      <c r="F1578" s="69"/>
      <c r="G1578" s="69" t="n">
        <v>6</v>
      </c>
      <c r="I1578" s="42" t="n">
        <f aca="false">INDEX(H:H,MATCH(E1578,D:D,0))</f>
        <v>0</v>
      </c>
    </row>
    <row r="1579" customFormat="false" ht="15.75" hidden="true" customHeight="false" outlineLevel="0" collapsed="false">
      <c r="C1579" s="69" t="s">
        <v>9487</v>
      </c>
      <c r="D1579" s="70" t="s">
        <v>9488</v>
      </c>
      <c r="E1579" s="42" t="str">
        <f aca="false">LEFT(D1579,2)</f>
        <v>28</v>
      </c>
      <c r="F1579" s="69"/>
      <c r="G1579" s="69" t="n">
        <v>6</v>
      </c>
      <c r="I1579" s="42" t="n">
        <f aca="false">INDEX(H:H,MATCH(E1579,D:D,0))</f>
        <v>0</v>
      </c>
    </row>
    <row r="1580" customFormat="false" ht="15.75" hidden="true" customHeight="false" outlineLevel="0" collapsed="false">
      <c r="C1580" s="69" t="s">
        <v>9489</v>
      </c>
      <c r="D1580" s="70" t="s">
        <v>9490</v>
      </c>
      <c r="E1580" s="42" t="str">
        <f aca="false">LEFT(D1580,2)</f>
        <v>28</v>
      </c>
      <c r="F1580" s="69"/>
      <c r="G1580" s="69" t="n">
        <v>4</v>
      </c>
      <c r="I1580" s="42" t="n">
        <f aca="false">INDEX(H:H,MATCH(E1580,D:D,0))</f>
        <v>0</v>
      </c>
    </row>
    <row r="1581" customFormat="false" ht="15.75" hidden="true" customHeight="false" outlineLevel="0" collapsed="false">
      <c r="C1581" s="69" t="s">
        <v>9491</v>
      </c>
      <c r="D1581" s="70" t="s">
        <v>9492</v>
      </c>
      <c r="E1581" s="42" t="str">
        <f aca="false">LEFT(D1581,2)</f>
        <v>28</v>
      </c>
      <c r="F1581" s="69"/>
      <c r="G1581" s="69" t="n">
        <v>6</v>
      </c>
      <c r="I1581" s="42" t="n">
        <f aca="false">INDEX(H:H,MATCH(E1581,D:D,0))</f>
        <v>0</v>
      </c>
    </row>
    <row r="1582" customFormat="false" ht="15.75" hidden="true" customHeight="false" outlineLevel="0" collapsed="false">
      <c r="C1582" s="69" t="s">
        <v>9493</v>
      </c>
      <c r="D1582" s="70" t="s">
        <v>9494</v>
      </c>
      <c r="E1582" s="42" t="str">
        <f aca="false">LEFT(D1582,2)</f>
        <v>28</v>
      </c>
      <c r="F1582" s="69"/>
      <c r="G1582" s="69" t="n">
        <v>6</v>
      </c>
      <c r="I1582" s="42" t="n">
        <f aca="false">INDEX(H:H,MATCH(E1582,D:D,0))</f>
        <v>0</v>
      </c>
    </row>
    <row r="1583" customFormat="false" ht="15.75" hidden="true" customHeight="false" outlineLevel="0" collapsed="false">
      <c r="C1583" s="69" t="s">
        <v>9495</v>
      </c>
      <c r="D1583" s="70" t="s">
        <v>9496</v>
      </c>
      <c r="E1583" s="42" t="str">
        <f aca="false">LEFT(D1583,2)</f>
        <v>28</v>
      </c>
      <c r="F1583" s="69"/>
      <c r="G1583" s="69" t="n">
        <v>6</v>
      </c>
      <c r="I1583" s="42" t="n">
        <f aca="false">INDEX(H:H,MATCH(E1583,D:D,0))</f>
        <v>0</v>
      </c>
    </row>
    <row r="1584" customFormat="false" ht="15.75" hidden="true" customHeight="false" outlineLevel="0" collapsed="false">
      <c r="C1584" s="69" t="s">
        <v>9497</v>
      </c>
      <c r="D1584" s="70" t="s">
        <v>9498</v>
      </c>
      <c r="E1584" s="42" t="str">
        <f aca="false">LEFT(D1584,2)</f>
        <v>28</v>
      </c>
      <c r="F1584" s="69"/>
      <c r="G1584" s="69" t="n">
        <v>6</v>
      </c>
      <c r="I1584" s="42" t="n">
        <f aca="false">INDEX(H:H,MATCH(E1584,D:D,0))</f>
        <v>0</v>
      </c>
    </row>
    <row r="1585" customFormat="false" ht="15.75" hidden="true" customHeight="false" outlineLevel="0" collapsed="false">
      <c r="C1585" s="69" t="s">
        <v>9499</v>
      </c>
      <c r="D1585" s="70" t="s">
        <v>9500</v>
      </c>
      <c r="E1585" s="42" t="str">
        <f aca="false">LEFT(D1585,2)</f>
        <v>28</v>
      </c>
      <c r="F1585" s="69"/>
      <c r="G1585" s="69" t="n">
        <v>6</v>
      </c>
      <c r="I1585" s="42" t="n">
        <f aca="false">INDEX(H:H,MATCH(E1585,D:D,0))</f>
        <v>0</v>
      </c>
    </row>
    <row r="1586" customFormat="false" ht="15.75" hidden="true" customHeight="false" outlineLevel="0" collapsed="false">
      <c r="C1586" s="69" t="s">
        <v>9501</v>
      </c>
      <c r="D1586" s="70" t="s">
        <v>9502</v>
      </c>
      <c r="E1586" s="42" t="str">
        <f aca="false">LEFT(D1586,2)</f>
        <v>28</v>
      </c>
      <c r="F1586" s="69"/>
      <c r="G1586" s="69" t="n">
        <v>4</v>
      </c>
      <c r="I1586" s="42" t="n">
        <f aca="false">INDEX(H:H,MATCH(E1586,D:D,0))</f>
        <v>0</v>
      </c>
    </row>
    <row r="1587" customFormat="false" ht="15.75" hidden="true" customHeight="false" outlineLevel="0" collapsed="false">
      <c r="C1587" s="69" t="s">
        <v>9503</v>
      </c>
      <c r="D1587" s="70" t="s">
        <v>9504</v>
      </c>
      <c r="E1587" s="42" t="str">
        <f aca="false">LEFT(D1587,2)</f>
        <v>28</v>
      </c>
      <c r="F1587" s="69"/>
      <c r="G1587" s="69" t="n">
        <v>6</v>
      </c>
      <c r="I1587" s="42" t="n">
        <f aca="false">INDEX(H:H,MATCH(E1587,D:D,0))</f>
        <v>0</v>
      </c>
    </row>
    <row r="1588" customFormat="false" ht="15.75" hidden="true" customHeight="false" outlineLevel="0" collapsed="false">
      <c r="C1588" s="69" t="s">
        <v>9505</v>
      </c>
      <c r="D1588" s="70" t="s">
        <v>9506</v>
      </c>
      <c r="E1588" s="42" t="str">
        <f aca="false">LEFT(D1588,2)</f>
        <v>28</v>
      </c>
      <c r="F1588" s="69"/>
      <c r="G1588" s="69" t="n">
        <v>6</v>
      </c>
      <c r="I1588" s="42" t="n">
        <f aca="false">INDEX(H:H,MATCH(E1588,D:D,0))</f>
        <v>0</v>
      </c>
    </row>
    <row r="1589" customFormat="false" ht="15.75" hidden="true" customHeight="false" outlineLevel="0" collapsed="false">
      <c r="C1589" s="69" t="s">
        <v>9507</v>
      </c>
      <c r="D1589" s="70" t="s">
        <v>9508</v>
      </c>
      <c r="E1589" s="42" t="str">
        <f aca="false">LEFT(D1589,2)</f>
        <v>28</v>
      </c>
      <c r="F1589" s="69"/>
      <c r="G1589" s="69" t="n">
        <v>4</v>
      </c>
      <c r="I1589" s="42" t="n">
        <f aca="false">INDEX(H:H,MATCH(E1589,D:D,0))</f>
        <v>0</v>
      </c>
    </row>
    <row r="1590" customFormat="false" ht="15.75" hidden="true" customHeight="false" outlineLevel="0" collapsed="false">
      <c r="C1590" s="69" t="s">
        <v>9509</v>
      </c>
      <c r="D1590" s="70" t="s">
        <v>9510</v>
      </c>
      <c r="E1590" s="42" t="str">
        <f aca="false">LEFT(D1590,2)</f>
        <v>28</v>
      </c>
      <c r="F1590" s="69"/>
      <c r="G1590" s="69" t="n">
        <v>6</v>
      </c>
      <c r="I1590" s="42" t="n">
        <f aca="false">INDEX(H:H,MATCH(E1590,D:D,0))</f>
        <v>0</v>
      </c>
    </row>
    <row r="1591" customFormat="false" ht="15.75" hidden="true" customHeight="false" outlineLevel="0" collapsed="false">
      <c r="C1591" s="69" t="s">
        <v>9511</v>
      </c>
      <c r="D1591" s="70" t="s">
        <v>9512</v>
      </c>
      <c r="E1591" s="42" t="str">
        <f aca="false">LEFT(D1591,2)</f>
        <v>28</v>
      </c>
      <c r="F1591" s="69"/>
      <c r="G1591" s="69" t="n">
        <v>6</v>
      </c>
      <c r="I1591" s="42" t="n">
        <f aca="false">INDEX(H:H,MATCH(E1591,D:D,0))</f>
        <v>0</v>
      </c>
    </row>
    <row r="1592" customFormat="false" ht="15.75" hidden="true" customHeight="false" outlineLevel="0" collapsed="false">
      <c r="C1592" s="69" t="s">
        <v>9513</v>
      </c>
      <c r="D1592" s="70" t="s">
        <v>9514</v>
      </c>
      <c r="E1592" s="42" t="str">
        <f aca="false">LEFT(D1592,2)</f>
        <v>28</v>
      </c>
      <c r="F1592" s="69"/>
      <c r="G1592" s="69" t="n">
        <v>4</v>
      </c>
      <c r="I1592" s="42" t="n">
        <f aca="false">INDEX(H:H,MATCH(E1592,D:D,0))</f>
        <v>0</v>
      </c>
    </row>
    <row r="1593" customFormat="false" ht="15.75" hidden="true" customHeight="false" outlineLevel="0" collapsed="false">
      <c r="C1593" s="69" t="s">
        <v>9513</v>
      </c>
      <c r="D1593" s="70" t="s">
        <v>9515</v>
      </c>
      <c r="E1593" s="42" t="str">
        <f aca="false">LEFT(D1593,2)</f>
        <v>28</v>
      </c>
      <c r="F1593" s="69"/>
      <c r="G1593" s="69" t="n">
        <v>6</v>
      </c>
      <c r="I1593" s="42" t="n">
        <f aca="false">INDEX(H:H,MATCH(E1593,D:D,0))</f>
        <v>0</v>
      </c>
    </row>
    <row r="1594" customFormat="false" ht="15.75" hidden="true" customHeight="false" outlineLevel="0" collapsed="false">
      <c r="C1594" s="69" t="s">
        <v>9516</v>
      </c>
      <c r="D1594" s="70" t="s">
        <v>9517</v>
      </c>
      <c r="E1594" s="42" t="str">
        <f aca="false">LEFT(D1594,2)</f>
        <v>28</v>
      </c>
      <c r="F1594" s="69"/>
      <c r="G1594" s="69" t="n">
        <v>4</v>
      </c>
      <c r="I1594" s="42" t="n">
        <f aca="false">INDEX(H:H,MATCH(E1594,D:D,0))</f>
        <v>0</v>
      </c>
    </row>
    <row r="1595" customFormat="false" ht="15.75" hidden="true" customHeight="false" outlineLevel="0" collapsed="false">
      <c r="C1595" s="69" t="s">
        <v>9518</v>
      </c>
      <c r="D1595" s="70" t="s">
        <v>9519</v>
      </c>
      <c r="E1595" s="42" t="str">
        <f aca="false">LEFT(D1595,2)</f>
        <v>28</v>
      </c>
      <c r="F1595" s="69"/>
      <c r="G1595" s="69" t="n">
        <v>6</v>
      </c>
      <c r="I1595" s="42" t="n">
        <f aca="false">INDEX(H:H,MATCH(E1595,D:D,0))</f>
        <v>0</v>
      </c>
    </row>
    <row r="1596" customFormat="false" ht="15.75" hidden="true" customHeight="false" outlineLevel="0" collapsed="false">
      <c r="C1596" s="69" t="s">
        <v>9520</v>
      </c>
      <c r="D1596" s="70" t="s">
        <v>9521</v>
      </c>
      <c r="E1596" s="42" t="str">
        <f aca="false">LEFT(D1596,2)</f>
        <v>28</v>
      </c>
      <c r="F1596" s="69"/>
      <c r="G1596" s="69" t="n">
        <v>6</v>
      </c>
      <c r="I1596" s="42" t="n">
        <f aca="false">INDEX(H:H,MATCH(E1596,D:D,0))</f>
        <v>0</v>
      </c>
    </row>
    <row r="1597" customFormat="false" ht="15.75" hidden="true" customHeight="false" outlineLevel="0" collapsed="false">
      <c r="C1597" s="69" t="s">
        <v>9522</v>
      </c>
      <c r="D1597" s="70" t="s">
        <v>9523</v>
      </c>
      <c r="E1597" s="42" t="str">
        <f aca="false">LEFT(D1597,2)</f>
        <v>28</v>
      </c>
      <c r="F1597" s="69"/>
      <c r="G1597" s="69" t="n">
        <v>6</v>
      </c>
      <c r="I1597" s="42" t="n">
        <f aca="false">INDEX(H:H,MATCH(E1597,D:D,0))</f>
        <v>0</v>
      </c>
    </row>
    <row r="1598" customFormat="false" ht="15.75" hidden="true" customHeight="false" outlineLevel="0" collapsed="false">
      <c r="C1598" s="69" t="s">
        <v>9524</v>
      </c>
      <c r="D1598" s="70" t="s">
        <v>9525</v>
      </c>
      <c r="E1598" s="42" t="str">
        <f aca="false">LEFT(D1598,2)</f>
        <v>28</v>
      </c>
      <c r="F1598" s="69"/>
      <c r="G1598" s="69" t="n">
        <v>4</v>
      </c>
      <c r="I1598" s="42" t="n">
        <f aca="false">INDEX(H:H,MATCH(E1598,D:D,0))</f>
        <v>0</v>
      </c>
    </row>
    <row r="1599" customFormat="false" ht="15.75" hidden="true" customHeight="false" outlineLevel="0" collapsed="false">
      <c r="C1599" s="69" t="s">
        <v>9524</v>
      </c>
      <c r="D1599" s="70" t="s">
        <v>9526</v>
      </c>
      <c r="E1599" s="42" t="str">
        <f aca="false">LEFT(D1599,2)</f>
        <v>28</v>
      </c>
      <c r="F1599" s="69"/>
      <c r="G1599" s="69" t="n">
        <v>6</v>
      </c>
      <c r="I1599" s="42" t="n">
        <f aca="false">INDEX(H:H,MATCH(E1599,D:D,0))</f>
        <v>0</v>
      </c>
    </row>
    <row r="1600" customFormat="false" ht="15.75" hidden="true" customHeight="false" outlineLevel="0" collapsed="false">
      <c r="C1600" s="69" t="s">
        <v>9527</v>
      </c>
      <c r="D1600" s="70" t="s">
        <v>9528</v>
      </c>
      <c r="E1600" s="42" t="str">
        <f aca="false">LEFT(D1600,2)</f>
        <v>28</v>
      </c>
      <c r="F1600" s="69"/>
      <c r="G1600" s="69" t="n">
        <v>4</v>
      </c>
      <c r="I1600" s="42" t="n">
        <f aca="false">INDEX(H:H,MATCH(E1600,D:D,0))</f>
        <v>0</v>
      </c>
    </row>
    <row r="1601" customFormat="false" ht="15.75" hidden="true" customHeight="false" outlineLevel="0" collapsed="false">
      <c r="C1601" s="69" t="s">
        <v>9529</v>
      </c>
      <c r="D1601" s="70" t="s">
        <v>9530</v>
      </c>
      <c r="E1601" s="42" t="str">
        <f aca="false">LEFT(D1601,2)</f>
        <v>28</v>
      </c>
      <c r="F1601" s="69"/>
      <c r="G1601" s="69" t="n">
        <v>6</v>
      </c>
      <c r="I1601" s="42" t="n">
        <f aca="false">INDEX(H:H,MATCH(E1601,D:D,0))</f>
        <v>0</v>
      </c>
    </row>
    <row r="1602" customFormat="false" ht="15.75" hidden="true" customHeight="false" outlineLevel="0" collapsed="false">
      <c r="C1602" s="69" t="s">
        <v>9531</v>
      </c>
      <c r="D1602" s="70" t="s">
        <v>9532</v>
      </c>
      <c r="E1602" s="42" t="str">
        <f aca="false">LEFT(D1602,2)</f>
        <v>28</v>
      </c>
      <c r="F1602" s="69"/>
      <c r="G1602" s="69" t="n">
        <v>6</v>
      </c>
      <c r="I1602" s="42" t="n">
        <f aca="false">INDEX(H:H,MATCH(E1602,D:D,0))</f>
        <v>0</v>
      </c>
    </row>
    <row r="1603" customFormat="false" ht="15.75" hidden="true" customHeight="false" outlineLevel="0" collapsed="false">
      <c r="C1603" s="69" t="s">
        <v>9533</v>
      </c>
      <c r="D1603" s="70" t="s">
        <v>9534</v>
      </c>
      <c r="E1603" s="42" t="str">
        <f aca="false">LEFT(D1603,2)</f>
        <v>28</v>
      </c>
      <c r="F1603" s="69"/>
      <c r="G1603" s="69" t="n">
        <v>4</v>
      </c>
      <c r="I1603" s="42" t="n">
        <f aca="false">INDEX(H:H,MATCH(E1603,D:D,0))</f>
        <v>0</v>
      </c>
    </row>
    <row r="1604" customFormat="false" ht="15.75" hidden="true" customHeight="false" outlineLevel="0" collapsed="false">
      <c r="C1604" s="69" t="s">
        <v>9535</v>
      </c>
      <c r="D1604" s="70" t="s">
        <v>9536</v>
      </c>
      <c r="E1604" s="42" t="str">
        <f aca="false">LEFT(D1604,2)</f>
        <v>28</v>
      </c>
      <c r="F1604" s="69"/>
      <c r="G1604" s="69" t="n">
        <v>6</v>
      </c>
      <c r="I1604" s="42" t="n">
        <f aca="false">INDEX(H:H,MATCH(E1604,D:D,0))</f>
        <v>0</v>
      </c>
    </row>
    <row r="1605" customFormat="false" ht="15.75" hidden="true" customHeight="false" outlineLevel="0" collapsed="false">
      <c r="C1605" s="69" t="s">
        <v>9533</v>
      </c>
      <c r="D1605" s="70" t="s">
        <v>9537</v>
      </c>
      <c r="E1605" s="42" t="str">
        <f aca="false">LEFT(D1605,2)</f>
        <v>28</v>
      </c>
      <c r="F1605" s="69"/>
      <c r="G1605" s="69" t="n">
        <v>6</v>
      </c>
      <c r="I1605" s="42" t="n">
        <f aca="false">INDEX(H:H,MATCH(E1605,D:D,0))</f>
        <v>0</v>
      </c>
    </row>
    <row r="1606" customFormat="false" ht="15.75" hidden="true" customHeight="false" outlineLevel="0" collapsed="false">
      <c r="C1606" s="69" t="s">
        <v>9538</v>
      </c>
      <c r="D1606" s="70" t="s">
        <v>9539</v>
      </c>
      <c r="E1606" s="42" t="str">
        <f aca="false">LEFT(D1606,2)</f>
        <v>29</v>
      </c>
      <c r="F1606" s="69"/>
      <c r="G1606" s="69" t="n">
        <v>2</v>
      </c>
      <c r="I1606" s="42" t="n">
        <f aca="false">INDEX(H:H,MATCH(E1606,D:D,0))</f>
        <v>0</v>
      </c>
    </row>
    <row r="1607" customFormat="false" ht="15.75" hidden="true" customHeight="false" outlineLevel="0" collapsed="false">
      <c r="C1607" s="69" t="s">
        <v>9540</v>
      </c>
      <c r="D1607" s="70" t="s">
        <v>9541</v>
      </c>
      <c r="E1607" s="42" t="str">
        <f aca="false">LEFT(D1607,2)</f>
        <v>29</v>
      </c>
      <c r="F1607" s="69"/>
      <c r="G1607" s="69" t="n">
        <v>4</v>
      </c>
      <c r="I1607" s="42" t="n">
        <f aca="false">INDEX(H:H,MATCH(E1607,D:D,0))</f>
        <v>0</v>
      </c>
    </row>
    <row r="1608" customFormat="false" ht="15.75" hidden="true" customHeight="false" outlineLevel="0" collapsed="false">
      <c r="C1608" s="69" t="s">
        <v>9542</v>
      </c>
      <c r="D1608" s="70" t="s">
        <v>9543</v>
      </c>
      <c r="E1608" s="42" t="str">
        <f aca="false">LEFT(D1608,2)</f>
        <v>29</v>
      </c>
      <c r="F1608" s="69"/>
      <c r="G1608" s="69" t="n">
        <v>6</v>
      </c>
      <c r="I1608" s="42" t="n">
        <f aca="false">INDEX(H:H,MATCH(E1608,D:D,0))</f>
        <v>0</v>
      </c>
    </row>
    <row r="1609" customFormat="false" ht="15.75" hidden="true" customHeight="false" outlineLevel="0" collapsed="false">
      <c r="C1609" s="69" t="s">
        <v>9544</v>
      </c>
      <c r="D1609" s="70" t="s">
        <v>9545</v>
      </c>
      <c r="E1609" s="42" t="str">
        <f aca="false">LEFT(D1609,2)</f>
        <v>29</v>
      </c>
      <c r="F1609" s="69"/>
      <c r="G1609" s="69" t="n">
        <v>6</v>
      </c>
      <c r="I1609" s="42" t="n">
        <f aca="false">INDEX(H:H,MATCH(E1609,D:D,0))</f>
        <v>0</v>
      </c>
    </row>
    <row r="1610" customFormat="false" ht="15.75" hidden="true" customHeight="false" outlineLevel="0" collapsed="false">
      <c r="C1610" s="69" t="s">
        <v>9546</v>
      </c>
      <c r="D1610" s="70" t="s">
        <v>9547</v>
      </c>
      <c r="E1610" s="42" t="str">
        <f aca="false">LEFT(D1610,2)</f>
        <v>29</v>
      </c>
      <c r="F1610" s="69"/>
      <c r="G1610" s="69" t="n">
        <v>6</v>
      </c>
      <c r="I1610" s="42" t="n">
        <f aca="false">INDEX(H:H,MATCH(E1610,D:D,0))</f>
        <v>0</v>
      </c>
    </row>
    <row r="1611" customFormat="false" ht="15.75" hidden="true" customHeight="false" outlineLevel="0" collapsed="false">
      <c r="C1611" s="69" t="s">
        <v>9548</v>
      </c>
      <c r="D1611" s="70" t="s">
        <v>9549</v>
      </c>
      <c r="E1611" s="42" t="str">
        <f aca="false">LEFT(D1611,2)</f>
        <v>29</v>
      </c>
      <c r="F1611" s="69"/>
      <c r="G1611" s="69" t="n">
        <v>6</v>
      </c>
      <c r="I1611" s="42" t="n">
        <f aca="false">INDEX(H:H,MATCH(E1611,D:D,0))</f>
        <v>0</v>
      </c>
    </row>
    <row r="1612" customFormat="false" ht="15.75" hidden="true" customHeight="false" outlineLevel="0" collapsed="false">
      <c r="C1612" s="69" t="s">
        <v>9550</v>
      </c>
      <c r="D1612" s="70" t="s">
        <v>9551</v>
      </c>
      <c r="E1612" s="42" t="str">
        <f aca="false">LEFT(D1612,2)</f>
        <v>29</v>
      </c>
      <c r="F1612" s="69"/>
      <c r="G1612" s="69" t="n">
        <v>6</v>
      </c>
      <c r="I1612" s="42" t="n">
        <f aca="false">INDEX(H:H,MATCH(E1612,D:D,0))</f>
        <v>0</v>
      </c>
    </row>
    <row r="1613" customFormat="false" ht="15.75" hidden="true" customHeight="false" outlineLevel="0" collapsed="false">
      <c r="C1613" s="69" t="s">
        <v>9552</v>
      </c>
      <c r="D1613" s="70" t="s">
        <v>9553</v>
      </c>
      <c r="E1613" s="42" t="str">
        <f aca="false">LEFT(D1613,2)</f>
        <v>29</v>
      </c>
      <c r="F1613" s="69"/>
      <c r="G1613" s="69" t="n">
        <v>6</v>
      </c>
      <c r="I1613" s="42" t="n">
        <f aca="false">INDEX(H:H,MATCH(E1613,D:D,0))</f>
        <v>0</v>
      </c>
    </row>
    <row r="1614" customFormat="false" ht="15.75" hidden="true" customHeight="false" outlineLevel="0" collapsed="false">
      <c r="C1614" s="69" t="s">
        <v>9554</v>
      </c>
      <c r="D1614" s="70" t="s">
        <v>9555</v>
      </c>
      <c r="E1614" s="42" t="str">
        <f aca="false">LEFT(D1614,2)</f>
        <v>29</v>
      </c>
      <c r="F1614" s="69"/>
      <c r="G1614" s="69" t="n">
        <v>4</v>
      </c>
      <c r="I1614" s="42" t="n">
        <f aca="false">INDEX(H:H,MATCH(E1614,D:D,0))</f>
        <v>0</v>
      </c>
    </row>
    <row r="1615" customFormat="false" ht="15.75" hidden="true" customHeight="false" outlineLevel="0" collapsed="false">
      <c r="C1615" s="69" t="s">
        <v>9556</v>
      </c>
      <c r="D1615" s="70" t="s">
        <v>9557</v>
      </c>
      <c r="E1615" s="42" t="str">
        <f aca="false">LEFT(D1615,2)</f>
        <v>29</v>
      </c>
      <c r="F1615" s="69"/>
      <c r="G1615" s="69" t="n">
        <v>6</v>
      </c>
      <c r="I1615" s="42" t="n">
        <f aca="false">INDEX(H:H,MATCH(E1615,D:D,0))</f>
        <v>0</v>
      </c>
    </row>
    <row r="1616" customFormat="false" ht="15.75" hidden="true" customHeight="false" outlineLevel="0" collapsed="false">
      <c r="C1616" s="69" t="s">
        <v>9558</v>
      </c>
      <c r="D1616" s="70" t="s">
        <v>9559</v>
      </c>
      <c r="E1616" s="42" t="str">
        <f aca="false">LEFT(D1616,2)</f>
        <v>29</v>
      </c>
      <c r="F1616" s="69"/>
      <c r="G1616" s="69" t="n">
        <v>6</v>
      </c>
      <c r="I1616" s="42" t="n">
        <f aca="false">INDEX(H:H,MATCH(E1616,D:D,0))</f>
        <v>0</v>
      </c>
    </row>
    <row r="1617" customFormat="false" ht="15.75" hidden="true" customHeight="false" outlineLevel="0" collapsed="false">
      <c r="C1617" s="69" t="s">
        <v>9560</v>
      </c>
      <c r="D1617" s="70" t="s">
        <v>9561</v>
      </c>
      <c r="E1617" s="42" t="str">
        <f aca="false">LEFT(D1617,2)</f>
        <v>29</v>
      </c>
      <c r="F1617" s="69"/>
      <c r="G1617" s="69" t="n">
        <v>6</v>
      </c>
      <c r="I1617" s="42" t="n">
        <f aca="false">INDEX(H:H,MATCH(E1617,D:D,0))</f>
        <v>0</v>
      </c>
    </row>
    <row r="1618" customFormat="false" ht="15.75" hidden="true" customHeight="false" outlineLevel="0" collapsed="false">
      <c r="C1618" s="69" t="s">
        <v>9562</v>
      </c>
      <c r="D1618" s="70" t="s">
        <v>9563</v>
      </c>
      <c r="E1618" s="42" t="str">
        <f aca="false">LEFT(D1618,2)</f>
        <v>29</v>
      </c>
      <c r="F1618" s="69"/>
      <c r="G1618" s="69" t="n">
        <v>6</v>
      </c>
      <c r="I1618" s="42" t="n">
        <f aca="false">INDEX(H:H,MATCH(E1618,D:D,0))</f>
        <v>0</v>
      </c>
    </row>
    <row r="1619" customFormat="false" ht="15.75" hidden="true" customHeight="false" outlineLevel="0" collapsed="false">
      <c r="C1619" s="69" t="s">
        <v>9564</v>
      </c>
      <c r="D1619" s="70" t="s">
        <v>9565</v>
      </c>
      <c r="E1619" s="42" t="str">
        <f aca="false">LEFT(D1619,2)</f>
        <v>29</v>
      </c>
      <c r="F1619" s="69"/>
      <c r="G1619" s="69" t="n">
        <v>6</v>
      </c>
      <c r="I1619" s="42" t="n">
        <f aca="false">INDEX(H:H,MATCH(E1619,D:D,0))</f>
        <v>0</v>
      </c>
    </row>
    <row r="1620" customFormat="false" ht="15.75" hidden="true" customHeight="false" outlineLevel="0" collapsed="false">
      <c r="C1620" s="69" t="s">
        <v>9566</v>
      </c>
      <c r="D1620" s="70" t="s">
        <v>9567</v>
      </c>
      <c r="E1620" s="42" t="str">
        <f aca="false">LEFT(D1620,2)</f>
        <v>29</v>
      </c>
      <c r="F1620" s="69"/>
      <c r="G1620" s="69" t="n">
        <v>6</v>
      </c>
      <c r="I1620" s="42" t="n">
        <f aca="false">INDEX(H:H,MATCH(E1620,D:D,0))</f>
        <v>0</v>
      </c>
    </row>
    <row r="1621" customFormat="false" ht="15.75" hidden="true" customHeight="false" outlineLevel="0" collapsed="false">
      <c r="C1621" s="69" t="s">
        <v>9568</v>
      </c>
      <c r="D1621" s="70" t="s">
        <v>9569</v>
      </c>
      <c r="E1621" s="42" t="str">
        <f aca="false">LEFT(D1621,2)</f>
        <v>29</v>
      </c>
      <c r="F1621" s="69"/>
      <c r="G1621" s="69" t="n">
        <v>6</v>
      </c>
      <c r="I1621" s="42" t="n">
        <f aca="false">INDEX(H:H,MATCH(E1621,D:D,0))</f>
        <v>0</v>
      </c>
    </row>
    <row r="1622" customFormat="false" ht="15.75" hidden="true" customHeight="false" outlineLevel="0" collapsed="false">
      <c r="C1622" s="69" t="s">
        <v>9570</v>
      </c>
      <c r="D1622" s="70" t="s">
        <v>9571</v>
      </c>
      <c r="E1622" s="42" t="str">
        <f aca="false">LEFT(D1622,2)</f>
        <v>29</v>
      </c>
      <c r="F1622" s="69"/>
      <c r="G1622" s="69" t="n">
        <v>6</v>
      </c>
      <c r="I1622" s="42" t="n">
        <f aca="false">INDEX(H:H,MATCH(E1622,D:D,0))</f>
        <v>0</v>
      </c>
    </row>
    <row r="1623" customFormat="false" ht="15.75" hidden="true" customHeight="false" outlineLevel="0" collapsed="false">
      <c r="C1623" s="69" t="s">
        <v>9572</v>
      </c>
      <c r="D1623" s="70" t="s">
        <v>9573</v>
      </c>
      <c r="E1623" s="42" t="str">
        <f aca="false">LEFT(D1623,2)</f>
        <v>29</v>
      </c>
      <c r="F1623" s="69"/>
      <c r="G1623" s="69" t="n">
        <v>6</v>
      </c>
      <c r="I1623" s="42" t="n">
        <f aca="false">INDEX(H:H,MATCH(E1623,D:D,0))</f>
        <v>0</v>
      </c>
    </row>
    <row r="1624" customFormat="false" ht="15.75" hidden="true" customHeight="false" outlineLevel="0" collapsed="false">
      <c r="C1624" s="69" t="s">
        <v>9574</v>
      </c>
      <c r="D1624" s="70" t="s">
        <v>9575</v>
      </c>
      <c r="E1624" s="42" t="str">
        <f aca="false">LEFT(D1624,2)</f>
        <v>29</v>
      </c>
      <c r="F1624" s="69"/>
      <c r="G1624" s="69" t="n">
        <v>6</v>
      </c>
      <c r="I1624" s="42" t="n">
        <f aca="false">INDEX(H:H,MATCH(E1624,D:D,0))</f>
        <v>0</v>
      </c>
    </row>
    <row r="1625" customFormat="false" ht="15.75" hidden="true" customHeight="false" outlineLevel="0" collapsed="false">
      <c r="C1625" s="69" t="s">
        <v>9576</v>
      </c>
      <c r="D1625" s="70" t="s">
        <v>9577</v>
      </c>
      <c r="E1625" s="42" t="str">
        <f aca="false">LEFT(D1625,2)</f>
        <v>29</v>
      </c>
      <c r="F1625" s="69"/>
      <c r="G1625" s="69" t="n">
        <v>6</v>
      </c>
      <c r="I1625" s="42" t="n">
        <f aca="false">INDEX(H:H,MATCH(E1625,D:D,0))</f>
        <v>0</v>
      </c>
    </row>
    <row r="1626" customFormat="false" ht="15.75" hidden="true" customHeight="false" outlineLevel="0" collapsed="false">
      <c r="C1626" s="69" t="s">
        <v>9578</v>
      </c>
      <c r="D1626" s="70" t="s">
        <v>9579</v>
      </c>
      <c r="E1626" s="42" t="str">
        <f aca="false">LEFT(D1626,2)</f>
        <v>29</v>
      </c>
      <c r="F1626" s="69"/>
      <c r="G1626" s="69" t="n">
        <v>6</v>
      </c>
      <c r="I1626" s="42" t="n">
        <f aca="false">INDEX(H:H,MATCH(E1626,D:D,0))</f>
        <v>0</v>
      </c>
    </row>
    <row r="1627" customFormat="false" ht="15.75" hidden="true" customHeight="false" outlineLevel="0" collapsed="false">
      <c r="C1627" s="69" t="s">
        <v>9580</v>
      </c>
      <c r="D1627" s="70" t="s">
        <v>9581</v>
      </c>
      <c r="E1627" s="42" t="str">
        <f aca="false">LEFT(D1627,2)</f>
        <v>29</v>
      </c>
      <c r="F1627" s="69"/>
      <c r="G1627" s="69" t="n">
        <v>4</v>
      </c>
      <c r="I1627" s="42" t="n">
        <f aca="false">INDEX(H:H,MATCH(E1627,D:D,0))</f>
        <v>0</v>
      </c>
    </row>
    <row r="1628" customFormat="false" ht="15.75" hidden="true" customHeight="false" outlineLevel="0" collapsed="false">
      <c r="C1628" s="69" t="s">
        <v>9582</v>
      </c>
      <c r="D1628" s="70" t="s">
        <v>9583</v>
      </c>
      <c r="E1628" s="42" t="str">
        <f aca="false">LEFT(D1628,2)</f>
        <v>29</v>
      </c>
      <c r="F1628" s="69"/>
      <c r="G1628" s="69" t="n">
        <v>6</v>
      </c>
      <c r="I1628" s="42" t="n">
        <f aca="false">INDEX(H:H,MATCH(E1628,D:D,0))</f>
        <v>0</v>
      </c>
    </row>
    <row r="1629" customFormat="false" ht="15.75" hidden="true" customHeight="false" outlineLevel="0" collapsed="false">
      <c r="C1629" s="69" t="s">
        <v>9584</v>
      </c>
      <c r="D1629" s="70" t="s">
        <v>9585</v>
      </c>
      <c r="E1629" s="42" t="str">
        <f aca="false">LEFT(D1629,2)</f>
        <v>29</v>
      </c>
      <c r="F1629" s="69"/>
      <c r="G1629" s="69" t="n">
        <v>6</v>
      </c>
      <c r="I1629" s="42" t="n">
        <f aca="false">INDEX(H:H,MATCH(E1629,D:D,0))</f>
        <v>0</v>
      </c>
    </row>
    <row r="1630" customFormat="false" ht="15.75" hidden="true" customHeight="false" outlineLevel="0" collapsed="false">
      <c r="C1630" s="69" t="s">
        <v>9586</v>
      </c>
      <c r="D1630" s="70" t="s">
        <v>9587</v>
      </c>
      <c r="E1630" s="42" t="str">
        <f aca="false">LEFT(D1630,2)</f>
        <v>29</v>
      </c>
      <c r="F1630" s="69"/>
      <c r="G1630" s="69" t="n">
        <v>6</v>
      </c>
      <c r="I1630" s="42" t="n">
        <f aca="false">INDEX(H:H,MATCH(E1630,D:D,0))</f>
        <v>0</v>
      </c>
    </row>
    <row r="1631" customFormat="false" ht="15.75" hidden="true" customHeight="false" outlineLevel="0" collapsed="false">
      <c r="C1631" s="69" t="s">
        <v>9588</v>
      </c>
      <c r="D1631" s="70" t="s">
        <v>9589</v>
      </c>
      <c r="E1631" s="42" t="str">
        <f aca="false">LEFT(D1631,2)</f>
        <v>29</v>
      </c>
      <c r="F1631" s="69"/>
      <c r="G1631" s="69" t="n">
        <v>6</v>
      </c>
      <c r="I1631" s="42" t="n">
        <f aca="false">INDEX(H:H,MATCH(E1631,D:D,0))</f>
        <v>0</v>
      </c>
    </row>
    <row r="1632" customFormat="false" ht="15.75" hidden="true" customHeight="false" outlineLevel="0" collapsed="false">
      <c r="C1632" s="69" t="s">
        <v>9590</v>
      </c>
      <c r="D1632" s="70" t="s">
        <v>9591</v>
      </c>
      <c r="E1632" s="42" t="str">
        <f aca="false">LEFT(D1632,2)</f>
        <v>29</v>
      </c>
      <c r="F1632" s="69"/>
      <c r="G1632" s="69" t="n">
        <v>6</v>
      </c>
      <c r="I1632" s="42" t="n">
        <f aca="false">INDEX(H:H,MATCH(E1632,D:D,0))</f>
        <v>0</v>
      </c>
    </row>
    <row r="1633" customFormat="false" ht="15.75" hidden="true" customHeight="false" outlineLevel="0" collapsed="false">
      <c r="C1633" s="69" t="s">
        <v>9592</v>
      </c>
      <c r="D1633" s="70" t="s">
        <v>9593</v>
      </c>
      <c r="E1633" s="42" t="str">
        <f aca="false">LEFT(D1633,2)</f>
        <v>29</v>
      </c>
      <c r="F1633" s="69"/>
      <c r="G1633" s="69" t="n">
        <v>6</v>
      </c>
      <c r="I1633" s="42" t="n">
        <f aca="false">INDEX(H:H,MATCH(E1633,D:D,0))</f>
        <v>0</v>
      </c>
    </row>
    <row r="1634" customFormat="false" ht="15.75" hidden="true" customHeight="false" outlineLevel="0" collapsed="false">
      <c r="C1634" s="69" t="s">
        <v>9594</v>
      </c>
      <c r="D1634" s="70" t="s">
        <v>9595</v>
      </c>
      <c r="E1634" s="42" t="str">
        <f aca="false">LEFT(D1634,2)</f>
        <v>29</v>
      </c>
      <c r="F1634" s="69"/>
      <c r="G1634" s="69" t="n">
        <v>6</v>
      </c>
      <c r="I1634" s="42" t="n">
        <f aca="false">INDEX(H:H,MATCH(E1634,D:D,0))</f>
        <v>0</v>
      </c>
    </row>
    <row r="1635" customFormat="false" ht="15.75" hidden="true" customHeight="false" outlineLevel="0" collapsed="false">
      <c r="C1635" s="69" t="s">
        <v>9596</v>
      </c>
      <c r="D1635" s="70" t="s">
        <v>9597</v>
      </c>
      <c r="E1635" s="42" t="str">
        <f aca="false">LEFT(D1635,2)</f>
        <v>29</v>
      </c>
      <c r="F1635" s="69"/>
      <c r="G1635" s="69" t="n">
        <v>6</v>
      </c>
      <c r="I1635" s="42" t="n">
        <f aca="false">INDEX(H:H,MATCH(E1635,D:D,0))</f>
        <v>0</v>
      </c>
    </row>
    <row r="1636" customFormat="false" ht="15.75" hidden="true" customHeight="false" outlineLevel="0" collapsed="false">
      <c r="C1636" s="69" t="s">
        <v>9598</v>
      </c>
      <c r="D1636" s="70" t="s">
        <v>9599</v>
      </c>
      <c r="E1636" s="42" t="str">
        <f aca="false">LEFT(D1636,2)</f>
        <v>29</v>
      </c>
      <c r="F1636" s="69"/>
      <c r="G1636" s="69" t="n">
        <v>6</v>
      </c>
      <c r="I1636" s="42" t="n">
        <f aca="false">INDEX(H:H,MATCH(E1636,D:D,0))</f>
        <v>0</v>
      </c>
    </row>
    <row r="1637" customFormat="false" ht="15.75" hidden="true" customHeight="false" outlineLevel="0" collapsed="false">
      <c r="C1637" s="69" t="s">
        <v>9600</v>
      </c>
      <c r="D1637" s="70" t="s">
        <v>9601</v>
      </c>
      <c r="E1637" s="42" t="str">
        <f aca="false">LEFT(D1637,2)</f>
        <v>29</v>
      </c>
      <c r="F1637" s="69"/>
      <c r="G1637" s="69" t="n">
        <v>6</v>
      </c>
      <c r="I1637" s="42" t="n">
        <f aca="false">INDEX(H:H,MATCH(E1637,D:D,0))</f>
        <v>0</v>
      </c>
    </row>
    <row r="1638" customFormat="false" ht="15.75" hidden="true" customHeight="false" outlineLevel="0" collapsed="false">
      <c r="C1638" s="69" t="s">
        <v>9602</v>
      </c>
      <c r="D1638" s="70" t="s">
        <v>9603</v>
      </c>
      <c r="E1638" s="42" t="str">
        <f aca="false">LEFT(D1638,2)</f>
        <v>29</v>
      </c>
      <c r="F1638" s="69"/>
      <c r="G1638" s="69" t="n">
        <v>6</v>
      </c>
      <c r="I1638" s="42" t="n">
        <f aca="false">INDEX(H:H,MATCH(E1638,D:D,0))</f>
        <v>0</v>
      </c>
    </row>
    <row r="1639" customFormat="false" ht="15.75" hidden="true" customHeight="false" outlineLevel="0" collapsed="false">
      <c r="C1639" s="69" t="s">
        <v>9604</v>
      </c>
      <c r="D1639" s="70" t="s">
        <v>9605</v>
      </c>
      <c r="E1639" s="42" t="str">
        <f aca="false">LEFT(D1639,2)</f>
        <v>29</v>
      </c>
      <c r="F1639" s="69"/>
      <c r="G1639" s="69" t="n">
        <v>6</v>
      </c>
      <c r="I1639" s="42" t="n">
        <f aca="false">INDEX(H:H,MATCH(E1639,D:D,0))</f>
        <v>0</v>
      </c>
    </row>
    <row r="1640" customFormat="false" ht="15.75" hidden="true" customHeight="false" outlineLevel="0" collapsed="false">
      <c r="C1640" s="69" t="s">
        <v>9606</v>
      </c>
      <c r="D1640" s="70" t="s">
        <v>9607</v>
      </c>
      <c r="E1640" s="42" t="str">
        <f aca="false">LEFT(D1640,2)</f>
        <v>29</v>
      </c>
      <c r="F1640" s="69"/>
      <c r="G1640" s="69" t="n">
        <v>6</v>
      </c>
      <c r="I1640" s="42" t="n">
        <f aca="false">INDEX(H:H,MATCH(E1640,D:D,0))</f>
        <v>0</v>
      </c>
    </row>
    <row r="1641" customFormat="false" ht="15.75" hidden="true" customHeight="false" outlineLevel="0" collapsed="false">
      <c r="C1641" s="69" t="s">
        <v>9608</v>
      </c>
      <c r="D1641" s="70" t="s">
        <v>9609</v>
      </c>
      <c r="E1641" s="42" t="str">
        <f aca="false">LEFT(D1641,2)</f>
        <v>29</v>
      </c>
      <c r="F1641" s="69"/>
      <c r="G1641" s="69" t="n">
        <v>6</v>
      </c>
      <c r="I1641" s="42" t="n">
        <f aca="false">INDEX(H:H,MATCH(E1641,D:D,0))</f>
        <v>0</v>
      </c>
    </row>
    <row r="1642" customFormat="false" ht="15.75" hidden="true" customHeight="false" outlineLevel="0" collapsed="false">
      <c r="C1642" s="69" t="s">
        <v>9610</v>
      </c>
      <c r="D1642" s="70" t="s">
        <v>9611</v>
      </c>
      <c r="E1642" s="42" t="str">
        <f aca="false">LEFT(D1642,2)</f>
        <v>29</v>
      </c>
      <c r="F1642" s="69"/>
      <c r="G1642" s="69" t="n">
        <v>6</v>
      </c>
      <c r="I1642" s="42" t="n">
        <f aca="false">INDEX(H:H,MATCH(E1642,D:D,0))</f>
        <v>0</v>
      </c>
    </row>
    <row r="1643" customFormat="false" ht="15.75" hidden="true" customHeight="false" outlineLevel="0" collapsed="false">
      <c r="C1643" s="69" t="s">
        <v>9612</v>
      </c>
      <c r="D1643" s="70" t="s">
        <v>9613</v>
      </c>
      <c r="E1643" s="42" t="str">
        <f aca="false">LEFT(D1643,2)</f>
        <v>29</v>
      </c>
      <c r="F1643" s="69"/>
      <c r="G1643" s="69" t="n">
        <v>6</v>
      </c>
      <c r="I1643" s="42" t="n">
        <f aca="false">INDEX(H:H,MATCH(E1643,D:D,0))</f>
        <v>0</v>
      </c>
    </row>
    <row r="1644" customFormat="false" ht="15.75" hidden="true" customHeight="false" outlineLevel="0" collapsed="false">
      <c r="C1644" s="69" t="s">
        <v>9614</v>
      </c>
      <c r="D1644" s="70" t="s">
        <v>9615</v>
      </c>
      <c r="E1644" s="42" t="str">
        <f aca="false">LEFT(D1644,2)</f>
        <v>29</v>
      </c>
      <c r="F1644" s="69"/>
      <c r="G1644" s="69" t="n">
        <v>6</v>
      </c>
      <c r="I1644" s="42" t="n">
        <f aca="false">INDEX(H:H,MATCH(E1644,D:D,0))</f>
        <v>0</v>
      </c>
    </row>
    <row r="1645" customFormat="false" ht="15.75" hidden="true" customHeight="false" outlineLevel="0" collapsed="false">
      <c r="C1645" s="69" t="s">
        <v>9616</v>
      </c>
      <c r="D1645" s="70" t="s">
        <v>9617</v>
      </c>
      <c r="E1645" s="42" t="str">
        <f aca="false">LEFT(D1645,2)</f>
        <v>29</v>
      </c>
      <c r="F1645" s="69"/>
      <c r="G1645" s="69" t="n">
        <v>6</v>
      </c>
      <c r="I1645" s="42" t="n">
        <f aca="false">INDEX(H:H,MATCH(E1645,D:D,0))</f>
        <v>0</v>
      </c>
    </row>
    <row r="1646" customFormat="false" ht="15.75" hidden="true" customHeight="false" outlineLevel="0" collapsed="false">
      <c r="C1646" s="69" t="s">
        <v>9618</v>
      </c>
      <c r="D1646" s="70" t="s">
        <v>9619</v>
      </c>
      <c r="E1646" s="42" t="str">
        <f aca="false">LEFT(D1646,2)</f>
        <v>29</v>
      </c>
      <c r="F1646" s="69"/>
      <c r="G1646" s="69" t="n">
        <v>6</v>
      </c>
      <c r="I1646" s="42" t="n">
        <f aca="false">INDEX(H:H,MATCH(E1646,D:D,0))</f>
        <v>0</v>
      </c>
    </row>
    <row r="1647" customFormat="false" ht="15.75" hidden="true" customHeight="false" outlineLevel="0" collapsed="false">
      <c r="C1647" s="69" t="s">
        <v>9620</v>
      </c>
      <c r="D1647" s="70" t="s">
        <v>9621</v>
      </c>
      <c r="E1647" s="42" t="str">
        <f aca="false">LEFT(D1647,2)</f>
        <v>29</v>
      </c>
      <c r="F1647" s="69"/>
      <c r="G1647" s="69" t="n">
        <v>6</v>
      </c>
      <c r="I1647" s="42" t="n">
        <f aca="false">INDEX(H:H,MATCH(E1647,D:D,0))</f>
        <v>0</v>
      </c>
    </row>
    <row r="1648" customFormat="false" ht="15.75" hidden="true" customHeight="false" outlineLevel="0" collapsed="false">
      <c r="C1648" s="69" t="s">
        <v>9622</v>
      </c>
      <c r="D1648" s="70" t="s">
        <v>9623</v>
      </c>
      <c r="E1648" s="42" t="str">
        <f aca="false">LEFT(D1648,2)</f>
        <v>29</v>
      </c>
      <c r="F1648" s="69"/>
      <c r="G1648" s="69" t="n">
        <v>6</v>
      </c>
      <c r="I1648" s="42" t="n">
        <f aca="false">INDEX(H:H,MATCH(E1648,D:D,0))</f>
        <v>0</v>
      </c>
    </row>
    <row r="1649" customFormat="false" ht="15.75" hidden="true" customHeight="false" outlineLevel="0" collapsed="false">
      <c r="C1649" s="69" t="s">
        <v>9624</v>
      </c>
      <c r="D1649" s="70" t="s">
        <v>9625</v>
      </c>
      <c r="E1649" s="42" t="str">
        <f aca="false">LEFT(D1649,2)</f>
        <v>29</v>
      </c>
      <c r="F1649" s="69"/>
      <c r="G1649" s="69" t="n">
        <v>6</v>
      </c>
      <c r="I1649" s="42" t="n">
        <f aca="false">INDEX(H:H,MATCH(E1649,D:D,0))</f>
        <v>0</v>
      </c>
    </row>
    <row r="1650" customFormat="false" ht="15.75" hidden="true" customHeight="false" outlineLevel="0" collapsed="false">
      <c r="C1650" s="69" t="s">
        <v>9626</v>
      </c>
      <c r="D1650" s="70" t="s">
        <v>9627</v>
      </c>
      <c r="E1650" s="42" t="str">
        <f aca="false">LEFT(D1650,2)</f>
        <v>29</v>
      </c>
      <c r="F1650" s="69"/>
      <c r="G1650" s="69" t="n">
        <v>6</v>
      </c>
      <c r="I1650" s="42" t="n">
        <f aca="false">INDEX(H:H,MATCH(E1650,D:D,0))</f>
        <v>0</v>
      </c>
    </row>
    <row r="1651" customFormat="false" ht="15.75" hidden="true" customHeight="false" outlineLevel="0" collapsed="false">
      <c r="C1651" s="69" t="s">
        <v>9628</v>
      </c>
      <c r="D1651" s="70" t="s">
        <v>9629</v>
      </c>
      <c r="E1651" s="42" t="str">
        <f aca="false">LEFT(D1651,2)</f>
        <v>29</v>
      </c>
      <c r="F1651" s="69"/>
      <c r="G1651" s="69" t="n">
        <v>6</v>
      </c>
      <c r="I1651" s="42" t="n">
        <f aca="false">INDEX(H:H,MATCH(E1651,D:D,0))</f>
        <v>0</v>
      </c>
    </row>
    <row r="1652" customFormat="false" ht="15.75" hidden="true" customHeight="false" outlineLevel="0" collapsed="false">
      <c r="C1652" s="69" t="s">
        <v>9630</v>
      </c>
      <c r="D1652" s="70" t="s">
        <v>9631</v>
      </c>
      <c r="E1652" s="42" t="str">
        <f aca="false">LEFT(D1652,2)</f>
        <v>29</v>
      </c>
      <c r="F1652" s="69"/>
      <c r="G1652" s="69" t="n">
        <v>6</v>
      </c>
      <c r="I1652" s="42" t="n">
        <f aca="false">INDEX(H:H,MATCH(E1652,D:D,0))</f>
        <v>0</v>
      </c>
    </row>
    <row r="1653" customFormat="false" ht="15.75" hidden="true" customHeight="false" outlineLevel="0" collapsed="false">
      <c r="C1653" s="69" t="s">
        <v>9632</v>
      </c>
      <c r="D1653" s="70" t="s">
        <v>9633</v>
      </c>
      <c r="E1653" s="42" t="str">
        <f aca="false">LEFT(D1653,2)</f>
        <v>29</v>
      </c>
      <c r="F1653" s="69"/>
      <c r="G1653" s="69" t="n">
        <v>6</v>
      </c>
      <c r="I1653" s="42" t="n">
        <f aca="false">INDEX(H:H,MATCH(E1653,D:D,0))</f>
        <v>0</v>
      </c>
    </row>
    <row r="1654" customFormat="false" ht="15.75" hidden="true" customHeight="false" outlineLevel="0" collapsed="false">
      <c r="C1654" s="69" t="s">
        <v>9634</v>
      </c>
      <c r="D1654" s="70" t="s">
        <v>9635</v>
      </c>
      <c r="E1654" s="42" t="str">
        <f aca="false">LEFT(D1654,2)</f>
        <v>29</v>
      </c>
      <c r="F1654" s="69"/>
      <c r="G1654" s="69" t="n">
        <v>6</v>
      </c>
      <c r="I1654" s="42" t="n">
        <f aca="false">INDEX(H:H,MATCH(E1654,D:D,0))</f>
        <v>0</v>
      </c>
    </row>
    <row r="1655" customFormat="false" ht="15.75" hidden="true" customHeight="false" outlineLevel="0" collapsed="false">
      <c r="C1655" s="69" t="s">
        <v>9636</v>
      </c>
      <c r="D1655" s="70" t="s">
        <v>9637</v>
      </c>
      <c r="E1655" s="42" t="str">
        <f aca="false">LEFT(D1655,2)</f>
        <v>29</v>
      </c>
      <c r="F1655" s="69"/>
      <c r="G1655" s="69" t="n">
        <v>6</v>
      </c>
      <c r="I1655" s="42" t="n">
        <f aca="false">INDEX(H:H,MATCH(E1655,D:D,0))</f>
        <v>0</v>
      </c>
    </row>
    <row r="1656" customFormat="false" ht="15.75" hidden="true" customHeight="false" outlineLevel="0" collapsed="false">
      <c r="C1656" s="69" t="s">
        <v>9638</v>
      </c>
      <c r="D1656" s="70" t="s">
        <v>9639</v>
      </c>
      <c r="E1656" s="42" t="str">
        <f aca="false">LEFT(D1656,2)</f>
        <v>29</v>
      </c>
      <c r="F1656" s="69"/>
      <c r="G1656" s="69" t="n">
        <v>6</v>
      </c>
      <c r="I1656" s="42" t="n">
        <f aca="false">INDEX(H:H,MATCH(E1656,D:D,0))</f>
        <v>0</v>
      </c>
    </row>
    <row r="1657" customFormat="false" ht="15.75" hidden="true" customHeight="false" outlineLevel="0" collapsed="false">
      <c r="C1657" s="69" t="s">
        <v>9640</v>
      </c>
      <c r="D1657" s="70" t="s">
        <v>9641</v>
      </c>
      <c r="E1657" s="42" t="str">
        <f aca="false">LEFT(D1657,2)</f>
        <v>29</v>
      </c>
      <c r="F1657" s="69"/>
      <c r="G1657" s="69" t="n">
        <v>6</v>
      </c>
      <c r="I1657" s="42" t="n">
        <f aca="false">INDEX(H:H,MATCH(E1657,D:D,0))</f>
        <v>0</v>
      </c>
    </row>
    <row r="1658" customFormat="false" ht="15.75" hidden="true" customHeight="false" outlineLevel="0" collapsed="false">
      <c r="C1658" s="69" t="s">
        <v>9642</v>
      </c>
      <c r="D1658" s="70" t="s">
        <v>9643</v>
      </c>
      <c r="E1658" s="42" t="str">
        <f aca="false">LEFT(D1658,2)</f>
        <v>29</v>
      </c>
      <c r="F1658" s="69"/>
      <c r="G1658" s="69" t="n">
        <v>4</v>
      </c>
      <c r="I1658" s="42" t="n">
        <f aca="false">INDEX(H:H,MATCH(E1658,D:D,0))</f>
        <v>0</v>
      </c>
    </row>
    <row r="1659" customFormat="false" ht="15.75" hidden="true" customHeight="false" outlineLevel="0" collapsed="false">
      <c r="C1659" s="69" t="s">
        <v>9644</v>
      </c>
      <c r="D1659" s="70" t="s">
        <v>9645</v>
      </c>
      <c r="E1659" s="42" t="str">
        <f aca="false">LEFT(D1659,2)</f>
        <v>29</v>
      </c>
      <c r="F1659" s="69"/>
      <c r="G1659" s="69" t="n">
        <v>6</v>
      </c>
      <c r="I1659" s="42" t="n">
        <f aca="false">INDEX(H:H,MATCH(E1659,D:D,0))</f>
        <v>0</v>
      </c>
    </row>
    <row r="1660" customFormat="false" ht="15.75" hidden="true" customHeight="false" outlineLevel="0" collapsed="false">
      <c r="C1660" s="69" t="s">
        <v>9646</v>
      </c>
      <c r="D1660" s="70" t="s">
        <v>9647</v>
      </c>
      <c r="E1660" s="42" t="str">
        <f aca="false">LEFT(D1660,2)</f>
        <v>29</v>
      </c>
      <c r="F1660" s="69"/>
      <c r="G1660" s="69" t="n">
        <v>6</v>
      </c>
      <c r="I1660" s="42" t="n">
        <f aca="false">INDEX(H:H,MATCH(E1660,D:D,0))</f>
        <v>0</v>
      </c>
    </row>
    <row r="1661" customFormat="false" ht="15.75" hidden="true" customHeight="false" outlineLevel="0" collapsed="false">
      <c r="C1661" s="69" t="s">
        <v>9648</v>
      </c>
      <c r="D1661" s="70" t="s">
        <v>9649</v>
      </c>
      <c r="E1661" s="42" t="str">
        <f aca="false">LEFT(D1661,2)</f>
        <v>29</v>
      </c>
      <c r="F1661" s="69"/>
      <c r="G1661" s="69" t="n">
        <v>6</v>
      </c>
      <c r="I1661" s="42" t="n">
        <f aca="false">INDEX(H:H,MATCH(E1661,D:D,0))</f>
        <v>0</v>
      </c>
    </row>
    <row r="1662" customFormat="false" ht="15.75" hidden="true" customHeight="false" outlineLevel="0" collapsed="false">
      <c r="C1662" s="69" t="s">
        <v>9650</v>
      </c>
      <c r="D1662" s="70" t="s">
        <v>9651</v>
      </c>
      <c r="E1662" s="42" t="str">
        <f aca="false">LEFT(D1662,2)</f>
        <v>29</v>
      </c>
      <c r="F1662" s="69"/>
      <c r="G1662" s="69" t="n">
        <v>6</v>
      </c>
      <c r="I1662" s="42" t="n">
        <f aca="false">INDEX(H:H,MATCH(E1662,D:D,0))</f>
        <v>0</v>
      </c>
    </row>
    <row r="1663" customFormat="false" ht="15.75" hidden="true" customHeight="false" outlineLevel="0" collapsed="false">
      <c r="C1663" s="69" t="s">
        <v>9652</v>
      </c>
      <c r="D1663" s="70" t="s">
        <v>9653</v>
      </c>
      <c r="E1663" s="42" t="str">
        <f aca="false">LEFT(D1663,2)</f>
        <v>29</v>
      </c>
      <c r="F1663" s="69"/>
      <c r="G1663" s="69" t="n">
        <v>6</v>
      </c>
      <c r="I1663" s="42" t="n">
        <f aca="false">INDEX(H:H,MATCH(E1663,D:D,0))</f>
        <v>0</v>
      </c>
    </row>
    <row r="1664" customFormat="false" ht="15.75" hidden="true" customHeight="false" outlineLevel="0" collapsed="false">
      <c r="C1664" s="69" t="s">
        <v>9654</v>
      </c>
      <c r="D1664" s="70" t="s">
        <v>9655</v>
      </c>
      <c r="E1664" s="42" t="str">
        <f aca="false">LEFT(D1664,2)</f>
        <v>29</v>
      </c>
      <c r="F1664" s="69"/>
      <c r="G1664" s="69" t="n">
        <v>6</v>
      </c>
      <c r="I1664" s="42" t="n">
        <f aca="false">INDEX(H:H,MATCH(E1664,D:D,0))</f>
        <v>0</v>
      </c>
    </row>
    <row r="1665" customFormat="false" ht="15.75" hidden="true" customHeight="false" outlineLevel="0" collapsed="false">
      <c r="C1665" s="69" t="s">
        <v>9656</v>
      </c>
      <c r="D1665" s="70" t="s">
        <v>9657</v>
      </c>
      <c r="E1665" s="42" t="str">
        <f aca="false">LEFT(D1665,2)</f>
        <v>29</v>
      </c>
      <c r="F1665" s="69"/>
      <c r="G1665" s="69" t="n">
        <v>6</v>
      </c>
      <c r="I1665" s="42" t="n">
        <f aca="false">INDEX(H:H,MATCH(E1665,D:D,0))</f>
        <v>0</v>
      </c>
    </row>
    <row r="1666" customFormat="false" ht="15.75" hidden="true" customHeight="false" outlineLevel="0" collapsed="false">
      <c r="C1666" s="69" t="s">
        <v>9658</v>
      </c>
      <c r="D1666" s="70" t="s">
        <v>9659</v>
      </c>
      <c r="E1666" s="42" t="str">
        <f aca="false">LEFT(D1666,2)</f>
        <v>29</v>
      </c>
      <c r="F1666" s="69"/>
      <c r="G1666" s="69" t="n">
        <v>6</v>
      </c>
      <c r="I1666" s="42" t="n">
        <f aca="false">INDEX(H:H,MATCH(E1666,D:D,0))</f>
        <v>0</v>
      </c>
    </row>
    <row r="1667" customFormat="false" ht="15.75" hidden="true" customHeight="false" outlineLevel="0" collapsed="false">
      <c r="C1667" s="69" t="s">
        <v>9660</v>
      </c>
      <c r="D1667" s="70" t="s">
        <v>9661</v>
      </c>
      <c r="E1667" s="42" t="str">
        <f aca="false">LEFT(D1667,2)</f>
        <v>29</v>
      </c>
      <c r="F1667" s="69"/>
      <c r="G1667" s="69" t="n">
        <v>6</v>
      </c>
      <c r="I1667" s="42" t="n">
        <f aca="false">INDEX(H:H,MATCH(E1667,D:D,0))</f>
        <v>0</v>
      </c>
    </row>
    <row r="1668" customFormat="false" ht="15.75" hidden="true" customHeight="false" outlineLevel="0" collapsed="false">
      <c r="C1668" s="69" t="s">
        <v>9662</v>
      </c>
      <c r="D1668" s="70" t="s">
        <v>9663</v>
      </c>
      <c r="E1668" s="42" t="str">
        <f aca="false">LEFT(D1668,2)</f>
        <v>29</v>
      </c>
      <c r="F1668" s="69"/>
      <c r="G1668" s="69" t="n">
        <v>6</v>
      </c>
      <c r="I1668" s="42" t="n">
        <f aca="false">INDEX(H:H,MATCH(E1668,D:D,0))</f>
        <v>0</v>
      </c>
    </row>
    <row r="1669" customFormat="false" ht="15.75" hidden="true" customHeight="false" outlineLevel="0" collapsed="false">
      <c r="C1669" s="69" t="s">
        <v>9664</v>
      </c>
      <c r="D1669" s="70" t="s">
        <v>9665</v>
      </c>
      <c r="E1669" s="42" t="str">
        <f aca="false">LEFT(D1669,2)</f>
        <v>29</v>
      </c>
      <c r="F1669" s="69"/>
      <c r="G1669" s="69" t="n">
        <v>4</v>
      </c>
      <c r="I1669" s="42" t="n">
        <f aca="false">INDEX(H:H,MATCH(E1669,D:D,0))</f>
        <v>0</v>
      </c>
    </row>
    <row r="1670" customFormat="false" ht="15.75" hidden="true" customHeight="false" outlineLevel="0" collapsed="false">
      <c r="C1670" s="69" t="s">
        <v>9666</v>
      </c>
      <c r="D1670" s="70" t="s">
        <v>9667</v>
      </c>
      <c r="E1670" s="42" t="str">
        <f aca="false">LEFT(D1670,2)</f>
        <v>29</v>
      </c>
      <c r="F1670" s="69"/>
      <c r="G1670" s="69" t="n">
        <v>6</v>
      </c>
      <c r="I1670" s="42" t="n">
        <f aca="false">INDEX(H:H,MATCH(E1670,D:D,0))</f>
        <v>0</v>
      </c>
    </row>
    <row r="1671" customFormat="false" ht="15.75" hidden="true" customHeight="false" outlineLevel="0" collapsed="false">
      <c r="C1671" s="69" t="s">
        <v>9668</v>
      </c>
      <c r="D1671" s="70" t="s">
        <v>9669</v>
      </c>
      <c r="E1671" s="42" t="str">
        <f aca="false">LEFT(D1671,2)</f>
        <v>29</v>
      </c>
      <c r="F1671" s="69"/>
      <c r="G1671" s="69" t="n">
        <v>6</v>
      </c>
      <c r="I1671" s="42" t="n">
        <f aca="false">INDEX(H:H,MATCH(E1671,D:D,0))</f>
        <v>0</v>
      </c>
    </row>
    <row r="1672" customFormat="false" ht="15.75" hidden="true" customHeight="false" outlineLevel="0" collapsed="false">
      <c r="C1672" s="69" t="s">
        <v>9670</v>
      </c>
      <c r="D1672" s="70" t="s">
        <v>9671</v>
      </c>
      <c r="E1672" s="42" t="str">
        <f aca="false">LEFT(D1672,2)</f>
        <v>29</v>
      </c>
      <c r="F1672" s="69"/>
      <c r="G1672" s="69" t="n">
        <v>6</v>
      </c>
      <c r="I1672" s="42" t="n">
        <f aca="false">INDEX(H:H,MATCH(E1672,D:D,0))</f>
        <v>0</v>
      </c>
    </row>
    <row r="1673" customFormat="false" ht="15.75" hidden="true" customHeight="false" outlineLevel="0" collapsed="false">
      <c r="C1673" s="69" t="s">
        <v>9672</v>
      </c>
      <c r="D1673" s="70" t="s">
        <v>9673</v>
      </c>
      <c r="E1673" s="42" t="str">
        <f aca="false">LEFT(D1673,2)</f>
        <v>29</v>
      </c>
      <c r="F1673" s="69"/>
      <c r="G1673" s="69" t="n">
        <v>6</v>
      </c>
      <c r="I1673" s="42" t="n">
        <f aca="false">INDEX(H:H,MATCH(E1673,D:D,0))</f>
        <v>0</v>
      </c>
    </row>
    <row r="1674" customFormat="false" ht="15.75" hidden="true" customHeight="false" outlineLevel="0" collapsed="false">
      <c r="C1674" s="69" t="s">
        <v>9674</v>
      </c>
      <c r="D1674" s="70" t="s">
        <v>9675</v>
      </c>
      <c r="E1674" s="42" t="str">
        <f aca="false">LEFT(D1674,2)</f>
        <v>29</v>
      </c>
      <c r="F1674" s="69"/>
      <c r="G1674" s="69" t="n">
        <v>6</v>
      </c>
      <c r="I1674" s="42" t="n">
        <f aca="false">INDEX(H:H,MATCH(E1674,D:D,0))</f>
        <v>0</v>
      </c>
    </row>
    <row r="1675" customFormat="false" ht="15.75" hidden="true" customHeight="false" outlineLevel="0" collapsed="false">
      <c r="C1675" s="69" t="s">
        <v>9676</v>
      </c>
      <c r="D1675" s="70" t="s">
        <v>9677</v>
      </c>
      <c r="E1675" s="42" t="str">
        <f aca="false">LEFT(D1675,2)</f>
        <v>29</v>
      </c>
      <c r="F1675" s="69"/>
      <c r="G1675" s="69" t="n">
        <v>6</v>
      </c>
      <c r="I1675" s="42" t="n">
        <f aca="false">INDEX(H:H,MATCH(E1675,D:D,0))</f>
        <v>0</v>
      </c>
    </row>
    <row r="1676" customFormat="false" ht="15.75" hidden="true" customHeight="false" outlineLevel="0" collapsed="false">
      <c r="C1676" s="69" t="s">
        <v>9678</v>
      </c>
      <c r="D1676" s="70" t="s">
        <v>9679</v>
      </c>
      <c r="E1676" s="42" t="str">
        <f aca="false">LEFT(D1676,2)</f>
        <v>29</v>
      </c>
      <c r="F1676" s="69"/>
      <c r="G1676" s="69" t="n">
        <v>6</v>
      </c>
      <c r="I1676" s="42" t="n">
        <f aca="false">INDEX(H:H,MATCH(E1676,D:D,0))</f>
        <v>0</v>
      </c>
    </row>
    <row r="1677" customFormat="false" ht="15.75" hidden="true" customHeight="false" outlineLevel="0" collapsed="false">
      <c r="C1677" s="69" t="s">
        <v>9680</v>
      </c>
      <c r="D1677" s="70" t="s">
        <v>9681</v>
      </c>
      <c r="E1677" s="42" t="str">
        <f aca="false">LEFT(D1677,2)</f>
        <v>29</v>
      </c>
      <c r="F1677" s="69"/>
      <c r="G1677" s="69" t="n">
        <v>6</v>
      </c>
      <c r="I1677" s="42" t="n">
        <f aca="false">INDEX(H:H,MATCH(E1677,D:D,0))</f>
        <v>0</v>
      </c>
    </row>
    <row r="1678" customFormat="false" ht="15.75" hidden="true" customHeight="false" outlineLevel="0" collapsed="false">
      <c r="C1678" s="69" t="s">
        <v>9682</v>
      </c>
      <c r="D1678" s="70" t="s">
        <v>9683</v>
      </c>
      <c r="E1678" s="42" t="str">
        <f aca="false">LEFT(D1678,2)</f>
        <v>29</v>
      </c>
      <c r="F1678" s="69"/>
      <c r="G1678" s="69" t="n">
        <v>6</v>
      </c>
      <c r="I1678" s="42" t="n">
        <f aca="false">INDEX(H:H,MATCH(E1678,D:D,0))</f>
        <v>0</v>
      </c>
    </row>
    <row r="1679" customFormat="false" ht="15.75" hidden="true" customHeight="false" outlineLevel="0" collapsed="false">
      <c r="C1679" s="69" t="s">
        <v>9684</v>
      </c>
      <c r="D1679" s="70" t="s">
        <v>9685</v>
      </c>
      <c r="E1679" s="42" t="str">
        <f aca="false">LEFT(D1679,2)</f>
        <v>29</v>
      </c>
      <c r="F1679" s="69"/>
      <c r="G1679" s="69" t="n">
        <v>6</v>
      </c>
      <c r="I1679" s="42" t="n">
        <f aca="false">INDEX(H:H,MATCH(E1679,D:D,0))</f>
        <v>0</v>
      </c>
    </row>
    <row r="1680" customFormat="false" ht="15.75" hidden="true" customHeight="false" outlineLevel="0" collapsed="false">
      <c r="C1680" s="69" t="s">
        <v>9686</v>
      </c>
      <c r="D1680" s="70" t="s">
        <v>9687</v>
      </c>
      <c r="E1680" s="42" t="str">
        <f aca="false">LEFT(D1680,2)</f>
        <v>29</v>
      </c>
      <c r="F1680" s="69"/>
      <c r="G1680" s="69" t="n">
        <v>6</v>
      </c>
      <c r="I1680" s="42" t="n">
        <f aca="false">INDEX(H:H,MATCH(E1680,D:D,0))</f>
        <v>0</v>
      </c>
    </row>
    <row r="1681" customFormat="false" ht="15.75" hidden="true" customHeight="false" outlineLevel="0" collapsed="false">
      <c r="C1681" s="69" t="s">
        <v>9688</v>
      </c>
      <c r="D1681" s="70" t="s">
        <v>9689</v>
      </c>
      <c r="E1681" s="42" t="str">
        <f aca="false">LEFT(D1681,2)</f>
        <v>29</v>
      </c>
      <c r="F1681" s="69"/>
      <c r="G1681" s="69" t="n">
        <v>6</v>
      </c>
      <c r="I1681" s="42" t="n">
        <f aca="false">INDEX(H:H,MATCH(E1681,D:D,0))</f>
        <v>0</v>
      </c>
    </row>
    <row r="1682" customFormat="false" ht="15.75" hidden="true" customHeight="false" outlineLevel="0" collapsed="false">
      <c r="C1682" s="69" t="s">
        <v>9690</v>
      </c>
      <c r="D1682" s="70" t="s">
        <v>9691</v>
      </c>
      <c r="E1682" s="42" t="str">
        <f aca="false">LEFT(D1682,2)</f>
        <v>29</v>
      </c>
      <c r="F1682" s="69"/>
      <c r="G1682" s="69" t="n">
        <v>6</v>
      </c>
      <c r="I1682" s="42" t="n">
        <f aca="false">INDEX(H:H,MATCH(E1682,D:D,0))</f>
        <v>0</v>
      </c>
    </row>
    <row r="1683" customFormat="false" ht="15.75" hidden="true" customHeight="false" outlineLevel="0" collapsed="false">
      <c r="C1683" s="69" t="s">
        <v>9692</v>
      </c>
      <c r="D1683" s="70" t="s">
        <v>9693</v>
      </c>
      <c r="E1683" s="42" t="str">
        <f aca="false">LEFT(D1683,2)</f>
        <v>29</v>
      </c>
      <c r="F1683" s="69"/>
      <c r="G1683" s="69" t="n">
        <v>6</v>
      </c>
      <c r="I1683" s="42" t="n">
        <f aca="false">INDEX(H:H,MATCH(E1683,D:D,0))</f>
        <v>0</v>
      </c>
    </row>
    <row r="1684" customFormat="false" ht="15.75" hidden="true" customHeight="false" outlineLevel="0" collapsed="false">
      <c r="C1684" s="69" t="s">
        <v>9694</v>
      </c>
      <c r="D1684" s="70" t="s">
        <v>9695</v>
      </c>
      <c r="E1684" s="42" t="str">
        <f aca="false">LEFT(D1684,2)</f>
        <v>29</v>
      </c>
      <c r="F1684" s="69"/>
      <c r="G1684" s="69" t="n">
        <v>6</v>
      </c>
      <c r="I1684" s="42" t="n">
        <f aca="false">INDEX(H:H,MATCH(E1684,D:D,0))</f>
        <v>0</v>
      </c>
    </row>
    <row r="1685" customFormat="false" ht="15.75" hidden="true" customHeight="false" outlineLevel="0" collapsed="false">
      <c r="C1685" s="69" t="s">
        <v>9696</v>
      </c>
      <c r="D1685" s="70" t="s">
        <v>9697</v>
      </c>
      <c r="E1685" s="42" t="str">
        <f aca="false">LEFT(D1685,2)</f>
        <v>29</v>
      </c>
      <c r="F1685" s="69"/>
      <c r="G1685" s="69" t="n">
        <v>6</v>
      </c>
      <c r="I1685" s="42" t="n">
        <f aca="false">INDEX(H:H,MATCH(E1685,D:D,0))</f>
        <v>0</v>
      </c>
    </row>
    <row r="1686" customFormat="false" ht="15.75" hidden="true" customHeight="false" outlineLevel="0" collapsed="false">
      <c r="C1686" s="69" t="s">
        <v>9698</v>
      </c>
      <c r="D1686" s="70" t="s">
        <v>9699</v>
      </c>
      <c r="E1686" s="42" t="str">
        <f aca="false">LEFT(D1686,2)</f>
        <v>29</v>
      </c>
      <c r="F1686" s="69"/>
      <c r="G1686" s="69" t="n">
        <v>6</v>
      </c>
      <c r="I1686" s="42" t="n">
        <f aca="false">INDEX(H:H,MATCH(E1686,D:D,0))</f>
        <v>0</v>
      </c>
    </row>
    <row r="1687" customFormat="false" ht="15.75" hidden="true" customHeight="false" outlineLevel="0" collapsed="false">
      <c r="C1687" s="69" t="s">
        <v>9700</v>
      </c>
      <c r="D1687" s="70" t="s">
        <v>9701</v>
      </c>
      <c r="E1687" s="42" t="str">
        <f aca="false">LEFT(D1687,2)</f>
        <v>29</v>
      </c>
      <c r="F1687" s="69"/>
      <c r="G1687" s="69" t="n">
        <v>6</v>
      </c>
      <c r="I1687" s="42" t="n">
        <f aca="false">INDEX(H:H,MATCH(E1687,D:D,0))</f>
        <v>0</v>
      </c>
    </row>
    <row r="1688" customFormat="false" ht="15.75" hidden="true" customHeight="false" outlineLevel="0" collapsed="false">
      <c r="C1688" s="69" t="s">
        <v>9702</v>
      </c>
      <c r="D1688" s="70" t="s">
        <v>9703</v>
      </c>
      <c r="E1688" s="42" t="str">
        <f aca="false">LEFT(D1688,2)</f>
        <v>29</v>
      </c>
      <c r="F1688" s="69"/>
      <c r="G1688" s="69" t="n">
        <v>6</v>
      </c>
      <c r="I1688" s="42" t="n">
        <f aca="false">INDEX(H:H,MATCH(E1688,D:D,0))</f>
        <v>0</v>
      </c>
    </row>
    <row r="1689" customFormat="false" ht="15.75" hidden="true" customHeight="false" outlineLevel="0" collapsed="false">
      <c r="C1689" s="69" t="s">
        <v>9704</v>
      </c>
      <c r="D1689" s="70" t="s">
        <v>9705</v>
      </c>
      <c r="E1689" s="42" t="str">
        <f aca="false">LEFT(D1689,2)</f>
        <v>29</v>
      </c>
      <c r="F1689" s="69"/>
      <c r="G1689" s="69" t="n">
        <v>6</v>
      </c>
      <c r="I1689" s="42" t="n">
        <f aca="false">INDEX(H:H,MATCH(E1689,D:D,0))</f>
        <v>0</v>
      </c>
    </row>
    <row r="1690" customFormat="false" ht="15.75" hidden="true" customHeight="false" outlineLevel="0" collapsed="false">
      <c r="C1690" s="69" t="s">
        <v>9706</v>
      </c>
      <c r="D1690" s="70" t="s">
        <v>9707</v>
      </c>
      <c r="E1690" s="42" t="str">
        <f aca="false">LEFT(D1690,2)</f>
        <v>29</v>
      </c>
      <c r="F1690" s="69"/>
      <c r="G1690" s="69" t="n">
        <v>4</v>
      </c>
      <c r="I1690" s="42" t="n">
        <f aca="false">INDEX(H:H,MATCH(E1690,D:D,0))</f>
        <v>0</v>
      </c>
    </row>
    <row r="1691" customFormat="false" ht="15.75" hidden="true" customHeight="false" outlineLevel="0" collapsed="false">
      <c r="C1691" s="69" t="s">
        <v>9708</v>
      </c>
      <c r="D1691" s="70" t="s">
        <v>9709</v>
      </c>
      <c r="E1691" s="42" t="str">
        <f aca="false">LEFT(D1691,2)</f>
        <v>29</v>
      </c>
      <c r="F1691" s="69"/>
      <c r="G1691" s="69" t="n">
        <v>6</v>
      </c>
      <c r="I1691" s="42" t="n">
        <f aca="false">INDEX(H:H,MATCH(E1691,D:D,0))</f>
        <v>0</v>
      </c>
    </row>
    <row r="1692" customFormat="false" ht="15.75" hidden="true" customHeight="false" outlineLevel="0" collapsed="false">
      <c r="C1692" s="69" t="s">
        <v>9710</v>
      </c>
      <c r="D1692" s="70" t="s">
        <v>9711</v>
      </c>
      <c r="E1692" s="42" t="str">
        <f aca="false">LEFT(D1692,2)</f>
        <v>29</v>
      </c>
      <c r="F1692" s="69"/>
      <c r="G1692" s="69" t="n">
        <v>6</v>
      </c>
      <c r="I1692" s="42" t="n">
        <f aca="false">INDEX(H:H,MATCH(E1692,D:D,0))</f>
        <v>0</v>
      </c>
    </row>
    <row r="1693" customFormat="false" ht="15.75" hidden="true" customHeight="false" outlineLevel="0" collapsed="false">
      <c r="C1693" s="69" t="s">
        <v>9712</v>
      </c>
      <c r="D1693" s="70" t="s">
        <v>9713</v>
      </c>
      <c r="E1693" s="42" t="str">
        <f aca="false">LEFT(D1693,2)</f>
        <v>29</v>
      </c>
      <c r="F1693" s="69"/>
      <c r="G1693" s="69" t="n">
        <v>6</v>
      </c>
      <c r="I1693" s="42" t="n">
        <f aca="false">INDEX(H:H,MATCH(E1693,D:D,0))</f>
        <v>0</v>
      </c>
    </row>
    <row r="1694" customFormat="false" ht="15.75" hidden="true" customHeight="false" outlineLevel="0" collapsed="false">
      <c r="C1694" s="69" t="s">
        <v>9714</v>
      </c>
      <c r="D1694" s="70" t="s">
        <v>9715</v>
      </c>
      <c r="E1694" s="42" t="str">
        <f aca="false">LEFT(D1694,2)</f>
        <v>29</v>
      </c>
      <c r="F1694" s="69"/>
      <c r="G1694" s="69" t="n">
        <v>6</v>
      </c>
      <c r="I1694" s="42" t="n">
        <f aca="false">INDEX(H:H,MATCH(E1694,D:D,0))</f>
        <v>0</v>
      </c>
    </row>
    <row r="1695" customFormat="false" ht="15.75" hidden="true" customHeight="false" outlineLevel="0" collapsed="false">
      <c r="C1695" s="69" t="s">
        <v>9716</v>
      </c>
      <c r="D1695" s="70" t="s">
        <v>9717</v>
      </c>
      <c r="E1695" s="42" t="str">
        <f aca="false">LEFT(D1695,2)</f>
        <v>29</v>
      </c>
      <c r="F1695" s="69"/>
      <c r="G1695" s="69" t="n">
        <v>6</v>
      </c>
      <c r="I1695" s="42" t="n">
        <f aca="false">INDEX(H:H,MATCH(E1695,D:D,0))</f>
        <v>0</v>
      </c>
    </row>
    <row r="1696" customFormat="false" ht="15.75" hidden="true" customHeight="false" outlineLevel="0" collapsed="false">
      <c r="C1696" s="69" t="s">
        <v>9718</v>
      </c>
      <c r="D1696" s="70" t="s">
        <v>9719</v>
      </c>
      <c r="E1696" s="42" t="str">
        <f aca="false">LEFT(D1696,2)</f>
        <v>29</v>
      </c>
      <c r="F1696" s="69"/>
      <c r="G1696" s="69" t="n">
        <v>6</v>
      </c>
      <c r="I1696" s="42" t="n">
        <f aca="false">INDEX(H:H,MATCH(E1696,D:D,0))</f>
        <v>0</v>
      </c>
    </row>
    <row r="1697" customFormat="false" ht="15.75" hidden="true" customHeight="false" outlineLevel="0" collapsed="false">
      <c r="C1697" s="69" t="s">
        <v>9720</v>
      </c>
      <c r="D1697" s="70" t="s">
        <v>9721</v>
      </c>
      <c r="E1697" s="42" t="str">
        <f aca="false">LEFT(D1697,2)</f>
        <v>29</v>
      </c>
      <c r="F1697" s="69"/>
      <c r="G1697" s="69" t="n">
        <v>4</v>
      </c>
      <c r="I1697" s="42" t="n">
        <f aca="false">INDEX(H:H,MATCH(E1697,D:D,0))</f>
        <v>0</v>
      </c>
    </row>
    <row r="1698" customFormat="false" ht="15.75" hidden="true" customHeight="false" outlineLevel="0" collapsed="false">
      <c r="C1698" s="69" t="s">
        <v>9722</v>
      </c>
      <c r="D1698" s="70" t="s">
        <v>9723</v>
      </c>
      <c r="E1698" s="42" t="str">
        <f aca="false">LEFT(D1698,2)</f>
        <v>29</v>
      </c>
      <c r="F1698" s="69"/>
      <c r="G1698" s="69" t="n">
        <v>6</v>
      </c>
      <c r="I1698" s="42" t="n">
        <f aca="false">INDEX(H:H,MATCH(E1698,D:D,0))</f>
        <v>0</v>
      </c>
    </row>
    <row r="1699" customFormat="false" ht="15.75" hidden="true" customHeight="false" outlineLevel="0" collapsed="false">
      <c r="C1699" s="69" t="s">
        <v>9724</v>
      </c>
      <c r="D1699" s="70" t="s">
        <v>9725</v>
      </c>
      <c r="E1699" s="42" t="str">
        <f aca="false">LEFT(D1699,2)</f>
        <v>29</v>
      </c>
      <c r="F1699" s="69"/>
      <c r="G1699" s="69" t="n">
        <v>6</v>
      </c>
      <c r="I1699" s="42" t="n">
        <f aca="false">INDEX(H:H,MATCH(E1699,D:D,0))</f>
        <v>0</v>
      </c>
    </row>
    <row r="1700" customFormat="false" ht="15.75" hidden="true" customHeight="false" outlineLevel="0" collapsed="false">
      <c r="C1700" s="69" t="s">
        <v>9726</v>
      </c>
      <c r="D1700" s="70" t="s">
        <v>9727</v>
      </c>
      <c r="E1700" s="42" t="str">
        <f aca="false">LEFT(D1700,2)</f>
        <v>29</v>
      </c>
      <c r="F1700" s="69"/>
      <c r="G1700" s="69" t="n">
        <v>6</v>
      </c>
      <c r="I1700" s="42" t="n">
        <f aca="false">INDEX(H:H,MATCH(E1700,D:D,0))</f>
        <v>0</v>
      </c>
    </row>
    <row r="1701" customFormat="false" ht="15.75" hidden="true" customHeight="false" outlineLevel="0" collapsed="false">
      <c r="C1701" s="69" t="s">
        <v>9728</v>
      </c>
      <c r="D1701" s="70" t="s">
        <v>9729</v>
      </c>
      <c r="E1701" s="42" t="str">
        <f aca="false">LEFT(D1701,2)</f>
        <v>29</v>
      </c>
      <c r="F1701" s="69"/>
      <c r="G1701" s="69" t="n">
        <v>6</v>
      </c>
      <c r="I1701" s="42" t="n">
        <f aca="false">INDEX(H:H,MATCH(E1701,D:D,0))</f>
        <v>0</v>
      </c>
    </row>
    <row r="1702" customFormat="false" ht="15.75" hidden="true" customHeight="false" outlineLevel="0" collapsed="false">
      <c r="C1702" s="69" t="s">
        <v>9730</v>
      </c>
      <c r="D1702" s="70" t="s">
        <v>9731</v>
      </c>
      <c r="E1702" s="42" t="str">
        <f aca="false">LEFT(D1702,2)</f>
        <v>29</v>
      </c>
      <c r="F1702" s="69"/>
      <c r="G1702" s="69" t="n">
        <v>6</v>
      </c>
      <c r="I1702" s="42" t="n">
        <f aca="false">INDEX(H:H,MATCH(E1702,D:D,0))</f>
        <v>0</v>
      </c>
    </row>
    <row r="1703" customFormat="false" ht="15.75" hidden="true" customHeight="false" outlineLevel="0" collapsed="false">
      <c r="C1703" s="69" t="s">
        <v>9732</v>
      </c>
      <c r="D1703" s="70" t="s">
        <v>9733</v>
      </c>
      <c r="E1703" s="42" t="str">
        <f aca="false">LEFT(D1703,2)</f>
        <v>29</v>
      </c>
      <c r="F1703" s="69"/>
      <c r="G1703" s="69" t="n">
        <v>6</v>
      </c>
      <c r="I1703" s="42" t="n">
        <f aca="false">INDEX(H:H,MATCH(E1703,D:D,0))</f>
        <v>0</v>
      </c>
    </row>
    <row r="1704" customFormat="false" ht="15.75" hidden="true" customHeight="false" outlineLevel="0" collapsed="false">
      <c r="C1704" s="69" t="s">
        <v>9734</v>
      </c>
      <c r="D1704" s="70" t="s">
        <v>9735</v>
      </c>
      <c r="E1704" s="42" t="str">
        <f aca="false">LEFT(D1704,2)</f>
        <v>29</v>
      </c>
      <c r="F1704" s="69"/>
      <c r="G1704" s="69" t="n">
        <v>6</v>
      </c>
      <c r="I1704" s="42" t="n">
        <f aca="false">INDEX(H:H,MATCH(E1704,D:D,0))</f>
        <v>0</v>
      </c>
    </row>
    <row r="1705" customFormat="false" ht="15.75" hidden="true" customHeight="false" outlineLevel="0" collapsed="false">
      <c r="C1705" s="69" t="s">
        <v>9736</v>
      </c>
      <c r="D1705" s="70" t="s">
        <v>9737</v>
      </c>
      <c r="E1705" s="42" t="str">
        <f aca="false">LEFT(D1705,2)</f>
        <v>29</v>
      </c>
      <c r="F1705" s="69"/>
      <c r="G1705" s="69" t="n">
        <v>6</v>
      </c>
      <c r="I1705" s="42" t="n">
        <f aca="false">INDEX(H:H,MATCH(E1705,D:D,0))</f>
        <v>0</v>
      </c>
    </row>
    <row r="1706" customFormat="false" ht="15.75" hidden="true" customHeight="false" outlineLevel="0" collapsed="false">
      <c r="C1706" s="69" t="s">
        <v>9738</v>
      </c>
      <c r="D1706" s="70" t="s">
        <v>9739</v>
      </c>
      <c r="E1706" s="42" t="str">
        <f aca="false">LEFT(D1706,2)</f>
        <v>29</v>
      </c>
      <c r="F1706" s="69"/>
      <c r="G1706" s="69" t="n">
        <v>6</v>
      </c>
      <c r="I1706" s="42" t="n">
        <f aca="false">INDEX(H:H,MATCH(E1706,D:D,0))</f>
        <v>0</v>
      </c>
    </row>
    <row r="1707" customFormat="false" ht="15.75" hidden="true" customHeight="false" outlineLevel="0" collapsed="false">
      <c r="C1707" s="69" t="s">
        <v>9740</v>
      </c>
      <c r="D1707" s="70" t="s">
        <v>9741</v>
      </c>
      <c r="E1707" s="42" t="str">
        <f aca="false">LEFT(D1707,2)</f>
        <v>29</v>
      </c>
      <c r="F1707" s="69"/>
      <c r="G1707" s="69" t="n">
        <v>4</v>
      </c>
      <c r="I1707" s="42" t="n">
        <f aca="false">INDEX(H:H,MATCH(E1707,D:D,0))</f>
        <v>0</v>
      </c>
    </row>
    <row r="1708" customFormat="false" ht="15.75" hidden="true" customHeight="false" outlineLevel="0" collapsed="false">
      <c r="C1708" s="69" t="s">
        <v>9742</v>
      </c>
      <c r="D1708" s="70" t="s">
        <v>9743</v>
      </c>
      <c r="E1708" s="42" t="str">
        <f aca="false">LEFT(D1708,2)</f>
        <v>29</v>
      </c>
      <c r="F1708" s="69"/>
      <c r="G1708" s="69" t="n">
        <v>6</v>
      </c>
      <c r="I1708" s="42" t="n">
        <f aca="false">INDEX(H:H,MATCH(E1708,D:D,0))</f>
        <v>0</v>
      </c>
    </row>
    <row r="1709" customFormat="false" ht="15.75" hidden="true" customHeight="false" outlineLevel="0" collapsed="false">
      <c r="C1709" s="69" t="s">
        <v>9744</v>
      </c>
      <c r="D1709" s="70" t="s">
        <v>9745</v>
      </c>
      <c r="E1709" s="42" t="str">
        <f aca="false">LEFT(D1709,2)</f>
        <v>29</v>
      </c>
      <c r="F1709" s="69"/>
      <c r="G1709" s="69" t="n">
        <v>6</v>
      </c>
      <c r="I1709" s="42" t="n">
        <f aca="false">INDEX(H:H,MATCH(E1709,D:D,0))</f>
        <v>0</v>
      </c>
    </row>
    <row r="1710" customFormat="false" ht="15.75" hidden="true" customHeight="false" outlineLevel="0" collapsed="false">
      <c r="C1710" s="69" t="s">
        <v>9746</v>
      </c>
      <c r="D1710" s="70" t="s">
        <v>9747</v>
      </c>
      <c r="E1710" s="42" t="str">
        <f aca="false">LEFT(D1710,2)</f>
        <v>29</v>
      </c>
      <c r="F1710" s="69"/>
      <c r="G1710" s="69" t="n">
        <v>6</v>
      </c>
      <c r="I1710" s="42" t="n">
        <f aca="false">INDEX(H:H,MATCH(E1710,D:D,0))</f>
        <v>0</v>
      </c>
    </row>
    <row r="1711" customFormat="false" ht="15.75" hidden="true" customHeight="false" outlineLevel="0" collapsed="false">
      <c r="C1711" s="69" t="s">
        <v>9748</v>
      </c>
      <c r="D1711" s="70" t="s">
        <v>9749</v>
      </c>
      <c r="E1711" s="42" t="str">
        <f aca="false">LEFT(D1711,2)</f>
        <v>29</v>
      </c>
      <c r="F1711" s="69"/>
      <c r="G1711" s="69" t="n">
        <v>6</v>
      </c>
      <c r="I1711" s="42" t="n">
        <f aca="false">INDEX(H:H,MATCH(E1711,D:D,0))</f>
        <v>0</v>
      </c>
    </row>
    <row r="1712" customFormat="false" ht="15.75" hidden="true" customHeight="false" outlineLevel="0" collapsed="false">
      <c r="C1712" s="69" t="s">
        <v>9750</v>
      </c>
      <c r="D1712" s="70" t="s">
        <v>9751</v>
      </c>
      <c r="E1712" s="42" t="str">
        <f aca="false">LEFT(D1712,2)</f>
        <v>29</v>
      </c>
      <c r="F1712" s="69"/>
      <c r="G1712" s="69" t="n">
        <v>6</v>
      </c>
      <c r="I1712" s="42" t="n">
        <f aca="false">INDEX(H:H,MATCH(E1712,D:D,0))</f>
        <v>0</v>
      </c>
    </row>
    <row r="1713" customFormat="false" ht="15.75" hidden="true" customHeight="false" outlineLevel="0" collapsed="false">
      <c r="C1713" s="69" t="s">
        <v>9752</v>
      </c>
      <c r="D1713" s="70" t="s">
        <v>9753</v>
      </c>
      <c r="E1713" s="42" t="str">
        <f aca="false">LEFT(D1713,2)</f>
        <v>29</v>
      </c>
      <c r="F1713" s="69"/>
      <c r="G1713" s="69" t="n">
        <v>4</v>
      </c>
      <c r="I1713" s="42" t="n">
        <f aca="false">INDEX(H:H,MATCH(E1713,D:D,0))</f>
        <v>0</v>
      </c>
    </row>
    <row r="1714" customFormat="false" ht="15.75" hidden="true" customHeight="false" outlineLevel="0" collapsed="false">
      <c r="C1714" s="69" t="s">
        <v>9754</v>
      </c>
      <c r="D1714" s="70" t="s">
        <v>9755</v>
      </c>
      <c r="E1714" s="42" t="str">
        <f aca="false">LEFT(D1714,2)</f>
        <v>29</v>
      </c>
      <c r="F1714" s="69"/>
      <c r="G1714" s="69" t="n">
        <v>6</v>
      </c>
      <c r="I1714" s="42" t="n">
        <f aca="false">INDEX(H:H,MATCH(E1714,D:D,0))</f>
        <v>0</v>
      </c>
    </row>
    <row r="1715" customFormat="false" ht="15.75" hidden="true" customHeight="false" outlineLevel="0" collapsed="false">
      <c r="C1715" s="69" t="s">
        <v>9756</v>
      </c>
      <c r="D1715" s="70" t="s">
        <v>9757</v>
      </c>
      <c r="E1715" s="42" t="str">
        <f aca="false">LEFT(D1715,2)</f>
        <v>29</v>
      </c>
      <c r="F1715" s="69"/>
      <c r="G1715" s="69" t="n">
        <v>6</v>
      </c>
      <c r="I1715" s="42" t="n">
        <f aca="false">INDEX(H:H,MATCH(E1715,D:D,0))</f>
        <v>0</v>
      </c>
    </row>
    <row r="1716" customFormat="false" ht="15.75" hidden="true" customHeight="false" outlineLevel="0" collapsed="false">
      <c r="C1716" s="69" t="s">
        <v>9758</v>
      </c>
      <c r="D1716" s="70" t="s">
        <v>9759</v>
      </c>
      <c r="E1716" s="42" t="str">
        <f aca="false">LEFT(D1716,2)</f>
        <v>29</v>
      </c>
      <c r="F1716" s="69"/>
      <c r="G1716" s="69" t="n">
        <v>6</v>
      </c>
      <c r="I1716" s="42" t="n">
        <f aca="false">INDEX(H:H,MATCH(E1716,D:D,0))</f>
        <v>0</v>
      </c>
    </row>
    <row r="1717" customFormat="false" ht="15.75" hidden="true" customHeight="false" outlineLevel="0" collapsed="false">
      <c r="C1717" s="69" t="s">
        <v>9760</v>
      </c>
      <c r="D1717" s="70" t="s">
        <v>9761</v>
      </c>
      <c r="E1717" s="42" t="str">
        <f aca="false">LEFT(D1717,2)</f>
        <v>29</v>
      </c>
      <c r="F1717" s="69"/>
      <c r="G1717" s="69" t="n">
        <v>6</v>
      </c>
      <c r="I1717" s="42" t="n">
        <f aca="false">INDEX(H:H,MATCH(E1717,D:D,0))</f>
        <v>0</v>
      </c>
    </row>
    <row r="1718" customFormat="false" ht="15.75" hidden="true" customHeight="false" outlineLevel="0" collapsed="false">
      <c r="C1718" s="69" t="s">
        <v>9762</v>
      </c>
      <c r="D1718" s="70" t="s">
        <v>9763</v>
      </c>
      <c r="E1718" s="42" t="str">
        <f aca="false">LEFT(D1718,2)</f>
        <v>29</v>
      </c>
      <c r="F1718" s="69"/>
      <c r="G1718" s="69" t="n">
        <v>6</v>
      </c>
      <c r="I1718" s="42" t="n">
        <f aca="false">INDEX(H:H,MATCH(E1718,D:D,0))</f>
        <v>0</v>
      </c>
    </row>
    <row r="1719" customFormat="false" ht="15.75" hidden="true" customHeight="false" outlineLevel="0" collapsed="false">
      <c r="C1719" s="69" t="s">
        <v>9764</v>
      </c>
      <c r="D1719" s="70" t="s">
        <v>9765</v>
      </c>
      <c r="E1719" s="42" t="str">
        <f aca="false">LEFT(D1719,2)</f>
        <v>29</v>
      </c>
      <c r="F1719" s="69"/>
      <c r="G1719" s="69" t="n">
        <v>6</v>
      </c>
      <c r="I1719" s="42" t="n">
        <f aca="false">INDEX(H:H,MATCH(E1719,D:D,0))</f>
        <v>0</v>
      </c>
    </row>
    <row r="1720" customFormat="false" ht="15.75" hidden="true" customHeight="false" outlineLevel="0" collapsed="false">
      <c r="C1720" s="69" t="s">
        <v>9766</v>
      </c>
      <c r="D1720" s="70" t="s">
        <v>9767</v>
      </c>
      <c r="E1720" s="42" t="str">
        <f aca="false">LEFT(D1720,2)</f>
        <v>29</v>
      </c>
      <c r="F1720" s="69"/>
      <c r="G1720" s="69" t="n">
        <v>6</v>
      </c>
      <c r="I1720" s="42" t="n">
        <f aca="false">INDEX(H:H,MATCH(E1720,D:D,0))</f>
        <v>0</v>
      </c>
    </row>
    <row r="1721" customFormat="false" ht="15.75" hidden="true" customHeight="false" outlineLevel="0" collapsed="false">
      <c r="C1721" s="69" t="s">
        <v>9768</v>
      </c>
      <c r="D1721" s="70" t="s">
        <v>9769</v>
      </c>
      <c r="E1721" s="42" t="str">
        <f aca="false">LEFT(D1721,2)</f>
        <v>29</v>
      </c>
      <c r="F1721" s="69"/>
      <c r="G1721" s="69" t="n">
        <v>6</v>
      </c>
      <c r="I1721" s="42" t="n">
        <f aca="false">INDEX(H:H,MATCH(E1721,D:D,0))</f>
        <v>0</v>
      </c>
    </row>
    <row r="1722" customFormat="false" ht="15.75" hidden="true" customHeight="false" outlineLevel="0" collapsed="false">
      <c r="C1722" s="69" t="s">
        <v>9770</v>
      </c>
      <c r="D1722" s="70" t="s">
        <v>9771</v>
      </c>
      <c r="E1722" s="42" t="str">
        <f aca="false">LEFT(D1722,2)</f>
        <v>29</v>
      </c>
      <c r="F1722" s="69"/>
      <c r="G1722" s="69" t="n">
        <v>6</v>
      </c>
      <c r="I1722" s="42" t="n">
        <f aca="false">INDEX(H:H,MATCH(E1722,D:D,0))</f>
        <v>0</v>
      </c>
    </row>
    <row r="1723" customFormat="false" ht="15.75" hidden="true" customHeight="false" outlineLevel="0" collapsed="false">
      <c r="C1723" s="69" t="s">
        <v>9772</v>
      </c>
      <c r="D1723" s="70" t="s">
        <v>9773</v>
      </c>
      <c r="E1723" s="42" t="str">
        <f aca="false">LEFT(D1723,2)</f>
        <v>29</v>
      </c>
      <c r="F1723" s="69"/>
      <c r="G1723" s="69" t="n">
        <v>6</v>
      </c>
      <c r="I1723" s="42" t="n">
        <f aca="false">INDEX(H:H,MATCH(E1723,D:D,0))</f>
        <v>0</v>
      </c>
    </row>
    <row r="1724" customFormat="false" ht="15.75" hidden="true" customHeight="false" outlineLevel="0" collapsed="false">
      <c r="C1724" s="69" t="s">
        <v>9774</v>
      </c>
      <c r="D1724" s="70" t="s">
        <v>9775</v>
      </c>
      <c r="E1724" s="42" t="str">
        <f aca="false">LEFT(D1724,2)</f>
        <v>29</v>
      </c>
      <c r="F1724" s="69"/>
      <c r="G1724" s="69" t="n">
        <v>4</v>
      </c>
      <c r="I1724" s="42" t="n">
        <f aca="false">INDEX(H:H,MATCH(E1724,D:D,0))</f>
        <v>0</v>
      </c>
    </row>
    <row r="1725" customFormat="false" ht="15.75" hidden="true" customHeight="false" outlineLevel="0" collapsed="false">
      <c r="C1725" s="69" t="s">
        <v>9776</v>
      </c>
      <c r="D1725" s="70" t="s">
        <v>9777</v>
      </c>
      <c r="E1725" s="42" t="str">
        <f aca="false">LEFT(D1725,2)</f>
        <v>29</v>
      </c>
      <c r="F1725" s="69"/>
      <c r="G1725" s="69" t="n">
        <v>6</v>
      </c>
      <c r="I1725" s="42" t="n">
        <f aca="false">INDEX(H:H,MATCH(E1725,D:D,0))</f>
        <v>0</v>
      </c>
    </row>
    <row r="1726" customFormat="false" ht="15.75" hidden="true" customHeight="false" outlineLevel="0" collapsed="false">
      <c r="C1726" s="69" t="s">
        <v>9778</v>
      </c>
      <c r="D1726" s="70" t="s">
        <v>9779</v>
      </c>
      <c r="E1726" s="42" t="str">
        <f aca="false">LEFT(D1726,2)</f>
        <v>29</v>
      </c>
      <c r="F1726" s="69"/>
      <c r="G1726" s="69" t="n">
        <v>6</v>
      </c>
      <c r="I1726" s="42" t="n">
        <f aca="false">INDEX(H:H,MATCH(E1726,D:D,0))</f>
        <v>0</v>
      </c>
    </row>
    <row r="1727" customFormat="false" ht="15.75" hidden="true" customHeight="false" outlineLevel="0" collapsed="false">
      <c r="C1727" s="69" t="s">
        <v>9780</v>
      </c>
      <c r="D1727" s="70" t="s">
        <v>9781</v>
      </c>
      <c r="E1727" s="42" t="str">
        <f aca="false">LEFT(D1727,2)</f>
        <v>29</v>
      </c>
      <c r="F1727" s="69"/>
      <c r="G1727" s="69" t="n">
        <v>6</v>
      </c>
      <c r="I1727" s="42" t="n">
        <f aca="false">INDEX(H:H,MATCH(E1727,D:D,0))</f>
        <v>0</v>
      </c>
    </row>
    <row r="1728" customFormat="false" ht="15.75" hidden="true" customHeight="false" outlineLevel="0" collapsed="false">
      <c r="C1728" s="69" t="s">
        <v>9782</v>
      </c>
      <c r="D1728" s="70" t="s">
        <v>9783</v>
      </c>
      <c r="E1728" s="42" t="str">
        <f aca="false">LEFT(D1728,2)</f>
        <v>29</v>
      </c>
      <c r="F1728" s="69"/>
      <c r="G1728" s="69" t="n">
        <v>6</v>
      </c>
      <c r="I1728" s="42" t="n">
        <f aca="false">INDEX(H:H,MATCH(E1728,D:D,0))</f>
        <v>0</v>
      </c>
    </row>
    <row r="1729" customFormat="false" ht="15.75" hidden="true" customHeight="false" outlineLevel="0" collapsed="false">
      <c r="C1729" s="69" t="s">
        <v>9784</v>
      </c>
      <c r="D1729" s="70" t="s">
        <v>9785</v>
      </c>
      <c r="E1729" s="42" t="str">
        <f aca="false">LEFT(D1729,2)</f>
        <v>29</v>
      </c>
      <c r="F1729" s="69"/>
      <c r="G1729" s="69" t="n">
        <v>6</v>
      </c>
      <c r="I1729" s="42" t="n">
        <f aca="false">INDEX(H:H,MATCH(E1729,D:D,0))</f>
        <v>0</v>
      </c>
    </row>
    <row r="1730" customFormat="false" ht="15.75" hidden="true" customHeight="false" outlineLevel="0" collapsed="false">
      <c r="C1730" s="69" t="s">
        <v>9786</v>
      </c>
      <c r="D1730" s="70" t="s">
        <v>9787</v>
      </c>
      <c r="E1730" s="42" t="str">
        <f aca="false">LEFT(D1730,2)</f>
        <v>29</v>
      </c>
      <c r="F1730" s="69"/>
      <c r="G1730" s="69" t="n">
        <v>6</v>
      </c>
      <c r="I1730" s="42" t="n">
        <f aca="false">INDEX(H:H,MATCH(E1730,D:D,0))</f>
        <v>0</v>
      </c>
    </row>
    <row r="1731" customFormat="false" ht="15.75" hidden="true" customHeight="false" outlineLevel="0" collapsed="false">
      <c r="C1731" s="69" t="s">
        <v>9788</v>
      </c>
      <c r="D1731" s="70" t="s">
        <v>9789</v>
      </c>
      <c r="E1731" s="42" t="str">
        <f aca="false">LEFT(D1731,2)</f>
        <v>29</v>
      </c>
      <c r="F1731" s="69"/>
      <c r="G1731" s="69" t="n">
        <v>4</v>
      </c>
      <c r="I1731" s="42" t="n">
        <f aca="false">INDEX(H:H,MATCH(E1731,D:D,0))</f>
        <v>0</v>
      </c>
    </row>
    <row r="1732" customFormat="false" ht="15.75" hidden="true" customHeight="false" outlineLevel="0" collapsed="false">
      <c r="C1732" s="69" t="s">
        <v>9790</v>
      </c>
      <c r="D1732" s="70" t="s">
        <v>9791</v>
      </c>
      <c r="E1732" s="42" t="str">
        <f aca="false">LEFT(D1732,2)</f>
        <v>29</v>
      </c>
      <c r="F1732" s="69"/>
      <c r="G1732" s="69" t="n">
        <v>6</v>
      </c>
      <c r="I1732" s="42" t="n">
        <f aca="false">INDEX(H:H,MATCH(E1732,D:D,0))</f>
        <v>0</v>
      </c>
    </row>
    <row r="1733" customFormat="false" ht="15.75" hidden="true" customHeight="false" outlineLevel="0" collapsed="false">
      <c r="C1733" s="69" t="s">
        <v>9792</v>
      </c>
      <c r="D1733" s="70" t="s">
        <v>9793</v>
      </c>
      <c r="E1733" s="42" t="str">
        <f aca="false">LEFT(D1733,2)</f>
        <v>29</v>
      </c>
      <c r="F1733" s="69"/>
      <c r="G1733" s="69" t="n">
        <v>4</v>
      </c>
      <c r="I1733" s="42" t="n">
        <f aca="false">INDEX(H:H,MATCH(E1733,D:D,0))</f>
        <v>0</v>
      </c>
    </row>
    <row r="1734" customFormat="false" ht="15.75" hidden="true" customHeight="false" outlineLevel="0" collapsed="false">
      <c r="C1734" s="69" t="s">
        <v>9794</v>
      </c>
      <c r="D1734" s="70" t="s">
        <v>9795</v>
      </c>
      <c r="E1734" s="42" t="str">
        <f aca="false">LEFT(D1734,2)</f>
        <v>29</v>
      </c>
      <c r="F1734" s="69"/>
      <c r="G1734" s="69" t="n">
        <v>6</v>
      </c>
      <c r="I1734" s="42" t="n">
        <f aca="false">INDEX(H:H,MATCH(E1734,D:D,0))</f>
        <v>0</v>
      </c>
    </row>
    <row r="1735" customFormat="false" ht="15.75" hidden="true" customHeight="false" outlineLevel="0" collapsed="false">
      <c r="C1735" s="69" t="s">
        <v>9796</v>
      </c>
      <c r="D1735" s="70" t="s">
        <v>9797</v>
      </c>
      <c r="E1735" s="42" t="str">
        <f aca="false">LEFT(D1735,2)</f>
        <v>29</v>
      </c>
      <c r="F1735" s="69"/>
      <c r="G1735" s="69" t="n">
        <v>6</v>
      </c>
      <c r="I1735" s="42" t="n">
        <f aca="false">INDEX(H:H,MATCH(E1735,D:D,0))</f>
        <v>0</v>
      </c>
    </row>
    <row r="1736" customFormat="false" ht="15.75" hidden="true" customHeight="false" outlineLevel="0" collapsed="false">
      <c r="C1736" s="69" t="s">
        <v>9798</v>
      </c>
      <c r="D1736" s="70" t="s">
        <v>9799</v>
      </c>
      <c r="E1736" s="42" t="str">
        <f aca="false">LEFT(D1736,2)</f>
        <v>29</v>
      </c>
      <c r="F1736" s="69"/>
      <c r="G1736" s="69" t="n">
        <v>6</v>
      </c>
      <c r="I1736" s="42" t="n">
        <f aca="false">INDEX(H:H,MATCH(E1736,D:D,0))</f>
        <v>0</v>
      </c>
    </row>
    <row r="1737" customFormat="false" ht="15.75" hidden="true" customHeight="false" outlineLevel="0" collapsed="false">
      <c r="C1737" s="69" t="s">
        <v>9800</v>
      </c>
      <c r="D1737" s="70" t="s">
        <v>9801</v>
      </c>
      <c r="E1737" s="42" t="str">
        <f aca="false">LEFT(D1737,2)</f>
        <v>29</v>
      </c>
      <c r="F1737" s="69"/>
      <c r="G1737" s="69" t="n">
        <v>6</v>
      </c>
      <c r="I1737" s="42" t="n">
        <f aca="false">INDEX(H:H,MATCH(E1737,D:D,0))</f>
        <v>0</v>
      </c>
    </row>
    <row r="1738" customFormat="false" ht="15.75" hidden="true" customHeight="false" outlineLevel="0" collapsed="false">
      <c r="C1738" s="69" t="s">
        <v>9802</v>
      </c>
      <c r="D1738" s="70" t="s">
        <v>9803</v>
      </c>
      <c r="E1738" s="42" t="str">
        <f aca="false">LEFT(D1738,2)</f>
        <v>29</v>
      </c>
      <c r="F1738" s="69"/>
      <c r="G1738" s="69" t="n">
        <v>6</v>
      </c>
      <c r="I1738" s="42" t="n">
        <f aca="false">INDEX(H:H,MATCH(E1738,D:D,0))</f>
        <v>0</v>
      </c>
    </row>
    <row r="1739" customFormat="false" ht="15.75" hidden="true" customHeight="false" outlineLevel="0" collapsed="false">
      <c r="C1739" s="69" t="s">
        <v>9804</v>
      </c>
      <c r="D1739" s="70" t="s">
        <v>9805</v>
      </c>
      <c r="E1739" s="42" t="str">
        <f aca="false">LEFT(D1739,2)</f>
        <v>29</v>
      </c>
      <c r="F1739" s="69"/>
      <c r="G1739" s="69" t="n">
        <v>6</v>
      </c>
      <c r="I1739" s="42" t="n">
        <f aca="false">INDEX(H:H,MATCH(E1739,D:D,0))</f>
        <v>0</v>
      </c>
    </row>
    <row r="1740" customFormat="false" ht="15.75" hidden="true" customHeight="false" outlineLevel="0" collapsed="false">
      <c r="C1740" s="69" t="s">
        <v>9806</v>
      </c>
      <c r="D1740" s="70" t="s">
        <v>9807</v>
      </c>
      <c r="E1740" s="42" t="str">
        <f aca="false">LEFT(D1740,2)</f>
        <v>29</v>
      </c>
      <c r="F1740" s="69"/>
      <c r="G1740" s="69" t="n">
        <v>6</v>
      </c>
      <c r="I1740" s="42" t="n">
        <f aca="false">INDEX(H:H,MATCH(E1740,D:D,0))</f>
        <v>0</v>
      </c>
    </row>
    <row r="1741" customFormat="false" ht="15.75" hidden="true" customHeight="false" outlineLevel="0" collapsed="false">
      <c r="C1741" s="69" t="s">
        <v>9808</v>
      </c>
      <c r="D1741" s="70" t="s">
        <v>9809</v>
      </c>
      <c r="E1741" s="42" t="str">
        <f aca="false">LEFT(D1741,2)</f>
        <v>29</v>
      </c>
      <c r="F1741" s="69"/>
      <c r="G1741" s="69" t="n">
        <v>6</v>
      </c>
      <c r="I1741" s="42" t="n">
        <f aca="false">INDEX(H:H,MATCH(E1741,D:D,0))</f>
        <v>0</v>
      </c>
    </row>
    <row r="1742" customFormat="false" ht="15.75" hidden="true" customHeight="false" outlineLevel="0" collapsed="false">
      <c r="C1742" s="69" t="s">
        <v>9810</v>
      </c>
      <c r="D1742" s="70" t="s">
        <v>9811</v>
      </c>
      <c r="E1742" s="42" t="str">
        <f aca="false">LEFT(D1742,2)</f>
        <v>29</v>
      </c>
      <c r="F1742" s="69"/>
      <c r="G1742" s="69" t="n">
        <v>6</v>
      </c>
      <c r="I1742" s="42" t="n">
        <f aca="false">INDEX(H:H,MATCH(E1742,D:D,0))</f>
        <v>0</v>
      </c>
    </row>
    <row r="1743" customFormat="false" ht="15.75" hidden="true" customHeight="false" outlineLevel="0" collapsed="false">
      <c r="C1743" s="69" t="s">
        <v>9812</v>
      </c>
      <c r="D1743" s="70" t="s">
        <v>9813</v>
      </c>
      <c r="E1743" s="42" t="str">
        <f aca="false">LEFT(D1743,2)</f>
        <v>29</v>
      </c>
      <c r="F1743" s="69"/>
      <c r="G1743" s="69" t="n">
        <v>6</v>
      </c>
      <c r="I1743" s="42" t="n">
        <f aca="false">INDEX(H:H,MATCH(E1743,D:D,0))</f>
        <v>0</v>
      </c>
    </row>
    <row r="1744" customFormat="false" ht="15.75" hidden="true" customHeight="false" outlineLevel="0" collapsed="false">
      <c r="C1744" s="69" t="s">
        <v>9814</v>
      </c>
      <c r="D1744" s="70" t="s">
        <v>9815</v>
      </c>
      <c r="E1744" s="42" t="str">
        <f aca="false">LEFT(D1744,2)</f>
        <v>29</v>
      </c>
      <c r="F1744" s="69"/>
      <c r="G1744" s="69" t="n">
        <v>4</v>
      </c>
      <c r="I1744" s="42" t="n">
        <f aca="false">INDEX(H:H,MATCH(E1744,D:D,0))</f>
        <v>0</v>
      </c>
    </row>
    <row r="1745" customFormat="false" ht="15.75" hidden="true" customHeight="false" outlineLevel="0" collapsed="false">
      <c r="C1745" s="69" t="s">
        <v>9814</v>
      </c>
      <c r="D1745" s="70" t="s">
        <v>9816</v>
      </c>
      <c r="E1745" s="42" t="str">
        <f aca="false">LEFT(D1745,2)</f>
        <v>29</v>
      </c>
      <c r="F1745" s="69"/>
      <c r="G1745" s="69" t="n">
        <v>6</v>
      </c>
      <c r="I1745" s="42" t="n">
        <f aca="false">INDEX(H:H,MATCH(E1745,D:D,0))</f>
        <v>0</v>
      </c>
    </row>
    <row r="1746" customFormat="false" ht="15.75" hidden="true" customHeight="false" outlineLevel="0" collapsed="false">
      <c r="C1746" s="69" t="s">
        <v>9817</v>
      </c>
      <c r="D1746" s="70" t="s">
        <v>9818</v>
      </c>
      <c r="E1746" s="42" t="str">
        <f aca="false">LEFT(D1746,2)</f>
        <v>29</v>
      </c>
      <c r="F1746" s="69"/>
      <c r="G1746" s="69" t="n">
        <v>4</v>
      </c>
      <c r="I1746" s="42" t="n">
        <f aca="false">INDEX(H:H,MATCH(E1746,D:D,0))</f>
        <v>0</v>
      </c>
    </row>
    <row r="1747" customFormat="false" ht="15.75" hidden="true" customHeight="false" outlineLevel="0" collapsed="false">
      <c r="C1747" s="69" t="s">
        <v>9819</v>
      </c>
      <c r="D1747" s="70" t="s">
        <v>9820</v>
      </c>
      <c r="E1747" s="42" t="str">
        <f aca="false">LEFT(D1747,2)</f>
        <v>29</v>
      </c>
      <c r="F1747" s="69"/>
      <c r="G1747" s="69" t="n">
        <v>6</v>
      </c>
      <c r="I1747" s="42" t="n">
        <f aca="false">INDEX(H:H,MATCH(E1747,D:D,0))</f>
        <v>0</v>
      </c>
    </row>
    <row r="1748" customFormat="false" ht="15.75" hidden="true" customHeight="false" outlineLevel="0" collapsed="false">
      <c r="C1748" s="69" t="s">
        <v>9821</v>
      </c>
      <c r="D1748" s="70" t="s">
        <v>9822</v>
      </c>
      <c r="E1748" s="42" t="str">
        <f aca="false">LEFT(D1748,2)</f>
        <v>29</v>
      </c>
      <c r="F1748" s="69"/>
      <c r="G1748" s="69" t="n">
        <v>6</v>
      </c>
      <c r="I1748" s="42" t="n">
        <f aca="false">INDEX(H:H,MATCH(E1748,D:D,0))</f>
        <v>0</v>
      </c>
    </row>
    <row r="1749" customFormat="false" ht="15.75" hidden="true" customHeight="false" outlineLevel="0" collapsed="false">
      <c r="C1749" s="69" t="s">
        <v>9823</v>
      </c>
      <c r="D1749" s="70" t="s">
        <v>9824</v>
      </c>
      <c r="E1749" s="42" t="str">
        <f aca="false">LEFT(D1749,2)</f>
        <v>29</v>
      </c>
      <c r="F1749" s="69"/>
      <c r="G1749" s="69" t="n">
        <v>6</v>
      </c>
      <c r="I1749" s="42" t="n">
        <f aca="false">INDEX(H:H,MATCH(E1749,D:D,0))</f>
        <v>0</v>
      </c>
    </row>
    <row r="1750" customFormat="false" ht="15.75" hidden="true" customHeight="false" outlineLevel="0" collapsed="false">
      <c r="C1750" s="69" t="s">
        <v>9825</v>
      </c>
      <c r="D1750" s="70" t="s">
        <v>9826</v>
      </c>
      <c r="E1750" s="42" t="str">
        <f aca="false">LEFT(D1750,2)</f>
        <v>29</v>
      </c>
      <c r="F1750" s="69"/>
      <c r="G1750" s="69" t="n">
        <v>6</v>
      </c>
      <c r="I1750" s="42" t="n">
        <f aca="false">INDEX(H:H,MATCH(E1750,D:D,0))</f>
        <v>0</v>
      </c>
    </row>
    <row r="1751" customFormat="false" ht="15.75" hidden="true" customHeight="false" outlineLevel="0" collapsed="false">
      <c r="C1751" s="69" t="s">
        <v>9827</v>
      </c>
      <c r="D1751" s="70" t="s">
        <v>9828</v>
      </c>
      <c r="E1751" s="42" t="str">
        <f aca="false">LEFT(D1751,2)</f>
        <v>29</v>
      </c>
      <c r="F1751" s="69"/>
      <c r="G1751" s="69" t="n">
        <v>6</v>
      </c>
      <c r="I1751" s="42" t="n">
        <f aca="false">INDEX(H:H,MATCH(E1751,D:D,0))</f>
        <v>0</v>
      </c>
    </row>
    <row r="1752" customFormat="false" ht="15.75" hidden="true" customHeight="false" outlineLevel="0" collapsed="false">
      <c r="C1752" s="69" t="s">
        <v>9829</v>
      </c>
      <c r="D1752" s="70" t="s">
        <v>9830</v>
      </c>
      <c r="E1752" s="42" t="str">
        <f aca="false">LEFT(D1752,2)</f>
        <v>29</v>
      </c>
      <c r="F1752" s="69"/>
      <c r="G1752" s="69" t="n">
        <v>6</v>
      </c>
      <c r="I1752" s="42" t="n">
        <f aca="false">INDEX(H:H,MATCH(E1752,D:D,0))</f>
        <v>0</v>
      </c>
    </row>
    <row r="1753" customFormat="false" ht="15.75" hidden="true" customHeight="false" outlineLevel="0" collapsed="false">
      <c r="C1753" s="69" t="s">
        <v>9831</v>
      </c>
      <c r="D1753" s="70" t="s">
        <v>9832</v>
      </c>
      <c r="E1753" s="42" t="str">
        <f aca="false">LEFT(D1753,2)</f>
        <v>29</v>
      </c>
      <c r="F1753" s="69"/>
      <c r="G1753" s="69" t="n">
        <v>6</v>
      </c>
      <c r="I1753" s="42" t="n">
        <f aca="false">INDEX(H:H,MATCH(E1753,D:D,0))</f>
        <v>0</v>
      </c>
    </row>
    <row r="1754" customFormat="false" ht="15.75" hidden="true" customHeight="false" outlineLevel="0" collapsed="false">
      <c r="C1754" s="69" t="s">
        <v>9833</v>
      </c>
      <c r="D1754" s="70" t="s">
        <v>9834</v>
      </c>
      <c r="E1754" s="42" t="str">
        <f aca="false">LEFT(D1754,2)</f>
        <v>29</v>
      </c>
      <c r="F1754" s="69"/>
      <c r="G1754" s="69" t="n">
        <v>6</v>
      </c>
      <c r="I1754" s="42" t="n">
        <f aca="false">INDEX(H:H,MATCH(E1754,D:D,0))</f>
        <v>0</v>
      </c>
    </row>
    <row r="1755" customFormat="false" ht="15.75" hidden="true" customHeight="false" outlineLevel="0" collapsed="false">
      <c r="C1755" s="69" t="s">
        <v>9835</v>
      </c>
      <c r="D1755" s="70" t="s">
        <v>9836</v>
      </c>
      <c r="E1755" s="42" t="str">
        <f aca="false">LEFT(D1755,2)</f>
        <v>29</v>
      </c>
      <c r="F1755" s="69"/>
      <c r="G1755" s="69" t="n">
        <v>6</v>
      </c>
      <c r="I1755" s="42" t="n">
        <f aca="false">INDEX(H:H,MATCH(E1755,D:D,0))</f>
        <v>0</v>
      </c>
    </row>
    <row r="1756" customFormat="false" ht="15.75" hidden="true" customHeight="false" outlineLevel="0" collapsed="false">
      <c r="C1756" s="69" t="s">
        <v>9837</v>
      </c>
      <c r="D1756" s="70" t="s">
        <v>9838</v>
      </c>
      <c r="E1756" s="42" t="str">
        <f aca="false">LEFT(D1756,2)</f>
        <v>29</v>
      </c>
      <c r="F1756" s="69"/>
      <c r="G1756" s="69" t="n">
        <v>6</v>
      </c>
      <c r="I1756" s="42" t="n">
        <f aca="false">INDEX(H:H,MATCH(E1756,D:D,0))</f>
        <v>0</v>
      </c>
    </row>
    <row r="1757" customFormat="false" ht="15.75" hidden="true" customHeight="false" outlineLevel="0" collapsed="false">
      <c r="C1757" s="69" t="s">
        <v>9839</v>
      </c>
      <c r="D1757" s="70" t="s">
        <v>9840</v>
      </c>
      <c r="E1757" s="42" t="str">
        <f aca="false">LEFT(D1757,2)</f>
        <v>29</v>
      </c>
      <c r="F1757" s="69"/>
      <c r="G1757" s="69" t="n">
        <v>6</v>
      </c>
      <c r="I1757" s="42" t="n">
        <f aca="false">INDEX(H:H,MATCH(E1757,D:D,0))</f>
        <v>0</v>
      </c>
    </row>
    <row r="1758" customFormat="false" ht="15.75" hidden="true" customHeight="false" outlineLevel="0" collapsed="false">
      <c r="C1758" s="69" t="s">
        <v>9841</v>
      </c>
      <c r="D1758" s="70" t="s">
        <v>9842</v>
      </c>
      <c r="E1758" s="42" t="str">
        <f aca="false">LEFT(D1758,2)</f>
        <v>29</v>
      </c>
      <c r="F1758" s="69"/>
      <c r="G1758" s="69" t="n">
        <v>6</v>
      </c>
      <c r="I1758" s="42" t="n">
        <f aca="false">INDEX(H:H,MATCH(E1758,D:D,0))</f>
        <v>0</v>
      </c>
    </row>
    <row r="1759" customFormat="false" ht="15.75" hidden="true" customHeight="false" outlineLevel="0" collapsed="false">
      <c r="C1759" s="69" t="s">
        <v>9843</v>
      </c>
      <c r="D1759" s="70" t="s">
        <v>9844</v>
      </c>
      <c r="E1759" s="42" t="str">
        <f aca="false">LEFT(D1759,2)</f>
        <v>29</v>
      </c>
      <c r="F1759" s="69"/>
      <c r="G1759" s="69" t="n">
        <v>6</v>
      </c>
      <c r="I1759" s="42" t="n">
        <f aca="false">INDEX(H:H,MATCH(E1759,D:D,0))</f>
        <v>0</v>
      </c>
    </row>
    <row r="1760" customFormat="false" ht="15.75" hidden="true" customHeight="false" outlineLevel="0" collapsed="false">
      <c r="C1760" s="69" t="s">
        <v>9845</v>
      </c>
      <c r="D1760" s="70" t="s">
        <v>9846</v>
      </c>
      <c r="E1760" s="42" t="str">
        <f aca="false">LEFT(D1760,2)</f>
        <v>29</v>
      </c>
      <c r="F1760" s="69"/>
      <c r="G1760" s="69" t="n">
        <v>6</v>
      </c>
      <c r="I1760" s="42" t="n">
        <f aca="false">INDEX(H:H,MATCH(E1760,D:D,0))</f>
        <v>0</v>
      </c>
    </row>
    <row r="1761" customFormat="false" ht="15.75" hidden="true" customHeight="false" outlineLevel="0" collapsed="false">
      <c r="C1761" s="69" t="s">
        <v>9847</v>
      </c>
      <c r="D1761" s="70" t="s">
        <v>9848</v>
      </c>
      <c r="E1761" s="42" t="str">
        <f aca="false">LEFT(D1761,2)</f>
        <v>29</v>
      </c>
      <c r="F1761" s="69"/>
      <c r="G1761" s="69" t="n">
        <v>6</v>
      </c>
      <c r="I1761" s="42" t="n">
        <f aca="false">INDEX(H:H,MATCH(E1761,D:D,0))</f>
        <v>0</v>
      </c>
    </row>
    <row r="1762" customFormat="false" ht="15.75" hidden="true" customHeight="false" outlineLevel="0" collapsed="false">
      <c r="C1762" s="69" t="s">
        <v>9849</v>
      </c>
      <c r="D1762" s="70" t="s">
        <v>9850</v>
      </c>
      <c r="E1762" s="42" t="str">
        <f aca="false">LEFT(D1762,2)</f>
        <v>29</v>
      </c>
      <c r="F1762" s="69"/>
      <c r="G1762" s="69" t="n">
        <v>6</v>
      </c>
      <c r="I1762" s="42" t="n">
        <f aca="false">INDEX(H:H,MATCH(E1762,D:D,0))</f>
        <v>0</v>
      </c>
    </row>
    <row r="1763" customFormat="false" ht="15.75" hidden="true" customHeight="false" outlineLevel="0" collapsed="false">
      <c r="C1763" s="69" t="s">
        <v>9851</v>
      </c>
      <c r="D1763" s="70" t="s">
        <v>9852</v>
      </c>
      <c r="E1763" s="42" t="str">
        <f aca="false">LEFT(D1763,2)</f>
        <v>29</v>
      </c>
      <c r="F1763" s="69"/>
      <c r="G1763" s="69" t="n">
        <v>4</v>
      </c>
      <c r="I1763" s="42" t="n">
        <f aca="false">INDEX(H:H,MATCH(E1763,D:D,0))</f>
        <v>0</v>
      </c>
    </row>
    <row r="1764" customFormat="false" ht="15.75" hidden="true" customHeight="false" outlineLevel="0" collapsed="false">
      <c r="C1764" s="69" t="s">
        <v>9853</v>
      </c>
      <c r="D1764" s="70" t="s">
        <v>9854</v>
      </c>
      <c r="E1764" s="42" t="str">
        <f aca="false">LEFT(D1764,2)</f>
        <v>29</v>
      </c>
      <c r="F1764" s="69"/>
      <c r="G1764" s="69" t="n">
        <v>6</v>
      </c>
      <c r="I1764" s="42" t="n">
        <f aca="false">INDEX(H:H,MATCH(E1764,D:D,0))</f>
        <v>0</v>
      </c>
    </row>
    <row r="1765" customFormat="false" ht="15.75" hidden="true" customHeight="false" outlineLevel="0" collapsed="false">
      <c r="C1765" s="69" t="s">
        <v>9855</v>
      </c>
      <c r="D1765" s="70" t="s">
        <v>9856</v>
      </c>
      <c r="E1765" s="42" t="str">
        <f aca="false">LEFT(D1765,2)</f>
        <v>29</v>
      </c>
      <c r="F1765" s="69"/>
      <c r="G1765" s="69" t="n">
        <v>6</v>
      </c>
      <c r="I1765" s="42" t="n">
        <f aca="false">INDEX(H:H,MATCH(E1765,D:D,0))</f>
        <v>0</v>
      </c>
    </row>
    <row r="1766" customFormat="false" ht="15.75" hidden="true" customHeight="false" outlineLevel="0" collapsed="false">
      <c r="C1766" s="69" t="s">
        <v>9857</v>
      </c>
      <c r="D1766" s="70" t="s">
        <v>9858</v>
      </c>
      <c r="E1766" s="42" t="str">
        <f aca="false">LEFT(D1766,2)</f>
        <v>29</v>
      </c>
      <c r="F1766" s="69"/>
      <c r="G1766" s="69" t="n">
        <v>6</v>
      </c>
      <c r="I1766" s="42" t="n">
        <f aca="false">INDEX(H:H,MATCH(E1766,D:D,0))</f>
        <v>0</v>
      </c>
    </row>
    <row r="1767" customFormat="false" ht="15.75" hidden="true" customHeight="false" outlineLevel="0" collapsed="false">
      <c r="C1767" s="69" t="s">
        <v>9859</v>
      </c>
      <c r="D1767" s="70" t="s">
        <v>9860</v>
      </c>
      <c r="E1767" s="42" t="str">
        <f aca="false">LEFT(D1767,2)</f>
        <v>29</v>
      </c>
      <c r="F1767" s="69"/>
      <c r="G1767" s="69" t="n">
        <v>6</v>
      </c>
      <c r="I1767" s="42" t="n">
        <f aca="false">INDEX(H:H,MATCH(E1767,D:D,0))</f>
        <v>0</v>
      </c>
    </row>
    <row r="1768" customFormat="false" ht="15.75" hidden="true" customHeight="false" outlineLevel="0" collapsed="false">
      <c r="C1768" s="69" t="s">
        <v>9861</v>
      </c>
      <c r="D1768" s="70" t="s">
        <v>9862</v>
      </c>
      <c r="E1768" s="42" t="str">
        <f aca="false">LEFT(D1768,2)</f>
        <v>29</v>
      </c>
      <c r="F1768" s="69"/>
      <c r="G1768" s="69" t="n">
        <v>6</v>
      </c>
      <c r="I1768" s="42" t="n">
        <f aca="false">INDEX(H:H,MATCH(E1768,D:D,0))</f>
        <v>0</v>
      </c>
    </row>
    <row r="1769" customFormat="false" ht="15.75" hidden="true" customHeight="false" outlineLevel="0" collapsed="false">
      <c r="C1769" s="69" t="s">
        <v>9863</v>
      </c>
      <c r="D1769" s="70" t="s">
        <v>9864</v>
      </c>
      <c r="E1769" s="42" t="str">
        <f aca="false">LEFT(D1769,2)</f>
        <v>29</v>
      </c>
      <c r="F1769" s="69"/>
      <c r="G1769" s="69" t="n">
        <v>6</v>
      </c>
      <c r="I1769" s="42" t="n">
        <f aca="false">INDEX(H:H,MATCH(E1769,D:D,0))</f>
        <v>0</v>
      </c>
    </row>
    <row r="1770" customFormat="false" ht="15.75" hidden="true" customHeight="false" outlineLevel="0" collapsed="false">
      <c r="C1770" s="69" t="s">
        <v>9865</v>
      </c>
      <c r="D1770" s="70" t="s">
        <v>9866</v>
      </c>
      <c r="E1770" s="42" t="str">
        <f aca="false">LEFT(D1770,2)</f>
        <v>29</v>
      </c>
      <c r="F1770" s="69"/>
      <c r="G1770" s="69" t="n">
        <v>6</v>
      </c>
      <c r="I1770" s="42" t="n">
        <f aca="false">INDEX(H:H,MATCH(E1770,D:D,0))</f>
        <v>0</v>
      </c>
    </row>
    <row r="1771" customFormat="false" ht="15.75" hidden="true" customHeight="false" outlineLevel="0" collapsed="false">
      <c r="C1771" s="69" t="s">
        <v>9867</v>
      </c>
      <c r="D1771" s="70" t="s">
        <v>9868</v>
      </c>
      <c r="E1771" s="42" t="str">
        <f aca="false">LEFT(D1771,2)</f>
        <v>29</v>
      </c>
      <c r="F1771" s="69"/>
      <c r="G1771" s="69" t="n">
        <v>6</v>
      </c>
      <c r="I1771" s="42" t="n">
        <f aca="false">INDEX(H:H,MATCH(E1771,D:D,0))</f>
        <v>0</v>
      </c>
    </row>
    <row r="1772" customFormat="false" ht="15.75" hidden="true" customHeight="false" outlineLevel="0" collapsed="false">
      <c r="C1772" s="69" t="s">
        <v>9869</v>
      </c>
      <c r="D1772" s="70" t="s">
        <v>9870</v>
      </c>
      <c r="E1772" s="42" t="str">
        <f aca="false">LEFT(D1772,2)</f>
        <v>29</v>
      </c>
      <c r="F1772" s="69"/>
      <c r="G1772" s="69" t="n">
        <v>6</v>
      </c>
      <c r="I1772" s="42" t="n">
        <f aca="false">INDEX(H:H,MATCH(E1772,D:D,0))</f>
        <v>0</v>
      </c>
    </row>
    <row r="1773" customFormat="false" ht="15.75" hidden="true" customHeight="false" outlineLevel="0" collapsed="false">
      <c r="C1773" s="69" t="s">
        <v>9871</v>
      </c>
      <c r="D1773" s="70" t="s">
        <v>9872</v>
      </c>
      <c r="E1773" s="42" t="str">
        <f aca="false">LEFT(D1773,2)</f>
        <v>29</v>
      </c>
      <c r="F1773" s="69"/>
      <c r="G1773" s="69" t="n">
        <v>6</v>
      </c>
      <c r="I1773" s="42" t="n">
        <f aca="false">INDEX(H:H,MATCH(E1773,D:D,0))</f>
        <v>0</v>
      </c>
    </row>
    <row r="1774" customFormat="false" ht="15.75" hidden="true" customHeight="false" outlineLevel="0" collapsed="false">
      <c r="C1774" s="69" t="s">
        <v>9873</v>
      </c>
      <c r="D1774" s="70" t="s">
        <v>9874</v>
      </c>
      <c r="E1774" s="42" t="str">
        <f aca="false">LEFT(D1774,2)</f>
        <v>29</v>
      </c>
      <c r="F1774" s="69"/>
      <c r="G1774" s="69" t="n">
        <v>6</v>
      </c>
      <c r="I1774" s="42" t="n">
        <f aca="false">INDEX(H:H,MATCH(E1774,D:D,0))</f>
        <v>0</v>
      </c>
    </row>
    <row r="1775" customFormat="false" ht="15.75" hidden="true" customHeight="false" outlineLevel="0" collapsed="false">
      <c r="C1775" s="69" t="s">
        <v>9875</v>
      </c>
      <c r="D1775" s="70" t="s">
        <v>9876</v>
      </c>
      <c r="E1775" s="42" t="str">
        <f aca="false">LEFT(D1775,2)</f>
        <v>29</v>
      </c>
      <c r="F1775" s="69"/>
      <c r="G1775" s="69" t="n">
        <v>6</v>
      </c>
      <c r="I1775" s="42" t="n">
        <f aca="false">INDEX(H:H,MATCH(E1775,D:D,0))</f>
        <v>0</v>
      </c>
    </row>
    <row r="1776" customFormat="false" ht="15.75" hidden="true" customHeight="false" outlineLevel="0" collapsed="false">
      <c r="C1776" s="69" t="s">
        <v>9877</v>
      </c>
      <c r="D1776" s="70" t="s">
        <v>9878</v>
      </c>
      <c r="E1776" s="42" t="str">
        <f aca="false">LEFT(D1776,2)</f>
        <v>29</v>
      </c>
      <c r="F1776" s="69"/>
      <c r="G1776" s="69" t="n">
        <v>6</v>
      </c>
      <c r="I1776" s="42" t="n">
        <f aca="false">INDEX(H:H,MATCH(E1776,D:D,0))</f>
        <v>0</v>
      </c>
    </row>
    <row r="1777" customFormat="false" ht="15.75" hidden="true" customHeight="false" outlineLevel="0" collapsed="false">
      <c r="C1777" s="69" t="s">
        <v>9879</v>
      </c>
      <c r="D1777" s="70" t="s">
        <v>9880</v>
      </c>
      <c r="E1777" s="42" t="str">
        <f aca="false">LEFT(D1777,2)</f>
        <v>29</v>
      </c>
      <c r="F1777" s="69"/>
      <c r="G1777" s="69" t="n">
        <v>6</v>
      </c>
      <c r="I1777" s="42" t="n">
        <f aca="false">INDEX(H:H,MATCH(E1777,D:D,0))</f>
        <v>0</v>
      </c>
    </row>
    <row r="1778" customFormat="false" ht="15.75" hidden="true" customHeight="false" outlineLevel="0" collapsed="false">
      <c r="C1778" s="69" t="s">
        <v>9881</v>
      </c>
      <c r="D1778" s="70" t="s">
        <v>9882</v>
      </c>
      <c r="E1778" s="42" t="str">
        <f aca="false">LEFT(D1778,2)</f>
        <v>29</v>
      </c>
      <c r="F1778" s="69"/>
      <c r="G1778" s="69" t="n">
        <v>6</v>
      </c>
      <c r="I1778" s="42" t="n">
        <f aca="false">INDEX(H:H,MATCH(E1778,D:D,0))</f>
        <v>0</v>
      </c>
    </row>
    <row r="1779" customFormat="false" ht="15.75" hidden="true" customHeight="false" outlineLevel="0" collapsed="false">
      <c r="C1779" s="69" t="s">
        <v>9883</v>
      </c>
      <c r="D1779" s="70" t="s">
        <v>9884</v>
      </c>
      <c r="E1779" s="42" t="str">
        <f aca="false">LEFT(D1779,2)</f>
        <v>29</v>
      </c>
      <c r="F1779" s="69"/>
      <c r="G1779" s="69" t="n">
        <v>6</v>
      </c>
      <c r="I1779" s="42" t="n">
        <f aca="false">INDEX(H:H,MATCH(E1779,D:D,0))</f>
        <v>0</v>
      </c>
    </row>
    <row r="1780" customFormat="false" ht="15.75" hidden="true" customHeight="false" outlineLevel="0" collapsed="false">
      <c r="C1780" s="69" t="s">
        <v>9885</v>
      </c>
      <c r="D1780" s="70" t="s">
        <v>9886</v>
      </c>
      <c r="E1780" s="42" t="str">
        <f aca="false">LEFT(D1780,2)</f>
        <v>29</v>
      </c>
      <c r="F1780" s="69"/>
      <c r="G1780" s="69" t="n">
        <v>4</v>
      </c>
      <c r="I1780" s="42" t="n">
        <f aca="false">INDEX(H:H,MATCH(E1780,D:D,0))</f>
        <v>0</v>
      </c>
    </row>
    <row r="1781" customFormat="false" ht="15.75" hidden="true" customHeight="false" outlineLevel="0" collapsed="false">
      <c r="C1781" s="69" t="s">
        <v>9887</v>
      </c>
      <c r="D1781" s="70" t="s">
        <v>9888</v>
      </c>
      <c r="E1781" s="42" t="str">
        <f aca="false">LEFT(D1781,2)</f>
        <v>29</v>
      </c>
      <c r="F1781" s="69"/>
      <c r="G1781" s="69" t="n">
        <v>6</v>
      </c>
      <c r="I1781" s="42" t="n">
        <f aca="false">INDEX(H:H,MATCH(E1781,D:D,0))</f>
        <v>0</v>
      </c>
    </row>
    <row r="1782" customFormat="false" ht="15.75" hidden="true" customHeight="false" outlineLevel="0" collapsed="false">
      <c r="C1782" s="69" t="s">
        <v>9889</v>
      </c>
      <c r="D1782" s="70" t="s">
        <v>9890</v>
      </c>
      <c r="E1782" s="42" t="str">
        <f aca="false">LEFT(D1782,2)</f>
        <v>29</v>
      </c>
      <c r="F1782" s="69"/>
      <c r="G1782" s="69" t="n">
        <v>6</v>
      </c>
      <c r="I1782" s="42" t="n">
        <f aca="false">INDEX(H:H,MATCH(E1782,D:D,0))</f>
        <v>0</v>
      </c>
    </row>
    <row r="1783" customFormat="false" ht="15.75" hidden="true" customHeight="false" outlineLevel="0" collapsed="false">
      <c r="C1783" s="69" t="s">
        <v>9891</v>
      </c>
      <c r="D1783" s="70" t="s">
        <v>9892</v>
      </c>
      <c r="E1783" s="42" t="str">
        <f aca="false">LEFT(D1783,2)</f>
        <v>29</v>
      </c>
      <c r="F1783" s="69"/>
      <c r="G1783" s="69" t="n">
        <v>6</v>
      </c>
      <c r="I1783" s="42" t="n">
        <f aca="false">INDEX(H:H,MATCH(E1783,D:D,0))</f>
        <v>0</v>
      </c>
    </row>
    <row r="1784" customFormat="false" ht="15.75" hidden="true" customHeight="false" outlineLevel="0" collapsed="false">
      <c r="C1784" s="69" t="s">
        <v>9893</v>
      </c>
      <c r="D1784" s="70" t="s">
        <v>9894</v>
      </c>
      <c r="E1784" s="42" t="str">
        <f aca="false">LEFT(D1784,2)</f>
        <v>29</v>
      </c>
      <c r="F1784" s="69"/>
      <c r="G1784" s="69" t="n">
        <v>6</v>
      </c>
      <c r="I1784" s="42" t="n">
        <f aca="false">INDEX(H:H,MATCH(E1784,D:D,0))</f>
        <v>0</v>
      </c>
    </row>
    <row r="1785" customFormat="false" ht="15.75" hidden="true" customHeight="false" outlineLevel="0" collapsed="false">
      <c r="C1785" s="69" t="s">
        <v>9895</v>
      </c>
      <c r="D1785" s="70" t="s">
        <v>9896</v>
      </c>
      <c r="E1785" s="42" t="str">
        <f aca="false">LEFT(D1785,2)</f>
        <v>29</v>
      </c>
      <c r="F1785" s="69"/>
      <c r="G1785" s="69" t="n">
        <v>6</v>
      </c>
      <c r="I1785" s="42" t="n">
        <f aca="false">INDEX(H:H,MATCH(E1785,D:D,0))</f>
        <v>0</v>
      </c>
    </row>
    <row r="1786" customFormat="false" ht="15.75" hidden="true" customHeight="false" outlineLevel="0" collapsed="false">
      <c r="C1786" s="69" t="s">
        <v>9897</v>
      </c>
      <c r="D1786" s="70" t="s">
        <v>9898</v>
      </c>
      <c r="E1786" s="42" t="str">
        <f aca="false">LEFT(D1786,2)</f>
        <v>29</v>
      </c>
      <c r="F1786" s="69"/>
      <c r="G1786" s="69" t="n">
        <v>6</v>
      </c>
      <c r="I1786" s="42" t="n">
        <f aca="false">INDEX(H:H,MATCH(E1786,D:D,0))</f>
        <v>0</v>
      </c>
    </row>
    <row r="1787" customFormat="false" ht="15.75" hidden="true" customHeight="false" outlineLevel="0" collapsed="false">
      <c r="C1787" s="69" t="s">
        <v>9899</v>
      </c>
      <c r="D1787" s="70" t="s">
        <v>9900</v>
      </c>
      <c r="E1787" s="42" t="str">
        <f aca="false">LEFT(D1787,2)</f>
        <v>29</v>
      </c>
      <c r="F1787" s="69"/>
      <c r="G1787" s="69" t="n">
        <v>6</v>
      </c>
      <c r="I1787" s="42" t="n">
        <f aca="false">INDEX(H:H,MATCH(E1787,D:D,0))</f>
        <v>0</v>
      </c>
    </row>
    <row r="1788" customFormat="false" ht="15.75" hidden="true" customHeight="false" outlineLevel="0" collapsed="false">
      <c r="C1788" s="69" t="s">
        <v>9901</v>
      </c>
      <c r="D1788" s="70" t="s">
        <v>9902</v>
      </c>
      <c r="E1788" s="42" t="str">
        <f aca="false">LEFT(D1788,2)</f>
        <v>29</v>
      </c>
      <c r="F1788" s="69"/>
      <c r="G1788" s="69" t="n">
        <v>6</v>
      </c>
      <c r="I1788" s="42" t="n">
        <f aca="false">INDEX(H:H,MATCH(E1788,D:D,0))</f>
        <v>0</v>
      </c>
    </row>
    <row r="1789" customFormat="false" ht="15.75" hidden="true" customHeight="false" outlineLevel="0" collapsed="false">
      <c r="C1789" s="69" t="s">
        <v>9903</v>
      </c>
      <c r="D1789" s="70" t="s">
        <v>9904</v>
      </c>
      <c r="E1789" s="42" t="str">
        <f aca="false">LEFT(D1789,2)</f>
        <v>29</v>
      </c>
      <c r="F1789" s="69"/>
      <c r="G1789" s="69" t="n">
        <v>6</v>
      </c>
      <c r="I1789" s="42" t="n">
        <f aca="false">INDEX(H:H,MATCH(E1789,D:D,0))</f>
        <v>0</v>
      </c>
    </row>
    <row r="1790" customFormat="false" ht="15.75" hidden="true" customHeight="false" outlineLevel="0" collapsed="false">
      <c r="C1790" s="69" t="s">
        <v>9905</v>
      </c>
      <c r="D1790" s="70" t="s">
        <v>9906</v>
      </c>
      <c r="E1790" s="42" t="str">
        <f aca="false">LEFT(D1790,2)</f>
        <v>29</v>
      </c>
      <c r="F1790" s="69"/>
      <c r="G1790" s="69" t="n">
        <v>6</v>
      </c>
      <c r="I1790" s="42" t="n">
        <f aca="false">INDEX(H:H,MATCH(E1790,D:D,0))</f>
        <v>0</v>
      </c>
    </row>
    <row r="1791" customFormat="false" ht="15.75" hidden="true" customHeight="false" outlineLevel="0" collapsed="false">
      <c r="C1791" s="69" t="s">
        <v>9907</v>
      </c>
      <c r="D1791" s="70" t="s">
        <v>9908</v>
      </c>
      <c r="E1791" s="42" t="str">
        <f aca="false">LEFT(D1791,2)</f>
        <v>29</v>
      </c>
      <c r="F1791" s="69"/>
      <c r="G1791" s="69" t="n">
        <v>6</v>
      </c>
      <c r="I1791" s="42" t="n">
        <f aca="false">INDEX(H:H,MATCH(E1791,D:D,0))</f>
        <v>0</v>
      </c>
    </row>
    <row r="1792" customFormat="false" ht="15.75" hidden="true" customHeight="false" outlineLevel="0" collapsed="false">
      <c r="C1792" s="69" t="s">
        <v>9909</v>
      </c>
      <c r="D1792" s="70" t="s">
        <v>9910</v>
      </c>
      <c r="E1792" s="42" t="str">
        <f aca="false">LEFT(D1792,2)</f>
        <v>29</v>
      </c>
      <c r="F1792" s="69"/>
      <c r="G1792" s="69" t="n">
        <v>6</v>
      </c>
      <c r="I1792" s="42" t="n">
        <f aca="false">INDEX(H:H,MATCH(E1792,D:D,0))</f>
        <v>0</v>
      </c>
    </row>
    <row r="1793" customFormat="false" ht="15.75" hidden="true" customHeight="false" outlineLevel="0" collapsed="false">
      <c r="C1793" s="69" t="s">
        <v>9911</v>
      </c>
      <c r="D1793" s="70" t="s">
        <v>9912</v>
      </c>
      <c r="E1793" s="42" t="str">
        <f aca="false">LEFT(D1793,2)</f>
        <v>29</v>
      </c>
      <c r="F1793" s="69"/>
      <c r="G1793" s="69" t="n">
        <v>4</v>
      </c>
      <c r="I1793" s="42" t="n">
        <f aca="false">INDEX(H:H,MATCH(E1793,D:D,0))</f>
        <v>0</v>
      </c>
    </row>
    <row r="1794" customFormat="false" ht="15.75" hidden="true" customHeight="false" outlineLevel="0" collapsed="false">
      <c r="C1794" s="69" t="s">
        <v>9913</v>
      </c>
      <c r="D1794" s="70" t="s">
        <v>9914</v>
      </c>
      <c r="E1794" s="42" t="str">
        <f aca="false">LEFT(D1794,2)</f>
        <v>29</v>
      </c>
      <c r="F1794" s="69"/>
      <c r="G1794" s="69" t="n">
        <v>6</v>
      </c>
      <c r="I1794" s="42" t="n">
        <f aca="false">INDEX(H:H,MATCH(E1794,D:D,0))</f>
        <v>0</v>
      </c>
    </row>
    <row r="1795" customFormat="false" ht="15.75" hidden="true" customHeight="false" outlineLevel="0" collapsed="false">
      <c r="C1795" s="69" t="s">
        <v>9915</v>
      </c>
      <c r="D1795" s="70" t="s">
        <v>9916</v>
      </c>
      <c r="E1795" s="42" t="str">
        <f aca="false">LEFT(D1795,2)</f>
        <v>29</v>
      </c>
      <c r="F1795" s="69"/>
      <c r="G1795" s="69" t="n">
        <v>6</v>
      </c>
      <c r="I1795" s="42" t="n">
        <f aca="false">INDEX(H:H,MATCH(E1795,D:D,0))</f>
        <v>0</v>
      </c>
    </row>
    <row r="1796" customFormat="false" ht="15.75" hidden="true" customHeight="false" outlineLevel="0" collapsed="false">
      <c r="C1796" s="69" t="s">
        <v>9917</v>
      </c>
      <c r="D1796" s="70" t="s">
        <v>9918</v>
      </c>
      <c r="E1796" s="42" t="str">
        <f aca="false">LEFT(D1796,2)</f>
        <v>29</v>
      </c>
      <c r="F1796" s="69"/>
      <c r="G1796" s="69" t="n">
        <v>6</v>
      </c>
      <c r="I1796" s="42" t="n">
        <f aca="false">INDEX(H:H,MATCH(E1796,D:D,0))</f>
        <v>0</v>
      </c>
    </row>
    <row r="1797" customFormat="false" ht="15.75" hidden="true" customHeight="false" outlineLevel="0" collapsed="false">
      <c r="C1797" s="69" t="s">
        <v>9919</v>
      </c>
      <c r="D1797" s="70" t="s">
        <v>9920</v>
      </c>
      <c r="E1797" s="42" t="str">
        <f aca="false">LEFT(D1797,2)</f>
        <v>29</v>
      </c>
      <c r="F1797" s="69"/>
      <c r="G1797" s="69" t="n">
        <v>6</v>
      </c>
      <c r="I1797" s="42" t="n">
        <f aca="false">INDEX(H:H,MATCH(E1797,D:D,0))</f>
        <v>0</v>
      </c>
    </row>
    <row r="1798" customFormat="false" ht="15.75" hidden="true" customHeight="false" outlineLevel="0" collapsed="false">
      <c r="C1798" s="69" t="s">
        <v>9921</v>
      </c>
      <c r="D1798" s="70" t="s">
        <v>9922</v>
      </c>
      <c r="E1798" s="42" t="str">
        <f aca="false">LEFT(D1798,2)</f>
        <v>29</v>
      </c>
      <c r="F1798" s="69"/>
      <c r="G1798" s="69" t="n">
        <v>6</v>
      </c>
      <c r="I1798" s="42" t="n">
        <f aca="false">INDEX(H:H,MATCH(E1798,D:D,0))</f>
        <v>0</v>
      </c>
    </row>
    <row r="1799" customFormat="false" ht="15.75" hidden="true" customHeight="false" outlineLevel="0" collapsed="false">
      <c r="C1799" s="69" t="s">
        <v>9923</v>
      </c>
      <c r="D1799" s="70" t="s">
        <v>9924</v>
      </c>
      <c r="E1799" s="42" t="str">
        <f aca="false">LEFT(D1799,2)</f>
        <v>29</v>
      </c>
      <c r="F1799" s="69"/>
      <c r="G1799" s="69" t="n">
        <v>6</v>
      </c>
      <c r="I1799" s="42" t="n">
        <f aca="false">INDEX(H:H,MATCH(E1799,D:D,0))</f>
        <v>0</v>
      </c>
    </row>
    <row r="1800" customFormat="false" ht="15.75" hidden="true" customHeight="false" outlineLevel="0" collapsed="false">
      <c r="C1800" s="69" t="s">
        <v>9925</v>
      </c>
      <c r="D1800" s="70" t="s">
        <v>9926</v>
      </c>
      <c r="E1800" s="42" t="str">
        <f aca="false">LEFT(D1800,2)</f>
        <v>29</v>
      </c>
      <c r="F1800" s="69"/>
      <c r="G1800" s="69" t="n">
        <v>6</v>
      </c>
      <c r="I1800" s="42" t="n">
        <f aca="false">INDEX(H:H,MATCH(E1800,D:D,0))</f>
        <v>0</v>
      </c>
    </row>
    <row r="1801" customFormat="false" ht="15.75" hidden="true" customHeight="false" outlineLevel="0" collapsed="false">
      <c r="C1801" s="69" t="s">
        <v>9927</v>
      </c>
      <c r="D1801" s="70" t="s">
        <v>9928</v>
      </c>
      <c r="E1801" s="42" t="str">
        <f aca="false">LEFT(D1801,2)</f>
        <v>29</v>
      </c>
      <c r="F1801" s="69"/>
      <c r="G1801" s="69" t="n">
        <v>6</v>
      </c>
      <c r="I1801" s="42" t="n">
        <f aca="false">INDEX(H:H,MATCH(E1801,D:D,0))</f>
        <v>0</v>
      </c>
    </row>
    <row r="1802" customFormat="false" ht="15.75" hidden="true" customHeight="false" outlineLevel="0" collapsed="false">
      <c r="C1802" s="69" t="s">
        <v>9929</v>
      </c>
      <c r="D1802" s="70" t="s">
        <v>9930</v>
      </c>
      <c r="E1802" s="42" t="str">
        <f aca="false">LEFT(D1802,2)</f>
        <v>29</v>
      </c>
      <c r="F1802" s="69"/>
      <c r="G1802" s="69" t="n">
        <v>6</v>
      </c>
      <c r="I1802" s="42" t="n">
        <f aca="false">INDEX(H:H,MATCH(E1802,D:D,0))</f>
        <v>0</v>
      </c>
    </row>
    <row r="1803" customFormat="false" ht="15.75" hidden="true" customHeight="false" outlineLevel="0" collapsed="false">
      <c r="C1803" s="69" t="s">
        <v>9931</v>
      </c>
      <c r="D1803" s="70" t="s">
        <v>9932</v>
      </c>
      <c r="E1803" s="42" t="str">
        <f aca="false">LEFT(D1803,2)</f>
        <v>29</v>
      </c>
      <c r="F1803" s="69"/>
      <c r="G1803" s="69" t="n">
        <v>6</v>
      </c>
      <c r="I1803" s="42" t="n">
        <f aca="false">INDEX(H:H,MATCH(E1803,D:D,0))</f>
        <v>0</v>
      </c>
    </row>
    <row r="1804" customFormat="false" ht="15.75" hidden="true" customHeight="false" outlineLevel="0" collapsed="false">
      <c r="C1804" s="69" t="s">
        <v>9933</v>
      </c>
      <c r="D1804" s="70" t="s">
        <v>9934</v>
      </c>
      <c r="E1804" s="42" t="str">
        <f aca="false">LEFT(D1804,2)</f>
        <v>29</v>
      </c>
      <c r="F1804" s="69"/>
      <c r="G1804" s="69" t="n">
        <v>6</v>
      </c>
      <c r="I1804" s="42" t="n">
        <f aca="false">INDEX(H:H,MATCH(E1804,D:D,0))</f>
        <v>0</v>
      </c>
    </row>
    <row r="1805" customFormat="false" ht="15.75" hidden="true" customHeight="false" outlineLevel="0" collapsed="false">
      <c r="C1805" s="69" t="s">
        <v>9935</v>
      </c>
      <c r="D1805" s="70" t="s">
        <v>9936</v>
      </c>
      <c r="E1805" s="42" t="str">
        <f aca="false">LEFT(D1805,2)</f>
        <v>29</v>
      </c>
      <c r="F1805" s="69"/>
      <c r="G1805" s="69" t="n">
        <v>6</v>
      </c>
      <c r="I1805" s="42" t="n">
        <f aca="false">INDEX(H:H,MATCH(E1805,D:D,0))</f>
        <v>0</v>
      </c>
    </row>
    <row r="1806" customFormat="false" ht="15.75" hidden="true" customHeight="false" outlineLevel="0" collapsed="false">
      <c r="C1806" s="69" t="s">
        <v>9937</v>
      </c>
      <c r="D1806" s="70" t="s">
        <v>9938</v>
      </c>
      <c r="E1806" s="42" t="str">
        <f aca="false">LEFT(D1806,2)</f>
        <v>29</v>
      </c>
      <c r="F1806" s="69"/>
      <c r="G1806" s="69" t="n">
        <v>6</v>
      </c>
      <c r="I1806" s="42" t="n">
        <f aca="false">INDEX(H:H,MATCH(E1806,D:D,0))</f>
        <v>0</v>
      </c>
    </row>
    <row r="1807" customFormat="false" ht="15.75" hidden="true" customHeight="false" outlineLevel="0" collapsed="false">
      <c r="C1807" s="69" t="s">
        <v>9939</v>
      </c>
      <c r="D1807" s="70" t="s">
        <v>9940</v>
      </c>
      <c r="E1807" s="42" t="str">
        <f aca="false">LEFT(D1807,2)</f>
        <v>29</v>
      </c>
      <c r="F1807" s="69"/>
      <c r="G1807" s="69" t="n">
        <v>4</v>
      </c>
      <c r="I1807" s="42" t="n">
        <f aca="false">INDEX(H:H,MATCH(E1807,D:D,0))</f>
        <v>0</v>
      </c>
    </row>
    <row r="1808" customFormat="false" ht="15.75" hidden="true" customHeight="false" outlineLevel="0" collapsed="false">
      <c r="C1808" s="69" t="s">
        <v>9941</v>
      </c>
      <c r="D1808" s="70" t="s">
        <v>9942</v>
      </c>
      <c r="E1808" s="42" t="str">
        <f aca="false">LEFT(D1808,2)</f>
        <v>29</v>
      </c>
      <c r="F1808" s="69"/>
      <c r="G1808" s="69" t="n">
        <v>6</v>
      </c>
      <c r="I1808" s="42" t="n">
        <f aca="false">INDEX(H:H,MATCH(E1808,D:D,0))</f>
        <v>0</v>
      </c>
    </row>
    <row r="1809" customFormat="false" ht="15.75" hidden="true" customHeight="false" outlineLevel="0" collapsed="false">
      <c r="C1809" s="69" t="s">
        <v>9943</v>
      </c>
      <c r="D1809" s="70" t="s">
        <v>9944</v>
      </c>
      <c r="E1809" s="42" t="str">
        <f aca="false">LEFT(D1809,2)</f>
        <v>29</v>
      </c>
      <c r="F1809" s="69"/>
      <c r="G1809" s="69" t="n">
        <v>6</v>
      </c>
      <c r="I1809" s="42" t="n">
        <f aca="false">INDEX(H:H,MATCH(E1809,D:D,0))</f>
        <v>0</v>
      </c>
    </row>
    <row r="1810" customFormat="false" ht="15.75" hidden="true" customHeight="false" outlineLevel="0" collapsed="false">
      <c r="C1810" s="69" t="s">
        <v>9945</v>
      </c>
      <c r="D1810" s="70" t="s">
        <v>9946</v>
      </c>
      <c r="E1810" s="42" t="str">
        <f aca="false">LEFT(D1810,2)</f>
        <v>29</v>
      </c>
      <c r="F1810" s="69"/>
      <c r="G1810" s="69" t="n">
        <v>6</v>
      </c>
      <c r="I1810" s="42" t="n">
        <f aca="false">INDEX(H:H,MATCH(E1810,D:D,0))</f>
        <v>0</v>
      </c>
    </row>
    <row r="1811" customFormat="false" ht="15.75" hidden="true" customHeight="false" outlineLevel="0" collapsed="false">
      <c r="C1811" s="69" t="s">
        <v>9947</v>
      </c>
      <c r="D1811" s="70" t="s">
        <v>9948</v>
      </c>
      <c r="E1811" s="42" t="str">
        <f aca="false">LEFT(D1811,2)</f>
        <v>29</v>
      </c>
      <c r="F1811" s="69"/>
      <c r="G1811" s="69" t="n">
        <v>6</v>
      </c>
      <c r="I1811" s="42" t="n">
        <f aca="false">INDEX(H:H,MATCH(E1811,D:D,0))</f>
        <v>0</v>
      </c>
    </row>
    <row r="1812" customFormat="false" ht="15.75" hidden="true" customHeight="false" outlineLevel="0" collapsed="false">
      <c r="C1812" s="69" t="s">
        <v>9949</v>
      </c>
      <c r="D1812" s="70" t="s">
        <v>9950</v>
      </c>
      <c r="E1812" s="42" t="str">
        <f aca="false">LEFT(D1812,2)</f>
        <v>29</v>
      </c>
      <c r="F1812" s="69"/>
      <c r="G1812" s="69" t="n">
        <v>6</v>
      </c>
      <c r="I1812" s="42" t="n">
        <f aca="false">INDEX(H:H,MATCH(E1812,D:D,0))</f>
        <v>0</v>
      </c>
    </row>
    <row r="1813" customFormat="false" ht="15.75" hidden="true" customHeight="false" outlineLevel="0" collapsed="false">
      <c r="C1813" s="69" t="s">
        <v>9951</v>
      </c>
      <c r="D1813" s="70" t="s">
        <v>9952</v>
      </c>
      <c r="E1813" s="42" t="str">
        <f aca="false">LEFT(D1813,2)</f>
        <v>29</v>
      </c>
      <c r="F1813" s="69"/>
      <c r="G1813" s="69" t="n">
        <v>6</v>
      </c>
      <c r="I1813" s="42" t="n">
        <f aca="false">INDEX(H:H,MATCH(E1813,D:D,0))</f>
        <v>0</v>
      </c>
    </row>
    <row r="1814" customFormat="false" ht="15.75" hidden="true" customHeight="false" outlineLevel="0" collapsed="false">
      <c r="C1814" s="69" t="s">
        <v>9953</v>
      </c>
      <c r="D1814" s="70" t="s">
        <v>9954</v>
      </c>
      <c r="E1814" s="42" t="str">
        <f aca="false">LEFT(D1814,2)</f>
        <v>29</v>
      </c>
      <c r="F1814" s="69"/>
      <c r="G1814" s="69" t="n">
        <v>6</v>
      </c>
      <c r="I1814" s="42" t="n">
        <f aca="false">INDEX(H:H,MATCH(E1814,D:D,0))</f>
        <v>0</v>
      </c>
    </row>
    <row r="1815" customFormat="false" ht="15.75" hidden="true" customHeight="false" outlineLevel="0" collapsed="false">
      <c r="C1815" s="69" t="s">
        <v>9955</v>
      </c>
      <c r="D1815" s="70" t="s">
        <v>9956</v>
      </c>
      <c r="E1815" s="42" t="str">
        <f aca="false">LEFT(D1815,2)</f>
        <v>29</v>
      </c>
      <c r="F1815" s="69"/>
      <c r="G1815" s="69" t="n">
        <v>6</v>
      </c>
      <c r="I1815" s="42" t="n">
        <f aca="false">INDEX(H:H,MATCH(E1815,D:D,0))</f>
        <v>0</v>
      </c>
    </row>
    <row r="1816" customFormat="false" ht="15.75" hidden="true" customHeight="false" outlineLevel="0" collapsed="false">
      <c r="C1816" s="69" t="s">
        <v>9957</v>
      </c>
      <c r="D1816" s="70" t="s">
        <v>9958</v>
      </c>
      <c r="E1816" s="42" t="str">
        <f aca="false">LEFT(D1816,2)</f>
        <v>29</v>
      </c>
      <c r="F1816" s="69"/>
      <c r="G1816" s="69" t="n">
        <v>6</v>
      </c>
      <c r="I1816" s="42" t="n">
        <f aca="false">INDEX(H:H,MATCH(E1816,D:D,0))</f>
        <v>0</v>
      </c>
    </row>
    <row r="1817" customFormat="false" ht="15.75" hidden="true" customHeight="false" outlineLevel="0" collapsed="false">
      <c r="C1817" s="69" t="s">
        <v>9959</v>
      </c>
      <c r="D1817" s="70" t="s">
        <v>9960</v>
      </c>
      <c r="E1817" s="42" t="str">
        <f aca="false">LEFT(D1817,2)</f>
        <v>29</v>
      </c>
      <c r="F1817" s="69"/>
      <c r="G1817" s="69" t="n">
        <v>6</v>
      </c>
      <c r="I1817" s="42" t="n">
        <f aca="false">INDEX(H:H,MATCH(E1817,D:D,0))</f>
        <v>0</v>
      </c>
    </row>
    <row r="1818" customFormat="false" ht="15.75" hidden="true" customHeight="false" outlineLevel="0" collapsed="false">
      <c r="C1818" s="69" t="s">
        <v>9961</v>
      </c>
      <c r="D1818" s="70" t="s">
        <v>9962</v>
      </c>
      <c r="E1818" s="42" t="str">
        <f aca="false">LEFT(D1818,2)</f>
        <v>29</v>
      </c>
      <c r="F1818" s="69"/>
      <c r="G1818" s="69" t="n">
        <v>6</v>
      </c>
      <c r="I1818" s="42" t="n">
        <f aca="false">INDEX(H:H,MATCH(E1818,D:D,0))</f>
        <v>0</v>
      </c>
    </row>
    <row r="1819" customFormat="false" ht="15.75" hidden="true" customHeight="false" outlineLevel="0" collapsed="false">
      <c r="C1819" s="69" t="s">
        <v>9963</v>
      </c>
      <c r="D1819" s="70" t="s">
        <v>9964</v>
      </c>
      <c r="E1819" s="42" t="str">
        <f aca="false">LEFT(D1819,2)</f>
        <v>29</v>
      </c>
      <c r="F1819" s="69"/>
      <c r="G1819" s="69" t="n">
        <v>6</v>
      </c>
      <c r="I1819" s="42" t="n">
        <f aca="false">INDEX(H:H,MATCH(E1819,D:D,0))</f>
        <v>0</v>
      </c>
    </row>
    <row r="1820" customFormat="false" ht="15.75" hidden="true" customHeight="false" outlineLevel="0" collapsed="false">
      <c r="C1820" s="69" t="s">
        <v>9965</v>
      </c>
      <c r="D1820" s="70" t="s">
        <v>9966</v>
      </c>
      <c r="E1820" s="42" t="str">
        <f aca="false">LEFT(D1820,2)</f>
        <v>29</v>
      </c>
      <c r="F1820" s="69"/>
      <c r="G1820" s="69" t="n">
        <v>6</v>
      </c>
      <c r="I1820" s="42" t="n">
        <f aca="false">INDEX(H:H,MATCH(E1820,D:D,0))</f>
        <v>0</v>
      </c>
    </row>
    <row r="1821" customFormat="false" ht="15.75" hidden="true" customHeight="false" outlineLevel="0" collapsed="false">
      <c r="C1821" s="69" t="s">
        <v>9967</v>
      </c>
      <c r="D1821" s="70" t="s">
        <v>9968</v>
      </c>
      <c r="E1821" s="42" t="str">
        <f aca="false">LEFT(D1821,2)</f>
        <v>29</v>
      </c>
      <c r="F1821" s="69"/>
      <c r="G1821" s="69" t="n">
        <v>6</v>
      </c>
      <c r="I1821" s="42" t="n">
        <f aca="false">INDEX(H:H,MATCH(E1821,D:D,0))</f>
        <v>0</v>
      </c>
    </row>
    <row r="1822" customFormat="false" ht="15.75" hidden="true" customHeight="false" outlineLevel="0" collapsed="false">
      <c r="C1822" s="69" t="s">
        <v>9969</v>
      </c>
      <c r="D1822" s="70" t="s">
        <v>9970</v>
      </c>
      <c r="E1822" s="42" t="str">
        <f aca="false">LEFT(D1822,2)</f>
        <v>29</v>
      </c>
      <c r="F1822" s="69"/>
      <c r="G1822" s="69" t="n">
        <v>6</v>
      </c>
      <c r="I1822" s="42" t="n">
        <f aca="false">INDEX(H:H,MATCH(E1822,D:D,0))</f>
        <v>0</v>
      </c>
    </row>
    <row r="1823" customFormat="false" ht="15.75" hidden="true" customHeight="false" outlineLevel="0" collapsed="false">
      <c r="C1823" s="69" t="s">
        <v>9971</v>
      </c>
      <c r="D1823" s="70" t="s">
        <v>9972</v>
      </c>
      <c r="E1823" s="42" t="str">
        <f aca="false">LEFT(D1823,2)</f>
        <v>29</v>
      </c>
      <c r="F1823" s="69"/>
      <c r="G1823" s="69" t="n">
        <v>6</v>
      </c>
      <c r="I1823" s="42" t="n">
        <f aca="false">INDEX(H:H,MATCH(E1823,D:D,0))</f>
        <v>0</v>
      </c>
    </row>
    <row r="1824" customFormat="false" ht="15.75" hidden="true" customHeight="false" outlineLevel="0" collapsed="false">
      <c r="C1824" s="69" t="s">
        <v>9973</v>
      </c>
      <c r="D1824" s="70" t="s">
        <v>9974</v>
      </c>
      <c r="E1824" s="42" t="str">
        <f aca="false">LEFT(D1824,2)</f>
        <v>29</v>
      </c>
      <c r="F1824" s="69"/>
      <c r="G1824" s="69" t="n">
        <v>4</v>
      </c>
      <c r="I1824" s="42" t="n">
        <f aca="false">INDEX(H:H,MATCH(E1824,D:D,0))</f>
        <v>0</v>
      </c>
    </row>
    <row r="1825" customFormat="false" ht="15.75" hidden="true" customHeight="false" outlineLevel="0" collapsed="false">
      <c r="C1825" s="69" t="s">
        <v>9975</v>
      </c>
      <c r="D1825" s="70" t="s">
        <v>9976</v>
      </c>
      <c r="E1825" s="42" t="str">
        <f aca="false">LEFT(D1825,2)</f>
        <v>29</v>
      </c>
      <c r="F1825" s="69"/>
      <c r="G1825" s="69" t="n">
        <v>6</v>
      </c>
      <c r="I1825" s="42" t="n">
        <f aca="false">INDEX(H:H,MATCH(E1825,D:D,0))</f>
        <v>0</v>
      </c>
    </row>
    <row r="1826" customFormat="false" ht="15.75" hidden="true" customHeight="false" outlineLevel="0" collapsed="false">
      <c r="C1826" s="69" t="s">
        <v>9977</v>
      </c>
      <c r="D1826" s="70" t="s">
        <v>9978</v>
      </c>
      <c r="E1826" s="42" t="str">
        <f aca="false">LEFT(D1826,2)</f>
        <v>29</v>
      </c>
      <c r="F1826" s="69"/>
      <c r="G1826" s="69" t="n">
        <v>6</v>
      </c>
      <c r="I1826" s="42" t="n">
        <f aca="false">INDEX(H:H,MATCH(E1826,D:D,0))</f>
        <v>0</v>
      </c>
    </row>
    <row r="1827" customFormat="false" ht="15.75" hidden="true" customHeight="false" outlineLevel="0" collapsed="false">
      <c r="C1827" s="69" t="s">
        <v>9979</v>
      </c>
      <c r="D1827" s="70" t="s">
        <v>9980</v>
      </c>
      <c r="E1827" s="42" t="str">
        <f aca="false">LEFT(D1827,2)</f>
        <v>29</v>
      </c>
      <c r="F1827" s="69"/>
      <c r="G1827" s="69" t="n">
        <v>4</v>
      </c>
      <c r="I1827" s="42" t="n">
        <f aca="false">INDEX(H:H,MATCH(E1827,D:D,0))</f>
        <v>0</v>
      </c>
    </row>
    <row r="1828" customFormat="false" ht="15.75" hidden="true" customHeight="false" outlineLevel="0" collapsed="false">
      <c r="C1828" s="69" t="s">
        <v>9981</v>
      </c>
      <c r="D1828" s="70" t="s">
        <v>9982</v>
      </c>
      <c r="E1828" s="42" t="str">
        <f aca="false">LEFT(D1828,2)</f>
        <v>29</v>
      </c>
      <c r="F1828" s="69"/>
      <c r="G1828" s="69" t="n">
        <v>6</v>
      </c>
      <c r="I1828" s="42" t="n">
        <f aca="false">INDEX(H:H,MATCH(E1828,D:D,0))</f>
        <v>0</v>
      </c>
    </row>
    <row r="1829" customFormat="false" ht="15.75" hidden="true" customHeight="false" outlineLevel="0" collapsed="false">
      <c r="C1829" s="69" t="s">
        <v>9983</v>
      </c>
      <c r="D1829" s="70" t="s">
        <v>9984</v>
      </c>
      <c r="E1829" s="42" t="str">
        <f aca="false">LEFT(D1829,2)</f>
        <v>29</v>
      </c>
      <c r="F1829" s="69"/>
      <c r="G1829" s="69" t="n">
        <v>6</v>
      </c>
      <c r="I1829" s="42" t="n">
        <f aca="false">INDEX(H:H,MATCH(E1829,D:D,0))</f>
        <v>0</v>
      </c>
    </row>
    <row r="1830" customFormat="false" ht="15.75" hidden="true" customHeight="false" outlineLevel="0" collapsed="false">
      <c r="C1830" s="69" t="s">
        <v>9985</v>
      </c>
      <c r="D1830" s="70" t="s">
        <v>9986</v>
      </c>
      <c r="E1830" s="42" t="str">
        <f aca="false">LEFT(D1830,2)</f>
        <v>29</v>
      </c>
      <c r="F1830" s="69"/>
      <c r="G1830" s="69" t="n">
        <v>6</v>
      </c>
      <c r="I1830" s="42" t="n">
        <f aca="false">INDEX(H:H,MATCH(E1830,D:D,0))</f>
        <v>0</v>
      </c>
    </row>
    <row r="1831" customFormat="false" ht="15.75" hidden="true" customHeight="false" outlineLevel="0" collapsed="false">
      <c r="C1831" s="69" t="s">
        <v>9987</v>
      </c>
      <c r="D1831" s="70" t="s">
        <v>9988</v>
      </c>
      <c r="E1831" s="42" t="str">
        <f aca="false">LEFT(D1831,2)</f>
        <v>29</v>
      </c>
      <c r="F1831" s="69"/>
      <c r="G1831" s="69" t="n">
        <v>6</v>
      </c>
      <c r="I1831" s="42" t="n">
        <f aca="false">INDEX(H:H,MATCH(E1831,D:D,0))</f>
        <v>0</v>
      </c>
    </row>
    <row r="1832" customFormat="false" ht="15.75" hidden="true" customHeight="false" outlineLevel="0" collapsed="false">
      <c r="C1832" s="69" t="s">
        <v>9989</v>
      </c>
      <c r="D1832" s="70" t="s">
        <v>9990</v>
      </c>
      <c r="E1832" s="42" t="str">
        <f aca="false">LEFT(D1832,2)</f>
        <v>29</v>
      </c>
      <c r="F1832" s="69"/>
      <c r="G1832" s="69" t="n">
        <v>6</v>
      </c>
      <c r="I1832" s="42" t="n">
        <f aca="false">INDEX(H:H,MATCH(E1832,D:D,0))</f>
        <v>0</v>
      </c>
    </row>
    <row r="1833" customFormat="false" ht="15.75" hidden="true" customHeight="false" outlineLevel="0" collapsed="false">
      <c r="C1833" s="69" t="s">
        <v>9991</v>
      </c>
      <c r="D1833" s="70" t="s">
        <v>9992</v>
      </c>
      <c r="E1833" s="42" t="str">
        <f aca="false">LEFT(D1833,2)</f>
        <v>29</v>
      </c>
      <c r="F1833" s="69"/>
      <c r="G1833" s="69" t="n">
        <v>6</v>
      </c>
      <c r="I1833" s="42" t="n">
        <f aca="false">INDEX(H:H,MATCH(E1833,D:D,0))</f>
        <v>0</v>
      </c>
    </row>
    <row r="1834" customFormat="false" ht="15.75" hidden="true" customHeight="false" outlineLevel="0" collapsed="false">
      <c r="C1834" s="69" t="s">
        <v>9993</v>
      </c>
      <c r="D1834" s="70" t="s">
        <v>9994</v>
      </c>
      <c r="E1834" s="42" t="str">
        <f aca="false">LEFT(D1834,2)</f>
        <v>29</v>
      </c>
      <c r="F1834" s="69"/>
      <c r="G1834" s="69" t="n">
        <v>6</v>
      </c>
      <c r="I1834" s="42" t="n">
        <f aca="false">INDEX(H:H,MATCH(E1834,D:D,0))</f>
        <v>0</v>
      </c>
    </row>
    <row r="1835" customFormat="false" ht="15.75" hidden="true" customHeight="false" outlineLevel="0" collapsed="false">
      <c r="C1835" s="69" t="s">
        <v>9995</v>
      </c>
      <c r="D1835" s="70" t="s">
        <v>9996</v>
      </c>
      <c r="E1835" s="42" t="str">
        <f aca="false">LEFT(D1835,2)</f>
        <v>29</v>
      </c>
      <c r="F1835" s="69"/>
      <c r="G1835" s="69" t="n">
        <v>6</v>
      </c>
      <c r="I1835" s="42" t="n">
        <f aca="false">INDEX(H:H,MATCH(E1835,D:D,0))</f>
        <v>0</v>
      </c>
    </row>
    <row r="1836" customFormat="false" ht="15.75" hidden="true" customHeight="false" outlineLevel="0" collapsed="false">
      <c r="C1836" s="69" t="s">
        <v>9997</v>
      </c>
      <c r="D1836" s="70" t="s">
        <v>9998</v>
      </c>
      <c r="E1836" s="42" t="str">
        <f aca="false">LEFT(D1836,2)</f>
        <v>29</v>
      </c>
      <c r="F1836" s="69"/>
      <c r="G1836" s="69" t="n">
        <v>6</v>
      </c>
      <c r="I1836" s="42" t="n">
        <f aca="false">INDEX(H:H,MATCH(E1836,D:D,0))</f>
        <v>0</v>
      </c>
    </row>
    <row r="1837" customFormat="false" ht="15.75" hidden="true" customHeight="false" outlineLevel="0" collapsed="false">
      <c r="C1837" s="69" t="s">
        <v>9999</v>
      </c>
      <c r="D1837" s="70" t="s">
        <v>10000</v>
      </c>
      <c r="E1837" s="42" t="str">
        <f aca="false">LEFT(D1837,2)</f>
        <v>29</v>
      </c>
      <c r="F1837" s="69"/>
      <c r="G1837" s="69" t="n">
        <v>4</v>
      </c>
      <c r="I1837" s="42" t="n">
        <f aca="false">INDEX(H:H,MATCH(E1837,D:D,0))</f>
        <v>0</v>
      </c>
    </row>
    <row r="1838" customFormat="false" ht="15.75" hidden="true" customHeight="false" outlineLevel="0" collapsed="false">
      <c r="C1838" s="69" t="s">
        <v>10001</v>
      </c>
      <c r="D1838" s="70" t="s">
        <v>10002</v>
      </c>
      <c r="E1838" s="42" t="str">
        <f aca="false">LEFT(D1838,2)</f>
        <v>29</v>
      </c>
      <c r="F1838" s="69"/>
      <c r="G1838" s="69" t="n">
        <v>6</v>
      </c>
      <c r="I1838" s="42" t="n">
        <f aca="false">INDEX(H:H,MATCH(E1838,D:D,0))</f>
        <v>0</v>
      </c>
    </row>
    <row r="1839" customFormat="false" ht="15.75" hidden="true" customHeight="false" outlineLevel="0" collapsed="false">
      <c r="C1839" s="69" t="s">
        <v>10003</v>
      </c>
      <c r="D1839" s="70" t="s">
        <v>10004</v>
      </c>
      <c r="E1839" s="42" t="str">
        <f aca="false">LEFT(D1839,2)</f>
        <v>29</v>
      </c>
      <c r="F1839" s="69"/>
      <c r="G1839" s="69" t="n">
        <v>6</v>
      </c>
      <c r="I1839" s="42" t="n">
        <f aca="false">INDEX(H:H,MATCH(E1839,D:D,0))</f>
        <v>0</v>
      </c>
    </row>
    <row r="1840" customFormat="false" ht="15.75" hidden="true" customHeight="false" outlineLevel="0" collapsed="false">
      <c r="C1840" s="69" t="s">
        <v>10005</v>
      </c>
      <c r="D1840" s="70" t="s">
        <v>10006</v>
      </c>
      <c r="E1840" s="42" t="str">
        <f aca="false">LEFT(D1840,2)</f>
        <v>29</v>
      </c>
      <c r="F1840" s="69"/>
      <c r="G1840" s="69" t="n">
        <v>6</v>
      </c>
      <c r="I1840" s="42" t="n">
        <f aca="false">INDEX(H:H,MATCH(E1840,D:D,0))</f>
        <v>0</v>
      </c>
    </row>
    <row r="1841" customFormat="false" ht="15.75" hidden="true" customHeight="false" outlineLevel="0" collapsed="false">
      <c r="C1841" s="69" t="s">
        <v>10007</v>
      </c>
      <c r="D1841" s="70" t="s">
        <v>10008</v>
      </c>
      <c r="E1841" s="42" t="str">
        <f aca="false">LEFT(D1841,2)</f>
        <v>29</v>
      </c>
      <c r="F1841" s="69"/>
      <c r="G1841" s="69" t="n">
        <v>6</v>
      </c>
      <c r="I1841" s="42" t="n">
        <f aca="false">INDEX(H:H,MATCH(E1841,D:D,0))</f>
        <v>0</v>
      </c>
    </row>
    <row r="1842" customFormat="false" ht="15.75" hidden="true" customHeight="false" outlineLevel="0" collapsed="false">
      <c r="C1842" s="69" t="s">
        <v>10009</v>
      </c>
      <c r="D1842" s="70" t="s">
        <v>10010</v>
      </c>
      <c r="E1842" s="42" t="str">
        <f aca="false">LEFT(D1842,2)</f>
        <v>29</v>
      </c>
      <c r="F1842" s="69"/>
      <c r="G1842" s="69" t="n">
        <v>6</v>
      </c>
      <c r="I1842" s="42" t="n">
        <f aca="false">INDEX(H:H,MATCH(E1842,D:D,0))</f>
        <v>0</v>
      </c>
    </row>
    <row r="1843" customFormat="false" ht="15.75" hidden="true" customHeight="false" outlineLevel="0" collapsed="false">
      <c r="C1843" s="69" t="s">
        <v>10011</v>
      </c>
      <c r="D1843" s="70" t="s">
        <v>10012</v>
      </c>
      <c r="E1843" s="42" t="str">
        <f aca="false">LEFT(D1843,2)</f>
        <v>29</v>
      </c>
      <c r="F1843" s="69"/>
      <c r="G1843" s="69" t="n">
        <v>6</v>
      </c>
      <c r="I1843" s="42" t="n">
        <f aca="false">INDEX(H:H,MATCH(E1843,D:D,0))</f>
        <v>0</v>
      </c>
    </row>
    <row r="1844" customFormat="false" ht="15.75" hidden="true" customHeight="false" outlineLevel="0" collapsed="false">
      <c r="C1844" s="69" t="s">
        <v>10013</v>
      </c>
      <c r="D1844" s="70" t="s">
        <v>10014</v>
      </c>
      <c r="E1844" s="42" t="str">
        <f aca="false">LEFT(D1844,2)</f>
        <v>29</v>
      </c>
      <c r="F1844" s="69"/>
      <c r="G1844" s="69" t="n">
        <v>6</v>
      </c>
      <c r="I1844" s="42" t="n">
        <f aca="false">INDEX(H:H,MATCH(E1844,D:D,0))</f>
        <v>0</v>
      </c>
    </row>
    <row r="1845" customFormat="false" ht="15.75" hidden="true" customHeight="false" outlineLevel="0" collapsed="false">
      <c r="C1845" s="69" t="s">
        <v>10015</v>
      </c>
      <c r="D1845" s="70" t="s">
        <v>10016</v>
      </c>
      <c r="E1845" s="42" t="str">
        <f aca="false">LEFT(D1845,2)</f>
        <v>29</v>
      </c>
      <c r="F1845" s="69"/>
      <c r="G1845" s="69" t="n">
        <v>6</v>
      </c>
      <c r="I1845" s="42" t="n">
        <f aca="false">INDEX(H:H,MATCH(E1845,D:D,0))</f>
        <v>0</v>
      </c>
    </row>
    <row r="1846" customFormat="false" ht="15.75" hidden="true" customHeight="false" outlineLevel="0" collapsed="false">
      <c r="C1846" s="69" t="s">
        <v>10017</v>
      </c>
      <c r="D1846" s="70" t="s">
        <v>10018</v>
      </c>
      <c r="E1846" s="42" t="str">
        <f aca="false">LEFT(D1846,2)</f>
        <v>29</v>
      </c>
      <c r="F1846" s="69"/>
      <c r="G1846" s="69" t="n">
        <v>6</v>
      </c>
      <c r="I1846" s="42" t="n">
        <f aca="false">INDEX(H:H,MATCH(E1846,D:D,0))</f>
        <v>0</v>
      </c>
    </row>
    <row r="1847" customFormat="false" ht="15.75" hidden="true" customHeight="false" outlineLevel="0" collapsed="false">
      <c r="C1847" s="69" t="s">
        <v>10019</v>
      </c>
      <c r="D1847" s="70" t="s">
        <v>10020</v>
      </c>
      <c r="E1847" s="42" t="str">
        <f aca="false">LEFT(D1847,2)</f>
        <v>29</v>
      </c>
      <c r="F1847" s="69"/>
      <c r="G1847" s="69" t="n">
        <v>6</v>
      </c>
      <c r="I1847" s="42" t="n">
        <f aca="false">INDEX(H:H,MATCH(E1847,D:D,0))</f>
        <v>0</v>
      </c>
    </row>
    <row r="1848" customFormat="false" ht="15.75" hidden="true" customHeight="false" outlineLevel="0" collapsed="false">
      <c r="C1848" s="69" t="s">
        <v>10021</v>
      </c>
      <c r="D1848" s="70" t="s">
        <v>10022</v>
      </c>
      <c r="E1848" s="42" t="str">
        <f aca="false">LEFT(D1848,2)</f>
        <v>29</v>
      </c>
      <c r="F1848" s="69"/>
      <c r="G1848" s="69" t="n">
        <v>6</v>
      </c>
      <c r="I1848" s="42" t="n">
        <f aca="false">INDEX(H:H,MATCH(E1848,D:D,0))</f>
        <v>0</v>
      </c>
    </row>
    <row r="1849" customFormat="false" ht="15.75" hidden="true" customHeight="false" outlineLevel="0" collapsed="false">
      <c r="C1849" s="69" t="s">
        <v>10023</v>
      </c>
      <c r="D1849" s="70" t="s">
        <v>10024</v>
      </c>
      <c r="E1849" s="42" t="str">
        <f aca="false">LEFT(D1849,2)</f>
        <v>29</v>
      </c>
      <c r="F1849" s="69"/>
      <c r="G1849" s="69" t="n">
        <v>6</v>
      </c>
      <c r="I1849" s="42" t="n">
        <f aca="false">INDEX(H:H,MATCH(E1849,D:D,0))</f>
        <v>0</v>
      </c>
    </row>
    <row r="1850" customFormat="false" ht="15.75" hidden="true" customHeight="false" outlineLevel="0" collapsed="false">
      <c r="C1850" s="69" t="s">
        <v>10025</v>
      </c>
      <c r="D1850" s="70" t="s">
        <v>10026</v>
      </c>
      <c r="E1850" s="42" t="str">
        <f aca="false">LEFT(D1850,2)</f>
        <v>29</v>
      </c>
      <c r="F1850" s="69"/>
      <c r="G1850" s="69" t="n">
        <v>6</v>
      </c>
      <c r="I1850" s="42" t="n">
        <f aca="false">INDEX(H:H,MATCH(E1850,D:D,0))</f>
        <v>0</v>
      </c>
    </row>
    <row r="1851" customFormat="false" ht="15.75" hidden="true" customHeight="false" outlineLevel="0" collapsed="false">
      <c r="C1851" s="69" t="s">
        <v>10027</v>
      </c>
      <c r="D1851" s="70" t="s">
        <v>10028</v>
      </c>
      <c r="E1851" s="42" t="str">
        <f aca="false">LEFT(D1851,2)</f>
        <v>29</v>
      </c>
      <c r="F1851" s="69"/>
      <c r="G1851" s="69" t="n">
        <v>6</v>
      </c>
      <c r="I1851" s="42" t="n">
        <f aca="false">INDEX(H:H,MATCH(E1851,D:D,0))</f>
        <v>0</v>
      </c>
    </row>
    <row r="1852" customFormat="false" ht="15.75" hidden="true" customHeight="false" outlineLevel="0" collapsed="false">
      <c r="C1852" s="69" t="s">
        <v>10029</v>
      </c>
      <c r="D1852" s="70" t="s">
        <v>10030</v>
      </c>
      <c r="E1852" s="42" t="str">
        <f aca="false">LEFT(D1852,2)</f>
        <v>29</v>
      </c>
      <c r="F1852" s="69"/>
      <c r="G1852" s="69" t="n">
        <v>6</v>
      </c>
      <c r="I1852" s="42" t="n">
        <f aca="false">INDEX(H:H,MATCH(E1852,D:D,0))</f>
        <v>0</v>
      </c>
    </row>
    <row r="1853" customFormat="false" ht="15.75" hidden="true" customHeight="false" outlineLevel="0" collapsed="false">
      <c r="C1853" s="69" t="s">
        <v>10031</v>
      </c>
      <c r="D1853" s="70" t="s">
        <v>10032</v>
      </c>
      <c r="E1853" s="42" t="str">
        <f aca="false">LEFT(D1853,2)</f>
        <v>29</v>
      </c>
      <c r="F1853" s="69"/>
      <c r="G1853" s="69" t="n">
        <v>6</v>
      </c>
      <c r="I1853" s="42" t="n">
        <f aca="false">INDEX(H:H,MATCH(E1853,D:D,0))</f>
        <v>0</v>
      </c>
    </row>
    <row r="1854" customFormat="false" ht="15.75" hidden="true" customHeight="false" outlineLevel="0" collapsed="false">
      <c r="C1854" s="69" t="s">
        <v>10033</v>
      </c>
      <c r="D1854" s="70" t="s">
        <v>10034</v>
      </c>
      <c r="E1854" s="42" t="str">
        <f aca="false">LEFT(D1854,2)</f>
        <v>29</v>
      </c>
      <c r="F1854" s="69"/>
      <c r="G1854" s="69" t="n">
        <v>6</v>
      </c>
      <c r="I1854" s="42" t="n">
        <f aca="false">INDEX(H:H,MATCH(E1854,D:D,0))</f>
        <v>0</v>
      </c>
    </row>
    <row r="1855" customFormat="false" ht="15.75" hidden="true" customHeight="false" outlineLevel="0" collapsed="false">
      <c r="C1855" s="69" t="s">
        <v>10035</v>
      </c>
      <c r="D1855" s="70" t="s">
        <v>10036</v>
      </c>
      <c r="E1855" s="42" t="str">
        <f aca="false">LEFT(D1855,2)</f>
        <v>29</v>
      </c>
      <c r="F1855" s="69"/>
      <c r="G1855" s="69" t="n">
        <v>6</v>
      </c>
      <c r="I1855" s="42" t="n">
        <f aca="false">INDEX(H:H,MATCH(E1855,D:D,0))</f>
        <v>0</v>
      </c>
    </row>
    <row r="1856" customFormat="false" ht="15.75" hidden="true" customHeight="false" outlineLevel="0" collapsed="false">
      <c r="C1856" s="69" t="s">
        <v>10037</v>
      </c>
      <c r="D1856" s="70" t="s">
        <v>10038</v>
      </c>
      <c r="E1856" s="42" t="str">
        <f aca="false">LEFT(D1856,2)</f>
        <v>29</v>
      </c>
      <c r="F1856" s="69"/>
      <c r="G1856" s="69" t="n">
        <v>4</v>
      </c>
      <c r="I1856" s="42" t="n">
        <f aca="false">INDEX(H:H,MATCH(E1856,D:D,0))</f>
        <v>0</v>
      </c>
    </row>
    <row r="1857" customFormat="false" ht="15.75" hidden="true" customHeight="false" outlineLevel="0" collapsed="false">
      <c r="C1857" s="69" t="s">
        <v>10039</v>
      </c>
      <c r="D1857" s="70" t="s">
        <v>10040</v>
      </c>
      <c r="E1857" s="42" t="str">
        <f aca="false">LEFT(D1857,2)</f>
        <v>29</v>
      </c>
      <c r="F1857" s="69"/>
      <c r="G1857" s="69" t="n">
        <v>6</v>
      </c>
      <c r="I1857" s="42" t="n">
        <f aca="false">INDEX(H:H,MATCH(E1857,D:D,0))</f>
        <v>0</v>
      </c>
    </row>
    <row r="1858" customFormat="false" ht="15.75" hidden="true" customHeight="false" outlineLevel="0" collapsed="false">
      <c r="C1858" s="69" t="s">
        <v>10041</v>
      </c>
      <c r="D1858" s="70" t="s">
        <v>10042</v>
      </c>
      <c r="E1858" s="42" t="str">
        <f aca="false">LEFT(D1858,2)</f>
        <v>29</v>
      </c>
      <c r="F1858" s="69"/>
      <c r="G1858" s="69" t="n">
        <v>6</v>
      </c>
      <c r="I1858" s="42" t="n">
        <f aca="false">INDEX(H:H,MATCH(E1858,D:D,0))</f>
        <v>0</v>
      </c>
    </row>
    <row r="1859" customFormat="false" ht="15.75" hidden="true" customHeight="false" outlineLevel="0" collapsed="false">
      <c r="C1859" s="69" t="s">
        <v>10043</v>
      </c>
      <c r="D1859" s="70" t="s">
        <v>10044</v>
      </c>
      <c r="E1859" s="42" t="str">
        <f aca="false">LEFT(D1859,2)</f>
        <v>29</v>
      </c>
      <c r="F1859" s="69"/>
      <c r="G1859" s="69" t="n">
        <v>6</v>
      </c>
      <c r="I1859" s="42" t="n">
        <f aca="false">INDEX(H:H,MATCH(E1859,D:D,0))</f>
        <v>0</v>
      </c>
    </row>
    <row r="1860" customFormat="false" ht="15.75" hidden="true" customHeight="false" outlineLevel="0" collapsed="false">
      <c r="C1860" s="69" t="s">
        <v>10045</v>
      </c>
      <c r="D1860" s="70" t="s">
        <v>10046</v>
      </c>
      <c r="E1860" s="42" t="str">
        <f aca="false">LEFT(D1860,2)</f>
        <v>29</v>
      </c>
      <c r="F1860" s="69"/>
      <c r="G1860" s="69" t="n">
        <v>6</v>
      </c>
      <c r="I1860" s="42" t="n">
        <f aca="false">INDEX(H:H,MATCH(E1860,D:D,0))</f>
        <v>0</v>
      </c>
    </row>
    <row r="1861" customFormat="false" ht="15.75" hidden="true" customHeight="false" outlineLevel="0" collapsed="false">
      <c r="C1861" s="69" t="s">
        <v>10047</v>
      </c>
      <c r="D1861" s="70" t="s">
        <v>10048</v>
      </c>
      <c r="E1861" s="42" t="str">
        <f aca="false">LEFT(D1861,2)</f>
        <v>29</v>
      </c>
      <c r="F1861" s="69"/>
      <c r="G1861" s="69" t="n">
        <v>6</v>
      </c>
      <c r="I1861" s="42" t="n">
        <f aca="false">INDEX(H:H,MATCH(E1861,D:D,0))</f>
        <v>0</v>
      </c>
    </row>
    <row r="1862" customFormat="false" ht="15.75" hidden="true" customHeight="false" outlineLevel="0" collapsed="false">
      <c r="C1862" s="69" t="s">
        <v>10049</v>
      </c>
      <c r="D1862" s="70" t="s">
        <v>10050</v>
      </c>
      <c r="E1862" s="42" t="str">
        <f aca="false">LEFT(D1862,2)</f>
        <v>29</v>
      </c>
      <c r="F1862" s="69"/>
      <c r="G1862" s="69" t="n">
        <v>6</v>
      </c>
      <c r="I1862" s="42" t="n">
        <f aca="false">INDEX(H:H,MATCH(E1862,D:D,0))</f>
        <v>0</v>
      </c>
    </row>
    <row r="1863" customFormat="false" ht="15.75" hidden="true" customHeight="false" outlineLevel="0" collapsed="false">
      <c r="C1863" s="69" t="s">
        <v>10051</v>
      </c>
      <c r="D1863" s="70" t="s">
        <v>10052</v>
      </c>
      <c r="E1863" s="42" t="str">
        <f aca="false">LEFT(D1863,2)</f>
        <v>29</v>
      </c>
      <c r="F1863" s="69"/>
      <c r="G1863" s="69" t="n">
        <v>6</v>
      </c>
      <c r="I1863" s="42" t="n">
        <f aca="false">INDEX(H:H,MATCH(E1863,D:D,0))</f>
        <v>0</v>
      </c>
    </row>
    <row r="1864" customFormat="false" ht="15.75" hidden="true" customHeight="false" outlineLevel="0" collapsed="false">
      <c r="C1864" s="69" t="s">
        <v>10053</v>
      </c>
      <c r="D1864" s="70" t="s">
        <v>10054</v>
      </c>
      <c r="E1864" s="42" t="str">
        <f aca="false">LEFT(D1864,2)</f>
        <v>29</v>
      </c>
      <c r="F1864" s="69"/>
      <c r="G1864" s="69" t="n">
        <v>6</v>
      </c>
      <c r="I1864" s="42" t="n">
        <f aca="false">INDEX(H:H,MATCH(E1864,D:D,0))</f>
        <v>0</v>
      </c>
    </row>
    <row r="1865" customFormat="false" ht="15.75" hidden="true" customHeight="false" outlineLevel="0" collapsed="false">
      <c r="C1865" s="69" t="s">
        <v>10055</v>
      </c>
      <c r="D1865" s="70" t="s">
        <v>10056</v>
      </c>
      <c r="E1865" s="42" t="str">
        <f aca="false">LEFT(D1865,2)</f>
        <v>29</v>
      </c>
      <c r="F1865" s="69"/>
      <c r="G1865" s="69" t="n">
        <v>6</v>
      </c>
      <c r="I1865" s="42" t="n">
        <f aca="false">INDEX(H:H,MATCH(E1865,D:D,0))</f>
        <v>0</v>
      </c>
    </row>
    <row r="1866" customFormat="false" ht="15.75" hidden="true" customHeight="false" outlineLevel="0" collapsed="false">
      <c r="C1866" s="69" t="s">
        <v>10057</v>
      </c>
      <c r="D1866" s="70" t="s">
        <v>10058</v>
      </c>
      <c r="E1866" s="42" t="str">
        <f aca="false">LEFT(D1866,2)</f>
        <v>29</v>
      </c>
      <c r="F1866" s="69"/>
      <c r="G1866" s="69" t="n">
        <v>6</v>
      </c>
      <c r="I1866" s="42" t="n">
        <f aca="false">INDEX(H:H,MATCH(E1866,D:D,0))</f>
        <v>0</v>
      </c>
    </row>
    <row r="1867" customFormat="false" ht="15.75" hidden="true" customHeight="false" outlineLevel="0" collapsed="false">
      <c r="C1867" s="69" t="s">
        <v>10059</v>
      </c>
      <c r="D1867" s="70" t="s">
        <v>10060</v>
      </c>
      <c r="E1867" s="42" t="str">
        <f aca="false">LEFT(D1867,2)</f>
        <v>29</v>
      </c>
      <c r="F1867" s="69"/>
      <c r="G1867" s="69" t="n">
        <v>6</v>
      </c>
      <c r="I1867" s="42" t="n">
        <f aca="false">INDEX(H:H,MATCH(E1867,D:D,0))</f>
        <v>0</v>
      </c>
    </row>
    <row r="1868" customFormat="false" ht="15.75" hidden="true" customHeight="false" outlineLevel="0" collapsed="false">
      <c r="C1868" s="69" t="s">
        <v>10061</v>
      </c>
      <c r="D1868" s="70" t="s">
        <v>10062</v>
      </c>
      <c r="E1868" s="42" t="str">
        <f aca="false">LEFT(D1868,2)</f>
        <v>29</v>
      </c>
      <c r="F1868" s="69"/>
      <c r="G1868" s="69" t="n">
        <v>6</v>
      </c>
      <c r="I1868" s="42" t="n">
        <f aca="false">INDEX(H:H,MATCH(E1868,D:D,0))</f>
        <v>0</v>
      </c>
    </row>
    <row r="1869" customFormat="false" ht="15.75" hidden="true" customHeight="false" outlineLevel="0" collapsed="false">
      <c r="C1869" s="69" t="s">
        <v>10063</v>
      </c>
      <c r="D1869" s="70" t="s">
        <v>10064</v>
      </c>
      <c r="E1869" s="42" t="str">
        <f aca="false">LEFT(D1869,2)</f>
        <v>29</v>
      </c>
      <c r="F1869" s="69"/>
      <c r="G1869" s="69" t="n">
        <v>6</v>
      </c>
      <c r="I1869" s="42" t="n">
        <f aca="false">INDEX(H:H,MATCH(E1869,D:D,0))</f>
        <v>0</v>
      </c>
    </row>
    <row r="1870" customFormat="false" ht="15.75" hidden="true" customHeight="false" outlineLevel="0" collapsed="false">
      <c r="C1870" s="69" t="s">
        <v>10065</v>
      </c>
      <c r="D1870" s="70" t="s">
        <v>10066</v>
      </c>
      <c r="E1870" s="42" t="str">
        <f aca="false">LEFT(D1870,2)</f>
        <v>29</v>
      </c>
      <c r="F1870" s="69"/>
      <c r="G1870" s="69" t="n">
        <v>6</v>
      </c>
      <c r="I1870" s="42" t="n">
        <f aca="false">INDEX(H:H,MATCH(E1870,D:D,0))</f>
        <v>0</v>
      </c>
    </row>
    <row r="1871" customFormat="false" ht="15.75" hidden="true" customHeight="false" outlineLevel="0" collapsed="false">
      <c r="C1871" s="69" t="s">
        <v>10067</v>
      </c>
      <c r="D1871" s="70" t="s">
        <v>10068</v>
      </c>
      <c r="E1871" s="42" t="str">
        <f aca="false">LEFT(D1871,2)</f>
        <v>29</v>
      </c>
      <c r="F1871" s="69"/>
      <c r="G1871" s="69" t="n">
        <v>6</v>
      </c>
      <c r="I1871" s="42" t="n">
        <f aca="false">INDEX(H:H,MATCH(E1871,D:D,0))</f>
        <v>0</v>
      </c>
    </row>
    <row r="1872" customFormat="false" ht="15.75" hidden="true" customHeight="false" outlineLevel="0" collapsed="false">
      <c r="C1872" s="69" t="s">
        <v>10069</v>
      </c>
      <c r="D1872" s="70" t="s">
        <v>10070</v>
      </c>
      <c r="E1872" s="42" t="str">
        <f aca="false">LEFT(D1872,2)</f>
        <v>29</v>
      </c>
      <c r="F1872" s="69"/>
      <c r="G1872" s="69" t="n">
        <v>6</v>
      </c>
      <c r="I1872" s="42" t="n">
        <f aca="false">INDEX(H:H,MATCH(E1872,D:D,0))</f>
        <v>0</v>
      </c>
    </row>
    <row r="1873" customFormat="false" ht="15.75" hidden="true" customHeight="false" outlineLevel="0" collapsed="false">
      <c r="C1873" s="69" t="s">
        <v>10071</v>
      </c>
      <c r="D1873" s="70" t="s">
        <v>10072</v>
      </c>
      <c r="E1873" s="42" t="str">
        <f aca="false">LEFT(D1873,2)</f>
        <v>29</v>
      </c>
      <c r="F1873" s="69"/>
      <c r="G1873" s="69" t="n">
        <v>6</v>
      </c>
      <c r="I1873" s="42" t="n">
        <f aca="false">INDEX(H:H,MATCH(E1873,D:D,0))</f>
        <v>0</v>
      </c>
    </row>
    <row r="1874" customFormat="false" ht="15.75" hidden="true" customHeight="false" outlineLevel="0" collapsed="false">
      <c r="C1874" s="69" t="s">
        <v>10073</v>
      </c>
      <c r="D1874" s="70" t="s">
        <v>10074</v>
      </c>
      <c r="E1874" s="42" t="str">
        <f aca="false">LEFT(D1874,2)</f>
        <v>29</v>
      </c>
      <c r="F1874" s="69"/>
      <c r="G1874" s="69" t="n">
        <v>6</v>
      </c>
      <c r="I1874" s="42" t="n">
        <f aca="false">INDEX(H:H,MATCH(E1874,D:D,0))</f>
        <v>0</v>
      </c>
    </row>
    <row r="1875" customFormat="false" ht="15.75" hidden="true" customHeight="false" outlineLevel="0" collapsed="false">
      <c r="C1875" s="69" t="s">
        <v>10075</v>
      </c>
      <c r="D1875" s="70" t="s">
        <v>10076</v>
      </c>
      <c r="E1875" s="42" t="str">
        <f aca="false">LEFT(D1875,2)</f>
        <v>29</v>
      </c>
      <c r="F1875" s="69"/>
      <c r="G1875" s="69" t="n">
        <v>4</v>
      </c>
      <c r="I1875" s="42" t="n">
        <f aca="false">INDEX(H:H,MATCH(E1875,D:D,0))</f>
        <v>0</v>
      </c>
    </row>
    <row r="1876" customFormat="false" ht="15.75" hidden="true" customHeight="false" outlineLevel="0" collapsed="false">
      <c r="C1876" s="69" t="s">
        <v>10077</v>
      </c>
      <c r="D1876" s="70" t="s">
        <v>10078</v>
      </c>
      <c r="E1876" s="42" t="str">
        <f aca="false">LEFT(D1876,2)</f>
        <v>29</v>
      </c>
      <c r="F1876" s="69"/>
      <c r="G1876" s="69" t="n">
        <v>6</v>
      </c>
      <c r="I1876" s="42" t="n">
        <f aca="false">INDEX(H:H,MATCH(E1876,D:D,0))</f>
        <v>0</v>
      </c>
    </row>
    <row r="1877" customFormat="false" ht="15.75" hidden="true" customHeight="false" outlineLevel="0" collapsed="false">
      <c r="C1877" s="69" t="s">
        <v>10079</v>
      </c>
      <c r="D1877" s="70" t="s">
        <v>10080</v>
      </c>
      <c r="E1877" s="42" t="str">
        <f aca="false">LEFT(D1877,2)</f>
        <v>29</v>
      </c>
      <c r="F1877" s="69"/>
      <c r="G1877" s="69" t="n">
        <v>6</v>
      </c>
      <c r="I1877" s="42" t="n">
        <f aca="false">INDEX(H:H,MATCH(E1877,D:D,0))</f>
        <v>0</v>
      </c>
    </row>
    <row r="1878" customFormat="false" ht="15.75" hidden="true" customHeight="false" outlineLevel="0" collapsed="false">
      <c r="C1878" s="69" t="s">
        <v>10081</v>
      </c>
      <c r="D1878" s="70" t="s">
        <v>10082</v>
      </c>
      <c r="E1878" s="42" t="str">
        <f aca="false">LEFT(D1878,2)</f>
        <v>29</v>
      </c>
      <c r="F1878" s="69"/>
      <c r="G1878" s="69" t="n">
        <v>6</v>
      </c>
      <c r="I1878" s="42" t="n">
        <f aca="false">INDEX(H:H,MATCH(E1878,D:D,0))</f>
        <v>0</v>
      </c>
    </row>
    <row r="1879" customFormat="false" ht="15.75" hidden="true" customHeight="false" outlineLevel="0" collapsed="false">
      <c r="C1879" s="69" t="s">
        <v>10083</v>
      </c>
      <c r="D1879" s="70" t="s">
        <v>10084</v>
      </c>
      <c r="E1879" s="42" t="str">
        <f aca="false">LEFT(D1879,2)</f>
        <v>29</v>
      </c>
      <c r="F1879" s="69"/>
      <c r="G1879" s="69" t="n">
        <v>6</v>
      </c>
      <c r="I1879" s="42" t="n">
        <f aca="false">INDEX(H:H,MATCH(E1879,D:D,0))</f>
        <v>0</v>
      </c>
    </row>
    <row r="1880" customFormat="false" ht="15.75" hidden="true" customHeight="false" outlineLevel="0" collapsed="false">
      <c r="C1880" s="69" t="s">
        <v>10085</v>
      </c>
      <c r="D1880" s="70" t="s">
        <v>10086</v>
      </c>
      <c r="E1880" s="42" t="str">
        <f aca="false">LEFT(D1880,2)</f>
        <v>29</v>
      </c>
      <c r="F1880" s="69"/>
      <c r="G1880" s="69" t="n">
        <v>6</v>
      </c>
      <c r="I1880" s="42" t="n">
        <f aca="false">INDEX(H:H,MATCH(E1880,D:D,0))</f>
        <v>0</v>
      </c>
    </row>
    <row r="1881" customFormat="false" ht="15.75" hidden="true" customHeight="false" outlineLevel="0" collapsed="false">
      <c r="C1881" s="69" t="s">
        <v>10087</v>
      </c>
      <c r="D1881" s="70" t="s">
        <v>10088</v>
      </c>
      <c r="E1881" s="42" t="str">
        <f aca="false">LEFT(D1881,2)</f>
        <v>29</v>
      </c>
      <c r="F1881" s="69"/>
      <c r="G1881" s="69" t="n">
        <v>4</v>
      </c>
      <c r="I1881" s="42" t="n">
        <f aca="false">INDEX(H:H,MATCH(E1881,D:D,0))</f>
        <v>0</v>
      </c>
    </row>
    <row r="1882" customFormat="false" ht="15.75" hidden="true" customHeight="false" outlineLevel="0" collapsed="false">
      <c r="C1882" s="69" t="s">
        <v>10089</v>
      </c>
      <c r="D1882" s="70" t="s">
        <v>10090</v>
      </c>
      <c r="E1882" s="42" t="str">
        <f aca="false">LEFT(D1882,2)</f>
        <v>29</v>
      </c>
      <c r="F1882" s="69"/>
      <c r="G1882" s="69" t="n">
        <v>6</v>
      </c>
      <c r="I1882" s="42" t="n">
        <f aca="false">INDEX(H:H,MATCH(E1882,D:D,0))</f>
        <v>0</v>
      </c>
    </row>
    <row r="1883" customFormat="false" ht="15.75" hidden="true" customHeight="false" outlineLevel="0" collapsed="false">
      <c r="C1883" s="69" t="s">
        <v>10091</v>
      </c>
      <c r="D1883" s="70" t="s">
        <v>10092</v>
      </c>
      <c r="E1883" s="42" t="str">
        <f aca="false">LEFT(D1883,2)</f>
        <v>29</v>
      </c>
      <c r="F1883" s="69"/>
      <c r="G1883" s="69" t="n">
        <v>6</v>
      </c>
      <c r="I1883" s="42" t="n">
        <f aca="false">INDEX(H:H,MATCH(E1883,D:D,0))</f>
        <v>0</v>
      </c>
    </row>
    <row r="1884" customFormat="false" ht="15.75" hidden="true" customHeight="false" outlineLevel="0" collapsed="false">
      <c r="C1884" s="69" t="s">
        <v>10093</v>
      </c>
      <c r="D1884" s="70" t="s">
        <v>10094</v>
      </c>
      <c r="E1884" s="42" t="str">
        <f aca="false">LEFT(D1884,2)</f>
        <v>29</v>
      </c>
      <c r="F1884" s="69"/>
      <c r="G1884" s="69" t="n">
        <v>6</v>
      </c>
      <c r="I1884" s="42" t="n">
        <f aca="false">INDEX(H:H,MATCH(E1884,D:D,0))</f>
        <v>0</v>
      </c>
    </row>
    <row r="1885" customFormat="false" ht="15.75" hidden="true" customHeight="false" outlineLevel="0" collapsed="false">
      <c r="C1885" s="69" t="s">
        <v>10095</v>
      </c>
      <c r="D1885" s="70" t="s">
        <v>10096</v>
      </c>
      <c r="E1885" s="42" t="str">
        <f aca="false">LEFT(D1885,2)</f>
        <v>29</v>
      </c>
      <c r="F1885" s="69"/>
      <c r="G1885" s="69" t="n">
        <v>6</v>
      </c>
      <c r="I1885" s="42" t="n">
        <f aca="false">INDEX(H:H,MATCH(E1885,D:D,0))</f>
        <v>0</v>
      </c>
    </row>
    <row r="1886" customFormat="false" ht="15.75" hidden="true" customHeight="false" outlineLevel="0" collapsed="false">
      <c r="C1886" s="69" t="s">
        <v>10097</v>
      </c>
      <c r="D1886" s="70" t="s">
        <v>10098</v>
      </c>
      <c r="E1886" s="42" t="str">
        <f aca="false">LEFT(D1886,2)</f>
        <v>29</v>
      </c>
      <c r="F1886" s="69"/>
      <c r="G1886" s="69" t="n">
        <v>6</v>
      </c>
      <c r="I1886" s="42" t="n">
        <f aca="false">INDEX(H:H,MATCH(E1886,D:D,0))</f>
        <v>0</v>
      </c>
    </row>
    <row r="1887" customFormat="false" ht="15.75" hidden="true" customHeight="false" outlineLevel="0" collapsed="false">
      <c r="C1887" s="69" t="s">
        <v>10099</v>
      </c>
      <c r="D1887" s="70" t="s">
        <v>10100</v>
      </c>
      <c r="E1887" s="42" t="str">
        <f aca="false">LEFT(D1887,2)</f>
        <v>29</v>
      </c>
      <c r="F1887" s="69"/>
      <c r="G1887" s="69" t="n">
        <v>6</v>
      </c>
      <c r="I1887" s="42" t="n">
        <f aca="false">INDEX(H:H,MATCH(E1887,D:D,0))</f>
        <v>0</v>
      </c>
    </row>
    <row r="1888" customFormat="false" ht="15.75" hidden="true" customHeight="false" outlineLevel="0" collapsed="false">
      <c r="C1888" s="69" t="s">
        <v>10101</v>
      </c>
      <c r="D1888" s="70" t="s">
        <v>10102</v>
      </c>
      <c r="E1888" s="42" t="str">
        <f aca="false">LEFT(D1888,2)</f>
        <v>29</v>
      </c>
      <c r="F1888" s="69"/>
      <c r="G1888" s="69" t="n">
        <v>6</v>
      </c>
      <c r="I1888" s="42" t="n">
        <f aca="false">INDEX(H:H,MATCH(E1888,D:D,0))</f>
        <v>0</v>
      </c>
    </row>
    <row r="1889" customFormat="false" ht="15.75" hidden="true" customHeight="false" outlineLevel="0" collapsed="false">
      <c r="C1889" s="69" t="s">
        <v>10103</v>
      </c>
      <c r="D1889" s="70" t="s">
        <v>10104</v>
      </c>
      <c r="E1889" s="42" t="str">
        <f aca="false">LEFT(D1889,2)</f>
        <v>29</v>
      </c>
      <c r="F1889" s="69"/>
      <c r="G1889" s="69" t="n">
        <v>6</v>
      </c>
      <c r="I1889" s="42" t="n">
        <f aca="false">INDEX(H:H,MATCH(E1889,D:D,0))</f>
        <v>0</v>
      </c>
    </row>
    <row r="1890" customFormat="false" ht="15.75" hidden="true" customHeight="false" outlineLevel="0" collapsed="false">
      <c r="C1890" s="69" t="s">
        <v>10105</v>
      </c>
      <c r="D1890" s="70" t="s">
        <v>10106</v>
      </c>
      <c r="E1890" s="42" t="str">
        <f aca="false">LEFT(D1890,2)</f>
        <v>29</v>
      </c>
      <c r="F1890" s="69"/>
      <c r="G1890" s="69" t="n">
        <v>4</v>
      </c>
      <c r="I1890" s="42" t="n">
        <f aca="false">INDEX(H:H,MATCH(E1890,D:D,0))</f>
        <v>0</v>
      </c>
    </row>
    <row r="1891" customFormat="false" ht="15.75" hidden="true" customHeight="false" outlineLevel="0" collapsed="false">
      <c r="C1891" s="69" t="s">
        <v>10107</v>
      </c>
      <c r="D1891" s="70" t="s">
        <v>10108</v>
      </c>
      <c r="E1891" s="42" t="str">
        <f aca="false">LEFT(D1891,2)</f>
        <v>29</v>
      </c>
      <c r="F1891" s="69"/>
      <c r="G1891" s="69" t="n">
        <v>6</v>
      </c>
      <c r="I1891" s="42" t="n">
        <f aca="false">INDEX(H:H,MATCH(E1891,D:D,0))</f>
        <v>0</v>
      </c>
    </row>
    <row r="1892" customFormat="false" ht="15.75" hidden="true" customHeight="false" outlineLevel="0" collapsed="false">
      <c r="C1892" s="69" t="s">
        <v>10109</v>
      </c>
      <c r="D1892" s="70" t="s">
        <v>10110</v>
      </c>
      <c r="E1892" s="42" t="str">
        <f aca="false">LEFT(D1892,2)</f>
        <v>29</v>
      </c>
      <c r="F1892" s="69"/>
      <c r="G1892" s="69" t="n">
        <v>6</v>
      </c>
      <c r="I1892" s="42" t="n">
        <f aca="false">INDEX(H:H,MATCH(E1892,D:D,0))</f>
        <v>0</v>
      </c>
    </row>
    <row r="1893" customFormat="false" ht="15.75" hidden="true" customHeight="false" outlineLevel="0" collapsed="false">
      <c r="C1893" s="69" t="s">
        <v>10111</v>
      </c>
      <c r="D1893" s="70" t="s">
        <v>10112</v>
      </c>
      <c r="E1893" s="42" t="str">
        <f aca="false">LEFT(D1893,2)</f>
        <v>29</v>
      </c>
      <c r="F1893" s="69"/>
      <c r="G1893" s="69" t="n">
        <v>6</v>
      </c>
      <c r="I1893" s="42" t="n">
        <f aca="false">INDEX(H:H,MATCH(E1893,D:D,0))</f>
        <v>0</v>
      </c>
    </row>
    <row r="1894" customFormat="false" ht="15.75" hidden="true" customHeight="false" outlineLevel="0" collapsed="false">
      <c r="C1894" s="69" t="s">
        <v>10113</v>
      </c>
      <c r="D1894" s="70" t="s">
        <v>10114</v>
      </c>
      <c r="E1894" s="42" t="str">
        <f aca="false">LEFT(D1894,2)</f>
        <v>29</v>
      </c>
      <c r="F1894" s="69"/>
      <c r="G1894" s="69" t="n">
        <v>6</v>
      </c>
      <c r="I1894" s="42" t="n">
        <f aca="false">INDEX(H:H,MATCH(E1894,D:D,0))</f>
        <v>0</v>
      </c>
    </row>
    <row r="1895" customFormat="false" ht="15.75" hidden="true" customHeight="false" outlineLevel="0" collapsed="false">
      <c r="C1895" s="69" t="s">
        <v>10115</v>
      </c>
      <c r="D1895" s="70" t="s">
        <v>10116</v>
      </c>
      <c r="E1895" s="42" t="str">
        <f aca="false">LEFT(D1895,2)</f>
        <v>29</v>
      </c>
      <c r="F1895" s="69"/>
      <c r="G1895" s="69" t="n">
        <v>6</v>
      </c>
      <c r="I1895" s="42" t="n">
        <f aca="false">INDEX(H:H,MATCH(E1895,D:D,0))</f>
        <v>0</v>
      </c>
    </row>
    <row r="1896" customFormat="false" ht="15.75" hidden="true" customHeight="false" outlineLevel="0" collapsed="false">
      <c r="C1896" s="69" t="s">
        <v>10117</v>
      </c>
      <c r="D1896" s="70" t="s">
        <v>10118</v>
      </c>
      <c r="E1896" s="42" t="str">
        <f aca="false">LEFT(D1896,2)</f>
        <v>29</v>
      </c>
      <c r="F1896" s="69"/>
      <c r="G1896" s="69" t="n">
        <v>4</v>
      </c>
      <c r="I1896" s="42" t="n">
        <f aca="false">INDEX(H:H,MATCH(E1896,D:D,0))</f>
        <v>0</v>
      </c>
    </row>
    <row r="1897" customFormat="false" ht="15.75" hidden="true" customHeight="false" outlineLevel="0" collapsed="false">
      <c r="C1897" s="69" t="s">
        <v>10119</v>
      </c>
      <c r="D1897" s="70" t="s">
        <v>10120</v>
      </c>
      <c r="E1897" s="42" t="str">
        <f aca="false">LEFT(D1897,2)</f>
        <v>29</v>
      </c>
      <c r="F1897" s="69"/>
      <c r="G1897" s="69" t="n">
        <v>6</v>
      </c>
      <c r="I1897" s="42" t="n">
        <f aca="false">INDEX(H:H,MATCH(E1897,D:D,0))</f>
        <v>0</v>
      </c>
    </row>
    <row r="1898" customFormat="false" ht="15.75" hidden="true" customHeight="false" outlineLevel="0" collapsed="false">
      <c r="C1898" s="69" t="s">
        <v>10121</v>
      </c>
      <c r="D1898" s="70" t="s">
        <v>10122</v>
      </c>
      <c r="E1898" s="42" t="str">
        <f aca="false">LEFT(D1898,2)</f>
        <v>29</v>
      </c>
      <c r="F1898" s="69"/>
      <c r="G1898" s="69" t="n">
        <v>6</v>
      </c>
      <c r="I1898" s="42" t="n">
        <f aca="false">INDEX(H:H,MATCH(E1898,D:D,0))</f>
        <v>0</v>
      </c>
    </row>
    <row r="1899" customFormat="false" ht="15.75" hidden="true" customHeight="false" outlineLevel="0" collapsed="false">
      <c r="C1899" s="69" t="s">
        <v>10123</v>
      </c>
      <c r="D1899" s="70" t="s">
        <v>10124</v>
      </c>
      <c r="E1899" s="42" t="str">
        <f aca="false">LEFT(D1899,2)</f>
        <v>29</v>
      </c>
      <c r="F1899" s="69"/>
      <c r="G1899" s="69" t="n">
        <v>6</v>
      </c>
      <c r="I1899" s="42" t="n">
        <f aca="false">INDEX(H:H,MATCH(E1899,D:D,0))</f>
        <v>0</v>
      </c>
    </row>
    <row r="1900" customFormat="false" ht="15.75" hidden="true" customHeight="false" outlineLevel="0" collapsed="false">
      <c r="C1900" s="69" t="s">
        <v>10125</v>
      </c>
      <c r="D1900" s="70" t="s">
        <v>10126</v>
      </c>
      <c r="E1900" s="42" t="str">
        <f aca="false">LEFT(D1900,2)</f>
        <v>29</v>
      </c>
      <c r="F1900" s="69"/>
      <c r="G1900" s="69" t="n">
        <v>6</v>
      </c>
      <c r="I1900" s="42" t="n">
        <f aca="false">INDEX(H:H,MATCH(E1900,D:D,0))</f>
        <v>0</v>
      </c>
    </row>
    <row r="1901" customFormat="false" ht="15.75" hidden="true" customHeight="false" outlineLevel="0" collapsed="false">
      <c r="C1901" s="69" t="s">
        <v>10127</v>
      </c>
      <c r="D1901" s="70" t="s">
        <v>10128</v>
      </c>
      <c r="E1901" s="42" t="str">
        <f aca="false">LEFT(D1901,2)</f>
        <v>29</v>
      </c>
      <c r="F1901" s="69"/>
      <c r="G1901" s="69" t="n">
        <v>6</v>
      </c>
      <c r="I1901" s="42" t="n">
        <f aca="false">INDEX(H:H,MATCH(E1901,D:D,0))</f>
        <v>0</v>
      </c>
    </row>
    <row r="1902" customFormat="false" ht="15.75" hidden="true" customHeight="false" outlineLevel="0" collapsed="false">
      <c r="C1902" s="69" t="s">
        <v>10129</v>
      </c>
      <c r="D1902" s="70" t="s">
        <v>10130</v>
      </c>
      <c r="E1902" s="42" t="str">
        <f aca="false">LEFT(D1902,2)</f>
        <v>29</v>
      </c>
      <c r="F1902" s="69"/>
      <c r="G1902" s="69" t="n">
        <v>4</v>
      </c>
      <c r="I1902" s="42" t="n">
        <f aca="false">INDEX(H:H,MATCH(E1902,D:D,0))</f>
        <v>0</v>
      </c>
    </row>
    <row r="1903" customFormat="false" ht="15.75" hidden="true" customHeight="false" outlineLevel="0" collapsed="false">
      <c r="C1903" s="69" t="s">
        <v>10131</v>
      </c>
      <c r="D1903" s="70" t="s">
        <v>10132</v>
      </c>
      <c r="E1903" s="42" t="str">
        <f aca="false">LEFT(D1903,2)</f>
        <v>29</v>
      </c>
      <c r="F1903" s="69"/>
      <c r="G1903" s="69" t="n">
        <v>6</v>
      </c>
      <c r="I1903" s="42" t="n">
        <f aca="false">INDEX(H:H,MATCH(E1903,D:D,0))</f>
        <v>0</v>
      </c>
    </row>
    <row r="1904" customFormat="false" ht="15.75" hidden="true" customHeight="false" outlineLevel="0" collapsed="false">
      <c r="C1904" s="69" t="s">
        <v>10133</v>
      </c>
      <c r="D1904" s="70" t="s">
        <v>10134</v>
      </c>
      <c r="E1904" s="42" t="str">
        <f aca="false">LEFT(D1904,2)</f>
        <v>29</v>
      </c>
      <c r="F1904" s="69"/>
      <c r="G1904" s="69" t="n">
        <v>4</v>
      </c>
      <c r="I1904" s="42" t="n">
        <f aca="false">INDEX(H:H,MATCH(E1904,D:D,0))</f>
        <v>0</v>
      </c>
    </row>
    <row r="1905" customFormat="false" ht="15.75" hidden="true" customHeight="false" outlineLevel="0" collapsed="false">
      <c r="C1905" s="69" t="s">
        <v>10133</v>
      </c>
      <c r="D1905" s="70" t="s">
        <v>10135</v>
      </c>
      <c r="E1905" s="42" t="str">
        <f aca="false">LEFT(D1905,2)</f>
        <v>29</v>
      </c>
      <c r="F1905" s="69"/>
      <c r="G1905" s="69" t="n">
        <v>6</v>
      </c>
      <c r="I1905" s="42" t="n">
        <f aca="false">INDEX(H:H,MATCH(E1905,D:D,0))</f>
        <v>0</v>
      </c>
    </row>
    <row r="1906" customFormat="false" ht="15.75" hidden="true" customHeight="false" outlineLevel="0" collapsed="false">
      <c r="C1906" s="69" t="s">
        <v>10136</v>
      </c>
      <c r="D1906" s="70" t="s">
        <v>10137</v>
      </c>
      <c r="E1906" s="42" t="str">
        <f aca="false">LEFT(D1906,2)</f>
        <v>29</v>
      </c>
      <c r="F1906" s="69"/>
      <c r="G1906" s="69" t="n">
        <v>4</v>
      </c>
      <c r="I1906" s="42" t="n">
        <f aca="false">INDEX(H:H,MATCH(E1906,D:D,0))</f>
        <v>0</v>
      </c>
    </row>
    <row r="1907" customFormat="false" ht="15.75" hidden="true" customHeight="false" outlineLevel="0" collapsed="false">
      <c r="C1907" s="69" t="s">
        <v>10138</v>
      </c>
      <c r="D1907" s="70" t="s">
        <v>10139</v>
      </c>
      <c r="E1907" s="42" t="str">
        <f aca="false">LEFT(D1907,2)</f>
        <v>29</v>
      </c>
      <c r="F1907" s="69"/>
      <c r="G1907" s="69" t="n">
        <v>6</v>
      </c>
      <c r="I1907" s="42" t="n">
        <f aca="false">INDEX(H:H,MATCH(E1907,D:D,0))</f>
        <v>0</v>
      </c>
    </row>
    <row r="1908" customFormat="false" ht="15.75" hidden="true" customHeight="false" outlineLevel="0" collapsed="false">
      <c r="C1908" s="69" t="s">
        <v>10140</v>
      </c>
      <c r="D1908" s="70" t="s">
        <v>10141</v>
      </c>
      <c r="E1908" s="42" t="str">
        <f aca="false">LEFT(D1908,2)</f>
        <v>29</v>
      </c>
      <c r="F1908" s="69"/>
      <c r="G1908" s="69" t="n">
        <v>6</v>
      </c>
      <c r="I1908" s="42" t="n">
        <f aca="false">INDEX(H:H,MATCH(E1908,D:D,0))</f>
        <v>0</v>
      </c>
    </row>
    <row r="1909" customFormat="false" ht="15.75" hidden="true" customHeight="false" outlineLevel="0" collapsed="false">
      <c r="C1909" s="69" t="s">
        <v>10142</v>
      </c>
      <c r="D1909" s="70" t="s">
        <v>10143</v>
      </c>
      <c r="E1909" s="42" t="str">
        <f aca="false">LEFT(D1909,2)</f>
        <v>29</v>
      </c>
      <c r="F1909" s="69"/>
      <c r="G1909" s="69" t="n">
        <v>4</v>
      </c>
      <c r="I1909" s="42" t="n">
        <f aca="false">INDEX(H:H,MATCH(E1909,D:D,0))</f>
        <v>0</v>
      </c>
    </row>
    <row r="1910" customFormat="false" ht="15.75" hidden="true" customHeight="false" outlineLevel="0" collapsed="false">
      <c r="C1910" s="69" t="s">
        <v>10144</v>
      </c>
      <c r="D1910" s="70" t="s">
        <v>10145</v>
      </c>
      <c r="E1910" s="42" t="str">
        <f aca="false">LEFT(D1910,2)</f>
        <v>29</v>
      </c>
      <c r="F1910" s="69"/>
      <c r="G1910" s="69" t="n">
        <v>6</v>
      </c>
      <c r="I1910" s="42" t="n">
        <f aca="false">INDEX(H:H,MATCH(E1910,D:D,0))</f>
        <v>0</v>
      </c>
    </row>
    <row r="1911" customFormat="false" ht="15.75" hidden="true" customHeight="false" outlineLevel="0" collapsed="false">
      <c r="C1911" s="69" t="s">
        <v>10146</v>
      </c>
      <c r="D1911" s="70" t="s">
        <v>10147</v>
      </c>
      <c r="E1911" s="42" t="str">
        <f aca="false">LEFT(D1911,2)</f>
        <v>29</v>
      </c>
      <c r="F1911" s="69"/>
      <c r="G1911" s="69" t="n">
        <v>6</v>
      </c>
      <c r="I1911" s="42" t="n">
        <f aca="false">INDEX(H:H,MATCH(E1911,D:D,0))</f>
        <v>0</v>
      </c>
    </row>
    <row r="1912" customFormat="false" ht="15.75" hidden="true" customHeight="false" outlineLevel="0" collapsed="false">
      <c r="C1912" s="69" t="s">
        <v>10148</v>
      </c>
      <c r="D1912" s="70" t="s">
        <v>10149</v>
      </c>
      <c r="E1912" s="42" t="str">
        <f aca="false">LEFT(D1912,2)</f>
        <v>29</v>
      </c>
      <c r="F1912" s="69"/>
      <c r="G1912" s="69" t="n">
        <v>6</v>
      </c>
      <c r="I1912" s="42" t="n">
        <f aca="false">INDEX(H:H,MATCH(E1912,D:D,0))</f>
        <v>0</v>
      </c>
    </row>
    <row r="1913" customFormat="false" ht="15.75" hidden="true" customHeight="false" outlineLevel="0" collapsed="false">
      <c r="C1913" s="69" t="s">
        <v>10150</v>
      </c>
      <c r="D1913" s="70" t="s">
        <v>10151</v>
      </c>
      <c r="E1913" s="42" t="str">
        <f aca="false">LEFT(D1913,2)</f>
        <v>29</v>
      </c>
      <c r="F1913" s="69"/>
      <c r="G1913" s="69" t="n">
        <v>6</v>
      </c>
      <c r="I1913" s="42" t="n">
        <f aca="false">INDEX(H:H,MATCH(E1913,D:D,0))</f>
        <v>0</v>
      </c>
    </row>
    <row r="1914" customFormat="false" ht="15.75" hidden="true" customHeight="false" outlineLevel="0" collapsed="false">
      <c r="C1914" s="69" t="s">
        <v>10152</v>
      </c>
      <c r="D1914" s="70" t="s">
        <v>10153</v>
      </c>
      <c r="E1914" s="42" t="str">
        <f aca="false">LEFT(D1914,2)</f>
        <v>29</v>
      </c>
      <c r="F1914" s="69"/>
      <c r="G1914" s="69" t="n">
        <v>6</v>
      </c>
      <c r="I1914" s="42" t="n">
        <f aca="false">INDEX(H:H,MATCH(E1914,D:D,0))</f>
        <v>0</v>
      </c>
    </row>
    <row r="1915" customFormat="false" ht="15.75" hidden="true" customHeight="false" outlineLevel="0" collapsed="false">
      <c r="C1915" s="69" t="s">
        <v>10154</v>
      </c>
      <c r="D1915" s="70" t="s">
        <v>10155</v>
      </c>
      <c r="E1915" s="42" t="str">
        <f aca="false">LEFT(D1915,2)</f>
        <v>29</v>
      </c>
      <c r="F1915" s="69"/>
      <c r="G1915" s="69" t="n">
        <v>6</v>
      </c>
      <c r="I1915" s="42" t="n">
        <f aca="false">INDEX(H:H,MATCH(E1915,D:D,0))</f>
        <v>0</v>
      </c>
    </row>
    <row r="1916" customFormat="false" ht="15.75" hidden="true" customHeight="false" outlineLevel="0" collapsed="false">
      <c r="C1916" s="69" t="s">
        <v>10156</v>
      </c>
      <c r="D1916" s="70" t="s">
        <v>10157</v>
      </c>
      <c r="E1916" s="42" t="str">
        <f aca="false">LEFT(D1916,2)</f>
        <v>29</v>
      </c>
      <c r="F1916" s="69"/>
      <c r="G1916" s="69" t="n">
        <v>6</v>
      </c>
      <c r="I1916" s="42" t="n">
        <f aca="false">INDEX(H:H,MATCH(E1916,D:D,0))</f>
        <v>0</v>
      </c>
    </row>
    <row r="1917" customFormat="false" ht="15.75" hidden="true" customHeight="false" outlineLevel="0" collapsed="false">
      <c r="C1917" s="69" t="s">
        <v>10158</v>
      </c>
      <c r="D1917" s="70" t="s">
        <v>10159</v>
      </c>
      <c r="E1917" s="42" t="str">
        <f aca="false">LEFT(D1917,2)</f>
        <v>29</v>
      </c>
      <c r="F1917" s="69"/>
      <c r="G1917" s="69" t="n">
        <v>4</v>
      </c>
      <c r="I1917" s="42" t="n">
        <f aca="false">INDEX(H:H,MATCH(E1917,D:D,0))</f>
        <v>0</v>
      </c>
    </row>
    <row r="1918" customFormat="false" ht="15.75" hidden="true" customHeight="false" outlineLevel="0" collapsed="false">
      <c r="C1918" s="69" t="s">
        <v>10160</v>
      </c>
      <c r="D1918" s="70" t="s">
        <v>10161</v>
      </c>
      <c r="E1918" s="42" t="str">
        <f aca="false">LEFT(D1918,2)</f>
        <v>29</v>
      </c>
      <c r="F1918" s="69"/>
      <c r="G1918" s="69" t="n">
        <v>6</v>
      </c>
      <c r="I1918" s="42" t="n">
        <f aca="false">INDEX(H:H,MATCH(E1918,D:D,0))</f>
        <v>0</v>
      </c>
    </row>
    <row r="1919" customFormat="false" ht="15.75" hidden="true" customHeight="false" outlineLevel="0" collapsed="false">
      <c r="C1919" s="69" t="s">
        <v>10162</v>
      </c>
      <c r="D1919" s="70" t="s">
        <v>10163</v>
      </c>
      <c r="E1919" s="42" t="str">
        <f aca="false">LEFT(D1919,2)</f>
        <v>29</v>
      </c>
      <c r="F1919" s="69"/>
      <c r="G1919" s="69" t="n">
        <v>6</v>
      </c>
      <c r="I1919" s="42" t="n">
        <f aca="false">INDEX(H:H,MATCH(E1919,D:D,0))</f>
        <v>0</v>
      </c>
    </row>
    <row r="1920" customFormat="false" ht="15.75" hidden="true" customHeight="false" outlineLevel="0" collapsed="false">
      <c r="C1920" s="69" t="s">
        <v>10164</v>
      </c>
      <c r="D1920" s="70" t="s">
        <v>10165</v>
      </c>
      <c r="E1920" s="42" t="str">
        <f aca="false">LEFT(D1920,2)</f>
        <v>29</v>
      </c>
      <c r="F1920" s="69"/>
      <c r="G1920" s="69" t="n">
        <v>6</v>
      </c>
      <c r="I1920" s="42" t="n">
        <f aca="false">INDEX(H:H,MATCH(E1920,D:D,0))</f>
        <v>0</v>
      </c>
    </row>
    <row r="1921" customFormat="false" ht="15.75" hidden="true" customHeight="false" outlineLevel="0" collapsed="false">
      <c r="C1921" s="69" t="s">
        <v>10166</v>
      </c>
      <c r="D1921" s="70" t="s">
        <v>10167</v>
      </c>
      <c r="E1921" s="42" t="str">
        <f aca="false">LEFT(D1921,2)</f>
        <v>29</v>
      </c>
      <c r="F1921" s="69"/>
      <c r="G1921" s="69" t="n">
        <v>6</v>
      </c>
      <c r="I1921" s="42" t="n">
        <f aca="false">INDEX(H:H,MATCH(E1921,D:D,0))</f>
        <v>0</v>
      </c>
    </row>
    <row r="1922" customFormat="false" ht="15.75" hidden="true" customHeight="false" outlineLevel="0" collapsed="false">
      <c r="C1922" s="69" t="s">
        <v>10168</v>
      </c>
      <c r="D1922" s="70" t="s">
        <v>10169</v>
      </c>
      <c r="E1922" s="42" t="str">
        <f aca="false">LEFT(D1922,2)</f>
        <v>29</v>
      </c>
      <c r="F1922" s="69"/>
      <c r="G1922" s="69" t="n">
        <v>6</v>
      </c>
      <c r="I1922" s="42" t="n">
        <f aca="false">INDEX(H:H,MATCH(E1922,D:D,0))</f>
        <v>0</v>
      </c>
    </row>
    <row r="1923" customFormat="false" ht="15.75" hidden="true" customHeight="false" outlineLevel="0" collapsed="false">
      <c r="C1923" s="69" t="s">
        <v>10170</v>
      </c>
      <c r="D1923" s="70" t="s">
        <v>10171</v>
      </c>
      <c r="E1923" s="42" t="str">
        <f aca="false">LEFT(D1923,2)</f>
        <v>29</v>
      </c>
      <c r="F1923" s="69"/>
      <c r="G1923" s="69" t="n">
        <v>6</v>
      </c>
      <c r="I1923" s="42" t="n">
        <f aca="false">INDEX(H:H,MATCH(E1923,D:D,0))</f>
        <v>0</v>
      </c>
    </row>
    <row r="1924" customFormat="false" ht="15.75" hidden="true" customHeight="false" outlineLevel="0" collapsed="false">
      <c r="C1924" s="69" t="s">
        <v>10172</v>
      </c>
      <c r="D1924" s="70" t="s">
        <v>10173</v>
      </c>
      <c r="E1924" s="42" t="str">
        <f aca="false">LEFT(D1924,2)</f>
        <v>29</v>
      </c>
      <c r="F1924" s="69"/>
      <c r="G1924" s="69" t="n">
        <v>6</v>
      </c>
      <c r="I1924" s="42" t="n">
        <f aca="false">INDEX(H:H,MATCH(E1924,D:D,0))</f>
        <v>0</v>
      </c>
    </row>
    <row r="1925" customFormat="false" ht="15.75" hidden="true" customHeight="false" outlineLevel="0" collapsed="false">
      <c r="C1925" s="69" t="s">
        <v>10174</v>
      </c>
      <c r="D1925" s="70" t="s">
        <v>10175</v>
      </c>
      <c r="E1925" s="42" t="str">
        <f aca="false">LEFT(D1925,2)</f>
        <v>29</v>
      </c>
      <c r="F1925" s="69"/>
      <c r="G1925" s="69" t="n">
        <v>6</v>
      </c>
      <c r="I1925" s="42" t="n">
        <f aca="false">INDEX(H:H,MATCH(E1925,D:D,0))</f>
        <v>0</v>
      </c>
    </row>
    <row r="1926" customFormat="false" ht="15.75" hidden="true" customHeight="false" outlineLevel="0" collapsed="false">
      <c r="C1926" s="69" t="s">
        <v>10176</v>
      </c>
      <c r="D1926" s="70" t="s">
        <v>10177</v>
      </c>
      <c r="E1926" s="42" t="str">
        <f aca="false">LEFT(D1926,2)</f>
        <v>29</v>
      </c>
      <c r="F1926" s="69"/>
      <c r="G1926" s="69" t="n">
        <v>6</v>
      </c>
      <c r="I1926" s="42" t="n">
        <f aca="false">INDEX(H:H,MATCH(E1926,D:D,0))</f>
        <v>0</v>
      </c>
    </row>
    <row r="1927" customFormat="false" ht="15.75" hidden="true" customHeight="false" outlineLevel="0" collapsed="false">
      <c r="C1927" s="69" t="s">
        <v>10178</v>
      </c>
      <c r="D1927" s="70" t="s">
        <v>10179</v>
      </c>
      <c r="E1927" s="42" t="str">
        <f aca="false">LEFT(D1927,2)</f>
        <v>29</v>
      </c>
      <c r="F1927" s="69"/>
      <c r="G1927" s="69" t="n">
        <v>6</v>
      </c>
      <c r="I1927" s="42" t="n">
        <f aca="false">INDEX(H:H,MATCH(E1927,D:D,0))</f>
        <v>0</v>
      </c>
    </row>
    <row r="1928" customFormat="false" ht="15.75" hidden="true" customHeight="false" outlineLevel="0" collapsed="false">
      <c r="C1928" s="69" t="s">
        <v>10180</v>
      </c>
      <c r="D1928" s="70" t="s">
        <v>10181</v>
      </c>
      <c r="E1928" s="42" t="str">
        <f aca="false">LEFT(D1928,2)</f>
        <v>29</v>
      </c>
      <c r="F1928" s="69"/>
      <c r="G1928" s="69" t="n">
        <v>6</v>
      </c>
      <c r="I1928" s="42" t="n">
        <f aca="false">INDEX(H:H,MATCH(E1928,D:D,0))</f>
        <v>0</v>
      </c>
    </row>
    <row r="1929" customFormat="false" ht="15.75" hidden="true" customHeight="false" outlineLevel="0" collapsed="false">
      <c r="C1929" s="69" t="s">
        <v>10182</v>
      </c>
      <c r="D1929" s="70" t="s">
        <v>10183</v>
      </c>
      <c r="E1929" s="42" t="str">
        <f aca="false">LEFT(D1929,2)</f>
        <v>29</v>
      </c>
      <c r="F1929" s="69"/>
      <c r="G1929" s="69" t="n">
        <v>6</v>
      </c>
      <c r="I1929" s="42" t="n">
        <f aca="false">INDEX(H:H,MATCH(E1929,D:D,0))</f>
        <v>0</v>
      </c>
    </row>
    <row r="1930" customFormat="false" ht="15.75" hidden="true" customHeight="false" outlineLevel="0" collapsed="false">
      <c r="C1930" s="69" t="s">
        <v>10184</v>
      </c>
      <c r="D1930" s="70" t="s">
        <v>10185</v>
      </c>
      <c r="E1930" s="42" t="str">
        <f aca="false">LEFT(D1930,2)</f>
        <v>29</v>
      </c>
      <c r="F1930" s="69"/>
      <c r="G1930" s="69" t="n">
        <v>4</v>
      </c>
      <c r="I1930" s="42" t="n">
        <f aca="false">INDEX(H:H,MATCH(E1930,D:D,0))</f>
        <v>0</v>
      </c>
    </row>
    <row r="1931" customFormat="false" ht="15.75" hidden="true" customHeight="false" outlineLevel="0" collapsed="false">
      <c r="C1931" s="69" t="s">
        <v>10186</v>
      </c>
      <c r="D1931" s="70" t="s">
        <v>10187</v>
      </c>
      <c r="E1931" s="42" t="str">
        <f aca="false">LEFT(D1931,2)</f>
        <v>29</v>
      </c>
      <c r="F1931" s="69"/>
      <c r="G1931" s="69" t="n">
        <v>6</v>
      </c>
      <c r="I1931" s="42" t="n">
        <f aca="false">INDEX(H:H,MATCH(E1931,D:D,0))</f>
        <v>0</v>
      </c>
    </row>
    <row r="1932" customFormat="false" ht="15.75" hidden="true" customHeight="false" outlineLevel="0" collapsed="false">
      <c r="C1932" s="69" t="s">
        <v>10188</v>
      </c>
      <c r="D1932" s="70" t="s">
        <v>10189</v>
      </c>
      <c r="E1932" s="42" t="str">
        <f aca="false">LEFT(D1932,2)</f>
        <v>29</v>
      </c>
      <c r="F1932" s="69"/>
      <c r="G1932" s="69" t="n">
        <v>6</v>
      </c>
      <c r="I1932" s="42" t="n">
        <f aca="false">INDEX(H:H,MATCH(E1932,D:D,0))</f>
        <v>0</v>
      </c>
    </row>
    <row r="1933" customFormat="false" ht="15.75" hidden="true" customHeight="false" outlineLevel="0" collapsed="false">
      <c r="C1933" s="69" t="s">
        <v>10190</v>
      </c>
      <c r="D1933" s="70" t="s">
        <v>10191</v>
      </c>
      <c r="E1933" s="42" t="str">
        <f aca="false">LEFT(D1933,2)</f>
        <v>29</v>
      </c>
      <c r="F1933" s="69"/>
      <c r="G1933" s="69" t="n">
        <v>6</v>
      </c>
      <c r="I1933" s="42" t="n">
        <f aca="false">INDEX(H:H,MATCH(E1933,D:D,0))</f>
        <v>0</v>
      </c>
    </row>
    <row r="1934" customFormat="false" ht="15.75" hidden="true" customHeight="false" outlineLevel="0" collapsed="false">
      <c r="C1934" s="69" t="s">
        <v>10192</v>
      </c>
      <c r="D1934" s="70" t="s">
        <v>10193</v>
      </c>
      <c r="E1934" s="42" t="str">
        <f aca="false">LEFT(D1934,2)</f>
        <v>29</v>
      </c>
      <c r="F1934" s="69"/>
      <c r="G1934" s="69" t="n">
        <v>6</v>
      </c>
      <c r="I1934" s="42" t="n">
        <f aca="false">INDEX(H:H,MATCH(E1934,D:D,0))</f>
        <v>0</v>
      </c>
    </row>
    <row r="1935" customFormat="false" ht="15.75" hidden="true" customHeight="false" outlineLevel="0" collapsed="false">
      <c r="C1935" s="69" t="s">
        <v>10194</v>
      </c>
      <c r="D1935" s="70" t="s">
        <v>10195</v>
      </c>
      <c r="E1935" s="42" t="str">
        <f aca="false">LEFT(D1935,2)</f>
        <v>29</v>
      </c>
      <c r="F1935" s="69"/>
      <c r="G1935" s="69" t="n">
        <v>6</v>
      </c>
      <c r="I1935" s="42" t="n">
        <f aca="false">INDEX(H:H,MATCH(E1935,D:D,0))</f>
        <v>0</v>
      </c>
    </row>
    <row r="1936" customFormat="false" ht="15.75" hidden="true" customHeight="false" outlineLevel="0" collapsed="false">
      <c r="C1936" s="69" t="s">
        <v>10196</v>
      </c>
      <c r="D1936" s="70" t="s">
        <v>10197</v>
      </c>
      <c r="E1936" s="42" t="str">
        <f aca="false">LEFT(D1936,2)</f>
        <v>29</v>
      </c>
      <c r="F1936" s="69"/>
      <c r="G1936" s="69" t="n">
        <v>6</v>
      </c>
      <c r="I1936" s="42" t="n">
        <f aca="false">INDEX(H:H,MATCH(E1936,D:D,0))</f>
        <v>0</v>
      </c>
    </row>
    <row r="1937" customFormat="false" ht="15.75" hidden="true" customHeight="false" outlineLevel="0" collapsed="false">
      <c r="C1937" s="69" t="s">
        <v>10198</v>
      </c>
      <c r="D1937" s="70" t="s">
        <v>10199</v>
      </c>
      <c r="E1937" s="42" t="str">
        <f aca="false">LEFT(D1937,2)</f>
        <v>29</v>
      </c>
      <c r="F1937" s="69"/>
      <c r="G1937" s="69" t="n">
        <v>6</v>
      </c>
      <c r="I1937" s="42" t="n">
        <f aca="false">INDEX(H:H,MATCH(E1937,D:D,0))</f>
        <v>0</v>
      </c>
    </row>
    <row r="1938" customFormat="false" ht="15.75" hidden="true" customHeight="false" outlineLevel="0" collapsed="false">
      <c r="C1938" s="69" t="s">
        <v>10200</v>
      </c>
      <c r="D1938" s="70" t="s">
        <v>10201</v>
      </c>
      <c r="E1938" s="42" t="str">
        <f aca="false">LEFT(D1938,2)</f>
        <v>29</v>
      </c>
      <c r="F1938" s="69"/>
      <c r="G1938" s="69" t="n">
        <v>6</v>
      </c>
      <c r="I1938" s="42" t="n">
        <f aca="false">INDEX(H:H,MATCH(E1938,D:D,0))</f>
        <v>0</v>
      </c>
    </row>
    <row r="1939" customFormat="false" ht="15.75" hidden="true" customHeight="false" outlineLevel="0" collapsed="false">
      <c r="C1939" s="69" t="s">
        <v>10202</v>
      </c>
      <c r="D1939" s="70" t="s">
        <v>10203</v>
      </c>
      <c r="E1939" s="42" t="str">
        <f aca="false">LEFT(D1939,2)</f>
        <v>29</v>
      </c>
      <c r="F1939" s="69"/>
      <c r="G1939" s="69" t="n">
        <v>6</v>
      </c>
      <c r="I1939" s="42" t="n">
        <f aca="false">INDEX(H:H,MATCH(E1939,D:D,0))</f>
        <v>0</v>
      </c>
    </row>
    <row r="1940" customFormat="false" ht="15.75" hidden="true" customHeight="false" outlineLevel="0" collapsed="false">
      <c r="C1940" s="69" t="s">
        <v>10204</v>
      </c>
      <c r="D1940" s="70" t="s">
        <v>10205</v>
      </c>
      <c r="E1940" s="42" t="str">
        <f aca="false">LEFT(D1940,2)</f>
        <v>29</v>
      </c>
      <c r="F1940" s="69"/>
      <c r="G1940" s="69" t="n">
        <v>6</v>
      </c>
      <c r="I1940" s="42" t="n">
        <f aca="false">INDEX(H:H,MATCH(E1940,D:D,0))</f>
        <v>0</v>
      </c>
    </row>
    <row r="1941" customFormat="false" ht="15.75" hidden="true" customHeight="false" outlineLevel="0" collapsed="false">
      <c r="C1941" s="69" t="s">
        <v>10206</v>
      </c>
      <c r="D1941" s="70" t="s">
        <v>10207</v>
      </c>
      <c r="E1941" s="42" t="str">
        <f aca="false">LEFT(D1941,2)</f>
        <v>29</v>
      </c>
      <c r="F1941" s="69"/>
      <c r="G1941" s="69" t="n">
        <v>6</v>
      </c>
      <c r="I1941" s="42" t="n">
        <f aca="false">INDEX(H:H,MATCH(E1941,D:D,0))</f>
        <v>0</v>
      </c>
    </row>
    <row r="1942" customFormat="false" ht="15.75" hidden="true" customHeight="false" outlineLevel="0" collapsed="false">
      <c r="C1942" s="69" t="s">
        <v>10208</v>
      </c>
      <c r="D1942" s="70" t="s">
        <v>10209</v>
      </c>
      <c r="E1942" s="42" t="str">
        <f aca="false">LEFT(D1942,2)</f>
        <v>29</v>
      </c>
      <c r="F1942" s="69"/>
      <c r="G1942" s="69" t="n">
        <v>6</v>
      </c>
      <c r="I1942" s="42" t="n">
        <f aca="false">INDEX(H:H,MATCH(E1942,D:D,0))</f>
        <v>0</v>
      </c>
    </row>
    <row r="1943" customFormat="false" ht="15.75" hidden="true" customHeight="false" outlineLevel="0" collapsed="false">
      <c r="C1943" s="69" t="s">
        <v>10210</v>
      </c>
      <c r="D1943" s="70" t="s">
        <v>10211</v>
      </c>
      <c r="E1943" s="42" t="str">
        <f aca="false">LEFT(D1943,2)</f>
        <v>29</v>
      </c>
      <c r="F1943" s="69"/>
      <c r="G1943" s="69" t="n">
        <v>4</v>
      </c>
      <c r="I1943" s="42" t="n">
        <f aca="false">INDEX(H:H,MATCH(E1943,D:D,0))</f>
        <v>0</v>
      </c>
    </row>
    <row r="1944" customFormat="false" ht="15.75" hidden="true" customHeight="false" outlineLevel="0" collapsed="false">
      <c r="C1944" s="69" t="s">
        <v>10212</v>
      </c>
      <c r="D1944" s="70" t="s">
        <v>10213</v>
      </c>
      <c r="E1944" s="42" t="str">
        <f aca="false">LEFT(D1944,2)</f>
        <v>29</v>
      </c>
      <c r="F1944" s="69"/>
      <c r="G1944" s="69" t="n">
        <v>6</v>
      </c>
      <c r="I1944" s="42" t="n">
        <f aca="false">INDEX(H:H,MATCH(E1944,D:D,0))</f>
        <v>0</v>
      </c>
    </row>
    <row r="1945" customFormat="false" ht="15.75" hidden="true" customHeight="false" outlineLevel="0" collapsed="false">
      <c r="C1945" s="69" t="s">
        <v>10214</v>
      </c>
      <c r="D1945" s="70" t="s">
        <v>10215</v>
      </c>
      <c r="E1945" s="42" t="str">
        <f aca="false">LEFT(D1945,2)</f>
        <v>29</v>
      </c>
      <c r="F1945" s="69"/>
      <c r="G1945" s="69" t="n">
        <v>6</v>
      </c>
      <c r="I1945" s="42" t="n">
        <f aca="false">INDEX(H:H,MATCH(E1945,D:D,0))</f>
        <v>0</v>
      </c>
    </row>
    <row r="1946" customFormat="false" ht="15.75" hidden="true" customHeight="false" outlineLevel="0" collapsed="false">
      <c r="C1946" s="69" t="s">
        <v>10216</v>
      </c>
      <c r="D1946" s="70" t="s">
        <v>10217</v>
      </c>
      <c r="E1946" s="42" t="str">
        <f aca="false">LEFT(D1946,2)</f>
        <v>29</v>
      </c>
      <c r="F1946" s="69"/>
      <c r="G1946" s="69" t="n">
        <v>6</v>
      </c>
      <c r="I1946" s="42" t="n">
        <f aca="false">INDEX(H:H,MATCH(E1946,D:D,0))</f>
        <v>0</v>
      </c>
    </row>
    <row r="1947" customFormat="false" ht="15.75" hidden="true" customHeight="false" outlineLevel="0" collapsed="false">
      <c r="C1947" s="69" t="s">
        <v>10218</v>
      </c>
      <c r="D1947" s="70" t="s">
        <v>10219</v>
      </c>
      <c r="E1947" s="42" t="str">
        <f aca="false">LEFT(D1947,2)</f>
        <v>29</v>
      </c>
      <c r="F1947" s="69"/>
      <c r="G1947" s="69" t="n">
        <v>6</v>
      </c>
      <c r="I1947" s="42" t="n">
        <f aca="false">INDEX(H:H,MATCH(E1947,D:D,0))</f>
        <v>0</v>
      </c>
    </row>
    <row r="1948" customFormat="false" ht="15.75" hidden="true" customHeight="false" outlineLevel="0" collapsed="false">
      <c r="C1948" s="69" t="s">
        <v>10220</v>
      </c>
      <c r="D1948" s="70" t="s">
        <v>10221</v>
      </c>
      <c r="E1948" s="42" t="str">
        <f aca="false">LEFT(D1948,2)</f>
        <v>29</v>
      </c>
      <c r="F1948" s="69"/>
      <c r="G1948" s="69" t="n">
        <v>6</v>
      </c>
      <c r="I1948" s="42" t="n">
        <f aca="false">INDEX(H:H,MATCH(E1948,D:D,0))</f>
        <v>0</v>
      </c>
    </row>
    <row r="1949" customFormat="false" ht="15.75" hidden="true" customHeight="false" outlineLevel="0" collapsed="false">
      <c r="C1949" s="69" t="s">
        <v>10222</v>
      </c>
      <c r="D1949" s="70" t="s">
        <v>10223</v>
      </c>
      <c r="E1949" s="42" t="str">
        <f aca="false">LEFT(D1949,2)</f>
        <v>29</v>
      </c>
      <c r="F1949" s="69"/>
      <c r="G1949" s="69" t="n">
        <v>6</v>
      </c>
      <c r="I1949" s="42" t="n">
        <f aca="false">INDEX(H:H,MATCH(E1949,D:D,0))</f>
        <v>0</v>
      </c>
    </row>
    <row r="1950" customFormat="false" ht="15.75" hidden="true" customHeight="false" outlineLevel="0" collapsed="false">
      <c r="C1950" s="69" t="s">
        <v>10224</v>
      </c>
      <c r="D1950" s="70" t="s">
        <v>10225</v>
      </c>
      <c r="E1950" s="42" t="str">
        <f aca="false">LEFT(D1950,2)</f>
        <v>29</v>
      </c>
      <c r="F1950" s="69"/>
      <c r="G1950" s="69" t="n">
        <v>6</v>
      </c>
      <c r="I1950" s="42" t="n">
        <f aca="false">INDEX(H:H,MATCH(E1950,D:D,0))</f>
        <v>0</v>
      </c>
    </row>
    <row r="1951" customFormat="false" ht="15.75" hidden="true" customHeight="false" outlineLevel="0" collapsed="false">
      <c r="C1951" s="69" t="s">
        <v>10226</v>
      </c>
      <c r="D1951" s="70" t="s">
        <v>10227</v>
      </c>
      <c r="E1951" s="42" t="str">
        <f aca="false">LEFT(D1951,2)</f>
        <v>29</v>
      </c>
      <c r="F1951" s="69"/>
      <c r="G1951" s="69" t="n">
        <v>6</v>
      </c>
      <c r="I1951" s="42" t="n">
        <f aca="false">INDEX(H:H,MATCH(E1951,D:D,0))</f>
        <v>0</v>
      </c>
    </row>
    <row r="1952" customFormat="false" ht="15.75" hidden="true" customHeight="false" outlineLevel="0" collapsed="false">
      <c r="C1952" s="69" t="s">
        <v>10228</v>
      </c>
      <c r="D1952" s="70" t="s">
        <v>10229</v>
      </c>
      <c r="E1952" s="42" t="str">
        <f aca="false">LEFT(D1952,2)</f>
        <v>29</v>
      </c>
      <c r="F1952" s="69"/>
      <c r="G1952" s="69" t="n">
        <v>6</v>
      </c>
      <c r="I1952" s="42" t="n">
        <f aca="false">INDEX(H:H,MATCH(E1952,D:D,0))</f>
        <v>0</v>
      </c>
    </row>
    <row r="1953" customFormat="false" ht="15.75" hidden="true" customHeight="false" outlineLevel="0" collapsed="false">
      <c r="C1953" s="69" t="s">
        <v>10230</v>
      </c>
      <c r="D1953" s="70" t="s">
        <v>10231</v>
      </c>
      <c r="E1953" s="42" t="str">
        <f aca="false">LEFT(D1953,2)</f>
        <v>29</v>
      </c>
      <c r="F1953" s="69"/>
      <c r="G1953" s="69" t="n">
        <v>6</v>
      </c>
      <c r="I1953" s="42" t="n">
        <f aca="false">INDEX(H:H,MATCH(E1953,D:D,0))</f>
        <v>0</v>
      </c>
    </row>
    <row r="1954" customFormat="false" ht="15.75" hidden="true" customHeight="false" outlineLevel="0" collapsed="false">
      <c r="C1954" s="69" t="s">
        <v>10232</v>
      </c>
      <c r="D1954" s="70" t="s">
        <v>10233</v>
      </c>
      <c r="E1954" s="42" t="str">
        <f aca="false">LEFT(D1954,2)</f>
        <v>29</v>
      </c>
      <c r="F1954" s="69"/>
      <c r="G1954" s="69" t="n">
        <v>6</v>
      </c>
      <c r="I1954" s="42" t="n">
        <f aca="false">INDEX(H:H,MATCH(E1954,D:D,0))</f>
        <v>0</v>
      </c>
    </row>
    <row r="1955" customFormat="false" ht="15.75" hidden="true" customHeight="false" outlineLevel="0" collapsed="false">
      <c r="C1955" s="69" t="s">
        <v>10234</v>
      </c>
      <c r="D1955" s="70" t="s">
        <v>10235</v>
      </c>
      <c r="E1955" s="42" t="str">
        <f aca="false">LEFT(D1955,2)</f>
        <v>29</v>
      </c>
      <c r="F1955" s="69"/>
      <c r="G1955" s="69" t="n">
        <v>6</v>
      </c>
      <c r="I1955" s="42" t="n">
        <f aca="false">INDEX(H:H,MATCH(E1955,D:D,0))</f>
        <v>0</v>
      </c>
    </row>
    <row r="1956" customFormat="false" ht="15.75" hidden="true" customHeight="false" outlineLevel="0" collapsed="false">
      <c r="C1956" s="69" t="s">
        <v>10236</v>
      </c>
      <c r="D1956" s="70" t="s">
        <v>10237</v>
      </c>
      <c r="E1956" s="42" t="str">
        <f aca="false">LEFT(D1956,2)</f>
        <v>29</v>
      </c>
      <c r="F1956" s="69"/>
      <c r="G1956" s="69" t="n">
        <v>6</v>
      </c>
      <c r="I1956" s="42" t="n">
        <f aca="false">INDEX(H:H,MATCH(E1956,D:D,0))</f>
        <v>0</v>
      </c>
    </row>
    <row r="1957" customFormat="false" ht="15.75" hidden="true" customHeight="false" outlineLevel="0" collapsed="false">
      <c r="C1957" s="69" t="s">
        <v>10238</v>
      </c>
      <c r="D1957" s="70" t="s">
        <v>10239</v>
      </c>
      <c r="E1957" s="42" t="str">
        <f aca="false">LEFT(D1957,2)</f>
        <v>29</v>
      </c>
      <c r="F1957" s="69"/>
      <c r="G1957" s="69" t="n">
        <v>6</v>
      </c>
      <c r="I1957" s="42" t="n">
        <f aca="false">INDEX(H:H,MATCH(E1957,D:D,0))</f>
        <v>0</v>
      </c>
    </row>
    <row r="1958" customFormat="false" ht="15.75" hidden="true" customHeight="false" outlineLevel="0" collapsed="false">
      <c r="C1958" s="69" t="s">
        <v>10240</v>
      </c>
      <c r="D1958" s="70" t="s">
        <v>10241</v>
      </c>
      <c r="E1958" s="42" t="str">
        <f aca="false">LEFT(D1958,2)</f>
        <v>29</v>
      </c>
      <c r="F1958" s="69"/>
      <c r="G1958" s="69" t="n">
        <v>6</v>
      </c>
      <c r="I1958" s="42" t="n">
        <f aca="false">INDEX(H:H,MATCH(E1958,D:D,0))</f>
        <v>0</v>
      </c>
    </row>
    <row r="1959" customFormat="false" ht="15.75" hidden="true" customHeight="false" outlineLevel="0" collapsed="false">
      <c r="C1959" s="69" t="s">
        <v>10242</v>
      </c>
      <c r="D1959" s="70" t="s">
        <v>10243</v>
      </c>
      <c r="E1959" s="42" t="str">
        <f aca="false">LEFT(D1959,2)</f>
        <v>29</v>
      </c>
      <c r="F1959" s="69"/>
      <c r="G1959" s="69" t="n">
        <v>6</v>
      </c>
      <c r="I1959" s="42" t="n">
        <f aca="false">INDEX(H:H,MATCH(E1959,D:D,0))</f>
        <v>0</v>
      </c>
    </row>
    <row r="1960" customFormat="false" ht="15.75" hidden="true" customHeight="false" outlineLevel="0" collapsed="false">
      <c r="C1960" s="69" t="s">
        <v>10244</v>
      </c>
      <c r="D1960" s="70" t="s">
        <v>10245</v>
      </c>
      <c r="E1960" s="42" t="str">
        <f aca="false">LEFT(D1960,2)</f>
        <v>29</v>
      </c>
      <c r="F1960" s="69"/>
      <c r="G1960" s="69" t="n">
        <v>6</v>
      </c>
      <c r="I1960" s="42" t="n">
        <f aca="false">INDEX(H:H,MATCH(E1960,D:D,0))</f>
        <v>0</v>
      </c>
    </row>
    <row r="1961" customFormat="false" ht="15.75" hidden="true" customHeight="false" outlineLevel="0" collapsed="false">
      <c r="C1961" s="69" t="s">
        <v>10246</v>
      </c>
      <c r="D1961" s="70" t="s">
        <v>10247</v>
      </c>
      <c r="E1961" s="42" t="str">
        <f aca="false">LEFT(D1961,2)</f>
        <v>29</v>
      </c>
      <c r="F1961" s="69"/>
      <c r="G1961" s="69" t="n">
        <v>6</v>
      </c>
      <c r="I1961" s="42" t="n">
        <f aca="false">INDEX(H:H,MATCH(E1961,D:D,0))</f>
        <v>0</v>
      </c>
    </row>
    <row r="1962" customFormat="false" ht="15.75" hidden="true" customHeight="false" outlineLevel="0" collapsed="false">
      <c r="C1962" s="69" t="s">
        <v>10248</v>
      </c>
      <c r="D1962" s="70" t="s">
        <v>10249</v>
      </c>
      <c r="E1962" s="42" t="str">
        <f aca="false">LEFT(D1962,2)</f>
        <v>29</v>
      </c>
      <c r="F1962" s="69"/>
      <c r="G1962" s="69" t="n">
        <v>6</v>
      </c>
      <c r="I1962" s="42" t="n">
        <f aca="false">INDEX(H:H,MATCH(E1962,D:D,0))</f>
        <v>0</v>
      </c>
    </row>
    <row r="1963" customFormat="false" ht="15.75" hidden="true" customHeight="false" outlineLevel="0" collapsed="false">
      <c r="C1963" s="69" t="s">
        <v>10250</v>
      </c>
      <c r="D1963" s="70" t="s">
        <v>10251</v>
      </c>
      <c r="E1963" s="42" t="str">
        <f aca="false">LEFT(D1963,2)</f>
        <v>29</v>
      </c>
      <c r="F1963" s="69"/>
      <c r="G1963" s="69" t="n">
        <v>6</v>
      </c>
      <c r="I1963" s="42" t="n">
        <f aca="false">INDEX(H:H,MATCH(E1963,D:D,0))</f>
        <v>0</v>
      </c>
    </row>
    <row r="1964" customFormat="false" ht="15.75" hidden="true" customHeight="false" outlineLevel="0" collapsed="false">
      <c r="C1964" s="69" t="s">
        <v>10252</v>
      </c>
      <c r="D1964" s="70" t="s">
        <v>10253</v>
      </c>
      <c r="E1964" s="42" t="str">
        <f aca="false">LEFT(D1964,2)</f>
        <v>29</v>
      </c>
      <c r="F1964" s="69"/>
      <c r="G1964" s="69" t="n">
        <v>6</v>
      </c>
      <c r="I1964" s="42" t="n">
        <f aca="false">INDEX(H:H,MATCH(E1964,D:D,0))</f>
        <v>0</v>
      </c>
    </row>
    <row r="1965" customFormat="false" ht="15.75" hidden="true" customHeight="false" outlineLevel="0" collapsed="false">
      <c r="C1965" s="69" t="s">
        <v>10254</v>
      </c>
      <c r="D1965" s="70" t="s">
        <v>10255</v>
      </c>
      <c r="E1965" s="42" t="str">
        <f aca="false">LEFT(D1965,2)</f>
        <v>29</v>
      </c>
      <c r="F1965" s="69"/>
      <c r="G1965" s="69" t="n">
        <v>6</v>
      </c>
      <c r="I1965" s="42" t="n">
        <f aca="false">INDEX(H:H,MATCH(E1965,D:D,0))</f>
        <v>0</v>
      </c>
    </row>
    <row r="1966" customFormat="false" ht="15.75" hidden="true" customHeight="false" outlineLevel="0" collapsed="false">
      <c r="C1966" s="69" t="s">
        <v>10256</v>
      </c>
      <c r="D1966" s="70" t="s">
        <v>10257</v>
      </c>
      <c r="E1966" s="42" t="str">
        <f aca="false">LEFT(D1966,2)</f>
        <v>29</v>
      </c>
      <c r="F1966" s="69"/>
      <c r="G1966" s="69" t="n">
        <v>6</v>
      </c>
      <c r="I1966" s="42" t="n">
        <f aca="false">INDEX(H:H,MATCH(E1966,D:D,0))</f>
        <v>0</v>
      </c>
    </row>
    <row r="1967" customFormat="false" ht="15.75" hidden="true" customHeight="false" outlineLevel="0" collapsed="false">
      <c r="C1967" s="69" t="s">
        <v>10258</v>
      </c>
      <c r="D1967" s="70" t="s">
        <v>10259</v>
      </c>
      <c r="E1967" s="42" t="str">
        <f aca="false">LEFT(D1967,2)</f>
        <v>29</v>
      </c>
      <c r="F1967" s="69"/>
      <c r="G1967" s="69" t="n">
        <v>4</v>
      </c>
      <c r="I1967" s="42" t="n">
        <f aca="false">INDEX(H:H,MATCH(E1967,D:D,0))</f>
        <v>0</v>
      </c>
    </row>
    <row r="1968" customFormat="false" ht="15.75" hidden="true" customHeight="false" outlineLevel="0" collapsed="false">
      <c r="C1968" s="69" t="s">
        <v>10260</v>
      </c>
      <c r="D1968" s="70" t="s">
        <v>10261</v>
      </c>
      <c r="E1968" s="42" t="str">
        <f aca="false">LEFT(D1968,2)</f>
        <v>29</v>
      </c>
      <c r="F1968" s="69"/>
      <c r="G1968" s="69" t="n">
        <v>6</v>
      </c>
      <c r="I1968" s="42" t="n">
        <f aca="false">INDEX(H:H,MATCH(E1968,D:D,0))</f>
        <v>0</v>
      </c>
    </row>
    <row r="1969" customFormat="false" ht="15.75" hidden="true" customHeight="false" outlineLevel="0" collapsed="false">
      <c r="C1969" s="69" t="s">
        <v>10262</v>
      </c>
      <c r="D1969" s="70" t="s">
        <v>10263</v>
      </c>
      <c r="E1969" s="42" t="str">
        <f aca="false">LEFT(D1969,2)</f>
        <v>29</v>
      </c>
      <c r="F1969" s="69"/>
      <c r="G1969" s="69" t="n">
        <v>6</v>
      </c>
      <c r="I1969" s="42" t="n">
        <f aca="false">INDEX(H:H,MATCH(E1969,D:D,0))</f>
        <v>0</v>
      </c>
    </row>
    <row r="1970" customFormat="false" ht="15.75" hidden="true" customHeight="false" outlineLevel="0" collapsed="false">
      <c r="C1970" s="69" t="s">
        <v>10264</v>
      </c>
      <c r="D1970" s="70" t="s">
        <v>10265</v>
      </c>
      <c r="E1970" s="42" t="str">
        <f aca="false">LEFT(D1970,2)</f>
        <v>29</v>
      </c>
      <c r="F1970" s="69"/>
      <c r="G1970" s="69" t="n">
        <v>6</v>
      </c>
      <c r="I1970" s="42" t="n">
        <f aca="false">INDEX(H:H,MATCH(E1970,D:D,0))</f>
        <v>0</v>
      </c>
    </row>
    <row r="1971" customFormat="false" ht="15.75" hidden="true" customHeight="false" outlineLevel="0" collapsed="false">
      <c r="C1971" s="69" t="s">
        <v>10266</v>
      </c>
      <c r="D1971" s="70" t="s">
        <v>10267</v>
      </c>
      <c r="E1971" s="42" t="str">
        <f aca="false">LEFT(D1971,2)</f>
        <v>29</v>
      </c>
      <c r="F1971" s="69"/>
      <c r="G1971" s="69" t="n">
        <v>6</v>
      </c>
      <c r="I1971" s="42" t="n">
        <f aca="false">INDEX(H:H,MATCH(E1971,D:D,0))</f>
        <v>0</v>
      </c>
    </row>
    <row r="1972" customFormat="false" ht="15.75" hidden="true" customHeight="false" outlineLevel="0" collapsed="false">
      <c r="C1972" s="69" t="s">
        <v>10268</v>
      </c>
      <c r="D1972" s="70" t="s">
        <v>10269</v>
      </c>
      <c r="E1972" s="42" t="str">
        <f aca="false">LEFT(D1972,2)</f>
        <v>29</v>
      </c>
      <c r="F1972" s="69"/>
      <c r="G1972" s="69" t="n">
        <v>6</v>
      </c>
      <c r="I1972" s="42" t="n">
        <f aca="false">INDEX(H:H,MATCH(E1972,D:D,0))</f>
        <v>0</v>
      </c>
    </row>
    <row r="1973" customFormat="false" ht="15.75" hidden="true" customHeight="false" outlineLevel="0" collapsed="false">
      <c r="C1973" s="69" t="s">
        <v>10270</v>
      </c>
      <c r="D1973" s="70" t="s">
        <v>10271</v>
      </c>
      <c r="E1973" s="42" t="str">
        <f aca="false">LEFT(D1973,2)</f>
        <v>29</v>
      </c>
      <c r="F1973" s="69"/>
      <c r="G1973" s="69" t="n">
        <v>4</v>
      </c>
      <c r="I1973" s="42" t="n">
        <f aca="false">INDEX(H:H,MATCH(E1973,D:D,0))</f>
        <v>0</v>
      </c>
    </row>
    <row r="1974" customFormat="false" ht="15.75" hidden="true" customHeight="false" outlineLevel="0" collapsed="false">
      <c r="C1974" s="69" t="s">
        <v>10272</v>
      </c>
      <c r="D1974" s="70" t="s">
        <v>10273</v>
      </c>
      <c r="E1974" s="42" t="str">
        <f aca="false">LEFT(D1974,2)</f>
        <v>29</v>
      </c>
      <c r="F1974" s="69"/>
      <c r="G1974" s="69" t="n">
        <v>6</v>
      </c>
      <c r="I1974" s="42" t="n">
        <f aca="false">INDEX(H:H,MATCH(E1974,D:D,0))</f>
        <v>0</v>
      </c>
    </row>
    <row r="1975" customFormat="false" ht="15.75" hidden="true" customHeight="false" outlineLevel="0" collapsed="false">
      <c r="C1975" s="69" t="s">
        <v>10274</v>
      </c>
      <c r="D1975" s="70" t="s">
        <v>10275</v>
      </c>
      <c r="E1975" s="42" t="str">
        <f aca="false">LEFT(D1975,2)</f>
        <v>29</v>
      </c>
      <c r="F1975" s="69"/>
      <c r="G1975" s="69" t="n">
        <v>6</v>
      </c>
      <c r="I1975" s="42" t="n">
        <f aca="false">INDEX(H:H,MATCH(E1975,D:D,0))</f>
        <v>0</v>
      </c>
    </row>
    <row r="1976" customFormat="false" ht="15.75" hidden="true" customHeight="false" outlineLevel="0" collapsed="false">
      <c r="C1976" s="69" t="s">
        <v>10276</v>
      </c>
      <c r="D1976" s="70" t="s">
        <v>10277</v>
      </c>
      <c r="E1976" s="42" t="str">
        <f aca="false">LEFT(D1976,2)</f>
        <v>29</v>
      </c>
      <c r="F1976" s="69"/>
      <c r="G1976" s="69" t="n">
        <v>6</v>
      </c>
      <c r="I1976" s="42" t="n">
        <f aca="false">INDEX(H:H,MATCH(E1976,D:D,0))</f>
        <v>0</v>
      </c>
    </row>
    <row r="1977" customFormat="false" ht="15.75" hidden="true" customHeight="false" outlineLevel="0" collapsed="false">
      <c r="C1977" s="69" t="s">
        <v>10278</v>
      </c>
      <c r="D1977" s="70" t="s">
        <v>10279</v>
      </c>
      <c r="E1977" s="42" t="str">
        <f aca="false">LEFT(D1977,2)</f>
        <v>29</v>
      </c>
      <c r="F1977" s="69"/>
      <c r="G1977" s="69" t="n">
        <v>6</v>
      </c>
      <c r="I1977" s="42" t="n">
        <f aca="false">INDEX(H:H,MATCH(E1977,D:D,0))</f>
        <v>0</v>
      </c>
    </row>
    <row r="1978" customFormat="false" ht="15.75" hidden="true" customHeight="false" outlineLevel="0" collapsed="false">
      <c r="C1978" s="69" t="s">
        <v>10280</v>
      </c>
      <c r="D1978" s="70" t="s">
        <v>10281</v>
      </c>
      <c r="E1978" s="42" t="str">
        <f aca="false">LEFT(D1978,2)</f>
        <v>29</v>
      </c>
      <c r="F1978" s="69"/>
      <c r="G1978" s="69" t="n">
        <v>6</v>
      </c>
      <c r="I1978" s="42" t="n">
        <f aca="false">INDEX(H:H,MATCH(E1978,D:D,0))</f>
        <v>0</v>
      </c>
    </row>
    <row r="1979" customFormat="false" ht="15.75" hidden="true" customHeight="false" outlineLevel="0" collapsed="false">
      <c r="C1979" s="69" t="s">
        <v>10282</v>
      </c>
      <c r="D1979" s="70" t="s">
        <v>10283</v>
      </c>
      <c r="E1979" s="42" t="str">
        <f aca="false">LEFT(D1979,2)</f>
        <v>29</v>
      </c>
      <c r="F1979" s="69"/>
      <c r="G1979" s="69" t="n">
        <v>6</v>
      </c>
      <c r="I1979" s="42" t="n">
        <f aca="false">INDEX(H:H,MATCH(E1979,D:D,0))</f>
        <v>0</v>
      </c>
    </row>
    <row r="1980" customFormat="false" ht="15.75" hidden="true" customHeight="false" outlineLevel="0" collapsed="false">
      <c r="C1980" s="69" t="s">
        <v>10284</v>
      </c>
      <c r="D1980" s="70" t="s">
        <v>10285</v>
      </c>
      <c r="E1980" s="42" t="str">
        <f aca="false">LEFT(D1980,2)</f>
        <v>29</v>
      </c>
      <c r="F1980" s="69"/>
      <c r="G1980" s="69" t="n">
        <v>4</v>
      </c>
      <c r="I1980" s="42" t="n">
        <f aca="false">INDEX(H:H,MATCH(E1980,D:D,0))</f>
        <v>0</v>
      </c>
    </row>
    <row r="1981" customFormat="false" ht="15.75" hidden="true" customHeight="false" outlineLevel="0" collapsed="false">
      <c r="C1981" s="69" t="s">
        <v>10286</v>
      </c>
      <c r="D1981" s="70" t="s">
        <v>10287</v>
      </c>
      <c r="E1981" s="42" t="str">
        <f aca="false">LEFT(D1981,2)</f>
        <v>29</v>
      </c>
      <c r="F1981" s="69"/>
      <c r="G1981" s="69" t="n">
        <v>6</v>
      </c>
      <c r="I1981" s="42" t="n">
        <f aca="false">INDEX(H:H,MATCH(E1981,D:D,0))</f>
        <v>0</v>
      </c>
    </row>
    <row r="1982" customFormat="false" ht="15.75" hidden="true" customHeight="false" outlineLevel="0" collapsed="false">
      <c r="C1982" s="69" t="s">
        <v>10288</v>
      </c>
      <c r="D1982" s="70" t="s">
        <v>10289</v>
      </c>
      <c r="E1982" s="42" t="str">
        <f aca="false">LEFT(D1982,2)</f>
        <v>29</v>
      </c>
      <c r="F1982" s="69"/>
      <c r="G1982" s="69" t="n">
        <v>6</v>
      </c>
      <c r="I1982" s="42" t="n">
        <f aca="false">INDEX(H:H,MATCH(E1982,D:D,0))</f>
        <v>0</v>
      </c>
    </row>
    <row r="1983" customFormat="false" ht="15.75" hidden="true" customHeight="false" outlineLevel="0" collapsed="false">
      <c r="C1983" s="69" t="s">
        <v>10290</v>
      </c>
      <c r="D1983" s="70" t="s">
        <v>10291</v>
      </c>
      <c r="E1983" s="42" t="str">
        <f aca="false">LEFT(D1983,2)</f>
        <v>29</v>
      </c>
      <c r="F1983" s="69"/>
      <c r="G1983" s="69" t="n">
        <v>6</v>
      </c>
      <c r="I1983" s="42" t="n">
        <f aca="false">INDEX(H:H,MATCH(E1983,D:D,0))</f>
        <v>0</v>
      </c>
    </row>
    <row r="1984" customFormat="false" ht="15.75" hidden="true" customHeight="false" outlineLevel="0" collapsed="false">
      <c r="C1984" s="69" t="s">
        <v>10292</v>
      </c>
      <c r="D1984" s="70" t="s">
        <v>10293</v>
      </c>
      <c r="E1984" s="42" t="str">
        <f aca="false">LEFT(D1984,2)</f>
        <v>29</v>
      </c>
      <c r="F1984" s="69"/>
      <c r="G1984" s="69" t="n">
        <v>6</v>
      </c>
      <c r="I1984" s="42" t="n">
        <f aca="false">INDEX(H:H,MATCH(E1984,D:D,0))</f>
        <v>0</v>
      </c>
    </row>
    <row r="1985" customFormat="false" ht="15.75" hidden="true" customHeight="false" outlineLevel="0" collapsed="false">
      <c r="C1985" s="69" t="s">
        <v>10294</v>
      </c>
      <c r="D1985" s="70" t="s">
        <v>10295</v>
      </c>
      <c r="E1985" s="42" t="str">
        <f aca="false">LEFT(D1985,2)</f>
        <v>29</v>
      </c>
      <c r="F1985" s="69"/>
      <c r="G1985" s="69" t="n">
        <v>6</v>
      </c>
      <c r="I1985" s="42" t="n">
        <f aca="false">INDEX(H:H,MATCH(E1985,D:D,0))</f>
        <v>0</v>
      </c>
    </row>
    <row r="1986" customFormat="false" ht="15.75" hidden="true" customHeight="false" outlineLevel="0" collapsed="false">
      <c r="C1986" s="69" t="s">
        <v>10296</v>
      </c>
      <c r="D1986" s="70" t="s">
        <v>10297</v>
      </c>
      <c r="E1986" s="42" t="str">
        <f aca="false">LEFT(D1986,2)</f>
        <v>29</v>
      </c>
      <c r="F1986" s="69"/>
      <c r="G1986" s="69" t="n">
        <v>6</v>
      </c>
      <c r="I1986" s="42" t="n">
        <f aca="false">INDEX(H:H,MATCH(E1986,D:D,0))</f>
        <v>0</v>
      </c>
    </row>
    <row r="1987" customFormat="false" ht="15.75" hidden="true" customHeight="false" outlineLevel="0" collapsed="false">
      <c r="C1987" s="69" t="s">
        <v>10298</v>
      </c>
      <c r="D1987" s="70" t="s">
        <v>10299</v>
      </c>
      <c r="E1987" s="42" t="str">
        <f aca="false">LEFT(D1987,2)</f>
        <v>29</v>
      </c>
      <c r="F1987" s="69"/>
      <c r="G1987" s="69" t="n">
        <v>6</v>
      </c>
      <c r="I1987" s="42" t="n">
        <f aca="false">INDEX(H:H,MATCH(E1987,D:D,0))</f>
        <v>0</v>
      </c>
    </row>
    <row r="1988" customFormat="false" ht="15.75" hidden="true" customHeight="false" outlineLevel="0" collapsed="false">
      <c r="C1988" s="69" t="s">
        <v>10300</v>
      </c>
      <c r="D1988" s="70" t="s">
        <v>10301</v>
      </c>
      <c r="E1988" s="42" t="str">
        <f aca="false">LEFT(D1988,2)</f>
        <v>29</v>
      </c>
      <c r="F1988" s="69"/>
      <c r="G1988" s="69" t="n">
        <v>6</v>
      </c>
      <c r="I1988" s="42" t="n">
        <f aca="false">INDEX(H:H,MATCH(E1988,D:D,0))</f>
        <v>0</v>
      </c>
    </row>
    <row r="1989" customFormat="false" ht="15.75" hidden="true" customHeight="false" outlineLevel="0" collapsed="false">
      <c r="C1989" s="69" t="s">
        <v>10302</v>
      </c>
      <c r="D1989" s="70" t="s">
        <v>10303</v>
      </c>
      <c r="E1989" s="42" t="str">
        <f aca="false">LEFT(D1989,2)</f>
        <v>29</v>
      </c>
      <c r="F1989" s="69"/>
      <c r="G1989" s="69" t="n">
        <v>6</v>
      </c>
      <c r="I1989" s="42" t="n">
        <f aca="false">INDEX(H:H,MATCH(E1989,D:D,0))</f>
        <v>0</v>
      </c>
    </row>
    <row r="1990" customFormat="false" ht="15.75" hidden="true" customHeight="false" outlineLevel="0" collapsed="false">
      <c r="C1990" s="69" t="s">
        <v>10304</v>
      </c>
      <c r="D1990" s="70" t="s">
        <v>10305</v>
      </c>
      <c r="E1990" s="42" t="str">
        <f aca="false">LEFT(D1990,2)</f>
        <v>29</v>
      </c>
      <c r="F1990" s="69"/>
      <c r="G1990" s="69" t="n">
        <v>6</v>
      </c>
      <c r="I1990" s="42" t="n">
        <f aca="false">INDEX(H:H,MATCH(E1990,D:D,0))</f>
        <v>0</v>
      </c>
    </row>
    <row r="1991" customFormat="false" ht="15.75" hidden="true" customHeight="false" outlineLevel="0" collapsed="false">
      <c r="C1991" s="69" t="s">
        <v>10306</v>
      </c>
      <c r="D1991" s="70" t="s">
        <v>10307</v>
      </c>
      <c r="E1991" s="42" t="str">
        <f aca="false">LEFT(D1991,2)</f>
        <v>29</v>
      </c>
      <c r="F1991" s="69"/>
      <c r="G1991" s="69" t="n">
        <v>4</v>
      </c>
      <c r="I1991" s="42" t="n">
        <f aca="false">INDEX(H:H,MATCH(E1991,D:D,0))</f>
        <v>0</v>
      </c>
    </row>
    <row r="1992" customFormat="false" ht="15.75" hidden="true" customHeight="false" outlineLevel="0" collapsed="false">
      <c r="C1992" s="69" t="s">
        <v>10308</v>
      </c>
      <c r="D1992" s="70" t="s">
        <v>10309</v>
      </c>
      <c r="E1992" s="42" t="str">
        <f aca="false">LEFT(D1992,2)</f>
        <v>29</v>
      </c>
      <c r="F1992" s="69"/>
      <c r="G1992" s="69" t="n">
        <v>6</v>
      </c>
      <c r="I1992" s="42" t="n">
        <f aca="false">INDEX(H:H,MATCH(E1992,D:D,0))</f>
        <v>0</v>
      </c>
    </row>
    <row r="1993" customFormat="false" ht="15.75" hidden="true" customHeight="false" outlineLevel="0" collapsed="false">
      <c r="C1993" s="69" t="s">
        <v>10310</v>
      </c>
      <c r="D1993" s="70" t="s">
        <v>10311</v>
      </c>
      <c r="E1993" s="42" t="str">
        <f aca="false">LEFT(D1993,2)</f>
        <v>29</v>
      </c>
      <c r="F1993" s="69"/>
      <c r="G1993" s="69" t="n">
        <v>6</v>
      </c>
      <c r="I1993" s="42" t="n">
        <f aca="false">INDEX(H:H,MATCH(E1993,D:D,0))</f>
        <v>0</v>
      </c>
    </row>
    <row r="1994" customFormat="false" ht="15.75" hidden="true" customHeight="false" outlineLevel="0" collapsed="false">
      <c r="C1994" s="69" t="s">
        <v>10312</v>
      </c>
      <c r="D1994" s="70" t="s">
        <v>10313</v>
      </c>
      <c r="E1994" s="42" t="str">
        <f aca="false">LEFT(D1994,2)</f>
        <v>29</v>
      </c>
      <c r="F1994" s="69"/>
      <c r="G1994" s="69" t="n">
        <v>6</v>
      </c>
      <c r="I1994" s="42" t="n">
        <f aca="false">INDEX(H:H,MATCH(E1994,D:D,0))</f>
        <v>0</v>
      </c>
    </row>
    <row r="1995" customFormat="false" ht="15.75" hidden="true" customHeight="false" outlineLevel="0" collapsed="false">
      <c r="C1995" s="69" t="s">
        <v>10314</v>
      </c>
      <c r="D1995" s="70" t="s">
        <v>10315</v>
      </c>
      <c r="E1995" s="42" t="str">
        <f aca="false">LEFT(D1995,2)</f>
        <v>29</v>
      </c>
      <c r="F1995" s="69"/>
      <c r="G1995" s="69" t="n">
        <v>6</v>
      </c>
      <c r="I1995" s="42" t="n">
        <f aca="false">INDEX(H:H,MATCH(E1995,D:D,0))</f>
        <v>0</v>
      </c>
    </row>
    <row r="1996" customFormat="false" ht="15.75" hidden="true" customHeight="false" outlineLevel="0" collapsed="false">
      <c r="C1996" s="69" t="s">
        <v>10316</v>
      </c>
      <c r="D1996" s="70" t="s">
        <v>10317</v>
      </c>
      <c r="E1996" s="42" t="str">
        <f aca="false">LEFT(D1996,2)</f>
        <v>29</v>
      </c>
      <c r="F1996" s="69"/>
      <c r="G1996" s="69" t="n">
        <v>6</v>
      </c>
      <c r="I1996" s="42" t="n">
        <f aca="false">INDEX(H:H,MATCH(E1996,D:D,0))</f>
        <v>0</v>
      </c>
    </row>
    <row r="1997" customFormat="false" ht="15.75" hidden="true" customHeight="false" outlineLevel="0" collapsed="false">
      <c r="C1997" s="69" t="s">
        <v>10318</v>
      </c>
      <c r="D1997" s="70" t="s">
        <v>10319</v>
      </c>
      <c r="E1997" s="42" t="str">
        <f aca="false">LEFT(D1997,2)</f>
        <v>29</v>
      </c>
      <c r="F1997" s="69"/>
      <c r="G1997" s="69" t="n">
        <v>6</v>
      </c>
      <c r="I1997" s="42" t="n">
        <f aca="false">INDEX(H:H,MATCH(E1997,D:D,0))</f>
        <v>0</v>
      </c>
    </row>
    <row r="1998" customFormat="false" ht="15.75" hidden="true" customHeight="false" outlineLevel="0" collapsed="false">
      <c r="C1998" s="69" t="s">
        <v>10320</v>
      </c>
      <c r="D1998" s="70" t="s">
        <v>10321</v>
      </c>
      <c r="E1998" s="42" t="str">
        <f aca="false">LEFT(D1998,2)</f>
        <v>29</v>
      </c>
      <c r="F1998" s="69"/>
      <c r="G1998" s="69" t="n">
        <v>6</v>
      </c>
      <c r="I1998" s="42" t="n">
        <f aca="false">INDEX(H:H,MATCH(E1998,D:D,0))</f>
        <v>0</v>
      </c>
    </row>
    <row r="1999" customFormat="false" ht="15.75" hidden="true" customHeight="false" outlineLevel="0" collapsed="false">
      <c r="C1999" s="69" t="s">
        <v>10322</v>
      </c>
      <c r="D1999" s="70" t="s">
        <v>10323</v>
      </c>
      <c r="E1999" s="42" t="str">
        <f aca="false">LEFT(D1999,2)</f>
        <v>29</v>
      </c>
      <c r="F1999" s="69"/>
      <c r="G1999" s="69" t="n">
        <v>6</v>
      </c>
      <c r="I1999" s="42" t="n">
        <f aca="false">INDEX(H:H,MATCH(E1999,D:D,0))</f>
        <v>0</v>
      </c>
    </row>
    <row r="2000" customFormat="false" ht="15.75" hidden="true" customHeight="false" outlineLevel="0" collapsed="false">
      <c r="C2000" s="69" t="s">
        <v>10324</v>
      </c>
      <c r="D2000" s="70" t="s">
        <v>10325</v>
      </c>
      <c r="E2000" s="42" t="str">
        <f aca="false">LEFT(D2000,2)</f>
        <v>29</v>
      </c>
      <c r="F2000" s="69"/>
      <c r="G2000" s="69" t="n">
        <v>6</v>
      </c>
      <c r="I2000" s="42" t="n">
        <f aca="false">INDEX(H:H,MATCH(E2000,D:D,0))</f>
        <v>0</v>
      </c>
    </row>
    <row r="2001" customFormat="false" ht="15.75" hidden="true" customHeight="false" outlineLevel="0" collapsed="false">
      <c r="C2001" s="69" t="s">
        <v>10326</v>
      </c>
      <c r="D2001" s="70" t="s">
        <v>10327</v>
      </c>
      <c r="E2001" s="42" t="str">
        <f aca="false">LEFT(D2001,2)</f>
        <v>29</v>
      </c>
      <c r="F2001" s="69"/>
      <c r="G2001" s="69" t="n">
        <v>4</v>
      </c>
      <c r="I2001" s="42" t="n">
        <f aca="false">INDEX(H:H,MATCH(E2001,D:D,0))</f>
        <v>0</v>
      </c>
    </row>
    <row r="2002" customFormat="false" ht="15.75" hidden="true" customHeight="false" outlineLevel="0" collapsed="false">
      <c r="C2002" s="69" t="s">
        <v>10328</v>
      </c>
      <c r="D2002" s="70" t="s">
        <v>10329</v>
      </c>
      <c r="E2002" s="42" t="str">
        <f aca="false">LEFT(D2002,2)</f>
        <v>29</v>
      </c>
      <c r="F2002" s="69"/>
      <c r="G2002" s="69" t="n">
        <v>6</v>
      </c>
      <c r="I2002" s="42" t="n">
        <f aca="false">INDEX(H:H,MATCH(E2002,D:D,0))</f>
        <v>0</v>
      </c>
    </row>
    <row r="2003" customFormat="false" ht="15.75" hidden="true" customHeight="false" outlineLevel="0" collapsed="false">
      <c r="C2003" s="69" t="s">
        <v>10330</v>
      </c>
      <c r="D2003" s="70" t="s">
        <v>10331</v>
      </c>
      <c r="E2003" s="42" t="str">
        <f aca="false">LEFT(D2003,2)</f>
        <v>29</v>
      </c>
      <c r="F2003" s="69"/>
      <c r="G2003" s="69" t="n">
        <v>6</v>
      </c>
      <c r="I2003" s="42" t="n">
        <f aca="false">INDEX(H:H,MATCH(E2003,D:D,0))</f>
        <v>0</v>
      </c>
    </row>
    <row r="2004" customFormat="false" ht="15.75" hidden="true" customHeight="false" outlineLevel="0" collapsed="false">
      <c r="C2004" s="69" t="s">
        <v>10332</v>
      </c>
      <c r="D2004" s="70" t="s">
        <v>10333</v>
      </c>
      <c r="E2004" s="42" t="str">
        <f aca="false">LEFT(D2004,2)</f>
        <v>29</v>
      </c>
      <c r="F2004" s="69"/>
      <c r="G2004" s="69" t="n">
        <v>4</v>
      </c>
      <c r="I2004" s="42" t="n">
        <f aca="false">INDEX(H:H,MATCH(E2004,D:D,0))</f>
        <v>0</v>
      </c>
    </row>
    <row r="2005" customFormat="false" ht="15.75" hidden="true" customHeight="false" outlineLevel="0" collapsed="false">
      <c r="C2005" s="69" t="s">
        <v>10334</v>
      </c>
      <c r="D2005" s="70" t="s">
        <v>10335</v>
      </c>
      <c r="E2005" s="42" t="str">
        <f aca="false">LEFT(D2005,2)</f>
        <v>29</v>
      </c>
      <c r="F2005" s="69"/>
      <c r="G2005" s="69" t="n">
        <v>6</v>
      </c>
      <c r="I2005" s="42" t="n">
        <f aca="false">INDEX(H:H,MATCH(E2005,D:D,0))</f>
        <v>0</v>
      </c>
    </row>
    <row r="2006" customFormat="false" ht="15.75" hidden="true" customHeight="false" outlineLevel="0" collapsed="false">
      <c r="C2006" s="69" t="s">
        <v>10336</v>
      </c>
      <c r="D2006" s="70" t="s">
        <v>10337</v>
      </c>
      <c r="E2006" s="42" t="str">
        <f aca="false">LEFT(D2006,2)</f>
        <v>29</v>
      </c>
      <c r="F2006" s="69"/>
      <c r="G2006" s="69" t="n">
        <v>6</v>
      </c>
      <c r="I2006" s="42" t="n">
        <f aca="false">INDEX(H:H,MATCH(E2006,D:D,0))</f>
        <v>0</v>
      </c>
    </row>
    <row r="2007" customFormat="false" ht="15.75" hidden="true" customHeight="false" outlineLevel="0" collapsed="false">
      <c r="C2007" s="69" t="s">
        <v>10338</v>
      </c>
      <c r="D2007" s="70" t="s">
        <v>10339</v>
      </c>
      <c r="E2007" s="42" t="str">
        <f aca="false">LEFT(D2007,2)</f>
        <v>29</v>
      </c>
      <c r="F2007" s="69"/>
      <c r="G2007" s="69" t="n">
        <v>6</v>
      </c>
      <c r="I2007" s="42" t="n">
        <f aca="false">INDEX(H:H,MATCH(E2007,D:D,0))</f>
        <v>0</v>
      </c>
    </row>
    <row r="2008" customFormat="false" ht="15.75" hidden="true" customHeight="false" outlineLevel="0" collapsed="false">
      <c r="C2008" s="69" t="s">
        <v>10340</v>
      </c>
      <c r="D2008" s="70" t="s">
        <v>10341</v>
      </c>
      <c r="E2008" s="42" t="str">
        <f aca="false">LEFT(D2008,2)</f>
        <v>29</v>
      </c>
      <c r="F2008" s="69"/>
      <c r="G2008" s="69" t="n">
        <v>6</v>
      </c>
      <c r="I2008" s="42" t="n">
        <f aca="false">INDEX(H:H,MATCH(E2008,D:D,0))</f>
        <v>0</v>
      </c>
    </row>
    <row r="2009" customFormat="false" ht="15.75" hidden="true" customHeight="false" outlineLevel="0" collapsed="false">
      <c r="C2009" s="69" t="s">
        <v>10342</v>
      </c>
      <c r="D2009" s="70" t="s">
        <v>10343</v>
      </c>
      <c r="E2009" s="42" t="str">
        <f aca="false">LEFT(D2009,2)</f>
        <v>29</v>
      </c>
      <c r="F2009" s="69"/>
      <c r="G2009" s="69" t="n">
        <v>6</v>
      </c>
      <c r="I2009" s="42" t="n">
        <f aca="false">INDEX(H:H,MATCH(E2009,D:D,0))</f>
        <v>0</v>
      </c>
    </row>
    <row r="2010" customFormat="false" ht="15.75" hidden="true" customHeight="false" outlineLevel="0" collapsed="false">
      <c r="C2010" s="69" t="s">
        <v>10344</v>
      </c>
      <c r="D2010" s="70" t="s">
        <v>10345</v>
      </c>
      <c r="E2010" s="42" t="str">
        <f aca="false">LEFT(D2010,2)</f>
        <v>29</v>
      </c>
      <c r="F2010" s="69"/>
      <c r="G2010" s="69" t="n">
        <v>6</v>
      </c>
      <c r="I2010" s="42" t="n">
        <f aca="false">INDEX(H:H,MATCH(E2010,D:D,0))</f>
        <v>0</v>
      </c>
    </row>
    <row r="2011" customFormat="false" ht="15.75" hidden="true" customHeight="false" outlineLevel="0" collapsed="false">
      <c r="C2011" s="69" t="s">
        <v>10346</v>
      </c>
      <c r="D2011" s="70" t="s">
        <v>10347</v>
      </c>
      <c r="E2011" s="42" t="str">
        <f aca="false">LEFT(D2011,2)</f>
        <v>29</v>
      </c>
      <c r="F2011" s="69"/>
      <c r="G2011" s="69" t="n">
        <v>6</v>
      </c>
      <c r="I2011" s="42" t="n">
        <f aca="false">INDEX(H:H,MATCH(E2011,D:D,0))</f>
        <v>0</v>
      </c>
    </row>
    <row r="2012" customFormat="false" ht="15.75" hidden="true" customHeight="false" outlineLevel="0" collapsed="false">
      <c r="C2012" s="69" t="s">
        <v>10348</v>
      </c>
      <c r="D2012" s="70" t="s">
        <v>10349</v>
      </c>
      <c r="E2012" s="42" t="str">
        <f aca="false">LEFT(D2012,2)</f>
        <v>29</v>
      </c>
      <c r="F2012" s="69"/>
      <c r="G2012" s="69" t="n">
        <v>6</v>
      </c>
      <c r="I2012" s="42" t="n">
        <f aca="false">INDEX(H:H,MATCH(E2012,D:D,0))</f>
        <v>0</v>
      </c>
    </row>
    <row r="2013" customFormat="false" ht="15.75" hidden="true" customHeight="false" outlineLevel="0" collapsed="false">
      <c r="C2013" s="69" t="s">
        <v>10350</v>
      </c>
      <c r="D2013" s="70" t="s">
        <v>10351</v>
      </c>
      <c r="E2013" s="42" t="str">
        <f aca="false">LEFT(D2013,2)</f>
        <v>29</v>
      </c>
      <c r="F2013" s="69"/>
      <c r="G2013" s="69" t="n">
        <v>6</v>
      </c>
      <c r="I2013" s="42" t="n">
        <f aca="false">INDEX(H:H,MATCH(E2013,D:D,0))</f>
        <v>0</v>
      </c>
    </row>
    <row r="2014" customFormat="false" ht="15.75" hidden="true" customHeight="false" outlineLevel="0" collapsed="false">
      <c r="C2014" s="69" t="s">
        <v>10352</v>
      </c>
      <c r="D2014" s="70" t="s">
        <v>10353</v>
      </c>
      <c r="E2014" s="42" t="str">
        <f aca="false">LEFT(D2014,2)</f>
        <v>29</v>
      </c>
      <c r="F2014" s="69"/>
      <c r="G2014" s="69" t="n">
        <v>6</v>
      </c>
      <c r="I2014" s="42" t="n">
        <f aca="false">INDEX(H:H,MATCH(E2014,D:D,0))</f>
        <v>0</v>
      </c>
    </row>
    <row r="2015" customFormat="false" ht="15.75" hidden="true" customHeight="false" outlineLevel="0" collapsed="false">
      <c r="C2015" s="69" t="s">
        <v>10354</v>
      </c>
      <c r="D2015" s="70" t="s">
        <v>10355</v>
      </c>
      <c r="E2015" s="42" t="str">
        <f aca="false">LEFT(D2015,2)</f>
        <v>29</v>
      </c>
      <c r="F2015" s="69"/>
      <c r="G2015" s="69" t="n">
        <v>6</v>
      </c>
      <c r="I2015" s="42" t="n">
        <f aca="false">INDEX(H:H,MATCH(E2015,D:D,0))</f>
        <v>0</v>
      </c>
    </row>
    <row r="2016" customFormat="false" ht="15.75" hidden="true" customHeight="false" outlineLevel="0" collapsed="false">
      <c r="C2016" s="69" t="s">
        <v>10356</v>
      </c>
      <c r="D2016" s="70" t="s">
        <v>10357</v>
      </c>
      <c r="E2016" s="42" t="str">
        <f aca="false">LEFT(D2016,2)</f>
        <v>29</v>
      </c>
      <c r="F2016" s="69"/>
      <c r="G2016" s="69" t="n">
        <v>6</v>
      </c>
      <c r="I2016" s="42" t="n">
        <f aca="false">INDEX(H:H,MATCH(E2016,D:D,0))</f>
        <v>0</v>
      </c>
    </row>
    <row r="2017" customFormat="false" ht="15.75" hidden="true" customHeight="false" outlineLevel="0" collapsed="false">
      <c r="C2017" s="69" t="s">
        <v>10358</v>
      </c>
      <c r="D2017" s="70" t="s">
        <v>10359</v>
      </c>
      <c r="E2017" s="42" t="str">
        <f aca="false">LEFT(D2017,2)</f>
        <v>29</v>
      </c>
      <c r="F2017" s="69"/>
      <c r="G2017" s="69" t="n">
        <v>6</v>
      </c>
      <c r="I2017" s="42" t="n">
        <f aca="false">INDEX(H:H,MATCH(E2017,D:D,0))</f>
        <v>0</v>
      </c>
    </row>
    <row r="2018" customFormat="false" ht="15.75" hidden="true" customHeight="false" outlineLevel="0" collapsed="false">
      <c r="C2018" s="69" t="s">
        <v>10360</v>
      </c>
      <c r="D2018" s="70" t="s">
        <v>10361</v>
      </c>
      <c r="E2018" s="42" t="str">
        <f aca="false">LEFT(D2018,2)</f>
        <v>29</v>
      </c>
      <c r="F2018" s="69"/>
      <c r="G2018" s="69" t="n">
        <v>6</v>
      </c>
      <c r="I2018" s="42" t="n">
        <f aca="false">INDEX(H:H,MATCH(E2018,D:D,0))</f>
        <v>0</v>
      </c>
    </row>
    <row r="2019" customFormat="false" ht="15.75" hidden="true" customHeight="false" outlineLevel="0" collapsed="false">
      <c r="C2019" s="69" t="s">
        <v>10362</v>
      </c>
      <c r="D2019" s="70" t="s">
        <v>10363</v>
      </c>
      <c r="E2019" s="42" t="str">
        <f aca="false">LEFT(D2019,2)</f>
        <v>29</v>
      </c>
      <c r="F2019" s="69"/>
      <c r="G2019" s="69" t="n">
        <v>6</v>
      </c>
      <c r="I2019" s="42" t="n">
        <f aca="false">INDEX(H:H,MATCH(E2019,D:D,0))</f>
        <v>0</v>
      </c>
    </row>
    <row r="2020" customFormat="false" ht="15.75" hidden="true" customHeight="false" outlineLevel="0" collapsed="false">
      <c r="C2020" s="69" t="s">
        <v>10364</v>
      </c>
      <c r="D2020" s="70" t="s">
        <v>10365</v>
      </c>
      <c r="E2020" s="42" t="str">
        <f aca="false">LEFT(D2020,2)</f>
        <v>29</v>
      </c>
      <c r="F2020" s="69"/>
      <c r="G2020" s="69" t="n">
        <v>6</v>
      </c>
      <c r="I2020" s="42" t="n">
        <f aca="false">INDEX(H:H,MATCH(E2020,D:D,0))</f>
        <v>0</v>
      </c>
    </row>
    <row r="2021" customFormat="false" ht="15.75" hidden="true" customHeight="false" outlineLevel="0" collapsed="false">
      <c r="C2021" s="69" t="s">
        <v>10366</v>
      </c>
      <c r="D2021" s="70" t="s">
        <v>10367</v>
      </c>
      <c r="E2021" s="42" t="str">
        <f aca="false">LEFT(D2021,2)</f>
        <v>29</v>
      </c>
      <c r="F2021" s="69"/>
      <c r="G2021" s="69" t="n">
        <v>6</v>
      </c>
      <c r="I2021" s="42" t="n">
        <f aca="false">INDEX(H:H,MATCH(E2021,D:D,0))</f>
        <v>0</v>
      </c>
    </row>
    <row r="2022" customFormat="false" ht="15.75" hidden="true" customHeight="false" outlineLevel="0" collapsed="false">
      <c r="C2022" s="69" t="s">
        <v>10368</v>
      </c>
      <c r="D2022" s="70" t="s">
        <v>10369</v>
      </c>
      <c r="E2022" s="42" t="str">
        <f aca="false">LEFT(D2022,2)</f>
        <v>29</v>
      </c>
      <c r="F2022" s="69"/>
      <c r="G2022" s="69" t="n">
        <v>6</v>
      </c>
      <c r="I2022" s="42" t="n">
        <f aca="false">INDEX(H:H,MATCH(E2022,D:D,0))</f>
        <v>0</v>
      </c>
    </row>
    <row r="2023" customFormat="false" ht="15.75" hidden="true" customHeight="false" outlineLevel="0" collapsed="false">
      <c r="C2023" s="69" t="s">
        <v>10370</v>
      </c>
      <c r="D2023" s="70" t="s">
        <v>10371</v>
      </c>
      <c r="E2023" s="42" t="str">
        <f aca="false">LEFT(D2023,2)</f>
        <v>29</v>
      </c>
      <c r="F2023" s="69"/>
      <c r="G2023" s="69" t="n">
        <v>4</v>
      </c>
      <c r="I2023" s="42" t="n">
        <f aca="false">INDEX(H:H,MATCH(E2023,D:D,0))</f>
        <v>0</v>
      </c>
    </row>
    <row r="2024" customFormat="false" ht="15.75" hidden="true" customHeight="false" outlineLevel="0" collapsed="false">
      <c r="C2024" s="69" t="s">
        <v>10370</v>
      </c>
      <c r="D2024" s="70" t="s">
        <v>10372</v>
      </c>
      <c r="E2024" s="42" t="str">
        <f aca="false">LEFT(D2024,2)</f>
        <v>29</v>
      </c>
      <c r="F2024" s="69"/>
      <c r="G2024" s="69" t="n">
        <v>6</v>
      </c>
      <c r="I2024" s="42" t="n">
        <f aca="false">INDEX(H:H,MATCH(E2024,D:D,0))</f>
        <v>0</v>
      </c>
    </row>
    <row r="2025" customFormat="false" ht="15.75" hidden="true" customHeight="false" outlineLevel="0" collapsed="false">
      <c r="C2025" s="69" t="s">
        <v>10373</v>
      </c>
      <c r="D2025" s="70" t="s">
        <v>10374</v>
      </c>
      <c r="E2025" s="42" t="str">
        <f aca="false">LEFT(D2025,2)</f>
        <v>29</v>
      </c>
      <c r="F2025" s="69"/>
      <c r="G2025" s="69" t="n">
        <v>4</v>
      </c>
      <c r="I2025" s="42" t="n">
        <f aca="false">INDEX(H:H,MATCH(E2025,D:D,0))</f>
        <v>0</v>
      </c>
    </row>
    <row r="2026" customFormat="false" ht="15.75" hidden="true" customHeight="false" outlineLevel="0" collapsed="false">
      <c r="C2026" s="69" t="s">
        <v>10375</v>
      </c>
      <c r="D2026" s="70" t="s">
        <v>10376</v>
      </c>
      <c r="E2026" s="42" t="str">
        <f aca="false">LEFT(D2026,2)</f>
        <v>29</v>
      </c>
      <c r="F2026" s="69"/>
      <c r="G2026" s="69" t="n">
        <v>6</v>
      </c>
      <c r="I2026" s="42" t="n">
        <f aca="false">INDEX(H:H,MATCH(E2026,D:D,0))</f>
        <v>0</v>
      </c>
    </row>
    <row r="2027" customFormat="false" ht="15.75" hidden="true" customHeight="false" outlineLevel="0" collapsed="false">
      <c r="C2027" s="69" t="s">
        <v>10377</v>
      </c>
      <c r="D2027" s="70" t="s">
        <v>10378</v>
      </c>
      <c r="E2027" s="42" t="str">
        <f aca="false">LEFT(D2027,2)</f>
        <v>29</v>
      </c>
      <c r="F2027" s="69"/>
      <c r="G2027" s="69" t="n">
        <v>6</v>
      </c>
      <c r="I2027" s="42" t="n">
        <f aca="false">INDEX(H:H,MATCH(E2027,D:D,0))</f>
        <v>0</v>
      </c>
    </row>
    <row r="2028" customFormat="false" ht="15.75" hidden="true" customHeight="false" outlineLevel="0" collapsed="false">
      <c r="C2028" s="69" t="s">
        <v>10379</v>
      </c>
      <c r="D2028" s="70" t="s">
        <v>10380</v>
      </c>
      <c r="E2028" s="42" t="str">
        <f aca="false">LEFT(D2028,2)</f>
        <v>29</v>
      </c>
      <c r="F2028" s="69"/>
      <c r="G2028" s="69" t="n">
        <v>6</v>
      </c>
      <c r="I2028" s="42" t="n">
        <f aca="false">INDEX(H:H,MATCH(E2028,D:D,0))</f>
        <v>0</v>
      </c>
    </row>
    <row r="2029" customFormat="false" ht="15.75" hidden="true" customHeight="false" outlineLevel="0" collapsed="false">
      <c r="C2029" s="69" t="s">
        <v>10381</v>
      </c>
      <c r="D2029" s="70" t="s">
        <v>10382</v>
      </c>
      <c r="E2029" s="42" t="str">
        <f aca="false">LEFT(D2029,2)</f>
        <v>29</v>
      </c>
      <c r="F2029" s="69"/>
      <c r="G2029" s="69" t="n">
        <v>6</v>
      </c>
      <c r="I2029" s="42" t="n">
        <f aca="false">INDEX(H:H,MATCH(E2029,D:D,0))</f>
        <v>0</v>
      </c>
    </row>
    <row r="2030" customFormat="false" ht="15.75" hidden="true" customHeight="false" outlineLevel="0" collapsed="false">
      <c r="C2030" s="69" t="s">
        <v>10383</v>
      </c>
      <c r="D2030" s="70" t="s">
        <v>10384</v>
      </c>
      <c r="E2030" s="42" t="str">
        <f aca="false">LEFT(D2030,2)</f>
        <v>29</v>
      </c>
      <c r="F2030" s="69"/>
      <c r="G2030" s="69" t="n">
        <v>6</v>
      </c>
      <c r="I2030" s="42" t="n">
        <f aca="false">INDEX(H:H,MATCH(E2030,D:D,0))</f>
        <v>0</v>
      </c>
    </row>
    <row r="2031" customFormat="false" ht="15.75" hidden="true" customHeight="false" outlineLevel="0" collapsed="false">
      <c r="C2031" s="69" t="s">
        <v>10385</v>
      </c>
      <c r="D2031" s="70" t="s">
        <v>10386</v>
      </c>
      <c r="E2031" s="42" t="str">
        <f aca="false">LEFT(D2031,2)</f>
        <v>29</v>
      </c>
      <c r="F2031" s="69"/>
      <c r="G2031" s="69" t="n">
        <v>6</v>
      </c>
      <c r="I2031" s="42" t="n">
        <f aca="false">INDEX(H:H,MATCH(E2031,D:D,0))</f>
        <v>0</v>
      </c>
    </row>
    <row r="2032" customFormat="false" ht="15.75" hidden="true" customHeight="false" outlineLevel="0" collapsed="false">
      <c r="C2032" s="69" t="s">
        <v>10387</v>
      </c>
      <c r="D2032" s="70" t="s">
        <v>10388</v>
      </c>
      <c r="E2032" s="42" t="str">
        <f aca="false">LEFT(D2032,2)</f>
        <v>29</v>
      </c>
      <c r="F2032" s="69"/>
      <c r="G2032" s="69" t="n">
        <v>4</v>
      </c>
      <c r="I2032" s="42" t="n">
        <f aca="false">INDEX(H:H,MATCH(E2032,D:D,0))</f>
        <v>0</v>
      </c>
    </row>
    <row r="2033" customFormat="false" ht="15.75" hidden="true" customHeight="false" outlineLevel="0" collapsed="false">
      <c r="C2033" s="69" t="s">
        <v>10387</v>
      </c>
      <c r="D2033" s="70" t="s">
        <v>10389</v>
      </c>
      <c r="E2033" s="42" t="str">
        <f aca="false">LEFT(D2033,2)</f>
        <v>29</v>
      </c>
      <c r="F2033" s="69"/>
      <c r="G2033" s="69" t="n">
        <v>6</v>
      </c>
      <c r="I2033" s="42" t="n">
        <f aca="false">INDEX(H:H,MATCH(E2033,D:D,0))</f>
        <v>0</v>
      </c>
    </row>
    <row r="2034" customFormat="false" ht="15.75" hidden="true" customHeight="false" outlineLevel="0" collapsed="false">
      <c r="C2034" s="69" t="s">
        <v>10390</v>
      </c>
      <c r="D2034" s="70" t="s">
        <v>10391</v>
      </c>
      <c r="E2034" s="42" t="str">
        <f aca="false">LEFT(D2034,2)</f>
        <v>30</v>
      </c>
      <c r="F2034" s="69"/>
      <c r="G2034" s="69" t="n">
        <v>2</v>
      </c>
      <c r="I2034" s="42" t="n">
        <f aca="false">INDEX(H:H,MATCH(E2034,D:D,0))</f>
        <v>0</v>
      </c>
    </row>
    <row r="2035" customFormat="false" ht="15.75" hidden="true" customHeight="false" outlineLevel="0" collapsed="false">
      <c r="C2035" s="69" t="s">
        <v>10392</v>
      </c>
      <c r="D2035" s="70" t="s">
        <v>10393</v>
      </c>
      <c r="E2035" s="42" t="str">
        <f aca="false">LEFT(D2035,2)</f>
        <v>30</v>
      </c>
      <c r="F2035" s="69"/>
      <c r="G2035" s="69" t="n">
        <v>4</v>
      </c>
      <c r="I2035" s="42" t="n">
        <f aca="false">INDEX(H:H,MATCH(E2035,D:D,0))</f>
        <v>0</v>
      </c>
    </row>
    <row r="2036" customFormat="false" ht="15.75" hidden="true" customHeight="false" outlineLevel="0" collapsed="false">
      <c r="C2036" s="69" t="s">
        <v>10394</v>
      </c>
      <c r="D2036" s="70" t="s">
        <v>10395</v>
      </c>
      <c r="E2036" s="42" t="str">
        <f aca="false">LEFT(D2036,2)</f>
        <v>30</v>
      </c>
      <c r="F2036" s="69"/>
      <c r="G2036" s="69" t="n">
        <v>6</v>
      </c>
      <c r="I2036" s="42" t="n">
        <f aca="false">INDEX(H:H,MATCH(E2036,D:D,0))</f>
        <v>0</v>
      </c>
    </row>
    <row r="2037" customFormat="false" ht="15.75" hidden="true" customHeight="false" outlineLevel="0" collapsed="false">
      <c r="C2037" s="69" t="s">
        <v>10396</v>
      </c>
      <c r="D2037" s="70" t="s">
        <v>10397</v>
      </c>
      <c r="E2037" s="42" t="str">
        <f aca="false">LEFT(D2037,2)</f>
        <v>30</v>
      </c>
      <c r="F2037" s="69"/>
      <c r="G2037" s="69" t="n">
        <v>6</v>
      </c>
      <c r="I2037" s="42" t="n">
        <f aca="false">INDEX(H:H,MATCH(E2037,D:D,0))</f>
        <v>0</v>
      </c>
    </row>
    <row r="2038" customFormat="false" ht="15.75" hidden="true" customHeight="false" outlineLevel="0" collapsed="false">
      <c r="C2038" s="69" t="s">
        <v>10398</v>
      </c>
      <c r="D2038" s="70" t="s">
        <v>10399</v>
      </c>
      <c r="E2038" s="42" t="str">
        <f aca="false">LEFT(D2038,2)</f>
        <v>30</v>
      </c>
      <c r="F2038" s="69"/>
      <c r="G2038" s="69" t="n">
        <v>4</v>
      </c>
      <c r="I2038" s="42" t="n">
        <f aca="false">INDEX(H:H,MATCH(E2038,D:D,0))</f>
        <v>0</v>
      </c>
    </row>
    <row r="2039" customFormat="false" ht="15.75" hidden="true" customHeight="false" outlineLevel="0" collapsed="false">
      <c r="C2039" s="69" t="s">
        <v>10400</v>
      </c>
      <c r="D2039" s="70" t="s">
        <v>10401</v>
      </c>
      <c r="E2039" s="42" t="str">
        <f aca="false">LEFT(D2039,2)</f>
        <v>30</v>
      </c>
      <c r="F2039" s="69"/>
      <c r="G2039" s="69" t="n">
        <v>6</v>
      </c>
      <c r="I2039" s="42" t="n">
        <f aca="false">INDEX(H:H,MATCH(E2039,D:D,0))</f>
        <v>0</v>
      </c>
    </row>
    <row r="2040" customFormat="false" ht="15.75" hidden="true" customHeight="false" outlineLevel="0" collapsed="false">
      <c r="C2040" s="69" t="s">
        <v>10402</v>
      </c>
      <c r="D2040" s="70" t="s">
        <v>10403</v>
      </c>
      <c r="E2040" s="42" t="str">
        <f aca="false">LEFT(D2040,2)</f>
        <v>30</v>
      </c>
      <c r="F2040" s="69"/>
      <c r="G2040" s="69" t="n">
        <v>6</v>
      </c>
      <c r="I2040" s="42" t="n">
        <f aca="false">INDEX(H:H,MATCH(E2040,D:D,0))</f>
        <v>0</v>
      </c>
    </row>
    <row r="2041" customFormat="false" ht="15.75" hidden="true" customHeight="false" outlineLevel="0" collapsed="false">
      <c r="C2041" s="69" t="s">
        <v>10404</v>
      </c>
      <c r="D2041" s="70" t="s">
        <v>10405</v>
      </c>
      <c r="E2041" s="42" t="str">
        <f aca="false">LEFT(D2041,2)</f>
        <v>30</v>
      </c>
      <c r="F2041" s="69"/>
      <c r="G2041" s="69" t="n">
        <v>6</v>
      </c>
      <c r="I2041" s="42" t="n">
        <f aca="false">INDEX(H:H,MATCH(E2041,D:D,0))</f>
        <v>0</v>
      </c>
    </row>
    <row r="2042" customFormat="false" ht="15.75" hidden="true" customHeight="false" outlineLevel="0" collapsed="false">
      <c r="C2042" s="69" t="s">
        <v>10406</v>
      </c>
      <c r="D2042" s="70" t="s">
        <v>10407</v>
      </c>
      <c r="E2042" s="42" t="str">
        <f aca="false">LEFT(D2042,2)</f>
        <v>30</v>
      </c>
      <c r="F2042" s="69"/>
      <c r="G2042" s="69" t="n">
        <v>6</v>
      </c>
      <c r="I2042" s="42" t="n">
        <f aca="false">INDEX(H:H,MATCH(E2042,D:D,0))</f>
        <v>0</v>
      </c>
    </row>
    <row r="2043" customFormat="false" ht="15.75" hidden="true" customHeight="false" outlineLevel="0" collapsed="false">
      <c r="C2043" s="69" t="s">
        <v>10408</v>
      </c>
      <c r="D2043" s="70" t="s">
        <v>10409</v>
      </c>
      <c r="E2043" s="42" t="str">
        <f aca="false">LEFT(D2043,2)</f>
        <v>30</v>
      </c>
      <c r="F2043" s="69"/>
      <c r="G2043" s="69" t="n">
        <v>6</v>
      </c>
      <c r="I2043" s="42" t="n">
        <f aca="false">INDEX(H:H,MATCH(E2043,D:D,0))</f>
        <v>0</v>
      </c>
    </row>
    <row r="2044" customFormat="false" ht="15.75" hidden="true" customHeight="false" outlineLevel="0" collapsed="false">
      <c r="C2044" s="69" t="s">
        <v>10410</v>
      </c>
      <c r="D2044" s="70" t="s">
        <v>10411</v>
      </c>
      <c r="E2044" s="42" t="str">
        <f aca="false">LEFT(D2044,2)</f>
        <v>30</v>
      </c>
      <c r="F2044" s="69"/>
      <c r="G2044" s="69" t="n">
        <v>6</v>
      </c>
      <c r="I2044" s="42" t="n">
        <f aca="false">INDEX(H:H,MATCH(E2044,D:D,0))</f>
        <v>0</v>
      </c>
    </row>
    <row r="2045" customFormat="false" ht="15.75" hidden="true" customHeight="false" outlineLevel="0" collapsed="false">
      <c r="C2045" s="69" t="s">
        <v>10412</v>
      </c>
      <c r="D2045" s="70" t="s">
        <v>10413</v>
      </c>
      <c r="E2045" s="42" t="str">
        <f aca="false">LEFT(D2045,2)</f>
        <v>30</v>
      </c>
      <c r="F2045" s="69"/>
      <c r="G2045" s="69" t="n">
        <v>6</v>
      </c>
      <c r="I2045" s="42" t="n">
        <f aca="false">INDEX(H:H,MATCH(E2045,D:D,0))</f>
        <v>0</v>
      </c>
    </row>
    <row r="2046" customFormat="false" ht="15.75" hidden="true" customHeight="false" outlineLevel="0" collapsed="false">
      <c r="C2046" s="69" t="s">
        <v>10414</v>
      </c>
      <c r="D2046" s="70" t="s">
        <v>10415</v>
      </c>
      <c r="E2046" s="42" t="str">
        <f aca="false">LEFT(D2046,2)</f>
        <v>30</v>
      </c>
      <c r="F2046" s="69"/>
      <c r="G2046" s="69" t="n">
        <v>6</v>
      </c>
      <c r="I2046" s="42" t="n">
        <f aca="false">INDEX(H:H,MATCH(E2046,D:D,0))</f>
        <v>0</v>
      </c>
    </row>
    <row r="2047" customFormat="false" ht="15.75" hidden="true" customHeight="false" outlineLevel="0" collapsed="false">
      <c r="C2047" s="69" t="s">
        <v>10416</v>
      </c>
      <c r="D2047" s="70" t="s">
        <v>10417</v>
      </c>
      <c r="E2047" s="42" t="str">
        <f aca="false">LEFT(D2047,2)</f>
        <v>30</v>
      </c>
      <c r="F2047" s="69"/>
      <c r="G2047" s="69" t="n">
        <v>6</v>
      </c>
      <c r="I2047" s="42" t="n">
        <f aca="false">INDEX(H:H,MATCH(E2047,D:D,0))</f>
        <v>0</v>
      </c>
    </row>
    <row r="2048" customFormat="false" ht="15.75" hidden="true" customHeight="false" outlineLevel="0" collapsed="false">
      <c r="C2048" s="69" t="s">
        <v>10418</v>
      </c>
      <c r="D2048" s="70" t="s">
        <v>10419</v>
      </c>
      <c r="E2048" s="42" t="str">
        <f aca="false">LEFT(D2048,2)</f>
        <v>30</v>
      </c>
      <c r="F2048" s="69"/>
      <c r="G2048" s="69" t="n">
        <v>4</v>
      </c>
      <c r="I2048" s="42" t="n">
        <f aca="false">INDEX(H:H,MATCH(E2048,D:D,0))</f>
        <v>0</v>
      </c>
    </row>
    <row r="2049" customFormat="false" ht="15.75" hidden="true" customHeight="false" outlineLevel="0" collapsed="false">
      <c r="C2049" s="69" t="s">
        <v>10420</v>
      </c>
      <c r="D2049" s="70" t="s">
        <v>10421</v>
      </c>
      <c r="E2049" s="42" t="str">
        <f aca="false">LEFT(D2049,2)</f>
        <v>30</v>
      </c>
      <c r="F2049" s="69"/>
      <c r="G2049" s="69" t="n">
        <v>6</v>
      </c>
      <c r="I2049" s="42" t="n">
        <f aca="false">INDEX(H:H,MATCH(E2049,D:D,0))</f>
        <v>0</v>
      </c>
    </row>
    <row r="2050" customFormat="false" ht="15.75" hidden="true" customHeight="false" outlineLevel="0" collapsed="false">
      <c r="C2050" s="69" t="s">
        <v>10422</v>
      </c>
      <c r="D2050" s="70" t="s">
        <v>10423</v>
      </c>
      <c r="E2050" s="42" t="str">
        <f aca="false">LEFT(D2050,2)</f>
        <v>30</v>
      </c>
      <c r="F2050" s="69"/>
      <c r="G2050" s="69" t="n">
        <v>6</v>
      </c>
      <c r="I2050" s="42" t="n">
        <f aca="false">INDEX(H:H,MATCH(E2050,D:D,0))</f>
        <v>0</v>
      </c>
    </row>
    <row r="2051" customFormat="false" ht="15.75" hidden="true" customHeight="false" outlineLevel="0" collapsed="false">
      <c r="C2051" s="69" t="s">
        <v>10424</v>
      </c>
      <c r="D2051" s="70" t="s">
        <v>10425</v>
      </c>
      <c r="E2051" s="42" t="str">
        <f aca="false">LEFT(D2051,2)</f>
        <v>30</v>
      </c>
      <c r="F2051" s="69"/>
      <c r="G2051" s="69" t="n">
        <v>6</v>
      </c>
      <c r="I2051" s="42" t="n">
        <f aca="false">INDEX(H:H,MATCH(E2051,D:D,0))</f>
        <v>0</v>
      </c>
    </row>
    <row r="2052" customFormat="false" ht="15.75" hidden="true" customHeight="false" outlineLevel="0" collapsed="false">
      <c r="C2052" s="69" t="s">
        <v>10426</v>
      </c>
      <c r="D2052" s="70" t="s">
        <v>10427</v>
      </c>
      <c r="E2052" s="42" t="str">
        <f aca="false">LEFT(D2052,2)</f>
        <v>30</v>
      </c>
      <c r="F2052" s="69"/>
      <c r="G2052" s="69" t="n">
        <v>6</v>
      </c>
      <c r="I2052" s="42" t="n">
        <f aca="false">INDEX(H:H,MATCH(E2052,D:D,0))</f>
        <v>0</v>
      </c>
    </row>
    <row r="2053" customFormat="false" ht="15.75" hidden="true" customHeight="false" outlineLevel="0" collapsed="false">
      <c r="C2053" s="69" t="s">
        <v>10428</v>
      </c>
      <c r="D2053" s="70" t="s">
        <v>10429</v>
      </c>
      <c r="E2053" s="42" t="str">
        <f aca="false">LEFT(D2053,2)</f>
        <v>30</v>
      </c>
      <c r="F2053" s="69"/>
      <c r="G2053" s="69" t="n">
        <v>6</v>
      </c>
      <c r="I2053" s="42" t="n">
        <f aca="false">INDEX(H:H,MATCH(E2053,D:D,0))</f>
        <v>0</v>
      </c>
    </row>
    <row r="2054" customFormat="false" ht="15.75" hidden="true" customHeight="false" outlineLevel="0" collapsed="false">
      <c r="C2054" s="69" t="s">
        <v>10430</v>
      </c>
      <c r="D2054" s="70" t="s">
        <v>10431</v>
      </c>
      <c r="E2054" s="42" t="str">
        <f aca="false">LEFT(D2054,2)</f>
        <v>30</v>
      </c>
      <c r="F2054" s="69"/>
      <c r="G2054" s="69" t="n">
        <v>6</v>
      </c>
      <c r="I2054" s="42" t="n">
        <f aca="false">INDEX(H:H,MATCH(E2054,D:D,0))</f>
        <v>0</v>
      </c>
    </row>
    <row r="2055" customFormat="false" ht="15.75" hidden="true" customHeight="false" outlineLevel="0" collapsed="false">
      <c r="C2055" s="69" t="s">
        <v>10432</v>
      </c>
      <c r="D2055" s="70" t="s">
        <v>10433</v>
      </c>
      <c r="E2055" s="42" t="str">
        <f aca="false">LEFT(D2055,2)</f>
        <v>30</v>
      </c>
      <c r="F2055" s="69"/>
      <c r="G2055" s="69" t="n">
        <v>6</v>
      </c>
      <c r="I2055" s="42" t="n">
        <f aca="false">INDEX(H:H,MATCH(E2055,D:D,0))</f>
        <v>0</v>
      </c>
    </row>
    <row r="2056" customFormat="false" ht="15.75" hidden="true" customHeight="false" outlineLevel="0" collapsed="false">
      <c r="C2056" s="69" t="s">
        <v>10434</v>
      </c>
      <c r="D2056" s="70" t="s">
        <v>10435</v>
      </c>
      <c r="E2056" s="42" t="str">
        <f aca="false">LEFT(D2056,2)</f>
        <v>30</v>
      </c>
      <c r="F2056" s="69"/>
      <c r="G2056" s="69" t="n">
        <v>6</v>
      </c>
      <c r="I2056" s="42" t="n">
        <f aca="false">INDEX(H:H,MATCH(E2056,D:D,0))</f>
        <v>0</v>
      </c>
    </row>
    <row r="2057" customFormat="false" ht="15.75" hidden="true" customHeight="false" outlineLevel="0" collapsed="false">
      <c r="C2057" s="69" t="s">
        <v>10436</v>
      </c>
      <c r="D2057" s="70" t="s">
        <v>10437</v>
      </c>
      <c r="E2057" s="42" t="str">
        <f aca="false">LEFT(D2057,2)</f>
        <v>30</v>
      </c>
      <c r="F2057" s="69"/>
      <c r="G2057" s="69" t="n">
        <v>6</v>
      </c>
      <c r="I2057" s="42" t="n">
        <f aca="false">INDEX(H:H,MATCH(E2057,D:D,0))</f>
        <v>0</v>
      </c>
    </row>
    <row r="2058" customFormat="false" ht="15.75" hidden="true" customHeight="false" outlineLevel="0" collapsed="false">
      <c r="C2058" s="69" t="s">
        <v>10438</v>
      </c>
      <c r="D2058" s="70" t="s">
        <v>10439</v>
      </c>
      <c r="E2058" s="42" t="str">
        <f aca="false">LEFT(D2058,2)</f>
        <v>30</v>
      </c>
      <c r="F2058" s="69"/>
      <c r="G2058" s="69" t="n">
        <v>6</v>
      </c>
      <c r="I2058" s="42" t="n">
        <f aca="false">INDEX(H:H,MATCH(E2058,D:D,0))</f>
        <v>0</v>
      </c>
    </row>
    <row r="2059" customFormat="false" ht="15.75" hidden="true" customHeight="false" outlineLevel="0" collapsed="false">
      <c r="C2059" s="69" t="s">
        <v>10440</v>
      </c>
      <c r="D2059" s="70" t="s">
        <v>10441</v>
      </c>
      <c r="E2059" s="42" t="str">
        <f aca="false">LEFT(D2059,2)</f>
        <v>30</v>
      </c>
      <c r="F2059" s="69"/>
      <c r="G2059" s="69" t="n">
        <v>4</v>
      </c>
      <c r="I2059" s="42" t="n">
        <f aca="false">INDEX(H:H,MATCH(E2059,D:D,0))</f>
        <v>0</v>
      </c>
    </row>
    <row r="2060" customFormat="false" ht="15.75" hidden="true" customHeight="false" outlineLevel="0" collapsed="false">
      <c r="C2060" s="69" t="s">
        <v>10442</v>
      </c>
      <c r="D2060" s="70" t="s">
        <v>10443</v>
      </c>
      <c r="E2060" s="42" t="str">
        <f aca="false">LEFT(D2060,2)</f>
        <v>30</v>
      </c>
      <c r="F2060" s="69"/>
      <c r="G2060" s="69" t="n">
        <v>6</v>
      </c>
      <c r="I2060" s="42" t="n">
        <f aca="false">INDEX(H:H,MATCH(E2060,D:D,0))</f>
        <v>0</v>
      </c>
    </row>
    <row r="2061" customFormat="false" ht="15.75" hidden="true" customHeight="false" outlineLevel="0" collapsed="false">
      <c r="C2061" s="69" t="s">
        <v>10444</v>
      </c>
      <c r="D2061" s="70" t="s">
        <v>10445</v>
      </c>
      <c r="E2061" s="42" t="str">
        <f aca="false">LEFT(D2061,2)</f>
        <v>30</v>
      </c>
      <c r="F2061" s="69"/>
      <c r="G2061" s="69" t="n">
        <v>6</v>
      </c>
      <c r="I2061" s="42" t="n">
        <f aca="false">INDEX(H:H,MATCH(E2061,D:D,0))</f>
        <v>0</v>
      </c>
    </row>
    <row r="2062" customFormat="false" ht="15.75" hidden="true" customHeight="false" outlineLevel="0" collapsed="false">
      <c r="C2062" s="69" t="s">
        <v>10446</v>
      </c>
      <c r="D2062" s="70" t="s">
        <v>10447</v>
      </c>
      <c r="E2062" s="42" t="str">
        <f aca="false">LEFT(D2062,2)</f>
        <v>30</v>
      </c>
      <c r="F2062" s="69"/>
      <c r="G2062" s="69" t="n">
        <v>6</v>
      </c>
      <c r="I2062" s="42" t="n">
        <f aca="false">INDEX(H:H,MATCH(E2062,D:D,0))</f>
        <v>0</v>
      </c>
    </row>
    <row r="2063" customFormat="false" ht="15.75" hidden="true" customHeight="false" outlineLevel="0" collapsed="false">
      <c r="C2063" s="69" t="s">
        <v>10448</v>
      </c>
      <c r="D2063" s="70" t="s">
        <v>10449</v>
      </c>
      <c r="E2063" s="42" t="str">
        <f aca="false">LEFT(D2063,2)</f>
        <v>30</v>
      </c>
      <c r="F2063" s="69"/>
      <c r="G2063" s="69" t="n">
        <v>6</v>
      </c>
      <c r="I2063" s="42" t="n">
        <f aca="false">INDEX(H:H,MATCH(E2063,D:D,0))</f>
        <v>0</v>
      </c>
    </row>
    <row r="2064" customFormat="false" ht="15.75" hidden="true" customHeight="false" outlineLevel="0" collapsed="false">
      <c r="C2064" s="69" t="s">
        <v>10450</v>
      </c>
      <c r="D2064" s="70" t="s">
        <v>10451</v>
      </c>
      <c r="E2064" s="42" t="str">
        <f aca="false">LEFT(D2064,2)</f>
        <v>30</v>
      </c>
      <c r="F2064" s="69"/>
      <c r="G2064" s="69" t="n">
        <v>6</v>
      </c>
      <c r="I2064" s="42" t="n">
        <f aca="false">INDEX(H:H,MATCH(E2064,D:D,0))</f>
        <v>0</v>
      </c>
    </row>
    <row r="2065" customFormat="false" ht="15.75" hidden="true" customHeight="false" outlineLevel="0" collapsed="false">
      <c r="C2065" s="69" t="s">
        <v>10452</v>
      </c>
      <c r="D2065" s="70" t="s">
        <v>10453</v>
      </c>
      <c r="E2065" s="42" t="str">
        <f aca="false">LEFT(D2065,2)</f>
        <v>30</v>
      </c>
      <c r="F2065" s="69"/>
      <c r="G2065" s="69" t="n">
        <v>6</v>
      </c>
      <c r="I2065" s="42" t="n">
        <f aca="false">INDEX(H:H,MATCH(E2065,D:D,0))</f>
        <v>0</v>
      </c>
    </row>
    <row r="2066" customFormat="false" ht="15.75" hidden="true" customHeight="false" outlineLevel="0" collapsed="false">
      <c r="C2066" s="69" t="s">
        <v>10454</v>
      </c>
      <c r="D2066" s="70" t="s">
        <v>10455</v>
      </c>
      <c r="E2066" s="42" t="str">
        <f aca="false">LEFT(D2066,2)</f>
        <v>30</v>
      </c>
      <c r="F2066" s="69"/>
      <c r="G2066" s="69" t="n">
        <v>6</v>
      </c>
      <c r="I2066" s="42" t="n">
        <f aca="false">INDEX(H:H,MATCH(E2066,D:D,0))</f>
        <v>0</v>
      </c>
    </row>
    <row r="2067" customFormat="false" ht="15.75" hidden="true" customHeight="false" outlineLevel="0" collapsed="false">
      <c r="C2067" s="69" t="s">
        <v>10456</v>
      </c>
      <c r="D2067" s="70" t="s">
        <v>10457</v>
      </c>
      <c r="E2067" s="42" t="str">
        <f aca="false">LEFT(D2067,2)</f>
        <v>30</v>
      </c>
      <c r="F2067" s="69"/>
      <c r="G2067" s="69" t="n">
        <v>6</v>
      </c>
      <c r="I2067" s="42" t="n">
        <f aca="false">INDEX(H:H,MATCH(E2067,D:D,0))</f>
        <v>0</v>
      </c>
    </row>
    <row r="2068" customFormat="false" ht="15.75" hidden="true" customHeight="false" outlineLevel="0" collapsed="false">
      <c r="C2068" s="69" t="s">
        <v>10458</v>
      </c>
      <c r="D2068" s="70" t="s">
        <v>10459</v>
      </c>
      <c r="E2068" s="42" t="str">
        <f aca="false">LEFT(D2068,2)</f>
        <v>30</v>
      </c>
      <c r="F2068" s="69"/>
      <c r="G2068" s="69" t="n">
        <v>6</v>
      </c>
      <c r="I2068" s="42" t="n">
        <f aca="false">INDEX(H:H,MATCH(E2068,D:D,0))</f>
        <v>0</v>
      </c>
    </row>
    <row r="2069" customFormat="false" ht="15.75" hidden="true" customHeight="false" outlineLevel="0" collapsed="false">
      <c r="C2069" s="69" t="s">
        <v>10460</v>
      </c>
      <c r="D2069" s="70" t="s">
        <v>10461</v>
      </c>
      <c r="E2069" s="42" t="str">
        <f aca="false">LEFT(D2069,2)</f>
        <v>30</v>
      </c>
      <c r="F2069" s="69"/>
      <c r="G2069" s="69" t="n">
        <v>6</v>
      </c>
      <c r="I2069" s="42" t="n">
        <f aca="false">INDEX(H:H,MATCH(E2069,D:D,0))</f>
        <v>0</v>
      </c>
    </row>
    <row r="2070" customFormat="false" ht="15.75" hidden="true" customHeight="false" outlineLevel="0" collapsed="false">
      <c r="C2070" s="69" t="s">
        <v>10462</v>
      </c>
      <c r="D2070" s="70" t="s">
        <v>10463</v>
      </c>
      <c r="E2070" s="42" t="str">
        <f aca="false">LEFT(D2070,2)</f>
        <v>30</v>
      </c>
      <c r="F2070" s="69"/>
      <c r="G2070" s="69" t="n">
        <v>6</v>
      </c>
      <c r="I2070" s="42" t="n">
        <f aca="false">INDEX(H:H,MATCH(E2070,D:D,0))</f>
        <v>0</v>
      </c>
    </row>
    <row r="2071" customFormat="false" ht="15.75" hidden="true" customHeight="false" outlineLevel="0" collapsed="false">
      <c r="C2071" s="69" t="s">
        <v>10464</v>
      </c>
      <c r="D2071" s="70" t="s">
        <v>10465</v>
      </c>
      <c r="E2071" s="42" t="str">
        <f aca="false">LEFT(D2071,2)</f>
        <v>30</v>
      </c>
      <c r="F2071" s="69"/>
      <c r="G2071" s="69" t="n">
        <v>6</v>
      </c>
      <c r="I2071" s="42" t="n">
        <f aca="false">INDEX(H:H,MATCH(E2071,D:D,0))</f>
        <v>0</v>
      </c>
    </row>
    <row r="2072" customFormat="false" ht="15.75" hidden="true" customHeight="false" outlineLevel="0" collapsed="false">
      <c r="C2072" s="69" t="s">
        <v>10466</v>
      </c>
      <c r="D2072" s="70" t="s">
        <v>10467</v>
      </c>
      <c r="E2072" s="42" t="str">
        <f aca="false">LEFT(D2072,2)</f>
        <v>30</v>
      </c>
      <c r="F2072" s="69"/>
      <c r="G2072" s="69" t="n">
        <v>4</v>
      </c>
      <c r="I2072" s="42" t="n">
        <f aca="false">INDEX(H:H,MATCH(E2072,D:D,0))</f>
        <v>0</v>
      </c>
    </row>
    <row r="2073" customFormat="false" ht="15.75" hidden="true" customHeight="false" outlineLevel="0" collapsed="false">
      <c r="C2073" s="69" t="s">
        <v>10468</v>
      </c>
      <c r="D2073" s="70" t="s">
        <v>10469</v>
      </c>
      <c r="E2073" s="42" t="str">
        <f aca="false">LEFT(D2073,2)</f>
        <v>30</v>
      </c>
      <c r="F2073" s="69"/>
      <c r="G2073" s="69" t="n">
        <v>6</v>
      </c>
      <c r="I2073" s="42" t="n">
        <f aca="false">INDEX(H:H,MATCH(E2073,D:D,0))</f>
        <v>0</v>
      </c>
    </row>
    <row r="2074" customFormat="false" ht="15.75" hidden="true" customHeight="false" outlineLevel="0" collapsed="false">
      <c r="C2074" s="69" t="s">
        <v>10470</v>
      </c>
      <c r="D2074" s="70" t="s">
        <v>10471</v>
      </c>
      <c r="E2074" s="42" t="str">
        <f aca="false">LEFT(D2074,2)</f>
        <v>30</v>
      </c>
      <c r="F2074" s="69"/>
      <c r="G2074" s="69" t="n">
        <v>6</v>
      </c>
      <c r="I2074" s="42" t="n">
        <f aca="false">INDEX(H:H,MATCH(E2074,D:D,0))</f>
        <v>0</v>
      </c>
    </row>
    <row r="2075" customFormat="false" ht="15.75" hidden="true" customHeight="false" outlineLevel="0" collapsed="false">
      <c r="C2075" s="69" t="s">
        <v>10472</v>
      </c>
      <c r="D2075" s="70" t="s">
        <v>10473</v>
      </c>
      <c r="E2075" s="42" t="str">
        <f aca="false">LEFT(D2075,2)</f>
        <v>30</v>
      </c>
      <c r="F2075" s="69"/>
      <c r="G2075" s="69" t="n">
        <v>4</v>
      </c>
      <c r="I2075" s="42" t="n">
        <f aca="false">INDEX(H:H,MATCH(E2075,D:D,0))</f>
        <v>0</v>
      </c>
    </row>
    <row r="2076" customFormat="false" ht="15.75" hidden="true" customHeight="false" outlineLevel="0" collapsed="false">
      <c r="C2076" s="69" t="s">
        <v>10474</v>
      </c>
      <c r="D2076" s="70" t="s">
        <v>10475</v>
      </c>
      <c r="E2076" s="42" t="str">
        <f aca="false">LEFT(D2076,2)</f>
        <v>30</v>
      </c>
      <c r="F2076" s="69"/>
      <c r="G2076" s="69" t="n">
        <v>6</v>
      </c>
      <c r="I2076" s="42" t="n">
        <f aca="false">INDEX(H:H,MATCH(E2076,D:D,0))</f>
        <v>0</v>
      </c>
    </row>
    <row r="2077" customFormat="false" ht="15.75" hidden="true" customHeight="false" outlineLevel="0" collapsed="false">
      <c r="C2077" s="69" t="s">
        <v>10476</v>
      </c>
      <c r="D2077" s="70" t="s">
        <v>10477</v>
      </c>
      <c r="E2077" s="42" t="str">
        <f aca="false">LEFT(D2077,2)</f>
        <v>30</v>
      </c>
      <c r="F2077" s="69"/>
      <c r="G2077" s="69" t="n">
        <v>6</v>
      </c>
      <c r="I2077" s="42" t="n">
        <f aca="false">INDEX(H:H,MATCH(E2077,D:D,0))</f>
        <v>0</v>
      </c>
    </row>
    <row r="2078" customFormat="false" ht="15.75" hidden="true" customHeight="false" outlineLevel="0" collapsed="false">
      <c r="C2078" s="69" t="s">
        <v>10478</v>
      </c>
      <c r="D2078" s="70" t="s">
        <v>10479</v>
      </c>
      <c r="E2078" s="42" t="str">
        <f aca="false">LEFT(D2078,2)</f>
        <v>30</v>
      </c>
      <c r="F2078" s="69"/>
      <c r="G2078" s="69" t="n">
        <v>6</v>
      </c>
      <c r="I2078" s="42" t="n">
        <f aca="false">INDEX(H:H,MATCH(E2078,D:D,0))</f>
        <v>0</v>
      </c>
    </row>
    <row r="2079" customFormat="false" ht="15.75" hidden="true" customHeight="false" outlineLevel="0" collapsed="false">
      <c r="C2079" s="69" t="s">
        <v>10480</v>
      </c>
      <c r="D2079" s="70" t="s">
        <v>10481</v>
      </c>
      <c r="E2079" s="42" t="str">
        <f aca="false">LEFT(D2079,2)</f>
        <v>30</v>
      </c>
      <c r="F2079" s="69"/>
      <c r="G2079" s="69" t="n">
        <v>6</v>
      </c>
      <c r="I2079" s="42" t="n">
        <f aca="false">INDEX(H:H,MATCH(E2079,D:D,0))</f>
        <v>0</v>
      </c>
    </row>
    <row r="2080" customFormat="false" ht="15.75" hidden="true" customHeight="false" outlineLevel="0" collapsed="false">
      <c r="C2080" s="69" t="s">
        <v>10482</v>
      </c>
      <c r="D2080" s="70" t="s">
        <v>10483</v>
      </c>
      <c r="E2080" s="42" t="str">
        <f aca="false">LEFT(D2080,2)</f>
        <v>30</v>
      </c>
      <c r="F2080" s="69"/>
      <c r="G2080" s="69" t="n">
        <v>6</v>
      </c>
      <c r="I2080" s="42" t="n">
        <f aca="false">INDEX(H:H,MATCH(E2080,D:D,0))</f>
        <v>0</v>
      </c>
    </row>
    <row r="2081" customFormat="false" ht="15.75" hidden="true" customHeight="false" outlineLevel="0" collapsed="false">
      <c r="C2081" s="69" t="s">
        <v>10484</v>
      </c>
      <c r="D2081" s="70" t="s">
        <v>10485</v>
      </c>
      <c r="E2081" s="42" t="str">
        <f aca="false">LEFT(D2081,2)</f>
        <v>30</v>
      </c>
      <c r="F2081" s="69"/>
      <c r="G2081" s="69" t="n">
        <v>6</v>
      </c>
      <c r="I2081" s="42" t="n">
        <f aca="false">INDEX(H:H,MATCH(E2081,D:D,0))</f>
        <v>0</v>
      </c>
    </row>
    <row r="2082" customFormat="false" ht="15.75" hidden="true" customHeight="false" outlineLevel="0" collapsed="false">
      <c r="C2082" s="69" t="s">
        <v>10486</v>
      </c>
      <c r="D2082" s="70" t="s">
        <v>10487</v>
      </c>
      <c r="E2082" s="42" t="str">
        <f aca="false">LEFT(D2082,2)</f>
        <v>30</v>
      </c>
      <c r="F2082" s="69"/>
      <c r="G2082" s="69" t="n">
        <v>6</v>
      </c>
      <c r="I2082" s="42" t="n">
        <f aca="false">INDEX(H:H,MATCH(E2082,D:D,0))</f>
        <v>0</v>
      </c>
    </row>
    <row r="2083" customFormat="false" ht="15.75" hidden="true" customHeight="false" outlineLevel="0" collapsed="false">
      <c r="C2083" s="69" t="s">
        <v>10488</v>
      </c>
      <c r="D2083" s="70" t="s">
        <v>10489</v>
      </c>
      <c r="E2083" s="42" t="str">
        <f aca="false">LEFT(D2083,2)</f>
        <v>30</v>
      </c>
      <c r="F2083" s="69"/>
      <c r="G2083" s="69" t="n">
        <v>6</v>
      </c>
      <c r="I2083" s="42" t="n">
        <f aca="false">INDEX(H:H,MATCH(E2083,D:D,0))</f>
        <v>0</v>
      </c>
    </row>
    <row r="2084" customFormat="false" ht="15.75" hidden="true" customHeight="false" outlineLevel="0" collapsed="false">
      <c r="C2084" s="69" t="s">
        <v>10490</v>
      </c>
      <c r="D2084" s="70" t="s">
        <v>10491</v>
      </c>
      <c r="E2084" s="42" t="str">
        <f aca="false">LEFT(D2084,2)</f>
        <v>30</v>
      </c>
      <c r="F2084" s="69"/>
      <c r="G2084" s="69" t="n">
        <v>6</v>
      </c>
      <c r="I2084" s="42" t="n">
        <f aca="false">INDEX(H:H,MATCH(E2084,D:D,0))</f>
        <v>0</v>
      </c>
    </row>
    <row r="2085" customFormat="false" ht="15.75" hidden="true" customHeight="false" outlineLevel="0" collapsed="false">
      <c r="C2085" s="69" t="s">
        <v>10492</v>
      </c>
      <c r="D2085" s="70" t="s">
        <v>10493</v>
      </c>
      <c r="E2085" s="42" t="str">
        <f aca="false">LEFT(D2085,2)</f>
        <v>31</v>
      </c>
      <c r="F2085" s="69"/>
      <c r="G2085" s="69" t="n">
        <v>2</v>
      </c>
      <c r="I2085" s="42" t="n">
        <f aca="false">INDEX(H:H,MATCH(E2085,D:D,0))</f>
        <v>0</v>
      </c>
    </row>
    <row r="2086" customFormat="false" ht="15.75" hidden="true" customHeight="false" outlineLevel="0" collapsed="false">
      <c r="C2086" s="69" t="s">
        <v>10494</v>
      </c>
      <c r="D2086" s="70" t="s">
        <v>10495</v>
      </c>
      <c r="E2086" s="42" t="str">
        <f aca="false">LEFT(D2086,2)</f>
        <v>31</v>
      </c>
      <c r="F2086" s="69"/>
      <c r="G2086" s="69" t="n">
        <v>4</v>
      </c>
      <c r="I2086" s="42" t="n">
        <f aca="false">INDEX(H:H,MATCH(E2086,D:D,0))</f>
        <v>0</v>
      </c>
    </row>
    <row r="2087" customFormat="false" ht="15.75" hidden="true" customHeight="false" outlineLevel="0" collapsed="false">
      <c r="C2087" s="69" t="s">
        <v>10496</v>
      </c>
      <c r="D2087" s="70" t="s">
        <v>10497</v>
      </c>
      <c r="E2087" s="42" t="str">
        <f aca="false">LEFT(D2087,2)</f>
        <v>31</v>
      </c>
      <c r="F2087" s="69"/>
      <c r="G2087" s="69" t="n">
        <v>6</v>
      </c>
      <c r="I2087" s="42" t="n">
        <f aca="false">INDEX(H:H,MATCH(E2087,D:D,0))</f>
        <v>0</v>
      </c>
    </row>
    <row r="2088" customFormat="false" ht="15.75" hidden="true" customHeight="false" outlineLevel="0" collapsed="false">
      <c r="C2088" s="69" t="s">
        <v>10498</v>
      </c>
      <c r="D2088" s="70" t="s">
        <v>10499</v>
      </c>
      <c r="E2088" s="42" t="str">
        <f aca="false">LEFT(D2088,2)</f>
        <v>31</v>
      </c>
      <c r="F2088" s="69"/>
      <c r="G2088" s="69" t="n">
        <v>4</v>
      </c>
      <c r="I2088" s="42" t="n">
        <f aca="false">INDEX(H:H,MATCH(E2088,D:D,0))</f>
        <v>0</v>
      </c>
    </row>
    <row r="2089" customFormat="false" ht="15.75" hidden="true" customHeight="false" outlineLevel="0" collapsed="false">
      <c r="C2089" s="69" t="s">
        <v>10500</v>
      </c>
      <c r="D2089" s="70" t="s">
        <v>10501</v>
      </c>
      <c r="E2089" s="42" t="str">
        <f aca="false">LEFT(D2089,2)</f>
        <v>31</v>
      </c>
      <c r="F2089" s="69"/>
      <c r="G2089" s="69" t="n">
        <v>6</v>
      </c>
      <c r="I2089" s="42" t="n">
        <f aca="false">INDEX(H:H,MATCH(E2089,D:D,0))</f>
        <v>0</v>
      </c>
    </row>
    <row r="2090" customFormat="false" ht="15.75" hidden="true" customHeight="false" outlineLevel="0" collapsed="false">
      <c r="C2090" s="69" t="s">
        <v>10502</v>
      </c>
      <c r="D2090" s="70" t="s">
        <v>10503</v>
      </c>
      <c r="E2090" s="42" t="str">
        <f aca="false">LEFT(D2090,2)</f>
        <v>31</v>
      </c>
      <c r="F2090" s="69"/>
      <c r="G2090" s="69" t="n">
        <v>6</v>
      </c>
      <c r="I2090" s="42" t="n">
        <f aca="false">INDEX(H:H,MATCH(E2090,D:D,0))</f>
        <v>0</v>
      </c>
    </row>
    <row r="2091" customFormat="false" ht="15.75" hidden="true" customHeight="false" outlineLevel="0" collapsed="false">
      <c r="C2091" s="69" t="s">
        <v>10504</v>
      </c>
      <c r="D2091" s="70" t="s">
        <v>10505</v>
      </c>
      <c r="E2091" s="42" t="str">
        <f aca="false">LEFT(D2091,2)</f>
        <v>31</v>
      </c>
      <c r="F2091" s="69"/>
      <c r="G2091" s="69" t="n">
        <v>6</v>
      </c>
      <c r="I2091" s="42" t="n">
        <f aca="false">INDEX(H:H,MATCH(E2091,D:D,0))</f>
        <v>0</v>
      </c>
    </row>
    <row r="2092" customFormat="false" ht="15.75" hidden="true" customHeight="false" outlineLevel="0" collapsed="false">
      <c r="C2092" s="69" t="s">
        <v>10506</v>
      </c>
      <c r="D2092" s="70" t="s">
        <v>10507</v>
      </c>
      <c r="E2092" s="42" t="str">
        <f aca="false">LEFT(D2092,2)</f>
        <v>31</v>
      </c>
      <c r="F2092" s="69"/>
      <c r="G2092" s="69" t="n">
        <v>6</v>
      </c>
      <c r="I2092" s="42" t="n">
        <f aca="false">INDEX(H:H,MATCH(E2092,D:D,0))</f>
        <v>0</v>
      </c>
    </row>
    <row r="2093" customFormat="false" ht="15.75" hidden="true" customHeight="false" outlineLevel="0" collapsed="false">
      <c r="C2093" s="69" t="s">
        <v>10508</v>
      </c>
      <c r="D2093" s="70" t="s">
        <v>10509</v>
      </c>
      <c r="E2093" s="42" t="str">
        <f aca="false">LEFT(D2093,2)</f>
        <v>31</v>
      </c>
      <c r="F2093" s="69"/>
      <c r="G2093" s="69" t="n">
        <v>6</v>
      </c>
      <c r="I2093" s="42" t="n">
        <f aca="false">INDEX(H:H,MATCH(E2093,D:D,0))</f>
        <v>0</v>
      </c>
    </row>
    <row r="2094" customFormat="false" ht="15.75" hidden="true" customHeight="false" outlineLevel="0" collapsed="false">
      <c r="C2094" s="69" t="s">
        <v>10510</v>
      </c>
      <c r="D2094" s="70" t="s">
        <v>10511</v>
      </c>
      <c r="E2094" s="42" t="str">
        <f aca="false">LEFT(D2094,2)</f>
        <v>31</v>
      </c>
      <c r="F2094" s="69"/>
      <c r="G2094" s="69" t="n">
        <v>6</v>
      </c>
      <c r="I2094" s="42" t="n">
        <f aca="false">INDEX(H:H,MATCH(E2094,D:D,0))</f>
        <v>0</v>
      </c>
    </row>
    <row r="2095" customFormat="false" ht="15.75" hidden="true" customHeight="false" outlineLevel="0" collapsed="false">
      <c r="C2095" s="69" t="s">
        <v>10512</v>
      </c>
      <c r="D2095" s="70" t="s">
        <v>10513</v>
      </c>
      <c r="E2095" s="42" t="str">
        <f aca="false">LEFT(D2095,2)</f>
        <v>31</v>
      </c>
      <c r="F2095" s="69"/>
      <c r="G2095" s="69" t="n">
        <v>6</v>
      </c>
      <c r="I2095" s="42" t="n">
        <f aca="false">INDEX(H:H,MATCH(E2095,D:D,0))</f>
        <v>0</v>
      </c>
    </row>
    <row r="2096" customFormat="false" ht="15.75" hidden="true" customHeight="false" outlineLevel="0" collapsed="false">
      <c r="C2096" s="69" t="s">
        <v>10514</v>
      </c>
      <c r="D2096" s="70" t="s">
        <v>10515</v>
      </c>
      <c r="E2096" s="42" t="str">
        <f aca="false">LEFT(D2096,2)</f>
        <v>31</v>
      </c>
      <c r="F2096" s="69"/>
      <c r="G2096" s="69" t="n">
        <v>6</v>
      </c>
      <c r="I2096" s="42" t="n">
        <f aca="false">INDEX(H:H,MATCH(E2096,D:D,0))</f>
        <v>0</v>
      </c>
    </row>
    <row r="2097" customFormat="false" ht="15.75" hidden="true" customHeight="false" outlineLevel="0" collapsed="false">
      <c r="C2097" s="69" t="s">
        <v>10516</v>
      </c>
      <c r="D2097" s="70" t="s">
        <v>10517</v>
      </c>
      <c r="E2097" s="42" t="str">
        <f aca="false">LEFT(D2097,2)</f>
        <v>31</v>
      </c>
      <c r="F2097" s="69"/>
      <c r="G2097" s="69" t="n">
        <v>6</v>
      </c>
      <c r="I2097" s="42" t="n">
        <f aca="false">INDEX(H:H,MATCH(E2097,D:D,0))</f>
        <v>0</v>
      </c>
    </row>
    <row r="2098" customFormat="false" ht="15.75" hidden="true" customHeight="false" outlineLevel="0" collapsed="false">
      <c r="C2098" s="69" t="s">
        <v>10518</v>
      </c>
      <c r="D2098" s="70" t="s">
        <v>10519</v>
      </c>
      <c r="E2098" s="42" t="str">
        <f aca="false">LEFT(D2098,2)</f>
        <v>31</v>
      </c>
      <c r="F2098" s="69"/>
      <c r="G2098" s="69" t="n">
        <v>4</v>
      </c>
      <c r="I2098" s="42" t="n">
        <f aca="false">INDEX(H:H,MATCH(E2098,D:D,0))</f>
        <v>0</v>
      </c>
    </row>
    <row r="2099" customFormat="false" ht="15.75" hidden="true" customHeight="false" outlineLevel="0" collapsed="false">
      <c r="C2099" s="69" t="s">
        <v>10520</v>
      </c>
      <c r="D2099" s="70" t="s">
        <v>10521</v>
      </c>
      <c r="E2099" s="42" t="str">
        <f aca="false">LEFT(D2099,2)</f>
        <v>31</v>
      </c>
      <c r="F2099" s="69"/>
      <c r="G2099" s="69" t="n">
        <v>6</v>
      </c>
      <c r="I2099" s="42" t="n">
        <f aca="false">INDEX(H:H,MATCH(E2099,D:D,0))</f>
        <v>0</v>
      </c>
    </row>
    <row r="2100" customFormat="false" ht="15.75" hidden="true" customHeight="false" outlineLevel="0" collapsed="false">
      <c r="C2100" s="69" t="s">
        <v>10522</v>
      </c>
      <c r="D2100" s="70" t="s">
        <v>10523</v>
      </c>
      <c r="E2100" s="42" t="str">
        <f aca="false">LEFT(D2100,2)</f>
        <v>31</v>
      </c>
      <c r="F2100" s="69"/>
      <c r="G2100" s="69" t="n">
        <v>6</v>
      </c>
      <c r="I2100" s="42" t="n">
        <f aca="false">INDEX(H:H,MATCH(E2100,D:D,0))</f>
        <v>0</v>
      </c>
    </row>
    <row r="2101" customFormat="false" ht="15.75" hidden="true" customHeight="false" outlineLevel="0" collapsed="false">
      <c r="C2101" s="69" t="s">
        <v>10524</v>
      </c>
      <c r="D2101" s="70" t="s">
        <v>10525</v>
      </c>
      <c r="E2101" s="42" t="str">
        <f aca="false">LEFT(D2101,2)</f>
        <v>31</v>
      </c>
      <c r="F2101" s="69"/>
      <c r="G2101" s="69" t="n">
        <v>6</v>
      </c>
      <c r="I2101" s="42" t="n">
        <f aca="false">INDEX(H:H,MATCH(E2101,D:D,0))</f>
        <v>0</v>
      </c>
    </row>
    <row r="2102" customFormat="false" ht="15.75" hidden="true" customHeight="false" outlineLevel="0" collapsed="false">
      <c r="C2102" s="69" t="s">
        <v>10526</v>
      </c>
      <c r="D2102" s="70" t="s">
        <v>10527</v>
      </c>
      <c r="E2102" s="42" t="str">
        <f aca="false">LEFT(D2102,2)</f>
        <v>31</v>
      </c>
      <c r="F2102" s="69"/>
      <c r="G2102" s="69" t="n">
        <v>4</v>
      </c>
      <c r="I2102" s="42" t="n">
        <f aca="false">INDEX(H:H,MATCH(E2102,D:D,0))</f>
        <v>0</v>
      </c>
    </row>
    <row r="2103" customFormat="false" ht="15.75" hidden="true" customHeight="false" outlineLevel="0" collapsed="false">
      <c r="C2103" s="69" t="s">
        <v>10528</v>
      </c>
      <c r="D2103" s="70" t="s">
        <v>10529</v>
      </c>
      <c r="E2103" s="42" t="str">
        <f aca="false">LEFT(D2103,2)</f>
        <v>31</v>
      </c>
      <c r="F2103" s="69"/>
      <c r="G2103" s="69" t="n">
        <v>6</v>
      </c>
      <c r="I2103" s="42" t="n">
        <f aca="false">INDEX(H:H,MATCH(E2103,D:D,0))</f>
        <v>0</v>
      </c>
    </row>
    <row r="2104" customFormat="false" ht="15.75" hidden="true" customHeight="false" outlineLevel="0" collapsed="false">
      <c r="C2104" s="69" t="s">
        <v>10530</v>
      </c>
      <c r="D2104" s="70" t="s">
        <v>10531</v>
      </c>
      <c r="E2104" s="42" t="str">
        <f aca="false">LEFT(D2104,2)</f>
        <v>31</v>
      </c>
      <c r="F2104" s="69"/>
      <c r="G2104" s="69" t="n">
        <v>6</v>
      </c>
      <c r="I2104" s="42" t="n">
        <f aca="false">INDEX(H:H,MATCH(E2104,D:D,0))</f>
        <v>0</v>
      </c>
    </row>
    <row r="2105" customFormat="false" ht="15.75" hidden="true" customHeight="false" outlineLevel="0" collapsed="false">
      <c r="C2105" s="69" t="s">
        <v>10532</v>
      </c>
      <c r="D2105" s="70" t="s">
        <v>10533</v>
      </c>
      <c r="E2105" s="42" t="str">
        <f aca="false">LEFT(D2105,2)</f>
        <v>31</v>
      </c>
      <c r="F2105" s="69"/>
      <c r="G2105" s="69" t="n">
        <v>6</v>
      </c>
      <c r="I2105" s="42" t="n">
        <f aca="false">INDEX(H:H,MATCH(E2105,D:D,0))</f>
        <v>0</v>
      </c>
    </row>
    <row r="2106" customFormat="false" ht="15.75" hidden="true" customHeight="false" outlineLevel="0" collapsed="false">
      <c r="C2106" s="69" t="s">
        <v>10534</v>
      </c>
      <c r="D2106" s="70" t="s">
        <v>10535</v>
      </c>
      <c r="E2106" s="42" t="str">
        <f aca="false">LEFT(D2106,2)</f>
        <v>31</v>
      </c>
      <c r="F2106" s="69"/>
      <c r="G2106" s="69" t="n">
        <v>4</v>
      </c>
      <c r="I2106" s="42" t="n">
        <f aca="false">INDEX(H:H,MATCH(E2106,D:D,0))</f>
        <v>0</v>
      </c>
    </row>
    <row r="2107" customFormat="false" ht="15.75" hidden="true" customHeight="false" outlineLevel="0" collapsed="false">
      <c r="C2107" s="69" t="s">
        <v>10536</v>
      </c>
      <c r="D2107" s="70" t="s">
        <v>10537</v>
      </c>
      <c r="E2107" s="42" t="str">
        <f aca="false">LEFT(D2107,2)</f>
        <v>31</v>
      </c>
      <c r="F2107" s="69"/>
      <c r="G2107" s="69" t="n">
        <v>6</v>
      </c>
      <c r="I2107" s="42" t="n">
        <f aca="false">INDEX(H:H,MATCH(E2107,D:D,0))</f>
        <v>0</v>
      </c>
    </row>
    <row r="2108" customFormat="false" ht="15.75" hidden="true" customHeight="false" outlineLevel="0" collapsed="false">
      <c r="C2108" s="69" t="s">
        <v>10538</v>
      </c>
      <c r="D2108" s="70" t="s">
        <v>10539</v>
      </c>
      <c r="E2108" s="42" t="str">
        <f aca="false">LEFT(D2108,2)</f>
        <v>31</v>
      </c>
      <c r="F2108" s="69"/>
      <c r="G2108" s="69" t="n">
        <v>6</v>
      </c>
      <c r="I2108" s="42" t="n">
        <f aca="false">INDEX(H:H,MATCH(E2108,D:D,0))</f>
        <v>0</v>
      </c>
    </row>
    <row r="2109" customFormat="false" ht="15.75" hidden="true" customHeight="false" outlineLevel="0" collapsed="false">
      <c r="C2109" s="69" t="s">
        <v>10540</v>
      </c>
      <c r="D2109" s="70" t="s">
        <v>10541</v>
      </c>
      <c r="E2109" s="42" t="str">
        <f aca="false">LEFT(D2109,2)</f>
        <v>31</v>
      </c>
      <c r="F2109" s="69"/>
      <c r="G2109" s="69" t="n">
        <v>6</v>
      </c>
      <c r="I2109" s="42" t="n">
        <f aca="false">INDEX(H:H,MATCH(E2109,D:D,0))</f>
        <v>0</v>
      </c>
    </row>
    <row r="2110" customFormat="false" ht="15.75" hidden="true" customHeight="false" outlineLevel="0" collapsed="false">
      <c r="C2110" s="69" t="s">
        <v>10542</v>
      </c>
      <c r="D2110" s="70" t="s">
        <v>10543</v>
      </c>
      <c r="E2110" s="42" t="str">
        <f aca="false">LEFT(D2110,2)</f>
        <v>31</v>
      </c>
      <c r="F2110" s="69"/>
      <c r="G2110" s="69" t="n">
        <v>6</v>
      </c>
      <c r="I2110" s="42" t="n">
        <f aca="false">INDEX(H:H,MATCH(E2110,D:D,0))</f>
        <v>0</v>
      </c>
    </row>
    <row r="2111" customFormat="false" ht="15.75" hidden="true" customHeight="false" outlineLevel="0" collapsed="false">
      <c r="C2111" s="69" t="s">
        <v>10544</v>
      </c>
      <c r="D2111" s="70" t="s">
        <v>10545</v>
      </c>
      <c r="E2111" s="42" t="str">
        <f aca="false">LEFT(D2111,2)</f>
        <v>31</v>
      </c>
      <c r="F2111" s="69"/>
      <c r="G2111" s="69" t="n">
        <v>6</v>
      </c>
      <c r="I2111" s="42" t="n">
        <f aca="false">INDEX(H:H,MATCH(E2111,D:D,0))</f>
        <v>0</v>
      </c>
    </row>
    <row r="2112" customFormat="false" ht="15.75" hidden="true" customHeight="false" outlineLevel="0" collapsed="false">
      <c r="C2112" s="69" t="s">
        <v>10546</v>
      </c>
      <c r="D2112" s="70" t="s">
        <v>10547</v>
      </c>
      <c r="E2112" s="42" t="str">
        <f aca="false">LEFT(D2112,2)</f>
        <v>31</v>
      </c>
      <c r="F2112" s="69"/>
      <c r="G2112" s="69" t="n">
        <v>6</v>
      </c>
      <c r="I2112" s="42" t="n">
        <f aca="false">INDEX(H:H,MATCH(E2112,D:D,0))</f>
        <v>0</v>
      </c>
    </row>
    <row r="2113" customFormat="false" ht="15.75" hidden="true" customHeight="false" outlineLevel="0" collapsed="false">
      <c r="C2113" s="69" t="s">
        <v>10548</v>
      </c>
      <c r="D2113" s="70" t="s">
        <v>10549</v>
      </c>
      <c r="E2113" s="42" t="str">
        <f aca="false">LEFT(D2113,2)</f>
        <v>31</v>
      </c>
      <c r="F2113" s="69"/>
      <c r="G2113" s="69" t="n">
        <v>6</v>
      </c>
      <c r="I2113" s="42" t="n">
        <f aca="false">INDEX(H:H,MATCH(E2113,D:D,0))</f>
        <v>0</v>
      </c>
    </row>
    <row r="2114" customFormat="false" ht="15.75" hidden="true" customHeight="false" outlineLevel="0" collapsed="false">
      <c r="C2114" s="69" t="s">
        <v>10550</v>
      </c>
      <c r="D2114" s="70" t="s">
        <v>10551</v>
      </c>
      <c r="E2114" s="42" t="str">
        <f aca="false">LEFT(D2114,2)</f>
        <v>31</v>
      </c>
      <c r="F2114" s="69"/>
      <c r="G2114" s="69" t="n">
        <v>6</v>
      </c>
      <c r="I2114" s="42" t="n">
        <f aca="false">INDEX(H:H,MATCH(E2114,D:D,0))</f>
        <v>0</v>
      </c>
    </row>
    <row r="2115" customFormat="false" ht="15.75" hidden="true" customHeight="false" outlineLevel="0" collapsed="false">
      <c r="C2115" s="69" t="s">
        <v>10552</v>
      </c>
      <c r="D2115" s="70" t="s">
        <v>10553</v>
      </c>
      <c r="E2115" s="42" t="str">
        <f aca="false">LEFT(D2115,2)</f>
        <v>32</v>
      </c>
      <c r="F2115" s="69"/>
      <c r="G2115" s="69" t="n">
        <v>2</v>
      </c>
      <c r="I2115" s="42" t="n">
        <f aca="false">INDEX(H:H,MATCH(E2115,D:D,0))</f>
        <v>0</v>
      </c>
    </row>
    <row r="2116" customFormat="false" ht="15.75" hidden="true" customHeight="false" outlineLevel="0" collapsed="false">
      <c r="C2116" s="69" t="s">
        <v>10554</v>
      </c>
      <c r="D2116" s="70" t="s">
        <v>10555</v>
      </c>
      <c r="E2116" s="42" t="str">
        <f aca="false">LEFT(D2116,2)</f>
        <v>32</v>
      </c>
      <c r="F2116" s="69"/>
      <c r="G2116" s="69" t="n">
        <v>4</v>
      </c>
      <c r="I2116" s="42" t="n">
        <f aca="false">INDEX(H:H,MATCH(E2116,D:D,0))</f>
        <v>0</v>
      </c>
    </row>
    <row r="2117" customFormat="false" ht="15.75" hidden="true" customHeight="false" outlineLevel="0" collapsed="false">
      <c r="C2117" s="69" t="s">
        <v>10556</v>
      </c>
      <c r="D2117" s="70" t="s">
        <v>10557</v>
      </c>
      <c r="E2117" s="42" t="str">
        <f aca="false">LEFT(D2117,2)</f>
        <v>32</v>
      </c>
      <c r="F2117" s="69"/>
      <c r="G2117" s="69" t="n">
        <v>6</v>
      </c>
      <c r="I2117" s="42" t="n">
        <f aca="false">INDEX(H:H,MATCH(E2117,D:D,0))</f>
        <v>0</v>
      </c>
    </row>
    <row r="2118" customFormat="false" ht="15.75" hidden="true" customHeight="false" outlineLevel="0" collapsed="false">
      <c r="C2118" s="69" t="s">
        <v>10558</v>
      </c>
      <c r="D2118" s="70" t="s">
        <v>10559</v>
      </c>
      <c r="E2118" s="42" t="str">
        <f aca="false">LEFT(D2118,2)</f>
        <v>32</v>
      </c>
      <c r="F2118" s="69"/>
      <c r="G2118" s="69" t="n">
        <v>6</v>
      </c>
      <c r="I2118" s="42" t="n">
        <f aca="false">INDEX(H:H,MATCH(E2118,D:D,0))</f>
        <v>0</v>
      </c>
    </row>
    <row r="2119" customFormat="false" ht="15.75" hidden="true" customHeight="false" outlineLevel="0" collapsed="false">
      <c r="C2119" s="69" t="s">
        <v>10560</v>
      </c>
      <c r="D2119" s="70" t="s">
        <v>10561</v>
      </c>
      <c r="E2119" s="42" t="str">
        <f aca="false">LEFT(D2119,2)</f>
        <v>32</v>
      </c>
      <c r="F2119" s="69"/>
      <c r="G2119" s="69" t="n">
        <v>6</v>
      </c>
      <c r="I2119" s="42" t="n">
        <f aca="false">INDEX(H:H,MATCH(E2119,D:D,0))</f>
        <v>0</v>
      </c>
    </row>
    <row r="2120" customFormat="false" ht="15.75" hidden="true" customHeight="false" outlineLevel="0" collapsed="false">
      <c r="C2120" s="69" t="s">
        <v>10562</v>
      </c>
      <c r="D2120" s="70" t="s">
        <v>10563</v>
      </c>
      <c r="E2120" s="42" t="str">
        <f aca="false">LEFT(D2120,2)</f>
        <v>32</v>
      </c>
      <c r="F2120" s="69"/>
      <c r="G2120" s="69" t="n">
        <v>4</v>
      </c>
      <c r="I2120" s="42" t="n">
        <f aca="false">INDEX(H:H,MATCH(E2120,D:D,0))</f>
        <v>0</v>
      </c>
    </row>
    <row r="2121" customFormat="false" ht="15.75" hidden="true" customHeight="false" outlineLevel="0" collapsed="false">
      <c r="C2121" s="69" t="s">
        <v>10564</v>
      </c>
      <c r="D2121" s="70" t="s">
        <v>10565</v>
      </c>
      <c r="E2121" s="42" t="str">
        <f aca="false">LEFT(D2121,2)</f>
        <v>32</v>
      </c>
      <c r="F2121" s="69"/>
      <c r="G2121" s="69" t="n">
        <v>6</v>
      </c>
      <c r="I2121" s="42" t="n">
        <f aca="false">INDEX(H:H,MATCH(E2121,D:D,0))</f>
        <v>0</v>
      </c>
    </row>
    <row r="2122" customFormat="false" ht="15.75" hidden="true" customHeight="false" outlineLevel="0" collapsed="false">
      <c r="C2122" s="69" t="s">
        <v>10566</v>
      </c>
      <c r="D2122" s="70" t="s">
        <v>10567</v>
      </c>
      <c r="E2122" s="42" t="str">
        <f aca="false">LEFT(D2122,2)</f>
        <v>32</v>
      </c>
      <c r="F2122" s="69"/>
      <c r="G2122" s="69" t="n">
        <v>6</v>
      </c>
      <c r="I2122" s="42" t="n">
        <f aca="false">INDEX(H:H,MATCH(E2122,D:D,0))</f>
        <v>0</v>
      </c>
    </row>
    <row r="2123" customFormat="false" ht="15.75" hidden="true" customHeight="false" outlineLevel="0" collapsed="false">
      <c r="C2123" s="69" t="s">
        <v>10568</v>
      </c>
      <c r="D2123" s="70" t="s">
        <v>10569</v>
      </c>
      <c r="E2123" s="42" t="str">
        <f aca="false">LEFT(D2123,2)</f>
        <v>32</v>
      </c>
      <c r="F2123" s="69"/>
      <c r="G2123" s="69" t="n">
        <v>4</v>
      </c>
      <c r="I2123" s="42" t="n">
        <f aca="false">INDEX(H:H,MATCH(E2123,D:D,0))</f>
        <v>0</v>
      </c>
    </row>
    <row r="2124" customFormat="false" ht="15.75" hidden="true" customHeight="false" outlineLevel="0" collapsed="false">
      <c r="C2124" s="69" t="s">
        <v>10570</v>
      </c>
      <c r="D2124" s="70" t="s">
        <v>10571</v>
      </c>
      <c r="E2124" s="42" t="str">
        <f aca="false">LEFT(D2124,2)</f>
        <v>32</v>
      </c>
      <c r="F2124" s="69"/>
      <c r="G2124" s="69" t="n">
        <v>6</v>
      </c>
      <c r="I2124" s="42" t="n">
        <f aca="false">INDEX(H:H,MATCH(E2124,D:D,0))</f>
        <v>0</v>
      </c>
    </row>
    <row r="2125" customFormat="false" ht="15.75" hidden="true" customHeight="false" outlineLevel="0" collapsed="false">
      <c r="C2125" s="69" t="s">
        <v>10572</v>
      </c>
      <c r="D2125" s="70" t="s">
        <v>10573</v>
      </c>
      <c r="E2125" s="42" t="str">
        <f aca="false">LEFT(D2125,2)</f>
        <v>32</v>
      </c>
      <c r="F2125" s="69"/>
      <c r="G2125" s="69" t="n">
        <v>4</v>
      </c>
      <c r="I2125" s="42" t="n">
        <f aca="false">INDEX(H:H,MATCH(E2125,D:D,0))</f>
        <v>0</v>
      </c>
    </row>
    <row r="2126" customFormat="false" ht="15.75" hidden="true" customHeight="false" outlineLevel="0" collapsed="false">
      <c r="C2126" s="69" t="s">
        <v>10574</v>
      </c>
      <c r="D2126" s="70" t="s">
        <v>10575</v>
      </c>
      <c r="E2126" s="42" t="str">
        <f aca="false">LEFT(D2126,2)</f>
        <v>32</v>
      </c>
      <c r="F2126" s="69"/>
      <c r="G2126" s="69" t="n">
        <v>6</v>
      </c>
      <c r="I2126" s="42" t="n">
        <f aca="false">INDEX(H:H,MATCH(E2126,D:D,0))</f>
        <v>0</v>
      </c>
    </row>
    <row r="2127" customFormat="false" ht="15.75" hidden="true" customHeight="false" outlineLevel="0" collapsed="false">
      <c r="C2127" s="69" t="s">
        <v>10576</v>
      </c>
      <c r="D2127" s="70" t="s">
        <v>10577</v>
      </c>
      <c r="E2127" s="42" t="str">
        <f aca="false">LEFT(D2127,2)</f>
        <v>32</v>
      </c>
      <c r="F2127" s="69"/>
      <c r="G2127" s="69" t="n">
        <v>6</v>
      </c>
      <c r="I2127" s="42" t="n">
        <f aca="false">INDEX(H:H,MATCH(E2127,D:D,0))</f>
        <v>0</v>
      </c>
    </row>
    <row r="2128" customFormat="false" ht="15.75" hidden="true" customHeight="false" outlineLevel="0" collapsed="false">
      <c r="C2128" s="69" t="s">
        <v>10578</v>
      </c>
      <c r="D2128" s="70" t="s">
        <v>10579</v>
      </c>
      <c r="E2128" s="42" t="str">
        <f aca="false">LEFT(D2128,2)</f>
        <v>32</v>
      </c>
      <c r="F2128" s="69"/>
      <c r="G2128" s="69" t="n">
        <v>6</v>
      </c>
      <c r="I2128" s="42" t="n">
        <f aca="false">INDEX(H:H,MATCH(E2128,D:D,0))</f>
        <v>0</v>
      </c>
    </row>
    <row r="2129" customFormat="false" ht="15.75" hidden="true" customHeight="false" outlineLevel="0" collapsed="false">
      <c r="C2129" s="69" t="s">
        <v>10580</v>
      </c>
      <c r="D2129" s="70" t="s">
        <v>10581</v>
      </c>
      <c r="E2129" s="42" t="str">
        <f aca="false">LEFT(D2129,2)</f>
        <v>32</v>
      </c>
      <c r="F2129" s="69"/>
      <c r="G2129" s="69" t="n">
        <v>6</v>
      </c>
      <c r="I2129" s="42" t="n">
        <f aca="false">INDEX(H:H,MATCH(E2129,D:D,0))</f>
        <v>0</v>
      </c>
    </row>
    <row r="2130" customFormat="false" ht="15.75" hidden="true" customHeight="false" outlineLevel="0" collapsed="false">
      <c r="C2130" s="69" t="s">
        <v>10582</v>
      </c>
      <c r="D2130" s="70" t="s">
        <v>10583</v>
      </c>
      <c r="E2130" s="42" t="str">
        <f aca="false">LEFT(D2130,2)</f>
        <v>32</v>
      </c>
      <c r="F2130" s="69"/>
      <c r="G2130" s="69" t="n">
        <v>6</v>
      </c>
      <c r="I2130" s="42" t="n">
        <f aca="false">INDEX(H:H,MATCH(E2130,D:D,0))</f>
        <v>0</v>
      </c>
    </row>
    <row r="2131" customFormat="false" ht="15.75" hidden="true" customHeight="false" outlineLevel="0" collapsed="false">
      <c r="C2131" s="69" t="s">
        <v>10584</v>
      </c>
      <c r="D2131" s="70" t="s">
        <v>10585</v>
      </c>
      <c r="E2131" s="42" t="str">
        <f aca="false">LEFT(D2131,2)</f>
        <v>32</v>
      </c>
      <c r="F2131" s="69"/>
      <c r="G2131" s="69" t="n">
        <v>6</v>
      </c>
      <c r="I2131" s="42" t="n">
        <f aca="false">INDEX(H:H,MATCH(E2131,D:D,0))</f>
        <v>0</v>
      </c>
    </row>
    <row r="2132" customFormat="false" ht="15.75" hidden="true" customHeight="false" outlineLevel="0" collapsed="false">
      <c r="C2132" s="69" t="s">
        <v>10586</v>
      </c>
      <c r="D2132" s="70" t="s">
        <v>10587</v>
      </c>
      <c r="E2132" s="42" t="str">
        <f aca="false">LEFT(D2132,2)</f>
        <v>32</v>
      </c>
      <c r="F2132" s="69"/>
      <c r="G2132" s="69" t="n">
        <v>6</v>
      </c>
      <c r="I2132" s="42" t="n">
        <f aca="false">INDEX(H:H,MATCH(E2132,D:D,0))</f>
        <v>0</v>
      </c>
    </row>
    <row r="2133" customFormat="false" ht="15.75" hidden="true" customHeight="false" outlineLevel="0" collapsed="false">
      <c r="C2133" s="69" t="s">
        <v>10588</v>
      </c>
      <c r="D2133" s="70" t="s">
        <v>10589</v>
      </c>
      <c r="E2133" s="42" t="str">
        <f aca="false">LEFT(D2133,2)</f>
        <v>32</v>
      </c>
      <c r="F2133" s="69"/>
      <c r="G2133" s="69" t="n">
        <v>6</v>
      </c>
      <c r="I2133" s="42" t="n">
        <f aca="false">INDEX(H:H,MATCH(E2133,D:D,0))</f>
        <v>0</v>
      </c>
    </row>
    <row r="2134" customFormat="false" ht="15.75" hidden="true" customHeight="false" outlineLevel="0" collapsed="false">
      <c r="C2134" s="69" t="s">
        <v>10590</v>
      </c>
      <c r="D2134" s="70" t="s">
        <v>10591</v>
      </c>
      <c r="E2134" s="42" t="str">
        <f aca="false">LEFT(D2134,2)</f>
        <v>32</v>
      </c>
      <c r="F2134" s="69"/>
      <c r="G2134" s="69" t="n">
        <v>6</v>
      </c>
      <c r="I2134" s="42" t="n">
        <f aca="false">INDEX(H:H,MATCH(E2134,D:D,0))</f>
        <v>0</v>
      </c>
    </row>
    <row r="2135" customFormat="false" ht="15.75" hidden="true" customHeight="false" outlineLevel="0" collapsed="false">
      <c r="C2135" s="69" t="s">
        <v>10592</v>
      </c>
      <c r="D2135" s="70" t="s">
        <v>10593</v>
      </c>
      <c r="E2135" s="42" t="str">
        <f aca="false">LEFT(D2135,2)</f>
        <v>32</v>
      </c>
      <c r="F2135" s="69"/>
      <c r="G2135" s="69" t="n">
        <v>6</v>
      </c>
      <c r="I2135" s="42" t="n">
        <f aca="false">INDEX(H:H,MATCH(E2135,D:D,0))</f>
        <v>0</v>
      </c>
    </row>
    <row r="2136" customFormat="false" ht="15.75" hidden="true" customHeight="false" outlineLevel="0" collapsed="false">
      <c r="C2136" s="69" t="s">
        <v>10594</v>
      </c>
      <c r="D2136" s="70" t="s">
        <v>10595</v>
      </c>
      <c r="E2136" s="42" t="str">
        <f aca="false">LEFT(D2136,2)</f>
        <v>32</v>
      </c>
      <c r="F2136" s="69"/>
      <c r="G2136" s="69" t="n">
        <v>4</v>
      </c>
      <c r="I2136" s="42" t="n">
        <f aca="false">INDEX(H:H,MATCH(E2136,D:D,0))</f>
        <v>0</v>
      </c>
    </row>
    <row r="2137" customFormat="false" ht="15.75" hidden="true" customHeight="false" outlineLevel="0" collapsed="false">
      <c r="C2137" s="69" t="s">
        <v>10594</v>
      </c>
      <c r="D2137" s="70" t="s">
        <v>10596</v>
      </c>
      <c r="E2137" s="42" t="str">
        <f aca="false">LEFT(D2137,2)</f>
        <v>32</v>
      </c>
      <c r="F2137" s="69"/>
      <c r="G2137" s="69" t="n">
        <v>6</v>
      </c>
      <c r="I2137" s="42" t="n">
        <f aca="false">INDEX(H:H,MATCH(E2137,D:D,0))</f>
        <v>0</v>
      </c>
    </row>
    <row r="2138" customFormat="false" ht="15.75" hidden="true" customHeight="false" outlineLevel="0" collapsed="false">
      <c r="C2138" s="69" t="s">
        <v>10597</v>
      </c>
      <c r="D2138" s="70" t="s">
        <v>10598</v>
      </c>
      <c r="E2138" s="42" t="str">
        <f aca="false">LEFT(D2138,2)</f>
        <v>32</v>
      </c>
      <c r="F2138" s="69"/>
      <c r="G2138" s="69" t="n">
        <v>4</v>
      </c>
      <c r="I2138" s="42" t="n">
        <f aca="false">INDEX(H:H,MATCH(E2138,D:D,0))</f>
        <v>0</v>
      </c>
    </row>
    <row r="2139" customFormat="false" ht="15.75" hidden="true" customHeight="false" outlineLevel="0" collapsed="false">
      <c r="C2139" s="69" t="s">
        <v>10599</v>
      </c>
      <c r="D2139" s="70" t="s">
        <v>10600</v>
      </c>
      <c r="E2139" s="42" t="str">
        <f aca="false">LEFT(D2139,2)</f>
        <v>32</v>
      </c>
      <c r="F2139" s="69"/>
      <c r="G2139" s="69" t="n">
        <v>6</v>
      </c>
      <c r="I2139" s="42" t="n">
        <f aca="false">INDEX(H:H,MATCH(E2139,D:D,0))</f>
        <v>0</v>
      </c>
    </row>
    <row r="2140" customFormat="false" ht="15.75" hidden="true" customHeight="false" outlineLevel="0" collapsed="false">
      <c r="C2140" s="69" t="s">
        <v>10601</v>
      </c>
      <c r="D2140" s="70" t="s">
        <v>10602</v>
      </c>
      <c r="E2140" s="42" t="str">
        <f aca="false">LEFT(D2140,2)</f>
        <v>32</v>
      </c>
      <c r="F2140" s="69"/>
      <c r="G2140" s="69" t="n">
        <v>6</v>
      </c>
      <c r="I2140" s="42" t="n">
        <f aca="false">INDEX(H:H,MATCH(E2140,D:D,0))</f>
        <v>0</v>
      </c>
    </row>
    <row r="2141" customFormat="false" ht="15.75" hidden="true" customHeight="false" outlineLevel="0" collapsed="false">
      <c r="C2141" s="69" t="s">
        <v>10603</v>
      </c>
      <c r="D2141" s="70" t="s">
        <v>10604</v>
      </c>
      <c r="E2141" s="42" t="str">
        <f aca="false">LEFT(D2141,2)</f>
        <v>32</v>
      </c>
      <c r="F2141" s="69"/>
      <c r="G2141" s="69" t="n">
        <v>6</v>
      </c>
      <c r="I2141" s="42" t="n">
        <f aca="false">INDEX(H:H,MATCH(E2141,D:D,0))</f>
        <v>0</v>
      </c>
    </row>
    <row r="2142" customFormat="false" ht="15.75" hidden="true" customHeight="false" outlineLevel="0" collapsed="false">
      <c r="C2142" s="69" t="s">
        <v>10605</v>
      </c>
      <c r="D2142" s="70" t="s">
        <v>10606</v>
      </c>
      <c r="E2142" s="42" t="str">
        <f aca="false">LEFT(D2142,2)</f>
        <v>32</v>
      </c>
      <c r="F2142" s="69"/>
      <c r="G2142" s="69" t="n">
        <v>6</v>
      </c>
      <c r="I2142" s="42" t="n">
        <f aca="false">INDEX(H:H,MATCH(E2142,D:D,0))</f>
        <v>0</v>
      </c>
    </row>
    <row r="2143" customFormat="false" ht="15.75" hidden="true" customHeight="false" outlineLevel="0" collapsed="false">
      <c r="C2143" s="69" t="s">
        <v>10607</v>
      </c>
      <c r="D2143" s="70" t="s">
        <v>10608</v>
      </c>
      <c r="E2143" s="42" t="str">
        <f aca="false">LEFT(D2143,2)</f>
        <v>32</v>
      </c>
      <c r="F2143" s="69"/>
      <c r="G2143" s="69" t="n">
        <v>6</v>
      </c>
      <c r="I2143" s="42" t="n">
        <f aca="false">INDEX(H:H,MATCH(E2143,D:D,0))</f>
        <v>0</v>
      </c>
    </row>
    <row r="2144" customFormat="false" ht="15.75" hidden="true" customHeight="false" outlineLevel="0" collapsed="false">
      <c r="C2144" s="69" t="s">
        <v>10609</v>
      </c>
      <c r="D2144" s="70" t="s">
        <v>10610</v>
      </c>
      <c r="E2144" s="42" t="str">
        <f aca="false">LEFT(D2144,2)</f>
        <v>32</v>
      </c>
      <c r="F2144" s="69"/>
      <c r="G2144" s="69" t="n">
        <v>6</v>
      </c>
      <c r="I2144" s="42" t="n">
        <f aca="false">INDEX(H:H,MATCH(E2144,D:D,0))</f>
        <v>0</v>
      </c>
    </row>
    <row r="2145" customFormat="false" ht="15.75" hidden="true" customHeight="false" outlineLevel="0" collapsed="false">
      <c r="C2145" s="69" t="s">
        <v>10611</v>
      </c>
      <c r="D2145" s="70" t="s">
        <v>10612</v>
      </c>
      <c r="E2145" s="42" t="str">
        <f aca="false">LEFT(D2145,2)</f>
        <v>32</v>
      </c>
      <c r="F2145" s="69"/>
      <c r="G2145" s="69" t="n">
        <v>6</v>
      </c>
      <c r="I2145" s="42" t="n">
        <f aca="false">INDEX(H:H,MATCH(E2145,D:D,0))</f>
        <v>0</v>
      </c>
    </row>
    <row r="2146" customFormat="false" ht="15.75" hidden="true" customHeight="false" outlineLevel="0" collapsed="false">
      <c r="C2146" s="69" t="s">
        <v>10613</v>
      </c>
      <c r="D2146" s="70" t="s">
        <v>10614</v>
      </c>
      <c r="E2146" s="42" t="str">
        <f aca="false">LEFT(D2146,2)</f>
        <v>32</v>
      </c>
      <c r="F2146" s="69"/>
      <c r="G2146" s="69" t="n">
        <v>4</v>
      </c>
      <c r="I2146" s="42" t="n">
        <f aca="false">INDEX(H:H,MATCH(E2146,D:D,0))</f>
        <v>0</v>
      </c>
    </row>
    <row r="2147" customFormat="false" ht="15.75" hidden="true" customHeight="false" outlineLevel="0" collapsed="false">
      <c r="C2147" s="69" t="s">
        <v>10615</v>
      </c>
      <c r="D2147" s="70" t="s">
        <v>10616</v>
      </c>
      <c r="E2147" s="42" t="str">
        <f aca="false">LEFT(D2147,2)</f>
        <v>32</v>
      </c>
      <c r="F2147" s="69"/>
      <c r="G2147" s="69" t="n">
        <v>6</v>
      </c>
      <c r="I2147" s="42" t="n">
        <f aca="false">INDEX(H:H,MATCH(E2147,D:D,0))</f>
        <v>0</v>
      </c>
    </row>
    <row r="2148" customFormat="false" ht="15.75" hidden="true" customHeight="false" outlineLevel="0" collapsed="false">
      <c r="C2148" s="69" t="s">
        <v>10617</v>
      </c>
      <c r="D2148" s="70" t="s">
        <v>10618</v>
      </c>
      <c r="E2148" s="42" t="str">
        <f aca="false">LEFT(D2148,2)</f>
        <v>32</v>
      </c>
      <c r="F2148" s="69"/>
      <c r="G2148" s="69" t="n">
        <v>6</v>
      </c>
      <c r="I2148" s="42" t="n">
        <f aca="false">INDEX(H:H,MATCH(E2148,D:D,0))</f>
        <v>0</v>
      </c>
    </row>
    <row r="2149" customFormat="false" ht="15.75" hidden="true" customHeight="false" outlineLevel="0" collapsed="false">
      <c r="C2149" s="69" t="s">
        <v>10619</v>
      </c>
      <c r="D2149" s="70" t="s">
        <v>10620</v>
      </c>
      <c r="E2149" s="42" t="str">
        <f aca="false">LEFT(D2149,2)</f>
        <v>32</v>
      </c>
      <c r="F2149" s="69"/>
      <c r="G2149" s="69" t="n">
        <v>6</v>
      </c>
      <c r="I2149" s="42" t="n">
        <f aca="false">INDEX(H:H,MATCH(E2149,D:D,0))</f>
        <v>0</v>
      </c>
    </row>
    <row r="2150" customFormat="false" ht="15.75" hidden="true" customHeight="false" outlineLevel="0" collapsed="false">
      <c r="C2150" s="69" t="s">
        <v>10621</v>
      </c>
      <c r="D2150" s="70" t="s">
        <v>10622</v>
      </c>
      <c r="E2150" s="42" t="str">
        <f aca="false">LEFT(D2150,2)</f>
        <v>32</v>
      </c>
      <c r="F2150" s="69"/>
      <c r="G2150" s="69" t="n">
        <v>6</v>
      </c>
      <c r="I2150" s="42" t="n">
        <f aca="false">INDEX(H:H,MATCH(E2150,D:D,0))</f>
        <v>0</v>
      </c>
    </row>
    <row r="2151" customFormat="false" ht="15.75" hidden="true" customHeight="false" outlineLevel="0" collapsed="false">
      <c r="C2151" s="69" t="s">
        <v>10623</v>
      </c>
      <c r="D2151" s="70" t="s">
        <v>10624</v>
      </c>
      <c r="E2151" s="42" t="str">
        <f aca="false">LEFT(D2151,2)</f>
        <v>32</v>
      </c>
      <c r="F2151" s="69"/>
      <c r="G2151" s="69" t="n">
        <v>4</v>
      </c>
      <c r="I2151" s="42" t="n">
        <f aca="false">INDEX(H:H,MATCH(E2151,D:D,0))</f>
        <v>0</v>
      </c>
    </row>
    <row r="2152" customFormat="false" ht="15.75" hidden="true" customHeight="false" outlineLevel="0" collapsed="false">
      <c r="C2152" s="69" t="s">
        <v>10625</v>
      </c>
      <c r="D2152" s="70" t="s">
        <v>10626</v>
      </c>
      <c r="E2152" s="42" t="str">
        <f aca="false">LEFT(D2152,2)</f>
        <v>32</v>
      </c>
      <c r="F2152" s="69"/>
      <c r="G2152" s="69" t="n">
        <v>6</v>
      </c>
      <c r="I2152" s="42" t="n">
        <f aca="false">INDEX(H:H,MATCH(E2152,D:D,0))</f>
        <v>0</v>
      </c>
    </row>
    <row r="2153" customFormat="false" ht="15.75" hidden="true" customHeight="false" outlineLevel="0" collapsed="false">
      <c r="C2153" s="69" t="s">
        <v>10627</v>
      </c>
      <c r="D2153" s="70" t="s">
        <v>10628</v>
      </c>
      <c r="E2153" s="42" t="str">
        <f aca="false">LEFT(D2153,2)</f>
        <v>32</v>
      </c>
      <c r="F2153" s="69"/>
      <c r="G2153" s="69" t="n">
        <v>6</v>
      </c>
      <c r="I2153" s="42" t="n">
        <f aca="false">INDEX(H:H,MATCH(E2153,D:D,0))</f>
        <v>0</v>
      </c>
    </row>
    <row r="2154" customFormat="false" ht="15.75" hidden="true" customHeight="false" outlineLevel="0" collapsed="false">
      <c r="C2154" s="69" t="s">
        <v>10629</v>
      </c>
      <c r="D2154" s="70" t="s">
        <v>10630</v>
      </c>
      <c r="E2154" s="42" t="str">
        <f aca="false">LEFT(D2154,2)</f>
        <v>32</v>
      </c>
      <c r="F2154" s="69"/>
      <c r="G2154" s="69" t="n">
        <v>6</v>
      </c>
      <c r="I2154" s="42" t="n">
        <f aca="false">INDEX(H:H,MATCH(E2154,D:D,0))</f>
        <v>0</v>
      </c>
    </row>
    <row r="2155" customFormat="false" ht="15.75" hidden="true" customHeight="false" outlineLevel="0" collapsed="false">
      <c r="C2155" s="69" t="s">
        <v>10631</v>
      </c>
      <c r="D2155" s="70" t="s">
        <v>10632</v>
      </c>
      <c r="E2155" s="42" t="str">
        <f aca="false">LEFT(D2155,2)</f>
        <v>32</v>
      </c>
      <c r="F2155" s="69"/>
      <c r="G2155" s="69" t="n">
        <v>4</v>
      </c>
      <c r="I2155" s="42" t="n">
        <f aca="false">INDEX(H:H,MATCH(E2155,D:D,0))</f>
        <v>0</v>
      </c>
    </row>
    <row r="2156" customFormat="false" ht="15.75" hidden="true" customHeight="false" outlineLevel="0" collapsed="false">
      <c r="C2156" s="69" t="s">
        <v>10633</v>
      </c>
      <c r="D2156" s="70" t="s">
        <v>10634</v>
      </c>
      <c r="E2156" s="42" t="str">
        <f aca="false">LEFT(D2156,2)</f>
        <v>32</v>
      </c>
      <c r="F2156" s="69"/>
      <c r="G2156" s="69" t="n">
        <v>6</v>
      </c>
      <c r="I2156" s="42" t="n">
        <f aca="false">INDEX(H:H,MATCH(E2156,D:D,0))</f>
        <v>0</v>
      </c>
    </row>
    <row r="2157" customFormat="false" ht="15.75" hidden="true" customHeight="false" outlineLevel="0" collapsed="false">
      <c r="C2157" s="69" t="s">
        <v>10635</v>
      </c>
      <c r="D2157" s="70" t="s">
        <v>10636</v>
      </c>
      <c r="E2157" s="42" t="str">
        <f aca="false">LEFT(D2157,2)</f>
        <v>32</v>
      </c>
      <c r="F2157" s="69"/>
      <c r="G2157" s="69" t="n">
        <v>6</v>
      </c>
      <c r="I2157" s="42" t="n">
        <f aca="false">INDEX(H:H,MATCH(E2157,D:D,0))</f>
        <v>0</v>
      </c>
    </row>
    <row r="2158" customFormat="false" ht="15.75" hidden="true" customHeight="false" outlineLevel="0" collapsed="false">
      <c r="C2158" s="69" t="s">
        <v>10637</v>
      </c>
      <c r="D2158" s="70" t="s">
        <v>10638</v>
      </c>
      <c r="E2158" s="42" t="str">
        <f aca="false">LEFT(D2158,2)</f>
        <v>32</v>
      </c>
      <c r="F2158" s="69"/>
      <c r="G2158" s="69" t="n">
        <v>4</v>
      </c>
      <c r="I2158" s="42" t="n">
        <f aca="false">INDEX(H:H,MATCH(E2158,D:D,0))</f>
        <v>0</v>
      </c>
    </row>
    <row r="2159" customFormat="false" ht="15.75" hidden="true" customHeight="false" outlineLevel="0" collapsed="false">
      <c r="C2159" s="69" t="s">
        <v>10639</v>
      </c>
      <c r="D2159" s="70" t="s">
        <v>10640</v>
      </c>
      <c r="E2159" s="42" t="str">
        <f aca="false">LEFT(D2159,2)</f>
        <v>32</v>
      </c>
      <c r="F2159" s="69"/>
      <c r="G2159" s="69" t="n">
        <v>6</v>
      </c>
      <c r="I2159" s="42" t="n">
        <f aca="false">INDEX(H:H,MATCH(E2159,D:D,0))</f>
        <v>0</v>
      </c>
    </row>
    <row r="2160" customFormat="false" ht="15.75" hidden="true" customHeight="false" outlineLevel="0" collapsed="false">
      <c r="C2160" s="69" t="s">
        <v>10641</v>
      </c>
      <c r="D2160" s="70" t="s">
        <v>10642</v>
      </c>
      <c r="E2160" s="42" t="str">
        <f aca="false">LEFT(D2160,2)</f>
        <v>32</v>
      </c>
      <c r="F2160" s="69"/>
      <c r="G2160" s="69" t="n">
        <v>4</v>
      </c>
      <c r="I2160" s="42" t="n">
        <f aca="false">INDEX(H:H,MATCH(E2160,D:D,0))</f>
        <v>0</v>
      </c>
    </row>
    <row r="2161" customFormat="false" ht="15.75" hidden="true" customHeight="false" outlineLevel="0" collapsed="false">
      <c r="C2161" s="69" t="s">
        <v>10641</v>
      </c>
      <c r="D2161" s="70" t="s">
        <v>10643</v>
      </c>
      <c r="E2161" s="42" t="str">
        <f aca="false">LEFT(D2161,2)</f>
        <v>32</v>
      </c>
      <c r="F2161" s="69"/>
      <c r="G2161" s="69" t="n">
        <v>6</v>
      </c>
      <c r="I2161" s="42" t="n">
        <f aca="false">INDEX(H:H,MATCH(E2161,D:D,0))</f>
        <v>0</v>
      </c>
    </row>
    <row r="2162" customFormat="false" ht="15.75" hidden="true" customHeight="false" outlineLevel="0" collapsed="false">
      <c r="C2162" s="69" t="s">
        <v>10644</v>
      </c>
      <c r="D2162" s="70" t="s">
        <v>10645</v>
      </c>
      <c r="E2162" s="42" t="str">
        <f aca="false">LEFT(D2162,2)</f>
        <v>32</v>
      </c>
      <c r="F2162" s="69"/>
      <c r="G2162" s="69" t="n">
        <v>4</v>
      </c>
      <c r="I2162" s="42" t="n">
        <f aca="false">INDEX(H:H,MATCH(E2162,D:D,0))</f>
        <v>0</v>
      </c>
    </row>
    <row r="2163" customFormat="false" ht="15.75" hidden="true" customHeight="false" outlineLevel="0" collapsed="false">
      <c r="C2163" s="69" t="s">
        <v>10646</v>
      </c>
      <c r="D2163" s="70" t="s">
        <v>10647</v>
      </c>
      <c r="E2163" s="42" t="str">
        <f aca="false">LEFT(D2163,2)</f>
        <v>32</v>
      </c>
      <c r="F2163" s="69"/>
      <c r="G2163" s="69" t="n">
        <v>6</v>
      </c>
      <c r="I2163" s="42" t="n">
        <f aca="false">INDEX(H:H,MATCH(E2163,D:D,0))</f>
        <v>0</v>
      </c>
    </row>
    <row r="2164" customFormat="false" ht="15.75" hidden="true" customHeight="false" outlineLevel="0" collapsed="false">
      <c r="C2164" s="69" t="s">
        <v>10648</v>
      </c>
      <c r="D2164" s="70" t="s">
        <v>10649</v>
      </c>
      <c r="E2164" s="42" t="str">
        <f aca="false">LEFT(D2164,2)</f>
        <v>32</v>
      </c>
      <c r="F2164" s="69"/>
      <c r="G2164" s="69" t="n">
        <v>6</v>
      </c>
      <c r="I2164" s="42" t="n">
        <f aca="false">INDEX(H:H,MATCH(E2164,D:D,0))</f>
        <v>0</v>
      </c>
    </row>
    <row r="2165" customFormat="false" ht="15.75" hidden="true" customHeight="false" outlineLevel="0" collapsed="false">
      <c r="C2165" s="69" t="s">
        <v>10650</v>
      </c>
      <c r="D2165" s="70" t="s">
        <v>10651</v>
      </c>
      <c r="E2165" s="42" t="str">
        <f aca="false">LEFT(D2165,2)</f>
        <v>32</v>
      </c>
      <c r="F2165" s="69"/>
      <c r="G2165" s="69" t="n">
        <v>4</v>
      </c>
      <c r="I2165" s="42" t="n">
        <f aca="false">INDEX(H:H,MATCH(E2165,D:D,0))</f>
        <v>0</v>
      </c>
    </row>
    <row r="2166" customFormat="false" ht="15.75" hidden="true" customHeight="false" outlineLevel="0" collapsed="false">
      <c r="C2166" s="69" t="s">
        <v>10652</v>
      </c>
      <c r="D2166" s="70" t="s">
        <v>10653</v>
      </c>
      <c r="E2166" s="42" t="str">
        <f aca="false">LEFT(D2166,2)</f>
        <v>32</v>
      </c>
      <c r="F2166" s="69"/>
      <c r="G2166" s="69" t="n">
        <v>6</v>
      </c>
      <c r="I2166" s="42" t="n">
        <f aca="false">INDEX(H:H,MATCH(E2166,D:D,0))</f>
        <v>0</v>
      </c>
    </row>
    <row r="2167" customFormat="false" ht="15.75" hidden="true" customHeight="false" outlineLevel="0" collapsed="false">
      <c r="C2167" s="69" t="s">
        <v>10654</v>
      </c>
      <c r="D2167" s="70" t="s">
        <v>10655</v>
      </c>
      <c r="E2167" s="42" t="str">
        <f aca="false">LEFT(D2167,2)</f>
        <v>32</v>
      </c>
      <c r="F2167" s="69"/>
      <c r="G2167" s="69" t="n">
        <v>6</v>
      </c>
      <c r="I2167" s="42" t="n">
        <f aca="false">INDEX(H:H,MATCH(E2167,D:D,0))</f>
        <v>0</v>
      </c>
    </row>
    <row r="2168" customFormat="false" ht="15.75" hidden="true" customHeight="false" outlineLevel="0" collapsed="false">
      <c r="C2168" s="69" t="s">
        <v>10656</v>
      </c>
      <c r="D2168" s="70" t="s">
        <v>10657</v>
      </c>
      <c r="E2168" s="42" t="str">
        <f aca="false">LEFT(D2168,2)</f>
        <v>32</v>
      </c>
      <c r="F2168" s="69"/>
      <c r="G2168" s="69" t="n">
        <v>4</v>
      </c>
      <c r="I2168" s="42" t="n">
        <f aca="false">INDEX(H:H,MATCH(E2168,D:D,0))</f>
        <v>0</v>
      </c>
    </row>
    <row r="2169" customFormat="false" ht="15.75" hidden="true" customHeight="false" outlineLevel="0" collapsed="false">
      <c r="C2169" s="69" t="s">
        <v>10658</v>
      </c>
      <c r="D2169" s="70" t="s">
        <v>10659</v>
      </c>
      <c r="E2169" s="42" t="str">
        <f aca="false">LEFT(D2169,2)</f>
        <v>32</v>
      </c>
      <c r="F2169" s="69"/>
      <c r="G2169" s="69" t="n">
        <v>6</v>
      </c>
      <c r="I2169" s="42" t="n">
        <f aca="false">INDEX(H:H,MATCH(E2169,D:D,0))</f>
        <v>0</v>
      </c>
    </row>
    <row r="2170" customFormat="false" ht="15.75" hidden="true" customHeight="false" outlineLevel="0" collapsed="false">
      <c r="C2170" s="69" t="s">
        <v>10660</v>
      </c>
      <c r="D2170" s="70" t="s">
        <v>10661</v>
      </c>
      <c r="E2170" s="42" t="str">
        <f aca="false">LEFT(D2170,2)</f>
        <v>32</v>
      </c>
      <c r="F2170" s="69"/>
      <c r="G2170" s="69" t="n">
        <v>6</v>
      </c>
      <c r="I2170" s="42" t="n">
        <f aca="false">INDEX(H:H,MATCH(E2170,D:D,0))</f>
        <v>0</v>
      </c>
    </row>
    <row r="2171" customFormat="false" ht="15.75" hidden="true" customHeight="false" outlineLevel="0" collapsed="false">
      <c r="C2171" s="69" t="s">
        <v>10662</v>
      </c>
      <c r="D2171" s="70" t="s">
        <v>10663</v>
      </c>
      <c r="E2171" s="42" t="str">
        <f aca="false">LEFT(D2171,2)</f>
        <v>32</v>
      </c>
      <c r="F2171" s="69"/>
      <c r="G2171" s="69" t="n">
        <v>4</v>
      </c>
      <c r="I2171" s="42" t="n">
        <f aca="false">INDEX(H:H,MATCH(E2171,D:D,0))</f>
        <v>0</v>
      </c>
    </row>
    <row r="2172" customFormat="false" ht="15.75" hidden="true" customHeight="false" outlineLevel="0" collapsed="false">
      <c r="C2172" s="69" t="s">
        <v>10664</v>
      </c>
      <c r="D2172" s="70" t="s">
        <v>10665</v>
      </c>
      <c r="E2172" s="42" t="str">
        <f aca="false">LEFT(D2172,2)</f>
        <v>32</v>
      </c>
      <c r="F2172" s="69"/>
      <c r="G2172" s="69" t="n">
        <v>6</v>
      </c>
      <c r="I2172" s="42" t="n">
        <f aca="false">INDEX(H:H,MATCH(E2172,D:D,0))</f>
        <v>0</v>
      </c>
    </row>
    <row r="2173" customFormat="false" ht="15.75" hidden="true" customHeight="false" outlineLevel="0" collapsed="false">
      <c r="C2173" s="69" t="s">
        <v>10666</v>
      </c>
      <c r="D2173" s="70" t="s">
        <v>10667</v>
      </c>
      <c r="E2173" s="42" t="str">
        <f aca="false">LEFT(D2173,2)</f>
        <v>32</v>
      </c>
      <c r="F2173" s="69"/>
      <c r="G2173" s="69" t="n">
        <v>6</v>
      </c>
      <c r="I2173" s="42" t="n">
        <f aca="false">INDEX(H:H,MATCH(E2173,D:D,0))</f>
        <v>0</v>
      </c>
    </row>
    <row r="2174" customFormat="false" ht="15.75" hidden="true" customHeight="false" outlineLevel="0" collapsed="false">
      <c r="C2174" s="69" t="s">
        <v>10668</v>
      </c>
      <c r="D2174" s="70" t="s">
        <v>10669</v>
      </c>
      <c r="E2174" s="42" t="str">
        <f aca="false">LEFT(D2174,2)</f>
        <v>32</v>
      </c>
      <c r="F2174" s="69"/>
      <c r="G2174" s="69" t="n">
        <v>6</v>
      </c>
      <c r="I2174" s="42" t="n">
        <f aca="false">INDEX(H:H,MATCH(E2174,D:D,0))</f>
        <v>0</v>
      </c>
    </row>
    <row r="2175" customFormat="false" ht="15.75" hidden="true" customHeight="false" outlineLevel="0" collapsed="false">
      <c r="C2175" s="69" t="s">
        <v>10670</v>
      </c>
      <c r="D2175" s="70" t="s">
        <v>10671</v>
      </c>
      <c r="E2175" s="42" t="str">
        <f aca="false">LEFT(D2175,2)</f>
        <v>33</v>
      </c>
      <c r="F2175" s="69"/>
      <c r="G2175" s="69" t="n">
        <v>2</v>
      </c>
      <c r="I2175" s="42" t="n">
        <f aca="false">INDEX(H:H,MATCH(E2175,D:D,0))</f>
        <v>0</v>
      </c>
    </row>
    <row r="2176" customFormat="false" ht="15.75" hidden="true" customHeight="false" outlineLevel="0" collapsed="false">
      <c r="C2176" s="69" t="s">
        <v>10672</v>
      </c>
      <c r="D2176" s="70" t="s">
        <v>10673</v>
      </c>
      <c r="E2176" s="42" t="str">
        <f aca="false">LEFT(D2176,2)</f>
        <v>33</v>
      </c>
      <c r="F2176" s="69"/>
      <c r="G2176" s="69" t="n">
        <v>4</v>
      </c>
      <c r="I2176" s="42" t="n">
        <f aca="false">INDEX(H:H,MATCH(E2176,D:D,0))</f>
        <v>0</v>
      </c>
    </row>
    <row r="2177" customFormat="false" ht="15.75" hidden="true" customHeight="false" outlineLevel="0" collapsed="false">
      <c r="C2177" s="69" t="s">
        <v>10674</v>
      </c>
      <c r="D2177" s="70" t="s">
        <v>10675</v>
      </c>
      <c r="E2177" s="42" t="str">
        <f aca="false">LEFT(D2177,2)</f>
        <v>33</v>
      </c>
      <c r="F2177" s="69"/>
      <c r="G2177" s="69" t="n">
        <v>6</v>
      </c>
      <c r="I2177" s="42" t="n">
        <f aca="false">INDEX(H:H,MATCH(E2177,D:D,0))</f>
        <v>0</v>
      </c>
    </row>
    <row r="2178" customFormat="false" ht="15.75" hidden="true" customHeight="false" outlineLevel="0" collapsed="false">
      <c r="C2178" s="69" t="s">
        <v>10676</v>
      </c>
      <c r="D2178" s="70" t="s">
        <v>10677</v>
      </c>
      <c r="E2178" s="42" t="str">
        <f aca="false">LEFT(D2178,2)</f>
        <v>33</v>
      </c>
      <c r="F2178" s="69"/>
      <c r="G2178" s="69" t="n">
        <v>6</v>
      </c>
      <c r="I2178" s="42" t="n">
        <f aca="false">INDEX(H:H,MATCH(E2178,D:D,0))</f>
        <v>0</v>
      </c>
    </row>
    <row r="2179" customFormat="false" ht="15.75" hidden="true" customHeight="false" outlineLevel="0" collapsed="false">
      <c r="C2179" s="69" t="s">
        <v>10678</v>
      </c>
      <c r="D2179" s="70" t="s">
        <v>10679</v>
      </c>
      <c r="E2179" s="42" t="str">
        <f aca="false">LEFT(D2179,2)</f>
        <v>33</v>
      </c>
      <c r="F2179" s="69"/>
      <c r="G2179" s="69" t="n">
        <v>6</v>
      </c>
      <c r="I2179" s="42" t="n">
        <f aca="false">INDEX(H:H,MATCH(E2179,D:D,0))</f>
        <v>0</v>
      </c>
    </row>
    <row r="2180" customFormat="false" ht="15.75" hidden="true" customHeight="false" outlineLevel="0" collapsed="false">
      <c r="C2180" s="69" t="s">
        <v>10680</v>
      </c>
      <c r="D2180" s="70" t="s">
        <v>10681</v>
      </c>
      <c r="E2180" s="42" t="str">
        <f aca="false">LEFT(D2180,2)</f>
        <v>33</v>
      </c>
      <c r="F2180" s="69"/>
      <c r="G2180" s="69" t="n">
        <v>6</v>
      </c>
      <c r="I2180" s="42" t="n">
        <f aca="false">INDEX(H:H,MATCH(E2180,D:D,0))</f>
        <v>0</v>
      </c>
    </row>
    <row r="2181" customFormat="false" ht="15.75" hidden="true" customHeight="false" outlineLevel="0" collapsed="false">
      <c r="C2181" s="69" t="s">
        <v>10682</v>
      </c>
      <c r="D2181" s="70" t="s">
        <v>10683</v>
      </c>
      <c r="E2181" s="42" t="str">
        <f aca="false">LEFT(D2181,2)</f>
        <v>33</v>
      </c>
      <c r="F2181" s="69"/>
      <c r="G2181" s="69" t="n">
        <v>6</v>
      </c>
      <c r="I2181" s="42" t="n">
        <f aca="false">INDEX(H:H,MATCH(E2181,D:D,0))</f>
        <v>0</v>
      </c>
    </row>
    <row r="2182" customFormat="false" ht="15.75" hidden="true" customHeight="false" outlineLevel="0" collapsed="false">
      <c r="C2182" s="69" t="s">
        <v>10684</v>
      </c>
      <c r="D2182" s="70" t="s">
        <v>10685</v>
      </c>
      <c r="E2182" s="42" t="str">
        <f aca="false">LEFT(D2182,2)</f>
        <v>33</v>
      </c>
      <c r="F2182" s="69"/>
      <c r="G2182" s="69" t="n">
        <v>6</v>
      </c>
      <c r="I2182" s="42" t="n">
        <f aca="false">INDEX(H:H,MATCH(E2182,D:D,0))</f>
        <v>0</v>
      </c>
    </row>
    <row r="2183" customFormat="false" ht="15.75" hidden="true" customHeight="false" outlineLevel="0" collapsed="false">
      <c r="C2183" s="69" t="s">
        <v>10686</v>
      </c>
      <c r="D2183" s="70" t="s">
        <v>10687</v>
      </c>
      <c r="E2183" s="42" t="str">
        <f aca="false">LEFT(D2183,2)</f>
        <v>33</v>
      </c>
      <c r="F2183" s="69"/>
      <c r="G2183" s="69" t="n">
        <v>6</v>
      </c>
      <c r="I2183" s="42" t="n">
        <f aca="false">INDEX(H:H,MATCH(E2183,D:D,0))</f>
        <v>0</v>
      </c>
    </row>
    <row r="2184" customFormat="false" ht="15.75" hidden="true" customHeight="false" outlineLevel="0" collapsed="false">
      <c r="C2184" s="69" t="s">
        <v>10688</v>
      </c>
      <c r="D2184" s="70" t="s">
        <v>10689</v>
      </c>
      <c r="E2184" s="42" t="str">
        <f aca="false">LEFT(D2184,2)</f>
        <v>33</v>
      </c>
      <c r="F2184" s="69"/>
      <c r="G2184" s="69" t="n">
        <v>6</v>
      </c>
      <c r="I2184" s="42" t="n">
        <f aca="false">INDEX(H:H,MATCH(E2184,D:D,0))</f>
        <v>0</v>
      </c>
    </row>
    <row r="2185" customFormat="false" ht="15.75" hidden="true" customHeight="false" outlineLevel="0" collapsed="false">
      <c r="C2185" s="69" t="s">
        <v>10690</v>
      </c>
      <c r="D2185" s="70" t="s">
        <v>10691</v>
      </c>
      <c r="E2185" s="42" t="str">
        <f aca="false">LEFT(D2185,2)</f>
        <v>33</v>
      </c>
      <c r="F2185" s="69"/>
      <c r="G2185" s="69" t="n">
        <v>4</v>
      </c>
      <c r="I2185" s="42" t="n">
        <f aca="false">INDEX(H:H,MATCH(E2185,D:D,0))</f>
        <v>0</v>
      </c>
    </row>
    <row r="2186" customFormat="false" ht="15.75" hidden="true" customHeight="false" outlineLevel="0" collapsed="false">
      <c r="C2186" s="69" t="s">
        <v>10692</v>
      </c>
      <c r="D2186" s="70" t="s">
        <v>10693</v>
      </c>
      <c r="E2186" s="42" t="str">
        <f aca="false">LEFT(D2186,2)</f>
        <v>33</v>
      </c>
      <c r="F2186" s="69"/>
      <c r="G2186" s="69" t="n">
        <v>6</v>
      </c>
      <c r="I2186" s="42" t="n">
        <f aca="false">INDEX(H:H,MATCH(E2186,D:D,0))</f>
        <v>0</v>
      </c>
    </row>
    <row r="2187" customFormat="false" ht="15.75" hidden="true" customHeight="false" outlineLevel="0" collapsed="false">
      <c r="C2187" s="69" t="s">
        <v>10694</v>
      </c>
      <c r="D2187" s="70" t="s">
        <v>10695</v>
      </c>
      <c r="E2187" s="42" t="str">
        <f aca="false">LEFT(D2187,2)</f>
        <v>33</v>
      </c>
      <c r="F2187" s="69"/>
      <c r="G2187" s="69" t="n">
        <v>6</v>
      </c>
      <c r="I2187" s="42" t="n">
        <f aca="false">INDEX(H:H,MATCH(E2187,D:D,0))</f>
        <v>0</v>
      </c>
    </row>
    <row r="2188" customFormat="false" ht="15.75" hidden="true" customHeight="false" outlineLevel="0" collapsed="false">
      <c r="C2188" s="69" t="s">
        <v>10696</v>
      </c>
      <c r="D2188" s="70" t="s">
        <v>10697</v>
      </c>
      <c r="E2188" s="42" t="str">
        <f aca="false">LEFT(D2188,2)</f>
        <v>33</v>
      </c>
      <c r="F2188" s="69"/>
      <c r="G2188" s="69" t="n">
        <v>4</v>
      </c>
      <c r="I2188" s="42" t="n">
        <f aca="false">INDEX(H:H,MATCH(E2188,D:D,0))</f>
        <v>0</v>
      </c>
    </row>
    <row r="2189" customFormat="false" ht="15.75" hidden="true" customHeight="false" outlineLevel="0" collapsed="false">
      <c r="C2189" s="69" t="s">
        <v>10696</v>
      </c>
      <c r="D2189" s="70" t="s">
        <v>10698</v>
      </c>
      <c r="E2189" s="42" t="str">
        <f aca="false">LEFT(D2189,2)</f>
        <v>33</v>
      </c>
      <c r="F2189" s="69"/>
      <c r="G2189" s="69" t="n">
        <v>6</v>
      </c>
      <c r="I2189" s="42" t="n">
        <f aca="false">INDEX(H:H,MATCH(E2189,D:D,0))</f>
        <v>0</v>
      </c>
    </row>
    <row r="2190" customFormat="false" ht="15.75" hidden="true" customHeight="false" outlineLevel="0" collapsed="false">
      <c r="C2190" s="69" t="s">
        <v>10699</v>
      </c>
      <c r="D2190" s="70" t="s">
        <v>10700</v>
      </c>
      <c r="E2190" s="42" t="str">
        <f aca="false">LEFT(D2190,2)</f>
        <v>33</v>
      </c>
      <c r="F2190" s="69"/>
      <c r="G2190" s="69" t="n">
        <v>4</v>
      </c>
      <c r="I2190" s="42" t="n">
        <f aca="false">INDEX(H:H,MATCH(E2190,D:D,0))</f>
        <v>0</v>
      </c>
    </row>
    <row r="2191" customFormat="false" ht="15.75" hidden="true" customHeight="false" outlineLevel="0" collapsed="false">
      <c r="C2191" s="69" t="s">
        <v>10701</v>
      </c>
      <c r="D2191" s="70" t="s">
        <v>10702</v>
      </c>
      <c r="E2191" s="42" t="str">
        <f aca="false">LEFT(D2191,2)</f>
        <v>33</v>
      </c>
      <c r="F2191" s="69"/>
      <c r="G2191" s="69" t="n">
        <v>6</v>
      </c>
      <c r="I2191" s="42" t="n">
        <f aca="false">INDEX(H:H,MATCH(E2191,D:D,0))</f>
        <v>0</v>
      </c>
    </row>
    <row r="2192" customFormat="false" ht="15.75" hidden="true" customHeight="false" outlineLevel="0" collapsed="false">
      <c r="C2192" s="69" t="s">
        <v>10703</v>
      </c>
      <c r="D2192" s="70" t="s">
        <v>10704</v>
      </c>
      <c r="E2192" s="42" t="str">
        <f aca="false">LEFT(D2192,2)</f>
        <v>33</v>
      </c>
      <c r="F2192" s="69"/>
      <c r="G2192" s="69" t="n">
        <v>6</v>
      </c>
      <c r="I2192" s="42" t="n">
        <f aca="false">INDEX(H:H,MATCH(E2192,D:D,0))</f>
        <v>0</v>
      </c>
    </row>
    <row r="2193" customFormat="false" ht="15.75" hidden="true" customHeight="false" outlineLevel="0" collapsed="false">
      <c r="C2193" s="69" t="s">
        <v>10705</v>
      </c>
      <c r="D2193" s="70" t="s">
        <v>10706</v>
      </c>
      <c r="E2193" s="42" t="str">
        <f aca="false">LEFT(D2193,2)</f>
        <v>33</v>
      </c>
      <c r="F2193" s="69"/>
      <c r="G2193" s="69" t="n">
        <v>6</v>
      </c>
      <c r="I2193" s="42" t="n">
        <f aca="false">INDEX(H:H,MATCH(E2193,D:D,0))</f>
        <v>0</v>
      </c>
    </row>
    <row r="2194" customFormat="false" ht="15.75" hidden="true" customHeight="false" outlineLevel="0" collapsed="false">
      <c r="C2194" s="69" t="s">
        <v>10707</v>
      </c>
      <c r="D2194" s="70" t="s">
        <v>10708</v>
      </c>
      <c r="E2194" s="42" t="str">
        <f aca="false">LEFT(D2194,2)</f>
        <v>33</v>
      </c>
      <c r="F2194" s="69"/>
      <c r="G2194" s="69" t="n">
        <v>6</v>
      </c>
      <c r="I2194" s="42" t="n">
        <f aca="false">INDEX(H:H,MATCH(E2194,D:D,0))</f>
        <v>0</v>
      </c>
    </row>
    <row r="2195" customFormat="false" ht="15.75" hidden="true" customHeight="false" outlineLevel="0" collapsed="false">
      <c r="C2195" s="69" t="s">
        <v>10709</v>
      </c>
      <c r="D2195" s="70" t="s">
        <v>10710</v>
      </c>
      <c r="E2195" s="42" t="str">
        <f aca="false">LEFT(D2195,2)</f>
        <v>33</v>
      </c>
      <c r="F2195" s="69"/>
      <c r="G2195" s="69" t="n">
        <v>6</v>
      </c>
      <c r="I2195" s="42" t="n">
        <f aca="false">INDEX(H:H,MATCH(E2195,D:D,0))</f>
        <v>0</v>
      </c>
    </row>
    <row r="2196" customFormat="false" ht="15.75" hidden="true" customHeight="false" outlineLevel="0" collapsed="false">
      <c r="C2196" s="69" t="s">
        <v>10711</v>
      </c>
      <c r="D2196" s="70" t="s">
        <v>10712</v>
      </c>
      <c r="E2196" s="42" t="str">
        <f aca="false">LEFT(D2196,2)</f>
        <v>33</v>
      </c>
      <c r="F2196" s="69"/>
      <c r="G2196" s="69" t="n">
        <v>4</v>
      </c>
      <c r="I2196" s="42" t="n">
        <f aca="false">INDEX(H:H,MATCH(E2196,D:D,0))</f>
        <v>0</v>
      </c>
    </row>
    <row r="2197" customFormat="false" ht="15.75" hidden="true" customHeight="false" outlineLevel="0" collapsed="false">
      <c r="C2197" s="69" t="s">
        <v>10713</v>
      </c>
      <c r="D2197" s="70" t="s">
        <v>10714</v>
      </c>
      <c r="E2197" s="42" t="str">
        <f aca="false">LEFT(D2197,2)</f>
        <v>33</v>
      </c>
      <c r="F2197" s="69"/>
      <c r="G2197" s="69" t="n">
        <v>6</v>
      </c>
      <c r="I2197" s="42" t="n">
        <f aca="false">INDEX(H:H,MATCH(E2197,D:D,0))</f>
        <v>0</v>
      </c>
    </row>
    <row r="2198" customFormat="false" ht="15.75" hidden="true" customHeight="false" outlineLevel="0" collapsed="false">
      <c r="C2198" s="69" t="s">
        <v>10715</v>
      </c>
      <c r="D2198" s="70" t="s">
        <v>10716</v>
      </c>
      <c r="E2198" s="42" t="str">
        <f aca="false">LEFT(D2198,2)</f>
        <v>33</v>
      </c>
      <c r="F2198" s="69"/>
      <c r="G2198" s="69" t="n">
        <v>6</v>
      </c>
      <c r="I2198" s="42" t="n">
        <f aca="false">INDEX(H:H,MATCH(E2198,D:D,0))</f>
        <v>0</v>
      </c>
    </row>
    <row r="2199" customFormat="false" ht="15.75" hidden="true" customHeight="false" outlineLevel="0" collapsed="false">
      <c r="C2199" s="69" t="s">
        <v>10717</v>
      </c>
      <c r="D2199" s="70" t="s">
        <v>10718</v>
      </c>
      <c r="E2199" s="42" t="str">
        <f aca="false">LEFT(D2199,2)</f>
        <v>33</v>
      </c>
      <c r="F2199" s="69"/>
      <c r="G2199" s="69" t="n">
        <v>6</v>
      </c>
      <c r="I2199" s="42" t="n">
        <f aca="false">INDEX(H:H,MATCH(E2199,D:D,0))</f>
        <v>0</v>
      </c>
    </row>
    <row r="2200" customFormat="false" ht="15.75" hidden="true" customHeight="false" outlineLevel="0" collapsed="false">
      <c r="C2200" s="69" t="s">
        <v>10719</v>
      </c>
      <c r="D2200" s="70" t="s">
        <v>10720</v>
      </c>
      <c r="E2200" s="42" t="str">
        <f aca="false">LEFT(D2200,2)</f>
        <v>33</v>
      </c>
      <c r="F2200" s="69"/>
      <c r="G2200" s="69" t="n">
        <v>6</v>
      </c>
      <c r="I2200" s="42" t="n">
        <f aca="false">INDEX(H:H,MATCH(E2200,D:D,0))</f>
        <v>0</v>
      </c>
    </row>
    <row r="2201" customFormat="false" ht="15.75" hidden="true" customHeight="false" outlineLevel="0" collapsed="false">
      <c r="C2201" s="69" t="s">
        <v>10721</v>
      </c>
      <c r="D2201" s="70" t="s">
        <v>10722</v>
      </c>
      <c r="E2201" s="42" t="str">
        <f aca="false">LEFT(D2201,2)</f>
        <v>33</v>
      </c>
      <c r="F2201" s="69"/>
      <c r="G2201" s="69" t="n">
        <v>4</v>
      </c>
      <c r="I2201" s="42" t="n">
        <f aca="false">INDEX(H:H,MATCH(E2201,D:D,0))</f>
        <v>0</v>
      </c>
    </row>
    <row r="2202" customFormat="false" ht="15.75" hidden="true" customHeight="false" outlineLevel="0" collapsed="false">
      <c r="C2202" s="69" t="s">
        <v>10723</v>
      </c>
      <c r="D2202" s="70" t="s">
        <v>10724</v>
      </c>
      <c r="E2202" s="42" t="str">
        <f aca="false">LEFT(D2202,2)</f>
        <v>33</v>
      </c>
      <c r="F2202" s="69"/>
      <c r="G2202" s="69" t="n">
        <v>6</v>
      </c>
      <c r="I2202" s="42" t="n">
        <f aca="false">INDEX(H:H,MATCH(E2202,D:D,0))</f>
        <v>0</v>
      </c>
    </row>
    <row r="2203" customFormat="false" ht="15.75" hidden="true" customHeight="false" outlineLevel="0" collapsed="false">
      <c r="C2203" s="69" t="s">
        <v>10725</v>
      </c>
      <c r="D2203" s="70" t="s">
        <v>10726</v>
      </c>
      <c r="E2203" s="42" t="str">
        <f aca="false">LEFT(D2203,2)</f>
        <v>33</v>
      </c>
      <c r="F2203" s="69"/>
      <c r="G2203" s="69" t="n">
        <v>6</v>
      </c>
      <c r="I2203" s="42" t="n">
        <f aca="false">INDEX(H:H,MATCH(E2203,D:D,0))</f>
        <v>0</v>
      </c>
    </row>
    <row r="2204" customFormat="false" ht="15.75" hidden="true" customHeight="false" outlineLevel="0" collapsed="false">
      <c r="C2204" s="69" t="s">
        <v>10727</v>
      </c>
      <c r="D2204" s="70" t="s">
        <v>10728</v>
      </c>
      <c r="E2204" s="42" t="str">
        <f aca="false">LEFT(D2204,2)</f>
        <v>33</v>
      </c>
      <c r="F2204" s="69"/>
      <c r="G2204" s="69" t="n">
        <v>6</v>
      </c>
      <c r="I2204" s="42" t="n">
        <f aca="false">INDEX(H:H,MATCH(E2204,D:D,0))</f>
        <v>0</v>
      </c>
    </row>
    <row r="2205" customFormat="false" ht="15.75" hidden="true" customHeight="false" outlineLevel="0" collapsed="false">
      <c r="C2205" s="69" t="s">
        <v>10729</v>
      </c>
      <c r="D2205" s="70" t="s">
        <v>10730</v>
      </c>
      <c r="E2205" s="42" t="str">
        <f aca="false">LEFT(D2205,2)</f>
        <v>33</v>
      </c>
      <c r="F2205" s="69"/>
      <c r="G2205" s="69" t="n">
        <v>4</v>
      </c>
      <c r="I2205" s="42" t="n">
        <f aca="false">INDEX(H:H,MATCH(E2205,D:D,0))</f>
        <v>0</v>
      </c>
    </row>
    <row r="2206" customFormat="false" ht="15.75" hidden="true" customHeight="false" outlineLevel="0" collapsed="false">
      <c r="C2206" s="69" t="s">
        <v>10731</v>
      </c>
      <c r="D2206" s="70" t="s">
        <v>10732</v>
      </c>
      <c r="E2206" s="42" t="str">
        <f aca="false">LEFT(D2206,2)</f>
        <v>33</v>
      </c>
      <c r="F2206" s="69"/>
      <c r="G2206" s="69" t="n">
        <v>6</v>
      </c>
      <c r="I2206" s="42" t="n">
        <f aca="false">INDEX(H:H,MATCH(E2206,D:D,0))</f>
        <v>0</v>
      </c>
    </row>
    <row r="2207" customFormat="false" ht="15.75" hidden="true" customHeight="false" outlineLevel="0" collapsed="false">
      <c r="C2207" s="69" t="s">
        <v>10733</v>
      </c>
      <c r="D2207" s="70" t="s">
        <v>10734</v>
      </c>
      <c r="E2207" s="42" t="str">
        <f aca="false">LEFT(D2207,2)</f>
        <v>33</v>
      </c>
      <c r="F2207" s="69"/>
      <c r="G2207" s="69" t="n">
        <v>6</v>
      </c>
      <c r="I2207" s="42" t="n">
        <f aca="false">INDEX(H:H,MATCH(E2207,D:D,0))</f>
        <v>0</v>
      </c>
    </row>
    <row r="2208" customFormat="false" ht="15.75" hidden="true" customHeight="false" outlineLevel="0" collapsed="false">
      <c r="C2208" s="69" t="s">
        <v>10735</v>
      </c>
      <c r="D2208" s="70" t="s">
        <v>10736</v>
      </c>
      <c r="E2208" s="42" t="str">
        <f aca="false">LEFT(D2208,2)</f>
        <v>33</v>
      </c>
      <c r="F2208" s="69"/>
      <c r="G2208" s="69" t="n">
        <v>6</v>
      </c>
      <c r="I2208" s="42" t="n">
        <f aca="false">INDEX(H:H,MATCH(E2208,D:D,0))</f>
        <v>0</v>
      </c>
    </row>
    <row r="2209" customFormat="false" ht="15.75" hidden="true" customHeight="false" outlineLevel="0" collapsed="false">
      <c r="C2209" s="69" t="s">
        <v>10737</v>
      </c>
      <c r="D2209" s="70" t="s">
        <v>10738</v>
      </c>
      <c r="E2209" s="42" t="str">
        <f aca="false">LEFT(D2209,2)</f>
        <v>33</v>
      </c>
      <c r="F2209" s="69"/>
      <c r="G2209" s="69" t="n">
        <v>6</v>
      </c>
      <c r="I2209" s="42" t="n">
        <f aca="false">INDEX(H:H,MATCH(E2209,D:D,0))</f>
        <v>0</v>
      </c>
    </row>
    <row r="2210" customFormat="false" ht="15.75" hidden="true" customHeight="false" outlineLevel="0" collapsed="false">
      <c r="C2210" s="69" t="s">
        <v>10739</v>
      </c>
      <c r="D2210" s="70" t="s">
        <v>10740</v>
      </c>
      <c r="E2210" s="42" t="str">
        <f aca="false">LEFT(D2210,2)</f>
        <v>33</v>
      </c>
      <c r="F2210" s="69"/>
      <c r="G2210" s="69" t="n">
        <v>6</v>
      </c>
      <c r="I2210" s="42" t="n">
        <f aca="false">INDEX(H:H,MATCH(E2210,D:D,0))</f>
        <v>0</v>
      </c>
    </row>
    <row r="2211" customFormat="false" ht="15.75" hidden="true" customHeight="false" outlineLevel="0" collapsed="false">
      <c r="C2211" s="69" t="s">
        <v>10741</v>
      </c>
      <c r="D2211" s="70" t="s">
        <v>10742</v>
      </c>
      <c r="E2211" s="42" t="str">
        <f aca="false">LEFT(D2211,2)</f>
        <v>33</v>
      </c>
      <c r="F2211" s="69"/>
      <c r="G2211" s="69" t="n">
        <v>6</v>
      </c>
      <c r="I2211" s="42" t="n">
        <f aca="false">INDEX(H:H,MATCH(E2211,D:D,0))</f>
        <v>0</v>
      </c>
    </row>
    <row r="2212" customFormat="false" ht="15.75" hidden="true" customHeight="false" outlineLevel="0" collapsed="false">
      <c r="C2212" s="69" t="s">
        <v>10743</v>
      </c>
      <c r="D2212" s="70" t="s">
        <v>10744</v>
      </c>
      <c r="E2212" s="42" t="str">
        <f aca="false">LEFT(D2212,2)</f>
        <v>34</v>
      </c>
      <c r="F2212" s="69"/>
      <c r="G2212" s="69" t="n">
        <v>2</v>
      </c>
      <c r="I2212" s="42" t="n">
        <f aca="false">INDEX(H:H,MATCH(E2212,D:D,0))</f>
        <v>0</v>
      </c>
    </row>
    <row r="2213" customFormat="false" ht="15.75" hidden="true" customHeight="false" outlineLevel="0" collapsed="false">
      <c r="C2213" s="69" t="s">
        <v>10745</v>
      </c>
      <c r="D2213" s="70" t="s">
        <v>10746</v>
      </c>
      <c r="E2213" s="42" t="str">
        <f aca="false">LEFT(D2213,2)</f>
        <v>34</v>
      </c>
      <c r="F2213" s="69"/>
      <c r="G2213" s="69" t="n">
        <v>4</v>
      </c>
      <c r="I2213" s="42" t="n">
        <f aca="false">INDEX(H:H,MATCH(E2213,D:D,0))</f>
        <v>0</v>
      </c>
    </row>
    <row r="2214" customFormat="false" ht="15.75" hidden="true" customHeight="false" outlineLevel="0" collapsed="false">
      <c r="C2214" s="69" t="s">
        <v>10747</v>
      </c>
      <c r="D2214" s="70" t="s">
        <v>10748</v>
      </c>
      <c r="E2214" s="42" t="str">
        <f aca="false">LEFT(D2214,2)</f>
        <v>34</v>
      </c>
      <c r="F2214" s="69"/>
      <c r="G2214" s="69" t="n">
        <v>6</v>
      </c>
      <c r="I2214" s="42" t="n">
        <f aca="false">INDEX(H:H,MATCH(E2214,D:D,0))</f>
        <v>0</v>
      </c>
    </row>
    <row r="2215" customFormat="false" ht="15.75" hidden="true" customHeight="false" outlineLevel="0" collapsed="false">
      <c r="C2215" s="69" t="s">
        <v>10749</v>
      </c>
      <c r="D2215" s="70" t="s">
        <v>10750</v>
      </c>
      <c r="E2215" s="42" t="str">
        <f aca="false">LEFT(D2215,2)</f>
        <v>34</v>
      </c>
      <c r="F2215" s="69"/>
      <c r="G2215" s="69" t="n">
        <v>6</v>
      </c>
      <c r="I2215" s="42" t="n">
        <f aca="false">INDEX(H:H,MATCH(E2215,D:D,0))</f>
        <v>0</v>
      </c>
    </row>
    <row r="2216" customFormat="false" ht="15.75" hidden="true" customHeight="false" outlineLevel="0" collapsed="false">
      <c r="C2216" s="69" t="s">
        <v>10751</v>
      </c>
      <c r="D2216" s="70" t="s">
        <v>10752</v>
      </c>
      <c r="E2216" s="42" t="str">
        <f aca="false">LEFT(D2216,2)</f>
        <v>34</v>
      </c>
      <c r="F2216" s="69"/>
      <c r="G2216" s="69" t="n">
        <v>6</v>
      </c>
      <c r="I2216" s="42" t="n">
        <f aca="false">INDEX(H:H,MATCH(E2216,D:D,0))</f>
        <v>0</v>
      </c>
    </row>
    <row r="2217" customFormat="false" ht="15.75" hidden="true" customHeight="false" outlineLevel="0" collapsed="false">
      <c r="C2217" s="69" t="s">
        <v>10753</v>
      </c>
      <c r="D2217" s="70" t="s">
        <v>10754</v>
      </c>
      <c r="E2217" s="42" t="str">
        <f aca="false">LEFT(D2217,2)</f>
        <v>34</v>
      </c>
      <c r="F2217" s="69"/>
      <c r="G2217" s="69" t="n">
        <v>6</v>
      </c>
      <c r="I2217" s="42" t="n">
        <f aca="false">INDEX(H:H,MATCH(E2217,D:D,0))</f>
        <v>0</v>
      </c>
    </row>
    <row r="2218" customFormat="false" ht="15.75" hidden="true" customHeight="false" outlineLevel="0" collapsed="false">
      <c r="C2218" s="69" t="s">
        <v>10755</v>
      </c>
      <c r="D2218" s="70" t="s">
        <v>10756</v>
      </c>
      <c r="E2218" s="42" t="str">
        <f aca="false">LEFT(D2218,2)</f>
        <v>34</v>
      </c>
      <c r="F2218" s="69"/>
      <c r="G2218" s="69" t="n">
        <v>4</v>
      </c>
      <c r="I2218" s="42" t="n">
        <f aca="false">INDEX(H:H,MATCH(E2218,D:D,0))</f>
        <v>0</v>
      </c>
    </row>
    <row r="2219" customFormat="false" ht="15.75" hidden="true" customHeight="false" outlineLevel="0" collapsed="false">
      <c r="C2219" s="69" t="s">
        <v>10757</v>
      </c>
      <c r="D2219" s="70" t="s">
        <v>10758</v>
      </c>
      <c r="E2219" s="42" t="str">
        <f aca="false">LEFT(D2219,2)</f>
        <v>34</v>
      </c>
      <c r="F2219" s="69"/>
      <c r="G2219" s="69" t="n">
        <v>6</v>
      </c>
      <c r="I2219" s="42" t="n">
        <f aca="false">INDEX(H:H,MATCH(E2219,D:D,0))</f>
        <v>0</v>
      </c>
    </row>
    <row r="2220" customFormat="false" ht="15.75" hidden="true" customHeight="false" outlineLevel="0" collapsed="false">
      <c r="C2220" s="69" t="s">
        <v>10759</v>
      </c>
      <c r="D2220" s="70" t="s">
        <v>10760</v>
      </c>
      <c r="E2220" s="42" t="str">
        <f aca="false">LEFT(D2220,2)</f>
        <v>34</v>
      </c>
      <c r="F2220" s="69"/>
      <c r="G2220" s="69" t="n">
        <v>6</v>
      </c>
      <c r="I2220" s="42" t="n">
        <f aca="false">INDEX(H:H,MATCH(E2220,D:D,0))</f>
        <v>0</v>
      </c>
    </row>
    <row r="2221" customFormat="false" ht="15.75" hidden="true" customHeight="false" outlineLevel="0" collapsed="false">
      <c r="C2221" s="69" t="s">
        <v>10761</v>
      </c>
      <c r="D2221" s="70" t="s">
        <v>10762</v>
      </c>
      <c r="E2221" s="42" t="str">
        <f aca="false">LEFT(D2221,2)</f>
        <v>34</v>
      </c>
      <c r="F2221" s="69"/>
      <c r="G2221" s="69" t="n">
        <v>6</v>
      </c>
      <c r="I2221" s="42" t="n">
        <f aca="false">INDEX(H:H,MATCH(E2221,D:D,0))</f>
        <v>0</v>
      </c>
    </row>
    <row r="2222" customFormat="false" ht="15.75" hidden="true" customHeight="false" outlineLevel="0" collapsed="false">
      <c r="C2222" s="69" t="s">
        <v>10763</v>
      </c>
      <c r="D2222" s="70" t="s">
        <v>10764</v>
      </c>
      <c r="E2222" s="42" t="str">
        <f aca="false">LEFT(D2222,2)</f>
        <v>34</v>
      </c>
      <c r="F2222" s="69"/>
      <c r="G2222" s="69" t="n">
        <v>6</v>
      </c>
      <c r="I2222" s="42" t="n">
        <f aca="false">INDEX(H:H,MATCH(E2222,D:D,0))</f>
        <v>0</v>
      </c>
    </row>
    <row r="2223" customFormat="false" ht="15.75" hidden="true" customHeight="false" outlineLevel="0" collapsed="false">
      <c r="C2223" s="69" t="s">
        <v>10765</v>
      </c>
      <c r="D2223" s="70" t="s">
        <v>10766</v>
      </c>
      <c r="E2223" s="42" t="str">
        <f aca="false">LEFT(D2223,2)</f>
        <v>34</v>
      </c>
      <c r="F2223" s="69"/>
      <c r="G2223" s="69" t="n">
        <v>6</v>
      </c>
      <c r="I2223" s="42" t="n">
        <f aca="false">INDEX(H:H,MATCH(E2223,D:D,0))</f>
        <v>0</v>
      </c>
    </row>
    <row r="2224" customFormat="false" ht="15.75" hidden="true" customHeight="false" outlineLevel="0" collapsed="false">
      <c r="C2224" s="69" t="s">
        <v>10767</v>
      </c>
      <c r="D2224" s="70" t="s">
        <v>10768</v>
      </c>
      <c r="E2224" s="42" t="str">
        <f aca="false">LEFT(D2224,2)</f>
        <v>34</v>
      </c>
      <c r="F2224" s="69"/>
      <c r="G2224" s="69" t="n">
        <v>6</v>
      </c>
      <c r="I2224" s="42" t="n">
        <f aca="false">INDEX(H:H,MATCH(E2224,D:D,0))</f>
        <v>0</v>
      </c>
    </row>
    <row r="2225" customFormat="false" ht="15.75" hidden="true" customHeight="false" outlineLevel="0" collapsed="false">
      <c r="C2225" s="69" t="s">
        <v>10769</v>
      </c>
      <c r="D2225" s="70" t="s">
        <v>10770</v>
      </c>
      <c r="E2225" s="42" t="str">
        <f aca="false">LEFT(D2225,2)</f>
        <v>34</v>
      </c>
      <c r="F2225" s="69"/>
      <c r="G2225" s="69" t="n">
        <v>4</v>
      </c>
      <c r="I2225" s="42" t="n">
        <f aca="false">INDEX(H:H,MATCH(E2225,D:D,0))</f>
        <v>0</v>
      </c>
    </row>
    <row r="2226" customFormat="false" ht="15.75" hidden="true" customHeight="false" outlineLevel="0" collapsed="false">
      <c r="C2226" s="69" t="s">
        <v>10771</v>
      </c>
      <c r="D2226" s="70" t="s">
        <v>10772</v>
      </c>
      <c r="E2226" s="42" t="str">
        <f aca="false">LEFT(D2226,2)</f>
        <v>34</v>
      </c>
      <c r="F2226" s="69"/>
      <c r="G2226" s="69" t="n">
        <v>6</v>
      </c>
      <c r="I2226" s="42" t="n">
        <f aca="false">INDEX(H:H,MATCH(E2226,D:D,0))</f>
        <v>0</v>
      </c>
    </row>
    <row r="2227" customFormat="false" ht="15.75" hidden="true" customHeight="false" outlineLevel="0" collapsed="false">
      <c r="C2227" s="69" t="s">
        <v>10773</v>
      </c>
      <c r="D2227" s="70" t="s">
        <v>10774</v>
      </c>
      <c r="E2227" s="42" t="str">
        <f aca="false">LEFT(D2227,2)</f>
        <v>34</v>
      </c>
      <c r="F2227" s="69"/>
      <c r="G2227" s="69" t="n">
        <v>6</v>
      </c>
      <c r="I2227" s="42" t="n">
        <f aca="false">INDEX(H:H,MATCH(E2227,D:D,0))</f>
        <v>0</v>
      </c>
    </row>
    <row r="2228" customFormat="false" ht="15.75" hidden="true" customHeight="false" outlineLevel="0" collapsed="false">
      <c r="C2228" s="69" t="s">
        <v>10775</v>
      </c>
      <c r="D2228" s="70" t="s">
        <v>10776</v>
      </c>
      <c r="E2228" s="42" t="str">
        <f aca="false">LEFT(D2228,2)</f>
        <v>34</v>
      </c>
      <c r="F2228" s="69"/>
      <c r="G2228" s="69" t="n">
        <v>6</v>
      </c>
      <c r="I2228" s="42" t="n">
        <f aca="false">INDEX(H:H,MATCH(E2228,D:D,0))</f>
        <v>0</v>
      </c>
    </row>
    <row r="2229" customFormat="false" ht="15.75" hidden="true" customHeight="false" outlineLevel="0" collapsed="false">
      <c r="C2229" s="69" t="s">
        <v>10777</v>
      </c>
      <c r="D2229" s="70" t="s">
        <v>10778</v>
      </c>
      <c r="E2229" s="42" t="str">
        <f aca="false">LEFT(D2229,2)</f>
        <v>34</v>
      </c>
      <c r="F2229" s="69"/>
      <c r="G2229" s="69" t="n">
        <v>6</v>
      </c>
      <c r="I2229" s="42" t="n">
        <f aca="false">INDEX(H:H,MATCH(E2229,D:D,0))</f>
        <v>0</v>
      </c>
    </row>
    <row r="2230" customFormat="false" ht="15.75" hidden="true" customHeight="false" outlineLevel="0" collapsed="false">
      <c r="C2230" s="69" t="s">
        <v>10779</v>
      </c>
      <c r="D2230" s="70" t="s">
        <v>10780</v>
      </c>
      <c r="E2230" s="42" t="str">
        <f aca="false">LEFT(D2230,2)</f>
        <v>34</v>
      </c>
      <c r="F2230" s="69"/>
      <c r="G2230" s="69" t="n">
        <v>4</v>
      </c>
      <c r="I2230" s="42" t="n">
        <f aca="false">INDEX(H:H,MATCH(E2230,D:D,0))</f>
        <v>0</v>
      </c>
    </row>
    <row r="2231" customFormat="false" ht="15.75" hidden="true" customHeight="false" outlineLevel="0" collapsed="false">
      <c r="C2231" s="69" t="s">
        <v>10781</v>
      </c>
      <c r="D2231" s="70" t="s">
        <v>10782</v>
      </c>
      <c r="E2231" s="42" t="str">
        <f aca="false">LEFT(D2231,2)</f>
        <v>34</v>
      </c>
      <c r="F2231" s="69"/>
      <c r="G2231" s="69" t="n">
        <v>6</v>
      </c>
      <c r="I2231" s="42" t="n">
        <f aca="false">INDEX(H:H,MATCH(E2231,D:D,0))</f>
        <v>0</v>
      </c>
    </row>
    <row r="2232" customFormat="false" ht="15.75" hidden="true" customHeight="false" outlineLevel="0" collapsed="false">
      <c r="C2232" s="69" t="s">
        <v>10783</v>
      </c>
      <c r="D2232" s="70" t="s">
        <v>10784</v>
      </c>
      <c r="E2232" s="42" t="str">
        <f aca="false">LEFT(D2232,2)</f>
        <v>34</v>
      </c>
      <c r="F2232" s="69"/>
      <c r="G2232" s="69" t="n">
        <v>6</v>
      </c>
      <c r="I2232" s="42" t="n">
        <f aca="false">INDEX(H:H,MATCH(E2232,D:D,0))</f>
        <v>0</v>
      </c>
    </row>
    <row r="2233" customFormat="false" ht="15.75" hidden="true" customHeight="false" outlineLevel="0" collapsed="false">
      <c r="C2233" s="69" t="s">
        <v>10785</v>
      </c>
      <c r="D2233" s="70" t="s">
        <v>10786</v>
      </c>
      <c r="E2233" s="42" t="str">
        <f aca="false">LEFT(D2233,2)</f>
        <v>34</v>
      </c>
      <c r="F2233" s="69"/>
      <c r="G2233" s="69" t="n">
        <v>4</v>
      </c>
      <c r="I2233" s="42" t="n">
        <f aca="false">INDEX(H:H,MATCH(E2233,D:D,0))</f>
        <v>0</v>
      </c>
    </row>
    <row r="2234" customFormat="false" ht="15.75" hidden="true" customHeight="false" outlineLevel="0" collapsed="false">
      <c r="C2234" s="69" t="s">
        <v>10787</v>
      </c>
      <c r="D2234" s="70" t="s">
        <v>10788</v>
      </c>
      <c r="E2234" s="42" t="str">
        <f aca="false">LEFT(D2234,2)</f>
        <v>34</v>
      </c>
      <c r="F2234" s="69"/>
      <c r="G2234" s="69" t="n">
        <v>6</v>
      </c>
      <c r="I2234" s="42" t="n">
        <f aca="false">INDEX(H:H,MATCH(E2234,D:D,0))</f>
        <v>0</v>
      </c>
    </row>
    <row r="2235" customFormat="false" ht="15.75" hidden="true" customHeight="false" outlineLevel="0" collapsed="false">
      <c r="C2235" s="69" t="s">
        <v>10789</v>
      </c>
      <c r="D2235" s="70" t="s">
        <v>10790</v>
      </c>
      <c r="E2235" s="42" t="str">
        <f aca="false">LEFT(D2235,2)</f>
        <v>34</v>
      </c>
      <c r="F2235" s="69"/>
      <c r="G2235" s="69" t="n">
        <v>6</v>
      </c>
      <c r="I2235" s="42" t="n">
        <f aca="false">INDEX(H:H,MATCH(E2235,D:D,0))</f>
        <v>0</v>
      </c>
    </row>
    <row r="2236" customFormat="false" ht="15.75" hidden="true" customHeight="false" outlineLevel="0" collapsed="false">
      <c r="C2236" s="69" t="s">
        <v>10791</v>
      </c>
      <c r="D2236" s="70" t="s">
        <v>10792</v>
      </c>
      <c r="E2236" s="42" t="str">
        <f aca="false">LEFT(D2236,2)</f>
        <v>34</v>
      </c>
      <c r="F2236" s="69"/>
      <c r="G2236" s="69" t="n">
        <v>6</v>
      </c>
      <c r="I2236" s="42" t="n">
        <f aca="false">INDEX(H:H,MATCH(E2236,D:D,0))</f>
        <v>0</v>
      </c>
    </row>
    <row r="2237" customFormat="false" ht="15.75" hidden="true" customHeight="false" outlineLevel="0" collapsed="false">
      <c r="C2237" s="69" t="s">
        <v>10793</v>
      </c>
      <c r="D2237" s="70" t="s">
        <v>10794</v>
      </c>
      <c r="E2237" s="42" t="str">
        <f aca="false">LEFT(D2237,2)</f>
        <v>34</v>
      </c>
      <c r="F2237" s="69"/>
      <c r="G2237" s="69" t="n">
        <v>6</v>
      </c>
      <c r="I2237" s="42" t="n">
        <f aca="false">INDEX(H:H,MATCH(E2237,D:D,0))</f>
        <v>0</v>
      </c>
    </row>
    <row r="2238" customFormat="false" ht="15.75" hidden="true" customHeight="false" outlineLevel="0" collapsed="false">
      <c r="C2238" s="69" t="s">
        <v>10795</v>
      </c>
      <c r="D2238" s="70" t="s">
        <v>10796</v>
      </c>
      <c r="E2238" s="42" t="str">
        <f aca="false">LEFT(D2238,2)</f>
        <v>34</v>
      </c>
      <c r="F2238" s="69"/>
      <c r="G2238" s="69" t="n">
        <v>6</v>
      </c>
      <c r="I2238" s="42" t="n">
        <f aca="false">INDEX(H:H,MATCH(E2238,D:D,0))</f>
        <v>0</v>
      </c>
    </row>
    <row r="2239" customFormat="false" ht="15.75" hidden="true" customHeight="false" outlineLevel="0" collapsed="false">
      <c r="C2239" s="69" t="s">
        <v>10797</v>
      </c>
      <c r="D2239" s="70" t="s">
        <v>10798</v>
      </c>
      <c r="E2239" s="42" t="str">
        <f aca="false">LEFT(D2239,2)</f>
        <v>34</v>
      </c>
      <c r="F2239" s="69"/>
      <c r="G2239" s="69" t="n">
        <v>4</v>
      </c>
      <c r="I2239" s="42" t="n">
        <f aca="false">INDEX(H:H,MATCH(E2239,D:D,0))</f>
        <v>0</v>
      </c>
    </row>
    <row r="2240" customFormat="false" ht="15.75" hidden="true" customHeight="false" outlineLevel="0" collapsed="false">
      <c r="C2240" s="69" t="s">
        <v>10797</v>
      </c>
      <c r="D2240" s="70" t="s">
        <v>10799</v>
      </c>
      <c r="E2240" s="42" t="str">
        <f aca="false">LEFT(D2240,2)</f>
        <v>34</v>
      </c>
      <c r="F2240" s="69"/>
      <c r="G2240" s="69" t="n">
        <v>6</v>
      </c>
      <c r="I2240" s="42" t="n">
        <f aca="false">INDEX(H:H,MATCH(E2240,D:D,0))</f>
        <v>0</v>
      </c>
    </row>
    <row r="2241" customFormat="false" ht="15.75" hidden="true" customHeight="false" outlineLevel="0" collapsed="false">
      <c r="C2241" s="69" t="s">
        <v>10800</v>
      </c>
      <c r="D2241" s="70" t="s">
        <v>10801</v>
      </c>
      <c r="E2241" s="42" t="str">
        <f aca="false">LEFT(D2241,2)</f>
        <v>34</v>
      </c>
      <c r="F2241" s="69"/>
      <c r="G2241" s="69" t="n">
        <v>4</v>
      </c>
      <c r="I2241" s="42" t="n">
        <f aca="false">INDEX(H:H,MATCH(E2241,D:D,0))</f>
        <v>0</v>
      </c>
    </row>
    <row r="2242" customFormat="false" ht="15.75" hidden="true" customHeight="false" outlineLevel="0" collapsed="false">
      <c r="C2242" s="69" t="s">
        <v>10802</v>
      </c>
      <c r="D2242" s="70" t="s">
        <v>10803</v>
      </c>
      <c r="E2242" s="42" t="str">
        <f aca="false">LEFT(D2242,2)</f>
        <v>34</v>
      </c>
      <c r="F2242" s="69"/>
      <c r="G2242" s="69" t="n">
        <v>6</v>
      </c>
      <c r="I2242" s="42" t="n">
        <f aca="false">INDEX(H:H,MATCH(E2242,D:D,0))</f>
        <v>0</v>
      </c>
    </row>
    <row r="2243" customFormat="false" ht="15.75" hidden="true" customHeight="false" outlineLevel="0" collapsed="false">
      <c r="C2243" s="69" t="s">
        <v>10804</v>
      </c>
      <c r="D2243" s="70" t="s">
        <v>10805</v>
      </c>
      <c r="E2243" s="42" t="str">
        <f aca="false">LEFT(D2243,2)</f>
        <v>35</v>
      </c>
      <c r="F2243" s="69"/>
      <c r="G2243" s="69" t="n">
        <v>2</v>
      </c>
      <c r="I2243" s="42" t="n">
        <f aca="false">INDEX(H:H,MATCH(E2243,D:D,0))</f>
        <v>0</v>
      </c>
    </row>
    <row r="2244" customFormat="false" ht="15.75" hidden="true" customHeight="false" outlineLevel="0" collapsed="false">
      <c r="C2244" s="69" t="s">
        <v>10806</v>
      </c>
      <c r="D2244" s="70" t="s">
        <v>10807</v>
      </c>
      <c r="E2244" s="42" t="str">
        <f aca="false">LEFT(D2244,2)</f>
        <v>35</v>
      </c>
      <c r="F2244" s="69"/>
      <c r="G2244" s="69" t="n">
        <v>4</v>
      </c>
      <c r="I2244" s="42" t="n">
        <f aca="false">INDEX(H:H,MATCH(E2244,D:D,0))</f>
        <v>0</v>
      </c>
    </row>
    <row r="2245" customFormat="false" ht="15.75" hidden="true" customHeight="false" outlineLevel="0" collapsed="false">
      <c r="C2245" s="69" t="s">
        <v>10808</v>
      </c>
      <c r="D2245" s="70" t="s">
        <v>10809</v>
      </c>
      <c r="E2245" s="42" t="str">
        <f aca="false">LEFT(D2245,2)</f>
        <v>35</v>
      </c>
      <c r="F2245" s="69"/>
      <c r="G2245" s="69" t="n">
        <v>6</v>
      </c>
      <c r="I2245" s="42" t="n">
        <f aca="false">INDEX(H:H,MATCH(E2245,D:D,0))</f>
        <v>0</v>
      </c>
    </row>
    <row r="2246" customFormat="false" ht="15.75" hidden="true" customHeight="false" outlineLevel="0" collapsed="false">
      <c r="C2246" s="69" t="s">
        <v>10810</v>
      </c>
      <c r="D2246" s="70" t="s">
        <v>10811</v>
      </c>
      <c r="E2246" s="42" t="str">
        <f aca="false">LEFT(D2246,2)</f>
        <v>35</v>
      </c>
      <c r="F2246" s="69"/>
      <c r="G2246" s="69" t="n">
        <v>6</v>
      </c>
      <c r="I2246" s="42" t="n">
        <f aca="false">INDEX(H:H,MATCH(E2246,D:D,0))</f>
        <v>0</v>
      </c>
    </row>
    <row r="2247" customFormat="false" ht="15.75" hidden="true" customHeight="false" outlineLevel="0" collapsed="false">
      <c r="C2247" s="69" t="s">
        <v>10812</v>
      </c>
      <c r="D2247" s="70" t="s">
        <v>10813</v>
      </c>
      <c r="E2247" s="42" t="str">
        <f aca="false">LEFT(D2247,2)</f>
        <v>35</v>
      </c>
      <c r="F2247" s="69"/>
      <c r="G2247" s="69" t="n">
        <v>4</v>
      </c>
      <c r="I2247" s="42" t="n">
        <f aca="false">INDEX(H:H,MATCH(E2247,D:D,0))</f>
        <v>0</v>
      </c>
    </row>
    <row r="2248" customFormat="false" ht="15.75" hidden="true" customHeight="false" outlineLevel="0" collapsed="false">
      <c r="C2248" s="69" t="s">
        <v>10814</v>
      </c>
      <c r="D2248" s="70" t="s">
        <v>10815</v>
      </c>
      <c r="E2248" s="42" t="str">
        <f aca="false">LEFT(D2248,2)</f>
        <v>35</v>
      </c>
      <c r="F2248" s="69"/>
      <c r="G2248" s="69" t="n">
        <v>6</v>
      </c>
      <c r="I2248" s="42" t="n">
        <f aca="false">INDEX(H:H,MATCH(E2248,D:D,0))</f>
        <v>0</v>
      </c>
    </row>
    <row r="2249" customFormat="false" ht="15.75" hidden="true" customHeight="false" outlineLevel="0" collapsed="false">
      <c r="C2249" s="69" t="s">
        <v>10816</v>
      </c>
      <c r="D2249" s="70" t="s">
        <v>10817</v>
      </c>
      <c r="E2249" s="42" t="str">
        <f aca="false">LEFT(D2249,2)</f>
        <v>35</v>
      </c>
      <c r="F2249" s="69"/>
      <c r="G2249" s="69" t="n">
        <v>6</v>
      </c>
      <c r="I2249" s="42" t="n">
        <f aca="false">INDEX(H:H,MATCH(E2249,D:D,0))</f>
        <v>0</v>
      </c>
    </row>
    <row r="2250" customFormat="false" ht="15.75" hidden="true" customHeight="false" outlineLevel="0" collapsed="false">
      <c r="C2250" s="69" t="s">
        <v>10818</v>
      </c>
      <c r="D2250" s="70" t="s">
        <v>10819</v>
      </c>
      <c r="E2250" s="42" t="str">
        <f aca="false">LEFT(D2250,2)</f>
        <v>35</v>
      </c>
      <c r="F2250" s="69"/>
      <c r="G2250" s="69" t="n">
        <v>6</v>
      </c>
      <c r="I2250" s="42" t="n">
        <f aca="false">INDEX(H:H,MATCH(E2250,D:D,0))</f>
        <v>0</v>
      </c>
    </row>
    <row r="2251" customFormat="false" ht="15.75" hidden="true" customHeight="false" outlineLevel="0" collapsed="false">
      <c r="C2251" s="69" t="s">
        <v>10820</v>
      </c>
      <c r="D2251" s="70" t="s">
        <v>10821</v>
      </c>
      <c r="E2251" s="42" t="str">
        <f aca="false">LEFT(D2251,2)</f>
        <v>35</v>
      </c>
      <c r="F2251" s="69"/>
      <c r="G2251" s="69" t="n">
        <v>6</v>
      </c>
      <c r="I2251" s="42" t="n">
        <f aca="false">INDEX(H:H,MATCH(E2251,D:D,0))</f>
        <v>0</v>
      </c>
    </row>
    <row r="2252" customFormat="false" ht="15.75" hidden="true" customHeight="false" outlineLevel="0" collapsed="false">
      <c r="C2252" s="69" t="s">
        <v>10822</v>
      </c>
      <c r="D2252" s="70" t="s">
        <v>10823</v>
      </c>
      <c r="E2252" s="42" t="str">
        <f aca="false">LEFT(D2252,2)</f>
        <v>35</v>
      </c>
      <c r="F2252" s="69"/>
      <c r="G2252" s="69" t="n">
        <v>4</v>
      </c>
      <c r="I2252" s="42" t="n">
        <f aca="false">INDEX(H:H,MATCH(E2252,D:D,0))</f>
        <v>0</v>
      </c>
    </row>
    <row r="2253" customFormat="false" ht="15.75" hidden="true" customHeight="false" outlineLevel="0" collapsed="false">
      <c r="C2253" s="69" t="s">
        <v>10822</v>
      </c>
      <c r="D2253" s="70" t="s">
        <v>10824</v>
      </c>
      <c r="E2253" s="42" t="str">
        <f aca="false">LEFT(D2253,2)</f>
        <v>35</v>
      </c>
      <c r="F2253" s="69"/>
      <c r="G2253" s="69" t="n">
        <v>6</v>
      </c>
      <c r="I2253" s="42" t="n">
        <f aca="false">INDEX(H:H,MATCH(E2253,D:D,0))</f>
        <v>0</v>
      </c>
    </row>
    <row r="2254" customFormat="false" ht="15.75" hidden="true" customHeight="false" outlineLevel="0" collapsed="false">
      <c r="C2254" s="69" t="s">
        <v>10825</v>
      </c>
      <c r="D2254" s="70" t="s">
        <v>10826</v>
      </c>
      <c r="E2254" s="42" t="str">
        <f aca="false">LEFT(D2254,2)</f>
        <v>35</v>
      </c>
      <c r="F2254" s="69"/>
      <c r="G2254" s="69" t="n">
        <v>4</v>
      </c>
      <c r="I2254" s="42" t="n">
        <f aca="false">INDEX(H:H,MATCH(E2254,D:D,0))</f>
        <v>0</v>
      </c>
    </row>
    <row r="2255" customFormat="false" ht="15.75" hidden="true" customHeight="false" outlineLevel="0" collapsed="false">
      <c r="C2255" s="69" t="s">
        <v>10827</v>
      </c>
      <c r="D2255" s="70" t="s">
        <v>10828</v>
      </c>
      <c r="E2255" s="42" t="str">
        <f aca="false">LEFT(D2255,2)</f>
        <v>35</v>
      </c>
      <c r="F2255" s="69"/>
      <c r="G2255" s="69" t="n">
        <v>6</v>
      </c>
      <c r="I2255" s="42" t="n">
        <f aca="false">INDEX(H:H,MATCH(E2255,D:D,0))</f>
        <v>0</v>
      </c>
    </row>
    <row r="2256" customFormat="false" ht="15.75" hidden="true" customHeight="false" outlineLevel="0" collapsed="false">
      <c r="C2256" s="69" t="s">
        <v>10829</v>
      </c>
      <c r="D2256" s="70" t="s">
        <v>10830</v>
      </c>
      <c r="E2256" s="42" t="str">
        <f aca="false">LEFT(D2256,2)</f>
        <v>35</v>
      </c>
      <c r="F2256" s="69"/>
      <c r="G2256" s="69" t="n">
        <v>4</v>
      </c>
      <c r="I2256" s="42" t="n">
        <f aca="false">INDEX(H:H,MATCH(E2256,D:D,0))</f>
        <v>0</v>
      </c>
    </row>
    <row r="2257" customFormat="false" ht="15.75" hidden="true" customHeight="false" outlineLevel="0" collapsed="false">
      <c r="C2257" s="69" t="s">
        <v>10831</v>
      </c>
      <c r="D2257" s="70" t="s">
        <v>10832</v>
      </c>
      <c r="E2257" s="42" t="str">
        <f aca="false">LEFT(D2257,2)</f>
        <v>35</v>
      </c>
      <c r="F2257" s="69"/>
      <c r="G2257" s="69" t="n">
        <v>6</v>
      </c>
      <c r="I2257" s="42" t="n">
        <f aca="false">INDEX(H:H,MATCH(E2257,D:D,0))</f>
        <v>0</v>
      </c>
    </row>
    <row r="2258" customFormat="false" ht="15.75" hidden="true" customHeight="false" outlineLevel="0" collapsed="false">
      <c r="C2258" s="69" t="s">
        <v>10833</v>
      </c>
      <c r="D2258" s="70" t="s">
        <v>10834</v>
      </c>
      <c r="E2258" s="42" t="str">
        <f aca="false">LEFT(D2258,2)</f>
        <v>35</v>
      </c>
      <c r="F2258" s="69"/>
      <c r="G2258" s="69" t="n">
        <v>6</v>
      </c>
      <c r="I2258" s="42" t="n">
        <f aca="false">INDEX(H:H,MATCH(E2258,D:D,0))</f>
        <v>0</v>
      </c>
    </row>
    <row r="2259" customFormat="false" ht="15.75" hidden="true" customHeight="false" outlineLevel="0" collapsed="false">
      <c r="C2259" s="69" t="s">
        <v>10835</v>
      </c>
      <c r="D2259" s="70" t="s">
        <v>10836</v>
      </c>
      <c r="E2259" s="42" t="str">
        <f aca="false">LEFT(D2259,2)</f>
        <v>35</v>
      </c>
      <c r="F2259" s="69"/>
      <c r="G2259" s="69" t="n">
        <v>4</v>
      </c>
      <c r="I2259" s="42" t="n">
        <f aca="false">INDEX(H:H,MATCH(E2259,D:D,0))</f>
        <v>0</v>
      </c>
    </row>
    <row r="2260" customFormat="false" ht="15.75" hidden="true" customHeight="false" outlineLevel="0" collapsed="false">
      <c r="C2260" s="69" t="s">
        <v>10837</v>
      </c>
      <c r="D2260" s="70" t="s">
        <v>10838</v>
      </c>
      <c r="E2260" s="42" t="str">
        <f aca="false">LEFT(D2260,2)</f>
        <v>35</v>
      </c>
      <c r="F2260" s="69"/>
      <c r="G2260" s="69" t="n">
        <v>6</v>
      </c>
      <c r="I2260" s="42" t="n">
        <f aca="false">INDEX(H:H,MATCH(E2260,D:D,0))</f>
        <v>0</v>
      </c>
    </row>
    <row r="2261" customFormat="false" ht="15.75" hidden="true" customHeight="false" outlineLevel="0" collapsed="false">
      <c r="C2261" s="69" t="s">
        <v>10839</v>
      </c>
      <c r="D2261" s="70" t="s">
        <v>10840</v>
      </c>
      <c r="E2261" s="42" t="str">
        <f aca="false">LEFT(D2261,2)</f>
        <v>35</v>
      </c>
      <c r="F2261" s="69"/>
      <c r="G2261" s="69" t="n">
        <v>6</v>
      </c>
      <c r="I2261" s="42" t="n">
        <f aca="false">INDEX(H:H,MATCH(E2261,D:D,0))</f>
        <v>0</v>
      </c>
    </row>
    <row r="2262" customFormat="false" ht="15.75" hidden="true" customHeight="false" outlineLevel="0" collapsed="false">
      <c r="C2262" s="69" t="s">
        <v>10841</v>
      </c>
      <c r="D2262" s="70" t="s">
        <v>10842</v>
      </c>
      <c r="E2262" s="42" t="str">
        <f aca="false">LEFT(D2262,2)</f>
        <v>35</v>
      </c>
      <c r="F2262" s="69"/>
      <c r="G2262" s="69" t="n">
        <v>6</v>
      </c>
      <c r="I2262" s="42" t="n">
        <f aca="false">INDEX(H:H,MATCH(E2262,D:D,0))</f>
        <v>0</v>
      </c>
    </row>
    <row r="2263" customFormat="false" ht="15.75" hidden="true" customHeight="false" outlineLevel="0" collapsed="false">
      <c r="C2263" s="69" t="s">
        <v>10843</v>
      </c>
      <c r="D2263" s="70" t="s">
        <v>10844</v>
      </c>
      <c r="E2263" s="42" t="str">
        <f aca="false">LEFT(D2263,2)</f>
        <v>35</v>
      </c>
      <c r="F2263" s="69"/>
      <c r="G2263" s="69" t="n">
        <v>4</v>
      </c>
      <c r="I2263" s="42" t="n">
        <f aca="false">INDEX(H:H,MATCH(E2263,D:D,0))</f>
        <v>0</v>
      </c>
    </row>
    <row r="2264" customFormat="false" ht="15.75" hidden="true" customHeight="false" outlineLevel="0" collapsed="false">
      <c r="C2264" s="69" t="s">
        <v>10845</v>
      </c>
      <c r="D2264" s="70" t="s">
        <v>10846</v>
      </c>
      <c r="E2264" s="42" t="str">
        <f aca="false">LEFT(D2264,2)</f>
        <v>35</v>
      </c>
      <c r="F2264" s="69"/>
      <c r="G2264" s="69" t="n">
        <v>6</v>
      </c>
      <c r="I2264" s="42" t="n">
        <f aca="false">INDEX(H:H,MATCH(E2264,D:D,0))</f>
        <v>0</v>
      </c>
    </row>
    <row r="2265" customFormat="false" ht="15.75" hidden="true" customHeight="false" outlineLevel="0" collapsed="false">
      <c r="C2265" s="69" t="s">
        <v>10847</v>
      </c>
      <c r="D2265" s="70" t="s">
        <v>10848</v>
      </c>
      <c r="E2265" s="42" t="str">
        <f aca="false">LEFT(D2265,2)</f>
        <v>35</v>
      </c>
      <c r="F2265" s="69"/>
      <c r="G2265" s="69" t="n">
        <v>6</v>
      </c>
      <c r="I2265" s="42" t="n">
        <f aca="false">INDEX(H:H,MATCH(E2265,D:D,0))</f>
        <v>0</v>
      </c>
    </row>
    <row r="2266" customFormat="false" ht="15.75" hidden="true" customHeight="false" outlineLevel="0" collapsed="false">
      <c r="C2266" s="69" t="s">
        <v>10849</v>
      </c>
      <c r="D2266" s="70" t="s">
        <v>10850</v>
      </c>
      <c r="E2266" s="42" t="str">
        <f aca="false">LEFT(D2266,2)</f>
        <v>36</v>
      </c>
      <c r="F2266" s="69"/>
      <c r="G2266" s="69" t="n">
        <v>2</v>
      </c>
      <c r="I2266" s="42" t="n">
        <f aca="false">INDEX(H:H,MATCH(E2266,D:D,0))</f>
        <v>0</v>
      </c>
    </row>
    <row r="2267" customFormat="false" ht="15.75" hidden="true" customHeight="false" outlineLevel="0" collapsed="false">
      <c r="C2267" s="69" t="s">
        <v>10851</v>
      </c>
      <c r="D2267" s="70" t="s">
        <v>10852</v>
      </c>
      <c r="E2267" s="42" t="str">
        <f aca="false">LEFT(D2267,2)</f>
        <v>36</v>
      </c>
      <c r="F2267" s="69"/>
      <c r="G2267" s="69" t="n">
        <v>4</v>
      </c>
      <c r="I2267" s="42" t="n">
        <f aca="false">INDEX(H:H,MATCH(E2267,D:D,0))</f>
        <v>0</v>
      </c>
    </row>
    <row r="2268" customFormat="false" ht="15.75" hidden="true" customHeight="false" outlineLevel="0" collapsed="false">
      <c r="C2268" s="69" t="s">
        <v>10851</v>
      </c>
      <c r="D2268" s="70" t="s">
        <v>10853</v>
      </c>
      <c r="E2268" s="42" t="str">
        <f aca="false">LEFT(D2268,2)</f>
        <v>36</v>
      </c>
      <c r="F2268" s="69"/>
      <c r="G2268" s="69" t="n">
        <v>6</v>
      </c>
      <c r="I2268" s="42" t="n">
        <f aca="false">INDEX(H:H,MATCH(E2268,D:D,0))</f>
        <v>0</v>
      </c>
    </row>
    <row r="2269" customFormat="false" ht="15.75" hidden="true" customHeight="false" outlineLevel="0" collapsed="false">
      <c r="C2269" s="69" t="s">
        <v>10854</v>
      </c>
      <c r="D2269" s="70" t="s">
        <v>10855</v>
      </c>
      <c r="E2269" s="42" t="str">
        <f aca="false">LEFT(D2269,2)</f>
        <v>36</v>
      </c>
      <c r="F2269" s="69"/>
      <c r="G2269" s="69" t="n">
        <v>4</v>
      </c>
      <c r="I2269" s="42" t="n">
        <f aca="false">INDEX(H:H,MATCH(E2269,D:D,0))</f>
        <v>0</v>
      </c>
    </row>
    <row r="2270" customFormat="false" ht="15.75" hidden="true" customHeight="false" outlineLevel="0" collapsed="false">
      <c r="C2270" s="69" t="s">
        <v>10856</v>
      </c>
      <c r="D2270" s="70" t="s">
        <v>10857</v>
      </c>
      <c r="E2270" s="42" t="str">
        <f aca="false">LEFT(D2270,2)</f>
        <v>36</v>
      </c>
      <c r="F2270" s="69"/>
      <c r="G2270" s="69" t="n">
        <v>6</v>
      </c>
      <c r="I2270" s="42" t="n">
        <f aca="false">INDEX(H:H,MATCH(E2270,D:D,0))</f>
        <v>0</v>
      </c>
    </row>
    <row r="2271" customFormat="false" ht="15.75" hidden="true" customHeight="false" outlineLevel="0" collapsed="false">
      <c r="C2271" s="69" t="s">
        <v>10858</v>
      </c>
      <c r="D2271" s="70" t="s">
        <v>10859</v>
      </c>
      <c r="E2271" s="42" t="str">
        <f aca="false">LEFT(D2271,2)</f>
        <v>36</v>
      </c>
      <c r="F2271" s="69"/>
      <c r="G2271" s="69" t="n">
        <v>4</v>
      </c>
      <c r="I2271" s="42" t="n">
        <f aca="false">INDEX(H:H,MATCH(E2271,D:D,0))</f>
        <v>0</v>
      </c>
    </row>
    <row r="2272" customFormat="false" ht="15.75" hidden="true" customHeight="false" outlineLevel="0" collapsed="false">
      <c r="C2272" s="69" t="s">
        <v>10860</v>
      </c>
      <c r="D2272" s="70" t="s">
        <v>10861</v>
      </c>
      <c r="E2272" s="42" t="str">
        <f aca="false">LEFT(D2272,2)</f>
        <v>36</v>
      </c>
      <c r="F2272" s="69"/>
      <c r="G2272" s="69" t="n">
        <v>6</v>
      </c>
      <c r="I2272" s="42" t="n">
        <f aca="false">INDEX(H:H,MATCH(E2272,D:D,0))</f>
        <v>0</v>
      </c>
    </row>
    <row r="2273" customFormat="false" ht="15.75" hidden="true" customHeight="false" outlineLevel="0" collapsed="false">
      <c r="C2273" s="69" t="s">
        <v>10862</v>
      </c>
      <c r="D2273" s="70" t="s">
        <v>10863</v>
      </c>
      <c r="E2273" s="42" t="str">
        <f aca="false">LEFT(D2273,2)</f>
        <v>36</v>
      </c>
      <c r="F2273" s="69"/>
      <c r="G2273" s="69" t="n">
        <v>4</v>
      </c>
      <c r="I2273" s="42" t="n">
        <f aca="false">INDEX(H:H,MATCH(E2273,D:D,0))</f>
        <v>0</v>
      </c>
    </row>
    <row r="2274" customFormat="false" ht="15.75" hidden="true" customHeight="false" outlineLevel="0" collapsed="false">
      <c r="C2274" s="69" t="s">
        <v>10864</v>
      </c>
      <c r="D2274" s="70" t="s">
        <v>10865</v>
      </c>
      <c r="E2274" s="42" t="str">
        <f aca="false">LEFT(D2274,2)</f>
        <v>36</v>
      </c>
      <c r="F2274" s="69"/>
      <c r="G2274" s="69" t="n">
        <v>6</v>
      </c>
      <c r="I2274" s="42" t="n">
        <f aca="false">INDEX(H:H,MATCH(E2274,D:D,0))</f>
        <v>0</v>
      </c>
    </row>
    <row r="2275" customFormat="false" ht="15.75" hidden="true" customHeight="false" outlineLevel="0" collapsed="false">
      <c r="C2275" s="69" t="s">
        <v>10866</v>
      </c>
      <c r="D2275" s="70" t="s">
        <v>10867</v>
      </c>
      <c r="E2275" s="42" t="str">
        <f aca="false">LEFT(D2275,2)</f>
        <v>36</v>
      </c>
      <c r="F2275" s="69"/>
      <c r="G2275" s="69" t="n">
        <v>6</v>
      </c>
      <c r="I2275" s="42" t="n">
        <f aca="false">INDEX(H:H,MATCH(E2275,D:D,0))</f>
        <v>0</v>
      </c>
    </row>
    <row r="2276" customFormat="false" ht="15.75" hidden="true" customHeight="false" outlineLevel="0" collapsed="false">
      <c r="C2276" s="69" t="s">
        <v>10868</v>
      </c>
      <c r="D2276" s="70" t="s">
        <v>10869</v>
      </c>
      <c r="E2276" s="42" t="str">
        <f aca="false">LEFT(D2276,2)</f>
        <v>36</v>
      </c>
      <c r="F2276" s="69"/>
      <c r="G2276" s="69" t="n">
        <v>4</v>
      </c>
      <c r="I2276" s="42" t="n">
        <f aca="false">INDEX(H:H,MATCH(E2276,D:D,0))</f>
        <v>0</v>
      </c>
    </row>
    <row r="2277" customFormat="false" ht="15.75" hidden="true" customHeight="false" outlineLevel="0" collapsed="false">
      <c r="C2277" s="69" t="s">
        <v>10868</v>
      </c>
      <c r="D2277" s="70" t="s">
        <v>10870</v>
      </c>
      <c r="E2277" s="42" t="str">
        <f aca="false">LEFT(D2277,2)</f>
        <v>36</v>
      </c>
      <c r="F2277" s="69"/>
      <c r="G2277" s="69" t="n">
        <v>6</v>
      </c>
      <c r="I2277" s="42" t="n">
        <f aca="false">INDEX(H:H,MATCH(E2277,D:D,0))</f>
        <v>0</v>
      </c>
    </row>
    <row r="2278" customFormat="false" ht="15.75" hidden="true" customHeight="false" outlineLevel="0" collapsed="false">
      <c r="C2278" s="69" t="s">
        <v>10871</v>
      </c>
      <c r="D2278" s="70" t="s">
        <v>10872</v>
      </c>
      <c r="E2278" s="42" t="str">
        <f aca="false">LEFT(D2278,2)</f>
        <v>36</v>
      </c>
      <c r="F2278" s="69"/>
      <c r="G2278" s="69" t="n">
        <v>4</v>
      </c>
      <c r="I2278" s="42" t="n">
        <f aca="false">INDEX(H:H,MATCH(E2278,D:D,0))</f>
        <v>0</v>
      </c>
    </row>
    <row r="2279" customFormat="false" ht="15.75" hidden="true" customHeight="false" outlineLevel="0" collapsed="false">
      <c r="C2279" s="69" t="s">
        <v>10873</v>
      </c>
      <c r="D2279" s="70" t="s">
        <v>10874</v>
      </c>
      <c r="E2279" s="42" t="str">
        <f aca="false">LEFT(D2279,2)</f>
        <v>36</v>
      </c>
      <c r="F2279" s="69"/>
      <c r="G2279" s="69" t="n">
        <v>6</v>
      </c>
      <c r="I2279" s="42" t="n">
        <f aca="false">INDEX(H:H,MATCH(E2279,D:D,0))</f>
        <v>0</v>
      </c>
    </row>
    <row r="2280" customFormat="false" ht="15.75" hidden="true" customHeight="false" outlineLevel="0" collapsed="false">
      <c r="C2280" s="69" t="s">
        <v>10871</v>
      </c>
      <c r="D2280" s="70" t="s">
        <v>10875</v>
      </c>
      <c r="E2280" s="42" t="str">
        <f aca="false">LEFT(D2280,2)</f>
        <v>36</v>
      </c>
      <c r="F2280" s="69"/>
      <c r="G2280" s="69" t="n">
        <v>6</v>
      </c>
      <c r="I2280" s="42" t="n">
        <f aca="false">INDEX(H:H,MATCH(E2280,D:D,0))</f>
        <v>0</v>
      </c>
    </row>
    <row r="2281" customFormat="false" ht="15.75" hidden="true" customHeight="false" outlineLevel="0" collapsed="false">
      <c r="C2281" s="69" t="s">
        <v>10876</v>
      </c>
      <c r="D2281" s="70" t="s">
        <v>10877</v>
      </c>
      <c r="E2281" s="42" t="str">
        <f aca="false">LEFT(D2281,2)</f>
        <v>37</v>
      </c>
      <c r="F2281" s="69"/>
      <c r="G2281" s="69" t="n">
        <v>2</v>
      </c>
      <c r="I2281" s="42" t="n">
        <f aca="false">INDEX(H:H,MATCH(E2281,D:D,0))</f>
        <v>0</v>
      </c>
    </row>
    <row r="2282" customFormat="false" ht="15.75" hidden="true" customHeight="false" outlineLevel="0" collapsed="false">
      <c r="C2282" s="69" t="s">
        <v>10878</v>
      </c>
      <c r="D2282" s="70" t="s">
        <v>10879</v>
      </c>
      <c r="E2282" s="42" t="str">
        <f aca="false">LEFT(D2282,2)</f>
        <v>37</v>
      </c>
      <c r="F2282" s="69"/>
      <c r="G2282" s="69" t="n">
        <v>4</v>
      </c>
      <c r="I2282" s="42" t="n">
        <f aca="false">INDEX(H:H,MATCH(E2282,D:D,0))</f>
        <v>0</v>
      </c>
    </row>
    <row r="2283" customFormat="false" ht="15.75" hidden="true" customHeight="false" outlineLevel="0" collapsed="false">
      <c r="C2283" s="69" t="s">
        <v>10880</v>
      </c>
      <c r="D2283" s="70" t="s">
        <v>10881</v>
      </c>
      <c r="E2283" s="42" t="str">
        <f aca="false">LEFT(D2283,2)</f>
        <v>37</v>
      </c>
      <c r="F2283" s="69"/>
      <c r="G2283" s="69" t="n">
        <v>6</v>
      </c>
      <c r="I2283" s="42" t="n">
        <f aca="false">INDEX(H:H,MATCH(E2283,D:D,0))</f>
        <v>0</v>
      </c>
    </row>
    <row r="2284" customFormat="false" ht="15.75" hidden="true" customHeight="false" outlineLevel="0" collapsed="false">
      <c r="C2284" s="69" t="s">
        <v>10882</v>
      </c>
      <c r="D2284" s="70" t="s">
        <v>10883</v>
      </c>
      <c r="E2284" s="42" t="str">
        <f aca="false">LEFT(D2284,2)</f>
        <v>37</v>
      </c>
      <c r="F2284" s="69"/>
      <c r="G2284" s="69" t="n">
        <v>6</v>
      </c>
      <c r="I2284" s="42" t="n">
        <f aca="false">INDEX(H:H,MATCH(E2284,D:D,0))</f>
        <v>0</v>
      </c>
    </row>
    <row r="2285" customFormat="false" ht="15.75" hidden="true" customHeight="false" outlineLevel="0" collapsed="false">
      <c r="C2285" s="69" t="s">
        <v>10884</v>
      </c>
      <c r="D2285" s="70" t="s">
        <v>10885</v>
      </c>
      <c r="E2285" s="42" t="str">
        <f aca="false">LEFT(D2285,2)</f>
        <v>37</v>
      </c>
      <c r="F2285" s="69"/>
      <c r="G2285" s="69" t="n">
        <v>6</v>
      </c>
      <c r="I2285" s="42" t="n">
        <f aca="false">INDEX(H:H,MATCH(E2285,D:D,0))</f>
        <v>0</v>
      </c>
    </row>
    <row r="2286" customFormat="false" ht="15.75" hidden="true" customHeight="false" outlineLevel="0" collapsed="false">
      <c r="C2286" s="69" t="s">
        <v>10886</v>
      </c>
      <c r="D2286" s="70" t="s">
        <v>10887</v>
      </c>
      <c r="E2286" s="42" t="str">
        <f aca="false">LEFT(D2286,2)</f>
        <v>37</v>
      </c>
      <c r="F2286" s="69"/>
      <c r="G2286" s="69" t="n">
        <v>6</v>
      </c>
      <c r="I2286" s="42" t="n">
        <f aca="false">INDEX(H:H,MATCH(E2286,D:D,0))</f>
        <v>0</v>
      </c>
    </row>
    <row r="2287" customFormat="false" ht="15.75" hidden="true" customHeight="false" outlineLevel="0" collapsed="false">
      <c r="C2287" s="69" t="s">
        <v>10888</v>
      </c>
      <c r="D2287" s="70" t="s">
        <v>10889</v>
      </c>
      <c r="E2287" s="42" t="str">
        <f aca="false">LEFT(D2287,2)</f>
        <v>37</v>
      </c>
      <c r="F2287" s="69"/>
      <c r="G2287" s="69" t="n">
        <v>6</v>
      </c>
      <c r="I2287" s="42" t="n">
        <f aca="false">INDEX(H:H,MATCH(E2287,D:D,0))</f>
        <v>0</v>
      </c>
    </row>
    <row r="2288" customFormat="false" ht="15.75" hidden="true" customHeight="false" outlineLevel="0" collapsed="false">
      <c r="C2288" s="69" t="s">
        <v>10890</v>
      </c>
      <c r="D2288" s="70" t="s">
        <v>10891</v>
      </c>
      <c r="E2288" s="42" t="str">
        <f aca="false">LEFT(D2288,2)</f>
        <v>37</v>
      </c>
      <c r="F2288" s="69"/>
      <c r="G2288" s="69" t="n">
        <v>4</v>
      </c>
      <c r="I2288" s="42" t="n">
        <f aca="false">INDEX(H:H,MATCH(E2288,D:D,0))</f>
        <v>0</v>
      </c>
    </row>
    <row r="2289" customFormat="false" ht="15.75" hidden="true" customHeight="false" outlineLevel="0" collapsed="false">
      <c r="C2289" s="69" t="s">
        <v>10892</v>
      </c>
      <c r="D2289" s="70" t="s">
        <v>10893</v>
      </c>
      <c r="E2289" s="42" t="str">
        <f aca="false">LEFT(D2289,2)</f>
        <v>37</v>
      </c>
      <c r="F2289" s="69"/>
      <c r="G2289" s="69" t="n">
        <v>6</v>
      </c>
      <c r="I2289" s="42" t="n">
        <f aca="false">INDEX(H:H,MATCH(E2289,D:D,0))</f>
        <v>0</v>
      </c>
    </row>
    <row r="2290" customFormat="false" ht="15.75" hidden="true" customHeight="false" outlineLevel="0" collapsed="false">
      <c r="C2290" s="69" t="s">
        <v>10894</v>
      </c>
      <c r="D2290" s="70" t="s">
        <v>10895</v>
      </c>
      <c r="E2290" s="42" t="str">
        <f aca="false">LEFT(D2290,2)</f>
        <v>37</v>
      </c>
      <c r="F2290" s="69"/>
      <c r="G2290" s="69" t="n">
        <v>6</v>
      </c>
      <c r="I2290" s="42" t="n">
        <f aca="false">INDEX(H:H,MATCH(E2290,D:D,0))</f>
        <v>0</v>
      </c>
    </row>
    <row r="2291" customFormat="false" ht="15.75" hidden="true" customHeight="false" outlineLevel="0" collapsed="false">
      <c r="C2291" s="69" t="s">
        <v>10896</v>
      </c>
      <c r="D2291" s="70" t="s">
        <v>10897</v>
      </c>
      <c r="E2291" s="42" t="str">
        <f aca="false">LEFT(D2291,2)</f>
        <v>37</v>
      </c>
      <c r="F2291" s="69"/>
      <c r="G2291" s="69" t="n">
        <v>6</v>
      </c>
      <c r="I2291" s="42" t="n">
        <f aca="false">INDEX(H:H,MATCH(E2291,D:D,0))</f>
        <v>0</v>
      </c>
    </row>
    <row r="2292" customFormat="false" ht="15.75" hidden="true" customHeight="false" outlineLevel="0" collapsed="false">
      <c r="C2292" s="69" t="s">
        <v>10898</v>
      </c>
      <c r="D2292" s="70" t="s">
        <v>10899</v>
      </c>
      <c r="E2292" s="42" t="str">
        <f aca="false">LEFT(D2292,2)</f>
        <v>37</v>
      </c>
      <c r="F2292" s="69"/>
      <c r="G2292" s="69" t="n">
        <v>6</v>
      </c>
      <c r="I2292" s="42" t="n">
        <f aca="false">INDEX(H:H,MATCH(E2292,D:D,0))</f>
        <v>0</v>
      </c>
    </row>
    <row r="2293" customFormat="false" ht="15.75" hidden="true" customHeight="false" outlineLevel="0" collapsed="false">
      <c r="C2293" s="69" t="s">
        <v>10900</v>
      </c>
      <c r="D2293" s="70" t="s">
        <v>10901</v>
      </c>
      <c r="E2293" s="42" t="str">
        <f aca="false">LEFT(D2293,2)</f>
        <v>37</v>
      </c>
      <c r="F2293" s="69"/>
      <c r="G2293" s="69" t="n">
        <v>6</v>
      </c>
      <c r="I2293" s="42" t="n">
        <f aca="false">INDEX(H:H,MATCH(E2293,D:D,0))</f>
        <v>0</v>
      </c>
    </row>
    <row r="2294" customFormat="false" ht="15.75" hidden="true" customHeight="false" outlineLevel="0" collapsed="false">
      <c r="C2294" s="69" t="s">
        <v>10902</v>
      </c>
      <c r="D2294" s="70" t="s">
        <v>10903</v>
      </c>
      <c r="E2294" s="42" t="str">
        <f aca="false">LEFT(D2294,2)</f>
        <v>37</v>
      </c>
      <c r="F2294" s="69"/>
      <c r="G2294" s="69" t="n">
        <v>6</v>
      </c>
      <c r="I2294" s="42" t="n">
        <f aca="false">INDEX(H:H,MATCH(E2294,D:D,0))</f>
        <v>0</v>
      </c>
    </row>
    <row r="2295" customFormat="false" ht="15.75" hidden="true" customHeight="false" outlineLevel="0" collapsed="false">
      <c r="C2295" s="69" t="s">
        <v>10904</v>
      </c>
      <c r="D2295" s="70" t="s">
        <v>10905</v>
      </c>
      <c r="E2295" s="42" t="str">
        <f aca="false">LEFT(D2295,2)</f>
        <v>37</v>
      </c>
      <c r="F2295" s="69"/>
      <c r="G2295" s="69" t="n">
        <v>6</v>
      </c>
      <c r="I2295" s="42" t="n">
        <f aca="false">INDEX(H:H,MATCH(E2295,D:D,0))</f>
        <v>0</v>
      </c>
    </row>
    <row r="2296" customFormat="false" ht="15.75" hidden="true" customHeight="false" outlineLevel="0" collapsed="false">
      <c r="C2296" s="69" t="s">
        <v>10906</v>
      </c>
      <c r="D2296" s="70" t="s">
        <v>10907</v>
      </c>
      <c r="E2296" s="42" t="str">
        <f aca="false">LEFT(D2296,2)</f>
        <v>37</v>
      </c>
      <c r="F2296" s="69"/>
      <c r="G2296" s="69" t="n">
        <v>6</v>
      </c>
      <c r="I2296" s="42" t="n">
        <f aca="false">INDEX(H:H,MATCH(E2296,D:D,0))</f>
        <v>0</v>
      </c>
    </row>
    <row r="2297" customFormat="false" ht="15.75" hidden="true" customHeight="false" outlineLevel="0" collapsed="false">
      <c r="C2297" s="69" t="s">
        <v>10908</v>
      </c>
      <c r="D2297" s="70" t="s">
        <v>10909</v>
      </c>
      <c r="E2297" s="42" t="str">
        <f aca="false">LEFT(D2297,2)</f>
        <v>37</v>
      </c>
      <c r="F2297" s="69"/>
      <c r="G2297" s="69" t="n">
        <v>6</v>
      </c>
      <c r="I2297" s="42" t="n">
        <f aca="false">INDEX(H:H,MATCH(E2297,D:D,0))</f>
        <v>0</v>
      </c>
    </row>
    <row r="2298" customFormat="false" ht="15.75" hidden="true" customHeight="false" outlineLevel="0" collapsed="false">
      <c r="C2298" s="69" t="s">
        <v>10910</v>
      </c>
      <c r="D2298" s="70" t="s">
        <v>10911</v>
      </c>
      <c r="E2298" s="42" t="str">
        <f aca="false">LEFT(D2298,2)</f>
        <v>37</v>
      </c>
      <c r="F2298" s="69"/>
      <c r="G2298" s="69" t="n">
        <v>6</v>
      </c>
      <c r="I2298" s="42" t="n">
        <f aca="false">INDEX(H:H,MATCH(E2298,D:D,0))</f>
        <v>0</v>
      </c>
    </row>
    <row r="2299" customFormat="false" ht="15.75" hidden="true" customHeight="false" outlineLevel="0" collapsed="false">
      <c r="C2299" s="69" t="s">
        <v>10912</v>
      </c>
      <c r="D2299" s="70" t="s">
        <v>10913</v>
      </c>
      <c r="E2299" s="42" t="str">
        <f aca="false">LEFT(D2299,2)</f>
        <v>37</v>
      </c>
      <c r="F2299" s="69"/>
      <c r="G2299" s="69" t="n">
        <v>6</v>
      </c>
      <c r="I2299" s="42" t="n">
        <f aca="false">INDEX(H:H,MATCH(E2299,D:D,0))</f>
        <v>0</v>
      </c>
    </row>
    <row r="2300" customFormat="false" ht="15.75" hidden="true" customHeight="false" outlineLevel="0" collapsed="false">
      <c r="C2300" s="69" t="s">
        <v>10914</v>
      </c>
      <c r="D2300" s="70" t="s">
        <v>10915</v>
      </c>
      <c r="E2300" s="42" t="str">
        <f aca="false">LEFT(D2300,2)</f>
        <v>37</v>
      </c>
      <c r="F2300" s="69"/>
      <c r="G2300" s="69" t="n">
        <v>6</v>
      </c>
      <c r="I2300" s="42" t="n">
        <f aca="false">INDEX(H:H,MATCH(E2300,D:D,0))</f>
        <v>0</v>
      </c>
    </row>
    <row r="2301" customFormat="false" ht="15.75" hidden="true" customHeight="false" outlineLevel="0" collapsed="false">
      <c r="C2301" s="69" t="s">
        <v>10916</v>
      </c>
      <c r="D2301" s="70" t="s">
        <v>10917</v>
      </c>
      <c r="E2301" s="42" t="str">
        <f aca="false">LEFT(D2301,2)</f>
        <v>37</v>
      </c>
      <c r="F2301" s="69"/>
      <c r="G2301" s="69" t="n">
        <v>6</v>
      </c>
      <c r="I2301" s="42" t="n">
        <f aca="false">INDEX(H:H,MATCH(E2301,D:D,0))</f>
        <v>0</v>
      </c>
    </row>
    <row r="2302" customFormat="false" ht="15.75" hidden="true" customHeight="false" outlineLevel="0" collapsed="false">
      <c r="C2302" s="69" t="s">
        <v>10918</v>
      </c>
      <c r="D2302" s="70" t="s">
        <v>10919</v>
      </c>
      <c r="E2302" s="42" t="str">
        <f aca="false">LEFT(D2302,2)</f>
        <v>37</v>
      </c>
      <c r="F2302" s="69"/>
      <c r="G2302" s="69" t="n">
        <v>6</v>
      </c>
      <c r="I2302" s="42" t="n">
        <f aca="false">INDEX(H:H,MATCH(E2302,D:D,0))</f>
        <v>0</v>
      </c>
    </row>
    <row r="2303" customFormat="false" ht="15.75" hidden="true" customHeight="false" outlineLevel="0" collapsed="false">
      <c r="C2303" s="69" t="s">
        <v>10920</v>
      </c>
      <c r="D2303" s="70" t="s">
        <v>10921</v>
      </c>
      <c r="E2303" s="42" t="str">
        <f aca="false">LEFT(D2303,2)</f>
        <v>37</v>
      </c>
      <c r="F2303" s="69"/>
      <c r="G2303" s="69" t="n">
        <v>6</v>
      </c>
      <c r="I2303" s="42" t="n">
        <f aca="false">INDEX(H:H,MATCH(E2303,D:D,0))</f>
        <v>0</v>
      </c>
    </row>
    <row r="2304" customFormat="false" ht="15.75" hidden="true" customHeight="false" outlineLevel="0" collapsed="false">
      <c r="C2304" s="69" t="s">
        <v>10922</v>
      </c>
      <c r="D2304" s="70" t="s">
        <v>10923</v>
      </c>
      <c r="E2304" s="42" t="str">
        <f aca="false">LEFT(D2304,2)</f>
        <v>37</v>
      </c>
      <c r="F2304" s="69"/>
      <c r="G2304" s="69" t="n">
        <v>6</v>
      </c>
      <c r="I2304" s="42" t="n">
        <f aca="false">INDEX(H:H,MATCH(E2304,D:D,0))</f>
        <v>0</v>
      </c>
    </row>
    <row r="2305" customFormat="false" ht="15.75" hidden="true" customHeight="false" outlineLevel="0" collapsed="false">
      <c r="C2305" s="69" t="s">
        <v>10924</v>
      </c>
      <c r="D2305" s="70" t="s">
        <v>10925</v>
      </c>
      <c r="E2305" s="42" t="str">
        <f aca="false">LEFT(D2305,2)</f>
        <v>37</v>
      </c>
      <c r="F2305" s="69"/>
      <c r="G2305" s="69" t="n">
        <v>4</v>
      </c>
      <c r="I2305" s="42" t="n">
        <f aca="false">INDEX(H:H,MATCH(E2305,D:D,0))</f>
        <v>0</v>
      </c>
    </row>
    <row r="2306" customFormat="false" ht="15.75" hidden="true" customHeight="false" outlineLevel="0" collapsed="false">
      <c r="C2306" s="69" t="s">
        <v>10926</v>
      </c>
      <c r="D2306" s="70" t="s">
        <v>10927</v>
      </c>
      <c r="E2306" s="42" t="str">
        <f aca="false">LEFT(D2306,2)</f>
        <v>37</v>
      </c>
      <c r="F2306" s="69"/>
      <c r="G2306" s="69" t="n">
        <v>6</v>
      </c>
      <c r="I2306" s="42" t="n">
        <f aca="false">INDEX(H:H,MATCH(E2306,D:D,0))</f>
        <v>0</v>
      </c>
    </row>
    <row r="2307" customFormat="false" ht="15.75" hidden="true" customHeight="false" outlineLevel="0" collapsed="false">
      <c r="C2307" s="69" t="s">
        <v>10928</v>
      </c>
      <c r="D2307" s="70" t="s">
        <v>10929</v>
      </c>
      <c r="E2307" s="42" t="str">
        <f aca="false">LEFT(D2307,2)</f>
        <v>37</v>
      </c>
      <c r="F2307" s="69"/>
      <c r="G2307" s="69" t="n">
        <v>6</v>
      </c>
      <c r="I2307" s="42" t="n">
        <f aca="false">INDEX(H:H,MATCH(E2307,D:D,0))</f>
        <v>0</v>
      </c>
    </row>
    <row r="2308" customFormat="false" ht="15.75" hidden="true" customHeight="false" outlineLevel="0" collapsed="false">
      <c r="C2308" s="69" t="s">
        <v>10930</v>
      </c>
      <c r="D2308" s="70" t="s">
        <v>10931</v>
      </c>
      <c r="E2308" s="42" t="str">
        <f aca="false">LEFT(D2308,2)</f>
        <v>37</v>
      </c>
      <c r="F2308" s="69"/>
      <c r="G2308" s="69" t="n">
        <v>6</v>
      </c>
      <c r="I2308" s="42" t="n">
        <f aca="false">INDEX(H:H,MATCH(E2308,D:D,0))</f>
        <v>0</v>
      </c>
    </row>
    <row r="2309" customFormat="false" ht="15.75" hidden="true" customHeight="false" outlineLevel="0" collapsed="false">
      <c r="C2309" s="69" t="s">
        <v>10932</v>
      </c>
      <c r="D2309" s="70" t="s">
        <v>10933</v>
      </c>
      <c r="E2309" s="42" t="str">
        <f aca="false">LEFT(D2309,2)</f>
        <v>37</v>
      </c>
      <c r="F2309" s="69"/>
      <c r="G2309" s="69" t="n">
        <v>4</v>
      </c>
      <c r="I2309" s="42" t="n">
        <f aca="false">INDEX(H:H,MATCH(E2309,D:D,0))</f>
        <v>0</v>
      </c>
    </row>
    <row r="2310" customFormat="false" ht="15.75" hidden="true" customHeight="false" outlineLevel="0" collapsed="false">
      <c r="C2310" s="69" t="s">
        <v>10934</v>
      </c>
      <c r="D2310" s="70" t="s">
        <v>10935</v>
      </c>
      <c r="E2310" s="42" t="str">
        <f aca="false">LEFT(D2310,2)</f>
        <v>37</v>
      </c>
      <c r="F2310" s="69"/>
      <c r="G2310" s="69" t="n">
        <v>6</v>
      </c>
      <c r="I2310" s="42" t="n">
        <f aca="false">INDEX(H:H,MATCH(E2310,D:D,0))</f>
        <v>0</v>
      </c>
    </row>
    <row r="2311" customFormat="false" ht="15.75" hidden="true" customHeight="false" outlineLevel="0" collapsed="false">
      <c r="C2311" s="69" t="s">
        <v>10936</v>
      </c>
      <c r="D2311" s="70" t="s">
        <v>10937</v>
      </c>
      <c r="E2311" s="42" t="str">
        <f aca="false">LEFT(D2311,2)</f>
        <v>37</v>
      </c>
      <c r="F2311" s="69"/>
      <c r="G2311" s="69" t="n">
        <v>4</v>
      </c>
      <c r="I2311" s="42" t="n">
        <f aca="false">INDEX(H:H,MATCH(E2311,D:D,0))</f>
        <v>0</v>
      </c>
    </row>
    <row r="2312" customFormat="false" ht="15.75" hidden="true" customHeight="false" outlineLevel="0" collapsed="false">
      <c r="C2312" s="69" t="s">
        <v>10936</v>
      </c>
      <c r="D2312" s="70" t="s">
        <v>10938</v>
      </c>
      <c r="E2312" s="42" t="str">
        <f aca="false">LEFT(D2312,2)</f>
        <v>37</v>
      </c>
      <c r="F2312" s="69"/>
      <c r="G2312" s="69" t="n">
        <v>6</v>
      </c>
      <c r="I2312" s="42" t="n">
        <f aca="false">INDEX(H:H,MATCH(E2312,D:D,0))</f>
        <v>0</v>
      </c>
    </row>
    <row r="2313" customFormat="false" ht="15.75" hidden="true" customHeight="false" outlineLevel="0" collapsed="false">
      <c r="C2313" s="69" t="s">
        <v>10939</v>
      </c>
      <c r="D2313" s="70" t="s">
        <v>10940</v>
      </c>
      <c r="E2313" s="42" t="str">
        <f aca="false">LEFT(D2313,2)</f>
        <v>37</v>
      </c>
      <c r="F2313" s="69"/>
      <c r="G2313" s="69" t="n">
        <v>4</v>
      </c>
      <c r="I2313" s="42" t="n">
        <f aca="false">INDEX(H:H,MATCH(E2313,D:D,0))</f>
        <v>0</v>
      </c>
    </row>
    <row r="2314" customFormat="false" ht="15.75" hidden="true" customHeight="false" outlineLevel="0" collapsed="false">
      <c r="C2314" s="69" t="s">
        <v>10941</v>
      </c>
      <c r="D2314" s="70" t="s">
        <v>10942</v>
      </c>
      <c r="E2314" s="42" t="str">
        <f aca="false">LEFT(D2314,2)</f>
        <v>37</v>
      </c>
      <c r="F2314" s="69"/>
      <c r="G2314" s="69" t="n">
        <v>6</v>
      </c>
      <c r="I2314" s="42" t="n">
        <f aca="false">INDEX(H:H,MATCH(E2314,D:D,0))</f>
        <v>0</v>
      </c>
    </row>
    <row r="2315" customFormat="false" ht="15.75" hidden="true" customHeight="false" outlineLevel="0" collapsed="false">
      <c r="C2315" s="69" t="s">
        <v>10943</v>
      </c>
      <c r="D2315" s="70" t="s">
        <v>10944</v>
      </c>
      <c r="E2315" s="42" t="str">
        <f aca="false">LEFT(D2315,2)</f>
        <v>37</v>
      </c>
      <c r="F2315" s="69"/>
      <c r="G2315" s="69" t="n">
        <v>6</v>
      </c>
      <c r="I2315" s="42" t="n">
        <f aca="false">INDEX(H:H,MATCH(E2315,D:D,0))</f>
        <v>0</v>
      </c>
    </row>
    <row r="2316" customFormat="false" ht="15.75" hidden="true" customHeight="false" outlineLevel="0" collapsed="false">
      <c r="C2316" s="69" t="s">
        <v>10945</v>
      </c>
      <c r="D2316" s="70" t="s">
        <v>10946</v>
      </c>
      <c r="E2316" s="42" t="str">
        <f aca="false">LEFT(D2316,2)</f>
        <v>37</v>
      </c>
      <c r="F2316" s="69"/>
      <c r="G2316" s="69" t="n">
        <v>4</v>
      </c>
      <c r="I2316" s="42" t="n">
        <f aca="false">INDEX(H:H,MATCH(E2316,D:D,0))</f>
        <v>0</v>
      </c>
    </row>
    <row r="2317" customFormat="false" ht="15.75" hidden="true" customHeight="false" outlineLevel="0" collapsed="false">
      <c r="C2317" s="69" t="s">
        <v>10947</v>
      </c>
      <c r="D2317" s="70" t="s">
        <v>10948</v>
      </c>
      <c r="E2317" s="42" t="str">
        <f aca="false">LEFT(D2317,2)</f>
        <v>37</v>
      </c>
      <c r="F2317" s="69"/>
      <c r="G2317" s="69" t="n">
        <v>6</v>
      </c>
      <c r="I2317" s="42" t="n">
        <f aca="false">INDEX(H:H,MATCH(E2317,D:D,0))</f>
        <v>0</v>
      </c>
    </row>
    <row r="2318" customFormat="false" ht="15.75" hidden="true" customHeight="false" outlineLevel="0" collapsed="false">
      <c r="C2318" s="69" t="s">
        <v>10949</v>
      </c>
      <c r="D2318" s="70" t="s">
        <v>10950</v>
      </c>
      <c r="E2318" s="42" t="str">
        <f aca="false">LEFT(D2318,2)</f>
        <v>37</v>
      </c>
      <c r="F2318" s="69"/>
      <c r="G2318" s="69" t="n">
        <v>6</v>
      </c>
      <c r="I2318" s="42" t="n">
        <f aca="false">INDEX(H:H,MATCH(E2318,D:D,0))</f>
        <v>0</v>
      </c>
    </row>
    <row r="2319" customFormat="false" ht="15.75" hidden="true" customHeight="false" outlineLevel="0" collapsed="false">
      <c r="C2319" s="69" t="s">
        <v>10951</v>
      </c>
      <c r="D2319" s="70" t="s">
        <v>10952</v>
      </c>
      <c r="E2319" s="42" t="str">
        <f aca="false">LEFT(D2319,2)</f>
        <v>38</v>
      </c>
      <c r="F2319" s="69"/>
      <c r="G2319" s="69" t="n">
        <v>2</v>
      </c>
      <c r="I2319" s="42" t="n">
        <f aca="false">INDEX(H:H,MATCH(E2319,D:D,0))</f>
        <v>0</v>
      </c>
    </row>
    <row r="2320" customFormat="false" ht="15.75" hidden="true" customHeight="false" outlineLevel="0" collapsed="false">
      <c r="C2320" s="69" t="s">
        <v>10953</v>
      </c>
      <c r="D2320" s="70" t="s">
        <v>10954</v>
      </c>
      <c r="E2320" s="42" t="str">
        <f aca="false">LEFT(D2320,2)</f>
        <v>38</v>
      </c>
      <c r="F2320" s="69"/>
      <c r="G2320" s="69" t="n">
        <v>4</v>
      </c>
      <c r="I2320" s="42" t="n">
        <f aca="false">INDEX(H:H,MATCH(E2320,D:D,0))</f>
        <v>0</v>
      </c>
    </row>
    <row r="2321" customFormat="false" ht="15.75" hidden="true" customHeight="false" outlineLevel="0" collapsed="false">
      <c r="C2321" s="69" t="s">
        <v>10955</v>
      </c>
      <c r="D2321" s="70" t="s">
        <v>10956</v>
      </c>
      <c r="E2321" s="42" t="str">
        <f aca="false">LEFT(D2321,2)</f>
        <v>38</v>
      </c>
      <c r="F2321" s="69"/>
      <c r="G2321" s="69" t="n">
        <v>6</v>
      </c>
      <c r="I2321" s="42" t="n">
        <f aca="false">INDEX(H:H,MATCH(E2321,D:D,0))</f>
        <v>0</v>
      </c>
    </row>
    <row r="2322" customFormat="false" ht="15.75" hidden="true" customHeight="false" outlineLevel="0" collapsed="false">
      <c r="C2322" s="69" t="s">
        <v>10957</v>
      </c>
      <c r="D2322" s="70" t="s">
        <v>10958</v>
      </c>
      <c r="E2322" s="42" t="str">
        <f aca="false">LEFT(D2322,2)</f>
        <v>38</v>
      </c>
      <c r="F2322" s="69"/>
      <c r="G2322" s="69" t="n">
        <v>6</v>
      </c>
      <c r="I2322" s="42" t="n">
        <f aca="false">INDEX(H:H,MATCH(E2322,D:D,0))</f>
        <v>0</v>
      </c>
    </row>
    <row r="2323" customFormat="false" ht="15.75" hidden="true" customHeight="false" outlineLevel="0" collapsed="false">
      <c r="C2323" s="69" t="s">
        <v>10959</v>
      </c>
      <c r="D2323" s="70" t="s">
        <v>10960</v>
      </c>
      <c r="E2323" s="42" t="str">
        <f aca="false">LEFT(D2323,2)</f>
        <v>38</v>
      </c>
      <c r="F2323" s="69"/>
      <c r="G2323" s="69" t="n">
        <v>6</v>
      </c>
      <c r="I2323" s="42" t="n">
        <f aca="false">INDEX(H:H,MATCH(E2323,D:D,0))</f>
        <v>0</v>
      </c>
    </row>
    <row r="2324" customFormat="false" ht="15.75" hidden="true" customHeight="false" outlineLevel="0" collapsed="false">
      <c r="C2324" s="69" t="s">
        <v>10961</v>
      </c>
      <c r="D2324" s="70" t="s">
        <v>10962</v>
      </c>
      <c r="E2324" s="42" t="str">
        <f aca="false">LEFT(D2324,2)</f>
        <v>38</v>
      </c>
      <c r="F2324" s="69"/>
      <c r="G2324" s="69" t="n">
        <v>6</v>
      </c>
      <c r="I2324" s="42" t="n">
        <f aca="false">INDEX(H:H,MATCH(E2324,D:D,0))</f>
        <v>0</v>
      </c>
    </row>
    <row r="2325" customFormat="false" ht="15.75" hidden="true" customHeight="false" outlineLevel="0" collapsed="false">
      <c r="C2325" s="69" t="s">
        <v>10963</v>
      </c>
      <c r="D2325" s="70" t="s">
        <v>10964</v>
      </c>
      <c r="E2325" s="42" t="str">
        <f aca="false">LEFT(D2325,2)</f>
        <v>38</v>
      </c>
      <c r="F2325" s="69"/>
      <c r="G2325" s="69" t="n">
        <v>4</v>
      </c>
      <c r="I2325" s="42" t="n">
        <f aca="false">INDEX(H:H,MATCH(E2325,D:D,0))</f>
        <v>0</v>
      </c>
    </row>
    <row r="2326" customFormat="false" ht="15.75" hidden="true" customHeight="false" outlineLevel="0" collapsed="false">
      <c r="C2326" s="69" t="s">
        <v>10965</v>
      </c>
      <c r="D2326" s="70" t="s">
        <v>10966</v>
      </c>
      <c r="E2326" s="42" t="str">
        <f aca="false">LEFT(D2326,2)</f>
        <v>38</v>
      </c>
      <c r="F2326" s="69"/>
      <c r="G2326" s="69" t="n">
        <v>6</v>
      </c>
      <c r="I2326" s="42" t="n">
        <f aca="false">INDEX(H:H,MATCH(E2326,D:D,0))</f>
        <v>0</v>
      </c>
    </row>
    <row r="2327" customFormat="false" ht="15.75" hidden="true" customHeight="false" outlineLevel="0" collapsed="false">
      <c r="C2327" s="69" t="s">
        <v>10967</v>
      </c>
      <c r="D2327" s="70" t="s">
        <v>10968</v>
      </c>
      <c r="E2327" s="42" t="str">
        <f aca="false">LEFT(D2327,2)</f>
        <v>38</v>
      </c>
      <c r="F2327" s="69"/>
      <c r="G2327" s="69" t="n">
        <v>6</v>
      </c>
      <c r="I2327" s="42" t="n">
        <f aca="false">INDEX(H:H,MATCH(E2327,D:D,0))</f>
        <v>0</v>
      </c>
    </row>
    <row r="2328" customFormat="false" ht="15.75" hidden="true" customHeight="false" outlineLevel="0" collapsed="false">
      <c r="C2328" s="69" t="s">
        <v>10969</v>
      </c>
      <c r="D2328" s="70" t="s">
        <v>10970</v>
      </c>
      <c r="E2328" s="42" t="str">
        <f aca="false">LEFT(D2328,2)</f>
        <v>38</v>
      </c>
      <c r="F2328" s="69"/>
      <c r="G2328" s="69" t="n">
        <v>4</v>
      </c>
      <c r="I2328" s="42" t="n">
        <f aca="false">INDEX(H:H,MATCH(E2328,D:D,0))</f>
        <v>0</v>
      </c>
    </row>
    <row r="2329" customFormat="false" ht="15.75" hidden="true" customHeight="false" outlineLevel="0" collapsed="false">
      <c r="C2329" s="69" t="s">
        <v>10971</v>
      </c>
      <c r="D2329" s="70" t="s">
        <v>10972</v>
      </c>
      <c r="E2329" s="42" t="str">
        <f aca="false">LEFT(D2329,2)</f>
        <v>38</v>
      </c>
      <c r="F2329" s="69"/>
      <c r="G2329" s="69" t="n">
        <v>6</v>
      </c>
      <c r="I2329" s="42" t="n">
        <f aca="false">INDEX(H:H,MATCH(E2329,D:D,0))</f>
        <v>0</v>
      </c>
    </row>
    <row r="2330" customFormat="false" ht="15.75" hidden="true" customHeight="false" outlineLevel="0" collapsed="false">
      <c r="C2330" s="69" t="s">
        <v>10973</v>
      </c>
      <c r="D2330" s="70" t="s">
        <v>10974</v>
      </c>
      <c r="E2330" s="42" t="str">
        <f aca="false">LEFT(D2330,2)</f>
        <v>38</v>
      </c>
      <c r="F2330" s="69"/>
      <c r="G2330" s="69" t="n">
        <v>4</v>
      </c>
      <c r="I2330" s="42" t="n">
        <f aca="false">INDEX(H:H,MATCH(E2330,D:D,0))</f>
        <v>0</v>
      </c>
    </row>
    <row r="2331" customFormat="false" ht="15.75" hidden="true" customHeight="false" outlineLevel="0" collapsed="false">
      <c r="C2331" s="69" t="s">
        <v>10975</v>
      </c>
      <c r="D2331" s="70" t="s">
        <v>10976</v>
      </c>
      <c r="E2331" s="42" t="str">
        <f aca="false">LEFT(D2331,2)</f>
        <v>38</v>
      </c>
      <c r="F2331" s="69"/>
      <c r="G2331" s="69" t="n">
        <v>6</v>
      </c>
      <c r="I2331" s="42" t="n">
        <f aca="false">INDEX(H:H,MATCH(E2331,D:D,0))</f>
        <v>0</v>
      </c>
    </row>
    <row r="2332" customFormat="false" ht="15.75" hidden="true" customHeight="false" outlineLevel="0" collapsed="false">
      <c r="C2332" s="69" t="s">
        <v>10977</v>
      </c>
      <c r="D2332" s="70" t="s">
        <v>10978</v>
      </c>
      <c r="E2332" s="42" t="str">
        <f aca="false">LEFT(D2332,2)</f>
        <v>38</v>
      </c>
      <c r="F2332" s="69"/>
      <c r="G2332" s="69" t="n">
        <v>4</v>
      </c>
      <c r="I2332" s="42" t="n">
        <f aca="false">INDEX(H:H,MATCH(E2332,D:D,0))</f>
        <v>0</v>
      </c>
    </row>
    <row r="2333" customFormat="false" ht="15.75" hidden="true" customHeight="false" outlineLevel="0" collapsed="false">
      <c r="C2333" s="69" t="s">
        <v>10979</v>
      </c>
      <c r="D2333" s="70" t="s">
        <v>10980</v>
      </c>
      <c r="E2333" s="42" t="str">
        <f aca="false">LEFT(D2333,2)</f>
        <v>38</v>
      </c>
      <c r="F2333" s="69"/>
      <c r="G2333" s="69" t="n">
        <v>6</v>
      </c>
      <c r="I2333" s="42" t="n">
        <f aca="false">INDEX(H:H,MATCH(E2333,D:D,0))</f>
        <v>0</v>
      </c>
    </row>
    <row r="2334" customFormat="false" ht="15.75" hidden="true" customHeight="false" outlineLevel="0" collapsed="false">
      <c r="C2334" s="69" t="s">
        <v>10981</v>
      </c>
      <c r="D2334" s="70" t="s">
        <v>10982</v>
      </c>
      <c r="E2334" s="42" t="str">
        <f aca="false">LEFT(D2334,2)</f>
        <v>38</v>
      </c>
      <c r="F2334" s="69"/>
      <c r="G2334" s="69" t="n">
        <v>6</v>
      </c>
      <c r="I2334" s="42" t="n">
        <f aca="false">INDEX(H:H,MATCH(E2334,D:D,0))</f>
        <v>0</v>
      </c>
    </row>
    <row r="2335" customFormat="false" ht="15.75" hidden="true" customHeight="false" outlineLevel="0" collapsed="false">
      <c r="C2335" s="69" t="s">
        <v>10983</v>
      </c>
      <c r="D2335" s="70" t="s">
        <v>10984</v>
      </c>
      <c r="E2335" s="42" t="str">
        <f aca="false">LEFT(D2335,2)</f>
        <v>38</v>
      </c>
      <c r="F2335" s="69"/>
      <c r="G2335" s="69" t="n">
        <v>4</v>
      </c>
      <c r="I2335" s="42" t="n">
        <f aca="false">INDEX(H:H,MATCH(E2335,D:D,0))</f>
        <v>0</v>
      </c>
    </row>
    <row r="2336" customFormat="false" ht="15.75" hidden="true" customHeight="false" outlineLevel="0" collapsed="false">
      <c r="C2336" s="69" t="s">
        <v>10985</v>
      </c>
      <c r="D2336" s="70" t="s">
        <v>10986</v>
      </c>
      <c r="E2336" s="42" t="str">
        <f aca="false">LEFT(D2336,2)</f>
        <v>38</v>
      </c>
      <c r="F2336" s="69"/>
      <c r="G2336" s="69" t="n">
        <v>6</v>
      </c>
      <c r="I2336" s="42" t="n">
        <f aca="false">INDEX(H:H,MATCH(E2336,D:D,0))</f>
        <v>0</v>
      </c>
    </row>
    <row r="2337" customFormat="false" ht="15.75" hidden="true" customHeight="false" outlineLevel="0" collapsed="false">
      <c r="C2337" s="69" t="s">
        <v>10987</v>
      </c>
      <c r="D2337" s="70" t="s">
        <v>10988</v>
      </c>
      <c r="E2337" s="42" t="str">
        <f aca="false">LEFT(D2337,2)</f>
        <v>38</v>
      </c>
      <c r="F2337" s="69"/>
      <c r="G2337" s="69" t="n">
        <v>6</v>
      </c>
      <c r="I2337" s="42" t="n">
        <f aca="false">INDEX(H:H,MATCH(E2337,D:D,0))</f>
        <v>0</v>
      </c>
    </row>
    <row r="2338" customFormat="false" ht="15.75" hidden="true" customHeight="false" outlineLevel="0" collapsed="false">
      <c r="C2338" s="69" t="s">
        <v>10989</v>
      </c>
      <c r="D2338" s="70" t="s">
        <v>10990</v>
      </c>
      <c r="E2338" s="42" t="str">
        <f aca="false">LEFT(D2338,2)</f>
        <v>38</v>
      </c>
      <c r="F2338" s="69"/>
      <c r="G2338" s="69" t="n">
        <v>6</v>
      </c>
      <c r="I2338" s="42" t="n">
        <f aca="false">INDEX(H:H,MATCH(E2338,D:D,0))</f>
        <v>0</v>
      </c>
    </row>
    <row r="2339" customFormat="false" ht="15.75" hidden="true" customHeight="false" outlineLevel="0" collapsed="false">
      <c r="C2339" s="69" t="s">
        <v>10991</v>
      </c>
      <c r="D2339" s="70" t="s">
        <v>10992</v>
      </c>
      <c r="E2339" s="42" t="str">
        <f aca="false">LEFT(D2339,2)</f>
        <v>38</v>
      </c>
      <c r="F2339" s="69"/>
      <c r="G2339" s="69" t="n">
        <v>6</v>
      </c>
      <c r="I2339" s="42" t="n">
        <f aca="false">INDEX(H:H,MATCH(E2339,D:D,0))</f>
        <v>0</v>
      </c>
    </row>
    <row r="2340" customFormat="false" ht="15.75" hidden="true" customHeight="false" outlineLevel="0" collapsed="false">
      <c r="C2340" s="69" t="s">
        <v>10993</v>
      </c>
      <c r="D2340" s="70" t="s">
        <v>10994</v>
      </c>
      <c r="E2340" s="42" t="str">
        <f aca="false">LEFT(D2340,2)</f>
        <v>38</v>
      </c>
      <c r="F2340" s="69"/>
      <c r="G2340" s="69" t="n">
        <v>4</v>
      </c>
      <c r="I2340" s="42" t="n">
        <f aca="false">INDEX(H:H,MATCH(E2340,D:D,0))</f>
        <v>0</v>
      </c>
    </row>
    <row r="2341" customFormat="false" ht="15.75" hidden="true" customHeight="false" outlineLevel="0" collapsed="false">
      <c r="C2341" s="69" t="s">
        <v>10993</v>
      </c>
      <c r="D2341" s="70" t="s">
        <v>10995</v>
      </c>
      <c r="E2341" s="42" t="str">
        <f aca="false">LEFT(D2341,2)</f>
        <v>38</v>
      </c>
      <c r="F2341" s="69"/>
      <c r="G2341" s="69" t="n">
        <v>6</v>
      </c>
      <c r="I2341" s="42" t="n">
        <f aca="false">INDEX(H:H,MATCH(E2341,D:D,0))</f>
        <v>0</v>
      </c>
    </row>
    <row r="2342" customFormat="false" ht="15.75" hidden="true" customHeight="false" outlineLevel="0" collapsed="false">
      <c r="C2342" s="69" t="s">
        <v>10996</v>
      </c>
      <c r="D2342" s="70" t="s">
        <v>10997</v>
      </c>
      <c r="E2342" s="42" t="str">
        <f aca="false">LEFT(D2342,2)</f>
        <v>38</v>
      </c>
      <c r="F2342" s="69"/>
      <c r="G2342" s="69" t="n">
        <v>4</v>
      </c>
      <c r="I2342" s="42" t="n">
        <f aca="false">INDEX(H:H,MATCH(E2342,D:D,0))</f>
        <v>0</v>
      </c>
    </row>
    <row r="2343" customFormat="false" ht="15.75" hidden="true" customHeight="false" outlineLevel="0" collapsed="false">
      <c r="C2343" s="69" t="s">
        <v>10998</v>
      </c>
      <c r="D2343" s="70" t="s">
        <v>10999</v>
      </c>
      <c r="E2343" s="42" t="str">
        <f aca="false">LEFT(D2343,2)</f>
        <v>38</v>
      </c>
      <c r="F2343" s="69"/>
      <c r="G2343" s="69" t="n">
        <v>6</v>
      </c>
      <c r="I2343" s="42" t="n">
        <f aca="false">INDEX(H:H,MATCH(E2343,D:D,0))</f>
        <v>0</v>
      </c>
    </row>
    <row r="2344" customFormat="false" ht="15.75" hidden="true" customHeight="false" outlineLevel="0" collapsed="false">
      <c r="C2344" s="69" t="s">
        <v>11000</v>
      </c>
      <c r="D2344" s="70" t="s">
        <v>11001</v>
      </c>
      <c r="E2344" s="42" t="str">
        <f aca="false">LEFT(D2344,2)</f>
        <v>38</v>
      </c>
      <c r="F2344" s="69"/>
      <c r="G2344" s="69" t="n">
        <v>6</v>
      </c>
      <c r="I2344" s="42" t="n">
        <f aca="false">INDEX(H:H,MATCH(E2344,D:D,0))</f>
        <v>0</v>
      </c>
    </row>
    <row r="2345" customFormat="false" ht="15.75" hidden="true" customHeight="false" outlineLevel="0" collapsed="false">
      <c r="C2345" s="69" t="s">
        <v>11002</v>
      </c>
      <c r="D2345" s="70" t="s">
        <v>11003</v>
      </c>
      <c r="E2345" s="42" t="str">
        <f aca="false">LEFT(D2345,2)</f>
        <v>38</v>
      </c>
      <c r="F2345" s="69"/>
      <c r="G2345" s="69" t="n">
        <v>6</v>
      </c>
      <c r="I2345" s="42" t="n">
        <f aca="false">INDEX(H:H,MATCH(E2345,D:D,0))</f>
        <v>0</v>
      </c>
    </row>
    <row r="2346" customFormat="false" ht="15.75" hidden="true" customHeight="false" outlineLevel="0" collapsed="false">
      <c r="C2346" s="69" t="s">
        <v>11004</v>
      </c>
      <c r="D2346" s="70" t="s">
        <v>11005</v>
      </c>
      <c r="E2346" s="42" t="str">
        <f aca="false">LEFT(D2346,2)</f>
        <v>38</v>
      </c>
      <c r="F2346" s="69"/>
      <c r="G2346" s="69" t="n">
        <v>6</v>
      </c>
      <c r="I2346" s="42" t="n">
        <f aca="false">INDEX(H:H,MATCH(E2346,D:D,0))</f>
        <v>0</v>
      </c>
    </row>
    <row r="2347" customFormat="false" ht="15.75" hidden="true" customHeight="false" outlineLevel="0" collapsed="false">
      <c r="C2347" s="69" t="s">
        <v>11006</v>
      </c>
      <c r="D2347" s="70" t="s">
        <v>11007</v>
      </c>
      <c r="E2347" s="42" t="str">
        <f aca="false">LEFT(D2347,2)</f>
        <v>38</v>
      </c>
      <c r="F2347" s="69"/>
      <c r="G2347" s="69" t="n">
        <v>6</v>
      </c>
      <c r="I2347" s="42" t="n">
        <f aca="false">INDEX(H:H,MATCH(E2347,D:D,0))</f>
        <v>0</v>
      </c>
    </row>
    <row r="2348" customFormat="false" ht="15.75" hidden="true" customHeight="false" outlineLevel="0" collapsed="false">
      <c r="C2348" s="69" t="s">
        <v>11008</v>
      </c>
      <c r="D2348" s="70" t="s">
        <v>11009</v>
      </c>
      <c r="E2348" s="42" t="str">
        <f aca="false">LEFT(D2348,2)</f>
        <v>38</v>
      </c>
      <c r="F2348" s="69"/>
      <c r="G2348" s="69" t="n">
        <v>6</v>
      </c>
      <c r="I2348" s="42" t="n">
        <f aca="false">INDEX(H:H,MATCH(E2348,D:D,0))</f>
        <v>0</v>
      </c>
    </row>
    <row r="2349" customFormat="false" ht="15.75" hidden="true" customHeight="false" outlineLevel="0" collapsed="false">
      <c r="C2349" s="69" t="s">
        <v>11010</v>
      </c>
      <c r="D2349" s="70" t="s">
        <v>11011</v>
      </c>
      <c r="E2349" s="42" t="str">
        <f aca="false">LEFT(D2349,2)</f>
        <v>38</v>
      </c>
      <c r="F2349" s="69"/>
      <c r="G2349" s="69" t="n">
        <v>6</v>
      </c>
      <c r="I2349" s="42" t="n">
        <f aca="false">INDEX(H:H,MATCH(E2349,D:D,0))</f>
        <v>0</v>
      </c>
    </row>
    <row r="2350" customFormat="false" ht="15.75" hidden="true" customHeight="false" outlineLevel="0" collapsed="false">
      <c r="C2350" s="69" t="s">
        <v>11012</v>
      </c>
      <c r="D2350" s="70" t="s">
        <v>11013</v>
      </c>
      <c r="E2350" s="42" t="str">
        <f aca="false">LEFT(D2350,2)</f>
        <v>38</v>
      </c>
      <c r="F2350" s="69"/>
      <c r="G2350" s="69" t="n">
        <v>6</v>
      </c>
      <c r="I2350" s="42" t="n">
        <f aca="false">INDEX(H:H,MATCH(E2350,D:D,0))</f>
        <v>0</v>
      </c>
    </row>
    <row r="2351" customFormat="false" ht="15.75" hidden="true" customHeight="false" outlineLevel="0" collapsed="false">
      <c r="C2351" s="69" t="s">
        <v>11014</v>
      </c>
      <c r="D2351" s="70" t="s">
        <v>11015</v>
      </c>
      <c r="E2351" s="42" t="str">
        <f aca="false">LEFT(D2351,2)</f>
        <v>38</v>
      </c>
      <c r="F2351" s="69"/>
      <c r="G2351" s="69" t="n">
        <v>6</v>
      </c>
      <c r="I2351" s="42" t="n">
        <f aca="false">INDEX(H:H,MATCH(E2351,D:D,0))</f>
        <v>0</v>
      </c>
    </row>
    <row r="2352" customFormat="false" ht="15.75" hidden="true" customHeight="false" outlineLevel="0" collapsed="false">
      <c r="C2352" s="69" t="s">
        <v>11016</v>
      </c>
      <c r="D2352" s="70" t="s">
        <v>11017</v>
      </c>
      <c r="E2352" s="42" t="str">
        <f aca="false">LEFT(D2352,2)</f>
        <v>38</v>
      </c>
      <c r="F2352" s="69"/>
      <c r="G2352" s="69" t="n">
        <v>6</v>
      </c>
      <c r="I2352" s="42" t="n">
        <f aca="false">INDEX(H:H,MATCH(E2352,D:D,0))</f>
        <v>0</v>
      </c>
    </row>
    <row r="2353" customFormat="false" ht="15.75" hidden="true" customHeight="false" outlineLevel="0" collapsed="false">
      <c r="C2353" s="69" t="s">
        <v>11018</v>
      </c>
      <c r="D2353" s="70" t="s">
        <v>11019</v>
      </c>
      <c r="E2353" s="42" t="str">
        <f aca="false">LEFT(D2353,2)</f>
        <v>38</v>
      </c>
      <c r="F2353" s="69"/>
      <c r="G2353" s="69" t="n">
        <v>4</v>
      </c>
      <c r="I2353" s="42" t="n">
        <f aca="false">INDEX(H:H,MATCH(E2353,D:D,0))</f>
        <v>0</v>
      </c>
    </row>
    <row r="2354" customFormat="false" ht="15.75" hidden="true" customHeight="false" outlineLevel="0" collapsed="false">
      <c r="C2354" s="69" t="s">
        <v>11020</v>
      </c>
      <c r="D2354" s="70" t="s">
        <v>11021</v>
      </c>
      <c r="E2354" s="42" t="str">
        <f aca="false">LEFT(D2354,2)</f>
        <v>38</v>
      </c>
      <c r="F2354" s="69"/>
      <c r="G2354" s="69" t="n">
        <v>6</v>
      </c>
      <c r="I2354" s="42" t="n">
        <f aca="false">INDEX(H:H,MATCH(E2354,D:D,0))</f>
        <v>0</v>
      </c>
    </row>
    <row r="2355" customFormat="false" ht="15.75" hidden="true" customHeight="false" outlineLevel="0" collapsed="false">
      <c r="C2355" s="69" t="s">
        <v>11022</v>
      </c>
      <c r="D2355" s="70" t="s">
        <v>11023</v>
      </c>
      <c r="E2355" s="42" t="str">
        <f aca="false">LEFT(D2355,2)</f>
        <v>38</v>
      </c>
      <c r="F2355" s="69"/>
      <c r="G2355" s="69" t="n">
        <v>6</v>
      </c>
      <c r="I2355" s="42" t="n">
        <f aca="false">INDEX(H:H,MATCH(E2355,D:D,0))</f>
        <v>0</v>
      </c>
    </row>
    <row r="2356" customFormat="false" ht="15.75" hidden="true" customHeight="false" outlineLevel="0" collapsed="false">
      <c r="C2356" s="69" t="s">
        <v>11024</v>
      </c>
      <c r="D2356" s="70" t="s">
        <v>11025</v>
      </c>
      <c r="E2356" s="42" t="str">
        <f aca="false">LEFT(D2356,2)</f>
        <v>38</v>
      </c>
      <c r="F2356" s="69"/>
      <c r="G2356" s="69" t="n">
        <v>6</v>
      </c>
      <c r="I2356" s="42" t="n">
        <f aca="false">INDEX(H:H,MATCH(E2356,D:D,0))</f>
        <v>0</v>
      </c>
    </row>
    <row r="2357" customFormat="false" ht="15.75" hidden="true" customHeight="false" outlineLevel="0" collapsed="false">
      <c r="C2357" s="69" t="s">
        <v>11026</v>
      </c>
      <c r="D2357" s="70" t="s">
        <v>11027</v>
      </c>
      <c r="E2357" s="42" t="str">
        <f aca="false">LEFT(D2357,2)</f>
        <v>38</v>
      </c>
      <c r="F2357" s="69"/>
      <c r="G2357" s="69" t="n">
        <v>6</v>
      </c>
      <c r="I2357" s="42" t="n">
        <f aca="false">INDEX(H:H,MATCH(E2357,D:D,0))</f>
        <v>0</v>
      </c>
    </row>
    <row r="2358" customFormat="false" ht="15.75" hidden="true" customHeight="false" outlineLevel="0" collapsed="false">
      <c r="C2358" s="69" t="s">
        <v>11028</v>
      </c>
      <c r="D2358" s="70" t="s">
        <v>11029</v>
      </c>
      <c r="E2358" s="42" t="str">
        <f aca="false">LEFT(D2358,2)</f>
        <v>38</v>
      </c>
      <c r="F2358" s="69"/>
      <c r="G2358" s="69" t="n">
        <v>4</v>
      </c>
      <c r="I2358" s="42" t="n">
        <f aca="false">INDEX(H:H,MATCH(E2358,D:D,0))</f>
        <v>0</v>
      </c>
    </row>
    <row r="2359" customFormat="false" ht="15.75" hidden="true" customHeight="false" outlineLevel="0" collapsed="false">
      <c r="C2359" s="69" t="s">
        <v>11030</v>
      </c>
      <c r="D2359" s="70" t="s">
        <v>11031</v>
      </c>
      <c r="E2359" s="42" t="str">
        <f aca="false">LEFT(D2359,2)</f>
        <v>38</v>
      </c>
      <c r="F2359" s="69"/>
      <c r="G2359" s="69" t="n">
        <v>6</v>
      </c>
      <c r="I2359" s="42" t="n">
        <f aca="false">INDEX(H:H,MATCH(E2359,D:D,0))</f>
        <v>0</v>
      </c>
    </row>
    <row r="2360" customFormat="false" ht="15.75" hidden="true" customHeight="false" outlineLevel="0" collapsed="false">
      <c r="C2360" s="69" t="s">
        <v>11032</v>
      </c>
      <c r="D2360" s="70" t="s">
        <v>11033</v>
      </c>
      <c r="E2360" s="42" t="str">
        <f aca="false">LEFT(D2360,2)</f>
        <v>38</v>
      </c>
      <c r="F2360" s="69"/>
      <c r="G2360" s="69" t="n">
        <v>6</v>
      </c>
      <c r="I2360" s="42" t="n">
        <f aca="false">INDEX(H:H,MATCH(E2360,D:D,0))</f>
        <v>0</v>
      </c>
    </row>
    <row r="2361" customFormat="false" ht="15.75" hidden="true" customHeight="false" outlineLevel="0" collapsed="false">
      <c r="C2361" s="69" t="s">
        <v>11034</v>
      </c>
      <c r="D2361" s="70" t="s">
        <v>11035</v>
      </c>
      <c r="E2361" s="42" t="str">
        <f aca="false">LEFT(D2361,2)</f>
        <v>38</v>
      </c>
      <c r="F2361" s="69"/>
      <c r="G2361" s="69" t="n">
        <v>4</v>
      </c>
      <c r="I2361" s="42" t="n">
        <f aca="false">INDEX(H:H,MATCH(E2361,D:D,0))</f>
        <v>0</v>
      </c>
    </row>
    <row r="2362" customFormat="false" ht="15.75" hidden="true" customHeight="false" outlineLevel="0" collapsed="false">
      <c r="C2362" s="69" t="s">
        <v>11036</v>
      </c>
      <c r="D2362" s="70" t="s">
        <v>11037</v>
      </c>
      <c r="E2362" s="42" t="str">
        <f aca="false">LEFT(D2362,2)</f>
        <v>38</v>
      </c>
      <c r="F2362" s="69"/>
      <c r="G2362" s="69" t="n">
        <v>6</v>
      </c>
      <c r="I2362" s="42" t="n">
        <f aca="false">INDEX(H:H,MATCH(E2362,D:D,0))</f>
        <v>0</v>
      </c>
    </row>
    <row r="2363" customFormat="false" ht="15.75" hidden="true" customHeight="false" outlineLevel="0" collapsed="false">
      <c r="C2363" s="69" t="s">
        <v>11038</v>
      </c>
      <c r="D2363" s="70" t="s">
        <v>11039</v>
      </c>
      <c r="E2363" s="42" t="str">
        <f aca="false">LEFT(D2363,2)</f>
        <v>38</v>
      </c>
      <c r="F2363" s="69"/>
      <c r="G2363" s="69" t="n">
        <v>6</v>
      </c>
      <c r="I2363" s="42" t="n">
        <f aca="false">INDEX(H:H,MATCH(E2363,D:D,0))</f>
        <v>0</v>
      </c>
    </row>
    <row r="2364" customFormat="false" ht="15.75" hidden="true" customHeight="false" outlineLevel="0" collapsed="false">
      <c r="C2364" s="69" t="s">
        <v>11040</v>
      </c>
      <c r="D2364" s="70" t="s">
        <v>11041</v>
      </c>
      <c r="E2364" s="42" t="str">
        <f aca="false">LEFT(D2364,2)</f>
        <v>38</v>
      </c>
      <c r="F2364" s="69"/>
      <c r="G2364" s="69" t="n">
        <v>6</v>
      </c>
      <c r="I2364" s="42" t="n">
        <f aca="false">INDEX(H:H,MATCH(E2364,D:D,0))</f>
        <v>0</v>
      </c>
    </row>
    <row r="2365" customFormat="false" ht="15.75" hidden="true" customHeight="false" outlineLevel="0" collapsed="false">
      <c r="C2365" s="69" t="s">
        <v>11042</v>
      </c>
      <c r="D2365" s="70" t="s">
        <v>11043</v>
      </c>
      <c r="E2365" s="42" t="str">
        <f aca="false">LEFT(D2365,2)</f>
        <v>38</v>
      </c>
      <c r="F2365" s="69"/>
      <c r="G2365" s="69" t="n">
        <v>6</v>
      </c>
      <c r="I2365" s="42" t="n">
        <f aca="false">INDEX(H:H,MATCH(E2365,D:D,0))</f>
        <v>0</v>
      </c>
    </row>
    <row r="2366" customFormat="false" ht="15.75" hidden="true" customHeight="false" outlineLevel="0" collapsed="false">
      <c r="C2366" s="69" t="s">
        <v>11044</v>
      </c>
      <c r="D2366" s="70" t="s">
        <v>11045</v>
      </c>
      <c r="E2366" s="42" t="str">
        <f aca="false">LEFT(D2366,2)</f>
        <v>38</v>
      </c>
      <c r="F2366" s="69"/>
      <c r="G2366" s="69" t="n">
        <v>6</v>
      </c>
      <c r="I2366" s="42" t="n">
        <f aca="false">INDEX(H:H,MATCH(E2366,D:D,0))</f>
        <v>0</v>
      </c>
    </row>
    <row r="2367" customFormat="false" ht="15.75" hidden="true" customHeight="false" outlineLevel="0" collapsed="false">
      <c r="C2367" s="69" t="s">
        <v>11046</v>
      </c>
      <c r="D2367" s="70" t="s">
        <v>11047</v>
      </c>
      <c r="E2367" s="42" t="str">
        <f aca="false">LEFT(D2367,2)</f>
        <v>38</v>
      </c>
      <c r="F2367" s="69"/>
      <c r="G2367" s="69" t="n">
        <v>4</v>
      </c>
      <c r="I2367" s="42" t="n">
        <f aca="false">INDEX(H:H,MATCH(E2367,D:D,0))</f>
        <v>0</v>
      </c>
    </row>
    <row r="2368" customFormat="false" ht="15.75" hidden="true" customHeight="false" outlineLevel="0" collapsed="false">
      <c r="C2368" s="69" t="s">
        <v>11048</v>
      </c>
      <c r="D2368" s="70" t="s">
        <v>11049</v>
      </c>
      <c r="E2368" s="42" t="str">
        <f aca="false">LEFT(D2368,2)</f>
        <v>38</v>
      </c>
      <c r="F2368" s="69"/>
      <c r="G2368" s="69" t="n">
        <v>6</v>
      </c>
      <c r="I2368" s="42" t="n">
        <f aca="false">INDEX(H:H,MATCH(E2368,D:D,0))</f>
        <v>0</v>
      </c>
    </row>
    <row r="2369" customFormat="false" ht="15.75" hidden="true" customHeight="false" outlineLevel="0" collapsed="false">
      <c r="C2369" s="69" t="s">
        <v>11050</v>
      </c>
      <c r="D2369" s="70" t="s">
        <v>11051</v>
      </c>
      <c r="E2369" s="42" t="str">
        <f aca="false">LEFT(D2369,2)</f>
        <v>38</v>
      </c>
      <c r="F2369" s="69"/>
      <c r="G2369" s="69" t="n">
        <v>6</v>
      </c>
      <c r="I2369" s="42" t="n">
        <f aca="false">INDEX(H:H,MATCH(E2369,D:D,0))</f>
        <v>0</v>
      </c>
    </row>
    <row r="2370" customFormat="false" ht="15.75" hidden="true" customHeight="false" outlineLevel="0" collapsed="false">
      <c r="C2370" s="69" t="s">
        <v>11052</v>
      </c>
      <c r="D2370" s="70" t="s">
        <v>11053</v>
      </c>
      <c r="E2370" s="42" t="str">
        <f aca="false">LEFT(D2370,2)</f>
        <v>38</v>
      </c>
      <c r="F2370" s="69"/>
      <c r="G2370" s="69" t="n">
        <v>6</v>
      </c>
      <c r="I2370" s="42" t="n">
        <f aca="false">INDEX(H:H,MATCH(E2370,D:D,0))</f>
        <v>0</v>
      </c>
    </row>
    <row r="2371" customFormat="false" ht="15.75" hidden="true" customHeight="false" outlineLevel="0" collapsed="false">
      <c r="C2371" s="69" t="s">
        <v>11054</v>
      </c>
      <c r="D2371" s="70" t="s">
        <v>11055</v>
      </c>
      <c r="E2371" s="42" t="str">
        <f aca="false">LEFT(D2371,2)</f>
        <v>38</v>
      </c>
      <c r="F2371" s="69"/>
      <c r="G2371" s="69" t="n">
        <v>6</v>
      </c>
      <c r="I2371" s="42" t="n">
        <f aca="false">INDEX(H:H,MATCH(E2371,D:D,0))</f>
        <v>0</v>
      </c>
    </row>
    <row r="2372" customFormat="false" ht="15.75" hidden="true" customHeight="false" outlineLevel="0" collapsed="false">
      <c r="C2372" s="69" t="s">
        <v>11056</v>
      </c>
      <c r="D2372" s="70" t="s">
        <v>11057</v>
      </c>
      <c r="E2372" s="42" t="str">
        <f aca="false">LEFT(D2372,2)</f>
        <v>38</v>
      </c>
      <c r="F2372" s="69"/>
      <c r="G2372" s="69" t="n">
        <v>4</v>
      </c>
      <c r="I2372" s="42" t="n">
        <f aca="false">INDEX(H:H,MATCH(E2372,D:D,0))</f>
        <v>0</v>
      </c>
    </row>
    <row r="2373" customFormat="false" ht="15.75" hidden="true" customHeight="false" outlineLevel="0" collapsed="false">
      <c r="C2373" s="69" t="s">
        <v>11058</v>
      </c>
      <c r="D2373" s="70" t="s">
        <v>11059</v>
      </c>
      <c r="E2373" s="42" t="str">
        <f aca="false">LEFT(D2373,2)</f>
        <v>38</v>
      </c>
      <c r="F2373" s="69"/>
      <c r="G2373" s="69" t="n">
        <v>6</v>
      </c>
      <c r="I2373" s="42" t="n">
        <f aca="false">INDEX(H:H,MATCH(E2373,D:D,0))</f>
        <v>0</v>
      </c>
    </row>
    <row r="2374" customFormat="false" ht="15.75" hidden="true" customHeight="false" outlineLevel="0" collapsed="false">
      <c r="C2374" s="69" t="s">
        <v>11060</v>
      </c>
      <c r="D2374" s="70" t="s">
        <v>11061</v>
      </c>
      <c r="E2374" s="42" t="str">
        <f aca="false">LEFT(D2374,2)</f>
        <v>38</v>
      </c>
      <c r="F2374" s="69"/>
      <c r="G2374" s="69" t="n">
        <v>4</v>
      </c>
      <c r="I2374" s="42" t="n">
        <f aca="false">INDEX(H:H,MATCH(E2374,D:D,0))</f>
        <v>0</v>
      </c>
    </row>
    <row r="2375" customFormat="false" ht="15.75" hidden="true" customHeight="false" outlineLevel="0" collapsed="false">
      <c r="C2375" s="69" t="s">
        <v>11062</v>
      </c>
      <c r="D2375" s="70" t="s">
        <v>11063</v>
      </c>
      <c r="E2375" s="42" t="str">
        <f aca="false">LEFT(D2375,2)</f>
        <v>38</v>
      </c>
      <c r="F2375" s="69"/>
      <c r="G2375" s="69" t="n">
        <v>6</v>
      </c>
      <c r="I2375" s="42" t="n">
        <f aca="false">INDEX(H:H,MATCH(E2375,D:D,0))</f>
        <v>0</v>
      </c>
    </row>
    <row r="2376" customFormat="false" ht="15.75" hidden="true" customHeight="false" outlineLevel="0" collapsed="false">
      <c r="C2376" s="69" t="s">
        <v>11064</v>
      </c>
      <c r="D2376" s="70" t="s">
        <v>11065</v>
      </c>
      <c r="E2376" s="42" t="str">
        <f aca="false">LEFT(D2376,2)</f>
        <v>38</v>
      </c>
      <c r="F2376" s="69"/>
      <c r="G2376" s="69" t="n">
        <v>4</v>
      </c>
      <c r="I2376" s="42" t="n">
        <f aca="false">INDEX(H:H,MATCH(E2376,D:D,0))</f>
        <v>0</v>
      </c>
    </row>
    <row r="2377" customFormat="false" ht="15.75" hidden="true" customHeight="false" outlineLevel="0" collapsed="false">
      <c r="C2377" s="69" t="s">
        <v>11066</v>
      </c>
      <c r="D2377" s="70" t="s">
        <v>11067</v>
      </c>
      <c r="E2377" s="42" t="str">
        <f aca="false">LEFT(D2377,2)</f>
        <v>38</v>
      </c>
      <c r="F2377" s="69"/>
      <c r="G2377" s="69" t="n">
        <v>6</v>
      </c>
      <c r="I2377" s="42" t="n">
        <f aca="false">INDEX(H:H,MATCH(E2377,D:D,0))</f>
        <v>0</v>
      </c>
    </row>
    <row r="2378" customFormat="false" ht="15.75" hidden="true" customHeight="false" outlineLevel="0" collapsed="false">
      <c r="C2378" s="69" t="s">
        <v>11068</v>
      </c>
      <c r="D2378" s="70" t="s">
        <v>11069</v>
      </c>
      <c r="E2378" s="42" t="str">
        <f aca="false">LEFT(D2378,2)</f>
        <v>38</v>
      </c>
      <c r="F2378" s="69"/>
      <c r="G2378" s="69" t="n">
        <v>6</v>
      </c>
      <c r="I2378" s="42" t="n">
        <f aca="false">INDEX(H:H,MATCH(E2378,D:D,0))</f>
        <v>0</v>
      </c>
    </row>
    <row r="2379" customFormat="false" ht="15.75" hidden="true" customHeight="false" outlineLevel="0" collapsed="false">
      <c r="C2379" s="69" t="s">
        <v>11070</v>
      </c>
      <c r="D2379" s="70" t="s">
        <v>11071</v>
      </c>
      <c r="E2379" s="42" t="str">
        <f aca="false">LEFT(D2379,2)</f>
        <v>38</v>
      </c>
      <c r="F2379" s="69"/>
      <c r="G2379" s="69" t="n">
        <v>6</v>
      </c>
      <c r="I2379" s="42" t="n">
        <f aca="false">INDEX(H:H,MATCH(E2379,D:D,0))</f>
        <v>0</v>
      </c>
    </row>
    <row r="2380" customFormat="false" ht="15.75" hidden="true" customHeight="false" outlineLevel="0" collapsed="false">
      <c r="C2380" s="69" t="s">
        <v>11072</v>
      </c>
      <c r="D2380" s="70" t="s">
        <v>11073</v>
      </c>
      <c r="E2380" s="42" t="str">
        <f aca="false">LEFT(D2380,2)</f>
        <v>38</v>
      </c>
      <c r="F2380" s="69"/>
      <c r="G2380" s="69" t="n">
        <v>6</v>
      </c>
      <c r="I2380" s="42" t="n">
        <f aca="false">INDEX(H:H,MATCH(E2380,D:D,0))</f>
        <v>0</v>
      </c>
    </row>
    <row r="2381" customFormat="false" ht="15.75" hidden="true" customHeight="false" outlineLevel="0" collapsed="false">
      <c r="C2381" s="69" t="s">
        <v>11074</v>
      </c>
      <c r="D2381" s="70" t="s">
        <v>11075</v>
      </c>
      <c r="E2381" s="42" t="str">
        <f aca="false">LEFT(D2381,2)</f>
        <v>38</v>
      </c>
      <c r="F2381" s="69"/>
      <c r="G2381" s="69" t="n">
        <v>4</v>
      </c>
      <c r="I2381" s="42" t="n">
        <f aca="false">INDEX(H:H,MATCH(E2381,D:D,0))</f>
        <v>0</v>
      </c>
    </row>
    <row r="2382" customFormat="false" ht="15.75" hidden="true" customHeight="false" outlineLevel="0" collapsed="false">
      <c r="C2382" s="69" t="s">
        <v>11074</v>
      </c>
      <c r="D2382" s="70" t="s">
        <v>11076</v>
      </c>
      <c r="E2382" s="42" t="str">
        <f aca="false">LEFT(D2382,2)</f>
        <v>38</v>
      </c>
      <c r="F2382" s="69"/>
      <c r="G2382" s="69" t="n">
        <v>6</v>
      </c>
      <c r="I2382" s="42" t="n">
        <f aca="false">INDEX(H:H,MATCH(E2382,D:D,0))</f>
        <v>0</v>
      </c>
    </row>
    <row r="2383" customFormat="false" ht="15.75" hidden="true" customHeight="false" outlineLevel="0" collapsed="false">
      <c r="C2383" s="69" t="s">
        <v>11077</v>
      </c>
      <c r="D2383" s="70" t="s">
        <v>11078</v>
      </c>
      <c r="E2383" s="42" t="str">
        <f aca="false">LEFT(D2383,2)</f>
        <v>38</v>
      </c>
      <c r="F2383" s="69"/>
      <c r="G2383" s="69" t="n">
        <v>4</v>
      </c>
      <c r="I2383" s="42" t="n">
        <f aca="false">INDEX(H:H,MATCH(E2383,D:D,0))</f>
        <v>0</v>
      </c>
    </row>
    <row r="2384" customFormat="false" ht="15.75" hidden="true" customHeight="false" outlineLevel="0" collapsed="false">
      <c r="C2384" s="69" t="s">
        <v>11077</v>
      </c>
      <c r="D2384" s="70" t="s">
        <v>11079</v>
      </c>
      <c r="E2384" s="42" t="str">
        <f aca="false">LEFT(D2384,2)</f>
        <v>38</v>
      </c>
      <c r="F2384" s="69"/>
      <c r="G2384" s="69" t="n">
        <v>6</v>
      </c>
      <c r="I2384" s="42" t="n">
        <f aca="false">INDEX(H:H,MATCH(E2384,D:D,0))</f>
        <v>0</v>
      </c>
    </row>
    <row r="2385" customFormat="false" ht="15.75" hidden="true" customHeight="false" outlineLevel="0" collapsed="false">
      <c r="C2385" s="69" t="s">
        <v>11080</v>
      </c>
      <c r="D2385" s="70" t="s">
        <v>11081</v>
      </c>
      <c r="E2385" s="42" t="str">
        <f aca="false">LEFT(D2385,2)</f>
        <v>38</v>
      </c>
      <c r="F2385" s="69"/>
      <c r="G2385" s="69" t="n">
        <v>4</v>
      </c>
      <c r="I2385" s="42" t="n">
        <f aca="false">INDEX(H:H,MATCH(E2385,D:D,0))</f>
        <v>0</v>
      </c>
    </row>
    <row r="2386" customFormat="false" ht="15.75" hidden="true" customHeight="false" outlineLevel="0" collapsed="false">
      <c r="C2386" s="69" t="s">
        <v>11082</v>
      </c>
      <c r="D2386" s="70" t="s">
        <v>11083</v>
      </c>
      <c r="E2386" s="42" t="str">
        <f aca="false">LEFT(D2386,2)</f>
        <v>38</v>
      </c>
      <c r="F2386" s="69"/>
      <c r="G2386" s="69" t="n">
        <v>6</v>
      </c>
      <c r="I2386" s="42" t="n">
        <f aca="false">INDEX(H:H,MATCH(E2386,D:D,0))</f>
        <v>0</v>
      </c>
    </row>
    <row r="2387" customFormat="false" ht="15.75" hidden="true" customHeight="false" outlineLevel="0" collapsed="false">
      <c r="C2387" s="69" t="s">
        <v>11084</v>
      </c>
      <c r="D2387" s="70" t="s">
        <v>11085</v>
      </c>
      <c r="E2387" s="42" t="str">
        <f aca="false">LEFT(D2387,2)</f>
        <v>38</v>
      </c>
      <c r="F2387" s="69"/>
      <c r="G2387" s="69" t="n">
        <v>4</v>
      </c>
      <c r="I2387" s="42" t="n">
        <f aca="false">INDEX(H:H,MATCH(E2387,D:D,0))</f>
        <v>0</v>
      </c>
    </row>
    <row r="2388" customFormat="false" ht="15.75" hidden="true" customHeight="false" outlineLevel="0" collapsed="false">
      <c r="C2388" s="69" t="s">
        <v>11086</v>
      </c>
      <c r="D2388" s="70" t="s">
        <v>11087</v>
      </c>
      <c r="E2388" s="42" t="str">
        <f aca="false">LEFT(D2388,2)</f>
        <v>38</v>
      </c>
      <c r="F2388" s="69"/>
      <c r="G2388" s="69" t="n">
        <v>6</v>
      </c>
      <c r="I2388" s="42" t="n">
        <f aca="false">INDEX(H:H,MATCH(E2388,D:D,0))</f>
        <v>0</v>
      </c>
    </row>
    <row r="2389" customFormat="false" ht="15.75" hidden="true" customHeight="false" outlineLevel="0" collapsed="false">
      <c r="C2389" s="69" t="s">
        <v>11088</v>
      </c>
      <c r="D2389" s="70" t="s">
        <v>11089</v>
      </c>
      <c r="E2389" s="42" t="str">
        <f aca="false">LEFT(D2389,2)</f>
        <v>38</v>
      </c>
      <c r="F2389" s="69"/>
      <c r="G2389" s="69" t="n">
        <v>4</v>
      </c>
      <c r="I2389" s="42" t="n">
        <f aca="false">INDEX(H:H,MATCH(E2389,D:D,0))</f>
        <v>0</v>
      </c>
    </row>
    <row r="2390" customFormat="false" ht="15.75" hidden="true" customHeight="false" outlineLevel="0" collapsed="false">
      <c r="C2390" s="69" t="s">
        <v>11088</v>
      </c>
      <c r="D2390" s="70" t="s">
        <v>11090</v>
      </c>
      <c r="E2390" s="42" t="str">
        <f aca="false">LEFT(D2390,2)</f>
        <v>38</v>
      </c>
      <c r="F2390" s="69"/>
      <c r="G2390" s="69" t="n">
        <v>6</v>
      </c>
      <c r="I2390" s="42" t="n">
        <f aca="false">INDEX(H:H,MATCH(E2390,D:D,0))</f>
        <v>0</v>
      </c>
    </row>
    <row r="2391" customFormat="false" ht="15.75" hidden="true" customHeight="false" outlineLevel="0" collapsed="false">
      <c r="C2391" s="69" t="s">
        <v>11091</v>
      </c>
      <c r="D2391" s="70" t="s">
        <v>11092</v>
      </c>
      <c r="E2391" s="42" t="str">
        <f aca="false">LEFT(D2391,2)</f>
        <v>38</v>
      </c>
      <c r="F2391" s="69"/>
      <c r="G2391" s="69" t="n">
        <v>4</v>
      </c>
      <c r="I2391" s="42" t="n">
        <f aca="false">INDEX(H:H,MATCH(E2391,D:D,0))</f>
        <v>0</v>
      </c>
    </row>
    <row r="2392" customFormat="false" ht="15.75" hidden="true" customHeight="false" outlineLevel="0" collapsed="false">
      <c r="C2392" s="69" t="s">
        <v>11091</v>
      </c>
      <c r="D2392" s="70" t="s">
        <v>11093</v>
      </c>
      <c r="E2392" s="42" t="str">
        <f aca="false">LEFT(D2392,2)</f>
        <v>38</v>
      </c>
      <c r="F2392" s="69"/>
      <c r="G2392" s="69" t="n">
        <v>6</v>
      </c>
      <c r="I2392" s="42" t="n">
        <f aca="false">INDEX(H:H,MATCH(E2392,D:D,0))</f>
        <v>0</v>
      </c>
    </row>
    <row r="2393" customFormat="false" ht="15.75" hidden="true" customHeight="false" outlineLevel="0" collapsed="false">
      <c r="C2393" s="69" t="s">
        <v>11094</v>
      </c>
      <c r="D2393" s="70" t="s">
        <v>11095</v>
      </c>
      <c r="E2393" s="42" t="str">
        <f aca="false">LEFT(D2393,2)</f>
        <v>38</v>
      </c>
      <c r="F2393" s="69"/>
      <c r="G2393" s="69" t="n">
        <v>4</v>
      </c>
      <c r="I2393" s="42" t="n">
        <f aca="false">INDEX(H:H,MATCH(E2393,D:D,0))</f>
        <v>0</v>
      </c>
    </row>
    <row r="2394" customFormat="false" ht="15.75" hidden="true" customHeight="false" outlineLevel="0" collapsed="false">
      <c r="C2394" s="69" t="s">
        <v>11094</v>
      </c>
      <c r="D2394" s="70" t="s">
        <v>11096</v>
      </c>
      <c r="E2394" s="42" t="str">
        <f aca="false">LEFT(D2394,2)</f>
        <v>38</v>
      </c>
      <c r="F2394" s="69"/>
      <c r="G2394" s="69" t="n">
        <v>6</v>
      </c>
      <c r="I2394" s="42" t="n">
        <f aca="false">INDEX(H:H,MATCH(E2394,D:D,0))</f>
        <v>0</v>
      </c>
    </row>
    <row r="2395" customFormat="false" ht="15.75" hidden="true" customHeight="false" outlineLevel="0" collapsed="false">
      <c r="C2395" s="69" t="s">
        <v>11097</v>
      </c>
      <c r="D2395" s="70" t="s">
        <v>11098</v>
      </c>
      <c r="E2395" s="42" t="str">
        <f aca="false">LEFT(D2395,2)</f>
        <v>38</v>
      </c>
      <c r="F2395" s="69"/>
      <c r="G2395" s="69" t="n">
        <v>4</v>
      </c>
      <c r="I2395" s="42" t="n">
        <f aca="false">INDEX(H:H,MATCH(E2395,D:D,0))</f>
        <v>0</v>
      </c>
    </row>
    <row r="2396" customFormat="false" ht="15.75" hidden="true" customHeight="false" outlineLevel="0" collapsed="false">
      <c r="C2396" s="69" t="s">
        <v>11099</v>
      </c>
      <c r="D2396" s="70" t="s">
        <v>11100</v>
      </c>
      <c r="E2396" s="42" t="str">
        <f aca="false">LEFT(D2396,2)</f>
        <v>38</v>
      </c>
      <c r="F2396" s="69"/>
      <c r="G2396" s="69" t="n">
        <v>6</v>
      </c>
      <c r="I2396" s="42" t="n">
        <f aca="false">INDEX(H:H,MATCH(E2396,D:D,0))</f>
        <v>0</v>
      </c>
    </row>
    <row r="2397" customFormat="false" ht="15.75" hidden="true" customHeight="false" outlineLevel="0" collapsed="false">
      <c r="C2397" s="69" t="s">
        <v>11101</v>
      </c>
      <c r="D2397" s="70" t="s">
        <v>11102</v>
      </c>
      <c r="E2397" s="42" t="str">
        <f aca="false">LEFT(D2397,2)</f>
        <v>38</v>
      </c>
      <c r="F2397" s="69"/>
      <c r="G2397" s="69" t="n">
        <v>6</v>
      </c>
      <c r="I2397" s="42" t="n">
        <f aca="false">INDEX(H:H,MATCH(E2397,D:D,0))</f>
        <v>0</v>
      </c>
    </row>
    <row r="2398" customFormat="false" ht="15.75" hidden="true" customHeight="false" outlineLevel="0" collapsed="false">
      <c r="C2398" s="69" t="s">
        <v>11103</v>
      </c>
      <c r="D2398" s="70" t="s">
        <v>11104</v>
      </c>
      <c r="E2398" s="42" t="str">
        <f aca="false">LEFT(D2398,2)</f>
        <v>38</v>
      </c>
      <c r="F2398" s="69"/>
      <c r="G2398" s="69" t="n">
        <v>6</v>
      </c>
      <c r="I2398" s="42" t="n">
        <f aca="false">INDEX(H:H,MATCH(E2398,D:D,0))</f>
        <v>0</v>
      </c>
    </row>
    <row r="2399" customFormat="false" ht="15.75" hidden="true" customHeight="false" outlineLevel="0" collapsed="false">
      <c r="C2399" s="69" t="s">
        <v>11105</v>
      </c>
      <c r="D2399" s="70" t="s">
        <v>11106</v>
      </c>
      <c r="E2399" s="42" t="str">
        <f aca="false">LEFT(D2399,2)</f>
        <v>38</v>
      </c>
      <c r="F2399" s="69"/>
      <c r="G2399" s="69" t="n">
        <v>6</v>
      </c>
      <c r="I2399" s="42" t="n">
        <f aca="false">INDEX(H:H,MATCH(E2399,D:D,0))</f>
        <v>0</v>
      </c>
    </row>
    <row r="2400" customFormat="false" ht="15.75" hidden="true" customHeight="false" outlineLevel="0" collapsed="false">
      <c r="C2400" s="69" t="s">
        <v>11107</v>
      </c>
      <c r="D2400" s="70" t="s">
        <v>11108</v>
      </c>
      <c r="E2400" s="42" t="str">
        <f aca="false">LEFT(D2400,2)</f>
        <v>38</v>
      </c>
      <c r="F2400" s="69"/>
      <c r="G2400" s="69" t="n">
        <v>6</v>
      </c>
      <c r="I2400" s="42" t="n">
        <f aca="false">INDEX(H:H,MATCH(E2400,D:D,0))</f>
        <v>0</v>
      </c>
    </row>
    <row r="2401" customFormat="false" ht="15.75" hidden="true" customHeight="false" outlineLevel="0" collapsed="false">
      <c r="C2401" s="69" t="s">
        <v>11109</v>
      </c>
      <c r="D2401" s="70" t="s">
        <v>11110</v>
      </c>
      <c r="E2401" s="42" t="str">
        <f aca="false">LEFT(D2401,2)</f>
        <v>38</v>
      </c>
      <c r="F2401" s="69"/>
      <c r="G2401" s="69" t="n">
        <v>4</v>
      </c>
      <c r="I2401" s="42" t="n">
        <f aca="false">INDEX(H:H,MATCH(E2401,D:D,0))</f>
        <v>0</v>
      </c>
    </row>
    <row r="2402" customFormat="false" ht="15.75" hidden="true" customHeight="false" outlineLevel="0" collapsed="false">
      <c r="C2402" s="69" t="s">
        <v>11111</v>
      </c>
      <c r="D2402" s="70" t="s">
        <v>11112</v>
      </c>
      <c r="E2402" s="42" t="str">
        <f aca="false">LEFT(D2402,2)</f>
        <v>38</v>
      </c>
      <c r="F2402" s="69"/>
      <c r="G2402" s="69" t="n">
        <v>6</v>
      </c>
      <c r="I2402" s="42" t="n">
        <f aca="false">INDEX(H:H,MATCH(E2402,D:D,0))</f>
        <v>0</v>
      </c>
    </row>
    <row r="2403" customFormat="false" ht="15.75" hidden="true" customHeight="false" outlineLevel="0" collapsed="false">
      <c r="C2403" s="69" t="s">
        <v>11113</v>
      </c>
      <c r="D2403" s="70" t="s">
        <v>11114</v>
      </c>
      <c r="E2403" s="42" t="str">
        <f aca="false">LEFT(D2403,2)</f>
        <v>38</v>
      </c>
      <c r="F2403" s="69"/>
      <c r="G2403" s="69" t="n">
        <v>6</v>
      </c>
      <c r="I2403" s="42" t="n">
        <f aca="false">INDEX(H:H,MATCH(E2403,D:D,0))</f>
        <v>0</v>
      </c>
    </row>
    <row r="2404" customFormat="false" ht="15.75" hidden="true" customHeight="false" outlineLevel="0" collapsed="false">
      <c r="C2404" s="69" t="s">
        <v>11115</v>
      </c>
      <c r="D2404" s="70" t="s">
        <v>11116</v>
      </c>
      <c r="E2404" s="42" t="str">
        <f aca="false">LEFT(D2404,2)</f>
        <v>38</v>
      </c>
      <c r="F2404" s="69"/>
      <c r="G2404" s="69" t="n">
        <v>6</v>
      </c>
      <c r="I2404" s="42" t="n">
        <f aca="false">INDEX(H:H,MATCH(E2404,D:D,0))</f>
        <v>0</v>
      </c>
    </row>
    <row r="2405" customFormat="false" ht="15.75" hidden="true" customHeight="false" outlineLevel="0" collapsed="false">
      <c r="C2405" s="69" t="s">
        <v>11117</v>
      </c>
      <c r="D2405" s="70" t="s">
        <v>11118</v>
      </c>
      <c r="E2405" s="42" t="str">
        <f aca="false">LEFT(D2405,2)</f>
        <v>38</v>
      </c>
      <c r="F2405" s="69"/>
      <c r="G2405" s="69" t="n">
        <v>6</v>
      </c>
      <c r="I2405" s="42" t="n">
        <f aca="false">INDEX(H:H,MATCH(E2405,D:D,0))</f>
        <v>0</v>
      </c>
    </row>
    <row r="2406" customFormat="false" ht="15.75" hidden="true" customHeight="false" outlineLevel="0" collapsed="false">
      <c r="C2406" s="69" t="s">
        <v>11119</v>
      </c>
      <c r="D2406" s="70" t="s">
        <v>11120</v>
      </c>
      <c r="E2406" s="42" t="str">
        <f aca="false">LEFT(D2406,2)</f>
        <v>38</v>
      </c>
      <c r="F2406" s="69"/>
      <c r="G2406" s="69" t="n">
        <v>6</v>
      </c>
      <c r="I2406" s="42" t="n">
        <f aca="false">INDEX(H:H,MATCH(E2406,D:D,0))</f>
        <v>0</v>
      </c>
    </row>
    <row r="2407" customFormat="false" ht="15.75" hidden="true" customHeight="false" outlineLevel="0" collapsed="false">
      <c r="C2407" s="69" t="s">
        <v>11121</v>
      </c>
      <c r="D2407" s="70" t="s">
        <v>11122</v>
      </c>
      <c r="E2407" s="42" t="str">
        <f aca="false">LEFT(D2407,2)</f>
        <v>38</v>
      </c>
      <c r="F2407" s="69"/>
      <c r="G2407" s="69" t="n">
        <v>6</v>
      </c>
      <c r="I2407" s="42" t="n">
        <f aca="false">INDEX(H:H,MATCH(E2407,D:D,0))</f>
        <v>0</v>
      </c>
    </row>
    <row r="2408" customFormat="false" ht="15.75" hidden="true" customHeight="false" outlineLevel="0" collapsed="false">
      <c r="C2408" s="69" t="s">
        <v>11123</v>
      </c>
      <c r="D2408" s="70" t="s">
        <v>11124</v>
      </c>
      <c r="E2408" s="42" t="str">
        <f aca="false">LEFT(D2408,2)</f>
        <v>38</v>
      </c>
      <c r="F2408" s="69"/>
      <c r="G2408" s="69" t="n">
        <v>6</v>
      </c>
      <c r="I2408" s="42" t="n">
        <f aca="false">INDEX(H:H,MATCH(E2408,D:D,0))</f>
        <v>0</v>
      </c>
    </row>
    <row r="2409" customFormat="false" ht="15.75" hidden="true" customHeight="false" outlineLevel="0" collapsed="false">
      <c r="C2409" s="69" t="s">
        <v>11125</v>
      </c>
      <c r="D2409" s="70" t="s">
        <v>11126</v>
      </c>
      <c r="E2409" s="42" t="str">
        <f aca="false">LEFT(D2409,2)</f>
        <v>38</v>
      </c>
      <c r="F2409" s="69"/>
      <c r="G2409" s="69" t="n">
        <v>6</v>
      </c>
      <c r="I2409" s="42" t="n">
        <f aca="false">INDEX(H:H,MATCH(E2409,D:D,0))</f>
        <v>0</v>
      </c>
    </row>
    <row r="2410" customFormat="false" ht="15.75" hidden="true" customHeight="false" outlineLevel="0" collapsed="false">
      <c r="C2410" s="69" t="s">
        <v>11127</v>
      </c>
      <c r="D2410" s="70" t="s">
        <v>11128</v>
      </c>
      <c r="E2410" s="42" t="str">
        <f aca="false">LEFT(D2410,2)</f>
        <v>38</v>
      </c>
      <c r="F2410" s="69"/>
      <c r="G2410" s="69" t="n">
        <v>6</v>
      </c>
      <c r="I2410" s="42" t="n">
        <f aca="false">INDEX(H:H,MATCH(E2410,D:D,0))</f>
        <v>0</v>
      </c>
    </row>
    <row r="2411" customFormat="false" ht="15.75" hidden="true" customHeight="false" outlineLevel="0" collapsed="false">
      <c r="C2411" s="69" t="s">
        <v>11129</v>
      </c>
      <c r="D2411" s="70" t="s">
        <v>11130</v>
      </c>
      <c r="E2411" s="42" t="str">
        <f aca="false">LEFT(D2411,2)</f>
        <v>38</v>
      </c>
      <c r="F2411" s="69"/>
      <c r="G2411" s="69" t="n">
        <v>6</v>
      </c>
      <c r="I2411" s="42" t="n">
        <f aca="false">INDEX(H:H,MATCH(E2411,D:D,0))</f>
        <v>0</v>
      </c>
    </row>
    <row r="2412" customFormat="false" ht="15.75" hidden="true" customHeight="false" outlineLevel="0" collapsed="false">
      <c r="C2412" s="69" t="s">
        <v>11131</v>
      </c>
      <c r="D2412" s="70" t="s">
        <v>11132</v>
      </c>
      <c r="E2412" s="42" t="str">
        <f aca="false">LEFT(D2412,2)</f>
        <v>38</v>
      </c>
      <c r="F2412" s="69"/>
      <c r="G2412" s="69" t="n">
        <v>6</v>
      </c>
      <c r="I2412" s="42" t="n">
        <f aca="false">INDEX(H:H,MATCH(E2412,D:D,0))</f>
        <v>0</v>
      </c>
    </row>
    <row r="2413" customFormat="false" ht="15.75" hidden="true" customHeight="false" outlineLevel="0" collapsed="false">
      <c r="C2413" s="69" t="s">
        <v>11133</v>
      </c>
      <c r="D2413" s="70" t="s">
        <v>11134</v>
      </c>
      <c r="E2413" s="42" t="str">
        <f aca="false">LEFT(D2413,2)</f>
        <v>38</v>
      </c>
      <c r="F2413" s="69"/>
      <c r="G2413" s="69" t="n">
        <v>6</v>
      </c>
      <c r="I2413" s="42" t="n">
        <f aca="false">INDEX(H:H,MATCH(E2413,D:D,0))</f>
        <v>0</v>
      </c>
    </row>
    <row r="2414" customFormat="false" ht="15.75" hidden="true" customHeight="false" outlineLevel="0" collapsed="false">
      <c r="C2414" s="69" t="s">
        <v>11135</v>
      </c>
      <c r="D2414" s="70" t="s">
        <v>11136</v>
      </c>
      <c r="E2414" s="42" t="str">
        <f aca="false">LEFT(D2414,2)</f>
        <v>38</v>
      </c>
      <c r="F2414" s="69"/>
      <c r="G2414" s="69" t="n">
        <v>6</v>
      </c>
      <c r="I2414" s="42" t="n">
        <f aca="false">INDEX(H:H,MATCH(E2414,D:D,0))</f>
        <v>0</v>
      </c>
    </row>
    <row r="2415" customFormat="false" ht="15.75" hidden="true" customHeight="false" outlineLevel="0" collapsed="false">
      <c r="C2415" s="69" t="s">
        <v>11137</v>
      </c>
      <c r="D2415" s="70" t="s">
        <v>11138</v>
      </c>
      <c r="E2415" s="42" t="str">
        <f aca="false">LEFT(D2415,2)</f>
        <v>38</v>
      </c>
      <c r="F2415" s="69"/>
      <c r="G2415" s="69" t="n">
        <v>6</v>
      </c>
      <c r="I2415" s="42" t="n">
        <f aca="false">INDEX(H:H,MATCH(E2415,D:D,0))</f>
        <v>0</v>
      </c>
    </row>
    <row r="2416" customFormat="false" ht="15.75" hidden="true" customHeight="false" outlineLevel="0" collapsed="false">
      <c r="C2416" s="69" t="s">
        <v>11139</v>
      </c>
      <c r="D2416" s="70" t="s">
        <v>11140</v>
      </c>
      <c r="E2416" s="42" t="str">
        <f aca="false">LEFT(D2416,2)</f>
        <v>38</v>
      </c>
      <c r="F2416" s="69"/>
      <c r="G2416" s="69" t="n">
        <v>6</v>
      </c>
      <c r="I2416" s="42" t="n">
        <f aca="false">INDEX(H:H,MATCH(E2416,D:D,0))</f>
        <v>0</v>
      </c>
    </row>
    <row r="2417" customFormat="false" ht="15.75" hidden="true" customHeight="false" outlineLevel="0" collapsed="false">
      <c r="C2417" s="69" t="s">
        <v>11141</v>
      </c>
      <c r="D2417" s="70" t="s">
        <v>11142</v>
      </c>
      <c r="E2417" s="42" t="str">
        <f aca="false">LEFT(D2417,2)</f>
        <v>38</v>
      </c>
      <c r="F2417" s="69"/>
      <c r="G2417" s="69" t="n">
        <v>6</v>
      </c>
      <c r="I2417" s="42" t="n">
        <f aca="false">INDEX(H:H,MATCH(E2417,D:D,0))</f>
        <v>0</v>
      </c>
    </row>
    <row r="2418" customFormat="false" ht="15.75" hidden="true" customHeight="false" outlineLevel="0" collapsed="false">
      <c r="C2418" s="69" t="s">
        <v>11143</v>
      </c>
      <c r="D2418" s="70" t="s">
        <v>11144</v>
      </c>
      <c r="E2418" s="42" t="str">
        <f aca="false">LEFT(D2418,2)</f>
        <v>38</v>
      </c>
      <c r="F2418" s="69"/>
      <c r="G2418" s="69" t="n">
        <v>6</v>
      </c>
      <c r="I2418" s="42" t="n">
        <f aca="false">INDEX(H:H,MATCH(E2418,D:D,0))</f>
        <v>0</v>
      </c>
    </row>
    <row r="2419" customFormat="false" ht="15.75" hidden="true" customHeight="false" outlineLevel="0" collapsed="false">
      <c r="C2419" s="69" t="s">
        <v>11145</v>
      </c>
      <c r="D2419" s="70" t="s">
        <v>11146</v>
      </c>
      <c r="E2419" s="42" t="str">
        <f aca="false">LEFT(D2419,2)</f>
        <v>38</v>
      </c>
      <c r="F2419" s="69"/>
      <c r="G2419" s="69" t="n">
        <v>6</v>
      </c>
      <c r="I2419" s="42" t="n">
        <f aca="false">INDEX(H:H,MATCH(E2419,D:D,0))</f>
        <v>0</v>
      </c>
    </row>
    <row r="2420" customFormat="false" ht="15.75" hidden="true" customHeight="false" outlineLevel="0" collapsed="false">
      <c r="C2420" s="69" t="s">
        <v>11147</v>
      </c>
      <c r="D2420" s="70" t="s">
        <v>11148</v>
      </c>
      <c r="E2420" s="42" t="str">
        <f aca="false">LEFT(D2420,2)</f>
        <v>38</v>
      </c>
      <c r="F2420" s="69"/>
      <c r="G2420" s="69" t="n">
        <v>6</v>
      </c>
      <c r="I2420" s="42" t="n">
        <f aca="false">INDEX(H:H,MATCH(E2420,D:D,0))</f>
        <v>0</v>
      </c>
    </row>
    <row r="2421" customFormat="false" ht="15.75" hidden="true" customHeight="false" outlineLevel="0" collapsed="false">
      <c r="C2421" s="69" t="s">
        <v>11149</v>
      </c>
      <c r="D2421" s="70" t="s">
        <v>11150</v>
      </c>
      <c r="E2421" s="42" t="str">
        <f aca="false">LEFT(D2421,2)</f>
        <v>38</v>
      </c>
      <c r="F2421" s="69"/>
      <c r="G2421" s="69" t="n">
        <v>6</v>
      </c>
      <c r="I2421" s="42" t="n">
        <f aca="false">INDEX(H:H,MATCH(E2421,D:D,0))</f>
        <v>0</v>
      </c>
    </row>
    <row r="2422" customFormat="false" ht="15.75" hidden="true" customHeight="false" outlineLevel="0" collapsed="false">
      <c r="C2422" s="69" t="s">
        <v>11151</v>
      </c>
      <c r="D2422" s="70" t="s">
        <v>11152</v>
      </c>
      <c r="E2422" s="42" t="str">
        <f aca="false">LEFT(D2422,2)</f>
        <v>38</v>
      </c>
      <c r="F2422" s="69"/>
      <c r="G2422" s="69" t="n">
        <v>6</v>
      </c>
      <c r="I2422" s="42" t="n">
        <f aca="false">INDEX(H:H,MATCH(E2422,D:D,0))</f>
        <v>0</v>
      </c>
    </row>
    <row r="2423" customFormat="false" ht="15.75" hidden="true" customHeight="false" outlineLevel="0" collapsed="false">
      <c r="C2423" s="69" t="s">
        <v>11153</v>
      </c>
      <c r="D2423" s="70" t="s">
        <v>11154</v>
      </c>
      <c r="E2423" s="42" t="str">
        <f aca="false">LEFT(D2423,2)</f>
        <v>38</v>
      </c>
      <c r="F2423" s="69"/>
      <c r="G2423" s="69" t="n">
        <v>6</v>
      </c>
      <c r="I2423" s="42" t="n">
        <f aca="false">INDEX(H:H,MATCH(E2423,D:D,0))</f>
        <v>0</v>
      </c>
    </row>
    <row r="2424" customFormat="false" ht="15.75" hidden="true" customHeight="false" outlineLevel="0" collapsed="false">
      <c r="C2424" s="69" t="s">
        <v>11155</v>
      </c>
      <c r="D2424" s="70" t="s">
        <v>11156</v>
      </c>
      <c r="E2424" s="42" t="str">
        <f aca="false">LEFT(D2424,2)</f>
        <v>38</v>
      </c>
      <c r="F2424" s="69"/>
      <c r="G2424" s="69" t="n">
        <v>6</v>
      </c>
      <c r="I2424" s="42" t="n">
        <f aca="false">INDEX(H:H,MATCH(E2424,D:D,0))</f>
        <v>0</v>
      </c>
    </row>
    <row r="2425" customFormat="false" ht="15.75" hidden="true" customHeight="false" outlineLevel="0" collapsed="false">
      <c r="C2425" s="69" t="s">
        <v>11157</v>
      </c>
      <c r="D2425" s="70" t="s">
        <v>11158</v>
      </c>
      <c r="E2425" s="42" t="str">
        <f aca="false">LEFT(D2425,2)</f>
        <v>38</v>
      </c>
      <c r="F2425" s="69"/>
      <c r="G2425" s="69" t="n">
        <v>6</v>
      </c>
      <c r="I2425" s="42" t="n">
        <f aca="false">INDEX(H:H,MATCH(E2425,D:D,0))</f>
        <v>0</v>
      </c>
    </row>
    <row r="2426" customFormat="false" ht="15.75" hidden="true" customHeight="false" outlineLevel="0" collapsed="false">
      <c r="C2426" s="69" t="s">
        <v>11159</v>
      </c>
      <c r="D2426" s="70" t="s">
        <v>11160</v>
      </c>
      <c r="E2426" s="42" t="str">
        <f aca="false">LEFT(D2426,2)</f>
        <v>38</v>
      </c>
      <c r="F2426" s="69"/>
      <c r="G2426" s="69" t="n">
        <v>4</v>
      </c>
      <c r="I2426" s="42" t="n">
        <f aca="false">INDEX(H:H,MATCH(E2426,D:D,0))</f>
        <v>0</v>
      </c>
    </row>
    <row r="2427" customFormat="false" ht="15.75" hidden="true" customHeight="false" outlineLevel="0" collapsed="false">
      <c r="C2427" s="69" t="s">
        <v>11161</v>
      </c>
      <c r="D2427" s="70" t="s">
        <v>11162</v>
      </c>
      <c r="E2427" s="42" t="str">
        <f aca="false">LEFT(D2427,2)</f>
        <v>38</v>
      </c>
      <c r="F2427" s="69"/>
      <c r="G2427" s="69" t="n">
        <v>6</v>
      </c>
      <c r="I2427" s="42" t="n">
        <f aca="false">INDEX(H:H,MATCH(E2427,D:D,0))</f>
        <v>0</v>
      </c>
    </row>
    <row r="2428" customFormat="false" ht="15.75" hidden="true" customHeight="false" outlineLevel="0" collapsed="false">
      <c r="C2428" s="69" t="s">
        <v>11163</v>
      </c>
      <c r="D2428" s="70" t="s">
        <v>11164</v>
      </c>
      <c r="E2428" s="42" t="str">
        <f aca="false">LEFT(D2428,2)</f>
        <v>38</v>
      </c>
      <c r="F2428" s="69"/>
      <c r="G2428" s="69" t="n">
        <v>6</v>
      </c>
      <c r="I2428" s="42" t="n">
        <f aca="false">INDEX(H:H,MATCH(E2428,D:D,0))</f>
        <v>0</v>
      </c>
    </row>
    <row r="2429" customFormat="false" ht="15.75" hidden="true" customHeight="false" outlineLevel="0" collapsed="false">
      <c r="C2429" s="69" t="s">
        <v>11165</v>
      </c>
      <c r="D2429" s="70" t="s">
        <v>11166</v>
      </c>
      <c r="E2429" s="42" t="str">
        <f aca="false">LEFT(D2429,2)</f>
        <v>38</v>
      </c>
      <c r="F2429" s="69"/>
      <c r="G2429" s="69" t="n">
        <v>6</v>
      </c>
      <c r="I2429" s="42" t="n">
        <f aca="false">INDEX(H:H,MATCH(E2429,D:D,0))</f>
        <v>0</v>
      </c>
    </row>
    <row r="2430" customFormat="false" ht="15.75" hidden="true" customHeight="false" outlineLevel="0" collapsed="false">
      <c r="C2430" s="69" t="s">
        <v>11167</v>
      </c>
      <c r="D2430" s="70" t="s">
        <v>11168</v>
      </c>
      <c r="E2430" s="42" t="str">
        <f aca="false">LEFT(D2430,2)</f>
        <v>38</v>
      </c>
      <c r="F2430" s="69"/>
      <c r="G2430" s="69" t="n">
        <v>6</v>
      </c>
      <c r="I2430" s="42" t="n">
        <f aca="false">INDEX(H:H,MATCH(E2430,D:D,0))</f>
        <v>0</v>
      </c>
    </row>
    <row r="2431" customFormat="false" ht="15.75" hidden="true" customHeight="false" outlineLevel="0" collapsed="false">
      <c r="C2431" s="69" t="s">
        <v>11169</v>
      </c>
      <c r="D2431" s="70" t="s">
        <v>11170</v>
      </c>
      <c r="E2431" s="42" t="str">
        <f aca="false">LEFT(D2431,2)</f>
        <v>38</v>
      </c>
      <c r="F2431" s="69"/>
      <c r="G2431" s="69" t="n">
        <v>6</v>
      </c>
      <c r="I2431" s="42" t="n">
        <f aca="false">INDEX(H:H,MATCH(E2431,D:D,0))</f>
        <v>0</v>
      </c>
    </row>
    <row r="2432" customFormat="false" ht="15.75" hidden="true" customHeight="false" outlineLevel="0" collapsed="false">
      <c r="C2432" s="69" t="s">
        <v>11171</v>
      </c>
      <c r="D2432" s="70" t="s">
        <v>11172</v>
      </c>
      <c r="E2432" s="42" t="str">
        <f aca="false">LEFT(D2432,2)</f>
        <v>38</v>
      </c>
      <c r="F2432" s="69"/>
      <c r="G2432" s="69" t="n">
        <v>6</v>
      </c>
      <c r="I2432" s="42" t="n">
        <f aca="false">INDEX(H:H,MATCH(E2432,D:D,0))</f>
        <v>0</v>
      </c>
    </row>
    <row r="2433" customFormat="false" ht="15.75" hidden="true" customHeight="false" outlineLevel="0" collapsed="false">
      <c r="C2433" s="69" t="s">
        <v>11173</v>
      </c>
      <c r="D2433" s="70" t="s">
        <v>11174</v>
      </c>
      <c r="E2433" s="42" t="str">
        <f aca="false">LEFT(D2433,2)</f>
        <v>38</v>
      </c>
      <c r="F2433" s="69"/>
      <c r="G2433" s="69" t="n">
        <v>6</v>
      </c>
      <c r="I2433" s="42" t="n">
        <f aca="false">INDEX(H:H,MATCH(E2433,D:D,0))</f>
        <v>0</v>
      </c>
    </row>
    <row r="2434" customFormat="false" ht="15.75" hidden="true" customHeight="false" outlineLevel="0" collapsed="false">
      <c r="C2434" s="69" t="s">
        <v>11175</v>
      </c>
      <c r="D2434" s="70" t="s">
        <v>11176</v>
      </c>
      <c r="E2434" s="42" t="str">
        <f aca="false">LEFT(D2434,2)</f>
        <v>38</v>
      </c>
      <c r="F2434" s="69"/>
      <c r="G2434" s="69" t="n">
        <v>6</v>
      </c>
      <c r="I2434" s="42" t="n">
        <f aca="false">INDEX(H:H,MATCH(E2434,D:D,0))</f>
        <v>0</v>
      </c>
    </row>
    <row r="2435" customFormat="false" ht="15.75" hidden="true" customHeight="false" outlineLevel="0" collapsed="false">
      <c r="C2435" s="69" t="s">
        <v>11177</v>
      </c>
      <c r="D2435" s="70" t="s">
        <v>11178</v>
      </c>
      <c r="E2435" s="42" t="str">
        <f aca="false">LEFT(D2435,2)</f>
        <v>38</v>
      </c>
      <c r="F2435" s="69"/>
      <c r="G2435" s="69" t="n">
        <v>6</v>
      </c>
      <c r="I2435" s="42" t="n">
        <f aca="false">INDEX(H:H,MATCH(E2435,D:D,0))</f>
        <v>0</v>
      </c>
    </row>
    <row r="2436" customFormat="false" ht="15.75" hidden="true" customHeight="false" outlineLevel="0" collapsed="false">
      <c r="C2436" s="69" t="s">
        <v>11179</v>
      </c>
      <c r="D2436" s="70" t="s">
        <v>11180</v>
      </c>
      <c r="E2436" s="42" t="str">
        <f aca="false">LEFT(D2436,2)</f>
        <v>38</v>
      </c>
      <c r="F2436" s="69"/>
      <c r="G2436" s="69" t="n">
        <v>4</v>
      </c>
      <c r="I2436" s="42" t="n">
        <f aca="false">INDEX(H:H,MATCH(E2436,D:D,0))</f>
        <v>0</v>
      </c>
    </row>
    <row r="2437" customFormat="false" ht="15.75" hidden="true" customHeight="false" outlineLevel="0" collapsed="false">
      <c r="C2437" s="69" t="s">
        <v>11179</v>
      </c>
      <c r="D2437" s="70" t="s">
        <v>11181</v>
      </c>
      <c r="E2437" s="42" t="str">
        <f aca="false">LEFT(D2437,2)</f>
        <v>38</v>
      </c>
      <c r="F2437" s="69"/>
      <c r="G2437" s="69" t="n">
        <v>6</v>
      </c>
      <c r="I2437" s="42" t="n">
        <f aca="false">INDEX(H:H,MATCH(E2437,D:D,0))</f>
        <v>0</v>
      </c>
    </row>
    <row r="2438" customFormat="false" ht="15.75" hidden="true" customHeight="false" outlineLevel="0" collapsed="false">
      <c r="C2438" s="69" t="s">
        <v>11182</v>
      </c>
      <c r="D2438" s="70" t="s">
        <v>11183</v>
      </c>
      <c r="E2438" s="42" t="str">
        <f aca="false">LEFT(D2438,2)</f>
        <v>39</v>
      </c>
      <c r="F2438" s="69"/>
      <c r="G2438" s="69" t="n">
        <v>2</v>
      </c>
      <c r="I2438" s="42" t="n">
        <f aca="false">INDEX(H:H,MATCH(E2438,D:D,0))</f>
        <v>0</v>
      </c>
    </row>
    <row r="2439" customFormat="false" ht="15.75" hidden="true" customHeight="false" outlineLevel="0" collapsed="false">
      <c r="C2439" s="69" t="s">
        <v>11184</v>
      </c>
      <c r="D2439" s="70" t="s">
        <v>11185</v>
      </c>
      <c r="E2439" s="42" t="str">
        <f aca="false">LEFT(D2439,2)</f>
        <v>39</v>
      </c>
      <c r="F2439" s="69"/>
      <c r="G2439" s="69" t="n">
        <v>4</v>
      </c>
      <c r="I2439" s="42" t="n">
        <f aca="false">INDEX(H:H,MATCH(E2439,D:D,0))</f>
        <v>0</v>
      </c>
    </row>
    <row r="2440" customFormat="false" ht="15.75" hidden="true" customHeight="false" outlineLevel="0" collapsed="false">
      <c r="C2440" s="69" t="s">
        <v>11186</v>
      </c>
      <c r="D2440" s="70" t="s">
        <v>11187</v>
      </c>
      <c r="E2440" s="42" t="str">
        <f aca="false">LEFT(D2440,2)</f>
        <v>39</v>
      </c>
      <c r="F2440" s="69"/>
      <c r="G2440" s="69" t="n">
        <v>6</v>
      </c>
      <c r="I2440" s="42" t="n">
        <f aca="false">INDEX(H:H,MATCH(E2440,D:D,0))</f>
        <v>0</v>
      </c>
    </row>
    <row r="2441" customFormat="false" ht="15.75" hidden="true" customHeight="false" outlineLevel="0" collapsed="false">
      <c r="C2441" s="69" t="s">
        <v>11188</v>
      </c>
      <c r="D2441" s="70" t="s">
        <v>11189</v>
      </c>
      <c r="E2441" s="42" t="str">
        <f aca="false">LEFT(D2441,2)</f>
        <v>39</v>
      </c>
      <c r="F2441" s="69"/>
      <c r="G2441" s="69" t="n">
        <v>6</v>
      </c>
      <c r="I2441" s="42" t="n">
        <f aca="false">INDEX(H:H,MATCH(E2441,D:D,0))</f>
        <v>0</v>
      </c>
    </row>
    <row r="2442" customFormat="false" ht="15.75" hidden="true" customHeight="false" outlineLevel="0" collapsed="false">
      <c r="C2442" s="69" t="s">
        <v>11190</v>
      </c>
      <c r="D2442" s="70" t="s">
        <v>11191</v>
      </c>
      <c r="E2442" s="42" t="str">
        <f aca="false">LEFT(D2442,2)</f>
        <v>39</v>
      </c>
      <c r="F2442" s="69"/>
      <c r="G2442" s="69" t="n">
        <v>6</v>
      </c>
      <c r="I2442" s="42" t="n">
        <f aca="false">INDEX(H:H,MATCH(E2442,D:D,0))</f>
        <v>0</v>
      </c>
    </row>
    <row r="2443" customFormat="false" ht="15.75" hidden="true" customHeight="false" outlineLevel="0" collapsed="false">
      <c r="C2443" s="69" t="s">
        <v>11192</v>
      </c>
      <c r="D2443" s="70" t="s">
        <v>11193</v>
      </c>
      <c r="E2443" s="42" t="str">
        <f aca="false">LEFT(D2443,2)</f>
        <v>39</v>
      </c>
      <c r="F2443" s="69"/>
      <c r="G2443" s="69" t="n">
        <v>6</v>
      </c>
      <c r="I2443" s="42" t="n">
        <f aca="false">INDEX(H:H,MATCH(E2443,D:D,0))</f>
        <v>0</v>
      </c>
    </row>
    <row r="2444" customFormat="false" ht="15.75" hidden="true" customHeight="false" outlineLevel="0" collapsed="false">
      <c r="C2444" s="69" t="s">
        <v>11194</v>
      </c>
      <c r="D2444" s="70" t="s">
        <v>11195</v>
      </c>
      <c r="E2444" s="42" t="str">
        <f aca="false">LEFT(D2444,2)</f>
        <v>39</v>
      </c>
      <c r="F2444" s="69"/>
      <c r="G2444" s="69" t="n">
        <v>6</v>
      </c>
      <c r="I2444" s="42" t="n">
        <f aca="false">INDEX(H:H,MATCH(E2444,D:D,0))</f>
        <v>0</v>
      </c>
    </row>
    <row r="2445" customFormat="false" ht="15.75" hidden="true" customHeight="false" outlineLevel="0" collapsed="false">
      <c r="C2445" s="69" t="s">
        <v>11196</v>
      </c>
      <c r="D2445" s="70" t="s">
        <v>11197</v>
      </c>
      <c r="E2445" s="42" t="str">
        <f aca="false">LEFT(D2445,2)</f>
        <v>39</v>
      </c>
      <c r="F2445" s="69"/>
      <c r="G2445" s="69" t="n">
        <v>4</v>
      </c>
      <c r="I2445" s="42" t="n">
        <f aca="false">INDEX(H:H,MATCH(E2445,D:D,0))</f>
        <v>0</v>
      </c>
    </row>
    <row r="2446" customFormat="false" ht="15.75" hidden="true" customHeight="false" outlineLevel="0" collapsed="false">
      <c r="C2446" s="69" t="s">
        <v>11198</v>
      </c>
      <c r="D2446" s="70" t="s">
        <v>11199</v>
      </c>
      <c r="E2446" s="42" t="str">
        <f aca="false">LEFT(D2446,2)</f>
        <v>39</v>
      </c>
      <c r="F2446" s="69"/>
      <c r="G2446" s="69" t="n">
        <v>6</v>
      </c>
      <c r="I2446" s="42" t="n">
        <f aca="false">INDEX(H:H,MATCH(E2446,D:D,0))</f>
        <v>0</v>
      </c>
    </row>
    <row r="2447" customFormat="false" ht="15.75" hidden="true" customHeight="false" outlineLevel="0" collapsed="false">
      <c r="C2447" s="69" t="s">
        <v>11200</v>
      </c>
      <c r="D2447" s="70" t="s">
        <v>11201</v>
      </c>
      <c r="E2447" s="42" t="str">
        <f aca="false">LEFT(D2447,2)</f>
        <v>39</v>
      </c>
      <c r="F2447" s="69"/>
      <c r="G2447" s="69" t="n">
        <v>6</v>
      </c>
      <c r="I2447" s="42" t="n">
        <f aca="false">INDEX(H:H,MATCH(E2447,D:D,0))</f>
        <v>0</v>
      </c>
    </row>
    <row r="2448" customFormat="false" ht="15.75" hidden="true" customHeight="false" outlineLevel="0" collapsed="false">
      <c r="C2448" s="69" t="s">
        <v>11202</v>
      </c>
      <c r="D2448" s="70" t="s">
        <v>11203</v>
      </c>
      <c r="E2448" s="42" t="str">
        <f aca="false">LEFT(D2448,2)</f>
        <v>39</v>
      </c>
      <c r="F2448" s="69"/>
      <c r="G2448" s="69" t="n">
        <v>6</v>
      </c>
      <c r="I2448" s="42" t="n">
        <f aca="false">INDEX(H:H,MATCH(E2448,D:D,0))</f>
        <v>0</v>
      </c>
    </row>
    <row r="2449" customFormat="false" ht="15.75" hidden="true" customHeight="false" outlineLevel="0" collapsed="false">
      <c r="C2449" s="69" t="s">
        <v>11204</v>
      </c>
      <c r="D2449" s="70" t="s">
        <v>11205</v>
      </c>
      <c r="E2449" s="42" t="str">
        <f aca="false">LEFT(D2449,2)</f>
        <v>39</v>
      </c>
      <c r="F2449" s="69"/>
      <c r="G2449" s="69" t="n">
        <v>6</v>
      </c>
      <c r="I2449" s="42" t="n">
        <f aca="false">INDEX(H:H,MATCH(E2449,D:D,0))</f>
        <v>0</v>
      </c>
    </row>
    <row r="2450" customFormat="false" ht="15.75" hidden="true" customHeight="false" outlineLevel="0" collapsed="false">
      <c r="C2450" s="69" t="s">
        <v>11206</v>
      </c>
      <c r="D2450" s="70" t="s">
        <v>11207</v>
      </c>
      <c r="E2450" s="42" t="str">
        <f aca="false">LEFT(D2450,2)</f>
        <v>39</v>
      </c>
      <c r="F2450" s="69"/>
      <c r="G2450" s="69" t="n">
        <v>4</v>
      </c>
      <c r="I2450" s="42" t="n">
        <f aca="false">INDEX(H:H,MATCH(E2450,D:D,0))</f>
        <v>0</v>
      </c>
    </row>
    <row r="2451" customFormat="false" ht="15.75" hidden="true" customHeight="false" outlineLevel="0" collapsed="false">
      <c r="C2451" s="69" t="s">
        <v>11208</v>
      </c>
      <c r="D2451" s="70" t="s">
        <v>11209</v>
      </c>
      <c r="E2451" s="42" t="str">
        <f aca="false">LEFT(D2451,2)</f>
        <v>39</v>
      </c>
      <c r="F2451" s="69"/>
      <c r="G2451" s="69" t="n">
        <v>6</v>
      </c>
      <c r="I2451" s="42" t="n">
        <f aca="false">INDEX(H:H,MATCH(E2451,D:D,0))</f>
        <v>0</v>
      </c>
    </row>
    <row r="2452" customFormat="false" ht="15.75" hidden="true" customHeight="false" outlineLevel="0" collapsed="false">
      <c r="C2452" s="69" t="s">
        <v>11210</v>
      </c>
      <c r="D2452" s="70" t="s">
        <v>11211</v>
      </c>
      <c r="E2452" s="42" t="str">
        <f aca="false">LEFT(D2452,2)</f>
        <v>39</v>
      </c>
      <c r="F2452" s="69"/>
      <c r="G2452" s="69" t="n">
        <v>6</v>
      </c>
      <c r="I2452" s="42" t="n">
        <f aca="false">INDEX(H:H,MATCH(E2452,D:D,0))</f>
        <v>0</v>
      </c>
    </row>
    <row r="2453" customFormat="false" ht="15.75" hidden="true" customHeight="false" outlineLevel="0" collapsed="false">
      <c r="C2453" s="69" t="s">
        <v>11212</v>
      </c>
      <c r="D2453" s="70" t="s">
        <v>11213</v>
      </c>
      <c r="E2453" s="42" t="str">
        <f aca="false">LEFT(D2453,2)</f>
        <v>39</v>
      </c>
      <c r="F2453" s="69"/>
      <c r="G2453" s="69" t="n">
        <v>6</v>
      </c>
      <c r="I2453" s="42" t="n">
        <f aca="false">INDEX(H:H,MATCH(E2453,D:D,0))</f>
        <v>0</v>
      </c>
    </row>
    <row r="2454" customFormat="false" ht="15.75" hidden="true" customHeight="false" outlineLevel="0" collapsed="false">
      <c r="C2454" s="69" t="s">
        <v>11214</v>
      </c>
      <c r="D2454" s="70" t="s">
        <v>11215</v>
      </c>
      <c r="E2454" s="42" t="str">
        <f aca="false">LEFT(D2454,2)</f>
        <v>39</v>
      </c>
      <c r="F2454" s="69"/>
      <c r="G2454" s="69" t="n">
        <v>6</v>
      </c>
      <c r="I2454" s="42" t="n">
        <f aca="false">INDEX(H:H,MATCH(E2454,D:D,0))</f>
        <v>0</v>
      </c>
    </row>
    <row r="2455" customFormat="false" ht="15.75" hidden="true" customHeight="false" outlineLevel="0" collapsed="false">
      <c r="C2455" s="69" t="s">
        <v>11216</v>
      </c>
      <c r="D2455" s="70" t="s">
        <v>11217</v>
      </c>
      <c r="E2455" s="42" t="str">
        <f aca="false">LEFT(D2455,2)</f>
        <v>39</v>
      </c>
      <c r="F2455" s="69"/>
      <c r="G2455" s="69" t="n">
        <v>6</v>
      </c>
      <c r="I2455" s="42" t="n">
        <f aca="false">INDEX(H:H,MATCH(E2455,D:D,0))</f>
        <v>0</v>
      </c>
    </row>
    <row r="2456" customFormat="false" ht="15.75" hidden="true" customHeight="false" outlineLevel="0" collapsed="false">
      <c r="C2456" s="69" t="s">
        <v>11218</v>
      </c>
      <c r="D2456" s="70" t="s">
        <v>11219</v>
      </c>
      <c r="E2456" s="42" t="str">
        <f aca="false">LEFT(D2456,2)</f>
        <v>39</v>
      </c>
      <c r="F2456" s="69"/>
      <c r="G2456" s="69" t="n">
        <v>4</v>
      </c>
      <c r="I2456" s="42" t="n">
        <f aca="false">INDEX(H:H,MATCH(E2456,D:D,0))</f>
        <v>0</v>
      </c>
    </row>
    <row r="2457" customFormat="false" ht="15.75" hidden="true" customHeight="false" outlineLevel="0" collapsed="false">
      <c r="C2457" s="69" t="s">
        <v>11220</v>
      </c>
      <c r="D2457" s="70" t="s">
        <v>11221</v>
      </c>
      <c r="E2457" s="42" t="str">
        <f aca="false">LEFT(D2457,2)</f>
        <v>39</v>
      </c>
      <c r="F2457" s="69"/>
      <c r="G2457" s="69" t="n">
        <v>6</v>
      </c>
      <c r="I2457" s="42" t="n">
        <f aca="false">INDEX(H:H,MATCH(E2457,D:D,0))</f>
        <v>0</v>
      </c>
    </row>
    <row r="2458" customFormat="false" ht="15.75" hidden="true" customHeight="false" outlineLevel="0" collapsed="false">
      <c r="C2458" s="69" t="s">
        <v>11222</v>
      </c>
      <c r="D2458" s="70" t="s">
        <v>11223</v>
      </c>
      <c r="E2458" s="42" t="str">
        <f aca="false">LEFT(D2458,2)</f>
        <v>39</v>
      </c>
      <c r="F2458" s="69"/>
      <c r="G2458" s="69" t="n">
        <v>6</v>
      </c>
      <c r="I2458" s="42" t="n">
        <f aca="false">INDEX(H:H,MATCH(E2458,D:D,0))</f>
        <v>0</v>
      </c>
    </row>
    <row r="2459" customFormat="false" ht="15.75" hidden="true" customHeight="false" outlineLevel="0" collapsed="false">
      <c r="C2459" s="69" t="s">
        <v>11224</v>
      </c>
      <c r="D2459" s="70" t="s">
        <v>11225</v>
      </c>
      <c r="E2459" s="42" t="str">
        <f aca="false">LEFT(D2459,2)</f>
        <v>39</v>
      </c>
      <c r="F2459" s="69"/>
      <c r="G2459" s="69" t="n">
        <v>6</v>
      </c>
      <c r="I2459" s="42" t="n">
        <f aca="false">INDEX(H:H,MATCH(E2459,D:D,0))</f>
        <v>0</v>
      </c>
    </row>
    <row r="2460" customFormat="false" ht="15.75" hidden="true" customHeight="false" outlineLevel="0" collapsed="false">
      <c r="C2460" s="69" t="s">
        <v>11226</v>
      </c>
      <c r="D2460" s="70" t="s">
        <v>11227</v>
      </c>
      <c r="E2460" s="42" t="str">
        <f aca="false">LEFT(D2460,2)</f>
        <v>39</v>
      </c>
      <c r="F2460" s="69"/>
      <c r="G2460" s="69" t="n">
        <v>6</v>
      </c>
      <c r="I2460" s="42" t="n">
        <f aca="false">INDEX(H:H,MATCH(E2460,D:D,0))</f>
        <v>0</v>
      </c>
    </row>
    <row r="2461" customFormat="false" ht="15.75" hidden="true" customHeight="false" outlineLevel="0" collapsed="false">
      <c r="C2461" s="69" t="s">
        <v>11228</v>
      </c>
      <c r="D2461" s="70" t="s">
        <v>11229</v>
      </c>
      <c r="E2461" s="42" t="str">
        <f aca="false">LEFT(D2461,2)</f>
        <v>39</v>
      </c>
      <c r="F2461" s="69"/>
      <c r="G2461" s="69" t="n">
        <v>6</v>
      </c>
      <c r="I2461" s="42" t="n">
        <f aca="false">INDEX(H:H,MATCH(E2461,D:D,0))</f>
        <v>0</v>
      </c>
    </row>
    <row r="2462" customFormat="false" ht="15.75" hidden="true" customHeight="false" outlineLevel="0" collapsed="false">
      <c r="C2462" s="69" t="s">
        <v>11230</v>
      </c>
      <c r="D2462" s="70" t="s">
        <v>11231</v>
      </c>
      <c r="E2462" s="42" t="str">
        <f aca="false">LEFT(D2462,2)</f>
        <v>39</v>
      </c>
      <c r="F2462" s="69"/>
      <c r="G2462" s="69" t="n">
        <v>6</v>
      </c>
      <c r="I2462" s="42" t="n">
        <f aca="false">INDEX(H:H,MATCH(E2462,D:D,0))</f>
        <v>0</v>
      </c>
    </row>
    <row r="2463" customFormat="false" ht="15.75" hidden="true" customHeight="false" outlineLevel="0" collapsed="false">
      <c r="C2463" s="69" t="s">
        <v>11232</v>
      </c>
      <c r="D2463" s="70" t="s">
        <v>11233</v>
      </c>
      <c r="E2463" s="42" t="str">
        <f aca="false">LEFT(D2463,2)</f>
        <v>39</v>
      </c>
      <c r="F2463" s="69"/>
      <c r="G2463" s="69" t="n">
        <v>6</v>
      </c>
      <c r="I2463" s="42" t="n">
        <f aca="false">INDEX(H:H,MATCH(E2463,D:D,0))</f>
        <v>0</v>
      </c>
    </row>
    <row r="2464" customFormat="false" ht="15.75" hidden="true" customHeight="false" outlineLevel="0" collapsed="false">
      <c r="C2464" s="69" t="s">
        <v>11234</v>
      </c>
      <c r="D2464" s="70" t="s">
        <v>11235</v>
      </c>
      <c r="E2464" s="42" t="str">
        <f aca="false">LEFT(D2464,2)</f>
        <v>39</v>
      </c>
      <c r="F2464" s="69"/>
      <c r="G2464" s="69" t="n">
        <v>6</v>
      </c>
      <c r="I2464" s="42" t="n">
        <f aca="false">INDEX(H:H,MATCH(E2464,D:D,0))</f>
        <v>0</v>
      </c>
    </row>
    <row r="2465" customFormat="false" ht="15.75" hidden="true" customHeight="false" outlineLevel="0" collapsed="false">
      <c r="C2465" s="69" t="s">
        <v>11236</v>
      </c>
      <c r="D2465" s="70" t="s">
        <v>11237</v>
      </c>
      <c r="E2465" s="42" t="str">
        <f aca="false">LEFT(D2465,2)</f>
        <v>39</v>
      </c>
      <c r="F2465" s="69"/>
      <c r="G2465" s="69" t="n">
        <v>6</v>
      </c>
      <c r="I2465" s="42" t="n">
        <f aca="false">INDEX(H:H,MATCH(E2465,D:D,0))</f>
        <v>0</v>
      </c>
    </row>
    <row r="2466" customFormat="false" ht="15.75" hidden="true" customHeight="false" outlineLevel="0" collapsed="false">
      <c r="C2466" s="69" t="s">
        <v>11238</v>
      </c>
      <c r="D2466" s="70" t="s">
        <v>11239</v>
      </c>
      <c r="E2466" s="42" t="str">
        <f aca="false">LEFT(D2466,2)</f>
        <v>39</v>
      </c>
      <c r="F2466" s="69"/>
      <c r="G2466" s="69" t="n">
        <v>4</v>
      </c>
      <c r="I2466" s="42" t="n">
        <f aca="false">INDEX(H:H,MATCH(E2466,D:D,0))</f>
        <v>0</v>
      </c>
    </row>
    <row r="2467" customFormat="false" ht="15.75" hidden="true" customHeight="false" outlineLevel="0" collapsed="false">
      <c r="C2467" s="69" t="s">
        <v>11240</v>
      </c>
      <c r="D2467" s="70" t="s">
        <v>11241</v>
      </c>
      <c r="E2467" s="42" t="str">
        <f aca="false">LEFT(D2467,2)</f>
        <v>39</v>
      </c>
      <c r="F2467" s="69"/>
      <c r="G2467" s="69" t="n">
        <v>6</v>
      </c>
      <c r="I2467" s="42" t="n">
        <f aca="false">INDEX(H:H,MATCH(E2467,D:D,0))</f>
        <v>0</v>
      </c>
    </row>
    <row r="2468" customFormat="false" ht="15.75" hidden="true" customHeight="false" outlineLevel="0" collapsed="false">
      <c r="C2468" s="69" t="s">
        <v>11242</v>
      </c>
      <c r="D2468" s="70" t="s">
        <v>11243</v>
      </c>
      <c r="E2468" s="42" t="str">
        <f aca="false">LEFT(D2468,2)</f>
        <v>39</v>
      </c>
      <c r="F2468" s="69"/>
      <c r="G2468" s="69" t="n">
        <v>6</v>
      </c>
      <c r="I2468" s="42" t="n">
        <f aca="false">INDEX(H:H,MATCH(E2468,D:D,0))</f>
        <v>0</v>
      </c>
    </row>
    <row r="2469" customFormat="false" ht="15.75" hidden="true" customHeight="false" outlineLevel="0" collapsed="false">
      <c r="C2469" s="69" t="s">
        <v>11244</v>
      </c>
      <c r="D2469" s="70" t="s">
        <v>11245</v>
      </c>
      <c r="E2469" s="42" t="str">
        <f aca="false">LEFT(D2469,2)</f>
        <v>39</v>
      </c>
      <c r="F2469" s="69"/>
      <c r="G2469" s="69" t="n">
        <v>6</v>
      </c>
      <c r="I2469" s="42" t="n">
        <f aca="false">INDEX(H:H,MATCH(E2469,D:D,0))</f>
        <v>0</v>
      </c>
    </row>
    <row r="2470" customFormat="false" ht="15.75" hidden="true" customHeight="false" outlineLevel="0" collapsed="false">
      <c r="C2470" s="69" t="s">
        <v>11246</v>
      </c>
      <c r="D2470" s="70" t="s">
        <v>11247</v>
      </c>
      <c r="E2470" s="42" t="str">
        <f aca="false">LEFT(D2470,2)</f>
        <v>39</v>
      </c>
      <c r="F2470" s="69"/>
      <c r="G2470" s="69" t="n">
        <v>6</v>
      </c>
      <c r="I2470" s="42" t="n">
        <f aca="false">INDEX(H:H,MATCH(E2470,D:D,0))</f>
        <v>0</v>
      </c>
    </row>
    <row r="2471" customFormat="false" ht="15.75" hidden="true" customHeight="false" outlineLevel="0" collapsed="false">
      <c r="C2471" s="69" t="s">
        <v>11248</v>
      </c>
      <c r="D2471" s="70" t="s">
        <v>11249</v>
      </c>
      <c r="E2471" s="42" t="str">
        <f aca="false">LEFT(D2471,2)</f>
        <v>39</v>
      </c>
      <c r="F2471" s="69"/>
      <c r="G2471" s="69" t="n">
        <v>6</v>
      </c>
      <c r="I2471" s="42" t="n">
        <f aca="false">INDEX(H:H,MATCH(E2471,D:D,0))</f>
        <v>0</v>
      </c>
    </row>
    <row r="2472" customFormat="false" ht="15.75" hidden="true" customHeight="false" outlineLevel="0" collapsed="false">
      <c r="C2472" s="69" t="s">
        <v>11250</v>
      </c>
      <c r="D2472" s="70" t="s">
        <v>11251</v>
      </c>
      <c r="E2472" s="42" t="str">
        <f aca="false">LEFT(D2472,2)</f>
        <v>39</v>
      </c>
      <c r="F2472" s="69"/>
      <c r="G2472" s="69" t="n">
        <v>6</v>
      </c>
      <c r="I2472" s="42" t="n">
        <f aca="false">INDEX(H:H,MATCH(E2472,D:D,0))</f>
        <v>0</v>
      </c>
    </row>
    <row r="2473" customFormat="false" ht="15.75" hidden="true" customHeight="false" outlineLevel="0" collapsed="false">
      <c r="C2473" s="69" t="s">
        <v>11252</v>
      </c>
      <c r="D2473" s="70" t="s">
        <v>11253</v>
      </c>
      <c r="E2473" s="42" t="str">
        <f aca="false">LEFT(D2473,2)</f>
        <v>39</v>
      </c>
      <c r="F2473" s="69"/>
      <c r="G2473" s="69" t="n">
        <v>6</v>
      </c>
      <c r="I2473" s="42" t="n">
        <f aca="false">INDEX(H:H,MATCH(E2473,D:D,0))</f>
        <v>0</v>
      </c>
    </row>
    <row r="2474" customFormat="false" ht="15.75" hidden="true" customHeight="false" outlineLevel="0" collapsed="false">
      <c r="C2474" s="69" t="s">
        <v>11254</v>
      </c>
      <c r="D2474" s="70" t="s">
        <v>11255</v>
      </c>
      <c r="E2474" s="42" t="str">
        <f aca="false">LEFT(D2474,2)</f>
        <v>39</v>
      </c>
      <c r="F2474" s="69"/>
      <c r="G2474" s="69" t="n">
        <v>4</v>
      </c>
      <c r="I2474" s="42" t="n">
        <f aca="false">INDEX(H:H,MATCH(E2474,D:D,0))</f>
        <v>0</v>
      </c>
    </row>
    <row r="2475" customFormat="false" ht="15.75" hidden="true" customHeight="false" outlineLevel="0" collapsed="false">
      <c r="C2475" s="69" t="s">
        <v>11256</v>
      </c>
      <c r="D2475" s="70" t="s">
        <v>11257</v>
      </c>
      <c r="E2475" s="42" t="str">
        <f aca="false">LEFT(D2475,2)</f>
        <v>39</v>
      </c>
      <c r="F2475" s="69"/>
      <c r="G2475" s="69" t="n">
        <v>6</v>
      </c>
      <c r="I2475" s="42" t="n">
        <f aca="false">INDEX(H:H,MATCH(E2475,D:D,0))</f>
        <v>0</v>
      </c>
    </row>
    <row r="2476" customFormat="false" ht="15.75" hidden="true" customHeight="false" outlineLevel="0" collapsed="false">
      <c r="C2476" s="69" t="s">
        <v>11258</v>
      </c>
      <c r="D2476" s="70" t="s">
        <v>11259</v>
      </c>
      <c r="E2476" s="42" t="str">
        <f aca="false">LEFT(D2476,2)</f>
        <v>39</v>
      </c>
      <c r="F2476" s="69"/>
      <c r="G2476" s="69" t="n">
        <v>6</v>
      </c>
      <c r="I2476" s="42" t="n">
        <f aca="false">INDEX(H:H,MATCH(E2476,D:D,0))</f>
        <v>0</v>
      </c>
    </row>
    <row r="2477" customFormat="false" ht="15.75" hidden="true" customHeight="false" outlineLevel="0" collapsed="false">
      <c r="C2477" s="69" t="s">
        <v>11260</v>
      </c>
      <c r="D2477" s="70" t="s">
        <v>11261</v>
      </c>
      <c r="E2477" s="42" t="str">
        <f aca="false">LEFT(D2477,2)</f>
        <v>39</v>
      </c>
      <c r="F2477" s="69"/>
      <c r="G2477" s="69" t="n">
        <v>4</v>
      </c>
      <c r="I2477" s="42" t="n">
        <f aca="false">INDEX(H:H,MATCH(E2477,D:D,0))</f>
        <v>0</v>
      </c>
    </row>
    <row r="2478" customFormat="false" ht="15.75" hidden="true" customHeight="false" outlineLevel="0" collapsed="false">
      <c r="C2478" s="69" t="s">
        <v>11262</v>
      </c>
      <c r="D2478" s="70" t="s">
        <v>11263</v>
      </c>
      <c r="E2478" s="42" t="str">
        <f aca="false">LEFT(D2478,2)</f>
        <v>39</v>
      </c>
      <c r="F2478" s="69"/>
      <c r="G2478" s="69" t="n">
        <v>6</v>
      </c>
      <c r="I2478" s="42" t="n">
        <f aca="false">INDEX(H:H,MATCH(E2478,D:D,0))</f>
        <v>0</v>
      </c>
    </row>
    <row r="2479" customFormat="false" ht="15.75" hidden="true" customHeight="false" outlineLevel="0" collapsed="false">
      <c r="C2479" s="69" t="s">
        <v>11264</v>
      </c>
      <c r="D2479" s="70" t="s">
        <v>11265</v>
      </c>
      <c r="E2479" s="42" t="str">
        <f aca="false">LEFT(D2479,2)</f>
        <v>39</v>
      </c>
      <c r="F2479" s="69"/>
      <c r="G2479" s="69" t="n">
        <v>6</v>
      </c>
      <c r="I2479" s="42" t="n">
        <f aca="false">INDEX(H:H,MATCH(E2479,D:D,0))</f>
        <v>0</v>
      </c>
    </row>
    <row r="2480" customFormat="false" ht="15.75" hidden="true" customHeight="false" outlineLevel="0" collapsed="false">
      <c r="C2480" s="69" t="s">
        <v>11266</v>
      </c>
      <c r="D2480" s="70" t="s">
        <v>11267</v>
      </c>
      <c r="E2480" s="42" t="str">
        <f aca="false">LEFT(D2480,2)</f>
        <v>39</v>
      </c>
      <c r="F2480" s="69"/>
      <c r="G2480" s="69" t="n">
        <v>6</v>
      </c>
      <c r="I2480" s="42" t="n">
        <f aca="false">INDEX(H:H,MATCH(E2480,D:D,0))</f>
        <v>0</v>
      </c>
    </row>
    <row r="2481" customFormat="false" ht="15.75" hidden="true" customHeight="false" outlineLevel="0" collapsed="false">
      <c r="C2481" s="69" t="s">
        <v>11268</v>
      </c>
      <c r="D2481" s="70" t="s">
        <v>11269</v>
      </c>
      <c r="E2481" s="42" t="str">
        <f aca="false">LEFT(D2481,2)</f>
        <v>39</v>
      </c>
      <c r="F2481" s="69"/>
      <c r="G2481" s="69" t="n">
        <v>6</v>
      </c>
      <c r="I2481" s="42" t="n">
        <f aca="false">INDEX(H:H,MATCH(E2481,D:D,0))</f>
        <v>0</v>
      </c>
    </row>
    <row r="2482" customFormat="false" ht="15.75" hidden="true" customHeight="false" outlineLevel="0" collapsed="false">
      <c r="C2482" s="69" t="s">
        <v>11270</v>
      </c>
      <c r="D2482" s="70" t="s">
        <v>11271</v>
      </c>
      <c r="E2482" s="42" t="str">
        <f aca="false">LEFT(D2482,2)</f>
        <v>39</v>
      </c>
      <c r="F2482" s="69"/>
      <c r="G2482" s="69" t="n">
        <v>6</v>
      </c>
      <c r="I2482" s="42" t="n">
        <f aca="false">INDEX(H:H,MATCH(E2482,D:D,0))</f>
        <v>0</v>
      </c>
    </row>
    <row r="2483" customFormat="false" ht="15.75" hidden="true" customHeight="false" outlineLevel="0" collapsed="false">
      <c r="C2483" s="69" t="s">
        <v>11272</v>
      </c>
      <c r="D2483" s="70" t="s">
        <v>11273</v>
      </c>
      <c r="E2483" s="42" t="str">
        <f aca="false">LEFT(D2483,2)</f>
        <v>39</v>
      </c>
      <c r="F2483" s="69"/>
      <c r="G2483" s="69" t="n">
        <v>6</v>
      </c>
      <c r="I2483" s="42" t="n">
        <f aca="false">INDEX(H:H,MATCH(E2483,D:D,0))</f>
        <v>0</v>
      </c>
    </row>
    <row r="2484" customFormat="false" ht="15.75" hidden="true" customHeight="false" outlineLevel="0" collapsed="false">
      <c r="C2484" s="69" t="s">
        <v>11274</v>
      </c>
      <c r="D2484" s="70" t="s">
        <v>11275</v>
      </c>
      <c r="E2484" s="42" t="str">
        <f aca="false">LEFT(D2484,2)</f>
        <v>39</v>
      </c>
      <c r="F2484" s="69"/>
      <c r="G2484" s="69" t="n">
        <v>6</v>
      </c>
      <c r="I2484" s="42" t="n">
        <f aca="false">INDEX(H:H,MATCH(E2484,D:D,0))</f>
        <v>0</v>
      </c>
    </row>
    <row r="2485" customFormat="false" ht="15.75" hidden="true" customHeight="false" outlineLevel="0" collapsed="false">
      <c r="C2485" s="69" t="s">
        <v>11276</v>
      </c>
      <c r="D2485" s="70" t="s">
        <v>11277</v>
      </c>
      <c r="E2485" s="42" t="str">
        <f aca="false">LEFT(D2485,2)</f>
        <v>39</v>
      </c>
      <c r="F2485" s="69"/>
      <c r="G2485" s="69" t="n">
        <v>6</v>
      </c>
      <c r="I2485" s="42" t="n">
        <f aca="false">INDEX(H:H,MATCH(E2485,D:D,0))</f>
        <v>0</v>
      </c>
    </row>
    <row r="2486" customFormat="false" ht="15.75" hidden="true" customHeight="false" outlineLevel="0" collapsed="false">
      <c r="C2486" s="69" t="s">
        <v>11278</v>
      </c>
      <c r="D2486" s="70" t="s">
        <v>11279</v>
      </c>
      <c r="E2486" s="42" t="str">
        <f aca="false">LEFT(D2486,2)</f>
        <v>39</v>
      </c>
      <c r="F2486" s="69"/>
      <c r="G2486" s="69" t="n">
        <v>6</v>
      </c>
      <c r="I2486" s="42" t="n">
        <f aca="false">INDEX(H:H,MATCH(E2486,D:D,0))</f>
        <v>0</v>
      </c>
    </row>
    <row r="2487" customFormat="false" ht="15.75" hidden="true" customHeight="false" outlineLevel="0" collapsed="false">
      <c r="C2487" s="69" t="s">
        <v>11280</v>
      </c>
      <c r="D2487" s="70" t="s">
        <v>11281</v>
      </c>
      <c r="E2487" s="42" t="str">
        <f aca="false">LEFT(D2487,2)</f>
        <v>39</v>
      </c>
      <c r="F2487" s="69"/>
      <c r="G2487" s="69" t="n">
        <v>6</v>
      </c>
      <c r="I2487" s="42" t="n">
        <f aca="false">INDEX(H:H,MATCH(E2487,D:D,0))</f>
        <v>0</v>
      </c>
    </row>
    <row r="2488" customFormat="false" ht="15.75" hidden="true" customHeight="false" outlineLevel="0" collapsed="false">
      <c r="C2488" s="69" t="s">
        <v>11282</v>
      </c>
      <c r="D2488" s="70" t="s">
        <v>11283</v>
      </c>
      <c r="E2488" s="42" t="str">
        <f aca="false">LEFT(D2488,2)</f>
        <v>39</v>
      </c>
      <c r="F2488" s="69"/>
      <c r="G2488" s="69" t="n">
        <v>4</v>
      </c>
      <c r="I2488" s="42" t="n">
        <f aca="false">INDEX(H:H,MATCH(E2488,D:D,0))</f>
        <v>0</v>
      </c>
    </row>
    <row r="2489" customFormat="false" ht="15.75" hidden="true" customHeight="false" outlineLevel="0" collapsed="false">
      <c r="C2489" s="69" t="s">
        <v>11284</v>
      </c>
      <c r="D2489" s="70" t="s">
        <v>11285</v>
      </c>
      <c r="E2489" s="42" t="str">
        <f aca="false">LEFT(D2489,2)</f>
        <v>39</v>
      </c>
      <c r="F2489" s="69"/>
      <c r="G2489" s="69" t="n">
        <v>6</v>
      </c>
      <c r="I2489" s="42" t="n">
        <f aca="false">INDEX(H:H,MATCH(E2489,D:D,0))</f>
        <v>0</v>
      </c>
    </row>
    <row r="2490" customFormat="false" ht="15.75" hidden="true" customHeight="false" outlineLevel="0" collapsed="false">
      <c r="C2490" s="69" t="s">
        <v>11286</v>
      </c>
      <c r="D2490" s="70" t="s">
        <v>11287</v>
      </c>
      <c r="E2490" s="42" t="str">
        <f aca="false">LEFT(D2490,2)</f>
        <v>39</v>
      </c>
      <c r="F2490" s="69"/>
      <c r="G2490" s="69" t="n">
        <v>6</v>
      </c>
      <c r="I2490" s="42" t="n">
        <f aca="false">INDEX(H:H,MATCH(E2490,D:D,0))</f>
        <v>0</v>
      </c>
    </row>
    <row r="2491" customFormat="false" ht="15.75" hidden="true" customHeight="false" outlineLevel="0" collapsed="false">
      <c r="C2491" s="69" t="s">
        <v>11288</v>
      </c>
      <c r="D2491" s="70" t="s">
        <v>11289</v>
      </c>
      <c r="E2491" s="42" t="str">
        <f aca="false">LEFT(D2491,2)</f>
        <v>39</v>
      </c>
      <c r="F2491" s="69"/>
      <c r="G2491" s="69" t="n">
        <v>4</v>
      </c>
      <c r="I2491" s="42" t="n">
        <f aca="false">INDEX(H:H,MATCH(E2491,D:D,0))</f>
        <v>0</v>
      </c>
    </row>
    <row r="2492" customFormat="false" ht="15.75" hidden="true" customHeight="false" outlineLevel="0" collapsed="false">
      <c r="C2492" s="69" t="s">
        <v>11290</v>
      </c>
      <c r="D2492" s="70" t="s">
        <v>11291</v>
      </c>
      <c r="E2492" s="42" t="str">
        <f aca="false">LEFT(D2492,2)</f>
        <v>39</v>
      </c>
      <c r="F2492" s="69"/>
      <c r="G2492" s="69" t="n">
        <v>6</v>
      </c>
      <c r="I2492" s="42" t="n">
        <f aca="false">INDEX(H:H,MATCH(E2492,D:D,0))</f>
        <v>0</v>
      </c>
    </row>
    <row r="2493" customFormat="false" ht="15.75" hidden="true" customHeight="false" outlineLevel="0" collapsed="false">
      <c r="C2493" s="69" t="s">
        <v>11292</v>
      </c>
      <c r="D2493" s="70" t="s">
        <v>11293</v>
      </c>
      <c r="E2493" s="42" t="str">
        <f aca="false">LEFT(D2493,2)</f>
        <v>39</v>
      </c>
      <c r="F2493" s="69"/>
      <c r="G2493" s="69" t="n">
        <v>6</v>
      </c>
      <c r="I2493" s="42" t="n">
        <f aca="false">INDEX(H:H,MATCH(E2493,D:D,0))</f>
        <v>0</v>
      </c>
    </row>
    <row r="2494" customFormat="false" ht="15.75" hidden="true" customHeight="false" outlineLevel="0" collapsed="false">
      <c r="C2494" s="69" t="s">
        <v>11294</v>
      </c>
      <c r="D2494" s="70" t="s">
        <v>11295</v>
      </c>
      <c r="E2494" s="42" t="str">
        <f aca="false">LEFT(D2494,2)</f>
        <v>39</v>
      </c>
      <c r="F2494" s="69"/>
      <c r="G2494" s="69" t="n">
        <v>6</v>
      </c>
      <c r="I2494" s="42" t="n">
        <f aca="false">INDEX(H:H,MATCH(E2494,D:D,0))</f>
        <v>0</v>
      </c>
    </row>
    <row r="2495" customFormat="false" ht="15.75" hidden="true" customHeight="false" outlineLevel="0" collapsed="false">
      <c r="C2495" s="69" t="s">
        <v>11296</v>
      </c>
      <c r="D2495" s="70" t="s">
        <v>11297</v>
      </c>
      <c r="E2495" s="42" t="str">
        <f aca="false">LEFT(D2495,2)</f>
        <v>39</v>
      </c>
      <c r="F2495" s="69"/>
      <c r="G2495" s="69" t="n">
        <v>6</v>
      </c>
      <c r="I2495" s="42" t="n">
        <f aca="false">INDEX(H:H,MATCH(E2495,D:D,0))</f>
        <v>0</v>
      </c>
    </row>
    <row r="2496" customFormat="false" ht="15.75" hidden="true" customHeight="false" outlineLevel="0" collapsed="false">
      <c r="C2496" s="69" t="s">
        <v>11298</v>
      </c>
      <c r="D2496" s="70" t="s">
        <v>11299</v>
      </c>
      <c r="E2496" s="42" t="str">
        <f aca="false">LEFT(D2496,2)</f>
        <v>39</v>
      </c>
      <c r="F2496" s="69"/>
      <c r="G2496" s="69" t="n">
        <v>6</v>
      </c>
      <c r="I2496" s="42" t="n">
        <f aca="false">INDEX(H:H,MATCH(E2496,D:D,0))</f>
        <v>0</v>
      </c>
    </row>
    <row r="2497" customFormat="false" ht="15.75" hidden="true" customHeight="false" outlineLevel="0" collapsed="false">
      <c r="C2497" s="69" t="s">
        <v>11300</v>
      </c>
      <c r="D2497" s="70" t="s">
        <v>11301</v>
      </c>
      <c r="E2497" s="42" t="str">
        <f aca="false">LEFT(D2497,2)</f>
        <v>39</v>
      </c>
      <c r="F2497" s="69"/>
      <c r="G2497" s="69" t="n">
        <v>6</v>
      </c>
      <c r="I2497" s="42" t="n">
        <f aca="false">INDEX(H:H,MATCH(E2497,D:D,0))</f>
        <v>0</v>
      </c>
    </row>
    <row r="2498" customFormat="false" ht="15.75" hidden="true" customHeight="false" outlineLevel="0" collapsed="false">
      <c r="C2498" s="69" t="s">
        <v>11302</v>
      </c>
      <c r="D2498" s="70" t="s">
        <v>11303</v>
      </c>
      <c r="E2498" s="42" t="str">
        <f aca="false">LEFT(D2498,2)</f>
        <v>39</v>
      </c>
      <c r="F2498" s="69"/>
      <c r="G2498" s="69" t="n">
        <v>4</v>
      </c>
      <c r="I2498" s="42" t="n">
        <f aca="false">INDEX(H:H,MATCH(E2498,D:D,0))</f>
        <v>0</v>
      </c>
    </row>
    <row r="2499" customFormat="false" ht="15.75" hidden="true" customHeight="false" outlineLevel="0" collapsed="false">
      <c r="C2499" s="69" t="s">
        <v>11304</v>
      </c>
      <c r="D2499" s="70" t="s">
        <v>11305</v>
      </c>
      <c r="E2499" s="42" t="str">
        <f aca="false">LEFT(D2499,2)</f>
        <v>39</v>
      </c>
      <c r="F2499" s="69"/>
      <c r="G2499" s="69" t="n">
        <v>6</v>
      </c>
      <c r="I2499" s="42" t="n">
        <f aca="false">INDEX(H:H,MATCH(E2499,D:D,0))</f>
        <v>0</v>
      </c>
    </row>
    <row r="2500" customFormat="false" ht="15.75" hidden="true" customHeight="false" outlineLevel="0" collapsed="false">
      <c r="C2500" s="69" t="s">
        <v>11306</v>
      </c>
      <c r="D2500" s="70" t="s">
        <v>11307</v>
      </c>
      <c r="E2500" s="42" t="str">
        <f aca="false">LEFT(D2500,2)</f>
        <v>39</v>
      </c>
      <c r="F2500" s="69"/>
      <c r="G2500" s="69" t="n">
        <v>4</v>
      </c>
      <c r="I2500" s="42" t="n">
        <f aca="false">INDEX(H:H,MATCH(E2500,D:D,0))</f>
        <v>0</v>
      </c>
    </row>
    <row r="2501" customFormat="false" ht="15.75" hidden="true" customHeight="false" outlineLevel="0" collapsed="false">
      <c r="C2501" s="69" t="s">
        <v>11308</v>
      </c>
      <c r="D2501" s="70" t="s">
        <v>11309</v>
      </c>
      <c r="E2501" s="42" t="str">
        <f aca="false">LEFT(D2501,2)</f>
        <v>39</v>
      </c>
      <c r="F2501" s="69"/>
      <c r="G2501" s="69" t="n">
        <v>6</v>
      </c>
      <c r="I2501" s="42" t="n">
        <f aca="false">INDEX(H:H,MATCH(E2501,D:D,0))</f>
        <v>0</v>
      </c>
    </row>
    <row r="2502" customFormat="false" ht="15.75" hidden="true" customHeight="false" outlineLevel="0" collapsed="false">
      <c r="C2502" s="69" t="s">
        <v>11310</v>
      </c>
      <c r="D2502" s="70" t="s">
        <v>11311</v>
      </c>
      <c r="E2502" s="42" t="str">
        <f aca="false">LEFT(D2502,2)</f>
        <v>39</v>
      </c>
      <c r="F2502" s="69"/>
      <c r="G2502" s="69" t="n">
        <v>6</v>
      </c>
      <c r="I2502" s="42" t="n">
        <f aca="false">INDEX(H:H,MATCH(E2502,D:D,0))</f>
        <v>0</v>
      </c>
    </row>
    <row r="2503" customFormat="false" ht="15.75" hidden="true" customHeight="false" outlineLevel="0" collapsed="false">
      <c r="C2503" s="69" t="s">
        <v>11312</v>
      </c>
      <c r="D2503" s="70" t="s">
        <v>11313</v>
      </c>
      <c r="E2503" s="42" t="str">
        <f aca="false">LEFT(D2503,2)</f>
        <v>39</v>
      </c>
      <c r="F2503" s="69"/>
      <c r="G2503" s="69" t="n">
        <v>4</v>
      </c>
      <c r="I2503" s="42" t="n">
        <f aca="false">INDEX(H:H,MATCH(E2503,D:D,0))</f>
        <v>0</v>
      </c>
    </row>
    <row r="2504" customFormat="false" ht="15.75" hidden="true" customHeight="false" outlineLevel="0" collapsed="false">
      <c r="C2504" s="69" t="s">
        <v>11314</v>
      </c>
      <c r="D2504" s="70" t="s">
        <v>11315</v>
      </c>
      <c r="E2504" s="42" t="str">
        <f aca="false">LEFT(D2504,2)</f>
        <v>39</v>
      </c>
      <c r="F2504" s="69"/>
      <c r="G2504" s="69" t="n">
        <v>6</v>
      </c>
      <c r="I2504" s="42" t="n">
        <f aca="false">INDEX(H:H,MATCH(E2504,D:D,0))</f>
        <v>0</v>
      </c>
    </row>
    <row r="2505" customFormat="false" ht="15.75" hidden="true" customHeight="false" outlineLevel="0" collapsed="false">
      <c r="C2505" s="69" t="s">
        <v>11316</v>
      </c>
      <c r="D2505" s="70" t="s">
        <v>11317</v>
      </c>
      <c r="E2505" s="42" t="str">
        <f aca="false">LEFT(D2505,2)</f>
        <v>39</v>
      </c>
      <c r="F2505" s="69"/>
      <c r="G2505" s="69" t="n">
        <v>6</v>
      </c>
      <c r="I2505" s="42" t="n">
        <f aca="false">INDEX(H:H,MATCH(E2505,D:D,0))</f>
        <v>0</v>
      </c>
    </row>
    <row r="2506" customFormat="false" ht="15.75" hidden="true" customHeight="false" outlineLevel="0" collapsed="false">
      <c r="C2506" s="69" t="s">
        <v>11318</v>
      </c>
      <c r="D2506" s="70" t="s">
        <v>11319</v>
      </c>
      <c r="E2506" s="42" t="str">
        <f aca="false">LEFT(D2506,2)</f>
        <v>39</v>
      </c>
      <c r="F2506" s="69"/>
      <c r="G2506" s="69" t="n">
        <v>6</v>
      </c>
      <c r="I2506" s="42" t="n">
        <f aca="false">INDEX(H:H,MATCH(E2506,D:D,0))</f>
        <v>0</v>
      </c>
    </row>
    <row r="2507" customFormat="false" ht="15.75" hidden="true" customHeight="false" outlineLevel="0" collapsed="false">
      <c r="C2507" s="69" t="s">
        <v>11320</v>
      </c>
      <c r="D2507" s="70" t="s">
        <v>11321</v>
      </c>
      <c r="E2507" s="42" t="str">
        <f aca="false">LEFT(D2507,2)</f>
        <v>39</v>
      </c>
      <c r="F2507" s="69"/>
      <c r="G2507" s="69" t="n">
        <v>6</v>
      </c>
      <c r="I2507" s="42" t="n">
        <f aca="false">INDEX(H:H,MATCH(E2507,D:D,0))</f>
        <v>0</v>
      </c>
    </row>
    <row r="2508" customFormat="false" ht="15.75" hidden="true" customHeight="false" outlineLevel="0" collapsed="false">
      <c r="C2508" s="69" t="s">
        <v>11322</v>
      </c>
      <c r="D2508" s="70" t="s">
        <v>11323</v>
      </c>
      <c r="E2508" s="42" t="str">
        <f aca="false">LEFT(D2508,2)</f>
        <v>39</v>
      </c>
      <c r="F2508" s="69"/>
      <c r="G2508" s="69" t="n">
        <v>6</v>
      </c>
      <c r="I2508" s="42" t="n">
        <f aca="false">INDEX(H:H,MATCH(E2508,D:D,0))</f>
        <v>0</v>
      </c>
    </row>
    <row r="2509" customFormat="false" ht="15.75" hidden="true" customHeight="false" outlineLevel="0" collapsed="false">
      <c r="C2509" s="69" t="s">
        <v>11324</v>
      </c>
      <c r="D2509" s="70" t="s">
        <v>11325</v>
      </c>
      <c r="E2509" s="42" t="str">
        <f aca="false">LEFT(D2509,2)</f>
        <v>39</v>
      </c>
      <c r="F2509" s="69"/>
      <c r="G2509" s="69" t="n">
        <v>6</v>
      </c>
      <c r="I2509" s="42" t="n">
        <f aca="false">INDEX(H:H,MATCH(E2509,D:D,0))</f>
        <v>0</v>
      </c>
    </row>
    <row r="2510" customFormat="false" ht="15.75" hidden="true" customHeight="false" outlineLevel="0" collapsed="false">
      <c r="C2510" s="69" t="s">
        <v>11326</v>
      </c>
      <c r="D2510" s="70" t="s">
        <v>11327</v>
      </c>
      <c r="E2510" s="42" t="str">
        <f aca="false">LEFT(D2510,2)</f>
        <v>39</v>
      </c>
      <c r="F2510" s="69"/>
      <c r="G2510" s="69" t="n">
        <v>4</v>
      </c>
      <c r="I2510" s="42" t="n">
        <f aca="false">INDEX(H:H,MATCH(E2510,D:D,0))</f>
        <v>0</v>
      </c>
    </row>
    <row r="2511" customFormat="false" ht="15.75" hidden="true" customHeight="false" outlineLevel="0" collapsed="false">
      <c r="C2511" s="69" t="s">
        <v>11328</v>
      </c>
      <c r="D2511" s="70" t="s">
        <v>11329</v>
      </c>
      <c r="E2511" s="42" t="str">
        <f aca="false">LEFT(D2511,2)</f>
        <v>39</v>
      </c>
      <c r="F2511" s="69"/>
      <c r="G2511" s="69" t="n">
        <v>6</v>
      </c>
      <c r="I2511" s="42" t="n">
        <f aca="false">INDEX(H:H,MATCH(E2511,D:D,0))</f>
        <v>0</v>
      </c>
    </row>
    <row r="2512" customFormat="false" ht="15.75" hidden="true" customHeight="false" outlineLevel="0" collapsed="false">
      <c r="C2512" s="69" t="s">
        <v>11330</v>
      </c>
      <c r="D2512" s="70" t="s">
        <v>11331</v>
      </c>
      <c r="E2512" s="42" t="str">
        <f aca="false">LEFT(D2512,2)</f>
        <v>39</v>
      </c>
      <c r="F2512" s="69"/>
      <c r="G2512" s="69" t="n">
        <v>6</v>
      </c>
      <c r="I2512" s="42" t="n">
        <f aca="false">INDEX(H:H,MATCH(E2512,D:D,0))</f>
        <v>0</v>
      </c>
    </row>
    <row r="2513" customFormat="false" ht="15.75" hidden="true" customHeight="false" outlineLevel="0" collapsed="false">
      <c r="C2513" s="69" t="s">
        <v>11332</v>
      </c>
      <c r="D2513" s="70" t="s">
        <v>11333</v>
      </c>
      <c r="E2513" s="42" t="str">
        <f aca="false">LEFT(D2513,2)</f>
        <v>39</v>
      </c>
      <c r="F2513" s="69"/>
      <c r="G2513" s="69" t="n">
        <v>4</v>
      </c>
      <c r="I2513" s="42" t="n">
        <f aca="false">INDEX(H:H,MATCH(E2513,D:D,0))</f>
        <v>0</v>
      </c>
    </row>
    <row r="2514" customFormat="false" ht="15.75" hidden="true" customHeight="false" outlineLevel="0" collapsed="false">
      <c r="C2514" s="69" t="s">
        <v>11332</v>
      </c>
      <c r="D2514" s="70" t="s">
        <v>11334</v>
      </c>
      <c r="E2514" s="42" t="str">
        <f aca="false">LEFT(D2514,2)</f>
        <v>39</v>
      </c>
      <c r="F2514" s="69"/>
      <c r="G2514" s="69" t="n">
        <v>6</v>
      </c>
      <c r="I2514" s="42" t="n">
        <f aca="false">INDEX(H:H,MATCH(E2514,D:D,0))</f>
        <v>0</v>
      </c>
    </row>
    <row r="2515" customFormat="false" ht="15.75" hidden="true" customHeight="false" outlineLevel="0" collapsed="false">
      <c r="C2515" s="69" t="s">
        <v>11335</v>
      </c>
      <c r="D2515" s="70" t="s">
        <v>11336</v>
      </c>
      <c r="E2515" s="42" t="str">
        <f aca="false">LEFT(D2515,2)</f>
        <v>39</v>
      </c>
      <c r="F2515" s="69"/>
      <c r="G2515" s="69" t="n">
        <v>4</v>
      </c>
      <c r="I2515" s="42" t="n">
        <f aca="false">INDEX(H:H,MATCH(E2515,D:D,0))</f>
        <v>0</v>
      </c>
    </row>
    <row r="2516" customFormat="false" ht="15.75" hidden="true" customHeight="false" outlineLevel="0" collapsed="false">
      <c r="C2516" s="69" t="s">
        <v>11337</v>
      </c>
      <c r="D2516" s="70" t="s">
        <v>11338</v>
      </c>
      <c r="E2516" s="42" t="str">
        <f aca="false">LEFT(D2516,2)</f>
        <v>39</v>
      </c>
      <c r="F2516" s="69"/>
      <c r="G2516" s="69" t="n">
        <v>6</v>
      </c>
      <c r="I2516" s="42" t="n">
        <f aca="false">INDEX(H:H,MATCH(E2516,D:D,0))</f>
        <v>0</v>
      </c>
    </row>
    <row r="2517" customFormat="false" ht="15.75" hidden="true" customHeight="false" outlineLevel="0" collapsed="false">
      <c r="C2517" s="69" t="s">
        <v>11339</v>
      </c>
      <c r="D2517" s="70" t="s">
        <v>11340</v>
      </c>
      <c r="E2517" s="42" t="str">
        <f aca="false">LEFT(D2517,2)</f>
        <v>39</v>
      </c>
      <c r="F2517" s="69"/>
      <c r="G2517" s="69" t="n">
        <v>6</v>
      </c>
      <c r="I2517" s="42" t="n">
        <f aca="false">INDEX(H:H,MATCH(E2517,D:D,0))</f>
        <v>0</v>
      </c>
    </row>
    <row r="2518" customFormat="false" ht="15.75" hidden="true" customHeight="false" outlineLevel="0" collapsed="false">
      <c r="C2518" s="69" t="s">
        <v>11341</v>
      </c>
      <c r="D2518" s="70" t="s">
        <v>11342</v>
      </c>
      <c r="E2518" s="42" t="str">
        <f aca="false">LEFT(D2518,2)</f>
        <v>39</v>
      </c>
      <c r="F2518" s="69"/>
      <c r="G2518" s="69" t="n">
        <v>6</v>
      </c>
      <c r="I2518" s="42" t="n">
        <f aca="false">INDEX(H:H,MATCH(E2518,D:D,0))</f>
        <v>0</v>
      </c>
    </row>
    <row r="2519" customFormat="false" ht="15.75" hidden="true" customHeight="false" outlineLevel="0" collapsed="false">
      <c r="C2519" s="69" t="s">
        <v>11343</v>
      </c>
      <c r="D2519" s="70" t="s">
        <v>11344</v>
      </c>
      <c r="E2519" s="42" t="str">
        <f aca="false">LEFT(D2519,2)</f>
        <v>39</v>
      </c>
      <c r="F2519" s="69"/>
      <c r="G2519" s="69" t="n">
        <v>6</v>
      </c>
      <c r="I2519" s="42" t="n">
        <f aca="false">INDEX(H:H,MATCH(E2519,D:D,0))</f>
        <v>0</v>
      </c>
    </row>
    <row r="2520" customFormat="false" ht="15.75" hidden="true" customHeight="false" outlineLevel="0" collapsed="false">
      <c r="C2520" s="69" t="s">
        <v>11345</v>
      </c>
      <c r="D2520" s="70" t="s">
        <v>11346</v>
      </c>
      <c r="E2520" s="42" t="str">
        <f aca="false">LEFT(D2520,2)</f>
        <v>39</v>
      </c>
      <c r="F2520" s="69"/>
      <c r="G2520" s="69" t="n">
        <v>4</v>
      </c>
      <c r="I2520" s="42" t="n">
        <f aca="false">INDEX(H:H,MATCH(E2520,D:D,0))</f>
        <v>0</v>
      </c>
    </row>
    <row r="2521" customFormat="false" ht="15.75" hidden="true" customHeight="false" outlineLevel="0" collapsed="false">
      <c r="C2521" s="69" t="s">
        <v>11347</v>
      </c>
      <c r="D2521" s="70" t="s">
        <v>11348</v>
      </c>
      <c r="E2521" s="42" t="str">
        <f aca="false">LEFT(D2521,2)</f>
        <v>39</v>
      </c>
      <c r="F2521" s="69"/>
      <c r="G2521" s="69" t="n">
        <v>6</v>
      </c>
      <c r="I2521" s="42" t="n">
        <f aca="false">INDEX(H:H,MATCH(E2521,D:D,0))</f>
        <v>0</v>
      </c>
    </row>
    <row r="2522" customFormat="false" ht="15.75" hidden="true" customHeight="false" outlineLevel="0" collapsed="false">
      <c r="C2522" s="69" t="s">
        <v>11349</v>
      </c>
      <c r="D2522" s="70" t="s">
        <v>11350</v>
      </c>
      <c r="E2522" s="42" t="str">
        <f aca="false">LEFT(D2522,2)</f>
        <v>39</v>
      </c>
      <c r="F2522" s="69"/>
      <c r="G2522" s="69" t="n">
        <v>6</v>
      </c>
      <c r="I2522" s="42" t="n">
        <f aca="false">INDEX(H:H,MATCH(E2522,D:D,0))</f>
        <v>0</v>
      </c>
    </row>
    <row r="2523" customFormat="false" ht="15.75" hidden="true" customHeight="false" outlineLevel="0" collapsed="false">
      <c r="C2523" s="69" t="s">
        <v>11351</v>
      </c>
      <c r="D2523" s="70" t="s">
        <v>11352</v>
      </c>
      <c r="E2523" s="42" t="str">
        <f aca="false">LEFT(D2523,2)</f>
        <v>39</v>
      </c>
      <c r="F2523" s="69"/>
      <c r="G2523" s="69" t="n">
        <v>6</v>
      </c>
      <c r="I2523" s="42" t="n">
        <f aca="false">INDEX(H:H,MATCH(E2523,D:D,0))</f>
        <v>0</v>
      </c>
    </row>
    <row r="2524" customFormat="false" ht="15.75" hidden="true" customHeight="false" outlineLevel="0" collapsed="false">
      <c r="C2524" s="69" t="s">
        <v>11353</v>
      </c>
      <c r="D2524" s="70" t="s">
        <v>11354</v>
      </c>
      <c r="E2524" s="42" t="str">
        <f aca="false">LEFT(D2524,2)</f>
        <v>39</v>
      </c>
      <c r="F2524" s="69"/>
      <c r="G2524" s="69" t="n">
        <v>4</v>
      </c>
      <c r="I2524" s="42" t="n">
        <f aca="false">INDEX(H:H,MATCH(E2524,D:D,0))</f>
        <v>0</v>
      </c>
    </row>
    <row r="2525" customFormat="false" ht="15.75" hidden="true" customHeight="false" outlineLevel="0" collapsed="false">
      <c r="C2525" s="69" t="s">
        <v>11355</v>
      </c>
      <c r="D2525" s="70" t="s">
        <v>11356</v>
      </c>
      <c r="E2525" s="42" t="str">
        <f aca="false">LEFT(D2525,2)</f>
        <v>39</v>
      </c>
      <c r="F2525" s="69"/>
      <c r="G2525" s="69" t="n">
        <v>6</v>
      </c>
      <c r="I2525" s="42" t="n">
        <f aca="false">INDEX(H:H,MATCH(E2525,D:D,0))</f>
        <v>0</v>
      </c>
    </row>
    <row r="2526" customFormat="false" ht="15.75" hidden="true" customHeight="false" outlineLevel="0" collapsed="false">
      <c r="C2526" s="69" t="s">
        <v>11357</v>
      </c>
      <c r="D2526" s="70" t="s">
        <v>11358</v>
      </c>
      <c r="E2526" s="42" t="str">
        <f aca="false">LEFT(D2526,2)</f>
        <v>39</v>
      </c>
      <c r="F2526" s="69"/>
      <c r="G2526" s="69" t="n">
        <v>6</v>
      </c>
      <c r="I2526" s="42" t="n">
        <f aca="false">INDEX(H:H,MATCH(E2526,D:D,0))</f>
        <v>0</v>
      </c>
    </row>
    <row r="2527" customFormat="false" ht="15.75" hidden="true" customHeight="false" outlineLevel="0" collapsed="false">
      <c r="C2527" s="69" t="s">
        <v>11359</v>
      </c>
      <c r="D2527" s="70" t="s">
        <v>11360</v>
      </c>
      <c r="E2527" s="42" t="str">
        <f aca="false">LEFT(D2527,2)</f>
        <v>39</v>
      </c>
      <c r="F2527" s="69"/>
      <c r="G2527" s="69" t="n">
        <v>6</v>
      </c>
      <c r="I2527" s="42" t="n">
        <f aca="false">INDEX(H:H,MATCH(E2527,D:D,0))</f>
        <v>0</v>
      </c>
    </row>
    <row r="2528" customFormat="false" ht="15.75" hidden="true" customHeight="false" outlineLevel="0" collapsed="false">
      <c r="C2528" s="69" t="s">
        <v>11361</v>
      </c>
      <c r="D2528" s="70" t="s">
        <v>11362</v>
      </c>
      <c r="E2528" s="42" t="str">
        <f aca="false">LEFT(D2528,2)</f>
        <v>39</v>
      </c>
      <c r="F2528" s="69"/>
      <c r="G2528" s="69" t="n">
        <v>6</v>
      </c>
      <c r="I2528" s="42" t="n">
        <f aca="false">INDEX(H:H,MATCH(E2528,D:D,0))</f>
        <v>0</v>
      </c>
    </row>
    <row r="2529" customFormat="false" ht="15.75" hidden="true" customHeight="false" outlineLevel="0" collapsed="false">
      <c r="C2529" s="69" t="s">
        <v>11363</v>
      </c>
      <c r="D2529" s="70" t="s">
        <v>11364</v>
      </c>
      <c r="E2529" s="42" t="str">
        <f aca="false">LEFT(D2529,2)</f>
        <v>39</v>
      </c>
      <c r="F2529" s="69"/>
      <c r="G2529" s="69" t="n">
        <v>6</v>
      </c>
      <c r="I2529" s="42" t="n">
        <f aca="false">INDEX(H:H,MATCH(E2529,D:D,0))</f>
        <v>0</v>
      </c>
    </row>
    <row r="2530" customFormat="false" ht="15.75" hidden="true" customHeight="false" outlineLevel="0" collapsed="false">
      <c r="C2530" s="69" t="s">
        <v>11365</v>
      </c>
      <c r="D2530" s="70" t="s">
        <v>11366</v>
      </c>
      <c r="E2530" s="42" t="str">
        <f aca="false">LEFT(D2530,2)</f>
        <v>39</v>
      </c>
      <c r="F2530" s="69"/>
      <c r="G2530" s="69" t="n">
        <v>6</v>
      </c>
      <c r="I2530" s="42" t="n">
        <f aca="false">INDEX(H:H,MATCH(E2530,D:D,0))</f>
        <v>0</v>
      </c>
    </row>
    <row r="2531" customFormat="false" ht="15.75" hidden="true" customHeight="false" outlineLevel="0" collapsed="false">
      <c r="C2531" s="69" t="s">
        <v>11367</v>
      </c>
      <c r="D2531" s="70" t="s">
        <v>11368</v>
      </c>
      <c r="E2531" s="42" t="str">
        <f aca="false">LEFT(D2531,2)</f>
        <v>39</v>
      </c>
      <c r="F2531" s="69"/>
      <c r="G2531" s="69" t="n">
        <v>6</v>
      </c>
      <c r="I2531" s="42" t="n">
        <f aca="false">INDEX(H:H,MATCH(E2531,D:D,0))</f>
        <v>0</v>
      </c>
    </row>
    <row r="2532" customFormat="false" ht="15.75" hidden="true" customHeight="false" outlineLevel="0" collapsed="false">
      <c r="C2532" s="69" t="s">
        <v>11369</v>
      </c>
      <c r="D2532" s="70" t="s">
        <v>11370</v>
      </c>
      <c r="E2532" s="42" t="str">
        <f aca="false">LEFT(D2532,2)</f>
        <v>39</v>
      </c>
      <c r="F2532" s="69"/>
      <c r="G2532" s="69" t="n">
        <v>6</v>
      </c>
      <c r="I2532" s="42" t="n">
        <f aca="false">INDEX(H:H,MATCH(E2532,D:D,0))</f>
        <v>0</v>
      </c>
    </row>
    <row r="2533" customFormat="false" ht="15.75" hidden="true" customHeight="false" outlineLevel="0" collapsed="false">
      <c r="C2533" s="69" t="s">
        <v>11371</v>
      </c>
      <c r="D2533" s="70" t="s">
        <v>11372</v>
      </c>
      <c r="E2533" s="42" t="str">
        <f aca="false">LEFT(D2533,2)</f>
        <v>39</v>
      </c>
      <c r="F2533" s="69"/>
      <c r="G2533" s="69" t="n">
        <v>6</v>
      </c>
      <c r="I2533" s="42" t="n">
        <f aca="false">INDEX(H:H,MATCH(E2533,D:D,0))</f>
        <v>0</v>
      </c>
    </row>
    <row r="2534" customFormat="false" ht="15.75" hidden="true" customHeight="false" outlineLevel="0" collapsed="false">
      <c r="C2534" s="69" t="s">
        <v>11373</v>
      </c>
      <c r="D2534" s="70" t="s">
        <v>11374</v>
      </c>
      <c r="E2534" s="42" t="str">
        <f aca="false">LEFT(D2534,2)</f>
        <v>39</v>
      </c>
      <c r="F2534" s="69"/>
      <c r="G2534" s="69" t="n">
        <v>6</v>
      </c>
      <c r="I2534" s="42" t="n">
        <f aca="false">INDEX(H:H,MATCH(E2534,D:D,0))</f>
        <v>0</v>
      </c>
    </row>
    <row r="2535" customFormat="false" ht="15.75" hidden="true" customHeight="false" outlineLevel="0" collapsed="false">
      <c r="C2535" s="69" t="s">
        <v>11375</v>
      </c>
      <c r="D2535" s="70" t="s">
        <v>11376</v>
      </c>
      <c r="E2535" s="42" t="str">
        <f aca="false">LEFT(D2535,2)</f>
        <v>39</v>
      </c>
      <c r="F2535" s="69"/>
      <c r="G2535" s="69" t="n">
        <v>4</v>
      </c>
      <c r="I2535" s="42" t="n">
        <f aca="false">INDEX(H:H,MATCH(E2535,D:D,0))</f>
        <v>0</v>
      </c>
    </row>
    <row r="2536" customFormat="false" ht="15.75" hidden="true" customHeight="false" outlineLevel="0" collapsed="false">
      <c r="C2536" s="69" t="s">
        <v>11377</v>
      </c>
      <c r="D2536" s="70" t="s">
        <v>11378</v>
      </c>
      <c r="E2536" s="42" t="str">
        <f aca="false">LEFT(D2536,2)</f>
        <v>39</v>
      </c>
      <c r="F2536" s="69"/>
      <c r="G2536" s="69" t="n">
        <v>6</v>
      </c>
      <c r="I2536" s="42" t="n">
        <f aca="false">INDEX(H:H,MATCH(E2536,D:D,0))</f>
        <v>0</v>
      </c>
    </row>
    <row r="2537" customFormat="false" ht="15.75" hidden="true" customHeight="false" outlineLevel="0" collapsed="false">
      <c r="C2537" s="69" t="s">
        <v>11379</v>
      </c>
      <c r="D2537" s="70" t="s">
        <v>11380</v>
      </c>
      <c r="E2537" s="42" t="str">
        <f aca="false">LEFT(D2537,2)</f>
        <v>39</v>
      </c>
      <c r="F2537" s="69"/>
      <c r="G2537" s="69" t="n">
        <v>6</v>
      </c>
      <c r="I2537" s="42" t="n">
        <f aca="false">INDEX(H:H,MATCH(E2537,D:D,0))</f>
        <v>0</v>
      </c>
    </row>
    <row r="2538" customFormat="false" ht="15.75" hidden="true" customHeight="false" outlineLevel="0" collapsed="false">
      <c r="C2538" s="69" t="s">
        <v>11381</v>
      </c>
      <c r="D2538" s="70" t="s">
        <v>11382</v>
      </c>
      <c r="E2538" s="42" t="str">
        <f aca="false">LEFT(D2538,2)</f>
        <v>39</v>
      </c>
      <c r="F2538" s="69"/>
      <c r="G2538" s="69" t="n">
        <v>4</v>
      </c>
      <c r="I2538" s="42" t="n">
        <f aca="false">INDEX(H:H,MATCH(E2538,D:D,0))</f>
        <v>0</v>
      </c>
    </row>
    <row r="2539" customFormat="false" ht="15.75" hidden="true" customHeight="false" outlineLevel="0" collapsed="false">
      <c r="C2539" s="69" t="s">
        <v>11383</v>
      </c>
      <c r="D2539" s="70" t="s">
        <v>11384</v>
      </c>
      <c r="E2539" s="42" t="str">
        <f aca="false">LEFT(D2539,2)</f>
        <v>39</v>
      </c>
      <c r="F2539" s="69"/>
      <c r="G2539" s="69" t="n">
        <v>6</v>
      </c>
      <c r="I2539" s="42" t="n">
        <f aca="false">INDEX(H:H,MATCH(E2539,D:D,0))</f>
        <v>0</v>
      </c>
    </row>
    <row r="2540" customFormat="false" ht="15.75" hidden="true" customHeight="false" outlineLevel="0" collapsed="false">
      <c r="C2540" s="69" t="s">
        <v>11385</v>
      </c>
      <c r="D2540" s="70" t="s">
        <v>11386</v>
      </c>
      <c r="E2540" s="42" t="str">
        <f aca="false">LEFT(D2540,2)</f>
        <v>39</v>
      </c>
      <c r="F2540" s="69"/>
      <c r="G2540" s="69" t="n">
        <v>6</v>
      </c>
      <c r="I2540" s="42" t="n">
        <f aca="false">INDEX(H:H,MATCH(E2540,D:D,0))</f>
        <v>0</v>
      </c>
    </row>
    <row r="2541" customFormat="false" ht="15.75" hidden="true" customHeight="false" outlineLevel="0" collapsed="false">
      <c r="C2541" s="69" t="s">
        <v>11387</v>
      </c>
      <c r="D2541" s="70" t="s">
        <v>11388</v>
      </c>
      <c r="E2541" s="42" t="str">
        <f aca="false">LEFT(D2541,2)</f>
        <v>39</v>
      </c>
      <c r="F2541" s="69"/>
      <c r="G2541" s="69" t="n">
        <v>4</v>
      </c>
      <c r="I2541" s="42" t="n">
        <f aca="false">INDEX(H:H,MATCH(E2541,D:D,0))</f>
        <v>0</v>
      </c>
    </row>
    <row r="2542" customFormat="false" ht="15.75" hidden="true" customHeight="false" outlineLevel="0" collapsed="false">
      <c r="C2542" s="69" t="s">
        <v>11389</v>
      </c>
      <c r="D2542" s="70" t="s">
        <v>11390</v>
      </c>
      <c r="E2542" s="42" t="str">
        <f aca="false">LEFT(D2542,2)</f>
        <v>39</v>
      </c>
      <c r="F2542" s="69"/>
      <c r="G2542" s="69" t="n">
        <v>6</v>
      </c>
      <c r="I2542" s="42" t="n">
        <f aca="false">INDEX(H:H,MATCH(E2542,D:D,0))</f>
        <v>0</v>
      </c>
    </row>
    <row r="2543" customFormat="false" ht="15.75" hidden="true" customHeight="false" outlineLevel="0" collapsed="false">
      <c r="C2543" s="69" t="s">
        <v>11391</v>
      </c>
      <c r="D2543" s="70" t="s">
        <v>11392</v>
      </c>
      <c r="E2543" s="42" t="str">
        <f aca="false">LEFT(D2543,2)</f>
        <v>39</v>
      </c>
      <c r="F2543" s="69"/>
      <c r="G2543" s="69" t="n">
        <v>6</v>
      </c>
      <c r="I2543" s="42" t="n">
        <f aca="false">INDEX(H:H,MATCH(E2543,D:D,0))</f>
        <v>0</v>
      </c>
    </row>
    <row r="2544" customFormat="false" ht="15.75" hidden="true" customHeight="false" outlineLevel="0" collapsed="false">
      <c r="C2544" s="69" t="s">
        <v>11393</v>
      </c>
      <c r="D2544" s="70" t="s">
        <v>11394</v>
      </c>
      <c r="E2544" s="42" t="str">
        <f aca="false">LEFT(D2544,2)</f>
        <v>39</v>
      </c>
      <c r="F2544" s="69"/>
      <c r="G2544" s="69" t="n">
        <v>6</v>
      </c>
      <c r="I2544" s="42" t="n">
        <f aca="false">INDEX(H:H,MATCH(E2544,D:D,0))</f>
        <v>0</v>
      </c>
    </row>
    <row r="2545" customFormat="false" ht="15.75" hidden="true" customHeight="false" outlineLevel="0" collapsed="false">
      <c r="C2545" s="69" t="s">
        <v>11395</v>
      </c>
      <c r="D2545" s="70" t="s">
        <v>11396</v>
      </c>
      <c r="E2545" s="42" t="str">
        <f aca="false">LEFT(D2545,2)</f>
        <v>39</v>
      </c>
      <c r="F2545" s="69"/>
      <c r="G2545" s="69" t="n">
        <v>6</v>
      </c>
      <c r="I2545" s="42" t="n">
        <f aca="false">INDEX(H:H,MATCH(E2545,D:D,0))</f>
        <v>0</v>
      </c>
    </row>
    <row r="2546" customFormat="false" ht="15.75" hidden="true" customHeight="false" outlineLevel="0" collapsed="false">
      <c r="C2546" s="69" t="s">
        <v>11397</v>
      </c>
      <c r="D2546" s="70" t="s">
        <v>11398</v>
      </c>
      <c r="E2546" s="42" t="str">
        <f aca="false">LEFT(D2546,2)</f>
        <v>39</v>
      </c>
      <c r="F2546" s="69"/>
      <c r="G2546" s="69" t="n">
        <v>6</v>
      </c>
      <c r="I2546" s="42" t="n">
        <f aca="false">INDEX(H:H,MATCH(E2546,D:D,0))</f>
        <v>0</v>
      </c>
    </row>
    <row r="2547" customFormat="false" ht="15.75" hidden="true" customHeight="false" outlineLevel="0" collapsed="false">
      <c r="C2547" s="69" t="s">
        <v>11399</v>
      </c>
      <c r="D2547" s="70" t="s">
        <v>11400</v>
      </c>
      <c r="E2547" s="42" t="str">
        <f aca="false">LEFT(D2547,2)</f>
        <v>39</v>
      </c>
      <c r="F2547" s="69"/>
      <c r="G2547" s="69" t="n">
        <v>6</v>
      </c>
      <c r="I2547" s="42" t="n">
        <f aca="false">INDEX(H:H,MATCH(E2547,D:D,0))</f>
        <v>0</v>
      </c>
    </row>
    <row r="2548" customFormat="false" ht="15.75" hidden="true" customHeight="false" outlineLevel="0" collapsed="false">
      <c r="C2548" s="69" t="s">
        <v>11401</v>
      </c>
      <c r="D2548" s="70" t="s">
        <v>11402</v>
      </c>
      <c r="E2548" s="42" t="str">
        <f aca="false">LEFT(D2548,2)</f>
        <v>39</v>
      </c>
      <c r="F2548" s="69"/>
      <c r="G2548" s="69" t="n">
        <v>6</v>
      </c>
      <c r="I2548" s="42" t="n">
        <f aca="false">INDEX(H:H,MATCH(E2548,D:D,0))</f>
        <v>0</v>
      </c>
    </row>
    <row r="2549" customFormat="false" ht="15.75" hidden="true" customHeight="false" outlineLevel="0" collapsed="false">
      <c r="C2549" s="69" t="s">
        <v>11403</v>
      </c>
      <c r="D2549" s="70" t="s">
        <v>11404</v>
      </c>
      <c r="E2549" s="42" t="str">
        <f aca="false">LEFT(D2549,2)</f>
        <v>39</v>
      </c>
      <c r="F2549" s="69"/>
      <c r="G2549" s="69" t="n">
        <v>6</v>
      </c>
      <c r="I2549" s="42" t="n">
        <f aca="false">INDEX(H:H,MATCH(E2549,D:D,0))</f>
        <v>0</v>
      </c>
    </row>
    <row r="2550" customFormat="false" ht="15.75" hidden="true" customHeight="false" outlineLevel="0" collapsed="false">
      <c r="C2550" s="69" t="s">
        <v>11405</v>
      </c>
      <c r="D2550" s="70" t="s">
        <v>11406</v>
      </c>
      <c r="E2550" s="42" t="str">
        <f aca="false">LEFT(D2550,2)</f>
        <v>39</v>
      </c>
      <c r="F2550" s="69"/>
      <c r="G2550" s="69" t="n">
        <v>6</v>
      </c>
      <c r="I2550" s="42" t="n">
        <f aca="false">INDEX(H:H,MATCH(E2550,D:D,0))</f>
        <v>0</v>
      </c>
    </row>
    <row r="2551" customFormat="false" ht="15.75" hidden="true" customHeight="false" outlineLevel="0" collapsed="false">
      <c r="C2551" s="69" t="s">
        <v>11407</v>
      </c>
      <c r="D2551" s="70" t="s">
        <v>11408</v>
      </c>
      <c r="E2551" s="42" t="str">
        <f aca="false">LEFT(D2551,2)</f>
        <v>39</v>
      </c>
      <c r="F2551" s="69"/>
      <c r="G2551" s="69" t="n">
        <v>6</v>
      </c>
      <c r="I2551" s="42" t="n">
        <f aca="false">INDEX(H:H,MATCH(E2551,D:D,0))</f>
        <v>0</v>
      </c>
    </row>
    <row r="2552" customFormat="false" ht="15.75" hidden="true" customHeight="false" outlineLevel="0" collapsed="false">
      <c r="C2552" s="69" t="s">
        <v>11409</v>
      </c>
      <c r="D2552" s="70" t="s">
        <v>11410</v>
      </c>
      <c r="E2552" s="42" t="str">
        <f aca="false">LEFT(D2552,2)</f>
        <v>39</v>
      </c>
      <c r="F2552" s="69"/>
      <c r="G2552" s="69" t="n">
        <v>6</v>
      </c>
      <c r="I2552" s="42" t="n">
        <f aca="false">INDEX(H:H,MATCH(E2552,D:D,0))</f>
        <v>0</v>
      </c>
    </row>
    <row r="2553" customFormat="false" ht="15.75" hidden="true" customHeight="false" outlineLevel="0" collapsed="false">
      <c r="C2553" s="69" t="s">
        <v>11411</v>
      </c>
      <c r="D2553" s="70" t="s">
        <v>11412</v>
      </c>
      <c r="E2553" s="42" t="str">
        <f aca="false">LEFT(D2553,2)</f>
        <v>39</v>
      </c>
      <c r="F2553" s="69"/>
      <c r="G2553" s="69" t="n">
        <v>6</v>
      </c>
      <c r="I2553" s="42" t="n">
        <f aca="false">INDEX(H:H,MATCH(E2553,D:D,0))</f>
        <v>0</v>
      </c>
    </row>
    <row r="2554" customFormat="false" ht="15.75" hidden="true" customHeight="false" outlineLevel="0" collapsed="false">
      <c r="C2554" s="69" t="s">
        <v>11413</v>
      </c>
      <c r="D2554" s="70" t="s">
        <v>11414</v>
      </c>
      <c r="E2554" s="42" t="str">
        <f aca="false">LEFT(D2554,2)</f>
        <v>39</v>
      </c>
      <c r="F2554" s="69"/>
      <c r="G2554" s="69" t="n">
        <v>6</v>
      </c>
      <c r="I2554" s="42" t="n">
        <f aca="false">INDEX(H:H,MATCH(E2554,D:D,0))</f>
        <v>0</v>
      </c>
    </row>
    <row r="2555" customFormat="false" ht="15.75" hidden="true" customHeight="false" outlineLevel="0" collapsed="false">
      <c r="C2555" s="69" t="s">
        <v>11415</v>
      </c>
      <c r="D2555" s="70" t="s">
        <v>11416</v>
      </c>
      <c r="E2555" s="42" t="str">
        <f aca="false">LEFT(D2555,2)</f>
        <v>39</v>
      </c>
      <c r="F2555" s="69"/>
      <c r="G2555" s="69" t="n">
        <v>6</v>
      </c>
      <c r="I2555" s="42" t="n">
        <f aca="false">INDEX(H:H,MATCH(E2555,D:D,0))</f>
        <v>0</v>
      </c>
    </row>
    <row r="2556" customFormat="false" ht="15.75" hidden="true" customHeight="false" outlineLevel="0" collapsed="false">
      <c r="C2556" s="69" t="s">
        <v>11417</v>
      </c>
      <c r="D2556" s="70" t="s">
        <v>11418</v>
      </c>
      <c r="E2556" s="42" t="str">
        <f aca="false">LEFT(D2556,2)</f>
        <v>39</v>
      </c>
      <c r="F2556" s="69"/>
      <c r="G2556" s="69" t="n">
        <v>6</v>
      </c>
      <c r="I2556" s="42" t="n">
        <f aca="false">INDEX(H:H,MATCH(E2556,D:D,0))</f>
        <v>0</v>
      </c>
    </row>
    <row r="2557" customFormat="false" ht="15.75" hidden="true" customHeight="false" outlineLevel="0" collapsed="false">
      <c r="C2557" s="69" t="s">
        <v>11419</v>
      </c>
      <c r="D2557" s="70" t="s">
        <v>11420</v>
      </c>
      <c r="E2557" s="42" t="str">
        <f aca="false">LEFT(D2557,2)</f>
        <v>39</v>
      </c>
      <c r="F2557" s="69"/>
      <c r="G2557" s="69" t="n">
        <v>6</v>
      </c>
      <c r="I2557" s="42" t="n">
        <f aca="false">INDEX(H:H,MATCH(E2557,D:D,0))</f>
        <v>0</v>
      </c>
    </row>
    <row r="2558" customFormat="false" ht="15.75" hidden="true" customHeight="false" outlineLevel="0" collapsed="false">
      <c r="C2558" s="69" t="s">
        <v>11421</v>
      </c>
      <c r="D2558" s="70" t="s">
        <v>11422</v>
      </c>
      <c r="E2558" s="42" t="str">
        <f aca="false">LEFT(D2558,2)</f>
        <v>39</v>
      </c>
      <c r="F2558" s="69"/>
      <c r="G2558" s="69" t="n">
        <v>6</v>
      </c>
      <c r="I2558" s="42" t="n">
        <f aca="false">INDEX(H:H,MATCH(E2558,D:D,0))</f>
        <v>0</v>
      </c>
    </row>
    <row r="2559" customFormat="false" ht="15.75" hidden="true" customHeight="false" outlineLevel="0" collapsed="false">
      <c r="C2559" s="69" t="s">
        <v>11423</v>
      </c>
      <c r="D2559" s="70" t="s">
        <v>11424</v>
      </c>
      <c r="E2559" s="42" t="str">
        <f aca="false">LEFT(D2559,2)</f>
        <v>39</v>
      </c>
      <c r="F2559" s="69"/>
      <c r="G2559" s="69" t="n">
        <v>6</v>
      </c>
      <c r="I2559" s="42" t="n">
        <f aca="false">INDEX(H:H,MATCH(E2559,D:D,0))</f>
        <v>0</v>
      </c>
    </row>
    <row r="2560" customFormat="false" ht="15.75" hidden="true" customHeight="false" outlineLevel="0" collapsed="false">
      <c r="C2560" s="69" t="s">
        <v>11425</v>
      </c>
      <c r="D2560" s="70" t="s">
        <v>11426</v>
      </c>
      <c r="E2560" s="42" t="str">
        <f aca="false">LEFT(D2560,2)</f>
        <v>39</v>
      </c>
      <c r="F2560" s="69"/>
      <c r="G2560" s="69" t="n">
        <v>6</v>
      </c>
      <c r="I2560" s="42" t="n">
        <f aca="false">INDEX(H:H,MATCH(E2560,D:D,0))</f>
        <v>0</v>
      </c>
    </row>
    <row r="2561" customFormat="false" ht="15.75" hidden="true" customHeight="false" outlineLevel="0" collapsed="false">
      <c r="C2561" s="69" t="s">
        <v>11427</v>
      </c>
      <c r="D2561" s="70" t="s">
        <v>11428</v>
      </c>
      <c r="E2561" s="42" t="str">
        <f aca="false">LEFT(D2561,2)</f>
        <v>39</v>
      </c>
      <c r="F2561" s="69"/>
      <c r="G2561" s="69" t="n">
        <v>4</v>
      </c>
      <c r="I2561" s="42" t="n">
        <f aca="false">INDEX(H:H,MATCH(E2561,D:D,0))</f>
        <v>0</v>
      </c>
    </row>
    <row r="2562" customFormat="false" ht="15.75" hidden="true" customHeight="false" outlineLevel="0" collapsed="false">
      <c r="C2562" s="69" t="s">
        <v>11429</v>
      </c>
      <c r="D2562" s="70" t="s">
        <v>11430</v>
      </c>
      <c r="E2562" s="42" t="str">
        <f aca="false">LEFT(D2562,2)</f>
        <v>39</v>
      </c>
      <c r="F2562" s="69"/>
      <c r="G2562" s="69" t="n">
        <v>6</v>
      </c>
      <c r="I2562" s="42" t="n">
        <f aca="false">INDEX(H:H,MATCH(E2562,D:D,0))</f>
        <v>0</v>
      </c>
    </row>
    <row r="2563" customFormat="false" ht="15.75" hidden="true" customHeight="false" outlineLevel="0" collapsed="false">
      <c r="C2563" s="69" t="s">
        <v>11431</v>
      </c>
      <c r="D2563" s="70" t="s">
        <v>11432</v>
      </c>
      <c r="E2563" s="42" t="str">
        <f aca="false">LEFT(D2563,2)</f>
        <v>39</v>
      </c>
      <c r="F2563" s="69"/>
      <c r="G2563" s="69" t="n">
        <v>6</v>
      </c>
      <c r="I2563" s="42" t="n">
        <f aca="false">INDEX(H:H,MATCH(E2563,D:D,0))</f>
        <v>0</v>
      </c>
    </row>
    <row r="2564" customFormat="false" ht="15.75" hidden="true" customHeight="false" outlineLevel="0" collapsed="false">
      <c r="C2564" s="69" t="s">
        <v>11433</v>
      </c>
      <c r="D2564" s="70" t="s">
        <v>11434</v>
      </c>
      <c r="E2564" s="42" t="str">
        <f aca="false">LEFT(D2564,2)</f>
        <v>39</v>
      </c>
      <c r="F2564" s="69"/>
      <c r="G2564" s="69" t="n">
        <v>6</v>
      </c>
      <c r="I2564" s="42" t="n">
        <f aca="false">INDEX(H:H,MATCH(E2564,D:D,0))</f>
        <v>0</v>
      </c>
    </row>
    <row r="2565" customFormat="false" ht="15.75" hidden="true" customHeight="false" outlineLevel="0" collapsed="false">
      <c r="C2565" s="69" t="s">
        <v>11435</v>
      </c>
      <c r="D2565" s="70" t="s">
        <v>11436</v>
      </c>
      <c r="E2565" s="42" t="str">
        <f aca="false">LEFT(D2565,2)</f>
        <v>39</v>
      </c>
      <c r="F2565" s="69"/>
      <c r="G2565" s="69" t="n">
        <v>6</v>
      </c>
      <c r="I2565" s="42" t="n">
        <f aca="false">INDEX(H:H,MATCH(E2565,D:D,0))</f>
        <v>0</v>
      </c>
    </row>
    <row r="2566" customFormat="false" ht="15.75" hidden="true" customHeight="false" outlineLevel="0" collapsed="false">
      <c r="C2566" s="69" t="s">
        <v>11437</v>
      </c>
      <c r="D2566" s="70" t="s">
        <v>11438</v>
      </c>
      <c r="E2566" s="42" t="str">
        <f aca="false">LEFT(D2566,2)</f>
        <v>39</v>
      </c>
      <c r="F2566" s="69"/>
      <c r="G2566" s="69" t="n">
        <v>6</v>
      </c>
      <c r="I2566" s="42" t="n">
        <f aca="false">INDEX(H:H,MATCH(E2566,D:D,0))</f>
        <v>0</v>
      </c>
    </row>
    <row r="2567" customFormat="false" ht="15.75" hidden="true" customHeight="false" outlineLevel="0" collapsed="false">
      <c r="C2567" s="69" t="s">
        <v>11439</v>
      </c>
      <c r="D2567" s="70" t="s">
        <v>11440</v>
      </c>
      <c r="E2567" s="42" t="str">
        <f aca="false">LEFT(D2567,2)</f>
        <v>39</v>
      </c>
      <c r="F2567" s="69"/>
      <c r="G2567" s="69" t="n">
        <v>6</v>
      </c>
      <c r="I2567" s="42" t="n">
        <f aca="false">INDEX(H:H,MATCH(E2567,D:D,0))</f>
        <v>0</v>
      </c>
    </row>
    <row r="2568" customFormat="false" ht="15.75" hidden="true" customHeight="false" outlineLevel="0" collapsed="false">
      <c r="C2568" s="69" t="s">
        <v>11441</v>
      </c>
      <c r="D2568" s="70" t="s">
        <v>11442</v>
      </c>
      <c r="E2568" s="42" t="str">
        <f aca="false">LEFT(D2568,2)</f>
        <v>39</v>
      </c>
      <c r="F2568" s="69"/>
      <c r="G2568" s="69" t="n">
        <v>4</v>
      </c>
      <c r="I2568" s="42" t="n">
        <f aca="false">INDEX(H:H,MATCH(E2568,D:D,0))</f>
        <v>0</v>
      </c>
    </row>
    <row r="2569" customFormat="false" ht="15.75" hidden="true" customHeight="false" outlineLevel="0" collapsed="false">
      <c r="C2569" s="69" t="s">
        <v>11443</v>
      </c>
      <c r="D2569" s="70" t="s">
        <v>11444</v>
      </c>
      <c r="E2569" s="42" t="str">
        <f aca="false">LEFT(D2569,2)</f>
        <v>39</v>
      </c>
      <c r="F2569" s="69"/>
      <c r="G2569" s="69" t="n">
        <v>6</v>
      </c>
      <c r="I2569" s="42" t="n">
        <f aca="false">INDEX(H:H,MATCH(E2569,D:D,0))</f>
        <v>0</v>
      </c>
    </row>
    <row r="2570" customFormat="false" ht="15.75" hidden="true" customHeight="false" outlineLevel="0" collapsed="false">
      <c r="C2570" s="69" t="s">
        <v>11445</v>
      </c>
      <c r="D2570" s="70" t="s">
        <v>11446</v>
      </c>
      <c r="E2570" s="42" t="str">
        <f aca="false">LEFT(D2570,2)</f>
        <v>39</v>
      </c>
      <c r="F2570" s="69"/>
      <c r="G2570" s="69" t="n">
        <v>6</v>
      </c>
      <c r="I2570" s="42" t="n">
        <f aca="false">INDEX(H:H,MATCH(E2570,D:D,0))</f>
        <v>0</v>
      </c>
    </row>
    <row r="2571" customFormat="false" ht="15.75" hidden="true" customHeight="false" outlineLevel="0" collapsed="false">
      <c r="C2571" s="69" t="s">
        <v>11447</v>
      </c>
      <c r="D2571" s="70" t="s">
        <v>11448</v>
      </c>
      <c r="E2571" s="42" t="str">
        <f aca="false">LEFT(D2571,2)</f>
        <v>39</v>
      </c>
      <c r="F2571" s="69"/>
      <c r="G2571" s="69" t="n">
        <v>6</v>
      </c>
      <c r="I2571" s="42" t="n">
        <f aca="false">INDEX(H:H,MATCH(E2571,D:D,0))</f>
        <v>0</v>
      </c>
    </row>
    <row r="2572" customFormat="false" ht="15.75" hidden="true" customHeight="false" outlineLevel="0" collapsed="false">
      <c r="C2572" s="69" t="s">
        <v>11449</v>
      </c>
      <c r="D2572" s="70" t="s">
        <v>11450</v>
      </c>
      <c r="E2572" s="42" t="str">
        <f aca="false">LEFT(D2572,2)</f>
        <v>39</v>
      </c>
      <c r="F2572" s="69"/>
      <c r="G2572" s="69" t="n">
        <v>4</v>
      </c>
      <c r="I2572" s="42" t="n">
        <f aca="false">INDEX(H:H,MATCH(E2572,D:D,0))</f>
        <v>0</v>
      </c>
    </row>
    <row r="2573" customFormat="false" ht="15.75" hidden="true" customHeight="false" outlineLevel="0" collapsed="false">
      <c r="C2573" s="69" t="s">
        <v>11451</v>
      </c>
      <c r="D2573" s="70" t="s">
        <v>11452</v>
      </c>
      <c r="E2573" s="42" t="str">
        <f aca="false">LEFT(D2573,2)</f>
        <v>39</v>
      </c>
      <c r="F2573" s="69"/>
      <c r="G2573" s="69" t="n">
        <v>6</v>
      </c>
      <c r="I2573" s="42" t="n">
        <f aca="false">INDEX(H:H,MATCH(E2573,D:D,0))</f>
        <v>0</v>
      </c>
    </row>
    <row r="2574" customFormat="false" ht="15.75" hidden="true" customHeight="false" outlineLevel="0" collapsed="false">
      <c r="C2574" s="69" t="s">
        <v>11453</v>
      </c>
      <c r="D2574" s="70" t="s">
        <v>11454</v>
      </c>
      <c r="E2574" s="42" t="str">
        <f aca="false">LEFT(D2574,2)</f>
        <v>39</v>
      </c>
      <c r="F2574" s="69"/>
      <c r="G2574" s="69" t="n">
        <v>6</v>
      </c>
      <c r="I2574" s="42" t="n">
        <f aca="false">INDEX(H:H,MATCH(E2574,D:D,0))</f>
        <v>0</v>
      </c>
    </row>
    <row r="2575" customFormat="false" ht="15.75" hidden="true" customHeight="false" outlineLevel="0" collapsed="false">
      <c r="C2575" s="69" t="s">
        <v>11455</v>
      </c>
      <c r="D2575" s="70" t="s">
        <v>11456</v>
      </c>
      <c r="E2575" s="42" t="str">
        <f aca="false">LEFT(D2575,2)</f>
        <v>39</v>
      </c>
      <c r="F2575" s="69"/>
      <c r="G2575" s="69" t="n">
        <v>6</v>
      </c>
      <c r="I2575" s="42" t="n">
        <f aca="false">INDEX(H:H,MATCH(E2575,D:D,0))</f>
        <v>0</v>
      </c>
    </row>
    <row r="2576" customFormat="false" ht="15.75" hidden="true" customHeight="false" outlineLevel="0" collapsed="false">
      <c r="C2576" s="69" t="s">
        <v>11457</v>
      </c>
      <c r="D2576" s="70" t="s">
        <v>11458</v>
      </c>
      <c r="E2576" s="42" t="str">
        <f aca="false">LEFT(D2576,2)</f>
        <v>39</v>
      </c>
      <c r="F2576" s="69"/>
      <c r="G2576" s="69" t="n">
        <v>6</v>
      </c>
      <c r="I2576" s="42" t="n">
        <f aca="false">INDEX(H:H,MATCH(E2576,D:D,0))</f>
        <v>0</v>
      </c>
    </row>
    <row r="2577" customFormat="false" ht="15.75" hidden="true" customHeight="false" outlineLevel="0" collapsed="false">
      <c r="C2577" s="69" t="s">
        <v>11459</v>
      </c>
      <c r="D2577" s="70" t="s">
        <v>11460</v>
      </c>
      <c r="E2577" s="42" t="str">
        <f aca="false">LEFT(D2577,2)</f>
        <v>39</v>
      </c>
      <c r="F2577" s="69"/>
      <c r="G2577" s="69" t="n">
        <v>6</v>
      </c>
      <c r="I2577" s="42" t="n">
        <f aca="false">INDEX(H:H,MATCH(E2577,D:D,0))</f>
        <v>0</v>
      </c>
    </row>
    <row r="2578" customFormat="false" ht="15.75" hidden="true" customHeight="false" outlineLevel="0" collapsed="false">
      <c r="C2578" s="69" t="s">
        <v>11461</v>
      </c>
      <c r="D2578" s="70" t="s">
        <v>11462</v>
      </c>
      <c r="E2578" s="42" t="str">
        <f aca="false">LEFT(D2578,2)</f>
        <v>39</v>
      </c>
      <c r="F2578" s="69"/>
      <c r="G2578" s="69" t="n">
        <v>6</v>
      </c>
      <c r="I2578" s="42" t="n">
        <f aca="false">INDEX(H:H,MATCH(E2578,D:D,0))</f>
        <v>0</v>
      </c>
    </row>
    <row r="2579" customFormat="false" ht="15.75" hidden="true" customHeight="false" outlineLevel="0" collapsed="false">
      <c r="C2579" s="69" t="s">
        <v>11463</v>
      </c>
      <c r="D2579" s="70" t="s">
        <v>11464</v>
      </c>
      <c r="E2579" s="42" t="str">
        <f aca="false">LEFT(D2579,2)</f>
        <v>39</v>
      </c>
      <c r="F2579" s="69"/>
      <c r="G2579" s="69" t="n">
        <v>6</v>
      </c>
      <c r="I2579" s="42" t="n">
        <f aca="false">INDEX(H:H,MATCH(E2579,D:D,0))</f>
        <v>0</v>
      </c>
    </row>
    <row r="2580" customFormat="false" ht="15.75" hidden="true" customHeight="false" outlineLevel="0" collapsed="false">
      <c r="C2580" s="69" t="s">
        <v>11465</v>
      </c>
      <c r="D2580" s="70" t="s">
        <v>11466</v>
      </c>
      <c r="E2580" s="42" t="str">
        <f aca="false">LEFT(D2580,2)</f>
        <v>39</v>
      </c>
      <c r="F2580" s="69"/>
      <c r="G2580" s="69" t="n">
        <v>4</v>
      </c>
      <c r="I2580" s="42" t="n">
        <f aca="false">INDEX(H:H,MATCH(E2580,D:D,0))</f>
        <v>0</v>
      </c>
    </row>
    <row r="2581" customFormat="false" ht="15.75" hidden="true" customHeight="false" outlineLevel="0" collapsed="false">
      <c r="C2581" s="69" t="s">
        <v>11467</v>
      </c>
      <c r="D2581" s="70" t="s">
        <v>11468</v>
      </c>
      <c r="E2581" s="42" t="str">
        <f aca="false">LEFT(D2581,2)</f>
        <v>39</v>
      </c>
      <c r="F2581" s="69"/>
      <c r="G2581" s="69" t="n">
        <v>6</v>
      </c>
      <c r="I2581" s="42" t="n">
        <f aca="false">INDEX(H:H,MATCH(E2581,D:D,0))</f>
        <v>0</v>
      </c>
    </row>
    <row r="2582" customFormat="false" ht="15.75" hidden="true" customHeight="false" outlineLevel="0" collapsed="false">
      <c r="C2582" s="69" t="s">
        <v>11469</v>
      </c>
      <c r="D2582" s="70" t="s">
        <v>11470</v>
      </c>
      <c r="E2582" s="42" t="str">
        <f aca="false">LEFT(D2582,2)</f>
        <v>39</v>
      </c>
      <c r="F2582" s="69"/>
      <c r="G2582" s="69" t="n">
        <v>6</v>
      </c>
      <c r="I2582" s="42" t="n">
        <f aca="false">INDEX(H:H,MATCH(E2582,D:D,0))</f>
        <v>0</v>
      </c>
    </row>
    <row r="2583" customFormat="false" ht="15.75" hidden="true" customHeight="false" outlineLevel="0" collapsed="false">
      <c r="C2583" s="69" t="s">
        <v>11471</v>
      </c>
      <c r="D2583" s="70" t="s">
        <v>11472</v>
      </c>
      <c r="E2583" s="42" t="str">
        <f aca="false">LEFT(D2583,2)</f>
        <v>39</v>
      </c>
      <c r="F2583" s="69"/>
      <c r="G2583" s="69" t="n">
        <v>4</v>
      </c>
      <c r="I2583" s="42" t="n">
        <f aca="false">INDEX(H:H,MATCH(E2583,D:D,0))</f>
        <v>0</v>
      </c>
    </row>
    <row r="2584" customFormat="false" ht="15.75" hidden="true" customHeight="false" outlineLevel="0" collapsed="false">
      <c r="C2584" s="69" t="s">
        <v>11473</v>
      </c>
      <c r="D2584" s="70" t="s">
        <v>11474</v>
      </c>
      <c r="E2584" s="42" t="str">
        <f aca="false">LEFT(D2584,2)</f>
        <v>39</v>
      </c>
      <c r="F2584" s="69"/>
      <c r="G2584" s="69" t="n">
        <v>6</v>
      </c>
      <c r="I2584" s="42" t="n">
        <f aca="false">INDEX(H:H,MATCH(E2584,D:D,0))</f>
        <v>0</v>
      </c>
    </row>
    <row r="2585" customFormat="false" ht="15.75" hidden="true" customHeight="false" outlineLevel="0" collapsed="false">
      <c r="C2585" s="69" t="s">
        <v>11475</v>
      </c>
      <c r="D2585" s="70" t="s">
        <v>11476</v>
      </c>
      <c r="E2585" s="42" t="str">
        <f aca="false">LEFT(D2585,2)</f>
        <v>39</v>
      </c>
      <c r="F2585" s="69"/>
      <c r="G2585" s="69" t="n">
        <v>6</v>
      </c>
      <c r="I2585" s="42" t="n">
        <f aca="false">INDEX(H:H,MATCH(E2585,D:D,0))</f>
        <v>0</v>
      </c>
    </row>
    <row r="2586" customFormat="false" ht="15.75" hidden="true" customHeight="false" outlineLevel="0" collapsed="false">
      <c r="C2586" s="69" t="s">
        <v>11477</v>
      </c>
      <c r="D2586" s="70" t="s">
        <v>11478</v>
      </c>
      <c r="E2586" s="42" t="str">
        <f aca="false">LEFT(D2586,2)</f>
        <v>39</v>
      </c>
      <c r="F2586" s="69"/>
      <c r="G2586" s="69" t="n">
        <v>6</v>
      </c>
      <c r="I2586" s="42" t="n">
        <f aca="false">INDEX(H:H,MATCH(E2586,D:D,0))</f>
        <v>0</v>
      </c>
    </row>
    <row r="2587" customFormat="false" ht="15.75" hidden="true" customHeight="false" outlineLevel="0" collapsed="false">
      <c r="C2587" s="69" t="s">
        <v>11479</v>
      </c>
      <c r="D2587" s="70" t="s">
        <v>11480</v>
      </c>
      <c r="E2587" s="42" t="str">
        <f aca="false">LEFT(D2587,2)</f>
        <v>39</v>
      </c>
      <c r="F2587" s="69"/>
      <c r="G2587" s="69" t="n">
        <v>6</v>
      </c>
      <c r="I2587" s="42" t="n">
        <f aca="false">INDEX(H:H,MATCH(E2587,D:D,0))</f>
        <v>0</v>
      </c>
    </row>
    <row r="2588" customFormat="false" ht="15.75" hidden="true" customHeight="false" outlineLevel="0" collapsed="false">
      <c r="C2588" s="69" t="s">
        <v>11481</v>
      </c>
      <c r="D2588" s="70" t="s">
        <v>11482</v>
      </c>
      <c r="E2588" s="42" t="str">
        <f aca="false">LEFT(D2588,2)</f>
        <v>39</v>
      </c>
      <c r="F2588" s="69"/>
      <c r="G2588" s="69" t="n">
        <v>4</v>
      </c>
      <c r="I2588" s="42" t="n">
        <f aca="false">INDEX(H:H,MATCH(E2588,D:D,0))</f>
        <v>0</v>
      </c>
    </row>
    <row r="2589" customFormat="false" ht="15.75" hidden="true" customHeight="false" outlineLevel="0" collapsed="false">
      <c r="C2589" s="69" t="s">
        <v>11483</v>
      </c>
      <c r="D2589" s="70" t="s">
        <v>11484</v>
      </c>
      <c r="E2589" s="42" t="str">
        <f aca="false">LEFT(D2589,2)</f>
        <v>39</v>
      </c>
      <c r="F2589" s="69"/>
      <c r="G2589" s="69" t="n">
        <v>6</v>
      </c>
      <c r="I2589" s="42" t="n">
        <f aca="false">INDEX(H:H,MATCH(E2589,D:D,0))</f>
        <v>0</v>
      </c>
    </row>
    <row r="2590" customFormat="false" ht="15.75" hidden="true" customHeight="false" outlineLevel="0" collapsed="false">
      <c r="C2590" s="69" t="s">
        <v>11485</v>
      </c>
      <c r="D2590" s="70" t="s">
        <v>11486</v>
      </c>
      <c r="E2590" s="42" t="str">
        <f aca="false">LEFT(D2590,2)</f>
        <v>39</v>
      </c>
      <c r="F2590" s="69"/>
      <c r="G2590" s="69" t="n">
        <v>6</v>
      </c>
      <c r="I2590" s="42" t="n">
        <f aca="false">INDEX(H:H,MATCH(E2590,D:D,0))</f>
        <v>0</v>
      </c>
    </row>
    <row r="2591" customFormat="false" ht="15.75" hidden="true" customHeight="false" outlineLevel="0" collapsed="false">
      <c r="C2591" s="69" t="s">
        <v>11487</v>
      </c>
      <c r="D2591" s="70" t="s">
        <v>11488</v>
      </c>
      <c r="E2591" s="42" t="str">
        <f aca="false">LEFT(D2591,2)</f>
        <v>39</v>
      </c>
      <c r="F2591" s="69"/>
      <c r="G2591" s="69" t="n">
        <v>6</v>
      </c>
      <c r="I2591" s="42" t="n">
        <f aca="false">INDEX(H:H,MATCH(E2591,D:D,0))</f>
        <v>0</v>
      </c>
    </row>
    <row r="2592" customFormat="false" ht="15.75" hidden="true" customHeight="false" outlineLevel="0" collapsed="false">
      <c r="C2592" s="69" t="s">
        <v>11489</v>
      </c>
      <c r="D2592" s="70" t="s">
        <v>11490</v>
      </c>
      <c r="E2592" s="42" t="str">
        <f aca="false">LEFT(D2592,2)</f>
        <v>39</v>
      </c>
      <c r="F2592" s="69"/>
      <c r="G2592" s="69" t="n">
        <v>6</v>
      </c>
      <c r="I2592" s="42" t="n">
        <f aca="false">INDEX(H:H,MATCH(E2592,D:D,0))</f>
        <v>0</v>
      </c>
    </row>
    <row r="2593" customFormat="false" ht="15.75" hidden="true" customHeight="false" outlineLevel="0" collapsed="false">
      <c r="C2593" s="69" t="s">
        <v>11491</v>
      </c>
      <c r="D2593" s="70" t="s">
        <v>11492</v>
      </c>
      <c r="E2593" s="42" t="str">
        <f aca="false">LEFT(D2593,2)</f>
        <v>39</v>
      </c>
      <c r="F2593" s="69"/>
      <c r="G2593" s="69" t="n">
        <v>6</v>
      </c>
      <c r="I2593" s="42" t="n">
        <f aca="false">INDEX(H:H,MATCH(E2593,D:D,0))</f>
        <v>0</v>
      </c>
    </row>
    <row r="2594" customFormat="false" ht="15.75" hidden="false" customHeight="false" outlineLevel="0" collapsed="false">
      <c r="A2594" s="42" t="e">
        <f aca="false">join(".",E2594:F2594)</f>
        <v>#NAME?</v>
      </c>
      <c r="B2594" s="42" t="str">
        <f aca="false">C2594</f>
        <v>Rubber and articles thereof</v>
      </c>
      <c r="C2594" s="69" t="s">
        <v>3302</v>
      </c>
      <c r="D2594" s="70" t="s">
        <v>3301</v>
      </c>
      <c r="E2594" s="42" t="str">
        <f aca="false">LEFT(D2594,2)</f>
        <v>40</v>
      </c>
      <c r="F2594" s="69" t="str">
        <f aca="false">MID(D2594,3,2)</f>
        <v/>
      </c>
      <c r="G2594" s="69" t="n">
        <v>2</v>
      </c>
      <c r="H2594" s="2" t="n">
        <v>1</v>
      </c>
      <c r="I2594" s="42" t="n">
        <f aca="false">INDEX(H:H,MATCH(E2594,D:D,0))</f>
        <v>1</v>
      </c>
    </row>
    <row r="2595" customFormat="false" ht="15.75" hidden="false" customHeight="false" outlineLevel="0" collapsed="false">
      <c r="A2595" s="42" t="e">
        <f aca="false">join(".",E2595:F2595)</f>
        <v>#NAME?</v>
      </c>
      <c r="B2595" s="42" t="str">
        <f aca="false">C2595</f>
        <v>Natural rubber, balata, gutta-percha, guayule, chicle and similar gums; in primary forms or in plates, sheets or strip</v>
      </c>
      <c r="C2595" s="69" t="s">
        <v>3309</v>
      </c>
      <c r="D2595" s="70" t="s">
        <v>3307</v>
      </c>
      <c r="E2595" s="42" t="str">
        <f aca="false">LEFT(D2595,2)</f>
        <v>40</v>
      </c>
      <c r="F2595" s="69" t="str">
        <f aca="false">MID(D2595,3,2)</f>
        <v>01</v>
      </c>
      <c r="G2595" s="69" t="n">
        <v>4</v>
      </c>
      <c r="I2595" s="42" t="n">
        <f aca="false">INDEX(H:H,MATCH(E2595,D:D,0))</f>
        <v>1</v>
      </c>
    </row>
    <row r="2596" customFormat="false" ht="15.75" hidden="true" customHeight="false" outlineLevel="0" collapsed="false">
      <c r="C2596" s="69" t="s">
        <v>11493</v>
      </c>
      <c r="D2596" s="70" t="s">
        <v>11494</v>
      </c>
      <c r="E2596" s="42" t="str">
        <f aca="false">LEFT(D2596,2)</f>
        <v>40</v>
      </c>
      <c r="F2596" s="69"/>
      <c r="G2596" s="69" t="n">
        <v>6</v>
      </c>
      <c r="I2596" s="42" t="n">
        <f aca="false">INDEX(H:H,MATCH(E2596,D:D,0))</f>
        <v>1</v>
      </c>
    </row>
    <row r="2597" customFormat="false" ht="15.75" hidden="true" customHeight="false" outlineLevel="0" collapsed="false">
      <c r="C2597" s="69" t="s">
        <v>11495</v>
      </c>
      <c r="D2597" s="70" t="s">
        <v>11496</v>
      </c>
      <c r="E2597" s="42" t="str">
        <f aca="false">LEFT(D2597,2)</f>
        <v>40</v>
      </c>
      <c r="F2597" s="69"/>
      <c r="G2597" s="69" t="n">
        <v>6</v>
      </c>
      <c r="I2597" s="42" t="n">
        <f aca="false">INDEX(H:H,MATCH(E2597,D:D,0))</f>
        <v>1</v>
      </c>
    </row>
    <row r="2598" customFormat="false" ht="15.75" hidden="true" customHeight="false" outlineLevel="0" collapsed="false">
      <c r="C2598" s="69" t="s">
        <v>11497</v>
      </c>
      <c r="D2598" s="70" t="s">
        <v>11498</v>
      </c>
      <c r="E2598" s="42" t="str">
        <f aca="false">LEFT(D2598,2)</f>
        <v>40</v>
      </c>
      <c r="F2598" s="69"/>
      <c r="G2598" s="69" t="n">
        <v>6</v>
      </c>
      <c r="I2598" s="42" t="n">
        <f aca="false">INDEX(H:H,MATCH(E2598,D:D,0))</f>
        <v>1</v>
      </c>
    </row>
    <row r="2599" customFormat="false" ht="15.75" hidden="true" customHeight="false" outlineLevel="0" collapsed="false">
      <c r="C2599" s="69" t="s">
        <v>11499</v>
      </c>
      <c r="D2599" s="70" t="s">
        <v>11500</v>
      </c>
      <c r="E2599" s="42" t="str">
        <f aca="false">LEFT(D2599,2)</f>
        <v>40</v>
      </c>
      <c r="F2599" s="69"/>
      <c r="G2599" s="69" t="n">
        <v>6</v>
      </c>
      <c r="I2599" s="42" t="n">
        <f aca="false">INDEX(H:H,MATCH(E2599,D:D,0))</f>
        <v>1</v>
      </c>
    </row>
    <row r="2600" customFormat="false" ht="15.75" hidden="true" customHeight="false" outlineLevel="0" collapsed="false">
      <c r="C2600" s="69" t="s">
        <v>11501</v>
      </c>
      <c r="D2600" s="70" t="s">
        <v>11502</v>
      </c>
      <c r="E2600" s="42" t="str">
        <f aca="false">LEFT(D2600,2)</f>
        <v>40</v>
      </c>
      <c r="F2600" s="69"/>
      <c r="G2600" s="69" t="n">
        <v>6</v>
      </c>
      <c r="I2600" s="42" t="n">
        <f aca="false">INDEX(H:H,MATCH(E2600,D:D,0))</f>
        <v>1</v>
      </c>
    </row>
    <row r="2601" customFormat="false" ht="15.75" hidden="false" customHeight="false" outlineLevel="0" collapsed="false">
      <c r="A2601" s="42" t="e">
        <f aca="false">join(".",E2601:F2601)</f>
        <v>#NAME?</v>
      </c>
      <c r="B2601" s="42" t="str">
        <f aca="false">C2601</f>
        <v>Synthetic rubber and factice derived from oils, in primary forms or in plates, sheets or strip; mixtures of heading no. 4001 and 4002, in primary forms or in plates, sheets or strip</v>
      </c>
      <c r="C2601" s="69" t="s">
        <v>3314</v>
      </c>
      <c r="D2601" s="70" t="s">
        <v>3312</v>
      </c>
      <c r="E2601" s="42" t="str">
        <f aca="false">LEFT(D2601,2)</f>
        <v>40</v>
      </c>
      <c r="F2601" s="69" t="str">
        <f aca="false">MID(D2601,3,2)</f>
        <v>02</v>
      </c>
      <c r="G2601" s="69" t="n">
        <v>4</v>
      </c>
      <c r="I2601" s="42" t="n">
        <f aca="false">INDEX(H:H,MATCH(E2601,D:D,0))</f>
        <v>1</v>
      </c>
    </row>
    <row r="2602" customFormat="false" ht="15.75" hidden="true" customHeight="false" outlineLevel="0" collapsed="false">
      <c r="C2602" s="69" t="s">
        <v>11503</v>
      </c>
      <c r="D2602" s="70" t="s">
        <v>11504</v>
      </c>
      <c r="E2602" s="42" t="str">
        <f aca="false">LEFT(D2602,2)</f>
        <v>40</v>
      </c>
      <c r="F2602" s="69"/>
      <c r="G2602" s="69" t="n">
        <v>6</v>
      </c>
      <c r="I2602" s="42" t="n">
        <f aca="false">INDEX(H:H,MATCH(E2602,D:D,0))</f>
        <v>1</v>
      </c>
    </row>
    <row r="2603" customFormat="false" ht="15.75" hidden="true" customHeight="false" outlineLevel="0" collapsed="false">
      <c r="C2603" s="69" t="s">
        <v>11505</v>
      </c>
      <c r="D2603" s="70" t="s">
        <v>11506</v>
      </c>
      <c r="E2603" s="42" t="str">
        <f aca="false">LEFT(D2603,2)</f>
        <v>40</v>
      </c>
      <c r="F2603" s="69"/>
      <c r="G2603" s="69" t="n">
        <v>6</v>
      </c>
      <c r="I2603" s="42" t="n">
        <f aca="false">INDEX(H:H,MATCH(E2603,D:D,0))</f>
        <v>1</v>
      </c>
    </row>
    <row r="2604" customFormat="false" ht="15.75" hidden="true" customHeight="false" outlineLevel="0" collapsed="false">
      <c r="C2604" s="69" t="s">
        <v>11507</v>
      </c>
      <c r="D2604" s="70" t="s">
        <v>11508</v>
      </c>
      <c r="E2604" s="42" t="str">
        <f aca="false">LEFT(D2604,2)</f>
        <v>40</v>
      </c>
      <c r="F2604" s="69"/>
      <c r="G2604" s="69" t="n">
        <v>6</v>
      </c>
      <c r="I2604" s="42" t="n">
        <f aca="false">INDEX(H:H,MATCH(E2604,D:D,0))</f>
        <v>1</v>
      </c>
    </row>
    <row r="2605" customFormat="false" ht="15.75" hidden="true" customHeight="false" outlineLevel="0" collapsed="false">
      <c r="C2605" s="69" t="s">
        <v>11509</v>
      </c>
      <c r="D2605" s="70" t="s">
        <v>11510</v>
      </c>
      <c r="E2605" s="42" t="str">
        <f aca="false">LEFT(D2605,2)</f>
        <v>40</v>
      </c>
      <c r="F2605" s="69"/>
      <c r="G2605" s="69" t="n">
        <v>6</v>
      </c>
      <c r="I2605" s="42" t="n">
        <f aca="false">INDEX(H:H,MATCH(E2605,D:D,0))</f>
        <v>1</v>
      </c>
    </row>
    <row r="2606" customFormat="false" ht="15.75" hidden="true" customHeight="false" outlineLevel="0" collapsed="false">
      <c r="C2606" s="69" t="s">
        <v>11511</v>
      </c>
      <c r="D2606" s="70" t="s">
        <v>11512</v>
      </c>
      <c r="E2606" s="42" t="str">
        <f aca="false">LEFT(D2606,2)</f>
        <v>40</v>
      </c>
      <c r="F2606" s="69"/>
      <c r="G2606" s="69" t="n">
        <v>6</v>
      </c>
      <c r="I2606" s="42" t="n">
        <f aca="false">INDEX(H:H,MATCH(E2606,D:D,0))</f>
        <v>1</v>
      </c>
    </row>
    <row r="2607" customFormat="false" ht="15.75" hidden="true" customHeight="false" outlineLevel="0" collapsed="false">
      <c r="C2607" s="69" t="s">
        <v>11513</v>
      </c>
      <c r="D2607" s="70" t="s">
        <v>11514</v>
      </c>
      <c r="E2607" s="42" t="str">
        <f aca="false">LEFT(D2607,2)</f>
        <v>40</v>
      </c>
      <c r="F2607" s="69"/>
      <c r="G2607" s="69" t="n">
        <v>6</v>
      </c>
      <c r="I2607" s="42" t="n">
        <f aca="false">INDEX(H:H,MATCH(E2607,D:D,0))</f>
        <v>1</v>
      </c>
    </row>
    <row r="2608" customFormat="false" ht="15.75" hidden="true" customHeight="false" outlineLevel="0" collapsed="false">
      <c r="C2608" s="69" t="s">
        <v>11515</v>
      </c>
      <c r="D2608" s="70" t="s">
        <v>11516</v>
      </c>
      <c r="E2608" s="42" t="str">
        <f aca="false">LEFT(D2608,2)</f>
        <v>40</v>
      </c>
      <c r="F2608" s="69"/>
      <c r="G2608" s="69" t="n">
        <v>6</v>
      </c>
      <c r="I2608" s="42" t="n">
        <f aca="false">INDEX(H:H,MATCH(E2608,D:D,0))</f>
        <v>1</v>
      </c>
    </row>
    <row r="2609" customFormat="false" ht="15.75" hidden="true" customHeight="false" outlineLevel="0" collapsed="false">
      <c r="C2609" s="69" t="s">
        <v>11517</v>
      </c>
      <c r="D2609" s="70" t="s">
        <v>11518</v>
      </c>
      <c r="E2609" s="42" t="str">
        <f aca="false">LEFT(D2609,2)</f>
        <v>40</v>
      </c>
      <c r="F2609" s="69"/>
      <c r="G2609" s="69" t="n">
        <v>6</v>
      </c>
      <c r="I2609" s="42" t="n">
        <f aca="false">INDEX(H:H,MATCH(E2609,D:D,0))</f>
        <v>1</v>
      </c>
    </row>
    <row r="2610" customFormat="false" ht="15.75" hidden="true" customHeight="false" outlineLevel="0" collapsed="false">
      <c r="C2610" s="69" t="s">
        <v>11519</v>
      </c>
      <c r="D2610" s="70" t="s">
        <v>11520</v>
      </c>
      <c r="E2610" s="42" t="str">
        <f aca="false">LEFT(D2610,2)</f>
        <v>40</v>
      </c>
      <c r="F2610" s="69"/>
      <c r="G2610" s="69" t="n">
        <v>6</v>
      </c>
      <c r="I2610" s="42" t="n">
        <f aca="false">INDEX(H:H,MATCH(E2610,D:D,0))</f>
        <v>1</v>
      </c>
    </row>
    <row r="2611" customFormat="false" ht="15.75" hidden="true" customHeight="false" outlineLevel="0" collapsed="false">
      <c r="C2611" s="69" t="s">
        <v>11521</v>
      </c>
      <c r="D2611" s="70" t="s">
        <v>11522</v>
      </c>
      <c r="E2611" s="42" t="str">
        <f aca="false">LEFT(D2611,2)</f>
        <v>40</v>
      </c>
      <c r="F2611" s="69"/>
      <c r="G2611" s="69" t="n">
        <v>6</v>
      </c>
      <c r="I2611" s="42" t="n">
        <f aca="false">INDEX(H:H,MATCH(E2611,D:D,0))</f>
        <v>1</v>
      </c>
    </row>
    <row r="2612" customFormat="false" ht="15.75" hidden="true" customHeight="false" outlineLevel="0" collapsed="false">
      <c r="C2612" s="69" t="s">
        <v>11523</v>
      </c>
      <c r="D2612" s="70" t="s">
        <v>11524</v>
      </c>
      <c r="E2612" s="42" t="str">
        <f aca="false">LEFT(D2612,2)</f>
        <v>40</v>
      </c>
      <c r="F2612" s="69"/>
      <c r="G2612" s="69" t="n">
        <v>6</v>
      </c>
      <c r="I2612" s="42" t="n">
        <f aca="false">INDEX(H:H,MATCH(E2612,D:D,0))</f>
        <v>1</v>
      </c>
    </row>
    <row r="2613" customFormat="false" ht="15.75" hidden="true" customHeight="false" outlineLevel="0" collapsed="false">
      <c r="C2613" s="69" t="s">
        <v>11525</v>
      </c>
      <c r="D2613" s="70" t="s">
        <v>11526</v>
      </c>
      <c r="E2613" s="42" t="str">
        <f aca="false">LEFT(D2613,2)</f>
        <v>40</v>
      </c>
      <c r="F2613" s="69"/>
      <c r="G2613" s="69" t="n">
        <v>6</v>
      </c>
      <c r="I2613" s="42" t="n">
        <f aca="false">INDEX(H:H,MATCH(E2613,D:D,0))</f>
        <v>1</v>
      </c>
    </row>
    <row r="2614" customFormat="false" ht="15.75" hidden="true" customHeight="false" outlineLevel="0" collapsed="false">
      <c r="C2614" s="69" t="s">
        <v>11527</v>
      </c>
      <c r="D2614" s="70" t="s">
        <v>11528</v>
      </c>
      <c r="E2614" s="42" t="str">
        <f aca="false">LEFT(D2614,2)</f>
        <v>40</v>
      </c>
      <c r="F2614" s="69"/>
      <c r="G2614" s="69" t="n">
        <v>6</v>
      </c>
      <c r="I2614" s="42" t="n">
        <f aca="false">INDEX(H:H,MATCH(E2614,D:D,0))</f>
        <v>1</v>
      </c>
    </row>
    <row r="2615" customFormat="false" ht="15.75" hidden="true" customHeight="false" outlineLevel="0" collapsed="false">
      <c r="C2615" s="69" t="s">
        <v>11529</v>
      </c>
      <c r="D2615" s="70" t="s">
        <v>11530</v>
      </c>
      <c r="E2615" s="42" t="str">
        <f aca="false">LEFT(D2615,2)</f>
        <v>40</v>
      </c>
      <c r="F2615" s="69"/>
      <c r="G2615" s="69" t="n">
        <v>6</v>
      </c>
      <c r="I2615" s="42" t="n">
        <f aca="false">INDEX(H:H,MATCH(E2615,D:D,0))</f>
        <v>1</v>
      </c>
    </row>
    <row r="2616" customFormat="false" ht="15.75" hidden="false" customHeight="false" outlineLevel="0" collapsed="false">
      <c r="A2616" s="42" t="e">
        <f aca="false">join(".",E2616:F2616)</f>
        <v>#NAME?</v>
      </c>
      <c r="B2616" s="42" t="str">
        <f aca="false">C2616</f>
        <v>Reclaimed rubber in primary forms or in plates, sheets or strip</v>
      </c>
      <c r="C2616" s="69" t="s">
        <v>3319</v>
      </c>
      <c r="D2616" s="70" t="s">
        <v>3317</v>
      </c>
      <c r="E2616" s="42" t="str">
        <f aca="false">LEFT(D2616,2)</f>
        <v>40</v>
      </c>
      <c r="F2616" s="69" t="str">
        <f aca="false">MID(D2616,3,2)</f>
        <v>03</v>
      </c>
      <c r="G2616" s="69" t="n">
        <v>4</v>
      </c>
      <c r="I2616" s="42" t="n">
        <f aca="false">INDEX(H:H,MATCH(E2616,D:D,0))</f>
        <v>1</v>
      </c>
    </row>
    <row r="2617" customFormat="false" ht="15.75" hidden="true" customHeight="false" outlineLevel="0" collapsed="false">
      <c r="C2617" s="69" t="s">
        <v>11531</v>
      </c>
      <c r="D2617" s="70" t="s">
        <v>11532</v>
      </c>
      <c r="E2617" s="42" t="str">
        <f aca="false">LEFT(D2617,2)</f>
        <v>40</v>
      </c>
      <c r="F2617" s="69"/>
      <c r="G2617" s="69" t="n">
        <v>6</v>
      </c>
      <c r="I2617" s="42" t="n">
        <f aca="false">INDEX(H:H,MATCH(E2617,D:D,0))</f>
        <v>1</v>
      </c>
    </row>
    <row r="2618" customFormat="false" ht="15.75" hidden="false" customHeight="false" outlineLevel="0" collapsed="false">
      <c r="A2618" s="42" t="e">
        <f aca="false">join(".",E2618:F2618)</f>
        <v>#NAME?</v>
      </c>
      <c r="B2618" s="42" t="str">
        <f aca="false">C2618</f>
        <v>Waste, parings and scrap of rubber (other than hard rubber) and powders and granules obtained therefrom</v>
      </c>
      <c r="C2618" s="69" t="s">
        <v>3324</v>
      </c>
      <c r="D2618" s="70" t="s">
        <v>3322</v>
      </c>
      <c r="E2618" s="42" t="str">
        <f aca="false">LEFT(D2618,2)</f>
        <v>40</v>
      </c>
      <c r="F2618" s="69" t="str">
        <f aca="false">MID(D2618,3,2)</f>
        <v>04</v>
      </c>
      <c r="G2618" s="69" t="n">
        <v>4</v>
      </c>
      <c r="I2618" s="42" t="n">
        <f aca="false">INDEX(H:H,MATCH(E2618,D:D,0))</f>
        <v>1</v>
      </c>
    </row>
    <row r="2619" customFormat="false" ht="15.75" hidden="true" customHeight="false" outlineLevel="0" collapsed="false">
      <c r="C2619" s="69" t="s">
        <v>11533</v>
      </c>
      <c r="D2619" s="70" t="s">
        <v>11534</v>
      </c>
      <c r="E2619" s="42" t="str">
        <f aca="false">LEFT(D2619,2)</f>
        <v>40</v>
      </c>
      <c r="F2619" s="69"/>
      <c r="G2619" s="69" t="n">
        <v>6</v>
      </c>
      <c r="I2619" s="42" t="n">
        <f aca="false">INDEX(H:H,MATCH(E2619,D:D,0))</f>
        <v>1</v>
      </c>
    </row>
    <row r="2620" customFormat="false" ht="15.75" hidden="false" customHeight="false" outlineLevel="0" collapsed="false">
      <c r="A2620" s="42" t="e">
        <f aca="false">join(".",E2620:F2620)</f>
        <v>#NAME?</v>
      </c>
      <c r="B2620" s="42" t="str">
        <f aca="false">C2620</f>
        <v>Compounded rubber, unvulcanised, in primary forms or in plates, sheets or strip</v>
      </c>
      <c r="C2620" s="69" t="s">
        <v>3329</v>
      </c>
      <c r="D2620" s="70" t="s">
        <v>3327</v>
      </c>
      <c r="E2620" s="42" t="str">
        <f aca="false">LEFT(D2620,2)</f>
        <v>40</v>
      </c>
      <c r="F2620" s="69" t="str">
        <f aca="false">MID(D2620,3,2)</f>
        <v>05</v>
      </c>
      <c r="G2620" s="69" t="n">
        <v>4</v>
      </c>
      <c r="I2620" s="42" t="n">
        <f aca="false">INDEX(H:H,MATCH(E2620,D:D,0))</f>
        <v>1</v>
      </c>
    </row>
    <row r="2621" customFormat="false" ht="15.75" hidden="true" customHeight="false" outlineLevel="0" collapsed="false">
      <c r="C2621" s="69" t="s">
        <v>11535</v>
      </c>
      <c r="D2621" s="70" t="s">
        <v>11536</v>
      </c>
      <c r="E2621" s="42" t="str">
        <f aca="false">LEFT(D2621,2)</f>
        <v>40</v>
      </c>
      <c r="F2621" s="69"/>
      <c r="G2621" s="69" t="n">
        <v>6</v>
      </c>
      <c r="I2621" s="42" t="n">
        <f aca="false">INDEX(H:H,MATCH(E2621,D:D,0))</f>
        <v>1</v>
      </c>
    </row>
    <row r="2622" customFormat="false" ht="15.75" hidden="true" customHeight="false" outlineLevel="0" collapsed="false">
      <c r="C2622" s="69" t="s">
        <v>11537</v>
      </c>
      <c r="D2622" s="70" t="s">
        <v>11538</v>
      </c>
      <c r="E2622" s="42" t="str">
        <f aca="false">LEFT(D2622,2)</f>
        <v>40</v>
      </c>
      <c r="F2622" s="69"/>
      <c r="G2622" s="69" t="n">
        <v>6</v>
      </c>
      <c r="I2622" s="42" t="n">
        <f aca="false">INDEX(H:H,MATCH(E2622,D:D,0))</f>
        <v>1</v>
      </c>
    </row>
    <row r="2623" customFormat="false" ht="15.75" hidden="true" customHeight="false" outlineLevel="0" collapsed="false">
      <c r="C2623" s="69" t="s">
        <v>11539</v>
      </c>
      <c r="D2623" s="70" t="s">
        <v>11540</v>
      </c>
      <c r="E2623" s="42" t="str">
        <f aca="false">LEFT(D2623,2)</f>
        <v>40</v>
      </c>
      <c r="F2623" s="69"/>
      <c r="G2623" s="69" t="n">
        <v>6</v>
      </c>
      <c r="I2623" s="42" t="n">
        <f aca="false">INDEX(H:H,MATCH(E2623,D:D,0))</f>
        <v>1</v>
      </c>
    </row>
    <row r="2624" customFormat="false" ht="15.75" hidden="true" customHeight="false" outlineLevel="0" collapsed="false">
      <c r="C2624" s="69" t="s">
        <v>11541</v>
      </c>
      <c r="D2624" s="70" t="s">
        <v>11542</v>
      </c>
      <c r="E2624" s="42" t="str">
        <f aca="false">LEFT(D2624,2)</f>
        <v>40</v>
      </c>
      <c r="F2624" s="69"/>
      <c r="G2624" s="69" t="n">
        <v>6</v>
      </c>
      <c r="I2624" s="42" t="n">
        <f aca="false">INDEX(H:H,MATCH(E2624,D:D,0))</f>
        <v>1</v>
      </c>
    </row>
    <row r="2625" customFormat="false" ht="15.75" hidden="false" customHeight="false" outlineLevel="0" collapsed="false">
      <c r="A2625" s="42" t="e">
        <f aca="false">join(".",E2625:F2625)</f>
        <v>#NAME?</v>
      </c>
      <c r="B2625" s="42" t="str">
        <f aca="false">C2625</f>
        <v>Unvulcanised rubber in other forms (e.g. rods, tubes and profile shapes) and articles (e.g. discs and rings)</v>
      </c>
      <c r="C2625" s="69" t="s">
        <v>3334</v>
      </c>
      <c r="D2625" s="70" t="s">
        <v>3332</v>
      </c>
      <c r="E2625" s="42" t="str">
        <f aca="false">LEFT(D2625,2)</f>
        <v>40</v>
      </c>
      <c r="F2625" s="69" t="str">
        <f aca="false">MID(D2625,3,2)</f>
        <v>06</v>
      </c>
      <c r="G2625" s="69" t="n">
        <v>4</v>
      </c>
      <c r="I2625" s="42" t="n">
        <f aca="false">INDEX(H:H,MATCH(E2625,D:D,0))</f>
        <v>1</v>
      </c>
    </row>
    <row r="2626" customFormat="false" ht="15.75" hidden="true" customHeight="false" outlineLevel="0" collapsed="false">
      <c r="C2626" s="69" t="s">
        <v>11543</v>
      </c>
      <c r="D2626" s="70" t="s">
        <v>11544</v>
      </c>
      <c r="E2626" s="42" t="str">
        <f aca="false">LEFT(D2626,2)</f>
        <v>40</v>
      </c>
      <c r="F2626" s="69"/>
      <c r="G2626" s="69" t="n">
        <v>6</v>
      </c>
      <c r="I2626" s="42" t="n">
        <f aca="false">INDEX(H:H,MATCH(E2626,D:D,0))</f>
        <v>1</v>
      </c>
    </row>
    <row r="2627" customFormat="false" ht="15.75" hidden="true" customHeight="false" outlineLevel="0" collapsed="false">
      <c r="C2627" s="69" t="s">
        <v>11545</v>
      </c>
      <c r="D2627" s="70" t="s">
        <v>11546</v>
      </c>
      <c r="E2627" s="42" t="str">
        <f aca="false">LEFT(D2627,2)</f>
        <v>40</v>
      </c>
      <c r="F2627" s="69"/>
      <c r="G2627" s="69" t="n">
        <v>6</v>
      </c>
      <c r="I2627" s="42" t="n">
        <f aca="false">INDEX(H:H,MATCH(E2627,D:D,0))</f>
        <v>1</v>
      </c>
    </row>
    <row r="2628" customFormat="false" ht="15.75" hidden="false" customHeight="false" outlineLevel="0" collapsed="false">
      <c r="A2628" s="42" t="e">
        <f aca="false">join(".",E2628:F2628)</f>
        <v>#NAME?</v>
      </c>
      <c r="B2628" s="42" t="str">
        <f aca="false">C2628</f>
        <v>Vulcanised rubber thread and cord</v>
      </c>
      <c r="C2628" s="69" t="s">
        <v>3338</v>
      </c>
      <c r="D2628" s="70" t="s">
        <v>3337</v>
      </c>
      <c r="E2628" s="42" t="str">
        <f aca="false">LEFT(D2628,2)</f>
        <v>40</v>
      </c>
      <c r="F2628" s="69" t="str">
        <f aca="false">MID(D2628,3,2)</f>
        <v>07</v>
      </c>
      <c r="G2628" s="69" t="n">
        <v>4</v>
      </c>
      <c r="I2628" s="42" t="n">
        <f aca="false">INDEX(H:H,MATCH(E2628,D:D,0))</f>
        <v>1</v>
      </c>
    </row>
    <row r="2629" customFormat="false" ht="15.75" hidden="true" customHeight="false" outlineLevel="0" collapsed="false">
      <c r="C2629" s="69" t="s">
        <v>11547</v>
      </c>
      <c r="D2629" s="70" t="s">
        <v>11548</v>
      </c>
      <c r="E2629" s="42" t="str">
        <f aca="false">LEFT(D2629,2)</f>
        <v>40</v>
      </c>
      <c r="F2629" s="69"/>
      <c r="G2629" s="69" t="n">
        <v>6</v>
      </c>
      <c r="I2629" s="42" t="n">
        <f aca="false">INDEX(H:H,MATCH(E2629,D:D,0))</f>
        <v>1</v>
      </c>
    </row>
    <row r="2630" customFormat="false" ht="15.75" hidden="false" customHeight="false" outlineLevel="0" collapsed="false">
      <c r="A2630" s="42" t="e">
        <f aca="false">join(".",E2630:F2630)</f>
        <v>#NAME?</v>
      </c>
      <c r="B2630" s="42" t="str">
        <f aca="false">C2630</f>
        <v>Plates, sheets, strip, rods and profile shapes, of vulcanised rubber other than hard rubber</v>
      </c>
      <c r="C2630" s="69" t="s">
        <v>3343</v>
      </c>
      <c r="D2630" s="70" t="s">
        <v>3341</v>
      </c>
      <c r="E2630" s="42" t="str">
        <f aca="false">LEFT(D2630,2)</f>
        <v>40</v>
      </c>
      <c r="F2630" s="69" t="str">
        <f aca="false">MID(D2630,3,2)</f>
        <v>08</v>
      </c>
      <c r="G2630" s="69" t="n">
        <v>4</v>
      </c>
      <c r="I2630" s="42" t="n">
        <f aca="false">INDEX(H:H,MATCH(E2630,D:D,0))</f>
        <v>1</v>
      </c>
    </row>
    <row r="2631" customFormat="false" ht="15.75" hidden="true" customHeight="false" outlineLevel="0" collapsed="false">
      <c r="C2631" s="69" t="s">
        <v>11549</v>
      </c>
      <c r="D2631" s="70" t="s">
        <v>11550</v>
      </c>
      <c r="E2631" s="42" t="str">
        <f aca="false">LEFT(D2631,2)</f>
        <v>40</v>
      </c>
      <c r="F2631" s="69"/>
      <c r="G2631" s="69" t="n">
        <v>6</v>
      </c>
      <c r="I2631" s="42" t="n">
        <f aca="false">INDEX(H:H,MATCH(E2631,D:D,0))</f>
        <v>1</v>
      </c>
    </row>
    <row r="2632" customFormat="false" ht="15.75" hidden="true" customHeight="false" outlineLevel="0" collapsed="false">
      <c r="C2632" s="69" t="s">
        <v>11551</v>
      </c>
      <c r="D2632" s="70" t="s">
        <v>11552</v>
      </c>
      <c r="E2632" s="42" t="str">
        <f aca="false">LEFT(D2632,2)</f>
        <v>40</v>
      </c>
      <c r="F2632" s="69"/>
      <c r="G2632" s="69" t="n">
        <v>6</v>
      </c>
      <c r="I2632" s="42" t="n">
        <f aca="false">INDEX(H:H,MATCH(E2632,D:D,0))</f>
        <v>1</v>
      </c>
    </row>
    <row r="2633" customFormat="false" ht="15.75" hidden="true" customHeight="false" outlineLevel="0" collapsed="false">
      <c r="C2633" s="69" t="s">
        <v>11553</v>
      </c>
      <c r="D2633" s="70" t="s">
        <v>11554</v>
      </c>
      <c r="E2633" s="42" t="str">
        <f aca="false">LEFT(D2633,2)</f>
        <v>40</v>
      </c>
      <c r="F2633" s="69"/>
      <c r="G2633" s="69" t="n">
        <v>6</v>
      </c>
      <c r="I2633" s="42" t="n">
        <f aca="false">INDEX(H:H,MATCH(E2633,D:D,0))</f>
        <v>1</v>
      </c>
    </row>
    <row r="2634" customFormat="false" ht="15.75" hidden="true" customHeight="false" outlineLevel="0" collapsed="false">
      <c r="C2634" s="69" t="s">
        <v>11555</v>
      </c>
      <c r="D2634" s="70" t="s">
        <v>11556</v>
      </c>
      <c r="E2634" s="42" t="str">
        <f aca="false">LEFT(D2634,2)</f>
        <v>40</v>
      </c>
      <c r="F2634" s="69"/>
      <c r="G2634" s="69" t="n">
        <v>6</v>
      </c>
      <c r="I2634" s="42" t="n">
        <f aca="false">INDEX(H:H,MATCH(E2634,D:D,0))</f>
        <v>1</v>
      </c>
    </row>
    <row r="2635" customFormat="false" ht="15.75" hidden="false" customHeight="false" outlineLevel="0" collapsed="false">
      <c r="A2635" s="42" t="e">
        <f aca="false">join(".",E2635:F2635)</f>
        <v>#NAME?</v>
      </c>
      <c r="B2635" s="42" t="str">
        <f aca="false">C2635</f>
        <v>Tubes, pipes and hoses, of vulcanised rubber (other than hard rubber), with or without their fittings (e.g. joints, elbows, flanges)</v>
      </c>
      <c r="C2635" s="69" t="s">
        <v>3348</v>
      </c>
      <c r="D2635" s="70" t="s">
        <v>3346</v>
      </c>
      <c r="E2635" s="42" t="str">
        <f aca="false">LEFT(D2635,2)</f>
        <v>40</v>
      </c>
      <c r="F2635" s="69" t="str">
        <f aca="false">MID(D2635,3,2)</f>
        <v>09</v>
      </c>
      <c r="G2635" s="69" t="n">
        <v>4</v>
      </c>
      <c r="I2635" s="42" t="n">
        <f aca="false">INDEX(H:H,MATCH(E2635,D:D,0))</f>
        <v>1</v>
      </c>
    </row>
    <row r="2636" customFormat="false" ht="15.75" hidden="true" customHeight="false" outlineLevel="0" collapsed="false">
      <c r="C2636" s="69" t="s">
        <v>11557</v>
      </c>
      <c r="D2636" s="70" t="s">
        <v>11558</v>
      </c>
      <c r="E2636" s="42" t="str">
        <f aca="false">LEFT(D2636,2)</f>
        <v>40</v>
      </c>
      <c r="F2636" s="69"/>
      <c r="G2636" s="69" t="n">
        <v>6</v>
      </c>
      <c r="I2636" s="42" t="n">
        <f aca="false">INDEX(H:H,MATCH(E2636,D:D,0))</f>
        <v>1</v>
      </c>
    </row>
    <row r="2637" customFormat="false" ht="15.75" hidden="true" customHeight="false" outlineLevel="0" collapsed="false">
      <c r="C2637" s="69" t="s">
        <v>11559</v>
      </c>
      <c r="D2637" s="70" t="s">
        <v>11560</v>
      </c>
      <c r="E2637" s="42" t="str">
        <f aca="false">LEFT(D2637,2)</f>
        <v>40</v>
      </c>
      <c r="F2637" s="69"/>
      <c r="G2637" s="69" t="n">
        <v>6</v>
      </c>
      <c r="I2637" s="42" t="n">
        <f aca="false">INDEX(H:H,MATCH(E2637,D:D,0))</f>
        <v>1</v>
      </c>
    </row>
    <row r="2638" customFormat="false" ht="15.75" hidden="true" customHeight="false" outlineLevel="0" collapsed="false">
      <c r="C2638" s="69" t="s">
        <v>11561</v>
      </c>
      <c r="D2638" s="70" t="s">
        <v>11562</v>
      </c>
      <c r="E2638" s="42" t="str">
        <f aca="false">LEFT(D2638,2)</f>
        <v>40</v>
      </c>
      <c r="F2638" s="69"/>
      <c r="G2638" s="69" t="n">
        <v>6</v>
      </c>
      <c r="I2638" s="42" t="n">
        <f aca="false">INDEX(H:H,MATCH(E2638,D:D,0))</f>
        <v>1</v>
      </c>
    </row>
    <row r="2639" customFormat="false" ht="15.75" hidden="true" customHeight="false" outlineLevel="0" collapsed="false">
      <c r="C2639" s="69" t="s">
        <v>11563</v>
      </c>
      <c r="D2639" s="70" t="s">
        <v>11564</v>
      </c>
      <c r="E2639" s="42" t="str">
        <f aca="false">LEFT(D2639,2)</f>
        <v>40</v>
      </c>
      <c r="F2639" s="69"/>
      <c r="G2639" s="69" t="n">
        <v>6</v>
      </c>
      <c r="I2639" s="42" t="n">
        <f aca="false">INDEX(H:H,MATCH(E2639,D:D,0))</f>
        <v>1</v>
      </c>
    </row>
    <row r="2640" customFormat="false" ht="15.75" hidden="true" customHeight="false" outlineLevel="0" collapsed="false">
      <c r="C2640" s="69" t="s">
        <v>11565</v>
      </c>
      <c r="D2640" s="70" t="s">
        <v>11566</v>
      </c>
      <c r="E2640" s="42" t="str">
        <f aca="false">LEFT(D2640,2)</f>
        <v>40</v>
      </c>
      <c r="F2640" s="69"/>
      <c r="G2640" s="69" t="n">
        <v>6</v>
      </c>
      <c r="I2640" s="42" t="n">
        <f aca="false">INDEX(H:H,MATCH(E2640,D:D,0))</f>
        <v>1</v>
      </c>
    </row>
    <row r="2641" customFormat="false" ht="15.75" hidden="true" customHeight="false" outlineLevel="0" collapsed="false">
      <c r="C2641" s="69" t="s">
        <v>11567</v>
      </c>
      <c r="D2641" s="70" t="s">
        <v>11568</v>
      </c>
      <c r="E2641" s="42" t="str">
        <f aca="false">LEFT(D2641,2)</f>
        <v>40</v>
      </c>
      <c r="F2641" s="69"/>
      <c r="G2641" s="69" t="n">
        <v>6</v>
      </c>
      <c r="I2641" s="42" t="n">
        <f aca="false">INDEX(H:H,MATCH(E2641,D:D,0))</f>
        <v>1</v>
      </c>
    </row>
    <row r="2642" customFormat="false" ht="15.75" hidden="true" customHeight="false" outlineLevel="0" collapsed="false">
      <c r="C2642" s="69" t="s">
        <v>11569</v>
      </c>
      <c r="D2642" s="70" t="s">
        <v>11570</v>
      </c>
      <c r="E2642" s="42" t="str">
        <f aca="false">LEFT(D2642,2)</f>
        <v>40</v>
      </c>
      <c r="F2642" s="69"/>
      <c r="G2642" s="69" t="n">
        <v>6</v>
      </c>
      <c r="I2642" s="42" t="n">
        <f aca="false">INDEX(H:H,MATCH(E2642,D:D,0))</f>
        <v>1</v>
      </c>
    </row>
    <row r="2643" customFormat="false" ht="15.75" hidden="true" customHeight="false" outlineLevel="0" collapsed="false">
      <c r="C2643" s="69" t="s">
        <v>11571</v>
      </c>
      <c r="D2643" s="70" t="s">
        <v>11572</v>
      </c>
      <c r="E2643" s="42" t="str">
        <f aca="false">LEFT(D2643,2)</f>
        <v>40</v>
      </c>
      <c r="F2643" s="69"/>
      <c r="G2643" s="69" t="n">
        <v>6</v>
      </c>
      <c r="I2643" s="42" t="n">
        <f aca="false">INDEX(H:H,MATCH(E2643,D:D,0))</f>
        <v>1</v>
      </c>
    </row>
    <row r="2644" customFormat="false" ht="15.75" hidden="false" customHeight="false" outlineLevel="0" collapsed="false">
      <c r="A2644" s="42" t="e">
        <f aca="false">join(".",E2644:F2644)</f>
        <v>#NAME?</v>
      </c>
      <c r="B2644" s="42" t="str">
        <f aca="false">C2644</f>
        <v>Conveyor or transmission belts or belting, of vulcanised rubber</v>
      </c>
      <c r="C2644" s="69" t="s">
        <v>3353</v>
      </c>
      <c r="D2644" s="70" t="s">
        <v>3351</v>
      </c>
      <c r="E2644" s="42" t="str">
        <f aca="false">LEFT(D2644,2)</f>
        <v>40</v>
      </c>
      <c r="F2644" s="69" t="str">
        <f aca="false">MID(D2644,3,2)</f>
        <v>10</v>
      </c>
      <c r="G2644" s="69" t="n">
        <v>4</v>
      </c>
      <c r="I2644" s="42" t="n">
        <f aca="false">INDEX(H:H,MATCH(E2644,D:D,0))</f>
        <v>1</v>
      </c>
    </row>
    <row r="2645" customFormat="false" ht="15.75" hidden="true" customHeight="false" outlineLevel="0" collapsed="false">
      <c r="C2645" s="69" t="s">
        <v>11573</v>
      </c>
      <c r="D2645" s="70" t="s">
        <v>11574</v>
      </c>
      <c r="E2645" s="42" t="str">
        <f aca="false">LEFT(D2645,2)</f>
        <v>40</v>
      </c>
      <c r="F2645" s="69"/>
      <c r="G2645" s="69" t="n">
        <v>6</v>
      </c>
      <c r="I2645" s="42" t="n">
        <f aca="false">INDEX(H:H,MATCH(E2645,D:D,0))</f>
        <v>1</v>
      </c>
    </row>
    <row r="2646" customFormat="false" ht="15.75" hidden="true" customHeight="false" outlineLevel="0" collapsed="false">
      <c r="C2646" s="69" t="s">
        <v>11575</v>
      </c>
      <c r="D2646" s="70" t="s">
        <v>11576</v>
      </c>
      <c r="E2646" s="42" t="str">
        <f aca="false">LEFT(D2646,2)</f>
        <v>40</v>
      </c>
      <c r="F2646" s="69"/>
      <c r="G2646" s="69" t="n">
        <v>6</v>
      </c>
      <c r="I2646" s="42" t="n">
        <f aca="false">INDEX(H:H,MATCH(E2646,D:D,0))</f>
        <v>1</v>
      </c>
    </row>
    <row r="2647" customFormat="false" ht="15.75" hidden="true" customHeight="false" outlineLevel="0" collapsed="false">
      <c r="C2647" s="69" t="s">
        <v>11577</v>
      </c>
      <c r="D2647" s="70" t="s">
        <v>11578</v>
      </c>
      <c r="E2647" s="42" t="str">
        <f aca="false">LEFT(D2647,2)</f>
        <v>40</v>
      </c>
      <c r="F2647" s="69"/>
      <c r="G2647" s="69" t="n">
        <v>6</v>
      </c>
      <c r="I2647" s="42" t="n">
        <f aca="false">INDEX(H:H,MATCH(E2647,D:D,0))</f>
        <v>1</v>
      </c>
    </row>
    <row r="2648" customFormat="false" ht="15.75" hidden="true" customHeight="false" outlineLevel="0" collapsed="false">
      <c r="C2648" s="69" t="s">
        <v>11579</v>
      </c>
      <c r="D2648" s="70" t="s">
        <v>11580</v>
      </c>
      <c r="E2648" s="42" t="str">
        <f aca="false">LEFT(D2648,2)</f>
        <v>40</v>
      </c>
      <c r="F2648" s="69"/>
      <c r="G2648" s="69" t="n">
        <v>6</v>
      </c>
      <c r="I2648" s="42" t="n">
        <f aca="false">INDEX(H:H,MATCH(E2648,D:D,0))</f>
        <v>1</v>
      </c>
    </row>
    <row r="2649" customFormat="false" ht="15.75" hidden="true" customHeight="false" outlineLevel="0" collapsed="false">
      <c r="C2649" s="69" t="s">
        <v>11581</v>
      </c>
      <c r="D2649" s="70" t="s">
        <v>11582</v>
      </c>
      <c r="E2649" s="42" t="str">
        <f aca="false">LEFT(D2649,2)</f>
        <v>40</v>
      </c>
      <c r="F2649" s="69"/>
      <c r="G2649" s="69" t="n">
        <v>6</v>
      </c>
      <c r="I2649" s="42" t="n">
        <f aca="false">INDEX(H:H,MATCH(E2649,D:D,0))</f>
        <v>1</v>
      </c>
    </row>
    <row r="2650" customFormat="false" ht="15.75" hidden="true" customHeight="false" outlineLevel="0" collapsed="false">
      <c r="C2650" s="69" t="s">
        <v>11583</v>
      </c>
      <c r="D2650" s="70" t="s">
        <v>11584</v>
      </c>
      <c r="E2650" s="42" t="str">
        <f aca="false">LEFT(D2650,2)</f>
        <v>40</v>
      </c>
      <c r="F2650" s="69"/>
      <c r="G2650" s="69" t="n">
        <v>6</v>
      </c>
      <c r="I2650" s="42" t="n">
        <f aca="false">INDEX(H:H,MATCH(E2650,D:D,0))</f>
        <v>1</v>
      </c>
    </row>
    <row r="2651" customFormat="false" ht="15.75" hidden="true" customHeight="false" outlineLevel="0" collapsed="false">
      <c r="C2651" s="69" t="s">
        <v>11585</v>
      </c>
      <c r="D2651" s="70" t="s">
        <v>11586</v>
      </c>
      <c r="E2651" s="42" t="str">
        <f aca="false">LEFT(D2651,2)</f>
        <v>40</v>
      </c>
      <c r="F2651" s="69"/>
      <c r="G2651" s="69" t="n">
        <v>6</v>
      </c>
      <c r="I2651" s="42" t="n">
        <f aca="false">INDEX(H:H,MATCH(E2651,D:D,0))</f>
        <v>1</v>
      </c>
    </row>
    <row r="2652" customFormat="false" ht="15.75" hidden="true" customHeight="false" outlineLevel="0" collapsed="false">
      <c r="C2652" s="69" t="s">
        <v>11587</v>
      </c>
      <c r="D2652" s="70" t="s">
        <v>11588</v>
      </c>
      <c r="E2652" s="42" t="str">
        <f aca="false">LEFT(D2652,2)</f>
        <v>40</v>
      </c>
      <c r="F2652" s="69"/>
      <c r="G2652" s="69" t="n">
        <v>6</v>
      </c>
      <c r="I2652" s="42" t="n">
        <f aca="false">INDEX(H:H,MATCH(E2652,D:D,0))</f>
        <v>1</v>
      </c>
    </row>
    <row r="2653" customFormat="false" ht="15.75" hidden="true" customHeight="false" outlineLevel="0" collapsed="false">
      <c r="C2653" s="69" t="s">
        <v>11589</v>
      </c>
      <c r="D2653" s="70" t="s">
        <v>11590</v>
      </c>
      <c r="E2653" s="42" t="str">
        <f aca="false">LEFT(D2653,2)</f>
        <v>40</v>
      </c>
      <c r="F2653" s="69"/>
      <c r="G2653" s="69" t="n">
        <v>6</v>
      </c>
      <c r="I2653" s="42" t="n">
        <f aca="false">INDEX(H:H,MATCH(E2653,D:D,0))</f>
        <v>1</v>
      </c>
    </row>
    <row r="2654" customFormat="false" ht="15.75" hidden="true" customHeight="false" outlineLevel="0" collapsed="false">
      <c r="C2654" s="69" t="s">
        <v>11591</v>
      </c>
      <c r="D2654" s="70" t="s">
        <v>11592</v>
      </c>
      <c r="E2654" s="42" t="str">
        <f aca="false">LEFT(D2654,2)</f>
        <v>40</v>
      </c>
      <c r="F2654" s="69"/>
      <c r="G2654" s="69" t="n">
        <v>6</v>
      </c>
      <c r="I2654" s="42" t="n">
        <f aca="false">INDEX(H:H,MATCH(E2654,D:D,0))</f>
        <v>1</v>
      </c>
    </row>
    <row r="2655" customFormat="false" ht="15.75" hidden="false" customHeight="false" outlineLevel="0" collapsed="false">
      <c r="A2655" s="42" t="e">
        <f aca="false">join(".",E2655:F2655)</f>
        <v>#NAME?</v>
      </c>
      <c r="B2655" s="42" t="str">
        <f aca="false">C2655</f>
        <v>New pneumatic tyres, of rubber</v>
      </c>
      <c r="C2655" s="69" t="s">
        <v>3358</v>
      </c>
      <c r="D2655" s="70" t="s">
        <v>3356</v>
      </c>
      <c r="E2655" s="42" t="str">
        <f aca="false">LEFT(D2655,2)</f>
        <v>40</v>
      </c>
      <c r="F2655" s="69" t="str">
        <f aca="false">MID(D2655,3,2)</f>
        <v>11</v>
      </c>
      <c r="G2655" s="69" t="n">
        <v>4</v>
      </c>
      <c r="I2655" s="42" t="n">
        <f aca="false">INDEX(H:H,MATCH(E2655,D:D,0))</f>
        <v>1</v>
      </c>
    </row>
    <row r="2656" customFormat="false" ht="15.75" hidden="true" customHeight="false" outlineLevel="0" collapsed="false">
      <c r="C2656" s="69" t="s">
        <v>11593</v>
      </c>
      <c r="D2656" s="70" t="s">
        <v>11594</v>
      </c>
      <c r="E2656" s="42" t="str">
        <f aca="false">LEFT(D2656,2)</f>
        <v>40</v>
      </c>
      <c r="F2656" s="69"/>
      <c r="G2656" s="69" t="n">
        <v>6</v>
      </c>
      <c r="I2656" s="42" t="n">
        <f aca="false">INDEX(H:H,MATCH(E2656,D:D,0))</f>
        <v>1</v>
      </c>
    </row>
    <row r="2657" customFormat="false" ht="15.75" hidden="true" customHeight="false" outlineLevel="0" collapsed="false">
      <c r="C2657" s="69" t="s">
        <v>11595</v>
      </c>
      <c r="D2657" s="70" t="s">
        <v>11596</v>
      </c>
      <c r="E2657" s="42" t="str">
        <f aca="false">LEFT(D2657,2)</f>
        <v>40</v>
      </c>
      <c r="F2657" s="69"/>
      <c r="G2657" s="69" t="n">
        <v>6</v>
      </c>
      <c r="I2657" s="42" t="n">
        <f aca="false">INDEX(H:H,MATCH(E2657,D:D,0))</f>
        <v>1</v>
      </c>
    </row>
    <row r="2658" customFormat="false" ht="15.75" hidden="true" customHeight="false" outlineLevel="0" collapsed="false">
      <c r="C2658" s="69" t="s">
        <v>11597</v>
      </c>
      <c r="D2658" s="70" t="s">
        <v>11598</v>
      </c>
      <c r="E2658" s="42" t="str">
        <f aca="false">LEFT(D2658,2)</f>
        <v>40</v>
      </c>
      <c r="F2658" s="69"/>
      <c r="G2658" s="69" t="n">
        <v>6</v>
      </c>
      <c r="I2658" s="42" t="n">
        <f aca="false">INDEX(H:H,MATCH(E2658,D:D,0))</f>
        <v>1</v>
      </c>
    </row>
    <row r="2659" customFormat="false" ht="15.75" hidden="true" customHeight="false" outlineLevel="0" collapsed="false">
      <c r="C2659" s="69" t="s">
        <v>11599</v>
      </c>
      <c r="D2659" s="70" t="s">
        <v>11600</v>
      </c>
      <c r="E2659" s="42" t="str">
        <f aca="false">LEFT(D2659,2)</f>
        <v>40</v>
      </c>
      <c r="F2659" s="69"/>
      <c r="G2659" s="69" t="n">
        <v>6</v>
      </c>
      <c r="I2659" s="42" t="n">
        <f aca="false">INDEX(H:H,MATCH(E2659,D:D,0))</f>
        <v>1</v>
      </c>
    </row>
    <row r="2660" customFormat="false" ht="15.75" hidden="true" customHeight="false" outlineLevel="0" collapsed="false">
      <c r="C2660" s="69" t="s">
        <v>11601</v>
      </c>
      <c r="D2660" s="70" t="s">
        <v>11602</v>
      </c>
      <c r="E2660" s="42" t="str">
        <f aca="false">LEFT(D2660,2)</f>
        <v>40</v>
      </c>
      <c r="F2660" s="69"/>
      <c r="G2660" s="69" t="n">
        <v>6</v>
      </c>
      <c r="I2660" s="42" t="n">
        <f aca="false">INDEX(H:H,MATCH(E2660,D:D,0))</f>
        <v>1</v>
      </c>
    </row>
    <row r="2661" customFormat="false" ht="15.75" hidden="true" customHeight="false" outlineLevel="0" collapsed="false">
      <c r="C2661" s="69" t="s">
        <v>11603</v>
      </c>
      <c r="D2661" s="70" t="s">
        <v>11604</v>
      </c>
      <c r="E2661" s="42" t="str">
        <f aca="false">LEFT(D2661,2)</f>
        <v>40</v>
      </c>
      <c r="F2661" s="69"/>
      <c r="G2661" s="69" t="n">
        <v>6</v>
      </c>
      <c r="I2661" s="42" t="n">
        <f aca="false">INDEX(H:H,MATCH(E2661,D:D,0))</f>
        <v>1</v>
      </c>
    </row>
    <row r="2662" customFormat="false" ht="15.75" hidden="true" customHeight="false" outlineLevel="0" collapsed="false">
      <c r="C2662" s="69" t="s">
        <v>11605</v>
      </c>
      <c r="D2662" s="70" t="s">
        <v>11606</v>
      </c>
      <c r="E2662" s="42" t="str">
        <f aca="false">LEFT(D2662,2)</f>
        <v>40</v>
      </c>
      <c r="F2662" s="69"/>
      <c r="G2662" s="69" t="n">
        <v>6</v>
      </c>
      <c r="I2662" s="42" t="n">
        <f aca="false">INDEX(H:H,MATCH(E2662,D:D,0))</f>
        <v>1</v>
      </c>
    </row>
    <row r="2663" customFormat="false" ht="15.75" hidden="true" customHeight="false" outlineLevel="0" collapsed="false">
      <c r="C2663" s="69" t="s">
        <v>11607</v>
      </c>
      <c r="D2663" s="70" t="s">
        <v>11608</v>
      </c>
      <c r="E2663" s="42" t="str">
        <f aca="false">LEFT(D2663,2)</f>
        <v>40</v>
      </c>
      <c r="F2663" s="69"/>
      <c r="G2663" s="69" t="n">
        <v>6</v>
      </c>
      <c r="I2663" s="42" t="n">
        <f aca="false">INDEX(H:H,MATCH(E2663,D:D,0))</f>
        <v>1</v>
      </c>
    </row>
    <row r="2664" customFormat="false" ht="15.75" hidden="false" customHeight="false" outlineLevel="0" collapsed="false">
      <c r="A2664" s="42" t="e">
        <f aca="false">join(".",E2664:F2664)</f>
        <v>#NAME?</v>
      </c>
      <c r="B2664" s="42" t="str">
        <f aca="false">C2664</f>
        <v>Retreaded or used pneumatic tyres of rubber; solid or cushion tyres, tyre treads and tyre flaps, of rubber</v>
      </c>
      <c r="C2664" s="69" t="s">
        <v>3363</v>
      </c>
      <c r="D2664" s="70" t="s">
        <v>3361</v>
      </c>
      <c r="E2664" s="42" t="str">
        <f aca="false">LEFT(D2664,2)</f>
        <v>40</v>
      </c>
      <c r="F2664" s="69" t="str">
        <f aca="false">MID(D2664,3,2)</f>
        <v>12</v>
      </c>
      <c r="G2664" s="69" t="n">
        <v>4</v>
      </c>
      <c r="I2664" s="42" t="n">
        <f aca="false">INDEX(H:H,MATCH(E2664,D:D,0))</f>
        <v>1</v>
      </c>
    </row>
    <row r="2665" customFormat="false" ht="15.75" hidden="true" customHeight="false" outlineLevel="0" collapsed="false">
      <c r="C2665" s="69" t="s">
        <v>11609</v>
      </c>
      <c r="D2665" s="70" t="s">
        <v>11610</v>
      </c>
      <c r="E2665" s="42" t="str">
        <f aca="false">LEFT(D2665,2)</f>
        <v>40</v>
      </c>
      <c r="F2665" s="69"/>
      <c r="G2665" s="69" t="n">
        <v>6</v>
      </c>
      <c r="I2665" s="42" t="n">
        <f aca="false">INDEX(H:H,MATCH(E2665,D:D,0))</f>
        <v>1</v>
      </c>
    </row>
    <row r="2666" customFormat="false" ht="15.75" hidden="true" customHeight="false" outlineLevel="0" collapsed="false">
      <c r="C2666" s="69" t="s">
        <v>11611</v>
      </c>
      <c r="D2666" s="70" t="s">
        <v>11612</v>
      </c>
      <c r="E2666" s="42" t="str">
        <f aca="false">LEFT(D2666,2)</f>
        <v>40</v>
      </c>
      <c r="F2666" s="69"/>
      <c r="G2666" s="69" t="n">
        <v>6</v>
      </c>
      <c r="I2666" s="42" t="n">
        <f aca="false">INDEX(H:H,MATCH(E2666,D:D,0))</f>
        <v>1</v>
      </c>
    </row>
    <row r="2667" customFormat="false" ht="15.75" hidden="true" customHeight="false" outlineLevel="0" collapsed="false">
      <c r="C2667" s="69" t="s">
        <v>11613</v>
      </c>
      <c r="D2667" s="70" t="s">
        <v>11614</v>
      </c>
      <c r="E2667" s="42" t="str">
        <f aca="false">LEFT(D2667,2)</f>
        <v>40</v>
      </c>
      <c r="F2667" s="69"/>
      <c r="G2667" s="69" t="n">
        <v>6</v>
      </c>
      <c r="I2667" s="42" t="n">
        <f aca="false">INDEX(H:H,MATCH(E2667,D:D,0))</f>
        <v>1</v>
      </c>
    </row>
    <row r="2668" customFormat="false" ht="15.75" hidden="true" customHeight="false" outlineLevel="0" collapsed="false">
      <c r="C2668" s="69" t="s">
        <v>11615</v>
      </c>
      <c r="D2668" s="70" t="s">
        <v>11616</v>
      </c>
      <c r="E2668" s="42" t="str">
        <f aca="false">LEFT(D2668,2)</f>
        <v>40</v>
      </c>
      <c r="F2668" s="69"/>
      <c r="G2668" s="69" t="n">
        <v>6</v>
      </c>
      <c r="I2668" s="42" t="n">
        <f aca="false">INDEX(H:H,MATCH(E2668,D:D,0))</f>
        <v>1</v>
      </c>
    </row>
    <row r="2669" customFormat="false" ht="15.75" hidden="true" customHeight="false" outlineLevel="0" collapsed="false">
      <c r="C2669" s="69" t="s">
        <v>11617</v>
      </c>
      <c r="D2669" s="70" t="s">
        <v>11618</v>
      </c>
      <c r="E2669" s="42" t="str">
        <f aca="false">LEFT(D2669,2)</f>
        <v>40</v>
      </c>
      <c r="F2669" s="69"/>
      <c r="G2669" s="69" t="n">
        <v>6</v>
      </c>
      <c r="I2669" s="42" t="n">
        <f aca="false">INDEX(H:H,MATCH(E2669,D:D,0))</f>
        <v>1</v>
      </c>
    </row>
    <row r="2670" customFormat="false" ht="15.75" hidden="true" customHeight="false" outlineLevel="0" collapsed="false">
      <c r="C2670" s="69" t="s">
        <v>11619</v>
      </c>
      <c r="D2670" s="70" t="s">
        <v>11620</v>
      </c>
      <c r="E2670" s="42" t="str">
        <f aca="false">LEFT(D2670,2)</f>
        <v>40</v>
      </c>
      <c r="F2670" s="69"/>
      <c r="G2670" s="69" t="n">
        <v>6</v>
      </c>
      <c r="I2670" s="42" t="n">
        <f aca="false">INDEX(H:H,MATCH(E2670,D:D,0))</f>
        <v>1</v>
      </c>
    </row>
    <row r="2671" customFormat="false" ht="15.75" hidden="false" customHeight="false" outlineLevel="0" collapsed="false">
      <c r="A2671" s="42" t="e">
        <f aca="false">join(".",E2671:F2671)</f>
        <v>#NAME?</v>
      </c>
      <c r="B2671" s="42" t="str">
        <f aca="false">C2671</f>
        <v>Inner tubes, of rubber</v>
      </c>
      <c r="C2671" s="69" t="s">
        <v>3368</v>
      </c>
      <c r="D2671" s="70" t="s">
        <v>3366</v>
      </c>
      <c r="E2671" s="42" t="str">
        <f aca="false">LEFT(D2671,2)</f>
        <v>40</v>
      </c>
      <c r="F2671" s="69" t="str">
        <f aca="false">MID(D2671,3,2)</f>
        <v>13</v>
      </c>
      <c r="G2671" s="69" t="n">
        <v>4</v>
      </c>
      <c r="I2671" s="42" t="n">
        <f aca="false">INDEX(H:H,MATCH(E2671,D:D,0))</f>
        <v>1</v>
      </c>
    </row>
    <row r="2672" customFormat="false" ht="15.75" hidden="true" customHeight="false" outlineLevel="0" collapsed="false">
      <c r="C2672" s="69" t="s">
        <v>11621</v>
      </c>
      <c r="D2672" s="70" t="s">
        <v>11622</v>
      </c>
      <c r="E2672" s="42" t="str">
        <f aca="false">LEFT(D2672,2)</f>
        <v>40</v>
      </c>
      <c r="F2672" s="69"/>
      <c r="G2672" s="69" t="n">
        <v>6</v>
      </c>
      <c r="I2672" s="42" t="n">
        <f aca="false">INDEX(H:H,MATCH(E2672,D:D,0))</f>
        <v>1</v>
      </c>
    </row>
    <row r="2673" customFormat="false" ht="15.75" hidden="true" customHeight="false" outlineLevel="0" collapsed="false">
      <c r="C2673" s="69" t="s">
        <v>11623</v>
      </c>
      <c r="D2673" s="70" t="s">
        <v>11624</v>
      </c>
      <c r="E2673" s="42" t="str">
        <f aca="false">LEFT(D2673,2)</f>
        <v>40</v>
      </c>
      <c r="F2673" s="69"/>
      <c r="G2673" s="69" t="n">
        <v>6</v>
      </c>
      <c r="I2673" s="42" t="n">
        <f aca="false">INDEX(H:H,MATCH(E2673,D:D,0))</f>
        <v>1</v>
      </c>
    </row>
    <row r="2674" customFormat="false" ht="15.75" hidden="true" customHeight="false" outlineLevel="0" collapsed="false">
      <c r="C2674" s="69" t="s">
        <v>11625</v>
      </c>
      <c r="D2674" s="70" t="s">
        <v>11626</v>
      </c>
      <c r="E2674" s="42" t="str">
        <f aca="false">LEFT(D2674,2)</f>
        <v>40</v>
      </c>
      <c r="F2674" s="69"/>
      <c r="G2674" s="69" t="n">
        <v>6</v>
      </c>
      <c r="I2674" s="42" t="n">
        <f aca="false">INDEX(H:H,MATCH(E2674,D:D,0))</f>
        <v>1</v>
      </c>
    </row>
    <row r="2675" customFormat="false" ht="15.75" hidden="false" customHeight="false" outlineLevel="0" collapsed="false">
      <c r="A2675" s="42" t="e">
        <f aca="false">join(".",E2675:F2675)</f>
        <v>#NAME?</v>
      </c>
      <c r="B2675" s="42" t="str">
        <f aca="false">C2675</f>
        <v>Hygienic or pharmaceutical articles (including teats), of vulcanised rubber other than hard rubber, with or without fittings of hard rubber</v>
      </c>
      <c r="C2675" s="69" t="s">
        <v>3373</v>
      </c>
      <c r="D2675" s="70" t="s">
        <v>3371</v>
      </c>
      <c r="E2675" s="42" t="str">
        <f aca="false">LEFT(D2675,2)</f>
        <v>40</v>
      </c>
      <c r="F2675" s="69" t="str">
        <f aca="false">MID(D2675,3,2)</f>
        <v>14</v>
      </c>
      <c r="G2675" s="69" t="n">
        <v>4</v>
      </c>
      <c r="I2675" s="42" t="n">
        <f aca="false">INDEX(H:H,MATCH(E2675,D:D,0))</f>
        <v>1</v>
      </c>
    </row>
    <row r="2676" customFormat="false" ht="15.75" hidden="true" customHeight="false" outlineLevel="0" collapsed="false">
      <c r="C2676" s="69" t="s">
        <v>11627</v>
      </c>
      <c r="D2676" s="70" t="s">
        <v>11628</v>
      </c>
      <c r="E2676" s="42" t="str">
        <f aca="false">LEFT(D2676,2)</f>
        <v>40</v>
      </c>
      <c r="F2676" s="69"/>
      <c r="G2676" s="69" t="n">
        <v>6</v>
      </c>
      <c r="I2676" s="42" t="n">
        <f aca="false">INDEX(H:H,MATCH(E2676,D:D,0))</f>
        <v>1</v>
      </c>
    </row>
    <row r="2677" customFormat="false" ht="15.75" hidden="true" customHeight="false" outlineLevel="0" collapsed="false">
      <c r="C2677" s="69" t="s">
        <v>11629</v>
      </c>
      <c r="D2677" s="70" t="s">
        <v>11630</v>
      </c>
      <c r="E2677" s="42" t="str">
        <f aca="false">LEFT(D2677,2)</f>
        <v>40</v>
      </c>
      <c r="F2677" s="69"/>
      <c r="G2677" s="69" t="n">
        <v>6</v>
      </c>
      <c r="I2677" s="42" t="n">
        <f aca="false">INDEX(H:H,MATCH(E2677,D:D,0))</f>
        <v>1</v>
      </c>
    </row>
    <row r="2678" customFormat="false" ht="15.75" hidden="false" customHeight="false" outlineLevel="0" collapsed="false">
      <c r="A2678" s="42" t="e">
        <f aca="false">join(".",E2678:F2678)</f>
        <v>#NAME?</v>
      </c>
      <c r="B2678" s="42" t="str">
        <f aca="false">C2678</f>
        <v>Articles of apparel and clothing accessories (including gloves, mittens and mitts), for all purposes, of vulcanised rubber other than hard rubber</v>
      </c>
      <c r="C2678" s="69" t="s">
        <v>3378</v>
      </c>
      <c r="D2678" s="70" t="s">
        <v>3376</v>
      </c>
      <c r="E2678" s="42" t="str">
        <f aca="false">LEFT(D2678,2)</f>
        <v>40</v>
      </c>
      <c r="F2678" s="69" t="str">
        <f aca="false">MID(D2678,3,2)</f>
        <v>15</v>
      </c>
      <c r="G2678" s="69" t="n">
        <v>4</v>
      </c>
      <c r="I2678" s="42" t="n">
        <f aca="false">INDEX(H:H,MATCH(E2678,D:D,0))</f>
        <v>1</v>
      </c>
    </row>
    <row r="2679" customFormat="false" ht="15.75" hidden="true" customHeight="false" outlineLevel="0" collapsed="false">
      <c r="C2679" s="69" t="s">
        <v>11631</v>
      </c>
      <c r="D2679" s="70" t="s">
        <v>11632</v>
      </c>
      <c r="E2679" s="42" t="str">
        <f aca="false">LEFT(D2679,2)</f>
        <v>40</v>
      </c>
      <c r="F2679" s="69"/>
      <c r="G2679" s="69" t="n">
        <v>6</v>
      </c>
      <c r="I2679" s="42" t="n">
        <f aca="false">INDEX(H:H,MATCH(E2679,D:D,0))</f>
        <v>1</v>
      </c>
    </row>
    <row r="2680" customFormat="false" ht="15.75" hidden="true" customHeight="false" outlineLevel="0" collapsed="false">
      <c r="C2680" s="69" t="s">
        <v>11633</v>
      </c>
      <c r="D2680" s="70" t="s">
        <v>11634</v>
      </c>
      <c r="E2680" s="42" t="str">
        <f aca="false">LEFT(D2680,2)</f>
        <v>40</v>
      </c>
      <c r="F2680" s="69"/>
      <c r="G2680" s="69" t="n">
        <v>6</v>
      </c>
      <c r="I2680" s="42" t="n">
        <f aca="false">INDEX(H:H,MATCH(E2680,D:D,0))</f>
        <v>1</v>
      </c>
    </row>
    <row r="2681" customFormat="false" ht="15.75" hidden="true" customHeight="false" outlineLevel="0" collapsed="false">
      <c r="C2681" s="69" t="s">
        <v>11635</v>
      </c>
      <c r="D2681" s="70" t="s">
        <v>11636</v>
      </c>
      <c r="E2681" s="42" t="str">
        <f aca="false">LEFT(D2681,2)</f>
        <v>40</v>
      </c>
      <c r="F2681" s="69"/>
      <c r="G2681" s="69" t="n">
        <v>6</v>
      </c>
      <c r="I2681" s="42" t="n">
        <f aca="false">INDEX(H:H,MATCH(E2681,D:D,0))</f>
        <v>1</v>
      </c>
    </row>
    <row r="2682" customFormat="false" ht="15.75" hidden="false" customHeight="false" outlineLevel="0" collapsed="false">
      <c r="A2682" s="42" t="e">
        <f aca="false">join(".",E2682:F2682)</f>
        <v>#NAME?</v>
      </c>
      <c r="B2682" s="42" t="str">
        <f aca="false">C2682</f>
        <v>Articles of vulcanised rubber other than hard rubber, n.e.c. in chapter 40</v>
      </c>
      <c r="C2682" s="69" t="s">
        <v>3383</v>
      </c>
      <c r="D2682" s="70" t="s">
        <v>3381</v>
      </c>
      <c r="E2682" s="42" t="str">
        <f aca="false">LEFT(D2682,2)</f>
        <v>40</v>
      </c>
      <c r="F2682" s="69" t="str">
        <f aca="false">MID(D2682,3,2)</f>
        <v>16</v>
      </c>
      <c r="G2682" s="69" t="n">
        <v>4</v>
      </c>
      <c r="I2682" s="42" t="n">
        <f aca="false">INDEX(H:H,MATCH(E2682,D:D,0))</f>
        <v>1</v>
      </c>
    </row>
    <row r="2683" customFormat="false" ht="15.75" hidden="true" customHeight="false" outlineLevel="0" collapsed="false">
      <c r="C2683" s="69" t="s">
        <v>11637</v>
      </c>
      <c r="D2683" s="70" t="s">
        <v>11638</v>
      </c>
      <c r="E2683" s="42" t="str">
        <f aca="false">LEFT(D2683,2)</f>
        <v>40</v>
      </c>
      <c r="F2683" s="69"/>
      <c r="G2683" s="69" t="n">
        <v>6</v>
      </c>
      <c r="I2683" s="42" t="n">
        <f aca="false">INDEX(H:H,MATCH(E2683,D:D,0))</f>
        <v>1</v>
      </c>
    </row>
    <row r="2684" customFormat="false" ht="15.75" hidden="true" customHeight="false" outlineLevel="0" collapsed="false">
      <c r="C2684" s="69" t="s">
        <v>11639</v>
      </c>
      <c r="D2684" s="70" t="s">
        <v>11640</v>
      </c>
      <c r="E2684" s="42" t="str">
        <f aca="false">LEFT(D2684,2)</f>
        <v>40</v>
      </c>
      <c r="F2684" s="69"/>
      <c r="G2684" s="69" t="n">
        <v>6</v>
      </c>
      <c r="I2684" s="42" t="n">
        <f aca="false">INDEX(H:H,MATCH(E2684,D:D,0))</f>
        <v>1</v>
      </c>
    </row>
    <row r="2685" customFormat="false" ht="15.75" hidden="true" customHeight="false" outlineLevel="0" collapsed="false">
      <c r="C2685" s="69" t="s">
        <v>11641</v>
      </c>
      <c r="D2685" s="70" t="s">
        <v>11642</v>
      </c>
      <c r="E2685" s="42" t="str">
        <f aca="false">LEFT(D2685,2)</f>
        <v>40</v>
      </c>
      <c r="F2685" s="69"/>
      <c r="G2685" s="69" t="n">
        <v>6</v>
      </c>
      <c r="I2685" s="42" t="n">
        <f aca="false">INDEX(H:H,MATCH(E2685,D:D,0))</f>
        <v>1</v>
      </c>
    </row>
    <row r="2686" customFormat="false" ht="15.75" hidden="true" customHeight="false" outlineLevel="0" collapsed="false">
      <c r="C2686" s="69" t="s">
        <v>11643</v>
      </c>
      <c r="D2686" s="70" t="s">
        <v>11644</v>
      </c>
      <c r="E2686" s="42" t="str">
        <f aca="false">LEFT(D2686,2)</f>
        <v>40</v>
      </c>
      <c r="F2686" s="69"/>
      <c r="G2686" s="69" t="n">
        <v>6</v>
      </c>
      <c r="I2686" s="42" t="n">
        <f aca="false">INDEX(H:H,MATCH(E2686,D:D,0))</f>
        <v>1</v>
      </c>
    </row>
    <row r="2687" customFormat="false" ht="15.75" hidden="true" customHeight="false" outlineLevel="0" collapsed="false">
      <c r="C2687" s="69" t="s">
        <v>11645</v>
      </c>
      <c r="D2687" s="70" t="s">
        <v>11646</v>
      </c>
      <c r="E2687" s="42" t="str">
        <f aca="false">LEFT(D2687,2)</f>
        <v>40</v>
      </c>
      <c r="F2687" s="69"/>
      <c r="G2687" s="69" t="n">
        <v>6</v>
      </c>
      <c r="I2687" s="42" t="n">
        <f aca="false">INDEX(H:H,MATCH(E2687,D:D,0))</f>
        <v>1</v>
      </c>
    </row>
    <row r="2688" customFormat="false" ht="15.75" hidden="true" customHeight="false" outlineLevel="0" collapsed="false">
      <c r="C2688" s="69" t="s">
        <v>11647</v>
      </c>
      <c r="D2688" s="70" t="s">
        <v>11648</v>
      </c>
      <c r="E2688" s="42" t="str">
        <f aca="false">LEFT(D2688,2)</f>
        <v>40</v>
      </c>
      <c r="F2688" s="69"/>
      <c r="G2688" s="69" t="n">
        <v>6</v>
      </c>
      <c r="I2688" s="42" t="n">
        <f aca="false">INDEX(H:H,MATCH(E2688,D:D,0))</f>
        <v>1</v>
      </c>
    </row>
    <row r="2689" customFormat="false" ht="15.75" hidden="true" customHeight="false" outlineLevel="0" collapsed="false">
      <c r="C2689" s="69" t="s">
        <v>11649</v>
      </c>
      <c r="D2689" s="70" t="s">
        <v>11650</v>
      </c>
      <c r="E2689" s="42" t="str">
        <f aca="false">LEFT(D2689,2)</f>
        <v>40</v>
      </c>
      <c r="F2689" s="69"/>
      <c r="G2689" s="69" t="n">
        <v>6</v>
      </c>
      <c r="I2689" s="42" t="n">
        <f aca="false">INDEX(H:H,MATCH(E2689,D:D,0))</f>
        <v>1</v>
      </c>
    </row>
    <row r="2690" customFormat="false" ht="15.75" hidden="false" customHeight="false" outlineLevel="0" collapsed="false">
      <c r="A2690" s="42" t="e">
        <f aca="false">join(".",E2690:F2690)</f>
        <v>#NAME?</v>
      </c>
      <c r="B2690" s="42" t="str">
        <f aca="false">C2690</f>
        <v>Hard rubber (e.g. ebonite) in all forms, including waste and scrap; articles of hard rubber</v>
      </c>
      <c r="C2690" s="69" t="s">
        <v>3388</v>
      </c>
      <c r="D2690" s="70" t="s">
        <v>3386</v>
      </c>
      <c r="E2690" s="42" t="str">
        <f aca="false">LEFT(D2690,2)</f>
        <v>40</v>
      </c>
      <c r="F2690" s="69" t="str">
        <f aca="false">MID(D2690,3,2)</f>
        <v>17</v>
      </c>
      <c r="G2690" s="69" t="n">
        <v>4</v>
      </c>
      <c r="I2690" s="42" t="n">
        <f aca="false">INDEX(H:H,MATCH(E2690,D:D,0))</f>
        <v>1</v>
      </c>
    </row>
    <row r="2691" customFormat="false" ht="15.75" hidden="true" customHeight="false" outlineLevel="0" collapsed="false">
      <c r="C2691" s="69" t="s">
        <v>11651</v>
      </c>
      <c r="D2691" s="70" t="s">
        <v>11652</v>
      </c>
      <c r="E2691" s="42" t="str">
        <f aca="false">LEFT(D2691,2)</f>
        <v>40</v>
      </c>
      <c r="F2691" s="69"/>
      <c r="G2691" s="69" t="n">
        <v>6</v>
      </c>
      <c r="I2691" s="42" t="n">
        <f aca="false">INDEX(H:H,MATCH(E2691,D:D,0))</f>
        <v>1</v>
      </c>
    </row>
    <row r="2692" customFormat="false" ht="15.75" hidden="false" customHeight="false" outlineLevel="0" collapsed="false">
      <c r="A2692" s="42" t="e">
        <f aca="false">join(".",E2692:F2692)</f>
        <v>#NAME?</v>
      </c>
      <c r="B2692" s="42" t="str">
        <f aca="false">C2692</f>
        <v>Raw hides and skins (other than furskins) and leather</v>
      </c>
      <c r="C2692" s="69" t="s">
        <v>3392</v>
      </c>
      <c r="D2692" s="70" t="s">
        <v>3390</v>
      </c>
      <c r="E2692" s="42" t="str">
        <f aca="false">LEFT(D2692,2)</f>
        <v>41</v>
      </c>
      <c r="F2692" s="69" t="str">
        <f aca="false">MID(D2692,3,2)</f>
        <v/>
      </c>
      <c r="G2692" s="69" t="n">
        <v>2</v>
      </c>
      <c r="H2692" s="2" t="n">
        <v>1</v>
      </c>
      <c r="I2692" s="42" t="n">
        <f aca="false">INDEX(H:H,MATCH(E2692,D:D,0))</f>
        <v>1</v>
      </c>
    </row>
    <row r="2693" customFormat="false" ht="15.75" hidden="false" customHeight="false" outlineLevel="0" collapsed="false">
      <c r="A2693" s="42" t="e">
        <f aca="false">join(".",E2693:F2693)</f>
        <v>#NAME?</v>
      </c>
      <c r="B2693" s="42" t="str">
        <f aca="false">C2693</f>
        <v>Raw hides and skins of bovine (including buffalo) or equine animals (fresh, salted, dried, limed, pickled, otherwise preserved but not tanned, parchment dressed or further prepared), whether or not dehaired or split</v>
      </c>
      <c r="C2693" s="69" t="s">
        <v>3397</v>
      </c>
      <c r="D2693" s="70" t="s">
        <v>3395</v>
      </c>
      <c r="E2693" s="42" t="str">
        <f aca="false">LEFT(D2693,2)</f>
        <v>41</v>
      </c>
      <c r="F2693" s="69" t="str">
        <f aca="false">MID(D2693,3,2)</f>
        <v>01</v>
      </c>
      <c r="G2693" s="69" t="n">
        <v>4</v>
      </c>
      <c r="I2693" s="42" t="n">
        <f aca="false">INDEX(H:H,MATCH(E2693,D:D,0))</f>
        <v>1</v>
      </c>
    </row>
    <row r="2694" customFormat="false" ht="15.75" hidden="true" customHeight="false" outlineLevel="0" collapsed="false">
      <c r="C2694" s="69" t="s">
        <v>11653</v>
      </c>
      <c r="D2694" s="70" t="s">
        <v>11654</v>
      </c>
      <c r="E2694" s="42" t="str">
        <f aca="false">LEFT(D2694,2)</f>
        <v>41</v>
      </c>
      <c r="F2694" s="69"/>
      <c r="G2694" s="69" t="n">
        <v>6</v>
      </c>
      <c r="I2694" s="42" t="n">
        <f aca="false">INDEX(H:H,MATCH(E2694,D:D,0))</f>
        <v>1</v>
      </c>
    </row>
    <row r="2695" customFormat="false" ht="15.75" hidden="true" customHeight="false" outlineLevel="0" collapsed="false">
      <c r="C2695" s="69" t="s">
        <v>11655</v>
      </c>
      <c r="D2695" s="70" t="s">
        <v>11656</v>
      </c>
      <c r="E2695" s="42" t="str">
        <f aca="false">LEFT(D2695,2)</f>
        <v>41</v>
      </c>
      <c r="F2695" s="69"/>
      <c r="G2695" s="69" t="n">
        <v>6</v>
      </c>
      <c r="I2695" s="42" t="n">
        <f aca="false">INDEX(H:H,MATCH(E2695,D:D,0))</f>
        <v>1</v>
      </c>
    </row>
    <row r="2696" customFormat="false" ht="15.75" hidden="true" customHeight="false" outlineLevel="0" collapsed="false">
      <c r="C2696" s="69" t="s">
        <v>11657</v>
      </c>
      <c r="D2696" s="70" t="s">
        <v>11658</v>
      </c>
      <c r="E2696" s="42" t="str">
        <f aca="false">LEFT(D2696,2)</f>
        <v>41</v>
      </c>
      <c r="F2696" s="69"/>
      <c r="G2696" s="69" t="n">
        <v>6</v>
      </c>
      <c r="I2696" s="42" t="n">
        <f aca="false">INDEX(H:H,MATCH(E2696,D:D,0))</f>
        <v>1</v>
      </c>
    </row>
    <row r="2697" customFormat="false" ht="15.75" hidden="false" customHeight="false" outlineLevel="0" collapsed="false">
      <c r="A2697" s="42" t="e">
        <f aca="false">join(".",E2697:F2697)</f>
        <v>#NAME?</v>
      </c>
      <c r="B2697" s="42" t="str">
        <f aca="false">C2697</f>
        <v>Raw skins of sheep or lambs (fresh, salted, dried, limed, pickled or otherwise preserved, but not further prepared), whether or not with wool on or split</v>
      </c>
      <c r="C2697" s="69" t="s">
        <v>3404</v>
      </c>
      <c r="D2697" s="70" t="s">
        <v>3402</v>
      </c>
      <c r="E2697" s="42" t="str">
        <f aca="false">LEFT(D2697,2)</f>
        <v>41</v>
      </c>
      <c r="F2697" s="69" t="str">
        <f aca="false">MID(D2697,3,2)</f>
        <v>02</v>
      </c>
      <c r="G2697" s="69" t="n">
        <v>4</v>
      </c>
      <c r="I2697" s="42" t="n">
        <f aca="false">INDEX(H:H,MATCH(E2697,D:D,0))</f>
        <v>1</v>
      </c>
    </row>
    <row r="2698" customFormat="false" ht="15.75" hidden="true" customHeight="false" outlineLevel="0" collapsed="false">
      <c r="C2698" s="69" t="s">
        <v>11659</v>
      </c>
      <c r="D2698" s="70" t="s">
        <v>11660</v>
      </c>
      <c r="E2698" s="42" t="str">
        <f aca="false">LEFT(D2698,2)</f>
        <v>41</v>
      </c>
      <c r="F2698" s="69"/>
      <c r="G2698" s="69" t="n">
        <v>6</v>
      </c>
      <c r="I2698" s="42" t="n">
        <f aca="false">INDEX(H:H,MATCH(E2698,D:D,0))</f>
        <v>1</v>
      </c>
    </row>
    <row r="2699" customFormat="false" ht="15.75" hidden="true" customHeight="false" outlineLevel="0" collapsed="false">
      <c r="C2699" s="69" t="s">
        <v>11661</v>
      </c>
      <c r="D2699" s="70" t="s">
        <v>11662</v>
      </c>
      <c r="E2699" s="42" t="str">
        <f aca="false">LEFT(D2699,2)</f>
        <v>41</v>
      </c>
      <c r="F2699" s="69"/>
      <c r="G2699" s="69" t="n">
        <v>6</v>
      </c>
      <c r="I2699" s="42" t="n">
        <f aca="false">INDEX(H:H,MATCH(E2699,D:D,0))</f>
        <v>1</v>
      </c>
    </row>
    <row r="2700" customFormat="false" ht="15.75" hidden="true" customHeight="false" outlineLevel="0" collapsed="false">
      <c r="C2700" s="69" t="s">
        <v>11663</v>
      </c>
      <c r="D2700" s="70" t="s">
        <v>11664</v>
      </c>
      <c r="E2700" s="42" t="str">
        <f aca="false">LEFT(D2700,2)</f>
        <v>41</v>
      </c>
      <c r="F2700" s="69"/>
      <c r="G2700" s="69" t="n">
        <v>6</v>
      </c>
      <c r="I2700" s="42" t="n">
        <f aca="false">INDEX(H:H,MATCH(E2700,D:D,0))</f>
        <v>1</v>
      </c>
    </row>
    <row r="2701" customFormat="false" ht="15.75" hidden="false" customHeight="false" outlineLevel="0" collapsed="false">
      <c r="A2701" s="42" t="e">
        <f aca="false">join(".",E2701:F2701)</f>
        <v>#NAME?</v>
      </c>
      <c r="B2701" s="42" t="str">
        <f aca="false">C2701</f>
        <v>Raw hides and skins n.e.c in headings no. 4101, 4102; fresh, salted, dried, pickled or otherwise preserved, not further prepared, whether or not dehaired or split</v>
      </c>
      <c r="C2701" s="69" t="s">
        <v>3409</v>
      </c>
      <c r="D2701" s="70" t="s">
        <v>3407</v>
      </c>
      <c r="E2701" s="42" t="str">
        <f aca="false">LEFT(D2701,2)</f>
        <v>41</v>
      </c>
      <c r="F2701" s="69" t="str">
        <f aca="false">MID(D2701,3,2)</f>
        <v>03</v>
      </c>
      <c r="G2701" s="69" t="n">
        <v>4</v>
      </c>
      <c r="I2701" s="42" t="n">
        <f aca="false">INDEX(H:H,MATCH(E2701,D:D,0))</f>
        <v>1</v>
      </c>
    </row>
    <row r="2702" customFormat="false" ht="15.75" hidden="true" customHeight="false" outlineLevel="0" collapsed="false">
      <c r="C2702" s="69" t="s">
        <v>11665</v>
      </c>
      <c r="D2702" s="70" t="s">
        <v>11666</v>
      </c>
      <c r="E2702" s="42" t="str">
        <f aca="false">LEFT(D2702,2)</f>
        <v>41</v>
      </c>
      <c r="F2702" s="69"/>
      <c r="G2702" s="69" t="n">
        <v>6</v>
      </c>
      <c r="I2702" s="42" t="n">
        <f aca="false">INDEX(H:H,MATCH(E2702,D:D,0))</f>
        <v>1</v>
      </c>
    </row>
    <row r="2703" customFormat="false" ht="15.75" hidden="true" customHeight="false" outlineLevel="0" collapsed="false">
      <c r="C2703" s="69" t="s">
        <v>11667</v>
      </c>
      <c r="D2703" s="70" t="s">
        <v>11668</v>
      </c>
      <c r="E2703" s="42" t="str">
        <f aca="false">LEFT(D2703,2)</f>
        <v>41</v>
      </c>
      <c r="F2703" s="69"/>
      <c r="G2703" s="69" t="n">
        <v>6</v>
      </c>
      <c r="I2703" s="42" t="n">
        <f aca="false">INDEX(H:H,MATCH(E2703,D:D,0))</f>
        <v>1</v>
      </c>
    </row>
    <row r="2704" customFormat="false" ht="15.75" hidden="true" customHeight="false" outlineLevel="0" collapsed="false">
      <c r="C2704" s="69" t="s">
        <v>11663</v>
      </c>
      <c r="D2704" s="70" t="s">
        <v>11669</v>
      </c>
      <c r="E2704" s="42" t="str">
        <f aca="false">LEFT(D2704,2)</f>
        <v>41</v>
      </c>
      <c r="F2704" s="69"/>
      <c r="G2704" s="69" t="n">
        <v>6</v>
      </c>
      <c r="I2704" s="42" t="n">
        <f aca="false">INDEX(H:H,MATCH(E2704,D:D,0))</f>
        <v>1</v>
      </c>
    </row>
    <row r="2705" customFormat="false" ht="15.75" hidden="false" customHeight="false" outlineLevel="0" collapsed="false">
      <c r="A2705" s="42" t="e">
        <f aca="false">join(".",E2705:F2705)</f>
        <v>#NAME?</v>
      </c>
      <c r="B2705" s="42" t="str">
        <f aca="false">C2705</f>
        <v>Tanned or crust hides and skins of bovine (including buffalo) or equine animals, without hair on, whether or not split, but not further prepared</v>
      </c>
      <c r="C2705" s="69" t="s">
        <v>3414</v>
      </c>
      <c r="D2705" s="70" t="s">
        <v>3412</v>
      </c>
      <c r="E2705" s="42" t="str">
        <f aca="false">LEFT(D2705,2)</f>
        <v>41</v>
      </c>
      <c r="F2705" s="69" t="str">
        <f aca="false">MID(D2705,3,2)</f>
        <v>04</v>
      </c>
      <c r="G2705" s="69" t="n">
        <v>4</v>
      </c>
      <c r="I2705" s="42" t="n">
        <f aca="false">INDEX(H:H,MATCH(E2705,D:D,0))</f>
        <v>1</v>
      </c>
    </row>
    <row r="2706" customFormat="false" ht="15.75" hidden="true" customHeight="false" outlineLevel="0" collapsed="false">
      <c r="C2706" s="69" t="s">
        <v>11670</v>
      </c>
      <c r="D2706" s="70" t="s">
        <v>11671</v>
      </c>
      <c r="E2706" s="42" t="str">
        <f aca="false">LEFT(D2706,2)</f>
        <v>41</v>
      </c>
      <c r="F2706" s="69"/>
      <c r="G2706" s="69" t="n">
        <v>6</v>
      </c>
      <c r="I2706" s="42" t="n">
        <f aca="false">INDEX(H:H,MATCH(E2706,D:D,0))</f>
        <v>1</v>
      </c>
    </row>
    <row r="2707" customFormat="false" ht="15.75" hidden="true" customHeight="false" outlineLevel="0" collapsed="false">
      <c r="C2707" s="69" t="s">
        <v>11672</v>
      </c>
      <c r="D2707" s="70" t="s">
        <v>11673</v>
      </c>
      <c r="E2707" s="42" t="str">
        <f aca="false">LEFT(D2707,2)</f>
        <v>41</v>
      </c>
      <c r="F2707" s="69"/>
      <c r="G2707" s="69" t="n">
        <v>6</v>
      </c>
      <c r="I2707" s="42" t="n">
        <f aca="false">INDEX(H:H,MATCH(E2707,D:D,0))</f>
        <v>1</v>
      </c>
    </row>
    <row r="2708" customFormat="false" ht="15.75" hidden="true" customHeight="false" outlineLevel="0" collapsed="false">
      <c r="C2708" s="69" t="s">
        <v>11674</v>
      </c>
      <c r="D2708" s="70" t="s">
        <v>11675</v>
      </c>
      <c r="E2708" s="42" t="str">
        <f aca="false">LEFT(D2708,2)</f>
        <v>41</v>
      </c>
      <c r="F2708" s="69"/>
      <c r="G2708" s="69" t="n">
        <v>6</v>
      </c>
      <c r="I2708" s="42" t="n">
        <f aca="false">INDEX(H:H,MATCH(E2708,D:D,0))</f>
        <v>1</v>
      </c>
    </row>
    <row r="2709" customFormat="false" ht="15.75" hidden="true" customHeight="false" outlineLevel="0" collapsed="false">
      <c r="C2709" s="69" t="s">
        <v>11676</v>
      </c>
      <c r="D2709" s="70" t="s">
        <v>11677</v>
      </c>
      <c r="E2709" s="42" t="str">
        <f aca="false">LEFT(D2709,2)</f>
        <v>41</v>
      </c>
      <c r="F2709" s="69"/>
      <c r="G2709" s="69" t="n">
        <v>6</v>
      </c>
      <c r="I2709" s="42" t="n">
        <f aca="false">INDEX(H:H,MATCH(E2709,D:D,0))</f>
        <v>1</v>
      </c>
    </row>
    <row r="2710" customFormat="false" ht="15.75" hidden="false" customHeight="false" outlineLevel="0" collapsed="false">
      <c r="A2710" s="42" t="e">
        <f aca="false">join(".",E2710:F2710)</f>
        <v>#NAME?</v>
      </c>
      <c r="B2710" s="42" t="str">
        <f aca="false">C2710</f>
        <v>Tanned or crust skins of sheep and lambs, without wool on, whether or not split, but not further prepared</v>
      </c>
      <c r="C2710" s="69" t="s">
        <v>3419</v>
      </c>
      <c r="D2710" s="70" t="s">
        <v>3417</v>
      </c>
      <c r="E2710" s="42" t="str">
        <f aca="false">LEFT(D2710,2)</f>
        <v>41</v>
      </c>
      <c r="F2710" s="69" t="str">
        <f aca="false">MID(D2710,3,2)</f>
        <v>05</v>
      </c>
      <c r="G2710" s="69" t="n">
        <v>4</v>
      </c>
      <c r="I2710" s="42" t="n">
        <f aca="false">INDEX(H:H,MATCH(E2710,D:D,0))</f>
        <v>1</v>
      </c>
    </row>
    <row r="2711" customFormat="false" ht="15.75" hidden="true" customHeight="false" outlineLevel="0" collapsed="false">
      <c r="C2711" s="69" t="s">
        <v>11678</v>
      </c>
      <c r="D2711" s="70" t="s">
        <v>11679</v>
      </c>
      <c r="E2711" s="42" t="str">
        <f aca="false">LEFT(D2711,2)</f>
        <v>41</v>
      </c>
      <c r="F2711" s="69"/>
      <c r="G2711" s="69" t="n">
        <v>6</v>
      </c>
      <c r="I2711" s="42" t="n">
        <f aca="false">INDEX(H:H,MATCH(E2711,D:D,0))</f>
        <v>1</v>
      </c>
    </row>
    <row r="2712" customFormat="false" ht="15.75" hidden="true" customHeight="false" outlineLevel="0" collapsed="false">
      <c r="C2712" s="69" t="s">
        <v>11680</v>
      </c>
      <c r="D2712" s="70" t="s">
        <v>11681</v>
      </c>
      <c r="E2712" s="42" t="str">
        <f aca="false">LEFT(D2712,2)</f>
        <v>41</v>
      </c>
      <c r="F2712" s="69"/>
      <c r="G2712" s="69" t="n">
        <v>6</v>
      </c>
      <c r="I2712" s="42" t="n">
        <f aca="false">INDEX(H:H,MATCH(E2712,D:D,0))</f>
        <v>1</v>
      </c>
    </row>
    <row r="2713" customFormat="false" ht="15.75" hidden="false" customHeight="false" outlineLevel="0" collapsed="false">
      <c r="A2713" s="42" t="e">
        <f aca="false">join(".",E2713:F2713)</f>
        <v>#NAME?</v>
      </c>
      <c r="B2713" s="42" t="str">
        <f aca="false">C2713</f>
        <v>Tanned or crust hides and skins of other animals, without wool or hair on, whether or not split, but not further prepared</v>
      </c>
      <c r="C2713" s="69" t="s">
        <v>3424</v>
      </c>
      <c r="D2713" s="70" t="s">
        <v>3422</v>
      </c>
      <c r="E2713" s="42" t="str">
        <f aca="false">LEFT(D2713,2)</f>
        <v>41</v>
      </c>
      <c r="F2713" s="69" t="str">
        <f aca="false">MID(D2713,3,2)</f>
        <v>06</v>
      </c>
      <c r="G2713" s="69" t="n">
        <v>4</v>
      </c>
      <c r="I2713" s="42" t="n">
        <f aca="false">INDEX(H:H,MATCH(E2713,D:D,0))</f>
        <v>1</v>
      </c>
    </row>
    <row r="2714" customFormat="false" ht="15.75" hidden="true" customHeight="false" outlineLevel="0" collapsed="false">
      <c r="C2714" s="69" t="s">
        <v>11682</v>
      </c>
      <c r="D2714" s="70" t="s">
        <v>11683</v>
      </c>
      <c r="E2714" s="42" t="str">
        <f aca="false">LEFT(D2714,2)</f>
        <v>41</v>
      </c>
      <c r="F2714" s="69"/>
      <c r="G2714" s="69" t="n">
        <v>6</v>
      </c>
      <c r="I2714" s="42" t="n">
        <f aca="false">INDEX(H:H,MATCH(E2714,D:D,0))</f>
        <v>1</v>
      </c>
    </row>
    <row r="2715" customFormat="false" ht="15.75" hidden="true" customHeight="false" outlineLevel="0" collapsed="false">
      <c r="C2715" s="69" t="s">
        <v>11684</v>
      </c>
      <c r="D2715" s="70" t="s">
        <v>11685</v>
      </c>
      <c r="E2715" s="42" t="str">
        <f aca="false">LEFT(D2715,2)</f>
        <v>41</v>
      </c>
      <c r="F2715" s="69"/>
      <c r="G2715" s="69" t="n">
        <v>6</v>
      </c>
      <c r="I2715" s="42" t="n">
        <f aca="false">INDEX(H:H,MATCH(E2715,D:D,0))</f>
        <v>1</v>
      </c>
    </row>
    <row r="2716" customFormat="false" ht="15.75" hidden="true" customHeight="false" outlineLevel="0" collapsed="false">
      <c r="C2716" s="69" t="s">
        <v>11686</v>
      </c>
      <c r="D2716" s="70" t="s">
        <v>11687</v>
      </c>
      <c r="E2716" s="42" t="str">
        <f aca="false">LEFT(D2716,2)</f>
        <v>41</v>
      </c>
      <c r="F2716" s="69"/>
      <c r="G2716" s="69" t="n">
        <v>6</v>
      </c>
      <c r="I2716" s="42" t="n">
        <f aca="false">INDEX(H:H,MATCH(E2716,D:D,0))</f>
        <v>1</v>
      </c>
    </row>
    <row r="2717" customFormat="false" ht="15.75" hidden="true" customHeight="false" outlineLevel="0" collapsed="false">
      <c r="C2717" s="69" t="s">
        <v>11688</v>
      </c>
      <c r="D2717" s="70" t="s">
        <v>11689</v>
      </c>
      <c r="E2717" s="42" t="str">
        <f aca="false">LEFT(D2717,2)</f>
        <v>41</v>
      </c>
      <c r="F2717" s="69"/>
      <c r="G2717" s="69" t="n">
        <v>6</v>
      </c>
      <c r="I2717" s="42" t="n">
        <f aca="false">INDEX(H:H,MATCH(E2717,D:D,0))</f>
        <v>1</v>
      </c>
    </row>
    <row r="2718" customFormat="false" ht="15.75" hidden="true" customHeight="false" outlineLevel="0" collapsed="false">
      <c r="C2718" s="69" t="s">
        <v>11690</v>
      </c>
      <c r="D2718" s="70" t="s">
        <v>11691</v>
      </c>
      <c r="E2718" s="42" t="str">
        <f aca="false">LEFT(D2718,2)</f>
        <v>41</v>
      </c>
      <c r="F2718" s="69"/>
      <c r="G2718" s="69" t="n">
        <v>6</v>
      </c>
      <c r="I2718" s="42" t="n">
        <f aca="false">INDEX(H:H,MATCH(E2718,D:D,0))</f>
        <v>1</v>
      </c>
    </row>
    <row r="2719" customFormat="false" ht="15.75" hidden="true" customHeight="false" outlineLevel="0" collapsed="false">
      <c r="C2719" s="69" t="s">
        <v>11692</v>
      </c>
      <c r="D2719" s="70" t="s">
        <v>11693</v>
      </c>
      <c r="E2719" s="42" t="str">
        <f aca="false">LEFT(D2719,2)</f>
        <v>41</v>
      </c>
      <c r="F2719" s="69"/>
      <c r="G2719" s="69" t="n">
        <v>6</v>
      </c>
      <c r="I2719" s="42" t="n">
        <f aca="false">INDEX(H:H,MATCH(E2719,D:D,0))</f>
        <v>1</v>
      </c>
    </row>
    <row r="2720" customFormat="false" ht="15.75" hidden="true" customHeight="false" outlineLevel="0" collapsed="false">
      <c r="C2720" s="69" t="s">
        <v>11694</v>
      </c>
      <c r="D2720" s="70" t="s">
        <v>11695</v>
      </c>
      <c r="E2720" s="42" t="str">
        <f aca="false">LEFT(D2720,2)</f>
        <v>41</v>
      </c>
      <c r="F2720" s="69"/>
      <c r="G2720" s="69" t="n">
        <v>6</v>
      </c>
      <c r="I2720" s="42" t="n">
        <f aca="false">INDEX(H:H,MATCH(E2720,D:D,0))</f>
        <v>1</v>
      </c>
    </row>
    <row r="2721" customFormat="false" ht="15.75" hidden="false" customHeight="false" outlineLevel="0" collapsed="false">
      <c r="A2721" s="42" t="e">
        <f aca="false">join(".",E2721:F2721)</f>
        <v>#NAME?</v>
      </c>
      <c r="B2721" s="42" t="str">
        <f aca="false">C2721</f>
        <v>Leather further prepared after tanning or crusting, including parchment-dressed leather, of bovine (including buffalo) or equine animals, without hair on, whether or not split, other than leather of heading 41.14</v>
      </c>
      <c r="C2721" s="69" t="s">
        <v>3429</v>
      </c>
      <c r="D2721" s="70" t="s">
        <v>3427</v>
      </c>
      <c r="E2721" s="42" t="str">
        <f aca="false">LEFT(D2721,2)</f>
        <v>41</v>
      </c>
      <c r="F2721" s="69" t="str">
        <f aca="false">MID(D2721,3,2)</f>
        <v>07</v>
      </c>
      <c r="G2721" s="69" t="n">
        <v>4</v>
      </c>
      <c r="I2721" s="42" t="n">
        <f aca="false">INDEX(H:H,MATCH(E2721,D:D,0))</f>
        <v>1</v>
      </c>
    </row>
    <row r="2722" customFormat="false" ht="15.75" hidden="true" customHeight="false" outlineLevel="0" collapsed="false">
      <c r="C2722" s="69" t="s">
        <v>11696</v>
      </c>
      <c r="D2722" s="70" t="s">
        <v>11697</v>
      </c>
      <c r="E2722" s="42" t="str">
        <f aca="false">LEFT(D2722,2)</f>
        <v>41</v>
      </c>
      <c r="F2722" s="69"/>
      <c r="G2722" s="69" t="n">
        <v>6</v>
      </c>
      <c r="I2722" s="42" t="n">
        <f aca="false">INDEX(H:H,MATCH(E2722,D:D,0))</f>
        <v>1</v>
      </c>
    </row>
    <row r="2723" customFormat="false" ht="15.75" hidden="true" customHeight="false" outlineLevel="0" collapsed="false">
      <c r="C2723" s="69" t="s">
        <v>11698</v>
      </c>
      <c r="D2723" s="70" t="s">
        <v>11699</v>
      </c>
      <c r="E2723" s="42" t="str">
        <f aca="false">LEFT(D2723,2)</f>
        <v>41</v>
      </c>
      <c r="F2723" s="69"/>
      <c r="G2723" s="69" t="n">
        <v>6</v>
      </c>
      <c r="I2723" s="42" t="n">
        <f aca="false">INDEX(H:H,MATCH(E2723,D:D,0))</f>
        <v>1</v>
      </c>
    </row>
    <row r="2724" customFormat="false" ht="15.75" hidden="true" customHeight="false" outlineLevel="0" collapsed="false">
      <c r="C2724" s="69" t="s">
        <v>11700</v>
      </c>
      <c r="D2724" s="70" t="s">
        <v>11701</v>
      </c>
      <c r="E2724" s="42" t="str">
        <f aca="false">LEFT(D2724,2)</f>
        <v>41</v>
      </c>
      <c r="F2724" s="69"/>
      <c r="G2724" s="69" t="n">
        <v>6</v>
      </c>
      <c r="I2724" s="42" t="n">
        <f aca="false">INDEX(H:H,MATCH(E2724,D:D,0))</f>
        <v>1</v>
      </c>
    </row>
    <row r="2725" customFormat="false" ht="15.75" hidden="true" customHeight="false" outlineLevel="0" collapsed="false">
      <c r="C2725" s="69" t="s">
        <v>11702</v>
      </c>
      <c r="D2725" s="70" t="s">
        <v>11703</v>
      </c>
      <c r="E2725" s="42" t="str">
        <f aca="false">LEFT(D2725,2)</f>
        <v>41</v>
      </c>
      <c r="F2725" s="69"/>
      <c r="G2725" s="69" t="n">
        <v>6</v>
      </c>
      <c r="I2725" s="42" t="n">
        <f aca="false">INDEX(H:H,MATCH(E2725,D:D,0))</f>
        <v>1</v>
      </c>
    </row>
    <row r="2726" customFormat="false" ht="15.75" hidden="true" customHeight="false" outlineLevel="0" collapsed="false">
      <c r="C2726" s="69" t="s">
        <v>11704</v>
      </c>
      <c r="D2726" s="70" t="s">
        <v>11705</v>
      </c>
      <c r="E2726" s="42" t="str">
        <f aca="false">LEFT(D2726,2)</f>
        <v>41</v>
      </c>
      <c r="F2726" s="69"/>
      <c r="G2726" s="69" t="n">
        <v>6</v>
      </c>
      <c r="I2726" s="42" t="n">
        <f aca="false">INDEX(H:H,MATCH(E2726,D:D,0))</f>
        <v>1</v>
      </c>
    </row>
    <row r="2727" customFormat="false" ht="15.75" hidden="true" customHeight="false" outlineLevel="0" collapsed="false">
      <c r="C2727" s="69" t="s">
        <v>11706</v>
      </c>
      <c r="D2727" s="70" t="s">
        <v>11707</v>
      </c>
      <c r="E2727" s="42" t="str">
        <f aca="false">LEFT(D2727,2)</f>
        <v>41</v>
      </c>
      <c r="F2727" s="69"/>
      <c r="G2727" s="69" t="n">
        <v>6</v>
      </c>
      <c r="I2727" s="42" t="n">
        <f aca="false">INDEX(H:H,MATCH(E2727,D:D,0))</f>
        <v>1</v>
      </c>
    </row>
    <row r="2728" customFormat="false" ht="15.75" hidden="false" customHeight="false" outlineLevel="0" collapsed="false">
      <c r="A2728" s="42" t="e">
        <f aca="false">join(".",E2728:F2728)</f>
        <v>#NAME?</v>
      </c>
      <c r="B2728" s="42" t="str">
        <f aca="false">C2728</f>
        <v>Leather further prepared after tanning or crusting, including parchment dressed leather, of sheep or lamb, without wool on, whether or not split, other than leather of heading 41.14</v>
      </c>
      <c r="C2728" s="69" t="s">
        <v>3434</v>
      </c>
      <c r="D2728" s="70" t="s">
        <v>3432</v>
      </c>
      <c r="E2728" s="42" t="str">
        <f aca="false">LEFT(D2728,2)</f>
        <v>41</v>
      </c>
      <c r="F2728" s="69" t="str">
        <f aca="false">MID(D2728,3,2)</f>
        <v>12</v>
      </c>
      <c r="G2728" s="69" t="n">
        <v>4</v>
      </c>
      <c r="I2728" s="42" t="n">
        <f aca="false">INDEX(H:H,MATCH(E2728,D:D,0))</f>
        <v>1</v>
      </c>
    </row>
    <row r="2729" customFormat="false" ht="15.75" hidden="true" customHeight="false" outlineLevel="0" collapsed="false">
      <c r="C2729" s="69" t="s">
        <v>11708</v>
      </c>
      <c r="D2729" s="70" t="s">
        <v>11709</v>
      </c>
      <c r="E2729" s="42" t="str">
        <f aca="false">LEFT(D2729,2)</f>
        <v>41</v>
      </c>
      <c r="F2729" s="69"/>
      <c r="G2729" s="69" t="n">
        <v>6</v>
      </c>
      <c r="I2729" s="42" t="n">
        <f aca="false">INDEX(H:H,MATCH(E2729,D:D,0))</f>
        <v>1</v>
      </c>
    </row>
    <row r="2730" customFormat="false" ht="15.75" hidden="false" customHeight="false" outlineLevel="0" collapsed="false">
      <c r="A2730" s="42" t="e">
        <f aca="false">join(".",E2730:F2730)</f>
        <v>#NAME?</v>
      </c>
      <c r="B2730" s="42" t="str">
        <f aca="false">C2730</f>
        <v>Leather further prepared after tanning or crusting, including parchment-dressed leather, of animals (other than ovine), without wool or hair on, whether or not split, other than leather of heading 41.14</v>
      </c>
      <c r="C2730" s="69" t="s">
        <v>3439</v>
      </c>
      <c r="D2730" s="70" t="s">
        <v>3437</v>
      </c>
      <c r="E2730" s="42" t="str">
        <f aca="false">LEFT(D2730,2)</f>
        <v>41</v>
      </c>
      <c r="F2730" s="69" t="str">
        <f aca="false">MID(D2730,3,2)</f>
        <v>13</v>
      </c>
      <c r="G2730" s="69" t="n">
        <v>4</v>
      </c>
      <c r="I2730" s="42" t="n">
        <f aca="false">INDEX(H:H,MATCH(E2730,D:D,0))</f>
        <v>1</v>
      </c>
    </row>
    <row r="2731" customFormat="false" ht="15.75" hidden="true" customHeight="false" outlineLevel="0" collapsed="false">
      <c r="C2731" s="69" t="s">
        <v>11710</v>
      </c>
      <c r="D2731" s="70" t="s">
        <v>11711</v>
      </c>
      <c r="E2731" s="42" t="str">
        <f aca="false">LEFT(D2731,2)</f>
        <v>41</v>
      </c>
      <c r="F2731" s="69"/>
      <c r="G2731" s="69" t="n">
        <v>6</v>
      </c>
      <c r="I2731" s="42" t="n">
        <f aca="false">INDEX(H:H,MATCH(E2731,D:D,0))</f>
        <v>1</v>
      </c>
    </row>
    <row r="2732" customFormat="false" ht="15.75" hidden="true" customHeight="false" outlineLevel="0" collapsed="false">
      <c r="C2732" s="69" t="s">
        <v>11712</v>
      </c>
      <c r="D2732" s="70" t="s">
        <v>11713</v>
      </c>
      <c r="E2732" s="42" t="str">
        <f aca="false">LEFT(D2732,2)</f>
        <v>41</v>
      </c>
      <c r="F2732" s="69"/>
      <c r="G2732" s="69" t="n">
        <v>6</v>
      </c>
      <c r="I2732" s="42" t="n">
        <f aca="false">INDEX(H:H,MATCH(E2732,D:D,0))</f>
        <v>1</v>
      </c>
    </row>
    <row r="2733" customFormat="false" ht="15.75" hidden="true" customHeight="false" outlineLevel="0" collapsed="false">
      <c r="C2733" s="69" t="s">
        <v>11714</v>
      </c>
      <c r="D2733" s="70" t="s">
        <v>11715</v>
      </c>
      <c r="E2733" s="42" t="str">
        <f aca="false">LEFT(D2733,2)</f>
        <v>41</v>
      </c>
      <c r="F2733" s="69"/>
      <c r="G2733" s="69" t="n">
        <v>6</v>
      </c>
      <c r="I2733" s="42" t="n">
        <f aca="false">INDEX(H:H,MATCH(E2733,D:D,0))</f>
        <v>1</v>
      </c>
    </row>
    <row r="2734" customFormat="false" ht="15.75" hidden="true" customHeight="false" outlineLevel="0" collapsed="false">
      <c r="C2734" s="69" t="s">
        <v>11716</v>
      </c>
      <c r="D2734" s="70" t="s">
        <v>11717</v>
      </c>
      <c r="E2734" s="42" t="str">
        <f aca="false">LEFT(D2734,2)</f>
        <v>41</v>
      </c>
      <c r="F2734" s="69"/>
      <c r="G2734" s="69" t="n">
        <v>6</v>
      </c>
      <c r="I2734" s="42" t="n">
        <f aca="false">INDEX(H:H,MATCH(E2734,D:D,0))</f>
        <v>1</v>
      </c>
    </row>
    <row r="2735" customFormat="false" ht="15.75" hidden="false" customHeight="false" outlineLevel="0" collapsed="false">
      <c r="A2735" s="42" t="e">
        <f aca="false">join(".",E2735:F2735)</f>
        <v>#NAME?</v>
      </c>
      <c r="B2735" s="42" t="str">
        <f aca="false">C2735</f>
        <v>Chamois (including combination chamois) leather; patent leather and patent laminated leather; metallised leather</v>
      </c>
      <c r="C2735" s="69" t="s">
        <v>3444</v>
      </c>
      <c r="D2735" s="70" t="s">
        <v>3442</v>
      </c>
      <c r="E2735" s="42" t="str">
        <f aca="false">LEFT(D2735,2)</f>
        <v>41</v>
      </c>
      <c r="F2735" s="69" t="str">
        <f aca="false">MID(D2735,3,2)</f>
        <v>14</v>
      </c>
      <c r="G2735" s="69" t="n">
        <v>4</v>
      </c>
      <c r="I2735" s="42" t="n">
        <f aca="false">INDEX(H:H,MATCH(E2735,D:D,0))</f>
        <v>1</v>
      </c>
    </row>
    <row r="2736" customFormat="false" ht="15.75" hidden="true" customHeight="false" outlineLevel="0" collapsed="false">
      <c r="C2736" s="69" t="s">
        <v>11718</v>
      </c>
      <c r="D2736" s="70" t="s">
        <v>11719</v>
      </c>
      <c r="E2736" s="42" t="str">
        <f aca="false">LEFT(D2736,2)</f>
        <v>41</v>
      </c>
      <c r="F2736" s="69"/>
      <c r="G2736" s="69" t="n">
        <v>6</v>
      </c>
      <c r="I2736" s="42" t="n">
        <f aca="false">INDEX(H:H,MATCH(E2736,D:D,0))</f>
        <v>1</v>
      </c>
    </row>
    <row r="2737" customFormat="false" ht="15.75" hidden="true" customHeight="false" outlineLevel="0" collapsed="false">
      <c r="C2737" s="69" t="s">
        <v>11720</v>
      </c>
      <c r="D2737" s="70" t="s">
        <v>11721</v>
      </c>
      <c r="E2737" s="42" t="str">
        <f aca="false">LEFT(D2737,2)</f>
        <v>41</v>
      </c>
      <c r="F2737" s="69"/>
      <c r="G2737" s="69" t="n">
        <v>6</v>
      </c>
      <c r="I2737" s="42" t="n">
        <f aca="false">INDEX(H:H,MATCH(E2737,D:D,0))</f>
        <v>1</v>
      </c>
    </row>
    <row r="2738" customFormat="false" ht="15.75" hidden="false" customHeight="false" outlineLevel="0" collapsed="false">
      <c r="A2738" s="42" t="e">
        <f aca="false">join(".",E2738:F2738)</f>
        <v>#NAME?</v>
      </c>
      <c r="B2738" s="42" t="str">
        <f aca="false">C2738</f>
        <v>Composition leather with a basis of leather or leather fibre, in slabs, sheets or strip, in rolls or not; parings and other waste of leather or of composition leather, not suitable for the manufacture of leather articles; leather dust, powder and flour</v>
      </c>
      <c r="C2738" s="69" t="s">
        <v>3449</v>
      </c>
      <c r="D2738" s="70" t="s">
        <v>3447</v>
      </c>
      <c r="E2738" s="42" t="str">
        <f aca="false">LEFT(D2738,2)</f>
        <v>41</v>
      </c>
      <c r="F2738" s="69" t="str">
        <f aca="false">MID(D2738,3,2)</f>
        <v>15</v>
      </c>
      <c r="G2738" s="69" t="n">
        <v>4</v>
      </c>
      <c r="I2738" s="42" t="n">
        <f aca="false">INDEX(H:H,MATCH(E2738,D:D,0))</f>
        <v>1</v>
      </c>
    </row>
    <row r="2739" customFormat="false" ht="15.75" hidden="true" customHeight="false" outlineLevel="0" collapsed="false">
      <c r="C2739" s="69" t="s">
        <v>11722</v>
      </c>
      <c r="D2739" s="70" t="s">
        <v>11723</v>
      </c>
      <c r="E2739" s="42" t="str">
        <f aca="false">LEFT(D2739,2)</f>
        <v>41</v>
      </c>
      <c r="F2739" s="69"/>
      <c r="G2739" s="69" t="n">
        <v>6</v>
      </c>
      <c r="I2739" s="42" t="n">
        <f aca="false">INDEX(H:H,MATCH(E2739,D:D,0))</f>
        <v>1</v>
      </c>
    </row>
    <row r="2740" customFormat="false" ht="15.75" hidden="true" customHeight="false" outlineLevel="0" collapsed="false">
      <c r="C2740" s="69" t="s">
        <v>11724</v>
      </c>
      <c r="D2740" s="70" t="s">
        <v>11725</v>
      </c>
      <c r="E2740" s="42" t="str">
        <f aca="false">LEFT(D2740,2)</f>
        <v>41</v>
      </c>
      <c r="F2740" s="69"/>
      <c r="G2740" s="69" t="n">
        <v>6</v>
      </c>
      <c r="I2740" s="42" t="n">
        <f aca="false">INDEX(H:H,MATCH(E2740,D:D,0))</f>
        <v>1</v>
      </c>
    </row>
    <row r="2741" customFormat="false" ht="15.75" hidden="true" customHeight="false" outlineLevel="0" collapsed="false">
      <c r="C2741" s="69" t="s">
        <v>11726</v>
      </c>
      <c r="D2741" s="70" t="s">
        <v>11727</v>
      </c>
      <c r="E2741" s="42" t="str">
        <f aca="false">LEFT(D2741,2)</f>
        <v>42</v>
      </c>
      <c r="F2741" s="69"/>
      <c r="G2741" s="69" t="n">
        <v>2</v>
      </c>
      <c r="I2741" s="42" t="n">
        <f aca="false">INDEX(H:H,MATCH(E2741,D:D,0))</f>
        <v>0</v>
      </c>
    </row>
    <row r="2742" customFormat="false" ht="15.75" hidden="true" customHeight="false" outlineLevel="0" collapsed="false">
      <c r="C2742" s="69" t="s">
        <v>11728</v>
      </c>
      <c r="D2742" s="70" t="s">
        <v>11729</v>
      </c>
      <c r="E2742" s="42" t="str">
        <f aca="false">LEFT(D2742,2)</f>
        <v>42</v>
      </c>
      <c r="F2742" s="69"/>
      <c r="G2742" s="69" t="n">
        <v>4</v>
      </c>
      <c r="I2742" s="42" t="n">
        <f aca="false">INDEX(H:H,MATCH(E2742,D:D,0))</f>
        <v>0</v>
      </c>
    </row>
    <row r="2743" customFormat="false" ht="15.75" hidden="true" customHeight="false" outlineLevel="0" collapsed="false">
      <c r="C2743" s="69" t="s">
        <v>11730</v>
      </c>
      <c r="D2743" s="70" t="s">
        <v>11731</v>
      </c>
      <c r="E2743" s="42" t="str">
        <f aca="false">LEFT(D2743,2)</f>
        <v>42</v>
      </c>
      <c r="F2743" s="69"/>
      <c r="G2743" s="69" t="n">
        <v>6</v>
      </c>
      <c r="I2743" s="42" t="n">
        <f aca="false">INDEX(H:H,MATCH(E2743,D:D,0))</f>
        <v>0</v>
      </c>
    </row>
    <row r="2744" customFormat="false" ht="15.75" hidden="true" customHeight="false" outlineLevel="0" collapsed="false">
      <c r="C2744" s="69" t="s">
        <v>11732</v>
      </c>
      <c r="D2744" s="70" t="s">
        <v>11733</v>
      </c>
      <c r="E2744" s="42" t="str">
        <f aca="false">LEFT(D2744,2)</f>
        <v>42</v>
      </c>
      <c r="F2744" s="69"/>
      <c r="G2744" s="69" t="n">
        <v>4</v>
      </c>
      <c r="I2744" s="42" t="n">
        <f aca="false">INDEX(H:H,MATCH(E2744,D:D,0))</f>
        <v>0</v>
      </c>
    </row>
    <row r="2745" customFormat="false" ht="15.75" hidden="true" customHeight="false" outlineLevel="0" collapsed="false">
      <c r="C2745" s="69" t="s">
        <v>11734</v>
      </c>
      <c r="D2745" s="70" t="s">
        <v>11735</v>
      </c>
      <c r="E2745" s="42" t="str">
        <f aca="false">LEFT(D2745,2)</f>
        <v>42</v>
      </c>
      <c r="F2745" s="69"/>
      <c r="G2745" s="69" t="n">
        <v>6</v>
      </c>
      <c r="I2745" s="42" t="n">
        <f aca="false">INDEX(H:H,MATCH(E2745,D:D,0))</f>
        <v>0</v>
      </c>
    </row>
    <row r="2746" customFormat="false" ht="15.75" hidden="true" customHeight="false" outlineLevel="0" collapsed="false">
      <c r="C2746" s="69" t="s">
        <v>11736</v>
      </c>
      <c r="D2746" s="70" t="s">
        <v>11737</v>
      </c>
      <c r="E2746" s="42" t="str">
        <f aca="false">LEFT(D2746,2)</f>
        <v>42</v>
      </c>
      <c r="F2746" s="69"/>
      <c r="G2746" s="69" t="n">
        <v>6</v>
      </c>
      <c r="I2746" s="42" t="n">
        <f aca="false">INDEX(H:H,MATCH(E2746,D:D,0))</f>
        <v>0</v>
      </c>
    </row>
    <row r="2747" customFormat="false" ht="15.75" hidden="true" customHeight="false" outlineLevel="0" collapsed="false">
      <c r="C2747" s="69" t="s">
        <v>11738</v>
      </c>
      <c r="D2747" s="70" t="s">
        <v>11739</v>
      </c>
      <c r="E2747" s="42" t="str">
        <f aca="false">LEFT(D2747,2)</f>
        <v>42</v>
      </c>
      <c r="F2747" s="69"/>
      <c r="G2747" s="69" t="n">
        <v>6</v>
      </c>
      <c r="I2747" s="42" t="n">
        <f aca="false">INDEX(H:H,MATCH(E2747,D:D,0))</f>
        <v>0</v>
      </c>
    </row>
    <row r="2748" customFormat="false" ht="15.75" hidden="true" customHeight="false" outlineLevel="0" collapsed="false">
      <c r="C2748" s="69" t="s">
        <v>11740</v>
      </c>
      <c r="D2748" s="70" t="s">
        <v>11741</v>
      </c>
      <c r="E2748" s="42" t="str">
        <f aca="false">LEFT(D2748,2)</f>
        <v>42</v>
      </c>
      <c r="F2748" s="69"/>
      <c r="G2748" s="69" t="n">
        <v>6</v>
      </c>
      <c r="I2748" s="42" t="n">
        <f aca="false">INDEX(H:H,MATCH(E2748,D:D,0))</f>
        <v>0</v>
      </c>
    </row>
    <row r="2749" customFormat="false" ht="15.75" hidden="true" customHeight="false" outlineLevel="0" collapsed="false">
      <c r="C2749" s="69" t="s">
        <v>11742</v>
      </c>
      <c r="D2749" s="70" t="s">
        <v>11743</v>
      </c>
      <c r="E2749" s="42" t="str">
        <f aca="false">LEFT(D2749,2)</f>
        <v>42</v>
      </c>
      <c r="F2749" s="69"/>
      <c r="G2749" s="69" t="n">
        <v>6</v>
      </c>
      <c r="I2749" s="42" t="n">
        <f aca="false">INDEX(H:H,MATCH(E2749,D:D,0))</f>
        <v>0</v>
      </c>
    </row>
    <row r="2750" customFormat="false" ht="15.75" hidden="true" customHeight="false" outlineLevel="0" collapsed="false">
      <c r="C2750" s="69" t="s">
        <v>11744</v>
      </c>
      <c r="D2750" s="70" t="s">
        <v>11745</v>
      </c>
      <c r="E2750" s="42" t="str">
        <f aca="false">LEFT(D2750,2)</f>
        <v>42</v>
      </c>
      <c r="F2750" s="69"/>
      <c r="G2750" s="69" t="n">
        <v>6</v>
      </c>
      <c r="I2750" s="42" t="n">
        <f aca="false">INDEX(H:H,MATCH(E2750,D:D,0))</f>
        <v>0</v>
      </c>
    </row>
    <row r="2751" customFormat="false" ht="15.75" hidden="true" customHeight="false" outlineLevel="0" collapsed="false">
      <c r="C2751" s="69" t="s">
        <v>11746</v>
      </c>
      <c r="D2751" s="70" t="s">
        <v>11747</v>
      </c>
      <c r="E2751" s="42" t="str">
        <f aca="false">LEFT(D2751,2)</f>
        <v>42</v>
      </c>
      <c r="F2751" s="69"/>
      <c r="G2751" s="69" t="n">
        <v>6</v>
      </c>
      <c r="I2751" s="42" t="n">
        <f aca="false">INDEX(H:H,MATCH(E2751,D:D,0))</f>
        <v>0</v>
      </c>
    </row>
    <row r="2752" customFormat="false" ht="15.75" hidden="true" customHeight="false" outlineLevel="0" collapsed="false">
      <c r="C2752" s="69" t="s">
        <v>11748</v>
      </c>
      <c r="D2752" s="70" t="s">
        <v>11749</v>
      </c>
      <c r="E2752" s="42" t="str">
        <f aca="false">LEFT(D2752,2)</f>
        <v>42</v>
      </c>
      <c r="F2752" s="69"/>
      <c r="G2752" s="69" t="n">
        <v>6</v>
      </c>
      <c r="I2752" s="42" t="n">
        <f aca="false">INDEX(H:H,MATCH(E2752,D:D,0))</f>
        <v>0</v>
      </c>
    </row>
    <row r="2753" customFormat="false" ht="15.75" hidden="true" customHeight="false" outlineLevel="0" collapsed="false">
      <c r="C2753" s="69" t="s">
        <v>11750</v>
      </c>
      <c r="D2753" s="70" t="s">
        <v>11751</v>
      </c>
      <c r="E2753" s="42" t="str">
        <f aca="false">LEFT(D2753,2)</f>
        <v>42</v>
      </c>
      <c r="F2753" s="69"/>
      <c r="G2753" s="69" t="n">
        <v>6</v>
      </c>
      <c r="I2753" s="42" t="n">
        <f aca="false">INDEX(H:H,MATCH(E2753,D:D,0))</f>
        <v>0</v>
      </c>
    </row>
    <row r="2754" customFormat="false" ht="15.75" hidden="true" customHeight="false" outlineLevel="0" collapsed="false">
      <c r="C2754" s="69" t="s">
        <v>11752</v>
      </c>
      <c r="D2754" s="70" t="s">
        <v>11753</v>
      </c>
      <c r="E2754" s="42" t="str">
        <f aca="false">LEFT(D2754,2)</f>
        <v>42</v>
      </c>
      <c r="F2754" s="69"/>
      <c r="G2754" s="69" t="n">
        <v>6</v>
      </c>
      <c r="I2754" s="42" t="n">
        <f aca="false">INDEX(H:H,MATCH(E2754,D:D,0))</f>
        <v>0</v>
      </c>
    </row>
    <row r="2755" customFormat="false" ht="15.75" hidden="true" customHeight="false" outlineLevel="0" collapsed="false">
      <c r="C2755" s="69" t="s">
        <v>11754</v>
      </c>
      <c r="D2755" s="70" t="s">
        <v>11755</v>
      </c>
      <c r="E2755" s="42" t="str">
        <f aca="false">LEFT(D2755,2)</f>
        <v>42</v>
      </c>
      <c r="F2755" s="69"/>
      <c r="G2755" s="69" t="n">
        <v>6</v>
      </c>
      <c r="I2755" s="42" t="n">
        <f aca="false">INDEX(H:H,MATCH(E2755,D:D,0))</f>
        <v>0</v>
      </c>
    </row>
    <row r="2756" customFormat="false" ht="15.75" hidden="true" customHeight="false" outlineLevel="0" collapsed="false">
      <c r="C2756" s="69" t="s">
        <v>11756</v>
      </c>
      <c r="D2756" s="70" t="s">
        <v>11757</v>
      </c>
      <c r="E2756" s="42" t="str">
        <f aca="false">LEFT(D2756,2)</f>
        <v>42</v>
      </c>
      <c r="F2756" s="69"/>
      <c r="G2756" s="69" t="n">
        <v>6</v>
      </c>
      <c r="I2756" s="42" t="n">
        <f aca="false">INDEX(H:H,MATCH(E2756,D:D,0))</f>
        <v>0</v>
      </c>
    </row>
    <row r="2757" customFormat="false" ht="15.75" hidden="true" customHeight="false" outlineLevel="0" collapsed="false">
      <c r="C2757" s="69" t="s">
        <v>11758</v>
      </c>
      <c r="D2757" s="70" t="s">
        <v>11759</v>
      </c>
      <c r="E2757" s="42" t="str">
        <f aca="false">LEFT(D2757,2)</f>
        <v>42</v>
      </c>
      <c r="F2757" s="69"/>
      <c r="G2757" s="69" t="n">
        <v>4</v>
      </c>
      <c r="I2757" s="42" t="n">
        <f aca="false">INDEX(H:H,MATCH(E2757,D:D,0))</f>
        <v>0</v>
      </c>
    </row>
    <row r="2758" customFormat="false" ht="15.75" hidden="true" customHeight="false" outlineLevel="0" collapsed="false">
      <c r="C2758" s="69" t="s">
        <v>11760</v>
      </c>
      <c r="D2758" s="70" t="s">
        <v>11761</v>
      </c>
      <c r="E2758" s="42" t="str">
        <f aca="false">LEFT(D2758,2)</f>
        <v>42</v>
      </c>
      <c r="F2758" s="69"/>
      <c r="G2758" s="69" t="n">
        <v>6</v>
      </c>
      <c r="I2758" s="42" t="n">
        <f aca="false">INDEX(H:H,MATCH(E2758,D:D,0))</f>
        <v>0</v>
      </c>
    </row>
    <row r="2759" customFormat="false" ht="15.75" hidden="true" customHeight="false" outlineLevel="0" collapsed="false">
      <c r="C2759" s="69" t="s">
        <v>11762</v>
      </c>
      <c r="D2759" s="70" t="s">
        <v>11763</v>
      </c>
      <c r="E2759" s="42" t="str">
        <f aca="false">LEFT(D2759,2)</f>
        <v>42</v>
      </c>
      <c r="F2759" s="69"/>
      <c r="G2759" s="69" t="n">
        <v>6</v>
      </c>
      <c r="I2759" s="42" t="n">
        <f aca="false">INDEX(H:H,MATCH(E2759,D:D,0))</f>
        <v>0</v>
      </c>
    </row>
    <row r="2760" customFormat="false" ht="15.75" hidden="true" customHeight="false" outlineLevel="0" collapsed="false">
      <c r="C2760" s="69" t="s">
        <v>11764</v>
      </c>
      <c r="D2760" s="70" t="s">
        <v>11765</v>
      </c>
      <c r="E2760" s="42" t="str">
        <f aca="false">LEFT(D2760,2)</f>
        <v>42</v>
      </c>
      <c r="F2760" s="69"/>
      <c r="G2760" s="69" t="n">
        <v>6</v>
      </c>
      <c r="I2760" s="42" t="n">
        <f aca="false">INDEX(H:H,MATCH(E2760,D:D,0))</f>
        <v>0</v>
      </c>
    </row>
    <row r="2761" customFormat="false" ht="15.75" hidden="true" customHeight="false" outlineLevel="0" collapsed="false">
      <c r="C2761" s="69" t="s">
        <v>11766</v>
      </c>
      <c r="D2761" s="70" t="s">
        <v>11767</v>
      </c>
      <c r="E2761" s="42" t="str">
        <f aca="false">LEFT(D2761,2)</f>
        <v>42</v>
      </c>
      <c r="F2761" s="69"/>
      <c r="G2761" s="69" t="n">
        <v>6</v>
      </c>
      <c r="I2761" s="42" t="n">
        <f aca="false">INDEX(H:H,MATCH(E2761,D:D,0))</f>
        <v>0</v>
      </c>
    </row>
    <row r="2762" customFormat="false" ht="15.75" hidden="true" customHeight="false" outlineLevel="0" collapsed="false">
      <c r="C2762" s="69" t="s">
        <v>11768</v>
      </c>
      <c r="D2762" s="70" t="s">
        <v>11769</v>
      </c>
      <c r="E2762" s="42" t="str">
        <f aca="false">LEFT(D2762,2)</f>
        <v>42</v>
      </c>
      <c r="F2762" s="69"/>
      <c r="G2762" s="69" t="n">
        <v>6</v>
      </c>
      <c r="I2762" s="42" t="n">
        <f aca="false">INDEX(H:H,MATCH(E2762,D:D,0))</f>
        <v>0</v>
      </c>
    </row>
    <row r="2763" customFormat="false" ht="15.75" hidden="true" customHeight="false" outlineLevel="0" collapsed="false">
      <c r="C2763" s="69" t="s">
        <v>11770</v>
      </c>
      <c r="D2763" s="70" t="s">
        <v>11771</v>
      </c>
      <c r="E2763" s="42" t="str">
        <f aca="false">LEFT(D2763,2)</f>
        <v>42</v>
      </c>
      <c r="F2763" s="69"/>
      <c r="G2763" s="69" t="n">
        <v>4</v>
      </c>
      <c r="I2763" s="42" t="n">
        <f aca="false">INDEX(H:H,MATCH(E2763,D:D,0))</f>
        <v>0</v>
      </c>
    </row>
    <row r="2764" customFormat="false" ht="15.75" hidden="true" customHeight="false" outlineLevel="0" collapsed="false">
      <c r="C2764" s="69" t="s">
        <v>11772</v>
      </c>
      <c r="D2764" s="70" t="s">
        <v>11773</v>
      </c>
      <c r="E2764" s="42" t="str">
        <f aca="false">LEFT(D2764,2)</f>
        <v>42</v>
      </c>
      <c r="F2764" s="69"/>
      <c r="G2764" s="69" t="n">
        <v>6</v>
      </c>
      <c r="I2764" s="42" t="n">
        <f aca="false">INDEX(H:H,MATCH(E2764,D:D,0))</f>
        <v>0</v>
      </c>
    </row>
    <row r="2765" customFormat="false" ht="15.75" hidden="true" customHeight="false" outlineLevel="0" collapsed="false">
      <c r="C2765" s="69" t="s">
        <v>11774</v>
      </c>
      <c r="D2765" s="70" t="s">
        <v>11775</v>
      </c>
      <c r="E2765" s="42" t="str">
        <f aca="false">LEFT(D2765,2)</f>
        <v>42</v>
      </c>
      <c r="F2765" s="69"/>
      <c r="G2765" s="69" t="n">
        <v>4</v>
      </c>
      <c r="I2765" s="42" t="n">
        <f aca="false">INDEX(H:H,MATCH(E2765,D:D,0))</f>
        <v>0</v>
      </c>
    </row>
    <row r="2766" customFormat="false" ht="15.75" hidden="true" customHeight="false" outlineLevel="0" collapsed="false">
      <c r="C2766" s="69" t="s">
        <v>11774</v>
      </c>
      <c r="D2766" s="70" t="s">
        <v>11776</v>
      </c>
      <c r="E2766" s="42" t="str">
        <f aca="false">LEFT(D2766,2)</f>
        <v>42</v>
      </c>
      <c r="F2766" s="69"/>
      <c r="G2766" s="69" t="n">
        <v>6</v>
      </c>
      <c r="I2766" s="42" t="n">
        <f aca="false">INDEX(H:H,MATCH(E2766,D:D,0))</f>
        <v>0</v>
      </c>
    </row>
    <row r="2767" customFormat="false" ht="15.75" hidden="false" customHeight="false" outlineLevel="0" collapsed="false">
      <c r="A2767" s="42" t="e">
        <f aca="false">join(".",E2767:F2767)</f>
        <v>#NAME?</v>
      </c>
      <c r="B2767" s="42" t="str">
        <f aca="false">C2767</f>
        <v>Furskins and artificial fur; manufactures thereof</v>
      </c>
      <c r="C2767" s="69" t="s">
        <v>3454</v>
      </c>
      <c r="D2767" s="70" t="s">
        <v>3452</v>
      </c>
      <c r="E2767" s="42" t="str">
        <f aca="false">LEFT(D2767,2)</f>
        <v>43</v>
      </c>
      <c r="F2767" s="69" t="str">
        <f aca="false">MID(D2767,3,2)</f>
        <v/>
      </c>
      <c r="G2767" s="69" t="n">
        <v>2</v>
      </c>
      <c r="H2767" s="2" t="n">
        <v>1</v>
      </c>
      <c r="I2767" s="42" t="n">
        <f aca="false">INDEX(H:H,MATCH(E2767,D:D,0))</f>
        <v>1</v>
      </c>
    </row>
    <row r="2768" customFormat="false" ht="15.75" hidden="false" customHeight="false" outlineLevel="0" collapsed="false">
      <c r="A2768" s="42" t="e">
        <f aca="false">join(".",E2768:F2768)</f>
        <v>#NAME?</v>
      </c>
      <c r="B2768" s="42" t="str">
        <f aca="false">C2768</f>
        <v>Raw furskins (including heads, tails, paws, other pieces or cuttings, suitable for furriers' use), excluding raw hides and skins of heading no. 4101, 4102 or 4103</v>
      </c>
      <c r="C2768" s="69" t="s">
        <v>3459</v>
      </c>
      <c r="D2768" s="70" t="s">
        <v>3457</v>
      </c>
      <c r="E2768" s="42" t="str">
        <f aca="false">LEFT(D2768,2)</f>
        <v>43</v>
      </c>
      <c r="F2768" s="69" t="str">
        <f aca="false">MID(D2768,3,2)</f>
        <v>01</v>
      </c>
      <c r="G2768" s="69" t="n">
        <v>4</v>
      </c>
      <c r="I2768" s="42" t="n">
        <f aca="false">INDEX(H:H,MATCH(E2768,D:D,0))</f>
        <v>1</v>
      </c>
    </row>
    <row r="2769" customFormat="false" ht="15.75" hidden="true" customHeight="false" outlineLevel="0" collapsed="false">
      <c r="C2769" s="69" t="s">
        <v>11777</v>
      </c>
      <c r="D2769" s="70" t="s">
        <v>11778</v>
      </c>
      <c r="E2769" s="42" t="str">
        <f aca="false">LEFT(D2769,2)</f>
        <v>43</v>
      </c>
      <c r="F2769" s="69"/>
      <c r="G2769" s="69" t="n">
        <v>6</v>
      </c>
      <c r="I2769" s="42" t="n">
        <f aca="false">INDEX(H:H,MATCH(E2769,D:D,0))</f>
        <v>1</v>
      </c>
    </row>
    <row r="2770" customFormat="false" ht="15.75" hidden="true" customHeight="false" outlineLevel="0" collapsed="false">
      <c r="C2770" s="69" t="s">
        <v>11779</v>
      </c>
      <c r="D2770" s="70" t="s">
        <v>11780</v>
      </c>
      <c r="E2770" s="42" t="str">
        <f aca="false">LEFT(D2770,2)</f>
        <v>43</v>
      </c>
      <c r="F2770" s="69"/>
      <c r="G2770" s="69" t="n">
        <v>6</v>
      </c>
      <c r="I2770" s="42" t="n">
        <f aca="false">INDEX(H:H,MATCH(E2770,D:D,0))</f>
        <v>1</v>
      </c>
    </row>
    <row r="2771" customFormat="false" ht="15.75" hidden="true" customHeight="false" outlineLevel="0" collapsed="false">
      <c r="C2771" s="69" t="s">
        <v>11781</v>
      </c>
      <c r="D2771" s="70" t="s">
        <v>11782</v>
      </c>
      <c r="E2771" s="42" t="str">
        <f aca="false">LEFT(D2771,2)</f>
        <v>43</v>
      </c>
      <c r="F2771" s="69"/>
      <c r="G2771" s="69" t="n">
        <v>6</v>
      </c>
      <c r="I2771" s="42" t="n">
        <f aca="false">INDEX(H:H,MATCH(E2771,D:D,0))</f>
        <v>1</v>
      </c>
    </row>
    <row r="2772" customFormat="false" ht="15.75" hidden="true" customHeight="false" outlineLevel="0" collapsed="false">
      <c r="C2772" s="69" t="s">
        <v>11783</v>
      </c>
      <c r="D2772" s="70" t="s">
        <v>11784</v>
      </c>
      <c r="E2772" s="42" t="str">
        <f aca="false">LEFT(D2772,2)</f>
        <v>43</v>
      </c>
      <c r="F2772" s="69"/>
      <c r="G2772" s="69" t="n">
        <v>6</v>
      </c>
      <c r="I2772" s="42" t="n">
        <f aca="false">INDEX(H:H,MATCH(E2772,D:D,0))</f>
        <v>1</v>
      </c>
    </row>
    <row r="2773" customFormat="false" ht="15.75" hidden="true" customHeight="false" outlineLevel="0" collapsed="false">
      <c r="C2773" s="69" t="s">
        <v>11785</v>
      </c>
      <c r="D2773" s="70" t="s">
        <v>11786</v>
      </c>
      <c r="E2773" s="42" t="str">
        <f aca="false">LEFT(D2773,2)</f>
        <v>43</v>
      </c>
      <c r="F2773" s="69"/>
      <c r="G2773" s="69" t="n">
        <v>6</v>
      </c>
      <c r="I2773" s="42" t="n">
        <f aca="false">INDEX(H:H,MATCH(E2773,D:D,0))</f>
        <v>1</v>
      </c>
    </row>
    <row r="2774" customFormat="false" ht="15.75" hidden="false" customHeight="false" outlineLevel="0" collapsed="false">
      <c r="A2774" s="42" t="e">
        <f aca="false">join(".",E2774:F2774)</f>
        <v>#NAME?</v>
      </c>
      <c r="B2774" s="42" t="str">
        <f aca="false">C2774</f>
        <v>Tanned or dressed furskins (including heads, tails, paws, other pieces, cuttings), unassembled, or assembled (without addition of other materials), excluding those of heading no. 4303</v>
      </c>
      <c r="C2774" s="69" t="s">
        <v>3464</v>
      </c>
      <c r="D2774" s="70" t="s">
        <v>3462</v>
      </c>
      <c r="E2774" s="42" t="str">
        <f aca="false">LEFT(D2774,2)</f>
        <v>43</v>
      </c>
      <c r="F2774" s="69" t="str">
        <f aca="false">MID(D2774,3,2)</f>
        <v>02</v>
      </c>
      <c r="G2774" s="69" t="n">
        <v>4</v>
      </c>
      <c r="I2774" s="42" t="n">
        <f aca="false">INDEX(H:H,MATCH(E2774,D:D,0))</f>
        <v>1</v>
      </c>
    </row>
    <row r="2775" customFormat="false" ht="15.75" hidden="true" customHeight="false" outlineLevel="0" collapsed="false">
      <c r="C2775" s="69" t="s">
        <v>11787</v>
      </c>
      <c r="D2775" s="70" t="s">
        <v>11788</v>
      </c>
      <c r="E2775" s="42" t="str">
        <f aca="false">LEFT(D2775,2)</f>
        <v>43</v>
      </c>
      <c r="F2775" s="69"/>
      <c r="G2775" s="69" t="n">
        <v>6</v>
      </c>
      <c r="I2775" s="42" t="n">
        <f aca="false">INDEX(H:H,MATCH(E2775,D:D,0))</f>
        <v>1</v>
      </c>
    </row>
    <row r="2776" customFormat="false" ht="15.75" hidden="true" customHeight="false" outlineLevel="0" collapsed="false">
      <c r="C2776" s="69" t="s">
        <v>11789</v>
      </c>
      <c r="D2776" s="70" t="s">
        <v>11790</v>
      </c>
      <c r="E2776" s="42" t="str">
        <f aca="false">LEFT(D2776,2)</f>
        <v>43</v>
      </c>
      <c r="F2776" s="69"/>
      <c r="G2776" s="69" t="n">
        <v>6</v>
      </c>
      <c r="I2776" s="42" t="n">
        <f aca="false">INDEX(H:H,MATCH(E2776,D:D,0))</f>
        <v>1</v>
      </c>
    </row>
    <row r="2777" customFormat="false" ht="15.75" hidden="true" customHeight="false" outlineLevel="0" collapsed="false">
      <c r="C2777" s="69" t="s">
        <v>11791</v>
      </c>
      <c r="D2777" s="70" t="s">
        <v>11792</v>
      </c>
      <c r="E2777" s="42" t="str">
        <f aca="false">LEFT(D2777,2)</f>
        <v>43</v>
      </c>
      <c r="F2777" s="69"/>
      <c r="G2777" s="69" t="n">
        <v>6</v>
      </c>
      <c r="I2777" s="42" t="n">
        <f aca="false">INDEX(H:H,MATCH(E2777,D:D,0))</f>
        <v>1</v>
      </c>
    </row>
    <row r="2778" customFormat="false" ht="15.75" hidden="true" customHeight="false" outlineLevel="0" collapsed="false">
      <c r="C2778" s="69" t="s">
        <v>11793</v>
      </c>
      <c r="D2778" s="70" t="s">
        <v>11794</v>
      </c>
      <c r="E2778" s="42" t="str">
        <f aca="false">LEFT(D2778,2)</f>
        <v>43</v>
      </c>
      <c r="F2778" s="69"/>
      <c r="G2778" s="69" t="n">
        <v>6</v>
      </c>
      <c r="I2778" s="42" t="n">
        <f aca="false">INDEX(H:H,MATCH(E2778,D:D,0))</f>
        <v>1</v>
      </c>
    </row>
    <row r="2779" customFormat="false" ht="15.75" hidden="false" customHeight="false" outlineLevel="0" collapsed="false">
      <c r="A2779" s="42" t="e">
        <f aca="false">join(".",E2779:F2779)</f>
        <v>#NAME?</v>
      </c>
      <c r="B2779" s="42" t="str">
        <f aca="false">C2779</f>
        <v>Articles of apparel, clothing accessories and other articles of furskin</v>
      </c>
      <c r="C2779" s="69" t="s">
        <v>3469</v>
      </c>
      <c r="D2779" s="70" t="s">
        <v>3467</v>
      </c>
      <c r="E2779" s="42" t="str">
        <f aca="false">LEFT(D2779,2)</f>
        <v>43</v>
      </c>
      <c r="F2779" s="69" t="str">
        <f aca="false">MID(D2779,3,2)</f>
        <v>03</v>
      </c>
      <c r="G2779" s="69" t="n">
        <v>4</v>
      </c>
      <c r="I2779" s="42" t="n">
        <f aca="false">INDEX(H:H,MATCH(E2779,D:D,0))</f>
        <v>1</v>
      </c>
    </row>
    <row r="2780" customFormat="false" ht="15.75" hidden="true" customHeight="false" outlineLevel="0" collapsed="false">
      <c r="C2780" s="69" t="s">
        <v>11795</v>
      </c>
      <c r="D2780" s="70" t="s">
        <v>11796</v>
      </c>
      <c r="E2780" s="42" t="str">
        <f aca="false">LEFT(D2780,2)</f>
        <v>43</v>
      </c>
      <c r="F2780" s="69"/>
      <c r="G2780" s="69" t="n">
        <v>6</v>
      </c>
      <c r="I2780" s="42" t="n">
        <f aca="false">INDEX(H:H,MATCH(E2780,D:D,0))</f>
        <v>1</v>
      </c>
    </row>
    <row r="2781" customFormat="false" ht="15.75" hidden="true" customHeight="false" outlineLevel="0" collapsed="false">
      <c r="C2781" s="69" t="s">
        <v>11797</v>
      </c>
      <c r="D2781" s="70" t="s">
        <v>11798</v>
      </c>
      <c r="E2781" s="42" t="str">
        <f aca="false">LEFT(D2781,2)</f>
        <v>43</v>
      </c>
      <c r="F2781" s="69"/>
      <c r="G2781" s="69" t="n">
        <v>6</v>
      </c>
      <c r="I2781" s="42" t="n">
        <f aca="false">INDEX(H:H,MATCH(E2781,D:D,0))</f>
        <v>1</v>
      </c>
    </row>
    <row r="2782" customFormat="false" ht="15.75" hidden="false" customHeight="false" outlineLevel="0" collapsed="false">
      <c r="A2782" s="42" t="e">
        <f aca="false">join(".",E2782:F2782)</f>
        <v>#NAME?</v>
      </c>
      <c r="B2782" s="42" t="str">
        <f aca="false">C2782</f>
        <v>Artificial fur and articles thereof</v>
      </c>
      <c r="C2782" s="69" t="s">
        <v>3473</v>
      </c>
      <c r="D2782" s="70" t="s">
        <v>3472</v>
      </c>
      <c r="E2782" s="42" t="str">
        <f aca="false">LEFT(D2782,2)</f>
        <v>43</v>
      </c>
      <c r="F2782" s="69" t="str">
        <f aca="false">MID(D2782,3,2)</f>
        <v>04</v>
      </c>
      <c r="G2782" s="69" t="n">
        <v>4</v>
      </c>
      <c r="I2782" s="42" t="n">
        <f aca="false">INDEX(H:H,MATCH(E2782,D:D,0))</f>
        <v>1</v>
      </c>
    </row>
    <row r="2783" customFormat="false" ht="15.75" hidden="true" customHeight="false" outlineLevel="0" collapsed="false">
      <c r="C2783" s="69" t="s">
        <v>11799</v>
      </c>
      <c r="D2783" s="70" t="s">
        <v>11800</v>
      </c>
      <c r="E2783" s="42" t="str">
        <f aca="false">LEFT(D2783,2)</f>
        <v>43</v>
      </c>
      <c r="F2783" s="69"/>
      <c r="G2783" s="69" t="n">
        <v>6</v>
      </c>
      <c r="I2783" s="42" t="n">
        <f aca="false">INDEX(H:H,MATCH(E2783,D:D,0))</f>
        <v>1</v>
      </c>
    </row>
    <row r="2784" customFormat="false" ht="15.75" hidden="false" customHeight="false" outlineLevel="0" collapsed="false">
      <c r="A2784" s="42" t="e">
        <f aca="false">join(".",E2784:F2784)</f>
        <v>#NAME?</v>
      </c>
      <c r="B2784" s="42" t="str">
        <f aca="false">C2784</f>
        <v>Wood and articles of wood; wood charcoal</v>
      </c>
      <c r="C2784" s="69" t="s">
        <v>3478</v>
      </c>
      <c r="D2784" s="70" t="s">
        <v>3476</v>
      </c>
      <c r="E2784" s="42" t="str">
        <f aca="false">LEFT(D2784,2)</f>
        <v>44</v>
      </c>
      <c r="F2784" s="69" t="str">
        <f aca="false">MID(D2784,3,2)</f>
        <v/>
      </c>
      <c r="G2784" s="69" t="n">
        <v>2</v>
      </c>
      <c r="H2784" s="2" t="n">
        <v>1</v>
      </c>
      <c r="I2784" s="42" t="n">
        <f aca="false">INDEX(H:H,MATCH(E2784,D:D,0))</f>
        <v>1</v>
      </c>
    </row>
    <row r="2785" customFormat="false" ht="15.75" hidden="false" customHeight="false" outlineLevel="0" collapsed="false">
      <c r="A2785" s="42" t="e">
        <f aca="false">join(".",E2785:F2785)</f>
        <v>#NAME?</v>
      </c>
      <c r="B2785" s="42" t="str">
        <f aca="false">C2785</f>
        <v>Fuel wood, in logs, billets, twigs, faggots or similar forms; wood in chip or particles; sawdust and wood waste and scrap, whether or not agglomerated in logs, briquettes, pellets or similar forms</v>
      </c>
      <c r="C2785" s="69" t="s">
        <v>3484</v>
      </c>
      <c r="D2785" s="70" t="s">
        <v>3482</v>
      </c>
      <c r="E2785" s="42" t="str">
        <f aca="false">LEFT(D2785,2)</f>
        <v>44</v>
      </c>
      <c r="F2785" s="69" t="str">
        <f aca="false">MID(D2785,3,2)</f>
        <v>01</v>
      </c>
      <c r="G2785" s="69" t="n">
        <v>4</v>
      </c>
      <c r="I2785" s="42" t="n">
        <f aca="false">INDEX(H:H,MATCH(E2785,D:D,0))</f>
        <v>1</v>
      </c>
    </row>
    <row r="2786" customFormat="false" ht="15.75" hidden="true" customHeight="false" outlineLevel="0" collapsed="false">
      <c r="C2786" s="69" t="s">
        <v>11801</v>
      </c>
      <c r="D2786" s="70" t="s">
        <v>11802</v>
      </c>
      <c r="E2786" s="42" t="str">
        <f aca="false">LEFT(D2786,2)</f>
        <v>44</v>
      </c>
      <c r="F2786" s="69"/>
      <c r="G2786" s="69" t="n">
        <v>6</v>
      </c>
      <c r="I2786" s="42" t="n">
        <f aca="false">INDEX(H:H,MATCH(E2786,D:D,0))</f>
        <v>1</v>
      </c>
    </row>
    <row r="2787" customFormat="false" ht="15.75" hidden="true" customHeight="false" outlineLevel="0" collapsed="false">
      <c r="C2787" s="69" t="s">
        <v>11803</v>
      </c>
      <c r="D2787" s="70" t="s">
        <v>11804</v>
      </c>
      <c r="E2787" s="42" t="str">
        <f aca="false">LEFT(D2787,2)</f>
        <v>44</v>
      </c>
      <c r="F2787" s="69"/>
      <c r="G2787" s="69" t="n">
        <v>6</v>
      </c>
      <c r="I2787" s="42" t="n">
        <f aca="false">INDEX(H:H,MATCH(E2787,D:D,0))</f>
        <v>1</v>
      </c>
    </row>
    <row r="2788" customFormat="false" ht="15.75" hidden="true" customHeight="false" outlineLevel="0" collapsed="false">
      <c r="C2788" s="69" t="s">
        <v>11805</v>
      </c>
      <c r="D2788" s="70" t="s">
        <v>11806</v>
      </c>
      <c r="E2788" s="42" t="str">
        <f aca="false">LEFT(D2788,2)</f>
        <v>44</v>
      </c>
      <c r="F2788" s="69"/>
      <c r="G2788" s="69" t="n">
        <v>6</v>
      </c>
      <c r="I2788" s="42" t="n">
        <f aca="false">INDEX(H:H,MATCH(E2788,D:D,0))</f>
        <v>1</v>
      </c>
    </row>
    <row r="2789" customFormat="false" ht="15.75" hidden="true" customHeight="false" outlineLevel="0" collapsed="false">
      <c r="C2789" s="69" t="s">
        <v>11807</v>
      </c>
      <c r="D2789" s="70" t="s">
        <v>11808</v>
      </c>
      <c r="E2789" s="42" t="str">
        <f aca="false">LEFT(D2789,2)</f>
        <v>44</v>
      </c>
      <c r="F2789" s="69"/>
      <c r="G2789" s="69" t="n">
        <v>6</v>
      </c>
      <c r="I2789" s="42" t="n">
        <f aca="false">INDEX(H:H,MATCH(E2789,D:D,0))</f>
        <v>1</v>
      </c>
    </row>
    <row r="2790" customFormat="false" ht="15.75" hidden="true" customHeight="false" outlineLevel="0" collapsed="false">
      <c r="C2790" s="69" t="s">
        <v>11809</v>
      </c>
      <c r="D2790" s="70" t="s">
        <v>11810</v>
      </c>
      <c r="E2790" s="42" t="str">
        <f aca="false">LEFT(D2790,2)</f>
        <v>44</v>
      </c>
      <c r="F2790" s="69"/>
      <c r="G2790" s="69" t="n">
        <v>6</v>
      </c>
      <c r="I2790" s="42" t="n">
        <f aca="false">INDEX(H:H,MATCH(E2790,D:D,0))</f>
        <v>1</v>
      </c>
    </row>
    <row r="2791" customFormat="false" ht="15.75" hidden="true" customHeight="false" outlineLevel="0" collapsed="false">
      <c r="C2791" s="69" t="s">
        <v>11811</v>
      </c>
      <c r="D2791" s="70" t="s">
        <v>11812</v>
      </c>
      <c r="E2791" s="42" t="str">
        <f aca="false">LEFT(D2791,2)</f>
        <v>44</v>
      </c>
      <c r="F2791" s="69"/>
      <c r="G2791" s="69" t="n">
        <v>6</v>
      </c>
      <c r="I2791" s="42" t="n">
        <f aca="false">INDEX(H:H,MATCH(E2791,D:D,0))</f>
        <v>1</v>
      </c>
    </row>
    <row r="2792" customFormat="false" ht="15.75" hidden="true" customHeight="false" outlineLevel="0" collapsed="false">
      <c r="C2792" s="69" t="s">
        <v>11813</v>
      </c>
      <c r="D2792" s="70" t="s">
        <v>11814</v>
      </c>
      <c r="E2792" s="42" t="str">
        <f aca="false">LEFT(D2792,2)</f>
        <v>44</v>
      </c>
      <c r="F2792" s="69"/>
      <c r="G2792" s="69" t="n">
        <v>6</v>
      </c>
      <c r="I2792" s="42" t="n">
        <f aca="false">INDEX(H:H,MATCH(E2792,D:D,0))</f>
        <v>1</v>
      </c>
    </row>
    <row r="2793" customFormat="false" ht="15.75" hidden="false" customHeight="false" outlineLevel="0" collapsed="false">
      <c r="A2793" s="42" t="e">
        <f aca="false">join(".",E2793:F2793)</f>
        <v>#NAME?</v>
      </c>
      <c r="B2793" s="42" t="str">
        <f aca="false">C2793</f>
        <v>Wood charcoal (including shell or nut charcoal), whether or not agglomerated</v>
      </c>
      <c r="C2793" s="69" t="s">
        <v>3489</v>
      </c>
      <c r="D2793" s="70" t="s">
        <v>3487</v>
      </c>
      <c r="E2793" s="42" t="str">
        <f aca="false">LEFT(D2793,2)</f>
        <v>44</v>
      </c>
      <c r="F2793" s="69" t="str">
        <f aca="false">MID(D2793,3,2)</f>
        <v>02</v>
      </c>
      <c r="G2793" s="69" t="n">
        <v>4</v>
      </c>
      <c r="I2793" s="42" t="n">
        <f aca="false">INDEX(H:H,MATCH(E2793,D:D,0))</f>
        <v>1</v>
      </c>
    </row>
    <row r="2794" customFormat="false" ht="15.75" hidden="true" customHeight="false" outlineLevel="0" collapsed="false">
      <c r="C2794" s="69" t="s">
        <v>11815</v>
      </c>
      <c r="D2794" s="70" t="s">
        <v>11816</v>
      </c>
      <c r="E2794" s="42" t="str">
        <f aca="false">LEFT(D2794,2)</f>
        <v>44</v>
      </c>
      <c r="F2794" s="69"/>
      <c r="G2794" s="69" t="n">
        <v>6</v>
      </c>
      <c r="I2794" s="42" t="n">
        <f aca="false">INDEX(H:H,MATCH(E2794,D:D,0))</f>
        <v>1</v>
      </c>
    </row>
    <row r="2795" customFormat="false" ht="15.75" hidden="true" customHeight="false" outlineLevel="0" collapsed="false">
      <c r="C2795" s="69" t="s">
        <v>11817</v>
      </c>
      <c r="D2795" s="70" t="s">
        <v>11818</v>
      </c>
      <c r="E2795" s="42" t="str">
        <f aca="false">LEFT(D2795,2)</f>
        <v>44</v>
      </c>
      <c r="F2795" s="69"/>
      <c r="G2795" s="69" t="n">
        <v>6</v>
      </c>
      <c r="I2795" s="42" t="n">
        <f aca="false">INDEX(H:H,MATCH(E2795,D:D,0))</f>
        <v>1</v>
      </c>
    </row>
    <row r="2796" customFormat="false" ht="15.75" hidden="false" customHeight="false" outlineLevel="0" collapsed="false">
      <c r="A2796" s="42" t="e">
        <f aca="false">join(".",E2796:F2796)</f>
        <v>#NAME?</v>
      </c>
      <c r="B2796" s="42" t="str">
        <f aca="false">C2796</f>
        <v>Wood in the rough, whether or not stripped of bark or sapwood, or roughly squared</v>
      </c>
      <c r="C2796" s="69" t="s">
        <v>3494</v>
      </c>
      <c r="D2796" s="70" t="s">
        <v>3492</v>
      </c>
      <c r="E2796" s="42" t="str">
        <f aca="false">LEFT(D2796,2)</f>
        <v>44</v>
      </c>
      <c r="F2796" s="69" t="str">
        <f aca="false">MID(D2796,3,2)</f>
        <v>03</v>
      </c>
      <c r="G2796" s="69" t="n">
        <v>4</v>
      </c>
      <c r="I2796" s="42" t="n">
        <f aca="false">INDEX(H:H,MATCH(E2796,D:D,0))</f>
        <v>1</v>
      </c>
    </row>
    <row r="2797" customFormat="false" ht="15.75" hidden="true" customHeight="false" outlineLevel="0" collapsed="false">
      <c r="C2797" s="69" t="s">
        <v>11819</v>
      </c>
      <c r="D2797" s="70" t="s">
        <v>11820</v>
      </c>
      <c r="E2797" s="42" t="str">
        <f aca="false">LEFT(D2797,2)</f>
        <v>44</v>
      </c>
      <c r="F2797" s="69"/>
      <c r="G2797" s="69" t="n">
        <v>6</v>
      </c>
      <c r="I2797" s="42" t="n">
        <f aca="false">INDEX(H:H,MATCH(E2797,D:D,0))</f>
        <v>1</v>
      </c>
    </row>
    <row r="2798" customFormat="false" ht="15.75" hidden="true" customHeight="false" outlineLevel="0" collapsed="false">
      <c r="C2798" s="69" t="s">
        <v>11821</v>
      </c>
      <c r="D2798" s="70" t="s">
        <v>11822</v>
      </c>
      <c r="E2798" s="42" t="str">
        <f aca="false">LEFT(D2798,2)</f>
        <v>44</v>
      </c>
      <c r="F2798" s="69"/>
      <c r="G2798" s="69" t="n">
        <v>6</v>
      </c>
      <c r="I2798" s="42" t="n">
        <f aca="false">INDEX(H:H,MATCH(E2798,D:D,0))</f>
        <v>1</v>
      </c>
    </row>
    <row r="2799" customFormat="false" ht="15.75" hidden="true" customHeight="false" outlineLevel="0" collapsed="false">
      <c r="C2799" s="69" t="s">
        <v>11823</v>
      </c>
      <c r="D2799" s="70" t="s">
        <v>11824</v>
      </c>
      <c r="E2799" s="42" t="str">
        <f aca="false">LEFT(D2799,2)</f>
        <v>44</v>
      </c>
      <c r="F2799" s="69"/>
      <c r="G2799" s="69" t="n">
        <v>6</v>
      </c>
      <c r="I2799" s="42" t="n">
        <f aca="false">INDEX(H:H,MATCH(E2799,D:D,0))</f>
        <v>1</v>
      </c>
    </row>
    <row r="2800" customFormat="false" ht="15.75" hidden="true" customHeight="false" outlineLevel="0" collapsed="false">
      <c r="C2800" s="69" t="s">
        <v>11825</v>
      </c>
      <c r="D2800" s="70" t="s">
        <v>11826</v>
      </c>
      <c r="E2800" s="42" t="str">
        <f aca="false">LEFT(D2800,2)</f>
        <v>44</v>
      </c>
      <c r="F2800" s="69"/>
      <c r="G2800" s="69" t="n">
        <v>6</v>
      </c>
      <c r="I2800" s="42" t="n">
        <f aca="false">INDEX(H:H,MATCH(E2800,D:D,0))</f>
        <v>1</v>
      </c>
    </row>
    <row r="2801" customFormat="false" ht="15.75" hidden="true" customHeight="false" outlineLevel="0" collapsed="false">
      <c r="C2801" s="69" t="s">
        <v>11827</v>
      </c>
      <c r="D2801" s="70" t="s">
        <v>11828</v>
      </c>
      <c r="E2801" s="42" t="str">
        <f aca="false">LEFT(D2801,2)</f>
        <v>44</v>
      </c>
      <c r="F2801" s="69"/>
      <c r="G2801" s="69" t="n">
        <v>6</v>
      </c>
      <c r="I2801" s="42" t="n">
        <f aca="false">INDEX(H:H,MATCH(E2801,D:D,0))</f>
        <v>1</v>
      </c>
    </row>
    <row r="2802" customFormat="false" ht="15.75" hidden="true" customHeight="false" outlineLevel="0" collapsed="false">
      <c r="C2802" s="69" t="s">
        <v>11829</v>
      </c>
      <c r="D2802" s="70" t="s">
        <v>11830</v>
      </c>
      <c r="E2802" s="42" t="str">
        <f aca="false">LEFT(D2802,2)</f>
        <v>44</v>
      </c>
      <c r="F2802" s="69"/>
      <c r="G2802" s="69" t="n">
        <v>6</v>
      </c>
      <c r="I2802" s="42" t="n">
        <f aca="false">INDEX(H:H,MATCH(E2802,D:D,0))</f>
        <v>1</v>
      </c>
    </row>
    <row r="2803" customFormat="false" ht="15.75" hidden="true" customHeight="false" outlineLevel="0" collapsed="false">
      <c r="C2803" s="69" t="s">
        <v>11831</v>
      </c>
      <c r="D2803" s="70" t="s">
        <v>11832</v>
      </c>
      <c r="E2803" s="42" t="str">
        <f aca="false">LEFT(D2803,2)</f>
        <v>44</v>
      </c>
      <c r="F2803" s="69"/>
      <c r="G2803" s="69" t="n">
        <v>6</v>
      </c>
      <c r="I2803" s="42" t="n">
        <f aca="false">INDEX(H:H,MATCH(E2803,D:D,0))</f>
        <v>1</v>
      </c>
    </row>
    <row r="2804" customFormat="false" ht="15.75" hidden="true" customHeight="false" outlineLevel="0" collapsed="false">
      <c r="C2804" s="69" t="s">
        <v>11833</v>
      </c>
      <c r="D2804" s="70" t="s">
        <v>11834</v>
      </c>
      <c r="E2804" s="42" t="str">
        <f aca="false">LEFT(D2804,2)</f>
        <v>44</v>
      </c>
      <c r="F2804" s="69"/>
      <c r="G2804" s="69" t="n">
        <v>6</v>
      </c>
      <c r="I2804" s="42" t="n">
        <f aca="false">INDEX(H:H,MATCH(E2804,D:D,0))</f>
        <v>1</v>
      </c>
    </row>
    <row r="2805" customFormat="false" ht="15.75" hidden="true" customHeight="false" outlineLevel="0" collapsed="false">
      <c r="C2805" s="69" t="s">
        <v>11835</v>
      </c>
      <c r="D2805" s="70" t="s">
        <v>11836</v>
      </c>
      <c r="E2805" s="42" t="str">
        <f aca="false">LEFT(D2805,2)</f>
        <v>44</v>
      </c>
      <c r="F2805" s="69"/>
      <c r="G2805" s="69" t="n">
        <v>6</v>
      </c>
      <c r="I2805" s="42" t="n">
        <f aca="false">INDEX(H:H,MATCH(E2805,D:D,0))</f>
        <v>1</v>
      </c>
    </row>
    <row r="2806" customFormat="false" ht="15.75" hidden="true" customHeight="false" outlineLevel="0" collapsed="false">
      <c r="C2806" s="69" t="s">
        <v>11837</v>
      </c>
      <c r="D2806" s="70" t="s">
        <v>11838</v>
      </c>
      <c r="E2806" s="42" t="str">
        <f aca="false">LEFT(D2806,2)</f>
        <v>44</v>
      </c>
      <c r="F2806" s="69"/>
      <c r="G2806" s="69" t="n">
        <v>6</v>
      </c>
      <c r="I2806" s="42" t="n">
        <f aca="false">INDEX(H:H,MATCH(E2806,D:D,0))</f>
        <v>1</v>
      </c>
    </row>
    <row r="2807" customFormat="false" ht="15.75" hidden="true" customHeight="false" outlineLevel="0" collapsed="false">
      <c r="C2807" s="69" t="s">
        <v>11839</v>
      </c>
      <c r="D2807" s="70" t="s">
        <v>11840</v>
      </c>
      <c r="E2807" s="42" t="str">
        <f aca="false">LEFT(D2807,2)</f>
        <v>44</v>
      </c>
      <c r="F2807" s="69"/>
      <c r="G2807" s="69" t="n">
        <v>6</v>
      </c>
      <c r="I2807" s="42" t="n">
        <f aca="false">INDEX(H:H,MATCH(E2807,D:D,0))</f>
        <v>1</v>
      </c>
    </row>
    <row r="2808" customFormat="false" ht="15.75" hidden="true" customHeight="false" outlineLevel="0" collapsed="false">
      <c r="C2808" s="69" t="s">
        <v>11841</v>
      </c>
      <c r="D2808" s="70" t="s">
        <v>11842</v>
      </c>
      <c r="E2808" s="42" t="str">
        <f aca="false">LEFT(D2808,2)</f>
        <v>44</v>
      </c>
      <c r="F2808" s="69"/>
      <c r="G2808" s="69" t="n">
        <v>6</v>
      </c>
      <c r="I2808" s="42" t="n">
        <f aca="false">INDEX(H:H,MATCH(E2808,D:D,0))</f>
        <v>1</v>
      </c>
    </row>
    <row r="2809" customFormat="false" ht="15.75" hidden="true" customHeight="false" outlineLevel="0" collapsed="false">
      <c r="C2809" s="69" t="s">
        <v>11843</v>
      </c>
      <c r="D2809" s="70" t="s">
        <v>11844</v>
      </c>
      <c r="E2809" s="42" t="str">
        <f aca="false">LEFT(D2809,2)</f>
        <v>44</v>
      </c>
      <c r="F2809" s="69"/>
      <c r="G2809" s="69" t="n">
        <v>6</v>
      </c>
      <c r="I2809" s="42" t="n">
        <f aca="false">INDEX(H:H,MATCH(E2809,D:D,0))</f>
        <v>1</v>
      </c>
    </row>
    <row r="2810" customFormat="false" ht="15.75" hidden="true" customHeight="false" outlineLevel="0" collapsed="false">
      <c r="C2810" s="69" t="s">
        <v>11845</v>
      </c>
      <c r="D2810" s="70" t="s">
        <v>11846</v>
      </c>
      <c r="E2810" s="42" t="str">
        <f aca="false">LEFT(D2810,2)</f>
        <v>44</v>
      </c>
      <c r="F2810" s="69"/>
      <c r="G2810" s="69" t="n">
        <v>6</v>
      </c>
      <c r="I2810" s="42" t="n">
        <f aca="false">INDEX(H:H,MATCH(E2810,D:D,0))</f>
        <v>1</v>
      </c>
    </row>
    <row r="2811" customFormat="false" ht="15.75" hidden="true" customHeight="false" outlineLevel="0" collapsed="false">
      <c r="C2811" s="69" t="s">
        <v>11847</v>
      </c>
      <c r="D2811" s="70" t="s">
        <v>11848</v>
      </c>
      <c r="E2811" s="42" t="str">
        <f aca="false">LEFT(D2811,2)</f>
        <v>44</v>
      </c>
      <c r="F2811" s="69"/>
      <c r="G2811" s="69" t="n">
        <v>6</v>
      </c>
      <c r="I2811" s="42" t="n">
        <f aca="false">INDEX(H:H,MATCH(E2811,D:D,0))</f>
        <v>1</v>
      </c>
    </row>
    <row r="2812" customFormat="false" ht="15.75" hidden="true" customHeight="false" outlineLevel="0" collapsed="false">
      <c r="C2812" s="69" t="s">
        <v>11849</v>
      </c>
      <c r="D2812" s="70" t="s">
        <v>11850</v>
      </c>
      <c r="E2812" s="42" t="str">
        <f aca="false">LEFT(D2812,2)</f>
        <v>44</v>
      </c>
      <c r="F2812" s="69"/>
      <c r="G2812" s="69" t="n">
        <v>6</v>
      </c>
      <c r="I2812" s="42" t="n">
        <f aca="false">INDEX(H:H,MATCH(E2812,D:D,0))</f>
        <v>1</v>
      </c>
    </row>
    <row r="2813" customFormat="false" ht="15.75" hidden="true" customHeight="false" outlineLevel="0" collapsed="false">
      <c r="C2813" s="69" t="s">
        <v>11851</v>
      </c>
      <c r="D2813" s="70" t="s">
        <v>11852</v>
      </c>
      <c r="E2813" s="42" t="str">
        <f aca="false">LEFT(D2813,2)</f>
        <v>44</v>
      </c>
      <c r="F2813" s="69"/>
      <c r="G2813" s="69" t="n">
        <v>6</v>
      </c>
      <c r="I2813" s="42" t="n">
        <f aca="false">INDEX(H:H,MATCH(E2813,D:D,0))</f>
        <v>1</v>
      </c>
    </row>
    <row r="2814" customFormat="false" ht="15.75" hidden="true" customHeight="false" outlineLevel="0" collapsed="false">
      <c r="C2814" s="69" t="s">
        <v>11853</v>
      </c>
      <c r="D2814" s="70" t="s">
        <v>11854</v>
      </c>
      <c r="E2814" s="42" t="str">
        <f aca="false">LEFT(D2814,2)</f>
        <v>44</v>
      </c>
      <c r="F2814" s="69"/>
      <c r="G2814" s="69" t="n">
        <v>6</v>
      </c>
      <c r="I2814" s="42" t="n">
        <f aca="false">INDEX(H:H,MATCH(E2814,D:D,0))</f>
        <v>1</v>
      </c>
    </row>
    <row r="2815" customFormat="false" ht="15.75" hidden="false" customHeight="false" outlineLevel="0" collapsed="false">
      <c r="A2815" s="42" t="e">
        <f aca="false">join(".",E2815:F2815)</f>
        <v>#NAME?</v>
      </c>
      <c r="B2815" s="42" t="str">
        <f aca="false">C2815</f>
        <v>Hoopwood; split poles; piles, pickets, stakes of wood, pointed, not sawn lengthwise; wooden sticks, roughly trimmed, not turned, bent, etc., suitable for walking sticks, umbrellas, tool handles, etc.</v>
      </c>
      <c r="C2815" s="69" t="s">
        <v>3499</v>
      </c>
      <c r="D2815" s="70" t="s">
        <v>3497</v>
      </c>
      <c r="E2815" s="42" t="str">
        <f aca="false">LEFT(D2815,2)</f>
        <v>44</v>
      </c>
      <c r="F2815" s="69" t="str">
        <f aca="false">MID(D2815,3,2)</f>
        <v>04</v>
      </c>
      <c r="G2815" s="69" t="n">
        <v>4</v>
      </c>
      <c r="I2815" s="42" t="n">
        <f aca="false">INDEX(H:H,MATCH(E2815,D:D,0))</f>
        <v>1</v>
      </c>
    </row>
    <row r="2816" customFormat="false" ht="15.75" hidden="true" customHeight="false" outlineLevel="0" collapsed="false">
      <c r="C2816" s="69" t="s">
        <v>11855</v>
      </c>
      <c r="D2816" s="70" t="s">
        <v>11856</v>
      </c>
      <c r="E2816" s="42" t="str">
        <f aca="false">LEFT(D2816,2)</f>
        <v>44</v>
      </c>
      <c r="F2816" s="69"/>
      <c r="G2816" s="69" t="n">
        <v>6</v>
      </c>
      <c r="I2816" s="42" t="n">
        <f aca="false">INDEX(H:H,MATCH(E2816,D:D,0))</f>
        <v>1</v>
      </c>
    </row>
    <row r="2817" customFormat="false" ht="15.75" hidden="true" customHeight="false" outlineLevel="0" collapsed="false">
      <c r="C2817" s="69" t="s">
        <v>11857</v>
      </c>
      <c r="D2817" s="70" t="s">
        <v>11858</v>
      </c>
      <c r="E2817" s="42" t="str">
        <f aca="false">LEFT(D2817,2)</f>
        <v>44</v>
      </c>
      <c r="F2817" s="69"/>
      <c r="G2817" s="69" t="n">
        <v>6</v>
      </c>
      <c r="I2817" s="42" t="n">
        <f aca="false">INDEX(H:H,MATCH(E2817,D:D,0))</f>
        <v>1</v>
      </c>
    </row>
    <row r="2818" customFormat="false" ht="15.75" hidden="false" customHeight="false" outlineLevel="0" collapsed="false">
      <c r="A2818" s="42" t="e">
        <f aca="false">join(".",E2818:F2818)</f>
        <v>#NAME?</v>
      </c>
      <c r="B2818" s="42" t="str">
        <f aca="false">C2818</f>
        <v>Wood wool; wood flour</v>
      </c>
      <c r="C2818" s="69" t="s">
        <v>3504</v>
      </c>
      <c r="D2818" s="70" t="s">
        <v>3502</v>
      </c>
      <c r="E2818" s="42" t="str">
        <f aca="false">LEFT(D2818,2)</f>
        <v>44</v>
      </c>
      <c r="F2818" s="69" t="str">
        <f aca="false">MID(D2818,3,2)</f>
        <v>05</v>
      </c>
      <c r="G2818" s="69" t="n">
        <v>4</v>
      </c>
      <c r="I2818" s="42" t="n">
        <f aca="false">INDEX(H:H,MATCH(E2818,D:D,0))</f>
        <v>1</v>
      </c>
    </row>
    <row r="2819" customFormat="false" ht="15.75" hidden="true" customHeight="false" outlineLevel="0" collapsed="false">
      <c r="C2819" s="69" t="s">
        <v>11859</v>
      </c>
      <c r="D2819" s="70" t="s">
        <v>11860</v>
      </c>
      <c r="E2819" s="42" t="str">
        <f aca="false">LEFT(D2819,2)</f>
        <v>44</v>
      </c>
      <c r="F2819" s="69"/>
      <c r="G2819" s="69" t="n">
        <v>6</v>
      </c>
      <c r="I2819" s="42" t="n">
        <f aca="false">INDEX(H:H,MATCH(E2819,D:D,0))</f>
        <v>1</v>
      </c>
    </row>
    <row r="2820" customFormat="false" ht="15.75" hidden="false" customHeight="false" outlineLevel="0" collapsed="false">
      <c r="A2820" s="42" t="e">
        <f aca="false">join(".",E2820:F2820)</f>
        <v>#NAME?</v>
      </c>
      <c r="B2820" s="42" t="str">
        <f aca="false">C2820</f>
        <v>Railway or tramway sleepers (cross-ties) of wood</v>
      </c>
      <c r="C2820" s="69" t="s">
        <v>3509</v>
      </c>
      <c r="D2820" s="70" t="s">
        <v>3507</v>
      </c>
      <c r="E2820" s="42" t="str">
        <f aca="false">LEFT(D2820,2)</f>
        <v>44</v>
      </c>
      <c r="F2820" s="69" t="str">
        <f aca="false">MID(D2820,3,2)</f>
        <v>06</v>
      </c>
      <c r="G2820" s="69" t="n">
        <v>4</v>
      </c>
      <c r="I2820" s="42" t="n">
        <f aca="false">INDEX(H:H,MATCH(E2820,D:D,0))</f>
        <v>1</v>
      </c>
    </row>
    <row r="2821" customFormat="false" ht="15.75" hidden="true" customHeight="false" outlineLevel="0" collapsed="false">
      <c r="C2821" s="69" t="s">
        <v>11861</v>
      </c>
      <c r="D2821" s="70" t="s">
        <v>11862</v>
      </c>
      <c r="E2821" s="42" t="str">
        <f aca="false">LEFT(D2821,2)</f>
        <v>44</v>
      </c>
      <c r="F2821" s="69"/>
      <c r="G2821" s="69" t="n">
        <v>6</v>
      </c>
      <c r="I2821" s="42" t="n">
        <f aca="false">INDEX(H:H,MATCH(E2821,D:D,0))</f>
        <v>1</v>
      </c>
    </row>
    <row r="2822" customFormat="false" ht="15.75" hidden="true" customHeight="false" outlineLevel="0" collapsed="false">
      <c r="C2822" s="69" t="s">
        <v>11863</v>
      </c>
      <c r="D2822" s="70" t="s">
        <v>11864</v>
      </c>
      <c r="E2822" s="42" t="str">
        <f aca="false">LEFT(D2822,2)</f>
        <v>44</v>
      </c>
      <c r="F2822" s="69"/>
      <c r="G2822" s="69" t="n">
        <v>6</v>
      </c>
      <c r="I2822" s="42" t="n">
        <f aca="false">INDEX(H:H,MATCH(E2822,D:D,0))</f>
        <v>1</v>
      </c>
    </row>
    <row r="2823" customFormat="false" ht="15.75" hidden="true" customHeight="false" outlineLevel="0" collapsed="false">
      <c r="C2823" s="69" t="s">
        <v>11865</v>
      </c>
      <c r="D2823" s="70" t="s">
        <v>11866</v>
      </c>
      <c r="E2823" s="42" t="str">
        <f aca="false">LEFT(D2823,2)</f>
        <v>44</v>
      </c>
      <c r="F2823" s="69"/>
      <c r="G2823" s="69" t="n">
        <v>6</v>
      </c>
      <c r="I2823" s="42" t="n">
        <f aca="false">INDEX(H:H,MATCH(E2823,D:D,0))</f>
        <v>1</v>
      </c>
    </row>
    <row r="2824" customFormat="false" ht="15.75" hidden="true" customHeight="false" outlineLevel="0" collapsed="false">
      <c r="C2824" s="69" t="s">
        <v>11867</v>
      </c>
      <c r="D2824" s="70" t="s">
        <v>11868</v>
      </c>
      <c r="E2824" s="42" t="str">
        <f aca="false">LEFT(D2824,2)</f>
        <v>44</v>
      </c>
      <c r="F2824" s="69"/>
      <c r="G2824" s="69" t="n">
        <v>6</v>
      </c>
      <c r="I2824" s="42" t="n">
        <f aca="false">INDEX(H:H,MATCH(E2824,D:D,0))</f>
        <v>1</v>
      </c>
    </row>
    <row r="2825" customFormat="false" ht="15.75" hidden="false" customHeight="false" outlineLevel="0" collapsed="false">
      <c r="A2825" s="42" t="e">
        <f aca="false">join(".",E2825:F2825)</f>
        <v>#NAME?</v>
      </c>
      <c r="B2825" s="42" t="str">
        <f aca="false">C2825</f>
        <v>Wood sawn or chipped lengthwise, sliced or peeled, whether or not planed, sanded or end-jointed, of a thickness exceeding 6mm</v>
      </c>
      <c r="C2825" s="69" t="s">
        <v>3514</v>
      </c>
      <c r="D2825" s="70" t="s">
        <v>3512</v>
      </c>
      <c r="E2825" s="42" t="str">
        <f aca="false">LEFT(D2825,2)</f>
        <v>44</v>
      </c>
      <c r="F2825" s="69" t="str">
        <f aca="false">MID(D2825,3,2)</f>
        <v>07</v>
      </c>
      <c r="G2825" s="69" t="n">
        <v>4</v>
      </c>
      <c r="I2825" s="42" t="n">
        <f aca="false">INDEX(H:H,MATCH(E2825,D:D,0))</f>
        <v>1</v>
      </c>
    </row>
    <row r="2826" customFormat="false" ht="15.75" hidden="true" customHeight="false" outlineLevel="0" collapsed="false">
      <c r="C2826" s="69" t="s">
        <v>11869</v>
      </c>
      <c r="D2826" s="70" t="s">
        <v>11870</v>
      </c>
      <c r="E2826" s="42" t="str">
        <f aca="false">LEFT(D2826,2)</f>
        <v>44</v>
      </c>
      <c r="F2826" s="69"/>
      <c r="G2826" s="69" t="n">
        <v>6</v>
      </c>
      <c r="I2826" s="42" t="n">
        <f aca="false">INDEX(H:H,MATCH(E2826,D:D,0))</f>
        <v>1</v>
      </c>
    </row>
    <row r="2827" customFormat="false" ht="15.75" hidden="true" customHeight="false" outlineLevel="0" collapsed="false">
      <c r="C2827" s="69" t="s">
        <v>11871</v>
      </c>
      <c r="D2827" s="70" t="s">
        <v>11872</v>
      </c>
      <c r="E2827" s="42" t="str">
        <f aca="false">LEFT(D2827,2)</f>
        <v>44</v>
      </c>
      <c r="F2827" s="69"/>
      <c r="G2827" s="69" t="n">
        <v>6</v>
      </c>
      <c r="I2827" s="42" t="n">
        <f aca="false">INDEX(H:H,MATCH(E2827,D:D,0))</f>
        <v>1</v>
      </c>
    </row>
    <row r="2828" customFormat="false" ht="15.75" hidden="true" customHeight="false" outlineLevel="0" collapsed="false">
      <c r="C2828" s="69" t="s">
        <v>11873</v>
      </c>
      <c r="D2828" s="70" t="s">
        <v>11874</v>
      </c>
      <c r="E2828" s="42" t="str">
        <f aca="false">LEFT(D2828,2)</f>
        <v>44</v>
      </c>
      <c r="F2828" s="69"/>
      <c r="G2828" s="69" t="n">
        <v>6</v>
      </c>
      <c r="I2828" s="42" t="n">
        <f aca="false">INDEX(H:H,MATCH(E2828,D:D,0))</f>
        <v>1</v>
      </c>
    </row>
    <row r="2829" customFormat="false" ht="15.75" hidden="true" customHeight="false" outlineLevel="0" collapsed="false">
      <c r="C2829" s="69" t="s">
        <v>11875</v>
      </c>
      <c r="D2829" s="70" t="s">
        <v>11876</v>
      </c>
      <c r="E2829" s="42" t="str">
        <f aca="false">LEFT(D2829,2)</f>
        <v>44</v>
      </c>
      <c r="F2829" s="69"/>
      <c r="G2829" s="69" t="n">
        <v>6</v>
      </c>
      <c r="I2829" s="42" t="n">
        <f aca="false">INDEX(H:H,MATCH(E2829,D:D,0))</f>
        <v>1</v>
      </c>
    </row>
    <row r="2830" customFormat="false" ht="15.75" hidden="true" customHeight="false" outlineLevel="0" collapsed="false">
      <c r="C2830" s="69" t="s">
        <v>11877</v>
      </c>
      <c r="D2830" s="70" t="s">
        <v>11878</v>
      </c>
      <c r="E2830" s="42" t="str">
        <f aca="false">LEFT(D2830,2)</f>
        <v>44</v>
      </c>
      <c r="F2830" s="69"/>
      <c r="G2830" s="69" t="n">
        <v>6</v>
      </c>
      <c r="I2830" s="42" t="n">
        <f aca="false">INDEX(H:H,MATCH(E2830,D:D,0))</f>
        <v>1</v>
      </c>
    </row>
    <row r="2831" customFormat="false" ht="15.75" hidden="true" customHeight="false" outlineLevel="0" collapsed="false">
      <c r="C2831" s="69" t="s">
        <v>11879</v>
      </c>
      <c r="D2831" s="70" t="s">
        <v>11880</v>
      </c>
      <c r="E2831" s="42" t="str">
        <f aca="false">LEFT(D2831,2)</f>
        <v>44</v>
      </c>
      <c r="F2831" s="69"/>
      <c r="G2831" s="69" t="n">
        <v>6</v>
      </c>
      <c r="I2831" s="42" t="n">
        <f aca="false">INDEX(H:H,MATCH(E2831,D:D,0))</f>
        <v>1</v>
      </c>
    </row>
    <row r="2832" customFormat="false" ht="15.75" hidden="true" customHeight="false" outlineLevel="0" collapsed="false">
      <c r="C2832" s="69" t="s">
        <v>11881</v>
      </c>
      <c r="D2832" s="70" t="s">
        <v>11882</v>
      </c>
      <c r="E2832" s="42" t="str">
        <f aca="false">LEFT(D2832,2)</f>
        <v>44</v>
      </c>
      <c r="F2832" s="69"/>
      <c r="G2832" s="69" t="n">
        <v>6</v>
      </c>
      <c r="I2832" s="42" t="n">
        <f aca="false">INDEX(H:H,MATCH(E2832,D:D,0))</f>
        <v>1</v>
      </c>
    </row>
    <row r="2833" customFormat="false" ht="15.75" hidden="true" customHeight="false" outlineLevel="0" collapsed="false">
      <c r="C2833" s="69" t="s">
        <v>11883</v>
      </c>
      <c r="D2833" s="70" t="s">
        <v>11884</v>
      </c>
      <c r="E2833" s="42" t="str">
        <f aca="false">LEFT(D2833,2)</f>
        <v>44</v>
      </c>
      <c r="F2833" s="69"/>
      <c r="G2833" s="69" t="n">
        <v>6</v>
      </c>
      <c r="I2833" s="42" t="n">
        <f aca="false">INDEX(H:H,MATCH(E2833,D:D,0))</f>
        <v>1</v>
      </c>
    </row>
    <row r="2834" customFormat="false" ht="15.75" hidden="true" customHeight="false" outlineLevel="0" collapsed="false">
      <c r="C2834" s="69" t="s">
        <v>11885</v>
      </c>
      <c r="D2834" s="70" t="s">
        <v>11886</v>
      </c>
      <c r="E2834" s="42" t="str">
        <f aca="false">LEFT(D2834,2)</f>
        <v>44</v>
      </c>
      <c r="F2834" s="69"/>
      <c r="G2834" s="69" t="n">
        <v>6</v>
      </c>
      <c r="I2834" s="42" t="n">
        <f aca="false">INDEX(H:H,MATCH(E2834,D:D,0))</f>
        <v>1</v>
      </c>
    </row>
    <row r="2835" customFormat="false" ht="15.75" hidden="true" customHeight="false" outlineLevel="0" collapsed="false">
      <c r="C2835" s="69" t="s">
        <v>11887</v>
      </c>
      <c r="D2835" s="70" t="s">
        <v>11888</v>
      </c>
      <c r="E2835" s="42" t="str">
        <f aca="false">LEFT(D2835,2)</f>
        <v>44</v>
      </c>
      <c r="F2835" s="69"/>
      <c r="G2835" s="69" t="n">
        <v>6</v>
      </c>
      <c r="I2835" s="42" t="n">
        <f aca="false">INDEX(H:H,MATCH(E2835,D:D,0))</f>
        <v>1</v>
      </c>
    </row>
    <row r="2836" customFormat="false" ht="15.75" hidden="true" customHeight="false" outlineLevel="0" collapsed="false">
      <c r="C2836" s="69" t="s">
        <v>11889</v>
      </c>
      <c r="D2836" s="70" t="s">
        <v>11890</v>
      </c>
      <c r="E2836" s="42" t="str">
        <f aca="false">LEFT(D2836,2)</f>
        <v>44</v>
      </c>
      <c r="F2836" s="69"/>
      <c r="G2836" s="69" t="n">
        <v>6</v>
      </c>
      <c r="I2836" s="42" t="n">
        <f aca="false">INDEX(H:H,MATCH(E2836,D:D,0))</f>
        <v>1</v>
      </c>
    </row>
    <row r="2837" customFormat="false" ht="15.75" hidden="true" customHeight="false" outlineLevel="0" collapsed="false">
      <c r="C2837" s="69" t="s">
        <v>11891</v>
      </c>
      <c r="D2837" s="70" t="s">
        <v>11892</v>
      </c>
      <c r="E2837" s="42" t="str">
        <f aca="false">LEFT(D2837,2)</f>
        <v>44</v>
      </c>
      <c r="F2837" s="69"/>
      <c r="G2837" s="69" t="n">
        <v>6</v>
      </c>
      <c r="I2837" s="42" t="n">
        <f aca="false">INDEX(H:H,MATCH(E2837,D:D,0))</f>
        <v>1</v>
      </c>
    </row>
    <row r="2838" customFormat="false" ht="15.75" hidden="true" customHeight="false" outlineLevel="0" collapsed="false">
      <c r="C2838" s="69" t="s">
        <v>11893</v>
      </c>
      <c r="D2838" s="70" t="s">
        <v>11894</v>
      </c>
      <c r="E2838" s="42" t="str">
        <f aca="false">LEFT(D2838,2)</f>
        <v>44</v>
      </c>
      <c r="F2838" s="69"/>
      <c r="G2838" s="69" t="n">
        <v>6</v>
      </c>
      <c r="I2838" s="42" t="n">
        <f aca="false">INDEX(H:H,MATCH(E2838,D:D,0))</f>
        <v>1</v>
      </c>
    </row>
    <row r="2839" customFormat="false" ht="15.75" hidden="true" customHeight="false" outlineLevel="0" collapsed="false">
      <c r="C2839" s="69" t="s">
        <v>11895</v>
      </c>
      <c r="D2839" s="70" t="s">
        <v>11896</v>
      </c>
      <c r="E2839" s="42" t="str">
        <f aca="false">LEFT(D2839,2)</f>
        <v>44</v>
      </c>
      <c r="F2839" s="69"/>
      <c r="G2839" s="69" t="n">
        <v>6</v>
      </c>
      <c r="I2839" s="42" t="n">
        <f aca="false">INDEX(H:H,MATCH(E2839,D:D,0))</f>
        <v>1</v>
      </c>
    </row>
    <row r="2840" customFormat="false" ht="15.75" hidden="true" customHeight="false" outlineLevel="0" collapsed="false">
      <c r="C2840" s="69" t="s">
        <v>11897</v>
      </c>
      <c r="D2840" s="70" t="s">
        <v>11898</v>
      </c>
      <c r="E2840" s="42" t="str">
        <f aca="false">LEFT(D2840,2)</f>
        <v>44</v>
      </c>
      <c r="F2840" s="69"/>
      <c r="G2840" s="69" t="n">
        <v>6</v>
      </c>
      <c r="I2840" s="42" t="n">
        <f aca="false">INDEX(H:H,MATCH(E2840,D:D,0))</f>
        <v>1</v>
      </c>
    </row>
    <row r="2841" customFormat="false" ht="15.75" hidden="true" customHeight="false" outlineLevel="0" collapsed="false">
      <c r="C2841" s="69" t="s">
        <v>11899</v>
      </c>
      <c r="D2841" s="70" t="s">
        <v>11900</v>
      </c>
      <c r="E2841" s="42" t="str">
        <f aca="false">LEFT(D2841,2)</f>
        <v>44</v>
      </c>
      <c r="F2841" s="69"/>
      <c r="G2841" s="69" t="n">
        <v>6</v>
      </c>
      <c r="I2841" s="42" t="n">
        <f aca="false">INDEX(H:H,MATCH(E2841,D:D,0))</f>
        <v>1</v>
      </c>
    </row>
    <row r="2842" customFormat="false" ht="15.75" hidden="true" customHeight="false" outlineLevel="0" collapsed="false">
      <c r="C2842" s="69" t="s">
        <v>11901</v>
      </c>
      <c r="D2842" s="70" t="s">
        <v>11902</v>
      </c>
      <c r="E2842" s="42" t="str">
        <f aca="false">LEFT(D2842,2)</f>
        <v>44</v>
      </c>
      <c r="F2842" s="69"/>
      <c r="G2842" s="69" t="n">
        <v>6</v>
      </c>
      <c r="I2842" s="42" t="n">
        <f aca="false">INDEX(H:H,MATCH(E2842,D:D,0))</f>
        <v>1</v>
      </c>
    </row>
    <row r="2843" customFormat="false" ht="15.75" hidden="true" customHeight="false" outlineLevel="0" collapsed="false">
      <c r="C2843" s="69" t="s">
        <v>11903</v>
      </c>
      <c r="D2843" s="70" t="s">
        <v>11904</v>
      </c>
      <c r="E2843" s="42" t="str">
        <f aca="false">LEFT(D2843,2)</f>
        <v>44</v>
      </c>
      <c r="F2843" s="69"/>
      <c r="G2843" s="69" t="n">
        <v>6</v>
      </c>
      <c r="I2843" s="42" t="n">
        <f aca="false">INDEX(H:H,MATCH(E2843,D:D,0))</f>
        <v>1</v>
      </c>
    </row>
    <row r="2844" customFormat="false" ht="15.75" hidden="false" customHeight="false" outlineLevel="0" collapsed="false">
      <c r="A2844" s="42" t="e">
        <f aca="false">join(".",E2844:F2844)</f>
        <v>#NAME?</v>
      </c>
      <c r="B2844" s="42" t="str">
        <f aca="false">C2844</f>
        <v>Sheets for veneering (including those obtained by slicing laminated wood), for plywood or for similar laminated wood and other wood, sawn lengthwise, sliced or peeled, planed or not, sanded, spliced or end-jointed, of a thickness not exceeding 6 mm</v>
      </c>
      <c r="C2844" s="69" t="s">
        <v>3519</v>
      </c>
      <c r="D2844" s="70" t="s">
        <v>3517</v>
      </c>
      <c r="E2844" s="42" t="str">
        <f aca="false">LEFT(D2844,2)</f>
        <v>44</v>
      </c>
      <c r="F2844" s="69" t="str">
        <f aca="false">MID(D2844,3,2)</f>
        <v>08</v>
      </c>
      <c r="G2844" s="69" t="n">
        <v>4</v>
      </c>
      <c r="I2844" s="42" t="n">
        <f aca="false">INDEX(H:H,MATCH(E2844,D:D,0))</f>
        <v>1</v>
      </c>
    </row>
    <row r="2845" customFormat="false" ht="15.75" hidden="true" customHeight="false" outlineLevel="0" collapsed="false">
      <c r="C2845" s="69" t="s">
        <v>11905</v>
      </c>
      <c r="D2845" s="70" t="s">
        <v>11906</v>
      </c>
      <c r="E2845" s="42" t="str">
        <f aca="false">LEFT(D2845,2)</f>
        <v>44</v>
      </c>
      <c r="F2845" s="69"/>
      <c r="G2845" s="69" t="n">
        <v>6</v>
      </c>
      <c r="I2845" s="42" t="n">
        <f aca="false">INDEX(H:H,MATCH(E2845,D:D,0))</f>
        <v>1</v>
      </c>
    </row>
    <row r="2846" customFormat="false" ht="15.75" hidden="true" customHeight="false" outlineLevel="0" collapsed="false">
      <c r="C2846" s="69" t="s">
        <v>11907</v>
      </c>
      <c r="D2846" s="70" t="s">
        <v>11908</v>
      </c>
      <c r="E2846" s="42" t="str">
        <f aca="false">LEFT(D2846,2)</f>
        <v>44</v>
      </c>
      <c r="F2846" s="69"/>
      <c r="G2846" s="69" t="n">
        <v>6</v>
      </c>
      <c r="I2846" s="42" t="n">
        <f aca="false">INDEX(H:H,MATCH(E2846,D:D,0))</f>
        <v>1</v>
      </c>
    </row>
    <row r="2847" customFormat="false" ht="15.75" hidden="true" customHeight="false" outlineLevel="0" collapsed="false">
      <c r="C2847" s="69" t="s">
        <v>11909</v>
      </c>
      <c r="D2847" s="70" t="s">
        <v>11910</v>
      </c>
      <c r="E2847" s="42" t="str">
        <f aca="false">LEFT(D2847,2)</f>
        <v>44</v>
      </c>
      <c r="F2847" s="69"/>
      <c r="G2847" s="69" t="n">
        <v>6</v>
      </c>
      <c r="I2847" s="42" t="n">
        <f aca="false">INDEX(H:H,MATCH(E2847,D:D,0))</f>
        <v>1</v>
      </c>
    </row>
    <row r="2848" customFormat="false" ht="15.75" hidden="true" customHeight="false" outlineLevel="0" collapsed="false">
      <c r="C2848" s="69" t="s">
        <v>11911</v>
      </c>
      <c r="D2848" s="70" t="s">
        <v>11912</v>
      </c>
      <c r="E2848" s="42" t="str">
        <f aca="false">LEFT(D2848,2)</f>
        <v>44</v>
      </c>
      <c r="F2848" s="69"/>
      <c r="G2848" s="69" t="n">
        <v>6</v>
      </c>
      <c r="I2848" s="42" t="n">
        <f aca="false">INDEX(H:H,MATCH(E2848,D:D,0))</f>
        <v>1</v>
      </c>
    </row>
    <row r="2849" customFormat="false" ht="15.75" hidden="false" customHeight="false" outlineLevel="0" collapsed="false">
      <c r="A2849" s="42" t="e">
        <f aca="false">join(".",E2849:F2849)</f>
        <v>#NAME?</v>
      </c>
      <c r="B2849" s="42" t="str">
        <f aca="false">C2849</f>
        <v>Wood (including strips, friezes for parquet flooring, not assembled), continuously shaped (tongued, grooved, v-jointed, beaded or the like) along any edges, ends or faces, whether or not planed, sanded or end-jointed</v>
      </c>
      <c r="C2849" s="69" t="s">
        <v>3524</v>
      </c>
      <c r="D2849" s="70" t="s">
        <v>3522</v>
      </c>
      <c r="E2849" s="42" t="str">
        <f aca="false">LEFT(D2849,2)</f>
        <v>44</v>
      </c>
      <c r="F2849" s="69" t="str">
        <f aca="false">MID(D2849,3,2)</f>
        <v>09</v>
      </c>
      <c r="G2849" s="69" t="n">
        <v>4</v>
      </c>
      <c r="I2849" s="42" t="n">
        <f aca="false">INDEX(H:H,MATCH(E2849,D:D,0))</f>
        <v>1</v>
      </c>
    </row>
    <row r="2850" customFormat="false" ht="15.75" hidden="true" customHeight="false" outlineLevel="0" collapsed="false">
      <c r="C2850" s="69" t="s">
        <v>11913</v>
      </c>
      <c r="D2850" s="70" t="s">
        <v>11914</v>
      </c>
      <c r="E2850" s="42" t="str">
        <f aca="false">LEFT(D2850,2)</f>
        <v>44</v>
      </c>
      <c r="F2850" s="69"/>
      <c r="G2850" s="69" t="n">
        <v>6</v>
      </c>
      <c r="I2850" s="42" t="n">
        <f aca="false">INDEX(H:H,MATCH(E2850,D:D,0))</f>
        <v>1</v>
      </c>
    </row>
    <row r="2851" customFormat="false" ht="15.75" hidden="true" customHeight="false" outlineLevel="0" collapsed="false">
      <c r="C2851" s="69" t="s">
        <v>11915</v>
      </c>
      <c r="D2851" s="70" t="s">
        <v>11916</v>
      </c>
      <c r="E2851" s="42" t="str">
        <f aca="false">LEFT(D2851,2)</f>
        <v>44</v>
      </c>
      <c r="F2851" s="69"/>
      <c r="G2851" s="69" t="n">
        <v>6</v>
      </c>
      <c r="I2851" s="42" t="n">
        <f aca="false">INDEX(H:H,MATCH(E2851,D:D,0))</f>
        <v>1</v>
      </c>
    </row>
    <row r="2852" customFormat="false" ht="15.75" hidden="true" customHeight="false" outlineLevel="0" collapsed="false">
      <c r="C2852" s="69" t="s">
        <v>11917</v>
      </c>
      <c r="D2852" s="70" t="s">
        <v>11918</v>
      </c>
      <c r="E2852" s="42" t="str">
        <f aca="false">LEFT(D2852,2)</f>
        <v>44</v>
      </c>
      <c r="F2852" s="69"/>
      <c r="G2852" s="69" t="n">
        <v>6</v>
      </c>
      <c r="I2852" s="42" t="n">
        <f aca="false">INDEX(H:H,MATCH(E2852,D:D,0))</f>
        <v>1</v>
      </c>
    </row>
    <row r="2853" customFormat="false" ht="15.75" hidden="true" customHeight="false" outlineLevel="0" collapsed="false">
      <c r="C2853" s="69" t="s">
        <v>11919</v>
      </c>
      <c r="D2853" s="70" t="s">
        <v>11920</v>
      </c>
      <c r="E2853" s="42" t="str">
        <f aca="false">LEFT(D2853,2)</f>
        <v>44</v>
      </c>
      <c r="F2853" s="69"/>
      <c r="G2853" s="69" t="n">
        <v>6</v>
      </c>
      <c r="I2853" s="42" t="n">
        <f aca="false">INDEX(H:H,MATCH(E2853,D:D,0))</f>
        <v>1</v>
      </c>
    </row>
    <row r="2854" customFormat="false" ht="15.75" hidden="false" customHeight="false" outlineLevel="0" collapsed="false">
      <c r="A2854" s="42" t="e">
        <f aca="false">join(".",E2854:F2854)</f>
        <v>#NAME?</v>
      </c>
      <c r="B2854" s="42" t="str">
        <f aca="false">C2854</f>
        <v>Particle board, oriented strand board (OSB) and similar board (e.g. waferboard) of wood or other ligneous materials, whether or not agglomerated with resins or other organic binding substances</v>
      </c>
      <c r="C2854" s="69" t="s">
        <v>3529</v>
      </c>
      <c r="D2854" s="70" t="s">
        <v>3527</v>
      </c>
      <c r="E2854" s="42" t="str">
        <f aca="false">LEFT(D2854,2)</f>
        <v>44</v>
      </c>
      <c r="F2854" s="69" t="str">
        <f aca="false">MID(D2854,3,2)</f>
        <v>10</v>
      </c>
      <c r="G2854" s="69" t="n">
        <v>4</v>
      </c>
      <c r="I2854" s="42" t="n">
        <f aca="false">INDEX(H:H,MATCH(E2854,D:D,0))</f>
        <v>1</v>
      </c>
    </row>
    <row r="2855" customFormat="false" ht="15.75" hidden="true" customHeight="false" outlineLevel="0" collapsed="false">
      <c r="C2855" s="69" t="s">
        <v>11921</v>
      </c>
      <c r="D2855" s="70" t="s">
        <v>11922</v>
      </c>
      <c r="E2855" s="42" t="str">
        <f aca="false">LEFT(D2855,2)</f>
        <v>44</v>
      </c>
      <c r="F2855" s="69"/>
      <c r="G2855" s="69" t="n">
        <v>6</v>
      </c>
      <c r="I2855" s="42" t="n">
        <f aca="false">INDEX(H:H,MATCH(E2855,D:D,0))</f>
        <v>1</v>
      </c>
    </row>
    <row r="2856" customFormat="false" ht="15.75" hidden="true" customHeight="false" outlineLevel="0" collapsed="false">
      <c r="C2856" s="69" t="s">
        <v>11923</v>
      </c>
      <c r="D2856" s="70" t="s">
        <v>11924</v>
      </c>
      <c r="E2856" s="42" t="str">
        <f aca="false">LEFT(D2856,2)</f>
        <v>44</v>
      </c>
      <c r="F2856" s="69"/>
      <c r="G2856" s="69" t="n">
        <v>6</v>
      </c>
      <c r="I2856" s="42" t="n">
        <f aca="false">INDEX(H:H,MATCH(E2856,D:D,0))</f>
        <v>1</v>
      </c>
    </row>
    <row r="2857" customFormat="false" ht="15.75" hidden="true" customHeight="false" outlineLevel="0" collapsed="false">
      <c r="C2857" s="69" t="s">
        <v>11925</v>
      </c>
      <c r="D2857" s="70" t="s">
        <v>11926</v>
      </c>
      <c r="E2857" s="42" t="str">
        <f aca="false">LEFT(D2857,2)</f>
        <v>44</v>
      </c>
      <c r="F2857" s="69"/>
      <c r="G2857" s="69" t="n">
        <v>6</v>
      </c>
      <c r="I2857" s="42" t="n">
        <f aca="false">INDEX(H:H,MATCH(E2857,D:D,0))</f>
        <v>1</v>
      </c>
    </row>
    <row r="2858" customFormat="false" ht="15.75" hidden="true" customHeight="false" outlineLevel="0" collapsed="false">
      <c r="C2858" s="69" t="s">
        <v>11927</v>
      </c>
      <c r="D2858" s="70" t="s">
        <v>11928</v>
      </c>
      <c r="E2858" s="42" t="str">
        <f aca="false">LEFT(D2858,2)</f>
        <v>44</v>
      </c>
      <c r="F2858" s="69"/>
      <c r="G2858" s="69" t="n">
        <v>6</v>
      </c>
      <c r="I2858" s="42" t="n">
        <f aca="false">INDEX(H:H,MATCH(E2858,D:D,0))</f>
        <v>1</v>
      </c>
    </row>
    <row r="2859" customFormat="false" ht="15.75" hidden="false" customHeight="false" outlineLevel="0" collapsed="false">
      <c r="A2859" s="42" t="e">
        <f aca="false">join(".",E2859:F2859)</f>
        <v>#NAME?</v>
      </c>
      <c r="B2859" s="42" t="str">
        <f aca="false">C2859</f>
        <v>Fibreboard of wood or other ligneous materials, whether or not bonded with resins or other organic substances</v>
      </c>
      <c r="C2859" s="69" t="s">
        <v>3534</v>
      </c>
      <c r="D2859" s="70" t="s">
        <v>3532</v>
      </c>
      <c r="E2859" s="42" t="str">
        <f aca="false">LEFT(D2859,2)</f>
        <v>44</v>
      </c>
      <c r="F2859" s="69" t="str">
        <f aca="false">MID(D2859,3,2)</f>
        <v>11</v>
      </c>
      <c r="G2859" s="69" t="n">
        <v>4</v>
      </c>
      <c r="I2859" s="42" t="n">
        <f aca="false">INDEX(H:H,MATCH(E2859,D:D,0))</f>
        <v>1</v>
      </c>
    </row>
    <row r="2860" customFormat="false" ht="15.75" hidden="true" customHeight="false" outlineLevel="0" collapsed="false">
      <c r="C2860" s="69" t="s">
        <v>11929</v>
      </c>
      <c r="D2860" s="70" t="s">
        <v>11930</v>
      </c>
      <c r="E2860" s="42" t="str">
        <f aca="false">LEFT(D2860,2)</f>
        <v>44</v>
      </c>
      <c r="F2860" s="69"/>
      <c r="G2860" s="69" t="n">
        <v>6</v>
      </c>
      <c r="I2860" s="42" t="n">
        <f aca="false">INDEX(H:H,MATCH(E2860,D:D,0))</f>
        <v>1</v>
      </c>
    </row>
    <row r="2861" customFormat="false" ht="15.75" hidden="true" customHeight="false" outlineLevel="0" collapsed="false">
      <c r="C2861" s="69" t="s">
        <v>11931</v>
      </c>
      <c r="D2861" s="70" t="s">
        <v>11932</v>
      </c>
      <c r="E2861" s="42" t="str">
        <f aca="false">LEFT(D2861,2)</f>
        <v>44</v>
      </c>
      <c r="F2861" s="69"/>
      <c r="G2861" s="69" t="n">
        <v>6</v>
      </c>
      <c r="I2861" s="42" t="n">
        <f aca="false">INDEX(H:H,MATCH(E2861,D:D,0))</f>
        <v>1</v>
      </c>
    </row>
    <row r="2862" customFormat="false" ht="15.75" hidden="true" customHeight="false" outlineLevel="0" collapsed="false">
      <c r="C2862" s="69" t="s">
        <v>11933</v>
      </c>
      <c r="D2862" s="70" t="s">
        <v>11934</v>
      </c>
      <c r="E2862" s="42" t="str">
        <f aca="false">LEFT(D2862,2)</f>
        <v>44</v>
      </c>
      <c r="F2862" s="69"/>
      <c r="G2862" s="69" t="n">
        <v>6</v>
      </c>
      <c r="I2862" s="42" t="n">
        <f aca="false">INDEX(H:H,MATCH(E2862,D:D,0))</f>
        <v>1</v>
      </c>
    </row>
    <row r="2863" customFormat="false" ht="15.75" hidden="true" customHeight="false" outlineLevel="0" collapsed="false">
      <c r="C2863" s="69" t="s">
        <v>11935</v>
      </c>
      <c r="D2863" s="70" t="s">
        <v>11936</v>
      </c>
      <c r="E2863" s="42" t="str">
        <f aca="false">LEFT(D2863,2)</f>
        <v>44</v>
      </c>
      <c r="F2863" s="69"/>
      <c r="G2863" s="69" t="n">
        <v>6</v>
      </c>
      <c r="I2863" s="42" t="n">
        <f aca="false">INDEX(H:H,MATCH(E2863,D:D,0))</f>
        <v>1</v>
      </c>
    </row>
    <row r="2864" customFormat="false" ht="15.75" hidden="true" customHeight="false" outlineLevel="0" collapsed="false">
      <c r="C2864" s="69" t="s">
        <v>11937</v>
      </c>
      <c r="D2864" s="70" t="s">
        <v>11938</v>
      </c>
      <c r="E2864" s="42" t="str">
        <f aca="false">LEFT(D2864,2)</f>
        <v>44</v>
      </c>
      <c r="F2864" s="69"/>
      <c r="G2864" s="69" t="n">
        <v>6</v>
      </c>
      <c r="I2864" s="42" t="n">
        <f aca="false">INDEX(H:H,MATCH(E2864,D:D,0))</f>
        <v>1</v>
      </c>
    </row>
    <row r="2865" customFormat="false" ht="15.75" hidden="true" customHeight="false" outlineLevel="0" collapsed="false">
      <c r="C2865" s="69" t="s">
        <v>11939</v>
      </c>
      <c r="D2865" s="70" t="s">
        <v>11940</v>
      </c>
      <c r="E2865" s="42" t="str">
        <f aca="false">LEFT(D2865,2)</f>
        <v>44</v>
      </c>
      <c r="F2865" s="69"/>
      <c r="G2865" s="69" t="n">
        <v>6</v>
      </c>
      <c r="I2865" s="42" t="n">
        <f aca="false">INDEX(H:H,MATCH(E2865,D:D,0))</f>
        <v>1</v>
      </c>
    </row>
    <row r="2866" customFormat="false" ht="15.75" hidden="false" customHeight="false" outlineLevel="0" collapsed="false">
      <c r="A2866" s="42" t="e">
        <f aca="false">join(".",E2866:F2866)</f>
        <v>#NAME?</v>
      </c>
      <c r="B2866" s="42" t="str">
        <f aca="false">C2866</f>
        <v>Plywood, veneered panels and similar laminated wood</v>
      </c>
      <c r="C2866" s="69" t="s">
        <v>3539</v>
      </c>
      <c r="D2866" s="70" t="s">
        <v>3537</v>
      </c>
      <c r="E2866" s="42" t="str">
        <f aca="false">LEFT(D2866,2)</f>
        <v>44</v>
      </c>
      <c r="F2866" s="69" t="str">
        <f aca="false">MID(D2866,3,2)</f>
        <v>12</v>
      </c>
      <c r="G2866" s="69" t="n">
        <v>4</v>
      </c>
      <c r="I2866" s="42" t="n">
        <f aca="false">INDEX(H:H,MATCH(E2866,D:D,0))</f>
        <v>1</v>
      </c>
    </row>
    <row r="2867" customFormat="false" ht="15.75" hidden="true" customHeight="false" outlineLevel="0" collapsed="false">
      <c r="C2867" s="69" t="s">
        <v>11941</v>
      </c>
      <c r="D2867" s="70" t="s">
        <v>11942</v>
      </c>
      <c r="E2867" s="42" t="str">
        <f aca="false">LEFT(D2867,2)</f>
        <v>44</v>
      </c>
      <c r="F2867" s="69"/>
      <c r="G2867" s="69" t="n">
        <v>6</v>
      </c>
      <c r="I2867" s="42" t="n">
        <f aca="false">INDEX(H:H,MATCH(E2867,D:D,0))</f>
        <v>1</v>
      </c>
    </row>
    <row r="2868" customFormat="false" ht="15.75" hidden="true" customHeight="false" outlineLevel="0" collapsed="false">
      <c r="C2868" s="69" t="s">
        <v>11943</v>
      </c>
      <c r="D2868" s="70" t="s">
        <v>11944</v>
      </c>
      <c r="E2868" s="42" t="str">
        <f aca="false">LEFT(D2868,2)</f>
        <v>44</v>
      </c>
      <c r="F2868" s="69"/>
      <c r="G2868" s="69" t="n">
        <v>6</v>
      </c>
      <c r="I2868" s="42" t="n">
        <f aca="false">INDEX(H:H,MATCH(E2868,D:D,0))</f>
        <v>1</v>
      </c>
    </row>
    <row r="2869" customFormat="false" ht="15.75" hidden="true" customHeight="false" outlineLevel="0" collapsed="false">
      <c r="C2869" s="69" t="s">
        <v>11945</v>
      </c>
      <c r="D2869" s="70" t="s">
        <v>11946</v>
      </c>
      <c r="E2869" s="42" t="str">
        <f aca="false">LEFT(D2869,2)</f>
        <v>44</v>
      </c>
      <c r="F2869" s="69"/>
      <c r="G2869" s="69" t="n">
        <v>6</v>
      </c>
      <c r="I2869" s="42" t="n">
        <f aca="false">INDEX(H:H,MATCH(E2869,D:D,0))</f>
        <v>1</v>
      </c>
    </row>
    <row r="2870" customFormat="false" ht="15.75" hidden="true" customHeight="false" outlineLevel="0" collapsed="false">
      <c r="C2870" s="69" t="s">
        <v>11947</v>
      </c>
      <c r="D2870" s="70" t="s">
        <v>11948</v>
      </c>
      <c r="E2870" s="42" t="str">
        <f aca="false">LEFT(D2870,2)</f>
        <v>44</v>
      </c>
      <c r="F2870" s="69"/>
      <c r="G2870" s="69" t="n">
        <v>6</v>
      </c>
      <c r="I2870" s="42" t="n">
        <f aca="false">INDEX(H:H,MATCH(E2870,D:D,0))</f>
        <v>1</v>
      </c>
    </row>
    <row r="2871" customFormat="false" ht="15.75" hidden="true" customHeight="false" outlineLevel="0" collapsed="false">
      <c r="C2871" s="69" t="s">
        <v>11949</v>
      </c>
      <c r="D2871" s="70" t="s">
        <v>11950</v>
      </c>
      <c r="E2871" s="42" t="str">
        <f aca="false">LEFT(D2871,2)</f>
        <v>44</v>
      </c>
      <c r="F2871" s="69"/>
      <c r="G2871" s="69" t="n">
        <v>6</v>
      </c>
      <c r="I2871" s="42" t="n">
        <f aca="false">INDEX(H:H,MATCH(E2871,D:D,0))</f>
        <v>1</v>
      </c>
    </row>
    <row r="2872" customFormat="false" ht="15.75" hidden="true" customHeight="false" outlineLevel="0" collapsed="false">
      <c r="C2872" s="69" t="s">
        <v>11951</v>
      </c>
      <c r="D2872" s="70" t="s">
        <v>11952</v>
      </c>
      <c r="E2872" s="42" t="str">
        <f aca="false">LEFT(D2872,2)</f>
        <v>44</v>
      </c>
      <c r="F2872" s="69"/>
      <c r="G2872" s="69" t="n">
        <v>6</v>
      </c>
      <c r="I2872" s="42" t="n">
        <f aca="false">INDEX(H:H,MATCH(E2872,D:D,0))</f>
        <v>1</v>
      </c>
    </row>
    <row r="2873" customFormat="false" ht="15.75" hidden="true" customHeight="false" outlineLevel="0" collapsed="false">
      <c r="C2873" s="69" t="s">
        <v>11953</v>
      </c>
      <c r="D2873" s="70" t="s">
        <v>11954</v>
      </c>
      <c r="E2873" s="42" t="str">
        <f aca="false">LEFT(D2873,2)</f>
        <v>44</v>
      </c>
      <c r="F2873" s="69"/>
      <c r="G2873" s="69" t="n">
        <v>6</v>
      </c>
      <c r="I2873" s="42" t="n">
        <f aca="false">INDEX(H:H,MATCH(E2873,D:D,0))</f>
        <v>1</v>
      </c>
    </row>
    <row r="2874" customFormat="false" ht="15.75" hidden="false" customHeight="false" outlineLevel="0" collapsed="false">
      <c r="A2874" s="42" t="e">
        <f aca="false">join(".",E2874:F2874)</f>
        <v>#NAME?</v>
      </c>
      <c r="B2874" s="42" t="str">
        <f aca="false">C2874</f>
        <v>Densified wood, in blocks, plates, strips or profile shapes</v>
      </c>
      <c r="C2874" s="69" t="s">
        <v>3544</v>
      </c>
      <c r="D2874" s="70" t="s">
        <v>3542</v>
      </c>
      <c r="E2874" s="42" t="str">
        <f aca="false">LEFT(D2874,2)</f>
        <v>44</v>
      </c>
      <c r="F2874" s="69" t="str">
        <f aca="false">MID(D2874,3,2)</f>
        <v>13</v>
      </c>
      <c r="G2874" s="69" t="n">
        <v>4</v>
      </c>
      <c r="I2874" s="42" t="n">
        <f aca="false">INDEX(H:H,MATCH(E2874,D:D,0))</f>
        <v>1</v>
      </c>
    </row>
    <row r="2875" customFormat="false" ht="15.75" hidden="true" customHeight="false" outlineLevel="0" collapsed="false">
      <c r="C2875" s="69" t="s">
        <v>11955</v>
      </c>
      <c r="D2875" s="70" t="s">
        <v>11956</v>
      </c>
      <c r="E2875" s="42" t="str">
        <f aca="false">LEFT(D2875,2)</f>
        <v>44</v>
      </c>
      <c r="F2875" s="69"/>
      <c r="G2875" s="69" t="n">
        <v>6</v>
      </c>
      <c r="I2875" s="42" t="n">
        <f aca="false">INDEX(H:H,MATCH(E2875,D:D,0))</f>
        <v>1</v>
      </c>
    </row>
    <row r="2876" customFormat="false" ht="15.75" hidden="false" customHeight="false" outlineLevel="0" collapsed="false">
      <c r="A2876" s="42" t="e">
        <f aca="false">join(".",E2876:F2876)</f>
        <v>#NAME?</v>
      </c>
      <c r="B2876" s="42" t="str">
        <f aca="false">C2876</f>
        <v>Wooden frames; for paintings, photographs, mirrors or similar objects</v>
      </c>
      <c r="C2876" s="69" t="s">
        <v>3549</v>
      </c>
      <c r="D2876" s="70" t="s">
        <v>3547</v>
      </c>
      <c r="E2876" s="42" t="str">
        <f aca="false">LEFT(D2876,2)</f>
        <v>44</v>
      </c>
      <c r="F2876" s="69" t="str">
        <f aca="false">MID(D2876,3,2)</f>
        <v>14</v>
      </c>
      <c r="G2876" s="69" t="n">
        <v>4</v>
      </c>
      <c r="I2876" s="42" t="n">
        <f aca="false">INDEX(H:H,MATCH(E2876,D:D,0))</f>
        <v>1</v>
      </c>
    </row>
    <row r="2877" customFormat="false" ht="15.75" hidden="true" customHeight="false" outlineLevel="0" collapsed="false">
      <c r="C2877" s="69" t="s">
        <v>3549</v>
      </c>
      <c r="D2877" s="70" t="s">
        <v>11957</v>
      </c>
      <c r="E2877" s="42" t="str">
        <f aca="false">LEFT(D2877,2)</f>
        <v>44</v>
      </c>
      <c r="F2877" s="69"/>
      <c r="G2877" s="69" t="n">
        <v>6</v>
      </c>
      <c r="I2877" s="42" t="n">
        <f aca="false">INDEX(H:H,MATCH(E2877,D:D,0))</f>
        <v>1</v>
      </c>
    </row>
    <row r="2878" customFormat="false" ht="15.75" hidden="false" customHeight="false" outlineLevel="0" collapsed="false">
      <c r="A2878" s="42" t="e">
        <f aca="false">join(".",E2878:F2878)</f>
        <v>#NAME?</v>
      </c>
      <c r="B2878" s="42" t="str">
        <f aca="false">C2878</f>
        <v>Packing cases, boxes, crates, drums and similar packings, of wood; cable-drums of wood; pallets, box pallets and other load boards, of wood; pallet collars of wood</v>
      </c>
      <c r="C2878" s="69" t="s">
        <v>3554</v>
      </c>
      <c r="D2878" s="70" t="s">
        <v>3552</v>
      </c>
      <c r="E2878" s="42" t="str">
        <f aca="false">LEFT(D2878,2)</f>
        <v>44</v>
      </c>
      <c r="F2878" s="69" t="str">
        <f aca="false">MID(D2878,3,2)</f>
        <v>15</v>
      </c>
      <c r="G2878" s="69" t="n">
        <v>4</v>
      </c>
      <c r="I2878" s="42" t="n">
        <f aca="false">INDEX(H:H,MATCH(E2878,D:D,0))</f>
        <v>1</v>
      </c>
    </row>
    <row r="2879" customFormat="false" ht="15.75" hidden="true" customHeight="false" outlineLevel="0" collapsed="false">
      <c r="C2879" s="69" t="s">
        <v>11958</v>
      </c>
      <c r="D2879" s="70" t="s">
        <v>11959</v>
      </c>
      <c r="E2879" s="42" t="str">
        <f aca="false">LEFT(D2879,2)</f>
        <v>44</v>
      </c>
      <c r="F2879" s="69"/>
      <c r="G2879" s="69" t="n">
        <v>6</v>
      </c>
      <c r="I2879" s="42" t="n">
        <f aca="false">INDEX(H:H,MATCH(E2879,D:D,0))</f>
        <v>1</v>
      </c>
    </row>
    <row r="2880" customFormat="false" ht="15.75" hidden="true" customHeight="false" outlineLevel="0" collapsed="false">
      <c r="C2880" s="69" t="s">
        <v>11960</v>
      </c>
      <c r="D2880" s="70" t="s">
        <v>11961</v>
      </c>
      <c r="E2880" s="42" t="str">
        <f aca="false">LEFT(D2880,2)</f>
        <v>44</v>
      </c>
      <c r="F2880" s="69"/>
      <c r="G2880" s="69" t="n">
        <v>6</v>
      </c>
      <c r="I2880" s="42" t="n">
        <f aca="false">INDEX(H:H,MATCH(E2880,D:D,0))</f>
        <v>1</v>
      </c>
    </row>
    <row r="2881" customFormat="false" ht="15.75" hidden="false" customHeight="false" outlineLevel="0" collapsed="false">
      <c r="A2881" s="42" t="e">
        <f aca="false">join(".",E2881:F2881)</f>
        <v>#NAME?</v>
      </c>
      <c r="B2881" s="42" t="str">
        <f aca="false">C2881</f>
        <v>Casks, barrels, vats, tubs and other coopers' products and parts thereof, of wood, including staves</v>
      </c>
      <c r="C2881" s="69" t="s">
        <v>3559</v>
      </c>
      <c r="D2881" s="70" t="s">
        <v>3557</v>
      </c>
      <c r="E2881" s="42" t="str">
        <f aca="false">LEFT(D2881,2)</f>
        <v>44</v>
      </c>
      <c r="F2881" s="69" t="str">
        <f aca="false">MID(D2881,3,2)</f>
        <v>16</v>
      </c>
      <c r="G2881" s="69" t="n">
        <v>4</v>
      </c>
      <c r="I2881" s="42" t="n">
        <f aca="false">INDEX(H:H,MATCH(E2881,D:D,0))</f>
        <v>1</v>
      </c>
    </row>
    <row r="2882" customFormat="false" ht="15.75" hidden="true" customHeight="false" outlineLevel="0" collapsed="false">
      <c r="C2882" s="69" t="s">
        <v>11962</v>
      </c>
      <c r="D2882" s="70" t="s">
        <v>11963</v>
      </c>
      <c r="E2882" s="42" t="str">
        <f aca="false">LEFT(D2882,2)</f>
        <v>44</v>
      </c>
      <c r="F2882" s="69"/>
      <c r="G2882" s="69" t="n">
        <v>6</v>
      </c>
      <c r="I2882" s="42" t="n">
        <f aca="false">INDEX(H:H,MATCH(E2882,D:D,0))</f>
        <v>1</v>
      </c>
    </row>
    <row r="2883" customFormat="false" ht="15.75" hidden="false" customHeight="false" outlineLevel="0" collapsed="false">
      <c r="A2883" s="42" t="e">
        <f aca="false">join(".",E2883:F2883)</f>
        <v>#NAME?</v>
      </c>
      <c r="B2883" s="42" t="str">
        <f aca="false">C2883</f>
        <v>Tools, tool bodies, tool handles, broom or brush bodies and handles, of wood; boot or shoe lasts and trees, of wood</v>
      </c>
      <c r="C2883" s="69" t="s">
        <v>3564</v>
      </c>
      <c r="D2883" s="70" t="s">
        <v>3562</v>
      </c>
      <c r="E2883" s="42" t="str">
        <f aca="false">LEFT(D2883,2)</f>
        <v>44</v>
      </c>
      <c r="F2883" s="69" t="str">
        <f aca="false">MID(D2883,3,2)</f>
        <v>17</v>
      </c>
      <c r="G2883" s="69" t="n">
        <v>4</v>
      </c>
      <c r="I2883" s="42" t="n">
        <f aca="false">INDEX(H:H,MATCH(E2883,D:D,0))</f>
        <v>1</v>
      </c>
    </row>
    <row r="2884" customFormat="false" ht="15.75" hidden="true" customHeight="false" outlineLevel="0" collapsed="false">
      <c r="C2884" s="69" t="s">
        <v>11964</v>
      </c>
      <c r="D2884" s="70" t="s">
        <v>11965</v>
      </c>
      <c r="E2884" s="42" t="str">
        <f aca="false">LEFT(D2884,2)</f>
        <v>44</v>
      </c>
      <c r="F2884" s="69"/>
      <c r="G2884" s="69" t="n">
        <v>6</v>
      </c>
      <c r="I2884" s="42" t="n">
        <f aca="false">INDEX(H:H,MATCH(E2884,D:D,0))</f>
        <v>1</v>
      </c>
    </row>
    <row r="2885" customFormat="false" ht="15.75" hidden="false" customHeight="false" outlineLevel="0" collapsed="false">
      <c r="A2885" s="42" t="e">
        <f aca="false">join(".",E2885:F2885)</f>
        <v>#NAME?</v>
      </c>
      <c r="B2885" s="42" t="str">
        <f aca="false">C2885</f>
        <v>Builders' joinery and carpentry of wood, including cellular wood panels, assembled flooring panels, shingles and shakes</v>
      </c>
      <c r="C2885" s="69" t="s">
        <v>3569</v>
      </c>
      <c r="D2885" s="70" t="s">
        <v>3567</v>
      </c>
      <c r="E2885" s="42" t="str">
        <f aca="false">LEFT(D2885,2)</f>
        <v>44</v>
      </c>
      <c r="F2885" s="69" t="str">
        <f aca="false">MID(D2885,3,2)</f>
        <v>18</v>
      </c>
      <c r="G2885" s="69" t="n">
        <v>4</v>
      </c>
      <c r="I2885" s="42" t="n">
        <f aca="false">INDEX(H:H,MATCH(E2885,D:D,0))</f>
        <v>1</v>
      </c>
    </row>
    <row r="2886" customFormat="false" ht="15.75" hidden="true" customHeight="false" outlineLevel="0" collapsed="false">
      <c r="C2886" s="69" t="s">
        <v>11966</v>
      </c>
      <c r="D2886" s="70" t="s">
        <v>11967</v>
      </c>
      <c r="E2886" s="42" t="str">
        <f aca="false">LEFT(D2886,2)</f>
        <v>44</v>
      </c>
      <c r="F2886" s="69"/>
      <c r="G2886" s="69" t="n">
        <v>6</v>
      </c>
      <c r="I2886" s="42" t="n">
        <f aca="false">INDEX(H:H,MATCH(E2886,D:D,0))</f>
        <v>1</v>
      </c>
    </row>
    <row r="2887" customFormat="false" ht="15.75" hidden="true" customHeight="false" outlineLevel="0" collapsed="false">
      <c r="C2887" s="69" t="s">
        <v>11968</v>
      </c>
      <c r="D2887" s="70" t="s">
        <v>11969</v>
      </c>
      <c r="E2887" s="42" t="str">
        <f aca="false">LEFT(D2887,2)</f>
        <v>44</v>
      </c>
      <c r="F2887" s="69"/>
      <c r="G2887" s="69" t="n">
        <v>6</v>
      </c>
      <c r="I2887" s="42" t="n">
        <f aca="false">INDEX(H:H,MATCH(E2887,D:D,0))</f>
        <v>1</v>
      </c>
    </row>
    <row r="2888" customFormat="false" ht="15.75" hidden="true" customHeight="false" outlineLevel="0" collapsed="false">
      <c r="C2888" s="69" t="s">
        <v>11970</v>
      </c>
      <c r="D2888" s="70" t="s">
        <v>11971</v>
      </c>
      <c r="E2888" s="42" t="str">
        <f aca="false">LEFT(D2888,2)</f>
        <v>44</v>
      </c>
      <c r="F2888" s="69"/>
      <c r="G2888" s="69" t="n">
        <v>6</v>
      </c>
      <c r="I2888" s="42" t="n">
        <f aca="false">INDEX(H:H,MATCH(E2888,D:D,0))</f>
        <v>1</v>
      </c>
    </row>
    <row r="2889" customFormat="false" ht="15.75" hidden="true" customHeight="false" outlineLevel="0" collapsed="false">
      <c r="C2889" s="69" t="s">
        <v>11972</v>
      </c>
      <c r="D2889" s="70" t="s">
        <v>11973</v>
      </c>
      <c r="E2889" s="42" t="str">
        <f aca="false">LEFT(D2889,2)</f>
        <v>44</v>
      </c>
      <c r="F2889" s="69"/>
      <c r="G2889" s="69" t="n">
        <v>6</v>
      </c>
      <c r="I2889" s="42" t="n">
        <f aca="false">INDEX(H:H,MATCH(E2889,D:D,0))</f>
        <v>1</v>
      </c>
    </row>
    <row r="2890" customFormat="false" ht="15.75" hidden="true" customHeight="false" outlineLevel="0" collapsed="false">
      <c r="C2890" s="69" t="s">
        <v>11974</v>
      </c>
      <c r="D2890" s="70" t="s">
        <v>11975</v>
      </c>
      <c r="E2890" s="42" t="str">
        <f aca="false">LEFT(D2890,2)</f>
        <v>44</v>
      </c>
      <c r="F2890" s="69"/>
      <c r="G2890" s="69" t="n">
        <v>6</v>
      </c>
      <c r="I2890" s="42" t="n">
        <f aca="false">INDEX(H:H,MATCH(E2890,D:D,0))</f>
        <v>1</v>
      </c>
    </row>
    <row r="2891" customFormat="false" ht="15.75" hidden="true" customHeight="false" outlineLevel="0" collapsed="false">
      <c r="C2891" s="69" t="s">
        <v>11976</v>
      </c>
      <c r="D2891" s="70" t="s">
        <v>11977</v>
      </c>
      <c r="E2891" s="42" t="str">
        <f aca="false">LEFT(D2891,2)</f>
        <v>44</v>
      </c>
      <c r="F2891" s="69"/>
      <c r="G2891" s="69" t="n">
        <v>6</v>
      </c>
      <c r="I2891" s="42" t="n">
        <f aca="false">INDEX(H:H,MATCH(E2891,D:D,0))</f>
        <v>1</v>
      </c>
    </row>
    <row r="2892" customFormat="false" ht="15.75" hidden="true" customHeight="false" outlineLevel="0" collapsed="false">
      <c r="C2892" s="69" t="s">
        <v>11978</v>
      </c>
      <c r="D2892" s="70" t="s">
        <v>11979</v>
      </c>
      <c r="E2892" s="42" t="str">
        <f aca="false">LEFT(D2892,2)</f>
        <v>44</v>
      </c>
      <c r="F2892" s="69"/>
      <c r="G2892" s="69" t="n">
        <v>6</v>
      </c>
      <c r="I2892" s="42" t="n">
        <f aca="false">INDEX(H:H,MATCH(E2892,D:D,0))</f>
        <v>1</v>
      </c>
    </row>
    <row r="2893" customFormat="false" ht="15.75" hidden="true" customHeight="false" outlineLevel="0" collapsed="false">
      <c r="C2893" s="69" t="s">
        <v>11980</v>
      </c>
      <c r="D2893" s="70" t="s">
        <v>11981</v>
      </c>
      <c r="E2893" s="42" t="str">
        <f aca="false">LEFT(D2893,2)</f>
        <v>44</v>
      </c>
      <c r="F2893" s="69"/>
      <c r="G2893" s="69" t="n">
        <v>6</v>
      </c>
      <c r="I2893" s="42" t="n">
        <f aca="false">INDEX(H:H,MATCH(E2893,D:D,0))</f>
        <v>1</v>
      </c>
    </row>
    <row r="2894" customFormat="false" ht="15.75" hidden="true" customHeight="false" outlineLevel="0" collapsed="false">
      <c r="C2894" s="69" t="s">
        <v>11982</v>
      </c>
      <c r="D2894" s="70" t="s">
        <v>11983</v>
      </c>
      <c r="E2894" s="42" t="str">
        <f aca="false">LEFT(D2894,2)</f>
        <v>44</v>
      </c>
      <c r="F2894" s="69"/>
      <c r="G2894" s="69" t="n">
        <v>6</v>
      </c>
      <c r="I2894" s="42" t="n">
        <f aca="false">INDEX(H:H,MATCH(E2894,D:D,0))</f>
        <v>1</v>
      </c>
    </row>
    <row r="2895" customFormat="false" ht="15.75" hidden="true" customHeight="false" outlineLevel="0" collapsed="false">
      <c r="C2895" s="69" t="s">
        <v>11984</v>
      </c>
      <c r="D2895" s="70" t="s">
        <v>11985</v>
      </c>
      <c r="E2895" s="42" t="str">
        <f aca="false">LEFT(D2895,2)</f>
        <v>44</v>
      </c>
      <c r="F2895" s="69"/>
      <c r="G2895" s="69" t="n">
        <v>6</v>
      </c>
      <c r="I2895" s="42" t="n">
        <f aca="false">INDEX(H:H,MATCH(E2895,D:D,0))</f>
        <v>1</v>
      </c>
    </row>
    <row r="2896" customFormat="false" ht="15.75" hidden="true" customHeight="false" outlineLevel="0" collapsed="false">
      <c r="C2896" s="69" t="s">
        <v>11986</v>
      </c>
      <c r="D2896" s="70" t="s">
        <v>11987</v>
      </c>
      <c r="E2896" s="42" t="str">
        <f aca="false">LEFT(D2896,2)</f>
        <v>44</v>
      </c>
      <c r="F2896" s="69"/>
      <c r="G2896" s="69" t="n">
        <v>6</v>
      </c>
      <c r="I2896" s="42" t="n">
        <f aca="false">INDEX(H:H,MATCH(E2896,D:D,0))</f>
        <v>1</v>
      </c>
    </row>
    <row r="2897" customFormat="false" ht="15.75" hidden="false" customHeight="false" outlineLevel="0" collapsed="false">
      <c r="A2897" s="42" t="e">
        <f aca="false">join(".",E2897:F2897)</f>
        <v>#NAME?</v>
      </c>
      <c r="B2897" s="42" t="str">
        <f aca="false">C2897</f>
        <v>Tableware and kitchenware, of wood</v>
      </c>
      <c r="C2897" s="69" t="s">
        <v>3574</v>
      </c>
      <c r="D2897" s="70" t="s">
        <v>3572</v>
      </c>
      <c r="E2897" s="42" t="str">
        <f aca="false">LEFT(D2897,2)</f>
        <v>44</v>
      </c>
      <c r="F2897" s="69" t="str">
        <f aca="false">MID(D2897,3,2)</f>
        <v>19</v>
      </c>
      <c r="G2897" s="69" t="n">
        <v>4</v>
      </c>
      <c r="I2897" s="42" t="n">
        <f aca="false">INDEX(H:H,MATCH(E2897,D:D,0))</f>
        <v>1</v>
      </c>
    </row>
    <row r="2898" customFormat="false" ht="15.75" hidden="true" customHeight="false" outlineLevel="0" collapsed="false">
      <c r="C2898" s="69" t="s">
        <v>11988</v>
      </c>
      <c r="D2898" s="70" t="s">
        <v>11989</v>
      </c>
      <c r="E2898" s="42" t="str">
        <f aca="false">LEFT(D2898,2)</f>
        <v>44</v>
      </c>
      <c r="F2898" s="69"/>
      <c r="G2898" s="69" t="n">
        <v>6</v>
      </c>
      <c r="I2898" s="42" t="n">
        <f aca="false">INDEX(H:H,MATCH(E2898,D:D,0))</f>
        <v>1</v>
      </c>
    </row>
    <row r="2899" customFormat="false" ht="15.75" hidden="true" customHeight="false" outlineLevel="0" collapsed="false">
      <c r="C2899" s="69" t="s">
        <v>11990</v>
      </c>
      <c r="D2899" s="70" t="s">
        <v>11991</v>
      </c>
      <c r="E2899" s="42" t="str">
        <f aca="false">LEFT(D2899,2)</f>
        <v>44</v>
      </c>
      <c r="F2899" s="69"/>
      <c r="G2899" s="69" t="n">
        <v>6</v>
      </c>
      <c r="I2899" s="42" t="n">
        <f aca="false">INDEX(H:H,MATCH(E2899,D:D,0))</f>
        <v>1</v>
      </c>
    </row>
    <row r="2900" customFormat="false" ht="15.75" hidden="true" customHeight="false" outlineLevel="0" collapsed="false">
      <c r="C2900" s="69" t="s">
        <v>11992</v>
      </c>
      <c r="D2900" s="70" t="s">
        <v>11993</v>
      </c>
      <c r="E2900" s="42" t="str">
        <f aca="false">LEFT(D2900,2)</f>
        <v>44</v>
      </c>
      <c r="F2900" s="69"/>
      <c r="G2900" s="69" t="n">
        <v>6</v>
      </c>
      <c r="I2900" s="42" t="n">
        <f aca="false">INDEX(H:H,MATCH(E2900,D:D,0))</f>
        <v>1</v>
      </c>
    </row>
    <row r="2901" customFormat="false" ht="15.75" hidden="true" customHeight="false" outlineLevel="0" collapsed="false">
      <c r="C2901" s="69" t="s">
        <v>11994</v>
      </c>
      <c r="D2901" s="70" t="s">
        <v>11995</v>
      </c>
      <c r="E2901" s="42" t="str">
        <f aca="false">LEFT(D2901,2)</f>
        <v>44</v>
      </c>
      <c r="F2901" s="69"/>
      <c r="G2901" s="69" t="n">
        <v>6</v>
      </c>
      <c r="I2901" s="42" t="n">
        <f aca="false">INDEX(H:H,MATCH(E2901,D:D,0))</f>
        <v>1</v>
      </c>
    </row>
    <row r="2902" customFormat="false" ht="15.75" hidden="false" customHeight="false" outlineLevel="0" collapsed="false">
      <c r="A2902" s="42" t="e">
        <f aca="false">join(".",E2902:F2902)</f>
        <v>#NAME?</v>
      </c>
      <c r="B2902" s="42" t="str">
        <f aca="false">C2902</f>
        <v>Wood marquetry and inlaid wood; caskets and cases for jewellery or cutlery, and similar articles of wood; statuettes and other ornaments of wood; wooden articles of furniture not falling in chapter 94</v>
      </c>
      <c r="C2902" s="69" t="s">
        <v>3579</v>
      </c>
      <c r="D2902" s="70" t="s">
        <v>3577</v>
      </c>
      <c r="E2902" s="42" t="str">
        <f aca="false">LEFT(D2902,2)</f>
        <v>44</v>
      </c>
      <c r="F2902" s="69" t="str">
        <f aca="false">MID(D2902,3,2)</f>
        <v>20</v>
      </c>
      <c r="G2902" s="69" t="n">
        <v>4</v>
      </c>
      <c r="I2902" s="42" t="n">
        <f aca="false">INDEX(H:H,MATCH(E2902,D:D,0))</f>
        <v>1</v>
      </c>
    </row>
    <row r="2903" customFormat="false" ht="15.75" hidden="true" customHeight="false" outlineLevel="0" collapsed="false">
      <c r="C2903" s="69" t="s">
        <v>11996</v>
      </c>
      <c r="D2903" s="70" t="s">
        <v>11997</v>
      </c>
      <c r="E2903" s="42" t="str">
        <f aca="false">LEFT(D2903,2)</f>
        <v>44</v>
      </c>
      <c r="F2903" s="69"/>
      <c r="G2903" s="69" t="n">
        <v>6</v>
      </c>
      <c r="I2903" s="42" t="n">
        <f aca="false">INDEX(H:H,MATCH(E2903,D:D,0))</f>
        <v>1</v>
      </c>
    </row>
    <row r="2904" customFormat="false" ht="15.75" hidden="true" customHeight="false" outlineLevel="0" collapsed="false">
      <c r="C2904" s="69" t="s">
        <v>11998</v>
      </c>
      <c r="D2904" s="70" t="s">
        <v>11999</v>
      </c>
      <c r="E2904" s="42" t="str">
        <f aca="false">LEFT(D2904,2)</f>
        <v>44</v>
      </c>
      <c r="F2904" s="69"/>
      <c r="G2904" s="69" t="n">
        <v>6</v>
      </c>
      <c r="I2904" s="42" t="n">
        <f aca="false">INDEX(H:H,MATCH(E2904,D:D,0))</f>
        <v>1</v>
      </c>
    </row>
    <row r="2905" customFormat="false" ht="15.75" hidden="false" customHeight="false" outlineLevel="0" collapsed="false">
      <c r="A2905" s="42" t="e">
        <f aca="false">join(".",E2905:F2905)</f>
        <v>#NAME?</v>
      </c>
      <c r="B2905" s="42" t="str">
        <f aca="false">C2905</f>
        <v>Wooden articles n.e.c. in heading no. 4414 to 4420</v>
      </c>
      <c r="C2905" s="69" t="s">
        <v>3584</v>
      </c>
      <c r="D2905" s="70" t="s">
        <v>3582</v>
      </c>
      <c r="E2905" s="42" t="str">
        <f aca="false">LEFT(D2905,2)</f>
        <v>44</v>
      </c>
      <c r="F2905" s="69" t="str">
        <f aca="false">MID(D2905,3,2)</f>
        <v>21</v>
      </c>
      <c r="G2905" s="69" t="n">
        <v>4</v>
      </c>
      <c r="I2905" s="42" t="n">
        <f aca="false">INDEX(H:H,MATCH(E2905,D:D,0))</f>
        <v>1</v>
      </c>
    </row>
    <row r="2906" customFormat="false" ht="15.75" hidden="true" customHeight="false" outlineLevel="0" collapsed="false">
      <c r="C2906" s="69" t="s">
        <v>12000</v>
      </c>
      <c r="D2906" s="70" t="s">
        <v>12001</v>
      </c>
      <c r="E2906" s="42" t="str">
        <f aca="false">LEFT(D2906,2)</f>
        <v>44</v>
      </c>
      <c r="F2906" s="69"/>
      <c r="G2906" s="69" t="n">
        <v>6</v>
      </c>
      <c r="I2906" s="42" t="n">
        <f aca="false">INDEX(H:H,MATCH(E2906,D:D,0))</f>
        <v>1</v>
      </c>
    </row>
    <row r="2907" customFormat="false" ht="15.75" hidden="true" customHeight="false" outlineLevel="0" collapsed="false">
      <c r="C2907" s="69" t="s">
        <v>12002</v>
      </c>
      <c r="D2907" s="70" t="s">
        <v>12003</v>
      </c>
      <c r="E2907" s="42" t="str">
        <f aca="false">LEFT(D2907,2)</f>
        <v>44</v>
      </c>
      <c r="F2907" s="69"/>
      <c r="G2907" s="69" t="n">
        <v>6</v>
      </c>
      <c r="I2907" s="42" t="n">
        <f aca="false">INDEX(H:H,MATCH(E2907,D:D,0))</f>
        <v>1</v>
      </c>
    </row>
    <row r="2908" customFormat="false" ht="15.75" hidden="true" customHeight="false" outlineLevel="0" collapsed="false">
      <c r="C2908" s="69" t="s">
        <v>12004</v>
      </c>
      <c r="D2908" s="70" t="s">
        <v>12005</v>
      </c>
      <c r="E2908" s="42" t="str">
        <f aca="false">LEFT(D2908,2)</f>
        <v>44</v>
      </c>
      <c r="F2908" s="69"/>
      <c r="G2908" s="69" t="n">
        <v>6</v>
      </c>
      <c r="I2908" s="42" t="n">
        <f aca="false">INDEX(H:H,MATCH(E2908,D:D,0))</f>
        <v>1</v>
      </c>
    </row>
    <row r="2909" customFormat="false" ht="15.75" hidden="false" customHeight="false" outlineLevel="0" collapsed="false">
      <c r="A2909" s="42" t="e">
        <f aca="false">join(".",E2909:F2909)</f>
        <v>#NAME?</v>
      </c>
      <c r="B2909" s="42" t="str">
        <f aca="false">C2909</f>
        <v>Cork and articles of cork</v>
      </c>
      <c r="C2909" s="69" t="s">
        <v>3588</v>
      </c>
      <c r="D2909" s="70" t="s">
        <v>3587</v>
      </c>
      <c r="E2909" s="42" t="str">
        <f aca="false">LEFT(D2909,2)</f>
        <v>45</v>
      </c>
      <c r="F2909" s="69" t="str">
        <f aca="false">MID(D2909,3,2)</f>
        <v/>
      </c>
      <c r="G2909" s="69" t="n">
        <v>2</v>
      </c>
      <c r="H2909" s="2" t="n">
        <v>1</v>
      </c>
      <c r="I2909" s="42" t="n">
        <f aca="false">INDEX(H:H,MATCH(E2909,D:D,0))</f>
        <v>1</v>
      </c>
    </row>
    <row r="2910" customFormat="false" ht="15.75" hidden="false" customHeight="false" outlineLevel="0" collapsed="false">
      <c r="A2910" s="42" t="e">
        <f aca="false">join(".",E2910:F2910)</f>
        <v>#NAME?</v>
      </c>
      <c r="B2910" s="42" t="str">
        <f aca="false">C2910</f>
        <v>Natural cork, raw or simply prepared; waste cork; crushed, granulated or ground cork</v>
      </c>
      <c r="C2910" s="69" t="s">
        <v>3593</v>
      </c>
      <c r="D2910" s="70" t="s">
        <v>3591</v>
      </c>
      <c r="E2910" s="42" t="str">
        <f aca="false">LEFT(D2910,2)</f>
        <v>45</v>
      </c>
      <c r="F2910" s="69" t="str">
        <f aca="false">MID(D2910,3,2)</f>
        <v>01</v>
      </c>
      <c r="G2910" s="69" t="n">
        <v>4</v>
      </c>
      <c r="I2910" s="42" t="n">
        <f aca="false">INDEX(H:H,MATCH(E2910,D:D,0))</f>
        <v>1</v>
      </c>
    </row>
    <row r="2911" customFormat="false" ht="15.75" hidden="true" customHeight="false" outlineLevel="0" collapsed="false">
      <c r="C2911" s="69" t="s">
        <v>12006</v>
      </c>
      <c r="D2911" s="70" t="s">
        <v>12007</v>
      </c>
      <c r="E2911" s="42" t="str">
        <f aca="false">LEFT(D2911,2)</f>
        <v>45</v>
      </c>
      <c r="F2911" s="69"/>
      <c r="G2911" s="69" t="n">
        <v>6</v>
      </c>
      <c r="I2911" s="42" t="n">
        <f aca="false">INDEX(H:H,MATCH(E2911,D:D,0))</f>
        <v>1</v>
      </c>
    </row>
    <row r="2912" customFormat="false" ht="15.75" hidden="true" customHeight="false" outlineLevel="0" collapsed="false">
      <c r="C2912" s="69" t="s">
        <v>12008</v>
      </c>
      <c r="D2912" s="70" t="s">
        <v>12009</v>
      </c>
      <c r="E2912" s="42" t="str">
        <f aca="false">LEFT(D2912,2)</f>
        <v>45</v>
      </c>
      <c r="F2912" s="69"/>
      <c r="G2912" s="69" t="n">
        <v>6</v>
      </c>
      <c r="I2912" s="42" t="n">
        <f aca="false">INDEX(H:H,MATCH(E2912,D:D,0))</f>
        <v>1</v>
      </c>
    </row>
    <row r="2913" customFormat="false" ht="15.75" hidden="false" customHeight="false" outlineLevel="0" collapsed="false">
      <c r="A2913" s="42" t="e">
        <f aca="false">join(".",E2913:F2913)</f>
        <v>#NAME?</v>
      </c>
      <c r="B2913" s="42" t="str">
        <f aca="false">C2913</f>
        <v>Natural cork, debacked or roughly squared, or in rectangular (including square) blocks, plates, sheets or strip, (including sharp-edged blanks for corks or stoppers)</v>
      </c>
      <c r="C2913" s="69" t="s">
        <v>3598</v>
      </c>
      <c r="D2913" s="70" t="s">
        <v>3596</v>
      </c>
      <c r="E2913" s="42" t="str">
        <f aca="false">LEFT(D2913,2)</f>
        <v>45</v>
      </c>
      <c r="F2913" s="69" t="str">
        <f aca="false">MID(D2913,3,2)</f>
        <v>02</v>
      </c>
      <c r="G2913" s="69" t="n">
        <v>4</v>
      </c>
      <c r="I2913" s="42" t="n">
        <f aca="false">INDEX(H:H,MATCH(E2913,D:D,0))</f>
        <v>1</v>
      </c>
    </row>
    <row r="2914" customFormat="false" ht="15.75" hidden="true" customHeight="false" outlineLevel="0" collapsed="false">
      <c r="C2914" s="69" t="s">
        <v>12010</v>
      </c>
      <c r="D2914" s="70" t="s">
        <v>12011</v>
      </c>
      <c r="E2914" s="42" t="str">
        <f aca="false">LEFT(D2914,2)</f>
        <v>45</v>
      </c>
      <c r="F2914" s="69"/>
      <c r="G2914" s="69" t="n">
        <v>6</v>
      </c>
      <c r="I2914" s="42" t="n">
        <f aca="false">INDEX(H:H,MATCH(E2914,D:D,0))</f>
        <v>1</v>
      </c>
    </row>
    <row r="2915" customFormat="false" ht="15.75" hidden="false" customHeight="false" outlineLevel="0" collapsed="false">
      <c r="A2915" s="42" t="e">
        <f aca="false">join(".",E2915:F2915)</f>
        <v>#NAME?</v>
      </c>
      <c r="B2915" s="42" t="str">
        <f aca="false">C2915</f>
        <v>Cork; articles of natural cork</v>
      </c>
      <c r="C2915" s="69" t="s">
        <v>3603</v>
      </c>
      <c r="D2915" s="70" t="s">
        <v>3601</v>
      </c>
      <c r="E2915" s="42" t="str">
        <f aca="false">LEFT(D2915,2)</f>
        <v>45</v>
      </c>
      <c r="F2915" s="69" t="str">
        <f aca="false">MID(D2915,3,2)</f>
        <v>03</v>
      </c>
      <c r="G2915" s="69" t="n">
        <v>4</v>
      </c>
      <c r="I2915" s="42" t="n">
        <f aca="false">INDEX(H:H,MATCH(E2915,D:D,0))</f>
        <v>1</v>
      </c>
    </row>
    <row r="2916" customFormat="false" ht="15.75" hidden="true" customHeight="false" outlineLevel="0" collapsed="false">
      <c r="C2916" s="69" t="s">
        <v>12012</v>
      </c>
      <c r="D2916" s="70" t="s">
        <v>12013</v>
      </c>
      <c r="E2916" s="42" t="str">
        <f aca="false">LEFT(D2916,2)</f>
        <v>45</v>
      </c>
      <c r="F2916" s="69"/>
      <c r="G2916" s="69" t="n">
        <v>6</v>
      </c>
      <c r="I2916" s="42" t="n">
        <f aca="false">INDEX(H:H,MATCH(E2916,D:D,0))</f>
        <v>1</v>
      </c>
    </row>
    <row r="2917" customFormat="false" ht="15.75" hidden="true" customHeight="false" outlineLevel="0" collapsed="false">
      <c r="C2917" s="69" t="s">
        <v>12014</v>
      </c>
      <c r="D2917" s="70" t="s">
        <v>12015</v>
      </c>
      <c r="E2917" s="42" t="str">
        <f aca="false">LEFT(D2917,2)</f>
        <v>45</v>
      </c>
      <c r="F2917" s="69"/>
      <c r="G2917" s="69" t="n">
        <v>6</v>
      </c>
      <c r="I2917" s="42" t="n">
        <f aca="false">INDEX(H:H,MATCH(E2917,D:D,0))</f>
        <v>1</v>
      </c>
    </row>
    <row r="2918" customFormat="false" ht="15.75" hidden="false" customHeight="false" outlineLevel="0" collapsed="false">
      <c r="A2918" s="42" t="e">
        <f aca="false">join(".",E2918:F2918)</f>
        <v>#NAME?</v>
      </c>
      <c r="B2918" s="42" t="str">
        <f aca="false">C2918</f>
        <v>Agglomerated cork (with or without a binding substance) and articles of agglomerated cork</v>
      </c>
      <c r="C2918" s="69" t="s">
        <v>3608</v>
      </c>
      <c r="D2918" s="70" t="s">
        <v>3606</v>
      </c>
      <c r="E2918" s="42" t="str">
        <f aca="false">LEFT(D2918,2)</f>
        <v>45</v>
      </c>
      <c r="F2918" s="69" t="str">
        <f aca="false">MID(D2918,3,2)</f>
        <v>04</v>
      </c>
      <c r="G2918" s="69" t="n">
        <v>4</v>
      </c>
      <c r="I2918" s="42" t="n">
        <f aca="false">INDEX(H:H,MATCH(E2918,D:D,0))</f>
        <v>1</v>
      </c>
    </row>
    <row r="2919" customFormat="false" ht="15.75" hidden="true" customHeight="false" outlineLevel="0" collapsed="false">
      <c r="C2919" s="69" t="s">
        <v>12016</v>
      </c>
      <c r="D2919" s="70" t="s">
        <v>12017</v>
      </c>
      <c r="E2919" s="42" t="str">
        <f aca="false">LEFT(D2919,2)</f>
        <v>45</v>
      </c>
      <c r="F2919" s="69"/>
      <c r="G2919" s="69" t="n">
        <v>6</v>
      </c>
      <c r="I2919" s="42" t="n">
        <f aca="false">INDEX(H:H,MATCH(E2919,D:D,0))</f>
        <v>1</v>
      </c>
    </row>
    <row r="2920" customFormat="false" ht="15.75" hidden="true" customHeight="false" outlineLevel="0" collapsed="false">
      <c r="C2920" s="69" t="s">
        <v>12018</v>
      </c>
      <c r="D2920" s="70" t="s">
        <v>12019</v>
      </c>
      <c r="E2920" s="42" t="str">
        <f aca="false">LEFT(D2920,2)</f>
        <v>45</v>
      </c>
      <c r="F2920" s="69"/>
      <c r="G2920" s="69" t="n">
        <v>6</v>
      </c>
      <c r="I2920" s="42" t="n">
        <f aca="false">INDEX(H:H,MATCH(E2920,D:D,0))</f>
        <v>1</v>
      </c>
    </row>
    <row r="2921" customFormat="false" ht="15.75" hidden="true" customHeight="false" outlineLevel="0" collapsed="false">
      <c r="C2921" s="69" t="s">
        <v>12020</v>
      </c>
      <c r="D2921" s="70" t="s">
        <v>12021</v>
      </c>
      <c r="E2921" s="42" t="str">
        <f aca="false">LEFT(D2921,2)</f>
        <v>46</v>
      </c>
      <c r="F2921" s="69"/>
      <c r="G2921" s="69" t="n">
        <v>2</v>
      </c>
      <c r="I2921" s="42" t="n">
        <f aca="false">INDEX(H:H,MATCH(E2921,D:D,0))</f>
        <v>0</v>
      </c>
    </row>
    <row r="2922" customFormat="false" ht="15.75" hidden="true" customHeight="false" outlineLevel="0" collapsed="false">
      <c r="C2922" s="69" t="s">
        <v>12022</v>
      </c>
      <c r="D2922" s="70" t="s">
        <v>12023</v>
      </c>
      <c r="E2922" s="42" t="str">
        <f aca="false">LEFT(D2922,2)</f>
        <v>46</v>
      </c>
      <c r="F2922" s="69"/>
      <c r="G2922" s="69" t="n">
        <v>4</v>
      </c>
      <c r="I2922" s="42" t="n">
        <f aca="false">INDEX(H:H,MATCH(E2922,D:D,0))</f>
        <v>0</v>
      </c>
    </row>
    <row r="2923" customFormat="false" ht="15.75" hidden="true" customHeight="false" outlineLevel="0" collapsed="false">
      <c r="C2923" s="69" t="s">
        <v>12024</v>
      </c>
      <c r="D2923" s="70" t="s">
        <v>12025</v>
      </c>
      <c r="E2923" s="42" t="str">
        <f aca="false">LEFT(D2923,2)</f>
        <v>46</v>
      </c>
      <c r="F2923" s="69"/>
      <c r="G2923" s="69" t="n">
        <v>6</v>
      </c>
      <c r="I2923" s="42" t="n">
        <f aca="false">INDEX(H:H,MATCH(E2923,D:D,0))</f>
        <v>0</v>
      </c>
    </row>
    <row r="2924" customFormat="false" ht="15.75" hidden="true" customHeight="false" outlineLevel="0" collapsed="false">
      <c r="C2924" s="69" t="s">
        <v>12026</v>
      </c>
      <c r="D2924" s="70" t="s">
        <v>12027</v>
      </c>
      <c r="E2924" s="42" t="str">
        <f aca="false">LEFT(D2924,2)</f>
        <v>46</v>
      </c>
      <c r="F2924" s="69"/>
      <c r="G2924" s="69" t="n">
        <v>6</v>
      </c>
      <c r="I2924" s="42" t="n">
        <f aca="false">INDEX(H:H,MATCH(E2924,D:D,0))</f>
        <v>0</v>
      </c>
    </row>
    <row r="2925" customFormat="false" ht="15.75" hidden="true" customHeight="false" outlineLevel="0" collapsed="false">
      <c r="C2925" s="69" t="s">
        <v>12028</v>
      </c>
      <c r="D2925" s="70" t="s">
        <v>12029</v>
      </c>
      <c r="E2925" s="42" t="str">
        <f aca="false">LEFT(D2925,2)</f>
        <v>46</v>
      </c>
      <c r="F2925" s="69"/>
      <c r="G2925" s="69" t="n">
        <v>6</v>
      </c>
      <c r="I2925" s="42" t="n">
        <f aca="false">INDEX(H:H,MATCH(E2925,D:D,0))</f>
        <v>0</v>
      </c>
    </row>
    <row r="2926" customFormat="false" ht="15.75" hidden="true" customHeight="false" outlineLevel="0" collapsed="false">
      <c r="C2926" s="69" t="s">
        <v>12030</v>
      </c>
      <c r="D2926" s="70" t="s">
        <v>12031</v>
      </c>
      <c r="E2926" s="42" t="str">
        <f aca="false">LEFT(D2926,2)</f>
        <v>46</v>
      </c>
      <c r="F2926" s="69"/>
      <c r="G2926" s="69" t="n">
        <v>6</v>
      </c>
      <c r="I2926" s="42" t="n">
        <f aca="false">INDEX(H:H,MATCH(E2926,D:D,0))</f>
        <v>0</v>
      </c>
    </row>
    <row r="2927" customFormat="false" ht="15.75" hidden="true" customHeight="false" outlineLevel="0" collapsed="false">
      <c r="C2927" s="69" t="s">
        <v>12032</v>
      </c>
      <c r="D2927" s="70" t="s">
        <v>12033</v>
      </c>
      <c r="E2927" s="42" t="str">
        <f aca="false">LEFT(D2927,2)</f>
        <v>46</v>
      </c>
      <c r="F2927" s="69"/>
      <c r="G2927" s="69" t="n">
        <v>6</v>
      </c>
      <c r="I2927" s="42" t="n">
        <f aca="false">INDEX(H:H,MATCH(E2927,D:D,0))</f>
        <v>0</v>
      </c>
    </row>
    <row r="2928" customFormat="false" ht="15.75" hidden="true" customHeight="false" outlineLevel="0" collapsed="false">
      <c r="C2928" s="69" t="s">
        <v>12034</v>
      </c>
      <c r="D2928" s="70" t="s">
        <v>12035</v>
      </c>
      <c r="E2928" s="42" t="str">
        <f aca="false">LEFT(D2928,2)</f>
        <v>46</v>
      </c>
      <c r="F2928" s="69"/>
      <c r="G2928" s="69" t="n">
        <v>6</v>
      </c>
      <c r="I2928" s="42" t="n">
        <f aca="false">INDEX(H:H,MATCH(E2928,D:D,0))</f>
        <v>0</v>
      </c>
    </row>
    <row r="2929" customFormat="false" ht="15.75" hidden="true" customHeight="false" outlineLevel="0" collapsed="false">
      <c r="C2929" s="69" t="s">
        <v>12036</v>
      </c>
      <c r="D2929" s="70" t="s">
        <v>12037</v>
      </c>
      <c r="E2929" s="42" t="str">
        <f aca="false">LEFT(D2929,2)</f>
        <v>46</v>
      </c>
      <c r="F2929" s="69"/>
      <c r="G2929" s="69" t="n">
        <v>6</v>
      </c>
      <c r="I2929" s="42" t="n">
        <f aca="false">INDEX(H:H,MATCH(E2929,D:D,0))</f>
        <v>0</v>
      </c>
    </row>
    <row r="2930" customFormat="false" ht="15.75" hidden="true" customHeight="false" outlineLevel="0" collapsed="false">
      <c r="C2930" s="69" t="s">
        <v>12038</v>
      </c>
      <c r="D2930" s="70" t="s">
        <v>12039</v>
      </c>
      <c r="E2930" s="42" t="str">
        <f aca="false">LEFT(D2930,2)</f>
        <v>46</v>
      </c>
      <c r="F2930" s="69"/>
      <c r="G2930" s="69" t="n">
        <v>4</v>
      </c>
      <c r="I2930" s="42" t="n">
        <f aca="false">INDEX(H:H,MATCH(E2930,D:D,0))</f>
        <v>0</v>
      </c>
    </row>
    <row r="2931" customFormat="false" ht="15.75" hidden="true" customHeight="false" outlineLevel="0" collapsed="false">
      <c r="C2931" s="69" t="s">
        <v>12040</v>
      </c>
      <c r="D2931" s="70" t="s">
        <v>12041</v>
      </c>
      <c r="E2931" s="42" t="str">
        <f aca="false">LEFT(D2931,2)</f>
        <v>46</v>
      </c>
      <c r="F2931" s="69"/>
      <c r="G2931" s="69" t="n">
        <v>6</v>
      </c>
      <c r="I2931" s="42" t="n">
        <f aca="false">INDEX(H:H,MATCH(E2931,D:D,0))</f>
        <v>0</v>
      </c>
    </row>
    <row r="2932" customFormat="false" ht="15.75" hidden="true" customHeight="false" outlineLevel="0" collapsed="false">
      <c r="C2932" s="69" t="s">
        <v>12042</v>
      </c>
      <c r="D2932" s="70" t="s">
        <v>12043</v>
      </c>
      <c r="E2932" s="42" t="str">
        <f aca="false">LEFT(D2932,2)</f>
        <v>46</v>
      </c>
      <c r="F2932" s="69"/>
      <c r="G2932" s="69" t="n">
        <v>6</v>
      </c>
      <c r="I2932" s="42" t="n">
        <f aca="false">INDEX(H:H,MATCH(E2932,D:D,0))</f>
        <v>0</v>
      </c>
    </row>
    <row r="2933" customFormat="false" ht="15.75" hidden="true" customHeight="false" outlineLevel="0" collapsed="false">
      <c r="C2933" s="69" t="s">
        <v>12044</v>
      </c>
      <c r="D2933" s="70" t="s">
        <v>12045</v>
      </c>
      <c r="E2933" s="42" t="str">
        <f aca="false">LEFT(D2933,2)</f>
        <v>46</v>
      </c>
      <c r="F2933" s="69"/>
      <c r="G2933" s="69" t="n">
        <v>6</v>
      </c>
      <c r="I2933" s="42" t="n">
        <f aca="false">INDEX(H:H,MATCH(E2933,D:D,0))</f>
        <v>0</v>
      </c>
    </row>
    <row r="2934" customFormat="false" ht="15.75" hidden="true" customHeight="false" outlineLevel="0" collapsed="false">
      <c r="C2934" s="69" t="s">
        <v>12046</v>
      </c>
      <c r="D2934" s="70" t="s">
        <v>12047</v>
      </c>
      <c r="E2934" s="42" t="str">
        <f aca="false">LEFT(D2934,2)</f>
        <v>46</v>
      </c>
      <c r="F2934" s="69"/>
      <c r="G2934" s="69" t="n">
        <v>6</v>
      </c>
      <c r="I2934" s="42" t="n">
        <f aca="false">INDEX(H:H,MATCH(E2934,D:D,0))</f>
        <v>0</v>
      </c>
    </row>
    <row r="2935" customFormat="false" ht="15.75" hidden="false" customHeight="false" outlineLevel="0" collapsed="false">
      <c r="A2935" s="42" t="e">
        <f aca="false">join(".",E2935:F2935)</f>
        <v>#NAME?</v>
      </c>
      <c r="B2935" s="42" t="str">
        <f aca="false">C2935</f>
        <v>Pulp of wood or other fibrous cellulosic material; recovered (waste and scrap) paper or paperboard</v>
      </c>
      <c r="C2935" s="69" t="s">
        <v>3613</v>
      </c>
      <c r="D2935" s="70" t="s">
        <v>3611</v>
      </c>
      <c r="E2935" s="42" t="str">
        <f aca="false">LEFT(D2935,2)</f>
        <v>47</v>
      </c>
      <c r="F2935" s="69" t="str">
        <f aca="false">MID(D2935,3,2)</f>
        <v/>
      </c>
      <c r="G2935" s="69" t="n">
        <v>2</v>
      </c>
      <c r="H2935" s="2" t="n">
        <v>1</v>
      </c>
      <c r="I2935" s="42" t="n">
        <f aca="false">INDEX(H:H,MATCH(E2935,D:D,0))</f>
        <v>1</v>
      </c>
    </row>
    <row r="2936" customFormat="false" ht="15.75" hidden="false" customHeight="false" outlineLevel="0" collapsed="false">
      <c r="A2936" s="42" t="e">
        <f aca="false">join(".",E2936:F2936)</f>
        <v>#NAME?</v>
      </c>
      <c r="B2936" s="42" t="str">
        <f aca="false">C2936</f>
        <v>Wood pulp, mechanical wood pulp</v>
      </c>
      <c r="C2936" s="69" t="s">
        <v>3617</v>
      </c>
      <c r="D2936" s="70" t="s">
        <v>3616</v>
      </c>
      <c r="E2936" s="42" t="str">
        <f aca="false">LEFT(D2936,2)</f>
        <v>47</v>
      </c>
      <c r="F2936" s="69" t="str">
        <f aca="false">MID(D2936,3,2)</f>
        <v>01</v>
      </c>
      <c r="G2936" s="69" t="n">
        <v>4</v>
      </c>
      <c r="I2936" s="42" t="n">
        <f aca="false">INDEX(H:H,MATCH(E2936,D:D,0))</f>
        <v>1</v>
      </c>
    </row>
    <row r="2937" customFormat="false" ht="15.75" hidden="true" customHeight="false" outlineLevel="0" collapsed="false">
      <c r="C2937" s="69" t="s">
        <v>12048</v>
      </c>
      <c r="D2937" s="70" t="s">
        <v>12049</v>
      </c>
      <c r="E2937" s="42" t="str">
        <f aca="false">LEFT(D2937,2)</f>
        <v>47</v>
      </c>
      <c r="F2937" s="69"/>
      <c r="G2937" s="69" t="n">
        <v>6</v>
      </c>
      <c r="I2937" s="42" t="n">
        <f aca="false">INDEX(H:H,MATCH(E2937,D:D,0))</f>
        <v>1</v>
      </c>
    </row>
    <row r="2938" customFormat="false" ht="15.75" hidden="false" customHeight="false" outlineLevel="0" collapsed="false">
      <c r="A2938" s="42" t="e">
        <f aca="false">join(".",E2938:F2938)</f>
        <v>#NAME?</v>
      </c>
      <c r="B2938" s="42" t="str">
        <f aca="false">C2938</f>
        <v>Chemical wood pulp, dissolving grades</v>
      </c>
      <c r="C2938" s="69" t="s">
        <v>3621</v>
      </c>
      <c r="D2938" s="70" t="s">
        <v>3620</v>
      </c>
      <c r="E2938" s="42" t="str">
        <f aca="false">LEFT(D2938,2)</f>
        <v>47</v>
      </c>
      <c r="F2938" s="69" t="str">
        <f aca="false">MID(D2938,3,2)</f>
        <v>02</v>
      </c>
      <c r="G2938" s="69" t="n">
        <v>4</v>
      </c>
      <c r="I2938" s="42" t="n">
        <f aca="false">INDEX(H:H,MATCH(E2938,D:D,0))</f>
        <v>1</v>
      </c>
    </row>
    <row r="2939" customFormat="false" ht="15.75" hidden="true" customHeight="false" outlineLevel="0" collapsed="false">
      <c r="C2939" s="69" t="s">
        <v>12050</v>
      </c>
      <c r="D2939" s="70" t="s">
        <v>12051</v>
      </c>
      <c r="E2939" s="42" t="str">
        <f aca="false">LEFT(D2939,2)</f>
        <v>47</v>
      </c>
      <c r="F2939" s="69"/>
      <c r="G2939" s="69" t="n">
        <v>6</v>
      </c>
      <c r="I2939" s="42" t="n">
        <f aca="false">INDEX(H:H,MATCH(E2939,D:D,0))</f>
        <v>1</v>
      </c>
    </row>
    <row r="2940" customFormat="false" ht="15.75" hidden="false" customHeight="false" outlineLevel="0" collapsed="false">
      <c r="A2940" s="42" t="e">
        <f aca="false">join(".",E2940:F2940)</f>
        <v>#NAME?</v>
      </c>
      <c r="B2940" s="42" t="str">
        <f aca="false">C2940</f>
        <v>Chemical wood pulp, soda or sulphate, other than dissolving grades</v>
      </c>
      <c r="C2940" s="69" t="s">
        <v>3625</v>
      </c>
      <c r="D2940" s="70" t="s">
        <v>3624</v>
      </c>
      <c r="E2940" s="42" t="str">
        <f aca="false">LEFT(D2940,2)</f>
        <v>47</v>
      </c>
      <c r="F2940" s="69" t="str">
        <f aca="false">MID(D2940,3,2)</f>
        <v>03</v>
      </c>
      <c r="G2940" s="69" t="n">
        <v>4</v>
      </c>
      <c r="I2940" s="42" t="n">
        <f aca="false">INDEX(H:H,MATCH(E2940,D:D,0))</f>
        <v>1</v>
      </c>
    </row>
    <row r="2941" customFormat="false" ht="15.75" hidden="true" customHeight="false" outlineLevel="0" collapsed="false">
      <c r="C2941" s="69" t="s">
        <v>12052</v>
      </c>
      <c r="D2941" s="70" t="s">
        <v>12053</v>
      </c>
      <c r="E2941" s="42" t="str">
        <f aca="false">LEFT(D2941,2)</f>
        <v>47</v>
      </c>
      <c r="F2941" s="69"/>
      <c r="G2941" s="69" t="n">
        <v>6</v>
      </c>
      <c r="I2941" s="42" t="n">
        <f aca="false">INDEX(H:H,MATCH(E2941,D:D,0))</f>
        <v>1</v>
      </c>
    </row>
    <row r="2942" customFormat="false" ht="15.75" hidden="true" customHeight="false" outlineLevel="0" collapsed="false">
      <c r="C2942" s="69" t="s">
        <v>12054</v>
      </c>
      <c r="D2942" s="70" t="s">
        <v>12055</v>
      </c>
      <c r="E2942" s="42" t="str">
        <f aca="false">LEFT(D2942,2)</f>
        <v>47</v>
      </c>
      <c r="F2942" s="69"/>
      <c r="G2942" s="69" t="n">
        <v>6</v>
      </c>
      <c r="I2942" s="42" t="n">
        <f aca="false">INDEX(H:H,MATCH(E2942,D:D,0))</f>
        <v>1</v>
      </c>
    </row>
    <row r="2943" customFormat="false" ht="15.75" hidden="true" customHeight="false" outlineLevel="0" collapsed="false">
      <c r="C2943" s="69" t="s">
        <v>12056</v>
      </c>
      <c r="D2943" s="70" t="s">
        <v>12057</v>
      </c>
      <c r="E2943" s="42" t="str">
        <f aca="false">LEFT(D2943,2)</f>
        <v>47</v>
      </c>
      <c r="F2943" s="69"/>
      <c r="G2943" s="69" t="n">
        <v>6</v>
      </c>
      <c r="I2943" s="42" t="n">
        <f aca="false">INDEX(H:H,MATCH(E2943,D:D,0))</f>
        <v>1</v>
      </c>
    </row>
    <row r="2944" customFormat="false" ht="15.75" hidden="true" customHeight="false" outlineLevel="0" collapsed="false">
      <c r="C2944" s="69" t="s">
        <v>12058</v>
      </c>
      <c r="D2944" s="70" t="s">
        <v>12059</v>
      </c>
      <c r="E2944" s="42" t="str">
        <f aca="false">LEFT(D2944,2)</f>
        <v>47</v>
      </c>
      <c r="F2944" s="69"/>
      <c r="G2944" s="69" t="n">
        <v>6</v>
      </c>
      <c r="I2944" s="42" t="n">
        <f aca="false">INDEX(H:H,MATCH(E2944,D:D,0))</f>
        <v>1</v>
      </c>
    </row>
    <row r="2945" customFormat="false" ht="15.75" hidden="false" customHeight="false" outlineLevel="0" collapsed="false">
      <c r="A2945" s="42" t="e">
        <f aca="false">join(".",E2945:F2945)</f>
        <v>#NAME?</v>
      </c>
      <c r="B2945" s="42" t="str">
        <f aca="false">C2945</f>
        <v>Chemical wood pulp, sulphite, other than dissolving grades</v>
      </c>
      <c r="C2945" s="69" t="s">
        <v>3629</v>
      </c>
      <c r="D2945" s="70" t="s">
        <v>3628</v>
      </c>
      <c r="E2945" s="42" t="str">
        <f aca="false">LEFT(D2945,2)</f>
        <v>47</v>
      </c>
      <c r="F2945" s="69" t="str">
        <f aca="false">MID(D2945,3,2)</f>
        <v>04</v>
      </c>
      <c r="G2945" s="69" t="n">
        <v>4</v>
      </c>
      <c r="I2945" s="42" t="n">
        <f aca="false">INDEX(H:H,MATCH(E2945,D:D,0))</f>
        <v>1</v>
      </c>
    </row>
    <row r="2946" customFormat="false" ht="15.75" hidden="true" customHeight="false" outlineLevel="0" collapsed="false">
      <c r="C2946" s="69" t="s">
        <v>12060</v>
      </c>
      <c r="D2946" s="70" t="s">
        <v>12061</v>
      </c>
      <c r="E2946" s="42" t="str">
        <f aca="false">LEFT(D2946,2)</f>
        <v>47</v>
      </c>
      <c r="F2946" s="69"/>
      <c r="G2946" s="69" t="n">
        <v>6</v>
      </c>
      <c r="I2946" s="42" t="n">
        <f aca="false">INDEX(H:H,MATCH(E2946,D:D,0))</f>
        <v>1</v>
      </c>
    </row>
    <row r="2947" customFormat="false" ht="15.75" hidden="true" customHeight="false" outlineLevel="0" collapsed="false">
      <c r="C2947" s="69" t="s">
        <v>12062</v>
      </c>
      <c r="D2947" s="70" t="s">
        <v>12063</v>
      </c>
      <c r="E2947" s="42" t="str">
        <f aca="false">LEFT(D2947,2)</f>
        <v>47</v>
      </c>
      <c r="F2947" s="69"/>
      <c r="G2947" s="69" t="n">
        <v>6</v>
      </c>
      <c r="I2947" s="42" t="n">
        <f aca="false">INDEX(H:H,MATCH(E2947,D:D,0))</f>
        <v>1</v>
      </c>
    </row>
    <row r="2948" customFormat="false" ht="15.75" hidden="true" customHeight="false" outlineLevel="0" collapsed="false">
      <c r="C2948" s="69" t="s">
        <v>12064</v>
      </c>
      <c r="D2948" s="70" t="s">
        <v>12065</v>
      </c>
      <c r="E2948" s="42" t="str">
        <f aca="false">LEFT(D2948,2)</f>
        <v>47</v>
      </c>
      <c r="F2948" s="69"/>
      <c r="G2948" s="69" t="n">
        <v>6</v>
      </c>
      <c r="I2948" s="42" t="n">
        <f aca="false">INDEX(H:H,MATCH(E2948,D:D,0))</f>
        <v>1</v>
      </c>
    </row>
    <row r="2949" customFormat="false" ht="15.75" hidden="true" customHeight="false" outlineLevel="0" collapsed="false">
      <c r="C2949" s="69" t="s">
        <v>12066</v>
      </c>
      <c r="D2949" s="70" t="s">
        <v>12067</v>
      </c>
      <c r="E2949" s="42" t="str">
        <f aca="false">LEFT(D2949,2)</f>
        <v>47</v>
      </c>
      <c r="F2949" s="69"/>
      <c r="G2949" s="69" t="n">
        <v>6</v>
      </c>
      <c r="I2949" s="42" t="n">
        <f aca="false">INDEX(H:H,MATCH(E2949,D:D,0))</f>
        <v>1</v>
      </c>
    </row>
    <row r="2950" customFormat="false" ht="15.75" hidden="false" customHeight="false" outlineLevel="0" collapsed="false">
      <c r="A2950" s="42" t="e">
        <f aca="false">join(".",E2950:F2950)</f>
        <v>#NAME?</v>
      </c>
      <c r="B2950" s="42" t="str">
        <f aca="false">C2950</f>
        <v>Wood pulp obtained by a combination of mechanical and chemical pulping processes</v>
      </c>
      <c r="C2950" s="69" t="s">
        <v>3634</v>
      </c>
      <c r="D2950" s="70" t="s">
        <v>3632</v>
      </c>
      <c r="E2950" s="42" t="str">
        <f aca="false">LEFT(D2950,2)</f>
        <v>47</v>
      </c>
      <c r="F2950" s="69" t="str">
        <f aca="false">MID(D2950,3,2)</f>
        <v>05</v>
      </c>
      <c r="G2950" s="69" t="n">
        <v>4</v>
      </c>
      <c r="I2950" s="42" t="n">
        <f aca="false">INDEX(H:H,MATCH(E2950,D:D,0))</f>
        <v>1</v>
      </c>
    </row>
    <row r="2951" customFormat="false" ht="15.75" hidden="true" customHeight="false" outlineLevel="0" collapsed="false">
      <c r="C2951" s="69" t="s">
        <v>12068</v>
      </c>
      <c r="D2951" s="70" t="s">
        <v>12069</v>
      </c>
      <c r="E2951" s="42" t="str">
        <f aca="false">LEFT(D2951,2)</f>
        <v>47</v>
      </c>
      <c r="F2951" s="69"/>
      <c r="G2951" s="69" t="n">
        <v>6</v>
      </c>
      <c r="I2951" s="42" t="n">
        <f aca="false">INDEX(H:H,MATCH(E2951,D:D,0))</f>
        <v>1</v>
      </c>
    </row>
    <row r="2952" customFormat="false" ht="15.75" hidden="false" customHeight="false" outlineLevel="0" collapsed="false">
      <c r="A2952" s="42" t="e">
        <f aca="false">join(".",E2952:F2952)</f>
        <v>#NAME?</v>
      </c>
      <c r="B2952" s="42" t="str">
        <f aca="false">C2952</f>
        <v>Pulps of fibres derived from recovered (waste and scrap) paper or paperboard or of other fibrous cellulosic material</v>
      </c>
      <c r="C2952" s="69" t="s">
        <v>3639</v>
      </c>
      <c r="D2952" s="70" t="s">
        <v>3637</v>
      </c>
      <c r="E2952" s="42" t="str">
        <f aca="false">LEFT(D2952,2)</f>
        <v>47</v>
      </c>
      <c r="F2952" s="69" t="str">
        <f aca="false">MID(D2952,3,2)</f>
        <v>06</v>
      </c>
      <c r="G2952" s="69" t="n">
        <v>4</v>
      </c>
      <c r="I2952" s="42" t="n">
        <f aca="false">INDEX(H:H,MATCH(E2952,D:D,0))</f>
        <v>1</v>
      </c>
    </row>
    <row r="2953" customFormat="false" ht="15.75" hidden="true" customHeight="false" outlineLevel="0" collapsed="false">
      <c r="C2953" s="69" t="s">
        <v>12070</v>
      </c>
      <c r="D2953" s="70" t="s">
        <v>12071</v>
      </c>
      <c r="E2953" s="42" t="str">
        <f aca="false">LEFT(D2953,2)</f>
        <v>47</v>
      </c>
      <c r="F2953" s="69"/>
      <c r="G2953" s="69" t="n">
        <v>6</v>
      </c>
      <c r="I2953" s="42" t="n">
        <f aca="false">INDEX(H:H,MATCH(E2953,D:D,0))</f>
        <v>1</v>
      </c>
    </row>
    <row r="2954" customFormat="false" ht="15.75" hidden="true" customHeight="false" outlineLevel="0" collapsed="false">
      <c r="C2954" s="69" t="s">
        <v>12072</v>
      </c>
      <c r="D2954" s="70" t="s">
        <v>12073</v>
      </c>
      <c r="E2954" s="42" t="str">
        <f aca="false">LEFT(D2954,2)</f>
        <v>47</v>
      </c>
      <c r="F2954" s="69"/>
      <c r="G2954" s="69" t="n">
        <v>6</v>
      </c>
      <c r="I2954" s="42" t="n">
        <f aca="false">INDEX(H:H,MATCH(E2954,D:D,0))</f>
        <v>1</v>
      </c>
    </row>
    <row r="2955" customFormat="false" ht="15.75" hidden="true" customHeight="false" outlineLevel="0" collapsed="false">
      <c r="C2955" s="69" t="s">
        <v>12074</v>
      </c>
      <c r="D2955" s="70" t="s">
        <v>12075</v>
      </c>
      <c r="E2955" s="42" t="str">
        <f aca="false">LEFT(D2955,2)</f>
        <v>47</v>
      </c>
      <c r="F2955" s="69"/>
      <c r="G2955" s="69" t="n">
        <v>6</v>
      </c>
      <c r="I2955" s="42" t="n">
        <f aca="false">INDEX(H:H,MATCH(E2955,D:D,0))</f>
        <v>1</v>
      </c>
    </row>
    <row r="2956" customFormat="false" ht="15.75" hidden="true" customHeight="false" outlineLevel="0" collapsed="false">
      <c r="C2956" s="69" t="s">
        <v>12076</v>
      </c>
      <c r="D2956" s="70" t="s">
        <v>12077</v>
      </c>
      <c r="E2956" s="42" t="str">
        <f aca="false">LEFT(D2956,2)</f>
        <v>47</v>
      </c>
      <c r="F2956" s="69"/>
      <c r="G2956" s="69" t="n">
        <v>6</v>
      </c>
      <c r="I2956" s="42" t="n">
        <f aca="false">INDEX(H:H,MATCH(E2956,D:D,0))</f>
        <v>1</v>
      </c>
    </row>
    <row r="2957" customFormat="false" ht="15.75" hidden="true" customHeight="false" outlineLevel="0" collapsed="false">
      <c r="C2957" s="69" t="s">
        <v>12078</v>
      </c>
      <c r="D2957" s="70" t="s">
        <v>12079</v>
      </c>
      <c r="E2957" s="42" t="str">
        <f aca="false">LEFT(D2957,2)</f>
        <v>47</v>
      </c>
      <c r="F2957" s="69"/>
      <c r="G2957" s="69" t="n">
        <v>6</v>
      </c>
      <c r="I2957" s="42" t="n">
        <f aca="false">INDEX(H:H,MATCH(E2957,D:D,0))</f>
        <v>1</v>
      </c>
    </row>
    <row r="2958" customFormat="false" ht="15.75" hidden="true" customHeight="false" outlineLevel="0" collapsed="false">
      <c r="C2958" s="69" t="s">
        <v>12080</v>
      </c>
      <c r="D2958" s="70" t="s">
        <v>12081</v>
      </c>
      <c r="E2958" s="42" t="str">
        <f aca="false">LEFT(D2958,2)</f>
        <v>47</v>
      </c>
      <c r="F2958" s="69"/>
      <c r="G2958" s="69" t="n">
        <v>6</v>
      </c>
      <c r="I2958" s="42" t="n">
        <f aca="false">INDEX(H:H,MATCH(E2958,D:D,0))</f>
        <v>1</v>
      </c>
    </row>
    <row r="2959" customFormat="false" ht="15.75" hidden="false" customHeight="false" outlineLevel="0" collapsed="false">
      <c r="A2959" s="42" t="e">
        <f aca="false">join(".",E2959:F2959)</f>
        <v>#NAME?</v>
      </c>
      <c r="B2959" s="42" t="str">
        <f aca="false">C2959</f>
        <v>Waste and scrap of paper and paperboard</v>
      </c>
      <c r="C2959" s="69" t="s">
        <v>3643</v>
      </c>
      <c r="D2959" s="70" t="s">
        <v>3642</v>
      </c>
      <c r="E2959" s="42" t="str">
        <f aca="false">LEFT(D2959,2)</f>
        <v>47</v>
      </c>
      <c r="F2959" s="69" t="str">
        <f aca="false">MID(D2959,3,2)</f>
        <v>07</v>
      </c>
      <c r="G2959" s="69" t="n">
        <v>4</v>
      </c>
      <c r="I2959" s="42" t="n">
        <f aca="false">INDEX(H:H,MATCH(E2959,D:D,0))</f>
        <v>1</v>
      </c>
    </row>
    <row r="2960" customFormat="false" ht="15.75" hidden="true" customHeight="false" outlineLevel="0" collapsed="false">
      <c r="C2960" s="69" t="s">
        <v>12082</v>
      </c>
      <c r="D2960" s="70" t="s">
        <v>12083</v>
      </c>
      <c r="E2960" s="42" t="str">
        <f aca="false">LEFT(D2960,2)</f>
        <v>47</v>
      </c>
      <c r="F2960" s="69"/>
      <c r="G2960" s="69" t="n">
        <v>6</v>
      </c>
      <c r="I2960" s="42" t="n">
        <f aca="false">INDEX(H:H,MATCH(E2960,D:D,0))</f>
        <v>1</v>
      </c>
    </row>
    <row r="2961" customFormat="false" ht="15.75" hidden="true" customHeight="false" outlineLevel="0" collapsed="false">
      <c r="C2961" s="69" t="s">
        <v>12084</v>
      </c>
      <c r="D2961" s="70" t="s">
        <v>12085</v>
      </c>
      <c r="E2961" s="42" t="str">
        <f aca="false">LEFT(D2961,2)</f>
        <v>47</v>
      </c>
      <c r="F2961" s="69"/>
      <c r="G2961" s="69" t="n">
        <v>6</v>
      </c>
      <c r="I2961" s="42" t="n">
        <f aca="false">INDEX(H:H,MATCH(E2961,D:D,0))</f>
        <v>1</v>
      </c>
    </row>
    <row r="2962" customFormat="false" ht="15.75" hidden="true" customHeight="false" outlineLevel="0" collapsed="false">
      <c r="C2962" s="69" t="s">
        <v>12086</v>
      </c>
      <c r="D2962" s="70" t="s">
        <v>12087</v>
      </c>
      <c r="E2962" s="42" t="str">
        <f aca="false">LEFT(D2962,2)</f>
        <v>47</v>
      </c>
      <c r="F2962" s="69"/>
      <c r="G2962" s="69" t="n">
        <v>6</v>
      </c>
      <c r="I2962" s="42" t="n">
        <f aca="false">INDEX(H:H,MATCH(E2962,D:D,0))</f>
        <v>1</v>
      </c>
    </row>
    <row r="2963" customFormat="false" ht="15.75" hidden="true" customHeight="false" outlineLevel="0" collapsed="false">
      <c r="C2963" s="69" t="s">
        <v>12088</v>
      </c>
      <c r="D2963" s="70" t="s">
        <v>12089</v>
      </c>
      <c r="E2963" s="42" t="str">
        <f aca="false">LEFT(D2963,2)</f>
        <v>47</v>
      </c>
      <c r="F2963" s="69"/>
      <c r="G2963" s="69" t="n">
        <v>6</v>
      </c>
      <c r="I2963" s="42" t="n">
        <f aca="false">INDEX(H:H,MATCH(E2963,D:D,0))</f>
        <v>1</v>
      </c>
    </row>
    <row r="2964" customFormat="false" ht="15.75" hidden="true" customHeight="false" outlineLevel="0" collapsed="false">
      <c r="C2964" s="69" t="s">
        <v>12090</v>
      </c>
      <c r="D2964" s="70" t="s">
        <v>12091</v>
      </c>
      <c r="E2964" s="42" t="str">
        <f aca="false">LEFT(D2964,2)</f>
        <v>48</v>
      </c>
      <c r="F2964" s="69"/>
      <c r="G2964" s="69" t="n">
        <v>2</v>
      </c>
      <c r="I2964" s="42" t="n">
        <f aca="false">INDEX(H:H,MATCH(E2964,D:D,0))</f>
        <v>0</v>
      </c>
    </row>
    <row r="2965" customFormat="false" ht="15.75" hidden="true" customHeight="false" outlineLevel="0" collapsed="false">
      <c r="C2965" s="69" t="s">
        <v>12092</v>
      </c>
      <c r="D2965" s="70" t="s">
        <v>12093</v>
      </c>
      <c r="E2965" s="42" t="str">
        <f aca="false">LEFT(D2965,2)</f>
        <v>48</v>
      </c>
      <c r="F2965" s="69"/>
      <c r="G2965" s="69" t="n">
        <v>4</v>
      </c>
      <c r="I2965" s="42" t="n">
        <f aca="false">INDEX(H:H,MATCH(E2965,D:D,0))</f>
        <v>0</v>
      </c>
    </row>
    <row r="2966" customFormat="false" ht="15.75" hidden="true" customHeight="false" outlineLevel="0" collapsed="false">
      <c r="C2966" s="69" t="s">
        <v>12094</v>
      </c>
      <c r="D2966" s="70" t="s">
        <v>12095</v>
      </c>
      <c r="E2966" s="42" t="str">
        <f aca="false">LEFT(D2966,2)</f>
        <v>48</v>
      </c>
      <c r="F2966" s="69"/>
      <c r="G2966" s="69" t="n">
        <v>6</v>
      </c>
      <c r="I2966" s="42" t="n">
        <f aca="false">INDEX(H:H,MATCH(E2966,D:D,0))</f>
        <v>0</v>
      </c>
    </row>
    <row r="2967" customFormat="false" ht="15.75" hidden="true" customHeight="false" outlineLevel="0" collapsed="false">
      <c r="C2967" s="69" t="s">
        <v>12096</v>
      </c>
      <c r="D2967" s="70" t="s">
        <v>12097</v>
      </c>
      <c r="E2967" s="42" t="str">
        <f aca="false">LEFT(D2967,2)</f>
        <v>48</v>
      </c>
      <c r="F2967" s="69"/>
      <c r="G2967" s="69" t="n">
        <v>4</v>
      </c>
      <c r="I2967" s="42" t="n">
        <f aca="false">INDEX(H:H,MATCH(E2967,D:D,0))</f>
        <v>0</v>
      </c>
    </row>
    <row r="2968" customFormat="false" ht="15.75" hidden="true" customHeight="false" outlineLevel="0" collapsed="false">
      <c r="C2968" s="69" t="s">
        <v>12098</v>
      </c>
      <c r="D2968" s="70" t="s">
        <v>12099</v>
      </c>
      <c r="E2968" s="42" t="str">
        <f aca="false">LEFT(D2968,2)</f>
        <v>48</v>
      </c>
      <c r="F2968" s="69"/>
      <c r="G2968" s="69" t="n">
        <v>6</v>
      </c>
      <c r="I2968" s="42" t="n">
        <f aca="false">INDEX(H:H,MATCH(E2968,D:D,0))</f>
        <v>0</v>
      </c>
    </row>
    <row r="2969" customFormat="false" ht="15.75" hidden="true" customHeight="false" outlineLevel="0" collapsed="false">
      <c r="C2969" s="69" t="s">
        <v>12100</v>
      </c>
      <c r="D2969" s="70" t="s">
        <v>12101</v>
      </c>
      <c r="E2969" s="42" t="str">
        <f aca="false">LEFT(D2969,2)</f>
        <v>48</v>
      </c>
      <c r="F2969" s="69"/>
      <c r="G2969" s="69" t="n">
        <v>6</v>
      </c>
      <c r="I2969" s="42" t="n">
        <f aca="false">INDEX(H:H,MATCH(E2969,D:D,0))</f>
        <v>0</v>
      </c>
    </row>
    <row r="2970" customFormat="false" ht="15.75" hidden="true" customHeight="false" outlineLevel="0" collapsed="false">
      <c r="C2970" s="69" t="s">
        <v>12102</v>
      </c>
      <c r="D2970" s="70" t="s">
        <v>12103</v>
      </c>
      <c r="E2970" s="42" t="str">
        <f aca="false">LEFT(D2970,2)</f>
        <v>48</v>
      </c>
      <c r="F2970" s="69"/>
      <c r="G2970" s="69" t="n">
        <v>6</v>
      </c>
      <c r="I2970" s="42" t="n">
        <f aca="false">INDEX(H:H,MATCH(E2970,D:D,0))</f>
        <v>0</v>
      </c>
    </row>
    <row r="2971" customFormat="false" ht="15.75" hidden="true" customHeight="false" outlineLevel="0" collapsed="false">
      <c r="C2971" s="69" t="s">
        <v>12104</v>
      </c>
      <c r="D2971" s="70" t="s">
        <v>12105</v>
      </c>
      <c r="E2971" s="42" t="str">
        <f aca="false">LEFT(D2971,2)</f>
        <v>48</v>
      </c>
      <c r="F2971" s="69"/>
      <c r="G2971" s="69" t="n">
        <v>6</v>
      </c>
      <c r="I2971" s="42" t="n">
        <f aca="false">INDEX(H:H,MATCH(E2971,D:D,0))</f>
        <v>0</v>
      </c>
    </row>
    <row r="2972" customFormat="false" ht="15.75" hidden="true" customHeight="false" outlineLevel="0" collapsed="false">
      <c r="C2972" s="69" t="s">
        <v>12106</v>
      </c>
      <c r="D2972" s="70" t="s">
        <v>12107</v>
      </c>
      <c r="E2972" s="42" t="str">
        <f aca="false">LEFT(D2972,2)</f>
        <v>48</v>
      </c>
      <c r="F2972" s="69"/>
      <c r="G2972" s="69" t="n">
        <v>6</v>
      </c>
      <c r="I2972" s="42" t="n">
        <f aca="false">INDEX(H:H,MATCH(E2972,D:D,0))</f>
        <v>0</v>
      </c>
    </row>
    <row r="2973" customFormat="false" ht="15.75" hidden="true" customHeight="false" outlineLevel="0" collapsed="false">
      <c r="C2973" s="69" t="s">
        <v>12108</v>
      </c>
      <c r="D2973" s="70" t="s">
        <v>12109</v>
      </c>
      <c r="E2973" s="42" t="str">
        <f aca="false">LEFT(D2973,2)</f>
        <v>48</v>
      </c>
      <c r="F2973" s="69"/>
      <c r="G2973" s="69" t="n">
        <v>6</v>
      </c>
      <c r="I2973" s="42" t="n">
        <f aca="false">INDEX(H:H,MATCH(E2973,D:D,0))</f>
        <v>0</v>
      </c>
    </row>
    <row r="2974" customFormat="false" ht="15.75" hidden="true" customHeight="false" outlineLevel="0" collapsed="false">
      <c r="C2974" s="69" t="s">
        <v>12110</v>
      </c>
      <c r="D2974" s="70" t="s">
        <v>12111</v>
      </c>
      <c r="E2974" s="42" t="str">
        <f aca="false">LEFT(D2974,2)</f>
        <v>48</v>
      </c>
      <c r="F2974" s="69"/>
      <c r="G2974" s="69" t="n">
        <v>6</v>
      </c>
      <c r="I2974" s="42" t="n">
        <f aca="false">INDEX(H:H,MATCH(E2974,D:D,0))</f>
        <v>0</v>
      </c>
    </row>
    <row r="2975" customFormat="false" ht="15.75" hidden="true" customHeight="false" outlineLevel="0" collapsed="false">
      <c r="C2975" s="69" t="s">
        <v>12112</v>
      </c>
      <c r="D2975" s="70" t="s">
        <v>12113</v>
      </c>
      <c r="E2975" s="42" t="str">
        <f aca="false">LEFT(D2975,2)</f>
        <v>48</v>
      </c>
      <c r="F2975" s="69"/>
      <c r="G2975" s="69" t="n">
        <v>6</v>
      </c>
      <c r="I2975" s="42" t="n">
        <f aca="false">INDEX(H:H,MATCH(E2975,D:D,0))</f>
        <v>0</v>
      </c>
    </row>
    <row r="2976" customFormat="false" ht="15.75" hidden="true" customHeight="false" outlineLevel="0" collapsed="false">
      <c r="C2976" s="69" t="s">
        <v>12114</v>
      </c>
      <c r="D2976" s="70" t="s">
        <v>12115</v>
      </c>
      <c r="E2976" s="42" t="str">
        <f aca="false">LEFT(D2976,2)</f>
        <v>48</v>
      </c>
      <c r="F2976" s="69"/>
      <c r="G2976" s="69" t="n">
        <v>6</v>
      </c>
      <c r="I2976" s="42" t="n">
        <f aca="false">INDEX(H:H,MATCH(E2976,D:D,0))</f>
        <v>0</v>
      </c>
    </row>
    <row r="2977" customFormat="false" ht="15.75" hidden="true" customHeight="false" outlineLevel="0" collapsed="false">
      <c r="C2977" s="69" t="s">
        <v>12116</v>
      </c>
      <c r="D2977" s="70" t="s">
        <v>12117</v>
      </c>
      <c r="E2977" s="42" t="str">
        <f aca="false">LEFT(D2977,2)</f>
        <v>48</v>
      </c>
      <c r="F2977" s="69"/>
      <c r="G2977" s="69" t="n">
        <v>6</v>
      </c>
      <c r="I2977" s="42" t="n">
        <f aca="false">INDEX(H:H,MATCH(E2977,D:D,0))</f>
        <v>0</v>
      </c>
    </row>
    <row r="2978" customFormat="false" ht="15.75" hidden="true" customHeight="false" outlineLevel="0" collapsed="false">
      <c r="C2978" s="69" t="s">
        <v>12118</v>
      </c>
      <c r="D2978" s="70" t="s">
        <v>12119</v>
      </c>
      <c r="E2978" s="42" t="str">
        <f aca="false">LEFT(D2978,2)</f>
        <v>48</v>
      </c>
      <c r="F2978" s="69"/>
      <c r="G2978" s="69" t="n">
        <v>6</v>
      </c>
      <c r="I2978" s="42" t="n">
        <f aca="false">INDEX(H:H,MATCH(E2978,D:D,0))</f>
        <v>0</v>
      </c>
    </row>
    <row r="2979" customFormat="false" ht="15.75" hidden="true" customHeight="false" outlineLevel="0" collapsed="false">
      <c r="C2979" s="69" t="s">
        <v>12120</v>
      </c>
      <c r="D2979" s="70" t="s">
        <v>12121</v>
      </c>
      <c r="E2979" s="42" t="str">
        <f aca="false">LEFT(D2979,2)</f>
        <v>48</v>
      </c>
      <c r="F2979" s="69"/>
      <c r="G2979" s="69" t="n">
        <v>4</v>
      </c>
      <c r="I2979" s="42" t="n">
        <f aca="false">INDEX(H:H,MATCH(E2979,D:D,0))</f>
        <v>0</v>
      </c>
    </row>
    <row r="2980" customFormat="false" ht="15.75" hidden="true" customHeight="false" outlineLevel="0" collapsed="false">
      <c r="C2980" s="69" t="s">
        <v>12122</v>
      </c>
      <c r="D2980" s="70" t="s">
        <v>12123</v>
      </c>
      <c r="E2980" s="42" t="str">
        <f aca="false">LEFT(D2980,2)</f>
        <v>48</v>
      </c>
      <c r="F2980" s="69"/>
      <c r="G2980" s="69" t="n">
        <v>6</v>
      </c>
      <c r="I2980" s="42" t="n">
        <f aca="false">INDEX(H:H,MATCH(E2980,D:D,0))</f>
        <v>0</v>
      </c>
    </row>
    <row r="2981" customFormat="false" ht="15.75" hidden="true" customHeight="false" outlineLevel="0" collapsed="false">
      <c r="C2981" s="69" t="s">
        <v>12124</v>
      </c>
      <c r="D2981" s="70" t="s">
        <v>12125</v>
      </c>
      <c r="E2981" s="42" t="str">
        <f aca="false">LEFT(D2981,2)</f>
        <v>48</v>
      </c>
      <c r="F2981" s="69"/>
      <c r="G2981" s="69" t="n">
        <v>4</v>
      </c>
      <c r="I2981" s="42" t="n">
        <f aca="false">INDEX(H:H,MATCH(E2981,D:D,0))</f>
        <v>0</v>
      </c>
    </row>
    <row r="2982" customFormat="false" ht="15.75" hidden="true" customHeight="false" outlineLevel="0" collapsed="false">
      <c r="C2982" s="69" t="s">
        <v>12126</v>
      </c>
      <c r="D2982" s="70" t="s">
        <v>12127</v>
      </c>
      <c r="E2982" s="42" t="str">
        <f aca="false">LEFT(D2982,2)</f>
        <v>48</v>
      </c>
      <c r="F2982" s="69"/>
      <c r="G2982" s="69" t="n">
        <v>6</v>
      </c>
      <c r="I2982" s="42" t="n">
        <f aca="false">INDEX(H:H,MATCH(E2982,D:D,0))</f>
        <v>0</v>
      </c>
    </row>
    <row r="2983" customFormat="false" ht="15.75" hidden="true" customHeight="false" outlineLevel="0" collapsed="false">
      <c r="C2983" s="69" t="s">
        <v>12128</v>
      </c>
      <c r="D2983" s="70" t="s">
        <v>12129</v>
      </c>
      <c r="E2983" s="42" t="str">
        <f aca="false">LEFT(D2983,2)</f>
        <v>48</v>
      </c>
      <c r="F2983" s="69"/>
      <c r="G2983" s="69" t="n">
        <v>6</v>
      </c>
      <c r="I2983" s="42" t="n">
        <f aca="false">INDEX(H:H,MATCH(E2983,D:D,0))</f>
        <v>0</v>
      </c>
    </row>
    <row r="2984" customFormat="false" ht="15.75" hidden="true" customHeight="false" outlineLevel="0" collapsed="false">
      <c r="C2984" s="69" t="s">
        <v>12130</v>
      </c>
      <c r="D2984" s="70" t="s">
        <v>12131</v>
      </c>
      <c r="E2984" s="42" t="str">
        <f aca="false">LEFT(D2984,2)</f>
        <v>48</v>
      </c>
      <c r="F2984" s="69"/>
      <c r="G2984" s="69" t="n">
        <v>6</v>
      </c>
      <c r="I2984" s="42" t="n">
        <f aca="false">INDEX(H:H,MATCH(E2984,D:D,0))</f>
        <v>0</v>
      </c>
    </row>
    <row r="2985" customFormat="false" ht="15.75" hidden="true" customHeight="false" outlineLevel="0" collapsed="false">
      <c r="C2985" s="69" t="s">
        <v>12132</v>
      </c>
      <c r="D2985" s="70" t="s">
        <v>12133</v>
      </c>
      <c r="E2985" s="42" t="str">
        <f aca="false">LEFT(D2985,2)</f>
        <v>48</v>
      </c>
      <c r="F2985" s="69"/>
      <c r="G2985" s="69" t="n">
        <v>6</v>
      </c>
      <c r="I2985" s="42" t="n">
        <f aca="false">INDEX(H:H,MATCH(E2985,D:D,0))</f>
        <v>0</v>
      </c>
    </row>
    <row r="2986" customFormat="false" ht="15.75" hidden="true" customHeight="false" outlineLevel="0" collapsed="false">
      <c r="C2986" s="69" t="s">
        <v>12134</v>
      </c>
      <c r="D2986" s="70" t="s">
        <v>12135</v>
      </c>
      <c r="E2986" s="42" t="str">
        <f aca="false">LEFT(D2986,2)</f>
        <v>48</v>
      </c>
      <c r="F2986" s="69"/>
      <c r="G2986" s="69" t="n">
        <v>6</v>
      </c>
      <c r="I2986" s="42" t="n">
        <f aca="false">INDEX(H:H,MATCH(E2986,D:D,0))</f>
        <v>0</v>
      </c>
    </row>
    <row r="2987" customFormat="false" ht="15.75" hidden="true" customHeight="false" outlineLevel="0" collapsed="false">
      <c r="C2987" s="69" t="s">
        <v>12136</v>
      </c>
      <c r="D2987" s="70" t="s">
        <v>12137</v>
      </c>
      <c r="E2987" s="42" t="str">
        <f aca="false">LEFT(D2987,2)</f>
        <v>48</v>
      </c>
      <c r="F2987" s="69"/>
      <c r="G2987" s="69" t="n">
        <v>6</v>
      </c>
      <c r="I2987" s="42" t="n">
        <f aca="false">INDEX(H:H,MATCH(E2987,D:D,0))</f>
        <v>0</v>
      </c>
    </row>
    <row r="2988" customFormat="false" ht="15.75" hidden="true" customHeight="false" outlineLevel="0" collapsed="false">
      <c r="C2988" s="69" t="s">
        <v>12138</v>
      </c>
      <c r="D2988" s="70" t="s">
        <v>12139</v>
      </c>
      <c r="E2988" s="42" t="str">
        <f aca="false">LEFT(D2988,2)</f>
        <v>48</v>
      </c>
      <c r="F2988" s="69"/>
      <c r="G2988" s="69" t="n">
        <v>6</v>
      </c>
      <c r="I2988" s="42" t="n">
        <f aca="false">INDEX(H:H,MATCH(E2988,D:D,0))</f>
        <v>0</v>
      </c>
    </row>
    <row r="2989" customFormat="false" ht="15.75" hidden="true" customHeight="false" outlineLevel="0" collapsed="false">
      <c r="C2989" s="69" t="s">
        <v>12140</v>
      </c>
      <c r="D2989" s="70" t="s">
        <v>12141</v>
      </c>
      <c r="E2989" s="42" t="str">
        <f aca="false">LEFT(D2989,2)</f>
        <v>48</v>
      </c>
      <c r="F2989" s="69"/>
      <c r="G2989" s="69" t="n">
        <v>6</v>
      </c>
      <c r="I2989" s="42" t="n">
        <f aca="false">INDEX(H:H,MATCH(E2989,D:D,0))</f>
        <v>0</v>
      </c>
    </row>
    <row r="2990" customFormat="false" ht="15.75" hidden="true" customHeight="false" outlineLevel="0" collapsed="false">
      <c r="C2990" s="69" t="s">
        <v>12142</v>
      </c>
      <c r="D2990" s="70" t="s">
        <v>12143</v>
      </c>
      <c r="E2990" s="42" t="str">
        <f aca="false">LEFT(D2990,2)</f>
        <v>48</v>
      </c>
      <c r="F2990" s="69"/>
      <c r="G2990" s="69" t="n">
        <v>6</v>
      </c>
      <c r="I2990" s="42" t="n">
        <f aca="false">INDEX(H:H,MATCH(E2990,D:D,0))</f>
        <v>0</v>
      </c>
    </row>
    <row r="2991" customFormat="false" ht="15.75" hidden="true" customHeight="false" outlineLevel="0" collapsed="false">
      <c r="C2991" s="69" t="s">
        <v>12144</v>
      </c>
      <c r="D2991" s="70" t="s">
        <v>12145</v>
      </c>
      <c r="E2991" s="42" t="str">
        <f aca="false">LEFT(D2991,2)</f>
        <v>48</v>
      </c>
      <c r="F2991" s="69"/>
      <c r="G2991" s="69" t="n">
        <v>6</v>
      </c>
      <c r="I2991" s="42" t="n">
        <f aca="false">INDEX(H:H,MATCH(E2991,D:D,0))</f>
        <v>0</v>
      </c>
    </row>
    <row r="2992" customFormat="false" ht="15.75" hidden="true" customHeight="false" outlineLevel="0" collapsed="false">
      <c r="C2992" s="69" t="s">
        <v>12146</v>
      </c>
      <c r="D2992" s="70" t="s">
        <v>12147</v>
      </c>
      <c r="E2992" s="42" t="str">
        <f aca="false">LEFT(D2992,2)</f>
        <v>48</v>
      </c>
      <c r="F2992" s="69"/>
      <c r="G2992" s="69" t="n">
        <v>6</v>
      </c>
      <c r="I2992" s="42" t="n">
        <f aca="false">INDEX(H:H,MATCH(E2992,D:D,0))</f>
        <v>0</v>
      </c>
    </row>
    <row r="2993" customFormat="false" ht="15.75" hidden="true" customHeight="false" outlineLevel="0" collapsed="false">
      <c r="C2993" s="69" t="s">
        <v>12148</v>
      </c>
      <c r="D2993" s="70" t="s">
        <v>12149</v>
      </c>
      <c r="E2993" s="42" t="str">
        <f aca="false">LEFT(D2993,2)</f>
        <v>48</v>
      </c>
      <c r="F2993" s="69"/>
      <c r="G2993" s="69" t="n">
        <v>6</v>
      </c>
      <c r="I2993" s="42" t="n">
        <f aca="false">INDEX(H:H,MATCH(E2993,D:D,0))</f>
        <v>0</v>
      </c>
    </row>
    <row r="2994" customFormat="false" ht="15.75" hidden="true" customHeight="false" outlineLevel="0" collapsed="false">
      <c r="C2994" s="69" t="s">
        <v>12150</v>
      </c>
      <c r="D2994" s="70" t="s">
        <v>12151</v>
      </c>
      <c r="E2994" s="42" t="str">
        <f aca="false">LEFT(D2994,2)</f>
        <v>48</v>
      </c>
      <c r="F2994" s="69"/>
      <c r="G2994" s="69" t="n">
        <v>4</v>
      </c>
      <c r="I2994" s="42" t="n">
        <f aca="false">INDEX(H:H,MATCH(E2994,D:D,0))</f>
        <v>0</v>
      </c>
    </row>
    <row r="2995" customFormat="false" ht="15.75" hidden="true" customHeight="false" outlineLevel="0" collapsed="false">
      <c r="C2995" s="69" t="s">
        <v>12152</v>
      </c>
      <c r="D2995" s="70" t="s">
        <v>12153</v>
      </c>
      <c r="E2995" s="42" t="str">
        <f aca="false">LEFT(D2995,2)</f>
        <v>48</v>
      </c>
      <c r="F2995" s="69"/>
      <c r="G2995" s="69" t="n">
        <v>6</v>
      </c>
      <c r="I2995" s="42" t="n">
        <f aca="false">INDEX(H:H,MATCH(E2995,D:D,0))</f>
        <v>0</v>
      </c>
    </row>
    <row r="2996" customFormat="false" ht="15.75" hidden="true" customHeight="false" outlineLevel="0" collapsed="false">
      <c r="C2996" s="69" t="s">
        <v>12154</v>
      </c>
      <c r="D2996" s="70" t="s">
        <v>12155</v>
      </c>
      <c r="E2996" s="42" t="str">
        <f aca="false">LEFT(D2996,2)</f>
        <v>48</v>
      </c>
      <c r="F2996" s="69"/>
      <c r="G2996" s="69" t="n">
        <v>6</v>
      </c>
      <c r="I2996" s="42" t="n">
        <f aca="false">INDEX(H:H,MATCH(E2996,D:D,0))</f>
        <v>0</v>
      </c>
    </row>
    <row r="2997" customFormat="false" ht="15.75" hidden="true" customHeight="false" outlineLevel="0" collapsed="false">
      <c r="C2997" s="69" t="s">
        <v>12156</v>
      </c>
      <c r="D2997" s="70" t="s">
        <v>12157</v>
      </c>
      <c r="E2997" s="42" t="str">
        <f aca="false">LEFT(D2997,2)</f>
        <v>48</v>
      </c>
      <c r="F2997" s="69"/>
      <c r="G2997" s="69" t="n">
        <v>6</v>
      </c>
      <c r="I2997" s="42" t="n">
        <f aca="false">INDEX(H:H,MATCH(E2997,D:D,0))</f>
        <v>0</v>
      </c>
    </row>
    <row r="2998" customFormat="false" ht="15.75" hidden="true" customHeight="false" outlineLevel="0" collapsed="false">
      <c r="C2998" s="69" t="s">
        <v>12158</v>
      </c>
      <c r="D2998" s="70" t="s">
        <v>12159</v>
      </c>
      <c r="E2998" s="42" t="str">
        <f aca="false">LEFT(D2998,2)</f>
        <v>48</v>
      </c>
      <c r="F2998" s="69"/>
      <c r="G2998" s="69" t="n">
        <v>6</v>
      </c>
      <c r="I2998" s="42" t="n">
        <f aca="false">INDEX(H:H,MATCH(E2998,D:D,0))</f>
        <v>0</v>
      </c>
    </row>
    <row r="2999" customFormat="false" ht="15.75" hidden="true" customHeight="false" outlineLevel="0" collapsed="false">
      <c r="C2999" s="69" t="s">
        <v>12160</v>
      </c>
      <c r="D2999" s="70" t="s">
        <v>12161</v>
      </c>
      <c r="E2999" s="42" t="str">
        <f aca="false">LEFT(D2999,2)</f>
        <v>48</v>
      </c>
      <c r="F2999" s="69"/>
      <c r="G2999" s="69" t="n">
        <v>6</v>
      </c>
      <c r="I2999" s="42" t="n">
        <f aca="false">INDEX(H:H,MATCH(E2999,D:D,0))</f>
        <v>0</v>
      </c>
    </row>
    <row r="3000" customFormat="false" ht="15.75" hidden="true" customHeight="false" outlineLevel="0" collapsed="false">
      <c r="C3000" s="69" t="s">
        <v>12162</v>
      </c>
      <c r="D3000" s="70" t="s">
        <v>12163</v>
      </c>
      <c r="E3000" s="42" t="str">
        <f aca="false">LEFT(D3000,2)</f>
        <v>48</v>
      </c>
      <c r="F3000" s="69"/>
      <c r="G3000" s="69" t="n">
        <v>6</v>
      </c>
      <c r="I3000" s="42" t="n">
        <f aca="false">INDEX(H:H,MATCH(E3000,D:D,0))</f>
        <v>0</v>
      </c>
    </row>
    <row r="3001" customFormat="false" ht="15.75" hidden="true" customHeight="false" outlineLevel="0" collapsed="false">
      <c r="C3001" s="69" t="s">
        <v>12164</v>
      </c>
      <c r="D3001" s="70" t="s">
        <v>12165</v>
      </c>
      <c r="E3001" s="42" t="str">
        <f aca="false">LEFT(D3001,2)</f>
        <v>48</v>
      </c>
      <c r="F3001" s="69"/>
      <c r="G3001" s="69" t="n">
        <v>6</v>
      </c>
      <c r="I3001" s="42" t="n">
        <f aca="false">INDEX(H:H,MATCH(E3001,D:D,0))</f>
        <v>0</v>
      </c>
    </row>
    <row r="3002" customFormat="false" ht="15.75" hidden="true" customHeight="false" outlineLevel="0" collapsed="false">
      <c r="C3002" s="69" t="s">
        <v>12166</v>
      </c>
      <c r="D3002" s="70" t="s">
        <v>12167</v>
      </c>
      <c r="E3002" s="42" t="str">
        <f aca="false">LEFT(D3002,2)</f>
        <v>48</v>
      </c>
      <c r="F3002" s="69"/>
      <c r="G3002" s="69" t="n">
        <v>6</v>
      </c>
      <c r="I3002" s="42" t="n">
        <f aca="false">INDEX(H:H,MATCH(E3002,D:D,0))</f>
        <v>0</v>
      </c>
    </row>
    <row r="3003" customFormat="false" ht="15.75" hidden="true" customHeight="false" outlineLevel="0" collapsed="false">
      <c r="C3003" s="69" t="s">
        <v>12168</v>
      </c>
      <c r="D3003" s="70" t="s">
        <v>12169</v>
      </c>
      <c r="E3003" s="42" t="str">
        <f aca="false">LEFT(D3003,2)</f>
        <v>48</v>
      </c>
      <c r="F3003" s="69"/>
      <c r="G3003" s="69" t="n">
        <v>6</v>
      </c>
      <c r="I3003" s="42" t="n">
        <f aca="false">INDEX(H:H,MATCH(E3003,D:D,0))</f>
        <v>0</v>
      </c>
    </row>
    <row r="3004" customFormat="false" ht="15.75" hidden="true" customHeight="false" outlineLevel="0" collapsed="false">
      <c r="C3004" s="69" t="s">
        <v>12170</v>
      </c>
      <c r="D3004" s="70" t="s">
        <v>12171</v>
      </c>
      <c r="E3004" s="42" t="str">
        <f aca="false">LEFT(D3004,2)</f>
        <v>48</v>
      </c>
      <c r="F3004" s="69"/>
      <c r="G3004" s="69" t="n">
        <v>6</v>
      </c>
      <c r="I3004" s="42" t="n">
        <f aca="false">INDEX(H:H,MATCH(E3004,D:D,0))</f>
        <v>0</v>
      </c>
    </row>
    <row r="3005" customFormat="false" ht="15.75" hidden="true" customHeight="false" outlineLevel="0" collapsed="false">
      <c r="C3005" s="69" t="s">
        <v>12172</v>
      </c>
      <c r="D3005" s="70" t="s">
        <v>12173</v>
      </c>
      <c r="E3005" s="42" t="str">
        <f aca="false">LEFT(D3005,2)</f>
        <v>48</v>
      </c>
      <c r="F3005" s="69"/>
      <c r="G3005" s="69" t="n">
        <v>6</v>
      </c>
      <c r="I3005" s="42" t="n">
        <f aca="false">INDEX(H:H,MATCH(E3005,D:D,0))</f>
        <v>0</v>
      </c>
    </row>
    <row r="3006" customFormat="false" ht="15.75" hidden="true" customHeight="false" outlineLevel="0" collapsed="false">
      <c r="C3006" s="69" t="s">
        <v>12174</v>
      </c>
      <c r="D3006" s="70" t="s">
        <v>12175</v>
      </c>
      <c r="E3006" s="42" t="str">
        <f aca="false">LEFT(D3006,2)</f>
        <v>48</v>
      </c>
      <c r="F3006" s="69"/>
      <c r="G3006" s="69" t="n">
        <v>4</v>
      </c>
      <c r="I3006" s="42" t="n">
        <f aca="false">INDEX(H:H,MATCH(E3006,D:D,0))</f>
        <v>0</v>
      </c>
    </row>
    <row r="3007" customFormat="false" ht="15.75" hidden="true" customHeight="false" outlineLevel="0" collapsed="false">
      <c r="C3007" s="69" t="s">
        <v>12176</v>
      </c>
      <c r="D3007" s="70" t="s">
        <v>12177</v>
      </c>
      <c r="E3007" s="42" t="str">
        <f aca="false">LEFT(D3007,2)</f>
        <v>48</v>
      </c>
      <c r="F3007" s="69"/>
      <c r="G3007" s="69" t="n">
        <v>6</v>
      </c>
      <c r="I3007" s="42" t="n">
        <f aca="false">INDEX(H:H,MATCH(E3007,D:D,0))</f>
        <v>0</v>
      </c>
    </row>
    <row r="3008" customFormat="false" ht="15.75" hidden="true" customHeight="false" outlineLevel="0" collapsed="false">
      <c r="C3008" s="69" t="s">
        <v>12178</v>
      </c>
      <c r="D3008" s="70" t="s">
        <v>12179</v>
      </c>
      <c r="E3008" s="42" t="str">
        <f aca="false">LEFT(D3008,2)</f>
        <v>48</v>
      </c>
      <c r="F3008" s="69"/>
      <c r="G3008" s="69" t="n">
        <v>6</v>
      </c>
      <c r="I3008" s="42" t="n">
        <f aca="false">INDEX(H:H,MATCH(E3008,D:D,0))</f>
        <v>0</v>
      </c>
    </row>
    <row r="3009" customFormat="false" ht="15.75" hidden="true" customHeight="false" outlineLevel="0" collapsed="false">
      <c r="C3009" s="69" t="s">
        <v>12180</v>
      </c>
      <c r="D3009" s="70" t="s">
        <v>12181</v>
      </c>
      <c r="E3009" s="42" t="str">
        <f aca="false">LEFT(D3009,2)</f>
        <v>48</v>
      </c>
      <c r="F3009" s="69"/>
      <c r="G3009" s="69" t="n">
        <v>6</v>
      </c>
      <c r="I3009" s="42" t="n">
        <f aca="false">INDEX(H:H,MATCH(E3009,D:D,0))</f>
        <v>0</v>
      </c>
    </row>
    <row r="3010" customFormat="false" ht="15.75" hidden="true" customHeight="false" outlineLevel="0" collapsed="false">
      <c r="C3010" s="69" t="s">
        <v>12182</v>
      </c>
      <c r="D3010" s="70" t="s">
        <v>12183</v>
      </c>
      <c r="E3010" s="42" t="str">
        <f aca="false">LEFT(D3010,2)</f>
        <v>48</v>
      </c>
      <c r="F3010" s="69"/>
      <c r="G3010" s="69" t="n">
        <v>6</v>
      </c>
      <c r="I3010" s="42" t="n">
        <f aca="false">INDEX(H:H,MATCH(E3010,D:D,0))</f>
        <v>0</v>
      </c>
    </row>
    <row r="3011" customFormat="false" ht="15.75" hidden="true" customHeight="false" outlineLevel="0" collapsed="false">
      <c r="C3011" s="69" t="s">
        <v>12184</v>
      </c>
      <c r="D3011" s="70" t="s">
        <v>12185</v>
      </c>
      <c r="E3011" s="42" t="str">
        <f aca="false">LEFT(D3011,2)</f>
        <v>48</v>
      </c>
      <c r="F3011" s="69"/>
      <c r="G3011" s="69" t="n">
        <v>4</v>
      </c>
      <c r="I3011" s="42" t="n">
        <f aca="false">INDEX(H:H,MATCH(E3011,D:D,0))</f>
        <v>0</v>
      </c>
    </row>
    <row r="3012" customFormat="false" ht="15.75" hidden="true" customHeight="false" outlineLevel="0" collapsed="false">
      <c r="C3012" s="69" t="s">
        <v>12186</v>
      </c>
      <c r="D3012" s="70" t="s">
        <v>12187</v>
      </c>
      <c r="E3012" s="42" t="str">
        <f aca="false">LEFT(D3012,2)</f>
        <v>48</v>
      </c>
      <c r="F3012" s="69"/>
      <c r="G3012" s="69" t="n">
        <v>6</v>
      </c>
      <c r="I3012" s="42" t="n">
        <f aca="false">INDEX(H:H,MATCH(E3012,D:D,0))</f>
        <v>0</v>
      </c>
    </row>
    <row r="3013" customFormat="false" ht="15.75" hidden="true" customHeight="false" outlineLevel="0" collapsed="false">
      <c r="C3013" s="69" t="s">
        <v>12188</v>
      </c>
      <c r="D3013" s="70" t="s">
        <v>12189</v>
      </c>
      <c r="E3013" s="42" t="str">
        <f aca="false">LEFT(D3013,2)</f>
        <v>48</v>
      </c>
      <c r="F3013" s="69"/>
      <c r="G3013" s="69" t="n">
        <v>4</v>
      </c>
      <c r="I3013" s="42" t="n">
        <f aca="false">INDEX(H:H,MATCH(E3013,D:D,0))</f>
        <v>0</v>
      </c>
    </row>
    <row r="3014" customFormat="false" ht="15.75" hidden="true" customHeight="false" outlineLevel="0" collapsed="false">
      <c r="C3014" s="69" t="s">
        <v>12190</v>
      </c>
      <c r="D3014" s="70" t="s">
        <v>12191</v>
      </c>
      <c r="E3014" s="42" t="str">
        <f aca="false">LEFT(D3014,2)</f>
        <v>48</v>
      </c>
      <c r="F3014" s="69"/>
      <c r="G3014" s="69" t="n">
        <v>6</v>
      </c>
      <c r="I3014" s="42" t="n">
        <f aca="false">INDEX(H:H,MATCH(E3014,D:D,0))</f>
        <v>0</v>
      </c>
    </row>
    <row r="3015" customFormat="false" ht="15.75" hidden="true" customHeight="false" outlineLevel="0" collapsed="false">
      <c r="C3015" s="69" t="s">
        <v>12192</v>
      </c>
      <c r="D3015" s="70" t="s">
        <v>12193</v>
      </c>
      <c r="E3015" s="42" t="str">
        <f aca="false">LEFT(D3015,2)</f>
        <v>48</v>
      </c>
      <c r="F3015" s="69"/>
      <c r="G3015" s="69" t="n">
        <v>6</v>
      </c>
      <c r="I3015" s="42" t="n">
        <f aca="false">INDEX(H:H,MATCH(E3015,D:D,0))</f>
        <v>0</v>
      </c>
    </row>
    <row r="3016" customFormat="false" ht="15.75" hidden="true" customHeight="false" outlineLevel="0" collapsed="false">
      <c r="C3016" s="69" t="s">
        <v>12194</v>
      </c>
      <c r="D3016" s="70" t="s">
        <v>12195</v>
      </c>
      <c r="E3016" s="42" t="str">
        <f aca="false">LEFT(D3016,2)</f>
        <v>48</v>
      </c>
      <c r="F3016" s="69"/>
      <c r="G3016" s="69" t="n">
        <v>6</v>
      </c>
      <c r="I3016" s="42" t="n">
        <f aca="false">INDEX(H:H,MATCH(E3016,D:D,0))</f>
        <v>0</v>
      </c>
    </row>
    <row r="3017" customFormat="false" ht="15.75" hidden="true" customHeight="false" outlineLevel="0" collapsed="false">
      <c r="C3017" s="69" t="s">
        <v>12196</v>
      </c>
      <c r="D3017" s="70" t="s">
        <v>12197</v>
      </c>
      <c r="E3017" s="42" t="str">
        <f aca="false">LEFT(D3017,2)</f>
        <v>48</v>
      </c>
      <c r="F3017" s="69"/>
      <c r="G3017" s="69" t="n">
        <v>4</v>
      </c>
      <c r="I3017" s="42" t="n">
        <f aca="false">INDEX(H:H,MATCH(E3017,D:D,0))</f>
        <v>0</v>
      </c>
    </row>
    <row r="3018" customFormat="false" ht="15.75" hidden="true" customHeight="false" outlineLevel="0" collapsed="false">
      <c r="C3018" s="69" t="s">
        <v>12198</v>
      </c>
      <c r="D3018" s="70" t="s">
        <v>12199</v>
      </c>
      <c r="E3018" s="42" t="str">
        <f aca="false">LEFT(D3018,2)</f>
        <v>48</v>
      </c>
      <c r="F3018" s="69"/>
      <c r="G3018" s="69" t="n">
        <v>6</v>
      </c>
      <c r="I3018" s="42" t="n">
        <f aca="false">INDEX(H:H,MATCH(E3018,D:D,0))</f>
        <v>0</v>
      </c>
    </row>
    <row r="3019" customFormat="false" ht="15.75" hidden="true" customHeight="false" outlineLevel="0" collapsed="false">
      <c r="C3019" s="69" t="s">
        <v>12200</v>
      </c>
      <c r="D3019" s="70" t="s">
        <v>12201</v>
      </c>
      <c r="E3019" s="42" t="str">
        <f aca="false">LEFT(D3019,2)</f>
        <v>48</v>
      </c>
      <c r="F3019" s="69"/>
      <c r="G3019" s="69" t="n">
        <v>6</v>
      </c>
      <c r="I3019" s="42" t="n">
        <f aca="false">INDEX(H:H,MATCH(E3019,D:D,0))</f>
        <v>0</v>
      </c>
    </row>
    <row r="3020" customFormat="false" ht="15.75" hidden="true" customHeight="false" outlineLevel="0" collapsed="false">
      <c r="C3020" s="69" t="s">
        <v>12202</v>
      </c>
      <c r="D3020" s="70" t="s">
        <v>12203</v>
      </c>
      <c r="E3020" s="42" t="str">
        <f aca="false">LEFT(D3020,2)</f>
        <v>48</v>
      </c>
      <c r="F3020" s="69"/>
      <c r="G3020" s="69" t="n">
        <v>4</v>
      </c>
      <c r="I3020" s="42" t="n">
        <f aca="false">INDEX(H:H,MATCH(E3020,D:D,0))</f>
        <v>0</v>
      </c>
    </row>
    <row r="3021" customFormat="false" ht="15.75" hidden="true" customHeight="false" outlineLevel="0" collapsed="false">
      <c r="C3021" s="69" t="s">
        <v>12204</v>
      </c>
      <c r="D3021" s="70" t="s">
        <v>12205</v>
      </c>
      <c r="E3021" s="42" t="str">
        <f aca="false">LEFT(D3021,2)</f>
        <v>48</v>
      </c>
      <c r="F3021" s="69"/>
      <c r="G3021" s="69" t="n">
        <v>6</v>
      </c>
      <c r="I3021" s="42" t="n">
        <f aca="false">INDEX(H:H,MATCH(E3021,D:D,0))</f>
        <v>0</v>
      </c>
    </row>
    <row r="3022" customFormat="false" ht="15.75" hidden="true" customHeight="false" outlineLevel="0" collapsed="false">
      <c r="C3022" s="69" t="s">
        <v>12206</v>
      </c>
      <c r="D3022" s="70" t="s">
        <v>12207</v>
      </c>
      <c r="E3022" s="42" t="str">
        <f aca="false">LEFT(D3022,2)</f>
        <v>48</v>
      </c>
      <c r="F3022" s="69"/>
      <c r="G3022" s="69" t="n">
        <v>6</v>
      </c>
      <c r="I3022" s="42" t="n">
        <f aca="false">INDEX(H:H,MATCH(E3022,D:D,0))</f>
        <v>0</v>
      </c>
    </row>
    <row r="3023" customFormat="false" ht="15.75" hidden="true" customHeight="false" outlineLevel="0" collapsed="false">
      <c r="C3023" s="69" t="s">
        <v>12208</v>
      </c>
      <c r="D3023" s="70" t="s">
        <v>12209</v>
      </c>
      <c r="E3023" s="42" t="str">
        <f aca="false">LEFT(D3023,2)</f>
        <v>48</v>
      </c>
      <c r="F3023" s="69"/>
      <c r="G3023" s="69" t="n">
        <v>6</v>
      </c>
      <c r="I3023" s="42" t="n">
        <f aca="false">INDEX(H:H,MATCH(E3023,D:D,0))</f>
        <v>0</v>
      </c>
    </row>
    <row r="3024" customFormat="false" ht="15.75" hidden="true" customHeight="false" outlineLevel="0" collapsed="false">
      <c r="C3024" s="69" t="s">
        <v>12210</v>
      </c>
      <c r="D3024" s="70" t="s">
        <v>12211</v>
      </c>
      <c r="E3024" s="42" t="str">
        <f aca="false">LEFT(D3024,2)</f>
        <v>48</v>
      </c>
      <c r="F3024" s="69"/>
      <c r="G3024" s="69" t="n">
        <v>6</v>
      </c>
      <c r="I3024" s="42" t="n">
        <f aca="false">INDEX(H:H,MATCH(E3024,D:D,0))</f>
        <v>0</v>
      </c>
    </row>
    <row r="3025" customFormat="false" ht="15.75" hidden="true" customHeight="false" outlineLevel="0" collapsed="false">
      <c r="C3025" s="69" t="s">
        <v>12212</v>
      </c>
      <c r="D3025" s="70" t="s">
        <v>12213</v>
      </c>
      <c r="E3025" s="42" t="str">
        <f aca="false">LEFT(D3025,2)</f>
        <v>48</v>
      </c>
      <c r="F3025" s="69"/>
      <c r="G3025" s="69" t="n">
        <v>6</v>
      </c>
      <c r="I3025" s="42" t="n">
        <f aca="false">INDEX(H:H,MATCH(E3025,D:D,0))</f>
        <v>0</v>
      </c>
    </row>
    <row r="3026" customFormat="false" ht="15.75" hidden="true" customHeight="false" outlineLevel="0" collapsed="false">
      <c r="C3026" s="69" t="s">
        <v>12214</v>
      </c>
      <c r="D3026" s="70" t="s">
        <v>12215</v>
      </c>
      <c r="E3026" s="42" t="str">
        <f aca="false">LEFT(D3026,2)</f>
        <v>48</v>
      </c>
      <c r="F3026" s="69"/>
      <c r="G3026" s="69" t="n">
        <v>6</v>
      </c>
      <c r="I3026" s="42" t="n">
        <f aca="false">INDEX(H:H,MATCH(E3026,D:D,0))</f>
        <v>0</v>
      </c>
    </row>
    <row r="3027" customFormat="false" ht="15.75" hidden="true" customHeight="false" outlineLevel="0" collapsed="false">
      <c r="C3027" s="69" t="s">
        <v>12216</v>
      </c>
      <c r="D3027" s="70" t="s">
        <v>12217</v>
      </c>
      <c r="E3027" s="42" t="str">
        <f aca="false">LEFT(D3027,2)</f>
        <v>48</v>
      </c>
      <c r="F3027" s="69"/>
      <c r="G3027" s="69" t="n">
        <v>6</v>
      </c>
      <c r="I3027" s="42" t="n">
        <f aca="false">INDEX(H:H,MATCH(E3027,D:D,0))</f>
        <v>0</v>
      </c>
    </row>
    <row r="3028" customFormat="false" ht="15.75" hidden="true" customHeight="false" outlineLevel="0" collapsed="false">
      <c r="C3028" s="69" t="s">
        <v>12218</v>
      </c>
      <c r="D3028" s="70" t="s">
        <v>12219</v>
      </c>
      <c r="E3028" s="42" t="str">
        <f aca="false">LEFT(D3028,2)</f>
        <v>48</v>
      </c>
      <c r="F3028" s="69"/>
      <c r="G3028" s="69" t="n">
        <v>6</v>
      </c>
      <c r="I3028" s="42" t="n">
        <f aca="false">INDEX(H:H,MATCH(E3028,D:D,0))</f>
        <v>0</v>
      </c>
    </row>
    <row r="3029" customFormat="false" ht="15.75" hidden="true" customHeight="false" outlineLevel="0" collapsed="false">
      <c r="C3029" s="69" t="s">
        <v>12220</v>
      </c>
      <c r="D3029" s="70" t="s">
        <v>12221</v>
      </c>
      <c r="E3029" s="42" t="str">
        <f aca="false">LEFT(D3029,2)</f>
        <v>48</v>
      </c>
      <c r="F3029" s="69"/>
      <c r="G3029" s="69" t="n">
        <v>6</v>
      </c>
      <c r="I3029" s="42" t="n">
        <f aca="false">INDEX(H:H,MATCH(E3029,D:D,0))</f>
        <v>0</v>
      </c>
    </row>
    <row r="3030" customFormat="false" ht="15.75" hidden="true" customHeight="false" outlineLevel="0" collapsed="false">
      <c r="C3030" s="69" t="s">
        <v>12222</v>
      </c>
      <c r="D3030" s="70" t="s">
        <v>12223</v>
      </c>
      <c r="E3030" s="42" t="str">
        <f aca="false">LEFT(D3030,2)</f>
        <v>48</v>
      </c>
      <c r="F3030" s="69"/>
      <c r="G3030" s="69" t="n">
        <v>6</v>
      </c>
      <c r="I3030" s="42" t="n">
        <f aca="false">INDEX(H:H,MATCH(E3030,D:D,0))</f>
        <v>0</v>
      </c>
    </row>
    <row r="3031" customFormat="false" ht="15.75" hidden="true" customHeight="false" outlineLevel="0" collapsed="false">
      <c r="C3031" s="69" t="s">
        <v>12224</v>
      </c>
      <c r="D3031" s="70" t="s">
        <v>12225</v>
      </c>
      <c r="E3031" s="42" t="str">
        <f aca="false">LEFT(D3031,2)</f>
        <v>48</v>
      </c>
      <c r="F3031" s="69"/>
      <c r="G3031" s="69" t="n">
        <v>4</v>
      </c>
      <c r="I3031" s="42" t="n">
        <f aca="false">INDEX(H:H,MATCH(E3031,D:D,0))</f>
        <v>0</v>
      </c>
    </row>
    <row r="3032" customFormat="false" ht="15.75" hidden="true" customHeight="false" outlineLevel="0" collapsed="false">
      <c r="C3032" s="69" t="s">
        <v>12226</v>
      </c>
      <c r="D3032" s="70" t="s">
        <v>12227</v>
      </c>
      <c r="E3032" s="42" t="str">
        <f aca="false">LEFT(D3032,2)</f>
        <v>48</v>
      </c>
      <c r="F3032" s="69"/>
      <c r="G3032" s="69" t="n">
        <v>6</v>
      </c>
      <c r="I3032" s="42" t="n">
        <f aca="false">INDEX(H:H,MATCH(E3032,D:D,0))</f>
        <v>0</v>
      </c>
    </row>
    <row r="3033" customFormat="false" ht="15.75" hidden="true" customHeight="false" outlineLevel="0" collapsed="false">
      <c r="C3033" s="69" t="s">
        <v>12228</v>
      </c>
      <c r="D3033" s="70" t="s">
        <v>12229</v>
      </c>
      <c r="E3033" s="42" t="str">
        <f aca="false">LEFT(D3033,2)</f>
        <v>48</v>
      </c>
      <c r="F3033" s="69"/>
      <c r="G3033" s="69" t="n">
        <v>6</v>
      </c>
      <c r="I3033" s="42" t="n">
        <f aca="false">INDEX(H:H,MATCH(E3033,D:D,0))</f>
        <v>0</v>
      </c>
    </row>
    <row r="3034" customFormat="false" ht="15.75" hidden="true" customHeight="false" outlineLevel="0" collapsed="false">
      <c r="C3034" s="69" t="s">
        <v>12230</v>
      </c>
      <c r="D3034" s="70" t="s">
        <v>12231</v>
      </c>
      <c r="E3034" s="42" t="str">
        <f aca="false">LEFT(D3034,2)</f>
        <v>48</v>
      </c>
      <c r="F3034" s="69"/>
      <c r="G3034" s="69" t="n">
        <v>6</v>
      </c>
      <c r="I3034" s="42" t="n">
        <f aca="false">INDEX(H:H,MATCH(E3034,D:D,0))</f>
        <v>0</v>
      </c>
    </row>
    <row r="3035" customFormat="false" ht="15.75" hidden="true" customHeight="false" outlineLevel="0" collapsed="false">
      <c r="C3035" s="69" t="s">
        <v>12232</v>
      </c>
      <c r="D3035" s="70" t="s">
        <v>12233</v>
      </c>
      <c r="E3035" s="42" t="str">
        <f aca="false">LEFT(D3035,2)</f>
        <v>48</v>
      </c>
      <c r="F3035" s="69"/>
      <c r="G3035" s="69" t="n">
        <v>6</v>
      </c>
      <c r="I3035" s="42" t="n">
        <f aca="false">INDEX(H:H,MATCH(E3035,D:D,0))</f>
        <v>0</v>
      </c>
    </row>
    <row r="3036" customFormat="false" ht="15.75" hidden="true" customHeight="false" outlineLevel="0" collapsed="false">
      <c r="C3036" s="69" t="s">
        <v>12234</v>
      </c>
      <c r="D3036" s="70" t="s">
        <v>12235</v>
      </c>
      <c r="E3036" s="42" t="str">
        <f aca="false">LEFT(D3036,2)</f>
        <v>48</v>
      </c>
      <c r="F3036" s="69"/>
      <c r="G3036" s="69" t="n">
        <v>6</v>
      </c>
      <c r="I3036" s="42" t="n">
        <f aca="false">INDEX(H:H,MATCH(E3036,D:D,0))</f>
        <v>0</v>
      </c>
    </row>
    <row r="3037" customFormat="false" ht="15.75" hidden="true" customHeight="false" outlineLevel="0" collapsed="false">
      <c r="C3037" s="69" t="s">
        <v>12236</v>
      </c>
      <c r="D3037" s="70" t="s">
        <v>12237</v>
      </c>
      <c r="E3037" s="42" t="str">
        <f aca="false">LEFT(D3037,2)</f>
        <v>48</v>
      </c>
      <c r="F3037" s="69"/>
      <c r="G3037" s="69" t="n">
        <v>6</v>
      </c>
      <c r="I3037" s="42" t="n">
        <f aca="false">INDEX(H:H,MATCH(E3037,D:D,0))</f>
        <v>0</v>
      </c>
    </row>
    <row r="3038" customFormat="false" ht="15.75" hidden="true" customHeight="false" outlineLevel="0" collapsed="false">
      <c r="C3038" s="69" t="s">
        <v>12238</v>
      </c>
      <c r="D3038" s="70" t="s">
        <v>12239</v>
      </c>
      <c r="E3038" s="42" t="str">
        <f aca="false">LEFT(D3038,2)</f>
        <v>48</v>
      </c>
      <c r="F3038" s="69"/>
      <c r="G3038" s="69" t="n">
        <v>6</v>
      </c>
      <c r="I3038" s="42" t="n">
        <f aca="false">INDEX(H:H,MATCH(E3038,D:D,0))</f>
        <v>0</v>
      </c>
    </row>
    <row r="3039" customFormat="false" ht="15.75" hidden="true" customHeight="false" outlineLevel="0" collapsed="false">
      <c r="C3039" s="69" t="s">
        <v>12240</v>
      </c>
      <c r="D3039" s="70" t="s">
        <v>12241</v>
      </c>
      <c r="E3039" s="42" t="str">
        <f aca="false">LEFT(D3039,2)</f>
        <v>48</v>
      </c>
      <c r="F3039" s="69"/>
      <c r="G3039" s="69" t="n">
        <v>4</v>
      </c>
      <c r="I3039" s="42" t="n">
        <f aca="false">INDEX(H:H,MATCH(E3039,D:D,0))</f>
        <v>0</v>
      </c>
    </row>
    <row r="3040" customFormat="false" ht="15.75" hidden="true" customHeight="false" outlineLevel="0" collapsed="false">
      <c r="C3040" s="69" t="s">
        <v>12242</v>
      </c>
      <c r="D3040" s="70" t="s">
        <v>12243</v>
      </c>
      <c r="E3040" s="42" t="str">
        <f aca="false">LEFT(D3040,2)</f>
        <v>48</v>
      </c>
      <c r="F3040" s="69"/>
      <c r="G3040" s="69" t="n">
        <v>6</v>
      </c>
      <c r="I3040" s="42" t="n">
        <f aca="false">INDEX(H:H,MATCH(E3040,D:D,0))</f>
        <v>0</v>
      </c>
    </row>
    <row r="3041" customFormat="false" ht="15.75" hidden="true" customHeight="false" outlineLevel="0" collapsed="false">
      <c r="C3041" s="69" t="s">
        <v>12244</v>
      </c>
      <c r="D3041" s="70" t="s">
        <v>12245</v>
      </c>
      <c r="E3041" s="42" t="str">
        <f aca="false">LEFT(D3041,2)</f>
        <v>48</v>
      </c>
      <c r="F3041" s="69"/>
      <c r="G3041" s="69" t="n">
        <v>4</v>
      </c>
      <c r="I3041" s="42" t="n">
        <f aca="false">INDEX(H:H,MATCH(E3041,D:D,0))</f>
        <v>0</v>
      </c>
    </row>
    <row r="3042" customFormat="false" ht="15.75" hidden="true" customHeight="false" outlineLevel="0" collapsed="false">
      <c r="C3042" s="69" t="s">
        <v>12246</v>
      </c>
      <c r="D3042" s="70" t="s">
        <v>12247</v>
      </c>
      <c r="E3042" s="42" t="str">
        <f aca="false">LEFT(D3042,2)</f>
        <v>48</v>
      </c>
      <c r="F3042" s="69"/>
      <c r="G3042" s="69" t="n">
        <v>6</v>
      </c>
      <c r="I3042" s="42" t="n">
        <f aca="false">INDEX(H:H,MATCH(E3042,D:D,0))</f>
        <v>0</v>
      </c>
    </row>
    <row r="3043" customFormat="false" ht="15.75" hidden="true" customHeight="false" outlineLevel="0" collapsed="false">
      <c r="C3043" s="69" t="s">
        <v>12248</v>
      </c>
      <c r="D3043" s="70" t="s">
        <v>12249</v>
      </c>
      <c r="E3043" s="42" t="str">
        <f aca="false">LEFT(D3043,2)</f>
        <v>48</v>
      </c>
      <c r="F3043" s="69"/>
      <c r="G3043" s="69" t="n">
        <v>6</v>
      </c>
      <c r="I3043" s="42" t="n">
        <f aca="false">INDEX(H:H,MATCH(E3043,D:D,0))</f>
        <v>0</v>
      </c>
    </row>
    <row r="3044" customFormat="false" ht="15.75" hidden="true" customHeight="false" outlineLevel="0" collapsed="false">
      <c r="C3044" s="69" t="s">
        <v>12250</v>
      </c>
      <c r="D3044" s="70" t="s">
        <v>12251</v>
      </c>
      <c r="E3044" s="42" t="str">
        <f aca="false">LEFT(D3044,2)</f>
        <v>48</v>
      </c>
      <c r="F3044" s="69"/>
      <c r="G3044" s="69" t="n">
        <v>6</v>
      </c>
      <c r="I3044" s="42" t="n">
        <f aca="false">INDEX(H:H,MATCH(E3044,D:D,0))</f>
        <v>0</v>
      </c>
    </row>
    <row r="3045" customFormat="false" ht="15.75" hidden="true" customHeight="false" outlineLevel="0" collapsed="false">
      <c r="C3045" s="69" t="s">
        <v>12252</v>
      </c>
      <c r="D3045" s="70" t="s">
        <v>12253</v>
      </c>
      <c r="E3045" s="42" t="str">
        <f aca="false">LEFT(D3045,2)</f>
        <v>48</v>
      </c>
      <c r="F3045" s="69"/>
      <c r="G3045" s="69" t="n">
        <v>4</v>
      </c>
      <c r="I3045" s="42" t="n">
        <f aca="false">INDEX(H:H,MATCH(E3045,D:D,0))</f>
        <v>0</v>
      </c>
    </row>
    <row r="3046" customFormat="false" ht="15.75" hidden="true" customHeight="false" outlineLevel="0" collapsed="false">
      <c r="C3046" s="69" t="s">
        <v>12254</v>
      </c>
      <c r="D3046" s="70" t="s">
        <v>12255</v>
      </c>
      <c r="E3046" s="42" t="str">
        <f aca="false">LEFT(D3046,2)</f>
        <v>48</v>
      </c>
      <c r="F3046" s="69"/>
      <c r="G3046" s="69" t="n">
        <v>6</v>
      </c>
      <c r="I3046" s="42" t="n">
        <f aca="false">INDEX(H:H,MATCH(E3046,D:D,0))</f>
        <v>0</v>
      </c>
    </row>
    <row r="3047" customFormat="false" ht="15.75" hidden="true" customHeight="false" outlineLevel="0" collapsed="false">
      <c r="C3047" s="69" t="s">
        <v>12256</v>
      </c>
      <c r="D3047" s="70" t="s">
        <v>12257</v>
      </c>
      <c r="E3047" s="42" t="str">
        <f aca="false">LEFT(D3047,2)</f>
        <v>48</v>
      </c>
      <c r="F3047" s="69"/>
      <c r="G3047" s="69" t="n">
        <v>6</v>
      </c>
      <c r="I3047" s="42" t="n">
        <f aca="false">INDEX(H:H,MATCH(E3047,D:D,0))</f>
        <v>0</v>
      </c>
    </row>
    <row r="3048" customFormat="false" ht="15.75" hidden="true" customHeight="false" outlineLevel="0" collapsed="false">
      <c r="C3048" s="69" t="s">
        <v>12258</v>
      </c>
      <c r="D3048" s="70" t="s">
        <v>12259</v>
      </c>
      <c r="E3048" s="42" t="str">
        <f aca="false">LEFT(D3048,2)</f>
        <v>48</v>
      </c>
      <c r="F3048" s="69"/>
      <c r="G3048" s="69" t="n">
        <v>4</v>
      </c>
      <c r="I3048" s="42" t="n">
        <f aca="false">INDEX(H:H,MATCH(E3048,D:D,0))</f>
        <v>0</v>
      </c>
    </row>
    <row r="3049" customFormat="false" ht="15.75" hidden="true" customHeight="false" outlineLevel="0" collapsed="false">
      <c r="C3049" s="69" t="s">
        <v>12260</v>
      </c>
      <c r="D3049" s="70" t="s">
        <v>12261</v>
      </c>
      <c r="E3049" s="42" t="str">
        <f aca="false">LEFT(D3049,2)</f>
        <v>48</v>
      </c>
      <c r="F3049" s="69"/>
      <c r="G3049" s="69" t="n">
        <v>6</v>
      </c>
      <c r="I3049" s="42" t="n">
        <f aca="false">INDEX(H:H,MATCH(E3049,D:D,0))</f>
        <v>0</v>
      </c>
    </row>
    <row r="3050" customFormat="false" ht="15.75" hidden="true" customHeight="false" outlineLevel="0" collapsed="false">
      <c r="C3050" s="69" t="s">
        <v>12262</v>
      </c>
      <c r="D3050" s="70" t="s">
        <v>12263</v>
      </c>
      <c r="E3050" s="42" t="str">
        <f aca="false">LEFT(D3050,2)</f>
        <v>48</v>
      </c>
      <c r="F3050" s="69"/>
      <c r="G3050" s="69" t="n">
        <v>6</v>
      </c>
      <c r="I3050" s="42" t="n">
        <f aca="false">INDEX(H:H,MATCH(E3050,D:D,0))</f>
        <v>0</v>
      </c>
    </row>
    <row r="3051" customFormat="false" ht="15.75" hidden="true" customHeight="false" outlineLevel="0" collapsed="false">
      <c r="C3051" s="69" t="s">
        <v>12264</v>
      </c>
      <c r="D3051" s="70" t="s">
        <v>12265</v>
      </c>
      <c r="E3051" s="42" t="str">
        <f aca="false">LEFT(D3051,2)</f>
        <v>48</v>
      </c>
      <c r="F3051" s="69"/>
      <c r="G3051" s="69" t="n">
        <v>4</v>
      </c>
      <c r="I3051" s="42" t="n">
        <f aca="false">INDEX(H:H,MATCH(E3051,D:D,0))</f>
        <v>0</v>
      </c>
    </row>
    <row r="3052" customFormat="false" ht="15.75" hidden="true" customHeight="false" outlineLevel="0" collapsed="false">
      <c r="C3052" s="69" t="s">
        <v>12266</v>
      </c>
      <c r="D3052" s="70" t="s">
        <v>12267</v>
      </c>
      <c r="E3052" s="42" t="str">
        <f aca="false">LEFT(D3052,2)</f>
        <v>48</v>
      </c>
      <c r="F3052" s="69"/>
      <c r="G3052" s="69" t="n">
        <v>6</v>
      </c>
      <c r="I3052" s="42" t="n">
        <f aca="false">INDEX(H:H,MATCH(E3052,D:D,0))</f>
        <v>0</v>
      </c>
    </row>
    <row r="3053" customFormat="false" ht="15.75" hidden="true" customHeight="false" outlineLevel="0" collapsed="false">
      <c r="C3053" s="69" t="s">
        <v>12268</v>
      </c>
      <c r="D3053" s="70" t="s">
        <v>12269</v>
      </c>
      <c r="E3053" s="42" t="str">
        <f aca="false">LEFT(D3053,2)</f>
        <v>48</v>
      </c>
      <c r="F3053" s="69"/>
      <c r="G3053" s="69" t="n">
        <v>6</v>
      </c>
      <c r="I3053" s="42" t="n">
        <f aca="false">INDEX(H:H,MATCH(E3053,D:D,0))</f>
        <v>0</v>
      </c>
    </row>
    <row r="3054" customFormat="false" ht="15.75" hidden="true" customHeight="false" outlineLevel="0" collapsed="false">
      <c r="C3054" s="69" t="s">
        <v>12270</v>
      </c>
      <c r="D3054" s="70" t="s">
        <v>12271</v>
      </c>
      <c r="E3054" s="42" t="str">
        <f aca="false">LEFT(D3054,2)</f>
        <v>48</v>
      </c>
      <c r="F3054" s="69"/>
      <c r="G3054" s="69" t="n">
        <v>6</v>
      </c>
      <c r="I3054" s="42" t="n">
        <f aca="false">INDEX(H:H,MATCH(E3054,D:D,0))</f>
        <v>0</v>
      </c>
    </row>
    <row r="3055" customFormat="false" ht="15.75" hidden="true" customHeight="false" outlineLevel="0" collapsed="false">
      <c r="C3055" s="69" t="s">
        <v>12272</v>
      </c>
      <c r="D3055" s="70" t="s">
        <v>12273</v>
      </c>
      <c r="E3055" s="42" t="str">
        <f aca="false">LEFT(D3055,2)</f>
        <v>48</v>
      </c>
      <c r="F3055" s="69"/>
      <c r="G3055" s="69" t="n">
        <v>4</v>
      </c>
      <c r="I3055" s="42" t="n">
        <f aca="false">INDEX(H:H,MATCH(E3055,D:D,0))</f>
        <v>0</v>
      </c>
    </row>
    <row r="3056" customFormat="false" ht="15.75" hidden="true" customHeight="false" outlineLevel="0" collapsed="false">
      <c r="C3056" s="69" t="s">
        <v>12274</v>
      </c>
      <c r="D3056" s="70" t="s">
        <v>12275</v>
      </c>
      <c r="E3056" s="42" t="str">
        <f aca="false">LEFT(D3056,2)</f>
        <v>48</v>
      </c>
      <c r="F3056" s="69"/>
      <c r="G3056" s="69" t="n">
        <v>6</v>
      </c>
      <c r="I3056" s="42" t="n">
        <f aca="false">INDEX(H:H,MATCH(E3056,D:D,0))</f>
        <v>0</v>
      </c>
    </row>
    <row r="3057" customFormat="false" ht="15.75" hidden="true" customHeight="false" outlineLevel="0" collapsed="false">
      <c r="C3057" s="69" t="s">
        <v>12276</v>
      </c>
      <c r="D3057" s="70" t="s">
        <v>12277</v>
      </c>
      <c r="E3057" s="42" t="str">
        <f aca="false">LEFT(D3057,2)</f>
        <v>48</v>
      </c>
      <c r="F3057" s="69"/>
      <c r="G3057" s="69" t="n">
        <v>6</v>
      </c>
      <c r="I3057" s="42" t="n">
        <f aca="false">INDEX(H:H,MATCH(E3057,D:D,0))</f>
        <v>0</v>
      </c>
    </row>
    <row r="3058" customFormat="false" ht="15.75" hidden="true" customHeight="false" outlineLevel="0" collapsed="false">
      <c r="C3058" s="69" t="s">
        <v>12278</v>
      </c>
      <c r="D3058" s="70" t="s">
        <v>12279</v>
      </c>
      <c r="E3058" s="42" t="str">
        <f aca="false">LEFT(D3058,2)</f>
        <v>48</v>
      </c>
      <c r="F3058" s="69"/>
      <c r="G3058" s="69" t="n">
        <v>6</v>
      </c>
      <c r="I3058" s="42" t="n">
        <f aca="false">INDEX(H:H,MATCH(E3058,D:D,0))</f>
        <v>0</v>
      </c>
    </row>
    <row r="3059" customFormat="false" ht="15.75" hidden="true" customHeight="false" outlineLevel="0" collapsed="false">
      <c r="C3059" s="69" t="s">
        <v>12280</v>
      </c>
      <c r="D3059" s="70" t="s">
        <v>12281</v>
      </c>
      <c r="E3059" s="42" t="str">
        <f aca="false">LEFT(D3059,2)</f>
        <v>48</v>
      </c>
      <c r="F3059" s="69"/>
      <c r="G3059" s="69" t="n">
        <v>6</v>
      </c>
      <c r="I3059" s="42" t="n">
        <f aca="false">INDEX(H:H,MATCH(E3059,D:D,0))</f>
        <v>0</v>
      </c>
    </row>
    <row r="3060" customFormat="false" ht="15.75" hidden="true" customHeight="false" outlineLevel="0" collapsed="false">
      <c r="C3060" s="69" t="s">
        <v>12282</v>
      </c>
      <c r="D3060" s="70" t="s">
        <v>12283</v>
      </c>
      <c r="E3060" s="42" t="str">
        <f aca="false">LEFT(D3060,2)</f>
        <v>48</v>
      </c>
      <c r="F3060" s="69"/>
      <c r="G3060" s="69" t="n">
        <v>6</v>
      </c>
      <c r="I3060" s="42" t="n">
        <f aca="false">INDEX(H:H,MATCH(E3060,D:D,0))</f>
        <v>0</v>
      </c>
    </row>
    <row r="3061" customFormat="false" ht="15.75" hidden="true" customHeight="false" outlineLevel="0" collapsed="false">
      <c r="C3061" s="69" t="s">
        <v>12284</v>
      </c>
      <c r="D3061" s="70" t="s">
        <v>12285</v>
      </c>
      <c r="E3061" s="42" t="str">
        <f aca="false">LEFT(D3061,2)</f>
        <v>48</v>
      </c>
      <c r="F3061" s="69"/>
      <c r="G3061" s="69" t="n">
        <v>4</v>
      </c>
      <c r="I3061" s="42" t="n">
        <f aca="false">INDEX(H:H,MATCH(E3061,D:D,0))</f>
        <v>0</v>
      </c>
    </row>
    <row r="3062" customFormat="false" ht="15.75" hidden="true" customHeight="false" outlineLevel="0" collapsed="false">
      <c r="C3062" s="69" t="s">
        <v>12286</v>
      </c>
      <c r="D3062" s="70" t="s">
        <v>12287</v>
      </c>
      <c r="E3062" s="42" t="str">
        <f aca="false">LEFT(D3062,2)</f>
        <v>48</v>
      </c>
      <c r="F3062" s="69"/>
      <c r="G3062" s="69" t="n">
        <v>6</v>
      </c>
      <c r="I3062" s="42" t="n">
        <f aca="false">INDEX(H:H,MATCH(E3062,D:D,0))</f>
        <v>0</v>
      </c>
    </row>
    <row r="3063" customFormat="false" ht="15.75" hidden="true" customHeight="false" outlineLevel="0" collapsed="false">
      <c r="C3063" s="69" t="s">
        <v>12288</v>
      </c>
      <c r="D3063" s="70" t="s">
        <v>12289</v>
      </c>
      <c r="E3063" s="42" t="str">
        <f aca="false">LEFT(D3063,2)</f>
        <v>48</v>
      </c>
      <c r="F3063" s="69"/>
      <c r="G3063" s="69" t="n">
        <v>6</v>
      </c>
      <c r="I3063" s="42" t="n">
        <f aca="false">INDEX(H:H,MATCH(E3063,D:D,0))</f>
        <v>0</v>
      </c>
    </row>
    <row r="3064" customFormat="false" ht="15.75" hidden="true" customHeight="false" outlineLevel="0" collapsed="false">
      <c r="C3064" s="69" t="s">
        <v>12290</v>
      </c>
      <c r="D3064" s="70" t="s">
        <v>12291</v>
      </c>
      <c r="E3064" s="42" t="str">
        <f aca="false">LEFT(D3064,2)</f>
        <v>48</v>
      </c>
      <c r="F3064" s="69"/>
      <c r="G3064" s="69" t="n">
        <v>6</v>
      </c>
      <c r="I3064" s="42" t="n">
        <f aca="false">INDEX(H:H,MATCH(E3064,D:D,0))</f>
        <v>0</v>
      </c>
    </row>
    <row r="3065" customFormat="false" ht="15.75" hidden="true" customHeight="false" outlineLevel="0" collapsed="false">
      <c r="C3065" s="69" t="s">
        <v>12292</v>
      </c>
      <c r="D3065" s="70" t="s">
        <v>12293</v>
      </c>
      <c r="E3065" s="42" t="str">
        <f aca="false">LEFT(D3065,2)</f>
        <v>48</v>
      </c>
      <c r="F3065" s="69"/>
      <c r="G3065" s="69" t="n">
        <v>6</v>
      </c>
      <c r="I3065" s="42" t="n">
        <f aca="false">INDEX(H:H,MATCH(E3065,D:D,0))</f>
        <v>0</v>
      </c>
    </row>
    <row r="3066" customFormat="false" ht="15.75" hidden="true" customHeight="false" outlineLevel="0" collapsed="false">
      <c r="C3066" s="69" t="s">
        <v>12294</v>
      </c>
      <c r="D3066" s="70" t="s">
        <v>12295</v>
      </c>
      <c r="E3066" s="42" t="str">
        <f aca="false">LEFT(D3066,2)</f>
        <v>48</v>
      </c>
      <c r="F3066" s="69"/>
      <c r="G3066" s="69" t="n">
        <v>6</v>
      </c>
      <c r="I3066" s="42" t="n">
        <f aca="false">INDEX(H:H,MATCH(E3066,D:D,0))</f>
        <v>0</v>
      </c>
    </row>
    <row r="3067" customFormat="false" ht="15.75" hidden="true" customHeight="false" outlineLevel="0" collapsed="false">
      <c r="C3067" s="69" t="s">
        <v>12296</v>
      </c>
      <c r="D3067" s="70" t="s">
        <v>12297</v>
      </c>
      <c r="E3067" s="42" t="str">
        <f aca="false">LEFT(D3067,2)</f>
        <v>48</v>
      </c>
      <c r="F3067" s="69"/>
      <c r="G3067" s="69" t="n">
        <v>6</v>
      </c>
      <c r="I3067" s="42" t="n">
        <f aca="false">INDEX(H:H,MATCH(E3067,D:D,0))</f>
        <v>0</v>
      </c>
    </row>
    <row r="3068" customFormat="false" ht="15.75" hidden="true" customHeight="false" outlineLevel="0" collapsed="false">
      <c r="C3068" s="69" t="s">
        <v>12298</v>
      </c>
      <c r="D3068" s="70" t="s">
        <v>12299</v>
      </c>
      <c r="E3068" s="42" t="str">
        <f aca="false">LEFT(D3068,2)</f>
        <v>48</v>
      </c>
      <c r="F3068" s="69"/>
      <c r="G3068" s="69" t="n">
        <v>4</v>
      </c>
      <c r="I3068" s="42" t="n">
        <f aca="false">INDEX(H:H,MATCH(E3068,D:D,0))</f>
        <v>0</v>
      </c>
    </row>
    <row r="3069" customFormat="false" ht="15.75" hidden="true" customHeight="false" outlineLevel="0" collapsed="false">
      <c r="C3069" s="69" t="s">
        <v>12300</v>
      </c>
      <c r="D3069" s="70" t="s">
        <v>12301</v>
      </c>
      <c r="E3069" s="42" t="str">
        <f aca="false">LEFT(D3069,2)</f>
        <v>48</v>
      </c>
      <c r="F3069" s="69"/>
      <c r="G3069" s="69" t="n">
        <v>6</v>
      </c>
      <c r="I3069" s="42" t="n">
        <f aca="false">INDEX(H:H,MATCH(E3069,D:D,0))</f>
        <v>0</v>
      </c>
    </row>
    <row r="3070" customFormat="false" ht="15.75" hidden="true" customHeight="false" outlineLevel="0" collapsed="false">
      <c r="C3070" s="69" t="s">
        <v>12302</v>
      </c>
      <c r="D3070" s="70" t="s">
        <v>12303</v>
      </c>
      <c r="E3070" s="42" t="str">
        <f aca="false">LEFT(D3070,2)</f>
        <v>48</v>
      </c>
      <c r="F3070" s="69"/>
      <c r="G3070" s="69" t="n">
        <v>6</v>
      </c>
      <c r="I3070" s="42" t="n">
        <f aca="false">INDEX(H:H,MATCH(E3070,D:D,0))</f>
        <v>0</v>
      </c>
    </row>
    <row r="3071" customFormat="false" ht="15.75" hidden="true" customHeight="false" outlineLevel="0" collapsed="false">
      <c r="C3071" s="69" t="s">
        <v>12304</v>
      </c>
      <c r="D3071" s="70" t="s">
        <v>12305</v>
      </c>
      <c r="E3071" s="42" t="str">
        <f aca="false">LEFT(D3071,2)</f>
        <v>48</v>
      </c>
      <c r="F3071" s="69"/>
      <c r="G3071" s="69" t="n">
        <v>6</v>
      </c>
      <c r="I3071" s="42" t="n">
        <f aca="false">INDEX(H:H,MATCH(E3071,D:D,0))</f>
        <v>0</v>
      </c>
    </row>
    <row r="3072" customFormat="false" ht="15.75" hidden="true" customHeight="false" outlineLevel="0" collapsed="false">
      <c r="C3072" s="69" t="s">
        <v>12306</v>
      </c>
      <c r="D3072" s="70" t="s">
        <v>12307</v>
      </c>
      <c r="E3072" s="42" t="str">
        <f aca="false">LEFT(D3072,2)</f>
        <v>48</v>
      </c>
      <c r="F3072" s="69"/>
      <c r="G3072" s="69" t="n">
        <v>6</v>
      </c>
      <c r="I3072" s="42" t="n">
        <f aca="false">INDEX(H:H,MATCH(E3072,D:D,0))</f>
        <v>0</v>
      </c>
    </row>
    <row r="3073" customFormat="false" ht="15.75" hidden="true" customHeight="false" outlineLevel="0" collapsed="false">
      <c r="C3073" s="69" t="s">
        <v>12308</v>
      </c>
      <c r="D3073" s="70" t="s">
        <v>12309</v>
      </c>
      <c r="E3073" s="42" t="str">
        <f aca="false">LEFT(D3073,2)</f>
        <v>48</v>
      </c>
      <c r="F3073" s="69"/>
      <c r="G3073" s="69" t="n">
        <v>6</v>
      </c>
      <c r="I3073" s="42" t="n">
        <f aca="false">INDEX(H:H,MATCH(E3073,D:D,0))</f>
        <v>0</v>
      </c>
    </row>
    <row r="3074" customFormat="false" ht="15.75" hidden="true" customHeight="false" outlineLevel="0" collapsed="false">
      <c r="C3074" s="69" t="s">
        <v>12310</v>
      </c>
      <c r="D3074" s="70" t="s">
        <v>12311</v>
      </c>
      <c r="E3074" s="42" t="str">
        <f aca="false">LEFT(D3074,2)</f>
        <v>48</v>
      </c>
      <c r="F3074" s="69"/>
      <c r="G3074" s="69" t="n">
        <v>6</v>
      </c>
      <c r="I3074" s="42" t="n">
        <f aca="false">INDEX(H:H,MATCH(E3074,D:D,0))</f>
        <v>0</v>
      </c>
    </row>
    <row r="3075" customFormat="false" ht="15.75" hidden="true" customHeight="false" outlineLevel="0" collapsed="false">
      <c r="C3075" s="69" t="s">
        <v>12312</v>
      </c>
      <c r="D3075" s="70" t="s">
        <v>12313</v>
      </c>
      <c r="E3075" s="42" t="str">
        <f aca="false">LEFT(D3075,2)</f>
        <v>48</v>
      </c>
      <c r="F3075" s="69"/>
      <c r="G3075" s="69" t="n">
        <v>4</v>
      </c>
      <c r="I3075" s="42" t="n">
        <f aca="false">INDEX(H:H,MATCH(E3075,D:D,0))</f>
        <v>0</v>
      </c>
    </row>
    <row r="3076" customFormat="false" ht="15.75" hidden="true" customHeight="false" outlineLevel="0" collapsed="false">
      <c r="C3076" s="69" t="s">
        <v>12314</v>
      </c>
      <c r="D3076" s="70" t="s">
        <v>12315</v>
      </c>
      <c r="E3076" s="42" t="str">
        <f aca="false">LEFT(D3076,2)</f>
        <v>48</v>
      </c>
      <c r="F3076" s="69"/>
      <c r="G3076" s="69" t="n">
        <v>6</v>
      </c>
      <c r="I3076" s="42" t="n">
        <f aca="false">INDEX(H:H,MATCH(E3076,D:D,0))</f>
        <v>0</v>
      </c>
    </row>
    <row r="3077" customFormat="false" ht="15.75" hidden="true" customHeight="false" outlineLevel="0" collapsed="false">
      <c r="C3077" s="69" t="s">
        <v>12316</v>
      </c>
      <c r="D3077" s="70" t="s">
        <v>12317</v>
      </c>
      <c r="E3077" s="42" t="str">
        <f aca="false">LEFT(D3077,2)</f>
        <v>48</v>
      </c>
      <c r="F3077" s="69"/>
      <c r="G3077" s="69" t="n">
        <v>6</v>
      </c>
      <c r="I3077" s="42" t="n">
        <f aca="false">INDEX(H:H,MATCH(E3077,D:D,0))</f>
        <v>0</v>
      </c>
    </row>
    <row r="3078" customFormat="false" ht="15.75" hidden="true" customHeight="false" outlineLevel="0" collapsed="false">
      <c r="C3078" s="69" t="s">
        <v>12318</v>
      </c>
      <c r="D3078" s="70" t="s">
        <v>12319</v>
      </c>
      <c r="E3078" s="42" t="str">
        <f aca="false">LEFT(D3078,2)</f>
        <v>48</v>
      </c>
      <c r="F3078" s="69"/>
      <c r="G3078" s="69" t="n">
        <v>4</v>
      </c>
      <c r="I3078" s="42" t="n">
        <f aca="false">INDEX(H:H,MATCH(E3078,D:D,0))</f>
        <v>0</v>
      </c>
    </row>
    <row r="3079" customFormat="false" ht="15.75" hidden="true" customHeight="false" outlineLevel="0" collapsed="false">
      <c r="C3079" s="69" t="s">
        <v>12320</v>
      </c>
      <c r="D3079" s="70" t="s">
        <v>12321</v>
      </c>
      <c r="E3079" s="42" t="str">
        <f aca="false">LEFT(D3079,2)</f>
        <v>48</v>
      </c>
      <c r="F3079" s="69"/>
      <c r="G3079" s="69" t="n">
        <v>6</v>
      </c>
      <c r="I3079" s="42" t="n">
        <f aca="false">INDEX(H:H,MATCH(E3079,D:D,0))</f>
        <v>0</v>
      </c>
    </row>
    <row r="3080" customFormat="false" ht="15.75" hidden="true" customHeight="false" outlineLevel="0" collapsed="false">
      <c r="C3080" s="69" t="s">
        <v>12322</v>
      </c>
      <c r="D3080" s="70" t="s">
        <v>12323</v>
      </c>
      <c r="E3080" s="42" t="str">
        <f aca="false">LEFT(D3080,2)</f>
        <v>48</v>
      </c>
      <c r="F3080" s="69"/>
      <c r="G3080" s="69" t="n">
        <v>6</v>
      </c>
      <c r="I3080" s="42" t="n">
        <f aca="false">INDEX(H:H,MATCH(E3080,D:D,0))</f>
        <v>0</v>
      </c>
    </row>
    <row r="3081" customFormat="false" ht="15.75" hidden="true" customHeight="false" outlineLevel="0" collapsed="false">
      <c r="C3081" s="69" t="s">
        <v>12324</v>
      </c>
      <c r="D3081" s="70" t="s">
        <v>12325</v>
      </c>
      <c r="E3081" s="42" t="str">
        <f aca="false">LEFT(D3081,2)</f>
        <v>48</v>
      </c>
      <c r="F3081" s="69"/>
      <c r="G3081" s="69" t="n">
        <v>4</v>
      </c>
      <c r="I3081" s="42" t="n">
        <f aca="false">INDEX(H:H,MATCH(E3081,D:D,0))</f>
        <v>0</v>
      </c>
    </row>
    <row r="3082" customFormat="false" ht="15.75" hidden="true" customHeight="false" outlineLevel="0" collapsed="false">
      <c r="C3082" s="69" t="s">
        <v>12326</v>
      </c>
      <c r="D3082" s="70" t="s">
        <v>12327</v>
      </c>
      <c r="E3082" s="42" t="str">
        <f aca="false">LEFT(D3082,2)</f>
        <v>48</v>
      </c>
      <c r="F3082" s="69"/>
      <c r="G3082" s="69" t="n">
        <v>6</v>
      </c>
      <c r="I3082" s="42" t="n">
        <f aca="false">INDEX(H:H,MATCH(E3082,D:D,0))</f>
        <v>0</v>
      </c>
    </row>
    <row r="3083" customFormat="false" ht="15.75" hidden="true" customHeight="false" outlineLevel="0" collapsed="false">
      <c r="C3083" s="69" t="s">
        <v>12328</v>
      </c>
      <c r="D3083" s="70" t="s">
        <v>12329</v>
      </c>
      <c r="E3083" s="42" t="str">
        <f aca="false">LEFT(D3083,2)</f>
        <v>48</v>
      </c>
      <c r="F3083" s="69"/>
      <c r="G3083" s="69" t="n">
        <v>6</v>
      </c>
      <c r="I3083" s="42" t="n">
        <f aca="false">INDEX(H:H,MATCH(E3083,D:D,0))</f>
        <v>0</v>
      </c>
    </row>
    <row r="3084" customFormat="false" ht="15.75" hidden="true" customHeight="false" outlineLevel="0" collapsed="false">
      <c r="C3084" s="69" t="s">
        <v>12330</v>
      </c>
      <c r="D3084" s="70" t="s">
        <v>12331</v>
      </c>
      <c r="E3084" s="42" t="str">
        <f aca="false">LEFT(D3084,2)</f>
        <v>48</v>
      </c>
      <c r="F3084" s="69"/>
      <c r="G3084" s="69" t="n">
        <v>6</v>
      </c>
      <c r="I3084" s="42" t="n">
        <f aca="false">INDEX(H:H,MATCH(E3084,D:D,0))</f>
        <v>0</v>
      </c>
    </row>
    <row r="3085" customFormat="false" ht="15.75" hidden="true" customHeight="false" outlineLevel="0" collapsed="false">
      <c r="C3085" s="69" t="s">
        <v>12332</v>
      </c>
      <c r="D3085" s="70" t="s">
        <v>12333</v>
      </c>
      <c r="E3085" s="42" t="str">
        <f aca="false">LEFT(D3085,2)</f>
        <v>48</v>
      </c>
      <c r="F3085" s="69"/>
      <c r="G3085" s="69" t="n">
        <v>6</v>
      </c>
      <c r="I3085" s="42" t="n">
        <f aca="false">INDEX(H:H,MATCH(E3085,D:D,0))</f>
        <v>0</v>
      </c>
    </row>
    <row r="3086" customFormat="false" ht="15.75" hidden="true" customHeight="false" outlineLevel="0" collapsed="false">
      <c r="C3086" s="69" t="s">
        <v>12334</v>
      </c>
      <c r="D3086" s="70" t="s">
        <v>12335</v>
      </c>
      <c r="E3086" s="42" t="str">
        <f aca="false">LEFT(D3086,2)</f>
        <v>48</v>
      </c>
      <c r="F3086" s="69"/>
      <c r="G3086" s="69" t="n">
        <v>6</v>
      </c>
      <c r="I3086" s="42" t="n">
        <f aca="false">INDEX(H:H,MATCH(E3086,D:D,0))</f>
        <v>0</v>
      </c>
    </row>
    <row r="3087" customFormat="false" ht="15.75" hidden="true" customHeight="false" outlineLevel="0" collapsed="false">
      <c r="C3087" s="69" t="s">
        <v>12336</v>
      </c>
      <c r="D3087" s="70" t="s">
        <v>12337</v>
      </c>
      <c r="E3087" s="42" t="str">
        <f aca="false">LEFT(D3087,2)</f>
        <v>48</v>
      </c>
      <c r="F3087" s="69"/>
      <c r="G3087" s="69" t="n">
        <v>6</v>
      </c>
      <c r="I3087" s="42" t="n">
        <f aca="false">INDEX(H:H,MATCH(E3087,D:D,0))</f>
        <v>0</v>
      </c>
    </row>
    <row r="3088" customFormat="false" ht="15.75" hidden="true" customHeight="false" outlineLevel="0" collapsed="false">
      <c r="C3088" s="69" t="s">
        <v>12338</v>
      </c>
      <c r="D3088" s="70" t="s">
        <v>12339</v>
      </c>
      <c r="E3088" s="42" t="str">
        <f aca="false">LEFT(D3088,2)</f>
        <v>49</v>
      </c>
      <c r="F3088" s="69"/>
      <c r="G3088" s="69" t="n">
        <v>2</v>
      </c>
      <c r="I3088" s="42" t="n">
        <f aca="false">INDEX(H:H,MATCH(E3088,D:D,0))</f>
        <v>0</v>
      </c>
    </row>
    <row r="3089" customFormat="false" ht="15.75" hidden="true" customHeight="false" outlineLevel="0" collapsed="false">
      <c r="C3089" s="69" t="s">
        <v>12340</v>
      </c>
      <c r="D3089" s="70" t="s">
        <v>12341</v>
      </c>
      <c r="E3089" s="42" t="str">
        <f aca="false">LEFT(D3089,2)</f>
        <v>49</v>
      </c>
      <c r="F3089" s="69"/>
      <c r="G3089" s="69" t="n">
        <v>4</v>
      </c>
      <c r="I3089" s="42" t="n">
        <f aca="false">INDEX(H:H,MATCH(E3089,D:D,0))</f>
        <v>0</v>
      </c>
    </row>
    <row r="3090" customFormat="false" ht="15.75" hidden="true" customHeight="false" outlineLevel="0" collapsed="false">
      <c r="C3090" s="69" t="s">
        <v>12342</v>
      </c>
      <c r="D3090" s="70" t="s">
        <v>12343</v>
      </c>
      <c r="E3090" s="42" t="str">
        <f aca="false">LEFT(D3090,2)</f>
        <v>49</v>
      </c>
      <c r="F3090" s="69"/>
      <c r="G3090" s="69" t="n">
        <v>6</v>
      </c>
      <c r="I3090" s="42" t="n">
        <f aca="false">INDEX(H:H,MATCH(E3090,D:D,0))</f>
        <v>0</v>
      </c>
    </row>
    <row r="3091" customFormat="false" ht="15.75" hidden="true" customHeight="false" outlineLevel="0" collapsed="false">
      <c r="C3091" s="69" t="s">
        <v>12344</v>
      </c>
      <c r="D3091" s="70" t="s">
        <v>12345</v>
      </c>
      <c r="E3091" s="42" t="str">
        <f aca="false">LEFT(D3091,2)</f>
        <v>49</v>
      </c>
      <c r="F3091" s="69"/>
      <c r="G3091" s="69" t="n">
        <v>6</v>
      </c>
      <c r="I3091" s="42" t="n">
        <f aca="false">INDEX(H:H,MATCH(E3091,D:D,0))</f>
        <v>0</v>
      </c>
    </row>
    <row r="3092" customFormat="false" ht="15.75" hidden="true" customHeight="false" outlineLevel="0" collapsed="false">
      <c r="C3092" s="69" t="s">
        <v>12346</v>
      </c>
      <c r="D3092" s="70" t="s">
        <v>12347</v>
      </c>
      <c r="E3092" s="42" t="str">
        <f aca="false">LEFT(D3092,2)</f>
        <v>49</v>
      </c>
      <c r="F3092" s="69"/>
      <c r="G3092" s="69" t="n">
        <v>6</v>
      </c>
      <c r="I3092" s="42" t="n">
        <f aca="false">INDEX(H:H,MATCH(E3092,D:D,0))</f>
        <v>0</v>
      </c>
    </row>
    <row r="3093" customFormat="false" ht="15.75" hidden="true" customHeight="false" outlineLevel="0" collapsed="false">
      <c r="C3093" s="69" t="s">
        <v>12348</v>
      </c>
      <c r="D3093" s="70" t="s">
        <v>12349</v>
      </c>
      <c r="E3093" s="42" t="str">
        <f aca="false">LEFT(D3093,2)</f>
        <v>49</v>
      </c>
      <c r="F3093" s="69"/>
      <c r="G3093" s="69" t="n">
        <v>4</v>
      </c>
      <c r="I3093" s="42" t="n">
        <f aca="false">INDEX(H:H,MATCH(E3093,D:D,0))</f>
        <v>0</v>
      </c>
    </row>
    <row r="3094" customFormat="false" ht="15.75" hidden="true" customHeight="false" outlineLevel="0" collapsed="false">
      <c r="C3094" s="69" t="s">
        <v>12350</v>
      </c>
      <c r="D3094" s="70" t="s">
        <v>12351</v>
      </c>
      <c r="E3094" s="42" t="str">
        <f aca="false">LEFT(D3094,2)</f>
        <v>49</v>
      </c>
      <c r="F3094" s="69"/>
      <c r="G3094" s="69" t="n">
        <v>6</v>
      </c>
      <c r="I3094" s="42" t="n">
        <f aca="false">INDEX(H:H,MATCH(E3094,D:D,0))</f>
        <v>0</v>
      </c>
    </row>
    <row r="3095" customFormat="false" ht="15.75" hidden="true" customHeight="false" outlineLevel="0" collapsed="false">
      <c r="C3095" s="69" t="s">
        <v>12352</v>
      </c>
      <c r="D3095" s="70" t="s">
        <v>12353</v>
      </c>
      <c r="E3095" s="42" t="str">
        <f aca="false">LEFT(D3095,2)</f>
        <v>49</v>
      </c>
      <c r="F3095" s="69"/>
      <c r="G3095" s="69" t="n">
        <v>6</v>
      </c>
      <c r="I3095" s="42" t="n">
        <f aca="false">INDEX(H:H,MATCH(E3095,D:D,0))</f>
        <v>0</v>
      </c>
    </row>
    <row r="3096" customFormat="false" ht="15.75" hidden="true" customHeight="false" outlineLevel="0" collapsed="false">
      <c r="C3096" s="69" t="s">
        <v>12354</v>
      </c>
      <c r="D3096" s="70" t="s">
        <v>12355</v>
      </c>
      <c r="E3096" s="42" t="str">
        <f aca="false">LEFT(D3096,2)</f>
        <v>49</v>
      </c>
      <c r="F3096" s="69"/>
      <c r="G3096" s="69" t="n">
        <v>4</v>
      </c>
      <c r="I3096" s="42" t="n">
        <f aca="false">INDEX(H:H,MATCH(E3096,D:D,0))</f>
        <v>0</v>
      </c>
    </row>
    <row r="3097" customFormat="false" ht="15.75" hidden="true" customHeight="false" outlineLevel="0" collapsed="false">
      <c r="C3097" s="69" t="s">
        <v>12356</v>
      </c>
      <c r="D3097" s="70" t="s">
        <v>12357</v>
      </c>
      <c r="E3097" s="42" t="str">
        <f aca="false">LEFT(D3097,2)</f>
        <v>49</v>
      </c>
      <c r="F3097" s="69"/>
      <c r="G3097" s="69" t="n">
        <v>6</v>
      </c>
      <c r="I3097" s="42" t="n">
        <f aca="false">INDEX(H:H,MATCH(E3097,D:D,0))</f>
        <v>0</v>
      </c>
    </row>
    <row r="3098" customFormat="false" ht="15.75" hidden="true" customHeight="false" outlineLevel="0" collapsed="false">
      <c r="C3098" s="69" t="s">
        <v>12358</v>
      </c>
      <c r="D3098" s="70" t="s">
        <v>12359</v>
      </c>
      <c r="E3098" s="42" t="str">
        <f aca="false">LEFT(D3098,2)</f>
        <v>49</v>
      </c>
      <c r="F3098" s="69"/>
      <c r="G3098" s="69" t="n">
        <v>4</v>
      </c>
      <c r="I3098" s="42" t="n">
        <f aca="false">INDEX(H:H,MATCH(E3098,D:D,0))</f>
        <v>0</v>
      </c>
    </row>
    <row r="3099" customFormat="false" ht="15.75" hidden="true" customHeight="false" outlineLevel="0" collapsed="false">
      <c r="C3099" s="69" t="s">
        <v>12360</v>
      </c>
      <c r="D3099" s="70" t="s">
        <v>12361</v>
      </c>
      <c r="E3099" s="42" t="str">
        <f aca="false">LEFT(D3099,2)</f>
        <v>49</v>
      </c>
      <c r="F3099" s="69"/>
      <c r="G3099" s="69" t="n">
        <v>6</v>
      </c>
      <c r="I3099" s="42" t="n">
        <f aca="false">INDEX(H:H,MATCH(E3099,D:D,0))</f>
        <v>0</v>
      </c>
    </row>
    <row r="3100" customFormat="false" ht="15.75" hidden="true" customHeight="false" outlineLevel="0" collapsed="false">
      <c r="C3100" s="69" t="s">
        <v>12362</v>
      </c>
      <c r="D3100" s="70" t="s">
        <v>12363</v>
      </c>
      <c r="E3100" s="42" t="str">
        <f aca="false">LEFT(D3100,2)</f>
        <v>49</v>
      </c>
      <c r="F3100" s="69"/>
      <c r="G3100" s="69" t="n">
        <v>4</v>
      </c>
      <c r="I3100" s="42" t="n">
        <f aca="false">INDEX(H:H,MATCH(E3100,D:D,0))</f>
        <v>0</v>
      </c>
    </row>
    <row r="3101" customFormat="false" ht="15.75" hidden="true" customHeight="false" outlineLevel="0" collapsed="false">
      <c r="C3101" s="69" t="s">
        <v>12364</v>
      </c>
      <c r="D3101" s="70" t="s">
        <v>12365</v>
      </c>
      <c r="E3101" s="42" t="str">
        <f aca="false">LEFT(D3101,2)</f>
        <v>49</v>
      </c>
      <c r="F3101" s="69"/>
      <c r="G3101" s="69" t="n">
        <v>6</v>
      </c>
      <c r="I3101" s="42" t="n">
        <f aca="false">INDEX(H:H,MATCH(E3101,D:D,0))</f>
        <v>0</v>
      </c>
    </row>
    <row r="3102" customFormat="false" ht="15.75" hidden="true" customHeight="false" outlineLevel="0" collapsed="false">
      <c r="C3102" s="69" t="s">
        <v>12366</v>
      </c>
      <c r="D3102" s="70" t="s">
        <v>12367</v>
      </c>
      <c r="E3102" s="42" t="str">
        <f aca="false">LEFT(D3102,2)</f>
        <v>49</v>
      </c>
      <c r="F3102" s="69"/>
      <c r="G3102" s="69" t="n">
        <v>6</v>
      </c>
      <c r="I3102" s="42" t="n">
        <f aca="false">INDEX(H:H,MATCH(E3102,D:D,0))</f>
        <v>0</v>
      </c>
    </row>
    <row r="3103" customFormat="false" ht="15.75" hidden="true" customHeight="false" outlineLevel="0" collapsed="false">
      <c r="C3103" s="69" t="s">
        <v>12368</v>
      </c>
      <c r="D3103" s="70" t="s">
        <v>12369</v>
      </c>
      <c r="E3103" s="42" t="str">
        <f aca="false">LEFT(D3103,2)</f>
        <v>49</v>
      </c>
      <c r="F3103" s="69"/>
      <c r="G3103" s="69" t="n">
        <v>6</v>
      </c>
      <c r="I3103" s="42" t="n">
        <f aca="false">INDEX(H:H,MATCH(E3103,D:D,0))</f>
        <v>0</v>
      </c>
    </row>
    <row r="3104" customFormat="false" ht="15.75" hidden="true" customHeight="false" outlineLevel="0" collapsed="false">
      <c r="C3104" s="69" t="s">
        <v>12370</v>
      </c>
      <c r="D3104" s="70" t="s">
        <v>12371</v>
      </c>
      <c r="E3104" s="42" t="str">
        <f aca="false">LEFT(D3104,2)</f>
        <v>49</v>
      </c>
      <c r="F3104" s="69"/>
      <c r="G3104" s="69" t="n">
        <v>4</v>
      </c>
      <c r="I3104" s="42" t="n">
        <f aca="false">INDEX(H:H,MATCH(E3104,D:D,0))</f>
        <v>0</v>
      </c>
    </row>
    <row r="3105" customFormat="false" ht="15.75" hidden="true" customHeight="false" outlineLevel="0" collapsed="false">
      <c r="C3105" s="69" t="s">
        <v>12370</v>
      </c>
      <c r="D3105" s="70" t="s">
        <v>12372</v>
      </c>
      <c r="E3105" s="42" t="str">
        <f aca="false">LEFT(D3105,2)</f>
        <v>49</v>
      </c>
      <c r="F3105" s="69"/>
      <c r="G3105" s="69" t="n">
        <v>6</v>
      </c>
      <c r="I3105" s="42" t="n">
        <f aca="false">INDEX(H:H,MATCH(E3105,D:D,0))</f>
        <v>0</v>
      </c>
    </row>
    <row r="3106" customFormat="false" ht="15.75" hidden="true" customHeight="false" outlineLevel="0" collapsed="false">
      <c r="C3106" s="69" t="s">
        <v>12373</v>
      </c>
      <c r="D3106" s="70" t="s">
        <v>12374</v>
      </c>
      <c r="E3106" s="42" t="str">
        <f aca="false">LEFT(D3106,2)</f>
        <v>49</v>
      </c>
      <c r="F3106" s="69"/>
      <c r="G3106" s="69" t="n">
        <v>4</v>
      </c>
      <c r="I3106" s="42" t="n">
        <f aca="false">INDEX(H:H,MATCH(E3106,D:D,0))</f>
        <v>0</v>
      </c>
    </row>
    <row r="3107" customFormat="false" ht="15.75" hidden="true" customHeight="false" outlineLevel="0" collapsed="false">
      <c r="C3107" s="69" t="s">
        <v>12373</v>
      </c>
      <c r="D3107" s="70" t="s">
        <v>12375</v>
      </c>
      <c r="E3107" s="42" t="str">
        <f aca="false">LEFT(D3107,2)</f>
        <v>49</v>
      </c>
      <c r="F3107" s="69"/>
      <c r="G3107" s="69" t="n">
        <v>6</v>
      </c>
      <c r="I3107" s="42" t="n">
        <f aca="false">INDEX(H:H,MATCH(E3107,D:D,0))</f>
        <v>0</v>
      </c>
    </row>
    <row r="3108" customFormat="false" ht="15.75" hidden="true" customHeight="false" outlineLevel="0" collapsed="false">
      <c r="C3108" s="69" t="s">
        <v>12376</v>
      </c>
      <c r="D3108" s="70" t="s">
        <v>12377</v>
      </c>
      <c r="E3108" s="42" t="str">
        <f aca="false">LEFT(D3108,2)</f>
        <v>49</v>
      </c>
      <c r="F3108" s="69"/>
      <c r="G3108" s="69" t="n">
        <v>4</v>
      </c>
      <c r="I3108" s="42" t="n">
        <f aca="false">INDEX(H:H,MATCH(E3108,D:D,0))</f>
        <v>0</v>
      </c>
    </row>
    <row r="3109" customFormat="false" ht="15.75" hidden="true" customHeight="false" outlineLevel="0" collapsed="false">
      <c r="C3109" s="69" t="s">
        <v>12378</v>
      </c>
      <c r="D3109" s="70" t="s">
        <v>12379</v>
      </c>
      <c r="E3109" s="42" t="str">
        <f aca="false">LEFT(D3109,2)</f>
        <v>49</v>
      </c>
      <c r="F3109" s="69"/>
      <c r="G3109" s="69" t="n">
        <v>6</v>
      </c>
      <c r="I3109" s="42" t="n">
        <f aca="false">INDEX(H:H,MATCH(E3109,D:D,0))</f>
        <v>0</v>
      </c>
    </row>
    <row r="3110" customFormat="false" ht="15.75" hidden="true" customHeight="false" outlineLevel="0" collapsed="false">
      <c r="C3110" s="69" t="s">
        <v>12380</v>
      </c>
      <c r="D3110" s="70" t="s">
        <v>12381</v>
      </c>
      <c r="E3110" s="42" t="str">
        <f aca="false">LEFT(D3110,2)</f>
        <v>49</v>
      </c>
      <c r="F3110" s="69"/>
      <c r="G3110" s="69" t="n">
        <v>6</v>
      </c>
      <c r="I3110" s="42" t="n">
        <f aca="false">INDEX(H:H,MATCH(E3110,D:D,0))</f>
        <v>0</v>
      </c>
    </row>
    <row r="3111" customFormat="false" ht="15.75" hidden="true" customHeight="false" outlineLevel="0" collapsed="false">
      <c r="C3111" s="69" t="s">
        <v>12382</v>
      </c>
      <c r="D3111" s="70" t="s">
        <v>12383</v>
      </c>
      <c r="E3111" s="42" t="str">
        <f aca="false">LEFT(D3111,2)</f>
        <v>49</v>
      </c>
      <c r="F3111" s="69"/>
      <c r="G3111" s="69" t="n">
        <v>4</v>
      </c>
      <c r="I3111" s="42" t="n">
        <f aca="false">INDEX(H:H,MATCH(E3111,D:D,0))</f>
        <v>0</v>
      </c>
    </row>
    <row r="3112" customFormat="false" ht="15.75" hidden="true" customHeight="false" outlineLevel="0" collapsed="false">
      <c r="C3112" s="69" t="s">
        <v>12382</v>
      </c>
      <c r="D3112" s="70" t="s">
        <v>12384</v>
      </c>
      <c r="E3112" s="42" t="str">
        <f aca="false">LEFT(D3112,2)</f>
        <v>49</v>
      </c>
      <c r="F3112" s="69"/>
      <c r="G3112" s="69" t="n">
        <v>6</v>
      </c>
      <c r="I3112" s="42" t="n">
        <f aca="false">INDEX(H:H,MATCH(E3112,D:D,0))</f>
        <v>0</v>
      </c>
    </row>
    <row r="3113" customFormat="false" ht="15.75" hidden="true" customHeight="false" outlineLevel="0" collapsed="false">
      <c r="C3113" s="69" t="s">
        <v>12385</v>
      </c>
      <c r="D3113" s="70" t="s">
        <v>12386</v>
      </c>
      <c r="E3113" s="42" t="str">
        <f aca="false">LEFT(D3113,2)</f>
        <v>49</v>
      </c>
      <c r="F3113" s="69"/>
      <c r="G3113" s="69" t="n">
        <v>4</v>
      </c>
      <c r="I3113" s="42" t="n">
        <f aca="false">INDEX(H:H,MATCH(E3113,D:D,0))</f>
        <v>0</v>
      </c>
    </row>
    <row r="3114" customFormat="false" ht="15.75" hidden="true" customHeight="false" outlineLevel="0" collapsed="false">
      <c r="C3114" s="69" t="s">
        <v>12387</v>
      </c>
      <c r="D3114" s="70" t="s">
        <v>12388</v>
      </c>
      <c r="E3114" s="42" t="str">
        <f aca="false">LEFT(D3114,2)</f>
        <v>49</v>
      </c>
      <c r="F3114" s="69"/>
      <c r="G3114" s="69" t="n">
        <v>6</v>
      </c>
      <c r="I3114" s="42" t="n">
        <f aca="false">INDEX(H:H,MATCH(E3114,D:D,0))</f>
        <v>0</v>
      </c>
    </row>
    <row r="3115" customFormat="false" ht="15.75" hidden="true" customHeight="false" outlineLevel="0" collapsed="false">
      <c r="C3115" s="69" t="s">
        <v>12389</v>
      </c>
      <c r="D3115" s="70" t="s">
        <v>12390</v>
      </c>
      <c r="E3115" s="42" t="str">
        <f aca="false">LEFT(D3115,2)</f>
        <v>49</v>
      </c>
      <c r="F3115" s="69"/>
      <c r="G3115" s="69" t="n">
        <v>4</v>
      </c>
      <c r="I3115" s="42" t="n">
        <f aca="false">INDEX(H:H,MATCH(E3115,D:D,0))</f>
        <v>0</v>
      </c>
    </row>
    <row r="3116" customFormat="false" ht="15.75" hidden="true" customHeight="false" outlineLevel="0" collapsed="false">
      <c r="C3116" s="69" t="s">
        <v>12391</v>
      </c>
      <c r="D3116" s="70" t="s">
        <v>12392</v>
      </c>
      <c r="E3116" s="42" t="str">
        <f aca="false">LEFT(D3116,2)</f>
        <v>49</v>
      </c>
      <c r="F3116" s="69"/>
      <c r="G3116" s="69" t="n">
        <v>6</v>
      </c>
      <c r="I3116" s="42" t="n">
        <f aca="false">INDEX(H:H,MATCH(E3116,D:D,0))</f>
        <v>0</v>
      </c>
    </row>
    <row r="3117" customFormat="false" ht="15.75" hidden="true" customHeight="false" outlineLevel="0" collapsed="false">
      <c r="C3117" s="69" t="s">
        <v>12393</v>
      </c>
      <c r="D3117" s="70" t="s">
        <v>12394</v>
      </c>
      <c r="E3117" s="42" t="str">
        <f aca="false">LEFT(D3117,2)</f>
        <v>49</v>
      </c>
      <c r="F3117" s="69"/>
      <c r="G3117" s="69" t="n">
        <v>6</v>
      </c>
      <c r="I3117" s="42" t="n">
        <f aca="false">INDEX(H:H,MATCH(E3117,D:D,0))</f>
        <v>0</v>
      </c>
    </row>
    <row r="3118" customFormat="false" ht="15.75" hidden="true" customHeight="false" outlineLevel="0" collapsed="false">
      <c r="C3118" s="69" t="s">
        <v>12395</v>
      </c>
      <c r="D3118" s="70" t="s">
        <v>12396</v>
      </c>
      <c r="E3118" s="42" t="str">
        <f aca="false">LEFT(D3118,2)</f>
        <v>49</v>
      </c>
      <c r="F3118" s="69"/>
      <c r="G3118" s="69" t="n">
        <v>6</v>
      </c>
      <c r="I3118" s="42" t="n">
        <f aca="false">INDEX(H:H,MATCH(E3118,D:D,0))</f>
        <v>0</v>
      </c>
    </row>
    <row r="3119" customFormat="false" ht="15.75" hidden="false" customHeight="false" outlineLevel="0" collapsed="false">
      <c r="A3119" s="42" t="e">
        <f aca="false">join(".",E3119:F3119)</f>
        <v>#NAME?</v>
      </c>
      <c r="B3119" s="42" t="str">
        <f aca="false">C3119</f>
        <v>Silk</v>
      </c>
      <c r="C3119" s="69" t="s">
        <v>3647</v>
      </c>
      <c r="D3119" s="70" t="s">
        <v>3646</v>
      </c>
      <c r="E3119" s="42" t="str">
        <f aca="false">LEFT(D3119,2)</f>
        <v>50</v>
      </c>
      <c r="F3119" s="69" t="str">
        <f aca="false">MID(D3119,3,2)</f>
        <v/>
      </c>
      <c r="G3119" s="69" t="n">
        <v>2</v>
      </c>
      <c r="H3119" s="2" t="n">
        <v>1</v>
      </c>
      <c r="I3119" s="42" t="n">
        <f aca="false">INDEX(H:H,MATCH(E3119,D:D,0))</f>
        <v>1</v>
      </c>
    </row>
    <row r="3120" customFormat="false" ht="15.75" hidden="false" customHeight="false" outlineLevel="0" collapsed="false">
      <c r="A3120" s="42" t="e">
        <f aca="false">join(".",E3120:F3120)</f>
        <v>#NAME?</v>
      </c>
      <c r="B3120" s="42" t="str">
        <f aca="false">C3120</f>
        <v>Silk-worm cocoons suitable for reeling</v>
      </c>
      <c r="C3120" s="69" t="s">
        <v>3651</v>
      </c>
      <c r="D3120" s="70" t="s">
        <v>3650</v>
      </c>
      <c r="E3120" s="42" t="str">
        <f aca="false">LEFT(D3120,2)</f>
        <v>50</v>
      </c>
      <c r="F3120" s="69" t="str">
        <f aca="false">MID(D3120,3,2)</f>
        <v>01</v>
      </c>
      <c r="G3120" s="69" t="n">
        <v>4</v>
      </c>
      <c r="I3120" s="42" t="n">
        <f aca="false">INDEX(H:H,MATCH(E3120,D:D,0))</f>
        <v>1</v>
      </c>
    </row>
    <row r="3121" customFormat="false" ht="15.75" hidden="true" customHeight="false" outlineLevel="0" collapsed="false">
      <c r="C3121" s="69" t="s">
        <v>12397</v>
      </c>
      <c r="D3121" s="70" t="s">
        <v>12398</v>
      </c>
      <c r="E3121" s="42" t="str">
        <f aca="false">LEFT(D3121,2)</f>
        <v>50</v>
      </c>
      <c r="F3121" s="69"/>
      <c r="G3121" s="69" t="n">
        <v>6</v>
      </c>
      <c r="I3121" s="42" t="n">
        <f aca="false">INDEX(H:H,MATCH(E3121,D:D,0))</f>
        <v>1</v>
      </c>
    </row>
    <row r="3122" customFormat="false" ht="15.75" hidden="false" customHeight="false" outlineLevel="0" collapsed="false">
      <c r="A3122" s="42" t="e">
        <f aca="false">join(".",E3122:F3122)</f>
        <v>#NAME?</v>
      </c>
      <c r="B3122" s="42" t="str">
        <f aca="false">C3122</f>
        <v>Raw silk (not thrown)</v>
      </c>
      <c r="C3122" s="69" t="s">
        <v>3655</v>
      </c>
      <c r="D3122" s="70" t="s">
        <v>3653</v>
      </c>
      <c r="E3122" s="42" t="str">
        <f aca="false">LEFT(D3122,2)</f>
        <v>50</v>
      </c>
      <c r="F3122" s="69" t="str">
        <f aca="false">MID(D3122,3,2)</f>
        <v>02</v>
      </c>
      <c r="G3122" s="69" t="n">
        <v>4</v>
      </c>
      <c r="I3122" s="42" t="n">
        <f aca="false">INDEX(H:H,MATCH(E3122,D:D,0))</f>
        <v>1</v>
      </c>
    </row>
    <row r="3123" customFormat="false" ht="15.75" hidden="true" customHeight="false" outlineLevel="0" collapsed="false">
      <c r="C3123" s="69" t="s">
        <v>12399</v>
      </c>
      <c r="D3123" s="70" t="s">
        <v>12400</v>
      </c>
      <c r="E3123" s="42" t="str">
        <f aca="false">LEFT(D3123,2)</f>
        <v>50</v>
      </c>
      <c r="F3123" s="69"/>
      <c r="G3123" s="69" t="n">
        <v>6</v>
      </c>
      <c r="I3123" s="42" t="n">
        <f aca="false">INDEX(H:H,MATCH(E3123,D:D,0))</f>
        <v>1</v>
      </c>
    </row>
    <row r="3124" customFormat="false" ht="15.75" hidden="false" customHeight="false" outlineLevel="0" collapsed="false">
      <c r="A3124" s="42" t="e">
        <f aca="false">join(".",E3124:F3124)</f>
        <v>#NAME?</v>
      </c>
      <c r="B3124" s="42" t="str">
        <f aca="false">C3124</f>
        <v>Silk waste (including cocoons unsuitable for reeling, yarn waste and garnetted stock)</v>
      </c>
      <c r="C3124" s="69" t="s">
        <v>3660</v>
      </c>
      <c r="D3124" s="70" t="s">
        <v>3658</v>
      </c>
      <c r="E3124" s="42" t="str">
        <f aca="false">LEFT(D3124,2)</f>
        <v>50</v>
      </c>
      <c r="F3124" s="69" t="str">
        <f aca="false">MID(D3124,3,2)</f>
        <v>03</v>
      </c>
      <c r="G3124" s="69" t="n">
        <v>4</v>
      </c>
      <c r="I3124" s="42" t="n">
        <f aca="false">INDEX(H:H,MATCH(E3124,D:D,0))</f>
        <v>1</v>
      </c>
    </row>
    <row r="3125" customFormat="false" ht="15.75" hidden="true" customHeight="false" outlineLevel="0" collapsed="false">
      <c r="C3125" s="69" t="s">
        <v>3660</v>
      </c>
      <c r="D3125" s="70" t="s">
        <v>12401</v>
      </c>
      <c r="E3125" s="42" t="str">
        <f aca="false">LEFT(D3125,2)</f>
        <v>50</v>
      </c>
      <c r="F3125" s="69"/>
      <c r="G3125" s="69" t="n">
        <v>6</v>
      </c>
      <c r="I3125" s="42" t="n">
        <f aca="false">INDEX(H:H,MATCH(E3125,D:D,0))</f>
        <v>1</v>
      </c>
    </row>
    <row r="3126" customFormat="false" ht="15.75" hidden="false" customHeight="false" outlineLevel="0" collapsed="false">
      <c r="A3126" s="42" t="e">
        <f aca="false">join(".",E3126:F3126)</f>
        <v>#NAME?</v>
      </c>
      <c r="B3126" s="42" t="str">
        <f aca="false">C3126</f>
        <v>Silk; yarn (other than yarn spun from silk waste), not put up for retail sale</v>
      </c>
      <c r="C3126" s="69" t="s">
        <v>3665</v>
      </c>
      <c r="D3126" s="70" t="s">
        <v>3663</v>
      </c>
      <c r="E3126" s="42" t="str">
        <f aca="false">LEFT(D3126,2)</f>
        <v>50</v>
      </c>
      <c r="F3126" s="69" t="str">
        <f aca="false">MID(D3126,3,2)</f>
        <v>04</v>
      </c>
      <c r="G3126" s="69" t="n">
        <v>4</v>
      </c>
      <c r="I3126" s="42" t="n">
        <f aca="false">INDEX(H:H,MATCH(E3126,D:D,0))</f>
        <v>1</v>
      </c>
    </row>
    <row r="3127" customFormat="false" ht="15.75" hidden="true" customHeight="false" outlineLevel="0" collapsed="false">
      <c r="C3127" s="69" t="s">
        <v>3665</v>
      </c>
      <c r="D3127" s="70" t="s">
        <v>12402</v>
      </c>
      <c r="E3127" s="42" t="str">
        <f aca="false">LEFT(D3127,2)</f>
        <v>50</v>
      </c>
      <c r="F3127" s="69"/>
      <c r="G3127" s="69" t="n">
        <v>6</v>
      </c>
      <c r="I3127" s="42" t="n">
        <f aca="false">INDEX(H:H,MATCH(E3127,D:D,0))</f>
        <v>1</v>
      </c>
    </row>
    <row r="3128" customFormat="false" ht="15.75" hidden="false" customHeight="false" outlineLevel="0" collapsed="false">
      <c r="A3128" s="42" t="e">
        <f aca="false">join(".",E3128:F3128)</f>
        <v>#NAME?</v>
      </c>
      <c r="B3128" s="42" t="str">
        <f aca="false">C3128</f>
        <v>Yarn spun from silk waste, not put up for retail sale</v>
      </c>
      <c r="C3128" s="69" t="s">
        <v>3669</v>
      </c>
      <c r="D3128" s="70" t="s">
        <v>3667</v>
      </c>
      <c r="E3128" s="42" t="str">
        <f aca="false">LEFT(D3128,2)</f>
        <v>50</v>
      </c>
      <c r="F3128" s="69" t="str">
        <f aca="false">MID(D3128,3,2)</f>
        <v>05</v>
      </c>
      <c r="G3128" s="69" t="n">
        <v>4</v>
      </c>
      <c r="I3128" s="42" t="n">
        <f aca="false">INDEX(H:H,MATCH(E3128,D:D,0))</f>
        <v>1</v>
      </c>
    </row>
    <row r="3129" customFormat="false" ht="15.75" hidden="true" customHeight="false" outlineLevel="0" collapsed="false">
      <c r="C3129" s="69" t="s">
        <v>12403</v>
      </c>
      <c r="D3129" s="70" t="s">
        <v>12404</v>
      </c>
      <c r="E3129" s="42" t="str">
        <f aca="false">LEFT(D3129,2)</f>
        <v>50</v>
      </c>
      <c r="F3129" s="69"/>
      <c r="G3129" s="69" t="n">
        <v>6</v>
      </c>
      <c r="I3129" s="42" t="n">
        <f aca="false">INDEX(H:H,MATCH(E3129,D:D,0))</f>
        <v>1</v>
      </c>
    </row>
    <row r="3130" customFormat="false" ht="15.75" hidden="false" customHeight="false" outlineLevel="0" collapsed="false">
      <c r="A3130" s="42" t="e">
        <f aca="false">join(".",E3130:F3130)</f>
        <v>#NAME?</v>
      </c>
      <c r="B3130" s="42" t="str">
        <f aca="false">C3130</f>
        <v>Silk yarn and yarn spun from silk waste, put up for retail sale; silk-worm gut</v>
      </c>
      <c r="C3130" s="69" t="s">
        <v>3674</v>
      </c>
      <c r="D3130" s="70" t="s">
        <v>3672</v>
      </c>
      <c r="E3130" s="42" t="str">
        <f aca="false">LEFT(D3130,2)</f>
        <v>50</v>
      </c>
      <c r="F3130" s="69" t="str">
        <f aca="false">MID(D3130,3,2)</f>
        <v>06</v>
      </c>
      <c r="G3130" s="69" t="n">
        <v>4</v>
      </c>
      <c r="I3130" s="42" t="n">
        <f aca="false">INDEX(H:H,MATCH(E3130,D:D,0))</f>
        <v>1</v>
      </c>
    </row>
    <row r="3131" customFormat="false" ht="15.75" hidden="true" customHeight="false" outlineLevel="0" collapsed="false">
      <c r="C3131" s="69" t="s">
        <v>12405</v>
      </c>
      <c r="D3131" s="70" t="s">
        <v>12406</v>
      </c>
      <c r="E3131" s="42" t="str">
        <f aca="false">LEFT(D3131,2)</f>
        <v>50</v>
      </c>
      <c r="F3131" s="69"/>
      <c r="G3131" s="69" t="n">
        <v>6</v>
      </c>
      <c r="I3131" s="42" t="n">
        <f aca="false">INDEX(H:H,MATCH(E3131,D:D,0))</f>
        <v>1</v>
      </c>
    </row>
    <row r="3132" customFormat="false" ht="15.75" hidden="false" customHeight="false" outlineLevel="0" collapsed="false">
      <c r="A3132" s="42" t="e">
        <f aca="false">join(".",E3132:F3132)</f>
        <v>#NAME?</v>
      </c>
      <c r="B3132" s="42" t="str">
        <f aca="false">C3132</f>
        <v>Woven fabrics of silk or of silk waste</v>
      </c>
      <c r="C3132" s="69" t="s">
        <v>3678</v>
      </c>
      <c r="D3132" s="70" t="s">
        <v>3677</v>
      </c>
      <c r="E3132" s="42" t="str">
        <f aca="false">LEFT(D3132,2)</f>
        <v>50</v>
      </c>
      <c r="F3132" s="69" t="str">
        <f aca="false">MID(D3132,3,2)</f>
        <v>07</v>
      </c>
      <c r="G3132" s="69" t="n">
        <v>4</v>
      </c>
      <c r="I3132" s="42" t="n">
        <f aca="false">INDEX(H:H,MATCH(E3132,D:D,0))</f>
        <v>1</v>
      </c>
    </row>
    <row r="3133" customFormat="false" ht="15.75" hidden="true" customHeight="false" outlineLevel="0" collapsed="false">
      <c r="C3133" s="69" t="s">
        <v>12407</v>
      </c>
      <c r="D3133" s="70" t="s">
        <v>12408</v>
      </c>
      <c r="E3133" s="42" t="str">
        <f aca="false">LEFT(D3133,2)</f>
        <v>50</v>
      </c>
      <c r="F3133" s="69"/>
      <c r="G3133" s="69" t="n">
        <v>6</v>
      </c>
      <c r="I3133" s="42" t="n">
        <f aca="false">INDEX(H:H,MATCH(E3133,D:D,0))</f>
        <v>1</v>
      </c>
    </row>
    <row r="3134" customFormat="false" ht="15.75" hidden="true" customHeight="false" outlineLevel="0" collapsed="false">
      <c r="C3134" s="69" t="s">
        <v>12409</v>
      </c>
      <c r="D3134" s="70" t="s">
        <v>12410</v>
      </c>
      <c r="E3134" s="42" t="str">
        <f aca="false">LEFT(D3134,2)</f>
        <v>50</v>
      </c>
      <c r="F3134" s="69"/>
      <c r="G3134" s="69" t="n">
        <v>6</v>
      </c>
      <c r="I3134" s="42" t="n">
        <f aca="false">INDEX(H:H,MATCH(E3134,D:D,0))</f>
        <v>1</v>
      </c>
    </row>
    <row r="3135" customFormat="false" ht="15.75" hidden="true" customHeight="false" outlineLevel="0" collapsed="false">
      <c r="C3135" s="69" t="s">
        <v>12411</v>
      </c>
      <c r="D3135" s="70" t="s">
        <v>12412</v>
      </c>
      <c r="E3135" s="42" t="str">
        <f aca="false">LEFT(D3135,2)</f>
        <v>50</v>
      </c>
      <c r="F3135" s="69"/>
      <c r="G3135" s="69" t="n">
        <v>6</v>
      </c>
      <c r="I3135" s="42" t="n">
        <f aca="false">INDEX(H:H,MATCH(E3135,D:D,0))</f>
        <v>1</v>
      </c>
    </row>
    <row r="3136" customFormat="false" ht="15.75" hidden="false" customHeight="false" outlineLevel="0" collapsed="false">
      <c r="A3136" s="42" t="e">
        <f aca="false">join(".",E3136:F3136)</f>
        <v>#NAME?</v>
      </c>
      <c r="B3136" s="42" t="str">
        <f aca="false">C3136</f>
        <v>Wool, fine or coarse animal hair; horsehair yarn and woven fabric</v>
      </c>
      <c r="C3136" s="69" t="s">
        <v>3683</v>
      </c>
      <c r="D3136" s="70" t="s">
        <v>3681</v>
      </c>
      <c r="E3136" s="42" t="str">
        <f aca="false">LEFT(D3136,2)</f>
        <v>51</v>
      </c>
      <c r="F3136" s="69" t="str">
        <f aca="false">MID(D3136,3,2)</f>
        <v/>
      </c>
      <c r="G3136" s="69" t="n">
        <v>2</v>
      </c>
      <c r="H3136" s="2" t="n">
        <v>1</v>
      </c>
      <c r="I3136" s="42" t="n">
        <f aca="false">INDEX(H:H,MATCH(E3136,D:D,0))</f>
        <v>1</v>
      </c>
    </row>
    <row r="3137" customFormat="false" ht="15.75" hidden="false" customHeight="false" outlineLevel="0" collapsed="false">
      <c r="A3137" s="42" t="e">
        <f aca="false">join(".",E3137:F3137)</f>
        <v>#NAME?</v>
      </c>
      <c r="B3137" s="42" t="str">
        <f aca="false">C3137</f>
        <v>Wool, not carded or combed</v>
      </c>
      <c r="C3137" s="69" t="s">
        <v>3687</v>
      </c>
      <c r="D3137" s="70" t="s">
        <v>3685</v>
      </c>
      <c r="E3137" s="42" t="str">
        <f aca="false">LEFT(D3137,2)</f>
        <v>51</v>
      </c>
      <c r="F3137" s="69" t="str">
        <f aca="false">MID(D3137,3,2)</f>
        <v>01</v>
      </c>
      <c r="G3137" s="69" t="n">
        <v>4</v>
      </c>
      <c r="I3137" s="42" t="n">
        <f aca="false">INDEX(H:H,MATCH(E3137,D:D,0))</f>
        <v>1</v>
      </c>
    </row>
    <row r="3138" customFormat="false" ht="15.75" hidden="true" customHeight="false" outlineLevel="0" collapsed="false">
      <c r="C3138" s="69" t="s">
        <v>12413</v>
      </c>
      <c r="D3138" s="70" t="s">
        <v>12414</v>
      </c>
      <c r="E3138" s="42" t="str">
        <f aca="false">LEFT(D3138,2)</f>
        <v>51</v>
      </c>
      <c r="F3138" s="69"/>
      <c r="G3138" s="69" t="n">
        <v>6</v>
      </c>
      <c r="I3138" s="42" t="n">
        <f aca="false">INDEX(H:H,MATCH(E3138,D:D,0))</f>
        <v>1</v>
      </c>
    </row>
    <row r="3139" customFormat="false" ht="15.75" hidden="true" customHeight="false" outlineLevel="0" collapsed="false">
      <c r="C3139" s="69" t="s">
        <v>12415</v>
      </c>
      <c r="D3139" s="70" t="s">
        <v>12416</v>
      </c>
      <c r="E3139" s="42" t="str">
        <f aca="false">LEFT(D3139,2)</f>
        <v>51</v>
      </c>
      <c r="F3139" s="69"/>
      <c r="G3139" s="69" t="n">
        <v>6</v>
      </c>
      <c r="I3139" s="42" t="n">
        <f aca="false">INDEX(H:H,MATCH(E3139,D:D,0))</f>
        <v>1</v>
      </c>
    </row>
    <row r="3140" customFormat="false" ht="15.75" hidden="true" customHeight="false" outlineLevel="0" collapsed="false">
      <c r="C3140" s="69" t="s">
        <v>12417</v>
      </c>
      <c r="D3140" s="70" t="s">
        <v>12418</v>
      </c>
      <c r="E3140" s="42" t="str">
        <f aca="false">LEFT(D3140,2)</f>
        <v>51</v>
      </c>
      <c r="F3140" s="69"/>
      <c r="G3140" s="69" t="n">
        <v>6</v>
      </c>
      <c r="I3140" s="42" t="n">
        <f aca="false">INDEX(H:H,MATCH(E3140,D:D,0))</f>
        <v>1</v>
      </c>
    </row>
    <row r="3141" customFormat="false" ht="15.75" hidden="true" customHeight="false" outlineLevel="0" collapsed="false">
      <c r="C3141" s="69" t="s">
        <v>12419</v>
      </c>
      <c r="D3141" s="70" t="s">
        <v>12420</v>
      </c>
      <c r="E3141" s="42" t="str">
        <f aca="false">LEFT(D3141,2)</f>
        <v>51</v>
      </c>
      <c r="F3141" s="69"/>
      <c r="G3141" s="69" t="n">
        <v>6</v>
      </c>
      <c r="I3141" s="42" t="n">
        <f aca="false">INDEX(H:H,MATCH(E3141,D:D,0))</f>
        <v>1</v>
      </c>
    </row>
    <row r="3142" customFormat="false" ht="15.75" hidden="true" customHeight="false" outlineLevel="0" collapsed="false">
      <c r="C3142" s="69" t="s">
        <v>12421</v>
      </c>
      <c r="D3142" s="70" t="s">
        <v>12422</v>
      </c>
      <c r="E3142" s="42" t="str">
        <f aca="false">LEFT(D3142,2)</f>
        <v>51</v>
      </c>
      <c r="F3142" s="69"/>
      <c r="G3142" s="69" t="n">
        <v>6</v>
      </c>
      <c r="I3142" s="42" t="n">
        <f aca="false">INDEX(H:H,MATCH(E3142,D:D,0))</f>
        <v>1</v>
      </c>
    </row>
    <row r="3143" customFormat="false" ht="15.75" hidden="false" customHeight="false" outlineLevel="0" collapsed="false">
      <c r="A3143" s="42" t="e">
        <f aca="false">join(".",E3143:F3143)</f>
        <v>#NAME?</v>
      </c>
      <c r="B3143" s="42" t="str">
        <f aca="false">C3143</f>
        <v>Fine or coarse animal hair, not carded or combed</v>
      </c>
      <c r="C3143" s="69" t="s">
        <v>3692</v>
      </c>
      <c r="D3143" s="70" t="s">
        <v>3690</v>
      </c>
      <c r="E3143" s="42" t="str">
        <f aca="false">LEFT(D3143,2)</f>
        <v>51</v>
      </c>
      <c r="F3143" s="69" t="str">
        <f aca="false">MID(D3143,3,2)</f>
        <v>02</v>
      </c>
      <c r="G3143" s="69" t="n">
        <v>4</v>
      </c>
      <c r="I3143" s="42" t="n">
        <f aca="false">INDEX(H:H,MATCH(E3143,D:D,0))</f>
        <v>1</v>
      </c>
    </row>
    <row r="3144" customFormat="false" ht="15.75" hidden="true" customHeight="false" outlineLevel="0" collapsed="false">
      <c r="C3144" s="69" t="s">
        <v>12423</v>
      </c>
      <c r="D3144" s="70" t="s">
        <v>12424</v>
      </c>
      <c r="E3144" s="42" t="str">
        <f aca="false">LEFT(D3144,2)</f>
        <v>51</v>
      </c>
      <c r="F3144" s="69"/>
      <c r="G3144" s="69" t="n">
        <v>6</v>
      </c>
      <c r="I3144" s="42" t="n">
        <f aca="false">INDEX(H:H,MATCH(E3144,D:D,0))</f>
        <v>1</v>
      </c>
    </row>
    <row r="3145" customFormat="false" ht="15.75" hidden="true" customHeight="false" outlineLevel="0" collapsed="false">
      <c r="C3145" s="69" t="s">
        <v>12425</v>
      </c>
      <c r="D3145" s="70" t="s">
        <v>12426</v>
      </c>
      <c r="E3145" s="42" t="str">
        <f aca="false">LEFT(D3145,2)</f>
        <v>51</v>
      </c>
      <c r="F3145" s="69"/>
      <c r="G3145" s="69" t="n">
        <v>6</v>
      </c>
      <c r="I3145" s="42" t="n">
        <f aca="false">INDEX(H:H,MATCH(E3145,D:D,0))</f>
        <v>1</v>
      </c>
    </row>
    <row r="3146" customFormat="false" ht="15.75" hidden="true" customHeight="false" outlineLevel="0" collapsed="false">
      <c r="C3146" s="69" t="s">
        <v>12427</v>
      </c>
      <c r="D3146" s="70" t="s">
        <v>12428</v>
      </c>
      <c r="E3146" s="42" t="str">
        <f aca="false">LEFT(D3146,2)</f>
        <v>51</v>
      </c>
      <c r="F3146" s="69"/>
      <c r="G3146" s="69" t="n">
        <v>6</v>
      </c>
      <c r="I3146" s="42" t="n">
        <f aca="false">INDEX(H:H,MATCH(E3146,D:D,0))</f>
        <v>1</v>
      </c>
    </row>
    <row r="3147" customFormat="false" ht="15.75" hidden="false" customHeight="false" outlineLevel="0" collapsed="false">
      <c r="A3147" s="42" t="e">
        <f aca="false">join(".",E3147:F3147)</f>
        <v>#NAME?</v>
      </c>
      <c r="B3147" s="42" t="str">
        <f aca="false">C3147</f>
        <v>Waste of wool or of fine or coarse animal hair, including yarn waste but excluding garnetted stock</v>
      </c>
      <c r="C3147" s="69" t="s">
        <v>3697</v>
      </c>
      <c r="D3147" s="70" t="s">
        <v>3695</v>
      </c>
      <c r="E3147" s="42" t="str">
        <f aca="false">LEFT(D3147,2)</f>
        <v>51</v>
      </c>
      <c r="F3147" s="69" t="str">
        <f aca="false">MID(D3147,3,2)</f>
        <v>03</v>
      </c>
      <c r="G3147" s="69" t="n">
        <v>4</v>
      </c>
      <c r="I3147" s="42" t="n">
        <f aca="false">INDEX(H:H,MATCH(E3147,D:D,0))</f>
        <v>1</v>
      </c>
    </row>
    <row r="3148" customFormat="false" ht="15.75" hidden="true" customHeight="false" outlineLevel="0" collapsed="false">
      <c r="C3148" s="69" t="s">
        <v>12429</v>
      </c>
      <c r="D3148" s="70" t="s">
        <v>12430</v>
      </c>
      <c r="E3148" s="42" t="str">
        <f aca="false">LEFT(D3148,2)</f>
        <v>51</v>
      </c>
      <c r="F3148" s="69"/>
      <c r="G3148" s="69" t="n">
        <v>6</v>
      </c>
      <c r="I3148" s="42" t="n">
        <f aca="false">INDEX(H:H,MATCH(E3148,D:D,0))</f>
        <v>1</v>
      </c>
    </row>
    <row r="3149" customFormat="false" ht="15.75" hidden="true" customHeight="false" outlineLevel="0" collapsed="false">
      <c r="C3149" s="69" t="s">
        <v>12431</v>
      </c>
      <c r="D3149" s="70" t="s">
        <v>12432</v>
      </c>
      <c r="E3149" s="42" t="str">
        <f aca="false">LEFT(D3149,2)</f>
        <v>51</v>
      </c>
      <c r="F3149" s="69"/>
      <c r="G3149" s="69" t="n">
        <v>6</v>
      </c>
      <c r="I3149" s="42" t="n">
        <f aca="false">INDEX(H:H,MATCH(E3149,D:D,0))</f>
        <v>1</v>
      </c>
    </row>
    <row r="3150" customFormat="false" ht="15.75" hidden="true" customHeight="false" outlineLevel="0" collapsed="false">
      <c r="C3150" s="69" t="s">
        <v>12433</v>
      </c>
      <c r="D3150" s="70" t="s">
        <v>12434</v>
      </c>
      <c r="E3150" s="42" t="str">
        <f aca="false">LEFT(D3150,2)</f>
        <v>51</v>
      </c>
      <c r="F3150" s="69"/>
      <c r="G3150" s="69" t="n">
        <v>6</v>
      </c>
      <c r="I3150" s="42" t="n">
        <f aca="false">INDEX(H:H,MATCH(E3150,D:D,0))</f>
        <v>1</v>
      </c>
    </row>
    <row r="3151" customFormat="false" ht="15.75" hidden="false" customHeight="false" outlineLevel="0" collapsed="false">
      <c r="A3151" s="42" t="e">
        <f aca="false">join(".",E3151:F3151)</f>
        <v>#NAME?</v>
      </c>
      <c r="B3151" s="42" t="str">
        <f aca="false">C3151</f>
        <v>Wool, or fine or coarse animal hair; garnetted stock</v>
      </c>
      <c r="C3151" s="69" t="s">
        <v>3702</v>
      </c>
      <c r="D3151" s="70" t="s">
        <v>3700</v>
      </c>
      <c r="E3151" s="42" t="str">
        <f aca="false">LEFT(D3151,2)</f>
        <v>51</v>
      </c>
      <c r="F3151" s="69" t="str">
        <f aca="false">MID(D3151,3,2)</f>
        <v>04</v>
      </c>
      <c r="G3151" s="69" t="n">
        <v>4</v>
      </c>
      <c r="I3151" s="42" t="n">
        <f aca="false">INDEX(H:H,MATCH(E3151,D:D,0))</f>
        <v>1</v>
      </c>
    </row>
    <row r="3152" customFormat="false" ht="15.75" hidden="true" customHeight="false" outlineLevel="0" collapsed="false">
      <c r="C3152" s="69" t="s">
        <v>12435</v>
      </c>
      <c r="D3152" s="70" t="s">
        <v>12436</v>
      </c>
      <c r="E3152" s="42" t="str">
        <f aca="false">LEFT(D3152,2)</f>
        <v>51</v>
      </c>
      <c r="F3152" s="69"/>
      <c r="G3152" s="69" t="n">
        <v>6</v>
      </c>
      <c r="I3152" s="42" t="n">
        <f aca="false">INDEX(H:H,MATCH(E3152,D:D,0))</f>
        <v>1</v>
      </c>
    </row>
    <row r="3153" customFormat="false" ht="15.75" hidden="false" customHeight="false" outlineLevel="0" collapsed="false">
      <c r="A3153" s="42" t="e">
        <f aca="false">join(".",E3153:F3153)</f>
        <v>#NAME?</v>
      </c>
      <c r="B3153" s="42" t="str">
        <f aca="false">C3153</f>
        <v>Wool and fine or coarse animal hair; carded or combed (including combed wool in fragments)</v>
      </c>
      <c r="C3153" s="69" t="s">
        <v>3707</v>
      </c>
      <c r="D3153" s="70" t="s">
        <v>3705</v>
      </c>
      <c r="E3153" s="42" t="str">
        <f aca="false">LEFT(D3153,2)</f>
        <v>51</v>
      </c>
      <c r="F3153" s="69" t="str">
        <f aca="false">MID(D3153,3,2)</f>
        <v>05</v>
      </c>
      <c r="G3153" s="69" t="n">
        <v>4</v>
      </c>
      <c r="I3153" s="42" t="n">
        <f aca="false">INDEX(H:H,MATCH(E3153,D:D,0))</f>
        <v>1</v>
      </c>
    </row>
    <row r="3154" customFormat="false" ht="15.75" hidden="true" customHeight="false" outlineLevel="0" collapsed="false">
      <c r="C3154" s="69" t="s">
        <v>12437</v>
      </c>
      <c r="D3154" s="70" t="s">
        <v>12438</v>
      </c>
      <c r="E3154" s="42" t="str">
        <f aca="false">LEFT(D3154,2)</f>
        <v>51</v>
      </c>
      <c r="F3154" s="69"/>
      <c r="G3154" s="69" t="n">
        <v>6</v>
      </c>
      <c r="I3154" s="42" t="n">
        <f aca="false">INDEX(H:H,MATCH(E3154,D:D,0))</f>
        <v>1</v>
      </c>
    </row>
    <row r="3155" customFormat="false" ht="15.75" hidden="true" customHeight="false" outlineLevel="0" collapsed="false">
      <c r="C3155" s="69" t="s">
        <v>12439</v>
      </c>
      <c r="D3155" s="70" t="s">
        <v>12440</v>
      </c>
      <c r="E3155" s="42" t="str">
        <f aca="false">LEFT(D3155,2)</f>
        <v>51</v>
      </c>
      <c r="F3155" s="69"/>
      <c r="G3155" s="69" t="n">
        <v>6</v>
      </c>
      <c r="I3155" s="42" t="n">
        <f aca="false">INDEX(H:H,MATCH(E3155,D:D,0))</f>
        <v>1</v>
      </c>
    </row>
    <row r="3156" customFormat="false" ht="15.75" hidden="true" customHeight="false" outlineLevel="0" collapsed="false">
      <c r="C3156" s="69" t="s">
        <v>12441</v>
      </c>
      <c r="D3156" s="70" t="s">
        <v>12442</v>
      </c>
      <c r="E3156" s="42" t="str">
        <f aca="false">LEFT(D3156,2)</f>
        <v>51</v>
      </c>
      <c r="F3156" s="69"/>
      <c r="G3156" s="69" t="n">
        <v>6</v>
      </c>
      <c r="I3156" s="42" t="n">
        <f aca="false">INDEX(H:H,MATCH(E3156,D:D,0))</f>
        <v>1</v>
      </c>
    </row>
    <row r="3157" customFormat="false" ht="15.75" hidden="true" customHeight="false" outlineLevel="0" collapsed="false">
      <c r="C3157" s="69" t="s">
        <v>12443</v>
      </c>
      <c r="D3157" s="70" t="s">
        <v>12444</v>
      </c>
      <c r="E3157" s="42" t="str">
        <f aca="false">LEFT(D3157,2)</f>
        <v>51</v>
      </c>
      <c r="F3157" s="69"/>
      <c r="G3157" s="69" t="n">
        <v>6</v>
      </c>
      <c r="I3157" s="42" t="n">
        <f aca="false">INDEX(H:H,MATCH(E3157,D:D,0))</f>
        <v>1</v>
      </c>
    </row>
    <row r="3158" customFormat="false" ht="15.75" hidden="true" customHeight="false" outlineLevel="0" collapsed="false">
      <c r="C3158" s="69" t="s">
        <v>12445</v>
      </c>
      <c r="D3158" s="70" t="s">
        <v>12446</v>
      </c>
      <c r="E3158" s="42" t="str">
        <f aca="false">LEFT(D3158,2)</f>
        <v>51</v>
      </c>
      <c r="F3158" s="69"/>
      <c r="G3158" s="69" t="n">
        <v>6</v>
      </c>
      <c r="I3158" s="42" t="n">
        <f aca="false">INDEX(H:H,MATCH(E3158,D:D,0))</f>
        <v>1</v>
      </c>
    </row>
    <row r="3159" customFormat="false" ht="15.75" hidden="true" customHeight="false" outlineLevel="0" collapsed="false">
      <c r="C3159" s="69" t="s">
        <v>12447</v>
      </c>
      <c r="D3159" s="70" t="s">
        <v>12448</v>
      </c>
      <c r="E3159" s="42" t="str">
        <f aca="false">LEFT(D3159,2)</f>
        <v>51</v>
      </c>
      <c r="F3159" s="69"/>
      <c r="G3159" s="69" t="n">
        <v>6</v>
      </c>
      <c r="I3159" s="42" t="n">
        <f aca="false">INDEX(H:H,MATCH(E3159,D:D,0))</f>
        <v>1</v>
      </c>
    </row>
    <row r="3160" customFormat="false" ht="15.75" hidden="false" customHeight="false" outlineLevel="0" collapsed="false">
      <c r="A3160" s="42" t="e">
        <f aca="false">join(".",E3160:F3160)</f>
        <v>#NAME?</v>
      </c>
      <c r="B3160" s="42" t="str">
        <f aca="false">C3160</f>
        <v>Yarn of carded wool, not put up for retail sale</v>
      </c>
      <c r="C3160" s="69" t="s">
        <v>3711</v>
      </c>
      <c r="D3160" s="70" t="s">
        <v>3710</v>
      </c>
      <c r="E3160" s="42" t="str">
        <f aca="false">LEFT(D3160,2)</f>
        <v>51</v>
      </c>
      <c r="F3160" s="69" t="str">
        <f aca="false">MID(D3160,3,2)</f>
        <v>06</v>
      </c>
      <c r="G3160" s="69" t="n">
        <v>4</v>
      </c>
      <c r="I3160" s="42" t="n">
        <f aca="false">INDEX(H:H,MATCH(E3160,D:D,0))</f>
        <v>1</v>
      </c>
    </row>
    <row r="3161" customFormat="false" ht="15.75" hidden="true" customHeight="false" outlineLevel="0" collapsed="false">
      <c r="C3161" s="69" t="s">
        <v>12449</v>
      </c>
      <c r="D3161" s="70" t="s">
        <v>12450</v>
      </c>
      <c r="E3161" s="42" t="str">
        <f aca="false">LEFT(D3161,2)</f>
        <v>51</v>
      </c>
      <c r="F3161" s="69"/>
      <c r="G3161" s="69" t="n">
        <v>6</v>
      </c>
      <c r="I3161" s="42" t="n">
        <f aca="false">INDEX(H:H,MATCH(E3161,D:D,0))</f>
        <v>1</v>
      </c>
    </row>
    <row r="3162" customFormat="false" ht="15.75" hidden="true" customHeight="false" outlineLevel="0" collapsed="false">
      <c r="C3162" s="69" t="s">
        <v>12451</v>
      </c>
      <c r="D3162" s="70" t="s">
        <v>12452</v>
      </c>
      <c r="E3162" s="42" t="str">
        <f aca="false">LEFT(D3162,2)</f>
        <v>51</v>
      </c>
      <c r="F3162" s="69"/>
      <c r="G3162" s="69" t="n">
        <v>6</v>
      </c>
      <c r="I3162" s="42" t="n">
        <f aca="false">INDEX(H:H,MATCH(E3162,D:D,0))</f>
        <v>1</v>
      </c>
    </row>
    <row r="3163" customFormat="false" ht="15.75" hidden="false" customHeight="false" outlineLevel="0" collapsed="false">
      <c r="A3163" s="42" t="e">
        <f aca="false">join(".",E3163:F3163)</f>
        <v>#NAME?</v>
      </c>
      <c r="B3163" s="42" t="str">
        <f aca="false">C3163</f>
        <v>Yarn of combed wool, not put up for retail sale</v>
      </c>
      <c r="C3163" s="69" t="s">
        <v>3715</v>
      </c>
      <c r="D3163" s="70" t="s">
        <v>3714</v>
      </c>
      <c r="E3163" s="42" t="str">
        <f aca="false">LEFT(D3163,2)</f>
        <v>51</v>
      </c>
      <c r="F3163" s="69" t="str">
        <f aca="false">MID(D3163,3,2)</f>
        <v>07</v>
      </c>
      <c r="G3163" s="69" t="n">
        <v>4</v>
      </c>
      <c r="I3163" s="42" t="n">
        <f aca="false">INDEX(H:H,MATCH(E3163,D:D,0))</f>
        <v>1</v>
      </c>
    </row>
    <row r="3164" customFormat="false" ht="15.75" hidden="true" customHeight="false" outlineLevel="0" collapsed="false">
      <c r="C3164" s="69" t="s">
        <v>12453</v>
      </c>
      <c r="D3164" s="70" t="s">
        <v>12454</v>
      </c>
      <c r="E3164" s="42" t="str">
        <f aca="false">LEFT(D3164,2)</f>
        <v>51</v>
      </c>
      <c r="F3164" s="69"/>
      <c r="G3164" s="69" t="n">
        <v>6</v>
      </c>
      <c r="I3164" s="42" t="n">
        <f aca="false">INDEX(H:H,MATCH(E3164,D:D,0))</f>
        <v>1</v>
      </c>
    </row>
    <row r="3165" customFormat="false" ht="15.75" hidden="true" customHeight="false" outlineLevel="0" collapsed="false">
      <c r="C3165" s="69" t="s">
        <v>12455</v>
      </c>
      <c r="D3165" s="70" t="s">
        <v>12456</v>
      </c>
      <c r="E3165" s="42" t="str">
        <f aca="false">LEFT(D3165,2)</f>
        <v>51</v>
      </c>
      <c r="F3165" s="69"/>
      <c r="G3165" s="69" t="n">
        <v>6</v>
      </c>
      <c r="I3165" s="42" t="n">
        <f aca="false">INDEX(H:H,MATCH(E3165,D:D,0))</f>
        <v>1</v>
      </c>
    </row>
    <row r="3166" customFormat="false" ht="15.75" hidden="false" customHeight="false" outlineLevel="0" collapsed="false">
      <c r="A3166" s="42" t="e">
        <f aca="false">join(".",E3166:F3166)</f>
        <v>#NAME?</v>
      </c>
      <c r="B3166" s="42" t="str">
        <f aca="false">C3166</f>
        <v>Yarn of fine animal hair (carded or combed), not put up for retail sale</v>
      </c>
      <c r="C3166" s="69" t="s">
        <v>3720</v>
      </c>
      <c r="D3166" s="70" t="s">
        <v>3718</v>
      </c>
      <c r="E3166" s="42" t="str">
        <f aca="false">LEFT(D3166,2)</f>
        <v>51</v>
      </c>
      <c r="F3166" s="69" t="str">
        <f aca="false">MID(D3166,3,2)</f>
        <v>08</v>
      </c>
      <c r="G3166" s="69" t="n">
        <v>4</v>
      </c>
      <c r="I3166" s="42" t="n">
        <f aca="false">INDEX(H:H,MATCH(E3166,D:D,0))</f>
        <v>1</v>
      </c>
    </row>
    <row r="3167" customFormat="false" ht="15.75" hidden="true" customHeight="false" outlineLevel="0" collapsed="false">
      <c r="C3167" s="69" t="s">
        <v>12457</v>
      </c>
      <c r="D3167" s="70" t="s">
        <v>12458</v>
      </c>
      <c r="E3167" s="42" t="str">
        <f aca="false">LEFT(D3167,2)</f>
        <v>51</v>
      </c>
      <c r="F3167" s="69"/>
      <c r="G3167" s="69" t="n">
        <v>6</v>
      </c>
      <c r="I3167" s="42" t="n">
        <f aca="false">INDEX(H:H,MATCH(E3167,D:D,0))</f>
        <v>1</v>
      </c>
    </row>
    <row r="3168" customFormat="false" ht="15.75" hidden="true" customHeight="false" outlineLevel="0" collapsed="false">
      <c r="C3168" s="69" t="s">
        <v>12459</v>
      </c>
      <c r="D3168" s="70" t="s">
        <v>12460</v>
      </c>
      <c r="E3168" s="42" t="str">
        <f aca="false">LEFT(D3168,2)</f>
        <v>51</v>
      </c>
      <c r="F3168" s="69"/>
      <c r="G3168" s="69" t="n">
        <v>6</v>
      </c>
      <c r="I3168" s="42" t="n">
        <f aca="false">INDEX(H:H,MATCH(E3168,D:D,0))</f>
        <v>1</v>
      </c>
    </row>
    <row r="3169" customFormat="false" ht="15.75" hidden="false" customHeight="false" outlineLevel="0" collapsed="false">
      <c r="A3169" s="42" t="e">
        <f aca="false">join(".",E3169:F3169)</f>
        <v>#NAME?</v>
      </c>
      <c r="B3169" s="42" t="str">
        <f aca="false">C3169</f>
        <v>Yarn of wool or of fine animal hair, put up for retail sale</v>
      </c>
      <c r="C3169" s="69" t="s">
        <v>3724</v>
      </c>
      <c r="D3169" s="70" t="s">
        <v>3723</v>
      </c>
      <c r="E3169" s="42" t="str">
        <f aca="false">LEFT(D3169,2)</f>
        <v>51</v>
      </c>
      <c r="F3169" s="69" t="str">
        <f aca="false">MID(D3169,3,2)</f>
        <v>09</v>
      </c>
      <c r="G3169" s="69" t="n">
        <v>4</v>
      </c>
      <c r="I3169" s="42" t="n">
        <f aca="false">INDEX(H:H,MATCH(E3169,D:D,0))</f>
        <v>1</v>
      </c>
    </row>
    <row r="3170" customFormat="false" ht="15.75" hidden="true" customHeight="false" outlineLevel="0" collapsed="false">
      <c r="C3170" s="69" t="s">
        <v>12461</v>
      </c>
      <c r="D3170" s="70" t="s">
        <v>12462</v>
      </c>
      <c r="E3170" s="42" t="str">
        <f aca="false">LEFT(D3170,2)</f>
        <v>51</v>
      </c>
      <c r="F3170" s="69"/>
      <c r="G3170" s="69" t="n">
        <v>6</v>
      </c>
      <c r="I3170" s="42" t="n">
        <f aca="false">INDEX(H:H,MATCH(E3170,D:D,0))</f>
        <v>1</v>
      </c>
    </row>
    <row r="3171" customFormat="false" ht="15.75" hidden="true" customHeight="false" outlineLevel="0" collapsed="false">
      <c r="C3171" s="69" t="s">
        <v>12463</v>
      </c>
      <c r="D3171" s="70" t="s">
        <v>12464</v>
      </c>
      <c r="E3171" s="42" t="str">
        <f aca="false">LEFT(D3171,2)</f>
        <v>51</v>
      </c>
      <c r="F3171" s="69"/>
      <c r="G3171" s="69" t="n">
        <v>6</v>
      </c>
      <c r="I3171" s="42" t="n">
        <f aca="false">INDEX(H:H,MATCH(E3171,D:D,0))</f>
        <v>1</v>
      </c>
    </row>
    <row r="3172" customFormat="false" ht="15.75" hidden="false" customHeight="false" outlineLevel="0" collapsed="false">
      <c r="A3172" s="42" t="e">
        <f aca="false">join(".",E3172:F3172)</f>
        <v>#NAME?</v>
      </c>
      <c r="B3172" s="42" t="str">
        <f aca="false">C3172</f>
        <v>Yarn of coarse animal hair or of horsehair (including gimped horsehair yarn), whether or not put up for retail sale</v>
      </c>
      <c r="C3172" s="69" t="s">
        <v>3729</v>
      </c>
      <c r="D3172" s="70" t="s">
        <v>3727</v>
      </c>
      <c r="E3172" s="42" t="str">
        <f aca="false">LEFT(D3172,2)</f>
        <v>51</v>
      </c>
      <c r="F3172" s="69" t="str">
        <f aca="false">MID(D3172,3,2)</f>
        <v>10</v>
      </c>
      <c r="G3172" s="69" t="n">
        <v>4</v>
      </c>
      <c r="I3172" s="42" t="n">
        <f aca="false">INDEX(H:H,MATCH(E3172,D:D,0))</f>
        <v>1</v>
      </c>
    </row>
    <row r="3173" customFormat="false" ht="15.75" hidden="true" customHeight="false" outlineLevel="0" collapsed="false">
      <c r="C3173" s="69" t="s">
        <v>12465</v>
      </c>
      <c r="D3173" s="70" t="s">
        <v>12466</v>
      </c>
      <c r="E3173" s="42" t="str">
        <f aca="false">LEFT(D3173,2)</f>
        <v>51</v>
      </c>
      <c r="F3173" s="69"/>
      <c r="G3173" s="69" t="n">
        <v>6</v>
      </c>
      <c r="I3173" s="42" t="n">
        <f aca="false">INDEX(H:H,MATCH(E3173,D:D,0))</f>
        <v>1</v>
      </c>
    </row>
    <row r="3174" customFormat="false" ht="15.75" hidden="false" customHeight="false" outlineLevel="0" collapsed="false">
      <c r="A3174" s="42" t="e">
        <f aca="false">join(".",E3174:F3174)</f>
        <v>#NAME?</v>
      </c>
      <c r="B3174" s="42" t="str">
        <f aca="false">C3174</f>
        <v>Woven fabrics of carded wool or of carded fine animal hair</v>
      </c>
      <c r="C3174" s="69" t="s">
        <v>3734</v>
      </c>
      <c r="D3174" s="70" t="s">
        <v>3732</v>
      </c>
      <c r="E3174" s="42" t="str">
        <f aca="false">LEFT(D3174,2)</f>
        <v>51</v>
      </c>
      <c r="F3174" s="69" t="str">
        <f aca="false">MID(D3174,3,2)</f>
        <v>11</v>
      </c>
      <c r="G3174" s="69" t="n">
        <v>4</v>
      </c>
      <c r="I3174" s="42" t="n">
        <f aca="false">INDEX(H:H,MATCH(E3174,D:D,0))</f>
        <v>1</v>
      </c>
    </row>
    <row r="3175" customFormat="false" ht="15.75" hidden="true" customHeight="false" outlineLevel="0" collapsed="false">
      <c r="C3175" s="69" t="s">
        <v>12467</v>
      </c>
      <c r="D3175" s="70" t="s">
        <v>12468</v>
      </c>
      <c r="E3175" s="42" t="str">
        <f aca="false">LEFT(D3175,2)</f>
        <v>51</v>
      </c>
      <c r="F3175" s="69"/>
      <c r="G3175" s="69" t="n">
        <v>6</v>
      </c>
      <c r="I3175" s="42" t="n">
        <f aca="false">INDEX(H:H,MATCH(E3175,D:D,0))</f>
        <v>1</v>
      </c>
    </row>
    <row r="3176" customFormat="false" ht="15.75" hidden="true" customHeight="false" outlineLevel="0" collapsed="false">
      <c r="C3176" s="69" t="s">
        <v>12469</v>
      </c>
      <c r="D3176" s="70" t="s">
        <v>12470</v>
      </c>
      <c r="E3176" s="42" t="str">
        <f aca="false">LEFT(D3176,2)</f>
        <v>51</v>
      </c>
      <c r="F3176" s="69"/>
      <c r="G3176" s="69" t="n">
        <v>6</v>
      </c>
      <c r="I3176" s="42" t="n">
        <f aca="false">INDEX(H:H,MATCH(E3176,D:D,0))</f>
        <v>1</v>
      </c>
    </row>
    <row r="3177" customFormat="false" ht="15.75" hidden="true" customHeight="false" outlineLevel="0" collapsed="false">
      <c r="C3177" s="69" t="s">
        <v>12471</v>
      </c>
      <c r="D3177" s="70" t="s">
        <v>12472</v>
      </c>
      <c r="E3177" s="42" t="str">
        <f aca="false">LEFT(D3177,2)</f>
        <v>51</v>
      </c>
      <c r="F3177" s="69"/>
      <c r="G3177" s="69" t="n">
        <v>6</v>
      </c>
      <c r="I3177" s="42" t="n">
        <f aca="false">INDEX(H:H,MATCH(E3177,D:D,0))</f>
        <v>1</v>
      </c>
    </row>
    <row r="3178" customFormat="false" ht="15.75" hidden="true" customHeight="false" outlineLevel="0" collapsed="false">
      <c r="C3178" s="69" t="s">
        <v>12473</v>
      </c>
      <c r="D3178" s="70" t="s">
        <v>12474</v>
      </c>
      <c r="E3178" s="42" t="str">
        <f aca="false">LEFT(D3178,2)</f>
        <v>51</v>
      </c>
      <c r="F3178" s="69"/>
      <c r="G3178" s="69" t="n">
        <v>6</v>
      </c>
      <c r="I3178" s="42" t="n">
        <f aca="false">INDEX(H:H,MATCH(E3178,D:D,0))</f>
        <v>1</v>
      </c>
    </row>
    <row r="3179" customFormat="false" ht="15.75" hidden="true" customHeight="false" outlineLevel="0" collapsed="false">
      <c r="C3179" s="69" t="s">
        <v>12475</v>
      </c>
      <c r="D3179" s="70" t="s">
        <v>12476</v>
      </c>
      <c r="E3179" s="42" t="str">
        <f aca="false">LEFT(D3179,2)</f>
        <v>51</v>
      </c>
      <c r="F3179" s="69"/>
      <c r="G3179" s="69" t="n">
        <v>6</v>
      </c>
      <c r="I3179" s="42" t="n">
        <f aca="false">INDEX(H:H,MATCH(E3179,D:D,0))</f>
        <v>1</v>
      </c>
    </row>
    <row r="3180" customFormat="false" ht="15.75" hidden="false" customHeight="false" outlineLevel="0" collapsed="false">
      <c r="A3180" s="42" t="e">
        <f aca="false">join(".",E3180:F3180)</f>
        <v>#NAME?</v>
      </c>
      <c r="B3180" s="42" t="str">
        <f aca="false">C3180</f>
        <v>Woven fabrics of combed wool or of combed fine animal hair</v>
      </c>
      <c r="C3180" s="69" t="s">
        <v>3739</v>
      </c>
      <c r="D3180" s="70" t="s">
        <v>3737</v>
      </c>
      <c r="E3180" s="42" t="str">
        <f aca="false">LEFT(D3180,2)</f>
        <v>51</v>
      </c>
      <c r="F3180" s="69" t="str">
        <f aca="false">MID(D3180,3,2)</f>
        <v>12</v>
      </c>
      <c r="G3180" s="69" t="n">
        <v>4</v>
      </c>
      <c r="I3180" s="42" t="n">
        <f aca="false">INDEX(H:H,MATCH(E3180,D:D,0))</f>
        <v>1</v>
      </c>
    </row>
    <row r="3181" customFormat="false" ht="15.75" hidden="true" customHeight="false" outlineLevel="0" collapsed="false">
      <c r="C3181" s="69" t="s">
        <v>12477</v>
      </c>
      <c r="D3181" s="70" t="s">
        <v>12478</v>
      </c>
      <c r="E3181" s="42" t="str">
        <f aca="false">LEFT(D3181,2)</f>
        <v>51</v>
      </c>
      <c r="F3181" s="69"/>
      <c r="G3181" s="69" t="n">
        <v>6</v>
      </c>
      <c r="I3181" s="42" t="n">
        <f aca="false">INDEX(H:H,MATCH(E3181,D:D,0))</f>
        <v>1</v>
      </c>
    </row>
    <row r="3182" customFormat="false" ht="15.75" hidden="true" customHeight="false" outlineLevel="0" collapsed="false">
      <c r="C3182" s="69" t="s">
        <v>12479</v>
      </c>
      <c r="D3182" s="70" t="s">
        <v>12480</v>
      </c>
      <c r="E3182" s="42" t="str">
        <f aca="false">LEFT(D3182,2)</f>
        <v>51</v>
      </c>
      <c r="F3182" s="69"/>
      <c r="G3182" s="69" t="n">
        <v>6</v>
      </c>
      <c r="I3182" s="42" t="n">
        <f aca="false">INDEX(H:H,MATCH(E3182,D:D,0))</f>
        <v>1</v>
      </c>
    </row>
    <row r="3183" customFormat="false" ht="15.75" hidden="true" customHeight="false" outlineLevel="0" collapsed="false">
      <c r="C3183" s="69" t="s">
        <v>12481</v>
      </c>
      <c r="D3183" s="70" t="s">
        <v>12482</v>
      </c>
      <c r="E3183" s="42" t="str">
        <f aca="false">LEFT(D3183,2)</f>
        <v>51</v>
      </c>
      <c r="F3183" s="69"/>
      <c r="G3183" s="69" t="n">
        <v>6</v>
      </c>
      <c r="I3183" s="42" t="n">
        <f aca="false">INDEX(H:H,MATCH(E3183,D:D,0))</f>
        <v>1</v>
      </c>
    </row>
    <row r="3184" customFormat="false" ht="15.75" hidden="true" customHeight="false" outlineLevel="0" collapsed="false">
      <c r="C3184" s="69" t="s">
        <v>12483</v>
      </c>
      <c r="D3184" s="70" t="s">
        <v>12484</v>
      </c>
      <c r="E3184" s="42" t="str">
        <f aca="false">LEFT(D3184,2)</f>
        <v>51</v>
      </c>
      <c r="F3184" s="69"/>
      <c r="G3184" s="69" t="n">
        <v>6</v>
      </c>
      <c r="I3184" s="42" t="n">
        <f aca="false">INDEX(H:H,MATCH(E3184,D:D,0))</f>
        <v>1</v>
      </c>
    </row>
    <row r="3185" customFormat="false" ht="15.75" hidden="true" customHeight="false" outlineLevel="0" collapsed="false">
      <c r="C3185" s="69" t="s">
        <v>12485</v>
      </c>
      <c r="D3185" s="70" t="s">
        <v>12486</v>
      </c>
      <c r="E3185" s="42" t="str">
        <f aca="false">LEFT(D3185,2)</f>
        <v>51</v>
      </c>
      <c r="F3185" s="69"/>
      <c r="G3185" s="69" t="n">
        <v>6</v>
      </c>
      <c r="I3185" s="42" t="n">
        <f aca="false">INDEX(H:H,MATCH(E3185,D:D,0))</f>
        <v>1</v>
      </c>
    </row>
    <row r="3186" customFormat="false" ht="15.75" hidden="false" customHeight="false" outlineLevel="0" collapsed="false">
      <c r="A3186" s="42" t="e">
        <f aca="false">join(".",E3186:F3186)</f>
        <v>#NAME?</v>
      </c>
      <c r="B3186" s="42" t="str">
        <f aca="false">C3186</f>
        <v>Woven fabrics of coarse animal hair or of horsehair</v>
      </c>
      <c r="C3186" s="69" t="s">
        <v>3743</v>
      </c>
      <c r="D3186" s="70" t="s">
        <v>3742</v>
      </c>
      <c r="E3186" s="42" t="str">
        <f aca="false">LEFT(D3186,2)</f>
        <v>51</v>
      </c>
      <c r="F3186" s="69" t="str">
        <f aca="false">MID(D3186,3,2)</f>
        <v>13</v>
      </c>
      <c r="G3186" s="69" t="n">
        <v>4</v>
      </c>
      <c r="I3186" s="42" t="n">
        <f aca="false">INDEX(H:H,MATCH(E3186,D:D,0))</f>
        <v>1</v>
      </c>
    </row>
    <row r="3187" customFormat="false" ht="15.75" hidden="true" customHeight="false" outlineLevel="0" collapsed="false">
      <c r="C3187" s="69" t="s">
        <v>12487</v>
      </c>
      <c r="D3187" s="70" t="s">
        <v>12488</v>
      </c>
      <c r="E3187" s="42" t="str">
        <f aca="false">LEFT(D3187,2)</f>
        <v>51</v>
      </c>
      <c r="F3187" s="69"/>
      <c r="G3187" s="69" t="n">
        <v>6</v>
      </c>
      <c r="I3187" s="42" t="n">
        <f aca="false">INDEX(H:H,MATCH(E3187,D:D,0))</f>
        <v>1</v>
      </c>
    </row>
    <row r="3188" customFormat="false" ht="15.75" hidden="false" customHeight="false" outlineLevel="0" collapsed="false">
      <c r="A3188" s="42" t="e">
        <f aca="false">join(".",E3188:F3188)</f>
        <v>#NAME?</v>
      </c>
      <c r="B3188" s="42" t="str">
        <f aca="false">C3188</f>
        <v>Cotton</v>
      </c>
      <c r="C3188" s="69" t="s">
        <v>3746</v>
      </c>
      <c r="D3188" s="70" t="s">
        <v>3745</v>
      </c>
      <c r="E3188" s="42" t="str">
        <f aca="false">LEFT(D3188,2)</f>
        <v>52</v>
      </c>
      <c r="F3188" s="69" t="str">
        <f aca="false">MID(D3188,3,2)</f>
        <v/>
      </c>
      <c r="G3188" s="69" t="n">
        <v>2</v>
      </c>
      <c r="H3188" s="2" t="n">
        <v>1</v>
      </c>
      <c r="I3188" s="42" t="n">
        <f aca="false">INDEX(H:H,MATCH(E3188,D:D,0))</f>
        <v>1</v>
      </c>
    </row>
    <row r="3189" customFormat="false" ht="15.75" hidden="false" customHeight="false" outlineLevel="0" collapsed="false">
      <c r="A3189" s="42" t="e">
        <f aca="false">join(".",E3189:F3189)</f>
        <v>#NAME?</v>
      </c>
      <c r="B3189" s="42" t="str">
        <f aca="false">C3189</f>
        <v>Cotton; not carded or combed</v>
      </c>
      <c r="C3189" s="69" t="s">
        <v>3753</v>
      </c>
      <c r="D3189" s="70" t="s">
        <v>3751</v>
      </c>
      <c r="E3189" s="42" t="str">
        <f aca="false">LEFT(D3189,2)</f>
        <v>52</v>
      </c>
      <c r="F3189" s="69" t="str">
        <f aca="false">MID(D3189,3,2)</f>
        <v>01</v>
      </c>
      <c r="G3189" s="69" t="n">
        <v>4</v>
      </c>
      <c r="I3189" s="42" t="n">
        <f aca="false">INDEX(H:H,MATCH(E3189,D:D,0))</f>
        <v>1</v>
      </c>
    </row>
    <row r="3190" customFormat="false" ht="15.75" hidden="true" customHeight="false" outlineLevel="0" collapsed="false">
      <c r="C3190" s="69" t="s">
        <v>3753</v>
      </c>
      <c r="D3190" s="70" t="s">
        <v>12489</v>
      </c>
      <c r="E3190" s="42" t="str">
        <f aca="false">LEFT(D3190,2)</f>
        <v>52</v>
      </c>
      <c r="F3190" s="69"/>
      <c r="G3190" s="69" t="n">
        <v>6</v>
      </c>
      <c r="I3190" s="42" t="n">
        <f aca="false">INDEX(H:H,MATCH(E3190,D:D,0))</f>
        <v>1</v>
      </c>
    </row>
    <row r="3191" customFormat="false" ht="15.75" hidden="false" customHeight="false" outlineLevel="0" collapsed="false">
      <c r="A3191" s="42" t="e">
        <f aca="false">join(".",E3191:F3191)</f>
        <v>#NAME?</v>
      </c>
      <c r="B3191" s="42" t="str">
        <f aca="false">C3191</f>
        <v>Cotton waste (including yarn waste and garnetted stock)</v>
      </c>
      <c r="C3191" s="69" t="s">
        <v>3758</v>
      </c>
      <c r="D3191" s="70" t="s">
        <v>3756</v>
      </c>
      <c r="E3191" s="42" t="str">
        <f aca="false">LEFT(D3191,2)</f>
        <v>52</v>
      </c>
      <c r="F3191" s="69" t="str">
        <f aca="false">MID(D3191,3,2)</f>
        <v>02</v>
      </c>
      <c r="G3191" s="69" t="n">
        <v>4</v>
      </c>
      <c r="I3191" s="42" t="n">
        <f aca="false">INDEX(H:H,MATCH(E3191,D:D,0))</f>
        <v>1</v>
      </c>
    </row>
    <row r="3192" customFormat="false" ht="15.75" hidden="true" customHeight="false" outlineLevel="0" collapsed="false">
      <c r="C3192" s="69" t="s">
        <v>12490</v>
      </c>
      <c r="D3192" s="70" t="s">
        <v>12491</v>
      </c>
      <c r="E3192" s="42" t="str">
        <f aca="false">LEFT(D3192,2)</f>
        <v>52</v>
      </c>
      <c r="F3192" s="69"/>
      <c r="G3192" s="69" t="n">
        <v>6</v>
      </c>
      <c r="I3192" s="42" t="n">
        <f aca="false">INDEX(H:H,MATCH(E3192,D:D,0))</f>
        <v>1</v>
      </c>
    </row>
    <row r="3193" customFormat="false" ht="15.75" hidden="true" customHeight="false" outlineLevel="0" collapsed="false">
      <c r="C3193" s="69" t="s">
        <v>12492</v>
      </c>
      <c r="D3193" s="70" t="s">
        <v>12493</v>
      </c>
      <c r="E3193" s="42" t="str">
        <f aca="false">LEFT(D3193,2)</f>
        <v>52</v>
      </c>
      <c r="F3193" s="69"/>
      <c r="G3193" s="69" t="n">
        <v>6</v>
      </c>
      <c r="I3193" s="42" t="n">
        <f aca="false">INDEX(H:H,MATCH(E3193,D:D,0))</f>
        <v>1</v>
      </c>
    </row>
    <row r="3194" customFormat="false" ht="15.75" hidden="true" customHeight="false" outlineLevel="0" collapsed="false">
      <c r="C3194" s="69" t="s">
        <v>12494</v>
      </c>
      <c r="D3194" s="70" t="s">
        <v>12495</v>
      </c>
      <c r="E3194" s="42" t="str">
        <f aca="false">LEFT(D3194,2)</f>
        <v>52</v>
      </c>
      <c r="F3194" s="69"/>
      <c r="G3194" s="69" t="n">
        <v>6</v>
      </c>
      <c r="I3194" s="42" t="n">
        <f aca="false">INDEX(H:H,MATCH(E3194,D:D,0))</f>
        <v>1</v>
      </c>
    </row>
    <row r="3195" customFormat="false" ht="15.75" hidden="false" customHeight="false" outlineLevel="0" collapsed="false">
      <c r="A3195" s="42" t="e">
        <f aca="false">join(".",E3195:F3195)</f>
        <v>#NAME?</v>
      </c>
      <c r="B3195" s="42" t="str">
        <f aca="false">C3195</f>
        <v>Cotton, carded or combed</v>
      </c>
      <c r="C3195" s="69" t="s">
        <v>3762</v>
      </c>
      <c r="D3195" s="70" t="s">
        <v>3760</v>
      </c>
      <c r="E3195" s="42" t="str">
        <f aca="false">LEFT(D3195,2)</f>
        <v>52</v>
      </c>
      <c r="F3195" s="69" t="str">
        <f aca="false">MID(D3195,3,2)</f>
        <v>03</v>
      </c>
      <c r="G3195" s="69" t="n">
        <v>4</v>
      </c>
      <c r="I3195" s="42" t="n">
        <f aca="false">INDEX(H:H,MATCH(E3195,D:D,0))</f>
        <v>1</v>
      </c>
    </row>
    <row r="3196" customFormat="false" ht="15.75" hidden="true" customHeight="false" outlineLevel="0" collapsed="false">
      <c r="C3196" s="69" t="s">
        <v>12496</v>
      </c>
      <c r="D3196" s="70" t="s">
        <v>12497</v>
      </c>
      <c r="E3196" s="42" t="str">
        <f aca="false">LEFT(D3196,2)</f>
        <v>52</v>
      </c>
      <c r="F3196" s="69"/>
      <c r="G3196" s="69" t="n">
        <v>6</v>
      </c>
      <c r="I3196" s="42" t="n">
        <f aca="false">INDEX(H:H,MATCH(E3196,D:D,0))</f>
        <v>1</v>
      </c>
    </row>
    <row r="3197" customFormat="false" ht="15.75" hidden="false" customHeight="false" outlineLevel="0" collapsed="false">
      <c r="A3197" s="42" t="e">
        <f aca="false">join(".",E3197:F3197)</f>
        <v>#NAME?</v>
      </c>
      <c r="B3197" s="42" t="str">
        <f aca="false">C3197</f>
        <v>Cotton sewing thread, whether or not put up for retail sale</v>
      </c>
      <c r="C3197" s="69" t="s">
        <v>3767</v>
      </c>
      <c r="D3197" s="70" t="s">
        <v>3765</v>
      </c>
      <c r="E3197" s="42" t="str">
        <f aca="false">LEFT(D3197,2)</f>
        <v>52</v>
      </c>
      <c r="F3197" s="69" t="str">
        <f aca="false">MID(D3197,3,2)</f>
        <v>04</v>
      </c>
      <c r="G3197" s="69" t="n">
        <v>4</v>
      </c>
      <c r="I3197" s="42" t="n">
        <f aca="false">INDEX(H:H,MATCH(E3197,D:D,0))</f>
        <v>1</v>
      </c>
    </row>
    <row r="3198" customFormat="false" ht="15.75" hidden="true" customHeight="false" outlineLevel="0" collapsed="false">
      <c r="C3198" s="69" t="s">
        <v>12498</v>
      </c>
      <c r="D3198" s="70" t="s">
        <v>12499</v>
      </c>
      <c r="E3198" s="42" t="str">
        <f aca="false">LEFT(D3198,2)</f>
        <v>52</v>
      </c>
      <c r="F3198" s="69"/>
      <c r="G3198" s="69" t="n">
        <v>6</v>
      </c>
      <c r="I3198" s="42" t="n">
        <f aca="false">INDEX(H:H,MATCH(E3198,D:D,0))</f>
        <v>1</v>
      </c>
    </row>
    <row r="3199" customFormat="false" ht="15.75" hidden="true" customHeight="false" outlineLevel="0" collapsed="false">
      <c r="C3199" s="69" t="s">
        <v>12500</v>
      </c>
      <c r="D3199" s="70" t="s">
        <v>12501</v>
      </c>
      <c r="E3199" s="42" t="str">
        <f aca="false">LEFT(D3199,2)</f>
        <v>52</v>
      </c>
      <c r="F3199" s="69"/>
      <c r="G3199" s="69" t="n">
        <v>6</v>
      </c>
      <c r="I3199" s="42" t="n">
        <f aca="false">INDEX(H:H,MATCH(E3199,D:D,0))</f>
        <v>1</v>
      </c>
    </row>
    <row r="3200" customFormat="false" ht="15.75" hidden="true" customHeight="false" outlineLevel="0" collapsed="false">
      <c r="C3200" s="69" t="s">
        <v>12502</v>
      </c>
      <c r="D3200" s="70" t="s">
        <v>12503</v>
      </c>
      <c r="E3200" s="42" t="str">
        <f aca="false">LEFT(D3200,2)</f>
        <v>52</v>
      </c>
      <c r="F3200" s="69"/>
      <c r="G3200" s="69" t="n">
        <v>6</v>
      </c>
      <c r="I3200" s="42" t="n">
        <f aca="false">INDEX(H:H,MATCH(E3200,D:D,0))</f>
        <v>1</v>
      </c>
    </row>
    <row r="3201" customFormat="false" ht="15.75" hidden="false" customHeight="false" outlineLevel="0" collapsed="false">
      <c r="A3201" s="42" t="e">
        <f aca="false">join(".",E3201:F3201)</f>
        <v>#NAME?</v>
      </c>
      <c r="B3201" s="42" t="str">
        <f aca="false">C3201</f>
        <v>Cotton yarn (other than sewing thread), containing 85% or more by weight of cotton, not put up for retail sale</v>
      </c>
      <c r="C3201" s="69" t="s">
        <v>3772</v>
      </c>
      <c r="D3201" s="70" t="s">
        <v>3770</v>
      </c>
      <c r="E3201" s="42" t="str">
        <f aca="false">LEFT(D3201,2)</f>
        <v>52</v>
      </c>
      <c r="F3201" s="69" t="str">
        <f aca="false">MID(D3201,3,2)</f>
        <v>05</v>
      </c>
      <c r="G3201" s="69" t="n">
        <v>4</v>
      </c>
      <c r="I3201" s="42" t="n">
        <f aca="false">INDEX(H:H,MATCH(E3201,D:D,0))</f>
        <v>1</v>
      </c>
    </row>
    <row r="3202" customFormat="false" ht="15.75" hidden="true" customHeight="false" outlineLevel="0" collapsed="false">
      <c r="C3202" s="69" t="s">
        <v>12504</v>
      </c>
      <c r="D3202" s="70" t="s">
        <v>12505</v>
      </c>
      <c r="E3202" s="42" t="str">
        <f aca="false">LEFT(D3202,2)</f>
        <v>52</v>
      </c>
      <c r="F3202" s="69"/>
      <c r="G3202" s="69" t="n">
        <v>6</v>
      </c>
      <c r="I3202" s="42" t="n">
        <f aca="false">INDEX(H:H,MATCH(E3202,D:D,0))</f>
        <v>1</v>
      </c>
    </row>
    <row r="3203" customFormat="false" ht="15.75" hidden="true" customHeight="false" outlineLevel="0" collapsed="false">
      <c r="C3203" s="69" t="s">
        <v>12506</v>
      </c>
      <c r="D3203" s="70" t="s">
        <v>12507</v>
      </c>
      <c r="E3203" s="42" t="str">
        <f aca="false">LEFT(D3203,2)</f>
        <v>52</v>
      </c>
      <c r="F3203" s="69"/>
      <c r="G3203" s="69" t="n">
        <v>6</v>
      </c>
      <c r="I3203" s="42" t="n">
        <f aca="false">INDEX(H:H,MATCH(E3203,D:D,0))</f>
        <v>1</v>
      </c>
    </row>
    <row r="3204" customFormat="false" ht="15.75" hidden="true" customHeight="false" outlineLevel="0" collapsed="false">
      <c r="C3204" s="69" t="s">
        <v>12508</v>
      </c>
      <c r="D3204" s="70" t="s">
        <v>12509</v>
      </c>
      <c r="E3204" s="42" t="str">
        <f aca="false">LEFT(D3204,2)</f>
        <v>52</v>
      </c>
      <c r="F3204" s="69"/>
      <c r="G3204" s="69" t="n">
        <v>6</v>
      </c>
      <c r="I3204" s="42" t="n">
        <f aca="false">INDEX(H:H,MATCH(E3204,D:D,0))</f>
        <v>1</v>
      </c>
    </row>
    <row r="3205" customFormat="false" ht="15.75" hidden="true" customHeight="false" outlineLevel="0" collapsed="false">
      <c r="C3205" s="69" t="s">
        <v>12510</v>
      </c>
      <c r="D3205" s="70" t="s">
        <v>12511</v>
      </c>
      <c r="E3205" s="42" t="str">
        <f aca="false">LEFT(D3205,2)</f>
        <v>52</v>
      </c>
      <c r="F3205" s="69"/>
      <c r="G3205" s="69" t="n">
        <v>6</v>
      </c>
      <c r="I3205" s="42" t="n">
        <f aca="false">INDEX(H:H,MATCH(E3205,D:D,0))</f>
        <v>1</v>
      </c>
    </row>
    <row r="3206" customFormat="false" ht="15.75" hidden="true" customHeight="false" outlineLevel="0" collapsed="false">
      <c r="C3206" s="69" t="s">
        <v>12512</v>
      </c>
      <c r="D3206" s="70" t="s">
        <v>12513</v>
      </c>
      <c r="E3206" s="42" t="str">
        <f aca="false">LEFT(D3206,2)</f>
        <v>52</v>
      </c>
      <c r="F3206" s="69"/>
      <c r="G3206" s="69" t="n">
        <v>6</v>
      </c>
      <c r="I3206" s="42" t="n">
        <f aca="false">INDEX(H:H,MATCH(E3206,D:D,0))</f>
        <v>1</v>
      </c>
    </row>
    <row r="3207" customFormat="false" ht="15.75" hidden="true" customHeight="false" outlineLevel="0" collapsed="false">
      <c r="C3207" s="69" t="s">
        <v>12514</v>
      </c>
      <c r="D3207" s="70" t="s">
        <v>12515</v>
      </c>
      <c r="E3207" s="42" t="str">
        <f aca="false">LEFT(D3207,2)</f>
        <v>52</v>
      </c>
      <c r="F3207" s="69"/>
      <c r="G3207" s="69" t="n">
        <v>6</v>
      </c>
      <c r="I3207" s="42" t="n">
        <f aca="false">INDEX(H:H,MATCH(E3207,D:D,0))</f>
        <v>1</v>
      </c>
    </row>
    <row r="3208" customFormat="false" ht="15.75" hidden="true" customHeight="false" outlineLevel="0" collapsed="false">
      <c r="C3208" s="69" t="s">
        <v>12516</v>
      </c>
      <c r="D3208" s="70" t="s">
        <v>12517</v>
      </c>
      <c r="E3208" s="42" t="str">
        <f aca="false">LEFT(D3208,2)</f>
        <v>52</v>
      </c>
      <c r="F3208" s="69"/>
      <c r="G3208" s="69" t="n">
        <v>6</v>
      </c>
      <c r="I3208" s="42" t="n">
        <f aca="false">INDEX(H:H,MATCH(E3208,D:D,0))</f>
        <v>1</v>
      </c>
    </row>
    <row r="3209" customFormat="false" ht="15.75" hidden="true" customHeight="false" outlineLevel="0" collapsed="false">
      <c r="C3209" s="69" t="s">
        <v>12518</v>
      </c>
      <c r="D3209" s="70" t="s">
        <v>12519</v>
      </c>
      <c r="E3209" s="42" t="str">
        <f aca="false">LEFT(D3209,2)</f>
        <v>52</v>
      </c>
      <c r="F3209" s="69"/>
      <c r="G3209" s="69" t="n">
        <v>6</v>
      </c>
      <c r="I3209" s="42" t="n">
        <f aca="false">INDEX(H:H,MATCH(E3209,D:D,0))</f>
        <v>1</v>
      </c>
    </row>
    <row r="3210" customFormat="false" ht="15.75" hidden="true" customHeight="false" outlineLevel="0" collapsed="false">
      <c r="C3210" s="69" t="s">
        <v>12520</v>
      </c>
      <c r="D3210" s="70" t="s">
        <v>12521</v>
      </c>
      <c r="E3210" s="42" t="str">
        <f aca="false">LEFT(D3210,2)</f>
        <v>52</v>
      </c>
      <c r="F3210" s="69"/>
      <c r="G3210" s="69" t="n">
        <v>6</v>
      </c>
      <c r="I3210" s="42" t="n">
        <f aca="false">INDEX(H:H,MATCH(E3210,D:D,0))</f>
        <v>1</v>
      </c>
    </row>
    <row r="3211" customFormat="false" ht="15.75" hidden="true" customHeight="false" outlineLevel="0" collapsed="false">
      <c r="C3211" s="69" t="s">
        <v>12522</v>
      </c>
      <c r="D3211" s="70" t="s">
        <v>12523</v>
      </c>
      <c r="E3211" s="42" t="str">
        <f aca="false">LEFT(D3211,2)</f>
        <v>52</v>
      </c>
      <c r="F3211" s="69"/>
      <c r="G3211" s="69" t="n">
        <v>6</v>
      </c>
      <c r="I3211" s="42" t="n">
        <f aca="false">INDEX(H:H,MATCH(E3211,D:D,0))</f>
        <v>1</v>
      </c>
    </row>
    <row r="3212" customFormat="false" ht="15.75" hidden="true" customHeight="false" outlineLevel="0" collapsed="false">
      <c r="C3212" s="69" t="s">
        <v>12524</v>
      </c>
      <c r="D3212" s="70" t="s">
        <v>12525</v>
      </c>
      <c r="E3212" s="42" t="str">
        <f aca="false">LEFT(D3212,2)</f>
        <v>52</v>
      </c>
      <c r="F3212" s="69"/>
      <c r="G3212" s="69" t="n">
        <v>6</v>
      </c>
      <c r="I3212" s="42" t="n">
        <f aca="false">INDEX(H:H,MATCH(E3212,D:D,0))</f>
        <v>1</v>
      </c>
    </row>
    <row r="3213" customFormat="false" ht="15.75" hidden="true" customHeight="false" outlineLevel="0" collapsed="false">
      <c r="C3213" s="69" t="s">
        <v>12526</v>
      </c>
      <c r="D3213" s="70" t="s">
        <v>12527</v>
      </c>
      <c r="E3213" s="42" t="str">
        <f aca="false">LEFT(D3213,2)</f>
        <v>52</v>
      </c>
      <c r="F3213" s="69"/>
      <c r="G3213" s="69" t="n">
        <v>6</v>
      </c>
      <c r="I3213" s="42" t="n">
        <f aca="false">INDEX(H:H,MATCH(E3213,D:D,0))</f>
        <v>1</v>
      </c>
    </row>
    <row r="3214" customFormat="false" ht="15.75" hidden="true" customHeight="false" outlineLevel="0" collapsed="false">
      <c r="C3214" s="69" t="s">
        <v>12528</v>
      </c>
      <c r="D3214" s="70" t="s">
        <v>12529</v>
      </c>
      <c r="E3214" s="42" t="str">
        <f aca="false">LEFT(D3214,2)</f>
        <v>52</v>
      </c>
      <c r="F3214" s="69"/>
      <c r="G3214" s="69" t="n">
        <v>6</v>
      </c>
      <c r="I3214" s="42" t="n">
        <f aca="false">INDEX(H:H,MATCH(E3214,D:D,0))</f>
        <v>1</v>
      </c>
    </row>
    <row r="3215" customFormat="false" ht="15.75" hidden="true" customHeight="false" outlineLevel="0" collapsed="false">
      <c r="C3215" s="69" t="s">
        <v>12530</v>
      </c>
      <c r="D3215" s="70" t="s">
        <v>12531</v>
      </c>
      <c r="E3215" s="42" t="str">
        <f aca="false">LEFT(D3215,2)</f>
        <v>52</v>
      </c>
      <c r="F3215" s="69"/>
      <c r="G3215" s="69" t="n">
        <v>6</v>
      </c>
      <c r="I3215" s="42" t="n">
        <f aca="false">INDEX(H:H,MATCH(E3215,D:D,0))</f>
        <v>1</v>
      </c>
    </row>
    <row r="3216" customFormat="false" ht="15.75" hidden="true" customHeight="false" outlineLevel="0" collapsed="false">
      <c r="C3216" s="69" t="s">
        <v>12532</v>
      </c>
      <c r="D3216" s="70" t="s">
        <v>12533</v>
      </c>
      <c r="E3216" s="42" t="str">
        <f aca="false">LEFT(D3216,2)</f>
        <v>52</v>
      </c>
      <c r="F3216" s="69"/>
      <c r="G3216" s="69" t="n">
        <v>6</v>
      </c>
      <c r="I3216" s="42" t="n">
        <f aca="false">INDEX(H:H,MATCH(E3216,D:D,0))</f>
        <v>1</v>
      </c>
    </row>
    <row r="3217" customFormat="false" ht="15.75" hidden="true" customHeight="false" outlineLevel="0" collapsed="false">
      <c r="C3217" s="69" t="s">
        <v>12534</v>
      </c>
      <c r="D3217" s="70" t="s">
        <v>12535</v>
      </c>
      <c r="E3217" s="42" t="str">
        <f aca="false">LEFT(D3217,2)</f>
        <v>52</v>
      </c>
      <c r="F3217" s="69"/>
      <c r="G3217" s="69" t="n">
        <v>6</v>
      </c>
      <c r="I3217" s="42" t="n">
        <f aca="false">INDEX(H:H,MATCH(E3217,D:D,0))</f>
        <v>1</v>
      </c>
    </row>
    <row r="3218" customFormat="false" ht="15.75" hidden="true" customHeight="false" outlineLevel="0" collapsed="false">
      <c r="C3218" s="69" t="s">
        <v>12536</v>
      </c>
      <c r="D3218" s="70" t="s">
        <v>12537</v>
      </c>
      <c r="E3218" s="42" t="str">
        <f aca="false">LEFT(D3218,2)</f>
        <v>52</v>
      </c>
      <c r="F3218" s="69"/>
      <c r="G3218" s="69" t="n">
        <v>6</v>
      </c>
      <c r="I3218" s="42" t="n">
        <f aca="false">INDEX(H:H,MATCH(E3218,D:D,0))</f>
        <v>1</v>
      </c>
    </row>
    <row r="3219" customFormat="false" ht="15.75" hidden="true" customHeight="false" outlineLevel="0" collapsed="false">
      <c r="C3219" s="69" t="s">
        <v>12538</v>
      </c>
      <c r="D3219" s="70" t="s">
        <v>12539</v>
      </c>
      <c r="E3219" s="42" t="str">
        <f aca="false">LEFT(D3219,2)</f>
        <v>52</v>
      </c>
      <c r="F3219" s="69"/>
      <c r="G3219" s="69" t="n">
        <v>6</v>
      </c>
      <c r="I3219" s="42" t="n">
        <f aca="false">INDEX(H:H,MATCH(E3219,D:D,0))</f>
        <v>1</v>
      </c>
    </row>
    <row r="3220" customFormat="false" ht="15.75" hidden="true" customHeight="false" outlineLevel="0" collapsed="false">
      <c r="C3220" s="69" t="s">
        <v>12540</v>
      </c>
      <c r="D3220" s="70" t="s">
        <v>12541</v>
      </c>
      <c r="E3220" s="42" t="str">
        <f aca="false">LEFT(D3220,2)</f>
        <v>52</v>
      </c>
      <c r="F3220" s="69"/>
      <c r="G3220" s="69" t="n">
        <v>6</v>
      </c>
      <c r="I3220" s="42" t="n">
        <f aca="false">INDEX(H:H,MATCH(E3220,D:D,0))</f>
        <v>1</v>
      </c>
    </row>
    <row r="3221" customFormat="false" ht="15.75" hidden="true" customHeight="false" outlineLevel="0" collapsed="false">
      <c r="C3221" s="69" t="s">
        <v>12542</v>
      </c>
      <c r="D3221" s="70" t="s">
        <v>12543</v>
      </c>
      <c r="E3221" s="42" t="str">
        <f aca="false">LEFT(D3221,2)</f>
        <v>52</v>
      </c>
      <c r="F3221" s="69"/>
      <c r="G3221" s="69" t="n">
        <v>6</v>
      </c>
      <c r="I3221" s="42" t="n">
        <f aca="false">INDEX(H:H,MATCH(E3221,D:D,0))</f>
        <v>1</v>
      </c>
    </row>
    <row r="3222" customFormat="false" ht="15.75" hidden="true" customHeight="false" outlineLevel="0" collapsed="false">
      <c r="C3222" s="69" t="s">
        <v>12544</v>
      </c>
      <c r="D3222" s="70" t="s">
        <v>12545</v>
      </c>
      <c r="E3222" s="42" t="str">
        <f aca="false">LEFT(D3222,2)</f>
        <v>52</v>
      </c>
      <c r="F3222" s="69"/>
      <c r="G3222" s="69" t="n">
        <v>6</v>
      </c>
      <c r="I3222" s="42" t="n">
        <f aca="false">INDEX(H:H,MATCH(E3222,D:D,0))</f>
        <v>1</v>
      </c>
    </row>
    <row r="3223" customFormat="false" ht="15.75" hidden="true" customHeight="false" outlineLevel="0" collapsed="false">
      <c r="C3223" s="69" t="s">
        <v>12546</v>
      </c>
      <c r="D3223" s="70" t="s">
        <v>12547</v>
      </c>
      <c r="E3223" s="42" t="str">
        <f aca="false">LEFT(D3223,2)</f>
        <v>52</v>
      </c>
      <c r="F3223" s="69"/>
      <c r="G3223" s="69" t="n">
        <v>6</v>
      </c>
      <c r="I3223" s="42" t="n">
        <f aca="false">INDEX(H:H,MATCH(E3223,D:D,0))</f>
        <v>1</v>
      </c>
    </row>
    <row r="3224" customFormat="false" ht="15.75" hidden="true" customHeight="false" outlineLevel="0" collapsed="false">
      <c r="C3224" s="69" t="s">
        <v>12548</v>
      </c>
      <c r="D3224" s="70" t="s">
        <v>12549</v>
      </c>
      <c r="E3224" s="42" t="str">
        <f aca="false">LEFT(D3224,2)</f>
        <v>52</v>
      </c>
      <c r="F3224" s="69"/>
      <c r="G3224" s="69" t="n">
        <v>6</v>
      </c>
      <c r="I3224" s="42" t="n">
        <f aca="false">INDEX(H:H,MATCH(E3224,D:D,0))</f>
        <v>1</v>
      </c>
    </row>
    <row r="3225" customFormat="false" ht="15.75" hidden="true" customHeight="false" outlineLevel="0" collapsed="false">
      <c r="C3225" s="69" t="s">
        <v>12550</v>
      </c>
      <c r="D3225" s="70" t="s">
        <v>12551</v>
      </c>
      <c r="E3225" s="42" t="str">
        <f aca="false">LEFT(D3225,2)</f>
        <v>52</v>
      </c>
      <c r="F3225" s="69"/>
      <c r="G3225" s="69" t="n">
        <v>6</v>
      </c>
      <c r="I3225" s="42" t="n">
        <f aca="false">INDEX(H:H,MATCH(E3225,D:D,0))</f>
        <v>1</v>
      </c>
    </row>
    <row r="3226" customFormat="false" ht="15.75" hidden="false" customHeight="false" outlineLevel="0" collapsed="false">
      <c r="A3226" s="42" t="e">
        <f aca="false">join(".",E3226:F3226)</f>
        <v>#NAME?</v>
      </c>
      <c r="B3226" s="42" t="str">
        <f aca="false">C3226</f>
        <v>Cotton yarn (other than sewing thread), containing less than 85% by weight of cotton, not put up for retail sale</v>
      </c>
      <c r="C3226" s="69" t="s">
        <v>3777</v>
      </c>
      <c r="D3226" s="70" t="s">
        <v>3775</v>
      </c>
      <c r="E3226" s="42" t="str">
        <f aca="false">LEFT(D3226,2)</f>
        <v>52</v>
      </c>
      <c r="F3226" s="69" t="str">
        <f aca="false">MID(D3226,3,2)</f>
        <v>06</v>
      </c>
      <c r="G3226" s="69" t="n">
        <v>4</v>
      </c>
      <c r="I3226" s="42" t="n">
        <f aca="false">INDEX(H:H,MATCH(E3226,D:D,0))</f>
        <v>1</v>
      </c>
    </row>
    <row r="3227" customFormat="false" ht="15.75" hidden="true" customHeight="false" outlineLevel="0" collapsed="false">
      <c r="C3227" s="69" t="s">
        <v>12552</v>
      </c>
      <c r="D3227" s="70" t="s">
        <v>12553</v>
      </c>
      <c r="E3227" s="42" t="str">
        <f aca="false">LEFT(D3227,2)</f>
        <v>52</v>
      </c>
      <c r="F3227" s="69"/>
      <c r="G3227" s="69" t="n">
        <v>6</v>
      </c>
      <c r="I3227" s="42" t="n">
        <f aca="false">INDEX(H:H,MATCH(E3227,D:D,0))</f>
        <v>1</v>
      </c>
    </row>
    <row r="3228" customFormat="false" ht="15.75" hidden="true" customHeight="false" outlineLevel="0" collapsed="false">
      <c r="C3228" s="69" t="s">
        <v>12554</v>
      </c>
      <c r="D3228" s="70" t="s">
        <v>12555</v>
      </c>
      <c r="E3228" s="42" t="str">
        <f aca="false">LEFT(D3228,2)</f>
        <v>52</v>
      </c>
      <c r="F3228" s="69"/>
      <c r="G3228" s="69" t="n">
        <v>6</v>
      </c>
      <c r="I3228" s="42" t="n">
        <f aca="false">INDEX(H:H,MATCH(E3228,D:D,0))</f>
        <v>1</v>
      </c>
    </row>
    <row r="3229" customFormat="false" ht="15.75" hidden="true" customHeight="false" outlineLevel="0" collapsed="false">
      <c r="C3229" s="69" t="s">
        <v>12556</v>
      </c>
      <c r="D3229" s="70" t="s">
        <v>12557</v>
      </c>
      <c r="E3229" s="42" t="str">
        <f aca="false">LEFT(D3229,2)</f>
        <v>52</v>
      </c>
      <c r="F3229" s="69"/>
      <c r="G3229" s="69" t="n">
        <v>6</v>
      </c>
      <c r="I3229" s="42" t="n">
        <f aca="false">INDEX(H:H,MATCH(E3229,D:D,0))</f>
        <v>1</v>
      </c>
    </row>
    <row r="3230" customFormat="false" ht="15.75" hidden="true" customHeight="false" outlineLevel="0" collapsed="false">
      <c r="C3230" s="69" t="s">
        <v>12558</v>
      </c>
      <c r="D3230" s="70" t="s">
        <v>12559</v>
      </c>
      <c r="E3230" s="42" t="str">
        <f aca="false">LEFT(D3230,2)</f>
        <v>52</v>
      </c>
      <c r="F3230" s="69"/>
      <c r="G3230" s="69" t="n">
        <v>6</v>
      </c>
      <c r="I3230" s="42" t="n">
        <f aca="false">INDEX(H:H,MATCH(E3230,D:D,0))</f>
        <v>1</v>
      </c>
    </row>
    <row r="3231" customFormat="false" ht="15.75" hidden="true" customHeight="false" outlineLevel="0" collapsed="false">
      <c r="C3231" s="69" t="s">
        <v>12560</v>
      </c>
      <c r="D3231" s="70" t="s">
        <v>12561</v>
      </c>
      <c r="E3231" s="42" t="str">
        <f aca="false">LEFT(D3231,2)</f>
        <v>52</v>
      </c>
      <c r="F3231" s="69"/>
      <c r="G3231" s="69" t="n">
        <v>6</v>
      </c>
      <c r="I3231" s="42" t="n">
        <f aca="false">INDEX(H:H,MATCH(E3231,D:D,0))</f>
        <v>1</v>
      </c>
    </row>
    <row r="3232" customFormat="false" ht="15.75" hidden="true" customHeight="false" outlineLevel="0" collapsed="false">
      <c r="C3232" s="69" t="s">
        <v>12562</v>
      </c>
      <c r="D3232" s="70" t="s">
        <v>12563</v>
      </c>
      <c r="E3232" s="42" t="str">
        <f aca="false">LEFT(D3232,2)</f>
        <v>52</v>
      </c>
      <c r="F3232" s="69"/>
      <c r="G3232" s="69" t="n">
        <v>6</v>
      </c>
      <c r="I3232" s="42" t="n">
        <f aca="false">INDEX(H:H,MATCH(E3232,D:D,0))</f>
        <v>1</v>
      </c>
    </row>
    <row r="3233" customFormat="false" ht="15.75" hidden="true" customHeight="false" outlineLevel="0" collapsed="false">
      <c r="C3233" s="69" t="s">
        <v>12564</v>
      </c>
      <c r="D3233" s="70" t="s">
        <v>12565</v>
      </c>
      <c r="E3233" s="42" t="str">
        <f aca="false">LEFT(D3233,2)</f>
        <v>52</v>
      </c>
      <c r="F3233" s="69"/>
      <c r="G3233" s="69" t="n">
        <v>6</v>
      </c>
      <c r="I3233" s="42" t="n">
        <f aca="false">INDEX(H:H,MATCH(E3233,D:D,0))</f>
        <v>1</v>
      </c>
    </row>
    <row r="3234" customFormat="false" ht="15.75" hidden="true" customHeight="false" outlineLevel="0" collapsed="false">
      <c r="C3234" s="69" t="s">
        <v>12566</v>
      </c>
      <c r="D3234" s="70" t="s">
        <v>12567</v>
      </c>
      <c r="E3234" s="42" t="str">
        <f aca="false">LEFT(D3234,2)</f>
        <v>52</v>
      </c>
      <c r="F3234" s="69"/>
      <c r="G3234" s="69" t="n">
        <v>6</v>
      </c>
      <c r="I3234" s="42" t="n">
        <f aca="false">INDEX(H:H,MATCH(E3234,D:D,0))</f>
        <v>1</v>
      </c>
    </row>
    <row r="3235" customFormat="false" ht="15.75" hidden="true" customHeight="false" outlineLevel="0" collapsed="false">
      <c r="C3235" s="69" t="s">
        <v>12568</v>
      </c>
      <c r="D3235" s="70" t="s">
        <v>12569</v>
      </c>
      <c r="E3235" s="42" t="str">
        <f aca="false">LEFT(D3235,2)</f>
        <v>52</v>
      </c>
      <c r="F3235" s="69"/>
      <c r="G3235" s="69" t="n">
        <v>6</v>
      </c>
      <c r="I3235" s="42" t="n">
        <f aca="false">INDEX(H:H,MATCH(E3235,D:D,0))</f>
        <v>1</v>
      </c>
    </row>
    <row r="3236" customFormat="false" ht="15.75" hidden="true" customHeight="false" outlineLevel="0" collapsed="false">
      <c r="C3236" s="69" t="s">
        <v>12570</v>
      </c>
      <c r="D3236" s="70" t="s">
        <v>12571</v>
      </c>
      <c r="E3236" s="42" t="str">
        <f aca="false">LEFT(D3236,2)</f>
        <v>52</v>
      </c>
      <c r="F3236" s="69"/>
      <c r="G3236" s="69" t="n">
        <v>6</v>
      </c>
      <c r="I3236" s="42" t="n">
        <f aca="false">INDEX(H:H,MATCH(E3236,D:D,0))</f>
        <v>1</v>
      </c>
    </row>
    <row r="3237" customFormat="false" ht="15.75" hidden="true" customHeight="false" outlineLevel="0" collapsed="false">
      <c r="C3237" s="69" t="s">
        <v>12572</v>
      </c>
      <c r="D3237" s="70" t="s">
        <v>12573</v>
      </c>
      <c r="E3237" s="42" t="str">
        <f aca="false">LEFT(D3237,2)</f>
        <v>52</v>
      </c>
      <c r="F3237" s="69"/>
      <c r="G3237" s="69" t="n">
        <v>6</v>
      </c>
      <c r="I3237" s="42" t="n">
        <f aca="false">INDEX(H:H,MATCH(E3237,D:D,0))</f>
        <v>1</v>
      </c>
    </row>
    <row r="3238" customFormat="false" ht="15.75" hidden="true" customHeight="false" outlineLevel="0" collapsed="false">
      <c r="C3238" s="69" t="s">
        <v>12574</v>
      </c>
      <c r="D3238" s="70" t="s">
        <v>12575</v>
      </c>
      <c r="E3238" s="42" t="str">
        <f aca="false">LEFT(D3238,2)</f>
        <v>52</v>
      </c>
      <c r="F3238" s="69"/>
      <c r="G3238" s="69" t="n">
        <v>6</v>
      </c>
      <c r="I3238" s="42" t="n">
        <f aca="false">INDEX(H:H,MATCH(E3238,D:D,0))</f>
        <v>1</v>
      </c>
    </row>
    <row r="3239" customFormat="false" ht="15.75" hidden="true" customHeight="false" outlineLevel="0" collapsed="false">
      <c r="C3239" s="69" t="s">
        <v>12576</v>
      </c>
      <c r="D3239" s="70" t="s">
        <v>12577</v>
      </c>
      <c r="E3239" s="42" t="str">
        <f aca="false">LEFT(D3239,2)</f>
        <v>52</v>
      </c>
      <c r="F3239" s="69"/>
      <c r="G3239" s="69" t="n">
        <v>6</v>
      </c>
      <c r="I3239" s="42" t="n">
        <f aca="false">INDEX(H:H,MATCH(E3239,D:D,0))</f>
        <v>1</v>
      </c>
    </row>
    <row r="3240" customFormat="false" ht="15.75" hidden="true" customHeight="false" outlineLevel="0" collapsed="false">
      <c r="C3240" s="69" t="s">
        <v>12578</v>
      </c>
      <c r="D3240" s="70" t="s">
        <v>12579</v>
      </c>
      <c r="E3240" s="42" t="str">
        <f aca="false">LEFT(D3240,2)</f>
        <v>52</v>
      </c>
      <c r="F3240" s="69"/>
      <c r="G3240" s="69" t="n">
        <v>6</v>
      </c>
      <c r="I3240" s="42" t="n">
        <f aca="false">INDEX(H:H,MATCH(E3240,D:D,0))</f>
        <v>1</v>
      </c>
    </row>
    <row r="3241" customFormat="false" ht="15.75" hidden="true" customHeight="false" outlineLevel="0" collapsed="false">
      <c r="C3241" s="69" t="s">
        <v>12580</v>
      </c>
      <c r="D3241" s="70" t="s">
        <v>12581</v>
      </c>
      <c r="E3241" s="42" t="str">
        <f aca="false">LEFT(D3241,2)</f>
        <v>52</v>
      </c>
      <c r="F3241" s="69"/>
      <c r="G3241" s="69" t="n">
        <v>6</v>
      </c>
      <c r="I3241" s="42" t="n">
        <f aca="false">INDEX(H:H,MATCH(E3241,D:D,0))</f>
        <v>1</v>
      </c>
    </row>
    <row r="3242" customFormat="false" ht="15.75" hidden="true" customHeight="false" outlineLevel="0" collapsed="false">
      <c r="C3242" s="69" t="s">
        <v>12582</v>
      </c>
      <c r="D3242" s="70" t="s">
        <v>12583</v>
      </c>
      <c r="E3242" s="42" t="str">
        <f aca="false">LEFT(D3242,2)</f>
        <v>52</v>
      </c>
      <c r="F3242" s="69"/>
      <c r="G3242" s="69" t="n">
        <v>6</v>
      </c>
      <c r="I3242" s="42" t="n">
        <f aca="false">INDEX(H:H,MATCH(E3242,D:D,0))</f>
        <v>1</v>
      </c>
    </row>
    <row r="3243" customFormat="false" ht="15.75" hidden="true" customHeight="false" outlineLevel="0" collapsed="false">
      <c r="C3243" s="69" t="s">
        <v>12584</v>
      </c>
      <c r="D3243" s="70" t="s">
        <v>12585</v>
      </c>
      <c r="E3243" s="42" t="str">
        <f aca="false">LEFT(D3243,2)</f>
        <v>52</v>
      </c>
      <c r="F3243" s="69"/>
      <c r="G3243" s="69" t="n">
        <v>6</v>
      </c>
      <c r="I3243" s="42" t="n">
        <f aca="false">INDEX(H:H,MATCH(E3243,D:D,0))</f>
        <v>1</v>
      </c>
    </row>
    <row r="3244" customFormat="false" ht="15.75" hidden="true" customHeight="false" outlineLevel="0" collapsed="false">
      <c r="C3244" s="69" t="s">
        <v>12586</v>
      </c>
      <c r="D3244" s="70" t="s">
        <v>12587</v>
      </c>
      <c r="E3244" s="42" t="str">
        <f aca="false">LEFT(D3244,2)</f>
        <v>52</v>
      </c>
      <c r="F3244" s="69"/>
      <c r="G3244" s="69" t="n">
        <v>6</v>
      </c>
      <c r="I3244" s="42" t="n">
        <f aca="false">INDEX(H:H,MATCH(E3244,D:D,0))</f>
        <v>1</v>
      </c>
    </row>
    <row r="3245" customFormat="false" ht="15.75" hidden="true" customHeight="false" outlineLevel="0" collapsed="false">
      <c r="C3245" s="69" t="s">
        <v>12588</v>
      </c>
      <c r="D3245" s="70" t="s">
        <v>12589</v>
      </c>
      <c r="E3245" s="42" t="str">
        <f aca="false">LEFT(D3245,2)</f>
        <v>52</v>
      </c>
      <c r="F3245" s="69"/>
      <c r="G3245" s="69" t="n">
        <v>6</v>
      </c>
      <c r="I3245" s="42" t="n">
        <f aca="false">INDEX(H:H,MATCH(E3245,D:D,0))</f>
        <v>1</v>
      </c>
    </row>
    <row r="3246" customFormat="false" ht="15.75" hidden="true" customHeight="false" outlineLevel="0" collapsed="false">
      <c r="C3246" s="69" t="s">
        <v>12590</v>
      </c>
      <c r="D3246" s="70" t="s">
        <v>12591</v>
      </c>
      <c r="E3246" s="42" t="str">
        <f aca="false">LEFT(D3246,2)</f>
        <v>52</v>
      </c>
      <c r="F3246" s="69"/>
      <c r="G3246" s="69" t="n">
        <v>6</v>
      </c>
      <c r="I3246" s="42" t="n">
        <f aca="false">INDEX(H:H,MATCH(E3246,D:D,0))</f>
        <v>1</v>
      </c>
    </row>
    <row r="3247" customFormat="false" ht="15.75" hidden="false" customHeight="false" outlineLevel="0" collapsed="false">
      <c r="A3247" s="42" t="e">
        <f aca="false">join(".",E3247:F3247)</f>
        <v>#NAME?</v>
      </c>
      <c r="B3247" s="42" t="str">
        <f aca="false">C3247</f>
        <v>Cotton yarn (other than sewing thread), put up for retail sale</v>
      </c>
      <c r="C3247" s="69" t="s">
        <v>3782</v>
      </c>
      <c r="D3247" s="70" t="s">
        <v>3780</v>
      </c>
      <c r="E3247" s="42" t="str">
        <f aca="false">LEFT(D3247,2)</f>
        <v>52</v>
      </c>
      <c r="F3247" s="69" t="str">
        <f aca="false">MID(D3247,3,2)</f>
        <v>07</v>
      </c>
      <c r="G3247" s="69" t="n">
        <v>4</v>
      </c>
      <c r="I3247" s="42" t="n">
        <f aca="false">INDEX(H:H,MATCH(E3247,D:D,0))</f>
        <v>1</v>
      </c>
    </row>
    <row r="3248" customFormat="false" ht="15.75" hidden="true" customHeight="false" outlineLevel="0" collapsed="false">
      <c r="C3248" s="69" t="s">
        <v>12592</v>
      </c>
      <c r="D3248" s="70" t="s">
        <v>12593</v>
      </c>
      <c r="E3248" s="42" t="str">
        <f aca="false">LEFT(D3248,2)</f>
        <v>52</v>
      </c>
      <c r="F3248" s="69"/>
      <c r="G3248" s="69" t="n">
        <v>6</v>
      </c>
      <c r="I3248" s="42" t="n">
        <f aca="false">INDEX(H:H,MATCH(E3248,D:D,0))</f>
        <v>1</v>
      </c>
    </row>
    <row r="3249" customFormat="false" ht="15.75" hidden="true" customHeight="false" outlineLevel="0" collapsed="false">
      <c r="C3249" s="69" t="s">
        <v>12594</v>
      </c>
      <c r="D3249" s="70" t="s">
        <v>12595</v>
      </c>
      <c r="E3249" s="42" t="str">
        <f aca="false">LEFT(D3249,2)</f>
        <v>52</v>
      </c>
      <c r="F3249" s="69"/>
      <c r="G3249" s="69" t="n">
        <v>6</v>
      </c>
      <c r="I3249" s="42" t="n">
        <f aca="false">INDEX(H:H,MATCH(E3249,D:D,0))</f>
        <v>1</v>
      </c>
    </row>
    <row r="3250" customFormat="false" ht="15.75" hidden="false" customHeight="false" outlineLevel="0" collapsed="false">
      <c r="A3250" s="42" t="e">
        <f aca="false">join(".",E3250:F3250)</f>
        <v>#NAME?</v>
      </c>
      <c r="B3250" s="42" t="str">
        <f aca="false">C3250</f>
        <v>Woven fabrics of cotton, containing 85% or more by weight of cotton, weighing not more than 200 g/m2</v>
      </c>
      <c r="C3250" s="69" t="s">
        <v>3787</v>
      </c>
      <c r="D3250" s="70" t="s">
        <v>3785</v>
      </c>
      <c r="E3250" s="42" t="str">
        <f aca="false">LEFT(D3250,2)</f>
        <v>52</v>
      </c>
      <c r="F3250" s="69" t="str">
        <f aca="false">MID(D3250,3,2)</f>
        <v>08</v>
      </c>
      <c r="G3250" s="69" t="n">
        <v>4</v>
      </c>
      <c r="I3250" s="42" t="n">
        <f aca="false">INDEX(H:H,MATCH(E3250,D:D,0))</f>
        <v>1</v>
      </c>
    </row>
    <row r="3251" customFormat="false" ht="15.75" hidden="true" customHeight="false" outlineLevel="0" collapsed="false">
      <c r="C3251" s="69" t="s">
        <v>12596</v>
      </c>
      <c r="D3251" s="70" t="s">
        <v>12597</v>
      </c>
      <c r="E3251" s="42" t="str">
        <f aca="false">LEFT(D3251,2)</f>
        <v>52</v>
      </c>
      <c r="F3251" s="69"/>
      <c r="G3251" s="69" t="n">
        <v>6</v>
      </c>
      <c r="I3251" s="42" t="n">
        <f aca="false">INDEX(H:H,MATCH(E3251,D:D,0))</f>
        <v>1</v>
      </c>
    </row>
    <row r="3252" customFormat="false" ht="15.75" hidden="true" customHeight="false" outlineLevel="0" collapsed="false">
      <c r="C3252" s="69" t="s">
        <v>12598</v>
      </c>
      <c r="D3252" s="70" t="s">
        <v>12599</v>
      </c>
      <c r="E3252" s="42" t="str">
        <f aca="false">LEFT(D3252,2)</f>
        <v>52</v>
      </c>
      <c r="F3252" s="69"/>
      <c r="G3252" s="69" t="n">
        <v>6</v>
      </c>
      <c r="I3252" s="42" t="n">
        <f aca="false">INDEX(H:H,MATCH(E3252,D:D,0))</f>
        <v>1</v>
      </c>
    </row>
    <row r="3253" customFormat="false" ht="15.75" hidden="true" customHeight="false" outlineLevel="0" collapsed="false">
      <c r="C3253" s="69" t="s">
        <v>12600</v>
      </c>
      <c r="D3253" s="70" t="s">
        <v>12601</v>
      </c>
      <c r="E3253" s="42" t="str">
        <f aca="false">LEFT(D3253,2)</f>
        <v>52</v>
      </c>
      <c r="F3253" s="69"/>
      <c r="G3253" s="69" t="n">
        <v>6</v>
      </c>
      <c r="I3253" s="42" t="n">
        <f aca="false">INDEX(H:H,MATCH(E3253,D:D,0))</f>
        <v>1</v>
      </c>
    </row>
    <row r="3254" customFormat="false" ht="15.75" hidden="true" customHeight="false" outlineLevel="0" collapsed="false">
      <c r="C3254" s="69" t="s">
        <v>12602</v>
      </c>
      <c r="D3254" s="70" t="s">
        <v>12603</v>
      </c>
      <c r="E3254" s="42" t="str">
        <f aca="false">LEFT(D3254,2)</f>
        <v>52</v>
      </c>
      <c r="F3254" s="69"/>
      <c r="G3254" s="69" t="n">
        <v>6</v>
      </c>
      <c r="I3254" s="42" t="n">
        <f aca="false">INDEX(H:H,MATCH(E3254,D:D,0))</f>
        <v>1</v>
      </c>
    </row>
    <row r="3255" customFormat="false" ht="15.75" hidden="true" customHeight="false" outlineLevel="0" collapsed="false">
      <c r="C3255" s="69" t="s">
        <v>12604</v>
      </c>
      <c r="D3255" s="70" t="s">
        <v>12605</v>
      </c>
      <c r="E3255" s="42" t="str">
        <f aca="false">LEFT(D3255,2)</f>
        <v>52</v>
      </c>
      <c r="F3255" s="69"/>
      <c r="G3255" s="69" t="n">
        <v>6</v>
      </c>
      <c r="I3255" s="42" t="n">
        <f aca="false">INDEX(H:H,MATCH(E3255,D:D,0))</f>
        <v>1</v>
      </c>
    </row>
    <row r="3256" customFormat="false" ht="15.75" hidden="true" customHeight="false" outlineLevel="0" collapsed="false">
      <c r="C3256" s="69" t="s">
        <v>12606</v>
      </c>
      <c r="D3256" s="70" t="s">
        <v>12607</v>
      </c>
      <c r="E3256" s="42" t="str">
        <f aca="false">LEFT(D3256,2)</f>
        <v>52</v>
      </c>
      <c r="F3256" s="69"/>
      <c r="G3256" s="69" t="n">
        <v>6</v>
      </c>
      <c r="I3256" s="42" t="n">
        <f aca="false">INDEX(H:H,MATCH(E3256,D:D,0))</f>
        <v>1</v>
      </c>
    </row>
    <row r="3257" customFormat="false" ht="15.75" hidden="true" customHeight="false" outlineLevel="0" collapsed="false">
      <c r="C3257" s="69" t="s">
        <v>12608</v>
      </c>
      <c r="D3257" s="70" t="s">
        <v>12609</v>
      </c>
      <c r="E3257" s="42" t="str">
        <f aca="false">LEFT(D3257,2)</f>
        <v>52</v>
      </c>
      <c r="F3257" s="69"/>
      <c r="G3257" s="69" t="n">
        <v>6</v>
      </c>
      <c r="I3257" s="42" t="n">
        <f aca="false">INDEX(H:H,MATCH(E3257,D:D,0))</f>
        <v>1</v>
      </c>
    </row>
    <row r="3258" customFormat="false" ht="15.75" hidden="true" customHeight="false" outlineLevel="0" collapsed="false">
      <c r="C3258" s="69" t="s">
        <v>12610</v>
      </c>
      <c r="D3258" s="70" t="s">
        <v>12611</v>
      </c>
      <c r="E3258" s="42" t="str">
        <f aca="false">LEFT(D3258,2)</f>
        <v>52</v>
      </c>
      <c r="F3258" s="69"/>
      <c r="G3258" s="69" t="n">
        <v>6</v>
      </c>
      <c r="I3258" s="42" t="n">
        <f aca="false">INDEX(H:H,MATCH(E3258,D:D,0))</f>
        <v>1</v>
      </c>
    </row>
    <row r="3259" customFormat="false" ht="15.75" hidden="true" customHeight="false" outlineLevel="0" collapsed="false">
      <c r="C3259" s="69" t="s">
        <v>12612</v>
      </c>
      <c r="D3259" s="70" t="s">
        <v>12613</v>
      </c>
      <c r="E3259" s="42" t="str">
        <f aca="false">LEFT(D3259,2)</f>
        <v>52</v>
      </c>
      <c r="F3259" s="69"/>
      <c r="G3259" s="69" t="n">
        <v>6</v>
      </c>
      <c r="I3259" s="42" t="n">
        <f aca="false">INDEX(H:H,MATCH(E3259,D:D,0))</f>
        <v>1</v>
      </c>
    </row>
    <row r="3260" customFormat="false" ht="15.75" hidden="true" customHeight="false" outlineLevel="0" collapsed="false">
      <c r="C3260" s="69" t="s">
        <v>12614</v>
      </c>
      <c r="D3260" s="70" t="s">
        <v>12615</v>
      </c>
      <c r="E3260" s="42" t="str">
        <f aca="false">LEFT(D3260,2)</f>
        <v>52</v>
      </c>
      <c r="F3260" s="69"/>
      <c r="G3260" s="69" t="n">
        <v>6</v>
      </c>
      <c r="I3260" s="42" t="n">
        <f aca="false">INDEX(H:H,MATCH(E3260,D:D,0))</f>
        <v>1</v>
      </c>
    </row>
    <row r="3261" customFormat="false" ht="15.75" hidden="true" customHeight="false" outlineLevel="0" collapsed="false">
      <c r="C3261" s="69" t="s">
        <v>12616</v>
      </c>
      <c r="D3261" s="70" t="s">
        <v>12617</v>
      </c>
      <c r="E3261" s="42" t="str">
        <f aca="false">LEFT(D3261,2)</f>
        <v>52</v>
      </c>
      <c r="F3261" s="69"/>
      <c r="G3261" s="69" t="n">
        <v>6</v>
      </c>
      <c r="I3261" s="42" t="n">
        <f aca="false">INDEX(H:H,MATCH(E3261,D:D,0))</f>
        <v>1</v>
      </c>
    </row>
    <row r="3262" customFormat="false" ht="15.75" hidden="true" customHeight="false" outlineLevel="0" collapsed="false">
      <c r="C3262" s="69" t="s">
        <v>12618</v>
      </c>
      <c r="D3262" s="70" t="s">
        <v>12619</v>
      </c>
      <c r="E3262" s="42" t="str">
        <f aca="false">LEFT(D3262,2)</f>
        <v>52</v>
      </c>
      <c r="F3262" s="69"/>
      <c r="G3262" s="69" t="n">
        <v>6</v>
      </c>
      <c r="I3262" s="42" t="n">
        <f aca="false">INDEX(H:H,MATCH(E3262,D:D,0))</f>
        <v>1</v>
      </c>
    </row>
    <row r="3263" customFormat="false" ht="15.75" hidden="true" customHeight="false" outlineLevel="0" collapsed="false">
      <c r="C3263" s="69" t="s">
        <v>12620</v>
      </c>
      <c r="D3263" s="70" t="s">
        <v>12621</v>
      </c>
      <c r="E3263" s="42" t="str">
        <f aca="false">LEFT(D3263,2)</f>
        <v>52</v>
      </c>
      <c r="F3263" s="69"/>
      <c r="G3263" s="69" t="n">
        <v>6</v>
      </c>
      <c r="I3263" s="42" t="n">
        <f aca="false">INDEX(H:H,MATCH(E3263,D:D,0))</f>
        <v>1</v>
      </c>
    </row>
    <row r="3264" customFormat="false" ht="15.75" hidden="true" customHeight="false" outlineLevel="0" collapsed="false">
      <c r="C3264" s="69" t="s">
        <v>12622</v>
      </c>
      <c r="D3264" s="70" t="s">
        <v>12623</v>
      </c>
      <c r="E3264" s="42" t="str">
        <f aca="false">LEFT(D3264,2)</f>
        <v>52</v>
      </c>
      <c r="F3264" s="69"/>
      <c r="G3264" s="69" t="n">
        <v>6</v>
      </c>
      <c r="I3264" s="42" t="n">
        <f aca="false">INDEX(H:H,MATCH(E3264,D:D,0))</f>
        <v>1</v>
      </c>
    </row>
    <row r="3265" customFormat="false" ht="15.75" hidden="true" customHeight="false" outlineLevel="0" collapsed="false">
      <c r="C3265" s="69" t="s">
        <v>12624</v>
      </c>
      <c r="D3265" s="70" t="s">
        <v>12625</v>
      </c>
      <c r="E3265" s="42" t="str">
        <f aca="false">LEFT(D3265,2)</f>
        <v>52</v>
      </c>
      <c r="F3265" s="69"/>
      <c r="G3265" s="69" t="n">
        <v>6</v>
      </c>
      <c r="I3265" s="42" t="n">
        <f aca="false">INDEX(H:H,MATCH(E3265,D:D,0))</f>
        <v>1</v>
      </c>
    </row>
    <row r="3266" customFormat="false" ht="15.75" hidden="true" customHeight="false" outlineLevel="0" collapsed="false">
      <c r="C3266" s="69" t="s">
        <v>12626</v>
      </c>
      <c r="D3266" s="70" t="s">
        <v>12627</v>
      </c>
      <c r="E3266" s="42" t="str">
        <f aca="false">LEFT(D3266,2)</f>
        <v>52</v>
      </c>
      <c r="F3266" s="69"/>
      <c r="G3266" s="69" t="n">
        <v>6</v>
      </c>
      <c r="I3266" s="42" t="n">
        <f aca="false">INDEX(H:H,MATCH(E3266,D:D,0))</f>
        <v>1</v>
      </c>
    </row>
    <row r="3267" customFormat="false" ht="15.75" hidden="true" customHeight="false" outlineLevel="0" collapsed="false">
      <c r="C3267" s="69" t="s">
        <v>12628</v>
      </c>
      <c r="D3267" s="70" t="s">
        <v>12629</v>
      </c>
      <c r="E3267" s="42" t="str">
        <f aca="false">LEFT(D3267,2)</f>
        <v>52</v>
      </c>
      <c r="F3267" s="69"/>
      <c r="G3267" s="69" t="n">
        <v>6</v>
      </c>
      <c r="I3267" s="42" t="n">
        <f aca="false">INDEX(H:H,MATCH(E3267,D:D,0))</f>
        <v>1</v>
      </c>
    </row>
    <row r="3268" customFormat="false" ht="15.75" hidden="true" customHeight="false" outlineLevel="0" collapsed="false">
      <c r="C3268" s="69" t="s">
        <v>12630</v>
      </c>
      <c r="D3268" s="70" t="s">
        <v>12631</v>
      </c>
      <c r="E3268" s="42" t="str">
        <f aca="false">LEFT(D3268,2)</f>
        <v>52</v>
      </c>
      <c r="F3268" s="69"/>
      <c r="G3268" s="69" t="n">
        <v>6</v>
      </c>
      <c r="I3268" s="42" t="n">
        <f aca="false">INDEX(H:H,MATCH(E3268,D:D,0))</f>
        <v>1</v>
      </c>
    </row>
    <row r="3269" customFormat="false" ht="15.75" hidden="true" customHeight="false" outlineLevel="0" collapsed="false">
      <c r="C3269" s="69" t="s">
        <v>12632</v>
      </c>
      <c r="D3269" s="70" t="s">
        <v>12633</v>
      </c>
      <c r="E3269" s="42" t="str">
        <f aca="false">LEFT(D3269,2)</f>
        <v>52</v>
      </c>
      <c r="F3269" s="69"/>
      <c r="G3269" s="69" t="n">
        <v>6</v>
      </c>
      <c r="I3269" s="42" t="n">
        <f aca="false">INDEX(H:H,MATCH(E3269,D:D,0))</f>
        <v>1</v>
      </c>
    </row>
    <row r="3270" customFormat="false" ht="15.75" hidden="false" customHeight="false" outlineLevel="0" collapsed="false">
      <c r="A3270" s="42" t="e">
        <f aca="false">join(".",E3270:F3270)</f>
        <v>#NAME?</v>
      </c>
      <c r="B3270" s="42" t="str">
        <f aca="false">C3270</f>
        <v>Woven fabrics of cotton, containing 85% or more by weight of cotton, weighing more than 200g/m2</v>
      </c>
      <c r="C3270" s="69" t="s">
        <v>3791</v>
      </c>
      <c r="D3270" s="70" t="s">
        <v>3790</v>
      </c>
      <c r="E3270" s="42" t="str">
        <f aca="false">LEFT(D3270,2)</f>
        <v>52</v>
      </c>
      <c r="F3270" s="69" t="str">
        <f aca="false">MID(D3270,3,2)</f>
        <v>09</v>
      </c>
      <c r="G3270" s="69" t="n">
        <v>4</v>
      </c>
      <c r="I3270" s="42" t="n">
        <f aca="false">INDEX(H:H,MATCH(E3270,D:D,0))</f>
        <v>1</v>
      </c>
    </row>
    <row r="3271" customFormat="false" ht="15.75" hidden="true" customHeight="false" outlineLevel="0" collapsed="false">
      <c r="C3271" s="69" t="s">
        <v>12634</v>
      </c>
      <c r="D3271" s="70" t="s">
        <v>12635</v>
      </c>
      <c r="E3271" s="42" t="str">
        <f aca="false">LEFT(D3271,2)</f>
        <v>52</v>
      </c>
      <c r="F3271" s="69"/>
      <c r="G3271" s="69" t="n">
        <v>6</v>
      </c>
      <c r="I3271" s="42" t="n">
        <f aca="false">INDEX(H:H,MATCH(E3271,D:D,0))</f>
        <v>1</v>
      </c>
    </row>
    <row r="3272" customFormat="false" ht="15.75" hidden="true" customHeight="false" outlineLevel="0" collapsed="false">
      <c r="C3272" s="69" t="s">
        <v>12636</v>
      </c>
      <c r="D3272" s="70" t="s">
        <v>12637</v>
      </c>
      <c r="E3272" s="42" t="str">
        <f aca="false">LEFT(D3272,2)</f>
        <v>52</v>
      </c>
      <c r="F3272" s="69"/>
      <c r="G3272" s="69" t="n">
        <v>6</v>
      </c>
      <c r="I3272" s="42" t="n">
        <f aca="false">INDEX(H:H,MATCH(E3272,D:D,0))</f>
        <v>1</v>
      </c>
    </row>
    <row r="3273" customFormat="false" ht="15.75" hidden="true" customHeight="false" outlineLevel="0" collapsed="false">
      <c r="C3273" s="69" t="s">
        <v>12638</v>
      </c>
      <c r="D3273" s="70" t="s">
        <v>12639</v>
      </c>
      <c r="E3273" s="42" t="str">
        <f aca="false">LEFT(D3273,2)</f>
        <v>52</v>
      </c>
      <c r="F3273" s="69"/>
      <c r="G3273" s="69" t="n">
        <v>6</v>
      </c>
      <c r="I3273" s="42" t="n">
        <f aca="false">INDEX(H:H,MATCH(E3273,D:D,0))</f>
        <v>1</v>
      </c>
    </row>
    <row r="3274" customFormat="false" ht="15.75" hidden="true" customHeight="false" outlineLevel="0" collapsed="false">
      <c r="C3274" s="69" t="s">
        <v>12640</v>
      </c>
      <c r="D3274" s="70" t="s">
        <v>12641</v>
      </c>
      <c r="E3274" s="42" t="str">
        <f aca="false">LEFT(D3274,2)</f>
        <v>52</v>
      </c>
      <c r="F3274" s="69"/>
      <c r="G3274" s="69" t="n">
        <v>6</v>
      </c>
      <c r="I3274" s="42" t="n">
        <f aca="false">INDEX(H:H,MATCH(E3274,D:D,0))</f>
        <v>1</v>
      </c>
    </row>
    <row r="3275" customFormat="false" ht="15.75" hidden="true" customHeight="false" outlineLevel="0" collapsed="false">
      <c r="C3275" s="69" t="s">
        <v>12642</v>
      </c>
      <c r="D3275" s="70" t="s">
        <v>12643</v>
      </c>
      <c r="E3275" s="42" t="str">
        <f aca="false">LEFT(D3275,2)</f>
        <v>52</v>
      </c>
      <c r="F3275" s="69"/>
      <c r="G3275" s="69" t="n">
        <v>6</v>
      </c>
      <c r="I3275" s="42" t="n">
        <f aca="false">INDEX(H:H,MATCH(E3275,D:D,0))</f>
        <v>1</v>
      </c>
    </row>
    <row r="3276" customFormat="false" ht="15.75" hidden="true" customHeight="false" outlineLevel="0" collapsed="false">
      <c r="C3276" s="69" t="s">
        <v>12644</v>
      </c>
      <c r="D3276" s="70" t="s">
        <v>12645</v>
      </c>
      <c r="E3276" s="42" t="str">
        <f aca="false">LEFT(D3276,2)</f>
        <v>52</v>
      </c>
      <c r="F3276" s="69"/>
      <c r="G3276" s="69" t="n">
        <v>6</v>
      </c>
      <c r="I3276" s="42" t="n">
        <f aca="false">INDEX(H:H,MATCH(E3276,D:D,0))</f>
        <v>1</v>
      </c>
    </row>
    <row r="3277" customFormat="false" ht="15.75" hidden="true" customHeight="false" outlineLevel="0" collapsed="false">
      <c r="C3277" s="69" t="s">
        <v>12646</v>
      </c>
      <c r="D3277" s="70" t="s">
        <v>12647</v>
      </c>
      <c r="E3277" s="42" t="str">
        <f aca="false">LEFT(D3277,2)</f>
        <v>52</v>
      </c>
      <c r="F3277" s="69"/>
      <c r="G3277" s="69" t="n">
        <v>6</v>
      </c>
      <c r="I3277" s="42" t="n">
        <f aca="false">INDEX(H:H,MATCH(E3277,D:D,0))</f>
        <v>1</v>
      </c>
    </row>
    <row r="3278" customFormat="false" ht="15.75" hidden="true" customHeight="false" outlineLevel="0" collapsed="false">
      <c r="C3278" s="69" t="s">
        <v>12648</v>
      </c>
      <c r="D3278" s="70" t="s">
        <v>12649</v>
      </c>
      <c r="E3278" s="42" t="str">
        <f aca="false">LEFT(D3278,2)</f>
        <v>52</v>
      </c>
      <c r="F3278" s="69"/>
      <c r="G3278" s="69" t="n">
        <v>6</v>
      </c>
      <c r="I3278" s="42" t="n">
        <f aca="false">INDEX(H:H,MATCH(E3278,D:D,0))</f>
        <v>1</v>
      </c>
    </row>
    <row r="3279" customFormat="false" ht="15.75" hidden="true" customHeight="false" outlineLevel="0" collapsed="false">
      <c r="C3279" s="69" t="s">
        <v>12650</v>
      </c>
      <c r="D3279" s="70" t="s">
        <v>12651</v>
      </c>
      <c r="E3279" s="42" t="str">
        <f aca="false">LEFT(D3279,2)</f>
        <v>52</v>
      </c>
      <c r="F3279" s="69"/>
      <c r="G3279" s="69" t="n">
        <v>6</v>
      </c>
      <c r="I3279" s="42" t="n">
        <f aca="false">INDEX(H:H,MATCH(E3279,D:D,0))</f>
        <v>1</v>
      </c>
    </row>
    <row r="3280" customFormat="false" ht="15.75" hidden="true" customHeight="false" outlineLevel="0" collapsed="false">
      <c r="C3280" s="69" t="s">
        <v>12652</v>
      </c>
      <c r="D3280" s="70" t="s">
        <v>12653</v>
      </c>
      <c r="E3280" s="42" t="str">
        <f aca="false">LEFT(D3280,2)</f>
        <v>52</v>
      </c>
      <c r="F3280" s="69"/>
      <c r="G3280" s="69" t="n">
        <v>6</v>
      </c>
      <c r="I3280" s="42" t="n">
        <f aca="false">INDEX(H:H,MATCH(E3280,D:D,0))</f>
        <v>1</v>
      </c>
    </row>
    <row r="3281" customFormat="false" ht="15.75" hidden="true" customHeight="false" outlineLevel="0" collapsed="false">
      <c r="C3281" s="69" t="s">
        <v>12654</v>
      </c>
      <c r="D3281" s="70" t="s">
        <v>12655</v>
      </c>
      <c r="E3281" s="42" t="str">
        <f aca="false">LEFT(D3281,2)</f>
        <v>52</v>
      </c>
      <c r="F3281" s="69"/>
      <c r="G3281" s="69" t="n">
        <v>6</v>
      </c>
      <c r="I3281" s="42" t="n">
        <f aca="false">INDEX(H:H,MATCH(E3281,D:D,0))</f>
        <v>1</v>
      </c>
    </row>
    <row r="3282" customFormat="false" ht="15.75" hidden="true" customHeight="false" outlineLevel="0" collapsed="false">
      <c r="C3282" s="69" t="s">
        <v>12656</v>
      </c>
      <c r="D3282" s="70" t="s">
        <v>12657</v>
      </c>
      <c r="E3282" s="42" t="str">
        <f aca="false">LEFT(D3282,2)</f>
        <v>52</v>
      </c>
      <c r="F3282" s="69"/>
      <c r="G3282" s="69" t="n">
        <v>6</v>
      </c>
      <c r="I3282" s="42" t="n">
        <f aca="false">INDEX(H:H,MATCH(E3282,D:D,0))</f>
        <v>1</v>
      </c>
    </row>
    <row r="3283" customFormat="false" ht="15.75" hidden="true" customHeight="false" outlineLevel="0" collapsed="false">
      <c r="C3283" s="69" t="s">
        <v>12658</v>
      </c>
      <c r="D3283" s="70" t="s">
        <v>12659</v>
      </c>
      <c r="E3283" s="42" t="str">
        <f aca="false">LEFT(D3283,2)</f>
        <v>52</v>
      </c>
      <c r="F3283" s="69"/>
      <c r="G3283" s="69" t="n">
        <v>6</v>
      </c>
      <c r="I3283" s="42" t="n">
        <f aca="false">INDEX(H:H,MATCH(E3283,D:D,0))</f>
        <v>1</v>
      </c>
    </row>
    <row r="3284" customFormat="false" ht="15.75" hidden="true" customHeight="false" outlineLevel="0" collapsed="false">
      <c r="C3284" s="69" t="s">
        <v>12660</v>
      </c>
      <c r="D3284" s="70" t="s">
        <v>12661</v>
      </c>
      <c r="E3284" s="42" t="str">
        <f aca="false">LEFT(D3284,2)</f>
        <v>52</v>
      </c>
      <c r="F3284" s="69"/>
      <c r="G3284" s="69" t="n">
        <v>6</v>
      </c>
      <c r="I3284" s="42" t="n">
        <f aca="false">INDEX(H:H,MATCH(E3284,D:D,0))</f>
        <v>1</v>
      </c>
    </row>
    <row r="3285" customFormat="false" ht="15.75" hidden="true" customHeight="false" outlineLevel="0" collapsed="false">
      <c r="C3285" s="69" t="s">
        <v>12662</v>
      </c>
      <c r="D3285" s="70" t="s">
        <v>12663</v>
      </c>
      <c r="E3285" s="42" t="str">
        <f aca="false">LEFT(D3285,2)</f>
        <v>52</v>
      </c>
      <c r="F3285" s="69"/>
      <c r="G3285" s="69" t="n">
        <v>6</v>
      </c>
      <c r="I3285" s="42" t="n">
        <f aca="false">INDEX(H:H,MATCH(E3285,D:D,0))</f>
        <v>1</v>
      </c>
    </row>
    <row r="3286" customFormat="false" ht="15.75" hidden="true" customHeight="false" outlineLevel="0" collapsed="false">
      <c r="C3286" s="69" t="s">
        <v>12664</v>
      </c>
      <c r="D3286" s="70" t="s">
        <v>12665</v>
      </c>
      <c r="E3286" s="42" t="str">
        <f aca="false">LEFT(D3286,2)</f>
        <v>52</v>
      </c>
      <c r="F3286" s="69"/>
      <c r="G3286" s="69" t="n">
        <v>6</v>
      </c>
      <c r="I3286" s="42" t="n">
        <f aca="false">INDEX(H:H,MATCH(E3286,D:D,0))</f>
        <v>1</v>
      </c>
    </row>
    <row r="3287" customFormat="false" ht="15.75" hidden="false" customHeight="false" outlineLevel="0" collapsed="false">
      <c r="A3287" s="42" t="e">
        <f aca="false">join(".",E3287:F3287)</f>
        <v>#NAME?</v>
      </c>
      <c r="B3287" s="42" t="str">
        <f aca="false">C3287</f>
        <v>Woven fabrics of cotton, containing less than 85% by weight of cotton, mixed mainly or solely with man-made fibres, weighing not more than 200 g/m2</v>
      </c>
      <c r="C3287" s="69" t="s">
        <v>3796</v>
      </c>
      <c r="D3287" s="70" t="s">
        <v>3794</v>
      </c>
      <c r="E3287" s="42" t="str">
        <f aca="false">LEFT(D3287,2)</f>
        <v>52</v>
      </c>
      <c r="F3287" s="69" t="str">
        <f aca="false">MID(D3287,3,2)</f>
        <v>10</v>
      </c>
      <c r="G3287" s="69" t="n">
        <v>4</v>
      </c>
      <c r="I3287" s="42" t="n">
        <f aca="false">INDEX(H:H,MATCH(E3287,D:D,0))</f>
        <v>1</v>
      </c>
    </row>
    <row r="3288" customFormat="false" ht="15.75" hidden="true" customHeight="false" outlineLevel="0" collapsed="false">
      <c r="C3288" s="69" t="s">
        <v>12666</v>
      </c>
      <c r="D3288" s="70" t="s">
        <v>12667</v>
      </c>
      <c r="E3288" s="42" t="str">
        <f aca="false">LEFT(D3288,2)</f>
        <v>52</v>
      </c>
      <c r="F3288" s="69"/>
      <c r="G3288" s="69" t="n">
        <v>6</v>
      </c>
      <c r="I3288" s="42" t="n">
        <f aca="false">INDEX(H:H,MATCH(E3288,D:D,0))</f>
        <v>1</v>
      </c>
    </row>
    <row r="3289" customFormat="false" ht="15.75" hidden="true" customHeight="false" outlineLevel="0" collapsed="false">
      <c r="C3289" s="69" t="s">
        <v>12668</v>
      </c>
      <c r="D3289" s="70" t="s">
        <v>12669</v>
      </c>
      <c r="E3289" s="42" t="str">
        <f aca="false">LEFT(D3289,2)</f>
        <v>52</v>
      </c>
      <c r="F3289" s="69"/>
      <c r="G3289" s="69" t="n">
        <v>6</v>
      </c>
      <c r="I3289" s="42" t="n">
        <f aca="false">INDEX(H:H,MATCH(E3289,D:D,0))</f>
        <v>1</v>
      </c>
    </row>
    <row r="3290" customFormat="false" ht="15.75" hidden="true" customHeight="false" outlineLevel="0" collapsed="false">
      <c r="C3290" s="69" t="s">
        <v>12670</v>
      </c>
      <c r="D3290" s="70" t="s">
        <v>12671</v>
      </c>
      <c r="E3290" s="42" t="str">
        <f aca="false">LEFT(D3290,2)</f>
        <v>52</v>
      </c>
      <c r="F3290" s="69"/>
      <c r="G3290" s="69" t="n">
        <v>6</v>
      </c>
      <c r="I3290" s="42" t="n">
        <f aca="false">INDEX(H:H,MATCH(E3290,D:D,0))</f>
        <v>1</v>
      </c>
    </row>
    <row r="3291" customFormat="false" ht="15.75" hidden="true" customHeight="false" outlineLevel="0" collapsed="false">
      <c r="C3291" s="69" t="s">
        <v>12672</v>
      </c>
      <c r="D3291" s="70" t="s">
        <v>12673</v>
      </c>
      <c r="E3291" s="42" t="str">
        <f aca="false">LEFT(D3291,2)</f>
        <v>52</v>
      </c>
      <c r="F3291" s="69"/>
      <c r="G3291" s="69" t="n">
        <v>6</v>
      </c>
      <c r="I3291" s="42" t="n">
        <f aca="false">INDEX(H:H,MATCH(E3291,D:D,0))</f>
        <v>1</v>
      </c>
    </row>
    <row r="3292" customFormat="false" ht="15.75" hidden="true" customHeight="false" outlineLevel="0" collapsed="false">
      <c r="C3292" s="69" t="s">
        <v>12674</v>
      </c>
      <c r="D3292" s="70" t="s">
        <v>12675</v>
      </c>
      <c r="E3292" s="42" t="str">
        <f aca="false">LEFT(D3292,2)</f>
        <v>52</v>
      </c>
      <c r="F3292" s="69"/>
      <c r="G3292" s="69" t="n">
        <v>6</v>
      </c>
      <c r="I3292" s="42" t="n">
        <f aca="false">INDEX(H:H,MATCH(E3292,D:D,0))</f>
        <v>1</v>
      </c>
    </row>
    <row r="3293" customFormat="false" ht="15.75" hidden="true" customHeight="false" outlineLevel="0" collapsed="false">
      <c r="C3293" s="69" t="s">
        <v>12676</v>
      </c>
      <c r="D3293" s="70" t="s">
        <v>12677</v>
      </c>
      <c r="E3293" s="42" t="str">
        <f aca="false">LEFT(D3293,2)</f>
        <v>52</v>
      </c>
      <c r="F3293" s="69"/>
      <c r="G3293" s="69" t="n">
        <v>6</v>
      </c>
      <c r="I3293" s="42" t="n">
        <f aca="false">INDEX(H:H,MATCH(E3293,D:D,0))</f>
        <v>1</v>
      </c>
    </row>
    <row r="3294" customFormat="false" ht="15.75" hidden="true" customHeight="false" outlineLevel="0" collapsed="false">
      <c r="C3294" s="69" t="s">
        <v>12678</v>
      </c>
      <c r="D3294" s="70" t="s">
        <v>12679</v>
      </c>
      <c r="E3294" s="42" t="str">
        <f aca="false">LEFT(D3294,2)</f>
        <v>52</v>
      </c>
      <c r="F3294" s="69"/>
      <c r="G3294" s="69" t="n">
        <v>6</v>
      </c>
      <c r="I3294" s="42" t="n">
        <f aca="false">INDEX(H:H,MATCH(E3294,D:D,0))</f>
        <v>1</v>
      </c>
    </row>
    <row r="3295" customFormat="false" ht="15.75" hidden="true" customHeight="false" outlineLevel="0" collapsed="false">
      <c r="C3295" s="69" t="s">
        <v>12680</v>
      </c>
      <c r="D3295" s="70" t="s">
        <v>12681</v>
      </c>
      <c r="E3295" s="42" t="str">
        <f aca="false">LEFT(D3295,2)</f>
        <v>52</v>
      </c>
      <c r="F3295" s="69"/>
      <c r="G3295" s="69" t="n">
        <v>6</v>
      </c>
      <c r="I3295" s="42" t="n">
        <f aca="false">INDEX(H:H,MATCH(E3295,D:D,0))</f>
        <v>1</v>
      </c>
    </row>
    <row r="3296" customFormat="false" ht="15.75" hidden="true" customHeight="false" outlineLevel="0" collapsed="false">
      <c r="C3296" s="69" t="s">
        <v>12682</v>
      </c>
      <c r="D3296" s="70" t="s">
        <v>12683</v>
      </c>
      <c r="E3296" s="42" t="str">
        <f aca="false">LEFT(D3296,2)</f>
        <v>52</v>
      </c>
      <c r="F3296" s="69"/>
      <c r="G3296" s="69" t="n">
        <v>6</v>
      </c>
      <c r="I3296" s="42" t="n">
        <f aca="false">INDEX(H:H,MATCH(E3296,D:D,0))</f>
        <v>1</v>
      </c>
    </row>
    <row r="3297" customFormat="false" ht="15.75" hidden="true" customHeight="false" outlineLevel="0" collapsed="false">
      <c r="C3297" s="69" t="s">
        <v>12684</v>
      </c>
      <c r="D3297" s="70" t="s">
        <v>12685</v>
      </c>
      <c r="E3297" s="42" t="str">
        <f aca="false">LEFT(D3297,2)</f>
        <v>52</v>
      </c>
      <c r="F3297" s="69"/>
      <c r="G3297" s="69" t="n">
        <v>6</v>
      </c>
      <c r="I3297" s="42" t="n">
        <f aca="false">INDEX(H:H,MATCH(E3297,D:D,0))</f>
        <v>1</v>
      </c>
    </row>
    <row r="3298" customFormat="false" ht="15.75" hidden="true" customHeight="false" outlineLevel="0" collapsed="false">
      <c r="C3298" s="69" t="s">
        <v>12686</v>
      </c>
      <c r="D3298" s="70" t="s">
        <v>12687</v>
      </c>
      <c r="E3298" s="42" t="str">
        <f aca="false">LEFT(D3298,2)</f>
        <v>52</v>
      </c>
      <c r="F3298" s="69"/>
      <c r="G3298" s="69" t="n">
        <v>6</v>
      </c>
      <c r="I3298" s="42" t="n">
        <f aca="false">INDEX(H:H,MATCH(E3298,D:D,0))</f>
        <v>1</v>
      </c>
    </row>
    <row r="3299" customFormat="false" ht="15.75" hidden="false" customHeight="false" outlineLevel="0" collapsed="false">
      <c r="A3299" s="42" t="e">
        <f aca="false">join(".",E3299:F3299)</f>
        <v>#NAME?</v>
      </c>
      <c r="B3299" s="42" t="str">
        <f aca="false">C3299</f>
        <v>Woven fabrics of cotton, containing less than 85% by weight of cotton, mixed mainly or solely with man-made fibres, weighing more than 200g/m2</v>
      </c>
      <c r="C3299" s="69" t="s">
        <v>3801</v>
      </c>
      <c r="D3299" s="70" t="s">
        <v>3799</v>
      </c>
      <c r="E3299" s="42" t="str">
        <f aca="false">LEFT(D3299,2)</f>
        <v>52</v>
      </c>
      <c r="F3299" s="69" t="str">
        <f aca="false">MID(D3299,3,2)</f>
        <v>11</v>
      </c>
      <c r="G3299" s="69" t="n">
        <v>4</v>
      </c>
      <c r="I3299" s="42" t="n">
        <f aca="false">INDEX(H:H,MATCH(E3299,D:D,0))</f>
        <v>1</v>
      </c>
    </row>
    <row r="3300" customFormat="false" ht="15.75" hidden="true" customHeight="false" outlineLevel="0" collapsed="false">
      <c r="C3300" s="69" t="s">
        <v>12688</v>
      </c>
      <c r="D3300" s="70" t="s">
        <v>12689</v>
      </c>
      <c r="E3300" s="42" t="str">
        <f aca="false">LEFT(D3300,2)</f>
        <v>52</v>
      </c>
      <c r="F3300" s="69"/>
      <c r="G3300" s="69" t="n">
        <v>6</v>
      </c>
      <c r="I3300" s="42" t="n">
        <f aca="false">INDEX(H:H,MATCH(E3300,D:D,0))</f>
        <v>1</v>
      </c>
    </row>
    <row r="3301" customFormat="false" ht="15.75" hidden="true" customHeight="false" outlineLevel="0" collapsed="false">
      <c r="C3301" s="69" t="s">
        <v>12690</v>
      </c>
      <c r="D3301" s="70" t="s">
        <v>12691</v>
      </c>
      <c r="E3301" s="42" t="str">
        <f aca="false">LEFT(D3301,2)</f>
        <v>52</v>
      </c>
      <c r="F3301" s="69"/>
      <c r="G3301" s="69" t="n">
        <v>6</v>
      </c>
      <c r="I3301" s="42" t="n">
        <f aca="false">INDEX(H:H,MATCH(E3301,D:D,0))</f>
        <v>1</v>
      </c>
    </row>
    <row r="3302" customFormat="false" ht="15.75" hidden="true" customHeight="false" outlineLevel="0" collapsed="false">
      <c r="C3302" s="69" t="s">
        <v>12692</v>
      </c>
      <c r="D3302" s="70" t="s">
        <v>12693</v>
      </c>
      <c r="E3302" s="42" t="str">
        <f aca="false">LEFT(D3302,2)</f>
        <v>52</v>
      </c>
      <c r="F3302" s="69"/>
      <c r="G3302" s="69" t="n">
        <v>6</v>
      </c>
      <c r="I3302" s="42" t="n">
        <f aca="false">INDEX(H:H,MATCH(E3302,D:D,0))</f>
        <v>1</v>
      </c>
    </row>
    <row r="3303" customFormat="false" ht="15.75" hidden="true" customHeight="false" outlineLevel="0" collapsed="false">
      <c r="C3303" s="69" t="s">
        <v>12694</v>
      </c>
      <c r="D3303" s="70" t="s">
        <v>12695</v>
      </c>
      <c r="E3303" s="42" t="str">
        <f aca="false">LEFT(D3303,2)</f>
        <v>52</v>
      </c>
      <c r="F3303" s="69"/>
      <c r="G3303" s="69" t="n">
        <v>6</v>
      </c>
      <c r="I3303" s="42" t="n">
        <f aca="false">INDEX(H:H,MATCH(E3303,D:D,0))</f>
        <v>1</v>
      </c>
    </row>
    <row r="3304" customFormat="false" ht="15.75" hidden="true" customHeight="false" outlineLevel="0" collapsed="false">
      <c r="C3304" s="69" t="s">
        <v>12696</v>
      </c>
      <c r="D3304" s="70" t="s">
        <v>12697</v>
      </c>
      <c r="E3304" s="42" t="str">
        <f aca="false">LEFT(D3304,2)</f>
        <v>52</v>
      </c>
      <c r="F3304" s="69"/>
      <c r="G3304" s="69" t="n">
        <v>6</v>
      </c>
      <c r="I3304" s="42" t="n">
        <f aca="false">INDEX(H:H,MATCH(E3304,D:D,0))</f>
        <v>1</v>
      </c>
    </row>
    <row r="3305" customFormat="false" ht="15.75" hidden="true" customHeight="false" outlineLevel="0" collapsed="false">
      <c r="C3305" s="69" t="s">
        <v>12698</v>
      </c>
      <c r="D3305" s="70" t="s">
        <v>12699</v>
      </c>
      <c r="E3305" s="42" t="str">
        <f aca="false">LEFT(D3305,2)</f>
        <v>52</v>
      </c>
      <c r="F3305" s="69"/>
      <c r="G3305" s="69" t="n">
        <v>6</v>
      </c>
      <c r="I3305" s="42" t="n">
        <f aca="false">INDEX(H:H,MATCH(E3305,D:D,0))</f>
        <v>1</v>
      </c>
    </row>
    <row r="3306" customFormat="false" ht="15.75" hidden="true" customHeight="false" outlineLevel="0" collapsed="false">
      <c r="C3306" s="69" t="s">
        <v>12700</v>
      </c>
      <c r="D3306" s="70" t="s">
        <v>12701</v>
      </c>
      <c r="E3306" s="42" t="str">
        <f aca="false">LEFT(D3306,2)</f>
        <v>52</v>
      </c>
      <c r="F3306" s="69"/>
      <c r="G3306" s="69" t="n">
        <v>6</v>
      </c>
      <c r="I3306" s="42" t="n">
        <f aca="false">INDEX(H:H,MATCH(E3306,D:D,0))</f>
        <v>1</v>
      </c>
    </row>
    <row r="3307" customFormat="false" ht="15.75" hidden="true" customHeight="false" outlineLevel="0" collapsed="false">
      <c r="C3307" s="69" t="s">
        <v>12702</v>
      </c>
      <c r="D3307" s="70" t="s">
        <v>12703</v>
      </c>
      <c r="E3307" s="42" t="str">
        <f aca="false">LEFT(D3307,2)</f>
        <v>52</v>
      </c>
      <c r="F3307" s="69"/>
      <c r="G3307" s="69" t="n">
        <v>6</v>
      </c>
      <c r="I3307" s="42" t="n">
        <f aca="false">INDEX(H:H,MATCH(E3307,D:D,0))</f>
        <v>1</v>
      </c>
    </row>
    <row r="3308" customFormat="false" ht="15.75" hidden="true" customHeight="false" outlineLevel="0" collapsed="false">
      <c r="C3308" s="69" t="s">
        <v>12704</v>
      </c>
      <c r="D3308" s="70" t="s">
        <v>12705</v>
      </c>
      <c r="E3308" s="42" t="str">
        <f aca="false">LEFT(D3308,2)</f>
        <v>52</v>
      </c>
      <c r="F3308" s="69"/>
      <c r="G3308" s="69" t="n">
        <v>6</v>
      </c>
      <c r="I3308" s="42" t="n">
        <f aca="false">INDEX(H:H,MATCH(E3308,D:D,0))</f>
        <v>1</v>
      </c>
    </row>
    <row r="3309" customFormat="false" ht="15.75" hidden="true" customHeight="false" outlineLevel="0" collapsed="false">
      <c r="C3309" s="69" t="s">
        <v>12706</v>
      </c>
      <c r="D3309" s="70" t="s">
        <v>12707</v>
      </c>
      <c r="E3309" s="42" t="str">
        <f aca="false">LEFT(D3309,2)</f>
        <v>52</v>
      </c>
      <c r="F3309" s="69"/>
      <c r="G3309" s="69" t="n">
        <v>6</v>
      </c>
      <c r="I3309" s="42" t="n">
        <f aca="false">INDEX(H:H,MATCH(E3309,D:D,0))</f>
        <v>1</v>
      </c>
    </row>
    <row r="3310" customFormat="false" ht="15.75" hidden="true" customHeight="false" outlineLevel="0" collapsed="false">
      <c r="C3310" s="69" t="s">
        <v>12708</v>
      </c>
      <c r="D3310" s="70" t="s">
        <v>12709</v>
      </c>
      <c r="E3310" s="42" t="str">
        <f aca="false">LEFT(D3310,2)</f>
        <v>52</v>
      </c>
      <c r="F3310" s="69"/>
      <c r="G3310" s="69" t="n">
        <v>6</v>
      </c>
      <c r="I3310" s="42" t="n">
        <f aca="false">INDEX(H:H,MATCH(E3310,D:D,0))</f>
        <v>1</v>
      </c>
    </row>
    <row r="3311" customFormat="false" ht="15.75" hidden="true" customHeight="false" outlineLevel="0" collapsed="false">
      <c r="C3311" s="69" t="s">
        <v>12710</v>
      </c>
      <c r="D3311" s="70" t="s">
        <v>12711</v>
      </c>
      <c r="E3311" s="42" t="str">
        <f aca="false">LEFT(D3311,2)</f>
        <v>52</v>
      </c>
      <c r="F3311" s="69"/>
      <c r="G3311" s="69" t="n">
        <v>6</v>
      </c>
      <c r="I3311" s="42" t="n">
        <f aca="false">INDEX(H:H,MATCH(E3311,D:D,0))</f>
        <v>1</v>
      </c>
    </row>
    <row r="3312" customFormat="false" ht="15.75" hidden="true" customHeight="false" outlineLevel="0" collapsed="false">
      <c r="C3312" s="69" t="s">
        <v>12712</v>
      </c>
      <c r="D3312" s="70" t="s">
        <v>12713</v>
      </c>
      <c r="E3312" s="42" t="str">
        <f aca="false">LEFT(D3312,2)</f>
        <v>52</v>
      </c>
      <c r="F3312" s="69"/>
      <c r="G3312" s="69" t="n">
        <v>6</v>
      </c>
      <c r="I3312" s="42" t="n">
        <f aca="false">INDEX(H:H,MATCH(E3312,D:D,0))</f>
        <v>1</v>
      </c>
    </row>
    <row r="3313" customFormat="false" ht="15.75" hidden="true" customHeight="false" outlineLevel="0" collapsed="false">
      <c r="C3313" s="69" t="s">
        <v>12714</v>
      </c>
      <c r="D3313" s="70" t="s">
        <v>12715</v>
      </c>
      <c r="E3313" s="42" t="str">
        <f aca="false">LEFT(D3313,2)</f>
        <v>52</v>
      </c>
      <c r="F3313" s="69"/>
      <c r="G3313" s="69" t="n">
        <v>6</v>
      </c>
      <c r="I3313" s="42" t="n">
        <f aca="false">INDEX(H:H,MATCH(E3313,D:D,0))</f>
        <v>1</v>
      </c>
    </row>
    <row r="3314" customFormat="false" ht="15.75" hidden="false" customHeight="false" outlineLevel="0" collapsed="false">
      <c r="A3314" s="42" t="e">
        <f aca="false">join(".",E3314:F3314)</f>
        <v>#NAME?</v>
      </c>
      <c r="B3314" s="42" t="str">
        <f aca="false">C3314</f>
        <v>Other woven fabrics of cotton, n.e.c. in chapter 52</v>
      </c>
      <c r="C3314" s="69" t="s">
        <v>3806</v>
      </c>
      <c r="D3314" s="70" t="s">
        <v>3804</v>
      </c>
      <c r="E3314" s="42" t="str">
        <f aca="false">LEFT(D3314,2)</f>
        <v>52</v>
      </c>
      <c r="F3314" s="69" t="str">
        <f aca="false">MID(D3314,3,2)</f>
        <v>12</v>
      </c>
      <c r="G3314" s="69" t="n">
        <v>4</v>
      </c>
      <c r="I3314" s="42" t="n">
        <f aca="false">INDEX(H:H,MATCH(E3314,D:D,0))</f>
        <v>1</v>
      </c>
    </row>
    <row r="3315" customFormat="false" ht="15.75" hidden="true" customHeight="false" outlineLevel="0" collapsed="false">
      <c r="C3315" s="69" t="s">
        <v>12716</v>
      </c>
      <c r="D3315" s="70" t="s">
        <v>12717</v>
      </c>
      <c r="E3315" s="42" t="str">
        <f aca="false">LEFT(D3315,2)</f>
        <v>52</v>
      </c>
      <c r="F3315" s="69"/>
      <c r="G3315" s="69" t="n">
        <v>6</v>
      </c>
      <c r="I3315" s="42" t="n">
        <f aca="false">INDEX(H:H,MATCH(E3315,D:D,0))</f>
        <v>1</v>
      </c>
    </row>
    <row r="3316" customFormat="false" ht="15.75" hidden="true" customHeight="false" outlineLevel="0" collapsed="false">
      <c r="C3316" s="69" t="s">
        <v>12718</v>
      </c>
      <c r="D3316" s="70" t="s">
        <v>12719</v>
      </c>
      <c r="E3316" s="42" t="str">
        <f aca="false">LEFT(D3316,2)</f>
        <v>52</v>
      </c>
      <c r="F3316" s="69"/>
      <c r="G3316" s="69" t="n">
        <v>6</v>
      </c>
      <c r="I3316" s="42" t="n">
        <f aca="false">INDEX(H:H,MATCH(E3316,D:D,0))</f>
        <v>1</v>
      </c>
    </row>
    <row r="3317" customFormat="false" ht="15.75" hidden="true" customHeight="false" outlineLevel="0" collapsed="false">
      <c r="C3317" s="69" t="s">
        <v>12720</v>
      </c>
      <c r="D3317" s="70" t="s">
        <v>12721</v>
      </c>
      <c r="E3317" s="42" t="str">
        <f aca="false">LEFT(D3317,2)</f>
        <v>52</v>
      </c>
      <c r="F3317" s="69"/>
      <c r="G3317" s="69" t="n">
        <v>6</v>
      </c>
      <c r="I3317" s="42" t="n">
        <f aca="false">INDEX(H:H,MATCH(E3317,D:D,0))</f>
        <v>1</v>
      </c>
    </row>
    <row r="3318" customFormat="false" ht="15.75" hidden="true" customHeight="false" outlineLevel="0" collapsed="false">
      <c r="C3318" s="69" t="s">
        <v>12722</v>
      </c>
      <c r="D3318" s="70" t="s">
        <v>12723</v>
      </c>
      <c r="E3318" s="42" t="str">
        <f aca="false">LEFT(D3318,2)</f>
        <v>52</v>
      </c>
      <c r="F3318" s="69"/>
      <c r="G3318" s="69" t="n">
        <v>6</v>
      </c>
      <c r="I3318" s="42" t="n">
        <f aca="false">INDEX(H:H,MATCH(E3318,D:D,0))</f>
        <v>1</v>
      </c>
    </row>
    <row r="3319" customFormat="false" ht="15.75" hidden="true" customHeight="false" outlineLevel="0" collapsed="false">
      <c r="C3319" s="69" t="s">
        <v>12724</v>
      </c>
      <c r="D3319" s="70" t="s">
        <v>12725</v>
      </c>
      <c r="E3319" s="42" t="str">
        <f aca="false">LEFT(D3319,2)</f>
        <v>52</v>
      </c>
      <c r="F3319" s="69"/>
      <c r="G3319" s="69" t="n">
        <v>6</v>
      </c>
      <c r="I3319" s="42" t="n">
        <f aca="false">INDEX(H:H,MATCH(E3319,D:D,0))</f>
        <v>1</v>
      </c>
    </row>
    <row r="3320" customFormat="false" ht="15.75" hidden="true" customHeight="false" outlineLevel="0" collapsed="false">
      <c r="C3320" s="69" t="s">
        <v>12726</v>
      </c>
      <c r="D3320" s="70" t="s">
        <v>12727</v>
      </c>
      <c r="E3320" s="42" t="str">
        <f aca="false">LEFT(D3320,2)</f>
        <v>52</v>
      </c>
      <c r="F3320" s="69"/>
      <c r="G3320" s="69" t="n">
        <v>6</v>
      </c>
      <c r="I3320" s="42" t="n">
        <f aca="false">INDEX(H:H,MATCH(E3320,D:D,0))</f>
        <v>1</v>
      </c>
    </row>
    <row r="3321" customFormat="false" ht="15.75" hidden="true" customHeight="false" outlineLevel="0" collapsed="false">
      <c r="C3321" s="69" t="s">
        <v>12728</v>
      </c>
      <c r="D3321" s="70" t="s">
        <v>12729</v>
      </c>
      <c r="E3321" s="42" t="str">
        <f aca="false">LEFT(D3321,2)</f>
        <v>52</v>
      </c>
      <c r="F3321" s="69"/>
      <c r="G3321" s="69" t="n">
        <v>6</v>
      </c>
      <c r="I3321" s="42" t="n">
        <f aca="false">INDEX(H:H,MATCH(E3321,D:D,0))</f>
        <v>1</v>
      </c>
    </row>
    <row r="3322" customFormat="false" ht="15.75" hidden="true" customHeight="false" outlineLevel="0" collapsed="false">
      <c r="C3322" s="69" t="s">
        <v>12730</v>
      </c>
      <c r="D3322" s="70" t="s">
        <v>12731</v>
      </c>
      <c r="E3322" s="42" t="str">
        <f aca="false">LEFT(D3322,2)</f>
        <v>52</v>
      </c>
      <c r="F3322" s="69"/>
      <c r="G3322" s="69" t="n">
        <v>6</v>
      </c>
      <c r="I3322" s="42" t="n">
        <f aca="false">INDEX(H:H,MATCH(E3322,D:D,0))</f>
        <v>1</v>
      </c>
    </row>
    <row r="3323" customFormat="false" ht="15.75" hidden="true" customHeight="false" outlineLevel="0" collapsed="false">
      <c r="C3323" s="69" t="s">
        <v>12732</v>
      </c>
      <c r="D3323" s="70" t="s">
        <v>12733</v>
      </c>
      <c r="E3323" s="42" t="str">
        <f aca="false">LEFT(D3323,2)</f>
        <v>52</v>
      </c>
      <c r="F3323" s="69"/>
      <c r="G3323" s="69" t="n">
        <v>6</v>
      </c>
      <c r="I3323" s="42" t="n">
        <f aca="false">INDEX(H:H,MATCH(E3323,D:D,0))</f>
        <v>1</v>
      </c>
    </row>
    <row r="3324" customFormat="false" ht="15.75" hidden="true" customHeight="false" outlineLevel="0" collapsed="false">
      <c r="C3324" s="69" t="s">
        <v>12734</v>
      </c>
      <c r="D3324" s="70" t="s">
        <v>12735</v>
      </c>
      <c r="E3324" s="42" t="str">
        <f aca="false">LEFT(D3324,2)</f>
        <v>52</v>
      </c>
      <c r="F3324" s="69"/>
      <c r="G3324" s="69" t="n">
        <v>6</v>
      </c>
      <c r="I3324" s="42" t="n">
        <f aca="false">INDEX(H:H,MATCH(E3324,D:D,0))</f>
        <v>1</v>
      </c>
    </row>
    <row r="3325" customFormat="false" ht="15.75" hidden="false" customHeight="false" outlineLevel="0" collapsed="false">
      <c r="A3325" s="42" t="e">
        <f aca="false">join(".",E3325:F3325)</f>
        <v>#NAME?</v>
      </c>
      <c r="B3325" s="42" t="str">
        <f aca="false">C3325</f>
        <v>Vegetable textile fibres; paper yarn and woven fabrics of paper yarn</v>
      </c>
      <c r="C3325" s="69" t="s">
        <v>3811</v>
      </c>
      <c r="D3325" s="70" t="s">
        <v>3809</v>
      </c>
      <c r="E3325" s="42" t="str">
        <f aca="false">LEFT(D3325,2)</f>
        <v>53</v>
      </c>
      <c r="F3325" s="69" t="str">
        <f aca="false">MID(D3325,3,2)</f>
        <v/>
      </c>
      <c r="G3325" s="69" t="n">
        <v>2</v>
      </c>
      <c r="H3325" s="2" t="n">
        <v>1</v>
      </c>
      <c r="I3325" s="42" t="n">
        <f aca="false">INDEX(H:H,MATCH(E3325,D:D,0))</f>
        <v>1</v>
      </c>
    </row>
    <row r="3326" customFormat="false" ht="15.75" hidden="false" customHeight="false" outlineLevel="0" collapsed="false">
      <c r="A3326" s="42" t="e">
        <f aca="false">join(".",E3326:F3326)</f>
        <v>#NAME?</v>
      </c>
      <c r="B3326" s="42" t="str">
        <f aca="false">C3326</f>
        <v>Flax, raw or processed but not spun; flax tow and waste (including yarn waste and garnetted stock)</v>
      </c>
      <c r="C3326" s="69" t="s">
        <v>3816</v>
      </c>
      <c r="D3326" s="70" t="s">
        <v>3814</v>
      </c>
      <c r="E3326" s="42" t="str">
        <f aca="false">LEFT(D3326,2)</f>
        <v>53</v>
      </c>
      <c r="F3326" s="69" t="str">
        <f aca="false">MID(D3326,3,2)</f>
        <v>01</v>
      </c>
      <c r="G3326" s="69" t="n">
        <v>4</v>
      </c>
      <c r="I3326" s="42" t="n">
        <f aca="false">INDEX(H:H,MATCH(E3326,D:D,0))</f>
        <v>1</v>
      </c>
    </row>
    <row r="3327" customFormat="false" ht="15.75" hidden="true" customHeight="false" outlineLevel="0" collapsed="false">
      <c r="C3327" s="69" t="s">
        <v>12736</v>
      </c>
      <c r="D3327" s="70" t="s">
        <v>12737</v>
      </c>
      <c r="E3327" s="42" t="str">
        <f aca="false">LEFT(D3327,2)</f>
        <v>53</v>
      </c>
      <c r="F3327" s="69"/>
      <c r="G3327" s="69" t="n">
        <v>6</v>
      </c>
      <c r="I3327" s="42" t="n">
        <f aca="false">INDEX(H:H,MATCH(E3327,D:D,0))</f>
        <v>1</v>
      </c>
    </row>
    <row r="3328" customFormat="false" ht="15.75" hidden="true" customHeight="false" outlineLevel="0" collapsed="false">
      <c r="C3328" s="69" t="s">
        <v>12738</v>
      </c>
      <c r="D3328" s="70" t="s">
        <v>12739</v>
      </c>
      <c r="E3328" s="42" t="str">
        <f aca="false">LEFT(D3328,2)</f>
        <v>53</v>
      </c>
      <c r="F3328" s="69"/>
      <c r="G3328" s="69" t="n">
        <v>6</v>
      </c>
      <c r="I3328" s="42" t="n">
        <f aca="false">INDEX(H:H,MATCH(E3328,D:D,0))</f>
        <v>1</v>
      </c>
    </row>
    <row r="3329" customFormat="false" ht="15.75" hidden="true" customHeight="false" outlineLevel="0" collapsed="false">
      <c r="C3329" s="69" t="s">
        <v>12740</v>
      </c>
      <c r="D3329" s="70" t="s">
        <v>12741</v>
      </c>
      <c r="E3329" s="42" t="str">
        <f aca="false">LEFT(D3329,2)</f>
        <v>53</v>
      </c>
      <c r="F3329" s="69"/>
      <c r="G3329" s="69" t="n">
        <v>6</v>
      </c>
      <c r="I3329" s="42" t="n">
        <f aca="false">INDEX(H:H,MATCH(E3329,D:D,0))</f>
        <v>1</v>
      </c>
    </row>
    <row r="3330" customFormat="false" ht="15.75" hidden="true" customHeight="false" outlineLevel="0" collapsed="false">
      <c r="C3330" s="69" t="s">
        <v>12742</v>
      </c>
      <c r="D3330" s="70" t="s">
        <v>12743</v>
      </c>
      <c r="E3330" s="42" t="str">
        <f aca="false">LEFT(D3330,2)</f>
        <v>53</v>
      </c>
      <c r="F3330" s="69"/>
      <c r="G3330" s="69" t="n">
        <v>6</v>
      </c>
      <c r="I3330" s="42" t="n">
        <f aca="false">INDEX(H:H,MATCH(E3330,D:D,0))</f>
        <v>1</v>
      </c>
    </row>
    <row r="3331" customFormat="false" ht="15.75" hidden="false" customHeight="false" outlineLevel="0" collapsed="false">
      <c r="A3331" s="42" t="e">
        <f aca="false">join(".",E3331:F3331)</f>
        <v>#NAME?</v>
      </c>
      <c r="B3331" s="42" t="str">
        <f aca="false">C3331</f>
        <v>True hemp (cannabis sativa L.), raw or processed but not spun; tow and waste of true hemp (including yarn waste and garnetted stock)</v>
      </c>
      <c r="C3331" s="69" t="s">
        <v>3823</v>
      </c>
      <c r="D3331" s="70" t="s">
        <v>3821</v>
      </c>
      <c r="E3331" s="42" t="str">
        <f aca="false">LEFT(D3331,2)</f>
        <v>53</v>
      </c>
      <c r="F3331" s="69" t="str">
        <f aca="false">MID(D3331,3,2)</f>
        <v>02</v>
      </c>
      <c r="G3331" s="69" t="n">
        <v>4</v>
      </c>
      <c r="I3331" s="42" t="n">
        <f aca="false">INDEX(H:H,MATCH(E3331,D:D,0))</f>
        <v>1</v>
      </c>
    </row>
    <row r="3332" customFormat="false" ht="15.75" hidden="true" customHeight="false" outlineLevel="0" collapsed="false">
      <c r="C3332" s="69" t="s">
        <v>12744</v>
      </c>
      <c r="D3332" s="70" t="s">
        <v>12745</v>
      </c>
      <c r="E3332" s="42" t="str">
        <f aca="false">LEFT(D3332,2)</f>
        <v>53</v>
      </c>
      <c r="F3332" s="69"/>
      <c r="G3332" s="69" t="n">
        <v>6</v>
      </c>
      <c r="I3332" s="42" t="n">
        <f aca="false">INDEX(H:H,MATCH(E3332,D:D,0))</f>
        <v>1</v>
      </c>
    </row>
    <row r="3333" customFormat="false" ht="15.75" hidden="true" customHeight="false" outlineLevel="0" collapsed="false">
      <c r="C3333" s="69" t="s">
        <v>12746</v>
      </c>
      <c r="D3333" s="70" t="s">
        <v>12747</v>
      </c>
      <c r="E3333" s="42" t="str">
        <f aca="false">LEFT(D3333,2)</f>
        <v>53</v>
      </c>
      <c r="F3333" s="69"/>
      <c r="G3333" s="69" t="n">
        <v>6</v>
      </c>
      <c r="I3333" s="42" t="n">
        <f aca="false">INDEX(H:H,MATCH(E3333,D:D,0))</f>
        <v>1</v>
      </c>
    </row>
    <row r="3334" customFormat="false" ht="15.75" hidden="false" customHeight="false" outlineLevel="0" collapsed="false">
      <c r="A3334" s="42" t="e">
        <f aca="false">join(".",E3334:F3334)</f>
        <v>#NAME?</v>
      </c>
      <c r="B3334" s="42" t="str">
        <f aca="false">C3334</f>
        <v>Jute and other textile bast fibres (not flax, true hemp and ramie), raw or processed but not spun; tow and waste of these fibres, including yarn waste and garnetted stock</v>
      </c>
      <c r="C3334" s="69" t="s">
        <v>3830</v>
      </c>
      <c r="D3334" s="70" t="s">
        <v>3828</v>
      </c>
      <c r="E3334" s="42" t="str">
        <f aca="false">LEFT(D3334,2)</f>
        <v>53</v>
      </c>
      <c r="F3334" s="69" t="str">
        <f aca="false">MID(D3334,3,2)</f>
        <v>03</v>
      </c>
      <c r="G3334" s="69" t="n">
        <v>4</v>
      </c>
      <c r="I3334" s="42" t="n">
        <f aca="false">INDEX(H:H,MATCH(E3334,D:D,0))</f>
        <v>1</v>
      </c>
    </row>
    <row r="3335" customFormat="false" ht="15.75" hidden="true" customHeight="false" outlineLevel="0" collapsed="false">
      <c r="C3335" s="69" t="s">
        <v>12748</v>
      </c>
      <c r="D3335" s="70" t="s">
        <v>12749</v>
      </c>
      <c r="E3335" s="42" t="str">
        <f aca="false">LEFT(D3335,2)</f>
        <v>53</v>
      </c>
      <c r="F3335" s="69"/>
      <c r="G3335" s="69" t="n">
        <v>6</v>
      </c>
      <c r="I3335" s="42" t="n">
        <f aca="false">INDEX(H:H,MATCH(E3335,D:D,0))</f>
        <v>1</v>
      </c>
    </row>
    <row r="3336" customFormat="false" ht="15.75" hidden="true" customHeight="false" outlineLevel="0" collapsed="false">
      <c r="C3336" s="69" t="s">
        <v>12750</v>
      </c>
      <c r="D3336" s="70" t="s">
        <v>12751</v>
      </c>
      <c r="E3336" s="42" t="str">
        <f aca="false">LEFT(D3336,2)</f>
        <v>53</v>
      </c>
      <c r="F3336" s="69"/>
      <c r="G3336" s="69" t="n">
        <v>6</v>
      </c>
      <c r="I3336" s="42" t="n">
        <f aca="false">INDEX(H:H,MATCH(E3336,D:D,0))</f>
        <v>1</v>
      </c>
    </row>
    <row r="3337" customFormat="false" ht="15.75" hidden="false" customHeight="false" outlineLevel="0" collapsed="false">
      <c r="A3337" s="42" t="e">
        <f aca="false">join(".",E3337:F3337)</f>
        <v>#NAME?</v>
      </c>
      <c r="B3337" s="42" t="str">
        <f aca="false">C3337</f>
        <v>Coconut, abaca (Manila hemp or Musa textilis Nee), ramie and other vegetable textile fibres n.e.c., raw or processed but not spun; tow, noils and waste of these fibres (including yarn waste and garnetted stock)</v>
      </c>
      <c r="C3337" s="69" t="s">
        <v>3837</v>
      </c>
      <c r="D3337" s="70" t="s">
        <v>3835</v>
      </c>
      <c r="E3337" s="42" t="str">
        <f aca="false">LEFT(D3337,2)</f>
        <v>53</v>
      </c>
      <c r="F3337" s="69" t="str">
        <f aca="false">MID(D3337,3,2)</f>
        <v>05</v>
      </c>
      <c r="G3337" s="69" t="n">
        <v>4</v>
      </c>
      <c r="I3337" s="42" t="n">
        <f aca="false">INDEX(H:H,MATCH(E3337,D:D,0))</f>
        <v>1</v>
      </c>
    </row>
    <row r="3338" customFormat="false" ht="15.75" hidden="true" customHeight="false" outlineLevel="0" collapsed="false">
      <c r="C3338" s="69" t="s">
        <v>3837</v>
      </c>
      <c r="D3338" s="70" t="s">
        <v>12752</v>
      </c>
      <c r="E3338" s="42" t="str">
        <f aca="false">LEFT(D3338,2)</f>
        <v>53</v>
      </c>
      <c r="F3338" s="69"/>
      <c r="G3338" s="69" t="n">
        <v>6</v>
      </c>
      <c r="I3338" s="42" t="n">
        <f aca="false">INDEX(H:H,MATCH(E3338,D:D,0))</f>
        <v>1</v>
      </c>
    </row>
    <row r="3339" customFormat="false" ht="15.75" hidden="false" customHeight="false" outlineLevel="0" collapsed="false">
      <c r="A3339" s="42" t="e">
        <f aca="false">join(".",E3339:F3339)</f>
        <v>#NAME?</v>
      </c>
      <c r="B3339" s="42" t="str">
        <f aca="false">C3339</f>
        <v>Flax yarn</v>
      </c>
      <c r="C3339" s="69" t="s">
        <v>3841</v>
      </c>
      <c r="D3339" s="70" t="s">
        <v>3840</v>
      </c>
      <c r="E3339" s="42" t="str">
        <f aca="false">LEFT(D3339,2)</f>
        <v>53</v>
      </c>
      <c r="F3339" s="69" t="str">
        <f aca="false">MID(D3339,3,2)</f>
        <v>06</v>
      </c>
      <c r="G3339" s="69" t="n">
        <v>4</v>
      </c>
      <c r="I3339" s="42" t="n">
        <f aca="false">INDEX(H:H,MATCH(E3339,D:D,0))</f>
        <v>1</v>
      </c>
    </row>
    <row r="3340" customFormat="false" ht="15.75" hidden="true" customHeight="false" outlineLevel="0" collapsed="false">
      <c r="C3340" s="69" t="s">
        <v>12753</v>
      </c>
      <c r="D3340" s="70" t="s">
        <v>12754</v>
      </c>
      <c r="E3340" s="42" t="str">
        <f aca="false">LEFT(D3340,2)</f>
        <v>53</v>
      </c>
      <c r="F3340" s="69"/>
      <c r="G3340" s="69" t="n">
        <v>6</v>
      </c>
      <c r="I3340" s="42" t="n">
        <f aca="false">INDEX(H:H,MATCH(E3340,D:D,0))</f>
        <v>1</v>
      </c>
    </row>
    <row r="3341" customFormat="false" ht="15.75" hidden="true" customHeight="false" outlineLevel="0" collapsed="false">
      <c r="C3341" s="69" t="s">
        <v>12755</v>
      </c>
      <c r="D3341" s="70" t="s">
        <v>12756</v>
      </c>
      <c r="E3341" s="42" t="str">
        <f aca="false">LEFT(D3341,2)</f>
        <v>53</v>
      </c>
      <c r="F3341" s="69"/>
      <c r="G3341" s="69" t="n">
        <v>6</v>
      </c>
      <c r="I3341" s="42" t="n">
        <f aca="false">INDEX(H:H,MATCH(E3341,D:D,0))</f>
        <v>1</v>
      </c>
    </row>
    <row r="3342" customFormat="false" ht="15.75" hidden="false" customHeight="false" outlineLevel="0" collapsed="false">
      <c r="A3342" s="42" t="e">
        <f aca="false">join(".",E3342:F3342)</f>
        <v>#NAME?</v>
      </c>
      <c r="B3342" s="42" t="str">
        <f aca="false">C3342</f>
        <v>Yarn of jute or of other textile bast fibres of heading no. 5305</v>
      </c>
      <c r="C3342" s="69" t="s">
        <v>3846</v>
      </c>
      <c r="D3342" s="70" t="s">
        <v>3844</v>
      </c>
      <c r="E3342" s="42" t="str">
        <f aca="false">LEFT(D3342,2)</f>
        <v>53</v>
      </c>
      <c r="F3342" s="69" t="str">
        <f aca="false">MID(D3342,3,2)</f>
        <v>07</v>
      </c>
      <c r="G3342" s="69" t="n">
        <v>4</v>
      </c>
      <c r="I3342" s="42" t="n">
        <f aca="false">INDEX(H:H,MATCH(E3342,D:D,0))</f>
        <v>1</v>
      </c>
    </row>
    <row r="3343" customFormat="false" ht="15.75" hidden="true" customHeight="false" outlineLevel="0" collapsed="false">
      <c r="C3343" s="69" t="s">
        <v>12757</v>
      </c>
      <c r="D3343" s="70" t="s">
        <v>12758</v>
      </c>
      <c r="E3343" s="42" t="str">
        <f aca="false">LEFT(D3343,2)</f>
        <v>53</v>
      </c>
      <c r="F3343" s="69"/>
      <c r="G3343" s="69" t="n">
        <v>6</v>
      </c>
      <c r="I3343" s="42" t="n">
        <f aca="false">INDEX(H:H,MATCH(E3343,D:D,0))</f>
        <v>1</v>
      </c>
    </row>
    <row r="3344" customFormat="false" ht="15.75" hidden="true" customHeight="false" outlineLevel="0" collapsed="false">
      <c r="C3344" s="69" t="s">
        <v>12759</v>
      </c>
      <c r="D3344" s="70" t="s">
        <v>12760</v>
      </c>
      <c r="E3344" s="42" t="str">
        <f aca="false">LEFT(D3344,2)</f>
        <v>53</v>
      </c>
      <c r="F3344" s="69"/>
      <c r="G3344" s="69" t="n">
        <v>6</v>
      </c>
      <c r="I3344" s="42" t="n">
        <f aca="false">INDEX(H:H,MATCH(E3344,D:D,0))</f>
        <v>1</v>
      </c>
    </row>
    <row r="3345" customFormat="false" ht="15.75" hidden="false" customHeight="false" outlineLevel="0" collapsed="false">
      <c r="A3345" s="42" t="e">
        <f aca="false">join(".",E3345:F3345)</f>
        <v>#NAME?</v>
      </c>
      <c r="B3345" s="42" t="str">
        <f aca="false">C3345</f>
        <v>Yarn of other vegetable textile fibres; paper yarn</v>
      </c>
      <c r="C3345" s="69" t="s">
        <v>3851</v>
      </c>
      <c r="D3345" s="70" t="s">
        <v>3849</v>
      </c>
      <c r="E3345" s="42" t="str">
        <f aca="false">LEFT(D3345,2)</f>
        <v>53</v>
      </c>
      <c r="F3345" s="69" t="str">
        <f aca="false">MID(D3345,3,2)</f>
        <v>08</v>
      </c>
      <c r="G3345" s="69" t="n">
        <v>4</v>
      </c>
      <c r="I3345" s="42" t="n">
        <f aca="false">INDEX(H:H,MATCH(E3345,D:D,0))</f>
        <v>1</v>
      </c>
    </row>
    <row r="3346" customFormat="false" ht="15.75" hidden="true" customHeight="false" outlineLevel="0" collapsed="false">
      <c r="C3346" s="69" t="s">
        <v>12761</v>
      </c>
      <c r="D3346" s="70" t="s">
        <v>12762</v>
      </c>
      <c r="E3346" s="42" t="str">
        <f aca="false">LEFT(D3346,2)</f>
        <v>53</v>
      </c>
      <c r="F3346" s="69"/>
      <c r="G3346" s="69" t="n">
        <v>6</v>
      </c>
      <c r="I3346" s="42" t="n">
        <f aca="false">INDEX(H:H,MATCH(E3346,D:D,0))</f>
        <v>1</v>
      </c>
    </row>
    <row r="3347" customFormat="false" ht="15.75" hidden="true" customHeight="false" outlineLevel="0" collapsed="false">
      <c r="C3347" s="69" t="s">
        <v>12763</v>
      </c>
      <c r="D3347" s="70" t="s">
        <v>12764</v>
      </c>
      <c r="E3347" s="42" t="str">
        <f aca="false">LEFT(D3347,2)</f>
        <v>53</v>
      </c>
      <c r="F3347" s="69"/>
      <c r="G3347" s="69" t="n">
        <v>6</v>
      </c>
      <c r="I3347" s="42" t="n">
        <f aca="false">INDEX(H:H,MATCH(E3347,D:D,0))</f>
        <v>1</v>
      </c>
    </row>
    <row r="3348" customFormat="false" ht="15.75" hidden="true" customHeight="false" outlineLevel="0" collapsed="false">
      <c r="C3348" s="69" t="s">
        <v>12765</v>
      </c>
      <c r="D3348" s="70" t="s">
        <v>12766</v>
      </c>
      <c r="E3348" s="42" t="str">
        <f aca="false">LEFT(D3348,2)</f>
        <v>53</v>
      </c>
      <c r="F3348" s="69"/>
      <c r="G3348" s="69" t="n">
        <v>6</v>
      </c>
      <c r="I3348" s="42" t="n">
        <f aca="false">INDEX(H:H,MATCH(E3348,D:D,0))</f>
        <v>1</v>
      </c>
    </row>
    <row r="3349" customFormat="false" ht="15.75" hidden="false" customHeight="false" outlineLevel="0" collapsed="false">
      <c r="A3349" s="42" t="e">
        <f aca="false">join(".",E3349:F3349)</f>
        <v>#NAME?</v>
      </c>
      <c r="B3349" s="42" t="str">
        <f aca="false">C3349</f>
        <v>Woven fabrics of flax</v>
      </c>
      <c r="C3349" s="69" t="s">
        <v>3855</v>
      </c>
      <c r="D3349" s="70" t="s">
        <v>3854</v>
      </c>
      <c r="E3349" s="42" t="str">
        <f aca="false">LEFT(D3349,2)</f>
        <v>53</v>
      </c>
      <c r="F3349" s="69" t="str">
        <f aca="false">MID(D3349,3,2)</f>
        <v>09</v>
      </c>
      <c r="G3349" s="69" t="n">
        <v>4</v>
      </c>
      <c r="I3349" s="42" t="n">
        <f aca="false">INDEX(H:H,MATCH(E3349,D:D,0))</f>
        <v>1</v>
      </c>
    </row>
    <row r="3350" customFormat="false" ht="15.75" hidden="true" customHeight="false" outlineLevel="0" collapsed="false">
      <c r="C3350" s="69" t="s">
        <v>12767</v>
      </c>
      <c r="D3350" s="70" t="s">
        <v>12768</v>
      </c>
      <c r="E3350" s="42" t="str">
        <f aca="false">LEFT(D3350,2)</f>
        <v>53</v>
      </c>
      <c r="F3350" s="69"/>
      <c r="G3350" s="69" t="n">
        <v>6</v>
      </c>
      <c r="I3350" s="42" t="n">
        <f aca="false">INDEX(H:H,MATCH(E3350,D:D,0))</f>
        <v>1</v>
      </c>
    </row>
    <row r="3351" customFormat="false" ht="15.75" hidden="true" customHeight="false" outlineLevel="0" collapsed="false">
      <c r="C3351" s="69" t="s">
        <v>12769</v>
      </c>
      <c r="D3351" s="70" t="s">
        <v>12770</v>
      </c>
      <c r="E3351" s="42" t="str">
        <f aca="false">LEFT(D3351,2)</f>
        <v>53</v>
      </c>
      <c r="F3351" s="69"/>
      <c r="G3351" s="69" t="n">
        <v>6</v>
      </c>
      <c r="I3351" s="42" t="n">
        <f aca="false">INDEX(H:H,MATCH(E3351,D:D,0))</f>
        <v>1</v>
      </c>
    </row>
    <row r="3352" customFormat="false" ht="15.75" hidden="true" customHeight="false" outlineLevel="0" collapsed="false">
      <c r="C3352" s="69" t="s">
        <v>12771</v>
      </c>
      <c r="D3352" s="70" t="s">
        <v>12772</v>
      </c>
      <c r="E3352" s="42" t="str">
        <f aca="false">LEFT(D3352,2)</f>
        <v>53</v>
      </c>
      <c r="F3352" s="69"/>
      <c r="G3352" s="69" t="n">
        <v>6</v>
      </c>
      <c r="I3352" s="42" t="n">
        <f aca="false">INDEX(H:H,MATCH(E3352,D:D,0))</f>
        <v>1</v>
      </c>
    </row>
    <row r="3353" customFormat="false" ht="15.75" hidden="true" customHeight="false" outlineLevel="0" collapsed="false">
      <c r="C3353" s="69" t="s">
        <v>12773</v>
      </c>
      <c r="D3353" s="70" t="s">
        <v>12774</v>
      </c>
      <c r="E3353" s="42" t="str">
        <f aca="false">LEFT(D3353,2)</f>
        <v>53</v>
      </c>
      <c r="F3353" s="69"/>
      <c r="G3353" s="69" t="n">
        <v>6</v>
      </c>
      <c r="I3353" s="42" t="n">
        <f aca="false">INDEX(H:H,MATCH(E3353,D:D,0))</f>
        <v>1</v>
      </c>
    </row>
    <row r="3354" customFormat="false" ht="15.75" hidden="false" customHeight="false" outlineLevel="0" collapsed="false">
      <c r="A3354" s="42" t="e">
        <f aca="false">join(".",E3354:F3354)</f>
        <v>#NAME?</v>
      </c>
      <c r="B3354" s="42" t="str">
        <f aca="false">C3354</f>
        <v>Woven fabrics of jute, other textile bast fibres of heading no. 5303</v>
      </c>
      <c r="C3354" s="69" t="s">
        <v>3860</v>
      </c>
      <c r="D3354" s="70" t="s">
        <v>3858</v>
      </c>
      <c r="E3354" s="42" t="str">
        <f aca="false">LEFT(D3354,2)</f>
        <v>53</v>
      </c>
      <c r="F3354" s="69" t="str">
        <f aca="false">MID(D3354,3,2)</f>
        <v>10</v>
      </c>
      <c r="G3354" s="69" t="n">
        <v>4</v>
      </c>
      <c r="I3354" s="42" t="n">
        <f aca="false">INDEX(H:H,MATCH(E3354,D:D,0))</f>
        <v>1</v>
      </c>
    </row>
    <row r="3355" customFormat="false" ht="15.75" hidden="true" customHeight="false" outlineLevel="0" collapsed="false">
      <c r="C3355" s="69" t="s">
        <v>12775</v>
      </c>
      <c r="D3355" s="70" t="s">
        <v>12776</v>
      </c>
      <c r="E3355" s="42" t="str">
        <f aca="false">LEFT(D3355,2)</f>
        <v>53</v>
      </c>
      <c r="F3355" s="69"/>
      <c r="G3355" s="69" t="n">
        <v>6</v>
      </c>
      <c r="I3355" s="42" t="n">
        <f aca="false">INDEX(H:H,MATCH(E3355,D:D,0))</f>
        <v>1</v>
      </c>
    </row>
    <row r="3356" customFormat="false" ht="15.75" hidden="true" customHeight="false" outlineLevel="0" collapsed="false">
      <c r="C3356" s="69" t="s">
        <v>12777</v>
      </c>
      <c r="D3356" s="70" t="s">
        <v>12778</v>
      </c>
      <c r="E3356" s="42" t="str">
        <f aca="false">LEFT(D3356,2)</f>
        <v>53</v>
      </c>
      <c r="F3356" s="69"/>
      <c r="G3356" s="69" t="n">
        <v>6</v>
      </c>
      <c r="I3356" s="42" t="n">
        <f aca="false">INDEX(H:H,MATCH(E3356,D:D,0))</f>
        <v>1</v>
      </c>
    </row>
    <row r="3357" customFormat="false" ht="15.75" hidden="false" customHeight="false" outlineLevel="0" collapsed="false">
      <c r="A3357" s="42" t="e">
        <f aca="false">join(".",E3357:F3357)</f>
        <v>#NAME?</v>
      </c>
      <c r="B3357" s="42" t="str">
        <f aca="false">C3357</f>
        <v>Woven fabrics of other vegetable textile fibres; woven fabrics of paper yarn</v>
      </c>
      <c r="C3357" s="69" t="s">
        <v>3865</v>
      </c>
      <c r="D3357" s="70" t="s">
        <v>3863</v>
      </c>
      <c r="E3357" s="42" t="str">
        <f aca="false">LEFT(D3357,2)</f>
        <v>53</v>
      </c>
      <c r="F3357" s="69" t="str">
        <f aca="false">MID(D3357,3,2)</f>
        <v>11</v>
      </c>
      <c r="G3357" s="69" t="n">
        <v>4</v>
      </c>
      <c r="I3357" s="42" t="n">
        <f aca="false">INDEX(H:H,MATCH(E3357,D:D,0))</f>
        <v>1</v>
      </c>
    </row>
    <row r="3358" customFormat="false" ht="15.75" hidden="true" customHeight="false" outlineLevel="0" collapsed="false">
      <c r="C3358" s="69" t="s">
        <v>12779</v>
      </c>
      <c r="D3358" s="70" t="s">
        <v>12780</v>
      </c>
      <c r="E3358" s="42" t="str">
        <f aca="false">LEFT(D3358,2)</f>
        <v>53</v>
      </c>
      <c r="F3358" s="69"/>
      <c r="G3358" s="69" t="n">
        <v>6</v>
      </c>
      <c r="I3358" s="42" t="n">
        <f aca="false">INDEX(H:H,MATCH(E3358,D:D,0))</f>
        <v>1</v>
      </c>
    </row>
    <row r="3359" customFormat="false" ht="15.75" hidden="true" customHeight="false" outlineLevel="0" collapsed="false">
      <c r="C3359" s="69" t="s">
        <v>12781</v>
      </c>
      <c r="D3359" s="70" t="s">
        <v>12782</v>
      </c>
      <c r="E3359" s="42" t="str">
        <f aca="false">LEFT(D3359,2)</f>
        <v>54</v>
      </c>
      <c r="F3359" s="69"/>
      <c r="G3359" s="69" t="n">
        <v>2</v>
      </c>
      <c r="I3359" s="42" t="n">
        <f aca="false">INDEX(H:H,MATCH(E3359,D:D,0))</f>
        <v>0</v>
      </c>
    </row>
    <row r="3360" customFormat="false" ht="15.75" hidden="true" customHeight="false" outlineLevel="0" collapsed="false">
      <c r="C3360" s="69" t="s">
        <v>12783</v>
      </c>
      <c r="D3360" s="70" t="s">
        <v>12784</v>
      </c>
      <c r="E3360" s="42" t="str">
        <f aca="false">LEFT(D3360,2)</f>
        <v>54</v>
      </c>
      <c r="F3360" s="69"/>
      <c r="G3360" s="69" t="n">
        <v>4</v>
      </c>
      <c r="I3360" s="42" t="n">
        <f aca="false">INDEX(H:H,MATCH(E3360,D:D,0))</f>
        <v>0</v>
      </c>
    </row>
    <row r="3361" customFormat="false" ht="15.75" hidden="true" customHeight="false" outlineLevel="0" collapsed="false">
      <c r="C3361" s="69" t="s">
        <v>12785</v>
      </c>
      <c r="D3361" s="70" t="s">
        <v>12786</v>
      </c>
      <c r="E3361" s="42" t="str">
        <f aca="false">LEFT(D3361,2)</f>
        <v>54</v>
      </c>
      <c r="F3361" s="69"/>
      <c r="G3361" s="69" t="n">
        <v>6</v>
      </c>
      <c r="I3361" s="42" t="n">
        <f aca="false">INDEX(H:H,MATCH(E3361,D:D,0))</f>
        <v>0</v>
      </c>
    </row>
    <row r="3362" customFormat="false" ht="15.75" hidden="true" customHeight="false" outlineLevel="0" collapsed="false">
      <c r="C3362" s="69" t="s">
        <v>12787</v>
      </c>
      <c r="D3362" s="70" t="s">
        <v>12788</v>
      </c>
      <c r="E3362" s="42" t="str">
        <f aca="false">LEFT(D3362,2)</f>
        <v>54</v>
      </c>
      <c r="F3362" s="69"/>
      <c r="G3362" s="69" t="n">
        <v>6</v>
      </c>
      <c r="I3362" s="42" t="n">
        <f aca="false">INDEX(H:H,MATCH(E3362,D:D,0))</f>
        <v>0</v>
      </c>
    </row>
    <row r="3363" customFormat="false" ht="15.75" hidden="true" customHeight="false" outlineLevel="0" collapsed="false">
      <c r="C3363" s="69" t="s">
        <v>12789</v>
      </c>
      <c r="D3363" s="70" t="s">
        <v>12790</v>
      </c>
      <c r="E3363" s="42" t="str">
        <f aca="false">LEFT(D3363,2)</f>
        <v>54</v>
      </c>
      <c r="F3363" s="69"/>
      <c r="G3363" s="69" t="n">
        <v>4</v>
      </c>
      <c r="I3363" s="42" t="n">
        <f aca="false">INDEX(H:H,MATCH(E3363,D:D,0))</f>
        <v>0</v>
      </c>
    </row>
    <row r="3364" customFormat="false" ht="15.75" hidden="true" customHeight="false" outlineLevel="0" collapsed="false">
      <c r="C3364" s="69" t="s">
        <v>12791</v>
      </c>
      <c r="D3364" s="70" t="s">
        <v>12792</v>
      </c>
      <c r="E3364" s="42" t="str">
        <f aca="false">LEFT(D3364,2)</f>
        <v>54</v>
      </c>
      <c r="F3364" s="69"/>
      <c r="G3364" s="69" t="n">
        <v>6</v>
      </c>
      <c r="I3364" s="42" t="n">
        <f aca="false">INDEX(H:H,MATCH(E3364,D:D,0))</f>
        <v>0</v>
      </c>
    </row>
    <row r="3365" customFormat="false" ht="15.75" hidden="true" customHeight="false" outlineLevel="0" collapsed="false">
      <c r="C3365" s="69" t="s">
        <v>12793</v>
      </c>
      <c r="D3365" s="70" t="s">
        <v>12794</v>
      </c>
      <c r="E3365" s="42" t="str">
        <f aca="false">LEFT(D3365,2)</f>
        <v>54</v>
      </c>
      <c r="F3365" s="69"/>
      <c r="G3365" s="69" t="n">
        <v>6</v>
      </c>
      <c r="I3365" s="42" t="n">
        <f aca="false">INDEX(H:H,MATCH(E3365,D:D,0))</f>
        <v>0</v>
      </c>
    </row>
    <row r="3366" customFormat="false" ht="15.75" hidden="true" customHeight="false" outlineLevel="0" collapsed="false">
      <c r="C3366" s="69" t="s">
        <v>12795</v>
      </c>
      <c r="D3366" s="70" t="s">
        <v>12796</v>
      </c>
      <c r="E3366" s="42" t="str">
        <f aca="false">LEFT(D3366,2)</f>
        <v>54</v>
      </c>
      <c r="F3366" s="69"/>
      <c r="G3366" s="69" t="n">
        <v>6</v>
      </c>
      <c r="I3366" s="42" t="n">
        <f aca="false">INDEX(H:H,MATCH(E3366,D:D,0))</f>
        <v>0</v>
      </c>
    </row>
    <row r="3367" customFormat="false" ht="15.75" hidden="true" customHeight="false" outlineLevel="0" collapsed="false">
      <c r="C3367" s="69" t="s">
        <v>12797</v>
      </c>
      <c r="D3367" s="70" t="s">
        <v>12798</v>
      </c>
      <c r="E3367" s="42" t="str">
        <f aca="false">LEFT(D3367,2)</f>
        <v>54</v>
      </c>
      <c r="F3367" s="69"/>
      <c r="G3367" s="69" t="n">
        <v>6</v>
      </c>
      <c r="I3367" s="42" t="n">
        <f aca="false">INDEX(H:H,MATCH(E3367,D:D,0))</f>
        <v>0</v>
      </c>
    </row>
    <row r="3368" customFormat="false" ht="15.75" hidden="true" customHeight="false" outlineLevel="0" collapsed="false">
      <c r="C3368" s="69" t="s">
        <v>12799</v>
      </c>
      <c r="D3368" s="70" t="s">
        <v>12800</v>
      </c>
      <c r="E3368" s="42" t="str">
        <f aca="false">LEFT(D3368,2)</f>
        <v>54</v>
      </c>
      <c r="F3368" s="69"/>
      <c r="G3368" s="69" t="n">
        <v>6</v>
      </c>
      <c r="I3368" s="42" t="n">
        <f aca="false">INDEX(H:H,MATCH(E3368,D:D,0))</f>
        <v>0</v>
      </c>
    </row>
    <row r="3369" customFormat="false" ht="15.75" hidden="true" customHeight="false" outlineLevel="0" collapsed="false">
      <c r="C3369" s="69" t="s">
        <v>12801</v>
      </c>
      <c r="D3369" s="70" t="s">
        <v>12802</v>
      </c>
      <c r="E3369" s="42" t="str">
        <f aca="false">LEFT(D3369,2)</f>
        <v>54</v>
      </c>
      <c r="F3369" s="69"/>
      <c r="G3369" s="69" t="n">
        <v>6</v>
      </c>
      <c r="I3369" s="42" t="n">
        <f aca="false">INDEX(H:H,MATCH(E3369,D:D,0))</f>
        <v>0</v>
      </c>
    </row>
    <row r="3370" customFormat="false" ht="15.75" hidden="true" customHeight="false" outlineLevel="0" collapsed="false">
      <c r="C3370" s="69" t="s">
        <v>12803</v>
      </c>
      <c r="D3370" s="70" t="s">
        <v>12804</v>
      </c>
      <c r="E3370" s="42" t="str">
        <f aca="false">LEFT(D3370,2)</f>
        <v>54</v>
      </c>
      <c r="F3370" s="69"/>
      <c r="G3370" s="69" t="n">
        <v>6</v>
      </c>
      <c r="I3370" s="42" t="n">
        <f aca="false">INDEX(H:H,MATCH(E3370,D:D,0))</f>
        <v>0</v>
      </c>
    </row>
    <row r="3371" customFormat="false" ht="15.75" hidden="true" customHeight="false" outlineLevel="0" collapsed="false">
      <c r="C3371" s="69" t="s">
        <v>12805</v>
      </c>
      <c r="D3371" s="70" t="s">
        <v>12806</v>
      </c>
      <c r="E3371" s="42" t="str">
        <f aca="false">LEFT(D3371,2)</f>
        <v>54</v>
      </c>
      <c r="F3371" s="69"/>
      <c r="G3371" s="69" t="n">
        <v>6</v>
      </c>
      <c r="I3371" s="42" t="n">
        <f aca="false">INDEX(H:H,MATCH(E3371,D:D,0))</f>
        <v>0</v>
      </c>
    </row>
    <row r="3372" customFormat="false" ht="15.75" hidden="true" customHeight="false" outlineLevel="0" collapsed="false">
      <c r="C3372" s="69" t="s">
        <v>12807</v>
      </c>
      <c r="D3372" s="70" t="s">
        <v>12808</v>
      </c>
      <c r="E3372" s="42" t="str">
        <f aca="false">LEFT(D3372,2)</f>
        <v>54</v>
      </c>
      <c r="F3372" s="69"/>
      <c r="G3372" s="69" t="n">
        <v>6</v>
      </c>
      <c r="I3372" s="42" t="n">
        <f aca="false">INDEX(H:H,MATCH(E3372,D:D,0))</f>
        <v>0</v>
      </c>
    </row>
    <row r="3373" customFormat="false" ht="15.75" hidden="true" customHeight="false" outlineLevel="0" collapsed="false">
      <c r="C3373" s="69" t="s">
        <v>12809</v>
      </c>
      <c r="D3373" s="70" t="s">
        <v>12810</v>
      </c>
      <c r="E3373" s="42" t="str">
        <f aca="false">LEFT(D3373,2)</f>
        <v>54</v>
      </c>
      <c r="F3373" s="69"/>
      <c r="G3373" s="69" t="n">
        <v>6</v>
      </c>
      <c r="I3373" s="42" t="n">
        <f aca="false">INDEX(H:H,MATCH(E3373,D:D,0))</f>
        <v>0</v>
      </c>
    </row>
    <row r="3374" customFormat="false" ht="15.75" hidden="true" customHeight="false" outlineLevel="0" collapsed="false">
      <c r="C3374" s="69" t="s">
        <v>12811</v>
      </c>
      <c r="D3374" s="70" t="s">
        <v>12812</v>
      </c>
      <c r="E3374" s="42" t="str">
        <f aca="false">LEFT(D3374,2)</f>
        <v>54</v>
      </c>
      <c r="F3374" s="69"/>
      <c r="G3374" s="69" t="n">
        <v>6</v>
      </c>
      <c r="I3374" s="42" t="n">
        <f aca="false">INDEX(H:H,MATCH(E3374,D:D,0))</f>
        <v>0</v>
      </c>
    </row>
    <row r="3375" customFormat="false" ht="15.75" hidden="true" customHeight="false" outlineLevel="0" collapsed="false">
      <c r="C3375" s="69" t="s">
        <v>12813</v>
      </c>
      <c r="D3375" s="70" t="s">
        <v>12814</v>
      </c>
      <c r="E3375" s="42" t="str">
        <f aca="false">LEFT(D3375,2)</f>
        <v>54</v>
      </c>
      <c r="F3375" s="69"/>
      <c r="G3375" s="69" t="n">
        <v>6</v>
      </c>
      <c r="I3375" s="42" t="n">
        <f aca="false">INDEX(H:H,MATCH(E3375,D:D,0))</f>
        <v>0</v>
      </c>
    </row>
    <row r="3376" customFormat="false" ht="15.75" hidden="true" customHeight="false" outlineLevel="0" collapsed="false">
      <c r="C3376" s="69" t="s">
        <v>12815</v>
      </c>
      <c r="D3376" s="70" t="s">
        <v>12816</v>
      </c>
      <c r="E3376" s="42" t="str">
        <f aca="false">LEFT(D3376,2)</f>
        <v>54</v>
      </c>
      <c r="F3376" s="69"/>
      <c r="G3376" s="69" t="n">
        <v>6</v>
      </c>
      <c r="I3376" s="42" t="n">
        <f aca="false">INDEX(H:H,MATCH(E3376,D:D,0))</f>
        <v>0</v>
      </c>
    </row>
    <row r="3377" customFormat="false" ht="15.75" hidden="true" customHeight="false" outlineLevel="0" collapsed="false">
      <c r="C3377" s="69" t="s">
        <v>12817</v>
      </c>
      <c r="D3377" s="70" t="s">
        <v>12818</v>
      </c>
      <c r="E3377" s="42" t="str">
        <f aca="false">LEFT(D3377,2)</f>
        <v>54</v>
      </c>
      <c r="F3377" s="69"/>
      <c r="G3377" s="69" t="n">
        <v>6</v>
      </c>
      <c r="I3377" s="42" t="n">
        <f aca="false">INDEX(H:H,MATCH(E3377,D:D,0))</f>
        <v>0</v>
      </c>
    </row>
    <row r="3378" customFormat="false" ht="15.75" hidden="true" customHeight="false" outlineLevel="0" collapsed="false">
      <c r="C3378" s="69" t="s">
        <v>12819</v>
      </c>
      <c r="D3378" s="70" t="s">
        <v>12820</v>
      </c>
      <c r="E3378" s="42" t="str">
        <f aca="false">LEFT(D3378,2)</f>
        <v>54</v>
      </c>
      <c r="F3378" s="69"/>
      <c r="G3378" s="69" t="n">
        <v>6</v>
      </c>
      <c r="I3378" s="42" t="n">
        <f aca="false">INDEX(H:H,MATCH(E3378,D:D,0))</f>
        <v>0</v>
      </c>
    </row>
    <row r="3379" customFormat="false" ht="15.75" hidden="true" customHeight="false" outlineLevel="0" collapsed="false">
      <c r="C3379" s="69" t="s">
        <v>12821</v>
      </c>
      <c r="D3379" s="70" t="s">
        <v>12822</v>
      </c>
      <c r="E3379" s="42" t="str">
        <f aca="false">LEFT(D3379,2)</f>
        <v>54</v>
      </c>
      <c r="F3379" s="69"/>
      <c r="G3379" s="69" t="n">
        <v>6</v>
      </c>
      <c r="I3379" s="42" t="n">
        <f aca="false">INDEX(H:H,MATCH(E3379,D:D,0))</f>
        <v>0</v>
      </c>
    </row>
    <row r="3380" customFormat="false" ht="15.75" hidden="true" customHeight="false" outlineLevel="0" collapsed="false">
      <c r="C3380" s="69" t="s">
        <v>12823</v>
      </c>
      <c r="D3380" s="70" t="s">
        <v>12824</v>
      </c>
      <c r="E3380" s="42" t="str">
        <f aca="false">LEFT(D3380,2)</f>
        <v>54</v>
      </c>
      <c r="F3380" s="69"/>
      <c r="G3380" s="69" t="n">
        <v>6</v>
      </c>
      <c r="I3380" s="42" t="n">
        <f aca="false">INDEX(H:H,MATCH(E3380,D:D,0))</f>
        <v>0</v>
      </c>
    </row>
    <row r="3381" customFormat="false" ht="15.75" hidden="true" customHeight="false" outlineLevel="0" collapsed="false">
      <c r="C3381" s="69" t="s">
        <v>12825</v>
      </c>
      <c r="D3381" s="70" t="s">
        <v>12826</v>
      </c>
      <c r="E3381" s="42" t="str">
        <f aca="false">LEFT(D3381,2)</f>
        <v>54</v>
      </c>
      <c r="F3381" s="69"/>
      <c r="G3381" s="69" t="n">
        <v>6</v>
      </c>
      <c r="I3381" s="42" t="n">
        <f aca="false">INDEX(H:H,MATCH(E3381,D:D,0))</f>
        <v>0</v>
      </c>
    </row>
    <row r="3382" customFormat="false" ht="15.75" hidden="true" customHeight="false" outlineLevel="0" collapsed="false">
      <c r="C3382" s="69" t="s">
        <v>12827</v>
      </c>
      <c r="D3382" s="70" t="s">
        <v>12828</v>
      </c>
      <c r="E3382" s="42" t="str">
        <f aca="false">LEFT(D3382,2)</f>
        <v>54</v>
      </c>
      <c r="F3382" s="69"/>
      <c r="G3382" s="69" t="n">
        <v>6</v>
      </c>
      <c r="I3382" s="42" t="n">
        <f aca="false">INDEX(H:H,MATCH(E3382,D:D,0))</f>
        <v>0</v>
      </c>
    </row>
    <row r="3383" customFormat="false" ht="15.75" hidden="true" customHeight="false" outlineLevel="0" collapsed="false">
      <c r="C3383" s="69" t="s">
        <v>12829</v>
      </c>
      <c r="D3383" s="70" t="s">
        <v>12830</v>
      </c>
      <c r="E3383" s="42" t="str">
        <f aca="false">LEFT(D3383,2)</f>
        <v>54</v>
      </c>
      <c r="F3383" s="69"/>
      <c r="G3383" s="69" t="n">
        <v>6</v>
      </c>
      <c r="I3383" s="42" t="n">
        <f aca="false">INDEX(H:H,MATCH(E3383,D:D,0))</f>
        <v>0</v>
      </c>
    </row>
    <row r="3384" customFormat="false" ht="15.75" hidden="true" customHeight="false" outlineLevel="0" collapsed="false">
      <c r="C3384" s="69" t="s">
        <v>12831</v>
      </c>
      <c r="D3384" s="70" t="s">
        <v>12832</v>
      </c>
      <c r="E3384" s="42" t="str">
        <f aca="false">LEFT(D3384,2)</f>
        <v>54</v>
      </c>
      <c r="F3384" s="69"/>
      <c r="G3384" s="69" t="n">
        <v>6</v>
      </c>
      <c r="I3384" s="42" t="n">
        <f aca="false">INDEX(H:H,MATCH(E3384,D:D,0))</f>
        <v>0</v>
      </c>
    </row>
    <row r="3385" customFormat="false" ht="15.75" hidden="true" customHeight="false" outlineLevel="0" collapsed="false">
      <c r="C3385" s="69" t="s">
        <v>12833</v>
      </c>
      <c r="D3385" s="70" t="s">
        <v>12834</v>
      </c>
      <c r="E3385" s="42" t="str">
        <f aca="false">LEFT(D3385,2)</f>
        <v>54</v>
      </c>
      <c r="F3385" s="69"/>
      <c r="G3385" s="69" t="n">
        <v>6</v>
      </c>
      <c r="I3385" s="42" t="n">
        <f aca="false">INDEX(H:H,MATCH(E3385,D:D,0))</f>
        <v>0</v>
      </c>
    </row>
    <row r="3386" customFormat="false" ht="15.75" hidden="true" customHeight="false" outlineLevel="0" collapsed="false">
      <c r="C3386" s="69" t="s">
        <v>12835</v>
      </c>
      <c r="D3386" s="70" t="s">
        <v>12836</v>
      </c>
      <c r="E3386" s="42" t="str">
        <f aca="false">LEFT(D3386,2)</f>
        <v>54</v>
      </c>
      <c r="F3386" s="69"/>
      <c r="G3386" s="69" t="n">
        <v>4</v>
      </c>
      <c r="I3386" s="42" t="n">
        <f aca="false">INDEX(H:H,MATCH(E3386,D:D,0))</f>
        <v>0</v>
      </c>
    </row>
    <row r="3387" customFormat="false" ht="15.75" hidden="true" customHeight="false" outlineLevel="0" collapsed="false">
      <c r="C3387" s="69" t="s">
        <v>12837</v>
      </c>
      <c r="D3387" s="70" t="s">
        <v>12838</v>
      </c>
      <c r="E3387" s="42" t="str">
        <f aca="false">LEFT(D3387,2)</f>
        <v>54</v>
      </c>
      <c r="F3387" s="69"/>
      <c r="G3387" s="69" t="n">
        <v>6</v>
      </c>
      <c r="I3387" s="42" t="n">
        <f aca="false">INDEX(H:H,MATCH(E3387,D:D,0))</f>
        <v>0</v>
      </c>
    </row>
    <row r="3388" customFormat="false" ht="15.75" hidden="true" customHeight="false" outlineLevel="0" collapsed="false">
      <c r="C3388" s="69" t="s">
        <v>12839</v>
      </c>
      <c r="D3388" s="70" t="s">
        <v>12840</v>
      </c>
      <c r="E3388" s="42" t="str">
        <f aca="false">LEFT(D3388,2)</f>
        <v>54</v>
      </c>
      <c r="F3388" s="69"/>
      <c r="G3388" s="69" t="n">
        <v>6</v>
      </c>
      <c r="I3388" s="42" t="n">
        <f aca="false">INDEX(H:H,MATCH(E3388,D:D,0))</f>
        <v>0</v>
      </c>
    </row>
    <row r="3389" customFormat="false" ht="15.75" hidden="true" customHeight="false" outlineLevel="0" collapsed="false">
      <c r="C3389" s="69" t="s">
        <v>12841</v>
      </c>
      <c r="D3389" s="70" t="s">
        <v>12842</v>
      </c>
      <c r="E3389" s="42" t="str">
        <f aca="false">LEFT(D3389,2)</f>
        <v>54</v>
      </c>
      <c r="F3389" s="69"/>
      <c r="G3389" s="69" t="n">
        <v>6</v>
      </c>
      <c r="I3389" s="42" t="n">
        <f aca="false">INDEX(H:H,MATCH(E3389,D:D,0))</f>
        <v>0</v>
      </c>
    </row>
    <row r="3390" customFormat="false" ht="15.75" hidden="true" customHeight="false" outlineLevel="0" collapsed="false">
      <c r="C3390" s="69" t="s">
        <v>12843</v>
      </c>
      <c r="D3390" s="70" t="s">
        <v>12844</v>
      </c>
      <c r="E3390" s="42" t="str">
        <f aca="false">LEFT(D3390,2)</f>
        <v>54</v>
      </c>
      <c r="F3390" s="69"/>
      <c r="G3390" s="69" t="n">
        <v>6</v>
      </c>
      <c r="I3390" s="42" t="n">
        <f aca="false">INDEX(H:H,MATCH(E3390,D:D,0))</f>
        <v>0</v>
      </c>
    </row>
    <row r="3391" customFormat="false" ht="15.75" hidden="true" customHeight="false" outlineLevel="0" collapsed="false">
      <c r="C3391" s="69" t="s">
        <v>12845</v>
      </c>
      <c r="D3391" s="70" t="s">
        <v>12846</v>
      </c>
      <c r="E3391" s="42" t="str">
        <f aca="false">LEFT(D3391,2)</f>
        <v>54</v>
      </c>
      <c r="F3391" s="69"/>
      <c r="G3391" s="69" t="n">
        <v>6</v>
      </c>
      <c r="I3391" s="42" t="n">
        <f aca="false">INDEX(H:H,MATCH(E3391,D:D,0))</f>
        <v>0</v>
      </c>
    </row>
    <row r="3392" customFormat="false" ht="15.75" hidden="true" customHeight="false" outlineLevel="0" collapsed="false">
      <c r="C3392" s="69" t="s">
        <v>12847</v>
      </c>
      <c r="D3392" s="70" t="s">
        <v>12848</v>
      </c>
      <c r="E3392" s="42" t="str">
        <f aca="false">LEFT(D3392,2)</f>
        <v>54</v>
      </c>
      <c r="F3392" s="69"/>
      <c r="G3392" s="69" t="n">
        <v>6</v>
      </c>
      <c r="I3392" s="42" t="n">
        <f aca="false">INDEX(H:H,MATCH(E3392,D:D,0))</f>
        <v>0</v>
      </c>
    </row>
    <row r="3393" customFormat="false" ht="15.75" hidden="true" customHeight="false" outlineLevel="0" collapsed="false">
      <c r="C3393" s="69" t="s">
        <v>12849</v>
      </c>
      <c r="D3393" s="70" t="s">
        <v>12850</v>
      </c>
      <c r="E3393" s="42" t="str">
        <f aca="false">LEFT(D3393,2)</f>
        <v>54</v>
      </c>
      <c r="F3393" s="69"/>
      <c r="G3393" s="69" t="n">
        <v>6</v>
      </c>
      <c r="I3393" s="42" t="n">
        <f aca="false">INDEX(H:H,MATCH(E3393,D:D,0))</f>
        <v>0</v>
      </c>
    </row>
    <row r="3394" customFormat="false" ht="15.75" hidden="true" customHeight="false" outlineLevel="0" collapsed="false">
      <c r="C3394" s="69" t="s">
        <v>12851</v>
      </c>
      <c r="D3394" s="70" t="s">
        <v>12852</v>
      </c>
      <c r="E3394" s="42" t="str">
        <f aca="false">LEFT(D3394,2)</f>
        <v>54</v>
      </c>
      <c r="F3394" s="69"/>
      <c r="G3394" s="69" t="n">
        <v>6</v>
      </c>
      <c r="I3394" s="42" t="n">
        <f aca="false">INDEX(H:H,MATCH(E3394,D:D,0))</f>
        <v>0</v>
      </c>
    </row>
    <row r="3395" customFormat="false" ht="15.75" hidden="true" customHeight="false" outlineLevel="0" collapsed="false">
      <c r="C3395" s="69" t="s">
        <v>12853</v>
      </c>
      <c r="D3395" s="70" t="s">
        <v>12854</v>
      </c>
      <c r="E3395" s="42" t="str">
        <f aca="false">LEFT(D3395,2)</f>
        <v>54</v>
      </c>
      <c r="F3395" s="69"/>
      <c r="G3395" s="69" t="n">
        <v>4</v>
      </c>
      <c r="I3395" s="42" t="n">
        <f aca="false">INDEX(H:H,MATCH(E3395,D:D,0))</f>
        <v>0</v>
      </c>
    </row>
    <row r="3396" customFormat="false" ht="15.75" hidden="true" customHeight="false" outlineLevel="0" collapsed="false">
      <c r="C3396" s="69" t="s">
        <v>12855</v>
      </c>
      <c r="D3396" s="70" t="s">
        <v>12856</v>
      </c>
      <c r="E3396" s="42" t="str">
        <f aca="false">LEFT(D3396,2)</f>
        <v>54</v>
      </c>
      <c r="F3396" s="69"/>
      <c r="G3396" s="69" t="n">
        <v>6</v>
      </c>
      <c r="I3396" s="42" t="n">
        <f aca="false">INDEX(H:H,MATCH(E3396,D:D,0))</f>
        <v>0</v>
      </c>
    </row>
    <row r="3397" customFormat="false" ht="15.75" hidden="true" customHeight="false" outlineLevel="0" collapsed="false">
      <c r="C3397" s="69" t="s">
        <v>12857</v>
      </c>
      <c r="D3397" s="70" t="s">
        <v>12858</v>
      </c>
      <c r="E3397" s="42" t="str">
        <f aca="false">LEFT(D3397,2)</f>
        <v>54</v>
      </c>
      <c r="F3397" s="69"/>
      <c r="G3397" s="69" t="n">
        <v>6</v>
      </c>
      <c r="I3397" s="42" t="n">
        <f aca="false">INDEX(H:H,MATCH(E3397,D:D,0))</f>
        <v>0</v>
      </c>
    </row>
    <row r="3398" customFormat="false" ht="15.75" hidden="true" customHeight="false" outlineLevel="0" collapsed="false">
      <c r="C3398" s="69" t="s">
        <v>12859</v>
      </c>
      <c r="D3398" s="70" t="s">
        <v>12860</v>
      </c>
      <c r="E3398" s="42" t="str">
        <f aca="false">LEFT(D3398,2)</f>
        <v>54</v>
      </c>
      <c r="F3398" s="69"/>
      <c r="G3398" s="69" t="n">
        <v>6</v>
      </c>
      <c r="I3398" s="42" t="n">
        <f aca="false">INDEX(H:H,MATCH(E3398,D:D,0))</f>
        <v>0</v>
      </c>
    </row>
    <row r="3399" customFormat="false" ht="15.75" hidden="true" customHeight="false" outlineLevel="0" collapsed="false">
      <c r="C3399" s="69" t="s">
        <v>12861</v>
      </c>
      <c r="D3399" s="70" t="s">
        <v>12862</v>
      </c>
      <c r="E3399" s="42" t="str">
        <f aca="false">LEFT(D3399,2)</f>
        <v>54</v>
      </c>
      <c r="F3399" s="69"/>
      <c r="G3399" s="69" t="n">
        <v>6</v>
      </c>
      <c r="I3399" s="42" t="n">
        <f aca="false">INDEX(H:H,MATCH(E3399,D:D,0))</f>
        <v>0</v>
      </c>
    </row>
    <row r="3400" customFormat="false" ht="15.75" hidden="true" customHeight="false" outlineLevel="0" collapsed="false">
      <c r="C3400" s="69" t="s">
        <v>12863</v>
      </c>
      <c r="D3400" s="70" t="s">
        <v>12864</v>
      </c>
      <c r="E3400" s="42" t="str">
        <f aca="false">LEFT(D3400,2)</f>
        <v>54</v>
      </c>
      <c r="F3400" s="69"/>
      <c r="G3400" s="69" t="n">
        <v>4</v>
      </c>
      <c r="I3400" s="42" t="n">
        <f aca="false">INDEX(H:H,MATCH(E3400,D:D,0))</f>
        <v>0</v>
      </c>
    </row>
    <row r="3401" customFormat="false" ht="15.75" hidden="true" customHeight="false" outlineLevel="0" collapsed="false">
      <c r="C3401" s="69" t="s">
        <v>12865</v>
      </c>
      <c r="D3401" s="70" t="s">
        <v>12866</v>
      </c>
      <c r="E3401" s="42" t="str">
        <f aca="false">LEFT(D3401,2)</f>
        <v>54</v>
      </c>
      <c r="F3401" s="69"/>
      <c r="G3401" s="69" t="n">
        <v>6</v>
      </c>
      <c r="I3401" s="42" t="n">
        <f aca="false">INDEX(H:H,MATCH(E3401,D:D,0))</f>
        <v>0</v>
      </c>
    </row>
    <row r="3402" customFormat="false" ht="15.75" hidden="true" customHeight="false" outlineLevel="0" collapsed="false">
      <c r="C3402" s="69" t="s">
        <v>12867</v>
      </c>
      <c r="D3402" s="70" t="s">
        <v>12868</v>
      </c>
      <c r="E3402" s="42" t="str">
        <f aca="false">LEFT(D3402,2)</f>
        <v>54</v>
      </c>
      <c r="F3402" s="69"/>
      <c r="G3402" s="69" t="n">
        <v>4</v>
      </c>
      <c r="I3402" s="42" t="n">
        <f aca="false">INDEX(H:H,MATCH(E3402,D:D,0))</f>
        <v>0</v>
      </c>
    </row>
    <row r="3403" customFormat="false" ht="15.75" hidden="true" customHeight="false" outlineLevel="0" collapsed="false">
      <c r="C3403" s="69" t="s">
        <v>12867</v>
      </c>
      <c r="D3403" s="70" t="s">
        <v>12869</v>
      </c>
      <c r="E3403" s="42" t="str">
        <f aca="false">LEFT(D3403,2)</f>
        <v>54</v>
      </c>
      <c r="F3403" s="69"/>
      <c r="G3403" s="69" t="n">
        <v>6</v>
      </c>
      <c r="I3403" s="42" t="n">
        <f aca="false">INDEX(H:H,MATCH(E3403,D:D,0))</f>
        <v>0</v>
      </c>
    </row>
    <row r="3404" customFormat="false" ht="15.75" hidden="true" customHeight="false" outlineLevel="0" collapsed="false">
      <c r="C3404" s="69" t="s">
        <v>12870</v>
      </c>
      <c r="D3404" s="70" t="s">
        <v>12871</v>
      </c>
      <c r="E3404" s="42" t="str">
        <f aca="false">LEFT(D3404,2)</f>
        <v>54</v>
      </c>
      <c r="F3404" s="69"/>
      <c r="G3404" s="69" t="n">
        <v>4</v>
      </c>
      <c r="I3404" s="42" t="n">
        <f aca="false">INDEX(H:H,MATCH(E3404,D:D,0))</f>
        <v>0</v>
      </c>
    </row>
    <row r="3405" customFormat="false" ht="15.75" hidden="true" customHeight="false" outlineLevel="0" collapsed="false">
      <c r="C3405" s="69" t="s">
        <v>12872</v>
      </c>
      <c r="D3405" s="70" t="s">
        <v>12873</v>
      </c>
      <c r="E3405" s="42" t="str">
        <f aca="false">LEFT(D3405,2)</f>
        <v>54</v>
      </c>
      <c r="F3405" s="69"/>
      <c r="G3405" s="69" t="n">
        <v>6</v>
      </c>
      <c r="I3405" s="42" t="n">
        <f aca="false">INDEX(H:H,MATCH(E3405,D:D,0))</f>
        <v>0</v>
      </c>
    </row>
    <row r="3406" customFormat="false" ht="15.75" hidden="true" customHeight="false" outlineLevel="0" collapsed="false">
      <c r="C3406" s="69" t="s">
        <v>12874</v>
      </c>
      <c r="D3406" s="70" t="s">
        <v>12875</v>
      </c>
      <c r="E3406" s="42" t="str">
        <f aca="false">LEFT(D3406,2)</f>
        <v>54</v>
      </c>
      <c r="F3406" s="69"/>
      <c r="G3406" s="69" t="n">
        <v>6</v>
      </c>
      <c r="I3406" s="42" t="n">
        <f aca="false">INDEX(H:H,MATCH(E3406,D:D,0))</f>
        <v>0</v>
      </c>
    </row>
    <row r="3407" customFormat="false" ht="15.75" hidden="true" customHeight="false" outlineLevel="0" collapsed="false">
      <c r="C3407" s="69" t="s">
        <v>12876</v>
      </c>
      <c r="D3407" s="70" t="s">
        <v>12877</v>
      </c>
      <c r="E3407" s="42" t="str">
        <f aca="false">LEFT(D3407,2)</f>
        <v>54</v>
      </c>
      <c r="F3407" s="69"/>
      <c r="G3407" s="69" t="n">
        <v>6</v>
      </c>
      <c r="I3407" s="42" t="n">
        <f aca="false">INDEX(H:H,MATCH(E3407,D:D,0))</f>
        <v>0</v>
      </c>
    </row>
    <row r="3408" customFormat="false" ht="15.75" hidden="true" customHeight="false" outlineLevel="0" collapsed="false">
      <c r="C3408" s="69" t="s">
        <v>12878</v>
      </c>
      <c r="D3408" s="70" t="s">
        <v>12879</v>
      </c>
      <c r="E3408" s="42" t="str">
        <f aca="false">LEFT(D3408,2)</f>
        <v>54</v>
      </c>
      <c r="F3408" s="69"/>
      <c r="G3408" s="69" t="n">
        <v>6</v>
      </c>
      <c r="I3408" s="42" t="n">
        <f aca="false">INDEX(H:H,MATCH(E3408,D:D,0))</f>
        <v>0</v>
      </c>
    </row>
    <row r="3409" customFormat="false" ht="15.75" hidden="true" customHeight="false" outlineLevel="0" collapsed="false">
      <c r="C3409" s="69" t="s">
        <v>12880</v>
      </c>
      <c r="D3409" s="70" t="s">
        <v>12881</v>
      </c>
      <c r="E3409" s="42" t="str">
        <f aca="false">LEFT(D3409,2)</f>
        <v>54</v>
      </c>
      <c r="F3409" s="69"/>
      <c r="G3409" s="69" t="n">
        <v>6</v>
      </c>
      <c r="I3409" s="42" t="n">
        <f aca="false">INDEX(H:H,MATCH(E3409,D:D,0))</f>
        <v>0</v>
      </c>
    </row>
    <row r="3410" customFormat="false" ht="15.75" hidden="true" customHeight="false" outlineLevel="0" collapsed="false">
      <c r="C3410" s="69" t="s">
        <v>12882</v>
      </c>
      <c r="D3410" s="70" t="s">
        <v>12883</v>
      </c>
      <c r="E3410" s="42" t="str">
        <f aca="false">LEFT(D3410,2)</f>
        <v>54</v>
      </c>
      <c r="F3410" s="69"/>
      <c r="G3410" s="69" t="n">
        <v>6</v>
      </c>
      <c r="I3410" s="42" t="n">
        <f aca="false">INDEX(H:H,MATCH(E3410,D:D,0))</f>
        <v>0</v>
      </c>
    </row>
    <row r="3411" customFormat="false" ht="15.75" hidden="true" customHeight="false" outlineLevel="0" collapsed="false">
      <c r="C3411" s="69" t="s">
        <v>12884</v>
      </c>
      <c r="D3411" s="70" t="s">
        <v>12885</v>
      </c>
      <c r="E3411" s="42" t="str">
        <f aca="false">LEFT(D3411,2)</f>
        <v>54</v>
      </c>
      <c r="F3411" s="69"/>
      <c r="G3411" s="69" t="n">
        <v>6</v>
      </c>
      <c r="I3411" s="42" t="n">
        <f aca="false">INDEX(H:H,MATCH(E3411,D:D,0))</f>
        <v>0</v>
      </c>
    </row>
    <row r="3412" customFormat="false" ht="15.75" hidden="true" customHeight="false" outlineLevel="0" collapsed="false">
      <c r="C3412" s="69" t="s">
        <v>12886</v>
      </c>
      <c r="D3412" s="70" t="s">
        <v>12887</v>
      </c>
      <c r="E3412" s="42" t="str">
        <f aca="false">LEFT(D3412,2)</f>
        <v>54</v>
      </c>
      <c r="F3412" s="69"/>
      <c r="G3412" s="69" t="n">
        <v>6</v>
      </c>
      <c r="I3412" s="42" t="n">
        <f aca="false">INDEX(H:H,MATCH(E3412,D:D,0))</f>
        <v>0</v>
      </c>
    </row>
    <row r="3413" customFormat="false" ht="15.75" hidden="true" customHeight="false" outlineLevel="0" collapsed="false">
      <c r="C3413" s="69" t="s">
        <v>12888</v>
      </c>
      <c r="D3413" s="70" t="s">
        <v>12889</v>
      </c>
      <c r="E3413" s="42" t="str">
        <f aca="false">LEFT(D3413,2)</f>
        <v>54</v>
      </c>
      <c r="F3413" s="69"/>
      <c r="G3413" s="69" t="n">
        <v>6</v>
      </c>
      <c r="I3413" s="42" t="n">
        <f aca="false">INDEX(H:H,MATCH(E3413,D:D,0))</f>
        <v>0</v>
      </c>
    </row>
    <row r="3414" customFormat="false" ht="15.75" hidden="true" customHeight="false" outlineLevel="0" collapsed="false">
      <c r="C3414" s="69" t="s">
        <v>12890</v>
      </c>
      <c r="D3414" s="70" t="s">
        <v>12891</v>
      </c>
      <c r="E3414" s="42" t="str">
        <f aca="false">LEFT(D3414,2)</f>
        <v>54</v>
      </c>
      <c r="F3414" s="69"/>
      <c r="G3414" s="69" t="n">
        <v>6</v>
      </c>
      <c r="I3414" s="42" t="n">
        <f aca="false">INDEX(H:H,MATCH(E3414,D:D,0))</f>
        <v>0</v>
      </c>
    </row>
    <row r="3415" customFormat="false" ht="15.75" hidden="true" customHeight="false" outlineLevel="0" collapsed="false">
      <c r="C3415" s="69" t="s">
        <v>12892</v>
      </c>
      <c r="D3415" s="70" t="s">
        <v>12893</v>
      </c>
      <c r="E3415" s="42" t="str">
        <f aca="false">LEFT(D3415,2)</f>
        <v>54</v>
      </c>
      <c r="F3415" s="69"/>
      <c r="G3415" s="69" t="n">
        <v>6</v>
      </c>
      <c r="I3415" s="42" t="n">
        <f aca="false">INDEX(H:H,MATCH(E3415,D:D,0))</f>
        <v>0</v>
      </c>
    </row>
    <row r="3416" customFormat="false" ht="15.75" hidden="true" customHeight="false" outlineLevel="0" collapsed="false">
      <c r="C3416" s="69" t="s">
        <v>12894</v>
      </c>
      <c r="D3416" s="70" t="s">
        <v>12895</v>
      </c>
      <c r="E3416" s="42" t="str">
        <f aca="false">LEFT(D3416,2)</f>
        <v>54</v>
      </c>
      <c r="F3416" s="69"/>
      <c r="G3416" s="69" t="n">
        <v>6</v>
      </c>
      <c r="I3416" s="42" t="n">
        <f aca="false">INDEX(H:H,MATCH(E3416,D:D,0))</f>
        <v>0</v>
      </c>
    </row>
    <row r="3417" customFormat="false" ht="15.75" hidden="true" customHeight="false" outlineLevel="0" collapsed="false">
      <c r="C3417" s="69" t="s">
        <v>12896</v>
      </c>
      <c r="D3417" s="70" t="s">
        <v>12897</v>
      </c>
      <c r="E3417" s="42" t="str">
        <f aca="false">LEFT(D3417,2)</f>
        <v>54</v>
      </c>
      <c r="F3417" s="69"/>
      <c r="G3417" s="69" t="n">
        <v>6</v>
      </c>
      <c r="I3417" s="42" t="n">
        <f aca="false">INDEX(H:H,MATCH(E3417,D:D,0))</f>
        <v>0</v>
      </c>
    </row>
    <row r="3418" customFormat="false" ht="15.75" hidden="true" customHeight="false" outlineLevel="0" collapsed="false">
      <c r="C3418" s="69" t="s">
        <v>12898</v>
      </c>
      <c r="D3418" s="70" t="s">
        <v>12899</v>
      </c>
      <c r="E3418" s="42" t="str">
        <f aca="false">LEFT(D3418,2)</f>
        <v>54</v>
      </c>
      <c r="F3418" s="69"/>
      <c r="G3418" s="69" t="n">
        <v>6</v>
      </c>
      <c r="I3418" s="42" t="n">
        <f aca="false">INDEX(H:H,MATCH(E3418,D:D,0))</f>
        <v>0</v>
      </c>
    </row>
    <row r="3419" customFormat="false" ht="15.75" hidden="true" customHeight="false" outlineLevel="0" collapsed="false">
      <c r="C3419" s="69" t="s">
        <v>12900</v>
      </c>
      <c r="D3419" s="70" t="s">
        <v>12901</v>
      </c>
      <c r="E3419" s="42" t="str">
        <f aca="false">LEFT(D3419,2)</f>
        <v>54</v>
      </c>
      <c r="F3419" s="69"/>
      <c r="G3419" s="69" t="n">
        <v>6</v>
      </c>
      <c r="I3419" s="42" t="n">
        <f aca="false">INDEX(H:H,MATCH(E3419,D:D,0))</f>
        <v>0</v>
      </c>
    </row>
    <row r="3420" customFormat="false" ht="15.75" hidden="true" customHeight="false" outlineLevel="0" collapsed="false">
      <c r="C3420" s="69" t="s">
        <v>12902</v>
      </c>
      <c r="D3420" s="70" t="s">
        <v>12903</v>
      </c>
      <c r="E3420" s="42" t="str">
        <f aca="false">LEFT(D3420,2)</f>
        <v>54</v>
      </c>
      <c r="F3420" s="69"/>
      <c r="G3420" s="69" t="n">
        <v>6</v>
      </c>
      <c r="I3420" s="42" t="n">
        <f aca="false">INDEX(H:H,MATCH(E3420,D:D,0))</f>
        <v>0</v>
      </c>
    </row>
    <row r="3421" customFormat="false" ht="15.75" hidden="true" customHeight="false" outlineLevel="0" collapsed="false">
      <c r="C3421" s="69" t="s">
        <v>12904</v>
      </c>
      <c r="D3421" s="70" t="s">
        <v>12905</v>
      </c>
      <c r="E3421" s="42" t="str">
        <f aca="false">LEFT(D3421,2)</f>
        <v>54</v>
      </c>
      <c r="F3421" s="69"/>
      <c r="G3421" s="69" t="n">
        <v>6</v>
      </c>
      <c r="I3421" s="42" t="n">
        <f aca="false">INDEX(H:H,MATCH(E3421,D:D,0))</f>
        <v>0</v>
      </c>
    </row>
    <row r="3422" customFormat="false" ht="15.75" hidden="true" customHeight="false" outlineLevel="0" collapsed="false">
      <c r="C3422" s="69" t="s">
        <v>12906</v>
      </c>
      <c r="D3422" s="70" t="s">
        <v>12907</v>
      </c>
      <c r="E3422" s="42" t="str">
        <f aca="false">LEFT(D3422,2)</f>
        <v>54</v>
      </c>
      <c r="F3422" s="69"/>
      <c r="G3422" s="69" t="n">
        <v>6</v>
      </c>
      <c r="I3422" s="42" t="n">
        <f aca="false">INDEX(H:H,MATCH(E3422,D:D,0))</f>
        <v>0</v>
      </c>
    </row>
    <row r="3423" customFormat="false" ht="15.75" hidden="true" customHeight="false" outlineLevel="0" collapsed="false">
      <c r="C3423" s="69" t="s">
        <v>12908</v>
      </c>
      <c r="D3423" s="70" t="s">
        <v>12909</v>
      </c>
      <c r="E3423" s="42" t="str">
        <f aca="false">LEFT(D3423,2)</f>
        <v>54</v>
      </c>
      <c r="F3423" s="69"/>
      <c r="G3423" s="69" t="n">
        <v>6</v>
      </c>
      <c r="I3423" s="42" t="n">
        <f aca="false">INDEX(H:H,MATCH(E3423,D:D,0))</f>
        <v>0</v>
      </c>
    </row>
    <row r="3424" customFormat="false" ht="15.75" hidden="true" customHeight="false" outlineLevel="0" collapsed="false">
      <c r="C3424" s="69" t="s">
        <v>12910</v>
      </c>
      <c r="D3424" s="70" t="s">
        <v>12911</v>
      </c>
      <c r="E3424" s="42" t="str">
        <f aca="false">LEFT(D3424,2)</f>
        <v>54</v>
      </c>
      <c r="F3424" s="69"/>
      <c r="G3424" s="69" t="n">
        <v>6</v>
      </c>
      <c r="I3424" s="42" t="n">
        <f aca="false">INDEX(H:H,MATCH(E3424,D:D,0))</f>
        <v>0</v>
      </c>
    </row>
    <row r="3425" customFormat="false" ht="15.75" hidden="true" customHeight="false" outlineLevel="0" collapsed="false">
      <c r="C3425" s="69" t="s">
        <v>12912</v>
      </c>
      <c r="D3425" s="70" t="s">
        <v>12913</v>
      </c>
      <c r="E3425" s="42" t="str">
        <f aca="false">LEFT(D3425,2)</f>
        <v>54</v>
      </c>
      <c r="F3425" s="69"/>
      <c r="G3425" s="69" t="n">
        <v>6</v>
      </c>
      <c r="I3425" s="42" t="n">
        <f aca="false">INDEX(H:H,MATCH(E3425,D:D,0))</f>
        <v>0</v>
      </c>
    </row>
    <row r="3426" customFormat="false" ht="15.75" hidden="true" customHeight="false" outlineLevel="0" collapsed="false">
      <c r="C3426" s="69" t="s">
        <v>12914</v>
      </c>
      <c r="D3426" s="70" t="s">
        <v>12915</v>
      </c>
      <c r="E3426" s="42" t="str">
        <f aca="false">LEFT(D3426,2)</f>
        <v>54</v>
      </c>
      <c r="F3426" s="69"/>
      <c r="G3426" s="69" t="n">
        <v>6</v>
      </c>
      <c r="I3426" s="42" t="n">
        <f aca="false">INDEX(H:H,MATCH(E3426,D:D,0))</f>
        <v>0</v>
      </c>
    </row>
    <row r="3427" customFormat="false" ht="15.75" hidden="true" customHeight="false" outlineLevel="0" collapsed="false">
      <c r="C3427" s="69" t="s">
        <v>12916</v>
      </c>
      <c r="D3427" s="70" t="s">
        <v>12917</v>
      </c>
      <c r="E3427" s="42" t="str">
        <f aca="false">LEFT(D3427,2)</f>
        <v>54</v>
      </c>
      <c r="F3427" s="69"/>
      <c r="G3427" s="69" t="n">
        <v>6</v>
      </c>
      <c r="I3427" s="42" t="n">
        <f aca="false">INDEX(H:H,MATCH(E3427,D:D,0))</f>
        <v>0</v>
      </c>
    </row>
    <row r="3428" customFormat="false" ht="15.75" hidden="true" customHeight="false" outlineLevel="0" collapsed="false">
      <c r="C3428" s="69" t="s">
        <v>12918</v>
      </c>
      <c r="D3428" s="70" t="s">
        <v>12919</v>
      </c>
      <c r="E3428" s="42" t="str">
        <f aca="false">LEFT(D3428,2)</f>
        <v>54</v>
      </c>
      <c r="F3428" s="69"/>
      <c r="G3428" s="69" t="n">
        <v>6</v>
      </c>
      <c r="I3428" s="42" t="n">
        <f aca="false">INDEX(H:H,MATCH(E3428,D:D,0))</f>
        <v>0</v>
      </c>
    </row>
    <row r="3429" customFormat="false" ht="15.75" hidden="true" customHeight="false" outlineLevel="0" collapsed="false">
      <c r="C3429" s="69" t="s">
        <v>12920</v>
      </c>
      <c r="D3429" s="70" t="s">
        <v>12921</v>
      </c>
      <c r="E3429" s="42" t="str">
        <f aca="false">LEFT(D3429,2)</f>
        <v>54</v>
      </c>
      <c r="F3429" s="69"/>
      <c r="G3429" s="69" t="n">
        <v>6</v>
      </c>
      <c r="I3429" s="42" t="n">
        <f aca="false">INDEX(H:H,MATCH(E3429,D:D,0))</f>
        <v>0</v>
      </c>
    </row>
    <row r="3430" customFormat="false" ht="15.75" hidden="true" customHeight="false" outlineLevel="0" collapsed="false">
      <c r="C3430" s="69" t="s">
        <v>12922</v>
      </c>
      <c r="D3430" s="70" t="s">
        <v>12923</v>
      </c>
      <c r="E3430" s="42" t="str">
        <f aca="false">LEFT(D3430,2)</f>
        <v>54</v>
      </c>
      <c r="F3430" s="69"/>
      <c r="G3430" s="69" t="n">
        <v>4</v>
      </c>
      <c r="I3430" s="42" t="n">
        <f aca="false">INDEX(H:H,MATCH(E3430,D:D,0))</f>
        <v>0</v>
      </c>
    </row>
    <row r="3431" customFormat="false" ht="15.75" hidden="true" customHeight="false" outlineLevel="0" collapsed="false">
      <c r="C3431" s="69" t="s">
        <v>12924</v>
      </c>
      <c r="D3431" s="70" t="s">
        <v>12925</v>
      </c>
      <c r="E3431" s="42" t="str">
        <f aca="false">LEFT(D3431,2)</f>
        <v>54</v>
      </c>
      <c r="F3431" s="69"/>
      <c r="G3431" s="69" t="n">
        <v>6</v>
      </c>
      <c r="I3431" s="42" t="n">
        <f aca="false">INDEX(H:H,MATCH(E3431,D:D,0))</f>
        <v>0</v>
      </c>
    </row>
    <row r="3432" customFormat="false" ht="15.75" hidden="true" customHeight="false" outlineLevel="0" collapsed="false">
      <c r="C3432" s="69" t="s">
        <v>12926</v>
      </c>
      <c r="D3432" s="70" t="s">
        <v>12927</v>
      </c>
      <c r="E3432" s="42" t="str">
        <f aca="false">LEFT(D3432,2)</f>
        <v>54</v>
      </c>
      <c r="F3432" s="69"/>
      <c r="G3432" s="69" t="n">
        <v>6</v>
      </c>
      <c r="I3432" s="42" t="n">
        <f aca="false">INDEX(H:H,MATCH(E3432,D:D,0))</f>
        <v>0</v>
      </c>
    </row>
    <row r="3433" customFormat="false" ht="15.75" hidden="true" customHeight="false" outlineLevel="0" collapsed="false">
      <c r="C3433" s="69" t="s">
        <v>12928</v>
      </c>
      <c r="D3433" s="70" t="s">
        <v>12929</v>
      </c>
      <c r="E3433" s="42" t="str">
        <f aca="false">LEFT(D3433,2)</f>
        <v>54</v>
      </c>
      <c r="F3433" s="69"/>
      <c r="G3433" s="69" t="n">
        <v>6</v>
      </c>
      <c r="I3433" s="42" t="n">
        <f aca="false">INDEX(H:H,MATCH(E3433,D:D,0))</f>
        <v>0</v>
      </c>
    </row>
    <row r="3434" customFormat="false" ht="15.75" hidden="true" customHeight="false" outlineLevel="0" collapsed="false">
      <c r="C3434" s="69" t="s">
        <v>12930</v>
      </c>
      <c r="D3434" s="70" t="s">
        <v>12931</v>
      </c>
      <c r="E3434" s="42" t="str">
        <f aca="false">LEFT(D3434,2)</f>
        <v>54</v>
      </c>
      <c r="F3434" s="69"/>
      <c r="G3434" s="69" t="n">
        <v>6</v>
      </c>
      <c r="I3434" s="42" t="n">
        <f aca="false">INDEX(H:H,MATCH(E3434,D:D,0))</f>
        <v>0</v>
      </c>
    </row>
    <row r="3435" customFormat="false" ht="15.75" hidden="true" customHeight="false" outlineLevel="0" collapsed="false">
      <c r="C3435" s="69" t="s">
        <v>12932</v>
      </c>
      <c r="D3435" s="70" t="s">
        <v>12933</v>
      </c>
      <c r="E3435" s="42" t="str">
        <f aca="false">LEFT(D3435,2)</f>
        <v>54</v>
      </c>
      <c r="F3435" s="69"/>
      <c r="G3435" s="69" t="n">
        <v>6</v>
      </c>
      <c r="I3435" s="42" t="n">
        <f aca="false">INDEX(H:H,MATCH(E3435,D:D,0))</f>
        <v>0</v>
      </c>
    </row>
    <row r="3436" customFormat="false" ht="15.75" hidden="true" customHeight="false" outlineLevel="0" collapsed="false">
      <c r="C3436" s="69" t="s">
        <v>12934</v>
      </c>
      <c r="D3436" s="70" t="s">
        <v>12935</v>
      </c>
      <c r="E3436" s="42" t="str">
        <f aca="false">LEFT(D3436,2)</f>
        <v>54</v>
      </c>
      <c r="F3436" s="69"/>
      <c r="G3436" s="69" t="n">
        <v>6</v>
      </c>
      <c r="I3436" s="42" t="n">
        <f aca="false">INDEX(H:H,MATCH(E3436,D:D,0))</f>
        <v>0</v>
      </c>
    </row>
    <row r="3437" customFormat="false" ht="15.75" hidden="true" customHeight="false" outlineLevel="0" collapsed="false">
      <c r="C3437" s="69" t="s">
        <v>12936</v>
      </c>
      <c r="D3437" s="70" t="s">
        <v>12937</v>
      </c>
      <c r="E3437" s="42" t="str">
        <f aca="false">LEFT(D3437,2)</f>
        <v>54</v>
      </c>
      <c r="F3437" s="69"/>
      <c r="G3437" s="69" t="n">
        <v>6</v>
      </c>
      <c r="I3437" s="42" t="n">
        <f aca="false">INDEX(H:H,MATCH(E3437,D:D,0))</f>
        <v>0</v>
      </c>
    </row>
    <row r="3438" customFormat="false" ht="15.75" hidden="true" customHeight="false" outlineLevel="0" collapsed="false">
      <c r="C3438" s="69" t="s">
        <v>12938</v>
      </c>
      <c r="D3438" s="70" t="s">
        <v>12939</v>
      </c>
      <c r="E3438" s="42" t="str">
        <f aca="false">LEFT(D3438,2)</f>
        <v>54</v>
      </c>
      <c r="F3438" s="69"/>
      <c r="G3438" s="69" t="n">
        <v>6</v>
      </c>
      <c r="I3438" s="42" t="n">
        <f aca="false">INDEX(H:H,MATCH(E3438,D:D,0))</f>
        <v>0</v>
      </c>
    </row>
    <row r="3439" customFormat="false" ht="15.75" hidden="true" customHeight="false" outlineLevel="0" collapsed="false">
      <c r="C3439" s="69" t="s">
        <v>12940</v>
      </c>
      <c r="D3439" s="70" t="s">
        <v>12941</v>
      </c>
      <c r="E3439" s="42" t="str">
        <f aca="false">LEFT(D3439,2)</f>
        <v>54</v>
      </c>
      <c r="F3439" s="69"/>
      <c r="G3439" s="69" t="n">
        <v>6</v>
      </c>
      <c r="I3439" s="42" t="n">
        <f aca="false">INDEX(H:H,MATCH(E3439,D:D,0))</f>
        <v>0</v>
      </c>
    </row>
    <row r="3440" customFormat="false" ht="15.75" hidden="true" customHeight="false" outlineLevel="0" collapsed="false">
      <c r="C3440" s="69" t="s">
        <v>12942</v>
      </c>
      <c r="D3440" s="70" t="s">
        <v>12943</v>
      </c>
      <c r="E3440" s="42" t="str">
        <f aca="false">LEFT(D3440,2)</f>
        <v>55</v>
      </c>
      <c r="F3440" s="69"/>
      <c r="G3440" s="69" t="n">
        <v>2</v>
      </c>
      <c r="I3440" s="42" t="n">
        <f aca="false">INDEX(H:H,MATCH(E3440,D:D,0))</f>
        <v>0</v>
      </c>
    </row>
    <row r="3441" customFormat="false" ht="15.75" hidden="true" customHeight="false" outlineLevel="0" collapsed="false">
      <c r="C3441" s="69" t="s">
        <v>12944</v>
      </c>
      <c r="D3441" s="70" t="s">
        <v>12945</v>
      </c>
      <c r="E3441" s="42" t="str">
        <f aca="false">LEFT(D3441,2)</f>
        <v>55</v>
      </c>
      <c r="F3441" s="69"/>
      <c r="G3441" s="69" t="n">
        <v>4</v>
      </c>
      <c r="I3441" s="42" t="n">
        <f aca="false">INDEX(H:H,MATCH(E3441,D:D,0))</f>
        <v>0</v>
      </c>
    </row>
    <row r="3442" customFormat="false" ht="15.75" hidden="true" customHeight="false" outlineLevel="0" collapsed="false">
      <c r="C3442" s="69" t="s">
        <v>12946</v>
      </c>
      <c r="D3442" s="70" t="s">
        <v>12947</v>
      </c>
      <c r="E3442" s="42" t="str">
        <f aca="false">LEFT(D3442,2)</f>
        <v>55</v>
      </c>
      <c r="F3442" s="69"/>
      <c r="G3442" s="69" t="n">
        <v>6</v>
      </c>
      <c r="I3442" s="42" t="n">
        <f aca="false">INDEX(H:H,MATCH(E3442,D:D,0))</f>
        <v>0</v>
      </c>
    </row>
    <row r="3443" customFormat="false" ht="15.75" hidden="true" customHeight="false" outlineLevel="0" collapsed="false">
      <c r="C3443" s="69" t="s">
        <v>12948</v>
      </c>
      <c r="D3443" s="70" t="s">
        <v>12949</v>
      </c>
      <c r="E3443" s="42" t="str">
        <f aca="false">LEFT(D3443,2)</f>
        <v>55</v>
      </c>
      <c r="F3443" s="69"/>
      <c r="G3443" s="69" t="n">
        <v>6</v>
      </c>
      <c r="I3443" s="42" t="n">
        <f aca="false">INDEX(H:H,MATCH(E3443,D:D,0))</f>
        <v>0</v>
      </c>
    </row>
    <row r="3444" customFormat="false" ht="15.75" hidden="true" customHeight="false" outlineLevel="0" collapsed="false">
      <c r="C3444" s="69" t="s">
        <v>12950</v>
      </c>
      <c r="D3444" s="70" t="s">
        <v>12951</v>
      </c>
      <c r="E3444" s="42" t="str">
        <f aca="false">LEFT(D3444,2)</f>
        <v>55</v>
      </c>
      <c r="F3444" s="69"/>
      <c r="G3444" s="69" t="n">
        <v>6</v>
      </c>
      <c r="I3444" s="42" t="n">
        <f aca="false">INDEX(H:H,MATCH(E3444,D:D,0))</f>
        <v>0</v>
      </c>
    </row>
    <row r="3445" customFormat="false" ht="15.75" hidden="true" customHeight="false" outlineLevel="0" collapsed="false">
      <c r="C3445" s="69" t="s">
        <v>12952</v>
      </c>
      <c r="D3445" s="70" t="s">
        <v>12953</v>
      </c>
      <c r="E3445" s="42" t="str">
        <f aca="false">LEFT(D3445,2)</f>
        <v>55</v>
      </c>
      <c r="F3445" s="69"/>
      <c r="G3445" s="69" t="n">
        <v>6</v>
      </c>
      <c r="I3445" s="42" t="n">
        <f aca="false">INDEX(H:H,MATCH(E3445,D:D,0))</f>
        <v>0</v>
      </c>
    </row>
    <row r="3446" customFormat="false" ht="15.75" hidden="true" customHeight="false" outlineLevel="0" collapsed="false">
      <c r="C3446" s="69" t="s">
        <v>12954</v>
      </c>
      <c r="D3446" s="70" t="s">
        <v>12955</v>
      </c>
      <c r="E3446" s="42" t="str">
        <f aca="false">LEFT(D3446,2)</f>
        <v>55</v>
      </c>
      <c r="F3446" s="69"/>
      <c r="G3446" s="69" t="n">
        <v>6</v>
      </c>
      <c r="I3446" s="42" t="n">
        <f aca="false">INDEX(H:H,MATCH(E3446,D:D,0))</f>
        <v>0</v>
      </c>
    </row>
    <row r="3447" customFormat="false" ht="15.75" hidden="true" customHeight="false" outlineLevel="0" collapsed="false">
      <c r="C3447" s="69" t="s">
        <v>12956</v>
      </c>
      <c r="D3447" s="70" t="s">
        <v>12957</v>
      </c>
      <c r="E3447" s="42" t="str">
        <f aca="false">LEFT(D3447,2)</f>
        <v>55</v>
      </c>
      <c r="F3447" s="69"/>
      <c r="G3447" s="69" t="n">
        <v>4</v>
      </c>
      <c r="I3447" s="42" t="n">
        <f aca="false">INDEX(H:H,MATCH(E3447,D:D,0))</f>
        <v>0</v>
      </c>
    </row>
    <row r="3448" customFormat="false" ht="15.75" hidden="true" customHeight="false" outlineLevel="0" collapsed="false">
      <c r="C3448" s="69" t="s">
        <v>12958</v>
      </c>
      <c r="D3448" s="70" t="s">
        <v>12959</v>
      </c>
      <c r="E3448" s="42" t="str">
        <f aca="false">LEFT(D3448,2)</f>
        <v>55</v>
      </c>
      <c r="F3448" s="69"/>
      <c r="G3448" s="69" t="n">
        <v>6</v>
      </c>
      <c r="I3448" s="42" t="n">
        <f aca="false">INDEX(H:H,MATCH(E3448,D:D,0))</f>
        <v>0</v>
      </c>
    </row>
    <row r="3449" customFormat="false" ht="15.75" hidden="true" customHeight="false" outlineLevel="0" collapsed="false">
      <c r="C3449" s="69" t="s">
        <v>12960</v>
      </c>
      <c r="D3449" s="70" t="s">
        <v>12961</v>
      </c>
      <c r="E3449" s="42" t="str">
        <f aca="false">LEFT(D3449,2)</f>
        <v>55</v>
      </c>
      <c r="F3449" s="69"/>
      <c r="G3449" s="69" t="n">
        <v>6</v>
      </c>
      <c r="I3449" s="42" t="n">
        <f aca="false">INDEX(H:H,MATCH(E3449,D:D,0))</f>
        <v>0</v>
      </c>
    </row>
    <row r="3450" customFormat="false" ht="15.75" hidden="true" customHeight="false" outlineLevel="0" collapsed="false">
      <c r="C3450" s="69" t="s">
        <v>12962</v>
      </c>
      <c r="D3450" s="70" t="s">
        <v>12963</v>
      </c>
      <c r="E3450" s="42" t="str">
        <f aca="false">LEFT(D3450,2)</f>
        <v>55</v>
      </c>
      <c r="F3450" s="69"/>
      <c r="G3450" s="69" t="n">
        <v>4</v>
      </c>
      <c r="I3450" s="42" t="n">
        <f aca="false">INDEX(H:H,MATCH(E3450,D:D,0))</f>
        <v>0</v>
      </c>
    </row>
    <row r="3451" customFormat="false" ht="15.75" hidden="true" customHeight="false" outlineLevel="0" collapsed="false">
      <c r="C3451" s="69" t="s">
        <v>12964</v>
      </c>
      <c r="D3451" s="70" t="s">
        <v>12965</v>
      </c>
      <c r="E3451" s="42" t="str">
        <f aca="false">LEFT(D3451,2)</f>
        <v>55</v>
      </c>
      <c r="F3451" s="69"/>
      <c r="G3451" s="69" t="n">
        <v>6</v>
      </c>
      <c r="I3451" s="42" t="n">
        <f aca="false">INDEX(H:H,MATCH(E3451,D:D,0))</f>
        <v>0</v>
      </c>
    </row>
    <row r="3452" customFormat="false" ht="15.75" hidden="true" customHeight="false" outlineLevel="0" collapsed="false">
      <c r="C3452" s="69" t="s">
        <v>12966</v>
      </c>
      <c r="D3452" s="70" t="s">
        <v>12967</v>
      </c>
      <c r="E3452" s="42" t="str">
        <f aca="false">LEFT(D3452,2)</f>
        <v>55</v>
      </c>
      <c r="F3452" s="69"/>
      <c r="G3452" s="69" t="n">
        <v>6</v>
      </c>
      <c r="I3452" s="42" t="n">
        <f aca="false">INDEX(H:H,MATCH(E3452,D:D,0))</f>
        <v>0</v>
      </c>
    </row>
    <row r="3453" customFormat="false" ht="15.75" hidden="true" customHeight="false" outlineLevel="0" collapsed="false">
      <c r="C3453" s="69" t="s">
        <v>12968</v>
      </c>
      <c r="D3453" s="70" t="s">
        <v>12969</v>
      </c>
      <c r="E3453" s="42" t="str">
        <f aca="false">LEFT(D3453,2)</f>
        <v>55</v>
      </c>
      <c r="F3453" s="69"/>
      <c r="G3453" s="69" t="n">
        <v>6</v>
      </c>
      <c r="I3453" s="42" t="n">
        <f aca="false">INDEX(H:H,MATCH(E3453,D:D,0))</f>
        <v>0</v>
      </c>
    </row>
    <row r="3454" customFormat="false" ht="15.75" hidden="true" customHeight="false" outlineLevel="0" collapsed="false">
      <c r="C3454" s="69" t="s">
        <v>12970</v>
      </c>
      <c r="D3454" s="70" t="s">
        <v>12971</v>
      </c>
      <c r="E3454" s="42" t="str">
        <f aca="false">LEFT(D3454,2)</f>
        <v>55</v>
      </c>
      <c r="F3454" s="69"/>
      <c r="G3454" s="69" t="n">
        <v>6</v>
      </c>
      <c r="I3454" s="42" t="n">
        <f aca="false">INDEX(H:H,MATCH(E3454,D:D,0))</f>
        <v>0</v>
      </c>
    </row>
    <row r="3455" customFormat="false" ht="15.75" hidden="true" customHeight="false" outlineLevel="0" collapsed="false">
      <c r="C3455" s="69" t="s">
        <v>12972</v>
      </c>
      <c r="D3455" s="70" t="s">
        <v>12973</v>
      </c>
      <c r="E3455" s="42" t="str">
        <f aca="false">LEFT(D3455,2)</f>
        <v>55</v>
      </c>
      <c r="F3455" s="69"/>
      <c r="G3455" s="69" t="n">
        <v>6</v>
      </c>
      <c r="I3455" s="42" t="n">
        <f aca="false">INDEX(H:H,MATCH(E3455,D:D,0))</f>
        <v>0</v>
      </c>
    </row>
    <row r="3456" customFormat="false" ht="15.75" hidden="true" customHeight="false" outlineLevel="0" collapsed="false">
      <c r="C3456" s="69" t="s">
        <v>12974</v>
      </c>
      <c r="D3456" s="70" t="s">
        <v>12975</v>
      </c>
      <c r="E3456" s="42" t="str">
        <f aca="false">LEFT(D3456,2)</f>
        <v>55</v>
      </c>
      <c r="F3456" s="69"/>
      <c r="G3456" s="69" t="n">
        <v>6</v>
      </c>
      <c r="I3456" s="42" t="n">
        <f aca="false">INDEX(H:H,MATCH(E3456,D:D,0))</f>
        <v>0</v>
      </c>
    </row>
    <row r="3457" customFormat="false" ht="15.75" hidden="true" customHeight="false" outlineLevel="0" collapsed="false">
      <c r="C3457" s="69" t="s">
        <v>12976</v>
      </c>
      <c r="D3457" s="70" t="s">
        <v>12977</v>
      </c>
      <c r="E3457" s="42" t="str">
        <f aca="false">LEFT(D3457,2)</f>
        <v>55</v>
      </c>
      <c r="F3457" s="69"/>
      <c r="G3457" s="69" t="n">
        <v>4</v>
      </c>
      <c r="I3457" s="42" t="n">
        <f aca="false">INDEX(H:H,MATCH(E3457,D:D,0))</f>
        <v>0</v>
      </c>
    </row>
    <row r="3458" customFormat="false" ht="15.75" hidden="true" customHeight="false" outlineLevel="0" collapsed="false">
      <c r="C3458" s="69" t="s">
        <v>12978</v>
      </c>
      <c r="D3458" s="70" t="s">
        <v>12979</v>
      </c>
      <c r="E3458" s="42" t="str">
        <f aca="false">LEFT(D3458,2)</f>
        <v>55</v>
      </c>
      <c r="F3458" s="69"/>
      <c r="G3458" s="69" t="n">
        <v>6</v>
      </c>
      <c r="I3458" s="42" t="n">
        <f aca="false">INDEX(H:H,MATCH(E3458,D:D,0))</f>
        <v>0</v>
      </c>
    </row>
    <row r="3459" customFormat="false" ht="15.75" hidden="true" customHeight="false" outlineLevel="0" collapsed="false">
      <c r="C3459" s="69" t="s">
        <v>12980</v>
      </c>
      <c r="D3459" s="70" t="s">
        <v>12981</v>
      </c>
      <c r="E3459" s="42" t="str">
        <f aca="false">LEFT(D3459,2)</f>
        <v>55</v>
      </c>
      <c r="F3459" s="69"/>
      <c r="G3459" s="69" t="n">
        <v>6</v>
      </c>
      <c r="I3459" s="42" t="n">
        <f aca="false">INDEX(H:H,MATCH(E3459,D:D,0))</f>
        <v>0</v>
      </c>
    </row>
    <row r="3460" customFormat="false" ht="15.75" hidden="true" customHeight="false" outlineLevel="0" collapsed="false">
      <c r="C3460" s="69" t="s">
        <v>12982</v>
      </c>
      <c r="D3460" s="70" t="s">
        <v>12983</v>
      </c>
      <c r="E3460" s="42" t="str">
        <f aca="false">LEFT(D3460,2)</f>
        <v>55</v>
      </c>
      <c r="F3460" s="69"/>
      <c r="G3460" s="69" t="n">
        <v>4</v>
      </c>
      <c r="I3460" s="42" t="n">
        <f aca="false">INDEX(H:H,MATCH(E3460,D:D,0))</f>
        <v>0</v>
      </c>
    </row>
    <row r="3461" customFormat="false" ht="15.75" hidden="true" customHeight="false" outlineLevel="0" collapsed="false">
      <c r="C3461" s="69" t="s">
        <v>12984</v>
      </c>
      <c r="D3461" s="70" t="s">
        <v>12985</v>
      </c>
      <c r="E3461" s="42" t="str">
        <f aca="false">LEFT(D3461,2)</f>
        <v>55</v>
      </c>
      <c r="F3461" s="69"/>
      <c r="G3461" s="69" t="n">
        <v>6</v>
      </c>
      <c r="I3461" s="42" t="n">
        <f aca="false">INDEX(H:H,MATCH(E3461,D:D,0))</f>
        <v>0</v>
      </c>
    </row>
    <row r="3462" customFormat="false" ht="15.75" hidden="true" customHeight="false" outlineLevel="0" collapsed="false">
      <c r="C3462" s="69" t="s">
        <v>12986</v>
      </c>
      <c r="D3462" s="70" t="s">
        <v>12987</v>
      </c>
      <c r="E3462" s="42" t="str">
        <f aca="false">LEFT(D3462,2)</f>
        <v>55</v>
      </c>
      <c r="F3462" s="69"/>
      <c r="G3462" s="69" t="n">
        <v>6</v>
      </c>
      <c r="I3462" s="42" t="n">
        <f aca="false">INDEX(H:H,MATCH(E3462,D:D,0))</f>
        <v>0</v>
      </c>
    </row>
    <row r="3463" customFormat="false" ht="15.75" hidden="true" customHeight="false" outlineLevel="0" collapsed="false">
      <c r="C3463" s="69" t="s">
        <v>12988</v>
      </c>
      <c r="D3463" s="70" t="s">
        <v>12989</v>
      </c>
      <c r="E3463" s="42" t="str">
        <f aca="false">LEFT(D3463,2)</f>
        <v>55</v>
      </c>
      <c r="F3463" s="69"/>
      <c r="G3463" s="69" t="n">
        <v>4</v>
      </c>
      <c r="I3463" s="42" t="n">
        <f aca="false">INDEX(H:H,MATCH(E3463,D:D,0))</f>
        <v>0</v>
      </c>
    </row>
    <row r="3464" customFormat="false" ht="15.75" hidden="true" customHeight="false" outlineLevel="0" collapsed="false">
      <c r="C3464" s="69" t="s">
        <v>12990</v>
      </c>
      <c r="D3464" s="70" t="s">
        <v>12991</v>
      </c>
      <c r="E3464" s="42" t="str">
        <f aca="false">LEFT(D3464,2)</f>
        <v>55</v>
      </c>
      <c r="F3464" s="69"/>
      <c r="G3464" s="69" t="n">
        <v>6</v>
      </c>
      <c r="I3464" s="42" t="n">
        <f aca="false">INDEX(H:H,MATCH(E3464,D:D,0))</f>
        <v>0</v>
      </c>
    </row>
    <row r="3465" customFormat="false" ht="15.75" hidden="true" customHeight="false" outlineLevel="0" collapsed="false">
      <c r="C3465" s="69" t="s">
        <v>12992</v>
      </c>
      <c r="D3465" s="70" t="s">
        <v>12993</v>
      </c>
      <c r="E3465" s="42" t="str">
        <f aca="false">LEFT(D3465,2)</f>
        <v>55</v>
      </c>
      <c r="F3465" s="69"/>
      <c r="G3465" s="69" t="n">
        <v>6</v>
      </c>
      <c r="I3465" s="42" t="n">
        <f aca="false">INDEX(H:H,MATCH(E3465,D:D,0))</f>
        <v>0</v>
      </c>
    </row>
    <row r="3466" customFormat="false" ht="15.75" hidden="true" customHeight="false" outlineLevel="0" collapsed="false">
      <c r="C3466" s="69" t="s">
        <v>12994</v>
      </c>
      <c r="D3466" s="70" t="s">
        <v>12995</v>
      </c>
      <c r="E3466" s="42" t="str">
        <f aca="false">LEFT(D3466,2)</f>
        <v>55</v>
      </c>
      <c r="F3466" s="69"/>
      <c r="G3466" s="69" t="n">
        <v>6</v>
      </c>
      <c r="I3466" s="42" t="n">
        <f aca="false">INDEX(H:H,MATCH(E3466,D:D,0))</f>
        <v>0</v>
      </c>
    </row>
    <row r="3467" customFormat="false" ht="15.75" hidden="true" customHeight="false" outlineLevel="0" collapsed="false">
      <c r="C3467" s="69" t="s">
        <v>12996</v>
      </c>
      <c r="D3467" s="70" t="s">
        <v>12997</v>
      </c>
      <c r="E3467" s="42" t="str">
        <f aca="false">LEFT(D3467,2)</f>
        <v>55</v>
      </c>
      <c r="F3467" s="69"/>
      <c r="G3467" s="69" t="n">
        <v>6</v>
      </c>
      <c r="I3467" s="42" t="n">
        <f aca="false">INDEX(H:H,MATCH(E3467,D:D,0))</f>
        <v>0</v>
      </c>
    </row>
    <row r="3468" customFormat="false" ht="15.75" hidden="true" customHeight="false" outlineLevel="0" collapsed="false">
      <c r="C3468" s="69" t="s">
        <v>12998</v>
      </c>
      <c r="D3468" s="70" t="s">
        <v>12999</v>
      </c>
      <c r="E3468" s="42" t="str">
        <f aca="false">LEFT(D3468,2)</f>
        <v>55</v>
      </c>
      <c r="F3468" s="69"/>
      <c r="G3468" s="69" t="n">
        <v>6</v>
      </c>
      <c r="I3468" s="42" t="n">
        <f aca="false">INDEX(H:H,MATCH(E3468,D:D,0))</f>
        <v>0</v>
      </c>
    </row>
    <row r="3469" customFormat="false" ht="15.75" hidden="true" customHeight="false" outlineLevel="0" collapsed="false">
      <c r="C3469" s="69" t="s">
        <v>13000</v>
      </c>
      <c r="D3469" s="70" t="s">
        <v>13001</v>
      </c>
      <c r="E3469" s="42" t="str">
        <f aca="false">LEFT(D3469,2)</f>
        <v>55</v>
      </c>
      <c r="F3469" s="69"/>
      <c r="G3469" s="69" t="n">
        <v>4</v>
      </c>
      <c r="I3469" s="42" t="n">
        <f aca="false">INDEX(H:H,MATCH(E3469,D:D,0))</f>
        <v>0</v>
      </c>
    </row>
    <row r="3470" customFormat="false" ht="15.75" hidden="true" customHeight="false" outlineLevel="0" collapsed="false">
      <c r="C3470" s="69" t="s">
        <v>13002</v>
      </c>
      <c r="D3470" s="70" t="s">
        <v>13003</v>
      </c>
      <c r="E3470" s="42" t="str">
        <f aca="false">LEFT(D3470,2)</f>
        <v>55</v>
      </c>
      <c r="F3470" s="69"/>
      <c r="G3470" s="69" t="n">
        <v>6</v>
      </c>
      <c r="I3470" s="42" t="n">
        <f aca="false">INDEX(H:H,MATCH(E3470,D:D,0))</f>
        <v>0</v>
      </c>
    </row>
    <row r="3471" customFormat="false" ht="15.75" hidden="true" customHeight="false" outlineLevel="0" collapsed="false">
      <c r="C3471" s="69" t="s">
        <v>13004</v>
      </c>
      <c r="D3471" s="70" t="s">
        <v>13005</v>
      </c>
      <c r="E3471" s="42" t="str">
        <f aca="false">LEFT(D3471,2)</f>
        <v>55</v>
      </c>
      <c r="F3471" s="69"/>
      <c r="G3471" s="69" t="n">
        <v>4</v>
      </c>
      <c r="I3471" s="42" t="n">
        <f aca="false">INDEX(H:H,MATCH(E3471,D:D,0))</f>
        <v>0</v>
      </c>
    </row>
    <row r="3472" customFormat="false" ht="15.75" hidden="true" customHeight="false" outlineLevel="0" collapsed="false">
      <c r="C3472" s="69" t="s">
        <v>13006</v>
      </c>
      <c r="D3472" s="70" t="s">
        <v>13007</v>
      </c>
      <c r="E3472" s="42" t="str">
        <f aca="false">LEFT(D3472,2)</f>
        <v>55</v>
      </c>
      <c r="F3472" s="69"/>
      <c r="G3472" s="69" t="n">
        <v>6</v>
      </c>
      <c r="I3472" s="42" t="n">
        <f aca="false">INDEX(H:H,MATCH(E3472,D:D,0))</f>
        <v>0</v>
      </c>
    </row>
    <row r="3473" customFormat="false" ht="15.75" hidden="true" customHeight="false" outlineLevel="0" collapsed="false">
      <c r="C3473" s="69" t="s">
        <v>13008</v>
      </c>
      <c r="D3473" s="70" t="s">
        <v>13009</v>
      </c>
      <c r="E3473" s="42" t="str">
        <f aca="false">LEFT(D3473,2)</f>
        <v>55</v>
      </c>
      <c r="F3473" s="69"/>
      <c r="G3473" s="69" t="n">
        <v>6</v>
      </c>
      <c r="I3473" s="42" t="n">
        <f aca="false">INDEX(H:H,MATCH(E3473,D:D,0))</f>
        <v>0</v>
      </c>
    </row>
    <row r="3474" customFormat="false" ht="15.75" hidden="true" customHeight="false" outlineLevel="0" collapsed="false">
      <c r="C3474" s="69" t="s">
        <v>13010</v>
      </c>
      <c r="D3474" s="70" t="s">
        <v>13011</v>
      </c>
      <c r="E3474" s="42" t="str">
        <f aca="false">LEFT(D3474,2)</f>
        <v>55</v>
      </c>
      <c r="F3474" s="69"/>
      <c r="G3474" s="69" t="n">
        <v>4</v>
      </c>
      <c r="I3474" s="42" t="n">
        <f aca="false">INDEX(H:H,MATCH(E3474,D:D,0))</f>
        <v>0</v>
      </c>
    </row>
    <row r="3475" customFormat="false" ht="15.75" hidden="true" customHeight="false" outlineLevel="0" collapsed="false">
      <c r="C3475" s="69" t="s">
        <v>13012</v>
      </c>
      <c r="D3475" s="70" t="s">
        <v>13013</v>
      </c>
      <c r="E3475" s="42" t="str">
        <f aca="false">LEFT(D3475,2)</f>
        <v>55</v>
      </c>
      <c r="F3475" s="69"/>
      <c r="G3475" s="69" t="n">
        <v>6</v>
      </c>
      <c r="I3475" s="42" t="n">
        <f aca="false">INDEX(H:H,MATCH(E3475,D:D,0))</f>
        <v>0</v>
      </c>
    </row>
    <row r="3476" customFormat="false" ht="15.75" hidden="true" customHeight="false" outlineLevel="0" collapsed="false">
      <c r="C3476" s="69" t="s">
        <v>13014</v>
      </c>
      <c r="D3476" s="70" t="s">
        <v>13015</v>
      </c>
      <c r="E3476" s="42" t="str">
        <f aca="false">LEFT(D3476,2)</f>
        <v>55</v>
      </c>
      <c r="F3476" s="69"/>
      <c r="G3476" s="69" t="n">
        <v>6</v>
      </c>
      <c r="I3476" s="42" t="n">
        <f aca="false">INDEX(H:H,MATCH(E3476,D:D,0))</f>
        <v>0</v>
      </c>
    </row>
    <row r="3477" customFormat="false" ht="15.75" hidden="true" customHeight="false" outlineLevel="0" collapsed="false">
      <c r="C3477" s="69" t="s">
        <v>13016</v>
      </c>
      <c r="D3477" s="70" t="s">
        <v>13017</v>
      </c>
      <c r="E3477" s="42" t="str">
        <f aca="false">LEFT(D3477,2)</f>
        <v>55</v>
      </c>
      <c r="F3477" s="69"/>
      <c r="G3477" s="69" t="n">
        <v>6</v>
      </c>
      <c r="I3477" s="42" t="n">
        <f aca="false">INDEX(H:H,MATCH(E3477,D:D,0))</f>
        <v>0</v>
      </c>
    </row>
    <row r="3478" customFormat="false" ht="15.75" hidden="true" customHeight="false" outlineLevel="0" collapsed="false">
      <c r="C3478" s="69" t="s">
        <v>13018</v>
      </c>
      <c r="D3478" s="70" t="s">
        <v>13019</v>
      </c>
      <c r="E3478" s="42" t="str">
        <f aca="false">LEFT(D3478,2)</f>
        <v>55</v>
      </c>
      <c r="F3478" s="69"/>
      <c r="G3478" s="69" t="n">
        <v>6</v>
      </c>
      <c r="I3478" s="42" t="n">
        <f aca="false">INDEX(H:H,MATCH(E3478,D:D,0))</f>
        <v>0</v>
      </c>
    </row>
    <row r="3479" customFormat="false" ht="15.75" hidden="true" customHeight="false" outlineLevel="0" collapsed="false">
      <c r="C3479" s="69" t="s">
        <v>13020</v>
      </c>
      <c r="D3479" s="70" t="s">
        <v>13021</v>
      </c>
      <c r="E3479" s="42" t="str">
        <f aca="false">LEFT(D3479,2)</f>
        <v>55</v>
      </c>
      <c r="F3479" s="69"/>
      <c r="G3479" s="69" t="n">
        <v>6</v>
      </c>
      <c r="I3479" s="42" t="n">
        <f aca="false">INDEX(H:H,MATCH(E3479,D:D,0))</f>
        <v>0</v>
      </c>
    </row>
    <row r="3480" customFormat="false" ht="15.75" hidden="true" customHeight="false" outlineLevel="0" collapsed="false">
      <c r="C3480" s="69" t="s">
        <v>13022</v>
      </c>
      <c r="D3480" s="70" t="s">
        <v>13023</v>
      </c>
      <c r="E3480" s="42" t="str">
        <f aca="false">LEFT(D3480,2)</f>
        <v>55</v>
      </c>
      <c r="F3480" s="69"/>
      <c r="G3480" s="69" t="n">
        <v>6</v>
      </c>
      <c r="I3480" s="42" t="n">
        <f aca="false">INDEX(H:H,MATCH(E3480,D:D,0))</f>
        <v>0</v>
      </c>
    </row>
    <row r="3481" customFormat="false" ht="15.75" hidden="true" customHeight="false" outlineLevel="0" collapsed="false">
      <c r="C3481" s="69" t="s">
        <v>13024</v>
      </c>
      <c r="D3481" s="70" t="s">
        <v>13025</v>
      </c>
      <c r="E3481" s="42" t="str">
        <f aca="false">LEFT(D3481,2)</f>
        <v>55</v>
      </c>
      <c r="F3481" s="69"/>
      <c r="G3481" s="69" t="n">
        <v>6</v>
      </c>
      <c r="I3481" s="42" t="n">
        <f aca="false">INDEX(H:H,MATCH(E3481,D:D,0))</f>
        <v>0</v>
      </c>
    </row>
    <row r="3482" customFormat="false" ht="15.75" hidden="true" customHeight="false" outlineLevel="0" collapsed="false">
      <c r="C3482" s="69" t="s">
        <v>13026</v>
      </c>
      <c r="D3482" s="70" t="s">
        <v>13027</v>
      </c>
      <c r="E3482" s="42" t="str">
        <f aca="false">LEFT(D3482,2)</f>
        <v>55</v>
      </c>
      <c r="F3482" s="69"/>
      <c r="G3482" s="69" t="n">
        <v>6</v>
      </c>
      <c r="I3482" s="42" t="n">
        <f aca="false">INDEX(H:H,MATCH(E3482,D:D,0))</f>
        <v>0</v>
      </c>
    </row>
    <row r="3483" customFormat="false" ht="15.75" hidden="true" customHeight="false" outlineLevel="0" collapsed="false">
      <c r="C3483" s="69" t="s">
        <v>13028</v>
      </c>
      <c r="D3483" s="70" t="s">
        <v>13029</v>
      </c>
      <c r="E3483" s="42" t="str">
        <f aca="false">LEFT(D3483,2)</f>
        <v>55</v>
      </c>
      <c r="F3483" s="69"/>
      <c r="G3483" s="69" t="n">
        <v>6</v>
      </c>
      <c r="I3483" s="42" t="n">
        <f aca="false">INDEX(H:H,MATCH(E3483,D:D,0))</f>
        <v>0</v>
      </c>
    </row>
    <row r="3484" customFormat="false" ht="15.75" hidden="true" customHeight="false" outlineLevel="0" collapsed="false">
      <c r="C3484" s="69" t="s">
        <v>13030</v>
      </c>
      <c r="D3484" s="70" t="s">
        <v>13031</v>
      </c>
      <c r="E3484" s="42" t="str">
        <f aca="false">LEFT(D3484,2)</f>
        <v>55</v>
      </c>
      <c r="F3484" s="69"/>
      <c r="G3484" s="69" t="n">
        <v>6</v>
      </c>
      <c r="I3484" s="42" t="n">
        <f aca="false">INDEX(H:H,MATCH(E3484,D:D,0))</f>
        <v>0</v>
      </c>
    </row>
    <row r="3485" customFormat="false" ht="15.75" hidden="true" customHeight="false" outlineLevel="0" collapsed="false">
      <c r="C3485" s="69" t="s">
        <v>13032</v>
      </c>
      <c r="D3485" s="70" t="s">
        <v>13033</v>
      </c>
      <c r="E3485" s="42" t="str">
        <f aca="false">LEFT(D3485,2)</f>
        <v>55</v>
      </c>
      <c r="F3485" s="69"/>
      <c r="G3485" s="69" t="n">
        <v>6</v>
      </c>
      <c r="I3485" s="42" t="n">
        <f aca="false">INDEX(H:H,MATCH(E3485,D:D,0))</f>
        <v>0</v>
      </c>
    </row>
    <row r="3486" customFormat="false" ht="15.75" hidden="true" customHeight="false" outlineLevel="0" collapsed="false">
      <c r="C3486" s="69" t="s">
        <v>13034</v>
      </c>
      <c r="D3486" s="70" t="s">
        <v>13035</v>
      </c>
      <c r="E3486" s="42" t="str">
        <f aca="false">LEFT(D3486,2)</f>
        <v>55</v>
      </c>
      <c r="F3486" s="69"/>
      <c r="G3486" s="69" t="n">
        <v>6</v>
      </c>
      <c r="I3486" s="42" t="n">
        <f aca="false">INDEX(H:H,MATCH(E3486,D:D,0))</f>
        <v>0</v>
      </c>
    </row>
    <row r="3487" customFormat="false" ht="15.75" hidden="true" customHeight="false" outlineLevel="0" collapsed="false">
      <c r="C3487" s="69" t="s">
        <v>13036</v>
      </c>
      <c r="D3487" s="70" t="s">
        <v>13037</v>
      </c>
      <c r="E3487" s="42" t="str">
        <f aca="false">LEFT(D3487,2)</f>
        <v>55</v>
      </c>
      <c r="F3487" s="69"/>
      <c r="G3487" s="69" t="n">
        <v>6</v>
      </c>
      <c r="I3487" s="42" t="n">
        <f aca="false">INDEX(H:H,MATCH(E3487,D:D,0))</f>
        <v>0</v>
      </c>
    </row>
    <row r="3488" customFormat="false" ht="15.75" hidden="true" customHeight="false" outlineLevel="0" collapsed="false">
      <c r="C3488" s="69" t="s">
        <v>13038</v>
      </c>
      <c r="D3488" s="70" t="s">
        <v>13039</v>
      </c>
      <c r="E3488" s="42" t="str">
        <f aca="false">LEFT(D3488,2)</f>
        <v>55</v>
      </c>
      <c r="F3488" s="69"/>
      <c r="G3488" s="69" t="n">
        <v>6</v>
      </c>
      <c r="I3488" s="42" t="n">
        <f aca="false">INDEX(H:H,MATCH(E3488,D:D,0))</f>
        <v>0</v>
      </c>
    </row>
    <row r="3489" customFormat="false" ht="15.75" hidden="true" customHeight="false" outlineLevel="0" collapsed="false">
      <c r="C3489" s="69" t="s">
        <v>13040</v>
      </c>
      <c r="D3489" s="70" t="s">
        <v>13041</v>
      </c>
      <c r="E3489" s="42" t="str">
        <f aca="false">LEFT(D3489,2)</f>
        <v>55</v>
      </c>
      <c r="F3489" s="69"/>
      <c r="G3489" s="69" t="n">
        <v>6</v>
      </c>
      <c r="I3489" s="42" t="n">
        <f aca="false">INDEX(H:H,MATCH(E3489,D:D,0))</f>
        <v>0</v>
      </c>
    </row>
    <row r="3490" customFormat="false" ht="15.75" hidden="true" customHeight="false" outlineLevel="0" collapsed="false">
      <c r="C3490" s="69" t="s">
        <v>13042</v>
      </c>
      <c r="D3490" s="70" t="s">
        <v>13043</v>
      </c>
      <c r="E3490" s="42" t="str">
        <f aca="false">LEFT(D3490,2)</f>
        <v>55</v>
      </c>
      <c r="F3490" s="69"/>
      <c r="G3490" s="69" t="n">
        <v>6</v>
      </c>
      <c r="I3490" s="42" t="n">
        <f aca="false">INDEX(H:H,MATCH(E3490,D:D,0))</f>
        <v>0</v>
      </c>
    </row>
    <row r="3491" customFormat="false" ht="15.75" hidden="true" customHeight="false" outlineLevel="0" collapsed="false">
      <c r="C3491" s="69" t="s">
        <v>13044</v>
      </c>
      <c r="D3491" s="70" t="s">
        <v>13045</v>
      </c>
      <c r="E3491" s="42" t="str">
        <f aca="false">LEFT(D3491,2)</f>
        <v>55</v>
      </c>
      <c r="F3491" s="69"/>
      <c r="G3491" s="69" t="n">
        <v>6</v>
      </c>
      <c r="I3491" s="42" t="n">
        <f aca="false">INDEX(H:H,MATCH(E3491,D:D,0))</f>
        <v>0</v>
      </c>
    </row>
    <row r="3492" customFormat="false" ht="15.75" hidden="true" customHeight="false" outlineLevel="0" collapsed="false">
      <c r="C3492" s="69" t="s">
        <v>13046</v>
      </c>
      <c r="D3492" s="70" t="s">
        <v>13047</v>
      </c>
      <c r="E3492" s="42" t="str">
        <f aca="false">LEFT(D3492,2)</f>
        <v>55</v>
      </c>
      <c r="F3492" s="69"/>
      <c r="G3492" s="69" t="n">
        <v>6</v>
      </c>
      <c r="I3492" s="42" t="n">
        <f aca="false">INDEX(H:H,MATCH(E3492,D:D,0))</f>
        <v>0</v>
      </c>
    </row>
    <row r="3493" customFormat="false" ht="15.75" hidden="true" customHeight="false" outlineLevel="0" collapsed="false">
      <c r="C3493" s="69" t="s">
        <v>13048</v>
      </c>
      <c r="D3493" s="70" t="s">
        <v>13049</v>
      </c>
      <c r="E3493" s="42" t="str">
        <f aca="false">LEFT(D3493,2)</f>
        <v>55</v>
      </c>
      <c r="F3493" s="69"/>
      <c r="G3493" s="69" t="n">
        <v>4</v>
      </c>
      <c r="I3493" s="42" t="n">
        <f aca="false">INDEX(H:H,MATCH(E3493,D:D,0))</f>
        <v>0</v>
      </c>
    </row>
    <row r="3494" customFormat="false" ht="15.75" hidden="true" customHeight="false" outlineLevel="0" collapsed="false">
      <c r="C3494" s="69" t="s">
        <v>13050</v>
      </c>
      <c r="D3494" s="70" t="s">
        <v>13051</v>
      </c>
      <c r="E3494" s="42" t="str">
        <f aca="false">LEFT(D3494,2)</f>
        <v>55</v>
      </c>
      <c r="F3494" s="69"/>
      <c r="G3494" s="69" t="n">
        <v>6</v>
      </c>
      <c r="I3494" s="42" t="n">
        <f aca="false">INDEX(H:H,MATCH(E3494,D:D,0))</f>
        <v>0</v>
      </c>
    </row>
    <row r="3495" customFormat="false" ht="15.75" hidden="true" customHeight="false" outlineLevel="0" collapsed="false">
      <c r="C3495" s="69" t="s">
        <v>13052</v>
      </c>
      <c r="D3495" s="70" t="s">
        <v>13053</v>
      </c>
      <c r="E3495" s="42" t="str">
        <f aca="false">LEFT(D3495,2)</f>
        <v>55</v>
      </c>
      <c r="F3495" s="69"/>
      <c r="G3495" s="69" t="n">
        <v>6</v>
      </c>
      <c r="I3495" s="42" t="n">
        <f aca="false">INDEX(H:H,MATCH(E3495,D:D,0))</f>
        <v>0</v>
      </c>
    </row>
    <row r="3496" customFormat="false" ht="15.75" hidden="true" customHeight="false" outlineLevel="0" collapsed="false">
      <c r="C3496" s="69" t="s">
        <v>13054</v>
      </c>
      <c r="D3496" s="70" t="s">
        <v>13055</v>
      </c>
      <c r="E3496" s="42" t="str">
        <f aca="false">LEFT(D3496,2)</f>
        <v>55</v>
      </c>
      <c r="F3496" s="69"/>
      <c r="G3496" s="69" t="n">
        <v>6</v>
      </c>
      <c r="I3496" s="42" t="n">
        <f aca="false">INDEX(H:H,MATCH(E3496,D:D,0))</f>
        <v>0</v>
      </c>
    </row>
    <row r="3497" customFormat="false" ht="15.75" hidden="true" customHeight="false" outlineLevel="0" collapsed="false">
      <c r="C3497" s="69" t="s">
        <v>13056</v>
      </c>
      <c r="D3497" s="70" t="s">
        <v>13057</v>
      </c>
      <c r="E3497" s="42" t="str">
        <f aca="false">LEFT(D3497,2)</f>
        <v>55</v>
      </c>
      <c r="F3497" s="69"/>
      <c r="G3497" s="69" t="n">
        <v>6</v>
      </c>
      <c r="I3497" s="42" t="n">
        <f aca="false">INDEX(H:H,MATCH(E3497,D:D,0))</f>
        <v>0</v>
      </c>
    </row>
    <row r="3498" customFormat="false" ht="15.75" hidden="true" customHeight="false" outlineLevel="0" collapsed="false">
      <c r="C3498" s="69" t="s">
        <v>13058</v>
      </c>
      <c r="D3498" s="70" t="s">
        <v>13059</v>
      </c>
      <c r="E3498" s="42" t="str">
        <f aca="false">LEFT(D3498,2)</f>
        <v>55</v>
      </c>
      <c r="F3498" s="69"/>
      <c r="G3498" s="69" t="n">
        <v>6</v>
      </c>
      <c r="I3498" s="42" t="n">
        <f aca="false">INDEX(H:H,MATCH(E3498,D:D,0))</f>
        <v>0</v>
      </c>
    </row>
    <row r="3499" customFormat="false" ht="15.75" hidden="true" customHeight="false" outlineLevel="0" collapsed="false">
      <c r="C3499" s="69" t="s">
        <v>13060</v>
      </c>
      <c r="D3499" s="70" t="s">
        <v>13061</v>
      </c>
      <c r="E3499" s="42" t="str">
        <f aca="false">LEFT(D3499,2)</f>
        <v>55</v>
      </c>
      <c r="F3499" s="69"/>
      <c r="G3499" s="69" t="n">
        <v>4</v>
      </c>
      <c r="I3499" s="42" t="n">
        <f aca="false">INDEX(H:H,MATCH(E3499,D:D,0))</f>
        <v>0</v>
      </c>
    </row>
    <row r="3500" customFormat="false" ht="15.75" hidden="true" customHeight="false" outlineLevel="0" collapsed="false">
      <c r="C3500" s="69" t="s">
        <v>13062</v>
      </c>
      <c r="D3500" s="70" t="s">
        <v>13063</v>
      </c>
      <c r="E3500" s="42" t="str">
        <f aca="false">LEFT(D3500,2)</f>
        <v>55</v>
      </c>
      <c r="F3500" s="69"/>
      <c r="G3500" s="69" t="n">
        <v>6</v>
      </c>
      <c r="I3500" s="42" t="n">
        <f aca="false">INDEX(H:H,MATCH(E3500,D:D,0))</f>
        <v>0</v>
      </c>
    </row>
    <row r="3501" customFormat="false" ht="15.75" hidden="true" customHeight="false" outlineLevel="0" collapsed="false">
      <c r="C3501" s="69" t="s">
        <v>13064</v>
      </c>
      <c r="D3501" s="70" t="s">
        <v>13065</v>
      </c>
      <c r="E3501" s="42" t="str">
        <f aca="false">LEFT(D3501,2)</f>
        <v>55</v>
      </c>
      <c r="F3501" s="69"/>
      <c r="G3501" s="69" t="n">
        <v>6</v>
      </c>
      <c r="I3501" s="42" t="n">
        <f aca="false">INDEX(H:H,MATCH(E3501,D:D,0))</f>
        <v>0</v>
      </c>
    </row>
    <row r="3502" customFormat="false" ht="15.75" hidden="true" customHeight="false" outlineLevel="0" collapsed="false">
      <c r="C3502" s="69" t="s">
        <v>13066</v>
      </c>
      <c r="D3502" s="70" t="s">
        <v>13067</v>
      </c>
      <c r="E3502" s="42" t="str">
        <f aca="false">LEFT(D3502,2)</f>
        <v>55</v>
      </c>
      <c r="F3502" s="69"/>
      <c r="G3502" s="69" t="n">
        <v>6</v>
      </c>
      <c r="I3502" s="42" t="n">
        <f aca="false">INDEX(H:H,MATCH(E3502,D:D,0))</f>
        <v>0</v>
      </c>
    </row>
    <row r="3503" customFormat="false" ht="15.75" hidden="true" customHeight="false" outlineLevel="0" collapsed="false">
      <c r="C3503" s="69" t="s">
        <v>13068</v>
      </c>
      <c r="D3503" s="70" t="s">
        <v>13069</v>
      </c>
      <c r="E3503" s="42" t="str">
        <f aca="false">LEFT(D3503,2)</f>
        <v>55</v>
      </c>
      <c r="F3503" s="69"/>
      <c r="G3503" s="69" t="n">
        <v>4</v>
      </c>
      <c r="I3503" s="42" t="n">
        <f aca="false">INDEX(H:H,MATCH(E3503,D:D,0))</f>
        <v>0</v>
      </c>
    </row>
    <row r="3504" customFormat="false" ht="15.75" hidden="true" customHeight="false" outlineLevel="0" collapsed="false">
      <c r="C3504" s="69" t="s">
        <v>13070</v>
      </c>
      <c r="D3504" s="70" t="s">
        <v>13071</v>
      </c>
      <c r="E3504" s="42" t="str">
        <f aca="false">LEFT(D3504,2)</f>
        <v>55</v>
      </c>
      <c r="F3504" s="69"/>
      <c r="G3504" s="69" t="n">
        <v>6</v>
      </c>
      <c r="I3504" s="42" t="n">
        <f aca="false">INDEX(H:H,MATCH(E3504,D:D,0))</f>
        <v>0</v>
      </c>
    </row>
    <row r="3505" customFormat="false" ht="15.75" hidden="true" customHeight="false" outlineLevel="0" collapsed="false">
      <c r="C3505" s="69" t="s">
        <v>13072</v>
      </c>
      <c r="D3505" s="70" t="s">
        <v>13073</v>
      </c>
      <c r="E3505" s="42" t="str">
        <f aca="false">LEFT(D3505,2)</f>
        <v>55</v>
      </c>
      <c r="F3505" s="69"/>
      <c r="G3505" s="69" t="n">
        <v>6</v>
      </c>
      <c r="I3505" s="42" t="n">
        <f aca="false">INDEX(H:H,MATCH(E3505,D:D,0))</f>
        <v>0</v>
      </c>
    </row>
    <row r="3506" customFormat="false" ht="15.75" hidden="true" customHeight="false" outlineLevel="0" collapsed="false">
      <c r="C3506" s="69" t="s">
        <v>13074</v>
      </c>
      <c r="D3506" s="70" t="s">
        <v>13075</v>
      </c>
      <c r="E3506" s="42" t="str">
        <f aca="false">LEFT(D3506,2)</f>
        <v>55</v>
      </c>
      <c r="F3506" s="69"/>
      <c r="G3506" s="69" t="n">
        <v>6</v>
      </c>
      <c r="I3506" s="42" t="n">
        <f aca="false">INDEX(H:H,MATCH(E3506,D:D,0))</f>
        <v>0</v>
      </c>
    </row>
    <row r="3507" customFormat="false" ht="15.75" hidden="true" customHeight="false" outlineLevel="0" collapsed="false">
      <c r="C3507" s="69" t="s">
        <v>13076</v>
      </c>
      <c r="D3507" s="70" t="s">
        <v>13077</v>
      </c>
      <c r="E3507" s="42" t="str">
        <f aca="false">LEFT(D3507,2)</f>
        <v>55</v>
      </c>
      <c r="F3507" s="69"/>
      <c r="G3507" s="69" t="n">
        <v>6</v>
      </c>
      <c r="I3507" s="42" t="n">
        <f aca="false">INDEX(H:H,MATCH(E3507,D:D,0))</f>
        <v>0</v>
      </c>
    </row>
    <row r="3508" customFormat="false" ht="15.75" hidden="true" customHeight="false" outlineLevel="0" collapsed="false">
      <c r="C3508" s="69" t="s">
        <v>13078</v>
      </c>
      <c r="D3508" s="70" t="s">
        <v>13079</v>
      </c>
      <c r="E3508" s="42" t="str">
        <f aca="false">LEFT(D3508,2)</f>
        <v>55</v>
      </c>
      <c r="F3508" s="69"/>
      <c r="G3508" s="69" t="n">
        <v>6</v>
      </c>
      <c r="I3508" s="42" t="n">
        <f aca="false">INDEX(H:H,MATCH(E3508,D:D,0))</f>
        <v>0</v>
      </c>
    </row>
    <row r="3509" customFormat="false" ht="15.75" hidden="true" customHeight="false" outlineLevel="0" collapsed="false">
      <c r="C3509" s="69" t="s">
        <v>13080</v>
      </c>
      <c r="D3509" s="70" t="s">
        <v>13081</v>
      </c>
      <c r="E3509" s="42" t="str">
        <f aca="false">LEFT(D3509,2)</f>
        <v>55</v>
      </c>
      <c r="F3509" s="69"/>
      <c r="G3509" s="69" t="n">
        <v>6</v>
      </c>
      <c r="I3509" s="42" t="n">
        <f aca="false">INDEX(H:H,MATCH(E3509,D:D,0))</f>
        <v>0</v>
      </c>
    </row>
    <row r="3510" customFormat="false" ht="15.75" hidden="true" customHeight="false" outlineLevel="0" collapsed="false">
      <c r="C3510" s="69" t="s">
        <v>13082</v>
      </c>
      <c r="D3510" s="70" t="s">
        <v>13083</v>
      </c>
      <c r="E3510" s="42" t="str">
        <f aca="false">LEFT(D3510,2)</f>
        <v>55</v>
      </c>
      <c r="F3510" s="69"/>
      <c r="G3510" s="69" t="n">
        <v>4</v>
      </c>
      <c r="I3510" s="42" t="n">
        <f aca="false">INDEX(H:H,MATCH(E3510,D:D,0))</f>
        <v>0</v>
      </c>
    </row>
    <row r="3511" customFormat="false" ht="15.75" hidden="true" customHeight="false" outlineLevel="0" collapsed="false">
      <c r="C3511" s="69" t="s">
        <v>13084</v>
      </c>
      <c r="D3511" s="70" t="s">
        <v>13085</v>
      </c>
      <c r="E3511" s="42" t="str">
        <f aca="false">LEFT(D3511,2)</f>
        <v>55</v>
      </c>
      <c r="F3511" s="69"/>
      <c r="G3511" s="69" t="n">
        <v>6</v>
      </c>
      <c r="I3511" s="42" t="n">
        <f aca="false">INDEX(H:H,MATCH(E3511,D:D,0))</f>
        <v>0</v>
      </c>
    </row>
    <row r="3512" customFormat="false" ht="15.75" hidden="true" customHeight="false" outlineLevel="0" collapsed="false">
      <c r="C3512" s="69" t="s">
        <v>13086</v>
      </c>
      <c r="D3512" s="70" t="s">
        <v>13087</v>
      </c>
      <c r="E3512" s="42" t="str">
        <f aca="false">LEFT(D3512,2)</f>
        <v>55</v>
      </c>
      <c r="F3512" s="69"/>
      <c r="G3512" s="69" t="n">
        <v>6</v>
      </c>
      <c r="I3512" s="42" t="n">
        <f aca="false">INDEX(H:H,MATCH(E3512,D:D,0))</f>
        <v>0</v>
      </c>
    </row>
    <row r="3513" customFormat="false" ht="15.75" hidden="true" customHeight="false" outlineLevel="0" collapsed="false">
      <c r="C3513" s="69" t="s">
        <v>13088</v>
      </c>
      <c r="D3513" s="70" t="s">
        <v>13089</v>
      </c>
      <c r="E3513" s="42" t="str">
        <f aca="false">LEFT(D3513,2)</f>
        <v>55</v>
      </c>
      <c r="F3513" s="69"/>
      <c r="G3513" s="69" t="n">
        <v>6</v>
      </c>
      <c r="I3513" s="42" t="n">
        <f aca="false">INDEX(H:H,MATCH(E3513,D:D,0))</f>
        <v>0</v>
      </c>
    </row>
    <row r="3514" customFormat="false" ht="15.75" hidden="true" customHeight="false" outlineLevel="0" collapsed="false">
      <c r="C3514" s="69" t="s">
        <v>13090</v>
      </c>
      <c r="D3514" s="70" t="s">
        <v>13091</v>
      </c>
      <c r="E3514" s="42" t="str">
        <f aca="false">LEFT(D3514,2)</f>
        <v>55</v>
      </c>
      <c r="F3514" s="69"/>
      <c r="G3514" s="69" t="n">
        <v>6</v>
      </c>
      <c r="I3514" s="42" t="n">
        <f aca="false">INDEX(H:H,MATCH(E3514,D:D,0))</f>
        <v>0</v>
      </c>
    </row>
    <row r="3515" customFormat="false" ht="15.75" hidden="true" customHeight="false" outlineLevel="0" collapsed="false">
      <c r="C3515" s="69" t="s">
        <v>13092</v>
      </c>
      <c r="D3515" s="70" t="s">
        <v>13093</v>
      </c>
      <c r="E3515" s="42" t="str">
        <f aca="false">LEFT(D3515,2)</f>
        <v>55</v>
      </c>
      <c r="F3515" s="69"/>
      <c r="G3515" s="69" t="n">
        <v>6</v>
      </c>
      <c r="I3515" s="42" t="n">
        <f aca="false">INDEX(H:H,MATCH(E3515,D:D,0))</f>
        <v>0</v>
      </c>
    </row>
    <row r="3516" customFormat="false" ht="15.75" hidden="true" customHeight="false" outlineLevel="0" collapsed="false">
      <c r="C3516" s="69" t="s">
        <v>13094</v>
      </c>
      <c r="D3516" s="70" t="s">
        <v>13095</v>
      </c>
      <c r="E3516" s="42" t="str">
        <f aca="false">LEFT(D3516,2)</f>
        <v>55</v>
      </c>
      <c r="F3516" s="69"/>
      <c r="G3516" s="69" t="n">
        <v>6</v>
      </c>
      <c r="I3516" s="42" t="n">
        <f aca="false">INDEX(H:H,MATCH(E3516,D:D,0))</f>
        <v>0</v>
      </c>
    </row>
    <row r="3517" customFormat="false" ht="15.75" hidden="true" customHeight="false" outlineLevel="0" collapsed="false">
      <c r="C3517" s="69" t="s">
        <v>13096</v>
      </c>
      <c r="D3517" s="70" t="s">
        <v>13097</v>
      </c>
      <c r="E3517" s="42" t="str">
        <f aca="false">LEFT(D3517,2)</f>
        <v>55</v>
      </c>
      <c r="F3517" s="69"/>
      <c r="G3517" s="69" t="n">
        <v>6</v>
      </c>
      <c r="I3517" s="42" t="n">
        <f aca="false">INDEX(H:H,MATCH(E3517,D:D,0))</f>
        <v>0</v>
      </c>
    </row>
    <row r="3518" customFormat="false" ht="15.75" hidden="true" customHeight="false" outlineLevel="0" collapsed="false">
      <c r="C3518" s="69" t="s">
        <v>13098</v>
      </c>
      <c r="D3518" s="70" t="s">
        <v>13099</v>
      </c>
      <c r="E3518" s="42" t="str">
        <f aca="false">LEFT(D3518,2)</f>
        <v>55</v>
      </c>
      <c r="F3518" s="69"/>
      <c r="G3518" s="69" t="n">
        <v>6</v>
      </c>
      <c r="I3518" s="42" t="n">
        <f aca="false">INDEX(H:H,MATCH(E3518,D:D,0))</f>
        <v>0</v>
      </c>
    </row>
    <row r="3519" customFormat="false" ht="15.75" hidden="true" customHeight="false" outlineLevel="0" collapsed="false">
      <c r="C3519" s="69" t="s">
        <v>13100</v>
      </c>
      <c r="D3519" s="70" t="s">
        <v>13101</v>
      </c>
      <c r="E3519" s="42" t="str">
        <f aca="false">LEFT(D3519,2)</f>
        <v>55</v>
      </c>
      <c r="F3519" s="69"/>
      <c r="G3519" s="69" t="n">
        <v>6</v>
      </c>
      <c r="I3519" s="42" t="n">
        <f aca="false">INDEX(H:H,MATCH(E3519,D:D,0))</f>
        <v>0</v>
      </c>
    </row>
    <row r="3520" customFormat="false" ht="15.75" hidden="true" customHeight="false" outlineLevel="0" collapsed="false">
      <c r="C3520" s="69" t="s">
        <v>13102</v>
      </c>
      <c r="D3520" s="70" t="s">
        <v>13103</v>
      </c>
      <c r="E3520" s="42" t="str">
        <f aca="false">LEFT(D3520,2)</f>
        <v>55</v>
      </c>
      <c r="F3520" s="69"/>
      <c r="G3520" s="69" t="n">
        <v>6</v>
      </c>
      <c r="I3520" s="42" t="n">
        <f aca="false">INDEX(H:H,MATCH(E3520,D:D,0))</f>
        <v>0</v>
      </c>
    </row>
    <row r="3521" customFormat="false" ht="15.75" hidden="true" customHeight="false" outlineLevel="0" collapsed="false">
      <c r="C3521" s="69" t="s">
        <v>13104</v>
      </c>
      <c r="D3521" s="70" t="s">
        <v>13105</v>
      </c>
      <c r="E3521" s="42" t="str">
        <f aca="false">LEFT(D3521,2)</f>
        <v>55</v>
      </c>
      <c r="F3521" s="69"/>
      <c r="G3521" s="69" t="n">
        <v>6</v>
      </c>
      <c r="I3521" s="42" t="n">
        <f aca="false">INDEX(H:H,MATCH(E3521,D:D,0))</f>
        <v>0</v>
      </c>
    </row>
    <row r="3522" customFormat="false" ht="15.75" hidden="true" customHeight="false" outlineLevel="0" collapsed="false">
      <c r="C3522" s="69" t="s">
        <v>13106</v>
      </c>
      <c r="D3522" s="70" t="s">
        <v>13107</v>
      </c>
      <c r="E3522" s="42" t="str">
        <f aca="false">LEFT(D3522,2)</f>
        <v>55</v>
      </c>
      <c r="F3522" s="69"/>
      <c r="G3522" s="69" t="n">
        <v>4</v>
      </c>
      <c r="I3522" s="42" t="n">
        <f aca="false">INDEX(H:H,MATCH(E3522,D:D,0))</f>
        <v>0</v>
      </c>
    </row>
    <row r="3523" customFormat="false" ht="15.75" hidden="true" customHeight="false" outlineLevel="0" collapsed="false">
      <c r="C3523" s="69" t="s">
        <v>13108</v>
      </c>
      <c r="D3523" s="70" t="s">
        <v>13109</v>
      </c>
      <c r="E3523" s="42" t="str">
        <f aca="false">LEFT(D3523,2)</f>
        <v>55</v>
      </c>
      <c r="F3523" s="69"/>
      <c r="G3523" s="69" t="n">
        <v>6</v>
      </c>
      <c r="I3523" s="42" t="n">
        <f aca="false">INDEX(H:H,MATCH(E3523,D:D,0))</f>
        <v>0</v>
      </c>
    </row>
    <row r="3524" customFormat="false" ht="15.75" hidden="true" customHeight="false" outlineLevel="0" collapsed="false">
      <c r="C3524" s="69" t="s">
        <v>13110</v>
      </c>
      <c r="D3524" s="70" t="s">
        <v>13111</v>
      </c>
      <c r="E3524" s="42" t="str">
        <f aca="false">LEFT(D3524,2)</f>
        <v>55</v>
      </c>
      <c r="F3524" s="69"/>
      <c r="G3524" s="69" t="n">
        <v>6</v>
      </c>
      <c r="I3524" s="42" t="n">
        <f aca="false">INDEX(H:H,MATCH(E3524,D:D,0))</f>
        <v>0</v>
      </c>
    </row>
    <row r="3525" customFormat="false" ht="15.75" hidden="true" customHeight="false" outlineLevel="0" collapsed="false">
      <c r="C3525" s="69" t="s">
        <v>13112</v>
      </c>
      <c r="D3525" s="70" t="s">
        <v>13113</v>
      </c>
      <c r="E3525" s="42" t="str">
        <f aca="false">LEFT(D3525,2)</f>
        <v>55</v>
      </c>
      <c r="F3525" s="69"/>
      <c r="G3525" s="69" t="n">
        <v>6</v>
      </c>
      <c r="I3525" s="42" t="n">
        <f aca="false">INDEX(H:H,MATCH(E3525,D:D,0))</f>
        <v>0</v>
      </c>
    </row>
    <row r="3526" customFormat="false" ht="15.75" hidden="true" customHeight="false" outlineLevel="0" collapsed="false">
      <c r="C3526" s="69" t="s">
        <v>13114</v>
      </c>
      <c r="D3526" s="70" t="s">
        <v>13115</v>
      </c>
      <c r="E3526" s="42" t="str">
        <f aca="false">LEFT(D3526,2)</f>
        <v>55</v>
      </c>
      <c r="F3526" s="69"/>
      <c r="G3526" s="69" t="n">
        <v>6</v>
      </c>
      <c r="I3526" s="42" t="n">
        <f aca="false">INDEX(H:H,MATCH(E3526,D:D,0))</f>
        <v>0</v>
      </c>
    </row>
    <row r="3527" customFormat="false" ht="15.75" hidden="true" customHeight="false" outlineLevel="0" collapsed="false">
      <c r="C3527" s="69" t="s">
        <v>13116</v>
      </c>
      <c r="D3527" s="70" t="s">
        <v>13117</v>
      </c>
      <c r="E3527" s="42" t="str">
        <f aca="false">LEFT(D3527,2)</f>
        <v>55</v>
      </c>
      <c r="F3527" s="69"/>
      <c r="G3527" s="69" t="n">
        <v>6</v>
      </c>
      <c r="I3527" s="42" t="n">
        <f aca="false">INDEX(H:H,MATCH(E3527,D:D,0))</f>
        <v>0</v>
      </c>
    </row>
    <row r="3528" customFormat="false" ht="15.75" hidden="true" customHeight="false" outlineLevel="0" collapsed="false">
      <c r="C3528" s="69" t="s">
        <v>13118</v>
      </c>
      <c r="D3528" s="70" t="s">
        <v>13119</v>
      </c>
      <c r="E3528" s="42" t="str">
        <f aca="false">LEFT(D3528,2)</f>
        <v>55</v>
      </c>
      <c r="F3528" s="69"/>
      <c r="G3528" s="69" t="n">
        <v>6</v>
      </c>
      <c r="I3528" s="42" t="n">
        <f aca="false">INDEX(H:H,MATCH(E3528,D:D,0))</f>
        <v>0</v>
      </c>
    </row>
    <row r="3529" customFormat="false" ht="15.75" hidden="true" customHeight="false" outlineLevel="0" collapsed="false">
      <c r="C3529" s="69" t="s">
        <v>13120</v>
      </c>
      <c r="D3529" s="70" t="s">
        <v>13121</v>
      </c>
      <c r="E3529" s="42" t="str">
        <f aca="false">LEFT(D3529,2)</f>
        <v>55</v>
      </c>
      <c r="F3529" s="69"/>
      <c r="G3529" s="69" t="n">
        <v>6</v>
      </c>
      <c r="I3529" s="42" t="n">
        <f aca="false">INDEX(H:H,MATCH(E3529,D:D,0))</f>
        <v>0</v>
      </c>
    </row>
    <row r="3530" customFormat="false" ht="15.75" hidden="true" customHeight="false" outlineLevel="0" collapsed="false">
      <c r="C3530" s="69" t="s">
        <v>13122</v>
      </c>
      <c r="D3530" s="70" t="s">
        <v>13123</v>
      </c>
      <c r="E3530" s="42" t="str">
        <f aca="false">LEFT(D3530,2)</f>
        <v>55</v>
      </c>
      <c r="F3530" s="69"/>
      <c r="G3530" s="69" t="n">
        <v>6</v>
      </c>
      <c r="I3530" s="42" t="n">
        <f aca="false">INDEX(H:H,MATCH(E3530,D:D,0))</f>
        <v>0</v>
      </c>
    </row>
    <row r="3531" customFormat="false" ht="15.75" hidden="true" customHeight="false" outlineLevel="0" collapsed="false">
      <c r="C3531" s="69" t="s">
        <v>13124</v>
      </c>
      <c r="D3531" s="70" t="s">
        <v>13125</v>
      </c>
      <c r="E3531" s="42" t="str">
        <f aca="false">LEFT(D3531,2)</f>
        <v>55</v>
      </c>
      <c r="F3531" s="69"/>
      <c r="G3531" s="69" t="n">
        <v>6</v>
      </c>
      <c r="I3531" s="42" t="n">
        <f aca="false">INDEX(H:H,MATCH(E3531,D:D,0))</f>
        <v>0</v>
      </c>
    </row>
    <row r="3532" customFormat="false" ht="15.75" hidden="true" customHeight="false" outlineLevel="0" collapsed="false">
      <c r="C3532" s="69" t="s">
        <v>13126</v>
      </c>
      <c r="D3532" s="70" t="s">
        <v>13127</v>
      </c>
      <c r="E3532" s="42" t="str">
        <f aca="false">LEFT(D3532,2)</f>
        <v>55</v>
      </c>
      <c r="F3532" s="69"/>
      <c r="G3532" s="69" t="n">
        <v>6</v>
      </c>
      <c r="I3532" s="42" t="n">
        <f aca="false">INDEX(H:H,MATCH(E3532,D:D,0))</f>
        <v>0</v>
      </c>
    </row>
    <row r="3533" customFormat="false" ht="15.75" hidden="true" customHeight="false" outlineLevel="0" collapsed="false">
      <c r="C3533" s="69" t="s">
        <v>13128</v>
      </c>
      <c r="D3533" s="70" t="s">
        <v>13129</v>
      </c>
      <c r="E3533" s="42" t="str">
        <f aca="false">LEFT(D3533,2)</f>
        <v>55</v>
      </c>
      <c r="F3533" s="69"/>
      <c r="G3533" s="69" t="n">
        <v>6</v>
      </c>
      <c r="I3533" s="42" t="n">
        <f aca="false">INDEX(H:H,MATCH(E3533,D:D,0))</f>
        <v>0</v>
      </c>
    </row>
    <row r="3534" customFormat="false" ht="15.75" hidden="true" customHeight="false" outlineLevel="0" collapsed="false">
      <c r="C3534" s="69" t="s">
        <v>13130</v>
      </c>
      <c r="D3534" s="70" t="s">
        <v>13131</v>
      </c>
      <c r="E3534" s="42" t="str">
        <f aca="false">LEFT(D3534,2)</f>
        <v>55</v>
      </c>
      <c r="F3534" s="69"/>
      <c r="G3534" s="69" t="n">
        <v>6</v>
      </c>
      <c r="I3534" s="42" t="n">
        <f aca="false">INDEX(H:H,MATCH(E3534,D:D,0))</f>
        <v>0</v>
      </c>
    </row>
    <row r="3535" customFormat="false" ht="15.75" hidden="true" customHeight="false" outlineLevel="0" collapsed="false">
      <c r="C3535" s="69" t="s">
        <v>13132</v>
      </c>
      <c r="D3535" s="70" t="s">
        <v>13133</v>
      </c>
      <c r="E3535" s="42" t="str">
        <f aca="false">LEFT(D3535,2)</f>
        <v>55</v>
      </c>
      <c r="F3535" s="69"/>
      <c r="G3535" s="69" t="n">
        <v>4</v>
      </c>
      <c r="I3535" s="42" t="n">
        <f aca="false">INDEX(H:H,MATCH(E3535,D:D,0))</f>
        <v>0</v>
      </c>
    </row>
    <row r="3536" customFormat="false" ht="15.75" hidden="true" customHeight="false" outlineLevel="0" collapsed="false">
      <c r="C3536" s="69" t="s">
        <v>13134</v>
      </c>
      <c r="D3536" s="70" t="s">
        <v>13135</v>
      </c>
      <c r="E3536" s="42" t="str">
        <f aca="false">LEFT(D3536,2)</f>
        <v>55</v>
      </c>
      <c r="F3536" s="69"/>
      <c r="G3536" s="69" t="n">
        <v>6</v>
      </c>
      <c r="I3536" s="42" t="n">
        <f aca="false">INDEX(H:H,MATCH(E3536,D:D,0))</f>
        <v>0</v>
      </c>
    </row>
    <row r="3537" customFormat="false" ht="15.75" hidden="true" customHeight="false" outlineLevel="0" collapsed="false">
      <c r="C3537" s="69" t="s">
        <v>13136</v>
      </c>
      <c r="D3537" s="70" t="s">
        <v>13137</v>
      </c>
      <c r="E3537" s="42" t="str">
        <f aca="false">LEFT(D3537,2)</f>
        <v>55</v>
      </c>
      <c r="F3537" s="69"/>
      <c r="G3537" s="69" t="n">
        <v>6</v>
      </c>
      <c r="I3537" s="42" t="n">
        <f aca="false">INDEX(H:H,MATCH(E3537,D:D,0))</f>
        <v>0</v>
      </c>
    </row>
    <row r="3538" customFormat="false" ht="15.75" hidden="true" customHeight="false" outlineLevel="0" collapsed="false">
      <c r="C3538" s="69" t="s">
        <v>13138</v>
      </c>
      <c r="D3538" s="70" t="s">
        <v>13139</v>
      </c>
      <c r="E3538" s="42" t="str">
        <f aca="false">LEFT(D3538,2)</f>
        <v>55</v>
      </c>
      <c r="F3538" s="69"/>
      <c r="G3538" s="69" t="n">
        <v>6</v>
      </c>
      <c r="I3538" s="42" t="n">
        <f aca="false">INDEX(H:H,MATCH(E3538,D:D,0))</f>
        <v>0</v>
      </c>
    </row>
    <row r="3539" customFormat="false" ht="15.75" hidden="true" customHeight="false" outlineLevel="0" collapsed="false">
      <c r="C3539" s="69" t="s">
        <v>13140</v>
      </c>
      <c r="D3539" s="70" t="s">
        <v>13141</v>
      </c>
      <c r="E3539" s="42" t="str">
        <f aca="false">LEFT(D3539,2)</f>
        <v>55</v>
      </c>
      <c r="F3539" s="69"/>
      <c r="G3539" s="69" t="n">
        <v>6</v>
      </c>
      <c r="I3539" s="42" t="n">
        <f aca="false">INDEX(H:H,MATCH(E3539,D:D,0))</f>
        <v>0</v>
      </c>
    </row>
    <row r="3540" customFormat="false" ht="15.75" hidden="true" customHeight="false" outlineLevel="0" collapsed="false">
      <c r="C3540" s="69" t="s">
        <v>13142</v>
      </c>
      <c r="D3540" s="70" t="s">
        <v>13143</v>
      </c>
      <c r="E3540" s="42" t="str">
        <f aca="false">LEFT(D3540,2)</f>
        <v>55</v>
      </c>
      <c r="F3540" s="69"/>
      <c r="G3540" s="69" t="n">
        <v>6</v>
      </c>
      <c r="I3540" s="42" t="n">
        <f aca="false">INDEX(H:H,MATCH(E3540,D:D,0))</f>
        <v>0</v>
      </c>
    </row>
    <row r="3541" customFormat="false" ht="15.75" hidden="true" customHeight="false" outlineLevel="0" collapsed="false">
      <c r="C3541" s="69" t="s">
        <v>13144</v>
      </c>
      <c r="D3541" s="70" t="s">
        <v>13145</v>
      </c>
      <c r="E3541" s="42" t="str">
        <f aca="false">LEFT(D3541,2)</f>
        <v>55</v>
      </c>
      <c r="F3541" s="69"/>
      <c r="G3541" s="69" t="n">
        <v>6</v>
      </c>
      <c r="I3541" s="42" t="n">
        <f aca="false">INDEX(H:H,MATCH(E3541,D:D,0))</f>
        <v>0</v>
      </c>
    </row>
    <row r="3542" customFormat="false" ht="15.75" hidden="true" customHeight="false" outlineLevel="0" collapsed="false">
      <c r="C3542" s="69" t="s">
        <v>13146</v>
      </c>
      <c r="D3542" s="70" t="s">
        <v>13147</v>
      </c>
      <c r="E3542" s="42" t="str">
        <f aca="false">LEFT(D3542,2)</f>
        <v>55</v>
      </c>
      <c r="F3542" s="69"/>
      <c r="G3542" s="69" t="n">
        <v>6</v>
      </c>
      <c r="I3542" s="42" t="n">
        <f aca="false">INDEX(H:H,MATCH(E3542,D:D,0))</f>
        <v>0</v>
      </c>
    </row>
    <row r="3543" customFormat="false" ht="15.75" hidden="true" customHeight="false" outlineLevel="0" collapsed="false">
      <c r="C3543" s="69" t="s">
        <v>13148</v>
      </c>
      <c r="D3543" s="70" t="s">
        <v>13149</v>
      </c>
      <c r="E3543" s="42" t="str">
        <f aca="false">LEFT(D3543,2)</f>
        <v>55</v>
      </c>
      <c r="F3543" s="69"/>
      <c r="G3543" s="69" t="n">
        <v>6</v>
      </c>
      <c r="I3543" s="42" t="n">
        <f aca="false">INDEX(H:H,MATCH(E3543,D:D,0))</f>
        <v>0</v>
      </c>
    </row>
    <row r="3544" customFormat="false" ht="15.75" hidden="true" customHeight="false" outlineLevel="0" collapsed="false">
      <c r="C3544" s="69" t="s">
        <v>13150</v>
      </c>
      <c r="D3544" s="70" t="s">
        <v>13151</v>
      </c>
      <c r="E3544" s="42" t="str">
        <f aca="false">LEFT(D3544,2)</f>
        <v>55</v>
      </c>
      <c r="F3544" s="69"/>
      <c r="G3544" s="69" t="n">
        <v>6</v>
      </c>
      <c r="I3544" s="42" t="n">
        <f aca="false">INDEX(H:H,MATCH(E3544,D:D,0))</f>
        <v>0</v>
      </c>
    </row>
    <row r="3545" customFormat="false" ht="15.75" hidden="true" customHeight="false" outlineLevel="0" collapsed="false">
      <c r="C3545" s="69" t="s">
        <v>13152</v>
      </c>
      <c r="D3545" s="70" t="s">
        <v>13153</v>
      </c>
      <c r="E3545" s="42" t="str">
        <f aca="false">LEFT(D3545,2)</f>
        <v>55</v>
      </c>
      <c r="F3545" s="69"/>
      <c r="G3545" s="69" t="n">
        <v>4</v>
      </c>
      <c r="I3545" s="42" t="n">
        <f aca="false">INDEX(H:H,MATCH(E3545,D:D,0))</f>
        <v>0</v>
      </c>
    </row>
    <row r="3546" customFormat="false" ht="15.75" hidden="true" customHeight="false" outlineLevel="0" collapsed="false">
      <c r="C3546" s="69" t="s">
        <v>13154</v>
      </c>
      <c r="D3546" s="70" t="s">
        <v>13155</v>
      </c>
      <c r="E3546" s="42" t="str">
        <f aca="false">LEFT(D3546,2)</f>
        <v>55</v>
      </c>
      <c r="F3546" s="69"/>
      <c r="G3546" s="69" t="n">
        <v>6</v>
      </c>
      <c r="I3546" s="42" t="n">
        <f aca="false">INDEX(H:H,MATCH(E3546,D:D,0))</f>
        <v>0</v>
      </c>
    </row>
    <row r="3547" customFormat="false" ht="15.75" hidden="true" customHeight="false" outlineLevel="0" collapsed="false">
      <c r="C3547" s="69" t="s">
        <v>13156</v>
      </c>
      <c r="D3547" s="70" t="s">
        <v>13157</v>
      </c>
      <c r="E3547" s="42" t="str">
        <f aca="false">LEFT(D3547,2)</f>
        <v>55</v>
      </c>
      <c r="F3547" s="69"/>
      <c r="G3547" s="69" t="n">
        <v>6</v>
      </c>
      <c r="I3547" s="42" t="n">
        <f aca="false">INDEX(H:H,MATCH(E3547,D:D,0))</f>
        <v>0</v>
      </c>
    </row>
    <row r="3548" customFormat="false" ht="15.75" hidden="true" customHeight="false" outlineLevel="0" collapsed="false">
      <c r="C3548" s="69" t="s">
        <v>13158</v>
      </c>
      <c r="D3548" s="70" t="s">
        <v>13159</v>
      </c>
      <c r="E3548" s="42" t="str">
        <f aca="false">LEFT(D3548,2)</f>
        <v>55</v>
      </c>
      <c r="F3548" s="69"/>
      <c r="G3548" s="69" t="n">
        <v>6</v>
      </c>
      <c r="I3548" s="42" t="n">
        <f aca="false">INDEX(H:H,MATCH(E3548,D:D,0))</f>
        <v>0</v>
      </c>
    </row>
    <row r="3549" customFormat="false" ht="15.75" hidden="true" customHeight="false" outlineLevel="0" collapsed="false">
      <c r="C3549" s="69" t="s">
        <v>13160</v>
      </c>
      <c r="D3549" s="70" t="s">
        <v>13161</v>
      </c>
      <c r="E3549" s="42" t="str">
        <f aca="false">LEFT(D3549,2)</f>
        <v>55</v>
      </c>
      <c r="F3549" s="69"/>
      <c r="G3549" s="69" t="n">
        <v>6</v>
      </c>
      <c r="I3549" s="42" t="n">
        <f aca="false">INDEX(H:H,MATCH(E3549,D:D,0))</f>
        <v>0</v>
      </c>
    </row>
    <row r="3550" customFormat="false" ht="15.75" hidden="true" customHeight="false" outlineLevel="0" collapsed="false">
      <c r="C3550" s="69" t="s">
        <v>13162</v>
      </c>
      <c r="D3550" s="70" t="s">
        <v>13163</v>
      </c>
      <c r="E3550" s="42" t="str">
        <f aca="false">LEFT(D3550,2)</f>
        <v>55</v>
      </c>
      <c r="F3550" s="69"/>
      <c r="G3550" s="69" t="n">
        <v>6</v>
      </c>
      <c r="I3550" s="42" t="n">
        <f aca="false">INDEX(H:H,MATCH(E3550,D:D,0))</f>
        <v>0</v>
      </c>
    </row>
    <row r="3551" customFormat="false" ht="15.75" hidden="true" customHeight="false" outlineLevel="0" collapsed="false">
      <c r="C3551" s="69" t="s">
        <v>13164</v>
      </c>
      <c r="D3551" s="70" t="s">
        <v>13165</v>
      </c>
      <c r="E3551" s="42" t="str">
        <f aca="false">LEFT(D3551,2)</f>
        <v>55</v>
      </c>
      <c r="F3551" s="69"/>
      <c r="G3551" s="69" t="n">
        <v>6</v>
      </c>
      <c r="I3551" s="42" t="n">
        <f aca="false">INDEX(H:H,MATCH(E3551,D:D,0))</f>
        <v>0</v>
      </c>
    </row>
    <row r="3552" customFormat="false" ht="15.75" hidden="true" customHeight="false" outlineLevel="0" collapsed="false">
      <c r="C3552" s="69" t="s">
        <v>13166</v>
      </c>
      <c r="D3552" s="70" t="s">
        <v>13167</v>
      </c>
      <c r="E3552" s="42" t="str">
        <f aca="false">LEFT(D3552,2)</f>
        <v>55</v>
      </c>
      <c r="F3552" s="69"/>
      <c r="G3552" s="69" t="n">
        <v>6</v>
      </c>
      <c r="I3552" s="42" t="n">
        <f aca="false">INDEX(H:H,MATCH(E3552,D:D,0))</f>
        <v>0</v>
      </c>
    </row>
    <row r="3553" customFormat="false" ht="15.75" hidden="true" customHeight="false" outlineLevel="0" collapsed="false">
      <c r="C3553" s="69" t="s">
        <v>13168</v>
      </c>
      <c r="D3553" s="70" t="s">
        <v>13169</v>
      </c>
      <c r="E3553" s="42" t="str">
        <f aca="false">LEFT(D3553,2)</f>
        <v>55</v>
      </c>
      <c r="F3553" s="69"/>
      <c r="G3553" s="69" t="n">
        <v>6</v>
      </c>
      <c r="I3553" s="42" t="n">
        <f aca="false">INDEX(H:H,MATCH(E3553,D:D,0))</f>
        <v>0</v>
      </c>
    </row>
    <row r="3554" customFormat="false" ht="15.75" hidden="true" customHeight="false" outlineLevel="0" collapsed="false">
      <c r="C3554" s="69" t="s">
        <v>13170</v>
      </c>
      <c r="D3554" s="70" t="s">
        <v>13171</v>
      </c>
      <c r="E3554" s="42" t="str">
        <f aca="false">LEFT(D3554,2)</f>
        <v>55</v>
      </c>
      <c r="F3554" s="69"/>
      <c r="G3554" s="69" t="n">
        <v>6</v>
      </c>
      <c r="I3554" s="42" t="n">
        <f aca="false">INDEX(H:H,MATCH(E3554,D:D,0))</f>
        <v>0</v>
      </c>
    </row>
    <row r="3555" customFormat="false" ht="15.75" hidden="true" customHeight="false" outlineLevel="0" collapsed="false">
      <c r="C3555" s="69" t="s">
        <v>13172</v>
      </c>
      <c r="D3555" s="70" t="s">
        <v>13173</v>
      </c>
      <c r="E3555" s="42" t="str">
        <f aca="false">LEFT(D3555,2)</f>
        <v>55</v>
      </c>
      <c r="F3555" s="69"/>
      <c r="G3555" s="69" t="n">
        <v>6</v>
      </c>
      <c r="I3555" s="42" t="n">
        <f aca="false">INDEX(H:H,MATCH(E3555,D:D,0))</f>
        <v>0</v>
      </c>
    </row>
    <row r="3556" customFormat="false" ht="15.75" hidden="true" customHeight="false" outlineLevel="0" collapsed="false">
      <c r="C3556" s="69" t="s">
        <v>13174</v>
      </c>
      <c r="D3556" s="70" t="s">
        <v>13175</v>
      </c>
      <c r="E3556" s="42" t="str">
        <f aca="false">LEFT(D3556,2)</f>
        <v>55</v>
      </c>
      <c r="F3556" s="69"/>
      <c r="G3556" s="69" t="n">
        <v>6</v>
      </c>
      <c r="I3556" s="42" t="n">
        <f aca="false">INDEX(H:H,MATCH(E3556,D:D,0))</f>
        <v>0</v>
      </c>
    </row>
    <row r="3557" customFormat="false" ht="15.75" hidden="true" customHeight="false" outlineLevel="0" collapsed="false">
      <c r="C3557" s="69" t="s">
        <v>13176</v>
      </c>
      <c r="D3557" s="70" t="s">
        <v>13177</v>
      </c>
      <c r="E3557" s="42" t="str">
        <f aca="false">LEFT(D3557,2)</f>
        <v>55</v>
      </c>
      <c r="F3557" s="69"/>
      <c r="G3557" s="69" t="n">
        <v>6</v>
      </c>
      <c r="I3557" s="42" t="n">
        <f aca="false">INDEX(H:H,MATCH(E3557,D:D,0))</f>
        <v>0</v>
      </c>
    </row>
    <row r="3558" customFormat="false" ht="15.75" hidden="true" customHeight="false" outlineLevel="0" collapsed="false">
      <c r="C3558" s="69" t="s">
        <v>13178</v>
      </c>
      <c r="D3558" s="70" t="s">
        <v>13179</v>
      </c>
      <c r="E3558" s="42" t="str">
        <f aca="false">LEFT(D3558,2)</f>
        <v>55</v>
      </c>
      <c r="F3558" s="69"/>
      <c r="G3558" s="69" t="n">
        <v>6</v>
      </c>
      <c r="I3558" s="42" t="n">
        <f aca="false">INDEX(H:H,MATCH(E3558,D:D,0))</f>
        <v>0</v>
      </c>
    </row>
    <row r="3559" customFormat="false" ht="15.75" hidden="true" customHeight="false" outlineLevel="0" collapsed="false">
      <c r="C3559" s="69" t="s">
        <v>13180</v>
      </c>
      <c r="D3559" s="70" t="s">
        <v>13181</v>
      </c>
      <c r="E3559" s="42" t="str">
        <f aca="false">LEFT(D3559,2)</f>
        <v>55</v>
      </c>
      <c r="F3559" s="69"/>
      <c r="G3559" s="69" t="n">
        <v>6</v>
      </c>
      <c r="I3559" s="42" t="n">
        <f aca="false">INDEX(H:H,MATCH(E3559,D:D,0))</f>
        <v>0</v>
      </c>
    </row>
    <row r="3560" customFormat="false" ht="15.75" hidden="true" customHeight="false" outlineLevel="0" collapsed="false">
      <c r="C3560" s="69" t="s">
        <v>13182</v>
      </c>
      <c r="D3560" s="70" t="s">
        <v>13183</v>
      </c>
      <c r="E3560" s="42" t="str">
        <f aca="false">LEFT(D3560,2)</f>
        <v>55</v>
      </c>
      <c r="F3560" s="69"/>
      <c r="G3560" s="69" t="n">
        <v>6</v>
      </c>
      <c r="I3560" s="42" t="n">
        <f aca="false">INDEX(H:H,MATCH(E3560,D:D,0))</f>
        <v>0</v>
      </c>
    </row>
    <row r="3561" customFormat="false" ht="15.75" hidden="true" customHeight="false" outlineLevel="0" collapsed="false">
      <c r="C3561" s="69" t="s">
        <v>13184</v>
      </c>
      <c r="D3561" s="70" t="s">
        <v>13185</v>
      </c>
      <c r="E3561" s="42" t="str">
        <f aca="false">LEFT(D3561,2)</f>
        <v>55</v>
      </c>
      <c r="F3561" s="69"/>
      <c r="G3561" s="69" t="n">
        <v>6</v>
      </c>
      <c r="I3561" s="42" t="n">
        <f aca="false">INDEX(H:H,MATCH(E3561,D:D,0))</f>
        <v>0</v>
      </c>
    </row>
    <row r="3562" customFormat="false" ht="15.75" hidden="true" customHeight="false" outlineLevel="0" collapsed="false">
      <c r="C3562" s="69" t="s">
        <v>13186</v>
      </c>
      <c r="D3562" s="70" t="s">
        <v>13187</v>
      </c>
      <c r="E3562" s="42" t="str">
        <f aca="false">LEFT(D3562,2)</f>
        <v>55</v>
      </c>
      <c r="F3562" s="69"/>
      <c r="G3562" s="69" t="n">
        <v>6</v>
      </c>
      <c r="I3562" s="42" t="n">
        <f aca="false">INDEX(H:H,MATCH(E3562,D:D,0))</f>
        <v>0</v>
      </c>
    </row>
    <row r="3563" customFormat="false" ht="15.75" hidden="true" customHeight="false" outlineLevel="0" collapsed="false">
      <c r="C3563" s="69" t="s">
        <v>13188</v>
      </c>
      <c r="D3563" s="70" t="s">
        <v>13189</v>
      </c>
      <c r="E3563" s="42" t="str">
        <f aca="false">LEFT(D3563,2)</f>
        <v>55</v>
      </c>
      <c r="F3563" s="69"/>
      <c r="G3563" s="69" t="n">
        <v>6</v>
      </c>
      <c r="I3563" s="42" t="n">
        <f aca="false">INDEX(H:H,MATCH(E3563,D:D,0))</f>
        <v>0</v>
      </c>
    </row>
    <row r="3564" customFormat="false" ht="15.75" hidden="true" customHeight="false" outlineLevel="0" collapsed="false">
      <c r="C3564" s="69" t="s">
        <v>13190</v>
      </c>
      <c r="D3564" s="70" t="s">
        <v>13191</v>
      </c>
      <c r="E3564" s="42" t="str">
        <f aca="false">LEFT(D3564,2)</f>
        <v>55</v>
      </c>
      <c r="F3564" s="69"/>
      <c r="G3564" s="69" t="n">
        <v>6</v>
      </c>
      <c r="I3564" s="42" t="n">
        <f aca="false">INDEX(H:H,MATCH(E3564,D:D,0))</f>
        <v>0</v>
      </c>
    </row>
    <row r="3565" customFormat="false" ht="15.75" hidden="true" customHeight="false" outlineLevel="0" collapsed="false">
      <c r="C3565" s="69" t="s">
        <v>13192</v>
      </c>
      <c r="D3565" s="70" t="s">
        <v>13193</v>
      </c>
      <c r="E3565" s="42" t="str">
        <f aca="false">LEFT(D3565,2)</f>
        <v>55</v>
      </c>
      <c r="F3565" s="69"/>
      <c r="G3565" s="69" t="n">
        <v>6</v>
      </c>
      <c r="I3565" s="42" t="n">
        <f aca="false">INDEX(H:H,MATCH(E3565,D:D,0))</f>
        <v>0</v>
      </c>
    </row>
    <row r="3566" customFormat="false" ht="15.75" hidden="true" customHeight="false" outlineLevel="0" collapsed="false">
      <c r="C3566" s="69" t="s">
        <v>13194</v>
      </c>
      <c r="D3566" s="70" t="s">
        <v>13195</v>
      </c>
      <c r="E3566" s="42" t="str">
        <f aca="false">LEFT(D3566,2)</f>
        <v>56</v>
      </c>
      <c r="F3566" s="69"/>
      <c r="G3566" s="69" t="n">
        <v>2</v>
      </c>
      <c r="I3566" s="42" t="n">
        <f aca="false">INDEX(H:H,MATCH(E3566,D:D,0))</f>
        <v>0</v>
      </c>
    </row>
    <row r="3567" customFormat="false" ht="15.75" hidden="true" customHeight="false" outlineLevel="0" collapsed="false">
      <c r="C3567" s="69" t="s">
        <v>13196</v>
      </c>
      <c r="D3567" s="70" t="s">
        <v>13197</v>
      </c>
      <c r="E3567" s="42" t="str">
        <f aca="false">LEFT(D3567,2)</f>
        <v>56</v>
      </c>
      <c r="F3567" s="69"/>
      <c r="G3567" s="69" t="n">
        <v>4</v>
      </c>
      <c r="I3567" s="42" t="n">
        <f aca="false">INDEX(H:H,MATCH(E3567,D:D,0))</f>
        <v>0</v>
      </c>
    </row>
    <row r="3568" customFormat="false" ht="15.75" hidden="true" customHeight="false" outlineLevel="0" collapsed="false">
      <c r="C3568" s="69" t="s">
        <v>13198</v>
      </c>
      <c r="D3568" s="70" t="s">
        <v>13199</v>
      </c>
      <c r="E3568" s="42" t="str">
        <f aca="false">LEFT(D3568,2)</f>
        <v>56</v>
      </c>
      <c r="F3568" s="69"/>
      <c r="G3568" s="69" t="n">
        <v>6</v>
      </c>
      <c r="I3568" s="42" t="n">
        <f aca="false">INDEX(H:H,MATCH(E3568,D:D,0))</f>
        <v>0</v>
      </c>
    </row>
    <row r="3569" customFormat="false" ht="15.75" hidden="true" customHeight="false" outlineLevel="0" collapsed="false">
      <c r="C3569" s="69" t="s">
        <v>13200</v>
      </c>
      <c r="D3569" s="70" t="s">
        <v>13201</v>
      </c>
      <c r="E3569" s="42" t="str">
        <f aca="false">LEFT(D3569,2)</f>
        <v>56</v>
      </c>
      <c r="F3569" s="69"/>
      <c r="G3569" s="69" t="n">
        <v>6</v>
      </c>
      <c r="I3569" s="42" t="n">
        <f aca="false">INDEX(H:H,MATCH(E3569,D:D,0))</f>
        <v>0</v>
      </c>
    </row>
    <row r="3570" customFormat="false" ht="15.75" hidden="true" customHeight="false" outlineLevel="0" collapsed="false">
      <c r="C3570" s="69" t="s">
        <v>13202</v>
      </c>
      <c r="D3570" s="70" t="s">
        <v>13203</v>
      </c>
      <c r="E3570" s="42" t="str">
        <f aca="false">LEFT(D3570,2)</f>
        <v>56</v>
      </c>
      <c r="F3570" s="69"/>
      <c r="G3570" s="69" t="n">
        <v>6</v>
      </c>
      <c r="I3570" s="42" t="n">
        <f aca="false">INDEX(H:H,MATCH(E3570,D:D,0))</f>
        <v>0</v>
      </c>
    </row>
    <row r="3571" customFormat="false" ht="15.75" hidden="true" customHeight="false" outlineLevel="0" collapsed="false">
      <c r="C3571" s="69" t="s">
        <v>13204</v>
      </c>
      <c r="D3571" s="70" t="s">
        <v>13205</v>
      </c>
      <c r="E3571" s="42" t="str">
        <f aca="false">LEFT(D3571,2)</f>
        <v>56</v>
      </c>
      <c r="F3571" s="69"/>
      <c r="G3571" s="69" t="n">
        <v>6</v>
      </c>
      <c r="I3571" s="42" t="n">
        <f aca="false">INDEX(H:H,MATCH(E3571,D:D,0))</f>
        <v>0</v>
      </c>
    </row>
    <row r="3572" customFormat="false" ht="15.75" hidden="true" customHeight="false" outlineLevel="0" collapsed="false">
      <c r="C3572" s="69" t="s">
        <v>13206</v>
      </c>
      <c r="D3572" s="70" t="s">
        <v>13207</v>
      </c>
      <c r="E3572" s="42" t="str">
        <f aca="false">LEFT(D3572,2)</f>
        <v>56</v>
      </c>
      <c r="F3572" s="69"/>
      <c r="G3572" s="69" t="n">
        <v>4</v>
      </c>
      <c r="I3572" s="42" t="n">
        <f aca="false">INDEX(H:H,MATCH(E3572,D:D,0))</f>
        <v>0</v>
      </c>
    </row>
    <row r="3573" customFormat="false" ht="15.75" hidden="true" customHeight="false" outlineLevel="0" collapsed="false">
      <c r="C3573" s="69" t="s">
        <v>13208</v>
      </c>
      <c r="D3573" s="70" t="s">
        <v>13209</v>
      </c>
      <c r="E3573" s="42" t="str">
        <f aca="false">LEFT(D3573,2)</f>
        <v>56</v>
      </c>
      <c r="F3573" s="69"/>
      <c r="G3573" s="69" t="n">
        <v>6</v>
      </c>
      <c r="I3573" s="42" t="n">
        <f aca="false">INDEX(H:H,MATCH(E3573,D:D,0))</f>
        <v>0</v>
      </c>
    </row>
    <row r="3574" customFormat="false" ht="15.75" hidden="true" customHeight="false" outlineLevel="0" collapsed="false">
      <c r="C3574" s="69" t="s">
        <v>13210</v>
      </c>
      <c r="D3574" s="70" t="s">
        <v>13211</v>
      </c>
      <c r="E3574" s="42" t="str">
        <f aca="false">LEFT(D3574,2)</f>
        <v>56</v>
      </c>
      <c r="F3574" s="69"/>
      <c r="G3574" s="69" t="n">
        <v>6</v>
      </c>
      <c r="I3574" s="42" t="n">
        <f aca="false">INDEX(H:H,MATCH(E3574,D:D,0))</f>
        <v>0</v>
      </c>
    </row>
    <row r="3575" customFormat="false" ht="15.75" hidden="true" customHeight="false" outlineLevel="0" collapsed="false">
      <c r="C3575" s="69" t="s">
        <v>13212</v>
      </c>
      <c r="D3575" s="70" t="s">
        <v>13213</v>
      </c>
      <c r="E3575" s="42" t="str">
        <f aca="false">LEFT(D3575,2)</f>
        <v>56</v>
      </c>
      <c r="F3575" s="69"/>
      <c r="G3575" s="69" t="n">
        <v>6</v>
      </c>
      <c r="I3575" s="42" t="n">
        <f aca="false">INDEX(H:H,MATCH(E3575,D:D,0))</f>
        <v>0</v>
      </c>
    </row>
    <row r="3576" customFormat="false" ht="15.75" hidden="true" customHeight="false" outlineLevel="0" collapsed="false">
      <c r="C3576" s="69" t="s">
        <v>13214</v>
      </c>
      <c r="D3576" s="70" t="s">
        <v>13215</v>
      </c>
      <c r="E3576" s="42" t="str">
        <f aca="false">LEFT(D3576,2)</f>
        <v>56</v>
      </c>
      <c r="F3576" s="69"/>
      <c r="G3576" s="69" t="n">
        <v>6</v>
      </c>
      <c r="I3576" s="42" t="n">
        <f aca="false">INDEX(H:H,MATCH(E3576,D:D,0))</f>
        <v>0</v>
      </c>
    </row>
    <row r="3577" customFormat="false" ht="15.75" hidden="true" customHeight="false" outlineLevel="0" collapsed="false">
      <c r="C3577" s="69" t="s">
        <v>13216</v>
      </c>
      <c r="D3577" s="70" t="s">
        <v>13217</v>
      </c>
      <c r="E3577" s="42" t="str">
        <f aca="false">LEFT(D3577,2)</f>
        <v>56</v>
      </c>
      <c r="F3577" s="69"/>
      <c r="G3577" s="69" t="n">
        <v>4</v>
      </c>
      <c r="I3577" s="42" t="n">
        <f aca="false">INDEX(H:H,MATCH(E3577,D:D,0))</f>
        <v>0</v>
      </c>
    </row>
    <row r="3578" customFormat="false" ht="15.75" hidden="true" customHeight="false" outlineLevel="0" collapsed="false">
      <c r="C3578" s="69" t="s">
        <v>13218</v>
      </c>
      <c r="D3578" s="70" t="s">
        <v>13219</v>
      </c>
      <c r="E3578" s="42" t="str">
        <f aca="false">LEFT(D3578,2)</f>
        <v>56</v>
      </c>
      <c r="F3578" s="69"/>
      <c r="G3578" s="69" t="n">
        <v>6</v>
      </c>
      <c r="I3578" s="42" t="n">
        <f aca="false">INDEX(H:H,MATCH(E3578,D:D,0))</f>
        <v>0</v>
      </c>
    </row>
    <row r="3579" customFormat="false" ht="15.75" hidden="true" customHeight="false" outlineLevel="0" collapsed="false">
      <c r="C3579" s="69" t="s">
        <v>13220</v>
      </c>
      <c r="D3579" s="70" t="s">
        <v>13221</v>
      </c>
      <c r="E3579" s="42" t="str">
        <f aca="false">LEFT(D3579,2)</f>
        <v>56</v>
      </c>
      <c r="F3579" s="69"/>
      <c r="G3579" s="69" t="n">
        <v>6</v>
      </c>
      <c r="I3579" s="42" t="n">
        <f aca="false">INDEX(H:H,MATCH(E3579,D:D,0))</f>
        <v>0</v>
      </c>
    </row>
    <row r="3580" customFormat="false" ht="15.75" hidden="true" customHeight="false" outlineLevel="0" collapsed="false">
      <c r="C3580" s="69" t="s">
        <v>13222</v>
      </c>
      <c r="D3580" s="70" t="s">
        <v>13223</v>
      </c>
      <c r="E3580" s="42" t="str">
        <f aca="false">LEFT(D3580,2)</f>
        <v>56</v>
      </c>
      <c r="F3580" s="69"/>
      <c r="G3580" s="69" t="n">
        <v>6</v>
      </c>
      <c r="I3580" s="42" t="n">
        <f aca="false">INDEX(H:H,MATCH(E3580,D:D,0))</f>
        <v>0</v>
      </c>
    </row>
    <row r="3581" customFormat="false" ht="15.75" hidden="true" customHeight="false" outlineLevel="0" collapsed="false">
      <c r="C3581" s="69" t="s">
        <v>13224</v>
      </c>
      <c r="D3581" s="70" t="s">
        <v>13225</v>
      </c>
      <c r="E3581" s="42" t="str">
        <f aca="false">LEFT(D3581,2)</f>
        <v>56</v>
      </c>
      <c r="F3581" s="69"/>
      <c r="G3581" s="69" t="n">
        <v>6</v>
      </c>
      <c r="I3581" s="42" t="n">
        <f aca="false">INDEX(H:H,MATCH(E3581,D:D,0))</f>
        <v>0</v>
      </c>
    </row>
    <row r="3582" customFormat="false" ht="15.75" hidden="true" customHeight="false" outlineLevel="0" collapsed="false">
      <c r="C3582" s="69" t="s">
        <v>13226</v>
      </c>
      <c r="D3582" s="70" t="s">
        <v>13227</v>
      </c>
      <c r="E3582" s="42" t="str">
        <f aca="false">LEFT(D3582,2)</f>
        <v>56</v>
      </c>
      <c r="F3582" s="69"/>
      <c r="G3582" s="69" t="n">
        <v>6</v>
      </c>
      <c r="I3582" s="42" t="n">
        <f aca="false">INDEX(H:H,MATCH(E3582,D:D,0))</f>
        <v>0</v>
      </c>
    </row>
    <row r="3583" customFormat="false" ht="15.75" hidden="true" customHeight="false" outlineLevel="0" collapsed="false">
      <c r="C3583" s="69" t="s">
        <v>13228</v>
      </c>
      <c r="D3583" s="70" t="s">
        <v>13229</v>
      </c>
      <c r="E3583" s="42" t="str">
        <f aca="false">LEFT(D3583,2)</f>
        <v>56</v>
      </c>
      <c r="F3583" s="69"/>
      <c r="G3583" s="69" t="n">
        <v>6</v>
      </c>
      <c r="I3583" s="42" t="n">
        <f aca="false">INDEX(H:H,MATCH(E3583,D:D,0))</f>
        <v>0</v>
      </c>
    </row>
    <row r="3584" customFormat="false" ht="15.75" hidden="true" customHeight="false" outlineLevel="0" collapsed="false">
      <c r="C3584" s="69" t="s">
        <v>13230</v>
      </c>
      <c r="D3584" s="70" t="s">
        <v>13231</v>
      </c>
      <c r="E3584" s="42" t="str">
        <f aca="false">LEFT(D3584,2)</f>
        <v>56</v>
      </c>
      <c r="F3584" s="69"/>
      <c r="G3584" s="69" t="n">
        <v>6</v>
      </c>
      <c r="I3584" s="42" t="n">
        <f aca="false">INDEX(H:H,MATCH(E3584,D:D,0))</f>
        <v>0</v>
      </c>
    </row>
    <row r="3585" customFormat="false" ht="15.75" hidden="true" customHeight="false" outlineLevel="0" collapsed="false">
      <c r="C3585" s="69" t="s">
        <v>13232</v>
      </c>
      <c r="D3585" s="70" t="s">
        <v>13233</v>
      </c>
      <c r="E3585" s="42" t="str">
        <f aca="false">LEFT(D3585,2)</f>
        <v>56</v>
      </c>
      <c r="F3585" s="69"/>
      <c r="G3585" s="69" t="n">
        <v>6</v>
      </c>
      <c r="I3585" s="42" t="n">
        <f aca="false">INDEX(H:H,MATCH(E3585,D:D,0))</f>
        <v>0</v>
      </c>
    </row>
    <row r="3586" customFormat="false" ht="15.75" hidden="true" customHeight="false" outlineLevel="0" collapsed="false">
      <c r="C3586" s="69" t="s">
        <v>13234</v>
      </c>
      <c r="D3586" s="70" t="s">
        <v>13235</v>
      </c>
      <c r="E3586" s="42" t="str">
        <f aca="false">LEFT(D3586,2)</f>
        <v>56</v>
      </c>
      <c r="F3586" s="69"/>
      <c r="G3586" s="69" t="n">
        <v>4</v>
      </c>
      <c r="I3586" s="42" t="n">
        <f aca="false">INDEX(H:H,MATCH(E3586,D:D,0))</f>
        <v>0</v>
      </c>
    </row>
    <row r="3587" customFormat="false" ht="15.75" hidden="true" customHeight="false" outlineLevel="0" collapsed="false">
      <c r="C3587" s="69" t="s">
        <v>13236</v>
      </c>
      <c r="D3587" s="70" t="s">
        <v>13237</v>
      </c>
      <c r="E3587" s="42" t="str">
        <f aca="false">LEFT(D3587,2)</f>
        <v>56</v>
      </c>
      <c r="F3587" s="69"/>
      <c r="G3587" s="69" t="n">
        <v>6</v>
      </c>
      <c r="I3587" s="42" t="n">
        <f aca="false">INDEX(H:H,MATCH(E3587,D:D,0))</f>
        <v>0</v>
      </c>
    </row>
    <row r="3588" customFormat="false" ht="15.75" hidden="true" customHeight="false" outlineLevel="0" collapsed="false">
      <c r="C3588" s="69" t="s">
        <v>13238</v>
      </c>
      <c r="D3588" s="70" t="s">
        <v>13239</v>
      </c>
      <c r="E3588" s="42" t="str">
        <f aca="false">LEFT(D3588,2)</f>
        <v>56</v>
      </c>
      <c r="F3588" s="69"/>
      <c r="G3588" s="69" t="n">
        <v>6</v>
      </c>
      <c r="I3588" s="42" t="n">
        <f aca="false">INDEX(H:H,MATCH(E3588,D:D,0))</f>
        <v>0</v>
      </c>
    </row>
    <row r="3589" customFormat="false" ht="15.75" hidden="true" customHeight="false" outlineLevel="0" collapsed="false">
      <c r="C3589" s="69" t="s">
        <v>13240</v>
      </c>
      <c r="D3589" s="70" t="s">
        <v>13241</v>
      </c>
      <c r="E3589" s="42" t="str">
        <f aca="false">LEFT(D3589,2)</f>
        <v>56</v>
      </c>
      <c r="F3589" s="69"/>
      <c r="G3589" s="69" t="n">
        <v>4</v>
      </c>
      <c r="I3589" s="42" t="n">
        <f aca="false">INDEX(H:H,MATCH(E3589,D:D,0))</f>
        <v>0</v>
      </c>
    </row>
    <row r="3590" customFormat="false" ht="15.75" hidden="true" customHeight="false" outlineLevel="0" collapsed="false">
      <c r="C3590" s="69" t="s">
        <v>13240</v>
      </c>
      <c r="D3590" s="70" t="s">
        <v>13242</v>
      </c>
      <c r="E3590" s="42" t="str">
        <f aca="false">LEFT(D3590,2)</f>
        <v>56</v>
      </c>
      <c r="F3590" s="69"/>
      <c r="G3590" s="69" t="n">
        <v>6</v>
      </c>
      <c r="I3590" s="42" t="n">
        <f aca="false">INDEX(H:H,MATCH(E3590,D:D,0))</f>
        <v>0</v>
      </c>
    </row>
    <row r="3591" customFormat="false" ht="15.75" hidden="true" customHeight="false" outlineLevel="0" collapsed="false">
      <c r="C3591" s="69" t="s">
        <v>13243</v>
      </c>
      <c r="D3591" s="70" t="s">
        <v>13244</v>
      </c>
      <c r="E3591" s="42" t="str">
        <f aca="false">LEFT(D3591,2)</f>
        <v>56</v>
      </c>
      <c r="F3591" s="69"/>
      <c r="G3591" s="69" t="n">
        <v>4</v>
      </c>
      <c r="I3591" s="42" t="n">
        <f aca="false">INDEX(H:H,MATCH(E3591,D:D,0))</f>
        <v>0</v>
      </c>
    </row>
    <row r="3592" customFormat="false" ht="15.75" hidden="true" customHeight="false" outlineLevel="0" collapsed="false">
      <c r="C3592" s="69" t="s">
        <v>13245</v>
      </c>
      <c r="D3592" s="70" t="s">
        <v>13246</v>
      </c>
      <c r="E3592" s="42" t="str">
        <f aca="false">LEFT(D3592,2)</f>
        <v>56</v>
      </c>
      <c r="F3592" s="69"/>
      <c r="G3592" s="69" t="n">
        <v>6</v>
      </c>
      <c r="I3592" s="42" t="n">
        <f aca="false">INDEX(H:H,MATCH(E3592,D:D,0))</f>
        <v>0</v>
      </c>
    </row>
    <row r="3593" customFormat="false" ht="15.75" hidden="true" customHeight="false" outlineLevel="0" collapsed="false">
      <c r="C3593" s="69" t="s">
        <v>13247</v>
      </c>
      <c r="D3593" s="70" t="s">
        <v>13248</v>
      </c>
      <c r="E3593" s="42" t="str">
        <f aca="false">LEFT(D3593,2)</f>
        <v>56</v>
      </c>
      <c r="F3593" s="69"/>
      <c r="G3593" s="69" t="n">
        <v>4</v>
      </c>
      <c r="I3593" s="42" t="n">
        <f aca="false">INDEX(H:H,MATCH(E3593,D:D,0))</f>
        <v>0</v>
      </c>
    </row>
    <row r="3594" customFormat="false" ht="15.75" hidden="true" customHeight="false" outlineLevel="0" collapsed="false">
      <c r="C3594" s="69" t="s">
        <v>13249</v>
      </c>
      <c r="D3594" s="70" t="s">
        <v>13250</v>
      </c>
      <c r="E3594" s="42" t="str">
        <f aca="false">LEFT(D3594,2)</f>
        <v>56</v>
      </c>
      <c r="F3594" s="69"/>
      <c r="G3594" s="69" t="n">
        <v>6</v>
      </c>
      <c r="I3594" s="42" t="n">
        <f aca="false">INDEX(H:H,MATCH(E3594,D:D,0))</f>
        <v>0</v>
      </c>
    </row>
    <row r="3595" customFormat="false" ht="15.75" hidden="true" customHeight="false" outlineLevel="0" collapsed="false">
      <c r="C3595" s="69" t="s">
        <v>13251</v>
      </c>
      <c r="D3595" s="70" t="s">
        <v>13252</v>
      </c>
      <c r="E3595" s="42" t="str">
        <f aca="false">LEFT(D3595,2)</f>
        <v>56</v>
      </c>
      <c r="F3595" s="69"/>
      <c r="G3595" s="69" t="n">
        <v>6</v>
      </c>
      <c r="I3595" s="42" t="n">
        <f aca="false">INDEX(H:H,MATCH(E3595,D:D,0))</f>
        <v>0</v>
      </c>
    </row>
    <row r="3596" customFormat="false" ht="15.75" hidden="true" customHeight="false" outlineLevel="0" collapsed="false">
      <c r="C3596" s="69" t="s">
        <v>13253</v>
      </c>
      <c r="D3596" s="70" t="s">
        <v>13254</v>
      </c>
      <c r="E3596" s="42" t="str">
        <f aca="false">LEFT(D3596,2)</f>
        <v>56</v>
      </c>
      <c r="F3596" s="69"/>
      <c r="G3596" s="69" t="n">
        <v>6</v>
      </c>
      <c r="I3596" s="42" t="n">
        <f aca="false">INDEX(H:H,MATCH(E3596,D:D,0))</f>
        <v>0</v>
      </c>
    </row>
    <row r="3597" customFormat="false" ht="15.75" hidden="true" customHeight="false" outlineLevel="0" collapsed="false">
      <c r="C3597" s="69" t="s">
        <v>13255</v>
      </c>
      <c r="D3597" s="70" t="s">
        <v>13256</v>
      </c>
      <c r="E3597" s="42" t="str">
        <f aca="false">LEFT(D3597,2)</f>
        <v>56</v>
      </c>
      <c r="F3597" s="69"/>
      <c r="G3597" s="69" t="n">
        <v>6</v>
      </c>
      <c r="I3597" s="42" t="n">
        <f aca="false">INDEX(H:H,MATCH(E3597,D:D,0))</f>
        <v>0</v>
      </c>
    </row>
    <row r="3598" customFormat="false" ht="15.75" hidden="true" customHeight="false" outlineLevel="0" collapsed="false">
      <c r="C3598" s="69" t="s">
        <v>13257</v>
      </c>
      <c r="D3598" s="70" t="s">
        <v>13258</v>
      </c>
      <c r="E3598" s="42" t="str">
        <f aca="false">LEFT(D3598,2)</f>
        <v>56</v>
      </c>
      <c r="F3598" s="69"/>
      <c r="G3598" s="69" t="n">
        <v>6</v>
      </c>
      <c r="I3598" s="42" t="n">
        <f aca="false">INDEX(H:H,MATCH(E3598,D:D,0))</f>
        <v>0</v>
      </c>
    </row>
    <row r="3599" customFormat="false" ht="15.75" hidden="true" customHeight="false" outlineLevel="0" collapsed="false">
      <c r="C3599" s="69" t="s">
        <v>13259</v>
      </c>
      <c r="D3599" s="70" t="s">
        <v>13260</v>
      </c>
      <c r="E3599" s="42" t="str">
        <f aca="false">LEFT(D3599,2)</f>
        <v>56</v>
      </c>
      <c r="F3599" s="69"/>
      <c r="G3599" s="69" t="n">
        <v>6</v>
      </c>
      <c r="I3599" s="42" t="n">
        <f aca="false">INDEX(H:H,MATCH(E3599,D:D,0))</f>
        <v>0</v>
      </c>
    </row>
    <row r="3600" customFormat="false" ht="15.75" hidden="true" customHeight="false" outlineLevel="0" collapsed="false">
      <c r="C3600" s="69" t="s">
        <v>13261</v>
      </c>
      <c r="D3600" s="70" t="s">
        <v>13262</v>
      </c>
      <c r="E3600" s="42" t="str">
        <f aca="false">LEFT(D3600,2)</f>
        <v>56</v>
      </c>
      <c r="F3600" s="69"/>
      <c r="G3600" s="69" t="n">
        <v>4</v>
      </c>
      <c r="I3600" s="42" t="n">
        <f aca="false">INDEX(H:H,MATCH(E3600,D:D,0))</f>
        <v>0</v>
      </c>
    </row>
    <row r="3601" customFormat="false" ht="15.75" hidden="true" customHeight="false" outlineLevel="0" collapsed="false">
      <c r="C3601" s="69" t="s">
        <v>13263</v>
      </c>
      <c r="D3601" s="70" t="s">
        <v>13264</v>
      </c>
      <c r="E3601" s="42" t="str">
        <f aca="false">LEFT(D3601,2)</f>
        <v>56</v>
      </c>
      <c r="F3601" s="69"/>
      <c r="G3601" s="69" t="n">
        <v>6</v>
      </c>
      <c r="I3601" s="42" t="n">
        <f aca="false">INDEX(H:H,MATCH(E3601,D:D,0))</f>
        <v>0</v>
      </c>
    </row>
    <row r="3602" customFormat="false" ht="15.75" hidden="true" customHeight="false" outlineLevel="0" collapsed="false">
      <c r="C3602" s="69" t="s">
        <v>13265</v>
      </c>
      <c r="D3602" s="70" t="s">
        <v>13266</v>
      </c>
      <c r="E3602" s="42" t="str">
        <f aca="false">LEFT(D3602,2)</f>
        <v>56</v>
      </c>
      <c r="F3602" s="69"/>
      <c r="G3602" s="69" t="n">
        <v>6</v>
      </c>
      <c r="I3602" s="42" t="n">
        <f aca="false">INDEX(H:H,MATCH(E3602,D:D,0))</f>
        <v>0</v>
      </c>
    </row>
    <row r="3603" customFormat="false" ht="15.75" hidden="true" customHeight="false" outlineLevel="0" collapsed="false">
      <c r="C3603" s="69" t="s">
        <v>13267</v>
      </c>
      <c r="D3603" s="70" t="s">
        <v>13268</v>
      </c>
      <c r="E3603" s="42" t="str">
        <f aca="false">LEFT(D3603,2)</f>
        <v>56</v>
      </c>
      <c r="F3603" s="69"/>
      <c r="G3603" s="69" t="n">
        <v>6</v>
      </c>
      <c r="I3603" s="42" t="n">
        <f aca="false">INDEX(H:H,MATCH(E3603,D:D,0))</f>
        <v>0</v>
      </c>
    </row>
    <row r="3604" customFormat="false" ht="15.75" hidden="true" customHeight="false" outlineLevel="0" collapsed="false">
      <c r="C3604" s="69" t="s">
        <v>13269</v>
      </c>
      <c r="D3604" s="70" t="s">
        <v>13270</v>
      </c>
      <c r="E3604" s="42" t="str">
        <f aca="false">LEFT(D3604,2)</f>
        <v>56</v>
      </c>
      <c r="F3604" s="69"/>
      <c r="G3604" s="69" t="n">
        <v>4</v>
      </c>
      <c r="I3604" s="42" t="n">
        <f aca="false">INDEX(H:H,MATCH(E3604,D:D,0))</f>
        <v>0</v>
      </c>
    </row>
    <row r="3605" customFormat="false" ht="15.75" hidden="true" customHeight="false" outlineLevel="0" collapsed="false">
      <c r="C3605" s="69" t="s">
        <v>13271</v>
      </c>
      <c r="D3605" s="70" t="s">
        <v>13272</v>
      </c>
      <c r="E3605" s="42" t="str">
        <f aca="false">LEFT(D3605,2)</f>
        <v>56</v>
      </c>
      <c r="F3605" s="69"/>
      <c r="G3605" s="69" t="n">
        <v>6</v>
      </c>
      <c r="I3605" s="42" t="n">
        <f aca="false">INDEX(H:H,MATCH(E3605,D:D,0))</f>
        <v>0</v>
      </c>
    </row>
    <row r="3606" customFormat="false" ht="15.75" hidden="true" customHeight="false" outlineLevel="0" collapsed="false">
      <c r="C3606" s="69" t="s">
        <v>13273</v>
      </c>
      <c r="D3606" s="70" t="s">
        <v>13274</v>
      </c>
      <c r="E3606" s="42" t="str">
        <f aca="false">LEFT(D3606,2)</f>
        <v>57</v>
      </c>
      <c r="F3606" s="69"/>
      <c r="G3606" s="69" t="n">
        <v>2</v>
      </c>
      <c r="I3606" s="42" t="n">
        <f aca="false">INDEX(H:H,MATCH(E3606,D:D,0))</f>
        <v>0</v>
      </c>
    </row>
    <row r="3607" customFormat="false" ht="15.75" hidden="true" customHeight="false" outlineLevel="0" collapsed="false">
      <c r="C3607" s="69" t="s">
        <v>13275</v>
      </c>
      <c r="D3607" s="70" t="s">
        <v>13276</v>
      </c>
      <c r="E3607" s="42" t="str">
        <f aca="false">LEFT(D3607,2)</f>
        <v>57</v>
      </c>
      <c r="F3607" s="69"/>
      <c r="G3607" s="69" t="n">
        <v>4</v>
      </c>
      <c r="I3607" s="42" t="n">
        <f aca="false">INDEX(H:H,MATCH(E3607,D:D,0))</f>
        <v>0</v>
      </c>
    </row>
    <row r="3608" customFormat="false" ht="15.75" hidden="true" customHeight="false" outlineLevel="0" collapsed="false">
      <c r="C3608" s="69" t="s">
        <v>13277</v>
      </c>
      <c r="D3608" s="70" t="s">
        <v>13278</v>
      </c>
      <c r="E3608" s="42" t="str">
        <f aca="false">LEFT(D3608,2)</f>
        <v>57</v>
      </c>
      <c r="F3608" s="69"/>
      <c r="G3608" s="69" t="n">
        <v>6</v>
      </c>
      <c r="I3608" s="42" t="n">
        <f aca="false">INDEX(H:H,MATCH(E3608,D:D,0))</f>
        <v>0</v>
      </c>
    </row>
    <row r="3609" customFormat="false" ht="15.75" hidden="true" customHeight="false" outlineLevel="0" collapsed="false">
      <c r="C3609" s="69" t="s">
        <v>13279</v>
      </c>
      <c r="D3609" s="70" t="s">
        <v>13280</v>
      </c>
      <c r="E3609" s="42" t="str">
        <f aca="false">LEFT(D3609,2)</f>
        <v>57</v>
      </c>
      <c r="F3609" s="69"/>
      <c r="G3609" s="69" t="n">
        <v>6</v>
      </c>
      <c r="I3609" s="42" t="n">
        <f aca="false">INDEX(H:H,MATCH(E3609,D:D,0))</f>
        <v>0</v>
      </c>
    </row>
    <row r="3610" customFormat="false" ht="15.75" hidden="true" customHeight="false" outlineLevel="0" collapsed="false">
      <c r="C3610" s="69" t="s">
        <v>13281</v>
      </c>
      <c r="D3610" s="70" t="s">
        <v>13282</v>
      </c>
      <c r="E3610" s="42" t="str">
        <f aca="false">LEFT(D3610,2)</f>
        <v>57</v>
      </c>
      <c r="F3610" s="69"/>
      <c r="G3610" s="69" t="n">
        <v>4</v>
      </c>
      <c r="I3610" s="42" t="n">
        <f aca="false">INDEX(H:H,MATCH(E3610,D:D,0))</f>
        <v>0</v>
      </c>
    </row>
    <row r="3611" customFormat="false" ht="15.75" hidden="true" customHeight="false" outlineLevel="0" collapsed="false">
      <c r="C3611" s="69" t="s">
        <v>13281</v>
      </c>
      <c r="D3611" s="70" t="s">
        <v>13283</v>
      </c>
      <c r="E3611" s="42" t="str">
        <f aca="false">LEFT(D3611,2)</f>
        <v>57</v>
      </c>
      <c r="F3611" s="69"/>
      <c r="G3611" s="69" t="n">
        <v>6</v>
      </c>
      <c r="I3611" s="42" t="n">
        <f aca="false">INDEX(H:H,MATCH(E3611,D:D,0))</f>
        <v>0</v>
      </c>
    </row>
    <row r="3612" customFormat="false" ht="15.75" hidden="true" customHeight="false" outlineLevel="0" collapsed="false">
      <c r="C3612" s="69" t="s">
        <v>13284</v>
      </c>
      <c r="D3612" s="70" t="s">
        <v>13285</v>
      </c>
      <c r="E3612" s="42" t="str">
        <f aca="false">LEFT(D3612,2)</f>
        <v>57</v>
      </c>
      <c r="F3612" s="69"/>
      <c r="G3612" s="69" t="n">
        <v>6</v>
      </c>
      <c r="I3612" s="42" t="n">
        <f aca="false">INDEX(H:H,MATCH(E3612,D:D,0))</f>
        <v>0</v>
      </c>
    </row>
    <row r="3613" customFormat="false" ht="15.75" hidden="true" customHeight="false" outlineLevel="0" collapsed="false">
      <c r="C3613" s="69" t="s">
        <v>13286</v>
      </c>
      <c r="D3613" s="70" t="s">
        <v>13287</v>
      </c>
      <c r="E3613" s="42" t="str">
        <f aca="false">LEFT(D3613,2)</f>
        <v>57</v>
      </c>
      <c r="F3613" s="69"/>
      <c r="G3613" s="69" t="n">
        <v>6</v>
      </c>
      <c r="I3613" s="42" t="n">
        <f aca="false">INDEX(H:H,MATCH(E3613,D:D,0))</f>
        <v>0</v>
      </c>
    </row>
    <row r="3614" customFormat="false" ht="15.75" hidden="true" customHeight="false" outlineLevel="0" collapsed="false">
      <c r="C3614" s="69" t="s">
        <v>13288</v>
      </c>
      <c r="D3614" s="70" t="s">
        <v>13289</v>
      </c>
      <c r="E3614" s="42" t="str">
        <f aca="false">LEFT(D3614,2)</f>
        <v>57</v>
      </c>
      <c r="F3614" s="69"/>
      <c r="G3614" s="69" t="n">
        <v>6</v>
      </c>
      <c r="I3614" s="42" t="n">
        <f aca="false">INDEX(H:H,MATCH(E3614,D:D,0))</f>
        <v>0</v>
      </c>
    </row>
    <row r="3615" customFormat="false" ht="15.75" hidden="true" customHeight="false" outlineLevel="0" collapsed="false">
      <c r="C3615" s="69" t="s">
        <v>13290</v>
      </c>
      <c r="D3615" s="70" t="s">
        <v>13291</v>
      </c>
      <c r="E3615" s="42" t="str">
        <f aca="false">LEFT(D3615,2)</f>
        <v>57</v>
      </c>
      <c r="F3615" s="69"/>
      <c r="G3615" s="69" t="n">
        <v>6</v>
      </c>
      <c r="I3615" s="42" t="n">
        <f aca="false">INDEX(H:H,MATCH(E3615,D:D,0))</f>
        <v>0</v>
      </c>
    </row>
    <row r="3616" customFormat="false" ht="15.75" hidden="true" customHeight="false" outlineLevel="0" collapsed="false">
      <c r="C3616" s="69" t="s">
        <v>13292</v>
      </c>
      <c r="D3616" s="70" t="s">
        <v>13293</v>
      </c>
      <c r="E3616" s="42" t="str">
        <f aca="false">LEFT(D3616,2)</f>
        <v>57</v>
      </c>
      <c r="F3616" s="69"/>
      <c r="G3616" s="69" t="n">
        <v>6</v>
      </c>
      <c r="I3616" s="42" t="n">
        <f aca="false">INDEX(H:H,MATCH(E3616,D:D,0))</f>
        <v>0</v>
      </c>
    </row>
    <row r="3617" customFormat="false" ht="15.75" hidden="true" customHeight="false" outlineLevel="0" collapsed="false">
      <c r="C3617" s="69" t="s">
        <v>13294</v>
      </c>
      <c r="D3617" s="70" t="s">
        <v>13295</v>
      </c>
      <c r="E3617" s="42" t="str">
        <f aca="false">LEFT(D3617,2)</f>
        <v>57</v>
      </c>
      <c r="F3617" s="69"/>
      <c r="G3617" s="69" t="n">
        <v>6</v>
      </c>
      <c r="I3617" s="42" t="n">
        <f aca="false">INDEX(H:H,MATCH(E3617,D:D,0))</f>
        <v>0</v>
      </c>
    </row>
    <row r="3618" customFormat="false" ht="15.75" hidden="true" customHeight="false" outlineLevel="0" collapsed="false">
      <c r="C3618" s="69" t="s">
        <v>13296</v>
      </c>
      <c r="D3618" s="70" t="s">
        <v>13297</v>
      </c>
      <c r="E3618" s="42" t="str">
        <f aca="false">LEFT(D3618,2)</f>
        <v>57</v>
      </c>
      <c r="F3618" s="69"/>
      <c r="G3618" s="69" t="n">
        <v>6</v>
      </c>
      <c r="I3618" s="42" t="n">
        <f aca="false">INDEX(H:H,MATCH(E3618,D:D,0))</f>
        <v>0</v>
      </c>
    </row>
    <row r="3619" customFormat="false" ht="15.75" hidden="true" customHeight="false" outlineLevel="0" collapsed="false">
      <c r="C3619" s="69" t="s">
        <v>13298</v>
      </c>
      <c r="D3619" s="70" t="s">
        <v>13299</v>
      </c>
      <c r="E3619" s="42" t="str">
        <f aca="false">LEFT(D3619,2)</f>
        <v>57</v>
      </c>
      <c r="F3619" s="69"/>
      <c r="G3619" s="69" t="n">
        <v>6</v>
      </c>
      <c r="I3619" s="42" t="n">
        <f aca="false">INDEX(H:H,MATCH(E3619,D:D,0))</f>
        <v>0</v>
      </c>
    </row>
    <row r="3620" customFormat="false" ht="15.75" hidden="true" customHeight="false" outlineLevel="0" collapsed="false">
      <c r="C3620" s="69" t="s">
        <v>13300</v>
      </c>
      <c r="D3620" s="70" t="s">
        <v>13301</v>
      </c>
      <c r="E3620" s="42" t="str">
        <f aca="false">LEFT(D3620,2)</f>
        <v>57</v>
      </c>
      <c r="F3620" s="69"/>
      <c r="G3620" s="69" t="n">
        <v>6</v>
      </c>
      <c r="I3620" s="42" t="n">
        <f aca="false">INDEX(H:H,MATCH(E3620,D:D,0))</f>
        <v>0</v>
      </c>
    </row>
    <row r="3621" customFormat="false" ht="15.75" hidden="true" customHeight="false" outlineLevel="0" collapsed="false">
      <c r="C3621" s="69" t="s">
        <v>13302</v>
      </c>
      <c r="D3621" s="70" t="s">
        <v>13303</v>
      </c>
      <c r="E3621" s="42" t="str">
        <f aca="false">LEFT(D3621,2)</f>
        <v>57</v>
      </c>
      <c r="F3621" s="69"/>
      <c r="G3621" s="69" t="n">
        <v>6</v>
      </c>
      <c r="I3621" s="42" t="n">
        <f aca="false">INDEX(H:H,MATCH(E3621,D:D,0))</f>
        <v>0</v>
      </c>
    </row>
    <row r="3622" customFormat="false" ht="15.75" hidden="true" customHeight="false" outlineLevel="0" collapsed="false">
      <c r="C3622" s="69" t="s">
        <v>13304</v>
      </c>
      <c r="D3622" s="70" t="s">
        <v>13305</v>
      </c>
      <c r="E3622" s="42" t="str">
        <f aca="false">LEFT(D3622,2)</f>
        <v>57</v>
      </c>
      <c r="F3622" s="69"/>
      <c r="G3622" s="69" t="n">
        <v>6</v>
      </c>
      <c r="I3622" s="42" t="n">
        <f aca="false">INDEX(H:H,MATCH(E3622,D:D,0))</f>
        <v>0</v>
      </c>
    </row>
    <row r="3623" customFormat="false" ht="15.75" hidden="true" customHeight="false" outlineLevel="0" collapsed="false">
      <c r="C3623" s="69" t="s">
        <v>13306</v>
      </c>
      <c r="D3623" s="70" t="s">
        <v>13307</v>
      </c>
      <c r="E3623" s="42" t="str">
        <f aca="false">LEFT(D3623,2)</f>
        <v>57</v>
      </c>
      <c r="F3623" s="69"/>
      <c r="G3623" s="69" t="n">
        <v>4</v>
      </c>
      <c r="I3623" s="42" t="n">
        <f aca="false">INDEX(H:H,MATCH(E3623,D:D,0))</f>
        <v>0</v>
      </c>
    </row>
    <row r="3624" customFormat="false" ht="15.75" hidden="true" customHeight="false" outlineLevel="0" collapsed="false">
      <c r="C3624" s="69" t="s">
        <v>13308</v>
      </c>
      <c r="D3624" s="70" t="s">
        <v>13309</v>
      </c>
      <c r="E3624" s="42" t="str">
        <f aca="false">LEFT(D3624,2)</f>
        <v>57</v>
      </c>
      <c r="F3624" s="69"/>
      <c r="G3624" s="69" t="n">
        <v>6</v>
      </c>
      <c r="I3624" s="42" t="n">
        <f aca="false">INDEX(H:H,MATCH(E3624,D:D,0))</f>
        <v>0</v>
      </c>
    </row>
    <row r="3625" customFormat="false" ht="15.75" hidden="true" customHeight="false" outlineLevel="0" collapsed="false">
      <c r="C3625" s="69" t="s">
        <v>13310</v>
      </c>
      <c r="D3625" s="70" t="s">
        <v>13311</v>
      </c>
      <c r="E3625" s="42" t="str">
        <f aca="false">LEFT(D3625,2)</f>
        <v>57</v>
      </c>
      <c r="F3625" s="69"/>
      <c r="G3625" s="69" t="n">
        <v>6</v>
      </c>
      <c r="I3625" s="42" t="n">
        <f aca="false">INDEX(H:H,MATCH(E3625,D:D,0))</f>
        <v>0</v>
      </c>
    </row>
    <row r="3626" customFormat="false" ht="15.75" hidden="true" customHeight="false" outlineLevel="0" collapsed="false">
      <c r="C3626" s="69" t="s">
        <v>13312</v>
      </c>
      <c r="D3626" s="70" t="s">
        <v>13313</v>
      </c>
      <c r="E3626" s="42" t="str">
        <f aca="false">LEFT(D3626,2)</f>
        <v>57</v>
      </c>
      <c r="F3626" s="69"/>
      <c r="G3626" s="69" t="n">
        <v>6</v>
      </c>
      <c r="I3626" s="42" t="n">
        <f aca="false">INDEX(H:H,MATCH(E3626,D:D,0))</f>
        <v>0</v>
      </c>
    </row>
    <row r="3627" customFormat="false" ht="15.75" hidden="true" customHeight="false" outlineLevel="0" collapsed="false">
      <c r="C3627" s="69" t="s">
        <v>13314</v>
      </c>
      <c r="D3627" s="70" t="s">
        <v>13315</v>
      </c>
      <c r="E3627" s="42" t="str">
        <f aca="false">LEFT(D3627,2)</f>
        <v>57</v>
      </c>
      <c r="F3627" s="69"/>
      <c r="G3627" s="69" t="n">
        <v>6</v>
      </c>
      <c r="I3627" s="42" t="n">
        <f aca="false">INDEX(H:H,MATCH(E3627,D:D,0))</f>
        <v>0</v>
      </c>
    </row>
    <row r="3628" customFormat="false" ht="15.75" hidden="true" customHeight="false" outlineLevel="0" collapsed="false">
      <c r="C3628" s="69" t="s">
        <v>13316</v>
      </c>
      <c r="D3628" s="70" t="s">
        <v>13317</v>
      </c>
      <c r="E3628" s="42" t="str">
        <f aca="false">LEFT(D3628,2)</f>
        <v>57</v>
      </c>
      <c r="F3628" s="69"/>
      <c r="G3628" s="69" t="n">
        <v>4</v>
      </c>
      <c r="I3628" s="42" t="n">
        <f aca="false">INDEX(H:H,MATCH(E3628,D:D,0))</f>
        <v>0</v>
      </c>
    </row>
    <row r="3629" customFormat="false" ht="15.75" hidden="true" customHeight="false" outlineLevel="0" collapsed="false">
      <c r="C3629" s="69" t="s">
        <v>13318</v>
      </c>
      <c r="D3629" s="70" t="s">
        <v>13319</v>
      </c>
      <c r="E3629" s="42" t="str">
        <f aca="false">LEFT(D3629,2)</f>
        <v>57</v>
      </c>
      <c r="F3629" s="69"/>
      <c r="G3629" s="69" t="n">
        <v>6</v>
      </c>
      <c r="I3629" s="42" t="n">
        <f aca="false">INDEX(H:H,MATCH(E3629,D:D,0))</f>
        <v>0</v>
      </c>
    </row>
    <row r="3630" customFormat="false" ht="15.75" hidden="true" customHeight="false" outlineLevel="0" collapsed="false">
      <c r="C3630" s="69" t="s">
        <v>13320</v>
      </c>
      <c r="D3630" s="70" t="s">
        <v>13321</v>
      </c>
      <c r="E3630" s="42" t="str">
        <f aca="false">LEFT(D3630,2)</f>
        <v>57</v>
      </c>
      <c r="F3630" s="69"/>
      <c r="G3630" s="69" t="n">
        <v>6</v>
      </c>
      <c r="I3630" s="42" t="n">
        <f aca="false">INDEX(H:H,MATCH(E3630,D:D,0))</f>
        <v>0</v>
      </c>
    </row>
    <row r="3631" customFormat="false" ht="15.75" hidden="true" customHeight="false" outlineLevel="0" collapsed="false">
      <c r="C3631" s="69" t="s">
        <v>13322</v>
      </c>
      <c r="D3631" s="70" t="s">
        <v>13323</v>
      </c>
      <c r="E3631" s="42" t="str">
        <f aca="false">LEFT(D3631,2)</f>
        <v>57</v>
      </c>
      <c r="F3631" s="69"/>
      <c r="G3631" s="69" t="n">
        <v>6</v>
      </c>
      <c r="I3631" s="42" t="n">
        <f aca="false">INDEX(H:H,MATCH(E3631,D:D,0))</f>
        <v>0</v>
      </c>
    </row>
    <row r="3632" customFormat="false" ht="15.75" hidden="true" customHeight="false" outlineLevel="0" collapsed="false">
      <c r="C3632" s="69" t="s">
        <v>13324</v>
      </c>
      <c r="D3632" s="70" t="s">
        <v>13325</v>
      </c>
      <c r="E3632" s="42" t="str">
        <f aca="false">LEFT(D3632,2)</f>
        <v>57</v>
      </c>
      <c r="F3632" s="69"/>
      <c r="G3632" s="69" t="n">
        <v>4</v>
      </c>
      <c r="I3632" s="42" t="n">
        <f aca="false">INDEX(H:H,MATCH(E3632,D:D,0))</f>
        <v>0</v>
      </c>
    </row>
    <row r="3633" customFormat="false" ht="15.75" hidden="true" customHeight="false" outlineLevel="0" collapsed="false">
      <c r="C3633" s="69" t="s">
        <v>13324</v>
      </c>
      <c r="D3633" s="70" t="s">
        <v>13326</v>
      </c>
      <c r="E3633" s="42" t="str">
        <f aca="false">LEFT(D3633,2)</f>
        <v>57</v>
      </c>
      <c r="F3633" s="69"/>
      <c r="G3633" s="69" t="n">
        <v>6</v>
      </c>
      <c r="I3633" s="42" t="n">
        <f aca="false">INDEX(H:H,MATCH(E3633,D:D,0))</f>
        <v>0</v>
      </c>
    </row>
    <row r="3634" customFormat="false" ht="15.75" hidden="true" customHeight="false" outlineLevel="0" collapsed="false">
      <c r="C3634" s="69" t="s">
        <v>13327</v>
      </c>
      <c r="D3634" s="70" t="s">
        <v>13328</v>
      </c>
      <c r="E3634" s="42" t="str">
        <f aca="false">LEFT(D3634,2)</f>
        <v>58</v>
      </c>
      <c r="F3634" s="69"/>
      <c r="G3634" s="69" t="n">
        <v>2</v>
      </c>
      <c r="I3634" s="42" t="n">
        <f aca="false">INDEX(H:H,MATCH(E3634,D:D,0))</f>
        <v>0</v>
      </c>
    </row>
    <row r="3635" customFormat="false" ht="15.75" hidden="true" customHeight="false" outlineLevel="0" collapsed="false">
      <c r="C3635" s="69" t="s">
        <v>13329</v>
      </c>
      <c r="D3635" s="70" t="s">
        <v>13330</v>
      </c>
      <c r="E3635" s="42" t="str">
        <f aca="false">LEFT(D3635,2)</f>
        <v>58</v>
      </c>
      <c r="F3635" s="69"/>
      <c r="G3635" s="69" t="n">
        <v>4</v>
      </c>
      <c r="I3635" s="42" t="n">
        <f aca="false">INDEX(H:H,MATCH(E3635,D:D,0))</f>
        <v>0</v>
      </c>
    </row>
    <row r="3636" customFormat="false" ht="15.75" hidden="true" customHeight="false" outlineLevel="0" collapsed="false">
      <c r="C3636" s="69" t="s">
        <v>13331</v>
      </c>
      <c r="D3636" s="70" t="s">
        <v>13332</v>
      </c>
      <c r="E3636" s="42" t="str">
        <f aca="false">LEFT(D3636,2)</f>
        <v>58</v>
      </c>
      <c r="F3636" s="69"/>
      <c r="G3636" s="69" t="n">
        <v>6</v>
      </c>
      <c r="I3636" s="42" t="n">
        <f aca="false">INDEX(H:H,MATCH(E3636,D:D,0))</f>
        <v>0</v>
      </c>
    </row>
    <row r="3637" customFormat="false" ht="15.75" hidden="true" customHeight="false" outlineLevel="0" collapsed="false">
      <c r="C3637" s="69" t="s">
        <v>13333</v>
      </c>
      <c r="D3637" s="70" t="s">
        <v>13334</v>
      </c>
      <c r="E3637" s="42" t="str">
        <f aca="false">LEFT(D3637,2)</f>
        <v>58</v>
      </c>
      <c r="F3637" s="69"/>
      <c r="G3637" s="69" t="n">
        <v>6</v>
      </c>
      <c r="I3637" s="42" t="n">
        <f aca="false">INDEX(H:H,MATCH(E3637,D:D,0))</f>
        <v>0</v>
      </c>
    </row>
    <row r="3638" customFormat="false" ht="15.75" hidden="true" customHeight="false" outlineLevel="0" collapsed="false">
      <c r="C3638" s="69" t="s">
        <v>13335</v>
      </c>
      <c r="D3638" s="70" t="s">
        <v>13336</v>
      </c>
      <c r="E3638" s="42" t="str">
        <f aca="false">LEFT(D3638,2)</f>
        <v>58</v>
      </c>
      <c r="F3638" s="69"/>
      <c r="G3638" s="69" t="n">
        <v>6</v>
      </c>
      <c r="I3638" s="42" t="n">
        <f aca="false">INDEX(H:H,MATCH(E3638,D:D,0))</f>
        <v>0</v>
      </c>
    </row>
    <row r="3639" customFormat="false" ht="15.75" hidden="true" customHeight="false" outlineLevel="0" collapsed="false">
      <c r="C3639" s="69" t="s">
        <v>13337</v>
      </c>
      <c r="D3639" s="70" t="s">
        <v>13338</v>
      </c>
      <c r="E3639" s="42" t="str">
        <f aca="false">LEFT(D3639,2)</f>
        <v>58</v>
      </c>
      <c r="F3639" s="69"/>
      <c r="G3639" s="69" t="n">
        <v>6</v>
      </c>
      <c r="I3639" s="42" t="n">
        <f aca="false">INDEX(H:H,MATCH(E3639,D:D,0))</f>
        <v>0</v>
      </c>
    </row>
    <row r="3640" customFormat="false" ht="15.75" hidden="true" customHeight="false" outlineLevel="0" collapsed="false">
      <c r="C3640" s="69" t="s">
        <v>13339</v>
      </c>
      <c r="D3640" s="70" t="s">
        <v>13340</v>
      </c>
      <c r="E3640" s="42" t="str">
        <f aca="false">LEFT(D3640,2)</f>
        <v>58</v>
      </c>
      <c r="F3640" s="69"/>
      <c r="G3640" s="69" t="n">
        <v>6</v>
      </c>
      <c r="I3640" s="42" t="n">
        <f aca="false">INDEX(H:H,MATCH(E3640,D:D,0))</f>
        <v>0</v>
      </c>
    </row>
    <row r="3641" customFormat="false" ht="15.75" hidden="true" customHeight="false" outlineLevel="0" collapsed="false">
      <c r="C3641" s="69" t="s">
        <v>13341</v>
      </c>
      <c r="D3641" s="70" t="s">
        <v>13342</v>
      </c>
      <c r="E3641" s="42" t="str">
        <f aca="false">LEFT(D3641,2)</f>
        <v>58</v>
      </c>
      <c r="F3641" s="69"/>
      <c r="G3641" s="69" t="n">
        <v>6</v>
      </c>
      <c r="I3641" s="42" t="n">
        <f aca="false">INDEX(H:H,MATCH(E3641,D:D,0))</f>
        <v>0</v>
      </c>
    </row>
    <row r="3642" customFormat="false" ht="15.75" hidden="true" customHeight="false" outlineLevel="0" collapsed="false">
      <c r="C3642" s="69" t="s">
        <v>13343</v>
      </c>
      <c r="D3642" s="70" t="s">
        <v>13344</v>
      </c>
      <c r="E3642" s="42" t="str">
        <f aca="false">LEFT(D3642,2)</f>
        <v>58</v>
      </c>
      <c r="F3642" s="69"/>
      <c r="G3642" s="69" t="n">
        <v>6</v>
      </c>
      <c r="I3642" s="42" t="n">
        <f aca="false">INDEX(H:H,MATCH(E3642,D:D,0))</f>
        <v>0</v>
      </c>
    </row>
    <row r="3643" customFormat="false" ht="15.75" hidden="true" customHeight="false" outlineLevel="0" collapsed="false">
      <c r="C3643" s="69" t="s">
        <v>13345</v>
      </c>
      <c r="D3643" s="70" t="s">
        <v>13346</v>
      </c>
      <c r="E3643" s="42" t="str">
        <f aca="false">LEFT(D3643,2)</f>
        <v>58</v>
      </c>
      <c r="F3643" s="69"/>
      <c r="G3643" s="69" t="n">
        <v>6</v>
      </c>
      <c r="I3643" s="42" t="n">
        <f aca="false">INDEX(H:H,MATCH(E3643,D:D,0))</f>
        <v>0</v>
      </c>
    </row>
    <row r="3644" customFormat="false" ht="15.75" hidden="true" customHeight="false" outlineLevel="0" collapsed="false">
      <c r="C3644" s="69" t="s">
        <v>13347</v>
      </c>
      <c r="D3644" s="70" t="s">
        <v>13348</v>
      </c>
      <c r="E3644" s="42" t="str">
        <f aca="false">LEFT(D3644,2)</f>
        <v>58</v>
      </c>
      <c r="F3644" s="69"/>
      <c r="G3644" s="69" t="n">
        <v>6</v>
      </c>
      <c r="I3644" s="42" t="n">
        <f aca="false">INDEX(H:H,MATCH(E3644,D:D,0))</f>
        <v>0</v>
      </c>
    </row>
    <row r="3645" customFormat="false" ht="15.75" hidden="true" customHeight="false" outlineLevel="0" collapsed="false">
      <c r="C3645" s="69" t="s">
        <v>13349</v>
      </c>
      <c r="D3645" s="70" t="s">
        <v>13350</v>
      </c>
      <c r="E3645" s="42" t="str">
        <f aca="false">LEFT(D3645,2)</f>
        <v>58</v>
      </c>
      <c r="F3645" s="69"/>
      <c r="G3645" s="69" t="n">
        <v>6</v>
      </c>
      <c r="I3645" s="42" t="n">
        <f aca="false">INDEX(H:H,MATCH(E3645,D:D,0))</f>
        <v>0</v>
      </c>
    </row>
    <row r="3646" customFormat="false" ht="15.75" hidden="true" customHeight="false" outlineLevel="0" collapsed="false">
      <c r="C3646" s="69" t="s">
        <v>13351</v>
      </c>
      <c r="D3646" s="70" t="s">
        <v>13352</v>
      </c>
      <c r="E3646" s="42" t="str">
        <f aca="false">LEFT(D3646,2)</f>
        <v>58</v>
      </c>
      <c r="F3646" s="69"/>
      <c r="G3646" s="69" t="n">
        <v>6</v>
      </c>
      <c r="I3646" s="42" t="n">
        <f aca="false">INDEX(H:H,MATCH(E3646,D:D,0))</f>
        <v>0</v>
      </c>
    </row>
    <row r="3647" customFormat="false" ht="15.75" hidden="true" customHeight="false" outlineLevel="0" collapsed="false">
      <c r="C3647" s="69" t="s">
        <v>13353</v>
      </c>
      <c r="D3647" s="70" t="s">
        <v>13354</v>
      </c>
      <c r="E3647" s="42" t="str">
        <f aca="false">LEFT(D3647,2)</f>
        <v>58</v>
      </c>
      <c r="F3647" s="69"/>
      <c r="G3647" s="69" t="n">
        <v>6</v>
      </c>
      <c r="I3647" s="42" t="n">
        <f aca="false">INDEX(H:H,MATCH(E3647,D:D,0))</f>
        <v>0</v>
      </c>
    </row>
    <row r="3648" customFormat="false" ht="15.75" hidden="true" customHeight="false" outlineLevel="0" collapsed="false">
      <c r="C3648" s="69" t="s">
        <v>13355</v>
      </c>
      <c r="D3648" s="70" t="s">
        <v>13356</v>
      </c>
      <c r="E3648" s="42" t="str">
        <f aca="false">LEFT(D3648,2)</f>
        <v>58</v>
      </c>
      <c r="F3648" s="69"/>
      <c r="G3648" s="69" t="n">
        <v>4</v>
      </c>
      <c r="I3648" s="42" t="n">
        <f aca="false">INDEX(H:H,MATCH(E3648,D:D,0))</f>
        <v>0</v>
      </c>
    </row>
    <row r="3649" customFormat="false" ht="15.75" hidden="true" customHeight="false" outlineLevel="0" collapsed="false">
      <c r="C3649" s="69" t="s">
        <v>13357</v>
      </c>
      <c r="D3649" s="70" t="s">
        <v>13358</v>
      </c>
      <c r="E3649" s="42" t="str">
        <f aca="false">LEFT(D3649,2)</f>
        <v>58</v>
      </c>
      <c r="F3649" s="69"/>
      <c r="G3649" s="69" t="n">
        <v>6</v>
      </c>
      <c r="I3649" s="42" t="n">
        <f aca="false">INDEX(H:H,MATCH(E3649,D:D,0))</f>
        <v>0</v>
      </c>
    </row>
    <row r="3650" customFormat="false" ht="15.75" hidden="true" customHeight="false" outlineLevel="0" collapsed="false">
      <c r="C3650" s="69" t="s">
        <v>13359</v>
      </c>
      <c r="D3650" s="70" t="s">
        <v>13360</v>
      </c>
      <c r="E3650" s="42" t="str">
        <f aca="false">LEFT(D3650,2)</f>
        <v>58</v>
      </c>
      <c r="F3650" s="69"/>
      <c r="G3650" s="69" t="n">
        <v>6</v>
      </c>
      <c r="I3650" s="42" t="n">
        <f aca="false">INDEX(H:H,MATCH(E3650,D:D,0))</f>
        <v>0</v>
      </c>
    </row>
    <row r="3651" customFormat="false" ht="15.75" hidden="true" customHeight="false" outlineLevel="0" collapsed="false">
      <c r="C3651" s="69" t="s">
        <v>13361</v>
      </c>
      <c r="D3651" s="70" t="s">
        <v>13362</v>
      </c>
      <c r="E3651" s="42" t="str">
        <f aca="false">LEFT(D3651,2)</f>
        <v>58</v>
      </c>
      <c r="F3651" s="69"/>
      <c r="G3651" s="69" t="n">
        <v>6</v>
      </c>
      <c r="I3651" s="42" t="n">
        <f aca="false">INDEX(H:H,MATCH(E3651,D:D,0))</f>
        <v>0</v>
      </c>
    </row>
    <row r="3652" customFormat="false" ht="15.75" hidden="true" customHeight="false" outlineLevel="0" collapsed="false">
      <c r="C3652" s="69" t="s">
        <v>13363</v>
      </c>
      <c r="D3652" s="70" t="s">
        <v>13364</v>
      </c>
      <c r="E3652" s="42" t="str">
        <f aca="false">LEFT(D3652,2)</f>
        <v>58</v>
      </c>
      <c r="F3652" s="69"/>
      <c r="G3652" s="69" t="n">
        <v>6</v>
      </c>
      <c r="I3652" s="42" t="n">
        <f aca="false">INDEX(H:H,MATCH(E3652,D:D,0))</f>
        <v>0</v>
      </c>
    </row>
    <row r="3653" customFormat="false" ht="15.75" hidden="true" customHeight="false" outlineLevel="0" collapsed="false">
      <c r="C3653" s="69" t="s">
        <v>13365</v>
      </c>
      <c r="D3653" s="70" t="s">
        <v>13366</v>
      </c>
      <c r="E3653" s="42" t="str">
        <f aca="false">LEFT(D3653,2)</f>
        <v>58</v>
      </c>
      <c r="F3653" s="69"/>
      <c r="G3653" s="69" t="n">
        <v>4</v>
      </c>
      <c r="I3653" s="42" t="n">
        <f aca="false">INDEX(H:H,MATCH(E3653,D:D,0))</f>
        <v>0</v>
      </c>
    </row>
    <row r="3654" customFormat="false" ht="15.75" hidden="true" customHeight="false" outlineLevel="0" collapsed="false">
      <c r="C3654" s="69" t="s">
        <v>13365</v>
      </c>
      <c r="D3654" s="70" t="s">
        <v>13367</v>
      </c>
      <c r="E3654" s="42" t="str">
        <f aca="false">LEFT(D3654,2)</f>
        <v>58</v>
      </c>
      <c r="F3654" s="69"/>
      <c r="G3654" s="69" t="n">
        <v>6</v>
      </c>
      <c r="I3654" s="42" t="n">
        <f aca="false">INDEX(H:H,MATCH(E3654,D:D,0))</f>
        <v>0</v>
      </c>
    </row>
    <row r="3655" customFormat="false" ht="15.75" hidden="true" customHeight="false" outlineLevel="0" collapsed="false">
      <c r="C3655" s="69" t="s">
        <v>13368</v>
      </c>
      <c r="D3655" s="70" t="s">
        <v>13369</v>
      </c>
      <c r="E3655" s="42" t="str">
        <f aca="false">LEFT(D3655,2)</f>
        <v>58</v>
      </c>
      <c r="F3655" s="69"/>
      <c r="G3655" s="69" t="n">
        <v>4</v>
      </c>
      <c r="I3655" s="42" t="n">
        <f aca="false">INDEX(H:H,MATCH(E3655,D:D,0))</f>
        <v>0</v>
      </c>
    </row>
    <row r="3656" customFormat="false" ht="15.75" hidden="true" customHeight="false" outlineLevel="0" collapsed="false">
      <c r="C3656" s="69" t="s">
        <v>13370</v>
      </c>
      <c r="D3656" s="70" t="s">
        <v>13371</v>
      </c>
      <c r="E3656" s="42" t="str">
        <f aca="false">LEFT(D3656,2)</f>
        <v>58</v>
      </c>
      <c r="F3656" s="69"/>
      <c r="G3656" s="69" t="n">
        <v>6</v>
      </c>
      <c r="I3656" s="42" t="n">
        <f aca="false">INDEX(H:H,MATCH(E3656,D:D,0))</f>
        <v>0</v>
      </c>
    </row>
    <row r="3657" customFormat="false" ht="15.75" hidden="true" customHeight="false" outlineLevel="0" collapsed="false">
      <c r="C3657" s="69" t="s">
        <v>13372</v>
      </c>
      <c r="D3657" s="70" t="s">
        <v>13373</v>
      </c>
      <c r="E3657" s="42" t="str">
        <f aca="false">LEFT(D3657,2)</f>
        <v>58</v>
      </c>
      <c r="F3657" s="69"/>
      <c r="G3657" s="69" t="n">
        <v>6</v>
      </c>
      <c r="I3657" s="42" t="n">
        <f aca="false">INDEX(H:H,MATCH(E3657,D:D,0))</f>
        <v>0</v>
      </c>
    </row>
    <row r="3658" customFormat="false" ht="15.75" hidden="true" customHeight="false" outlineLevel="0" collapsed="false">
      <c r="C3658" s="69" t="s">
        <v>13374</v>
      </c>
      <c r="D3658" s="70" t="s">
        <v>13375</v>
      </c>
      <c r="E3658" s="42" t="str">
        <f aca="false">LEFT(D3658,2)</f>
        <v>58</v>
      </c>
      <c r="F3658" s="69"/>
      <c r="G3658" s="69" t="n">
        <v>6</v>
      </c>
      <c r="I3658" s="42" t="n">
        <f aca="false">INDEX(H:H,MATCH(E3658,D:D,0))</f>
        <v>0</v>
      </c>
    </row>
    <row r="3659" customFormat="false" ht="15.75" hidden="true" customHeight="false" outlineLevel="0" collapsed="false">
      <c r="C3659" s="69" t="s">
        <v>13376</v>
      </c>
      <c r="D3659" s="70" t="s">
        <v>13377</v>
      </c>
      <c r="E3659" s="42" t="str">
        <f aca="false">LEFT(D3659,2)</f>
        <v>58</v>
      </c>
      <c r="F3659" s="69"/>
      <c r="G3659" s="69" t="n">
        <v>6</v>
      </c>
      <c r="I3659" s="42" t="n">
        <f aca="false">INDEX(H:H,MATCH(E3659,D:D,0))</f>
        <v>0</v>
      </c>
    </row>
    <row r="3660" customFormat="false" ht="15.75" hidden="true" customHeight="false" outlineLevel="0" collapsed="false">
      <c r="C3660" s="69" t="s">
        <v>13378</v>
      </c>
      <c r="D3660" s="70" t="s">
        <v>13379</v>
      </c>
      <c r="E3660" s="42" t="str">
        <f aca="false">LEFT(D3660,2)</f>
        <v>58</v>
      </c>
      <c r="F3660" s="69"/>
      <c r="G3660" s="69" t="n">
        <v>4</v>
      </c>
      <c r="I3660" s="42" t="n">
        <f aca="false">INDEX(H:H,MATCH(E3660,D:D,0))</f>
        <v>0</v>
      </c>
    </row>
    <row r="3661" customFormat="false" ht="15.75" hidden="true" customHeight="false" outlineLevel="0" collapsed="false">
      <c r="C3661" s="69" t="s">
        <v>13378</v>
      </c>
      <c r="D3661" s="70" t="s">
        <v>13380</v>
      </c>
      <c r="E3661" s="42" t="str">
        <f aca="false">LEFT(D3661,2)</f>
        <v>58</v>
      </c>
      <c r="F3661" s="69"/>
      <c r="G3661" s="69" t="n">
        <v>6</v>
      </c>
      <c r="I3661" s="42" t="n">
        <f aca="false">INDEX(H:H,MATCH(E3661,D:D,0))</f>
        <v>0</v>
      </c>
    </row>
    <row r="3662" customFormat="false" ht="15.75" hidden="true" customHeight="false" outlineLevel="0" collapsed="false">
      <c r="C3662" s="69" t="s">
        <v>13381</v>
      </c>
      <c r="D3662" s="70" t="s">
        <v>13382</v>
      </c>
      <c r="E3662" s="42" t="str">
        <f aca="false">LEFT(D3662,2)</f>
        <v>58</v>
      </c>
      <c r="F3662" s="69"/>
      <c r="G3662" s="69" t="n">
        <v>4</v>
      </c>
      <c r="I3662" s="42" t="n">
        <f aca="false">INDEX(H:H,MATCH(E3662,D:D,0))</f>
        <v>0</v>
      </c>
    </row>
    <row r="3663" customFormat="false" ht="15.75" hidden="true" customHeight="false" outlineLevel="0" collapsed="false">
      <c r="C3663" s="69" t="s">
        <v>13383</v>
      </c>
      <c r="D3663" s="70" t="s">
        <v>13384</v>
      </c>
      <c r="E3663" s="42" t="str">
        <f aca="false">LEFT(D3663,2)</f>
        <v>58</v>
      </c>
      <c r="F3663" s="69"/>
      <c r="G3663" s="69" t="n">
        <v>6</v>
      </c>
      <c r="I3663" s="42" t="n">
        <f aca="false">INDEX(H:H,MATCH(E3663,D:D,0))</f>
        <v>0</v>
      </c>
    </row>
    <row r="3664" customFormat="false" ht="15.75" hidden="true" customHeight="false" outlineLevel="0" collapsed="false">
      <c r="C3664" s="69" t="s">
        <v>13385</v>
      </c>
      <c r="D3664" s="70" t="s">
        <v>13386</v>
      </c>
      <c r="E3664" s="42" t="str">
        <f aca="false">LEFT(D3664,2)</f>
        <v>58</v>
      </c>
      <c r="F3664" s="69"/>
      <c r="G3664" s="69" t="n">
        <v>6</v>
      </c>
      <c r="I3664" s="42" t="n">
        <f aca="false">INDEX(H:H,MATCH(E3664,D:D,0))</f>
        <v>0</v>
      </c>
    </row>
    <row r="3665" customFormat="false" ht="15.75" hidden="true" customHeight="false" outlineLevel="0" collapsed="false">
      <c r="C3665" s="69" t="s">
        <v>13387</v>
      </c>
      <c r="D3665" s="70" t="s">
        <v>13388</v>
      </c>
      <c r="E3665" s="42" t="str">
        <f aca="false">LEFT(D3665,2)</f>
        <v>58</v>
      </c>
      <c r="F3665" s="69"/>
      <c r="G3665" s="69" t="n">
        <v>6</v>
      </c>
      <c r="I3665" s="42" t="n">
        <f aca="false">INDEX(H:H,MATCH(E3665,D:D,0))</f>
        <v>0</v>
      </c>
    </row>
    <row r="3666" customFormat="false" ht="15.75" hidden="true" customHeight="false" outlineLevel="0" collapsed="false">
      <c r="C3666" s="69" t="s">
        <v>13389</v>
      </c>
      <c r="D3666" s="70" t="s">
        <v>13390</v>
      </c>
      <c r="E3666" s="42" t="str">
        <f aca="false">LEFT(D3666,2)</f>
        <v>58</v>
      </c>
      <c r="F3666" s="69"/>
      <c r="G3666" s="69" t="n">
        <v>6</v>
      </c>
      <c r="I3666" s="42" t="n">
        <f aca="false">INDEX(H:H,MATCH(E3666,D:D,0))</f>
        <v>0</v>
      </c>
    </row>
    <row r="3667" customFormat="false" ht="15.75" hidden="true" customHeight="false" outlineLevel="0" collapsed="false">
      <c r="C3667" s="69" t="s">
        <v>13391</v>
      </c>
      <c r="D3667" s="70" t="s">
        <v>13392</v>
      </c>
      <c r="E3667" s="42" t="str">
        <f aca="false">LEFT(D3667,2)</f>
        <v>58</v>
      </c>
      <c r="F3667" s="69"/>
      <c r="G3667" s="69" t="n">
        <v>6</v>
      </c>
      <c r="I3667" s="42" t="n">
        <f aca="false">INDEX(H:H,MATCH(E3667,D:D,0))</f>
        <v>0</v>
      </c>
    </row>
    <row r="3668" customFormat="false" ht="15.75" hidden="true" customHeight="false" outlineLevel="0" collapsed="false">
      <c r="C3668" s="69" t="s">
        <v>13393</v>
      </c>
      <c r="D3668" s="70" t="s">
        <v>13394</v>
      </c>
      <c r="E3668" s="42" t="str">
        <f aca="false">LEFT(D3668,2)</f>
        <v>58</v>
      </c>
      <c r="F3668" s="69"/>
      <c r="G3668" s="69" t="n">
        <v>6</v>
      </c>
      <c r="I3668" s="42" t="n">
        <f aca="false">INDEX(H:H,MATCH(E3668,D:D,0))</f>
        <v>0</v>
      </c>
    </row>
    <row r="3669" customFormat="false" ht="15.75" hidden="true" customHeight="false" outlineLevel="0" collapsed="false">
      <c r="C3669" s="69" t="s">
        <v>13395</v>
      </c>
      <c r="D3669" s="70" t="s">
        <v>13396</v>
      </c>
      <c r="E3669" s="42" t="str">
        <f aca="false">LEFT(D3669,2)</f>
        <v>58</v>
      </c>
      <c r="F3669" s="69"/>
      <c r="G3669" s="69" t="n">
        <v>4</v>
      </c>
      <c r="I3669" s="42" t="n">
        <f aca="false">INDEX(H:H,MATCH(E3669,D:D,0))</f>
        <v>0</v>
      </c>
    </row>
    <row r="3670" customFormat="false" ht="15.75" hidden="true" customHeight="false" outlineLevel="0" collapsed="false">
      <c r="C3670" s="69" t="s">
        <v>13397</v>
      </c>
      <c r="D3670" s="70" t="s">
        <v>13398</v>
      </c>
      <c r="E3670" s="42" t="str">
        <f aca="false">LEFT(D3670,2)</f>
        <v>58</v>
      </c>
      <c r="F3670" s="69"/>
      <c r="G3670" s="69" t="n">
        <v>6</v>
      </c>
      <c r="I3670" s="42" t="n">
        <f aca="false">INDEX(H:H,MATCH(E3670,D:D,0))</f>
        <v>0</v>
      </c>
    </row>
    <row r="3671" customFormat="false" ht="15.75" hidden="true" customHeight="false" outlineLevel="0" collapsed="false">
      <c r="C3671" s="69" t="s">
        <v>13399</v>
      </c>
      <c r="D3671" s="70" t="s">
        <v>13400</v>
      </c>
      <c r="E3671" s="42" t="str">
        <f aca="false">LEFT(D3671,2)</f>
        <v>58</v>
      </c>
      <c r="F3671" s="69"/>
      <c r="G3671" s="69" t="n">
        <v>6</v>
      </c>
      <c r="I3671" s="42" t="n">
        <f aca="false">INDEX(H:H,MATCH(E3671,D:D,0))</f>
        <v>0</v>
      </c>
    </row>
    <row r="3672" customFormat="false" ht="15.75" hidden="true" customHeight="false" outlineLevel="0" collapsed="false">
      <c r="C3672" s="69" t="s">
        <v>13401</v>
      </c>
      <c r="D3672" s="70" t="s">
        <v>13402</v>
      </c>
      <c r="E3672" s="42" t="str">
        <f aca="false">LEFT(D3672,2)</f>
        <v>58</v>
      </c>
      <c r="F3672" s="69"/>
      <c r="G3672" s="69" t="n">
        <v>4</v>
      </c>
      <c r="I3672" s="42" t="n">
        <f aca="false">INDEX(H:H,MATCH(E3672,D:D,0))</f>
        <v>0</v>
      </c>
    </row>
    <row r="3673" customFormat="false" ht="15.75" hidden="true" customHeight="false" outlineLevel="0" collapsed="false">
      <c r="C3673" s="69" t="s">
        <v>13403</v>
      </c>
      <c r="D3673" s="70" t="s">
        <v>13404</v>
      </c>
      <c r="E3673" s="42" t="str">
        <f aca="false">LEFT(D3673,2)</f>
        <v>58</v>
      </c>
      <c r="F3673" s="69"/>
      <c r="G3673" s="69" t="n">
        <v>6</v>
      </c>
      <c r="I3673" s="42" t="n">
        <f aca="false">INDEX(H:H,MATCH(E3673,D:D,0))</f>
        <v>0</v>
      </c>
    </row>
    <row r="3674" customFormat="false" ht="15.75" hidden="true" customHeight="false" outlineLevel="0" collapsed="false">
      <c r="C3674" s="69" t="s">
        <v>13405</v>
      </c>
      <c r="D3674" s="70" t="s">
        <v>13406</v>
      </c>
      <c r="E3674" s="42" t="str">
        <f aca="false">LEFT(D3674,2)</f>
        <v>58</v>
      </c>
      <c r="F3674" s="69"/>
      <c r="G3674" s="69" t="n">
        <v>6</v>
      </c>
      <c r="I3674" s="42" t="n">
        <f aca="false">INDEX(H:H,MATCH(E3674,D:D,0))</f>
        <v>0</v>
      </c>
    </row>
    <row r="3675" customFormat="false" ht="15.75" hidden="true" customHeight="false" outlineLevel="0" collapsed="false">
      <c r="C3675" s="69" t="s">
        <v>13407</v>
      </c>
      <c r="D3675" s="70" t="s">
        <v>13408</v>
      </c>
      <c r="E3675" s="42" t="str">
        <f aca="false">LEFT(D3675,2)</f>
        <v>58</v>
      </c>
      <c r="F3675" s="69"/>
      <c r="G3675" s="69" t="n">
        <v>4</v>
      </c>
      <c r="I3675" s="42" t="n">
        <f aca="false">INDEX(H:H,MATCH(E3675,D:D,0))</f>
        <v>0</v>
      </c>
    </row>
    <row r="3676" customFormat="false" ht="15.75" hidden="true" customHeight="false" outlineLevel="0" collapsed="false">
      <c r="C3676" s="69" t="s">
        <v>13407</v>
      </c>
      <c r="D3676" s="70" t="s">
        <v>13409</v>
      </c>
      <c r="E3676" s="42" t="str">
        <f aca="false">LEFT(D3676,2)</f>
        <v>58</v>
      </c>
      <c r="F3676" s="69"/>
      <c r="G3676" s="69" t="n">
        <v>6</v>
      </c>
      <c r="I3676" s="42" t="n">
        <f aca="false">INDEX(H:H,MATCH(E3676,D:D,0))</f>
        <v>0</v>
      </c>
    </row>
    <row r="3677" customFormat="false" ht="15.75" hidden="true" customHeight="false" outlineLevel="0" collapsed="false">
      <c r="C3677" s="69" t="s">
        <v>13410</v>
      </c>
      <c r="D3677" s="70" t="s">
        <v>13411</v>
      </c>
      <c r="E3677" s="42" t="str">
        <f aca="false">LEFT(D3677,2)</f>
        <v>58</v>
      </c>
      <c r="F3677" s="69"/>
      <c r="G3677" s="69" t="n">
        <v>4</v>
      </c>
      <c r="I3677" s="42" t="n">
        <f aca="false">INDEX(H:H,MATCH(E3677,D:D,0))</f>
        <v>0</v>
      </c>
    </row>
    <row r="3678" customFormat="false" ht="15.75" hidden="true" customHeight="false" outlineLevel="0" collapsed="false">
      <c r="C3678" s="69" t="s">
        <v>13412</v>
      </c>
      <c r="D3678" s="70" t="s">
        <v>13413</v>
      </c>
      <c r="E3678" s="42" t="str">
        <f aca="false">LEFT(D3678,2)</f>
        <v>58</v>
      </c>
      <c r="F3678" s="69"/>
      <c r="G3678" s="69" t="n">
        <v>6</v>
      </c>
      <c r="I3678" s="42" t="n">
        <f aca="false">INDEX(H:H,MATCH(E3678,D:D,0))</f>
        <v>0</v>
      </c>
    </row>
    <row r="3679" customFormat="false" ht="15.75" hidden="true" customHeight="false" outlineLevel="0" collapsed="false">
      <c r="C3679" s="69" t="s">
        <v>13414</v>
      </c>
      <c r="D3679" s="70" t="s">
        <v>13415</v>
      </c>
      <c r="E3679" s="42" t="str">
        <f aca="false">LEFT(D3679,2)</f>
        <v>58</v>
      </c>
      <c r="F3679" s="69"/>
      <c r="G3679" s="69" t="n">
        <v>6</v>
      </c>
      <c r="I3679" s="42" t="n">
        <f aca="false">INDEX(H:H,MATCH(E3679,D:D,0))</f>
        <v>0</v>
      </c>
    </row>
    <row r="3680" customFormat="false" ht="15.75" hidden="true" customHeight="false" outlineLevel="0" collapsed="false">
      <c r="C3680" s="69" t="s">
        <v>13416</v>
      </c>
      <c r="D3680" s="70" t="s">
        <v>13417</v>
      </c>
      <c r="E3680" s="42" t="str">
        <f aca="false">LEFT(D3680,2)</f>
        <v>58</v>
      </c>
      <c r="F3680" s="69"/>
      <c r="G3680" s="69" t="n">
        <v>6</v>
      </c>
      <c r="I3680" s="42" t="n">
        <f aca="false">INDEX(H:H,MATCH(E3680,D:D,0))</f>
        <v>0</v>
      </c>
    </row>
    <row r="3681" customFormat="false" ht="15.75" hidden="true" customHeight="false" outlineLevel="0" collapsed="false">
      <c r="C3681" s="69" t="s">
        <v>13418</v>
      </c>
      <c r="D3681" s="70" t="s">
        <v>13419</v>
      </c>
      <c r="E3681" s="42" t="str">
        <f aca="false">LEFT(D3681,2)</f>
        <v>58</v>
      </c>
      <c r="F3681" s="69"/>
      <c r="G3681" s="69" t="n">
        <v>6</v>
      </c>
      <c r="I3681" s="42" t="n">
        <f aca="false">INDEX(H:H,MATCH(E3681,D:D,0))</f>
        <v>0</v>
      </c>
    </row>
    <row r="3682" customFormat="false" ht="15.75" hidden="true" customHeight="false" outlineLevel="0" collapsed="false">
      <c r="C3682" s="69" t="s">
        <v>13420</v>
      </c>
      <c r="D3682" s="70" t="s">
        <v>13421</v>
      </c>
      <c r="E3682" s="42" t="str">
        <f aca="false">LEFT(D3682,2)</f>
        <v>58</v>
      </c>
      <c r="F3682" s="69"/>
      <c r="G3682" s="69" t="n">
        <v>4</v>
      </c>
      <c r="I3682" s="42" t="n">
        <f aca="false">INDEX(H:H,MATCH(E3682,D:D,0))</f>
        <v>0</v>
      </c>
    </row>
    <row r="3683" customFormat="false" ht="15.75" hidden="true" customHeight="false" outlineLevel="0" collapsed="false">
      <c r="C3683" s="69" t="s">
        <v>13420</v>
      </c>
      <c r="D3683" s="70" t="s">
        <v>13422</v>
      </c>
      <c r="E3683" s="42" t="str">
        <f aca="false">LEFT(D3683,2)</f>
        <v>58</v>
      </c>
      <c r="F3683" s="69"/>
      <c r="G3683" s="69" t="n">
        <v>6</v>
      </c>
      <c r="I3683" s="42" t="n">
        <f aca="false">INDEX(H:H,MATCH(E3683,D:D,0))</f>
        <v>0</v>
      </c>
    </row>
    <row r="3684" customFormat="false" ht="15.75" hidden="true" customHeight="false" outlineLevel="0" collapsed="false">
      <c r="C3684" s="69" t="s">
        <v>13423</v>
      </c>
      <c r="D3684" s="70" t="s">
        <v>13424</v>
      </c>
      <c r="E3684" s="42" t="str">
        <f aca="false">LEFT(D3684,2)</f>
        <v>59</v>
      </c>
      <c r="F3684" s="69"/>
      <c r="G3684" s="69" t="n">
        <v>2</v>
      </c>
      <c r="I3684" s="42" t="n">
        <f aca="false">INDEX(H:H,MATCH(E3684,D:D,0))</f>
        <v>0</v>
      </c>
    </row>
    <row r="3685" customFormat="false" ht="15.75" hidden="true" customHeight="false" outlineLevel="0" collapsed="false">
      <c r="C3685" s="69" t="s">
        <v>13425</v>
      </c>
      <c r="D3685" s="70" t="s">
        <v>13426</v>
      </c>
      <c r="E3685" s="42" t="str">
        <f aca="false">LEFT(D3685,2)</f>
        <v>59</v>
      </c>
      <c r="F3685" s="69"/>
      <c r="G3685" s="69" t="n">
        <v>4</v>
      </c>
      <c r="I3685" s="42" t="n">
        <f aca="false">INDEX(H:H,MATCH(E3685,D:D,0))</f>
        <v>0</v>
      </c>
    </row>
    <row r="3686" customFormat="false" ht="15.75" hidden="true" customHeight="false" outlineLevel="0" collapsed="false">
      <c r="C3686" s="69" t="s">
        <v>13427</v>
      </c>
      <c r="D3686" s="70" t="s">
        <v>13428</v>
      </c>
      <c r="E3686" s="42" t="str">
        <f aca="false">LEFT(D3686,2)</f>
        <v>59</v>
      </c>
      <c r="F3686" s="69"/>
      <c r="G3686" s="69" t="n">
        <v>6</v>
      </c>
      <c r="I3686" s="42" t="n">
        <f aca="false">INDEX(H:H,MATCH(E3686,D:D,0))</f>
        <v>0</v>
      </c>
    </row>
    <row r="3687" customFormat="false" ht="15.75" hidden="true" customHeight="false" outlineLevel="0" collapsed="false">
      <c r="C3687" s="69" t="s">
        <v>13429</v>
      </c>
      <c r="D3687" s="70" t="s">
        <v>13430</v>
      </c>
      <c r="E3687" s="42" t="str">
        <f aca="false">LEFT(D3687,2)</f>
        <v>59</v>
      </c>
      <c r="F3687" s="69"/>
      <c r="G3687" s="69" t="n">
        <v>6</v>
      </c>
      <c r="I3687" s="42" t="n">
        <f aca="false">INDEX(H:H,MATCH(E3687,D:D,0))</f>
        <v>0</v>
      </c>
    </row>
    <row r="3688" customFormat="false" ht="15.75" hidden="true" customHeight="false" outlineLevel="0" collapsed="false">
      <c r="C3688" s="69" t="s">
        <v>13431</v>
      </c>
      <c r="D3688" s="70" t="s">
        <v>13432</v>
      </c>
      <c r="E3688" s="42" t="str">
        <f aca="false">LEFT(D3688,2)</f>
        <v>59</v>
      </c>
      <c r="F3688" s="69"/>
      <c r="G3688" s="69" t="n">
        <v>4</v>
      </c>
      <c r="I3688" s="42" t="n">
        <f aca="false">INDEX(H:H,MATCH(E3688,D:D,0))</f>
        <v>0</v>
      </c>
    </row>
    <row r="3689" customFormat="false" ht="15.75" hidden="true" customHeight="false" outlineLevel="0" collapsed="false">
      <c r="C3689" s="69" t="s">
        <v>13433</v>
      </c>
      <c r="D3689" s="70" t="s">
        <v>13434</v>
      </c>
      <c r="E3689" s="42" t="str">
        <f aca="false">LEFT(D3689,2)</f>
        <v>59</v>
      </c>
      <c r="F3689" s="69"/>
      <c r="G3689" s="69" t="n">
        <v>6</v>
      </c>
      <c r="I3689" s="42" t="n">
        <f aca="false">INDEX(H:H,MATCH(E3689,D:D,0))</f>
        <v>0</v>
      </c>
    </row>
    <row r="3690" customFormat="false" ht="15.75" hidden="true" customHeight="false" outlineLevel="0" collapsed="false">
      <c r="C3690" s="69" t="s">
        <v>13435</v>
      </c>
      <c r="D3690" s="70" t="s">
        <v>13436</v>
      </c>
      <c r="E3690" s="42" t="str">
        <f aca="false">LEFT(D3690,2)</f>
        <v>59</v>
      </c>
      <c r="F3690" s="69"/>
      <c r="G3690" s="69" t="n">
        <v>6</v>
      </c>
      <c r="I3690" s="42" t="n">
        <f aca="false">INDEX(H:H,MATCH(E3690,D:D,0))</f>
        <v>0</v>
      </c>
    </row>
    <row r="3691" customFormat="false" ht="15.75" hidden="true" customHeight="false" outlineLevel="0" collapsed="false">
      <c r="C3691" s="69" t="s">
        <v>13437</v>
      </c>
      <c r="D3691" s="70" t="s">
        <v>13438</v>
      </c>
      <c r="E3691" s="42" t="str">
        <f aca="false">LEFT(D3691,2)</f>
        <v>59</v>
      </c>
      <c r="F3691" s="69"/>
      <c r="G3691" s="69" t="n">
        <v>6</v>
      </c>
      <c r="I3691" s="42" t="n">
        <f aca="false">INDEX(H:H,MATCH(E3691,D:D,0))</f>
        <v>0</v>
      </c>
    </row>
    <row r="3692" customFormat="false" ht="15.75" hidden="true" customHeight="false" outlineLevel="0" collapsed="false">
      <c r="C3692" s="69" t="s">
        <v>13439</v>
      </c>
      <c r="D3692" s="70" t="s">
        <v>13440</v>
      </c>
      <c r="E3692" s="42" t="str">
        <f aca="false">LEFT(D3692,2)</f>
        <v>59</v>
      </c>
      <c r="F3692" s="69"/>
      <c r="G3692" s="69" t="n">
        <v>4</v>
      </c>
      <c r="I3692" s="42" t="n">
        <f aca="false">INDEX(H:H,MATCH(E3692,D:D,0))</f>
        <v>0</v>
      </c>
    </row>
    <row r="3693" customFormat="false" ht="15.75" hidden="true" customHeight="false" outlineLevel="0" collapsed="false">
      <c r="C3693" s="69" t="s">
        <v>13441</v>
      </c>
      <c r="D3693" s="70" t="s">
        <v>13442</v>
      </c>
      <c r="E3693" s="42" t="str">
        <f aca="false">LEFT(D3693,2)</f>
        <v>59</v>
      </c>
      <c r="F3693" s="69"/>
      <c r="G3693" s="69" t="n">
        <v>6</v>
      </c>
      <c r="I3693" s="42" t="n">
        <f aca="false">INDEX(H:H,MATCH(E3693,D:D,0))</f>
        <v>0</v>
      </c>
    </row>
    <row r="3694" customFormat="false" ht="15.75" hidden="true" customHeight="false" outlineLevel="0" collapsed="false">
      <c r="C3694" s="69" t="s">
        <v>13443</v>
      </c>
      <c r="D3694" s="70" t="s">
        <v>13444</v>
      </c>
      <c r="E3694" s="42" t="str">
        <f aca="false">LEFT(D3694,2)</f>
        <v>59</v>
      </c>
      <c r="F3694" s="69"/>
      <c r="G3694" s="69" t="n">
        <v>6</v>
      </c>
      <c r="I3694" s="42" t="n">
        <f aca="false">INDEX(H:H,MATCH(E3694,D:D,0))</f>
        <v>0</v>
      </c>
    </row>
    <row r="3695" customFormat="false" ht="15.75" hidden="true" customHeight="false" outlineLevel="0" collapsed="false">
      <c r="C3695" s="69" t="s">
        <v>13445</v>
      </c>
      <c r="D3695" s="70" t="s">
        <v>13446</v>
      </c>
      <c r="E3695" s="42" t="str">
        <f aca="false">LEFT(D3695,2)</f>
        <v>59</v>
      </c>
      <c r="F3695" s="69"/>
      <c r="G3695" s="69" t="n">
        <v>6</v>
      </c>
      <c r="I3695" s="42" t="n">
        <f aca="false">INDEX(H:H,MATCH(E3695,D:D,0))</f>
        <v>0</v>
      </c>
    </row>
    <row r="3696" customFormat="false" ht="15.75" hidden="true" customHeight="false" outlineLevel="0" collapsed="false">
      <c r="C3696" s="69" t="s">
        <v>13447</v>
      </c>
      <c r="D3696" s="70" t="s">
        <v>13448</v>
      </c>
      <c r="E3696" s="42" t="str">
        <f aca="false">LEFT(D3696,2)</f>
        <v>59</v>
      </c>
      <c r="F3696" s="69"/>
      <c r="G3696" s="69" t="n">
        <v>4</v>
      </c>
      <c r="I3696" s="42" t="n">
        <f aca="false">INDEX(H:H,MATCH(E3696,D:D,0))</f>
        <v>0</v>
      </c>
    </row>
    <row r="3697" customFormat="false" ht="15.75" hidden="true" customHeight="false" outlineLevel="0" collapsed="false">
      <c r="C3697" s="69" t="s">
        <v>13449</v>
      </c>
      <c r="D3697" s="70" t="s">
        <v>13450</v>
      </c>
      <c r="E3697" s="42" t="str">
        <f aca="false">LEFT(D3697,2)</f>
        <v>59</v>
      </c>
      <c r="F3697" s="69"/>
      <c r="G3697" s="69" t="n">
        <v>6</v>
      </c>
      <c r="I3697" s="42" t="n">
        <f aca="false">INDEX(H:H,MATCH(E3697,D:D,0))</f>
        <v>0</v>
      </c>
    </row>
    <row r="3698" customFormat="false" ht="15.75" hidden="true" customHeight="false" outlineLevel="0" collapsed="false">
      <c r="C3698" s="69" t="s">
        <v>13451</v>
      </c>
      <c r="D3698" s="70" t="s">
        <v>13452</v>
      </c>
      <c r="E3698" s="42" t="str">
        <f aca="false">LEFT(D3698,2)</f>
        <v>59</v>
      </c>
      <c r="F3698" s="69"/>
      <c r="G3698" s="69" t="n">
        <v>6</v>
      </c>
      <c r="I3698" s="42" t="n">
        <f aca="false">INDEX(H:H,MATCH(E3698,D:D,0))</f>
        <v>0</v>
      </c>
    </row>
    <row r="3699" customFormat="false" ht="15.75" hidden="true" customHeight="false" outlineLevel="0" collapsed="false">
      <c r="C3699" s="69" t="s">
        <v>13453</v>
      </c>
      <c r="D3699" s="70" t="s">
        <v>13454</v>
      </c>
      <c r="E3699" s="42" t="str">
        <f aca="false">LEFT(D3699,2)</f>
        <v>59</v>
      </c>
      <c r="F3699" s="69"/>
      <c r="G3699" s="69" t="n">
        <v>4</v>
      </c>
      <c r="I3699" s="42" t="n">
        <f aca="false">INDEX(H:H,MATCH(E3699,D:D,0))</f>
        <v>0</v>
      </c>
    </row>
    <row r="3700" customFormat="false" ht="15.75" hidden="true" customHeight="false" outlineLevel="0" collapsed="false">
      <c r="C3700" s="69" t="s">
        <v>13455</v>
      </c>
      <c r="D3700" s="70" t="s">
        <v>13456</v>
      </c>
      <c r="E3700" s="42" t="str">
        <f aca="false">LEFT(D3700,2)</f>
        <v>59</v>
      </c>
      <c r="F3700" s="69"/>
      <c r="G3700" s="69" t="n">
        <v>6</v>
      </c>
      <c r="I3700" s="42" t="n">
        <f aca="false">INDEX(H:H,MATCH(E3700,D:D,0))</f>
        <v>0</v>
      </c>
    </row>
    <row r="3701" customFormat="false" ht="15.75" hidden="true" customHeight="false" outlineLevel="0" collapsed="false">
      <c r="C3701" s="69" t="s">
        <v>13457</v>
      </c>
      <c r="D3701" s="70" t="s">
        <v>13458</v>
      </c>
      <c r="E3701" s="42" t="str">
        <f aca="false">LEFT(D3701,2)</f>
        <v>59</v>
      </c>
      <c r="F3701" s="69"/>
      <c r="G3701" s="69" t="n">
        <v>4</v>
      </c>
      <c r="I3701" s="42" t="n">
        <f aca="false">INDEX(H:H,MATCH(E3701,D:D,0))</f>
        <v>0</v>
      </c>
    </row>
    <row r="3702" customFormat="false" ht="15.75" hidden="true" customHeight="false" outlineLevel="0" collapsed="false">
      <c r="C3702" s="69" t="s">
        <v>13459</v>
      </c>
      <c r="D3702" s="70" t="s">
        <v>13460</v>
      </c>
      <c r="E3702" s="42" t="str">
        <f aca="false">LEFT(D3702,2)</f>
        <v>59</v>
      </c>
      <c r="F3702" s="69"/>
      <c r="G3702" s="69" t="n">
        <v>6</v>
      </c>
      <c r="I3702" s="42" t="n">
        <f aca="false">INDEX(H:H,MATCH(E3702,D:D,0))</f>
        <v>0</v>
      </c>
    </row>
    <row r="3703" customFormat="false" ht="15.75" hidden="true" customHeight="false" outlineLevel="0" collapsed="false">
      <c r="C3703" s="69" t="s">
        <v>13461</v>
      </c>
      <c r="D3703" s="70" t="s">
        <v>13462</v>
      </c>
      <c r="E3703" s="42" t="str">
        <f aca="false">LEFT(D3703,2)</f>
        <v>59</v>
      </c>
      <c r="F3703" s="69"/>
      <c r="G3703" s="69" t="n">
        <v>6</v>
      </c>
      <c r="I3703" s="42" t="n">
        <f aca="false">INDEX(H:H,MATCH(E3703,D:D,0))</f>
        <v>0</v>
      </c>
    </row>
    <row r="3704" customFormat="false" ht="15.75" hidden="true" customHeight="false" outlineLevel="0" collapsed="false">
      <c r="C3704" s="69" t="s">
        <v>13463</v>
      </c>
      <c r="D3704" s="70" t="s">
        <v>13464</v>
      </c>
      <c r="E3704" s="42" t="str">
        <f aca="false">LEFT(D3704,2)</f>
        <v>59</v>
      </c>
      <c r="F3704" s="69"/>
      <c r="G3704" s="69" t="n">
        <v>6</v>
      </c>
      <c r="I3704" s="42" t="n">
        <f aca="false">INDEX(H:H,MATCH(E3704,D:D,0))</f>
        <v>0</v>
      </c>
    </row>
    <row r="3705" customFormat="false" ht="15.75" hidden="true" customHeight="false" outlineLevel="0" collapsed="false">
      <c r="C3705" s="69" t="s">
        <v>13465</v>
      </c>
      <c r="D3705" s="70" t="s">
        <v>13466</v>
      </c>
      <c r="E3705" s="42" t="str">
        <f aca="false">LEFT(D3705,2)</f>
        <v>59</v>
      </c>
      <c r="F3705" s="69"/>
      <c r="G3705" s="69" t="n">
        <v>4</v>
      </c>
      <c r="I3705" s="42" t="n">
        <f aca="false">INDEX(H:H,MATCH(E3705,D:D,0))</f>
        <v>0</v>
      </c>
    </row>
    <row r="3706" customFormat="false" ht="15.75" hidden="true" customHeight="false" outlineLevel="0" collapsed="false">
      <c r="C3706" s="69" t="s">
        <v>13467</v>
      </c>
      <c r="D3706" s="70" t="s">
        <v>13468</v>
      </c>
      <c r="E3706" s="42" t="str">
        <f aca="false">LEFT(D3706,2)</f>
        <v>59</v>
      </c>
      <c r="F3706" s="69"/>
      <c r="G3706" s="69" t="n">
        <v>6</v>
      </c>
      <c r="I3706" s="42" t="n">
        <f aca="false">INDEX(H:H,MATCH(E3706,D:D,0))</f>
        <v>0</v>
      </c>
    </row>
    <row r="3707" customFormat="false" ht="15.75" hidden="true" customHeight="false" outlineLevel="0" collapsed="false">
      <c r="C3707" s="69" t="s">
        <v>13469</v>
      </c>
      <c r="D3707" s="70" t="s">
        <v>13470</v>
      </c>
      <c r="E3707" s="42" t="str">
        <f aca="false">LEFT(D3707,2)</f>
        <v>59</v>
      </c>
      <c r="F3707" s="69"/>
      <c r="G3707" s="69" t="n">
        <v>4</v>
      </c>
      <c r="I3707" s="42" t="n">
        <f aca="false">INDEX(H:H,MATCH(E3707,D:D,0))</f>
        <v>0</v>
      </c>
    </row>
    <row r="3708" customFormat="false" ht="15.75" hidden="true" customHeight="false" outlineLevel="0" collapsed="false">
      <c r="C3708" s="69" t="s">
        <v>13469</v>
      </c>
      <c r="D3708" s="70" t="s">
        <v>13471</v>
      </c>
      <c r="E3708" s="42" t="str">
        <f aca="false">LEFT(D3708,2)</f>
        <v>59</v>
      </c>
      <c r="F3708" s="69"/>
      <c r="G3708" s="69" t="n">
        <v>6</v>
      </c>
      <c r="I3708" s="42" t="n">
        <f aca="false">INDEX(H:H,MATCH(E3708,D:D,0))</f>
        <v>0</v>
      </c>
    </row>
    <row r="3709" customFormat="false" ht="15.75" hidden="true" customHeight="false" outlineLevel="0" collapsed="false">
      <c r="C3709" s="69" t="s">
        <v>13472</v>
      </c>
      <c r="D3709" s="70" t="s">
        <v>13473</v>
      </c>
      <c r="E3709" s="42" t="str">
        <f aca="false">LEFT(D3709,2)</f>
        <v>59</v>
      </c>
      <c r="F3709" s="69"/>
      <c r="G3709" s="69" t="n">
        <v>4</v>
      </c>
      <c r="I3709" s="42" t="n">
        <f aca="false">INDEX(H:H,MATCH(E3709,D:D,0))</f>
        <v>0</v>
      </c>
    </row>
    <row r="3710" customFormat="false" ht="15.75" hidden="true" customHeight="false" outlineLevel="0" collapsed="false">
      <c r="C3710" s="69" t="s">
        <v>13474</v>
      </c>
      <c r="D3710" s="70" t="s">
        <v>13475</v>
      </c>
      <c r="E3710" s="42" t="str">
        <f aca="false">LEFT(D3710,2)</f>
        <v>59</v>
      </c>
      <c r="F3710" s="69"/>
      <c r="G3710" s="69" t="n">
        <v>6</v>
      </c>
      <c r="I3710" s="42" t="n">
        <f aca="false">INDEX(H:H,MATCH(E3710,D:D,0))</f>
        <v>0</v>
      </c>
    </row>
    <row r="3711" customFormat="false" ht="15.75" hidden="true" customHeight="false" outlineLevel="0" collapsed="false">
      <c r="C3711" s="69" t="s">
        <v>13476</v>
      </c>
      <c r="D3711" s="70" t="s">
        <v>13477</v>
      </c>
      <c r="E3711" s="42" t="str">
        <f aca="false">LEFT(D3711,2)</f>
        <v>59</v>
      </c>
      <c r="F3711" s="69"/>
      <c r="G3711" s="69" t="n">
        <v>4</v>
      </c>
      <c r="I3711" s="42" t="n">
        <f aca="false">INDEX(H:H,MATCH(E3711,D:D,0))</f>
        <v>0</v>
      </c>
    </row>
    <row r="3712" customFormat="false" ht="15.75" hidden="true" customHeight="false" outlineLevel="0" collapsed="false">
      <c r="C3712" s="69" t="s">
        <v>13476</v>
      </c>
      <c r="D3712" s="70" t="s">
        <v>13478</v>
      </c>
      <c r="E3712" s="42" t="str">
        <f aca="false">LEFT(D3712,2)</f>
        <v>59</v>
      </c>
      <c r="F3712" s="69"/>
      <c r="G3712" s="69" t="n">
        <v>6</v>
      </c>
      <c r="I3712" s="42" t="n">
        <f aca="false">INDEX(H:H,MATCH(E3712,D:D,0))</f>
        <v>0</v>
      </c>
    </row>
    <row r="3713" customFormat="false" ht="15.75" hidden="true" customHeight="false" outlineLevel="0" collapsed="false">
      <c r="C3713" s="69" t="s">
        <v>13479</v>
      </c>
      <c r="D3713" s="70" t="s">
        <v>13480</v>
      </c>
      <c r="E3713" s="42" t="str">
        <f aca="false">LEFT(D3713,2)</f>
        <v>59</v>
      </c>
      <c r="F3713" s="69"/>
      <c r="G3713" s="69" t="n">
        <v>4</v>
      </c>
      <c r="I3713" s="42" t="n">
        <f aca="false">INDEX(H:H,MATCH(E3713,D:D,0))</f>
        <v>0</v>
      </c>
    </row>
    <row r="3714" customFormat="false" ht="15.75" hidden="true" customHeight="false" outlineLevel="0" collapsed="false">
      <c r="C3714" s="69" t="s">
        <v>13481</v>
      </c>
      <c r="D3714" s="70" t="s">
        <v>13482</v>
      </c>
      <c r="E3714" s="42" t="str">
        <f aca="false">LEFT(D3714,2)</f>
        <v>59</v>
      </c>
      <c r="F3714" s="69"/>
      <c r="G3714" s="69" t="n">
        <v>6</v>
      </c>
      <c r="I3714" s="42" t="n">
        <f aca="false">INDEX(H:H,MATCH(E3714,D:D,0))</f>
        <v>0</v>
      </c>
    </row>
    <row r="3715" customFormat="false" ht="15.75" hidden="true" customHeight="false" outlineLevel="0" collapsed="false">
      <c r="C3715" s="69" t="s">
        <v>13483</v>
      </c>
      <c r="D3715" s="70" t="s">
        <v>13484</v>
      </c>
      <c r="E3715" s="42" t="str">
        <f aca="false">LEFT(D3715,2)</f>
        <v>59</v>
      </c>
      <c r="F3715" s="69"/>
      <c r="G3715" s="69" t="n">
        <v>6</v>
      </c>
      <c r="I3715" s="42" t="n">
        <f aca="false">INDEX(H:H,MATCH(E3715,D:D,0))</f>
        <v>0</v>
      </c>
    </row>
    <row r="3716" customFormat="false" ht="15.75" hidden="true" customHeight="false" outlineLevel="0" collapsed="false">
      <c r="C3716" s="69" t="s">
        <v>13485</v>
      </c>
      <c r="D3716" s="70" t="s">
        <v>13486</v>
      </c>
      <c r="E3716" s="42" t="str">
        <f aca="false">LEFT(D3716,2)</f>
        <v>59</v>
      </c>
      <c r="F3716" s="69"/>
      <c r="G3716" s="69" t="n">
        <v>6</v>
      </c>
      <c r="I3716" s="42" t="n">
        <f aca="false">INDEX(H:H,MATCH(E3716,D:D,0))</f>
        <v>0</v>
      </c>
    </row>
    <row r="3717" customFormat="false" ht="15.75" hidden="true" customHeight="false" outlineLevel="0" collapsed="false">
      <c r="C3717" s="69" t="s">
        <v>13487</v>
      </c>
      <c r="D3717" s="70" t="s">
        <v>13488</v>
      </c>
      <c r="E3717" s="42" t="str">
        <f aca="false">LEFT(D3717,2)</f>
        <v>59</v>
      </c>
      <c r="F3717" s="69"/>
      <c r="G3717" s="69" t="n">
        <v>6</v>
      </c>
      <c r="I3717" s="42" t="n">
        <f aca="false">INDEX(H:H,MATCH(E3717,D:D,0))</f>
        <v>0</v>
      </c>
    </row>
    <row r="3718" customFormat="false" ht="15.75" hidden="true" customHeight="false" outlineLevel="0" collapsed="false">
      <c r="C3718" s="69" t="s">
        <v>13489</v>
      </c>
      <c r="D3718" s="70" t="s">
        <v>13490</v>
      </c>
      <c r="E3718" s="42" t="str">
        <f aca="false">LEFT(D3718,2)</f>
        <v>59</v>
      </c>
      <c r="F3718" s="69"/>
      <c r="G3718" s="69" t="n">
        <v>6</v>
      </c>
      <c r="I3718" s="42" t="n">
        <f aca="false">INDEX(H:H,MATCH(E3718,D:D,0))</f>
        <v>0</v>
      </c>
    </row>
    <row r="3719" customFormat="false" ht="15.75" hidden="true" customHeight="false" outlineLevel="0" collapsed="false">
      <c r="C3719" s="69" t="s">
        <v>13491</v>
      </c>
      <c r="D3719" s="70" t="s">
        <v>13492</v>
      </c>
      <c r="E3719" s="42" t="str">
        <f aca="false">LEFT(D3719,2)</f>
        <v>59</v>
      </c>
      <c r="F3719" s="69"/>
      <c r="G3719" s="69" t="n">
        <v>6</v>
      </c>
      <c r="I3719" s="42" t="n">
        <f aca="false">INDEX(H:H,MATCH(E3719,D:D,0))</f>
        <v>0</v>
      </c>
    </row>
    <row r="3720" customFormat="false" ht="15.75" hidden="true" customHeight="false" outlineLevel="0" collapsed="false">
      <c r="C3720" s="69" t="s">
        <v>13493</v>
      </c>
      <c r="D3720" s="70" t="s">
        <v>13494</v>
      </c>
      <c r="E3720" s="42" t="str">
        <f aca="false">LEFT(D3720,2)</f>
        <v>60</v>
      </c>
      <c r="F3720" s="69"/>
      <c r="G3720" s="69" t="n">
        <v>2</v>
      </c>
      <c r="I3720" s="42" t="n">
        <f aca="false">INDEX(H:H,MATCH(E3720,D:D,0))</f>
        <v>0</v>
      </c>
    </row>
    <row r="3721" customFormat="false" ht="15.75" hidden="true" customHeight="false" outlineLevel="0" collapsed="false">
      <c r="C3721" s="69" t="s">
        <v>13495</v>
      </c>
      <c r="D3721" s="70" t="s">
        <v>13496</v>
      </c>
      <c r="E3721" s="42" t="str">
        <f aca="false">LEFT(D3721,2)</f>
        <v>60</v>
      </c>
      <c r="F3721" s="69"/>
      <c r="G3721" s="69" t="n">
        <v>4</v>
      </c>
      <c r="I3721" s="42" t="n">
        <f aca="false">INDEX(H:H,MATCH(E3721,D:D,0))</f>
        <v>0</v>
      </c>
    </row>
    <row r="3722" customFormat="false" ht="15.75" hidden="true" customHeight="false" outlineLevel="0" collapsed="false">
      <c r="C3722" s="69" t="s">
        <v>13497</v>
      </c>
      <c r="D3722" s="70" t="s">
        <v>13498</v>
      </c>
      <c r="E3722" s="42" t="str">
        <f aca="false">LEFT(D3722,2)</f>
        <v>60</v>
      </c>
      <c r="F3722" s="69"/>
      <c r="G3722" s="69" t="n">
        <v>6</v>
      </c>
      <c r="I3722" s="42" t="n">
        <f aca="false">INDEX(H:H,MATCH(E3722,D:D,0))</f>
        <v>0</v>
      </c>
    </row>
    <row r="3723" customFormat="false" ht="15.75" hidden="true" customHeight="false" outlineLevel="0" collapsed="false">
      <c r="C3723" s="69" t="s">
        <v>13499</v>
      </c>
      <c r="D3723" s="70" t="s">
        <v>13500</v>
      </c>
      <c r="E3723" s="42" t="str">
        <f aca="false">LEFT(D3723,2)</f>
        <v>60</v>
      </c>
      <c r="F3723" s="69"/>
      <c r="G3723" s="69" t="n">
        <v>6</v>
      </c>
      <c r="I3723" s="42" t="n">
        <f aca="false">INDEX(H:H,MATCH(E3723,D:D,0))</f>
        <v>0</v>
      </c>
    </row>
    <row r="3724" customFormat="false" ht="15.75" hidden="true" customHeight="false" outlineLevel="0" collapsed="false">
      <c r="C3724" s="69" t="s">
        <v>13501</v>
      </c>
      <c r="D3724" s="70" t="s">
        <v>13502</v>
      </c>
      <c r="E3724" s="42" t="str">
        <f aca="false">LEFT(D3724,2)</f>
        <v>60</v>
      </c>
      <c r="F3724" s="69"/>
      <c r="G3724" s="69" t="n">
        <v>6</v>
      </c>
      <c r="I3724" s="42" t="n">
        <f aca="false">INDEX(H:H,MATCH(E3724,D:D,0))</f>
        <v>0</v>
      </c>
    </row>
    <row r="3725" customFormat="false" ht="15.75" hidden="true" customHeight="false" outlineLevel="0" collapsed="false">
      <c r="C3725" s="69" t="s">
        <v>13503</v>
      </c>
      <c r="D3725" s="70" t="s">
        <v>13504</v>
      </c>
      <c r="E3725" s="42" t="str">
        <f aca="false">LEFT(D3725,2)</f>
        <v>60</v>
      </c>
      <c r="F3725" s="69"/>
      <c r="G3725" s="69" t="n">
        <v>6</v>
      </c>
      <c r="I3725" s="42" t="n">
        <f aca="false">INDEX(H:H,MATCH(E3725,D:D,0))</f>
        <v>0</v>
      </c>
    </row>
    <row r="3726" customFormat="false" ht="15.75" hidden="true" customHeight="false" outlineLevel="0" collapsed="false">
      <c r="C3726" s="69" t="s">
        <v>13505</v>
      </c>
      <c r="D3726" s="70" t="s">
        <v>13506</v>
      </c>
      <c r="E3726" s="42" t="str">
        <f aca="false">LEFT(D3726,2)</f>
        <v>60</v>
      </c>
      <c r="F3726" s="69"/>
      <c r="G3726" s="69" t="n">
        <v>6</v>
      </c>
      <c r="I3726" s="42" t="n">
        <f aca="false">INDEX(H:H,MATCH(E3726,D:D,0))</f>
        <v>0</v>
      </c>
    </row>
    <row r="3727" customFormat="false" ht="15.75" hidden="true" customHeight="false" outlineLevel="0" collapsed="false">
      <c r="C3727" s="69" t="s">
        <v>13507</v>
      </c>
      <c r="D3727" s="70" t="s">
        <v>13508</v>
      </c>
      <c r="E3727" s="42" t="str">
        <f aca="false">LEFT(D3727,2)</f>
        <v>60</v>
      </c>
      <c r="F3727" s="69"/>
      <c r="G3727" s="69" t="n">
        <v>6</v>
      </c>
      <c r="I3727" s="42" t="n">
        <f aca="false">INDEX(H:H,MATCH(E3727,D:D,0))</f>
        <v>0</v>
      </c>
    </row>
    <row r="3728" customFormat="false" ht="15.75" hidden="true" customHeight="false" outlineLevel="0" collapsed="false">
      <c r="C3728" s="69" t="s">
        <v>13509</v>
      </c>
      <c r="D3728" s="70" t="s">
        <v>13510</v>
      </c>
      <c r="E3728" s="42" t="str">
        <f aca="false">LEFT(D3728,2)</f>
        <v>60</v>
      </c>
      <c r="F3728" s="69"/>
      <c r="G3728" s="69" t="n">
        <v>6</v>
      </c>
      <c r="I3728" s="42" t="n">
        <f aca="false">INDEX(H:H,MATCH(E3728,D:D,0))</f>
        <v>0</v>
      </c>
    </row>
    <row r="3729" customFormat="false" ht="15.75" hidden="true" customHeight="false" outlineLevel="0" collapsed="false">
      <c r="C3729" s="69" t="s">
        <v>13511</v>
      </c>
      <c r="D3729" s="70" t="s">
        <v>13512</v>
      </c>
      <c r="E3729" s="42" t="str">
        <f aca="false">LEFT(D3729,2)</f>
        <v>60</v>
      </c>
      <c r="F3729" s="69"/>
      <c r="G3729" s="69" t="n">
        <v>4</v>
      </c>
      <c r="I3729" s="42" t="n">
        <f aca="false">INDEX(H:H,MATCH(E3729,D:D,0))</f>
        <v>0</v>
      </c>
    </row>
    <row r="3730" customFormat="false" ht="15.75" hidden="true" customHeight="false" outlineLevel="0" collapsed="false">
      <c r="C3730" s="69" t="s">
        <v>13513</v>
      </c>
      <c r="D3730" s="70" t="s">
        <v>13514</v>
      </c>
      <c r="E3730" s="42" t="str">
        <f aca="false">LEFT(D3730,2)</f>
        <v>60</v>
      </c>
      <c r="F3730" s="69"/>
      <c r="G3730" s="69" t="n">
        <v>6</v>
      </c>
      <c r="I3730" s="42" t="n">
        <f aca="false">INDEX(H:H,MATCH(E3730,D:D,0))</f>
        <v>0</v>
      </c>
    </row>
    <row r="3731" customFormat="false" ht="15.75" hidden="true" customHeight="false" outlineLevel="0" collapsed="false">
      <c r="C3731" s="69" t="s">
        <v>13515</v>
      </c>
      <c r="D3731" s="70" t="s">
        <v>13516</v>
      </c>
      <c r="E3731" s="42" t="str">
        <f aca="false">LEFT(D3731,2)</f>
        <v>60</v>
      </c>
      <c r="F3731" s="69"/>
      <c r="G3731" s="69" t="n">
        <v>6</v>
      </c>
      <c r="I3731" s="42" t="n">
        <f aca="false">INDEX(H:H,MATCH(E3731,D:D,0))</f>
        <v>0</v>
      </c>
    </row>
    <row r="3732" customFormat="false" ht="15.75" hidden="true" customHeight="false" outlineLevel="0" collapsed="false">
      <c r="C3732" s="69" t="s">
        <v>13517</v>
      </c>
      <c r="D3732" s="70" t="s">
        <v>13518</v>
      </c>
      <c r="E3732" s="42" t="str">
        <f aca="false">LEFT(D3732,2)</f>
        <v>60</v>
      </c>
      <c r="F3732" s="69"/>
      <c r="G3732" s="69" t="n">
        <v>4</v>
      </c>
      <c r="I3732" s="42" t="n">
        <f aca="false">INDEX(H:H,MATCH(E3732,D:D,0))</f>
        <v>0</v>
      </c>
    </row>
    <row r="3733" customFormat="false" ht="15.75" hidden="true" customHeight="false" outlineLevel="0" collapsed="false">
      <c r="C3733" s="69" t="s">
        <v>13519</v>
      </c>
      <c r="D3733" s="70" t="s">
        <v>13520</v>
      </c>
      <c r="E3733" s="42" t="str">
        <f aca="false">LEFT(D3733,2)</f>
        <v>60</v>
      </c>
      <c r="F3733" s="69"/>
      <c r="G3733" s="69" t="n">
        <v>6</v>
      </c>
      <c r="I3733" s="42" t="n">
        <f aca="false">INDEX(H:H,MATCH(E3733,D:D,0))</f>
        <v>0</v>
      </c>
    </row>
    <row r="3734" customFormat="false" ht="15.75" hidden="true" customHeight="false" outlineLevel="0" collapsed="false">
      <c r="C3734" s="69" t="s">
        <v>13521</v>
      </c>
      <c r="D3734" s="70" t="s">
        <v>13522</v>
      </c>
      <c r="E3734" s="42" t="str">
        <f aca="false">LEFT(D3734,2)</f>
        <v>60</v>
      </c>
      <c r="F3734" s="69"/>
      <c r="G3734" s="69" t="n">
        <v>6</v>
      </c>
      <c r="I3734" s="42" t="n">
        <f aca="false">INDEX(H:H,MATCH(E3734,D:D,0))</f>
        <v>0</v>
      </c>
    </row>
    <row r="3735" customFormat="false" ht="15.75" hidden="true" customHeight="false" outlineLevel="0" collapsed="false">
      <c r="C3735" s="69" t="s">
        <v>13523</v>
      </c>
      <c r="D3735" s="70" t="s">
        <v>13524</v>
      </c>
      <c r="E3735" s="42" t="str">
        <f aca="false">LEFT(D3735,2)</f>
        <v>60</v>
      </c>
      <c r="F3735" s="69"/>
      <c r="G3735" s="69" t="n">
        <v>6</v>
      </c>
      <c r="I3735" s="42" t="n">
        <f aca="false">INDEX(H:H,MATCH(E3735,D:D,0))</f>
        <v>0</v>
      </c>
    </row>
    <row r="3736" customFormat="false" ht="15.75" hidden="true" customHeight="false" outlineLevel="0" collapsed="false">
      <c r="C3736" s="69" t="s">
        <v>13525</v>
      </c>
      <c r="D3736" s="70" t="s">
        <v>13526</v>
      </c>
      <c r="E3736" s="42" t="str">
        <f aca="false">LEFT(D3736,2)</f>
        <v>60</v>
      </c>
      <c r="F3736" s="69"/>
      <c r="G3736" s="69" t="n">
        <v>6</v>
      </c>
      <c r="I3736" s="42" t="n">
        <f aca="false">INDEX(H:H,MATCH(E3736,D:D,0))</f>
        <v>0</v>
      </c>
    </row>
    <row r="3737" customFormat="false" ht="15.75" hidden="true" customHeight="false" outlineLevel="0" collapsed="false">
      <c r="C3737" s="69" t="s">
        <v>13527</v>
      </c>
      <c r="D3737" s="70" t="s">
        <v>13528</v>
      </c>
      <c r="E3737" s="42" t="str">
        <f aca="false">LEFT(D3737,2)</f>
        <v>60</v>
      </c>
      <c r="F3737" s="69"/>
      <c r="G3737" s="69" t="n">
        <v>6</v>
      </c>
      <c r="I3737" s="42" t="n">
        <f aca="false">INDEX(H:H,MATCH(E3737,D:D,0))</f>
        <v>0</v>
      </c>
    </row>
    <row r="3738" customFormat="false" ht="15.75" hidden="true" customHeight="false" outlineLevel="0" collapsed="false">
      <c r="C3738" s="69" t="s">
        <v>13529</v>
      </c>
      <c r="D3738" s="70" t="s">
        <v>13530</v>
      </c>
      <c r="E3738" s="42" t="str">
        <f aca="false">LEFT(D3738,2)</f>
        <v>60</v>
      </c>
      <c r="F3738" s="69"/>
      <c r="G3738" s="69" t="n">
        <v>4</v>
      </c>
      <c r="I3738" s="42" t="n">
        <f aca="false">INDEX(H:H,MATCH(E3738,D:D,0))</f>
        <v>0</v>
      </c>
    </row>
    <row r="3739" customFormat="false" ht="15.75" hidden="true" customHeight="false" outlineLevel="0" collapsed="false">
      <c r="C3739" s="69" t="s">
        <v>13531</v>
      </c>
      <c r="D3739" s="70" t="s">
        <v>13532</v>
      </c>
      <c r="E3739" s="42" t="str">
        <f aca="false">LEFT(D3739,2)</f>
        <v>60</v>
      </c>
      <c r="F3739" s="69"/>
      <c r="G3739" s="69" t="n">
        <v>6</v>
      </c>
      <c r="I3739" s="42" t="n">
        <f aca="false">INDEX(H:H,MATCH(E3739,D:D,0))</f>
        <v>0</v>
      </c>
    </row>
    <row r="3740" customFormat="false" ht="15.75" hidden="true" customHeight="false" outlineLevel="0" collapsed="false">
      <c r="C3740" s="69" t="s">
        <v>13533</v>
      </c>
      <c r="D3740" s="70" t="s">
        <v>13534</v>
      </c>
      <c r="E3740" s="42" t="str">
        <f aca="false">LEFT(D3740,2)</f>
        <v>60</v>
      </c>
      <c r="F3740" s="69"/>
      <c r="G3740" s="69" t="n">
        <v>6</v>
      </c>
      <c r="I3740" s="42" t="n">
        <f aca="false">INDEX(H:H,MATCH(E3740,D:D,0))</f>
        <v>0</v>
      </c>
    </row>
    <row r="3741" customFormat="false" ht="15.75" hidden="true" customHeight="false" outlineLevel="0" collapsed="false">
      <c r="C3741" s="69" t="s">
        <v>13535</v>
      </c>
      <c r="D3741" s="70" t="s">
        <v>13536</v>
      </c>
      <c r="E3741" s="42" t="str">
        <f aca="false">LEFT(D3741,2)</f>
        <v>60</v>
      </c>
      <c r="F3741" s="69"/>
      <c r="G3741" s="69" t="n">
        <v>4</v>
      </c>
      <c r="I3741" s="42" t="n">
        <f aca="false">INDEX(H:H,MATCH(E3741,D:D,0))</f>
        <v>0</v>
      </c>
    </row>
    <row r="3742" customFormat="false" ht="15.75" hidden="true" customHeight="false" outlineLevel="0" collapsed="false">
      <c r="C3742" s="69" t="s">
        <v>13537</v>
      </c>
      <c r="D3742" s="70" t="s">
        <v>13538</v>
      </c>
      <c r="E3742" s="42" t="str">
        <f aca="false">LEFT(D3742,2)</f>
        <v>60</v>
      </c>
      <c r="F3742" s="69"/>
      <c r="G3742" s="69" t="n">
        <v>6</v>
      </c>
      <c r="I3742" s="42" t="n">
        <f aca="false">INDEX(H:H,MATCH(E3742,D:D,0))</f>
        <v>0</v>
      </c>
    </row>
    <row r="3743" customFormat="false" ht="15.75" hidden="true" customHeight="false" outlineLevel="0" collapsed="false">
      <c r="C3743" s="69" t="s">
        <v>13539</v>
      </c>
      <c r="D3743" s="70" t="s">
        <v>13540</v>
      </c>
      <c r="E3743" s="42" t="str">
        <f aca="false">LEFT(D3743,2)</f>
        <v>60</v>
      </c>
      <c r="F3743" s="69"/>
      <c r="G3743" s="69" t="n">
        <v>6</v>
      </c>
      <c r="I3743" s="42" t="n">
        <f aca="false">INDEX(H:H,MATCH(E3743,D:D,0))</f>
        <v>0</v>
      </c>
    </row>
    <row r="3744" customFormat="false" ht="15.75" hidden="true" customHeight="false" outlineLevel="0" collapsed="false">
      <c r="C3744" s="69" t="s">
        <v>13541</v>
      </c>
      <c r="D3744" s="70" t="s">
        <v>13542</v>
      </c>
      <c r="E3744" s="42" t="str">
        <f aca="false">LEFT(D3744,2)</f>
        <v>60</v>
      </c>
      <c r="F3744" s="69"/>
      <c r="G3744" s="69" t="n">
        <v>6</v>
      </c>
      <c r="I3744" s="42" t="n">
        <f aca="false">INDEX(H:H,MATCH(E3744,D:D,0))</f>
        <v>0</v>
      </c>
    </row>
    <row r="3745" customFormat="false" ht="15.75" hidden="true" customHeight="false" outlineLevel="0" collapsed="false">
      <c r="C3745" s="69" t="s">
        <v>13543</v>
      </c>
      <c r="D3745" s="70" t="s">
        <v>13544</v>
      </c>
      <c r="E3745" s="42" t="str">
        <f aca="false">LEFT(D3745,2)</f>
        <v>60</v>
      </c>
      <c r="F3745" s="69"/>
      <c r="G3745" s="69" t="n">
        <v>6</v>
      </c>
      <c r="I3745" s="42" t="n">
        <f aca="false">INDEX(H:H,MATCH(E3745,D:D,0))</f>
        <v>0</v>
      </c>
    </row>
    <row r="3746" customFormat="false" ht="15.75" hidden="true" customHeight="false" outlineLevel="0" collapsed="false">
      <c r="C3746" s="69" t="s">
        <v>13545</v>
      </c>
      <c r="D3746" s="70" t="s">
        <v>13546</v>
      </c>
      <c r="E3746" s="42" t="str">
        <f aca="false">LEFT(D3746,2)</f>
        <v>60</v>
      </c>
      <c r="F3746" s="69"/>
      <c r="G3746" s="69" t="n">
        <v>6</v>
      </c>
      <c r="I3746" s="42" t="n">
        <f aca="false">INDEX(H:H,MATCH(E3746,D:D,0))</f>
        <v>0</v>
      </c>
    </row>
    <row r="3747" customFormat="false" ht="15.75" hidden="true" customHeight="false" outlineLevel="0" collapsed="false">
      <c r="C3747" s="69" t="s">
        <v>13547</v>
      </c>
      <c r="D3747" s="70" t="s">
        <v>13548</v>
      </c>
      <c r="E3747" s="42" t="str">
        <f aca="false">LEFT(D3747,2)</f>
        <v>60</v>
      </c>
      <c r="F3747" s="69"/>
      <c r="G3747" s="69" t="n">
        <v>6</v>
      </c>
      <c r="I3747" s="42" t="n">
        <f aca="false">INDEX(H:H,MATCH(E3747,D:D,0))</f>
        <v>0</v>
      </c>
    </row>
    <row r="3748" customFormat="false" ht="15.75" hidden="true" customHeight="false" outlineLevel="0" collapsed="false">
      <c r="C3748" s="69" t="s">
        <v>13549</v>
      </c>
      <c r="D3748" s="70" t="s">
        <v>13550</v>
      </c>
      <c r="E3748" s="42" t="str">
        <f aca="false">LEFT(D3748,2)</f>
        <v>60</v>
      </c>
      <c r="F3748" s="69"/>
      <c r="G3748" s="69" t="n">
        <v>6</v>
      </c>
      <c r="I3748" s="42" t="n">
        <f aca="false">INDEX(H:H,MATCH(E3748,D:D,0))</f>
        <v>0</v>
      </c>
    </row>
    <row r="3749" customFormat="false" ht="15.75" hidden="true" customHeight="false" outlineLevel="0" collapsed="false">
      <c r="C3749" s="69" t="s">
        <v>13551</v>
      </c>
      <c r="D3749" s="70" t="s">
        <v>13552</v>
      </c>
      <c r="E3749" s="42" t="str">
        <f aca="false">LEFT(D3749,2)</f>
        <v>60</v>
      </c>
      <c r="F3749" s="69"/>
      <c r="G3749" s="69" t="n">
        <v>6</v>
      </c>
      <c r="I3749" s="42" t="n">
        <f aca="false">INDEX(H:H,MATCH(E3749,D:D,0))</f>
        <v>0</v>
      </c>
    </row>
    <row r="3750" customFormat="false" ht="15.75" hidden="true" customHeight="false" outlineLevel="0" collapsed="false">
      <c r="C3750" s="69" t="s">
        <v>13553</v>
      </c>
      <c r="D3750" s="70" t="s">
        <v>13554</v>
      </c>
      <c r="E3750" s="42" t="str">
        <f aca="false">LEFT(D3750,2)</f>
        <v>60</v>
      </c>
      <c r="F3750" s="69"/>
      <c r="G3750" s="69" t="n">
        <v>6</v>
      </c>
      <c r="I3750" s="42" t="n">
        <f aca="false">INDEX(H:H,MATCH(E3750,D:D,0))</f>
        <v>0</v>
      </c>
    </row>
    <row r="3751" customFormat="false" ht="15.75" hidden="true" customHeight="false" outlineLevel="0" collapsed="false">
      <c r="C3751" s="69" t="s">
        <v>13555</v>
      </c>
      <c r="D3751" s="70" t="s">
        <v>13556</v>
      </c>
      <c r="E3751" s="42" t="str">
        <f aca="false">LEFT(D3751,2)</f>
        <v>60</v>
      </c>
      <c r="F3751" s="69"/>
      <c r="G3751" s="69" t="n">
        <v>6</v>
      </c>
      <c r="I3751" s="42" t="n">
        <f aca="false">INDEX(H:H,MATCH(E3751,D:D,0))</f>
        <v>0</v>
      </c>
    </row>
    <row r="3752" customFormat="false" ht="15.75" hidden="true" customHeight="false" outlineLevel="0" collapsed="false">
      <c r="C3752" s="69" t="s">
        <v>13557</v>
      </c>
      <c r="D3752" s="70" t="s">
        <v>13558</v>
      </c>
      <c r="E3752" s="42" t="str">
        <f aca="false">LEFT(D3752,2)</f>
        <v>60</v>
      </c>
      <c r="F3752" s="69"/>
      <c r="G3752" s="69" t="n">
        <v>6</v>
      </c>
      <c r="I3752" s="42" t="n">
        <f aca="false">INDEX(H:H,MATCH(E3752,D:D,0))</f>
        <v>0</v>
      </c>
    </row>
    <row r="3753" customFormat="false" ht="15.75" hidden="true" customHeight="false" outlineLevel="0" collapsed="false">
      <c r="C3753" s="69" t="s">
        <v>13559</v>
      </c>
      <c r="D3753" s="70" t="s">
        <v>13560</v>
      </c>
      <c r="E3753" s="42" t="str">
        <f aca="false">LEFT(D3753,2)</f>
        <v>60</v>
      </c>
      <c r="F3753" s="69"/>
      <c r="G3753" s="69" t="n">
        <v>6</v>
      </c>
      <c r="I3753" s="42" t="n">
        <f aca="false">INDEX(H:H,MATCH(E3753,D:D,0))</f>
        <v>0</v>
      </c>
    </row>
    <row r="3754" customFormat="false" ht="15.75" hidden="true" customHeight="false" outlineLevel="0" collapsed="false">
      <c r="C3754" s="69" t="s">
        <v>13561</v>
      </c>
      <c r="D3754" s="70" t="s">
        <v>13562</v>
      </c>
      <c r="E3754" s="42" t="str">
        <f aca="false">LEFT(D3754,2)</f>
        <v>60</v>
      </c>
      <c r="F3754" s="69"/>
      <c r="G3754" s="69" t="n">
        <v>6</v>
      </c>
      <c r="I3754" s="42" t="n">
        <f aca="false">INDEX(H:H,MATCH(E3754,D:D,0))</f>
        <v>0</v>
      </c>
    </row>
    <row r="3755" customFormat="false" ht="15.75" hidden="true" customHeight="false" outlineLevel="0" collapsed="false">
      <c r="C3755" s="69" t="s">
        <v>13563</v>
      </c>
      <c r="D3755" s="70" t="s">
        <v>13564</v>
      </c>
      <c r="E3755" s="42" t="str">
        <f aca="false">LEFT(D3755,2)</f>
        <v>60</v>
      </c>
      <c r="F3755" s="69"/>
      <c r="G3755" s="69" t="n">
        <v>6</v>
      </c>
      <c r="I3755" s="42" t="n">
        <f aca="false">INDEX(H:H,MATCH(E3755,D:D,0))</f>
        <v>0</v>
      </c>
    </row>
    <row r="3756" customFormat="false" ht="15.75" hidden="true" customHeight="false" outlineLevel="0" collapsed="false">
      <c r="C3756" s="69" t="s">
        <v>13565</v>
      </c>
      <c r="D3756" s="70" t="s">
        <v>13566</v>
      </c>
      <c r="E3756" s="42" t="str">
        <f aca="false">LEFT(D3756,2)</f>
        <v>60</v>
      </c>
      <c r="F3756" s="69"/>
      <c r="G3756" s="69" t="n">
        <v>4</v>
      </c>
      <c r="I3756" s="42" t="n">
        <f aca="false">INDEX(H:H,MATCH(E3756,D:D,0))</f>
        <v>0</v>
      </c>
    </row>
    <row r="3757" customFormat="false" ht="15.75" hidden="true" customHeight="false" outlineLevel="0" collapsed="false">
      <c r="C3757" s="69" t="s">
        <v>13567</v>
      </c>
      <c r="D3757" s="70" t="s">
        <v>13568</v>
      </c>
      <c r="E3757" s="42" t="str">
        <f aca="false">LEFT(D3757,2)</f>
        <v>60</v>
      </c>
      <c r="F3757" s="69"/>
      <c r="G3757" s="69" t="n">
        <v>6</v>
      </c>
      <c r="I3757" s="42" t="n">
        <f aca="false">INDEX(H:H,MATCH(E3757,D:D,0))</f>
        <v>0</v>
      </c>
    </row>
    <row r="3758" customFormat="false" ht="15.75" hidden="true" customHeight="false" outlineLevel="0" collapsed="false">
      <c r="C3758" s="69" t="s">
        <v>13569</v>
      </c>
      <c r="D3758" s="70" t="s">
        <v>13570</v>
      </c>
      <c r="E3758" s="42" t="str">
        <f aca="false">LEFT(D3758,2)</f>
        <v>60</v>
      </c>
      <c r="F3758" s="69"/>
      <c r="G3758" s="69" t="n">
        <v>6</v>
      </c>
      <c r="I3758" s="42" t="n">
        <f aca="false">INDEX(H:H,MATCH(E3758,D:D,0))</f>
        <v>0</v>
      </c>
    </row>
    <row r="3759" customFormat="false" ht="15.75" hidden="true" customHeight="false" outlineLevel="0" collapsed="false">
      <c r="C3759" s="69" t="s">
        <v>13571</v>
      </c>
      <c r="D3759" s="70" t="s">
        <v>13572</v>
      </c>
      <c r="E3759" s="42" t="str">
        <f aca="false">LEFT(D3759,2)</f>
        <v>60</v>
      </c>
      <c r="F3759" s="69"/>
      <c r="G3759" s="69" t="n">
        <v>6</v>
      </c>
      <c r="I3759" s="42" t="n">
        <f aca="false">INDEX(H:H,MATCH(E3759,D:D,0))</f>
        <v>0</v>
      </c>
    </row>
    <row r="3760" customFormat="false" ht="15.75" hidden="true" customHeight="false" outlineLevel="0" collapsed="false">
      <c r="C3760" s="69" t="s">
        <v>13573</v>
      </c>
      <c r="D3760" s="70" t="s">
        <v>13574</v>
      </c>
      <c r="E3760" s="42" t="str">
        <f aca="false">LEFT(D3760,2)</f>
        <v>60</v>
      </c>
      <c r="F3760" s="69"/>
      <c r="G3760" s="69" t="n">
        <v>6</v>
      </c>
      <c r="I3760" s="42" t="n">
        <f aca="false">INDEX(H:H,MATCH(E3760,D:D,0))</f>
        <v>0</v>
      </c>
    </row>
    <row r="3761" customFormat="false" ht="15.75" hidden="true" customHeight="false" outlineLevel="0" collapsed="false">
      <c r="C3761" s="69" t="s">
        <v>13575</v>
      </c>
      <c r="D3761" s="70" t="s">
        <v>13576</v>
      </c>
      <c r="E3761" s="42" t="str">
        <f aca="false">LEFT(D3761,2)</f>
        <v>60</v>
      </c>
      <c r="F3761" s="69"/>
      <c r="G3761" s="69" t="n">
        <v>6</v>
      </c>
      <c r="I3761" s="42" t="n">
        <f aca="false">INDEX(H:H,MATCH(E3761,D:D,0))</f>
        <v>0</v>
      </c>
    </row>
    <row r="3762" customFormat="false" ht="15.75" hidden="true" customHeight="false" outlineLevel="0" collapsed="false">
      <c r="C3762" s="69" t="s">
        <v>13577</v>
      </c>
      <c r="D3762" s="70" t="s">
        <v>13578</v>
      </c>
      <c r="E3762" s="42" t="str">
        <f aca="false">LEFT(D3762,2)</f>
        <v>60</v>
      </c>
      <c r="F3762" s="69"/>
      <c r="G3762" s="69" t="n">
        <v>6</v>
      </c>
      <c r="I3762" s="42" t="n">
        <f aca="false">INDEX(H:H,MATCH(E3762,D:D,0))</f>
        <v>0</v>
      </c>
    </row>
    <row r="3763" customFormat="false" ht="15.75" hidden="true" customHeight="false" outlineLevel="0" collapsed="false">
      <c r="C3763" s="69" t="s">
        <v>13579</v>
      </c>
      <c r="D3763" s="70" t="s">
        <v>13580</v>
      </c>
      <c r="E3763" s="42" t="str">
        <f aca="false">LEFT(D3763,2)</f>
        <v>60</v>
      </c>
      <c r="F3763" s="69"/>
      <c r="G3763" s="69" t="n">
        <v>6</v>
      </c>
      <c r="I3763" s="42" t="n">
        <f aca="false">INDEX(H:H,MATCH(E3763,D:D,0))</f>
        <v>0</v>
      </c>
    </row>
    <row r="3764" customFormat="false" ht="15.75" hidden="true" customHeight="false" outlineLevel="0" collapsed="false">
      <c r="C3764" s="69" t="s">
        <v>13581</v>
      </c>
      <c r="D3764" s="70" t="s">
        <v>13582</v>
      </c>
      <c r="E3764" s="42" t="str">
        <f aca="false">LEFT(D3764,2)</f>
        <v>60</v>
      </c>
      <c r="F3764" s="69"/>
      <c r="G3764" s="69" t="n">
        <v>6</v>
      </c>
      <c r="I3764" s="42" t="n">
        <f aca="false">INDEX(H:H,MATCH(E3764,D:D,0))</f>
        <v>0</v>
      </c>
    </row>
    <row r="3765" customFormat="false" ht="15.75" hidden="true" customHeight="false" outlineLevel="0" collapsed="false">
      <c r="C3765" s="69" t="s">
        <v>13583</v>
      </c>
      <c r="D3765" s="70" t="s">
        <v>13584</v>
      </c>
      <c r="E3765" s="42" t="str">
        <f aca="false">LEFT(D3765,2)</f>
        <v>60</v>
      </c>
      <c r="F3765" s="69"/>
      <c r="G3765" s="69" t="n">
        <v>6</v>
      </c>
      <c r="I3765" s="42" t="n">
        <f aca="false">INDEX(H:H,MATCH(E3765,D:D,0))</f>
        <v>0</v>
      </c>
    </row>
    <row r="3766" customFormat="false" ht="15.75" hidden="true" customHeight="false" outlineLevel="0" collapsed="false">
      <c r="C3766" s="69" t="s">
        <v>13585</v>
      </c>
      <c r="D3766" s="70" t="s">
        <v>13586</v>
      </c>
      <c r="E3766" s="42" t="str">
        <f aca="false">LEFT(D3766,2)</f>
        <v>60</v>
      </c>
      <c r="F3766" s="69"/>
      <c r="G3766" s="69" t="n">
        <v>6</v>
      </c>
      <c r="I3766" s="42" t="n">
        <f aca="false">INDEX(H:H,MATCH(E3766,D:D,0))</f>
        <v>0</v>
      </c>
    </row>
    <row r="3767" customFormat="false" ht="15.75" hidden="true" customHeight="false" outlineLevel="0" collapsed="false">
      <c r="C3767" s="69" t="s">
        <v>13587</v>
      </c>
      <c r="D3767" s="70" t="s">
        <v>13588</v>
      </c>
      <c r="E3767" s="42" t="str">
        <f aca="false">LEFT(D3767,2)</f>
        <v>60</v>
      </c>
      <c r="F3767" s="69"/>
      <c r="G3767" s="69" t="n">
        <v>6</v>
      </c>
      <c r="I3767" s="42" t="n">
        <f aca="false">INDEX(H:H,MATCH(E3767,D:D,0))</f>
        <v>0</v>
      </c>
    </row>
    <row r="3768" customFormat="false" ht="15.75" hidden="true" customHeight="false" outlineLevel="0" collapsed="false">
      <c r="C3768" s="69" t="s">
        <v>13589</v>
      </c>
      <c r="D3768" s="70" t="s">
        <v>13590</v>
      </c>
      <c r="E3768" s="42" t="str">
        <f aca="false">LEFT(D3768,2)</f>
        <v>60</v>
      </c>
      <c r="F3768" s="69"/>
      <c r="G3768" s="69" t="n">
        <v>6</v>
      </c>
      <c r="I3768" s="42" t="n">
        <f aca="false">INDEX(H:H,MATCH(E3768,D:D,0))</f>
        <v>0</v>
      </c>
    </row>
    <row r="3769" customFormat="false" ht="15.75" hidden="true" customHeight="false" outlineLevel="0" collapsed="false">
      <c r="C3769" s="69" t="s">
        <v>13591</v>
      </c>
      <c r="D3769" s="70" t="s">
        <v>13592</v>
      </c>
      <c r="E3769" s="42" t="str">
        <f aca="false">LEFT(D3769,2)</f>
        <v>60</v>
      </c>
      <c r="F3769" s="69"/>
      <c r="G3769" s="69" t="n">
        <v>6</v>
      </c>
      <c r="I3769" s="42" t="n">
        <f aca="false">INDEX(H:H,MATCH(E3769,D:D,0))</f>
        <v>0</v>
      </c>
    </row>
    <row r="3770" customFormat="false" ht="15.75" hidden="true" customHeight="false" outlineLevel="0" collapsed="false">
      <c r="C3770" s="69" t="s">
        <v>13593</v>
      </c>
      <c r="D3770" s="70" t="s">
        <v>13594</v>
      </c>
      <c r="E3770" s="42" t="str">
        <f aca="false">LEFT(D3770,2)</f>
        <v>60</v>
      </c>
      <c r="F3770" s="69"/>
      <c r="G3770" s="69" t="n">
        <v>6</v>
      </c>
      <c r="I3770" s="42" t="n">
        <f aca="false">INDEX(H:H,MATCH(E3770,D:D,0))</f>
        <v>0</v>
      </c>
    </row>
    <row r="3771" customFormat="false" ht="15.75" hidden="true" customHeight="false" outlineLevel="0" collapsed="false">
      <c r="C3771" s="69" t="s">
        <v>13595</v>
      </c>
      <c r="D3771" s="70" t="s">
        <v>13596</v>
      </c>
      <c r="E3771" s="42" t="str">
        <f aca="false">LEFT(D3771,2)</f>
        <v>61</v>
      </c>
      <c r="F3771" s="69"/>
      <c r="G3771" s="69" t="n">
        <v>2</v>
      </c>
      <c r="I3771" s="42" t="n">
        <f aca="false">INDEX(H:H,MATCH(E3771,D:D,0))</f>
        <v>0</v>
      </c>
    </row>
    <row r="3772" customFormat="false" ht="15.75" hidden="true" customHeight="false" outlineLevel="0" collapsed="false">
      <c r="C3772" s="69" t="s">
        <v>13597</v>
      </c>
      <c r="D3772" s="70" t="s">
        <v>13598</v>
      </c>
      <c r="E3772" s="42" t="str">
        <f aca="false">LEFT(D3772,2)</f>
        <v>61</v>
      </c>
      <c r="F3772" s="69"/>
      <c r="G3772" s="69" t="n">
        <v>4</v>
      </c>
      <c r="I3772" s="42" t="n">
        <f aca="false">INDEX(H:H,MATCH(E3772,D:D,0))</f>
        <v>0</v>
      </c>
    </row>
    <row r="3773" customFormat="false" ht="15.75" hidden="true" customHeight="false" outlineLevel="0" collapsed="false">
      <c r="C3773" s="69" t="s">
        <v>13599</v>
      </c>
      <c r="D3773" s="70" t="s">
        <v>13600</v>
      </c>
      <c r="E3773" s="42" t="str">
        <f aca="false">LEFT(D3773,2)</f>
        <v>61</v>
      </c>
      <c r="F3773" s="69"/>
      <c r="G3773" s="69" t="n">
        <v>6</v>
      </c>
      <c r="I3773" s="42" t="n">
        <f aca="false">INDEX(H:H,MATCH(E3773,D:D,0))</f>
        <v>0</v>
      </c>
    </row>
    <row r="3774" customFormat="false" ht="15.75" hidden="true" customHeight="false" outlineLevel="0" collapsed="false">
      <c r="C3774" s="69" t="s">
        <v>13601</v>
      </c>
      <c r="D3774" s="70" t="s">
        <v>13602</v>
      </c>
      <c r="E3774" s="42" t="str">
        <f aca="false">LEFT(D3774,2)</f>
        <v>61</v>
      </c>
      <c r="F3774" s="69"/>
      <c r="G3774" s="69" t="n">
        <v>6</v>
      </c>
      <c r="I3774" s="42" t="n">
        <f aca="false">INDEX(H:H,MATCH(E3774,D:D,0))</f>
        <v>0</v>
      </c>
    </row>
    <row r="3775" customFormat="false" ht="15.75" hidden="true" customHeight="false" outlineLevel="0" collapsed="false">
      <c r="C3775" s="69" t="s">
        <v>13603</v>
      </c>
      <c r="D3775" s="70" t="s">
        <v>13604</v>
      </c>
      <c r="E3775" s="42" t="str">
        <f aca="false">LEFT(D3775,2)</f>
        <v>61</v>
      </c>
      <c r="F3775" s="69"/>
      <c r="G3775" s="69" t="n">
        <v>6</v>
      </c>
      <c r="I3775" s="42" t="n">
        <f aca="false">INDEX(H:H,MATCH(E3775,D:D,0))</f>
        <v>0</v>
      </c>
    </row>
    <row r="3776" customFormat="false" ht="15.75" hidden="true" customHeight="false" outlineLevel="0" collapsed="false">
      <c r="C3776" s="69" t="s">
        <v>13605</v>
      </c>
      <c r="D3776" s="70" t="s">
        <v>13606</v>
      </c>
      <c r="E3776" s="42" t="str">
        <f aca="false">LEFT(D3776,2)</f>
        <v>61</v>
      </c>
      <c r="F3776" s="69"/>
      <c r="G3776" s="69" t="n">
        <v>4</v>
      </c>
      <c r="I3776" s="42" t="n">
        <f aca="false">INDEX(H:H,MATCH(E3776,D:D,0))</f>
        <v>0</v>
      </c>
    </row>
    <row r="3777" customFormat="false" ht="15.75" hidden="true" customHeight="false" outlineLevel="0" collapsed="false">
      <c r="C3777" s="69" t="s">
        <v>13607</v>
      </c>
      <c r="D3777" s="70" t="s">
        <v>13608</v>
      </c>
      <c r="E3777" s="42" t="str">
        <f aca="false">LEFT(D3777,2)</f>
        <v>61</v>
      </c>
      <c r="F3777" s="69"/>
      <c r="G3777" s="69" t="n">
        <v>6</v>
      </c>
      <c r="I3777" s="42" t="n">
        <f aca="false">INDEX(H:H,MATCH(E3777,D:D,0))</f>
        <v>0</v>
      </c>
    </row>
    <row r="3778" customFormat="false" ht="15.75" hidden="true" customHeight="false" outlineLevel="0" collapsed="false">
      <c r="C3778" s="69" t="s">
        <v>13609</v>
      </c>
      <c r="D3778" s="70" t="s">
        <v>13610</v>
      </c>
      <c r="E3778" s="42" t="str">
        <f aca="false">LEFT(D3778,2)</f>
        <v>61</v>
      </c>
      <c r="F3778" s="69"/>
      <c r="G3778" s="69" t="n">
        <v>6</v>
      </c>
      <c r="I3778" s="42" t="n">
        <f aca="false">INDEX(H:H,MATCH(E3778,D:D,0))</f>
        <v>0</v>
      </c>
    </row>
    <row r="3779" customFormat="false" ht="15.75" hidden="true" customHeight="false" outlineLevel="0" collapsed="false">
      <c r="C3779" s="69" t="s">
        <v>13611</v>
      </c>
      <c r="D3779" s="70" t="s">
        <v>13612</v>
      </c>
      <c r="E3779" s="42" t="str">
        <f aca="false">LEFT(D3779,2)</f>
        <v>61</v>
      </c>
      <c r="F3779" s="69"/>
      <c r="G3779" s="69" t="n">
        <v>6</v>
      </c>
      <c r="I3779" s="42" t="n">
        <f aca="false">INDEX(H:H,MATCH(E3779,D:D,0))</f>
        <v>0</v>
      </c>
    </row>
    <row r="3780" customFormat="false" ht="15.75" hidden="true" customHeight="false" outlineLevel="0" collapsed="false">
      <c r="C3780" s="69" t="s">
        <v>13613</v>
      </c>
      <c r="D3780" s="70" t="s">
        <v>13614</v>
      </c>
      <c r="E3780" s="42" t="str">
        <f aca="false">LEFT(D3780,2)</f>
        <v>61</v>
      </c>
      <c r="F3780" s="69"/>
      <c r="G3780" s="69" t="n">
        <v>6</v>
      </c>
      <c r="I3780" s="42" t="n">
        <f aca="false">INDEX(H:H,MATCH(E3780,D:D,0))</f>
        <v>0</v>
      </c>
    </row>
    <row r="3781" customFormat="false" ht="15.75" hidden="true" customHeight="false" outlineLevel="0" collapsed="false">
      <c r="C3781" s="69" t="s">
        <v>13615</v>
      </c>
      <c r="D3781" s="70" t="s">
        <v>13616</v>
      </c>
      <c r="E3781" s="42" t="str">
        <f aca="false">LEFT(D3781,2)</f>
        <v>61</v>
      </c>
      <c r="F3781" s="69"/>
      <c r="G3781" s="69" t="n">
        <v>4</v>
      </c>
      <c r="I3781" s="42" t="n">
        <f aca="false">INDEX(H:H,MATCH(E3781,D:D,0))</f>
        <v>0</v>
      </c>
    </row>
    <row r="3782" customFormat="false" ht="15.75" hidden="true" customHeight="false" outlineLevel="0" collapsed="false">
      <c r="C3782" s="69" t="s">
        <v>13617</v>
      </c>
      <c r="D3782" s="70" t="s">
        <v>13618</v>
      </c>
      <c r="E3782" s="42" t="str">
        <f aca="false">LEFT(D3782,2)</f>
        <v>61</v>
      </c>
      <c r="F3782" s="69"/>
      <c r="G3782" s="69" t="n">
        <v>6</v>
      </c>
      <c r="I3782" s="42" t="n">
        <f aca="false">INDEX(H:H,MATCH(E3782,D:D,0))</f>
        <v>0</v>
      </c>
    </row>
    <row r="3783" customFormat="false" ht="15.75" hidden="true" customHeight="false" outlineLevel="0" collapsed="false">
      <c r="C3783" s="69" t="s">
        <v>13619</v>
      </c>
      <c r="D3783" s="70" t="s">
        <v>13620</v>
      </c>
      <c r="E3783" s="42" t="str">
        <f aca="false">LEFT(D3783,2)</f>
        <v>61</v>
      </c>
      <c r="F3783" s="69"/>
      <c r="G3783" s="69" t="n">
        <v>6</v>
      </c>
      <c r="I3783" s="42" t="n">
        <f aca="false">INDEX(H:H,MATCH(E3783,D:D,0))</f>
        <v>0</v>
      </c>
    </row>
    <row r="3784" customFormat="false" ht="15.75" hidden="true" customHeight="false" outlineLevel="0" collapsed="false">
      <c r="C3784" s="69" t="s">
        <v>13621</v>
      </c>
      <c r="D3784" s="70" t="s">
        <v>13622</v>
      </c>
      <c r="E3784" s="42" t="str">
        <f aca="false">LEFT(D3784,2)</f>
        <v>61</v>
      </c>
      <c r="F3784" s="69"/>
      <c r="G3784" s="69" t="n">
        <v>6</v>
      </c>
      <c r="I3784" s="42" t="n">
        <f aca="false">INDEX(H:H,MATCH(E3784,D:D,0))</f>
        <v>0</v>
      </c>
    </row>
    <row r="3785" customFormat="false" ht="15.75" hidden="true" customHeight="false" outlineLevel="0" collapsed="false">
      <c r="C3785" s="69" t="s">
        <v>13623</v>
      </c>
      <c r="D3785" s="70" t="s">
        <v>13624</v>
      </c>
      <c r="E3785" s="42" t="str">
        <f aca="false">LEFT(D3785,2)</f>
        <v>61</v>
      </c>
      <c r="F3785" s="69"/>
      <c r="G3785" s="69" t="n">
        <v>6</v>
      </c>
      <c r="I3785" s="42" t="n">
        <f aca="false">INDEX(H:H,MATCH(E3785,D:D,0))</f>
        <v>0</v>
      </c>
    </row>
    <row r="3786" customFormat="false" ht="15.75" hidden="true" customHeight="false" outlineLevel="0" collapsed="false">
      <c r="C3786" s="69" t="s">
        <v>13625</v>
      </c>
      <c r="D3786" s="70" t="s">
        <v>13626</v>
      </c>
      <c r="E3786" s="42" t="str">
        <f aca="false">LEFT(D3786,2)</f>
        <v>61</v>
      </c>
      <c r="F3786" s="69"/>
      <c r="G3786" s="69" t="n">
        <v>6</v>
      </c>
      <c r="I3786" s="42" t="n">
        <f aca="false">INDEX(H:H,MATCH(E3786,D:D,0))</f>
        <v>0</v>
      </c>
    </row>
    <row r="3787" customFormat="false" ht="15.75" hidden="true" customHeight="false" outlineLevel="0" collapsed="false">
      <c r="C3787" s="69" t="s">
        <v>13627</v>
      </c>
      <c r="D3787" s="70" t="s">
        <v>13628</v>
      </c>
      <c r="E3787" s="42" t="str">
        <f aca="false">LEFT(D3787,2)</f>
        <v>61</v>
      </c>
      <c r="F3787" s="69"/>
      <c r="G3787" s="69" t="n">
        <v>6</v>
      </c>
      <c r="I3787" s="42" t="n">
        <f aca="false">INDEX(H:H,MATCH(E3787,D:D,0))</f>
        <v>0</v>
      </c>
    </row>
    <row r="3788" customFormat="false" ht="15.75" hidden="true" customHeight="false" outlineLevel="0" collapsed="false">
      <c r="C3788" s="69" t="s">
        <v>13629</v>
      </c>
      <c r="D3788" s="70" t="s">
        <v>13630</v>
      </c>
      <c r="E3788" s="42" t="str">
        <f aca="false">LEFT(D3788,2)</f>
        <v>61</v>
      </c>
      <c r="F3788" s="69"/>
      <c r="G3788" s="69" t="n">
        <v>6</v>
      </c>
      <c r="I3788" s="42" t="n">
        <f aca="false">INDEX(H:H,MATCH(E3788,D:D,0))</f>
        <v>0</v>
      </c>
    </row>
    <row r="3789" customFormat="false" ht="15.75" hidden="true" customHeight="false" outlineLevel="0" collapsed="false">
      <c r="C3789" s="69" t="s">
        <v>13631</v>
      </c>
      <c r="D3789" s="70" t="s">
        <v>13632</v>
      </c>
      <c r="E3789" s="42" t="str">
        <f aca="false">LEFT(D3789,2)</f>
        <v>61</v>
      </c>
      <c r="F3789" s="69"/>
      <c r="G3789" s="69" t="n">
        <v>6</v>
      </c>
      <c r="I3789" s="42" t="n">
        <f aca="false">INDEX(H:H,MATCH(E3789,D:D,0))</f>
        <v>0</v>
      </c>
    </row>
    <row r="3790" customFormat="false" ht="15.75" hidden="true" customHeight="false" outlineLevel="0" collapsed="false">
      <c r="C3790" s="69" t="s">
        <v>13633</v>
      </c>
      <c r="D3790" s="70" t="s">
        <v>13634</v>
      </c>
      <c r="E3790" s="42" t="str">
        <f aca="false">LEFT(D3790,2)</f>
        <v>61</v>
      </c>
      <c r="F3790" s="69"/>
      <c r="G3790" s="69" t="n">
        <v>6</v>
      </c>
      <c r="I3790" s="42" t="n">
        <f aca="false">INDEX(H:H,MATCH(E3790,D:D,0))</f>
        <v>0</v>
      </c>
    </row>
    <row r="3791" customFormat="false" ht="15.75" hidden="true" customHeight="false" outlineLevel="0" collapsed="false">
      <c r="C3791" s="69" t="s">
        <v>13635</v>
      </c>
      <c r="D3791" s="70" t="s">
        <v>13636</v>
      </c>
      <c r="E3791" s="42" t="str">
        <f aca="false">LEFT(D3791,2)</f>
        <v>61</v>
      </c>
      <c r="F3791" s="69"/>
      <c r="G3791" s="69" t="n">
        <v>6</v>
      </c>
      <c r="I3791" s="42" t="n">
        <f aca="false">INDEX(H:H,MATCH(E3791,D:D,0))</f>
        <v>0</v>
      </c>
    </row>
    <row r="3792" customFormat="false" ht="15.75" hidden="true" customHeight="false" outlineLevel="0" collapsed="false">
      <c r="C3792" s="69" t="s">
        <v>13637</v>
      </c>
      <c r="D3792" s="70" t="s">
        <v>13638</v>
      </c>
      <c r="E3792" s="42" t="str">
        <f aca="false">LEFT(D3792,2)</f>
        <v>61</v>
      </c>
      <c r="F3792" s="69"/>
      <c r="G3792" s="69" t="n">
        <v>6</v>
      </c>
      <c r="I3792" s="42" t="n">
        <f aca="false">INDEX(H:H,MATCH(E3792,D:D,0))</f>
        <v>0</v>
      </c>
    </row>
    <row r="3793" customFormat="false" ht="15.75" hidden="true" customHeight="false" outlineLevel="0" collapsed="false">
      <c r="C3793" s="69" t="s">
        <v>13639</v>
      </c>
      <c r="D3793" s="70" t="s">
        <v>13640</v>
      </c>
      <c r="E3793" s="42" t="str">
        <f aca="false">LEFT(D3793,2)</f>
        <v>61</v>
      </c>
      <c r="F3793" s="69"/>
      <c r="G3793" s="69" t="n">
        <v>6</v>
      </c>
      <c r="I3793" s="42" t="n">
        <f aca="false">INDEX(H:H,MATCH(E3793,D:D,0))</f>
        <v>0</v>
      </c>
    </row>
    <row r="3794" customFormat="false" ht="15.75" hidden="true" customHeight="false" outlineLevel="0" collapsed="false">
      <c r="C3794" s="69" t="s">
        <v>13641</v>
      </c>
      <c r="D3794" s="70" t="s">
        <v>13642</v>
      </c>
      <c r="E3794" s="42" t="str">
        <f aca="false">LEFT(D3794,2)</f>
        <v>61</v>
      </c>
      <c r="F3794" s="69"/>
      <c r="G3794" s="69" t="n">
        <v>4</v>
      </c>
      <c r="I3794" s="42" t="n">
        <f aca="false">INDEX(H:H,MATCH(E3794,D:D,0))</f>
        <v>0</v>
      </c>
    </row>
    <row r="3795" customFormat="false" ht="15.75" hidden="true" customHeight="false" outlineLevel="0" collapsed="false">
      <c r="C3795" s="69" t="s">
        <v>13643</v>
      </c>
      <c r="D3795" s="70" t="s">
        <v>13644</v>
      </c>
      <c r="E3795" s="42" t="str">
        <f aca="false">LEFT(D3795,2)</f>
        <v>61</v>
      </c>
      <c r="F3795" s="69"/>
      <c r="G3795" s="69" t="n">
        <v>6</v>
      </c>
      <c r="I3795" s="42" t="n">
        <f aca="false">INDEX(H:H,MATCH(E3795,D:D,0))</f>
        <v>0</v>
      </c>
    </row>
    <row r="3796" customFormat="false" ht="15.75" hidden="true" customHeight="false" outlineLevel="0" collapsed="false">
      <c r="C3796" s="69" t="s">
        <v>13645</v>
      </c>
      <c r="D3796" s="70" t="s">
        <v>13646</v>
      </c>
      <c r="E3796" s="42" t="str">
        <f aca="false">LEFT(D3796,2)</f>
        <v>61</v>
      </c>
      <c r="F3796" s="69"/>
      <c r="G3796" s="69" t="n">
        <v>6</v>
      </c>
      <c r="I3796" s="42" t="n">
        <f aca="false">INDEX(H:H,MATCH(E3796,D:D,0))</f>
        <v>0</v>
      </c>
    </row>
    <row r="3797" customFormat="false" ht="15.75" hidden="true" customHeight="false" outlineLevel="0" collapsed="false">
      <c r="C3797" s="69" t="s">
        <v>13647</v>
      </c>
      <c r="D3797" s="70" t="s">
        <v>13648</v>
      </c>
      <c r="E3797" s="42" t="str">
        <f aca="false">LEFT(D3797,2)</f>
        <v>61</v>
      </c>
      <c r="F3797" s="69"/>
      <c r="G3797" s="69" t="n">
        <v>6</v>
      </c>
      <c r="I3797" s="42" t="n">
        <f aca="false">INDEX(H:H,MATCH(E3797,D:D,0))</f>
        <v>0</v>
      </c>
    </row>
    <row r="3798" customFormat="false" ht="15.75" hidden="true" customHeight="false" outlineLevel="0" collapsed="false">
      <c r="C3798" s="69" t="s">
        <v>13649</v>
      </c>
      <c r="D3798" s="70" t="s">
        <v>13650</v>
      </c>
      <c r="E3798" s="42" t="str">
        <f aca="false">LEFT(D3798,2)</f>
        <v>61</v>
      </c>
      <c r="F3798" s="69"/>
      <c r="G3798" s="69" t="n">
        <v>6</v>
      </c>
      <c r="I3798" s="42" t="n">
        <f aca="false">INDEX(H:H,MATCH(E3798,D:D,0))</f>
        <v>0</v>
      </c>
    </row>
    <row r="3799" customFormat="false" ht="15.75" hidden="true" customHeight="false" outlineLevel="0" collapsed="false">
      <c r="C3799" s="69" t="s">
        <v>13651</v>
      </c>
      <c r="D3799" s="70" t="s">
        <v>13652</v>
      </c>
      <c r="E3799" s="42" t="str">
        <f aca="false">LEFT(D3799,2)</f>
        <v>61</v>
      </c>
      <c r="F3799" s="69"/>
      <c r="G3799" s="69" t="n">
        <v>6</v>
      </c>
      <c r="I3799" s="42" t="n">
        <f aca="false">INDEX(H:H,MATCH(E3799,D:D,0))</f>
        <v>0</v>
      </c>
    </row>
    <row r="3800" customFormat="false" ht="15.75" hidden="true" customHeight="false" outlineLevel="0" collapsed="false">
      <c r="C3800" s="69" t="s">
        <v>13653</v>
      </c>
      <c r="D3800" s="70" t="s">
        <v>13654</v>
      </c>
      <c r="E3800" s="42" t="str">
        <f aca="false">LEFT(D3800,2)</f>
        <v>61</v>
      </c>
      <c r="F3800" s="69"/>
      <c r="G3800" s="69" t="n">
        <v>6</v>
      </c>
      <c r="I3800" s="42" t="n">
        <f aca="false">INDEX(H:H,MATCH(E3800,D:D,0))</f>
        <v>0</v>
      </c>
    </row>
    <row r="3801" customFormat="false" ht="15.75" hidden="true" customHeight="false" outlineLevel="0" collapsed="false">
      <c r="C3801" s="69" t="s">
        <v>13655</v>
      </c>
      <c r="D3801" s="70" t="s">
        <v>13656</v>
      </c>
      <c r="E3801" s="42" t="str">
        <f aca="false">LEFT(D3801,2)</f>
        <v>61</v>
      </c>
      <c r="F3801" s="69"/>
      <c r="G3801" s="69" t="n">
        <v>6</v>
      </c>
      <c r="I3801" s="42" t="n">
        <f aca="false">INDEX(H:H,MATCH(E3801,D:D,0))</f>
        <v>0</v>
      </c>
    </row>
    <row r="3802" customFormat="false" ht="15.75" hidden="true" customHeight="false" outlineLevel="0" collapsed="false">
      <c r="C3802" s="69" t="s">
        <v>13657</v>
      </c>
      <c r="D3802" s="70" t="s">
        <v>13658</v>
      </c>
      <c r="E3802" s="42" t="str">
        <f aca="false">LEFT(D3802,2)</f>
        <v>61</v>
      </c>
      <c r="F3802" s="69"/>
      <c r="G3802" s="69" t="n">
        <v>6</v>
      </c>
      <c r="I3802" s="42" t="n">
        <f aca="false">INDEX(H:H,MATCH(E3802,D:D,0))</f>
        <v>0</v>
      </c>
    </row>
    <row r="3803" customFormat="false" ht="15.75" hidden="true" customHeight="false" outlineLevel="0" collapsed="false">
      <c r="C3803" s="69" t="s">
        <v>13659</v>
      </c>
      <c r="D3803" s="70" t="s">
        <v>13660</v>
      </c>
      <c r="E3803" s="42" t="str">
        <f aca="false">LEFT(D3803,2)</f>
        <v>61</v>
      </c>
      <c r="F3803" s="69"/>
      <c r="G3803" s="69" t="n">
        <v>6</v>
      </c>
      <c r="I3803" s="42" t="n">
        <f aca="false">INDEX(H:H,MATCH(E3803,D:D,0))</f>
        <v>0</v>
      </c>
    </row>
    <row r="3804" customFormat="false" ht="15.75" hidden="true" customHeight="false" outlineLevel="0" collapsed="false">
      <c r="C3804" s="69" t="s">
        <v>13661</v>
      </c>
      <c r="D3804" s="70" t="s">
        <v>13662</v>
      </c>
      <c r="E3804" s="42" t="str">
        <f aca="false">LEFT(D3804,2)</f>
        <v>61</v>
      </c>
      <c r="F3804" s="69"/>
      <c r="G3804" s="69" t="n">
        <v>6</v>
      </c>
      <c r="I3804" s="42" t="n">
        <f aca="false">INDEX(H:H,MATCH(E3804,D:D,0))</f>
        <v>0</v>
      </c>
    </row>
    <row r="3805" customFormat="false" ht="15.75" hidden="true" customHeight="false" outlineLevel="0" collapsed="false">
      <c r="C3805" s="69" t="s">
        <v>13663</v>
      </c>
      <c r="D3805" s="70" t="s">
        <v>13664</v>
      </c>
      <c r="E3805" s="42" t="str">
        <f aca="false">LEFT(D3805,2)</f>
        <v>61</v>
      </c>
      <c r="F3805" s="69"/>
      <c r="G3805" s="69" t="n">
        <v>6</v>
      </c>
      <c r="I3805" s="42" t="n">
        <f aca="false">INDEX(H:H,MATCH(E3805,D:D,0))</f>
        <v>0</v>
      </c>
    </row>
    <row r="3806" customFormat="false" ht="15.75" hidden="true" customHeight="false" outlineLevel="0" collapsed="false">
      <c r="C3806" s="69" t="s">
        <v>13665</v>
      </c>
      <c r="D3806" s="70" t="s">
        <v>13666</v>
      </c>
      <c r="E3806" s="42" t="str">
        <f aca="false">LEFT(D3806,2)</f>
        <v>61</v>
      </c>
      <c r="F3806" s="69"/>
      <c r="G3806" s="69" t="n">
        <v>6</v>
      </c>
      <c r="I3806" s="42" t="n">
        <f aca="false">INDEX(H:H,MATCH(E3806,D:D,0))</f>
        <v>0</v>
      </c>
    </row>
    <row r="3807" customFormat="false" ht="15.75" hidden="true" customHeight="false" outlineLevel="0" collapsed="false">
      <c r="C3807" s="69" t="s">
        <v>13667</v>
      </c>
      <c r="D3807" s="70" t="s">
        <v>13668</v>
      </c>
      <c r="E3807" s="42" t="str">
        <f aca="false">LEFT(D3807,2)</f>
        <v>61</v>
      </c>
      <c r="F3807" s="69"/>
      <c r="G3807" s="69" t="n">
        <v>6</v>
      </c>
      <c r="I3807" s="42" t="n">
        <f aca="false">INDEX(H:H,MATCH(E3807,D:D,0))</f>
        <v>0</v>
      </c>
    </row>
    <row r="3808" customFormat="false" ht="15.75" hidden="true" customHeight="false" outlineLevel="0" collapsed="false">
      <c r="C3808" s="69" t="s">
        <v>13669</v>
      </c>
      <c r="D3808" s="70" t="s">
        <v>13670</v>
      </c>
      <c r="E3808" s="42" t="str">
        <f aca="false">LEFT(D3808,2)</f>
        <v>61</v>
      </c>
      <c r="F3808" s="69"/>
      <c r="G3808" s="69" t="n">
        <v>6</v>
      </c>
      <c r="I3808" s="42" t="n">
        <f aca="false">INDEX(H:H,MATCH(E3808,D:D,0))</f>
        <v>0</v>
      </c>
    </row>
    <row r="3809" customFormat="false" ht="15.75" hidden="true" customHeight="false" outlineLevel="0" collapsed="false">
      <c r="C3809" s="69" t="s">
        <v>13671</v>
      </c>
      <c r="D3809" s="70" t="s">
        <v>13672</v>
      </c>
      <c r="E3809" s="42" t="str">
        <f aca="false">LEFT(D3809,2)</f>
        <v>61</v>
      </c>
      <c r="F3809" s="69"/>
      <c r="G3809" s="69" t="n">
        <v>6</v>
      </c>
      <c r="I3809" s="42" t="n">
        <f aca="false">INDEX(H:H,MATCH(E3809,D:D,0))</f>
        <v>0</v>
      </c>
    </row>
    <row r="3810" customFormat="false" ht="15.75" hidden="true" customHeight="false" outlineLevel="0" collapsed="false">
      <c r="C3810" s="69" t="s">
        <v>13673</v>
      </c>
      <c r="D3810" s="70" t="s">
        <v>13674</v>
      </c>
      <c r="E3810" s="42" t="str">
        <f aca="false">LEFT(D3810,2)</f>
        <v>61</v>
      </c>
      <c r="F3810" s="69"/>
      <c r="G3810" s="69" t="n">
        <v>6</v>
      </c>
      <c r="I3810" s="42" t="n">
        <f aca="false">INDEX(H:H,MATCH(E3810,D:D,0))</f>
        <v>0</v>
      </c>
    </row>
    <row r="3811" customFormat="false" ht="15.75" hidden="true" customHeight="false" outlineLevel="0" collapsed="false">
      <c r="C3811" s="69" t="s">
        <v>13675</v>
      </c>
      <c r="D3811" s="70" t="s">
        <v>13676</v>
      </c>
      <c r="E3811" s="42" t="str">
        <f aca="false">LEFT(D3811,2)</f>
        <v>61</v>
      </c>
      <c r="F3811" s="69"/>
      <c r="G3811" s="69" t="n">
        <v>6</v>
      </c>
      <c r="I3811" s="42" t="n">
        <f aca="false">INDEX(H:H,MATCH(E3811,D:D,0))</f>
        <v>0</v>
      </c>
    </row>
    <row r="3812" customFormat="false" ht="15.75" hidden="true" customHeight="false" outlineLevel="0" collapsed="false">
      <c r="C3812" s="69" t="s">
        <v>13677</v>
      </c>
      <c r="D3812" s="70" t="s">
        <v>13678</v>
      </c>
      <c r="E3812" s="42" t="str">
        <f aca="false">LEFT(D3812,2)</f>
        <v>61</v>
      </c>
      <c r="F3812" s="69"/>
      <c r="G3812" s="69" t="n">
        <v>6</v>
      </c>
      <c r="I3812" s="42" t="n">
        <f aca="false">INDEX(H:H,MATCH(E3812,D:D,0))</f>
        <v>0</v>
      </c>
    </row>
    <row r="3813" customFormat="false" ht="15.75" hidden="true" customHeight="false" outlineLevel="0" collapsed="false">
      <c r="C3813" s="69" t="s">
        <v>13679</v>
      </c>
      <c r="D3813" s="70" t="s">
        <v>13680</v>
      </c>
      <c r="E3813" s="42" t="str">
        <f aca="false">LEFT(D3813,2)</f>
        <v>61</v>
      </c>
      <c r="F3813" s="69"/>
      <c r="G3813" s="69" t="n">
        <v>6</v>
      </c>
      <c r="I3813" s="42" t="n">
        <f aca="false">INDEX(H:H,MATCH(E3813,D:D,0))</f>
        <v>0</v>
      </c>
    </row>
    <row r="3814" customFormat="false" ht="15.75" hidden="true" customHeight="false" outlineLevel="0" collapsed="false">
      <c r="C3814" s="69" t="s">
        <v>13681</v>
      </c>
      <c r="D3814" s="70" t="s">
        <v>13682</v>
      </c>
      <c r="E3814" s="42" t="str">
        <f aca="false">LEFT(D3814,2)</f>
        <v>61</v>
      </c>
      <c r="F3814" s="69"/>
      <c r="G3814" s="69" t="n">
        <v>6</v>
      </c>
      <c r="I3814" s="42" t="n">
        <f aca="false">INDEX(H:H,MATCH(E3814,D:D,0))</f>
        <v>0</v>
      </c>
    </row>
    <row r="3815" customFormat="false" ht="15.75" hidden="true" customHeight="false" outlineLevel="0" collapsed="false">
      <c r="C3815" s="69" t="s">
        <v>13683</v>
      </c>
      <c r="D3815" s="70" t="s">
        <v>13684</v>
      </c>
      <c r="E3815" s="42" t="str">
        <f aca="false">LEFT(D3815,2)</f>
        <v>61</v>
      </c>
      <c r="F3815" s="69"/>
      <c r="G3815" s="69" t="n">
        <v>6</v>
      </c>
      <c r="I3815" s="42" t="n">
        <f aca="false">INDEX(H:H,MATCH(E3815,D:D,0))</f>
        <v>0</v>
      </c>
    </row>
    <row r="3816" customFormat="false" ht="15.75" hidden="true" customHeight="false" outlineLevel="0" collapsed="false">
      <c r="C3816" s="69" t="s">
        <v>13685</v>
      </c>
      <c r="D3816" s="70" t="s">
        <v>13686</v>
      </c>
      <c r="E3816" s="42" t="str">
        <f aca="false">LEFT(D3816,2)</f>
        <v>61</v>
      </c>
      <c r="F3816" s="69"/>
      <c r="G3816" s="69" t="n">
        <v>6</v>
      </c>
      <c r="I3816" s="42" t="n">
        <f aca="false">INDEX(H:H,MATCH(E3816,D:D,0))</f>
        <v>0</v>
      </c>
    </row>
    <row r="3817" customFormat="false" ht="15.75" hidden="true" customHeight="false" outlineLevel="0" collapsed="false">
      <c r="C3817" s="69" t="s">
        <v>13687</v>
      </c>
      <c r="D3817" s="70" t="s">
        <v>13688</v>
      </c>
      <c r="E3817" s="42" t="str">
        <f aca="false">LEFT(D3817,2)</f>
        <v>61</v>
      </c>
      <c r="F3817" s="69"/>
      <c r="G3817" s="69" t="n">
        <v>4</v>
      </c>
      <c r="I3817" s="42" t="n">
        <f aca="false">INDEX(H:H,MATCH(E3817,D:D,0))</f>
        <v>0</v>
      </c>
    </row>
    <row r="3818" customFormat="false" ht="15.75" hidden="true" customHeight="false" outlineLevel="0" collapsed="false">
      <c r="C3818" s="69" t="s">
        <v>13689</v>
      </c>
      <c r="D3818" s="70" t="s">
        <v>13690</v>
      </c>
      <c r="E3818" s="42" t="str">
        <f aca="false">LEFT(D3818,2)</f>
        <v>61</v>
      </c>
      <c r="F3818" s="69"/>
      <c r="G3818" s="69" t="n">
        <v>6</v>
      </c>
      <c r="I3818" s="42" t="n">
        <f aca="false">INDEX(H:H,MATCH(E3818,D:D,0))</f>
        <v>0</v>
      </c>
    </row>
    <row r="3819" customFormat="false" ht="15.75" hidden="true" customHeight="false" outlineLevel="0" collapsed="false">
      <c r="C3819" s="69" t="s">
        <v>13691</v>
      </c>
      <c r="D3819" s="70" t="s">
        <v>13692</v>
      </c>
      <c r="E3819" s="42" t="str">
        <f aca="false">LEFT(D3819,2)</f>
        <v>61</v>
      </c>
      <c r="F3819" s="69"/>
      <c r="G3819" s="69" t="n">
        <v>6</v>
      </c>
      <c r="I3819" s="42" t="n">
        <f aca="false">INDEX(H:H,MATCH(E3819,D:D,0))</f>
        <v>0</v>
      </c>
    </row>
    <row r="3820" customFormat="false" ht="15.75" hidden="true" customHeight="false" outlineLevel="0" collapsed="false">
      <c r="C3820" s="69" t="s">
        <v>13693</v>
      </c>
      <c r="D3820" s="70" t="s">
        <v>13694</v>
      </c>
      <c r="E3820" s="42" t="str">
        <f aca="false">LEFT(D3820,2)</f>
        <v>61</v>
      </c>
      <c r="F3820" s="69"/>
      <c r="G3820" s="69" t="n">
        <v>6</v>
      </c>
      <c r="I3820" s="42" t="n">
        <f aca="false">INDEX(H:H,MATCH(E3820,D:D,0))</f>
        <v>0</v>
      </c>
    </row>
    <row r="3821" customFormat="false" ht="15.75" hidden="true" customHeight="false" outlineLevel="0" collapsed="false">
      <c r="C3821" s="69" t="s">
        <v>13695</v>
      </c>
      <c r="D3821" s="70" t="s">
        <v>13696</v>
      </c>
      <c r="E3821" s="42" t="str">
        <f aca="false">LEFT(D3821,2)</f>
        <v>61</v>
      </c>
      <c r="F3821" s="69"/>
      <c r="G3821" s="69" t="n">
        <v>4</v>
      </c>
      <c r="I3821" s="42" t="n">
        <f aca="false">INDEX(H:H,MATCH(E3821,D:D,0))</f>
        <v>0</v>
      </c>
    </row>
    <row r="3822" customFormat="false" ht="15.75" hidden="true" customHeight="false" outlineLevel="0" collapsed="false">
      <c r="C3822" s="69" t="s">
        <v>13697</v>
      </c>
      <c r="D3822" s="70" t="s">
        <v>13698</v>
      </c>
      <c r="E3822" s="42" t="str">
        <f aca="false">LEFT(D3822,2)</f>
        <v>61</v>
      </c>
      <c r="F3822" s="69"/>
      <c r="G3822" s="69" t="n">
        <v>6</v>
      </c>
      <c r="I3822" s="42" t="n">
        <f aca="false">INDEX(H:H,MATCH(E3822,D:D,0))</f>
        <v>0</v>
      </c>
    </row>
    <row r="3823" customFormat="false" ht="15.75" hidden="true" customHeight="false" outlineLevel="0" collapsed="false">
      <c r="C3823" s="69" t="s">
        <v>13699</v>
      </c>
      <c r="D3823" s="70" t="s">
        <v>13700</v>
      </c>
      <c r="E3823" s="42" t="str">
        <f aca="false">LEFT(D3823,2)</f>
        <v>61</v>
      </c>
      <c r="F3823" s="69"/>
      <c r="G3823" s="69" t="n">
        <v>6</v>
      </c>
      <c r="I3823" s="42" t="n">
        <f aca="false">INDEX(H:H,MATCH(E3823,D:D,0))</f>
        <v>0</v>
      </c>
    </row>
    <row r="3824" customFormat="false" ht="15.75" hidden="true" customHeight="false" outlineLevel="0" collapsed="false">
      <c r="C3824" s="69" t="s">
        <v>13701</v>
      </c>
      <c r="D3824" s="70" t="s">
        <v>13702</v>
      </c>
      <c r="E3824" s="42" t="str">
        <f aca="false">LEFT(D3824,2)</f>
        <v>61</v>
      </c>
      <c r="F3824" s="69"/>
      <c r="G3824" s="69" t="n">
        <v>6</v>
      </c>
      <c r="I3824" s="42" t="n">
        <f aca="false">INDEX(H:H,MATCH(E3824,D:D,0))</f>
        <v>0</v>
      </c>
    </row>
    <row r="3825" customFormat="false" ht="15.75" hidden="true" customHeight="false" outlineLevel="0" collapsed="false">
      <c r="C3825" s="69" t="s">
        <v>13703</v>
      </c>
      <c r="D3825" s="70" t="s">
        <v>13704</v>
      </c>
      <c r="E3825" s="42" t="str">
        <f aca="false">LEFT(D3825,2)</f>
        <v>61</v>
      </c>
      <c r="F3825" s="69"/>
      <c r="G3825" s="69" t="n">
        <v>4</v>
      </c>
      <c r="I3825" s="42" t="n">
        <f aca="false">INDEX(H:H,MATCH(E3825,D:D,0))</f>
        <v>0</v>
      </c>
    </row>
    <row r="3826" customFormat="false" ht="15.75" hidden="true" customHeight="false" outlineLevel="0" collapsed="false">
      <c r="C3826" s="69" t="s">
        <v>13705</v>
      </c>
      <c r="D3826" s="70" t="s">
        <v>13706</v>
      </c>
      <c r="E3826" s="42" t="str">
        <f aca="false">LEFT(D3826,2)</f>
        <v>61</v>
      </c>
      <c r="F3826" s="69"/>
      <c r="G3826" s="69" t="n">
        <v>6</v>
      </c>
      <c r="I3826" s="42" t="n">
        <f aca="false">INDEX(H:H,MATCH(E3826,D:D,0))</f>
        <v>0</v>
      </c>
    </row>
    <row r="3827" customFormat="false" ht="15.75" hidden="true" customHeight="false" outlineLevel="0" collapsed="false">
      <c r="C3827" s="69" t="s">
        <v>13707</v>
      </c>
      <c r="D3827" s="70" t="s">
        <v>13708</v>
      </c>
      <c r="E3827" s="42" t="str">
        <f aca="false">LEFT(D3827,2)</f>
        <v>61</v>
      </c>
      <c r="F3827" s="69"/>
      <c r="G3827" s="69" t="n">
        <v>6</v>
      </c>
      <c r="I3827" s="42" t="n">
        <f aca="false">INDEX(H:H,MATCH(E3827,D:D,0))</f>
        <v>0</v>
      </c>
    </row>
    <row r="3828" customFormat="false" ht="15.75" hidden="true" customHeight="false" outlineLevel="0" collapsed="false">
      <c r="C3828" s="69" t="s">
        <v>13709</v>
      </c>
      <c r="D3828" s="70" t="s">
        <v>13710</v>
      </c>
      <c r="E3828" s="42" t="str">
        <f aca="false">LEFT(D3828,2)</f>
        <v>61</v>
      </c>
      <c r="F3828" s="69"/>
      <c r="G3828" s="69" t="n">
        <v>6</v>
      </c>
      <c r="I3828" s="42" t="n">
        <f aca="false">INDEX(H:H,MATCH(E3828,D:D,0))</f>
        <v>0</v>
      </c>
    </row>
    <row r="3829" customFormat="false" ht="15.75" hidden="true" customHeight="false" outlineLevel="0" collapsed="false">
      <c r="C3829" s="69" t="s">
        <v>13711</v>
      </c>
      <c r="D3829" s="70" t="s">
        <v>13712</v>
      </c>
      <c r="E3829" s="42" t="str">
        <f aca="false">LEFT(D3829,2)</f>
        <v>61</v>
      </c>
      <c r="F3829" s="69"/>
      <c r="G3829" s="69" t="n">
        <v>6</v>
      </c>
      <c r="I3829" s="42" t="n">
        <f aca="false">INDEX(H:H,MATCH(E3829,D:D,0))</f>
        <v>0</v>
      </c>
    </row>
    <row r="3830" customFormat="false" ht="15.75" hidden="true" customHeight="false" outlineLevel="0" collapsed="false">
      <c r="C3830" s="69" t="s">
        <v>13713</v>
      </c>
      <c r="D3830" s="70" t="s">
        <v>13714</v>
      </c>
      <c r="E3830" s="42" t="str">
        <f aca="false">LEFT(D3830,2)</f>
        <v>61</v>
      </c>
      <c r="F3830" s="69"/>
      <c r="G3830" s="69" t="n">
        <v>6</v>
      </c>
      <c r="I3830" s="42" t="n">
        <f aca="false">INDEX(H:H,MATCH(E3830,D:D,0))</f>
        <v>0</v>
      </c>
    </row>
    <row r="3831" customFormat="false" ht="15.75" hidden="true" customHeight="false" outlineLevel="0" collapsed="false">
      <c r="C3831" s="69" t="s">
        <v>13715</v>
      </c>
      <c r="D3831" s="70" t="s">
        <v>13716</v>
      </c>
      <c r="E3831" s="42" t="str">
        <f aca="false">LEFT(D3831,2)</f>
        <v>61</v>
      </c>
      <c r="F3831" s="69"/>
      <c r="G3831" s="69" t="n">
        <v>6</v>
      </c>
      <c r="I3831" s="42" t="n">
        <f aca="false">INDEX(H:H,MATCH(E3831,D:D,0))</f>
        <v>0</v>
      </c>
    </row>
    <row r="3832" customFormat="false" ht="15.75" hidden="true" customHeight="false" outlineLevel="0" collapsed="false">
      <c r="C3832" s="69" t="s">
        <v>13717</v>
      </c>
      <c r="D3832" s="70" t="s">
        <v>13718</v>
      </c>
      <c r="E3832" s="42" t="str">
        <f aca="false">LEFT(D3832,2)</f>
        <v>61</v>
      </c>
      <c r="F3832" s="69"/>
      <c r="G3832" s="69" t="n">
        <v>6</v>
      </c>
      <c r="I3832" s="42" t="n">
        <f aca="false">INDEX(H:H,MATCH(E3832,D:D,0))</f>
        <v>0</v>
      </c>
    </row>
    <row r="3833" customFormat="false" ht="15.75" hidden="true" customHeight="false" outlineLevel="0" collapsed="false">
      <c r="C3833" s="69" t="s">
        <v>13719</v>
      </c>
      <c r="D3833" s="70" t="s">
        <v>13720</v>
      </c>
      <c r="E3833" s="42" t="str">
        <f aca="false">LEFT(D3833,2)</f>
        <v>61</v>
      </c>
      <c r="F3833" s="69"/>
      <c r="G3833" s="69" t="n">
        <v>6</v>
      </c>
      <c r="I3833" s="42" t="n">
        <f aca="false">INDEX(H:H,MATCH(E3833,D:D,0))</f>
        <v>0</v>
      </c>
    </row>
    <row r="3834" customFormat="false" ht="15.75" hidden="true" customHeight="false" outlineLevel="0" collapsed="false">
      <c r="C3834" s="69" t="s">
        <v>13721</v>
      </c>
      <c r="D3834" s="70" t="s">
        <v>13722</v>
      </c>
      <c r="E3834" s="42" t="str">
        <f aca="false">LEFT(D3834,2)</f>
        <v>61</v>
      </c>
      <c r="F3834" s="69"/>
      <c r="G3834" s="69" t="n">
        <v>4</v>
      </c>
      <c r="I3834" s="42" t="n">
        <f aca="false">INDEX(H:H,MATCH(E3834,D:D,0))</f>
        <v>0</v>
      </c>
    </row>
    <row r="3835" customFormat="false" ht="15.75" hidden="true" customHeight="false" outlineLevel="0" collapsed="false">
      <c r="C3835" s="69" t="s">
        <v>13723</v>
      </c>
      <c r="D3835" s="70" t="s">
        <v>13724</v>
      </c>
      <c r="E3835" s="42" t="str">
        <f aca="false">LEFT(D3835,2)</f>
        <v>61</v>
      </c>
      <c r="F3835" s="69"/>
      <c r="G3835" s="69" t="n">
        <v>6</v>
      </c>
      <c r="I3835" s="42" t="n">
        <f aca="false">INDEX(H:H,MATCH(E3835,D:D,0))</f>
        <v>0</v>
      </c>
    </row>
    <row r="3836" customFormat="false" ht="15.75" hidden="true" customHeight="false" outlineLevel="0" collapsed="false">
      <c r="C3836" s="69" t="s">
        <v>13725</v>
      </c>
      <c r="D3836" s="70" t="s">
        <v>13726</v>
      </c>
      <c r="E3836" s="42" t="str">
        <f aca="false">LEFT(D3836,2)</f>
        <v>61</v>
      </c>
      <c r="F3836" s="69"/>
      <c r="G3836" s="69" t="n">
        <v>6</v>
      </c>
      <c r="I3836" s="42" t="n">
        <f aca="false">INDEX(H:H,MATCH(E3836,D:D,0))</f>
        <v>0</v>
      </c>
    </row>
    <row r="3837" customFormat="false" ht="15.75" hidden="true" customHeight="false" outlineLevel="0" collapsed="false">
      <c r="C3837" s="69" t="s">
        <v>13727</v>
      </c>
      <c r="D3837" s="70" t="s">
        <v>13728</v>
      </c>
      <c r="E3837" s="42" t="str">
        <f aca="false">LEFT(D3837,2)</f>
        <v>61</v>
      </c>
      <c r="F3837" s="69"/>
      <c r="G3837" s="69" t="n">
        <v>6</v>
      </c>
      <c r="I3837" s="42" t="n">
        <f aca="false">INDEX(H:H,MATCH(E3837,D:D,0))</f>
        <v>0</v>
      </c>
    </row>
    <row r="3838" customFormat="false" ht="15.75" hidden="true" customHeight="false" outlineLevel="0" collapsed="false">
      <c r="C3838" s="69" t="s">
        <v>13729</v>
      </c>
      <c r="D3838" s="70" t="s">
        <v>13730</v>
      </c>
      <c r="E3838" s="42" t="str">
        <f aca="false">LEFT(D3838,2)</f>
        <v>61</v>
      </c>
      <c r="F3838" s="69"/>
      <c r="G3838" s="69" t="n">
        <v>6</v>
      </c>
      <c r="I3838" s="42" t="n">
        <f aca="false">INDEX(H:H,MATCH(E3838,D:D,0))</f>
        <v>0</v>
      </c>
    </row>
    <row r="3839" customFormat="false" ht="15.75" hidden="true" customHeight="false" outlineLevel="0" collapsed="false">
      <c r="C3839" s="69" t="s">
        <v>13731</v>
      </c>
      <c r="D3839" s="70" t="s">
        <v>13732</v>
      </c>
      <c r="E3839" s="42" t="str">
        <f aca="false">LEFT(D3839,2)</f>
        <v>61</v>
      </c>
      <c r="F3839" s="69"/>
      <c r="G3839" s="69" t="n">
        <v>6</v>
      </c>
      <c r="I3839" s="42" t="n">
        <f aca="false">INDEX(H:H,MATCH(E3839,D:D,0))</f>
        <v>0</v>
      </c>
    </row>
    <row r="3840" customFormat="false" ht="15.75" hidden="true" customHeight="false" outlineLevel="0" collapsed="false">
      <c r="C3840" s="69" t="s">
        <v>13733</v>
      </c>
      <c r="D3840" s="70" t="s">
        <v>13734</v>
      </c>
      <c r="E3840" s="42" t="str">
        <f aca="false">LEFT(D3840,2)</f>
        <v>61</v>
      </c>
      <c r="F3840" s="69"/>
      <c r="G3840" s="69" t="n">
        <v>6</v>
      </c>
      <c r="I3840" s="42" t="n">
        <f aca="false">INDEX(H:H,MATCH(E3840,D:D,0))</f>
        <v>0</v>
      </c>
    </row>
    <row r="3841" customFormat="false" ht="15.75" hidden="true" customHeight="false" outlineLevel="0" collapsed="false">
      <c r="C3841" s="69" t="s">
        <v>13735</v>
      </c>
      <c r="D3841" s="70" t="s">
        <v>13736</v>
      </c>
      <c r="E3841" s="42" t="str">
        <f aca="false">LEFT(D3841,2)</f>
        <v>61</v>
      </c>
      <c r="F3841" s="69"/>
      <c r="G3841" s="69" t="n">
        <v>6</v>
      </c>
      <c r="I3841" s="42" t="n">
        <f aca="false">INDEX(H:H,MATCH(E3841,D:D,0))</f>
        <v>0</v>
      </c>
    </row>
    <row r="3842" customFormat="false" ht="15.75" hidden="true" customHeight="false" outlineLevel="0" collapsed="false">
      <c r="C3842" s="69" t="s">
        <v>13737</v>
      </c>
      <c r="D3842" s="70" t="s">
        <v>13738</v>
      </c>
      <c r="E3842" s="42" t="str">
        <f aca="false">LEFT(D3842,2)</f>
        <v>61</v>
      </c>
      <c r="F3842" s="69"/>
      <c r="G3842" s="69" t="n">
        <v>6</v>
      </c>
      <c r="I3842" s="42" t="n">
        <f aca="false">INDEX(H:H,MATCH(E3842,D:D,0))</f>
        <v>0</v>
      </c>
    </row>
    <row r="3843" customFormat="false" ht="15.75" hidden="true" customHeight="false" outlineLevel="0" collapsed="false">
      <c r="C3843" s="69" t="s">
        <v>13739</v>
      </c>
      <c r="D3843" s="70" t="s">
        <v>13740</v>
      </c>
      <c r="E3843" s="42" t="str">
        <f aca="false">LEFT(D3843,2)</f>
        <v>61</v>
      </c>
      <c r="F3843" s="69"/>
      <c r="G3843" s="69" t="n">
        <v>6</v>
      </c>
      <c r="I3843" s="42" t="n">
        <f aca="false">INDEX(H:H,MATCH(E3843,D:D,0))</f>
        <v>0</v>
      </c>
    </row>
    <row r="3844" customFormat="false" ht="15.75" hidden="true" customHeight="false" outlineLevel="0" collapsed="false">
      <c r="C3844" s="69" t="s">
        <v>13741</v>
      </c>
      <c r="D3844" s="70" t="s">
        <v>13742</v>
      </c>
      <c r="E3844" s="42" t="str">
        <f aca="false">LEFT(D3844,2)</f>
        <v>61</v>
      </c>
      <c r="F3844" s="69"/>
      <c r="G3844" s="69" t="n">
        <v>6</v>
      </c>
      <c r="I3844" s="42" t="n">
        <f aca="false">INDEX(H:H,MATCH(E3844,D:D,0))</f>
        <v>0</v>
      </c>
    </row>
    <row r="3845" customFormat="false" ht="15.75" hidden="true" customHeight="false" outlineLevel="0" collapsed="false">
      <c r="C3845" s="69" t="s">
        <v>13743</v>
      </c>
      <c r="D3845" s="70" t="s">
        <v>13744</v>
      </c>
      <c r="E3845" s="42" t="str">
        <f aca="false">LEFT(D3845,2)</f>
        <v>61</v>
      </c>
      <c r="F3845" s="69"/>
      <c r="G3845" s="69" t="n">
        <v>6</v>
      </c>
      <c r="I3845" s="42" t="n">
        <f aca="false">INDEX(H:H,MATCH(E3845,D:D,0))</f>
        <v>0</v>
      </c>
    </row>
    <row r="3846" customFormat="false" ht="15.75" hidden="true" customHeight="false" outlineLevel="0" collapsed="false">
      <c r="C3846" s="69" t="s">
        <v>13745</v>
      </c>
      <c r="D3846" s="70" t="s">
        <v>13746</v>
      </c>
      <c r="E3846" s="42" t="str">
        <f aca="false">LEFT(D3846,2)</f>
        <v>61</v>
      </c>
      <c r="F3846" s="69"/>
      <c r="G3846" s="69" t="n">
        <v>4</v>
      </c>
      <c r="I3846" s="42" t="n">
        <f aca="false">INDEX(H:H,MATCH(E3846,D:D,0))</f>
        <v>0</v>
      </c>
    </row>
    <row r="3847" customFormat="false" ht="15.75" hidden="true" customHeight="false" outlineLevel="0" collapsed="false">
      <c r="C3847" s="69" t="s">
        <v>13747</v>
      </c>
      <c r="D3847" s="70" t="s">
        <v>13748</v>
      </c>
      <c r="E3847" s="42" t="str">
        <f aca="false">LEFT(D3847,2)</f>
        <v>61</v>
      </c>
      <c r="F3847" s="69"/>
      <c r="G3847" s="69" t="n">
        <v>6</v>
      </c>
      <c r="I3847" s="42" t="n">
        <f aca="false">INDEX(H:H,MATCH(E3847,D:D,0))</f>
        <v>0</v>
      </c>
    </row>
    <row r="3848" customFormat="false" ht="15.75" hidden="true" customHeight="false" outlineLevel="0" collapsed="false">
      <c r="C3848" s="69" t="s">
        <v>13749</v>
      </c>
      <c r="D3848" s="70" t="s">
        <v>13750</v>
      </c>
      <c r="E3848" s="42" t="str">
        <f aca="false">LEFT(D3848,2)</f>
        <v>61</v>
      </c>
      <c r="F3848" s="69"/>
      <c r="G3848" s="69" t="n">
        <v>6</v>
      </c>
      <c r="I3848" s="42" t="n">
        <f aca="false">INDEX(H:H,MATCH(E3848,D:D,0))</f>
        <v>0</v>
      </c>
    </row>
    <row r="3849" customFormat="false" ht="15.75" hidden="true" customHeight="false" outlineLevel="0" collapsed="false">
      <c r="C3849" s="69" t="s">
        <v>13751</v>
      </c>
      <c r="D3849" s="70" t="s">
        <v>13752</v>
      </c>
      <c r="E3849" s="42" t="str">
        <f aca="false">LEFT(D3849,2)</f>
        <v>61</v>
      </c>
      <c r="F3849" s="69"/>
      <c r="G3849" s="69" t="n">
        <v>4</v>
      </c>
      <c r="I3849" s="42" t="n">
        <f aca="false">INDEX(H:H,MATCH(E3849,D:D,0))</f>
        <v>0</v>
      </c>
    </row>
    <row r="3850" customFormat="false" ht="15.75" hidden="true" customHeight="false" outlineLevel="0" collapsed="false">
      <c r="C3850" s="69" t="s">
        <v>13753</v>
      </c>
      <c r="D3850" s="70" t="s">
        <v>13754</v>
      </c>
      <c r="E3850" s="42" t="str">
        <f aca="false">LEFT(D3850,2)</f>
        <v>61</v>
      </c>
      <c r="F3850" s="69"/>
      <c r="G3850" s="69" t="n">
        <v>6</v>
      </c>
      <c r="I3850" s="42" t="n">
        <f aca="false">INDEX(H:H,MATCH(E3850,D:D,0))</f>
        <v>0</v>
      </c>
    </row>
    <row r="3851" customFormat="false" ht="15.75" hidden="true" customHeight="false" outlineLevel="0" collapsed="false">
      <c r="C3851" s="69" t="s">
        <v>13755</v>
      </c>
      <c r="D3851" s="70" t="s">
        <v>13756</v>
      </c>
      <c r="E3851" s="42" t="str">
        <f aca="false">LEFT(D3851,2)</f>
        <v>61</v>
      </c>
      <c r="F3851" s="69"/>
      <c r="G3851" s="69" t="n">
        <v>6</v>
      </c>
      <c r="I3851" s="42" t="n">
        <f aca="false">INDEX(H:H,MATCH(E3851,D:D,0))</f>
        <v>0</v>
      </c>
    </row>
    <row r="3852" customFormat="false" ht="15.75" hidden="true" customHeight="false" outlineLevel="0" collapsed="false">
      <c r="C3852" s="69" t="s">
        <v>13757</v>
      </c>
      <c r="D3852" s="70" t="s">
        <v>13758</v>
      </c>
      <c r="E3852" s="42" t="str">
        <f aca="false">LEFT(D3852,2)</f>
        <v>61</v>
      </c>
      <c r="F3852" s="69"/>
      <c r="G3852" s="69" t="n">
        <v>6</v>
      </c>
      <c r="I3852" s="42" t="n">
        <f aca="false">INDEX(H:H,MATCH(E3852,D:D,0))</f>
        <v>0</v>
      </c>
    </row>
    <row r="3853" customFormat="false" ht="15.75" hidden="true" customHeight="false" outlineLevel="0" collapsed="false">
      <c r="C3853" s="69" t="s">
        <v>13759</v>
      </c>
      <c r="D3853" s="70" t="s">
        <v>13760</v>
      </c>
      <c r="E3853" s="42" t="str">
        <f aca="false">LEFT(D3853,2)</f>
        <v>61</v>
      </c>
      <c r="F3853" s="69"/>
      <c r="G3853" s="69" t="n">
        <v>6</v>
      </c>
      <c r="I3853" s="42" t="n">
        <f aca="false">INDEX(H:H,MATCH(E3853,D:D,0))</f>
        <v>0</v>
      </c>
    </row>
    <row r="3854" customFormat="false" ht="15.75" hidden="true" customHeight="false" outlineLevel="0" collapsed="false">
      <c r="C3854" s="69" t="s">
        <v>13761</v>
      </c>
      <c r="D3854" s="70" t="s">
        <v>13762</v>
      </c>
      <c r="E3854" s="42" t="str">
        <f aca="false">LEFT(D3854,2)</f>
        <v>61</v>
      </c>
      <c r="F3854" s="69"/>
      <c r="G3854" s="69" t="n">
        <v>6</v>
      </c>
      <c r="I3854" s="42" t="n">
        <f aca="false">INDEX(H:H,MATCH(E3854,D:D,0))</f>
        <v>0</v>
      </c>
    </row>
    <row r="3855" customFormat="false" ht="15.75" hidden="true" customHeight="false" outlineLevel="0" collapsed="false">
      <c r="C3855" s="69" t="s">
        <v>13763</v>
      </c>
      <c r="D3855" s="70" t="s">
        <v>13764</v>
      </c>
      <c r="E3855" s="42" t="str">
        <f aca="false">LEFT(D3855,2)</f>
        <v>61</v>
      </c>
      <c r="F3855" s="69"/>
      <c r="G3855" s="69" t="n">
        <v>6</v>
      </c>
      <c r="I3855" s="42" t="n">
        <f aca="false">INDEX(H:H,MATCH(E3855,D:D,0))</f>
        <v>0</v>
      </c>
    </row>
    <row r="3856" customFormat="false" ht="15.75" hidden="true" customHeight="false" outlineLevel="0" collapsed="false">
      <c r="C3856" s="69" t="s">
        <v>13765</v>
      </c>
      <c r="D3856" s="70" t="s">
        <v>13766</v>
      </c>
      <c r="E3856" s="42" t="str">
        <f aca="false">LEFT(D3856,2)</f>
        <v>61</v>
      </c>
      <c r="F3856" s="69"/>
      <c r="G3856" s="69" t="n">
        <v>4</v>
      </c>
      <c r="I3856" s="42" t="n">
        <f aca="false">INDEX(H:H,MATCH(E3856,D:D,0))</f>
        <v>0</v>
      </c>
    </row>
    <row r="3857" customFormat="false" ht="15.75" hidden="true" customHeight="false" outlineLevel="0" collapsed="false">
      <c r="C3857" s="69" t="s">
        <v>13767</v>
      </c>
      <c r="D3857" s="70" t="s">
        <v>13768</v>
      </c>
      <c r="E3857" s="42" t="str">
        <f aca="false">LEFT(D3857,2)</f>
        <v>61</v>
      </c>
      <c r="F3857" s="69"/>
      <c r="G3857" s="69" t="n">
        <v>6</v>
      </c>
      <c r="I3857" s="42" t="n">
        <f aca="false">INDEX(H:H,MATCH(E3857,D:D,0))</f>
        <v>0</v>
      </c>
    </row>
    <row r="3858" customFormat="false" ht="15.75" hidden="true" customHeight="false" outlineLevel="0" collapsed="false">
      <c r="C3858" s="69" t="s">
        <v>13769</v>
      </c>
      <c r="D3858" s="70" t="s">
        <v>13770</v>
      </c>
      <c r="E3858" s="42" t="str">
        <f aca="false">LEFT(D3858,2)</f>
        <v>61</v>
      </c>
      <c r="F3858" s="69"/>
      <c r="G3858" s="69" t="n">
        <v>6</v>
      </c>
      <c r="I3858" s="42" t="n">
        <f aca="false">INDEX(H:H,MATCH(E3858,D:D,0))</f>
        <v>0</v>
      </c>
    </row>
    <row r="3859" customFormat="false" ht="15.75" hidden="true" customHeight="false" outlineLevel="0" collapsed="false">
      <c r="C3859" s="69" t="s">
        <v>13771</v>
      </c>
      <c r="D3859" s="70" t="s">
        <v>13772</v>
      </c>
      <c r="E3859" s="42" t="str">
        <f aca="false">LEFT(D3859,2)</f>
        <v>61</v>
      </c>
      <c r="F3859" s="69"/>
      <c r="G3859" s="69" t="n">
        <v>6</v>
      </c>
      <c r="I3859" s="42" t="n">
        <f aca="false">INDEX(H:H,MATCH(E3859,D:D,0))</f>
        <v>0</v>
      </c>
    </row>
    <row r="3860" customFormat="false" ht="15.75" hidden="true" customHeight="false" outlineLevel="0" collapsed="false">
      <c r="C3860" s="69" t="s">
        <v>13773</v>
      </c>
      <c r="D3860" s="70" t="s">
        <v>13774</v>
      </c>
      <c r="E3860" s="42" t="str">
        <f aca="false">LEFT(D3860,2)</f>
        <v>61</v>
      </c>
      <c r="F3860" s="69"/>
      <c r="G3860" s="69" t="n">
        <v>4</v>
      </c>
      <c r="I3860" s="42" t="n">
        <f aca="false">INDEX(H:H,MATCH(E3860,D:D,0))</f>
        <v>0</v>
      </c>
    </row>
    <row r="3861" customFormat="false" ht="15.75" hidden="true" customHeight="false" outlineLevel="0" collapsed="false">
      <c r="C3861" s="69" t="s">
        <v>13775</v>
      </c>
      <c r="D3861" s="70" t="s">
        <v>13776</v>
      </c>
      <c r="E3861" s="42" t="str">
        <f aca="false">LEFT(D3861,2)</f>
        <v>61</v>
      </c>
      <c r="F3861" s="69"/>
      <c r="G3861" s="69" t="n">
        <v>6</v>
      </c>
      <c r="I3861" s="42" t="n">
        <f aca="false">INDEX(H:H,MATCH(E3861,D:D,0))</f>
        <v>0</v>
      </c>
    </row>
    <row r="3862" customFormat="false" ht="15.75" hidden="true" customHeight="false" outlineLevel="0" collapsed="false">
      <c r="C3862" s="69" t="s">
        <v>13777</v>
      </c>
      <c r="D3862" s="70" t="s">
        <v>13778</v>
      </c>
      <c r="E3862" s="42" t="str">
        <f aca="false">LEFT(D3862,2)</f>
        <v>61</v>
      </c>
      <c r="F3862" s="69"/>
      <c r="G3862" s="69" t="n">
        <v>6</v>
      </c>
      <c r="I3862" s="42" t="n">
        <f aca="false">INDEX(H:H,MATCH(E3862,D:D,0))</f>
        <v>0</v>
      </c>
    </row>
    <row r="3863" customFormat="false" ht="15.75" hidden="true" customHeight="false" outlineLevel="0" collapsed="false">
      <c r="C3863" s="69" t="s">
        <v>13779</v>
      </c>
      <c r="D3863" s="70" t="s">
        <v>13780</v>
      </c>
      <c r="E3863" s="42" t="str">
        <f aca="false">LEFT(D3863,2)</f>
        <v>61</v>
      </c>
      <c r="F3863" s="69"/>
      <c r="G3863" s="69" t="n">
        <v>6</v>
      </c>
      <c r="I3863" s="42" t="n">
        <f aca="false">INDEX(H:H,MATCH(E3863,D:D,0))</f>
        <v>0</v>
      </c>
    </row>
    <row r="3864" customFormat="false" ht="15.75" hidden="true" customHeight="false" outlineLevel="0" collapsed="false">
      <c r="C3864" s="69" t="s">
        <v>13781</v>
      </c>
      <c r="D3864" s="70" t="s">
        <v>13782</v>
      </c>
      <c r="E3864" s="42" t="str">
        <f aca="false">LEFT(D3864,2)</f>
        <v>61</v>
      </c>
      <c r="F3864" s="69"/>
      <c r="G3864" s="69" t="n">
        <v>6</v>
      </c>
      <c r="I3864" s="42" t="n">
        <f aca="false">INDEX(H:H,MATCH(E3864,D:D,0))</f>
        <v>0</v>
      </c>
    </row>
    <row r="3865" customFormat="false" ht="15.75" hidden="true" customHeight="false" outlineLevel="0" collapsed="false">
      <c r="C3865" s="69" t="s">
        <v>13783</v>
      </c>
      <c r="D3865" s="70" t="s">
        <v>13784</v>
      </c>
      <c r="E3865" s="42" t="str">
        <f aca="false">LEFT(D3865,2)</f>
        <v>61</v>
      </c>
      <c r="F3865" s="69"/>
      <c r="G3865" s="69" t="n">
        <v>6</v>
      </c>
      <c r="I3865" s="42" t="n">
        <f aca="false">INDEX(H:H,MATCH(E3865,D:D,0))</f>
        <v>0</v>
      </c>
    </row>
    <row r="3866" customFormat="false" ht="15.75" hidden="true" customHeight="false" outlineLevel="0" collapsed="false">
      <c r="C3866" s="69" t="s">
        <v>13785</v>
      </c>
      <c r="D3866" s="70" t="s">
        <v>13786</v>
      </c>
      <c r="E3866" s="42" t="str">
        <f aca="false">LEFT(D3866,2)</f>
        <v>61</v>
      </c>
      <c r="F3866" s="69"/>
      <c r="G3866" s="69" t="n">
        <v>6</v>
      </c>
      <c r="I3866" s="42" t="n">
        <f aca="false">INDEX(H:H,MATCH(E3866,D:D,0))</f>
        <v>0</v>
      </c>
    </row>
    <row r="3867" customFormat="false" ht="15.75" hidden="true" customHeight="false" outlineLevel="0" collapsed="false">
      <c r="C3867" s="69" t="s">
        <v>13787</v>
      </c>
      <c r="D3867" s="70" t="s">
        <v>13788</v>
      </c>
      <c r="E3867" s="42" t="str">
        <f aca="false">LEFT(D3867,2)</f>
        <v>61</v>
      </c>
      <c r="F3867" s="69"/>
      <c r="G3867" s="69" t="n">
        <v>6</v>
      </c>
      <c r="I3867" s="42" t="n">
        <f aca="false">INDEX(H:H,MATCH(E3867,D:D,0))</f>
        <v>0</v>
      </c>
    </row>
    <row r="3868" customFormat="false" ht="15.75" hidden="true" customHeight="false" outlineLevel="0" collapsed="false">
      <c r="C3868" s="69" t="s">
        <v>13789</v>
      </c>
      <c r="D3868" s="70" t="s">
        <v>13790</v>
      </c>
      <c r="E3868" s="42" t="str">
        <f aca="false">LEFT(D3868,2)</f>
        <v>61</v>
      </c>
      <c r="F3868" s="69"/>
      <c r="G3868" s="69" t="n">
        <v>6</v>
      </c>
      <c r="I3868" s="42" t="n">
        <f aca="false">INDEX(H:H,MATCH(E3868,D:D,0))</f>
        <v>0</v>
      </c>
    </row>
    <row r="3869" customFormat="false" ht="15.75" hidden="true" customHeight="false" outlineLevel="0" collapsed="false">
      <c r="C3869" s="69" t="s">
        <v>13791</v>
      </c>
      <c r="D3869" s="70" t="s">
        <v>13792</v>
      </c>
      <c r="E3869" s="42" t="str">
        <f aca="false">LEFT(D3869,2)</f>
        <v>61</v>
      </c>
      <c r="F3869" s="69"/>
      <c r="G3869" s="69" t="n">
        <v>4</v>
      </c>
      <c r="I3869" s="42" t="n">
        <f aca="false">INDEX(H:H,MATCH(E3869,D:D,0))</f>
        <v>0</v>
      </c>
    </row>
    <row r="3870" customFormat="false" ht="15.75" hidden="true" customHeight="false" outlineLevel="0" collapsed="false">
      <c r="C3870" s="69" t="s">
        <v>13791</v>
      </c>
      <c r="D3870" s="70" t="s">
        <v>13793</v>
      </c>
      <c r="E3870" s="42" t="str">
        <f aca="false">LEFT(D3870,2)</f>
        <v>61</v>
      </c>
      <c r="F3870" s="69"/>
      <c r="G3870" s="69" t="n">
        <v>6</v>
      </c>
      <c r="I3870" s="42" t="n">
        <f aca="false">INDEX(H:H,MATCH(E3870,D:D,0))</f>
        <v>0</v>
      </c>
    </row>
    <row r="3871" customFormat="false" ht="15.75" hidden="true" customHeight="false" outlineLevel="0" collapsed="false">
      <c r="C3871" s="69" t="s">
        <v>13794</v>
      </c>
      <c r="D3871" s="70" t="s">
        <v>13795</v>
      </c>
      <c r="E3871" s="42" t="str">
        <f aca="false">LEFT(D3871,2)</f>
        <v>61</v>
      </c>
      <c r="F3871" s="69"/>
      <c r="G3871" s="69" t="n">
        <v>4</v>
      </c>
      <c r="I3871" s="42" t="n">
        <f aca="false">INDEX(H:H,MATCH(E3871,D:D,0))</f>
        <v>0</v>
      </c>
    </row>
    <row r="3872" customFormat="false" ht="15.75" hidden="true" customHeight="false" outlineLevel="0" collapsed="false">
      <c r="C3872" s="69" t="s">
        <v>13796</v>
      </c>
      <c r="D3872" s="70" t="s">
        <v>13797</v>
      </c>
      <c r="E3872" s="42" t="str">
        <f aca="false">LEFT(D3872,2)</f>
        <v>61</v>
      </c>
      <c r="F3872" s="69"/>
      <c r="G3872" s="69" t="n">
        <v>6</v>
      </c>
      <c r="I3872" s="42" t="n">
        <f aca="false">INDEX(H:H,MATCH(E3872,D:D,0))</f>
        <v>0</v>
      </c>
    </row>
    <row r="3873" customFormat="false" ht="15.75" hidden="true" customHeight="false" outlineLevel="0" collapsed="false">
      <c r="C3873" s="69" t="s">
        <v>13798</v>
      </c>
      <c r="D3873" s="70" t="s">
        <v>13799</v>
      </c>
      <c r="E3873" s="42" t="str">
        <f aca="false">LEFT(D3873,2)</f>
        <v>61</v>
      </c>
      <c r="F3873" s="69"/>
      <c r="G3873" s="69" t="n">
        <v>6</v>
      </c>
      <c r="I3873" s="42" t="n">
        <f aca="false">INDEX(H:H,MATCH(E3873,D:D,0))</f>
        <v>0</v>
      </c>
    </row>
    <row r="3874" customFormat="false" ht="15.75" hidden="true" customHeight="false" outlineLevel="0" collapsed="false">
      <c r="C3874" s="69" t="s">
        <v>13800</v>
      </c>
      <c r="D3874" s="70" t="s">
        <v>13801</v>
      </c>
      <c r="E3874" s="42" t="str">
        <f aca="false">LEFT(D3874,2)</f>
        <v>61</v>
      </c>
      <c r="F3874" s="69"/>
      <c r="G3874" s="69" t="n">
        <v>6</v>
      </c>
      <c r="I3874" s="42" t="n">
        <f aca="false">INDEX(H:H,MATCH(E3874,D:D,0))</f>
        <v>0</v>
      </c>
    </row>
    <row r="3875" customFormat="false" ht="15.75" hidden="true" customHeight="false" outlineLevel="0" collapsed="false">
      <c r="C3875" s="69" t="s">
        <v>13802</v>
      </c>
      <c r="D3875" s="70" t="s">
        <v>13803</v>
      </c>
      <c r="E3875" s="42" t="str">
        <f aca="false">LEFT(D3875,2)</f>
        <v>61</v>
      </c>
      <c r="F3875" s="69"/>
      <c r="G3875" s="69" t="n">
        <v>4</v>
      </c>
      <c r="I3875" s="42" t="n">
        <f aca="false">INDEX(H:H,MATCH(E3875,D:D,0))</f>
        <v>0</v>
      </c>
    </row>
    <row r="3876" customFormat="false" ht="15.75" hidden="true" customHeight="false" outlineLevel="0" collapsed="false">
      <c r="C3876" s="69" t="s">
        <v>13804</v>
      </c>
      <c r="D3876" s="70" t="s">
        <v>13805</v>
      </c>
      <c r="E3876" s="42" t="str">
        <f aca="false">LEFT(D3876,2)</f>
        <v>61</v>
      </c>
      <c r="F3876" s="69"/>
      <c r="G3876" s="69" t="n">
        <v>6</v>
      </c>
      <c r="I3876" s="42" t="n">
        <f aca="false">INDEX(H:H,MATCH(E3876,D:D,0))</f>
        <v>0</v>
      </c>
    </row>
    <row r="3877" customFormat="false" ht="15.75" hidden="true" customHeight="false" outlineLevel="0" collapsed="false">
      <c r="C3877" s="69" t="s">
        <v>13806</v>
      </c>
      <c r="D3877" s="70" t="s">
        <v>13807</v>
      </c>
      <c r="E3877" s="42" t="str">
        <f aca="false">LEFT(D3877,2)</f>
        <v>61</v>
      </c>
      <c r="F3877" s="69"/>
      <c r="G3877" s="69" t="n">
        <v>6</v>
      </c>
      <c r="I3877" s="42" t="n">
        <f aca="false">INDEX(H:H,MATCH(E3877,D:D,0))</f>
        <v>0</v>
      </c>
    </row>
    <row r="3878" customFormat="false" ht="15.75" hidden="true" customHeight="false" outlineLevel="0" collapsed="false">
      <c r="C3878" s="69" t="s">
        <v>13808</v>
      </c>
      <c r="D3878" s="70" t="s">
        <v>13809</v>
      </c>
      <c r="E3878" s="42" t="str">
        <f aca="false">LEFT(D3878,2)</f>
        <v>61</v>
      </c>
      <c r="F3878" s="69"/>
      <c r="G3878" s="69" t="n">
        <v>6</v>
      </c>
      <c r="I3878" s="42" t="n">
        <f aca="false">INDEX(H:H,MATCH(E3878,D:D,0))</f>
        <v>0</v>
      </c>
    </row>
    <row r="3879" customFormat="false" ht="15.75" hidden="true" customHeight="false" outlineLevel="0" collapsed="false">
      <c r="C3879" s="69" t="s">
        <v>13810</v>
      </c>
      <c r="D3879" s="70" t="s">
        <v>13811</v>
      </c>
      <c r="E3879" s="42" t="str">
        <f aca="false">LEFT(D3879,2)</f>
        <v>61</v>
      </c>
      <c r="F3879" s="69"/>
      <c r="G3879" s="69" t="n">
        <v>6</v>
      </c>
      <c r="I3879" s="42" t="n">
        <f aca="false">INDEX(H:H,MATCH(E3879,D:D,0))</f>
        <v>0</v>
      </c>
    </row>
    <row r="3880" customFormat="false" ht="15.75" hidden="true" customHeight="false" outlineLevel="0" collapsed="false">
      <c r="C3880" s="69" t="s">
        <v>13812</v>
      </c>
      <c r="D3880" s="70" t="s">
        <v>13813</v>
      </c>
      <c r="E3880" s="42" t="str">
        <f aca="false">LEFT(D3880,2)</f>
        <v>61</v>
      </c>
      <c r="F3880" s="69"/>
      <c r="G3880" s="69" t="n">
        <v>6</v>
      </c>
      <c r="I3880" s="42" t="n">
        <f aca="false">INDEX(H:H,MATCH(E3880,D:D,0))</f>
        <v>0</v>
      </c>
    </row>
    <row r="3881" customFormat="false" ht="15.75" hidden="true" customHeight="false" outlineLevel="0" collapsed="false">
      <c r="C3881" s="69" t="s">
        <v>13814</v>
      </c>
      <c r="D3881" s="70" t="s">
        <v>13815</v>
      </c>
      <c r="E3881" s="42" t="str">
        <f aca="false">LEFT(D3881,2)</f>
        <v>61</v>
      </c>
      <c r="F3881" s="69"/>
      <c r="G3881" s="69" t="n">
        <v>6</v>
      </c>
      <c r="I3881" s="42" t="n">
        <f aca="false">INDEX(H:H,MATCH(E3881,D:D,0))</f>
        <v>0</v>
      </c>
    </row>
    <row r="3882" customFormat="false" ht="15.75" hidden="true" customHeight="false" outlineLevel="0" collapsed="false">
      <c r="C3882" s="69" t="s">
        <v>13816</v>
      </c>
      <c r="D3882" s="70" t="s">
        <v>13817</v>
      </c>
      <c r="E3882" s="42" t="str">
        <f aca="false">LEFT(D3882,2)</f>
        <v>61</v>
      </c>
      <c r="F3882" s="69"/>
      <c r="G3882" s="69" t="n">
        <v>6</v>
      </c>
      <c r="I3882" s="42" t="n">
        <f aca="false">INDEX(H:H,MATCH(E3882,D:D,0))</f>
        <v>0</v>
      </c>
    </row>
    <row r="3883" customFormat="false" ht="15.75" hidden="true" customHeight="false" outlineLevel="0" collapsed="false">
      <c r="C3883" s="69" t="s">
        <v>13818</v>
      </c>
      <c r="D3883" s="70" t="s">
        <v>13819</v>
      </c>
      <c r="E3883" s="42" t="str">
        <f aca="false">LEFT(D3883,2)</f>
        <v>61</v>
      </c>
      <c r="F3883" s="69"/>
      <c r="G3883" s="69" t="n">
        <v>6</v>
      </c>
      <c r="I3883" s="42" t="n">
        <f aca="false">INDEX(H:H,MATCH(E3883,D:D,0))</f>
        <v>0</v>
      </c>
    </row>
    <row r="3884" customFormat="false" ht="15.75" hidden="true" customHeight="false" outlineLevel="0" collapsed="false">
      <c r="C3884" s="69" t="s">
        <v>13820</v>
      </c>
      <c r="D3884" s="70" t="s">
        <v>13821</v>
      </c>
      <c r="E3884" s="42" t="str">
        <f aca="false">LEFT(D3884,2)</f>
        <v>61</v>
      </c>
      <c r="F3884" s="69"/>
      <c r="G3884" s="69" t="n">
        <v>6</v>
      </c>
      <c r="I3884" s="42" t="n">
        <f aca="false">INDEX(H:H,MATCH(E3884,D:D,0))</f>
        <v>0</v>
      </c>
    </row>
    <row r="3885" customFormat="false" ht="15.75" hidden="true" customHeight="false" outlineLevel="0" collapsed="false">
      <c r="C3885" s="69" t="s">
        <v>13822</v>
      </c>
      <c r="D3885" s="70" t="s">
        <v>13823</v>
      </c>
      <c r="E3885" s="42" t="str">
        <f aca="false">LEFT(D3885,2)</f>
        <v>61</v>
      </c>
      <c r="F3885" s="69"/>
      <c r="G3885" s="69" t="n">
        <v>4</v>
      </c>
      <c r="I3885" s="42" t="n">
        <f aca="false">INDEX(H:H,MATCH(E3885,D:D,0))</f>
        <v>0</v>
      </c>
    </row>
    <row r="3886" customFormat="false" ht="15.75" hidden="true" customHeight="false" outlineLevel="0" collapsed="false">
      <c r="C3886" s="69" t="s">
        <v>13824</v>
      </c>
      <c r="D3886" s="70" t="s">
        <v>13825</v>
      </c>
      <c r="E3886" s="42" t="str">
        <f aca="false">LEFT(D3886,2)</f>
        <v>61</v>
      </c>
      <c r="F3886" s="69"/>
      <c r="G3886" s="69" t="n">
        <v>6</v>
      </c>
      <c r="I3886" s="42" t="n">
        <f aca="false">INDEX(H:H,MATCH(E3886,D:D,0))</f>
        <v>0</v>
      </c>
    </row>
    <row r="3887" customFormat="false" ht="15.75" hidden="true" customHeight="false" outlineLevel="0" collapsed="false">
      <c r="C3887" s="69" t="s">
        <v>13826</v>
      </c>
      <c r="D3887" s="70" t="s">
        <v>13827</v>
      </c>
      <c r="E3887" s="42" t="str">
        <f aca="false">LEFT(D3887,2)</f>
        <v>61</v>
      </c>
      <c r="F3887" s="69"/>
      <c r="G3887" s="69" t="n">
        <v>6</v>
      </c>
      <c r="I3887" s="42" t="n">
        <f aca="false">INDEX(H:H,MATCH(E3887,D:D,0))</f>
        <v>0</v>
      </c>
    </row>
    <row r="3888" customFormat="false" ht="15.75" hidden="true" customHeight="false" outlineLevel="0" collapsed="false">
      <c r="C3888" s="69" t="s">
        <v>13828</v>
      </c>
      <c r="D3888" s="70" t="s">
        <v>13829</v>
      </c>
      <c r="E3888" s="42" t="str">
        <f aca="false">LEFT(D3888,2)</f>
        <v>61</v>
      </c>
      <c r="F3888" s="69"/>
      <c r="G3888" s="69" t="n">
        <v>6</v>
      </c>
      <c r="I3888" s="42" t="n">
        <f aca="false">INDEX(H:H,MATCH(E3888,D:D,0))</f>
        <v>0</v>
      </c>
    </row>
    <row r="3889" customFormat="false" ht="15.75" hidden="true" customHeight="false" outlineLevel="0" collapsed="false">
      <c r="C3889" s="69" t="s">
        <v>13830</v>
      </c>
      <c r="D3889" s="70" t="s">
        <v>13831</v>
      </c>
      <c r="E3889" s="42" t="str">
        <f aca="false">LEFT(D3889,2)</f>
        <v>61</v>
      </c>
      <c r="F3889" s="69"/>
      <c r="G3889" s="69" t="n">
        <v>6</v>
      </c>
      <c r="I3889" s="42" t="n">
        <f aca="false">INDEX(H:H,MATCH(E3889,D:D,0))</f>
        <v>0</v>
      </c>
    </row>
    <row r="3890" customFormat="false" ht="15.75" hidden="true" customHeight="false" outlineLevel="0" collapsed="false">
      <c r="C3890" s="69" t="s">
        <v>13832</v>
      </c>
      <c r="D3890" s="70" t="s">
        <v>13833</v>
      </c>
      <c r="E3890" s="42" t="str">
        <f aca="false">LEFT(D3890,2)</f>
        <v>61</v>
      </c>
      <c r="F3890" s="69"/>
      <c r="G3890" s="69" t="n">
        <v>6</v>
      </c>
      <c r="I3890" s="42" t="n">
        <f aca="false">INDEX(H:H,MATCH(E3890,D:D,0))</f>
        <v>0</v>
      </c>
    </row>
    <row r="3891" customFormat="false" ht="15.75" hidden="true" customHeight="false" outlineLevel="0" collapsed="false">
      <c r="C3891" s="69" t="s">
        <v>13834</v>
      </c>
      <c r="D3891" s="70" t="s">
        <v>13835</v>
      </c>
      <c r="E3891" s="42" t="str">
        <f aca="false">LEFT(D3891,2)</f>
        <v>61</v>
      </c>
      <c r="F3891" s="69"/>
      <c r="G3891" s="69" t="n">
        <v>4</v>
      </c>
      <c r="I3891" s="42" t="n">
        <f aca="false">INDEX(H:H,MATCH(E3891,D:D,0))</f>
        <v>0</v>
      </c>
    </row>
    <row r="3892" customFormat="false" ht="15.75" hidden="true" customHeight="false" outlineLevel="0" collapsed="false">
      <c r="C3892" s="69" t="s">
        <v>13836</v>
      </c>
      <c r="D3892" s="70" t="s">
        <v>13837</v>
      </c>
      <c r="E3892" s="42" t="str">
        <f aca="false">LEFT(D3892,2)</f>
        <v>61</v>
      </c>
      <c r="F3892" s="69"/>
      <c r="G3892" s="69" t="n">
        <v>6</v>
      </c>
      <c r="I3892" s="42" t="n">
        <f aca="false">INDEX(H:H,MATCH(E3892,D:D,0))</f>
        <v>0</v>
      </c>
    </row>
    <row r="3893" customFormat="false" ht="15.75" hidden="true" customHeight="false" outlineLevel="0" collapsed="false">
      <c r="C3893" s="69" t="s">
        <v>13838</v>
      </c>
      <c r="D3893" s="70" t="s">
        <v>13839</v>
      </c>
      <c r="E3893" s="42" t="str">
        <f aca="false">LEFT(D3893,2)</f>
        <v>61</v>
      </c>
      <c r="F3893" s="69"/>
      <c r="G3893" s="69" t="n">
        <v>6</v>
      </c>
      <c r="I3893" s="42" t="n">
        <f aca="false">INDEX(H:H,MATCH(E3893,D:D,0))</f>
        <v>0</v>
      </c>
    </row>
    <row r="3894" customFormat="false" ht="15.75" hidden="true" customHeight="false" outlineLevel="0" collapsed="false">
      <c r="C3894" s="69" t="s">
        <v>13840</v>
      </c>
      <c r="D3894" s="70" t="s">
        <v>13841</v>
      </c>
      <c r="E3894" s="42" t="str">
        <f aca="false">LEFT(D3894,2)</f>
        <v>61</v>
      </c>
      <c r="F3894" s="69"/>
      <c r="G3894" s="69" t="n">
        <v>6</v>
      </c>
      <c r="I3894" s="42" t="n">
        <f aca="false">INDEX(H:H,MATCH(E3894,D:D,0))</f>
        <v>0</v>
      </c>
    </row>
    <row r="3895" customFormat="false" ht="15.75" hidden="true" customHeight="false" outlineLevel="0" collapsed="false">
      <c r="C3895" s="69" t="s">
        <v>13842</v>
      </c>
      <c r="D3895" s="70" t="s">
        <v>13843</v>
      </c>
      <c r="E3895" s="42" t="str">
        <f aca="false">LEFT(D3895,2)</f>
        <v>62</v>
      </c>
      <c r="F3895" s="69"/>
      <c r="G3895" s="69" t="n">
        <v>2</v>
      </c>
      <c r="I3895" s="42" t="n">
        <f aca="false">INDEX(H:H,MATCH(E3895,D:D,0))</f>
        <v>0</v>
      </c>
    </row>
    <row r="3896" customFormat="false" ht="15.75" hidden="true" customHeight="false" outlineLevel="0" collapsed="false">
      <c r="C3896" s="69" t="s">
        <v>13844</v>
      </c>
      <c r="D3896" s="70" t="s">
        <v>13845</v>
      </c>
      <c r="E3896" s="42" t="str">
        <f aca="false">LEFT(D3896,2)</f>
        <v>62</v>
      </c>
      <c r="F3896" s="69"/>
      <c r="G3896" s="69" t="n">
        <v>4</v>
      </c>
      <c r="I3896" s="42" t="n">
        <f aca="false">INDEX(H:H,MATCH(E3896,D:D,0))</f>
        <v>0</v>
      </c>
    </row>
    <row r="3897" customFormat="false" ht="15.75" hidden="true" customHeight="false" outlineLevel="0" collapsed="false">
      <c r="C3897" s="69" t="s">
        <v>13846</v>
      </c>
      <c r="D3897" s="70" t="s">
        <v>13847</v>
      </c>
      <c r="E3897" s="42" t="str">
        <f aca="false">LEFT(D3897,2)</f>
        <v>62</v>
      </c>
      <c r="F3897" s="69"/>
      <c r="G3897" s="69" t="n">
        <v>6</v>
      </c>
      <c r="I3897" s="42" t="n">
        <f aca="false">INDEX(H:H,MATCH(E3897,D:D,0))</f>
        <v>0</v>
      </c>
    </row>
    <row r="3898" customFormat="false" ht="15.75" hidden="true" customHeight="false" outlineLevel="0" collapsed="false">
      <c r="C3898" s="69" t="s">
        <v>13848</v>
      </c>
      <c r="D3898" s="70" t="s">
        <v>13849</v>
      </c>
      <c r="E3898" s="42" t="str">
        <f aca="false">LEFT(D3898,2)</f>
        <v>62</v>
      </c>
      <c r="F3898" s="69"/>
      <c r="G3898" s="69" t="n">
        <v>6</v>
      </c>
      <c r="I3898" s="42" t="n">
        <f aca="false">INDEX(H:H,MATCH(E3898,D:D,0))</f>
        <v>0</v>
      </c>
    </row>
    <row r="3899" customFormat="false" ht="15.75" hidden="true" customHeight="false" outlineLevel="0" collapsed="false">
      <c r="C3899" s="69" t="s">
        <v>13850</v>
      </c>
      <c r="D3899" s="70" t="s">
        <v>13851</v>
      </c>
      <c r="E3899" s="42" t="str">
        <f aca="false">LEFT(D3899,2)</f>
        <v>62</v>
      </c>
      <c r="F3899" s="69"/>
      <c r="G3899" s="69" t="n">
        <v>6</v>
      </c>
      <c r="I3899" s="42" t="n">
        <f aca="false">INDEX(H:H,MATCH(E3899,D:D,0))</f>
        <v>0</v>
      </c>
    </row>
    <row r="3900" customFormat="false" ht="15.75" hidden="true" customHeight="false" outlineLevel="0" collapsed="false">
      <c r="C3900" s="69" t="s">
        <v>13852</v>
      </c>
      <c r="D3900" s="70" t="s">
        <v>13853</v>
      </c>
      <c r="E3900" s="42" t="str">
        <f aca="false">LEFT(D3900,2)</f>
        <v>62</v>
      </c>
      <c r="F3900" s="69"/>
      <c r="G3900" s="69" t="n">
        <v>6</v>
      </c>
      <c r="I3900" s="42" t="n">
        <f aca="false">INDEX(H:H,MATCH(E3900,D:D,0))</f>
        <v>0</v>
      </c>
    </row>
    <row r="3901" customFormat="false" ht="15.75" hidden="true" customHeight="false" outlineLevel="0" collapsed="false">
      <c r="C3901" s="69" t="s">
        <v>13854</v>
      </c>
      <c r="D3901" s="70" t="s">
        <v>13855</v>
      </c>
      <c r="E3901" s="42" t="str">
        <f aca="false">LEFT(D3901,2)</f>
        <v>62</v>
      </c>
      <c r="F3901" s="69"/>
      <c r="G3901" s="69" t="n">
        <v>6</v>
      </c>
      <c r="I3901" s="42" t="n">
        <f aca="false">INDEX(H:H,MATCH(E3901,D:D,0))</f>
        <v>0</v>
      </c>
    </row>
    <row r="3902" customFormat="false" ht="15.75" hidden="true" customHeight="false" outlineLevel="0" collapsed="false">
      <c r="C3902" s="69" t="s">
        <v>13856</v>
      </c>
      <c r="D3902" s="70" t="s">
        <v>13857</v>
      </c>
      <c r="E3902" s="42" t="str">
        <f aca="false">LEFT(D3902,2)</f>
        <v>62</v>
      </c>
      <c r="F3902" s="69"/>
      <c r="G3902" s="69" t="n">
        <v>6</v>
      </c>
      <c r="I3902" s="42" t="n">
        <f aca="false">INDEX(H:H,MATCH(E3902,D:D,0))</f>
        <v>0</v>
      </c>
    </row>
    <row r="3903" customFormat="false" ht="15.75" hidden="true" customHeight="false" outlineLevel="0" collapsed="false">
      <c r="C3903" s="69" t="s">
        <v>13858</v>
      </c>
      <c r="D3903" s="70" t="s">
        <v>13859</v>
      </c>
      <c r="E3903" s="42" t="str">
        <f aca="false">LEFT(D3903,2)</f>
        <v>62</v>
      </c>
      <c r="F3903" s="69"/>
      <c r="G3903" s="69" t="n">
        <v>6</v>
      </c>
      <c r="I3903" s="42" t="n">
        <f aca="false">INDEX(H:H,MATCH(E3903,D:D,0))</f>
        <v>0</v>
      </c>
    </row>
    <row r="3904" customFormat="false" ht="15.75" hidden="true" customHeight="false" outlineLevel="0" collapsed="false">
      <c r="C3904" s="69" t="s">
        <v>13860</v>
      </c>
      <c r="D3904" s="70" t="s">
        <v>13861</v>
      </c>
      <c r="E3904" s="42" t="str">
        <f aca="false">LEFT(D3904,2)</f>
        <v>62</v>
      </c>
      <c r="F3904" s="69"/>
      <c r="G3904" s="69" t="n">
        <v>6</v>
      </c>
      <c r="I3904" s="42" t="n">
        <f aca="false">INDEX(H:H,MATCH(E3904,D:D,0))</f>
        <v>0</v>
      </c>
    </row>
    <row r="3905" customFormat="false" ht="15.75" hidden="true" customHeight="false" outlineLevel="0" collapsed="false">
      <c r="C3905" s="69" t="s">
        <v>13862</v>
      </c>
      <c r="D3905" s="70" t="s">
        <v>13863</v>
      </c>
      <c r="E3905" s="42" t="str">
        <f aca="false">LEFT(D3905,2)</f>
        <v>62</v>
      </c>
      <c r="F3905" s="69"/>
      <c r="G3905" s="69" t="n">
        <v>4</v>
      </c>
      <c r="I3905" s="42" t="n">
        <f aca="false">INDEX(H:H,MATCH(E3905,D:D,0))</f>
        <v>0</v>
      </c>
    </row>
    <row r="3906" customFormat="false" ht="15.75" hidden="true" customHeight="false" outlineLevel="0" collapsed="false">
      <c r="C3906" s="69" t="s">
        <v>13864</v>
      </c>
      <c r="D3906" s="70" t="s">
        <v>13865</v>
      </c>
      <c r="E3906" s="42" t="str">
        <f aca="false">LEFT(D3906,2)</f>
        <v>62</v>
      </c>
      <c r="F3906" s="69"/>
      <c r="G3906" s="69" t="n">
        <v>6</v>
      </c>
      <c r="I3906" s="42" t="n">
        <f aca="false">INDEX(H:H,MATCH(E3906,D:D,0))</f>
        <v>0</v>
      </c>
    </row>
    <row r="3907" customFormat="false" ht="15.75" hidden="true" customHeight="false" outlineLevel="0" collapsed="false">
      <c r="C3907" s="69" t="s">
        <v>13866</v>
      </c>
      <c r="D3907" s="70" t="s">
        <v>13867</v>
      </c>
      <c r="E3907" s="42" t="str">
        <f aca="false">LEFT(D3907,2)</f>
        <v>62</v>
      </c>
      <c r="F3907" s="69"/>
      <c r="G3907" s="69" t="n">
        <v>6</v>
      </c>
      <c r="I3907" s="42" t="n">
        <f aca="false">INDEX(H:H,MATCH(E3907,D:D,0))</f>
        <v>0</v>
      </c>
    </row>
    <row r="3908" customFormat="false" ht="15.75" hidden="true" customHeight="false" outlineLevel="0" collapsed="false">
      <c r="C3908" s="69" t="s">
        <v>13868</v>
      </c>
      <c r="D3908" s="70" t="s">
        <v>13869</v>
      </c>
      <c r="E3908" s="42" t="str">
        <f aca="false">LEFT(D3908,2)</f>
        <v>62</v>
      </c>
      <c r="F3908" s="69"/>
      <c r="G3908" s="69" t="n">
        <v>6</v>
      </c>
      <c r="I3908" s="42" t="n">
        <f aca="false">INDEX(H:H,MATCH(E3908,D:D,0))</f>
        <v>0</v>
      </c>
    </row>
    <row r="3909" customFormat="false" ht="15.75" hidden="true" customHeight="false" outlineLevel="0" collapsed="false">
      <c r="C3909" s="69" t="s">
        <v>13870</v>
      </c>
      <c r="D3909" s="70" t="s">
        <v>13871</v>
      </c>
      <c r="E3909" s="42" t="str">
        <f aca="false">LEFT(D3909,2)</f>
        <v>62</v>
      </c>
      <c r="F3909" s="69"/>
      <c r="G3909" s="69" t="n">
        <v>6</v>
      </c>
      <c r="I3909" s="42" t="n">
        <f aca="false">INDEX(H:H,MATCH(E3909,D:D,0))</f>
        <v>0</v>
      </c>
    </row>
    <row r="3910" customFormat="false" ht="15.75" hidden="true" customHeight="false" outlineLevel="0" collapsed="false">
      <c r="C3910" s="69" t="s">
        <v>13872</v>
      </c>
      <c r="D3910" s="70" t="s">
        <v>13873</v>
      </c>
      <c r="E3910" s="42" t="str">
        <f aca="false">LEFT(D3910,2)</f>
        <v>62</v>
      </c>
      <c r="F3910" s="69"/>
      <c r="G3910" s="69" t="n">
        <v>6</v>
      </c>
      <c r="I3910" s="42" t="n">
        <f aca="false">INDEX(H:H,MATCH(E3910,D:D,0))</f>
        <v>0</v>
      </c>
    </row>
    <row r="3911" customFormat="false" ht="15.75" hidden="true" customHeight="false" outlineLevel="0" collapsed="false">
      <c r="C3911" s="69" t="s">
        <v>13874</v>
      </c>
      <c r="D3911" s="70" t="s">
        <v>13875</v>
      </c>
      <c r="E3911" s="42" t="str">
        <f aca="false">LEFT(D3911,2)</f>
        <v>62</v>
      </c>
      <c r="F3911" s="69"/>
      <c r="G3911" s="69" t="n">
        <v>6</v>
      </c>
      <c r="I3911" s="42" t="n">
        <f aca="false">INDEX(H:H,MATCH(E3911,D:D,0))</f>
        <v>0</v>
      </c>
    </row>
    <row r="3912" customFormat="false" ht="15.75" hidden="true" customHeight="false" outlineLevel="0" collapsed="false">
      <c r="C3912" s="69" t="s">
        <v>13876</v>
      </c>
      <c r="D3912" s="70" t="s">
        <v>13877</v>
      </c>
      <c r="E3912" s="42" t="str">
        <f aca="false">LEFT(D3912,2)</f>
        <v>62</v>
      </c>
      <c r="F3912" s="69"/>
      <c r="G3912" s="69" t="n">
        <v>6</v>
      </c>
      <c r="I3912" s="42" t="n">
        <f aca="false">INDEX(H:H,MATCH(E3912,D:D,0))</f>
        <v>0</v>
      </c>
    </row>
    <row r="3913" customFormat="false" ht="15.75" hidden="true" customHeight="false" outlineLevel="0" collapsed="false">
      <c r="C3913" s="69" t="s">
        <v>13878</v>
      </c>
      <c r="D3913" s="70" t="s">
        <v>13879</v>
      </c>
      <c r="E3913" s="42" t="str">
        <f aca="false">LEFT(D3913,2)</f>
        <v>62</v>
      </c>
      <c r="F3913" s="69"/>
      <c r="G3913" s="69" t="n">
        <v>6</v>
      </c>
      <c r="I3913" s="42" t="n">
        <f aca="false">INDEX(H:H,MATCH(E3913,D:D,0))</f>
        <v>0</v>
      </c>
    </row>
    <row r="3914" customFormat="false" ht="15.75" hidden="true" customHeight="false" outlineLevel="0" collapsed="false">
      <c r="C3914" s="69" t="s">
        <v>13880</v>
      </c>
      <c r="D3914" s="70" t="s">
        <v>13881</v>
      </c>
      <c r="E3914" s="42" t="str">
        <f aca="false">LEFT(D3914,2)</f>
        <v>62</v>
      </c>
      <c r="F3914" s="69"/>
      <c r="G3914" s="69" t="n">
        <v>4</v>
      </c>
      <c r="I3914" s="42" t="n">
        <f aca="false">INDEX(H:H,MATCH(E3914,D:D,0))</f>
        <v>0</v>
      </c>
    </row>
    <row r="3915" customFormat="false" ht="15.75" hidden="true" customHeight="false" outlineLevel="0" collapsed="false">
      <c r="C3915" s="69" t="s">
        <v>13882</v>
      </c>
      <c r="D3915" s="70" t="s">
        <v>13883</v>
      </c>
      <c r="E3915" s="42" t="str">
        <f aca="false">LEFT(D3915,2)</f>
        <v>62</v>
      </c>
      <c r="F3915" s="69"/>
      <c r="G3915" s="69" t="n">
        <v>6</v>
      </c>
      <c r="I3915" s="42" t="n">
        <f aca="false">INDEX(H:H,MATCH(E3915,D:D,0))</f>
        <v>0</v>
      </c>
    </row>
    <row r="3916" customFormat="false" ht="15.75" hidden="true" customHeight="false" outlineLevel="0" collapsed="false">
      <c r="C3916" s="69" t="s">
        <v>13884</v>
      </c>
      <c r="D3916" s="70" t="s">
        <v>13885</v>
      </c>
      <c r="E3916" s="42" t="str">
        <f aca="false">LEFT(D3916,2)</f>
        <v>62</v>
      </c>
      <c r="F3916" s="69"/>
      <c r="G3916" s="69" t="n">
        <v>6</v>
      </c>
      <c r="I3916" s="42" t="n">
        <f aca="false">INDEX(H:H,MATCH(E3916,D:D,0))</f>
        <v>0</v>
      </c>
    </row>
    <row r="3917" customFormat="false" ht="15.75" hidden="true" customHeight="false" outlineLevel="0" collapsed="false">
      <c r="C3917" s="69" t="s">
        <v>13886</v>
      </c>
      <c r="D3917" s="70" t="s">
        <v>13887</v>
      </c>
      <c r="E3917" s="42" t="str">
        <f aca="false">LEFT(D3917,2)</f>
        <v>62</v>
      </c>
      <c r="F3917" s="69"/>
      <c r="G3917" s="69" t="n">
        <v>6</v>
      </c>
      <c r="I3917" s="42" t="n">
        <f aca="false">INDEX(H:H,MATCH(E3917,D:D,0))</f>
        <v>0</v>
      </c>
    </row>
    <row r="3918" customFormat="false" ht="15.75" hidden="true" customHeight="false" outlineLevel="0" collapsed="false">
      <c r="C3918" s="69" t="s">
        <v>13888</v>
      </c>
      <c r="D3918" s="70" t="s">
        <v>13889</v>
      </c>
      <c r="E3918" s="42" t="str">
        <f aca="false">LEFT(D3918,2)</f>
        <v>62</v>
      </c>
      <c r="F3918" s="69"/>
      <c r="G3918" s="69" t="n">
        <v>6</v>
      </c>
      <c r="I3918" s="42" t="n">
        <f aca="false">INDEX(H:H,MATCH(E3918,D:D,0))</f>
        <v>0</v>
      </c>
    </row>
    <row r="3919" customFormat="false" ht="15.75" hidden="true" customHeight="false" outlineLevel="0" collapsed="false">
      <c r="C3919" s="69" t="s">
        <v>13890</v>
      </c>
      <c r="D3919" s="70" t="s">
        <v>13891</v>
      </c>
      <c r="E3919" s="42" t="str">
        <f aca="false">LEFT(D3919,2)</f>
        <v>62</v>
      </c>
      <c r="F3919" s="69"/>
      <c r="G3919" s="69" t="n">
        <v>6</v>
      </c>
      <c r="I3919" s="42" t="n">
        <f aca="false">INDEX(H:H,MATCH(E3919,D:D,0))</f>
        <v>0</v>
      </c>
    </row>
    <row r="3920" customFormat="false" ht="15.75" hidden="true" customHeight="false" outlineLevel="0" collapsed="false">
      <c r="C3920" s="69" t="s">
        <v>13892</v>
      </c>
      <c r="D3920" s="70" t="s">
        <v>13893</v>
      </c>
      <c r="E3920" s="42" t="str">
        <f aca="false">LEFT(D3920,2)</f>
        <v>62</v>
      </c>
      <c r="F3920" s="69"/>
      <c r="G3920" s="69" t="n">
        <v>6</v>
      </c>
      <c r="I3920" s="42" t="n">
        <f aca="false">INDEX(H:H,MATCH(E3920,D:D,0))</f>
        <v>0</v>
      </c>
    </row>
    <row r="3921" customFormat="false" ht="15.75" hidden="true" customHeight="false" outlineLevel="0" collapsed="false">
      <c r="C3921" s="69" t="s">
        <v>13894</v>
      </c>
      <c r="D3921" s="70" t="s">
        <v>13895</v>
      </c>
      <c r="E3921" s="42" t="str">
        <f aca="false">LEFT(D3921,2)</f>
        <v>62</v>
      </c>
      <c r="F3921" s="69"/>
      <c r="G3921" s="69" t="n">
        <v>6</v>
      </c>
      <c r="I3921" s="42" t="n">
        <f aca="false">INDEX(H:H,MATCH(E3921,D:D,0))</f>
        <v>0</v>
      </c>
    </row>
    <row r="3922" customFormat="false" ht="15.75" hidden="true" customHeight="false" outlineLevel="0" collapsed="false">
      <c r="C3922" s="69" t="s">
        <v>13896</v>
      </c>
      <c r="D3922" s="70" t="s">
        <v>13897</v>
      </c>
      <c r="E3922" s="42" t="str">
        <f aca="false">LEFT(D3922,2)</f>
        <v>62</v>
      </c>
      <c r="F3922" s="69"/>
      <c r="G3922" s="69" t="n">
        <v>6</v>
      </c>
      <c r="I3922" s="42" t="n">
        <f aca="false">INDEX(H:H,MATCH(E3922,D:D,0))</f>
        <v>0</v>
      </c>
    </row>
    <row r="3923" customFormat="false" ht="15.75" hidden="true" customHeight="false" outlineLevel="0" collapsed="false">
      <c r="C3923" s="69" t="s">
        <v>13898</v>
      </c>
      <c r="D3923" s="70" t="s">
        <v>13899</v>
      </c>
      <c r="E3923" s="42" t="str">
        <f aca="false">LEFT(D3923,2)</f>
        <v>62</v>
      </c>
      <c r="F3923" s="69"/>
      <c r="G3923" s="69" t="n">
        <v>6</v>
      </c>
      <c r="I3923" s="42" t="n">
        <f aca="false">INDEX(H:H,MATCH(E3923,D:D,0))</f>
        <v>0</v>
      </c>
    </row>
    <row r="3924" customFormat="false" ht="15.75" hidden="true" customHeight="false" outlineLevel="0" collapsed="false">
      <c r="C3924" s="69" t="s">
        <v>13900</v>
      </c>
      <c r="D3924" s="70" t="s">
        <v>13901</v>
      </c>
      <c r="E3924" s="42" t="str">
        <f aca="false">LEFT(D3924,2)</f>
        <v>62</v>
      </c>
      <c r="F3924" s="69"/>
      <c r="G3924" s="69" t="n">
        <v>6</v>
      </c>
      <c r="I3924" s="42" t="n">
        <f aca="false">INDEX(H:H,MATCH(E3924,D:D,0))</f>
        <v>0</v>
      </c>
    </row>
    <row r="3925" customFormat="false" ht="15.75" hidden="true" customHeight="false" outlineLevel="0" collapsed="false">
      <c r="C3925" s="69" t="s">
        <v>13902</v>
      </c>
      <c r="D3925" s="70" t="s">
        <v>13903</v>
      </c>
      <c r="E3925" s="42" t="str">
        <f aca="false">LEFT(D3925,2)</f>
        <v>62</v>
      </c>
      <c r="F3925" s="69"/>
      <c r="G3925" s="69" t="n">
        <v>6</v>
      </c>
      <c r="I3925" s="42" t="n">
        <f aca="false">INDEX(H:H,MATCH(E3925,D:D,0))</f>
        <v>0</v>
      </c>
    </row>
    <row r="3926" customFormat="false" ht="15.75" hidden="true" customHeight="false" outlineLevel="0" collapsed="false">
      <c r="C3926" s="69" t="s">
        <v>13904</v>
      </c>
      <c r="D3926" s="70" t="s">
        <v>13905</v>
      </c>
      <c r="E3926" s="42" t="str">
        <f aca="false">LEFT(D3926,2)</f>
        <v>62</v>
      </c>
      <c r="F3926" s="69"/>
      <c r="G3926" s="69" t="n">
        <v>6</v>
      </c>
      <c r="I3926" s="42" t="n">
        <f aca="false">INDEX(H:H,MATCH(E3926,D:D,0))</f>
        <v>0</v>
      </c>
    </row>
    <row r="3927" customFormat="false" ht="15.75" hidden="true" customHeight="false" outlineLevel="0" collapsed="false">
      <c r="C3927" s="69" t="s">
        <v>13906</v>
      </c>
      <c r="D3927" s="70" t="s">
        <v>13907</v>
      </c>
      <c r="E3927" s="42" t="str">
        <f aca="false">LEFT(D3927,2)</f>
        <v>62</v>
      </c>
      <c r="F3927" s="69"/>
      <c r="G3927" s="69" t="n">
        <v>6</v>
      </c>
      <c r="I3927" s="42" t="n">
        <f aca="false">INDEX(H:H,MATCH(E3927,D:D,0))</f>
        <v>0</v>
      </c>
    </row>
    <row r="3928" customFormat="false" ht="15.75" hidden="true" customHeight="false" outlineLevel="0" collapsed="false">
      <c r="C3928" s="69" t="s">
        <v>13908</v>
      </c>
      <c r="D3928" s="70" t="s">
        <v>13909</v>
      </c>
      <c r="E3928" s="42" t="str">
        <f aca="false">LEFT(D3928,2)</f>
        <v>62</v>
      </c>
      <c r="F3928" s="69"/>
      <c r="G3928" s="69" t="n">
        <v>6</v>
      </c>
      <c r="I3928" s="42" t="n">
        <f aca="false">INDEX(H:H,MATCH(E3928,D:D,0))</f>
        <v>0</v>
      </c>
    </row>
    <row r="3929" customFormat="false" ht="15.75" hidden="true" customHeight="false" outlineLevel="0" collapsed="false">
      <c r="C3929" s="69" t="s">
        <v>13910</v>
      </c>
      <c r="D3929" s="70" t="s">
        <v>13911</v>
      </c>
      <c r="E3929" s="42" t="str">
        <f aca="false">LEFT(D3929,2)</f>
        <v>62</v>
      </c>
      <c r="F3929" s="69"/>
      <c r="G3929" s="69" t="n">
        <v>4</v>
      </c>
      <c r="I3929" s="42" t="n">
        <f aca="false">INDEX(H:H,MATCH(E3929,D:D,0))</f>
        <v>0</v>
      </c>
    </row>
    <row r="3930" customFormat="false" ht="15.75" hidden="true" customHeight="false" outlineLevel="0" collapsed="false">
      <c r="C3930" s="69" t="s">
        <v>13912</v>
      </c>
      <c r="D3930" s="70" t="s">
        <v>13913</v>
      </c>
      <c r="E3930" s="42" t="str">
        <f aca="false">LEFT(D3930,2)</f>
        <v>62</v>
      </c>
      <c r="F3930" s="69"/>
      <c r="G3930" s="69" t="n">
        <v>6</v>
      </c>
      <c r="I3930" s="42" t="n">
        <f aca="false">INDEX(H:H,MATCH(E3930,D:D,0))</f>
        <v>0</v>
      </c>
    </row>
    <row r="3931" customFormat="false" ht="15.75" hidden="true" customHeight="false" outlineLevel="0" collapsed="false">
      <c r="C3931" s="69" t="s">
        <v>13914</v>
      </c>
      <c r="D3931" s="70" t="s">
        <v>13915</v>
      </c>
      <c r="E3931" s="42" t="str">
        <f aca="false">LEFT(D3931,2)</f>
        <v>62</v>
      </c>
      <c r="F3931" s="69"/>
      <c r="G3931" s="69" t="n">
        <v>6</v>
      </c>
      <c r="I3931" s="42" t="n">
        <f aca="false">INDEX(H:H,MATCH(E3931,D:D,0))</f>
        <v>0</v>
      </c>
    </row>
    <row r="3932" customFormat="false" ht="15.75" hidden="true" customHeight="false" outlineLevel="0" collapsed="false">
      <c r="C3932" s="69" t="s">
        <v>13916</v>
      </c>
      <c r="D3932" s="70" t="s">
        <v>13917</v>
      </c>
      <c r="E3932" s="42" t="str">
        <f aca="false">LEFT(D3932,2)</f>
        <v>62</v>
      </c>
      <c r="F3932" s="69"/>
      <c r="G3932" s="69" t="n">
        <v>6</v>
      </c>
      <c r="I3932" s="42" t="n">
        <f aca="false">INDEX(H:H,MATCH(E3932,D:D,0))</f>
        <v>0</v>
      </c>
    </row>
    <row r="3933" customFormat="false" ht="15.75" hidden="true" customHeight="false" outlineLevel="0" collapsed="false">
      <c r="C3933" s="69" t="s">
        <v>13918</v>
      </c>
      <c r="D3933" s="70" t="s">
        <v>13919</v>
      </c>
      <c r="E3933" s="42" t="str">
        <f aca="false">LEFT(D3933,2)</f>
        <v>62</v>
      </c>
      <c r="F3933" s="69"/>
      <c r="G3933" s="69" t="n">
        <v>6</v>
      </c>
      <c r="I3933" s="42" t="n">
        <f aca="false">INDEX(H:H,MATCH(E3933,D:D,0))</f>
        <v>0</v>
      </c>
    </row>
    <row r="3934" customFormat="false" ht="15.75" hidden="true" customHeight="false" outlineLevel="0" collapsed="false">
      <c r="C3934" s="69" t="s">
        <v>13920</v>
      </c>
      <c r="D3934" s="70" t="s">
        <v>13921</v>
      </c>
      <c r="E3934" s="42" t="str">
        <f aca="false">LEFT(D3934,2)</f>
        <v>62</v>
      </c>
      <c r="F3934" s="69"/>
      <c r="G3934" s="69" t="n">
        <v>6</v>
      </c>
      <c r="I3934" s="42" t="n">
        <f aca="false">INDEX(H:H,MATCH(E3934,D:D,0))</f>
        <v>0</v>
      </c>
    </row>
    <row r="3935" customFormat="false" ht="15.75" hidden="true" customHeight="false" outlineLevel="0" collapsed="false">
      <c r="C3935" s="69" t="s">
        <v>13922</v>
      </c>
      <c r="D3935" s="70" t="s">
        <v>13923</v>
      </c>
      <c r="E3935" s="42" t="str">
        <f aca="false">LEFT(D3935,2)</f>
        <v>62</v>
      </c>
      <c r="F3935" s="69"/>
      <c r="G3935" s="69" t="n">
        <v>6</v>
      </c>
      <c r="I3935" s="42" t="n">
        <f aca="false">INDEX(H:H,MATCH(E3935,D:D,0))</f>
        <v>0</v>
      </c>
    </row>
    <row r="3936" customFormat="false" ht="15.75" hidden="true" customHeight="false" outlineLevel="0" collapsed="false">
      <c r="C3936" s="69" t="s">
        <v>13924</v>
      </c>
      <c r="D3936" s="70" t="s">
        <v>13925</v>
      </c>
      <c r="E3936" s="42" t="str">
        <f aca="false">LEFT(D3936,2)</f>
        <v>62</v>
      </c>
      <c r="F3936" s="69"/>
      <c r="G3936" s="69" t="n">
        <v>6</v>
      </c>
      <c r="I3936" s="42" t="n">
        <f aca="false">INDEX(H:H,MATCH(E3936,D:D,0))</f>
        <v>0</v>
      </c>
    </row>
    <row r="3937" customFormat="false" ht="15.75" hidden="true" customHeight="false" outlineLevel="0" collapsed="false">
      <c r="C3937" s="69" t="s">
        <v>13926</v>
      </c>
      <c r="D3937" s="70" t="s">
        <v>13927</v>
      </c>
      <c r="E3937" s="42" t="str">
        <f aca="false">LEFT(D3937,2)</f>
        <v>62</v>
      </c>
      <c r="F3937" s="69"/>
      <c r="G3937" s="69" t="n">
        <v>6</v>
      </c>
      <c r="I3937" s="42" t="n">
        <f aca="false">INDEX(H:H,MATCH(E3937,D:D,0))</f>
        <v>0</v>
      </c>
    </row>
    <row r="3938" customFormat="false" ht="15.75" hidden="true" customHeight="false" outlineLevel="0" collapsed="false">
      <c r="C3938" s="69" t="s">
        <v>13928</v>
      </c>
      <c r="D3938" s="70" t="s">
        <v>13929</v>
      </c>
      <c r="E3938" s="42" t="str">
        <f aca="false">LEFT(D3938,2)</f>
        <v>62</v>
      </c>
      <c r="F3938" s="69"/>
      <c r="G3938" s="69" t="n">
        <v>6</v>
      </c>
      <c r="I3938" s="42" t="n">
        <f aca="false">INDEX(H:H,MATCH(E3938,D:D,0))</f>
        <v>0</v>
      </c>
    </row>
    <row r="3939" customFormat="false" ht="15.75" hidden="true" customHeight="false" outlineLevel="0" collapsed="false">
      <c r="C3939" s="69" t="s">
        <v>13930</v>
      </c>
      <c r="D3939" s="70" t="s">
        <v>13931</v>
      </c>
      <c r="E3939" s="42" t="str">
        <f aca="false">LEFT(D3939,2)</f>
        <v>62</v>
      </c>
      <c r="F3939" s="69"/>
      <c r="G3939" s="69" t="n">
        <v>6</v>
      </c>
      <c r="I3939" s="42" t="n">
        <f aca="false">INDEX(H:H,MATCH(E3939,D:D,0))</f>
        <v>0</v>
      </c>
    </row>
    <row r="3940" customFormat="false" ht="15.75" hidden="true" customHeight="false" outlineLevel="0" collapsed="false">
      <c r="C3940" s="69" t="s">
        <v>13932</v>
      </c>
      <c r="D3940" s="70" t="s">
        <v>13933</v>
      </c>
      <c r="E3940" s="42" t="str">
        <f aca="false">LEFT(D3940,2)</f>
        <v>62</v>
      </c>
      <c r="F3940" s="69"/>
      <c r="G3940" s="69" t="n">
        <v>6</v>
      </c>
      <c r="I3940" s="42" t="n">
        <f aca="false">INDEX(H:H,MATCH(E3940,D:D,0))</f>
        <v>0</v>
      </c>
    </row>
    <row r="3941" customFormat="false" ht="15.75" hidden="true" customHeight="false" outlineLevel="0" collapsed="false">
      <c r="C3941" s="69" t="s">
        <v>13934</v>
      </c>
      <c r="D3941" s="70" t="s">
        <v>13935</v>
      </c>
      <c r="E3941" s="42" t="str">
        <f aca="false">LEFT(D3941,2)</f>
        <v>62</v>
      </c>
      <c r="F3941" s="69"/>
      <c r="G3941" s="69" t="n">
        <v>6</v>
      </c>
      <c r="I3941" s="42" t="n">
        <f aca="false">INDEX(H:H,MATCH(E3941,D:D,0))</f>
        <v>0</v>
      </c>
    </row>
    <row r="3942" customFormat="false" ht="15.75" hidden="true" customHeight="false" outlineLevel="0" collapsed="false">
      <c r="C3942" s="69" t="s">
        <v>13936</v>
      </c>
      <c r="D3942" s="70" t="s">
        <v>13937</v>
      </c>
      <c r="E3942" s="42" t="str">
        <f aca="false">LEFT(D3942,2)</f>
        <v>62</v>
      </c>
      <c r="F3942" s="69"/>
      <c r="G3942" s="69" t="n">
        <v>6</v>
      </c>
      <c r="I3942" s="42" t="n">
        <f aca="false">INDEX(H:H,MATCH(E3942,D:D,0))</f>
        <v>0</v>
      </c>
    </row>
    <row r="3943" customFormat="false" ht="15.75" hidden="true" customHeight="false" outlineLevel="0" collapsed="false">
      <c r="C3943" s="69" t="s">
        <v>13938</v>
      </c>
      <c r="D3943" s="70" t="s">
        <v>13939</v>
      </c>
      <c r="E3943" s="42" t="str">
        <f aca="false">LEFT(D3943,2)</f>
        <v>62</v>
      </c>
      <c r="F3943" s="69"/>
      <c r="G3943" s="69" t="n">
        <v>6</v>
      </c>
      <c r="I3943" s="42" t="n">
        <f aca="false">INDEX(H:H,MATCH(E3943,D:D,0))</f>
        <v>0</v>
      </c>
    </row>
    <row r="3944" customFormat="false" ht="15.75" hidden="true" customHeight="false" outlineLevel="0" collapsed="false">
      <c r="C3944" s="69" t="s">
        <v>13940</v>
      </c>
      <c r="D3944" s="70" t="s">
        <v>13941</v>
      </c>
      <c r="E3944" s="42" t="str">
        <f aca="false">LEFT(D3944,2)</f>
        <v>62</v>
      </c>
      <c r="F3944" s="69"/>
      <c r="G3944" s="69" t="n">
        <v>6</v>
      </c>
      <c r="I3944" s="42" t="n">
        <f aca="false">INDEX(H:H,MATCH(E3944,D:D,0))</f>
        <v>0</v>
      </c>
    </row>
    <row r="3945" customFormat="false" ht="15.75" hidden="true" customHeight="false" outlineLevel="0" collapsed="false">
      <c r="C3945" s="69" t="s">
        <v>13942</v>
      </c>
      <c r="D3945" s="70" t="s">
        <v>13943</v>
      </c>
      <c r="E3945" s="42" t="str">
        <f aca="false">LEFT(D3945,2)</f>
        <v>62</v>
      </c>
      <c r="F3945" s="69"/>
      <c r="G3945" s="69" t="n">
        <v>6</v>
      </c>
      <c r="I3945" s="42" t="n">
        <f aca="false">INDEX(H:H,MATCH(E3945,D:D,0))</f>
        <v>0</v>
      </c>
    </row>
    <row r="3946" customFormat="false" ht="15.75" hidden="true" customHeight="false" outlineLevel="0" collapsed="false">
      <c r="C3946" s="69" t="s">
        <v>13944</v>
      </c>
      <c r="D3946" s="70" t="s">
        <v>13945</v>
      </c>
      <c r="E3946" s="42" t="str">
        <f aca="false">LEFT(D3946,2)</f>
        <v>62</v>
      </c>
      <c r="F3946" s="69"/>
      <c r="G3946" s="69" t="n">
        <v>6</v>
      </c>
      <c r="I3946" s="42" t="n">
        <f aca="false">INDEX(H:H,MATCH(E3946,D:D,0))</f>
        <v>0</v>
      </c>
    </row>
    <row r="3947" customFormat="false" ht="15.75" hidden="true" customHeight="false" outlineLevel="0" collapsed="false">
      <c r="C3947" s="69" t="s">
        <v>13946</v>
      </c>
      <c r="D3947" s="70" t="s">
        <v>13947</v>
      </c>
      <c r="E3947" s="42" t="str">
        <f aca="false">LEFT(D3947,2)</f>
        <v>62</v>
      </c>
      <c r="F3947" s="69"/>
      <c r="G3947" s="69" t="n">
        <v>6</v>
      </c>
      <c r="I3947" s="42" t="n">
        <f aca="false">INDEX(H:H,MATCH(E3947,D:D,0))</f>
        <v>0</v>
      </c>
    </row>
    <row r="3948" customFormat="false" ht="15.75" hidden="true" customHeight="false" outlineLevel="0" collapsed="false">
      <c r="C3948" s="69" t="s">
        <v>13948</v>
      </c>
      <c r="D3948" s="70" t="s">
        <v>13949</v>
      </c>
      <c r="E3948" s="42" t="str">
        <f aca="false">LEFT(D3948,2)</f>
        <v>62</v>
      </c>
      <c r="F3948" s="69"/>
      <c r="G3948" s="69" t="n">
        <v>6</v>
      </c>
      <c r="I3948" s="42" t="n">
        <f aca="false">INDEX(H:H,MATCH(E3948,D:D,0))</f>
        <v>0</v>
      </c>
    </row>
    <row r="3949" customFormat="false" ht="15.75" hidden="true" customHeight="false" outlineLevel="0" collapsed="false">
      <c r="C3949" s="69" t="s">
        <v>13950</v>
      </c>
      <c r="D3949" s="70" t="s">
        <v>13951</v>
      </c>
      <c r="E3949" s="42" t="str">
        <f aca="false">LEFT(D3949,2)</f>
        <v>62</v>
      </c>
      <c r="F3949" s="69"/>
      <c r="G3949" s="69" t="n">
        <v>6</v>
      </c>
      <c r="I3949" s="42" t="n">
        <f aca="false">INDEX(H:H,MATCH(E3949,D:D,0))</f>
        <v>0</v>
      </c>
    </row>
    <row r="3950" customFormat="false" ht="15.75" hidden="true" customHeight="false" outlineLevel="0" collapsed="false">
      <c r="C3950" s="69" t="s">
        <v>13952</v>
      </c>
      <c r="D3950" s="70" t="s">
        <v>13953</v>
      </c>
      <c r="E3950" s="42" t="str">
        <f aca="false">LEFT(D3950,2)</f>
        <v>62</v>
      </c>
      <c r="F3950" s="69"/>
      <c r="G3950" s="69" t="n">
        <v>6</v>
      </c>
      <c r="I3950" s="42" t="n">
        <f aca="false">INDEX(H:H,MATCH(E3950,D:D,0))</f>
        <v>0</v>
      </c>
    </row>
    <row r="3951" customFormat="false" ht="15.75" hidden="true" customHeight="false" outlineLevel="0" collapsed="false">
      <c r="C3951" s="69" t="s">
        <v>13954</v>
      </c>
      <c r="D3951" s="70" t="s">
        <v>13955</v>
      </c>
      <c r="E3951" s="42" t="str">
        <f aca="false">LEFT(D3951,2)</f>
        <v>62</v>
      </c>
      <c r="F3951" s="69"/>
      <c r="G3951" s="69" t="n">
        <v>6</v>
      </c>
      <c r="I3951" s="42" t="n">
        <f aca="false">INDEX(H:H,MATCH(E3951,D:D,0))</f>
        <v>0</v>
      </c>
    </row>
    <row r="3952" customFormat="false" ht="15.75" hidden="true" customHeight="false" outlineLevel="0" collapsed="false">
      <c r="C3952" s="69" t="s">
        <v>13956</v>
      </c>
      <c r="D3952" s="70" t="s">
        <v>13957</v>
      </c>
      <c r="E3952" s="42" t="str">
        <f aca="false">LEFT(D3952,2)</f>
        <v>62</v>
      </c>
      <c r="F3952" s="69"/>
      <c r="G3952" s="69" t="n">
        <v>6</v>
      </c>
      <c r="I3952" s="42" t="n">
        <f aca="false">INDEX(H:H,MATCH(E3952,D:D,0))</f>
        <v>0</v>
      </c>
    </row>
    <row r="3953" customFormat="false" ht="15.75" hidden="true" customHeight="false" outlineLevel="0" collapsed="false">
      <c r="C3953" s="69" t="s">
        <v>13958</v>
      </c>
      <c r="D3953" s="70" t="s">
        <v>13959</v>
      </c>
      <c r="E3953" s="42" t="str">
        <f aca="false">LEFT(D3953,2)</f>
        <v>62</v>
      </c>
      <c r="F3953" s="69"/>
      <c r="G3953" s="69" t="n">
        <v>6</v>
      </c>
      <c r="I3953" s="42" t="n">
        <f aca="false">INDEX(H:H,MATCH(E3953,D:D,0))</f>
        <v>0</v>
      </c>
    </row>
    <row r="3954" customFormat="false" ht="15.75" hidden="true" customHeight="false" outlineLevel="0" collapsed="false">
      <c r="C3954" s="69" t="s">
        <v>13960</v>
      </c>
      <c r="D3954" s="70" t="s">
        <v>13961</v>
      </c>
      <c r="E3954" s="42" t="str">
        <f aca="false">LEFT(D3954,2)</f>
        <v>62</v>
      </c>
      <c r="F3954" s="69"/>
      <c r="G3954" s="69" t="n">
        <v>6</v>
      </c>
      <c r="I3954" s="42" t="n">
        <f aca="false">INDEX(H:H,MATCH(E3954,D:D,0))</f>
        <v>0</v>
      </c>
    </row>
    <row r="3955" customFormat="false" ht="15.75" hidden="true" customHeight="false" outlineLevel="0" collapsed="false">
      <c r="C3955" s="69" t="s">
        <v>13962</v>
      </c>
      <c r="D3955" s="70" t="s">
        <v>13963</v>
      </c>
      <c r="E3955" s="42" t="str">
        <f aca="false">LEFT(D3955,2)</f>
        <v>62</v>
      </c>
      <c r="F3955" s="69"/>
      <c r="G3955" s="69" t="n">
        <v>4</v>
      </c>
      <c r="I3955" s="42" t="n">
        <f aca="false">INDEX(H:H,MATCH(E3955,D:D,0))</f>
        <v>0</v>
      </c>
    </row>
    <row r="3956" customFormat="false" ht="15.75" hidden="true" customHeight="false" outlineLevel="0" collapsed="false">
      <c r="C3956" s="69" t="s">
        <v>13964</v>
      </c>
      <c r="D3956" s="70" t="s">
        <v>13965</v>
      </c>
      <c r="E3956" s="42" t="str">
        <f aca="false">LEFT(D3956,2)</f>
        <v>62</v>
      </c>
      <c r="F3956" s="69"/>
      <c r="G3956" s="69" t="n">
        <v>6</v>
      </c>
      <c r="I3956" s="42" t="n">
        <f aca="false">INDEX(H:H,MATCH(E3956,D:D,0))</f>
        <v>0</v>
      </c>
    </row>
    <row r="3957" customFormat="false" ht="15.75" hidden="true" customHeight="false" outlineLevel="0" collapsed="false">
      <c r="C3957" s="69" t="s">
        <v>13966</v>
      </c>
      <c r="D3957" s="70" t="s">
        <v>13967</v>
      </c>
      <c r="E3957" s="42" t="str">
        <f aca="false">LEFT(D3957,2)</f>
        <v>62</v>
      </c>
      <c r="F3957" s="69"/>
      <c r="G3957" s="69" t="n">
        <v>6</v>
      </c>
      <c r="I3957" s="42" t="n">
        <f aca="false">INDEX(H:H,MATCH(E3957,D:D,0))</f>
        <v>0</v>
      </c>
    </row>
    <row r="3958" customFormat="false" ht="15.75" hidden="true" customHeight="false" outlineLevel="0" collapsed="false">
      <c r="C3958" s="69" t="s">
        <v>13968</v>
      </c>
      <c r="D3958" s="70" t="s">
        <v>13969</v>
      </c>
      <c r="E3958" s="42" t="str">
        <f aca="false">LEFT(D3958,2)</f>
        <v>62</v>
      </c>
      <c r="F3958" s="69"/>
      <c r="G3958" s="69" t="n">
        <v>6</v>
      </c>
      <c r="I3958" s="42" t="n">
        <f aca="false">INDEX(H:H,MATCH(E3958,D:D,0))</f>
        <v>0</v>
      </c>
    </row>
    <row r="3959" customFormat="false" ht="15.75" hidden="true" customHeight="false" outlineLevel="0" collapsed="false">
      <c r="C3959" s="69" t="s">
        <v>13970</v>
      </c>
      <c r="D3959" s="70" t="s">
        <v>13971</v>
      </c>
      <c r="E3959" s="42" t="str">
        <f aca="false">LEFT(D3959,2)</f>
        <v>62</v>
      </c>
      <c r="F3959" s="69"/>
      <c r="G3959" s="69" t="n">
        <v>4</v>
      </c>
      <c r="I3959" s="42" t="n">
        <f aca="false">INDEX(H:H,MATCH(E3959,D:D,0))</f>
        <v>0</v>
      </c>
    </row>
    <row r="3960" customFormat="false" ht="15.75" hidden="true" customHeight="false" outlineLevel="0" collapsed="false">
      <c r="C3960" s="69" t="s">
        <v>13972</v>
      </c>
      <c r="D3960" s="70" t="s">
        <v>13973</v>
      </c>
      <c r="E3960" s="42" t="str">
        <f aca="false">LEFT(D3960,2)</f>
        <v>62</v>
      </c>
      <c r="F3960" s="69"/>
      <c r="G3960" s="69" t="n">
        <v>6</v>
      </c>
      <c r="I3960" s="42" t="n">
        <f aca="false">INDEX(H:H,MATCH(E3960,D:D,0))</f>
        <v>0</v>
      </c>
    </row>
    <row r="3961" customFormat="false" ht="15.75" hidden="true" customHeight="false" outlineLevel="0" collapsed="false">
      <c r="C3961" s="69" t="s">
        <v>13974</v>
      </c>
      <c r="D3961" s="70" t="s">
        <v>13975</v>
      </c>
      <c r="E3961" s="42" t="str">
        <f aca="false">LEFT(D3961,2)</f>
        <v>62</v>
      </c>
      <c r="F3961" s="69"/>
      <c r="G3961" s="69" t="n">
        <v>6</v>
      </c>
      <c r="I3961" s="42" t="n">
        <f aca="false">INDEX(H:H,MATCH(E3961,D:D,0))</f>
        <v>0</v>
      </c>
    </row>
    <row r="3962" customFormat="false" ht="15.75" hidden="true" customHeight="false" outlineLevel="0" collapsed="false">
      <c r="C3962" s="69" t="s">
        <v>13976</v>
      </c>
      <c r="D3962" s="70" t="s">
        <v>13977</v>
      </c>
      <c r="E3962" s="42" t="str">
        <f aca="false">LEFT(D3962,2)</f>
        <v>62</v>
      </c>
      <c r="F3962" s="69"/>
      <c r="G3962" s="69" t="n">
        <v>6</v>
      </c>
      <c r="I3962" s="42" t="n">
        <f aca="false">INDEX(H:H,MATCH(E3962,D:D,0))</f>
        <v>0</v>
      </c>
    </row>
    <row r="3963" customFormat="false" ht="15.75" hidden="true" customHeight="false" outlineLevel="0" collapsed="false">
      <c r="C3963" s="69" t="s">
        <v>13978</v>
      </c>
      <c r="D3963" s="70" t="s">
        <v>13979</v>
      </c>
      <c r="E3963" s="42" t="str">
        <f aca="false">LEFT(D3963,2)</f>
        <v>62</v>
      </c>
      <c r="F3963" s="69"/>
      <c r="G3963" s="69" t="n">
        <v>6</v>
      </c>
      <c r="I3963" s="42" t="n">
        <f aca="false">INDEX(H:H,MATCH(E3963,D:D,0))</f>
        <v>0</v>
      </c>
    </row>
    <row r="3964" customFormat="false" ht="15.75" hidden="true" customHeight="false" outlineLevel="0" collapsed="false">
      <c r="C3964" s="69" t="s">
        <v>13980</v>
      </c>
      <c r="D3964" s="70" t="s">
        <v>13981</v>
      </c>
      <c r="E3964" s="42" t="str">
        <f aca="false">LEFT(D3964,2)</f>
        <v>62</v>
      </c>
      <c r="F3964" s="69"/>
      <c r="G3964" s="69" t="n">
        <v>6</v>
      </c>
      <c r="I3964" s="42" t="n">
        <f aca="false">INDEX(H:H,MATCH(E3964,D:D,0))</f>
        <v>0</v>
      </c>
    </row>
    <row r="3965" customFormat="false" ht="15.75" hidden="true" customHeight="false" outlineLevel="0" collapsed="false">
      <c r="C3965" s="69" t="s">
        <v>13982</v>
      </c>
      <c r="D3965" s="70" t="s">
        <v>13983</v>
      </c>
      <c r="E3965" s="42" t="str">
        <f aca="false">LEFT(D3965,2)</f>
        <v>62</v>
      </c>
      <c r="F3965" s="69"/>
      <c r="G3965" s="69" t="n">
        <v>4</v>
      </c>
      <c r="I3965" s="42" t="n">
        <f aca="false">INDEX(H:H,MATCH(E3965,D:D,0))</f>
        <v>0</v>
      </c>
    </row>
    <row r="3966" customFormat="false" ht="15.75" hidden="true" customHeight="false" outlineLevel="0" collapsed="false">
      <c r="C3966" s="69" t="s">
        <v>13984</v>
      </c>
      <c r="D3966" s="70" t="s">
        <v>13985</v>
      </c>
      <c r="E3966" s="42" t="str">
        <f aca="false">LEFT(D3966,2)</f>
        <v>62</v>
      </c>
      <c r="F3966" s="69"/>
      <c r="G3966" s="69" t="n">
        <v>6</v>
      </c>
      <c r="I3966" s="42" t="n">
        <f aca="false">INDEX(H:H,MATCH(E3966,D:D,0))</f>
        <v>0</v>
      </c>
    </row>
    <row r="3967" customFormat="false" ht="15.75" hidden="true" customHeight="false" outlineLevel="0" collapsed="false">
      <c r="C3967" s="69" t="s">
        <v>13986</v>
      </c>
      <c r="D3967" s="70" t="s">
        <v>13987</v>
      </c>
      <c r="E3967" s="42" t="str">
        <f aca="false">LEFT(D3967,2)</f>
        <v>62</v>
      </c>
      <c r="F3967" s="69"/>
      <c r="G3967" s="69" t="n">
        <v>6</v>
      </c>
      <c r="I3967" s="42" t="n">
        <f aca="false">INDEX(H:H,MATCH(E3967,D:D,0))</f>
        <v>0</v>
      </c>
    </row>
    <row r="3968" customFormat="false" ht="15.75" hidden="true" customHeight="false" outlineLevel="0" collapsed="false">
      <c r="C3968" s="69" t="s">
        <v>13988</v>
      </c>
      <c r="D3968" s="70" t="s">
        <v>13989</v>
      </c>
      <c r="E3968" s="42" t="str">
        <f aca="false">LEFT(D3968,2)</f>
        <v>62</v>
      </c>
      <c r="F3968" s="69"/>
      <c r="G3968" s="69" t="n">
        <v>6</v>
      </c>
      <c r="I3968" s="42" t="n">
        <f aca="false">INDEX(H:H,MATCH(E3968,D:D,0))</f>
        <v>0</v>
      </c>
    </row>
    <row r="3969" customFormat="false" ht="15.75" hidden="true" customHeight="false" outlineLevel="0" collapsed="false">
      <c r="C3969" s="69" t="s">
        <v>13990</v>
      </c>
      <c r="D3969" s="70" t="s">
        <v>13991</v>
      </c>
      <c r="E3969" s="42" t="str">
        <f aca="false">LEFT(D3969,2)</f>
        <v>62</v>
      </c>
      <c r="F3969" s="69"/>
      <c r="G3969" s="69" t="n">
        <v>6</v>
      </c>
      <c r="I3969" s="42" t="n">
        <f aca="false">INDEX(H:H,MATCH(E3969,D:D,0))</f>
        <v>0</v>
      </c>
    </row>
    <row r="3970" customFormat="false" ht="15.75" hidden="true" customHeight="false" outlineLevel="0" collapsed="false">
      <c r="C3970" s="69" t="s">
        <v>13992</v>
      </c>
      <c r="D3970" s="70" t="s">
        <v>13993</v>
      </c>
      <c r="E3970" s="42" t="str">
        <f aca="false">LEFT(D3970,2)</f>
        <v>62</v>
      </c>
      <c r="F3970" s="69"/>
      <c r="G3970" s="69" t="n">
        <v>6</v>
      </c>
      <c r="I3970" s="42" t="n">
        <f aca="false">INDEX(H:H,MATCH(E3970,D:D,0))</f>
        <v>0</v>
      </c>
    </row>
    <row r="3971" customFormat="false" ht="15.75" hidden="true" customHeight="false" outlineLevel="0" collapsed="false">
      <c r="C3971" s="69" t="s">
        <v>13994</v>
      </c>
      <c r="D3971" s="70" t="s">
        <v>13995</v>
      </c>
      <c r="E3971" s="42" t="str">
        <f aca="false">LEFT(D3971,2)</f>
        <v>62</v>
      </c>
      <c r="F3971" s="69"/>
      <c r="G3971" s="69" t="n">
        <v>6</v>
      </c>
      <c r="I3971" s="42" t="n">
        <f aca="false">INDEX(H:H,MATCH(E3971,D:D,0))</f>
        <v>0</v>
      </c>
    </row>
    <row r="3972" customFormat="false" ht="15.75" hidden="true" customHeight="false" outlineLevel="0" collapsed="false">
      <c r="C3972" s="69" t="s">
        <v>13996</v>
      </c>
      <c r="D3972" s="70" t="s">
        <v>13997</v>
      </c>
      <c r="E3972" s="42" t="str">
        <f aca="false">LEFT(D3972,2)</f>
        <v>62</v>
      </c>
      <c r="F3972" s="69"/>
      <c r="G3972" s="69" t="n">
        <v>6</v>
      </c>
      <c r="I3972" s="42" t="n">
        <f aca="false">INDEX(H:H,MATCH(E3972,D:D,0))</f>
        <v>0</v>
      </c>
    </row>
    <row r="3973" customFormat="false" ht="15.75" hidden="true" customHeight="false" outlineLevel="0" collapsed="false">
      <c r="C3973" s="69" t="s">
        <v>13998</v>
      </c>
      <c r="D3973" s="70" t="s">
        <v>13999</v>
      </c>
      <c r="E3973" s="42" t="str">
        <f aca="false">LEFT(D3973,2)</f>
        <v>62</v>
      </c>
      <c r="F3973" s="69"/>
      <c r="G3973" s="69" t="n">
        <v>4</v>
      </c>
      <c r="I3973" s="42" t="n">
        <f aca="false">INDEX(H:H,MATCH(E3973,D:D,0))</f>
        <v>0</v>
      </c>
    </row>
    <row r="3974" customFormat="false" ht="15.75" hidden="true" customHeight="false" outlineLevel="0" collapsed="false">
      <c r="C3974" s="69" t="s">
        <v>14000</v>
      </c>
      <c r="D3974" s="70" t="s">
        <v>14001</v>
      </c>
      <c r="E3974" s="42" t="str">
        <f aca="false">LEFT(D3974,2)</f>
        <v>62</v>
      </c>
      <c r="F3974" s="69"/>
      <c r="G3974" s="69" t="n">
        <v>6</v>
      </c>
      <c r="I3974" s="42" t="n">
        <f aca="false">INDEX(H:H,MATCH(E3974,D:D,0))</f>
        <v>0</v>
      </c>
    </row>
    <row r="3975" customFormat="false" ht="15.75" hidden="true" customHeight="false" outlineLevel="0" collapsed="false">
      <c r="C3975" s="69" t="s">
        <v>14002</v>
      </c>
      <c r="D3975" s="70" t="s">
        <v>14003</v>
      </c>
      <c r="E3975" s="42" t="str">
        <f aca="false">LEFT(D3975,2)</f>
        <v>62</v>
      </c>
      <c r="F3975" s="69"/>
      <c r="G3975" s="69" t="n">
        <v>6</v>
      </c>
      <c r="I3975" s="42" t="n">
        <f aca="false">INDEX(H:H,MATCH(E3975,D:D,0))</f>
        <v>0</v>
      </c>
    </row>
    <row r="3976" customFormat="false" ht="15.75" hidden="true" customHeight="false" outlineLevel="0" collapsed="false">
      <c r="C3976" s="69" t="s">
        <v>14004</v>
      </c>
      <c r="D3976" s="70" t="s">
        <v>14005</v>
      </c>
      <c r="E3976" s="42" t="str">
        <f aca="false">LEFT(D3976,2)</f>
        <v>62</v>
      </c>
      <c r="F3976" s="69"/>
      <c r="G3976" s="69" t="n">
        <v>6</v>
      </c>
      <c r="I3976" s="42" t="n">
        <f aca="false">INDEX(H:H,MATCH(E3976,D:D,0))</f>
        <v>0</v>
      </c>
    </row>
    <row r="3977" customFormat="false" ht="15.75" hidden="true" customHeight="false" outlineLevel="0" collapsed="false">
      <c r="C3977" s="69" t="s">
        <v>14006</v>
      </c>
      <c r="D3977" s="70" t="s">
        <v>14007</v>
      </c>
      <c r="E3977" s="42" t="str">
        <f aca="false">LEFT(D3977,2)</f>
        <v>62</v>
      </c>
      <c r="F3977" s="69"/>
      <c r="G3977" s="69" t="n">
        <v>6</v>
      </c>
      <c r="I3977" s="42" t="n">
        <f aca="false">INDEX(H:H,MATCH(E3977,D:D,0))</f>
        <v>0</v>
      </c>
    </row>
    <row r="3978" customFormat="false" ht="15.75" hidden="true" customHeight="false" outlineLevel="0" collapsed="false">
      <c r="C3978" s="69" t="s">
        <v>14008</v>
      </c>
      <c r="D3978" s="70" t="s">
        <v>14009</v>
      </c>
      <c r="E3978" s="42" t="str">
        <f aca="false">LEFT(D3978,2)</f>
        <v>62</v>
      </c>
      <c r="F3978" s="69"/>
      <c r="G3978" s="69" t="n">
        <v>6</v>
      </c>
      <c r="I3978" s="42" t="n">
        <f aca="false">INDEX(H:H,MATCH(E3978,D:D,0))</f>
        <v>0</v>
      </c>
    </row>
    <row r="3979" customFormat="false" ht="15.75" hidden="true" customHeight="false" outlineLevel="0" collapsed="false">
      <c r="C3979" s="69" t="s">
        <v>14010</v>
      </c>
      <c r="D3979" s="70" t="s">
        <v>14011</v>
      </c>
      <c r="E3979" s="42" t="str">
        <f aca="false">LEFT(D3979,2)</f>
        <v>62</v>
      </c>
      <c r="F3979" s="69"/>
      <c r="G3979" s="69" t="n">
        <v>6</v>
      </c>
      <c r="I3979" s="42" t="n">
        <f aca="false">INDEX(H:H,MATCH(E3979,D:D,0))</f>
        <v>0</v>
      </c>
    </row>
    <row r="3980" customFormat="false" ht="15.75" hidden="true" customHeight="false" outlineLevel="0" collapsed="false">
      <c r="C3980" s="69" t="s">
        <v>14012</v>
      </c>
      <c r="D3980" s="70" t="s">
        <v>14013</v>
      </c>
      <c r="E3980" s="42" t="str">
        <f aca="false">LEFT(D3980,2)</f>
        <v>62</v>
      </c>
      <c r="F3980" s="69"/>
      <c r="G3980" s="69" t="n">
        <v>6</v>
      </c>
      <c r="I3980" s="42" t="n">
        <f aca="false">INDEX(H:H,MATCH(E3980,D:D,0))</f>
        <v>0</v>
      </c>
    </row>
    <row r="3981" customFormat="false" ht="15.75" hidden="true" customHeight="false" outlineLevel="0" collapsed="false">
      <c r="C3981" s="69" t="s">
        <v>14014</v>
      </c>
      <c r="D3981" s="70" t="s">
        <v>14015</v>
      </c>
      <c r="E3981" s="42" t="str">
        <f aca="false">LEFT(D3981,2)</f>
        <v>62</v>
      </c>
      <c r="F3981" s="69"/>
      <c r="G3981" s="69" t="n">
        <v>6</v>
      </c>
      <c r="I3981" s="42" t="n">
        <f aca="false">INDEX(H:H,MATCH(E3981,D:D,0))</f>
        <v>0</v>
      </c>
    </row>
    <row r="3982" customFormat="false" ht="15.75" hidden="true" customHeight="false" outlineLevel="0" collapsed="false">
      <c r="C3982" s="69" t="s">
        <v>14016</v>
      </c>
      <c r="D3982" s="70" t="s">
        <v>14017</v>
      </c>
      <c r="E3982" s="42" t="str">
        <f aca="false">LEFT(D3982,2)</f>
        <v>62</v>
      </c>
      <c r="F3982" s="69"/>
      <c r="G3982" s="69" t="n">
        <v>4</v>
      </c>
      <c r="I3982" s="42" t="n">
        <f aca="false">INDEX(H:H,MATCH(E3982,D:D,0))</f>
        <v>0</v>
      </c>
    </row>
    <row r="3983" customFormat="false" ht="15.75" hidden="true" customHeight="false" outlineLevel="0" collapsed="false">
      <c r="C3983" s="69" t="s">
        <v>14018</v>
      </c>
      <c r="D3983" s="70" t="s">
        <v>14019</v>
      </c>
      <c r="E3983" s="42" t="str">
        <f aca="false">LEFT(D3983,2)</f>
        <v>62</v>
      </c>
      <c r="F3983" s="69"/>
      <c r="G3983" s="69" t="n">
        <v>6</v>
      </c>
      <c r="I3983" s="42" t="n">
        <f aca="false">INDEX(H:H,MATCH(E3983,D:D,0))</f>
        <v>0</v>
      </c>
    </row>
    <row r="3984" customFormat="false" ht="15.75" hidden="true" customHeight="false" outlineLevel="0" collapsed="false">
      <c r="C3984" s="69" t="s">
        <v>14020</v>
      </c>
      <c r="D3984" s="70" t="s">
        <v>14021</v>
      </c>
      <c r="E3984" s="42" t="str">
        <f aca="false">LEFT(D3984,2)</f>
        <v>62</v>
      </c>
      <c r="F3984" s="69"/>
      <c r="G3984" s="69" t="n">
        <v>6</v>
      </c>
      <c r="I3984" s="42" t="n">
        <f aca="false">INDEX(H:H,MATCH(E3984,D:D,0))</f>
        <v>0</v>
      </c>
    </row>
    <row r="3985" customFormat="false" ht="15.75" hidden="true" customHeight="false" outlineLevel="0" collapsed="false">
      <c r="C3985" s="69" t="s">
        <v>14022</v>
      </c>
      <c r="D3985" s="70" t="s">
        <v>14023</v>
      </c>
      <c r="E3985" s="42" t="str">
        <f aca="false">LEFT(D3985,2)</f>
        <v>62</v>
      </c>
      <c r="F3985" s="69"/>
      <c r="G3985" s="69" t="n">
        <v>6</v>
      </c>
      <c r="I3985" s="42" t="n">
        <f aca="false">INDEX(H:H,MATCH(E3985,D:D,0))</f>
        <v>0</v>
      </c>
    </row>
    <row r="3986" customFormat="false" ht="15.75" hidden="true" customHeight="false" outlineLevel="0" collapsed="false">
      <c r="C3986" s="69" t="s">
        <v>14024</v>
      </c>
      <c r="D3986" s="70" t="s">
        <v>14025</v>
      </c>
      <c r="E3986" s="42" t="str">
        <f aca="false">LEFT(D3986,2)</f>
        <v>62</v>
      </c>
      <c r="F3986" s="69"/>
      <c r="G3986" s="69" t="n">
        <v>4</v>
      </c>
      <c r="I3986" s="42" t="n">
        <f aca="false">INDEX(H:H,MATCH(E3986,D:D,0))</f>
        <v>0</v>
      </c>
    </row>
    <row r="3987" customFormat="false" ht="15.75" hidden="true" customHeight="false" outlineLevel="0" collapsed="false">
      <c r="C3987" s="69" t="s">
        <v>14026</v>
      </c>
      <c r="D3987" s="70" t="s">
        <v>14027</v>
      </c>
      <c r="E3987" s="42" t="str">
        <f aca="false">LEFT(D3987,2)</f>
        <v>62</v>
      </c>
      <c r="F3987" s="69"/>
      <c r="G3987" s="69" t="n">
        <v>6</v>
      </c>
      <c r="I3987" s="42" t="n">
        <f aca="false">INDEX(H:H,MATCH(E3987,D:D,0))</f>
        <v>0</v>
      </c>
    </row>
    <row r="3988" customFormat="false" ht="15.75" hidden="true" customHeight="false" outlineLevel="0" collapsed="false">
      <c r="C3988" s="69" t="s">
        <v>14028</v>
      </c>
      <c r="D3988" s="70" t="s">
        <v>14029</v>
      </c>
      <c r="E3988" s="42" t="str">
        <f aca="false">LEFT(D3988,2)</f>
        <v>62</v>
      </c>
      <c r="F3988" s="69"/>
      <c r="G3988" s="69" t="n">
        <v>6</v>
      </c>
      <c r="I3988" s="42" t="n">
        <f aca="false">INDEX(H:H,MATCH(E3988,D:D,0))</f>
        <v>0</v>
      </c>
    </row>
    <row r="3989" customFormat="false" ht="15.75" hidden="true" customHeight="false" outlineLevel="0" collapsed="false">
      <c r="C3989" s="69" t="s">
        <v>14030</v>
      </c>
      <c r="D3989" s="70" t="s">
        <v>14031</v>
      </c>
      <c r="E3989" s="42" t="str">
        <f aca="false">LEFT(D3989,2)</f>
        <v>62</v>
      </c>
      <c r="F3989" s="69"/>
      <c r="G3989" s="69" t="n">
        <v>6</v>
      </c>
      <c r="I3989" s="42" t="n">
        <f aca="false">INDEX(H:H,MATCH(E3989,D:D,0))</f>
        <v>0</v>
      </c>
    </row>
    <row r="3990" customFormat="false" ht="15.75" hidden="true" customHeight="false" outlineLevel="0" collapsed="false">
      <c r="C3990" s="69" t="s">
        <v>14032</v>
      </c>
      <c r="D3990" s="70" t="s">
        <v>14033</v>
      </c>
      <c r="E3990" s="42" t="str">
        <f aca="false">LEFT(D3990,2)</f>
        <v>62</v>
      </c>
      <c r="F3990" s="69"/>
      <c r="G3990" s="69" t="n">
        <v>6</v>
      </c>
      <c r="I3990" s="42" t="n">
        <f aca="false">INDEX(H:H,MATCH(E3990,D:D,0))</f>
        <v>0</v>
      </c>
    </row>
    <row r="3991" customFormat="false" ht="15.75" hidden="true" customHeight="false" outlineLevel="0" collapsed="false">
      <c r="C3991" s="69" t="s">
        <v>14034</v>
      </c>
      <c r="D3991" s="70" t="s">
        <v>14035</v>
      </c>
      <c r="E3991" s="42" t="str">
        <f aca="false">LEFT(D3991,2)</f>
        <v>62</v>
      </c>
      <c r="F3991" s="69"/>
      <c r="G3991" s="69" t="n">
        <v>6</v>
      </c>
      <c r="I3991" s="42" t="n">
        <f aca="false">INDEX(H:H,MATCH(E3991,D:D,0))</f>
        <v>0</v>
      </c>
    </row>
    <row r="3992" customFormat="false" ht="15.75" hidden="true" customHeight="false" outlineLevel="0" collapsed="false">
      <c r="C3992" s="69" t="s">
        <v>14036</v>
      </c>
      <c r="D3992" s="70" t="s">
        <v>14037</v>
      </c>
      <c r="E3992" s="42" t="str">
        <f aca="false">LEFT(D3992,2)</f>
        <v>62</v>
      </c>
      <c r="F3992" s="69"/>
      <c r="G3992" s="69" t="n">
        <v>4</v>
      </c>
      <c r="I3992" s="42" t="n">
        <f aca="false">INDEX(H:H,MATCH(E3992,D:D,0))</f>
        <v>0</v>
      </c>
    </row>
    <row r="3993" customFormat="false" ht="15.75" hidden="true" customHeight="false" outlineLevel="0" collapsed="false">
      <c r="C3993" s="69" t="s">
        <v>14038</v>
      </c>
      <c r="D3993" s="70" t="s">
        <v>14039</v>
      </c>
      <c r="E3993" s="42" t="str">
        <f aca="false">LEFT(D3993,2)</f>
        <v>62</v>
      </c>
      <c r="F3993" s="69"/>
      <c r="G3993" s="69" t="n">
        <v>6</v>
      </c>
      <c r="I3993" s="42" t="n">
        <f aca="false">INDEX(H:H,MATCH(E3993,D:D,0))</f>
        <v>0</v>
      </c>
    </row>
    <row r="3994" customFormat="false" ht="15.75" hidden="true" customHeight="false" outlineLevel="0" collapsed="false">
      <c r="C3994" s="69" t="s">
        <v>14040</v>
      </c>
      <c r="D3994" s="70" t="s">
        <v>14041</v>
      </c>
      <c r="E3994" s="42" t="str">
        <f aca="false">LEFT(D3994,2)</f>
        <v>62</v>
      </c>
      <c r="F3994" s="69"/>
      <c r="G3994" s="69" t="n">
        <v>6</v>
      </c>
      <c r="I3994" s="42" t="n">
        <f aca="false">INDEX(H:H,MATCH(E3994,D:D,0))</f>
        <v>0</v>
      </c>
    </row>
    <row r="3995" customFormat="false" ht="15.75" hidden="true" customHeight="false" outlineLevel="0" collapsed="false">
      <c r="C3995" s="69" t="s">
        <v>14042</v>
      </c>
      <c r="D3995" s="70" t="s">
        <v>14043</v>
      </c>
      <c r="E3995" s="42" t="str">
        <f aca="false">LEFT(D3995,2)</f>
        <v>62</v>
      </c>
      <c r="F3995" s="69"/>
      <c r="G3995" s="69" t="n">
        <v>6</v>
      </c>
      <c r="I3995" s="42" t="n">
        <f aca="false">INDEX(H:H,MATCH(E3995,D:D,0))</f>
        <v>0</v>
      </c>
    </row>
    <row r="3996" customFormat="false" ht="15.75" hidden="true" customHeight="false" outlineLevel="0" collapsed="false">
      <c r="C3996" s="69" t="s">
        <v>14044</v>
      </c>
      <c r="D3996" s="70" t="s">
        <v>14045</v>
      </c>
      <c r="E3996" s="42" t="str">
        <f aca="false">LEFT(D3996,2)</f>
        <v>62</v>
      </c>
      <c r="F3996" s="69"/>
      <c r="G3996" s="69" t="n">
        <v>6</v>
      </c>
      <c r="I3996" s="42" t="n">
        <f aca="false">INDEX(H:H,MATCH(E3996,D:D,0))</f>
        <v>0</v>
      </c>
    </row>
    <row r="3997" customFormat="false" ht="15.75" hidden="true" customHeight="false" outlineLevel="0" collapsed="false">
      <c r="C3997" s="69" t="s">
        <v>14046</v>
      </c>
      <c r="D3997" s="70" t="s">
        <v>14047</v>
      </c>
      <c r="E3997" s="42" t="str">
        <f aca="false">LEFT(D3997,2)</f>
        <v>62</v>
      </c>
      <c r="F3997" s="69"/>
      <c r="G3997" s="69" t="n">
        <v>6</v>
      </c>
      <c r="I3997" s="42" t="n">
        <f aca="false">INDEX(H:H,MATCH(E3997,D:D,0))</f>
        <v>0</v>
      </c>
    </row>
    <row r="3998" customFormat="false" ht="15.75" hidden="true" customHeight="false" outlineLevel="0" collapsed="false">
      <c r="C3998" s="69" t="s">
        <v>14048</v>
      </c>
      <c r="D3998" s="70" t="s">
        <v>14049</v>
      </c>
      <c r="E3998" s="42" t="str">
        <f aca="false">LEFT(D3998,2)</f>
        <v>62</v>
      </c>
      <c r="F3998" s="69"/>
      <c r="G3998" s="69" t="n">
        <v>6</v>
      </c>
      <c r="I3998" s="42" t="n">
        <f aca="false">INDEX(H:H,MATCH(E3998,D:D,0))</f>
        <v>0</v>
      </c>
    </row>
    <row r="3999" customFormat="false" ht="15.75" hidden="true" customHeight="false" outlineLevel="0" collapsed="false">
      <c r="C3999" s="69" t="s">
        <v>14050</v>
      </c>
      <c r="D3999" s="70" t="s">
        <v>14051</v>
      </c>
      <c r="E3999" s="42" t="str">
        <f aca="false">LEFT(D3999,2)</f>
        <v>62</v>
      </c>
      <c r="F3999" s="69"/>
      <c r="G3999" s="69" t="n">
        <v>6</v>
      </c>
      <c r="I3999" s="42" t="n">
        <f aca="false">INDEX(H:H,MATCH(E3999,D:D,0))</f>
        <v>0</v>
      </c>
    </row>
    <row r="4000" customFormat="false" ht="15.75" hidden="true" customHeight="false" outlineLevel="0" collapsed="false">
      <c r="C4000" s="69" t="s">
        <v>14052</v>
      </c>
      <c r="D4000" s="70" t="s">
        <v>14053</v>
      </c>
      <c r="E4000" s="42" t="str">
        <f aca="false">LEFT(D4000,2)</f>
        <v>62</v>
      </c>
      <c r="F4000" s="69"/>
      <c r="G4000" s="69" t="n">
        <v>6</v>
      </c>
      <c r="I4000" s="42" t="n">
        <f aca="false">INDEX(H:H,MATCH(E4000,D:D,0))</f>
        <v>0</v>
      </c>
    </row>
    <row r="4001" customFormat="false" ht="15.75" hidden="true" customHeight="false" outlineLevel="0" collapsed="false">
      <c r="C4001" s="69" t="s">
        <v>14054</v>
      </c>
      <c r="D4001" s="70" t="s">
        <v>14055</v>
      </c>
      <c r="E4001" s="42" t="str">
        <f aca="false">LEFT(D4001,2)</f>
        <v>62</v>
      </c>
      <c r="F4001" s="69"/>
      <c r="G4001" s="69" t="n">
        <v>6</v>
      </c>
      <c r="I4001" s="42" t="n">
        <f aca="false">INDEX(H:H,MATCH(E4001,D:D,0))</f>
        <v>0</v>
      </c>
    </row>
    <row r="4002" customFormat="false" ht="15.75" hidden="true" customHeight="false" outlineLevel="0" collapsed="false">
      <c r="C4002" s="69" t="s">
        <v>14056</v>
      </c>
      <c r="D4002" s="70" t="s">
        <v>14057</v>
      </c>
      <c r="E4002" s="42" t="str">
        <f aca="false">LEFT(D4002,2)</f>
        <v>62</v>
      </c>
      <c r="F4002" s="69"/>
      <c r="G4002" s="69" t="n">
        <v>4</v>
      </c>
      <c r="I4002" s="42" t="n">
        <f aca="false">INDEX(H:H,MATCH(E4002,D:D,0))</f>
        <v>0</v>
      </c>
    </row>
    <row r="4003" customFormat="false" ht="15.75" hidden="true" customHeight="false" outlineLevel="0" collapsed="false">
      <c r="C4003" s="69" t="s">
        <v>14058</v>
      </c>
      <c r="D4003" s="70" t="s">
        <v>14059</v>
      </c>
      <c r="E4003" s="42" t="str">
        <f aca="false">LEFT(D4003,2)</f>
        <v>62</v>
      </c>
      <c r="F4003" s="69"/>
      <c r="G4003" s="69" t="n">
        <v>6</v>
      </c>
      <c r="I4003" s="42" t="n">
        <f aca="false">INDEX(H:H,MATCH(E4003,D:D,0))</f>
        <v>0</v>
      </c>
    </row>
    <row r="4004" customFormat="false" ht="15.75" hidden="true" customHeight="false" outlineLevel="0" collapsed="false">
      <c r="C4004" s="69" t="s">
        <v>14060</v>
      </c>
      <c r="D4004" s="70" t="s">
        <v>14061</v>
      </c>
      <c r="E4004" s="42" t="str">
        <f aca="false">LEFT(D4004,2)</f>
        <v>62</v>
      </c>
      <c r="F4004" s="69"/>
      <c r="G4004" s="69" t="n">
        <v>6</v>
      </c>
      <c r="I4004" s="42" t="n">
        <f aca="false">INDEX(H:H,MATCH(E4004,D:D,0))</f>
        <v>0</v>
      </c>
    </row>
    <row r="4005" customFormat="false" ht="15.75" hidden="true" customHeight="false" outlineLevel="0" collapsed="false">
      <c r="C4005" s="69" t="s">
        <v>14062</v>
      </c>
      <c r="D4005" s="70" t="s">
        <v>14063</v>
      </c>
      <c r="E4005" s="42" t="str">
        <f aca="false">LEFT(D4005,2)</f>
        <v>62</v>
      </c>
      <c r="F4005" s="69"/>
      <c r="G4005" s="69" t="n">
        <v>6</v>
      </c>
      <c r="I4005" s="42" t="n">
        <f aca="false">INDEX(H:H,MATCH(E4005,D:D,0))</f>
        <v>0</v>
      </c>
    </row>
    <row r="4006" customFormat="false" ht="15.75" hidden="true" customHeight="false" outlineLevel="0" collapsed="false">
      <c r="C4006" s="69" t="s">
        <v>14064</v>
      </c>
      <c r="D4006" s="70" t="s">
        <v>14065</v>
      </c>
      <c r="E4006" s="42" t="str">
        <f aca="false">LEFT(D4006,2)</f>
        <v>62</v>
      </c>
      <c r="F4006" s="69"/>
      <c r="G4006" s="69" t="n">
        <v>6</v>
      </c>
      <c r="I4006" s="42" t="n">
        <f aca="false">INDEX(H:H,MATCH(E4006,D:D,0))</f>
        <v>0</v>
      </c>
    </row>
    <row r="4007" customFormat="false" ht="15.75" hidden="true" customHeight="false" outlineLevel="0" collapsed="false">
      <c r="C4007" s="69" t="s">
        <v>14066</v>
      </c>
      <c r="D4007" s="70" t="s">
        <v>14067</v>
      </c>
      <c r="E4007" s="42" t="str">
        <f aca="false">LEFT(D4007,2)</f>
        <v>62</v>
      </c>
      <c r="F4007" s="69"/>
      <c r="G4007" s="69" t="n">
        <v>4</v>
      </c>
      <c r="I4007" s="42" t="n">
        <f aca="false">INDEX(H:H,MATCH(E4007,D:D,0))</f>
        <v>0</v>
      </c>
    </row>
    <row r="4008" customFormat="false" ht="15.75" hidden="true" customHeight="false" outlineLevel="0" collapsed="false">
      <c r="C4008" s="69" t="s">
        <v>14068</v>
      </c>
      <c r="D4008" s="70" t="s">
        <v>14069</v>
      </c>
      <c r="E4008" s="42" t="str">
        <f aca="false">LEFT(D4008,2)</f>
        <v>62</v>
      </c>
      <c r="F4008" s="69"/>
      <c r="G4008" s="69" t="n">
        <v>6</v>
      </c>
      <c r="I4008" s="42" t="n">
        <f aca="false">INDEX(H:H,MATCH(E4008,D:D,0))</f>
        <v>0</v>
      </c>
    </row>
    <row r="4009" customFormat="false" ht="15.75" hidden="true" customHeight="false" outlineLevel="0" collapsed="false">
      <c r="C4009" s="69" t="s">
        <v>14070</v>
      </c>
      <c r="D4009" s="70" t="s">
        <v>14071</v>
      </c>
      <c r="E4009" s="42" t="str">
        <f aca="false">LEFT(D4009,2)</f>
        <v>62</v>
      </c>
      <c r="F4009" s="69"/>
      <c r="G4009" s="69" t="n">
        <v>6</v>
      </c>
      <c r="I4009" s="42" t="n">
        <f aca="false">INDEX(H:H,MATCH(E4009,D:D,0))</f>
        <v>0</v>
      </c>
    </row>
    <row r="4010" customFormat="false" ht="15.75" hidden="true" customHeight="false" outlineLevel="0" collapsed="false">
      <c r="C4010" s="69" t="s">
        <v>14072</v>
      </c>
      <c r="D4010" s="70" t="s">
        <v>14073</v>
      </c>
      <c r="E4010" s="42" t="str">
        <f aca="false">LEFT(D4010,2)</f>
        <v>62</v>
      </c>
      <c r="F4010" s="69"/>
      <c r="G4010" s="69" t="n">
        <v>4</v>
      </c>
      <c r="I4010" s="42" t="n">
        <f aca="false">INDEX(H:H,MATCH(E4010,D:D,0))</f>
        <v>0</v>
      </c>
    </row>
    <row r="4011" customFormat="false" ht="15.75" hidden="true" customHeight="false" outlineLevel="0" collapsed="false">
      <c r="C4011" s="69" t="s">
        <v>14074</v>
      </c>
      <c r="D4011" s="70" t="s">
        <v>14075</v>
      </c>
      <c r="E4011" s="42" t="str">
        <f aca="false">LEFT(D4011,2)</f>
        <v>62</v>
      </c>
      <c r="F4011" s="69"/>
      <c r="G4011" s="69" t="n">
        <v>6</v>
      </c>
      <c r="I4011" s="42" t="n">
        <f aca="false">INDEX(H:H,MATCH(E4011,D:D,0))</f>
        <v>0</v>
      </c>
    </row>
    <row r="4012" customFormat="false" ht="15.75" hidden="true" customHeight="false" outlineLevel="0" collapsed="false">
      <c r="C4012" s="69" t="s">
        <v>14076</v>
      </c>
      <c r="D4012" s="70" t="s">
        <v>14077</v>
      </c>
      <c r="E4012" s="42" t="str">
        <f aca="false">LEFT(D4012,2)</f>
        <v>62</v>
      </c>
      <c r="F4012" s="69"/>
      <c r="G4012" s="69" t="n">
        <v>6</v>
      </c>
      <c r="I4012" s="42" t="n">
        <f aca="false">INDEX(H:H,MATCH(E4012,D:D,0))</f>
        <v>0</v>
      </c>
    </row>
    <row r="4013" customFormat="false" ht="15.75" hidden="true" customHeight="false" outlineLevel="0" collapsed="false">
      <c r="C4013" s="69" t="s">
        <v>14078</v>
      </c>
      <c r="D4013" s="70" t="s">
        <v>14079</v>
      </c>
      <c r="E4013" s="42" t="str">
        <f aca="false">LEFT(D4013,2)</f>
        <v>62</v>
      </c>
      <c r="F4013" s="69"/>
      <c r="G4013" s="69" t="n">
        <v>6</v>
      </c>
      <c r="I4013" s="42" t="n">
        <f aca="false">INDEX(H:H,MATCH(E4013,D:D,0))</f>
        <v>0</v>
      </c>
    </row>
    <row r="4014" customFormat="false" ht="15.75" hidden="true" customHeight="false" outlineLevel="0" collapsed="false">
      <c r="C4014" s="69" t="s">
        <v>14080</v>
      </c>
      <c r="D4014" s="70" t="s">
        <v>14081</v>
      </c>
      <c r="E4014" s="42" t="str">
        <f aca="false">LEFT(D4014,2)</f>
        <v>62</v>
      </c>
      <c r="F4014" s="69"/>
      <c r="G4014" s="69" t="n">
        <v>6</v>
      </c>
      <c r="I4014" s="42" t="n">
        <f aca="false">INDEX(H:H,MATCH(E4014,D:D,0))</f>
        <v>0</v>
      </c>
    </row>
    <row r="4015" customFormat="false" ht="15.75" hidden="true" customHeight="false" outlineLevel="0" collapsed="false">
      <c r="C4015" s="69" t="s">
        <v>14082</v>
      </c>
      <c r="D4015" s="70" t="s">
        <v>14083</v>
      </c>
      <c r="E4015" s="42" t="str">
        <f aca="false">LEFT(D4015,2)</f>
        <v>62</v>
      </c>
      <c r="F4015" s="69"/>
      <c r="G4015" s="69" t="n">
        <v>6</v>
      </c>
      <c r="I4015" s="42" t="n">
        <f aca="false">INDEX(H:H,MATCH(E4015,D:D,0))</f>
        <v>0</v>
      </c>
    </row>
    <row r="4016" customFormat="false" ht="15.75" hidden="true" customHeight="false" outlineLevel="0" collapsed="false">
      <c r="C4016" s="69" t="s">
        <v>14084</v>
      </c>
      <c r="D4016" s="70" t="s">
        <v>14085</v>
      </c>
      <c r="E4016" s="42" t="str">
        <f aca="false">LEFT(D4016,2)</f>
        <v>62</v>
      </c>
      <c r="F4016" s="69"/>
      <c r="G4016" s="69" t="n">
        <v>4</v>
      </c>
      <c r="I4016" s="42" t="n">
        <f aca="false">INDEX(H:H,MATCH(E4016,D:D,0))</f>
        <v>0</v>
      </c>
    </row>
    <row r="4017" customFormat="false" ht="15.75" hidden="true" customHeight="false" outlineLevel="0" collapsed="false">
      <c r="C4017" s="69" t="s">
        <v>14086</v>
      </c>
      <c r="D4017" s="70" t="s">
        <v>14087</v>
      </c>
      <c r="E4017" s="42" t="str">
        <f aca="false">LEFT(D4017,2)</f>
        <v>62</v>
      </c>
      <c r="F4017" s="69"/>
      <c r="G4017" s="69" t="n">
        <v>6</v>
      </c>
      <c r="I4017" s="42" t="n">
        <f aca="false">INDEX(H:H,MATCH(E4017,D:D,0))</f>
        <v>0</v>
      </c>
    </row>
    <row r="4018" customFormat="false" ht="15.75" hidden="true" customHeight="false" outlineLevel="0" collapsed="false">
      <c r="C4018" s="69" t="s">
        <v>14088</v>
      </c>
      <c r="D4018" s="70" t="s">
        <v>14089</v>
      </c>
      <c r="E4018" s="42" t="str">
        <f aca="false">LEFT(D4018,2)</f>
        <v>62</v>
      </c>
      <c r="F4018" s="69"/>
      <c r="G4018" s="69" t="n">
        <v>6</v>
      </c>
      <c r="I4018" s="42" t="n">
        <f aca="false">INDEX(H:H,MATCH(E4018,D:D,0))</f>
        <v>0</v>
      </c>
    </row>
    <row r="4019" customFormat="false" ht="15.75" hidden="true" customHeight="false" outlineLevel="0" collapsed="false">
      <c r="C4019" s="69" t="s">
        <v>14090</v>
      </c>
      <c r="D4019" s="70" t="s">
        <v>14091</v>
      </c>
      <c r="E4019" s="42" t="str">
        <f aca="false">LEFT(D4019,2)</f>
        <v>62</v>
      </c>
      <c r="F4019" s="69"/>
      <c r="G4019" s="69" t="n">
        <v>6</v>
      </c>
      <c r="I4019" s="42" t="n">
        <f aca="false">INDEX(H:H,MATCH(E4019,D:D,0))</f>
        <v>0</v>
      </c>
    </row>
    <row r="4020" customFormat="false" ht="15.75" hidden="true" customHeight="false" outlineLevel="0" collapsed="false">
      <c r="C4020" s="69" t="s">
        <v>14092</v>
      </c>
      <c r="D4020" s="70" t="s">
        <v>14093</v>
      </c>
      <c r="E4020" s="42" t="str">
        <f aca="false">LEFT(D4020,2)</f>
        <v>62</v>
      </c>
      <c r="F4020" s="69"/>
      <c r="G4020" s="69" t="n">
        <v>4</v>
      </c>
      <c r="I4020" s="42" t="n">
        <f aca="false">INDEX(H:H,MATCH(E4020,D:D,0))</f>
        <v>0</v>
      </c>
    </row>
    <row r="4021" customFormat="false" ht="15.75" hidden="true" customHeight="false" outlineLevel="0" collapsed="false">
      <c r="C4021" s="69" t="s">
        <v>14092</v>
      </c>
      <c r="D4021" s="70" t="s">
        <v>14094</v>
      </c>
      <c r="E4021" s="42" t="str">
        <f aca="false">LEFT(D4021,2)</f>
        <v>62</v>
      </c>
      <c r="F4021" s="69"/>
      <c r="G4021" s="69" t="n">
        <v>6</v>
      </c>
      <c r="I4021" s="42" t="n">
        <f aca="false">INDEX(H:H,MATCH(E4021,D:D,0))</f>
        <v>0</v>
      </c>
    </row>
    <row r="4022" customFormat="false" ht="15.75" hidden="true" customHeight="false" outlineLevel="0" collapsed="false">
      <c r="C4022" s="69" t="s">
        <v>14095</v>
      </c>
      <c r="D4022" s="70" t="s">
        <v>14096</v>
      </c>
      <c r="E4022" s="42" t="str">
        <f aca="false">LEFT(D4022,2)</f>
        <v>62</v>
      </c>
      <c r="F4022" s="69"/>
      <c r="G4022" s="69" t="n">
        <v>4</v>
      </c>
      <c r="I4022" s="42" t="n">
        <f aca="false">INDEX(H:H,MATCH(E4022,D:D,0))</f>
        <v>0</v>
      </c>
    </row>
    <row r="4023" customFormat="false" ht="15.75" hidden="true" customHeight="false" outlineLevel="0" collapsed="false">
      <c r="C4023" s="69" t="s">
        <v>14097</v>
      </c>
      <c r="D4023" s="70" t="s">
        <v>14098</v>
      </c>
      <c r="E4023" s="42" t="str">
        <f aca="false">LEFT(D4023,2)</f>
        <v>62</v>
      </c>
      <c r="F4023" s="69"/>
      <c r="G4023" s="69" t="n">
        <v>6</v>
      </c>
      <c r="I4023" s="42" t="n">
        <f aca="false">INDEX(H:H,MATCH(E4023,D:D,0))</f>
        <v>0</v>
      </c>
    </row>
    <row r="4024" customFormat="false" ht="15.75" hidden="true" customHeight="false" outlineLevel="0" collapsed="false">
      <c r="C4024" s="69" t="s">
        <v>14099</v>
      </c>
      <c r="D4024" s="70" t="s">
        <v>14100</v>
      </c>
      <c r="E4024" s="42" t="str">
        <f aca="false">LEFT(D4024,2)</f>
        <v>62</v>
      </c>
      <c r="F4024" s="69"/>
      <c r="G4024" s="69" t="n">
        <v>6</v>
      </c>
      <c r="I4024" s="42" t="n">
        <f aca="false">INDEX(H:H,MATCH(E4024,D:D,0))</f>
        <v>0</v>
      </c>
    </row>
    <row r="4025" customFormat="false" ht="15.75" hidden="true" customHeight="false" outlineLevel="0" collapsed="false">
      <c r="C4025" s="69" t="s">
        <v>14101</v>
      </c>
      <c r="D4025" s="70" t="s">
        <v>14102</v>
      </c>
      <c r="E4025" s="42" t="str">
        <f aca="false">LEFT(D4025,2)</f>
        <v>63</v>
      </c>
      <c r="F4025" s="69"/>
      <c r="G4025" s="69" t="n">
        <v>2</v>
      </c>
      <c r="I4025" s="42" t="n">
        <f aca="false">INDEX(H:H,MATCH(E4025,D:D,0))</f>
        <v>0</v>
      </c>
    </row>
    <row r="4026" customFormat="false" ht="15.75" hidden="true" customHeight="false" outlineLevel="0" collapsed="false">
      <c r="C4026" s="69" t="s">
        <v>14103</v>
      </c>
      <c r="D4026" s="70" t="s">
        <v>14104</v>
      </c>
      <c r="E4026" s="42" t="str">
        <f aca="false">LEFT(D4026,2)</f>
        <v>63</v>
      </c>
      <c r="F4026" s="69"/>
      <c r="G4026" s="69" t="n">
        <v>4</v>
      </c>
      <c r="I4026" s="42" t="n">
        <f aca="false">INDEX(H:H,MATCH(E4026,D:D,0))</f>
        <v>0</v>
      </c>
    </row>
    <row r="4027" customFormat="false" ht="15.75" hidden="true" customHeight="false" outlineLevel="0" collapsed="false">
      <c r="C4027" s="69" t="s">
        <v>14105</v>
      </c>
      <c r="D4027" s="70" t="s">
        <v>14106</v>
      </c>
      <c r="E4027" s="42" t="str">
        <f aca="false">LEFT(D4027,2)</f>
        <v>63</v>
      </c>
      <c r="F4027" s="69"/>
      <c r="G4027" s="69" t="n">
        <v>6</v>
      </c>
      <c r="I4027" s="42" t="n">
        <f aca="false">INDEX(H:H,MATCH(E4027,D:D,0))</f>
        <v>0</v>
      </c>
    </row>
    <row r="4028" customFormat="false" ht="15.75" hidden="true" customHeight="false" outlineLevel="0" collapsed="false">
      <c r="C4028" s="69" t="s">
        <v>14107</v>
      </c>
      <c r="D4028" s="70" t="s">
        <v>14108</v>
      </c>
      <c r="E4028" s="42" t="str">
        <f aca="false">LEFT(D4028,2)</f>
        <v>63</v>
      </c>
      <c r="F4028" s="69"/>
      <c r="G4028" s="69" t="n">
        <v>6</v>
      </c>
      <c r="I4028" s="42" t="n">
        <f aca="false">INDEX(H:H,MATCH(E4028,D:D,0))</f>
        <v>0</v>
      </c>
    </row>
    <row r="4029" customFormat="false" ht="15.75" hidden="true" customHeight="false" outlineLevel="0" collapsed="false">
      <c r="C4029" s="69" t="s">
        <v>14109</v>
      </c>
      <c r="D4029" s="70" t="s">
        <v>14110</v>
      </c>
      <c r="E4029" s="42" t="str">
        <f aca="false">LEFT(D4029,2)</f>
        <v>63</v>
      </c>
      <c r="F4029" s="69"/>
      <c r="G4029" s="69" t="n">
        <v>6</v>
      </c>
      <c r="I4029" s="42" t="n">
        <f aca="false">INDEX(H:H,MATCH(E4029,D:D,0))</f>
        <v>0</v>
      </c>
    </row>
    <row r="4030" customFormat="false" ht="15.75" hidden="true" customHeight="false" outlineLevel="0" collapsed="false">
      <c r="C4030" s="69" t="s">
        <v>14111</v>
      </c>
      <c r="D4030" s="70" t="s">
        <v>14112</v>
      </c>
      <c r="E4030" s="42" t="str">
        <f aca="false">LEFT(D4030,2)</f>
        <v>63</v>
      </c>
      <c r="F4030" s="69"/>
      <c r="G4030" s="69" t="n">
        <v>6</v>
      </c>
      <c r="I4030" s="42" t="n">
        <f aca="false">INDEX(H:H,MATCH(E4030,D:D,0))</f>
        <v>0</v>
      </c>
    </row>
    <row r="4031" customFormat="false" ht="15.75" hidden="true" customHeight="false" outlineLevel="0" collapsed="false">
      <c r="C4031" s="69" t="s">
        <v>14113</v>
      </c>
      <c r="D4031" s="70" t="s">
        <v>14114</v>
      </c>
      <c r="E4031" s="42" t="str">
        <f aca="false">LEFT(D4031,2)</f>
        <v>63</v>
      </c>
      <c r="F4031" s="69"/>
      <c r="G4031" s="69" t="n">
        <v>6</v>
      </c>
      <c r="I4031" s="42" t="n">
        <f aca="false">INDEX(H:H,MATCH(E4031,D:D,0))</f>
        <v>0</v>
      </c>
    </row>
    <row r="4032" customFormat="false" ht="15.75" hidden="true" customHeight="false" outlineLevel="0" collapsed="false">
      <c r="C4032" s="69" t="s">
        <v>14115</v>
      </c>
      <c r="D4032" s="70" t="s">
        <v>14116</v>
      </c>
      <c r="E4032" s="42" t="str">
        <f aca="false">LEFT(D4032,2)</f>
        <v>63</v>
      </c>
      <c r="F4032" s="69"/>
      <c r="G4032" s="69" t="n">
        <v>4</v>
      </c>
      <c r="I4032" s="42" t="n">
        <f aca="false">INDEX(H:H,MATCH(E4032,D:D,0))</f>
        <v>0</v>
      </c>
    </row>
    <row r="4033" customFormat="false" ht="15.75" hidden="true" customHeight="false" outlineLevel="0" collapsed="false">
      <c r="C4033" s="69" t="s">
        <v>14117</v>
      </c>
      <c r="D4033" s="70" t="s">
        <v>14118</v>
      </c>
      <c r="E4033" s="42" t="str">
        <f aca="false">LEFT(D4033,2)</f>
        <v>63</v>
      </c>
      <c r="F4033" s="69"/>
      <c r="G4033" s="69" t="n">
        <v>6</v>
      </c>
      <c r="I4033" s="42" t="n">
        <f aca="false">INDEX(H:H,MATCH(E4033,D:D,0))</f>
        <v>0</v>
      </c>
    </row>
    <row r="4034" customFormat="false" ht="15.75" hidden="true" customHeight="false" outlineLevel="0" collapsed="false">
      <c r="C4034" s="69" t="s">
        <v>14119</v>
      </c>
      <c r="D4034" s="70" t="s">
        <v>14120</v>
      </c>
      <c r="E4034" s="42" t="str">
        <f aca="false">LEFT(D4034,2)</f>
        <v>63</v>
      </c>
      <c r="F4034" s="69"/>
      <c r="G4034" s="69" t="n">
        <v>6</v>
      </c>
      <c r="I4034" s="42" t="n">
        <f aca="false">INDEX(H:H,MATCH(E4034,D:D,0))</f>
        <v>0</v>
      </c>
    </row>
    <row r="4035" customFormat="false" ht="15.75" hidden="true" customHeight="false" outlineLevel="0" collapsed="false">
      <c r="C4035" s="69" t="s">
        <v>14121</v>
      </c>
      <c r="D4035" s="70" t="s">
        <v>14122</v>
      </c>
      <c r="E4035" s="42" t="str">
        <f aca="false">LEFT(D4035,2)</f>
        <v>63</v>
      </c>
      <c r="F4035" s="69"/>
      <c r="G4035" s="69" t="n">
        <v>6</v>
      </c>
      <c r="I4035" s="42" t="n">
        <f aca="false">INDEX(H:H,MATCH(E4035,D:D,0))</f>
        <v>0</v>
      </c>
    </row>
    <row r="4036" customFormat="false" ht="15.75" hidden="true" customHeight="false" outlineLevel="0" collapsed="false">
      <c r="C4036" s="69" t="s">
        <v>14123</v>
      </c>
      <c r="D4036" s="70" t="s">
        <v>14124</v>
      </c>
      <c r="E4036" s="42" t="str">
        <f aca="false">LEFT(D4036,2)</f>
        <v>63</v>
      </c>
      <c r="F4036" s="69"/>
      <c r="G4036" s="69" t="n">
        <v>6</v>
      </c>
      <c r="I4036" s="42" t="n">
        <f aca="false">INDEX(H:H,MATCH(E4036,D:D,0))</f>
        <v>0</v>
      </c>
    </row>
    <row r="4037" customFormat="false" ht="15.75" hidden="true" customHeight="false" outlineLevel="0" collapsed="false">
      <c r="C4037" s="69" t="s">
        <v>14125</v>
      </c>
      <c r="D4037" s="70" t="s">
        <v>14126</v>
      </c>
      <c r="E4037" s="42" t="str">
        <f aca="false">LEFT(D4037,2)</f>
        <v>63</v>
      </c>
      <c r="F4037" s="69"/>
      <c r="G4037" s="69" t="n">
        <v>6</v>
      </c>
      <c r="I4037" s="42" t="n">
        <f aca="false">INDEX(H:H,MATCH(E4037,D:D,0))</f>
        <v>0</v>
      </c>
    </row>
    <row r="4038" customFormat="false" ht="15.75" hidden="true" customHeight="false" outlineLevel="0" collapsed="false">
      <c r="C4038" s="69" t="s">
        <v>14127</v>
      </c>
      <c r="D4038" s="70" t="s">
        <v>14128</v>
      </c>
      <c r="E4038" s="42" t="str">
        <f aca="false">LEFT(D4038,2)</f>
        <v>63</v>
      </c>
      <c r="F4038" s="69"/>
      <c r="G4038" s="69" t="n">
        <v>6</v>
      </c>
      <c r="I4038" s="42" t="n">
        <f aca="false">INDEX(H:H,MATCH(E4038,D:D,0))</f>
        <v>0</v>
      </c>
    </row>
    <row r="4039" customFormat="false" ht="15.75" hidden="true" customHeight="false" outlineLevel="0" collapsed="false">
      <c r="C4039" s="69" t="s">
        <v>14129</v>
      </c>
      <c r="D4039" s="70" t="s">
        <v>14130</v>
      </c>
      <c r="E4039" s="42" t="str">
        <f aca="false">LEFT(D4039,2)</f>
        <v>63</v>
      </c>
      <c r="F4039" s="69"/>
      <c r="G4039" s="69" t="n">
        <v>6</v>
      </c>
      <c r="I4039" s="42" t="n">
        <f aca="false">INDEX(H:H,MATCH(E4039,D:D,0))</f>
        <v>0</v>
      </c>
    </row>
    <row r="4040" customFormat="false" ht="15.75" hidden="true" customHeight="false" outlineLevel="0" collapsed="false">
      <c r="C4040" s="69" t="s">
        <v>14131</v>
      </c>
      <c r="D4040" s="70" t="s">
        <v>14132</v>
      </c>
      <c r="E4040" s="42" t="str">
        <f aca="false">LEFT(D4040,2)</f>
        <v>63</v>
      </c>
      <c r="F4040" s="69"/>
      <c r="G4040" s="69" t="n">
        <v>6</v>
      </c>
      <c r="I4040" s="42" t="n">
        <f aca="false">INDEX(H:H,MATCH(E4040,D:D,0))</f>
        <v>0</v>
      </c>
    </row>
    <row r="4041" customFormat="false" ht="15.75" hidden="true" customHeight="false" outlineLevel="0" collapsed="false">
      <c r="C4041" s="69" t="s">
        <v>14133</v>
      </c>
      <c r="D4041" s="70" t="s">
        <v>14134</v>
      </c>
      <c r="E4041" s="42" t="str">
        <f aca="false">LEFT(D4041,2)</f>
        <v>63</v>
      </c>
      <c r="F4041" s="69"/>
      <c r="G4041" s="69" t="n">
        <v>6</v>
      </c>
      <c r="I4041" s="42" t="n">
        <f aca="false">INDEX(H:H,MATCH(E4041,D:D,0))</f>
        <v>0</v>
      </c>
    </row>
    <row r="4042" customFormat="false" ht="15.75" hidden="true" customHeight="false" outlineLevel="0" collapsed="false">
      <c r="C4042" s="69" t="s">
        <v>14135</v>
      </c>
      <c r="D4042" s="70" t="s">
        <v>14136</v>
      </c>
      <c r="E4042" s="42" t="str">
        <f aca="false">LEFT(D4042,2)</f>
        <v>63</v>
      </c>
      <c r="F4042" s="69"/>
      <c r="G4042" s="69" t="n">
        <v>6</v>
      </c>
      <c r="I4042" s="42" t="n">
        <f aca="false">INDEX(H:H,MATCH(E4042,D:D,0))</f>
        <v>0</v>
      </c>
    </row>
    <row r="4043" customFormat="false" ht="15.75" hidden="true" customHeight="false" outlineLevel="0" collapsed="false">
      <c r="C4043" s="69" t="s">
        <v>14137</v>
      </c>
      <c r="D4043" s="70" t="s">
        <v>14138</v>
      </c>
      <c r="E4043" s="42" t="str">
        <f aca="false">LEFT(D4043,2)</f>
        <v>63</v>
      </c>
      <c r="F4043" s="69"/>
      <c r="G4043" s="69" t="n">
        <v>6</v>
      </c>
      <c r="I4043" s="42" t="n">
        <f aca="false">INDEX(H:H,MATCH(E4043,D:D,0))</f>
        <v>0</v>
      </c>
    </row>
    <row r="4044" customFormat="false" ht="15.75" hidden="true" customHeight="false" outlineLevel="0" collapsed="false">
      <c r="C4044" s="69" t="s">
        <v>14139</v>
      </c>
      <c r="D4044" s="70" t="s">
        <v>14140</v>
      </c>
      <c r="E4044" s="42" t="str">
        <f aca="false">LEFT(D4044,2)</f>
        <v>63</v>
      </c>
      <c r="F4044" s="69"/>
      <c r="G4044" s="69" t="n">
        <v>6</v>
      </c>
      <c r="I4044" s="42" t="n">
        <f aca="false">INDEX(H:H,MATCH(E4044,D:D,0))</f>
        <v>0</v>
      </c>
    </row>
    <row r="4045" customFormat="false" ht="15.75" hidden="true" customHeight="false" outlineLevel="0" collapsed="false">
      <c r="C4045" s="69" t="s">
        <v>14141</v>
      </c>
      <c r="D4045" s="70" t="s">
        <v>14142</v>
      </c>
      <c r="E4045" s="42" t="str">
        <f aca="false">LEFT(D4045,2)</f>
        <v>63</v>
      </c>
      <c r="F4045" s="69"/>
      <c r="G4045" s="69" t="n">
        <v>6</v>
      </c>
      <c r="I4045" s="42" t="n">
        <f aca="false">INDEX(H:H,MATCH(E4045,D:D,0))</f>
        <v>0</v>
      </c>
    </row>
    <row r="4046" customFormat="false" ht="15.75" hidden="true" customHeight="false" outlineLevel="0" collapsed="false">
      <c r="C4046" s="69" t="s">
        <v>14143</v>
      </c>
      <c r="D4046" s="70" t="s">
        <v>14144</v>
      </c>
      <c r="E4046" s="42" t="str">
        <f aca="false">LEFT(D4046,2)</f>
        <v>63</v>
      </c>
      <c r="F4046" s="69"/>
      <c r="G4046" s="69" t="n">
        <v>6</v>
      </c>
      <c r="I4046" s="42" t="n">
        <f aca="false">INDEX(H:H,MATCH(E4046,D:D,0))</f>
        <v>0</v>
      </c>
    </row>
    <row r="4047" customFormat="false" ht="15.75" hidden="true" customHeight="false" outlineLevel="0" collapsed="false">
      <c r="C4047" s="69" t="s">
        <v>14145</v>
      </c>
      <c r="D4047" s="70" t="s">
        <v>14146</v>
      </c>
      <c r="E4047" s="42" t="str">
        <f aca="false">LEFT(D4047,2)</f>
        <v>63</v>
      </c>
      <c r="F4047" s="69"/>
      <c r="G4047" s="69" t="n">
        <v>6</v>
      </c>
      <c r="I4047" s="42" t="n">
        <f aca="false">INDEX(H:H,MATCH(E4047,D:D,0))</f>
        <v>0</v>
      </c>
    </row>
    <row r="4048" customFormat="false" ht="15.75" hidden="true" customHeight="false" outlineLevel="0" collapsed="false">
      <c r="C4048" s="69" t="s">
        <v>14147</v>
      </c>
      <c r="D4048" s="70" t="s">
        <v>14148</v>
      </c>
      <c r="E4048" s="42" t="str">
        <f aca="false">LEFT(D4048,2)</f>
        <v>63</v>
      </c>
      <c r="F4048" s="69"/>
      <c r="G4048" s="69" t="n">
        <v>4</v>
      </c>
      <c r="I4048" s="42" t="n">
        <f aca="false">INDEX(H:H,MATCH(E4048,D:D,0))</f>
        <v>0</v>
      </c>
    </row>
    <row r="4049" customFormat="false" ht="15.75" hidden="true" customHeight="false" outlineLevel="0" collapsed="false">
      <c r="C4049" s="69" t="s">
        <v>14149</v>
      </c>
      <c r="D4049" s="70" t="s">
        <v>14150</v>
      </c>
      <c r="E4049" s="42" t="str">
        <f aca="false">LEFT(D4049,2)</f>
        <v>63</v>
      </c>
      <c r="F4049" s="69"/>
      <c r="G4049" s="69" t="n">
        <v>6</v>
      </c>
      <c r="I4049" s="42" t="n">
        <f aca="false">INDEX(H:H,MATCH(E4049,D:D,0))</f>
        <v>0</v>
      </c>
    </row>
    <row r="4050" customFormat="false" ht="15.75" hidden="true" customHeight="false" outlineLevel="0" collapsed="false">
      <c r="C4050" s="69" t="s">
        <v>14151</v>
      </c>
      <c r="D4050" s="70" t="s">
        <v>14152</v>
      </c>
      <c r="E4050" s="42" t="str">
        <f aca="false">LEFT(D4050,2)</f>
        <v>63</v>
      </c>
      <c r="F4050" s="69"/>
      <c r="G4050" s="69" t="n">
        <v>6</v>
      </c>
      <c r="I4050" s="42" t="n">
        <f aca="false">INDEX(H:H,MATCH(E4050,D:D,0))</f>
        <v>0</v>
      </c>
    </row>
    <row r="4051" customFormat="false" ht="15.75" hidden="true" customHeight="false" outlineLevel="0" collapsed="false">
      <c r="C4051" s="69" t="s">
        <v>14153</v>
      </c>
      <c r="D4051" s="70" t="s">
        <v>14154</v>
      </c>
      <c r="E4051" s="42" t="str">
        <f aca="false">LEFT(D4051,2)</f>
        <v>63</v>
      </c>
      <c r="F4051" s="69"/>
      <c r="G4051" s="69" t="n">
        <v>6</v>
      </c>
      <c r="I4051" s="42" t="n">
        <f aca="false">INDEX(H:H,MATCH(E4051,D:D,0))</f>
        <v>0</v>
      </c>
    </row>
    <row r="4052" customFormat="false" ht="15.75" hidden="true" customHeight="false" outlineLevel="0" collapsed="false">
      <c r="C4052" s="69" t="s">
        <v>14155</v>
      </c>
      <c r="D4052" s="70" t="s">
        <v>14156</v>
      </c>
      <c r="E4052" s="42" t="str">
        <f aca="false">LEFT(D4052,2)</f>
        <v>63</v>
      </c>
      <c r="F4052" s="69"/>
      <c r="G4052" s="69" t="n">
        <v>6</v>
      </c>
      <c r="I4052" s="42" t="n">
        <f aca="false">INDEX(H:H,MATCH(E4052,D:D,0))</f>
        <v>0</v>
      </c>
    </row>
    <row r="4053" customFormat="false" ht="15.75" hidden="true" customHeight="false" outlineLevel="0" collapsed="false">
      <c r="C4053" s="69" t="s">
        <v>14157</v>
      </c>
      <c r="D4053" s="70" t="s">
        <v>14158</v>
      </c>
      <c r="E4053" s="42" t="str">
        <f aca="false">LEFT(D4053,2)</f>
        <v>63</v>
      </c>
      <c r="F4053" s="69"/>
      <c r="G4053" s="69" t="n">
        <v>6</v>
      </c>
      <c r="I4053" s="42" t="n">
        <f aca="false">INDEX(H:H,MATCH(E4053,D:D,0))</f>
        <v>0</v>
      </c>
    </row>
    <row r="4054" customFormat="false" ht="15.75" hidden="true" customHeight="false" outlineLevel="0" collapsed="false">
      <c r="C4054" s="69" t="s">
        <v>14159</v>
      </c>
      <c r="D4054" s="70" t="s">
        <v>14160</v>
      </c>
      <c r="E4054" s="42" t="str">
        <f aca="false">LEFT(D4054,2)</f>
        <v>63</v>
      </c>
      <c r="F4054" s="69"/>
      <c r="G4054" s="69" t="n">
        <v>4</v>
      </c>
      <c r="I4054" s="42" t="n">
        <f aca="false">INDEX(H:H,MATCH(E4054,D:D,0))</f>
        <v>0</v>
      </c>
    </row>
    <row r="4055" customFormat="false" ht="15.75" hidden="true" customHeight="false" outlineLevel="0" collapsed="false">
      <c r="C4055" s="69" t="s">
        <v>14161</v>
      </c>
      <c r="D4055" s="70" t="s">
        <v>14162</v>
      </c>
      <c r="E4055" s="42" t="str">
        <f aca="false">LEFT(D4055,2)</f>
        <v>63</v>
      </c>
      <c r="F4055" s="69"/>
      <c r="G4055" s="69" t="n">
        <v>6</v>
      </c>
      <c r="I4055" s="42" t="n">
        <f aca="false">INDEX(H:H,MATCH(E4055,D:D,0))</f>
        <v>0</v>
      </c>
    </row>
    <row r="4056" customFormat="false" ht="15.75" hidden="true" customHeight="false" outlineLevel="0" collapsed="false">
      <c r="C4056" s="69" t="s">
        <v>14163</v>
      </c>
      <c r="D4056" s="70" t="s">
        <v>14164</v>
      </c>
      <c r="E4056" s="42" t="str">
        <f aca="false">LEFT(D4056,2)</f>
        <v>63</v>
      </c>
      <c r="F4056" s="69"/>
      <c r="G4056" s="69" t="n">
        <v>6</v>
      </c>
      <c r="I4056" s="42" t="n">
        <f aca="false">INDEX(H:H,MATCH(E4056,D:D,0))</f>
        <v>0</v>
      </c>
    </row>
    <row r="4057" customFormat="false" ht="15.75" hidden="true" customHeight="false" outlineLevel="0" collapsed="false">
      <c r="C4057" s="69" t="s">
        <v>14165</v>
      </c>
      <c r="D4057" s="70" t="s">
        <v>14166</v>
      </c>
      <c r="E4057" s="42" t="str">
        <f aca="false">LEFT(D4057,2)</f>
        <v>63</v>
      </c>
      <c r="F4057" s="69"/>
      <c r="G4057" s="69" t="n">
        <v>6</v>
      </c>
      <c r="I4057" s="42" t="n">
        <f aca="false">INDEX(H:H,MATCH(E4057,D:D,0))</f>
        <v>0</v>
      </c>
    </row>
    <row r="4058" customFormat="false" ht="15.75" hidden="true" customHeight="false" outlineLevel="0" collapsed="false">
      <c r="C4058" s="69" t="s">
        <v>14167</v>
      </c>
      <c r="D4058" s="70" t="s">
        <v>14168</v>
      </c>
      <c r="E4058" s="42" t="str">
        <f aca="false">LEFT(D4058,2)</f>
        <v>63</v>
      </c>
      <c r="F4058" s="69"/>
      <c r="G4058" s="69" t="n">
        <v>6</v>
      </c>
      <c r="I4058" s="42" t="n">
        <f aca="false">INDEX(H:H,MATCH(E4058,D:D,0))</f>
        <v>0</v>
      </c>
    </row>
    <row r="4059" customFormat="false" ht="15.75" hidden="true" customHeight="false" outlineLevel="0" collapsed="false">
      <c r="C4059" s="69" t="s">
        <v>14169</v>
      </c>
      <c r="D4059" s="70" t="s">
        <v>14170</v>
      </c>
      <c r="E4059" s="42" t="str">
        <f aca="false">LEFT(D4059,2)</f>
        <v>63</v>
      </c>
      <c r="F4059" s="69"/>
      <c r="G4059" s="69" t="n">
        <v>6</v>
      </c>
      <c r="I4059" s="42" t="n">
        <f aca="false">INDEX(H:H,MATCH(E4059,D:D,0))</f>
        <v>0</v>
      </c>
    </row>
    <row r="4060" customFormat="false" ht="15.75" hidden="true" customHeight="false" outlineLevel="0" collapsed="false">
      <c r="C4060" s="69" t="s">
        <v>14171</v>
      </c>
      <c r="D4060" s="70" t="s">
        <v>14172</v>
      </c>
      <c r="E4060" s="42" t="str">
        <f aca="false">LEFT(D4060,2)</f>
        <v>63</v>
      </c>
      <c r="F4060" s="69"/>
      <c r="G4060" s="69" t="n">
        <v>6</v>
      </c>
      <c r="I4060" s="42" t="n">
        <f aca="false">INDEX(H:H,MATCH(E4060,D:D,0))</f>
        <v>0</v>
      </c>
    </row>
    <row r="4061" customFormat="false" ht="15.75" hidden="true" customHeight="false" outlineLevel="0" collapsed="false">
      <c r="C4061" s="69" t="s">
        <v>14173</v>
      </c>
      <c r="D4061" s="70" t="s">
        <v>14174</v>
      </c>
      <c r="E4061" s="42" t="str">
        <f aca="false">LEFT(D4061,2)</f>
        <v>63</v>
      </c>
      <c r="F4061" s="69"/>
      <c r="G4061" s="69" t="n">
        <v>6</v>
      </c>
      <c r="I4061" s="42" t="n">
        <f aca="false">INDEX(H:H,MATCH(E4061,D:D,0))</f>
        <v>0</v>
      </c>
    </row>
    <row r="4062" customFormat="false" ht="15.75" hidden="true" customHeight="false" outlineLevel="0" collapsed="false">
      <c r="C4062" s="69" t="s">
        <v>14175</v>
      </c>
      <c r="D4062" s="70" t="s">
        <v>14176</v>
      </c>
      <c r="E4062" s="42" t="str">
        <f aca="false">LEFT(D4062,2)</f>
        <v>63</v>
      </c>
      <c r="F4062" s="69"/>
      <c r="G4062" s="69" t="n">
        <v>4</v>
      </c>
      <c r="I4062" s="42" t="n">
        <f aca="false">INDEX(H:H,MATCH(E4062,D:D,0))</f>
        <v>0</v>
      </c>
    </row>
    <row r="4063" customFormat="false" ht="15.75" hidden="true" customHeight="false" outlineLevel="0" collapsed="false">
      <c r="C4063" s="69" t="s">
        <v>14177</v>
      </c>
      <c r="D4063" s="70" t="s">
        <v>14178</v>
      </c>
      <c r="E4063" s="42" t="str">
        <f aca="false">LEFT(D4063,2)</f>
        <v>63</v>
      </c>
      <c r="F4063" s="69"/>
      <c r="G4063" s="69" t="n">
        <v>6</v>
      </c>
      <c r="I4063" s="42" t="n">
        <f aca="false">INDEX(H:H,MATCH(E4063,D:D,0))</f>
        <v>0</v>
      </c>
    </row>
    <row r="4064" customFormat="false" ht="15.75" hidden="true" customHeight="false" outlineLevel="0" collapsed="false">
      <c r="C4064" s="69" t="s">
        <v>14179</v>
      </c>
      <c r="D4064" s="70" t="s">
        <v>14180</v>
      </c>
      <c r="E4064" s="42" t="str">
        <f aca="false">LEFT(D4064,2)</f>
        <v>63</v>
      </c>
      <c r="F4064" s="69"/>
      <c r="G4064" s="69" t="n">
        <v>6</v>
      </c>
      <c r="I4064" s="42" t="n">
        <f aca="false">INDEX(H:H,MATCH(E4064,D:D,0))</f>
        <v>0</v>
      </c>
    </row>
    <row r="4065" customFormat="false" ht="15.75" hidden="true" customHeight="false" outlineLevel="0" collapsed="false">
      <c r="C4065" s="69" t="s">
        <v>14181</v>
      </c>
      <c r="D4065" s="70" t="s">
        <v>14182</v>
      </c>
      <c r="E4065" s="42" t="str">
        <f aca="false">LEFT(D4065,2)</f>
        <v>63</v>
      </c>
      <c r="F4065" s="69"/>
      <c r="G4065" s="69" t="n">
        <v>6</v>
      </c>
      <c r="I4065" s="42" t="n">
        <f aca="false">INDEX(H:H,MATCH(E4065,D:D,0))</f>
        <v>0</v>
      </c>
    </row>
    <row r="4066" customFormat="false" ht="15.75" hidden="true" customHeight="false" outlineLevel="0" collapsed="false">
      <c r="C4066" s="69" t="s">
        <v>14183</v>
      </c>
      <c r="D4066" s="70" t="s">
        <v>14184</v>
      </c>
      <c r="E4066" s="42" t="str">
        <f aca="false">LEFT(D4066,2)</f>
        <v>63</v>
      </c>
      <c r="F4066" s="69"/>
      <c r="G4066" s="69" t="n">
        <v>6</v>
      </c>
      <c r="I4066" s="42" t="n">
        <f aca="false">INDEX(H:H,MATCH(E4066,D:D,0))</f>
        <v>0</v>
      </c>
    </row>
    <row r="4067" customFormat="false" ht="15.75" hidden="true" customHeight="false" outlineLevel="0" collapsed="false">
      <c r="C4067" s="69" t="s">
        <v>14185</v>
      </c>
      <c r="D4067" s="70" t="s">
        <v>14186</v>
      </c>
      <c r="E4067" s="42" t="str">
        <f aca="false">LEFT(D4067,2)</f>
        <v>63</v>
      </c>
      <c r="F4067" s="69"/>
      <c r="G4067" s="69" t="n">
        <v>6</v>
      </c>
      <c r="I4067" s="42" t="n">
        <f aca="false">INDEX(H:H,MATCH(E4067,D:D,0))</f>
        <v>0</v>
      </c>
    </row>
    <row r="4068" customFormat="false" ht="15.75" hidden="true" customHeight="false" outlineLevel="0" collapsed="false">
      <c r="C4068" s="69" t="s">
        <v>14187</v>
      </c>
      <c r="D4068" s="70" t="s">
        <v>14188</v>
      </c>
      <c r="E4068" s="42" t="str">
        <f aca="false">LEFT(D4068,2)</f>
        <v>63</v>
      </c>
      <c r="F4068" s="69"/>
      <c r="G4068" s="69" t="n">
        <v>6</v>
      </c>
      <c r="I4068" s="42" t="n">
        <f aca="false">INDEX(H:H,MATCH(E4068,D:D,0))</f>
        <v>0</v>
      </c>
    </row>
    <row r="4069" customFormat="false" ht="15.75" hidden="true" customHeight="false" outlineLevel="0" collapsed="false">
      <c r="C4069" s="69" t="s">
        <v>14189</v>
      </c>
      <c r="D4069" s="70" t="s">
        <v>14190</v>
      </c>
      <c r="E4069" s="42" t="str">
        <f aca="false">LEFT(D4069,2)</f>
        <v>63</v>
      </c>
      <c r="F4069" s="69"/>
      <c r="G4069" s="69" t="n">
        <v>4</v>
      </c>
      <c r="I4069" s="42" t="n">
        <f aca="false">INDEX(H:H,MATCH(E4069,D:D,0))</f>
        <v>0</v>
      </c>
    </row>
    <row r="4070" customFormat="false" ht="15.75" hidden="true" customHeight="false" outlineLevel="0" collapsed="false">
      <c r="C4070" s="69" t="s">
        <v>14191</v>
      </c>
      <c r="D4070" s="70" t="s">
        <v>14192</v>
      </c>
      <c r="E4070" s="42" t="str">
        <f aca="false">LEFT(D4070,2)</f>
        <v>63</v>
      </c>
      <c r="F4070" s="69"/>
      <c r="G4070" s="69" t="n">
        <v>6</v>
      </c>
      <c r="I4070" s="42" t="n">
        <f aca="false">INDEX(H:H,MATCH(E4070,D:D,0))</f>
        <v>0</v>
      </c>
    </row>
    <row r="4071" customFormat="false" ht="15.75" hidden="true" customHeight="false" outlineLevel="0" collapsed="false">
      <c r="C4071" s="69" t="s">
        <v>14193</v>
      </c>
      <c r="D4071" s="70" t="s">
        <v>14194</v>
      </c>
      <c r="E4071" s="42" t="str">
        <f aca="false">LEFT(D4071,2)</f>
        <v>63</v>
      </c>
      <c r="F4071" s="69"/>
      <c r="G4071" s="69" t="n">
        <v>6</v>
      </c>
      <c r="I4071" s="42" t="n">
        <f aca="false">INDEX(H:H,MATCH(E4071,D:D,0))</f>
        <v>0</v>
      </c>
    </row>
    <row r="4072" customFormat="false" ht="15.75" hidden="true" customHeight="false" outlineLevel="0" collapsed="false">
      <c r="C4072" s="69" t="s">
        <v>14195</v>
      </c>
      <c r="D4072" s="70" t="s">
        <v>14196</v>
      </c>
      <c r="E4072" s="42" t="str">
        <f aca="false">LEFT(D4072,2)</f>
        <v>63</v>
      </c>
      <c r="F4072" s="69"/>
      <c r="G4072" s="69" t="n">
        <v>6</v>
      </c>
      <c r="I4072" s="42" t="n">
        <f aca="false">INDEX(H:H,MATCH(E4072,D:D,0))</f>
        <v>0</v>
      </c>
    </row>
    <row r="4073" customFormat="false" ht="15.75" hidden="true" customHeight="false" outlineLevel="0" collapsed="false">
      <c r="C4073" s="69" t="s">
        <v>14197</v>
      </c>
      <c r="D4073" s="70" t="s">
        <v>14198</v>
      </c>
      <c r="E4073" s="42" t="str">
        <f aca="false">LEFT(D4073,2)</f>
        <v>63</v>
      </c>
      <c r="F4073" s="69"/>
      <c r="G4073" s="69" t="n">
        <v>6</v>
      </c>
      <c r="I4073" s="42" t="n">
        <f aca="false">INDEX(H:H,MATCH(E4073,D:D,0))</f>
        <v>0</v>
      </c>
    </row>
    <row r="4074" customFormat="false" ht="15.75" hidden="true" customHeight="false" outlineLevel="0" collapsed="false">
      <c r="C4074" s="69" t="s">
        <v>14199</v>
      </c>
      <c r="D4074" s="70" t="s">
        <v>14200</v>
      </c>
      <c r="E4074" s="42" t="str">
        <f aca="false">LEFT(D4074,2)</f>
        <v>63</v>
      </c>
      <c r="F4074" s="69"/>
      <c r="G4074" s="69" t="n">
        <v>6</v>
      </c>
      <c r="I4074" s="42" t="n">
        <f aca="false">INDEX(H:H,MATCH(E4074,D:D,0))</f>
        <v>0</v>
      </c>
    </row>
    <row r="4075" customFormat="false" ht="15.75" hidden="true" customHeight="false" outlineLevel="0" collapsed="false">
      <c r="C4075" s="69" t="s">
        <v>14201</v>
      </c>
      <c r="D4075" s="70" t="s">
        <v>14202</v>
      </c>
      <c r="E4075" s="42" t="str">
        <f aca="false">LEFT(D4075,2)</f>
        <v>63</v>
      </c>
      <c r="F4075" s="69"/>
      <c r="G4075" s="69" t="n">
        <v>6</v>
      </c>
      <c r="I4075" s="42" t="n">
        <f aca="false">INDEX(H:H,MATCH(E4075,D:D,0))</f>
        <v>0</v>
      </c>
    </row>
    <row r="4076" customFormat="false" ht="15.75" hidden="true" customHeight="false" outlineLevel="0" collapsed="false">
      <c r="C4076" s="69" t="s">
        <v>14203</v>
      </c>
      <c r="D4076" s="70" t="s">
        <v>14204</v>
      </c>
      <c r="E4076" s="42" t="str">
        <f aca="false">LEFT(D4076,2)</f>
        <v>63</v>
      </c>
      <c r="F4076" s="69"/>
      <c r="G4076" s="69" t="n">
        <v>6</v>
      </c>
      <c r="I4076" s="42" t="n">
        <f aca="false">INDEX(H:H,MATCH(E4076,D:D,0))</f>
        <v>0</v>
      </c>
    </row>
    <row r="4077" customFormat="false" ht="15.75" hidden="true" customHeight="false" outlineLevel="0" collapsed="false">
      <c r="C4077" s="69" t="s">
        <v>14205</v>
      </c>
      <c r="D4077" s="70" t="s">
        <v>14206</v>
      </c>
      <c r="E4077" s="42" t="str">
        <f aca="false">LEFT(D4077,2)</f>
        <v>63</v>
      </c>
      <c r="F4077" s="69"/>
      <c r="G4077" s="69" t="n">
        <v>4</v>
      </c>
      <c r="I4077" s="42" t="n">
        <f aca="false">INDEX(H:H,MATCH(E4077,D:D,0))</f>
        <v>0</v>
      </c>
    </row>
    <row r="4078" customFormat="false" ht="15.75" hidden="true" customHeight="false" outlineLevel="0" collapsed="false">
      <c r="C4078" s="69" t="s">
        <v>14207</v>
      </c>
      <c r="D4078" s="70" t="s">
        <v>14208</v>
      </c>
      <c r="E4078" s="42" t="str">
        <f aca="false">LEFT(D4078,2)</f>
        <v>63</v>
      </c>
      <c r="F4078" s="69"/>
      <c r="G4078" s="69" t="n">
        <v>6</v>
      </c>
      <c r="I4078" s="42" t="n">
        <f aca="false">INDEX(H:H,MATCH(E4078,D:D,0))</f>
        <v>0</v>
      </c>
    </row>
    <row r="4079" customFormat="false" ht="15.75" hidden="true" customHeight="false" outlineLevel="0" collapsed="false">
      <c r="C4079" s="69" t="s">
        <v>14209</v>
      </c>
      <c r="D4079" s="70" t="s">
        <v>14210</v>
      </c>
      <c r="E4079" s="42" t="str">
        <f aca="false">LEFT(D4079,2)</f>
        <v>63</v>
      </c>
      <c r="F4079" s="69"/>
      <c r="G4079" s="69" t="n">
        <v>6</v>
      </c>
      <c r="I4079" s="42" t="n">
        <f aca="false">INDEX(H:H,MATCH(E4079,D:D,0))</f>
        <v>0</v>
      </c>
    </row>
    <row r="4080" customFormat="false" ht="15.75" hidden="true" customHeight="false" outlineLevel="0" collapsed="false">
      <c r="C4080" s="69" t="s">
        <v>14211</v>
      </c>
      <c r="D4080" s="70" t="s">
        <v>14212</v>
      </c>
      <c r="E4080" s="42" t="str">
        <f aca="false">LEFT(D4080,2)</f>
        <v>63</v>
      </c>
      <c r="F4080" s="69"/>
      <c r="G4080" s="69" t="n">
        <v>6</v>
      </c>
      <c r="I4080" s="42" t="n">
        <f aca="false">INDEX(H:H,MATCH(E4080,D:D,0))</f>
        <v>0</v>
      </c>
    </row>
    <row r="4081" customFormat="false" ht="15.75" hidden="true" customHeight="false" outlineLevel="0" collapsed="false">
      <c r="C4081" s="69" t="s">
        <v>14213</v>
      </c>
      <c r="D4081" s="70" t="s">
        <v>14214</v>
      </c>
      <c r="E4081" s="42" t="str">
        <f aca="false">LEFT(D4081,2)</f>
        <v>63</v>
      </c>
      <c r="F4081" s="69"/>
      <c r="G4081" s="69" t="n">
        <v>4</v>
      </c>
      <c r="I4081" s="42" t="n">
        <f aca="false">INDEX(H:H,MATCH(E4081,D:D,0))</f>
        <v>0</v>
      </c>
    </row>
    <row r="4082" customFormat="false" ht="15.75" hidden="true" customHeight="false" outlineLevel="0" collapsed="false">
      <c r="C4082" s="69" t="s">
        <v>14215</v>
      </c>
      <c r="D4082" s="70" t="s">
        <v>14216</v>
      </c>
      <c r="E4082" s="42" t="str">
        <f aca="false">LEFT(D4082,2)</f>
        <v>63</v>
      </c>
      <c r="F4082" s="69"/>
      <c r="G4082" s="69" t="n">
        <v>6</v>
      </c>
      <c r="I4082" s="42" t="n">
        <f aca="false">INDEX(H:H,MATCH(E4082,D:D,0))</f>
        <v>0</v>
      </c>
    </row>
    <row r="4083" customFormat="false" ht="15.75" hidden="true" customHeight="false" outlineLevel="0" collapsed="false">
      <c r="C4083" s="69" t="s">
        <v>14217</v>
      </c>
      <c r="D4083" s="70" t="s">
        <v>14218</v>
      </c>
      <c r="E4083" s="42" t="str">
        <f aca="false">LEFT(D4083,2)</f>
        <v>63</v>
      </c>
      <c r="F4083" s="69"/>
      <c r="G4083" s="69" t="n">
        <v>4</v>
      </c>
      <c r="I4083" s="42" t="n">
        <f aca="false">INDEX(H:H,MATCH(E4083,D:D,0))</f>
        <v>0</v>
      </c>
    </row>
    <row r="4084" customFormat="false" ht="15.75" hidden="true" customHeight="false" outlineLevel="0" collapsed="false">
      <c r="C4084" s="69" t="s">
        <v>14219</v>
      </c>
      <c r="D4084" s="70" t="s">
        <v>14220</v>
      </c>
      <c r="E4084" s="42" t="str">
        <f aca="false">LEFT(D4084,2)</f>
        <v>63</v>
      </c>
      <c r="F4084" s="69"/>
      <c r="G4084" s="69" t="n">
        <v>6</v>
      </c>
      <c r="I4084" s="42" t="n">
        <f aca="false">INDEX(H:H,MATCH(E4084,D:D,0))</f>
        <v>0</v>
      </c>
    </row>
    <row r="4085" customFormat="false" ht="15.75" hidden="true" customHeight="false" outlineLevel="0" collapsed="false">
      <c r="C4085" s="69" t="s">
        <v>14221</v>
      </c>
      <c r="D4085" s="70" t="s">
        <v>14222</v>
      </c>
      <c r="E4085" s="42" t="str">
        <f aca="false">LEFT(D4085,2)</f>
        <v>63</v>
      </c>
      <c r="F4085" s="69"/>
      <c r="G4085" s="69" t="n">
        <v>4</v>
      </c>
      <c r="I4085" s="42" t="n">
        <f aca="false">INDEX(H:H,MATCH(E4085,D:D,0))</f>
        <v>0</v>
      </c>
    </row>
    <row r="4086" customFormat="false" ht="15.75" hidden="true" customHeight="false" outlineLevel="0" collapsed="false">
      <c r="C4086" s="69" t="s">
        <v>14223</v>
      </c>
      <c r="D4086" s="70" t="s">
        <v>14224</v>
      </c>
      <c r="E4086" s="42" t="str">
        <f aca="false">LEFT(D4086,2)</f>
        <v>63</v>
      </c>
      <c r="F4086" s="69"/>
      <c r="G4086" s="69" t="n">
        <v>6</v>
      </c>
      <c r="I4086" s="42" t="n">
        <f aca="false">INDEX(H:H,MATCH(E4086,D:D,0))</f>
        <v>0</v>
      </c>
    </row>
    <row r="4087" customFormat="false" ht="15.75" hidden="true" customHeight="false" outlineLevel="0" collapsed="false">
      <c r="C4087" s="69" t="s">
        <v>14225</v>
      </c>
      <c r="D4087" s="70" t="s">
        <v>14226</v>
      </c>
      <c r="E4087" s="42" t="str">
        <f aca="false">LEFT(D4087,2)</f>
        <v>63</v>
      </c>
      <c r="F4087" s="69"/>
      <c r="G4087" s="69" t="n">
        <v>6</v>
      </c>
      <c r="I4087" s="42" t="n">
        <f aca="false">INDEX(H:H,MATCH(E4087,D:D,0))</f>
        <v>0</v>
      </c>
    </row>
    <row r="4088" customFormat="false" ht="15.75" hidden="true" customHeight="false" outlineLevel="0" collapsed="false">
      <c r="C4088" s="69" t="s">
        <v>14227</v>
      </c>
      <c r="D4088" s="70" t="s">
        <v>14228</v>
      </c>
      <c r="E4088" s="42" t="str">
        <f aca="false">LEFT(D4088,2)</f>
        <v>64</v>
      </c>
      <c r="F4088" s="69"/>
      <c r="G4088" s="69" t="n">
        <v>2</v>
      </c>
      <c r="I4088" s="42" t="n">
        <f aca="false">INDEX(H:H,MATCH(E4088,D:D,0))</f>
        <v>0</v>
      </c>
    </row>
    <row r="4089" customFormat="false" ht="15.75" hidden="true" customHeight="false" outlineLevel="0" collapsed="false">
      <c r="C4089" s="69" t="s">
        <v>14229</v>
      </c>
      <c r="D4089" s="70" t="s">
        <v>14230</v>
      </c>
      <c r="E4089" s="42" t="str">
        <f aca="false">LEFT(D4089,2)</f>
        <v>64</v>
      </c>
      <c r="F4089" s="69"/>
      <c r="G4089" s="69" t="n">
        <v>4</v>
      </c>
      <c r="I4089" s="42" t="n">
        <f aca="false">INDEX(H:H,MATCH(E4089,D:D,0))</f>
        <v>0</v>
      </c>
    </row>
    <row r="4090" customFormat="false" ht="15.75" hidden="true" customHeight="false" outlineLevel="0" collapsed="false">
      <c r="C4090" s="69" t="s">
        <v>14231</v>
      </c>
      <c r="D4090" s="70" t="s">
        <v>14232</v>
      </c>
      <c r="E4090" s="42" t="str">
        <f aca="false">LEFT(D4090,2)</f>
        <v>64</v>
      </c>
      <c r="F4090" s="69"/>
      <c r="G4090" s="69" t="n">
        <v>6</v>
      </c>
      <c r="I4090" s="42" t="n">
        <f aca="false">INDEX(H:H,MATCH(E4090,D:D,0))</f>
        <v>0</v>
      </c>
    </row>
    <row r="4091" customFormat="false" ht="15.75" hidden="true" customHeight="false" outlineLevel="0" collapsed="false">
      <c r="C4091" s="69" t="s">
        <v>14233</v>
      </c>
      <c r="D4091" s="70" t="s">
        <v>14234</v>
      </c>
      <c r="E4091" s="42" t="str">
        <f aca="false">LEFT(D4091,2)</f>
        <v>64</v>
      </c>
      <c r="F4091" s="69"/>
      <c r="G4091" s="69" t="n">
        <v>6</v>
      </c>
      <c r="I4091" s="42" t="n">
        <f aca="false">INDEX(H:H,MATCH(E4091,D:D,0))</f>
        <v>0</v>
      </c>
    </row>
    <row r="4092" customFormat="false" ht="15.75" hidden="true" customHeight="false" outlineLevel="0" collapsed="false">
      <c r="C4092" s="69" t="s">
        <v>14235</v>
      </c>
      <c r="D4092" s="70" t="s">
        <v>14236</v>
      </c>
      <c r="E4092" s="42" t="str">
        <f aca="false">LEFT(D4092,2)</f>
        <v>64</v>
      </c>
      <c r="F4092" s="69"/>
      <c r="G4092" s="69" t="n">
        <v>6</v>
      </c>
      <c r="I4092" s="42" t="n">
        <f aca="false">INDEX(H:H,MATCH(E4092,D:D,0))</f>
        <v>0</v>
      </c>
    </row>
    <row r="4093" customFormat="false" ht="15.75" hidden="true" customHeight="false" outlineLevel="0" collapsed="false">
      <c r="C4093" s="69" t="s">
        <v>14237</v>
      </c>
      <c r="D4093" s="70" t="s">
        <v>14238</v>
      </c>
      <c r="E4093" s="42" t="str">
        <f aca="false">LEFT(D4093,2)</f>
        <v>64</v>
      </c>
      <c r="F4093" s="69"/>
      <c r="G4093" s="69" t="n">
        <v>4</v>
      </c>
      <c r="I4093" s="42" t="n">
        <f aca="false">INDEX(H:H,MATCH(E4093,D:D,0))</f>
        <v>0</v>
      </c>
    </row>
    <row r="4094" customFormat="false" ht="15.75" hidden="true" customHeight="false" outlineLevel="0" collapsed="false">
      <c r="C4094" s="69" t="s">
        <v>14239</v>
      </c>
      <c r="D4094" s="70" t="s">
        <v>14240</v>
      </c>
      <c r="E4094" s="42" t="str">
        <f aca="false">LEFT(D4094,2)</f>
        <v>64</v>
      </c>
      <c r="F4094" s="69"/>
      <c r="G4094" s="69" t="n">
        <v>6</v>
      </c>
      <c r="I4094" s="42" t="n">
        <f aca="false">INDEX(H:H,MATCH(E4094,D:D,0))</f>
        <v>0</v>
      </c>
    </row>
    <row r="4095" customFormat="false" ht="15.75" hidden="true" customHeight="false" outlineLevel="0" collapsed="false">
      <c r="C4095" s="69" t="s">
        <v>14241</v>
      </c>
      <c r="D4095" s="70" t="s">
        <v>14242</v>
      </c>
      <c r="E4095" s="42" t="str">
        <f aca="false">LEFT(D4095,2)</f>
        <v>64</v>
      </c>
      <c r="F4095" s="69"/>
      <c r="G4095" s="69" t="n">
        <v>6</v>
      </c>
      <c r="I4095" s="42" t="n">
        <f aca="false">INDEX(H:H,MATCH(E4095,D:D,0))</f>
        <v>0</v>
      </c>
    </row>
    <row r="4096" customFormat="false" ht="15.75" hidden="true" customHeight="false" outlineLevel="0" collapsed="false">
      <c r="C4096" s="69" t="s">
        <v>14243</v>
      </c>
      <c r="D4096" s="70" t="s">
        <v>14244</v>
      </c>
      <c r="E4096" s="42" t="str">
        <f aca="false">LEFT(D4096,2)</f>
        <v>64</v>
      </c>
      <c r="F4096" s="69"/>
      <c r="G4096" s="69" t="n">
        <v>6</v>
      </c>
      <c r="I4096" s="42" t="n">
        <f aca="false">INDEX(H:H,MATCH(E4096,D:D,0))</f>
        <v>0</v>
      </c>
    </row>
    <row r="4097" customFormat="false" ht="15.75" hidden="true" customHeight="false" outlineLevel="0" collapsed="false">
      <c r="C4097" s="69" t="s">
        <v>14245</v>
      </c>
      <c r="D4097" s="70" t="s">
        <v>14246</v>
      </c>
      <c r="E4097" s="42" t="str">
        <f aca="false">LEFT(D4097,2)</f>
        <v>64</v>
      </c>
      <c r="F4097" s="69"/>
      <c r="G4097" s="69" t="n">
        <v>6</v>
      </c>
      <c r="I4097" s="42" t="n">
        <f aca="false">INDEX(H:H,MATCH(E4097,D:D,0))</f>
        <v>0</v>
      </c>
    </row>
    <row r="4098" customFormat="false" ht="15.75" hidden="true" customHeight="false" outlineLevel="0" collapsed="false">
      <c r="C4098" s="69" t="s">
        <v>14247</v>
      </c>
      <c r="D4098" s="70" t="s">
        <v>14248</v>
      </c>
      <c r="E4098" s="42" t="str">
        <f aca="false">LEFT(D4098,2)</f>
        <v>64</v>
      </c>
      <c r="F4098" s="69"/>
      <c r="G4098" s="69" t="n">
        <v>6</v>
      </c>
      <c r="I4098" s="42" t="n">
        <f aca="false">INDEX(H:H,MATCH(E4098,D:D,0))</f>
        <v>0</v>
      </c>
    </row>
    <row r="4099" customFormat="false" ht="15.75" hidden="true" customHeight="false" outlineLevel="0" collapsed="false">
      <c r="C4099" s="69" t="s">
        <v>14249</v>
      </c>
      <c r="D4099" s="70" t="s">
        <v>14250</v>
      </c>
      <c r="E4099" s="42" t="str">
        <f aca="false">LEFT(D4099,2)</f>
        <v>64</v>
      </c>
      <c r="F4099" s="69"/>
      <c r="G4099" s="69" t="n">
        <v>4</v>
      </c>
      <c r="I4099" s="42" t="n">
        <f aca="false">INDEX(H:H,MATCH(E4099,D:D,0))</f>
        <v>0</v>
      </c>
    </row>
    <row r="4100" customFormat="false" ht="15.75" hidden="true" customHeight="false" outlineLevel="0" collapsed="false">
      <c r="C4100" s="69" t="s">
        <v>14251</v>
      </c>
      <c r="D4100" s="70" t="s">
        <v>14252</v>
      </c>
      <c r="E4100" s="42" t="str">
        <f aca="false">LEFT(D4100,2)</f>
        <v>64</v>
      </c>
      <c r="F4100" s="69"/>
      <c r="G4100" s="69" t="n">
        <v>6</v>
      </c>
      <c r="I4100" s="42" t="n">
        <f aca="false">INDEX(H:H,MATCH(E4100,D:D,0))</f>
        <v>0</v>
      </c>
    </row>
    <row r="4101" customFormat="false" ht="15.75" hidden="true" customHeight="false" outlineLevel="0" collapsed="false">
      <c r="C4101" s="69" t="s">
        <v>14253</v>
      </c>
      <c r="D4101" s="70" t="s">
        <v>14254</v>
      </c>
      <c r="E4101" s="42" t="str">
        <f aca="false">LEFT(D4101,2)</f>
        <v>64</v>
      </c>
      <c r="F4101" s="69"/>
      <c r="G4101" s="69" t="n">
        <v>6</v>
      </c>
      <c r="I4101" s="42" t="n">
        <f aca="false">INDEX(H:H,MATCH(E4101,D:D,0))</f>
        <v>0</v>
      </c>
    </row>
    <row r="4102" customFormat="false" ht="15.75" hidden="true" customHeight="false" outlineLevel="0" collapsed="false">
      <c r="C4102" s="69" t="s">
        <v>14255</v>
      </c>
      <c r="D4102" s="70" t="s">
        <v>14256</v>
      </c>
      <c r="E4102" s="42" t="str">
        <f aca="false">LEFT(D4102,2)</f>
        <v>64</v>
      </c>
      <c r="F4102" s="69"/>
      <c r="G4102" s="69" t="n">
        <v>6</v>
      </c>
      <c r="I4102" s="42" t="n">
        <f aca="false">INDEX(H:H,MATCH(E4102,D:D,0))</f>
        <v>0</v>
      </c>
    </row>
    <row r="4103" customFormat="false" ht="15.75" hidden="true" customHeight="false" outlineLevel="0" collapsed="false">
      <c r="C4103" s="69" t="s">
        <v>14257</v>
      </c>
      <c r="D4103" s="70" t="s">
        <v>14258</v>
      </c>
      <c r="E4103" s="42" t="str">
        <f aca="false">LEFT(D4103,2)</f>
        <v>64</v>
      </c>
      <c r="F4103" s="69"/>
      <c r="G4103" s="69" t="n">
        <v>6</v>
      </c>
      <c r="I4103" s="42" t="n">
        <f aca="false">INDEX(H:H,MATCH(E4103,D:D,0))</f>
        <v>0</v>
      </c>
    </row>
    <row r="4104" customFormat="false" ht="15.75" hidden="true" customHeight="false" outlineLevel="0" collapsed="false">
      <c r="C4104" s="69" t="s">
        <v>14259</v>
      </c>
      <c r="D4104" s="70" t="s">
        <v>14260</v>
      </c>
      <c r="E4104" s="42" t="str">
        <f aca="false">LEFT(D4104,2)</f>
        <v>64</v>
      </c>
      <c r="F4104" s="69"/>
      <c r="G4104" s="69" t="n">
        <v>6</v>
      </c>
      <c r="I4104" s="42" t="n">
        <f aca="false">INDEX(H:H,MATCH(E4104,D:D,0))</f>
        <v>0</v>
      </c>
    </row>
    <row r="4105" customFormat="false" ht="15.75" hidden="true" customHeight="false" outlineLevel="0" collapsed="false">
      <c r="C4105" s="69" t="s">
        <v>14261</v>
      </c>
      <c r="D4105" s="70" t="s">
        <v>14262</v>
      </c>
      <c r="E4105" s="42" t="str">
        <f aca="false">LEFT(D4105,2)</f>
        <v>64</v>
      </c>
      <c r="F4105" s="69"/>
      <c r="G4105" s="69" t="n">
        <v>6</v>
      </c>
      <c r="I4105" s="42" t="n">
        <f aca="false">INDEX(H:H,MATCH(E4105,D:D,0))</f>
        <v>0</v>
      </c>
    </row>
    <row r="4106" customFormat="false" ht="15.75" hidden="true" customHeight="false" outlineLevel="0" collapsed="false">
      <c r="C4106" s="69" t="s">
        <v>14263</v>
      </c>
      <c r="D4106" s="70" t="s">
        <v>14264</v>
      </c>
      <c r="E4106" s="42" t="str">
        <f aca="false">LEFT(D4106,2)</f>
        <v>64</v>
      </c>
      <c r="F4106" s="69"/>
      <c r="G4106" s="69" t="n">
        <v>6</v>
      </c>
      <c r="I4106" s="42" t="n">
        <f aca="false">INDEX(H:H,MATCH(E4106,D:D,0))</f>
        <v>0</v>
      </c>
    </row>
    <row r="4107" customFormat="false" ht="15.75" hidden="true" customHeight="false" outlineLevel="0" collapsed="false">
      <c r="C4107" s="69" t="s">
        <v>14265</v>
      </c>
      <c r="D4107" s="70" t="s">
        <v>14266</v>
      </c>
      <c r="E4107" s="42" t="str">
        <f aca="false">LEFT(D4107,2)</f>
        <v>64</v>
      </c>
      <c r="F4107" s="69"/>
      <c r="G4107" s="69" t="n">
        <v>6</v>
      </c>
      <c r="I4107" s="42" t="n">
        <f aca="false">INDEX(H:H,MATCH(E4107,D:D,0))</f>
        <v>0</v>
      </c>
    </row>
    <row r="4108" customFormat="false" ht="15.75" hidden="true" customHeight="false" outlineLevel="0" collapsed="false">
      <c r="C4108" s="69" t="s">
        <v>14267</v>
      </c>
      <c r="D4108" s="70" t="s">
        <v>14268</v>
      </c>
      <c r="E4108" s="42" t="str">
        <f aca="false">LEFT(D4108,2)</f>
        <v>64</v>
      </c>
      <c r="F4108" s="69"/>
      <c r="G4108" s="69" t="n">
        <v>4</v>
      </c>
      <c r="I4108" s="42" t="n">
        <f aca="false">INDEX(H:H,MATCH(E4108,D:D,0))</f>
        <v>0</v>
      </c>
    </row>
    <row r="4109" customFormat="false" ht="15.75" hidden="true" customHeight="false" outlineLevel="0" collapsed="false">
      <c r="C4109" s="69" t="s">
        <v>14269</v>
      </c>
      <c r="D4109" s="70" t="s">
        <v>14270</v>
      </c>
      <c r="E4109" s="42" t="str">
        <f aca="false">LEFT(D4109,2)</f>
        <v>64</v>
      </c>
      <c r="F4109" s="69"/>
      <c r="G4109" s="69" t="n">
        <v>6</v>
      </c>
      <c r="I4109" s="42" t="n">
        <f aca="false">INDEX(H:H,MATCH(E4109,D:D,0))</f>
        <v>0</v>
      </c>
    </row>
    <row r="4110" customFormat="false" ht="15.75" hidden="true" customHeight="false" outlineLevel="0" collapsed="false">
      <c r="C4110" s="69" t="s">
        <v>14271</v>
      </c>
      <c r="D4110" s="70" t="s">
        <v>14272</v>
      </c>
      <c r="E4110" s="42" t="str">
        <f aca="false">LEFT(D4110,2)</f>
        <v>64</v>
      </c>
      <c r="F4110" s="69"/>
      <c r="G4110" s="69" t="n">
        <v>6</v>
      </c>
      <c r="I4110" s="42" t="n">
        <f aca="false">INDEX(H:H,MATCH(E4110,D:D,0))</f>
        <v>0</v>
      </c>
    </row>
    <row r="4111" customFormat="false" ht="15.75" hidden="true" customHeight="false" outlineLevel="0" collapsed="false">
      <c r="C4111" s="69" t="s">
        <v>14273</v>
      </c>
      <c r="D4111" s="70" t="s">
        <v>14274</v>
      </c>
      <c r="E4111" s="42" t="str">
        <f aca="false">LEFT(D4111,2)</f>
        <v>64</v>
      </c>
      <c r="F4111" s="69"/>
      <c r="G4111" s="69" t="n">
        <v>6</v>
      </c>
      <c r="I4111" s="42" t="n">
        <f aca="false">INDEX(H:H,MATCH(E4111,D:D,0))</f>
        <v>0</v>
      </c>
    </row>
    <row r="4112" customFormat="false" ht="15.75" hidden="true" customHeight="false" outlineLevel="0" collapsed="false">
      <c r="C4112" s="69" t="s">
        <v>14275</v>
      </c>
      <c r="D4112" s="70" t="s">
        <v>14276</v>
      </c>
      <c r="E4112" s="42" t="str">
        <f aca="false">LEFT(D4112,2)</f>
        <v>64</v>
      </c>
      <c r="F4112" s="69"/>
      <c r="G4112" s="69" t="n">
        <v>4</v>
      </c>
      <c r="I4112" s="42" t="n">
        <f aca="false">INDEX(H:H,MATCH(E4112,D:D,0))</f>
        <v>0</v>
      </c>
    </row>
    <row r="4113" customFormat="false" ht="15.75" hidden="true" customHeight="false" outlineLevel="0" collapsed="false">
      <c r="C4113" s="69" t="s">
        <v>14277</v>
      </c>
      <c r="D4113" s="70" t="s">
        <v>14278</v>
      </c>
      <c r="E4113" s="42" t="str">
        <f aca="false">LEFT(D4113,2)</f>
        <v>64</v>
      </c>
      <c r="F4113" s="69"/>
      <c r="G4113" s="69" t="n">
        <v>6</v>
      </c>
      <c r="I4113" s="42" t="n">
        <f aca="false">INDEX(H:H,MATCH(E4113,D:D,0))</f>
        <v>0</v>
      </c>
    </row>
    <row r="4114" customFormat="false" ht="15.75" hidden="true" customHeight="false" outlineLevel="0" collapsed="false">
      <c r="C4114" s="69" t="s">
        <v>14279</v>
      </c>
      <c r="D4114" s="70" t="s">
        <v>14280</v>
      </c>
      <c r="E4114" s="42" t="str">
        <f aca="false">LEFT(D4114,2)</f>
        <v>64</v>
      </c>
      <c r="F4114" s="69"/>
      <c r="G4114" s="69" t="n">
        <v>6</v>
      </c>
      <c r="I4114" s="42" t="n">
        <f aca="false">INDEX(H:H,MATCH(E4114,D:D,0))</f>
        <v>0</v>
      </c>
    </row>
    <row r="4115" customFormat="false" ht="15.75" hidden="true" customHeight="false" outlineLevel="0" collapsed="false">
      <c r="C4115" s="69" t="s">
        <v>14281</v>
      </c>
      <c r="D4115" s="70" t="s">
        <v>14282</v>
      </c>
      <c r="E4115" s="42" t="str">
        <f aca="false">LEFT(D4115,2)</f>
        <v>64</v>
      </c>
      <c r="F4115" s="69"/>
      <c r="G4115" s="69" t="n">
        <v>6</v>
      </c>
      <c r="I4115" s="42" t="n">
        <f aca="false">INDEX(H:H,MATCH(E4115,D:D,0))</f>
        <v>0</v>
      </c>
    </row>
    <row r="4116" customFormat="false" ht="15.75" hidden="true" customHeight="false" outlineLevel="0" collapsed="false">
      <c r="C4116" s="69" t="s">
        <v>14283</v>
      </c>
      <c r="D4116" s="70" t="s">
        <v>14284</v>
      </c>
      <c r="E4116" s="42" t="str">
        <f aca="false">LEFT(D4116,2)</f>
        <v>64</v>
      </c>
      <c r="F4116" s="69"/>
      <c r="G4116" s="69" t="n">
        <v>4</v>
      </c>
      <c r="I4116" s="42" t="n">
        <f aca="false">INDEX(H:H,MATCH(E4116,D:D,0))</f>
        <v>0</v>
      </c>
    </row>
    <row r="4117" customFormat="false" ht="15.75" hidden="true" customHeight="false" outlineLevel="0" collapsed="false">
      <c r="C4117" s="69" t="s">
        <v>14285</v>
      </c>
      <c r="D4117" s="70" t="s">
        <v>14286</v>
      </c>
      <c r="E4117" s="42" t="str">
        <f aca="false">LEFT(D4117,2)</f>
        <v>64</v>
      </c>
      <c r="F4117" s="69"/>
      <c r="G4117" s="69" t="n">
        <v>6</v>
      </c>
      <c r="I4117" s="42" t="n">
        <f aca="false">INDEX(H:H,MATCH(E4117,D:D,0))</f>
        <v>0</v>
      </c>
    </row>
    <row r="4118" customFormat="false" ht="15.75" hidden="true" customHeight="false" outlineLevel="0" collapsed="false">
      <c r="C4118" s="69" t="s">
        <v>14287</v>
      </c>
      <c r="D4118" s="70" t="s">
        <v>14288</v>
      </c>
      <c r="E4118" s="42" t="str">
        <f aca="false">LEFT(D4118,2)</f>
        <v>64</v>
      </c>
      <c r="F4118" s="69"/>
      <c r="G4118" s="69" t="n">
        <v>6</v>
      </c>
      <c r="I4118" s="42" t="n">
        <f aca="false">INDEX(H:H,MATCH(E4118,D:D,0))</f>
        <v>0</v>
      </c>
    </row>
    <row r="4119" customFormat="false" ht="15.75" hidden="true" customHeight="false" outlineLevel="0" collapsed="false">
      <c r="C4119" s="69" t="s">
        <v>14289</v>
      </c>
      <c r="D4119" s="70" t="s">
        <v>14290</v>
      </c>
      <c r="E4119" s="42" t="str">
        <f aca="false">LEFT(D4119,2)</f>
        <v>64</v>
      </c>
      <c r="F4119" s="69"/>
      <c r="G4119" s="69" t="n">
        <v>6</v>
      </c>
      <c r="I4119" s="42" t="n">
        <f aca="false">INDEX(H:H,MATCH(E4119,D:D,0))</f>
        <v>0</v>
      </c>
    </row>
    <row r="4120" customFormat="false" ht="15.75" hidden="true" customHeight="false" outlineLevel="0" collapsed="false">
      <c r="C4120" s="69" t="s">
        <v>14291</v>
      </c>
      <c r="D4120" s="70" t="s">
        <v>14292</v>
      </c>
      <c r="E4120" s="42" t="str">
        <f aca="false">LEFT(D4120,2)</f>
        <v>65</v>
      </c>
      <c r="F4120" s="69"/>
      <c r="G4120" s="69" t="n">
        <v>2</v>
      </c>
      <c r="I4120" s="42" t="n">
        <f aca="false">INDEX(H:H,MATCH(E4120,D:D,0))</f>
        <v>0</v>
      </c>
    </row>
    <row r="4121" customFormat="false" ht="15.75" hidden="true" customHeight="false" outlineLevel="0" collapsed="false">
      <c r="C4121" s="69" t="s">
        <v>14293</v>
      </c>
      <c r="D4121" s="70" t="s">
        <v>14294</v>
      </c>
      <c r="E4121" s="42" t="str">
        <f aca="false">LEFT(D4121,2)</f>
        <v>65</v>
      </c>
      <c r="F4121" s="69"/>
      <c r="G4121" s="69" t="n">
        <v>4</v>
      </c>
      <c r="I4121" s="42" t="n">
        <f aca="false">INDEX(H:H,MATCH(E4121,D:D,0))</f>
        <v>0</v>
      </c>
    </row>
    <row r="4122" customFormat="false" ht="15.75" hidden="true" customHeight="false" outlineLevel="0" collapsed="false">
      <c r="C4122" s="69" t="s">
        <v>14293</v>
      </c>
      <c r="D4122" s="70" t="s">
        <v>14295</v>
      </c>
      <c r="E4122" s="42" t="str">
        <f aca="false">LEFT(D4122,2)</f>
        <v>65</v>
      </c>
      <c r="F4122" s="69"/>
      <c r="G4122" s="69" t="n">
        <v>6</v>
      </c>
      <c r="I4122" s="42" t="n">
        <f aca="false">INDEX(H:H,MATCH(E4122,D:D,0))</f>
        <v>0</v>
      </c>
    </row>
    <row r="4123" customFormat="false" ht="15.75" hidden="true" customHeight="false" outlineLevel="0" collapsed="false">
      <c r="C4123" s="69" t="s">
        <v>14296</v>
      </c>
      <c r="D4123" s="70" t="s">
        <v>14297</v>
      </c>
      <c r="E4123" s="42" t="str">
        <f aca="false">LEFT(D4123,2)</f>
        <v>65</v>
      </c>
      <c r="F4123" s="69"/>
      <c r="G4123" s="69" t="n">
        <v>4</v>
      </c>
      <c r="I4123" s="42" t="n">
        <f aca="false">INDEX(H:H,MATCH(E4123,D:D,0))</f>
        <v>0</v>
      </c>
    </row>
    <row r="4124" customFormat="false" ht="15.75" hidden="true" customHeight="false" outlineLevel="0" collapsed="false">
      <c r="C4124" s="69" t="s">
        <v>14296</v>
      </c>
      <c r="D4124" s="70" t="s">
        <v>14298</v>
      </c>
      <c r="E4124" s="42" t="str">
        <f aca="false">LEFT(D4124,2)</f>
        <v>65</v>
      </c>
      <c r="F4124" s="69"/>
      <c r="G4124" s="69" t="n">
        <v>6</v>
      </c>
      <c r="I4124" s="42" t="n">
        <f aca="false">INDEX(H:H,MATCH(E4124,D:D,0))</f>
        <v>0</v>
      </c>
    </row>
    <row r="4125" customFormat="false" ht="15.75" hidden="true" customHeight="false" outlineLevel="0" collapsed="false">
      <c r="C4125" s="69" t="s">
        <v>14299</v>
      </c>
      <c r="D4125" s="70" t="s">
        <v>14300</v>
      </c>
      <c r="E4125" s="42" t="str">
        <f aca="false">LEFT(D4125,2)</f>
        <v>65</v>
      </c>
      <c r="F4125" s="69"/>
      <c r="G4125" s="69" t="n">
        <v>4</v>
      </c>
      <c r="I4125" s="42" t="n">
        <f aca="false">INDEX(H:H,MATCH(E4125,D:D,0))</f>
        <v>0</v>
      </c>
    </row>
    <row r="4126" customFormat="false" ht="15.75" hidden="true" customHeight="false" outlineLevel="0" collapsed="false">
      <c r="C4126" s="69" t="s">
        <v>14299</v>
      </c>
      <c r="D4126" s="70" t="s">
        <v>14301</v>
      </c>
      <c r="E4126" s="42" t="str">
        <f aca="false">LEFT(D4126,2)</f>
        <v>65</v>
      </c>
      <c r="F4126" s="69"/>
      <c r="G4126" s="69" t="n">
        <v>6</v>
      </c>
      <c r="I4126" s="42" t="n">
        <f aca="false">INDEX(H:H,MATCH(E4126,D:D,0))</f>
        <v>0</v>
      </c>
    </row>
    <row r="4127" customFormat="false" ht="15.75" hidden="true" customHeight="false" outlineLevel="0" collapsed="false">
      <c r="C4127" s="69" t="s">
        <v>14302</v>
      </c>
      <c r="D4127" s="70" t="s">
        <v>14303</v>
      </c>
      <c r="E4127" s="42" t="str">
        <f aca="false">LEFT(D4127,2)</f>
        <v>65</v>
      </c>
      <c r="F4127" s="69"/>
      <c r="G4127" s="69" t="n">
        <v>4</v>
      </c>
      <c r="I4127" s="42" t="n">
        <f aca="false">INDEX(H:H,MATCH(E4127,D:D,0))</f>
        <v>0</v>
      </c>
    </row>
    <row r="4128" customFormat="false" ht="15.75" hidden="true" customHeight="false" outlineLevel="0" collapsed="false">
      <c r="C4128" s="69" t="s">
        <v>14302</v>
      </c>
      <c r="D4128" s="70" t="s">
        <v>14304</v>
      </c>
      <c r="E4128" s="42" t="str">
        <f aca="false">LEFT(D4128,2)</f>
        <v>65</v>
      </c>
      <c r="F4128" s="69"/>
      <c r="G4128" s="69" t="n">
        <v>6</v>
      </c>
      <c r="I4128" s="42" t="n">
        <f aca="false">INDEX(H:H,MATCH(E4128,D:D,0))</f>
        <v>0</v>
      </c>
    </row>
    <row r="4129" customFormat="false" ht="15.75" hidden="true" customHeight="false" outlineLevel="0" collapsed="false">
      <c r="C4129" s="69" t="s">
        <v>14305</v>
      </c>
      <c r="D4129" s="70" t="s">
        <v>14306</v>
      </c>
      <c r="E4129" s="42" t="str">
        <f aca="false">LEFT(D4129,2)</f>
        <v>65</v>
      </c>
      <c r="F4129" s="69"/>
      <c r="G4129" s="69" t="n">
        <v>4</v>
      </c>
      <c r="I4129" s="42" t="n">
        <f aca="false">INDEX(H:H,MATCH(E4129,D:D,0))</f>
        <v>0</v>
      </c>
    </row>
    <row r="4130" customFormat="false" ht="15.75" hidden="true" customHeight="false" outlineLevel="0" collapsed="false">
      <c r="C4130" s="69" t="s">
        <v>14307</v>
      </c>
      <c r="D4130" s="70" t="s">
        <v>14308</v>
      </c>
      <c r="E4130" s="42" t="str">
        <f aca="false">LEFT(D4130,2)</f>
        <v>65</v>
      </c>
      <c r="F4130" s="69"/>
      <c r="G4130" s="69" t="n">
        <v>6</v>
      </c>
      <c r="I4130" s="42" t="n">
        <f aca="false">INDEX(H:H,MATCH(E4130,D:D,0))</f>
        <v>0</v>
      </c>
    </row>
    <row r="4131" customFormat="false" ht="15.75" hidden="true" customHeight="false" outlineLevel="0" collapsed="false">
      <c r="C4131" s="69" t="s">
        <v>14309</v>
      </c>
      <c r="D4131" s="70" t="s">
        <v>14310</v>
      </c>
      <c r="E4131" s="42" t="str">
        <f aca="false">LEFT(D4131,2)</f>
        <v>65</v>
      </c>
      <c r="F4131" s="69"/>
      <c r="G4131" s="69" t="n">
        <v>6</v>
      </c>
      <c r="I4131" s="42" t="n">
        <f aca="false">INDEX(H:H,MATCH(E4131,D:D,0))</f>
        <v>0</v>
      </c>
    </row>
    <row r="4132" customFormat="false" ht="15.75" hidden="true" customHeight="false" outlineLevel="0" collapsed="false">
      <c r="C4132" s="69" t="s">
        <v>14311</v>
      </c>
      <c r="D4132" s="70" t="s">
        <v>14312</v>
      </c>
      <c r="E4132" s="42" t="str">
        <f aca="false">LEFT(D4132,2)</f>
        <v>65</v>
      </c>
      <c r="F4132" s="69"/>
      <c r="G4132" s="69" t="n">
        <v>6</v>
      </c>
      <c r="I4132" s="42" t="n">
        <f aca="false">INDEX(H:H,MATCH(E4132,D:D,0))</f>
        <v>0</v>
      </c>
    </row>
    <row r="4133" customFormat="false" ht="15.75" hidden="true" customHeight="false" outlineLevel="0" collapsed="false">
      <c r="C4133" s="69" t="s">
        <v>14313</v>
      </c>
      <c r="D4133" s="70" t="s">
        <v>14314</v>
      </c>
      <c r="E4133" s="42" t="str">
        <f aca="false">LEFT(D4133,2)</f>
        <v>65</v>
      </c>
      <c r="F4133" s="69"/>
      <c r="G4133" s="69" t="n">
        <v>4</v>
      </c>
      <c r="I4133" s="42" t="n">
        <f aca="false">INDEX(H:H,MATCH(E4133,D:D,0))</f>
        <v>0</v>
      </c>
    </row>
    <row r="4134" customFormat="false" ht="15.75" hidden="true" customHeight="false" outlineLevel="0" collapsed="false">
      <c r="C4134" s="69" t="s">
        <v>14315</v>
      </c>
      <c r="D4134" s="70" t="s">
        <v>14316</v>
      </c>
      <c r="E4134" s="42" t="str">
        <f aca="false">LEFT(D4134,2)</f>
        <v>65</v>
      </c>
      <c r="F4134" s="69"/>
      <c r="G4134" s="69" t="n">
        <v>6</v>
      </c>
      <c r="I4134" s="42" t="n">
        <f aca="false">INDEX(H:H,MATCH(E4134,D:D,0))</f>
        <v>0</v>
      </c>
    </row>
    <row r="4135" customFormat="false" ht="15.75" hidden="true" customHeight="false" outlineLevel="0" collapsed="false">
      <c r="C4135" s="69" t="s">
        <v>14317</v>
      </c>
      <c r="D4135" s="70" t="s">
        <v>14318</v>
      </c>
      <c r="E4135" s="42" t="str">
        <f aca="false">LEFT(D4135,2)</f>
        <v>66</v>
      </c>
      <c r="F4135" s="69"/>
      <c r="G4135" s="69" t="n">
        <v>2</v>
      </c>
      <c r="I4135" s="42" t="n">
        <f aca="false">INDEX(H:H,MATCH(E4135,D:D,0))</f>
        <v>0</v>
      </c>
    </row>
    <row r="4136" customFormat="false" ht="15.75" hidden="true" customHeight="false" outlineLevel="0" collapsed="false">
      <c r="C4136" s="69" t="s">
        <v>14319</v>
      </c>
      <c r="D4136" s="70" t="s">
        <v>14320</v>
      </c>
      <c r="E4136" s="42" t="str">
        <f aca="false">LEFT(D4136,2)</f>
        <v>66</v>
      </c>
      <c r="F4136" s="69"/>
      <c r="G4136" s="69" t="n">
        <v>4</v>
      </c>
      <c r="I4136" s="42" t="n">
        <f aca="false">INDEX(H:H,MATCH(E4136,D:D,0))</f>
        <v>0</v>
      </c>
    </row>
    <row r="4137" customFormat="false" ht="15.75" hidden="true" customHeight="false" outlineLevel="0" collapsed="false">
      <c r="C4137" s="69" t="s">
        <v>14321</v>
      </c>
      <c r="D4137" s="70" t="s">
        <v>14322</v>
      </c>
      <c r="E4137" s="42" t="str">
        <f aca="false">LEFT(D4137,2)</f>
        <v>66</v>
      </c>
      <c r="F4137" s="69"/>
      <c r="G4137" s="69" t="n">
        <v>6</v>
      </c>
      <c r="I4137" s="42" t="n">
        <f aca="false">INDEX(H:H,MATCH(E4137,D:D,0))</f>
        <v>0</v>
      </c>
    </row>
    <row r="4138" customFormat="false" ht="15.75" hidden="true" customHeight="false" outlineLevel="0" collapsed="false">
      <c r="C4138" s="69" t="s">
        <v>14323</v>
      </c>
      <c r="D4138" s="70" t="s">
        <v>14324</v>
      </c>
      <c r="E4138" s="42" t="str">
        <f aca="false">LEFT(D4138,2)</f>
        <v>66</v>
      </c>
      <c r="F4138" s="69"/>
      <c r="G4138" s="69" t="n">
        <v>6</v>
      </c>
      <c r="I4138" s="42" t="n">
        <f aca="false">INDEX(H:H,MATCH(E4138,D:D,0))</f>
        <v>0</v>
      </c>
    </row>
    <row r="4139" customFormat="false" ht="15.75" hidden="true" customHeight="false" outlineLevel="0" collapsed="false">
      <c r="C4139" s="69" t="s">
        <v>14325</v>
      </c>
      <c r="D4139" s="70" t="s">
        <v>14326</v>
      </c>
      <c r="E4139" s="42" t="str">
        <f aca="false">LEFT(D4139,2)</f>
        <v>66</v>
      </c>
      <c r="F4139" s="69"/>
      <c r="G4139" s="69" t="n">
        <v>6</v>
      </c>
      <c r="I4139" s="42" t="n">
        <f aca="false">INDEX(H:H,MATCH(E4139,D:D,0))</f>
        <v>0</v>
      </c>
    </row>
    <row r="4140" customFormat="false" ht="15.75" hidden="true" customHeight="false" outlineLevel="0" collapsed="false">
      <c r="C4140" s="69" t="s">
        <v>14327</v>
      </c>
      <c r="D4140" s="70" t="s">
        <v>14328</v>
      </c>
      <c r="E4140" s="42" t="str">
        <f aca="false">LEFT(D4140,2)</f>
        <v>66</v>
      </c>
      <c r="F4140" s="69"/>
      <c r="G4140" s="69" t="n">
        <v>4</v>
      </c>
      <c r="I4140" s="42" t="n">
        <f aca="false">INDEX(H:H,MATCH(E4140,D:D,0))</f>
        <v>0</v>
      </c>
    </row>
    <row r="4141" customFormat="false" ht="15.75" hidden="true" customHeight="false" outlineLevel="0" collapsed="false">
      <c r="C4141" s="69" t="s">
        <v>14327</v>
      </c>
      <c r="D4141" s="70" t="s">
        <v>14329</v>
      </c>
      <c r="E4141" s="42" t="str">
        <f aca="false">LEFT(D4141,2)</f>
        <v>66</v>
      </c>
      <c r="F4141" s="69"/>
      <c r="G4141" s="69" t="n">
        <v>6</v>
      </c>
      <c r="I4141" s="42" t="n">
        <f aca="false">INDEX(H:H,MATCH(E4141,D:D,0))</f>
        <v>0</v>
      </c>
    </row>
    <row r="4142" customFormat="false" ht="15.75" hidden="true" customHeight="false" outlineLevel="0" collapsed="false">
      <c r="C4142" s="69" t="s">
        <v>14330</v>
      </c>
      <c r="D4142" s="70" t="s">
        <v>14331</v>
      </c>
      <c r="E4142" s="42" t="str">
        <f aca="false">LEFT(D4142,2)</f>
        <v>66</v>
      </c>
      <c r="F4142" s="69"/>
      <c r="G4142" s="69" t="n">
        <v>4</v>
      </c>
      <c r="I4142" s="42" t="n">
        <f aca="false">INDEX(H:H,MATCH(E4142,D:D,0))</f>
        <v>0</v>
      </c>
    </row>
    <row r="4143" customFormat="false" ht="15.75" hidden="true" customHeight="false" outlineLevel="0" collapsed="false">
      <c r="C4143" s="69" t="s">
        <v>14332</v>
      </c>
      <c r="D4143" s="70" t="s">
        <v>14333</v>
      </c>
      <c r="E4143" s="42" t="str">
        <f aca="false">LEFT(D4143,2)</f>
        <v>66</v>
      </c>
      <c r="F4143" s="69"/>
      <c r="G4143" s="69" t="n">
        <v>6</v>
      </c>
      <c r="I4143" s="42" t="n">
        <f aca="false">INDEX(H:H,MATCH(E4143,D:D,0))</f>
        <v>0</v>
      </c>
    </row>
    <row r="4144" customFormat="false" ht="15.75" hidden="true" customHeight="false" outlineLevel="0" collapsed="false">
      <c r="C4144" s="69" t="s">
        <v>14334</v>
      </c>
      <c r="D4144" s="70" t="s">
        <v>14335</v>
      </c>
      <c r="E4144" s="42" t="str">
        <f aca="false">LEFT(D4144,2)</f>
        <v>66</v>
      </c>
      <c r="F4144" s="69"/>
      <c r="G4144" s="69" t="n">
        <v>6</v>
      </c>
      <c r="I4144" s="42" t="n">
        <f aca="false">INDEX(H:H,MATCH(E4144,D:D,0))</f>
        <v>0</v>
      </c>
    </row>
    <row r="4145" customFormat="false" ht="15.75" hidden="true" customHeight="false" outlineLevel="0" collapsed="false">
      <c r="C4145" s="69" t="s">
        <v>14336</v>
      </c>
      <c r="D4145" s="70" t="s">
        <v>14337</v>
      </c>
      <c r="E4145" s="42" t="str">
        <f aca="false">LEFT(D4145,2)</f>
        <v>67</v>
      </c>
      <c r="F4145" s="69"/>
      <c r="G4145" s="69" t="n">
        <v>2</v>
      </c>
      <c r="I4145" s="42" t="n">
        <f aca="false">INDEX(H:H,MATCH(E4145,D:D,0))</f>
        <v>0</v>
      </c>
    </row>
    <row r="4146" customFormat="false" ht="15.75" hidden="true" customHeight="false" outlineLevel="0" collapsed="false">
      <c r="C4146" s="69" t="s">
        <v>14338</v>
      </c>
      <c r="D4146" s="70" t="s">
        <v>14339</v>
      </c>
      <c r="E4146" s="42" t="str">
        <f aca="false">LEFT(D4146,2)</f>
        <v>67</v>
      </c>
      <c r="F4146" s="69"/>
      <c r="G4146" s="69" t="n">
        <v>4</v>
      </c>
      <c r="I4146" s="42" t="n">
        <f aca="false">INDEX(H:H,MATCH(E4146,D:D,0))</f>
        <v>0</v>
      </c>
    </row>
    <row r="4147" customFormat="false" ht="15.75" hidden="true" customHeight="false" outlineLevel="0" collapsed="false">
      <c r="C4147" s="69" t="s">
        <v>14340</v>
      </c>
      <c r="D4147" s="70" t="s">
        <v>14341</v>
      </c>
      <c r="E4147" s="42" t="str">
        <f aca="false">LEFT(D4147,2)</f>
        <v>67</v>
      </c>
      <c r="F4147" s="69"/>
      <c r="G4147" s="69" t="n">
        <v>6</v>
      </c>
      <c r="I4147" s="42" t="n">
        <f aca="false">INDEX(H:H,MATCH(E4147,D:D,0))</f>
        <v>0</v>
      </c>
    </row>
    <row r="4148" customFormat="false" ht="15.75" hidden="true" customHeight="false" outlineLevel="0" collapsed="false">
      <c r="C4148" s="69" t="s">
        <v>14342</v>
      </c>
      <c r="D4148" s="70" t="s">
        <v>14343</v>
      </c>
      <c r="E4148" s="42" t="str">
        <f aca="false">LEFT(D4148,2)</f>
        <v>67</v>
      </c>
      <c r="F4148" s="69"/>
      <c r="G4148" s="69" t="n">
        <v>4</v>
      </c>
      <c r="I4148" s="42" t="n">
        <f aca="false">INDEX(H:H,MATCH(E4148,D:D,0))</f>
        <v>0</v>
      </c>
    </row>
    <row r="4149" customFormat="false" ht="15.75" hidden="true" customHeight="false" outlineLevel="0" collapsed="false">
      <c r="C4149" s="69" t="s">
        <v>14344</v>
      </c>
      <c r="D4149" s="70" t="s">
        <v>14345</v>
      </c>
      <c r="E4149" s="42" t="str">
        <f aca="false">LEFT(D4149,2)</f>
        <v>67</v>
      </c>
      <c r="F4149" s="69"/>
      <c r="G4149" s="69" t="n">
        <v>6</v>
      </c>
      <c r="I4149" s="42" t="n">
        <f aca="false">INDEX(H:H,MATCH(E4149,D:D,0))</f>
        <v>0</v>
      </c>
    </row>
    <row r="4150" customFormat="false" ht="15.75" hidden="true" customHeight="false" outlineLevel="0" collapsed="false">
      <c r="C4150" s="69" t="s">
        <v>14346</v>
      </c>
      <c r="D4150" s="70" t="s">
        <v>14347</v>
      </c>
      <c r="E4150" s="42" t="str">
        <f aca="false">LEFT(D4150,2)</f>
        <v>67</v>
      </c>
      <c r="F4150" s="69"/>
      <c r="G4150" s="69" t="n">
        <v>6</v>
      </c>
      <c r="I4150" s="42" t="n">
        <f aca="false">INDEX(H:H,MATCH(E4150,D:D,0))</f>
        <v>0</v>
      </c>
    </row>
    <row r="4151" customFormat="false" ht="15.75" hidden="true" customHeight="false" outlineLevel="0" collapsed="false">
      <c r="C4151" s="69" t="s">
        <v>14348</v>
      </c>
      <c r="D4151" s="70" t="s">
        <v>14349</v>
      </c>
      <c r="E4151" s="42" t="str">
        <f aca="false">LEFT(D4151,2)</f>
        <v>67</v>
      </c>
      <c r="F4151" s="69"/>
      <c r="G4151" s="69" t="n">
        <v>4</v>
      </c>
      <c r="I4151" s="42" t="n">
        <f aca="false">INDEX(H:H,MATCH(E4151,D:D,0))</f>
        <v>0</v>
      </c>
    </row>
    <row r="4152" customFormat="false" ht="15.75" hidden="true" customHeight="false" outlineLevel="0" collapsed="false">
      <c r="C4152" s="69" t="s">
        <v>14348</v>
      </c>
      <c r="D4152" s="70" t="s">
        <v>14350</v>
      </c>
      <c r="E4152" s="42" t="str">
        <f aca="false">LEFT(D4152,2)</f>
        <v>67</v>
      </c>
      <c r="F4152" s="69"/>
      <c r="G4152" s="69" t="n">
        <v>6</v>
      </c>
      <c r="I4152" s="42" t="n">
        <f aca="false">INDEX(H:H,MATCH(E4152,D:D,0))</f>
        <v>0</v>
      </c>
    </row>
    <row r="4153" customFormat="false" ht="15.75" hidden="true" customHeight="false" outlineLevel="0" collapsed="false">
      <c r="C4153" s="69" t="s">
        <v>14351</v>
      </c>
      <c r="D4153" s="70" t="s">
        <v>14352</v>
      </c>
      <c r="E4153" s="42" t="str">
        <f aca="false">LEFT(D4153,2)</f>
        <v>67</v>
      </c>
      <c r="F4153" s="69"/>
      <c r="G4153" s="69" t="n">
        <v>4</v>
      </c>
      <c r="I4153" s="42" t="n">
        <f aca="false">INDEX(H:H,MATCH(E4153,D:D,0))</f>
        <v>0</v>
      </c>
    </row>
    <row r="4154" customFormat="false" ht="15.75" hidden="true" customHeight="false" outlineLevel="0" collapsed="false">
      <c r="C4154" s="69" t="s">
        <v>14353</v>
      </c>
      <c r="D4154" s="70" t="s">
        <v>14354</v>
      </c>
      <c r="E4154" s="42" t="str">
        <f aca="false">LEFT(D4154,2)</f>
        <v>67</v>
      </c>
      <c r="F4154" s="69"/>
      <c r="G4154" s="69" t="n">
        <v>6</v>
      </c>
      <c r="I4154" s="42" t="n">
        <f aca="false">INDEX(H:H,MATCH(E4154,D:D,0))</f>
        <v>0</v>
      </c>
    </row>
    <row r="4155" customFormat="false" ht="15.75" hidden="true" customHeight="false" outlineLevel="0" collapsed="false">
      <c r="C4155" s="69" t="s">
        <v>14355</v>
      </c>
      <c r="D4155" s="70" t="s">
        <v>14356</v>
      </c>
      <c r="E4155" s="42" t="str">
        <f aca="false">LEFT(D4155,2)</f>
        <v>67</v>
      </c>
      <c r="F4155" s="69"/>
      <c r="G4155" s="69" t="n">
        <v>6</v>
      </c>
      <c r="I4155" s="42" t="n">
        <f aca="false">INDEX(H:H,MATCH(E4155,D:D,0))</f>
        <v>0</v>
      </c>
    </row>
    <row r="4156" customFormat="false" ht="15.75" hidden="true" customHeight="false" outlineLevel="0" collapsed="false">
      <c r="C4156" s="69" t="s">
        <v>14357</v>
      </c>
      <c r="D4156" s="70" t="s">
        <v>14358</v>
      </c>
      <c r="E4156" s="42" t="str">
        <f aca="false">LEFT(D4156,2)</f>
        <v>67</v>
      </c>
      <c r="F4156" s="69"/>
      <c r="G4156" s="69" t="n">
        <v>6</v>
      </c>
      <c r="I4156" s="42" t="n">
        <f aca="false">INDEX(H:H,MATCH(E4156,D:D,0))</f>
        <v>0</v>
      </c>
    </row>
    <row r="4157" customFormat="false" ht="15.75" hidden="true" customHeight="false" outlineLevel="0" collapsed="false">
      <c r="C4157" s="69" t="s">
        <v>14359</v>
      </c>
      <c r="D4157" s="70" t="s">
        <v>14360</v>
      </c>
      <c r="E4157" s="42" t="str">
        <f aca="false">LEFT(D4157,2)</f>
        <v>67</v>
      </c>
      <c r="F4157" s="69"/>
      <c r="G4157" s="69" t="n">
        <v>6</v>
      </c>
      <c r="I4157" s="42" t="n">
        <f aca="false">INDEX(H:H,MATCH(E4157,D:D,0))</f>
        <v>0</v>
      </c>
    </row>
    <row r="4158" customFormat="false" ht="15.75" hidden="true" customHeight="false" outlineLevel="0" collapsed="false">
      <c r="C4158" s="69" t="s">
        <v>14361</v>
      </c>
      <c r="D4158" s="70" t="s">
        <v>14362</v>
      </c>
      <c r="E4158" s="42" t="str">
        <f aca="false">LEFT(D4158,2)</f>
        <v>68</v>
      </c>
      <c r="F4158" s="69"/>
      <c r="G4158" s="69" t="n">
        <v>2</v>
      </c>
      <c r="I4158" s="42" t="n">
        <f aca="false">INDEX(H:H,MATCH(E4158,D:D,0))</f>
        <v>0</v>
      </c>
    </row>
    <row r="4159" customFormat="false" ht="15.75" hidden="true" customHeight="false" outlineLevel="0" collapsed="false">
      <c r="C4159" s="69" t="s">
        <v>14363</v>
      </c>
      <c r="D4159" s="70" t="s">
        <v>14364</v>
      </c>
      <c r="E4159" s="42" t="str">
        <f aca="false">LEFT(D4159,2)</f>
        <v>68</v>
      </c>
      <c r="F4159" s="69"/>
      <c r="G4159" s="69" t="n">
        <v>4</v>
      </c>
      <c r="I4159" s="42" t="n">
        <f aca="false">INDEX(H:H,MATCH(E4159,D:D,0))</f>
        <v>0</v>
      </c>
    </row>
    <row r="4160" customFormat="false" ht="15.75" hidden="true" customHeight="false" outlineLevel="0" collapsed="false">
      <c r="C4160" s="69" t="s">
        <v>14363</v>
      </c>
      <c r="D4160" s="70" t="s">
        <v>14365</v>
      </c>
      <c r="E4160" s="42" t="str">
        <f aca="false">LEFT(D4160,2)</f>
        <v>68</v>
      </c>
      <c r="F4160" s="69"/>
      <c r="G4160" s="69" t="n">
        <v>6</v>
      </c>
      <c r="I4160" s="42" t="n">
        <f aca="false">INDEX(H:H,MATCH(E4160,D:D,0))</f>
        <v>0</v>
      </c>
    </row>
    <row r="4161" customFormat="false" ht="15.75" hidden="true" customHeight="false" outlineLevel="0" collapsed="false">
      <c r="C4161" s="69" t="s">
        <v>14366</v>
      </c>
      <c r="D4161" s="70" t="s">
        <v>14367</v>
      </c>
      <c r="E4161" s="42" t="str">
        <f aca="false">LEFT(D4161,2)</f>
        <v>68</v>
      </c>
      <c r="F4161" s="69"/>
      <c r="G4161" s="69" t="n">
        <v>4</v>
      </c>
      <c r="I4161" s="42" t="n">
        <f aca="false">INDEX(H:H,MATCH(E4161,D:D,0))</f>
        <v>0</v>
      </c>
    </row>
    <row r="4162" customFormat="false" ht="15.75" hidden="true" customHeight="false" outlineLevel="0" collapsed="false">
      <c r="C4162" s="69" t="s">
        <v>14368</v>
      </c>
      <c r="D4162" s="70" t="s">
        <v>14369</v>
      </c>
      <c r="E4162" s="42" t="str">
        <f aca="false">LEFT(D4162,2)</f>
        <v>68</v>
      </c>
      <c r="F4162" s="69"/>
      <c r="G4162" s="69" t="n">
        <v>6</v>
      </c>
      <c r="I4162" s="42" t="n">
        <f aca="false">INDEX(H:H,MATCH(E4162,D:D,0))</f>
        <v>0</v>
      </c>
    </row>
    <row r="4163" customFormat="false" ht="15.75" hidden="true" customHeight="false" outlineLevel="0" collapsed="false">
      <c r="C4163" s="69" t="s">
        <v>14370</v>
      </c>
      <c r="D4163" s="70" t="s">
        <v>14371</v>
      </c>
      <c r="E4163" s="42" t="str">
        <f aca="false">LEFT(D4163,2)</f>
        <v>68</v>
      </c>
      <c r="F4163" s="69"/>
      <c r="G4163" s="69" t="n">
        <v>6</v>
      </c>
      <c r="I4163" s="42" t="n">
        <f aca="false">INDEX(H:H,MATCH(E4163,D:D,0))</f>
        <v>0</v>
      </c>
    </row>
    <row r="4164" customFormat="false" ht="15.75" hidden="true" customHeight="false" outlineLevel="0" collapsed="false">
      <c r="C4164" s="69" t="s">
        <v>14372</v>
      </c>
      <c r="D4164" s="70" t="s">
        <v>14373</v>
      </c>
      <c r="E4164" s="42" t="str">
        <f aca="false">LEFT(D4164,2)</f>
        <v>68</v>
      </c>
      <c r="F4164" s="69"/>
      <c r="G4164" s="69" t="n">
        <v>6</v>
      </c>
      <c r="I4164" s="42" t="n">
        <f aca="false">INDEX(H:H,MATCH(E4164,D:D,0))</f>
        <v>0</v>
      </c>
    </row>
    <row r="4165" customFormat="false" ht="15.75" hidden="true" customHeight="false" outlineLevel="0" collapsed="false">
      <c r="C4165" s="69" t="s">
        <v>14374</v>
      </c>
      <c r="D4165" s="70" t="s">
        <v>14375</v>
      </c>
      <c r="E4165" s="42" t="str">
        <f aca="false">LEFT(D4165,2)</f>
        <v>68</v>
      </c>
      <c r="F4165" s="69"/>
      <c r="G4165" s="69" t="n">
        <v>6</v>
      </c>
      <c r="I4165" s="42" t="n">
        <f aca="false">INDEX(H:H,MATCH(E4165,D:D,0))</f>
        <v>0</v>
      </c>
    </row>
    <row r="4166" customFormat="false" ht="15.75" hidden="true" customHeight="false" outlineLevel="0" collapsed="false">
      <c r="C4166" s="69" t="s">
        <v>14376</v>
      </c>
      <c r="D4166" s="70" t="s">
        <v>14377</v>
      </c>
      <c r="E4166" s="42" t="str">
        <f aca="false">LEFT(D4166,2)</f>
        <v>68</v>
      </c>
      <c r="F4166" s="69"/>
      <c r="G4166" s="69" t="n">
        <v>6</v>
      </c>
      <c r="I4166" s="42" t="n">
        <f aca="false">INDEX(H:H,MATCH(E4166,D:D,0))</f>
        <v>0</v>
      </c>
    </row>
    <row r="4167" customFormat="false" ht="15.75" hidden="true" customHeight="false" outlineLevel="0" collapsed="false">
      <c r="C4167" s="69" t="s">
        <v>14378</v>
      </c>
      <c r="D4167" s="70" t="s">
        <v>14379</v>
      </c>
      <c r="E4167" s="42" t="str">
        <f aca="false">LEFT(D4167,2)</f>
        <v>68</v>
      </c>
      <c r="F4167" s="69"/>
      <c r="G4167" s="69" t="n">
        <v>6</v>
      </c>
      <c r="I4167" s="42" t="n">
        <f aca="false">INDEX(H:H,MATCH(E4167,D:D,0))</f>
        <v>0</v>
      </c>
    </row>
    <row r="4168" customFormat="false" ht="15.75" hidden="true" customHeight="false" outlineLevel="0" collapsed="false">
      <c r="C4168" s="69" t="s">
        <v>14380</v>
      </c>
      <c r="D4168" s="70" t="s">
        <v>14381</v>
      </c>
      <c r="E4168" s="42" t="str">
        <f aca="false">LEFT(D4168,2)</f>
        <v>68</v>
      </c>
      <c r="F4168" s="69"/>
      <c r="G4168" s="69" t="n">
        <v>6</v>
      </c>
      <c r="I4168" s="42" t="n">
        <f aca="false">INDEX(H:H,MATCH(E4168,D:D,0))</f>
        <v>0</v>
      </c>
    </row>
    <row r="4169" customFormat="false" ht="15.75" hidden="true" customHeight="false" outlineLevel="0" collapsed="false">
      <c r="C4169" s="69" t="s">
        <v>14382</v>
      </c>
      <c r="D4169" s="70" t="s">
        <v>14383</v>
      </c>
      <c r="E4169" s="42" t="str">
        <f aca="false">LEFT(D4169,2)</f>
        <v>68</v>
      </c>
      <c r="F4169" s="69"/>
      <c r="G4169" s="69" t="n">
        <v>6</v>
      </c>
      <c r="I4169" s="42" t="n">
        <f aca="false">INDEX(H:H,MATCH(E4169,D:D,0))</f>
        <v>0</v>
      </c>
    </row>
    <row r="4170" customFormat="false" ht="15.75" hidden="true" customHeight="false" outlineLevel="0" collapsed="false">
      <c r="C4170" s="69" t="s">
        <v>14384</v>
      </c>
      <c r="D4170" s="70" t="s">
        <v>14385</v>
      </c>
      <c r="E4170" s="42" t="str">
        <f aca="false">LEFT(D4170,2)</f>
        <v>68</v>
      </c>
      <c r="F4170" s="69"/>
      <c r="G4170" s="69" t="n">
        <v>4</v>
      </c>
      <c r="I4170" s="42" t="n">
        <f aca="false">INDEX(H:H,MATCH(E4170,D:D,0))</f>
        <v>0</v>
      </c>
    </row>
    <row r="4171" customFormat="false" ht="15.75" hidden="true" customHeight="false" outlineLevel="0" collapsed="false">
      <c r="C4171" s="69" t="s">
        <v>14384</v>
      </c>
      <c r="D4171" s="70" t="s">
        <v>14386</v>
      </c>
      <c r="E4171" s="42" t="str">
        <f aca="false">LEFT(D4171,2)</f>
        <v>68</v>
      </c>
      <c r="F4171" s="69"/>
      <c r="G4171" s="69" t="n">
        <v>6</v>
      </c>
      <c r="I4171" s="42" t="n">
        <f aca="false">INDEX(H:H,MATCH(E4171,D:D,0))</f>
        <v>0</v>
      </c>
    </row>
    <row r="4172" customFormat="false" ht="15.75" hidden="true" customHeight="false" outlineLevel="0" collapsed="false">
      <c r="C4172" s="69" t="s">
        <v>14387</v>
      </c>
      <c r="D4172" s="70" t="s">
        <v>14388</v>
      </c>
      <c r="E4172" s="42" t="str">
        <f aca="false">LEFT(D4172,2)</f>
        <v>68</v>
      </c>
      <c r="F4172" s="69"/>
      <c r="G4172" s="69" t="n">
        <v>4</v>
      </c>
      <c r="I4172" s="42" t="n">
        <f aca="false">INDEX(H:H,MATCH(E4172,D:D,0))</f>
        <v>0</v>
      </c>
    </row>
    <row r="4173" customFormat="false" ht="15.75" hidden="true" customHeight="false" outlineLevel="0" collapsed="false">
      <c r="C4173" s="69" t="s">
        <v>14389</v>
      </c>
      <c r="D4173" s="70" t="s">
        <v>14390</v>
      </c>
      <c r="E4173" s="42" t="str">
        <f aca="false">LEFT(D4173,2)</f>
        <v>68</v>
      </c>
      <c r="F4173" s="69"/>
      <c r="G4173" s="69" t="n">
        <v>6</v>
      </c>
      <c r="I4173" s="42" t="n">
        <f aca="false">INDEX(H:H,MATCH(E4173,D:D,0))</f>
        <v>0</v>
      </c>
    </row>
    <row r="4174" customFormat="false" ht="15.75" hidden="true" customHeight="false" outlineLevel="0" collapsed="false">
      <c r="C4174" s="69" t="s">
        <v>14391</v>
      </c>
      <c r="D4174" s="70" t="s">
        <v>14392</v>
      </c>
      <c r="E4174" s="42" t="str">
        <f aca="false">LEFT(D4174,2)</f>
        <v>68</v>
      </c>
      <c r="F4174" s="69"/>
      <c r="G4174" s="69" t="n">
        <v>6</v>
      </c>
      <c r="I4174" s="42" t="n">
        <f aca="false">INDEX(H:H,MATCH(E4174,D:D,0))</f>
        <v>0</v>
      </c>
    </row>
    <row r="4175" customFormat="false" ht="15.75" hidden="true" customHeight="false" outlineLevel="0" collapsed="false">
      <c r="C4175" s="69" t="s">
        <v>14393</v>
      </c>
      <c r="D4175" s="70" t="s">
        <v>14394</v>
      </c>
      <c r="E4175" s="42" t="str">
        <f aca="false">LEFT(D4175,2)</f>
        <v>68</v>
      </c>
      <c r="F4175" s="69"/>
      <c r="G4175" s="69" t="n">
        <v>6</v>
      </c>
      <c r="I4175" s="42" t="n">
        <f aca="false">INDEX(H:H,MATCH(E4175,D:D,0))</f>
        <v>0</v>
      </c>
    </row>
    <row r="4176" customFormat="false" ht="15.75" hidden="true" customHeight="false" outlineLevel="0" collapsed="false">
      <c r="C4176" s="69" t="s">
        <v>14395</v>
      </c>
      <c r="D4176" s="70" t="s">
        <v>14396</v>
      </c>
      <c r="E4176" s="42" t="str">
        <f aca="false">LEFT(D4176,2)</f>
        <v>68</v>
      </c>
      <c r="F4176" s="69"/>
      <c r="G4176" s="69" t="n">
        <v>6</v>
      </c>
      <c r="I4176" s="42" t="n">
        <f aca="false">INDEX(H:H,MATCH(E4176,D:D,0))</f>
        <v>0</v>
      </c>
    </row>
    <row r="4177" customFormat="false" ht="15.75" hidden="true" customHeight="false" outlineLevel="0" collapsed="false">
      <c r="C4177" s="69" t="s">
        <v>14397</v>
      </c>
      <c r="D4177" s="70" t="s">
        <v>14398</v>
      </c>
      <c r="E4177" s="42" t="str">
        <f aca="false">LEFT(D4177,2)</f>
        <v>68</v>
      </c>
      <c r="F4177" s="69"/>
      <c r="G4177" s="69" t="n">
        <v>6</v>
      </c>
      <c r="I4177" s="42" t="n">
        <f aca="false">INDEX(H:H,MATCH(E4177,D:D,0))</f>
        <v>0</v>
      </c>
    </row>
    <row r="4178" customFormat="false" ht="15.75" hidden="true" customHeight="false" outlineLevel="0" collapsed="false">
      <c r="C4178" s="69" t="s">
        <v>14399</v>
      </c>
      <c r="D4178" s="70" t="s">
        <v>14400</v>
      </c>
      <c r="E4178" s="42" t="str">
        <f aca="false">LEFT(D4178,2)</f>
        <v>68</v>
      </c>
      <c r="F4178" s="69"/>
      <c r="G4178" s="69" t="n">
        <v>4</v>
      </c>
      <c r="I4178" s="42" t="n">
        <f aca="false">INDEX(H:H,MATCH(E4178,D:D,0))</f>
        <v>0</v>
      </c>
    </row>
    <row r="4179" customFormat="false" ht="15.75" hidden="true" customHeight="false" outlineLevel="0" collapsed="false">
      <c r="C4179" s="69" t="s">
        <v>14401</v>
      </c>
      <c r="D4179" s="70" t="s">
        <v>14402</v>
      </c>
      <c r="E4179" s="42" t="str">
        <f aca="false">LEFT(D4179,2)</f>
        <v>68</v>
      </c>
      <c r="F4179" s="69"/>
      <c r="G4179" s="69" t="n">
        <v>6</v>
      </c>
      <c r="I4179" s="42" t="n">
        <f aca="false">INDEX(H:H,MATCH(E4179,D:D,0))</f>
        <v>0</v>
      </c>
    </row>
    <row r="4180" customFormat="false" ht="15.75" hidden="true" customHeight="false" outlineLevel="0" collapsed="false">
      <c r="C4180" s="69" t="s">
        <v>14403</v>
      </c>
      <c r="D4180" s="70" t="s">
        <v>14404</v>
      </c>
      <c r="E4180" s="42" t="str">
        <f aca="false">LEFT(D4180,2)</f>
        <v>68</v>
      </c>
      <c r="F4180" s="69"/>
      <c r="G4180" s="69" t="n">
        <v>6</v>
      </c>
      <c r="I4180" s="42" t="n">
        <f aca="false">INDEX(H:H,MATCH(E4180,D:D,0))</f>
        <v>0</v>
      </c>
    </row>
    <row r="4181" customFormat="false" ht="15.75" hidden="true" customHeight="false" outlineLevel="0" collapsed="false">
      <c r="C4181" s="69" t="s">
        <v>14405</v>
      </c>
      <c r="D4181" s="70" t="s">
        <v>14406</v>
      </c>
      <c r="E4181" s="42" t="str">
        <f aca="false">LEFT(D4181,2)</f>
        <v>68</v>
      </c>
      <c r="F4181" s="69"/>
      <c r="G4181" s="69" t="n">
        <v>6</v>
      </c>
      <c r="I4181" s="42" t="n">
        <f aca="false">INDEX(H:H,MATCH(E4181,D:D,0))</f>
        <v>0</v>
      </c>
    </row>
    <row r="4182" customFormat="false" ht="15.75" hidden="true" customHeight="false" outlineLevel="0" collapsed="false">
      <c r="C4182" s="69" t="s">
        <v>14407</v>
      </c>
      <c r="D4182" s="70" t="s">
        <v>14408</v>
      </c>
      <c r="E4182" s="42" t="str">
        <f aca="false">LEFT(D4182,2)</f>
        <v>68</v>
      </c>
      <c r="F4182" s="69"/>
      <c r="G4182" s="69" t="n">
        <v>4</v>
      </c>
      <c r="I4182" s="42" t="n">
        <f aca="false">INDEX(H:H,MATCH(E4182,D:D,0))</f>
        <v>0</v>
      </c>
    </row>
    <row r="4183" customFormat="false" ht="15.75" hidden="true" customHeight="false" outlineLevel="0" collapsed="false">
      <c r="C4183" s="69" t="s">
        <v>14409</v>
      </c>
      <c r="D4183" s="70" t="s">
        <v>14410</v>
      </c>
      <c r="E4183" s="42" t="str">
        <f aca="false">LEFT(D4183,2)</f>
        <v>68</v>
      </c>
      <c r="F4183" s="69"/>
      <c r="G4183" s="69" t="n">
        <v>6</v>
      </c>
      <c r="I4183" s="42" t="n">
        <f aca="false">INDEX(H:H,MATCH(E4183,D:D,0))</f>
        <v>0</v>
      </c>
    </row>
    <row r="4184" customFormat="false" ht="15.75" hidden="true" customHeight="false" outlineLevel="0" collapsed="false">
      <c r="C4184" s="69" t="s">
        <v>14411</v>
      </c>
      <c r="D4184" s="70" t="s">
        <v>14412</v>
      </c>
      <c r="E4184" s="42" t="str">
        <f aca="false">LEFT(D4184,2)</f>
        <v>68</v>
      </c>
      <c r="F4184" s="69"/>
      <c r="G4184" s="69" t="n">
        <v>6</v>
      </c>
      <c r="I4184" s="42" t="n">
        <f aca="false">INDEX(H:H,MATCH(E4184,D:D,0))</f>
        <v>0</v>
      </c>
    </row>
    <row r="4185" customFormat="false" ht="15.75" hidden="true" customHeight="false" outlineLevel="0" collapsed="false">
      <c r="C4185" s="69" t="s">
        <v>14413</v>
      </c>
      <c r="D4185" s="70" t="s">
        <v>14414</v>
      </c>
      <c r="E4185" s="42" t="str">
        <f aca="false">LEFT(D4185,2)</f>
        <v>68</v>
      </c>
      <c r="F4185" s="69"/>
      <c r="G4185" s="69" t="n">
        <v>6</v>
      </c>
      <c r="I4185" s="42" t="n">
        <f aca="false">INDEX(H:H,MATCH(E4185,D:D,0))</f>
        <v>0</v>
      </c>
    </row>
    <row r="4186" customFormat="false" ht="15.75" hidden="true" customHeight="false" outlineLevel="0" collapsed="false">
      <c r="C4186" s="69" t="s">
        <v>14415</v>
      </c>
      <c r="D4186" s="70" t="s">
        <v>14416</v>
      </c>
      <c r="E4186" s="42" t="str">
        <f aca="false">LEFT(D4186,2)</f>
        <v>68</v>
      </c>
      <c r="F4186" s="69"/>
      <c r="G4186" s="69" t="n">
        <v>4</v>
      </c>
      <c r="I4186" s="42" t="n">
        <f aca="false">INDEX(H:H,MATCH(E4186,D:D,0))</f>
        <v>0</v>
      </c>
    </row>
    <row r="4187" customFormat="false" ht="15.75" hidden="true" customHeight="false" outlineLevel="0" collapsed="false">
      <c r="C4187" s="69" t="s">
        <v>14417</v>
      </c>
      <c r="D4187" s="70" t="s">
        <v>14418</v>
      </c>
      <c r="E4187" s="42" t="str">
        <f aca="false">LEFT(D4187,2)</f>
        <v>68</v>
      </c>
      <c r="F4187" s="69"/>
      <c r="G4187" s="69" t="n">
        <v>6</v>
      </c>
      <c r="I4187" s="42" t="n">
        <f aca="false">INDEX(H:H,MATCH(E4187,D:D,0))</f>
        <v>0</v>
      </c>
    </row>
    <row r="4188" customFormat="false" ht="15.75" hidden="true" customHeight="false" outlineLevel="0" collapsed="false">
      <c r="C4188" s="69" t="s">
        <v>14419</v>
      </c>
      <c r="D4188" s="70" t="s">
        <v>14420</v>
      </c>
      <c r="E4188" s="42" t="str">
        <f aca="false">LEFT(D4188,2)</f>
        <v>68</v>
      </c>
      <c r="F4188" s="69"/>
      <c r="G4188" s="69" t="n">
        <v>6</v>
      </c>
      <c r="I4188" s="42" t="n">
        <f aca="false">INDEX(H:H,MATCH(E4188,D:D,0))</f>
        <v>0</v>
      </c>
    </row>
    <row r="4189" customFormat="false" ht="15.75" hidden="true" customHeight="false" outlineLevel="0" collapsed="false">
      <c r="C4189" s="69" t="s">
        <v>14421</v>
      </c>
      <c r="D4189" s="70" t="s">
        <v>14422</v>
      </c>
      <c r="E4189" s="42" t="str">
        <f aca="false">LEFT(D4189,2)</f>
        <v>68</v>
      </c>
      <c r="F4189" s="69"/>
      <c r="G4189" s="69" t="n">
        <v>4</v>
      </c>
      <c r="I4189" s="42" t="n">
        <f aca="false">INDEX(H:H,MATCH(E4189,D:D,0))</f>
        <v>0</v>
      </c>
    </row>
    <row r="4190" customFormat="false" ht="15.75" hidden="true" customHeight="false" outlineLevel="0" collapsed="false">
      <c r="C4190" s="69" t="s">
        <v>14421</v>
      </c>
      <c r="D4190" s="70" t="s">
        <v>14423</v>
      </c>
      <c r="E4190" s="42" t="str">
        <f aca="false">LEFT(D4190,2)</f>
        <v>68</v>
      </c>
      <c r="F4190" s="69"/>
      <c r="G4190" s="69" t="n">
        <v>6</v>
      </c>
      <c r="I4190" s="42" t="n">
        <f aca="false">INDEX(H:H,MATCH(E4190,D:D,0))</f>
        <v>0</v>
      </c>
    </row>
    <row r="4191" customFormat="false" ht="15.75" hidden="true" customHeight="false" outlineLevel="0" collapsed="false">
      <c r="C4191" s="69" t="s">
        <v>14424</v>
      </c>
      <c r="D4191" s="70" t="s">
        <v>14425</v>
      </c>
      <c r="E4191" s="42" t="str">
        <f aca="false">LEFT(D4191,2)</f>
        <v>68</v>
      </c>
      <c r="F4191" s="69"/>
      <c r="G4191" s="69" t="n">
        <v>4</v>
      </c>
      <c r="I4191" s="42" t="n">
        <f aca="false">INDEX(H:H,MATCH(E4191,D:D,0))</f>
        <v>0</v>
      </c>
    </row>
    <row r="4192" customFormat="false" ht="15.75" hidden="true" customHeight="false" outlineLevel="0" collapsed="false">
      <c r="C4192" s="69" t="s">
        <v>14426</v>
      </c>
      <c r="D4192" s="70" t="s">
        <v>14427</v>
      </c>
      <c r="E4192" s="42" t="str">
        <f aca="false">LEFT(D4192,2)</f>
        <v>68</v>
      </c>
      <c r="F4192" s="69"/>
      <c r="G4192" s="69" t="n">
        <v>6</v>
      </c>
      <c r="I4192" s="42" t="n">
        <f aca="false">INDEX(H:H,MATCH(E4192,D:D,0))</f>
        <v>0</v>
      </c>
    </row>
    <row r="4193" customFormat="false" ht="15.75" hidden="true" customHeight="false" outlineLevel="0" collapsed="false">
      <c r="C4193" s="69" t="s">
        <v>14428</v>
      </c>
      <c r="D4193" s="70" t="s">
        <v>14429</v>
      </c>
      <c r="E4193" s="42" t="str">
        <f aca="false">LEFT(D4193,2)</f>
        <v>68</v>
      </c>
      <c r="F4193" s="69"/>
      <c r="G4193" s="69" t="n">
        <v>6</v>
      </c>
      <c r="I4193" s="42" t="n">
        <f aca="false">INDEX(H:H,MATCH(E4193,D:D,0))</f>
        <v>0</v>
      </c>
    </row>
    <row r="4194" customFormat="false" ht="15.75" hidden="true" customHeight="false" outlineLevel="0" collapsed="false">
      <c r="C4194" s="69" t="s">
        <v>14430</v>
      </c>
      <c r="D4194" s="70" t="s">
        <v>14431</v>
      </c>
      <c r="E4194" s="42" t="str">
        <f aca="false">LEFT(D4194,2)</f>
        <v>68</v>
      </c>
      <c r="F4194" s="69"/>
      <c r="G4194" s="69" t="n">
        <v>6</v>
      </c>
      <c r="I4194" s="42" t="n">
        <f aca="false">INDEX(H:H,MATCH(E4194,D:D,0))</f>
        <v>0</v>
      </c>
    </row>
    <row r="4195" customFormat="false" ht="15.75" hidden="true" customHeight="false" outlineLevel="0" collapsed="false">
      <c r="C4195" s="69" t="s">
        <v>14432</v>
      </c>
      <c r="D4195" s="70" t="s">
        <v>14433</v>
      </c>
      <c r="E4195" s="42" t="str">
        <f aca="false">LEFT(D4195,2)</f>
        <v>68</v>
      </c>
      <c r="F4195" s="69"/>
      <c r="G4195" s="69" t="n">
        <v>4</v>
      </c>
      <c r="I4195" s="42" t="n">
        <f aca="false">INDEX(H:H,MATCH(E4195,D:D,0))</f>
        <v>0</v>
      </c>
    </row>
    <row r="4196" customFormat="false" ht="15.75" hidden="true" customHeight="false" outlineLevel="0" collapsed="false">
      <c r="C4196" s="69" t="s">
        <v>14434</v>
      </c>
      <c r="D4196" s="70" t="s">
        <v>14435</v>
      </c>
      <c r="E4196" s="42" t="str">
        <f aca="false">LEFT(D4196,2)</f>
        <v>68</v>
      </c>
      <c r="F4196" s="69"/>
      <c r="G4196" s="69" t="n">
        <v>6</v>
      </c>
      <c r="I4196" s="42" t="n">
        <f aca="false">INDEX(H:H,MATCH(E4196,D:D,0))</f>
        <v>0</v>
      </c>
    </row>
    <row r="4197" customFormat="false" ht="15.75" hidden="true" customHeight="false" outlineLevel="0" collapsed="false">
      <c r="C4197" s="69" t="s">
        <v>14436</v>
      </c>
      <c r="D4197" s="70" t="s">
        <v>14437</v>
      </c>
      <c r="E4197" s="42" t="str">
        <f aca="false">LEFT(D4197,2)</f>
        <v>68</v>
      </c>
      <c r="F4197" s="69"/>
      <c r="G4197" s="69" t="n">
        <v>6</v>
      </c>
      <c r="I4197" s="42" t="n">
        <f aca="false">INDEX(H:H,MATCH(E4197,D:D,0))</f>
        <v>0</v>
      </c>
    </row>
    <row r="4198" customFormat="false" ht="15.75" hidden="true" customHeight="false" outlineLevel="0" collapsed="false">
      <c r="C4198" s="69" t="s">
        <v>14438</v>
      </c>
      <c r="D4198" s="70" t="s">
        <v>14439</v>
      </c>
      <c r="E4198" s="42" t="str">
        <f aca="false">LEFT(D4198,2)</f>
        <v>68</v>
      </c>
      <c r="F4198" s="69"/>
      <c r="G4198" s="69" t="n">
        <v>6</v>
      </c>
      <c r="I4198" s="42" t="n">
        <f aca="false">INDEX(H:H,MATCH(E4198,D:D,0))</f>
        <v>0</v>
      </c>
    </row>
    <row r="4199" customFormat="false" ht="15.75" hidden="true" customHeight="false" outlineLevel="0" collapsed="false">
      <c r="C4199" s="69" t="s">
        <v>14440</v>
      </c>
      <c r="D4199" s="70" t="s">
        <v>14441</v>
      </c>
      <c r="E4199" s="42" t="str">
        <f aca="false">LEFT(D4199,2)</f>
        <v>68</v>
      </c>
      <c r="F4199" s="69"/>
      <c r="G4199" s="69" t="n">
        <v>6</v>
      </c>
      <c r="I4199" s="42" t="n">
        <f aca="false">INDEX(H:H,MATCH(E4199,D:D,0))</f>
        <v>0</v>
      </c>
    </row>
    <row r="4200" customFormat="false" ht="15.75" hidden="true" customHeight="false" outlineLevel="0" collapsed="false">
      <c r="C4200" s="69" t="s">
        <v>14442</v>
      </c>
      <c r="D4200" s="70" t="s">
        <v>14443</v>
      </c>
      <c r="E4200" s="42" t="str">
        <f aca="false">LEFT(D4200,2)</f>
        <v>68</v>
      </c>
      <c r="F4200" s="69"/>
      <c r="G4200" s="69" t="n">
        <v>4</v>
      </c>
      <c r="I4200" s="42" t="n">
        <f aca="false">INDEX(H:H,MATCH(E4200,D:D,0))</f>
        <v>0</v>
      </c>
    </row>
    <row r="4201" customFormat="false" ht="15.75" hidden="true" customHeight="false" outlineLevel="0" collapsed="false">
      <c r="C4201" s="69" t="s">
        <v>14444</v>
      </c>
      <c r="D4201" s="70" t="s">
        <v>14445</v>
      </c>
      <c r="E4201" s="42" t="str">
        <f aca="false">LEFT(D4201,2)</f>
        <v>68</v>
      </c>
      <c r="F4201" s="69"/>
      <c r="G4201" s="69" t="n">
        <v>6</v>
      </c>
      <c r="I4201" s="42" t="n">
        <f aca="false">INDEX(H:H,MATCH(E4201,D:D,0))</f>
        <v>0</v>
      </c>
    </row>
    <row r="4202" customFormat="false" ht="15.75" hidden="true" customHeight="false" outlineLevel="0" collapsed="false">
      <c r="C4202" s="69" t="s">
        <v>14446</v>
      </c>
      <c r="D4202" s="70" t="s">
        <v>14447</v>
      </c>
      <c r="E4202" s="42" t="str">
        <f aca="false">LEFT(D4202,2)</f>
        <v>68</v>
      </c>
      <c r="F4202" s="69"/>
      <c r="G4202" s="69" t="n">
        <v>6</v>
      </c>
      <c r="I4202" s="42" t="n">
        <f aca="false">INDEX(H:H,MATCH(E4202,D:D,0))</f>
        <v>0</v>
      </c>
    </row>
    <row r="4203" customFormat="false" ht="15.75" hidden="true" customHeight="false" outlineLevel="0" collapsed="false">
      <c r="C4203" s="69" t="s">
        <v>14448</v>
      </c>
      <c r="D4203" s="70" t="s">
        <v>14449</v>
      </c>
      <c r="E4203" s="42" t="str">
        <f aca="false">LEFT(D4203,2)</f>
        <v>68</v>
      </c>
      <c r="F4203" s="69"/>
      <c r="G4203" s="69" t="n">
        <v>6</v>
      </c>
      <c r="I4203" s="42" t="n">
        <f aca="false">INDEX(H:H,MATCH(E4203,D:D,0))</f>
        <v>0</v>
      </c>
    </row>
    <row r="4204" customFormat="false" ht="15.75" hidden="true" customHeight="false" outlineLevel="0" collapsed="false">
      <c r="C4204" s="69" t="s">
        <v>14450</v>
      </c>
      <c r="D4204" s="70" t="s">
        <v>14451</v>
      </c>
      <c r="E4204" s="42" t="str">
        <f aca="false">LEFT(D4204,2)</f>
        <v>68</v>
      </c>
      <c r="F4204" s="69"/>
      <c r="G4204" s="69" t="n">
        <v>6</v>
      </c>
      <c r="I4204" s="42" t="n">
        <f aca="false">INDEX(H:H,MATCH(E4204,D:D,0))</f>
        <v>0</v>
      </c>
    </row>
    <row r="4205" customFormat="false" ht="15.75" hidden="true" customHeight="false" outlineLevel="0" collapsed="false">
      <c r="C4205" s="69" t="s">
        <v>14452</v>
      </c>
      <c r="D4205" s="70" t="s">
        <v>14453</v>
      </c>
      <c r="E4205" s="42" t="str">
        <f aca="false">LEFT(D4205,2)</f>
        <v>68</v>
      </c>
      <c r="F4205" s="69"/>
      <c r="G4205" s="69" t="n">
        <v>4</v>
      </c>
      <c r="I4205" s="42" t="n">
        <f aca="false">INDEX(H:H,MATCH(E4205,D:D,0))</f>
        <v>0</v>
      </c>
    </row>
    <row r="4206" customFormat="false" ht="15.75" hidden="true" customHeight="false" outlineLevel="0" collapsed="false">
      <c r="C4206" s="69" t="s">
        <v>14454</v>
      </c>
      <c r="D4206" s="70" t="s">
        <v>14455</v>
      </c>
      <c r="E4206" s="42" t="str">
        <f aca="false">LEFT(D4206,2)</f>
        <v>68</v>
      </c>
      <c r="F4206" s="69"/>
      <c r="G4206" s="69" t="n">
        <v>6</v>
      </c>
      <c r="I4206" s="42" t="n">
        <f aca="false">INDEX(H:H,MATCH(E4206,D:D,0))</f>
        <v>0</v>
      </c>
    </row>
    <row r="4207" customFormat="false" ht="15.75" hidden="true" customHeight="false" outlineLevel="0" collapsed="false">
      <c r="C4207" s="69" t="s">
        <v>14456</v>
      </c>
      <c r="D4207" s="70" t="s">
        <v>14457</v>
      </c>
      <c r="E4207" s="42" t="str">
        <f aca="false">LEFT(D4207,2)</f>
        <v>68</v>
      </c>
      <c r="F4207" s="69"/>
      <c r="G4207" s="69" t="n">
        <v>6</v>
      </c>
      <c r="I4207" s="42" t="n">
        <f aca="false">INDEX(H:H,MATCH(E4207,D:D,0))</f>
        <v>0</v>
      </c>
    </row>
    <row r="4208" customFormat="false" ht="15.75" hidden="true" customHeight="false" outlineLevel="0" collapsed="false">
      <c r="C4208" s="69" t="s">
        <v>14458</v>
      </c>
      <c r="D4208" s="70" t="s">
        <v>14459</v>
      </c>
      <c r="E4208" s="42" t="str">
        <f aca="false">LEFT(D4208,2)</f>
        <v>68</v>
      </c>
      <c r="F4208" s="69"/>
      <c r="G4208" s="69" t="n">
        <v>6</v>
      </c>
      <c r="I4208" s="42" t="n">
        <f aca="false">INDEX(H:H,MATCH(E4208,D:D,0))</f>
        <v>0</v>
      </c>
    </row>
    <row r="4209" customFormat="false" ht="15.75" hidden="true" customHeight="false" outlineLevel="0" collapsed="false">
      <c r="C4209" s="69" t="s">
        <v>14460</v>
      </c>
      <c r="D4209" s="70" t="s">
        <v>14461</v>
      </c>
      <c r="E4209" s="42" t="str">
        <f aca="false">LEFT(D4209,2)</f>
        <v>68</v>
      </c>
      <c r="F4209" s="69"/>
      <c r="G4209" s="69" t="n">
        <v>6</v>
      </c>
      <c r="I4209" s="42" t="n">
        <f aca="false">INDEX(H:H,MATCH(E4209,D:D,0))</f>
        <v>0</v>
      </c>
    </row>
    <row r="4210" customFormat="false" ht="15.75" hidden="true" customHeight="false" outlineLevel="0" collapsed="false">
      <c r="C4210" s="69" t="s">
        <v>14462</v>
      </c>
      <c r="D4210" s="70" t="s">
        <v>14463</v>
      </c>
      <c r="E4210" s="42" t="str">
        <f aca="false">LEFT(D4210,2)</f>
        <v>68</v>
      </c>
      <c r="F4210" s="69"/>
      <c r="G4210" s="69" t="n">
        <v>6</v>
      </c>
      <c r="I4210" s="42" t="n">
        <f aca="false">INDEX(H:H,MATCH(E4210,D:D,0))</f>
        <v>0</v>
      </c>
    </row>
    <row r="4211" customFormat="false" ht="15.75" hidden="true" customHeight="false" outlineLevel="0" collapsed="false">
      <c r="C4211" s="69" t="s">
        <v>14464</v>
      </c>
      <c r="D4211" s="70" t="s">
        <v>14465</v>
      </c>
      <c r="E4211" s="42" t="str">
        <f aca="false">LEFT(D4211,2)</f>
        <v>68</v>
      </c>
      <c r="F4211" s="69"/>
      <c r="G4211" s="69" t="n">
        <v>4</v>
      </c>
      <c r="I4211" s="42" t="n">
        <f aca="false">INDEX(H:H,MATCH(E4211,D:D,0))</f>
        <v>0</v>
      </c>
    </row>
    <row r="4212" customFormat="false" ht="15.75" hidden="true" customHeight="false" outlineLevel="0" collapsed="false">
      <c r="C4212" s="69" t="s">
        <v>14466</v>
      </c>
      <c r="D4212" s="70" t="s">
        <v>14467</v>
      </c>
      <c r="E4212" s="42" t="str">
        <f aca="false">LEFT(D4212,2)</f>
        <v>68</v>
      </c>
      <c r="F4212" s="69"/>
      <c r="G4212" s="69" t="n">
        <v>6</v>
      </c>
      <c r="I4212" s="42" t="n">
        <f aca="false">INDEX(H:H,MATCH(E4212,D:D,0))</f>
        <v>0</v>
      </c>
    </row>
    <row r="4213" customFormat="false" ht="15.75" hidden="true" customHeight="false" outlineLevel="0" collapsed="false">
      <c r="C4213" s="69" t="s">
        <v>14468</v>
      </c>
      <c r="D4213" s="70" t="s">
        <v>14469</v>
      </c>
      <c r="E4213" s="42" t="str">
        <f aca="false">LEFT(D4213,2)</f>
        <v>68</v>
      </c>
      <c r="F4213" s="69"/>
      <c r="G4213" s="69" t="n">
        <v>6</v>
      </c>
      <c r="I4213" s="42" t="n">
        <f aca="false">INDEX(H:H,MATCH(E4213,D:D,0))</f>
        <v>0</v>
      </c>
    </row>
    <row r="4214" customFormat="false" ht="15.75" hidden="true" customHeight="false" outlineLevel="0" collapsed="false">
      <c r="C4214" s="69" t="s">
        <v>14470</v>
      </c>
      <c r="D4214" s="70" t="s">
        <v>14471</v>
      </c>
      <c r="E4214" s="42" t="str">
        <f aca="false">LEFT(D4214,2)</f>
        <v>68</v>
      </c>
      <c r="F4214" s="69"/>
      <c r="G4214" s="69" t="n">
        <v>6</v>
      </c>
      <c r="I4214" s="42" t="n">
        <f aca="false">INDEX(H:H,MATCH(E4214,D:D,0))</f>
        <v>0</v>
      </c>
    </row>
    <row r="4215" customFormat="false" ht="15.75" hidden="true" customHeight="false" outlineLevel="0" collapsed="false">
      <c r="C4215" s="69" t="s">
        <v>14472</v>
      </c>
      <c r="D4215" s="70" t="s">
        <v>14473</v>
      </c>
      <c r="E4215" s="42" t="str">
        <f aca="false">LEFT(D4215,2)</f>
        <v>68</v>
      </c>
      <c r="F4215" s="69"/>
      <c r="G4215" s="69" t="n">
        <v>4</v>
      </c>
      <c r="I4215" s="42" t="n">
        <f aca="false">INDEX(H:H,MATCH(E4215,D:D,0))</f>
        <v>0</v>
      </c>
    </row>
    <row r="4216" customFormat="false" ht="15.75" hidden="true" customHeight="false" outlineLevel="0" collapsed="false">
      <c r="C4216" s="69" t="s">
        <v>14474</v>
      </c>
      <c r="D4216" s="70" t="s">
        <v>14475</v>
      </c>
      <c r="E4216" s="42" t="str">
        <f aca="false">LEFT(D4216,2)</f>
        <v>68</v>
      </c>
      <c r="F4216" s="69"/>
      <c r="G4216" s="69" t="n">
        <v>6</v>
      </c>
      <c r="I4216" s="42" t="n">
        <f aca="false">INDEX(H:H,MATCH(E4216,D:D,0))</f>
        <v>0</v>
      </c>
    </row>
    <row r="4217" customFormat="false" ht="15.75" hidden="true" customHeight="false" outlineLevel="0" collapsed="false">
      <c r="C4217" s="69" t="s">
        <v>14476</v>
      </c>
      <c r="D4217" s="70" t="s">
        <v>14477</v>
      </c>
      <c r="E4217" s="42" t="str">
        <f aca="false">LEFT(D4217,2)</f>
        <v>68</v>
      </c>
      <c r="F4217" s="69"/>
      <c r="G4217" s="69" t="n">
        <v>6</v>
      </c>
      <c r="I4217" s="42" t="n">
        <f aca="false">INDEX(H:H,MATCH(E4217,D:D,0))</f>
        <v>0</v>
      </c>
    </row>
    <row r="4218" customFormat="false" ht="15.75" hidden="true" customHeight="false" outlineLevel="0" collapsed="false">
      <c r="C4218" s="69" t="s">
        <v>14478</v>
      </c>
      <c r="D4218" s="70" t="s">
        <v>14479</v>
      </c>
      <c r="E4218" s="42" t="str">
        <f aca="false">LEFT(D4218,2)</f>
        <v>68</v>
      </c>
      <c r="F4218" s="69"/>
      <c r="G4218" s="69" t="n">
        <v>4</v>
      </c>
      <c r="I4218" s="42" t="n">
        <f aca="false">INDEX(H:H,MATCH(E4218,D:D,0))</f>
        <v>0</v>
      </c>
    </row>
    <row r="4219" customFormat="false" ht="15.75" hidden="true" customHeight="false" outlineLevel="0" collapsed="false">
      <c r="C4219" s="69" t="s">
        <v>14480</v>
      </c>
      <c r="D4219" s="70" t="s">
        <v>14481</v>
      </c>
      <c r="E4219" s="42" t="str">
        <f aca="false">LEFT(D4219,2)</f>
        <v>68</v>
      </c>
      <c r="F4219" s="69"/>
      <c r="G4219" s="69" t="n">
        <v>6</v>
      </c>
      <c r="I4219" s="42" t="n">
        <f aca="false">INDEX(H:H,MATCH(E4219,D:D,0))</f>
        <v>0</v>
      </c>
    </row>
    <row r="4220" customFormat="false" ht="15.75" hidden="true" customHeight="false" outlineLevel="0" collapsed="false">
      <c r="C4220" s="69" t="s">
        <v>14482</v>
      </c>
      <c r="D4220" s="70" t="s">
        <v>14483</v>
      </c>
      <c r="E4220" s="42" t="str">
        <f aca="false">LEFT(D4220,2)</f>
        <v>68</v>
      </c>
      <c r="F4220" s="69"/>
      <c r="G4220" s="69" t="n">
        <v>6</v>
      </c>
      <c r="I4220" s="42" t="n">
        <f aca="false">INDEX(H:H,MATCH(E4220,D:D,0))</f>
        <v>0</v>
      </c>
    </row>
    <row r="4221" customFormat="false" ht="15.75" hidden="true" customHeight="false" outlineLevel="0" collapsed="false">
      <c r="C4221" s="69" t="s">
        <v>14484</v>
      </c>
      <c r="D4221" s="70" t="s">
        <v>14485</v>
      </c>
      <c r="E4221" s="42" t="str">
        <f aca="false">LEFT(D4221,2)</f>
        <v>68</v>
      </c>
      <c r="F4221" s="69"/>
      <c r="G4221" s="69" t="n">
        <v>6</v>
      </c>
      <c r="I4221" s="42" t="n">
        <f aca="false">INDEX(H:H,MATCH(E4221,D:D,0))</f>
        <v>0</v>
      </c>
    </row>
    <row r="4222" customFormat="false" ht="15.75" hidden="true" customHeight="false" outlineLevel="0" collapsed="false">
      <c r="C4222" s="69" t="s">
        <v>14486</v>
      </c>
      <c r="D4222" s="70" t="s">
        <v>14487</v>
      </c>
      <c r="E4222" s="42" t="str">
        <f aca="false">LEFT(D4222,2)</f>
        <v>68</v>
      </c>
      <c r="F4222" s="69"/>
      <c r="G4222" s="69" t="n">
        <v>6</v>
      </c>
      <c r="I4222" s="42" t="n">
        <f aca="false">INDEX(H:H,MATCH(E4222,D:D,0))</f>
        <v>0</v>
      </c>
    </row>
    <row r="4223" customFormat="false" ht="15.75" hidden="true" customHeight="false" outlineLevel="0" collapsed="false">
      <c r="C4223" s="69" t="s">
        <v>14488</v>
      </c>
      <c r="D4223" s="70" t="s">
        <v>14489</v>
      </c>
      <c r="E4223" s="42" t="str">
        <f aca="false">LEFT(D4223,2)</f>
        <v>69</v>
      </c>
      <c r="F4223" s="69"/>
      <c r="G4223" s="69" t="n">
        <v>2</v>
      </c>
      <c r="I4223" s="42" t="n">
        <f aca="false">INDEX(H:H,MATCH(E4223,D:D,0))</f>
        <v>0</v>
      </c>
    </row>
    <row r="4224" customFormat="false" ht="15.75" hidden="true" customHeight="false" outlineLevel="0" collapsed="false">
      <c r="C4224" s="69" t="s">
        <v>14490</v>
      </c>
      <c r="D4224" s="70" t="s">
        <v>14491</v>
      </c>
      <c r="E4224" s="42" t="str">
        <f aca="false">LEFT(D4224,2)</f>
        <v>69</v>
      </c>
      <c r="F4224" s="69"/>
      <c r="G4224" s="69" t="n">
        <v>4</v>
      </c>
      <c r="I4224" s="42" t="n">
        <f aca="false">INDEX(H:H,MATCH(E4224,D:D,0))</f>
        <v>0</v>
      </c>
    </row>
    <row r="4225" customFormat="false" ht="15.75" hidden="true" customHeight="false" outlineLevel="0" collapsed="false">
      <c r="C4225" s="69" t="s">
        <v>14490</v>
      </c>
      <c r="D4225" s="70" t="s">
        <v>14492</v>
      </c>
      <c r="E4225" s="42" t="str">
        <f aca="false">LEFT(D4225,2)</f>
        <v>69</v>
      </c>
      <c r="F4225" s="69"/>
      <c r="G4225" s="69" t="n">
        <v>6</v>
      </c>
      <c r="I4225" s="42" t="n">
        <f aca="false">INDEX(H:H,MATCH(E4225,D:D,0))</f>
        <v>0</v>
      </c>
    </row>
    <row r="4226" customFormat="false" ht="15.75" hidden="true" customHeight="false" outlineLevel="0" collapsed="false">
      <c r="C4226" s="69" t="s">
        <v>14493</v>
      </c>
      <c r="D4226" s="70" t="s">
        <v>14494</v>
      </c>
      <c r="E4226" s="42" t="str">
        <f aca="false">LEFT(D4226,2)</f>
        <v>69</v>
      </c>
      <c r="F4226" s="69"/>
      <c r="G4226" s="69" t="n">
        <v>4</v>
      </c>
      <c r="I4226" s="42" t="n">
        <f aca="false">INDEX(H:H,MATCH(E4226,D:D,0))</f>
        <v>0</v>
      </c>
    </row>
    <row r="4227" customFormat="false" ht="15.75" hidden="true" customHeight="false" outlineLevel="0" collapsed="false">
      <c r="C4227" s="69" t="s">
        <v>14495</v>
      </c>
      <c r="D4227" s="70" t="s">
        <v>14496</v>
      </c>
      <c r="E4227" s="42" t="str">
        <f aca="false">LEFT(D4227,2)</f>
        <v>69</v>
      </c>
      <c r="F4227" s="69"/>
      <c r="G4227" s="69" t="n">
        <v>6</v>
      </c>
      <c r="I4227" s="42" t="n">
        <f aca="false">INDEX(H:H,MATCH(E4227,D:D,0))</f>
        <v>0</v>
      </c>
    </row>
    <row r="4228" customFormat="false" ht="15.75" hidden="true" customHeight="false" outlineLevel="0" collapsed="false">
      <c r="C4228" s="69" t="s">
        <v>14497</v>
      </c>
      <c r="D4228" s="70" t="s">
        <v>14498</v>
      </c>
      <c r="E4228" s="42" t="str">
        <f aca="false">LEFT(D4228,2)</f>
        <v>69</v>
      </c>
      <c r="F4228" s="69"/>
      <c r="G4228" s="69" t="n">
        <v>6</v>
      </c>
      <c r="I4228" s="42" t="n">
        <f aca="false">INDEX(H:H,MATCH(E4228,D:D,0))</f>
        <v>0</v>
      </c>
    </row>
    <row r="4229" customFormat="false" ht="15.75" hidden="true" customHeight="false" outlineLevel="0" collapsed="false">
      <c r="C4229" s="69" t="s">
        <v>14499</v>
      </c>
      <c r="D4229" s="70" t="s">
        <v>14500</v>
      </c>
      <c r="E4229" s="42" t="str">
        <f aca="false">LEFT(D4229,2)</f>
        <v>69</v>
      </c>
      <c r="F4229" s="69"/>
      <c r="G4229" s="69" t="n">
        <v>6</v>
      </c>
      <c r="I4229" s="42" t="n">
        <f aca="false">INDEX(H:H,MATCH(E4229,D:D,0))</f>
        <v>0</v>
      </c>
    </row>
    <row r="4230" customFormat="false" ht="15.75" hidden="true" customHeight="false" outlineLevel="0" collapsed="false">
      <c r="C4230" s="69" t="s">
        <v>14501</v>
      </c>
      <c r="D4230" s="70" t="s">
        <v>14502</v>
      </c>
      <c r="E4230" s="42" t="str">
        <f aca="false">LEFT(D4230,2)</f>
        <v>69</v>
      </c>
      <c r="F4230" s="69"/>
      <c r="G4230" s="69" t="n">
        <v>4</v>
      </c>
      <c r="I4230" s="42" t="n">
        <f aca="false">INDEX(H:H,MATCH(E4230,D:D,0))</f>
        <v>0</v>
      </c>
    </row>
    <row r="4231" customFormat="false" ht="15.75" hidden="true" customHeight="false" outlineLevel="0" collapsed="false">
      <c r="C4231" s="69" t="s">
        <v>14503</v>
      </c>
      <c r="D4231" s="70" t="s">
        <v>14504</v>
      </c>
      <c r="E4231" s="42" t="str">
        <f aca="false">LEFT(D4231,2)</f>
        <v>69</v>
      </c>
      <c r="F4231" s="69"/>
      <c r="G4231" s="69" t="n">
        <v>6</v>
      </c>
      <c r="I4231" s="42" t="n">
        <f aca="false">INDEX(H:H,MATCH(E4231,D:D,0))</f>
        <v>0</v>
      </c>
    </row>
    <row r="4232" customFormat="false" ht="15.75" hidden="true" customHeight="false" outlineLevel="0" collapsed="false">
      <c r="C4232" s="69" t="s">
        <v>14505</v>
      </c>
      <c r="D4232" s="70" t="s">
        <v>14506</v>
      </c>
      <c r="E4232" s="42" t="str">
        <f aca="false">LEFT(D4232,2)</f>
        <v>69</v>
      </c>
      <c r="F4232" s="69"/>
      <c r="G4232" s="69" t="n">
        <v>6</v>
      </c>
      <c r="I4232" s="42" t="n">
        <f aca="false">INDEX(H:H,MATCH(E4232,D:D,0))</f>
        <v>0</v>
      </c>
    </row>
    <row r="4233" customFormat="false" ht="15.75" hidden="true" customHeight="false" outlineLevel="0" collapsed="false">
      <c r="C4233" s="69" t="s">
        <v>14507</v>
      </c>
      <c r="D4233" s="70" t="s">
        <v>14508</v>
      </c>
      <c r="E4233" s="42" t="str">
        <f aca="false">LEFT(D4233,2)</f>
        <v>69</v>
      </c>
      <c r="F4233" s="69"/>
      <c r="G4233" s="69" t="n">
        <v>6</v>
      </c>
      <c r="I4233" s="42" t="n">
        <f aca="false">INDEX(H:H,MATCH(E4233,D:D,0))</f>
        <v>0</v>
      </c>
    </row>
    <row r="4234" customFormat="false" ht="15.75" hidden="true" customHeight="false" outlineLevel="0" collapsed="false">
      <c r="C4234" s="69" t="s">
        <v>14509</v>
      </c>
      <c r="D4234" s="70" t="s">
        <v>14510</v>
      </c>
      <c r="E4234" s="42" t="str">
        <f aca="false">LEFT(D4234,2)</f>
        <v>69</v>
      </c>
      <c r="F4234" s="69"/>
      <c r="G4234" s="69" t="n">
        <v>4</v>
      </c>
      <c r="I4234" s="42" t="n">
        <f aca="false">INDEX(H:H,MATCH(E4234,D:D,0))</f>
        <v>0</v>
      </c>
    </row>
    <row r="4235" customFormat="false" ht="15.75" hidden="true" customHeight="false" outlineLevel="0" collapsed="false">
      <c r="C4235" s="69" t="s">
        <v>14511</v>
      </c>
      <c r="D4235" s="70" t="s">
        <v>14512</v>
      </c>
      <c r="E4235" s="42" t="str">
        <f aca="false">LEFT(D4235,2)</f>
        <v>69</v>
      </c>
      <c r="F4235" s="69"/>
      <c r="G4235" s="69" t="n">
        <v>6</v>
      </c>
      <c r="I4235" s="42" t="n">
        <f aca="false">INDEX(H:H,MATCH(E4235,D:D,0))</f>
        <v>0</v>
      </c>
    </row>
    <row r="4236" customFormat="false" ht="15.75" hidden="true" customHeight="false" outlineLevel="0" collapsed="false">
      <c r="C4236" s="69" t="s">
        <v>14513</v>
      </c>
      <c r="D4236" s="70" t="s">
        <v>14514</v>
      </c>
      <c r="E4236" s="42" t="str">
        <f aca="false">LEFT(D4236,2)</f>
        <v>69</v>
      </c>
      <c r="F4236" s="69"/>
      <c r="G4236" s="69" t="n">
        <v>6</v>
      </c>
      <c r="I4236" s="42" t="n">
        <f aca="false">INDEX(H:H,MATCH(E4236,D:D,0))</f>
        <v>0</v>
      </c>
    </row>
    <row r="4237" customFormat="false" ht="15.75" hidden="true" customHeight="false" outlineLevel="0" collapsed="false">
      <c r="C4237" s="69" t="s">
        <v>14515</v>
      </c>
      <c r="D4237" s="70" t="s">
        <v>14516</v>
      </c>
      <c r="E4237" s="42" t="str">
        <f aca="false">LEFT(D4237,2)</f>
        <v>69</v>
      </c>
      <c r="F4237" s="69"/>
      <c r="G4237" s="69" t="n">
        <v>4</v>
      </c>
      <c r="I4237" s="42" t="n">
        <f aca="false">INDEX(H:H,MATCH(E4237,D:D,0))</f>
        <v>0</v>
      </c>
    </row>
    <row r="4238" customFormat="false" ht="15.75" hidden="true" customHeight="false" outlineLevel="0" collapsed="false">
      <c r="C4238" s="69" t="s">
        <v>14517</v>
      </c>
      <c r="D4238" s="70" t="s">
        <v>14518</v>
      </c>
      <c r="E4238" s="42" t="str">
        <f aca="false">LEFT(D4238,2)</f>
        <v>69</v>
      </c>
      <c r="F4238" s="69"/>
      <c r="G4238" s="69" t="n">
        <v>6</v>
      </c>
      <c r="I4238" s="42" t="n">
        <f aca="false">INDEX(H:H,MATCH(E4238,D:D,0))</f>
        <v>0</v>
      </c>
    </row>
    <row r="4239" customFormat="false" ht="15.75" hidden="true" customHeight="false" outlineLevel="0" collapsed="false">
      <c r="C4239" s="69" t="s">
        <v>14519</v>
      </c>
      <c r="D4239" s="70" t="s">
        <v>14520</v>
      </c>
      <c r="E4239" s="42" t="str">
        <f aca="false">LEFT(D4239,2)</f>
        <v>69</v>
      </c>
      <c r="F4239" s="69"/>
      <c r="G4239" s="69" t="n">
        <v>6</v>
      </c>
      <c r="I4239" s="42" t="n">
        <f aca="false">INDEX(H:H,MATCH(E4239,D:D,0))</f>
        <v>0</v>
      </c>
    </row>
    <row r="4240" customFormat="false" ht="15.75" hidden="true" customHeight="false" outlineLevel="0" collapsed="false">
      <c r="C4240" s="69" t="s">
        <v>14521</v>
      </c>
      <c r="D4240" s="70" t="s">
        <v>14522</v>
      </c>
      <c r="E4240" s="42" t="str">
        <f aca="false">LEFT(D4240,2)</f>
        <v>69</v>
      </c>
      <c r="F4240" s="69"/>
      <c r="G4240" s="69" t="n">
        <v>4</v>
      </c>
      <c r="I4240" s="42" t="n">
        <f aca="false">INDEX(H:H,MATCH(E4240,D:D,0))</f>
        <v>0</v>
      </c>
    </row>
    <row r="4241" customFormat="false" ht="15.75" hidden="true" customHeight="false" outlineLevel="0" collapsed="false">
      <c r="C4241" s="69" t="s">
        <v>14521</v>
      </c>
      <c r="D4241" s="70" t="s">
        <v>14523</v>
      </c>
      <c r="E4241" s="42" t="str">
        <f aca="false">LEFT(D4241,2)</f>
        <v>69</v>
      </c>
      <c r="F4241" s="69"/>
      <c r="G4241" s="69" t="n">
        <v>6</v>
      </c>
      <c r="I4241" s="42" t="n">
        <f aca="false">INDEX(H:H,MATCH(E4241,D:D,0))</f>
        <v>0</v>
      </c>
    </row>
    <row r="4242" customFormat="false" ht="15.75" hidden="true" customHeight="false" outlineLevel="0" collapsed="false">
      <c r="C4242" s="69" t="s">
        <v>14524</v>
      </c>
      <c r="D4242" s="70" t="s">
        <v>14525</v>
      </c>
      <c r="E4242" s="42" t="str">
        <f aca="false">LEFT(D4242,2)</f>
        <v>69</v>
      </c>
      <c r="F4242" s="69"/>
      <c r="G4242" s="69" t="n">
        <v>4</v>
      </c>
      <c r="I4242" s="42" t="n">
        <f aca="false">INDEX(H:H,MATCH(E4242,D:D,0))</f>
        <v>0</v>
      </c>
    </row>
    <row r="4243" customFormat="false" ht="15.75" hidden="true" customHeight="false" outlineLevel="0" collapsed="false">
      <c r="C4243" s="69" t="s">
        <v>14526</v>
      </c>
      <c r="D4243" s="70" t="s">
        <v>14527</v>
      </c>
      <c r="E4243" s="42" t="str">
        <f aca="false">LEFT(D4243,2)</f>
        <v>69</v>
      </c>
      <c r="F4243" s="69"/>
      <c r="G4243" s="69" t="n">
        <v>6</v>
      </c>
      <c r="I4243" s="42" t="n">
        <f aca="false">INDEX(H:H,MATCH(E4243,D:D,0))</f>
        <v>0</v>
      </c>
    </row>
    <row r="4244" customFormat="false" ht="15.75" hidden="true" customHeight="false" outlineLevel="0" collapsed="false">
      <c r="C4244" s="69" t="s">
        <v>14528</v>
      </c>
      <c r="D4244" s="70" t="s">
        <v>14529</v>
      </c>
      <c r="E4244" s="42" t="str">
        <f aca="false">LEFT(D4244,2)</f>
        <v>69</v>
      </c>
      <c r="F4244" s="69"/>
      <c r="G4244" s="69" t="n">
        <v>6</v>
      </c>
      <c r="I4244" s="42" t="n">
        <f aca="false">INDEX(H:H,MATCH(E4244,D:D,0))</f>
        <v>0</v>
      </c>
    </row>
    <row r="4245" customFormat="false" ht="15.75" hidden="true" customHeight="false" outlineLevel="0" collapsed="false">
      <c r="C4245" s="69" t="s">
        <v>14530</v>
      </c>
      <c r="D4245" s="70" t="s">
        <v>14531</v>
      </c>
      <c r="E4245" s="42" t="str">
        <f aca="false">LEFT(D4245,2)</f>
        <v>69</v>
      </c>
      <c r="F4245" s="69"/>
      <c r="G4245" s="69" t="n">
        <v>6</v>
      </c>
      <c r="I4245" s="42" t="n">
        <f aca="false">INDEX(H:H,MATCH(E4245,D:D,0))</f>
        <v>0</v>
      </c>
    </row>
    <row r="4246" customFormat="false" ht="15.75" hidden="true" customHeight="false" outlineLevel="0" collapsed="false">
      <c r="C4246" s="69" t="s">
        <v>14532</v>
      </c>
      <c r="D4246" s="70" t="s">
        <v>14533</v>
      </c>
      <c r="E4246" s="42" t="str">
        <f aca="false">LEFT(D4246,2)</f>
        <v>69</v>
      </c>
      <c r="F4246" s="69"/>
      <c r="G4246" s="69" t="n">
        <v>6</v>
      </c>
      <c r="I4246" s="42" t="n">
        <f aca="false">INDEX(H:H,MATCH(E4246,D:D,0))</f>
        <v>0</v>
      </c>
    </row>
    <row r="4247" customFormat="false" ht="15.75" hidden="true" customHeight="false" outlineLevel="0" collapsed="false">
      <c r="C4247" s="69" t="s">
        <v>14534</v>
      </c>
      <c r="D4247" s="70" t="s">
        <v>14535</v>
      </c>
      <c r="E4247" s="42" t="str">
        <f aca="false">LEFT(D4247,2)</f>
        <v>69</v>
      </c>
      <c r="F4247" s="69"/>
      <c r="G4247" s="69" t="n">
        <v>6</v>
      </c>
      <c r="I4247" s="42" t="n">
        <f aca="false">INDEX(H:H,MATCH(E4247,D:D,0))</f>
        <v>0</v>
      </c>
    </row>
    <row r="4248" customFormat="false" ht="15.75" hidden="true" customHeight="false" outlineLevel="0" collapsed="false">
      <c r="C4248" s="69" t="s">
        <v>14536</v>
      </c>
      <c r="D4248" s="70" t="s">
        <v>14537</v>
      </c>
      <c r="E4248" s="42" t="str">
        <f aca="false">LEFT(D4248,2)</f>
        <v>69</v>
      </c>
      <c r="F4248" s="69"/>
      <c r="G4248" s="69" t="n">
        <v>4</v>
      </c>
      <c r="I4248" s="42" t="n">
        <f aca="false">INDEX(H:H,MATCH(E4248,D:D,0))</f>
        <v>0</v>
      </c>
    </row>
    <row r="4249" customFormat="false" ht="15.75" hidden="true" customHeight="false" outlineLevel="0" collapsed="false">
      <c r="C4249" s="69" t="s">
        <v>14538</v>
      </c>
      <c r="D4249" s="70" t="s">
        <v>14539</v>
      </c>
      <c r="E4249" s="42" t="str">
        <f aca="false">LEFT(D4249,2)</f>
        <v>69</v>
      </c>
      <c r="F4249" s="69"/>
      <c r="G4249" s="69" t="n">
        <v>6</v>
      </c>
      <c r="I4249" s="42" t="n">
        <f aca="false">INDEX(H:H,MATCH(E4249,D:D,0))</f>
        <v>0</v>
      </c>
    </row>
    <row r="4250" customFormat="false" ht="15.75" hidden="true" customHeight="false" outlineLevel="0" collapsed="false">
      <c r="C4250" s="69" t="s">
        <v>14540</v>
      </c>
      <c r="D4250" s="70" t="s">
        <v>14541</v>
      </c>
      <c r="E4250" s="42" t="str">
        <f aca="false">LEFT(D4250,2)</f>
        <v>69</v>
      </c>
      <c r="F4250" s="69"/>
      <c r="G4250" s="69" t="n">
        <v>6</v>
      </c>
      <c r="I4250" s="42" t="n">
        <f aca="false">INDEX(H:H,MATCH(E4250,D:D,0))</f>
        <v>0</v>
      </c>
    </row>
    <row r="4251" customFormat="false" ht="15.75" hidden="true" customHeight="false" outlineLevel="0" collapsed="false">
      <c r="C4251" s="69" t="s">
        <v>14542</v>
      </c>
      <c r="D4251" s="70" t="s">
        <v>14543</v>
      </c>
      <c r="E4251" s="42" t="str">
        <f aca="false">LEFT(D4251,2)</f>
        <v>69</v>
      </c>
      <c r="F4251" s="69"/>
      <c r="G4251" s="69" t="n">
        <v>6</v>
      </c>
      <c r="I4251" s="42" t="n">
        <f aca="false">INDEX(H:H,MATCH(E4251,D:D,0))</f>
        <v>0</v>
      </c>
    </row>
    <row r="4252" customFormat="false" ht="15.75" hidden="true" customHeight="false" outlineLevel="0" collapsed="false">
      <c r="C4252" s="69" t="s">
        <v>14544</v>
      </c>
      <c r="D4252" s="70" t="s">
        <v>14545</v>
      </c>
      <c r="E4252" s="42" t="str">
        <f aca="false">LEFT(D4252,2)</f>
        <v>69</v>
      </c>
      <c r="F4252" s="69"/>
      <c r="G4252" s="69" t="n">
        <v>6</v>
      </c>
      <c r="I4252" s="42" t="n">
        <f aca="false">INDEX(H:H,MATCH(E4252,D:D,0))</f>
        <v>0</v>
      </c>
    </row>
    <row r="4253" customFormat="false" ht="15.75" hidden="true" customHeight="false" outlineLevel="0" collapsed="false">
      <c r="C4253" s="69" t="s">
        <v>14546</v>
      </c>
      <c r="D4253" s="70" t="s">
        <v>14547</v>
      </c>
      <c r="E4253" s="42" t="str">
        <f aca="false">LEFT(D4253,2)</f>
        <v>69</v>
      </c>
      <c r="F4253" s="69"/>
      <c r="G4253" s="69" t="n">
        <v>4</v>
      </c>
      <c r="I4253" s="42" t="n">
        <f aca="false">INDEX(H:H,MATCH(E4253,D:D,0))</f>
        <v>0</v>
      </c>
    </row>
    <row r="4254" customFormat="false" ht="15.75" hidden="true" customHeight="false" outlineLevel="0" collapsed="false">
      <c r="C4254" s="69" t="s">
        <v>14548</v>
      </c>
      <c r="D4254" s="70" t="s">
        <v>14549</v>
      </c>
      <c r="E4254" s="42" t="str">
        <f aca="false">LEFT(D4254,2)</f>
        <v>69</v>
      </c>
      <c r="F4254" s="69"/>
      <c r="G4254" s="69" t="n">
        <v>6</v>
      </c>
      <c r="I4254" s="42" t="n">
        <f aca="false">INDEX(H:H,MATCH(E4254,D:D,0))</f>
        <v>0</v>
      </c>
    </row>
    <row r="4255" customFormat="false" ht="15.75" hidden="true" customHeight="false" outlineLevel="0" collapsed="false">
      <c r="C4255" s="69" t="s">
        <v>14550</v>
      </c>
      <c r="D4255" s="70" t="s">
        <v>14551</v>
      </c>
      <c r="E4255" s="42" t="str">
        <f aca="false">LEFT(D4255,2)</f>
        <v>69</v>
      </c>
      <c r="F4255" s="69"/>
      <c r="G4255" s="69" t="n">
        <v>6</v>
      </c>
      <c r="I4255" s="42" t="n">
        <f aca="false">INDEX(H:H,MATCH(E4255,D:D,0))</f>
        <v>0</v>
      </c>
    </row>
    <row r="4256" customFormat="false" ht="15.75" hidden="true" customHeight="false" outlineLevel="0" collapsed="false">
      <c r="C4256" s="69" t="s">
        <v>14552</v>
      </c>
      <c r="D4256" s="70" t="s">
        <v>14553</v>
      </c>
      <c r="E4256" s="42" t="str">
        <f aca="false">LEFT(D4256,2)</f>
        <v>69</v>
      </c>
      <c r="F4256" s="69"/>
      <c r="G4256" s="69" t="n">
        <v>4</v>
      </c>
      <c r="I4256" s="42" t="n">
        <f aca="false">INDEX(H:H,MATCH(E4256,D:D,0))</f>
        <v>0</v>
      </c>
    </row>
    <row r="4257" customFormat="false" ht="15.75" hidden="true" customHeight="false" outlineLevel="0" collapsed="false">
      <c r="C4257" s="69" t="s">
        <v>14554</v>
      </c>
      <c r="D4257" s="70" t="s">
        <v>14555</v>
      </c>
      <c r="E4257" s="42" t="str">
        <f aca="false">LEFT(D4257,2)</f>
        <v>69</v>
      </c>
      <c r="F4257" s="69"/>
      <c r="G4257" s="69" t="n">
        <v>6</v>
      </c>
      <c r="I4257" s="42" t="n">
        <f aca="false">INDEX(H:H,MATCH(E4257,D:D,0))</f>
        <v>0</v>
      </c>
    </row>
    <row r="4258" customFormat="false" ht="15.75" hidden="true" customHeight="false" outlineLevel="0" collapsed="false">
      <c r="C4258" s="69" t="s">
        <v>14556</v>
      </c>
      <c r="D4258" s="70" t="s">
        <v>14557</v>
      </c>
      <c r="E4258" s="42" t="str">
        <f aca="false">LEFT(D4258,2)</f>
        <v>69</v>
      </c>
      <c r="F4258" s="69"/>
      <c r="G4258" s="69" t="n">
        <v>6</v>
      </c>
      <c r="I4258" s="42" t="n">
        <f aca="false">INDEX(H:H,MATCH(E4258,D:D,0))</f>
        <v>0</v>
      </c>
    </row>
    <row r="4259" customFormat="false" ht="15.75" hidden="true" customHeight="false" outlineLevel="0" collapsed="false">
      <c r="C4259" s="69" t="s">
        <v>14558</v>
      </c>
      <c r="D4259" s="70" t="s">
        <v>14559</v>
      </c>
      <c r="E4259" s="42" t="str">
        <f aca="false">LEFT(D4259,2)</f>
        <v>69</v>
      </c>
      <c r="F4259" s="69"/>
      <c r="G4259" s="69" t="n">
        <v>4</v>
      </c>
      <c r="I4259" s="42" t="n">
        <f aca="false">INDEX(H:H,MATCH(E4259,D:D,0))</f>
        <v>0</v>
      </c>
    </row>
    <row r="4260" customFormat="false" ht="15.75" hidden="true" customHeight="false" outlineLevel="0" collapsed="false">
      <c r="C4260" s="69" t="s">
        <v>14558</v>
      </c>
      <c r="D4260" s="70" t="s">
        <v>14560</v>
      </c>
      <c r="E4260" s="42" t="str">
        <f aca="false">LEFT(D4260,2)</f>
        <v>69</v>
      </c>
      <c r="F4260" s="69"/>
      <c r="G4260" s="69" t="n">
        <v>6</v>
      </c>
      <c r="I4260" s="42" t="n">
        <f aca="false">INDEX(H:H,MATCH(E4260,D:D,0))</f>
        <v>0</v>
      </c>
    </row>
    <row r="4261" customFormat="false" ht="15.75" hidden="true" customHeight="false" outlineLevel="0" collapsed="false">
      <c r="C4261" s="69" t="s">
        <v>14561</v>
      </c>
      <c r="D4261" s="70" t="s">
        <v>14562</v>
      </c>
      <c r="E4261" s="42" t="str">
        <f aca="false">LEFT(D4261,2)</f>
        <v>69</v>
      </c>
      <c r="F4261" s="69"/>
      <c r="G4261" s="69" t="n">
        <v>4</v>
      </c>
      <c r="I4261" s="42" t="n">
        <f aca="false">INDEX(H:H,MATCH(E4261,D:D,0))</f>
        <v>0</v>
      </c>
    </row>
    <row r="4262" customFormat="false" ht="15.75" hidden="true" customHeight="false" outlineLevel="0" collapsed="false">
      <c r="C4262" s="69" t="s">
        <v>14563</v>
      </c>
      <c r="D4262" s="70" t="s">
        <v>14564</v>
      </c>
      <c r="E4262" s="42" t="str">
        <f aca="false">LEFT(D4262,2)</f>
        <v>69</v>
      </c>
      <c r="F4262" s="69"/>
      <c r="G4262" s="69" t="n">
        <v>6</v>
      </c>
      <c r="I4262" s="42" t="n">
        <f aca="false">INDEX(H:H,MATCH(E4262,D:D,0))</f>
        <v>0</v>
      </c>
    </row>
    <row r="4263" customFormat="false" ht="15.75" hidden="true" customHeight="false" outlineLevel="0" collapsed="false">
      <c r="C4263" s="69" t="s">
        <v>14565</v>
      </c>
      <c r="D4263" s="70" t="s">
        <v>14566</v>
      </c>
      <c r="E4263" s="42" t="str">
        <f aca="false">LEFT(D4263,2)</f>
        <v>69</v>
      </c>
      <c r="F4263" s="69"/>
      <c r="G4263" s="69" t="n">
        <v>6</v>
      </c>
      <c r="I4263" s="42" t="n">
        <f aca="false">INDEX(H:H,MATCH(E4263,D:D,0))</f>
        <v>0</v>
      </c>
    </row>
    <row r="4264" customFormat="false" ht="15.75" hidden="true" customHeight="false" outlineLevel="0" collapsed="false">
      <c r="C4264" s="69" t="s">
        <v>14567</v>
      </c>
      <c r="D4264" s="70" t="s">
        <v>14568</v>
      </c>
      <c r="E4264" s="42" t="str">
        <f aca="false">LEFT(D4264,2)</f>
        <v>69</v>
      </c>
      <c r="F4264" s="69"/>
      <c r="G4264" s="69" t="n">
        <v>4</v>
      </c>
      <c r="I4264" s="42" t="n">
        <f aca="false">INDEX(H:H,MATCH(E4264,D:D,0))</f>
        <v>0</v>
      </c>
    </row>
    <row r="4265" customFormat="false" ht="15.75" hidden="true" customHeight="false" outlineLevel="0" collapsed="false">
      <c r="C4265" s="69" t="s">
        <v>14569</v>
      </c>
      <c r="D4265" s="70" t="s">
        <v>14570</v>
      </c>
      <c r="E4265" s="42" t="str">
        <f aca="false">LEFT(D4265,2)</f>
        <v>69</v>
      </c>
      <c r="F4265" s="69"/>
      <c r="G4265" s="69" t="n">
        <v>6</v>
      </c>
      <c r="I4265" s="42" t="n">
        <f aca="false">INDEX(H:H,MATCH(E4265,D:D,0))</f>
        <v>0</v>
      </c>
    </row>
    <row r="4266" customFormat="false" ht="15.75" hidden="true" customHeight="false" outlineLevel="0" collapsed="false">
      <c r="C4266" s="69" t="s">
        <v>14571</v>
      </c>
      <c r="D4266" s="70" t="s">
        <v>14572</v>
      </c>
      <c r="E4266" s="42" t="str">
        <f aca="false">LEFT(D4266,2)</f>
        <v>69</v>
      </c>
      <c r="F4266" s="69"/>
      <c r="G4266" s="69" t="n">
        <v>6</v>
      </c>
      <c r="I4266" s="42" t="n">
        <f aca="false">INDEX(H:H,MATCH(E4266,D:D,0))</f>
        <v>0</v>
      </c>
    </row>
    <row r="4267" customFormat="false" ht="15.75" hidden="true" customHeight="false" outlineLevel="0" collapsed="false">
      <c r="C4267" s="69" t="s">
        <v>14573</v>
      </c>
      <c r="D4267" s="70" t="s">
        <v>14574</v>
      </c>
      <c r="E4267" s="42" t="str">
        <f aca="false">LEFT(D4267,2)</f>
        <v>70</v>
      </c>
      <c r="F4267" s="69"/>
      <c r="G4267" s="69" t="n">
        <v>2</v>
      </c>
      <c r="I4267" s="42" t="n">
        <f aca="false">INDEX(H:H,MATCH(E4267,D:D,0))</f>
        <v>0</v>
      </c>
    </row>
    <row r="4268" customFormat="false" ht="15.75" hidden="true" customHeight="false" outlineLevel="0" collapsed="false">
      <c r="C4268" s="69" t="s">
        <v>14575</v>
      </c>
      <c r="D4268" s="70" t="s">
        <v>14576</v>
      </c>
      <c r="E4268" s="42" t="str">
        <f aca="false">LEFT(D4268,2)</f>
        <v>70</v>
      </c>
      <c r="F4268" s="69"/>
      <c r="G4268" s="69" t="n">
        <v>4</v>
      </c>
      <c r="I4268" s="42" t="n">
        <f aca="false">INDEX(H:H,MATCH(E4268,D:D,0))</f>
        <v>0</v>
      </c>
    </row>
    <row r="4269" customFormat="false" ht="15.75" hidden="true" customHeight="false" outlineLevel="0" collapsed="false">
      <c r="C4269" s="69" t="s">
        <v>14575</v>
      </c>
      <c r="D4269" s="70" t="s">
        <v>14577</v>
      </c>
      <c r="E4269" s="42" t="str">
        <f aca="false">LEFT(D4269,2)</f>
        <v>70</v>
      </c>
      <c r="F4269" s="69"/>
      <c r="G4269" s="69" t="n">
        <v>6</v>
      </c>
      <c r="I4269" s="42" t="n">
        <f aca="false">INDEX(H:H,MATCH(E4269,D:D,0))</f>
        <v>0</v>
      </c>
    </row>
    <row r="4270" customFormat="false" ht="15.75" hidden="true" customHeight="false" outlineLevel="0" collapsed="false">
      <c r="C4270" s="69" t="s">
        <v>14578</v>
      </c>
      <c r="D4270" s="70" t="s">
        <v>14579</v>
      </c>
      <c r="E4270" s="42" t="str">
        <f aca="false">LEFT(D4270,2)</f>
        <v>70</v>
      </c>
      <c r="F4270" s="69"/>
      <c r="G4270" s="69" t="n">
        <v>4</v>
      </c>
      <c r="I4270" s="42" t="n">
        <f aca="false">INDEX(H:H,MATCH(E4270,D:D,0))</f>
        <v>0</v>
      </c>
    </row>
    <row r="4271" customFormat="false" ht="15.75" hidden="true" customHeight="false" outlineLevel="0" collapsed="false">
      <c r="C4271" s="69" t="s">
        <v>14580</v>
      </c>
      <c r="D4271" s="70" t="s">
        <v>14581</v>
      </c>
      <c r="E4271" s="42" t="str">
        <f aca="false">LEFT(D4271,2)</f>
        <v>70</v>
      </c>
      <c r="F4271" s="69"/>
      <c r="G4271" s="69" t="n">
        <v>6</v>
      </c>
      <c r="I4271" s="42" t="n">
        <f aca="false">INDEX(H:H,MATCH(E4271,D:D,0))</f>
        <v>0</v>
      </c>
    </row>
    <row r="4272" customFormat="false" ht="15.75" hidden="true" customHeight="false" outlineLevel="0" collapsed="false">
      <c r="C4272" s="69" t="s">
        <v>14582</v>
      </c>
      <c r="D4272" s="70" t="s">
        <v>14583</v>
      </c>
      <c r="E4272" s="42" t="str">
        <f aca="false">LEFT(D4272,2)</f>
        <v>70</v>
      </c>
      <c r="F4272" s="69"/>
      <c r="G4272" s="69" t="n">
        <v>6</v>
      </c>
      <c r="I4272" s="42" t="n">
        <f aca="false">INDEX(H:H,MATCH(E4272,D:D,0))</f>
        <v>0</v>
      </c>
    </row>
    <row r="4273" customFormat="false" ht="15.75" hidden="true" customHeight="false" outlineLevel="0" collapsed="false">
      <c r="C4273" s="69" t="s">
        <v>14584</v>
      </c>
      <c r="D4273" s="70" t="s">
        <v>14585</v>
      </c>
      <c r="E4273" s="42" t="str">
        <f aca="false">LEFT(D4273,2)</f>
        <v>70</v>
      </c>
      <c r="F4273" s="69"/>
      <c r="G4273" s="69" t="n">
        <v>6</v>
      </c>
      <c r="I4273" s="42" t="n">
        <f aca="false">INDEX(H:H,MATCH(E4273,D:D,0))</f>
        <v>0</v>
      </c>
    </row>
    <row r="4274" customFormat="false" ht="15.75" hidden="true" customHeight="false" outlineLevel="0" collapsed="false">
      <c r="C4274" s="69" t="s">
        <v>14586</v>
      </c>
      <c r="D4274" s="70" t="s">
        <v>14587</v>
      </c>
      <c r="E4274" s="42" t="str">
        <f aca="false">LEFT(D4274,2)</f>
        <v>70</v>
      </c>
      <c r="F4274" s="69"/>
      <c r="G4274" s="69" t="n">
        <v>6</v>
      </c>
      <c r="I4274" s="42" t="n">
        <f aca="false">INDEX(H:H,MATCH(E4274,D:D,0))</f>
        <v>0</v>
      </c>
    </row>
    <row r="4275" customFormat="false" ht="15.75" hidden="true" customHeight="false" outlineLevel="0" collapsed="false">
      <c r="C4275" s="69" t="s">
        <v>14588</v>
      </c>
      <c r="D4275" s="70" t="s">
        <v>14589</v>
      </c>
      <c r="E4275" s="42" t="str">
        <f aca="false">LEFT(D4275,2)</f>
        <v>70</v>
      </c>
      <c r="F4275" s="69"/>
      <c r="G4275" s="69" t="n">
        <v>6</v>
      </c>
      <c r="I4275" s="42" t="n">
        <f aca="false">INDEX(H:H,MATCH(E4275,D:D,0))</f>
        <v>0</v>
      </c>
    </row>
    <row r="4276" customFormat="false" ht="15.75" hidden="true" customHeight="false" outlineLevel="0" collapsed="false">
      <c r="C4276" s="69" t="s">
        <v>14590</v>
      </c>
      <c r="D4276" s="70" t="s">
        <v>14591</v>
      </c>
      <c r="E4276" s="42" t="str">
        <f aca="false">LEFT(D4276,2)</f>
        <v>70</v>
      </c>
      <c r="F4276" s="69"/>
      <c r="G4276" s="69" t="n">
        <v>4</v>
      </c>
      <c r="I4276" s="42" t="n">
        <f aca="false">INDEX(H:H,MATCH(E4276,D:D,0))</f>
        <v>0</v>
      </c>
    </row>
    <row r="4277" customFormat="false" ht="15.75" hidden="true" customHeight="false" outlineLevel="0" collapsed="false">
      <c r="C4277" s="69" t="s">
        <v>14592</v>
      </c>
      <c r="D4277" s="70" t="s">
        <v>14593</v>
      </c>
      <c r="E4277" s="42" t="str">
        <f aca="false">LEFT(D4277,2)</f>
        <v>70</v>
      </c>
      <c r="F4277" s="69"/>
      <c r="G4277" s="69" t="n">
        <v>6</v>
      </c>
      <c r="I4277" s="42" t="n">
        <f aca="false">INDEX(H:H,MATCH(E4277,D:D,0))</f>
        <v>0</v>
      </c>
    </row>
    <row r="4278" customFormat="false" ht="15.75" hidden="true" customHeight="false" outlineLevel="0" collapsed="false">
      <c r="C4278" s="69" t="s">
        <v>14594</v>
      </c>
      <c r="D4278" s="70" t="s">
        <v>14595</v>
      </c>
      <c r="E4278" s="42" t="str">
        <f aca="false">LEFT(D4278,2)</f>
        <v>70</v>
      </c>
      <c r="F4278" s="69"/>
      <c r="G4278" s="69" t="n">
        <v>6</v>
      </c>
      <c r="I4278" s="42" t="n">
        <f aca="false">INDEX(H:H,MATCH(E4278,D:D,0))</f>
        <v>0</v>
      </c>
    </row>
    <row r="4279" customFormat="false" ht="15.75" hidden="true" customHeight="false" outlineLevel="0" collapsed="false">
      <c r="C4279" s="69" t="s">
        <v>14596</v>
      </c>
      <c r="D4279" s="70" t="s">
        <v>14597</v>
      </c>
      <c r="E4279" s="42" t="str">
        <f aca="false">LEFT(D4279,2)</f>
        <v>70</v>
      </c>
      <c r="F4279" s="69"/>
      <c r="G4279" s="69" t="n">
        <v>6</v>
      </c>
      <c r="I4279" s="42" t="n">
        <f aca="false">INDEX(H:H,MATCH(E4279,D:D,0))</f>
        <v>0</v>
      </c>
    </row>
    <row r="4280" customFormat="false" ht="15.75" hidden="true" customHeight="false" outlineLevel="0" collapsed="false">
      <c r="C4280" s="69" t="s">
        <v>14598</v>
      </c>
      <c r="D4280" s="70" t="s">
        <v>14599</v>
      </c>
      <c r="E4280" s="42" t="str">
        <f aca="false">LEFT(D4280,2)</f>
        <v>70</v>
      </c>
      <c r="F4280" s="69"/>
      <c r="G4280" s="69" t="n">
        <v>6</v>
      </c>
      <c r="I4280" s="42" t="n">
        <f aca="false">INDEX(H:H,MATCH(E4280,D:D,0))</f>
        <v>0</v>
      </c>
    </row>
    <row r="4281" customFormat="false" ht="15.75" hidden="true" customHeight="false" outlineLevel="0" collapsed="false">
      <c r="C4281" s="69" t="s">
        <v>14600</v>
      </c>
      <c r="D4281" s="70" t="s">
        <v>14601</v>
      </c>
      <c r="E4281" s="42" t="str">
        <f aca="false">LEFT(D4281,2)</f>
        <v>70</v>
      </c>
      <c r="F4281" s="69"/>
      <c r="G4281" s="69" t="n">
        <v>4</v>
      </c>
      <c r="I4281" s="42" t="n">
        <f aca="false">INDEX(H:H,MATCH(E4281,D:D,0))</f>
        <v>0</v>
      </c>
    </row>
    <row r="4282" customFormat="false" ht="15.75" hidden="true" customHeight="false" outlineLevel="0" collapsed="false">
      <c r="C4282" s="69" t="s">
        <v>14602</v>
      </c>
      <c r="D4282" s="70" t="s">
        <v>14603</v>
      </c>
      <c r="E4282" s="42" t="str">
        <f aca="false">LEFT(D4282,2)</f>
        <v>70</v>
      </c>
      <c r="F4282" s="69"/>
      <c r="G4282" s="69" t="n">
        <v>6</v>
      </c>
      <c r="I4282" s="42" t="n">
        <f aca="false">INDEX(H:H,MATCH(E4282,D:D,0))</f>
        <v>0</v>
      </c>
    </row>
    <row r="4283" customFormat="false" ht="15.75" hidden="true" customHeight="false" outlineLevel="0" collapsed="false">
      <c r="C4283" s="69" t="s">
        <v>14604</v>
      </c>
      <c r="D4283" s="70" t="s">
        <v>14605</v>
      </c>
      <c r="E4283" s="42" t="str">
        <f aca="false">LEFT(D4283,2)</f>
        <v>70</v>
      </c>
      <c r="F4283" s="69"/>
      <c r="G4283" s="69" t="n">
        <v>6</v>
      </c>
      <c r="I4283" s="42" t="n">
        <f aca="false">INDEX(H:H,MATCH(E4283,D:D,0))</f>
        <v>0</v>
      </c>
    </row>
    <row r="4284" customFormat="false" ht="15.75" hidden="true" customHeight="false" outlineLevel="0" collapsed="false">
      <c r="C4284" s="69" t="s">
        <v>14606</v>
      </c>
      <c r="D4284" s="70" t="s">
        <v>14607</v>
      </c>
      <c r="E4284" s="42" t="str">
        <f aca="false">LEFT(D4284,2)</f>
        <v>70</v>
      </c>
      <c r="F4284" s="69"/>
      <c r="G4284" s="69" t="n">
        <v>4</v>
      </c>
      <c r="I4284" s="42" t="n">
        <f aca="false">INDEX(H:H,MATCH(E4284,D:D,0))</f>
        <v>0</v>
      </c>
    </row>
    <row r="4285" customFormat="false" ht="15.75" hidden="true" customHeight="false" outlineLevel="0" collapsed="false">
      <c r="C4285" s="69" t="s">
        <v>14608</v>
      </c>
      <c r="D4285" s="70" t="s">
        <v>14609</v>
      </c>
      <c r="E4285" s="42" t="str">
        <f aca="false">LEFT(D4285,2)</f>
        <v>70</v>
      </c>
      <c r="F4285" s="69"/>
      <c r="G4285" s="69" t="n">
        <v>6</v>
      </c>
      <c r="I4285" s="42" t="n">
        <f aca="false">INDEX(H:H,MATCH(E4285,D:D,0))</f>
        <v>0</v>
      </c>
    </row>
    <row r="4286" customFormat="false" ht="15.75" hidden="true" customHeight="false" outlineLevel="0" collapsed="false">
      <c r="C4286" s="69" t="s">
        <v>14610</v>
      </c>
      <c r="D4286" s="70" t="s">
        <v>14611</v>
      </c>
      <c r="E4286" s="42" t="str">
        <f aca="false">LEFT(D4286,2)</f>
        <v>70</v>
      </c>
      <c r="F4286" s="69"/>
      <c r="G4286" s="69" t="n">
        <v>6</v>
      </c>
      <c r="I4286" s="42" t="n">
        <f aca="false">INDEX(H:H,MATCH(E4286,D:D,0))</f>
        <v>0</v>
      </c>
    </row>
    <row r="4287" customFormat="false" ht="15.75" hidden="true" customHeight="false" outlineLevel="0" collapsed="false">
      <c r="C4287" s="69" t="s">
        <v>14612</v>
      </c>
      <c r="D4287" s="70" t="s">
        <v>14613</v>
      </c>
      <c r="E4287" s="42" t="str">
        <f aca="false">LEFT(D4287,2)</f>
        <v>70</v>
      </c>
      <c r="F4287" s="69"/>
      <c r="G4287" s="69" t="n">
        <v>6</v>
      </c>
      <c r="I4287" s="42" t="n">
        <f aca="false">INDEX(H:H,MATCH(E4287,D:D,0))</f>
        <v>0</v>
      </c>
    </row>
    <row r="4288" customFormat="false" ht="15.75" hidden="true" customHeight="false" outlineLevel="0" collapsed="false">
      <c r="C4288" s="69" t="s">
        <v>14614</v>
      </c>
      <c r="D4288" s="70" t="s">
        <v>14615</v>
      </c>
      <c r="E4288" s="42" t="str">
        <f aca="false">LEFT(D4288,2)</f>
        <v>70</v>
      </c>
      <c r="F4288" s="69"/>
      <c r="G4288" s="69" t="n">
        <v>6</v>
      </c>
      <c r="I4288" s="42" t="n">
        <f aca="false">INDEX(H:H,MATCH(E4288,D:D,0))</f>
        <v>0</v>
      </c>
    </row>
    <row r="4289" customFormat="false" ht="15.75" hidden="true" customHeight="false" outlineLevel="0" collapsed="false">
      <c r="C4289" s="69" t="s">
        <v>14616</v>
      </c>
      <c r="D4289" s="70" t="s">
        <v>14617</v>
      </c>
      <c r="E4289" s="42" t="str">
        <f aca="false">LEFT(D4289,2)</f>
        <v>70</v>
      </c>
      <c r="F4289" s="69"/>
      <c r="G4289" s="69" t="n">
        <v>4</v>
      </c>
      <c r="I4289" s="42" t="n">
        <f aca="false">INDEX(H:H,MATCH(E4289,D:D,0))</f>
        <v>0</v>
      </c>
    </row>
    <row r="4290" customFormat="false" ht="15.75" hidden="true" customHeight="false" outlineLevel="0" collapsed="false">
      <c r="C4290" s="69" t="s">
        <v>14618</v>
      </c>
      <c r="D4290" s="70" t="s">
        <v>14619</v>
      </c>
      <c r="E4290" s="42" t="str">
        <f aca="false">LEFT(D4290,2)</f>
        <v>70</v>
      </c>
      <c r="F4290" s="69"/>
      <c r="G4290" s="69" t="n">
        <v>6</v>
      </c>
      <c r="I4290" s="42" t="n">
        <f aca="false">INDEX(H:H,MATCH(E4290,D:D,0))</f>
        <v>0</v>
      </c>
    </row>
    <row r="4291" customFormat="false" ht="15.75" hidden="true" customHeight="false" outlineLevel="0" collapsed="false">
      <c r="C4291" s="69" t="s">
        <v>14620</v>
      </c>
      <c r="D4291" s="70" t="s">
        <v>14621</v>
      </c>
      <c r="E4291" s="42" t="str">
        <f aca="false">LEFT(D4291,2)</f>
        <v>70</v>
      </c>
      <c r="F4291" s="69"/>
      <c r="G4291" s="69" t="n">
        <v>4</v>
      </c>
      <c r="I4291" s="42" t="n">
        <f aca="false">INDEX(H:H,MATCH(E4291,D:D,0))</f>
        <v>0</v>
      </c>
    </row>
    <row r="4292" customFormat="false" ht="15.75" hidden="true" customHeight="false" outlineLevel="0" collapsed="false">
      <c r="C4292" s="69" t="s">
        <v>14622</v>
      </c>
      <c r="D4292" s="70" t="s">
        <v>14623</v>
      </c>
      <c r="E4292" s="42" t="str">
        <f aca="false">LEFT(D4292,2)</f>
        <v>70</v>
      </c>
      <c r="F4292" s="69"/>
      <c r="G4292" s="69" t="n">
        <v>6</v>
      </c>
      <c r="I4292" s="42" t="n">
        <f aca="false">INDEX(H:H,MATCH(E4292,D:D,0))</f>
        <v>0</v>
      </c>
    </row>
    <row r="4293" customFormat="false" ht="15.75" hidden="true" customHeight="false" outlineLevel="0" collapsed="false">
      <c r="C4293" s="69" t="s">
        <v>14624</v>
      </c>
      <c r="D4293" s="70" t="s">
        <v>14625</v>
      </c>
      <c r="E4293" s="42" t="str">
        <f aca="false">LEFT(D4293,2)</f>
        <v>70</v>
      </c>
      <c r="F4293" s="69"/>
      <c r="G4293" s="69" t="n">
        <v>6</v>
      </c>
      <c r="I4293" s="42" t="n">
        <f aca="false">INDEX(H:H,MATCH(E4293,D:D,0))</f>
        <v>0</v>
      </c>
    </row>
    <row r="4294" customFormat="false" ht="15.75" hidden="true" customHeight="false" outlineLevel="0" collapsed="false">
      <c r="C4294" s="69" t="s">
        <v>14626</v>
      </c>
      <c r="D4294" s="70" t="s">
        <v>14627</v>
      </c>
      <c r="E4294" s="42" t="str">
        <f aca="false">LEFT(D4294,2)</f>
        <v>70</v>
      </c>
      <c r="F4294" s="69"/>
      <c r="G4294" s="69" t="n">
        <v>6</v>
      </c>
      <c r="I4294" s="42" t="n">
        <f aca="false">INDEX(H:H,MATCH(E4294,D:D,0))</f>
        <v>0</v>
      </c>
    </row>
    <row r="4295" customFormat="false" ht="15.75" hidden="true" customHeight="false" outlineLevel="0" collapsed="false">
      <c r="C4295" s="69" t="s">
        <v>14628</v>
      </c>
      <c r="D4295" s="70" t="s">
        <v>14629</v>
      </c>
      <c r="E4295" s="42" t="str">
        <f aca="false">LEFT(D4295,2)</f>
        <v>70</v>
      </c>
      <c r="F4295" s="69"/>
      <c r="G4295" s="69" t="n">
        <v>6</v>
      </c>
      <c r="I4295" s="42" t="n">
        <f aca="false">INDEX(H:H,MATCH(E4295,D:D,0))</f>
        <v>0</v>
      </c>
    </row>
    <row r="4296" customFormat="false" ht="15.75" hidden="true" customHeight="false" outlineLevel="0" collapsed="false">
      <c r="C4296" s="69" t="s">
        <v>14630</v>
      </c>
      <c r="D4296" s="70" t="s">
        <v>14631</v>
      </c>
      <c r="E4296" s="42" t="str">
        <f aca="false">LEFT(D4296,2)</f>
        <v>70</v>
      </c>
      <c r="F4296" s="69"/>
      <c r="G4296" s="69" t="n">
        <v>4</v>
      </c>
      <c r="I4296" s="42" t="n">
        <f aca="false">INDEX(H:H,MATCH(E4296,D:D,0))</f>
        <v>0</v>
      </c>
    </row>
    <row r="4297" customFormat="false" ht="15.75" hidden="true" customHeight="false" outlineLevel="0" collapsed="false">
      <c r="C4297" s="69" t="s">
        <v>14630</v>
      </c>
      <c r="D4297" s="70" t="s">
        <v>14632</v>
      </c>
      <c r="E4297" s="42" t="str">
        <f aca="false">LEFT(D4297,2)</f>
        <v>70</v>
      </c>
      <c r="F4297" s="69"/>
      <c r="G4297" s="69" t="n">
        <v>6</v>
      </c>
      <c r="I4297" s="42" t="n">
        <f aca="false">INDEX(H:H,MATCH(E4297,D:D,0))</f>
        <v>0</v>
      </c>
    </row>
    <row r="4298" customFormat="false" ht="15.75" hidden="true" customHeight="false" outlineLevel="0" collapsed="false">
      <c r="C4298" s="69" t="s">
        <v>14633</v>
      </c>
      <c r="D4298" s="70" t="s">
        <v>14634</v>
      </c>
      <c r="E4298" s="42" t="str">
        <f aca="false">LEFT(D4298,2)</f>
        <v>70</v>
      </c>
      <c r="F4298" s="69"/>
      <c r="G4298" s="69" t="n">
        <v>4</v>
      </c>
      <c r="I4298" s="42" t="n">
        <f aca="false">INDEX(H:H,MATCH(E4298,D:D,0))</f>
        <v>0</v>
      </c>
    </row>
    <row r="4299" customFormat="false" ht="15.75" hidden="true" customHeight="false" outlineLevel="0" collapsed="false">
      <c r="C4299" s="69" t="s">
        <v>14635</v>
      </c>
      <c r="D4299" s="70" t="s">
        <v>14636</v>
      </c>
      <c r="E4299" s="42" t="str">
        <f aca="false">LEFT(D4299,2)</f>
        <v>70</v>
      </c>
      <c r="F4299" s="69"/>
      <c r="G4299" s="69" t="n">
        <v>6</v>
      </c>
      <c r="I4299" s="42" t="n">
        <f aca="false">INDEX(H:H,MATCH(E4299,D:D,0))</f>
        <v>0</v>
      </c>
    </row>
    <row r="4300" customFormat="false" ht="15.75" hidden="true" customHeight="false" outlineLevel="0" collapsed="false">
      <c r="C4300" s="69" t="s">
        <v>14637</v>
      </c>
      <c r="D4300" s="70" t="s">
        <v>14638</v>
      </c>
      <c r="E4300" s="42" t="str">
        <f aca="false">LEFT(D4300,2)</f>
        <v>70</v>
      </c>
      <c r="F4300" s="69"/>
      <c r="G4300" s="69" t="n">
        <v>6</v>
      </c>
      <c r="I4300" s="42" t="n">
        <f aca="false">INDEX(H:H,MATCH(E4300,D:D,0))</f>
        <v>0</v>
      </c>
    </row>
    <row r="4301" customFormat="false" ht="15.75" hidden="true" customHeight="false" outlineLevel="0" collapsed="false">
      <c r="C4301" s="69" t="s">
        <v>14639</v>
      </c>
      <c r="D4301" s="70" t="s">
        <v>14640</v>
      </c>
      <c r="E4301" s="42" t="str">
        <f aca="false">LEFT(D4301,2)</f>
        <v>70</v>
      </c>
      <c r="F4301" s="69"/>
      <c r="G4301" s="69" t="n">
        <v>6</v>
      </c>
      <c r="I4301" s="42" t="n">
        <f aca="false">INDEX(H:H,MATCH(E4301,D:D,0))</f>
        <v>0</v>
      </c>
    </row>
    <row r="4302" customFormat="false" ht="15.75" hidden="true" customHeight="false" outlineLevel="0" collapsed="false">
      <c r="C4302" s="69" t="s">
        <v>14641</v>
      </c>
      <c r="D4302" s="70" t="s">
        <v>14642</v>
      </c>
      <c r="E4302" s="42" t="str">
        <f aca="false">LEFT(D4302,2)</f>
        <v>70</v>
      </c>
      <c r="F4302" s="69"/>
      <c r="G4302" s="69" t="n">
        <v>4</v>
      </c>
      <c r="I4302" s="42" t="n">
        <f aca="false">INDEX(H:H,MATCH(E4302,D:D,0))</f>
        <v>0</v>
      </c>
    </row>
    <row r="4303" customFormat="false" ht="15.75" hidden="true" customHeight="false" outlineLevel="0" collapsed="false">
      <c r="C4303" s="69" t="s">
        <v>14643</v>
      </c>
      <c r="D4303" s="70" t="s">
        <v>14644</v>
      </c>
      <c r="E4303" s="42" t="str">
        <f aca="false">LEFT(D4303,2)</f>
        <v>70</v>
      </c>
      <c r="F4303" s="69"/>
      <c r="G4303" s="69" t="n">
        <v>6</v>
      </c>
      <c r="I4303" s="42" t="n">
        <f aca="false">INDEX(H:H,MATCH(E4303,D:D,0))</f>
        <v>0</v>
      </c>
    </row>
    <row r="4304" customFormat="false" ht="15.75" hidden="true" customHeight="false" outlineLevel="0" collapsed="false">
      <c r="C4304" s="69" t="s">
        <v>14645</v>
      </c>
      <c r="D4304" s="70" t="s">
        <v>14646</v>
      </c>
      <c r="E4304" s="42" t="str">
        <f aca="false">LEFT(D4304,2)</f>
        <v>70</v>
      </c>
      <c r="F4304" s="69"/>
      <c r="G4304" s="69" t="n">
        <v>6</v>
      </c>
      <c r="I4304" s="42" t="n">
        <f aca="false">INDEX(H:H,MATCH(E4304,D:D,0))</f>
        <v>0</v>
      </c>
    </row>
    <row r="4305" customFormat="false" ht="15.75" hidden="true" customHeight="false" outlineLevel="0" collapsed="false">
      <c r="C4305" s="69" t="s">
        <v>14647</v>
      </c>
      <c r="D4305" s="70" t="s">
        <v>14648</v>
      </c>
      <c r="E4305" s="42" t="str">
        <f aca="false">LEFT(D4305,2)</f>
        <v>70</v>
      </c>
      <c r="F4305" s="69"/>
      <c r="G4305" s="69" t="n">
        <v>6</v>
      </c>
      <c r="I4305" s="42" t="n">
        <f aca="false">INDEX(H:H,MATCH(E4305,D:D,0))</f>
        <v>0</v>
      </c>
    </row>
    <row r="4306" customFormat="false" ht="15.75" hidden="true" customHeight="false" outlineLevel="0" collapsed="false">
      <c r="C4306" s="69" t="s">
        <v>14649</v>
      </c>
      <c r="D4306" s="70" t="s">
        <v>14650</v>
      </c>
      <c r="E4306" s="42" t="str">
        <f aca="false">LEFT(D4306,2)</f>
        <v>70</v>
      </c>
      <c r="F4306" s="69"/>
      <c r="G4306" s="69" t="n">
        <v>4</v>
      </c>
      <c r="I4306" s="42" t="n">
        <f aca="false">INDEX(H:H,MATCH(E4306,D:D,0))</f>
        <v>0</v>
      </c>
    </row>
    <row r="4307" customFormat="false" ht="15.75" hidden="true" customHeight="false" outlineLevel="0" collapsed="false">
      <c r="C4307" s="69" t="s">
        <v>14651</v>
      </c>
      <c r="D4307" s="70" t="s">
        <v>14652</v>
      </c>
      <c r="E4307" s="42" t="str">
        <f aca="false">LEFT(D4307,2)</f>
        <v>70</v>
      </c>
      <c r="F4307" s="69"/>
      <c r="G4307" s="69" t="n">
        <v>6</v>
      </c>
      <c r="I4307" s="42" t="n">
        <f aca="false">INDEX(H:H,MATCH(E4307,D:D,0))</f>
        <v>0</v>
      </c>
    </row>
    <row r="4308" customFormat="false" ht="15.75" hidden="true" customHeight="false" outlineLevel="0" collapsed="false">
      <c r="C4308" s="69" t="s">
        <v>14653</v>
      </c>
      <c r="D4308" s="70" t="s">
        <v>14654</v>
      </c>
      <c r="E4308" s="42" t="str">
        <f aca="false">LEFT(D4308,2)</f>
        <v>70</v>
      </c>
      <c r="F4308" s="69"/>
      <c r="G4308" s="69" t="n">
        <v>6</v>
      </c>
      <c r="I4308" s="42" t="n">
        <f aca="false">INDEX(H:H,MATCH(E4308,D:D,0))</f>
        <v>0</v>
      </c>
    </row>
    <row r="4309" customFormat="false" ht="15.75" hidden="true" customHeight="false" outlineLevel="0" collapsed="false">
      <c r="C4309" s="69" t="s">
        <v>14655</v>
      </c>
      <c r="D4309" s="70" t="s">
        <v>14656</v>
      </c>
      <c r="E4309" s="42" t="str">
        <f aca="false">LEFT(D4309,2)</f>
        <v>70</v>
      </c>
      <c r="F4309" s="69"/>
      <c r="G4309" s="69" t="n">
        <v>6</v>
      </c>
      <c r="I4309" s="42" t="n">
        <f aca="false">INDEX(H:H,MATCH(E4309,D:D,0))</f>
        <v>0</v>
      </c>
    </row>
    <row r="4310" customFormat="false" ht="15.75" hidden="true" customHeight="false" outlineLevel="0" collapsed="false">
      <c r="C4310" s="69" t="s">
        <v>14657</v>
      </c>
      <c r="D4310" s="70" t="s">
        <v>14658</v>
      </c>
      <c r="E4310" s="42" t="str">
        <f aca="false">LEFT(D4310,2)</f>
        <v>70</v>
      </c>
      <c r="F4310" s="69"/>
      <c r="G4310" s="69" t="n">
        <v>4</v>
      </c>
      <c r="I4310" s="42" t="n">
        <f aca="false">INDEX(H:H,MATCH(E4310,D:D,0))</f>
        <v>0</v>
      </c>
    </row>
    <row r="4311" customFormat="false" ht="15.75" hidden="true" customHeight="false" outlineLevel="0" collapsed="false">
      <c r="C4311" s="69" t="s">
        <v>14659</v>
      </c>
      <c r="D4311" s="70" t="s">
        <v>14660</v>
      </c>
      <c r="E4311" s="42" t="str">
        <f aca="false">LEFT(D4311,2)</f>
        <v>70</v>
      </c>
      <c r="F4311" s="69"/>
      <c r="G4311" s="69" t="n">
        <v>6</v>
      </c>
      <c r="I4311" s="42" t="n">
        <f aca="false">INDEX(H:H,MATCH(E4311,D:D,0))</f>
        <v>0</v>
      </c>
    </row>
    <row r="4312" customFormat="false" ht="15.75" hidden="true" customHeight="false" outlineLevel="0" collapsed="false">
      <c r="C4312" s="69" t="s">
        <v>14661</v>
      </c>
      <c r="D4312" s="70" t="s">
        <v>14662</v>
      </c>
      <c r="E4312" s="42" t="str">
        <f aca="false">LEFT(D4312,2)</f>
        <v>70</v>
      </c>
      <c r="F4312" s="69"/>
      <c r="G4312" s="69" t="n">
        <v>6</v>
      </c>
      <c r="I4312" s="42" t="n">
        <f aca="false">INDEX(H:H,MATCH(E4312,D:D,0))</f>
        <v>0</v>
      </c>
    </row>
    <row r="4313" customFormat="false" ht="15.75" hidden="true" customHeight="false" outlineLevel="0" collapsed="false">
      <c r="C4313" s="69" t="s">
        <v>14663</v>
      </c>
      <c r="D4313" s="70" t="s">
        <v>14664</v>
      </c>
      <c r="E4313" s="42" t="str">
        <f aca="false">LEFT(D4313,2)</f>
        <v>70</v>
      </c>
      <c r="F4313" s="69"/>
      <c r="G4313" s="69" t="n">
        <v>6</v>
      </c>
      <c r="I4313" s="42" t="n">
        <f aca="false">INDEX(H:H,MATCH(E4313,D:D,0))</f>
        <v>0</v>
      </c>
    </row>
    <row r="4314" customFormat="false" ht="15.75" hidden="true" customHeight="false" outlineLevel="0" collapsed="false">
      <c r="C4314" s="69" t="s">
        <v>14665</v>
      </c>
      <c r="D4314" s="70" t="s">
        <v>14666</v>
      </c>
      <c r="E4314" s="42" t="str">
        <f aca="false">LEFT(D4314,2)</f>
        <v>70</v>
      </c>
      <c r="F4314" s="69"/>
      <c r="G4314" s="69" t="n">
        <v>6</v>
      </c>
      <c r="I4314" s="42" t="n">
        <f aca="false">INDEX(H:H,MATCH(E4314,D:D,0))</f>
        <v>0</v>
      </c>
    </row>
    <row r="4315" customFormat="false" ht="15.75" hidden="true" customHeight="false" outlineLevel="0" collapsed="false">
      <c r="C4315" s="69" t="s">
        <v>14667</v>
      </c>
      <c r="D4315" s="70" t="s">
        <v>14668</v>
      </c>
      <c r="E4315" s="42" t="str">
        <f aca="false">LEFT(D4315,2)</f>
        <v>70</v>
      </c>
      <c r="F4315" s="69"/>
      <c r="G4315" s="69" t="n">
        <v>6</v>
      </c>
      <c r="I4315" s="42" t="n">
        <f aca="false">INDEX(H:H,MATCH(E4315,D:D,0))</f>
        <v>0</v>
      </c>
    </row>
    <row r="4316" customFormat="false" ht="15.75" hidden="true" customHeight="false" outlineLevel="0" collapsed="false">
      <c r="C4316" s="69" t="s">
        <v>14669</v>
      </c>
      <c r="D4316" s="70" t="s">
        <v>14670</v>
      </c>
      <c r="E4316" s="42" t="str">
        <f aca="false">LEFT(D4316,2)</f>
        <v>70</v>
      </c>
      <c r="F4316" s="69"/>
      <c r="G4316" s="69" t="n">
        <v>6</v>
      </c>
      <c r="I4316" s="42" t="n">
        <f aca="false">INDEX(H:H,MATCH(E4316,D:D,0))</f>
        <v>0</v>
      </c>
    </row>
    <row r="4317" customFormat="false" ht="15.75" hidden="true" customHeight="false" outlineLevel="0" collapsed="false">
      <c r="C4317" s="69" t="s">
        <v>14671</v>
      </c>
      <c r="D4317" s="70" t="s">
        <v>14672</v>
      </c>
      <c r="E4317" s="42" t="str">
        <f aca="false">LEFT(D4317,2)</f>
        <v>70</v>
      </c>
      <c r="F4317" s="69"/>
      <c r="G4317" s="69" t="n">
        <v>6</v>
      </c>
      <c r="I4317" s="42" t="n">
        <f aca="false">INDEX(H:H,MATCH(E4317,D:D,0))</f>
        <v>0</v>
      </c>
    </row>
    <row r="4318" customFormat="false" ht="15.75" hidden="true" customHeight="false" outlineLevel="0" collapsed="false">
      <c r="C4318" s="69" t="s">
        <v>14673</v>
      </c>
      <c r="D4318" s="70" t="s">
        <v>14674</v>
      </c>
      <c r="E4318" s="42" t="str">
        <f aca="false">LEFT(D4318,2)</f>
        <v>70</v>
      </c>
      <c r="F4318" s="69"/>
      <c r="G4318" s="69" t="n">
        <v>6</v>
      </c>
      <c r="I4318" s="42" t="n">
        <f aca="false">INDEX(H:H,MATCH(E4318,D:D,0))</f>
        <v>0</v>
      </c>
    </row>
    <row r="4319" customFormat="false" ht="15.75" hidden="true" customHeight="false" outlineLevel="0" collapsed="false">
      <c r="C4319" s="69" t="s">
        <v>14675</v>
      </c>
      <c r="D4319" s="70" t="s">
        <v>14676</v>
      </c>
      <c r="E4319" s="42" t="str">
        <f aca="false">LEFT(D4319,2)</f>
        <v>70</v>
      </c>
      <c r="F4319" s="69"/>
      <c r="G4319" s="69" t="n">
        <v>6</v>
      </c>
      <c r="I4319" s="42" t="n">
        <f aca="false">INDEX(H:H,MATCH(E4319,D:D,0))</f>
        <v>0</v>
      </c>
    </row>
    <row r="4320" customFormat="false" ht="15.75" hidden="true" customHeight="false" outlineLevel="0" collapsed="false">
      <c r="C4320" s="69" t="s">
        <v>14677</v>
      </c>
      <c r="D4320" s="70" t="s">
        <v>14678</v>
      </c>
      <c r="E4320" s="42" t="str">
        <f aca="false">LEFT(D4320,2)</f>
        <v>70</v>
      </c>
      <c r="F4320" s="69"/>
      <c r="G4320" s="69" t="n">
        <v>6</v>
      </c>
      <c r="I4320" s="42" t="n">
        <f aca="false">INDEX(H:H,MATCH(E4320,D:D,0))</f>
        <v>0</v>
      </c>
    </row>
    <row r="4321" customFormat="false" ht="15.75" hidden="true" customHeight="false" outlineLevel="0" collapsed="false">
      <c r="C4321" s="69" t="s">
        <v>14679</v>
      </c>
      <c r="D4321" s="70" t="s">
        <v>14680</v>
      </c>
      <c r="E4321" s="42" t="str">
        <f aca="false">LEFT(D4321,2)</f>
        <v>70</v>
      </c>
      <c r="F4321" s="69"/>
      <c r="G4321" s="69" t="n">
        <v>4</v>
      </c>
      <c r="I4321" s="42" t="n">
        <f aca="false">INDEX(H:H,MATCH(E4321,D:D,0))</f>
        <v>0</v>
      </c>
    </row>
    <row r="4322" customFormat="false" ht="15.75" hidden="true" customHeight="false" outlineLevel="0" collapsed="false">
      <c r="C4322" s="69" t="s">
        <v>14681</v>
      </c>
      <c r="D4322" s="70" t="s">
        <v>14682</v>
      </c>
      <c r="E4322" s="42" t="str">
        <f aca="false">LEFT(D4322,2)</f>
        <v>70</v>
      </c>
      <c r="F4322" s="69"/>
      <c r="G4322" s="69" t="n">
        <v>6</v>
      </c>
      <c r="I4322" s="42" t="n">
        <f aca="false">INDEX(H:H,MATCH(E4322,D:D,0))</f>
        <v>0</v>
      </c>
    </row>
    <row r="4323" customFormat="false" ht="15.75" hidden="true" customHeight="false" outlineLevel="0" collapsed="false">
      <c r="C4323" s="69" t="s">
        <v>14683</v>
      </c>
      <c r="D4323" s="70" t="s">
        <v>14684</v>
      </c>
      <c r="E4323" s="42" t="str">
        <f aca="false">LEFT(D4323,2)</f>
        <v>70</v>
      </c>
      <c r="F4323" s="69"/>
      <c r="G4323" s="69" t="n">
        <v>4</v>
      </c>
      <c r="I4323" s="42" t="n">
        <f aca="false">INDEX(H:H,MATCH(E4323,D:D,0))</f>
        <v>0</v>
      </c>
    </row>
    <row r="4324" customFormat="false" ht="15.75" hidden="true" customHeight="false" outlineLevel="0" collapsed="false">
      <c r="C4324" s="69" t="s">
        <v>14685</v>
      </c>
      <c r="D4324" s="70" t="s">
        <v>14686</v>
      </c>
      <c r="E4324" s="42" t="str">
        <f aca="false">LEFT(D4324,2)</f>
        <v>70</v>
      </c>
      <c r="F4324" s="69"/>
      <c r="G4324" s="69" t="n">
        <v>6</v>
      </c>
      <c r="I4324" s="42" t="n">
        <f aca="false">INDEX(H:H,MATCH(E4324,D:D,0))</f>
        <v>0</v>
      </c>
    </row>
    <row r="4325" customFormat="false" ht="15.75" hidden="true" customHeight="false" outlineLevel="0" collapsed="false">
      <c r="C4325" s="69" t="s">
        <v>14687</v>
      </c>
      <c r="D4325" s="70" t="s">
        <v>14688</v>
      </c>
      <c r="E4325" s="42" t="str">
        <f aca="false">LEFT(D4325,2)</f>
        <v>70</v>
      </c>
      <c r="F4325" s="69"/>
      <c r="G4325" s="69" t="n">
        <v>6</v>
      </c>
      <c r="I4325" s="42" t="n">
        <f aca="false">INDEX(H:H,MATCH(E4325,D:D,0))</f>
        <v>0</v>
      </c>
    </row>
    <row r="4326" customFormat="false" ht="15.75" hidden="true" customHeight="false" outlineLevel="0" collapsed="false">
      <c r="C4326" s="69" t="s">
        <v>14689</v>
      </c>
      <c r="D4326" s="70" t="s">
        <v>14690</v>
      </c>
      <c r="E4326" s="42" t="str">
        <f aca="false">LEFT(D4326,2)</f>
        <v>70</v>
      </c>
      <c r="F4326" s="69"/>
      <c r="G4326" s="69" t="n">
        <v>4</v>
      </c>
      <c r="I4326" s="42" t="n">
        <f aca="false">INDEX(H:H,MATCH(E4326,D:D,0))</f>
        <v>0</v>
      </c>
    </row>
    <row r="4327" customFormat="false" ht="15.75" hidden="true" customHeight="false" outlineLevel="0" collapsed="false">
      <c r="C4327" s="69" t="s">
        <v>14691</v>
      </c>
      <c r="D4327" s="70" t="s">
        <v>14692</v>
      </c>
      <c r="E4327" s="42" t="str">
        <f aca="false">LEFT(D4327,2)</f>
        <v>70</v>
      </c>
      <c r="F4327" s="69"/>
      <c r="G4327" s="69" t="n">
        <v>6</v>
      </c>
      <c r="I4327" s="42" t="n">
        <f aca="false">INDEX(H:H,MATCH(E4327,D:D,0))</f>
        <v>0</v>
      </c>
    </row>
    <row r="4328" customFormat="false" ht="15.75" hidden="true" customHeight="false" outlineLevel="0" collapsed="false">
      <c r="C4328" s="69" t="s">
        <v>14693</v>
      </c>
      <c r="D4328" s="70" t="s">
        <v>14694</v>
      </c>
      <c r="E4328" s="42" t="str">
        <f aca="false">LEFT(D4328,2)</f>
        <v>70</v>
      </c>
      <c r="F4328" s="69"/>
      <c r="G4328" s="69" t="n">
        <v>6</v>
      </c>
      <c r="I4328" s="42" t="n">
        <f aca="false">INDEX(H:H,MATCH(E4328,D:D,0))</f>
        <v>0</v>
      </c>
    </row>
    <row r="4329" customFormat="false" ht="15.75" hidden="true" customHeight="false" outlineLevel="0" collapsed="false">
      <c r="C4329" s="69" t="s">
        <v>14695</v>
      </c>
      <c r="D4329" s="70" t="s">
        <v>14696</v>
      </c>
      <c r="E4329" s="42" t="str">
        <f aca="false">LEFT(D4329,2)</f>
        <v>70</v>
      </c>
      <c r="F4329" s="69"/>
      <c r="G4329" s="69" t="n">
        <v>4</v>
      </c>
      <c r="I4329" s="42" t="n">
        <f aca="false">INDEX(H:H,MATCH(E4329,D:D,0))</f>
        <v>0</v>
      </c>
    </row>
    <row r="4330" customFormat="false" ht="15.75" hidden="true" customHeight="false" outlineLevel="0" collapsed="false">
      <c r="C4330" s="69" t="s">
        <v>14697</v>
      </c>
      <c r="D4330" s="70" t="s">
        <v>14698</v>
      </c>
      <c r="E4330" s="42" t="str">
        <f aca="false">LEFT(D4330,2)</f>
        <v>70</v>
      </c>
      <c r="F4330" s="69"/>
      <c r="G4330" s="69" t="n">
        <v>6</v>
      </c>
      <c r="I4330" s="42" t="n">
        <f aca="false">INDEX(H:H,MATCH(E4330,D:D,0))</f>
        <v>0</v>
      </c>
    </row>
    <row r="4331" customFormat="false" ht="15.75" hidden="true" customHeight="false" outlineLevel="0" collapsed="false">
      <c r="C4331" s="69" t="s">
        <v>14699</v>
      </c>
      <c r="D4331" s="70" t="s">
        <v>14700</v>
      </c>
      <c r="E4331" s="42" t="str">
        <f aca="false">LEFT(D4331,2)</f>
        <v>70</v>
      </c>
      <c r="F4331" s="69"/>
      <c r="G4331" s="69" t="n">
        <v>6</v>
      </c>
      <c r="I4331" s="42" t="n">
        <f aca="false">INDEX(H:H,MATCH(E4331,D:D,0))</f>
        <v>0</v>
      </c>
    </row>
    <row r="4332" customFormat="false" ht="15.75" hidden="true" customHeight="false" outlineLevel="0" collapsed="false">
      <c r="C4332" s="69" t="s">
        <v>14701</v>
      </c>
      <c r="D4332" s="70" t="s">
        <v>14702</v>
      </c>
      <c r="E4332" s="42" t="str">
        <f aca="false">LEFT(D4332,2)</f>
        <v>70</v>
      </c>
      <c r="F4332" s="69"/>
      <c r="G4332" s="69" t="n">
        <v>6</v>
      </c>
      <c r="I4332" s="42" t="n">
        <f aca="false">INDEX(H:H,MATCH(E4332,D:D,0))</f>
        <v>0</v>
      </c>
    </row>
    <row r="4333" customFormat="false" ht="15.75" hidden="true" customHeight="false" outlineLevel="0" collapsed="false">
      <c r="C4333" s="69" t="s">
        <v>14703</v>
      </c>
      <c r="D4333" s="70" t="s">
        <v>14704</v>
      </c>
      <c r="E4333" s="42" t="str">
        <f aca="false">LEFT(D4333,2)</f>
        <v>70</v>
      </c>
      <c r="F4333" s="69"/>
      <c r="G4333" s="69" t="n">
        <v>4</v>
      </c>
      <c r="I4333" s="42" t="n">
        <f aca="false">INDEX(H:H,MATCH(E4333,D:D,0))</f>
        <v>0</v>
      </c>
    </row>
    <row r="4334" customFormat="false" ht="15.75" hidden="true" customHeight="false" outlineLevel="0" collapsed="false">
      <c r="C4334" s="69" t="s">
        <v>14705</v>
      </c>
      <c r="D4334" s="70" t="s">
        <v>14706</v>
      </c>
      <c r="E4334" s="42" t="str">
        <f aca="false">LEFT(D4334,2)</f>
        <v>70</v>
      </c>
      <c r="F4334" s="69"/>
      <c r="G4334" s="69" t="n">
        <v>6</v>
      </c>
      <c r="I4334" s="42" t="n">
        <f aca="false">INDEX(H:H,MATCH(E4334,D:D,0))</f>
        <v>0</v>
      </c>
    </row>
    <row r="4335" customFormat="false" ht="15.75" hidden="true" customHeight="false" outlineLevel="0" collapsed="false">
      <c r="C4335" s="69" t="s">
        <v>14707</v>
      </c>
      <c r="D4335" s="70" t="s">
        <v>14708</v>
      </c>
      <c r="E4335" s="42" t="str">
        <f aca="false">LEFT(D4335,2)</f>
        <v>70</v>
      </c>
      <c r="F4335" s="69"/>
      <c r="G4335" s="69" t="n">
        <v>6</v>
      </c>
      <c r="I4335" s="42" t="n">
        <f aca="false">INDEX(H:H,MATCH(E4335,D:D,0))</f>
        <v>0</v>
      </c>
    </row>
    <row r="4336" customFormat="false" ht="15.75" hidden="true" customHeight="false" outlineLevel="0" collapsed="false">
      <c r="C4336" s="69" t="s">
        <v>14709</v>
      </c>
      <c r="D4336" s="70" t="s">
        <v>14710</v>
      </c>
      <c r="E4336" s="42" t="str">
        <f aca="false">LEFT(D4336,2)</f>
        <v>70</v>
      </c>
      <c r="F4336" s="69"/>
      <c r="G4336" s="69" t="n">
        <v>6</v>
      </c>
      <c r="I4336" s="42" t="n">
        <f aca="false">INDEX(H:H,MATCH(E4336,D:D,0))</f>
        <v>0</v>
      </c>
    </row>
    <row r="4337" customFormat="false" ht="15.75" hidden="true" customHeight="false" outlineLevel="0" collapsed="false">
      <c r="C4337" s="69" t="s">
        <v>14711</v>
      </c>
      <c r="D4337" s="70" t="s">
        <v>14712</v>
      </c>
      <c r="E4337" s="42" t="str">
        <f aca="false">LEFT(D4337,2)</f>
        <v>70</v>
      </c>
      <c r="F4337" s="69"/>
      <c r="G4337" s="69" t="n">
        <v>4</v>
      </c>
      <c r="I4337" s="42" t="n">
        <f aca="false">INDEX(H:H,MATCH(E4337,D:D,0))</f>
        <v>0</v>
      </c>
    </row>
    <row r="4338" customFormat="false" ht="15.75" hidden="true" customHeight="false" outlineLevel="0" collapsed="false">
      <c r="C4338" s="69" t="s">
        <v>14713</v>
      </c>
      <c r="D4338" s="70" t="s">
        <v>14714</v>
      </c>
      <c r="E4338" s="42" t="str">
        <f aca="false">LEFT(D4338,2)</f>
        <v>70</v>
      </c>
      <c r="F4338" s="69"/>
      <c r="G4338" s="69" t="n">
        <v>6</v>
      </c>
      <c r="I4338" s="42" t="n">
        <f aca="false">INDEX(H:H,MATCH(E4338,D:D,0))</f>
        <v>0</v>
      </c>
    </row>
    <row r="4339" customFormat="false" ht="15.75" hidden="true" customHeight="false" outlineLevel="0" collapsed="false">
      <c r="C4339" s="69" t="s">
        <v>14715</v>
      </c>
      <c r="D4339" s="70" t="s">
        <v>14716</v>
      </c>
      <c r="E4339" s="42" t="str">
        <f aca="false">LEFT(D4339,2)</f>
        <v>70</v>
      </c>
      <c r="F4339" s="69"/>
      <c r="G4339" s="69" t="n">
        <v>6</v>
      </c>
      <c r="I4339" s="42" t="n">
        <f aca="false">INDEX(H:H,MATCH(E4339,D:D,0))</f>
        <v>0</v>
      </c>
    </row>
    <row r="4340" customFormat="false" ht="15.75" hidden="true" customHeight="false" outlineLevel="0" collapsed="false">
      <c r="C4340" s="69" t="s">
        <v>14717</v>
      </c>
      <c r="D4340" s="70" t="s">
        <v>14718</v>
      </c>
      <c r="E4340" s="42" t="str">
        <f aca="false">LEFT(D4340,2)</f>
        <v>70</v>
      </c>
      <c r="F4340" s="69"/>
      <c r="G4340" s="69" t="n">
        <v>6</v>
      </c>
      <c r="I4340" s="42" t="n">
        <f aca="false">INDEX(H:H,MATCH(E4340,D:D,0))</f>
        <v>0</v>
      </c>
    </row>
    <row r="4341" customFormat="false" ht="15.75" hidden="true" customHeight="false" outlineLevel="0" collapsed="false">
      <c r="C4341" s="69" t="s">
        <v>14719</v>
      </c>
      <c r="D4341" s="70" t="s">
        <v>14720</v>
      </c>
      <c r="E4341" s="42" t="str">
        <f aca="false">LEFT(D4341,2)</f>
        <v>70</v>
      </c>
      <c r="F4341" s="69"/>
      <c r="G4341" s="69" t="n">
        <v>6</v>
      </c>
      <c r="I4341" s="42" t="n">
        <f aca="false">INDEX(H:H,MATCH(E4341,D:D,0))</f>
        <v>0</v>
      </c>
    </row>
    <row r="4342" customFormat="false" ht="15.75" hidden="true" customHeight="false" outlineLevel="0" collapsed="false">
      <c r="C4342" s="69" t="s">
        <v>14721</v>
      </c>
      <c r="D4342" s="70" t="s">
        <v>14722</v>
      </c>
      <c r="E4342" s="42" t="str">
        <f aca="false">LEFT(D4342,2)</f>
        <v>70</v>
      </c>
      <c r="F4342" s="69"/>
      <c r="G4342" s="69" t="n">
        <v>6</v>
      </c>
      <c r="I4342" s="42" t="n">
        <f aca="false">INDEX(H:H,MATCH(E4342,D:D,0))</f>
        <v>0</v>
      </c>
    </row>
    <row r="4343" customFormat="false" ht="15.75" hidden="true" customHeight="false" outlineLevel="0" collapsed="false">
      <c r="C4343" s="69" t="s">
        <v>14723</v>
      </c>
      <c r="D4343" s="70" t="s">
        <v>14724</v>
      </c>
      <c r="E4343" s="42" t="str">
        <f aca="false">LEFT(D4343,2)</f>
        <v>70</v>
      </c>
      <c r="F4343" s="69"/>
      <c r="G4343" s="69" t="n">
        <v>6</v>
      </c>
      <c r="I4343" s="42" t="n">
        <f aca="false">INDEX(H:H,MATCH(E4343,D:D,0))</f>
        <v>0</v>
      </c>
    </row>
    <row r="4344" customFormat="false" ht="15.75" hidden="true" customHeight="false" outlineLevel="0" collapsed="false">
      <c r="C4344" s="69" t="s">
        <v>14725</v>
      </c>
      <c r="D4344" s="70" t="s">
        <v>14726</v>
      </c>
      <c r="E4344" s="42" t="str">
        <f aca="false">LEFT(D4344,2)</f>
        <v>70</v>
      </c>
      <c r="F4344" s="69"/>
      <c r="G4344" s="69" t="n">
        <v>6</v>
      </c>
      <c r="I4344" s="42" t="n">
        <f aca="false">INDEX(H:H,MATCH(E4344,D:D,0))</f>
        <v>0</v>
      </c>
    </row>
    <row r="4345" customFormat="false" ht="15.75" hidden="true" customHeight="false" outlineLevel="0" collapsed="false">
      <c r="C4345" s="69" t="s">
        <v>14727</v>
      </c>
      <c r="D4345" s="70" t="s">
        <v>14728</v>
      </c>
      <c r="E4345" s="42" t="str">
        <f aca="false">LEFT(D4345,2)</f>
        <v>70</v>
      </c>
      <c r="F4345" s="69"/>
      <c r="G4345" s="69" t="n">
        <v>6</v>
      </c>
      <c r="I4345" s="42" t="n">
        <f aca="false">INDEX(H:H,MATCH(E4345,D:D,0))</f>
        <v>0</v>
      </c>
    </row>
    <row r="4346" customFormat="false" ht="15.75" hidden="true" customHeight="false" outlineLevel="0" collapsed="false">
      <c r="C4346" s="69" t="s">
        <v>14729</v>
      </c>
      <c r="D4346" s="70" t="s">
        <v>14730</v>
      </c>
      <c r="E4346" s="42" t="str">
        <f aca="false">LEFT(D4346,2)</f>
        <v>70</v>
      </c>
      <c r="F4346" s="69"/>
      <c r="G4346" s="69" t="n">
        <v>6</v>
      </c>
      <c r="I4346" s="42" t="n">
        <f aca="false">INDEX(H:H,MATCH(E4346,D:D,0))</f>
        <v>0</v>
      </c>
    </row>
    <row r="4347" customFormat="false" ht="15.75" hidden="true" customHeight="false" outlineLevel="0" collapsed="false">
      <c r="C4347" s="69" t="s">
        <v>14731</v>
      </c>
      <c r="D4347" s="70" t="s">
        <v>14732</v>
      </c>
      <c r="E4347" s="42" t="str">
        <f aca="false">LEFT(D4347,2)</f>
        <v>70</v>
      </c>
      <c r="F4347" s="69"/>
      <c r="G4347" s="69" t="n">
        <v>6</v>
      </c>
      <c r="I4347" s="42" t="n">
        <f aca="false">INDEX(H:H,MATCH(E4347,D:D,0))</f>
        <v>0</v>
      </c>
    </row>
    <row r="4348" customFormat="false" ht="15.75" hidden="true" customHeight="false" outlineLevel="0" collapsed="false">
      <c r="C4348" s="69" t="s">
        <v>14733</v>
      </c>
      <c r="D4348" s="70" t="s">
        <v>14734</v>
      </c>
      <c r="E4348" s="42" t="str">
        <f aca="false">LEFT(D4348,2)</f>
        <v>70</v>
      </c>
      <c r="F4348" s="69"/>
      <c r="G4348" s="69" t="n">
        <v>6</v>
      </c>
      <c r="I4348" s="42" t="n">
        <f aca="false">INDEX(H:H,MATCH(E4348,D:D,0))</f>
        <v>0</v>
      </c>
    </row>
    <row r="4349" customFormat="false" ht="15.75" hidden="true" customHeight="false" outlineLevel="0" collapsed="false">
      <c r="C4349" s="69" t="s">
        <v>14735</v>
      </c>
      <c r="D4349" s="70" t="s">
        <v>14736</v>
      </c>
      <c r="E4349" s="42" t="str">
        <f aca="false">LEFT(D4349,2)</f>
        <v>70</v>
      </c>
      <c r="F4349" s="69"/>
      <c r="G4349" s="69" t="n">
        <v>4</v>
      </c>
      <c r="I4349" s="42" t="n">
        <f aca="false">INDEX(H:H,MATCH(E4349,D:D,0))</f>
        <v>0</v>
      </c>
    </row>
    <row r="4350" customFormat="false" ht="15.75" hidden="true" customHeight="false" outlineLevel="0" collapsed="false">
      <c r="C4350" s="69" t="s">
        <v>14735</v>
      </c>
      <c r="D4350" s="70" t="s">
        <v>14737</v>
      </c>
      <c r="E4350" s="42" t="str">
        <f aca="false">LEFT(D4350,2)</f>
        <v>70</v>
      </c>
      <c r="F4350" s="69"/>
      <c r="G4350" s="69" t="n">
        <v>6</v>
      </c>
      <c r="I4350" s="42" t="n">
        <f aca="false">INDEX(H:H,MATCH(E4350,D:D,0))</f>
        <v>0</v>
      </c>
    </row>
    <row r="4351" customFormat="false" ht="15.75" hidden="true" customHeight="false" outlineLevel="0" collapsed="false">
      <c r="C4351" s="69" t="s">
        <v>14738</v>
      </c>
      <c r="D4351" s="70" t="s">
        <v>14739</v>
      </c>
      <c r="E4351" s="42" t="str">
        <f aca="false">LEFT(D4351,2)</f>
        <v>71</v>
      </c>
      <c r="F4351" s="69"/>
      <c r="G4351" s="69" t="n">
        <v>2</v>
      </c>
      <c r="I4351" s="42" t="n">
        <f aca="false">INDEX(H:H,MATCH(E4351,D:D,0))</f>
        <v>0</v>
      </c>
    </row>
    <row r="4352" customFormat="false" ht="15.75" hidden="true" customHeight="false" outlineLevel="0" collapsed="false">
      <c r="C4352" s="69" t="s">
        <v>14740</v>
      </c>
      <c r="D4352" s="70" t="s">
        <v>14741</v>
      </c>
      <c r="E4352" s="42" t="str">
        <f aca="false">LEFT(D4352,2)</f>
        <v>71</v>
      </c>
      <c r="F4352" s="69"/>
      <c r="G4352" s="69" t="n">
        <v>4</v>
      </c>
      <c r="I4352" s="42" t="n">
        <f aca="false">INDEX(H:H,MATCH(E4352,D:D,0))</f>
        <v>0</v>
      </c>
    </row>
    <row r="4353" customFormat="false" ht="15.75" hidden="true" customHeight="false" outlineLevel="0" collapsed="false">
      <c r="C4353" s="69" t="s">
        <v>14742</v>
      </c>
      <c r="D4353" s="70" t="s">
        <v>14743</v>
      </c>
      <c r="E4353" s="42" t="str">
        <f aca="false">LEFT(D4353,2)</f>
        <v>71</v>
      </c>
      <c r="F4353" s="69"/>
      <c r="G4353" s="69" t="n">
        <v>6</v>
      </c>
      <c r="I4353" s="42" t="n">
        <f aca="false">INDEX(H:H,MATCH(E4353,D:D,0))</f>
        <v>0</v>
      </c>
    </row>
    <row r="4354" customFormat="false" ht="15.75" hidden="true" customHeight="false" outlineLevel="0" collapsed="false">
      <c r="C4354" s="69" t="s">
        <v>14744</v>
      </c>
      <c r="D4354" s="70" t="s">
        <v>14745</v>
      </c>
      <c r="E4354" s="42" t="str">
        <f aca="false">LEFT(D4354,2)</f>
        <v>71</v>
      </c>
      <c r="F4354" s="69"/>
      <c r="G4354" s="69" t="n">
        <v>6</v>
      </c>
      <c r="I4354" s="42" t="n">
        <f aca="false">INDEX(H:H,MATCH(E4354,D:D,0))</f>
        <v>0</v>
      </c>
    </row>
    <row r="4355" customFormat="false" ht="15.75" hidden="true" customHeight="false" outlineLevel="0" collapsed="false">
      <c r="C4355" s="69" t="s">
        <v>14746</v>
      </c>
      <c r="D4355" s="70" t="s">
        <v>14747</v>
      </c>
      <c r="E4355" s="42" t="str">
        <f aca="false">LEFT(D4355,2)</f>
        <v>71</v>
      </c>
      <c r="F4355" s="69"/>
      <c r="G4355" s="69" t="n">
        <v>6</v>
      </c>
      <c r="I4355" s="42" t="n">
        <f aca="false">INDEX(H:H,MATCH(E4355,D:D,0))</f>
        <v>0</v>
      </c>
    </row>
    <row r="4356" customFormat="false" ht="15.75" hidden="true" customHeight="false" outlineLevel="0" collapsed="false">
      <c r="C4356" s="69" t="s">
        <v>14748</v>
      </c>
      <c r="D4356" s="70" t="s">
        <v>14749</v>
      </c>
      <c r="E4356" s="42" t="str">
        <f aca="false">LEFT(D4356,2)</f>
        <v>71</v>
      </c>
      <c r="F4356" s="69"/>
      <c r="G4356" s="69" t="n">
        <v>4</v>
      </c>
      <c r="I4356" s="42" t="n">
        <f aca="false">INDEX(H:H,MATCH(E4356,D:D,0))</f>
        <v>0</v>
      </c>
    </row>
    <row r="4357" customFormat="false" ht="15.75" hidden="true" customHeight="false" outlineLevel="0" collapsed="false">
      <c r="C4357" s="69" t="s">
        <v>14750</v>
      </c>
      <c r="D4357" s="70" t="s">
        <v>14751</v>
      </c>
      <c r="E4357" s="42" t="str">
        <f aca="false">LEFT(D4357,2)</f>
        <v>71</v>
      </c>
      <c r="F4357" s="69"/>
      <c r="G4357" s="69" t="n">
        <v>6</v>
      </c>
      <c r="I4357" s="42" t="n">
        <f aca="false">INDEX(H:H,MATCH(E4357,D:D,0))</f>
        <v>0</v>
      </c>
    </row>
    <row r="4358" customFormat="false" ht="15.75" hidden="true" customHeight="false" outlineLevel="0" collapsed="false">
      <c r="C4358" s="69" t="s">
        <v>14752</v>
      </c>
      <c r="D4358" s="70" t="s">
        <v>14753</v>
      </c>
      <c r="E4358" s="42" t="str">
        <f aca="false">LEFT(D4358,2)</f>
        <v>71</v>
      </c>
      <c r="F4358" s="69"/>
      <c r="G4358" s="69" t="n">
        <v>6</v>
      </c>
      <c r="I4358" s="42" t="n">
        <f aca="false">INDEX(H:H,MATCH(E4358,D:D,0))</f>
        <v>0</v>
      </c>
    </row>
    <row r="4359" customFormat="false" ht="15.75" hidden="true" customHeight="false" outlineLevel="0" collapsed="false">
      <c r="C4359" s="69" t="s">
        <v>14754</v>
      </c>
      <c r="D4359" s="70" t="s">
        <v>14755</v>
      </c>
      <c r="E4359" s="42" t="str">
        <f aca="false">LEFT(D4359,2)</f>
        <v>71</v>
      </c>
      <c r="F4359" s="69"/>
      <c r="G4359" s="69" t="n">
        <v>6</v>
      </c>
      <c r="I4359" s="42" t="n">
        <f aca="false">INDEX(H:H,MATCH(E4359,D:D,0))</f>
        <v>0</v>
      </c>
    </row>
    <row r="4360" customFormat="false" ht="15.75" hidden="true" customHeight="false" outlineLevel="0" collapsed="false">
      <c r="C4360" s="69" t="s">
        <v>14756</v>
      </c>
      <c r="D4360" s="70" t="s">
        <v>14757</v>
      </c>
      <c r="E4360" s="42" t="str">
        <f aca="false">LEFT(D4360,2)</f>
        <v>71</v>
      </c>
      <c r="F4360" s="69"/>
      <c r="G4360" s="69" t="n">
        <v>6</v>
      </c>
      <c r="I4360" s="42" t="n">
        <f aca="false">INDEX(H:H,MATCH(E4360,D:D,0))</f>
        <v>0</v>
      </c>
    </row>
    <row r="4361" customFormat="false" ht="15.75" hidden="true" customHeight="false" outlineLevel="0" collapsed="false">
      <c r="C4361" s="69" t="s">
        <v>14758</v>
      </c>
      <c r="D4361" s="70" t="s">
        <v>14759</v>
      </c>
      <c r="E4361" s="42" t="str">
        <f aca="false">LEFT(D4361,2)</f>
        <v>71</v>
      </c>
      <c r="F4361" s="69"/>
      <c r="G4361" s="69" t="n">
        <v>6</v>
      </c>
      <c r="I4361" s="42" t="n">
        <f aca="false">INDEX(H:H,MATCH(E4361,D:D,0))</f>
        <v>0</v>
      </c>
    </row>
    <row r="4362" customFormat="false" ht="15.75" hidden="true" customHeight="false" outlineLevel="0" collapsed="false">
      <c r="C4362" s="69" t="s">
        <v>14760</v>
      </c>
      <c r="D4362" s="70" t="s">
        <v>14761</v>
      </c>
      <c r="E4362" s="42" t="str">
        <f aca="false">LEFT(D4362,2)</f>
        <v>71</v>
      </c>
      <c r="F4362" s="69"/>
      <c r="G4362" s="69" t="n">
        <v>4</v>
      </c>
      <c r="I4362" s="42" t="n">
        <f aca="false">INDEX(H:H,MATCH(E4362,D:D,0))</f>
        <v>0</v>
      </c>
    </row>
    <row r="4363" customFormat="false" ht="15.75" hidden="true" customHeight="false" outlineLevel="0" collapsed="false">
      <c r="C4363" s="69" t="s">
        <v>14762</v>
      </c>
      <c r="D4363" s="70" t="s">
        <v>14763</v>
      </c>
      <c r="E4363" s="42" t="str">
        <f aca="false">LEFT(D4363,2)</f>
        <v>71</v>
      </c>
      <c r="F4363" s="69"/>
      <c r="G4363" s="69" t="n">
        <v>6</v>
      </c>
      <c r="I4363" s="42" t="n">
        <f aca="false">INDEX(H:H,MATCH(E4363,D:D,0))</f>
        <v>0</v>
      </c>
    </row>
    <row r="4364" customFormat="false" ht="15.75" hidden="true" customHeight="false" outlineLevel="0" collapsed="false">
      <c r="C4364" s="69" t="s">
        <v>14764</v>
      </c>
      <c r="D4364" s="70" t="s">
        <v>14765</v>
      </c>
      <c r="E4364" s="42" t="str">
        <f aca="false">LEFT(D4364,2)</f>
        <v>71</v>
      </c>
      <c r="F4364" s="69"/>
      <c r="G4364" s="69" t="n">
        <v>6</v>
      </c>
      <c r="I4364" s="42" t="n">
        <f aca="false">INDEX(H:H,MATCH(E4364,D:D,0))</f>
        <v>0</v>
      </c>
    </row>
    <row r="4365" customFormat="false" ht="15.75" hidden="true" customHeight="false" outlineLevel="0" collapsed="false">
      <c r="C4365" s="69" t="s">
        <v>14766</v>
      </c>
      <c r="D4365" s="70" t="s">
        <v>14767</v>
      </c>
      <c r="E4365" s="42" t="str">
        <f aca="false">LEFT(D4365,2)</f>
        <v>71</v>
      </c>
      <c r="F4365" s="69"/>
      <c r="G4365" s="69" t="n">
        <v>6</v>
      </c>
      <c r="I4365" s="42" t="n">
        <f aca="false">INDEX(H:H,MATCH(E4365,D:D,0))</f>
        <v>0</v>
      </c>
    </row>
    <row r="4366" customFormat="false" ht="15.75" hidden="true" customHeight="false" outlineLevel="0" collapsed="false">
      <c r="C4366" s="69" t="s">
        <v>14768</v>
      </c>
      <c r="D4366" s="70" t="s">
        <v>14769</v>
      </c>
      <c r="E4366" s="42" t="str">
        <f aca="false">LEFT(D4366,2)</f>
        <v>71</v>
      </c>
      <c r="F4366" s="69"/>
      <c r="G4366" s="69" t="n">
        <v>4</v>
      </c>
      <c r="I4366" s="42" t="n">
        <f aca="false">INDEX(H:H,MATCH(E4366,D:D,0))</f>
        <v>0</v>
      </c>
    </row>
    <row r="4367" customFormat="false" ht="15.75" hidden="true" customHeight="false" outlineLevel="0" collapsed="false">
      <c r="C4367" s="69" t="s">
        <v>14770</v>
      </c>
      <c r="D4367" s="70" t="s">
        <v>14771</v>
      </c>
      <c r="E4367" s="42" t="str">
        <f aca="false">LEFT(D4367,2)</f>
        <v>71</v>
      </c>
      <c r="F4367" s="69"/>
      <c r="G4367" s="69" t="n">
        <v>6</v>
      </c>
      <c r="I4367" s="42" t="n">
        <f aca="false">INDEX(H:H,MATCH(E4367,D:D,0))</f>
        <v>0</v>
      </c>
    </row>
    <row r="4368" customFormat="false" ht="15.75" hidden="true" customHeight="false" outlineLevel="0" collapsed="false">
      <c r="C4368" s="69" t="s">
        <v>14772</v>
      </c>
      <c r="D4368" s="70" t="s">
        <v>14773</v>
      </c>
      <c r="E4368" s="42" t="str">
        <f aca="false">LEFT(D4368,2)</f>
        <v>71</v>
      </c>
      <c r="F4368" s="69"/>
      <c r="G4368" s="69" t="n">
        <v>6</v>
      </c>
      <c r="I4368" s="42" t="n">
        <f aca="false">INDEX(H:H,MATCH(E4368,D:D,0))</f>
        <v>0</v>
      </c>
    </row>
    <row r="4369" customFormat="false" ht="15.75" hidden="true" customHeight="false" outlineLevel="0" collapsed="false">
      <c r="C4369" s="69" t="s">
        <v>14774</v>
      </c>
      <c r="D4369" s="70" t="s">
        <v>14775</v>
      </c>
      <c r="E4369" s="42" t="str">
        <f aca="false">LEFT(D4369,2)</f>
        <v>71</v>
      </c>
      <c r="F4369" s="69"/>
      <c r="G4369" s="69" t="n">
        <v>6</v>
      </c>
      <c r="I4369" s="42" t="n">
        <f aca="false">INDEX(H:H,MATCH(E4369,D:D,0))</f>
        <v>0</v>
      </c>
    </row>
    <row r="4370" customFormat="false" ht="15.75" hidden="true" customHeight="false" outlineLevel="0" collapsed="false">
      <c r="C4370" s="69" t="s">
        <v>14776</v>
      </c>
      <c r="D4370" s="70" t="s">
        <v>14777</v>
      </c>
      <c r="E4370" s="42" t="str">
        <f aca="false">LEFT(D4370,2)</f>
        <v>71</v>
      </c>
      <c r="F4370" s="69"/>
      <c r="G4370" s="69" t="n">
        <v>4</v>
      </c>
      <c r="I4370" s="42" t="n">
        <f aca="false">INDEX(H:H,MATCH(E4370,D:D,0))</f>
        <v>0</v>
      </c>
    </row>
    <row r="4371" customFormat="false" ht="15.75" hidden="true" customHeight="false" outlineLevel="0" collapsed="false">
      <c r="C4371" s="69" t="s">
        <v>14778</v>
      </c>
      <c r="D4371" s="70" t="s">
        <v>14779</v>
      </c>
      <c r="E4371" s="42" t="str">
        <f aca="false">LEFT(D4371,2)</f>
        <v>71</v>
      </c>
      <c r="F4371" s="69"/>
      <c r="G4371" s="69" t="n">
        <v>6</v>
      </c>
      <c r="I4371" s="42" t="n">
        <f aca="false">INDEX(H:H,MATCH(E4371,D:D,0))</f>
        <v>0</v>
      </c>
    </row>
    <row r="4372" customFormat="false" ht="15.75" hidden="true" customHeight="false" outlineLevel="0" collapsed="false">
      <c r="C4372" s="69" t="s">
        <v>14780</v>
      </c>
      <c r="D4372" s="70" t="s">
        <v>14781</v>
      </c>
      <c r="E4372" s="42" t="str">
        <f aca="false">LEFT(D4372,2)</f>
        <v>71</v>
      </c>
      <c r="F4372" s="69"/>
      <c r="G4372" s="69" t="n">
        <v>6</v>
      </c>
      <c r="I4372" s="42" t="n">
        <f aca="false">INDEX(H:H,MATCH(E4372,D:D,0))</f>
        <v>0</v>
      </c>
    </row>
    <row r="4373" customFormat="false" ht="15.75" hidden="true" customHeight="false" outlineLevel="0" collapsed="false">
      <c r="C4373" s="69" t="s">
        <v>14782</v>
      </c>
      <c r="D4373" s="70" t="s">
        <v>14783</v>
      </c>
      <c r="E4373" s="42" t="str">
        <f aca="false">LEFT(D4373,2)</f>
        <v>71</v>
      </c>
      <c r="F4373" s="69"/>
      <c r="G4373" s="69" t="n">
        <v>4</v>
      </c>
      <c r="I4373" s="42" t="n">
        <f aca="false">INDEX(H:H,MATCH(E4373,D:D,0))</f>
        <v>0</v>
      </c>
    </row>
    <row r="4374" customFormat="false" ht="15.75" hidden="true" customHeight="false" outlineLevel="0" collapsed="false">
      <c r="C4374" s="69" t="s">
        <v>14784</v>
      </c>
      <c r="D4374" s="70" t="s">
        <v>14785</v>
      </c>
      <c r="E4374" s="42" t="str">
        <f aca="false">LEFT(D4374,2)</f>
        <v>71</v>
      </c>
      <c r="F4374" s="69"/>
      <c r="G4374" s="69" t="n">
        <v>6</v>
      </c>
      <c r="I4374" s="42" t="n">
        <f aca="false">INDEX(H:H,MATCH(E4374,D:D,0))</f>
        <v>0</v>
      </c>
    </row>
    <row r="4375" customFormat="false" ht="15.75" hidden="true" customHeight="false" outlineLevel="0" collapsed="false">
      <c r="C4375" s="69" t="s">
        <v>14786</v>
      </c>
      <c r="D4375" s="70" t="s">
        <v>14787</v>
      </c>
      <c r="E4375" s="42" t="str">
        <f aca="false">LEFT(D4375,2)</f>
        <v>71</v>
      </c>
      <c r="F4375" s="69"/>
      <c r="G4375" s="69" t="n">
        <v>6</v>
      </c>
      <c r="I4375" s="42" t="n">
        <f aca="false">INDEX(H:H,MATCH(E4375,D:D,0))</f>
        <v>0</v>
      </c>
    </row>
    <row r="4376" customFormat="false" ht="15.75" hidden="true" customHeight="false" outlineLevel="0" collapsed="false">
      <c r="C4376" s="69" t="s">
        <v>14788</v>
      </c>
      <c r="D4376" s="70" t="s">
        <v>14789</v>
      </c>
      <c r="E4376" s="42" t="str">
        <f aca="false">LEFT(D4376,2)</f>
        <v>71</v>
      </c>
      <c r="F4376" s="69"/>
      <c r="G4376" s="69" t="n">
        <v>6</v>
      </c>
      <c r="I4376" s="42" t="n">
        <f aca="false">INDEX(H:H,MATCH(E4376,D:D,0))</f>
        <v>0</v>
      </c>
    </row>
    <row r="4377" customFormat="false" ht="15.75" hidden="true" customHeight="false" outlineLevel="0" collapsed="false">
      <c r="C4377" s="69" t="s">
        <v>14790</v>
      </c>
      <c r="D4377" s="70" t="s">
        <v>14791</v>
      </c>
      <c r="E4377" s="42" t="str">
        <f aca="false">LEFT(D4377,2)</f>
        <v>71</v>
      </c>
      <c r="F4377" s="69"/>
      <c r="G4377" s="69" t="n">
        <v>4</v>
      </c>
      <c r="I4377" s="42" t="n">
        <f aca="false">INDEX(H:H,MATCH(E4377,D:D,0))</f>
        <v>0</v>
      </c>
    </row>
    <row r="4378" customFormat="false" ht="15.75" hidden="true" customHeight="false" outlineLevel="0" collapsed="false">
      <c r="C4378" s="69" t="s">
        <v>14790</v>
      </c>
      <c r="D4378" s="70" t="s">
        <v>14792</v>
      </c>
      <c r="E4378" s="42" t="str">
        <f aca="false">LEFT(D4378,2)</f>
        <v>71</v>
      </c>
      <c r="F4378" s="69"/>
      <c r="G4378" s="69" t="n">
        <v>6</v>
      </c>
      <c r="I4378" s="42" t="n">
        <f aca="false">INDEX(H:H,MATCH(E4378,D:D,0))</f>
        <v>0</v>
      </c>
    </row>
    <row r="4379" customFormat="false" ht="15.75" hidden="true" customHeight="false" outlineLevel="0" collapsed="false">
      <c r="C4379" s="69" t="s">
        <v>14793</v>
      </c>
      <c r="D4379" s="70" t="s">
        <v>14794</v>
      </c>
      <c r="E4379" s="42" t="str">
        <f aca="false">LEFT(D4379,2)</f>
        <v>71</v>
      </c>
      <c r="F4379" s="69"/>
      <c r="G4379" s="69" t="n">
        <v>4</v>
      </c>
      <c r="I4379" s="42" t="n">
        <f aca="false">INDEX(H:H,MATCH(E4379,D:D,0))</f>
        <v>0</v>
      </c>
    </row>
    <row r="4380" customFormat="false" ht="15.75" hidden="true" customHeight="false" outlineLevel="0" collapsed="false">
      <c r="C4380" s="69" t="s">
        <v>14795</v>
      </c>
      <c r="D4380" s="70" t="s">
        <v>14796</v>
      </c>
      <c r="E4380" s="42" t="str">
        <f aca="false">LEFT(D4380,2)</f>
        <v>71</v>
      </c>
      <c r="F4380" s="69"/>
      <c r="G4380" s="69" t="n">
        <v>6</v>
      </c>
      <c r="I4380" s="42" t="n">
        <f aca="false">INDEX(H:H,MATCH(E4380,D:D,0))</f>
        <v>0</v>
      </c>
    </row>
    <row r="4381" customFormat="false" ht="15.75" hidden="true" customHeight="false" outlineLevel="0" collapsed="false">
      <c r="C4381" s="69" t="s">
        <v>14797</v>
      </c>
      <c r="D4381" s="70" t="s">
        <v>14798</v>
      </c>
      <c r="E4381" s="42" t="str">
        <f aca="false">LEFT(D4381,2)</f>
        <v>71</v>
      </c>
      <c r="F4381" s="69"/>
      <c r="G4381" s="69" t="n">
        <v>6</v>
      </c>
      <c r="I4381" s="42" t="n">
        <f aca="false">INDEX(H:H,MATCH(E4381,D:D,0))</f>
        <v>0</v>
      </c>
    </row>
    <row r="4382" customFormat="false" ht="15.75" hidden="true" customHeight="false" outlineLevel="0" collapsed="false">
      <c r="C4382" s="69" t="s">
        <v>14799</v>
      </c>
      <c r="D4382" s="70" t="s">
        <v>14800</v>
      </c>
      <c r="E4382" s="42" t="str">
        <f aca="false">LEFT(D4382,2)</f>
        <v>71</v>
      </c>
      <c r="F4382" s="69"/>
      <c r="G4382" s="69" t="n">
        <v>6</v>
      </c>
      <c r="I4382" s="42" t="n">
        <f aca="false">INDEX(H:H,MATCH(E4382,D:D,0))</f>
        <v>0</v>
      </c>
    </row>
    <row r="4383" customFormat="false" ht="15.75" hidden="true" customHeight="false" outlineLevel="0" collapsed="false">
      <c r="C4383" s="69" t="s">
        <v>14801</v>
      </c>
      <c r="D4383" s="70" t="s">
        <v>14802</v>
      </c>
      <c r="E4383" s="42" t="str">
        <f aca="false">LEFT(D4383,2)</f>
        <v>71</v>
      </c>
      <c r="F4383" s="69"/>
      <c r="G4383" s="69" t="n">
        <v>6</v>
      </c>
      <c r="I4383" s="42" t="n">
        <f aca="false">INDEX(H:H,MATCH(E4383,D:D,0))</f>
        <v>0</v>
      </c>
    </row>
    <row r="4384" customFormat="false" ht="15.75" hidden="true" customHeight="false" outlineLevel="0" collapsed="false">
      <c r="C4384" s="69" t="s">
        <v>14803</v>
      </c>
      <c r="D4384" s="70" t="s">
        <v>14804</v>
      </c>
      <c r="E4384" s="42" t="str">
        <f aca="false">LEFT(D4384,2)</f>
        <v>71</v>
      </c>
      <c r="F4384" s="69"/>
      <c r="G4384" s="69" t="n">
        <v>4</v>
      </c>
      <c r="I4384" s="42" t="n">
        <f aca="false">INDEX(H:H,MATCH(E4384,D:D,0))</f>
        <v>0</v>
      </c>
    </row>
    <row r="4385" customFormat="false" ht="15.75" hidden="true" customHeight="false" outlineLevel="0" collapsed="false">
      <c r="C4385" s="69" t="s">
        <v>14805</v>
      </c>
      <c r="D4385" s="70" t="s">
        <v>14806</v>
      </c>
      <c r="E4385" s="42" t="str">
        <f aca="false">LEFT(D4385,2)</f>
        <v>71</v>
      </c>
      <c r="F4385" s="69"/>
      <c r="G4385" s="69" t="n">
        <v>6</v>
      </c>
      <c r="I4385" s="42" t="n">
        <f aca="false">INDEX(H:H,MATCH(E4385,D:D,0))</f>
        <v>0</v>
      </c>
    </row>
    <row r="4386" customFormat="false" ht="15.75" hidden="true" customHeight="false" outlineLevel="0" collapsed="false">
      <c r="C4386" s="69" t="s">
        <v>14807</v>
      </c>
      <c r="D4386" s="70" t="s">
        <v>14808</v>
      </c>
      <c r="E4386" s="42" t="str">
        <f aca="false">LEFT(D4386,2)</f>
        <v>71</v>
      </c>
      <c r="F4386" s="69"/>
      <c r="G4386" s="69" t="n">
        <v>4</v>
      </c>
      <c r="I4386" s="42" t="n">
        <f aca="false">INDEX(H:H,MATCH(E4386,D:D,0))</f>
        <v>0</v>
      </c>
    </row>
    <row r="4387" customFormat="false" ht="15.75" hidden="true" customHeight="false" outlineLevel="0" collapsed="false">
      <c r="C4387" s="69" t="s">
        <v>14809</v>
      </c>
      <c r="D4387" s="70" t="s">
        <v>14810</v>
      </c>
      <c r="E4387" s="42" t="str">
        <f aca="false">LEFT(D4387,2)</f>
        <v>71</v>
      </c>
      <c r="F4387" s="69"/>
      <c r="G4387" s="69" t="n">
        <v>6</v>
      </c>
      <c r="I4387" s="42" t="n">
        <f aca="false">INDEX(H:H,MATCH(E4387,D:D,0))</f>
        <v>0</v>
      </c>
    </row>
    <row r="4388" customFormat="false" ht="15.75" hidden="true" customHeight="false" outlineLevel="0" collapsed="false">
      <c r="C4388" s="69" t="s">
        <v>14811</v>
      </c>
      <c r="D4388" s="70" t="s">
        <v>14812</v>
      </c>
      <c r="E4388" s="42" t="str">
        <f aca="false">LEFT(D4388,2)</f>
        <v>71</v>
      </c>
      <c r="F4388" s="69"/>
      <c r="G4388" s="69" t="n">
        <v>6</v>
      </c>
      <c r="I4388" s="42" t="n">
        <f aca="false">INDEX(H:H,MATCH(E4388,D:D,0))</f>
        <v>0</v>
      </c>
    </row>
    <row r="4389" customFormat="false" ht="15.75" hidden="true" customHeight="false" outlineLevel="0" collapsed="false">
      <c r="C4389" s="69" t="s">
        <v>14813</v>
      </c>
      <c r="D4389" s="70" t="s">
        <v>14814</v>
      </c>
      <c r="E4389" s="42" t="str">
        <f aca="false">LEFT(D4389,2)</f>
        <v>71</v>
      </c>
      <c r="F4389" s="69"/>
      <c r="G4389" s="69" t="n">
        <v>6</v>
      </c>
      <c r="I4389" s="42" t="n">
        <f aca="false">INDEX(H:H,MATCH(E4389,D:D,0))</f>
        <v>0</v>
      </c>
    </row>
    <row r="4390" customFormat="false" ht="15.75" hidden="true" customHeight="false" outlineLevel="0" collapsed="false">
      <c r="C4390" s="69" t="s">
        <v>14815</v>
      </c>
      <c r="D4390" s="70" t="s">
        <v>14816</v>
      </c>
      <c r="E4390" s="42" t="str">
        <f aca="false">LEFT(D4390,2)</f>
        <v>71</v>
      </c>
      <c r="F4390" s="69"/>
      <c r="G4390" s="69" t="n">
        <v>6</v>
      </c>
      <c r="I4390" s="42" t="n">
        <f aca="false">INDEX(H:H,MATCH(E4390,D:D,0))</f>
        <v>0</v>
      </c>
    </row>
    <row r="4391" customFormat="false" ht="15.75" hidden="true" customHeight="false" outlineLevel="0" collapsed="false">
      <c r="C4391" s="69" t="s">
        <v>14817</v>
      </c>
      <c r="D4391" s="70" t="s">
        <v>14818</v>
      </c>
      <c r="E4391" s="42" t="str">
        <f aca="false">LEFT(D4391,2)</f>
        <v>71</v>
      </c>
      <c r="F4391" s="69"/>
      <c r="G4391" s="69" t="n">
        <v>6</v>
      </c>
      <c r="I4391" s="42" t="n">
        <f aca="false">INDEX(H:H,MATCH(E4391,D:D,0))</f>
        <v>0</v>
      </c>
    </row>
    <row r="4392" customFormat="false" ht="15.75" hidden="true" customHeight="false" outlineLevel="0" collapsed="false">
      <c r="C4392" s="69" t="s">
        <v>14819</v>
      </c>
      <c r="D4392" s="70" t="s">
        <v>14820</v>
      </c>
      <c r="E4392" s="42" t="str">
        <f aca="false">LEFT(D4392,2)</f>
        <v>71</v>
      </c>
      <c r="F4392" s="69"/>
      <c r="G4392" s="69" t="n">
        <v>6</v>
      </c>
      <c r="I4392" s="42" t="n">
        <f aca="false">INDEX(H:H,MATCH(E4392,D:D,0))</f>
        <v>0</v>
      </c>
    </row>
    <row r="4393" customFormat="false" ht="15.75" hidden="true" customHeight="false" outlineLevel="0" collapsed="false">
      <c r="C4393" s="69" t="s">
        <v>14821</v>
      </c>
      <c r="D4393" s="70" t="s">
        <v>14822</v>
      </c>
      <c r="E4393" s="42" t="str">
        <f aca="false">LEFT(D4393,2)</f>
        <v>71</v>
      </c>
      <c r="F4393" s="69"/>
      <c r="G4393" s="69" t="n">
        <v>6</v>
      </c>
      <c r="I4393" s="42" t="n">
        <f aca="false">INDEX(H:H,MATCH(E4393,D:D,0))</f>
        <v>0</v>
      </c>
    </row>
    <row r="4394" customFormat="false" ht="15.75" hidden="true" customHeight="false" outlineLevel="0" collapsed="false">
      <c r="C4394" s="69" t="s">
        <v>14823</v>
      </c>
      <c r="D4394" s="70" t="s">
        <v>14824</v>
      </c>
      <c r="E4394" s="42" t="str">
        <f aca="false">LEFT(D4394,2)</f>
        <v>71</v>
      </c>
      <c r="F4394" s="69"/>
      <c r="G4394" s="69" t="n">
        <v>6</v>
      </c>
      <c r="I4394" s="42" t="n">
        <f aca="false">INDEX(H:H,MATCH(E4394,D:D,0))</f>
        <v>0</v>
      </c>
    </row>
    <row r="4395" customFormat="false" ht="15.75" hidden="true" customHeight="false" outlineLevel="0" collapsed="false">
      <c r="C4395" s="69" t="s">
        <v>14825</v>
      </c>
      <c r="D4395" s="70" t="s">
        <v>14826</v>
      </c>
      <c r="E4395" s="42" t="str">
        <f aca="false">LEFT(D4395,2)</f>
        <v>71</v>
      </c>
      <c r="F4395" s="69"/>
      <c r="G4395" s="69" t="n">
        <v>4</v>
      </c>
      <c r="I4395" s="42" t="n">
        <f aca="false">INDEX(H:H,MATCH(E4395,D:D,0))</f>
        <v>0</v>
      </c>
    </row>
    <row r="4396" customFormat="false" ht="15.75" hidden="true" customHeight="false" outlineLevel="0" collapsed="false">
      <c r="C4396" s="69" t="s">
        <v>14825</v>
      </c>
      <c r="D4396" s="70" t="s">
        <v>14827</v>
      </c>
      <c r="E4396" s="42" t="str">
        <f aca="false">LEFT(D4396,2)</f>
        <v>71</v>
      </c>
      <c r="F4396" s="69"/>
      <c r="G4396" s="69" t="n">
        <v>6</v>
      </c>
      <c r="I4396" s="42" t="n">
        <f aca="false">INDEX(H:H,MATCH(E4396,D:D,0))</f>
        <v>0</v>
      </c>
    </row>
    <row r="4397" customFormat="false" ht="15.75" hidden="true" customHeight="false" outlineLevel="0" collapsed="false">
      <c r="C4397" s="69" t="s">
        <v>14828</v>
      </c>
      <c r="D4397" s="70" t="s">
        <v>14829</v>
      </c>
      <c r="E4397" s="42" t="str">
        <f aca="false">LEFT(D4397,2)</f>
        <v>71</v>
      </c>
      <c r="F4397" s="69"/>
      <c r="G4397" s="69" t="n">
        <v>4</v>
      </c>
      <c r="I4397" s="42" t="n">
        <f aca="false">INDEX(H:H,MATCH(E4397,D:D,0))</f>
        <v>0</v>
      </c>
    </row>
    <row r="4398" customFormat="false" ht="15.75" hidden="true" customHeight="false" outlineLevel="0" collapsed="false">
      <c r="C4398" s="69" t="s">
        <v>14830</v>
      </c>
      <c r="D4398" s="70" t="s">
        <v>14831</v>
      </c>
      <c r="E4398" s="42" t="str">
        <f aca="false">LEFT(D4398,2)</f>
        <v>71</v>
      </c>
      <c r="F4398" s="69"/>
      <c r="G4398" s="69" t="n">
        <v>6</v>
      </c>
      <c r="I4398" s="42" t="n">
        <f aca="false">INDEX(H:H,MATCH(E4398,D:D,0))</f>
        <v>0</v>
      </c>
    </row>
    <row r="4399" customFormat="false" ht="15.75" hidden="true" customHeight="false" outlineLevel="0" collapsed="false">
      <c r="C4399" s="69" t="s">
        <v>14832</v>
      </c>
      <c r="D4399" s="70" t="s">
        <v>14833</v>
      </c>
      <c r="E4399" s="42" t="str">
        <f aca="false">LEFT(D4399,2)</f>
        <v>71</v>
      </c>
      <c r="F4399" s="69"/>
      <c r="G4399" s="69" t="n">
        <v>6</v>
      </c>
      <c r="I4399" s="42" t="n">
        <f aca="false">INDEX(H:H,MATCH(E4399,D:D,0))</f>
        <v>0</v>
      </c>
    </row>
    <row r="4400" customFormat="false" ht="15.75" hidden="true" customHeight="false" outlineLevel="0" collapsed="false">
      <c r="C4400" s="69" t="s">
        <v>14834</v>
      </c>
      <c r="D4400" s="70" t="s">
        <v>14835</v>
      </c>
      <c r="E4400" s="42" t="str">
        <f aca="false">LEFT(D4400,2)</f>
        <v>71</v>
      </c>
      <c r="F4400" s="69"/>
      <c r="G4400" s="69" t="n">
        <v>6</v>
      </c>
      <c r="I4400" s="42" t="n">
        <f aca="false">INDEX(H:H,MATCH(E4400,D:D,0))</f>
        <v>0</v>
      </c>
    </row>
    <row r="4401" customFormat="false" ht="15.75" hidden="true" customHeight="false" outlineLevel="0" collapsed="false">
      <c r="C4401" s="69" t="s">
        <v>14836</v>
      </c>
      <c r="D4401" s="70" t="s">
        <v>14837</v>
      </c>
      <c r="E4401" s="42" t="str">
        <f aca="false">LEFT(D4401,2)</f>
        <v>71</v>
      </c>
      <c r="F4401" s="69"/>
      <c r="G4401" s="69" t="n">
        <v>6</v>
      </c>
      <c r="I4401" s="42" t="n">
        <f aca="false">INDEX(H:H,MATCH(E4401,D:D,0))</f>
        <v>0</v>
      </c>
    </row>
    <row r="4402" customFormat="false" ht="15.75" hidden="true" customHeight="false" outlineLevel="0" collapsed="false">
      <c r="C4402" s="69" t="s">
        <v>14838</v>
      </c>
      <c r="D4402" s="70" t="s">
        <v>14839</v>
      </c>
      <c r="E4402" s="42" t="str">
        <f aca="false">LEFT(D4402,2)</f>
        <v>71</v>
      </c>
      <c r="F4402" s="69"/>
      <c r="G4402" s="69" t="n">
        <v>4</v>
      </c>
      <c r="I4402" s="42" t="n">
        <f aca="false">INDEX(H:H,MATCH(E4402,D:D,0))</f>
        <v>0</v>
      </c>
    </row>
    <row r="4403" customFormat="false" ht="15.75" hidden="true" customHeight="false" outlineLevel="0" collapsed="false">
      <c r="C4403" s="69" t="s">
        <v>14840</v>
      </c>
      <c r="D4403" s="70" t="s">
        <v>14841</v>
      </c>
      <c r="E4403" s="42" t="str">
        <f aca="false">LEFT(D4403,2)</f>
        <v>71</v>
      </c>
      <c r="F4403" s="69"/>
      <c r="G4403" s="69" t="n">
        <v>6</v>
      </c>
      <c r="I4403" s="42" t="n">
        <f aca="false">INDEX(H:H,MATCH(E4403,D:D,0))</f>
        <v>0</v>
      </c>
    </row>
    <row r="4404" customFormat="false" ht="15.75" hidden="true" customHeight="false" outlineLevel="0" collapsed="false">
      <c r="C4404" s="69" t="s">
        <v>14842</v>
      </c>
      <c r="D4404" s="70" t="s">
        <v>14843</v>
      </c>
      <c r="E4404" s="42" t="str">
        <f aca="false">LEFT(D4404,2)</f>
        <v>71</v>
      </c>
      <c r="F4404" s="69"/>
      <c r="G4404" s="69" t="n">
        <v>6</v>
      </c>
      <c r="I4404" s="42" t="n">
        <f aca="false">INDEX(H:H,MATCH(E4404,D:D,0))</f>
        <v>0</v>
      </c>
    </row>
    <row r="4405" customFormat="false" ht="15.75" hidden="true" customHeight="false" outlineLevel="0" collapsed="false">
      <c r="C4405" s="69" t="s">
        <v>14844</v>
      </c>
      <c r="D4405" s="70" t="s">
        <v>14845</v>
      </c>
      <c r="E4405" s="42" t="str">
        <f aca="false">LEFT(D4405,2)</f>
        <v>71</v>
      </c>
      <c r="F4405" s="69"/>
      <c r="G4405" s="69" t="n">
        <v>6</v>
      </c>
      <c r="I4405" s="42" t="n">
        <f aca="false">INDEX(H:H,MATCH(E4405,D:D,0))</f>
        <v>0</v>
      </c>
    </row>
    <row r="4406" customFormat="false" ht="15.75" hidden="true" customHeight="false" outlineLevel="0" collapsed="false">
      <c r="C4406" s="69" t="s">
        <v>14846</v>
      </c>
      <c r="D4406" s="70" t="s">
        <v>14847</v>
      </c>
      <c r="E4406" s="42" t="str">
        <f aca="false">LEFT(D4406,2)</f>
        <v>71</v>
      </c>
      <c r="F4406" s="69"/>
      <c r="G4406" s="69" t="n">
        <v>4</v>
      </c>
      <c r="I4406" s="42" t="n">
        <f aca="false">INDEX(H:H,MATCH(E4406,D:D,0))</f>
        <v>0</v>
      </c>
    </row>
    <row r="4407" customFormat="false" ht="15.75" hidden="true" customHeight="false" outlineLevel="0" collapsed="false">
      <c r="C4407" s="69" t="s">
        <v>14848</v>
      </c>
      <c r="D4407" s="70" t="s">
        <v>14849</v>
      </c>
      <c r="E4407" s="42" t="str">
        <f aca="false">LEFT(D4407,2)</f>
        <v>71</v>
      </c>
      <c r="F4407" s="69"/>
      <c r="G4407" s="69" t="n">
        <v>6</v>
      </c>
      <c r="I4407" s="42" t="n">
        <f aca="false">INDEX(H:H,MATCH(E4407,D:D,0))</f>
        <v>0</v>
      </c>
    </row>
    <row r="4408" customFormat="false" ht="15.75" hidden="true" customHeight="false" outlineLevel="0" collapsed="false">
      <c r="C4408" s="69" t="s">
        <v>14850</v>
      </c>
      <c r="D4408" s="70" t="s">
        <v>14851</v>
      </c>
      <c r="E4408" s="42" t="str">
        <f aca="false">LEFT(D4408,2)</f>
        <v>71</v>
      </c>
      <c r="F4408" s="69"/>
      <c r="G4408" s="69" t="n">
        <v>6</v>
      </c>
      <c r="I4408" s="42" t="n">
        <f aca="false">INDEX(H:H,MATCH(E4408,D:D,0))</f>
        <v>0</v>
      </c>
    </row>
    <row r="4409" customFormat="false" ht="15.75" hidden="true" customHeight="false" outlineLevel="0" collapsed="false">
      <c r="C4409" s="69" t="s">
        <v>14852</v>
      </c>
      <c r="D4409" s="70" t="s">
        <v>14853</v>
      </c>
      <c r="E4409" s="42" t="str">
        <f aca="false">LEFT(D4409,2)</f>
        <v>71</v>
      </c>
      <c r="F4409" s="69"/>
      <c r="G4409" s="69" t="n">
        <v>6</v>
      </c>
      <c r="I4409" s="42" t="n">
        <f aca="false">INDEX(H:H,MATCH(E4409,D:D,0))</f>
        <v>0</v>
      </c>
    </row>
    <row r="4410" customFormat="false" ht="15.75" hidden="true" customHeight="false" outlineLevel="0" collapsed="false">
      <c r="C4410" s="69" t="s">
        <v>14854</v>
      </c>
      <c r="D4410" s="70" t="s">
        <v>14855</v>
      </c>
      <c r="E4410" s="42" t="str">
        <f aca="false">LEFT(D4410,2)</f>
        <v>71</v>
      </c>
      <c r="F4410" s="69"/>
      <c r="G4410" s="69" t="n">
        <v>4</v>
      </c>
      <c r="I4410" s="42" t="n">
        <f aca="false">INDEX(H:H,MATCH(E4410,D:D,0))</f>
        <v>0</v>
      </c>
    </row>
    <row r="4411" customFormat="false" ht="15.75" hidden="true" customHeight="false" outlineLevel="0" collapsed="false">
      <c r="C4411" s="69" t="s">
        <v>14856</v>
      </c>
      <c r="D4411" s="70" t="s">
        <v>14857</v>
      </c>
      <c r="E4411" s="42" t="str">
        <f aca="false">LEFT(D4411,2)</f>
        <v>71</v>
      </c>
      <c r="F4411" s="69"/>
      <c r="G4411" s="69" t="n">
        <v>6</v>
      </c>
      <c r="I4411" s="42" t="n">
        <f aca="false">INDEX(H:H,MATCH(E4411,D:D,0))</f>
        <v>0</v>
      </c>
    </row>
    <row r="4412" customFormat="false" ht="15.75" hidden="true" customHeight="false" outlineLevel="0" collapsed="false">
      <c r="C4412" s="69" t="s">
        <v>14858</v>
      </c>
      <c r="D4412" s="70" t="s">
        <v>14859</v>
      </c>
      <c r="E4412" s="42" t="str">
        <f aca="false">LEFT(D4412,2)</f>
        <v>71</v>
      </c>
      <c r="F4412" s="69"/>
      <c r="G4412" s="69" t="n">
        <v>6</v>
      </c>
      <c r="I4412" s="42" t="n">
        <f aca="false">INDEX(H:H,MATCH(E4412,D:D,0))</f>
        <v>0</v>
      </c>
    </row>
    <row r="4413" customFormat="false" ht="15.75" hidden="true" customHeight="false" outlineLevel="0" collapsed="false">
      <c r="C4413" s="69" t="s">
        <v>14860</v>
      </c>
      <c r="D4413" s="70" t="s">
        <v>14861</v>
      </c>
      <c r="E4413" s="42" t="str">
        <f aca="false">LEFT(D4413,2)</f>
        <v>71</v>
      </c>
      <c r="F4413" s="69"/>
      <c r="G4413" s="69" t="n">
        <v>4</v>
      </c>
      <c r="I4413" s="42" t="n">
        <f aca="false">INDEX(H:H,MATCH(E4413,D:D,0))</f>
        <v>0</v>
      </c>
    </row>
    <row r="4414" customFormat="false" ht="15.75" hidden="true" customHeight="false" outlineLevel="0" collapsed="false">
      <c r="C4414" s="69" t="s">
        <v>14862</v>
      </c>
      <c r="D4414" s="70" t="s">
        <v>14863</v>
      </c>
      <c r="E4414" s="42" t="str">
        <f aca="false">LEFT(D4414,2)</f>
        <v>71</v>
      </c>
      <c r="F4414" s="69"/>
      <c r="G4414" s="69" t="n">
        <v>6</v>
      </c>
      <c r="I4414" s="42" t="n">
        <f aca="false">INDEX(H:H,MATCH(E4414,D:D,0))</f>
        <v>0</v>
      </c>
    </row>
    <row r="4415" customFormat="false" ht="15.75" hidden="true" customHeight="false" outlineLevel="0" collapsed="false">
      <c r="C4415" s="69" t="s">
        <v>14864</v>
      </c>
      <c r="D4415" s="70" t="s">
        <v>14865</v>
      </c>
      <c r="E4415" s="42" t="str">
        <f aca="false">LEFT(D4415,2)</f>
        <v>71</v>
      </c>
      <c r="F4415" s="69"/>
      <c r="G4415" s="69" t="n">
        <v>6</v>
      </c>
      <c r="I4415" s="42" t="n">
        <f aca="false">INDEX(H:H,MATCH(E4415,D:D,0))</f>
        <v>0</v>
      </c>
    </row>
    <row r="4416" customFormat="false" ht="15.75" hidden="true" customHeight="false" outlineLevel="0" collapsed="false">
      <c r="C4416" s="69" t="s">
        <v>14866</v>
      </c>
      <c r="D4416" s="70" t="s">
        <v>14867</v>
      </c>
      <c r="E4416" s="42" t="str">
        <f aca="false">LEFT(D4416,2)</f>
        <v>71</v>
      </c>
      <c r="F4416" s="69"/>
      <c r="G4416" s="69" t="n">
        <v>4</v>
      </c>
      <c r="I4416" s="42" t="n">
        <f aca="false">INDEX(H:H,MATCH(E4416,D:D,0))</f>
        <v>0</v>
      </c>
    </row>
    <row r="4417" customFormat="false" ht="15.75" hidden="true" customHeight="false" outlineLevel="0" collapsed="false">
      <c r="C4417" s="69" t="s">
        <v>14868</v>
      </c>
      <c r="D4417" s="70" t="s">
        <v>14869</v>
      </c>
      <c r="E4417" s="42" t="str">
        <f aca="false">LEFT(D4417,2)</f>
        <v>71</v>
      </c>
      <c r="F4417" s="69"/>
      <c r="G4417" s="69" t="n">
        <v>6</v>
      </c>
      <c r="I4417" s="42" t="n">
        <f aca="false">INDEX(H:H,MATCH(E4417,D:D,0))</f>
        <v>0</v>
      </c>
    </row>
    <row r="4418" customFormat="false" ht="15.75" hidden="true" customHeight="false" outlineLevel="0" collapsed="false">
      <c r="C4418" s="69" t="s">
        <v>14870</v>
      </c>
      <c r="D4418" s="70" t="s">
        <v>14871</v>
      </c>
      <c r="E4418" s="42" t="str">
        <f aca="false">LEFT(D4418,2)</f>
        <v>71</v>
      </c>
      <c r="F4418" s="69"/>
      <c r="G4418" s="69" t="n">
        <v>6</v>
      </c>
      <c r="I4418" s="42" t="n">
        <f aca="false">INDEX(H:H,MATCH(E4418,D:D,0))</f>
        <v>0</v>
      </c>
    </row>
    <row r="4419" customFormat="false" ht="15.75" hidden="true" customHeight="false" outlineLevel="0" collapsed="false">
      <c r="C4419" s="69" t="s">
        <v>14872</v>
      </c>
      <c r="D4419" s="70" t="s">
        <v>14873</v>
      </c>
      <c r="E4419" s="42" t="str">
        <f aca="false">LEFT(D4419,2)</f>
        <v>71</v>
      </c>
      <c r="F4419" s="69"/>
      <c r="G4419" s="69" t="n">
        <v>6</v>
      </c>
      <c r="I4419" s="42" t="n">
        <f aca="false">INDEX(H:H,MATCH(E4419,D:D,0))</f>
        <v>0</v>
      </c>
    </row>
    <row r="4420" customFormat="false" ht="15.75" hidden="true" customHeight="false" outlineLevel="0" collapsed="false">
      <c r="C4420" s="69" t="s">
        <v>14874</v>
      </c>
      <c r="D4420" s="70" t="s">
        <v>14875</v>
      </c>
      <c r="E4420" s="42" t="str">
        <f aca="false">LEFT(D4420,2)</f>
        <v>71</v>
      </c>
      <c r="F4420" s="69"/>
      <c r="G4420" s="69" t="n">
        <v>4</v>
      </c>
      <c r="I4420" s="42" t="n">
        <f aca="false">INDEX(H:H,MATCH(E4420,D:D,0))</f>
        <v>0</v>
      </c>
    </row>
    <row r="4421" customFormat="false" ht="15.75" hidden="true" customHeight="false" outlineLevel="0" collapsed="false">
      <c r="C4421" s="69" t="s">
        <v>14876</v>
      </c>
      <c r="D4421" s="70" t="s">
        <v>14877</v>
      </c>
      <c r="E4421" s="42" t="str">
        <f aca="false">LEFT(D4421,2)</f>
        <v>71</v>
      </c>
      <c r="F4421" s="69"/>
      <c r="G4421" s="69" t="n">
        <v>6</v>
      </c>
      <c r="I4421" s="42" t="n">
        <f aca="false">INDEX(H:H,MATCH(E4421,D:D,0))</f>
        <v>0</v>
      </c>
    </row>
    <row r="4422" customFormat="false" ht="15.75" hidden="true" customHeight="false" outlineLevel="0" collapsed="false">
      <c r="C4422" s="69" t="s">
        <v>14878</v>
      </c>
      <c r="D4422" s="70" t="s">
        <v>14879</v>
      </c>
      <c r="E4422" s="42" t="str">
        <f aca="false">LEFT(D4422,2)</f>
        <v>71</v>
      </c>
      <c r="F4422" s="69"/>
      <c r="G4422" s="69" t="n">
        <v>6</v>
      </c>
      <c r="I4422" s="42" t="n">
        <f aca="false">INDEX(H:H,MATCH(E4422,D:D,0))</f>
        <v>0</v>
      </c>
    </row>
    <row r="4423" customFormat="false" ht="15.75" hidden="true" customHeight="false" outlineLevel="0" collapsed="false">
      <c r="C4423" s="69" t="s">
        <v>14880</v>
      </c>
      <c r="D4423" s="70" t="s">
        <v>14881</v>
      </c>
      <c r="E4423" s="42" t="str">
        <f aca="false">LEFT(D4423,2)</f>
        <v>72</v>
      </c>
      <c r="F4423" s="69"/>
      <c r="G4423" s="69" t="n">
        <v>2</v>
      </c>
      <c r="I4423" s="42" t="n">
        <f aca="false">INDEX(H:H,MATCH(E4423,D:D,0))</f>
        <v>0</v>
      </c>
    </row>
    <row r="4424" customFormat="false" ht="15.75" hidden="true" customHeight="false" outlineLevel="0" collapsed="false">
      <c r="C4424" s="69" t="s">
        <v>14882</v>
      </c>
      <c r="D4424" s="70" t="s">
        <v>14883</v>
      </c>
      <c r="E4424" s="42" t="str">
        <f aca="false">LEFT(D4424,2)</f>
        <v>72</v>
      </c>
      <c r="F4424" s="69"/>
      <c r="G4424" s="69" t="n">
        <v>4</v>
      </c>
      <c r="I4424" s="42" t="n">
        <f aca="false">INDEX(H:H,MATCH(E4424,D:D,0))</f>
        <v>0</v>
      </c>
    </row>
    <row r="4425" customFormat="false" ht="15.75" hidden="true" customHeight="false" outlineLevel="0" collapsed="false">
      <c r="C4425" s="69" t="s">
        <v>14884</v>
      </c>
      <c r="D4425" s="70" t="s">
        <v>14885</v>
      </c>
      <c r="E4425" s="42" t="str">
        <f aca="false">LEFT(D4425,2)</f>
        <v>72</v>
      </c>
      <c r="F4425" s="69"/>
      <c r="G4425" s="69" t="n">
        <v>6</v>
      </c>
      <c r="I4425" s="42" t="n">
        <f aca="false">INDEX(H:H,MATCH(E4425,D:D,0))</f>
        <v>0</v>
      </c>
    </row>
    <row r="4426" customFormat="false" ht="15.75" hidden="true" customHeight="false" outlineLevel="0" collapsed="false">
      <c r="C4426" s="69" t="s">
        <v>14886</v>
      </c>
      <c r="D4426" s="70" t="s">
        <v>14887</v>
      </c>
      <c r="E4426" s="42" t="str">
        <f aca="false">LEFT(D4426,2)</f>
        <v>72</v>
      </c>
      <c r="F4426" s="69"/>
      <c r="G4426" s="69" t="n">
        <v>6</v>
      </c>
      <c r="I4426" s="42" t="n">
        <f aca="false">INDEX(H:H,MATCH(E4426,D:D,0))</f>
        <v>0</v>
      </c>
    </row>
    <row r="4427" customFormat="false" ht="15.75" hidden="true" customHeight="false" outlineLevel="0" collapsed="false">
      <c r="C4427" s="69" t="s">
        <v>14888</v>
      </c>
      <c r="D4427" s="70" t="s">
        <v>14889</v>
      </c>
      <c r="E4427" s="42" t="str">
        <f aca="false">LEFT(D4427,2)</f>
        <v>72</v>
      </c>
      <c r="F4427" s="69"/>
      <c r="G4427" s="69" t="n">
        <v>6</v>
      </c>
      <c r="I4427" s="42" t="n">
        <f aca="false">INDEX(H:H,MATCH(E4427,D:D,0))</f>
        <v>0</v>
      </c>
    </row>
    <row r="4428" customFormat="false" ht="15.75" hidden="true" customHeight="false" outlineLevel="0" collapsed="false">
      <c r="C4428" s="69" t="s">
        <v>14890</v>
      </c>
      <c r="D4428" s="70" t="s">
        <v>14891</v>
      </c>
      <c r="E4428" s="42" t="str">
        <f aca="false">LEFT(D4428,2)</f>
        <v>72</v>
      </c>
      <c r="F4428" s="69"/>
      <c r="G4428" s="69" t="n">
        <v>4</v>
      </c>
      <c r="I4428" s="42" t="n">
        <f aca="false">INDEX(H:H,MATCH(E4428,D:D,0))</f>
        <v>0</v>
      </c>
    </row>
    <row r="4429" customFormat="false" ht="15.75" hidden="true" customHeight="false" outlineLevel="0" collapsed="false">
      <c r="C4429" s="69" t="s">
        <v>14892</v>
      </c>
      <c r="D4429" s="70" t="s">
        <v>14893</v>
      </c>
      <c r="E4429" s="42" t="str">
        <f aca="false">LEFT(D4429,2)</f>
        <v>72</v>
      </c>
      <c r="F4429" s="69"/>
      <c r="G4429" s="69" t="n">
        <v>6</v>
      </c>
      <c r="I4429" s="42" t="n">
        <f aca="false">INDEX(H:H,MATCH(E4429,D:D,0))</f>
        <v>0</v>
      </c>
    </row>
    <row r="4430" customFormat="false" ht="15.75" hidden="true" customHeight="false" outlineLevel="0" collapsed="false">
      <c r="C4430" s="69" t="s">
        <v>14894</v>
      </c>
      <c r="D4430" s="70" t="s">
        <v>14895</v>
      </c>
      <c r="E4430" s="42" t="str">
        <f aca="false">LEFT(D4430,2)</f>
        <v>72</v>
      </c>
      <c r="F4430" s="69"/>
      <c r="G4430" s="69" t="n">
        <v>6</v>
      </c>
      <c r="I4430" s="42" t="n">
        <f aca="false">INDEX(H:H,MATCH(E4430,D:D,0))</f>
        <v>0</v>
      </c>
    </row>
    <row r="4431" customFormat="false" ht="15.75" hidden="true" customHeight="false" outlineLevel="0" collapsed="false">
      <c r="C4431" s="69" t="s">
        <v>14896</v>
      </c>
      <c r="D4431" s="70" t="s">
        <v>14897</v>
      </c>
      <c r="E4431" s="42" t="str">
        <f aca="false">LEFT(D4431,2)</f>
        <v>72</v>
      </c>
      <c r="F4431" s="69"/>
      <c r="G4431" s="69" t="n">
        <v>6</v>
      </c>
      <c r="I4431" s="42" t="n">
        <f aca="false">INDEX(H:H,MATCH(E4431,D:D,0))</f>
        <v>0</v>
      </c>
    </row>
    <row r="4432" customFormat="false" ht="15.75" hidden="true" customHeight="false" outlineLevel="0" collapsed="false">
      <c r="C4432" s="69" t="s">
        <v>14898</v>
      </c>
      <c r="D4432" s="70" t="s">
        <v>14899</v>
      </c>
      <c r="E4432" s="42" t="str">
        <f aca="false">LEFT(D4432,2)</f>
        <v>72</v>
      </c>
      <c r="F4432" s="69"/>
      <c r="G4432" s="69" t="n">
        <v>6</v>
      </c>
      <c r="I4432" s="42" t="n">
        <f aca="false">INDEX(H:H,MATCH(E4432,D:D,0))</f>
        <v>0</v>
      </c>
    </row>
    <row r="4433" customFormat="false" ht="15.75" hidden="true" customHeight="false" outlineLevel="0" collapsed="false">
      <c r="C4433" s="69" t="s">
        <v>14900</v>
      </c>
      <c r="D4433" s="70" t="s">
        <v>14901</v>
      </c>
      <c r="E4433" s="42" t="str">
        <f aca="false">LEFT(D4433,2)</f>
        <v>72</v>
      </c>
      <c r="F4433" s="69"/>
      <c r="G4433" s="69" t="n">
        <v>6</v>
      </c>
      <c r="I4433" s="42" t="n">
        <f aca="false">INDEX(H:H,MATCH(E4433,D:D,0))</f>
        <v>0</v>
      </c>
    </row>
    <row r="4434" customFormat="false" ht="15.75" hidden="true" customHeight="false" outlineLevel="0" collapsed="false">
      <c r="C4434" s="69" t="s">
        <v>14902</v>
      </c>
      <c r="D4434" s="70" t="s">
        <v>14903</v>
      </c>
      <c r="E4434" s="42" t="str">
        <f aca="false">LEFT(D4434,2)</f>
        <v>72</v>
      </c>
      <c r="F4434" s="69"/>
      <c r="G4434" s="69" t="n">
        <v>6</v>
      </c>
      <c r="I4434" s="42" t="n">
        <f aca="false">INDEX(H:H,MATCH(E4434,D:D,0))</f>
        <v>0</v>
      </c>
    </row>
    <row r="4435" customFormat="false" ht="15.75" hidden="true" customHeight="false" outlineLevel="0" collapsed="false">
      <c r="C4435" s="69" t="s">
        <v>14904</v>
      </c>
      <c r="D4435" s="70" t="s">
        <v>14905</v>
      </c>
      <c r="E4435" s="42" t="str">
        <f aca="false">LEFT(D4435,2)</f>
        <v>72</v>
      </c>
      <c r="F4435" s="69"/>
      <c r="G4435" s="69" t="n">
        <v>6</v>
      </c>
      <c r="I4435" s="42" t="n">
        <f aca="false">INDEX(H:H,MATCH(E4435,D:D,0))</f>
        <v>0</v>
      </c>
    </row>
    <row r="4436" customFormat="false" ht="15.75" hidden="true" customHeight="false" outlineLevel="0" collapsed="false">
      <c r="C4436" s="69" t="s">
        <v>14906</v>
      </c>
      <c r="D4436" s="70" t="s">
        <v>14907</v>
      </c>
      <c r="E4436" s="42" t="str">
        <f aca="false">LEFT(D4436,2)</f>
        <v>72</v>
      </c>
      <c r="F4436" s="69"/>
      <c r="G4436" s="69" t="n">
        <v>6</v>
      </c>
      <c r="I4436" s="42" t="n">
        <f aca="false">INDEX(H:H,MATCH(E4436,D:D,0))</f>
        <v>0</v>
      </c>
    </row>
    <row r="4437" customFormat="false" ht="15.75" hidden="true" customHeight="false" outlineLevel="0" collapsed="false">
      <c r="C4437" s="69" t="s">
        <v>14908</v>
      </c>
      <c r="D4437" s="70" t="s">
        <v>14909</v>
      </c>
      <c r="E4437" s="42" t="str">
        <f aca="false">LEFT(D4437,2)</f>
        <v>72</v>
      </c>
      <c r="F4437" s="69"/>
      <c r="G4437" s="69" t="n">
        <v>6</v>
      </c>
      <c r="I4437" s="42" t="n">
        <f aca="false">INDEX(H:H,MATCH(E4437,D:D,0))</f>
        <v>0</v>
      </c>
    </row>
    <row r="4438" customFormat="false" ht="15.75" hidden="true" customHeight="false" outlineLevel="0" collapsed="false">
      <c r="C4438" s="69" t="s">
        <v>14910</v>
      </c>
      <c r="D4438" s="70" t="s">
        <v>14911</v>
      </c>
      <c r="E4438" s="42" t="str">
        <f aca="false">LEFT(D4438,2)</f>
        <v>72</v>
      </c>
      <c r="F4438" s="69"/>
      <c r="G4438" s="69" t="n">
        <v>6</v>
      </c>
      <c r="I4438" s="42" t="n">
        <f aca="false">INDEX(H:H,MATCH(E4438,D:D,0))</f>
        <v>0</v>
      </c>
    </row>
    <row r="4439" customFormat="false" ht="15.75" hidden="true" customHeight="false" outlineLevel="0" collapsed="false">
      <c r="C4439" s="69" t="s">
        <v>14912</v>
      </c>
      <c r="D4439" s="70" t="s">
        <v>14913</v>
      </c>
      <c r="E4439" s="42" t="str">
        <f aca="false">LEFT(D4439,2)</f>
        <v>72</v>
      </c>
      <c r="F4439" s="69"/>
      <c r="G4439" s="69" t="n">
        <v>6</v>
      </c>
      <c r="I4439" s="42" t="n">
        <f aca="false">INDEX(H:H,MATCH(E4439,D:D,0))</f>
        <v>0</v>
      </c>
    </row>
    <row r="4440" customFormat="false" ht="15.75" hidden="true" customHeight="false" outlineLevel="0" collapsed="false">
      <c r="C4440" s="69" t="s">
        <v>14914</v>
      </c>
      <c r="D4440" s="70" t="s">
        <v>14915</v>
      </c>
      <c r="E4440" s="42" t="str">
        <f aca="false">LEFT(D4440,2)</f>
        <v>72</v>
      </c>
      <c r="F4440" s="69"/>
      <c r="G4440" s="69" t="n">
        <v>6</v>
      </c>
      <c r="I4440" s="42" t="n">
        <f aca="false">INDEX(H:H,MATCH(E4440,D:D,0))</f>
        <v>0</v>
      </c>
    </row>
    <row r="4441" customFormat="false" ht="15.75" hidden="true" customHeight="false" outlineLevel="0" collapsed="false">
      <c r="C4441" s="69" t="s">
        <v>14916</v>
      </c>
      <c r="D4441" s="70" t="s">
        <v>14917</v>
      </c>
      <c r="E4441" s="42" t="str">
        <f aca="false">LEFT(D4441,2)</f>
        <v>72</v>
      </c>
      <c r="F4441" s="69"/>
      <c r="G4441" s="69" t="n">
        <v>6</v>
      </c>
      <c r="I4441" s="42" t="n">
        <f aca="false">INDEX(H:H,MATCH(E4441,D:D,0))</f>
        <v>0</v>
      </c>
    </row>
    <row r="4442" customFormat="false" ht="15.75" hidden="true" customHeight="false" outlineLevel="0" collapsed="false">
      <c r="C4442" s="69" t="s">
        <v>14918</v>
      </c>
      <c r="D4442" s="70" t="s">
        <v>14919</v>
      </c>
      <c r="E4442" s="42" t="str">
        <f aca="false">LEFT(D4442,2)</f>
        <v>72</v>
      </c>
      <c r="F4442" s="69"/>
      <c r="G4442" s="69" t="n">
        <v>6</v>
      </c>
      <c r="I4442" s="42" t="n">
        <f aca="false">INDEX(H:H,MATCH(E4442,D:D,0))</f>
        <v>0</v>
      </c>
    </row>
    <row r="4443" customFormat="false" ht="15.75" hidden="true" customHeight="false" outlineLevel="0" collapsed="false">
      <c r="C4443" s="69" t="s">
        <v>14920</v>
      </c>
      <c r="D4443" s="70" t="s">
        <v>14921</v>
      </c>
      <c r="E4443" s="42" t="str">
        <f aca="false">LEFT(D4443,2)</f>
        <v>72</v>
      </c>
      <c r="F4443" s="69"/>
      <c r="G4443" s="69" t="n">
        <v>6</v>
      </c>
      <c r="I4443" s="42" t="n">
        <f aca="false">INDEX(H:H,MATCH(E4443,D:D,0))</f>
        <v>0</v>
      </c>
    </row>
    <row r="4444" customFormat="false" ht="15.75" hidden="true" customHeight="false" outlineLevel="0" collapsed="false">
      <c r="C4444" s="69" t="s">
        <v>14922</v>
      </c>
      <c r="D4444" s="70" t="s">
        <v>14923</v>
      </c>
      <c r="E4444" s="42" t="str">
        <f aca="false">LEFT(D4444,2)</f>
        <v>72</v>
      </c>
      <c r="F4444" s="69"/>
      <c r="G4444" s="69" t="n">
        <v>4</v>
      </c>
      <c r="I4444" s="42" t="n">
        <f aca="false">INDEX(H:H,MATCH(E4444,D:D,0))</f>
        <v>0</v>
      </c>
    </row>
    <row r="4445" customFormat="false" ht="15.75" hidden="true" customHeight="false" outlineLevel="0" collapsed="false">
      <c r="C4445" s="69" t="s">
        <v>14924</v>
      </c>
      <c r="D4445" s="70" t="s">
        <v>14925</v>
      </c>
      <c r="E4445" s="42" t="str">
        <f aca="false">LEFT(D4445,2)</f>
        <v>72</v>
      </c>
      <c r="F4445" s="69"/>
      <c r="G4445" s="69" t="n">
        <v>6</v>
      </c>
      <c r="I4445" s="42" t="n">
        <f aca="false">INDEX(H:H,MATCH(E4445,D:D,0))</f>
        <v>0</v>
      </c>
    </row>
    <row r="4446" customFormat="false" ht="15.75" hidden="true" customHeight="false" outlineLevel="0" collapsed="false">
      <c r="C4446" s="69" t="s">
        <v>14926</v>
      </c>
      <c r="D4446" s="70" t="s">
        <v>14927</v>
      </c>
      <c r="E4446" s="42" t="str">
        <f aca="false">LEFT(D4446,2)</f>
        <v>72</v>
      </c>
      <c r="F4446" s="69"/>
      <c r="G4446" s="69" t="n">
        <v>6</v>
      </c>
      <c r="I4446" s="42" t="n">
        <f aca="false">INDEX(H:H,MATCH(E4446,D:D,0))</f>
        <v>0</v>
      </c>
    </row>
    <row r="4447" customFormat="false" ht="15.75" hidden="true" customHeight="false" outlineLevel="0" collapsed="false">
      <c r="C4447" s="69" t="s">
        <v>14928</v>
      </c>
      <c r="D4447" s="70" t="s">
        <v>14929</v>
      </c>
      <c r="E4447" s="42" t="str">
        <f aca="false">LEFT(D4447,2)</f>
        <v>72</v>
      </c>
      <c r="F4447" s="69"/>
      <c r="G4447" s="69" t="n">
        <v>4</v>
      </c>
      <c r="I4447" s="42" t="n">
        <f aca="false">INDEX(H:H,MATCH(E4447,D:D,0))</f>
        <v>0</v>
      </c>
    </row>
    <row r="4448" customFormat="false" ht="15.75" hidden="true" customHeight="false" outlineLevel="0" collapsed="false">
      <c r="C4448" s="69" t="s">
        <v>14930</v>
      </c>
      <c r="D4448" s="70" t="s">
        <v>14931</v>
      </c>
      <c r="E4448" s="42" t="str">
        <f aca="false">LEFT(D4448,2)</f>
        <v>72</v>
      </c>
      <c r="F4448" s="69"/>
      <c r="G4448" s="69" t="n">
        <v>6</v>
      </c>
      <c r="I4448" s="42" t="n">
        <f aca="false">INDEX(H:H,MATCH(E4448,D:D,0))</f>
        <v>0</v>
      </c>
    </row>
    <row r="4449" customFormat="false" ht="15.75" hidden="true" customHeight="false" outlineLevel="0" collapsed="false">
      <c r="C4449" s="69" t="s">
        <v>14932</v>
      </c>
      <c r="D4449" s="70" t="s">
        <v>14933</v>
      </c>
      <c r="E4449" s="42" t="str">
        <f aca="false">LEFT(D4449,2)</f>
        <v>72</v>
      </c>
      <c r="F4449" s="69"/>
      <c r="G4449" s="69" t="n">
        <v>6</v>
      </c>
      <c r="I4449" s="42" t="n">
        <f aca="false">INDEX(H:H,MATCH(E4449,D:D,0))</f>
        <v>0</v>
      </c>
    </row>
    <row r="4450" customFormat="false" ht="15.75" hidden="true" customHeight="false" outlineLevel="0" collapsed="false">
      <c r="C4450" s="69" t="s">
        <v>14934</v>
      </c>
      <c r="D4450" s="70" t="s">
        <v>14935</v>
      </c>
      <c r="E4450" s="42" t="str">
        <f aca="false">LEFT(D4450,2)</f>
        <v>72</v>
      </c>
      <c r="F4450" s="69"/>
      <c r="G4450" s="69" t="n">
        <v>6</v>
      </c>
      <c r="I4450" s="42" t="n">
        <f aca="false">INDEX(H:H,MATCH(E4450,D:D,0))</f>
        <v>0</v>
      </c>
    </row>
    <row r="4451" customFormat="false" ht="15.75" hidden="true" customHeight="false" outlineLevel="0" collapsed="false">
      <c r="C4451" s="69" t="s">
        <v>14936</v>
      </c>
      <c r="D4451" s="70" t="s">
        <v>14937</v>
      </c>
      <c r="E4451" s="42" t="str">
        <f aca="false">LEFT(D4451,2)</f>
        <v>72</v>
      </c>
      <c r="F4451" s="69"/>
      <c r="G4451" s="69" t="n">
        <v>6</v>
      </c>
      <c r="I4451" s="42" t="n">
        <f aca="false">INDEX(H:H,MATCH(E4451,D:D,0))</f>
        <v>0</v>
      </c>
    </row>
    <row r="4452" customFormat="false" ht="15.75" hidden="true" customHeight="false" outlineLevel="0" collapsed="false">
      <c r="C4452" s="69" t="s">
        <v>14938</v>
      </c>
      <c r="D4452" s="70" t="s">
        <v>14939</v>
      </c>
      <c r="E4452" s="42" t="str">
        <f aca="false">LEFT(D4452,2)</f>
        <v>72</v>
      </c>
      <c r="F4452" s="69"/>
      <c r="G4452" s="69" t="n">
        <v>6</v>
      </c>
      <c r="I4452" s="42" t="n">
        <f aca="false">INDEX(H:H,MATCH(E4452,D:D,0))</f>
        <v>0</v>
      </c>
    </row>
    <row r="4453" customFormat="false" ht="15.75" hidden="true" customHeight="false" outlineLevel="0" collapsed="false">
      <c r="C4453" s="69" t="s">
        <v>14940</v>
      </c>
      <c r="D4453" s="70" t="s">
        <v>14941</v>
      </c>
      <c r="E4453" s="42" t="str">
        <f aca="false">LEFT(D4453,2)</f>
        <v>72</v>
      </c>
      <c r="F4453" s="69"/>
      <c r="G4453" s="69" t="n">
        <v>6</v>
      </c>
      <c r="I4453" s="42" t="n">
        <f aca="false">INDEX(H:H,MATCH(E4453,D:D,0))</f>
        <v>0</v>
      </c>
    </row>
    <row r="4454" customFormat="false" ht="15.75" hidden="true" customHeight="false" outlineLevel="0" collapsed="false">
      <c r="C4454" s="69" t="s">
        <v>14942</v>
      </c>
      <c r="D4454" s="70" t="s">
        <v>14943</v>
      </c>
      <c r="E4454" s="42" t="str">
        <f aca="false">LEFT(D4454,2)</f>
        <v>72</v>
      </c>
      <c r="F4454" s="69"/>
      <c r="G4454" s="69" t="n">
        <v>6</v>
      </c>
      <c r="I4454" s="42" t="n">
        <f aca="false">INDEX(H:H,MATCH(E4454,D:D,0))</f>
        <v>0</v>
      </c>
    </row>
    <row r="4455" customFormat="false" ht="15.75" hidden="true" customHeight="false" outlineLevel="0" collapsed="false">
      <c r="C4455" s="69" t="s">
        <v>14944</v>
      </c>
      <c r="D4455" s="70" t="s">
        <v>14945</v>
      </c>
      <c r="E4455" s="42" t="str">
        <f aca="false">LEFT(D4455,2)</f>
        <v>72</v>
      </c>
      <c r="F4455" s="69"/>
      <c r="G4455" s="69" t="n">
        <v>4</v>
      </c>
      <c r="I4455" s="42" t="n">
        <f aca="false">INDEX(H:H,MATCH(E4455,D:D,0))</f>
        <v>0</v>
      </c>
    </row>
    <row r="4456" customFormat="false" ht="15.75" hidden="true" customHeight="false" outlineLevel="0" collapsed="false">
      <c r="C4456" s="69" t="s">
        <v>14946</v>
      </c>
      <c r="D4456" s="70" t="s">
        <v>14947</v>
      </c>
      <c r="E4456" s="42" t="str">
        <f aca="false">LEFT(D4456,2)</f>
        <v>72</v>
      </c>
      <c r="F4456" s="69"/>
      <c r="G4456" s="69" t="n">
        <v>6</v>
      </c>
      <c r="I4456" s="42" t="n">
        <f aca="false">INDEX(H:H,MATCH(E4456,D:D,0))</f>
        <v>0</v>
      </c>
    </row>
    <row r="4457" customFormat="false" ht="15.75" hidden="true" customHeight="false" outlineLevel="0" collapsed="false">
      <c r="C4457" s="69" t="s">
        <v>14948</v>
      </c>
      <c r="D4457" s="70" t="s">
        <v>14949</v>
      </c>
      <c r="E4457" s="42" t="str">
        <f aca="false">LEFT(D4457,2)</f>
        <v>72</v>
      </c>
      <c r="F4457" s="69"/>
      <c r="G4457" s="69" t="n">
        <v>6</v>
      </c>
      <c r="I4457" s="42" t="n">
        <f aca="false">INDEX(H:H,MATCH(E4457,D:D,0))</f>
        <v>0</v>
      </c>
    </row>
    <row r="4458" customFormat="false" ht="15.75" hidden="true" customHeight="false" outlineLevel="0" collapsed="false">
      <c r="C4458" s="69" t="s">
        <v>14950</v>
      </c>
      <c r="D4458" s="70" t="s">
        <v>14951</v>
      </c>
      <c r="E4458" s="42" t="str">
        <f aca="false">LEFT(D4458,2)</f>
        <v>72</v>
      </c>
      <c r="F4458" s="69"/>
      <c r="G4458" s="69" t="n">
        <v>6</v>
      </c>
      <c r="I4458" s="42" t="n">
        <f aca="false">INDEX(H:H,MATCH(E4458,D:D,0))</f>
        <v>0</v>
      </c>
    </row>
    <row r="4459" customFormat="false" ht="15.75" hidden="true" customHeight="false" outlineLevel="0" collapsed="false">
      <c r="C4459" s="69" t="s">
        <v>14952</v>
      </c>
      <c r="D4459" s="70" t="s">
        <v>14953</v>
      </c>
      <c r="E4459" s="42" t="str">
        <f aca="false">LEFT(D4459,2)</f>
        <v>72</v>
      </c>
      <c r="F4459" s="69"/>
      <c r="G4459" s="69" t="n">
        <v>4</v>
      </c>
      <c r="I4459" s="42" t="n">
        <f aca="false">INDEX(H:H,MATCH(E4459,D:D,0))</f>
        <v>0</v>
      </c>
    </row>
    <row r="4460" customFormat="false" ht="15.75" hidden="true" customHeight="false" outlineLevel="0" collapsed="false">
      <c r="C4460" s="69" t="s">
        <v>14954</v>
      </c>
      <c r="D4460" s="70" t="s">
        <v>14955</v>
      </c>
      <c r="E4460" s="42" t="str">
        <f aca="false">LEFT(D4460,2)</f>
        <v>72</v>
      </c>
      <c r="F4460" s="69"/>
      <c r="G4460" s="69" t="n">
        <v>6</v>
      </c>
      <c r="I4460" s="42" t="n">
        <f aca="false">INDEX(H:H,MATCH(E4460,D:D,0))</f>
        <v>0</v>
      </c>
    </row>
    <row r="4461" customFormat="false" ht="15.75" hidden="true" customHeight="false" outlineLevel="0" collapsed="false">
      <c r="C4461" s="69" t="s">
        <v>14956</v>
      </c>
      <c r="D4461" s="70" t="s">
        <v>14957</v>
      </c>
      <c r="E4461" s="42" t="str">
        <f aca="false">LEFT(D4461,2)</f>
        <v>72</v>
      </c>
      <c r="F4461" s="69"/>
      <c r="G4461" s="69" t="n">
        <v>6</v>
      </c>
      <c r="I4461" s="42" t="n">
        <f aca="false">INDEX(H:H,MATCH(E4461,D:D,0))</f>
        <v>0</v>
      </c>
    </row>
    <row r="4462" customFormat="false" ht="15.75" hidden="true" customHeight="false" outlineLevel="0" collapsed="false">
      <c r="C4462" s="69" t="s">
        <v>14958</v>
      </c>
      <c r="D4462" s="70" t="s">
        <v>14959</v>
      </c>
      <c r="E4462" s="42" t="str">
        <f aca="false">LEFT(D4462,2)</f>
        <v>72</v>
      </c>
      <c r="F4462" s="69"/>
      <c r="G4462" s="69" t="n">
        <v>4</v>
      </c>
      <c r="I4462" s="42" t="n">
        <f aca="false">INDEX(H:H,MATCH(E4462,D:D,0))</f>
        <v>0</v>
      </c>
    </row>
    <row r="4463" customFormat="false" ht="15.75" hidden="true" customHeight="false" outlineLevel="0" collapsed="false">
      <c r="C4463" s="69" t="s">
        <v>14960</v>
      </c>
      <c r="D4463" s="70" t="s">
        <v>14961</v>
      </c>
      <c r="E4463" s="42" t="str">
        <f aca="false">LEFT(D4463,2)</f>
        <v>72</v>
      </c>
      <c r="F4463" s="69"/>
      <c r="G4463" s="69" t="n">
        <v>6</v>
      </c>
      <c r="I4463" s="42" t="n">
        <f aca="false">INDEX(H:H,MATCH(E4463,D:D,0))</f>
        <v>0</v>
      </c>
    </row>
    <row r="4464" customFormat="false" ht="15.75" hidden="true" customHeight="false" outlineLevel="0" collapsed="false">
      <c r="C4464" s="69" t="s">
        <v>14962</v>
      </c>
      <c r="D4464" s="70" t="s">
        <v>14963</v>
      </c>
      <c r="E4464" s="42" t="str">
        <f aca="false">LEFT(D4464,2)</f>
        <v>72</v>
      </c>
      <c r="F4464" s="69"/>
      <c r="G4464" s="69" t="n">
        <v>6</v>
      </c>
      <c r="I4464" s="42" t="n">
        <f aca="false">INDEX(H:H,MATCH(E4464,D:D,0))</f>
        <v>0</v>
      </c>
    </row>
    <row r="4465" customFormat="false" ht="15.75" hidden="true" customHeight="false" outlineLevel="0" collapsed="false">
      <c r="C4465" s="69" t="s">
        <v>14964</v>
      </c>
      <c r="D4465" s="70" t="s">
        <v>14965</v>
      </c>
      <c r="E4465" s="42" t="str">
        <f aca="false">LEFT(D4465,2)</f>
        <v>72</v>
      </c>
      <c r="F4465" s="69"/>
      <c r="G4465" s="69" t="n">
        <v>6</v>
      </c>
      <c r="I4465" s="42" t="n">
        <f aca="false">INDEX(H:H,MATCH(E4465,D:D,0))</f>
        <v>0</v>
      </c>
    </row>
    <row r="4466" customFormat="false" ht="15.75" hidden="true" customHeight="false" outlineLevel="0" collapsed="false">
      <c r="C4466" s="69" t="s">
        <v>14966</v>
      </c>
      <c r="D4466" s="70" t="s">
        <v>14967</v>
      </c>
      <c r="E4466" s="42" t="str">
        <f aca="false">LEFT(D4466,2)</f>
        <v>72</v>
      </c>
      <c r="F4466" s="69"/>
      <c r="G4466" s="69" t="n">
        <v>6</v>
      </c>
      <c r="I4466" s="42" t="n">
        <f aca="false">INDEX(H:H,MATCH(E4466,D:D,0))</f>
        <v>0</v>
      </c>
    </row>
    <row r="4467" customFormat="false" ht="15.75" hidden="true" customHeight="false" outlineLevel="0" collapsed="false">
      <c r="C4467" s="69" t="s">
        <v>14968</v>
      </c>
      <c r="D4467" s="70" t="s">
        <v>14969</v>
      </c>
      <c r="E4467" s="42" t="str">
        <f aca="false">LEFT(D4467,2)</f>
        <v>72</v>
      </c>
      <c r="F4467" s="69"/>
      <c r="G4467" s="69" t="n">
        <v>4</v>
      </c>
      <c r="I4467" s="42" t="n">
        <f aca="false">INDEX(H:H,MATCH(E4467,D:D,0))</f>
        <v>0</v>
      </c>
    </row>
    <row r="4468" customFormat="false" ht="15.75" hidden="true" customHeight="false" outlineLevel="0" collapsed="false">
      <c r="C4468" s="69" t="s">
        <v>14970</v>
      </c>
      <c r="D4468" s="70" t="s">
        <v>14971</v>
      </c>
      <c r="E4468" s="42" t="str">
        <f aca="false">LEFT(D4468,2)</f>
        <v>72</v>
      </c>
      <c r="F4468" s="69"/>
      <c r="G4468" s="69" t="n">
        <v>6</v>
      </c>
      <c r="I4468" s="42" t="n">
        <f aca="false">INDEX(H:H,MATCH(E4468,D:D,0))</f>
        <v>0</v>
      </c>
    </row>
    <row r="4469" customFormat="false" ht="15.75" hidden="true" customHeight="false" outlineLevel="0" collapsed="false">
      <c r="C4469" s="69" t="s">
        <v>14972</v>
      </c>
      <c r="D4469" s="70" t="s">
        <v>14973</v>
      </c>
      <c r="E4469" s="42" t="str">
        <f aca="false">LEFT(D4469,2)</f>
        <v>72</v>
      </c>
      <c r="F4469" s="69"/>
      <c r="G4469" s="69" t="n">
        <v>6</v>
      </c>
      <c r="I4469" s="42" t="n">
        <f aca="false">INDEX(H:H,MATCH(E4469,D:D,0))</f>
        <v>0</v>
      </c>
    </row>
    <row r="4470" customFormat="false" ht="15.75" hidden="true" customHeight="false" outlineLevel="0" collapsed="false">
      <c r="C4470" s="69" t="s">
        <v>14974</v>
      </c>
      <c r="D4470" s="70" t="s">
        <v>14975</v>
      </c>
      <c r="E4470" s="42" t="str">
        <f aca="false">LEFT(D4470,2)</f>
        <v>72</v>
      </c>
      <c r="F4470" s="69"/>
      <c r="G4470" s="69" t="n">
        <v>6</v>
      </c>
      <c r="I4470" s="42" t="n">
        <f aca="false">INDEX(H:H,MATCH(E4470,D:D,0))</f>
        <v>0</v>
      </c>
    </row>
    <row r="4471" customFormat="false" ht="15.75" hidden="true" customHeight="false" outlineLevel="0" collapsed="false">
      <c r="C4471" s="69" t="s">
        <v>14976</v>
      </c>
      <c r="D4471" s="70" t="s">
        <v>14977</v>
      </c>
      <c r="E4471" s="42" t="str">
        <f aca="false">LEFT(D4471,2)</f>
        <v>72</v>
      </c>
      <c r="F4471" s="69"/>
      <c r="G4471" s="69" t="n">
        <v>6</v>
      </c>
      <c r="I4471" s="42" t="n">
        <f aca="false">INDEX(H:H,MATCH(E4471,D:D,0))</f>
        <v>0</v>
      </c>
    </row>
    <row r="4472" customFormat="false" ht="15.75" hidden="true" customHeight="false" outlineLevel="0" collapsed="false">
      <c r="C4472" s="69" t="s">
        <v>14978</v>
      </c>
      <c r="D4472" s="70" t="s">
        <v>14979</v>
      </c>
      <c r="E4472" s="42" t="str">
        <f aca="false">LEFT(D4472,2)</f>
        <v>72</v>
      </c>
      <c r="F4472" s="69"/>
      <c r="G4472" s="69" t="n">
        <v>6</v>
      </c>
      <c r="I4472" s="42" t="n">
        <f aca="false">INDEX(H:H,MATCH(E4472,D:D,0))</f>
        <v>0</v>
      </c>
    </row>
    <row r="4473" customFormat="false" ht="15.75" hidden="true" customHeight="false" outlineLevel="0" collapsed="false">
      <c r="C4473" s="69" t="s">
        <v>14980</v>
      </c>
      <c r="D4473" s="70" t="s">
        <v>14981</v>
      </c>
      <c r="E4473" s="42" t="str">
        <f aca="false">LEFT(D4473,2)</f>
        <v>72</v>
      </c>
      <c r="F4473" s="69"/>
      <c r="G4473" s="69" t="n">
        <v>6</v>
      </c>
      <c r="I4473" s="42" t="n">
        <f aca="false">INDEX(H:H,MATCH(E4473,D:D,0))</f>
        <v>0</v>
      </c>
    </row>
    <row r="4474" customFormat="false" ht="15.75" hidden="true" customHeight="false" outlineLevel="0" collapsed="false">
      <c r="C4474" s="69" t="s">
        <v>14982</v>
      </c>
      <c r="D4474" s="70" t="s">
        <v>14983</v>
      </c>
      <c r="E4474" s="42" t="str">
        <f aca="false">LEFT(D4474,2)</f>
        <v>72</v>
      </c>
      <c r="F4474" s="69"/>
      <c r="G4474" s="69" t="n">
        <v>6</v>
      </c>
      <c r="I4474" s="42" t="n">
        <f aca="false">INDEX(H:H,MATCH(E4474,D:D,0))</f>
        <v>0</v>
      </c>
    </row>
    <row r="4475" customFormat="false" ht="15.75" hidden="true" customHeight="false" outlineLevel="0" collapsed="false">
      <c r="C4475" s="69" t="s">
        <v>14984</v>
      </c>
      <c r="D4475" s="70" t="s">
        <v>14985</v>
      </c>
      <c r="E4475" s="42" t="str">
        <f aca="false">LEFT(D4475,2)</f>
        <v>72</v>
      </c>
      <c r="F4475" s="69"/>
      <c r="G4475" s="69" t="n">
        <v>6</v>
      </c>
      <c r="I4475" s="42" t="n">
        <f aca="false">INDEX(H:H,MATCH(E4475,D:D,0))</f>
        <v>0</v>
      </c>
    </row>
    <row r="4476" customFormat="false" ht="15.75" hidden="true" customHeight="false" outlineLevel="0" collapsed="false">
      <c r="C4476" s="69" t="s">
        <v>14986</v>
      </c>
      <c r="D4476" s="70" t="s">
        <v>14987</v>
      </c>
      <c r="E4476" s="42" t="str">
        <f aca="false">LEFT(D4476,2)</f>
        <v>72</v>
      </c>
      <c r="F4476" s="69"/>
      <c r="G4476" s="69" t="n">
        <v>6</v>
      </c>
      <c r="I4476" s="42" t="n">
        <f aca="false">INDEX(H:H,MATCH(E4476,D:D,0))</f>
        <v>0</v>
      </c>
    </row>
    <row r="4477" customFormat="false" ht="15.75" hidden="true" customHeight="false" outlineLevel="0" collapsed="false">
      <c r="C4477" s="69" t="s">
        <v>14988</v>
      </c>
      <c r="D4477" s="70" t="s">
        <v>14989</v>
      </c>
      <c r="E4477" s="42" t="str">
        <f aca="false">LEFT(D4477,2)</f>
        <v>72</v>
      </c>
      <c r="F4477" s="69"/>
      <c r="G4477" s="69" t="n">
        <v>6</v>
      </c>
      <c r="I4477" s="42" t="n">
        <f aca="false">INDEX(H:H,MATCH(E4477,D:D,0))</f>
        <v>0</v>
      </c>
    </row>
    <row r="4478" customFormat="false" ht="15.75" hidden="true" customHeight="false" outlineLevel="0" collapsed="false">
      <c r="C4478" s="69" t="s">
        <v>14990</v>
      </c>
      <c r="D4478" s="70" t="s">
        <v>14991</v>
      </c>
      <c r="E4478" s="42" t="str">
        <f aca="false">LEFT(D4478,2)</f>
        <v>72</v>
      </c>
      <c r="F4478" s="69"/>
      <c r="G4478" s="69" t="n">
        <v>6</v>
      </c>
      <c r="I4478" s="42" t="n">
        <f aca="false">INDEX(H:H,MATCH(E4478,D:D,0))</f>
        <v>0</v>
      </c>
    </row>
    <row r="4479" customFormat="false" ht="15.75" hidden="true" customHeight="false" outlineLevel="0" collapsed="false">
      <c r="C4479" s="69" t="s">
        <v>14992</v>
      </c>
      <c r="D4479" s="70" t="s">
        <v>14993</v>
      </c>
      <c r="E4479" s="42" t="str">
        <f aca="false">LEFT(D4479,2)</f>
        <v>72</v>
      </c>
      <c r="F4479" s="69"/>
      <c r="G4479" s="69" t="n">
        <v>6</v>
      </c>
      <c r="I4479" s="42" t="n">
        <f aca="false">INDEX(H:H,MATCH(E4479,D:D,0))</f>
        <v>0</v>
      </c>
    </row>
    <row r="4480" customFormat="false" ht="15.75" hidden="true" customHeight="false" outlineLevel="0" collapsed="false">
      <c r="C4480" s="69" t="s">
        <v>14994</v>
      </c>
      <c r="D4480" s="70" t="s">
        <v>14995</v>
      </c>
      <c r="E4480" s="42" t="str">
        <f aca="false">LEFT(D4480,2)</f>
        <v>72</v>
      </c>
      <c r="F4480" s="69"/>
      <c r="G4480" s="69" t="n">
        <v>6</v>
      </c>
      <c r="I4480" s="42" t="n">
        <f aca="false">INDEX(H:H,MATCH(E4480,D:D,0))</f>
        <v>0</v>
      </c>
    </row>
    <row r="4481" customFormat="false" ht="15.75" hidden="true" customHeight="false" outlineLevel="0" collapsed="false">
      <c r="C4481" s="69" t="s">
        <v>14996</v>
      </c>
      <c r="D4481" s="70" t="s">
        <v>14997</v>
      </c>
      <c r="E4481" s="42" t="str">
        <f aca="false">LEFT(D4481,2)</f>
        <v>72</v>
      </c>
      <c r="F4481" s="69"/>
      <c r="G4481" s="69" t="n">
        <v>6</v>
      </c>
      <c r="I4481" s="42" t="n">
        <f aca="false">INDEX(H:H,MATCH(E4481,D:D,0))</f>
        <v>0</v>
      </c>
    </row>
    <row r="4482" customFormat="false" ht="15.75" hidden="true" customHeight="false" outlineLevel="0" collapsed="false">
      <c r="C4482" s="69" t="s">
        <v>14998</v>
      </c>
      <c r="D4482" s="70" t="s">
        <v>14999</v>
      </c>
      <c r="E4482" s="42" t="str">
        <f aca="false">LEFT(D4482,2)</f>
        <v>72</v>
      </c>
      <c r="F4482" s="69"/>
      <c r="G4482" s="69" t="n">
        <v>4</v>
      </c>
      <c r="I4482" s="42" t="n">
        <f aca="false">INDEX(H:H,MATCH(E4482,D:D,0))</f>
        <v>0</v>
      </c>
    </row>
    <row r="4483" customFormat="false" ht="15.75" hidden="true" customHeight="false" outlineLevel="0" collapsed="false">
      <c r="C4483" s="69" t="s">
        <v>15000</v>
      </c>
      <c r="D4483" s="70" t="s">
        <v>15001</v>
      </c>
      <c r="E4483" s="42" t="str">
        <f aca="false">LEFT(D4483,2)</f>
        <v>72</v>
      </c>
      <c r="F4483" s="69"/>
      <c r="G4483" s="69" t="n">
        <v>6</v>
      </c>
      <c r="I4483" s="42" t="n">
        <f aca="false">INDEX(H:H,MATCH(E4483,D:D,0))</f>
        <v>0</v>
      </c>
    </row>
    <row r="4484" customFormat="false" ht="15.75" hidden="true" customHeight="false" outlineLevel="0" collapsed="false">
      <c r="C4484" s="69" t="s">
        <v>15002</v>
      </c>
      <c r="D4484" s="70" t="s">
        <v>15003</v>
      </c>
      <c r="E4484" s="42" t="str">
        <f aca="false">LEFT(D4484,2)</f>
        <v>72</v>
      </c>
      <c r="F4484" s="69"/>
      <c r="G4484" s="69" t="n">
        <v>6</v>
      </c>
      <c r="I4484" s="42" t="n">
        <f aca="false">INDEX(H:H,MATCH(E4484,D:D,0))</f>
        <v>0</v>
      </c>
    </row>
    <row r="4485" customFormat="false" ht="15.75" hidden="true" customHeight="false" outlineLevel="0" collapsed="false">
      <c r="C4485" s="69" t="s">
        <v>15004</v>
      </c>
      <c r="D4485" s="70" t="s">
        <v>15005</v>
      </c>
      <c r="E4485" s="42" t="str">
        <f aca="false">LEFT(D4485,2)</f>
        <v>72</v>
      </c>
      <c r="F4485" s="69"/>
      <c r="G4485" s="69" t="n">
        <v>6</v>
      </c>
      <c r="I4485" s="42" t="n">
        <f aca="false">INDEX(H:H,MATCH(E4485,D:D,0))</f>
        <v>0</v>
      </c>
    </row>
    <row r="4486" customFormat="false" ht="15.75" hidden="true" customHeight="false" outlineLevel="0" collapsed="false">
      <c r="C4486" s="69" t="s">
        <v>15006</v>
      </c>
      <c r="D4486" s="70" t="s">
        <v>15007</v>
      </c>
      <c r="E4486" s="42" t="str">
        <f aca="false">LEFT(D4486,2)</f>
        <v>72</v>
      </c>
      <c r="F4486" s="69"/>
      <c r="G4486" s="69" t="n">
        <v>6</v>
      </c>
      <c r="I4486" s="42" t="n">
        <f aca="false">INDEX(H:H,MATCH(E4486,D:D,0))</f>
        <v>0</v>
      </c>
    </row>
    <row r="4487" customFormat="false" ht="15.75" hidden="true" customHeight="false" outlineLevel="0" collapsed="false">
      <c r="C4487" s="69" t="s">
        <v>15008</v>
      </c>
      <c r="D4487" s="70" t="s">
        <v>15009</v>
      </c>
      <c r="E4487" s="42" t="str">
        <f aca="false">LEFT(D4487,2)</f>
        <v>72</v>
      </c>
      <c r="F4487" s="69"/>
      <c r="G4487" s="69" t="n">
        <v>6</v>
      </c>
      <c r="I4487" s="42" t="n">
        <f aca="false">INDEX(H:H,MATCH(E4487,D:D,0))</f>
        <v>0</v>
      </c>
    </row>
    <row r="4488" customFormat="false" ht="15.75" hidden="true" customHeight="false" outlineLevel="0" collapsed="false">
      <c r="C4488" s="69" t="s">
        <v>15010</v>
      </c>
      <c r="D4488" s="70" t="s">
        <v>15011</v>
      </c>
      <c r="E4488" s="42" t="str">
        <f aca="false">LEFT(D4488,2)</f>
        <v>72</v>
      </c>
      <c r="F4488" s="69"/>
      <c r="G4488" s="69" t="n">
        <v>6</v>
      </c>
      <c r="I4488" s="42" t="n">
        <f aca="false">INDEX(H:H,MATCH(E4488,D:D,0))</f>
        <v>0</v>
      </c>
    </row>
    <row r="4489" customFormat="false" ht="15.75" hidden="true" customHeight="false" outlineLevel="0" collapsed="false">
      <c r="C4489" s="69" t="s">
        <v>15012</v>
      </c>
      <c r="D4489" s="70" t="s">
        <v>15013</v>
      </c>
      <c r="E4489" s="42" t="str">
        <f aca="false">LEFT(D4489,2)</f>
        <v>72</v>
      </c>
      <c r="F4489" s="69"/>
      <c r="G4489" s="69" t="n">
        <v>6</v>
      </c>
      <c r="I4489" s="42" t="n">
        <f aca="false">INDEX(H:H,MATCH(E4489,D:D,0))</f>
        <v>0</v>
      </c>
    </row>
    <row r="4490" customFormat="false" ht="15.75" hidden="true" customHeight="false" outlineLevel="0" collapsed="false">
      <c r="C4490" s="69" t="s">
        <v>15014</v>
      </c>
      <c r="D4490" s="70" t="s">
        <v>15015</v>
      </c>
      <c r="E4490" s="42" t="str">
        <f aca="false">LEFT(D4490,2)</f>
        <v>72</v>
      </c>
      <c r="F4490" s="69"/>
      <c r="G4490" s="69" t="n">
        <v>6</v>
      </c>
      <c r="I4490" s="42" t="n">
        <f aca="false">INDEX(H:H,MATCH(E4490,D:D,0))</f>
        <v>0</v>
      </c>
    </row>
    <row r="4491" customFormat="false" ht="15.75" hidden="true" customHeight="false" outlineLevel="0" collapsed="false">
      <c r="C4491" s="69" t="s">
        <v>15016</v>
      </c>
      <c r="D4491" s="70" t="s">
        <v>15017</v>
      </c>
      <c r="E4491" s="42" t="str">
        <f aca="false">LEFT(D4491,2)</f>
        <v>72</v>
      </c>
      <c r="F4491" s="69"/>
      <c r="G4491" s="69" t="n">
        <v>6</v>
      </c>
      <c r="I4491" s="42" t="n">
        <f aca="false">INDEX(H:H,MATCH(E4491,D:D,0))</f>
        <v>0</v>
      </c>
    </row>
    <row r="4492" customFormat="false" ht="15.75" hidden="true" customHeight="false" outlineLevel="0" collapsed="false">
      <c r="C4492" s="69" t="s">
        <v>15018</v>
      </c>
      <c r="D4492" s="70" t="s">
        <v>15019</v>
      </c>
      <c r="E4492" s="42" t="str">
        <f aca="false">LEFT(D4492,2)</f>
        <v>72</v>
      </c>
      <c r="F4492" s="69"/>
      <c r="G4492" s="69" t="n">
        <v>4</v>
      </c>
      <c r="I4492" s="42" t="n">
        <f aca="false">INDEX(H:H,MATCH(E4492,D:D,0))</f>
        <v>0</v>
      </c>
    </row>
    <row r="4493" customFormat="false" ht="15.75" hidden="true" customHeight="false" outlineLevel="0" collapsed="false">
      <c r="C4493" s="69" t="s">
        <v>15020</v>
      </c>
      <c r="D4493" s="70" t="s">
        <v>15021</v>
      </c>
      <c r="E4493" s="42" t="str">
        <f aca="false">LEFT(D4493,2)</f>
        <v>72</v>
      </c>
      <c r="F4493" s="69"/>
      <c r="G4493" s="69" t="n">
        <v>6</v>
      </c>
      <c r="I4493" s="42" t="n">
        <f aca="false">INDEX(H:H,MATCH(E4493,D:D,0))</f>
        <v>0</v>
      </c>
    </row>
    <row r="4494" customFormat="false" ht="15.75" hidden="true" customHeight="false" outlineLevel="0" collapsed="false">
      <c r="C4494" s="69" t="s">
        <v>15022</v>
      </c>
      <c r="D4494" s="70" t="s">
        <v>15023</v>
      </c>
      <c r="E4494" s="42" t="str">
        <f aca="false">LEFT(D4494,2)</f>
        <v>72</v>
      </c>
      <c r="F4494" s="69"/>
      <c r="G4494" s="69" t="n">
        <v>6</v>
      </c>
      <c r="I4494" s="42" t="n">
        <f aca="false">INDEX(H:H,MATCH(E4494,D:D,0))</f>
        <v>0</v>
      </c>
    </row>
    <row r="4495" customFormat="false" ht="15.75" hidden="true" customHeight="false" outlineLevel="0" collapsed="false">
      <c r="C4495" s="69" t="s">
        <v>15024</v>
      </c>
      <c r="D4495" s="70" t="s">
        <v>15025</v>
      </c>
      <c r="E4495" s="42" t="str">
        <f aca="false">LEFT(D4495,2)</f>
        <v>72</v>
      </c>
      <c r="F4495" s="69"/>
      <c r="G4495" s="69" t="n">
        <v>6</v>
      </c>
      <c r="I4495" s="42" t="n">
        <f aca="false">INDEX(H:H,MATCH(E4495,D:D,0))</f>
        <v>0</v>
      </c>
    </row>
    <row r="4496" customFormat="false" ht="15.75" hidden="true" customHeight="false" outlineLevel="0" collapsed="false">
      <c r="C4496" s="69" t="s">
        <v>15026</v>
      </c>
      <c r="D4496" s="70" t="s">
        <v>15027</v>
      </c>
      <c r="E4496" s="42" t="str">
        <f aca="false">LEFT(D4496,2)</f>
        <v>72</v>
      </c>
      <c r="F4496" s="69"/>
      <c r="G4496" s="69" t="n">
        <v>6</v>
      </c>
      <c r="I4496" s="42" t="n">
        <f aca="false">INDEX(H:H,MATCH(E4496,D:D,0))</f>
        <v>0</v>
      </c>
    </row>
    <row r="4497" customFormat="false" ht="15.75" hidden="true" customHeight="false" outlineLevel="0" collapsed="false">
      <c r="C4497" s="69" t="s">
        <v>15028</v>
      </c>
      <c r="D4497" s="70" t="s">
        <v>15029</v>
      </c>
      <c r="E4497" s="42" t="str">
        <f aca="false">LEFT(D4497,2)</f>
        <v>72</v>
      </c>
      <c r="F4497" s="69"/>
      <c r="G4497" s="69" t="n">
        <v>6</v>
      </c>
      <c r="I4497" s="42" t="n">
        <f aca="false">INDEX(H:H,MATCH(E4497,D:D,0))</f>
        <v>0</v>
      </c>
    </row>
    <row r="4498" customFormat="false" ht="15.75" hidden="true" customHeight="false" outlineLevel="0" collapsed="false">
      <c r="C4498" s="69" t="s">
        <v>15030</v>
      </c>
      <c r="D4498" s="70" t="s">
        <v>15031</v>
      </c>
      <c r="E4498" s="42" t="str">
        <f aca="false">LEFT(D4498,2)</f>
        <v>72</v>
      </c>
      <c r="F4498" s="69"/>
      <c r="G4498" s="69" t="n">
        <v>6</v>
      </c>
      <c r="I4498" s="42" t="n">
        <f aca="false">INDEX(H:H,MATCH(E4498,D:D,0))</f>
        <v>0</v>
      </c>
    </row>
    <row r="4499" customFormat="false" ht="15.75" hidden="true" customHeight="false" outlineLevel="0" collapsed="false">
      <c r="C4499" s="69" t="s">
        <v>15032</v>
      </c>
      <c r="D4499" s="70" t="s">
        <v>15033</v>
      </c>
      <c r="E4499" s="42" t="str">
        <f aca="false">LEFT(D4499,2)</f>
        <v>72</v>
      </c>
      <c r="F4499" s="69"/>
      <c r="G4499" s="69" t="n">
        <v>6</v>
      </c>
      <c r="I4499" s="42" t="n">
        <f aca="false">INDEX(H:H,MATCH(E4499,D:D,0))</f>
        <v>0</v>
      </c>
    </row>
    <row r="4500" customFormat="false" ht="15.75" hidden="true" customHeight="false" outlineLevel="0" collapsed="false">
      <c r="C4500" s="69" t="s">
        <v>15034</v>
      </c>
      <c r="D4500" s="70" t="s">
        <v>15035</v>
      </c>
      <c r="E4500" s="42" t="str">
        <f aca="false">LEFT(D4500,2)</f>
        <v>72</v>
      </c>
      <c r="F4500" s="69"/>
      <c r="G4500" s="69" t="n">
        <v>6</v>
      </c>
      <c r="I4500" s="42" t="n">
        <f aca="false">INDEX(H:H,MATCH(E4500,D:D,0))</f>
        <v>0</v>
      </c>
    </row>
    <row r="4501" customFormat="false" ht="15.75" hidden="true" customHeight="false" outlineLevel="0" collapsed="false">
      <c r="C4501" s="69" t="s">
        <v>15036</v>
      </c>
      <c r="D4501" s="70" t="s">
        <v>15037</v>
      </c>
      <c r="E4501" s="42" t="str">
        <f aca="false">LEFT(D4501,2)</f>
        <v>72</v>
      </c>
      <c r="F4501" s="69"/>
      <c r="G4501" s="69" t="n">
        <v>6</v>
      </c>
      <c r="I4501" s="42" t="n">
        <f aca="false">INDEX(H:H,MATCH(E4501,D:D,0))</f>
        <v>0</v>
      </c>
    </row>
    <row r="4502" customFormat="false" ht="15.75" hidden="true" customHeight="false" outlineLevel="0" collapsed="false">
      <c r="C4502" s="69" t="s">
        <v>15038</v>
      </c>
      <c r="D4502" s="70" t="s">
        <v>15039</v>
      </c>
      <c r="E4502" s="42" t="str">
        <f aca="false">LEFT(D4502,2)</f>
        <v>72</v>
      </c>
      <c r="F4502" s="69"/>
      <c r="G4502" s="69" t="n">
        <v>6</v>
      </c>
      <c r="I4502" s="42" t="n">
        <f aca="false">INDEX(H:H,MATCH(E4502,D:D,0))</f>
        <v>0</v>
      </c>
    </row>
    <row r="4503" customFormat="false" ht="15.75" hidden="true" customHeight="false" outlineLevel="0" collapsed="false">
      <c r="C4503" s="69" t="s">
        <v>15040</v>
      </c>
      <c r="D4503" s="70" t="s">
        <v>15041</v>
      </c>
      <c r="E4503" s="42" t="str">
        <f aca="false">LEFT(D4503,2)</f>
        <v>72</v>
      </c>
      <c r="F4503" s="69"/>
      <c r="G4503" s="69" t="n">
        <v>6</v>
      </c>
      <c r="I4503" s="42" t="n">
        <f aca="false">INDEX(H:H,MATCH(E4503,D:D,0))</f>
        <v>0</v>
      </c>
    </row>
    <row r="4504" customFormat="false" ht="15.75" hidden="true" customHeight="false" outlineLevel="0" collapsed="false">
      <c r="C4504" s="69" t="s">
        <v>15042</v>
      </c>
      <c r="D4504" s="70" t="s">
        <v>15043</v>
      </c>
      <c r="E4504" s="42" t="str">
        <f aca="false">LEFT(D4504,2)</f>
        <v>72</v>
      </c>
      <c r="F4504" s="69"/>
      <c r="G4504" s="69" t="n">
        <v>4</v>
      </c>
      <c r="I4504" s="42" t="n">
        <f aca="false">INDEX(H:H,MATCH(E4504,D:D,0))</f>
        <v>0</v>
      </c>
    </row>
    <row r="4505" customFormat="false" ht="15.75" hidden="true" customHeight="false" outlineLevel="0" collapsed="false">
      <c r="C4505" s="69" t="s">
        <v>15044</v>
      </c>
      <c r="D4505" s="70" t="s">
        <v>15045</v>
      </c>
      <c r="E4505" s="42" t="str">
        <f aca="false">LEFT(D4505,2)</f>
        <v>72</v>
      </c>
      <c r="F4505" s="69"/>
      <c r="G4505" s="69" t="n">
        <v>6</v>
      </c>
      <c r="I4505" s="42" t="n">
        <f aca="false">INDEX(H:H,MATCH(E4505,D:D,0))</f>
        <v>0</v>
      </c>
    </row>
    <row r="4506" customFormat="false" ht="15.75" hidden="true" customHeight="false" outlineLevel="0" collapsed="false">
      <c r="C4506" s="69" t="s">
        <v>15046</v>
      </c>
      <c r="D4506" s="70" t="s">
        <v>15047</v>
      </c>
      <c r="E4506" s="42" t="str">
        <f aca="false">LEFT(D4506,2)</f>
        <v>72</v>
      </c>
      <c r="F4506" s="69"/>
      <c r="G4506" s="69" t="n">
        <v>6</v>
      </c>
      <c r="I4506" s="42" t="n">
        <f aca="false">INDEX(H:H,MATCH(E4506,D:D,0))</f>
        <v>0</v>
      </c>
    </row>
    <row r="4507" customFormat="false" ht="15.75" hidden="true" customHeight="false" outlineLevel="0" collapsed="false">
      <c r="C4507" s="69" t="s">
        <v>15048</v>
      </c>
      <c r="D4507" s="70" t="s">
        <v>15049</v>
      </c>
      <c r="E4507" s="42" t="str">
        <f aca="false">LEFT(D4507,2)</f>
        <v>72</v>
      </c>
      <c r="F4507" s="69"/>
      <c r="G4507" s="69" t="n">
        <v>6</v>
      </c>
      <c r="I4507" s="42" t="n">
        <f aca="false">INDEX(H:H,MATCH(E4507,D:D,0))</f>
        <v>0</v>
      </c>
    </row>
    <row r="4508" customFormat="false" ht="15.75" hidden="true" customHeight="false" outlineLevel="0" collapsed="false">
      <c r="C4508" s="69" t="s">
        <v>15050</v>
      </c>
      <c r="D4508" s="70" t="s">
        <v>15051</v>
      </c>
      <c r="E4508" s="42" t="str">
        <f aca="false">LEFT(D4508,2)</f>
        <v>72</v>
      </c>
      <c r="F4508" s="69"/>
      <c r="G4508" s="69" t="n">
        <v>6</v>
      </c>
      <c r="I4508" s="42" t="n">
        <f aca="false">INDEX(H:H,MATCH(E4508,D:D,0))</f>
        <v>0</v>
      </c>
    </row>
    <row r="4509" customFormat="false" ht="15.75" hidden="true" customHeight="false" outlineLevel="0" collapsed="false">
      <c r="C4509" s="69" t="s">
        <v>15052</v>
      </c>
      <c r="D4509" s="70" t="s">
        <v>15053</v>
      </c>
      <c r="E4509" s="42" t="str">
        <f aca="false">LEFT(D4509,2)</f>
        <v>72</v>
      </c>
      <c r="F4509" s="69"/>
      <c r="G4509" s="69" t="n">
        <v>6</v>
      </c>
      <c r="I4509" s="42" t="n">
        <f aca="false">INDEX(H:H,MATCH(E4509,D:D,0))</f>
        <v>0</v>
      </c>
    </row>
    <row r="4510" customFormat="false" ht="15.75" hidden="true" customHeight="false" outlineLevel="0" collapsed="false">
      <c r="C4510" s="69" t="s">
        <v>15054</v>
      </c>
      <c r="D4510" s="70" t="s">
        <v>15055</v>
      </c>
      <c r="E4510" s="42" t="str">
        <f aca="false">LEFT(D4510,2)</f>
        <v>72</v>
      </c>
      <c r="F4510" s="69"/>
      <c r="G4510" s="69" t="n">
        <v>6</v>
      </c>
      <c r="I4510" s="42" t="n">
        <f aca="false">INDEX(H:H,MATCH(E4510,D:D,0))</f>
        <v>0</v>
      </c>
    </row>
    <row r="4511" customFormat="false" ht="15.75" hidden="true" customHeight="false" outlineLevel="0" collapsed="false">
      <c r="C4511" s="69" t="s">
        <v>15056</v>
      </c>
      <c r="D4511" s="70" t="s">
        <v>15057</v>
      </c>
      <c r="E4511" s="42" t="str">
        <f aca="false">LEFT(D4511,2)</f>
        <v>72</v>
      </c>
      <c r="F4511" s="69"/>
      <c r="G4511" s="69" t="n">
        <v>4</v>
      </c>
      <c r="I4511" s="42" t="n">
        <f aca="false">INDEX(H:H,MATCH(E4511,D:D,0))</f>
        <v>0</v>
      </c>
    </row>
    <row r="4512" customFormat="false" ht="15.75" hidden="true" customHeight="false" outlineLevel="0" collapsed="false">
      <c r="C4512" s="69" t="s">
        <v>15058</v>
      </c>
      <c r="D4512" s="70" t="s">
        <v>15059</v>
      </c>
      <c r="E4512" s="42" t="str">
        <f aca="false">LEFT(D4512,2)</f>
        <v>72</v>
      </c>
      <c r="F4512" s="69"/>
      <c r="G4512" s="69" t="n">
        <v>6</v>
      </c>
      <c r="I4512" s="42" t="n">
        <f aca="false">INDEX(H:H,MATCH(E4512,D:D,0))</f>
        <v>0</v>
      </c>
    </row>
    <row r="4513" customFormat="false" ht="15.75" hidden="true" customHeight="false" outlineLevel="0" collapsed="false">
      <c r="C4513" s="69" t="s">
        <v>15060</v>
      </c>
      <c r="D4513" s="70" t="s">
        <v>15061</v>
      </c>
      <c r="E4513" s="42" t="str">
        <f aca="false">LEFT(D4513,2)</f>
        <v>72</v>
      </c>
      <c r="F4513" s="69"/>
      <c r="G4513" s="69" t="n">
        <v>6</v>
      </c>
      <c r="I4513" s="42" t="n">
        <f aca="false">INDEX(H:H,MATCH(E4513,D:D,0))</f>
        <v>0</v>
      </c>
    </row>
    <row r="4514" customFormat="false" ht="15.75" hidden="true" customHeight="false" outlineLevel="0" collapsed="false">
      <c r="C4514" s="69" t="s">
        <v>15062</v>
      </c>
      <c r="D4514" s="70" t="s">
        <v>15063</v>
      </c>
      <c r="E4514" s="42" t="str">
        <f aca="false">LEFT(D4514,2)</f>
        <v>72</v>
      </c>
      <c r="F4514" s="69"/>
      <c r="G4514" s="69" t="n">
        <v>6</v>
      </c>
      <c r="I4514" s="42" t="n">
        <f aca="false">INDEX(H:H,MATCH(E4514,D:D,0))</f>
        <v>0</v>
      </c>
    </row>
    <row r="4515" customFormat="false" ht="15.75" hidden="true" customHeight="false" outlineLevel="0" collapsed="false">
      <c r="C4515" s="69" t="s">
        <v>15064</v>
      </c>
      <c r="D4515" s="70" t="s">
        <v>15065</v>
      </c>
      <c r="E4515" s="42" t="str">
        <f aca="false">LEFT(D4515,2)</f>
        <v>72</v>
      </c>
      <c r="F4515" s="69"/>
      <c r="G4515" s="69" t="n">
        <v>6</v>
      </c>
      <c r="I4515" s="42" t="n">
        <f aca="false">INDEX(H:H,MATCH(E4515,D:D,0))</f>
        <v>0</v>
      </c>
    </row>
    <row r="4516" customFormat="false" ht="15.75" hidden="true" customHeight="false" outlineLevel="0" collapsed="false">
      <c r="C4516" s="69" t="s">
        <v>15066</v>
      </c>
      <c r="D4516" s="70" t="s">
        <v>15067</v>
      </c>
      <c r="E4516" s="42" t="str">
        <f aca="false">LEFT(D4516,2)</f>
        <v>72</v>
      </c>
      <c r="F4516" s="69"/>
      <c r="G4516" s="69" t="n">
        <v>6</v>
      </c>
      <c r="I4516" s="42" t="n">
        <f aca="false">INDEX(H:H,MATCH(E4516,D:D,0))</f>
        <v>0</v>
      </c>
    </row>
    <row r="4517" customFormat="false" ht="15.75" hidden="true" customHeight="false" outlineLevel="0" collapsed="false">
      <c r="C4517" s="69" t="s">
        <v>15068</v>
      </c>
      <c r="D4517" s="70" t="s">
        <v>15069</v>
      </c>
      <c r="E4517" s="42" t="str">
        <f aca="false">LEFT(D4517,2)</f>
        <v>72</v>
      </c>
      <c r="F4517" s="69"/>
      <c r="G4517" s="69" t="n">
        <v>6</v>
      </c>
      <c r="I4517" s="42" t="n">
        <f aca="false">INDEX(H:H,MATCH(E4517,D:D,0))</f>
        <v>0</v>
      </c>
    </row>
    <row r="4518" customFormat="false" ht="15.75" hidden="true" customHeight="false" outlineLevel="0" collapsed="false">
      <c r="C4518" s="69" t="s">
        <v>15070</v>
      </c>
      <c r="D4518" s="70" t="s">
        <v>15071</v>
      </c>
      <c r="E4518" s="42" t="str">
        <f aca="false">LEFT(D4518,2)</f>
        <v>72</v>
      </c>
      <c r="F4518" s="69"/>
      <c r="G4518" s="69" t="n">
        <v>4</v>
      </c>
      <c r="I4518" s="42" t="n">
        <f aca="false">INDEX(H:H,MATCH(E4518,D:D,0))</f>
        <v>0</v>
      </c>
    </row>
    <row r="4519" customFormat="false" ht="15.75" hidden="true" customHeight="false" outlineLevel="0" collapsed="false">
      <c r="C4519" s="69" t="s">
        <v>15072</v>
      </c>
      <c r="D4519" s="70" t="s">
        <v>15073</v>
      </c>
      <c r="E4519" s="42" t="str">
        <f aca="false">LEFT(D4519,2)</f>
        <v>72</v>
      </c>
      <c r="F4519" s="69"/>
      <c r="G4519" s="69" t="n">
        <v>6</v>
      </c>
      <c r="I4519" s="42" t="n">
        <f aca="false">INDEX(H:H,MATCH(E4519,D:D,0))</f>
        <v>0</v>
      </c>
    </row>
    <row r="4520" customFormat="false" ht="15.75" hidden="true" customHeight="false" outlineLevel="0" collapsed="false">
      <c r="C4520" s="69" t="s">
        <v>15074</v>
      </c>
      <c r="D4520" s="70" t="s">
        <v>15075</v>
      </c>
      <c r="E4520" s="42" t="str">
        <f aca="false">LEFT(D4520,2)</f>
        <v>72</v>
      </c>
      <c r="F4520" s="69"/>
      <c r="G4520" s="69" t="n">
        <v>6</v>
      </c>
      <c r="I4520" s="42" t="n">
        <f aca="false">INDEX(H:H,MATCH(E4520,D:D,0))</f>
        <v>0</v>
      </c>
    </row>
    <row r="4521" customFormat="false" ht="15.75" hidden="true" customHeight="false" outlineLevel="0" collapsed="false">
      <c r="C4521" s="69" t="s">
        <v>15076</v>
      </c>
      <c r="D4521" s="70" t="s">
        <v>15077</v>
      </c>
      <c r="E4521" s="42" t="str">
        <f aca="false">LEFT(D4521,2)</f>
        <v>72</v>
      </c>
      <c r="F4521" s="69"/>
      <c r="G4521" s="69" t="n">
        <v>6</v>
      </c>
      <c r="I4521" s="42" t="n">
        <f aca="false">INDEX(H:H,MATCH(E4521,D:D,0))</f>
        <v>0</v>
      </c>
    </row>
    <row r="4522" customFormat="false" ht="15.75" hidden="true" customHeight="false" outlineLevel="0" collapsed="false">
      <c r="C4522" s="69" t="s">
        <v>15078</v>
      </c>
      <c r="D4522" s="70" t="s">
        <v>15079</v>
      </c>
      <c r="E4522" s="42" t="str">
        <f aca="false">LEFT(D4522,2)</f>
        <v>72</v>
      </c>
      <c r="F4522" s="69"/>
      <c r="G4522" s="69" t="n">
        <v>6</v>
      </c>
      <c r="I4522" s="42" t="n">
        <f aca="false">INDEX(H:H,MATCH(E4522,D:D,0))</f>
        <v>0</v>
      </c>
    </row>
    <row r="4523" customFormat="false" ht="15.75" hidden="true" customHeight="false" outlineLevel="0" collapsed="false">
      <c r="C4523" s="69" t="s">
        <v>15080</v>
      </c>
      <c r="D4523" s="70" t="s">
        <v>15081</v>
      </c>
      <c r="E4523" s="42" t="str">
        <f aca="false">LEFT(D4523,2)</f>
        <v>72</v>
      </c>
      <c r="F4523" s="69"/>
      <c r="G4523" s="69" t="n">
        <v>4</v>
      </c>
      <c r="I4523" s="42" t="n">
        <f aca="false">INDEX(H:H,MATCH(E4523,D:D,0))</f>
        <v>0</v>
      </c>
    </row>
    <row r="4524" customFormat="false" ht="15.75" hidden="true" customHeight="false" outlineLevel="0" collapsed="false">
      <c r="C4524" s="69" t="s">
        <v>15082</v>
      </c>
      <c r="D4524" s="70" t="s">
        <v>15083</v>
      </c>
      <c r="E4524" s="42" t="str">
        <f aca="false">LEFT(D4524,2)</f>
        <v>72</v>
      </c>
      <c r="F4524" s="69"/>
      <c r="G4524" s="69" t="n">
        <v>6</v>
      </c>
      <c r="I4524" s="42" t="n">
        <f aca="false">INDEX(H:H,MATCH(E4524,D:D,0))</f>
        <v>0</v>
      </c>
    </row>
    <row r="4525" customFormat="false" ht="15.75" hidden="true" customHeight="false" outlineLevel="0" collapsed="false">
      <c r="C4525" s="69" t="s">
        <v>15084</v>
      </c>
      <c r="D4525" s="70" t="s">
        <v>15085</v>
      </c>
      <c r="E4525" s="42" t="str">
        <f aca="false">LEFT(D4525,2)</f>
        <v>72</v>
      </c>
      <c r="F4525" s="69"/>
      <c r="G4525" s="69" t="n">
        <v>6</v>
      </c>
      <c r="I4525" s="42" t="n">
        <f aca="false">INDEX(H:H,MATCH(E4525,D:D,0))</f>
        <v>0</v>
      </c>
    </row>
    <row r="4526" customFormat="false" ht="15.75" hidden="true" customHeight="false" outlineLevel="0" collapsed="false">
      <c r="C4526" s="69" t="s">
        <v>15086</v>
      </c>
      <c r="D4526" s="70" t="s">
        <v>15087</v>
      </c>
      <c r="E4526" s="42" t="str">
        <f aca="false">LEFT(D4526,2)</f>
        <v>72</v>
      </c>
      <c r="F4526" s="69"/>
      <c r="G4526" s="69" t="n">
        <v>6</v>
      </c>
      <c r="I4526" s="42" t="n">
        <f aca="false">INDEX(H:H,MATCH(E4526,D:D,0))</f>
        <v>0</v>
      </c>
    </row>
    <row r="4527" customFormat="false" ht="15.75" hidden="true" customHeight="false" outlineLevel="0" collapsed="false">
      <c r="C4527" s="69" t="s">
        <v>15088</v>
      </c>
      <c r="D4527" s="70" t="s">
        <v>15089</v>
      </c>
      <c r="E4527" s="42" t="str">
        <f aca="false">LEFT(D4527,2)</f>
        <v>72</v>
      </c>
      <c r="F4527" s="69"/>
      <c r="G4527" s="69" t="n">
        <v>6</v>
      </c>
      <c r="I4527" s="42" t="n">
        <f aca="false">INDEX(H:H,MATCH(E4527,D:D,0))</f>
        <v>0</v>
      </c>
    </row>
    <row r="4528" customFormat="false" ht="15.75" hidden="true" customHeight="false" outlineLevel="0" collapsed="false">
      <c r="C4528" s="69" t="s">
        <v>15090</v>
      </c>
      <c r="D4528" s="70" t="s">
        <v>15091</v>
      </c>
      <c r="E4528" s="42" t="str">
        <f aca="false">LEFT(D4528,2)</f>
        <v>72</v>
      </c>
      <c r="F4528" s="69"/>
      <c r="G4528" s="69" t="n">
        <v>6</v>
      </c>
      <c r="I4528" s="42" t="n">
        <f aca="false">INDEX(H:H,MATCH(E4528,D:D,0))</f>
        <v>0</v>
      </c>
    </row>
    <row r="4529" customFormat="false" ht="15.75" hidden="true" customHeight="false" outlineLevel="0" collapsed="false">
      <c r="C4529" s="69" t="s">
        <v>15092</v>
      </c>
      <c r="D4529" s="70" t="s">
        <v>15093</v>
      </c>
      <c r="E4529" s="42" t="str">
        <f aca="false">LEFT(D4529,2)</f>
        <v>72</v>
      </c>
      <c r="F4529" s="69"/>
      <c r="G4529" s="69" t="n">
        <v>4</v>
      </c>
      <c r="I4529" s="42" t="n">
        <f aca="false">INDEX(H:H,MATCH(E4529,D:D,0))</f>
        <v>0</v>
      </c>
    </row>
    <row r="4530" customFormat="false" ht="15.75" hidden="true" customHeight="false" outlineLevel="0" collapsed="false">
      <c r="C4530" s="69" t="s">
        <v>15094</v>
      </c>
      <c r="D4530" s="70" t="s">
        <v>15095</v>
      </c>
      <c r="E4530" s="42" t="str">
        <f aca="false">LEFT(D4530,2)</f>
        <v>72</v>
      </c>
      <c r="F4530" s="69"/>
      <c r="G4530" s="69" t="n">
        <v>6</v>
      </c>
      <c r="I4530" s="42" t="n">
        <f aca="false">INDEX(H:H,MATCH(E4530,D:D,0))</f>
        <v>0</v>
      </c>
    </row>
    <row r="4531" customFormat="false" ht="15.75" hidden="true" customHeight="false" outlineLevel="0" collapsed="false">
      <c r="C4531" s="69" t="s">
        <v>15096</v>
      </c>
      <c r="D4531" s="70" t="s">
        <v>15097</v>
      </c>
      <c r="E4531" s="42" t="str">
        <f aca="false">LEFT(D4531,2)</f>
        <v>72</v>
      </c>
      <c r="F4531" s="69"/>
      <c r="G4531" s="69" t="n">
        <v>6</v>
      </c>
      <c r="I4531" s="42" t="n">
        <f aca="false">INDEX(H:H,MATCH(E4531,D:D,0))</f>
        <v>0</v>
      </c>
    </row>
    <row r="4532" customFormat="false" ht="15.75" hidden="true" customHeight="false" outlineLevel="0" collapsed="false">
      <c r="C4532" s="69" t="s">
        <v>15098</v>
      </c>
      <c r="D4532" s="70" t="s">
        <v>15099</v>
      </c>
      <c r="E4532" s="42" t="str">
        <f aca="false">LEFT(D4532,2)</f>
        <v>72</v>
      </c>
      <c r="F4532" s="69"/>
      <c r="G4532" s="69" t="n">
        <v>6</v>
      </c>
      <c r="I4532" s="42" t="n">
        <f aca="false">INDEX(H:H,MATCH(E4532,D:D,0))</f>
        <v>0</v>
      </c>
    </row>
    <row r="4533" customFormat="false" ht="15.75" hidden="true" customHeight="false" outlineLevel="0" collapsed="false">
      <c r="C4533" s="69" t="s">
        <v>15100</v>
      </c>
      <c r="D4533" s="70" t="s">
        <v>15101</v>
      </c>
      <c r="E4533" s="42" t="str">
        <f aca="false">LEFT(D4533,2)</f>
        <v>72</v>
      </c>
      <c r="F4533" s="69"/>
      <c r="G4533" s="69" t="n">
        <v>4</v>
      </c>
      <c r="I4533" s="42" t="n">
        <f aca="false">INDEX(H:H,MATCH(E4533,D:D,0))</f>
        <v>0</v>
      </c>
    </row>
    <row r="4534" customFormat="false" ht="15.75" hidden="true" customHeight="false" outlineLevel="0" collapsed="false">
      <c r="C4534" s="69" t="s">
        <v>15102</v>
      </c>
      <c r="D4534" s="70" t="s">
        <v>15103</v>
      </c>
      <c r="E4534" s="42" t="str">
        <f aca="false">LEFT(D4534,2)</f>
        <v>72</v>
      </c>
      <c r="F4534" s="69"/>
      <c r="G4534" s="69" t="n">
        <v>6</v>
      </c>
      <c r="I4534" s="42" t="n">
        <f aca="false">INDEX(H:H,MATCH(E4534,D:D,0))</f>
        <v>0</v>
      </c>
    </row>
    <row r="4535" customFormat="false" ht="15.75" hidden="true" customHeight="false" outlineLevel="0" collapsed="false">
      <c r="C4535" s="69" t="s">
        <v>15104</v>
      </c>
      <c r="D4535" s="70" t="s">
        <v>15105</v>
      </c>
      <c r="E4535" s="42" t="str">
        <f aca="false">LEFT(D4535,2)</f>
        <v>72</v>
      </c>
      <c r="F4535" s="69"/>
      <c r="G4535" s="69" t="n">
        <v>6</v>
      </c>
      <c r="I4535" s="42" t="n">
        <f aca="false">INDEX(H:H,MATCH(E4535,D:D,0))</f>
        <v>0</v>
      </c>
    </row>
    <row r="4536" customFormat="false" ht="15.75" hidden="true" customHeight="false" outlineLevel="0" collapsed="false">
      <c r="C4536" s="69" t="s">
        <v>15106</v>
      </c>
      <c r="D4536" s="70" t="s">
        <v>15107</v>
      </c>
      <c r="E4536" s="42" t="str">
        <f aca="false">LEFT(D4536,2)</f>
        <v>72</v>
      </c>
      <c r="F4536" s="69"/>
      <c r="G4536" s="69" t="n">
        <v>6</v>
      </c>
      <c r="I4536" s="42" t="n">
        <f aca="false">INDEX(H:H,MATCH(E4536,D:D,0))</f>
        <v>0</v>
      </c>
    </row>
    <row r="4537" customFormat="false" ht="15.75" hidden="true" customHeight="false" outlineLevel="0" collapsed="false">
      <c r="C4537" s="69" t="s">
        <v>15108</v>
      </c>
      <c r="D4537" s="70" t="s">
        <v>15109</v>
      </c>
      <c r="E4537" s="42" t="str">
        <f aca="false">LEFT(D4537,2)</f>
        <v>72</v>
      </c>
      <c r="F4537" s="69"/>
      <c r="G4537" s="69" t="n">
        <v>6</v>
      </c>
      <c r="I4537" s="42" t="n">
        <f aca="false">INDEX(H:H,MATCH(E4537,D:D,0))</f>
        <v>0</v>
      </c>
    </row>
    <row r="4538" customFormat="false" ht="15.75" hidden="true" customHeight="false" outlineLevel="0" collapsed="false">
      <c r="C4538" s="69" t="s">
        <v>15110</v>
      </c>
      <c r="D4538" s="70" t="s">
        <v>15111</v>
      </c>
      <c r="E4538" s="42" t="str">
        <f aca="false">LEFT(D4538,2)</f>
        <v>72</v>
      </c>
      <c r="F4538" s="69"/>
      <c r="G4538" s="69" t="n">
        <v>6</v>
      </c>
      <c r="I4538" s="42" t="n">
        <f aca="false">INDEX(H:H,MATCH(E4538,D:D,0))</f>
        <v>0</v>
      </c>
    </row>
    <row r="4539" customFormat="false" ht="15.75" hidden="true" customHeight="false" outlineLevel="0" collapsed="false">
      <c r="C4539" s="69" t="s">
        <v>15112</v>
      </c>
      <c r="D4539" s="70" t="s">
        <v>15113</v>
      </c>
      <c r="E4539" s="42" t="str">
        <f aca="false">LEFT(D4539,2)</f>
        <v>72</v>
      </c>
      <c r="F4539" s="69"/>
      <c r="G4539" s="69" t="n">
        <v>6</v>
      </c>
      <c r="I4539" s="42" t="n">
        <f aca="false">INDEX(H:H,MATCH(E4539,D:D,0))</f>
        <v>0</v>
      </c>
    </row>
    <row r="4540" customFormat="false" ht="15.75" hidden="true" customHeight="false" outlineLevel="0" collapsed="false">
      <c r="C4540" s="69" t="s">
        <v>15114</v>
      </c>
      <c r="D4540" s="70" t="s">
        <v>15115</v>
      </c>
      <c r="E4540" s="42" t="str">
        <f aca="false">LEFT(D4540,2)</f>
        <v>72</v>
      </c>
      <c r="F4540" s="69"/>
      <c r="G4540" s="69" t="n">
        <v>6</v>
      </c>
      <c r="I4540" s="42" t="n">
        <f aca="false">INDEX(H:H,MATCH(E4540,D:D,0))</f>
        <v>0</v>
      </c>
    </row>
    <row r="4541" customFormat="false" ht="15.75" hidden="true" customHeight="false" outlineLevel="0" collapsed="false">
      <c r="C4541" s="69" t="s">
        <v>15116</v>
      </c>
      <c r="D4541" s="70" t="s">
        <v>15117</v>
      </c>
      <c r="E4541" s="42" t="str">
        <f aca="false">LEFT(D4541,2)</f>
        <v>72</v>
      </c>
      <c r="F4541" s="69"/>
      <c r="G4541" s="69" t="n">
        <v>6</v>
      </c>
      <c r="I4541" s="42" t="n">
        <f aca="false">INDEX(H:H,MATCH(E4541,D:D,0))</f>
        <v>0</v>
      </c>
    </row>
    <row r="4542" customFormat="false" ht="15.75" hidden="true" customHeight="false" outlineLevel="0" collapsed="false">
      <c r="C4542" s="69" t="s">
        <v>15118</v>
      </c>
      <c r="D4542" s="70" t="s">
        <v>15119</v>
      </c>
      <c r="E4542" s="42" t="str">
        <f aca="false">LEFT(D4542,2)</f>
        <v>72</v>
      </c>
      <c r="F4542" s="69"/>
      <c r="G4542" s="69" t="n">
        <v>6</v>
      </c>
      <c r="I4542" s="42" t="n">
        <f aca="false">INDEX(H:H,MATCH(E4542,D:D,0))</f>
        <v>0</v>
      </c>
    </row>
    <row r="4543" customFormat="false" ht="15.75" hidden="true" customHeight="false" outlineLevel="0" collapsed="false">
      <c r="C4543" s="69" t="s">
        <v>15120</v>
      </c>
      <c r="D4543" s="70" t="s">
        <v>15121</v>
      </c>
      <c r="E4543" s="42" t="str">
        <f aca="false">LEFT(D4543,2)</f>
        <v>72</v>
      </c>
      <c r="F4543" s="69"/>
      <c r="G4543" s="69" t="n">
        <v>6</v>
      </c>
      <c r="I4543" s="42" t="n">
        <f aca="false">INDEX(H:H,MATCH(E4543,D:D,0))</f>
        <v>0</v>
      </c>
    </row>
    <row r="4544" customFormat="false" ht="15.75" hidden="true" customHeight="false" outlineLevel="0" collapsed="false">
      <c r="C4544" s="69" t="s">
        <v>15122</v>
      </c>
      <c r="D4544" s="70" t="s">
        <v>15123</v>
      </c>
      <c r="E4544" s="42" t="str">
        <f aca="false">LEFT(D4544,2)</f>
        <v>72</v>
      </c>
      <c r="F4544" s="69"/>
      <c r="G4544" s="69" t="n">
        <v>6</v>
      </c>
      <c r="I4544" s="42" t="n">
        <f aca="false">INDEX(H:H,MATCH(E4544,D:D,0))</f>
        <v>0</v>
      </c>
    </row>
    <row r="4545" customFormat="false" ht="15.75" hidden="true" customHeight="false" outlineLevel="0" collapsed="false">
      <c r="C4545" s="69" t="s">
        <v>15124</v>
      </c>
      <c r="D4545" s="70" t="s">
        <v>15125</v>
      </c>
      <c r="E4545" s="42" t="str">
        <f aca="false">LEFT(D4545,2)</f>
        <v>72</v>
      </c>
      <c r="F4545" s="69"/>
      <c r="G4545" s="69" t="n">
        <v>6</v>
      </c>
      <c r="I4545" s="42" t="n">
        <f aca="false">INDEX(H:H,MATCH(E4545,D:D,0))</f>
        <v>0</v>
      </c>
    </row>
    <row r="4546" customFormat="false" ht="15.75" hidden="true" customHeight="false" outlineLevel="0" collapsed="false">
      <c r="C4546" s="69" t="s">
        <v>15126</v>
      </c>
      <c r="D4546" s="70" t="s">
        <v>15127</v>
      </c>
      <c r="E4546" s="42" t="str">
        <f aca="false">LEFT(D4546,2)</f>
        <v>72</v>
      </c>
      <c r="F4546" s="69"/>
      <c r="G4546" s="69" t="n">
        <v>4</v>
      </c>
      <c r="I4546" s="42" t="n">
        <f aca="false">INDEX(H:H,MATCH(E4546,D:D,0))</f>
        <v>0</v>
      </c>
    </row>
    <row r="4547" customFormat="false" ht="15.75" hidden="true" customHeight="false" outlineLevel="0" collapsed="false">
      <c r="C4547" s="69" t="s">
        <v>15128</v>
      </c>
      <c r="D4547" s="70" t="s">
        <v>15129</v>
      </c>
      <c r="E4547" s="42" t="str">
        <f aca="false">LEFT(D4547,2)</f>
        <v>72</v>
      </c>
      <c r="F4547" s="69"/>
      <c r="G4547" s="69" t="n">
        <v>6</v>
      </c>
      <c r="I4547" s="42" t="n">
        <f aca="false">INDEX(H:H,MATCH(E4547,D:D,0))</f>
        <v>0</v>
      </c>
    </row>
    <row r="4548" customFormat="false" ht="15.75" hidden="true" customHeight="false" outlineLevel="0" collapsed="false">
      <c r="C4548" s="69" t="s">
        <v>15130</v>
      </c>
      <c r="D4548" s="70" t="s">
        <v>15131</v>
      </c>
      <c r="E4548" s="42" t="str">
        <f aca="false">LEFT(D4548,2)</f>
        <v>72</v>
      </c>
      <c r="F4548" s="69"/>
      <c r="G4548" s="69" t="n">
        <v>6</v>
      </c>
      <c r="I4548" s="42" t="n">
        <f aca="false">INDEX(H:H,MATCH(E4548,D:D,0))</f>
        <v>0</v>
      </c>
    </row>
    <row r="4549" customFormat="false" ht="15.75" hidden="true" customHeight="false" outlineLevel="0" collapsed="false">
      <c r="C4549" s="69" t="s">
        <v>15132</v>
      </c>
      <c r="D4549" s="70" t="s">
        <v>15133</v>
      </c>
      <c r="E4549" s="42" t="str">
        <f aca="false">LEFT(D4549,2)</f>
        <v>72</v>
      </c>
      <c r="F4549" s="69"/>
      <c r="G4549" s="69" t="n">
        <v>6</v>
      </c>
      <c r="I4549" s="42" t="n">
        <f aca="false">INDEX(H:H,MATCH(E4549,D:D,0))</f>
        <v>0</v>
      </c>
    </row>
    <row r="4550" customFormat="false" ht="15.75" hidden="true" customHeight="false" outlineLevel="0" collapsed="false">
      <c r="C4550" s="69" t="s">
        <v>15134</v>
      </c>
      <c r="D4550" s="70" t="s">
        <v>15135</v>
      </c>
      <c r="E4550" s="42" t="str">
        <f aca="false">LEFT(D4550,2)</f>
        <v>72</v>
      </c>
      <c r="F4550" s="69"/>
      <c r="G4550" s="69" t="n">
        <v>6</v>
      </c>
      <c r="I4550" s="42" t="n">
        <f aca="false">INDEX(H:H,MATCH(E4550,D:D,0))</f>
        <v>0</v>
      </c>
    </row>
    <row r="4551" customFormat="false" ht="15.75" hidden="true" customHeight="false" outlineLevel="0" collapsed="false">
      <c r="C4551" s="69" t="s">
        <v>15136</v>
      </c>
      <c r="D4551" s="70" t="s">
        <v>15137</v>
      </c>
      <c r="E4551" s="42" t="str">
        <f aca="false">LEFT(D4551,2)</f>
        <v>72</v>
      </c>
      <c r="F4551" s="69"/>
      <c r="G4551" s="69" t="n">
        <v>4</v>
      </c>
      <c r="I4551" s="42" t="n">
        <f aca="false">INDEX(H:H,MATCH(E4551,D:D,0))</f>
        <v>0</v>
      </c>
    </row>
    <row r="4552" customFormat="false" ht="15.75" hidden="true" customHeight="false" outlineLevel="0" collapsed="false">
      <c r="C4552" s="69" t="s">
        <v>15138</v>
      </c>
      <c r="D4552" s="70" t="s">
        <v>15139</v>
      </c>
      <c r="E4552" s="42" t="str">
        <f aca="false">LEFT(D4552,2)</f>
        <v>72</v>
      </c>
      <c r="F4552" s="69"/>
      <c r="G4552" s="69" t="n">
        <v>6</v>
      </c>
      <c r="I4552" s="42" t="n">
        <f aca="false">INDEX(H:H,MATCH(E4552,D:D,0))</f>
        <v>0</v>
      </c>
    </row>
    <row r="4553" customFormat="false" ht="15.75" hidden="true" customHeight="false" outlineLevel="0" collapsed="false">
      <c r="C4553" s="69" t="s">
        <v>15140</v>
      </c>
      <c r="D4553" s="70" t="s">
        <v>15141</v>
      </c>
      <c r="E4553" s="42" t="str">
        <f aca="false">LEFT(D4553,2)</f>
        <v>72</v>
      </c>
      <c r="F4553" s="69"/>
      <c r="G4553" s="69" t="n">
        <v>6</v>
      </c>
      <c r="I4553" s="42" t="n">
        <f aca="false">INDEX(H:H,MATCH(E4553,D:D,0))</f>
        <v>0</v>
      </c>
    </row>
    <row r="4554" customFormat="false" ht="15.75" hidden="true" customHeight="false" outlineLevel="0" collapsed="false">
      <c r="C4554" s="69" t="s">
        <v>15142</v>
      </c>
      <c r="D4554" s="70" t="s">
        <v>15143</v>
      </c>
      <c r="E4554" s="42" t="str">
        <f aca="false">LEFT(D4554,2)</f>
        <v>72</v>
      </c>
      <c r="F4554" s="69"/>
      <c r="G4554" s="69" t="n">
        <v>6</v>
      </c>
      <c r="I4554" s="42" t="n">
        <f aca="false">INDEX(H:H,MATCH(E4554,D:D,0))</f>
        <v>0</v>
      </c>
    </row>
    <row r="4555" customFormat="false" ht="15.75" hidden="true" customHeight="false" outlineLevel="0" collapsed="false">
      <c r="C4555" s="69" t="s">
        <v>15144</v>
      </c>
      <c r="D4555" s="70" t="s">
        <v>15145</v>
      </c>
      <c r="E4555" s="42" t="str">
        <f aca="false">LEFT(D4555,2)</f>
        <v>72</v>
      </c>
      <c r="F4555" s="69"/>
      <c r="G4555" s="69" t="n">
        <v>4</v>
      </c>
      <c r="I4555" s="42" t="n">
        <f aca="false">INDEX(H:H,MATCH(E4555,D:D,0))</f>
        <v>0</v>
      </c>
    </row>
    <row r="4556" customFormat="false" ht="15.75" hidden="true" customHeight="false" outlineLevel="0" collapsed="false">
      <c r="C4556" s="69" t="s">
        <v>15146</v>
      </c>
      <c r="D4556" s="70" t="s">
        <v>15147</v>
      </c>
      <c r="E4556" s="42" t="str">
        <f aca="false">LEFT(D4556,2)</f>
        <v>72</v>
      </c>
      <c r="F4556" s="69"/>
      <c r="G4556" s="69" t="n">
        <v>6</v>
      </c>
      <c r="I4556" s="42" t="n">
        <f aca="false">INDEX(H:H,MATCH(E4556,D:D,0))</f>
        <v>0</v>
      </c>
    </row>
    <row r="4557" customFormat="false" ht="15.75" hidden="true" customHeight="false" outlineLevel="0" collapsed="false">
      <c r="C4557" s="69" t="s">
        <v>15148</v>
      </c>
      <c r="D4557" s="70" t="s">
        <v>15149</v>
      </c>
      <c r="E4557" s="42" t="str">
        <f aca="false">LEFT(D4557,2)</f>
        <v>72</v>
      </c>
      <c r="F4557" s="69"/>
      <c r="G4557" s="69" t="n">
        <v>6</v>
      </c>
      <c r="I4557" s="42" t="n">
        <f aca="false">INDEX(H:H,MATCH(E4557,D:D,0))</f>
        <v>0</v>
      </c>
    </row>
    <row r="4558" customFormat="false" ht="15.75" hidden="true" customHeight="false" outlineLevel="0" collapsed="false">
      <c r="C4558" s="69" t="s">
        <v>15150</v>
      </c>
      <c r="D4558" s="70" t="s">
        <v>15151</v>
      </c>
      <c r="E4558" s="42" t="str">
        <f aca="false">LEFT(D4558,2)</f>
        <v>72</v>
      </c>
      <c r="F4558" s="69"/>
      <c r="G4558" s="69" t="n">
        <v>6</v>
      </c>
      <c r="I4558" s="42" t="n">
        <f aca="false">INDEX(H:H,MATCH(E4558,D:D,0))</f>
        <v>0</v>
      </c>
    </row>
    <row r="4559" customFormat="false" ht="15.75" hidden="true" customHeight="false" outlineLevel="0" collapsed="false">
      <c r="C4559" s="69" t="s">
        <v>15152</v>
      </c>
      <c r="D4559" s="70" t="s">
        <v>15153</v>
      </c>
      <c r="E4559" s="42" t="str">
        <f aca="false">LEFT(D4559,2)</f>
        <v>72</v>
      </c>
      <c r="F4559" s="69"/>
      <c r="G4559" s="69" t="n">
        <v>6</v>
      </c>
      <c r="I4559" s="42" t="n">
        <f aca="false">INDEX(H:H,MATCH(E4559,D:D,0))</f>
        <v>0</v>
      </c>
    </row>
    <row r="4560" customFormat="false" ht="15.75" hidden="true" customHeight="false" outlineLevel="0" collapsed="false">
      <c r="C4560" s="69" t="s">
        <v>15154</v>
      </c>
      <c r="D4560" s="70" t="s">
        <v>15155</v>
      </c>
      <c r="E4560" s="42" t="str">
        <f aca="false">LEFT(D4560,2)</f>
        <v>72</v>
      </c>
      <c r="F4560" s="69"/>
      <c r="G4560" s="69" t="n">
        <v>6</v>
      </c>
      <c r="I4560" s="42" t="n">
        <f aca="false">INDEX(H:H,MATCH(E4560,D:D,0))</f>
        <v>0</v>
      </c>
    </row>
    <row r="4561" customFormat="false" ht="15.75" hidden="true" customHeight="false" outlineLevel="0" collapsed="false">
      <c r="C4561" s="69" t="s">
        <v>15156</v>
      </c>
      <c r="D4561" s="70" t="s">
        <v>15157</v>
      </c>
      <c r="E4561" s="42" t="str">
        <f aca="false">LEFT(D4561,2)</f>
        <v>72</v>
      </c>
      <c r="F4561" s="69"/>
      <c r="G4561" s="69" t="n">
        <v>6</v>
      </c>
      <c r="I4561" s="42" t="n">
        <f aca="false">INDEX(H:H,MATCH(E4561,D:D,0))</f>
        <v>0</v>
      </c>
    </row>
    <row r="4562" customFormat="false" ht="15.75" hidden="true" customHeight="false" outlineLevel="0" collapsed="false">
      <c r="C4562" s="69" t="s">
        <v>15158</v>
      </c>
      <c r="D4562" s="70" t="s">
        <v>15159</v>
      </c>
      <c r="E4562" s="42" t="str">
        <f aca="false">LEFT(D4562,2)</f>
        <v>72</v>
      </c>
      <c r="F4562" s="69"/>
      <c r="G4562" s="69" t="n">
        <v>6</v>
      </c>
      <c r="I4562" s="42" t="n">
        <f aca="false">INDEX(H:H,MATCH(E4562,D:D,0))</f>
        <v>0</v>
      </c>
    </row>
    <row r="4563" customFormat="false" ht="15.75" hidden="true" customHeight="false" outlineLevel="0" collapsed="false">
      <c r="C4563" s="69" t="s">
        <v>15160</v>
      </c>
      <c r="D4563" s="70" t="s">
        <v>15161</v>
      </c>
      <c r="E4563" s="42" t="str">
        <f aca="false">LEFT(D4563,2)</f>
        <v>72</v>
      </c>
      <c r="F4563" s="69"/>
      <c r="G4563" s="69" t="n">
        <v>6</v>
      </c>
      <c r="I4563" s="42" t="n">
        <f aca="false">INDEX(H:H,MATCH(E4563,D:D,0))</f>
        <v>0</v>
      </c>
    </row>
    <row r="4564" customFormat="false" ht="15.75" hidden="true" customHeight="false" outlineLevel="0" collapsed="false">
      <c r="C4564" s="69" t="s">
        <v>15162</v>
      </c>
      <c r="D4564" s="70" t="s">
        <v>15163</v>
      </c>
      <c r="E4564" s="42" t="str">
        <f aca="false">LEFT(D4564,2)</f>
        <v>72</v>
      </c>
      <c r="F4564" s="69"/>
      <c r="G4564" s="69" t="n">
        <v>6</v>
      </c>
      <c r="I4564" s="42" t="n">
        <f aca="false">INDEX(H:H,MATCH(E4564,D:D,0))</f>
        <v>0</v>
      </c>
    </row>
    <row r="4565" customFormat="false" ht="15.75" hidden="true" customHeight="false" outlineLevel="0" collapsed="false">
      <c r="C4565" s="69" t="s">
        <v>15164</v>
      </c>
      <c r="D4565" s="70" t="s">
        <v>15165</v>
      </c>
      <c r="E4565" s="42" t="str">
        <f aca="false">LEFT(D4565,2)</f>
        <v>72</v>
      </c>
      <c r="F4565" s="69"/>
      <c r="G4565" s="69" t="n">
        <v>6</v>
      </c>
      <c r="I4565" s="42" t="n">
        <f aca="false">INDEX(H:H,MATCH(E4565,D:D,0))</f>
        <v>0</v>
      </c>
    </row>
    <row r="4566" customFormat="false" ht="15.75" hidden="true" customHeight="false" outlineLevel="0" collapsed="false">
      <c r="C4566" s="69" t="s">
        <v>15166</v>
      </c>
      <c r="D4566" s="70" t="s">
        <v>15167</v>
      </c>
      <c r="E4566" s="42" t="str">
        <f aca="false">LEFT(D4566,2)</f>
        <v>72</v>
      </c>
      <c r="F4566" s="69"/>
      <c r="G4566" s="69" t="n">
        <v>6</v>
      </c>
      <c r="I4566" s="42" t="n">
        <f aca="false">INDEX(H:H,MATCH(E4566,D:D,0))</f>
        <v>0</v>
      </c>
    </row>
    <row r="4567" customFormat="false" ht="15.75" hidden="true" customHeight="false" outlineLevel="0" collapsed="false">
      <c r="C4567" s="69" t="s">
        <v>15168</v>
      </c>
      <c r="D4567" s="70" t="s">
        <v>15169</v>
      </c>
      <c r="E4567" s="42" t="str">
        <f aca="false">LEFT(D4567,2)</f>
        <v>72</v>
      </c>
      <c r="F4567" s="69"/>
      <c r="G4567" s="69" t="n">
        <v>6</v>
      </c>
      <c r="I4567" s="42" t="n">
        <f aca="false">INDEX(H:H,MATCH(E4567,D:D,0))</f>
        <v>0</v>
      </c>
    </row>
    <row r="4568" customFormat="false" ht="15.75" hidden="true" customHeight="false" outlineLevel="0" collapsed="false">
      <c r="C4568" s="69" t="s">
        <v>15170</v>
      </c>
      <c r="D4568" s="70" t="s">
        <v>15171</v>
      </c>
      <c r="E4568" s="42" t="str">
        <f aca="false">LEFT(D4568,2)</f>
        <v>72</v>
      </c>
      <c r="F4568" s="69"/>
      <c r="G4568" s="69" t="n">
        <v>6</v>
      </c>
      <c r="I4568" s="42" t="n">
        <f aca="false">INDEX(H:H,MATCH(E4568,D:D,0))</f>
        <v>0</v>
      </c>
    </row>
    <row r="4569" customFormat="false" ht="15.75" hidden="true" customHeight="false" outlineLevel="0" collapsed="false">
      <c r="C4569" s="69" t="s">
        <v>15172</v>
      </c>
      <c r="D4569" s="70" t="s">
        <v>15173</v>
      </c>
      <c r="E4569" s="42" t="str">
        <f aca="false">LEFT(D4569,2)</f>
        <v>72</v>
      </c>
      <c r="F4569" s="69"/>
      <c r="G4569" s="69" t="n">
        <v>6</v>
      </c>
      <c r="I4569" s="42" t="n">
        <f aca="false">INDEX(H:H,MATCH(E4569,D:D,0))</f>
        <v>0</v>
      </c>
    </row>
    <row r="4570" customFormat="false" ht="15.75" hidden="true" customHeight="false" outlineLevel="0" collapsed="false">
      <c r="C4570" s="69" t="s">
        <v>15174</v>
      </c>
      <c r="D4570" s="70" t="s">
        <v>15175</v>
      </c>
      <c r="E4570" s="42" t="str">
        <f aca="false">LEFT(D4570,2)</f>
        <v>72</v>
      </c>
      <c r="F4570" s="69"/>
      <c r="G4570" s="69" t="n">
        <v>4</v>
      </c>
      <c r="I4570" s="42" t="n">
        <f aca="false">INDEX(H:H,MATCH(E4570,D:D,0))</f>
        <v>0</v>
      </c>
    </row>
    <row r="4571" customFormat="false" ht="15.75" hidden="true" customHeight="false" outlineLevel="0" collapsed="false">
      <c r="C4571" s="69" t="s">
        <v>15176</v>
      </c>
      <c r="D4571" s="70" t="s">
        <v>15177</v>
      </c>
      <c r="E4571" s="42" t="str">
        <f aca="false">LEFT(D4571,2)</f>
        <v>72</v>
      </c>
      <c r="F4571" s="69"/>
      <c r="G4571" s="69" t="n">
        <v>6</v>
      </c>
      <c r="I4571" s="42" t="n">
        <f aca="false">INDEX(H:H,MATCH(E4571,D:D,0))</f>
        <v>0</v>
      </c>
    </row>
    <row r="4572" customFormat="false" ht="15.75" hidden="true" customHeight="false" outlineLevel="0" collapsed="false">
      <c r="C4572" s="69" t="s">
        <v>15178</v>
      </c>
      <c r="D4572" s="70" t="s">
        <v>15179</v>
      </c>
      <c r="E4572" s="42" t="str">
        <f aca="false">LEFT(D4572,2)</f>
        <v>72</v>
      </c>
      <c r="F4572" s="69"/>
      <c r="G4572" s="69" t="n">
        <v>6</v>
      </c>
      <c r="I4572" s="42" t="n">
        <f aca="false">INDEX(H:H,MATCH(E4572,D:D,0))</f>
        <v>0</v>
      </c>
    </row>
    <row r="4573" customFormat="false" ht="15.75" hidden="true" customHeight="false" outlineLevel="0" collapsed="false">
      <c r="C4573" s="69" t="s">
        <v>15180</v>
      </c>
      <c r="D4573" s="70" t="s">
        <v>15181</v>
      </c>
      <c r="E4573" s="42" t="str">
        <f aca="false">LEFT(D4573,2)</f>
        <v>72</v>
      </c>
      <c r="F4573" s="69"/>
      <c r="G4573" s="69" t="n">
        <v>6</v>
      </c>
      <c r="I4573" s="42" t="n">
        <f aca="false">INDEX(H:H,MATCH(E4573,D:D,0))</f>
        <v>0</v>
      </c>
    </row>
    <row r="4574" customFormat="false" ht="15.75" hidden="true" customHeight="false" outlineLevel="0" collapsed="false">
      <c r="C4574" s="69" t="s">
        <v>15182</v>
      </c>
      <c r="D4574" s="70" t="s">
        <v>15183</v>
      </c>
      <c r="E4574" s="42" t="str">
        <f aca="false">LEFT(D4574,2)</f>
        <v>72</v>
      </c>
      <c r="F4574" s="69"/>
      <c r="G4574" s="69" t="n">
        <v>6</v>
      </c>
      <c r="I4574" s="42" t="n">
        <f aca="false">INDEX(H:H,MATCH(E4574,D:D,0))</f>
        <v>0</v>
      </c>
    </row>
    <row r="4575" customFormat="false" ht="15.75" hidden="true" customHeight="false" outlineLevel="0" collapsed="false">
      <c r="C4575" s="69" t="s">
        <v>15184</v>
      </c>
      <c r="D4575" s="70" t="s">
        <v>15185</v>
      </c>
      <c r="E4575" s="42" t="str">
        <f aca="false">LEFT(D4575,2)</f>
        <v>72</v>
      </c>
      <c r="F4575" s="69"/>
      <c r="G4575" s="69" t="n">
        <v>4</v>
      </c>
      <c r="I4575" s="42" t="n">
        <f aca="false">INDEX(H:H,MATCH(E4575,D:D,0))</f>
        <v>0</v>
      </c>
    </row>
    <row r="4576" customFormat="false" ht="15.75" hidden="true" customHeight="false" outlineLevel="0" collapsed="false">
      <c r="C4576" s="69" t="s">
        <v>15186</v>
      </c>
      <c r="D4576" s="70" t="s">
        <v>15187</v>
      </c>
      <c r="E4576" s="42" t="str">
        <f aca="false">LEFT(D4576,2)</f>
        <v>72</v>
      </c>
      <c r="F4576" s="69"/>
      <c r="G4576" s="69" t="n">
        <v>6</v>
      </c>
      <c r="I4576" s="42" t="n">
        <f aca="false">INDEX(H:H,MATCH(E4576,D:D,0))</f>
        <v>0</v>
      </c>
    </row>
    <row r="4577" customFormat="false" ht="15.75" hidden="true" customHeight="false" outlineLevel="0" collapsed="false">
      <c r="C4577" s="69" t="s">
        <v>15188</v>
      </c>
      <c r="D4577" s="70" t="s">
        <v>15189</v>
      </c>
      <c r="E4577" s="42" t="str">
        <f aca="false">LEFT(D4577,2)</f>
        <v>72</v>
      </c>
      <c r="F4577" s="69"/>
      <c r="G4577" s="69" t="n">
        <v>4</v>
      </c>
      <c r="I4577" s="42" t="n">
        <f aca="false">INDEX(H:H,MATCH(E4577,D:D,0))</f>
        <v>0</v>
      </c>
    </row>
    <row r="4578" customFormat="false" ht="15.75" hidden="true" customHeight="false" outlineLevel="0" collapsed="false">
      <c r="C4578" s="69" t="s">
        <v>15190</v>
      </c>
      <c r="D4578" s="70" t="s">
        <v>15191</v>
      </c>
      <c r="E4578" s="42" t="str">
        <f aca="false">LEFT(D4578,2)</f>
        <v>72</v>
      </c>
      <c r="F4578" s="69"/>
      <c r="G4578" s="69" t="n">
        <v>6</v>
      </c>
      <c r="I4578" s="42" t="n">
        <f aca="false">INDEX(H:H,MATCH(E4578,D:D,0))</f>
        <v>0</v>
      </c>
    </row>
    <row r="4579" customFormat="false" ht="15.75" hidden="true" customHeight="false" outlineLevel="0" collapsed="false">
      <c r="C4579" s="69" t="s">
        <v>15192</v>
      </c>
      <c r="D4579" s="70" t="s">
        <v>15193</v>
      </c>
      <c r="E4579" s="42" t="str">
        <f aca="false">LEFT(D4579,2)</f>
        <v>72</v>
      </c>
      <c r="F4579" s="69"/>
      <c r="G4579" s="69" t="n">
        <v>6</v>
      </c>
      <c r="I4579" s="42" t="n">
        <f aca="false">INDEX(H:H,MATCH(E4579,D:D,0))</f>
        <v>0</v>
      </c>
    </row>
    <row r="4580" customFormat="false" ht="15.75" hidden="true" customHeight="false" outlineLevel="0" collapsed="false">
      <c r="C4580" s="69" t="s">
        <v>15194</v>
      </c>
      <c r="D4580" s="70" t="s">
        <v>15195</v>
      </c>
      <c r="E4580" s="42" t="str">
        <f aca="false">LEFT(D4580,2)</f>
        <v>72</v>
      </c>
      <c r="F4580" s="69"/>
      <c r="G4580" s="69" t="n">
        <v>6</v>
      </c>
      <c r="I4580" s="42" t="n">
        <f aca="false">INDEX(H:H,MATCH(E4580,D:D,0))</f>
        <v>0</v>
      </c>
    </row>
    <row r="4581" customFormat="false" ht="15.75" hidden="true" customHeight="false" outlineLevel="0" collapsed="false">
      <c r="C4581" s="69" t="s">
        <v>15196</v>
      </c>
      <c r="D4581" s="70" t="s">
        <v>15197</v>
      </c>
      <c r="E4581" s="42" t="str">
        <f aca="false">LEFT(D4581,2)</f>
        <v>72</v>
      </c>
      <c r="F4581" s="69"/>
      <c r="G4581" s="69" t="n">
        <v>6</v>
      </c>
      <c r="I4581" s="42" t="n">
        <f aca="false">INDEX(H:H,MATCH(E4581,D:D,0))</f>
        <v>0</v>
      </c>
    </row>
    <row r="4582" customFormat="false" ht="15.75" hidden="true" customHeight="false" outlineLevel="0" collapsed="false">
      <c r="C4582" s="69" t="s">
        <v>15198</v>
      </c>
      <c r="D4582" s="70" t="s">
        <v>15199</v>
      </c>
      <c r="E4582" s="42" t="str">
        <f aca="false">LEFT(D4582,2)</f>
        <v>72</v>
      </c>
      <c r="F4582" s="69"/>
      <c r="G4582" s="69" t="n">
        <v>6</v>
      </c>
      <c r="I4582" s="42" t="n">
        <f aca="false">INDEX(H:H,MATCH(E4582,D:D,0))</f>
        <v>0</v>
      </c>
    </row>
    <row r="4583" customFormat="false" ht="15.75" hidden="true" customHeight="false" outlineLevel="0" collapsed="false">
      <c r="C4583" s="69" t="s">
        <v>15200</v>
      </c>
      <c r="D4583" s="70" t="s">
        <v>15201</v>
      </c>
      <c r="E4583" s="42" t="str">
        <f aca="false">LEFT(D4583,2)</f>
        <v>72</v>
      </c>
      <c r="F4583" s="69"/>
      <c r="G4583" s="69" t="n">
        <v>4</v>
      </c>
      <c r="I4583" s="42" t="n">
        <f aca="false">INDEX(H:H,MATCH(E4583,D:D,0))</f>
        <v>0</v>
      </c>
    </row>
    <row r="4584" customFormat="false" ht="15.75" hidden="true" customHeight="false" outlineLevel="0" collapsed="false">
      <c r="C4584" s="69" t="s">
        <v>15202</v>
      </c>
      <c r="D4584" s="70" t="s">
        <v>15203</v>
      </c>
      <c r="E4584" s="42" t="str">
        <f aca="false">LEFT(D4584,2)</f>
        <v>72</v>
      </c>
      <c r="F4584" s="69"/>
      <c r="G4584" s="69" t="n">
        <v>6</v>
      </c>
      <c r="I4584" s="42" t="n">
        <f aca="false">INDEX(H:H,MATCH(E4584,D:D,0))</f>
        <v>0</v>
      </c>
    </row>
    <row r="4585" customFormat="false" ht="15.75" hidden="true" customHeight="false" outlineLevel="0" collapsed="false">
      <c r="C4585" s="69" t="s">
        <v>15204</v>
      </c>
      <c r="D4585" s="70" t="s">
        <v>15205</v>
      </c>
      <c r="E4585" s="42" t="str">
        <f aca="false">LEFT(D4585,2)</f>
        <v>72</v>
      </c>
      <c r="F4585" s="69"/>
      <c r="G4585" s="69" t="n">
        <v>4</v>
      </c>
      <c r="I4585" s="42" t="n">
        <f aca="false">INDEX(H:H,MATCH(E4585,D:D,0))</f>
        <v>0</v>
      </c>
    </row>
    <row r="4586" customFormat="false" ht="15.75" hidden="true" customHeight="false" outlineLevel="0" collapsed="false">
      <c r="C4586" s="69" t="s">
        <v>15206</v>
      </c>
      <c r="D4586" s="70" t="s">
        <v>15207</v>
      </c>
      <c r="E4586" s="42" t="str">
        <f aca="false">LEFT(D4586,2)</f>
        <v>72</v>
      </c>
      <c r="F4586" s="69"/>
      <c r="G4586" s="69" t="n">
        <v>6</v>
      </c>
      <c r="I4586" s="42" t="n">
        <f aca="false">INDEX(H:H,MATCH(E4586,D:D,0))</f>
        <v>0</v>
      </c>
    </row>
    <row r="4587" customFormat="false" ht="15.75" hidden="true" customHeight="false" outlineLevel="0" collapsed="false">
      <c r="C4587" s="69" t="s">
        <v>15208</v>
      </c>
      <c r="D4587" s="70" t="s">
        <v>15209</v>
      </c>
      <c r="E4587" s="42" t="str">
        <f aca="false">LEFT(D4587,2)</f>
        <v>72</v>
      </c>
      <c r="F4587" s="69"/>
      <c r="G4587" s="69" t="n">
        <v>6</v>
      </c>
      <c r="I4587" s="42" t="n">
        <f aca="false">INDEX(H:H,MATCH(E4587,D:D,0))</f>
        <v>0</v>
      </c>
    </row>
    <row r="4588" customFormat="false" ht="15.75" hidden="true" customHeight="false" outlineLevel="0" collapsed="false">
      <c r="C4588" s="69" t="s">
        <v>15210</v>
      </c>
      <c r="D4588" s="70" t="s">
        <v>15211</v>
      </c>
      <c r="E4588" s="42" t="str">
        <f aca="false">LEFT(D4588,2)</f>
        <v>72</v>
      </c>
      <c r="F4588" s="69"/>
      <c r="G4588" s="69" t="n">
        <v>4</v>
      </c>
      <c r="I4588" s="42" t="n">
        <f aca="false">INDEX(H:H,MATCH(E4588,D:D,0))</f>
        <v>0</v>
      </c>
    </row>
    <row r="4589" customFormat="false" ht="15.75" hidden="true" customHeight="false" outlineLevel="0" collapsed="false">
      <c r="C4589" s="69" t="s">
        <v>15212</v>
      </c>
      <c r="D4589" s="70" t="s">
        <v>15213</v>
      </c>
      <c r="E4589" s="42" t="str">
        <f aca="false">LEFT(D4589,2)</f>
        <v>72</v>
      </c>
      <c r="F4589" s="69"/>
      <c r="G4589" s="69" t="n">
        <v>6</v>
      </c>
      <c r="I4589" s="42" t="n">
        <f aca="false">INDEX(H:H,MATCH(E4589,D:D,0))</f>
        <v>0</v>
      </c>
    </row>
    <row r="4590" customFormat="false" ht="15.75" hidden="true" customHeight="false" outlineLevel="0" collapsed="false">
      <c r="C4590" s="69" t="s">
        <v>15214</v>
      </c>
      <c r="D4590" s="70" t="s">
        <v>15215</v>
      </c>
      <c r="E4590" s="42" t="str">
        <f aca="false">LEFT(D4590,2)</f>
        <v>72</v>
      </c>
      <c r="F4590" s="69"/>
      <c r="G4590" s="69" t="n">
        <v>6</v>
      </c>
      <c r="I4590" s="42" t="n">
        <f aca="false">INDEX(H:H,MATCH(E4590,D:D,0))</f>
        <v>0</v>
      </c>
    </row>
    <row r="4591" customFormat="false" ht="15.75" hidden="true" customHeight="false" outlineLevel="0" collapsed="false">
      <c r="C4591" s="69" t="s">
        <v>15216</v>
      </c>
      <c r="D4591" s="70" t="s">
        <v>15217</v>
      </c>
      <c r="E4591" s="42" t="str">
        <f aca="false">LEFT(D4591,2)</f>
        <v>72</v>
      </c>
      <c r="F4591" s="69"/>
      <c r="G4591" s="69" t="n">
        <v>6</v>
      </c>
      <c r="I4591" s="42" t="n">
        <f aca="false">INDEX(H:H,MATCH(E4591,D:D,0))</f>
        <v>0</v>
      </c>
    </row>
    <row r="4592" customFormat="false" ht="15.75" hidden="true" customHeight="false" outlineLevel="0" collapsed="false">
      <c r="C4592" s="69" t="s">
        <v>15218</v>
      </c>
      <c r="D4592" s="70" t="s">
        <v>15219</v>
      </c>
      <c r="E4592" s="42" t="str">
        <f aca="false">LEFT(D4592,2)</f>
        <v>72</v>
      </c>
      <c r="F4592" s="69"/>
      <c r="G4592" s="69" t="n">
        <v>6</v>
      </c>
      <c r="I4592" s="42" t="n">
        <f aca="false">INDEX(H:H,MATCH(E4592,D:D,0))</f>
        <v>0</v>
      </c>
    </row>
    <row r="4593" customFormat="false" ht="15.75" hidden="true" customHeight="false" outlineLevel="0" collapsed="false">
      <c r="C4593" s="69" t="s">
        <v>15220</v>
      </c>
      <c r="D4593" s="70" t="s">
        <v>15221</v>
      </c>
      <c r="E4593" s="42" t="str">
        <f aca="false">LEFT(D4593,2)</f>
        <v>72</v>
      </c>
      <c r="F4593" s="69"/>
      <c r="G4593" s="69" t="n">
        <v>6</v>
      </c>
      <c r="I4593" s="42" t="n">
        <f aca="false">INDEX(H:H,MATCH(E4593,D:D,0))</f>
        <v>0</v>
      </c>
    </row>
    <row r="4594" customFormat="false" ht="15.75" hidden="true" customHeight="false" outlineLevel="0" collapsed="false">
      <c r="C4594" s="69" t="s">
        <v>15222</v>
      </c>
      <c r="D4594" s="70" t="s">
        <v>15223</v>
      </c>
      <c r="E4594" s="42" t="str">
        <f aca="false">LEFT(D4594,2)</f>
        <v>72</v>
      </c>
      <c r="F4594" s="69"/>
      <c r="G4594" s="69" t="n">
        <v>6</v>
      </c>
      <c r="I4594" s="42" t="n">
        <f aca="false">INDEX(H:H,MATCH(E4594,D:D,0))</f>
        <v>0</v>
      </c>
    </row>
    <row r="4595" customFormat="false" ht="15.75" hidden="true" customHeight="false" outlineLevel="0" collapsed="false">
      <c r="C4595" s="69" t="s">
        <v>15224</v>
      </c>
      <c r="D4595" s="70" t="s">
        <v>15225</v>
      </c>
      <c r="E4595" s="42" t="str">
        <f aca="false">LEFT(D4595,2)</f>
        <v>72</v>
      </c>
      <c r="F4595" s="69"/>
      <c r="G4595" s="69" t="n">
        <v>6</v>
      </c>
      <c r="I4595" s="42" t="n">
        <f aca="false">INDEX(H:H,MATCH(E4595,D:D,0))</f>
        <v>0</v>
      </c>
    </row>
    <row r="4596" customFormat="false" ht="15.75" hidden="true" customHeight="false" outlineLevel="0" collapsed="false">
      <c r="C4596" s="69" t="s">
        <v>15226</v>
      </c>
      <c r="D4596" s="70" t="s">
        <v>15227</v>
      </c>
      <c r="E4596" s="42" t="str">
        <f aca="false">LEFT(D4596,2)</f>
        <v>72</v>
      </c>
      <c r="F4596" s="69"/>
      <c r="G4596" s="69" t="n">
        <v>6</v>
      </c>
      <c r="I4596" s="42" t="n">
        <f aca="false">INDEX(H:H,MATCH(E4596,D:D,0))</f>
        <v>0</v>
      </c>
    </row>
    <row r="4597" customFormat="false" ht="15.75" hidden="true" customHeight="false" outlineLevel="0" collapsed="false">
      <c r="C4597" s="69" t="s">
        <v>15228</v>
      </c>
      <c r="D4597" s="70" t="s">
        <v>15229</v>
      </c>
      <c r="E4597" s="42" t="str">
        <f aca="false">LEFT(D4597,2)</f>
        <v>72</v>
      </c>
      <c r="F4597" s="69"/>
      <c r="G4597" s="69" t="n">
        <v>4</v>
      </c>
      <c r="I4597" s="42" t="n">
        <f aca="false">INDEX(H:H,MATCH(E4597,D:D,0))</f>
        <v>0</v>
      </c>
    </row>
    <row r="4598" customFormat="false" ht="15.75" hidden="true" customHeight="false" outlineLevel="0" collapsed="false">
      <c r="C4598" s="69" t="s">
        <v>15230</v>
      </c>
      <c r="D4598" s="70" t="s">
        <v>15231</v>
      </c>
      <c r="E4598" s="42" t="str">
        <f aca="false">LEFT(D4598,2)</f>
        <v>72</v>
      </c>
      <c r="F4598" s="69"/>
      <c r="G4598" s="69" t="n">
        <v>6</v>
      </c>
      <c r="I4598" s="42" t="n">
        <f aca="false">INDEX(H:H,MATCH(E4598,D:D,0))</f>
        <v>0</v>
      </c>
    </row>
    <row r="4599" customFormat="false" ht="15.75" hidden="true" customHeight="false" outlineLevel="0" collapsed="false">
      <c r="C4599" s="69" t="s">
        <v>15232</v>
      </c>
      <c r="D4599" s="70" t="s">
        <v>15233</v>
      </c>
      <c r="E4599" s="42" t="str">
        <f aca="false">LEFT(D4599,2)</f>
        <v>72</v>
      </c>
      <c r="F4599" s="69"/>
      <c r="G4599" s="69" t="n">
        <v>6</v>
      </c>
      <c r="I4599" s="42" t="n">
        <f aca="false">INDEX(H:H,MATCH(E4599,D:D,0))</f>
        <v>0</v>
      </c>
    </row>
    <row r="4600" customFormat="false" ht="15.75" hidden="true" customHeight="false" outlineLevel="0" collapsed="false">
      <c r="C4600" s="69" t="s">
        <v>15234</v>
      </c>
      <c r="D4600" s="70" t="s">
        <v>15235</v>
      </c>
      <c r="E4600" s="42" t="str">
        <f aca="false">LEFT(D4600,2)</f>
        <v>72</v>
      </c>
      <c r="F4600" s="69"/>
      <c r="G4600" s="69" t="n">
        <v>6</v>
      </c>
      <c r="I4600" s="42" t="n">
        <f aca="false">INDEX(H:H,MATCH(E4600,D:D,0))</f>
        <v>0</v>
      </c>
    </row>
    <row r="4601" customFormat="false" ht="15.75" hidden="true" customHeight="false" outlineLevel="0" collapsed="false">
      <c r="C4601" s="69" t="s">
        <v>15236</v>
      </c>
      <c r="D4601" s="70" t="s">
        <v>15237</v>
      </c>
      <c r="E4601" s="42" t="str">
        <f aca="false">LEFT(D4601,2)</f>
        <v>72</v>
      </c>
      <c r="F4601" s="69"/>
      <c r="G4601" s="69" t="n">
        <v>6</v>
      </c>
      <c r="I4601" s="42" t="n">
        <f aca="false">INDEX(H:H,MATCH(E4601,D:D,0))</f>
        <v>0</v>
      </c>
    </row>
    <row r="4602" customFormat="false" ht="15.75" hidden="true" customHeight="false" outlineLevel="0" collapsed="false">
      <c r="C4602" s="69" t="s">
        <v>15238</v>
      </c>
      <c r="D4602" s="70" t="s">
        <v>15239</v>
      </c>
      <c r="E4602" s="42" t="str">
        <f aca="false">LEFT(D4602,2)</f>
        <v>72</v>
      </c>
      <c r="F4602" s="69"/>
      <c r="G4602" s="69" t="n">
        <v>6</v>
      </c>
      <c r="I4602" s="42" t="n">
        <f aca="false">INDEX(H:H,MATCH(E4602,D:D,0))</f>
        <v>0</v>
      </c>
    </row>
    <row r="4603" customFormat="false" ht="15.75" hidden="true" customHeight="false" outlineLevel="0" collapsed="false">
      <c r="C4603" s="69" t="s">
        <v>15240</v>
      </c>
      <c r="D4603" s="70" t="s">
        <v>15241</v>
      </c>
      <c r="E4603" s="42" t="str">
        <f aca="false">LEFT(D4603,2)</f>
        <v>72</v>
      </c>
      <c r="F4603" s="69"/>
      <c r="G4603" s="69" t="n">
        <v>6</v>
      </c>
      <c r="I4603" s="42" t="n">
        <f aca="false">INDEX(H:H,MATCH(E4603,D:D,0))</f>
        <v>0</v>
      </c>
    </row>
    <row r="4604" customFormat="false" ht="15.75" hidden="true" customHeight="false" outlineLevel="0" collapsed="false">
      <c r="C4604" s="69" t="s">
        <v>15242</v>
      </c>
      <c r="D4604" s="70" t="s">
        <v>15243</v>
      </c>
      <c r="E4604" s="42" t="str">
        <f aca="false">LEFT(D4604,2)</f>
        <v>72</v>
      </c>
      <c r="F4604" s="69"/>
      <c r="G4604" s="69" t="n">
        <v>4</v>
      </c>
      <c r="I4604" s="42" t="n">
        <f aca="false">INDEX(H:H,MATCH(E4604,D:D,0))</f>
        <v>0</v>
      </c>
    </row>
    <row r="4605" customFormat="false" ht="15.75" hidden="true" customHeight="false" outlineLevel="0" collapsed="false">
      <c r="C4605" s="69" t="s">
        <v>15244</v>
      </c>
      <c r="D4605" s="70" t="s">
        <v>15245</v>
      </c>
      <c r="E4605" s="42" t="str">
        <f aca="false">LEFT(D4605,2)</f>
        <v>72</v>
      </c>
      <c r="F4605" s="69"/>
      <c r="G4605" s="69" t="n">
        <v>6</v>
      </c>
      <c r="I4605" s="42" t="n">
        <f aca="false">INDEX(H:H,MATCH(E4605,D:D,0))</f>
        <v>0</v>
      </c>
    </row>
    <row r="4606" customFormat="false" ht="15.75" hidden="true" customHeight="false" outlineLevel="0" collapsed="false">
      <c r="C4606" s="69" t="s">
        <v>15246</v>
      </c>
      <c r="D4606" s="70" t="s">
        <v>15247</v>
      </c>
      <c r="E4606" s="42" t="str">
        <f aca="false">LEFT(D4606,2)</f>
        <v>72</v>
      </c>
      <c r="F4606" s="69"/>
      <c r="G4606" s="69" t="n">
        <v>6</v>
      </c>
      <c r="I4606" s="42" t="n">
        <f aca="false">INDEX(H:H,MATCH(E4606,D:D,0))</f>
        <v>0</v>
      </c>
    </row>
    <row r="4607" customFormat="false" ht="15.75" hidden="true" customHeight="false" outlineLevel="0" collapsed="false">
      <c r="C4607" s="69" t="s">
        <v>15248</v>
      </c>
      <c r="D4607" s="70" t="s">
        <v>15249</v>
      </c>
      <c r="E4607" s="42" t="str">
        <f aca="false">LEFT(D4607,2)</f>
        <v>72</v>
      </c>
      <c r="F4607" s="69"/>
      <c r="G4607" s="69" t="n">
        <v>6</v>
      </c>
      <c r="I4607" s="42" t="n">
        <f aca="false">INDEX(H:H,MATCH(E4607,D:D,0))</f>
        <v>0</v>
      </c>
    </row>
    <row r="4608" customFormat="false" ht="15.75" hidden="true" customHeight="false" outlineLevel="0" collapsed="false">
      <c r="C4608" s="69" t="s">
        <v>15250</v>
      </c>
      <c r="D4608" s="70" t="s">
        <v>15251</v>
      </c>
      <c r="E4608" s="42" t="str">
        <f aca="false">LEFT(D4608,2)</f>
        <v>72</v>
      </c>
      <c r="F4608" s="69"/>
      <c r="G4608" s="69" t="n">
        <v>4</v>
      </c>
      <c r="I4608" s="42" t="n">
        <f aca="false">INDEX(H:H,MATCH(E4608,D:D,0))</f>
        <v>0</v>
      </c>
    </row>
    <row r="4609" customFormat="false" ht="15.75" hidden="true" customHeight="false" outlineLevel="0" collapsed="false">
      <c r="C4609" s="69" t="s">
        <v>15252</v>
      </c>
      <c r="D4609" s="70" t="s">
        <v>15253</v>
      </c>
      <c r="E4609" s="42" t="str">
        <f aca="false">LEFT(D4609,2)</f>
        <v>72</v>
      </c>
      <c r="F4609" s="69"/>
      <c r="G4609" s="69" t="n">
        <v>6</v>
      </c>
      <c r="I4609" s="42" t="n">
        <f aca="false">INDEX(H:H,MATCH(E4609,D:D,0))</f>
        <v>0</v>
      </c>
    </row>
    <row r="4610" customFormat="false" ht="15.75" hidden="true" customHeight="false" outlineLevel="0" collapsed="false">
      <c r="C4610" s="69" t="s">
        <v>15254</v>
      </c>
      <c r="D4610" s="70" t="s">
        <v>15255</v>
      </c>
      <c r="E4610" s="42" t="str">
        <f aca="false">LEFT(D4610,2)</f>
        <v>72</v>
      </c>
      <c r="F4610" s="69"/>
      <c r="G4610" s="69" t="n">
        <v>6</v>
      </c>
      <c r="I4610" s="42" t="n">
        <f aca="false">INDEX(H:H,MATCH(E4610,D:D,0))</f>
        <v>0</v>
      </c>
    </row>
    <row r="4611" customFormat="false" ht="15.75" hidden="true" customHeight="false" outlineLevel="0" collapsed="false">
      <c r="C4611" s="69" t="s">
        <v>15256</v>
      </c>
      <c r="D4611" s="70" t="s">
        <v>15257</v>
      </c>
      <c r="E4611" s="42" t="str">
        <f aca="false">LEFT(D4611,2)</f>
        <v>72</v>
      </c>
      <c r="F4611" s="69"/>
      <c r="G4611" s="69" t="n">
        <v>6</v>
      </c>
      <c r="I4611" s="42" t="n">
        <f aca="false">INDEX(H:H,MATCH(E4611,D:D,0))</f>
        <v>0</v>
      </c>
    </row>
    <row r="4612" customFormat="false" ht="15.75" hidden="true" customHeight="false" outlineLevel="0" collapsed="false">
      <c r="C4612" s="69" t="s">
        <v>15258</v>
      </c>
      <c r="D4612" s="70" t="s">
        <v>15259</v>
      </c>
      <c r="E4612" s="42" t="str">
        <f aca="false">LEFT(D4612,2)</f>
        <v>72</v>
      </c>
      <c r="F4612" s="69"/>
      <c r="G4612" s="69" t="n">
        <v>6</v>
      </c>
      <c r="I4612" s="42" t="n">
        <f aca="false">INDEX(H:H,MATCH(E4612,D:D,0))</f>
        <v>0</v>
      </c>
    </row>
    <row r="4613" customFormat="false" ht="15.75" hidden="true" customHeight="false" outlineLevel="0" collapsed="false">
      <c r="C4613" s="69" t="s">
        <v>15260</v>
      </c>
      <c r="D4613" s="70" t="s">
        <v>15261</v>
      </c>
      <c r="E4613" s="42" t="str">
        <f aca="false">LEFT(D4613,2)</f>
        <v>72</v>
      </c>
      <c r="F4613" s="69"/>
      <c r="G4613" s="69" t="n">
        <v>6</v>
      </c>
      <c r="I4613" s="42" t="n">
        <f aca="false">INDEX(H:H,MATCH(E4613,D:D,0))</f>
        <v>0</v>
      </c>
    </row>
    <row r="4614" customFormat="false" ht="15.75" hidden="true" customHeight="false" outlineLevel="0" collapsed="false">
      <c r="C4614" s="69" t="s">
        <v>15262</v>
      </c>
      <c r="D4614" s="70" t="s">
        <v>15263</v>
      </c>
      <c r="E4614" s="42" t="str">
        <f aca="false">LEFT(D4614,2)</f>
        <v>72</v>
      </c>
      <c r="F4614" s="69"/>
      <c r="G4614" s="69" t="n">
        <v>6</v>
      </c>
      <c r="I4614" s="42" t="n">
        <f aca="false">INDEX(H:H,MATCH(E4614,D:D,0))</f>
        <v>0</v>
      </c>
    </row>
    <row r="4615" customFormat="false" ht="15.75" hidden="true" customHeight="false" outlineLevel="0" collapsed="false">
      <c r="C4615" s="69" t="s">
        <v>15264</v>
      </c>
      <c r="D4615" s="70" t="s">
        <v>15265</v>
      </c>
      <c r="E4615" s="42" t="str">
        <f aca="false">LEFT(D4615,2)</f>
        <v>72</v>
      </c>
      <c r="F4615" s="69"/>
      <c r="G4615" s="69" t="n">
        <v>6</v>
      </c>
      <c r="I4615" s="42" t="n">
        <f aca="false">INDEX(H:H,MATCH(E4615,D:D,0))</f>
        <v>0</v>
      </c>
    </row>
    <row r="4616" customFormat="false" ht="15.75" hidden="true" customHeight="false" outlineLevel="0" collapsed="false">
      <c r="C4616" s="69" t="s">
        <v>15266</v>
      </c>
      <c r="D4616" s="70" t="s">
        <v>15267</v>
      </c>
      <c r="E4616" s="42" t="str">
        <f aca="false">LEFT(D4616,2)</f>
        <v>72</v>
      </c>
      <c r="F4616" s="69"/>
      <c r="G4616" s="69" t="n">
        <v>6</v>
      </c>
      <c r="I4616" s="42" t="n">
        <f aca="false">INDEX(H:H,MATCH(E4616,D:D,0))</f>
        <v>0</v>
      </c>
    </row>
    <row r="4617" customFormat="false" ht="15.75" hidden="true" customHeight="false" outlineLevel="0" collapsed="false">
      <c r="C4617" s="69" t="s">
        <v>15268</v>
      </c>
      <c r="D4617" s="70" t="s">
        <v>15269</v>
      </c>
      <c r="E4617" s="42" t="str">
        <f aca="false">LEFT(D4617,2)</f>
        <v>72</v>
      </c>
      <c r="F4617" s="69"/>
      <c r="G4617" s="69" t="n">
        <v>4</v>
      </c>
      <c r="I4617" s="42" t="n">
        <f aca="false">INDEX(H:H,MATCH(E4617,D:D,0))</f>
        <v>0</v>
      </c>
    </row>
    <row r="4618" customFormat="false" ht="15.75" hidden="true" customHeight="false" outlineLevel="0" collapsed="false">
      <c r="C4618" s="69" t="s">
        <v>15270</v>
      </c>
      <c r="D4618" s="70" t="s">
        <v>15271</v>
      </c>
      <c r="E4618" s="42" t="str">
        <f aca="false">LEFT(D4618,2)</f>
        <v>72</v>
      </c>
      <c r="F4618" s="69"/>
      <c r="G4618" s="69" t="n">
        <v>6</v>
      </c>
      <c r="I4618" s="42" t="n">
        <f aca="false">INDEX(H:H,MATCH(E4618,D:D,0))</f>
        <v>0</v>
      </c>
    </row>
    <row r="4619" customFormat="false" ht="15.75" hidden="true" customHeight="false" outlineLevel="0" collapsed="false">
      <c r="C4619" s="69" t="s">
        <v>15272</v>
      </c>
      <c r="D4619" s="70" t="s">
        <v>15273</v>
      </c>
      <c r="E4619" s="42" t="str">
        <f aca="false">LEFT(D4619,2)</f>
        <v>72</v>
      </c>
      <c r="F4619" s="69"/>
      <c r="G4619" s="69" t="n">
        <v>6</v>
      </c>
      <c r="I4619" s="42" t="n">
        <f aca="false">INDEX(H:H,MATCH(E4619,D:D,0))</f>
        <v>0</v>
      </c>
    </row>
    <row r="4620" customFormat="false" ht="15.75" hidden="true" customHeight="false" outlineLevel="0" collapsed="false">
      <c r="C4620" s="69" t="s">
        <v>15274</v>
      </c>
      <c r="D4620" s="70" t="s">
        <v>15275</v>
      </c>
      <c r="E4620" s="42" t="str">
        <f aca="false">LEFT(D4620,2)</f>
        <v>73</v>
      </c>
      <c r="F4620" s="69"/>
      <c r="G4620" s="69" t="n">
        <v>2</v>
      </c>
      <c r="I4620" s="42" t="n">
        <f aca="false">INDEX(H:H,MATCH(E4620,D:D,0))</f>
        <v>0</v>
      </c>
    </row>
    <row r="4621" customFormat="false" ht="15.75" hidden="true" customHeight="false" outlineLevel="0" collapsed="false">
      <c r="C4621" s="69" t="s">
        <v>15276</v>
      </c>
      <c r="D4621" s="70" t="s">
        <v>15277</v>
      </c>
      <c r="E4621" s="42" t="str">
        <f aca="false">LEFT(D4621,2)</f>
        <v>73</v>
      </c>
      <c r="F4621" s="69"/>
      <c r="G4621" s="69" t="n">
        <v>4</v>
      </c>
      <c r="I4621" s="42" t="n">
        <f aca="false">INDEX(H:H,MATCH(E4621,D:D,0))</f>
        <v>0</v>
      </c>
    </row>
    <row r="4622" customFormat="false" ht="15.75" hidden="true" customHeight="false" outlineLevel="0" collapsed="false">
      <c r="C4622" s="69" t="s">
        <v>15278</v>
      </c>
      <c r="D4622" s="70" t="s">
        <v>15279</v>
      </c>
      <c r="E4622" s="42" t="str">
        <f aca="false">LEFT(D4622,2)</f>
        <v>73</v>
      </c>
      <c r="F4622" s="69"/>
      <c r="G4622" s="69" t="n">
        <v>6</v>
      </c>
      <c r="I4622" s="42" t="n">
        <f aca="false">INDEX(H:H,MATCH(E4622,D:D,0))</f>
        <v>0</v>
      </c>
    </row>
    <row r="4623" customFormat="false" ht="15.75" hidden="true" customHeight="false" outlineLevel="0" collapsed="false">
      <c r="C4623" s="69" t="s">
        <v>15280</v>
      </c>
      <c r="D4623" s="70" t="s">
        <v>15281</v>
      </c>
      <c r="E4623" s="42" t="str">
        <f aca="false">LEFT(D4623,2)</f>
        <v>73</v>
      </c>
      <c r="F4623" s="69"/>
      <c r="G4623" s="69" t="n">
        <v>6</v>
      </c>
      <c r="I4623" s="42" t="n">
        <f aca="false">INDEX(H:H,MATCH(E4623,D:D,0))</f>
        <v>0</v>
      </c>
    </row>
    <row r="4624" customFormat="false" ht="15.75" hidden="true" customHeight="false" outlineLevel="0" collapsed="false">
      <c r="C4624" s="69" t="s">
        <v>15282</v>
      </c>
      <c r="D4624" s="70" t="s">
        <v>15283</v>
      </c>
      <c r="E4624" s="42" t="str">
        <f aca="false">LEFT(D4624,2)</f>
        <v>73</v>
      </c>
      <c r="F4624" s="69"/>
      <c r="G4624" s="69" t="n">
        <v>4</v>
      </c>
      <c r="I4624" s="42" t="n">
        <f aca="false">INDEX(H:H,MATCH(E4624,D:D,0))</f>
        <v>0</v>
      </c>
    </row>
    <row r="4625" customFormat="false" ht="15.75" hidden="true" customHeight="false" outlineLevel="0" collapsed="false">
      <c r="C4625" s="69" t="s">
        <v>15284</v>
      </c>
      <c r="D4625" s="70" t="s">
        <v>15285</v>
      </c>
      <c r="E4625" s="42" t="str">
        <f aca="false">LEFT(D4625,2)</f>
        <v>73</v>
      </c>
      <c r="F4625" s="69"/>
      <c r="G4625" s="69" t="n">
        <v>6</v>
      </c>
      <c r="I4625" s="42" t="n">
        <f aca="false">INDEX(H:H,MATCH(E4625,D:D,0))</f>
        <v>0</v>
      </c>
    </row>
    <row r="4626" customFormat="false" ht="15.75" hidden="true" customHeight="false" outlineLevel="0" collapsed="false">
      <c r="C4626" s="69" t="s">
        <v>15286</v>
      </c>
      <c r="D4626" s="70" t="s">
        <v>15287</v>
      </c>
      <c r="E4626" s="42" t="str">
        <f aca="false">LEFT(D4626,2)</f>
        <v>73</v>
      </c>
      <c r="F4626" s="69"/>
      <c r="G4626" s="69" t="n">
        <v>6</v>
      </c>
      <c r="I4626" s="42" t="n">
        <f aca="false">INDEX(H:H,MATCH(E4626,D:D,0))</f>
        <v>0</v>
      </c>
    </row>
    <row r="4627" customFormat="false" ht="15.75" hidden="true" customHeight="false" outlineLevel="0" collapsed="false">
      <c r="C4627" s="69" t="s">
        <v>15288</v>
      </c>
      <c r="D4627" s="70" t="s">
        <v>15289</v>
      </c>
      <c r="E4627" s="42" t="str">
        <f aca="false">LEFT(D4627,2)</f>
        <v>73</v>
      </c>
      <c r="F4627" s="69"/>
      <c r="G4627" s="69" t="n">
        <v>6</v>
      </c>
      <c r="I4627" s="42" t="n">
        <f aca="false">INDEX(H:H,MATCH(E4627,D:D,0))</f>
        <v>0</v>
      </c>
    </row>
    <row r="4628" customFormat="false" ht="15.75" hidden="true" customHeight="false" outlineLevel="0" collapsed="false">
      <c r="C4628" s="69" t="s">
        <v>15290</v>
      </c>
      <c r="D4628" s="70" t="s">
        <v>15291</v>
      </c>
      <c r="E4628" s="42" t="str">
        <f aca="false">LEFT(D4628,2)</f>
        <v>73</v>
      </c>
      <c r="F4628" s="69"/>
      <c r="G4628" s="69" t="n">
        <v>6</v>
      </c>
      <c r="I4628" s="42" t="n">
        <f aca="false">INDEX(H:H,MATCH(E4628,D:D,0))</f>
        <v>0</v>
      </c>
    </row>
    <row r="4629" customFormat="false" ht="15.75" hidden="true" customHeight="false" outlineLevel="0" collapsed="false">
      <c r="C4629" s="69" t="s">
        <v>15292</v>
      </c>
      <c r="D4629" s="70" t="s">
        <v>15293</v>
      </c>
      <c r="E4629" s="42" t="str">
        <f aca="false">LEFT(D4629,2)</f>
        <v>73</v>
      </c>
      <c r="F4629" s="69"/>
      <c r="G4629" s="69" t="n">
        <v>4</v>
      </c>
      <c r="I4629" s="42" t="n">
        <f aca="false">INDEX(H:H,MATCH(E4629,D:D,0))</f>
        <v>0</v>
      </c>
    </row>
    <row r="4630" customFormat="false" ht="15.75" hidden="true" customHeight="false" outlineLevel="0" collapsed="false">
      <c r="C4630" s="69" t="s">
        <v>15294</v>
      </c>
      <c r="D4630" s="70" t="s">
        <v>15295</v>
      </c>
      <c r="E4630" s="42" t="str">
        <f aca="false">LEFT(D4630,2)</f>
        <v>73</v>
      </c>
      <c r="F4630" s="69"/>
      <c r="G4630" s="69" t="n">
        <v>6</v>
      </c>
      <c r="I4630" s="42" t="n">
        <f aca="false">INDEX(H:H,MATCH(E4630,D:D,0))</f>
        <v>0</v>
      </c>
    </row>
    <row r="4631" customFormat="false" ht="15.75" hidden="true" customHeight="false" outlineLevel="0" collapsed="false">
      <c r="C4631" s="69" t="s">
        <v>15296</v>
      </c>
      <c r="D4631" s="70" t="s">
        <v>15297</v>
      </c>
      <c r="E4631" s="42" t="str">
        <f aca="false">LEFT(D4631,2)</f>
        <v>73</v>
      </c>
      <c r="F4631" s="69"/>
      <c r="G4631" s="69" t="n">
        <v>4</v>
      </c>
      <c r="I4631" s="42" t="n">
        <f aca="false">INDEX(H:H,MATCH(E4631,D:D,0))</f>
        <v>0</v>
      </c>
    </row>
    <row r="4632" customFormat="false" ht="15.75" hidden="true" customHeight="false" outlineLevel="0" collapsed="false">
      <c r="C4632" s="69" t="s">
        <v>15298</v>
      </c>
      <c r="D4632" s="70" t="s">
        <v>15299</v>
      </c>
      <c r="E4632" s="42" t="str">
        <f aca="false">LEFT(D4632,2)</f>
        <v>73</v>
      </c>
      <c r="F4632" s="69"/>
      <c r="G4632" s="69" t="n">
        <v>6</v>
      </c>
      <c r="I4632" s="42" t="n">
        <f aca="false">INDEX(H:H,MATCH(E4632,D:D,0))</f>
        <v>0</v>
      </c>
    </row>
    <row r="4633" customFormat="false" ht="15.75" hidden="true" customHeight="false" outlineLevel="0" collapsed="false">
      <c r="C4633" s="69" t="s">
        <v>15300</v>
      </c>
      <c r="D4633" s="70" t="s">
        <v>15301</v>
      </c>
      <c r="E4633" s="42" t="str">
        <f aca="false">LEFT(D4633,2)</f>
        <v>73</v>
      </c>
      <c r="F4633" s="69"/>
      <c r="G4633" s="69" t="n">
        <v>6</v>
      </c>
      <c r="I4633" s="42" t="n">
        <f aca="false">INDEX(H:H,MATCH(E4633,D:D,0))</f>
        <v>0</v>
      </c>
    </row>
    <row r="4634" customFormat="false" ht="15.75" hidden="true" customHeight="false" outlineLevel="0" collapsed="false">
      <c r="C4634" s="69" t="s">
        <v>15302</v>
      </c>
      <c r="D4634" s="70" t="s">
        <v>15303</v>
      </c>
      <c r="E4634" s="42" t="str">
        <f aca="false">LEFT(D4634,2)</f>
        <v>73</v>
      </c>
      <c r="F4634" s="69"/>
      <c r="G4634" s="69" t="n">
        <v>6</v>
      </c>
      <c r="I4634" s="42" t="n">
        <f aca="false">INDEX(H:H,MATCH(E4634,D:D,0))</f>
        <v>0</v>
      </c>
    </row>
    <row r="4635" customFormat="false" ht="15.75" hidden="true" customHeight="false" outlineLevel="0" collapsed="false">
      <c r="C4635" s="69" t="s">
        <v>15304</v>
      </c>
      <c r="D4635" s="70" t="s">
        <v>15305</v>
      </c>
      <c r="E4635" s="42" t="str">
        <f aca="false">LEFT(D4635,2)</f>
        <v>73</v>
      </c>
      <c r="F4635" s="69"/>
      <c r="G4635" s="69" t="n">
        <v>6</v>
      </c>
      <c r="I4635" s="42" t="n">
        <f aca="false">INDEX(H:H,MATCH(E4635,D:D,0))</f>
        <v>0</v>
      </c>
    </row>
    <row r="4636" customFormat="false" ht="15.75" hidden="true" customHeight="false" outlineLevel="0" collapsed="false">
      <c r="C4636" s="69" t="s">
        <v>15306</v>
      </c>
      <c r="D4636" s="70" t="s">
        <v>15307</v>
      </c>
      <c r="E4636" s="42" t="str">
        <f aca="false">LEFT(D4636,2)</f>
        <v>73</v>
      </c>
      <c r="F4636" s="69"/>
      <c r="G4636" s="69" t="n">
        <v>6</v>
      </c>
      <c r="I4636" s="42" t="n">
        <f aca="false">INDEX(H:H,MATCH(E4636,D:D,0))</f>
        <v>0</v>
      </c>
    </row>
    <row r="4637" customFormat="false" ht="15.75" hidden="true" customHeight="false" outlineLevel="0" collapsed="false">
      <c r="C4637" s="69" t="s">
        <v>15308</v>
      </c>
      <c r="D4637" s="70" t="s">
        <v>15309</v>
      </c>
      <c r="E4637" s="42" t="str">
        <f aca="false">LEFT(D4637,2)</f>
        <v>73</v>
      </c>
      <c r="F4637" s="69"/>
      <c r="G4637" s="69" t="n">
        <v>6</v>
      </c>
      <c r="I4637" s="42" t="n">
        <f aca="false">INDEX(H:H,MATCH(E4637,D:D,0))</f>
        <v>0</v>
      </c>
    </row>
    <row r="4638" customFormat="false" ht="15.75" hidden="true" customHeight="false" outlineLevel="0" collapsed="false">
      <c r="C4638" s="69" t="s">
        <v>15310</v>
      </c>
      <c r="D4638" s="70" t="s">
        <v>15311</v>
      </c>
      <c r="E4638" s="42" t="str">
        <f aca="false">LEFT(D4638,2)</f>
        <v>73</v>
      </c>
      <c r="F4638" s="69"/>
      <c r="G4638" s="69" t="n">
        <v>6</v>
      </c>
      <c r="I4638" s="42" t="n">
        <f aca="false">INDEX(H:H,MATCH(E4638,D:D,0))</f>
        <v>0</v>
      </c>
    </row>
    <row r="4639" customFormat="false" ht="15.75" hidden="true" customHeight="false" outlineLevel="0" collapsed="false">
      <c r="C4639" s="69" t="s">
        <v>15312</v>
      </c>
      <c r="D4639" s="70" t="s">
        <v>15313</v>
      </c>
      <c r="E4639" s="42" t="str">
        <f aca="false">LEFT(D4639,2)</f>
        <v>73</v>
      </c>
      <c r="F4639" s="69"/>
      <c r="G4639" s="69" t="n">
        <v>6</v>
      </c>
      <c r="I4639" s="42" t="n">
        <f aca="false">INDEX(H:H,MATCH(E4639,D:D,0))</f>
        <v>0</v>
      </c>
    </row>
    <row r="4640" customFormat="false" ht="15.75" hidden="true" customHeight="false" outlineLevel="0" collapsed="false">
      <c r="C4640" s="69" t="s">
        <v>15314</v>
      </c>
      <c r="D4640" s="70" t="s">
        <v>15315</v>
      </c>
      <c r="E4640" s="42" t="str">
        <f aca="false">LEFT(D4640,2)</f>
        <v>73</v>
      </c>
      <c r="F4640" s="69"/>
      <c r="G4640" s="69" t="n">
        <v>6</v>
      </c>
      <c r="I4640" s="42" t="n">
        <f aca="false">INDEX(H:H,MATCH(E4640,D:D,0))</f>
        <v>0</v>
      </c>
    </row>
    <row r="4641" customFormat="false" ht="15.75" hidden="true" customHeight="false" outlineLevel="0" collapsed="false">
      <c r="C4641" s="69" t="s">
        <v>15316</v>
      </c>
      <c r="D4641" s="70" t="s">
        <v>15317</v>
      </c>
      <c r="E4641" s="42" t="str">
        <f aca="false">LEFT(D4641,2)</f>
        <v>73</v>
      </c>
      <c r="F4641" s="69"/>
      <c r="G4641" s="69" t="n">
        <v>6</v>
      </c>
      <c r="I4641" s="42" t="n">
        <f aca="false">INDEX(H:H,MATCH(E4641,D:D,0))</f>
        <v>0</v>
      </c>
    </row>
    <row r="4642" customFormat="false" ht="15.75" hidden="true" customHeight="false" outlineLevel="0" collapsed="false">
      <c r="C4642" s="69" t="s">
        <v>15318</v>
      </c>
      <c r="D4642" s="70" t="s">
        <v>15319</v>
      </c>
      <c r="E4642" s="42" t="str">
        <f aca="false">LEFT(D4642,2)</f>
        <v>73</v>
      </c>
      <c r="F4642" s="69"/>
      <c r="G4642" s="69" t="n">
        <v>6</v>
      </c>
      <c r="I4642" s="42" t="n">
        <f aca="false">INDEX(H:H,MATCH(E4642,D:D,0))</f>
        <v>0</v>
      </c>
    </row>
    <row r="4643" customFormat="false" ht="15.75" hidden="true" customHeight="false" outlineLevel="0" collapsed="false">
      <c r="C4643" s="69" t="s">
        <v>15320</v>
      </c>
      <c r="D4643" s="70" t="s">
        <v>15321</v>
      </c>
      <c r="E4643" s="42" t="str">
        <f aca="false">LEFT(D4643,2)</f>
        <v>73</v>
      </c>
      <c r="F4643" s="69"/>
      <c r="G4643" s="69" t="n">
        <v>6</v>
      </c>
      <c r="I4643" s="42" t="n">
        <f aca="false">INDEX(H:H,MATCH(E4643,D:D,0))</f>
        <v>0</v>
      </c>
    </row>
    <row r="4644" customFormat="false" ht="15.75" hidden="true" customHeight="false" outlineLevel="0" collapsed="false">
      <c r="C4644" s="69" t="s">
        <v>15322</v>
      </c>
      <c r="D4644" s="70" t="s">
        <v>15323</v>
      </c>
      <c r="E4644" s="42" t="str">
        <f aca="false">LEFT(D4644,2)</f>
        <v>73</v>
      </c>
      <c r="F4644" s="69"/>
      <c r="G4644" s="69" t="n">
        <v>6</v>
      </c>
      <c r="I4644" s="42" t="n">
        <f aca="false">INDEX(H:H,MATCH(E4644,D:D,0))</f>
        <v>0</v>
      </c>
    </row>
    <row r="4645" customFormat="false" ht="15.75" hidden="true" customHeight="false" outlineLevel="0" collapsed="false">
      <c r="C4645" s="69" t="s">
        <v>15324</v>
      </c>
      <c r="D4645" s="70" t="s">
        <v>15325</v>
      </c>
      <c r="E4645" s="42" t="str">
        <f aca="false">LEFT(D4645,2)</f>
        <v>73</v>
      </c>
      <c r="F4645" s="69"/>
      <c r="G4645" s="69" t="n">
        <v>4</v>
      </c>
      <c r="I4645" s="42" t="n">
        <f aca="false">INDEX(H:H,MATCH(E4645,D:D,0))</f>
        <v>0</v>
      </c>
    </row>
    <row r="4646" customFormat="false" ht="15.75" hidden="true" customHeight="false" outlineLevel="0" collapsed="false">
      <c r="C4646" s="69" t="s">
        <v>15326</v>
      </c>
      <c r="D4646" s="70" t="s">
        <v>15327</v>
      </c>
      <c r="E4646" s="42" t="str">
        <f aca="false">LEFT(D4646,2)</f>
        <v>73</v>
      </c>
      <c r="F4646" s="69"/>
      <c r="G4646" s="69" t="n">
        <v>6</v>
      </c>
      <c r="I4646" s="42" t="n">
        <f aca="false">INDEX(H:H,MATCH(E4646,D:D,0))</f>
        <v>0</v>
      </c>
    </row>
    <row r="4647" customFormat="false" ht="15.75" hidden="true" customHeight="false" outlineLevel="0" collapsed="false">
      <c r="C4647" s="69" t="s">
        <v>15328</v>
      </c>
      <c r="D4647" s="70" t="s">
        <v>15329</v>
      </c>
      <c r="E4647" s="42" t="str">
        <f aca="false">LEFT(D4647,2)</f>
        <v>73</v>
      </c>
      <c r="F4647" s="69"/>
      <c r="G4647" s="69" t="n">
        <v>6</v>
      </c>
      <c r="I4647" s="42" t="n">
        <f aca="false">INDEX(H:H,MATCH(E4647,D:D,0))</f>
        <v>0</v>
      </c>
    </row>
    <row r="4648" customFormat="false" ht="15.75" hidden="true" customHeight="false" outlineLevel="0" collapsed="false">
      <c r="C4648" s="69" t="s">
        <v>15330</v>
      </c>
      <c r="D4648" s="70" t="s">
        <v>15331</v>
      </c>
      <c r="E4648" s="42" t="str">
        <f aca="false">LEFT(D4648,2)</f>
        <v>73</v>
      </c>
      <c r="F4648" s="69"/>
      <c r="G4648" s="69" t="n">
        <v>6</v>
      </c>
      <c r="I4648" s="42" t="n">
        <f aca="false">INDEX(H:H,MATCH(E4648,D:D,0))</f>
        <v>0</v>
      </c>
    </row>
    <row r="4649" customFormat="false" ht="15.75" hidden="true" customHeight="false" outlineLevel="0" collapsed="false">
      <c r="C4649" s="69" t="s">
        <v>15332</v>
      </c>
      <c r="D4649" s="70" t="s">
        <v>15333</v>
      </c>
      <c r="E4649" s="42" t="str">
        <f aca="false">LEFT(D4649,2)</f>
        <v>73</v>
      </c>
      <c r="F4649" s="69"/>
      <c r="G4649" s="69" t="n">
        <v>6</v>
      </c>
      <c r="I4649" s="42" t="n">
        <f aca="false">INDEX(H:H,MATCH(E4649,D:D,0))</f>
        <v>0</v>
      </c>
    </row>
    <row r="4650" customFormat="false" ht="15.75" hidden="true" customHeight="false" outlineLevel="0" collapsed="false">
      <c r="C4650" s="69" t="s">
        <v>15334</v>
      </c>
      <c r="D4650" s="70" t="s">
        <v>15335</v>
      </c>
      <c r="E4650" s="42" t="str">
        <f aca="false">LEFT(D4650,2)</f>
        <v>73</v>
      </c>
      <c r="F4650" s="69"/>
      <c r="G4650" s="69" t="n">
        <v>6</v>
      </c>
      <c r="I4650" s="42" t="n">
        <f aca="false">INDEX(H:H,MATCH(E4650,D:D,0))</f>
        <v>0</v>
      </c>
    </row>
    <row r="4651" customFormat="false" ht="15.75" hidden="true" customHeight="false" outlineLevel="0" collapsed="false">
      <c r="C4651" s="69" t="s">
        <v>15336</v>
      </c>
      <c r="D4651" s="70" t="s">
        <v>15337</v>
      </c>
      <c r="E4651" s="42" t="str">
        <f aca="false">LEFT(D4651,2)</f>
        <v>73</v>
      </c>
      <c r="F4651" s="69"/>
      <c r="G4651" s="69" t="n">
        <v>6</v>
      </c>
      <c r="I4651" s="42" t="n">
        <f aca="false">INDEX(H:H,MATCH(E4651,D:D,0))</f>
        <v>0</v>
      </c>
    </row>
    <row r="4652" customFormat="false" ht="15.75" hidden="true" customHeight="false" outlineLevel="0" collapsed="false">
      <c r="C4652" s="69" t="s">
        <v>15338</v>
      </c>
      <c r="D4652" s="70" t="s">
        <v>15339</v>
      </c>
      <c r="E4652" s="42" t="str">
        <f aca="false">LEFT(D4652,2)</f>
        <v>73</v>
      </c>
      <c r="F4652" s="69"/>
      <c r="G4652" s="69" t="n">
        <v>6</v>
      </c>
      <c r="I4652" s="42" t="n">
        <f aca="false">INDEX(H:H,MATCH(E4652,D:D,0))</f>
        <v>0</v>
      </c>
    </row>
    <row r="4653" customFormat="false" ht="15.75" hidden="true" customHeight="false" outlineLevel="0" collapsed="false">
      <c r="C4653" s="69" t="s">
        <v>15340</v>
      </c>
      <c r="D4653" s="70" t="s">
        <v>15341</v>
      </c>
      <c r="E4653" s="42" t="str">
        <f aca="false">LEFT(D4653,2)</f>
        <v>73</v>
      </c>
      <c r="F4653" s="69"/>
      <c r="G4653" s="69" t="n">
        <v>4</v>
      </c>
      <c r="I4653" s="42" t="n">
        <f aca="false">INDEX(H:H,MATCH(E4653,D:D,0))</f>
        <v>0</v>
      </c>
    </row>
    <row r="4654" customFormat="false" ht="15.75" hidden="true" customHeight="false" outlineLevel="0" collapsed="false">
      <c r="C4654" s="69" t="s">
        <v>15342</v>
      </c>
      <c r="D4654" s="70" t="s">
        <v>15343</v>
      </c>
      <c r="E4654" s="42" t="str">
        <f aca="false">LEFT(D4654,2)</f>
        <v>73</v>
      </c>
      <c r="F4654" s="69"/>
      <c r="G4654" s="69" t="n">
        <v>6</v>
      </c>
      <c r="I4654" s="42" t="n">
        <f aca="false">INDEX(H:H,MATCH(E4654,D:D,0))</f>
        <v>0</v>
      </c>
    </row>
    <row r="4655" customFormat="false" ht="15.75" hidden="true" customHeight="false" outlineLevel="0" collapsed="false">
      <c r="C4655" s="69" t="s">
        <v>15344</v>
      </c>
      <c r="D4655" s="70" t="s">
        <v>15345</v>
      </c>
      <c r="E4655" s="42" t="str">
        <f aca="false">LEFT(D4655,2)</f>
        <v>73</v>
      </c>
      <c r="F4655" s="69"/>
      <c r="G4655" s="69" t="n">
        <v>6</v>
      </c>
      <c r="I4655" s="42" t="n">
        <f aca="false">INDEX(H:H,MATCH(E4655,D:D,0))</f>
        <v>0</v>
      </c>
    </row>
    <row r="4656" customFormat="false" ht="15.75" hidden="true" customHeight="false" outlineLevel="0" collapsed="false">
      <c r="C4656" s="69" t="s">
        <v>15346</v>
      </c>
      <c r="D4656" s="70" t="s">
        <v>15347</v>
      </c>
      <c r="E4656" s="42" t="str">
        <f aca="false">LEFT(D4656,2)</f>
        <v>73</v>
      </c>
      <c r="F4656" s="69"/>
      <c r="G4656" s="69" t="n">
        <v>6</v>
      </c>
      <c r="I4656" s="42" t="n">
        <f aca="false">INDEX(H:H,MATCH(E4656,D:D,0))</f>
        <v>0</v>
      </c>
    </row>
    <row r="4657" customFormat="false" ht="15.75" hidden="true" customHeight="false" outlineLevel="0" collapsed="false">
      <c r="C4657" s="69" t="s">
        <v>15348</v>
      </c>
      <c r="D4657" s="70" t="s">
        <v>15349</v>
      </c>
      <c r="E4657" s="42" t="str">
        <f aca="false">LEFT(D4657,2)</f>
        <v>73</v>
      </c>
      <c r="F4657" s="69"/>
      <c r="G4657" s="69" t="n">
        <v>6</v>
      </c>
      <c r="I4657" s="42" t="n">
        <f aca="false">INDEX(H:H,MATCH(E4657,D:D,0))</f>
        <v>0</v>
      </c>
    </row>
    <row r="4658" customFormat="false" ht="15.75" hidden="true" customHeight="false" outlineLevel="0" collapsed="false">
      <c r="C4658" s="69" t="s">
        <v>15350</v>
      </c>
      <c r="D4658" s="70" t="s">
        <v>15351</v>
      </c>
      <c r="E4658" s="42" t="str">
        <f aca="false">LEFT(D4658,2)</f>
        <v>73</v>
      </c>
      <c r="F4658" s="69"/>
      <c r="G4658" s="69" t="n">
        <v>6</v>
      </c>
      <c r="I4658" s="42" t="n">
        <f aca="false">INDEX(H:H,MATCH(E4658,D:D,0))</f>
        <v>0</v>
      </c>
    </row>
    <row r="4659" customFormat="false" ht="15.75" hidden="true" customHeight="false" outlineLevel="0" collapsed="false">
      <c r="C4659" s="69" t="s">
        <v>15352</v>
      </c>
      <c r="D4659" s="70" t="s">
        <v>15353</v>
      </c>
      <c r="E4659" s="42" t="str">
        <f aca="false">LEFT(D4659,2)</f>
        <v>73</v>
      </c>
      <c r="F4659" s="69"/>
      <c r="G4659" s="69" t="n">
        <v>6</v>
      </c>
      <c r="I4659" s="42" t="n">
        <f aca="false">INDEX(H:H,MATCH(E4659,D:D,0))</f>
        <v>0</v>
      </c>
    </row>
    <row r="4660" customFormat="false" ht="15.75" hidden="true" customHeight="false" outlineLevel="0" collapsed="false">
      <c r="C4660" s="69" t="s">
        <v>15354</v>
      </c>
      <c r="D4660" s="70" t="s">
        <v>15355</v>
      </c>
      <c r="E4660" s="42" t="str">
        <f aca="false">LEFT(D4660,2)</f>
        <v>73</v>
      </c>
      <c r="F4660" s="69"/>
      <c r="G4660" s="69" t="n">
        <v>6</v>
      </c>
      <c r="I4660" s="42" t="n">
        <f aca="false">INDEX(H:H,MATCH(E4660,D:D,0))</f>
        <v>0</v>
      </c>
    </row>
    <row r="4661" customFormat="false" ht="15.75" hidden="true" customHeight="false" outlineLevel="0" collapsed="false">
      <c r="C4661" s="69" t="s">
        <v>15356</v>
      </c>
      <c r="D4661" s="70" t="s">
        <v>15357</v>
      </c>
      <c r="E4661" s="42" t="str">
        <f aca="false">LEFT(D4661,2)</f>
        <v>73</v>
      </c>
      <c r="F4661" s="69"/>
      <c r="G4661" s="69" t="n">
        <v>6</v>
      </c>
      <c r="I4661" s="42" t="n">
        <f aca="false">INDEX(H:H,MATCH(E4661,D:D,0))</f>
        <v>0</v>
      </c>
    </row>
    <row r="4662" customFormat="false" ht="15.75" hidden="true" customHeight="false" outlineLevel="0" collapsed="false">
      <c r="C4662" s="69" t="s">
        <v>15358</v>
      </c>
      <c r="D4662" s="70" t="s">
        <v>15359</v>
      </c>
      <c r="E4662" s="42" t="str">
        <f aca="false">LEFT(D4662,2)</f>
        <v>73</v>
      </c>
      <c r="F4662" s="69"/>
      <c r="G4662" s="69" t="n">
        <v>6</v>
      </c>
      <c r="I4662" s="42" t="n">
        <f aca="false">INDEX(H:H,MATCH(E4662,D:D,0))</f>
        <v>0</v>
      </c>
    </row>
    <row r="4663" customFormat="false" ht="15.75" hidden="true" customHeight="false" outlineLevel="0" collapsed="false">
      <c r="C4663" s="69" t="s">
        <v>15340</v>
      </c>
      <c r="D4663" s="70" t="s">
        <v>15360</v>
      </c>
      <c r="E4663" s="42" t="str">
        <f aca="false">LEFT(D4663,2)</f>
        <v>73</v>
      </c>
      <c r="F4663" s="69"/>
      <c r="G4663" s="69" t="n">
        <v>6</v>
      </c>
      <c r="I4663" s="42" t="n">
        <f aca="false">INDEX(H:H,MATCH(E4663,D:D,0))</f>
        <v>0</v>
      </c>
    </row>
    <row r="4664" customFormat="false" ht="15.75" hidden="true" customHeight="false" outlineLevel="0" collapsed="false">
      <c r="C4664" s="69" t="s">
        <v>15361</v>
      </c>
      <c r="D4664" s="70" t="s">
        <v>15362</v>
      </c>
      <c r="E4664" s="42" t="str">
        <f aca="false">LEFT(D4664,2)</f>
        <v>73</v>
      </c>
      <c r="F4664" s="69"/>
      <c r="G4664" s="69" t="n">
        <v>4</v>
      </c>
      <c r="I4664" s="42" t="n">
        <f aca="false">INDEX(H:H,MATCH(E4664,D:D,0))</f>
        <v>0</v>
      </c>
    </row>
    <row r="4665" customFormat="false" ht="15.75" hidden="true" customHeight="false" outlineLevel="0" collapsed="false">
      <c r="C4665" s="69" t="s">
        <v>15363</v>
      </c>
      <c r="D4665" s="70" t="s">
        <v>15364</v>
      </c>
      <c r="E4665" s="42" t="str">
        <f aca="false">LEFT(D4665,2)</f>
        <v>73</v>
      </c>
      <c r="F4665" s="69"/>
      <c r="G4665" s="69" t="n">
        <v>6</v>
      </c>
      <c r="I4665" s="42" t="n">
        <f aca="false">INDEX(H:H,MATCH(E4665,D:D,0))</f>
        <v>0</v>
      </c>
    </row>
    <row r="4666" customFormat="false" ht="15.75" hidden="true" customHeight="false" outlineLevel="0" collapsed="false">
      <c r="C4666" s="69" t="s">
        <v>15365</v>
      </c>
      <c r="D4666" s="70" t="s">
        <v>15366</v>
      </c>
      <c r="E4666" s="42" t="str">
        <f aca="false">LEFT(D4666,2)</f>
        <v>73</v>
      </c>
      <c r="F4666" s="69"/>
      <c r="G4666" s="69" t="n">
        <v>6</v>
      </c>
      <c r="I4666" s="42" t="n">
        <f aca="false">INDEX(H:H,MATCH(E4666,D:D,0))</f>
        <v>0</v>
      </c>
    </row>
    <row r="4667" customFormat="false" ht="15.75" hidden="true" customHeight="false" outlineLevel="0" collapsed="false">
      <c r="C4667" s="69" t="s">
        <v>15367</v>
      </c>
      <c r="D4667" s="70" t="s">
        <v>15368</v>
      </c>
      <c r="E4667" s="42" t="str">
        <f aca="false">LEFT(D4667,2)</f>
        <v>73</v>
      </c>
      <c r="F4667" s="69"/>
      <c r="G4667" s="69" t="n">
        <v>6</v>
      </c>
      <c r="I4667" s="42" t="n">
        <f aca="false">INDEX(H:H,MATCH(E4667,D:D,0))</f>
        <v>0</v>
      </c>
    </row>
    <row r="4668" customFormat="false" ht="15.75" hidden="true" customHeight="false" outlineLevel="0" collapsed="false">
      <c r="C4668" s="69" t="s">
        <v>15369</v>
      </c>
      <c r="D4668" s="70" t="s">
        <v>15370</v>
      </c>
      <c r="E4668" s="42" t="str">
        <f aca="false">LEFT(D4668,2)</f>
        <v>73</v>
      </c>
      <c r="F4668" s="69"/>
      <c r="G4668" s="69" t="n">
        <v>6</v>
      </c>
      <c r="I4668" s="42" t="n">
        <f aca="false">INDEX(H:H,MATCH(E4668,D:D,0))</f>
        <v>0</v>
      </c>
    </row>
    <row r="4669" customFormat="false" ht="15.75" hidden="true" customHeight="false" outlineLevel="0" collapsed="false">
      <c r="C4669" s="69" t="s">
        <v>15371</v>
      </c>
      <c r="D4669" s="70" t="s">
        <v>15372</v>
      </c>
      <c r="E4669" s="42" t="str">
        <f aca="false">LEFT(D4669,2)</f>
        <v>73</v>
      </c>
      <c r="F4669" s="69"/>
      <c r="G4669" s="69" t="n">
        <v>6</v>
      </c>
      <c r="I4669" s="42" t="n">
        <f aca="false">INDEX(H:H,MATCH(E4669,D:D,0))</f>
        <v>0</v>
      </c>
    </row>
    <row r="4670" customFormat="false" ht="15.75" hidden="true" customHeight="false" outlineLevel="0" collapsed="false">
      <c r="C4670" s="69" t="s">
        <v>15373</v>
      </c>
      <c r="D4670" s="70" t="s">
        <v>15374</v>
      </c>
      <c r="E4670" s="42" t="str">
        <f aca="false">LEFT(D4670,2)</f>
        <v>73</v>
      </c>
      <c r="F4670" s="69"/>
      <c r="G4670" s="69" t="n">
        <v>6</v>
      </c>
      <c r="I4670" s="42" t="n">
        <f aca="false">INDEX(H:H,MATCH(E4670,D:D,0))</f>
        <v>0</v>
      </c>
    </row>
    <row r="4671" customFormat="false" ht="15.75" hidden="true" customHeight="false" outlineLevel="0" collapsed="false">
      <c r="C4671" s="69" t="s">
        <v>15375</v>
      </c>
      <c r="D4671" s="70" t="s">
        <v>15376</v>
      </c>
      <c r="E4671" s="42" t="str">
        <f aca="false">LEFT(D4671,2)</f>
        <v>73</v>
      </c>
      <c r="F4671" s="69"/>
      <c r="G4671" s="69" t="n">
        <v>6</v>
      </c>
      <c r="I4671" s="42" t="n">
        <f aca="false">INDEX(H:H,MATCH(E4671,D:D,0))</f>
        <v>0</v>
      </c>
    </row>
    <row r="4672" customFormat="false" ht="15.75" hidden="true" customHeight="false" outlineLevel="0" collapsed="false">
      <c r="C4672" s="69" t="s">
        <v>15377</v>
      </c>
      <c r="D4672" s="70" t="s">
        <v>15378</v>
      </c>
      <c r="E4672" s="42" t="str">
        <f aca="false">LEFT(D4672,2)</f>
        <v>73</v>
      </c>
      <c r="F4672" s="69"/>
      <c r="G4672" s="69" t="n">
        <v>6</v>
      </c>
      <c r="I4672" s="42" t="n">
        <f aca="false">INDEX(H:H,MATCH(E4672,D:D,0))</f>
        <v>0</v>
      </c>
    </row>
    <row r="4673" customFormat="false" ht="15.75" hidden="true" customHeight="false" outlineLevel="0" collapsed="false">
      <c r="C4673" s="69" t="s">
        <v>15379</v>
      </c>
      <c r="D4673" s="70" t="s">
        <v>15380</v>
      </c>
      <c r="E4673" s="42" t="str">
        <f aca="false">LEFT(D4673,2)</f>
        <v>73</v>
      </c>
      <c r="F4673" s="69"/>
      <c r="G4673" s="69" t="n">
        <v>6</v>
      </c>
      <c r="I4673" s="42" t="n">
        <f aca="false">INDEX(H:H,MATCH(E4673,D:D,0))</f>
        <v>0</v>
      </c>
    </row>
    <row r="4674" customFormat="false" ht="15.75" hidden="true" customHeight="false" outlineLevel="0" collapsed="false">
      <c r="C4674" s="69" t="s">
        <v>15381</v>
      </c>
      <c r="D4674" s="70" t="s">
        <v>15382</v>
      </c>
      <c r="E4674" s="42" t="str">
        <f aca="false">LEFT(D4674,2)</f>
        <v>73</v>
      </c>
      <c r="F4674" s="69"/>
      <c r="G4674" s="69" t="n">
        <v>6</v>
      </c>
      <c r="I4674" s="42" t="n">
        <f aca="false">INDEX(H:H,MATCH(E4674,D:D,0))</f>
        <v>0</v>
      </c>
    </row>
    <row r="4675" customFormat="false" ht="15.75" hidden="true" customHeight="false" outlineLevel="0" collapsed="false">
      <c r="C4675" s="69" t="s">
        <v>15383</v>
      </c>
      <c r="D4675" s="70" t="s">
        <v>15384</v>
      </c>
      <c r="E4675" s="42" t="str">
        <f aca="false">LEFT(D4675,2)</f>
        <v>73</v>
      </c>
      <c r="F4675" s="69"/>
      <c r="G4675" s="69" t="n">
        <v>4</v>
      </c>
      <c r="I4675" s="42" t="n">
        <f aca="false">INDEX(H:H,MATCH(E4675,D:D,0))</f>
        <v>0</v>
      </c>
    </row>
    <row r="4676" customFormat="false" ht="15.75" hidden="true" customHeight="false" outlineLevel="0" collapsed="false">
      <c r="C4676" s="69" t="s">
        <v>15385</v>
      </c>
      <c r="D4676" s="70" t="s">
        <v>15386</v>
      </c>
      <c r="E4676" s="42" t="str">
        <f aca="false">LEFT(D4676,2)</f>
        <v>73</v>
      </c>
      <c r="F4676" s="69"/>
      <c r="G4676" s="69" t="n">
        <v>6</v>
      </c>
      <c r="I4676" s="42" t="n">
        <f aca="false">INDEX(H:H,MATCH(E4676,D:D,0))</f>
        <v>0</v>
      </c>
    </row>
    <row r="4677" customFormat="false" ht="15.75" hidden="true" customHeight="false" outlineLevel="0" collapsed="false">
      <c r="C4677" s="69" t="s">
        <v>15387</v>
      </c>
      <c r="D4677" s="70" t="s">
        <v>15388</v>
      </c>
      <c r="E4677" s="42" t="str">
        <f aca="false">LEFT(D4677,2)</f>
        <v>73</v>
      </c>
      <c r="F4677" s="69"/>
      <c r="G4677" s="69" t="n">
        <v>6</v>
      </c>
      <c r="I4677" s="42" t="n">
        <f aca="false">INDEX(H:H,MATCH(E4677,D:D,0))</f>
        <v>0</v>
      </c>
    </row>
    <row r="4678" customFormat="false" ht="15.75" hidden="true" customHeight="false" outlineLevel="0" collapsed="false">
      <c r="C4678" s="69" t="s">
        <v>15389</v>
      </c>
      <c r="D4678" s="70" t="s">
        <v>15390</v>
      </c>
      <c r="E4678" s="42" t="str">
        <f aca="false">LEFT(D4678,2)</f>
        <v>73</v>
      </c>
      <c r="F4678" s="69"/>
      <c r="G4678" s="69" t="n">
        <v>6</v>
      </c>
      <c r="I4678" s="42" t="n">
        <f aca="false">INDEX(H:H,MATCH(E4678,D:D,0))</f>
        <v>0</v>
      </c>
    </row>
    <row r="4679" customFormat="false" ht="15.75" hidden="true" customHeight="false" outlineLevel="0" collapsed="false">
      <c r="C4679" s="69" t="s">
        <v>15391</v>
      </c>
      <c r="D4679" s="70" t="s">
        <v>15392</v>
      </c>
      <c r="E4679" s="42" t="str">
        <f aca="false">LEFT(D4679,2)</f>
        <v>73</v>
      </c>
      <c r="F4679" s="69"/>
      <c r="G4679" s="69" t="n">
        <v>6</v>
      </c>
      <c r="I4679" s="42" t="n">
        <f aca="false">INDEX(H:H,MATCH(E4679,D:D,0))</f>
        <v>0</v>
      </c>
    </row>
    <row r="4680" customFormat="false" ht="15.75" hidden="true" customHeight="false" outlineLevel="0" collapsed="false">
      <c r="C4680" s="69" t="s">
        <v>15393</v>
      </c>
      <c r="D4680" s="70" t="s">
        <v>15394</v>
      </c>
      <c r="E4680" s="42" t="str">
        <f aca="false">LEFT(D4680,2)</f>
        <v>73</v>
      </c>
      <c r="F4680" s="69"/>
      <c r="G4680" s="69" t="n">
        <v>6</v>
      </c>
      <c r="I4680" s="42" t="n">
        <f aca="false">INDEX(H:H,MATCH(E4680,D:D,0))</f>
        <v>0</v>
      </c>
    </row>
    <row r="4681" customFormat="false" ht="15.75" hidden="true" customHeight="false" outlineLevel="0" collapsed="false">
      <c r="C4681" s="69" t="s">
        <v>15395</v>
      </c>
      <c r="D4681" s="70" t="s">
        <v>15396</v>
      </c>
      <c r="E4681" s="42" t="str">
        <f aca="false">LEFT(D4681,2)</f>
        <v>73</v>
      </c>
      <c r="F4681" s="69"/>
      <c r="G4681" s="69" t="n">
        <v>4</v>
      </c>
      <c r="I4681" s="42" t="n">
        <f aca="false">INDEX(H:H,MATCH(E4681,D:D,0))</f>
        <v>0</v>
      </c>
    </row>
    <row r="4682" customFormat="false" ht="15.75" hidden="true" customHeight="false" outlineLevel="0" collapsed="false">
      <c r="C4682" s="69" t="s">
        <v>15395</v>
      </c>
      <c r="D4682" s="70" t="s">
        <v>15397</v>
      </c>
      <c r="E4682" s="42" t="str">
        <f aca="false">LEFT(D4682,2)</f>
        <v>73</v>
      </c>
      <c r="F4682" s="69"/>
      <c r="G4682" s="69" t="n">
        <v>6</v>
      </c>
      <c r="I4682" s="42" t="n">
        <f aca="false">INDEX(H:H,MATCH(E4682,D:D,0))</f>
        <v>0</v>
      </c>
    </row>
    <row r="4683" customFormat="false" ht="15.75" hidden="true" customHeight="false" outlineLevel="0" collapsed="false">
      <c r="C4683" s="69" t="s">
        <v>15398</v>
      </c>
      <c r="D4683" s="70" t="s">
        <v>15399</v>
      </c>
      <c r="E4683" s="42" t="str">
        <f aca="false">LEFT(D4683,2)</f>
        <v>73</v>
      </c>
      <c r="F4683" s="69"/>
      <c r="G4683" s="69" t="n">
        <v>4</v>
      </c>
      <c r="I4683" s="42" t="n">
        <f aca="false">INDEX(H:H,MATCH(E4683,D:D,0))</f>
        <v>0</v>
      </c>
    </row>
    <row r="4684" customFormat="false" ht="15.75" hidden="true" customHeight="false" outlineLevel="0" collapsed="false">
      <c r="C4684" s="69" t="s">
        <v>15400</v>
      </c>
      <c r="D4684" s="70" t="s">
        <v>15401</v>
      </c>
      <c r="E4684" s="42" t="str">
        <f aca="false">LEFT(D4684,2)</f>
        <v>73</v>
      </c>
      <c r="F4684" s="69"/>
      <c r="G4684" s="69" t="n">
        <v>6</v>
      </c>
      <c r="I4684" s="42" t="n">
        <f aca="false">INDEX(H:H,MATCH(E4684,D:D,0))</f>
        <v>0</v>
      </c>
    </row>
    <row r="4685" customFormat="false" ht="15.75" hidden="true" customHeight="false" outlineLevel="0" collapsed="false">
      <c r="C4685" s="69" t="s">
        <v>15402</v>
      </c>
      <c r="D4685" s="70" t="s">
        <v>15403</v>
      </c>
      <c r="E4685" s="42" t="str">
        <f aca="false">LEFT(D4685,2)</f>
        <v>73</v>
      </c>
      <c r="F4685" s="69"/>
      <c r="G4685" s="69" t="n">
        <v>6</v>
      </c>
      <c r="I4685" s="42" t="n">
        <f aca="false">INDEX(H:H,MATCH(E4685,D:D,0))</f>
        <v>0</v>
      </c>
    </row>
    <row r="4686" customFormat="false" ht="15.75" hidden="true" customHeight="false" outlineLevel="0" collapsed="false">
      <c r="C4686" s="69" t="s">
        <v>15404</v>
      </c>
      <c r="D4686" s="70" t="s">
        <v>15405</v>
      </c>
      <c r="E4686" s="42" t="str">
        <f aca="false">LEFT(D4686,2)</f>
        <v>73</v>
      </c>
      <c r="F4686" s="69"/>
      <c r="G4686" s="69" t="n">
        <v>6</v>
      </c>
      <c r="I4686" s="42" t="n">
        <f aca="false">INDEX(H:H,MATCH(E4686,D:D,0))</f>
        <v>0</v>
      </c>
    </row>
    <row r="4687" customFormat="false" ht="15.75" hidden="true" customHeight="false" outlineLevel="0" collapsed="false">
      <c r="C4687" s="69" t="s">
        <v>15406</v>
      </c>
      <c r="D4687" s="70" t="s">
        <v>15407</v>
      </c>
      <c r="E4687" s="42" t="str">
        <f aca="false">LEFT(D4687,2)</f>
        <v>73</v>
      </c>
      <c r="F4687" s="69"/>
      <c r="G4687" s="69" t="n">
        <v>4</v>
      </c>
      <c r="I4687" s="42" t="n">
        <f aca="false">INDEX(H:H,MATCH(E4687,D:D,0))</f>
        <v>0</v>
      </c>
    </row>
    <row r="4688" customFormat="false" ht="15.75" hidden="true" customHeight="false" outlineLevel="0" collapsed="false">
      <c r="C4688" s="69" t="s">
        <v>15406</v>
      </c>
      <c r="D4688" s="70" t="s">
        <v>15408</v>
      </c>
      <c r="E4688" s="42" t="str">
        <f aca="false">LEFT(D4688,2)</f>
        <v>73</v>
      </c>
      <c r="F4688" s="69"/>
      <c r="G4688" s="69" t="n">
        <v>6</v>
      </c>
      <c r="I4688" s="42" t="n">
        <f aca="false">INDEX(H:H,MATCH(E4688,D:D,0))</f>
        <v>0</v>
      </c>
    </row>
    <row r="4689" customFormat="false" ht="15.75" hidden="true" customHeight="false" outlineLevel="0" collapsed="false">
      <c r="C4689" s="69" t="s">
        <v>15409</v>
      </c>
      <c r="D4689" s="70" t="s">
        <v>15410</v>
      </c>
      <c r="E4689" s="42" t="str">
        <f aca="false">LEFT(D4689,2)</f>
        <v>73</v>
      </c>
      <c r="F4689" s="69"/>
      <c r="G4689" s="69" t="n">
        <v>4</v>
      </c>
      <c r="I4689" s="42" t="n">
        <f aca="false">INDEX(H:H,MATCH(E4689,D:D,0))</f>
        <v>0</v>
      </c>
    </row>
    <row r="4690" customFormat="false" ht="15.75" hidden="true" customHeight="false" outlineLevel="0" collapsed="false">
      <c r="C4690" s="69" t="s">
        <v>15411</v>
      </c>
      <c r="D4690" s="70" t="s">
        <v>15412</v>
      </c>
      <c r="E4690" s="42" t="str">
        <f aca="false">LEFT(D4690,2)</f>
        <v>73</v>
      </c>
      <c r="F4690" s="69"/>
      <c r="G4690" s="69" t="n">
        <v>6</v>
      </c>
      <c r="I4690" s="42" t="n">
        <f aca="false">INDEX(H:H,MATCH(E4690,D:D,0))</f>
        <v>0</v>
      </c>
    </row>
    <row r="4691" customFormat="false" ht="15.75" hidden="true" customHeight="false" outlineLevel="0" collapsed="false">
      <c r="C4691" s="69" t="s">
        <v>15413</v>
      </c>
      <c r="D4691" s="70" t="s">
        <v>15414</v>
      </c>
      <c r="E4691" s="42" t="str">
        <f aca="false">LEFT(D4691,2)</f>
        <v>73</v>
      </c>
      <c r="F4691" s="69"/>
      <c r="G4691" s="69" t="n">
        <v>6</v>
      </c>
      <c r="I4691" s="42" t="n">
        <f aca="false">INDEX(H:H,MATCH(E4691,D:D,0))</f>
        <v>0</v>
      </c>
    </row>
    <row r="4692" customFormat="false" ht="15.75" hidden="true" customHeight="false" outlineLevel="0" collapsed="false">
      <c r="C4692" s="69" t="s">
        <v>15415</v>
      </c>
      <c r="D4692" s="70" t="s">
        <v>15416</v>
      </c>
      <c r="E4692" s="42" t="str">
        <f aca="false">LEFT(D4692,2)</f>
        <v>73</v>
      </c>
      <c r="F4692" s="69"/>
      <c r="G4692" s="69" t="n">
        <v>4</v>
      </c>
      <c r="I4692" s="42" t="n">
        <f aca="false">INDEX(H:H,MATCH(E4692,D:D,0))</f>
        <v>0</v>
      </c>
    </row>
    <row r="4693" customFormat="false" ht="15.75" hidden="true" customHeight="false" outlineLevel="0" collapsed="false">
      <c r="C4693" s="69" t="s">
        <v>15417</v>
      </c>
      <c r="D4693" s="70" t="s">
        <v>15418</v>
      </c>
      <c r="E4693" s="42" t="str">
        <f aca="false">LEFT(D4693,2)</f>
        <v>73</v>
      </c>
      <c r="F4693" s="69"/>
      <c r="G4693" s="69" t="n">
        <v>6</v>
      </c>
      <c r="I4693" s="42" t="n">
        <f aca="false">INDEX(H:H,MATCH(E4693,D:D,0))</f>
        <v>0</v>
      </c>
    </row>
    <row r="4694" customFormat="false" ht="15.75" hidden="true" customHeight="false" outlineLevel="0" collapsed="false">
      <c r="C4694" s="69" t="s">
        <v>15419</v>
      </c>
      <c r="D4694" s="70" t="s">
        <v>15420</v>
      </c>
      <c r="E4694" s="42" t="str">
        <f aca="false">LEFT(D4694,2)</f>
        <v>73</v>
      </c>
      <c r="F4694" s="69"/>
      <c r="G4694" s="69" t="n">
        <v>4</v>
      </c>
      <c r="I4694" s="42" t="n">
        <f aca="false">INDEX(H:H,MATCH(E4694,D:D,0))</f>
        <v>0</v>
      </c>
    </row>
    <row r="4695" customFormat="false" ht="15.75" hidden="true" customHeight="false" outlineLevel="0" collapsed="false">
      <c r="C4695" s="69" t="s">
        <v>15421</v>
      </c>
      <c r="D4695" s="70" t="s">
        <v>15422</v>
      </c>
      <c r="E4695" s="42" t="str">
        <f aca="false">LEFT(D4695,2)</f>
        <v>73</v>
      </c>
      <c r="F4695" s="69"/>
      <c r="G4695" s="69" t="n">
        <v>6</v>
      </c>
      <c r="I4695" s="42" t="n">
        <f aca="false">INDEX(H:H,MATCH(E4695,D:D,0))</f>
        <v>0</v>
      </c>
    </row>
    <row r="4696" customFormat="false" ht="15.75" hidden="true" customHeight="false" outlineLevel="0" collapsed="false">
      <c r="C4696" s="69" t="s">
        <v>15423</v>
      </c>
      <c r="D4696" s="70" t="s">
        <v>15424</v>
      </c>
      <c r="E4696" s="42" t="str">
        <f aca="false">LEFT(D4696,2)</f>
        <v>73</v>
      </c>
      <c r="F4696" s="69"/>
      <c r="G4696" s="69" t="n">
        <v>6</v>
      </c>
      <c r="I4696" s="42" t="n">
        <f aca="false">INDEX(H:H,MATCH(E4696,D:D,0))</f>
        <v>0</v>
      </c>
    </row>
    <row r="4697" customFormat="false" ht="15.75" hidden="true" customHeight="false" outlineLevel="0" collapsed="false">
      <c r="C4697" s="69" t="s">
        <v>15425</v>
      </c>
      <c r="D4697" s="70" t="s">
        <v>15426</v>
      </c>
      <c r="E4697" s="42" t="str">
        <f aca="false">LEFT(D4697,2)</f>
        <v>73</v>
      </c>
      <c r="F4697" s="69"/>
      <c r="G4697" s="69" t="n">
        <v>6</v>
      </c>
      <c r="I4697" s="42" t="n">
        <f aca="false">INDEX(H:H,MATCH(E4697,D:D,0))</f>
        <v>0</v>
      </c>
    </row>
    <row r="4698" customFormat="false" ht="15.75" hidden="true" customHeight="false" outlineLevel="0" collapsed="false">
      <c r="C4698" s="69" t="s">
        <v>15427</v>
      </c>
      <c r="D4698" s="70" t="s">
        <v>15428</v>
      </c>
      <c r="E4698" s="42" t="str">
        <f aca="false">LEFT(D4698,2)</f>
        <v>73</v>
      </c>
      <c r="F4698" s="69"/>
      <c r="G4698" s="69" t="n">
        <v>6</v>
      </c>
      <c r="I4698" s="42" t="n">
        <f aca="false">INDEX(H:H,MATCH(E4698,D:D,0))</f>
        <v>0</v>
      </c>
    </row>
    <row r="4699" customFormat="false" ht="15.75" hidden="true" customHeight="false" outlineLevel="0" collapsed="false">
      <c r="C4699" s="69" t="s">
        <v>15429</v>
      </c>
      <c r="D4699" s="70" t="s">
        <v>15430</v>
      </c>
      <c r="E4699" s="42" t="str">
        <f aca="false">LEFT(D4699,2)</f>
        <v>73</v>
      </c>
      <c r="F4699" s="69"/>
      <c r="G4699" s="69" t="n">
        <v>6</v>
      </c>
      <c r="I4699" s="42" t="n">
        <f aca="false">INDEX(H:H,MATCH(E4699,D:D,0))</f>
        <v>0</v>
      </c>
    </row>
    <row r="4700" customFormat="false" ht="15.75" hidden="true" customHeight="false" outlineLevel="0" collapsed="false">
      <c r="C4700" s="69" t="s">
        <v>15431</v>
      </c>
      <c r="D4700" s="70" t="s">
        <v>15432</v>
      </c>
      <c r="E4700" s="42" t="str">
        <f aca="false">LEFT(D4700,2)</f>
        <v>73</v>
      </c>
      <c r="F4700" s="69"/>
      <c r="G4700" s="69" t="n">
        <v>6</v>
      </c>
      <c r="I4700" s="42" t="n">
        <f aca="false">INDEX(H:H,MATCH(E4700,D:D,0))</f>
        <v>0</v>
      </c>
    </row>
    <row r="4701" customFormat="false" ht="15.75" hidden="true" customHeight="false" outlineLevel="0" collapsed="false">
      <c r="C4701" s="69" t="s">
        <v>15433</v>
      </c>
      <c r="D4701" s="70" t="s">
        <v>15434</v>
      </c>
      <c r="E4701" s="42" t="str">
        <f aca="false">LEFT(D4701,2)</f>
        <v>73</v>
      </c>
      <c r="F4701" s="69"/>
      <c r="G4701" s="69" t="n">
        <v>6</v>
      </c>
      <c r="I4701" s="42" t="n">
        <f aca="false">INDEX(H:H,MATCH(E4701,D:D,0))</f>
        <v>0</v>
      </c>
    </row>
    <row r="4702" customFormat="false" ht="15.75" hidden="true" customHeight="false" outlineLevel="0" collapsed="false">
      <c r="C4702" s="69" t="s">
        <v>15435</v>
      </c>
      <c r="D4702" s="70" t="s">
        <v>15436</v>
      </c>
      <c r="E4702" s="42" t="str">
        <f aca="false">LEFT(D4702,2)</f>
        <v>73</v>
      </c>
      <c r="F4702" s="69"/>
      <c r="G4702" s="69" t="n">
        <v>6</v>
      </c>
      <c r="I4702" s="42" t="n">
        <f aca="false">INDEX(H:H,MATCH(E4702,D:D,0))</f>
        <v>0</v>
      </c>
    </row>
    <row r="4703" customFormat="false" ht="15.75" hidden="true" customHeight="false" outlineLevel="0" collapsed="false">
      <c r="C4703" s="69" t="s">
        <v>15437</v>
      </c>
      <c r="D4703" s="70" t="s">
        <v>15438</v>
      </c>
      <c r="E4703" s="42" t="str">
        <f aca="false">LEFT(D4703,2)</f>
        <v>73</v>
      </c>
      <c r="F4703" s="69"/>
      <c r="G4703" s="69" t="n">
        <v>6</v>
      </c>
      <c r="I4703" s="42" t="n">
        <f aca="false">INDEX(H:H,MATCH(E4703,D:D,0))</f>
        <v>0</v>
      </c>
    </row>
    <row r="4704" customFormat="false" ht="15.75" hidden="true" customHeight="false" outlineLevel="0" collapsed="false">
      <c r="C4704" s="69" t="s">
        <v>15439</v>
      </c>
      <c r="D4704" s="70" t="s">
        <v>15440</v>
      </c>
      <c r="E4704" s="42" t="str">
        <f aca="false">LEFT(D4704,2)</f>
        <v>73</v>
      </c>
      <c r="F4704" s="69"/>
      <c r="G4704" s="69" t="n">
        <v>6</v>
      </c>
      <c r="I4704" s="42" t="n">
        <f aca="false">INDEX(H:H,MATCH(E4704,D:D,0))</f>
        <v>0</v>
      </c>
    </row>
    <row r="4705" customFormat="false" ht="15.75" hidden="true" customHeight="false" outlineLevel="0" collapsed="false">
      <c r="C4705" s="69" t="s">
        <v>15441</v>
      </c>
      <c r="D4705" s="70" t="s">
        <v>15442</v>
      </c>
      <c r="E4705" s="42" t="str">
        <f aca="false">LEFT(D4705,2)</f>
        <v>73</v>
      </c>
      <c r="F4705" s="69"/>
      <c r="G4705" s="69" t="n">
        <v>4</v>
      </c>
      <c r="I4705" s="42" t="n">
        <f aca="false">INDEX(H:H,MATCH(E4705,D:D,0))</f>
        <v>0</v>
      </c>
    </row>
    <row r="4706" customFormat="false" ht="15.75" hidden="true" customHeight="false" outlineLevel="0" collapsed="false">
      <c r="C4706" s="69" t="s">
        <v>15443</v>
      </c>
      <c r="D4706" s="70" t="s">
        <v>15444</v>
      </c>
      <c r="E4706" s="42" t="str">
        <f aca="false">LEFT(D4706,2)</f>
        <v>73</v>
      </c>
      <c r="F4706" s="69"/>
      <c r="G4706" s="69" t="n">
        <v>6</v>
      </c>
      <c r="I4706" s="42" t="n">
        <f aca="false">INDEX(H:H,MATCH(E4706,D:D,0))</f>
        <v>0</v>
      </c>
    </row>
    <row r="4707" customFormat="false" ht="15.75" hidden="true" customHeight="false" outlineLevel="0" collapsed="false">
      <c r="C4707" s="69" t="s">
        <v>15445</v>
      </c>
      <c r="D4707" s="70" t="s">
        <v>15446</v>
      </c>
      <c r="E4707" s="42" t="str">
        <f aca="false">LEFT(D4707,2)</f>
        <v>73</v>
      </c>
      <c r="F4707" s="69"/>
      <c r="G4707" s="69" t="n">
        <v>6</v>
      </c>
      <c r="I4707" s="42" t="n">
        <f aca="false">INDEX(H:H,MATCH(E4707,D:D,0))</f>
        <v>0</v>
      </c>
    </row>
    <row r="4708" customFormat="false" ht="15.75" hidden="true" customHeight="false" outlineLevel="0" collapsed="false">
      <c r="C4708" s="69" t="s">
        <v>15447</v>
      </c>
      <c r="D4708" s="70" t="s">
        <v>15448</v>
      </c>
      <c r="E4708" s="42" t="str">
        <f aca="false">LEFT(D4708,2)</f>
        <v>73</v>
      </c>
      <c r="F4708" s="69"/>
      <c r="G4708" s="69" t="n">
        <v>6</v>
      </c>
      <c r="I4708" s="42" t="n">
        <f aca="false">INDEX(H:H,MATCH(E4708,D:D,0))</f>
        <v>0</v>
      </c>
    </row>
    <row r="4709" customFormat="false" ht="15.75" hidden="true" customHeight="false" outlineLevel="0" collapsed="false">
      <c r="C4709" s="69" t="s">
        <v>15449</v>
      </c>
      <c r="D4709" s="70" t="s">
        <v>15450</v>
      </c>
      <c r="E4709" s="42" t="str">
        <f aca="false">LEFT(D4709,2)</f>
        <v>73</v>
      </c>
      <c r="F4709" s="69"/>
      <c r="G4709" s="69" t="n">
        <v>6</v>
      </c>
      <c r="I4709" s="42" t="n">
        <f aca="false">INDEX(H:H,MATCH(E4709,D:D,0))</f>
        <v>0</v>
      </c>
    </row>
    <row r="4710" customFormat="false" ht="15.75" hidden="true" customHeight="false" outlineLevel="0" collapsed="false">
      <c r="C4710" s="69" t="s">
        <v>15451</v>
      </c>
      <c r="D4710" s="70" t="s">
        <v>15452</v>
      </c>
      <c r="E4710" s="42" t="str">
        <f aca="false">LEFT(D4710,2)</f>
        <v>73</v>
      </c>
      <c r="F4710" s="69"/>
      <c r="G4710" s="69" t="n">
        <v>6</v>
      </c>
      <c r="I4710" s="42" t="n">
        <f aca="false">INDEX(H:H,MATCH(E4710,D:D,0))</f>
        <v>0</v>
      </c>
    </row>
    <row r="4711" customFormat="false" ht="15.75" hidden="true" customHeight="false" outlineLevel="0" collapsed="false">
      <c r="C4711" s="69" t="s">
        <v>15453</v>
      </c>
      <c r="D4711" s="70" t="s">
        <v>15454</v>
      </c>
      <c r="E4711" s="42" t="str">
        <f aca="false">LEFT(D4711,2)</f>
        <v>73</v>
      </c>
      <c r="F4711" s="69"/>
      <c r="G4711" s="69" t="n">
        <v>6</v>
      </c>
      <c r="I4711" s="42" t="n">
        <f aca="false">INDEX(H:H,MATCH(E4711,D:D,0))</f>
        <v>0</v>
      </c>
    </row>
    <row r="4712" customFormat="false" ht="15.75" hidden="true" customHeight="false" outlineLevel="0" collapsed="false">
      <c r="C4712" s="69" t="s">
        <v>15455</v>
      </c>
      <c r="D4712" s="70" t="s">
        <v>15456</v>
      </c>
      <c r="E4712" s="42" t="str">
        <f aca="false">LEFT(D4712,2)</f>
        <v>73</v>
      </c>
      <c r="F4712" s="69"/>
      <c r="G4712" s="69" t="n">
        <v>6</v>
      </c>
      <c r="I4712" s="42" t="n">
        <f aca="false">INDEX(H:H,MATCH(E4712,D:D,0))</f>
        <v>0</v>
      </c>
    </row>
    <row r="4713" customFormat="false" ht="15.75" hidden="true" customHeight="false" outlineLevel="0" collapsed="false">
      <c r="C4713" s="69" t="s">
        <v>15457</v>
      </c>
      <c r="D4713" s="70" t="s">
        <v>15458</v>
      </c>
      <c r="E4713" s="42" t="str">
        <f aca="false">LEFT(D4713,2)</f>
        <v>73</v>
      </c>
      <c r="F4713" s="69"/>
      <c r="G4713" s="69" t="n">
        <v>6</v>
      </c>
      <c r="I4713" s="42" t="n">
        <f aca="false">INDEX(H:H,MATCH(E4713,D:D,0))</f>
        <v>0</v>
      </c>
    </row>
    <row r="4714" customFormat="false" ht="15.75" hidden="true" customHeight="false" outlineLevel="0" collapsed="false">
      <c r="C4714" s="69" t="s">
        <v>15459</v>
      </c>
      <c r="D4714" s="70" t="s">
        <v>15460</v>
      </c>
      <c r="E4714" s="42" t="str">
        <f aca="false">LEFT(D4714,2)</f>
        <v>73</v>
      </c>
      <c r="F4714" s="69"/>
      <c r="G4714" s="69" t="n">
        <v>4</v>
      </c>
      <c r="I4714" s="42" t="n">
        <f aca="false">INDEX(H:H,MATCH(E4714,D:D,0))</f>
        <v>0</v>
      </c>
    </row>
    <row r="4715" customFormat="false" ht="15.75" hidden="true" customHeight="false" outlineLevel="0" collapsed="false">
      <c r="C4715" s="69" t="s">
        <v>15461</v>
      </c>
      <c r="D4715" s="70" t="s">
        <v>15462</v>
      </c>
      <c r="E4715" s="42" t="str">
        <f aca="false">LEFT(D4715,2)</f>
        <v>73</v>
      </c>
      <c r="F4715" s="69"/>
      <c r="G4715" s="69" t="n">
        <v>6</v>
      </c>
      <c r="I4715" s="42" t="n">
        <f aca="false">INDEX(H:H,MATCH(E4715,D:D,0))</f>
        <v>0</v>
      </c>
    </row>
    <row r="4716" customFormat="false" ht="15.75" hidden="true" customHeight="false" outlineLevel="0" collapsed="false">
      <c r="C4716" s="69" t="s">
        <v>15463</v>
      </c>
      <c r="D4716" s="70" t="s">
        <v>15464</v>
      </c>
      <c r="E4716" s="42" t="str">
        <f aca="false">LEFT(D4716,2)</f>
        <v>73</v>
      </c>
      <c r="F4716" s="69"/>
      <c r="G4716" s="69" t="n">
        <v>4</v>
      </c>
      <c r="I4716" s="42" t="n">
        <f aca="false">INDEX(H:H,MATCH(E4716,D:D,0))</f>
        <v>0</v>
      </c>
    </row>
    <row r="4717" customFormat="false" ht="15.75" hidden="true" customHeight="false" outlineLevel="0" collapsed="false">
      <c r="C4717" s="69" t="s">
        <v>15465</v>
      </c>
      <c r="D4717" s="70" t="s">
        <v>15466</v>
      </c>
      <c r="E4717" s="42" t="str">
        <f aca="false">LEFT(D4717,2)</f>
        <v>73</v>
      </c>
      <c r="F4717" s="69"/>
      <c r="G4717" s="69" t="n">
        <v>6</v>
      </c>
      <c r="I4717" s="42" t="n">
        <f aca="false">INDEX(H:H,MATCH(E4717,D:D,0))</f>
        <v>0</v>
      </c>
    </row>
    <row r="4718" customFormat="false" ht="15.75" hidden="true" customHeight="false" outlineLevel="0" collapsed="false">
      <c r="C4718" s="69" t="s">
        <v>15467</v>
      </c>
      <c r="D4718" s="70" t="s">
        <v>15468</v>
      </c>
      <c r="E4718" s="42" t="str">
        <f aca="false">LEFT(D4718,2)</f>
        <v>73</v>
      </c>
      <c r="F4718" s="69"/>
      <c r="G4718" s="69" t="n">
        <v>4</v>
      </c>
      <c r="I4718" s="42" t="n">
        <f aca="false">INDEX(H:H,MATCH(E4718,D:D,0))</f>
        <v>0</v>
      </c>
    </row>
    <row r="4719" customFormat="false" ht="15.75" hidden="true" customHeight="false" outlineLevel="0" collapsed="false">
      <c r="C4719" s="69" t="s">
        <v>15469</v>
      </c>
      <c r="D4719" s="70" t="s">
        <v>15470</v>
      </c>
      <c r="E4719" s="42" t="str">
        <f aca="false">LEFT(D4719,2)</f>
        <v>73</v>
      </c>
      <c r="F4719" s="69"/>
      <c r="G4719" s="69" t="n">
        <v>6</v>
      </c>
      <c r="I4719" s="42" t="n">
        <f aca="false">INDEX(H:H,MATCH(E4719,D:D,0))</f>
        <v>0</v>
      </c>
    </row>
    <row r="4720" customFormat="false" ht="15.75" hidden="true" customHeight="false" outlineLevel="0" collapsed="false">
      <c r="C4720" s="69" t="s">
        <v>15471</v>
      </c>
      <c r="D4720" s="70" t="s">
        <v>15472</v>
      </c>
      <c r="E4720" s="42" t="str">
        <f aca="false">LEFT(D4720,2)</f>
        <v>73</v>
      </c>
      <c r="F4720" s="69"/>
      <c r="G4720" s="69" t="n">
        <v>6</v>
      </c>
      <c r="I4720" s="42" t="n">
        <f aca="false">INDEX(H:H,MATCH(E4720,D:D,0))</f>
        <v>0</v>
      </c>
    </row>
    <row r="4721" customFormat="false" ht="15.75" hidden="true" customHeight="false" outlineLevel="0" collapsed="false">
      <c r="C4721" s="69" t="s">
        <v>15473</v>
      </c>
      <c r="D4721" s="70" t="s">
        <v>15474</v>
      </c>
      <c r="E4721" s="42" t="str">
        <f aca="false">LEFT(D4721,2)</f>
        <v>73</v>
      </c>
      <c r="F4721" s="69"/>
      <c r="G4721" s="69" t="n">
        <v>6</v>
      </c>
      <c r="I4721" s="42" t="n">
        <f aca="false">INDEX(H:H,MATCH(E4721,D:D,0))</f>
        <v>0</v>
      </c>
    </row>
    <row r="4722" customFormat="false" ht="15.75" hidden="true" customHeight="false" outlineLevel="0" collapsed="false">
      <c r="C4722" s="69" t="s">
        <v>15475</v>
      </c>
      <c r="D4722" s="70" t="s">
        <v>15476</v>
      </c>
      <c r="E4722" s="42" t="str">
        <f aca="false">LEFT(D4722,2)</f>
        <v>73</v>
      </c>
      <c r="F4722" s="69"/>
      <c r="G4722" s="69" t="n">
        <v>6</v>
      </c>
      <c r="I4722" s="42" t="n">
        <f aca="false">INDEX(H:H,MATCH(E4722,D:D,0))</f>
        <v>0</v>
      </c>
    </row>
    <row r="4723" customFormat="false" ht="15.75" hidden="true" customHeight="false" outlineLevel="0" collapsed="false">
      <c r="C4723" s="69" t="s">
        <v>15477</v>
      </c>
      <c r="D4723" s="70" t="s">
        <v>15478</v>
      </c>
      <c r="E4723" s="42" t="str">
        <f aca="false">LEFT(D4723,2)</f>
        <v>73</v>
      </c>
      <c r="F4723" s="69"/>
      <c r="G4723" s="69" t="n">
        <v>6</v>
      </c>
      <c r="I4723" s="42" t="n">
        <f aca="false">INDEX(H:H,MATCH(E4723,D:D,0))</f>
        <v>0</v>
      </c>
    </row>
    <row r="4724" customFormat="false" ht="15.75" hidden="true" customHeight="false" outlineLevel="0" collapsed="false">
      <c r="C4724" s="69" t="s">
        <v>15479</v>
      </c>
      <c r="D4724" s="70" t="s">
        <v>15480</v>
      </c>
      <c r="E4724" s="42" t="str">
        <f aca="false">LEFT(D4724,2)</f>
        <v>73</v>
      </c>
      <c r="F4724" s="69"/>
      <c r="G4724" s="69" t="n">
        <v>6</v>
      </c>
      <c r="I4724" s="42" t="n">
        <f aca="false">INDEX(H:H,MATCH(E4724,D:D,0))</f>
        <v>0</v>
      </c>
    </row>
    <row r="4725" customFormat="false" ht="15.75" hidden="true" customHeight="false" outlineLevel="0" collapsed="false">
      <c r="C4725" s="69" t="s">
        <v>15481</v>
      </c>
      <c r="D4725" s="70" t="s">
        <v>15482</v>
      </c>
      <c r="E4725" s="42" t="str">
        <f aca="false">LEFT(D4725,2)</f>
        <v>73</v>
      </c>
      <c r="F4725" s="69"/>
      <c r="G4725" s="69" t="n">
        <v>6</v>
      </c>
      <c r="I4725" s="42" t="n">
        <f aca="false">INDEX(H:H,MATCH(E4725,D:D,0))</f>
        <v>0</v>
      </c>
    </row>
    <row r="4726" customFormat="false" ht="15.75" hidden="true" customHeight="false" outlineLevel="0" collapsed="false">
      <c r="C4726" s="69" t="s">
        <v>15483</v>
      </c>
      <c r="D4726" s="70" t="s">
        <v>15484</v>
      </c>
      <c r="E4726" s="42" t="str">
        <f aca="false">LEFT(D4726,2)</f>
        <v>73</v>
      </c>
      <c r="F4726" s="69"/>
      <c r="G4726" s="69" t="n">
        <v>6</v>
      </c>
      <c r="I4726" s="42" t="n">
        <f aca="false">INDEX(H:H,MATCH(E4726,D:D,0))</f>
        <v>0</v>
      </c>
    </row>
    <row r="4727" customFormat="false" ht="15.75" hidden="true" customHeight="false" outlineLevel="0" collapsed="false">
      <c r="C4727" s="69" t="s">
        <v>15485</v>
      </c>
      <c r="D4727" s="70" t="s">
        <v>15486</v>
      </c>
      <c r="E4727" s="42" t="str">
        <f aca="false">LEFT(D4727,2)</f>
        <v>73</v>
      </c>
      <c r="F4727" s="69"/>
      <c r="G4727" s="69" t="n">
        <v>6</v>
      </c>
      <c r="I4727" s="42" t="n">
        <f aca="false">INDEX(H:H,MATCH(E4727,D:D,0))</f>
        <v>0</v>
      </c>
    </row>
    <row r="4728" customFormat="false" ht="15.75" hidden="true" customHeight="false" outlineLevel="0" collapsed="false">
      <c r="C4728" s="69" t="s">
        <v>15487</v>
      </c>
      <c r="D4728" s="70" t="s">
        <v>15488</v>
      </c>
      <c r="E4728" s="42" t="str">
        <f aca="false">LEFT(D4728,2)</f>
        <v>73</v>
      </c>
      <c r="F4728" s="69"/>
      <c r="G4728" s="69" t="n">
        <v>6</v>
      </c>
      <c r="I4728" s="42" t="n">
        <f aca="false">INDEX(H:H,MATCH(E4728,D:D,0))</f>
        <v>0</v>
      </c>
    </row>
    <row r="4729" customFormat="false" ht="15.75" hidden="true" customHeight="false" outlineLevel="0" collapsed="false">
      <c r="C4729" s="69" t="s">
        <v>15489</v>
      </c>
      <c r="D4729" s="70" t="s">
        <v>15490</v>
      </c>
      <c r="E4729" s="42" t="str">
        <f aca="false">LEFT(D4729,2)</f>
        <v>73</v>
      </c>
      <c r="F4729" s="69"/>
      <c r="G4729" s="69" t="n">
        <v>6</v>
      </c>
      <c r="I4729" s="42" t="n">
        <f aca="false">INDEX(H:H,MATCH(E4729,D:D,0))</f>
        <v>0</v>
      </c>
    </row>
    <row r="4730" customFormat="false" ht="15.75" hidden="true" customHeight="false" outlineLevel="0" collapsed="false">
      <c r="C4730" s="69" t="s">
        <v>15491</v>
      </c>
      <c r="D4730" s="70" t="s">
        <v>15492</v>
      </c>
      <c r="E4730" s="42" t="str">
        <f aca="false">LEFT(D4730,2)</f>
        <v>73</v>
      </c>
      <c r="F4730" s="69"/>
      <c r="G4730" s="69" t="n">
        <v>6</v>
      </c>
      <c r="I4730" s="42" t="n">
        <f aca="false">INDEX(H:H,MATCH(E4730,D:D,0))</f>
        <v>0</v>
      </c>
    </row>
    <row r="4731" customFormat="false" ht="15.75" hidden="true" customHeight="false" outlineLevel="0" collapsed="false">
      <c r="C4731" s="69" t="s">
        <v>15493</v>
      </c>
      <c r="D4731" s="70" t="s">
        <v>15494</v>
      </c>
      <c r="E4731" s="42" t="str">
        <f aca="false">LEFT(D4731,2)</f>
        <v>73</v>
      </c>
      <c r="F4731" s="69"/>
      <c r="G4731" s="69" t="n">
        <v>4</v>
      </c>
      <c r="I4731" s="42" t="n">
        <f aca="false">INDEX(H:H,MATCH(E4731,D:D,0))</f>
        <v>0</v>
      </c>
    </row>
    <row r="4732" customFormat="false" ht="15.75" hidden="true" customHeight="false" outlineLevel="0" collapsed="false">
      <c r="C4732" s="69" t="s">
        <v>15495</v>
      </c>
      <c r="D4732" s="70" t="s">
        <v>15496</v>
      </c>
      <c r="E4732" s="42" t="str">
        <f aca="false">LEFT(D4732,2)</f>
        <v>73</v>
      </c>
      <c r="F4732" s="69"/>
      <c r="G4732" s="69" t="n">
        <v>6</v>
      </c>
      <c r="I4732" s="42" t="n">
        <f aca="false">INDEX(H:H,MATCH(E4732,D:D,0))</f>
        <v>0</v>
      </c>
    </row>
    <row r="4733" customFormat="false" ht="15.75" hidden="true" customHeight="false" outlineLevel="0" collapsed="false">
      <c r="C4733" s="69" t="s">
        <v>15497</v>
      </c>
      <c r="D4733" s="70" t="s">
        <v>15498</v>
      </c>
      <c r="E4733" s="42" t="str">
        <f aca="false">LEFT(D4733,2)</f>
        <v>73</v>
      </c>
      <c r="F4733" s="69"/>
      <c r="G4733" s="69" t="n">
        <v>6</v>
      </c>
      <c r="I4733" s="42" t="n">
        <f aca="false">INDEX(H:H,MATCH(E4733,D:D,0))</f>
        <v>0</v>
      </c>
    </row>
    <row r="4734" customFormat="false" ht="15.75" hidden="true" customHeight="false" outlineLevel="0" collapsed="false">
      <c r="C4734" s="69" t="s">
        <v>15499</v>
      </c>
      <c r="D4734" s="70" t="s">
        <v>15500</v>
      </c>
      <c r="E4734" s="42" t="str">
        <f aca="false">LEFT(D4734,2)</f>
        <v>73</v>
      </c>
      <c r="F4734" s="69"/>
      <c r="G4734" s="69" t="n">
        <v>4</v>
      </c>
      <c r="I4734" s="42" t="n">
        <f aca="false">INDEX(H:H,MATCH(E4734,D:D,0))</f>
        <v>0</v>
      </c>
    </row>
    <row r="4735" customFormat="false" ht="15.75" hidden="true" customHeight="false" outlineLevel="0" collapsed="false">
      <c r="C4735" s="69" t="s">
        <v>15501</v>
      </c>
      <c r="D4735" s="70" t="s">
        <v>15502</v>
      </c>
      <c r="E4735" s="42" t="str">
        <f aca="false">LEFT(D4735,2)</f>
        <v>73</v>
      </c>
      <c r="F4735" s="69"/>
      <c r="G4735" s="69" t="n">
        <v>6</v>
      </c>
      <c r="I4735" s="42" t="n">
        <f aca="false">INDEX(H:H,MATCH(E4735,D:D,0))</f>
        <v>0</v>
      </c>
    </row>
    <row r="4736" customFormat="false" ht="15.75" hidden="true" customHeight="false" outlineLevel="0" collapsed="false">
      <c r="C4736" s="69" t="s">
        <v>15503</v>
      </c>
      <c r="D4736" s="70" t="s">
        <v>15504</v>
      </c>
      <c r="E4736" s="42" t="str">
        <f aca="false">LEFT(D4736,2)</f>
        <v>73</v>
      </c>
      <c r="F4736" s="69"/>
      <c r="G4736" s="69" t="n">
        <v>6</v>
      </c>
      <c r="I4736" s="42" t="n">
        <f aca="false">INDEX(H:H,MATCH(E4736,D:D,0))</f>
        <v>0</v>
      </c>
    </row>
    <row r="4737" customFormat="false" ht="15.75" hidden="true" customHeight="false" outlineLevel="0" collapsed="false">
      <c r="C4737" s="69" t="s">
        <v>15505</v>
      </c>
      <c r="D4737" s="70" t="s">
        <v>15506</v>
      </c>
      <c r="E4737" s="42" t="str">
        <f aca="false">LEFT(D4737,2)</f>
        <v>73</v>
      </c>
      <c r="F4737" s="69"/>
      <c r="G4737" s="69" t="n">
        <v>6</v>
      </c>
      <c r="I4737" s="42" t="n">
        <f aca="false">INDEX(H:H,MATCH(E4737,D:D,0))</f>
        <v>0</v>
      </c>
    </row>
    <row r="4738" customFormat="false" ht="15.75" hidden="true" customHeight="false" outlineLevel="0" collapsed="false">
      <c r="C4738" s="69" t="s">
        <v>15507</v>
      </c>
      <c r="D4738" s="70" t="s">
        <v>15508</v>
      </c>
      <c r="E4738" s="42" t="str">
        <f aca="false">LEFT(D4738,2)</f>
        <v>73</v>
      </c>
      <c r="F4738" s="69"/>
      <c r="G4738" s="69" t="n">
        <v>4</v>
      </c>
      <c r="I4738" s="42" t="n">
        <f aca="false">INDEX(H:H,MATCH(E4738,D:D,0))</f>
        <v>0</v>
      </c>
    </row>
    <row r="4739" customFormat="false" ht="15.75" hidden="true" customHeight="false" outlineLevel="0" collapsed="false">
      <c r="C4739" s="69" t="s">
        <v>15509</v>
      </c>
      <c r="D4739" s="70" t="s">
        <v>15510</v>
      </c>
      <c r="E4739" s="42" t="str">
        <f aca="false">LEFT(D4739,2)</f>
        <v>73</v>
      </c>
      <c r="F4739" s="69"/>
      <c r="G4739" s="69" t="n">
        <v>6</v>
      </c>
      <c r="I4739" s="42" t="n">
        <f aca="false">INDEX(H:H,MATCH(E4739,D:D,0))</f>
        <v>0</v>
      </c>
    </row>
    <row r="4740" customFormat="false" ht="15.75" hidden="true" customHeight="false" outlineLevel="0" collapsed="false">
      <c r="C4740" s="69" t="s">
        <v>15511</v>
      </c>
      <c r="D4740" s="70" t="s">
        <v>15512</v>
      </c>
      <c r="E4740" s="42" t="str">
        <f aca="false">LEFT(D4740,2)</f>
        <v>73</v>
      </c>
      <c r="F4740" s="69"/>
      <c r="G4740" s="69" t="n">
        <v>6</v>
      </c>
      <c r="I4740" s="42" t="n">
        <f aca="false">INDEX(H:H,MATCH(E4740,D:D,0))</f>
        <v>0</v>
      </c>
    </row>
    <row r="4741" customFormat="false" ht="15.75" hidden="true" customHeight="false" outlineLevel="0" collapsed="false">
      <c r="C4741" s="69" t="s">
        <v>15513</v>
      </c>
      <c r="D4741" s="70" t="s">
        <v>15514</v>
      </c>
      <c r="E4741" s="42" t="str">
        <f aca="false">LEFT(D4741,2)</f>
        <v>73</v>
      </c>
      <c r="F4741" s="69"/>
      <c r="G4741" s="69" t="n">
        <v>6</v>
      </c>
      <c r="I4741" s="42" t="n">
        <f aca="false">INDEX(H:H,MATCH(E4741,D:D,0))</f>
        <v>0</v>
      </c>
    </row>
    <row r="4742" customFormat="false" ht="15.75" hidden="true" customHeight="false" outlineLevel="0" collapsed="false">
      <c r="C4742" s="69" t="s">
        <v>15515</v>
      </c>
      <c r="D4742" s="70" t="s">
        <v>15516</v>
      </c>
      <c r="E4742" s="42" t="str">
        <f aca="false">LEFT(D4742,2)</f>
        <v>73</v>
      </c>
      <c r="F4742" s="69"/>
      <c r="G4742" s="69" t="n">
        <v>6</v>
      </c>
      <c r="I4742" s="42" t="n">
        <f aca="false">INDEX(H:H,MATCH(E4742,D:D,0))</f>
        <v>0</v>
      </c>
    </row>
    <row r="4743" customFormat="false" ht="15.75" hidden="true" customHeight="false" outlineLevel="0" collapsed="false">
      <c r="C4743" s="69" t="s">
        <v>15517</v>
      </c>
      <c r="D4743" s="70" t="s">
        <v>15518</v>
      </c>
      <c r="E4743" s="42" t="str">
        <f aca="false">LEFT(D4743,2)</f>
        <v>73</v>
      </c>
      <c r="F4743" s="69"/>
      <c r="G4743" s="69" t="n">
        <v>6</v>
      </c>
      <c r="I4743" s="42" t="n">
        <f aca="false">INDEX(H:H,MATCH(E4743,D:D,0))</f>
        <v>0</v>
      </c>
    </row>
    <row r="4744" customFormat="false" ht="15.75" hidden="true" customHeight="false" outlineLevel="0" collapsed="false">
      <c r="C4744" s="69" t="s">
        <v>15519</v>
      </c>
      <c r="D4744" s="70" t="s">
        <v>15520</v>
      </c>
      <c r="E4744" s="42" t="str">
        <f aca="false">LEFT(D4744,2)</f>
        <v>73</v>
      </c>
      <c r="F4744" s="69"/>
      <c r="G4744" s="69" t="n">
        <v>6</v>
      </c>
      <c r="I4744" s="42" t="n">
        <f aca="false">INDEX(H:H,MATCH(E4744,D:D,0))</f>
        <v>0</v>
      </c>
    </row>
    <row r="4745" customFormat="false" ht="15.75" hidden="true" customHeight="false" outlineLevel="0" collapsed="false">
      <c r="C4745" s="69" t="s">
        <v>15521</v>
      </c>
      <c r="D4745" s="70" t="s">
        <v>15522</v>
      </c>
      <c r="E4745" s="42" t="str">
        <f aca="false">LEFT(D4745,2)</f>
        <v>73</v>
      </c>
      <c r="F4745" s="69"/>
      <c r="G4745" s="69" t="n">
        <v>6</v>
      </c>
      <c r="I4745" s="42" t="n">
        <f aca="false">INDEX(H:H,MATCH(E4745,D:D,0))</f>
        <v>0</v>
      </c>
    </row>
    <row r="4746" customFormat="false" ht="15.75" hidden="true" customHeight="false" outlineLevel="0" collapsed="false">
      <c r="C4746" s="69" t="s">
        <v>15523</v>
      </c>
      <c r="D4746" s="70" t="s">
        <v>15524</v>
      </c>
      <c r="E4746" s="42" t="str">
        <f aca="false">LEFT(D4746,2)</f>
        <v>73</v>
      </c>
      <c r="F4746" s="69"/>
      <c r="G4746" s="69" t="n">
        <v>4</v>
      </c>
      <c r="I4746" s="42" t="n">
        <f aca="false">INDEX(H:H,MATCH(E4746,D:D,0))</f>
        <v>0</v>
      </c>
    </row>
    <row r="4747" customFormat="false" ht="15.75" hidden="true" customHeight="false" outlineLevel="0" collapsed="false">
      <c r="C4747" s="69" t="s">
        <v>15525</v>
      </c>
      <c r="D4747" s="70" t="s">
        <v>15526</v>
      </c>
      <c r="E4747" s="42" t="str">
        <f aca="false">LEFT(D4747,2)</f>
        <v>73</v>
      </c>
      <c r="F4747" s="69"/>
      <c r="G4747" s="69" t="n">
        <v>6</v>
      </c>
      <c r="I4747" s="42" t="n">
        <f aca="false">INDEX(H:H,MATCH(E4747,D:D,0))</f>
        <v>0</v>
      </c>
    </row>
    <row r="4748" customFormat="false" ht="15.75" hidden="true" customHeight="false" outlineLevel="0" collapsed="false">
      <c r="C4748" s="69" t="s">
        <v>15527</v>
      </c>
      <c r="D4748" s="70" t="s">
        <v>15528</v>
      </c>
      <c r="E4748" s="42" t="str">
        <f aca="false">LEFT(D4748,2)</f>
        <v>73</v>
      </c>
      <c r="F4748" s="69"/>
      <c r="G4748" s="69" t="n">
        <v>6</v>
      </c>
      <c r="I4748" s="42" t="n">
        <f aca="false">INDEX(H:H,MATCH(E4748,D:D,0))</f>
        <v>0</v>
      </c>
    </row>
    <row r="4749" customFormat="false" ht="15.75" hidden="true" customHeight="false" outlineLevel="0" collapsed="false">
      <c r="C4749" s="69" t="s">
        <v>15529</v>
      </c>
      <c r="D4749" s="70" t="s">
        <v>15530</v>
      </c>
      <c r="E4749" s="42" t="str">
        <f aca="false">LEFT(D4749,2)</f>
        <v>73</v>
      </c>
      <c r="F4749" s="69"/>
      <c r="G4749" s="69" t="n">
        <v>6</v>
      </c>
      <c r="I4749" s="42" t="n">
        <f aca="false">INDEX(H:H,MATCH(E4749,D:D,0))</f>
        <v>0</v>
      </c>
    </row>
    <row r="4750" customFormat="false" ht="15.75" hidden="true" customHeight="false" outlineLevel="0" collapsed="false">
      <c r="C4750" s="69" t="s">
        <v>15531</v>
      </c>
      <c r="D4750" s="70" t="s">
        <v>15532</v>
      </c>
      <c r="E4750" s="42" t="str">
        <f aca="false">LEFT(D4750,2)</f>
        <v>73</v>
      </c>
      <c r="F4750" s="69"/>
      <c r="G4750" s="69" t="n">
        <v>4</v>
      </c>
      <c r="I4750" s="42" t="n">
        <f aca="false">INDEX(H:H,MATCH(E4750,D:D,0))</f>
        <v>0</v>
      </c>
    </row>
    <row r="4751" customFormat="false" ht="15.75" hidden="true" customHeight="false" outlineLevel="0" collapsed="false">
      <c r="C4751" s="69" t="s">
        <v>15533</v>
      </c>
      <c r="D4751" s="70" t="s">
        <v>15534</v>
      </c>
      <c r="E4751" s="42" t="str">
        <f aca="false">LEFT(D4751,2)</f>
        <v>73</v>
      </c>
      <c r="F4751" s="69"/>
      <c r="G4751" s="69" t="n">
        <v>6</v>
      </c>
      <c r="I4751" s="42" t="n">
        <f aca="false">INDEX(H:H,MATCH(E4751,D:D,0))</f>
        <v>0</v>
      </c>
    </row>
    <row r="4752" customFormat="false" ht="15.75" hidden="true" customHeight="false" outlineLevel="0" collapsed="false">
      <c r="C4752" s="69" t="s">
        <v>15535</v>
      </c>
      <c r="D4752" s="70" t="s">
        <v>15536</v>
      </c>
      <c r="E4752" s="42" t="str">
        <f aca="false">LEFT(D4752,2)</f>
        <v>73</v>
      </c>
      <c r="F4752" s="69"/>
      <c r="G4752" s="69" t="n">
        <v>6</v>
      </c>
      <c r="I4752" s="42" t="n">
        <f aca="false">INDEX(H:H,MATCH(E4752,D:D,0))</f>
        <v>0</v>
      </c>
    </row>
    <row r="4753" customFormat="false" ht="15.75" hidden="true" customHeight="false" outlineLevel="0" collapsed="false">
      <c r="C4753" s="69" t="s">
        <v>15537</v>
      </c>
      <c r="D4753" s="70" t="s">
        <v>15538</v>
      </c>
      <c r="E4753" s="42" t="str">
        <f aca="false">LEFT(D4753,2)</f>
        <v>73</v>
      </c>
      <c r="F4753" s="69"/>
      <c r="G4753" s="69" t="n">
        <v>6</v>
      </c>
      <c r="I4753" s="42" t="n">
        <f aca="false">INDEX(H:H,MATCH(E4753,D:D,0))</f>
        <v>0</v>
      </c>
    </row>
    <row r="4754" customFormat="false" ht="15.75" hidden="true" customHeight="false" outlineLevel="0" collapsed="false">
      <c r="C4754" s="69" t="s">
        <v>15539</v>
      </c>
      <c r="D4754" s="70" t="s">
        <v>15540</v>
      </c>
      <c r="E4754" s="42" t="str">
        <f aca="false">LEFT(D4754,2)</f>
        <v>73</v>
      </c>
      <c r="F4754" s="69"/>
      <c r="G4754" s="69" t="n">
        <v>6</v>
      </c>
      <c r="I4754" s="42" t="n">
        <f aca="false">INDEX(H:H,MATCH(E4754,D:D,0))</f>
        <v>0</v>
      </c>
    </row>
    <row r="4755" customFormat="false" ht="15.75" hidden="true" customHeight="false" outlineLevel="0" collapsed="false">
      <c r="C4755" s="69" t="s">
        <v>15541</v>
      </c>
      <c r="D4755" s="70" t="s">
        <v>15542</v>
      </c>
      <c r="E4755" s="42" t="str">
        <f aca="false">LEFT(D4755,2)</f>
        <v>73</v>
      </c>
      <c r="F4755" s="69"/>
      <c r="G4755" s="69" t="n">
        <v>6</v>
      </c>
      <c r="I4755" s="42" t="n">
        <f aca="false">INDEX(H:H,MATCH(E4755,D:D,0))</f>
        <v>0</v>
      </c>
    </row>
    <row r="4756" customFormat="false" ht="15.75" hidden="true" customHeight="false" outlineLevel="0" collapsed="false">
      <c r="C4756" s="69" t="s">
        <v>15543</v>
      </c>
      <c r="D4756" s="70" t="s">
        <v>15544</v>
      </c>
      <c r="E4756" s="42" t="str">
        <f aca="false">LEFT(D4756,2)</f>
        <v>73</v>
      </c>
      <c r="F4756" s="69"/>
      <c r="G4756" s="69" t="n">
        <v>6</v>
      </c>
      <c r="I4756" s="42" t="n">
        <f aca="false">INDEX(H:H,MATCH(E4756,D:D,0))</f>
        <v>0</v>
      </c>
    </row>
    <row r="4757" customFormat="false" ht="15.75" hidden="true" customHeight="false" outlineLevel="0" collapsed="false">
      <c r="C4757" s="69" t="s">
        <v>15545</v>
      </c>
      <c r="D4757" s="70" t="s">
        <v>15546</v>
      </c>
      <c r="E4757" s="42" t="str">
        <f aca="false">LEFT(D4757,2)</f>
        <v>73</v>
      </c>
      <c r="F4757" s="69"/>
      <c r="G4757" s="69" t="n">
        <v>4</v>
      </c>
      <c r="I4757" s="42" t="n">
        <f aca="false">INDEX(H:H,MATCH(E4757,D:D,0))</f>
        <v>0</v>
      </c>
    </row>
    <row r="4758" customFormat="false" ht="15.75" hidden="true" customHeight="false" outlineLevel="0" collapsed="false">
      <c r="C4758" s="69" t="s">
        <v>15547</v>
      </c>
      <c r="D4758" s="70" t="s">
        <v>15548</v>
      </c>
      <c r="E4758" s="42" t="str">
        <f aca="false">LEFT(D4758,2)</f>
        <v>73</v>
      </c>
      <c r="F4758" s="69"/>
      <c r="G4758" s="69" t="n">
        <v>6</v>
      </c>
      <c r="I4758" s="42" t="n">
        <f aca="false">INDEX(H:H,MATCH(E4758,D:D,0))</f>
        <v>0</v>
      </c>
    </row>
    <row r="4759" customFormat="false" ht="15.75" hidden="true" customHeight="false" outlineLevel="0" collapsed="false">
      <c r="C4759" s="69" t="s">
        <v>15549</v>
      </c>
      <c r="D4759" s="70" t="s">
        <v>15550</v>
      </c>
      <c r="E4759" s="42" t="str">
        <f aca="false">LEFT(D4759,2)</f>
        <v>73</v>
      </c>
      <c r="F4759" s="69"/>
      <c r="G4759" s="69" t="n">
        <v>6</v>
      </c>
      <c r="I4759" s="42" t="n">
        <f aca="false">INDEX(H:H,MATCH(E4759,D:D,0))</f>
        <v>0</v>
      </c>
    </row>
    <row r="4760" customFormat="false" ht="15.75" hidden="true" customHeight="false" outlineLevel="0" collapsed="false">
      <c r="C4760" s="69" t="s">
        <v>15551</v>
      </c>
      <c r="D4760" s="70" t="s">
        <v>15552</v>
      </c>
      <c r="E4760" s="42" t="str">
        <f aca="false">LEFT(D4760,2)</f>
        <v>73</v>
      </c>
      <c r="F4760" s="69"/>
      <c r="G4760" s="69" t="n">
        <v>6</v>
      </c>
      <c r="I4760" s="42" t="n">
        <f aca="false">INDEX(H:H,MATCH(E4760,D:D,0))</f>
        <v>0</v>
      </c>
    </row>
    <row r="4761" customFormat="false" ht="15.75" hidden="true" customHeight="false" outlineLevel="0" collapsed="false">
      <c r="C4761" s="69" t="s">
        <v>15553</v>
      </c>
      <c r="D4761" s="70" t="s">
        <v>15554</v>
      </c>
      <c r="E4761" s="42" t="str">
        <f aca="false">LEFT(D4761,2)</f>
        <v>73</v>
      </c>
      <c r="F4761" s="69"/>
      <c r="G4761" s="69" t="n">
        <v>6</v>
      </c>
      <c r="I4761" s="42" t="n">
        <f aca="false">INDEX(H:H,MATCH(E4761,D:D,0))</f>
        <v>0</v>
      </c>
    </row>
    <row r="4762" customFormat="false" ht="15.75" hidden="true" customHeight="false" outlineLevel="0" collapsed="false">
      <c r="C4762" s="69" t="s">
        <v>15555</v>
      </c>
      <c r="D4762" s="70" t="s">
        <v>15556</v>
      </c>
      <c r="E4762" s="42" t="str">
        <f aca="false">LEFT(D4762,2)</f>
        <v>73</v>
      </c>
      <c r="F4762" s="69"/>
      <c r="G4762" s="69" t="n">
        <v>4</v>
      </c>
      <c r="I4762" s="42" t="n">
        <f aca="false">INDEX(H:H,MATCH(E4762,D:D,0))</f>
        <v>0</v>
      </c>
    </row>
    <row r="4763" customFormat="false" ht="15.75" hidden="true" customHeight="false" outlineLevel="0" collapsed="false">
      <c r="C4763" s="69" t="s">
        <v>15557</v>
      </c>
      <c r="D4763" s="70" t="s">
        <v>15558</v>
      </c>
      <c r="E4763" s="42" t="str">
        <f aca="false">LEFT(D4763,2)</f>
        <v>73</v>
      </c>
      <c r="F4763" s="69"/>
      <c r="G4763" s="69" t="n">
        <v>6</v>
      </c>
      <c r="I4763" s="42" t="n">
        <f aca="false">INDEX(H:H,MATCH(E4763,D:D,0))</f>
        <v>0</v>
      </c>
    </row>
    <row r="4764" customFormat="false" ht="15.75" hidden="true" customHeight="false" outlineLevel="0" collapsed="false">
      <c r="C4764" s="69" t="s">
        <v>15559</v>
      </c>
      <c r="D4764" s="70" t="s">
        <v>15560</v>
      </c>
      <c r="E4764" s="42" t="str">
        <f aca="false">LEFT(D4764,2)</f>
        <v>73</v>
      </c>
      <c r="F4764" s="69"/>
      <c r="G4764" s="69" t="n">
        <v>6</v>
      </c>
      <c r="I4764" s="42" t="n">
        <f aca="false">INDEX(H:H,MATCH(E4764,D:D,0))</f>
        <v>0</v>
      </c>
    </row>
    <row r="4765" customFormat="false" ht="15.75" hidden="true" customHeight="false" outlineLevel="0" collapsed="false">
      <c r="C4765" s="69" t="s">
        <v>15561</v>
      </c>
      <c r="D4765" s="70" t="s">
        <v>15562</v>
      </c>
      <c r="E4765" s="42" t="str">
        <f aca="false">LEFT(D4765,2)</f>
        <v>73</v>
      </c>
      <c r="F4765" s="69"/>
      <c r="G4765" s="69" t="n">
        <v>6</v>
      </c>
      <c r="I4765" s="42" t="n">
        <f aca="false">INDEX(H:H,MATCH(E4765,D:D,0))</f>
        <v>0</v>
      </c>
    </row>
    <row r="4766" customFormat="false" ht="15.75" hidden="true" customHeight="false" outlineLevel="0" collapsed="false">
      <c r="C4766" s="69" t="s">
        <v>15563</v>
      </c>
      <c r="D4766" s="70" t="s">
        <v>15564</v>
      </c>
      <c r="E4766" s="42" t="str">
        <f aca="false">LEFT(D4766,2)</f>
        <v>73</v>
      </c>
      <c r="F4766" s="69"/>
      <c r="G4766" s="69" t="n">
        <v>4</v>
      </c>
      <c r="I4766" s="42" t="n">
        <f aca="false">INDEX(H:H,MATCH(E4766,D:D,0))</f>
        <v>0</v>
      </c>
    </row>
    <row r="4767" customFormat="false" ht="15.75" hidden="true" customHeight="false" outlineLevel="0" collapsed="false">
      <c r="C4767" s="69" t="s">
        <v>15565</v>
      </c>
      <c r="D4767" s="70" t="s">
        <v>15566</v>
      </c>
      <c r="E4767" s="42" t="str">
        <f aca="false">LEFT(D4767,2)</f>
        <v>73</v>
      </c>
      <c r="F4767" s="69"/>
      <c r="G4767" s="69" t="n">
        <v>6</v>
      </c>
      <c r="I4767" s="42" t="n">
        <f aca="false">INDEX(H:H,MATCH(E4767,D:D,0))</f>
        <v>0</v>
      </c>
    </row>
    <row r="4768" customFormat="false" ht="15.75" hidden="true" customHeight="false" outlineLevel="0" collapsed="false">
      <c r="C4768" s="69" t="s">
        <v>15567</v>
      </c>
      <c r="D4768" s="70" t="s">
        <v>15568</v>
      </c>
      <c r="E4768" s="42" t="str">
        <f aca="false">LEFT(D4768,2)</f>
        <v>73</v>
      </c>
      <c r="F4768" s="69"/>
      <c r="G4768" s="69" t="n">
        <v>6</v>
      </c>
      <c r="I4768" s="42" t="n">
        <f aca="false">INDEX(H:H,MATCH(E4768,D:D,0))</f>
        <v>0</v>
      </c>
    </row>
    <row r="4769" customFormat="false" ht="15.75" hidden="true" customHeight="false" outlineLevel="0" collapsed="false">
      <c r="C4769" s="69" t="s">
        <v>15569</v>
      </c>
      <c r="D4769" s="70" t="s">
        <v>15570</v>
      </c>
      <c r="E4769" s="42" t="str">
        <f aca="false">LEFT(D4769,2)</f>
        <v>73</v>
      </c>
      <c r="F4769" s="69"/>
      <c r="G4769" s="69" t="n">
        <v>6</v>
      </c>
      <c r="I4769" s="42" t="n">
        <f aca="false">INDEX(H:H,MATCH(E4769,D:D,0))</f>
        <v>0</v>
      </c>
    </row>
    <row r="4770" customFormat="false" ht="15.75" hidden="true" customHeight="false" outlineLevel="0" collapsed="false">
      <c r="C4770" s="69" t="s">
        <v>15571</v>
      </c>
      <c r="D4770" s="70" t="s">
        <v>15572</v>
      </c>
      <c r="E4770" s="42" t="str">
        <f aca="false">LEFT(D4770,2)</f>
        <v>73</v>
      </c>
      <c r="F4770" s="69"/>
      <c r="G4770" s="69" t="n">
        <v>6</v>
      </c>
      <c r="I4770" s="42" t="n">
        <f aca="false">INDEX(H:H,MATCH(E4770,D:D,0))</f>
        <v>0</v>
      </c>
    </row>
    <row r="4771" customFormat="false" ht="15.75" hidden="true" customHeight="false" outlineLevel="0" collapsed="false">
      <c r="C4771" s="69" t="s">
        <v>15573</v>
      </c>
      <c r="D4771" s="70" t="s">
        <v>15574</v>
      </c>
      <c r="E4771" s="42" t="str">
        <f aca="false">LEFT(D4771,2)</f>
        <v>74</v>
      </c>
      <c r="F4771" s="69"/>
      <c r="G4771" s="69" t="n">
        <v>2</v>
      </c>
      <c r="I4771" s="42" t="n">
        <f aca="false">INDEX(H:H,MATCH(E4771,D:D,0))</f>
        <v>0</v>
      </c>
    </row>
    <row r="4772" customFormat="false" ht="15.75" hidden="true" customHeight="false" outlineLevel="0" collapsed="false">
      <c r="C4772" s="69" t="s">
        <v>15575</v>
      </c>
      <c r="D4772" s="70" t="s">
        <v>15576</v>
      </c>
      <c r="E4772" s="42" t="str">
        <f aca="false">LEFT(D4772,2)</f>
        <v>74</v>
      </c>
      <c r="F4772" s="69"/>
      <c r="G4772" s="69" t="n">
        <v>4</v>
      </c>
      <c r="I4772" s="42" t="n">
        <f aca="false">INDEX(H:H,MATCH(E4772,D:D,0))</f>
        <v>0</v>
      </c>
    </row>
    <row r="4773" customFormat="false" ht="15.75" hidden="true" customHeight="false" outlineLevel="0" collapsed="false">
      <c r="C4773" s="69" t="s">
        <v>15575</v>
      </c>
      <c r="D4773" s="70" t="s">
        <v>15577</v>
      </c>
      <c r="E4773" s="42" t="str">
        <f aca="false">LEFT(D4773,2)</f>
        <v>74</v>
      </c>
      <c r="F4773" s="69"/>
      <c r="G4773" s="69" t="n">
        <v>6</v>
      </c>
      <c r="I4773" s="42" t="n">
        <f aca="false">INDEX(H:H,MATCH(E4773,D:D,0))</f>
        <v>0</v>
      </c>
    </row>
    <row r="4774" customFormat="false" ht="15.75" hidden="true" customHeight="false" outlineLevel="0" collapsed="false">
      <c r="C4774" s="69" t="s">
        <v>15578</v>
      </c>
      <c r="D4774" s="70" t="s">
        <v>15579</v>
      </c>
      <c r="E4774" s="42" t="str">
        <f aca="false">LEFT(D4774,2)</f>
        <v>74</v>
      </c>
      <c r="F4774" s="69"/>
      <c r="G4774" s="69" t="n">
        <v>4</v>
      </c>
      <c r="I4774" s="42" t="n">
        <f aca="false">INDEX(H:H,MATCH(E4774,D:D,0))</f>
        <v>0</v>
      </c>
    </row>
    <row r="4775" customFormat="false" ht="15.75" hidden="true" customHeight="false" outlineLevel="0" collapsed="false">
      <c r="C4775" s="69" t="s">
        <v>15578</v>
      </c>
      <c r="D4775" s="70" t="s">
        <v>15580</v>
      </c>
      <c r="E4775" s="42" t="str">
        <f aca="false">LEFT(D4775,2)</f>
        <v>74</v>
      </c>
      <c r="F4775" s="69"/>
      <c r="G4775" s="69" t="n">
        <v>6</v>
      </c>
      <c r="I4775" s="42" t="n">
        <f aca="false">INDEX(H:H,MATCH(E4775,D:D,0))</f>
        <v>0</v>
      </c>
    </row>
    <row r="4776" customFormat="false" ht="15.75" hidden="true" customHeight="false" outlineLevel="0" collapsed="false">
      <c r="C4776" s="69" t="s">
        <v>15581</v>
      </c>
      <c r="D4776" s="70" t="s">
        <v>15582</v>
      </c>
      <c r="E4776" s="42" t="str">
        <f aca="false">LEFT(D4776,2)</f>
        <v>74</v>
      </c>
      <c r="F4776" s="69"/>
      <c r="G4776" s="69" t="n">
        <v>4</v>
      </c>
      <c r="I4776" s="42" t="n">
        <f aca="false">INDEX(H:H,MATCH(E4776,D:D,0))</f>
        <v>0</v>
      </c>
    </row>
    <row r="4777" customFormat="false" ht="15.75" hidden="true" customHeight="false" outlineLevel="0" collapsed="false">
      <c r="C4777" s="69" t="s">
        <v>15583</v>
      </c>
      <c r="D4777" s="70" t="s">
        <v>15584</v>
      </c>
      <c r="E4777" s="42" t="str">
        <f aca="false">LEFT(D4777,2)</f>
        <v>74</v>
      </c>
      <c r="F4777" s="69"/>
      <c r="G4777" s="69" t="n">
        <v>6</v>
      </c>
      <c r="I4777" s="42" t="n">
        <f aca="false">INDEX(H:H,MATCH(E4777,D:D,0))</f>
        <v>0</v>
      </c>
    </row>
    <row r="4778" customFormat="false" ht="15.75" hidden="true" customHeight="false" outlineLevel="0" collapsed="false">
      <c r="C4778" s="69" t="s">
        <v>15585</v>
      </c>
      <c r="D4778" s="70" t="s">
        <v>15586</v>
      </c>
      <c r="E4778" s="42" t="str">
        <f aca="false">LEFT(D4778,2)</f>
        <v>74</v>
      </c>
      <c r="F4778" s="69"/>
      <c r="G4778" s="69" t="n">
        <v>6</v>
      </c>
      <c r="I4778" s="42" t="n">
        <f aca="false">INDEX(H:H,MATCH(E4778,D:D,0))</f>
        <v>0</v>
      </c>
    </row>
    <row r="4779" customFormat="false" ht="15.75" hidden="true" customHeight="false" outlineLevel="0" collapsed="false">
      <c r="C4779" s="69" t="s">
        <v>15587</v>
      </c>
      <c r="D4779" s="70" t="s">
        <v>15588</v>
      </c>
      <c r="E4779" s="42" t="str">
        <f aca="false">LEFT(D4779,2)</f>
        <v>74</v>
      </c>
      <c r="F4779" s="69"/>
      <c r="G4779" s="69" t="n">
        <v>6</v>
      </c>
      <c r="I4779" s="42" t="n">
        <f aca="false">INDEX(H:H,MATCH(E4779,D:D,0))</f>
        <v>0</v>
      </c>
    </row>
    <row r="4780" customFormat="false" ht="15.75" hidden="true" customHeight="false" outlineLevel="0" collapsed="false">
      <c r="C4780" s="69" t="s">
        <v>15589</v>
      </c>
      <c r="D4780" s="70" t="s">
        <v>15590</v>
      </c>
      <c r="E4780" s="42" t="str">
        <f aca="false">LEFT(D4780,2)</f>
        <v>74</v>
      </c>
      <c r="F4780" s="69"/>
      <c r="G4780" s="69" t="n">
        <v>6</v>
      </c>
      <c r="I4780" s="42" t="n">
        <f aca="false">INDEX(H:H,MATCH(E4780,D:D,0))</f>
        <v>0</v>
      </c>
    </row>
    <row r="4781" customFormat="false" ht="15.75" hidden="true" customHeight="false" outlineLevel="0" collapsed="false">
      <c r="C4781" s="69" t="s">
        <v>15591</v>
      </c>
      <c r="D4781" s="70" t="s">
        <v>15592</v>
      </c>
      <c r="E4781" s="42" t="str">
        <f aca="false">LEFT(D4781,2)</f>
        <v>74</v>
      </c>
      <c r="F4781" s="69"/>
      <c r="G4781" s="69" t="n">
        <v>6</v>
      </c>
      <c r="I4781" s="42" t="n">
        <f aca="false">INDEX(H:H,MATCH(E4781,D:D,0))</f>
        <v>0</v>
      </c>
    </row>
    <row r="4782" customFormat="false" ht="15.75" hidden="true" customHeight="false" outlineLevel="0" collapsed="false">
      <c r="C4782" s="69" t="s">
        <v>15593</v>
      </c>
      <c r="D4782" s="70" t="s">
        <v>15594</v>
      </c>
      <c r="E4782" s="42" t="str">
        <f aca="false">LEFT(D4782,2)</f>
        <v>74</v>
      </c>
      <c r="F4782" s="69"/>
      <c r="G4782" s="69" t="n">
        <v>6</v>
      </c>
      <c r="I4782" s="42" t="n">
        <f aca="false">INDEX(H:H,MATCH(E4782,D:D,0))</f>
        <v>0</v>
      </c>
    </row>
    <row r="4783" customFormat="false" ht="15.75" hidden="true" customHeight="false" outlineLevel="0" collapsed="false">
      <c r="C4783" s="69" t="s">
        <v>15595</v>
      </c>
      <c r="D4783" s="70" t="s">
        <v>15596</v>
      </c>
      <c r="E4783" s="42" t="str">
        <f aca="false">LEFT(D4783,2)</f>
        <v>74</v>
      </c>
      <c r="F4783" s="69"/>
      <c r="G4783" s="69" t="n">
        <v>6</v>
      </c>
      <c r="I4783" s="42" t="n">
        <f aca="false">INDEX(H:H,MATCH(E4783,D:D,0))</f>
        <v>0</v>
      </c>
    </row>
    <row r="4784" customFormat="false" ht="15.75" hidden="true" customHeight="false" outlineLevel="0" collapsed="false">
      <c r="C4784" s="69" t="s">
        <v>15597</v>
      </c>
      <c r="D4784" s="70" t="s">
        <v>15598</v>
      </c>
      <c r="E4784" s="42" t="str">
        <f aca="false">LEFT(D4784,2)</f>
        <v>74</v>
      </c>
      <c r="F4784" s="69"/>
      <c r="G4784" s="69" t="n">
        <v>4</v>
      </c>
      <c r="I4784" s="42" t="n">
        <f aca="false">INDEX(H:H,MATCH(E4784,D:D,0))</f>
        <v>0</v>
      </c>
    </row>
    <row r="4785" customFormat="false" ht="15.75" hidden="true" customHeight="false" outlineLevel="0" collapsed="false">
      <c r="C4785" s="69" t="s">
        <v>15597</v>
      </c>
      <c r="D4785" s="70" t="s">
        <v>15599</v>
      </c>
      <c r="E4785" s="42" t="str">
        <f aca="false">LEFT(D4785,2)</f>
        <v>74</v>
      </c>
      <c r="F4785" s="69"/>
      <c r="G4785" s="69" t="n">
        <v>6</v>
      </c>
      <c r="I4785" s="42" t="n">
        <f aca="false">INDEX(H:H,MATCH(E4785,D:D,0))</f>
        <v>0</v>
      </c>
    </row>
    <row r="4786" customFormat="false" ht="15.75" hidden="true" customHeight="false" outlineLevel="0" collapsed="false">
      <c r="C4786" s="69" t="s">
        <v>15600</v>
      </c>
      <c r="D4786" s="70" t="s">
        <v>15601</v>
      </c>
      <c r="E4786" s="42" t="str">
        <f aca="false">LEFT(D4786,2)</f>
        <v>74</v>
      </c>
      <c r="F4786" s="69"/>
      <c r="G4786" s="69" t="n">
        <v>4</v>
      </c>
      <c r="I4786" s="42" t="n">
        <f aca="false">INDEX(H:H,MATCH(E4786,D:D,0))</f>
        <v>0</v>
      </c>
    </row>
    <row r="4787" customFormat="false" ht="15.75" hidden="true" customHeight="false" outlineLevel="0" collapsed="false">
      <c r="C4787" s="69" t="s">
        <v>15602</v>
      </c>
      <c r="D4787" s="70" t="s">
        <v>15603</v>
      </c>
      <c r="E4787" s="42" t="str">
        <f aca="false">LEFT(D4787,2)</f>
        <v>74</v>
      </c>
      <c r="F4787" s="69"/>
      <c r="G4787" s="69" t="n">
        <v>6</v>
      </c>
      <c r="I4787" s="42" t="n">
        <f aca="false">INDEX(H:H,MATCH(E4787,D:D,0))</f>
        <v>0</v>
      </c>
    </row>
    <row r="4788" customFormat="false" ht="15.75" hidden="true" customHeight="false" outlineLevel="0" collapsed="false">
      <c r="C4788" s="69" t="s">
        <v>15604</v>
      </c>
      <c r="D4788" s="70" t="s">
        <v>15605</v>
      </c>
      <c r="E4788" s="42" t="str">
        <f aca="false">LEFT(D4788,2)</f>
        <v>74</v>
      </c>
      <c r="F4788" s="69"/>
      <c r="G4788" s="69" t="n">
        <v>4</v>
      </c>
      <c r="I4788" s="42" t="n">
        <f aca="false">INDEX(H:H,MATCH(E4788,D:D,0))</f>
        <v>0</v>
      </c>
    </row>
    <row r="4789" customFormat="false" ht="15.75" hidden="true" customHeight="false" outlineLevel="0" collapsed="false">
      <c r="C4789" s="69" t="s">
        <v>15606</v>
      </c>
      <c r="D4789" s="70" t="s">
        <v>15607</v>
      </c>
      <c r="E4789" s="42" t="str">
        <f aca="false">LEFT(D4789,2)</f>
        <v>74</v>
      </c>
      <c r="F4789" s="69"/>
      <c r="G4789" s="69" t="n">
        <v>6</v>
      </c>
      <c r="I4789" s="42" t="n">
        <f aca="false">INDEX(H:H,MATCH(E4789,D:D,0))</f>
        <v>0</v>
      </c>
    </row>
    <row r="4790" customFormat="false" ht="15.75" hidden="true" customHeight="false" outlineLevel="0" collapsed="false">
      <c r="C4790" s="69" t="s">
        <v>15608</v>
      </c>
      <c r="D4790" s="70" t="s">
        <v>15609</v>
      </c>
      <c r="E4790" s="42" t="str">
        <f aca="false">LEFT(D4790,2)</f>
        <v>74</v>
      </c>
      <c r="F4790" s="69"/>
      <c r="G4790" s="69" t="n">
        <v>6</v>
      </c>
      <c r="I4790" s="42" t="n">
        <f aca="false">INDEX(H:H,MATCH(E4790,D:D,0))</f>
        <v>0</v>
      </c>
    </row>
    <row r="4791" customFormat="false" ht="15.75" hidden="true" customHeight="false" outlineLevel="0" collapsed="false">
      <c r="C4791" s="69" t="s">
        <v>15610</v>
      </c>
      <c r="D4791" s="70" t="s">
        <v>15611</v>
      </c>
      <c r="E4791" s="42" t="str">
        <f aca="false">LEFT(D4791,2)</f>
        <v>74</v>
      </c>
      <c r="F4791" s="69"/>
      <c r="G4791" s="69" t="n">
        <v>4</v>
      </c>
      <c r="I4791" s="42" t="n">
        <f aca="false">INDEX(H:H,MATCH(E4791,D:D,0))</f>
        <v>0</v>
      </c>
    </row>
    <row r="4792" customFormat="false" ht="15.75" hidden="true" customHeight="false" outlineLevel="0" collapsed="false">
      <c r="C4792" s="69" t="s">
        <v>15612</v>
      </c>
      <c r="D4792" s="70" t="s">
        <v>15613</v>
      </c>
      <c r="E4792" s="42" t="str">
        <f aca="false">LEFT(D4792,2)</f>
        <v>74</v>
      </c>
      <c r="F4792" s="69"/>
      <c r="G4792" s="69" t="n">
        <v>6</v>
      </c>
      <c r="I4792" s="42" t="n">
        <f aca="false">INDEX(H:H,MATCH(E4792,D:D,0))</f>
        <v>0</v>
      </c>
    </row>
    <row r="4793" customFormat="false" ht="15.75" hidden="true" customHeight="false" outlineLevel="0" collapsed="false">
      <c r="C4793" s="69" t="s">
        <v>15614</v>
      </c>
      <c r="D4793" s="70" t="s">
        <v>15615</v>
      </c>
      <c r="E4793" s="42" t="str">
        <f aca="false">LEFT(D4793,2)</f>
        <v>74</v>
      </c>
      <c r="F4793" s="69"/>
      <c r="G4793" s="69" t="n">
        <v>6</v>
      </c>
      <c r="I4793" s="42" t="n">
        <f aca="false">INDEX(H:H,MATCH(E4793,D:D,0))</f>
        <v>0</v>
      </c>
    </row>
    <row r="4794" customFormat="false" ht="15.75" hidden="true" customHeight="false" outlineLevel="0" collapsed="false">
      <c r="C4794" s="69" t="s">
        <v>15616</v>
      </c>
      <c r="D4794" s="70" t="s">
        <v>15617</v>
      </c>
      <c r="E4794" s="42" t="str">
        <f aca="false">LEFT(D4794,2)</f>
        <v>74</v>
      </c>
      <c r="F4794" s="69"/>
      <c r="G4794" s="69" t="n">
        <v>6</v>
      </c>
      <c r="I4794" s="42" t="n">
        <f aca="false">INDEX(H:H,MATCH(E4794,D:D,0))</f>
        <v>0</v>
      </c>
    </row>
    <row r="4795" customFormat="false" ht="15.75" hidden="true" customHeight="false" outlineLevel="0" collapsed="false">
      <c r="C4795" s="69" t="s">
        <v>15618</v>
      </c>
      <c r="D4795" s="70" t="s">
        <v>15619</v>
      </c>
      <c r="E4795" s="42" t="str">
        <f aca="false">LEFT(D4795,2)</f>
        <v>74</v>
      </c>
      <c r="F4795" s="69"/>
      <c r="G4795" s="69" t="n">
        <v>4</v>
      </c>
      <c r="I4795" s="42" t="n">
        <f aca="false">INDEX(H:H,MATCH(E4795,D:D,0))</f>
        <v>0</v>
      </c>
    </row>
    <row r="4796" customFormat="false" ht="15.75" hidden="true" customHeight="false" outlineLevel="0" collapsed="false">
      <c r="C4796" s="69" t="s">
        <v>15620</v>
      </c>
      <c r="D4796" s="70" t="s">
        <v>15621</v>
      </c>
      <c r="E4796" s="42" t="str">
        <f aca="false">LEFT(D4796,2)</f>
        <v>74</v>
      </c>
      <c r="F4796" s="69"/>
      <c r="G4796" s="69" t="n">
        <v>6</v>
      </c>
      <c r="I4796" s="42" t="n">
        <f aca="false">INDEX(H:H,MATCH(E4796,D:D,0))</f>
        <v>0</v>
      </c>
    </row>
    <row r="4797" customFormat="false" ht="15.75" hidden="true" customHeight="false" outlineLevel="0" collapsed="false">
      <c r="C4797" s="69" t="s">
        <v>15622</v>
      </c>
      <c r="D4797" s="70" t="s">
        <v>15623</v>
      </c>
      <c r="E4797" s="42" t="str">
        <f aca="false">LEFT(D4797,2)</f>
        <v>74</v>
      </c>
      <c r="F4797" s="69"/>
      <c r="G4797" s="69" t="n">
        <v>6</v>
      </c>
      <c r="I4797" s="42" t="n">
        <f aca="false">INDEX(H:H,MATCH(E4797,D:D,0))</f>
        <v>0</v>
      </c>
    </row>
    <row r="4798" customFormat="false" ht="15.75" hidden="true" customHeight="false" outlineLevel="0" collapsed="false">
      <c r="C4798" s="69" t="s">
        <v>15624</v>
      </c>
      <c r="D4798" s="70" t="s">
        <v>15625</v>
      </c>
      <c r="E4798" s="42" t="str">
        <f aca="false">LEFT(D4798,2)</f>
        <v>74</v>
      </c>
      <c r="F4798" s="69"/>
      <c r="G4798" s="69" t="n">
        <v>6</v>
      </c>
      <c r="I4798" s="42" t="n">
        <f aca="false">INDEX(H:H,MATCH(E4798,D:D,0))</f>
        <v>0</v>
      </c>
    </row>
    <row r="4799" customFormat="false" ht="15.75" hidden="true" customHeight="false" outlineLevel="0" collapsed="false">
      <c r="C4799" s="69" t="s">
        <v>15626</v>
      </c>
      <c r="D4799" s="70" t="s">
        <v>15627</v>
      </c>
      <c r="E4799" s="42" t="str">
        <f aca="false">LEFT(D4799,2)</f>
        <v>74</v>
      </c>
      <c r="F4799" s="69"/>
      <c r="G4799" s="69" t="n">
        <v>6</v>
      </c>
      <c r="I4799" s="42" t="n">
        <f aca="false">INDEX(H:H,MATCH(E4799,D:D,0))</f>
        <v>0</v>
      </c>
    </row>
    <row r="4800" customFormat="false" ht="15.75" hidden="true" customHeight="false" outlineLevel="0" collapsed="false">
      <c r="C4800" s="69" t="s">
        <v>15628</v>
      </c>
      <c r="D4800" s="70" t="s">
        <v>15629</v>
      </c>
      <c r="E4800" s="42" t="str">
        <f aca="false">LEFT(D4800,2)</f>
        <v>74</v>
      </c>
      <c r="F4800" s="69"/>
      <c r="G4800" s="69" t="n">
        <v>6</v>
      </c>
      <c r="I4800" s="42" t="n">
        <f aca="false">INDEX(H:H,MATCH(E4800,D:D,0))</f>
        <v>0</v>
      </c>
    </row>
    <row r="4801" customFormat="false" ht="15.75" hidden="true" customHeight="false" outlineLevel="0" collapsed="false">
      <c r="C4801" s="69" t="s">
        <v>15630</v>
      </c>
      <c r="D4801" s="70" t="s">
        <v>15631</v>
      </c>
      <c r="E4801" s="42" t="str">
        <f aca="false">LEFT(D4801,2)</f>
        <v>74</v>
      </c>
      <c r="F4801" s="69"/>
      <c r="G4801" s="69" t="n">
        <v>4</v>
      </c>
      <c r="I4801" s="42" t="n">
        <f aca="false">INDEX(H:H,MATCH(E4801,D:D,0))</f>
        <v>0</v>
      </c>
    </row>
    <row r="4802" customFormat="false" ht="15.75" hidden="true" customHeight="false" outlineLevel="0" collapsed="false">
      <c r="C4802" s="69" t="s">
        <v>15632</v>
      </c>
      <c r="D4802" s="70" t="s">
        <v>15633</v>
      </c>
      <c r="E4802" s="42" t="str">
        <f aca="false">LEFT(D4802,2)</f>
        <v>74</v>
      </c>
      <c r="F4802" s="69"/>
      <c r="G4802" s="69" t="n">
        <v>6</v>
      </c>
      <c r="I4802" s="42" t="n">
        <f aca="false">INDEX(H:H,MATCH(E4802,D:D,0))</f>
        <v>0</v>
      </c>
    </row>
    <row r="4803" customFormat="false" ht="15.75" hidden="true" customHeight="false" outlineLevel="0" collapsed="false">
      <c r="C4803" s="69" t="s">
        <v>15634</v>
      </c>
      <c r="D4803" s="70" t="s">
        <v>15635</v>
      </c>
      <c r="E4803" s="42" t="str">
        <f aca="false">LEFT(D4803,2)</f>
        <v>74</v>
      </c>
      <c r="F4803" s="69"/>
      <c r="G4803" s="69" t="n">
        <v>6</v>
      </c>
      <c r="I4803" s="42" t="n">
        <f aca="false">INDEX(H:H,MATCH(E4803,D:D,0))</f>
        <v>0</v>
      </c>
    </row>
    <row r="4804" customFormat="false" ht="15.75" hidden="true" customHeight="false" outlineLevel="0" collapsed="false">
      <c r="C4804" s="69" t="s">
        <v>15636</v>
      </c>
      <c r="D4804" s="70" t="s">
        <v>15637</v>
      </c>
      <c r="E4804" s="42" t="str">
        <f aca="false">LEFT(D4804,2)</f>
        <v>74</v>
      </c>
      <c r="F4804" s="69"/>
      <c r="G4804" s="69" t="n">
        <v>6</v>
      </c>
      <c r="I4804" s="42" t="n">
        <f aca="false">INDEX(H:H,MATCH(E4804,D:D,0))</f>
        <v>0</v>
      </c>
    </row>
    <row r="4805" customFormat="false" ht="15.75" hidden="true" customHeight="false" outlineLevel="0" collapsed="false">
      <c r="C4805" s="69" t="s">
        <v>15638</v>
      </c>
      <c r="D4805" s="70" t="s">
        <v>15639</v>
      </c>
      <c r="E4805" s="42" t="str">
        <f aca="false">LEFT(D4805,2)</f>
        <v>74</v>
      </c>
      <c r="F4805" s="69"/>
      <c r="G4805" s="69" t="n">
        <v>6</v>
      </c>
      <c r="I4805" s="42" t="n">
        <f aca="false">INDEX(H:H,MATCH(E4805,D:D,0))</f>
        <v>0</v>
      </c>
    </row>
    <row r="4806" customFormat="false" ht="15.75" hidden="true" customHeight="false" outlineLevel="0" collapsed="false">
      <c r="C4806" s="69" t="s">
        <v>15640</v>
      </c>
      <c r="D4806" s="70" t="s">
        <v>15641</v>
      </c>
      <c r="E4806" s="42" t="str">
        <f aca="false">LEFT(D4806,2)</f>
        <v>74</v>
      </c>
      <c r="F4806" s="69"/>
      <c r="G4806" s="69" t="n">
        <v>6</v>
      </c>
      <c r="I4806" s="42" t="n">
        <f aca="false">INDEX(H:H,MATCH(E4806,D:D,0))</f>
        <v>0</v>
      </c>
    </row>
    <row r="4807" customFormat="false" ht="15.75" hidden="true" customHeight="false" outlineLevel="0" collapsed="false">
      <c r="C4807" s="69" t="s">
        <v>15642</v>
      </c>
      <c r="D4807" s="70" t="s">
        <v>15643</v>
      </c>
      <c r="E4807" s="42" t="str">
        <f aca="false">LEFT(D4807,2)</f>
        <v>74</v>
      </c>
      <c r="F4807" s="69"/>
      <c r="G4807" s="69" t="n">
        <v>6</v>
      </c>
      <c r="I4807" s="42" t="n">
        <f aca="false">INDEX(H:H,MATCH(E4807,D:D,0))</f>
        <v>0</v>
      </c>
    </row>
    <row r="4808" customFormat="false" ht="15.75" hidden="true" customHeight="false" outlineLevel="0" collapsed="false">
      <c r="C4808" s="69" t="s">
        <v>15644</v>
      </c>
      <c r="D4808" s="70" t="s">
        <v>15645</v>
      </c>
      <c r="E4808" s="42" t="str">
        <f aca="false">LEFT(D4808,2)</f>
        <v>74</v>
      </c>
      <c r="F4808" s="69"/>
      <c r="G4808" s="69" t="n">
        <v>6</v>
      </c>
      <c r="I4808" s="42" t="n">
        <f aca="false">INDEX(H:H,MATCH(E4808,D:D,0))</f>
        <v>0</v>
      </c>
    </row>
    <row r="4809" customFormat="false" ht="15.75" hidden="true" customHeight="false" outlineLevel="0" collapsed="false">
      <c r="C4809" s="69" t="s">
        <v>15646</v>
      </c>
      <c r="D4809" s="70" t="s">
        <v>15647</v>
      </c>
      <c r="E4809" s="42" t="str">
        <f aca="false">LEFT(D4809,2)</f>
        <v>74</v>
      </c>
      <c r="F4809" s="69"/>
      <c r="G4809" s="69" t="n">
        <v>6</v>
      </c>
      <c r="I4809" s="42" t="n">
        <f aca="false">INDEX(H:H,MATCH(E4809,D:D,0))</f>
        <v>0</v>
      </c>
    </row>
    <row r="4810" customFormat="false" ht="15.75" hidden="true" customHeight="false" outlineLevel="0" collapsed="false">
      <c r="C4810" s="69" t="s">
        <v>15648</v>
      </c>
      <c r="D4810" s="70" t="s">
        <v>15649</v>
      </c>
      <c r="E4810" s="42" t="str">
        <f aca="false">LEFT(D4810,2)</f>
        <v>74</v>
      </c>
      <c r="F4810" s="69"/>
      <c r="G4810" s="69" t="n">
        <v>4</v>
      </c>
      <c r="I4810" s="42" t="n">
        <f aca="false">INDEX(H:H,MATCH(E4810,D:D,0))</f>
        <v>0</v>
      </c>
    </row>
    <row r="4811" customFormat="false" ht="15.75" hidden="true" customHeight="false" outlineLevel="0" collapsed="false">
      <c r="C4811" s="69" t="s">
        <v>15650</v>
      </c>
      <c r="D4811" s="70" t="s">
        <v>15651</v>
      </c>
      <c r="E4811" s="42" t="str">
        <f aca="false">LEFT(D4811,2)</f>
        <v>74</v>
      </c>
      <c r="F4811" s="69"/>
      <c r="G4811" s="69" t="n">
        <v>6</v>
      </c>
      <c r="I4811" s="42" t="n">
        <f aca="false">INDEX(H:H,MATCH(E4811,D:D,0))</f>
        <v>0</v>
      </c>
    </row>
    <row r="4812" customFormat="false" ht="15.75" hidden="true" customHeight="false" outlineLevel="0" collapsed="false">
      <c r="C4812" s="69" t="s">
        <v>15652</v>
      </c>
      <c r="D4812" s="70" t="s">
        <v>15653</v>
      </c>
      <c r="E4812" s="42" t="str">
        <f aca="false">LEFT(D4812,2)</f>
        <v>74</v>
      </c>
      <c r="F4812" s="69"/>
      <c r="G4812" s="69" t="n">
        <v>6</v>
      </c>
      <c r="I4812" s="42" t="n">
        <f aca="false">INDEX(H:H,MATCH(E4812,D:D,0))</f>
        <v>0</v>
      </c>
    </row>
    <row r="4813" customFormat="false" ht="15.75" hidden="true" customHeight="false" outlineLevel="0" collapsed="false">
      <c r="C4813" s="69" t="s">
        <v>15654</v>
      </c>
      <c r="D4813" s="70" t="s">
        <v>15655</v>
      </c>
      <c r="E4813" s="42" t="str">
        <f aca="false">LEFT(D4813,2)</f>
        <v>74</v>
      </c>
      <c r="F4813" s="69"/>
      <c r="G4813" s="69" t="n">
        <v>6</v>
      </c>
      <c r="I4813" s="42" t="n">
        <f aca="false">INDEX(H:H,MATCH(E4813,D:D,0))</f>
        <v>0</v>
      </c>
    </row>
    <row r="4814" customFormat="false" ht="15.75" hidden="true" customHeight="false" outlineLevel="0" collapsed="false">
      <c r="C4814" s="69" t="s">
        <v>15656</v>
      </c>
      <c r="D4814" s="70" t="s">
        <v>15657</v>
      </c>
      <c r="E4814" s="42" t="str">
        <f aca="false">LEFT(D4814,2)</f>
        <v>74</v>
      </c>
      <c r="F4814" s="69"/>
      <c r="G4814" s="69" t="n">
        <v>6</v>
      </c>
      <c r="I4814" s="42" t="n">
        <f aca="false">INDEX(H:H,MATCH(E4814,D:D,0))</f>
        <v>0</v>
      </c>
    </row>
    <row r="4815" customFormat="false" ht="15.75" hidden="true" customHeight="false" outlineLevel="0" collapsed="false">
      <c r="C4815" s="69" t="s">
        <v>15658</v>
      </c>
      <c r="D4815" s="70" t="s">
        <v>15659</v>
      </c>
      <c r="E4815" s="42" t="str">
        <f aca="false">LEFT(D4815,2)</f>
        <v>74</v>
      </c>
      <c r="F4815" s="69"/>
      <c r="G4815" s="69" t="n">
        <v>4</v>
      </c>
      <c r="I4815" s="42" t="n">
        <f aca="false">INDEX(H:H,MATCH(E4815,D:D,0))</f>
        <v>0</v>
      </c>
    </row>
    <row r="4816" customFormat="false" ht="15.75" hidden="true" customHeight="false" outlineLevel="0" collapsed="false">
      <c r="C4816" s="69" t="s">
        <v>15660</v>
      </c>
      <c r="D4816" s="70" t="s">
        <v>15661</v>
      </c>
      <c r="E4816" s="42" t="str">
        <f aca="false">LEFT(D4816,2)</f>
        <v>74</v>
      </c>
      <c r="F4816" s="69"/>
      <c r="G4816" s="69" t="n">
        <v>6</v>
      </c>
      <c r="I4816" s="42" t="n">
        <f aca="false">INDEX(H:H,MATCH(E4816,D:D,0))</f>
        <v>0</v>
      </c>
    </row>
    <row r="4817" customFormat="false" ht="15.75" hidden="true" customHeight="false" outlineLevel="0" collapsed="false">
      <c r="C4817" s="69" t="s">
        <v>15662</v>
      </c>
      <c r="D4817" s="70" t="s">
        <v>15663</v>
      </c>
      <c r="E4817" s="42" t="str">
        <f aca="false">LEFT(D4817,2)</f>
        <v>74</v>
      </c>
      <c r="F4817" s="69"/>
      <c r="G4817" s="69" t="n">
        <v>6</v>
      </c>
      <c r="I4817" s="42" t="n">
        <f aca="false">INDEX(H:H,MATCH(E4817,D:D,0))</f>
        <v>0</v>
      </c>
    </row>
    <row r="4818" customFormat="false" ht="15.75" hidden="true" customHeight="false" outlineLevel="0" collapsed="false">
      <c r="C4818" s="69" t="s">
        <v>15664</v>
      </c>
      <c r="D4818" s="70" t="s">
        <v>15665</v>
      </c>
      <c r="E4818" s="42" t="str">
        <f aca="false">LEFT(D4818,2)</f>
        <v>74</v>
      </c>
      <c r="F4818" s="69"/>
      <c r="G4818" s="69" t="n">
        <v>6</v>
      </c>
      <c r="I4818" s="42" t="n">
        <f aca="false">INDEX(H:H,MATCH(E4818,D:D,0))</f>
        <v>0</v>
      </c>
    </row>
    <row r="4819" customFormat="false" ht="15.75" hidden="true" customHeight="false" outlineLevel="0" collapsed="false">
      <c r="C4819" s="69" t="s">
        <v>15666</v>
      </c>
      <c r="D4819" s="70" t="s">
        <v>15667</v>
      </c>
      <c r="E4819" s="42" t="str">
        <f aca="false">LEFT(D4819,2)</f>
        <v>74</v>
      </c>
      <c r="F4819" s="69"/>
      <c r="G4819" s="69" t="n">
        <v>6</v>
      </c>
      <c r="I4819" s="42" t="n">
        <f aca="false">INDEX(H:H,MATCH(E4819,D:D,0))</f>
        <v>0</v>
      </c>
    </row>
    <row r="4820" customFormat="false" ht="15.75" hidden="true" customHeight="false" outlineLevel="0" collapsed="false">
      <c r="C4820" s="69" t="s">
        <v>15668</v>
      </c>
      <c r="D4820" s="70" t="s">
        <v>15669</v>
      </c>
      <c r="E4820" s="42" t="str">
        <f aca="false">LEFT(D4820,2)</f>
        <v>74</v>
      </c>
      <c r="F4820" s="69"/>
      <c r="G4820" s="69" t="n">
        <v>4</v>
      </c>
      <c r="I4820" s="42" t="n">
        <f aca="false">INDEX(H:H,MATCH(E4820,D:D,0))</f>
        <v>0</v>
      </c>
    </row>
    <row r="4821" customFormat="false" ht="15.75" hidden="true" customHeight="false" outlineLevel="0" collapsed="false">
      <c r="C4821" s="69" t="s">
        <v>15670</v>
      </c>
      <c r="D4821" s="70" t="s">
        <v>15671</v>
      </c>
      <c r="E4821" s="42" t="str">
        <f aca="false">LEFT(D4821,2)</f>
        <v>74</v>
      </c>
      <c r="F4821" s="69"/>
      <c r="G4821" s="69" t="n">
        <v>6</v>
      </c>
      <c r="I4821" s="42" t="n">
        <f aca="false">INDEX(H:H,MATCH(E4821,D:D,0))</f>
        <v>0</v>
      </c>
    </row>
    <row r="4822" customFormat="false" ht="15.75" hidden="true" customHeight="false" outlineLevel="0" collapsed="false">
      <c r="C4822" s="69" t="s">
        <v>15672</v>
      </c>
      <c r="D4822" s="70" t="s">
        <v>15673</v>
      </c>
      <c r="E4822" s="42" t="str">
        <f aca="false">LEFT(D4822,2)</f>
        <v>74</v>
      </c>
      <c r="F4822" s="69"/>
      <c r="G4822" s="69" t="n">
        <v>6</v>
      </c>
      <c r="I4822" s="42" t="n">
        <f aca="false">INDEX(H:H,MATCH(E4822,D:D,0))</f>
        <v>0</v>
      </c>
    </row>
    <row r="4823" customFormat="false" ht="15.75" hidden="true" customHeight="false" outlineLevel="0" collapsed="false">
      <c r="C4823" s="69" t="s">
        <v>15674</v>
      </c>
      <c r="D4823" s="70" t="s">
        <v>15675</v>
      </c>
      <c r="E4823" s="42" t="str">
        <f aca="false">LEFT(D4823,2)</f>
        <v>74</v>
      </c>
      <c r="F4823" s="69"/>
      <c r="G4823" s="69" t="n">
        <v>4</v>
      </c>
      <c r="I4823" s="42" t="n">
        <f aca="false">INDEX(H:H,MATCH(E4823,D:D,0))</f>
        <v>0</v>
      </c>
    </row>
    <row r="4824" customFormat="false" ht="15.75" hidden="true" customHeight="false" outlineLevel="0" collapsed="false">
      <c r="C4824" s="69" t="s">
        <v>15674</v>
      </c>
      <c r="D4824" s="70" t="s">
        <v>15676</v>
      </c>
      <c r="E4824" s="42" t="str">
        <f aca="false">LEFT(D4824,2)</f>
        <v>74</v>
      </c>
      <c r="F4824" s="69"/>
      <c r="G4824" s="69" t="n">
        <v>6</v>
      </c>
      <c r="I4824" s="42" t="n">
        <f aca="false">INDEX(H:H,MATCH(E4824,D:D,0))</f>
        <v>0</v>
      </c>
    </row>
    <row r="4825" customFormat="false" ht="15.75" hidden="true" customHeight="false" outlineLevel="0" collapsed="false">
      <c r="C4825" s="69" t="s">
        <v>15677</v>
      </c>
      <c r="D4825" s="70" t="s">
        <v>15678</v>
      </c>
      <c r="E4825" s="42" t="str">
        <f aca="false">LEFT(D4825,2)</f>
        <v>74</v>
      </c>
      <c r="F4825" s="69"/>
      <c r="G4825" s="69" t="n">
        <v>4</v>
      </c>
      <c r="I4825" s="42" t="n">
        <f aca="false">INDEX(H:H,MATCH(E4825,D:D,0))</f>
        <v>0</v>
      </c>
    </row>
    <row r="4826" customFormat="false" ht="15.75" hidden="true" customHeight="false" outlineLevel="0" collapsed="false">
      <c r="C4826" s="69" t="s">
        <v>15679</v>
      </c>
      <c r="D4826" s="70" t="s">
        <v>15680</v>
      </c>
      <c r="E4826" s="42" t="str">
        <f aca="false">LEFT(D4826,2)</f>
        <v>74</v>
      </c>
      <c r="F4826" s="69"/>
      <c r="G4826" s="69" t="n">
        <v>6</v>
      </c>
      <c r="I4826" s="42" t="n">
        <f aca="false">INDEX(H:H,MATCH(E4826,D:D,0))</f>
        <v>0</v>
      </c>
    </row>
    <row r="4827" customFormat="false" ht="15.75" hidden="true" customHeight="false" outlineLevel="0" collapsed="false">
      <c r="C4827" s="69" t="s">
        <v>15681</v>
      </c>
      <c r="D4827" s="70" t="s">
        <v>15682</v>
      </c>
      <c r="E4827" s="42" t="str">
        <f aca="false">LEFT(D4827,2)</f>
        <v>74</v>
      </c>
      <c r="F4827" s="69"/>
      <c r="G4827" s="69" t="n">
        <v>6</v>
      </c>
      <c r="I4827" s="42" t="n">
        <f aca="false">INDEX(H:H,MATCH(E4827,D:D,0))</f>
        <v>0</v>
      </c>
    </row>
    <row r="4828" customFormat="false" ht="15.75" hidden="true" customHeight="false" outlineLevel="0" collapsed="false">
      <c r="C4828" s="69" t="s">
        <v>15683</v>
      </c>
      <c r="D4828" s="70" t="s">
        <v>15684</v>
      </c>
      <c r="E4828" s="42" t="str">
        <f aca="false">LEFT(D4828,2)</f>
        <v>74</v>
      </c>
      <c r="F4828" s="69"/>
      <c r="G4828" s="69" t="n">
        <v>6</v>
      </c>
      <c r="I4828" s="42" t="n">
        <f aca="false">INDEX(H:H,MATCH(E4828,D:D,0))</f>
        <v>0</v>
      </c>
    </row>
    <row r="4829" customFormat="false" ht="15.75" hidden="true" customHeight="false" outlineLevel="0" collapsed="false">
      <c r="C4829" s="69" t="s">
        <v>15685</v>
      </c>
      <c r="D4829" s="70" t="s">
        <v>15686</v>
      </c>
      <c r="E4829" s="42" t="str">
        <f aca="false">LEFT(D4829,2)</f>
        <v>74</v>
      </c>
      <c r="F4829" s="69"/>
      <c r="G4829" s="69" t="n">
        <v>6</v>
      </c>
      <c r="I4829" s="42" t="n">
        <f aca="false">INDEX(H:H,MATCH(E4829,D:D,0))</f>
        <v>0</v>
      </c>
    </row>
    <row r="4830" customFormat="false" ht="15.75" hidden="true" customHeight="false" outlineLevel="0" collapsed="false">
      <c r="C4830" s="69" t="s">
        <v>15687</v>
      </c>
      <c r="D4830" s="70" t="s">
        <v>15688</v>
      </c>
      <c r="E4830" s="42" t="str">
        <f aca="false">LEFT(D4830,2)</f>
        <v>74</v>
      </c>
      <c r="F4830" s="69"/>
      <c r="G4830" s="69" t="n">
        <v>6</v>
      </c>
      <c r="I4830" s="42" t="n">
        <f aca="false">INDEX(H:H,MATCH(E4830,D:D,0))</f>
        <v>0</v>
      </c>
    </row>
    <row r="4831" customFormat="false" ht="15.75" hidden="true" customHeight="false" outlineLevel="0" collapsed="false">
      <c r="C4831" s="69" t="s">
        <v>15689</v>
      </c>
      <c r="D4831" s="70" t="s">
        <v>15690</v>
      </c>
      <c r="E4831" s="42" t="str">
        <f aca="false">LEFT(D4831,2)</f>
        <v>74</v>
      </c>
      <c r="F4831" s="69"/>
      <c r="G4831" s="69" t="n">
        <v>4</v>
      </c>
      <c r="I4831" s="42" t="n">
        <f aca="false">INDEX(H:H,MATCH(E4831,D:D,0))</f>
        <v>0</v>
      </c>
    </row>
    <row r="4832" customFormat="false" ht="15.75" hidden="true" customHeight="false" outlineLevel="0" collapsed="false">
      <c r="C4832" s="69" t="s">
        <v>15691</v>
      </c>
      <c r="D4832" s="70" t="s">
        <v>15692</v>
      </c>
      <c r="E4832" s="42" t="str">
        <f aca="false">LEFT(D4832,2)</f>
        <v>74</v>
      </c>
      <c r="F4832" s="69"/>
      <c r="G4832" s="69" t="n">
        <v>6</v>
      </c>
      <c r="I4832" s="42" t="n">
        <f aca="false">INDEX(H:H,MATCH(E4832,D:D,0))</f>
        <v>0</v>
      </c>
    </row>
    <row r="4833" customFormat="false" ht="15.75" hidden="true" customHeight="false" outlineLevel="0" collapsed="false">
      <c r="C4833" s="69" t="s">
        <v>15693</v>
      </c>
      <c r="D4833" s="70" t="s">
        <v>15694</v>
      </c>
      <c r="E4833" s="42" t="str">
        <f aca="false">LEFT(D4833,2)</f>
        <v>74</v>
      </c>
      <c r="F4833" s="69"/>
      <c r="G4833" s="69" t="n">
        <v>6</v>
      </c>
      <c r="I4833" s="42" t="n">
        <f aca="false">INDEX(H:H,MATCH(E4833,D:D,0))</f>
        <v>0</v>
      </c>
    </row>
    <row r="4834" customFormat="false" ht="15.75" hidden="true" customHeight="false" outlineLevel="0" collapsed="false">
      <c r="C4834" s="69" t="s">
        <v>15695</v>
      </c>
      <c r="D4834" s="70" t="s">
        <v>15696</v>
      </c>
      <c r="E4834" s="42" t="str">
        <f aca="false">LEFT(D4834,2)</f>
        <v>74</v>
      </c>
      <c r="F4834" s="69"/>
      <c r="G4834" s="69" t="n">
        <v>4</v>
      </c>
      <c r="I4834" s="42" t="n">
        <f aca="false">INDEX(H:H,MATCH(E4834,D:D,0))</f>
        <v>0</v>
      </c>
    </row>
    <row r="4835" customFormat="false" ht="15.75" hidden="true" customHeight="false" outlineLevel="0" collapsed="false">
      <c r="C4835" s="69" t="s">
        <v>15697</v>
      </c>
      <c r="D4835" s="70" t="s">
        <v>15698</v>
      </c>
      <c r="E4835" s="42" t="str">
        <f aca="false">LEFT(D4835,2)</f>
        <v>74</v>
      </c>
      <c r="F4835" s="69"/>
      <c r="G4835" s="69" t="n">
        <v>6</v>
      </c>
      <c r="I4835" s="42" t="n">
        <f aca="false">INDEX(H:H,MATCH(E4835,D:D,0))</f>
        <v>0</v>
      </c>
    </row>
    <row r="4836" customFormat="false" ht="15.75" hidden="true" customHeight="false" outlineLevel="0" collapsed="false">
      <c r="C4836" s="69" t="s">
        <v>15699</v>
      </c>
      <c r="D4836" s="70" t="s">
        <v>15700</v>
      </c>
      <c r="E4836" s="42" t="str">
        <f aca="false">LEFT(D4836,2)</f>
        <v>74</v>
      </c>
      <c r="F4836" s="69"/>
      <c r="G4836" s="69" t="n">
        <v>6</v>
      </c>
      <c r="I4836" s="42" t="n">
        <f aca="false">INDEX(H:H,MATCH(E4836,D:D,0))</f>
        <v>0</v>
      </c>
    </row>
    <row r="4837" customFormat="false" ht="15.75" hidden="true" customHeight="false" outlineLevel="0" collapsed="false">
      <c r="C4837" s="69" t="s">
        <v>15701</v>
      </c>
      <c r="D4837" s="70" t="s">
        <v>15702</v>
      </c>
      <c r="E4837" s="42" t="str">
        <f aca="false">LEFT(D4837,2)</f>
        <v>74</v>
      </c>
      <c r="F4837" s="69"/>
      <c r="G4837" s="69" t="n">
        <v>6</v>
      </c>
      <c r="I4837" s="42" t="n">
        <f aca="false">INDEX(H:H,MATCH(E4837,D:D,0))</f>
        <v>0</v>
      </c>
    </row>
    <row r="4838" customFormat="false" ht="15.75" hidden="true" customHeight="false" outlineLevel="0" collapsed="false">
      <c r="C4838" s="69" t="s">
        <v>15703</v>
      </c>
      <c r="D4838" s="70" t="s">
        <v>15704</v>
      </c>
      <c r="E4838" s="42" t="str">
        <f aca="false">LEFT(D4838,2)</f>
        <v>75</v>
      </c>
      <c r="F4838" s="69"/>
      <c r="G4838" s="69" t="n">
        <v>2</v>
      </c>
      <c r="I4838" s="42" t="n">
        <f aca="false">INDEX(H:H,MATCH(E4838,D:D,0))</f>
        <v>0</v>
      </c>
    </row>
    <row r="4839" customFormat="false" ht="15.75" hidden="true" customHeight="false" outlineLevel="0" collapsed="false">
      <c r="C4839" s="69" t="s">
        <v>15705</v>
      </c>
      <c r="D4839" s="70" t="s">
        <v>15706</v>
      </c>
      <c r="E4839" s="42" t="str">
        <f aca="false">LEFT(D4839,2)</f>
        <v>75</v>
      </c>
      <c r="F4839" s="69"/>
      <c r="G4839" s="69" t="n">
        <v>4</v>
      </c>
      <c r="I4839" s="42" t="n">
        <f aca="false">INDEX(H:H,MATCH(E4839,D:D,0))</f>
        <v>0</v>
      </c>
    </row>
    <row r="4840" customFormat="false" ht="15.75" hidden="true" customHeight="false" outlineLevel="0" collapsed="false">
      <c r="C4840" s="69" t="s">
        <v>15707</v>
      </c>
      <c r="D4840" s="70" t="s">
        <v>15708</v>
      </c>
      <c r="E4840" s="42" t="str">
        <f aca="false">LEFT(D4840,2)</f>
        <v>75</v>
      </c>
      <c r="F4840" s="69"/>
      <c r="G4840" s="69" t="n">
        <v>6</v>
      </c>
      <c r="I4840" s="42" t="n">
        <f aca="false">INDEX(H:H,MATCH(E4840,D:D,0))</f>
        <v>0</v>
      </c>
    </row>
    <row r="4841" customFormat="false" ht="15.75" hidden="true" customHeight="false" outlineLevel="0" collapsed="false">
      <c r="C4841" s="69" t="s">
        <v>15709</v>
      </c>
      <c r="D4841" s="70" t="s">
        <v>15710</v>
      </c>
      <c r="E4841" s="42" t="str">
        <f aca="false">LEFT(D4841,2)</f>
        <v>75</v>
      </c>
      <c r="F4841" s="69"/>
      <c r="G4841" s="69" t="n">
        <v>6</v>
      </c>
      <c r="I4841" s="42" t="n">
        <f aca="false">INDEX(H:H,MATCH(E4841,D:D,0))</f>
        <v>0</v>
      </c>
    </row>
    <row r="4842" customFormat="false" ht="15.75" hidden="true" customHeight="false" outlineLevel="0" collapsed="false">
      <c r="C4842" s="69" t="s">
        <v>15711</v>
      </c>
      <c r="D4842" s="70" t="s">
        <v>15712</v>
      </c>
      <c r="E4842" s="42" t="str">
        <f aca="false">LEFT(D4842,2)</f>
        <v>75</v>
      </c>
      <c r="F4842" s="69"/>
      <c r="G4842" s="69" t="n">
        <v>4</v>
      </c>
      <c r="I4842" s="42" t="n">
        <f aca="false">INDEX(H:H,MATCH(E4842,D:D,0))</f>
        <v>0</v>
      </c>
    </row>
    <row r="4843" customFormat="false" ht="15.75" hidden="true" customHeight="false" outlineLevel="0" collapsed="false">
      <c r="C4843" s="69" t="s">
        <v>15713</v>
      </c>
      <c r="D4843" s="70" t="s">
        <v>15714</v>
      </c>
      <c r="E4843" s="42" t="str">
        <f aca="false">LEFT(D4843,2)</f>
        <v>75</v>
      </c>
      <c r="F4843" s="69"/>
      <c r="G4843" s="69" t="n">
        <v>6</v>
      </c>
      <c r="I4843" s="42" t="n">
        <f aca="false">INDEX(H:H,MATCH(E4843,D:D,0))</f>
        <v>0</v>
      </c>
    </row>
    <row r="4844" customFormat="false" ht="15.75" hidden="true" customHeight="false" outlineLevel="0" collapsed="false">
      <c r="C4844" s="69" t="s">
        <v>15715</v>
      </c>
      <c r="D4844" s="70" t="s">
        <v>15716</v>
      </c>
      <c r="E4844" s="42" t="str">
        <f aca="false">LEFT(D4844,2)</f>
        <v>75</v>
      </c>
      <c r="F4844" s="69"/>
      <c r="G4844" s="69" t="n">
        <v>6</v>
      </c>
      <c r="I4844" s="42" t="n">
        <f aca="false">INDEX(H:H,MATCH(E4844,D:D,0))</f>
        <v>0</v>
      </c>
    </row>
    <row r="4845" customFormat="false" ht="15.75" hidden="true" customHeight="false" outlineLevel="0" collapsed="false">
      <c r="C4845" s="69" t="s">
        <v>15717</v>
      </c>
      <c r="D4845" s="70" t="s">
        <v>15718</v>
      </c>
      <c r="E4845" s="42" t="str">
        <f aca="false">LEFT(D4845,2)</f>
        <v>75</v>
      </c>
      <c r="F4845" s="69"/>
      <c r="G4845" s="69" t="n">
        <v>4</v>
      </c>
      <c r="I4845" s="42" t="n">
        <f aca="false">INDEX(H:H,MATCH(E4845,D:D,0))</f>
        <v>0</v>
      </c>
    </row>
    <row r="4846" customFormat="false" ht="15.75" hidden="true" customHeight="false" outlineLevel="0" collapsed="false">
      <c r="C4846" s="69" t="s">
        <v>15717</v>
      </c>
      <c r="D4846" s="70" t="s">
        <v>15719</v>
      </c>
      <c r="E4846" s="42" t="str">
        <f aca="false">LEFT(D4846,2)</f>
        <v>75</v>
      </c>
      <c r="F4846" s="69"/>
      <c r="G4846" s="69" t="n">
        <v>6</v>
      </c>
      <c r="I4846" s="42" t="n">
        <f aca="false">INDEX(H:H,MATCH(E4846,D:D,0))</f>
        <v>0</v>
      </c>
    </row>
    <row r="4847" customFormat="false" ht="15.75" hidden="true" customHeight="false" outlineLevel="0" collapsed="false">
      <c r="C4847" s="69" t="s">
        <v>15720</v>
      </c>
      <c r="D4847" s="70" t="s">
        <v>15721</v>
      </c>
      <c r="E4847" s="42" t="str">
        <f aca="false">LEFT(D4847,2)</f>
        <v>75</v>
      </c>
      <c r="F4847" s="69"/>
      <c r="G4847" s="69" t="n">
        <v>4</v>
      </c>
      <c r="I4847" s="42" t="n">
        <f aca="false">INDEX(H:H,MATCH(E4847,D:D,0))</f>
        <v>0</v>
      </c>
    </row>
    <row r="4848" customFormat="false" ht="15.75" hidden="true" customHeight="false" outlineLevel="0" collapsed="false">
      <c r="C4848" s="69" t="s">
        <v>15720</v>
      </c>
      <c r="D4848" s="70" t="s">
        <v>15722</v>
      </c>
      <c r="E4848" s="42" t="str">
        <f aca="false">LEFT(D4848,2)</f>
        <v>75</v>
      </c>
      <c r="F4848" s="69"/>
      <c r="G4848" s="69" t="n">
        <v>6</v>
      </c>
      <c r="I4848" s="42" t="n">
        <f aca="false">INDEX(H:H,MATCH(E4848,D:D,0))</f>
        <v>0</v>
      </c>
    </row>
    <row r="4849" customFormat="false" ht="15.75" hidden="true" customHeight="false" outlineLevel="0" collapsed="false">
      <c r="C4849" s="69" t="s">
        <v>15723</v>
      </c>
      <c r="D4849" s="70" t="s">
        <v>15724</v>
      </c>
      <c r="E4849" s="42" t="str">
        <f aca="false">LEFT(D4849,2)</f>
        <v>75</v>
      </c>
      <c r="F4849" s="69"/>
      <c r="G4849" s="69" t="n">
        <v>4</v>
      </c>
      <c r="I4849" s="42" t="n">
        <f aca="false">INDEX(H:H,MATCH(E4849,D:D,0))</f>
        <v>0</v>
      </c>
    </row>
    <row r="4850" customFormat="false" ht="15.75" hidden="true" customHeight="false" outlineLevel="0" collapsed="false">
      <c r="C4850" s="69" t="s">
        <v>15725</v>
      </c>
      <c r="D4850" s="70" t="s">
        <v>15726</v>
      </c>
      <c r="E4850" s="42" t="str">
        <f aca="false">LEFT(D4850,2)</f>
        <v>75</v>
      </c>
      <c r="F4850" s="69"/>
      <c r="G4850" s="69" t="n">
        <v>6</v>
      </c>
      <c r="I4850" s="42" t="n">
        <f aca="false">INDEX(H:H,MATCH(E4850,D:D,0))</f>
        <v>0</v>
      </c>
    </row>
    <row r="4851" customFormat="false" ht="15.75" hidden="true" customHeight="false" outlineLevel="0" collapsed="false">
      <c r="C4851" s="69" t="s">
        <v>15727</v>
      </c>
      <c r="D4851" s="70" t="s">
        <v>15728</v>
      </c>
      <c r="E4851" s="42" t="str">
        <f aca="false">LEFT(D4851,2)</f>
        <v>75</v>
      </c>
      <c r="F4851" s="69"/>
      <c r="G4851" s="69" t="n">
        <v>6</v>
      </c>
      <c r="I4851" s="42" t="n">
        <f aca="false">INDEX(H:H,MATCH(E4851,D:D,0))</f>
        <v>0</v>
      </c>
    </row>
    <row r="4852" customFormat="false" ht="15.75" hidden="true" customHeight="false" outlineLevel="0" collapsed="false">
      <c r="C4852" s="69" t="s">
        <v>15729</v>
      </c>
      <c r="D4852" s="70" t="s">
        <v>15730</v>
      </c>
      <c r="E4852" s="42" t="str">
        <f aca="false">LEFT(D4852,2)</f>
        <v>75</v>
      </c>
      <c r="F4852" s="69"/>
      <c r="G4852" s="69" t="n">
        <v>6</v>
      </c>
      <c r="I4852" s="42" t="n">
        <f aca="false">INDEX(H:H,MATCH(E4852,D:D,0))</f>
        <v>0</v>
      </c>
    </row>
    <row r="4853" customFormat="false" ht="15.75" hidden="true" customHeight="false" outlineLevel="0" collapsed="false">
      <c r="C4853" s="69" t="s">
        <v>15731</v>
      </c>
      <c r="D4853" s="70" t="s">
        <v>15732</v>
      </c>
      <c r="E4853" s="42" t="str">
        <f aca="false">LEFT(D4853,2)</f>
        <v>75</v>
      </c>
      <c r="F4853" s="69"/>
      <c r="G4853" s="69" t="n">
        <v>6</v>
      </c>
      <c r="I4853" s="42" t="n">
        <f aca="false">INDEX(H:H,MATCH(E4853,D:D,0))</f>
        <v>0</v>
      </c>
    </row>
    <row r="4854" customFormat="false" ht="15.75" hidden="true" customHeight="false" outlineLevel="0" collapsed="false">
      <c r="C4854" s="69" t="s">
        <v>15733</v>
      </c>
      <c r="D4854" s="70" t="s">
        <v>15734</v>
      </c>
      <c r="E4854" s="42" t="str">
        <f aca="false">LEFT(D4854,2)</f>
        <v>75</v>
      </c>
      <c r="F4854" s="69"/>
      <c r="G4854" s="69" t="n">
        <v>4</v>
      </c>
      <c r="I4854" s="42" t="n">
        <f aca="false">INDEX(H:H,MATCH(E4854,D:D,0))</f>
        <v>0</v>
      </c>
    </row>
    <row r="4855" customFormat="false" ht="15.75" hidden="true" customHeight="false" outlineLevel="0" collapsed="false">
      <c r="C4855" s="69" t="s">
        <v>15735</v>
      </c>
      <c r="D4855" s="70" t="s">
        <v>15736</v>
      </c>
      <c r="E4855" s="42" t="str">
        <f aca="false">LEFT(D4855,2)</f>
        <v>75</v>
      </c>
      <c r="F4855" s="69"/>
      <c r="G4855" s="69" t="n">
        <v>6</v>
      </c>
      <c r="I4855" s="42" t="n">
        <f aca="false">INDEX(H:H,MATCH(E4855,D:D,0))</f>
        <v>0</v>
      </c>
    </row>
    <row r="4856" customFormat="false" ht="15.75" hidden="true" customHeight="false" outlineLevel="0" collapsed="false">
      <c r="C4856" s="69" t="s">
        <v>15737</v>
      </c>
      <c r="D4856" s="70" t="s">
        <v>15738</v>
      </c>
      <c r="E4856" s="42" t="str">
        <f aca="false">LEFT(D4856,2)</f>
        <v>75</v>
      </c>
      <c r="F4856" s="69"/>
      <c r="G4856" s="69" t="n">
        <v>6</v>
      </c>
      <c r="I4856" s="42" t="n">
        <f aca="false">INDEX(H:H,MATCH(E4856,D:D,0))</f>
        <v>0</v>
      </c>
    </row>
    <row r="4857" customFormat="false" ht="15.75" hidden="true" customHeight="false" outlineLevel="0" collapsed="false">
      <c r="C4857" s="69" t="s">
        <v>15739</v>
      </c>
      <c r="D4857" s="70" t="s">
        <v>15740</v>
      </c>
      <c r="E4857" s="42" t="str">
        <f aca="false">LEFT(D4857,2)</f>
        <v>75</v>
      </c>
      <c r="F4857" s="69"/>
      <c r="G4857" s="69" t="n">
        <v>4</v>
      </c>
      <c r="I4857" s="42" t="n">
        <f aca="false">INDEX(H:H,MATCH(E4857,D:D,0))</f>
        <v>0</v>
      </c>
    </row>
    <row r="4858" customFormat="false" ht="15.75" hidden="true" customHeight="false" outlineLevel="0" collapsed="false">
      <c r="C4858" s="69" t="s">
        <v>15741</v>
      </c>
      <c r="D4858" s="70" t="s">
        <v>15742</v>
      </c>
      <c r="E4858" s="42" t="str">
        <f aca="false">LEFT(D4858,2)</f>
        <v>75</v>
      </c>
      <c r="F4858" s="69"/>
      <c r="G4858" s="69" t="n">
        <v>6</v>
      </c>
      <c r="I4858" s="42" t="n">
        <f aca="false">INDEX(H:H,MATCH(E4858,D:D,0))</f>
        <v>0</v>
      </c>
    </row>
    <row r="4859" customFormat="false" ht="15.75" hidden="true" customHeight="false" outlineLevel="0" collapsed="false">
      <c r="C4859" s="69" t="s">
        <v>15743</v>
      </c>
      <c r="D4859" s="70" t="s">
        <v>15744</v>
      </c>
      <c r="E4859" s="42" t="str">
        <f aca="false">LEFT(D4859,2)</f>
        <v>75</v>
      </c>
      <c r="F4859" s="69"/>
      <c r="G4859" s="69" t="n">
        <v>6</v>
      </c>
      <c r="I4859" s="42" t="n">
        <f aca="false">INDEX(H:H,MATCH(E4859,D:D,0))</f>
        <v>0</v>
      </c>
    </row>
    <row r="4860" customFormat="false" ht="15.75" hidden="true" customHeight="false" outlineLevel="0" collapsed="false">
      <c r="C4860" s="69" t="s">
        <v>15745</v>
      </c>
      <c r="D4860" s="70" t="s">
        <v>15746</v>
      </c>
      <c r="E4860" s="42" t="str">
        <f aca="false">LEFT(D4860,2)</f>
        <v>75</v>
      </c>
      <c r="F4860" s="69"/>
      <c r="G4860" s="69" t="n">
        <v>6</v>
      </c>
      <c r="I4860" s="42" t="n">
        <f aca="false">INDEX(H:H,MATCH(E4860,D:D,0))</f>
        <v>0</v>
      </c>
    </row>
    <row r="4861" customFormat="false" ht="15.75" hidden="true" customHeight="false" outlineLevel="0" collapsed="false">
      <c r="C4861" s="69" t="s">
        <v>15747</v>
      </c>
      <c r="D4861" s="70" t="s">
        <v>15748</v>
      </c>
      <c r="E4861" s="42" t="str">
        <f aca="false">LEFT(D4861,2)</f>
        <v>75</v>
      </c>
      <c r="F4861" s="69"/>
      <c r="G4861" s="69" t="n">
        <v>4</v>
      </c>
      <c r="I4861" s="42" t="n">
        <f aca="false">INDEX(H:H,MATCH(E4861,D:D,0))</f>
        <v>0</v>
      </c>
    </row>
    <row r="4862" customFormat="false" ht="15.75" hidden="true" customHeight="false" outlineLevel="0" collapsed="false">
      <c r="C4862" s="69" t="s">
        <v>15749</v>
      </c>
      <c r="D4862" s="70" t="s">
        <v>15750</v>
      </c>
      <c r="E4862" s="42" t="str">
        <f aca="false">LEFT(D4862,2)</f>
        <v>75</v>
      </c>
      <c r="F4862" s="69"/>
      <c r="G4862" s="69" t="n">
        <v>6</v>
      </c>
      <c r="I4862" s="42" t="n">
        <f aca="false">INDEX(H:H,MATCH(E4862,D:D,0))</f>
        <v>0</v>
      </c>
    </row>
    <row r="4863" customFormat="false" ht="15.75" hidden="true" customHeight="false" outlineLevel="0" collapsed="false">
      <c r="C4863" s="69" t="s">
        <v>15751</v>
      </c>
      <c r="D4863" s="70" t="s">
        <v>15752</v>
      </c>
      <c r="E4863" s="42" t="str">
        <f aca="false">LEFT(D4863,2)</f>
        <v>75</v>
      </c>
      <c r="F4863" s="69"/>
      <c r="G4863" s="69" t="n">
        <v>6</v>
      </c>
      <c r="I4863" s="42" t="n">
        <f aca="false">INDEX(H:H,MATCH(E4863,D:D,0))</f>
        <v>0</v>
      </c>
    </row>
    <row r="4864" customFormat="false" ht="15.75" hidden="true" customHeight="false" outlineLevel="0" collapsed="false">
      <c r="C4864" s="69" t="s">
        <v>15753</v>
      </c>
      <c r="D4864" s="70" t="s">
        <v>15754</v>
      </c>
      <c r="E4864" s="42" t="str">
        <f aca="false">LEFT(D4864,2)</f>
        <v>76</v>
      </c>
      <c r="F4864" s="69"/>
      <c r="G4864" s="69" t="n">
        <v>2</v>
      </c>
      <c r="I4864" s="42" t="n">
        <f aca="false">INDEX(H:H,MATCH(E4864,D:D,0))</f>
        <v>0</v>
      </c>
    </row>
    <row r="4865" customFormat="false" ht="15.75" hidden="true" customHeight="false" outlineLevel="0" collapsed="false">
      <c r="C4865" s="69" t="s">
        <v>15755</v>
      </c>
      <c r="D4865" s="70" t="s">
        <v>15756</v>
      </c>
      <c r="E4865" s="42" t="str">
        <f aca="false">LEFT(D4865,2)</f>
        <v>76</v>
      </c>
      <c r="F4865" s="69"/>
      <c r="G4865" s="69" t="n">
        <v>4</v>
      </c>
      <c r="I4865" s="42" t="n">
        <f aca="false">INDEX(H:H,MATCH(E4865,D:D,0))</f>
        <v>0</v>
      </c>
    </row>
    <row r="4866" customFormat="false" ht="15.75" hidden="true" customHeight="false" outlineLevel="0" collapsed="false">
      <c r="C4866" s="69" t="s">
        <v>15757</v>
      </c>
      <c r="D4866" s="70" t="s">
        <v>15758</v>
      </c>
      <c r="E4866" s="42" t="str">
        <f aca="false">LEFT(D4866,2)</f>
        <v>76</v>
      </c>
      <c r="F4866" s="69"/>
      <c r="G4866" s="69" t="n">
        <v>6</v>
      </c>
      <c r="I4866" s="42" t="n">
        <f aca="false">INDEX(H:H,MATCH(E4866,D:D,0))</f>
        <v>0</v>
      </c>
    </row>
    <row r="4867" customFormat="false" ht="15.75" hidden="true" customHeight="false" outlineLevel="0" collapsed="false">
      <c r="C4867" s="69" t="s">
        <v>15759</v>
      </c>
      <c r="D4867" s="70" t="s">
        <v>15760</v>
      </c>
      <c r="E4867" s="42" t="str">
        <f aca="false">LEFT(D4867,2)</f>
        <v>76</v>
      </c>
      <c r="F4867" s="69"/>
      <c r="G4867" s="69" t="n">
        <v>6</v>
      </c>
      <c r="I4867" s="42" t="n">
        <f aca="false">INDEX(H:H,MATCH(E4867,D:D,0))</f>
        <v>0</v>
      </c>
    </row>
    <row r="4868" customFormat="false" ht="15.75" hidden="true" customHeight="false" outlineLevel="0" collapsed="false">
      <c r="C4868" s="69" t="s">
        <v>15761</v>
      </c>
      <c r="D4868" s="70" t="s">
        <v>15762</v>
      </c>
      <c r="E4868" s="42" t="str">
        <f aca="false">LEFT(D4868,2)</f>
        <v>76</v>
      </c>
      <c r="F4868" s="69"/>
      <c r="G4868" s="69" t="n">
        <v>4</v>
      </c>
      <c r="I4868" s="42" t="n">
        <f aca="false">INDEX(H:H,MATCH(E4868,D:D,0))</f>
        <v>0</v>
      </c>
    </row>
    <row r="4869" customFormat="false" ht="15.75" hidden="true" customHeight="false" outlineLevel="0" collapsed="false">
      <c r="C4869" s="69" t="s">
        <v>15761</v>
      </c>
      <c r="D4869" s="70" t="s">
        <v>15763</v>
      </c>
      <c r="E4869" s="42" t="str">
        <f aca="false">LEFT(D4869,2)</f>
        <v>76</v>
      </c>
      <c r="F4869" s="69"/>
      <c r="G4869" s="69" t="n">
        <v>6</v>
      </c>
      <c r="I4869" s="42" t="n">
        <f aca="false">INDEX(H:H,MATCH(E4869,D:D,0))</f>
        <v>0</v>
      </c>
    </row>
    <row r="4870" customFormat="false" ht="15.75" hidden="true" customHeight="false" outlineLevel="0" collapsed="false">
      <c r="C4870" s="69" t="s">
        <v>15764</v>
      </c>
      <c r="D4870" s="70" t="s">
        <v>15765</v>
      </c>
      <c r="E4870" s="42" t="str">
        <f aca="false">LEFT(D4870,2)</f>
        <v>76</v>
      </c>
      <c r="F4870" s="69"/>
      <c r="G4870" s="69" t="n">
        <v>4</v>
      </c>
      <c r="I4870" s="42" t="n">
        <f aca="false">INDEX(H:H,MATCH(E4870,D:D,0))</f>
        <v>0</v>
      </c>
    </row>
    <row r="4871" customFormat="false" ht="15.75" hidden="true" customHeight="false" outlineLevel="0" collapsed="false">
      <c r="C4871" s="69" t="s">
        <v>15766</v>
      </c>
      <c r="D4871" s="70" t="s">
        <v>15767</v>
      </c>
      <c r="E4871" s="42" t="str">
        <f aca="false">LEFT(D4871,2)</f>
        <v>76</v>
      </c>
      <c r="F4871" s="69"/>
      <c r="G4871" s="69" t="n">
        <v>6</v>
      </c>
      <c r="I4871" s="42" t="n">
        <f aca="false">INDEX(H:H,MATCH(E4871,D:D,0))</f>
        <v>0</v>
      </c>
    </row>
    <row r="4872" customFormat="false" ht="15.75" hidden="true" customHeight="false" outlineLevel="0" collapsed="false">
      <c r="C4872" s="69" t="s">
        <v>15768</v>
      </c>
      <c r="D4872" s="70" t="s">
        <v>15769</v>
      </c>
      <c r="E4872" s="42" t="str">
        <f aca="false">LEFT(D4872,2)</f>
        <v>76</v>
      </c>
      <c r="F4872" s="69"/>
      <c r="G4872" s="69" t="n">
        <v>6</v>
      </c>
      <c r="I4872" s="42" t="n">
        <f aca="false">INDEX(H:H,MATCH(E4872,D:D,0))</f>
        <v>0</v>
      </c>
    </row>
    <row r="4873" customFormat="false" ht="15.75" hidden="true" customHeight="false" outlineLevel="0" collapsed="false">
      <c r="C4873" s="69" t="s">
        <v>15770</v>
      </c>
      <c r="D4873" s="70" t="s">
        <v>15771</v>
      </c>
      <c r="E4873" s="42" t="str">
        <f aca="false">LEFT(D4873,2)</f>
        <v>76</v>
      </c>
      <c r="F4873" s="69"/>
      <c r="G4873" s="69" t="n">
        <v>4</v>
      </c>
      <c r="I4873" s="42" t="n">
        <f aca="false">INDEX(H:H,MATCH(E4873,D:D,0))</f>
        <v>0</v>
      </c>
    </row>
    <row r="4874" customFormat="false" ht="15.75" hidden="true" customHeight="false" outlineLevel="0" collapsed="false">
      <c r="C4874" s="69" t="s">
        <v>15772</v>
      </c>
      <c r="D4874" s="70" t="s">
        <v>15773</v>
      </c>
      <c r="E4874" s="42" t="str">
        <f aca="false">LEFT(D4874,2)</f>
        <v>76</v>
      </c>
      <c r="F4874" s="69"/>
      <c r="G4874" s="69" t="n">
        <v>6</v>
      </c>
      <c r="I4874" s="42" t="n">
        <f aca="false">INDEX(H:H,MATCH(E4874,D:D,0))</f>
        <v>0</v>
      </c>
    </row>
    <row r="4875" customFormat="false" ht="15.75" hidden="true" customHeight="false" outlineLevel="0" collapsed="false">
      <c r="C4875" s="69" t="s">
        <v>15774</v>
      </c>
      <c r="D4875" s="70" t="s">
        <v>15775</v>
      </c>
      <c r="E4875" s="42" t="str">
        <f aca="false">LEFT(D4875,2)</f>
        <v>76</v>
      </c>
      <c r="F4875" s="69"/>
      <c r="G4875" s="69" t="n">
        <v>6</v>
      </c>
      <c r="I4875" s="42" t="n">
        <f aca="false">INDEX(H:H,MATCH(E4875,D:D,0))</f>
        <v>0</v>
      </c>
    </row>
    <row r="4876" customFormat="false" ht="15.75" hidden="true" customHeight="false" outlineLevel="0" collapsed="false">
      <c r="C4876" s="69" t="s">
        <v>15776</v>
      </c>
      <c r="D4876" s="70" t="s">
        <v>15777</v>
      </c>
      <c r="E4876" s="42" t="str">
        <f aca="false">LEFT(D4876,2)</f>
        <v>76</v>
      </c>
      <c r="F4876" s="69"/>
      <c r="G4876" s="69" t="n">
        <v>6</v>
      </c>
      <c r="I4876" s="42" t="n">
        <f aca="false">INDEX(H:H,MATCH(E4876,D:D,0))</f>
        <v>0</v>
      </c>
    </row>
    <row r="4877" customFormat="false" ht="15.75" hidden="true" customHeight="false" outlineLevel="0" collapsed="false">
      <c r="C4877" s="69" t="s">
        <v>15778</v>
      </c>
      <c r="D4877" s="70" t="s">
        <v>15779</v>
      </c>
      <c r="E4877" s="42" t="str">
        <f aca="false">LEFT(D4877,2)</f>
        <v>76</v>
      </c>
      <c r="F4877" s="69"/>
      <c r="G4877" s="69" t="n">
        <v>4</v>
      </c>
      <c r="I4877" s="42" t="n">
        <f aca="false">INDEX(H:H,MATCH(E4877,D:D,0))</f>
        <v>0</v>
      </c>
    </row>
    <row r="4878" customFormat="false" ht="15.75" hidden="true" customHeight="false" outlineLevel="0" collapsed="false">
      <c r="C4878" s="69" t="s">
        <v>15780</v>
      </c>
      <c r="D4878" s="70" t="s">
        <v>15781</v>
      </c>
      <c r="E4878" s="42" t="str">
        <f aca="false">LEFT(D4878,2)</f>
        <v>76</v>
      </c>
      <c r="F4878" s="69"/>
      <c r="G4878" s="69" t="n">
        <v>6</v>
      </c>
      <c r="I4878" s="42" t="n">
        <f aca="false">INDEX(H:H,MATCH(E4878,D:D,0))</f>
        <v>0</v>
      </c>
    </row>
    <row r="4879" customFormat="false" ht="15.75" hidden="true" customHeight="false" outlineLevel="0" collapsed="false">
      <c r="C4879" s="69" t="s">
        <v>15782</v>
      </c>
      <c r="D4879" s="70" t="s">
        <v>15783</v>
      </c>
      <c r="E4879" s="42" t="str">
        <f aca="false">LEFT(D4879,2)</f>
        <v>76</v>
      </c>
      <c r="F4879" s="69"/>
      <c r="G4879" s="69" t="n">
        <v>6</v>
      </c>
      <c r="I4879" s="42" t="n">
        <f aca="false">INDEX(H:H,MATCH(E4879,D:D,0))</f>
        <v>0</v>
      </c>
    </row>
    <row r="4880" customFormat="false" ht="15.75" hidden="true" customHeight="false" outlineLevel="0" collapsed="false">
      <c r="C4880" s="69" t="s">
        <v>15784</v>
      </c>
      <c r="D4880" s="70" t="s">
        <v>15785</v>
      </c>
      <c r="E4880" s="42" t="str">
        <f aca="false">LEFT(D4880,2)</f>
        <v>76</v>
      </c>
      <c r="F4880" s="69"/>
      <c r="G4880" s="69" t="n">
        <v>6</v>
      </c>
      <c r="I4880" s="42" t="n">
        <f aca="false">INDEX(H:H,MATCH(E4880,D:D,0))</f>
        <v>0</v>
      </c>
    </row>
    <row r="4881" customFormat="false" ht="15.75" hidden="true" customHeight="false" outlineLevel="0" collapsed="false">
      <c r="C4881" s="69" t="s">
        <v>15786</v>
      </c>
      <c r="D4881" s="70" t="s">
        <v>15787</v>
      </c>
      <c r="E4881" s="42" t="str">
        <f aca="false">LEFT(D4881,2)</f>
        <v>76</v>
      </c>
      <c r="F4881" s="69"/>
      <c r="G4881" s="69" t="n">
        <v>6</v>
      </c>
      <c r="I4881" s="42" t="n">
        <f aca="false">INDEX(H:H,MATCH(E4881,D:D,0))</f>
        <v>0</v>
      </c>
    </row>
    <row r="4882" customFormat="false" ht="15.75" hidden="true" customHeight="false" outlineLevel="0" collapsed="false">
      <c r="C4882" s="69" t="s">
        <v>15788</v>
      </c>
      <c r="D4882" s="70" t="s">
        <v>15789</v>
      </c>
      <c r="E4882" s="42" t="str">
        <f aca="false">LEFT(D4882,2)</f>
        <v>76</v>
      </c>
      <c r="F4882" s="69"/>
      <c r="G4882" s="69" t="n">
        <v>4</v>
      </c>
      <c r="I4882" s="42" t="n">
        <f aca="false">INDEX(H:H,MATCH(E4882,D:D,0))</f>
        <v>0</v>
      </c>
    </row>
    <row r="4883" customFormat="false" ht="15.75" hidden="true" customHeight="false" outlineLevel="0" collapsed="false">
      <c r="C4883" s="69" t="s">
        <v>15790</v>
      </c>
      <c r="D4883" s="70" t="s">
        <v>15791</v>
      </c>
      <c r="E4883" s="42" t="str">
        <f aca="false">LEFT(D4883,2)</f>
        <v>76</v>
      </c>
      <c r="F4883" s="69"/>
      <c r="G4883" s="69" t="n">
        <v>6</v>
      </c>
      <c r="I4883" s="42" t="n">
        <f aca="false">INDEX(H:H,MATCH(E4883,D:D,0))</f>
        <v>0</v>
      </c>
    </row>
    <row r="4884" customFormat="false" ht="15.75" hidden="true" customHeight="false" outlineLevel="0" collapsed="false">
      <c r="C4884" s="69" t="s">
        <v>15792</v>
      </c>
      <c r="D4884" s="70" t="s">
        <v>15793</v>
      </c>
      <c r="E4884" s="42" t="str">
        <f aca="false">LEFT(D4884,2)</f>
        <v>76</v>
      </c>
      <c r="F4884" s="69"/>
      <c r="G4884" s="69" t="n">
        <v>6</v>
      </c>
      <c r="I4884" s="42" t="n">
        <f aca="false">INDEX(H:H,MATCH(E4884,D:D,0))</f>
        <v>0</v>
      </c>
    </row>
    <row r="4885" customFormat="false" ht="15.75" hidden="true" customHeight="false" outlineLevel="0" collapsed="false">
      <c r="C4885" s="69" t="s">
        <v>15794</v>
      </c>
      <c r="D4885" s="70" t="s">
        <v>15795</v>
      </c>
      <c r="E4885" s="42" t="str">
        <f aca="false">LEFT(D4885,2)</f>
        <v>76</v>
      </c>
      <c r="F4885" s="69"/>
      <c r="G4885" s="69" t="n">
        <v>6</v>
      </c>
      <c r="I4885" s="42" t="n">
        <f aca="false">INDEX(H:H,MATCH(E4885,D:D,0))</f>
        <v>0</v>
      </c>
    </row>
    <row r="4886" customFormat="false" ht="15.75" hidden="true" customHeight="false" outlineLevel="0" collapsed="false">
      <c r="C4886" s="69" t="s">
        <v>15796</v>
      </c>
      <c r="D4886" s="70" t="s">
        <v>15797</v>
      </c>
      <c r="E4886" s="42" t="str">
        <f aca="false">LEFT(D4886,2)</f>
        <v>76</v>
      </c>
      <c r="F4886" s="69"/>
      <c r="G4886" s="69" t="n">
        <v>6</v>
      </c>
      <c r="I4886" s="42" t="n">
        <f aca="false">INDEX(H:H,MATCH(E4886,D:D,0))</f>
        <v>0</v>
      </c>
    </row>
    <row r="4887" customFormat="false" ht="15.75" hidden="true" customHeight="false" outlineLevel="0" collapsed="false">
      <c r="C4887" s="69" t="s">
        <v>15798</v>
      </c>
      <c r="D4887" s="70" t="s">
        <v>15799</v>
      </c>
      <c r="E4887" s="42" t="str">
        <f aca="false">LEFT(D4887,2)</f>
        <v>76</v>
      </c>
      <c r="F4887" s="69"/>
      <c r="G4887" s="69" t="n">
        <v>4</v>
      </c>
      <c r="I4887" s="42" t="n">
        <f aca="false">INDEX(H:H,MATCH(E4887,D:D,0))</f>
        <v>0</v>
      </c>
    </row>
    <row r="4888" customFormat="false" ht="15.75" hidden="true" customHeight="false" outlineLevel="0" collapsed="false">
      <c r="C4888" s="69" t="s">
        <v>15800</v>
      </c>
      <c r="D4888" s="70" t="s">
        <v>15801</v>
      </c>
      <c r="E4888" s="42" t="str">
        <f aca="false">LEFT(D4888,2)</f>
        <v>76</v>
      </c>
      <c r="F4888" s="69"/>
      <c r="G4888" s="69" t="n">
        <v>6</v>
      </c>
      <c r="I4888" s="42" t="n">
        <f aca="false">INDEX(H:H,MATCH(E4888,D:D,0))</f>
        <v>0</v>
      </c>
    </row>
    <row r="4889" customFormat="false" ht="15.75" hidden="true" customHeight="false" outlineLevel="0" collapsed="false">
      <c r="C4889" s="69" t="s">
        <v>15802</v>
      </c>
      <c r="D4889" s="70" t="s">
        <v>15803</v>
      </c>
      <c r="E4889" s="42" t="str">
        <f aca="false">LEFT(D4889,2)</f>
        <v>76</v>
      </c>
      <c r="F4889" s="69"/>
      <c r="G4889" s="69" t="n">
        <v>6</v>
      </c>
      <c r="I4889" s="42" t="n">
        <f aca="false">INDEX(H:H,MATCH(E4889,D:D,0))</f>
        <v>0</v>
      </c>
    </row>
    <row r="4890" customFormat="false" ht="15.75" hidden="true" customHeight="false" outlineLevel="0" collapsed="false">
      <c r="C4890" s="69" t="s">
        <v>15804</v>
      </c>
      <c r="D4890" s="70" t="s">
        <v>15805</v>
      </c>
      <c r="E4890" s="42" t="str">
        <f aca="false">LEFT(D4890,2)</f>
        <v>76</v>
      </c>
      <c r="F4890" s="69"/>
      <c r="G4890" s="69" t="n">
        <v>6</v>
      </c>
      <c r="I4890" s="42" t="n">
        <f aca="false">INDEX(H:H,MATCH(E4890,D:D,0))</f>
        <v>0</v>
      </c>
    </row>
    <row r="4891" customFormat="false" ht="15.75" hidden="true" customHeight="false" outlineLevel="0" collapsed="false">
      <c r="C4891" s="69" t="s">
        <v>15806</v>
      </c>
      <c r="D4891" s="70" t="s">
        <v>15807</v>
      </c>
      <c r="E4891" s="42" t="str">
        <f aca="false">LEFT(D4891,2)</f>
        <v>76</v>
      </c>
      <c r="F4891" s="69"/>
      <c r="G4891" s="69" t="n">
        <v>4</v>
      </c>
      <c r="I4891" s="42" t="n">
        <f aca="false">INDEX(H:H,MATCH(E4891,D:D,0))</f>
        <v>0</v>
      </c>
    </row>
    <row r="4892" customFormat="false" ht="15.75" hidden="true" customHeight="false" outlineLevel="0" collapsed="false">
      <c r="C4892" s="69" t="s">
        <v>15808</v>
      </c>
      <c r="D4892" s="70" t="s">
        <v>15809</v>
      </c>
      <c r="E4892" s="42" t="str">
        <f aca="false">LEFT(D4892,2)</f>
        <v>76</v>
      </c>
      <c r="F4892" s="69"/>
      <c r="G4892" s="69" t="n">
        <v>6</v>
      </c>
      <c r="I4892" s="42" t="n">
        <f aca="false">INDEX(H:H,MATCH(E4892,D:D,0))</f>
        <v>0</v>
      </c>
    </row>
    <row r="4893" customFormat="false" ht="15.75" hidden="true" customHeight="false" outlineLevel="0" collapsed="false">
      <c r="C4893" s="69" t="s">
        <v>15810</v>
      </c>
      <c r="D4893" s="70" t="s">
        <v>15811</v>
      </c>
      <c r="E4893" s="42" t="str">
        <f aca="false">LEFT(D4893,2)</f>
        <v>76</v>
      </c>
      <c r="F4893" s="69"/>
      <c r="G4893" s="69" t="n">
        <v>6</v>
      </c>
      <c r="I4893" s="42" t="n">
        <f aca="false">INDEX(H:H,MATCH(E4893,D:D,0))</f>
        <v>0</v>
      </c>
    </row>
    <row r="4894" customFormat="false" ht="15.75" hidden="true" customHeight="false" outlineLevel="0" collapsed="false">
      <c r="C4894" s="69" t="s">
        <v>15812</v>
      </c>
      <c r="D4894" s="70" t="s">
        <v>15813</v>
      </c>
      <c r="E4894" s="42" t="str">
        <f aca="false">LEFT(D4894,2)</f>
        <v>76</v>
      </c>
      <c r="F4894" s="69"/>
      <c r="G4894" s="69" t="n">
        <v>4</v>
      </c>
      <c r="I4894" s="42" t="n">
        <f aca="false">INDEX(H:H,MATCH(E4894,D:D,0))</f>
        <v>0</v>
      </c>
    </row>
    <row r="4895" customFormat="false" ht="15.75" hidden="true" customHeight="false" outlineLevel="0" collapsed="false">
      <c r="C4895" s="69" t="s">
        <v>15812</v>
      </c>
      <c r="D4895" s="70" t="s">
        <v>15814</v>
      </c>
      <c r="E4895" s="42" t="str">
        <f aca="false">LEFT(D4895,2)</f>
        <v>76</v>
      </c>
      <c r="F4895" s="69"/>
      <c r="G4895" s="69" t="n">
        <v>6</v>
      </c>
      <c r="I4895" s="42" t="n">
        <f aca="false">INDEX(H:H,MATCH(E4895,D:D,0))</f>
        <v>0</v>
      </c>
    </row>
    <row r="4896" customFormat="false" ht="15.75" hidden="true" customHeight="false" outlineLevel="0" collapsed="false">
      <c r="C4896" s="69" t="s">
        <v>15815</v>
      </c>
      <c r="D4896" s="70" t="s">
        <v>15816</v>
      </c>
      <c r="E4896" s="42" t="str">
        <f aca="false">LEFT(D4896,2)</f>
        <v>76</v>
      </c>
      <c r="F4896" s="69"/>
      <c r="G4896" s="69" t="n">
        <v>4</v>
      </c>
      <c r="I4896" s="42" t="n">
        <f aca="false">INDEX(H:H,MATCH(E4896,D:D,0))</f>
        <v>0</v>
      </c>
    </row>
    <row r="4897" customFormat="false" ht="15.75" hidden="true" customHeight="false" outlineLevel="0" collapsed="false">
      <c r="C4897" s="69" t="s">
        <v>15817</v>
      </c>
      <c r="D4897" s="70" t="s">
        <v>15818</v>
      </c>
      <c r="E4897" s="42" t="str">
        <f aca="false">LEFT(D4897,2)</f>
        <v>76</v>
      </c>
      <c r="F4897" s="69"/>
      <c r="G4897" s="69" t="n">
        <v>6</v>
      </c>
      <c r="I4897" s="42" t="n">
        <f aca="false">INDEX(H:H,MATCH(E4897,D:D,0))</f>
        <v>0</v>
      </c>
    </row>
    <row r="4898" customFormat="false" ht="15.75" hidden="true" customHeight="false" outlineLevel="0" collapsed="false">
      <c r="C4898" s="69" t="s">
        <v>15819</v>
      </c>
      <c r="D4898" s="70" t="s">
        <v>15820</v>
      </c>
      <c r="E4898" s="42" t="str">
        <f aca="false">LEFT(D4898,2)</f>
        <v>76</v>
      </c>
      <c r="F4898" s="69"/>
      <c r="G4898" s="69" t="n">
        <v>6</v>
      </c>
      <c r="I4898" s="42" t="n">
        <f aca="false">INDEX(H:H,MATCH(E4898,D:D,0))</f>
        <v>0</v>
      </c>
    </row>
    <row r="4899" customFormat="false" ht="15.75" hidden="true" customHeight="false" outlineLevel="0" collapsed="false">
      <c r="C4899" s="69" t="s">
        <v>15821</v>
      </c>
      <c r="D4899" s="70" t="s">
        <v>15822</v>
      </c>
      <c r="E4899" s="42" t="str">
        <f aca="false">LEFT(D4899,2)</f>
        <v>76</v>
      </c>
      <c r="F4899" s="69"/>
      <c r="G4899" s="69" t="n">
        <v>4</v>
      </c>
      <c r="I4899" s="42" t="n">
        <f aca="false">INDEX(H:H,MATCH(E4899,D:D,0))</f>
        <v>0</v>
      </c>
    </row>
    <row r="4900" customFormat="false" ht="15.75" hidden="true" customHeight="false" outlineLevel="0" collapsed="false">
      <c r="C4900" s="69" t="s">
        <v>15823</v>
      </c>
      <c r="D4900" s="70" t="s">
        <v>15824</v>
      </c>
      <c r="E4900" s="42" t="str">
        <f aca="false">LEFT(D4900,2)</f>
        <v>76</v>
      </c>
      <c r="F4900" s="69"/>
      <c r="G4900" s="69" t="n">
        <v>6</v>
      </c>
      <c r="I4900" s="42" t="n">
        <f aca="false">INDEX(H:H,MATCH(E4900,D:D,0))</f>
        <v>0</v>
      </c>
    </row>
    <row r="4901" customFormat="false" ht="15.75" hidden="true" customHeight="false" outlineLevel="0" collapsed="false">
      <c r="C4901" s="69" t="s">
        <v>15825</v>
      </c>
      <c r="D4901" s="70" t="s">
        <v>15826</v>
      </c>
      <c r="E4901" s="42" t="str">
        <f aca="false">LEFT(D4901,2)</f>
        <v>76</v>
      </c>
      <c r="F4901" s="69"/>
      <c r="G4901" s="69" t="n">
        <v>4</v>
      </c>
      <c r="I4901" s="42" t="n">
        <f aca="false">INDEX(H:H,MATCH(E4901,D:D,0))</f>
        <v>0</v>
      </c>
    </row>
    <row r="4902" customFormat="false" ht="15.75" hidden="true" customHeight="false" outlineLevel="0" collapsed="false">
      <c r="C4902" s="69" t="s">
        <v>15827</v>
      </c>
      <c r="D4902" s="70" t="s">
        <v>15828</v>
      </c>
      <c r="E4902" s="42" t="str">
        <f aca="false">LEFT(D4902,2)</f>
        <v>76</v>
      </c>
      <c r="F4902" s="69"/>
      <c r="G4902" s="69" t="n">
        <v>6</v>
      </c>
      <c r="I4902" s="42" t="n">
        <f aca="false">INDEX(H:H,MATCH(E4902,D:D,0))</f>
        <v>0</v>
      </c>
    </row>
    <row r="4903" customFormat="false" ht="15.75" hidden="true" customHeight="false" outlineLevel="0" collapsed="false">
      <c r="C4903" s="69" t="s">
        <v>15829</v>
      </c>
      <c r="D4903" s="70" t="s">
        <v>15830</v>
      </c>
      <c r="E4903" s="42" t="str">
        <f aca="false">LEFT(D4903,2)</f>
        <v>76</v>
      </c>
      <c r="F4903" s="69"/>
      <c r="G4903" s="69" t="n">
        <v>6</v>
      </c>
      <c r="I4903" s="42" t="n">
        <f aca="false">INDEX(H:H,MATCH(E4903,D:D,0))</f>
        <v>0</v>
      </c>
    </row>
    <row r="4904" customFormat="false" ht="15.75" hidden="true" customHeight="false" outlineLevel="0" collapsed="false">
      <c r="C4904" s="69" t="s">
        <v>15831</v>
      </c>
      <c r="D4904" s="70" t="s">
        <v>15832</v>
      </c>
      <c r="E4904" s="42" t="str">
        <f aca="false">LEFT(D4904,2)</f>
        <v>76</v>
      </c>
      <c r="F4904" s="69"/>
      <c r="G4904" s="69" t="n">
        <v>4</v>
      </c>
      <c r="I4904" s="42" t="n">
        <f aca="false">INDEX(H:H,MATCH(E4904,D:D,0))</f>
        <v>0</v>
      </c>
    </row>
    <row r="4905" customFormat="false" ht="15.75" hidden="true" customHeight="false" outlineLevel="0" collapsed="false">
      <c r="C4905" s="69" t="s">
        <v>15831</v>
      </c>
      <c r="D4905" s="70" t="s">
        <v>15833</v>
      </c>
      <c r="E4905" s="42" t="str">
        <f aca="false">LEFT(D4905,2)</f>
        <v>76</v>
      </c>
      <c r="F4905" s="69"/>
      <c r="G4905" s="69" t="n">
        <v>6</v>
      </c>
      <c r="I4905" s="42" t="n">
        <f aca="false">INDEX(H:H,MATCH(E4905,D:D,0))</f>
        <v>0</v>
      </c>
    </row>
    <row r="4906" customFormat="false" ht="15.75" hidden="true" customHeight="false" outlineLevel="0" collapsed="false">
      <c r="C4906" s="69" t="s">
        <v>15834</v>
      </c>
      <c r="D4906" s="70" t="s">
        <v>15835</v>
      </c>
      <c r="E4906" s="42" t="str">
        <f aca="false">LEFT(D4906,2)</f>
        <v>76</v>
      </c>
      <c r="F4906" s="69"/>
      <c r="G4906" s="69" t="n">
        <v>4</v>
      </c>
      <c r="I4906" s="42" t="n">
        <f aca="false">INDEX(H:H,MATCH(E4906,D:D,0))</f>
        <v>0</v>
      </c>
    </row>
    <row r="4907" customFormat="false" ht="15.75" hidden="true" customHeight="false" outlineLevel="0" collapsed="false">
      <c r="C4907" s="69" t="s">
        <v>15836</v>
      </c>
      <c r="D4907" s="70" t="s">
        <v>15837</v>
      </c>
      <c r="E4907" s="42" t="str">
        <f aca="false">LEFT(D4907,2)</f>
        <v>76</v>
      </c>
      <c r="F4907" s="69"/>
      <c r="G4907" s="69" t="n">
        <v>6</v>
      </c>
      <c r="I4907" s="42" t="n">
        <f aca="false">INDEX(H:H,MATCH(E4907,D:D,0))</f>
        <v>0</v>
      </c>
    </row>
    <row r="4908" customFormat="false" ht="15.75" hidden="true" customHeight="false" outlineLevel="0" collapsed="false">
      <c r="C4908" s="69" t="s">
        <v>15838</v>
      </c>
      <c r="D4908" s="70" t="s">
        <v>15839</v>
      </c>
      <c r="E4908" s="42" t="str">
        <f aca="false">LEFT(D4908,2)</f>
        <v>76</v>
      </c>
      <c r="F4908" s="69"/>
      <c r="G4908" s="69" t="n">
        <v>6</v>
      </c>
      <c r="I4908" s="42" t="n">
        <f aca="false">INDEX(H:H,MATCH(E4908,D:D,0))</f>
        <v>0</v>
      </c>
    </row>
    <row r="4909" customFormat="false" ht="15.75" hidden="true" customHeight="false" outlineLevel="0" collapsed="false">
      <c r="C4909" s="69" t="s">
        <v>15840</v>
      </c>
      <c r="D4909" s="70" t="s">
        <v>15841</v>
      </c>
      <c r="E4909" s="42" t="str">
        <f aca="false">LEFT(D4909,2)</f>
        <v>76</v>
      </c>
      <c r="F4909" s="69"/>
      <c r="G4909" s="69" t="n">
        <v>4</v>
      </c>
      <c r="I4909" s="42" t="n">
        <f aca="false">INDEX(H:H,MATCH(E4909,D:D,0))</f>
        <v>0</v>
      </c>
    </row>
    <row r="4910" customFormat="false" ht="15.75" hidden="true" customHeight="false" outlineLevel="0" collapsed="false">
      <c r="C4910" s="69" t="s">
        <v>15842</v>
      </c>
      <c r="D4910" s="70" t="s">
        <v>15843</v>
      </c>
      <c r="E4910" s="42" t="str">
        <f aca="false">LEFT(D4910,2)</f>
        <v>76</v>
      </c>
      <c r="F4910" s="69"/>
      <c r="G4910" s="69" t="n">
        <v>6</v>
      </c>
      <c r="I4910" s="42" t="n">
        <f aca="false">INDEX(H:H,MATCH(E4910,D:D,0))</f>
        <v>0</v>
      </c>
    </row>
    <row r="4911" customFormat="false" ht="15.75" hidden="true" customHeight="false" outlineLevel="0" collapsed="false">
      <c r="C4911" s="69" t="s">
        <v>15844</v>
      </c>
      <c r="D4911" s="70" t="s">
        <v>15845</v>
      </c>
      <c r="E4911" s="42" t="str">
        <f aca="false">LEFT(D4911,2)</f>
        <v>76</v>
      </c>
      <c r="F4911" s="69"/>
      <c r="G4911" s="69" t="n">
        <v>6</v>
      </c>
      <c r="I4911" s="42" t="n">
        <f aca="false">INDEX(H:H,MATCH(E4911,D:D,0))</f>
        <v>0</v>
      </c>
    </row>
    <row r="4912" customFormat="false" ht="15.75" hidden="true" customHeight="false" outlineLevel="0" collapsed="false">
      <c r="C4912" s="69" t="s">
        <v>15846</v>
      </c>
      <c r="D4912" s="70" t="s">
        <v>15847</v>
      </c>
      <c r="E4912" s="42" t="str">
        <f aca="false">LEFT(D4912,2)</f>
        <v>76</v>
      </c>
      <c r="F4912" s="69"/>
      <c r="G4912" s="69" t="n">
        <v>4</v>
      </c>
      <c r="I4912" s="42" t="n">
        <f aca="false">INDEX(H:H,MATCH(E4912,D:D,0))</f>
        <v>0</v>
      </c>
    </row>
    <row r="4913" customFormat="false" ht="15.75" hidden="true" customHeight="false" outlineLevel="0" collapsed="false">
      <c r="C4913" s="69" t="s">
        <v>15848</v>
      </c>
      <c r="D4913" s="70" t="s">
        <v>15849</v>
      </c>
      <c r="E4913" s="42" t="str">
        <f aca="false">LEFT(D4913,2)</f>
        <v>76</v>
      </c>
      <c r="F4913" s="69"/>
      <c r="G4913" s="69" t="n">
        <v>6</v>
      </c>
      <c r="I4913" s="42" t="n">
        <f aca="false">INDEX(H:H,MATCH(E4913,D:D,0))</f>
        <v>0</v>
      </c>
    </row>
    <row r="4914" customFormat="false" ht="15.75" hidden="true" customHeight="false" outlineLevel="0" collapsed="false">
      <c r="C4914" s="69" t="s">
        <v>15850</v>
      </c>
      <c r="D4914" s="70" t="s">
        <v>15851</v>
      </c>
      <c r="E4914" s="42" t="str">
        <f aca="false">LEFT(D4914,2)</f>
        <v>76</v>
      </c>
      <c r="F4914" s="69"/>
      <c r="G4914" s="69" t="n">
        <v>6</v>
      </c>
      <c r="I4914" s="42" t="n">
        <f aca="false">INDEX(H:H,MATCH(E4914,D:D,0))</f>
        <v>0</v>
      </c>
    </row>
    <row r="4915" customFormat="false" ht="15.75" hidden="true" customHeight="false" outlineLevel="0" collapsed="false">
      <c r="C4915" s="69" t="s">
        <v>15852</v>
      </c>
      <c r="D4915" s="70" t="s">
        <v>15853</v>
      </c>
      <c r="E4915" s="42" t="str">
        <f aca="false">LEFT(D4915,2)</f>
        <v>76</v>
      </c>
      <c r="F4915" s="69"/>
      <c r="G4915" s="69" t="n">
        <v>6</v>
      </c>
      <c r="I4915" s="42" t="n">
        <f aca="false">INDEX(H:H,MATCH(E4915,D:D,0))</f>
        <v>0</v>
      </c>
    </row>
    <row r="4916" customFormat="false" ht="15.75" hidden="true" customHeight="false" outlineLevel="0" collapsed="false">
      <c r="C4916" s="69" t="s">
        <v>15854</v>
      </c>
      <c r="D4916" s="70" t="s">
        <v>15855</v>
      </c>
      <c r="E4916" s="42" t="str">
        <f aca="false">LEFT(D4916,2)</f>
        <v>78</v>
      </c>
      <c r="F4916" s="69"/>
      <c r="G4916" s="69" t="n">
        <v>2</v>
      </c>
      <c r="I4916" s="42" t="n">
        <f aca="false">INDEX(H:H,MATCH(E4916,D:D,0))</f>
        <v>0</v>
      </c>
    </row>
    <row r="4917" customFormat="false" ht="15.75" hidden="true" customHeight="false" outlineLevel="0" collapsed="false">
      <c r="C4917" s="69" t="s">
        <v>15856</v>
      </c>
      <c r="D4917" s="70" t="s">
        <v>15857</v>
      </c>
      <c r="E4917" s="42" t="str">
        <f aca="false">LEFT(D4917,2)</f>
        <v>78</v>
      </c>
      <c r="F4917" s="69"/>
      <c r="G4917" s="69" t="n">
        <v>4</v>
      </c>
      <c r="I4917" s="42" t="n">
        <f aca="false">INDEX(H:H,MATCH(E4917,D:D,0))</f>
        <v>0</v>
      </c>
    </row>
    <row r="4918" customFormat="false" ht="15.75" hidden="true" customHeight="false" outlineLevel="0" collapsed="false">
      <c r="C4918" s="69" t="s">
        <v>15858</v>
      </c>
      <c r="D4918" s="70" t="s">
        <v>15859</v>
      </c>
      <c r="E4918" s="42" t="str">
        <f aca="false">LEFT(D4918,2)</f>
        <v>78</v>
      </c>
      <c r="F4918" s="69"/>
      <c r="G4918" s="69" t="n">
        <v>6</v>
      </c>
      <c r="I4918" s="42" t="n">
        <f aca="false">INDEX(H:H,MATCH(E4918,D:D,0))</f>
        <v>0</v>
      </c>
    </row>
    <row r="4919" customFormat="false" ht="15.75" hidden="true" customHeight="false" outlineLevel="0" collapsed="false">
      <c r="C4919" s="69" t="s">
        <v>15860</v>
      </c>
      <c r="D4919" s="70" t="s">
        <v>15861</v>
      </c>
      <c r="E4919" s="42" t="str">
        <f aca="false">LEFT(D4919,2)</f>
        <v>78</v>
      </c>
      <c r="F4919" s="69"/>
      <c r="G4919" s="69" t="n">
        <v>6</v>
      </c>
      <c r="I4919" s="42" t="n">
        <f aca="false">INDEX(H:H,MATCH(E4919,D:D,0))</f>
        <v>0</v>
      </c>
    </row>
    <row r="4920" customFormat="false" ht="15.75" hidden="true" customHeight="false" outlineLevel="0" collapsed="false">
      <c r="C4920" s="69" t="s">
        <v>15862</v>
      </c>
      <c r="D4920" s="70" t="s">
        <v>15863</v>
      </c>
      <c r="E4920" s="42" t="str">
        <f aca="false">LEFT(D4920,2)</f>
        <v>78</v>
      </c>
      <c r="F4920" s="69"/>
      <c r="G4920" s="69" t="n">
        <v>6</v>
      </c>
      <c r="I4920" s="42" t="n">
        <f aca="false">INDEX(H:H,MATCH(E4920,D:D,0))</f>
        <v>0</v>
      </c>
    </row>
    <row r="4921" customFormat="false" ht="15.75" hidden="true" customHeight="false" outlineLevel="0" collapsed="false">
      <c r="C4921" s="69" t="s">
        <v>15864</v>
      </c>
      <c r="D4921" s="70" t="s">
        <v>15865</v>
      </c>
      <c r="E4921" s="42" t="str">
        <f aca="false">LEFT(D4921,2)</f>
        <v>78</v>
      </c>
      <c r="F4921" s="69"/>
      <c r="G4921" s="69" t="n">
        <v>4</v>
      </c>
      <c r="I4921" s="42" t="n">
        <f aca="false">INDEX(H:H,MATCH(E4921,D:D,0))</f>
        <v>0</v>
      </c>
    </row>
    <row r="4922" customFormat="false" ht="15.75" hidden="true" customHeight="false" outlineLevel="0" collapsed="false">
      <c r="C4922" s="69" t="s">
        <v>15864</v>
      </c>
      <c r="D4922" s="70" t="s">
        <v>15866</v>
      </c>
      <c r="E4922" s="42" t="str">
        <f aca="false">LEFT(D4922,2)</f>
        <v>78</v>
      </c>
      <c r="F4922" s="69"/>
      <c r="G4922" s="69" t="n">
        <v>6</v>
      </c>
      <c r="I4922" s="42" t="n">
        <f aca="false">INDEX(H:H,MATCH(E4922,D:D,0))</f>
        <v>0</v>
      </c>
    </row>
    <row r="4923" customFormat="false" ht="15.75" hidden="true" customHeight="false" outlineLevel="0" collapsed="false">
      <c r="C4923" s="69" t="s">
        <v>15867</v>
      </c>
      <c r="D4923" s="70" t="s">
        <v>15868</v>
      </c>
      <c r="E4923" s="42" t="str">
        <f aca="false">LEFT(D4923,2)</f>
        <v>78</v>
      </c>
      <c r="F4923" s="69"/>
      <c r="G4923" s="69" t="n">
        <v>4</v>
      </c>
      <c r="I4923" s="42" t="n">
        <f aca="false">INDEX(H:H,MATCH(E4923,D:D,0))</f>
        <v>0</v>
      </c>
    </row>
    <row r="4924" customFormat="false" ht="15.75" hidden="true" customHeight="false" outlineLevel="0" collapsed="false">
      <c r="C4924" s="69" t="s">
        <v>15869</v>
      </c>
      <c r="D4924" s="70" t="s">
        <v>15870</v>
      </c>
      <c r="E4924" s="42" t="str">
        <f aca="false">LEFT(D4924,2)</f>
        <v>78</v>
      </c>
      <c r="F4924" s="69"/>
      <c r="G4924" s="69" t="n">
        <v>6</v>
      </c>
      <c r="I4924" s="42" t="n">
        <f aca="false">INDEX(H:H,MATCH(E4924,D:D,0))</f>
        <v>0</v>
      </c>
    </row>
    <row r="4925" customFormat="false" ht="15.75" hidden="true" customHeight="false" outlineLevel="0" collapsed="false">
      <c r="C4925" s="69" t="s">
        <v>15871</v>
      </c>
      <c r="D4925" s="70" t="s">
        <v>15872</v>
      </c>
      <c r="E4925" s="42" t="str">
        <f aca="false">LEFT(D4925,2)</f>
        <v>78</v>
      </c>
      <c r="F4925" s="69"/>
      <c r="G4925" s="69" t="n">
        <v>6</v>
      </c>
      <c r="I4925" s="42" t="n">
        <f aca="false">INDEX(H:H,MATCH(E4925,D:D,0))</f>
        <v>0</v>
      </c>
    </row>
    <row r="4926" customFormat="false" ht="15.75" hidden="true" customHeight="false" outlineLevel="0" collapsed="false">
      <c r="C4926" s="69" t="s">
        <v>15873</v>
      </c>
      <c r="D4926" s="70" t="s">
        <v>15874</v>
      </c>
      <c r="E4926" s="42" t="str">
        <f aca="false">LEFT(D4926,2)</f>
        <v>78</v>
      </c>
      <c r="F4926" s="69"/>
      <c r="G4926" s="69" t="n">
        <v>6</v>
      </c>
      <c r="I4926" s="42" t="n">
        <f aca="false">INDEX(H:H,MATCH(E4926,D:D,0))</f>
        <v>0</v>
      </c>
    </row>
    <row r="4927" customFormat="false" ht="15.75" hidden="true" customHeight="false" outlineLevel="0" collapsed="false">
      <c r="C4927" s="69" t="s">
        <v>15875</v>
      </c>
      <c r="D4927" s="70" t="s">
        <v>15876</v>
      </c>
      <c r="E4927" s="42" t="str">
        <f aca="false">LEFT(D4927,2)</f>
        <v>78</v>
      </c>
      <c r="F4927" s="69"/>
      <c r="G4927" s="69" t="n">
        <v>4</v>
      </c>
      <c r="I4927" s="42" t="n">
        <f aca="false">INDEX(H:H,MATCH(E4927,D:D,0))</f>
        <v>0</v>
      </c>
    </row>
    <row r="4928" customFormat="false" ht="15.75" hidden="true" customHeight="false" outlineLevel="0" collapsed="false">
      <c r="C4928" s="69" t="s">
        <v>15875</v>
      </c>
      <c r="D4928" s="70" t="s">
        <v>15877</v>
      </c>
      <c r="E4928" s="42" t="str">
        <f aca="false">LEFT(D4928,2)</f>
        <v>78</v>
      </c>
      <c r="F4928" s="69"/>
      <c r="G4928" s="69" t="n">
        <v>6</v>
      </c>
      <c r="I4928" s="42" t="n">
        <f aca="false">INDEX(H:H,MATCH(E4928,D:D,0))</f>
        <v>0</v>
      </c>
    </row>
    <row r="4929" customFormat="false" ht="15.75" hidden="true" customHeight="false" outlineLevel="0" collapsed="false">
      <c r="C4929" s="69" t="s">
        <v>15878</v>
      </c>
      <c r="D4929" s="70" t="s">
        <v>15879</v>
      </c>
      <c r="E4929" s="42" t="str">
        <f aca="false">LEFT(D4929,2)</f>
        <v>79</v>
      </c>
      <c r="F4929" s="69"/>
      <c r="G4929" s="69" t="n">
        <v>2</v>
      </c>
      <c r="I4929" s="42" t="n">
        <f aca="false">INDEX(H:H,MATCH(E4929,D:D,0))</f>
        <v>0</v>
      </c>
    </row>
    <row r="4930" customFormat="false" ht="15.75" hidden="true" customHeight="false" outlineLevel="0" collapsed="false">
      <c r="C4930" s="69" t="s">
        <v>15880</v>
      </c>
      <c r="D4930" s="70" t="s">
        <v>15881</v>
      </c>
      <c r="E4930" s="42" t="str">
        <f aca="false">LEFT(D4930,2)</f>
        <v>79</v>
      </c>
      <c r="F4930" s="69"/>
      <c r="G4930" s="69" t="n">
        <v>4</v>
      </c>
      <c r="I4930" s="42" t="n">
        <f aca="false">INDEX(H:H,MATCH(E4930,D:D,0))</f>
        <v>0</v>
      </c>
    </row>
    <row r="4931" customFormat="false" ht="15.75" hidden="true" customHeight="false" outlineLevel="0" collapsed="false">
      <c r="C4931" s="69" t="s">
        <v>15882</v>
      </c>
      <c r="D4931" s="70" t="s">
        <v>15883</v>
      </c>
      <c r="E4931" s="42" t="str">
        <f aca="false">LEFT(D4931,2)</f>
        <v>79</v>
      </c>
      <c r="F4931" s="69"/>
      <c r="G4931" s="69" t="n">
        <v>6</v>
      </c>
      <c r="I4931" s="42" t="n">
        <f aca="false">INDEX(H:H,MATCH(E4931,D:D,0))</f>
        <v>0</v>
      </c>
    </row>
    <row r="4932" customFormat="false" ht="15.75" hidden="true" customHeight="false" outlineLevel="0" collapsed="false">
      <c r="C4932" s="69" t="s">
        <v>15884</v>
      </c>
      <c r="D4932" s="70" t="s">
        <v>15885</v>
      </c>
      <c r="E4932" s="42" t="str">
        <f aca="false">LEFT(D4932,2)</f>
        <v>79</v>
      </c>
      <c r="F4932" s="69"/>
      <c r="G4932" s="69" t="n">
        <v>6</v>
      </c>
      <c r="I4932" s="42" t="n">
        <f aca="false">INDEX(H:H,MATCH(E4932,D:D,0))</f>
        <v>0</v>
      </c>
    </row>
    <row r="4933" customFormat="false" ht="15.75" hidden="true" customHeight="false" outlineLevel="0" collapsed="false">
      <c r="C4933" s="69" t="s">
        <v>15886</v>
      </c>
      <c r="D4933" s="70" t="s">
        <v>15887</v>
      </c>
      <c r="E4933" s="42" t="str">
        <f aca="false">LEFT(D4933,2)</f>
        <v>79</v>
      </c>
      <c r="F4933" s="69"/>
      <c r="G4933" s="69" t="n">
        <v>6</v>
      </c>
      <c r="I4933" s="42" t="n">
        <f aca="false">INDEX(H:H,MATCH(E4933,D:D,0))</f>
        <v>0</v>
      </c>
    </row>
    <row r="4934" customFormat="false" ht="15.75" hidden="true" customHeight="false" outlineLevel="0" collapsed="false">
      <c r="C4934" s="69" t="s">
        <v>15888</v>
      </c>
      <c r="D4934" s="70" t="s">
        <v>15889</v>
      </c>
      <c r="E4934" s="42" t="str">
        <f aca="false">LEFT(D4934,2)</f>
        <v>79</v>
      </c>
      <c r="F4934" s="69"/>
      <c r="G4934" s="69" t="n">
        <v>4</v>
      </c>
      <c r="I4934" s="42" t="n">
        <f aca="false">INDEX(H:H,MATCH(E4934,D:D,0))</f>
        <v>0</v>
      </c>
    </row>
    <row r="4935" customFormat="false" ht="15.75" hidden="true" customHeight="false" outlineLevel="0" collapsed="false">
      <c r="C4935" s="69" t="s">
        <v>15888</v>
      </c>
      <c r="D4935" s="70" t="s">
        <v>15890</v>
      </c>
      <c r="E4935" s="42" t="str">
        <f aca="false">LEFT(D4935,2)</f>
        <v>79</v>
      </c>
      <c r="F4935" s="69"/>
      <c r="G4935" s="69" t="n">
        <v>6</v>
      </c>
      <c r="I4935" s="42" t="n">
        <f aca="false">INDEX(H:H,MATCH(E4935,D:D,0))</f>
        <v>0</v>
      </c>
    </row>
    <row r="4936" customFormat="false" ht="15.75" hidden="true" customHeight="false" outlineLevel="0" collapsed="false">
      <c r="C4936" s="69" t="s">
        <v>15891</v>
      </c>
      <c r="D4936" s="70" t="s">
        <v>15892</v>
      </c>
      <c r="E4936" s="42" t="str">
        <f aca="false">LEFT(D4936,2)</f>
        <v>79</v>
      </c>
      <c r="F4936" s="69"/>
      <c r="G4936" s="69" t="n">
        <v>4</v>
      </c>
      <c r="I4936" s="42" t="n">
        <f aca="false">INDEX(H:H,MATCH(E4936,D:D,0))</f>
        <v>0</v>
      </c>
    </row>
    <row r="4937" customFormat="false" ht="15.75" hidden="true" customHeight="false" outlineLevel="0" collapsed="false">
      <c r="C4937" s="69" t="s">
        <v>15893</v>
      </c>
      <c r="D4937" s="70" t="s">
        <v>15894</v>
      </c>
      <c r="E4937" s="42" t="str">
        <f aca="false">LEFT(D4937,2)</f>
        <v>79</v>
      </c>
      <c r="F4937" s="69"/>
      <c r="G4937" s="69" t="n">
        <v>6</v>
      </c>
      <c r="I4937" s="42" t="n">
        <f aca="false">INDEX(H:H,MATCH(E4937,D:D,0))</f>
        <v>0</v>
      </c>
    </row>
    <row r="4938" customFormat="false" ht="15.75" hidden="true" customHeight="false" outlineLevel="0" collapsed="false">
      <c r="C4938" s="69" t="s">
        <v>15895</v>
      </c>
      <c r="D4938" s="70" t="s">
        <v>15896</v>
      </c>
      <c r="E4938" s="42" t="str">
        <f aca="false">LEFT(D4938,2)</f>
        <v>79</v>
      </c>
      <c r="F4938" s="69"/>
      <c r="G4938" s="69" t="n">
        <v>6</v>
      </c>
      <c r="I4938" s="42" t="n">
        <f aca="false">INDEX(H:H,MATCH(E4938,D:D,0))</f>
        <v>0</v>
      </c>
    </row>
    <row r="4939" customFormat="false" ht="15.75" hidden="true" customHeight="false" outlineLevel="0" collapsed="false">
      <c r="C4939" s="69" t="s">
        <v>15897</v>
      </c>
      <c r="D4939" s="70" t="s">
        <v>15898</v>
      </c>
      <c r="E4939" s="42" t="str">
        <f aca="false">LEFT(D4939,2)</f>
        <v>79</v>
      </c>
      <c r="F4939" s="69"/>
      <c r="G4939" s="69" t="n">
        <v>4</v>
      </c>
      <c r="I4939" s="42" t="n">
        <f aca="false">INDEX(H:H,MATCH(E4939,D:D,0))</f>
        <v>0</v>
      </c>
    </row>
    <row r="4940" customFormat="false" ht="15.75" hidden="true" customHeight="false" outlineLevel="0" collapsed="false">
      <c r="C4940" s="69" t="s">
        <v>15897</v>
      </c>
      <c r="D4940" s="70" t="s">
        <v>15899</v>
      </c>
      <c r="E4940" s="42" t="str">
        <f aca="false">LEFT(D4940,2)</f>
        <v>79</v>
      </c>
      <c r="F4940" s="69"/>
      <c r="G4940" s="69" t="n">
        <v>6</v>
      </c>
      <c r="I4940" s="42" t="n">
        <f aca="false">INDEX(H:H,MATCH(E4940,D:D,0))</f>
        <v>0</v>
      </c>
    </row>
    <row r="4941" customFormat="false" ht="15.75" hidden="true" customHeight="false" outlineLevel="0" collapsed="false">
      <c r="C4941" s="69" t="s">
        <v>15900</v>
      </c>
      <c r="D4941" s="70" t="s">
        <v>15901</v>
      </c>
      <c r="E4941" s="42" t="str">
        <f aca="false">LEFT(D4941,2)</f>
        <v>79</v>
      </c>
      <c r="F4941" s="69"/>
      <c r="G4941" s="69" t="n">
        <v>4</v>
      </c>
      <c r="I4941" s="42" t="n">
        <f aca="false">INDEX(H:H,MATCH(E4941,D:D,0))</f>
        <v>0</v>
      </c>
    </row>
    <row r="4942" customFormat="false" ht="15.75" hidden="true" customHeight="false" outlineLevel="0" collapsed="false">
      <c r="C4942" s="69" t="s">
        <v>15900</v>
      </c>
      <c r="D4942" s="70" t="s">
        <v>15902</v>
      </c>
      <c r="E4942" s="42" t="str">
        <f aca="false">LEFT(D4942,2)</f>
        <v>79</v>
      </c>
      <c r="F4942" s="69"/>
      <c r="G4942" s="69" t="n">
        <v>6</v>
      </c>
      <c r="I4942" s="42" t="n">
        <f aca="false">INDEX(H:H,MATCH(E4942,D:D,0))</f>
        <v>0</v>
      </c>
    </row>
    <row r="4943" customFormat="false" ht="15.75" hidden="true" customHeight="false" outlineLevel="0" collapsed="false">
      <c r="C4943" s="69" t="s">
        <v>15903</v>
      </c>
      <c r="D4943" s="70" t="s">
        <v>15904</v>
      </c>
      <c r="E4943" s="42" t="str">
        <f aca="false">LEFT(D4943,2)</f>
        <v>79</v>
      </c>
      <c r="F4943" s="69"/>
      <c r="G4943" s="69" t="n">
        <v>4</v>
      </c>
      <c r="I4943" s="42" t="n">
        <f aca="false">INDEX(H:H,MATCH(E4943,D:D,0))</f>
        <v>0</v>
      </c>
    </row>
    <row r="4944" customFormat="false" ht="15.75" hidden="true" customHeight="false" outlineLevel="0" collapsed="false">
      <c r="C4944" s="69" t="s">
        <v>15903</v>
      </c>
      <c r="D4944" s="70" t="s">
        <v>15905</v>
      </c>
      <c r="E4944" s="42" t="str">
        <f aca="false">LEFT(D4944,2)</f>
        <v>79</v>
      </c>
      <c r="F4944" s="69"/>
      <c r="G4944" s="69" t="n">
        <v>6</v>
      </c>
      <c r="I4944" s="42" t="n">
        <f aca="false">INDEX(H:H,MATCH(E4944,D:D,0))</f>
        <v>0</v>
      </c>
    </row>
    <row r="4945" customFormat="false" ht="15.75" hidden="true" customHeight="false" outlineLevel="0" collapsed="false">
      <c r="C4945" s="69" t="s">
        <v>15906</v>
      </c>
      <c r="D4945" s="70" t="s">
        <v>15907</v>
      </c>
      <c r="E4945" s="42" t="str">
        <f aca="false">LEFT(D4945,2)</f>
        <v>80</v>
      </c>
      <c r="F4945" s="69"/>
      <c r="G4945" s="69" t="n">
        <v>2</v>
      </c>
      <c r="I4945" s="42" t="n">
        <f aca="false">INDEX(H:H,MATCH(E4945,D:D,0))</f>
        <v>0</v>
      </c>
    </row>
    <row r="4946" customFormat="false" ht="15.75" hidden="true" customHeight="false" outlineLevel="0" collapsed="false">
      <c r="C4946" s="69" t="s">
        <v>15908</v>
      </c>
      <c r="D4946" s="70" t="s">
        <v>15909</v>
      </c>
      <c r="E4946" s="42" t="str">
        <f aca="false">LEFT(D4946,2)</f>
        <v>80</v>
      </c>
      <c r="F4946" s="69"/>
      <c r="G4946" s="69" t="n">
        <v>4</v>
      </c>
      <c r="I4946" s="42" t="n">
        <f aca="false">INDEX(H:H,MATCH(E4946,D:D,0))</f>
        <v>0</v>
      </c>
    </row>
    <row r="4947" customFormat="false" ht="15.75" hidden="true" customHeight="false" outlineLevel="0" collapsed="false">
      <c r="C4947" s="69" t="s">
        <v>15910</v>
      </c>
      <c r="D4947" s="70" t="s">
        <v>15911</v>
      </c>
      <c r="E4947" s="42" t="str">
        <f aca="false">LEFT(D4947,2)</f>
        <v>80</v>
      </c>
      <c r="F4947" s="69"/>
      <c r="G4947" s="69" t="n">
        <v>6</v>
      </c>
      <c r="I4947" s="42" t="n">
        <f aca="false">INDEX(H:H,MATCH(E4947,D:D,0))</f>
        <v>0</v>
      </c>
    </row>
    <row r="4948" customFormat="false" ht="15.75" hidden="true" customHeight="false" outlineLevel="0" collapsed="false">
      <c r="C4948" s="69" t="s">
        <v>15912</v>
      </c>
      <c r="D4948" s="70" t="s">
        <v>15913</v>
      </c>
      <c r="E4948" s="42" t="str">
        <f aca="false">LEFT(D4948,2)</f>
        <v>80</v>
      </c>
      <c r="F4948" s="69"/>
      <c r="G4948" s="69" t="n">
        <v>6</v>
      </c>
      <c r="I4948" s="42" t="n">
        <f aca="false">INDEX(H:H,MATCH(E4948,D:D,0))</f>
        <v>0</v>
      </c>
    </row>
    <row r="4949" customFormat="false" ht="15.75" hidden="true" customHeight="false" outlineLevel="0" collapsed="false">
      <c r="C4949" s="69" t="s">
        <v>15914</v>
      </c>
      <c r="D4949" s="70" t="s">
        <v>15915</v>
      </c>
      <c r="E4949" s="42" t="str">
        <f aca="false">LEFT(D4949,2)</f>
        <v>80</v>
      </c>
      <c r="F4949" s="69"/>
      <c r="G4949" s="69" t="n">
        <v>4</v>
      </c>
      <c r="I4949" s="42" t="n">
        <f aca="false">INDEX(H:H,MATCH(E4949,D:D,0))</f>
        <v>0</v>
      </c>
    </row>
    <row r="4950" customFormat="false" ht="15.75" hidden="true" customHeight="false" outlineLevel="0" collapsed="false">
      <c r="C4950" s="69" t="s">
        <v>15914</v>
      </c>
      <c r="D4950" s="70" t="s">
        <v>15916</v>
      </c>
      <c r="E4950" s="42" t="str">
        <f aca="false">LEFT(D4950,2)</f>
        <v>80</v>
      </c>
      <c r="F4950" s="69"/>
      <c r="G4950" s="69" t="n">
        <v>6</v>
      </c>
      <c r="I4950" s="42" t="n">
        <f aca="false">INDEX(H:H,MATCH(E4950,D:D,0))</f>
        <v>0</v>
      </c>
    </row>
    <row r="4951" customFormat="false" ht="15.75" hidden="true" customHeight="false" outlineLevel="0" collapsed="false">
      <c r="C4951" s="69" t="s">
        <v>15917</v>
      </c>
      <c r="D4951" s="70" t="s">
        <v>15918</v>
      </c>
      <c r="E4951" s="42" t="str">
        <f aca="false">LEFT(D4951,2)</f>
        <v>80</v>
      </c>
      <c r="F4951" s="69"/>
      <c r="G4951" s="69" t="n">
        <v>4</v>
      </c>
      <c r="I4951" s="42" t="n">
        <f aca="false">INDEX(H:H,MATCH(E4951,D:D,0))</f>
        <v>0</v>
      </c>
    </row>
    <row r="4952" customFormat="false" ht="15.75" hidden="true" customHeight="false" outlineLevel="0" collapsed="false">
      <c r="C4952" s="69" t="s">
        <v>15917</v>
      </c>
      <c r="D4952" s="70" t="s">
        <v>15919</v>
      </c>
      <c r="E4952" s="42" t="str">
        <f aca="false">LEFT(D4952,2)</f>
        <v>80</v>
      </c>
      <c r="F4952" s="69"/>
      <c r="G4952" s="69" t="n">
        <v>6</v>
      </c>
      <c r="I4952" s="42" t="n">
        <f aca="false">INDEX(H:H,MATCH(E4952,D:D,0))</f>
        <v>0</v>
      </c>
    </row>
    <row r="4953" customFormat="false" ht="15.75" hidden="true" customHeight="false" outlineLevel="0" collapsed="false">
      <c r="C4953" s="69" t="s">
        <v>15920</v>
      </c>
      <c r="D4953" s="70" t="s">
        <v>15921</v>
      </c>
      <c r="E4953" s="42" t="str">
        <f aca="false">LEFT(D4953,2)</f>
        <v>80</v>
      </c>
      <c r="F4953" s="69"/>
      <c r="G4953" s="69" t="n">
        <v>4</v>
      </c>
      <c r="I4953" s="42" t="n">
        <f aca="false">INDEX(H:H,MATCH(E4953,D:D,0))</f>
        <v>0</v>
      </c>
    </row>
    <row r="4954" customFormat="false" ht="15.75" hidden="true" customHeight="false" outlineLevel="0" collapsed="false">
      <c r="C4954" s="69" t="s">
        <v>15920</v>
      </c>
      <c r="D4954" s="70" t="s">
        <v>15922</v>
      </c>
      <c r="E4954" s="42" t="str">
        <f aca="false">LEFT(D4954,2)</f>
        <v>80</v>
      </c>
      <c r="F4954" s="69"/>
      <c r="G4954" s="69" t="n">
        <v>6</v>
      </c>
      <c r="I4954" s="42" t="n">
        <f aca="false">INDEX(H:H,MATCH(E4954,D:D,0))</f>
        <v>0</v>
      </c>
    </row>
    <row r="4955" customFormat="false" ht="15.75" hidden="true" customHeight="false" outlineLevel="0" collapsed="false">
      <c r="C4955" s="69" t="s">
        <v>15923</v>
      </c>
      <c r="D4955" s="70" t="s">
        <v>15924</v>
      </c>
      <c r="E4955" s="42" t="str">
        <f aca="false">LEFT(D4955,2)</f>
        <v>81</v>
      </c>
      <c r="F4955" s="69"/>
      <c r="G4955" s="69" t="n">
        <v>2</v>
      </c>
      <c r="I4955" s="42" t="n">
        <f aca="false">INDEX(H:H,MATCH(E4955,D:D,0))</f>
        <v>0</v>
      </c>
    </row>
    <row r="4956" customFormat="false" ht="15.75" hidden="true" customHeight="false" outlineLevel="0" collapsed="false">
      <c r="C4956" s="69" t="s">
        <v>15925</v>
      </c>
      <c r="D4956" s="70" t="s">
        <v>15926</v>
      </c>
      <c r="E4956" s="42" t="str">
        <f aca="false">LEFT(D4956,2)</f>
        <v>81</v>
      </c>
      <c r="F4956" s="69"/>
      <c r="G4956" s="69" t="n">
        <v>4</v>
      </c>
      <c r="I4956" s="42" t="n">
        <f aca="false">INDEX(H:H,MATCH(E4956,D:D,0))</f>
        <v>0</v>
      </c>
    </row>
    <row r="4957" customFormat="false" ht="15.75" hidden="true" customHeight="false" outlineLevel="0" collapsed="false">
      <c r="C4957" s="69" t="s">
        <v>15927</v>
      </c>
      <c r="D4957" s="70" t="s">
        <v>15928</v>
      </c>
      <c r="E4957" s="42" t="str">
        <f aca="false">LEFT(D4957,2)</f>
        <v>81</v>
      </c>
      <c r="F4957" s="69"/>
      <c r="G4957" s="69" t="n">
        <v>6</v>
      </c>
      <c r="I4957" s="42" t="n">
        <f aca="false">INDEX(H:H,MATCH(E4957,D:D,0))</f>
        <v>0</v>
      </c>
    </row>
    <row r="4958" customFormat="false" ht="15.75" hidden="true" customHeight="false" outlineLevel="0" collapsed="false">
      <c r="C4958" s="69" t="s">
        <v>15929</v>
      </c>
      <c r="D4958" s="70" t="s">
        <v>15930</v>
      </c>
      <c r="E4958" s="42" t="str">
        <f aca="false">LEFT(D4958,2)</f>
        <v>81</v>
      </c>
      <c r="F4958" s="69"/>
      <c r="G4958" s="69" t="n">
        <v>6</v>
      </c>
      <c r="I4958" s="42" t="n">
        <f aca="false">INDEX(H:H,MATCH(E4958,D:D,0))</f>
        <v>0</v>
      </c>
    </row>
    <row r="4959" customFormat="false" ht="15.75" hidden="true" customHeight="false" outlineLevel="0" collapsed="false">
      <c r="C4959" s="69" t="s">
        <v>15931</v>
      </c>
      <c r="D4959" s="70" t="s">
        <v>15932</v>
      </c>
      <c r="E4959" s="42" t="str">
        <f aca="false">LEFT(D4959,2)</f>
        <v>81</v>
      </c>
      <c r="F4959" s="69"/>
      <c r="G4959" s="69" t="n">
        <v>6</v>
      </c>
      <c r="I4959" s="42" t="n">
        <f aca="false">INDEX(H:H,MATCH(E4959,D:D,0))</f>
        <v>0</v>
      </c>
    </row>
    <row r="4960" customFormat="false" ht="15.75" hidden="true" customHeight="false" outlineLevel="0" collapsed="false">
      <c r="C4960" s="69" t="s">
        <v>15933</v>
      </c>
      <c r="D4960" s="70" t="s">
        <v>15934</v>
      </c>
      <c r="E4960" s="42" t="str">
        <f aca="false">LEFT(D4960,2)</f>
        <v>81</v>
      </c>
      <c r="F4960" s="69"/>
      <c r="G4960" s="69" t="n">
        <v>6</v>
      </c>
      <c r="I4960" s="42" t="n">
        <f aca="false">INDEX(H:H,MATCH(E4960,D:D,0))</f>
        <v>0</v>
      </c>
    </row>
    <row r="4961" customFormat="false" ht="15.75" hidden="true" customHeight="false" outlineLevel="0" collapsed="false">
      <c r="C4961" s="69" t="s">
        <v>15935</v>
      </c>
      <c r="D4961" s="70" t="s">
        <v>15936</v>
      </c>
      <c r="E4961" s="42" t="str">
        <f aca="false">LEFT(D4961,2)</f>
        <v>81</v>
      </c>
      <c r="F4961" s="69"/>
      <c r="G4961" s="69" t="n">
        <v>6</v>
      </c>
      <c r="I4961" s="42" t="n">
        <f aca="false">INDEX(H:H,MATCH(E4961,D:D,0))</f>
        <v>0</v>
      </c>
    </row>
    <row r="4962" customFormat="false" ht="15.75" hidden="true" customHeight="false" outlineLevel="0" collapsed="false">
      <c r="C4962" s="69" t="s">
        <v>15937</v>
      </c>
      <c r="D4962" s="70" t="s">
        <v>15938</v>
      </c>
      <c r="E4962" s="42" t="str">
        <f aca="false">LEFT(D4962,2)</f>
        <v>81</v>
      </c>
      <c r="F4962" s="69"/>
      <c r="G4962" s="69" t="n">
        <v>4</v>
      </c>
      <c r="I4962" s="42" t="n">
        <f aca="false">INDEX(H:H,MATCH(E4962,D:D,0))</f>
        <v>0</v>
      </c>
    </row>
    <row r="4963" customFormat="false" ht="15.75" hidden="true" customHeight="false" outlineLevel="0" collapsed="false">
      <c r="C4963" s="69" t="s">
        <v>15939</v>
      </c>
      <c r="D4963" s="70" t="s">
        <v>15940</v>
      </c>
      <c r="E4963" s="42" t="str">
        <f aca="false">LEFT(D4963,2)</f>
        <v>81</v>
      </c>
      <c r="F4963" s="69"/>
      <c r="G4963" s="69" t="n">
        <v>6</v>
      </c>
      <c r="I4963" s="42" t="n">
        <f aca="false">INDEX(H:H,MATCH(E4963,D:D,0))</f>
        <v>0</v>
      </c>
    </row>
    <row r="4964" customFormat="false" ht="15.75" hidden="true" customHeight="false" outlineLevel="0" collapsed="false">
      <c r="C4964" s="69" t="s">
        <v>15941</v>
      </c>
      <c r="D4964" s="70" t="s">
        <v>15942</v>
      </c>
      <c r="E4964" s="42" t="str">
        <f aca="false">LEFT(D4964,2)</f>
        <v>81</v>
      </c>
      <c r="F4964" s="69"/>
      <c r="G4964" s="69" t="n">
        <v>6</v>
      </c>
      <c r="I4964" s="42" t="n">
        <f aca="false">INDEX(H:H,MATCH(E4964,D:D,0))</f>
        <v>0</v>
      </c>
    </row>
    <row r="4965" customFormat="false" ht="15.75" hidden="true" customHeight="false" outlineLevel="0" collapsed="false">
      <c r="C4965" s="69" t="s">
        <v>15943</v>
      </c>
      <c r="D4965" s="70" t="s">
        <v>15944</v>
      </c>
      <c r="E4965" s="42" t="str">
        <f aca="false">LEFT(D4965,2)</f>
        <v>81</v>
      </c>
      <c r="F4965" s="69"/>
      <c r="G4965" s="69" t="n">
        <v>6</v>
      </c>
      <c r="I4965" s="42" t="n">
        <f aca="false">INDEX(H:H,MATCH(E4965,D:D,0))</f>
        <v>0</v>
      </c>
    </row>
    <row r="4966" customFormat="false" ht="15.75" hidden="true" customHeight="false" outlineLevel="0" collapsed="false">
      <c r="C4966" s="69" t="s">
        <v>15945</v>
      </c>
      <c r="D4966" s="70" t="s">
        <v>15946</v>
      </c>
      <c r="E4966" s="42" t="str">
        <f aca="false">LEFT(D4966,2)</f>
        <v>81</v>
      </c>
      <c r="F4966" s="69"/>
      <c r="G4966" s="69" t="n">
        <v>6</v>
      </c>
      <c r="I4966" s="42" t="n">
        <f aca="false">INDEX(H:H,MATCH(E4966,D:D,0))</f>
        <v>0</v>
      </c>
    </row>
    <row r="4967" customFormat="false" ht="15.75" hidden="true" customHeight="false" outlineLevel="0" collapsed="false">
      <c r="C4967" s="69" t="s">
        <v>15947</v>
      </c>
      <c r="D4967" s="70" t="s">
        <v>15948</v>
      </c>
      <c r="E4967" s="42" t="str">
        <f aca="false">LEFT(D4967,2)</f>
        <v>81</v>
      </c>
      <c r="F4967" s="69"/>
      <c r="G4967" s="69" t="n">
        <v>6</v>
      </c>
      <c r="I4967" s="42" t="n">
        <f aca="false">INDEX(H:H,MATCH(E4967,D:D,0))</f>
        <v>0</v>
      </c>
    </row>
    <row r="4968" customFormat="false" ht="15.75" hidden="true" customHeight="false" outlineLevel="0" collapsed="false">
      <c r="C4968" s="69" t="s">
        <v>15949</v>
      </c>
      <c r="D4968" s="70" t="s">
        <v>15950</v>
      </c>
      <c r="E4968" s="42" t="str">
        <f aca="false">LEFT(D4968,2)</f>
        <v>81</v>
      </c>
      <c r="F4968" s="69"/>
      <c r="G4968" s="69" t="n">
        <v>6</v>
      </c>
      <c r="I4968" s="42" t="n">
        <f aca="false">INDEX(H:H,MATCH(E4968,D:D,0))</f>
        <v>0</v>
      </c>
    </row>
    <row r="4969" customFormat="false" ht="15.75" hidden="true" customHeight="false" outlineLevel="0" collapsed="false">
      <c r="C4969" s="69" t="s">
        <v>15951</v>
      </c>
      <c r="D4969" s="70" t="s">
        <v>15952</v>
      </c>
      <c r="E4969" s="42" t="str">
        <f aca="false">LEFT(D4969,2)</f>
        <v>81</v>
      </c>
      <c r="F4969" s="69"/>
      <c r="G4969" s="69" t="n">
        <v>4</v>
      </c>
      <c r="I4969" s="42" t="n">
        <f aca="false">INDEX(H:H,MATCH(E4969,D:D,0))</f>
        <v>0</v>
      </c>
    </row>
    <row r="4970" customFormat="false" ht="15.75" hidden="true" customHeight="false" outlineLevel="0" collapsed="false">
      <c r="C4970" s="69" t="s">
        <v>15953</v>
      </c>
      <c r="D4970" s="70" t="s">
        <v>15954</v>
      </c>
      <c r="E4970" s="42" t="str">
        <f aca="false">LEFT(D4970,2)</f>
        <v>81</v>
      </c>
      <c r="F4970" s="69"/>
      <c r="G4970" s="69" t="n">
        <v>6</v>
      </c>
      <c r="I4970" s="42" t="n">
        <f aca="false">INDEX(H:H,MATCH(E4970,D:D,0))</f>
        <v>0</v>
      </c>
    </row>
    <row r="4971" customFormat="false" ht="15.75" hidden="true" customHeight="false" outlineLevel="0" collapsed="false">
      <c r="C4971" s="69" t="s">
        <v>15955</v>
      </c>
      <c r="D4971" s="70" t="s">
        <v>15956</v>
      </c>
      <c r="E4971" s="42" t="str">
        <f aca="false">LEFT(D4971,2)</f>
        <v>81</v>
      </c>
      <c r="F4971" s="69"/>
      <c r="G4971" s="69" t="n">
        <v>6</v>
      </c>
      <c r="I4971" s="42" t="n">
        <f aca="false">INDEX(H:H,MATCH(E4971,D:D,0))</f>
        <v>0</v>
      </c>
    </row>
    <row r="4972" customFormat="false" ht="15.75" hidden="true" customHeight="false" outlineLevel="0" collapsed="false">
      <c r="C4972" s="69" t="s">
        <v>15957</v>
      </c>
      <c r="D4972" s="70" t="s">
        <v>15958</v>
      </c>
      <c r="E4972" s="42" t="str">
        <f aca="false">LEFT(D4972,2)</f>
        <v>81</v>
      </c>
      <c r="F4972" s="69"/>
      <c r="G4972" s="69" t="n">
        <v>6</v>
      </c>
      <c r="I4972" s="42" t="n">
        <f aca="false">INDEX(H:H,MATCH(E4972,D:D,0))</f>
        <v>0</v>
      </c>
    </row>
    <row r="4973" customFormat="false" ht="15.75" hidden="true" customHeight="false" outlineLevel="0" collapsed="false">
      <c r="C4973" s="69" t="s">
        <v>15959</v>
      </c>
      <c r="D4973" s="70" t="s">
        <v>15960</v>
      </c>
      <c r="E4973" s="42" t="str">
        <f aca="false">LEFT(D4973,2)</f>
        <v>81</v>
      </c>
      <c r="F4973" s="69"/>
      <c r="G4973" s="69" t="n">
        <v>4</v>
      </c>
      <c r="I4973" s="42" t="n">
        <f aca="false">INDEX(H:H,MATCH(E4973,D:D,0))</f>
        <v>0</v>
      </c>
    </row>
    <row r="4974" customFormat="false" ht="15.75" hidden="true" customHeight="false" outlineLevel="0" collapsed="false">
      <c r="C4974" s="69" t="s">
        <v>15961</v>
      </c>
      <c r="D4974" s="70" t="s">
        <v>15962</v>
      </c>
      <c r="E4974" s="42" t="str">
        <f aca="false">LEFT(D4974,2)</f>
        <v>81</v>
      </c>
      <c r="F4974" s="69"/>
      <c r="G4974" s="69" t="n">
        <v>6</v>
      </c>
      <c r="I4974" s="42" t="n">
        <f aca="false">INDEX(H:H,MATCH(E4974,D:D,0))</f>
        <v>0</v>
      </c>
    </row>
    <row r="4975" customFormat="false" ht="15.75" hidden="true" customHeight="false" outlineLevel="0" collapsed="false">
      <c r="C4975" s="69" t="s">
        <v>15963</v>
      </c>
      <c r="D4975" s="70" t="s">
        <v>15964</v>
      </c>
      <c r="E4975" s="42" t="str">
        <f aca="false">LEFT(D4975,2)</f>
        <v>81</v>
      </c>
      <c r="F4975" s="69"/>
      <c r="G4975" s="69" t="n">
        <v>6</v>
      </c>
      <c r="I4975" s="42" t="n">
        <f aca="false">INDEX(H:H,MATCH(E4975,D:D,0))</f>
        <v>0</v>
      </c>
    </row>
    <row r="4976" customFormat="false" ht="15.75" hidden="true" customHeight="false" outlineLevel="0" collapsed="false">
      <c r="C4976" s="69" t="s">
        <v>15965</v>
      </c>
      <c r="D4976" s="70" t="s">
        <v>15966</v>
      </c>
      <c r="E4976" s="42" t="str">
        <f aca="false">LEFT(D4976,2)</f>
        <v>81</v>
      </c>
      <c r="F4976" s="69"/>
      <c r="G4976" s="69" t="n">
        <v>6</v>
      </c>
      <c r="I4976" s="42" t="n">
        <f aca="false">INDEX(H:H,MATCH(E4976,D:D,0))</f>
        <v>0</v>
      </c>
    </row>
    <row r="4977" customFormat="false" ht="15.75" hidden="true" customHeight="false" outlineLevel="0" collapsed="false">
      <c r="C4977" s="69" t="s">
        <v>15967</v>
      </c>
      <c r="D4977" s="70" t="s">
        <v>15968</v>
      </c>
      <c r="E4977" s="42" t="str">
        <f aca="false">LEFT(D4977,2)</f>
        <v>81</v>
      </c>
      <c r="F4977" s="69"/>
      <c r="G4977" s="69" t="n">
        <v>6</v>
      </c>
      <c r="I4977" s="42" t="n">
        <f aca="false">INDEX(H:H,MATCH(E4977,D:D,0))</f>
        <v>0</v>
      </c>
    </row>
    <row r="4978" customFormat="false" ht="15.75" hidden="true" customHeight="false" outlineLevel="0" collapsed="false">
      <c r="C4978" s="69" t="s">
        <v>15969</v>
      </c>
      <c r="D4978" s="70" t="s">
        <v>15970</v>
      </c>
      <c r="E4978" s="42" t="str">
        <f aca="false">LEFT(D4978,2)</f>
        <v>81</v>
      </c>
      <c r="F4978" s="69"/>
      <c r="G4978" s="69" t="n">
        <v>6</v>
      </c>
      <c r="I4978" s="42" t="n">
        <f aca="false">INDEX(H:H,MATCH(E4978,D:D,0))</f>
        <v>0</v>
      </c>
    </row>
    <row r="4979" customFormat="false" ht="15.75" hidden="true" customHeight="false" outlineLevel="0" collapsed="false">
      <c r="C4979" s="69" t="s">
        <v>15971</v>
      </c>
      <c r="D4979" s="70" t="s">
        <v>15972</v>
      </c>
      <c r="E4979" s="42" t="str">
        <f aca="false">LEFT(D4979,2)</f>
        <v>81</v>
      </c>
      <c r="F4979" s="69"/>
      <c r="G4979" s="69" t="n">
        <v>4</v>
      </c>
      <c r="I4979" s="42" t="n">
        <f aca="false">INDEX(H:H,MATCH(E4979,D:D,0))</f>
        <v>0</v>
      </c>
    </row>
    <row r="4980" customFormat="false" ht="15.75" hidden="true" customHeight="false" outlineLevel="0" collapsed="false">
      <c r="C4980" s="69" t="s">
        <v>15973</v>
      </c>
      <c r="D4980" s="70" t="s">
        <v>15974</v>
      </c>
      <c r="E4980" s="42" t="str">
        <f aca="false">LEFT(D4980,2)</f>
        <v>81</v>
      </c>
      <c r="F4980" s="69"/>
      <c r="G4980" s="69" t="n">
        <v>6</v>
      </c>
      <c r="I4980" s="42" t="n">
        <f aca="false">INDEX(H:H,MATCH(E4980,D:D,0))</f>
        <v>0</v>
      </c>
    </row>
    <row r="4981" customFormat="false" ht="15.75" hidden="true" customHeight="false" outlineLevel="0" collapsed="false">
      <c r="C4981" s="69" t="s">
        <v>15975</v>
      </c>
      <c r="D4981" s="70" t="s">
        <v>15976</v>
      </c>
      <c r="E4981" s="42" t="str">
        <f aca="false">LEFT(D4981,2)</f>
        <v>81</v>
      </c>
      <c r="F4981" s="69"/>
      <c r="G4981" s="69" t="n">
        <v>6</v>
      </c>
      <c r="I4981" s="42" t="n">
        <f aca="false">INDEX(H:H,MATCH(E4981,D:D,0))</f>
        <v>0</v>
      </c>
    </row>
    <row r="4982" customFormat="false" ht="15.75" hidden="true" customHeight="false" outlineLevel="0" collapsed="false">
      <c r="C4982" s="69" t="s">
        <v>15977</v>
      </c>
      <c r="D4982" s="70" t="s">
        <v>15978</v>
      </c>
      <c r="E4982" s="42" t="str">
        <f aca="false">LEFT(D4982,2)</f>
        <v>81</v>
      </c>
      <c r="F4982" s="69"/>
      <c r="G4982" s="69" t="n">
        <v>6</v>
      </c>
      <c r="I4982" s="42" t="n">
        <f aca="false">INDEX(H:H,MATCH(E4982,D:D,0))</f>
        <v>0</v>
      </c>
    </row>
    <row r="4983" customFormat="false" ht="15.75" hidden="true" customHeight="false" outlineLevel="0" collapsed="false">
      <c r="C4983" s="69" t="s">
        <v>15979</v>
      </c>
      <c r="D4983" s="70" t="s">
        <v>15980</v>
      </c>
      <c r="E4983" s="42" t="str">
        <f aca="false">LEFT(D4983,2)</f>
        <v>81</v>
      </c>
      <c r="F4983" s="69"/>
      <c r="G4983" s="69" t="n">
        <v>4</v>
      </c>
      <c r="I4983" s="42" t="n">
        <f aca="false">INDEX(H:H,MATCH(E4983,D:D,0))</f>
        <v>0</v>
      </c>
    </row>
    <row r="4984" customFormat="false" ht="15.75" hidden="true" customHeight="false" outlineLevel="0" collapsed="false">
      <c r="C4984" s="69" t="s">
        <v>15979</v>
      </c>
      <c r="D4984" s="70" t="s">
        <v>15981</v>
      </c>
      <c r="E4984" s="42" t="str">
        <f aca="false">LEFT(D4984,2)</f>
        <v>81</v>
      </c>
      <c r="F4984" s="69"/>
      <c r="G4984" s="69" t="n">
        <v>6</v>
      </c>
      <c r="I4984" s="42" t="n">
        <f aca="false">INDEX(H:H,MATCH(E4984,D:D,0))</f>
        <v>0</v>
      </c>
    </row>
    <row r="4985" customFormat="false" ht="15.75" hidden="true" customHeight="false" outlineLevel="0" collapsed="false">
      <c r="C4985" s="69" t="s">
        <v>15982</v>
      </c>
      <c r="D4985" s="70" t="s">
        <v>15983</v>
      </c>
      <c r="E4985" s="42" t="str">
        <f aca="false">LEFT(D4985,2)</f>
        <v>81</v>
      </c>
      <c r="F4985" s="69"/>
      <c r="G4985" s="69" t="n">
        <v>4</v>
      </c>
      <c r="I4985" s="42" t="n">
        <f aca="false">INDEX(H:H,MATCH(E4985,D:D,0))</f>
        <v>0</v>
      </c>
    </row>
    <row r="4986" customFormat="false" ht="15.75" hidden="true" customHeight="false" outlineLevel="0" collapsed="false">
      <c r="C4986" s="69" t="s">
        <v>15984</v>
      </c>
      <c r="D4986" s="70" t="s">
        <v>15985</v>
      </c>
      <c r="E4986" s="42" t="str">
        <f aca="false">LEFT(D4986,2)</f>
        <v>81</v>
      </c>
      <c r="F4986" s="69"/>
      <c r="G4986" s="69" t="n">
        <v>6</v>
      </c>
      <c r="I4986" s="42" t="n">
        <f aca="false">INDEX(H:H,MATCH(E4986,D:D,0))</f>
        <v>0</v>
      </c>
    </row>
    <row r="4987" customFormat="false" ht="15.75" hidden="true" customHeight="false" outlineLevel="0" collapsed="false">
      <c r="C4987" s="69" t="s">
        <v>15986</v>
      </c>
      <c r="D4987" s="70" t="s">
        <v>15987</v>
      </c>
      <c r="E4987" s="42" t="str">
        <f aca="false">LEFT(D4987,2)</f>
        <v>81</v>
      </c>
      <c r="F4987" s="69"/>
      <c r="G4987" s="69" t="n">
        <v>6</v>
      </c>
      <c r="I4987" s="42" t="n">
        <f aca="false">INDEX(H:H,MATCH(E4987,D:D,0))</f>
        <v>0</v>
      </c>
    </row>
    <row r="4988" customFormat="false" ht="15.75" hidden="true" customHeight="false" outlineLevel="0" collapsed="false">
      <c r="C4988" s="69" t="s">
        <v>15988</v>
      </c>
      <c r="D4988" s="70" t="s">
        <v>15989</v>
      </c>
      <c r="E4988" s="42" t="str">
        <f aca="false">LEFT(D4988,2)</f>
        <v>81</v>
      </c>
      <c r="F4988" s="69"/>
      <c r="G4988" s="69" t="n">
        <v>6</v>
      </c>
      <c r="I4988" s="42" t="n">
        <f aca="false">INDEX(H:H,MATCH(E4988,D:D,0))</f>
        <v>0</v>
      </c>
    </row>
    <row r="4989" customFormat="false" ht="15.75" hidden="true" customHeight="false" outlineLevel="0" collapsed="false">
      <c r="C4989" s="69" t="s">
        <v>15990</v>
      </c>
      <c r="D4989" s="70" t="s">
        <v>15991</v>
      </c>
      <c r="E4989" s="42" t="str">
        <f aca="false">LEFT(D4989,2)</f>
        <v>81</v>
      </c>
      <c r="F4989" s="69"/>
      <c r="G4989" s="69" t="n">
        <v>4</v>
      </c>
      <c r="I4989" s="42" t="n">
        <f aca="false">INDEX(H:H,MATCH(E4989,D:D,0))</f>
        <v>0</v>
      </c>
    </row>
    <row r="4990" customFormat="false" ht="15.75" hidden="true" customHeight="false" outlineLevel="0" collapsed="false">
      <c r="C4990" s="69" t="s">
        <v>15992</v>
      </c>
      <c r="D4990" s="70" t="s">
        <v>15993</v>
      </c>
      <c r="E4990" s="42" t="str">
        <f aca="false">LEFT(D4990,2)</f>
        <v>81</v>
      </c>
      <c r="F4990" s="69"/>
      <c r="G4990" s="69" t="n">
        <v>6</v>
      </c>
      <c r="I4990" s="42" t="n">
        <f aca="false">INDEX(H:H,MATCH(E4990,D:D,0))</f>
        <v>0</v>
      </c>
    </row>
    <row r="4991" customFormat="false" ht="15.75" hidden="true" customHeight="false" outlineLevel="0" collapsed="false">
      <c r="C4991" s="69" t="s">
        <v>15994</v>
      </c>
      <c r="D4991" s="70" t="s">
        <v>15995</v>
      </c>
      <c r="E4991" s="42" t="str">
        <f aca="false">LEFT(D4991,2)</f>
        <v>81</v>
      </c>
      <c r="F4991" s="69"/>
      <c r="G4991" s="69" t="n">
        <v>6</v>
      </c>
      <c r="I4991" s="42" t="n">
        <f aca="false">INDEX(H:H,MATCH(E4991,D:D,0))</f>
        <v>0</v>
      </c>
    </row>
    <row r="4992" customFormat="false" ht="15.75" hidden="true" customHeight="false" outlineLevel="0" collapsed="false">
      <c r="C4992" s="69" t="s">
        <v>15996</v>
      </c>
      <c r="D4992" s="70" t="s">
        <v>15997</v>
      </c>
      <c r="E4992" s="42" t="str">
        <f aca="false">LEFT(D4992,2)</f>
        <v>81</v>
      </c>
      <c r="F4992" s="69"/>
      <c r="G4992" s="69" t="n">
        <v>6</v>
      </c>
      <c r="I4992" s="42" t="n">
        <f aca="false">INDEX(H:H,MATCH(E4992,D:D,0))</f>
        <v>0</v>
      </c>
    </row>
    <row r="4993" customFormat="false" ht="15.75" hidden="true" customHeight="false" outlineLevel="0" collapsed="false">
      <c r="C4993" s="69" t="s">
        <v>15998</v>
      </c>
      <c r="D4993" s="70" t="s">
        <v>15999</v>
      </c>
      <c r="E4993" s="42" t="str">
        <f aca="false">LEFT(D4993,2)</f>
        <v>81</v>
      </c>
      <c r="F4993" s="69"/>
      <c r="G4993" s="69" t="n">
        <v>4</v>
      </c>
      <c r="I4993" s="42" t="n">
        <f aca="false">INDEX(H:H,MATCH(E4993,D:D,0))</f>
        <v>0</v>
      </c>
    </row>
    <row r="4994" customFormat="false" ht="15.75" hidden="true" customHeight="false" outlineLevel="0" collapsed="false">
      <c r="C4994" s="69" t="s">
        <v>16000</v>
      </c>
      <c r="D4994" s="70" t="s">
        <v>16001</v>
      </c>
      <c r="E4994" s="42" t="str">
        <f aca="false">LEFT(D4994,2)</f>
        <v>81</v>
      </c>
      <c r="F4994" s="69"/>
      <c r="G4994" s="69" t="n">
        <v>6</v>
      </c>
      <c r="I4994" s="42" t="n">
        <f aca="false">INDEX(H:H,MATCH(E4994,D:D,0))</f>
        <v>0</v>
      </c>
    </row>
    <row r="4995" customFormat="false" ht="15.75" hidden="true" customHeight="false" outlineLevel="0" collapsed="false">
      <c r="C4995" s="69" t="s">
        <v>16002</v>
      </c>
      <c r="D4995" s="70" t="s">
        <v>16003</v>
      </c>
      <c r="E4995" s="42" t="str">
        <f aca="false">LEFT(D4995,2)</f>
        <v>81</v>
      </c>
      <c r="F4995" s="69"/>
      <c r="G4995" s="69" t="n">
        <v>6</v>
      </c>
      <c r="I4995" s="42" t="n">
        <f aca="false">INDEX(H:H,MATCH(E4995,D:D,0))</f>
        <v>0</v>
      </c>
    </row>
    <row r="4996" customFormat="false" ht="15.75" hidden="true" customHeight="false" outlineLevel="0" collapsed="false">
      <c r="C4996" s="69" t="s">
        <v>16004</v>
      </c>
      <c r="D4996" s="70" t="s">
        <v>16005</v>
      </c>
      <c r="E4996" s="42" t="str">
        <f aca="false">LEFT(D4996,2)</f>
        <v>81</v>
      </c>
      <c r="F4996" s="69"/>
      <c r="G4996" s="69" t="n">
        <v>6</v>
      </c>
      <c r="I4996" s="42" t="n">
        <f aca="false">INDEX(H:H,MATCH(E4996,D:D,0))</f>
        <v>0</v>
      </c>
    </row>
    <row r="4997" customFormat="false" ht="15.75" hidden="true" customHeight="false" outlineLevel="0" collapsed="false">
      <c r="C4997" s="69" t="s">
        <v>16006</v>
      </c>
      <c r="D4997" s="70" t="s">
        <v>16007</v>
      </c>
      <c r="E4997" s="42" t="str">
        <f aca="false">LEFT(D4997,2)</f>
        <v>81</v>
      </c>
      <c r="F4997" s="69"/>
      <c r="G4997" s="69" t="n">
        <v>4</v>
      </c>
      <c r="I4997" s="42" t="n">
        <f aca="false">INDEX(H:H,MATCH(E4997,D:D,0))</f>
        <v>0</v>
      </c>
    </row>
    <row r="4998" customFormat="false" ht="15.75" hidden="true" customHeight="false" outlineLevel="0" collapsed="false">
      <c r="C4998" s="69" t="s">
        <v>16008</v>
      </c>
      <c r="D4998" s="70" t="s">
        <v>16009</v>
      </c>
      <c r="E4998" s="42" t="str">
        <f aca="false">LEFT(D4998,2)</f>
        <v>81</v>
      </c>
      <c r="F4998" s="69"/>
      <c r="G4998" s="69" t="n">
        <v>6</v>
      </c>
      <c r="I4998" s="42" t="n">
        <f aca="false">INDEX(H:H,MATCH(E4998,D:D,0))</f>
        <v>0</v>
      </c>
    </row>
    <row r="4999" customFormat="false" ht="15.75" hidden="true" customHeight="false" outlineLevel="0" collapsed="false">
      <c r="C4999" s="69" t="s">
        <v>16010</v>
      </c>
      <c r="D4999" s="70" t="s">
        <v>16011</v>
      </c>
      <c r="E4999" s="42" t="str">
        <f aca="false">LEFT(D4999,2)</f>
        <v>81</v>
      </c>
      <c r="F4999" s="69"/>
      <c r="G4999" s="69" t="n">
        <v>6</v>
      </c>
      <c r="I4999" s="42" t="n">
        <f aca="false">INDEX(H:H,MATCH(E4999,D:D,0))</f>
        <v>0</v>
      </c>
    </row>
    <row r="5000" customFormat="false" ht="15.75" hidden="true" customHeight="false" outlineLevel="0" collapsed="false">
      <c r="C5000" s="69" t="s">
        <v>16012</v>
      </c>
      <c r="D5000" s="70" t="s">
        <v>16013</v>
      </c>
      <c r="E5000" s="42" t="str">
        <f aca="false">LEFT(D5000,2)</f>
        <v>81</v>
      </c>
      <c r="F5000" s="69"/>
      <c r="G5000" s="69" t="n">
        <v>6</v>
      </c>
      <c r="I5000" s="42" t="n">
        <f aca="false">INDEX(H:H,MATCH(E5000,D:D,0))</f>
        <v>0</v>
      </c>
    </row>
    <row r="5001" customFormat="false" ht="15.75" hidden="true" customHeight="false" outlineLevel="0" collapsed="false">
      <c r="C5001" s="69" t="s">
        <v>16014</v>
      </c>
      <c r="D5001" s="70" t="s">
        <v>16015</v>
      </c>
      <c r="E5001" s="42" t="str">
        <f aca="false">LEFT(D5001,2)</f>
        <v>81</v>
      </c>
      <c r="F5001" s="69"/>
      <c r="G5001" s="69" t="n">
        <v>4</v>
      </c>
      <c r="I5001" s="42" t="n">
        <f aca="false">INDEX(H:H,MATCH(E5001,D:D,0))</f>
        <v>0</v>
      </c>
    </row>
    <row r="5002" customFormat="false" ht="15.75" hidden="true" customHeight="false" outlineLevel="0" collapsed="false">
      <c r="C5002" s="69" t="s">
        <v>16014</v>
      </c>
      <c r="D5002" s="70" t="s">
        <v>16016</v>
      </c>
      <c r="E5002" s="42" t="str">
        <f aca="false">LEFT(D5002,2)</f>
        <v>81</v>
      </c>
      <c r="F5002" s="69"/>
      <c r="G5002" s="69" t="n">
        <v>6</v>
      </c>
      <c r="I5002" s="42" t="n">
        <f aca="false">INDEX(H:H,MATCH(E5002,D:D,0))</f>
        <v>0</v>
      </c>
    </row>
    <row r="5003" customFormat="false" ht="15.75" hidden="true" customHeight="false" outlineLevel="0" collapsed="false">
      <c r="C5003" s="69" t="s">
        <v>16017</v>
      </c>
      <c r="D5003" s="70" t="s">
        <v>16018</v>
      </c>
      <c r="E5003" s="42" t="str">
        <f aca="false">LEFT(D5003,2)</f>
        <v>81</v>
      </c>
      <c r="F5003" s="69"/>
      <c r="G5003" s="69" t="n">
        <v>4</v>
      </c>
      <c r="I5003" s="42" t="n">
        <f aca="false">INDEX(H:H,MATCH(E5003,D:D,0))</f>
        <v>0</v>
      </c>
    </row>
    <row r="5004" customFormat="false" ht="15.75" hidden="true" customHeight="false" outlineLevel="0" collapsed="false">
      <c r="C5004" s="69" t="s">
        <v>16019</v>
      </c>
      <c r="D5004" s="70" t="s">
        <v>16020</v>
      </c>
      <c r="E5004" s="42" t="str">
        <f aca="false">LEFT(D5004,2)</f>
        <v>81</v>
      </c>
      <c r="F5004" s="69"/>
      <c r="G5004" s="69" t="n">
        <v>6</v>
      </c>
      <c r="I5004" s="42" t="n">
        <f aca="false">INDEX(H:H,MATCH(E5004,D:D,0))</f>
        <v>0</v>
      </c>
    </row>
    <row r="5005" customFormat="false" ht="15.75" hidden="true" customHeight="false" outlineLevel="0" collapsed="false">
      <c r="C5005" s="69" t="s">
        <v>16021</v>
      </c>
      <c r="D5005" s="70" t="s">
        <v>16022</v>
      </c>
      <c r="E5005" s="42" t="str">
        <f aca="false">LEFT(D5005,2)</f>
        <v>81</v>
      </c>
      <c r="F5005" s="69"/>
      <c r="G5005" s="69" t="n">
        <v>6</v>
      </c>
      <c r="I5005" s="42" t="n">
        <f aca="false">INDEX(H:H,MATCH(E5005,D:D,0))</f>
        <v>0</v>
      </c>
    </row>
    <row r="5006" customFormat="false" ht="15.75" hidden="true" customHeight="false" outlineLevel="0" collapsed="false">
      <c r="C5006" s="69" t="s">
        <v>16023</v>
      </c>
      <c r="D5006" s="70" t="s">
        <v>16024</v>
      </c>
      <c r="E5006" s="42" t="str">
        <f aca="false">LEFT(D5006,2)</f>
        <v>81</v>
      </c>
      <c r="F5006" s="69"/>
      <c r="G5006" s="69" t="n">
        <v>6</v>
      </c>
      <c r="I5006" s="42" t="n">
        <f aca="false">INDEX(H:H,MATCH(E5006,D:D,0))</f>
        <v>0</v>
      </c>
    </row>
    <row r="5007" customFormat="false" ht="15.75" hidden="true" customHeight="false" outlineLevel="0" collapsed="false">
      <c r="C5007" s="69" t="s">
        <v>16025</v>
      </c>
      <c r="D5007" s="70" t="s">
        <v>16026</v>
      </c>
      <c r="E5007" s="42" t="str">
        <f aca="false">LEFT(D5007,2)</f>
        <v>81</v>
      </c>
      <c r="F5007" s="69"/>
      <c r="G5007" s="69" t="n">
        <v>6</v>
      </c>
      <c r="I5007" s="42" t="n">
        <f aca="false">INDEX(H:H,MATCH(E5007,D:D,0))</f>
        <v>0</v>
      </c>
    </row>
    <row r="5008" customFormat="false" ht="15.75" hidden="true" customHeight="false" outlineLevel="0" collapsed="false">
      <c r="C5008" s="69" t="s">
        <v>16027</v>
      </c>
      <c r="D5008" s="70" t="s">
        <v>16028</v>
      </c>
      <c r="E5008" s="42" t="str">
        <f aca="false">LEFT(D5008,2)</f>
        <v>81</v>
      </c>
      <c r="F5008" s="69"/>
      <c r="G5008" s="69" t="n">
        <v>6</v>
      </c>
      <c r="I5008" s="42" t="n">
        <f aca="false">INDEX(H:H,MATCH(E5008,D:D,0))</f>
        <v>0</v>
      </c>
    </row>
    <row r="5009" customFormat="false" ht="15.75" hidden="true" customHeight="false" outlineLevel="0" collapsed="false">
      <c r="C5009" s="69" t="s">
        <v>16029</v>
      </c>
      <c r="D5009" s="70" t="s">
        <v>16030</v>
      </c>
      <c r="E5009" s="42" t="str">
        <f aca="false">LEFT(D5009,2)</f>
        <v>81</v>
      </c>
      <c r="F5009" s="69"/>
      <c r="G5009" s="69" t="n">
        <v>6</v>
      </c>
      <c r="I5009" s="42" t="n">
        <f aca="false">INDEX(H:H,MATCH(E5009,D:D,0))</f>
        <v>0</v>
      </c>
    </row>
    <row r="5010" customFormat="false" ht="15.75" hidden="true" customHeight="false" outlineLevel="0" collapsed="false">
      <c r="C5010" s="69" t="s">
        <v>16031</v>
      </c>
      <c r="D5010" s="70" t="s">
        <v>16032</v>
      </c>
      <c r="E5010" s="42" t="str">
        <f aca="false">LEFT(D5010,2)</f>
        <v>81</v>
      </c>
      <c r="F5010" s="69"/>
      <c r="G5010" s="69" t="n">
        <v>6</v>
      </c>
      <c r="I5010" s="42" t="n">
        <f aca="false">INDEX(H:H,MATCH(E5010,D:D,0))</f>
        <v>0</v>
      </c>
    </row>
    <row r="5011" customFormat="false" ht="15.75" hidden="true" customHeight="false" outlineLevel="0" collapsed="false">
      <c r="C5011" s="69" t="s">
        <v>16033</v>
      </c>
      <c r="D5011" s="70" t="s">
        <v>16034</v>
      </c>
      <c r="E5011" s="42" t="str">
        <f aca="false">LEFT(D5011,2)</f>
        <v>81</v>
      </c>
      <c r="F5011" s="69"/>
      <c r="G5011" s="69" t="n">
        <v>6</v>
      </c>
      <c r="I5011" s="42" t="n">
        <f aca="false">INDEX(H:H,MATCH(E5011,D:D,0))</f>
        <v>0</v>
      </c>
    </row>
    <row r="5012" customFormat="false" ht="15.75" hidden="true" customHeight="false" outlineLevel="0" collapsed="false">
      <c r="C5012" s="69" t="s">
        <v>16035</v>
      </c>
      <c r="D5012" s="70" t="s">
        <v>16036</v>
      </c>
      <c r="E5012" s="42" t="str">
        <f aca="false">LEFT(D5012,2)</f>
        <v>81</v>
      </c>
      <c r="F5012" s="69"/>
      <c r="G5012" s="69" t="n">
        <v>6</v>
      </c>
      <c r="I5012" s="42" t="n">
        <f aca="false">INDEX(H:H,MATCH(E5012,D:D,0))</f>
        <v>0</v>
      </c>
    </row>
    <row r="5013" customFormat="false" ht="15.75" hidden="true" customHeight="false" outlineLevel="0" collapsed="false">
      <c r="C5013" s="69" t="s">
        <v>16037</v>
      </c>
      <c r="D5013" s="70" t="s">
        <v>16038</v>
      </c>
      <c r="E5013" s="42" t="str">
        <f aca="false">LEFT(D5013,2)</f>
        <v>81</v>
      </c>
      <c r="F5013" s="69"/>
      <c r="G5013" s="69" t="n">
        <v>6</v>
      </c>
      <c r="I5013" s="42" t="n">
        <f aca="false">INDEX(H:H,MATCH(E5013,D:D,0))</f>
        <v>0</v>
      </c>
    </row>
    <row r="5014" customFormat="false" ht="15.75" hidden="true" customHeight="false" outlineLevel="0" collapsed="false">
      <c r="C5014" s="69" t="s">
        <v>16039</v>
      </c>
      <c r="D5014" s="70" t="s">
        <v>16040</v>
      </c>
      <c r="E5014" s="42" t="str">
        <f aca="false">LEFT(D5014,2)</f>
        <v>81</v>
      </c>
      <c r="F5014" s="69"/>
      <c r="G5014" s="69" t="n">
        <v>6</v>
      </c>
      <c r="I5014" s="42" t="n">
        <f aca="false">INDEX(H:H,MATCH(E5014,D:D,0))</f>
        <v>0</v>
      </c>
    </row>
    <row r="5015" customFormat="false" ht="15.75" hidden="true" customHeight="false" outlineLevel="0" collapsed="false">
      <c r="C5015" s="69" t="s">
        <v>16041</v>
      </c>
      <c r="D5015" s="70" t="s">
        <v>16042</v>
      </c>
      <c r="E5015" s="42" t="str">
        <f aca="false">LEFT(D5015,2)</f>
        <v>81</v>
      </c>
      <c r="F5015" s="69"/>
      <c r="G5015" s="69" t="n">
        <v>4</v>
      </c>
      <c r="I5015" s="42" t="n">
        <f aca="false">INDEX(H:H,MATCH(E5015,D:D,0))</f>
        <v>0</v>
      </c>
    </row>
    <row r="5016" customFormat="false" ht="15.75" hidden="true" customHeight="false" outlineLevel="0" collapsed="false">
      <c r="C5016" s="69" t="s">
        <v>16041</v>
      </c>
      <c r="D5016" s="70" t="s">
        <v>16043</v>
      </c>
      <c r="E5016" s="42" t="str">
        <f aca="false">LEFT(D5016,2)</f>
        <v>81</v>
      </c>
      <c r="F5016" s="69"/>
      <c r="G5016" s="69" t="n">
        <v>6</v>
      </c>
      <c r="I5016" s="42" t="n">
        <f aca="false">INDEX(H:H,MATCH(E5016,D:D,0))</f>
        <v>0</v>
      </c>
    </row>
    <row r="5017" customFormat="false" ht="15.75" hidden="true" customHeight="false" outlineLevel="0" collapsed="false">
      <c r="C5017" s="69" t="s">
        <v>16044</v>
      </c>
      <c r="D5017" s="70" t="s">
        <v>16045</v>
      </c>
      <c r="E5017" s="42" t="str">
        <f aca="false">LEFT(D5017,2)</f>
        <v>82</v>
      </c>
      <c r="F5017" s="69"/>
      <c r="G5017" s="69" t="n">
        <v>2</v>
      </c>
      <c r="I5017" s="42" t="n">
        <f aca="false">INDEX(H:H,MATCH(E5017,D:D,0))</f>
        <v>0</v>
      </c>
    </row>
    <row r="5018" customFormat="false" ht="15.75" hidden="true" customHeight="false" outlineLevel="0" collapsed="false">
      <c r="C5018" s="69" t="s">
        <v>16046</v>
      </c>
      <c r="D5018" s="70" t="s">
        <v>16047</v>
      </c>
      <c r="E5018" s="42" t="str">
        <f aca="false">LEFT(D5018,2)</f>
        <v>82</v>
      </c>
      <c r="F5018" s="69"/>
      <c r="G5018" s="69" t="n">
        <v>4</v>
      </c>
      <c r="I5018" s="42" t="n">
        <f aca="false">INDEX(H:H,MATCH(E5018,D:D,0))</f>
        <v>0</v>
      </c>
    </row>
    <row r="5019" customFormat="false" ht="15.75" hidden="true" customHeight="false" outlineLevel="0" collapsed="false">
      <c r="C5019" s="69" t="s">
        <v>16048</v>
      </c>
      <c r="D5019" s="70" t="s">
        <v>16049</v>
      </c>
      <c r="E5019" s="42" t="str">
        <f aca="false">LEFT(D5019,2)</f>
        <v>82</v>
      </c>
      <c r="F5019" s="69"/>
      <c r="G5019" s="69" t="n">
        <v>6</v>
      </c>
      <c r="I5019" s="42" t="n">
        <f aca="false">INDEX(H:H,MATCH(E5019,D:D,0))</f>
        <v>0</v>
      </c>
    </row>
    <row r="5020" customFormat="false" ht="15.75" hidden="true" customHeight="false" outlineLevel="0" collapsed="false">
      <c r="C5020" s="69" t="s">
        <v>16050</v>
      </c>
      <c r="D5020" s="70" t="s">
        <v>16051</v>
      </c>
      <c r="E5020" s="42" t="str">
        <f aca="false">LEFT(D5020,2)</f>
        <v>82</v>
      </c>
      <c r="F5020" s="69"/>
      <c r="G5020" s="69" t="n">
        <v>6</v>
      </c>
      <c r="I5020" s="42" t="n">
        <f aca="false">INDEX(H:H,MATCH(E5020,D:D,0))</f>
        <v>0</v>
      </c>
    </row>
    <row r="5021" customFormat="false" ht="15.75" hidden="true" customHeight="false" outlineLevel="0" collapsed="false">
      <c r="C5021" s="69" t="s">
        <v>16052</v>
      </c>
      <c r="D5021" s="70" t="s">
        <v>16053</v>
      </c>
      <c r="E5021" s="42" t="str">
        <f aca="false">LEFT(D5021,2)</f>
        <v>82</v>
      </c>
      <c r="F5021" s="69"/>
      <c r="G5021" s="69" t="n">
        <v>6</v>
      </c>
      <c r="I5021" s="42" t="n">
        <f aca="false">INDEX(H:H,MATCH(E5021,D:D,0))</f>
        <v>0</v>
      </c>
    </row>
    <row r="5022" customFormat="false" ht="15.75" hidden="true" customHeight="false" outlineLevel="0" collapsed="false">
      <c r="C5022" s="69" t="s">
        <v>16054</v>
      </c>
      <c r="D5022" s="70" t="s">
        <v>16055</v>
      </c>
      <c r="E5022" s="42" t="str">
        <f aca="false">LEFT(D5022,2)</f>
        <v>82</v>
      </c>
      <c r="F5022" s="69"/>
      <c r="G5022" s="69" t="n">
        <v>6</v>
      </c>
      <c r="I5022" s="42" t="n">
        <f aca="false">INDEX(H:H,MATCH(E5022,D:D,0))</f>
        <v>0</v>
      </c>
    </row>
    <row r="5023" customFormat="false" ht="15.75" hidden="true" customHeight="false" outlineLevel="0" collapsed="false">
      <c r="C5023" s="69" t="s">
        <v>16056</v>
      </c>
      <c r="D5023" s="70" t="s">
        <v>16057</v>
      </c>
      <c r="E5023" s="42" t="str">
        <f aca="false">LEFT(D5023,2)</f>
        <v>82</v>
      </c>
      <c r="F5023" s="69"/>
      <c r="G5023" s="69" t="n">
        <v>6</v>
      </c>
      <c r="I5023" s="42" t="n">
        <f aca="false">INDEX(H:H,MATCH(E5023,D:D,0))</f>
        <v>0</v>
      </c>
    </row>
    <row r="5024" customFormat="false" ht="15.75" hidden="true" customHeight="false" outlineLevel="0" collapsed="false">
      <c r="C5024" s="69" t="s">
        <v>16058</v>
      </c>
      <c r="D5024" s="70" t="s">
        <v>16059</v>
      </c>
      <c r="E5024" s="42" t="str">
        <f aca="false">LEFT(D5024,2)</f>
        <v>82</v>
      </c>
      <c r="F5024" s="69"/>
      <c r="G5024" s="69" t="n">
        <v>6</v>
      </c>
      <c r="I5024" s="42" t="n">
        <f aca="false">INDEX(H:H,MATCH(E5024,D:D,0))</f>
        <v>0</v>
      </c>
    </row>
    <row r="5025" customFormat="false" ht="15.75" hidden="true" customHeight="false" outlineLevel="0" collapsed="false">
      <c r="C5025" s="69" t="s">
        <v>16060</v>
      </c>
      <c r="D5025" s="70" t="s">
        <v>16061</v>
      </c>
      <c r="E5025" s="42" t="str">
        <f aca="false">LEFT(D5025,2)</f>
        <v>82</v>
      </c>
      <c r="F5025" s="69"/>
      <c r="G5025" s="69" t="n">
        <v>4</v>
      </c>
      <c r="I5025" s="42" t="n">
        <f aca="false">INDEX(H:H,MATCH(E5025,D:D,0))</f>
        <v>0</v>
      </c>
    </row>
    <row r="5026" customFormat="false" ht="15.75" hidden="true" customHeight="false" outlineLevel="0" collapsed="false">
      <c r="C5026" s="69" t="s">
        <v>16062</v>
      </c>
      <c r="D5026" s="70" t="s">
        <v>16063</v>
      </c>
      <c r="E5026" s="42" t="str">
        <f aca="false">LEFT(D5026,2)</f>
        <v>82</v>
      </c>
      <c r="F5026" s="69"/>
      <c r="G5026" s="69" t="n">
        <v>6</v>
      </c>
      <c r="I5026" s="42" t="n">
        <f aca="false">INDEX(H:H,MATCH(E5026,D:D,0))</f>
        <v>0</v>
      </c>
    </row>
    <row r="5027" customFormat="false" ht="15.75" hidden="true" customHeight="false" outlineLevel="0" collapsed="false">
      <c r="C5027" s="69" t="s">
        <v>16064</v>
      </c>
      <c r="D5027" s="70" t="s">
        <v>16065</v>
      </c>
      <c r="E5027" s="42" t="str">
        <f aca="false">LEFT(D5027,2)</f>
        <v>82</v>
      </c>
      <c r="F5027" s="69"/>
      <c r="G5027" s="69" t="n">
        <v>6</v>
      </c>
      <c r="I5027" s="42" t="n">
        <f aca="false">INDEX(H:H,MATCH(E5027,D:D,0))</f>
        <v>0</v>
      </c>
    </row>
    <row r="5028" customFormat="false" ht="15.75" hidden="true" customHeight="false" outlineLevel="0" collapsed="false">
      <c r="C5028" s="69" t="s">
        <v>16066</v>
      </c>
      <c r="D5028" s="70" t="s">
        <v>16067</v>
      </c>
      <c r="E5028" s="42" t="str">
        <f aca="false">LEFT(D5028,2)</f>
        <v>82</v>
      </c>
      <c r="F5028" s="69"/>
      <c r="G5028" s="69" t="n">
        <v>6</v>
      </c>
      <c r="I5028" s="42" t="n">
        <f aca="false">INDEX(H:H,MATCH(E5028,D:D,0))</f>
        <v>0</v>
      </c>
    </row>
    <row r="5029" customFormat="false" ht="15.75" hidden="true" customHeight="false" outlineLevel="0" collapsed="false">
      <c r="C5029" s="69" t="s">
        <v>16068</v>
      </c>
      <c r="D5029" s="70" t="s">
        <v>16069</v>
      </c>
      <c r="E5029" s="42" t="str">
        <f aca="false">LEFT(D5029,2)</f>
        <v>82</v>
      </c>
      <c r="F5029" s="69"/>
      <c r="G5029" s="69" t="n">
        <v>6</v>
      </c>
      <c r="I5029" s="42" t="n">
        <f aca="false">INDEX(H:H,MATCH(E5029,D:D,0))</f>
        <v>0</v>
      </c>
    </row>
    <row r="5030" customFormat="false" ht="15.75" hidden="true" customHeight="false" outlineLevel="0" collapsed="false">
      <c r="C5030" s="69" t="s">
        <v>16070</v>
      </c>
      <c r="D5030" s="70" t="s">
        <v>16071</v>
      </c>
      <c r="E5030" s="42" t="str">
        <f aca="false">LEFT(D5030,2)</f>
        <v>82</v>
      </c>
      <c r="F5030" s="69"/>
      <c r="G5030" s="69" t="n">
        <v>6</v>
      </c>
      <c r="I5030" s="42" t="n">
        <f aca="false">INDEX(H:H,MATCH(E5030,D:D,0))</f>
        <v>0</v>
      </c>
    </row>
    <row r="5031" customFormat="false" ht="15.75" hidden="true" customHeight="false" outlineLevel="0" collapsed="false">
      <c r="C5031" s="69" t="s">
        <v>16072</v>
      </c>
      <c r="D5031" s="70" t="s">
        <v>16073</v>
      </c>
      <c r="E5031" s="42" t="str">
        <f aca="false">LEFT(D5031,2)</f>
        <v>82</v>
      </c>
      <c r="F5031" s="69"/>
      <c r="G5031" s="69" t="n">
        <v>6</v>
      </c>
      <c r="I5031" s="42" t="n">
        <f aca="false">INDEX(H:H,MATCH(E5031,D:D,0))</f>
        <v>0</v>
      </c>
    </row>
    <row r="5032" customFormat="false" ht="15.75" hidden="true" customHeight="false" outlineLevel="0" collapsed="false">
      <c r="C5032" s="69" t="s">
        <v>16074</v>
      </c>
      <c r="D5032" s="70" t="s">
        <v>16075</v>
      </c>
      <c r="E5032" s="42" t="str">
        <f aca="false">LEFT(D5032,2)</f>
        <v>82</v>
      </c>
      <c r="F5032" s="69"/>
      <c r="G5032" s="69" t="n">
        <v>6</v>
      </c>
      <c r="I5032" s="42" t="n">
        <f aca="false">INDEX(H:H,MATCH(E5032,D:D,0))</f>
        <v>0</v>
      </c>
    </row>
    <row r="5033" customFormat="false" ht="15.75" hidden="true" customHeight="false" outlineLevel="0" collapsed="false">
      <c r="C5033" s="69" t="s">
        <v>16076</v>
      </c>
      <c r="D5033" s="70" t="s">
        <v>16077</v>
      </c>
      <c r="E5033" s="42" t="str">
        <f aca="false">LEFT(D5033,2)</f>
        <v>82</v>
      </c>
      <c r="F5033" s="69"/>
      <c r="G5033" s="69" t="n">
        <v>4</v>
      </c>
      <c r="I5033" s="42" t="n">
        <f aca="false">INDEX(H:H,MATCH(E5033,D:D,0))</f>
        <v>0</v>
      </c>
    </row>
    <row r="5034" customFormat="false" ht="15.75" hidden="true" customHeight="false" outlineLevel="0" collapsed="false">
      <c r="C5034" s="69" t="s">
        <v>16078</v>
      </c>
      <c r="D5034" s="70" t="s">
        <v>16079</v>
      </c>
      <c r="E5034" s="42" t="str">
        <f aca="false">LEFT(D5034,2)</f>
        <v>82</v>
      </c>
      <c r="F5034" s="69"/>
      <c r="G5034" s="69" t="n">
        <v>6</v>
      </c>
      <c r="I5034" s="42" t="n">
        <f aca="false">INDEX(H:H,MATCH(E5034,D:D,0))</f>
        <v>0</v>
      </c>
    </row>
    <row r="5035" customFormat="false" ht="15.75" hidden="true" customHeight="false" outlineLevel="0" collapsed="false">
      <c r="C5035" s="69" t="s">
        <v>16080</v>
      </c>
      <c r="D5035" s="70" t="s">
        <v>16081</v>
      </c>
      <c r="E5035" s="42" t="str">
        <f aca="false">LEFT(D5035,2)</f>
        <v>82</v>
      </c>
      <c r="F5035" s="69"/>
      <c r="G5035" s="69" t="n">
        <v>6</v>
      </c>
      <c r="I5035" s="42" t="n">
        <f aca="false">INDEX(H:H,MATCH(E5035,D:D,0))</f>
        <v>0</v>
      </c>
    </row>
    <row r="5036" customFormat="false" ht="15.75" hidden="true" customHeight="false" outlineLevel="0" collapsed="false">
      <c r="C5036" s="69" t="s">
        <v>16082</v>
      </c>
      <c r="D5036" s="70" t="s">
        <v>16083</v>
      </c>
      <c r="E5036" s="42" t="str">
        <f aca="false">LEFT(D5036,2)</f>
        <v>82</v>
      </c>
      <c r="F5036" s="69"/>
      <c r="G5036" s="69" t="n">
        <v>6</v>
      </c>
      <c r="I5036" s="42" t="n">
        <f aca="false">INDEX(H:H,MATCH(E5036,D:D,0))</f>
        <v>0</v>
      </c>
    </row>
    <row r="5037" customFormat="false" ht="15.75" hidden="true" customHeight="false" outlineLevel="0" collapsed="false">
      <c r="C5037" s="69" t="s">
        <v>16084</v>
      </c>
      <c r="D5037" s="70" t="s">
        <v>16085</v>
      </c>
      <c r="E5037" s="42" t="str">
        <f aca="false">LEFT(D5037,2)</f>
        <v>82</v>
      </c>
      <c r="F5037" s="69"/>
      <c r="G5037" s="69" t="n">
        <v>6</v>
      </c>
      <c r="I5037" s="42" t="n">
        <f aca="false">INDEX(H:H,MATCH(E5037,D:D,0))</f>
        <v>0</v>
      </c>
    </row>
    <row r="5038" customFormat="false" ht="15.75" hidden="true" customHeight="false" outlineLevel="0" collapsed="false">
      <c r="C5038" s="69" t="s">
        <v>16086</v>
      </c>
      <c r="D5038" s="70" t="s">
        <v>16087</v>
      </c>
      <c r="E5038" s="42" t="str">
        <f aca="false">LEFT(D5038,2)</f>
        <v>82</v>
      </c>
      <c r="F5038" s="69"/>
      <c r="G5038" s="69" t="n">
        <v>4</v>
      </c>
      <c r="I5038" s="42" t="n">
        <f aca="false">INDEX(H:H,MATCH(E5038,D:D,0))</f>
        <v>0</v>
      </c>
    </row>
    <row r="5039" customFormat="false" ht="15.75" hidden="true" customHeight="false" outlineLevel="0" collapsed="false">
      <c r="C5039" s="69" t="s">
        <v>16088</v>
      </c>
      <c r="D5039" s="70" t="s">
        <v>16089</v>
      </c>
      <c r="E5039" s="42" t="str">
        <f aca="false">LEFT(D5039,2)</f>
        <v>82</v>
      </c>
      <c r="F5039" s="69"/>
      <c r="G5039" s="69" t="n">
        <v>6</v>
      </c>
      <c r="I5039" s="42" t="n">
        <f aca="false">INDEX(H:H,MATCH(E5039,D:D,0))</f>
        <v>0</v>
      </c>
    </row>
    <row r="5040" customFormat="false" ht="15.75" hidden="true" customHeight="false" outlineLevel="0" collapsed="false">
      <c r="C5040" s="69" t="s">
        <v>16090</v>
      </c>
      <c r="D5040" s="70" t="s">
        <v>16091</v>
      </c>
      <c r="E5040" s="42" t="str">
        <f aca="false">LEFT(D5040,2)</f>
        <v>82</v>
      </c>
      <c r="F5040" s="69"/>
      <c r="G5040" s="69" t="n">
        <v>6</v>
      </c>
      <c r="I5040" s="42" t="n">
        <f aca="false">INDEX(H:H,MATCH(E5040,D:D,0))</f>
        <v>0</v>
      </c>
    </row>
    <row r="5041" customFormat="false" ht="15.75" hidden="true" customHeight="false" outlineLevel="0" collapsed="false">
      <c r="C5041" s="69" t="s">
        <v>16092</v>
      </c>
      <c r="D5041" s="70" t="s">
        <v>16093</v>
      </c>
      <c r="E5041" s="42" t="str">
        <f aca="false">LEFT(D5041,2)</f>
        <v>82</v>
      </c>
      <c r="F5041" s="69"/>
      <c r="G5041" s="69" t="n">
        <v>6</v>
      </c>
      <c r="I5041" s="42" t="n">
        <f aca="false">INDEX(H:H,MATCH(E5041,D:D,0))</f>
        <v>0</v>
      </c>
    </row>
    <row r="5042" customFormat="false" ht="15.75" hidden="true" customHeight="false" outlineLevel="0" collapsed="false">
      <c r="C5042" s="69" t="s">
        <v>16094</v>
      </c>
      <c r="D5042" s="70" t="s">
        <v>16095</v>
      </c>
      <c r="E5042" s="42" t="str">
        <f aca="false">LEFT(D5042,2)</f>
        <v>82</v>
      </c>
      <c r="F5042" s="69"/>
      <c r="G5042" s="69" t="n">
        <v>4</v>
      </c>
      <c r="I5042" s="42" t="n">
        <f aca="false">INDEX(H:H,MATCH(E5042,D:D,0))</f>
        <v>0</v>
      </c>
    </row>
    <row r="5043" customFormat="false" ht="15.75" hidden="true" customHeight="false" outlineLevel="0" collapsed="false">
      <c r="C5043" s="69" t="s">
        <v>16096</v>
      </c>
      <c r="D5043" s="70" t="s">
        <v>16097</v>
      </c>
      <c r="E5043" s="42" t="str">
        <f aca="false">LEFT(D5043,2)</f>
        <v>82</v>
      </c>
      <c r="F5043" s="69"/>
      <c r="G5043" s="69" t="n">
        <v>6</v>
      </c>
      <c r="I5043" s="42" t="n">
        <f aca="false">INDEX(H:H,MATCH(E5043,D:D,0))</f>
        <v>0</v>
      </c>
    </row>
    <row r="5044" customFormat="false" ht="15.75" hidden="true" customHeight="false" outlineLevel="0" collapsed="false">
      <c r="C5044" s="69" t="s">
        <v>16098</v>
      </c>
      <c r="D5044" s="70" t="s">
        <v>16099</v>
      </c>
      <c r="E5044" s="42" t="str">
        <f aca="false">LEFT(D5044,2)</f>
        <v>82</v>
      </c>
      <c r="F5044" s="69"/>
      <c r="G5044" s="69" t="n">
        <v>6</v>
      </c>
      <c r="I5044" s="42" t="n">
        <f aca="false">INDEX(H:H,MATCH(E5044,D:D,0))</f>
        <v>0</v>
      </c>
    </row>
    <row r="5045" customFormat="false" ht="15.75" hidden="true" customHeight="false" outlineLevel="0" collapsed="false">
      <c r="C5045" s="69" t="s">
        <v>16100</v>
      </c>
      <c r="D5045" s="70" t="s">
        <v>16101</v>
      </c>
      <c r="E5045" s="42" t="str">
        <f aca="false">LEFT(D5045,2)</f>
        <v>82</v>
      </c>
      <c r="F5045" s="69"/>
      <c r="G5045" s="69" t="n">
        <v>6</v>
      </c>
      <c r="I5045" s="42" t="n">
        <f aca="false">INDEX(H:H,MATCH(E5045,D:D,0))</f>
        <v>0</v>
      </c>
    </row>
    <row r="5046" customFormat="false" ht="15.75" hidden="true" customHeight="false" outlineLevel="0" collapsed="false">
      <c r="C5046" s="69" t="s">
        <v>16102</v>
      </c>
      <c r="D5046" s="70" t="s">
        <v>16103</v>
      </c>
      <c r="E5046" s="42" t="str">
        <f aca="false">LEFT(D5046,2)</f>
        <v>82</v>
      </c>
      <c r="F5046" s="69"/>
      <c r="G5046" s="69" t="n">
        <v>6</v>
      </c>
      <c r="I5046" s="42" t="n">
        <f aca="false">INDEX(H:H,MATCH(E5046,D:D,0))</f>
        <v>0</v>
      </c>
    </row>
    <row r="5047" customFormat="false" ht="15.75" hidden="true" customHeight="false" outlineLevel="0" collapsed="false">
      <c r="C5047" s="69" t="s">
        <v>16104</v>
      </c>
      <c r="D5047" s="70" t="s">
        <v>16105</v>
      </c>
      <c r="E5047" s="42" t="str">
        <f aca="false">LEFT(D5047,2)</f>
        <v>82</v>
      </c>
      <c r="F5047" s="69"/>
      <c r="G5047" s="69" t="n">
        <v>6</v>
      </c>
      <c r="I5047" s="42" t="n">
        <f aca="false">INDEX(H:H,MATCH(E5047,D:D,0))</f>
        <v>0</v>
      </c>
    </row>
    <row r="5048" customFormat="false" ht="15.75" hidden="true" customHeight="false" outlineLevel="0" collapsed="false">
      <c r="C5048" s="69" t="s">
        <v>16106</v>
      </c>
      <c r="D5048" s="70" t="s">
        <v>16107</v>
      </c>
      <c r="E5048" s="42" t="str">
        <f aca="false">LEFT(D5048,2)</f>
        <v>82</v>
      </c>
      <c r="F5048" s="69"/>
      <c r="G5048" s="69" t="n">
        <v>6</v>
      </c>
      <c r="I5048" s="42" t="n">
        <f aca="false">INDEX(H:H,MATCH(E5048,D:D,0))</f>
        <v>0</v>
      </c>
    </row>
    <row r="5049" customFormat="false" ht="15.75" hidden="true" customHeight="false" outlineLevel="0" collapsed="false">
      <c r="C5049" s="69" t="s">
        <v>16108</v>
      </c>
      <c r="D5049" s="70" t="s">
        <v>16109</v>
      </c>
      <c r="E5049" s="42" t="str">
        <f aca="false">LEFT(D5049,2)</f>
        <v>82</v>
      </c>
      <c r="F5049" s="69"/>
      <c r="G5049" s="69" t="n">
        <v>6</v>
      </c>
      <c r="I5049" s="42" t="n">
        <f aca="false">INDEX(H:H,MATCH(E5049,D:D,0))</f>
        <v>0</v>
      </c>
    </row>
    <row r="5050" customFormat="false" ht="15.75" hidden="true" customHeight="false" outlineLevel="0" collapsed="false">
      <c r="C5050" s="69" t="s">
        <v>16110</v>
      </c>
      <c r="D5050" s="70" t="s">
        <v>16111</v>
      </c>
      <c r="E5050" s="42" t="str">
        <f aca="false">LEFT(D5050,2)</f>
        <v>82</v>
      </c>
      <c r="F5050" s="69"/>
      <c r="G5050" s="69" t="n">
        <v>6</v>
      </c>
      <c r="I5050" s="42" t="n">
        <f aca="false">INDEX(H:H,MATCH(E5050,D:D,0))</f>
        <v>0</v>
      </c>
    </row>
    <row r="5051" customFormat="false" ht="15.75" hidden="true" customHeight="false" outlineLevel="0" collapsed="false">
      <c r="C5051" s="69" t="s">
        <v>16112</v>
      </c>
      <c r="D5051" s="70" t="s">
        <v>16113</v>
      </c>
      <c r="E5051" s="42" t="str">
        <f aca="false">LEFT(D5051,2)</f>
        <v>82</v>
      </c>
      <c r="F5051" s="69"/>
      <c r="G5051" s="69" t="n">
        <v>6</v>
      </c>
      <c r="I5051" s="42" t="n">
        <f aca="false">INDEX(H:H,MATCH(E5051,D:D,0))</f>
        <v>0</v>
      </c>
    </row>
    <row r="5052" customFormat="false" ht="15.75" hidden="true" customHeight="false" outlineLevel="0" collapsed="false">
      <c r="C5052" s="69" t="s">
        <v>16114</v>
      </c>
      <c r="D5052" s="70" t="s">
        <v>16115</v>
      </c>
      <c r="E5052" s="42" t="str">
        <f aca="false">LEFT(D5052,2)</f>
        <v>82</v>
      </c>
      <c r="F5052" s="69"/>
      <c r="G5052" s="69" t="n">
        <v>4</v>
      </c>
      <c r="I5052" s="42" t="n">
        <f aca="false">INDEX(H:H,MATCH(E5052,D:D,0))</f>
        <v>0</v>
      </c>
    </row>
    <row r="5053" customFormat="false" ht="15.75" hidden="true" customHeight="false" outlineLevel="0" collapsed="false">
      <c r="C5053" s="69" t="s">
        <v>16114</v>
      </c>
      <c r="D5053" s="70" t="s">
        <v>16116</v>
      </c>
      <c r="E5053" s="42" t="str">
        <f aca="false">LEFT(D5053,2)</f>
        <v>82</v>
      </c>
      <c r="F5053" s="69"/>
      <c r="G5053" s="69" t="n">
        <v>6</v>
      </c>
      <c r="I5053" s="42" t="n">
        <f aca="false">INDEX(H:H,MATCH(E5053,D:D,0))</f>
        <v>0</v>
      </c>
    </row>
    <row r="5054" customFormat="false" ht="15.75" hidden="true" customHeight="false" outlineLevel="0" collapsed="false">
      <c r="C5054" s="69" t="s">
        <v>16117</v>
      </c>
      <c r="D5054" s="70" t="s">
        <v>16118</v>
      </c>
      <c r="E5054" s="42" t="str">
        <f aca="false">LEFT(D5054,2)</f>
        <v>82</v>
      </c>
      <c r="F5054" s="69"/>
      <c r="G5054" s="69" t="n">
        <v>4</v>
      </c>
      <c r="I5054" s="42" t="n">
        <f aca="false">INDEX(H:H,MATCH(E5054,D:D,0))</f>
        <v>0</v>
      </c>
    </row>
    <row r="5055" customFormat="false" ht="15.75" hidden="true" customHeight="false" outlineLevel="0" collapsed="false">
      <c r="C5055" s="69" t="s">
        <v>16119</v>
      </c>
      <c r="D5055" s="70" t="s">
        <v>16120</v>
      </c>
      <c r="E5055" s="42" t="str">
        <f aca="false">LEFT(D5055,2)</f>
        <v>82</v>
      </c>
      <c r="F5055" s="69"/>
      <c r="G5055" s="69" t="n">
        <v>6</v>
      </c>
      <c r="I5055" s="42" t="n">
        <f aca="false">INDEX(H:H,MATCH(E5055,D:D,0))</f>
        <v>0</v>
      </c>
    </row>
    <row r="5056" customFormat="false" ht="15.75" hidden="true" customHeight="false" outlineLevel="0" collapsed="false">
      <c r="C5056" s="69" t="s">
        <v>16121</v>
      </c>
      <c r="D5056" s="70" t="s">
        <v>16122</v>
      </c>
      <c r="E5056" s="42" t="str">
        <f aca="false">LEFT(D5056,2)</f>
        <v>82</v>
      </c>
      <c r="F5056" s="69"/>
      <c r="G5056" s="69" t="n">
        <v>6</v>
      </c>
      <c r="I5056" s="42" t="n">
        <f aca="false">INDEX(H:H,MATCH(E5056,D:D,0))</f>
        <v>0</v>
      </c>
    </row>
    <row r="5057" customFormat="false" ht="15.75" hidden="true" customHeight="false" outlineLevel="0" collapsed="false">
      <c r="C5057" s="69" t="s">
        <v>16123</v>
      </c>
      <c r="D5057" s="70" t="s">
        <v>16124</v>
      </c>
      <c r="E5057" s="42" t="str">
        <f aca="false">LEFT(D5057,2)</f>
        <v>82</v>
      </c>
      <c r="F5057" s="69"/>
      <c r="G5057" s="69" t="n">
        <v>6</v>
      </c>
      <c r="I5057" s="42" t="n">
        <f aca="false">INDEX(H:H,MATCH(E5057,D:D,0))</f>
        <v>0</v>
      </c>
    </row>
    <row r="5058" customFormat="false" ht="15.75" hidden="true" customHeight="false" outlineLevel="0" collapsed="false">
      <c r="C5058" s="69" t="s">
        <v>16125</v>
      </c>
      <c r="D5058" s="70" t="s">
        <v>16126</v>
      </c>
      <c r="E5058" s="42" t="str">
        <f aca="false">LEFT(D5058,2)</f>
        <v>82</v>
      </c>
      <c r="F5058" s="69"/>
      <c r="G5058" s="69" t="n">
        <v>6</v>
      </c>
      <c r="I5058" s="42" t="n">
        <f aca="false">INDEX(H:H,MATCH(E5058,D:D,0))</f>
        <v>0</v>
      </c>
    </row>
    <row r="5059" customFormat="false" ht="15.75" hidden="true" customHeight="false" outlineLevel="0" collapsed="false">
      <c r="C5059" s="69" t="s">
        <v>16127</v>
      </c>
      <c r="D5059" s="70" t="s">
        <v>16128</v>
      </c>
      <c r="E5059" s="42" t="str">
        <f aca="false">LEFT(D5059,2)</f>
        <v>82</v>
      </c>
      <c r="F5059" s="69"/>
      <c r="G5059" s="69" t="n">
        <v>6</v>
      </c>
      <c r="I5059" s="42" t="n">
        <f aca="false">INDEX(H:H,MATCH(E5059,D:D,0))</f>
        <v>0</v>
      </c>
    </row>
    <row r="5060" customFormat="false" ht="15.75" hidden="true" customHeight="false" outlineLevel="0" collapsed="false">
      <c r="C5060" s="69" t="s">
        <v>16129</v>
      </c>
      <c r="D5060" s="70" t="s">
        <v>16130</v>
      </c>
      <c r="E5060" s="42" t="str">
        <f aca="false">LEFT(D5060,2)</f>
        <v>82</v>
      </c>
      <c r="F5060" s="69"/>
      <c r="G5060" s="69" t="n">
        <v>6</v>
      </c>
      <c r="I5060" s="42" t="n">
        <f aca="false">INDEX(H:H,MATCH(E5060,D:D,0))</f>
        <v>0</v>
      </c>
    </row>
    <row r="5061" customFormat="false" ht="15.75" hidden="true" customHeight="false" outlineLevel="0" collapsed="false">
      <c r="C5061" s="69" t="s">
        <v>16131</v>
      </c>
      <c r="D5061" s="70" t="s">
        <v>16132</v>
      </c>
      <c r="E5061" s="42" t="str">
        <f aca="false">LEFT(D5061,2)</f>
        <v>82</v>
      </c>
      <c r="F5061" s="69"/>
      <c r="G5061" s="69" t="n">
        <v>6</v>
      </c>
      <c r="I5061" s="42" t="n">
        <f aca="false">INDEX(H:H,MATCH(E5061,D:D,0))</f>
        <v>0</v>
      </c>
    </row>
    <row r="5062" customFormat="false" ht="15.75" hidden="true" customHeight="false" outlineLevel="0" collapsed="false">
      <c r="C5062" s="69" t="s">
        <v>16133</v>
      </c>
      <c r="D5062" s="70" t="s">
        <v>16134</v>
      </c>
      <c r="E5062" s="42" t="str">
        <f aca="false">LEFT(D5062,2)</f>
        <v>82</v>
      </c>
      <c r="F5062" s="69"/>
      <c r="G5062" s="69" t="n">
        <v>6</v>
      </c>
      <c r="I5062" s="42" t="n">
        <f aca="false">INDEX(H:H,MATCH(E5062,D:D,0))</f>
        <v>0</v>
      </c>
    </row>
    <row r="5063" customFormat="false" ht="15.75" hidden="true" customHeight="false" outlineLevel="0" collapsed="false">
      <c r="C5063" s="69" t="s">
        <v>16135</v>
      </c>
      <c r="D5063" s="70" t="s">
        <v>16136</v>
      </c>
      <c r="E5063" s="42" t="str">
        <f aca="false">LEFT(D5063,2)</f>
        <v>82</v>
      </c>
      <c r="F5063" s="69"/>
      <c r="G5063" s="69" t="n">
        <v>6</v>
      </c>
      <c r="I5063" s="42" t="n">
        <f aca="false">INDEX(H:H,MATCH(E5063,D:D,0))</f>
        <v>0</v>
      </c>
    </row>
    <row r="5064" customFormat="false" ht="15.75" hidden="true" customHeight="false" outlineLevel="0" collapsed="false">
      <c r="C5064" s="69" t="s">
        <v>16137</v>
      </c>
      <c r="D5064" s="70" t="s">
        <v>16138</v>
      </c>
      <c r="E5064" s="42" t="str">
        <f aca="false">LEFT(D5064,2)</f>
        <v>82</v>
      </c>
      <c r="F5064" s="69"/>
      <c r="G5064" s="69" t="n">
        <v>6</v>
      </c>
      <c r="I5064" s="42" t="n">
        <f aca="false">INDEX(H:H,MATCH(E5064,D:D,0))</f>
        <v>0</v>
      </c>
    </row>
    <row r="5065" customFormat="false" ht="15.75" hidden="true" customHeight="false" outlineLevel="0" collapsed="false">
      <c r="C5065" s="69" t="s">
        <v>16139</v>
      </c>
      <c r="D5065" s="70" t="s">
        <v>16140</v>
      </c>
      <c r="E5065" s="42" t="str">
        <f aca="false">LEFT(D5065,2)</f>
        <v>82</v>
      </c>
      <c r="F5065" s="69"/>
      <c r="G5065" s="69" t="n">
        <v>4</v>
      </c>
      <c r="I5065" s="42" t="n">
        <f aca="false">INDEX(H:H,MATCH(E5065,D:D,0))</f>
        <v>0</v>
      </c>
    </row>
    <row r="5066" customFormat="false" ht="15.75" hidden="true" customHeight="false" outlineLevel="0" collapsed="false">
      <c r="C5066" s="69" t="s">
        <v>16141</v>
      </c>
      <c r="D5066" s="70" t="s">
        <v>16142</v>
      </c>
      <c r="E5066" s="42" t="str">
        <f aca="false">LEFT(D5066,2)</f>
        <v>82</v>
      </c>
      <c r="F5066" s="69"/>
      <c r="G5066" s="69" t="n">
        <v>6</v>
      </c>
      <c r="I5066" s="42" t="n">
        <f aca="false">INDEX(H:H,MATCH(E5066,D:D,0))</f>
        <v>0</v>
      </c>
    </row>
    <row r="5067" customFormat="false" ht="15.75" hidden="true" customHeight="false" outlineLevel="0" collapsed="false">
      <c r="C5067" s="69" t="s">
        <v>16143</v>
      </c>
      <c r="D5067" s="70" t="s">
        <v>16144</v>
      </c>
      <c r="E5067" s="42" t="str">
        <f aca="false">LEFT(D5067,2)</f>
        <v>82</v>
      </c>
      <c r="F5067" s="69"/>
      <c r="G5067" s="69" t="n">
        <v>6</v>
      </c>
      <c r="I5067" s="42" t="n">
        <f aca="false">INDEX(H:H,MATCH(E5067,D:D,0))</f>
        <v>0</v>
      </c>
    </row>
    <row r="5068" customFormat="false" ht="15.75" hidden="true" customHeight="false" outlineLevel="0" collapsed="false">
      <c r="C5068" s="69" t="s">
        <v>16145</v>
      </c>
      <c r="D5068" s="70" t="s">
        <v>16146</v>
      </c>
      <c r="E5068" s="42" t="str">
        <f aca="false">LEFT(D5068,2)</f>
        <v>82</v>
      </c>
      <c r="F5068" s="69"/>
      <c r="G5068" s="69" t="n">
        <v>6</v>
      </c>
      <c r="I5068" s="42" t="n">
        <f aca="false">INDEX(H:H,MATCH(E5068,D:D,0))</f>
        <v>0</v>
      </c>
    </row>
    <row r="5069" customFormat="false" ht="15.75" hidden="true" customHeight="false" outlineLevel="0" collapsed="false">
      <c r="C5069" s="69" t="s">
        <v>16147</v>
      </c>
      <c r="D5069" s="70" t="s">
        <v>16148</v>
      </c>
      <c r="E5069" s="42" t="str">
        <f aca="false">LEFT(D5069,2)</f>
        <v>82</v>
      </c>
      <c r="F5069" s="69"/>
      <c r="G5069" s="69" t="n">
        <v>6</v>
      </c>
      <c r="I5069" s="42" t="n">
        <f aca="false">INDEX(H:H,MATCH(E5069,D:D,0))</f>
        <v>0</v>
      </c>
    </row>
    <row r="5070" customFormat="false" ht="15.75" hidden="true" customHeight="false" outlineLevel="0" collapsed="false">
      <c r="C5070" s="69" t="s">
        <v>16149</v>
      </c>
      <c r="D5070" s="70" t="s">
        <v>16150</v>
      </c>
      <c r="E5070" s="42" t="str">
        <f aca="false">LEFT(D5070,2)</f>
        <v>82</v>
      </c>
      <c r="F5070" s="69"/>
      <c r="G5070" s="69" t="n">
        <v>6</v>
      </c>
      <c r="I5070" s="42" t="n">
        <f aca="false">INDEX(H:H,MATCH(E5070,D:D,0))</f>
        <v>0</v>
      </c>
    </row>
    <row r="5071" customFormat="false" ht="15.75" hidden="true" customHeight="false" outlineLevel="0" collapsed="false">
      <c r="C5071" s="69" t="s">
        <v>16151</v>
      </c>
      <c r="D5071" s="70" t="s">
        <v>16152</v>
      </c>
      <c r="E5071" s="42" t="str">
        <f aca="false">LEFT(D5071,2)</f>
        <v>82</v>
      </c>
      <c r="F5071" s="69"/>
      <c r="G5071" s="69" t="n">
        <v>4</v>
      </c>
      <c r="I5071" s="42" t="n">
        <f aca="false">INDEX(H:H,MATCH(E5071,D:D,0))</f>
        <v>0</v>
      </c>
    </row>
    <row r="5072" customFormat="false" ht="15.75" hidden="true" customHeight="false" outlineLevel="0" collapsed="false">
      <c r="C5072" s="69" t="s">
        <v>16151</v>
      </c>
      <c r="D5072" s="70" t="s">
        <v>16153</v>
      </c>
      <c r="E5072" s="42" t="str">
        <f aca="false">LEFT(D5072,2)</f>
        <v>82</v>
      </c>
      <c r="F5072" s="69"/>
      <c r="G5072" s="69" t="n">
        <v>6</v>
      </c>
      <c r="I5072" s="42" t="n">
        <f aca="false">INDEX(H:H,MATCH(E5072,D:D,0))</f>
        <v>0</v>
      </c>
    </row>
    <row r="5073" customFormat="false" ht="15.75" hidden="true" customHeight="false" outlineLevel="0" collapsed="false">
      <c r="C5073" s="69" t="s">
        <v>16154</v>
      </c>
      <c r="D5073" s="70" t="s">
        <v>16155</v>
      </c>
      <c r="E5073" s="42" t="str">
        <f aca="false">LEFT(D5073,2)</f>
        <v>82</v>
      </c>
      <c r="F5073" s="69"/>
      <c r="G5073" s="69" t="n">
        <v>4</v>
      </c>
      <c r="I5073" s="42" t="n">
        <f aca="false">INDEX(H:H,MATCH(E5073,D:D,0))</f>
        <v>0</v>
      </c>
    </row>
    <row r="5074" customFormat="false" ht="15.75" hidden="true" customHeight="false" outlineLevel="0" collapsed="false">
      <c r="C5074" s="69" t="s">
        <v>16154</v>
      </c>
      <c r="D5074" s="70" t="s">
        <v>16156</v>
      </c>
      <c r="E5074" s="42" t="str">
        <f aca="false">LEFT(D5074,2)</f>
        <v>82</v>
      </c>
      <c r="F5074" s="69"/>
      <c r="G5074" s="69" t="n">
        <v>6</v>
      </c>
      <c r="I5074" s="42" t="n">
        <f aca="false">INDEX(H:H,MATCH(E5074,D:D,0))</f>
        <v>0</v>
      </c>
    </row>
    <row r="5075" customFormat="false" ht="15.75" hidden="true" customHeight="false" outlineLevel="0" collapsed="false">
      <c r="C5075" s="69" t="s">
        <v>16157</v>
      </c>
      <c r="D5075" s="70" t="s">
        <v>16158</v>
      </c>
      <c r="E5075" s="42" t="str">
        <f aca="false">LEFT(D5075,2)</f>
        <v>82</v>
      </c>
      <c r="F5075" s="69"/>
      <c r="G5075" s="69" t="n">
        <v>4</v>
      </c>
      <c r="I5075" s="42" t="n">
        <f aca="false">INDEX(H:H,MATCH(E5075,D:D,0))</f>
        <v>0</v>
      </c>
    </row>
    <row r="5076" customFormat="false" ht="15.75" hidden="true" customHeight="false" outlineLevel="0" collapsed="false">
      <c r="C5076" s="69" t="s">
        <v>16159</v>
      </c>
      <c r="D5076" s="70" t="s">
        <v>16160</v>
      </c>
      <c r="E5076" s="42" t="str">
        <f aca="false">LEFT(D5076,2)</f>
        <v>82</v>
      </c>
      <c r="F5076" s="69"/>
      <c r="G5076" s="69" t="n">
        <v>6</v>
      </c>
      <c r="I5076" s="42" t="n">
        <f aca="false">INDEX(H:H,MATCH(E5076,D:D,0))</f>
        <v>0</v>
      </c>
    </row>
    <row r="5077" customFormat="false" ht="15.75" hidden="true" customHeight="false" outlineLevel="0" collapsed="false">
      <c r="C5077" s="69" t="s">
        <v>16161</v>
      </c>
      <c r="D5077" s="70" t="s">
        <v>16162</v>
      </c>
      <c r="E5077" s="42" t="str">
        <f aca="false">LEFT(D5077,2)</f>
        <v>82</v>
      </c>
      <c r="F5077" s="69"/>
      <c r="G5077" s="69" t="n">
        <v>6</v>
      </c>
      <c r="I5077" s="42" t="n">
        <f aca="false">INDEX(H:H,MATCH(E5077,D:D,0))</f>
        <v>0</v>
      </c>
    </row>
    <row r="5078" customFormat="false" ht="15.75" hidden="true" customHeight="false" outlineLevel="0" collapsed="false">
      <c r="C5078" s="69" t="s">
        <v>16163</v>
      </c>
      <c r="D5078" s="70" t="s">
        <v>16164</v>
      </c>
      <c r="E5078" s="42" t="str">
        <f aca="false">LEFT(D5078,2)</f>
        <v>82</v>
      </c>
      <c r="F5078" s="69"/>
      <c r="G5078" s="69" t="n">
        <v>6</v>
      </c>
      <c r="I5078" s="42" t="n">
        <f aca="false">INDEX(H:H,MATCH(E5078,D:D,0))</f>
        <v>0</v>
      </c>
    </row>
    <row r="5079" customFormat="false" ht="15.75" hidden="true" customHeight="false" outlineLevel="0" collapsed="false">
      <c r="C5079" s="69" t="s">
        <v>16165</v>
      </c>
      <c r="D5079" s="70" t="s">
        <v>16166</v>
      </c>
      <c r="E5079" s="42" t="str">
        <f aca="false">LEFT(D5079,2)</f>
        <v>82</v>
      </c>
      <c r="F5079" s="69"/>
      <c r="G5079" s="69" t="n">
        <v>6</v>
      </c>
      <c r="I5079" s="42" t="n">
        <f aca="false">INDEX(H:H,MATCH(E5079,D:D,0))</f>
        <v>0</v>
      </c>
    </row>
    <row r="5080" customFormat="false" ht="15.75" hidden="true" customHeight="false" outlineLevel="0" collapsed="false">
      <c r="C5080" s="69" t="s">
        <v>16167</v>
      </c>
      <c r="D5080" s="70" t="s">
        <v>16168</v>
      </c>
      <c r="E5080" s="42" t="str">
        <f aca="false">LEFT(D5080,2)</f>
        <v>82</v>
      </c>
      <c r="F5080" s="69"/>
      <c r="G5080" s="69" t="n">
        <v>6</v>
      </c>
      <c r="I5080" s="42" t="n">
        <f aca="false">INDEX(H:H,MATCH(E5080,D:D,0))</f>
        <v>0</v>
      </c>
    </row>
    <row r="5081" customFormat="false" ht="15.75" hidden="true" customHeight="false" outlineLevel="0" collapsed="false">
      <c r="C5081" s="69" t="s">
        <v>16169</v>
      </c>
      <c r="D5081" s="70" t="s">
        <v>16170</v>
      </c>
      <c r="E5081" s="42" t="str">
        <f aca="false">LEFT(D5081,2)</f>
        <v>82</v>
      </c>
      <c r="F5081" s="69"/>
      <c r="G5081" s="69" t="n">
        <v>6</v>
      </c>
      <c r="I5081" s="42" t="n">
        <f aca="false">INDEX(H:H,MATCH(E5081,D:D,0))</f>
        <v>0</v>
      </c>
    </row>
    <row r="5082" customFormat="false" ht="15.75" hidden="true" customHeight="false" outlineLevel="0" collapsed="false">
      <c r="C5082" s="69" t="s">
        <v>16171</v>
      </c>
      <c r="D5082" s="70" t="s">
        <v>16172</v>
      </c>
      <c r="E5082" s="42" t="str">
        <f aca="false">LEFT(D5082,2)</f>
        <v>82</v>
      </c>
      <c r="F5082" s="69"/>
      <c r="G5082" s="69" t="n">
        <v>4</v>
      </c>
      <c r="I5082" s="42" t="n">
        <f aca="false">INDEX(H:H,MATCH(E5082,D:D,0))</f>
        <v>0</v>
      </c>
    </row>
    <row r="5083" customFormat="false" ht="15.75" hidden="true" customHeight="false" outlineLevel="0" collapsed="false">
      <c r="C5083" s="69" t="s">
        <v>16173</v>
      </c>
      <c r="D5083" s="70" t="s">
        <v>16174</v>
      </c>
      <c r="E5083" s="42" t="str">
        <f aca="false">LEFT(D5083,2)</f>
        <v>82</v>
      </c>
      <c r="F5083" s="69"/>
      <c r="G5083" s="69" t="n">
        <v>6</v>
      </c>
      <c r="I5083" s="42" t="n">
        <f aca="false">INDEX(H:H,MATCH(E5083,D:D,0))</f>
        <v>0</v>
      </c>
    </row>
    <row r="5084" customFormat="false" ht="15.75" hidden="true" customHeight="false" outlineLevel="0" collapsed="false">
      <c r="C5084" s="69" t="s">
        <v>16175</v>
      </c>
      <c r="D5084" s="70" t="s">
        <v>16176</v>
      </c>
      <c r="E5084" s="42" t="str">
        <f aca="false">LEFT(D5084,2)</f>
        <v>82</v>
      </c>
      <c r="F5084" s="69"/>
      <c r="G5084" s="69" t="n">
        <v>6</v>
      </c>
      <c r="I5084" s="42" t="n">
        <f aca="false">INDEX(H:H,MATCH(E5084,D:D,0))</f>
        <v>0</v>
      </c>
    </row>
    <row r="5085" customFormat="false" ht="15.75" hidden="true" customHeight="false" outlineLevel="0" collapsed="false">
      <c r="C5085" s="69" t="s">
        <v>16177</v>
      </c>
      <c r="D5085" s="70" t="s">
        <v>16178</v>
      </c>
      <c r="E5085" s="42" t="str">
        <f aca="false">LEFT(D5085,2)</f>
        <v>82</v>
      </c>
      <c r="F5085" s="69"/>
      <c r="G5085" s="69" t="n">
        <v>6</v>
      </c>
      <c r="I5085" s="42" t="n">
        <f aca="false">INDEX(H:H,MATCH(E5085,D:D,0))</f>
        <v>0</v>
      </c>
    </row>
    <row r="5086" customFormat="false" ht="15.75" hidden="true" customHeight="false" outlineLevel="0" collapsed="false">
      <c r="C5086" s="69" t="s">
        <v>16179</v>
      </c>
      <c r="D5086" s="70" t="s">
        <v>16180</v>
      </c>
      <c r="E5086" s="42" t="str">
        <f aca="false">LEFT(D5086,2)</f>
        <v>82</v>
      </c>
      <c r="F5086" s="69"/>
      <c r="G5086" s="69" t="n">
        <v>4</v>
      </c>
      <c r="I5086" s="42" t="n">
        <f aca="false">INDEX(H:H,MATCH(E5086,D:D,0))</f>
        <v>0</v>
      </c>
    </row>
    <row r="5087" customFormat="false" ht="15.75" hidden="true" customHeight="false" outlineLevel="0" collapsed="false">
      <c r="C5087" s="69" t="s">
        <v>16181</v>
      </c>
      <c r="D5087" s="70" t="s">
        <v>16182</v>
      </c>
      <c r="E5087" s="42" t="str">
        <f aca="false">LEFT(D5087,2)</f>
        <v>82</v>
      </c>
      <c r="F5087" s="69"/>
      <c r="G5087" s="69" t="n">
        <v>6</v>
      </c>
      <c r="I5087" s="42" t="n">
        <f aca="false">INDEX(H:H,MATCH(E5087,D:D,0))</f>
        <v>0</v>
      </c>
    </row>
    <row r="5088" customFormat="false" ht="15.75" hidden="true" customHeight="false" outlineLevel="0" collapsed="false">
      <c r="C5088" s="69" t="s">
        <v>16183</v>
      </c>
      <c r="D5088" s="70" t="s">
        <v>16184</v>
      </c>
      <c r="E5088" s="42" t="str">
        <f aca="false">LEFT(D5088,2)</f>
        <v>82</v>
      </c>
      <c r="F5088" s="69"/>
      <c r="G5088" s="69" t="n">
        <v>4</v>
      </c>
      <c r="I5088" s="42" t="n">
        <f aca="false">INDEX(H:H,MATCH(E5088,D:D,0))</f>
        <v>0</v>
      </c>
    </row>
    <row r="5089" customFormat="false" ht="15.75" hidden="true" customHeight="false" outlineLevel="0" collapsed="false">
      <c r="C5089" s="69" t="s">
        <v>16185</v>
      </c>
      <c r="D5089" s="70" t="s">
        <v>16186</v>
      </c>
      <c r="E5089" s="42" t="str">
        <f aca="false">LEFT(D5089,2)</f>
        <v>82</v>
      </c>
      <c r="F5089" s="69"/>
      <c r="G5089" s="69" t="n">
        <v>6</v>
      </c>
      <c r="I5089" s="42" t="n">
        <f aca="false">INDEX(H:H,MATCH(E5089,D:D,0))</f>
        <v>0</v>
      </c>
    </row>
    <row r="5090" customFormat="false" ht="15.75" hidden="true" customHeight="false" outlineLevel="0" collapsed="false">
      <c r="C5090" s="69" t="s">
        <v>16187</v>
      </c>
      <c r="D5090" s="70" t="s">
        <v>16188</v>
      </c>
      <c r="E5090" s="42" t="str">
        <f aca="false">LEFT(D5090,2)</f>
        <v>82</v>
      </c>
      <c r="F5090" s="69"/>
      <c r="G5090" s="69" t="n">
        <v>6</v>
      </c>
      <c r="I5090" s="42" t="n">
        <f aca="false">INDEX(H:H,MATCH(E5090,D:D,0))</f>
        <v>0</v>
      </c>
    </row>
    <row r="5091" customFormat="false" ht="15.75" hidden="true" customHeight="false" outlineLevel="0" collapsed="false">
      <c r="C5091" s="69" t="s">
        <v>16189</v>
      </c>
      <c r="D5091" s="70" t="s">
        <v>16190</v>
      </c>
      <c r="E5091" s="42" t="str">
        <f aca="false">LEFT(D5091,2)</f>
        <v>82</v>
      </c>
      <c r="F5091" s="69"/>
      <c r="G5091" s="69" t="n">
        <v>6</v>
      </c>
      <c r="I5091" s="42" t="n">
        <f aca="false">INDEX(H:H,MATCH(E5091,D:D,0))</f>
        <v>0</v>
      </c>
    </row>
    <row r="5092" customFormat="false" ht="15.75" hidden="true" customHeight="false" outlineLevel="0" collapsed="false">
      <c r="C5092" s="69" t="s">
        <v>16191</v>
      </c>
      <c r="D5092" s="70" t="s">
        <v>16192</v>
      </c>
      <c r="E5092" s="42" t="str">
        <f aca="false">LEFT(D5092,2)</f>
        <v>82</v>
      </c>
      <c r="F5092" s="69"/>
      <c r="G5092" s="69" t="n">
        <v>4</v>
      </c>
      <c r="I5092" s="42" t="n">
        <f aca="false">INDEX(H:H,MATCH(E5092,D:D,0))</f>
        <v>0</v>
      </c>
    </row>
    <row r="5093" customFormat="false" ht="15.75" hidden="true" customHeight="false" outlineLevel="0" collapsed="false">
      <c r="C5093" s="69" t="s">
        <v>16193</v>
      </c>
      <c r="D5093" s="70" t="s">
        <v>16194</v>
      </c>
      <c r="E5093" s="42" t="str">
        <f aca="false">LEFT(D5093,2)</f>
        <v>82</v>
      </c>
      <c r="F5093" s="69"/>
      <c r="G5093" s="69" t="n">
        <v>6</v>
      </c>
      <c r="I5093" s="42" t="n">
        <f aca="false">INDEX(H:H,MATCH(E5093,D:D,0))</f>
        <v>0</v>
      </c>
    </row>
    <row r="5094" customFormat="false" ht="15.75" hidden="true" customHeight="false" outlineLevel="0" collapsed="false">
      <c r="C5094" s="69" t="s">
        <v>16195</v>
      </c>
      <c r="D5094" s="70" t="s">
        <v>16196</v>
      </c>
      <c r="E5094" s="42" t="str">
        <f aca="false">LEFT(D5094,2)</f>
        <v>82</v>
      </c>
      <c r="F5094" s="69"/>
      <c r="G5094" s="69" t="n">
        <v>6</v>
      </c>
      <c r="I5094" s="42" t="n">
        <f aca="false">INDEX(H:H,MATCH(E5094,D:D,0))</f>
        <v>0</v>
      </c>
    </row>
    <row r="5095" customFormat="false" ht="15.75" hidden="true" customHeight="false" outlineLevel="0" collapsed="false">
      <c r="C5095" s="69" t="s">
        <v>16197</v>
      </c>
      <c r="D5095" s="70" t="s">
        <v>16198</v>
      </c>
      <c r="E5095" s="42" t="str">
        <f aca="false">LEFT(D5095,2)</f>
        <v>82</v>
      </c>
      <c r="F5095" s="69"/>
      <c r="G5095" s="69" t="n">
        <v>6</v>
      </c>
      <c r="I5095" s="42" t="n">
        <f aca="false">INDEX(H:H,MATCH(E5095,D:D,0))</f>
        <v>0</v>
      </c>
    </row>
    <row r="5096" customFormat="false" ht="15.75" hidden="true" customHeight="false" outlineLevel="0" collapsed="false">
      <c r="C5096" s="69" t="s">
        <v>16199</v>
      </c>
      <c r="D5096" s="70" t="s">
        <v>16200</v>
      </c>
      <c r="E5096" s="42" t="str">
        <f aca="false">LEFT(D5096,2)</f>
        <v>82</v>
      </c>
      <c r="F5096" s="69"/>
      <c r="G5096" s="69" t="n">
        <v>6</v>
      </c>
      <c r="I5096" s="42" t="n">
        <f aca="false">INDEX(H:H,MATCH(E5096,D:D,0))</f>
        <v>0</v>
      </c>
    </row>
    <row r="5097" customFormat="false" ht="15.75" hidden="true" customHeight="false" outlineLevel="0" collapsed="false">
      <c r="C5097" s="69" t="s">
        <v>16201</v>
      </c>
      <c r="D5097" s="70" t="s">
        <v>16202</v>
      </c>
      <c r="E5097" s="42" t="str">
        <f aca="false">LEFT(D5097,2)</f>
        <v>83</v>
      </c>
      <c r="F5097" s="69"/>
      <c r="G5097" s="69" t="n">
        <v>2</v>
      </c>
      <c r="I5097" s="42" t="n">
        <f aca="false">INDEX(H:H,MATCH(E5097,D:D,0))</f>
        <v>0</v>
      </c>
    </row>
    <row r="5098" customFormat="false" ht="15.75" hidden="true" customHeight="false" outlineLevel="0" collapsed="false">
      <c r="C5098" s="69" t="s">
        <v>16203</v>
      </c>
      <c r="D5098" s="70" t="s">
        <v>16204</v>
      </c>
      <c r="E5098" s="42" t="str">
        <f aca="false">LEFT(D5098,2)</f>
        <v>83</v>
      </c>
      <c r="F5098" s="69"/>
      <c r="G5098" s="69" t="n">
        <v>4</v>
      </c>
      <c r="I5098" s="42" t="n">
        <f aca="false">INDEX(H:H,MATCH(E5098,D:D,0))</f>
        <v>0</v>
      </c>
    </row>
    <row r="5099" customFormat="false" ht="15.75" hidden="true" customHeight="false" outlineLevel="0" collapsed="false">
      <c r="C5099" s="69" t="s">
        <v>16205</v>
      </c>
      <c r="D5099" s="70" t="s">
        <v>16206</v>
      </c>
      <c r="E5099" s="42" t="str">
        <f aca="false">LEFT(D5099,2)</f>
        <v>83</v>
      </c>
      <c r="F5099" s="69"/>
      <c r="G5099" s="69" t="n">
        <v>6</v>
      </c>
      <c r="I5099" s="42" t="n">
        <f aca="false">INDEX(H:H,MATCH(E5099,D:D,0))</f>
        <v>0</v>
      </c>
    </row>
    <row r="5100" customFormat="false" ht="15.75" hidden="true" customHeight="false" outlineLevel="0" collapsed="false">
      <c r="C5100" s="69" t="s">
        <v>16207</v>
      </c>
      <c r="D5100" s="70" t="s">
        <v>16208</v>
      </c>
      <c r="E5100" s="42" t="str">
        <f aca="false">LEFT(D5100,2)</f>
        <v>83</v>
      </c>
      <c r="F5100" s="69"/>
      <c r="G5100" s="69" t="n">
        <v>6</v>
      </c>
      <c r="I5100" s="42" t="n">
        <f aca="false">INDEX(H:H,MATCH(E5100,D:D,0))</f>
        <v>0</v>
      </c>
    </row>
    <row r="5101" customFormat="false" ht="15.75" hidden="true" customHeight="false" outlineLevel="0" collapsed="false">
      <c r="C5101" s="69" t="s">
        <v>16209</v>
      </c>
      <c r="D5101" s="70" t="s">
        <v>16210</v>
      </c>
      <c r="E5101" s="42" t="str">
        <f aca="false">LEFT(D5101,2)</f>
        <v>83</v>
      </c>
      <c r="F5101" s="69"/>
      <c r="G5101" s="69" t="n">
        <v>6</v>
      </c>
      <c r="I5101" s="42" t="n">
        <f aca="false">INDEX(H:H,MATCH(E5101,D:D,0))</f>
        <v>0</v>
      </c>
    </row>
    <row r="5102" customFormat="false" ht="15.75" hidden="true" customHeight="false" outlineLevel="0" collapsed="false">
      <c r="C5102" s="69" t="s">
        <v>16211</v>
      </c>
      <c r="D5102" s="70" t="s">
        <v>16212</v>
      </c>
      <c r="E5102" s="42" t="str">
        <f aca="false">LEFT(D5102,2)</f>
        <v>83</v>
      </c>
      <c r="F5102" s="69"/>
      <c r="G5102" s="69" t="n">
        <v>6</v>
      </c>
      <c r="I5102" s="42" t="n">
        <f aca="false">INDEX(H:H,MATCH(E5102,D:D,0))</f>
        <v>0</v>
      </c>
    </row>
    <row r="5103" customFormat="false" ht="15.75" hidden="true" customHeight="false" outlineLevel="0" collapsed="false">
      <c r="C5103" s="69" t="s">
        <v>16213</v>
      </c>
      <c r="D5103" s="70" t="s">
        <v>16214</v>
      </c>
      <c r="E5103" s="42" t="str">
        <f aca="false">LEFT(D5103,2)</f>
        <v>83</v>
      </c>
      <c r="F5103" s="69"/>
      <c r="G5103" s="69" t="n">
        <v>6</v>
      </c>
      <c r="I5103" s="42" t="n">
        <f aca="false">INDEX(H:H,MATCH(E5103,D:D,0))</f>
        <v>0</v>
      </c>
    </row>
    <row r="5104" customFormat="false" ht="15.75" hidden="true" customHeight="false" outlineLevel="0" collapsed="false">
      <c r="C5104" s="69" t="s">
        <v>16215</v>
      </c>
      <c r="D5104" s="70" t="s">
        <v>16216</v>
      </c>
      <c r="E5104" s="42" t="str">
        <f aca="false">LEFT(D5104,2)</f>
        <v>83</v>
      </c>
      <c r="F5104" s="69"/>
      <c r="G5104" s="69" t="n">
        <v>6</v>
      </c>
      <c r="I5104" s="42" t="n">
        <f aca="false">INDEX(H:H,MATCH(E5104,D:D,0))</f>
        <v>0</v>
      </c>
    </row>
    <row r="5105" customFormat="false" ht="15.75" hidden="true" customHeight="false" outlineLevel="0" collapsed="false">
      <c r="C5105" s="69" t="s">
        <v>16217</v>
      </c>
      <c r="D5105" s="70" t="s">
        <v>16218</v>
      </c>
      <c r="E5105" s="42" t="str">
        <f aca="false">LEFT(D5105,2)</f>
        <v>83</v>
      </c>
      <c r="F5105" s="69"/>
      <c r="G5105" s="69" t="n">
        <v>6</v>
      </c>
      <c r="I5105" s="42" t="n">
        <f aca="false">INDEX(H:H,MATCH(E5105,D:D,0))</f>
        <v>0</v>
      </c>
    </row>
    <row r="5106" customFormat="false" ht="15.75" hidden="true" customHeight="false" outlineLevel="0" collapsed="false">
      <c r="C5106" s="69" t="s">
        <v>16219</v>
      </c>
      <c r="D5106" s="70" t="s">
        <v>16220</v>
      </c>
      <c r="E5106" s="42" t="str">
        <f aca="false">LEFT(D5106,2)</f>
        <v>83</v>
      </c>
      <c r="F5106" s="69"/>
      <c r="G5106" s="69" t="n">
        <v>4</v>
      </c>
      <c r="I5106" s="42" t="n">
        <f aca="false">INDEX(H:H,MATCH(E5106,D:D,0))</f>
        <v>0</v>
      </c>
    </row>
    <row r="5107" customFormat="false" ht="15.75" hidden="true" customHeight="false" outlineLevel="0" collapsed="false">
      <c r="C5107" s="69" t="s">
        <v>16221</v>
      </c>
      <c r="D5107" s="70" t="s">
        <v>16222</v>
      </c>
      <c r="E5107" s="42" t="str">
        <f aca="false">LEFT(D5107,2)</f>
        <v>83</v>
      </c>
      <c r="F5107" s="69"/>
      <c r="G5107" s="69" t="n">
        <v>6</v>
      </c>
      <c r="I5107" s="42" t="n">
        <f aca="false">INDEX(H:H,MATCH(E5107,D:D,0))</f>
        <v>0</v>
      </c>
    </row>
    <row r="5108" customFormat="false" ht="15.75" hidden="true" customHeight="false" outlineLevel="0" collapsed="false">
      <c r="C5108" s="69" t="s">
        <v>16223</v>
      </c>
      <c r="D5108" s="70" t="s">
        <v>16224</v>
      </c>
      <c r="E5108" s="42" t="str">
        <f aca="false">LEFT(D5108,2)</f>
        <v>83</v>
      </c>
      <c r="F5108" s="69"/>
      <c r="G5108" s="69" t="n">
        <v>6</v>
      </c>
      <c r="I5108" s="42" t="n">
        <f aca="false">INDEX(H:H,MATCH(E5108,D:D,0))</f>
        <v>0</v>
      </c>
    </row>
    <row r="5109" customFormat="false" ht="15.75" hidden="true" customHeight="false" outlineLevel="0" collapsed="false">
      <c r="C5109" s="69" t="s">
        <v>16225</v>
      </c>
      <c r="D5109" s="70" t="s">
        <v>16226</v>
      </c>
      <c r="E5109" s="42" t="str">
        <f aca="false">LEFT(D5109,2)</f>
        <v>83</v>
      </c>
      <c r="F5109" s="69"/>
      <c r="G5109" s="69" t="n">
        <v>6</v>
      </c>
      <c r="I5109" s="42" t="n">
        <f aca="false">INDEX(H:H,MATCH(E5109,D:D,0))</f>
        <v>0</v>
      </c>
    </row>
    <row r="5110" customFormat="false" ht="15.75" hidden="true" customHeight="false" outlineLevel="0" collapsed="false">
      <c r="C5110" s="69" t="s">
        <v>16227</v>
      </c>
      <c r="D5110" s="70" t="s">
        <v>16228</v>
      </c>
      <c r="E5110" s="42" t="str">
        <f aca="false">LEFT(D5110,2)</f>
        <v>83</v>
      </c>
      <c r="F5110" s="69"/>
      <c r="G5110" s="69" t="n">
        <v>6</v>
      </c>
      <c r="I5110" s="42" t="n">
        <f aca="false">INDEX(H:H,MATCH(E5110,D:D,0))</f>
        <v>0</v>
      </c>
    </row>
    <row r="5111" customFormat="false" ht="15.75" hidden="true" customHeight="false" outlineLevel="0" collapsed="false">
      <c r="C5111" s="69" t="s">
        <v>16229</v>
      </c>
      <c r="D5111" s="70" t="s">
        <v>16230</v>
      </c>
      <c r="E5111" s="42" t="str">
        <f aca="false">LEFT(D5111,2)</f>
        <v>83</v>
      </c>
      <c r="F5111" s="69"/>
      <c r="G5111" s="69" t="n">
        <v>6</v>
      </c>
      <c r="I5111" s="42" t="n">
        <f aca="false">INDEX(H:H,MATCH(E5111,D:D,0))</f>
        <v>0</v>
      </c>
    </row>
    <row r="5112" customFormat="false" ht="15.75" hidden="true" customHeight="false" outlineLevel="0" collapsed="false">
      <c r="C5112" s="69" t="s">
        <v>16231</v>
      </c>
      <c r="D5112" s="70" t="s">
        <v>16232</v>
      </c>
      <c r="E5112" s="42" t="str">
        <f aca="false">LEFT(D5112,2)</f>
        <v>83</v>
      </c>
      <c r="F5112" s="69"/>
      <c r="G5112" s="69" t="n">
        <v>6</v>
      </c>
      <c r="I5112" s="42" t="n">
        <f aca="false">INDEX(H:H,MATCH(E5112,D:D,0))</f>
        <v>0</v>
      </c>
    </row>
    <row r="5113" customFormat="false" ht="15.75" hidden="true" customHeight="false" outlineLevel="0" collapsed="false">
      <c r="C5113" s="69" t="s">
        <v>16233</v>
      </c>
      <c r="D5113" s="70" t="s">
        <v>16234</v>
      </c>
      <c r="E5113" s="42" t="str">
        <f aca="false">LEFT(D5113,2)</f>
        <v>83</v>
      </c>
      <c r="F5113" s="69"/>
      <c r="G5113" s="69" t="n">
        <v>6</v>
      </c>
      <c r="I5113" s="42" t="n">
        <f aca="false">INDEX(H:H,MATCH(E5113,D:D,0))</f>
        <v>0</v>
      </c>
    </row>
    <row r="5114" customFormat="false" ht="15.75" hidden="true" customHeight="false" outlineLevel="0" collapsed="false">
      <c r="C5114" s="69" t="s">
        <v>16235</v>
      </c>
      <c r="D5114" s="70" t="s">
        <v>16236</v>
      </c>
      <c r="E5114" s="42" t="str">
        <f aca="false">LEFT(D5114,2)</f>
        <v>83</v>
      </c>
      <c r="F5114" s="69"/>
      <c r="G5114" s="69" t="n">
        <v>6</v>
      </c>
      <c r="I5114" s="42" t="n">
        <f aca="false">INDEX(H:H,MATCH(E5114,D:D,0))</f>
        <v>0</v>
      </c>
    </row>
    <row r="5115" customFormat="false" ht="15.75" hidden="true" customHeight="false" outlineLevel="0" collapsed="false">
      <c r="C5115" s="69" t="s">
        <v>16237</v>
      </c>
      <c r="D5115" s="70" t="s">
        <v>16238</v>
      </c>
      <c r="E5115" s="42" t="str">
        <f aca="false">LEFT(D5115,2)</f>
        <v>83</v>
      </c>
      <c r="F5115" s="69"/>
      <c r="G5115" s="69" t="n">
        <v>4</v>
      </c>
      <c r="I5115" s="42" t="n">
        <f aca="false">INDEX(H:H,MATCH(E5115,D:D,0))</f>
        <v>0</v>
      </c>
    </row>
    <row r="5116" customFormat="false" ht="15.75" hidden="true" customHeight="false" outlineLevel="0" collapsed="false">
      <c r="C5116" s="69" t="s">
        <v>16237</v>
      </c>
      <c r="D5116" s="70" t="s">
        <v>16239</v>
      </c>
      <c r="E5116" s="42" t="str">
        <f aca="false">LEFT(D5116,2)</f>
        <v>83</v>
      </c>
      <c r="F5116" s="69"/>
      <c r="G5116" s="69" t="n">
        <v>6</v>
      </c>
      <c r="I5116" s="42" t="n">
        <f aca="false">INDEX(H:H,MATCH(E5116,D:D,0))</f>
        <v>0</v>
      </c>
    </row>
    <row r="5117" customFormat="false" ht="15.75" hidden="true" customHeight="false" outlineLevel="0" collapsed="false">
      <c r="C5117" s="69" t="s">
        <v>16240</v>
      </c>
      <c r="D5117" s="70" t="s">
        <v>16241</v>
      </c>
      <c r="E5117" s="42" t="str">
        <f aca="false">LEFT(D5117,2)</f>
        <v>83</v>
      </c>
      <c r="F5117" s="69"/>
      <c r="G5117" s="69" t="n">
        <v>4</v>
      </c>
      <c r="I5117" s="42" t="n">
        <f aca="false">INDEX(H:H,MATCH(E5117,D:D,0))</f>
        <v>0</v>
      </c>
    </row>
    <row r="5118" customFormat="false" ht="15.75" hidden="true" customHeight="false" outlineLevel="0" collapsed="false">
      <c r="C5118" s="69" t="s">
        <v>16242</v>
      </c>
      <c r="D5118" s="70" t="s">
        <v>16243</v>
      </c>
      <c r="E5118" s="42" t="str">
        <f aca="false">LEFT(D5118,2)</f>
        <v>83</v>
      </c>
      <c r="F5118" s="69"/>
      <c r="G5118" s="69" t="n">
        <v>6</v>
      </c>
      <c r="I5118" s="42" t="n">
        <f aca="false">INDEX(H:H,MATCH(E5118,D:D,0))</f>
        <v>0</v>
      </c>
    </row>
    <row r="5119" customFormat="false" ht="15.75" hidden="true" customHeight="false" outlineLevel="0" collapsed="false">
      <c r="C5119" s="69" t="s">
        <v>16244</v>
      </c>
      <c r="D5119" s="70" t="s">
        <v>16245</v>
      </c>
      <c r="E5119" s="42" t="str">
        <f aca="false">LEFT(D5119,2)</f>
        <v>83</v>
      </c>
      <c r="F5119" s="69"/>
      <c r="G5119" s="69" t="n">
        <v>4</v>
      </c>
      <c r="I5119" s="42" t="n">
        <f aca="false">INDEX(H:H,MATCH(E5119,D:D,0))</f>
        <v>0</v>
      </c>
    </row>
    <row r="5120" customFormat="false" ht="15.75" hidden="true" customHeight="false" outlineLevel="0" collapsed="false">
      <c r="C5120" s="69" t="s">
        <v>16246</v>
      </c>
      <c r="D5120" s="70" t="s">
        <v>16247</v>
      </c>
      <c r="E5120" s="42" t="str">
        <f aca="false">LEFT(D5120,2)</f>
        <v>83</v>
      </c>
      <c r="F5120" s="69"/>
      <c r="G5120" s="69" t="n">
        <v>6</v>
      </c>
      <c r="I5120" s="42" t="n">
        <f aca="false">INDEX(H:H,MATCH(E5120,D:D,0))</f>
        <v>0</v>
      </c>
    </row>
    <row r="5121" customFormat="false" ht="15.75" hidden="true" customHeight="false" outlineLevel="0" collapsed="false">
      <c r="C5121" s="69" t="s">
        <v>16248</v>
      </c>
      <c r="D5121" s="70" t="s">
        <v>16249</v>
      </c>
      <c r="E5121" s="42" t="str">
        <f aca="false">LEFT(D5121,2)</f>
        <v>83</v>
      </c>
      <c r="F5121" s="69"/>
      <c r="G5121" s="69" t="n">
        <v>6</v>
      </c>
      <c r="I5121" s="42" t="n">
        <f aca="false">INDEX(H:H,MATCH(E5121,D:D,0))</f>
        <v>0</v>
      </c>
    </row>
    <row r="5122" customFormat="false" ht="15.75" hidden="true" customHeight="false" outlineLevel="0" collapsed="false">
      <c r="C5122" s="69" t="s">
        <v>16250</v>
      </c>
      <c r="D5122" s="70" t="s">
        <v>16251</v>
      </c>
      <c r="E5122" s="42" t="str">
        <f aca="false">LEFT(D5122,2)</f>
        <v>83</v>
      </c>
      <c r="F5122" s="69"/>
      <c r="G5122" s="69" t="n">
        <v>6</v>
      </c>
      <c r="I5122" s="42" t="n">
        <f aca="false">INDEX(H:H,MATCH(E5122,D:D,0))</f>
        <v>0</v>
      </c>
    </row>
    <row r="5123" customFormat="false" ht="15.75" hidden="true" customHeight="false" outlineLevel="0" collapsed="false">
      <c r="C5123" s="69" t="s">
        <v>16252</v>
      </c>
      <c r="D5123" s="70" t="s">
        <v>16253</v>
      </c>
      <c r="E5123" s="42" t="str">
        <f aca="false">LEFT(D5123,2)</f>
        <v>83</v>
      </c>
      <c r="F5123" s="69"/>
      <c r="G5123" s="69" t="n">
        <v>4</v>
      </c>
      <c r="I5123" s="42" t="n">
        <f aca="false">INDEX(H:H,MATCH(E5123,D:D,0))</f>
        <v>0</v>
      </c>
    </row>
    <row r="5124" customFormat="false" ht="15.75" hidden="true" customHeight="false" outlineLevel="0" collapsed="false">
      <c r="C5124" s="69" t="s">
        <v>16254</v>
      </c>
      <c r="D5124" s="70" t="s">
        <v>16255</v>
      </c>
      <c r="E5124" s="42" t="str">
        <f aca="false">LEFT(D5124,2)</f>
        <v>83</v>
      </c>
      <c r="F5124" s="69"/>
      <c r="G5124" s="69" t="n">
        <v>6</v>
      </c>
      <c r="I5124" s="42" t="n">
        <f aca="false">INDEX(H:H,MATCH(E5124,D:D,0))</f>
        <v>0</v>
      </c>
    </row>
    <row r="5125" customFormat="false" ht="15.75" hidden="true" customHeight="false" outlineLevel="0" collapsed="false">
      <c r="C5125" s="69" t="s">
        <v>16256</v>
      </c>
      <c r="D5125" s="70" t="s">
        <v>16257</v>
      </c>
      <c r="E5125" s="42" t="str">
        <f aca="false">LEFT(D5125,2)</f>
        <v>83</v>
      </c>
      <c r="F5125" s="69"/>
      <c r="G5125" s="69" t="n">
        <v>6</v>
      </c>
      <c r="I5125" s="42" t="n">
        <f aca="false">INDEX(H:H,MATCH(E5125,D:D,0))</f>
        <v>0</v>
      </c>
    </row>
    <row r="5126" customFormat="false" ht="15.75" hidden="true" customHeight="false" outlineLevel="0" collapsed="false">
      <c r="C5126" s="69" t="s">
        <v>16258</v>
      </c>
      <c r="D5126" s="70" t="s">
        <v>16259</v>
      </c>
      <c r="E5126" s="42" t="str">
        <f aca="false">LEFT(D5126,2)</f>
        <v>83</v>
      </c>
      <c r="F5126" s="69"/>
      <c r="G5126" s="69" t="n">
        <v>6</v>
      </c>
      <c r="I5126" s="42" t="n">
        <f aca="false">INDEX(H:H,MATCH(E5126,D:D,0))</f>
        <v>0</v>
      </c>
    </row>
    <row r="5127" customFormat="false" ht="15.75" hidden="true" customHeight="false" outlineLevel="0" collapsed="false">
      <c r="C5127" s="69" t="s">
        <v>16260</v>
      </c>
      <c r="D5127" s="70" t="s">
        <v>16261</v>
      </c>
      <c r="E5127" s="42" t="str">
        <f aca="false">LEFT(D5127,2)</f>
        <v>83</v>
      </c>
      <c r="F5127" s="69"/>
      <c r="G5127" s="69" t="n">
        <v>6</v>
      </c>
      <c r="I5127" s="42" t="n">
        <f aca="false">INDEX(H:H,MATCH(E5127,D:D,0))</f>
        <v>0</v>
      </c>
    </row>
    <row r="5128" customFormat="false" ht="15.75" hidden="true" customHeight="false" outlineLevel="0" collapsed="false">
      <c r="C5128" s="69" t="s">
        <v>16262</v>
      </c>
      <c r="D5128" s="70" t="s">
        <v>16263</v>
      </c>
      <c r="E5128" s="42" t="str">
        <f aca="false">LEFT(D5128,2)</f>
        <v>83</v>
      </c>
      <c r="F5128" s="69"/>
      <c r="G5128" s="69" t="n">
        <v>4</v>
      </c>
      <c r="I5128" s="42" t="n">
        <f aca="false">INDEX(H:H,MATCH(E5128,D:D,0))</f>
        <v>0</v>
      </c>
    </row>
    <row r="5129" customFormat="false" ht="15.75" hidden="true" customHeight="false" outlineLevel="0" collapsed="false">
      <c r="C5129" s="69" t="s">
        <v>16264</v>
      </c>
      <c r="D5129" s="70" t="s">
        <v>16265</v>
      </c>
      <c r="E5129" s="42" t="str">
        <f aca="false">LEFT(D5129,2)</f>
        <v>83</v>
      </c>
      <c r="F5129" s="69"/>
      <c r="G5129" s="69" t="n">
        <v>6</v>
      </c>
      <c r="I5129" s="42" t="n">
        <f aca="false">INDEX(H:H,MATCH(E5129,D:D,0))</f>
        <v>0</v>
      </c>
    </row>
    <row r="5130" customFormat="false" ht="15.75" hidden="true" customHeight="false" outlineLevel="0" collapsed="false">
      <c r="C5130" s="69" t="s">
        <v>16266</v>
      </c>
      <c r="D5130" s="70" t="s">
        <v>16267</v>
      </c>
      <c r="E5130" s="42" t="str">
        <f aca="false">LEFT(D5130,2)</f>
        <v>83</v>
      </c>
      <c r="F5130" s="69"/>
      <c r="G5130" s="69" t="n">
        <v>6</v>
      </c>
      <c r="I5130" s="42" t="n">
        <f aca="false">INDEX(H:H,MATCH(E5130,D:D,0))</f>
        <v>0</v>
      </c>
    </row>
    <row r="5131" customFormat="false" ht="15.75" hidden="true" customHeight="false" outlineLevel="0" collapsed="false">
      <c r="C5131" s="69" t="s">
        <v>16268</v>
      </c>
      <c r="D5131" s="70" t="s">
        <v>16269</v>
      </c>
      <c r="E5131" s="42" t="str">
        <f aca="false">LEFT(D5131,2)</f>
        <v>83</v>
      </c>
      <c r="F5131" s="69"/>
      <c r="G5131" s="69" t="n">
        <v>4</v>
      </c>
      <c r="I5131" s="42" t="n">
        <f aca="false">INDEX(H:H,MATCH(E5131,D:D,0))</f>
        <v>0</v>
      </c>
    </row>
    <row r="5132" customFormat="false" ht="15.75" hidden="true" customHeight="false" outlineLevel="0" collapsed="false">
      <c r="C5132" s="69" t="s">
        <v>16270</v>
      </c>
      <c r="D5132" s="70" t="s">
        <v>16271</v>
      </c>
      <c r="E5132" s="42" t="str">
        <f aca="false">LEFT(D5132,2)</f>
        <v>83</v>
      </c>
      <c r="F5132" s="69"/>
      <c r="G5132" s="69" t="n">
        <v>6</v>
      </c>
      <c r="I5132" s="42" t="n">
        <f aca="false">INDEX(H:H,MATCH(E5132,D:D,0))</f>
        <v>0</v>
      </c>
    </row>
    <row r="5133" customFormat="false" ht="15.75" hidden="true" customHeight="false" outlineLevel="0" collapsed="false">
      <c r="C5133" s="69" t="s">
        <v>16272</v>
      </c>
      <c r="D5133" s="70" t="s">
        <v>16273</v>
      </c>
      <c r="E5133" s="42" t="str">
        <f aca="false">LEFT(D5133,2)</f>
        <v>83</v>
      </c>
      <c r="F5133" s="69"/>
      <c r="G5133" s="69" t="n">
        <v>6</v>
      </c>
      <c r="I5133" s="42" t="n">
        <f aca="false">INDEX(H:H,MATCH(E5133,D:D,0))</f>
        <v>0</v>
      </c>
    </row>
    <row r="5134" customFormat="false" ht="15.75" hidden="true" customHeight="false" outlineLevel="0" collapsed="false">
      <c r="C5134" s="69" t="s">
        <v>16274</v>
      </c>
      <c r="D5134" s="70" t="s">
        <v>16275</v>
      </c>
      <c r="E5134" s="42" t="str">
        <f aca="false">LEFT(D5134,2)</f>
        <v>83</v>
      </c>
      <c r="F5134" s="69"/>
      <c r="G5134" s="69" t="n">
        <v>6</v>
      </c>
      <c r="I5134" s="42" t="n">
        <f aca="false">INDEX(H:H,MATCH(E5134,D:D,0))</f>
        <v>0</v>
      </c>
    </row>
    <row r="5135" customFormat="false" ht="15.75" hidden="true" customHeight="false" outlineLevel="0" collapsed="false">
      <c r="C5135" s="69" t="s">
        <v>16276</v>
      </c>
      <c r="D5135" s="70" t="s">
        <v>16277</v>
      </c>
      <c r="E5135" s="42" t="str">
        <f aca="false">LEFT(D5135,2)</f>
        <v>83</v>
      </c>
      <c r="F5135" s="69"/>
      <c r="G5135" s="69" t="n">
        <v>4</v>
      </c>
      <c r="I5135" s="42" t="n">
        <f aca="false">INDEX(H:H,MATCH(E5135,D:D,0))</f>
        <v>0</v>
      </c>
    </row>
    <row r="5136" customFormat="false" ht="15.75" hidden="true" customHeight="false" outlineLevel="0" collapsed="false">
      <c r="C5136" s="69" t="s">
        <v>16278</v>
      </c>
      <c r="D5136" s="70" t="s">
        <v>16279</v>
      </c>
      <c r="E5136" s="42" t="str">
        <f aca="false">LEFT(D5136,2)</f>
        <v>83</v>
      </c>
      <c r="F5136" s="69"/>
      <c r="G5136" s="69" t="n">
        <v>6</v>
      </c>
      <c r="I5136" s="42" t="n">
        <f aca="false">INDEX(H:H,MATCH(E5136,D:D,0))</f>
        <v>0</v>
      </c>
    </row>
    <row r="5137" customFormat="false" ht="15.75" hidden="true" customHeight="false" outlineLevel="0" collapsed="false">
      <c r="C5137" s="69" t="s">
        <v>16280</v>
      </c>
      <c r="D5137" s="70" t="s">
        <v>16281</v>
      </c>
      <c r="E5137" s="42" t="str">
        <f aca="false">LEFT(D5137,2)</f>
        <v>83</v>
      </c>
      <c r="F5137" s="69"/>
      <c r="G5137" s="69" t="n">
        <v>6</v>
      </c>
      <c r="I5137" s="42" t="n">
        <f aca="false">INDEX(H:H,MATCH(E5137,D:D,0))</f>
        <v>0</v>
      </c>
    </row>
    <row r="5138" customFormat="false" ht="15.75" hidden="true" customHeight="false" outlineLevel="0" collapsed="false">
      <c r="C5138" s="69" t="s">
        <v>16282</v>
      </c>
      <c r="D5138" s="70" t="s">
        <v>16283</v>
      </c>
      <c r="E5138" s="42" t="str">
        <f aca="false">LEFT(D5138,2)</f>
        <v>83</v>
      </c>
      <c r="F5138" s="69"/>
      <c r="G5138" s="69" t="n">
        <v>4</v>
      </c>
      <c r="I5138" s="42" t="n">
        <f aca="false">INDEX(H:H,MATCH(E5138,D:D,0))</f>
        <v>0</v>
      </c>
    </row>
    <row r="5139" customFormat="false" ht="15.75" hidden="true" customHeight="false" outlineLevel="0" collapsed="false">
      <c r="C5139" s="69" t="s">
        <v>16284</v>
      </c>
      <c r="D5139" s="70" t="s">
        <v>16285</v>
      </c>
      <c r="E5139" s="42" t="str">
        <f aca="false">LEFT(D5139,2)</f>
        <v>83</v>
      </c>
      <c r="F5139" s="69"/>
      <c r="G5139" s="69" t="n">
        <v>6</v>
      </c>
      <c r="I5139" s="42" t="n">
        <f aca="false">INDEX(H:H,MATCH(E5139,D:D,0))</f>
        <v>0</v>
      </c>
    </row>
    <row r="5140" customFormat="false" ht="15.75" hidden="true" customHeight="false" outlineLevel="0" collapsed="false">
      <c r="C5140" s="69" t="s">
        <v>16286</v>
      </c>
      <c r="D5140" s="70" t="s">
        <v>16287</v>
      </c>
      <c r="E5140" s="42" t="str">
        <f aca="false">LEFT(D5140,2)</f>
        <v>83</v>
      </c>
      <c r="F5140" s="69"/>
      <c r="G5140" s="69" t="n">
        <v>4</v>
      </c>
      <c r="I5140" s="42" t="n">
        <f aca="false">INDEX(H:H,MATCH(E5140,D:D,0))</f>
        <v>0</v>
      </c>
    </row>
    <row r="5141" customFormat="false" ht="15.75" hidden="true" customHeight="false" outlineLevel="0" collapsed="false">
      <c r="C5141" s="69" t="s">
        <v>16288</v>
      </c>
      <c r="D5141" s="70" t="s">
        <v>16289</v>
      </c>
      <c r="E5141" s="42" t="str">
        <f aca="false">LEFT(D5141,2)</f>
        <v>83</v>
      </c>
      <c r="F5141" s="69"/>
      <c r="G5141" s="69" t="n">
        <v>6</v>
      </c>
      <c r="I5141" s="42" t="n">
        <f aca="false">INDEX(H:H,MATCH(E5141,D:D,0))</f>
        <v>0</v>
      </c>
    </row>
    <row r="5142" customFormat="false" ht="15.75" hidden="true" customHeight="false" outlineLevel="0" collapsed="false">
      <c r="C5142" s="69" t="s">
        <v>16290</v>
      </c>
      <c r="D5142" s="70" t="s">
        <v>16291</v>
      </c>
      <c r="E5142" s="42" t="str">
        <f aca="false">LEFT(D5142,2)</f>
        <v>83</v>
      </c>
      <c r="F5142" s="69"/>
      <c r="G5142" s="69" t="n">
        <v>6</v>
      </c>
      <c r="I5142" s="42" t="n">
        <f aca="false">INDEX(H:H,MATCH(E5142,D:D,0))</f>
        <v>0</v>
      </c>
    </row>
    <row r="5143" customFormat="false" ht="15.75" hidden="true" customHeight="false" outlineLevel="0" collapsed="false">
      <c r="C5143" s="69" t="s">
        <v>16292</v>
      </c>
      <c r="D5143" s="70" t="s">
        <v>16293</v>
      </c>
      <c r="E5143" s="42" t="str">
        <f aca="false">LEFT(D5143,2)</f>
        <v>83</v>
      </c>
      <c r="F5143" s="69"/>
      <c r="G5143" s="69" t="n">
        <v>6</v>
      </c>
      <c r="I5143" s="42" t="n">
        <f aca="false">INDEX(H:H,MATCH(E5143,D:D,0))</f>
        <v>0</v>
      </c>
    </row>
    <row r="5144" customFormat="false" ht="15.75" hidden="true" customHeight="false" outlineLevel="0" collapsed="false">
      <c r="C5144" s="69" t="s">
        <v>16294</v>
      </c>
      <c r="D5144" s="70" t="s">
        <v>16295</v>
      </c>
      <c r="E5144" s="42" t="str">
        <f aca="false">LEFT(D5144,2)</f>
        <v>83</v>
      </c>
      <c r="F5144" s="69"/>
      <c r="G5144" s="69" t="n">
        <v>6</v>
      </c>
      <c r="I5144" s="42" t="n">
        <f aca="false">INDEX(H:H,MATCH(E5144,D:D,0))</f>
        <v>0</v>
      </c>
    </row>
    <row r="5145" customFormat="false" ht="15.75" hidden="true" customHeight="false" outlineLevel="0" collapsed="false">
      <c r="C5145" s="69" t="s">
        <v>16296</v>
      </c>
      <c r="D5145" s="70" t="s">
        <v>16297</v>
      </c>
      <c r="E5145" s="42" t="str">
        <f aca="false">LEFT(D5145,2)</f>
        <v>84</v>
      </c>
      <c r="F5145" s="69"/>
      <c r="G5145" s="69" t="n">
        <v>2</v>
      </c>
      <c r="I5145" s="42" t="n">
        <f aca="false">INDEX(H:H,MATCH(E5145,D:D,0))</f>
        <v>0</v>
      </c>
    </row>
    <row r="5146" customFormat="false" ht="15.75" hidden="true" customHeight="false" outlineLevel="0" collapsed="false">
      <c r="C5146" s="69" t="s">
        <v>16298</v>
      </c>
      <c r="D5146" s="70" t="s">
        <v>16299</v>
      </c>
      <c r="E5146" s="42" t="str">
        <f aca="false">LEFT(D5146,2)</f>
        <v>84</v>
      </c>
      <c r="F5146" s="69"/>
      <c r="G5146" s="69" t="n">
        <v>4</v>
      </c>
      <c r="I5146" s="42" t="n">
        <f aca="false">INDEX(H:H,MATCH(E5146,D:D,0))</f>
        <v>0</v>
      </c>
    </row>
    <row r="5147" customFormat="false" ht="15.75" hidden="true" customHeight="false" outlineLevel="0" collapsed="false">
      <c r="C5147" s="69" t="s">
        <v>16300</v>
      </c>
      <c r="D5147" s="70" t="s">
        <v>16301</v>
      </c>
      <c r="E5147" s="42" t="str">
        <f aca="false">LEFT(D5147,2)</f>
        <v>84</v>
      </c>
      <c r="F5147" s="69"/>
      <c r="G5147" s="69" t="n">
        <v>6</v>
      </c>
      <c r="I5147" s="42" t="n">
        <f aca="false">INDEX(H:H,MATCH(E5147,D:D,0))</f>
        <v>0</v>
      </c>
    </row>
    <row r="5148" customFormat="false" ht="15.75" hidden="true" customHeight="false" outlineLevel="0" collapsed="false">
      <c r="C5148" s="69" t="s">
        <v>16302</v>
      </c>
      <c r="D5148" s="70" t="s">
        <v>16303</v>
      </c>
      <c r="E5148" s="42" t="str">
        <f aca="false">LEFT(D5148,2)</f>
        <v>84</v>
      </c>
      <c r="F5148" s="69"/>
      <c r="G5148" s="69" t="n">
        <v>6</v>
      </c>
      <c r="I5148" s="42" t="n">
        <f aca="false">INDEX(H:H,MATCH(E5148,D:D,0))</f>
        <v>0</v>
      </c>
    </row>
    <row r="5149" customFormat="false" ht="15.75" hidden="true" customHeight="false" outlineLevel="0" collapsed="false">
      <c r="C5149" s="69" t="s">
        <v>16304</v>
      </c>
      <c r="D5149" s="70" t="s">
        <v>16305</v>
      </c>
      <c r="E5149" s="42" t="str">
        <f aca="false">LEFT(D5149,2)</f>
        <v>84</v>
      </c>
      <c r="F5149" s="69"/>
      <c r="G5149" s="69" t="n">
        <v>6</v>
      </c>
      <c r="I5149" s="42" t="n">
        <f aca="false">INDEX(H:H,MATCH(E5149,D:D,0))</f>
        <v>0</v>
      </c>
    </row>
    <row r="5150" customFormat="false" ht="15.75" hidden="true" customHeight="false" outlineLevel="0" collapsed="false">
      <c r="C5150" s="69" t="s">
        <v>16306</v>
      </c>
      <c r="D5150" s="70" t="s">
        <v>16307</v>
      </c>
      <c r="E5150" s="42" t="str">
        <f aca="false">LEFT(D5150,2)</f>
        <v>84</v>
      </c>
      <c r="F5150" s="69"/>
      <c r="G5150" s="69" t="n">
        <v>6</v>
      </c>
      <c r="I5150" s="42" t="n">
        <f aca="false">INDEX(H:H,MATCH(E5150,D:D,0))</f>
        <v>0</v>
      </c>
    </row>
    <row r="5151" customFormat="false" ht="15.75" hidden="true" customHeight="false" outlineLevel="0" collapsed="false">
      <c r="C5151" s="69" t="s">
        <v>16308</v>
      </c>
      <c r="D5151" s="70" t="s">
        <v>16309</v>
      </c>
      <c r="E5151" s="42" t="str">
        <f aca="false">LEFT(D5151,2)</f>
        <v>84</v>
      </c>
      <c r="F5151" s="69"/>
      <c r="G5151" s="69" t="n">
        <v>4</v>
      </c>
      <c r="I5151" s="42" t="n">
        <f aca="false">INDEX(H:H,MATCH(E5151,D:D,0))</f>
        <v>0</v>
      </c>
    </row>
    <row r="5152" customFormat="false" ht="15.75" hidden="true" customHeight="false" outlineLevel="0" collapsed="false">
      <c r="C5152" s="69" t="s">
        <v>16310</v>
      </c>
      <c r="D5152" s="70" t="s">
        <v>16311</v>
      </c>
      <c r="E5152" s="42" t="str">
        <f aca="false">LEFT(D5152,2)</f>
        <v>84</v>
      </c>
      <c r="F5152" s="69"/>
      <c r="G5152" s="69" t="n">
        <v>6</v>
      </c>
      <c r="I5152" s="42" t="n">
        <f aca="false">INDEX(H:H,MATCH(E5152,D:D,0))</f>
        <v>0</v>
      </c>
    </row>
    <row r="5153" customFormat="false" ht="15.75" hidden="true" customHeight="false" outlineLevel="0" collapsed="false">
      <c r="C5153" s="69" t="s">
        <v>16312</v>
      </c>
      <c r="D5153" s="70" t="s">
        <v>16313</v>
      </c>
      <c r="E5153" s="42" t="str">
        <f aca="false">LEFT(D5153,2)</f>
        <v>84</v>
      </c>
      <c r="F5153" s="69"/>
      <c r="G5153" s="69" t="n">
        <v>6</v>
      </c>
      <c r="I5153" s="42" t="n">
        <f aca="false">INDEX(H:H,MATCH(E5153,D:D,0))</f>
        <v>0</v>
      </c>
    </row>
    <row r="5154" customFormat="false" ht="15.75" hidden="true" customHeight="false" outlineLevel="0" collapsed="false">
      <c r="C5154" s="69" t="s">
        <v>16314</v>
      </c>
      <c r="D5154" s="70" t="s">
        <v>16315</v>
      </c>
      <c r="E5154" s="42" t="str">
        <f aca="false">LEFT(D5154,2)</f>
        <v>84</v>
      </c>
      <c r="F5154" s="69"/>
      <c r="G5154" s="69" t="n">
        <v>6</v>
      </c>
      <c r="I5154" s="42" t="n">
        <f aca="false">INDEX(H:H,MATCH(E5154,D:D,0))</f>
        <v>0</v>
      </c>
    </row>
    <row r="5155" customFormat="false" ht="15.75" hidden="true" customHeight="false" outlineLevel="0" collapsed="false">
      <c r="C5155" s="69" t="s">
        <v>16316</v>
      </c>
      <c r="D5155" s="70" t="s">
        <v>16317</v>
      </c>
      <c r="E5155" s="42" t="str">
        <f aca="false">LEFT(D5155,2)</f>
        <v>84</v>
      </c>
      <c r="F5155" s="69"/>
      <c r="G5155" s="69" t="n">
        <v>6</v>
      </c>
      <c r="I5155" s="42" t="n">
        <f aca="false">INDEX(H:H,MATCH(E5155,D:D,0))</f>
        <v>0</v>
      </c>
    </row>
    <row r="5156" customFormat="false" ht="15.75" hidden="true" customHeight="false" outlineLevel="0" collapsed="false">
      <c r="C5156" s="69" t="s">
        <v>16318</v>
      </c>
      <c r="D5156" s="70" t="s">
        <v>16319</v>
      </c>
      <c r="E5156" s="42" t="str">
        <f aca="false">LEFT(D5156,2)</f>
        <v>84</v>
      </c>
      <c r="F5156" s="69"/>
      <c r="G5156" s="69" t="n">
        <v>6</v>
      </c>
      <c r="I5156" s="42" t="n">
        <f aca="false">INDEX(H:H,MATCH(E5156,D:D,0))</f>
        <v>0</v>
      </c>
    </row>
    <row r="5157" customFormat="false" ht="15.75" hidden="true" customHeight="false" outlineLevel="0" collapsed="false">
      <c r="C5157" s="69" t="s">
        <v>16320</v>
      </c>
      <c r="D5157" s="70" t="s">
        <v>16321</v>
      </c>
      <c r="E5157" s="42" t="str">
        <f aca="false">LEFT(D5157,2)</f>
        <v>84</v>
      </c>
      <c r="F5157" s="69"/>
      <c r="G5157" s="69" t="n">
        <v>4</v>
      </c>
      <c r="I5157" s="42" t="n">
        <f aca="false">INDEX(H:H,MATCH(E5157,D:D,0))</f>
        <v>0</v>
      </c>
    </row>
    <row r="5158" customFormat="false" ht="15.75" hidden="true" customHeight="false" outlineLevel="0" collapsed="false">
      <c r="C5158" s="69" t="s">
        <v>16322</v>
      </c>
      <c r="D5158" s="70" t="s">
        <v>16323</v>
      </c>
      <c r="E5158" s="42" t="str">
        <f aca="false">LEFT(D5158,2)</f>
        <v>84</v>
      </c>
      <c r="F5158" s="69"/>
      <c r="G5158" s="69" t="n">
        <v>6</v>
      </c>
      <c r="I5158" s="42" t="n">
        <f aca="false">INDEX(H:H,MATCH(E5158,D:D,0))</f>
        <v>0</v>
      </c>
    </row>
    <row r="5159" customFormat="false" ht="15.75" hidden="true" customHeight="false" outlineLevel="0" collapsed="false">
      <c r="C5159" s="69" t="s">
        <v>16324</v>
      </c>
      <c r="D5159" s="70" t="s">
        <v>16325</v>
      </c>
      <c r="E5159" s="42" t="str">
        <f aca="false">LEFT(D5159,2)</f>
        <v>84</v>
      </c>
      <c r="F5159" s="69"/>
      <c r="G5159" s="69" t="n">
        <v>6</v>
      </c>
      <c r="I5159" s="42" t="n">
        <f aca="false">INDEX(H:H,MATCH(E5159,D:D,0))</f>
        <v>0</v>
      </c>
    </row>
    <row r="5160" customFormat="false" ht="15.75" hidden="true" customHeight="false" outlineLevel="0" collapsed="false">
      <c r="C5160" s="69" t="s">
        <v>16326</v>
      </c>
      <c r="D5160" s="70" t="s">
        <v>16327</v>
      </c>
      <c r="E5160" s="42" t="str">
        <f aca="false">LEFT(D5160,2)</f>
        <v>84</v>
      </c>
      <c r="F5160" s="69"/>
      <c r="G5160" s="69" t="n">
        <v>4</v>
      </c>
      <c r="I5160" s="42" t="n">
        <f aca="false">INDEX(H:H,MATCH(E5160,D:D,0))</f>
        <v>0</v>
      </c>
    </row>
    <row r="5161" customFormat="false" ht="15.75" hidden="true" customHeight="false" outlineLevel="0" collapsed="false">
      <c r="C5161" s="69" t="s">
        <v>16328</v>
      </c>
      <c r="D5161" s="70" t="s">
        <v>16329</v>
      </c>
      <c r="E5161" s="42" t="str">
        <f aca="false">LEFT(D5161,2)</f>
        <v>84</v>
      </c>
      <c r="F5161" s="69"/>
      <c r="G5161" s="69" t="n">
        <v>6</v>
      </c>
      <c r="I5161" s="42" t="n">
        <f aca="false">INDEX(H:H,MATCH(E5161,D:D,0))</f>
        <v>0</v>
      </c>
    </row>
    <row r="5162" customFormat="false" ht="15.75" hidden="true" customHeight="false" outlineLevel="0" collapsed="false">
      <c r="C5162" s="69" t="s">
        <v>16330</v>
      </c>
      <c r="D5162" s="70" t="s">
        <v>16331</v>
      </c>
      <c r="E5162" s="42" t="str">
        <f aca="false">LEFT(D5162,2)</f>
        <v>84</v>
      </c>
      <c r="F5162" s="69"/>
      <c r="G5162" s="69" t="n">
        <v>6</v>
      </c>
      <c r="I5162" s="42" t="n">
        <f aca="false">INDEX(H:H,MATCH(E5162,D:D,0))</f>
        <v>0</v>
      </c>
    </row>
    <row r="5163" customFormat="false" ht="15.75" hidden="true" customHeight="false" outlineLevel="0" collapsed="false">
      <c r="C5163" s="69" t="s">
        <v>16332</v>
      </c>
      <c r="D5163" s="70" t="s">
        <v>16333</v>
      </c>
      <c r="E5163" s="42" t="str">
        <f aca="false">LEFT(D5163,2)</f>
        <v>84</v>
      </c>
      <c r="F5163" s="69"/>
      <c r="G5163" s="69" t="n">
        <v>6</v>
      </c>
      <c r="I5163" s="42" t="n">
        <f aca="false">INDEX(H:H,MATCH(E5163,D:D,0))</f>
        <v>0</v>
      </c>
    </row>
    <row r="5164" customFormat="false" ht="15.75" hidden="true" customHeight="false" outlineLevel="0" collapsed="false">
      <c r="C5164" s="69" t="s">
        <v>16334</v>
      </c>
      <c r="D5164" s="70" t="s">
        <v>16335</v>
      </c>
      <c r="E5164" s="42" t="str">
        <f aca="false">LEFT(D5164,2)</f>
        <v>84</v>
      </c>
      <c r="F5164" s="69"/>
      <c r="G5164" s="69" t="n">
        <v>4</v>
      </c>
      <c r="I5164" s="42" t="n">
        <f aca="false">INDEX(H:H,MATCH(E5164,D:D,0))</f>
        <v>0</v>
      </c>
    </row>
    <row r="5165" customFormat="false" ht="15.75" hidden="true" customHeight="false" outlineLevel="0" collapsed="false">
      <c r="C5165" s="69" t="s">
        <v>16336</v>
      </c>
      <c r="D5165" s="70" t="s">
        <v>16337</v>
      </c>
      <c r="E5165" s="42" t="str">
        <f aca="false">LEFT(D5165,2)</f>
        <v>84</v>
      </c>
      <c r="F5165" s="69"/>
      <c r="G5165" s="69" t="n">
        <v>6</v>
      </c>
      <c r="I5165" s="42" t="n">
        <f aca="false">INDEX(H:H,MATCH(E5165,D:D,0))</f>
        <v>0</v>
      </c>
    </row>
    <row r="5166" customFormat="false" ht="15.75" hidden="true" customHeight="false" outlineLevel="0" collapsed="false">
      <c r="C5166" s="69" t="s">
        <v>16338</v>
      </c>
      <c r="D5166" s="70" t="s">
        <v>16339</v>
      </c>
      <c r="E5166" s="42" t="str">
        <f aca="false">LEFT(D5166,2)</f>
        <v>84</v>
      </c>
      <c r="F5166" s="69"/>
      <c r="G5166" s="69" t="n">
        <v>6</v>
      </c>
      <c r="I5166" s="42" t="n">
        <f aca="false">INDEX(H:H,MATCH(E5166,D:D,0))</f>
        <v>0</v>
      </c>
    </row>
    <row r="5167" customFormat="false" ht="15.75" hidden="true" customHeight="false" outlineLevel="0" collapsed="false">
      <c r="C5167" s="69" t="s">
        <v>16340</v>
      </c>
      <c r="D5167" s="70" t="s">
        <v>16341</v>
      </c>
      <c r="E5167" s="42" t="str">
        <f aca="false">LEFT(D5167,2)</f>
        <v>84</v>
      </c>
      <c r="F5167" s="69"/>
      <c r="G5167" s="69" t="n">
        <v>4</v>
      </c>
      <c r="I5167" s="42" t="n">
        <f aca="false">INDEX(H:H,MATCH(E5167,D:D,0))</f>
        <v>0</v>
      </c>
    </row>
    <row r="5168" customFormat="false" ht="15.75" hidden="true" customHeight="false" outlineLevel="0" collapsed="false">
      <c r="C5168" s="69" t="s">
        <v>16342</v>
      </c>
      <c r="D5168" s="70" t="s">
        <v>16343</v>
      </c>
      <c r="E5168" s="42" t="str">
        <f aca="false">LEFT(D5168,2)</f>
        <v>84</v>
      </c>
      <c r="F5168" s="69"/>
      <c r="G5168" s="69" t="n">
        <v>6</v>
      </c>
      <c r="I5168" s="42" t="n">
        <f aca="false">INDEX(H:H,MATCH(E5168,D:D,0))</f>
        <v>0</v>
      </c>
    </row>
    <row r="5169" customFormat="false" ht="15.75" hidden="true" customHeight="false" outlineLevel="0" collapsed="false">
      <c r="C5169" s="69" t="s">
        <v>16344</v>
      </c>
      <c r="D5169" s="70" t="s">
        <v>16345</v>
      </c>
      <c r="E5169" s="42" t="str">
        <f aca="false">LEFT(D5169,2)</f>
        <v>84</v>
      </c>
      <c r="F5169" s="69"/>
      <c r="G5169" s="69" t="n">
        <v>6</v>
      </c>
      <c r="I5169" s="42" t="n">
        <f aca="false">INDEX(H:H,MATCH(E5169,D:D,0))</f>
        <v>0</v>
      </c>
    </row>
    <row r="5170" customFormat="false" ht="15.75" hidden="true" customHeight="false" outlineLevel="0" collapsed="false">
      <c r="C5170" s="69" t="s">
        <v>16346</v>
      </c>
      <c r="D5170" s="70" t="s">
        <v>16347</v>
      </c>
      <c r="E5170" s="42" t="str">
        <f aca="false">LEFT(D5170,2)</f>
        <v>84</v>
      </c>
      <c r="F5170" s="69"/>
      <c r="G5170" s="69" t="n">
        <v>6</v>
      </c>
      <c r="I5170" s="42" t="n">
        <f aca="false">INDEX(H:H,MATCH(E5170,D:D,0))</f>
        <v>0</v>
      </c>
    </row>
    <row r="5171" customFormat="false" ht="15.75" hidden="true" customHeight="false" outlineLevel="0" collapsed="false">
      <c r="C5171" s="69" t="s">
        <v>16348</v>
      </c>
      <c r="D5171" s="70" t="s">
        <v>16349</v>
      </c>
      <c r="E5171" s="42" t="str">
        <f aca="false">LEFT(D5171,2)</f>
        <v>84</v>
      </c>
      <c r="F5171" s="69"/>
      <c r="G5171" s="69" t="n">
        <v>6</v>
      </c>
      <c r="I5171" s="42" t="n">
        <f aca="false">INDEX(H:H,MATCH(E5171,D:D,0))</f>
        <v>0</v>
      </c>
    </row>
    <row r="5172" customFormat="false" ht="15.75" hidden="true" customHeight="false" outlineLevel="0" collapsed="false">
      <c r="C5172" s="69" t="s">
        <v>16350</v>
      </c>
      <c r="D5172" s="70" t="s">
        <v>16351</v>
      </c>
      <c r="E5172" s="42" t="str">
        <f aca="false">LEFT(D5172,2)</f>
        <v>84</v>
      </c>
      <c r="F5172" s="69"/>
      <c r="G5172" s="69" t="n">
        <v>4</v>
      </c>
      <c r="I5172" s="42" t="n">
        <f aca="false">INDEX(H:H,MATCH(E5172,D:D,0))</f>
        <v>0</v>
      </c>
    </row>
    <row r="5173" customFormat="false" ht="15.75" hidden="true" customHeight="false" outlineLevel="0" collapsed="false">
      <c r="C5173" s="69" t="s">
        <v>16352</v>
      </c>
      <c r="D5173" s="70" t="s">
        <v>16353</v>
      </c>
      <c r="E5173" s="42" t="str">
        <f aca="false">LEFT(D5173,2)</f>
        <v>84</v>
      </c>
      <c r="F5173" s="69"/>
      <c r="G5173" s="69" t="n">
        <v>6</v>
      </c>
      <c r="I5173" s="42" t="n">
        <f aca="false">INDEX(H:H,MATCH(E5173,D:D,0))</f>
        <v>0</v>
      </c>
    </row>
    <row r="5174" customFormat="false" ht="15.75" hidden="true" customHeight="false" outlineLevel="0" collapsed="false">
      <c r="C5174" s="69" t="s">
        <v>16354</v>
      </c>
      <c r="D5174" s="70" t="s">
        <v>16355</v>
      </c>
      <c r="E5174" s="42" t="str">
        <f aca="false">LEFT(D5174,2)</f>
        <v>84</v>
      </c>
      <c r="F5174" s="69"/>
      <c r="G5174" s="69" t="n">
        <v>6</v>
      </c>
      <c r="I5174" s="42" t="n">
        <f aca="false">INDEX(H:H,MATCH(E5174,D:D,0))</f>
        <v>0</v>
      </c>
    </row>
    <row r="5175" customFormat="false" ht="15.75" hidden="true" customHeight="false" outlineLevel="0" collapsed="false">
      <c r="C5175" s="69" t="s">
        <v>16356</v>
      </c>
      <c r="D5175" s="70" t="s">
        <v>16357</v>
      </c>
      <c r="E5175" s="42" t="str">
        <f aca="false">LEFT(D5175,2)</f>
        <v>84</v>
      </c>
      <c r="F5175" s="69"/>
      <c r="G5175" s="69" t="n">
        <v>6</v>
      </c>
      <c r="I5175" s="42" t="n">
        <f aca="false">INDEX(H:H,MATCH(E5175,D:D,0))</f>
        <v>0</v>
      </c>
    </row>
    <row r="5176" customFormat="false" ht="15.75" hidden="true" customHeight="false" outlineLevel="0" collapsed="false">
      <c r="C5176" s="69" t="s">
        <v>16358</v>
      </c>
      <c r="D5176" s="70" t="s">
        <v>16359</v>
      </c>
      <c r="E5176" s="42" t="str">
        <f aca="false">LEFT(D5176,2)</f>
        <v>84</v>
      </c>
      <c r="F5176" s="69"/>
      <c r="G5176" s="69" t="n">
        <v>6</v>
      </c>
      <c r="I5176" s="42" t="n">
        <f aca="false">INDEX(H:H,MATCH(E5176,D:D,0))</f>
        <v>0</v>
      </c>
    </row>
    <row r="5177" customFormat="false" ht="15.75" hidden="true" customHeight="false" outlineLevel="0" collapsed="false">
      <c r="C5177" s="69" t="s">
        <v>16360</v>
      </c>
      <c r="D5177" s="70" t="s">
        <v>16361</v>
      </c>
      <c r="E5177" s="42" t="str">
        <f aca="false">LEFT(D5177,2)</f>
        <v>84</v>
      </c>
      <c r="F5177" s="69"/>
      <c r="G5177" s="69" t="n">
        <v>6</v>
      </c>
      <c r="I5177" s="42" t="n">
        <f aca="false">INDEX(H:H,MATCH(E5177,D:D,0))</f>
        <v>0</v>
      </c>
    </row>
    <row r="5178" customFormat="false" ht="15.75" hidden="true" customHeight="false" outlineLevel="0" collapsed="false">
      <c r="C5178" s="69" t="s">
        <v>16362</v>
      </c>
      <c r="D5178" s="70" t="s">
        <v>16363</v>
      </c>
      <c r="E5178" s="42" t="str">
        <f aca="false">LEFT(D5178,2)</f>
        <v>84</v>
      </c>
      <c r="F5178" s="69"/>
      <c r="G5178" s="69" t="n">
        <v>6</v>
      </c>
      <c r="I5178" s="42" t="n">
        <f aca="false">INDEX(H:H,MATCH(E5178,D:D,0))</f>
        <v>0</v>
      </c>
    </row>
    <row r="5179" customFormat="false" ht="15.75" hidden="true" customHeight="false" outlineLevel="0" collapsed="false">
      <c r="C5179" s="69" t="s">
        <v>16364</v>
      </c>
      <c r="D5179" s="70" t="s">
        <v>16365</v>
      </c>
      <c r="E5179" s="42" t="str">
        <f aca="false">LEFT(D5179,2)</f>
        <v>84</v>
      </c>
      <c r="F5179" s="69"/>
      <c r="G5179" s="69" t="n">
        <v>6</v>
      </c>
      <c r="I5179" s="42" t="n">
        <f aca="false">INDEX(H:H,MATCH(E5179,D:D,0))</f>
        <v>0</v>
      </c>
    </row>
    <row r="5180" customFormat="false" ht="15.75" hidden="true" customHeight="false" outlineLevel="0" collapsed="false">
      <c r="C5180" s="69" t="s">
        <v>16366</v>
      </c>
      <c r="D5180" s="70" t="s">
        <v>16367</v>
      </c>
      <c r="E5180" s="42" t="str">
        <f aca="false">LEFT(D5180,2)</f>
        <v>84</v>
      </c>
      <c r="F5180" s="69"/>
      <c r="G5180" s="69" t="n">
        <v>6</v>
      </c>
      <c r="I5180" s="42" t="n">
        <f aca="false">INDEX(H:H,MATCH(E5180,D:D,0))</f>
        <v>0</v>
      </c>
    </row>
    <row r="5181" customFormat="false" ht="15.75" hidden="true" customHeight="false" outlineLevel="0" collapsed="false">
      <c r="C5181" s="69" t="s">
        <v>16368</v>
      </c>
      <c r="D5181" s="70" t="s">
        <v>16369</v>
      </c>
      <c r="E5181" s="42" t="str">
        <f aca="false">LEFT(D5181,2)</f>
        <v>84</v>
      </c>
      <c r="F5181" s="69"/>
      <c r="G5181" s="69" t="n">
        <v>4</v>
      </c>
      <c r="I5181" s="42" t="n">
        <f aca="false">INDEX(H:H,MATCH(E5181,D:D,0))</f>
        <v>0</v>
      </c>
    </row>
    <row r="5182" customFormat="false" ht="15.75" hidden="true" customHeight="false" outlineLevel="0" collapsed="false">
      <c r="C5182" s="69" t="s">
        <v>16370</v>
      </c>
      <c r="D5182" s="70" t="s">
        <v>16371</v>
      </c>
      <c r="E5182" s="42" t="str">
        <f aca="false">LEFT(D5182,2)</f>
        <v>84</v>
      </c>
      <c r="F5182" s="69"/>
      <c r="G5182" s="69" t="n">
        <v>6</v>
      </c>
      <c r="I5182" s="42" t="n">
        <f aca="false">INDEX(H:H,MATCH(E5182,D:D,0))</f>
        <v>0</v>
      </c>
    </row>
    <row r="5183" customFormat="false" ht="15.75" hidden="true" customHeight="false" outlineLevel="0" collapsed="false">
      <c r="C5183" s="69" t="s">
        <v>16372</v>
      </c>
      <c r="D5183" s="70" t="s">
        <v>16373</v>
      </c>
      <c r="E5183" s="42" t="str">
        <f aca="false">LEFT(D5183,2)</f>
        <v>84</v>
      </c>
      <c r="F5183" s="69"/>
      <c r="G5183" s="69" t="n">
        <v>6</v>
      </c>
      <c r="I5183" s="42" t="n">
        <f aca="false">INDEX(H:H,MATCH(E5183,D:D,0))</f>
        <v>0</v>
      </c>
    </row>
    <row r="5184" customFormat="false" ht="15.75" hidden="true" customHeight="false" outlineLevel="0" collapsed="false">
      <c r="C5184" s="69" t="s">
        <v>16374</v>
      </c>
      <c r="D5184" s="70" t="s">
        <v>16375</v>
      </c>
      <c r="E5184" s="42" t="str">
        <f aca="false">LEFT(D5184,2)</f>
        <v>84</v>
      </c>
      <c r="F5184" s="69"/>
      <c r="G5184" s="69" t="n">
        <v>6</v>
      </c>
      <c r="I5184" s="42" t="n">
        <f aca="false">INDEX(H:H,MATCH(E5184,D:D,0))</f>
        <v>0</v>
      </c>
    </row>
    <row r="5185" customFormat="false" ht="15.75" hidden="true" customHeight="false" outlineLevel="0" collapsed="false">
      <c r="C5185" s="69" t="s">
        <v>16376</v>
      </c>
      <c r="D5185" s="70" t="s">
        <v>16377</v>
      </c>
      <c r="E5185" s="42" t="str">
        <f aca="false">LEFT(D5185,2)</f>
        <v>84</v>
      </c>
      <c r="F5185" s="69"/>
      <c r="G5185" s="69" t="n">
        <v>4</v>
      </c>
      <c r="I5185" s="42" t="n">
        <f aca="false">INDEX(H:H,MATCH(E5185,D:D,0))</f>
        <v>0</v>
      </c>
    </row>
    <row r="5186" customFormat="false" ht="15.75" hidden="true" customHeight="false" outlineLevel="0" collapsed="false">
      <c r="C5186" s="69" t="s">
        <v>16378</v>
      </c>
      <c r="D5186" s="70" t="s">
        <v>16379</v>
      </c>
      <c r="E5186" s="42" t="str">
        <f aca="false">LEFT(D5186,2)</f>
        <v>84</v>
      </c>
      <c r="F5186" s="69"/>
      <c r="G5186" s="69" t="n">
        <v>6</v>
      </c>
      <c r="I5186" s="42" t="n">
        <f aca="false">INDEX(H:H,MATCH(E5186,D:D,0))</f>
        <v>0</v>
      </c>
    </row>
    <row r="5187" customFormat="false" ht="15.75" hidden="true" customHeight="false" outlineLevel="0" collapsed="false">
      <c r="C5187" s="69" t="s">
        <v>16380</v>
      </c>
      <c r="D5187" s="70" t="s">
        <v>16381</v>
      </c>
      <c r="E5187" s="42" t="str">
        <f aca="false">LEFT(D5187,2)</f>
        <v>84</v>
      </c>
      <c r="F5187" s="69"/>
      <c r="G5187" s="69" t="n">
        <v>6</v>
      </c>
      <c r="I5187" s="42" t="n">
        <f aca="false">INDEX(H:H,MATCH(E5187,D:D,0))</f>
        <v>0</v>
      </c>
    </row>
    <row r="5188" customFormat="false" ht="15.75" hidden="true" customHeight="false" outlineLevel="0" collapsed="false">
      <c r="C5188" s="69" t="s">
        <v>16382</v>
      </c>
      <c r="D5188" s="70" t="s">
        <v>16383</v>
      </c>
      <c r="E5188" s="42" t="str">
        <f aca="false">LEFT(D5188,2)</f>
        <v>84</v>
      </c>
      <c r="F5188" s="69"/>
      <c r="G5188" s="69" t="n">
        <v>6</v>
      </c>
      <c r="I5188" s="42" t="n">
        <f aca="false">INDEX(H:H,MATCH(E5188,D:D,0))</f>
        <v>0</v>
      </c>
    </row>
    <row r="5189" customFormat="false" ht="15.75" hidden="true" customHeight="false" outlineLevel="0" collapsed="false">
      <c r="C5189" s="69" t="s">
        <v>16384</v>
      </c>
      <c r="D5189" s="70" t="s">
        <v>16385</v>
      </c>
      <c r="E5189" s="42" t="str">
        <f aca="false">LEFT(D5189,2)</f>
        <v>84</v>
      </c>
      <c r="F5189" s="69"/>
      <c r="G5189" s="69" t="n">
        <v>4</v>
      </c>
      <c r="I5189" s="42" t="n">
        <f aca="false">INDEX(H:H,MATCH(E5189,D:D,0))</f>
        <v>0</v>
      </c>
    </row>
    <row r="5190" customFormat="false" ht="15.75" hidden="true" customHeight="false" outlineLevel="0" collapsed="false">
      <c r="C5190" s="69" t="s">
        <v>16386</v>
      </c>
      <c r="D5190" s="70" t="s">
        <v>16387</v>
      </c>
      <c r="E5190" s="42" t="str">
        <f aca="false">LEFT(D5190,2)</f>
        <v>84</v>
      </c>
      <c r="F5190" s="69"/>
      <c r="G5190" s="69" t="n">
        <v>6</v>
      </c>
      <c r="I5190" s="42" t="n">
        <f aca="false">INDEX(H:H,MATCH(E5190,D:D,0))</f>
        <v>0</v>
      </c>
    </row>
    <row r="5191" customFormat="false" ht="15.75" hidden="true" customHeight="false" outlineLevel="0" collapsed="false">
      <c r="C5191" s="69" t="s">
        <v>16388</v>
      </c>
      <c r="D5191" s="70" t="s">
        <v>16389</v>
      </c>
      <c r="E5191" s="42" t="str">
        <f aca="false">LEFT(D5191,2)</f>
        <v>84</v>
      </c>
      <c r="F5191" s="69"/>
      <c r="G5191" s="69" t="n">
        <v>6</v>
      </c>
      <c r="I5191" s="42" t="n">
        <f aca="false">INDEX(H:H,MATCH(E5191,D:D,0))</f>
        <v>0</v>
      </c>
    </row>
    <row r="5192" customFormat="false" ht="15.75" hidden="true" customHeight="false" outlineLevel="0" collapsed="false">
      <c r="C5192" s="69" t="s">
        <v>16390</v>
      </c>
      <c r="D5192" s="70" t="s">
        <v>16391</v>
      </c>
      <c r="E5192" s="42" t="str">
        <f aca="false">LEFT(D5192,2)</f>
        <v>84</v>
      </c>
      <c r="F5192" s="69"/>
      <c r="G5192" s="69" t="n">
        <v>6</v>
      </c>
      <c r="I5192" s="42" t="n">
        <f aca="false">INDEX(H:H,MATCH(E5192,D:D,0))</f>
        <v>0</v>
      </c>
    </row>
    <row r="5193" customFormat="false" ht="15.75" hidden="true" customHeight="false" outlineLevel="0" collapsed="false">
      <c r="C5193" s="69" t="s">
        <v>16392</v>
      </c>
      <c r="D5193" s="70" t="s">
        <v>16393</v>
      </c>
      <c r="E5193" s="42" t="str">
        <f aca="false">LEFT(D5193,2)</f>
        <v>84</v>
      </c>
      <c r="F5193" s="69"/>
      <c r="G5193" s="69" t="n">
        <v>6</v>
      </c>
      <c r="I5193" s="42" t="n">
        <f aca="false">INDEX(H:H,MATCH(E5193,D:D,0))</f>
        <v>0</v>
      </c>
    </row>
    <row r="5194" customFormat="false" ht="15.75" hidden="true" customHeight="false" outlineLevel="0" collapsed="false">
      <c r="C5194" s="69" t="s">
        <v>16394</v>
      </c>
      <c r="D5194" s="70" t="s">
        <v>16395</v>
      </c>
      <c r="E5194" s="42" t="str">
        <f aca="false">LEFT(D5194,2)</f>
        <v>84</v>
      </c>
      <c r="F5194" s="69"/>
      <c r="G5194" s="69" t="n">
        <v>4</v>
      </c>
      <c r="I5194" s="42" t="n">
        <f aca="false">INDEX(H:H,MATCH(E5194,D:D,0))</f>
        <v>0</v>
      </c>
    </row>
    <row r="5195" customFormat="false" ht="15.75" hidden="true" customHeight="false" outlineLevel="0" collapsed="false">
      <c r="C5195" s="69" t="s">
        <v>16396</v>
      </c>
      <c r="D5195" s="70" t="s">
        <v>16397</v>
      </c>
      <c r="E5195" s="42" t="str">
        <f aca="false">LEFT(D5195,2)</f>
        <v>84</v>
      </c>
      <c r="F5195" s="69"/>
      <c r="G5195" s="69" t="n">
        <v>6</v>
      </c>
      <c r="I5195" s="42" t="n">
        <f aca="false">INDEX(H:H,MATCH(E5195,D:D,0))</f>
        <v>0</v>
      </c>
    </row>
    <row r="5196" customFormat="false" ht="15.75" hidden="true" customHeight="false" outlineLevel="0" collapsed="false">
      <c r="C5196" s="69" t="s">
        <v>16398</v>
      </c>
      <c r="D5196" s="70" t="s">
        <v>16399</v>
      </c>
      <c r="E5196" s="42" t="str">
        <f aca="false">LEFT(D5196,2)</f>
        <v>84</v>
      </c>
      <c r="F5196" s="69"/>
      <c r="G5196" s="69" t="n">
        <v>6</v>
      </c>
      <c r="I5196" s="42" t="n">
        <f aca="false">INDEX(H:H,MATCH(E5196,D:D,0))</f>
        <v>0</v>
      </c>
    </row>
    <row r="5197" customFormat="false" ht="15.75" hidden="true" customHeight="false" outlineLevel="0" collapsed="false">
      <c r="C5197" s="69" t="s">
        <v>16400</v>
      </c>
      <c r="D5197" s="70" t="s">
        <v>16401</v>
      </c>
      <c r="E5197" s="42" t="str">
        <f aca="false">LEFT(D5197,2)</f>
        <v>84</v>
      </c>
      <c r="F5197" s="69"/>
      <c r="G5197" s="69" t="n">
        <v>6</v>
      </c>
      <c r="I5197" s="42" t="n">
        <f aca="false">INDEX(H:H,MATCH(E5197,D:D,0))</f>
        <v>0</v>
      </c>
    </row>
    <row r="5198" customFormat="false" ht="15.75" hidden="true" customHeight="false" outlineLevel="0" collapsed="false">
      <c r="C5198" s="69" t="s">
        <v>16402</v>
      </c>
      <c r="D5198" s="70" t="s">
        <v>16403</v>
      </c>
      <c r="E5198" s="42" t="str">
        <f aca="false">LEFT(D5198,2)</f>
        <v>84</v>
      </c>
      <c r="F5198" s="69"/>
      <c r="G5198" s="69" t="n">
        <v>6</v>
      </c>
      <c r="I5198" s="42" t="n">
        <f aca="false">INDEX(H:H,MATCH(E5198,D:D,0))</f>
        <v>0</v>
      </c>
    </row>
    <row r="5199" customFormat="false" ht="15.75" hidden="true" customHeight="false" outlineLevel="0" collapsed="false">
      <c r="C5199" s="69" t="s">
        <v>16404</v>
      </c>
      <c r="D5199" s="70" t="s">
        <v>16405</v>
      </c>
      <c r="E5199" s="42" t="str">
        <f aca="false">LEFT(D5199,2)</f>
        <v>84</v>
      </c>
      <c r="F5199" s="69"/>
      <c r="G5199" s="69" t="n">
        <v>6</v>
      </c>
      <c r="I5199" s="42" t="n">
        <f aca="false">INDEX(H:H,MATCH(E5199,D:D,0))</f>
        <v>0</v>
      </c>
    </row>
    <row r="5200" customFormat="false" ht="15.75" hidden="true" customHeight="false" outlineLevel="0" collapsed="false">
      <c r="C5200" s="69" t="s">
        <v>16406</v>
      </c>
      <c r="D5200" s="70" t="s">
        <v>16407</v>
      </c>
      <c r="E5200" s="42" t="str">
        <f aca="false">LEFT(D5200,2)</f>
        <v>84</v>
      </c>
      <c r="F5200" s="69"/>
      <c r="G5200" s="69" t="n">
        <v>6</v>
      </c>
      <c r="I5200" s="42" t="n">
        <f aca="false">INDEX(H:H,MATCH(E5200,D:D,0))</f>
        <v>0</v>
      </c>
    </row>
    <row r="5201" customFormat="false" ht="15.75" hidden="true" customHeight="false" outlineLevel="0" collapsed="false">
      <c r="C5201" s="69" t="s">
        <v>16408</v>
      </c>
      <c r="D5201" s="70" t="s">
        <v>16409</v>
      </c>
      <c r="E5201" s="42" t="str">
        <f aca="false">LEFT(D5201,2)</f>
        <v>84</v>
      </c>
      <c r="F5201" s="69"/>
      <c r="G5201" s="69" t="n">
        <v>6</v>
      </c>
      <c r="I5201" s="42" t="n">
        <f aca="false">INDEX(H:H,MATCH(E5201,D:D,0))</f>
        <v>0</v>
      </c>
    </row>
    <row r="5202" customFormat="false" ht="15.75" hidden="true" customHeight="false" outlineLevel="0" collapsed="false">
      <c r="C5202" s="69" t="s">
        <v>16410</v>
      </c>
      <c r="D5202" s="70" t="s">
        <v>16411</v>
      </c>
      <c r="E5202" s="42" t="str">
        <f aca="false">LEFT(D5202,2)</f>
        <v>84</v>
      </c>
      <c r="F5202" s="69"/>
      <c r="G5202" s="69" t="n">
        <v>6</v>
      </c>
      <c r="I5202" s="42" t="n">
        <f aca="false">INDEX(H:H,MATCH(E5202,D:D,0))</f>
        <v>0</v>
      </c>
    </row>
    <row r="5203" customFormat="false" ht="15.75" hidden="true" customHeight="false" outlineLevel="0" collapsed="false">
      <c r="C5203" s="69" t="s">
        <v>16412</v>
      </c>
      <c r="D5203" s="70" t="s">
        <v>16413</v>
      </c>
      <c r="E5203" s="42" t="str">
        <f aca="false">LEFT(D5203,2)</f>
        <v>84</v>
      </c>
      <c r="F5203" s="69"/>
      <c r="G5203" s="69" t="n">
        <v>4</v>
      </c>
      <c r="I5203" s="42" t="n">
        <f aca="false">INDEX(H:H,MATCH(E5203,D:D,0))</f>
        <v>0</v>
      </c>
    </row>
    <row r="5204" customFormat="false" ht="15.75" hidden="true" customHeight="false" outlineLevel="0" collapsed="false">
      <c r="C5204" s="69" t="s">
        <v>16414</v>
      </c>
      <c r="D5204" s="70" t="s">
        <v>16415</v>
      </c>
      <c r="E5204" s="42" t="str">
        <f aca="false">LEFT(D5204,2)</f>
        <v>84</v>
      </c>
      <c r="F5204" s="69"/>
      <c r="G5204" s="69" t="n">
        <v>6</v>
      </c>
      <c r="I5204" s="42" t="n">
        <f aca="false">INDEX(H:H,MATCH(E5204,D:D,0))</f>
        <v>0</v>
      </c>
    </row>
    <row r="5205" customFormat="false" ht="15.75" hidden="true" customHeight="false" outlineLevel="0" collapsed="false">
      <c r="C5205" s="69" t="s">
        <v>16416</v>
      </c>
      <c r="D5205" s="70" t="s">
        <v>16417</v>
      </c>
      <c r="E5205" s="42" t="str">
        <f aca="false">LEFT(D5205,2)</f>
        <v>84</v>
      </c>
      <c r="F5205" s="69"/>
      <c r="G5205" s="69" t="n">
        <v>6</v>
      </c>
      <c r="I5205" s="42" t="n">
        <f aca="false">INDEX(H:H,MATCH(E5205,D:D,0))</f>
        <v>0</v>
      </c>
    </row>
    <row r="5206" customFormat="false" ht="15.75" hidden="true" customHeight="false" outlineLevel="0" collapsed="false">
      <c r="C5206" s="69" t="s">
        <v>16418</v>
      </c>
      <c r="D5206" s="70" t="s">
        <v>16419</v>
      </c>
      <c r="E5206" s="42" t="str">
        <f aca="false">LEFT(D5206,2)</f>
        <v>84</v>
      </c>
      <c r="F5206" s="69"/>
      <c r="G5206" s="69" t="n">
        <v>6</v>
      </c>
      <c r="I5206" s="42" t="n">
        <f aca="false">INDEX(H:H,MATCH(E5206,D:D,0))</f>
        <v>0</v>
      </c>
    </row>
    <row r="5207" customFormat="false" ht="15.75" hidden="true" customHeight="false" outlineLevel="0" collapsed="false">
      <c r="C5207" s="69" t="s">
        <v>16420</v>
      </c>
      <c r="D5207" s="70" t="s">
        <v>16421</v>
      </c>
      <c r="E5207" s="42" t="str">
        <f aca="false">LEFT(D5207,2)</f>
        <v>84</v>
      </c>
      <c r="F5207" s="69"/>
      <c r="G5207" s="69" t="n">
        <v>6</v>
      </c>
      <c r="I5207" s="42" t="n">
        <f aca="false">INDEX(H:H,MATCH(E5207,D:D,0))</f>
        <v>0</v>
      </c>
    </row>
    <row r="5208" customFormat="false" ht="15.75" hidden="true" customHeight="false" outlineLevel="0" collapsed="false">
      <c r="C5208" s="69" t="s">
        <v>16422</v>
      </c>
      <c r="D5208" s="70" t="s">
        <v>16423</v>
      </c>
      <c r="E5208" s="42" t="str">
        <f aca="false">LEFT(D5208,2)</f>
        <v>84</v>
      </c>
      <c r="F5208" s="69"/>
      <c r="G5208" s="69" t="n">
        <v>6</v>
      </c>
      <c r="I5208" s="42" t="n">
        <f aca="false">INDEX(H:H,MATCH(E5208,D:D,0))</f>
        <v>0</v>
      </c>
    </row>
    <row r="5209" customFormat="false" ht="15.75" hidden="true" customHeight="false" outlineLevel="0" collapsed="false">
      <c r="C5209" s="69" t="s">
        <v>16424</v>
      </c>
      <c r="D5209" s="70" t="s">
        <v>16425</v>
      </c>
      <c r="E5209" s="42" t="str">
        <f aca="false">LEFT(D5209,2)</f>
        <v>84</v>
      </c>
      <c r="F5209" s="69"/>
      <c r="G5209" s="69" t="n">
        <v>6</v>
      </c>
      <c r="I5209" s="42" t="n">
        <f aca="false">INDEX(H:H,MATCH(E5209,D:D,0))</f>
        <v>0</v>
      </c>
    </row>
    <row r="5210" customFormat="false" ht="15.75" hidden="true" customHeight="false" outlineLevel="0" collapsed="false">
      <c r="C5210" s="69" t="s">
        <v>16426</v>
      </c>
      <c r="D5210" s="70" t="s">
        <v>16427</v>
      </c>
      <c r="E5210" s="42" t="str">
        <f aca="false">LEFT(D5210,2)</f>
        <v>84</v>
      </c>
      <c r="F5210" s="69"/>
      <c r="G5210" s="69" t="n">
        <v>6</v>
      </c>
      <c r="I5210" s="42" t="n">
        <f aca="false">INDEX(H:H,MATCH(E5210,D:D,0))</f>
        <v>0</v>
      </c>
    </row>
    <row r="5211" customFormat="false" ht="15.75" hidden="true" customHeight="false" outlineLevel="0" collapsed="false">
      <c r="C5211" s="69" t="s">
        <v>16428</v>
      </c>
      <c r="D5211" s="70" t="s">
        <v>16429</v>
      </c>
      <c r="E5211" s="42" t="str">
        <f aca="false">LEFT(D5211,2)</f>
        <v>84</v>
      </c>
      <c r="F5211" s="69"/>
      <c r="G5211" s="69" t="n">
        <v>4</v>
      </c>
      <c r="I5211" s="42" t="n">
        <f aca="false">INDEX(H:H,MATCH(E5211,D:D,0))</f>
        <v>0</v>
      </c>
    </row>
    <row r="5212" customFormat="false" ht="15.75" hidden="true" customHeight="false" outlineLevel="0" collapsed="false">
      <c r="C5212" s="69" t="s">
        <v>16430</v>
      </c>
      <c r="D5212" s="70" t="s">
        <v>16431</v>
      </c>
      <c r="E5212" s="42" t="str">
        <f aca="false">LEFT(D5212,2)</f>
        <v>84</v>
      </c>
      <c r="F5212" s="69"/>
      <c r="G5212" s="69" t="n">
        <v>6</v>
      </c>
      <c r="I5212" s="42" t="n">
        <f aca="false">INDEX(H:H,MATCH(E5212,D:D,0))</f>
        <v>0</v>
      </c>
    </row>
    <row r="5213" customFormat="false" ht="15.75" hidden="true" customHeight="false" outlineLevel="0" collapsed="false">
      <c r="C5213" s="69" t="s">
        <v>16432</v>
      </c>
      <c r="D5213" s="70" t="s">
        <v>16433</v>
      </c>
      <c r="E5213" s="42" t="str">
        <f aca="false">LEFT(D5213,2)</f>
        <v>84</v>
      </c>
      <c r="F5213" s="69"/>
      <c r="G5213" s="69" t="n">
        <v>6</v>
      </c>
      <c r="I5213" s="42" t="n">
        <f aca="false">INDEX(H:H,MATCH(E5213,D:D,0))</f>
        <v>0</v>
      </c>
    </row>
    <row r="5214" customFormat="false" ht="15.75" hidden="true" customHeight="false" outlineLevel="0" collapsed="false">
      <c r="C5214" s="69" t="s">
        <v>16434</v>
      </c>
      <c r="D5214" s="70" t="s">
        <v>16435</v>
      </c>
      <c r="E5214" s="42" t="str">
        <f aca="false">LEFT(D5214,2)</f>
        <v>84</v>
      </c>
      <c r="F5214" s="69"/>
      <c r="G5214" s="69" t="n">
        <v>6</v>
      </c>
      <c r="I5214" s="42" t="n">
        <f aca="false">INDEX(H:H,MATCH(E5214,D:D,0))</f>
        <v>0</v>
      </c>
    </row>
    <row r="5215" customFormat="false" ht="15.75" hidden="true" customHeight="false" outlineLevel="0" collapsed="false">
      <c r="C5215" s="69" t="s">
        <v>16436</v>
      </c>
      <c r="D5215" s="70" t="s">
        <v>16437</v>
      </c>
      <c r="E5215" s="42" t="str">
        <f aca="false">LEFT(D5215,2)</f>
        <v>84</v>
      </c>
      <c r="F5215" s="69"/>
      <c r="G5215" s="69" t="n">
        <v>6</v>
      </c>
      <c r="I5215" s="42" t="n">
        <f aca="false">INDEX(H:H,MATCH(E5215,D:D,0))</f>
        <v>0</v>
      </c>
    </row>
    <row r="5216" customFormat="false" ht="15.75" hidden="true" customHeight="false" outlineLevel="0" collapsed="false">
      <c r="C5216" s="69" t="s">
        <v>16438</v>
      </c>
      <c r="D5216" s="70" t="s">
        <v>16439</v>
      </c>
      <c r="E5216" s="42" t="str">
        <f aca="false">LEFT(D5216,2)</f>
        <v>84</v>
      </c>
      <c r="F5216" s="69"/>
      <c r="G5216" s="69" t="n">
        <v>6</v>
      </c>
      <c r="I5216" s="42" t="n">
        <f aca="false">INDEX(H:H,MATCH(E5216,D:D,0))</f>
        <v>0</v>
      </c>
    </row>
    <row r="5217" customFormat="false" ht="15.75" hidden="true" customHeight="false" outlineLevel="0" collapsed="false">
      <c r="C5217" s="69" t="s">
        <v>16440</v>
      </c>
      <c r="D5217" s="70" t="s">
        <v>16441</v>
      </c>
      <c r="E5217" s="42" t="str">
        <f aca="false">LEFT(D5217,2)</f>
        <v>84</v>
      </c>
      <c r="F5217" s="69"/>
      <c r="G5217" s="69" t="n">
        <v>6</v>
      </c>
      <c r="I5217" s="42" t="n">
        <f aca="false">INDEX(H:H,MATCH(E5217,D:D,0))</f>
        <v>0</v>
      </c>
    </row>
    <row r="5218" customFormat="false" ht="15.75" hidden="true" customHeight="false" outlineLevel="0" collapsed="false">
      <c r="C5218" s="69" t="s">
        <v>16442</v>
      </c>
      <c r="D5218" s="70" t="s">
        <v>16443</v>
      </c>
      <c r="E5218" s="42" t="str">
        <f aca="false">LEFT(D5218,2)</f>
        <v>84</v>
      </c>
      <c r="F5218" s="69"/>
      <c r="G5218" s="69" t="n">
        <v>6</v>
      </c>
      <c r="I5218" s="42" t="n">
        <f aca="false">INDEX(H:H,MATCH(E5218,D:D,0))</f>
        <v>0</v>
      </c>
    </row>
    <row r="5219" customFormat="false" ht="15.75" hidden="true" customHeight="false" outlineLevel="0" collapsed="false">
      <c r="C5219" s="69" t="s">
        <v>16444</v>
      </c>
      <c r="D5219" s="70" t="s">
        <v>16445</v>
      </c>
      <c r="E5219" s="42" t="str">
        <f aca="false">LEFT(D5219,2)</f>
        <v>84</v>
      </c>
      <c r="F5219" s="69"/>
      <c r="G5219" s="69" t="n">
        <v>6</v>
      </c>
      <c r="I5219" s="42" t="n">
        <f aca="false">INDEX(H:H,MATCH(E5219,D:D,0))</f>
        <v>0</v>
      </c>
    </row>
    <row r="5220" customFormat="false" ht="15.75" hidden="true" customHeight="false" outlineLevel="0" collapsed="false">
      <c r="C5220" s="69" t="s">
        <v>16446</v>
      </c>
      <c r="D5220" s="70" t="s">
        <v>16447</v>
      </c>
      <c r="E5220" s="42" t="str">
        <f aca="false">LEFT(D5220,2)</f>
        <v>84</v>
      </c>
      <c r="F5220" s="69"/>
      <c r="G5220" s="69" t="n">
        <v>6</v>
      </c>
      <c r="I5220" s="42" t="n">
        <f aca="false">INDEX(H:H,MATCH(E5220,D:D,0))</f>
        <v>0</v>
      </c>
    </row>
    <row r="5221" customFormat="false" ht="15.75" hidden="true" customHeight="false" outlineLevel="0" collapsed="false">
      <c r="C5221" s="69" t="s">
        <v>16448</v>
      </c>
      <c r="D5221" s="70" t="s">
        <v>16449</v>
      </c>
      <c r="E5221" s="42" t="str">
        <f aca="false">LEFT(D5221,2)</f>
        <v>84</v>
      </c>
      <c r="F5221" s="69"/>
      <c r="G5221" s="69" t="n">
        <v>6</v>
      </c>
      <c r="I5221" s="42" t="n">
        <f aca="false">INDEX(H:H,MATCH(E5221,D:D,0))</f>
        <v>0</v>
      </c>
    </row>
    <row r="5222" customFormat="false" ht="15.75" hidden="true" customHeight="false" outlineLevel="0" collapsed="false">
      <c r="C5222" s="69" t="s">
        <v>16450</v>
      </c>
      <c r="D5222" s="70" t="s">
        <v>16451</v>
      </c>
      <c r="E5222" s="42" t="str">
        <f aca="false">LEFT(D5222,2)</f>
        <v>84</v>
      </c>
      <c r="F5222" s="69"/>
      <c r="G5222" s="69" t="n">
        <v>6</v>
      </c>
      <c r="I5222" s="42" t="n">
        <f aca="false">INDEX(H:H,MATCH(E5222,D:D,0))</f>
        <v>0</v>
      </c>
    </row>
    <row r="5223" customFormat="false" ht="15.75" hidden="true" customHeight="false" outlineLevel="0" collapsed="false">
      <c r="C5223" s="69" t="s">
        <v>16452</v>
      </c>
      <c r="D5223" s="70" t="s">
        <v>16453</v>
      </c>
      <c r="E5223" s="42" t="str">
        <f aca="false">LEFT(D5223,2)</f>
        <v>84</v>
      </c>
      <c r="F5223" s="69"/>
      <c r="G5223" s="69" t="n">
        <v>6</v>
      </c>
      <c r="I5223" s="42" t="n">
        <f aca="false">INDEX(H:H,MATCH(E5223,D:D,0))</f>
        <v>0</v>
      </c>
    </row>
    <row r="5224" customFormat="false" ht="15.75" hidden="true" customHeight="false" outlineLevel="0" collapsed="false">
      <c r="C5224" s="69" t="s">
        <v>16454</v>
      </c>
      <c r="D5224" s="70" t="s">
        <v>16455</v>
      </c>
      <c r="E5224" s="42" t="str">
        <f aca="false">LEFT(D5224,2)</f>
        <v>84</v>
      </c>
      <c r="F5224" s="69"/>
      <c r="G5224" s="69" t="n">
        <v>4</v>
      </c>
      <c r="I5224" s="42" t="n">
        <f aca="false">INDEX(H:H,MATCH(E5224,D:D,0))</f>
        <v>0</v>
      </c>
    </row>
    <row r="5225" customFormat="false" ht="15.75" hidden="true" customHeight="false" outlineLevel="0" collapsed="false">
      <c r="C5225" s="69" t="s">
        <v>16456</v>
      </c>
      <c r="D5225" s="70" t="s">
        <v>16457</v>
      </c>
      <c r="E5225" s="42" t="str">
        <f aca="false">LEFT(D5225,2)</f>
        <v>84</v>
      </c>
      <c r="F5225" s="69"/>
      <c r="G5225" s="69" t="n">
        <v>6</v>
      </c>
      <c r="I5225" s="42" t="n">
        <f aca="false">INDEX(H:H,MATCH(E5225,D:D,0))</f>
        <v>0</v>
      </c>
    </row>
    <row r="5226" customFormat="false" ht="15.75" hidden="true" customHeight="false" outlineLevel="0" collapsed="false">
      <c r="C5226" s="69" t="s">
        <v>16458</v>
      </c>
      <c r="D5226" s="70" t="s">
        <v>16459</v>
      </c>
      <c r="E5226" s="42" t="str">
        <f aca="false">LEFT(D5226,2)</f>
        <v>84</v>
      </c>
      <c r="F5226" s="69"/>
      <c r="G5226" s="69" t="n">
        <v>6</v>
      </c>
      <c r="I5226" s="42" t="n">
        <f aca="false">INDEX(H:H,MATCH(E5226,D:D,0))</f>
        <v>0</v>
      </c>
    </row>
    <row r="5227" customFormat="false" ht="15.75" hidden="true" customHeight="false" outlineLevel="0" collapsed="false">
      <c r="C5227" s="69" t="s">
        <v>16460</v>
      </c>
      <c r="D5227" s="70" t="s">
        <v>16461</v>
      </c>
      <c r="E5227" s="42" t="str">
        <f aca="false">LEFT(D5227,2)</f>
        <v>84</v>
      </c>
      <c r="F5227" s="69"/>
      <c r="G5227" s="69" t="n">
        <v>6</v>
      </c>
      <c r="I5227" s="42" t="n">
        <f aca="false">INDEX(H:H,MATCH(E5227,D:D,0))</f>
        <v>0</v>
      </c>
    </row>
    <row r="5228" customFormat="false" ht="15.75" hidden="true" customHeight="false" outlineLevel="0" collapsed="false">
      <c r="C5228" s="69" t="s">
        <v>16462</v>
      </c>
      <c r="D5228" s="70" t="s">
        <v>16463</v>
      </c>
      <c r="E5228" s="42" t="str">
        <f aca="false">LEFT(D5228,2)</f>
        <v>84</v>
      </c>
      <c r="F5228" s="69"/>
      <c r="G5228" s="69" t="n">
        <v>6</v>
      </c>
      <c r="I5228" s="42" t="n">
        <f aca="false">INDEX(H:H,MATCH(E5228,D:D,0))</f>
        <v>0</v>
      </c>
    </row>
    <row r="5229" customFormat="false" ht="15.75" hidden="true" customHeight="false" outlineLevel="0" collapsed="false">
      <c r="C5229" s="69" t="s">
        <v>16464</v>
      </c>
      <c r="D5229" s="70" t="s">
        <v>16465</v>
      </c>
      <c r="E5229" s="42" t="str">
        <f aca="false">LEFT(D5229,2)</f>
        <v>84</v>
      </c>
      <c r="F5229" s="69"/>
      <c r="G5229" s="69" t="n">
        <v>6</v>
      </c>
      <c r="I5229" s="42" t="n">
        <f aca="false">INDEX(H:H,MATCH(E5229,D:D,0))</f>
        <v>0</v>
      </c>
    </row>
    <row r="5230" customFormat="false" ht="15.75" hidden="true" customHeight="false" outlineLevel="0" collapsed="false">
      <c r="C5230" s="69" t="s">
        <v>16466</v>
      </c>
      <c r="D5230" s="70" t="s">
        <v>16467</v>
      </c>
      <c r="E5230" s="42" t="str">
        <f aca="false">LEFT(D5230,2)</f>
        <v>84</v>
      </c>
      <c r="F5230" s="69"/>
      <c r="G5230" s="69" t="n">
        <v>6</v>
      </c>
      <c r="I5230" s="42" t="n">
        <f aca="false">INDEX(H:H,MATCH(E5230,D:D,0))</f>
        <v>0</v>
      </c>
    </row>
    <row r="5231" customFormat="false" ht="15.75" hidden="true" customHeight="false" outlineLevel="0" collapsed="false">
      <c r="C5231" s="69" t="s">
        <v>16468</v>
      </c>
      <c r="D5231" s="70" t="s">
        <v>16469</v>
      </c>
      <c r="E5231" s="42" t="str">
        <f aca="false">LEFT(D5231,2)</f>
        <v>84</v>
      </c>
      <c r="F5231" s="69"/>
      <c r="G5231" s="69" t="n">
        <v>6</v>
      </c>
      <c r="I5231" s="42" t="n">
        <f aca="false">INDEX(H:H,MATCH(E5231,D:D,0))</f>
        <v>0</v>
      </c>
    </row>
    <row r="5232" customFormat="false" ht="15.75" hidden="true" customHeight="false" outlineLevel="0" collapsed="false">
      <c r="C5232" s="69" t="s">
        <v>16470</v>
      </c>
      <c r="D5232" s="70" t="s">
        <v>16471</v>
      </c>
      <c r="E5232" s="42" t="str">
        <f aca="false">LEFT(D5232,2)</f>
        <v>84</v>
      </c>
      <c r="F5232" s="69"/>
      <c r="G5232" s="69" t="n">
        <v>6</v>
      </c>
      <c r="I5232" s="42" t="n">
        <f aca="false">INDEX(H:H,MATCH(E5232,D:D,0))</f>
        <v>0</v>
      </c>
    </row>
    <row r="5233" customFormat="false" ht="15.75" hidden="true" customHeight="false" outlineLevel="0" collapsed="false">
      <c r="C5233" s="69" t="s">
        <v>16472</v>
      </c>
      <c r="D5233" s="70" t="s">
        <v>16473</v>
      </c>
      <c r="E5233" s="42" t="str">
        <f aca="false">LEFT(D5233,2)</f>
        <v>84</v>
      </c>
      <c r="F5233" s="69"/>
      <c r="G5233" s="69" t="n">
        <v>6</v>
      </c>
      <c r="I5233" s="42" t="n">
        <f aca="false">INDEX(H:H,MATCH(E5233,D:D,0))</f>
        <v>0</v>
      </c>
    </row>
    <row r="5234" customFormat="false" ht="15.75" hidden="true" customHeight="false" outlineLevel="0" collapsed="false">
      <c r="C5234" s="69" t="s">
        <v>16474</v>
      </c>
      <c r="D5234" s="70" t="s">
        <v>16475</v>
      </c>
      <c r="E5234" s="42" t="str">
        <f aca="false">LEFT(D5234,2)</f>
        <v>84</v>
      </c>
      <c r="F5234" s="69"/>
      <c r="G5234" s="69" t="n">
        <v>4</v>
      </c>
      <c r="I5234" s="42" t="n">
        <f aca="false">INDEX(H:H,MATCH(E5234,D:D,0))</f>
        <v>0</v>
      </c>
    </row>
    <row r="5235" customFormat="false" ht="15.75" hidden="true" customHeight="false" outlineLevel="0" collapsed="false">
      <c r="C5235" s="69" t="s">
        <v>16476</v>
      </c>
      <c r="D5235" s="70" t="s">
        <v>16477</v>
      </c>
      <c r="E5235" s="42" t="str">
        <f aca="false">LEFT(D5235,2)</f>
        <v>84</v>
      </c>
      <c r="F5235" s="69"/>
      <c r="G5235" s="69" t="n">
        <v>6</v>
      </c>
      <c r="I5235" s="42" t="n">
        <f aca="false">INDEX(H:H,MATCH(E5235,D:D,0))</f>
        <v>0</v>
      </c>
    </row>
    <row r="5236" customFormat="false" ht="15.75" hidden="true" customHeight="false" outlineLevel="0" collapsed="false">
      <c r="C5236" s="69" t="s">
        <v>16478</v>
      </c>
      <c r="D5236" s="70" t="s">
        <v>16479</v>
      </c>
      <c r="E5236" s="42" t="str">
        <f aca="false">LEFT(D5236,2)</f>
        <v>84</v>
      </c>
      <c r="F5236" s="69"/>
      <c r="G5236" s="69" t="n">
        <v>6</v>
      </c>
      <c r="I5236" s="42" t="n">
        <f aca="false">INDEX(H:H,MATCH(E5236,D:D,0))</f>
        <v>0</v>
      </c>
    </row>
    <row r="5237" customFormat="false" ht="15.75" hidden="true" customHeight="false" outlineLevel="0" collapsed="false">
      <c r="C5237" s="69" t="s">
        <v>16480</v>
      </c>
      <c r="D5237" s="70" t="s">
        <v>16481</v>
      </c>
      <c r="E5237" s="42" t="str">
        <f aca="false">LEFT(D5237,2)</f>
        <v>84</v>
      </c>
      <c r="F5237" s="69"/>
      <c r="G5237" s="69" t="n">
        <v>6</v>
      </c>
      <c r="I5237" s="42" t="n">
        <f aca="false">INDEX(H:H,MATCH(E5237,D:D,0))</f>
        <v>0</v>
      </c>
    </row>
    <row r="5238" customFormat="false" ht="15.75" hidden="true" customHeight="false" outlineLevel="0" collapsed="false">
      <c r="C5238" s="69" t="s">
        <v>16482</v>
      </c>
      <c r="D5238" s="70" t="s">
        <v>16483</v>
      </c>
      <c r="E5238" s="42" t="str">
        <f aca="false">LEFT(D5238,2)</f>
        <v>84</v>
      </c>
      <c r="F5238" s="69"/>
      <c r="G5238" s="69" t="n">
        <v>6</v>
      </c>
      <c r="I5238" s="42" t="n">
        <f aca="false">INDEX(H:H,MATCH(E5238,D:D,0))</f>
        <v>0</v>
      </c>
    </row>
    <row r="5239" customFormat="false" ht="15.75" hidden="true" customHeight="false" outlineLevel="0" collapsed="false">
      <c r="C5239" s="69" t="s">
        <v>16484</v>
      </c>
      <c r="D5239" s="70" t="s">
        <v>16485</v>
      </c>
      <c r="E5239" s="42" t="str">
        <f aca="false">LEFT(D5239,2)</f>
        <v>84</v>
      </c>
      <c r="F5239" s="69"/>
      <c r="G5239" s="69" t="n">
        <v>6</v>
      </c>
      <c r="I5239" s="42" t="n">
        <f aca="false">INDEX(H:H,MATCH(E5239,D:D,0))</f>
        <v>0</v>
      </c>
    </row>
    <row r="5240" customFormat="false" ht="15.75" hidden="true" customHeight="false" outlineLevel="0" collapsed="false">
      <c r="C5240" s="69" t="s">
        <v>16486</v>
      </c>
      <c r="D5240" s="70" t="s">
        <v>16487</v>
      </c>
      <c r="E5240" s="42" t="str">
        <f aca="false">LEFT(D5240,2)</f>
        <v>84</v>
      </c>
      <c r="F5240" s="69"/>
      <c r="G5240" s="69" t="n">
        <v>6</v>
      </c>
      <c r="I5240" s="42" t="n">
        <f aca="false">INDEX(H:H,MATCH(E5240,D:D,0))</f>
        <v>0</v>
      </c>
    </row>
    <row r="5241" customFormat="false" ht="15.75" hidden="true" customHeight="false" outlineLevel="0" collapsed="false">
      <c r="C5241" s="69" t="s">
        <v>16488</v>
      </c>
      <c r="D5241" s="70" t="s">
        <v>16489</v>
      </c>
      <c r="E5241" s="42" t="str">
        <f aca="false">LEFT(D5241,2)</f>
        <v>84</v>
      </c>
      <c r="F5241" s="69"/>
      <c r="G5241" s="69" t="n">
        <v>4</v>
      </c>
      <c r="I5241" s="42" t="n">
        <f aca="false">INDEX(H:H,MATCH(E5241,D:D,0))</f>
        <v>0</v>
      </c>
    </row>
    <row r="5242" customFormat="false" ht="15.75" hidden="true" customHeight="false" outlineLevel="0" collapsed="false">
      <c r="C5242" s="69" t="s">
        <v>16490</v>
      </c>
      <c r="D5242" s="70" t="s">
        <v>16491</v>
      </c>
      <c r="E5242" s="42" t="str">
        <f aca="false">LEFT(D5242,2)</f>
        <v>84</v>
      </c>
      <c r="F5242" s="69"/>
      <c r="G5242" s="69" t="n">
        <v>6</v>
      </c>
      <c r="I5242" s="42" t="n">
        <f aca="false">INDEX(H:H,MATCH(E5242,D:D,0))</f>
        <v>0</v>
      </c>
    </row>
    <row r="5243" customFormat="false" ht="15.75" hidden="true" customHeight="false" outlineLevel="0" collapsed="false">
      <c r="C5243" s="69" t="s">
        <v>16492</v>
      </c>
      <c r="D5243" s="70" t="s">
        <v>16493</v>
      </c>
      <c r="E5243" s="42" t="str">
        <f aca="false">LEFT(D5243,2)</f>
        <v>84</v>
      </c>
      <c r="F5243" s="69"/>
      <c r="G5243" s="69" t="n">
        <v>6</v>
      </c>
      <c r="I5243" s="42" t="n">
        <f aca="false">INDEX(H:H,MATCH(E5243,D:D,0))</f>
        <v>0</v>
      </c>
    </row>
    <row r="5244" customFormat="false" ht="15.75" hidden="true" customHeight="false" outlineLevel="0" collapsed="false">
      <c r="C5244" s="69" t="s">
        <v>16494</v>
      </c>
      <c r="D5244" s="70" t="s">
        <v>16495</v>
      </c>
      <c r="E5244" s="42" t="str">
        <f aca="false">LEFT(D5244,2)</f>
        <v>84</v>
      </c>
      <c r="F5244" s="69"/>
      <c r="G5244" s="69" t="n">
        <v>6</v>
      </c>
      <c r="I5244" s="42" t="n">
        <f aca="false">INDEX(H:H,MATCH(E5244,D:D,0))</f>
        <v>0</v>
      </c>
    </row>
    <row r="5245" customFormat="false" ht="15.75" hidden="true" customHeight="false" outlineLevel="0" collapsed="false">
      <c r="C5245" s="69" t="s">
        <v>16496</v>
      </c>
      <c r="D5245" s="70" t="s">
        <v>16497</v>
      </c>
      <c r="E5245" s="42" t="str">
        <f aca="false">LEFT(D5245,2)</f>
        <v>84</v>
      </c>
      <c r="F5245" s="69"/>
      <c r="G5245" s="69" t="n">
        <v>6</v>
      </c>
      <c r="I5245" s="42" t="n">
        <f aca="false">INDEX(H:H,MATCH(E5245,D:D,0))</f>
        <v>0</v>
      </c>
    </row>
    <row r="5246" customFormat="false" ht="15.75" hidden="true" customHeight="false" outlineLevel="0" collapsed="false">
      <c r="C5246" s="69" t="s">
        <v>16498</v>
      </c>
      <c r="D5246" s="70" t="s">
        <v>16499</v>
      </c>
      <c r="E5246" s="42" t="str">
        <f aca="false">LEFT(D5246,2)</f>
        <v>84</v>
      </c>
      <c r="F5246" s="69"/>
      <c r="G5246" s="69" t="n">
        <v>4</v>
      </c>
      <c r="I5246" s="42" t="n">
        <f aca="false">INDEX(H:H,MATCH(E5246,D:D,0))</f>
        <v>0</v>
      </c>
    </row>
    <row r="5247" customFormat="false" ht="15.75" hidden="true" customHeight="false" outlineLevel="0" collapsed="false">
      <c r="C5247" s="69" t="s">
        <v>16500</v>
      </c>
      <c r="D5247" s="70" t="s">
        <v>16501</v>
      </c>
      <c r="E5247" s="42" t="str">
        <f aca="false">LEFT(D5247,2)</f>
        <v>84</v>
      </c>
      <c r="F5247" s="69"/>
      <c r="G5247" s="69" t="n">
        <v>6</v>
      </c>
      <c r="I5247" s="42" t="n">
        <f aca="false">INDEX(H:H,MATCH(E5247,D:D,0))</f>
        <v>0</v>
      </c>
    </row>
    <row r="5248" customFormat="false" ht="15.75" hidden="true" customHeight="false" outlineLevel="0" collapsed="false">
      <c r="C5248" s="69" t="s">
        <v>16502</v>
      </c>
      <c r="D5248" s="70" t="s">
        <v>16503</v>
      </c>
      <c r="E5248" s="42" t="str">
        <f aca="false">LEFT(D5248,2)</f>
        <v>84</v>
      </c>
      <c r="F5248" s="69"/>
      <c r="G5248" s="69" t="n">
        <v>6</v>
      </c>
      <c r="I5248" s="42" t="n">
        <f aca="false">INDEX(H:H,MATCH(E5248,D:D,0))</f>
        <v>0</v>
      </c>
    </row>
    <row r="5249" customFormat="false" ht="15.75" hidden="true" customHeight="false" outlineLevel="0" collapsed="false">
      <c r="C5249" s="69" t="s">
        <v>16504</v>
      </c>
      <c r="D5249" s="70" t="s">
        <v>16505</v>
      </c>
      <c r="E5249" s="42" t="str">
        <f aca="false">LEFT(D5249,2)</f>
        <v>84</v>
      </c>
      <c r="F5249" s="69"/>
      <c r="G5249" s="69" t="n">
        <v>6</v>
      </c>
      <c r="I5249" s="42" t="n">
        <f aca="false">INDEX(H:H,MATCH(E5249,D:D,0))</f>
        <v>0</v>
      </c>
    </row>
    <row r="5250" customFormat="false" ht="15.75" hidden="true" customHeight="false" outlineLevel="0" collapsed="false">
      <c r="C5250" s="69" t="s">
        <v>16506</v>
      </c>
      <c r="D5250" s="70" t="s">
        <v>16507</v>
      </c>
      <c r="E5250" s="42" t="str">
        <f aca="false">LEFT(D5250,2)</f>
        <v>84</v>
      </c>
      <c r="F5250" s="69"/>
      <c r="G5250" s="69" t="n">
        <v>6</v>
      </c>
      <c r="I5250" s="42" t="n">
        <f aca="false">INDEX(H:H,MATCH(E5250,D:D,0))</f>
        <v>0</v>
      </c>
    </row>
    <row r="5251" customFormat="false" ht="15.75" hidden="true" customHeight="false" outlineLevel="0" collapsed="false">
      <c r="C5251" s="69" t="s">
        <v>16508</v>
      </c>
      <c r="D5251" s="70" t="s">
        <v>16509</v>
      </c>
      <c r="E5251" s="42" t="str">
        <f aca="false">LEFT(D5251,2)</f>
        <v>84</v>
      </c>
      <c r="F5251" s="69"/>
      <c r="G5251" s="69" t="n">
        <v>4</v>
      </c>
      <c r="I5251" s="42" t="n">
        <f aca="false">INDEX(H:H,MATCH(E5251,D:D,0))</f>
        <v>0</v>
      </c>
    </row>
    <row r="5252" customFormat="false" ht="15.75" hidden="true" customHeight="false" outlineLevel="0" collapsed="false">
      <c r="C5252" s="69" t="s">
        <v>16510</v>
      </c>
      <c r="D5252" s="70" t="s">
        <v>16511</v>
      </c>
      <c r="E5252" s="42" t="str">
        <f aca="false">LEFT(D5252,2)</f>
        <v>84</v>
      </c>
      <c r="F5252" s="69"/>
      <c r="G5252" s="69" t="n">
        <v>6</v>
      </c>
      <c r="I5252" s="42" t="n">
        <f aca="false">INDEX(H:H,MATCH(E5252,D:D,0))</f>
        <v>0</v>
      </c>
    </row>
    <row r="5253" customFormat="false" ht="15.75" hidden="true" customHeight="false" outlineLevel="0" collapsed="false">
      <c r="C5253" s="69" t="s">
        <v>16512</v>
      </c>
      <c r="D5253" s="70" t="s">
        <v>16513</v>
      </c>
      <c r="E5253" s="42" t="str">
        <f aca="false">LEFT(D5253,2)</f>
        <v>84</v>
      </c>
      <c r="F5253" s="69"/>
      <c r="G5253" s="69" t="n">
        <v>6</v>
      </c>
      <c r="I5253" s="42" t="n">
        <f aca="false">INDEX(H:H,MATCH(E5253,D:D,0))</f>
        <v>0</v>
      </c>
    </row>
    <row r="5254" customFormat="false" ht="15.75" hidden="true" customHeight="false" outlineLevel="0" collapsed="false">
      <c r="C5254" s="69" t="s">
        <v>16514</v>
      </c>
      <c r="D5254" s="70" t="s">
        <v>16515</v>
      </c>
      <c r="E5254" s="42" t="str">
        <f aca="false">LEFT(D5254,2)</f>
        <v>84</v>
      </c>
      <c r="F5254" s="69"/>
      <c r="G5254" s="69" t="n">
        <v>6</v>
      </c>
      <c r="I5254" s="42" t="n">
        <f aca="false">INDEX(H:H,MATCH(E5254,D:D,0))</f>
        <v>0</v>
      </c>
    </row>
    <row r="5255" customFormat="false" ht="15.75" hidden="true" customHeight="false" outlineLevel="0" collapsed="false">
      <c r="C5255" s="69" t="s">
        <v>16516</v>
      </c>
      <c r="D5255" s="70" t="s">
        <v>16517</v>
      </c>
      <c r="E5255" s="42" t="str">
        <f aca="false">LEFT(D5255,2)</f>
        <v>84</v>
      </c>
      <c r="F5255" s="69"/>
      <c r="G5255" s="69" t="n">
        <v>6</v>
      </c>
      <c r="I5255" s="42" t="n">
        <f aca="false">INDEX(H:H,MATCH(E5255,D:D,0))</f>
        <v>0</v>
      </c>
    </row>
    <row r="5256" customFormat="false" ht="15.75" hidden="true" customHeight="false" outlineLevel="0" collapsed="false">
      <c r="C5256" s="69" t="s">
        <v>16518</v>
      </c>
      <c r="D5256" s="70" t="s">
        <v>16519</v>
      </c>
      <c r="E5256" s="42" t="str">
        <f aca="false">LEFT(D5256,2)</f>
        <v>84</v>
      </c>
      <c r="F5256" s="69"/>
      <c r="G5256" s="69" t="n">
        <v>6</v>
      </c>
      <c r="I5256" s="42" t="n">
        <f aca="false">INDEX(H:H,MATCH(E5256,D:D,0))</f>
        <v>0</v>
      </c>
    </row>
    <row r="5257" customFormat="false" ht="15.75" hidden="true" customHeight="false" outlineLevel="0" collapsed="false">
      <c r="C5257" s="69" t="s">
        <v>16520</v>
      </c>
      <c r="D5257" s="70" t="s">
        <v>16521</v>
      </c>
      <c r="E5257" s="42" t="str">
        <f aca="false">LEFT(D5257,2)</f>
        <v>84</v>
      </c>
      <c r="F5257" s="69"/>
      <c r="G5257" s="69" t="n">
        <v>6</v>
      </c>
      <c r="I5257" s="42" t="n">
        <f aca="false">INDEX(H:H,MATCH(E5257,D:D,0))</f>
        <v>0</v>
      </c>
    </row>
    <row r="5258" customFormat="false" ht="15.75" hidden="true" customHeight="false" outlineLevel="0" collapsed="false">
      <c r="C5258" s="69" t="s">
        <v>16522</v>
      </c>
      <c r="D5258" s="70" t="s">
        <v>16523</v>
      </c>
      <c r="E5258" s="42" t="str">
        <f aca="false">LEFT(D5258,2)</f>
        <v>84</v>
      </c>
      <c r="F5258" s="69"/>
      <c r="G5258" s="69" t="n">
        <v>6</v>
      </c>
      <c r="I5258" s="42" t="n">
        <f aca="false">INDEX(H:H,MATCH(E5258,D:D,0))</f>
        <v>0</v>
      </c>
    </row>
    <row r="5259" customFormat="false" ht="15.75" hidden="true" customHeight="false" outlineLevel="0" collapsed="false">
      <c r="C5259" s="69" t="s">
        <v>16524</v>
      </c>
      <c r="D5259" s="70" t="s">
        <v>16525</v>
      </c>
      <c r="E5259" s="42" t="str">
        <f aca="false">LEFT(D5259,2)</f>
        <v>84</v>
      </c>
      <c r="F5259" s="69"/>
      <c r="G5259" s="69" t="n">
        <v>6</v>
      </c>
      <c r="I5259" s="42" t="n">
        <f aca="false">INDEX(H:H,MATCH(E5259,D:D,0))</f>
        <v>0</v>
      </c>
    </row>
    <row r="5260" customFormat="false" ht="15.75" hidden="true" customHeight="false" outlineLevel="0" collapsed="false">
      <c r="C5260" s="69" t="s">
        <v>16526</v>
      </c>
      <c r="D5260" s="70" t="s">
        <v>16527</v>
      </c>
      <c r="E5260" s="42" t="str">
        <f aca="false">LEFT(D5260,2)</f>
        <v>84</v>
      </c>
      <c r="F5260" s="69"/>
      <c r="G5260" s="69" t="n">
        <v>6</v>
      </c>
      <c r="I5260" s="42" t="n">
        <f aca="false">INDEX(H:H,MATCH(E5260,D:D,0))</f>
        <v>0</v>
      </c>
    </row>
    <row r="5261" customFormat="false" ht="15.75" hidden="true" customHeight="false" outlineLevel="0" collapsed="false">
      <c r="C5261" s="69" t="s">
        <v>16528</v>
      </c>
      <c r="D5261" s="70" t="s">
        <v>16529</v>
      </c>
      <c r="E5261" s="42" t="str">
        <f aca="false">LEFT(D5261,2)</f>
        <v>84</v>
      </c>
      <c r="F5261" s="69"/>
      <c r="G5261" s="69" t="n">
        <v>6</v>
      </c>
      <c r="I5261" s="42" t="n">
        <f aca="false">INDEX(H:H,MATCH(E5261,D:D,0))</f>
        <v>0</v>
      </c>
    </row>
    <row r="5262" customFormat="false" ht="15.75" hidden="true" customHeight="false" outlineLevel="0" collapsed="false">
      <c r="C5262" s="69" t="s">
        <v>16530</v>
      </c>
      <c r="D5262" s="70" t="s">
        <v>16531</v>
      </c>
      <c r="E5262" s="42" t="str">
        <f aca="false">LEFT(D5262,2)</f>
        <v>84</v>
      </c>
      <c r="F5262" s="69"/>
      <c r="G5262" s="69" t="n">
        <v>4</v>
      </c>
      <c r="I5262" s="42" t="n">
        <f aca="false">INDEX(H:H,MATCH(E5262,D:D,0))</f>
        <v>0</v>
      </c>
    </row>
    <row r="5263" customFormat="false" ht="15.75" hidden="true" customHeight="false" outlineLevel="0" collapsed="false">
      <c r="C5263" s="69" t="s">
        <v>16532</v>
      </c>
      <c r="D5263" s="70" t="s">
        <v>16533</v>
      </c>
      <c r="E5263" s="42" t="str">
        <f aca="false">LEFT(D5263,2)</f>
        <v>84</v>
      </c>
      <c r="F5263" s="69"/>
      <c r="G5263" s="69" t="n">
        <v>6</v>
      </c>
      <c r="I5263" s="42" t="n">
        <f aca="false">INDEX(H:H,MATCH(E5263,D:D,0))</f>
        <v>0</v>
      </c>
    </row>
    <row r="5264" customFormat="false" ht="15.75" hidden="true" customHeight="false" outlineLevel="0" collapsed="false">
      <c r="C5264" s="69" t="s">
        <v>16534</v>
      </c>
      <c r="D5264" s="70" t="s">
        <v>16535</v>
      </c>
      <c r="E5264" s="42" t="str">
        <f aca="false">LEFT(D5264,2)</f>
        <v>84</v>
      </c>
      <c r="F5264" s="69"/>
      <c r="G5264" s="69" t="n">
        <v>6</v>
      </c>
      <c r="I5264" s="42" t="n">
        <f aca="false">INDEX(H:H,MATCH(E5264,D:D,0))</f>
        <v>0</v>
      </c>
    </row>
    <row r="5265" customFormat="false" ht="15.75" hidden="true" customHeight="false" outlineLevel="0" collapsed="false">
      <c r="C5265" s="69" t="s">
        <v>16536</v>
      </c>
      <c r="D5265" s="70" t="s">
        <v>16537</v>
      </c>
      <c r="E5265" s="42" t="str">
        <f aca="false">LEFT(D5265,2)</f>
        <v>84</v>
      </c>
      <c r="F5265" s="69"/>
      <c r="G5265" s="69" t="n">
        <v>6</v>
      </c>
      <c r="I5265" s="42" t="n">
        <f aca="false">INDEX(H:H,MATCH(E5265,D:D,0))</f>
        <v>0</v>
      </c>
    </row>
    <row r="5266" customFormat="false" ht="15.75" hidden="true" customHeight="false" outlineLevel="0" collapsed="false">
      <c r="C5266" s="69" t="s">
        <v>16538</v>
      </c>
      <c r="D5266" s="70" t="s">
        <v>16539</v>
      </c>
      <c r="E5266" s="42" t="str">
        <f aca="false">LEFT(D5266,2)</f>
        <v>84</v>
      </c>
      <c r="F5266" s="69"/>
      <c r="G5266" s="69" t="n">
        <v>6</v>
      </c>
      <c r="I5266" s="42" t="n">
        <f aca="false">INDEX(H:H,MATCH(E5266,D:D,0))</f>
        <v>0</v>
      </c>
    </row>
    <row r="5267" customFormat="false" ht="15.75" hidden="true" customHeight="false" outlineLevel="0" collapsed="false">
      <c r="C5267" s="69" t="s">
        <v>16540</v>
      </c>
      <c r="D5267" s="70" t="s">
        <v>16541</v>
      </c>
      <c r="E5267" s="42" t="str">
        <f aca="false">LEFT(D5267,2)</f>
        <v>84</v>
      </c>
      <c r="F5267" s="69"/>
      <c r="G5267" s="69" t="n">
        <v>6</v>
      </c>
      <c r="I5267" s="42" t="n">
        <f aca="false">INDEX(H:H,MATCH(E5267,D:D,0))</f>
        <v>0</v>
      </c>
    </row>
    <row r="5268" customFormat="false" ht="15.75" hidden="true" customHeight="false" outlineLevel="0" collapsed="false">
      <c r="C5268" s="69" t="s">
        <v>16542</v>
      </c>
      <c r="D5268" s="70" t="s">
        <v>16543</v>
      </c>
      <c r="E5268" s="42" t="str">
        <f aca="false">LEFT(D5268,2)</f>
        <v>84</v>
      </c>
      <c r="F5268" s="69"/>
      <c r="G5268" s="69" t="n">
        <v>6</v>
      </c>
      <c r="I5268" s="42" t="n">
        <f aca="false">INDEX(H:H,MATCH(E5268,D:D,0))</f>
        <v>0</v>
      </c>
    </row>
    <row r="5269" customFormat="false" ht="15.75" hidden="true" customHeight="false" outlineLevel="0" collapsed="false">
      <c r="C5269" s="69" t="s">
        <v>16544</v>
      </c>
      <c r="D5269" s="70" t="s">
        <v>16545</v>
      </c>
      <c r="E5269" s="42" t="str">
        <f aca="false">LEFT(D5269,2)</f>
        <v>84</v>
      </c>
      <c r="F5269" s="69"/>
      <c r="G5269" s="69" t="n">
        <v>6</v>
      </c>
      <c r="I5269" s="42" t="n">
        <f aca="false">INDEX(H:H,MATCH(E5269,D:D,0))</f>
        <v>0</v>
      </c>
    </row>
    <row r="5270" customFormat="false" ht="15.75" hidden="true" customHeight="false" outlineLevel="0" collapsed="false">
      <c r="C5270" s="69" t="s">
        <v>16546</v>
      </c>
      <c r="D5270" s="70" t="s">
        <v>16547</v>
      </c>
      <c r="E5270" s="42" t="str">
        <f aca="false">LEFT(D5270,2)</f>
        <v>84</v>
      </c>
      <c r="F5270" s="69"/>
      <c r="G5270" s="69" t="n">
        <v>6</v>
      </c>
      <c r="I5270" s="42" t="n">
        <f aca="false">INDEX(H:H,MATCH(E5270,D:D,0))</f>
        <v>0</v>
      </c>
    </row>
    <row r="5271" customFormat="false" ht="15.75" hidden="true" customHeight="false" outlineLevel="0" collapsed="false">
      <c r="C5271" s="69" t="s">
        <v>16548</v>
      </c>
      <c r="D5271" s="70" t="s">
        <v>16549</v>
      </c>
      <c r="E5271" s="42" t="str">
        <f aca="false">LEFT(D5271,2)</f>
        <v>84</v>
      </c>
      <c r="F5271" s="69"/>
      <c r="G5271" s="69" t="n">
        <v>6</v>
      </c>
      <c r="I5271" s="42" t="n">
        <f aca="false">INDEX(H:H,MATCH(E5271,D:D,0))</f>
        <v>0</v>
      </c>
    </row>
    <row r="5272" customFormat="false" ht="15.75" hidden="true" customHeight="false" outlineLevel="0" collapsed="false">
      <c r="C5272" s="69" t="s">
        <v>16550</v>
      </c>
      <c r="D5272" s="70" t="s">
        <v>16551</v>
      </c>
      <c r="E5272" s="42" t="str">
        <f aca="false">LEFT(D5272,2)</f>
        <v>84</v>
      </c>
      <c r="F5272" s="69"/>
      <c r="G5272" s="69" t="n">
        <v>6</v>
      </c>
      <c r="I5272" s="42" t="n">
        <f aca="false">INDEX(H:H,MATCH(E5272,D:D,0))</f>
        <v>0</v>
      </c>
    </row>
    <row r="5273" customFormat="false" ht="15.75" hidden="true" customHeight="false" outlineLevel="0" collapsed="false">
      <c r="C5273" s="69" t="s">
        <v>16552</v>
      </c>
      <c r="D5273" s="70" t="s">
        <v>16553</v>
      </c>
      <c r="E5273" s="42" t="str">
        <f aca="false">LEFT(D5273,2)</f>
        <v>84</v>
      </c>
      <c r="F5273" s="69"/>
      <c r="G5273" s="69" t="n">
        <v>6</v>
      </c>
      <c r="I5273" s="42" t="n">
        <f aca="false">INDEX(H:H,MATCH(E5273,D:D,0))</f>
        <v>0</v>
      </c>
    </row>
    <row r="5274" customFormat="false" ht="15.75" hidden="true" customHeight="false" outlineLevel="0" collapsed="false">
      <c r="C5274" s="69" t="s">
        <v>16554</v>
      </c>
      <c r="D5274" s="70" t="s">
        <v>16555</v>
      </c>
      <c r="E5274" s="42" t="str">
        <f aca="false">LEFT(D5274,2)</f>
        <v>84</v>
      </c>
      <c r="F5274" s="69"/>
      <c r="G5274" s="69" t="n">
        <v>6</v>
      </c>
      <c r="I5274" s="42" t="n">
        <f aca="false">INDEX(H:H,MATCH(E5274,D:D,0))</f>
        <v>0</v>
      </c>
    </row>
    <row r="5275" customFormat="false" ht="15.75" hidden="true" customHeight="false" outlineLevel="0" collapsed="false">
      <c r="C5275" s="69" t="s">
        <v>16556</v>
      </c>
      <c r="D5275" s="70" t="s">
        <v>16557</v>
      </c>
      <c r="E5275" s="42" t="str">
        <f aca="false">LEFT(D5275,2)</f>
        <v>84</v>
      </c>
      <c r="F5275" s="69"/>
      <c r="G5275" s="69" t="n">
        <v>4</v>
      </c>
      <c r="I5275" s="42" t="n">
        <f aca="false">INDEX(H:H,MATCH(E5275,D:D,0))</f>
        <v>0</v>
      </c>
    </row>
    <row r="5276" customFormat="false" ht="15.75" hidden="true" customHeight="false" outlineLevel="0" collapsed="false">
      <c r="C5276" s="69" t="s">
        <v>16558</v>
      </c>
      <c r="D5276" s="70" t="s">
        <v>16559</v>
      </c>
      <c r="E5276" s="42" t="str">
        <f aca="false">LEFT(D5276,2)</f>
        <v>84</v>
      </c>
      <c r="F5276" s="69"/>
      <c r="G5276" s="69" t="n">
        <v>6</v>
      </c>
      <c r="I5276" s="42" t="n">
        <f aca="false">INDEX(H:H,MATCH(E5276,D:D,0))</f>
        <v>0</v>
      </c>
    </row>
    <row r="5277" customFormat="false" ht="15.75" hidden="true" customHeight="false" outlineLevel="0" collapsed="false">
      <c r="C5277" s="69" t="s">
        <v>16560</v>
      </c>
      <c r="D5277" s="70" t="s">
        <v>16561</v>
      </c>
      <c r="E5277" s="42" t="str">
        <f aca="false">LEFT(D5277,2)</f>
        <v>84</v>
      </c>
      <c r="F5277" s="69"/>
      <c r="G5277" s="69" t="n">
        <v>6</v>
      </c>
      <c r="I5277" s="42" t="n">
        <f aca="false">INDEX(H:H,MATCH(E5277,D:D,0))</f>
        <v>0</v>
      </c>
    </row>
    <row r="5278" customFormat="false" ht="15.75" hidden="true" customHeight="false" outlineLevel="0" collapsed="false">
      <c r="C5278" s="69" t="s">
        <v>16562</v>
      </c>
      <c r="D5278" s="70" t="s">
        <v>16563</v>
      </c>
      <c r="E5278" s="42" t="str">
        <f aca="false">LEFT(D5278,2)</f>
        <v>84</v>
      </c>
      <c r="F5278" s="69"/>
      <c r="G5278" s="69" t="n">
        <v>6</v>
      </c>
      <c r="I5278" s="42" t="n">
        <f aca="false">INDEX(H:H,MATCH(E5278,D:D,0))</f>
        <v>0</v>
      </c>
    </row>
    <row r="5279" customFormat="false" ht="15.75" hidden="true" customHeight="false" outlineLevel="0" collapsed="false">
      <c r="C5279" s="69" t="s">
        <v>16564</v>
      </c>
      <c r="D5279" s="70" t="s">
        <v>16565</v>
      </c>
      <c r="E5279" s="42" t="str">
        <f aca="false">LEFT(D5279,2)</f>
        <v>84</v>
      </c>
      <c r="F5279" s="69"/>
      <c r="G5279" s="69" t="n">
        <v>4</v>
      </c>
      <c r="I5279" s="42" t="n">
        <f aca="false">INDEX(H:H,MATCH(E5279,D:D,0))</f>
        <v>0</v>
      </c>
    </row>
    <row r="5280" customFormat="false" ht="15.75" hidden="true" customHeight="false" outlineLevel="0" collapsed="false">
      <c r="C5280" s="69" t="s">
        <v>16566</v>
      </c>
      <c r="D5280" s="70" t="s">
        <v>16567</v>
      </c>
      <c r="E5280" s="42" t="str">
        <f aca="false">LEFT(D5280,2)</f>
        <v>84</v>
      </c>
      <c r="F5280" s="69"/>
      <c r="G5280" s="69" t="n">
        <v>6</v>
      </c>
      <c r="I5280" s="42" t="n">
        <f aca="false">INDEX(H:H,MATCH(E5280,D:D,0))</f>
        <v>0</v>
      </c>
    </row>
    <row r="5281" customFormat="false" ht="15.75" hidden="true" customHeight="false" outlineLevel="0" collapsed="false">
      <c r="C5281" s="69" t="s">
        <v>16568</v>
      </c>
      <c r="D5281" s="70" t="s">
        <v>16569</v>
      </c>
      <c r="E5281" s="42" t="str">
        <f aca="false">LEFT(D5281,2)</f>
        <v>84</v>
      </c>
      <c r="F5281" s="69"/>
      <c r="G5281" s="69" t="n">
        <v>6</v>
      </c>
      <c r="I5281" s="42" t="n">
        <f aca="false">INDEX(H:H,MATCH(E5281,D:D,0))</f>
        <v>0</v>
      </c>
    </row>
    <row r="5282" customFormat="false" ht="15.75" hidden="true" customHeight="false" outlineLevel="0" collapsed="false">
      <c r="C5282" s="69" t="s">
        <v>16570</v>
      </c>
      <c r="D5282" s="70" t="s">
        <v>16571</v>
      </c>
      <c r="E5282" s="42" t="str">
        <f aca="false">LEFT(D5282,2)</f>
        <v>84</v>
      </c>
      <c r="F5282" s="69"/>
      <c r="G5282" s="69" t="n">
        <v>6</v>
      </c>
      <c r="I5282" s="42" t="n">
        <f aca="false">INDEX(H:H,MATCH(E5282,D:D,0))</f>
        <v>0</v>
      </c>
    </row>
    <row r="5283" customFormat="false" ht="15.75" hidden="true" customHeight="false" outlineLevel="0" collapsed="false">
      <c r="C5283" s="69" t="s">
        <v>16572</v>
      </c>
      <c r="D5283" s="70" t="s">
        <v>16573</v>
      </c>
      <c r="E5283" s="42" t="str">
        <f aca="false">LEFT(D5283,2)</f>
        <v>84</v>
      </c>
      <c r="F5283" s="69"/>
      <c r="G5283" s="69" t="n">
        <v>6</v>
      </c>
      <c r="I5283" s="42" t="n">
        <f aca="false">INDEX(H:H,MATCH(E5283,D:D,0))</f>
        <v>0</v>
      </c>
    </row>
    <row r="5284" customFormat="false" ht="15.75" hidden="true" customHeight="false" outlineLevel="0" collapsed="false">
      <c r="C5284" s="69" t="s">
        <v>16574</v>
      </c>
      <c r="D5284" s="70" t="s">
        <v>16575</v>
      </c>
      <c r="E5284" s="42" t="str">
        <f aca="false">LEFT(D5284,2)</f>
        <v>84</v>
      </c>
      <c r="F5284" s="69"/>
      <c r="G5284" s="69" t="n">
        <v>6</v>
      </c>
      <c r="I5284" s="42" t="n">
        <f aca="false">INDEX(H:H,MATCH(E5284,D:D,0))</f>
        <v>0</v>
      </c>
    </row>
    <row r="5285" customFormat="false" ht="15.75" hidden="true" customHeight="false" outlineLevel="0" collapsed="false">
      <c r="C5285" s="69" t="s">
        <v>16576</v>
      </c>
      <c r="D5285" s="70" t="s">
        <v>16577</v>
      </c>
      <c r="E5285" s="42" t="str">
        <f aca="false">LEFT(D5285,2)</f>
        <v>84</v>
      </c>
      <c r="F5285" s="69"/>
      <c r="G5285" s="69" t="n">
        <v>6</v>
      </c>
      <c r="I5285" s="42" t="n">
        <f aca="false">INDEX(H:H,MATCH(E5285,D:D,0))</f>
        <v>0</v>
      </c>
    </row>
    <row r="5286" customFormat="false" ht="15.75" hidden="true" customHeight="false" outlineLevel="0" collapsed="false">
      <c r="C5286" s="69" t="s">
        <v>16578</v>
      </c>
      <c r="D5286" s="70" t="s">
        <v>16579</v>
      </c>
      <c r="E5286" s="42" t="str">
        <f aca="false">LEFT(D5286,2)</f>
        <v>84</v>
      </c>
      <c r="F5286" s="69"/>
      <c r="G5286" s="69" t="n">
        <v>6</v>
      </c>
      <c r="I5286" s="42" t="n">
        <f aca="false">INDEX(H:H,MATCH(E5286,D:D,0))</f>
        <v>0</v>
      </c>
    </row>
    <row r="5287" customFormat="false" ht="15.75" hidden="true" customHeight="false" outlineLevel="0" collapsed="false">
      <c r="C5287" s="69" t="s">
        <v>16580</v>
      </c>
      <c r="D5287" s="70" t="s">
        <v>16581</v>
      </c>
      <c r="E5287" s="42" t="str">
        <f aca="false">LEFT(D5287,2)</f>
        <v>84</v>
      </c>
      <c r="F5287" s="69"/>
      <c r="G5287" s="69" t="n">
        <v>6</v>
      </c>
      <c r="I5287" s="42" t="n">
        <f aca="false">INDEX(H:H,MATCH(E5287,D:D,0))</f>
        <v>0</v>
      </c>
    </row>
    <row r="5288" customFormat="false" ht="15.75" hidden="true" customHeight="false" outlineLevel="0" collapsed="false">
      <c r="C5288" s="69" t="s">
        <v>16582</v>
      </c>
      <c r="D5288" s="70" t="s">
        <v>16583</v>
      </c>
      <c r="E5288" s="42" t="str">
        <f aca="false">LEFT(D5288,2)</f>
        <v>84</v>
      </c>
      <c r="F5288" s="69"/>
      <c r="G5288" s="69" t="n">
        <v>6</v>
      </c>
      <c r="I5288" s="42" t="n">
        <f aca="false">INDEX(H:H,MATCH(E5288,D:D,0))</f>
        <v>0</v>
      </c>
    </row>
    <row r="5289" customFormat="false" ht="15.75" hidden="true" customHeight="false" outlineLevel="0" collapsed="false">
      <c r="C5289" s="69" t="s">
        <v>16584</v>
      </c>
      <c r="D5289" s="70" t="s">
        <v>16585</v>
      </c>
      <c r="E5289" s="42" t="str">
        <f aca="false">LEFT(D5289,2)</f>
        <v>84</v>
      </c>
      <c r="F5289" s="69"/>
      <c r="G5289" s="69" t="n">
        <v>6</v>
      </c>
      <c r="I5289" s="42" t="n">
        <f aca="false">INDEX(H:H,MATCH(E5289,D:D,0))</f>
        <v>0</v>
      </c>
    </row>
    <row r="5290" customFormat="false" ht="15.75" hidden="true" customHeight="false" outlineLevel="0" collapsed="false">
      <c r="C5290" s="69" t="s">
        <v>16586</v>
      </c>
      <c r="D5290" s="70" t="s">
        <v>16587</v>
      </c>
      <c r="E5290" s="42" t="str">
        <f aca="false">LEFT(D5290,2)</f>
        <v>84</v>
      </c>
      <c r="F5290" s="69"/>
      <c r="G5290" s="69" t="n">
        <v>6</v>
      </c>
      <c r="I5290" s="42" t="n">
        <f aca="false">INDEX(H:H,MATCH(E5290,D:D,0))</f>
        <v>0</v>
      </c>
    </row>
    <row r="5291" customFormat="false" ht="15.75" hidden="true" customHeight="false" outlineLevel="0" collapsed="false">
      <c r="C5291" s="69" t="s">
        <v>16588</v>
      </c>
      <c r="D5291" s="70" t="s">
        <v>16589</v>
      </c>
      <c r="E5291" s="42" t="str">
        <f aca="false">LEFT(D5291,2)</f>
        <v>84</v>
      </c>
      <c r="F5291" s="69"/>
      <c r="G5291" s="69" t="n">
        <v>4</v>
      </c>
      <c r="I5291" s="42" t="n">
        <f aca="false">INDEX(H:H,MATCH(E5291,D:D,0))</f>
        <v>0</v>
      </c>
    </row>
    <row r="5292" customFormat="false" ht="15.75" hidden="true" customHeight="false" outlineLevel="0" collapsed="false">
      <c r="C5292" s="69" t="s">
        <v>16590</v>
      </c>
      <c r="D5292" s="70" t="s">
        <v>16591</v>
      </c>
      <c r="E5292" s="42" t="str">
        <f aca="false">LEFT(D5292,2)</f>
        <v>84</v>
      </c>
      <c r="F5292" s="69"/>
      <c r="G5292" s="69" t="n">
        <v>6</v>
      </c>
      <c r="I5292" s="42" t="n">
        <f aca="false">INDEX(H:H,MATCH(E5292,D:D,0))</f>
        <v>0</v>
      </c>
    </row>
    <row r="5293" customFormat="false" ht="15.75" hidden="true" customHeight="false" outlineLevel="0" collapsed="false">
      <c r="C5293" s="69" t="s">
        <v>16592</v>
      </c>
      <c r="D5293" s="70" t="s">
        <v>16593</v>
      </c>
      <c r="E5293" s="42" t="str">
        <f aca="false">LEFT(D5293,2)</f>
        <v>84</v>
      </c>
      <c r="F5293" s="69"/>
      <c r="G5293" s="69" t="n">
        <v>6</v>
      </c>
      <c r="I5293" s="42" t="n">
        <f aca="false">INDEX(H:H,MATCH(E5293,D:D,0))</f>
        <v>0</v>
      </c>
    </row>
    <row r="5294" customFormat="false" ht="15.75" hidden="true" customHeight="false" outlineLevel="0" collapsed="false">
      <c r="C5294" s="69" t="s">
        <v>16594</v>
      </c>
      <c r="D5294" s="70" t="s">
        <v>16595</v>
      </c>
      <c r="E5294" s="42" t="str">
        <f aca="false">LEFT(D5294,2)</f>
        <v>84</v>
      </c>
      <c r="F5294" s="69"/>
      <c r="G5294" s="69" t="n">
        <v>6</v>
      </c>
      <c r="I5294" s="42" t="n">
        <f aca="false">INDEX(H:H,MATCH(E5294,D:D,0))</f>
        <v>0</v>
      </c>
    </row>
    <row r="5295" customFormat="false" ht="15.75" hidden="true" customHeight="false" outlineLevel="0" collapsed="false">
      <c r="C5295" s="69" t="s">
        <v>16596</v>
      </c>
      <c r="D5295" s="70" t="s">
        <v>16597</v>
      </c>
      <c r="E5295" s="42" t="str">
        <f aca="false">LEFT(D5295,2)</f>
        <v>84</v>
      </c>
      <c r="F5295" s="69"/>
      <c r="G5295" s="69" t="n">
        <v>6</v>
      </c>
      <c r="I5295" s="42" t="n">
        <f aca="false">INDEX(H:H,MATCH(E5295,D:D,0))</f>
        <v>0</v>
      </c>
    </row>
    <row r="5296" customFormat="false" ht="15.75" hidden="true" customHeight="false" outlineLevel="0" collapsed="false">
      <c r="C5296" s="69" t="s">
        <v>16598</v>
      </c>
      <c r="D5296" s="70" t="s">
        <v>16599</v>
      </c>
      <c r="E5296" s="42" t="str">
        <f aca="false">LEFT(D5296,2)</f>
        <v>84</v>
      </c>
      <c r="F5296" s="69"/>
      <c r="G5296" s="69" t="n">
        <v>6</v>
      </c>
      <c r="I5296" s="42" t="n">
        <f aca="false">INDEX(H:H,MATCH(E5296,D:D,0))</f>
        <v>0</v>
      </c>
    </row>
    <row r="5297" customFormat="false" ht="15.75" hidden="true" customHeight="false" outlineLevel="0" collapsed="false">
      <c r="C5297" s="69" t="s">
        <v>16600</v>
      </c>
      <c r="D5297" s="70" t="s">
        <v>16601</v>
      </c>
      <c r="E5297" s="42" t="str">
        <f aca="false">LEFT(D5297,2)</f>
        <v>84</v>
      </c>
      <c r="F5297" s="69"/>
      <c r="G5297" s="69" t="n">
        <v>6</v>
      </c>
      <c r="I5297" s="42" t="n">
        <f aca="false">INDEX(H:H,MATCH(E5297,D:D,0))</f>
        <v>0</v>
      </c>
    </row>
    <row r="5298" customFormat="false" ht="15.75" hidden="true" customHeight="false" outlineLevel="0" collapsed="false">
      <c r="C5298" s="69" t="s">
        <v>16602</v>
      </c>
      <c r="D5298" s="70" t="s">
        <v>16603</v>
      </c>
      <c r="E5298" s="42" t="str">
        <f aca="false">LEFT(D5298,2)</f>
        <v>84</v>
      </c>
      <c r="F5298" s="69"/>
      <c r="G5298" s="69" t="n">
        <v>4</v>
      </c>
      <c r="I5298" s="42" t="n">
        <f aca="false">INDEX(H:H,MATCH(E5298,D:D,0))</f>
        <v>0</v>
      </c>
    </row>
    <row r="5299" customFormat="false" ht="15.75" hidden="true" customHeight="false" outlineLevel="0" collapsed="false">
      <c r="C5299" s="69" t="s">
        <v>16604</v>
      </c>
      <c r="D5299" s="70" t="s">
        <v>16605</v>
      </c>
      <c r="E5299" s="42" t="str">
        <f aca="false">LEFT(D5299,2)</f>
        <v>84</v>
      </c>
      <c r="F5299" s="69"/>
      <c r="G5299" s="69" t="n">
        <v>6</v>
      </c>
      <c r="I5299" s="42" t="n">
        <f aca="false">INDEX(H:H,MATCH(E5299,D:D,0))</f>
        <v>0</v>
      </c>
    </row>
    <row r="5300" customFormat="false" ht="15.75" hidden="true" customHeight="false" outlineLevel="0" collapsed="false">
      <c r="C5300" s="69" t="s">
        <v>16606</v>
      </c>
      <c r="D5300" s="70" t="s">
        <v>16607</v>
      </c>
      <c r="E5300" s="42" t="str">
        <f aca="false">LEFT(D5300,2)</f>
        <v>84</v>
      </c>
      <c r="F5300" s="69"/>
      <c r="G5300" s="69" t="n">
        <v>6</v>
      </c>
      <c r="I5300" s="42" t="n">
        <f aca="false">INDEX(H:H,MATCH(E5300,D:D,0))</f>
        <v>0</v>
      </c>
    </row>
    <row r="5301" customFormat="false" ht="15.75" hidden="true" customHeight="false" outlineLevel="0" collapsed="false">
      <c r="C5301" s="69" t="s">
        <v>16608</v>
      </c>
      <c r="D5301" s="70" t="s">
        <v>16609</v>
      </c>
      <c r="E5301" s="42" t="str">
        <f aca="false">LEFT(D5301,2)</f>
        <v>84</v>
      </c>
      <c r="F5301" s="69"/>
      <c r="G5301" s="69" t="n">
        <v>6</v>
      </c>
      <c r="I5301" s="42" t="n">
        <f aca="false">INDEX(H:H,MATCH(E5301,D:D,0))</f>
        <v>0</v>
      </c>
    </row>
    <row r="5302" customFormat="false" ht="15.75" hidden="true" customHeight="false" outlineLevel="0" collapsed="false">
      <c r="C5302" s="69" t="s">
        <v>16610</v>
      </c>
      <c r="D5302" s="70" t="s">
        <v>16611</v>
      </c>
      <c r="E5302" s="42" t="str">
        <f aca="false">LEFT(D5302,2)</f>
        <v>84</v>
      </c>
      <c r="F5302" s="69"/>
      <c r="G5302" s="69" t="n">
        <v>6</v>
      </c>
      <c r="I5302" s="42" t="n">
        <f aca="false">INDEX(H:H,MATCH(E5302,D:D,0))</f>
        <v>0</v>
      </c>
    </row>
    <row r="5303" customFormat="false" ht="15.75" hidden="true" customHeight="false" outlineLevel="0" collapsed="false">
      <c r="C5303" s="69" t="s">
        <v>16612</v>
      </c>
      <c r="D5303" s="70" t="s">
        <v>16613</v>
      </c>
      <c r="E5303" s="42" t="str">
        <f aca="false">LEFT(D5303,2)</f>
        <v>84</v>
      </c>
      <c r="F5303" s="69"/>
      <c r="G5303" s="69" t="n">
        <v>6</v>
      </c>
      <c r="I5303" s="42" t="n">
        <f aca="false">INDEX(H:H,MATCH(E5303,D:D,0))</f>
        <v>0</v>
      </c>
    </row>
    <row r="5304" customFormat="false" ht="15.75" hidden="true" customHeight="false" outlineLevel="0" collapsed="false">
      <c r="C5304" s="69" t="s">
        <v>16614</v>
      </c>
      <c r="D5304" s="70" t="s">
        <v>16615</v>
      </c>
      <c r="E5304" s="42" t="str">
        <f aca="false">LEFT(D5304,2)</f>
        <v>84</v>
      </c>
      <c r="F5304" s="69"/>
      <c r="G5304" s="69" t="n">
        <v>6</v>
      </c>
      <c r="I5304" s="42" t="n">
        <f aca="false">INDEX(H:H,MATCH(E5304,D:D,0))</f>
        <v>0</v>
      </c>
    </row>
    <row r="5305" customFormat="false" ht="15.75" hidden="true" customHeight="false" outlineLevel="0" collapsed="false">
      <c r="C5305" s="69" t="s">
        <v>16616</v>
      </c>
      <c r="D5305" s="70" t="s">
        <v>16617</v>
      </c>
      <c r="E5305" s="42" t="str">
        <f aca="false">LEFT(D5305,2)</f>
        <v>84</v>
      </c>
      <c r="F5305" s="69"/>
      <c r="G5305" s="69" t="n">
        <v>6</v>
      </c>
      <c r="I5305" s="42" t="n">
        <f aca="false">INDEX(H:H,MATCH(E5305,D:D,0))</f>
        <v>0</v>
      </c>
    </row>
    <row r="5306" customFormat="false" ht="15.75" hidden="true" customHeight="false" outlineLevel="0" collapsed="false">
      <c r="C5306" s="69" t="s">
        <v>16618</v>
      </c>
      <c r="D5306" s="70" t="s">
        <v>16619</v>
      </c>
      <c r="E5306" s="42" t="str">
        <f aca="false">LEFT(D5306,2)</f>
        <v>84</v>
      </c>
      <c r="F5306" s="69"/>
      <c r="G5306" s="69" t="n">
        <v>4</v>
      </c>
      <c r="I5306" s="42" t="n">
        <f aca="false">INDEX(H:H,MATCH(E5306,D:D,0))</f>
        <v>0</v>
      </c>
    </row>
    <row r="5307" customFormat="false" ht="15.75" hidden="true" customHeight="false" outlineLevel="0" collapsed="false">
      <c r="C5307" s="69" t="s">
        <v>16620</v>
      </c>
      <c r="D5307" s="70" t="s">
        <v>16621</v>
      </c>
      <c r="E5307" s="42" t="str">
        <f aca="false">LEFT(D5307,2)</f>
        <v>84</v>
      </c>
      <c r="F5307" s="69"/>
      <c r="G5307" s="69" t="n">
        <v>6</v>
      </c>
      <c r="I5307" s="42" t="n">
        <f aca="false">INDEX(H:H,MATCH(E5307,D:D,0))</f>
        <v>0</v>
      </c>
    </row>
    <row r="5308" customFormat="false" ht="15.75" hidden="true" customHeight="false" outlineLevel="0" collapsed="false">
      <c r="C5308" s="69" t="s">
        <v>16622</v>
      </c>
      <c r="D5308" s="70" t="s">
        <v>16623</v>
      </c>
      <c r="E5308" s="42" t="str">
        <f aca="false">LEFT(D5308,2)</f>
        <v>84</v>
      </c>
      <c r="F5308" s="69"/>
      <c r="G5308" s="69" t="n">
        <v>6</v>
      </c>
      <c r="I5308" s="42" t="n">
        <f aca="false">INDEX(H:H,MATCH(E5308,D:D,0))</f>
        <v>0</v>
      </c>
    </row>
    <row r="5309" customFormat="false" ht="15.75" hidden="true" customHeight="false" outlineLevel="0" collapsed="false">
      <c r="C5309" s="69" t="s">
        <v>16624</v>
      </c>
      <c r="D5309" s="70" t="s">
        <v>16625</v>
      </c>
      <c r="E5309" s="42" t="str">
        <f aca="false">LEFT(D5309,2)</f>
        <v>84</v>
      </c>
      <c r="F5309" s="69"/>
      <c r="G5309" s="69" t="n">
        <v>6</v>
      </c>
      <c r="I5309" s="42" t="n">
        <f aca="false">INDEX(H:H,MATCH(E5309,D:D,0))</f>
        <v>0</v>
      </c>
    </row>
    <row r="5310" customFormat="false" ht="15.75" hidden="true" customHeight="false" outlineLevel="0" collapsed="false">
      <c r="C5310" s="69" t="s">
        <v>16626</v>
      </c>
      <c r="D5310" s="70" t="s">
        <v>16627</v>
      </c>
      <c r="E5310" s="42" t="str">
        <f aca="false">LEFT(D5310,2)</f>
        <v>84</v>
      </c>
      <c r="F5310" s="69"/>
      <c r="G5310" s="69" t="n">
        <v>6</v>
      </c>
      <c r="I5310" s="42" t="n">
        <f aca="false">INDEX(H:H,MATCH(E5310,D:D,0))</f>
        <v>0</v>
      </c>
    </row>
    <row r="5311" customFormat="false" ht="15.75" hidden="true" customHeight="false" outlineLevel="0" collapsed="false">
      <c r="C5311" s="69" t="s">
        <v>16628</v>
      </c>
      <c r="D5311" s="70" t="s">
        <v>16629</v>
      </c>
      <c r="E5311" s="42" t="str">
        <f aca="false">LEFT(D5311,2)</f>
        <v>84</v>
      </c>
      <c r="F5311" s="69"/>
      <c r="G5311" s="69" t="n">
        <v>6</v>
      </c>
      <c r="I5311" s="42" t="n">
        <f aca="false">INDEX(H:H,MATCH(E5311,D:D,0))</f>
        <v>0</v>
      </c>
    </row>
    <row r="5312" customFormat="false" ht="15.75" hidden="true" customHeight="false" outlineLevel="0" collapsed="false">
      <c r="C5312" s="69" t="s">
        <v>16630</v>
      </c>
      <c r="D5312" s="70" t="s">
        <v>16631</v>
      </c>
      <c r="E5312" s="42" t="str">
        <f aca="false">LEFT(D5312,2)</f>
        <v>84</v>
      </c>
      <c r="F5312" s="69"/>
      <c r="G5312" s="69" t="n">
        <v>6</v>
      </c>
      <c r="I5312" s="42" t="n">
        <f aca="false">INDEX(H:H,MATCH(E5312,D:D,0))</f>
        <v>0</v>
      </c>
    </row>
    <row r="5313" customFormat="false" ht="15.75" hidden="true" customHeight="false" outlineLevel="0" collapsed="false">
      <c r="C5313" s="69" t="s">
        <v>16632</v>
      </c>
      <c r="D5313" s="70" t="s">
        <v>16633</v>
      </c>
      <c r="E5313" s="42" t="str">
        <f aca="false">LEFT(D5313,2)</f>
        <v>84</v>
      </c>
      <c r="F5313" s="69"/>
      <c r="G5313" s="69" t="n">
        <v>6</v>
      </c>
      <c r="I5313" s="42" t="n">
        <f aca="false">INDEX(H:H,MATCH(E5313,D:D,0))</f>
        <v>0</v>
      </c>
    </row>
    <row r="5314" customFormat="false" ht="15.75" hidden="true" customHeight="false" outlineLevel="0" collapsed="false">
      <c r="C5314" s="69" t="s">
        <v>16634</v>
      </c>
      <c r="D5314" s="70" t="s">
        <v>16635</v>
      </c>
      <c r="E5314" s="42" t="str">
        <f aca="false">LEFT(D5314,2)</f>
        <v>84</v>
      </c>
      <c r="F5314" s="69"/>
      <c r="G5314" s="69" t="n">
        <v>6</v>
      </c>
      <c r="I5314" s="42" t="n">
        <f aca="false">INDEX(H:H,MATCH(E5314,D:D,0))</f>
        <v>0</v>
      </c>
    </row>
    <row r="5315" customFormat="false" ht="15.75" hidden="true" customHeight="false" outlineLevel="0" collapsed="false">
      <c r="C5315" s="69" t="s">
        <v>16636</v>
      </c>
      <c r="D5315" s="70" t="s">
        <v>16637</v>
      </c>
      <c r="E5315" s="42" t="str">
        <f aca="false">LEFT(D5315,2)</f>
        <v>84</v>
      </c>
      <c r="F5315" s="69"/>
      <c r="G5315" s="69" t="n">
        <v>4</v>
      </c>
      <c r="I5315" s="42" t="n">
        <f aca="false">INDEX(H:H,MATCH(E5315,D:D,0))</f>
        <v>0</v>
      </c>
    </row>
    <row r="5316" customFormat="false" ht="15.75" hidden="true" customHeight="false" outlineLevel="0" collapsed="false">
      <c r="C5316" s="69" t="s">
        <v>16638</v>
      </c>
      <c r="D5316" s="70" t="s">
        <v>16639</v>
      </c>
      <c r="E5316" s="42" t="str">
        <f aca="false">LEFT(D5316,2)</f>
        <v>84</v>
      </c>
      <c r="F5316" s="69"/>
      <c r="G5316" s="69" t="n">
        <v>6</v>
      </c>
      <c r="I5316" s="42" t="n">
        <f aca="false">INDEX(H:H,MATCH(E5316,D:D,0))</f>
        <v>0</v>
      </c>
    </row>
    <row r="5317" customFormat="false" ht="15.75" hidden="true" customHeight="false" outlineLevel="0" collapsed="false">
      <c r="C5317" s="69" t="s">
        <v>16640</v>
      </c>
      <c r="D5317" s="70" t="s">
        <v>16641</v>
      </c>
      <c r="E5317" s="42" t="str">
        <f aca="false">LEFT(D5317,2)</f>
        <v>84</v>
      </c>
      <c r="F5317" s="69"/>
      <c r="G5317" s="69" t="n">
        <v>6</v>
      </c>
      <c r="I5317" s="42" t="n">
        <f aca="false">INDEX(H:H,MATCH(E5317,D:D,0))</f>
        <v>0</v>
      </c>
    </row>
    <row r="5318" customFormat="false" ht="15.75" hidden="true" customHeight="false" outlineLevel="0" collapsed="false">
      <c r="C5318" s="69" t="s">
        <v>16642</v>
      </c>
      <c r="D5318" s="70" t="s">
        <v>16643</v>
      </c>
      <c r="E5318" s="42" t="str">
        <f aca="false">LEFT(D5318,2)</f>
        <v>84</v>
      </c>
      <c r="F5318" s="69"/>
      <c r="G5318" s="69" t="n">
        <v>6</v>
      </c>
      <c r="I5318" s="42" t="n">
        <f aca="false">INDEX(H:H,MATCH(E5318,D:D,0))</f>
        <v>0</v>
      </c>
    </row>
    <row r="5319" customFormat="false" ht="15.75" hidden="true" customHeight="false" outlineLevel="0" collapsed="false">
      <c r="C5319" s="69" t="s">
        <v>16644</v>
      </c>
      <c r="D5319" s="70" t="s">
        <v>16645</v>
      </c>
      <c r="E5319" s="42" t="str">
        <f aca="false">LEFT(D5319,2)</f>
        <v>84</v>
      </c>
      <c r="F5319" s="69"/>
      <c r="G5319" s="69" t="n">
        <v>6</v>
      </c>
      <c r="I5319" s="42" t="n">
        <f aca="false">INDEX(H:H,MATCH(E5319,D:D,0))</f>
        <v>0</v>
      </c>
    </row>
    <row r="5320" customFormat="false" ht="15.75" hidden="true" customHeight="false" outlineLevel="0" collapsed="false">
      <c r="C5320" s="69" t="s">
        <v>16646</v>
      </c>
      <c r="D5320" s="70" t="s">
        <v>16647</v>
      </c>
      <c r="E5320" s="42" t="str">
        <f aca="false">LEFT(D5320,2)</f>
        <v>84</v>
      </c>
      <c r="F5320" s="69"/>
      <c r="G5320" s="69" t="n">
        <v>6</v>
      </c>
      <c r="I5320" s="42" t="n">
        <f aca="false">INDEX(H:H,MATCH(E5320,D:D,0))</f>
        <v>0</v>
      </c>
    </row>
    <row r="5321" customFormat="false" ht="15.75" hidden="true" customHeight="false" outlineLevel="0" collapsed="false">
      <c r="C5321" s="69" t="s">
        <v>16648</v>
      </c>
      <c r="D5321" s="70" t="s">
        <v>16649</v>
      </c>
      <c r="E5321" s="42" t="str">
        <f aca="false">LEFT(D5321,2)</f>
        <v>84</v>
      </c>
      <c r="F5321" s="69"/>
      <c r="G5321" s="69" t="n">
        <v>6</v>
      </c>
      <c r="I5321" s="42" t="n">
        <f aca="false">INDEX(H:H,MATCH(E5321,D:D,0))</f>
        <v>0</v>
      </c>
    </row>
    <row r="5322" customFormat="false" ht="15.75" hidden="true" customHeight="false" outlineLevel="0" collapsed="false">
      <c r="C5322" s="69" t="s">
        <v>16650</v>
      </c>
      <c r="D5322" s="70" t="s">
        <v>16651</v>
      </c>
      <c r="E5322" s="42" t="str">
        <f aca="false">LEFT(D5322,2)</f>
        <v>84</v>
      </c>
      <c r="F5322" s="69"/>
      <c r="G5322" s="69" t="n">
        <v>6</v>
      </c>
      <c r="I5322" s="42" t="n">
        <f aca="false">INDEX(H:H,MATCH(E5322,D:D,0))</f>
        <v>0</v>
      </c>
    </row>
    <row r="5323" customFormat="false" ht="15.75" hidden="true" customHeight="false" outlineLevel="0" collapsed="false">
      <c r="C5323" s="69" t="s">
        <v>16652</v>
      </c>
      <c r="D5323" s="70" t="s">
        <v>16653</v>
      </c>
      <c r="E5323" s="42" t="str">
        <f aca="false">LEFT(D5323,2)</f>
        <v>84</v>
      </c>
      <c r="F5323" s="69"/>
      <c r="G5323" s="69" t="n">
        <v>4</v>
      </c>
      <c r="I5323" s="42" t="n">
        <f aca="false">INDEX(H:H,MATCH(E5323,D:D,0))</f>
        <v>0</v>
      </c>
    </row>
    <row r="5324" customFormat="false" ht="15.75" hidden="true" customHeight="false" outlineLevel="0" collapsed="false">
      <c r="C5324" s="69" t="s">
        <v>16654</v>
      </c>
      <c r="D5324" s="70" t="s">
        <v>16655</v>
      </c>
      <c r="E5324" s="42" t="str">
        <f aca="false">LEFT(D5324,2)</f>
        <v>84</v>
      </c>
      <c r="F5324" s="69"/>
      <c r="G5324" s="69" t="n">
        <v>6</v>
      </c>
      <c r="I5324" s="42" t="n">
        <f aca="false">INDEX(H:H,MATCH(E5324,D:D,0))</f>
        <v>0</v>
      </c>
    </row>
    <row r="5325" customFormat="false" ht="15.75" hidden="true" customHeight="false" outlineLevel="0" collapsed="false">
      <c r="C5325" s="69" t="s">
        <v>16656</v>
      </c>
      <c r="D5325" s="70" t="s">
        <v>16657</v>
      </c>
      <c r="E5325" s="42" t="str">
        <f aca="false">LEFT(D5325,2)</f>
        <v>84</v>
      </c>
      <c r="F5325" s="69"/>
      <c r="G5325" s="69" t="n">
        <v>6</v>
      </c>
      <c r="I5325" s="42" t="n">
        <f aca="false">INDEX(H:H,MATCH(E5325,D:D,0))</f>
        <v>0</v>
      </c>
    </row>
    <row r="5326" customFormat="false" ht="15.75" hidden="true" customHeight="false" outlineLevel="0" collapsed="false">
      <c r="C5326" s="69" t="s">
        <v>16658</v>
      </c>
      <c r="D5326" s="70" t="s">
        <v>16659</v>
      </c>
      <c r="E5326" s="42" t="str">
        <f aca="false">LEFT(D5326,2)</f>
        <v>84</v>
      </c>
      <c r="F5326" s="69"/>
      <c r="G5326" s="69" t="n">
        <v>6</v>
      </c>
      <c r="I5326" s="42" t="n">
        <f aca="false">INDEX(H:H,MATCH(E5326,D:D,0))</f>
        <v>0</v>
      </c>
    </row>
    <row r="5327" customFormat="false" ht="15.75" hidden="true" customHeight="false" outlineLevel="0" collapsed="false">
      <c r="C5327" s="69" t="s">
        <v>16660</v>
      </c>
      <c r="D5327" s="70" t="s">
        <v>16661</v>
      </c>
      <c r="E5327" s="42" t="str">
        <f aca="false">LEFT(D5327,2)</f>
        <v>84</v>
      </c>
      <c r="F5327" s="69"/>
      <c r="G5327" s="69" t="n">
        <v>6</v>
      </c>
      <c r="I5327" s="42" t="n">
        <f aca="false">INDEX(H:H,MATCH(E5327,D:D,0))</f>
        <v>0</v>
      </c>
    </row>
    <row r="5328" customFormat="false" ht="15.75" hidden="true" customHeight="false" outlineLevel="0" collapsed="false">
      <c r="C5328" s="69" t="s">
        <v>16662</v>
      </c>
      <c r="D5328" s="70" t="s">
        <v>16663</v>
      </c>
      <c r="E5328" s="42" t="str">
        <f aca="false">LEFT(D5328,2)</f>
        <v>84</v>
      </c>
      <c r="F5328" s="69"/>
      <c r="G5328" s="69" t="n">
        <v>6</v>
      </c>
      <c r="I5328" s="42" t="n">
        <f aca="false">INDEX(H:H,MATCH(E5328,D:D,0))</f>
        <v>0</v>
      </c>
    </row>
    <row r="5329" customFormat="false" ht="15.75" hidden="true" customHeight="false" outlineLevel="0" collapsed="false">
      <c r="C5329" s="69" t="s">
        <v>16664</v>
      </c>
      <c r="D5329" s="70" t="s">
        <v>16665</v>
      </c>
      <c r="E5329" s="42" t="str">
        <f aca="false">LEFT(D5329,2)</f>
        <v>84</v>
      </c>
      <c r="F5329" s="69"/>
      <c r="G5329" s="69" t="n">
        <v>6</v>
      </c>
      <c r="I5329" s="42" t="n">
        <f aca="false">INDEX(H:H,MATCH(E5329,D:D,0))</f>
        <v>0</v>
      </c>
    </row>
    <row r="5330" customFormat="false" ht="15.75" hidden="true" customHeight="false" outlineLevel="0" collapsed="false">
      <c r="C5330" s="69" t="s">
        <v>16666</v>
      </c>
      <c r="D5330" s="70" t="s">
        <v>16667</v>
      </c>
      <c r="E5330" s="42" t="str">
        <f aca="false">LEFT(D5330,2)</f>
        <v>84</v>
      </c>
      <c r="F5330" s="69"/>
      <c r="G5330" s="69" t="n">
        <v>6</v>
      </c>
      <c r="I5330" s="42" t="n">
        <f aca="false">INDEX(H:H,MATCH(E5330,D:D,0))</f>
        <v>0</v>
      </c>
    </row>
    <row r="5331" customFormat="false" ht="15.75" hidden="true" customHeight="false" outlineLevel="0" collapsed="false">
      <c r="C5331" s="69" t="s">
        <v>16668</v>
      </c>
      <c r="D5331" s="70" t="s">
        <v>16669</v>
      </c>
      <c r="E5331" s="42" t="str">
        <f aca="false">LEFT(D5331,2)</f>
        <v>84</v>
      </c>
      <c r="F5331" s="69"/>
      <c r="G5331" s="69" t="n">
        <v>6</v>
      </c>
      <c r="I5331" s="42" t="n">
        <f aca="false">INDEX(H:H,MATCH(E5331,D:D,0))</f>
        <v>0</v>
      </c>
    </row>
    <row r="5332" customFormat="false" ht="15.75" hidden="true" customHeight="false" outlineLevel="0" collapsed="false">
      <c r="C5332" s="69" t="s">
        <v>16670</v>
      </c>
      <c r="D5332" s="70" t="s">
        <v>16671</v>
      </c>
      <c r="E5332" s="42" t="str">
        <f aca="false">LEFT(D5332,2)</f>
        <v>84</v>
      </c>
      <c r="F5332" s="69"/>
      <c r="G5332" s="69" t="n">
        <v>6</v>
      </c>
      <c r="I5332" s="42" t="n">
        <f aca="false">INDEX(H:H,MATCH(E5332,D:D,0))</f>
        <v>0</v>
      </c>
    </row>
    <row r="5333" customFormat="false" ht="15.75" hidden="true" customHeight="false" outlineLevel="0" collapsed="false">
      <c r="C5333" s="69" t="s">
        <v>16672</v>
      </c>
      <c r="D5333" s="70" t="s">
        <v>16673</v>
      </c>
      <c r="E5333" s="42" t="str">
        <f aca="false">LEFT(D5333,2)</f>
        <v>84</v>
      </c>
      <c r="F5333" s="69"/>
      <c r="G5333" s="69" t="n">
        <v>4</v>
      </c>
      <c r="I5333" s="42" t="n">
        <f aca="false">INDEX(H:H,MATCH(E5333,D:D,0))</f>
        <v>0</v>
      </c>
    </row>
    <row r="5334" customFormat="false" ht="15.75" hidden="true" customHeight="false" outlineLevel="0" collapsed="false">
      <c r="C5334" s="69" t="s">
        <v>16674</v>
      </c>
      <c r="D5334" s="70" t="s">
        <v>16675</v>
      </c>
      <c r="E5334" s="42" t="str">
        <f aca="false">LEFT(D5334,2)</f>
        <v>84</v>
      </c>
      <c r="F5334" s="69"/>
      <c r="G5334" s="69" t="n">
        <v>6</v>
      </c>
      <c r="I5334" s="42" t="n">
        <f aca="false">INDEX(H:H,MATCH(E5334,D:D,0))</f>
        <v>0</v>
      </c>
    </row>
    <row r="5335" customFormat="false" ht="15.75" hidden="true" customHeight="false" outlineLevel="0" collapsed="false">
      <c r="C5335" s="69" t="s">
        <v>16676</v>
      </c>
      <c r="D5335" s="70" t="s">
        <v>16677</v>
      </c>
      <c r="E5335" s="42" t="str">
        <f aca="false">LEFT(D5335,2)</f>
        <v>84</v>
      </c>
      <c r="F5335" s="69"/>
      <c r="G5335" s="69" t="n">
        <v>6</v>
      </c>
      <c r="I5335" s="42" t="n">
        <f aca="false">INDEX(H:H,MATCH(E5335,D:D,0))</f>
        <v>0</v>
      </c>
    </row>
    <row r="5336" customFormat="false" ht="15.75" hidden="true" customHeight="false" outlineLevel="0" collapsed="false">
      <c r="C5336" s="69" t="s">
        <v>16678</v>
      </c>
      <c r="D5336" s="70" t="s">
        <v>16679</v>
      </c>
      <c r="E5336" s="42" t="str">
        <f aca="false">LEFT(D5336,2)</f>
        <v>84</v>
      </c>
      <c r="F5336" s="69"/>
      <c r="G5336" s="69" t="n">
        <v>6</v>
      </c>
      <c r="I5336" s="42" t="n">
        <f aca="false">INDEX(H:H,MATCH(E5336,D:D,0))</f>
        <v>0</v>
      </c>
    </row>
    <row r="5337" customFormat="false" ht="15.75" hidden="true" customHeight="false" outlineLevel="0" collapsed="false">
      <c r="C5337" s="69" t="s">
        <v>16680</v>
      </c>
      <c r="D5337" s="70" t="s">
        <v>16681</v>
      </c>
      <c r="E5337" s="42" t="str">
        <f aca="false">LEFT(D5337,2)</f>
        <v>84</v>
      </c>
      <c r="F5337" s="69"/>
      <c r="G5337" s="69" t="n">
        <v>4</v>
      </c>
      <c r="I5337" s="42" t="n">
        <f aca="false">INDEX(H:H,MATCH(E5337,D:D,0))</f>
        <v>0</v>
      </c>
    </row>
    <row r="5338" customFormat="false" ht="15.75" hidden="true" customHeight="false" outlineLevel="0" collapsed="false">
      <c r="C5338" s="69" t="s">
        <v>16682</v>
      </c>
      <c r="D5338" s="70" t="s">
        <v>16683</v>
      </c>
      <c r="E5338" s="42" t="str">
        <f aca="false">LEFT(D5338,2)</f>
        <v>84</v>
      </c>
      <c r="F5338" s="69"/>
      <c r="G5338" s="69" t="n">
        <v>6</v>
      </c>
      <c r="I5338" s="42" t="n">
        <f aca="false">INDEX(H:H,MATCH(E5338,D:D,0))</f>
        <v>0</v>
      </c>
    </row>
    <row r="5339" customFormat="false" ht="15.75" hidden="true" customHeight="false" outlineLevel="0" collapsed="false">
      <c r="C5339" s="69" t="s">
        <v>16684</v>
      </c>
      <c r="D5339" s="70" t="s">
        <v>16685</v>
      </c>
      <c r="E5339" s="42" t="str">
        <f aca="false">LEFT(D5339,2)</f>
        <v>84</v>
      </c>
      <c r="F5339" s="69"/>
      <c r="G5339" s="69" t="n">
        <v>6</v>
      </c>
      <c r="I5339" s="42" t="n">
        <f aca="false">INDEX(H:H,MATCH(E5339,D:D,0))</f>
        <v>0</v>
      </c>
    </row>
    <row r="5340" customFormat="false" ht="15.75" hidden="true" customHeight="false" outlineLevel="0" collapsed="false">
      <c r="C5340" s="69" t="s">
        <v>16686</v>
      </c>
      <c r="D5340" s="70" t="s">
        <v>16687</v>
      </c>
      <c r="E5340" s="42" t="str">
        <f aca="false">LEFT(D5340,2)</f>
        <v>84</v>
      </c>
      <c r="F5340" s="69"/>
      <c r="G5340" s="69" t="n">
        <v>6</v>
      </c>
      <c r="I5340" s="42" t="n">
        <f aca="false">INDEX(H:H,MATCH(E5340,D:D,0))</f>
        <v>0</v>
      </c>
    </row>
    <row r="5341" customFormat="false" ht="15.75" hidden="true" customHeight="false" outlineLevel="0" collapsed="false">
      <c r="C5341" s="69" t="s">
        <v>16688</v>
      </c>
      <c r="D5341" s="70" t="s">
        <v>16689</v>
      </c>
      <c r="E5341" s="42" t="str">
        <f aca="false">LEFT(D5341,2)</f>
        <v>84</v>
      </c>
      <c r="F5341" s="69"/>
      <c r="G5341" s="69" t="n">
        <v>6</v>
      </c>
      <c r="I5341" s="42" t="n">
        <f aca="false">INDEX(H:H,MATCH(E5341,D:D,0))</f>
        <v>0</v>
      </c>
    </row>
    <row r="5342" customFormat="false" ht="15.75" hidden="true" customHeight="false" outlineLevel="0" collapsed="false">
      <c r="C5342" s="69" t="s">
        <v>16690</v>
      </c>
      <c r="D5342" s="70" t="s">
        <v>16691</v>
      </c>
      <c r="E5342" s="42" t="str">
        <f aca="false">LEFT(D5342,2)</f>
        <v>84</v>
      </c>
      <c r="F5342" s="69"/>
      <c r="G5342" s="69" t="n">
        <v>6</v>
      </c>
      <c r="I5342" s="42" t="n">
        <f aca="false">INDEX(H:H,MATCH(E5342,D:D,0))</f>
        <v>0</v>
      </c>
    </row>
    <row r="5343" customFormat="false" ht="15.75" hidden="true" customHeight="false" outlineLevel="0" collapsed="false">
      <c r="C5343" s="69" t="s">
        <v>16692</v>
      </c>
      <c r="D5343" s="70" t="s">
        <v>16693</v>
      </c>
      <c r="E5343" s="42" t="str">
        <f aca="false">LEFT(D5343,2)</f>
        <v>84</v>
      </c>
      <c r="F5343" s="69"/>
      <c r="G5343" s="69" t="n">
        <v>6</v>
      </c>
      <c r="I5343" s="42" t="n">
        <f aca="false">INDEX(H:H,MATCH(E5343,D:D,0))</f>
        <v>0</v>
      </c>
    </row>
    <row r="5344" customFormat="false" ht="15.75" hidden="true" customHeight="false" outlineLevel="0" collapsed="false">
      <c r="C5344" s="69" t="s">
        <v>16694</v>
      </c>
      <c r="D5344" s="70" t="s">
        <v>16695</v>
      </c>
      <c r="E5344" s="42" t="str">
        <f aca="false">LEFT(D5344,2)</f>
        <v>84</v>
      </c>
      <c r="F5344" s="69"/>
      <c r="G5344" s="69" t="n">
        <v>6</v>
      </c>
      <c r="I5344" s="42" t="n">
        <f aca="false">INDEX(H:H,MATCH(E5344,D:D,0))</f>
        <v>0</v>
      </c>
    </row>
    <row r="5345" customFormat="false" ht="15.75" hidden="true" customHeight="false" outlineLevel="0" collapsed="false">
      <c r="C5345" s="69" t="s">
        <v>16696</v>
      </c>
      <c r="D5345" s="70" t="s">
        <v>16697</v>
      </c>
      <c r="E5345" s="42" t="str">
        <f aca="false">LEFT(D5345,2)</f>
        <v>84</v>
      </c>
      <c r="F5345" s="69"/>
      <c r="G5345" s="69" t="n">
        <v>6</v>
      </c>
      <c r="I5345" s="42" t="n">
        <f aca="false">INDEX(H:H,MATCH(E5345,D:D,0))</f>
        <v>0</v>
      </c>
    </row>
    <row r="5346" customFormat="false" ht="15.75" hidden="true" customHeight="false" outlineLevel="0" collapsed="false">
      <c r="C5346" s="69" t="s">
        <v>16698</v>
      </c>
      <c r="D5346" s="70" t="s">
        <v>16699</v>
      </c>
      <c r="E5346" s="42" t="str">
        <f aca="false">LEFT(D5346,2)</f>
        <v>84</v>
      </c>
      <c r="F5346" s="69"/>
      <c r="G5346" s="69" t="n">
        <v>6</v>
      </c>
      <c r="I5346" s="42" t="n">
        <f aca="false">INDEX(H:H,MATCH(E5346,D:D,0))</f>
        <v>0</v>
      </c>
    </row>
    <row r="5347" customFormat="false" ht="15.75" hidden="true" customHeight="false" outlineLevel="0" collapsed="false">
      <c r="C5347" s="69" t="s">
        <v>16700</v>
      </c>
      <c r="D5347" s="70" t="s">
        <v>16701</v>
      </c>
      <c r="E5347" s="42" t="str">
        <f aca="false">LEFT(D5347,2)</f>
        <v>84</v>
      </c>
      <c r="F5347" s="69"/>
      <c r="G5347" s="69" t="n">
        <v>4</v>
      </c>
      <c r="I5347" s="42" t="n">
        <f aca="false">INDEX(H:H,MATCH(E5347,D:D,0))</f>
        <v>0</v>
      </c>
    </row>
    <row r="5348" customFormat="false" ht="15.75" hidden="true" customHeight="false" outlineLevel="0" collapsed="false">
      <c r="C5348" s="69" t="s">
        <v>16702</v>
      </c>
      <c r="D5348" s="70" t="s">
        <v>16703</v>
      </c>
      <c r="E5348" s="42" t="str">
        <f aca="false">LEFT(D5348,2)</f>
        <v>84</v>
      </c>
      <c r="F5348" s="69"/>
      <c r="G5348" s="69" t="n">
        <v>6</v>
      </c>
      <c r="I5348" s="42" t="n">
        <f aca="false">INDEX(H:H,MATCH(E5348,D:D,0))</f>
        <v>0</v>
      </c>
    </row>
    <row r="5349" customFormat="false" ht="15.75" hidden="true" customHeight="false" outlineLevel="0" collapsed="false">
      <c r="C5349" s="69" t="s">
        <v>16704</v>
      </c>
      <c r="D5349" s="70" t="s">
        <v>16705</v>
      </c>
      <c r="E5349" s="42" t="str">
        <f aca="false">LEFT(D5349,2)</f>
        <v>84</v>
      </c>
      <c r="F5349" s="69"/>
      <c r="G5349" s="69" t="n">
        <v>6</v>
      </c>
      <c r="I5349" s="42" t="n">
        <f aca="false">INDEX(H:H,MATCH(E5349,D:D,0))</f>
        <v>0</v>
      </c>
    </row>
    <row r="5350" customFormat="false" ht="15.75" hidden="true" customHeight="false" outlineLevel="0" collapsed="false">
      <c r="C5350" s="69" t="s">
        <v>16706</v>
      </c>
      <c r="D5350" s="70" t="s">
        <v>16707</v>
      </c>
      <c r="E5350" s="42" t="str">
        <f aca="false">LEFT(D5350,2)</f>
        <v>84</v>
      </c>
      <c r="F5350" s="69"/>
      <c r="G5350" s="69" t="n">
        <v>6</v>
      </c>
      <c r="I5350" s="42" t="n">
        <f aca="false">INDEX(H:H,MATCH(E5350,D:D,0))</f>
        <v>0</v>
      </c>
    </row>
    <row r="5351" customFormat="false" ht="15.75" hidden="true" customHeight="false" outlineLevel="0" collapsed="false">
      <c r="C5351" s="69" t="s">
        <v>16708</v>
      </c>
      <c r="D5351" s="70" t="s">
        <v>16709</v>
      </c>
      <c r="E5351" s="42" t="str">
        <f aca="false">LEFT(D5351,2)</f>
        <v>84</v>
      </c>
      <c r="F5351" s="69"/>
      <c r="G5351" s="69" t="n">
        <v>6</v>
      </c>
      <c r="I5351" s="42" t="n">
        <f aca="false">INDEX(H:H,MATCH(E5351,D:D,0))</f>
        <v>0</v>
      </c>
    </row>
    <row r="5352" customFormat="false" ht="15.75" hidden="true" customHeight="false" outlineLevel="0" collapsed="false">
      <c r="C5352" s="69" t="s">
        <v>16710</v>
      </c>
      <c r="D5352" s="70" t="s">
        <v>16711</v>
      </c>
      <c r="E5352" s="42" t="str">
        <f aca="false">LEFT(D5352,2)</f>
        <v>84</v>
      </c>
      <c r="F5352" s="69"/>
      <c r="G5352" s="69" t="n">
        <v>6</v>
      </c>
      <c r="I5352" s="42" t="n">
        <f aca="false">INDEX(H:H,MATCH(E5352,D:D,0))</f>
        <v>0</v>
      </c>
    </row>
    <row r="5353" customFormat="false" ht="15.75" hidden="true" customHeight="false" outlineLevel="0" collapsed="false">
      <c r="C5353" s="69" t="s">
        <v>16712</v>
      </c>
      <c r="D5353" s="70" t="s">
        <v>16713</v>
      </c>
      <c r="E5353" s="42" t="str">
        <f aca="false">LEFT(D5353,2)</f>
        <v>84</v>
      </c>
      <c r="F5353" s="69"/>
      <c r="G5353" s="69" t="n">
        <v>6</v>
      </c>
      <c r="I5353" s="42" t="n">
        <f aca="false">INDEX(H:H,MATCH(E5353,D:D,0))</f>
        <v>0</v>
      </c>
    </row>
    <row r="5354" customFormat="false" ht="15.75" hidden="true" customHeight="false" outlineLevel="0" collapsed="false">
      <c r="C5354" s="69" t="s">
        <v>16714</v>
      </c>
      <c r="D5354" s="70" t="s">
        <v>16715</v>
      </c>
      <c r="E5354" s="42" t="str">
        <f aca="false">LEFT(D5354,2)</f>
        <v>84</v>
      </c>
      <c r="F5354" s="69"/>
      <c r="G5354" s="69" t="n">
        <v>6</v>
      </c>
      <c r="I5354" s="42" t="n">
        <f aca="false">INDEX(H:H,MATCH(E5354,D:D,0))</f>
        <v>0</v>
      </c>
    </row>
    <row r="5355" customFormat="false" ht="15.75" hidden="true" customHeight="false" outlineLevel="0" collapsed="false">
      <c r="C5355" s="69" t="s">
        <v>16716</v>
      </c>
      <c r="D5355" s="70" t="s">
        <v>16717</v>
      </c>
      <c r="E5355" s="42" t="str">
        <f aca="false">LEFT(D5355,2)</f>
        <v>84</v>
      </c>
      <c r="F5355" s="69"/>
      <c r="G5355" s="69" t="n">
        <v>6</v>
      </c>
      <c r="I5355" s="42" t="n">
        <f aca="false">INDEX(H:H,MATCH(E5355,D:D,0))</f>
        <v>0</v>
      </c>
    </row>
    <row r="5356" customFormat="false" ht="15.75" hidden="true" customHeight="false" outlineLevel="0" collapsed="false">
      <c r="C5356" s="69" t="s">
        <v>16718</v>
      </c>
      <c r="D5356" s="70" t="s">
        <v>16719</v>
      </c>
      <c r="E5356" s="42" t="str">
        <f aca="false">LEFT(D5356,2)</f>
        <v>84</v>
      </c>
      <c r="F5356" s="69"/>
      <c r="G5356" s="69" t="n">
        <v>4</v>
      </c>
      <c r="I5356" s="42" t="n">
        <f aca="false">INDEX(H:H,MATCH(E5356,D:D,0))</f>
        <v>0</v>
      </c>
    </row>
    <row r="5357" customFormat="false" ht="15.75" hidden="true" customHeight="false" outlineLevel="0" collapsed="false">
      <c r="C5357" s="69" t="s">
        <v>16720</v>
      </c>
      <c r="D5357" s="70" t="s">
        <v>16721</v>
      </c>
      <c r="E5357" s="42" t="str">
        <f aca="false">LEFT(D5357,2)</f>
        <v>84</v>
      </c>
      <c r="F5357" s="69"/>
      <c r="G5357" s="69" t="n">
        <v>6</v>
      </c>
      <c r="I5357" s="42" t="n">
        <f aca="false">INDEX(H:H,MATCH(E5357,D:D,0))</f>
        <v>0</v>
      </c>
    </row>
    <row r="5358" customFormat="false" ht="15.75" hidden="true" customHeight="false" outlineLevel="0" collapsed="false">
      <c r="C5358" s="69" t="s">
        <v>16722</v>
      </c>
      <c r="D5358" s="70" t="s">
        <v>16723</v>
      </c>
      <c r="E5358" s="42" t="str">
        <f aca="false">LEFT(D5358,2)</f>
        <v>84</v>
      </c>
      <c r="F5358" s="69"/>
      <c r="G5358" s="69" t="n">
        <v>6</v>
      </c>
      <c r="I5358" s="42" t="n">
        <f aca="false">INDEX(H:H,MATCH(E5358,D:D,0))</f>
        <v>0</v>
      </c>
    </row>
    <row r="5359" customFormat="false" ht="15.75" hidden="true" customHeight="false" outlineLevel="0" collapsed="false">
      <c r="C5359" s="69" t="s">
        <v>16724</v>
      </c>
      <c r="D5359" s="70" t="s">
        <v>16725</v>
      </c>
      <c r="E5359" s="42" t="str">
        <f aca="false">LEFT(D5359,2)</f>
        <v>84</v>
      </c>
      <c r="F5359" s="69"/>
      <c r="G5359" s="69" t="n">
        <v>6</v>
      </c>
      <c r="I5359" s="42" t="n">
        <f aca="false">INDEX(H:H,MATCH(E5359,D:D,0))</f>
        <v>0</v>
      </c>
    </row>
    <row r="5360" customFormat="false" ht="15.75" hidden="true" customHeight="false" outlineLevel="0" collapsed="false">
      <c r="C5360" s="69" t="s">
        <v>16726</v>
      </c>
      <c r="D5360" s="70" t="s">
        <v>16727</v>
      </c>
      <c r="E5360" s="42" t="str">
        <f aca="false">LEFT(D5360,2)</f>
        <v>84</v>
      </c>
      <c r="F5360" s="69"/>
      <c r="G5360" s="69" t="n">
        <v>6</v>
      </c>
      <c r="I5360" s="42" t="n">
        <f aca="false">INDEX(H:H,MATCH(E5360,D:D,0))</f>
        <v>0</v>
      </c>
    </row>
    <row r="5361" customFormat="false" ht="15.75" hidden="true" customHeight="false" outlineLevel="0" collapsed="false">
      <c r="C5361" s="69" t="s">
        <v>16728</v>
      </c>
      <c r="D5361" s="70" t="s">
        <v>16729</v>
      </c>
      <c r="E5361" s="42" t="str">
        <f aca="false">LEFT(D5361,2)</f>
        <v>84</v>
      </c>
      <c r="F5361" s="69"/>
      <c r="G5361" s="69" t="n">
        <v>6</v>
      </c>
      <c r="I5361" s="42" t="n">
        <f aca="false">INDEX(H:H,MATCH(E5361,D:D,0))</f>
        <v>0</v>
      </c>
    </row>
    <row r="5362" customFormat="false" ht="15.75" hidden="true" customHeight="false" outlineLevel="0" collapsed="false">
      <c r="C5362" s="69" t="s">
        <v>16730</v>
      </c>
      <c r="D5362" s="70" t="s">
        <v>16731</v>
      </c>
      <c r="E5362" s="42" t="str">
        <f aca="false">LEFT(D5362,2)</f>
        <v>84</v>
      </c>
      <c r="F5362" s="69"/>
      <c r="G5362" s="69" t="n">
        <v>6</v>
      </c>
      <c r="I5362" s="42" t="n">
        <f aca="false">INDEX(H:H,MATCH(E5362,D:D,0))</f>
        <v>0</v>
      </c>
    </row>
    <row r="5363" customFormat="false" ht="15.75" hidden="true" customHeight="false" outlineLevel="0" collapsed="false">
      <c r="C5363" s="69" t="s">
        <v>16732</v>
      </c>
      <c r="D5363" s="70" t="s">
        <v>16733</v>
      </c>
      <c r="E5363" s="42" t="str">
        <f aca="false">LEFT(D5363,2)</f>
        <v>84</v>
      </c>
      <c r="F5363" s="69"/>
      <c r="G5363" s="69" t="n">
        <v>6</v>
      </c>
      <c r="I5363" s="42" t="n">
        <f aca="false">INDEX(H:H,MATCH(E5363,D:D,0))</f>
        <v>0</v>
      </c>
    </row>
    <row r="5364" customFormat="false" ht="15.75" hidden="true" customHeight="false" outlineLevel="0" collapsed="false">
      <c r="C5364" s="69" t="s">
        <v>16734</v>
      </c>
      <c r="D5364" s="70" t="s">
        <v>16735</v>
      </c>
      <c r="E5364" s="42" t="str">
        <f aca="false">LEFT(D5364,2)</f>
        <v>84</v>
      </c>
      <c r="F5364" s="69"/>
      <c r="G5364" s="69" t="n">
        <v>6</v>
      </c>
      <c r="I5364" s="42" t="n">
        <f aca="false">INDEX(H:H,MATCH(E5364,D:D,0))</f>
        <v>0</v>
      </c>
    </row>
    <row r="5365" customFormat="false" ht="15.75" hidden="true" customHeight="false" outlineLevel="0" collapsed="false">
      <c r="C5365" s="69" t="s">
        <v>16736</v>
      </c>
      <c r="D5365" s="70" t="s">
        <v>16737</v>
      </c>
      <c r="E5365" s="42" t="str">
        <f aca="false">LEFT(D5365,2)</f>
        <v>84</v>
      </c>
      <c r="F5365" s="69"/>
      <c r="G5365" s="69" t="n">
        <v>6</v>
      </c>
      <c r="I5365" s="42" t="n">
        <f aca="false">INDEX(H:H,MATCH(E5365,D:D,0))</f>
        <v>0</v>
      </c>
    </row>
    <row r="5366" customFormat="false" ht="15.75" hidden="true" customHeight="false" outlineLevel="0" collapsed="false">
      <c r="C5366" s="69" t="s">
        <v>16738</v>
      </c>
      <c r="D5366" s="70" t="s">
        <v>16739</v>
      </c>
      <c r="E5366" s="42" t="str">
        <f aca="false">LEFT(D5366,2)</f>
        <v>84</v>
      </c>
      <c r="F5366" s="69"/>
      <c r="G5366" s="69" t="n">
        <v>4</v>
      </c>
      <c r="I5366" s="42" t="n">
        <f aca="false">INDEX(H:H,MATCH(E5366,D:D,0))</f>
        <v>0</v>
      </c>
    </row>
    <row r="5367" customFormat="false" ht="15.75" hidden="true" customHeight="false" outlineLevel="0" collapsed="false">
      <c r="C5367" s="69" t="s">
        <v>16740</v>
      </c>
      <c r="D5367" s="70" t="s">
        <v>16741</v>
      </c>
      <c r="E5367" s="42" t="str">
        <f aca="false">LEFT(D5367,2)</f>
        <v>84</v>
      </c>
      <c r="F5367" s="69"/>
      <c r="G5367" s="69" t="n">
        <v>6</v>
      </c>
      <c r="I5367" s="42" t="n">
        <f aca="false">INDEX(H:H,MATCH(E5367,D:D,0))</f>
        <v>0</v>
      </c>
    </row>
    <row r="5368" customFormat="false" ht="15.75" hidden="true" customHeight="false" outlineLevel="0" collapsed="false">
      <c r="C5368" s="69" t="s">
        <v>16742</v>
      </c>
      <c r="D5368" s="70" t="s">
        <v>16743</v>
      </c>
      <c r="E5368" s="42" t="str">
        <f aca="false">LEFT(D5368,2)</f>
        <v>84</v>
      </c>
      <c r="F5368" s="69"/>
      <c r="G5368" s="69" t="n">
        <v>6</v>
      </c>
      <c r="I5368" s="42" t="n">
        <f aca="false">INDEX(H:H,MATCH(E5368,D:D,0))</f>
        <v>0</v>
      </c>
    </row>
    <row r="5369" customFormat="false" ht="15.75" hidden="true" customHeight="false" outlineLevel="0" collapsed="false">
      <c r="C5369" s="69" t="s">
        <v>16744</v>
      </c>
      <c r="D5369" s="70" t="s">
        <v>16745</v>
      </c>
      <c r="E5369" s="42" t="str">
        <f aca="false">LEFT(D5369,2)</f>
        <v>84</v>
      </c>
      <c r="F5369" s="69"/>
      <c r="G5369" s="69" t="n">
        <v>6</v>
      </c>
      <c r="I5369" s="42" t="n">
        <f aca="false">INDEX(H:H,MATCH(E5369,D:D,0))</f>
        <v>0</v>
      </c>
    </row>
    <row r="5370" customFormat="false" ht="15.75" hidden="true" customHeight="false" outlineLevel="0" collapsed="false">
      <c r="C5370" s="69" t="s">
        <v>16746</v>
      </c>
      <c r="D5370" s="70" t="s">
        <v>16747</v>
      </c>
      <c r="E5370" s="42" t="str">
        <f aca="false">LEFT(D5370,2)</f>
        <v>84</v>
      </c>
      <c r="F5370" s="69"/>
      <c r="G5370" s="69" t="n">
        <v>6</v>
      </c>
      <c r="I5370" s="42" t="n">
        <f aca="false">INDEX(H:H,MATCH(E5370,D:D,0))</f>
        <v>0</v>
      </c>
    </row>
    <row r="5371" customFormat="false" ht="15.75" hidden="true" customHeight="false" outlineLevel="0" collapsed="false">
      <c r="C5371" s="69" t="s">
        <v>16748</v>
      </c>
      <c r="D5371" s="70" t="s">
        <v>16749</v>
      </c>
      <c r="E5371" s="42" t="str">
        <f aca="false">LEFT(D5371,2)</f>
        <v>84</v>
      </c>
      <c r="F5371" s="69"/>
      <c r="G5371" s="69" t="n">
        <v>6</v>
      </c>
      <c r="I5371" s="42" t="n">
        <f aca="false">INDEX(H:H,MATCH(E5371,D:D,0))</f>
        <v>0</v>
      </c>
    </row>
    <row r="5372" customFormat="false" ht="15.75" hidden="true" customHeight="false" outlineLevel="0" collapsed="false">
      <c r="C5372" s="69" t="s">
        <v>16750</v>
      </c>
      <c r="D5372" s="70" t="s">
        <v>16751</v>
      </c>
      <c r="E5372" s="42" t="str">
        <f aca="false">LEFT(D5372,2)</f>
        <v>84</v>
      </c>
      <c r="F5372" s="69"/>
      <c r="G5372" s="69" t="n">
        <v>6</v>
      </c>
      <c r="I5372" s="42" t="n">
        <f aca="false">INDEX(H:H,MATCH(E5372,D:D,0))</f>
        <v>0</v>
      </c>
    </row>
    <row r="5373" customFormat="false" ht="15.75" hidden="true" customHeight="false" outlineLevel="0" collapsed="false">
      <c r="C5373" s="69" t="s">
        <v>16752</v>
      </c>
      <c r="D5373" s="70" t="s">
        <v>16753</v>
      </c>
      <c r="E5373" s="42" t="str">
        <f aca="false">LEFT(D5373,2)</f>
        <v>84</v>
      </c>
      <c r="F5373" s="69"/>
      <c r="G5373" s="69" t="n">
        <v>6</v>
      </c>
      <c r="I5373" s="42" t="n">
        <f aca="false">INDEX(H:H,MATCH(E5373,D:D,0))</f>
        <v>0</v>
      </c>
    </row>
    <row r="5374" customFormat="false" ht="15.75" hidden="true" customHeight="false" outlineLevel="0" collapsed="false">
      <c r="C5374" s="69" t="s">
        <v>16754</v>
      </c>
      <c r="D5374" s="70" t="s">
        <v>16755</v>
      </c>
      <c r="E5374" s="42" t="str">
        <f aca="false">LEFT(D5374,2)</f>
        <v>84</v>
      </c>
      <c r="F5374" s="69"/>
      <c r="G5374" s="69" t="n">
        <v>6</v>
      </c>
      <c r="I5374" s="42" t="n">
        <f aca="false">INDEX(H:H,MATCH(E5374,D:D,0))</f>
        <v>0</v>
      </c>
    </row>
    <row r="5375" customFormat="false" ht="15.75" hidden="true" customHeight="false" outlineLevel="0" collapsed="false">
      <c r="C5375" s="69" t="s">
        <v>16756</v>
      </c>
      <c r="D5375" s="70" t="s">
        <v>16757</v>
      </c>
      <c r="E5375" s="42" t="str">
        <f aca="false">LEFT(D5375,2)</f>
        <v>84</v>
      </c>
      <c r="F5375" s="69"/>
      <c r="G5375" s="69" t="n">
        <v>4</v>
      </c>
      <c r="I5375" s="42" t="n">
        <f aca="false">INDEX(H:H,MATCH(E5375,D:D,0))</f>
        <v>0</v>
      </c>
    </row>
    <row r="5376" customFormat="false" ht="15.75" hidden="true" customHeight="false" outlineLevel="0" collapsed="false">
      <c r="C5376" s="69" t="s">
        <v>16758</v>
      </c>
      <c r="D5376" s="70" t="s">
        <v>16759</v>
      </c>
      <c r="E5376" s="42" t="str">
        <f aca="false">LEFT(D5376,2)</f>
        <v>84</v>
      </c>
      <c r="F5376" s="69"/>
      <c r="G5376" s="69" t="n">
        <v>6</v>
      </c>
      <c r="I5376" s="42" t="n">
        <f aca="false">INDEX(H:H,MATCH(E5376,D:D,0))</f>
        <v>0</v>
      </c>
    </row>
    <row r="5377" customFormat="false" ht="15.75" hidden="true" customHeight="false" outlineLevel="0" collapsed="false">
      <c r="C5377" s="69" t="s">
        <v>16760</v>
      </c>
      <c r="D5377" s="70" t="s">
        <v>16761</v>
      </c>
      <c r="E5377" s="42" t="str">
        <f aca="false">LEFT(D5377,2)</f>
        <v>84</v>
      </c>
      <c r="F5377" s="69"/>
      <c r="G5377" s="69" t="n">
        <v>6</v>
      </c>
      <c r="I5377" s="42" t="n">
        <f aca="false">INDEX(H:H,MATCH(E5377,D:D,0))</f>
        <v>0</v>
      </c>
    </row>
    <row r="5378" customFormat="false" ht="15.75" hidden="true" customHeight="false" outlineLevel="0" collapsed="false">
      <c r="C5378" s="69" t="s">
        <v>16762</v>
      </c>
      <c r="D5378" s="70" t="s">
        <v>16763</v>
      </c>
      <c r="E5378" s="42" t="str">
        <f aca="false">LEFT(D5378,2)</f>
        <v>84</v>
      </c>
      <c r="F5378" s="69"/>
      <c r="G5378" s="69" t="n">
        <v>6</v>
      </c>
      <c r="I5378" s="42" t="n">
        <f aca="false">INDEX(H:H,MATCH(E5378,D:D,0))</f>
        <v>0</v>
      </c>
    </row>
    <row r="5379" customFormat="false" ht="15.75" hidden="true" customHeight="false" outlineLevel="0" collapsed="false">
      <c r="C5379" s="69" t="s">
        <v>16764</v>
      </c>
      <c r="D5379" s="70" t="s">
        <v>16765</v>
      </c>
      <c r="E5379" s="42" t="str">
        <f aca="false">LEFT(D5379,2)</f>
        <v>84</v>
      </c>
      <c r="F5379" s="69"/>
      <c r="G5379" s="69" t="n">
        <v>6</v>
      </c>
      <c r="I5379" s="42" t="n">
        <f aca="false">INDEX(H:H,MATCH(E5379,D:D,0))</f>
        <v>0</v>
      </c>
    </row>
    <row r="5380" customFormat="false" ht="15.75" hidden="true" customHeight="false" outlineLevel="0" collapsed="false">
      <c r="C5380" s="69" t="s">
        <v>16766</v>
      </c>
      <c r="D5380" s="70" t="s">
        <v>16767</v>
      </c>
      <c r="E5380" s="42" t="str">
        <f aca="false">LEFT(D5380,2)</f>
        <v>84</v>
      </c>
      <c r="F5380" s="69"/>
      <c r="G5380" s="69" t="n">
        <v>6</v>
      </c>
      <c r="I5380" s="42" t="n">
        <f aca="false">INDEX(H:H,MATCH(E5380,D:D,0))</f>
        <v>0</v>
      </c>
    </row>
    <row r="5381" customFormat="false" ht="15.75" hidden="true" customHeight="false" outlineLevel="0" collapsed="false">
      <c r="C5381" s="69" t="s">
        <v>16768</v>
      </c>
      <c r="D5381" s="70" t="s">
        <v>16769</v>
      </c>
      <c r="E5381" s="42" t="str">
        <f aca="false">LEFT(D5381,2)</f>
        <v>84</v>
      </c>
      <c r="F5381" s="69"/>
      <c r="G5381" s="69" t="n">
        <v>6</v>
      </c>
      <c r="I5381" s="42" t="n">
        <f aca="false">INDEX(H:H,MATCH(E5381,D:D,0))</f>
        <v>0</v>
      </c>
    </row>
    <row r="5382" customFormat="false" ht="15.75" hidden="true" customHeight="false" outlineLevel="0" collapsed="false">
      <c r="C5382" s="69" t="s">
        <v>16770</v>
      </c>
      <c r="D5382" s="70" t="s">
        <v>16771</v>
      </c>
      <c r="E5382" s="42" t="str">
        <f aca="false">LEFT(D5382,2)</f>
        <v>84</v>
      </c>
      <c r="F5382" s="69"/>
      <c r="G5382" s="69" t="n">
        <v>6</v>
      </c>
      <c r="I5382" s="42" t="n">
        <f aca="false">INDEX(H:H,MATCH(E5382,D:D,0))</f>
        <v>0</v>
      </c>
    </row>
    <row r="5383" customFormat="false" ht="15.75" hidden="true" customHeight="false" outlineLevel="0" collapsed="false">
      <c r="C5383" s="69" t="s">
        <v>16772</v>
      </c>
      <c r="D5383" s="70" t="s">
        <v>16773</v>
      </c>
      <c r="E5383" s="42" t="str">
        <f aca="false">LEFT(D5383,2)</f>
        <v>84</v>
      </c>
      <c r="F5383" s="69"/>
      <c r="G5383" s="69" t="n">
        <v>6</v>
      </c>
      <c r="I5383" s="42" t="n">
        <f aca="false">INDEX(H:H,MATCH(E5383,D:D,0))</f>
        <v>0</v>
      </c>
    </row>
    <row r="5384" customFormat="false" ht="15.75" hidden="true" customHeight="false" outlineLevel="0" collapsed="false">
      <c r="C5384" s="69" t="s">
        <v>16774</v>
      </c>
      <c r="D5384" s="70" t="s">
        <v>16775</v>
      </c>
      <c r="E5384" s="42" t="str">
        <f aca="false">LEFT(D5384,2)</f>
        <v>84</v>
      </c>
      <c r="F5384" s="69"/>
      <c r="G5384" s="69" t="n">
        <v>6</v>
      </c>
      <c r="I5384" s="42" t="n">
        <f aca="false">INDEX(H:H,MATCH(E5384,D:D,0))</f>
        <v>0</v>
      </c>
    </row>
    <row r="5385" customFormat="false" ht="15.75" hidden="true" customHeight="false" outlineLevel="0" collapsed="false">
      <c r="C5385" s="69" t="s">
        <v>16776</v>
      </c>
      <c r="D5385" s="70" t="s">
        <v>16777</v>
      </c>
      <c r="E5385" s="42" t="str">
        <f aca="false">LEFT(D5385,2)</f>
        <v>84</v>
      </c>
      <c r="F5385" s="69"/>
      <c r="G5385" s="69" t="n">
        <v>4</v>
      </c>
      <c r="I5385" s="42" t="n">
        <f aca="false">INDEX(H:H,MATCH(E5385,D:D,0))</f>
        <v>0</v>
      </c>
    </row>
    <row r="5386" customFormat="false" ht="15.75" hidden="true" customHeight="false" outlineLevel="0" collapsed="false">
      <c r="C5386" s="69" t="s">
        <v>16778</v>
      </c>
      <c r="D5386" s="70" t="s">
        <v>16779</v>
      </c>
      <c r="E5386" s="42" t="str">
        <f aca="false">LEFT(D5386,2)</f>
        <v>84</v>
      </c>
      <c r="F5386" s="69"/>
      <c r="G5386" s="69" t="n">
        <v>6</v>
      </c>
      <c r="I5386" s="42" t="n">
        <f aca="false">INDEX(H:H,MATCH(E5386,D:D,0))</f>
        <v>0</v>
      </c>
    </row>
    <row r="5387" customFormat="false" ht="15.75" hidden="true" customHeight="false" outlineLevel="0" collapsed="false">
      <c r="C5387" s="69" t="s">
        <v>16780</v>
      </c>
      <c r="D5387" s="70" t="s">
        <v>16781</v>
      </c>
      <c r="E5387" s="42" t="str">
        <f aca="false">LEFT(D5387,2)</f>
        <v>84</v>
      </c>
      <c r="F5387" s="69"/>
      <c r="G5387" s="69" t="n">
        <v>6</v>
      </c>
      <c r="I5387" s="42" t="n">
        <f aca="false">INDEX(H:H,MATCH(E5387,D:D,0))</f>
        <v>0</v>
      </c>
    </row>
    <row r="5388" customFormat="false" ht="15.75" hidden="true" customHeight="false" outlineLevel="0" collapsed="false">
      <c r="C5388" s="69" t="s">
        <v>16782</v>
      </c>
      <c r="D5388" s="70" t="s">
        <v>16783</v>
      </c>
      <c r="E5388" s="42" t="str">
        <f aca="false">LEFT(D5388,2)</f>
        <v>84</v>
      </c>
      <c r="F5388" s="69"/>
      <c r="G5388" s="69" t="n">
        <v>6</v>
      </c>
      <c r="I5388" s="42" t="n">
        <f aca="false">INDEX(H:H,MATCH(E5388,D:D,0))</f>
        <v>0</v>
      </c>
    </row>
    <row r="5389" customFormat="false" ht="15.75" hidden="true" customHeight="false" outlineLevel="0" collapsed="false">
      <c r="C5389" s="69" t="s">
        <v>16784</v>
      </c>
      <c r="D5389" s="70" t="s">
        <v>16785</v>
      </c>
      <c r="E5389" s="42" t="str">
        <f aca="false">LEFT(D5389,2)</f>
        <v>84</v>
      </c>
      <c r="F5389" s="69"/>
      <c r="G5389" s="69" t="n">
        <v>6</v>
      </c>
      <c r="I5389" s="42" t="n">
        <f aca="false">INDEX(H:H,MATCH(E5389,D:D,0))</f>
        <v>0</v>
      </c>
    </row>
    <row r="5390" customFormat="false" ht="15.75" hidden="true" customHeight="false" outlineLevel="0" collapsed="false">
      <c r="C5390" s="69" t="s">
        <v>16786</v>
      </c>
      <c r="D5390" s="70" t="s">
        <v>16787</v>
      </c>
      <c r="E5390" s="42" t="str">
        <f aca="false">LEFT(D5390,2)</f>
        <v>84</v>
      </c>
      <c r="F5390" s="69"/>
      <c r="G5390" s="69" t="n">
        <v>6</v>
      </c>
      <c r="I5390" s="42" t="n">
        <f aca="false">INDEX(H:H,MATCH(E5390,D:D,0))</f>
        <v>0</v>
      </c>
    </row>
    <row r="5391" customFormat="false" ht="15.75" hidden="true" customHeight="false" outlineLevel="0" collapsed="false">
      <c r="C5391" s="69" t="s">
        <v>16788</v>
      </c>
      <c r="D5391" s="70" t="s">
        <v>16789</v>
      </c>
      <c r="E5391" s="42" t="str">
        <f aca="false">LEFT(D5391,2)</f>
        <v>84</v>
      </c>
      <c r="F5391" s="69"/>
      <c r="G5391" s="69" t="n">
        <v>6</v>
      </c>
      <c r="I5391" s="42" t="n">
        <f aca="false">INDEX(H:H,MATCH(E5391,D:D,0))</f>
        <v>0</v>
      </c>
    </row>
    <row r="5392" customFormat="false" ht="15.75" hidden="true" customHeight="false" outlineLevel="0" collapsed="false">
      <c r="C5392" s="69" t="s">
        <v>16790</v>
      </c>
      <c r="D5392" s="70" t="s">
        <v>16791</v>
      </c>
      <c r="E5392" s="42" t="str">
        <f aca="false">LEFT(D5392,2)</f>
        <v>84</v>
      </c>
      <c r="F5392" s="69"/>
      <c r="G5392" s="69" t="n">
        <v>6</v>
      </c>
      <c r="I5392" s="42" t="n">
        <f aca="false">INDEX(H:H,MATCH(E5392,D:D,0))</f>
        <v>0</v>
      </c>
    </row>
    <row r="5393" customFormat="false" ht="15.75" hidden="true" customHeight="false" outlineLevel="0" collapsed="false">
      <c r="C5393" s="69" t="s">
        <v>16792</v>
      </c>
      <c r="D5393" s="70" t="s">
        <v>16793</v>
      </c>
      <c r="E5393" s="42" t="str">
        <f aca="false">LEFT(D5393,2)</f>
        <v>84</v>
      </c>
      <c r="F5393" s="69"/>
      <c r="G5393" s="69" t="n">
        <v>6</v>
      </c>
      <c r="I5393" s="42" t="n">
        <f aca="false">INDEX(H:H,MATCH(E5393,D:D,0))</f>
        <v>0</v>
      </c>
    </row>
    <row r="5394" customFormat="false" ht="15.75" hidden="true" customHeight="false" outlineLevel="0" collapsed="false">
      <c r="C5394" s="69" t="s">
        <v>16794</v>
      </c>
      <c r="D5394" s="70" t="s">
        <v>16795</v>
      </c>
      <c r="E5394" s="42" t="str">
        <f aca="false">LEFT(D5394,2)</f>
        <v>84</v>
      </c>
      <c r="F5394" s="69"/>
      <c r="G5394" s="69" t="n">
        <v>6</v>
      </c>
      <c r="I5394" s="42" t="n">
        <f aca="false">INDEX(H:H,MATCH(E5394,D:D,0))</f>
        <v>0</v>
      </c>
    </row>
    <row r="5395" customFormat="false" ht="15.75" hidden="true" customHeight="false" outlineLevel="0" collapsed="false">
      <c r="C5395" s="69" t="s">
        <v>16796</v>
      </c>
      <c r="D5395" s="70" t="s">
        <v>16797</v>
      </c>
      <c r="E5395" s="42" t="str">
        <f aca="false">LEFT(D5395,2)</f>
        <v>84</v>
      </c>
      <c r="F5395" s="69"/>
      <c r="G5395" s="69" t="n">
        <v>6</v>
      </c>
      <c r="I5395" s="42" t="n">
        <f aca="false">INDEX(H:H,MATCH(E5395,D:D,0))</f>
        <v>0</v>
      </c>
    </row>
    <row r="5396" customFormat="false" ht="15.75" hidden="true" customHeight="false" outlineLevel="0" collapsed="false">
      <c r="C5396" s="69" t="s">
        <v>16798</v>
      </c>
      <c r="D5396" s="70" t="s">
        <v>16799</v>
      </c>
      <c r="E5396" s="42" t="str">
        <f aca="false">LEFT(D5396,2)</f>
        <v>84</v>
      </c>
      <c r="F5396" s="69"/>
      <c r="G5396" s="69" t="n">
        <v>6</v>
      </c>
      <c r="I5396" s="42" t="n">
        <f aca="false">INDEX(H:H,MATCH(E5396,D:D,0))</f>
        <v>0</v>
      </c>
    </row>
    <row r="5397" customFormat="false" ht="15.75" hidden="true" customHeight="false" outlineLevel="0" collapsed="false">
      <c r="C5397" s="69" t="s">
        <v>16800</v>
      </c>
      <c r="D5397" s="70" t="s">
        <v>16801</v>
      </c>
      <c r="E5397" s="42" t="str">
        <f aca="false">LEFT(D5397,2)</f>
        <v>84</v>
      </c>
      <c r="F5397" s="69"/>
      <c r="G5397" s="69" t="n">
        <v>4</v>
      </c>
      <c r="I5397" s="42" t="n">
        <f aca="false">INDEX(H:H,MATCH(E5397,D:D,0))</f>
        <v>0</v>
      </c>
    </row>
    <row r="5398" customFormat="false" ht="15.75" hidden="true" customHeight="false" outlineLevel="0" collapsed="false">
      <c r="C5398" s="69" t="s">
        <v>16802</v>
      </c>
      <c r="D5398" s="70" t="s">
        <v>16803</v>
      </c>
      <c r="E5398" s="42" t="str">
        <f aca="false">LEFT(D5398,2)</f>
        <v>84</v>
      </c>
      <c r="F5398" s="69"/>
      <c r="G5398" s="69" t="n">
        <v>6</v>
      </c>
      <c r="I5398" s="42" t="n">
        <f aca="false">INDEX(H:H,MATCH(E5398,D:D,0))</f>
        <v>0</v>
      </c>
    </row>
    <row r="5399" customFormat="false" ht="15.75" hidden="true" customHeight="false" outlineLevel="0" collapsed="false">
      <c r="C5399" s="69" t="s">
        <v>16804</v>
      </c>
      <c r="D5399" s="70" t="s">
        <v>16805</v>
      </c>
      <c r="E5399" s="42" t="str">
        <f aca="false">LEFT(D5399,2)</f>
        <v>84</v>
      </c>
      <c r="F5399" s="69"/>
      <c r="G5399" s="69" t="n">
        <v>6</v>
      </c>
      <c r="I5399" s="42" t="n">
        <f aca="false">INDEX(H:H,MATCH(E5399,D:D,0))</f>
        <v>0</v>
      </c>
    </row>
    <row r="5400" customFormat="false" ht="15.75" hidden="true" customHeight="false" outlineLevel="0" collapsed="false">
      <c r="C5400" s="69" t="s">
        <v>16806</v>
      </c>
      <c r="D5400" s="70" t="s">
        <v>16807</v>
      </c>
      <c r="E5400" s="42" t="str">
        <f aca="false">LEFT(D5400,2)</f>
        <v>84</v>
      </c>
      <c r="F5400" s="69"/>
      <c r="G5400" s="69" t="n">
        <v>6</v>
      </c>
      <c r="I5400" s="42" t="n">
        <f aca="false">INDEX(H:H,MATCH(E5400,D:D,0))</f>
        <v>0</v>
      </c>
    </row>
    <row r="5401" customFormat="false" ht="15.75" hidden="true" customHeight="false" outlineLevel="0" collapsed="false">
      <c r="C5401" s="69" t="s">
        <v>16808</v>
      </c>
      <c r="D5401" s="70" t="s">
        <v>16809</v>
      </c>
      <c r="E5401" s="42" t="str">
        <f aca="false">LEFT(D5401,2)</f>
        <v>84</v>
      </c>
      <c r="F5401" s="69"/>
      <c r="G5401" s="69" t="n">
        <v>4</v>
      </c>
      <c r="I5401" s="42" t="n">
        <f aca="false">INDEX(H:H,MATCH(E5401,D:D,0))</f>
        <v>0</v>
      </c>
    </row>
    <row r="5402" customFormat="false" ht="15.75" hidden="true" customHeight="false" outlineLevel="0" collapsed="false">
      <c r="C5402" s="69" t="s">
        <v>16808</v>
      </c>
      <c r="D5402" s="70" t="s">
        <v>16810</v>
      </c>
      <c r="E5402" s="42" t="str">
        <f aca="false">LEFT(D5402,2)</f>
        <v>84</v>
      </c>
      <c r="F5402" s="69"/>
      <c r="G5402" s="69" t="n">
        <v>6</v>
      </c>
      <c r="I5402" s="42" t="n">
        <f aca="false">INDEX(H:H,MATCH(E5402,D:D,0))</f>
        <v>0</v>
      </c>
    </row>
    <row r="5403" customFormat="false" ht="15.75" hidden="true" customHeight="false" outlineLevel="0" collapsed="false">
      <c r="C5403" s="69" t="s">
        <v>16811</v>
      </c>
      <c r="D5403" s="70" t="s">
        <v>16812</v>
      </c>
      <c r="E5403" s="42" t="str">
        <f aca="false">LEFT(D5403,2)</f>
        <v>84</v>
      </c>
      <c r="F5403" s="69"/>
      <c r="G5403" s="69" t="n">
        <v>6</v>
      </c>
      <c r="I5403" s="42" t="n">
        <f aca="false">INDEX(H:H,MATCH(E5403,D:D,0))</f>
        <v>0</v>
      </c>
    </row>
    <row r="5404" customFormat="false" ht="15.75" hidden="true" customHeight="false" outlineLevel="0" collapsed="false">
      <c r="C5404" s="69" t="s">
        <v>16813</v>
      </c>
      <c r="D5404" s="70" t="s">
        <v>16814</v>
      </c>
      <c r="E5404" s="42" t="str">
        <f aca="false">LEFT(D5404,2)</f>
        <v>84</v>
      </c>
      <c r="F5404" s="69"/>
      <c r="G5404" s="69" t="n">
        <v>4</v>
      </c>
      <c r="I5404" s="42" t="n">
        <f aca="false">INDEX(H:H,MATCH(E5404,D:D,0))</f>
        <v>0</v>
      </c>
    </row>
    <row r="5405" customFormat="false" ht="15.75" hidden="true" customHeight="false" outlineLevel="0" collapsed="false">
      <c r="C5405" s="69" t="s">
        <v>16815</v>
      </c>
      <c r="D5405" s="70" t="s">
        <v>16816</v>
      </c>
      <c r="E5405" s="42" t="str">
        <f aca="false">LEFT(D5405,2)</f>
        <v>84</v>
      </c>
      <c r="F5405" s="69"/>
      <c r="G5405" s="69" t="n">
        <v>6</v>
      </c>
      <c r="I5405" s="42" t="n">
        <f aca="false">INDEX(H:H,MATCH(E5405,D:D,0))</f>
        <v>0</v>
      </c>
    </row>
    <row r="5406" customFormat="false" ht="15.75" hidden="true" customHeight="false" outlineLevel="0" collapsed="false">
      <c r="C5406" s="69" t="s">
        <v>16817</v>
      </c>
      <c r="D5406" s="70" t="s">
        <v>16818</v>
      </c>
      <c r="E5406" s="42" t="str">
        <f aca="false">LEFT(D5406,2)</f>
        <v>84</v>
      </c>
      <c r="F5406" s="69"/>
      <c r="G5406" s="69" t="n">
        <v>6</v>
      </c>
      <c r="I5406" s="42" t="n">
        <f aca="false">INDEX(H:H,MATCH(E5406,D:D,0))</f>
        <v>0</v>
      </c>
    </row>
    <row r="5407" customFormat="false" ht="15.75" hidden="true" customHeight="false" outlineLevel="0" collapsed="false">
      <c r="C5407" s="69" t="s">
        <v>16819</v>
      </c>
      <c r="D5407" s="70" t="s">
        <v>16820</v>
      </c>
      <c r="E5407" s="42" t="str">
        <f aca="false">LEFT(D5407,2)</f>
        <v>84</v>
      </c>
      <c r="F5407" s="69"/>
      <c r="G5407" s="69" t="n">
        <v>6</v>
      </c>
      <c r="I5407" s="42" t="n">
        <f aca="false">INDEX(H:H,MATCH(E5407,D:D,0))</f>
        <v>0</v>
      </c>
    </row>
    <row r="5408" customFormat="false" ht="15.75" hidden="true" customHeight="false" outlineLevel="0" collapsed="false">
      <c r="C5408" s="69" t="s">
        <v>16821</v>
      </c>
      <c r="D5408" s="70" t="s">
        <v>16822</v>
      </c>
      <c r="E5408" s="42" t="str">
        <f aca="false">LEFT(D5408,2)</f>
        <v>84</v>
      </c>
      <c r="F5408" s="69"/>
      <c r="G5408" s="69" t="n">
        <v>6</v>
      </c>
      <c r="I5408" s="42" t="n">
        <f aca="false">INDEX(H:H,MATCH(E5408,D:D,0))</f>
        <v>0</v>
      </c>
    </row>
    <row r="5409" customFormat="false" ht="15.75" hidden="true" customHeight="false" outlineLevel="0" collapsed="false">
      <c r="C5409" s="69" t="s">
        <v>16823</v>
      </c>
      <c r="D5409" s="70" t="s">
        <v>16824</v>
      </c>
      <c r="E5409" s="42" t="str">
        <f aca="false">LEFT(D5409,2)</f>
        <v>84</v>
      </c>
      <c r="F5409" s="69"/>
      <c r="G5409" s="69" t="n">
        <v>6</v>
      </c>
      <c r="I5409" s="42" t="n">
        <f aca="false">INDEX(H:H,MATCH(E5409,D:D,0))</f>
        <v>0</v>
      </c>
    </row>
    <row r="5410" customFormat="false" ht="15.75" hidden="true" customHeight="false" outlineLevel="0" collapsed="false">
      <c r="C5410" s="69" t="s">
        <v>16825</v>
      </c>
      <c r="D5410" s="70" t="s">
        <v>16826</v>
      </c>
      <c r="E5410" s="42" t="str">
        <f aca="false">LEFT(D5410,2)</f>
        <v>84</v>
      </c>
      <c r="F5410" s="69"/>
      <c r="G5410" s="69" t="n">
        <v>6</v>
      </c>
      <c r="I5410" s="42" t="n">
        <f aca="false">INDEX(H:H,MATCH(E5410,D:D,0))</f>
        <v>0</v>
      </c>
    </row>
    <row r="5411" customFormat="false" ht="15.75" hidden="true" customHeight="false" outlineLevel="0" collapsed="false">
      <c r="C5411" s="69" t="s">
        <v>16827</v>
      </c>
      <c r="D5411" s="70" t="s">
        <v>16828</v>
      </c>
      <c r="E5411" s="42" t="str">
        <f aca="false">LEFT(D5411,2)</f>
        <v>84</v>
      </c>
      <c r="F5411" s="69"/>
      <c r="G5411" s="69" t="n">
        <v>4</v>
      </c>
      <c r="I5411" s="42" t="n">
        <f aca="false">INDEX(H:H,MATCH(E5411,D:D,0))</f>
        <v>0</v>
      </c>
    </row>
    <row r="5412" customFormat="false" ht="15.75" hidden="true" customHeight="false" outlineLevel="0" collapsed="false">
      <c r="C5412" s="69" t="s">
        <v>16829</v>
      </c>
      <c r="D5412" s="70" t="s">
        <v>16830</v>
      </c>
      <c r="E5412" s="42" t="str">
        <f aca="false">LEFT(D5412,2)</f>
        <v>84</v>
      </c>
      <c r="F5412" s="69"/>
      <c r="G5412" s="69" t="n">
        <v>6</v>
      </c>
      <c r="I5412" s="42" t="n">
        <f aca="false">INDEX(H:H,MATCH(E5412,D:D,0))</f>
        <v>0</v>
      </c>
    </row>
    <row r="5413" customFormat="false" ht="15.75" hidden="true" customHeight="false" outlineLevel="0" collapsed="false">
      <c r="C5413" s="69" t="s">
        <v>16831</v>
      </c>
      <c r="D5413" s="70" t="s">
        <v>16832</v>
      </c>
      <c r="E5413" s="42" t="str">
        <f aca="false">LEFT(D5413,2)</f>
        <v>84</v>
      </c>
      <c r="F5413" s="69"/>
      <c r="G5413" s="69" t="n">
        <v>6</v>
      </c>
      <c r="I5413" s="42" t="n">
        <f aca="false">INDEX(H:H,MATCH(E5413,D:D,0))</f>
        <v>0</v>
      </c>
    </row>
    <row r="5414" customFormat="false" ht="15.75" hidden="true" customHeight="false" outlineLevel="0" collapsed="false">
      <c r="C5414" s="69" t="s">
        <v>16833</v>
      </c>
      <c r="D5414" s="70" t="s">
        <v>16834</v>
      </c>
      <c r="E5414" s="42" t="str">
        <f aca="false">LEFT(D5414,2)</f>
        <v>84</v>
      </c>
      <c r="F5414" s="69"/>
      <c r="G5414" s="69" t="n">
        <v>6</v>
      </c>
      <c r="I5414" s="42" t="n">
        <f aca="false">INDEX(H:H,MATCH(E5414,D:D,0))</f>
        <v>0</v>
      </c>
    </row>
    <row r="5415" customFormat="false" ht="15.75" hidden="true" customHeight="false" outlineLevel="0" collapsed="false">
      <c r="C5415" s="69" t="s">
        <v>16835</v>
      </c>
      <c r="D5415" s="70" t="s">
        <v>16836</v>
      </c>
      <c r="E5415" s="42" t="str">
        <f aca="false">LEFT(D5415,2)</f>
        <v>84</v>
      </c>
      <c r="F5415" s="69"/>
      <c r="G5415" s="69" t="n">
        <v>4</v>
      </c>
      <c r="I5415" s="42" t="n">
        <f aca="false">INDEX(H:H,MATCH(E5415,D:D,0))</f>
        <v>0</v>
      </c>
    </row>
    <row r="5416" customFormat="false" ht="15.75" hidden="true" customHeight="false" outlineLevel="0" collapsed="false">
      <c r="C5416" s="69" t="s">
        <v>16837</v>
      </c>
      <c r="D5416" s="70" t="s">
        <v>16838</v>
      </c>
      <c r="E5416" s="42" t="str">
        <f aca="false">LEFT(D5416,2)</f>
        <v>84</v>
      </c>
      <c r="F5416" s="69"/>
      <c r="G5416" s="69" t="n">
        <v>6</v>
      </c>
      <c r="I5416" s="42" t="n">
        <f aca="false">INDEX(H:H,MATCH(E5416,D:D,0))</f>
        <v>0</v>
      </c>
    </row>
    <row r="5417" customFormat="false" ht="15.75" hidden="true" customHeight="false" outlineLevel="0" collapsed="false">
      <c r="C5417" s="69" t="s">
        <v>16839</v>
      </c>
      <c r="D5417" s="70" t="s">
        <v>16840</v>
      </c>
      <c r="E5417" s="42" t="str">
        <f aca="false">LEFT(D5417,2)</f>
        <v>84</v>
      </c>
      <c r="F5417" s="69"/>
      <c r="G5417" s="69" t="n">
        <v>6</v>
      </c>
      <c r="I5417" s="42" t="n">
        <f aca="false">INDEX(H:H,MATCH(E5417,D:D,0))</f>
        <v>0</v>
      </c>
    </row>
    <row r="5418" customFormat="false" ht="15.75" hidden="true" customHeight="false" outlineLevel="0" collapsed="false">
      <c r="C5418" s="69" t="s">
        <v>16841</v>
      </c>
      <c r="D5418" s="70" t="s">
        <v>16842</v>
      </c>
      <c r="E5418" s="42" t="str">
        <f aca="false">LEFT(D5418,2)</f>
        <v>84</v>
      </c>
      <c r="F5418" s="69"/>
      <c r="G5418" s="69" t="n">
        <v>6</v>
      </c>
      <c r="I5418" s="42" t="n">
        <f aca="false">INDEX(H:H,MATCH(E5418,D:D,0))</f>
        <v>0</v>
      </c>
    </row>
    <row r="5419" customFormat="false" ht="15.75" hidden="true" customHeight="false" outlineLevel="0" collapsed="false">
      <c r="C5419" s="69" t="s">
        <v>16843</v>
      </c>
      <c r="D5419" s="70" t="s">
        <v>16844</v>
      </c>
      <c r="E5419" s="42" t="str">
        <f aca="false">LEFT(D5419,2)</f>
        <v>84</v>
      </c>
      <c r="F5419" s="69"/>
      <c r="G5419" s="69" t="n">
        <v>6</v>
      </c>
      <c r="I5419" s="42" t="n">
        <f aca="false">INDEX(H:H,MATCH(E5419,D:D,0))</f>
        <v>0</v>
      </c>
    </row>
    <row r="5420" customFormat="false" ht="15.75" hidden="true" customHeight="false" outlineLevel="0" collapsed="false">
      <c r="C5420" s="69" t="s">
        <v>16845</v>
      </c>
      <c r="D5420" s="70" t="s">
        <v>16846</v>
      </c>
      <c r="E5420" s="42" t="str">
        <f aca="false">LEFT(D5420,2)</f>
        <v>84</v>
      </c>
      <c r="F5420" s="69"/>
      <c r="G5420" s="69" t="n">
        <v>6</v>
      </c>
      <c r="I5420" s="42" t="n">
        <f aca="false">INDEX(H:H,MATCH(E5420,D:D,0))</f>
        <v>0</v>
      </c>
    </row>
    <row r="5421" customFormat="false" ht="15.75" hidden="true" customHeight="false" outlineLevel="0" collapsed="false">
      <c r="C5421" s="69" t="s">
        <v>16847</v>
      </c>
      <c r="D5421" s="70" t="s">
        <v>16848</v>
      </c>
      <c r="E5421" s="42" t="str">
        <f aca="false">LEFT(D5421,2)</f>
        <v>84</v>
      </c>
      <c r="F5421" s="69"/>
      <c r="G5421" s="69" t="n">
        <v>6</v>
      </c>
      <c r="I5421" s="42" t="n">
        <f aca="false">INDEX(H:H,MATCH(E5421,D:D,0))</f>
        <v>0</v>
      </c>
    </row>
    <row r="5422" customFormat="false" ht="15.75" hidden="true" customHeight="false" outlineLevel="0" collapsed="false">
      <c r="C5422" s="69" t="s">
        <v>16849</v>
      </c>
      <c r="D5422" s="70" t="s">
        <v>16850</v>
      </c>
      <c r="E5422" s="42" t="str">
        <f aca="false">LEFT(D5422,2)</f>
        <v>84</v>
      </c>
      <c r="F5422" s="69"/>
      <c r="G5422" s="69" t="n">
        <v>6</v>
      </c>
      <c r="I5422" s="42" t="n">
        <f aca="false">INDEX(H:H,MATCH(E5422,D:D,0))</f>
        <v>0</v>
      </c>
    </row>
    <row r="5423" customFormat="false" ht="15.75" hidden="true" customHeight="false" outlineLevel="0" collapsed="false">
      <c r="C5423" s="69" t="s">
        <v>16851</v>
      </c>
      <c r="D5423" s="70" t="s">
        <v>16852</v>
      </c>
      <c r="E5423" s="42" t="str">
        <f aca="false">LEFT(D5423,2)</f>
        <v>84</v>
      </c>
      <c r="F5423" s="69"/>
      <c r="G5423" s="69" t="n">
        <v>6</v>
      </c>
      <c r="I5423" s="42" t="n">
        <f aca="false">INDEX(H:H,MATCH(E5423,D:D,0))</f>
        <v>0</v>
      </c>
    </row>
    <row r="5424" customFormat="false" ht="15.75" hidden="true" customHeight="false" outlineLevel="0" collapsed="false">
      <c r="C5424" s="69" t="s">
        <v>16853</v>
      </c>
      <c r="D5424" s="70" t="s">
        <v>16854</v>
      </c>
      <c r="E5424" s="42" t="str">
        <f aca="false">LEFT(D5424,2)</f>
        <v>84</v>
      </c>
      <c r="F5424" s="69"/>
      <c r="G5424" s="69" t="n">
        <v>4</v>
      </c>
      <c r="I5424" s="42" t="n">
        <f aca="false">INDEX(H:H,MATCH(E5424,D:D,0))</f>
        <v>0</v>
      </c>
    </row>
    <row r="5425" customFormat="false" ht="15.75" hidden="true" customHeight="false" outlineLevel="0" collapsed="false">
      <c r="C5425" s="69" t="s">
        <v>16855</v>
      </c>
      <c r="D5425" s="70" t="s">
        <v>16856</v>
      </c>
      <c r="E5425" s="42" t="str">
        <f aca="false">LEFT(D5425,2)</f>
        <v>84</v>
      </c>
      <c r="F5425" s="69"/>
      <c r="G5425" s="69" t="n">
        <v>6</v>
      </c>
      <c r="I5425" s="42" t="n">
        <f aca="false">INDEX(H:H,MATCH(E5425,D:D,0))</f>
        <v>0</v>
      </c>
    </row>
    <row r="5426" customFormat="false" ht="15.75" hidden="true" customHeight="false" outlineLevel="0" collapsed="false">
      <c r="C5426" s="69" t="s">
        <v>16857</v>
      </c>
      <c r="D5426" s="70" t="s">
        <v>16858</v>
      </c>
      <c r="E5426" s="42" t="str">
        <f aca="false">LEFT(D5426,2)</f>
        <v>84</v>
      </c>
      <c r="F5426" s="69"/>
      <c r="G5426" s="69" t="n">
        <v>6</v>
      </c>
      <c r="I5426" s="42" t="n">
        <f aca="false">INDEX(H:H,MATCH(E5426,D:D,0))</f>
        <v>0</v>
      </c>
    </row>
    <row r="5427" customFormat="false" ht="15.75" hidden="true" customHeight="false" outlineLevel="0" collapsed="false">
      <c r="C5427" s="69" t="s">
        <v>16859</v>
      </c>
      <c r="D5427" s="70" t="s">
        <v>16860</v>
      </c>
      <c r="E5427" s="42" t="str">
        <f aca="false">LEFT(D5427,2)</f>
        <v>84</v>
      </c>
      <c r="F5427" s="69"/>
      <c r="G5427" s="69" t="n">
        <v>6</v>
      </c>
      <c r="I5427" s="42" t="n">
        <f aca="false">INDEX(H:H,MATCH(E5427,D:D,0))</f>
        <v>0</v>
      </c>
    </row>
    <row r="5428" customFormat="false" ht="15.75" hidden="true" customHeight="false" outlineLevel="0" collapsed="false">
      <c r="C5428" s="69" t="s">
        <v>16861</v>
      </c>
      <c r="D5428" s="70" t="s">
        <v>16862</v>
      </c>
      <c r="E5428" s="42" t="str">
        <f aca="false">LEFT(D5428,2)</f>
        <v>84</v>
      </c>
      <c r="F5428" s="69"/>
      <c r="G5428" s="69" t="n">
        <v>6</v>
      </c>
      <c r="I5428" s="42" t="n">
        <f aca="false">INDEX(H:H,MATCH(E5428,D:D,0))</f>
        <v>0</v>
      </c>
    </row>
    <row r="5429" customFormat="false" ht="15.75" hidden="true" customHeight="false" outlineLevel="0" collapsed="false">
      <c r="C5429" s="69" t="s">
        <v>16863</v>
      </c>
      <c r="D5429" s="70" t="s">
        <v>16864</v>
      </c>
      <c r="E5429" s="42" t="str">
        <f aca="false">LEFT(D5429,2)</f>
        <v>84</v>
      </c>
      <c r="F5429" s="69"/>
      <c r="G5429" s="69" t="n">
        <v>6</v>
      </c>
      <c r="I5429" s="42" t="n">
        <f aca="false">INDEX(H:H,MATCH(E5429,D:D,0))</f>
        <v>0</v>
      </c>
    </row>
    <row r="5430" customFormat="false" ht="15.75" hidden="true" customHeight="false" outlineLevel="0" collapsed="false">
      <c r="C5430" s="69" t="s">
        <v>16865</v>
      </c>
      <c r="D5430" s="70" t="s">
        <v>16866</v>
      </c>
      <c r="E5430" s="42" t="str">
        <f aca="false">LEFT(D5430,2)</f>
        <v>84</v>
      </c>
      <c r="F5430" s="69"/>
      <c r="G5430" s="69" t="n">
        <v>4</v>
      </c>
      <c r="I5430" s="42" t="n">
        <f aca="false">INDEX(H:H,MATCH(E5430,D:D,0))</f>
        <v>0</v>
      </c>
    </row>
    <row r="5431" customFormat="false" ht="15.75" hidden="true" customHeight="false" outlineLevel="0" collapsed="false">
      <c r="C5431" s="69" t="s">
        <v>16865</v>
      </c>
      <c r="D5431" s="70" t="s">
        <v>16867</v>
      </c>
      <c r="E5431" s="42" t="str">
        <f aca="false">LEFT(D5431,2)</f>
        <v>84</v>
      </c>
      <c r="F5431" s="69"/>
      <c r="G5431" s="69" t="n">
        <v>6</v>
      </c>
      <c r="I5431" s="42" t="n">
        <f aca="false">INDEX(H:H,MATCH(E5431,D:D,0))</f>
        <v>0</v>
      </c>
    </row>
    <row r="5432" customFormat="false" ht="15.75" hidden="true" customHeight="false" outlineLevel="0" collapsed="false">
      <c r="C5432" s="69" t="s">
        <v>16868</v>
      </c>
      <c r="D5432" s="70" t="s">
        <v>16869</v>
      </c>
      <c r="E5432" s="42" t="str">
        <f aca="false">LEFT(D5432,2)</f>
        <v>84</v>
      </c>
      <c r="F5432" s="69"/>
      <c r="G5432" s="69" t="n">
        <v>6</v>
      </c>
      <c r="I5432" s="42" t="n">
        <f aca="false">INDEX(H:H,MATCH(E5432,D:D,0))</f>
        <v>0</v>
      </c>
    </row>
    <row r="5433" customFormat="false" ht="15.75" hidden="true" customHeight="false" outlineLevel="0" collapsed="false">
      <c r="C5433" s="69" t="s">
        <v>16870</v>
      </c>
      <c r="D5433" s="70" t="s">
        <v>16871</v>
      </c>
      <c r="E5433" s="42" t="str">
        <f aca="false">LEFT(D5433,2)</f>
        <v>84</v>
      </c>
      <c r="F5433" s="69"/>
      <c r="G5433" s="69" t="n">
        <v>4</v>
      </c>
      <c r="I5433" s="42" t="n">
        <f aca="false">INDEX(H:H,MATCH(E5433,D:D,0))</f>
        <v>0</v>
      </c>
    </row>
    <row r="5434" customFormat="false" ht="15.75" hidden="true" customHeight="false" outlineLevel="0" collapsed="false">
      <c r="C5434" s="69" t="s">
        <v>16872</v>
      </c>
      <c r="D5434" s="70" t="s">
        <v>16873</v>
      </c>
      <c r="E5434" s="42" t="str">
        <f aca="false">LEFT(D5434,2)</f>
        <v>84</v>
      </c>
      <c r="F5434" s="69"/>
      <c r="G5434" s="69" t="n">
        <v>6</v>
      </c>
      <c r="I5434" s="42" t="n">
        <f aca="false">INDEX(H:H,MATCH(E5434,D:D,0))</f>
        <v>0</v>
      </c>
    </row>
    <row r="5435" customFormat="false" ht="15.75" hidden="true" customHeight="false" outlineLevel="0" collapsed="false">
      <c r="C5435" s="69" t="s">
        <v>16874</v>
      </c>
      <c r="D5435" s="70" t="s">
        <v>16875</v>
      </c>
      <c r="E5435" s="42" t="str">
        <f aca="false">LEFT(D5435,2)</f>
        <v>84</v>
      </c>
      <c r="F5435" s="69"/>
      <c r="G5435" s="69" t="n">
        <v>6</v>
      </c>
      <c r="I5435" s="42" t="n">
        <f aca="false">INDEX(H:H,MATCH(E5435,D:D,0))</f>
        <v>0</v>
      </c>
    </row>
    <row r="5436" customFormat="false" ht="15.75" hidden="true" customHeight="false" outlineLevel="0" collapsed="false">
      <c r="C5436" s="69" t="s">
        <v>16876</v>
      </c>
      <c r="D5436" s="70" t="s">
        <v>16877</v>
      </c>
      <c r="E5436" s="42" t="str">
        <f aca="false">LEFT(D5436,2)</f>
        <v>84</v>
      </c>
      <c r="F5436" s="69"/>
      <c r="G5436" s="69" t="n">
        <v>6</v>
      </c>
      <c r="I5436" s="42" t="n">
        <f aca="false">INDEX(H:H,MATCH(E5436,D:D,0))</f>
        <v>0</v>
      </c>
    </row>
    <row r="5437" customFormat="false" ht="15.75" hidden="true" customHeight="false" outlineLevel="0" collapsed="false">
      <c r="C5437" s="69" t="s">
        <v>16878</v>
      </c>
      <c r="D5437" s="70" t="s">
        <v>16879</v>
      </c>
      <c r="E5437" s="42" t="str">
        <f aca="false">LEFT(D5437,2)</f>
        <v>84</v>
      </c>
      <c r="F5437" s="69"/>
      <c r="G5437" s="69" t="n">
        <v>6</v>
      </c>
      <c r="I5437" s="42" t="n">
        <f aca="false">INDEX(H:H,MATCH(E5437,D:D,0))</f>
        <v>0</v>
      </c>
    </row>
    <row r="5438" customFormat="false" ht="15.75" hidden="true" customHeight="false" outlineLevel="0" collapsed="false">
      <c r="C5438" s="69" t="s">
        <v>16880</v>
      </c>
      <c r="D5438" s="70" t="s">
        <v>16881</v>
      </c>
      <c r="E5438" s="42" t="str">
        <f aca="false">LEFT(D5438,2)</f>
        <v>84</v>
      </c>
      <c r="F5438" s="69"/>
      <c r="G5438" s="69" t="n">
        <v>6</v>
      </c>
      <c r="I5438" s="42" t="n">
        <f aca="false">INDEX(H:H,MATCH(E5438,D:D,0))</f>
        <v>0</v>
      </c>
    </row>
    <row r="5439" customFormat="false" ht="15.75" hidden="true" customHeight="false" outlineLevel="0" collapsed="false">
      <c r="C5439" s="69" t="s">
        <v>16882</v>
      </c>
      <c r="D5439" s="70" t="s">
        <v>16883</v>
      </c>
      <c r="E5439" s="42" t="str">
        <f aca="false">LEFT(D5439,2)</f>
        <v>84</v>
      </c>
      <c r="F5439" s="69"/>
      <c r="G5439" s="69" t="n">
        <v>6</v>
      </c>
      <c r="I5439" s="42" t="n">
        <f aca="false">INDEX(H:H,MATCH(E5439,D:D,0))</f>
        <v>0</v>
      </c>
    </row>
    <row r="5440" customFormat="false" ht="15.75" hidden="true" customHeight="false" outlineLevel="0" collapsed="false">
      <c r="C5440" s="69" t="s">
        <v>16884</v>
      </c>
      <c r="D5440" s="70" t="s">
        <v>16885</v>
      </c>
      <c r="E5440" s="42" t="str">
        <f aca="false">LEFT(D5440,2)</f>
        <v>84</v>
      </c>
      <c r="F5440" s="69"/>
      <c r="G5440" s="69" t="n">
        <v>4</v>
      </c>
      <c r="I5440" s="42" t="n">
        <f aca="false">INDEX(H:H,MATCH(E5440,D:D,0))</f>
        <v>0</v>
      </c>
    </row>
    <row r="5441" customFormat="false" ht="15.75" hidden="true" customHeight="false" outlineLevel="0" collapsed="false">
      <c r="C5441" s="69" t="s">
        <v>16886</v>
      </c>
      <c r="D5441" s="70" t="s">
        <v>16887</v>
      </c>
      <c r="E5441" s="42" t="str">
        <f aca="false">LEFT(D5441,2)</f>
        <v>84</v>
      </c>
      <c r="F5441" s="69"/>
      <c r="G5441" s="69" t="n">
        <v>6</v>
      </c>
      <c r="I5441" s="42" t="n">
        <f aca="false">INDEX(H:H,MATCH(E5441,D:D,0))</f>
        <v>0</v>
      </c>
    </row>
    <row r="5442" customFormat="false" ht="15.75" hidden="true" customHeight="false" outlineLevel="0" collapsed="false">
      <c r="C5442" s="69" t="s">
        <v>16888</v>
      </c>
      <c r="D5442" s="70" t="s">
        <v>16889</v>
      </c>
      <c r="E5442" s="42" t="str">
        <f aca="false">LEFT(D5442,2)</f>
        <v>84</v>
      </c>
      <c r="F5442" s="69"/>
      <c r="G5442" s="69" t="n">
        <v>6</v>
      </c>
      <c r="I5442" s="42" t="n">
        <f aca="false">INDEX(H:H,MATCH(E5442,D:D,0))</f>
        <v>0</v>
      </c>
    </row>
    <row r="5443" customFormat="false" ht="15.75" hidden="true" customHeight="false" outlineLevel="0" collapsed="false">
      <c r="C5443" s="69" t="s">
        <v>16890</v>
      </c>
      <c r="D5443" s="70" t="s">
        <v>16891</v>
      </c>
      <c r="E5443" s="42" t="str">
        <f aca="false">LEFT(D5443,2)</f>
        <v>84</v>
      </c>
      <c r="F5443" s="69"/>
      <c r="G5443" s="69" t="n">
        <v>6</v>
      </c>
      <c r="I5443" s="42" t="n">
        <f aca="false">INDEX(H:H,MATCH(E5443,D:D,0))</f>
        <v>0</v>
      </c>
    </row>
    <row r="5444" customFormat="false" ht="15.75" hidden="true" customHeight="false" outlineLevel="0" collapsed="false">
      <c r="C5444" s="69" t="s">
        <v>16892</v>
      </c>
      <c r="D5444" s="70" t="s">
        <v>16893</v>
      </c>
      <c r="E5444" s="42" t="str">
        <f aca="false">LEFT(D5444,2)</f>
        <v>84</v>
      </c>
      <c r="F5444" s="69"/>
      <c r="G5444" s="69" t="n">
        <v>4</v>
      </c>
      <c r="I5444" s="42" t="n">
        <f aca="false">INDEX(H:H,MATCH(E5444,D:D,0))</f>
        <v>0</v>
      </c>
    </row>
    <row r="5445" customFormat="false" ht="15.75" hidden="true" customHeight="false" outlineLevel="0" collapsed="false">
      <c r="C5445" s="69" t="s">
        <v>16894</v>
      </c>
      <c r="D5445" s="70" t="s">
        <v>16895</v>
      </c>
      <c r="E5445" s="42" t="str">
        <f aca="false">LEFT(D5445,2)</f>
        <v>84</v>
      </c>
      <c r="F5445" s="69"/>
      <c r="G5445" s="69" t="n">
        <v>6</v>
      </c>
      <c r="I5445" s="42" t="n">
        <f aca="false">INDEX(H:H,MATCH(E5445,D:D,0))</f>
        <v>0</v>
      </c>
    </row>
    <row r="5446" customFormat="false" ht="15.75" hidden="true" customHeight="false" outlineLevel="0" collapsed="false">
      <c r="C5446" s="69" t="s">
        <v>16896</v>
      </c>
      <c r="D5446" s="70" t="s">
        <v>16897</v>
      </c>
      <c r="E5446" s="42" t="str">
        <f aca="false">LEFT(D5446,2)</f>
        <v>84</v>
      </c>
      <c r="F5446" s="69"/>
      <c r="G5446" s="69" t="n">
        <v>6</v>
      </c>
      <c r="I5446" s="42" t="n">
        <f aca="false">INDEX(H:H,MATCH(E5446,D:D,0))</f>
        <v>0</v>
      </c>
    </row>
    <row r="5447" customFormat="false" ht="15.75" hidden="true" customHeight="false" outlineLevel="0" collapsed="false">
      <c r="C5447" s="69" t="s">
        <v>16898</v>
      </c>
      <c r="D5447" s="70" t="s">
        <v>16899</v>
      </c>
      <c r="E5447" s="42" t="str">
        <f aca="false">LEFT(D5447,2)</f>
        <v>84</v>
      </c>
      <c r="F5447" s="69"/>
      <c r="G5447" s="69" t="n">
        <v>6</v>
      </c>
      <c r="I5447" s="42" t="n">
        <f aca="false">INDEX(H:H,MATCH(E5447,D:D,0))</f>
        <v>0</v>
      </c>
    </row>
    <row r="5448" customFormat="false" ht="15.75" hidden="true" customHeight="false" outlineLevel="0" collapsed="false">
      <c r="C5448" s="69" t="s">
        <v>16900</v>
      </c>
      <c r="D5448" s="70" t="s">
        <v>16901</v>
      </c>
      <c r="E5448" s="42" t="str">
        <f aca="false">LEFT(D5448,2)</f>
        <v>84</v>
      </c>
      <c r="F5448" s="69"/>
      <c r="G5448" s="69" t="n">
        <v>6</v>
      </c>
      <c r="I5448" s="42" t="n">
        <f aca="false">INDEX(H:H,MATCH(E5448,D:D,0))</f>
        <v>0</v>
      </c>
    </row>
    <row r="5449" customFormat="false" ht="15.75" hidden="true" customHeight="false" outlineLevel="0" collapsed="false">
      <c r="C5449" s="69" t="s">
        <v>16902</v>
      </c>
      <c r="D5449" s="70" t="s">
        <v>16903</v>
      </c>
      <c r="E5449" s="42" t="str">
        <f aca="false">LEFT(D5449,2)</f>
        <v>84</v>
      </c>
      <c r="F5449" s="69"/>
      <c r="G5449" s="69" t="n">
        <v>6</v>
      </c>
      <c r="I5449" s="42" t="n">
        <f aca="false">INDEX(H:H,MATCH(E5449,D:D,0))</f>
        <v>0</v>
      </c>
    </row>
    <row r="5450" customFormat="false" ht="15.75" hidden="true" customHeight="false" outlineLevel="0" collapsed="false">
      <c r="C5450" s="69" t="s">
        <v>16904</v>
      </c>
      <c r="D5450" s="70" t="s">
        <v>16905</v>
      </c>
      <c r="E5450" s="42" t="str">
        <f aca="false">LEFT(D5450,2)</f>
        <v>84</v>
      </c>
      <c r="F5450" s="69"/>
      <c r="G5450" s="69" t="n">
        <v>6</v>
      </c>
      <c r="I5450" s="42" t="n">
        <f aca="false">INDEX(H:H,MATCH(E5450,D:D,0))</f>
        <v>0</v>
      </c>
    </row>
    <row r="5451" customFormat="false" ht="15.75" hidden="true" customHeight="false" outlineLevel="0" collapsed="false">
      <c r="C5451" s="69" t="s">
        <v>16906</v>
      </c>
      <c r="D5451" s="70" t="s">
        <v>16907</v>
      </c>
      <c r="E5451" s="42" t="str">
        <f aca="false">LEFT(D5451,2)</f>
        <v>84</v>
      </c>
      <c r="F5451" s="69"/>
      <c r="G5451" s="69" t="n">
        <v>6</v>
      </c>
      <c r="I5451" s="42" t="n">
        <f aca="false">INDEX(H:H,MATCH(E5451,D:D,0))</f>
        <v>0</v>
      </c>
    </row>
    <row r="5452" customFormat="false" ht="15.75" hidden="true" customHeight="false" outlineLevel="0" collapsed="false">
      <c r="C5452" s="69" t="s">
        <v>16908</v>
      </c>
      <c r="D5452" s="70" t="s">
        <v>16909</v>
      </c>
      <c r="E5452" s="42" t="str">
        <f aca="false">LEFT(D5452,2)</f>
        <v>84</v>
      </c>
      <c r="F5452" s="69"/>
      <c r="G5452" s="69" t="n">
        <v>6</v>
      </c>
      <c r="I5452" s="42" t="n">
        <f aca="false">INDEX(H:H,MATCH(E5452,D:D,0))</f>
        <v>0</v>
      </c>
    </row>
    <row r="5453" customFormat="false" ht="15.75" hidden="true" customHeight="false" outlineLevel="0" collapsed="false">
      <c r="C5453" s="69" t="s">
        <v>16910</v>
      </c>
      <c r="D5453" s="70" t="s">
        <v>16911</v>
      </c>
      <c r="E5453" s="42" t="str">
        <f aca="false">LEFT(D5453,2)</f>
        <v>84</v>
      </c>
      <c r="F5453" s="69"/>
      <c r="G5453" s="69" t="n">
        <v>6</v>
      </c>
      <c r="I5453" s="42" t="n">
        <f aca="false">INDEX(H:H,MATCH(E5453,D:D,0))</f>
        <v>0</v>
      </c>
    </row>
    <row r="5454" customFormat="false" ht="15.75" hidden="true" customHeight="false" outlineLevel="0" collapsed="false">
      <c r="C5454" s="69" t="s">
        <v>16912</v>
      </c>
      <c r="D5454" s="70" t="s">
        <v>16913</v>
      </c>
      <c r="E5454" s="42" t="str">
        <f aca="false">LEFT(D5454,2)</f>
        <v>84</v>
      </c>
      <c r="F5454" s="69"/>
      <c r="G5454" s="69" t="n">
        <v>6</v>
      </c>
      <c r="I5454" s="42" t="n">
        <f aca="false">INDEX(H:H,MATCH(E5454,D:D,0))</f>
        <v>0</v>
      </c>
    </row>
    <row r="5455" customFormat="false" ht="15.75" hidden="true" customHeight="false" outlineLevel="0" collapsed="false">
      <c r="C5455" s="69" t="s">
        <v>16914</v>
      </c>
      <c r="D5455" s="70" t="s">
        <v>16915</v>
      </c>
      <c r="E5455" s="42" t="str">
        <f aca="false">LEFT(D5455,2)</f>
        <v>84</v>
      </c>
      <c r="F5455" s="69"/>
      <c r="G5455" s="69" t="n">
        <v>6</v>
      </c>
      <c r="I5455" s="42" t="n">
        <f aca="false">INDEX(H:H,MATCH(E5455,D:D,0))</f>
        <v>0</v>
      </c>
    </row>
    <row r="5456" customFormat="false" ht="15.75" hidden="true" customHeight="false" outlineLevel="0" collapsed="false">
      <c r="C5456" s="69" t="s">
        <v>16916</v>
      </c>
      <c r="D5456" s="70" t="s">
        <v>16917</v>
      </c>
      <c r="E5456" s="42" t="str">
        <f aca="false">LEFT(D5456,2)</f>
        <v>84</v>
      </c>
      <c r="F5456" s="69"/>
      <c r="G5456" s="69" t="n">
        <v>6</v>
      </c>
      <c r="I5456" s="42" t="n">
        <f aca="false">INDEX(H:H,MATCH(E5456,D:D,0))</f>
        <v>0</v>
      </c>
    </row>
    <row r="5457" customFormat="false" ht="15.75" hidden="true" customHeight="false" outlineLevel="0" collapsed="false">
      <c r="C5457" s="69" t="s">
        <v>16918</v>
      </c>
      <c r="D5457" s="70" t="s">
        <v>16919</v>
      </c>
      <c r="E5457" s="42" t="str">
        <f aca="false">LEFT(D5457,2)</f>
        <v>84</v>
      </c>
      <c r="F5457" s="69"/>
      <c r="G5457" s="69" t="n">
        <v>6</v>
      </c>
      <c r="I5457" s="42" t="n">
        <f aca="false">INDEX(H:H,MATCH(E5457,D:D,0))</f>
        <v>0</v>
      </c>
    </row>
    <row r="5458" customFormat="false" ht="15.75" hidden="true" customHeight="false" outlineLevel="0" collapsed="false">
      <c r="C5458" s="69" t="s">
        <v>16920</v>
      </c>
      <c r="D5458" s="70" t="s">
        <v>16921</v>
      </c>
      <c r="E5458" s="42" t="str">
        <f aca="false">LEFT(D5458,2)</f>
        <v>84</v>
      </c>
      <c r="F5458" s="69"/>
      <c r="G5458" s="69" t="n">
        <v>4</v>
      </c>
      <c r="I5458" s="42" t="n">
        <f aca="false">INDEX(H:H,MATCH(E5458,D:D,0))</f>
        <v>0</v>
      </c>
    </row>
    <row r="5459" customFormat="false" ht="15.75" hidden="true" customHeight="false" outlineLevel="0" collapsed="false">
      <c r="C5459" s="69" t="s">
        <v>16920</v>
      </c>
      <c r="D5459" s="70" t="s">
        <v>16922</v>
      </c>
      <c r="E5459" s="42" t="str">
        <f aca="false">LEFT(D5459,2)</f>
        <v>84</v>
      </c>
      <c r="F5459" s="69"/>
      <c r="G5459" s="69" t="n">
        <v>6</v>
      </c>
      <c r="I5459" s="42" t="n">
        <f aca="false">INDEX(H:H,MATCH(E5459,D:D,0))</f>
        <v>0</v>
      </c>
    </row>
    <row r="5460" customFormat="false" ht="15.75" hidden="true" customHeight="false" outlineLevel="0" collapsed="false">
      <c r="C5460" s="69" t="s">
        <v>16923</v>
      </c>
      <c r="D5460" s="70" t="s">
        <v>16924</v>
      </c>
      <c r="E5460" s="42" t="str">
        <f aca="false">LEFT(D5460,2)</f>
        <v>84</v>
      </c>
      <c r="F5460" s="69"/>
      <c r="G5460" s="69" t="n">
        <v>4</v>
      </c>
      <c r="I5460" s="42" t="n">
        <f aca="false">INDEX(H:H,MATCH(E5460,D:D,0))</f>
        <v>0</v>
      </c>
    </row>
    <row r="5461" customFormat="false" ht="15.75" hidden="true" customHeight="false" outlineLevel="0" collapsed="false">
      <c r="C5461" s="69" t="s">
        <v>16925</v>
      </c>
      <c r="D5461" s="70" t="s">
        <v>16926</v>
      </c>
      <c r="E5461" s="42" t="str">
        <f aca="false">LEFT(D5461,2)</f>
        <v>84</v>
      </c>
      <c r="F5461" s="69"/>
      <c r="G5461" s="69" t="n">
        <v>6</v>
      </c>
      <c r="I5461" s="42" t="n">
        <f aca="false">INDEX(H:H,MATCH(E5461,D:D,0))</f>
        <v>0</v>
      </c>
    </row>
    <row r="5462" customFormat="false" ht="15.75" hidden="true" customHeight="false" outlineLevel="0" collapsed="false">
      <c r="C5462" s="69" t="s">
        <v>16927</v>
      </c>
      <c r="D5462" s="70" t="s">
        <v>16928</v>
      </c>
      <c r="E5462" s="42" t="str">
        <f aca="false">LEFT(D5462,2)</f>
        <v>84</v>
      </c>
      <c r="F5462" s="69"/>
      <c r="G5462" s="69" t="n">
        <v>6</v>
      </c>
      <c r="I5462" s="42" t="n">
        <f aca="false">INDEX(H:H,MATCH(E5462,D:D,0))</f>
        <v>0</v>
      </c>
    </row>
    <row r="5463" customFormat="false" ht="15.75" hidden="true" customHeight="false" outlineLevel="0" collapsed="false">
      <c r="C5463" s="69" t="s">
        <v>16929</v>
      </c>
      <c r="D5463" s="70" t="s">
        <v>16930</v>
      </c>
      <c r="E5463" s="42" t="str">
        <f aca="false">LEFT(D5463,2)</f>
        <v>84</v>
      </c>
      <c r="F5463" s="69"/>
      <c r="G5463" s="69" t="n">
        <v>6</v>
      </c>
      <c r="I5463" s="42" t="n">
        <f aca="false">INDEX(H:H,MATCH(E5463,D:D,0))</f>
        <v>0</v>
      </c>
    </row>
    <row r="5464" customFormat="false" ht="15.75" hidden="true" customHeight="false" outlineLevel="0" collapsed="false">
      <c r="C5464" s="69" t="s">
        <v>16931</v>
      </c>
      <c r="D5464" s="70" t="s">
        <v>16932</v>
      </c>
      <c r="E5464" s="42" t="str">
        <f aca="false">LEFT(D5464,2)</f>
        <v>84</v>
      </c>
      <c r="F5464" s="69"/>
      <c r="G5464" s="69" t="n">
        <v>6</v>
      </c>
      <c r="I5464" s="42" t="n">
        <f aca="false">INDEX(H:H,MATCH(E5464,D:D,0))</f>
        <v>0</v>
      </c>
    </row>
    <row r="5465" customFormat="false" ht="15.75" hidden="true" customHeight="false" outlineLevel="0" collapsed="false">
      <c r="C5465" s="69" t="s">
        <v>16933</v>
      </c>
      <c r="D5465" s="70" t="s">
        <v>16934</v>
      </c>
      <c r="E5465" s="42" t="str">
        <f aca="false">LEFT(D5465,2)</f>
        <v>84</v>
      </c>
      <c r="F5465" s="69"/>
      <c r="G5465" s="69" t="n">
        <v>6</v>
      </c>
      <c r="I5465" s="42" t="n">
        <f aca="false">INDEX(H:H,MATCH(E5465,D:D,0))</f>
        <v>0</v>
      </c>
    </row>
    <row r="5466" customFormat="false" ht="15.75" hidden="true" customHeight="false" outlineLevel="0" collapsed="false">
      <c r="C5466" s="69" t="s">
        <v>16935</v>
      </c>
      <c r="D5466" s="70" t="s">
        <v>16936</v>
      </c>
      <c r="E5466" s="42" t="str">
        <f aca="false">LEFT(D5466,2)</f>
        <v>84</v>
      </c>
      <c r="F5466" s="69"/>
      <c r="G5466" s="69" t="n">
        <v>6</v>
      </c>
      <c r="I5466" s="42" t="n">
        <f aca="false">INDEX(H:H,MATCH(E5466,D:D,0))</f>
        <v>0</v>
      </c>
    </row>
    <row r="5467" customFormat="false" ht="15.75" hidden="true" customHeight="false" outlineLevel="0" collapsed="false">
      <c r="C5467" s="69" t="s">
        <v>16937</v>
      </c>
      <c r="D5467" s="70" t="s">
        <v>16938</v>
      </c>
      <c r="E5467" s="42" t="str">
        <f aca="false">LEFT(D5467,2)</f>
        <v>84</v>
      </c>
      <c r="F5467" s="69"/>
      <c r="G5467" s="69" t="n">
        <v>6</v>
      </c>
      <c r="I5467" s="42" t="n">
        <f aca="false">INDEX(H:H,MATCH(E5467,D:D,0))</f>
        <v>0</v>
      </c>
    </row>
    <row r="5468" customFormat="false" ht="15.75" hidden="true" customHeight="false" outlineLevel="0" collapsed="false">
      <c r="C5468" s="69" t="s">
        <v>16939</v>
      </c>
      <c r="D5468" s="70" t="s">
        <v>16940</v>
      </c>
      <c r="E5468" s="42" t="str">
        <f aca="false">LEFT(D5468,2)</f>
        <v>84</v>
      </c>
      <c r="F5468" s="69"/>
      <c r="G5468" s="69" t="n">
        <v>6</v>
      </c>
      <c r="I5468" s="42" t="n">
        <f aca="false">INDEX(H:H,MATCH(E5468,D:D,0))</f>
        <v>0</v>
      </c>
    </row>
    <row r="5469" customFormat="false" ht="15.75" hidden="true" customHeight="false" outlineLevel="0" collapsed="false">
      <c r="C5469" s="69" t="s">
        <v>16941</v>
      </c>
      <c r="D5469" s="70" t="s">
        <v>16942</v>
      </c>
      <c r="E5469" s="42" t="str">
        <f aca="false">LEFT(D5469,2)</f>
        <v>84</v>
      </c>
      <c r="F5469" s="69"/>
      <c r="G5469" s="69" t="n">
        <v>4</v>
      </c>
      <c r="I5469" s="42" t="n">
        <f aca="false">INDEX(H:H,MATCH(E5469,D:D,0))</f>
        <v>0</v>
      </c>
    </row>
    <row r="5470" customFormat="false" ht="15.75" hidden="true" customHeight="false" outlineLevel="0" collapsed="false">
      <c r="C5470" s="69" t="s">
        <v>16943</v>
      </c>
      <c r="D5470" s="70" t="s">
        <v>16944</v>
      </c>
      <c r="E5470" s="42" t="str">
        <f aca="false">LEFT(D5470,2)</f>
        <v>84</v>
      </c>
      <c r="F5470" s="69"/>
      <c r="G5470" s="69" t="n">
        <v>6</v>
      </c>
      <c r="I5470" s="42" t="n">
        <f aca="false">INDEX(H:H,MATCH(E5470,D:D,0))</f>
        <v>0</v>
      </c>
    </row>
    <row r="5471" customFormat="false" ht="15.75" hidden="true" customHeight="false" outlineLevel="0" collapsed="false">
      <c r="C5471" s="69" t="s">
        <v>16945</v>
      </c>
      <c r="D5471" s="70" t="s">
        <v>16946</v>
      </c>
      <c r="E5471" s="42" t="str">
        <f aca="false">LEFT(D5471,2)</f>
        <v>84</v>
      </c>
      <c r="F5471" s="69"/>
      <c r="G5471" s="69" t="n">
        <v>6</v>
      </c>
      <c r="I5471" s="42" t="n">
        <f aca="false">INDEX(H:H,MATCH(E5471,D:D,0))</f>
        <v>0</v>
      </c>
    </row>
    <row r="5472" customFormat="false" ht="15.75" hidden="true" customHeight="false" outlineLevel="0" collapsed="false">
      <c r="C5472" s="69" t="s">
        <v>16947</v>
      </c>
      <c r="D5472" s="70" t="s">
        <v>16948</v>
      </c>
      <c r="E5472" s="42" t="str">
        <f aca="false">LEFT(D5472,2)</f>
        <v>84</v>
      </c>
      <c r="F5472" s="69"/>
      <c r="G5472" s="69" t="n">
        <v>6</v>
      </c>
      <c r="I5472" s="42" t="n">
        <f aca="false">INDEX(H:H,MATCH(E5472,D:D,0))</f>
        <v>0</v>
      </c>
    </row>
    <row r="5473" customFormat="false" ht="15.75" hidden="true" customHeight="false" outlineLevel="0" collapsed="false">
      <c r="C5473" s="69" t="s">
        <v>16949</v>
      </c>
      <c r="D5473" s="70" t="s">
        <v>16950</v>
      </c>
      <c r="E5473" s="42" t="str">
        <f aca="false">LEFT(D5473,2)</f>
        <v>84</v>
      </c>
      <c r="F5473" s="69"/>
      <c r="G5473" s="69" t="n">
        <v>6</v>
      </c>
      <c r="I5473" s="42" t="n">
        <f aca="false">INDEX(H:H,MATCH(E5473,D:D,0))</f>
        <v>0</v>
      </c>
    </row>
    <row r="5474" customFormat="false" ht="15.75" hidden="true" customHeight="false" outlineLevel="0" collapsed="false">
      <c r="C5474" s="69" t="s">
        <v>16951</v>
      </c>
      <c r="D5474" s="70" t="s">
        <v>16952</v>
      </c>
      <c r="E5474" s="42" t="str">
        <f aca="false">LEFT(D5474,2)</f>
        <v>84</v>
      </c>
      <c r="F5474" s="69"/>
      <c r="G5474" s="69" t="n">
        <v>4</v>
      </c>
      <c r="I5474" s="42" t="n">
        <f aca="false">INDEX(H:H,MATCH(E5474,D:D,0))</f>
        <v>0</v>
      </c>
    </row>
    <row r="5475" customFormat="false" ht="15.75" hidden="true" customHeight="false" outlineLevel="0" collapsed="false">
      <c r="C5475" s="69" t="s">
        <v>16953</v>
      </c>
      <c r="D5475" s="70" t="s">
        <v>16954</v>
      </c>
      <c r="E5475" s="42" t="str">
        <f aca="false">LEFT(D5475,2)</f>
        <v>84</v>
      </c>
      <c r="F5475" s="69"/>
      <c r="G5475" s="69" t="n">
        <v>6</v>
      </c>
      <c r="I5475" s="42" t="n">
        <f aca="false">INDEX(H:H,MATCH(E5475,D:D,0))</f>
        <v>0</v>
      </c>
    </row>
    <row r="5476" customFormat="false" ht="15.75" hidden="true" customHeight="false" outlineLevel="0" collapsed="false">
      <c r="C5476" s="69" t="s">
        <v>16955</v>
      </c>
      <c r="D5476" s="70" t="s">
        <v>16956</v>
      </c>
      <c r="E5476" s="42" t="str">
        <f aca="false">LEFT(D5476,2)</f>
        <v>84</v>
      </c>
      <c r="F5476" s="69"/>
      <c r="G5476" s="69" t="n">
        <v>6</v>
      </c>
      <c r="I5476" s="42" t="n">
        <f aca="false">INDEX(H:H,MATCH(E5476,D:D,0))</f>
        <v>0</v>
      </c>
    </row>
    <row r="5477" customFormat="false" ht="15.75" hidden="true" customHeight="false" outlineLevel="0" collapsed="false">
      <c r="C5477" s="69" t="s">
        <v>16957</v>
      </c>
      <c r="D5477" s="70" t="s">
        <v>16958</v>
      </c>
      <c r="E5477" s="42" t="str">
        <f aca="false">LEFT(D5477,2)</f>
        <v>84</v>
      </c>
      <c r="F5477" s="69"/>
      <c r="G5477" s="69" t="n">
        <v>6</v>
      </c>
      <c r="I5477" s="42" t="n">
        <f aca="false">INDEX(H:H,MATCH(E5477,D:D,0))</f>
        <v>0</v>
      </c>
    </row>
    <row r="5478" customFormat="false" ht="15.75" hidden="true" customHeight="false" outlineLevel="0" collapsed="false">
      <c r="C5478" s="69" t="s">
        <v>16959</v>
      </c>
      <c r="D5478" s="70" t="s">
        <v>16960</v>
      </c>
      <c r="E5478" s="42" t="str">
        <f aca="false">LEFT(D5478,2)</f>
        <v>84</v>
      </c>
      <c r="F5478" s="69"/>
      <c r="G5478" s="69" t="n">
        <v>6</v>
      </c>
      <c r="I5478" s="42" t="n">
        <f aca="false">INDEX(H:H,MATCH(E5478,D:D,0))</f>
        <v>0</v>
      </c>
    </row>
    <row r="5479" customFormat="false" ht="15.75" hidden="true" customHeight="false" outlineLevel="0" collapsed="false">
      <c r="C5479" s="69" t="s">
        <v>16961</v>
      </c>
      <c r="D5479" s="70" t="s">
        <v>16962</v>
      </c>
      <c r="E5479" s="42" t="str">
        <f aca="false">LEFT(D5479,2)</f>
        <v>84</v>
      </c>
      <c r="F5479" s="69"/>
      <c r="G5479" s="69" t="n">
        <v>4</v>
      </c>
      <c r="I5479" s="42" t="n">
        <f aca="false">INDEX(H:H,MATCH(E5479,D:D,0))</f>
        <v>0</v>
      </c>
    </row>
    <row r="5480" customFormat="false" ht="15.75" hidden="true" customHeight="false" outlineLevel="0" collapsed="false">
      <c r="C5480" s="69" t="s">
        <v>16963</v>
      </c>
      <c r="D5480" s="70" t="s">
        <v>16964</v>
      </c>
      <c r="E5480" s="42" t="str">
        <f aca="false">LEFT(D5480,2)</f>
        <v>84</v>
      </c>
      <c r="F5480" s="69"/>
      <c r="G5480" s="69" t="n">
        <v>6</v>
      </c>
      <c r="I5480" s="42" t="n">
        <f aca="false">INDEX(H:H,MATCH(E5480,D:D,0))</f>
        <v>0</v>
      </c>
    </row>
    <row r="5481" customFormat="false" ht="15.75" hidden="true" customHeight="false" outlineLevel="0" collapsed="false">
      <c r="C5481" s="69" t="s">
        <v>16965</v>
      </c>
      <c r="D5481" s="70" t="s">
        <v>16966</v>
      </c>
      <c r="E5481" s="42" t="str">
        <f aca="false">LEFT(D5481,2)</f>
        <v>84</v>
      </c>
      <c r="F5481" s="69"/>
      <c r="G5481" s="69" t="n">
        <v>6</v>
      </c>
      <c r="I5481" s="42" t="n">
        <f aca="false">INDEX(H:H,MATCH(E5481,D:D,0))</f>
        <v>0</v>
      </c>
    </row>
    <row r="5482" customFormat="false" ht="15.75" hidden="true" customHeight="false" outlineLevel="0" collapsed="false">
      <c r="C5482" s="69" t="s">
        <v>16967</v>
      </c>
      <c r="D5482" s="70" t="s">
        <v>16968</v>
      </c>
      <c r="E5482" s="42" t="str">
        <f aca="false">LEFT(D5482,2)</f>
        <v>84</v>
      </c>
      <c r="F5482" s="69"/>
      <c r="G5482" s="69" t="n">
        <v>6</v>
      </c>
      <c r="I5482" s="42" t="n">
        <f aca="false">INDEX(H:H,MATCH(E5482,D:D,0))</f>
        <v>0</v>
      </c>
    </row>
    <row r="5483" customFormat="false" ht="15.75" hidden="true" customHeight="false" outlineLevel="0" collapsed="false">
      <c r="C5483" s="69" t="s">
        <v>16969</v>
      </c>
      <c r="D5483" s="70" t="s">
        <v>16970</v>
      </c>
      <c r="E5483" s="42" t="str">
        <f aca="false">LEFT(D5483,2)</f>
        <v>84</v>
      </c>
      <c r="F5483" s="69"/>
      <c r="G5483" s="69" t="n">
        <v>6</v>
      </c>
      <c r="I5483" s="42" t="n">
        <f aca="false">INDEX(H:H,MATCH(E5483,D:D,0))</f>
        <v>0</v>
      </c>
    </row>
    <row r="5484" customFormat="false" ht="15.75" hidden="true" customHeight="false" outlineLevel="0" collapsed="false">
      <c r="C5484" s="69" t="s">
        <v>16971</v>
      </c>
      <c r="D5484" s="70" t="s">
        <v>16972</v>
      </c>
      <c r="E5484" s="42" t="str">
        <f aca="false">LEFT(D5484,2)</f>
        <v>84</v>
      </c>
      <c r="F5484" s="69"/>
      <c r="G5484" s="69" t="n">
        <v>6</v>
      </c>
      <c r="I5484" s="42" t="n">
        <f aca="false">INDEX(H:H,MATCH(E5484,D:D,0))</f>
        <v>0</v>
      </c>
    </row>
    <row r="5485" customFormat="false" ht="15.75" hidden="true" customHeight="false" outlineLevel="0" collapsed="false">
      <c r="C5485" s="69" t="s">
        <v>16973</v>
      </c>
      <c r="D5485" s="70" t="s">
        <v>16974</v>
      </c>
      <c r="E5485" s="42" t="str">
        <f aca="false">LEFT(D5485,2)</f>
        <v>84</v>
      </c>
      <c r="F5485" s="69"/>
      <c r="G5485" s="69" t="n">
        <v>6</v>
      </c>
      <c r="I5485" s="42" t="n">
        <f aca="false">INDEX(H:H,MATCH(E5485,D:D,0))</f>
        <v>0</v>
      </c>
    </row>
    <row r="5486" customFormat="false" ht="15.75" hidden="true" customHeight="false" outlineLevel="0" collapsed="false">
      <c r="C5486" s="69" t="s">
        <v>16975</v>
      </c>
      <c r="D5486" s="70" t="s">
        <v>16976</v>
      </c>
      <c r="E5486" s="42" t="str">
        <f aca="false">LEFT(D5486,2)</f>
        <v>84</v>
      </c>
      <c r="F5486" s="69"/>
      <c r="G5486" s="69" t="n">
        <v>6</v>
      </c>
      <c r="I5486" s="42" t="n">
        <f aca="false">INDEX(H:H,MATCH(E5486,D:D,0))</f>
        <v>0</v>
      </c>
    </row>
    <row r="5487" customFormat="false" ht="15.75" hidden="true" customHeight="false" outlineLevel="0" collapsed="false">
      <c r="C5487" s="69" t="s">
        <v>16977</v>
      </c>
      <c r="D5487" s="70" t="s">
        <v>16978</v>
      </c>
      <c r="E5487" s="42" t="str">
        <f aca="false">LEFT(D5487,2)</f>
        <v>84</v>
      </c>
      <c r="F5487" s="69"/>
      <c r="G5487" s="69" t="n">
        <v>6</v>
      </c>
      <c r="I5487" s="42" t="n">
        <f aca="false">INDEX(H:H,MATCH(E5487,D:D,0))</f>
        <v>0</v>
      </c>
    </row>
    <row r="5488" customFormat="false" ht="15.75" hidden="true" customHeight="false" outlineLevel="0" collapsed="false">
      <c r="C5488" s="69" t="s">
        <v>16979</v>
      </c>
      <c r="D5488" s="70" t="s">
        <v>16980</v>
      </c>
      <c r="E5488" s="42" t="str">
        <f aca="false">LEFT(D5488,2)</f>
        <v>84</v>
      </c>
      <c r="F5488" s="69"/>
      <c r="G5488" s="69" t="n">
        <v>6</v>
      </c>
      <c r="I5488" s="42" t="n">
        <f aca="false">INDEX(H:H,MATCH(E5488,D:D,0))</f>
        <v>0</v>
      </c>
    </row>
    <row r="5489" customFormat="false" ht="15.75" hidden="true" customHeight="false" outlineLevel="0" collapsed="false">
      <c r="C5489" s="69" t="s">
        <v>16981</v>
      </c>
      <c r="D5489" s="70" t="s">
        <v>16982</v>
      </c>
      <c r="E5489" s="42" t="str">
        <f aca="false">LEFT(D5489,2)</f>
        <v>84</v>
      </c>
      <c r="F5489" s="69"/>
      <c r="G5489" s="69" t="n">
        <v>6</v>
      </c>
      <c r="I5489" s="42" t="n">
        <f aca="false">INDEX(H:H,MATCH(E5489,D:D,0))</f>
        <v>0</v>
      </c>
    </row>
    <row r="5490" customFormat="false" ht="15.75" hidden="true" customHeight="false" outlineLevel="0" collapsed="false">
      <c r="C5490" s="69" t="s">
        <v>16983</v>
      </c>
      <c r="D5490" s="70" t="s">
        <v>16984</v>
      </c>
      <c r="E5490" s="42" t="str">
        <f aca="false">LEFT(D5490,2)</f>
        <v>84</v>
      </c>
      <c r="F5490" s="69"/>
      <c r="G5490" s="69" t="n">
        <v>6</v>
      </c>
      <c r="I5490" s="42" t="n">
        <f aca="false">INDEX(H:H,MATCH(E5490,D:D,0))</f>
        <v>0</v>
      </c>
    </row>
    <row r="5491" customFormat="false" ht="15.75" hidden="true" customHeight="false" outlineLevel="0" collapsed="false">
      <c r="C5491" s="69" t="s">
        <v>16985</v>
      </c>
      <c r="D5491" s="70" t="s">
        <v>16986</v>
      </c>
      <c r="E5491" s="42" t="str">
        <f aca="false">LEFT(D5491,2)</f>
        <v>84</v>
      </c>
      <c r="F5491" s="69"/>
      <c r="G5491" s="69" t="n">
        <v>4</v>
      </c>
      <c r="I5491" s="42" t="n">
        <f aca="false">INDEX(H:H,MATCH(E5491,D:D,0))</f>
        <v>0</v>
      </c>
    </row>
    <row r="5492" customFormat="false" ht="15.75" hidden="true" customHeight="false" outlineLevel="0" collapsed="false">
      <c r="C5492" s="69" t="s">
        <v>16985</v>
      </c>
      <c r="D5492" s="70" t="s">
        <v>16987</v>
      </c>
      <c r="E5492" s="42" t="str">
        <f aca="false">LEFT(D5492,2)</f>
        <v>84</v>
      </c>
      <c r="F5492" s="69"/>
      <c r="G5492" s="69" t="n">
        <v>6</v>
      </c>
      <c r="I5492" s="42" t="n">
        <f aca="false">INDEX(H:H,MATCH(E5492,D:D,0))</f>
        <v>0</v>
      </c>
    </row>
    <row r="5493" customFormat="false" ht="15.75" hidden="true" customHeight="false" outlineLevel="0" collapsed="false">
      <c r="C5493" s="69" t="s">
        <v>16988</v>
      </c>
      <c r="D5493" s="70" t="s">
        <v>16989</v>
      </c>
      <c r="E5493" s="42" t="str">
        <f aca="false">LEFT(D5493,2)</f>
        <v>84</v>
      </c>
      <c r="F5493" s="69"/>
      <c r="G5493" s="69" t="n">
        <v>4</v>
      </c>
      <c r="I5493" s="42" t="n">
        <f aca="false">INDEX(H:H,MATCH(E5493,D:D,0))</f>
        <v>0</v>
      </c>
    </row>
    <row r="5494" customFormat="false" ht="15.75" hidden="true" customHeight="false" outlineLevel="0" collapsed="false">
      <c r="C5494" s="69" t="s">
        <v>16990</v>
      </c>
      <c r="D5494" s="70" t="s">
        <v>16991</v>
      </c>
      <c r="E5494" s="42" t="str">
        <f aca="false">LEFT(D5494,2)</f>
        <v>84</v>
      </c>
      <c r="F5494" s="69"/>
      <c r="G5494" s="69" t="n">
        <v>6</v>
      </c>
      <c r="I5494" s="42" t="n">
        <f aca="false">INDEX(H:H,MATCH(E5494,D:D,0))</f>
        <v>0</v>
      </c>
    </row>
    <row r="5495" customFormat="false" ht="15.75" hidden="true" customHeight="false" outlineLevel="0" collapsed="false">
      <c r="C5495" s="69" t="s">
        <v>16992</v>
      </c>
      <c r="D5495" s="70" t="s">
        <v>16993</v>
      </c>
      <c r="E5495" s="42" t="str">
        <f aca="false">LEFT(D5495,2)</f>
        <v>84</v>
      </c>
      <c r="F5495" s="69"/>
      <c r="G5495" s="69" t="n">
        <v>6</v>
      </c>
      <c r="I5495" s="42" t="n">
        <f aca="false">INDEX(H:H,MATCH(E5495,D:D,0))</f>
        <v>0</v>
      </c>
    </row>
    <row r="5496" customFormat="false" ht="15.75" hidden="true" customHeight="false" outlineLevel="0" collapsed="false">
      <c r="C5496" s="69" t="s">
        <v>16994</v>
      </c>
      <c r="D5496" s="70" t="s">
        <v>16995</v>
      </c>
      <c r="E5496" s="42" t="str">
        <f aca="false">LEFT(D5496,2)</f>
        <v>84</v>
      </c>
      <c r="F5496" s="69"/>
      <c r="G5496" s="69" t="n">
        <v>6</v>
      </c>
      <c r="I5496" s="42" t="n">
        <f aca="false">INDEX(H:H,MATCH(E5496,D:D,0))</f>
        <v>0</v>
      </c>
    </row>
    <row r="5497" customFormat="false" ht="15.75" hidden="true" customHeight="false" outlineLevel="0" collapsed="false">
      <c r="C5497" s="69" t="s">
        <v>16996</v>
      </c>
      <c r="D5497" s="70" t="s">
        <v>16997</v>
      </c>
      <c r="E5497" s="42" t="str">
        <f aca="false">LEFT(D5497,2)</f>
        <v>84</v>
      </c>
      <c r="F5497" s="69"/>
      <c r="G5497" s="69" t="n">
        <v>6</v>
      </c>
      <c r="I5497" s="42" t="n">
        <f aca="false">INDEX(H:H,MATCH(E5497,D:D,0))</f>
        <v>0</v>
      </c>
    </row>
    <row r="5498" customFormat="false" ht="15.75" hidden="true" customHeight="false" outlineLevel="0" collapsed="false">
      <c r="C5498" s="69" t="s">
        <v>16998</v>
      </c>
      <c r="D5498" s="70" t="s">
        <v>16999</v>
      </c>
      <c r="E5498" s="42" t="str">
        <f aca="false">LEFT(D5498,2)</f>
        <v>84</v>
      </c>
      <c r="F5498" s="69"/>
      <c r="G5498" s="69" t="n">
        <v>6</v>
      </c>
      <c r="I5498" s="42" t="n">
        <f aca="false">INDEX(H:H,MATCH(E5498,D:D,0))</f>
        <v>0</v>
      </c>
    </row>
    <row r="5499" customFormat="false" ht="15.75" hidden="true" customHeight="false" outlineLevel="0" collapsed="false">
      <c r="C5499" s="69" t="s">
        <v>17000</v>
      </c>
      <c r="D5499" s="70" t="s">
        <v>17001</v>
      </c>
      <c r="E5499" s="42" t="str">
        <f aca="false">LEFT(D5499,2)</f>
        <v>84</v>
      </c>
      <c r="F5499" s="69"/>
      <c r="G5499" s="69" t="n">
        <v>4</v>
      </c>
      <c r="I5499" s="42" t="n">
        <f aca="false">INDEX(H:H,MATCH(E5499,D:D,0))</f>
        <v>0</v>
      </c>
    </row>
    <row r="5500" customFormat="false" ht="15.75" hidden="true" customHeight="false" outlineLevel="0" collapsed="false">
      <c r="C5500" s="69" t="s">
        <v>17002</v>
      </c>
      <c r="D5500" s="70" t="s">
        <v>17003</v>
      </c>
      <c r="E5500" s="42" t="str">
        <f aca="false">LEFT(D5500,2)</f>
        <v>84</v>
      </c>
      <c r="F5500" s="69"/>
      <c r="G5500" s="69" t="n">
        <v>6</v>
      </c>
      <c r="I5500" s="42" t="n">
        <f aca="false">INDEX(H:H,MATCH(E5500,D:D,0))</f>
        <v>0</v>
      </c>
    </row>
    <row r="5501" customFormat="false" ht="15.75" hidden="true" customHeight="false" outlineLevel="0" collapsed="false">
      <c r="C5501" s="69" t="s">
        <v>17004</v>
      </c>
      <c r="D5501" s="70" t="s">
        <v>17005</v>
      </c>
      <c r="E5501" s="42" t="str">
        <f aca="false">LEFT(D5501,2)</f>
        <v>84</v>
      </c>
      <c r="F5501" s="69"/>
      <c r="G5501" s="69" t="n">
        <v>6</v>
      </c>
      <c r="I5501" s="42" t="n">
        <f aca="false">INDEX(H:H,MATCH(E5501,D:D,0))</f>
        <v>0</v>
      </c>
    </row>
    <row r="5502" customFormat="false" ht="15.75" hidden="true" customHeight="false" outlineLevel="0" collapsed="false">
      <c r="C5502" s="69" t="s">
        <v>17006</v>
      </c>
      <c r="D5502" s="70" t="s">
        <v>17007</v>
      </c>
      <c r="E5502" s="42" t="str">
        <f aca="false">LEFT(D5502,2)</f>
        <v>84</v>
      </c>
      <c r="F5502" s="69"/>
      <c r="G5502" s="69" t="n">
        <v>6</v>
      </c>
      <c r="I5502" s="42" t="n">
        <f aca="false">INDEX(H:H,MATCH(E5502,D:D,0))</f>
        <v>0</v>
      </c>
    </row>
    <row r="5503" customFormat="false" ht="15.75" hidden="true" customHeight="false" outlineLevel="0" collapsed="false">
      <c r="C5503" s="69" t="s">
        <v>17008</v>
      </c>
      <c r="D5503" s="70" t="s">
        <v>17009</v>
      </c>
      <c r="E5503" s="42" t="str">
        <f aca="false">LEFT(D5503,2)</f>
        <v>84</v>
      </c>
      <c r="F5503" s="69"/>
      <c r="G5503" s="69" t="n">
        <v>6</v>
      </c>
      <c r="I5503" s="42" t="n">
        <f aca="false">INDEX(H:H,MATCH(E5503,D:D,0))</f>
        <v>0</v>
      </c>
    </row>
    <row r="5504" customFormat="false" ht="15.75" hidden="true" customHeight="false" outlineLevel="0" collapsed="false">
      <c r="C5504" s="69" t="s">
        <v>17010</v>
      </c>
      <c r="D5504" s="70" t="s">
        <v>17011</v>
      </c>
      <c r="E5504" s="42" t="str">
        <f aca="false">LEFT(D5504,2)</f>
        <v>84</v>
      </c>
      <c r="F5504" s="69"/>
      <c r="G5504" s="69" t="n">
        <v>6</v>
      </c>
      <c r="I5504" s="42" t="n">
        <f aca="false">INDEX(H:H,MATCH(E5504,D:D,0))</f>
        <v>0</v>
      </c>
    </row>
    <row r="5505" customFormat="false" ht="15.75" hidden="true" customHeight="false" outlineLevel="0" collapsed="false">
      <c r="C5505" s="69" t="s">
        <v>17012</v>
      </c>
      <c r="D5505" s="70" t="s">
        <v>17013</v>
      </c>
      <c r="E5505" s="42" t="str">
        <f aca="false">LEFT(D5505,2)</f>
        <v>84</v>
      </c>
      <c r="F5505" s="69"/>
      <c r="G5505" s="69" t="n">
        <v>6</v>
      </c>
      <c r="I5505" s="42" t="n">
        <f aca="false">INDEX(H:H,MATCH(E5505,D:D,0))</f>
        <v>0</v>
      </c>
    </row>
    <row r="5506" customFormat="false" ht="15.75" hidden="true" customHeight="false" outlineLevel="0" collapsed="false">
      <c r="C5506" s="69" t="s">
        <v>17014</v>
      </c>
      <c r="D5506" s="70" t="s">
        <v>17015</v>
      </c>
      <c r="E5506" s="42" t="str">
        <f aca="false">LEFT(D5506,2)</f>
        <v>84</v>
      </c>
      <c r="F5506" s="69"/>
      <c r="G5506" s="69" t="n">
        <v>6</v>
      </c>
      <c r="I5506" s="42" t="n">
        <f aca="false">INDEX(H:H,MATCH(E5506,D:D,0))</f>
        <v>0</v>
      </c>
    </row>
    <row r="5507" customFormat="false" ht="15.75" hidden="true" customHeight="false" outlineLevel="0" collapsed="false">
      <c r="C5507" s="69" t="s">
        <v>17016</v>
      </c>
      <c r="D5507" s="70" t="s">
        <v>17017</v>
      </c>
      <c r="E5507" s="42" t="str">
        <f aca="false">LEFT(D5507,2)</f>
        <v>84</v>
      </c>
      <c r="F5507" s="69"/>
      <c r="G5507" s="69" t="n">
        <v>6</v>
      </c>
      <c r="I5507" s="42" t="n">
        <f aca="false">INDEX(H:H,MATCH(E5507,D:D,0))</f>
        <v>0</v>
      </c>
    </row>
    <row r="5508" customFormat="false" ht="15.75" hidden="true" customHeight="false" outlineLevel="0" collapsed="false">
      <c r="C5508" s="69" t="s">
        <v>17018</v>
      </c>
      <c r="D5508" s="70" t="s">
        <v>17019</v>
      </c>
      <c r="E5508" s="42" t="str">
        <f aca="false">LEFT(D5508,2)</f>
        <v>84</v>
      </c>
      <c r="F5508" s="69"/>
      <c r="G5508" s="69" t="n">
        <v>4</v>
      </c>
      <c r="I5508" s="42" t="n">
        <f aca="false">INDEX(H:H,MATCH(E5508,D:D,0))</f>
        <v>0</v>
      </c>
    </row>
    <row r="5509" customFormat="false" ht="15.75" hidden="true" customHeight="false" outlineLevel="0" collapsed="false">
      <c r="C5509" s="69" t="s">
        <v>17020</v>
      </c>
      <c r="D5509" s="70" t="s">
        <v>17021</v>
      </c>
      <c r="E5509" s="42" t="str">
        <f aca="false">LEFT(D5509,2)</f>
        <v>84</v>
      </c>
      <c r="F5509" s="69"/>
      <c r="G5509" s="69" t="n">
        <v>6</v>
      </c>
      <c r="I5509" s="42" t="n">
        <f aca="false">INDEX(H:H,MATCH(E5509,D:D,0))</f>
        <v>0</v>
      </c>
    </row>
    <row r="5510" customFormat="false" ht="15.75" hidden="true" customHeight="false" outlineLevel="0" collapsed="false">
      <c r="C5510" s="69" t="s">
        <v>17022</v>
      </c>
      <c r="D5510" s="70" t="s">
        <v>17023</v>
      </c>
      <c r="E5510" s="42" t="str">
        <f aca="false">LEFT(D5510,2)</f>
        <v>84</v>
      </c>
      <c r="F5510" s="69"/>
      <c r="G5510" s="69" t="n">
        <v>6</v>
      </c>
      <c r="I5510" s="42" t="n">
        <f aca="false">INDEX(H:H,MATCH(E5510,D:D,0))</f>
        <v>0</v>
      </c>
    </row>
    <row r="5511" customFormat="false" ht="15.75" hidden="true" customHeight="false" outlineLevel="0" collapsed="false">
      <c r="C5511" s="69" t="s">
        <v>17024</v>
      </c>
      <c r="D5511" s="70" t="s">
        <v>17025</v>
      </c>
      <c r="E5511" s="42" t="str">
        <f aca="false">LEFT(D5511,2)</f>
        <v>84</v>
      </c>
      <c r="F5511" s="69"/>
      <c r="G5511" s="69" t="n">
        <v>6</v>
      </c>
      <c r="I5511" s="42" t="n">
        <f aca="false">INDEX(H:H,MATCH(E5511,D:D,0))</f>
        <v>0</v>
      </c>
    </row>
    <row r="5512" customFormat="false" ht="15.75" hidden="true" customHeight="false" outlineLevel="0" collapsed="false">
      <c r="C5512" s="69" t="s">
        <v>17026</v>
      </c>
      <c r="D5512" s="70" t="s">
        <v>17027</v>
      </c>
      <c r="E5512" s="42" t="str">
        <f aca="false">LEFT(D5512,2)</f>
        <v>84</v>
      </c>
      <c r="F5512" s="69"/>
      <c r="G5512" s="69" t="n">
        <v>6</v>
      </c>
      <c r="I5512" s="42" t="n">
        <f aca="false">INDEX(H:H,MATCH(E5512,D:D,0))</f>
        <v>0</v>
      </c>
    </row>
    <row r="5513" customFormat="false" ht="15.75" hidden="true" customHeight="false" outlineLevel="0" collapsed="false">
      <c r="C5513" s="69" t="s">
        <v>17028</v>
      </c>
      <c r="D5513" s="70" t="s">
        <v>17029</v>
      </c>
      <c r="E5513" s="42" t="str">
        <f aca="false">LEFT(D5513,2)</f>
        <v>84</v>
      </c>
      <c r="F5513" s="69"/>
      <c r="G5513" s="69" t="n">
        <v>6</v>
      </c>
      <c r="I5513" s="42" t="n">
        <f aca="false">INDEX(H:H,MATCH(E5513,D:D,0))</f>
        <v>0</v>
      </c>
    </row>
    <row r="5514" customFormat="false" ht="15.75" hidden="true" customHeight="false" outlineLevel="0" collapsed="false">
      <c r="C5514" s="69" t="s">
        <v>17030</v>
      </c>
      <c r="D5514" s="70" t="s">
        <v>17031</v>
      </c>
      <c r="E5514" s="42" t="str">
        <f aca="false">LEFT(D5514,2)</f>
        <v>84</v>
      </c>
      <c r="F5514" s="69"/>
      <c r="G5514" s="69" t="n">
        <v>4</v>
      </c>
      <c r="I5514" s="42" t="n">
        <f aca="false">INDEX(H:H,MATCH(E5514,D:D,0))</f>
        <v>0</v>
      </c>
    </row>
    <row r="5515" customFormat="false" ht="15.75" hidden="true" customHeight="false" outlineLevel="0" collapsed="false">
      <c r="C5515" s="69" t="s">
        <v>17032</v>
      </c>
      <c r="D5515" s="70" t="s">
        <v>17033</v>
      </c>
      <c r="E5515" s="42" t="str">
        <f aca="false">LEFT(D5515,2)</f>
        <v>84</v>
      </c>
      <c r="F5515" s="69"/>
      <c r="G5515" s="69" t="n">
        <v>6</v>
      </c>
      <c r="I5515" s="42" t="n">
        <f aca="false">INDEX(H:H,MATCH(E5515,D:D,0))</f>
        <v>0</v>
      </c>
    </row>
    <row r="5516" customFormat="false" ht="15.75" hidden="true" customHeight="false" outlineLevel="0" collapsed="false">
      <c r="C5516" s="69" t="s">
        <v>17034</v>
      </c>
      <c r="D5516" s="70" t="s">
        <v>17035</v>
      </c>
      <c r="E5516" s="42" t="str">
        <f aca="false">LEFT(D5516,2)</f>
        <v>84</v>
      </c>
      <c r="F5516" s="69"/>
      <c r="G5516" s="69" t="n">
        <v>6</v>
      </c>
      <c r="I5516" s="42" t="n">
        <f aca="false">INDEX(H:H,MATCH(E5516,D:D,0))</f>
        <v>0</v>
      </c>
    </row>
    <row r="5517" customFormat="false" ht="15.75" hidden="true" customHeight="false" outlineLevel="0" collapsed="false">
      <c r="C5517" s="69" t="s">
        <v>17036</v>
      </c>
      <c r="D5517" s="70" t="s">
        <v>17037</v>
      </c>
      <c r="E5517" s="42" t="str">
        <f aca="false">LEFT(D5517,2)</f>
        <v>84</v>
      </c>
      <c r="F5517" s="69"/>
      <c r="G5517" s="69" t="n">
        <v>6</v>
      </c>
      <c r="I5517" s="42" t="n">
        <f aca="false">INDEX(H:H,MATCH(E5517,D:D,0))</f>
        <v>0</v>
      </c>
    </row>
    <row r="5518" customFormat="false" ht="15.75" hidden="true" customHeight="false" outlineLevel="0" collapsed="false">
      <c r="C5518" s="69" t="s">
        <v>17038</v>
      </c>
      <c r="D5518" s="70" t="s">
        <v>17039</v>
      </c>
      <c r="E5518" s="42" t="str">
        <f aca="false">LEFT(D5518,2)</f>
        <v>84</v>
      </c>
      <c r="F5518" s="69"/>
      <c r="G5518" s="69" t="n">
        <v>6</v>
      </c>
      <c r="I5518" s="42" t="n">
        <f aca="false">INDEX(H:H,MATCH(E5518,D:D,0))</f>
        <v>0</v>
      </c>
    </row>
    <row r="5519" customFormat="false" ht="15.75" hidden="true" customHeight="false" outlineLevel="0" collapsed="false">
      <c r="C5519" s="69" t="s">
        <v>17040</v>
      </c>
      <c r="D5519" s="70" t="s">
        <v>17041</v>
      </c>
      <c r="E5519" s="42" t="str">
        <f aca="false">LEFT(D5519,2)</f>
        <v>84</v>
      </c>
      <c r="F5519" s="69"/>
      <c r="G5519" s="69" t="n">
        <v>4</v>
      </c>
      <c r="I5519" s="42" t="n">
        <f aca="false">INDEX(H:H,MATCH(E5519,D:D,0))</f>
        <v>0</v>
      </c>
    </row>
    <row r="5520" customFormat="false" ht="15.75" hidden="true" customHeight="false" outlineLevel="0" collapsed="false">
      <c r="C5520" s="69" t="s">
        <v>17042</v>
      </c>
      <c r="D5520" s="70" t="s">
        <v>17043</v>
      </c>
      <c r="E5520" s="42" t="str">
        <f aca="false">LEFT(D5520,2)</f>
        <v>84</v>
      </c>
      <c r="F5520" s="69"/>
      <c r="G5520" s="69" t="n">
        <v>6</v>
      </c>
      <c r="I5520" s="42" t="n">
        <f aca="false">INDEX(H:H,MATCH(E5520,D:D,0))</f>
        <v>0</v>
      </c>
    </row>
    <row r="5521" customFormat="false" ht="15.75" hidden="true" customHeight="false" outlineLevel="0" collapsed="false">
      <c r="C5521" s="69" t="s">
        <v>17044</v>
      </c>
      <c r="D5521" s="70" t="s">
        <v>17045</v>
      </c>
      <c r="E5521" s="42" t="str">
        <f aca="false">LEFT(D5521,2)</f>
        <v>84</v>
      </c>
      <c r="F5521" s="69"/>
      <c r="G5521" s="69" t="n">
        <v>6</v>
      </c>
      <c r="I5521" s="42" t="n">
        <f aca="false">INDEX(H:H,MATCH(E5521,D:D,0))</f>
        <v>0</v>
      </c>
    </row>
    <row r="5522" customFormat="false" ht="15.75" hidden="true" customHeight="false" outlineLevel="0" collapsed="false">
      <c r="C5522" s="69" t="s">
        <v>17046</v>
      </c>
      <c r="D5522" s="70" t="s">
        <v>17047</v>
      </c>
      <c r="E5522" s="42" t="str">
        <f aca="false">LEFT(D5522,2)</f>
        <v>84</v>
      </c>
      <c r="F5522" s="69"/>
      <c r="G5522" s="69" t="n">
        <v>6</v>
      </c>
      <c r="I5522" s="42" t="n">
        <f aca="false">INDEX(H:H,MATCH(E5522,D:D,0))</f>
        <v>0</v>
      </c>
    </row>
    <row r="5523" customFormat="false" ht="15.75" hidden="true" customHeight="false" outlineLevel="0" collapsed="false">
      <c r="C5523" s="69" t="s">
        <v>17048</v>
      </c>
      <c r="D5523" s="70" t="s">
        <v>17049</v>
      </c>
      <c r="E5523" s="42" t="str">
        <f aca="false">LEFT(D5523,2)</f>
        <v>84</v>
      </c>
      <c r="F5523" s="69"/>
      <c r="G5523" s="69" t="n">
        <v>6</v>
      </c>
      <c r="I5523" s="42" t="n">
        <f aca="false">INDEX(H:H,MATCH(E5523,D:D,0))</f>
        <v>0</v>
      </c>
    </row>
    <row r="5524" customFormat="false" ht="15.75" hidden="true" customHeight="false" outlineLevel="0" collapsed="false">
      <c r="C5524" s="69" t="s">
        <v>17050</v>
      </c>
      <c r="D5524" s="70" t="s">
        <v>17051</v>
      </c>
      <c r="E5524" s="42" t="str">
        <f aca="false">LEFT(D5524,2)</f>
        <v>84</v>
      </c>
      <c r="F5524" s="69"/>
      <c r="G5524" s="69" t="n">
        <v>4</v>
      </c>
      <c r="I5524" s="42" t="n">
        <f aca="false">INDEX(H:H,MATCH(E5524,D:D,0))</f>
        <v>0</v>
      </c>
    </row>
    <row r="5525" customFormat="false" ht="15.75" hidden="true" customHeight="false" outlineLevel="0" collapsed="false">
      <c r="C5525" s="69" t="s">
        <v>17052</v>
      </c>
      <c r="D5525" s="70" t="s">
        <v>17053</v>
      </c>
      <c r="E5525" s="42" t="str">
        <f aca="false">LEFT(D5525,2)</f>
        <v>84</v>
      </c>
      <c r="F5525" s="69"/>
      <c r="G5525" s="69" t="n">
        <v>6</v>
      </c>
      <c r="I5525" s="42" t="n">
        <f aca="false">INDEX(H:H,MATCH(E5525,D:D,0))</f>
        <v>0</v>
      </c>
    </row>
    <row r="5526" customFormat="false" ht="15.75" hidden="true" customHeight="false" outlineLevel="0" collapsed="false">
      <c r="C5526" s="69" t="s">
        <v>17054</v>
      </c>
      <c r="D5526" s="70" t="s">
        <v>17055</v>
      </c>
      <c r="E5526" s="42" t="str">
        <f aca="false">LEFT(D5526,2)</f>
        <v>84</v>
      </c>
      <c r="F5526" s="69"/>
      <c r="G5526" s="69" t="n">
        <v>6</v>
      </c>
      <c r="I5526" s="42" t="n">
        <f aca="false">INDEX(H:H,MATCH(E5526,D:D,0))</f>
        <v>0</v>
      </c>
    </row>
    <row r="5527" customFormat="false" ht="15.75" hidden="true" customHeight="false" outlineLevel="0" collapsed="false">
      <c r="C5527" s="69" t="s">
        <v>17056</v>
      </c>
      <c r="D5527" s="70" t="s">
        <v>17057</v>
      </c>
      <c r="E5527" s="42" t="str">
        <f aca="false">LEFT(D5527,2)</f>
        <v>84</v>
      </c>
      <c r="F5527" s="69"/>
      <c r="G5527" s="69" t="n">
        <v>6</v>
      </c>
      <c r="I5527" s="42" t="n">
        <f aca="false">INDEX(H:H,MATCH(E5527,D:D,0))</f>
        <v>0</v>
      </c>
    </row>
    <row r="5528" customFormat="false" ht="15.75" hidden="true" customHeight="false" outlineLevel="0" collapsed="false">
      <c r="C5528" s="69" t="s">
        <v>17058</v>
      </c>
      <c r="D5528" s="70" t="s">
        <v>17059</v>
      </c>
      <c r="E5528" s="42" t="str">
        <f aca="false">LEFT(D5528,2)</f>
        <v>84</v>
      </c>
      <c r="F5528" s="69"/>
      <c r="G5528" s="69" t="n">
        <v>6</v>
      </c>
      <c r="I5528" s="42" t="n">
        <f aca="false">INDEX(H:H,MATCH(E5528,D:D,0))</f>
        <v>0</v>
      </c>
    </row>
    <row r="5529" customFormat="false" ht="15.75" hidden="true" customHeight="false" outlineLevel="0" collapsed="false">
      <c r="C5529" s="69" t="s">
        <v>17060</v>
      </c>
      <c r="D5529" s="70" t="s">
        <v>17061</v>
      </c>
      <c r="E5529" s="42" t="str">
        <f aca="false">LEFT(D5529,2)</f>
        <v>84</v>
      </c>
      <c r="F5529" s="69"/>
      <c r="G5529" s="69" t="n">
        <v>6</v>
      </c>
      <c r="I5529" s="42" t="n">
        <f aca="false">INDEX(H:H,MATCH(E5529,D:D,0))</f>
        <v>0</v>
      </c>
    </row>
    <row r="5530" customFormat="false" ht="15.75" hidden="true" customHeight="false" outlineLevel="0" collapsed="false">
      <c r="C5530" s="69" t="s">
        <v>17062</v>
      </c>
      <c r="D5530" s="70" t="s">
        <v>17063</v>
      </c>
      <c r="E5530" s="42" t="str">
        <f aca="false">LEFT(D5530,2)</f>
        <v>84</v>
      </c>
      <c r="F5530" s="69"/>
      <c r="G5530" s="69" t="n">
        <v>4</v>
      </c>
      <c r="I5530" s="42" t="n">
        <f aca="false">INDEX(H:H,MATCH(E5530,D:D,0))</f>
        <v>0</v>
      </c>
    </row>
    <row r="5531" customFormat="false" ht="15.75" hidden="true" customHeight="false" outlineLevel="0" collapsed="false">
      <c r="C5531" s="69" t="s">
        <v>17064</v>
      </c>
      <c r="D5531" s="70" t="s">
        <v>17065</v>
      </c>
      <c r="E5531" s="42" t="str">
        <f aca="false">LEFT(D5531,2)</f>
        <v>84</v>
      </c>
      <c r="F5531" s="69"/>
      <c r="G5531" s="69" t="n">
        <v>6</v>
      </c>
      <c r="I5531" s="42" t="n">
        <f aca="false">INDEX(H:H,MATCH(E5531,D:D,0))</f>
        <v>0</v>
      </c>
    </row>
    <row r="5532" customFormat="false" ht="15.75" hidden="true" customHeight="false" outlineLevel="0" collapsed="false">
      <c r="C5532" s="69" t="s">
        <v>17066</v>
      </c>
      <c r="D5532" s="70" t="s">
        <v>17067</v>
      </c>
      <c r="E5532" s="42" t="str">
        <f aca="false">LEFT(D5532,2)</f>
        <v>84</v>
      </c>
      <c r="F5532" s="69"/>
      <c r="G5532" s="69" t="n">
        <v>6</v>
      </c>
      <c r="I5532" s="42" t="n">
        <f aca="false">INDEX(H:H,MATCH(E5532,D:D,0))</f>
        <v>0</v>
      </c>
    </row>
    <row r="5533" customFormat="false" ht="15.75" hidden="true" customHeight="false" outlineLevel="0" collapsed="false">
      <c r="C5533" s="69" t="s">
        <v>17068</v>
      </c>
      <c r="D5533" s="70" t="s">
        <v>17069</v>
      </c>
      <c r="E5533" s="42" t="str">
        <f aca="false">LEFT(D5533,2)</f>
        <v>84</v>
      </c>
      <c r="F5533" s="69"/>
      <c r="G5533" s="69" t="n">
        <v>6</v>
      </c>
      <c r="I5533" s="42" t="n">
        <f aca="false">INDEX(H:H,MATCH(E5533,D:D,0))</f>
        <v>0</v>
      </c>
    </row>
    <row r="5534" customFormat="false" ht="15.75" hidden="true" customHeight="false" outlineLevel="0" collapsed="false">
      <c r="C5534" s="69" t="s">
        <v>17070</v>
      </c>
      <c r="D5534" s="70" t="s">
        <v>17071</v>
      </c>
      <c r="E5534" s="42" t="str">
        <f aca="false">LEFT(D5534,2)</f>
        <v>84</v>
      </c>
      <c r="F5534" s="69"/>
      <c r="G5534" s="69" t="n">
        <v>6</v>
      </c>
      <c r="I5534" s="42" t="n">
        <f aca="false">INDEX(H:H,MATCH(E5534,D:D,0))</f>
        <v>0</v>
      </c>
    </row>
    <row r="5535" customFormat="false" ht="15.75" hidden="true" customHeight="false" outlineLevel="0" collapsed="false">
      <c r="C5535" s="69" t="s">
        <v>17072</v>
      </c>
      <c r="D5535" s="70" t="s">
        <v>17073</v>
      </c>
      <c r="E5535" s="42" t="str">
        <f aca="false">LEFT(D5535,2)</f>
        <v>84</v>
      </c>
      <c r="F5535" s="69"/>
      <c r="G5535" s="69" t="n">
        <v>6</v>
      </c>
      <c r="I5535" s="42" t="n">
        <f aca="false">INDEX(H:H,MATCH(E5535,D:D,0))</f>
        <v>0</v>
      </c>
    </row>
    <row r="5536" customFormat="false" ht="15.75" hidden="true" customHeight="false" outlineLevel="0" collapsed="false">
      <c r="C5536" s="69" t="s">
        <v>17074</v>
      </c>
      <c r="D5536" s="70" t="s">
        <v>17075</v>
      </c>
      <c r="E5536" s="42" t="str">
        <f aca="false">LEFT(D5536,2)</f>
        <v>84</v>
      </c>
      <c r="F5536" s="69"/>
      <c r="G5536" s="69" t="n">
        <v>6</v>
      </c>
      <c r="I5536" s="42" t="n">
        <f aca="false">INDEX(H:H,MATCH(E5536,D:D,0))</f>
        <v>0</v>
      </c>
    </row>
    <row r="5537" customFormat="false" ht="15.75" hidden="true" customHeight="false" outlineLevel="0" collapsed="false">
      <c r="C5537" s="69" t="s">
        <v>17076</v>
      </c>
      <c r="D5537" s="70" t="s">
        <v>17077</v>
      </c>
      <c r="E5537" s="42" t="str">
        <f aca="false">LEFT(D5537,2)</f>
        <v>84</v>
      </c>
      <c r="F5537" s="69"/>
      <c r="G5537" s="69" t="n">
        <v>6</v>
      </c>
      <c r="I5537" s="42" t="n">
        <f aca="false">INDEX(H:H,MATCH(E5537,D:D,0))</f>
        <v>0</v>
      </c>
    </row>
    <row r="5538" customFormat="false" ht="15.75" hidden="true" customHeight="false" outlineLevel="0" collapsed="false">
      <c r="C5538" s="69" t="s">
        <v>17078</v>
      </c>
      <c r="D5538" s="70" t="s">
        <v>17079</v>
      </c>
      <c r="E5538" s="42" t="str">
        <f aca="false">LEFT(D5538,2)</f>
        <v>84</v>
      </c>
      <c r="F5538" s="69"/>
      <c r="G5538" s="69" t="n">
        <v>4</v>
      </c>
      <c r="I5538" s="42" t="n">
        <f aca="false">INDEX(H:H,MATCH(E5538,D:D,0))</f>
        <v>0</v>
      </c>
    </row>
    <row r="5539" customFormat="false" ht="15.75" hidden="true" customHeight="false" outlineLevel="0" collapsed="false">
      <c r="C5539" s="69" t="s">
        <v>17080</v>
      </c>
      <c r="D5539" s="70" t="s">
        <v>17081</v>
      </c>
      <c r="E5539" s="42" t="str">
        <f aca="false">LEFT(D5539,2)</f>
        <v>84</v>
      </c>
      <c r="F5539" s="69"/>
      <c r="G5539" s="69" t="n">
        <v>6</v>
      </c>
      <c r="I5539" s="42" t="n">
        <f aca="false">INDEX(H:H,MATCH(E5539,D:D,0))</f>
        <v>0</v>
      </c>
    </row>
    <row r="5540" customFormat="false" ht="15.75" hidden="true" customHeight="false" outlineLevel="0" collapsed="false">
      <c r="C5540" s="69" t="s">
        <v>17082</v>
      </c>
      <c r="D5540" s="70" t="s">
        <v>17083</v>
      </c>
      <c r="E5540" s="42" t="str">
        <f aca="false">LEFT(D5540,2)</f>
        <v>84</v>
      </c>
      <c r="F5540" s="69"/>
      <c r="G5540" s="69" t="n">
        <v>6</v>
      </c>
      <c r="I5540" s="42" t="n">
        <f aca="false">INDEX(H:H,MATCH(E5540,D:D,0))</f>
        <v>0</v>
      </c>
    </row>
    <row r="5541" customFormat="false" ht="15.75" hidden="true" customHeight="false" outlineLevel="0" collapsed="false">
      <c r="C5541" s="69" t="s">
        <v>17084</v>
      </c>
      <c r="D5541" s="70" t="s">
        <v>17085</v>
      </c>
      <c r="E5541" s="42" t="str">
        <f aca="false">LEFT(D5541,2)</f>
        <v>84</v>
      </c>
      <c r="F5541" s="69"/>
      <c r="G5541" s="69" t="n">
        <v>6</v>
      </c>
      <c r="I5541" s="42" t="n">
        <f aca="false">INDEX(H:H,MATCH(E5541,D:D,0))</f>
        <v>0</v>
      </c>
    </row>
    <row r="5542" customFormat="false" ht="15.75" hidden="true" customHeight="false" outlineLevel="0" collapsed="false">
      <c r="C5542" s="69" t="s">
        <v>17086</v>
      </c>
      <c r="D5542" s="70" t="s">
        <v>17087</v>
      </c>
      <c r="E5542" s="42" t="str">
        <f aca="false">LEFT(D5542,2)</f>
        <v>84</v>
      </c>
      <c r="F5542" s="69"/>
      <c r="G5542" s="69" t="n">
        <v>4</v>
      </c>
      <c r="I5542" s="42" t="n">
        <f aca="false">INDEX(H:H,MATCH(E5542,D:D,0))</f>
        <v>0</v>
      </c>
    </row>
    <row r="5543" customFormat="false" ht="15.75" hidden="true" customHeight="false" outlineLevel="0" collapsed="false">
      <c r="C5543" s="69" t="s">
        <v>17088</v>
      </c>
      <c r="D5543" s="70" t="s">
        <v>17089</v>
      </c>
      <c r="E5543" s="42" t="str">
        <f aca="false">LEFT(D5543,2)</f>
        <v>84</v>
      </c>
      <c r="F5543" s="69"/>
      <c r="G5543" s="69" t="n">
        <v>6</v>
      </c>
      <c r="I5543" s="42" t="n">
        <f aca="false">INDEX(H:H,MATCH(E5543,D:D,0))</f>
        <v>0</v>
      </c>
    </row>
    <row r="5544" customFormat="false" ht="15.75" hidden="true" customHeight="false" outlineLevel="0" collapsed="false">
      <c r="C5544" s="69" t="s">
        <v>17090</v>
      </c>
      <c r="D5544" s="70" t="s">
        <v>17091</v>
      </c>
      <c r="E5544" s="42" t="str">
        <f aca="false">LEFT(D5544,2)</f>
        <v>84</v>
      </c>
      <c r="F5544" s="69"/>
      <c r="G5544" s="69" t="n">
        <v>6</v>
      </c>
      <c r="I5544" s="42" t="n">
        <f aca="false">INDEX(H:H,MATCH(E5544,D:D,0))</f>
        <v>0</v>
      </c>
    </row>
    <row r="5545" customFormat="false" ht="15.75" hidden="true" customHeight="false" outlineLevel="0" collapsed="false">
      <c r="C5545" s="69" t="s">
        <v>17092</v>
      </c>
      <c r="D5545" s="70" t="s">
        <v>17093</v>
      </c>
      <c r="E5545" s="42" t="str">
        <f aca="false">LEFT(D5545,2)</f>
        <v>84</v>
      </c>
      <c r="F5545" s="69"/>
      <c r="G5545" s="69" t="n">
        <v>6</v>
      </c>
      <c r="I5545" s="42" t="n">
        <f aca="false">INDEX(H:H,MATCH(E5545,D:D,0))</f>
        <v>0</v>
      </c>
    </row>
    <row r="5546" customFormat="false" ht="15.75" hidden="true" customHeight="false" outlineLevel="0" collapsed="false">
      <c r="C5546" s="69" t="s">
        <v>17094</v>
      </c>
      <c r="D5546" s="70" t="s">
        <v>17095</v>
      </c>
      <c r="E5546" s="42" t="str">
        <f aca="false">LEFT(D5546,2)</f>
        <v>84</v>
      </c>
      <c r="F5546" s="69"/>
      <c r="G5546" s="69" t="n">
        <v>6</v>
      </c>
      <c r="I5546" s="42" t="n">
        <f aca="false">INDEX(H:H,MATCH(E5546,D:D,0))</f>
        <v>0</v>
      </c>
    </row>
    <row r="5547" customFormat="false" ht="15.75" hidden="true" customHeight="false" outlineLevel="0" collapsed="false">
      <c r="C5547" s="69" t="s">
        <v>17096</v>
      </c>
      <c r="D5547" s="70" t="s">
        <v>17097</v>
      </c>
      <c r="E5547" s="42" t="str">
        <f aca="false">LEFT(D5547,2)</f>
        <v>84</v>
      </c>
      <c r="F5547" s="69"/>
      <c r="G5547" s="69" t="n">
        <v>4</v>
      </c>
      <c r="I5547" s="42" t="n">
        <f aca="false">INDEX(H:H,MATCH(E5547,D:D,0))</f>
        <v>0</v>
      </c>
    </row>
    <row r="5548" customFormat="false" ht="15.75" hidden="true" customHeight="false" outlineLevel="0" collapsed="false">
      <c r="C5548" s="69" t="s">
        <v>17098</v>
      </c>
      <c r="D5548" s="70" t="s">
        <v>17099</v>
      </c>
      <c r="E5548" s="42" t="str">
        <f aca="false">LEFT(D5548,2)</f>
        <v>84</v>
      </c>
      <c r="F5548" s="69"/>
      <c r="G5548" s="69" t="n">
        <v>6</v>
      </c>
      <c r="I5548" s="42" t="n">
        <f aca="false">INDEX(H:H,MATCH(E5548,D:D,0))</f>
        <v>0</v>
      </c>
    </row>
    <row r="5549" customFormat="false" ht="15.75" hidden="true" customHeight="false" outlineLevel="0" collapsed="false">
      <c r="C5549" s="69" t="s">
        <v>17100</v>
      </c>
      <c r="D5549" s="70" t="s">
        <v>17101</v>
      </c>
      <c r="E5549" s="42" t="str">
        <f aca="false">LEFT(D5549,2)</f>
        <v>84</v>
      </c>
      <c r="F5549" s="69"/>
      <c r="G5549" s="69" t="n">
        <v>6</v>
      </c>
      <c r="I5549" s="42" t="n">
        <f aca="false">INDEX(H:H,MATCH(E5549,D:D,0))</f>
        <v>0</v>
      </c>
    </row>
    <row r="5550" customFormat="false" ht="15.75" hidden="true" customHeight="false" outlineLevel="0" collapsed="false">
      <c r="C5550" s="69" t="s">
        <v>17102</v>
      </c>
      <c r="D5550" s="70" t="s">
        <v>17103</v>
      </c>
      <c r="E5550" s="42" t="str">
        <f aca="false">LEFT(D5550,2)</f>
        <v>84</v>
      </c>
      <c r="F5550" s="69"/>
      <c r="G5550" s="69" t="n">
        <v>6</v>
      </c>
      <c r="I5550" s="42" t="n">
        <f aca="false">INDEX(H:H,MATCH(E5550,D:D,0))</f>
        <v>0</v>
      </c>
    </row>
    <row r="5551" customFormat="false" ht="15.75" hidden="true" customHeight="false" outlineLevel="0" collapsed="false">
      <c r="C5551" s="69" t="s">
        <v>17104</v>
      </c>
      <c r="D5551" s="70" t="s">
        <v>17105</v>
      </c>
      <c r="E5551" s="42" t="str">
        <f aca="false">LEFT(D5551,2)</f>
        <v>84</v>
      </c>
      <c r="F5551" s="69"/>
      <c r="G5551" s="69" t="n">
        <v>6</v>
      </c>
      <c r="I5551" s="42" t="n">
        <f aca="false">INDEX(H:H,MATCH(E5551,D:D,0))</f>
        <v>0</v>
      </c>
    </row>
    <row r="5552" customFormat="false" ht="15.75" hidden="true" customHeight="false" outlineLevel="0" collapsed="false">
      <c r="C5552" s="69" t="s">
        <v>17106</v>
      </c>
      <c r="D5552" s="70" t="s">
        <v>17107</v>
      </c>
      <c r="E5552" s="42" t="str">
        <f aca="false">LEFT(D5552,2)</f>
        <v>84</v>
      </c>
      <c r="F5552" s="69"/>
      <c r="G5552" s="69" t="n">
        <v>6</v>
      </c>
      <c r="I5552" s="42" t="n">
        <f aca="false">INDEX(H:H,MATCH(E5552,D:D,0))</f>
        <v>0</v>
      </c>
    </row>
    <row r="5553" customFormat="false" ht="15.75" hidden="true" customHeight="false" outlineLevel="0" collapsed="false">
      <c r="C5553" s="69" t="s">
        <v>17108</v>
      </c>
      <c r="D5553" s="70" t="s">
        <v>17109</v>
      </c>
      <c r="E5553" s="42" t="str">
        <f aca="false">LEFT(D5553,2)</f>
        <v>84</v>
      </c>
      <c r="F5553" s="69"/>
      <c r="G5553" s="69" t="n">
        <v>6</v>
      </c>
      <c r="I5553" s="42" t="n">
        <f aca="false">INDEX(H:H,MATCH(E5553,D:D,0))</f>
        <v>0</v>
      </c>
    </row>
    <row r="5554" customFormat="false" ht="15.75" hidden="true" customHeight="false" outlineLevel="0" collapsed="false">
      <c r="C5554" s="69" t="s">
        <v>17110</v>
      </c>
      <c r="D5554" s="70" t="s">
        <v>17111</v>
      </c>
      <c r="E5554" s="42" t="str">
        <f aca="false">LEFT(D5554,2)</f>
        <v>84</v>
      </c>
      <c r="F5554" s="69"/>
      <c r="G5554" s="69" t="n">
        <v>6</v>
      </c>
      <c r="I5554" s="42" t="n">
        <f aca="false">INDEX(H:H,MATCH(E5554,D:D,0))</f>
        <v>0</v>
      </c>
    </row>
    <row r="5555" customFormat="false" ht="15.75" hidden="true" customHeight="false" outlineLevel="0" collapsed="false">
      <c r="C5555" s="69" t="s">
        <v>17112</v>
      </c>
      <c r="D5555" s="70" t="s">
        <v>17113</v>
      </c>
      <c r="E5555" s="42" t="str">
        <f aca="false">LEFT(D5555,2)</f>
        <v>84</v>
      </c>
      <c r="F5555" s="69"/>
      <c r="G5555" s="69" t="n">
        <v>6</v>
      </c>
      <c r="I5555" s="42" t="n">
        <f aca="false">INDEX(H:H,MATCH(E5555,D:D,0))</f>
        <v>0</v>
      </c>
    </row>
    <row r="5556" customFormat="false" ht="15.75" hidden="true" customHeight="false" outlineLevel="0" collapsed="false">
      <c r="C5556" s="69" t="s">
        <v>17114</v>
      </c>
      <c r="D5556" s="70" t="s">
        <v>17115</v>
      </c>
      <c r="E5556" s="42" t="str">
        <f aca="false">LEFT(D5556,2)</f>
        <v>84</v>
      </c>
      <c r="F5556" s="69"/>
      <c r="G5556" s="69" t="n">
        <v>6</v>
      </c>
      <c r="I5556" s="42" t="n">
        <f aca="false">INDEX(H:H,MATCH(E5556,D:D,0))</f>
        <v>0</v>
      </c>
    </row>
    <row r="5557" customFormat="false" ht="15.75" hidden="true" customHeight="false" outlineLevel="0" collapsed="false">
      <c r="C5557" s="69" t="s">
        <v>17116</v>
      </c>
      <c r="D5557" s="70" t="s">
        <v>17117</v>
      </c>
      <c r="E5557" s="42" t="str">
        <f aca="false">LEFT(D5557,2)</f>
        <v>84</v>
      </c>
      <c r="F5557" s="69"/>
      <c r="G5557" s="69" t="n">
        <v>6</v>
      </c>
      <c r="I5557" s="42" t="n">
        <f aca="false">INDEX(H:H,MATCH(E5557,D:D,0))</f>
        <v>0</v>
      </c>
    </row>
    <row r="5558" customFormat="false" ht="15.75" hidden="true" customHeight="false" outlineLevel="0" collapsed="false">
      <c r="C5558" s="69" t="s">
        <v>17118</v>
      </c>
      <c r="D5558" s="70" t="s">
        <v>17119</v>
      </c>
      <c r="E5558" s="42" t="str">
        <f aca="false">LEFT(D5558,2)</f>
        <v>84</v>
      </c>
      <c r="F5558" s="69"/>
      <c r="G5558" s="69" t="n">
        <v>6</v>
      </c>
      <c r="I5558" s="42" t="n">
        <f aca="false">INDEX(H:H,MATCH(E5558,D:D,0))</f>
        <v>0</v>
      </c>
    </row>
    <row r="5559" customFormat="false" ht="15.75" hidden="true" customHeight="false" outlineLevel="0" collapsed="false">
      <c r="C5559" s="69" t="s">
        <v>17120</v>
      </c>
      <c r="D5559" s="70" t="s">
        <v>17121</v>
      </c>
      <c r="E5559" s="42" t="str">
        <f aca="false">LEFT(D5559,2)</f>
        <v>84</v>
      </c>
      <c r="F5559" s="69"/>
      <c r="G5559" s="69" t="n">
        <v>6</v>
      </c>
      <c r="I5559" s="42" t="n">
        <f aca="false">INDEX(H:H,MATCH(E5559,D:D,0))</f>
        <v>0</v>
      </c>
    </row>
    <row r="5560" customFormat="false" ht="15.75" hidden="true" customHeight="false" outlineLevel="0" collapsed="false">
      <c r="C5560" s="69" t="s">
        <v>17122</v>
      </c>
      <c r="D5560" s="70" t="s">
        <v>17123</v>
      </c>
      <c r="E5560" s="42" t="str">
        <f aca="false">LEFT(D5560,2)</f>
        <v>84</v>
      </c>
      <c r="F5560" s="69"/>
      <c r="G5560" s="69" t="n">
        <v>4</v>
      </c>
      <c r="I5560" s="42" t="n">
        <f aca="false">INDEX(H:H,MATCH(E5560,D:D,0))</f>
        <v>0</v>
      </c>
    </row>
    <row r="5561" customFormat="false" ht="15.75" hidden="true" customHeight="false" outlineLevel="0" collapsed="false">
      <c r="C5561" s="69" t="s">
        <v>17124</v>
      </c>
      <c r="D5561" s="70" t="s">
        <v>17125</v>
      </c>
      <c r="E5561" s="42" t="str">
        <f aca="false">LEFT(D5561,2)</f>
        <v>84</v>
      </c>
      <c r="F5561" s="69"/>
      <c r="G5561" s="69" t="n">
        <v>6</v>
      </c>
      <c r="I5561" s="42" t="n">
        <f aca="false">INDEX(H:H,MATCH(E5561,D:D,0))</f>
        <v>0</v>
      </c>
    </row>
    <row r="5562" customFormat="false" ht="15.75" hidden="true" customHeight="false" outlineLevel="0" collapsed="false">
      <c r="C5562" s="69" t="s">
        <v>17126</v>
      </c>
      <c r="D5562" s="70" t="s">
        <v>17127</v>
      </c>
      <c r="E5562" s="42" t="str">
        <f aca="false">LEFT(D5562,2)</f>
        <v>84</v>
      </c>
      <c r="F5562" s="69"/>
      <c r="G5562" s="69" t="n">
        <v>6</v>
      </c>
      <c r="I5562" s="42" t="n">
        <f aca="false">INDEX(H:H,MATCH(E5562,D:D,0))</f>
        <v>0</v>
      </c>
    </row>
    <row r="5563" customFormat="false" ht="15.75" hidden="true" customHeight="false" outlineLevel="0" collapsed="false">
      <c r="C5563" s="69" t="s">
        <v>17128</v>
      </c>
      <c r="D5563" s="70" t="s">
        <v>17129</v>
      </c>
      <c r="E5563" s="42" t="str">
        <f aca="false">LEFT(D5563,2)</f>
        <v>84</v>
      </c>
      <c r="F5563" s="69"/>
      <c r="G5563" s="69" t="n">
        <v>6</v>
      </c>
      <c r="I5563" s="42" t="n">
        <f aca="false">INDEX(H:H,MATCH(E5563,D:D,0))</f>
        <v>0</v>
      </c>
    </row>
    <row r="5564" customFormat="false" ht="15.75" hidden="true" customHeight="false" outlineLevel="0" collapsed="false">
      <c r="C5564" s="69" t="s">
        <v>17130</v>
      </c>
      <c r="D5564" s="70" t="s">
        <v>17131</v>
      </c>
      <c r="E5564" s="42" t="str">
        <f aca="false">LEFT(D5564,2)</f>
        <v>84</v>
      </c>
      <c r="F5564" s="69"/>
      <c r="G5564" s="69" t="n">
        <v>6</v>
      </c>
      <c r="I5564" s="42" t="n">
        <f aca="false">INDEX(H:H,MATCH(E5564,D:D,0))</f>
        <v>0</v>
      </c>
    </row>
    <row r="5565" customFormat="false" ht="15.75" hidden="true" customHeight="false" outlineLevel="0" collapsed="false">
      <c r="C5565" s="69" t="s">
        <v>17132</v>
      </c>
      <c r="D5565" s="70" t="s">
        <v>17133</v>
      </c>
      <c r="E5565" s="42" t="str">
        <f aca="false">LEFT(D5565,2)</f>
        <v>84</v>
      </c>
      <c r="F5565" s="69"/>
      <c r="G5565" s="69" t="n">
        <v>6</v>
      </c>
      <c r="I5565" s="42" t="n">
        <f aca="false">INDEX(H:H,MATCH(E5565,D:D,0))</f>
        <v>0</v>
      </c>
    </row>
    <row r="5566" customFormat="false" ht="15.75" hidden="true" customHeight="false" outlineLevel="0" collapsed="false">
      <c r="C5566" s="69" t="s">
        <v>17134</v>
      </c>
      <c r="D5566" s="70" t="s">
        <v>17135</v>
      </c>
      <c r="E5566" s="42" t="str">
        <f aca="false">LEFT(D5566,2)</f>
        <v>84</v>
      </c>
      <c r="F5566" s="69"/>
      <c r="G5566" s="69" t="n">
        <v>6</v>
      </c>
      <c r="I5566" s="42" t="n">
        <f aca="false">INDEX(H:H,MATCH(E5566,D:D,0))</f>
        <v>0</v>
      </c>
    </row>
    <row r="5567" customFormat="false" ht="15.75" hidden="true" customHeight="false" outlineLevel="0" collapsed="false">
      <c r="C5567" s="69" t="s">
        <v>17136</v>
      </c>
      <c r="D5567" s="70" t="s">
        <v>17137</v>
      </c>
      <c r="E5567" s="42" t="str">
        <f aca="false">LEFT(D5567,2)</f>
        <v>84</v>
      </c>
      <c r="F5567" s="69"/>
      <c r="G5567" s="69" t="n">
        <v>6</v>
      </c>
      <c r="I5567" s="42" t="n">
        <f aca="false">INDEX(H:H,MATCH(E5567,D:D,0))</f>
        <v>0</v>
      </c>
    </row>
    <row r="5568" customFormat="false" ht="15.75" hidden="true" customHeight="false" outlineLevel="0" collapsed="false">
      <c r="C5568" s="69" t="s">
        <v>17138</v>
      </c>
      <c r="D5568" s="70" t="s">
        <v>17139</v>
      </c>
      <c r="E5568" s="42" t="str">
        <f aca="false">LEFT(D5568,2)</f>
        <v>84</v>
      </c>
      <c r="F5568" s="69"/>
      <c r="G5568" s="69" t="n">
        <v>6</v>
      </c>
      <c r="I5568" s="42" t="n">
        <f aca="false">INDEX(H:H,MATCH(E5568,D:D,0))</f>
        <v>0</v>
      </c>
    </row>
    <row r="5569" customFormat="false" ht="15.75" hidden="true" customHeight="false" outlineLevel="0" collapsed="false">
      <c r="C5569" s="69" t="s">
        <v>17140</v>
      </c>
      <c r="D5569" s="70" t="s">
        <v>17141</v>
      </c>
      <c r="E5569" s="42" t="str">
        <f aca="false">LEFT(D5569,2)</f>
        <v>84</v>
      </c>
      <c r="F5569" s="69"/>
      <c r="G5569" s="69" t="n">
        <v>6</v>
      </c>
      <c r="I5569" s="42" t="n">
        <f aca="false">INDEX(H:H,MATCH(E5569,D:D,0))</f>
        <v>0</v>
      </c>
    </row>
    <row r="5570" customFormat="false" ht="15.75" hidden="true" customHeight="false" outlineLevel="0" collapsed="false">
      <c r="C5570" s="69" t="s">
        <v>17142</v>
      </c>
      <c r="D5570" s="70" t="s">
        <v>17143</v>
      </c>
      <c r="E5570" s="42" t="str">
        <f aca="false">LEFT(D5570,2)</f>
        <v>84</v>
      </c>
      <c r="F5570" s="69"/>
      <c r="G5570" s="69" t="n">
        <v>6</v>
      </c>
      <c r="I5570" s="42" t="n">
        <f aca="false">INDEX(H:H,MATCH(E5570,D:D,0))</f>
        <v>0</v>
      </c>
    </row>
    <row r="5571" customFormat="false" ht="15.75" hidden="true" customHeight="false" outlineLevel="0" collapsed="false">
      <c r="C5571" s="69" t="s">
        <v>17144</v>
      </c>
      <c r="D5571" s="70" t="s">
        <v>17145</v>
      </c>
      <c r="E5571" s="42" t="str">
        <f aca="false">LEFT(D5571,2)</f>
        <v>84</v>
      </c>
      <c r="F5571" s="69"/>
      <c r="G5571" s="69" t="n">
        <v>4</v>
      </c>
      <c r="I5571" s="42" t="n">
        <f aca="false">INDEX(H:H,MATCH(E5571,D:D,0))</f>
        <v>0</v>
      </c>
    </row>
    <row r="5572" customFormat="false" ht="15.75" hidden="true" customHeight="false" outlineLevel="0" collapsed="false">
      <c r="C5572" s="69" t="s">
        <v>17146</v>
      </c>
      <c r="D5572" s="70" t="s">
        <v>17147</v>
      </c>
      <c r="E5572" s="42" t="str">
        <f aca="false">LEFT(D5572,2)</f>
        <v>84</v>
      </c>
      <c r="F5572" s="69"/>
      <c r="G5572" s="69" t="n">
        <v>6</v>
      </c>
      <c r="I5572" s="42" t="n">
        <f aca="false">INDEX(H:H,MATCH(E5572,D:D,0))</f>
        <v>0</v>
      </c>
    </row>
    <row r="5573" customFormat="false" ht="15.75" hidden="true" customHeight="false" outlineLevel="0" collapsed="false">
      <c r="C5573" s="69" t="s">
        <v>17148</v>
      </c>
      <c r="D5573" s="70" t="s">
        <v>17149</v>
      </c>
      <c r="E5573" s="42" t="str">
        <f aca="false">LEFT(D5573,2)</f>
        <v>84</v>
      </c>
      <c r="F5573" s="69"/>
      <c r="G5573" s="69" t="n">
        <v>6</v>
      </c>
      <c r="I5573" s="42" t="n">
        <f aca="false">INDEX(H:H,MATCH(E5573,D:D,0))</f>
        <v>0</v>
      </c>
    </row>
    <row r="5574" customFormat="false" ht="15.75" hidden="true" customHeight="false" outlineLevel="0" collapsed="false">
      <c r="C5574" s="69" t="s">
        <v>17150</v>
      </c>
      <c r="D5574" s="70" t="s">
        <v>17151</v>
      </c>
      <c r="E5574" s="42" t="str">
        <f aca="false">LEFT(D5574,2)</f>
        <v>84</v>
      </c>
      <c r="F5574" s="69"/>
      <c r="G5574" s="69" t="n">
        <v>6</v>
      </c>
      <c r="I5574" s="42" t="n">
        <f aca="false">INDEX(H:H,MATCH(E5574,D:D,0))</f>
        <v>0</v>
      </c>
    </row>
    <row r="5575" customFormat="false" ht="15.75" hidden="true" customHeight="false" outlineLevel="0" collapsed="false">
      <c r="C5575" s="69" t="s">
        <v>17152</v>
      </c>
      <c r="D5575" s="70" t="s">
        <v>17153</v>
      </c>
      <c r="E5575" s="42" t="str">
        <f aca="false">LEFT(D5575,2)</f>
        <v>84</v>
      </c>
      <c r="F5575" s="69"/>
      <c r="G5575" s="69" t="n">
        <v>6</v>
      </c>
      <c r="I5575" s="42" t="n">
        <f aca="false">INDEX(H:H,MATCH(E5575,D:D,0))</f>
        <v>0</v>
      </c>
    </row>
    <row r="5576" customFormat="false" ht="15.75" hidden="true" customHeight="false" outlineLevel="0" collapsed="false">
      <c r="C5576" s="69" t="s">
        <v>17154</v>
      </c>
      <c r="D5576" s="70" t="s">
        <v>17155</v>
      </c>
      <c r="E5576" s="42" t="str">
        <f aca="false">LEFT(D5576,2)</f>
        <v>84</v>
      </c>
      <c r="F5576" s="69"/>
      <c r="G5576" s="69" t="n">
        <v>6</v>
      </c>
      <c r="I5576" s="42" t="n">
        <f aca="false">INDEX(H:H,MATCH(E5576,D:D,0))</f>
        <v>0</v>
      </c>
    </row>
    <row r="5577" customFormat="false" ht="15.75" hidden="true" customHeight="false" outlineLevel="0" collapsed="false">
      <c r="C5577" s="69" t="s">
        <v>17156</v>
      </c>
      <c r="D5577" s="70" t="s">
        <v>17157</v>
      </c>
      <c r="E5577" s="42" t="str">
        <f aca="false">LEFT(D5577,2)</f>
        <v>84</v>
      </c>
      <c r="F5577" s="69"/>
      <c r="G5577" s="69" t="n">
        <v>4</v>
      </c>
      <c r="I5577" s="42" t="n">
        <f aca="false">INDEX(H:H,MATCH(E5577,D:D,0))</f>
        <v>0</v>
      </c>
    </row>
    <row r="5578" customFormat="false" ht="15.75" hidden="true" customHeight="false" outlineLevel="0" collapsed="false">
      <c r="C5578" s="69" t="s">
        <v>17158</v>
      </c>
      <c r="D5578" s="70" t="s">
        <v>17159</v>
      </c>
      <c r="E5578" s="42" t="str">
        <f aca="false">LEFT(D5578,2)</f>
        <v>84</v>
      </c>
      <c r="F5578" s="69"/>
      <c r="G5578" s="69" t="n">
        <v>6</v>
      </c>
      <c r="I5578" s="42" t="n">
        <f aca="false">INDEX(H:H,MATCH(E5578,D:D,0))</f>
        <v>0</v>
      </c>
    </row>
    <row r="5579" customFormat="false" ht="15.75" hidden="true" customHeight="false" outlineLevel="0" collapsed="false">
      <c r="C5579" s="69" t="s">
        <v>17160</v>
      </c>
      <c r="D5579" s="70" t="s">
        <v>17161</v>
      </c>
      <c r="E5579" s="42" t="str">
        <f aca="false">LEFT(D5579,2)</f>
        <v>84</v>
      </c>
      <c r="F5579" s="69"/>
      <c r="G5579" s="69" t="n">
        <v>6</v>
      </c>
      <c r="I5579" s="42" t="n">
        <f aca="false">INDEX(H:H,MATCH(E5579,D:D,0))</f>
        <v>0</v>
      </c>
    </row>
    <row r="5580" customFormat="false" ht="15.75" hidden="true" customHeight="false" outlineLevel="0" collapsed="false">
      <c r="C5580" s="69" t="s">
        <v>17162</v>
      </c>
      <c r="D5580" s="70" t="s">
        <v>17163</v>
      </c>
      <c r="E5580" s="42" t="str">
        <f aca="false">LEFT(D5580,2)</f>
        <v>84</v>
      </c>
      <c r="F5580" s="69"/>
      <c r="G5580" s="69" t="n">
        <v>6</v>
      </c>
      <c r="I5580" s="42" t="n">
        <f aca="false">INDEX(H:H,MATCH(E5580,D:D,0))</f>
        <v>0</v>
      </c>
    </row>
    <row r="5581" customFormat="false" ht="15.75" hidden="true" customHeight="false" outlineLevel="0" collapsed="false">
      <c r="C5581" s="69" t="s">
        <v>17164</v>
      </c>
      <c r="D5581" s="70" t="s">
        <v>17165</v>
      </c>
      <c r="E5581" s="42" t="str">
        <f aca="false">LEFT(D5581,2)</f>
        <v>84</v>
      </c>
      <c r="F5581" s="69"/>
      <c r="G5581" s="69" t="n">
        <v>6</v>
      </c>
      <c r="I5581" s="42" t="n">
        <f aca="false">INDEX(H:H,MATCH(E5581,D:D,0))</f>
        <v>0</v>
      </c>
    </row>
    <row r="5582" customFormat="false" ht="15.75" hidden="true" customHeight="false" outlineLevel="0" collapsed="false">
      <c r="C5582" s="69" t="s">
        <v>17166</v>
      </c>
      <c r="D5582" s="70" t="s">
        <v>17167</v>
      </c>
      <c r="E5582" s="42" t="str">
        <f aca="false">LEFT(D5582,2)</f>
        <v>84</v>
      </c>
      <c r="F5582" s="69"/>
      <c r="G5582" s="69" t="n">
        <v>6</v>
      </c>
      <c r="I5582" s="42" t="n">
        <f aca="false">INDEX(H:H,MATCH(E5582,D:D,0))</f>
        <v>0</v>
      </c>
    </row>
    <row r="5583" customFormat="false" ht="15.75" hidden="true" customHeight="false" outlineLevel="0" collapsed="false">
      <c r="C5583" s="69" t="s">
        <v>17168</v>
      </c>
      <c r="D5583" s="70" t="s">
        <v>17169</v>
      </c>
      <c r="E5583" s="42" t="str">
        <f aca="false">LEFT(D5583,2)</f>
        <v>84</v>
      </c>
      <c r="F5583" s="69"/>
      <c r="G5583" s="69" t="n">
        <v>6</v>
      </c>
      <c r="I5583" s="42" t="n">
        <f aca="false">INDEX(H:H,MATCH(E5583,D:D,0))</f>
        <v>0</v>
      </c>
    </row>
    <row r="5584" customFormat="false" ht="15.75" hidden="true" customHeight="false" outlineLevel="0" collapsed="false">
      <c r="C5584" s="69" t="s">
        <v>17170</v>
      </c>
      <c r="D5584" s="70" t="s">
        <v>17171</v>
      </c>
      <c r="E5584" s="42" t="str">
        <f aca="false">LEFT(D5584,2)</f>
        <v>84</v>
      </c>
      <c r="F5584" s="69"/>
      <c r="G5584" s="69" t="n">
        <v>6</v>
      </c>
      <c r="I5584" s="42" t="n">
        <f aca="false">INDEX(H:H,MATCH(E5584,D:D,0))</f>
        <v>0</v>
      </c>
    </row>
    <row r="5585" customFormat="false" ht="15.75" hidden="true" customHeight="false" outlineLevel="0" collapsed="false">
      <c r="C5585" s="69" t="s">
        <v>17172</v>
      </c>
      <c r="D5585" s="70" t="s">
        <v>17173</v>
      </c>
      <c r="E5585" s="42" t="str">
        <f aca="false">LEFT(D5585,2)</f>
        <v>84</v>
      </c>
      <c r="F5585" s="69"/>
      <c r="G5585" s="69" t="n">
        <v>6</v>
      </c>
      <c r="I5585" s="42" t="n">
        <f aca="false">INDEX(H:H,MATCH(E5585,D:D,0))</f>
        <v>0</v>
      </c>
    </row>
    <row r="5586" customFormat="false" ht="15.75" hidden="true" customHeight="false" outlineLevel="0" collapsed="false">
      <c r="C5586" s="69" t="s">
        <v>17174</v>
      </c>
      <c r="D5586" s="70" t="s">
        <v>17175</v>
      </c>
      <c r="E5586" s="42" t="str">
        <f aca="false">LEFT(D5586,2)</f>
        <v>84</v>
      </c>
      <c r="F5586" s="69"/>
      <c r="G5586" s="69" t="n">
        <v>6</v>
      </c>
      <c r="I5586" s="42" t="n">
        <f aca="false">INDEX(H:H,MATCH(E5586,D:D,0))</f>
        <v>0</v>
      </c>
    </row>
    <row r="5587" customFormat="false" ht="15.75" hidden="true" customHeight="false" outlineLevel="0" collapsed="false">
      <c r="C5587" s="69" t="s">
        <v>17176</v>
      </c>
      <c r="D5587" s="70" t="s">
        <v>17177</v>
      </c>
      <c r="E5587" s="42" t="str">
        <f aca="false">LEFT(D5587,2)</f>
        <v>84</v>
      </c>
      <c r="F5587" s="69"/>
      <c r="G5587" s="69" t="n">
        <v>4</v>
      </c>
      <c r="I5587" s="42" t="n">
        <f aca="false">INDEX(H:H,MATCH(E5587,D:D,0))</f>
        <v>0</v>
      </c>
    </row>
    <row r="5588" customFormat="false" ht="15.75" hidden="true" customHeight="false" outlineLevel="0" collapsed="false">
      <c r="C5588" s="69" t="s">
        <v>17178</v>
      </c>
      <c r="D5588" s="70" t="s">
        <v>17179</v>
      </c>
      <c r="E5588" s="42" t="str">
        <f aca="false">LEFT(D5588,2)</f>
        <v>84</v>
      </c>
      <c r="F5588" s="69"/>
      <c r="G5588" s="69" t="n">
        <v>6</v>
      </c>
      <c r="I5588" s="42" t="n">
        <f aca="false">INDEX(H:H,MATCH(E5588,D:D,0))</f>
        <v>0</v>
      </c>
    </row>
    <row r="5589" customFormat="false" ht="15.75" hidden="true" customHeight="false" outlineLevel="0" collapsed="false">
      <c r="C5589" s="69" t="s">
        <v>17180</v>
      </c>
      <c r="D5589" s="70" t="s">
        <v>17181</v>
      </c>
      <c r="E5589" s="42" t="str">
        <f aca="false">LEFT(D5589,2)</f>
        <v>84</v>
      </c>
      <c r="F5589" s="69"/>
      <c r="G5589" s="69" t="n">
        <v>6</v>
      </c>
      <c r="I5589" s="42" t="n">
        <f aca="false">INDEX(H:H,MATCH(E5589,D:D,0))</f>
        <v>0</v>
      </c>
    </row>
    <row r="5590" customFormat="false" ht="15.75" hidden="true" customHeight="false" outlineLevel="0" collapsed="false">
      <c r="C5590" s="69" t="s">
        <v>17182</v>
      </c>
      <c r="D5590" s="70" t="s">
        <v>17183</v>
      </c>
      <c r="E5590" s="42" t="str">
        <f aca="false">LEFT(D5590,2)</f>
        <v>84</v>
      </c>
      <c r="F5590" s="69"/>
      <c r="G5590" s="69" t="n">
        <v>6</v>
      </c>
      <c r="I5590" s="42" t="n">
        <f aca="false">INDEX(H:H,MATCH(E5590,D:D,0))</f>
        <v>0</v>
      </c>
    </row>
    <row r="5591" customFormat="false" ht="15.75" hidden="true" customHeight="false" outlineLevel="0" collapsed="false">
      <c r="C5591" s="69" t="s">
        <v>17184</v>
      </c>
      <c r="D5591" s="70" t="s">
        <v>17185</v>
      </c>
      <c r="E5591" s="42" t="str">
        <f aca="false">LEFT(D5591,2)</f>
        <v>84</v>
      </c>
      <c r="F5591" s="69"/>
      <c r="G5591" s="69" t="n">
        <v>6</v>
      </c>
      <c r="I5591" s="42" t="n">
        <f aca="false">INDEX(H:H,MATCH(E5591,D:D,0))</f>
        <v>0</v>
      </c>
    </row>
    <row r="5592" customFormat="false" ht="15.75" hidden="true" customHeight="false" outlineLevel="0" collapsed="false">
      <c r="C5592" s="69" t="s">
        <v>17186</v>
      </c>
      <c r="D5592" s="70" t="s">
        <v>17187</v>
      </c>
      <c r="E5592" s="42" t="str">
        <f aca="false">LEFT(D5592,2)</f>
        <v>84</v>
      </c>
      <c r="F5592" s="69"/>
      <c r="G5592" s="69" t="n">
        <v>4</v>
      </c>
      <c r="I5592" s="42" t="n">
        <f aca="false">INDEX(H:H,MATCH(E5592,D:D,0))</f>
        <v>0</v>
      </c>
    </row>
    <row r="5593" customFormat="false" ht="15.75" hidden="true" customHeight="false" outlineLevel="0" collapsed="false">
      <c r="C5593" s="69" t="s">
        <v>17188</v>
      </c>
      <c r="D5593" s="70" t="s">
        <v>17189</v>
      </c>
      <c r="E5593" s="42" t="str">
        <f aca="false">LEFT(D5593,2)</f>
        <v>84</v>
      </c>
      <c r="F5593" s="69"/>
      <c r="G5593" s="69" t="n">
        <v>6</v>
      </c>
      <c r="I5593" s="42" t="n">
        <f aca="false">INDEX(H:H,MATCH(E5593,D:D,0))</f>
        <v>0</v>
      </c>
    </row>
    <row r="5594" customFormat="false" ht="15.75" hidden="true" customHeight="false" outlineLevel="0" collapsed="false">
      <c r="C5594" s="69" t="s">
        <v>17190</v>
      </c>
      <c r="D5594" s="70" t="s">
        <v>17191</v>
      </c>
      <c r="E5594" s="42" t="str">
        <f aca="false">LEFT(D5594,2)</f>
        <v>84</v>
      </c>
      <c r="F5594" s="69"/>
      <c r="G5594" s="69" t="n">
        <v>6</v>
      </c>
      <c r="I5594" s="42" t="n">
        <f aca="false">INDEX(H:H,MATCH(E5594,D:D,0))</f>
        <v>0</v>
      </c>
    </row>
    <row r="5595" customFormat="false" ht="15.75" hidden="true" customHeight="false" outlineLevel="0" collapsed="false">
      <c r="C5595" s="69" t="s">
        <v>17192</v>
      </c>
      <c r="D5595" s="70" t="s">
        <v>17193</v>
      </c>
      <c r="E5595" s="42" t="str">
        <f aca="false">LEFT(D5595,2)</f>
        <v>84</v>
      </c>
      <c r="F5595" s="69"/>
      <c r="G5595" s="69" t="n">
        <v>6</v>
      </c>
      <c r="I5595" s="42" t="n">
        <f aca="false">INDEX(H:H,MATCH(E5595,D:D,0))</f>
        <v>0</v>
      </c>
    </row>
    <row r="5596" customFormat="false" ht="15.75" hidden="true" customHeight="false" outlineLevel="0" collapsed="false">
      <c r="C5596" s="69" t="s">
        <v>17194</v>
      </c>
      <c r="D5596" s="70" t="s">
        <v>17195</v>
      </c>
      <c r="E5596" s="42" t="str">
        <f aca="false">LEFT(D5596,2)</f>
        <v>84</v>
      </c>
      <c r="F5596" s="69"/>
      <c r="G5596" s="69" t="n">
        <v>4</v>
      </c>
      <c r="I5596" s="42" t="n">
        <f aca="false">INDEX(H:H,MATCH(E5596,D:D,0))</f>
        <v>0</v>
      </c>
    </row>
    <row r="5597" customFormat="false" ht="15.75" hidden="true" customHeight="false" outlineLevel="0" collapsed="false">
      <c r="C5597" s="69" t="s">
        <v>17196</v>
      </c>
      <c r="D5597" s="70" t="s">
        <v>17197</v>
      </c>
      <c r="E5597" s="42" t="str">
        <f aca="false">LEFT(D5597,2)</f>
        <v>84</v>
      </c>
      <c r="F5597" s="69"/>
      <c r="G5597" s="69" t="n">
        <v>6</v>
      </c>
      <c r="I5597" s="42" t="n">
        <f aca="false">INDEX(H:H,MATCH(E5597,D:D,0))</f>
        <v>0</v>
      </c>
    </row>
    <row r="5598" customFormat="false" ht="15.75" hidden="true" customHeight="false" outlineLevel="0" collapsed="false">
      <c r="C5598" s="69" t="s">
        <v>17198</v>
      </c>
      <c r="D5598" s="70" t="s">
        <v>17199</v>
      </c>
      <c r="E5598" s="42" t="str">
        <f aca="false">LEFT(D5598,2)</f>
        <v>84</v>
      </c>
      <c r="F5598" s="69"/>
      <c r="G5598" s="69" t="n">
        <v>6</v>
      </c>
      <c r="I5598" s="42" t="n">
        <f aca="false">INDEX(H:H,MATCH(E5598,D:D,0))</f>
        <v>0</v>
      </c>
    </row>
    <row r="5599" customFormat="false" ht="15.75" hidden="true" customHeight="false" outlineLevel="0" collapsed="false">
      <c r="C5599" s="69" t="s">
        <v>17200</v>
      </c>
      <c r="D5599" s="70" t="s">
        <v>17201</v>
      </c>
      <c r="E5599" s="42" t="str">
        <f aca="false">LEFT(D5599,2)</f>
        <v>84</v>
      </c>
      <c r="F5599" s="69"/>
      <c r="G5599" s="69" t="n">
        <v>6</v>
      </c>
      <c r="I5599" s="42" t="n">
        <f aca="false">INDEX(H:H,MATCH(E5599,D:D,0))</f>
        <v>0</v>
      </c>
    </row>
    <row r="5600" customFormat="false" ht="15.75" hidden="true" customHeight="false" outlineLevel="0" collapsed="false">
      <c r="C5600" s="69" t="s">
        <v>17202</v>
      </c>
      <c r="D5600" s="70" t="s">
        <v>17203</v>
      </c>
      <c r="E5600" s="42" t="str">
        <f aca="false">LEFT(D5600,2)</f>
        <v>84</v>
      </c>
      <c r="F5600" s="69"/>
      <c r="G5600" s="69" t="n">
        <v>6</v>
      </c>
      <c r="I5600" s="42" t="n">
        <f aca="false">INDEX(H:H,MATCH(E5600,D:D,0))</f>
        <v>0</v>
      </c>
    </row>
    <row r="5601" customFormat="false" ht="15.75" hidden="true" customHeight="false" outlineLevel="0" collapsed="false">
      <c r="C5601" s="69" t="s">
        <v>17204</v>
      </c>
      <c r="D5601" s="70" t="s">
        <v>17205</v>
      </c>
      <c r="E5601" s="42" t="str">
        <f aca="false">LEFT(D5601,2)</f>
        <v>84</v>
      </c>
      <c r="F5601" s="69"/>
      <c r="G5601" s="69" t="n">
        <v>6</v>
      </c>
      <c r="I5601" s="42" t="n">
        <f aca="false">INDEX(H:H,MATCH(E5601,D:D,0))</f>
        <v>0</v>
      </c>
    </row>
    <row r="5602" customFormat="false" ht="15.75" hidden="true" customHeight="false" outlineLevel="0" collapsed="false">
      <c r="C5602" s="69" t="s">
        <v>17206</v>
      </c>
      <c r="D5602" s="70" t="s">
        <v>17207</v>
      </c>
      <c r="E5602" s="42" t="str">
        <f aca="false">LEFT(D5602,2)</f>
        <v>84</v>
      </c>
      <c r="F5602" s="69"/>
      <c r="G5602" s="69" t="n">
        <v>6</v>
      </c>
      <c r="I5602" s="42" t="n">
        <f aca="false">INDEX(H:H,MATCH(E5602,D:D,0))</f>
        <v>0</v>
      </c>
    </row>
    <row r="5603" customFormat="false" ht="15.75" hidden="true" customHeight="false" outlineLevel="0" collapsed="false">
      <c r="C5603" s="69" t="s">
        <v>17208</v>
      </c>
      <c r="D5603" s="70" t="s">
        <v>17209</v>
      </c>
      <c r="E5603" s="42" t="str">
        <f aca="false">LEFT(D5603,2)</f>
        <v>84</v>
      </c>
      <c r="F5603" s="69"/>
      <c r="G5603" s="69" t="n">
        <v>6</v>
      </c>
      <c r="I5603" s="42" t="n">
        <f aca="false">INDEX(H:H,MATCH(E5603,D:D,0))</f>
        <v>0</v>
      </c>
    </row>
    <row r="5604" customFormat="false" ht="15.75" hidden="true" customHeight="false" outlineLevel="0" collapsed="false">
      <c r="C5604" s="69" t="s">
        <v>17210</v>
      </c>
      <c r="D5604" s="70" t="s">
        <v>17211</v>
      </c>
      <c r="E5604" s="42" t="str">
        <f aca="false">LEFT(D5604,2)</f>
        <v>84</v>
      </c>
      <c r="F5604" s="69"/>
      <c r="G5604" s="69" t="n">
        <v>6</v>
      </c>
      <c r="I5604" s="42" t="n">
        <f aca="false">INDEX(H:H,MATCH(E5604,D:D,0))</f>
        <v>0</v>
      </c>
    </row>
    <row r="5605" customFormat="false" ht="15.75" hidden="true" customHeight="false" outlineLevel="0" collapsed="false">
      <c r="C5605" s="69" t="s">
        <v>17212</v>
      </c>
      <c r="D5605" s="70" t="s">
        <v>17213</v>
      </c>
      <c r="E5605" s="42" t="str">
        <f aca="false">LEFT(D5605,2)</f>
        <v>84</v>
      </c>
      <c r="F5605" s="69"/>
      <c r="G5605" s="69" t="n">
        <v>6</v>
      </c>
      <c r="I5605" s="42" t="n">
        <f aca="false">INDEX(H:H,MATCH(E5605,D:D,0))</f>
        <v>0</v>
      </c>
    </row>
    <row r="5606" customFormat="false" ht="15.75" hidden="true" customHeight="false" outlineLevel="0" collapsed="false">
      <c r="C5606" s="69" t="s">
        <v>17214</v>
      </c>
      <c r="D5606" s="70" t="s">
        <v>17215</v>
      </c>
      <c r="E5606" s="42" t="str">
        <f aca="false">LEFT(D5606,2)</f>
        <v>84</v>
      </c>
      <c r="F5606" s="69"/>
      <c r="G5606" s="69" t="n">
        <v>4</v>
      </c>
      <c r="I5606" s="42" t="n">
        <f aca="false">INDEX(H:H,MATCH(E5606,D:D,0))</f>
        <v>0</v>
      </c>
    </row>
    <row r="5607" customFormat="false" ht="15.75" hidden="true" customHeight="false" outlineLevel="0" collapsed="false">
      <c r="C5607" s="69" t="s">
        <v>17216</v>
      </c>
      <c r="D5607" s="70" t="s">
        <v>17217</v>
      </c>
      <c r="E5607" s="42" t="str">
        <f aca="false">LEFT(D5607,2)</f>
        <v>84</v>
      </c>
      <c r="F5607" s="69"/>
      <c r="G5607" s="69" t="n">
        <v>6</v>
      </c>
      <c r="I5607" s="42" t="n">
        <f aca="false">INDEX(H:H,MATCH(E5607,D:D,0))</f>
        <v>0</v>
      </c>
    </row>
    <row r="5608" customFormat="false" ht="15.75" hidden="true" customHeight="false" outlineLevel="0" collapsed="false">
      <c r="C5608" s="69" t="s">
        <v>17218</v>
      </c>
      <c r="D5608" s="70" t="s">
        <v>17219</v>
      </c>
      <c r="E5608" s="42" t="str">
        <f aca="false">LEFT(D5608,2)</f>
        <v>84</v>
      </c>
      <c r="F5608" s="69"/>
      <c r="G5608" s="69" t="n">
        <v>6</v>
      </c>
      <c r="I5608" s="42" t="n">
        <f aca="false">INDEX(H:H,MATCH(E5608,D:D,0))</f>
        <v>0</v>
      </c>
    </row>
    <row r="5609" customFormat="false" ht="15.75" hidden="true" customHeight="false" outlineLevel="0" collapsed="false">
      <c r="C5609" s="69" t="s">
        <v>17220</v>
      </c>
      <c r="D5609" s="70" t="s">
        <v>17221</v>
      </c>
      <c r="E5609" s="42" t="str">
        <f aca="false">LEFT(D5609,2)</f>
        <v>84</v>
      </c>
      <c r="F5609" s="69"/>
      <c r="G5609" s="69" t="n">
        <v>6</v>
      </c>
      <c r="I5609" s="42" t="n">
        <f aca="false">INDEX(H:H,MATCH(E5609,D:D,0))</f>
        <v>0</v>
      </c>
    </row>
    <row r="5610" customFormat="false" ht="15.75" hidden="true" customHeight="false" outlineLevel="0" collapsed="false">
      <c r="C5610" s="69" t="s">
        <v>17222</v>
      </c>
      <c r="D5610" s="70" t="s">
        <v>17223</v>
      </c>
      <c r="E5610" s="42" t="str">
        <f aca="false">LEFT(D5610,2)</f>
        <v>84</v>
      </c>
      <c r="F5610" s="69"/>
      <c r="G5610" s="69" t="n">
        <v>6</v>
      </c>
      <c r="I5610" s="42" t="n">
        <f aca="false">INDEX(H:H,MATCH(E5610,D:D,0))</f>
        <v>0</v>
      </c>
    </row>
    <row r="5611" customFormat="false" ht="15.75" hidden="true" customHeight="false" outlineLevel="0" collapsed="false">
      <c r="C5611" s="69" t="s">
        <v>17224</v>
      </c>
      <c r="D5611" s="70" t="s">
        <v>17225</v>
      </c>
      <c r="E5611" s="42" t="str">
        <f aca="false">LEFT(D5611,2)</f>
        <v>84</v>
      </c>
      <c r="F5611" s="69"/>
      <c r="G5611" s="69" t="n">
        <v>6</v>
      </c>
      <c r="I5611" s="42" t="n">
        <f aca="false">INDEX(H:H,MATCH(E5611,D:D,0))</f>
        <v>0</v>
      </c>
    </row>
    <row r="5612" customFormat="false" ht="15.75" hidden="true" customHeight="false" outlineLevel="0" collapsed="false">
      <c r="C5612" s="69" t="s">
        <v>17226</v>
      </c>
      <c r="D5612" s="70" t="s">
        <v>17227</v>
      </c>
      <c r="E5612" s="42" t="str">
        <f aca="false">LEFT(D5612,2)</f>
        <v>84</v>
      </c>
      <c r="F5612" s="69"/>
      <c r="G5612" s="69" t="n">
        <v>6</v>
      </c>
      <c r="I5612" s="42" t="n">
        <f aca="false">INDEX(H:H,MATCH(E5612,D:D,0))</f>
        <v>0</v>
      </c>
    </row>
    <row r="5613" customFormat="false" ht="15.75" hidden="true" customHeight="false" outlineLevel="0" collapsed="false">
      <c r="C5613" s="69" t="s">
        <v>17228</v>
      </c>
      <c r="D5613" s="70" t="s">
        <v>17229</v>
      </c>
      <c r="E5613" s="42" t="str">
        <f aca="false">LEFT(D5613,2)</f>
        <v>84</v>
      </c>
      <c r="F5613" s="69"/>
      <c r="G5613" s="69" t="n">
        <v>6</v>
      </c>
      <c r="I5613" s="42" t="n">
        <f aca="false">INDEX(H:H,MATCH(E5613,D:D,0))</f>
        <v>0</v>
      </c>
    </row>
    <row r="5614" customFormat="false" ht="15.75" hidden="true" customHeight="false" outlineLevel="0" collapsed="false">
      <c r="C5614" s="69" t="s">
        <v>17230</v>
      </c>
      <c r="D5614" s="70" t="s">
        <v>17231</v>
      </c>
      <c r="E5614" s="42" t="str">
        <f aca="false">LEFT(D5614,2)</f>
        <v>84</v>
      </c>
      <c r="F5614" s="69"/>
      <c r="G5614" s="69" t="n">
        <v>4</v>
      </c>
      <c r="I5614" s="42" t="n">
        <f aca="false">INDEX(H:H,MATCH(E5614,D:D,0))</f>
        <v>0</v>
      </c>
    </row>
    <row r="5615" customFormat="false" ht="15.75" hidden="true" customHeight="false" outlineLevel="0" collapsed="false">
      <c r="C5615" s="69" t="s">
        <v>17232</v>
      </c>
      <c r="D5615" s="70" t="s">
        <v>17233</v>
      </c>
      <c r="E5615" s="42" t="str">
        <f aca="false">LEFT(D5615,2)</f>
        <v>84</v>
      </c>
      <c r="F5615" s="69"/>
      <c r="G5615" s="69" t="n">
        <v>6</v>
      </c>
      <c r="I5615" s="42" t="n">
        <f aca="false">INDEX(H:H,MATCH(E5615,D:D,0))</f>
        <v>0</v>
      </c>
    </row>
    <row r="5616" customFormat="false" ht="15.75" hidden="true" customHeight="false" outlineLevel="0" collapsed="false">
      <c r="C5616" s="69" t="s">
        <v>17234</v>
      </c>
      <c r="D5616" s="70" t="s">
        <v>17235</v>
      </c>
      <c r="E5616" s="42" t="str">
        <f aca="false">LEFT(D5616,2)</f>
        <v>84</v>
      </c>
      <c r="F5616" s="69"/>
      <c r="G5616" s="69" t="n">
        <v>6</v>
      </c>
      <c r="I5616" s="42" t="n">
        <f aca="false">INDEX(H:H,MATCH(E5616,D:D,0))</f>
        <v>0</v>
      </c>
    </row>
    <row r="5617" customFormat="false" ht="15.75" hidden="true" customHeight="false" outlineLevel="0" collapsed="false">
      <c r="C5617" s="69" t="s">
        <v>17236</v>
      </c>
      <c r="D5617" s="70" t="s">
        <v>17237</v>
      </c>
      <c r="E5617" s="42" t="str">
        <f aca="false">LEFT(D5617,2)</f>
        <v>84</v>
      </c>
      <c r="F5617" s="69"/>
      <c r="G5617" s="69" t="n">
        <v>6</v>
      </c>
      <c r="I5617" s="42" t="n">
        <f aca="false">INDEX(H:H,MATCH(E5617,D:D,0))</f>
        <v>0</v>
      </c>
    </row>
    <row r="5618" customFormat="false" ht="15.75" hidden="true" customHeight="false" outlineLevel="0" collapsed="false">
      <c r="C5618" s="69" t="s">
        <v>17238</v>
      </c>
      <c r="D5618" s="70" t="s">
        <v>17239</v>
      </c>
      <c r="E5618" s="42" t="str">
        <f aca="false">LEFT(D5618,2)</f>
        <v>84</v>
      </c>
      <c r="F5618" s="69"/>
      <c r="G5618" s="69" t="n">
        <v>6</v>
      </c>
      <c r="I5618" s="42" t="n">
        <f aca="false">INDEX(H:H,MATCH(E5618,D:D,0))</f>
        <v>0</v>
      </c>
    </row>
    <row r="5619" customFormat="false" ht="15.75" hidden="true" customHeight="false" outlineLevel="0" collapsed="false">
      <c r="C5619" s="69" t="s">
        <v>17240</v>
      </c>
      <c r="D5619" s="70" t="s">
        <v>17241</v>
      </c>
      <c r="E5619" s="42" t="str">
        <f aca="false">LEFT(D5619,2)</f>
        <v>84</v>
      </c>
      <c r="F5619" s="69"/>
      <c r="G5619" s="69" t="n">
        <v>6</v>
      </c>
      <c r="I5619" s="42" t="n">
        <f aca="false">INDEX(H:H,MATCH(E5619,D:D,0))</f>
        <v>0</v>
      </c>
    </row>
    <row r="5620" customFormat="false" ht="15.75" hidden="true" customHeight="false" outlineLevel="0" collapsed="false">
      <c r="C5620" s="69" t="s">
        <v>17242</v>
      </c>
      <c r="D5620" s="70" t="s">
        <v>17243</v>
      </c>
      <c r="E5620" s="42" t="str">
        <f aca="false">LEFT(D5620,2)</f>
        <v>84</v>
      </c>
      <c r="F5620" s="69"/>
      <c r="G5620" s="69" t="n">
        <v>6</v>
      </c>
      <c r="I5620" s="42" t="n">
        <f aca="false">INDEX(H:H,MATCH(E5620,D:D,0))</f>
        <v>0</v>
      </c>
    </row>
    <row r="5621" customFormat="false" ht="15.75" hidden="true" customHeight="false" outlineLevel="0" collapsed="false">
      <c r="C5621" s="69" t="s">
        <v>17244</v>
      </c>
      <c r="D5621" s="70" t="s">
        <v>17245</v>
      </c>
      <c r="E5621" s="42" t="str">
        <f aca="false">LEFT(D5621,2)</f>
        <v>84</v>
      </c>
      <c r="F5621" s="69"/>
      <c r="G5621" s="69" t="n">
        <v>6</v>
      </c>
      <c r="I5621" s="42" t="n">
        <f aca="false">INDEX(H:H,MATCH(E5621,D:D,0))</f>
        <v>0</v>
      </c>
    </row>
    <row r="5622" customFormat="false" ht="15.75" hidden="true" customHeight="false" outlineLevel="0" collapsed="false">
      <c r="C5622" s="69" t="s">
        <v>17246</v>
      </c>
      <c r="D5622" s="70" t="s">
        <v>17247</v>
      </c>
      <c r="E5622" s="42" t="str">
        <f aca="false">LEFT(D5622,2)</f>
        <v>84</v>
      </c>
      <c r="F5622" s="69"/>
      <c r="G5622" s="69" t="n">
        <v>6</v>
      </c>
      <c r="I5622" s="42" t="n">
        <f aca="false">INDEX(H:H,MATCH(E5622,D:D,0))</f>
        <v>0</v>
      </c>
    </row>
    <row r="5623" customFormat="false" ht="15.75" hidden="true" customHeight="false" outlineLevel="0" collapsed="false">
      <c r="C5623" s="69" t="s">
        <v>17248</v>
      </c>
      <c r="D5623" s="70" t="s">
        <v>17249</v>
      </c>
      <c r="E5623" s="42" t="str">
        <f aca="false">LEFT(D5623,2)</f>
        <v>84</v>
      </c>
      <c r="F5623" s="69"/>
      <c r="G5623" s="69" t="n">
        <v>6</v>
      </c>
      <c r="I5623" s="42" t="n">
        <f aca="false">INDEX(H:H,MATCH(E5623,D:D,0))</f>
        <v>0</v>
      </c>
    </row>
    <row r="5624" customFormat="false" ht="15.75" hidden="true" customHeight="false" outlineLevel="0" collapsed="false">
      <c r="C5624" s="69" t="s">
        <v>17250</v>
      </c>
      <c r="D5624" s="70" t="s">
        <v>17251</v>
      </c>
      <c r="E5624" s="42" t="str">
        <f aca="false">LEFT(D5624,2)</f>
        <v>84</v>
      </c>
      <c r="F5624" s="69"/>
      <c r="G5624" s="69" t="n">
        <v>6</v>
      </c>
      <c r="I5624" s="42" t="n">
        <f aca="false">INDEX(H:H,MATCH(E5624,D:D,0))</f>
        <v>0</v>
      </c>
    </row>
    <row r="5625" customFormat="false" ht="15.75" hidden="true" customHeight="false" outlineLevel="0" collapsed="false">
      <c r="C5625" s="69" t="s">
        <v>17252</v>
      </c>
      <c r="D5625" s="70" t="s">
        <v>17253</v>
      </c>
      <c r="E5625" s="42" t="str">
        <f aca="false">LEFT(D5625,2)</f>
        <v>84</v>
      </c>
      <c r="F5625" s="69"/>
      <c r="G5625" s="69" t="n">
        <v>4</v>
      </c>
      <c r="I5625" s="42" t="n">
        <f aca="false">INDEX(H:H,MATCH(E5625,D:D,0))</f>
        <v>0</v>
      </c>
    </row>
    <row r="5626" customFormat="false" ht="15.75" hidden="true" customHeight="false" outlineLevel="0" collapsed="false">
      <c r="C5626" s="69" t="s">
        <v>17254</v>
      </c>
      <c r="D5626" s="70" t="s">
        <v>17255</v>
      </c>
      <c r="E5626" s="42" t="str">
        <f aca="false">LEFT(D5626,2)</f>
        <v>84</v>
      </c>
      <c r="F5626" s="69"/>
      <c r="G5626" s="69" t="n">
        <v>6</v>
      </c>
      <c r="I5626" s="42" t="n">
        <f aca="false">INDEX(H:H,MATCH(E5626,D:D,0))</f>
        <v>0</v>
      </c>
    </row>
    <row r="5627" customFormat="false" ht="15.75" hidden="true" customHeight="false" outlineLevel="0" collapsed="false">
      <c r="C5627" s="69" t="s">
        <v>17256</v>
      </c>
      <c r="D5627" s="70" t="s">
        <v>17257</v>
      </c>
      <c r="E5627" s="42" t="str">
        <f aca="false">LEFT(D5627,2)</f>
        <v>84</v>
      </c>
      <c r="F5627" s="69"/>
      <c r="G5627" s="69" t="n">
        <v>6</v>
      </c>
      <c r="I5627" s="42" t="n">
        <f aca="false">INDEX(H:H,MATCH(E5627,D:D,0))</f>
        <v>0</v>
      </c>
    </row>
    <row r="5628" customFormat="false" ht="15.75" hidden="true" customHeight="false" outlineLevel="0" collapsed="false">
      <c r="C5628" s="69" t="s">
        <v>17258</v>
      </c>
      <c r="D5628" s="70" t="s">
        <v>17259</v>
      </c>
      <c r="E5628" s="42" t="str">
        <f aca="false">LEFT(D5628,2)</f>
        <v>84</v>
      </c>
      <c r="F5628" s="69"/>
      <c r="G5628" s="69" t="n">
        <v>6</v>
      </c>
      <c r="I5628" s="42" t="n">
        <f aca="false">INDEX(H:H,MATCH(E5628,D:D,0))</f>
        <v>0</v>
      </c>
    </row>
    <row r="5629" customFormat="false" ht="15.75" hidden="true" customHeight="false" outlineLevel="0" collapsed="false">
      <c r="C5629" s="69" t="s">
        <v>17260</v>
      </c>
      <c r="D5629" s="70" t="s">
        <v>17261</v>
      </c>
      <c r="E5629" s="42" t="str">
        <f aca="false">LEFT(D5629,2)</f>
        <v>84</v>
      </c>
      <c r="F5629" s="69"/>
      <c r="G5629" s="69" t="n">
        <v>6</v>
      </c>
      <c r="I5629" s="42" t="n">
        <f aca="false">INDEX(H:H,MATCH(E5629,D:D,0))</f>
        <v>0</v>
      </c>
    </row>
    <row r="5630" customFormat="false" ht="15.75" hidden="true" customHeight="false" outlineLevel="0" collapsed="false">
      <c r="C5630" s="69" t="s">
        <v>17262</v>
      </c>
      <c r="D5630" s="70" t="s">
        <v>17263</v>
      </c>
      <c r="E5630" s="42" t="str">
        <f aca="false">LEFT(D5630,2)</f>
        <v>84</v>
      </c>
      <c r="F5630" s="69"/>
      <c r="G5630" s="69" t="n">
        <v>4</v>
      </c>
      <c r="I5630" s="42" t="n">
        <f aca="false">INDEX(H:H,MATCH(E5630,D:D,0))</f>
        <v>0</v>
      </c>
    </row>
    <row r="5631" customFormat="false" ht="15.75" hidden="true" customHeight="false" outlineLevel="0" collapsed="false">
      <c r="C5631" s="69" t="s">
        <v>17264</v>
      </c>
      <c r="D5631" s="70" t="s">
        <v>17265</v>
      </c>
      <c r="E5631" s="42" t="str">
        <f aca="false">LEFT(D5631,2)</f>
        <v>84</v>
      </c>
      <c r="F5631" s="69"/>
      <c r="G5631" s="69" t="n">
        <v>6</v>
      </c>
      <c r="I5631" s="42" t="n">
        <f aca="false">INDEX(H:H,MATCH(E5631,D:D,0))</f>
        <v>0</v>
      </c>
    </row>
    <row r="5632" customFormat="false" ht="15.75" hidden="true" customHeight="false" outlineLevel="0" collapsed="false">
      <c r="C5632" s="69" t="s">
        <v>17266</v>
      </c>
      <c r="D5632" s="70" t="s">
        <v>17267</v>
      </c>
      <c r="E5632" s="42" t="str">
        <f aca="false">LEFT(D5632,2)</f>
        <v>84</v>
      </c>
      <c r="F5632" s="69"/>
      <c r="G5632" s="69" t="n">
        <v>6</v>
      </c>
      <c r="I5632" s="42" t="n">
        <f aca="false">INDEX(H:H,MATCH(E5632,D:D,0))</f>
        <v>0</v>
      </c>
    </row>
    <row r="5633" customFormat="false" ht="15.75" hidden="true" customHeight="false" outlineLevel="0" collapsed="false">
      <c r="C5633" s="69" t="s">
        <v>17268</v>
      </c>
      <c r="D5633" s="70" t="s">
        <v>17269</v>
      </c>
      <c r="E5633" s="42" t="str">
        <f aca="false">LEFT(D5633,2)</f>
        <v>84</v>
      </c>
      <c r="F5633" s="69"/>
      <c r="G5633" s="69" t="n">
        <v>6</v>
      </c>
      <c r="I5633" s="42" t="n">
        <f aca="false">INDEX(H:H,MATCH(E5633,D:D,0))</f>
        <v>0</v>
      </c>
    </row>
    <row r="5634" customFormat="false" ht="15.75" hidden="true" customHeight="false" outlineLevel="0" collapsed="false">
      <c r="C5634" s="69" t="s">
        <v>17270</v>
      </c>
      <c r="D5634" s="70" t="s">
        <v>17271</v>
      </c>
      <c r="E5634" s="42" t="str">
        <f aca="false">LEFT(D5634,2)</f>
        <v>84</v>
      </c>
      <c r="F5634" s="69"/>
      <c r="G5634" s="69" t="n">
        <v>6</v>
      </c>
      <c r="I5634" s="42" t="n">
        <f aca="false">INDEX(H:H,MATCH(E5634,D:D,0))</f>
        <v>0</v>
      </c>
    </row>
    <row r="5635" customFormat="false" ht="15.75" hidden="true" customHeight="false" outlineLevel="0" collapsed="false">
      <c r="C5635" s="69" t="s">
        <v>17272</v>
      </c>
      <c r="D5635" s="70" t="s">
        <v>17273</v>
      </c>
      <c r="E5635" s="42" t="str">
        <f aca="false">LEFT(D5635,2)</f>
        <v>84</v>
      </c>
      <c r="F5635" s="69"/>
      <c r="G5635" s="69" t="n">
        <v>6</v>
      </c>
      <c r="I5635" s="42" t="n">
        <f aca="false">INDEX(H:H,MATCH(E5635,D:D,0))</f>
        <v>0</v>
      </c>
    </row>
    <row r="5636" customFormat="false" ht="15.75" hidden="true" customHeight="false" outlineLevel="0" collapsed="false">
      <c r="C5636" s="69" t="s">
        <v>17274</v>
      </c>
      <c r="D5636" s="70" t="s">
        <v>17275</v>
      </c>
      <c r="E5636" s="42" t="str">
        <f aca="false">LEFT(D5636,2)</f>
        <v>84</v>
      </c>
      <c r="F5636" s="69"/>
      <c r="G5636" s="69" t="n">
        <v>6</v>
      </c>
      <c r="I5636" s="42" t="n">
        <f aca="false">INDEX(H:H,MATCH(E5636,D:D,0))</f>
        <v>0</v>
      </c>
    </row>
    <row r="5637" customFormat="false" ht="15.75" hidden="true" customHeight="false" outlineLevel="0" collapsed="false">
      <c r="C5637" s="69" t="s">
        <v>17276</v>
      </c>
      <c r="D5637" s="70" t="s">
        <v>17277</v>
      </c>
      <c r="E5637" s="42" t="str">
        <f aca="false">LEFT(D5637,2)</f>
        <v>84</v>
      </c>
      <c r="F5637" s="69"/>
      <c r="G5637" s="69" t="n">
        <v>4</v>
      </c>
      <c r="I5637" s="42" t="n">
        <f aca="false">INDEX(H:H,MATCH(E5637,D:D,0))</f>
        <v>0</v>
      </c>
    </row>
    <row r="5638" customFormat="false" ht="15.75" hidden="true" customHeight="false" outlineLevel="0" collapsed="false">
      <c r="C5638" s="69" t="s">
        <v>17278</v>
      </c>
      <c r="D5638" s="70" t="s">
        <v>17279</v>
      </c>
      <c r="E5638" s="42" t="str">
        <f aca="false">LEFT(D5638,2)</f>
        <v>84</v>
      </c>
      <c r="F5638" s="69"/>
      <c r="G5638" s="69" t="n">
        <v>6</v>
      </c>
      <c r="I5638" s="42" t="n">
        <f aca="false">INDEX(H:H,MATCH(E5638,D:D,0))</f>
        <v>0</v>
      </c>
    </row>
    <row r="5639" customFormat="false" ht="15.75" hidden="true" customHeight="false" outlineLevel="0" collapsed="false">
      <c r="C5639" s="69" t="s">
        <v>17280</v>
      </c>
      <c r="D5639" s="70" t="s">
        <v>17281</v>
      </c>
      <c r="E5639" s="42" t="str">
        <f aca="false">LEFT(D5639,2)</f>
        <v>84</v>
      </c>
      <c r="F5639" s="69"/>
      <c r="G5639" s="69" t="n">
        <v>6</v>
      </c>
      <c r="I5639" s="42" t="n">
        <f aca="false">INDEX(H:H,MATCH(E5639,D:D,0))</f>
        <v>0</v>
      </c>
    </row>
    <row r="5640" customFormat="false" ht="15.75" hidden="true" customHeight="false" outlineLevel="0" collapsed="false">
      <c r="C5640" s="69" t="s">
        <v>17282</v>
      </c>
      <c r="D5640" s="70" t="s">
        <v>17283</v>
      </c>
      <c r="E5640" s="42" t="str">
        <f aca="false">LEFT(D5640,2)</f>
        <v>84</v>
      </c>
      <c r="F5640" s="69"/>
      <c r="G5640" s="69" t="n">
        <v>6</v>
      </c>
      <c r="I5640" s="42" t="n">
        <f aca="false">INDEX(H:H,MATCH(E5640,D:D,0))</f>
        <v>0</v>
      </c>
    </row>
    <row r="5641" customFormat="false" ht="15.75" hidden="true" customHeight="false" outlineLevel="0" collapsed="false">
      <c r="C5641" s="69" t="s">
        <v>17284</v>
      </c>
      <c r="D5641" s="70" t="s">
        <v>17285</v>
      </c>
      <c r="E5641" s="42" t="str">
        <f aca="false">LEFT(D5641,2)</f>
        <v>84</v>
      </c>
      <c r="F5641" s="69"/>
      <c r="G5641" s="69" t="n">
        <v>6</v>
      </c>
      <c r="I5641" s="42" t="n">
        <f aca="false">INDEX(H:H,MATCH(E5641,D:D,0))</f>
        <v>0</v>
      </c>
    </row>
    <row r="5642" customFormat="false" ht="15.75" hidden="true" customHeight="false" outlineLevel="0" collapsed="false">
      <c r="C5642" s="69" t="s">
        <v>17286</v>
      </c>
      <c r="D5642" s="70" t="s">
        <v>17287</v>
      </c>
      <c r="E5642" s="42" t="str">
        <f aca="false">LEFT(D5642,2)</f>
        <v>84</v>
      </c>
      <c r="F5642" s="69"/>
      <c r="G5642" s="69" t="n">
        <v>6</v>
      </c>
      <c r="I5642" s="42" t="n">
        <f aca="false">INDEX(H:H,MATCH(E5642,D:D,0))</f>
        <v>0</v>
      </c>
    </row>
    <row r="5643" customFormat="false" ht="15.75" hidden="true" customHeight="false" outlineLevel="0" collapsed="false">
      <c r="C5643" s="69" t="s">
        <v>17288</v>
      </c>
      <c r="D5643" s="70" t="s">
        <v>17289</v>
      </c>
      <c r="E5643" s="42" t="str">
        <f aca="false">LEFT(D5643,2)</f>
        <v>84</v>
      </c>
      <c r="F5643" s="69"/>
      <c r="G5643" s="69" t="n">
        <v>6</v>
      </c>
      <c r="I5643" s="42" t="n">
        <f aca="false">INDEX(H:H,MATCH(E5643,D:D,0))</f>
        <v>0</v>
      </c>
    </row>
    <row r="5644" customFormat="false" ht="15.75" hidden="true" customHeight="false" outlineLevel="0" collapsed="false">
      <c r="C5644" s="69" t="s">
        <v>17290</v>
      </c>
      <c r="D5644" s="70" t="s">
        <v>17291</v>
      </c>
      <c r="E5644" s="42" t="str">
        <f aca="false">LEFT(D5644,2)</f>
        <v>84</v>
      </c>
      <c r="F5644" s="69"/>
      <c r="G5644" s="69" t="n">
        <v>6</v>
      </c>
      <c r="I5644" s="42" t="n">
        <f aca="false">INDEX(H:H,MATCH(E5644,D:D,0))</f>
        <v>0</v>
      </c>
    </row>
    <row r="5645" customFormat="false" ht="15.75" hidden="true" customHeight="false" outlineLevel="0" collapsed="false">
      <c r="C5645" s="69" t="s">
        <v>17292</v>
      </c>
      <c r="D5645" s="70" t="s">
        <v>17293</v>
      </c>
      <c r="E5645" s="42" t="str">
        <f aca="false">LEFT(D5645,2)</f>
        <v>84</v>
      </c>
      <c r="F5645" s="69"/>
      <c r="G5645" s="69" t="n">
        <v>6</v>
      </c>
      <c r="I5645" s="42" t="n">
        <f aca="false">INDEX(H:H,MATCH(E5645,D:D,0))</f>
        <v>0</v>
      </c>
    </row>
    <row r="5646" customFormat="false" ht="15.75" hidden="true" customHeight="false" outlineLevel="0" collapsed="false">
      <c r="C5646" s="69" t="s">
        <v>17294</v>
      </c>
      <c r="D5646" s="70" t="s">
        <v>17295</v>
      </c>
      <c r="E5646" s="42" t="str">
        <f aca="false">LEFT(D5646,2)</f>
        <v>84</v>
      </c>
      <c r="F5646" s="69"/>
      <c r="G5646" s="69" t="n">
        <v>4</v>
      </c>
      <c r="I5646" s="42" t="n">
        <f aca="false">INDEX(H:H,MATCH(E5646,D:D,0))</f>
        <v>0</v>
      </c>
    </row>
    <row r="5647" customFormat="false" ht="15.75" hidden="true" customHeight="false" outlineLevel="0" collapsed="false">
      <c r="C5647" s="69" t="s">
        <v>17296</v>
      </c>
      <c r="D5647" s="70" t="s">
        <v>17297</v>
      </c>
      <c r="E5647" s="42" t="str">
        <f aca="false">LEFT(D5647,2)</f>
        <v>84</v>
      </c>
      <c r="F5647" s="69"/>
      <c r="G5647" s="69" t="n">
        <v>6</v>
      </c>
      <c r="I5647" s="42" t="n">
        <f aca="false">INDEX(H:H,MATCH(E5647,D:D,0))</f>
        <v>0</v>
      </c>
    </row>
    <row r="5648" customFormat="false" ht="15.75" hidden="true" customHeight="false" outlineLevel="0" collapsed="false">
      <c r="C5648" s="69" t="s">
        <v>17298</v>
      </c>
      <c r="D5648" s="70" t="s">
        <v>17299</v>
      </c>
      <c r="E5648" s="42" t="str">
        <f aca="false">LEFT(D5648,2)</f>
        <v>84</v>
      </c>
      <c r="F5648" s="69"/>
      <c r="G5648" s="69" t="n">
        <v>6</v>
      </c>
      <c r="I5648" s="42" t="n">
        <f aca="false">INDEX(H:H,MATCH(E5648,D:D,0))</f>
        <v>0</v>
      </c>
    </row>
    <row r="5649" customFormat="false" ht="15.75" hidden="true" customHeight="false" outlineLevel="0" collapsed="false">
      <c r="C5649" s="69" t="s">
        <v>17294</v>
      </c>
      <c r="D5649" s="70" t="s">
        <v>17300</v>
      </c>
      <c r="E5649" s="42" t="str">
        <f aca="false">LEFT(D5649,2)</f>
        <v>84</v>
      </c>
      <c r="F5649" s="69"/>
      <c r="G5649" s="69" t="n">
        <v>6</v>
      </c>
      <c r="I5649" s="42" t="n">
        <f aca="false">INDEX(H:H,MATCH(E5649,D:D,0))</f>
        <v>0</v>
      </c>
    </row>
    <row r="5650" customFormat="false" ht="15.75" hidden="true" customHeight="false" outlineLevel="0" collapsed="false">
      <c r="C5650" s="69" t="s">
        <v>17301</v>
      </c>
      <c r="D5650" s="70" t="s">
        <v>17302</v>
      </c>
      <c r="E5650" s="42" t="str">
        <f aca="false">LEFT(D5650,2)</f>
        <v>84</v>
      </c>
      <c r="F5650" s="69"/>
      <c r="G5650" s="69" t="n">
        <v>4</v>
      </c>
      <c r="I5650" s="42" t="n">
        <f aca="false">INDEX(H:H,MATCH(E5650,D:D,0))</f>
        <v>0</v>
      </c>
    </row>
    <row r="5651" customFormat="false" ht="15.75" hidden="true" customHeight="false" outlineLevel="0" collapsed="false">
      <c r="C5651" s="69" t="s">
        <v>17303</v>
      </c>
      <c r="D5651" s="70" t="s">
        <v>17304</v>
      </c>
      <c r="E5651" s="42" t="str">
        <f aca="false">LEFT(D5651,2)</f>
        <v>84</v>
      </c>
      <c r="F5651" s="69"/>
      <c r="G5651" s="69" t="n">
        <v>6</v>
      </c>
      <c r="I5651" s="42" t="n">
        <f aca="false">INDEX(H:H,MATCH(E5651,D:D,0))</f>
        <v>0</v>
      </c>
    </row>
    <row r="5652" customFormat="false" ht="15.75" hidden="true" customHeight="false" outlineLevel="0" collapsed="false">
      <c r="C5652" s="69" t="s">
        <v>17305</v>
      </c>
      <c r="D5652" s="70" t="s">
        <v>17306</v>
      </c>
      <c r="E5652" s="42" t="str">
        <f aca="false">LEFT(D5652,2)</f>
        <v>84</v>
      </c>
      <c r="F5652" s="69"/>
      <c r="G5652" s="69" t="n">
        <v>6</v>
      </c>
      <c r="I5652" s="42" t="n">
        <f aca="false">INDEX(H:H,MATCH(E5652,D:D,0))</f>
        <v>0</v>
      </c>
    </row>
    <row r="5653" customFormat="false" ht="15.75" hidden="true" customHeight="false" outlineLevel="0" collapsed="false">
      <c r="C5653" s="69" t="s">
        <v>17307</v>
      </c>
      <c r="D5653" s="70" t="s">
        <v>17308</v>
      </c>
      <c r="E5653" s="42" t="str">
        <f aca="false">LEFT(D5653,2)</f>
        <v>84</v>
      </c>
      <c r="F5653" s="69"/>
      <c r="G5653" s="69" t="n">
        <v>6</v>
      </c>
      <c r="I5653" s="42" t="n">
        <f aca="false">INDEX(H:H,MATCH(E5653,D:D,0))</f>
        <v>0</v>
      </c>
    </row>
    <row r="5654" customFormat="false" ht="15.75" hidden="true" customHeight="false" outlineLevel="0" collapsed="false">
      <c r="C5654" s="69" t="s">
        <v>17309</v>
      </c>
      <c r="D5654" s="70" t="s">
        <v>17310</v>
      </c>
      <c r="E5654" s="42" t="str">
        <f aca="false">LEFT(D5654,2)</f>
        <v>84</v>
      </c>
      <c r="F5654" s="69"/>
      <c r="G5654" s="69" t="n">
        <v>6</v>
      </c>
      <c r="I5654" s="42" t="n">
        <f aca="false">INDEX(H:H,MATCH(E5654,D:D,0))</f>
        <v>0</v>
      </c>
    </row>
    <row r="5655" customFormat="false" ht="15.75" hidden="true" customHeight="false" outlineLevel="0" collapsed="false">
      <c r="C5655" s="69" t="s">
        <v>17311</v>
      </c>
      <c r="D5655" s="70" t="s">
        <v>17312</v>
      </c>
      <c r="E5655" s="42" t="str">
        <f aca="false">LEFT(D5655,2)</f>
        <v>84</v>
      </c>
      <c r="F5655" s="69"/>
      <c r="G5655" s="69" t="n">
        <v>6</v>
      </c>
      <c r="I5655" s="42" t="n">
        <f aca="false">INDEX(H:H,MATCH(E5655,D:D,0))</f>
        <v>0</v>
      </c>
    </row>
    <row r="5656" customFormat="false" ht="15.75" hidden="true" customHeight="false" outlineLevel="0" collapsed="false">
      <c r="C5656" s="69" t="s">
        <v>17313</v>
      </c>
      <c r="D5656" s="70" t="s">
        <v>17314</v>
      </c>
      <c r="E5656" s="42" t="str">
        <f aca="false">LEFT(D5656,2)</f>
        <v>84</v>
      </c>
      <c r="F5656" s="69"/>
      <c r="G5656" s="69" t="n">
        <v>4</v>
      </c>
      <c r="I5656" s="42" t="n">
        <f aca="false">INDEX(H:H,MATCH(E5656,D:D,0))</f>
        <v>0</v>
      </c>
    </row>
    <row r="5657" customFormat="false" ht="15.75" hidden="true" customHeight="false" outlineLevel="0" collapsed="false">
      <c r="C5657" s="69" t="s">
        <v>17315</v>
      </c>
      <c r="D5657" s="70" t="s">
        <v>17316</v>
      </c>
      <c r="E5657" s="42" t="str">
        <f aca="false">LEFT(D5657,2)</f>
        <v>84</v>
      </c>
      <c r="F5657" s="69"/>
      <c r="G5657" s="69" t="n">
        <v>6</v>
      </c>
      <c r="I5657" s="42" t="n">
        <f aca="false">INDEX(H:H,MATCH(E5657,D:D,0))</f>
        <v>0</v>
      </c>
    </row>
    <row r="5658" customFormat="false" ht="15.75" hidden="true" customHeight="false" outlineLevel="0" collapsed="false">
      <c r="C5658" s="69" t="s">
        <v>17317</v>
      </c>
      <c r="D5658" s="70" t="s">
        <v>17318</v>
      </c>
      <c r="E5658" s="42" t="str">
        <f aca="false">LEFT(D5658,2)</f>
        <v>84</v>
      </c>
      <c r="F5658" s="69"/>
      <c r="G5658" s="69" t="n">
        <v>6</v>
      </c>
      <c r="I5658" s="42" t="n">
        <f aca="false">INDEX(H:H,MATCH(E5658,D:D,0))</f>
        <v>0</v>
      </c>
    </row>
    <row r="5659" customFormat="false" ht="15.75" hidden="true" customHeight="false" outlineLevel="0" collapsed="false">
      <c r="C5659" s="69" t="s">
        <v>17319</v>
      </c>
      <c r="D5659" s="70" t="s">
        <v>17320</v>
      </c>
      <c r="E5659" s="42" t="str">
        <f aca="false">LEFT(D5659,2)</f>
        <v>84</v>
      </c>
      <c r="F5659" s="69"/>
      <c r="G5659" s="69" t="n">
        <v>6</v>
      </c>
      <c r="I5659" s="42" t="n">
        <f aca="false">INDEX(H:H,MATCH(E5659,D:D,0))</f>
        <v>0</v>
      </c>
    </row>
    <row r="5660" customFormat="false" ht="15.75" hidden="true" customHeight="false" outlineLevel="0" collapsed="false">
      <c r="C5660" s="69" t="s">
        <v>17321</v>
      </c>
      <c r="D5660" s="70" t="s">
        <v>17322</v>
      </c>
      <c r="E5660" s="42" t="str">
        <f aca="false">LEFT(D5660,2)</f>
        <v>84</v>
      </c>
      <c r="F5660" s="69"/>
      <c r="G5660" s="69" t="n">
        <v>6</v>
      </c>
      <c r="I5660" s="42" t="n">
        <f aca="false">INDEX(H:H,MATCH(E5660,D:D,0))</f>
        <v>0</v>
      </c>
    </row>
    <row r="5661" customFormat="false" ht="15.75" hidden="true" customHeight="false" outlineLevel="0" collapsed="false">
      <c r="C5661" s="69" t="s">
        <v>17323</v>
      </c>
      <c r="D5661" s="70" t="s">
        <v>17324</v>
      </c>
      <c r="E5661" s="42" t="str">
        <f aca="false">LEFT(D5661,2)</f>
        <v>84</v>
      </c>
      <c r="F5661" s="69"/>
      <c r="G5661" s="69" t="n">
        <v>6</v>
      </c>
      <c r="I5661" s="42" t="n">
        <f aca="false">INDEX(H:H,MATCH(E5661,D:D,0))</f>
        <v>0</v>
      </c>
    </row>
    <row r="5662" customFormat="false" ht="15.75" hidden="true" customHeight="false" outlineLevel="0" collapsed="false">
      <c r="C5662" s="69" t="s">
        <v>17325</v>
      </c>
      <c r="D5662" s="70" t="s">
        <v>17326</v>
      </c>
      <c r="E5662" s="42" t="str">
        <f aca="false">LEFT(D5662,2)</f>
        <v>84</v>
      </c>
      <c r="F5662" s="69"/>
      <c r="G5662" s="69" t="n">
        <v>6</v>
      </c>
      <c r="I5662" s="42" t="n">
        <f aca="false">INDEX(H:H,MATCH(E5662,D:D,0))</f>
        <v>0</v>
      </c>
    </row>
    <row r="5663" customFormat="false" ht="15.75" hidden="true" customHeight="false" outlineLevel="0" collapsed="false">
      <c r="C5663" s="69" t="s">
        <v>17327</v>
      </c>
      <c r="D5663" s="70" t="s">
        <v>17328</v>
      </c>
      <c r="E5663" s="42" t="str">
        <f aca="false">LEFT(D5663,2)</f>
        <v>84</v>
      </c>
      <c r="F5663" s="69"/>
      <c r="G5663" s="69" t="n">
        <v>6</v>
      </c>
      <c r="I5663" s="42" t="n">
        <f aca="false">INDEX(H:H,MATCH(E5663,D:D,0))</f>
        <v>0</v>
      </c>
    </row>
    <row r="5664" customFormat="false" ht="15.75" hidden="true" customHeight="false" outlineLevel="0" collapsed="false">
      <c r="C5664" s="69" t="s">
        <v>17329</v>
      </c>
      <c r="D5664" s="70" t="s">
        <v>17330</v>
      </c>
      <c r="E5664" s="42" t="str">
        <f aca="false">LEFT(D5664,2)</f>
        <v>84</v>
      </c>
      <c r="F5664" s="69"/>
      <c r="G5664" s="69" t="n">
        <v>4</v>
      </c>
      <c r="I5664" s="42" t="n">
        <f aca="false">INDEX(H:H,MATCH(E5664,D:D,0))</f>
        <v>0</v>
      </c>
    </row>
    <row r="5665" customFormat="false" ht="15.75" hidden="true" customHeight="false" outlineLevel="0" collapsed="false">
      <c r="C5665" s="69" t="s">
        <v>17331</v>
      </c>
      <c r="D5665" s="70" t="s">
        <v>17332</v>
      </c>
      <c r="E5665" s="42" t="str">
        <f aca="false">LEFT(D5665,2)</f>
        <v>84</v>
      </c>
      <c r="F5665" s="69"/>
      <c r="G5665" s="69" t="n">
        <v>6</v>
      </c>
      <c r="I5665" s="42" t="n">
        <f aca="false">INDEX(H:H,MATCH(E5665,D:D,0))</f>
        <v>0</v>
      </c>
    </row>
    <row r="5666" customFormat="false" ht="15.75" hidden="true" customHeight="false" outlineLevel="0" collapsed="false">
      <c r="C5666" s="69" t="s">
        <v>17333</v>
      </c>
      <c r="D5666" s="70" t="s">
        <v>17334</v>
      </c>
      <c r="E5666" s="42" t="str">
        <f aca="false">LEFT(D5666,2)</f>
        <v>84</v>
      </c>
      <c r="F5666" s="69"/>
      <c r="G5666" s="69" t="n">
        <v>6</v>
      </c>
      <c r="I5666" s="42" t="n">
        <f aca="false">INDEX(H:H,MATCH(E5666,D:D,0))</f>
        <v>0</v>
      </c>
    </row>
    <row r="5667" customFormat="false" ht="15.75" hidden="true" customHeight="false" outlineLevel="0" collapsed="false">
      <c r="C5667" s="69" t="s">
        <v>17335</v>
      </c>
      <c r="D5667" s="70" t="s">
        <v>17336</v>
      </c>
      <c r="E5667" s="42" t="str">
        <f aca="false">LEFT(D5667,2)</f>
        <v>84</v>
      </c>
      <c r="F5667" s="69"/>
      <c r="G5667" s="69" t="n">
        <v>6</v>
      </c>
      <c r="I5667" s="42" t="n">
        <f aca="false">INDEX(H:H,MATCH(E5667,D:D,0))</f>
        <v>0</v>
      </c>
    </row>
    <row r="5668" customFormat="false" ht="15.75" hidden="true" customHeight="false" outlineLevel="0" collapsed="false">
      <c r="C5668" s="69" t="s">
        <v>17337</v>
      </c>
      <c r="D5668" s="70" t="s">
        <v>17338</v>
      </c>
      <c r="E5668" s="42" t="str">
        <f aca="false">LEFT(D5668,2)</f>
        <v>84</v>
      </c>
      <c r="F5668" s="69"/>
      <c r="G5668" s="69" t="n">
        <v>6</v>
      </c>
      <c r="I5668" s="42" t="n">
        <f aca="false">INDEX(H:H,MATCH(E5668,D:D,0))</f>
        <v>0</v>
      </c>
    </row>
    <row r="5669" customFormat="false" ht="15.75" hidden="true" customHeight="false" outlineLevel="0" collapsed="false">
      <c r="C5669" s="69" t="s">
        <v>17339</v>
      </c>
      <c r="D5669" s="70" t="s">
        <v>17340</v>
      </c>
      <c r="E5669" s="42" t="str">
        <f aca="false">LEFT(D5669,2)</f>
        <v>84</v>
      </c>
      <c r="F5669" s="69"/>
      <c r="G5669" s="69" t="n">
        <v>4</v>
      </c>
      <c r="I5669" s="42" t="n">
        <f aca="false">INDEX(H:H,MATCH(E5669,D:D,0))</f>
        <v>0</v>
      </c>
    </row>
    <row r="5670" customFormat="false" ht="15.75" hidden="true" customHeight="false" outlineLevel="0" collapsed="false">
      <c r="C5670" s="69" t="s">
        <v>17341</v>
      </c>
      <c r="D5670" s="70" t="s">
        <v>17342</v>
      </c>
      <c r="E5670" s="42" t="str">
        <f aca="false">LEFT(D5670,2)</f>
        <v>84</v>
      </c>
      <c r="F5670" s="69"/>
      <c r="G5670" s="69" t="n">
        <v>6</v>
      </c>
      <c r="I5670" s="42" t="n">
        <f aca="false">INDEX(H:H,MATCH(E5670,D:D,0))</f>
        <v>0</v>
      </c>
    </row>
    <row r="5671" customFormat="false" ht="15.75" hidden="true" customHeight="false" outlineLevel="0" collapsed="false">
      <c r="C5671" s="69" t="s">
        <v>17343</v>
      </c>
      <c r="D5671" s="70" t="s">
        <v>17344</v>
      </c>
      <c r="E5671" s="42" t="str">
        <f aca="false">LEFT(D5671,2)</f>
        <v>84</v>
      </c>
      <c r="F5671" s="69"/>
      <c r="G5671" s="69" t="n">
        <v>6</v>
      </c>
      <c r="I5671" s="42" t="n">
        <f aca="false">INDEX(H:H,MATCH(E5671,D:D,0))</f>
        <v>0</v>
      </c>
    </row>
    <row r="5672" customFormat="false" ht="15.75" hidden="true" customHeight="false" outlineLevel="0" collapsed="false">
      <c r="C5672" s="69" t="s">
        <v>17345</v>
      </c>
      <c r="D5672" s="70" t="s">
        <v>17346</v>
      </c>
      <c r="E5672" s="42" t="str">
        <f aca="false">LEFT(D5672,2)</f>
        <v>84</v>
      </c>
      <c r="F5672" s="69"/>
      <c r="G5672" s="69" t="n">
        <v>6</v>
      </c>
      <c r="I5672" s="42" t="n">
        <f aca="false">INDEX(H:H,MATCH(E5672,D:D,0))</f>
        <v>0</v>
      </c>
    </row>
    <row r="5673" customFormat="false" ht="15.75" hidden="true" customHeight="false" outlineLevel="0" collapsed="false">
      <c r="C5673" s="69" t="s">
        <v>17347</v>
      </c>
      <c r="D5673" s="70" t="s">
        <v>17348</v>
      </c>
      <c r="E5673" s="42" t="str">
        <f aca="false">LEFT(D5673,2)</f>
        <v>84</v>
      </c>
      <c r="F5673" s="69"/>
      <c r="G5673" s="69" t="n">
        <v>6</v>
      </c>
      <c r="I5673" s="42" t="n">
        <f aca="false">INDEX(H:H,MATCH(E5673,D:D,0))</f>
        <v>0</v>
      </c>
    </row>
    <row r="5674" customFormat="false" ht="15.75" hidden="true" customHeight="false" outlineLevel="0" collapsed="false">
      <c r="C5674" s="69" t="s">
        <v>17349</v>
      </c>
      <c r="D5674" s="70" t="s">
        <v>17350</v>
      </c>
      <c r="E5674" s="42" t="str">
        <f aca="false">LEFT(D5674,2)</f>
        <v>84</v>
      </c>
      <c r="F5674" s="69"/>
      <c r="G5674" s="69" t="n">
        <v>6</v>
      </c>
      <c r="I5674" s="42" t="n">
        <f aca="false">INDEX(H:H,MATCH(E5674,D:D,0))</f>
        <v>0</v>
      </c>
    </row>
    <row r="5675" customFormat="false" ht="15.75" hidden="true" customHeight="false" outlineLevel="0" collapsed="false">
      <c r="C5675" s="69" t="s">
        <v>17351</v>
      </c>
      <c r="D5675" s="70" t="s">
        <v>17352</v>
      </c>
      <c r="E5675" s="42" t="str">
        <f aca="false">LEFT(D5675,2)</f>
        <v>84</v>
      </c>
      <c r="F5675" s="69"/>
      <c r="G5675" s="69" t="n">
        <v>4</v>
      </c>
      <c r="I5675" s="42" t="n">
        <f aca="false">INDEX(H:H,MATCH(E5675,D:D,0))</f>
        <v>0</v>
      </c>
    </row>
    <row r="5676" customFormat="false" ht="15.75" hidden="true" customHeight="false" outlineLevel="0" collapsed="false">
      <c r="C5676" s="69" t="s">
        <v>17353</v>
      </c>
      <c r="D5676" s="70" t="s">
        <v>17354</v>
      </c>
      <c r="E5676" s="42" t="str">
        <f aca="false">LEFT(D5676,2)</f>
        <v>84</v>
      </c>
      <c r="F5676" s="69"/>
      <c r="G5676" s="69" t="n">
        <v>6</v>
      </c>
      <c r="I5676" s="42" t="n">
        <f aca="false">INDEX(H:H,MATCH(E5676,D:D,0))</f>
        <v>0</v>
      </c>
    </row>
    <row r="5677" customFormat="false" ht="15.75" hidden="true" customHeight="false" outlineLevel="0" collapsed="false">
      <c r="C5677" s="69" t="s">
        <v>17355</v>
      </c>
      <c r="D5677" s="70" t="s">
        <v>17356</v>
      </c>
      <c r="E5677" s="42" t="str">
        <f aca="false">LEFT(D5677,2)</f>
        <v>84</v>
      </c>
      <c r="F5677" s="69"/>
      <c r="G5677" s="69" t="n">
        <v>6</v>
      </c>
      <c r="I5677" s="42" t="n">
        <f aca="false">INDEX(H:H,MATCH(E5677,D:D,0))</f>
        <v>0</v>
      </c>
    </row>
    <row r="5678" customFormat="false" ht="15.75" hidden="true" customHeight="false" outlineLevel="0" collapsed="false">
      <c r="C5678" s="69" t="s">
        <v>17357</v>
      </c>
      <c r="D5678" s="70" t="s">
        <v>17358</v>
      </c>
      <c r="E5678" s="42" t="str">
        <f aca="false">LEFT(D5678,2)</f>
        <v>84</v>
      </c>
      <c r="F5678" s="69"/>
      <c r="G5678" s="69" t="n">
        <v>6</v>
      </c>
      <c r="I5678" s="42" t="n">
        <f aca="false">INDEX(H:H,MATCH(E5678,D:D,0))</f>
        <v>0</v>
      </c>
    </row>
    <row r="5679" customFormat="false" ht="15.75" hidden="true" customHeight="false" outlineLevel="0" collapsed="false">
      <c r="C5679" s="69" t="s">
        <v>17359</v>
      </c>
      <c r="D5679" s="70" t="s">
        <v>17360</v>
      </c>
      <c r="E5679" s="42" t="str">
        <f aca="false">LEFT(D5679,2)</f>
        <v>84</v>
      </c>
      <c r="F5679" s="69"/>
      <c r="G5679" s="69" t="n">
        <v>6</v>
      </c>
      <c r="I5679" s="42" t="n">
        <f aca="false">INDEX(H:H,MATCH(E5679,D:D,0))</f>
        <v>0</v>
      </c>
    </row>
    <row r="5680" customFormat="false" ht="15.75" hidden="true" customHeight="false" outlineLevel="0" collapsed="false">
      <c r="C5680" s="69" t="s">
        <v>17361</v>
      </c>
      <c r="D5680" s="70" t="s">
        <v>17362</v>
      </c>
      <c r="E5680" s="42" t="str">
        <f aca="false">LEFT(D5680,2)</f>
        <v>84</v>
      </c>
      <c r="F5680" s="69"/>
      <c r="G5680" s="69" t="n">
        <v>6</v>
      </c>
      <c r="I5680" s="42" t="n">
        <f aca="false">INDEX(H:H,MATCH(E5680,D:D,0))</f>
        <v>0</v>
      </c>
    </row>
    <row r="5681" customFormat="false" ht="15.75" hidden="true" customHeight="false" outlineLevel="0" collapsed="false">
      <c r="C5681" s="69" t="s">
        <v>17363</v>
      </c>
      <c r="D5681" s="70" t="s">
        <v>17364</v>
      </c>
      <c r="E5681" s="42" t="str">
        <f aca="false">LEFT(D5681,2)</f>
        <v>84</v>
      </c>
      <c r="F5681" s="69"/>
      <c r="G5681" s="69" t="n">
        <v>6</v>
      </c>
      <c r="I5681" s="42" t="n">
        <f aca="false">INDEX(H:H,MATCH(E5681,D:D,0))</f>
        <v>0</v>
      </c>
    </row>
    <row r="5682" customFormat="false" ht="15.75" hidden="true" customHeight="false" outlineLevel="0" collapsed="false">
      <c r="C5682" s="69" t="s">
        <v>17351</v>
      </c>
      <c r="D5682" s="70" t="s">
        <v>17365</v>
      </c>
      <c r="E5682" s="42" t="str">
        <f aca="false">LEFT(D5682,2)</f>
        <v>84</v>
      </c>
      <c r="F5682" s="69"/>
      <c r="G5682" s="69" t="n">
        <v>6</v>
      </c>
      <c r="I5682" s="42" t="n">
        <f aca="false">INDEX(H:H,MATCH(E5682,D:D,0))</f>
        <v>0</v>
      </c>
    </row>
    <row r="5683" customFormat="false" ht="15.75" hidden="true" customHeight="false" outlineLevel="0" collapsed="false">
      <c r="C5683" s="69" t="s">
        <v>17366</v>
      </c>
      <c r="D5683" s="70" t="s">
        <v>17367</v>
      </c>
      <c r="E5683" s="42" t="str">
        <f aca="false">LEFT(D5683,2)</f>
        <v>84</v>
      </c>
      <c r="F5683" s="69"/>
      <c r="G5683" s="69" t="n">
        <v>6</v>
      </c>
      <c r="I5683" s="42" t="n">
        <f aca="false">INDEX(H:H,MATCH(E5683,D:D,0))</f>
        <v>0</v>
      </c>
    </row>
    <row r="5684" customFormat="false" ht="15.75" hidden="true" customHeight="false" outlineLevel="0" collapsed="false">
      <c r="C5684" s="69" t="s">
        <v>17368</v>
      </c>
      <c r="D5684" s="70" t="s">
        <v>17369</v>
      </c>
      <c r="E5684" s="42" t="str">
        <f aca="false">LEFT(D5684,2)</f>
        <v>84</v>
      </c>
      <c r="F5684" s="69"/>
      <c r="G5684" s="69" t="n">
        <v>4</v>
      </c>
      <c r="I5684" s="42" t="n">
        <f aca="false">INDEX(H:H,MATCH(E5684,D:D,0))</f>
        <v>0</v>
      </c>
    </row>
    <row r="5685" customFormat="false" ht="15.75" hidden="true" customHeight="false" outlineLevel="0" collapsed="false">
      <c r="C5685" s="69" t="s">
        <v>17368</v>
      </c>
      <c r="D5685" s="70" t="s">
        <v>17370</v>
      </c>
      <c r="E5685" s="42" t="str">
        <f aca="false">LEFT(D5685,2)</f>
        <v>84</v>
      </c>
      <c r="F5685" s="69"/>
      <c r="G5685" s="69" t="n">
        <v>6</v>
      </c>
      <c r="I5685" s="42" t="n">
        <f aca="false">INDEX(H:H,MATCH(E5685,D:D,0))</f>
        <v>0</v>
      </c>
    </row>
    <row r="5686" customFormat="false" ht="15.75" hidden="true" customHeight="false" outlineLevel="0" collapsed="false">
      <c r="C5686" s="69" t="s">
        <v>17371</v>
      </c>
      <c r="D5686" s="70" t="s">
        <v>17372</v>
      </c>
      <c r="E5686" s="42" t="str">
        <f aca="false">LEFT(D5686,2)</f>
        <v>84</v>
      </c>
      <c r="F5686" s="69"/>
      <c r="G5686" s="69" t="n">
        <v>6</v>
      </c>
      <c r="I5686" s="42" t="n">
        <f aca="false">INDEX(H:H,MATCH(E5686,D:D,0))</f>
        <v>0</v>
      </c>
    </row>
    <row r="5687" customFormat="false" ht="15.75" hidden="true" customHeight="false" outlineLevel="0" collapsed="false">
      <c r="C5687" s="69" t="s">
        <v>17373</v>
      </c>
      <c r="D5687" s="70" t="s">
        <v>17374</v>
      </c>
      <c r="E5687" s="42" t="str">
        <f aca="false">LEFT(D5687,2)</f>
        <v>84</v>
      </c>
      <c r="F5687" s="69"/>
      <c r="G5687" s="69" t="n">
        <v>4</v>
      </c>
      <c r="I5687" s="42" t="n">
        <f aca="false">INDEX(H:H,MATCH(E5687,D:D,0))</f>
        <v>0</v>
      </c>
    </row>
    <row r="5688" customFormat="false" ht="15.75" hidden="true" customHeight="false" outlineLevel="0" collapsed="false">
      <c r="C5688" s="69" t="s">
        <v>17375</v>
      </c>
      <c r="D5688" s="70" t="s">
        <v>17376</v>
      </c>
      <c r="E5688" s="42" t="str">
        <f aca="false">LEFT(D5688,2)</f>
        <v>84</v>
      </c>
      <c r="F5688" s="69"/>
      <c r="G5688" s="69" t="n">
        <v>6</v>
      </c>
      <c r="I5688" s="42" t="n">
        <f aca="false">INDEX(H:H,MATCH(E5688,D:D,0))</f>
        <v>0</v>
      </c>
    </row>
    <row r="5689" customFormat="false" ht="15.75" hidden="true" customHeight="false" outlineLevel="0" collapsed="false">
      <c r="C5689" s="69" t="s">
        <v>17377</v>
      </c>
      <c r="D5689" s="70" t="s">
        <v>17378</v>
      </c>
      <c r="E5689" s="42" t="str">
        <f aca="false">LEFT(D5689,2)</f>
        <v>84</v>
      </c>
      <c r="F5689" s="69"/>
      <c r="G5689" s="69" t="n">
        <v>6</v>
      </c>
      <c r="I5689" s="42" t="n">
        <f aca="false">INDEX(H:H,MATCH(E5689,D:D,0))</f>
        <v>0</v>
      </c>
    </row>
    <row r="5690" customFormat="false" ht="15.75" hidden="true" customHeight="false" outlineLevel="0" collapsed="false">
      <c r="C5690" s="69" t="s">
        <v>17379</v>
      </c>
      <c r="D5690" s="70" t="s">
        <v>17380</v>
      </c>
      <c r="E5690" s="42" t="str">
        <f aca="false">LEFT(D5690,2)</f>
        <v>84</v>
      </c>
      <c r="F5690" s="69"/>
      <c r="G5690" s="69" t="n">
        <v>6</v>
      </c>
      <c r="I5690" s="42" t="n">
        <f aca="false">INDEX(H:H,MATCH(E5690,D:D,0))</f>
        <v>0</v>
      </c>
    </row>
    <row r="5691" customFormat="false" ht="15.75" hidden="true" customHeight="false" outlineLevel="0" collapsed="false">
      <c r="C5691" s="69" t="s">
        <v>17381</v>
      </c>
      <c r="D5691" s="70" t="s">
        <v>17382</v>
      </c>
      <c r="E5691" s="42" t="str">
        <f aca="false">LEFT(D5691,2)</f>
        <v>84</v>
      </c>
      <c r="F5691" s="69"/>
      <c r="G5691" s="69" t="n">
        <v>6</v>
      </c>
      <c r="I5691" s="42" t="n">
        <f aca="false">INDEX(H:H,MATCH(E5691,D:D,0))</f>
        <v>0</v>
      </c>
    </row>
    <row r="5692" customFormat="false" ht="15.75" hidden="true" customHeight="false" outlineLevel="0" collapsed="false">
      <c r="C5692" s="69" t="s">
        <v>17383</v>
      </c>
      <c r="D5692" s="70" t="s">
        <v>17384</v>
      </c>
      <c r="E5692" s="42" t="str">
        <f aca="false">LEFT(D5692,2)</f>
        <v>84</v>
      </c>
      <c r="F5692" s="69"/>
      <c r="G5692" s="69" t="n">
        <v>6</v>
      </c>
      <c r="I5692" s="42" t="n">
        <f aca="false">INDEX(H:H,MATCH(E5692,D:D,0))</f>
        <v>0</v>
      </c>
    </row>
    <row r="5693" customFormat="false" ht="15.75" hidden="true" customHeight="false" outlineLevel="0" collapsed="false">
      <c r="C5693" s="69" t="s">
        <v>17385</v>
      </c>
      <c r="D5693" s="70" t="s">
        <v>17386</v>
      </c>
      <c r="E5693" s="42" t="str">
        <f aca="false">LEFT(D5693,2)</f>
        <v>84</v>
      </c>
      <c r="F5693" s="69"/>
      <c r="G5693" s="69" t="n">
        <v>6</v>
      </c>
      <c r="I5693" s="42" t="n">
        <f aca="false">INDEX(H:H,MATCH(E5693,D:D,0))</f>
        <v>0</v>
      </c>
    </row>
    <row r="5694" customFormat="false" ht="15.75" hidden="true" customHeight="false" outlineLevel="0" collapsed="false">
      <c r="C5694" s="69" t="s">
        <v>17387</v>
      </c>
      <c r="D5694" s="70" t="s">
        <v>17388</v>
      </c>
      <c r="E5694" s="42" t="str">
        <f aca="false">LEFT(D5694,2)</f>
        <v>84</v>
      </c>
      <c r="F5694" s="69"/>
      <c r="G5694" s="69" t="n">
        <v>6</v>
      </c>
      <c r="I5694" s="42" t="n">
        <f aca="false">INDEX(H:H,MATCH(E5694,D:D,0))</f>
        <v>0</v>
      </c>
    </row>
    <row r="5695" customFormat="false" ht="15.75" hidden="true" customHeight="false" outlineLevel="0" collapsed="false">
      <c r="C5695" s="69" t="s">
        <v>17389</v>
      </c>
      <c r="D5695" s="70" t="s">
        <v>17390</v>
      </c>
      <c r="E5695" s="42" t="str">
        <f aca="false">LEFT(D5695,2)</f>
        <v>84</v>
      </c>
      <c r="F5695" s="69"/>
      <c r="G5695" s="69" t="n">
        <v>6</v>
      </c>
      <c r="I5695" s="42" t="n">
        <f aca="false">INDEX(H:H,MATCH(E5695,D:D,0))</f>
        <v>0</v>
      </c>
    </row>
    <row r="5696" customFormat="false" ht="15.75" hidden="true" customHeight="false" outlineLevel="0" collapsed="false">
      <c r="C5696" s="69" t="s">
        <v>17391</v>
      </c>
      <c r="D5696" s="70" t="s">
        <v>17392</v>
      </c>
      <c r="E5696" s="42" t="str">
        <f aca="false">LEFT(D5696,2)</f>
        <v>84</v>
      </c>
      <c r="F5696" s="69"/>
      <c r="G5696" s="69" t="n">
        <v>6</v>
      </c>
      <c r="I5696" s="42" t="n">
        <f aca="false">INDEX(H:H,MATCH(E5696,D:D,0))</f>
        <v>0</v>
      </c>
    </row>
    <row r="5697" customFormat="false" ht="15.75" hidden="true" customHeight="false" outlineLevel="0" collapsed="false">
      <c r="C5697" s="69" t="s">
        <v>17393</v>
      </c>
      <c r="D5697" s="70" t="s">
        <v>17394</v>
      </c>
      <c r="E5697" s="42" t="str">
        <f aca="false">LEFT(D5697,2)</f>
        <v>84</v>
      </c>
      <c r="F5697" s="69"/>
      <c r="G5697" s="69" t="n">
        <v>6</v>
      </c>
      <c r="I5697" s="42" t="n">
        <f aca="false">INDEX(H:H,MATCH(E5697,D:D,0))</f>
        <v>0</v>
      </c>
    </row>
    <row r="5698" customFormat="false" ht="15.75" hidden="true" customHeight="false" outlineLevel="0" collapsed="false">
      <c r="C5698" s="69" t="s">
        <v>17395</v>
      </c>
      <c r="D5698" s="70" t="s">
        <v>17396</v>
      </c>
      <c r="E5698" s="42" t="str">
        <f aca="false">LEFT(D5698,2)</f>
        <v>84</v>
      </c>
      <c r="F5698" s="69"/>
      <c r="G5698" s="69" t="n">
        <v>6</v>
      </c>
      <c r="I5698" s="42" t="n">
        <f aca="false">INDEX(H:H,MATCH(E5698,D:D,0))</f>
        <v>0</v>
      </c>
    </row>
    <row r="5699" customFormat="false" ht="15.75" hidden="true" customHeight="false" outlineLevel="0" collapsed="false">
      <c r="C5699" s="69" t="s">
        <v>17397</v>
      </c>
      <c r="D5699" s="70" t="s">
        <v>17398</v>
      </c>
      <c r="E5699" s="42" t="str">
        <f aca="false">LEFT(D5699,2)</f>
        <v>84</v>
      </c>
      <c r="F5699" s="69"/>
      <c r="G5699" s="69" t="n">
        <v>6</v>
      </c>
      <c r="I5699" s="42" t="n">
        <f aca="false">INDEX(H:H,MATCH(E5699,D:D,0))</f>
        <v>0</v>
      </c>
    </row>
    <row r="5700" customFormat="false" ht="15.75" hidden="true" customHeight="false" outlineLevel="0" collapsed="false">
      <c r="C5700" s="69" t="s">
        <v>17399</v>
      </c>
      <c r="D5700" s="70" t="s">
        <v>17400</v>
      </c>
      <c r="E5700" s="42" t="str">
        <f aca="false">LEFT(D5700,2)</f>
        <v>84</v>
      </c>
      <c r="F5700" s="69"/>
      <c r="G5700" s="69" t="n">
        <v>4</v>
      </c>
      <c r="I5700" s="42" t="n">
        <f aca="false">INDEX(H:H,MATCH(E5700,D:D,0))</f>
        <v>0</v>
      </c>
    </row>
    <row r="5701" customFormat="false" ht="15.75" hidden="true" customHeight="false" outlineLevel="0" collapsed="false">
      <c r="C5701" s="69" t="s">
        <v>17401</v>
      </c>
      <c r="D5701" s="70" t="s">
        <v>17402</v>
      </c>
      <c r="E5701" s="42" t="str">
        <f aca="false">LEFT(D5701,2)</f>
        <v>84</v>
      </c>
      <c r="F5701" s="69"/>
      <c r="G5701" s="69" t="n">
        <v>6</v>
      </c>
      <c r="I5701" s="42" t="n">
        <f aca="false">INDEX(H:H,MATCH(E5701,D:D,0))</f>
        <v>0</v>
      </c>
    </row>
    <row r="5702" customFormat="false" ht="15.75" hidden="true" customHeight="false" outlineLevel="0" collapsed="false">
      <c r="C5702" s="69" t="s">
        <v>17403</v>
      </c>
      <c r="D5702" s="70" t="s">
        <v>17404</v>
      </c>
      <c r="E5702" s="42" t="str">
        <f aca="false">LEFT(D5702,2)</f>
        <v>84</v>
      </c>
      <c r="F5702" s="69"/>
      <c r="G5702" s="69" t="n">
        <v>6</v>
      </c>
      <c r="I5702" s="42" t="n">
        <f aca="false">INDEX(H:H,MATCH(E5702,D:D,0))</f>
        <v>0</v>
      </c>
    </row>
    <row r="5703" customFormat="false" ht="15.75" hidden="true" customHeight="false" outlineLevel="0" collapsed="false">
      <c r="C5703" s="69" t="s">
        <v>17405</v>
      </c>
      <c r="D5703" s="70" t="s">
        <v>17406</v>
      </c>
      <c r="E5703" s="42" t="str">
        <f aca="false">LEFT(D5703,2)</f>
        <v>84</v>
      </c>
      <c r="F5703" s="69"/>
      <c r="G5703" s="69" t="n">
        <v>6</v>
      </c>
      <c r="I5703" s="42" t="n">
        <f aca="false">INDEX(H:H,MATCH(E5703,D:D,0))</f>
        <v>0</v>
      </c>
    </row>
    <row r="5704" customFormat="false" ht="15.75" hidden="true" customHeight="false" outlineLevel="0" collapsed="false">
      <c r="C5704" s="69" t="s">
        <v>17407</v>
      </c>
      <c r="D5704" s="70" t="s">
        <v>17408</v>
      </c>
      <c r="E5704" s="42" t="str">
        <f aca="false">LEFT(D5704,2)</f>
        <v>84</v>
      </c>
      <c r="F5704" s="69"/>
      <c r="G5704" s="69" t="n">
        <v>6</v>
      </c>
      <c r="I5704" s="42" t="n">
        <f aca="false">INDEX(H:H,MATCH(E5704,D:D,0))</f>
        <v>0</v>
      </c>
    </row>
    <row r="5705" customFormat="false" ht="15.75" hidden="true" customHeight="false" outlineLevel="0" collapsed="false">
      <c r="C5705" s="69" t="s">
        <v>17409</v>
      </c>
      <c r="D5705" s="70" t="s">
        <v>17410</v>
      </c>
      <c r="E5705" s="42" t="str">
        <f aca="false">LEFT(D5705,2)</f>
        <v>84</v>
      </c>
      <c r="F5705" s="69"/>
      <c r="G5705" s="69" t="n">
        <v>6</v>
      </c>
      <c r="I5705" s="42" t="n">
        <f aca="false">INDEX(H:H,MATCH(E5705,D:D,0))</f>
        <v>0</v>
      </c>
    </row>
    <row r="5706" customFormat="false" ht="15.75" hidden="true" customHeight="false" outlineLevel="0" collapsed="false">
      <c r="C5706" s="69" t="s">
        <v>17411</v>
      </c>
      <c r="D5706" s="70" t="s">
        <v>17412</v>
      </c>
      <c r="E5706" s="42" t="str">
        <f aca="false">LEFT(D5706,2)</f>
        <v>84</v>
      </c>
      <c r="F5706" s="69"/>
      <c r="G5706" s="69" t="n">
        <v>6</v>
      </c>
      <c r="I5706" s="42" t="n">
        <f aca="false">INDEX(H:H,MATCH(E5706,D:D,0))</f>
        <v>0</v>
      </c>
    </row>
    <row r="5707" customFormat="false" ht="15.75" hidden="true" customHeight="false" outlineLevel="0" collapsed="false">
      <c r="C5707" s="69" t="s">
        <v>17413</v>
      </c>
      <c r="D5707" s="70" t="s">
        <v>17414</v>
      </c>
      <c r="E5707" s="42" t="str">
        <f aca="false">LEFT(D5707,2)</f>
        <v>84</v>
      </c>
      <c r="F5707" s="69"/>
      <c r="G5707" s="69" t="n">
        <v>6</v>
      </c>
      <c r="I5707" s="42" t="n">
        <f aca="false">INDEX(H:H,MATCH(E5707,D:D,0))</f>
        <v>0</v>
      </c>
    </row>
    <row r="5708" customFormat="false" ht="15.75" hidden="true" customHeight="false" outlineLevel="0" collapsed="false">
      <c r="C5708" s="69" t="s">
        <v>17415</v>
      </c>
      <c r="D5708" s="70" t="s">
        <v>17416</v>
      </c>
      <c r="E5708" s="42" t="str">
        <f aca="false">LEFT(D5708,2)</f>
        <v>84</v>
      </c>
      <c r="F5708" s="69"/>
      <c r="G5708" s="69" t="n">
        <v>6</v>
      </c>
      <c r="I5708" s="42" t="n">
        <f aca="false">INDEX(H:H,MATCH(E5708,D:D,0))</f>
        <v>0</v>
      </c>
    </row>
    <row r="5709" customFormat="false" ht="15.75" hidden="true" customHeight="false" outlineLevel="0" collapsed="false">
      <c r="C5709" s="69" t="s">
        <v>17417</v>
      </c>
      <c r="D5709" s="70" t="s">
        <v>17418</v>
      </c>
      <c r="E5709" s="42" t="str">
        <f aca="false">LEFT(D5709,2)</f>
        <v>84</v>
      </c>
      <c r="F5709" s="69"/>
      <c r="G5709" s="69" t="n">
        <v>6</v>
      </c>
      <c r="I5709" s="42" t="n">
        <f aca="false">INDEX(H:H,MATCH(E5709,D:D,0))</f>
        <v>0</v>
      </c>
    </row>
    <row r="5710" customFormat="false" ht="15.75" hidden="true" customHeight="false" outlineLevel="0" collapsed="false">
      <c r="C5710" s="69" t="s">
        <v>17419</v>
      </c>
      <c r="D5710" s="70" t="s">
        <v>17420</v>
      </c>
      <c r="E5710" s="42" t="str">
        <f aca="false">LEFT(D5710,2)</f>
        <v>84</v>
      </c>
      <c r="F5710" s="69"/>
      <c r="G5710" s="69" t="n">
        <v>4</v>
      </c>
      <c r="I5710" s="42" t="n">
        <f aca="false">INDEX(H:H,MATCH(E5710,D:D,0))</f>
        <v>0</v>
      </c>
    </row>
    <row r="5711" customFormat="false" ht="15.75" hidden="true" customHeight="false" outlineLevel="0" collapsed="false">
      <c r="C5711" s="69" t="s">
        <v>17421</v>
      </c>
      <c r="D5711" s="70" t="s">
        <v>17422</v>
      </c>
      <c r="E5711" s="42" t="str">
        <f aca="false">LEFT(D5711,2)</f>
        <v>84</v>
      </c>
      <c r="F5711" s="69"/>
      <c r="G5711" s="69" t="n">
        <v>6</v>
      </c>
      <c r="I5711" s="42" t="n">
        <f aca="false">INDEX(H:H,MATCH(E5711,D:D,0))</f>
        <v>0</v>
      </c>
    </row>
    <row r="5712" customFormat="false" ht="15.75" hidden="true" customHeight="false" outlineLevel="0" collapsed="false">
      <c r="C5712" s="69" t="s">
        <v>17423</v>
      </c>
      <c r="D5712" s="70" t="s">
        <v>17424</v>
      </c>
      <c r="E5712" s="42" t="str">
        <f aca="false">LEFT(D5712,2)</f>
        <v>84</v>
      </c>
      <c r="F5712" s="69"/>
      <c r="G5712" s="69" t="n">
        <v>6</v>
      </c>
      <c r="I5712" s="42" t="n">
        <f aca="false">INDEX(H:H,MATCH(E5712,D:D,0))</f>
        <v>0</v>
      </c>
    </row>
    <row r="5713" customFormat="false" ht="15.75" hidden="true" customHeight="false" outlineLevel="0" collapsed="false">
      <c r="C5713" s="69" t="s">
        <v>17425</v>
      </c>
      <c r="D5713" s="70" t="s">
        <v>17426</v>
      </c>
      <c r="E5713" s="42" t="str">
        <f aca="false">LEFT(D5713,2)</f>
        <v>84</v>
      </c>
      <c r="F5713" s="69"/>
      <c r="G5713" s="69" t="n">
        <v>6</v>
      </c>
      <c r="I5713" s="42" t="n">
        <f aca="false">INDEX(H:H,MATCH(E5713,D:D,0))</f>
        <v>0</v>
      </c>
    </row>
    <row r="5714" customFormat="false" ht="15.75" hidden="true" customHeight="false" outlineLevel="0" collapsed="false">
      <c r="C5714" s="69" t="s">
        <v>17427</v>
      </c>
      <c r="D5714" s="70" t="s">
        <v>17428</v>
      </c>
      <c r="E5714" s="42" t="str">
        <f aca="false">LEFT(D5714,2)</f>
        <v>84</v>
      </c>
      <c r="F5714" s="69"/>
      <c r="G5714" s="69" t="n">
        <v>6</v>
      </c>
      <c r="I5714" s="42" t="n">
        <f aca="false">INDEX(H:H,MATCH(E5714,D:D,0))</f>
        <v>0</v>
      </c>
    </row>
    <row r="5715" customFormat="false" ht="15.75" hidden="true" customHeight="false" outlineLevel="0" collapsed="false">
      <c r="C5715" s="69" t="s">
        <v>17429</v>
      </c>
      <c r="D5715" s="70" t="s">
        <v>17430</v>
      </c>
      <c r="E5715" s="42" t="str">
        <f aca="false">LEFT(D5715,2)</f>
        <v>84</v>
      </c>
      <c r="F5715" s="69"/>
      <c r="G5715" s="69" t="n">
        <v>6</v>
      </c>
      <c r="I5715" s="42" t="n">
        <f aca="false">INDEX(H:H,MATCH(E5715,D:D,0))</f>
        <v>0</v>
      </c>
    </row>
    <row r="5716" customFormat="false" ht="15.75" hidden="true" customHeight="false" outlineLevel="0" collapsed="false">
      <c r="C5716" s="69" t="s">
        <v>17431</v>
      </c>
      <c r="D5716" s="70" t="s">
        <v>17432</v>
      </c>
      <c r="E5716" s="42" t="str">
        <f aca="false">LEFT(D5716,2)</f>
        <v>84</v>
      </c>
      <c r="F5716" s="69"/>
      <c r="G5716" s="69" t="n">
        <v>6</v>
      </c>
      <c r="I5716" s="42" t="n">
        <f aca="false">INDEX(H:H,MATCH(E5716,D:D,0))</f>
        <v>0</v>
      </c>
    </row>
    <row r="5717" customFormat="false" ht="15.75" hidden="true" customHeight="false" outlineLevel="0" collapsed="false">
      <c r="C5717" s="69" t="s">
        <v>17433</v>
      </c>
      <c r="D5717" s="70" t="s">
        <v>17434</v>
      </c>
      <c r="E5717" s="42" t="str">
        <f aca="false">LEFT(D5717,2)</f>
        <v>84</v>
      </c>
      <c r="F5717" s="69"/>
      <c r="G5717" s="69" t="n">
        <v>4</v>
      </c>
      <c r="I5717" s="42" t="n">
        <f aca="false">INDEX(H:H,MATCH(E5717,D:D,0))</f>
        <v>0</v>
      </c>
    </row>
    <row r="5718" customFormat="false" ht="15.75" hidden="true" customHeight="false" outlineLevel="0" collapsed="false">
      <c r="C5718" s="69" t="s">
        <v>17435</v>
      </c>
      <c r="D5718" s="70" t="s">
        <v>17436</v>
      </c>
      <c r="E5718" s="42" t="str">
        <f aca="false">LEFT(D5718,2)</f>
        <v>84</v>
      </c>
      <c r="F5718" s="69"/>
      <c r="G5718" s="69" t="n">
        <v>6</v>
      </c>
      <c r="I5718" s="42" t="n">
        <f aca="false">INDEX(H:H,MATCH(E5718,D:D,0))</f>
        <v>0</v>
      </c>
    </row>
    <row r="5719" customFormat="false" ht="15.75" hidden="true" customHeight="false" outlineLevel="0" collapsed="false">
      <c r="C5719" s="69" t="s">
        <v>17437</v>
      </c>
      <c r="D5719" s="70" t="s">
        <v>17438</v>
      </c>
      <c r="E5719" s="42" t="str">
        <f aca="false">LEFT(D5719,2)</f>
        <v>84</v>
      </c>
      <c r="F5719" s="69"/>
      <c r="G5719" s="69" t="n">
        <v>6</v>
      </c>
      <c r="I5719" s="42" t="n">
        <f aca="false">INDEX(H:H,MATCH(E5719,D:D,0))</f>
        <v>0</v>
      </c>
    </row>
    <row r="5720" customFormat="false" ht="15.75" hidden="true" customHeight="false" outlineLevel="0" collapsed="false">
      <c r="C5720" s="69" t="s">
        <v>17439</v>
      </c>
      <c r="D5720" s="70" t="s">
        <v>17440</v>
      </c>
      <c r="E5720" s="42" t="str">
        <f aca="false">LEFT(D5720,2)</f>
        <v>84</v>
      </c>
      <c r="F5720" s="69"/>
      <c r="G5720" s="69" t="n">
        <v>6</v>
      </c>
      <c r="I5720" s="42" t="n">
        <f aca="false">INDEX(H:H,MATCH(E5720,D:D,0))</f>
        <v>0</v>
      </c>
    </row>
    <row r="5721" customFormat="false" ht="15.75" hidden="true" customHeight="false" outlineLevel="0" collapsed="false">
      <c r="C5721" s="69" t="s">
        <v>17441</v>
      </c>
      <c r="D5721" s="70" t="s">
        <v>17442</v>
      </c>
      <c r="E5721" s="42" t="str">
        <f aca="false">LEFT(D5721,2)</f>
        <v>84</v>
      </c>
      <c r="F5721" s="69"/>
      <c r="G5721" s="69" t="n">
        <v>6</v>
      </c>
      <c r="I5721" s="42" t="n">
        <f aca="false">INDEX(H:H,MATCH(E5721,D:D,0))</f>
        <v>0</v>
      </c>
    </row>
    <row r="5722" customFormat="false" ht="15.75" hidden="true" customHeight="false" outlineLevel="0" collapsed="false">
      <c r="C5722" s="69" t="s">
        <v>17443</v>
      </c>
      <c r="D5722" s="70" t="s">
        <v>17444</v>
      </c>
      <c r="E5722" s="42" t="str">
        <f aca="false">LEFT(D5722,2)</f>
        <v>84</v>
      </c>
      <c r="F5722" s="69"/>
      <c r="G5722" s="69" t="n">
        <v>6</v>
      </c>
      <c r="I5722" s="42" t="n">
        <f aca="false">INDEX(H:H,MATCH(E5722,D:D,0))</f>
        <v>0</v>
      </c>
    </row>
    <row r="5723" customFormat="false" ht="15.75" hidden="true" customHeight="false" outlineLevel="0" collapsed="false">
      <c r="C5723" s="69" t="s">
        <v>17445</v>
      </c>
      <c r="D5723" s="70" t="s">
        <v>17446</v>
      </c>
      <c r="E5723" s="42" t="str">
        <f aca="false">LEFT(D5723,2)</f>
        <v>84</v>
      </c>
      <c r="F5723" s="69"/>
      <c r="G5723" s="69" t="n">
        <v>6</v>
      </c>
      <c r="I5723" s="42" t="n">
        <f aca="false">INDEX(H:H,MATCH(E5723,D:D,0))</f>
        <v>0</v>
      </c>
    </row>
    <row r="5724" customFormat="false" ht="15.75" hidden="true" customHeight="false" outlineLevel="0" collapsed="false">
      <c r="C5724" s="69" t="s">
        <v>17447</v>
      </c>
      <c r="D5724" s="70" t="s">
        <v>17448</v>
      </c>
      <c r="E5724" s="42" t="str">
        <f aca="false">LEFT(D5724,2)</f>
        <v>84</v>
      </c>
      <c r="F5724" s="69"/>
      <c r="G5724" s="69" t="n">
        <v>6</v>
      </c>
      <c r="I5724" s="42" t="n">
        <f aca="false">INDEX(H:H,MATCH(E5724,D:D,0))</f>
        <v>0</v>
      </c>
    </row>
    <row r="5725" customFormat="false" ht="15.75" hidden="true" customHeight="false" outlineLevel="0" collapsed="false">
      <c r="C5725" s="69" t="s">
        <v>17449</v>
      </c>
      <c r="D5725" s="70" t="s">
        <v>17450</v>
      </c>
      <c r="E5725" s="42" t="str">
        <f aca="false">LEFT(D5725,2)</f>
        <v>84</v>
      </c>
      <c r="F5725" s="69"/>
      <c r="G5725" s="69" t="n">
        <v>6</v>
      </c>
      <c r="I5725" s="42" t="n">
        <f aca="false">INDEX(H:H,MATCH(E5725,D:D,0))</f>
        <v>0</v>
      </c>
    </row>
    <row r="5726" customFormat="false" ht="15.75" hidden="true" customHeight="false" outlineLevel="0" collapsed="false">
      <c r="C5726" s="69" t="s">
        <v>17451</v>
      </c>
      <c r="D5726" s="70" t="s">
        <v>17452</v>
      </c>
      <c r="E5726" s="42" t="str">
        <f aca="false">LEFT(D5726,2)</f>
        <v>84</v>
      </c>
      <c r="F5726" s="69"/>
      <c r="G5726" s="69" t="n">
        <v>4</v>
      </c>
      <c r="I5726" s="42" t="n">
        <f aca="false">INDEX(H:H,MATCH(E5726,D:D,0))</f>
        <v>0</v>
      </c>
    </row>
    <row r="5727" customFormat="false" ht="15.75" hidden="true" customHeight="false" outlineLevel="0" collapsed="false">
      <c r="C5727" s="69" t="s">
        <v>17453</v>
      </c>
      <c r="D5727" s="70" t="s">
        <v>17454</v>
      </c>
      <c r="E5727" s="42" t="str">
        <f aca="false">LEFT(D5727,2)</f>
        <v>84</v>
      </c>
      <c r="F5727" s="69"/>
      <c r="G5727" s="69" t="n">
        <v>6</v>
      </c>
      <c r="I5727" s="42" t="n">
        <f aca="false">INDEX(H:H,MATCH(E5727,D:D,0))</f>
        <v>0</v>
      </c>
    </row>
    <row r="5728" customFormat="false" ht="15.75" hidden="true" customHeight="false" outlineLevel="0" collapsed="false">
      <c r="C5728" s="69" t="s">
        <v>17455</v>
      </c>
      <c r="D5728" s="70" t="s">
        <v>17456</v>
      </c>
      <c r="E5728" s="42" t="str">
        <f aca="false">LEFT(D5728,2)</f>
        <v>84</v>
      </c>
      <c r="F5728" s="69"/>
      <c r="G5728" s="69" t="n">
        <v>6</v>
      </c>
      <c r="I5728" s="42" t="n">
        <f aca="false">INDEX(H:H,MATCH(E5728,D:D,0))</f>
        <v>0</v>
      </c>
    </row>
    <row r="5729" customFormat="false" ht="15.75" hidden="true" customHeight="false" outlineLevel="0" collapsed="false">
      <c r="C5729" s="69" t="s">
        <v>17457</v>
      </c>
      <c r="D5729" s="70" t="s">
        <v>17458</v>
      </c>
      <c r="E5729" s="42" t="str">
        <f aca="false">LEFT(D5729,2)</f>
        <v>84</v>
      </c>
      <c r="F5729" s="69"/>
      <c r="G5729" s="69" t="n">
        <v>6</v>
      </c>
      <c r="I5729" s="42" t="n">
        <f aca="false">INDEX(H:H,MATCH(E5729,D:D,0))</f>
        <v>0</v>
      </c>
    </row>
    <row r="5730" customFormat="false" ht="15.75" hidden="true" customHeight="false" outlineLevel="0" collapsed="false">
      <c r="C5730" s="69" t="s">
        <v>17459</v>
      </c>
      <c r="D5730" s="70" t="s">
        <v>17460</v>
      </c>
      <c r="E5730" s="42" t="str">
        <f aca="false">LEFT(D5730,2)</f>
        <v>84</v>
      </c>
      <c r="F5730" s="69"/>
      <c r="G5730" s="69" t="n">
        <v>6</v>
      </c>
      <c r="I5730" s="42" t="n">
        <f aca="false">INDEX(H:H,MATCH(E5730,D:D,0))</f>
        <v>0</v>
      </c>
    </row>
    <row r="5731" customFormat="false" ht="15.75" hidden="true" customHeight="false" outlineLevel="0" collapsed="false">
      <c r="C5731" s="69" t="s">
        <v>17461</v>
      </c>
      <c r="D5731" s="70" t="s">
        <v>17462</v>
      </c>
      <c r="E5731" s="42" t="str">
        <f aca="false">LEFT(D5731,2)</f>
        <v>84</v>
      </c>
      <c r="F5731" s="69"/>
      <c r="G5731" s="69" t="n">
        <v>6</v>
      </c>
      <c r="I5731" s="42" t="n">
        <f aca="false">INDEX(H:H,MATCH(E5731,D:D,0))</f>
        <v>0</v>
      </c>
    </row>
    <row r="5732" customFormat="false" ht="15.75" hidden="true" customHeight="false" outlineLevel="0" collapsed="false">
      <c r="C5732" s="69" t="s">
        <v>17463</v>
      </c>
      <c r="D5732" s="70" t="s">
        <v>17464</v>
      </c>
      <c r="E5732" s="42" t="str">
        <f aca="false">LEFT(D5732,2)</f>
        <v>84</v>
      </c>
      <c r="F5732" s="69"/>
      <c r="G5732" s="69" t="n">
        <v>6</v>
      </c>
      <c r="I5732" s="42" t="n">
        <f aca="false">INDEX(H:H,MATCH(E5732,D:D,0))</f>
        <v>0</v>
      </c>
    </row>
    <row r="5733" customFormat="false" ht="15.75" hidden="true" customHeight="false" outlineLevel="0" collapsed="false">
      <c r="C5733" s="69" t="s">
        <v>17465</v>
      </c>
      <c r="D5733" s="70" t="s">
        <v>17466</v>
      </c>
      <c r="E5733" s="42" t="str">
        <f aca="false">LEFT(D5733,2)</f>
        <v>84</v>
      </c>
      <c r="F5733" s="69"/>
      <c r="G5733" s="69" t="n">
        <v>6</v>
      </c>
      <c r="I5733" s="42" t="n">
        <f aca="false">INDEX(H:H,MATCH(E5733,D:D,0))</f>
        <v>0</v>
      </c>
    </row>
    <row r="5734" customFormat="false" ht="15.75" hidden="true" customHeight="false" outlineLevel="0" collapsed="false">
      <c r="C5734" s="69" t="s">
        <v>17467</v>
      </c>
      <c r="D5734" s="70" t="s">
        <v>17468</v>
      </c>
      <c r="E5734" s="42" t="str">
        <f aca="false">LEFT(D5734,2)</f>
        <v>84</v>
      </c>
      <c r="F5734" s="69"/>
      <c r="G5734" s="69" t="n">
        <v>4</v>
      </c>
      <c r="I5734" s="42" t="n">
        <f aca="false">INDEX(H:H,MATCH(E5734,D:D,0))</f>
        <v>0</v>
      </c>
    </row>
    <row r="5735" customFormat="false" ht="15.75" hidden="true" customHeight="false" outlineLevel="0" collapsed="false">
      <c r="C5735" s="69" t="s">
        <v>17469</v>
      </c>
      <c r="D5735" s="70" t="s">
        <v>17470</v>
      </c>
      <c r="E5735" s="42" t="str">
        <f aca="false">LEFT(D5735,2)</f>
        <v>84</v>
      </c>
      <c r="F5735" s="69"/>
      <c r="G5735" s="69" t="n">
        <v>6</v>
      </c>
      <c r="I5735" s="42" t="n">
        <f aca="false">INDEX(H:H,MATCH(E5735,D:D,0))</f>
        <v>0</v>
      </c>
    </row>
    <row r="5736" customFormat="false" ht="15.75" hidden="true" customHeight="false" outlineLevel="0" collapsed="false">
      <c r="C5736" s="69" t="s">
        <v>17471</v>
      </c>
      <c r="D5736" s="70" t="s">
        <v>17472</v>
      </c>
      <c r="E5736" s="42" t="str">
        <f aca="false">LEFT(D5736,2)</f>
        <v>84</v>
      </c>
      <c r="F5736" s="69"/>
      <c r="G5736" s="69" t="n">
        <v>6</v>
      </c>
      <c r="I5736" s="42" t="n">
        <f aca="false">INDEX(H:H,MATCH(E5736,D:D,0))</f>
        <v>0</v>
      </c>
    </row>
    <row r="5737" customFormat="false" ht="15.75" hidden="true" customHeight="false" outlineLevel="0" collapsed="false">
      <c r="C5737" s="69" t="s">
        <v>17473</v>
      </c>
      <c r="D5737" s="70" t="s">
        <v>17474</v>
      </c>
      <c r="E5737" s="42" t="str">
        <f aca="false">LEFT(D5737,2)</f>
        <v>84</v>
      </c>
      <c r="F5737" s="69"/>
      <c r="G5737" s="69" t="n">
        <v>6</v>
      </c>
      <c r="I5737" s="42" t="n">
        <f aca="false">INDEX(H:H,MATCH(E5737,D:D,0))</f>
        <v>0</v>
      </c>
    </row>
    <row r="5738" customFormat="false" ht="15.75" hidden="true" customHeight="false" outlineLevel="0" collapsed="false">
      <c r="C5738" s="69" t="s">
        <v>17475</v>
      </c>
      <c r="D5738" s="70" t="s">
        <v>17476</v>
      </c>
      <c r="E5738" s="42" t="str">
        <f aca="false">LEFT(D5738,2)</f>
        <v>84</v>
      </c>
      <c r="F5738" s="69"/>
      <c r="G5738" s="69" t="n">
        <v>4</v>
      </c>
      <c r="I5738" s="42" t="n">
        <f aca="false">INDEX(H:H,MATCH(E5738,D:D,0))</f>
        <v>0</v>
      </c>
    </row>
    <row r="5739" customFormat="false" ht="15.75" hidden="true" customHeight="false" outlineLevel="0" collapsed="false">
      <c r="C5739" s="69" t="s">
        <v>17477</v>
      </c>
      <c r="D5739" s="70" t="s">
        <v>17478</v>
      </c>
      <c r="E5739" s="42" t="str">
        <f aca="false">LEFT(D5739,2)</f>
        <v>84</v>
      </c>
      <c r="F5739" s="69"/>
      <c r="G5739" s="69" t="n">
        <v>6</v>
      </c>
      <c r="I5739" s="42" t="n">
        <f aca="false">INDEX(H:H,MATCH(E5739,D:D,0))</f>
        <v>0</v>
      </c>
    </row>
    <row r="5740" customFormat="false" ht="15.75" hidden="true" customHeight="false" outlineLevel="0" collapsed="false">
      <c r="C5740" s="69" t="s">
        <v>17479</v>
      </c>
      <c r="D5740" s="70" t="s">
        <v>17480</v>
      </c>
      <c r="E5740" s="42" t="str">
        <f aca="false">LEFT(D5740,2)</f>
        <v>84</v>
      </c>
      <c r="F5740" s="69"/>
      <c r="G5740" s="69" t="n">
        <v>6</v>
      </c>
      <c r="I5740" s="42" t="n">
        <f aca="false">INDEX(H:H,MATCH(E5740,D:D,0))</f>
        <v>0</v>
      </c>
    </row>
    <row r="5741" customFormat="false" ht="15.75" hidden="true" customHeight="false" outlineLevel="0" collapsed="false">
      <c r="C5741" s="69" t="s">
        <v>17481</v>
      </c>
      <c r="D5741" s="70" t="s">
        <v>17482</v>
      </c>
      <c r="E5741" s="42" t="str">
        <f aca="false">LEFT(D5741,2)</f>
        <v>84</v>
      </c>
      <c r="F5741" s="69"/>
      <c r="G5741" s="69" t="n">
        <v>6</v>
      </c>
      <c r="I5741" s="42" t="n">
        <f aca="false">INDEX(H:H,MATCH(E5741,D:D,0))</f>
        <v>0</v>
      </c>
    </row>
    <row r="5742" customFormat="false" ht="15.75" hidden="true" customHeight="false" outlineLevel="0" collapsed="false">
      <c r="C5742" s="69" t="s">
        <v>17483</v>
      </c>
      <c r="D5742" s="70" t="s">
        <v>17484</v>
      </c>
      <c r="E5742" s="42" t="str">
        <f aca="false">LEFT(D5742,2)</f>
        <v>84</v>
      </c>
      <c r="F5742" s="69"/>
      <c r="G5742" s="69" t="n">
        <v>6</v>
      </c>
      <c r="I5742" s="42" t="n">
        <f aca="false">INDEX(H:H,MATCH(E5742,D:D,0))</f>
        <v>0</v>
      </c>
    </row>
    <row r="5743" customFormat="false" ht="15.75" hidden="true" customHeight="false" outlineLevel="0" collapsed="false">
      <c r="C5743" s="69" t="s">
        <v>17485</v>
      </c>
      <c r="D5743" s="70" t="s">
        <v>17486</v>
      </c>
      <c r="E5743" s="42" t="str">
        <f aca="false">LEFT(D5743,2)</f>
        <v>84</v>
      </c>
      <c r="F5743" s="69"/>
      <c r="G5743" s="69" t="n">
        <v>6</v>
      </c>
      <c r="I5743" s="42" t="n">
        <f aca="false">INDEX(H:H,MATCH(E5743,D:D,0))</f>
        <v>0</v>
      </c>
    </row>
    <row r="5744" customFormat="false" ht="15.75" hidden="true" customHeight="false" outlineLevel="0" collapsed="false">
      <c r="C5744" s="69" t="s">
        <v>17487</v>
      </c>
      <c r="D5744" s="70" t="s">
        <v>17488</v>
      </c>
      <c r="E5744" s="42" t="str">
        <f aca="false">LEFT(D5744,2)</f>
        <v>84</v>
      </c>
      <c r="F5744" s="69"/>
      <c r="G5744" s="69" t="n">
        <v>4</v>
      </c>
      <c r="I5744" s="42" t="n">
        <f aca="false">INDEX(H:H,MATCH(E5744,D:D,0))</f>
        <v>0</v>
      </c>
    </row>
    <row r="5745" customFormat="false" ht="15.75" hidden="true" customHeight="false" outlineLevel="0" collapsed="false">
      <c r="C5745" s="69" t="s">
        <v>17489</v>
      </c>
      <c r="D5745" s="70" t="s">
        <v>17490</v>
      </c>
      <c r="E5745" s="42" t="str">
        <f aca="false">LEFT(D5745,2)</f>
        <v>84</v>
      </c>
      <c r="F5745" s="69"/>
      <c r="G5745" s="69" t="n">
        <v>6</v>
      </c>
      <c r="I5745" s="42" t="n">
        <f aca="false">INDEX(H:H,MATCH(E5745,D:D,0))</f>
        <v>0</v>
      </c>
    </row>
    <row r="5746" customFormat="false" ht="15.75" hidden="true" customHeight="false" outlineLevel="0" collapsed="false">
      <c r="C5746" s="69" t="s">
        <v>17491</v>
      </c>
      <c r="D5746" s="70" t="s">
        <v>17492</v>
      </c>
      <c r="E5746" s="42" t="str">
        <f aca="false">LEFT(D5746,2)</f>
        <v>84</v>
      </c>
      <c r="F5746" s="69"/>
      <c r="G5746" s="69" t="n">
        <v>6</v>
      </c>
      <c r="I5746" s="42" t="n">
        <f aca="false">INDEX(H:H,MATCH(E5746,D:D,0))</f>
        <v>0</v>
      </c>
    </row>
    <row r="5747" customFormat="false" ht="15.75" hidden="true" customHeight="false" outlineLevel="0" collapsed="false">
      <c r="C5747" s="69" t="s">
        <v>17493</v>
      </c>
      <c r="D5747" s="70" t="s">
        <v>17494</v>
      </c>
      <c r="E5747" s="42" t="str">
        <f aca="false">LEFT(D5747,2)</f>
        <v>85</v>
      </c>
      <c r="F5747" s="69"/>
      <c r="G5747" s="69" t="n">
        <v>2</v>
      </c>
      <c r="I5747" s="42" t="n">
        <f aca="false">INDEX(H:H,MATCH(E5747,D:D,0))</f>
        <v>0</v>
      </c>
    </row>
    <row r="5748" customFormat="false" ht="15.75" hidden="true" customHeight="false" outlineLevel="0" collapsed="false">
      <c r="C5748" s="69" t="s">
        <v>17495</v>
      </c>
      <c r="D5748" s="70" t="s">
        <v>17496</v>
      </c>
      <c r="E5748" s="42" t="str">
        <f aca="false">LEFT(D5748,2)</f>
        <v>85</v>
      </c>
      <c r="F5748" s="69"/>
      <c r="G5748" s="69" t="n">
        <v>4</v>
      </c>
      <c r="I5748" s="42" t="n">
        <f aca="false">INDEX(H:H,MATCH(E5748,D:D,0))</f>
        <v>0</v>
      </c>
    </row>
    <row r="5749" customFormat="false" ht="15.75" hidden="true" customHeight="false" outlineLevel="0" collapsed="false">
      <c r="C5749" s="69" t="s">
        <v>17497</v>
      </c>
      <c r="D5749" s="70" t="s">
        <v>17498</v>
      </c>
      <c r="E5749" s="42" t="str">
        <f aca="false">LEFT(D5749,2)</f>
        <v>85</v>
      </c>
      <c r="F5749" s="69"/>
      <c r="G5749" s="69" t="n">
        <v>6</v>
      </c>
      <c r="I5749" s="42" t="n">
        <f aca="false">INDEX(H:H,MATCH(E5749,D:D,0))</f>
        <v>0</v>
      </c>
    </row>
    <row r="5750" customFormat="false" ht="15.75" hidden="true" customHeight="false" outlineLevel="0" collapsed="false">
      <c r="C5750" s="69" t="s">
        <v>17499</v>
      </c>
      <c r="D5750" s="70" t="s">
        <v>17500</v>
      </c>
      <c r="E5750" s="42" t="str">
        <f aca="false">LEFT(D5750,2)</f>
        <v>85</v>
      </c>
      <c r="F5750" s="69"/>
      <c r="G5750" s="69" t="n">
        <v>6</v>
      </c>
      <c r="I5750" s="42" t="n">
        <f aca="false">INDEX(H:H,MATCH(E5750,D:D,0))</f>
        <v>0</v>
      </c>
    </row>
    <row r="5751" customFormat="false" ht="15.75" hidden="true" customHeight="false" outlineLevel="0" collapsed="false">
      <c r="C5751" s="69" t="s">
        <v>17501</v>
      </c>
      <c r="D5751" s="70" t="s">
        <v>17502</v>
      </c>
      <c r="E5751" s="42" t="str">
        <f aca="false">LEFT(D5751,2)</f>
        <v>85</v>
      </c>
      <c r="F5751" s="69"/>
      <c r="G5751" s="69" t="n">
        <v>6</v>
      </c>
      <c r="I5751" s="42" t="n">
        <f aca="false">INDEX(H:H,MATCH(E5751,D:D,0))</f>
        <v>0</v>
      </c>
    </row>
    <row r="5752" customFormat="false" ht="15.75" hidden="true" customHeight="false" outlineLevel="0" collapsed="false">
      <c r="C5752" s="69" t="s">
        <v>17503</v>
      </c>
      <c r="D5752" s="70" t="s">
        <v>17504</v>
      </c>
      <c r="E5752" s="42" t="str">
        <f aca="false">LEFT(D5752,2)</f>
        <v>85</v>
      </c>
      <c r="F5752" s="69"/>
      <c r="G5752" s="69" t="n">
        <v>6</v>
      </c>
      <c r="I5752" s="42" t="n">
        <f aca="false">INDEX(H:H,MATCH(E5752,D:D,0))</f>
        <v>0</v>
      </c>
    </row>
    <row r="5753" customFormat="false" ht="15.75" hidden="true" customHeight="false" outlineLevel="0" collapsed="false">
      <c r="C5753" s="69" t="s">
        <v>17505</v>
      </c>
      <c r="D5753" s="70" t="s">
        <v>17506</v>
      </c>
      <c r="E5753" s="42" t="str">
        <f aca="false">LEFT(D5753,2)</f>
        <v>85</v>
      </c>
      <c r="F5753" s="69"/>
      <c r="G5753" s="69" t="n">
        <v>6</v>
      </c>
      <c r="I5753" s="42" t="n">
        <f aca="false">INDEX(H:H,MATCH(E5753,D:D,0))</f>
        <v>0</v>
      </c>
    </row>
    <row r="5754" customFormat="false" ht="15.75" hidden="true" customHeight="false" outlineLevel="0" collapsed="false">
      <c r="C5754" s="69" t="s">
        <v>17507</v>
      </c>
      <c r="D5754" s="70" t="s">
        <v>17508</v>
      </c>
      <c r="E5754" s="42" t="str">
        <f aca="false">LEFT(D5754,2)</f>
        <v>85</v>
      </c>
      <c r="F5754" s="69"/>
      <c r="G5754" s="69" t="n">
        <v>6</v>
      </c>
      <c r="I5754" s="42" t="n">
        <f aca="false">INDEX(H:H,MATCH(E5754,D:D,0))</f>
        <v>0</v>
      </c>
    </row>
    <row r="5755" customFormat="false" ht="15.75" hidden="true" customHeight="false" outlineLevel="0" collapsed="false">
      <c r="C5755" s="69" t="s">
        <v>17509</v>
      </c>
      <c r="D5755" s="70" t="s">
        <v>17510</v>
      </c>
      <c r="E5755" s="42" t="str">
        <f aca="false">LEFT(D5755,2)</f>
        <v>85</v>
      </c>
      <c r="F5755" s="69"/>
      <c r="G5755" s="69" t="n">
        <v>6</v>
      </c>
      <c r="I5755" s="42" t="n">
        <f aca="false">INDEX(H:H,MATCH(E5755,D:D,0))</f>
        <v>0</v>
      </c>
    </row>
    <row r="5756" customFormat="false" ht="15.75" hidden="true" customHeight="false" outlineLevel="0" collapsed="false">
      <c r="C5756" s="69" t="s">
        <v>17511</v>
      </c>
      <c r="D5756" s="70" t="s">
        <v>17512</v>
      </c>
      <c r="E5756" s="42" t="str">
        <f aca="false">LEFT(D5756,2)</f>
        <v>85</v>
      </c>
      <c r="F5756" s="69"/>
      <c r="G5756" s="69" t="n">
        <v>6</v>
      </c>
      <c r="I5756" s="42" t="n">
        <f aca="false">INDEX(H:H,MATCH(E5756,D:D,0))</f>
        <v>0</v>
      </c>
    </row>
    <row r="5757" customFormat="false" ht="15.75" hidden="true" customHeight="false" outlineLevel="0" collapsed="false">
      <c r="C5757" s="69" t="s">
        <v>17513</v>
      </c>
      <c r="D5757" s="70" t="s">
        <v>17514</v>
      </c>
      <c r="E5757" s="42" t="str">
        <f aca="false">LEFT(D5757,2)</f>
        <v>85</v>
      </c>
      <c r="F5757" s="69"/>
      <c r="G5757" s="69" t="n">
        <v>6</v>
      </c>
      <c r="I5757" s="42" t="n">
        <f aca="false">INDEX(H:H,MATCH(E5757,D:D,0))</f>
        <v>0</v>
      </c>
    </row>
    <row r="5758" customFormat="false" ht="15.75" hidden="true" customHeight="false" outlineLevel="0" collapsed="false">
      <c r="C5758" s="69" t="s">
        <v>17515</v>
      </c>
      <c r="D5758" s="70" t="s">
        <v>17516</v>
      </c>
      <c r="E5758" s="42" t="str">
        <f aca="false">LEFT(D5758,2)</f>
        <v>85</v>
      </c>
      <c r="F5758" s="69"/>
      <c r="G5758" s="69" t="n">
        <v>6</v>
      </c>
      <c r="I5758" s="42" t="n">
        <f aca="false">INDEX(H:H,MATCH(E5758,D:D,0))</f>
        <v>0</v>
      </c>
    </row>
    <row r="5759" customFormat="false" ht="15.75" hidden="true" customHeight="false" outlineLevel="0" collapsed="false">
      <c r="C5759" s="69" t="s">
        <v>17517</v>
      </c>
      <c r="D5759" s="70" t="s">
        <v>17518</v>
      </c>
      <c r="E5759" s="42" t="str">
        <f aca="false">LEFT(D5759,2)</f>
        <v>85</v>
      </c>
      <c r="F5759" s="69"/>
      <c r="G5759" s="69" t="n">
        <v>6</v>
      </c>
      <c r="I5759" s="42" t="n">
        <f aca="false">INDEX(H:H,MATCH(E5759,D:D,0))</f>
        <v>0</v>
      </c>
    </row>
    <row r="5760" customFormat="false" ht="15.75" hidden="true" customHeight="false" outlineLevel="0" collapsed="false">
      <c r="C5760" s="69" t="s">
        <v>17519</v>
      </c>
      <c r="D5760" s="70" t="s">
        <v>17520</v>
      </c>
      <c r="E5760" s="42" t="str">
        <f aca="false">LEFT(D5760,2)</f>
        <v>85</v>
      </c>
      <c r="F5760" s="69"/>
      <c r="G5760" s="69" t="n">
        <v>6</v>
      </c>
      <c r="I5760" s="42" t="n">
        <f aca="false">INDEX(H:H,MATCH(E5760,D:D,0))</f>
        <v>0</v>
      </c>
    </row>
    <row r="5761" customFormat="false" ht="15.75" hidden="true" customHeight="false" outlineLevel="0" collapsed="false">
      <c r="C5761" s="69" t="s">
        <v>17521</v>
      </c>
      <c r="D5761" s="70" t="s">
        <v>17522</v>
      </c>
      <c r="E5761" s="42" t="str">
        <f aca="false">LEFT(D5761,2)</f>
        <v>85</v>
      </c>
      <c r="F5761" s="69"/>
      <c r="G5761" s="69" t="n">
        <v>6</v>
      </c>
      <c r="I5761" s="42" t="n">
        <f aca="false">INDEX(H:H,MATCH(E5761,D:D,0))</f>
        <v>0</v>
      </c>
    </row>
    <row r="5762" customFormat="false" ht="15.75" hidden="true" customHeight="false" outlineLevel="0" collapsed="false">
      <c r="C5762" s="69" t="s">
        <v>17523</v>
      </c>
      <c r="D5762" s="70" t="s">
        <v>17524</v>
      </c>
      <c r="E5762" s="42" t="str">
        <f aca="false">LEFT(D5762,2)</f>
        <v>85</v>
      </c>
      <c r="F5762" s="69"/>
      <c r="G5762" s="69" t="n">
        <v>6</v>
      </c>
      <c r="I5762" s="42" t="n">
        <f aca="false">INDEX(H:H,MATCH(E5762,D:D,0))</f>
        <v>0</v>
      </c>
    </row>
    <row r="5763" customFormat="false" ht="15.75" hidden="true" customHeight="false" outlineLevel="0" collapsed="false">
      <c r="C5763" s="69" t="s">
        <v>17525</v>
      </c>
      <c r="D5763" s="70" t="s">
        <v>17526</v>
      </c>
      <c r="E5763" s="42" t="str">
        <f aca="false">LEFT(D5763,2)</f>
        <v>85</v>
      </c>
      <c r="F5763" s="69"/>
      <c r="G5763" s="69" t="n">
        <v>4</v>
      </c>
      <c r="I5763" s="42" t="n">
        <f aca="false">INDEX(H:H,MATCH(E5763,D:D,0))</f>
        <v>0</v>
      </c>
    </row>
    <row r="5764" customFormat="false" ht="15.75" hidden="true" customHeight="false" outlineLevel="0" collapsed="false">
      <c r="C5764" s="69" t="s">
        <v>17527</v>
      </c>
      <c r="D5764" s="70" t="s">
        <v>17528</v>
      </c>
      <c r="E5764" s="42" t="str">
        <f aca="false">LEFT(D5764,2)</f>
        <v>85</v>
      </c>
      <c r="F5764" s="69"/>
      <c r="G5764" s="69" t="n">
        <v>6</v>
      </c>
      <c r="I5764" s="42" t="n">
        <f aca="false">INDEX(H:H,MATCH(E5764,D:D,0))</f>
        <v>0</v>
      </c>
    </row>
    <row r="5765" customFormat="false" ht="15.75" hidden="true" customHeight="false" outlineLevel="0" collapsed="false">
      <c r="C5765" s="69" t="s">
        <v>17529</v>
      </c>
      <c r="D5765" s="70" t="s">
        <v>17530</v>
      </c>
      <c r="E5765" s="42" t="str">
        <f aca="false">LEFT(D5765,2)</f>
        <v>85</v>
      </c>
      <c r="F5765" s="69"/>
      <c r="G5765" s="69" t="n">
        <v>6</v>
      </c>
      <c r="I5765" s="42" t="n">
        <f aca="false">INDEX(H:H,MATCH(E5765,D:D,0))</f>
        <v>0</v>
      </c>
    </row>
    <row r="5766" customFormat="false" ht="15.75" hidden="true" customHeight="false" outlineLevel="0" collapsed="false">
      <c r="C5766" s="69" t="s">
        <v>17531</v>
      </c>
      <c r="D5766" s="70" t="s">
        <v>17532</v>
      </c>
      <c r="E5766" s="42" t="str">
        <f aca="false">LEFT(D5766,2)</f>
        <v>85</v>
      </c>
      <c r="F5766" s="69"/>
      <c r="G5766" s="69" t="n">
        <v>6</v>
      </c>
      <c r="I5766" s="42" t="n">
        <f aca="false">INDEX(H:H,MATCH(E5766,D:D,0))</f>
        <v>0</v>
      </c>
    </row>
    <row r="5767" customFormat="false" ht="15.75" hidden="true" customHeight="false" outlineLevel="0" collapsed="false">
      <c r="C5767" s="69" t="s">
        <v>17533</v>
      </c>
      <c r="D5767" s="70" t="s">
        <v>17534</v>
      </c>
      <c r="E5767" s="42" t="str">
        <f aca="false">LEFT(D5767,2)</f>
        <v>85</v>
      </c>
      <c r="F5767" s="69"/>
      <c r="G5767" s="69" t="n">
        <v>6</v>
      </c>
      <c r="I5767" s="42" t="n">
        <f aca="false">INDEX(H:H,MATCH(E5767,D:D,0))</f>
        <v>0</v>
      </c>
    </row>
    <row r="5768" customFormat="false" ht="15.75" hidden="true" customHeight="false" outlineLevel="0" collapsed="false">
      <c r="C5768" s="69" t="s">
        <v>17535</v>
      </c>
      <c r="D5768" s="70" t="s">
        <v>17536</v>
      </c>
      <c r="E5768" s="42" t="str">
        <f aca="false">LEFT(D5768,2)</f>
        <v>85</v>
      </c>
      <c r="F5768" s="69"/>
      <c r="G5768" s="69" t="n">
        <v>6</v>
      </c>
      <c r="I5768" s="42" t="n">
        <f aca="false">INDEX(H:H,MATCH(E5768,D:D,0))</f>
        <v>0</v>
      </c>
    </row>
    <row r="5769" customFormat="false" ht="15.75" hidden="true" customHeight="false" outlineLevel="0" collapsed="false">
      <c r="C5769" s="69" t="s">
        <v>17537</v>
      </c>
      <c r="D5769" s="70" t="s">
        <v>17538</v>
      </c>
      <c r="E5769" s="42" t="str">
        <f aca="false">LEFT(D5769,2)</f>
        <v>85</v>
      </c>
      <c r="F5769" s="69"/>
      <c r="G5769" s="69" t="n">
        <v>6</v>
      </c>
      <c r="I5769" s="42" t="n">
        <f aca="false">INDEX(H:H,MATCH(E5769,D:D,0))</f>
        <v>0</v>
      </c>
    </row>
    <row r="5770" customFormat="false" ht="15.75" hidden="true" customHeight="false" outlineLevel="0" collapsed="false">
      <c r="C5770" s="69" t="s">
        <v>17539</v>
      </c>
      <c r="D5770" s="70" t="s">
        <v>17540</v>
      </c>
      <c r="E5770" s="42" t="str">
        <f aca="false">LEFT(D5770,2)</f>
        <v>85</v>
      </c>
      <c r="F5770" s="69"/>
      <c r="G5770" s="69" t="n">
        <v>6</v>
      </c>
      <c r="I5770" s="42" t="n">
        <f aca="false">INDEX(H:H,MATCH(E5770,D:D,0))</f>
        <v>0</v>
      </c>
    </row>
    <row r="5771" customFormat="false" ht="15.75" hidden="true" customHeight="false" outlineLevel="0" collapsed="false">
      <c r="C5771" s="69" t="s">
        <v>17541</v>
      </c>
      <c r="D5771" s="70" t="s">
        <v>17542</v>
      </c>
      <c r="E5771" s="42" t="str">
        <f aca="false">LEFT(D5771,2)</f>
        <v>85</v>
      </c>
      <c r="F5771" s="69"/>
      <c r="G5771" s="69" t="n">
        <v>4</v>
      </c>
      <c r="I5771" s="42" t="n">
        <f aca="false">INDEX(H:H,MATCH(E5771,D:D,0))</f>
        <v>0</v>
      </c>
    </row>
    <row r="5772" customFormat="false" ht="15.75" hidden="true" customHeight="false" outlineLevel="0" collapsed="false">
      <c r="C5772" s="69" t="s">
        <v>17541</v>
      </c>
      <c r="D5772" s="70" t="s">
        <v>17543</v>
      </c>
      <c r="E5772" s="42" t="str">
        <f aca="false">LEFT(D5772,2)</f>
        <v>85</v>
      </c>
      <c r="F5772" s="69"/>
      <c r="G5772" s="69" t="n">
        <v>6</v>
      </c>
      <c r="I5772" s="42" t="n">
        <f aca="false">INDEX(H:H,MATCH(E5772,D:D,0))</f>
        <v>0</v>
      </c>
    </row>
    <row r="5773" customFormat="false" ht="15.75" hidden="true" customHeight="false" outlineLevel="0" collapsed="false">
      <c r="C5773" s="69" t="s">
        <v>17544</v>
      </c>
      <c r="D5773" s="70" t="s">
        <v>17545</v>
      </c>
      <c r="E5773" s="42" t="str">
        <f aca="false">LEFT(D5773,2)</f>
        <v>85</v>
      </c>
      <c r="F5773" s="69"/>
      <c r="G5773" s="69" t="n">
        <v>4</v>
      </c>
      <c r="I5773" s="42" t="n">
        <f aca="false">INDEX(H:H,MATCH(E5773,D:D,0))</f>
        <v>0</v>
      </c>
    </row>
    <row r="5774" customFormat="false" ht="15.75" hidden="true" customHeight="false" outlineLevel="0" collapsed="false">
      <c r="C5774" s="69" t="s">
        <v>17546</v>
      </c>
      <c r="D5774" s="70" t="s">
        <v>17547</v>
      </c>
      <c r="E5774" s="42" t="str">
        <f aca="false">LEFT(D5774,2)</f>
        <v>85</v>
      </c>
      <c r="F5774" s="69"/>
      <c r="G5774" s="69" t="n">
        <v>6</v>
      </c>
      <c r="I5774" s="42" t="n">
        <f aca="false">INDEX(H:H,MATCH(E5774,D:D,0))</f>
        <v>0</v>
      </c>
    </row>
    <row r="5775" customFormat="false" ht="15.75" hidden="true" customHeight="false" outlineLevel="0" collapsed="false">
      <c r="C5775" s="69" t="s">
        <v>17548</v>
      </c>
      <c r="D5775" s="70" t="s">
        <v>17549</v>
      </c>
      <c r="E5775" s="42" t="str">
        <f aca="false">LEFT(D5775,2)</f>
        <v>85</v>
      </c>
      <c r="F5775" s="69"/>
      <c r="G5775" s="69" t="n">
        <v>6</v>
      </c>
      <c r="I5775" s="42" t="n">
        <f aca="false">INDEX(H:H,MATCH(E5775,D:D,0))</f>
        <v>0</v>
      </c>
    </row>
    <row r="5776" customFormat="false" ht="15.75" hidden="true" customHeight="false" outlineLevel="0" collapsed="false">
      <c r="C5776" s="69" t="s">
        <v>17550</v>
      </c>
      <c r="D5776" s="70" t="s">
        <v>17551</v>
      </c>
      <c r="E5776" s="42" t="str">
        <f aca="false">LEFT(D5776,2)</f>
        <v>85</v>
      </c>
      <c r="F5776" s="69"/>
      <c r="G5776" s="69" t="n">
        <v>6</v>
      </c>
      <c r="I5776" s="42" t="n">
        <f aca="false">INDEX(H:H,MATCH(E5776,D:D,0))</f>
        <v>0</v>
      </c>
    </row>
    <row r="5777" customFormat="false" ht="15.75" hidden="true" customHeight="false" outlineLevel="0" collapsed="false">
      <c r="C5777" s="69" t="s">
        <v>17552</v>
      </c>
      <c r="D5777" s="70" t="s">
        <v>17553</v>
      </c>
      <c r="E5777" s="42" t="str">
        <f aca="false">LEFT(D5777,2)</f>
        <v>85</v>
      </c>
      <c r="F5777" s="69"/>
      <c r="G5777" s="69" t="n">
        <v>6</v>
      </c>
      <c r="I5777" s="42" t="n">
        <f aca="false">INDEX(H:H,MATCH(E5777,D:D,0))</f>
        <v>0</v>
      </c>
    </row>
    <row r="5778" customFormat="false" ht="15.75" hidden="true" customHeight="false" outlineLevel="0" collapsed="false">
      <c r="C5778" s="69" t="s">
        <v>17554</v>
      </c>
      <c r="D5778" s="70" t="s">
        <v>17555</v>
      </c>
      <c r="E5778" s="42" t="str">
        <f aca="false">LEFT(D5778,2)</f>
        <v>85</v>
      </c>
      <c r="F5778" s="69"/>
      <c r="G5778" s="69" t="n">
        <v>6</v>
      </c>
      <c r="I5778" s="42" t="n">
        <f aca="false">INDEX(H:H,MATCH(E5778,D:D,0))</f>
        <v>0</v>
      </c>
    </row>
    <row r="5779" customFormat="false" ht="15.75" hidden="true" customHeight="false" outlineLevel="0" collapsed="false">
      <c r="C5779" s="69" t="s">
        <v>17556</v>
      </c>
      <c r="D5779" s="70" t="s">
        <v>17557</v>
      </c>
      <c r="E5779" s="42" t="str">
        <f aca="false">LEFT(D5779,2)</f>
        <v>85</v>
      </c>
      <c r="F5779" s="69"/>
      <c r="G5779" s="69" t="n">
        <v>6</v>
      </c>
      <c r="I5779" s="42" t="n">
        <f aca="false">INDEX(H:H,MATCH(E5779,D:D,0))</f>
        <v>0</v>
      </c>
    </row>
    <row r="5780" customFormat="false" ht="15.75" hidden="true" customHeight="false" outlineLevel="0" collapsed="false">
      <c r="C5780" s="69" t="s">
        <v>17558</v>
      </c>
      <c r="D5780" s="70" t="s">
        <v>17559</v>
      </c>
      <c r="E5780" s="42" t="str">
        <f aca="false">LEFT(D5780,2)</f>
        <v>85</v>
      </c>
      <c r="F5780" s="69"/>
      <c r="G5780" s="69" t="n">
        <v>6</v>
      </c>
      <c r="I5780" s="42" t="n">
        <f aca="false">INDEX(H:H,MATCH(E5780,D:D,0))</f>
        <v>0</v>
      </c>
    </row>
    <row r="5781" customFormat="false" ht="15.75" hidden="true" customHeight="false" outlineLevel="0" collapsed="false">
      <c r="C5781" s="69" t="s">
        <v>17560</v>
      </c>
      <c r="D5781" s="70" t="s">
        <v>17561</v>
      </c>
      <c r="E5781" s="42" t="str">
        <f aca="false">LEFT(D5781,2)</f>
        <v>85</v>
      </c>
      <c r="F5781" s="69"/>
      <c r="G5781" s="69" t="n">
        <v>6</v>
      </c>
      <c r="I5781" s="42" t="n">
        <f aca="false">INDEX(H:H,MATCH(E5781,D:D,0))</f>
        <v>0</v>
      </c>
    </row>
    <row r="5782" customFormat="false" ht="15.75" hidden="true" customHeight="false" outlineLevel="0" collapsed="false">
      <c r="C5782" s="69" t="s">
        <v>17562</v>
      </c>
      <c r="D5782" s="70" t="s">
        <v>17563</v>
      </c>
      <c r="E5782" s="42" t="str">
        <f aca="false">LEFT(D5782,2)</f>
        <v>85</v>
      </c>
      <c r="F5782" s="69"/>
      <c r="G5782" s="69" t="n">
        <v>6</v>
      </c>
      <c r="I5782" s="42" t="n">
        <f aca="false">INDEX(H:H,MATCH(E5782,D:D,0))</f>
        <v>0</v>
      </c>
    </row>
    <row r="5783" customFormat="false" ht="15.75" hidden="true" customHeight="false" outlineLevel="0" collapsed="false">
      <c r="C5783" s="69" t="s">
        <v>17564</v>
      </c>
      <c r="D5783" s="70" t="s">
        <v>17565</v>
      </c>
      <c r="E5783" s="42" t="str">
        <f aca="false">LEFT(D5783,2)</f>
        <v>85</v>
      </c>
      <c r="F5783" s="69"/>
      <c r="G5783" s="69" t="n">
        <v>6</v>
      </c>
      <c r="I5783" s="42" t="n">
        <f aca="false">INDEX(H:H,MATCH(E5783,D:D,0))</f>
        <v>0</v>
      </c>
    </row>
    <row r="5784" customFormat="false" ht="15.75" hidden="true" customHeight="false" outlineLevel="0" collapsed="false">
      <c r="C5784" s="69" t="s">
        <v>17566</v>
      </c>
      <c r="D5784" s="70" t="s">
        <v>17567</v>
      </c>
      <c r="E5784" s="42" t="str">
        <f aca="false">LEFT(D5784,2)</f>
        <v>85</v>
      </c>
      <c r="F5784" s="69"/>
      <c r="G5784" s="69" t="n">
        <v>6</v>
      </c>
      <c r="I5784" s="42" t="n">
        <f aca="false">INDEX(H:H,MATCH(E5784,D:D,0))</f>
        <v>0</v>
      </c>
    </row>
    <row r="5785" customFormat="false" ht="15.75" hidden="true" customHeight="false" outlineLevel="0" collapsed="false">
      <c r="C5785" s="69" t="s">
        <v>17568</v>
      </c>
      <c r="D5785" s="70" t="s">
        <v>17569</v>
      </c>
      <c r="E5785" s="42" t="str">
        <f aca="false">LEFT(D5785,2)</f>
        <v>85</v>
      </c>
      <c r="F5785" s="69"/>
      <c r="G5785" s="69" t="n">
        <v>4</v>
      </c>
      <c r="I5785" s="42" t="n">
        <f aca="false">INDEX(H:H,MATCH(E5785,D:D,0))</f>
        <v>0</v>
      </c>
    </row>
    <row r="5786" customFormat="false" ht="15.75" hidden="true" customHeight="false" outlineLevel="0" collapsed="false">
      <c r="C5786" s="69" t="s">
        <v>17570</v>
      </c>
      <c r="D5786" s="70" t="s">
        <v>17571</v>
      </c>
      <c r="E5786" s="42" t="str">
        <f aca="false">LEFT(D5786,2)</f>
        <v>85</v>
      </c>
      <c r="F5786" s="69"/>
      <c r="G5786" s="69" t="n">
        <v>6</v>
      </c>
      <c r="I5786" s="42" t="n">
        <f aca="false">INDEX(H:H,MATCH(E5786,D:D,0))</f>
        <v>0</v>
      </c>
    </row>
    <row r="5787" customFormat="false" ht="15.75" hidden="true" customHeight="false" outlineLevel="0" collapsed="false">
      <c r="C5787" s="69" t="s">
        <v>17572</v>
      </c>
      <c r="D5787" s="70" t="s">
        <v>17573</v>
      </c>
      <c r="E5787" s="42" t="str">
        <f aca="false">LEFT(D5787,2)</f>
        <v>85</v>
      </c>
      <c r="F5787" s="69"/>
      <c r="G5787" s="69" t="n">
        <v>6</v>
      </c>
      <c r="I5787" s="42" t="n">
        <f aca="false">INDEX(H:H,MATCH(E5787,D:D,0))</f>
        <v>0</v>
      </c>
    </row>
    <row r="5788" customFormat="false" ht="15.75" hidden="true" customHeight="false" outlineLevel="0" collapsed="false">
      <c r="C5788" s="69" t="s">
        <v>17574</v>
      </c>
      <c r="D5788" s="70" t="s">
        <v>17575</v>
      </c>
      <c r="E5788" s="42" t="str">
        <f aca="false">LEFT(D5788,2)</f>
        <v>85</v>
      </c>
      <c r="F5788" s="69"/>
      <c r="G5788" s="69" t="n">
        <v>6</v>
      </c>
      <c r="I5788" s="42" t="n">
        <f aca="false">INDEX(H:H,MATCH(E5788,D:D,0))</f>
        <v>0</v>
      </c>
    </row>
    <row r="5789" customFormat="false" ht="15.75" hidden="true" customHeight="false" outlineLevel="0" collapsed="false">
      <c r="C5789" s="69" t="s">
        <v>17576</v>
      </c>
      <c r="D5789" s="70" t="s">
        <v>17577</v>
      </c>
      <c r="E5789" s="42" t="str">
        <f aca="false">LEFT(D5789,2)</f>
        <v>85</v>
      </c>
      <c r="F5789" s="69"/>
      <c r="G5789" s="69" t="n">
        <v>6</v>
      </c>
      <c r="I5789" s="42" t="n">
        <f aca="false">INDEX(H:H,MATCH(E5789,D:D,0))</f>
        <v>0</v>
      </c>
    </row>
    <row r="5790" customFormat="false" ht="15.75" hidden="true" customHeight="false" outlineLevel="0" collapsed="false">
      <c r="C5790" s="69" t="s">
        <v>17578</v>
      </c>
      <c r="D5790" s="70" t="s">
        <v>17579</v>
      </c>
      <c r="E5790" s="42" t="str">
        <f aca="false">LEFT(D5790,2)</f>
        <v>85</v>
      </c>
      <c r="F5790" s="69"/>
      <c r="G5790" s="69" t="n">
        <v>4</v>
      </c>
      <c r="I5790" s="42" t="n">
        <f aca="false">INDEX(H:H,MATCH(E5790,D:D,0))</f>
        <v>0</v>
      </c>
    </row>
    <row r="5791" customFormat="false" ht="15.75" hidden="true" customHeight="false" outlineLevel="0" collapsed="false">
      <c r="C5791" s="69" t="s">
        <v>17580</v>
      </c>
      <c r="D5791" s="70" t="s">
        <v>17581</v>
      </c>
      <c r="E5791" s="42" t="str">
        <f aca="false">LEFT(D5791,2)</f>
        <v>85</v>
      </c>
      <c r="F5791" s="69"/>
      <c r="G5791" s="69" t="n">
        <v>6</v>
      </c>
      <c r="I5791" s="42" t="n">
        <f aca="false">INDEX(H:H,MATCH(E5791,D:D,0))</f>
        <v>0</v>
      </c>
    </row>
    <row r="5792" customFormat="false" ht="15.75" hidden="true" customHeight="false" outlineLevel="0" collapsed="false">
      <c r="C5792" s="69" t="s">
        <v>17582</v>
      </c>
      <c r="D5792" s="70" t="s">
        <v>17583</v>
      </c>
      <c r="E5792" s="42" t="str">
        <f aca="false">LEFT(D5792,2)</f>
        <v>85</v>
      </c>
      <c r="F5792" s="69"/>
      <c r="G5792" s="69" t="n">
        <v>6</v>
      </c>
      <c r="I5792" s="42" t="n">
        <f aca="false">INDEX(H:H,MATCH(E5792,D:D,0))</f>
        <v>0</v>
      </c>
    </row>
    <row r="5793" customFormat="false" ht="15.75" hidden="true" customHeight="false" outlineLevel="0" collapsed="false">
      <c r="C5793" s="69" t="s">
        <v>17584</v>
      </c>
      <c r="D5793" s="70" t="s">
        <v>17585</v>
      </c>
      <c r="E5793" s="42" t="str">
        <f aca="false">LEFT(D5793,2)</f>
        <v>85</v>
      </c>
      <c r="F5793" s="69"/>
      <c r="G5793" s="69" t="n">
        <v>6</v>
      </c>
      <c r="I5793" s="42" t="n">
        <f aca="false">INDEX(H:H,MATCH(E5793,D:D,0))</f>
        <v>0</v>
      </c>
    </row>
    <row r="5794" customFormat="false" ht="15.75" hidden="true" customHeight="false" outlineLevel="0" collapsed="false">
      <c r="C5794" s="69" t="s">
        <v>17586</v>
      </c>
      <c r="D5794" s="70" t="s">
        <v>17587</v>
      </c>
      <c r="E5794" s="42" t="str">
        <f aca="false">LEFT(D5794,2)</f>
        <v>85</v>
      </c>
      <c r="F5794" s="69"/>
      <c r="G5794" s="69" t="n">
        <v>6</v>
      </c>
      <c r="I5794" s="42" t="n">
        <f aca="false">INDEX(H:H,MATCH(E5794,D:D,0))</f>
        <v>0</v>
      </c>
    </row>
    <row r="5795" customFormat="false" ht="15.75" hidden="true" customHeight="false" outlineLevel="0" collapsed="false">
      <c r="C5795" s="69" t="s">
        <v>17588</v>
      </c>
      <c r="D5795" s="70" t="s">
        <v>17589</v>
      </c>
      <c r="E5795" s="42" t="str">
        <f aca="false">LEFT(D5795,2)</f>
        <v>85</v>
      </c>
      <c r="F5795" s="69"/>
      <c r="G5795" s="69" t="n">
        <v>6</v>
      </c>
      <c r="I5795" s="42" t="n">
        <f aca="false">INDEX(H:H,MATCH(E5795,D:D,0))</f>
        <v>0</v>
      </c>
    </row>
    <row r="5796" customFormat="false" ht="15.75" hidden="true" customHeight="false" outlineLevel="0" collapsed="false">
      <c r="C5796" s="69" t="s">
        <v>17590</v>
      </c>
      <c r="D5796" s="70" t="s">
        <v>17591</v>
      </c>
      <c r="E5796" s="42" t="str">
        <f aca="false">LEFT(D5796,2)</f>
        <v>85</v>
      </c>
      <c r="F5796" s="69"/>
      <c r="G5796" s="69" t="n">
        <v>6</v>
      </c>
      <c r="I5796" s="42" t="n">
        <f aca="false">INDEX(H:H,MATCH(E5796,D:D,0))</f>
        <v>0</v>
      </c>
    </row>
    <row r="5797" customFormat="false" ht="15.75" hidden="true" customHeight="false" outlineLevel="0" collapsed="false">
      <c r="C5797" s="69" t="s">
        <v>17592</v>
      </c>
      <c r="D5797" s="70" t="s">
        <v>17593</v>
      </c>
      <c r="E5797" s="42" t="str">
        <f aca="false">LEFT(D5797,2)</f>
        <v>85</v>
      </c>
      <c r="F5797" s="69"/>
      <c r="G5797" s="69" t="n">
        <v>6</v>
      </c>
      <c r="I5797" s="42" t="n">
        <f aca="false">INDEX(H:H,MATCH(E5797,D:D,0))</f>
        <v>0</v>
      </c>
    </row>
    <row r="5798" customFormat="false" ht="15.75" hidden="true" customHeight="false" outlineLevel="0" collapsed="false">
      <c r="C5798" s="69" t="s">
        <v>17594</v>
      </c>
      <c r="D5798" s="70" t="s">
        <v>17595</v>
      </c>
      <c r="E5798" s="42" t="str">
        <f aca="false">LEFT(D5798,2)</f>
        <v>85</v>
      </c>
      <c r="F5798" s="69"/>
      <c r="G5798" s="69" t="n">
        <v>4</v>
      </c>
      <c r="I5798" s="42" t="n">
        <f aca="false">INDEX(H:H,MATCH(E5798,D:D,0))</f>
        <v>0</v>
      </c>
    </row>
    <row r="5799" customFormat="false" ht="15.75" hidden="true" customHeight="false" outlineLevel="0" collapsed="false">
      <c r="C5799" s="69" t="s">
        <v>17596</v>
      </c>
      <c r="D5799" s="70" t="s">
        <v>17597</v>
      </c>
      <c r="E5799" s="42" t="str">
        <f aca="false">LEFT(D5799,2)</f>
        <v>85</v>
      </c>
      <c r="F5799" s="69"/>
      <c r="G5799" s="69" t="n">
        <v>6</v>
      </c>
      <c r="I5799" s="42" t="n">
        <f aca="false">INDEX(H:H,MATCH(E5799,D:D,0))</f>
        <v>0</v>
      </c>
    </row>
    <row r="5800" customFormat="false" ht="15.75" hidden="true" customHeight="false" outlineLevel="0" collapsed="false">
      <c r="C5800" s="69" t="s">
        <v>17598</v>
      </c>
      <c r="D5800" s="70" t="s">
        <v>17599</v>
      </c>
      <c r="E5800" s="42" t="str">
        <f aca="false">LEFT(D5800,2)</f>
        <v>85</v>
      </c>
      <c r="F5800" s="69"/>
      <c r="G5800" s="69" t="n">
        <v>6</v>
      </c>
      <c r="I5800" s="42" t="n">
        <f aca="false">INDEX(H:H,MATCH(E5800,D:D,0))</f>
        <v>0</v>
      </c>
    </row>
    <row r="5801" customFormat="false" ht="15.75" hidden="true" customHeight="false" outlineLevel="0" collapsed="false">
      <c r="C5801" s="69" t="s">
        <v>17600</v>
      </c>
      <c r="D5801" s="70" t="s">
        <v>17601</v>
      </c>
      <c r="E5801" s="42" t="str">
        <f aca="false">LEFT(D5801,2)</f>
        <v>85</v>
      </c>
      <c r="F5801" s="69"/>
      <c r="G5801" s="69" t="n">
        <v>6</v>
      </c>
      <c r="I5801" s="42" t="n">
        <f aca="false">INDEX(H:H,MATCH(E5801,D:D,0))</f>
        <v>0</v>
      </c>
    </row>
    <row r="5802" customFormat="false" ht="15.75" hidden="true" customHeight="false" outlineLevel="0" collapsed="false">
      <c r="C5802" s="69" t="s">
        <v>17602</v>
      </c>
      <c r="D5802" s="70" t="s">
        <v>17603</v>
      </c>
      <c r="E5802" s="42" t="str">
        <f aca="false">LEFT(D5802,2)</f>
        <v>85</v>
      </c>
      <c r="F5802" s="69"/>
      <c r="G5802" s="69" t="n">
        <v>6</v>
      </c>
      <c r="I5802" s="42" t="n">
        <f aca="false">INDEX(H:H,MATCH(E5802,D:D,0))</f>
        <v>0</v>
      </c>
    </row>
    <row r="5803" customFormat="false" ht="15.75" hidden="true" customHeight="false" outlineLevel="0" collapsed="false">
      <c r="C5803" s="69" t="s">
        <v>17604</v>
      </c>
      <c r="D5803" s="70" t="s">
        <v>17605</v>
      </c>
      <c r="E5803" s="42" t="str">
        <f aca="false">LEFT(D5803,2)</f>
        <v>85</v>
      </c>
      <c r="F5803" s="69"/>
      <c r="G5803" s="69" t="n">
        <v>6</v>
      </c>
      <c r="I5803" s="42" t="n">
        <f aca="false">INDEX(H:H,MATCH(E5803,D:D,0))</f>
        <v>0</v>
      </c>
    </row>
    <row r="5804" customFormat="false" ht="15.75" hidden="true" customHeight="false" outlineLevel="0" collapsed="false">
      <c r="C5804" s="69" t="s">
        <v>17606</v>
      </c>
      <c r="D5804" s="70" t="s">
        <v>17607</v>
      </c>
      <c r="E5804" s="42" t="str">
        <f aca="false">LEFT(D5804,2)</f>
        <v>85</v>
      </c>
      <c r="F5804" s="69"/>
      <c r="G5804" s="69" t="n">
        <v>6</v>
      </c>
      <c r="I5804" s="42" t="n">
        <f aca="false">INDEX(H:H,MATCH(E5804,D:D,0))</f>
        <v>0</v>
      </c>
    </row>
    <row r="5805" customFormat="false" ht="15.75" hidden="true" customHeight="false" outlineLevel="0" collapsed="false">
      <c r="C5805" s="69" t="s">
        <v>17608</v>
      </c>
      <c r="D5805" s="70" t="s">
        <v>17609</v>
      </c>
      <c r="E5805" s="42" t="str">
        <f aca="false">LEFT(D5805,2)</f>
        <v>85</v>
      </c>
      <c r="F5805" s="69"/>
      <c r="G5805" s="69" t="n">
        <v>6</v>
      </c>
      <c r="I5805" s="42" t="n">
        <f aca="false">INDEX(H:H,MATCH(E5805,D:D,0))</f>
        <v>0</v>
      </c>
    </row>
    <row r="5806" customFormat="false" ht="15.75" hidden="true" customHeight="false" outlineLevel="0" collapsed="false">
      <c r="C5806" s="69" t="s">
        <v>17610</v>
      </c>
      <c r="D5806" s="70" t="s">
        <v>17611</v>
      </c>
      <c r="E5806" s="42" t="str">
        <f aca="false">LEFT(D5806,2)</f>
        <v>85</v>
      </c>
      <c r="F5806" s="69"/>
      <c r="G5806" s="69" t="n">
        <v>6</v>
      </c>
      <c r="I5806" s="42" t="n">
        <f aca="false">INDEX(H:H,MATCH(E5806,D:D,0))</f>
        <v>0</v>
      </c>
    </row>
    <row r="5807" customFormat="false" ht="15.75" hidden="true" customHeight="false" outlineLevel="0" collapsed="false">
      <c r="C5807" s="69" t="s">
        <v>17612</v>
      </c>
      <c r="D5807" s="70" t="s">
        <v>17613</v>
      </c>
      <c r="E5807" s="42" t="str">
        <f aca="false">LEFT(D5807,2)</f>
        <v>85</v>
      </c>
      <c r="F5807" s="69"/>
      <c r="G5807" s="69" t="n">
        <v>4</v>
      </c>
      <c r="I5807" s="42" t="n">
        <f aca="false">INDEX(H:H,MATCH(E5807,D:D,0))</f>
        <v>0</v>
      </c>
    </row>
    <row r="5808" customFormat="false" ht="15.75" hidden="true" customHeight="false" outlineLevel="0" collapsed="false">
      <c r="C5808" s="69" t="s">
        <v>17614</v>
      </c>
      <c r="D5808" s="70" t="s">
        <v>17615</v>
      </c>
      <c r="E5808" s="42" t="str">
        <f aca="false">LEFT(D5808,2)</f>
        <v>85</v>
      </c>
      <c r="F5808" s="69"/>
      <c r="G5808" s="69" t="n">
        <v>6</v>
      </c>
      <c r="I5808" s="42" t="n">
        <f aca="false">INDEX(H:H,MATCH(E5808,D:D,0))</f>
        <v>0</v>
      </c>
    </row>
    <row r="5809" customFormat="false" ht="15.75" hidden="true" customHeight="false" outlineLevel="0" collapsed="false">
      <c r="C5809" s="69" t="s">
        <v>17616</v>
      </c>
      <c r="D5809" s="70" t="s">
        <v>17617</v>
      </c>
      <c r="E5809" s="42" t="str">
        <f aca="false">LEFT(D5809,2)</f>
        <v>85</v>
      </c>
      <c r="F5809" s="69"/>
      <c r="G5809" s="69" t="n">
        <v>6</v>
      </c>
      <c r="I5809" s="42" t="n">
        <f aca="false">INDEX(H:H,MATCH(E5809,D:D,0))</f>
        <v>0</v>
      </c>
    </row>
    <row r="5810" customFormat="false" ht="15.75" hidden="true" customHeight="false" outlineLevel="0" collapsed="false">
      <c r="C5810" s="69" t="s">
        <v>17618</v>
      </c>
      <c r="D5810" s="70" t="s">
        <v>17619</v>
      </c>
      <c r="E5810" s="42" t="str">
        <f aca="false">LEFT(D5810,2)</f>
        <v>85</v>
      </c>
      <c r="F5810" s="69"/>
      <c r="G5810" s="69" t="n">
        <v>6</v>
      </c>
      <c r="I5810" s="42" t="n">
        <f aca="false">INDEX(H:H,MATCH(E5810,D:D,0))</f>
        <v>0</v>
      </c>
    </row>
    <row r="5811" customFormat="false" ht="15.75" hidden="true" customHeight="false" outlineLevel="0" collapsed="false">
      <c r="C5811" s="69" t="s">
        <v>17620</v>
      </c>
      <c r="D5811" s="70" t="s">
        <v>17621</v>
      </c>
      <c r="E5811" s="42" t="str">
        <f aca="false">LEFT(D5811,2)</f>
        <v>85</v>
      </c>
      <c r="F5811" s="69"/>
      <c r="G5811" s="69" t="n">
        <v>6</v>
      </c>
      <c r="I5811" s="42" t="n">
        <f aca="false">INDEX(H:H,MATCH(E5811,D:D,0))</f>
        <v>0</v>
      </c>
    </row>
    <row r="5812" customFormat="false" ht="15.75" hidden="true" customHeight="false" outlineLevel="0" collapsed="false">
      <c r="C5812" s="69" t="s">
        <v>17622</v>
      </c>
      <c r="D5812" s="70" t="s">
        <v>17623</v>
      </c>
      <c r="E5812" s="42" t="str">
        <f aca="false">LEFT(D5812,2)</f>
        <v>85</v>
      </c>
      <c r="F5812" s="69"/>
      <c r="G5812" s="69" t="n">
        <v>4</v>
      </c>
      <c r="I5812" s="42" t="n">
        <f aca="false">INDEX(H:H,MATCH(E5812,D:D,0))</f>
        <v>0</v>
      </c>
    </row>
    <row r="5813" customFormat="false" ht="15.75" hidden="true" customHeight="false" outlineLevel="0" collapsed="false">
      <c r="C5813" s="69" t="s">
        <v>17624</v>
      </c>
      <c r="D5813" s="70" t="s">
        <v>17625</v>
      </c>
      <c r="E5813" s="42" t="str">
        <f aca="false">LEFT(D5813,2)</f>
        <v>85</v>
      </c>
      <c r="F5813" s="69"/>
      <c r="G5813" s="69" t="n">
        <v>6</v>
      </c>
      <c r="I5813" s="42" t="n">
        <f aca="false">INDEX(H:H,MATCH(E5813,D:D,0))</f>
        <v>0</v>
      </c>
    </row>
    <row r="5814" customFormat="false" ht="15.75" hidden="true" customHeight="false" outlineLevel="0" collapsed="false">
      <c r="C5814" s="69" t="s">
        <v>17626</v>
      </c>
      <c r="D5814" s="70" t="s">
        <v>17627</v>
      </c>
      <c r="E5814" s="42" t="str">
        <f aca="false">LEFT(D5814,2)</f>
        <v>85</v>
      </c>
      <c r="F5814" s="69"/>
      <c r="G5814" s="69" t="n">
        <v>6</v>
      </c>
      <c r="I5814" s="42" t="n">
        <f aca="false">INDEX(H:H,MATCH(E5814,D:D,0))</f>
        <v>0</v>
      </c>
    </row>
    <row r="5815" customFormat="false" ht="15.75" hidden="true" customHeight="false" outlineLevel="0" collapsed="false">
      <c r="C5815" s="69" t="s">
        <v>17628</v>
      </c>
      <c r="D5815" s="70" t="s">
        <v>17629</v>
      </c>
      <c r="E5815" s="42" t="str">
        <f aca="false">LEFT(D5815,2)</f>
        <v>85</v>
      </c>
      <c r="F5815" s="69"/>
      <c r="G5815" s="69" t="n">
        <v>6</v>
      </c>
      <c r="I5815" s="42" t="n">
        <f aca="false">INDEX(H:H,MATCH(E5815,D:D,0))</f>
        <v>0</v>
      </c>
    </row>
    <row r="5816" customFormat="false" ht="15.75" hidden="true" customHeight="false" outlineLevel="0" collapsed="false">
      <c r="C5816" s="69" t="s">
        <v>17630</v>
      </c>
      <c r="D5816" s="70" t="s">
        <v>17631</v>
      </c>
      <c r="E5816" s="42" t="str">
        <f aca="false">LEFT(D5816,2)</f>
        <v>85</v>
      </c>
      <c r="F5816" s="69"/>
      <c r="G5816" s="69" t="n">
        <v>4</v>
      </c>
      <c r="I5816" s="42" t="n">
        <f aca="false">INDEX(H:H,MATCH(E5816,D:D,0))</f>
        <v>0</v>
      </c>
    </row>
    <row r="5817" customFormat="false" ht="15.75" hidden="true" customHeight="false" outlineLevel="0" collapsed="false">
      <c r="C5817" s="69" t="s">
        <v>17632</v>
      </c>
      <c r="D5817" s="70" t="s">
        <v>17633</v>
      </c>
      <c r="E5817" s="42" t="str">
        <f aca="false">LEFT(D5817,2)</f>
        <v>85</v>
      </c>
      <c r="F5817" s="69"/>
      <c r="G5817" s="69" t="n">
        <v>6</v>
      </c>
      <c r="I5817" s="42" t="n">
        <f aca="false">INDEX(H:H,MATCH(E5817,D:D,0))</f>
        <v>0</v>
      </c>
    </row>
    <row r="5818" customFormat="false" ht="15.75" hidden="true" customHeight="false" outlineLevel="0" collapsed="false">
      <c r="C5818" s="69" t="s">
        <v>17634</v>
      </c>
      <c r="D5818" s="70" t="s">
        <v>17635</v>
      </c>
      <c r="E5818" s="42" t="str">
        <f aca="false">LEFT(D5818,2)</f>
        <v>85</v>
      </c>
      <c r="F5818" s="69"/>
      <c r="G5818" s="69" t="n">
        <v>6</v>
      </c>
      <c r="I5818" s="42" t="n">
        <f aca="false">INDEX(H:H,MATCH(E5818,D:D,0))</f>
        <v>0</v>
      </c>
    </row>
    <row r="5819" customFormat="false" ht="15.75" hidden="true" customHeight="false" outlineLevel="0" collapsed="false">
      <c r="C5819" s="69" t="s">
        <v>17636</v>
      </c>
      <c r="D5819" s="70" t="s">
        <v>17637</v>
      </c>
      <c r="E5819" s="42" t="str">
        <f aca="false">LEFT(D5819,2)</f>
        <v>85</v>
      </c>
      <c r="F5819" s="69"/>
      <c r="G5819" s="69" t="n">
        <v>6</v>
      </c>
      <c r="I5819" s="42" t="n">
        <f aca="false">INDEX(H:H,MATCH(E5819,D:D,0))</f>
        <v>0</v>
      </c>
    </row>
    <row r="5820" customFormat="false" ht="15.75" hidden="true" customHeight="false" outlineLevel="0" collapsed="false">
      <c r="C5820" s="69" t="s">
        <v>17638</v>
      </c>
      <c r="D5820" s="70" t="s">
        <v>17639</v>
      </c>
      <c r="E5820" s="42" t="str">
        <f aca="false">LEFT(D5820,2)</f>
        <v>85</v>
      </c>
      <c r="F5820" s="69"/>
      <c r="G5820" s="69" t="n">
        <v>6</v>
      </c>
      <c r="I5820" s="42" t="n">
        <f aca="false">INDEX(H:H,MATCH(E5820,D:D,0))</f>
        <v>0</v>
      </c>
    </row>
    <row r="5821" customFormat="false" ht="15.75" hidden="true" customHeight="false" outlineLevel="0" collapsed="false">
      <c r="C5821" s="69" t="s">
        <v>17640</v>
      </c>
      <c r="D5821" s="70" t="s">
        <v>17641</v>
      </c>
      <c r="E5821" s="42" t="str">
        <f aca="false">LEFT(D5821,2)</f>
        <v>85</v>
      </c>
      <c r="F5821" s="69"/>
      <c r="G5821" s="69" t="n">
        <v>4</v>
      </c>
      <c r="I5821" s="42" t="n">
        <f aca="false">INDEX(H:H,MATCH(E5821,D:D,0))</f>
        <v>0</v>
      </c>
    </row>
    <row r="5822" customFormat="false" ht="15.75" hidden="true" customHeight="false" outlineLevel="0" collapsed="false">
      <c r="C5822" s="69" t="s">
        <v>17642</v>
      </c>
      <c r="D5822" s="70" t="s">
        <v>17643</v>
      </c>
      <c r="E5822" s="42" t="str">
        <f aca="false">LEFT(D5822,2)</f>
        <v>85</v>
      </c>
      <c r="F5822" s="69"/>
      <c r="G5822" s="69" t="n">
        <v>6</v>
      </c>
      <c r="I5822" s="42" t="n">
        <f aca="false">INDEX(H:H,MATCH(E5822,D:D,0))</f>
        <v>0</v>
      </c>
    </row>
    <row r="5823" customFormat="false" ht="15.75" hidden="true" customHeight="false" outlineLevel="0" collapsed="false">
      <c r="C5823" s="69" t="s">
        <v>17644</v>
      </c>
      <c r="D5823" s="70" t="s">
        <v>17645</v>
      </c>
      <c r="E5823" s="42" t="str">
        <f aca="false">LEFT(D5823,2)</f>
        <v>85</v>
      </c>
      <c r="F5823" s="69"/>
      <c r="G5823" s="69" t="n">
        <v>6</v>
      </c>
      <c r="I5823" s="42" t="n">
        <f aca="false">INDEX(H:H,MATCH(E5823,D:D,0))</f>
        <v>0</v>
      </c>
    </row>
    <row r="5824" customFormat="false" ht="15.75" hidden="true" customHeight="false" outlineLevel="0" collapsed="false">
      <c r="C5824" s="69" t="s">
        <v>17646</v>
      </c>
      <c r="D5824" s="70" t="s">
        <v>17647</v>
      </c>
      <c r="E5824" s="42" t="str">
        <f aca="false">LEFT(D5824,2)</f>
        <v>85</v>
      </c>
      <c r="F5824" s="69"/>
      <c r="G5824" s="69" t="n">
        <v>6</v>
      </c>
      <c r="I5824" s="42" t="n">
        <f aca="false">INDEX(H:H,MATCH(E5824,D:D,0))</f>
        <v>0</v>
      </c>
    </row>
    <row r="5825" customFormat="false" ht="15.75" hidden="true" customHeight="false" outlineLevel="0" collapsed="false">
      <c r="C5825" s="69" t="s">
        <v>17648</v>
      </c>
      <c r="D5825" s="70" t="s">
        <v>17649</v>
      </c>
      <c r="E5825" s="42" t="str">
        <f aca="false">LEFT(D5825,2)</f>
        <v>85</v>
      </c>
      <c r="F5825" s="69"/>
      <c r="G5825" s="69" t="n">
        <v>6</v>
      </c>
      <c r="I5825" s="42" t="n">
        <f aca="false">INDEX(H:H,MATCH(E5825,D:D,0))</f>
        <v>0</v>
      </c>
    </row>
    <row r="5826" customFormat="false" ht="15.75" hidden="true" customHeight="false" outlineLevel="0" collapsed="false">
      <c r="C5826" s="69" t="s">
        <v>17650</v>
      </c>
      <c r="D5826" s="70" t="s">
        <v>17651</v>
      </c>
      <c r="E5826" s="42" t="str">
        <f aca="false">LEFT(D5826,2)</f>
        <v>85</v>
      </c>
      <c r="F5826" s="69"/>
      <c r="G5826" s="69" t="n">
        <v>6</v>
      </c>
      <c r="I5826" s="42" t="n">
        <f aca="false">INDEX(H:H,MATCH(E5826,D:D,0))</f>
        <v>0</v>
      </c>
    </row>
    <row r="5827" customFormat="false" ht="15.75" hidden="true" customHeight="false" outlineLevel="0" collapsed="false">
      <c r="C5827" s="69" t="s">
        <v>17652</v>
      </c>
      <c r="D5827" s="70" t="s">
        <v>17653</v>
      </c>
      <c r="E5827" s="42" t="str">
        <f aca="false">LEFT(D5827,2)</f>
        <v>85</v>
      </c>
      <c r="F5827" s="69"/>
      <c r="G5827" s="69" t="n">
        <v>6</v>
      </c>
      <c r="I5827" s="42" t="n">
        <f aca="false">INDEX(H:H,MATCH(E5827,D:D,0))</f>
        <v>0</v>
      </c>
    </row>
    <row r="5828" customFormat="false" ht="15.75" hidden="true" customHeight="false" outlineLevel="0" collapsed="false">
      <c r="C5828" s="69" t="s">
        <v>17654</v>
      </c>
      <c r="D5828" s="70" t="s">
        <v>17655</v>
      </c>
      <c r="E5828" s="42" t="str">
        <f aca="false">LEFT(D5828,2)</f>
        <v>85</v>
      </c>
      <c r="F5828" s="69"/>
      <c r="G5828" s="69" t="n">
        <v>6</v>
      </c>
      <c r="I5828" s="42" t="n">
        <f aca="false">INDEX(H:H,MATCH(E5828,D:D,0))</f>
        <v>0</v>
      </c>
    </row>
    <row r="5829" customFormat="false" ht="15.75" hidden="true" customHeight="false" outlineLevel="0" collapsed="false">
      <c r="C5829" s="69" t="s">
        <v>17656</v>
      </c>
      <c r="D5829" s="70" t="s">
        <v>17657</v>
      </c>
      <c r="E5829" s="42" t="str">
        <f aca="false">LEFT(D5829,2)</f>
        <v>85</v>
      </c>
      <c r="F5829" s="69"/>
      <c r="G5829" s="69" t="n">
        <v>4</v>
      </c>
      <c r="I5829" s="42" t="n">
        <f aca="false">INDEX(H:H,MATCH(E5829,D:D,0))</f>
        <v>0</v>
      </c>
    </row>
    <row r="5830" customFormat="false" ht="15.75" hidden="true" customHeight="false" outlineLevel="0" collapsed="false">
      <c r="C5830" s="69" t="s">
        <v>17658</v>
      </c>
      <c r="D5830" s="70" t="s">
        <v>17659</v>
      </c>
      <c r="E5830" s="42" t="str">
        <f aca="false">LEFT(D5830,2)</f>
        <v>85</v>
      </c>
      <c r="F5830" s="69"/>
      <c r="G5830" s="69" t="n">
        <v>6</v>
      </c>
      <c r="I5830" s="42" t="n">
        <f aca="false">INDEX(H:H,MATCH(E5830,D:D,0))</f>
        <v>0</v>
      </c>
    </row>
    <row r="5831" customFormat="false" ht="15.75" hidden="true" customHeight="false" outlineLevel="0" collapsed="false">
      <c r="C5831" s="69" t="s">
        <v>17660</v>
      </c>
      <c r="D5831" s="70" t="s">
        <v>17661</v>
      </c>
      <c r="E5831" s="42" t="str">
        <f aca="false">LEFT(D5831,2)</f>
        <v>85</v>
      </c>
      <c r="F5831" s="69"/>
      <c r="G5831" s="69" t="n">
        <v>6</v>
      </c>
      <c r="I5831" s="42" t="n">
        <f aca="false">INDEX(H:H,MATCH(E5831,D:D,0))</f>
        <v>0</v>
      </c>
    </row>
    <row r="5832" customFormat="false" ht="15.75" hidden="true" customHeight="false" outlineLevel="0" collapsed="false">
      <c r="C5832" s="69" t="s">
        <v>17662</v>
      </c>
      <c r="D5832" s="70" t="s">
        <v>17663</v>
      </c>
      <c r="E5832" s="42" t="str">
        <f aca="false">LEFT(D5832,2)</f>
        <v>85</v>
      </c>
      <c r="F5832" s="69"/>
      <c r="G5832" s="69" t="n">
        <v>6</v>
      </c>
      <c r="I5832" s="42" t="n">
        <f aca="false">INDEX(H:H,MATCH(E5832,D:D,0))</f>
        <v>0</v>
      </c>
    </row>
    <row r="5833" customFormat="false" ht="15.75" hidden="true" customHeight="false" outlineLevel="0" collapsed="false">
      <c r="C5833" s="69" t="s">
        <v>17664</v>
      </c>
      <c r="D5833" s="70" t="s">
        <v>17665</v>
      </c>
      <c r="E5833" s="42" t="str">
        <f aca="false">LEFT(D5833,2)</f>
        <v>85</v>
      </c>
      <c r="F5833" s="69"/>
      <c r="G5833" s="69" t="n">
        <v>6</v>
      </c>
      <c r="I5833" s="42" t="n">
        <f aca="false">INDEX(H:H,MATCH(E5833,D:D,0))</f>
        <v>0</v>
      </c>
    </row>
    <row r="5834" customFormat="false" ht="15.75" hidden="true" customHeight="false" outlineLevel="0" collapsed="false">
      <c r="C5834" s="69" t="s">
        <v>17666</v>
      </c>
      <c r="D5834" s="70" t="s">
        <v>17667</v>
      </c>
      <c r="E5834" s="42" t="str">
        <f aca="false">LEFT(D5834,2)</f>
        <v>85</v>
      </c>
      <c r="F5834" s="69"/>
      <c r="G5834" s="69" t="n">
        <v>6</v>
      </c>
      <c r="I5834" s="42" t="n">
        <f aca="false">INDEX(H:H,MATCH(E5834,D:D,0))</f>
        <v>0</v>
      </c>
    </row>
    <row r="5835" customFormat="false" ht="15.75" hidden="true" customHeight="false" outlineLevel="0" collapsed="false">
      <c r="C5835" s="69" t="s">
        <v>17668</v>
      </c>
      <c r="D5835" s="70" t="s">
        <v>17669</v>
      </c>
      <c r="E5835" s="42" t="str">
        <f aca="false">LEFT(D5835,2)</f>
        <v>85</v>
      </c>
      <c r="F5835" s="69"/>
      <c r="G5835" s="69" t="n">
        <v>4</v>
      </c>
      <c r="I5835" s="42" t="n">
        <f aca="false">INDEX(H:H,MATCH(E5835,D:D,0))</f>
        <v>0</v>
      </c>
    </row>
    <row r="5836" customFormat="false" ht="15.75" hidden="true" customHeight="false" outlineLevel="0" collapsed="false">
      <c r="C5836" s="69" t="s">
        <v>17670</v>
      </c>
      <c r="D5836" s="70" t="s">
        <v>17671</v>
      </c>
      <c r="E5836" s="42" t="str">
        <f aca="false">LEFT(D5836,2)</f>
        <v>85</v>
      </c>
      <c r="F5836" s="69"/>
      <c r="G5836" s="69" t="n">
        <v>6</v>
      </c>
      <c r="I5836" s="42" t="n">
        <f aca="false">INDEX(H:H,MATCH(E5836,D:D,0))</f>
        <v>0</v>
      </c>
    </row>
    <row r="5837" customFormat="false" ht="15.75" hidden="true" customHeight="false" outlineLevel="0" collapsed="false">
      <c r="C5837" s="69" t="s">
        <v>17672</v>
      </c>
      <c r="D5837" s="70" t="s">
        <v>17673</v>
      </c>
      <c r="E5837" s="42" t="str">
        <f aca="false">LEFT(D5837,2)</f>
        <v>85</v>
      </c>
      <c r="F5837" s="69"/>
      <c r="G5837" s="69" t="n">
        <v>6</v>
      </c>
      <c r="I5837" s="42" t="n">
        <f aca="false">INDEX(H:H,MATCH(E5837,D:D,0))</f>
        <v>0</v>
      </c>
    </row>
    <row r="5838" customFormat="false" ht="15.75" hidden="true" customHeight="false" outlineLevel="0" collapsed="false">
      <c r="C5838" s="69" t="s">
        <v>17674</v>
      </c>
      <c r="D5838" s="70" t="s">
        <v>17675</v>
      </c>
      <c r="E5838" s="42" t="str">
        <f aca="false">LEFT(D5838,2)</f>
        <v>85</v>
      </c>
      <c r="F5838" s="69"/>
      <c r="G5838" s="69" t="n">
        <v>4</v>
      </c>
      <c r="I5838" s="42" t="n">
        <f aca="false">INDEX(H:H,MATCH(E5838,D:D,0))</f>
        <v>0</v>
      </c>
    </row>
    <row r="5839" customFormat="false" ht="15.75" hidden="true" customHeight="false" outlineLevel="0" collapsed="false">
      <c r="C5839" s="69" t="s">
        <v>17676</v>
      </c>
      <c r="D5839" s="70" t="s">
        <v>17677</v>
      </c>
      <c r="E5839" s="42" t="str">
        <f aca="false">LEFT(D5839,2)</f>
        <v>85</v>
      </c>
      <c r="F5839" s="69"/>
      <c r="G5839" s="69" t="n">
        <v>6</v>
      </c>
      <c r="I5839" s="42" t="n">
        <f aca="false">INDEX(H:H,MATCH(E5839,D:D,0))</f>
        <v>0</v>
      </c>
    </row>
    <row r="5840" customFormat="false" ht="15.75" hidden="true" customHeight="false" outlineLevel="0" collapsed="false">
      <c r="C5840" s="69" t="s">
        <v>17678</v>
      </c>
      <c r="D5840" s="70" t="s">
        <v>17679</v>
      </c>
      <c r="E5840" s="42" t="str">
        <f aca="false">LEFT(D5840,2)</f>
        <v>85</v>
      </c>
      <c r="F5840" s="69"/>
      <c r="G5840" s="69" t="n">
        <v>6</v>
      </c>
      <c r="I5840" s="42" t="n">
        <f aca="false">INDEX(H:H,MATCH(E5840,D:D,0))</f>
        <v>0</v>
      </c>
    </row>
    <row r="5841" customFormat="false" ht="15.75" hidden="true" customHeight="false" outlineLevel="0" collapsed="false">
      <c r="C5841" s="69" t="s">
        <v>17680</v>
      </c>
      <c r="D5841" s="70" t="s">
        <v>17681</v>
      </c>
      <c r="E5841" s="42" t="str">
        <f aca="false">LEFT(D5841,2)</f>
        <v>85</v>
      </c>
      <c r="F5841" s="69"/>
      <c r="G5841" s="69" t="n">
        <v>6</v>
      </c>
      <c r="I5841" s="42" t="n">
        <f aca="false">INDEX(H:H,MATCH(E5841,D:D,0))</f>
        <v>0</v>
      </c>
    </row>
    <row r="5842" customFormat="false" ht="15.75" hidden="true" customHeight="false" outlineLevel="0" collapsed="false">
      <c r="C5842" s="69" t="s">
        <v>17682</v>
      </c>
      <c r="D5842" s="70" t="s">
        <v>17683</v>
      </c>
      <c r="E5842" s="42" t="str">
        <f aca="false">LEFT(D5842,2)</f>
        <v>85</v>
      </c>
      <c r="F5842" s="69"/>
      <c r="G5842" s="69" t="n">
        <v>6</v>
      </c>
      <c r="I5842" s="42" t="n">
        <f aca="false">INDEX(H:H,MATCH(E5842,D:D,0))</f>
        <v>0</v>
      </c>
    </row>
    <row r="5843" customFormat="false" ht="15.75" hidden="true" customHeight="false" outlineLevel="0" collapsed="false">
      <c r="C5843" s="69" t="s">
        <v>17684</v>
      </c>
      <c r="D5843" s="70" t="s">
        <v>17685</v>
      </c>
      <c r="E5843" s="42" t="str">
        <f aca="false">LEFT(D5843,2)</f>
        <v>85</v>
      </c>
      <c r="F5843" s="69"/>
      <c r="G5843" s="69" t="n">
        <v>6</v>
      </c>
      <c r="I5843" s="42" t="n">
        <f aca="false">INDEX(H:H,MATCH(E5843,D:D,0))</f>
        <v>0</v>
      </c>
    </row>
    <row r="5844" customFormat="false" ht="15.75" hidden="true" customHeight="false" outlineLevel="0" collapsed="false">
      <c r="C5844" s="69" t="s">
        <v>17686</v>
      </c>
      <c r="D5844" s="70" t="s">
        <v>17687</v>
      </c>
      <c r="E5844" s="42" t="str">
        <f aca="false">LEFT(D5844,2)</f>
        <v>85</v>
      </c>
      <c r="F5844" s="69"/>
      <c r="G5844" s="69" t="n">
        <v>4</v>
      </c>
      <c r="I5844" s="42" t="n">
        <f aca="false">INDEX(H:H,MATCH(E5844,D:D,0))</f>
        <v>0</v>
      </c>
    </row>
    <row r="5845" customFormat="false" ht="15.75" hidden="true" customHeight="false" outlineLevel="0" collapsed="false">
      <c r="C5845" s="69" t="s">
        <v>17688</v>
      </c>
      <c r="D5845" s="70" t="s">
        <v>17689</v>
      </c>
      <c r="E5845" s="42" t="str">
        <f aca="false">LEFT(D5845,2)</f>
        <v>85</v>
      </c>
      <c r="F5845" s="69"/>
      <c r="G5845" s="69" t="n">
        <v>6</v>
      </c>
      <c r="I5845" s="42" t="n">
        <f aca="false">INDEX(H:H,MATCH(E5845,D:D,0))</f>
        <v>0</v>
      </c>
    </row>
    <row r="5846" customFormat="false" ht="15.75" hidden="true" customHeight="false" outlineLevel="0" collapsed="false">
      <c r="C5846" s="69" t="s">
        <v>17690</v>
      </c>
      <c r="D5846" s="70" t="s">
        <v>17691</v>
      </c>
      <c r="E5846" s="42" t="str">
        <f aca="false">LEFT(D5846,2)</f>
        <v>85</v>
      </c>
      <c r="F5846" s="69"/>
      <c r="G5846" s="69" t="n">
        <v>6</v>
      </c>
      <c r="I5846" s="42" t="n">
        <f aca="false">INDEX(H:H,MATCH(E5846,D:D,0))</f>
        <v>0</v>
      </c>
    </row>
    <row r="5847" customFormat="false" ht="15.75" hidden="true" customHeight="false" outlineLevel="0" collapsed="false">
      <c r="C5847" s="69" t="s">
        <v>17692</v>
      </c>
      <c r="D5847" s="70" t="s">
        <v>17693</v>
      </c>
      <c r="E5847" s="42" t="str">
        <f aca="false">LEFT(D5847,2)</f>
        <v>85</v>
      </c>
      <c r="F5847" s="69"/>
      <c r="G5847" s="69" t="n">
        <v>6</v>
      </c>
      <c r="I5847" s="42" t="n">
        <f aca="false">INDEX(H:H,MATCH(E5847,D:D,0))</f>
        <v>0</v>
      </c>
    </row>
    <row r="5848" customFormat="false" ht="15.75" hidden="true" customHeight="false" outlineLevel="0" collapsed="false">
      <c r="C5848" s="69" t="s">
        <v>17694</v>
      </c>
      <c r="D5848" s="70" t="s">
        <v>17695</v>
      </c>
      <c r="E5848" s="42" t="str">
        <f aca="false">LEFT(D5848,2)</f>
        <v>85</v>
      </c>
      <c r="F5848" s="69"/>
      <c r="G5848" s="69" t="n">
        <v>6</v>
      </c>
      <c r="I5848" s="42" t="n">
        <f aca="false">INDEX(H:H,MATCH(E5848,D:D,0))</f>
        <v>0</v>
      </c>
    </row>
    <row r="5849" customFormat="false" ht="15.75" hidden="true" customHeight="false" outlineLevel="0" collapsed="false">
      <c r="C5849" s="69" t="s">
        <v>17696</v>
      </c>
      <c r="D5849" s="70" t="s">
        <v>17697</v>
      </c>
      <c r="E5849" s="42" t="str">
        <f aca="false">LEFT(D5849,2)</f>
        <v>85</v>
      </c>
      <c r="F5849" s="69"/>
      <c r="G5849" s="69" t="n">
        <v>6</v>
      </c>
      <c r="I5849" s="42" t="n">
        <f aca="false">INDEX(H:H,MATCH(E5849,D:D,0))</f>
        <v>0</v>
      </c>
    </row>
    <row r="5850" customFormat="false" ht="15.75" hidden="true" customHeight="false" outlineLevel="0" collapsed="false">
      <c r="C5850" s="69" t="s">
        <v>17698</v>
      </c>
      <c r="D5850" s="70" t="s">
        <v>17699</v>
      </c>
      <c r="E5850" s="42" t="str">
        <f aca="false">LEFT(D5850,2)</f>
        <v>85</v>
      </c>
      <c r="F5850" s="69"/>
      <c r="G5850" s="69" t="n">
        <v>6</v>
      </c>
      <c r="I5850" s="42" t="n">
        <f aca="false">INDEX(H:H,MATCH(E5850,D:D,0))</f>
        <v>0</v>
      </c>
    </row>
    <row r="5851" customFormat="false" ht="15.75" hidden="true" customHeight="false" outlineLevel="0" collapsed="false">
      <c r="C5851" s="69" t="s">
        <v>17700</v>
      </c>
      <c r="D5851" s="70" t="s">
        <v>17701</v>
      </c>
      <c r="E5851" s="42" t="str">
        <f aca="false">LEFT(D5851,2)</f>
        <v>85</v>
      </c>
      <c r="F5851" s="69"/>
      <c r="G5851" s="69" t="n">
        <v>6</v>
      </c>
      <c r="I5851" s="42" t="n">
        <f aca="false">INDEX(H:H,MATCH(E5851,D:D,0))</f>
        <v>0</v>
      </c>
    </row>
    <row r="5852" customFormat="false" ht="15.75" hidden="true" customHeight="false" outlineLevel="0" collapsed="false">
      <c r="C5852" s="69" t="s">
        <v>17702</v>
      </c>
      <c r="D5852" s="70" t="s">
        <v>17703</v>
      </c>
      <c r="E5852" s="42" t="str">
        <f aca="false">LEFT(D5852,2)</f>
        <v>85</v>
      </c>
      <c r="F5852" s="69"/>
      <c r="G5852" s="69" t="n">
        <v>6</v>
      </c>
      <c r="I5852" s="42" t="n">
        <f aca="false">INDEX(H:H,MATCH(E5852,D:D,0))</f>
        <v>0</v>
      </c>
    </row>
    <row r="5853" customFormat="false" ht="15.75" hidden="true" customHeight="false" outlineLevel="0" collapsed="false">
      <c r="C5853" s="69" t="s">
        <v>17704</v>
      </c>
      <c r="D5853" s="70" t="s">
        <v>17705</v>
      </c>
      <c r="E5853" s="42" t="str">
        <f aca="false">LEFT(D5853,2)</f>
        <v>85</v>
      </c>
      <c r="F5853" s="69"/>
      <c r="G5853" s="69" t="n">
        <v>4</v>
      </c>
      <c r="I5853" s="42" t="n">
        <f aca="false">INDEX(H:H,MATCH(E5853,D:D,0))</f>
        <v>0</v>
      </c>
    </row>
    <row r="5854" customFormat="false" ht="15.75" hidden="true" customHeight="false" outlineLevel="0" collapsed="false">
      <c r="C5854" s="69" t="s">
        <v>17706</v>
      </c>
      <c r="D5854" s="70" t="s">
        <v>17707</v>
      </c>
      <c r="E5854" s="42" t="str">
        <f aca="false">LEFT(D5854,2)</f>
        <v>85</v>
      </c>
      <c r="F5854" s="69"/>
      <c r="G5854" s="69" t="n">
        <v>6</v>
      </c>
      <c r="I5854" s="42" t="n">
        <f aca="false">INDEX(H:H,MATCH(E5854,D:D,0))</f>
        <v>0</v>
      </c>
    </row>
    <row r="5855" customFormat="false" ht="15.75" hidden="true" customHeight="false" outlineLevel="0" collapsed="false">
      <c r="C5855" s="69" t="s">
        <v>17708</v>
      </c>
      <c r="D5855" s="70" t="s">
        <v>17709</v>
      </c>
      <c r="E5855" s="42" t="str">
        <f aca="false">LEFT(D5855,2)</f>
        <v>85</v>
      </c>
      <c r="F5855" s="69"/>
      <c r="G5855" s="69" t="n">
        <v>6</v>
      </c>
      <c r="I5855" s="42" t="n">
        <f aca="false">INDEX(H:H,MATCH(E5855,D:D,0))</f>
        <v>0</v>
      </c>
    </row>
    <row r="5856" customFormat="false" ht="15.75" hidden="true" customHeight="false" outlineLevel="0" collapsed="false">
      <c r="C5856" s="69" t="s">
        <v>17710</v>
      </c>
      <c r="D5856" s="70" t="s">
        <v>17711</v>
      </c>
      <c r="E5856" s="42" t="str">
        <f aca="false">LEFT(D5856,2)</f>
        <v>85</v>
      </c>
      <c r="F5856" s="69"/>
      <c r="G5856" s="69" t="n">
        <v>6</v>
      </c>
      <c r="I5856" s="42" t="n">
        <f aca="false">INDEX(H:H,MATCH(E5856,D:D,0))</f>
        <v>0</v>
      </c>
    </row>
    <row r="5857" customFormat="false" ht="15.75" hidden="true" customHeight="false" outlineLevel="0" collapsed="false">
      <c r="C5857" s="69" t="s">
        <v>17712</v>
      </c>
      <c r="D5857" s="70" t="s">
        <v>17713</v>
      </c>
      <c r="E5857" s="42" t="str">
        <f aca="false">LEFT(D5857,2)</f>
        <v>85</v>
      </c>
      <c r="F5857" s="69"/>
      <c r="G5857" s="69" t="n">
        <v>6</v>
      </c>
      <c r="I5857" s="42" t="n">
        <f aca="false">INDEX(H:H,MATCH(E5857,D:D,0))</f>
        <v>0</v>
      </c>
    </row>
    <row r="5858" customFormat="false" ht="15.75" hidden="true" customHeight="false" outlineLevel="0" collapsed="false">
      <c r="C5858" s="69" t="s">
        <v>17714</v>
      </c>
      <c r="D5858" s="70" t="s">
        <v>17715</v>
      </c>
      <c r="E5858" s="42" t="str">
        <f aca="false">LEFT(D5858,2)</f>
        <v>85</v>
      </c>
      <c r="F5858" s="69"/>
      <c r="G5858" s="69" t="n">
        <v>6</v>
      </c>
      <c r="I5858" s="42" t="n">
        <f aca="false">INDEX(H:H,MATCH(E5858,D:D,0))</f>
        <v>0</v>
      </c>
    </row>
    <row r="5859" customFormat="false" ht="15.75" hidden="true" customHeight="false" outlineLevel="0" collapsed="false">
      <c r="C5859" s="69" t="s">
        <v>17716</v>
      </c>
      <c r="D5859" s="70" t="s">
        <v>17717</v>
      </c>
      <c r="E5859" s="42" t="str">
        <f aca="false">LEFT(D5859,2)</f>
        <v>85</v>
      </c>
      <c r="F5859" s="69"/>
      <c r="G5859" s="69" t="n">
        <v>6</v>
      </c>
      <c r="I5859" s="42" t="n">
        <f aca="false">INDEX(H:H,MATCH(E5859,D:D,0))</f>
        <v>0</v>
      </c>
    </row>
    <row r="5860" customFormat="false" ht="15.75" hidden="true" customHeight="false" outlineLevel="0" collapsed="false">
      <c r="C5860" s="69" t="s">
        <v>17718</v>
      </c>
      <c r="D5860" s="70" t="s">
        <v>17719</v>
      </c>
      <c r="E5860" s="42" t="str">
        <f aca="false">LEFT(D5860,2)</f>
        <v>85</v>
      </c>
      <c r="F5860" s="69"/>
      <c r="G5860" s="69" t="n">
        <v>6</v>
      </c>
      <c r="I5860" s="42" t="n">
        <f aca="false">INDEX(H:H,MATCH(E5860,D:D,0))</f>
        <v>0</v>
      </c>
    </row>
    <row r="5861" customFormat="false" ht="15.75" hidden="true" customHeight="false" outlineLevel="0" collapsed="false">
      <c r="C5861" s="69" t="s">
        <v>17720</v>
      </c>
      <c r="D5861" s="70" t="s">
        <v>17721</v>
      </c>
      <c r="E5861" s="42" t="str">
        <f aca="false">LEFT(D5861,2)</f>
        <v>85</v>
      </c>
      <c r="F5861" s="69"/>
      <c r="G5861" s="69" t="n">
        <v>6</v>
      </c>
      <c r="I5861" s="42" t="n">
        <f aca="false">INDEX(H:H,MATCH(E5861,D:D,0))</f>
        <v>0</v>
      </c>
    </row>
    <row r="5862" customFormat="false" ht="15.75" hidden="true" customHeight="false" outlineLevel="0" collapsed="false">
      <c r="C5862" s="69" t="s">
        <v>17722</v>
      </c>
      <c r="D5862" s="70" t="s">
        <v>17723</v>
      </c>
      <c r="E5862" s="42" t="str">
        <f aca="false">LEFT(D5862,2)</f>
        <v>85</v>
      </c>
      <c r="F5862" s="69"/>
      <c r="G5862" s="69" t="n">
        <v>6</v>
      </c>
      <c r="I5862" s="42" t="n">
        <f aca="false">INDEX(H:H,MATCH(E5862,D:D,0))</f>
        <v>0</v>
      </c>
    </row>
    <row r="5863" customFormat="false" ht="15.75" hidden="true" customHeight="false" outlineLevel="0" collapsed="false">
      <c r="C5863" s="69" t="s">
        <v>17724</v>
      </c>
      <c r="D5863" s="70" t="s">
        <v>17725</v>
      </c>
      <c r="E5863" s="42" t="str">
        <f aca="false">LEFT(D5863,2)</f>
        <v>85</v>
      </c>
      <c r="F5863" s="69"/>
      <c r="G5863" s="69" t="n">
        <v>6</v>
      </c>
      <c r="I5863" s="42" t="n">
        <f aca="false">INDEX(H:H,MATCH(E5863,D:D,0))</f>
        <v>0</v>
      </c>
    </row>
    <row r="5864" customFormat="false" ht="15.75" hidden="true" customHeight="false" outlineLevel="0" collapsed="false">
      <c r="C5864" s="69" t="s">
        <v>17726</v>
      </c>
      <c r="D5864" s="70" t="s">
        <v>17727</v>
      </c>
      <c r="E5864" s="42" t="str">
        <f aca="false">LEFT(D5864,2)</f>
        <v>85</v>
      </c>
      <c r="F5864" s="69"/>
      <c r="G5864" s="69" t="n">
        <v>6</v>
      </c>
      <c r="I5864" s="42" t="n">
        <f aca="false">INDEX(H:H,MATCH(E5864,D:D,0))</f>
        <v>0</v>
      </c>
    </row>
    <row r="5865" customFormat="false" ht="15.75" hidden="true" customHeight="false" outlineLevel="0" collapsed="false">
      <c r="C5865" s="69" t="s">
        <v>17728</v>
      </c>
      <c r="D5865" s="70" t="s">
        <v>17729</v>
      </c>
      <c r="E5865" s="42" t="str">
        <f aca="false">LEFT(D5865,2)</f>
        <v>85</v>
      </c>
      <c r="F5865" s="69"/>
      <c r="G5865" s="69" t="n">
        <v>6</v>
      </c>
      <c r="I5865" s="42" t="n">
        <f aca="false">INDEX(H:H,MATCH(E5865,D:D,0))</f>
        <v>0</v>
      </c>
    </row>
    <row r="5866" customFormat="false" ht="15.75" hidden="true" customHeight="false" outlineLevel="0" collapsed="false">
      <c r="C5866" s="69" t="s">
        <v>17730</v>
      </c>
      <c r="D5866" s="70" t="s">
        <v>17731</v>
      </c>
      <c r="E5866" s="42" t="str">
        <f aca="false">LEFT(D5866,2)</f>
        <v>85</v>
      </c>
      <c r="F5866" s="69"/>
      <c r="G5866" s="69" t="n">
        <v>6</v>
      </c>
      <c r="I5866" s="42" t="n">
        <f aca="false">INDEX(H:H,MATCH(E5866,D:D,0))</f>
        <v>0</v>
      </c>
    </row>
    <row r="5867" customFormat="false" ht="15.75" hidden="true" customHeight="false" outlineLevel="0" collapsed="false">
      <c r="C5867" s="69" t="s">
        <v>17732</v>
      </c>
      <c r="D5867" s="70" t="s">
        <v>17733</v>
      </c>
      <c r="E5867" s="42" t="str">
        <f aca="false">LEFT(D5867,2)</f>
        <v>85</v>
      </c>
      <c r="F5867" s="69"/>
      <c r="G5867" s="69" t="n">
        <v>6</v>
      </c>
      <c r="I5867" s="42" t="n">
        <f aca="false">INDEX(H:H,MATCH(E5867,D:D,0))</f>
        <v>0</v>
      </c>
    </row>
    <row r="5868" customFormat="false" ht="15.75" hidden="true" customHeight="false" outlineLevel="0" collapsed="false">
      <c r="C5868" s="69" t="s">
        <v>17734</v>
      </c>
      <c r="D5868" s="70" t="s">
        <v>17735</v>
      </c>
      <c r="E5868" s="42" t="str">
        <f aca="false">LEFT(D5868,2)</f>
        <v>85</v>
      </c>
      <c r="F5868" s="69"/>
      <c r="G5868" s="69" t="n">
        <v>4</v>
      </c>
      <c r="I5868" s="42" t="n">
        <f aca="false">INDEX(H:H,MATCH(E5868,D:D,0))</f>
        <v>0</v>
      </c>
    </row>
    <row r="5869" customFormat="false" ht="15.75" hidden="true" customHeight="false" outlineLevel="0" collapsed="false">
      <c r="C5869" s="69" t="s">
        <v>17736</v>
      </c>
      <c r="D5869" s="70" t="s">
        <v>17737</v>
      </c>
      <c r="E5869" s="42" t="str">
        <f aca="false">LEFT(D5869,2)</f>
        <v>85</v>
      </c>
      <c r="F5869" s="69"/>
      <c r="G5869" s="69" t="n">
        <v>6</v>
      </c>
      <c r="I5869" s="42" t="n">
        <f aca="false">INDEX(H:H,MATCH(E5869,D:D,0))</f>
        <v>0</v>
      </c>
    </row>
    <row r="5870" customFormat="false" ht="15.75" hidden="true" customHeight="false" outlineLevel="0" collapsed="false">
      <c r="C5870" s="69" t="s">
        <v>17738</v>
      </c>
      <c r="D5870" s="70" t="s">
        <v>17739</v>
      </c>
      <c r="E5870" s="42" t="str">
        <f aca="false">LEFT(D5870,2)</f>
        <v>85</v>
      </c>
      <c r="F5870" s="69"/>
      <c r="G5870" s="69" t="n">
        <v>6</v>
      </c>
      <c r="I5870" s="42" t="n">
        <f aca="false">INDEX(H:H,MATCH(E5870,D:D,0))</f>
        <v>0</v>
      </c>
    </row>
    <row r="5871" customFormat="false" ht="15.75" hidden="true" customHeight="false" outlineLevel="0" collapsed="false">
      <c r="C5871" s="69" t="s">
        <v>17740</v>
      </c>
      <c r="D5871" s="70" t="s">
        <v>17741</v>
      </c>
      <c r="E5871" s="42" t="str">
        <f aca="false">LEFT(D5871,2)</f>
        <v>85</v>
      </c>
      <c r="F5871" s="69"/>
      <c r="G5871" s="69" t="n">
        <v>6</v>
      </c>
      <c r="I5871" s="42" t="n">
        <f aca="false">INDEX(H:H,MATCH(E5871,D:D,0))</f>
        <v>0</v>
      </c>
    </row>
    <row r="5872" customFormat="false" ht="15.75" hidden="true" customHeight="false" outlineLevel="0" collapsed="false">
      <c r="C5872" s="69" t="s">
        <v>17742</v>
      </c>
      <c r="D5872" s="70" t="s">
        <v>17743</v>
      </c>
      <c r="E5872" s="42" t="str">
        <f aca="false">LEFT(D5872,2)</f>
        <v>85</v>
      </c>
      <c r="F5872" s="69"/>
      <c r="G5872" s="69" t="n">
        <v>6</v>
      </c>
      <c r="I5872" s="42" t="n">
        <f aca="false">INDEX(H:H,MATCH(E5872,D:D,0))</f>
        <v>0</v>
      </c>
    </row>
    <row r="5873" customFormat="false" ht="15.75" hidden="true" customHeight="false" outlineLevel="0" collapsed="false">
      <c r="C5873" s="69" t="s">
        <v>17744</v>
      </c>
      <c r="D5873" s="70" t="s">
        <v>17745</v>
      </c>
      <c r="E5873" s="42" t="str">
        <f aca="false">LEFT(D5873,2)</f>
        <v>85</v>
      </c>
      <c r="F5873" s="69"/>
      <c r="G5873" s="69" t="n">
        <v>6</v>
      </c>
      <c r="I5873" s="42" t="n">
        <f aca="false">INDEX(H:H,MATCH(E5873,D:D,0))</f>
        <v>0</v>
      </c>
    </row>
    <row r="5874" customFormat="false" ht="15.75" hidden="true" customHeight="false" outlineLevel="0" collapsed="false">
      <c r="C5874" s="69" t="s">
        <v>17746</v>
      </c>
      <c r="D5874" s="70" t="s">
        <v>17747</v>
      </c>
      <c r="E5874" s="42" t="str">
        <f aca="false">LEFT(D5874,2)</f>
        <v>85</v>
      </c>
      <c r="F5874" s="69"/>
      <c r="G5874" s="69" t="n">
        <v>6</v>
      </c>
      <c r="I5874" s="42" t="n">
        <f aca="false">INDEX(H:H,MATCH(E5874,D:D,0))</f>
        <v>0</v>
      </c>
    </row>
    <row r="5875" customFormat="false" ht="15.75" hidden="true" customHeight="false" outlineLevel="0" collapsed="false">
      <c r="C5875" s="69" t="s">
        <v>17748</v>
      </c>
      <c r="D5875" s="70" t="s">
        <v>17749</v>
      </c>
      <c r="E5875" s="42" t="str">
        <f aca="false">LEFT(D5875,2)</f>
        <v>85</v>
      </c>
      <c r="F5875" s="69"/>
      <c r="G5875" s="69" t="n">
        <v>6</v>
      </c>
      <c r="I5875" s="42" t="n">
        <f aca="false">INDEX(H:H,MATCH(E5875,D:D,0))</f>
        <v>0</v>
      </c>
    </row>
    <row r="5876" customFormat="false" ht="15.75" hidden="true" customHeight="false" outlineLevel="0" collapsed="false">
      <c r="C5876" s="69" t="s">
        <v>17750</v>
      </c>
      <c r="D5876" s="70" t="s">
        <v>17751</v>
      </c>
      <c r="E5876" s="42" t="str">
        <f aca="false">LEFT(D5876,2)</f>
        <v>85</v>
      </c>
      <c r="F5876" s="69"/>
      <c r="G5876" s="69" t="n">
        <v>4</v>
      </c>
      <c r="I5876" s="42" t="n">
        <f aca="false">INDEX(H:H,MATCH(E5876,D:D,0))</f>
        <v>0</v>
      </c>
    </row>
    <row r="5877" customFormat="false" ht="15.75" hidden="true" customHeight="false" outlineLevel="0" collapsed="false">
      <c r="C5877" s="69" t="s">
        <v>17752</v>
      </c>
      <c r="D5877" s="70" t="s">
        <v>17753</v>
      </c>
      <c r="E5877" s="42" t="str">
        <f aca="false">LEFT(D5877,2)</f>
        <v>85</v>
      </c>
      <c r="F5877" s="69"/>
      <c r="G5877" s="69" t="n">
        <v>6</v>
      </c>
      <c r="I5877" s="42" t="n">
        <f aca="false">INDEX(H:H,MATCH(E5877,D:D,0))</f>
        <v>0</v>
      </c>
    </row>
    <row r="5878" customFormat="false" ht="15.75" hidden="true" customHeight="false" outlineLevel="0" collapsed="false">
      <c r="C5878" s="69" t="s">
        <v>17754</v>
      </c>
      <c r="D5878" s="70" t="s">
        <v>17755</v>
      </c>
      <c r="E5878" s="42" t="str">
        <f aca="false">LEFT(D5878,2)</f>
        <v>85</v>
      </c>
      <c r="F5878" s="69"/>
      <c r="G5878" s="69" t="n">
        <v>6</v>
      </c>
      <c r="I5878" s="42" t="n">
        <f aca="false">INDEX(H:H,MATCH(E5878,D:D,0))</f>
        <v>0</v>
      </c>
    </row>
    <row r="5879" customFormat="false" ht="15.75" hidden="true" customHeight="false" outlineLevel="0" collapsed="false">
      <c r="C5879" s="69" t="s">
        <v>17756</v>
      </c>
      <c r="D5879" s="70" t="s">
        <v>17757</v>
      </c>
      <c r="E5879" s="42" t="str">
        <f aca="false">LEFT(D5879,2)</f>
        <v>85</v>
      </c>
      <c r="F5879" s="69"/>
      <c r="G5879" s="69" t="n">
        <v>6</v>
      </c>
      <c r="I5879" s="42" t="n">
        <f aca="false">INDEX(H:H,MATCH(E5879,D:D,0))</f>
        <v>0</v>
      </c>
    </row>
    <row r="5880" customFormat="false" ht="15.75" hidden="true" customHeight="false" outlineLevel="0" collapsed="false">
      <c r="C5880" s="69" t="s">
        <v>17758</v>
      </c>
      <c r="D5880" s="70" t="s">
        <v>17759</v>
      </c>
      <c r="E5880" s="42" t="str">
        <f aca="false">LEFT(D5880,2)</f>
        <v>85</v>
      </c>
      <c r="F5880" s="69"/>
      <c r="G5880" s="69" t="n">
        <v>6</v>
      </c>
      <c r="I5880" s="42" t="n">
        <f aca="false">INDEX(H:H,MATCH(E5880,D:D,0))</f>
        <v>0</v>
      </c>
    </row>
    <row r="5881" customFormat="false" ht="15.75" hidden="true" customHeight="false" outlineLevel="0" collapsed="false">
      <c r="C5881" s="69" t="s">
        <v>17760</v>
      </c>
      <c r="D5881" s="70" t="s">
        <v>17761</v>
      </c>
      <c r="E5881" s="42" t="str">
        <f aca="false">LEFT(D5881,2)</f>
        <v>85</v>
      </c>
      <c r="F5881" s="69"/>
      <c r="G5881" s="69" t="n">
        <v>6</v>
      </c>
      <c r="I5881" s="42" t="n">
        <f aca="false">INDEX(H:H,MATCH(E5881,D:D,0))</f>
        <v>0</v>
      </c>
    </row>
    <row r="5882" customFormat="false" ht="15.75" hidden="true" customHeight="false" outlineLevel="0" collapsed="false">
      <c r="C5882" s="69" t="s">
        <v>17762</v>
      </c>
      <c r="D5882" s="70" t="s">
        <v>17763</v>
      </c>
      <c r="E5882" s="42" t="str">
        <f aca="false">LEFT(D5882,2)</f>
        <v>85</v>
      </c>
      <c r="F5882" s="69"/>
      <c r="G5882" s="69" t="n">
        <v>6</v>
      </c>
      <c r="I5882" s="42" t="n">
        <f aca="false">INDEX(H:H,MATCH(E5882,D:D,0))</f>
        <v>0</v>
      </c>
    </row>
    <row r="5883" customFormat="false" ht="15.75" hidden="true" customHeight="false" outlineLevel="0" collapsed="false">
      <c r="C5883" s="69" t="s">
        <v>17764</v>
      </c>
      <c r="D5883" s="70" t="s">
        <v>17765</v>
      </c>
      <c r="E5883" s="42" t="str">
        <f aca="false">LEFT(D5883,2)</f>
        <v>85</v>
      </c>
      <c r="F5883" s="69"/>
      <c r="G5883" s="69" t="n">
        <v>6</v>
      </c>
      <c r="I5883" s="42" t="n">
        <f aca="false">INDEX(H:H,MATCH(E5883,D:D,0))</f>
        <v>0</v>
      </c>
    </row>
    <row r="5884" customFormat="false" ht="15.75" hidden="true" customHeight="false" outlineLevel="0" collapsed="false">
      <c r="C5884" s="69" t="s">
        <v>17766</v>
      </c>
      <c r="D5884" s="70" t="s">
        <v>17767</v>
      </c>
      <c r="E5884" s="42" t="str">
        <f aca="false">LEFT(D5884,2)</f>
        <v>85</v>
      </c>
      <c r="F5884" s="69"/>
      <c r="G5884" s="69" t="n">
        <v>6</v>
      </c>
      <c r="I5884" s="42" t="n">
        <f aca="false">INDEX(H:H,MATCH(E5884,D:D,0))</f>
        <v>0</v>
      </c>
    </row>
    <row r="5885" customFormat="false" ht="15.75" hidden="true" customHeight="false" outlineLevel="0" collapsed="false">
      <c r="C5885" s="69" t="s">
        <v>17768</v>
      </c>
      <c r="D5885" s="70" t="s">
        <v>17769</v>
      </c>
      <c r="E5885" s="42" t="str">
        <f aca="false">LEFT(D5885,2)</f>
        <v>85</v>
      </c>
      <c r="F5885" s="69"/>
      <c r="G5885" s="69" t="n">
        <v>4</v>
      </c>
      <c r="I5885" s="42" t="n">
        <f aca="false">INDEX(H:H,MATCH(E5885,D:D,0))</f>
        <v>0</v>
      </c>
    </row>
    <row r="5886" customFormat="false" ht="15.75" hidden="true" customHeight="false" outlineLevel="0" collapsed="false">
      <c r="C5886" s="69" t="s">
        <v>17770</v>
      </c>
      <c r="D5886" s="70" t="s">
        <v>17771</v>
      </c>
      <c r="E5886" s="42" t="str">
        <f aca="false">LEFT(D5886,2)</f>
        <v>85</v>
      </c>
      <c r="F5886" s="69"/>
      <c r="G5886" s="69" t="n">
        <v>6</v>
      </c>
      <c r="I5886" s="42" t="n">
        <f aca="false">INDEX(H:H,MATCH(E5886,D:D,0))</f>
        <v>0</v>
      </c>
    </row>
    <row r="5887" customFormat="false" ht="15.75" hidden="true" customHeight="false" outlineLevel="0" collapsed="false">
      <c r="C5887" s="69" t="s">
        <v>17772</v>
      </c>
      <c r="D5887" s="70" t="s">
        <v>17773</v>
      </c>
      <c r="E5887" s="42" t="str">
        <f aca="false">LEFT(D5887,2)</f>
        <v>85</v>
      </c>
      <c r="F5887" s="69"/>
      <c r="G5887" s="69" t="n">
        <v>6</v>
      </c>
      <c r="I5887" s="42" t="n">
        <f aca="false">INDEX(H:H,MATCH(E5887,D:D,0))</f>
        <v>0</v>
      </c>
    </row>
    <row r="5888" customFormat="false" ht="15.75" hidden="true" customHeight="false" outlineLevel="0" collapsed="false">
      <c r="C5888" s="69" t="s">
        <v>17774</v>
      </c>
      <c r="D5888" s="70" t="s">
        <v>17775</v>
      </c>
      <c r="E5888" s="42" t="str">
        <f aca="false">LEFT(D5888,2)</f>
        <v>85</v>
      </c>
      <c r="F5888" s="69"/>
      <c r="G5888" s="69" t="n">
        <v>6</v>
      </c>
      <c r="I5888" s="42" t="n">
        <f aca="false">INDEX(H:H,MATCH(E5888,D:D,0))</f>
        <v>0</v>
      </c>
    </row>
    <row r="5889" customFormat="false" ht="15.75" hidden="true" customHeight="false" outlineLevel="0" collapsed="false">
      <c r="C5889" s="69" t="s">
        <v>17776</v>
      </c>
      <c r="D5889" s="70" t="s">
        <v>17777</v>
      </c>
      <c r="E5889" s="42" t="str">
        <f aca="false">LEFT(D5889,2)</f>
        <v>85</v>
      </c>
      <c r="F5889" s="69"/>
      <c r="G5889" s="69" t="n">
        <v>6</v>
      </c>
      <c r="I5889" s="42" t="n">
        <f aca="false">INDEX(H:H,MATCH(E5889,D:D,0))</f>
        <v>0</v>
      </c>
    </row>
    <row r="5890" customFormat="false" ht="15.75" hidden="true" customHeight="false" outlineLevel="0" collapsed="false">
      <c r="C5890" s="69" t="s">
        <v>17778</v>
      </c>
      <c r="D5890" s="70" t="s">
        <v>17779</v>
      </c>
      <c r="E5890" s="42" t="str">
        <f aca="false">LEFT(D5890,2)</f>
        <v>85</v>
      </c>
      <c r="F5890" s="69"/>
      <c r="G5890" s="69" t="n">
        <v>6</v>
      </c>
      <c r="I5890" s="42" t="n">
        <f aca="false">INDEX(H:H,MATCH(E5890,D:D,0))</f>
        <v>0</v>
      </c>
    </row>
    <row r="5891" customFormat="false" ht="15.75" hidden="true" customHeight="false" outlineLevel="0" collapsed="false">
      <c r="C5891" s="69" t="s">
        <v>17780</v>
      </c>
      <c r="D5891" s="70" t="s">
        <v>17781</v>
      </c>
      <c r="E5891" s="42" t="str">
        <f aca="false">LEFT(D5891,2)</f>
        <v>85</v>
      </c>
      <c r="F5891" s="69"/>
      <c r="G5891" s="69" t="n">
        <v>4</v>
      </c>
      <c r="I5891" s="42" t="n">
        <f aca="false">INDEX(H:H,MATCH(E5891,D:D,0))</f>
        <v>0</v>
      </c>
    </row>
    <row r="5892" customFormat="false" ht="15.75" hidden="true" customHeight="false" outlineLevel="0" collapsed="false">
      <c r="C5892" s="69" t="s">
        <v>17782</v>
      </c>
      <c r="D5892" s="70" t="s">
        <v>17783</v>
      </c>
      <c r="E5892" s="42" t="str">
        <f aca="false">LEFT(D5892,2)</f>
        <v>85</v>
      </c>
      <c r="F5892" s="69"/>
      <c r="G5892" s="69" t="n">
        <v>6</v>
      </c>
      <c r="I5892" s="42" t="n">
        <f aca="false">INDEX(H:H,MATCH(E5892,D:D,0))</f>
        <v>0</v>
      </c>
    </row>
    <row r="5893" customFormat="false" ht="15.75" hidden="true" customHeight="false" outlineLevel="0" collapsed="false">
      <c r="C5893" s="69" t="s">
        <v>17784</v>
      </c>
      <c r="D5893" s="70" t="s">
        <v>17785</v>
      </c>
      <c r="E5893" s="42" t="str">
        <f aca="false">LEFT(D5893,2)</f>
        <v>85</v>
      </c>
      <c r="F5893" s="69"/>
      <c r="G5893" s="69" t="n">
        <v>6</v>
      </c>
      <c r="I5893" s="42" t="n">
        <f aca="false">INDEX(H:H,MATCH(E5893,D:D,0))</f>
        <v>0</v>
      </c>
    </row>
    <row r="5894" customFormat="false" ht="15.75" hidden="true" customHeight="false" outlineLevel="0" collapsed="false">
      <c r="C5894" s="69" t="s">
        <v>17786</v>
      </c>
      <c r="D5894" s="70" t="s">
        <v>17787</v>
      </c>
      <c r="E5894" s="42" t="str">
        <f aca="false">LEFT(D5894,2)</f>
        <v>85</v>
      </c>
      <c r="F5894" s="69"/>
      <c r="G5894" s="69" t="n">
        <v>4</v>
      </c>
      <c r="I5894" s="42" t="n">
        <f aca="false">INDEX(H:H,MATCH(E5894,D:D,0))</f>
        <v>0</v>
      </c>
    </row>
    <row r="5895" customFormat="false" ht="15.75" hidden="true" customHeight="false" outlineLevel="0" collapsed="false">
      <c r="C5895" s="69" t="s">
        <v>17788</v>
      </c>
      <c r="D5895" s="70" t="s">
        <v>17789</v>
      </c>
      <c r="E5895" s="42" t="str">
        <f aca="false">LEFT(D5895,2)</f>
        <v>85</v>
      </c>
      <c r="F5895" s="69"/>
      <c r="G5895" s="69" t="n">
        <v>6</v>
      </c>
      <c r="I5895" s="42" t="n">
        <f aca="false">INDEX(H:H,MATCH(E5895,D:D,0))</f>
        <v>0</v>
      </c>
    </row>
    <row r="5896" customFormat="false" ht="15.75" hidden="true" customHeight="false" outlineLevel="0" collapsed="false">
      <c r="C5896" s="69" t="s">
        <v>17790</v>
      </c>
      <c r="D5896" s="70" t="s">
        <v>17791</v>
      </c>
      <c r="E5896" s="42" t="str">
        <f aca="false">LEFT(D5896,2)</f>
        <v>85</v>
      </c>
      <c r="F5896" s="69"/>
      <c r="G5896" s="69" t="n">
        <v>6</v>
      </c>
      <c r="I5896" s="42" t="n">
        <f aca="false">INDEX(H:H,MATCH(E5896,D:D,0))</f>
        <v>0</v>
      </c>
    </row>
    <row r="5897" customFormat="false" ht="15.75" hidden="true" customHeight="false" outlineLevel="0" collapsed="false">
      <c r="C5897" s="69" t="s">
        <v>17792</v>
      </c>
      <c r="D5897" s="70" t="s">
        <v>17793</v>
      </c>
      <c r="E5897" s="42" t="str">
        <f aca="false">LEFT(D5897,2)</f>
        <v>85</v>
      </c>
      <c r="F5897" s="69"/>
      <c r="G5897" s="69" t="n">
        <v>4</v>
      </c>
      <c r="I5897" s="42" t="n">
        <f aca="false">INDEX(H:H,MATCH(E5897,D:D,0))</f>
        <v>0</v>
      </c>
    </row>
    <row r="5898" customFormat="false" ht="15.75" hidden="true" customHeight="false" outlineLevel="0" collapsed="false">
      <c r="C5898" s="69" t="s">
        <v>17794</v>
      </c>
      <c r="D5898" s="70" t="s">
        <v>17795</v>
      </c>
      <c r="E5898" s="42" t="str">
        <f aca="false">LEFT(D5898,2)</f>
        <v>85</v>
      </c>
      <c r="F5898" s="69"/>
      <c r="G5898" s="69" t="n">
        <v>6</v>
      </c>
      <c r="I5898" s="42" t="n">
        <f aca="false">INDEX(H:H,MATCH(E5898,D:D,0))</f>
        <v>0</v>
      </c>
    </row>
    <row r="5899" customFormat="false" ht="15.75" hidden="true" customHeight="false" outlineLevel="0" collapsed="false">
      <c r="C5899" s="69" t="s">
        <v>17796</v>
      </c>
      <c r="D5899" s="70" t="s">
        <v>17797</v>
      </c>
      <c r="E5899" s="42" t="str">
        <f aca="false">LEFT(D5899,2)</f>
        <v>85</v>
      </c>
      <c r="F5899" s="69"/>
      <c r="G5899" s="69" t="n">
        <v>6</v>
      </c>
      <c r="I5899" s="42" t="n">
        <f aca="false">INDEX(H:H,MATCH(E5899,D:D,0))</f>
        <v>0</v>
      </c>
    </row>
    <row r="5900" customFormat="false" ht="15.75" hidden="true" customHeight="false" outlineLevel="0" collapsed="false">
      <c r="C5900" s="69" t="s">
        <v>17798</v>
      </c>
      <c r="D5900" s="70" t="s">
        <v>17799</v>
      </c>
      <c r="E5900" s="42" t="str">
        <f aca="false">LEFT(D5900,2)</f>
        <v>85</v>
      </c>
      <c r="F5900" s="69"/>
      <c r="G5900" s="69" t="n">
        <v>6</v>
      </c>
      <c r="I5900" s="42" t="n">
        <f aca="false">INDEX(H:H,MATCH(E5900,D:D,0))</f>
        <v>0</v>
      </c>
    </row>
    <row r="5901" customFormat="false" ht="15.75" hidden="true" customHeight="false" outlineLevel="0" collapsed="false">
      <c r="C5901" s="69" t="s">
        <v>17800</v>
      </c>
      <c r="D5901" s="70" t="s">
        <v>17801</v>
      </c>
      <c r="E5901" s="42" t="str">
        <f aca="false">LEFT(D5901,2)</f>
        <v>85</v>
      </c>
      <c r="F5901" s="69"/>
      <c r="G5901" s="69" t="n">
        <v>6</v>
      </c>
      <c r="I5901" s="42" t="n">
        <f aca="false">INDEX(H:H,MATCH(E5901,D:D,0))</f>
        <v>0</v>
      </c>
    </row>
    <row r="5902" customFormat="false" ht="15.75" hidden="true" customHeight="false" outlineLevel="0" collapsed="false">
      <c r="C5902" s="69" t="s">
        <v>17802</v>
      </c>
      <c r="D5902" s="70" t="s">
        <v>17803</v>
      </c>
      <c r="E5902" s="42" t="str">
        <f aca="false">LEFT(D5902,2)</f>
        <v>85</v>
      </c>
      <c r="F5902" s="69"/>
      <c r="G5902" s="69" t="n">
        <v>6</v>
      </c>
      <c r="I5902" s="42" t="n">
        <f aca="false">INDEX(H:H,MATCH(E5902,D:D,0))</f>
        <v>0</v>
      </c>
    </row>
    <row r="5903" customFormat="false" ht="15.75" hidden="true" customHeight="false" outlineLevel="0" collapsed="false">
      <c r="C5903" s="69" t="s">
        <v>17804</v>
      </c>
      <c r="D5903" s="70" t="s">
        <v>17805</v>
      </c>
      <c r="E5903" s="42" t="str">
        <f aca="false">LEFT(D5903,2)</f>
        <v>85</v>
      </c>
      <c r="F5903" s="69"/>
      <c r="G5903" s="69" t="n">
        <v>6</v>
      </c>
      <c r="I5903" s="42" t="n">
        <f aca="false">INDEX(H:H,MATCH(E5903,D:D,0))</f>
        <v>0</v>
      </c>
    </row>
    <row r="5904" customFormat="false" ht="15.75" hidden="true" customHeight="false" outlineLevel="0" collapsed="false">
      <c r="C5904" s="69" t="s">
        <v>17806</v>
      </c>
      <c r="D5904" s="70" t="s">
        <v>17807</v>
      </c>
      <c r="E5904" s="42" t="str">
        <f aca="false">LEFT(D5904,2)</f>
        <v>85</v>
      </c>
      <c r="F5904" s="69"/>
      <c r="G5904" s="69" t="n">
        <v>6</v>
      </c>
      <c r="I5904" s="42" t="n">
        <f aca="false">INDEX(H:H,MATCH(E5904,D:D,0))</f>
        <v>0</v>
      </c>
    </row>
    <row r="5905" customFormat="false" ht="15.75" hidden="true" customHeight="false" outlineLevel="0" collapsed="false">
      <c r="C5905" s="69" t="s">
        <v>17808</v>
      </c>
      <c r="D5905" s="70" t="s">
        <v>17809</v>
      </c>
      <c r="E5905" s="42" t="str">
        <f aca="false">LEFT(D5905,2)</f>
        <v>85</v>
      </c>
      <c r="F5905" s="69"/>
      <c r="G5905" s="69" t="n">
        <v>6</v>
      </c>
      <c r="I5905" s="42" t="n">
        <f aca="false">INDEX(H:H,MATCH(E5905,D:D,0))</f>
        <v>0</v>
      </c>
    </row>
    <row r="5906" customFormat="false" ht="15.75" hidden="true" customHeight="false" outlineLevel="0" collapsed="false">
      <c r="C5906" s="69" t="s">
        <v>17810</v>
      </c>
      <c r="D5906" s="70" t="s">
        <v>17811</v>
      </c>
      <c r="E5906" s="42" t="str">
        <f aca="false">LEFT(D5906,2)</f>
        <v>85</v>
      </c>
      <c r="F5906" s="69"/>
      <c r="G5906" s="69" t="n">
        <v>4</v>
      </c>
      <c r="I5906" s="42" t="n">
        <f aca="false">INDEX(H:H,MATCH(E5906,D:D,0))</f>
        <v>0</v>
      </c>
    </row>
    <row r="5907" customFormat="false" ht="15.75" hidden="true" customHeight="false" outlineLevel="0" collapsed="false">
      <c r="C5907" s="69" t="s">
        <v>17812</v>
      </c>
      <c r="D5907" s="70" t="s">
        <v>17813</v>
      </c>
      <c r="E5907" s="42" t="str">
        <f aca="false">LEFT(D5907,2)</f>
        <v>85</v>
      </c>
      <c r="F5907" s="69"/>
      <c r="G5907" s="69" t="n">
        <v>6</v>
      </c>
      <c r="I5907" s="42" t="n">
        <f aca="false">INDEX(H:H,MATCH(E5907,D:D,0))</f>
        <v>0</v>
      </c>
    </row>
    <row r="5908" customFormat="false" ht="15.75" hidden="true" customHeight="false" outlineLevel="0" collapsed="false">
      <c r="C5908" s="69" t="s">
        <v>17814</v>
      </c>
      <c r="D5908" s="70" t="s">
        <v>17815</v>
      </c>
      <c r="E5908" s="42" t="str">
        <f aca="false">LEFT(D5908,2)</f>
        <v>85</v>
      </c>
      <c r="F5908" s="69"/>
      <c r="G5908" s="69" t="n">
        <v>6</v>
      </c>
      <c r="I5908" s="42" t="n">
        <f aca="false">INDEX(H:H,MATCH(E5908,D:D,0))</f>
        <v>0</v>
      </c>
    </row>
    <row r="5909" customFormat="false" ht="15.75" hidden="true" customHeight="false" outlineLevel="0" collapsed="false">
      <c r="C5909" s="69" t="s">
        <v>17816</v>
      </c>
      <c r="D5909" s="70" t="s">
        <v>17817</v>
      </c>
      <c r="E5909" s="42" t="str">
        <f aca="false">LEFT(D5909,2)</f>
        <v>85</v>
      </c>
      <c r="F5909" s="69"/>
      <c r="G5909" s="69" t="n">
        <v>6</v>
      </c>
      <c r="I5909" s="42" t="n">
        <f aca="false">INDEX(H:H,MATCH(E5909,D:D,0))</f>
        <v>0</v>
      </c>
    </row>
    <row r="5910" customFormat="false" ht="15.75" hidden="true" customHeight="false" outlineLevel="0" collapsed="false">
      <c r="C5910" s="69" t="s">
        <v>17818</v>
      </c>
      <c r="D5910" s="70" t="s">
        <v>17819</v>
      </c>
      <c r="E5910" s="42" t="str">
        <f aca="false">LEFT(D5910,2)</f>
        <v>85</v>
      </c>
      <c r="F5910" s="69"/>
      <c r="G5910" s="69" t="n">
        <v>4</v>
      </c>
      <c r="I5910" s="42" t="n">
        <f aca="false">INDEX(H:H,MATCH(E5910,D:D,0))</f>
        <v>0</v>
      </c>
    </row>
    <row r="5911" customFormat="false" ht="15.75" hidden="true" customHeight="false" outlineLevel="0" collapsed="false">
      <c r="C5911" s="69" t="s">
        <v>17820</v>
      </c>
      <c r="D5911" s="70" t="s">
        <v>17821</v>
      </c>
      <c r="E5911" s="42" t="str">
        <f aca="false">LEFT(D5911,2)</f>
        <v>85</v>
      </c>
      <c r="F5911" s="69"/>
      <c r="G5911" s="69" t="n">
        <v>6</v>
      </c>
      <c r="I5911" s="42" t="n">
        <f aca="false">INDEX(H:H,MATCH(E5911,D:D,0))</f>
        <v>0</v>
      </c>
    </row>
    <row r="5912" customFormat="false" ht="15.75" hidden="true" customHeight="false" outlineLevel="0" collapsed="false">
      <c r="C5912" s="69" t="s">
        <v>17822</v>
      </c>
      <c r="D5912" s="70" t="s">
        <v>17823</v>
      </c>
      <c r="E5912" s="42" t="str">
        <f aca="false">LEFT(D5912,2)</f>
        <v>85</v>
      </c>
      <c r="F5912" s="69"/>
      <c r="G5912" s="69" t="n">
        <v>6</v>
      </c>
      <c r="I5912" s="42" t="n">
        <f aca="false">INDEX(H:H,MATCH(E5912,D:D,0))</f>
        <v>0</v>
      </c>
    </row>
    <row r="5913" customFormat="false" ht="15.75" hidden="true" customHeight="false" outlineLevel="0" collapsed="false">
      <c r="C5913" s="69" t="s">
        <v>17824</v>
      </c>
      <c r="D5913" s="70" t="s">
        <v>17825</v>
      </c>
      <c r="E5913" s="42" t="str">
        <f aca="false">LEFT(D5913,2)</f>
        <v>85</v>
      </c>
      <c r="F5913" s="69"/>
      <c r="G5913" s="69" t="n">
        <v>6</v>
      </c>
      <c r="I5913" s="42" t="n">
        <f aca="false">INDEX(H:H,MATCH(E5913,D:D,0))</f>
        <v>0</v>
      </c>
    </row>
    <row r="5914" customFormat="false" ht="15.75" hidden="true" customHeight="false" outlineLevel="0" collapsed="false">
      <c r="C5914" s="69" t="s">
        <v>17826</v>
      </c>
      <c r="D5914" s="70" t="s">
        <v>17827</v>
      </c>
      <c r="E5914" s="42" t="str">
        <f aca="false">LEFT(D5914,2)</f>
        <v>85</v>
      </c>
      <c r="F5914" s="69"/>
      <c r="G5914" s="69" t="n">
        <v>4</v>
      </c>
      <c r="I5914" s="42" t="n">
        <f aca="false">INDEX(H:H,MATCH(E5914,D:D,0))</f>
        <v>0</v>
      </c>
    </row>
    <row r="5915" customFormat="false" ht="15.75" hidden="true" customHeight="false" outlineLevel="0" collapsed="false">
      <c r="C5915" s="69" t="s">
        <v>17828</v>
      </c>
      <c r="D5915" s="70" t="s">
        <v>17829</v>
      </c>
      <c r="E5915" s="42" t="str">
        <f aca="false">LEFT(D5915,2)</f>
        <v>85</v>
      </c>
      <c r="F5915" s="69"/>
      <c r="G5915" s="69" t="n">
        <v>6</v>
      </c>
      <c r="I5915" s="42" t="n">
        <f aca="false">INDEX(H:H,MATCH(E5915,D:D,0))</f>
        <v>0</v>
      </c>
    </row>
    <row r="5916" customFormat="false" ht="15.75" hidden="true" customHeight="false" outlineLevel="0" collapsed="false">
      <c r="C5916" s="69" t="s">
        <v>17830</v>
      </c>
      <c r="D5916" s="70" t="s">
        <v>17831</v>
      </c>
      <c r="E5916" s="42" t="str">
        <f aca="false">LEFT(D5916,2)</f>
        <v>85</v>
      </c>
      <c r="F5916" s="69"/>
      <c r="G5916" s="69" t="n">
        <v>6</v>
      </c>
      <c r="I5916" s="42" t="n">
        <f aca="false">INDEX(H:H,MATCH(E5916,D:D,0))</f>
        <v>0</v>
      </c>
    </row>
    <row r="5917" customFormat="false" ht="15.75" hidden="true" customHeight="false" outlineLevel="0" collapsed="false">
      <c r="C5917" s="69" t="s">
        <v>17832</v>
      </c>
      <c r="D5917" s="70" t="s">
        <v>17833</v>
      </c>
      <c r="E5917" s="42" t="str">
        <f aca="false">LEFT(D5917,2)</f>
        <v>85</v>
      </c>
      <c r="F5917" s="69"/>
      <c r="G5917" s="69" t="n">
        <v>6</v>
      </c>
      <c r="I5917" s="42" t="n">
        <f aca="false">INDEX(H:H,MATCH(E5917,D:D,0))</f>
        <v>0</v>
      </c>
    </row>
    <row r="5918" customFormat="false" ht="15.75" hidden="true" customHeight="false" outlineLevel="0" collapsed="false">
      <c r="C5918" s="69" t="s">
        <v>17834</v>
      </c>
      <c r="D5918" s="70" t="s">
        <v>17835</v>
      </c>
      <c r="E5918" s="42" t="str">
        <f aca="false">LEFT(D5918,2)</f>
        <v>85</v>
      </c>
      <c r="F5918" s="69"/>
      <c r="G5918" s="69" t="n">
        <v>6</v>
      </c>
      <c r="I5918" s="42" t="n">
        <f aca="false">INDEX(H:H,MATCH(E5918,D:D,0))</f>
        <v>0</v>
      </c>
    </row>
    <row r="5919" customFormat="false" ht="15.75" hidden="true" customHeight="false" outlineLevel="0" collapsed="false">
      <c r="C5919" s="69" t="s">
        <v>17836</v>
      </c>
      <c r="D5919" s="70" t="s">
        <v>17837</v>
      </c>
      <c r="E5919" s="42" t="str">
        <f aca="false">LEFT(D5919,2)</f>
        <v>85</v>
      </c>
      <c r="F5919" s="69"/>
      <c r="G5919" s="69" t="n">
        <v>6</v>
      </c>
      <c r="I5919" s="42" t="n">
        <f aca="false">INDEX(H:H,MATCH(E5919,D:D,0))</f>
        <v>0</v>
      </c>
    </row>
    <row r="5920" customFormat="false" ht="15.75" hidden="true" customHeight="false" outlineLevel="0" collapsed="false">
      <c r="C5920" s="69" t="s">
        <v>17838</v>
      </c>
      <c r="D5920" s="70" t="s">
        <v>17839</v>
      </c>
      <c r="E5920" s="42" t="str">
        <f aca="false">LEFT(D5920,2)</f>
        <v>85</v>
      </c>
      <c r="F5920" s="69"/>
      <c r="G5920" s="69" t="n">
        <v>6</v>
      </c>
      <c r="I5920" s="42" t="n">
        <f aca="false">INDEX(H:H,MATCH(E5920,D:D,0))</f>
        <v>0</v>
      </c>
    </row>
    <row r="5921" customFormat="false" ht="15.75" hidden="true" customHeight="false" outlineLevel="0" collapsed="false">
      <c r="C5921" s="69" t="s">
        <v>17840</v>
      </c>
      <c r="D5921" s="70" t="s">
        <v>17841</v>
      </c>
      <c r="E5921" s="42" t="str">
        <f aca="false">LEFT(D5921,2)</f>
        <v>85</v>
      </c>
      <c r="F5921" s="69"/>
      <c r="G5921" s="69" t="n">
        <v>6</v>
      </c>
      <c r="I5921" s="42" t="n">
        <f aca="false">INDEX(H:H,MATCH(E5921,D:D,0))</f>
        <v>0</v>
      </c>
    </row>
    <row r="5922" customFormat="false" ht="15.75" hidden="true" customHeight="false" outlineLevel="0" collapsed="false">
      <c r="C5922" s="69" t="s">
        <v>17842</v>
      </c>
      <c r="D5922" s="70" t="s">
        <v>17843</v>
      </c>
      <c r="E5922" s="42" t="str">
        <f aca="false">LEFT(D5922,2)</f>
        <v>85</v>
      </c>
      <c r="F5922" s="69"/>
      <c r="G5922" s="69" t="n">
        <v>6</v>
      </c>
      <c r="I5922" s="42" t="n">
        <f aca="false">INDEX(H:H,MATCH(E5922,D:D,0))</f>
        <v>0</v>
      </c>
    </row>
    <row r="5923" customFormat="false" ht="15.75" hidden="true" customHeight="false" outlineLevel="0" collapsed="false">
      <c r="C5923" s="69" t="s">
        <v>17844</v>
      </c>
      <c r="D5923" s="70" t="s">
        <v>17845</v>
      </c>
      <c r="E5923" s="42" t="str">
        <f aca="false">LEFT(D5923,2)</f>
        <v>85</v>
      </c>
      <c r="F5923" s="69"/>
      <c r="G5923" s="69" t="n">
        <v>4</v>
      </c>
      <c r="I5923" s="42" t="n">
        <f aca="false">INDEX(H:H,MATCH(E5923,D:D,0))</f>
        <v>0</v>
      </c>
    </row>
    <row r="5924" customFormat="false" ht="15.75" hidden="true" customHeight="false" outlineLevel="0" collapsed="false">
      <c r="C5924" s="69" t="s">
        <v>17846</v>
      </c>
      <c r="D5924" s="70" t="s">
        <v>17847</v>
      </c>
      <c r="E5924" s="42" t="str">
        <f aca="false">LEFT(D5924,2)</f>
        <v>85</v>
      </c>
      <c r="F5924" s="69"/>
      <c r="G5924" s="69" t="n">
        <v>6</v>
      </c>
      <c r="I5924" s="42" t="n">
        <f aca="false">INDEX(H:H,MATCH(E5924,D:D,0))</f>
        <v>0</v>
      </c>
    </row>
    <row r="5925" customFormat="false" ht="15.75" hidden="true" customHeight="false" outlineLevel="0" collapsed="false">
      <c r="C5925" s="69" t="s">
        <v>17848</v>
      </c>
      <c r="D5925" s="70" t="s">
        <v>17849</v>
      </c>
      <c r="E5925" s="42" t="str">
        <f aca="false">LEFT(D5925,2)</f>
        <v>85</v>
      </c>
      <c r="F5925" s="69"/>
      <c r="G5925" s="69" t="n">
        <v>6</v>
      </c>
      <c r="I5925" s="42" t="n">
        <f aca="false">INDEX(H:H,MATCH(E5925,D:D,0))</f>
        <v>0</v>
      </c>
    </row>
    <row r="5926" customFormat="false" ht="15.75" hidden="true" customHeight="false" outlineLevel="0" collapsed="false">
      <c r="C5926" s="69" t="s">
        <v>17850</v>
      </c>
      <c r="D5926" s="70" t="s">
        <v>17851</v>
      </c>
      <c r="E5926" s="42" t="str">
        <f aca="false">LEFT(D5926,2)</f>
        <v>85</v>
      </c>
      <c r="F5926" s="69"/>
      <c r="G5926" s="69" t="n">
        <v>6</v>
      </c>
      <c r="I5926" s="42" t="n">
        <f aca="false">INDEX(H:H,MATCH(E5926,D:D,0))</f>
        <v>0</v>
      </c>
    </row>
    <row r="5927" customFormat="false" ht="15.75" hidden="true" customHeight="false" outlineLevel="0" collapsed="false">
      <c r="C5927" s="69" t="s">
        <v>17852</v>
      </c>
      <c r="D5927" s="70" t="s">
        <v>17853</v>
      </c>
      <c r="E5927" s="42" t="str">
        <f aca="false">LEFT(D5927,2)</f>
        <v>85</v>
      </c>
      <c r="F5927" s="69"/>
      <c r="G5927" s="69" t="n">
        <v>6</v>
      </c>
      <c r="I5927" s="42" t="n">
        <f aca="false">INDEX(H:H,MATCH(E5927,D:D,0))</f>
        <v>0</v>
      </c>
    </row>
    <row r="5928" customFormat="false" ht="15.75" hidden="true" customHeight="false" outlineLevel="0" collapsed="false">
      <c r="C5928" s="69" t="s">
        <v>17854</v>
      </c>
      <c r="D5928" s="70" t="s">
        <v>17855</v>
      </c>
      <c r="E5928" s="42" t="str">
        <f aca="false">LEFT(D5928,2)</f>
        <v>85</v>
      </c>
      <c r="F5928" s="69"/>
      <c r="G5928" s="69" t="n">
        <v>6</v>
      </c>
      <c r="I5928" s="42" t="n">
        <f aca="false">INDEX(H:H,MATCH(E5928,D:D,0))</f>
        <v>0</v>
      </c>
    </row>
    <row r="5929" customFormat="false" ht="15.75" hidden="true" customHeight="false" outlineLevel="0" collapsed="false">
      <c r="C5929" s="69" t="s">
        <v>17856</v>
      </c>
      <c r="D5929" s="70" t="s">
        <v>17857</v>
      </c>
      <c r="E5929" s="42" t="str">
        <f aca="false">LEFT(D5929,2)</f>
        <v>85</v>
      </c>
      <c r="F5929" s="69"/>
      <c r="G5929" s="69" t="n">
        <v>6</v>
      </c>
      <c r="I5929" s="42" t="n">
        <f aca="false">INDEX(H:H,MATCH(E5929,D:D,0))</f>
        <v>0</v>
      </c>
    </row>
    <row r="5930" customFormat="false" ht="15.75" hidden="true" customHeight="false" outlineLevel="0" collapsed="false">
      <c r="C5930" s="69" t="s">
        <v>17858</v>
      </c>
      <c r="D5930" s="70" t="s">
        <v>17859</v>
      </c>
      <c r="E5930" s="42" t="str">
        <f aca="false">LEFT(D5930,2)</f>
        <v>85</v>
      </c>
      <c r="F5930" s="69"/>
      <c r="G5930" s="69" t="n">
        <v>6</v>
      </c>
      <c r="I5930" s="42" t="n">
        <f aca="false">INDEX(H:H,MATCH(E5930,D:D,0))</f>
        <v>0</v>
      </c>
    </row>
    <row r="5931" customFormat="false" ht="15.75" hidden="true" customHeight="false" outlineLevel="0" collapsed="false">
      <c r="C5931" s="69" t="s">
        <v>17860</v>
      </c>
      <c r="D5931" s="70" t="s">
        <v>17861</v>
      </c>
      <c r="E5931" s="42" t="str">
        <f aca="false">LEFT(D5931,2)</f>
        <v>85</v>
      </c>
      <c r="F5931" s="69"/>
      <c r="G5931" s="69" t="n">
        <v>6</v>
      </c>
      <c r="I5931" s="42" t="n">
        <f aca="false">INDEX(H:H,MATCH(E5931,D:D,0))</f>
        <v>0</v>
      </c>
    </row>
    <row r="5932" customFormat="false" ht="15.75" hidden="true" customHeight="false" outlineLevel="0" collapsed="false">
      <c r="C5932" s="69" t="s">
        <v>17862</v>
      </c>
      <c r="D5932" s="70" t="s">
        <v>17863</v>
      </c>
      <c r="E5932" s="42" t="str">
        <f aca="false">LEFT(D5932,2)</f>
        <v>85</v>
      </c>
      <c r="F5932" s="69"/>
      <c r="G5932" s="69" t="n">
        <v>6</v>
      </c>
      <c r="I5932" s="42" t="n">
        <f aca="false">INDEX(H:H,MATCH(E5932,D:D,0))</f>
        <v>0</v>
      </c>
    </row>
    <row r="5933" customFormat="false" ht="15.75" hidden="true" customHeight="false" outlineLevel="0" collapsed="false">
      <c r="C5933" s="69" t="s">
        <v>17864</v>
      </c>
      <c r="D5933" s="70" t="s">
        <v>17865</v>
      </c>
      <c r="E5933" s="42" t="str">
        <f aca="false">LEFT(D5933,2)</f>
        <v>85</v>
      </c>
      <c r="F5933" s="69"/>
      <c r="G5933" s="69" t="n">
        <v>4</v>
      </c>
      <c r="I5933" s="42" t="n">
        <f aca="false">INDEX(H:H,MATCH(E5933,D:D,0))</f>
        <v>0</v>
      </c>
    </row>
    <row r="5934" customFormat="false" ht="15.75" hidden="true" customHeight="false" outlineLevel="0" collapsed="false">
      <c r="C5934" s="69" t="s">
        <v>17866</v>
      </c>
      <c r="D5934" s="70" t="s">
        <v>17867</v>
      </c>
      <c r="E5934" s="42" t="str">
        <f aca="false">LEFT(D5934,2)</f>
        <v>85</v>
      </c>
      <c r="F5934" s="69"/>
      <c r="G5934" s="69" t="n">
        <v>6</v>
      </c>
      <c r="I5934" s="42" t="n">
        <f aca="false">INDEX(H:H,MATCH(E5934,D:D,0))</f>
        <v>0</v>
      </c>
    </row>
    <row r="5935" customFormat="false" ht="15.75" hidden="true" customHeight="false" outlineLevel="0" collapsed="false">
      <c r="C5935" s="69" t="s">
        <v>17868</v>
      </c>
      <c r="D5935" s="70" t="s">
        <v>17869</v>
      </c>
      <c r="E5935" s="42" t="str">
        <f aca="false">LEFT(D5935,2)</f>
        <v>85</v>
      </c>
      <c r="F5935" s="69"/>
      <c r="G5935" s="69" t="n">
        <v>6</v>
      </c>
      <c r="I5935" s="42" t="n">
        <f aca="false">INDEX(H:H,MATCH(E5935,D:D,0))</f>
        <v>0</v>
      </c>
    </row>
    <row r="5936" customFormat="false" ht="15.75" hidden="true" customHeight="false" outlineLevel="0" collapsed="false">
      <c r="C5936" s="69" t="s">
        <v>17870</v>
      </c>
      <c r="D5936" s="70" t="s">
        <v>17871</v>
      </c>
      <c r="E5936" s="42" t="str">
        <f aca="false">LEFT(D5936,2)</f>
        <v>85</v>
      </c>
      <c r="F5936" s="69"/>
      <c r="G5936" s="69" t="n">
        <v>4</v>
      </c>
      <c r="I5936" s="42" t="n">
        <f aca="false">INDEX(H:H,MATCH(E5936,D:D,0))</f>
        <v>0</v>
      </c>
    </row>
    <row r="5937" customFormat="false" ht="15.75" hidden="true" customHeight="false" outlineLevel="0" collapsed="false">
      <c r="C5937" s="69" t="s">
        <v>17872</v>
      </c>
      <c r="D5937" s="70" t="s">
        <v>17873</v>
      </c>
      <c r="E5937" s="42" t="str">
        <f aca="false">LEFT(D5937,2)</f>
        <v>85</v>
      </c>
      <c r="F5937" s="69"/>
      <c r="G5937" s="69" t="n">
        <v>6</v>
      </c>
      <c r="I5937" s="42" t="n">
        <f aca="false">INDEX(H:H,MATCH(E5937,D:D,0))</f>
        <v>0</v>
      </c>
    </row>
    <row r="5938" customFormat="false" ht="15.75" hidden="true" customHeight="false" outlineLevel="0" collapsed="false">
      <c r="C5938" s="69" t="s">
        <v>17874</v>
      </c>
      <c r="D5938" s="70" t="s">
        <v>17875</v>
      </c>
      <c r="E5938" s="42" t="str">
        <f aca="false">LEFT(D5938,2)</f>
        <v>85</v>
      </c>
      <c r="F5938" s="69"/>
      <c r="G5938" s="69" t="n">
        <v>6</v>
      </c>
      <c r="I5938" s="42" t="n">
        <f aca="false">INDEX(H:H,MATCH(E5938,D:D,0))</f>
        <v>0</v>
      </c>
    </row>
    <row r="5939" customFormat="false" ht="15.75" hidden="true" customHeight="false" outlineLevel="0" collapsed="false">
      <c r="C5939" s="69" t="s">
        <v>17876</v>
      </c>
      <c r="D5939" s="70" t="s">
        <v>17877</v>
      </c>
      <c r="E5939" s="42" t="str">
        <f aca="false">LEFT(D5939,2)</f>
        <v>85</v>
      </c>
      <c r="F5939" s="69"/>
      <c r="G5939" s="69" t="n">
        <v>6</v>
      </c>
      <c r="I5939" s="42" t="n">
        <f aca="false">INDEX(H:H,MATCH(E5939,D:D,0))</f>
        <v>0</v>
      </c>
    </row>
    <row r="5940" customFormat="false" ht="15.75" hidden="true" customHeight="false" outlineLevel="0" collapsed="false">
      <c r="C5940" s="69" t="s">
        <v>17878</v>
      </c>
      <c r="D5940" s="70" t="s">
        <v>17879</v>
      </c>
      <c r="E5940" s="42" t="str">
        <f aca="false">LEFT(D5940,2)</f>
        <v>85</v>
      </c>
      <c r="F5940" s="69"/>
      <c r="G5940" s="69" t="n">
        <v>4</v>
      </c>
      <c r="I5940" s="42" t="n">
        <f aca="false">INDEX(H:H,MATCH(E5940,D:D,0))</f>
        <v>0</v>
      </c>
    </row>
    <row r="5941" customFormat="false" ht="15.75" hidden="true" customHeight="false" outlineLevel="0" collapsed="false">
      <c r="C5941" s="69" t="s">
        <v>17880</v>
      </c>
      <c r="D5941" s="70" t="s">
        <v>17881</v>
      </c>
      <c r="E5941" s="42" t="str">
        <f aca="false">LEFT(D5941,2)</f>
        <v>85</v>
      </c>
      <c r="F5941" s="69"/>
      <c r="G5941" s="69" t="n">
        <v>6</v>
      </c>
      <c r="I5941" s="42" t="n">
        <f aca="false">INDEX(H:H,MATCH(E5941,D:D,0))</f>
        <v>0</v>
      </c>
    </row>
    <row r="5942" customFormat="false" ht="15.75" hidden="true" customHeight="false" outlineLevel="0" collapsed="false">
      <c r="C5942" s="69" t="s">
        <v>17882</v>
      </c>
      <c r="D5942" s="70" t="s">
        <v>17883</v>
      </c>
      <c r="E5942" s="42" t="str">
        <f aca="false">LEFT(D5942,2)</f>
        <v>85</v>
      </c>
      <c r="F5942" s="69"/>
      <c r="G5942" s="69" t="n">
        <v>6</v>
      </c>
      <c r="I5942" s="42" t="n">
        <f aca="false">INDEX(H:H,MATCH(E5942,D:D,0))</f>
        <v>0</v>
      </c>
    </row>
    <row r="5943" customFormat="false" ht="15.75" hidden="true" customHeight="false" outlineLevel="0" collapsed="false">
      <c r="C5943" s="69" t="s">
        <v>17884</v>
      </c>
      <c r="D5943" s="70" t="s">
        <v>17885</v>
      </c>
      <c r="E5943" s="42" t="str">
        <f aca="false">LEFT(D5943,2)</f>
        <v>85</v>
      </c>
      <c r="F5943" s="69"/>
      <c r="G5943" s="69" t="n">
        <v>6</v>
      </c>
      <c r="I5943" s="42" t="n">
        <f aca="false">INDEX(H:H,MATCH(E5943,D:D,0))</f>
        <v>0</v>
      </c>
    </row>
    <row r="5944" customFormat="false" ht="15.75" hidden="true" customHeight="false" outlineLevel="0" collapsed="false">
      <c r="C5944" s="69" t="s">
        <v>17886</v>
      </c>
      <c r="D5944" s="70" t="s">
        <v>17887</v>
      </c>
      <c r="E5944" s="42" t="str">
        <f aca="false">LEFT(D5944,2)</f>
        <v>85</v>
      </c>
      <c r="F5944" s="69"/>
      <c r="G5944" s="69" t="n">
        <v>6</v>
      </c>
      <c r="I5944" s="42" t="n">
        <f aca="false">INDEX(H:H,MATCH(E5944,D:D,0))</f>
        <v>0</v>
      </c>
    </row>
    <row r="5945" customFormat="false" ht="15.75" hidden="true" customHeight="false" outlineLevel="0" collapsed="false">
      <c r="C5945" s="69" t="s">
        <v>17888</v>
      </c>
      <c r="D5945" s="70" t="s">
        <v>17889</v>
      </c>
      <c r="E5945" s="42" t="str">
        <f aca="false">LEFT(D5945,2)</f>
        <v>85</v>
      </c>
      <c r="F5945" s="69"/>
      <c r="G5945" s="69" t="n">
        <v>4</v>
      </c>
      <c r="I5945" s="42" t="n">
        <f aca="false">INDEX(H:H,MATCH(E5945,D:D,0))</f>
        <v>0</v>
      </c>
    </row>
    <row r="5946" customFormat="false" ht="15.75" hidden="true" customHeight="false" outlineLevel="0" collapsed="false">
      <c r="C5946" s="69" t="s">
        <v>17890</v>
      </c>
      <c r="D5946" s="70" t="s">
        <v>17891</v>
      </c>
      <c r="E5946" s="42" t="str">
        <f aca="false">LEFT(D5946,2)</f>
        <v>85</v>
      </c>
      <c r="F5946" s="69"/>
      <c r="G5946" s="69" t="n">
        <v>6</v>
      </c>
      <c r="I5946" s="42" t="n">
        <f aca="false">INDEX(H:H,MATCH(E5946,D:D,0))</f>
        <v>0</v>
      </c>
    </row>
    <row r="5947" customFormat="false" ht="15.75" hidden="true" customHeight="false" outlineLevel="0" collapsed="false">
      <c r="C5947" s="69" t="s">
        <v>17892</v>
      </c>
      <c r="D5947" s="70" t="s">
        <v>17893</v>
      </c>
      <c r="E5947" s="42" t="str">
        <f aca="false">LEFT(D5947,2)</f>
        <v>85</v>
      </c>
      <c r="F5947" s="69"/>
      <c r="G5947" s="69" t="n">
        <v>6</v>
      </c>
      <c r="I5947" s="42" t="n">
        <f aca="false">INDEX(H:H,MATCH(E5947,D:D,0))</f>
        <v>0</v>
      </c>
    </row>
    <row r="5948" customFormat="false" ht="15.75" hidden="true" customHeight="false" outlineLevel="0" collapsed="false">
      <c r="C5948" s="69" t="s">
        <v>17894</v>
      </c>
      <c r="D5948" s="70" t="s">
        <v>17895</v>
      </c>
      <c r="E5948" s="42" t="str">
        <f aca="false">LEFT(D5948,2)</f>
        <v>85</v>
      </c>
      <c r="F5948" s="69"/>
      <c r="G5948" s="69" t="n">
        <v>6</v>
      </c>
      <c r="I5948" s="42" t="n">
        <f aca="false">INDEX(H:H,MATCH(E5948,D:D,0))</f>
        <v>0</v>
      </c>
    </row>
    <row r="5949" customFormat="false" ht="15.75" hidden="true" customHeight="false" outlineLevel="0" collapsed="false">
      <c r="C5949" s="69" t="s">
        <v>17896</v>
      </c>
      <c r="D5949" s="70" t="s">
        <v>17897</v>
      </c>
      <c r="E5949" s="42" t="str">
        <f aca="false">LEFT(D5949,2)</f>
        <v>85</v>
      </c>
      <c r="F5949" s="69"/>
      <c r="G5949" s="69" t="n">
        <v>6</v>
      </c>
      <c r="I5949" s="42" t="n">
        <f aca="false">INDEX(H:H,MATCH(E5949,D:D,0))</f>
        <v>0</v>
      </c>
    </row>
    <row r="5950" customFormat="false" ht="15.75" hidden="true" customHeight="false" outlineLevel="0" collapsed="false">
      <c r="C5950" s="69" t="s">
        <v>17898</v>
      </c>
      <c r="D5950" s="70" t="s">
        <v>17899</v>
      </c>
      <c r="E5950" s="42" t="str">
        <f aca="false">LEFT(D5950,2)</f>
        <v>85</v>
      </c>
      <c r="F5950" s="69"/>
      <c r="G5950" s="69" t="n">
        <v>6</v>
      </c>
      <c r="I5950" s="42" t="n">
        <f aca="false">INDEX(H:H,MATCH(E5950,D:D,0))</f>
        <v>0</v>
      </c>
    </row>
    <row r="5951" customFormat="false" ht="15.75" hidden="true" customHeight="false" outlineLevel="0" collapsed="false">
      <c r="C5951" s="69" t="s">
        <v>17900</v>
      </c>
      <c r="D5951" s="70" t="s">
        <v>17901</v>
      </c>
      <c r="E5951" s="42" t="str">
        <f aca="false">LEFT(D5951,2)</f>
        <v>85</v>
      </c>
      <c r="F5951" s="69"/>
      <c r="G5951" s="69" t="n">
        <v>6</v>
      </c>
      <c r="I5951" s="42" t="n">
        <f aca="false">INDEX(H:H,MATCH(E5951,D:D,0))</f>
        <v>0</v>
      </c>
    </row>
    <row r="5952" customFormat="false" ht="15.75" hidden="true" customHeight="false" outlineLevel="0" collapsed="false">
      <c r="C5952" s="69" t="s">
        <v>17902</v>
      </c>
      <c r="D5952" s="70" t="s">
        <v>17903</v>
      </c>
      <c r="E5952" s="42" t="str">
        <f aca="false">LEFT(D5952,2)</f>
        <v>85</v>
      </c>
      <c r="F5952" s="69"/>
      <c r="G5952" s="69" t="n">
        <v>6</v>
      </c>
      <c r="I5952" s="42" t="n">
        <f aca="false">INDEX(H:H,MATCH(E5952,D:D,0))</f>
        <v>0</v>
      </c>
    </row>
    <row r="5953" customFormat="false" ht="15.75" hidden="true" customHeight="false" outlineLevel="0" collapsed="false">
      <c r="C5953" s="69" t="s">
        <v>17904</v>
      </c>
      <c r="D5953" s="70" t="s">
        <v>17905</v>
      </c>
      <c r="E5953" s="42" t="str">
        <f aca="false">LEFT(D5953,2)</f>
        <v>85</v>
      </c>
      <c r="F5953" s="69"/>
      <c r="G5953" s="69" t="n">
        <v>6</v>
      </c>
      <c r="I5953" s="42" t="n">
        <f aca="false">INDEX(H:H,MATCH(E5953,D:D,0))</f>
        <v>0</v>
      </c>
    </row>
    <row r="5954" customFormat="false" ht="15.75" hidden="true" customHeight="false" outlineLevel="0" collapsed="false">
      <c r="C5954" s="69" t="s">
        <v>17906</v>
      </c>
      <c r="D5954" s="70" t="s">
        <v>17907</v>
      </c>
      <c r="E5954" s="42" t="str">
        <f aca="false">LEFT(D5954,2)</f>
        <v>85</v>
      </c>
      <c r="F5954" s="69"/>
      <c r="G5954" s="69" t="n">
        <v>6</v>
      </c>
      <c r="I5954" s="42" t="n">
        <f aca="false">INDEX(H:H,MATCH(E5954,D:D,0))</f>
        <v>0</v>
      </c>
    </row>
    <row r="5955" customFormat="false" ht="15.75" hidden="true" customHeight="false" outlineLevel="0" collapsed="false">
      <c r="C5955" s="69" t="s">
        <v>17908</v>
      </c>
      <c r="D5955" s="70" t="s">
        <v>17909</v>
      </c>
      <c r="E5955" s="42" t="str">
        <f aca="false">LEFT(D5955,2)</f>
        <v>85</v>
      </c>
      <c r="F5955" s="69"/>
      <c r="G5955" s="69" t="n">
        <v>4</v>
      </c>
      <c r="I5955" s="42" t="n">
        <f aca="false">INDEX(H:H,MATCH(E5955,D:D,0))</f>
        <v>0</v>
      </c>
    </row>
    <row r="5956" customFormat="false" ht="15.75" hidden="true" customHeight="false" outlineLevel="0" collapsed="false">
      <c r="C5956" s="69" t="s">
        <v>17910</v>
      </c>
      <c r="D5956" s="70" t="s">
        <v>17911</v>
      </c>
      <c r="E5956" s="42" t="str">
        <f aca="false">LEFT(D5956,2)</f>
        <v>85</v>
      </c>
      <c r="F5956" s="69"/>
      <c r="G5956" s="69" t="n">
        <v>6</v>
      </c>
      <c r="I5956" s="42" t="n">
        <f aca="false">INDEX(H:H,MATCH(E5956,D:D,0))</f>
        <v>0</v>
      </c>
    </row>
    <row r="5957" customFormat="false" ht="15.75" hidden="true" customHeight="false" outlineLevel="0" collapsed="false">
      <c r="C5957" s="69" t="s">
        <v>17912</v>
      </c>
      <c r="D5957" s="70" t="s">
        <v>17913</v>
      </c>
      <c r="E5957" s="42" t="str">
        <f aca="false">LEFT(D5957,2)</f>
        <v>85</v>
      </c>
      <c r="F5957" s="69"/>
      <c r="G5957" s="69" t="n">
        <v>6</v>
      </c>
      <c r="I5957" s="42" t="n">
        <f aca="false">INDEX(H:H,MATCH(E5957,D:D,0))</f>
        <v>0</v>
      </c>
    </row>
    <row r="5958" customFormat="false" ht="15.75" hidden="true" customHeight="false" outlineLevel="0" collapsed="false">
      <c r="C5958" s="69" t="s">
        <v>17914</v>
      </c>
      <c r="D5958" s="70" t="s">
        <v>17915</v>
      </c>
      <c r="E5958" s="42" t="str">
        <f aca="false">LEFT(D5958,2)</f>
        <v>85</v>
      </c>
      <c r="F5958" s="69"/>
      <c r="G5958" s="69" t="n">
        <v>6</v>
      </c>
      <c r="I5958" s="42" t="n">
        <f aca="false">INDEX(H:H,MATCH(E5958,D:D,0))</f>
        <v>0</v>
      </c>
    </row>
    <row r="5959" customFormat="false" ht="15.75" hidden="true" customHeight="false" outlineLevel="0" collapsed="false">
      <c r="C5959" s="69" t="s">
        <v>17916</v>
      </c>
      <c r="D5959" s="70" t="s">
        <v>17917</v>
      </c>
      <c r="E5959" s="42" t="str">
        <f aca="false">LEFT(D5959,2)</f>
        <v>85</v>
      </c>
      <c r="F5959" s="69"/>
      <c r="G5959" s="69" t="n">
        <v>6</v>
      </c>
      <c r="I5959" s="42" t="n">
        <f aca="false">INDEX(H:H,MATCH(E5959,D:D,0))</f>
        <v>0</v>
      </c>
    </row>
    <row r="5960" customFormat="false" ht="15.75" hidden="true" customHeight="false" outlineLevel="0" collapsed="false">
      <c r="C5960" s="69" t="s">
        <v>17918</v>
      </c>
      <c r="D5960" s="70" t="s">
        <v>17919</v>
      </c>
      <c r="E5960" s="42" t="str">
        <f aca="false">LEFT(D5960,2)</f>
        <v>85</v>
      </c>
      <c r="F5960" s="69"/>
      <c r="G5960" s="69" t="n">
        <v>6</v>
      </c>
      <c r="I5960" s="42" t="n">
        <f aca="false">INDEX(H:H,MATCH(E5960,D:D,0))</f>
        <v>0</v>
      </c>
    </row>
    <row r="5961" customFormat="false" ht="15.75" hidden="true" customHeight="false" outlineLevel="0" collapsed="false">
      <c r="C5961" s="69" t="s">
        <v>17920</v>
      </c>
      <c r="D5961" s="70" t="s">
        <v>17921</v>
      </c>
      <c r="E5961" s="42" t="str">
        <f aca="false">LEFT(D5961,2)</f>
        <v>85</v>
      </c>
      <c r="F5961" s="69"/>
      <c r="G5961" s="69" t="n">
        <v>6</v>
      </c>
      <c r="I5961" s="42" t="n">
        <f aca="false">INDEX(H:H,MATCH(E5961,D:D,0))</f>
        <v>0</v>
      </c>
    </row>
    <row r="5962" customFormat="false" ht="15.75" hidden="true" customHeight="false" outlineLevel="0" collapsed="false">
      <c r="C5962" s="69" t="s">
        <v>17922</v>
      </c>
      <c r="D5962" s="70" t="s">
        <v>17923</v>
      </c>
      <c r="E5962" s="42" t="str">
        <f aca="false">LEFT(D5962,2)</f>
        <v>85</v>
      </c>
      <c r="F5962" s="69"/>
      <c r="G5962" s="69" t="n">
        <v>6</v>
      </c>
      <c r="I5962" s="42" t="n">
        <f aca="false">INDEX(H:H,MATCH(E5962,D:D,0))</f>
        <v>0</v>
      </c>
    </row>
    <row r="5963" customFormat="false" ht="15.75" hidden="true" customHeight="false" outlineLevel="0" collapsed="false">
      <c r="C5963" s="69" t="s">
        <v>17924</v>
      </c>
      <c r="D5963" s="70" t="s">
        <v>17925</v>
      </c>
      <c r="E5963" s="42" t="str">
        <f aca="false">LEFT(D5963,2)</f>
        <v>85</v>
      </c>
      <c r="F5963" s="69"/>
      <c r="G5963" s="69" t="n">
        <v>4</v>
      </c>
      <c r="I5963" s="42" t="n">
        <f aca="false">INDEX(H:H,MATCH(E5963,D:D,0))</f>
        <v>0</v>
      </c>
    </row>
    <row r="5964" customFormat="false" ht="15.75" hidden="true" customHeight="false" outlineLevel="0" collapsed="false">
      <c r="C5964" s="69" t="s">
        <v>17924</v>
      </c>
      <c r="D5964" s="70" t="s">
        <v>17926</v>
      </c>
      <c r="E5964" s="42" t="str">
        <f aca="false">LEFT(D5964,2)</f>
        <v>85</v>
      </c>
      <c r="F5964" s="69"/>
      <c r="G5964" s="69" t="n">
        <v>6</v>
      </c>
      <c r="I5964" s="42" t="n">
        <f aca="false">INDEX(H:H,MATCH(E5964,D:D,0))</f>
        <v>0</v>
      </c>
    </row>
    <row r="5965" customFormat="false" ht="15.75" hidden="true" customHeight="false" outlineLevel="0" collapsed="false">
      <c r="C5965" s="69" t="s">
        <v>17927</v>
      </c>
      <c r="D5965" s="70" t="s">
        <v>17928</v>
      </c>
      <c r="E5965" s="42" t="str">
        <f aca="false">LEFT(D5965,2)</f>
        <v>85</v>
      </c>
      <c r="F5965" s="69"/>
      <c r="G5965" s="69" t="n">
        <v>4</v>
      </c>
      <c r="I5965" s="42" t="n">
        <f aca="false">INDEX(H:H,MATCH(E5965,D:D,0))</f>
        <v>0</v>
      </c>
    </row>
    <row r="5966" customFormat="false" ht="15.75" hidden="true" customHeight="false" outlineLevel="0" collapsed="false">
      <c r="C5966" s="69" t="s">
        <v>17929</v>
      </c>
      <c r="D5966" s="70" t="s">
        <v>17930</v>
      </c>
      <c r="E5966" s="42" t="str">
        <f aca="false">LEFT(D5966,2)</f>
        <v>85</v>
      </c>
      <c r="F5966" s="69"/>
      <c r="G5966" s="69" t="n">
        <v>6</v>
      </c>
      <c r="I5966" s="42" t="n">
        <f aca="false">INDEX(H:H,MATCH(E5966,D:D,0))</f>
        <v>0</v>
      </c>
    </row>
    <row r="5967" customFormat="false" ht="15.75" hidden="true" customHeight="false" outlineLevel="0" collapsed="false">
      <c r="C5967" s="69" t="s">
        <v>17931</v>
      </c>
      <c r="D5967" s="70" t="s">
        <v>17932</v>
      </c>
      <c r="E5967" s="42" t="str">
        <f aca="false">LEFT(D5967,2)</f>
        <v>85</v>
      </c>
      <c r="F5967" s="69"/>
      <c r="G5967" s="69" t="n">
        <v>6</v>
      </c>
      <c r="I5967" s="42" t="n">
        <f aca="false">INDEX(H:H,MATCH(E5967,D:D,0))</f>
        <v>0</v>
      </c>
    </row>
    <row r="5968" customFormat="false" ht="15.75" hidden="true" customHeight="false" outlineLevel="0" collapsed="false">
      <c r="C5968" s="69" t="s">
        <v>17933</v>
      </c>
      <c r="D5968" s="70" t="s">
        <v>17934</v>
      </c>
      <c r="E5968" s="42" t="str">
        <f aca="false">LEFT(D5968,2)</f>
        <v>85</v>
      </c>
      <c r="F5968" s="69"/>
      <c r="G5968" s="69" t="n">
        <v>6</v>
      </c>
      <c r="I5968" s="42" t="n">
        <f aca="false">INDEX(H:H,MATCH(E5968,D:D,0))</f>
        <v>0</v>
      </c>
    </row>
    <row r="5969" customFormat="false" ht="15.75" hidden="true" customHeight="false" outlineLevel="0" collapsed="false">
      <c r="C5969" s="69" t="s">
        <v>17935</v>
      </c>
      <c r="D5969" s="70" t="s">
        <v>17936</v>
      </c>
      <c r="E5969" s="42" t="str">
        <f aca="false">LEFT(D5969,2)</f>
        <v>85</v>
      </c>
      <c r="F5969" s="69"/>
      <c r="G5969" s="69" t="n">
        <v>6</v>
      </c>
      <c r="I5969" s="42" t="n">
        <f aca="false">INDEX(H:H,MATCH(E5969,D:D,0))</f>
        <v>0</v>
      </c>
    </row>
    <row r="5970" customFormat="false" ht="15.75" hidden="true" customHeight="false" outlineLevel="0" collapsed="false">
      <c r="C5970" s="69" t="s">
        <v>17937</v>
      </c>
      <c r="D5970" s="70" t="s">
        <v>17938</v>
      </c>
      <c r="E5970" s="42" t="str">
        <f aca="false">LEFT(D5970,2)</f>
        <v>85</v>
      </c>
      <c r="F5970" s="69"/>
      <c r="G5970" s="69" t="n">
        <v>6</v>
      </c>
      <c r="I5970" s="42" t="n">
        <f aca="false">INDEX(H:H,MATCH(E5970,D:D,0))</f>
        <v>0</v>
      </c>
    </row>
    <row r="5971" customFormat="false" ht="15.75" hidden="true" customHeight="false" outlineLevel="0" collapsed="false">
      <c r="C5971" s="69" t="s">
        <v>17939</v>
      </c>
      <c r="D5971" s="70" t="s">
        <v>17940</v>
      </c>
      <c r="E5971" s="42" t="str">
        <f aca="false">LEFT(D5971,2)</f>
        <v>85</v>
      </c>
      <c r="F5971" s="69"/>
      <c r="G5971" s="69" t="n">
        <v>6</v>
      </c>
      <c r="I5971" s="42" t="n">
        <f aca="false">INDEX(H:H,MATCH(E5971,D:D,0))</f>
        <v>0</v>
      </c>
    </row>
    <row r="5972" customFormat="false" ht="15.75" hidden="true" customHeight="false" outlineLevel="0" collapsed="false">
      <c r="C5972" s="69" t="s">
        <v>17941</v>
      </c>
      <c r="D5972" s="70" t="s">
        <v>17942</v>
      </c>
      <c r="E5972" s="42" t="str">
        <f aca="false">LEFT(D5972,2)</f>
        <v>85</v>
      </c>
      <c r="F5972" s="69"/>
      <c r="G5972" s="69" t="n">
        <v>4</v>
      </c>
      <c r="I5972" s="42" t="n">
        <f aca="false">INDEX(H:H,MATCH(E5972,D:D,0))</f>
        <v>0</v>
      </c>
    </row>
    <row r="5973" customFormat="false" ht="15.75" hidden="true" customHeight="false" outlineLevel="0" collapsed="false">
      <c r="C5973" s="69" t="s">
        <v>17943</v>
      </c>
      <c r="D5973" s="70" t="s">
        <v>17944</v>
      </c>
      <c r="E5973" s="42" t="str">
        <f aca="false">LEFT(D5973,2)</f>
        <v>85</v>
      </c>
      <c r="F5973" s="69"/>
      <c r="G5973" s="69" t="n">
        <v>6</v>
      </c>
      <c r="I5973" s="42" t="n">
        <f aca="false">INDEX(H:H,MATCH(E5973,D:D,0))</f>
        <v>0</v>
      </c>
    </row>
    <row r="5974" customFormat="false" ht="15.75" hidden="true" customHeight="false" outlineLevel="0" collapsed="false">
      <c r="C5974" s="69" t="s">
        <v>17945</v>
      </c>
      <c r="D5974" s="70" t="s">
        <v>17946</v>
      </c>
      <c r="E5974" s="42" t="str">
        <f aca="false">LEFT(D5974,2)</f>
        <v>85</v>
      </c>
      <c r="F5974" s="69"/>
      <c r="G5974" s="69" t="n">
        <v>6</v>
      </c>
      <c r="I5974" s="42" t="n">
        <f aca="false">INDEX(H:H,MATCH(E5974,D:D,0))</f>
        <v>0</v>
      </c>
    </row>
    <row r="5975" customFormat="false" ht="15.75" hidden="true" customHeight="false" outlineLevel="0" collapsed="false">
      <c r="C5975" s="69" t="s">
        <v>17947</v>
      </c>
      <c r="D5975" s="70" t="s">
        <v>17948</v>
      </c>
      <c r="E5975" s="42" t="str">
        <f aca="false">LEFT(D5975,2)</f>
        <v>85</v>
      </c>
      <c r="F5975" s="69"/>
      <c r="G5975" s="69" t="n">
        <v>6</v>
      </c>
      <c r="I5975" s="42" t="n">
        <f aca="false">INDEX(H:H,MATCH(E5975,D:D,0))</f>
        <v>0</v>
      </c>
    </row>
    <row r="5976" customFormat="false" ht="15.75" hidden="true" customHeight="false" outlineLevel="0" collapsed="false">
      <c r="C5976" s="69" t="s">
        <v>17949</v>
      </c>
      <c r="D5976" s="70" t="s">
        <v>17950</v>
      </c>
      <c r="E5976" s="42" t="str">
        <f aca="false">LEFT(D5976,2)</f>
        <v>85</v>
      </c>
      <c r="F5976" s="69"/>
      <c r="G5976" s="69" t="n">
        <v>6</v>
      </c>
      <c r="I5976" s="42" t="n">
        <f aca="false">INDEX(H:H,MATCH(E5976,D:D,0))</f>
        <v>0</v>
      </c>
    </row>
    <row r="5977" customFormat="false" ht="15.75" hidden="true" customHeight="false" outlineLevel="0" collapsed="false">
      <c r="C5977" s="69" t="s">
        <v>17951</v>
      </c>
      <c r="D5977" s="70" t="s">
        <v>17952</v>
      </c>
      <c r="E5977" s="42" t="str">
        <f aca="false">LEFT(D5977,2)</f>
        <v>85</v>
      </c>
      <c r="F5977" s="69"/>
      <c r="G5977" s="69" t="n">
        <v>6</v>
      </c>
      <c r="I5977" s="42" t="n">
        <f aca="false">INDEX(H:H,MATCH(E5977,D:D,0))</f>
        <v>0</v>
      </c>
    </row>
    <row r="5978" customFormat="false" ht="15.75" hidden="true" customHeight="false" outlineLevel="0" collapsed="false">
      <c r="C5978" s="69" t="s">
        <v>17953</v>
      </c>
      <c r="D5978" s="70" t="s">
        <v>17954</v>
      </c>
      <c r="E5978" s="42" t="str">
        <f aca="false">LEFT(D5978,2)</f>
        <v>85</v>
      </c>
      <c r="F5978" s="69"/>
      <c r="G5978" s="69" t="n">
        <v>6</v>
      </c>
      <c r="I5978" s="42" t="n">
        <f aca="false">INDEX(H:H,MATCH(E5978,D:D,0))</f>
        <v>0</v>
      </c>
    </row>
    <row r="5979" customFormat="false" ht="15.75" hidden="true" customHeight="false" outlineLevel="0" collapsed="false">
      <c r="C5979" s="69" t="s">
        <v>17955</v>
      </c>
      <c r="D5979" s="70" t="s">
        <v>17956</v>
      </c>
      <c r="E5979" s="42" t="str">
        <f aca="false">LEFT(D5979,2)</f>
        <v>85</v>
      </c>
      <c r="F5979" s="69"/>
      <c r="G5979" s="69" t="n">
        <v>6</v>
      </c>
      <c r="I5979" s="42" t="n">
        <f aca="false">INDEX(H:H,MATCH(E5979,D:D,0))</f>
        <v>0</v>
      </c>
    </row>
    <row r="5980" customFormat="false" ht="15.75" hidden="true" customHeight="false" outlineLevel="0" collapsed="false">
      <c r="C5980" s="69" t="s">
        <v>17957</v>
      </c>
      <c r="D5980" s="70" t="s">
        <v>17958</v>
      </c>
      <c r="E5980" s="42" t="str">
        <f aca="false">LEFT(D5980,2)</f>
        <v>85</v>
      </c>
      <c r="F5980" s="69"/>
      <c r="G5980" s="69" t="n">
        <v>6</v>
      </c>
      <c r="I5980" s="42" t="n">
        <f aca="false">INDEX(H:H,MATCH(E5980,D:D,0))</f>
        <v>0</v>
      </c>
    </row>
    <row r="5981" customFormat="false" ht="15.75" hidden="true" customHeight="false" outlineLevel="0" collapsed="false">
      <c r="C5981" s="69" t="s">
        <v>17959</v>
      </c>
      <c r="D5981" s="70" t="s">
        <v>17960</v>
      </c>
      <c r="E5981" s="42" t="str">
        <f aca="false">LEFT(D5981,2)</f>
        <v>85</v>
      </c>
      <c r="F5981" s="69"/>
      <c r="G5981" s="69" t="n">
        <v>6</v>
      </c>
      <c r="I5981" s="42" t="n">
        <f aca="false">INDEX(H:H,MATCH(E5981,D:D,0))</f>
        <v>0</v>
      </c>
    </row>
    <row r="5982" customFormat="false" ht="15.75" hidden="true" customHeight="false" outlineLevel="0" collapsed="false">
      <c r="C5982" s="69" t="s">
        <v>17961</v>
      </c>
      <c r="D5982" s="70" t="s">
        <v>17962</v>
      </c>
      <c r="E5982" s="42" t="str">
        <f aca="false">LEFT(D5982,2)</f>
        <v>85</v>
      </c>
      <c r="F5982" s="69"/>
      <c r="G5982" s="69" t="n">
        <v>6</v>
      </c>
      <c r="I5982" s="42" t="n">
        <f aca="false">INDEX(H:H,MATCH(E5982,D:D,0))</f>
        <v>0</v>
      </c>
    </row>
    <row r="5983" customFormat="false" ht="15.75" hidden="true" customHeight="false" outlineLevel="0" collapsed="false">
      <c r="C5983" s="69" t="s">
        <v>17963</v>
      </c>
      <c r="D5983" s="70" t="s">
        <v>17964</v>
      </c>
      <c r="E5983" s="42" t="str">
        <f aca="false">LEFT(D5983,2)</f>
        <v>85</v>
      </c>
      <c r="F5983" s="69"/>
      <c r="G5983" s="69" t="n">
        <v>4</v>
      </c>
      <c r="I5983" s="42" t="n">
        <f aca="false">INDEX(H:H,MATCH(E5983,D:D,0))</f>
        <v>0</v>
      </c>
    </row>
    <row r="5984" customFormat="false" ht="15.75" hidden="true" customHeight="false" outlineLevel="0" collapsed="false">
      <c r="C5984" s="69" t="s">
        <v>17965</v>
      </c>
      <c r="D5984" s="70" t="s">
        <v>17966</v>
      </c>
      <c r="E5984" s="42" t="str">
        <f aca="false">LEFT(D5984,2)</f>
        <v>85</v>
      </c>
      <c r="F5984" s="69"/>
      <c r="G5984" s="69" t="n">
        <v>6</v>
      </c>
      <c r="I5984" s="42" t="n">
        <f aca="false">INDEX(H:H,MATCH(E5984,D:D,0))</f>
        <v>0</v>
      </c>
    </row>
    <row r="5985" customFormat="false" ht="15.75" hidden="true" customHeight="false" outlineLevel="0" collapsed="false">
      <c r="C5985" s="69" t="s">
        <v>17967</v>
      </c>
      <c r="D5985" s="70" t="s">
        <v>17968</v>
      </c>
      <c r="E5985" s="42" t="str">
        <f aca="false">LEFT(D5985,2)</f>
        <v>85</v>
      </c>
      <c r="F5985" s="69"/>
      <c r="G5985" s="69" t="n">
        <v>6</v>
      </c>
      <c r="I5985" s="42" t="n">
        <f aca="false">INDEX(H:H,MATCH(E5985,D:D,0))</f>
        <v>0</v>
      </c>
    </row>
    <row r="5986" customFormat="false" ht="15.75" hidden="true" customHeight="false" outlineLevel="0" collapsed="false">
      <c r="C5986" s="69" t="s">
        <v>17969</v>
      </c>
      <c r="D5986" s="70" t="s">
        <v>17970</v>
      </c>
      <c r="E5986" s="42" t="str">
        <f aca="false">LEFT(D5986,2)</f>
        <v>85</v>
      </c>
      <c r="F5986" s="69"/>
      <c r="G5986" s="69" t="n">
        <v>4</v>
      </c>
      <c r="I5986" s="42" t="n">
        <f aca="false">INDEX(H:H,MATCH(E5986,D:D,0))</f>
        <v>0</v>
      </c>
    </row>
    <row r="5987" customFormat="false" ht="15.75" hidden="true" customHeight="false" outlineLevel="0" collapsed="false">
      <c r="C5987" s="69" t="s">
        <v>17971</v>
      </c>
      <c r="D5987" s="70" t="s">
        <v>17972</v>
      </c>
      <c r="E5987" s="42" t="str">
        <f aca="false">LEFT(D5987,2)</f>
        <v>85</v>
      </c>
      <c r="F5987" s="69"/>
      <c r="G5987" s="69" t="n">
        <v>6</v>
      </c>
      <c r="I5987" s="42" t="n">
        <f aca="false">INDEX(H:H,MATCH(E5987,D:D,0))</f>
        <v>0</v>
      </c>
    </row>
    <row r="5988" customFormat="false" ht="15.75" hidden="true" customHeight="false" outlineLevel="0" collapsed="false">
      <c r="C5988" s="69" t="s">
        <v>17973</v>
      </c>
      <c r="D5988" s="70" t="s">
        <v>17974</v>
      </c>
      <c r="E5988" s="42" t="str">
        <f aca="false">LEFT(D5988,2)</f>
        <v>85</v>
      </c>
      <c r="F5988" s="69"/>
      <c r="G5988" s="69" t="n">
        <v>6</v>
      </c>
      <c r="I5988" s="42" t="n">
        <f aca="false">INDEX(H:H,MATCH(E5988,D:D,0))</f>
        <v>0</v>
      </c>
    </row>
    <row r="5989" customFormat="false" ht="15.75" hidden="true" customHeight="false" outlineLevel="0" collapsed="false">
      <c r="C5989" s="69" t="s">
        <v>17975</v>
      </c>
      <c r="D5989" s="70" t="s">
        <v>17976</v>
      </c>
      <c r="E5989" s="42" t="str">
        <f aca="false">LEFT(D5989,2)</f>
        <v>85</v>
      </c>
      <c r="F5989" s="69"/>
      <c r="G5989" s="69" t="n">
        <v>4</v>
      </c>
      <c r="I5989" s="42" t="n">
        <f aca="false">INDEX(H:H,MATCH(E5989,D:D,0))</f>
        <v>0</v>
      </c>
    </row>
    <row r="5990" customFormat="false" ht="15.75" hidden="true" customHeight="false" outlineLevel="0" collapsed="false">
      <c r="C5990" s="69" t="s">
        <v>17977</v>
      </c>
      <c r="D5990" s="70" t="s">
        <v>17978</v>
      </c>
      <c r="E5990" s="42" t="str">
        <f aca="false">LEFT(D5990,2)</f>
        <v>85</v>
      </c>
      <c r="F5990" s="69"/>
      <c r="G5990" s="69" t="n">
        <v>6</v>
      </c>
      <c r="I5990" s="42" t="n">
        <f aca="false">INDEX(H:H,MATCH(E5990,D:D,0))</f>
        <v>0</v>
      </c>
    </row>
    <row r="5991" customFormat="false" ht="15.75" hidden="true" customHeight="false" outlineLevel="0" collapsed="false">
      <c r="C5991" s="69" t="s">
        <v>17979</v>
      </c>
      <c r="D5991" s="70" t="s">
        <v>17980</v>
      </c>
      <c r="E5991" s="42" t="str">
        <f aca="false">LEFT(D5991,2)</f>
        <v>85</v>
      </c>
      <c r="F5991" s="69"/>
      <c r="G5991" s="69" t="n">
        <v>6</v>
      </c>
      <c r="I5991" s="42" t="n">
        <f aca="false">INDEX(H:H,MATCH(E5991,D:D,0))</f>
        <v>0</v>
      </c>
    </row>
    <row r="5992" customFormat="false" ht="15.75" hidden="true" customHeight="false" outlineLevel="0" collapsed="false">
      <c r="C5992" s="69" t="s">
        <v>17981</v>
      </c>
      <c r="D5992" s="70" t="s">
        <v>17982</v>
      </c>
      <c r="E5992" s="42" t="str">
        <f aca="false">LEFT(D5992,2)</f>
        <v>85</v>
      </c>
      <c r="F5992" s="69"/>
      <c r="G5992" s="69" t="n">
        <v>6</v>
      </c>
      <c r="I5992" s="42" t="n">
        <f aca="false">INDEX(H:H,MATCH(E5992,D:D,0))</f>
        <v>0</v>
      </c>
    </row>
    <row r="5993" customFormat="false" ht="15.75" hidden="true" customHeight="false" outlineLevel="0" collapsed="false">
      <c r="C5993" s="69" t="s">
        <v>17983</v>
      </c>
      <c r="D5993" s="70" t="s">
        <v>17984</v>
      </c>
      <c r="E5993" s="42" t="str">
        <f aca="false">LEFT(D5993,2)</f>
        <v>85</v>
      </c>
      <c r="F5993" s="69"/>
      <c r="G5993" s="69" t="n">
        <v>6</v>
      </c>
      <c r="I5993" s="42" t="n">
        <f aca="false">INDEX(H:H,MATCH(E5993,D:D,0))</f>
        <v>0</v>
      </c>
    </row>
    <row r="5994" customFormat="false" ht="15.75" hidden="true" customHeight="false" outlineLevel="0" collapsed="false">
      <c r="C5994" s="69" t="s">
        <v>17985</v>
      </c>
      <c r="D5994" s="70" t="s">
        <v>17986</v>
      </c>
      <c r="E5994" s="42" t="str">
        <f aca="false">LEFT(D5994,2)</f>
        <v>85</v>
      </c>
      <c r="F5994" s="69"/>
      <c r="G5994" s="69" t="n">
        <v>6</v>
      </c>
      <c r="I5994" s="42" t="n">
        <f aca="false">INDEX(H:H,MATCH(E5994,D:D,0))</f>
        <v>0</v>
      </c>
    </row>
    <row r="5995" customFormat="false" ht="15.75" hidden="true" customHeight="false" outlineLevel="0" collapsed="false">
      <c r="C5995" s="69" t="s">
        <v>17987</v>
      </c>
      <c r="D5995" s="70" t="s">
        <v>17988</v>
      </c>
      <c r="E5995" s="42" t="str">
        <f aca="false">LEFT(D5995,2)</f>
        <v>85</v>
      </c>
      <c r="F5995" s="69"/>
      <c r="G5995" s="69" t="n">
        <v>6</v>
      </c>
      <c r="I5995" s="42" t="n">
        <f aca="false">INDEX(H:H,MATCH(E5995,D:D,0))</f>
        <v>0</v>
      </c>
    </row>
    <row r="5996" customFormat="false" ht="15.75" hidden="true" customHeight="false" outlineLevel="0" collapsed="false">
      <c r="C5996" s="69" t="s">
        <v>17989</v>
      </c>
      <c r="D5996" s="70" t="s">
        <v>17990</v>
      </c>
      <c r="E5996" s="42" t="str">
        <f aca="false">LEFT(D5996,2)</f>
        <v>85</v>
      </c>
      <c r="F5996" s="69"/>
      <c r="G5996" s="69" t="n">
        <v>6</v>
      </c>
      <c r="I5996" s="42" t="n">
        <f aca="false">INDEX(H:H,MATCH(E5996,D:D,0))</f>
        <v>0</v>
      </c>
    </row>
    <row r="5997" customFormat="false" ht="15.75" hidden="true" customHeight="false" outlineLevel="0" collapsed="false">
      <c r="C5997" s="69" t="s">
        <v>17991</v>
      </c>
      <c r="D5997" s="70" t="s">
        <v>17992</v>
      </c>
      <c r="E5997" s="42" t="str">
        <f aca="false">LEFT(D5997,2)</f>
        <v>85</v>
      </c>
      <c r="F5997" s="69"/>
      <c r="G5997" s="69" t="n">
        <v>6</v>
      </c>
      <c r="I5997" s="42" t="n">
        <f aca="false">INDEX(H:H,MATCH(E5997,D:D,0))</f>
        <v>0</v>
      </c>
    </row>
    <row r="5998" customFormat="false" ht="15.75" hidden="true" customHeight="false" outlineLevel="0" collapsed="false">
      <c r="C5998" s="69" t="s">
        <v>17993</v>
      </c>
      <c r="D5998" s="70" t="s">
        <v>17994</v>
      </c>
      <c r="E5998" s="42" t="str">
        <f aca="false">LEFT(D5998,2)</f>
        <v>85</v>
      </c>
      <c r="F5998" s="69"/>
      <c r="G5998" s="69" t="n">
        <v>6</v>
      </c>
      <c r="I5998" s="42" t="n">
        <f aca="false">INDEX(H:H,MATCH(E5998,D:D,0))</f>
        <v>0</v>
      </c>
    </row>
    <row r="5999" customFormat="false" ht="15.75" hidden="true" customHeight="false" outlineLevel="0" collapsed="false">
      <c r="C5999" s="69" t="s">
        <v>17995</v>
      </c>
      <c r="D5999" s="70" t="s">
        <v>17996</v>
      </c>
      <c r="E5999" s="42" t="str">
        <f aca="false">LEFT(D5999,2)</f>
        <v>85</v>
      </c>
      <c r="F5999" s="69"/>
      <c r="G5999" s="69" t="n">
        <v>6</v>
      </c>
      <c r="I5999" s="42" t="n">
        <f aca="false">INDEX(H:H,MATCH(E5999,D:D,0))</f>
        <v>0</v>
      </c>
    </row>
    <row r="6000" customFormat="false" ht="15.75" hidden="true" customHeight="false" outlineLevel="0" collapsed="false">
      <c r="C6000" s="69" t="s">
        <v>17997</v>
      </c>
      <c r="D6000" s="70" t="s">
        <v>17998</v>
      </c>
      <c r="E6000" s="42" t="str">
        <f aca="false">LEFT(D6000,2)</f>
        <v>85</v>
      </c>
      <c r="F6000" s="69"/>
      <c r="G6000" s="69" t="n">
        <v>6</v>
      </c>
      <c r="I6000" s="42" t="n">
        <f aca="false">INDEX(H:H,MATCH(E6000,D:D,0))</f>
        <v>0</v>
      </c>
    </row>
    <row r="6001" customFormat="false" ht="15.75" hidden="true" customHeight="false" outlineLevel="0" collapsed="false">
      <c r="C6001" s="69" t="s">
        <v>17999</v>
      </c>
      <c r="D6001" s="70" t="s">
        <v>18000</v>
      </c>
      <c r="E6001" s="42" t="str">
        <f aca="false">LEFT(D6001,2)</f>
        <v>85</v>
      </c>
      <c r="F6001" s="69"/>
      <c r="G6001" s="69" t="n">
        <v>4</v>
      </c>
      <c r="I6001" s="42" t="n">
        <f aca="false">INDEX(H:H,MATCH(E6001,D:D,0))</f>
        <v>0</v>
      </c>
    </row>
    <row r="6002" customFormat="false" ht="15.75" hidden="true" customHeight="false" outlineLevel="0" collapsed="false">
      <c r="C6002" s="69" t="s">
        <v>18001</v>
      </c>
      <c r="D6002" s="70" t="s">
        <v>18002</v>
      </c>
      <c r="E6002" s="42" t="str">
        <f aca="false">LEFT(D6002,2)</f>
        <v>85</v>
      </c>
      <c r="F6002" s="69"/>
      <c r="G6002" s="69" t="n">
        <v>6</v>
      </c>
      <c r="I6002" s="42" t="n">
        <f aca="false">INDEX(H:H,MATCH(E6002,D:D,0))</f>
        <v>0</v>
      </c>
    </row>
    <row r="6003" customFormat="false" ht="15.75" hidden="true" customHeight="false" outlineLevel="0" collapsed="false">
      <c r="C6003" s="69" t="s">
        <v>18003</v>
      </c>
      <c r="D6003" s="70" t="s">
        <v>18004</v>
      </c>
      <c r="E6003" s="42" t="str">
        <f aca="false">LEFT(D6003,2)</f>
        <v>85</v>
      </c>
      <c r="F6003" s="69"/>
      <c r="G6003" s="69" t="n">
        <v>6</v>
      </c>
      <c r="I6003" s="42" t="n">
        <f aca="false">INDEX(H:H,MATCH(E6003,D:D,0))</f>
        <v>0</v>
      </c>
    </row>
    <row r="6004" customFormat="false" ht="15.75" hidden="true" customHeight="false" outlineLevel="0" collapsed="false">
      <c r="C6004" s="69" t="s">
        <v>18005</v>
      </c>
      <c r="D6004" s="70" t="s">
        <v>18006</v>
      </c>
      <c r="E6004" s="42" t="str">
        <f aca="false">LEFT(D6004,2)</f>
        <v>85</v>
      </c>
      <c r="F6004" s="69"/>
      <c r="G6004" s="69" t="n">
        <v>6</v>
      </c>
      <c r="I6004" s="42" t="n">
        <f aca="false">INDEX(H:H,MATCH(E6004,D:D,0))</f>
        <v>0</v>
      </c>
    </row>
    <row r="6005" customFormat="false" ht="15.75" hidden="true" customHeight="false" outlineLevel="0" collapsed="false">
      <c r="C6005" s="69" t="s">
        <v>18007</v>
      </c>
      <c r="D6005" s="70" t="s">
        <v>18008</v>
      </c>
      <c r="E6005" s="42" t="str">
        <f aca="false">LEFT(D6005,2)</f>
        <v>85</v>
      </c>
      <c r="F6005" s="69"/>
      <c r="G6005" s="69" t="n">
        <v>6</v>
      </c>
      <c r="I6005" s="42" t="n">
        <f aca="false">INDEX(H:H,MATCH(E6005,D:D,0))</f>
        <v>0</v>
      </c>
    </row>
    <row r="6006" customFormat="false" ht="15.75" hidden="true" customHeight="false" outlineLevel="0" collapsed="false">
      <c r="C6006" s="69" t="s">
        <v>18009</v>
      </c>
      <c r="D6006" s="70" t="s">
        <v>18010</v>
      </c>
      <c r="E6006" s="42" t="str">
        <f aca="false">LEFT(D6006,2)</f>
        <v>85</v>
      </c>
      <c r="F6006" s="69"/>
      <c r="G6006" s="69" t="n">
        <v>6</v>
      </c>
      <c r="I6006" s="42" t="n">
        <f aca="false">INDEX(H:H,MATCH(E6006,D:D,0))</f>
        <v>0</v>
      </c>
    </row>
    <row r="6007" customFormat="false" ht="15.75" hidden="true" customHeight="false" outlineLevel="0" collapsed="false">
      <c r="C6007" s="69" t="s">
        <v>18011</v>
      </c>
      <c r="D6007" s="70" t="s">
        <v>18012</v>
      </c>
      <c r="E6007" s="42" t="str">
        <f aca="false">LEFT(D6007,2)</f>
        <v>85</v>
      </c>
      <c r="F6007" s="69"/>
      <c r="G6007" s="69" t="n">
        <v>6</v>
      </c>
      <c r="I6007" s="42" t="n">
        <f aca="false">INDEX(H:H,MATCH(E6007,D:D,0))</f>
        <v>0</v>
      </c>
    </row>
    <row r="6008" customFormat="false" ht="15.75" hidden="true" customHeight="false" outlineLevel="0" collapsed="false">
      <c r="C6008" s="69" t="s">
        <v>18013</v>
      </c>
      <c r="D6008" s="70" t="s">
        <v>18014</v>
      </c>
      <c r="E6008" s="42" t="str">
        <f aca="false">LEFT(D6008,2)</f>
        <v>85</v>
      </c>
      <c r="F6008" s="69"/>
      <c r="G6008" s="69" t="n">
        <v>6</v>
      </c>
      <c r="I6008" s="42" t="n">
        <f aca="false">INDEX(H:H,MATCH(E6008,D:D,0))</f>
        <v>0</v>
      </c>
    </row>
    <row r="6009" customFormat="false" ht="15.75" hidden="true" customHeight="false" outlineLevel="0" collapsed="false">
      <c r="C6009" s="69" t="s">
        <v>18015</v>
      </c>
      <c r="D6009" s="70" t="s">
        <v>18016</v>
      </c>
      <c r="E6009" s="42" t="str">
        <f aca="false">LEFT(D6009,2)</f>
        <v>85</v>
      </c>
      <c r="F6009" s="69"/>
      <c r="G6009" s="69" t="n">
        <v>6</v>
      </c>
      <c r="I6009" s="42" t="n">
        <f aca="false">INDEX(H:H,MATCH(E6009,D:D,0))</f>
        <v>0</v>
      </c>
    </row>
    <row r="6010" customFormat="false" ht="15.75" hidden="true" customHeight="false" outlineLevel="0" collapsed="false">
      <c r="C6010" s="69" t="s">
        <v>18017</v>
      </c>
      <c r="D6010" s="70" t="s">
        <v>18018</v>
      </c>
      <c r="E6010" s="42" t="str">
        <f aca="false">LEFT(D6010,2)</f>
        <v>85</v>
      </c>
      <c r="F6010" s="69"/>
      <c r="G6010" s="69" t="n">
        <v>6</v>
      </c>
      <c r="I6010" s="42" t="n">
        <f aca="false">INDEX(H:H,MATCH(E6010,D:D,0))</f>
        <v>0</v>
      </c>
    </row>
    <row r="6011" customFormat="false" ht="15.75" hidden="true" customHeight="false" outlineLevel="0" collapsed="false">
      <c r="C6011" s="69" t="s">
        <v>18019</v>
      </c>
      <c r="D6011" s="70" t="s">
        <v>18020</v>
      </c>
      <c r="E6011" s="42" t="str">
        <f aca="false">LEFT(D6011,2)</f>
        <v>85</v>
      </c>
      <c r="F6011" s="69"/>
      <c r="G6011" s="69" t="n">
        <v>6</v>
      </c>
      <c r="I6011" s="42" t="n">
        <f aca="false">INDEX(H:H,MATCH(E6011,D:D,0))</f>
        <v>0</v>
      </c>
    </row>
    <row r="6012" customFormat="false" ht="15.75" hidden="true" customHeight="false" outlineLevel="0" collapsed="false">
      <c r="C6012" s="69" t="s">
        <v>18021</v>
      </c>
      <c r="D6012" s="70" t="s">
        <v>18022</v>
      </c>
      <c r="E6012" s="42" t="str">
        <f aca="false">LEFT(D6012,2)</f>
        <v>85</v>
      </c>
      <c r="F6012" s="69"/>
      <c r="G6012" s="69" t="n">
        <v>6</v>
      </c>
      <c r="I6012" s="42" t="n">
        <f aca="false">INDEX(H:H,MATCH(E6012,D:D,0))</f>
        <v>0</v>
      </c>
    </row>
    <row r="6013" customFormat="false" ht="15.75" hidden="true" customHeight="false" outlineLevel="0" collapsed="false">
      <c r="C6013" s="69" t="s">
        <v>18023</v>
      </c>
      <c r="D6013" s="70" t="s">
        <v>18024</v>
      </c>
      <c r="E6013" s="42" t="str">
        <f aca="false">LEFT(D6013,2)</f>
        <v>85</v>
      </c>
      <c r="F6013" s="69"/>
      <c r="G6013" s="69" t="n">
        <v>4</v>
      </c>
      <c r="I6013" s="42" t="n">
        <f aca="false">INDEX(H:H,MATCH(E6013,D:D,0))</f>
        <v>0</v>
      </c>
    </row>
    <row r="6014" customFormat="false" ht="15.75" hidden="true" customHeight="false" outlineLevel="0" collapsed="false">
      <c r="C6014" s="69" t="s">
        <v>18025</v>
      </c>
      <c r="D6014" s="70" t="s">
        <v>18026</v>
      </c>
      <c r="E6014" s="42" t="str">
        <f aca="false">LEFT(D6014,2)</f>
        <v>85</v>
      </c>
      <c r="F6014" s="69"/>
      <c r="G6014" s="69" t="n">
        <v>6</v>
      </c>
      <c r="I6014" s="42" t="n">
        <f aca="false">INDEX(H:H,MATCH(E6014,D:D,0))</f>
        <v>0</v>
      </c>
    </row>
    <row r="6015" customFormat="false" ht="15.75" hidden="true" customHeight="false" outlineLevel="0" collapsed="false">
      <c r="C6015" s="69" t="s">
        <v>18027</v>
      </c>
      <c r="D6015" s="70" t="s">
        <v>18028</v>
      </c>
      <c r="E6015" s="42" t="str">
        <f aca="false">LEFT(D6015,2)</f>
        <v>85</v>
      </c>
      <c r="F6015" s="69"/>
      <c r="G6015" s="69" t="n">
        <v>6</v>
      </c>
      <c r="I6015" s="42" t="n">
        <f aca="false">INDEX(H:H,MATCH(E6015,D:D,0))</f>
        <v>0</v>
      </c>
    </row>
    <row r="6016" customFormat="false" ht="15.75" hidden="true" customHeight="false" outlineLevel="0" collapsed="false">
      <c r="C6016" s="69" t="s">
        <v>18029</v>
      </c>
      <c r="D6016" s="70" t="s">
        <v>18030</v>
      </c>
      <c r="E6016" s="42" t="str">
        <f aca="false">LEFT(D6016,2)</f>
        <v>85</v>
      </c>
      <c r="F6016" s="69"/>
      <c r="G6016" s="69" t="n">
        <v>6</v>
      </c>
      <c r="I6016" s="42" t="n">
        <f aca="false">INDEX(H:H,MATCH(E6016,D:D,0))</f>
        <v>0</v>
      </c>
    </row>
    <row r="6017" customFormat="false" ht="15.75" hidden="true" customHeight="false" outlineLevel="0" collapsed="false">
      <c r="C6017" s="69" t="s">
        <v>18031</v>
      </c>
      <c r="D6017" s="70" t="s">
        <v>18032</v>
      </c>
      <c r="E6017" s="42" t="str">
        <f aca="false">LEFT(D6017,2)</f>
        <v>85</v>
      </c>
      <c r="F6017" s="69"/>
      <c r="G6017" s="69" t="n">
        <v>6</v>
      </c>
      <c r="I6017" s="42" t="n">
        <f aca="false">INDEX(H:H,MATCH(E6017,D:D,0))</f>
        <v>0</v>
      </c>
    </row>
    <row r="6018" customFormat="false" ht="15.75" hidden="true" customHeight="false" outlineLevel="0" collapsed="false">
      <c r="C6018" s="69" t="s">
        <v>18033</v>
      </c>
      <c r="D6018" s="70" t="s">
        <v>18034</v>
      </c>
      <c r="E6018" s="42" t="str">
        <f aca="false">LEFT(D6018,2)</f>
        <v>85</v>
      </c>
      <c r="F6018" s="69"/>
      <c r="G6018" s="69" t="n">
        <v>6</v>
      </c>
      <c r="I6018" s="42" t="n">
        <f aca="false">INDEX(H:H,MATCH(E6018,D:D,0))</f>
        <v>0</v>
      </c>
    </row>
    <row r="6019" customFormat="false" ht="15.75" hidden="true" customHeight="false" outlineLevel="0" collapsed="false">
      <c r="C6019" s="69" t="s">
        <v>18035</v>
      </c>
      <c r="D6019" s="70" t="s">
        <v>18036</v>
      </c>
      <c r="E6019" s="42" t="str">
        <f aca="false">LEFT(D6019,2)</f>
        <v>85</v>
      </c>
      <c r="F6019" s="69"/>
      <c r="G6019" s="69" t="n">
        <v>6</v>
      </c>
      <c r="I6019" s="42" t="n">
        <f aca="false">INDEX(H:H,MATCH(E6019,D:D,0))</f>
        <v>0</v>
      </c>
    </row>
    <row r="6020" customFormat="false" ht="15.75" hidden="true" customHeight="false" outlineLevel="0" collapsed="false">
      <c r="C6020" s="69" t="s">
        <v>18037</v>
      </c>
      <c r="D6020" s="70" t="s">
        <v>18038</v>
      </c>
      <c r="E6020" s="42" t="str">
        <f aca="false">LEFT(D6020,2)</f>
        <v>85</v>
      </c>
      <c r="F6020" s="69"/>
      <c r="G6020" s="69" t="n">
        <v>6</v>
      </c>
      <c r="I6020" s="42" t="n">
        <f aca="false">INDEX(H:H,MATCH(E6020,D:D,0))</f>
        <v>0</v>
      </c>
    </row>
    <row r="6021" customFormat="false" ht="15.75" hidden="true" customHeight="false" outlineLevel="0" collapsed="false">
      <c r="C6021" s="69" t="s">
        <v>18039</v>
      </c>
      <c r="D6021" s="70" t="s">
        <v>18040</v>
      </c>
      <c r="E6021" s="42" t="str">
        <f aca="false">LEFT(D6021,2)</f>
        <v>85</v>
      </c>
      <c r="F6021" s="69"/>
      <c r="G6021" s="69" t="n">
        <v>6</v>
      </c>
      <c r="I6021" s="42" t="n">
        <f aca="false">INDEX(H:H,MATCH(E6021,D:D,0))</f>
        <v>0</v>
      </c>
    </row>
    <row r="6022" customFormat="false" ht="15.75" hidden="true" customHeight="false" outlineLevel="0" collapsed="false">
      <c r="C6022" s="69" t="s">
        <v>18041</v>
      </c>
      <c r="D6022" s="70" t="s">
        <v>18042</v>
      </c>
      <c r="E6022" s="42" t="str">
        <f aca="false">LEFT(D6022,2)</f>
        <v>85</v>
      </c>
      <c r="F6022" s="69"/>
      <c r="G6022" s="69" t="n">
        <v>4</v>
      </c>
      <c r="I6022" s="42" t="n">
        <f aca="false">INDEX(H:H,MATCH(E6022,D:D,0))</f>
        <v>0</v>
      </c>
    </row>
    <row r="6023" customFormat="false" ht="15.75" hidden="true" customHeight="false" outlineLevel="0" collapsed="false">
      <c r="C6023" s="69" t="s">
        <v>18043</v>
      </c>
      <c r="D6023" s="70" t="s">
        <v>18044</v>
      </c>
      <c r="E6023" s="42" t="str">
        <f aca="false">LEFT(D6023,2)</f>
        <v>85</v>
      </c>
      <c r="F6023" s="69"/>
      <c r="G6023" s="69" t="n">
        <v>6</v>
      </c>
      <c r="I6023" s="42" t="n">
        <f aca="false">INDEX(H:H,MATCH(E6023,D:D,0))</f>
        <v>0</v>
      </c>
    </row>
    <row r="6024" customFormat="false" ht="15.75" hidden="true" customHeight="false" outlineLevel="0" collapsed="false">
      <c r="C6024" s="69" t="s">
        <v>18045</v>
      </c>
      <c r="D6024" s="70" t="s">
        <v>18046</v>
      </c>
      <c r="E6024" s="42" t="str">
        <f aca="false">LEFT(D6024,2)</f>
        <v>85</v>
      </c>
      <c r="F6024" s="69"/>
      <c r="G6024" s="69" t="n">
        <v>6</v>
      </c>
      <c r="I6024" s="42" t="n">
        <f aca="false">INDEX(H:H,MATCH(E6024,D:D,0))</f>
        <v>0</v>
      </c>
    </row>
    <row r="6025" customFormat="false" ht="15.75" hidden="true" customHeight="false" outlineLevel="0" collapsed="false">
      <c r="C6025" s="69" t="s">
        <v>18047</v>
      </c>
      <c r="D6025" s="70" t="s">
        <v>18048</v>
      </c>
      <c r="E6025" s="42" t="str">
        <f aca="false">LEFT(D6025,2)</f>
        <v>85</v>
      </c>
      <c r="F6025" s="69"/>
      <c r="G6025" s="69" t="n">
        <v>6</v>
      </c>
      <c r="I6025" s="42" t="n">
        <f aca="false">INDEX(H:H,MATCH(E6025,D:D,0))</f>
        <v>0</v>
      </c>
    </row>
    <row r="6026" customFormat="false" ht="15.75" hidden="true" customHeight="false" outlineLevel="0" collapsed="false">
      <c r="C6026" s="69" t="s">
        <v>18049</v>
      </c>
      <c r="D6026" s="70" t="s">
        <v>18050</v>
      </c>
      <c r="E6026" s="42" t="str">
        <f aca="false">LEFT(D6026,2)</f>
        <v>85</v>
      </c>
      <c r="F6026" s="69"/>
      <c r="G6026" s="69" t="n">
        <v>6</v>
      </c>
      <c r="I6026" s="42" t="n">
        <f aca="false">INDEX(H:H,MATCH(E6026,D:D,0))</f>
        <v>0</v>
      </c>
    </row>
    <row r="6027" customFormat="false" ht="15.75" hidden="true" customHeight="false" outlineLevel="0" collapsed="false">
      <c r="C6027" s="69" t="s">
        <v>18051</v>
      </c>
      <c r="D6027" s="70" t="s">
        <v>18052</v>
      </c>
      <c r="E6027" s="42" t="str">
        <f aca="false">LEFT(D6027,2)</f>
        <v>85</v>
      </c>
      <c r="F6027" s="69"/>
      <c r="G6027" s="69" t="n">
        <v>6</v>
      </c>
      <c r="I6027" s="42" t="n">
        <f aca="false">INDEX(H:H,MATCH(E6027,D:D,0))</f>
        <v>0</v>
      </c>
    </row>
    <row r="6028" customFormat="false" ht="15.75" hidden="true" customHeight="false" outlineLevel="0" collapsed="false">
      <c r="C6028" s="69" t="s">
        <v>18053</v>
      </c>
      <c r="D6028" s="70" t="s">
        <v>18054</v>
      </c>
      <c r="E6028" s="42" t="str">
        <f aca="false">LEFT(D6028,2)</f>
        <v>85</v>
      </c>
      <c r="F6028" s="69"/>
      <c r="G6028" s="69" t="n">
        <v>4</v>
      </c>
      <c r="I6028" s="42" t="n">
        <f aca="false">INDEX(H:H,MATCH(E6028,D:D,0))</f>
        <v>0</v>
      </c>
    </row>
    <row r="6029" customFormat="false" ht="15.75" hidden="true" customHeight="false" outlineLevel="0" collapsed="false">
      <c r="C6029" s="69" t="s">
        <v>18055</v>
      </c>
      <c r="D6029" s="70" t="s">
        <v>18056</v>
      </c>
      <c r="E6029" s="42" t="str">
        <f aca="false">LEFT(D6029,2)</f>
        <v>85</v>
      </c>
      <c r="F6029" s="69"/>
      <c r="G6029" s="69" t="n">
        <v>6</v>
      </c>
      <c r="I6029" s="42" t="n">
        <f aca="false">INDEX(H:H,MATCH(E6029,D:D,0))</f>
        <v>0</v>
      </c>
    </row>
    <row r="6030" customFormat="false" ht="15.75" hidden="true" customHeight="false" outlineLevel="0" collapsed="false">
      <c r="C6030" s="69" t="s">
        <v>18057</v>
      </c>
      <c r="D6030" s="70" t="s">
        <v>18058</v>
      </c>
      <c r="E6030" s="42" t="str">
        <f aca="false">LEFT(D6030,2)</f>
        <v>85</v>
      </c>
      <c r="F6030" s="69"/>
      <c r="G6030" s="69" t="n">
        <v>6</v>
      </c>
      <c r="I6030" s="42" t="n">
        <f aca="false">INDEX(H:H,MATCH(E6030,D:D,0))</f>
        <v>0</v>
      </c>
    </row>
    <row r="6031" customFormat="false" ht="15.75" hidden="true" customHeight="false" outlineLevel="0" collapsed="false">
      <c r="C6031" s="69" t="s">
        <v>18059</v>
      </c>
      <c r="D6031" s="70" t="s">
        <v>18060</v>
      </c>
      <c r="E6031" s="42" t="str">
        <f aca="false">LEFT(D6031,2)</f>
        <v>85</v>
      </c>
      <c r="F6031" s="69"/>
      <c r="G6031" s="69" t="n">
        <v>6</v>
      </c>
      <c r="I6031" s="42" t="n">
        <f aca="false">INDEX(H:H,MATCH(E6031,D:D,0))</f>
        <v>0</v>
      </c>
    </row>
    <row r="6032" customFormat="false" ht="15.75" hidden="true" customHeight="false" outlineLevel="0" collapsed="false">
      <c r="C6032" s="69" t="s">
        <v>18061</v>
      </c>
      <c r="D6032" s="70" t="s">
        <v>18062</v>
      </c>
      <c r="E6032" s="42" t="str">
        <f aca="false">LEFT(D6032,2)</f>
        <v>85</v>
      </c>
      <c r="F6032" s="69"/>
      <c r="G6032" s="69" t="n">
        <v>6</v>
      </c>
      <c r="I6032" s="42" t="n">
        <f aca="false">INDEX(H:H,MATCH(E6032,D:D,0))</f>
        <v>0</v>
      </c>
    </row>
    <row r="6033" customFormat="false" ht="15.75" hidden="true" customHeight="false" outlineLevel="0" collapsed="false">
      <c r="C6033" s="69" t="s">
        <v>18063</v>
      </c>
      <c r="D6033" s="70" t="s">
        <v>18064</v>
      </c>
      <c r="E6033" s="42" t="str">
        <f aca="false">LEFT(D6033,2)</f>
        <v>85</v>
      </c>
      <c r="F6033" s="69"/>
      <c r="G6033" s="69" t="n">
        <v>6</v>
      </c>
      <c r="I6033" s="42" t="n">
        <f aca="false">INDEX(H:H,MATCH(E6033,D:D,0))</f>
        <v>0</v>
      </c>
    </row>
    <row r="6034" customFormat="false" ht="15.75" hidden="true" customHeight="false" outlineLevel="0" collapsed="false">
      <c r="C6034" s="69" t="s">
        <v>18065</v>
      </c>
      <c r="D6034" s="70" t="s">
        <v>18066</v>
      </c>
      <c r="E6034" s="42" t="str">
        <f aca="false">LEFT(D6034,2)</f>
        <v>85</v>
      </c>
      <c r="F6034" s="69"/>
      <c r="G6034" s="69" t="n">
        <v>4</v>
      </c>
      <c r="I6034" s="42" t="n">
        <f aca="false">INDEX(H:H,MATCH(E6034,D:D,0))</f>
        <v>0</v>
      </c>
    </row>
    <row r="6035" customFormat="false" ht="15.75" hidden="true" customHeight="false" outlineLevel="0" collapsed="false">
      <c r="C6035" s="69" t="s">
        <v>18067</v>
      </c>
      <c r="D6035" s="70" t="s">
        <v>18068</v>
      </c>
      <c r="E6035" s="42" t="str">
        <f aca="false">LEFT(D6035,2)</f>
        <v>85</v>
      </c>
      <c r="F6035" s="69"/>
      <c r="G6035" s="69" t="n">
        <v>6</v>
      </c>
      <c r="I6035" s="42" t="n">
        <f aca="false">INDEX(H:H,MATCH(E6035,D:D,0))</f>
        <v>0</v>
      </c>
    </row>
    <row r="6036" customFormat="false" ht="15.75" hidden="true" customHeight="false" outlineLevel="0" collapsed="false">
      <c r="C6036" s="69" t="s">
        <v>18069</v>
      </c>
      <c r="D6036" s="70" t="s">
        <v>18070</v>
      </c>
      <c r="E6036" s="42" t="str">
        <f aca="false">LEFT(D6036,2)</f>
        <v>85</v>
      </c>
      <c r="F6036" s="69"/>
      <c r="G6036" s="69" t="n">
        <v>6</v>
      </c>
      <c r="I6036" s="42" t="n">
        <f aca="false">INDEX(H:H,MATCH(E6036,D:D,0))</f>
        <v>0</v>
      </c>
    </row>
    <row r="6037" customFormat="false" ht="15.75" hidden="true" customHeight="false" outlineLevel="0" collapsed="false">
      <c r="C6037" s="69" t="s">
        <v>18071</v>
      </c>
      <c r="D6037" s="70" t="s">
        <v>18072</v>
      </c>
      <c r="E6037" s="42" t="str">
        <f aca="false">LEFT(D6037,2)</f>
        <v>85</v>
      </c>
      <c r="F6037" s="69"/>
      <c r="G6037" s="69" t="n">
        <v>6</v>
      </c>
      <c r="I6037" s="42" t="n">
        <f aca="false">INDEX(H:H,MATCH(E6037,D:D,0))</f>
        <v>0</v>
      </c>
    </row>
    <row r="6038" customFormat="false" ht="15.75" hidden="true" customHeight="false" outlineLevel="0" collapsed="false">
      <c r="C6038" s="69" t="s">
        <v>18073</v>
      </c>
      <c r="D6038" s="70" t="s">
        <v>18074</v>
      </c>
      <c r="E6038" s="42" t="str">
        <f aca="false">LEFT(D6038,2)</f>
        <v>85</v>
      </c>
      <c r="F6038" s="69"/>
      <c r="G6038" s="69" t="n">
        <v>6</v>
      </c>
      <c r="I6038" s="42" t="n">
        <f aca="false">INDEX(H:H,MATCH(E6038,D:D,0))</f>
        <v>0</v>
      </c>
    </row>
    <row r="6039" customFormat="false" ht="15.75" hidden="true" customHeight="false" outlineLevel="0" collapsed="false">
      <c r="C6039" s="69" t="s">
        <v>18075</v>
      </c>
      <c r="D6039" s="70" t="s">
        <v>18076</v>
      </c>
      <c r="E6039" s="42" t="str">
        <f aca="false">LEFT(D6039,2)</f>
        <v>85</v>
      </c>
      <c r="F6039" s="69"/>
      <c r="G6039" s="69" t="n">
        <v>6</v>
      </c>
      <c r="I6039" s="42" t="n">
        <f aca="false">INDEX(H:H,MATCH(E6039,D:D,0))</f>
        <v>0</v>
      </c>
    </row>
    <row r="6040" customFormat="false" ht="15.75" hidden="true" customHeight="false" outlineLevel="0" collapsed="false">
      <c r="C6040" s="69" t="s">
        <v>18077</v>
      </c>
      <c r="D6040" s="70" t="s">
        <v>18078</v>
      </c>
      <c r="E6040" s="42" t="str">
        <f aca="false">LEFT(D6040,2)</f>
        <v>85</v>
      </c>
      <c r="F6040" s="69"/>
      <c r="G6040" s="69" t="n">
        <v>6</v>
      </c>
      <c r="I6040" s="42" t="n">
        <f aca="false">INDEX(H:H,MATCH(E6040,D:D,0))</f>
        <v>0</v>
      </c>
    </row>
    <row r="6041" customFormat="false" ht="15.75" hidden="true" customHeight="false" outlineLevel="0" collapsed="false">
      <c r="C6041" s="69" t="s">
        <v>18079</v>
      </c>
      <c r="D6041" s="70" t="s">
        <v>18080</v>
      </c>
      <c r="E6041" s="42" t="str">
        <f aca="false">LEFT(D6041,2)</f>
        <v>85</v>
      </c>
      <c r="F6041" s="69"/>
      <c r="G6041" s="69" t="n">
        <v>6</v>
      </c>
      <c r="I6041" s="42" t="n">
        <f aca="false">INDEX(H:H,MATCH(E6041,D:D,0))</f>
        <v>0</v>
      </c>
    </row>
    <row r="6042" customFormat="false" ht="15.75" hidden="true" customHeight="false" outlineLevel="0" collapsed="false">
      <c r="C6042" s="69" t="s">
        <v>18081</v>
      </c>
      <c r="D6042" s="70" t="s">
        <v>18082</v>
      </c>
      <c r="E6042" s="42" t="str">
        <f aca="false">LEFT(D6042,2)</f>
        <v>85</v>
      </c>
      <c r="F6042" s="69"/>
      <c r="G6042" s="69" t="n">
        <v>6</v>
      </c>
      <c r="I6042" s="42" t="n">
        <f aca="false">INDEX(H:H,MATCH(E6042,D:D,0))</f>
        <v>0</v>
      </c>
    </row>
    <row r="6043" customFormat="false" ht="15.75" hidden="true" customHeight="false" outlineLevel="0" collapsed="false">
      <c r="C6043" s="69" t="s">
        <v>18083</v>
      </c>
      <c r="D6043" s="70" t="s">
        <v>18084</v>
      </c>
      <c r="E6043" s="42" t="str">
        <f aca="false">LEFT(D6043,2)</f>
        <v>85</v>
      </c>
      <c r="F6043" s="69"/>
      <c r="G6043" s="69" t="n">
        <v>4</v>
      </c>
      <c r="I6043" s="42" t="n">
        <f aca="false">INDEX(H:H,MATCH(E6043,D:D,0))</f>
        <v>0</v>
      </c>
    </row>
    <row r="6044" customFormat="false" ht="15.75" hidden="true" customHeight="false" outlineLevel="0" collapsed="false">
      <c r="C6044" s="69" t="s">
        <v>18085</v>
      </c>
      <c r="D6044" s="70" t="s">
        <v>18086</v>
      </c>
      <c r="E6044" s="42" t="str">
        <f aca="false">LEFT(D6044,2)</f>
        <v>85</v>
      </c>
      <c r="F6044" s="69"/>
      <c r="G6044" s="69" t="n">
        <v>6</v>
      </c>
      <c r="I6044" s="42" t="n">
        <f aca="false">INDEX(H:H,MATCH(E6044,D:D,0))</f>
        <v>0</v>
      </c>
    </row>
    <row r="6045" customFormat="false" ht="15.75" hidden="true" customHeight="false" outlineLevel="0" collapsed="false">
      <c r="C6045" s="69" t="s">
        <v>18087</v>
      </c>
      <c r="D6045" s="70" t="s">
        <v>18088</v>
      </c>
      <c r="E6045" s="42" t="str">
        <f aca="false">LEFT(D6045,2)</f>
        <v>85</v>
      </c>
      <c r="F6045" s="69"/>
      <c r="G6045" s="69" t="n">
        <v>6</v>
      </c>
      <c r="I6045" s="42" t="n">
        <f aca="false">INDEX(H:H,MATCH(E6045,D:D,0))</f>
        <v>0</v>
      </c>
    </row>
    <row r="6046" customFormat="false" ht="15.75" hidden="true" customHeight="false" outlineLevel="0" collapsed="false">
      <c r="C6046" s="69" t="s">
        <v>18089</v>
      </c>
      <c r="D6046" s="70" t="s">
        <v>18090</v>
      </c>
      <c r="E6046" s="42" t="str">
        <f aca="false">LEFT(D6046,2)</f>
        <v>85</v>
      </c>
      <c r="F6046" s="69"/>
      <c r="G6046" s="69" t="n">
        <v>6</v>
      </c>
      <c r="I6046" s="42" t="n">
        <f aca="false">INDEX(H:H,MATCH(E6046,D:D,0))</f>
        <v>0</v>
      </c>
    </row>
    <row r="6047" customFormat="false" ht="15.75" hidden="true" customHeight="false" outlineLevel="0" collapsed="false">
      <c r="C6047" s="69" t="s">
        <v>18091</v>
      </c>
      <c r="D6047" s="70" t="s">
        <v>18092</v>
      </c>
      <c r="E6047" s="42" t="str">
        <f aca="false">LEFT(D6047,2)</f>
        <v>85</v>
      </c>
      <c r="F6047" s="69"/>
      <c r="G6047" s="69" t="n">
        <v>6</v>
      </c>
      <c r="I6047" s="42" t="n">
        <f aca="false">INDEX(H:H,MATCH(E6047,D:D,0))</f>
        <v>0</v>
      </c>
    </row>
    <row r="6048" customFormat="false" ht="15.75" hidden="true" customHeight="false" outlineLevel="0" collapsed="false">
      <c r="C6048" s="69" t="s">
        <v>18093</v>
      </c>
      <c r="D6048" s="70" t="s">
        <v>18094</v>
      </c>
      <c r="E6048" s="42" t="str">
        <f aca="false">LEFT(D6048,2)</f>
        <v>85</v>
      </c>
      <c r="F6048" s="69"/>
      <c r="G6048" s="69" t="n">
        <v>4</v>
      </c>
      <c r="I6048" s="42" t="n">
        <f aca="false">INDEX(H:H,MATCH(E6048,D:D,0))</f>
        <v>0</v>
      </c>
    </row>
    <row r="6049" customFormat="false" ht="15.75" hidden="true" customHeight="false" outlineLevel="0" collapsed="false">
      <c r="C6049" s="69" t="s">
        <v>18095</v>
      </c>
      <c r="D6049" s="70" t="s">
        <v>18096</v>
      </c>
      <c r="E6049" s="42" t="str">
        <f aca="false">LEFT(D6049,2)</f>
        <v>85</v>
      </c>
      <c r="F6049" s="69"/>
      <c r="G6049" s="69" t="n">
        <v>6</v>
      </c>
      <c r="I6049" s="42" t="n">
        <f aca="false">INDEX(H:H,MATCH(E6049,D:D,0))</f>
        <v>0</v>
      </c>
    </row>
    <row r="6050" customFormat="false" ht="15.75" hidden="true" customHeight="false" outlineLevel="0" collapsed="false">
      <c r="C6050" s="69" t="s">
        <v>18097</v>
      </c>
      <c r="D6050" s="70" t="s">
        <v>18098</v>
      </c>
      <c r="E6050" s="42" t="str">
        <f aca="false">LEFT(D6050,2)</f>
        <v>85</v>
      </c>
      <c r="F6050" s="69"/>
      <c r="G6050" s="69" t="n">
        <v>6</v>
      </c>
      <c r="I6050" s="42" t="n">
        <f aca="false">INDEX(H:H,MATCH(E6050,D:D,0))</f>
        <v>0</v>
      </c>
    </row>
    <row r="6051" customFormat="false" ht="15.75" hidden="true" customHeight="false" outlineLevel="0" collapsed="false">
      <c r="C6051" s="69" t="s">
        <v>18099</v>
      </c>
      <c r="D6051" s="70" t="s">
        <v>18100</v>
      </c>
      <c r="E6051" s="42" t="str">
        <f aca="false">LEFT(D6051,2)</f>
        <v>85</v>
      </c>
      <c r="F6051" s="69"/>
      <c r="G6051" s="69" t="n">
        <v>6</v>
      </c>
      <c r="I6051" s="42" t="n">
        <f aca="false">INDEX(H:H,MATCH(E6051,D:D,0))</f>
        <v>0</v>
      </c>
    </row>
    <row r="6052" customFormat="false" ht="15.75" hidden="true" customHeight="false" outlineLevel="0" collapsed="false">
      <c r="C6052" s="69" t="s">
        <v>18101</v>
      </c>
      <c r="D6052" s="70" t="s">
        <v>18102</v>
      </c>
      <c r="E6052" s="42" t="str">
        <f aca="false">LEFT(D6052,2)</f>
        <v>85</v>
      </c>
      <c r="F6052" s="69"/>
      <c r="G6052" s="69" t="n">
        <v>4</v>
      </c>
      <c r="I6052" s="42" t="n">
        <f aca="false">INDEX(H:H,MATCH(E6052,D:D,0))</f>
        <v>0</v>
      </c>
    </row>
    <row r="6053" customFormat="false" ht="15.75" hidden="true" customHeight="false" outlineLevel="0" collapsed="false">
      <c r="C6053" s="69" t="s">
        <v>18103</v>
      </c>
      <c r="D6053" s="70" t="s">
        <v>18104</v>
      </c>
      <c r="E6053" s="42" t="str">
        <f aca="false">LEFT(D6053,2)</f>
        <v>85</v>
      </c>
      <c r="F6053" s="69"/>
      <c r="G6053" s="69" t="n">
        <v>6</v>
      </c>
      <c r="I6053" s="42" t="n">
        <f aca="false">INDEX(H:H,MATCH(E6053,D:D,0))</f>
        <v>0</v>
      </c>
    </row>
    <row r="6054" customFormat="false" ht="15.75" hidden="true" customHeight="false" outlineLevel="0" collapsed="false">
      <c r="C6054" s="69" t="s">
        <v>18105</v>
      </c>
      <c r="D6054" s="70" t="s">
        <v>18106</v>
      </c>
      <c r="E6054" s="42" t="str">
        <f aca="false">LEFT(D6054,2)</f>
        <v>85</v>
      </c>
      <c r="F6054" s="69"/>
      <c r="G6054" s="69" t="n">
        <v>6</v>
      </c>
      <c r="I6054" s="42" t="n">
        <f aca="false">INDEX(H:H,MATCH(E6054,D:D,0))</f>
        <v>0</v>
      </c>
    </row>
    <row r="6055" customFormat="false" ht="15.75" hidden="true" customHeight="false" outlineLevel="0" collapsed="false">
      <c r="C6055" s="69" t="s">
        <v>18107</v>
      </c>
      <c r="D6055" s="70" t="s">
        <v>18108</v>
      </c>
      <c r="E6055" s="42" t="str">
        <f aca="false">LEFT(D6055,2)</f>
        <v>85</v>
      </c>
      <c r="F6055" s="69"/>
      <c r="G6055" s="69" t="n">
        <v>6</v>
      </c>
      <c r="I6055" s="42" t="n">
        <f aca="false">INDEX(H:H,MATCH(E6055,D:D,0))</f>
        <v>0</v>
      </c>
    </row>
    <row r="6056" customFormat="false" ht="15.75" hidden="true" customHeight="false" outlineLevel="0" collapsed="false">
      <c r="C6056" s="69" t="s">
        <v>18109</v>
      </c>
      <c r="D6056" s="70" t="s">
        <v>18110</v>
      </c>
      <c r="E6056" s="42" t="str">
        <f aca="false">LEFT(D6056,2)</f>
        <v>85</v>
      </c>
      <c r="F6056" s="69"/>
      <c r="G6056" s="69" t="n">
        <v>4</v>
      </c>
      <c r="I6056" s="42" t="n">
        <f aca="false">INDEX(H:H,MATCH(E6056,D:D,0))</f>
        <v>0</v>
      </c>
    </row>
    <row r="6057" customFormat="false" ht="15.75" hidden="true" customHeight="false" outlineLevel="0" collapsed="false">
      <c r="C6057" s="69" t="s">
        <v>18111</v>
      </c>
      <c r="D6057" s="70" t="s">
        <v>18112</v>
      </c>
      <c r="E6057" s="42" t="str">
        <f aca="false">LEFT(D6057,2)</f>
        <v>85</v>
      </c>
      <c r="F6057" s="69"/>
      <c r="G6057" s="69" t="n">
        <v>6</v>
      </c>
      <c r="I6057" s="42" t="n">
        <f aca="false">INDEX(H:H,MATCH(E6057,D:D,0))</f>
        <v>0</v>
      </c>
    </row>
    <row r="6058" customFormat="false" ht="15.75" hidden="true" customHeight="false" outlineLevel="0" collapsed="false">
      <c r="C6058" s="69" t="s">
        <v>18113</v>
      </c>
      <c r="D6058" s="70" t="s">
        <v>18114</v>
      </c>
      <c r="E6058" s="42" t="str">
        <f aca="false">LEFT(D6058,2)</f>
        <v>85</v>
      </c>
      <c r="F6058" s="69"/>
      <c r="G6058" s="69" t="n">
        <v>6</v>
      </c>
      <c r="I6058" s="42" t="n">
        <f aca="false">INDEX(H:H,MATCH(E6058,D:D,0))</f>
        <v>0</v>
      </c>
    </row>
    <row r="6059" customFormat="false" ht="15.75" hidden="true" customHeight="false" outlineLevel="0" collapsed="false">
      <c r="C6059" s="69" t="s">
        <v>18115</v>
      </c>
      <c r="D6059" s="70" t="s">
        <v>18116</v>
      </c>
      <c r="E6059" s="42" t="str">
        <f aca="false">LEFT(D6059,2)</f>
        <v>86</v>
      </c>
      <c r="F6059" s="69"/>
      <c r="G6059" s="69" t="n">
        <v>2</v>
      </c>
      <c r="I6059" s="42" t="n">
        <f aca="false">INDEX(H:H,MATCH(E6059,D:D,0))</f>
        <v>0</v>
      </c>
    </row>
    <row r="6060" customFormat="false" ht="15.75" hidden="true" customHeight="false" outlineLevel="0" collapsed="false">
      <c r="C6060" s="69" t="s">
        <v>18117</v>
      </c>
      <c r="D6060" s="70" t="s">
        <v>18118</v>
      </c>
      <c r="E6060" s="42" t="str">
        <f aca="false">LEFT(D6060,2)</f>
        <v>86</v>
      </c>
      <c r="F6060" s="69"/>
      <c r="G6060" s="69" t="n">
        <v>4</v>
      </c>
      <c r="I6060" s="42" t="n">
        <f aca="false">INDEX(H:H,MATCH(E6060,D:D,0))</f>
        <v>0</v>
      </c>
    </row>
    <row r="6061" customFormat="false" ht="15.75" hidden="true" customHeight="false" outlineLevel="0" collapsed="false">
      <c r="C6061" s="69" t="s">
        <v>18119</v>
      </c>
      <c r="D6061" s="70" t="s">
        <v>18120</v>
      </c>
      <c r="E6061" s="42" t="str">
        <f aca="false">LEFT(D6061,2)</f>
        <v>86</v>
      </c>
      <c r="F6061" s="69"/>
      <c r="G6061" s="69" t="n">
        <v>6</v>
      </c>
      <c r="I6061" s="42" t="n">
        <f aca="false">INDEX(H:H,MATCH(E6061,D:D,0))</f>
        <v>0</v>
      </c>
    </row>
    <row r="6062" customFormat="false" ht="15.75" hidden="true" customHeight="false" outlineLevel="0" collapsed="false">
      <c r="C6062" s="69" t="s">
        <v>18121</v>
      </c>
      <c r="D6062" s="70" t="s">
        <v>18122</v>
      </c>
      <c r="E6062" s="42" t="str">
        <f aca="false">LEFT(D6062,2)</f>
        <v>86</v>
      </c>
      <c r="F6062" s="69"/>
      <c r="G6062" s="69" t="n">
        <v>6</v>
      </c>
      <c r="I6062" s="42" t="n">
        <f aca="false">INDEX(H:H,MATCH(E6062,D:D,0))</f>
        <v>0</v>
      </c>
    </row>
    <row r="6063" customFormat="false" ht="15.75" hidden="true" customHeight="false" outlineLevel="0" collapsed="false">
      <c r="C6063" s="69" t="s">
        <v>18123</v>
      </c>
      <c r="D6063" s="70" t="s">
        <v>18124</v>
      </c>
      <c r="E6063" s="42" t="str">
        <f aca="false">LEFT(D6063,2)</f>
        <v>86</v>
      </c>
      <c r="F6063" s="69"/>
      <c r="G6063" s="69" t="n">
        <v>4</v>
      </c>
      <c r="I6063" s="42" t="n">
        <f aca="false">INDEX(H:H,MATCH(E6063,D:D,0))</f>
        <v>0</v>
      </c>
    </row>
    <row r="6064" customFormat="false" ht="15.75" hidden="true" customHeight="false" outlineLevel="0" collapsed="false">
      <c r="C6064" s="69" t="s">
        <v>18125</v>
      </c>
      <c r="D6064" s="70" t="s">
        <v>18126</v>
      </c>
      <c r="E6064" s="42" t="str">
        <f aca="false">LEFT(D6064,2)</f>
        <v>86</v>
      </c>
      <c r="F6064" s="69"/>
      <c r="G6064" s="69" t="n">
        <v>6</v>
      </c>
      <c r="I6064" s="42" t="n">
        <f aca="false">INDEX(H:H,MATCH(E6064,D:D,0))</f>
        <v>0</v>
      </c>
    </row>
    <row r="6065" customFormat="false" ht="15.75" hidden="true" customHeight="false" outlineLevel="0" collapsed="false">
      <c r="C6065" s="69" t="s">
        <v>18127</v>
      </c>
      <c r="D6065" s="70" t="s">
        <v>18128</v>
      </c>
      <c r="E6065" s="42" t="str">
        <f aca="false">LEFT(D6065,2)</f>
        <v>86</v>
      </c>
      <c r="F6065" s="69"/>
      <c r="G6065" s="69" t="n">
        <v>6</v>
      </c>
      <c r="I6065" s="42" t="n">
        <f aca="false">INDEX(H:H,MATCH(E6065,D:D,0))</f>
        <v>0</v>
      </c>
    </row>
    <row r="6066" customFormat="false" ht="15.75" hidden="true" customHeight="false" outlineLevel="0" collapsed="false">
      <c r="C6066" s="69" t="s">
        <v>18129</v>
      </c>
      <c r="D6066" s="70" t="s">
        <v>18130</v>
      </c>
      <c r="E6066" s="42" t="str">
        <f aca="false">LEFT(D6066,2)</f>
        <v>86</v>
      </c>
      <c r="F6066" s="69"/>
      <c r="G6066" s="69" t="n">
        <v>4</v>
      </c>
      <c r="I6066" s="42" t="n">
        <f aca="false">INDEX(H:H,MATCH(E6066,D:D,0))</f>
        <v>0</v>
      </c>
    </row>
    <row r="6067" customFormat="false" ht="15.75" hidden="true" customHeight="false" outlineLevel="0" collapsed="false">
      <c r="C6067" s="69" t="s">
        <v>18131</v>
      </c>
      <c r="D6067" s="70" t="s">
        <v>18132</v>
      </c>
      <c r="E6067" s="42" t="str">
        <f aca="false">LEFT(D6067,2)</f>
        <v>86</v>
      </c>
      <c r="F6067" s="69"/>
      <c r="G6067" s="69" t="n">
        <v>6</v>
      </c>
      <c r="I6067" s="42" t="n">
        <f aca="false">INDEX(H:H,MATCH(E6067,D:D,0))</f>
        <v>0</v>
      </c>
    </row>
    <row r="6068" customFormat="false" ht="15.75" hidden="true" customHeight="false" outlineLevel="0" collapsed="false">
      <c r="C6068" s="69" t="s">
        <v>18133</v>
      </c>
      <c r="D6068" s="70" t="s">
        <v>18134</v>
      </c>
      <c r="E6068" s="42" t="str">
        <f aca="false">LEFT(D6068,2)</f>
        <v>86</v>
      </c>
      <c r="F6068" s="69"/>
      <c r="G6068" s="69" t="n">
        <v>6</v>
      </c>
      <c r="I6068" s="42" t="n">
        <f aca="false">INDEX(H:H,MATCH(E6068,D:D,0))</f>
        <v>0</v>
      </c>
    </row>
    <row r="6069" customFormat="false" ht="15.75" hidden="true" customHeight="false" outlineLevel="0" collapsed="false">
      <c r="C6069" s="69" t="s">
        <v>18135</v>
      </c>
      <c r="D6069" s="70" t="s">
        <v>18136</v>
      </c>
      <c r="E6069" s="42" t="str">
        <f aca="false">LEFT(D6069,2)</f>
        <v>86</v>
      </c>
      <c r="F6069" s="69"/>
      <c r="G6069" s="69" t="n">
        <v>4</v>
      </c>
      <c r="I6069" s="42" t="n">
        <f aca="false">INDEX(H:H,MATCH(E6069,D:D,0))</f>
        <v>0</v>
      </c>
    </row>
    <row r="6070" customFormat="false" ht="15.75" hidden="true" customHeight="false" outlineLevel="0" collapsed="false">
      <c r="C6070" s="69" t="s">
        <v>18135</v>
      </c>
      <c r="D6070" s="70" t="s">
        <v>18137</v>
      </c>
      <c r="E6070" s="42" t="str">
        <f aca="false">LEFT(D6070,2)</f>
        <v>86</v>
      </c>
      <c r="F6070" s="69"/>
      <c r="G6070" s="69" t="n">
        <v>6</v>
      </c>
      <c r="I6070" s="42" t="n">
        <f aca="false">INDEX(H:H,MATCH(E6070,D:D,0))</f>
        <v>0</v>
      </c>
    </row>
    <row r="6071" customFormat="false" ht="15.75" hidden="true" customHeight="false" outlineLevel="0" collapsed="false">
      <c r="C6071" s="69" t="s">
        <v>18138</v>
      </c>
      <c r="D6071" s="70" t="s">
        <v>18139</v>
      </c>
      <c r="E6071" s="42" t="str">
        <f aca="false">LEFT(D6071,2)</f>
        <v>86</v>
      </c>
      <c r="F6071" s="69"/>
      <c r="G6071" s="69" t="n">
        <v>4</v>
      </c>
      <c r="I6071" s="42" t="n">
        <f aca="false">INDEX(H:H,MATCH(E6071,D:D,0))</f>
        <v>0</v>
      </c>
    </row>
    <row r="6072" customFormat="false" ht="15.75" hidden="true" customHeight="false" outlineLevel="0" collapsed="false">
      <c r="C6072" s="69" t="s">
        <v>18138</v>
      </c>
      <c r="D6072" s="70" t="s">
        <v>18140</v>
      </c>
      <c r="E6072" s="42" t="str">
        <f aca="false">LEFT(D6072,2)</f>
        <v>86</v>
      </c>
      <c r="F6072" s="69"/>
      <c r="G6072" s="69" t="n">
        <v>6</v>
      </c>
      <c r="I6072" s="42" t="n">
        <f aca="false">INDEX(H:H,MATCH(E6072,D:D,0))</f>
        <v>0</v>
      </c>
    </row>
    <row r="6073" customFormat="false" ht="15.75" hidden="true" customHeight="false" outlineLevel="0" collapsed="false">
      <c r="C6073" s="69" t="s">
        <v>18141</v>
      </c>
      <c r="D6073" s="70" t="s">
        <v>18142</v>
      </c>
      <c r="E6073" s="42" t="str">
        <f aca="false">LEFT(D6073,2)</f>
        <v>86</v>
      </c>
      <c r="F6073" s="69"/>
      <c r="G6073" s="69" t="n">
        <v>4</v>
      </c>
      <c r="I6073" s="42" t="n">
        <f aca="false">INDEX(H:H,MATCH(E6073,D:D,0))</f>
        <v>0</v>
      </c>
    </row>
    <row r="6074" customFormat="false" ht="15.75" hidden="true" customHeight="false" outlineLevel="0" collapsed="false">
      <c r="C6074" s="69" t="s">
        <v>18143</v>
      </c>
      <c r="D6074" s="70" t="s">
        <v>18144</v>
      </c>
      <c r="E6074" s="42" t="str">
        <f aca="false">LEFT(D6074,2)</f>
        <v>86</v>
      </c>
      <c r="F6074" s="69"/>
      <c r="G6074" s="69" t="n">
        <v>6</v>
      </c>
      <c r="I6074" s="42" t="n">
        <f aca="false">INDEX(H:H,MATCH(E6074,D:D,0))</f>
        <v>0</v>
      </c>
    </row>
    <row r="6075" customFormat="false" ht="15.75" hidden="true" customHeight="false" outlineLevel="0" collapsed="false">
      <c r="C6075" s="69" t="s">
        <v>18145</v>
      </c>
      <c r="D6075" s="70" t="s">
        <v>18146</v>
      </c>
      <c r="E6075" s="42" t="str">
        <f aca="false">LEFT(D6075,2)</f>
        <v>86</v>
      </c>
      <c r="F6075" s="69"/>
      <c r="G6075" s="69" t="n">
        <v>6</v>
      </c>
      <c r="I6075" s="42" t="n">
        <f aca="false">INDEX(H:H,MATCH(E6075,D:D,0))</f>
        <v>0</v>
      </c>
    </row>
    <row r="6076" customFormat="false" ht="15.75" hidden="true" customHeight="false" outlineLevel="0" collapsed="false">
      <c r="C6076" s="69" t="s">
        <v>18147</v>
      </c>
      <c r="D6076" s="70" t="s">
        <v>18148</v>
      </c>
      <c r="E6076" s="42" t="str">
        <f aca="false">LEFT(D6076,2)</f>
        <v>86</v>
      </c>
      <c r="F6076" s="69"/>
      <c r="G6076" s="69" t="n">
        <v>6</v>
      </c>
      <c r="I6076" s="42" t="n">
        <f aca="false">INDEX(H:H,MATCH(E6076,D:D,0))</f>
        <v>0</v>
      </c>
    </row>
    <row r="6077" customFormat="false" ht="15.75" hidden="true" customHeight="false" outlineLevel="0" collapsed="false">
      <c r="C6077" s="69" t="s">
        <v>18149</v>
      </c>
      <c r="D6077" s="70" t="s">
        <v>18150</v>
      </c>
      <c r="E6077" s="42" t="str">
        <f aca="false">LEFT(D6077,2)</f>
        <v>86</v>
      </c>
      <c r="F6077" s="69"/>
      <c r="G6077" s="69" t="n">
        <v>6</v>
      </c>
      <c r="I6077" s="42" t="n">
        <f aca="false">INDEX(H:H,MATCH(E6077,D:D,0))</f>
        <v>0</v>
      </c>
    </row>
    <row r="6078" customFormat="false" ht="15.75" hidden="true" customHeight="false" outlineLevel="0" collapsed="false">
      <c r="C6078" s="69" t="s">
        <v>18151</v>
      </c>
      <c r="D6078" s="70" t="s">
        <v>18152</v>
      </c>
      <c r="E6078" s="42" t="str">
        <f aca="false">LEFT(D6078,2)</f>
        <v>86</v>
      </c>
      <c r="F6078" s="69"/>
      <c r="G6078" s="69" t="n">
        <v>6</v>
      </c>
      <c r="I6078" s="42" t="n">
        <f aca="false">INDEX(H:H,MATCH(E6078,D:D,0))</f>
        <v>0</v>
      </c>
    </row>
    <row r="6079" customFormat="false" ht="15.75" hidden="true" customHeight="false" outlineLevel="0" collapsed="false">
      <c r="C6079" s="69" t="s">
        <v>18153</v>
      </c>
      <c r="D6079" s="70" t="s">
        <v>18154</v>
      </c>
      <c r="E6079" s="42" t="str">
        <f aca="false">LEFT(D6079,2)</f>
        <v>86</v>
      </c>
      <c r="F6079" s="69"/>
      <c r="G6079" s="69" t="n">
        <v>4</v>
      </c>
      <c r="I6079" s="42" t="n">
        <f aca="false">INDEX(H:H,MATCH(E6079,D:D,0))</f>
        <v>0</v>
      </c>
    </row>
    <row r="6080" customFormat="false" ht="15.75" hidden="true" customHeight="false" outlineLevel="0" collapsed="false">
      <c r="C6080" s="69" t="s">
        <v>18155</v>
      </c>
      <c r="D6080" s="70" t="s">
        <v>18156</v>
      </c>
      <c r="E6080" s="42" t="str">
        <f aca="false">LEFT(D6080,2)</f>
        <v>86</v>
      </c>
      <c r="F6080" s="69"/>
      <c r="G6080" s="69" t="n">
        <v>6</v>
      </c>
      <c r="I6080" s="42" t="n">
        <f aca="false">INDEX(H:H,MATCH(E6080,D:D,0))</f>
        <v>0</v>
      </c>
    </row>
    <row r="6081" customFormat="false" ht="15.75" hidden="true" customHeight="false" outlineLevel="0" collapsed="false">
      <c r="C6081" s="69" t="s">
        <v>18157</v>
      </c>
      <c r="D6081" s="70" t="s">
        <v>18158</v>
      </c>
      <c r="E6081" s="42" t="str">
        <f aca="false">LEFT(D6081,2)</f>
        <v>86</v>
      </c>
      <c r="F6081" s="69"/>
      <c r="G6081" s="69" t="n">
        <v>6</v>
      </c>
      <c r="I6081" s="42" t="n">
        <f aca="false">INDEX(H:H,MATCH(E6081,D:D,0))</f>
        <v>0</v>
      </c>
    </row>
    <row r="6082" customFormat="false" ht="15.75" hidden="true" customHeight="false" outlineLevel="0" collapsed="false">
      <c r="C6082" s="69" t="s">
        <v>18159</v>
      </c>
      <c r="D6082" s="70" t="s">
        <v>18160</v>
      </c>
      <c r="E6082" s="42" t="str">
        <f aca="false">LEFT(D6082,2)</f>
        <v>86</v>
      </c>
      <c r="F6082" s="69"/>
      <c r="G6082" s="69" t="n">
        <v>6</v>
      </c>
      <c r="I6082" s="42" t="n">
        <f aca="false">INDEX(H:H,MATCH(E6082,D:D,0))</f>
        <v>0</v>
      </c>
    </row>
    <row r="6083" customFormat="false" ht="15.75" hidden="true" customHeight="false" outlineLevel="0" collapsed="false">
      <c r="C6083" s="69" t="s">
        <v>18161</v>
      </c>
      <c r="D6083" s="70" t="s">
        <v>18162</v>
      </c>
      <c r="E6083" s="42" t="str">
        <f aca="false">LEFT(D6083,2)</f>
        <v>86</v>
      </c>
      <c r="F6083" s="69"/>
      <c r="G6083" s="69" t="n">
        <v>6</v>
      </c>
      <c r="I6083" s="42" t="n">
        <f aca="false">INDEX(H:H,MATCH(E6083,D:D,0))</f>
        <v>0</v>
      </c>
    </row>
    <row r="6084" customFormat="false" ht="15.75" hidden="true" customHeight="false" outlineLevel="0" collapsed="false">
      <c r="C6084" s="69" t="s">
        <v>18163</v>
      </c>
      <c r="D6084" s="70" t="s">
        <v>18164</v>
      </c>
      <c r="E6084" s="42" t="str">
        <f aca="false">LEFT(D6084,2)</f>
        <v>86</v>
      </c>
      <c r="F6084" s="69"/>
      <c r="G6084" s="69" t="n">
        <v>6</v>
      </c>
      <c r="I6084" s="42" t="n">
        <f aca="false">INDEX(H:H,MATCH(E6084,D:D,0))</f>
        <v>0</v>
      </c>
    </row>
    <row r="6085" customFormat="false" ht="15.75" hidden="true" customHeight="false" outlineLevel="0" collapsed="false">
      <c r="C6085" s="69" t="s">
        <v>18165</v>
      </c>
      <c r="D6085" s="70" t="s">
        <v>18166</v>
      </c>
      <c r="E6085" s="42" t="str">
        <f aca="false">LEFT(D6085,2)</f>
        <v>86</v>
      </c>
      <c r="F6085" s="69"/>
      <c r="G6085" s="69" t="n">
        <v>6</v>
      </c>
      <c r="I6085" s="42" t="n">
        <f aca="false">INDEX(H:H,MATCH(E6085,D:D,0))</f>
        <v>0</v>
      </c>
    </row>
    <row r="6086" customFormat="false" ht="15.75" hidden="true" customHeight="false" outlineLevel="0" collapsed="false">
      <c r="C6086" s="69" t="s">
        <v>18167</v>
      </c>
      <c r="D6086" s="70" t="s">
        <v>18168</v>
      </c>
      <c r="E6086" s="42" t="str">
        <f aca="false">LEFT(D6086,2)</f>
        <v>86</v>
      </c>
      <c r="F6086" s="69"/>
      <c r="G6086" s="69" t="n">
        <v>6</v>
      </c>
      <c r="I6086" s="42" t="n">
        <f aca="false">INDEX(H:H,MATCH(E6086,D:D,0))</f>
        <v>0</v>
      </c>
    </row>
    <row r="6087" customFormat="false" ht="15.75" hidden="true" customHeight="false" outlineLevel="0" collapsed="false">
      <c r="C6087" s="69" t="s">
        <v>18169</v>
      </c>
      <c r="D6087" s="70" t="s">
        <v>18170</v>
      </c>
      <c r="E6087" s="42" t="str">
        <f aca="false">LEFT(D6087,2)</f>
        <v>86</v>
      </c>
      <c r="F6087" s="69"/>
      <c r="G6087" s="69" t="n">
        <v>6</v>
      </c>
      <c r="I6087" s="42" t="n">
        <f aca="false">INDEX(H:H,MATCH(E6087,D:D,0))</f>
        <v>0</v>
      </c>
    </row>
    <row r="6088" customFormat="false" ht="15.75" hidden="true" customHeight="false" outlineLevel="0" collapsed="false">
      <c r="C6088" s="69" t="s">
        <v>18171</v>
      </c>
      <c r="D6088" s="70" t="s">
        <v>18172</v>
      </c>
      <c r="E6088" s="42" t="str">
        <f aca="false">LEFT(D6088,2)</f>
        <v>86</v>
      </c>
      <c r="F6088" s="69"/>
      <c r="G6088" s="69" t="n">
        <v>4</v>
      </c>
      <c r="I6088" s="42" t="n">
        <f aca="false">INDEX(H:H,MATCH(E6088,D:D,0))</f>
        <v>0</v>
      </c>
    </row>
    <row r="6089" customFormat="false" ht="15.75" hidden="true" customHeight="false" outlineLevel="0" collapsed="false">
      <c r="C6089" s="69" t="s">
        <v>18171</v>
      </c>
      <c r="D6089" s="70" t="s">
        <v>18173</v>
      </c>
      <c r="E6089" s="42" t="str">
        <f aca="false">LEFT(D6089,2)</f>
        <v>86</v>
      </c>
      <c r="F6089" s="69"/>
      <c r="G6089" s="69" t="n">
        <v>6</v>
      </c>
      <c r="I6089" s="42" t="n">
        <f aca="false">INDEX(H:H,MATCH(E6089,D:D,0))</f>
        <v>0</v>
      </c>
    </row>
    <row r="6090" customFormat="false" ht="15.75" hidden="true" customHeight="false" outlineLevel="0" collapsed="false">
      <c r="C6090" s="69" t="s">
        <v>18174</v>
      </c>
      <c r="D6090" s="70" t="s">
        <v>18175</v>
      </c>
      <c r="E6090" s="42" t="str">
        <f aca="false">LEFT(D6090,2)</f>
        <v>86</v>
      </c>
      <c r="F6090" s="69"/>
      <c r="G6090" s="69" t="n">
        <v>4</v>
      </c>
      <c r="I6090" s="42" t="n">
        <f aca="false">INDEX(H:H,MATCH(E6090,D:D,0))</f>
        <v>0</v>
      </c>
    </row>
    <row r="6091" customFormat="false" ht="15.75" hidden="true" customHeight="false" outlineLevel="0" collapsed="false">
      <c r="C6091" s="69" t="s">
        <v>18174</v>
      </c>
      <c r="D6091" s="70" t="s">
        <v>18176</v>
      </c>
      <c r="E6091" s="42" t="str">
        <f aca="false">LEFT(D6091,2)</f>
        <v>86</v>
      </c>
      <c r="F6091" s="69"/>
      <c r="G6091" s="69" t="n">
        <v>6</v>
      </c>
      <c r="I6091" s="42" t="n">
        <f aca="false">INDEX(H:H,MATCH(E6091,D:D,0))</f>
        <v>0</v>
      </c>
    </row>
    <row r="6092" customFormat="false" ht="15.75" hidden="true" customHeight="false" outlineLevel="0" collapsed="false">
      <c r="C6092" s="69" t="s">
        <v>18177</v>
      </c>
      <c r="D6092" s="70" t="s">
        <v>18178</v>
      </c>
      <c r="E6092" s="42" t="str">
        <f aca="false">LEFT(D6092,2)</f>
        <v>87</v>
      </c>
      <c r="F6092" s="69"/>
      <c r="G6092" s="69" t="n">
        <v>2</v>
      </c>
      <c r="I6092" s="42" t="n">
        <f aca="false">INDEX(H:H,MATCH(E6092,D:D,0))</f>
        <v>0</v>
      </c>
    </row>
    <row r="6093" customFormat="false" ht="15.75" hidden="true" customHeight="false" outlineLevel="0" collapsed="false">
      <c r="C6093" s="69" t="s">
        <v>18179</v>
      </c>
      <c r="D6093" s="70" t="s">
        <v>18180</v>
      </c>
      <c r="E6093" s="42" t="str">
        <f aca="false">LEFT(D6093,2)</f>
        <v>87</v>
      </c>
      <c r="F6093" s="69"/>
      <c r="G6093" s="69" t="n">
        <v>4</v>
      </c>
      <c r="I6093" s="42" t="n">
        <f aca="false">INDEX(H:H,MATCH(E6093,D:D,0))</f>
        <v>0</v>
      </c>
    </row>
    <row r="6094" customFormat="false" ht="15.75" hidden="true" customHeight="false" outlineLevel="0" collapsed="false">
      <c r="C6094" s="69" t="s">
        <v>18181</v>
      </c>
      <c r="D6094" s="70" t="s">
        <v>18182</v>
      </c>
      <c r="E6094" s="42" t="str">
        <f aca="false">LEFT(D6094,2)</f>
        <v>87</v>
      </c>
      <c r="F6094" s="69"/>
      <c r="G6094" s="69" t="n">
        <v>6</v>
      </c>
      <c r="I6094" s="42" t="n">
        <f aca="false">INDEX(H:H,MATCH(E6094,D:D,0))</f>
        <v>0</v>
      </c>
    </row>
    <row r="6095" customFormat="false" ht="15.75" hidden="true" customHeight="false" outlineLevel="0" collapsed="false">
      <c r="C6095" s="69" t="s">
        <v>18183</v>
      </c>
      <c r="D6095" s="70" t="s">
        <v>18184</v>
      </c>
      <c r="E6095" s="42" t="str">
        <f aca="false">LEFT(D6095,2)</f>
        <v>87</v>
      </c>
      <c r="F6095" s="69"/>
      <c r="G6095" s="69" t="n">
        <v>6</v>
      </c>
      <c r="I6095" s="42" t="n">
        <f aca="false">INDEX(H:H,MATCH(E6095,D:D,0))</f>
        <v>0</v>
      </c>
    </row>
    <row r="6096" customFormat="false" ht="15.75" hidden="true" customHeight="false" outlineLevel="0" collapsed="false">
      <c r="C6096" s="69" t="s">
        <v>18185</v>
      </c>
      <c r="D6096" s="70" t="s">
        <v>18186</v>
      </c>
      <c r="E6096" s="42" t="str">
        <f aca="false">LEFT(D6096,2)</f>
        <v>87</v>
      </c>
      <c r="F6096" s="69"/>
      <c r="G6096" s="69" t="n">
        <v>6</v>
      </c>
      <c r="I6096" s="42" t="n">
        <f aca="false">INDEX(H:H,MATCH(E6096,D:D,0))</f>
        <v>0</v>
      </c>
    </row>
    <row r="6097" customFormat="false" ht="15.75" hidden="true" customHeight="false" outlineLevel="0" collapsed="false">
      <c r="C6097" s="69" t="s">
        <v>18187</v>
      </c>
      <c r="D6097" s="70" t="s">
        <v>18188</v>
      </c>
      <c r="E6097" s="42" t="str">
        <f aca="false">LEFT(D6097,2)</f>
        <v>87</v>
      </c>
      <c r="F6097" s="69"/>
      <c r="G6097" s="69" t="n">
        <v>6</v>
      </c>
      <c r="I6097" s="42" t="n">
        <f aca="false">INDEX(H:H,MATCH(E6097,D:D,0))</f>
        <v>0</v>
      </c>
    </row>
    <row r="6098" customFormat="false" ht="15.75" hidden="true" customHeight="false" outlineLevel="0" collapsed="false">
      <c r="C6098" s="69" t="s">
        <v>18189</v>
      </c>
      <c r="D6098" s="70" t="s">
        <v>18190</v>
      </c>
      <c r="E6098" s="42" t="str">
        <f aca="false">LEFT(D6098,2)</f>
        <v>87</v>
      </c>
      <c r="F6098" s="69"/>
      <c r="G6098" s="69" t="n">
        <v>6</v>
      </c>
      <c r="I6098" s="42" t="n">
        <f aca="false">INDEX(H:H,MATCH(E6098,D:D,0))</f>
        <v>0</v>
      </c>
    </row>
    <row r="6099" customFormat="false" ht="15.75" hidden="true" customHeight="false" outlineLevel="0" collapsed="false">
      <c r="C6099" s="69" t="s">
        <v>18191</v>
      </c>
      <c r="D6099" s="70" t="s">
        <v>18192</v>
      </c>
      <c r="E6099" s="42" t="str">
        <f aca="false">LEFT(D6099,2)</f>
        <v>87</v>
      </c>
      <c r="F6099" s="69"/>
      <c r="G6099" s="69" t="n">
        <v>6</v>
      </c>
      <c r="I6099" s="42" t="n">
        <f aca="false">INDEX(H:H,MATCH(E6099,D:D,0))</f>
        <v>0</v>
      </c>
    </row>
    <row r="6100" customFormat="false" ht="15.75" hidden="true" customHeight="false" outlineLevel="0" collapsed="false">
      <c r="C6100" s="69" t="s">
        <v>18193</v>
      </c>
      <c r="D6100" s="70" t="s">
        <v>18194</v>
      </c>
      <c r="E6100" s="42" t="str">
        <f aca="false">LEFT(D6100,2)</f>
        <v>87</v>
      </c>
      <c r="F6100" s="69"/>
      <c r="G6100" s="69" t="n">
        <v>6</v>
      </c>
      <c r="I6100" s="42" t="n">
        <f aca="false">INDEX(H:H,MATCH(E6100,D:D,0))</f>
        <v>0</v>
      </c>
    </row>
    <row r="6101" customFormat="false" ht="15.75" hidden="true" customHeight="false" outlineLevel="0" collapsed="false">
      <c r="C6101" s="69" t="s">
        <v>18195</v>
      </c>
      <c r="D6101" s="70" t="s">
        <v>18196</v>
      </c>
      <c r="E6101" s="42" t="str">
        <f aca="false">LEFT(D6101,2)</f>
        <v>87</v>
      </c>
      <c r="F6101" s="69"/>
      <c r="G6101" s="69" t="n">
        <v>6</v>
      </c>
      <c r="I6101" s="42" t="n">
        <f aca="false">INDEX(H:H,MATCH(E6101,D:D,0))</f>
        <v>0</v>
      </c>
    </row>
    <row r="6102" customFormat="false" ht="15.75" hidden="true" customHeight="false" outlineLevel="0" collapsed="false">
      <c r="C6102" s="69" t="s">
        <v>18197</v>
      </c>
      <c r="D6102" s="70" t="s">
        <v>18198</v>
      </c>
      <c r="E6102" s="42" t="str">
        <f aca="false">LEFT(D6102,2)</f>
        <v>87</v>
      </c>
      <c r="F6102" s="69"/>
      <c r="G6102" s="69" t="n">
        <v>4</v>
      </c>
      <c r="I6102" s="42" t="n">
        <f aca="false">INDEX(H:H,MATCH(E6102,D:D,0))</f>
        <v>0</v>
      </c>
    </row>
    <row r="6103" customFormat="false" ht="15.75" hidden="true" customHeight="false" outlineLevel="0" collapsed="false">
      <c r="C6103" s="69" t="s">
        <v>18199</v>
      </c>
      <c r="D6103" s="70" t="s">
        <v>18200</v>
      </c>
      <c r="E6103" s="42" t="str">
        <f aca="false">LEFT(D6103,2)</f>
        <v>87</v>
      </c>
      <c r="F6103" s="69"/>
      <c r="G6103" s="69" t="n">
        <v>6</v>
      </c>
      <c r="I6103" s="42" t="n">
        <f aca="false">INDEX(H:H,MATCH(E6103,D:D,0))</f>
        <v>0</v>
      </c>
    </row>
    <row r="6104" customFormat="false" ht="15.75" hidden="true" customHeight="false" outlineLevel="0" collapsed="false">
      <c r="C6104" s="69" t="s">
        <v>18201</v>
      </c>
      <c r="D6104" s="70" t="s">
        <v>18202</v>
      </c>
      <c r="E6104" s="42" t="str">
        <f aca="false">LEFT(D6104,2)</f>
        <v>87</v>
      </c>
      <c r="F6104" s="69"/>
      <c r="G6104" s="69" t="n">
        <v>6</v>
      </c>
      <c r="I6104" s="42" t="n">
        <f aca="false">INDEX(H:H,MATCH(E6104,D:D,0))</f>
        <v>0</v>
      </c>
    </row>
    <row r="6105" customFormat="false" ht="15.75" hidden="true" customHeight="false" outlineLevel="0" collapsed="false">
      <c r="C6105" s="69" t="s">
        <v>18201</v>
      </c>
      <c r="D6105" s="70" t="s">
        <v>18203</v>
      </c>
      <c r="E6105" s="42" t="str">
        <f aca="false">LEFT(D6105,2)</f>
        <v>87</v>
      </c>
      <c r="F6105" s="69"/>
      <c r="G6105" s="69" t="n">
        <v>6</v>
      </c>
      <c r="I6105" s="42" t="n">
        <f aca="false">INDEX(H:H,MATCH(E6105,D:D,0))</f>
        <v>0</v>
      </c>
    </row>
    <row r="6106" customFormat="false" ht="15.75" hidden="true" customHeight="false" outlineLevel="0" collapsed="false">
      <c r="C6106" s="69" t="s">
        <v>18204</v>
      </c>
      <c r="D6106" s="70" t="s">
        <v>18205</v>
      </c>
      <c r="E6106" s="42" t="str">
        <f aca="false">LEFT(D6106,2)</f>
        <v>87</v>
      </c>
      <c r="F6106" s="69"/>
      <c r="G6106" s="69" t="n">
        <v>6</v>
      </c>
      <c r="I6106" s="42" t="n">
        <f aca="false">INDEX(H:H,MATCH(E6106,D:D,0))</f>
        <v>0</v>
      </c>
    </row>
    <row r="6107" customFormat="false" ht="15.75" hidden="true" customHeight="false" outlineLevel="0" collapsed="false">
      <c r="C6107" s="69" t="s">
        <v>18206</v>
      </c>
      <c r="D6107" s="70" t="s">
        <v>18207</v>
      </c>
      <c r="E6107" s="42" t="str">
        <f aca="false">LEFT(D6107,2)</f>
        <v>87</v>
      </c>
      <c r="F6107" s="69"/>
      <c r="G6107" s="69" t="n">
        <v>6</v>
      </c>
      <c r="I6107" s="42" t="n">
        <f aca="false">INDEX(H:H,MATCH(E6107,D:D,0))</f>
        <v>0</v>
      </c>
    </row>
    <row r="6108" customFormat="false" ht="15.75" hidden="true" customHeight="false" outlineLevel="0" collapsed="false">
      <c r="C6108" s="69" t="s">
        <v>18208</v>
      </c>
      <c r="D6108" s="70" t="s">
        <v>18209</v>
      </c>
      <c r="E6108" s="42" t="str">
        <f aca="false">LEFT(D6108,2)</f>
        <v>87</v>
      </c>
      <c r="F6108" s="69"/>
      <c r="G6108" s="69" t="n">
        <v>4</v>
      </c>
      <c r="I6108" s="42" t="n">
        <f aca="false">INDEX(H:H,MATCH(E6108,D:D,0))</f>
        <v>0</v>
      </c>
    </row>
    <row r="6109" customFormat="false" ht="15.75" hidden="true" customHeight="false" outlineLevel="0" collapsed="false">
      <c r="C6109" s="69" t="s">
        <v>18210</v>
      </c>
      <c r="D6109" s="70" t="s">
        <v>18211</v>
      </c>
      <c r="E6109" s="42" t="str">
        <f aca="false">LEFT(D6109,2)</f>
        <v>87</v>
      </c>
      <c r="F6109" s="69"/>
      <c r="G6109" s="69" t="n">
        <v>6</v>
      </c>
      <c r="I6109" s="42" t="n">
        <f aca="false">INDEX(H:H,MATCH(E6109,D:D,0))</f>
        <v>0</v>
      </c>
    </row>
    <row r="6110" customFormat="false" ht="15.75" hidden="true" customHeight="false" outlineLevel="0" collapsed="false">
      <c r="C6110" s="69" t="s">
        <v>18212</v>
      </c>
      <c r="D6110" s="70" t="s">
        <v>18213</v>
      </c>
      <c r="E6110" s="42" t="str">
        <f aca="false">LEFT(D6110,2)</f>
        <v>87</v>
      </c>
      <c r="F6110" s="69"/>
      <c r="G6110" s="69" t="n">
        <v>6</v>
      </c>
      <c r="I6110" s="42" t="n">
        <f aca="false">INDEX(H:H,MATCH(E6110,D:D,0))</f>
        <v>0</v>
      </c>
    </row>
    <row r="6111" customFormat="false" ht="15.75" hidden="true" customHeight="false" outlineLevel="0" collapsed="false">
      <c r="C6111" s="69" t="s">
        <v>18214</v>
      </c>
      <c r="D6111" s="70" t="s">
        <v>18215</v>
      </c>
      <c r="E6111" s="42" t="str">
        <f aca="false">LEFT(D6111,2)</f>
        <v>87</v>
      </c>
      <c r="F6111" s="69"/>
      <c r="G6111" s="69" t="n">
        <v>6</v>
      </c>
      <c r="I6111" s="42" t="n">
        <f aca="false">INDEX(H:H,MATCH(E6111,D:D,0))</f>
        <v>0</v>
      </c>
    </row>
    <row r="6112" customFormat="false" ht="15.75" hidden="true" customHeight="false" outlineLevel="0" collapsed="false">
      <c r="C6112" s="69" t="s">
        <v>18216</v>
      </c>
      <c r="D6112" s="70" t="s">
        <v>18217</v>
      </c>
      <c r="E6112" s="42" t="str">
        <f aca="false">LEFT(D6112,2)</f>
        <v>87</v>
      </c>
      <c r="F6112" s="69"/>
      <c r="G6112" s="69" t="n">
        <v>6</v>
      </c>
      <c r="I6112" s="42" t="n">
        <f aca="false">INDEX(H:H,MATCH(E6112,D:D,0))</f>
        <v>0</v>
      </c>
    </row>
    <row r="6113" customFormat="false" ht="15.75" hidden="true" customHeight="false" outlineLevel="0" collapsed="false">
      <c r="C6113" s="69" t="s">
        <v>18218</v>
      </c>
      <c r="D6113" s="70" t="s">
        <v>18219</v>
      </c>
      <c r="E6113" s="42" t="str">
        <f aca="false">LEFT(D6113,2)</f>
        <v>87</v>
      </c>
      <c r="F6113" s="69"/>
      <c r="G6113" s="69" t="n">
        <v>6</v>
      </c>
      <c r="I6113" s="42" t="n">
        <f aca="false">INDEX(H:H,MATCH(E6113,D:D,0))</f>
        <v>0</v>
      </c>
    </row>
    <row r="6114" customFormat="false" ht="15.75" hidden="true" customHeight="false" outlineLevel="0" collapsed="false">
      <c r="C6114" s="69" t="s">
        <v>18220</v>
      </c>
      <c r="D6114" s="70" t="s">
        <v>18221</v>
      </c>
      <c r="E6114" s="42" t="str">
        <f aca="false">LEFT(D6114,2)</f>
        <v>87</v>
      </c>
      <c r="F6114" s="69"/>
      <c r="G6114" s="69" t="n">
        <v>6</v>
      </c>
      <c r="I6114" s="42" t="n">
        <f aca="false">INDEX(H:H,MATCH(E6114,D:D,0))</f>
        <v>0</v>
      </c>
    </row>
    <row r="6115" customFormat="false" ht="15.75" hidden="true" customHeight="false" outlineLevel="0" collapsed="false">
      <c r="C6115" s="69" t="s">
        <v>18222</v>
      </c>
      <c r="D6115" s="70" t="s">
        <v>18223</v>
      </c>
      <c r="E6115" s="42" t="str">
        <f aca="false">LEFT(D6115,2)</f>
        <v>87</v>
      </c>
      <c r="F6115" s="69"/>
      <c r="G6115" s="69" t="n">
        <v>6</v>
      </c>
      <c r="I6115" s="42" t="n">
        <f aca="false">INDEX(H:H,MATCH(E6115,D:D,0))</f>
        <v>0</v>
      </c>
    </row>
    <row r="6116" customFormat="false" ht="15.75" hidden="true" customHeight="false" outlineLevel="0" collapsed="false">
      <c r="C6116" s="69" t="s">
        <v>18224</v>
      </c>
      <c r="D6116" s="70" t="s">
        <v>18225</v>
      </c>
      <c r="E6116" s="42" t="str">
        <f aca="false">LEFT(D6116,2)</f>
        <v>87</v>
      </c>
      <c r="F6116" s="69"/>
      <c r="G6116" s="69" t="n">
        <v>6</v>
      </c>
      <c r="I6116" s="42" t="n">
        <f aca="false">INDEX(H:H,MATCH(E6116,D:D,0))</f>
        <v>0</v>
      </c>
    </row>
    <row r="6117" customFormat="false" ht="15.75" hidden="true" customHeight="false" outlineLevel="0" collapsed="false">
      <c r="C6117" s="69" t="s">
        <v>18226</v>
      </c>
      <c r="D6117" s="70" t="s">
        <v>18227</v>
      </c>
      <c r="E6117" s="42" t="str">
        <f aca="false">LEFT(D6117,2)</f>
        <v>87</v>
      </c>
      <c r="F6117" s="69"/>
      <c r="G6117" s="69" t="n">
        <v>6</v>
      </c>
      <c r="I6117" s="42" t="n">
        <f aca="false">INDEX(H:H,MATCH(E6117,D:D,0))</f>
        <v>0</v>
      </c>
    </row>
    <row r="6118" customFormat="false" ht="15.75" hidden="true" customHeight="false" outlineLevel="0" collapsed="false">
      <c r="C6118" s="69" t="s">
        <v>18228</v>
      </c>
      <c r="D6118" s="70" t="s">
        <v>18229</v>
      </c>
      <c r="E6118" s="42" t="str">
        <f aca="false">LEFT(D6118,2)</f>
        <v>87</v>
      </c>
      <c r="F6118" s="69"/>
      <c r="G6118" s="69" t="n">
        <v>6</v>
      </c>
      <c r="I6118" s="42" t="n">
        <f aca="false">INDEX(H:H,MATCH(E6118,D:D,0))</f>
        <v>0</v>
      </c>
    </row>
    <row r="6119" customFormat="false" ht="15.75" hidden="true" customHeight="false" outlineLevel="0" collapsed="false">
      <c r="C6119" s="69" t="s">
        <v>18230</v>
      </c>
      <c r="D6119" s="70" t="s">
        <v>18231</v>
      </c>
      <c r="E6119" s="42" t="str">
        <f aca="false">LEFT(D6119,2)</f>
        <v>87</v>
      </c>
      <c r="F6119" s="69"/>
      <c r="G6119" s="69" t="n">
        <v>6</v>
      </c>
      <c r="I6119" s="42" t="n">
        <f aca="false">INDEX(H:H,MATCH(E6119,D:D,0))</f>
        <v>0</v>
      </c>
    </row>
    <row r="6120" customFormat="false" ht="15.75" hidden="true" customHeight="false" outlineLevel="0" collapsed="false">
      <c r="C6120" s="69" t="s">
        <v>18232</v>
      </c>
      <c r="D6120" s="70" t="s">
        <v>18233</v>
      </c>
      <c r="E6120" s="42" t="str">
        <f aca="false">LEFT(D6120,2)</f>
        <v>87</v>
      </c>
      <c r="F6120" s="69"/>
      <c r="G6120" s="69" t="n">
        <v>6</v>
      </c>
      <c r="I6120" s="42" t="n">
        <f aca="false">INDEX(H:H,MATCH(E6120,D:D,0))</f>
        <v>0</v>
      </c>
    </row>
    <row r="6121" customFormat="false" ht="15.75" hidden="true" customHeight="false" outlineLevel="0" collapsed="false">
      <c r="C6121" s="69" t="s">
        <v>18234</v>
      </c>
      <c r="D6121" s="70" t="s">
        <v>18235</v>
      </c>
      <c r="E6121" s="42" t="str">
        <f aca="false">LEFT(D6121,2)</f>
        <v>87</v>
      </c>
      <c r="F6121" s="69"/>
      <c r="G6121" s="69" t="n">
        <v>6</v>
      </c>
      <c r="I6121" s="42" t="n">
        <f aca="false">INDEX(H:H,MATCH(E6121,D:D,0))</f>
        <v>0</v>
      </c>
    </row>
    <row r="6122" customFormat="false" ht="15.75" hidden="true" customHeight="false" outlineLevel="0" collapsed="false">
      <c r="C6122" s="69" t="s">
        <v>18236</v>
      </c>
      <c r="D6122" s="70" t="s">
        <v>18237</v>
      </c>
      <c r="E6122" s="42" t="str">
        <f aca="false">LEFT(D6122,2)</f>
        <v>87</v>
      </c>
      <c r="F6122" s="69"/>
      <c r="G6122" s="69" t="n">
        <v>6</v>
      </c>
      <c r="I6122" s="42" t="n">
        <f aca="false">INDEX(H:H,MATCH(E6122,D:D,0))</f>
        <v>0</v>
      </c>
    </row>
    <row r="6123" customFormat="false" ht="15.75" hidden="true" customHeight="false" outlineLevel="0" collapsed="false">
      <c r="C6123" s="69" t="s">
        <v>18238</v>
      </c>
      <c r="D6123" s="70" t="s">
        <v>18239</v>
      </c>
      <c r="E6123" s="42" t="str">
        <f aca="false">LEFT(D6123,2)</f>
        <v>87</v>
      </c>
      <c r="F6123" s="69"/>
      <c r="G6123" s="69" t="n">
        <v>4</v>
      </c>
      <c r="I6123" s="42" t="n">
        <f aca="false">INDEX(H:H,MATCH(E6123,D:D,0))</f>
        <v>0</v>
      </c>
    </row>
    <row r="6124" customFormat="false" ht="15.75" hidden="true" customHeight="false" outlineLevel="0" collapsed="false">
      <c r="C6124" s="69" t="s">
        <v>18240</v>
      </c>
      <c r="D6124" s="70" t="s">
        <v>18241</v>
      </c>
      <c r="E6124" s="42" t="str">
        <f aca="false">LEFT(D6124,2)</f>
        <v>87</v>
      </c>
      <c r="F6124" s="69"/>
      <c r="G6124" s="69" t="n">
        <v>6</v>
      </c>
      <c r="I6124" s="42" t="n">
        <f aca="false">INDEX(H:H,MATCH(E6124,D:D,0))</f>
        <v>0</v>
      </c>
    </row>
    <row r="6125" customFormat="false" ht="15.75" hidden="true" customHeight="false" outlineLevel="0" collapsed="false">
      <c r="C6125" s="69" t="s">
        <v>18242</v>
      </c>
      <c r="D6125" s="70" t="s">
        <v>18243</v>
      </c>
      <c r="E6125" s="42" t="str">
        <f aca="false">LEFT(D6125,2)</f>
        <v>87</v>
      </c>
      <c r="F6125" s="69"/>
      <c r="G6125" s="69" t="n">
        <v>6</v>
      </c>
      <c r="I6125" s="42" t="n">
        <f aca="false">INDEX(H:H,MATCH(E6125,D:D,0))</f>
        <v>0</v>
      </c>
    </row>
    <row r="6126" customFormat="false" ht="15.75" hidden="true" customHeight="false" outlineLevel="0" collapsed="false">
      <c r="C6126" s="69" t="s">
        <v>18244</v>
      </c>
      <c r="D6126" s="70" t="s">
        <v>18245</v>
      </c>
      <c r="E6126" s="42" t="str">
        <f aca="false">LEFT(D6126,2)</f>
        <v>87</v>
      </c>
      <c r="F6126" s="69"/>
      <c r="G6126" s="69" t="n">
        <v>6</v>
      </c>
      <c r="I6126" s="42" t="n">
        <f aca="false">INDEX(H:H,MATCH(E6126,D:D,0))</f>
        <v>0</v>
      </c>
    </row>
    <row r="6127" customFormat="false" ht="15.75" hidden="true" customHeight="false" outlineLevel="0" collapsed="false">
      <c r="C6127" s="69" t="s">
        <v>18246</v>
      </c>
      <c r="D6127" s="70" t="s">
        <v>18247</v>
      </c>
      <c r="E6127" s="42" t="str">
        <f aca="false">LEFT(D6127,2)</f>
        <v>87</v>
      </c>
      <c r="F6127" s="69"/>
      <c r="G6127" s="69" t="n">
        <v>6</v>
      </c>
      <c r="I6127" s="42" t="n">
        <f aca="false">INDEX(H:H,MATCH(E6127,D:D,0))</f>
        <v>0</v>
      </c>
    </row>
    <row r="6128" customFormat="false" ht="15.75" hidden="true" customHeight="false" outlineLevel="0" collapsed="false">
      <c r="C6128" s="69" t="s">
        <v>18248</v>
      </c>
      <c r="D6128" s="70" t="s">
        <v>18249</v>
      </c>
      <c r="E6128" s="42" t="str">
        <f aca="false">LEFT(D6128,2)</f>
        <v>87</v>
      </c>
      <c r="F6128" s="69"/>
      <c r="G6128" s="69" t="n">
        <v>6</v>
      </c>
      <c r="I6128" s="42" t="n">
        <f aca="false">INDEX(H:H,MATCH(E6128,D:D,0))</f>
        <v>0</v>
      </c>
    </row>
    <row r="6129" customFormat="false" ht="15.75" hidden="true" customHeight="false" outlineLevel="0" collapsed="false">
      <c r="C6129" s="69" t="s">
        <v>18250</v>
      </c>
      <c r="D6129" s="70" t="s">
        <v>18251</v>
      </c>
      <c r="E6129" s="42" t="str">
        <f aca="false">LEFT(D6129,2)</f>
        <v>87</v>
      </c>
      <c r="F6129" s="69"/>
      <c r="G6129" s="69" t="n">
        <v>6</v>
      </c>
      <c r="I6129" s="42" t="n">
        <f aca="false">INDEX(H:H,MATCH(E6129,D:D,0))</f>
        <v>0</v>
      </c>
    </row>
    <row r="6130" customFormat="false" ht="15.75" hidden="true" customHeight="false" outlineLevel="0" collapsed="false">
      <c r="C6130" s="69" t="s">
        <v>18252</v>
      </c>
      <c r="D6130" s="70" t="s">
        <v>18253</v>
      </c>
      <c r="E6130" s="42" t="str">
        <f aca="false">LEFT(D6130,2)</f>
        <v>87</v>
      </c>
      <c r="F6130" s="69"/>
      <c r="G6130" s="69" t="n">
        <v>6</v>
      </c>
      <c r="I6130" s="42" t="n">
        <f aca="false">INDEX(H:H,MATCH(E6130,D:D,0))</f>
        <v>0</v>
      </c>
    </row>
    <row r="6131" customFormat="false" ht="15.75" hidden="true" customHeight="false" outlineLevel="0" collapsed="false">
      <c r="C6131" s="69" t="s">
        <v>18254</v>
      </c>
      <c r="D6131" s="70" t="s">
        <v>18255</v>
      </c>
      <c r="E6131" s="42" t="str">
        <f aca="false">LEFT(D6131,2)</f>
        <v>87</v>
      </c>
      <c r="F6131" s="69"/>
      <c r="G6131" s="69" t="n">
        <v>4</v>
      </c>
      <c r="I6131" s="42" t="n">
        <f aca="false">INDEX(H:H,MATCH(E6131,D:D,0))</f>
        <v>0</v>
      </c>
    </row>
    <row r="6132" customFormat="false" ht="15.75" hidden="true" customHeight="false" outlineLevel="0" collapsed="false">
      <c r="C6132" s="69" t="s">
        <v>18256</v>
      </c>
      <c r="D6132" s="70" t="s">
        <v>18257</v>
      </c>
      <c r="E6132" s="42" t="str">
        <f aca="false">LEFT(D6132,2)</f>
        <v>87</v>
      </c>
      <c r="F6132" s="69"/>
      <c r="G6132" s="69" t="n">
        <v>6</v>
      </c>
      <c r="I6132" s="42" t="n">
        <f aca="false">INDEX(H:H,MATCH(E6132,D:D,0))</f>
        <v>0</v>
      </c>
    </row>
    <row r="6133" customFormat="false" ht="15.75" hidden="true" customHeight="false" outlineLevel="0" collapsed="false">
      <c r="C6133" s="69" t="s">
        <v>18258</v>
      </c>
      <c r="D6133" s="70" t="s">
        <v>18259</v>
      </c>
      <c r="E6133" s="42" t="str">
        <f aca="false">LEFT(D6133,2)</f>
        <v>87</v>
      </c>
      <c r="F6133" s="69"/>
      <c r="G6133" s="69" t="n">
        <v>6</v>
      </c>
      <c r="I6133" s="42" t="n">
        <f aca="false">INDEX(H:H,MATCH(E6133,D:D,0))</f>
        <v>0</v>
      </c>
    </row>
    <row r="6134" customFormat="false" ht="15.75" hidden="true" customHeight="false" outlineLevel="0" collapsed="false">
      <c r="C6134" s="69" t="s">
        <v>18260</v>
      </c>
      <c r="D6134" s="70" t="s">
        <v>18261</v>
      </c>
      <c r="E6134" s="42" t="str">
        <f aca="false">LEFT(D6134,2)</f>
        <v>87</v>
      </c>
      <c r="F6134" s="69"/>
      <c r="G6134" s="69" t="n">
        <v>6</v>
      </c>
      <c r="I6134" s="42" t="n">
        <f aca="false">INDEX(H:H,MATCH(E6134,D:D,0))</f>
        <v>0</v>
      </c>
    </row>
    <row r="6135" customFormat="false" ht="15.75" hidden="true" customHeight="false" outlineLevel="0" collapsed="false">
      <c r="C6135" s="69" t="s">
        <v>18262</v>
      </c>
      <c r="D6135" s="70" t="s">
        <v>18263</v>
      </c>
      <c r="E6135" s="42" t="str">
        <f aca="false">LEFT(D6135,2)</f>
        <v>87</v>
      </c>
      <c r="F6135" s="69"/>
      <c r="G6135" s="69" t="n">
        <v>6</v>
      </c>
      <c r="I6135" s="42" t="n">
        <f aca="false">INDEX(H:H,MATCH(E6135,D:D,0))</f>
        <v>0</v>
      </c>
    </row>
    <row r="6136" customFormat="false" ht="15.75" hidden="true" customHeight="false" outlineLevel="0" collapsed="false">
      <c r="C6136" s="69" t="s">
        <v>18264</v>
      </c>
      <c r="D6136" s="70" t="s">
        <v>18265</v>
      </c>
      <c r="E6136" s="42" t="str">
        <f aca="false">LEFT(D6136,2)</f>
        <v>87</v>
      </c>
      <c r="F6136" s="69"/>
      <c r="G6136" s="69" t="n">
        <v>6</v>
      </c>
      <c r="I6136" s="42" t="n">
        <f aca="false">INDEX(H:H,MATCH(E6136,D:D,0))</f>
        <v>0</v>
      </c>
    </row>
    <row r="6137" customFormat="false" ht="15.75" hidden="true" customHeight="false" outlineLevel="0" collapsed="false">
      <c r="C6137" s="69" t="s">
        <v>18266</v>
      </c>
      <c r="D6137" s="70" t="s">
        <v>18267</v>
      </c>
      <c r="E6137" s="42" t="str">
        <f aca="false">LEFT(D6137,2)</f>
        <v>87</v>
      </c>
      <c r="F6137" s="69"/>
      <c r="G6137" s="69" t="n">
        <v>4</v>
      </c>
      <c r="I6137" s="42" t="n">
        <f aca="false">INDEX(H:H,MATCH(E6137,D:D,0))</f>
        <v>0</v>
      </c>
    </row>
    <row r="6138" customFormat="false" ht="15.75" hidden="true" customHeight="false" outlineLevel="0" collapsed="false">
      <c r="C6138" s="69" t="s">
        <v>18266</v>
      </c>
      <c r="D6138" s="70" t="s">
        <v>18268</v>
      </c>
      <c r="E6138" s="42" t="str">
        <f aca="false">LEFT(D6138,2)</f>
        <v>87</v>
      </c>
      <c r="F6138" s="69"/>
      <c r="G6138" s="69" t="n">
        <v>6</v>
      </c>
      <c r="I6138" s="42" t="n">
        <f aca="false">INDEX(H:H,MATCH(E6138,D:D,0))</f>
        <v>0</v>
      </c>
    </row>
    <row r="6139" customFormat="false" ht="15.75" hidden="true" customHeight="false" outlineLevel="0" collapsed="false">
      <c r="C6139" s="69" t="s">
        <v>18269</v>
      </c>
      <c r="D6139" s="70" t="s">
        <v>18270</v>
      </c>
      <c r="E6139" s="42" t="str">
        <f aca="false">LEFT(D6139,2)</f>
        <v>87</v>
      </c>
      <c r="F6139" s="69"/>
      <c r="G6139" s="69" t="n">
        <v>4</v>
      </c>
      <c r="I6139" s="42" t="n">
        <f aca="false">INDEX(H:H,MATCH(E6139,D:D,0))</f>
        <v>0</v>
      </c>
    </row>
    <row r="6140" customFormat="false" ht="15.75" hidden="true" customHeight="false" outlineLevel="0" collapsed="false">
      <c r="C6140" s="69" t="s">
        <v>18271</v>
      </c>
      <c r="D6140" s="70" t="s">
        <v>18272</v>
      </c>
      <c r="E6140" s="42" t="str">
        <f aca="false">LEFT(D6140,2)</f>
        <v>87</v>
      </c>
      <c r="F6140" s="69"/>
      <c r="G6140" s="69" t="n">
        <v>6</v>
      </c>
      <c r="I6140" s="42" t="n">
        <f aca="false">INDEX(H:H,MATCH(E6140,D:D,0))</f>
        <v>0</v>
      </c>
    </row>
    <row r="6141" customFormat="false" ht="15.75" hidden="true" customHeight="false" outlineLevel="0" collapsed="false">
      <c r="C6141" s="69" t="s">
        <v>18273</v>
      </c>
      <c r="D6141" s="70" t="s">
        <v>18274</v>
      </c>
      <c r="E6141" s="42" t="str">
        <f aca="false">LEFT(D6141,2)</f>
        <v>87</v>
      </c>
      <c r="F6141" s="69"/>
      <c r="G6141" s="69" t="n">
        <v>6</v>
      </c>
      <c r="I6141" s="42" t="n">
        <f aca="false">INDEX(H:H,MATCH(E6141,D:D,0))</f>
        <v>0</v>
      </c>
    </row>
    <row r="6142" customFormat="false" ht="15.75" hidden="true" customHeight="false" outlineLevel="0" collapsed="false">
      <c r="C6142" s="69" t="s">
        <v>18275</v>
      </c>
      <c r="D6142" s="70" t="s">
        <v>18276</v>
      </c>
      <c r="E6142" s="42" t="str">
        <f aca="false">LEFT(D6142,2)</f>
        <v>87</v>
      </c>
      <c r="F6142" s="69"/>
      <c r="G6142" s="69" t="n">
        <v>4</v>
      </c>
      <c r="I6142" s="42" t="n">
        <f aca="false">INDEX(H:H,MATCH(E6142,D:D,0))</f>
        <v>0</v>
      </c>
    </row>
    <row r="6143" customFormat="false" ht="15.75" hidden="true" customHeight="false" outlineLevel="0" collapsed="false">
      <c r="C6143" s="69" t="s">
        <v>18277</v>
      </c>
      <c r="D6143" s="70" t="s">
        <v>18278</v>
      </c>
      <c r="E6143" s="42" t="str">
        <f aca="false">LEFT(D6143,2)</f>
        <v>87</v>
      </c>
      <c r="F6143" s="69"/>
      <c r="G6143" s="69" t="n">
        <v>6</v>
      </c>
      <c r="I6143" s="42" t="n">
        <f aca="false">INDEX(H:H,MATCH(E6143,D:D,0))</f>
        <v>0</v>
      </c>
    </row>
    <row r="6144" customFormat="false" ht="15.75" hidden="true" customHeight="false" outlineLevel="0" collapsed="false">
      <c r="C6144" s="69" t="s">
        <v>18279</v>
      </c>
      <c r="D6144" s="70" t="s">
        <v>18280</v>
      </c>
      <c r="E6144" s="42" t="str">
        <f aca="false">LEFT(D6144,2)</f>
        <v>87</v>
      </c>
      <c r="F6144" s="69"/>
      <c r="G6144" s="69" t="n">
        <v>6</v>
      </c>
      <c r="I6144" s="42" t="n">
        <f aca="false">INDEX(H:H,MATCH(E6144,D:D,0))</f>
        <v>0</v>
      </c>
    </row>
    <row r="6145" customFormat="false" ht="15.75" hidden="true" customHeight="false" outlineLevel="0" collapsed="false">
      <c r="C6145" s="69" t="s">
        <v>18281</v>
      </c>
      <c r="D6145" s="70" t="s">
        <v>18282</v>
      </c>
      <c r="E6145" s="42" t="str">
        <f aca="false">LEFT(D6145,2)</f>
        <v>87</v>
      </c>
      <c r="F6145" s="69"/>
      <c r="G6145" s="69" t="n">
        <v>6</v>
      </c>
      <c r="I6145" s="42" t="n">
        <f aca="false">INDEX(H:H,MATCH(E6145,D:D,0))</f>
        <v>0</v>
      </c>
    </row>
    <row r="6146" customFormat="false" ht="15.75" hidden="true" customHeight="false" outlineLevel="0" collapsed="false">
      <c r="C6146" s="69" t="s">
        <v>18283</v>
      </c>
      <c r="D6146" s="70" t="s">
        <v>18284</v>
      </c>
      <c r="E6146" s="42" t="str">
        <f aca="false">LEFT(D6146,2)</f>
        <v>87</v>
      </c>
      <c r="F6146" s="69"/>
      <c r="G6146" s="69" t="n">
        <v>6</v>
      </c>
      <c r="I6146" s="42" t="n">
        <f aca="false">INDEX(H:H,MATCH(E6146,D:D,0))</f>
        <v>0</v>
      </c>
    </row>
    <row r="6147" customFormat="false" ht="15.75" hidden="true" customHeight="false" outlineLevel="0" collapsed="false">
      <c r="C6147" s="69" t="s">
        <v>18285</v>
      </c>
      <c r="D6147" s="70" t="s">
        <v>18286</v>
      </c>
      <c r="E6147" s="42" t="str">
        <f aca="false">LEFT(D6147,2)</f>
        <v>87</v>
      </c>
      <c r="F6147" s="69"/>
      <c r="G6147" s="69" t="n">
        <v>6</v>
      </c>
      <c r="I6147" s="42" t="n">
        <f aca="false">INDEX(H:H,MATCH(E6147,D:D,0))</f>
        <v>0</v>
      </c>
    </row>
    <row r="6148" customFormat="false" ht="15.75" hidden="true" customHeight="false" outlineLevel="0" collapsed="false">
      <c r="C6148" s="69" t="s">
        <v>18287</v>
      </c>
      <c r="D6148" s="70" t="s">
        <v>18288</v>
      </c>
      <c r="E6148" s="42" t="str">
        <f aca="false">LEFT(D6148,2)</f>
        <v>87</v>
      </c>
      <c r="F6148" s="69"/>
      <c r="G6148" s="69" t="n">
        <v>6</v>
      </c>
      <c r="I6148" s="42" t="n">
        <f aca="false">INDEX(H:H,MATCH(E6148,D:D,0))</f>
        <v>0</v>
      </c>
    </row>
    <row r="6149" customFormat="false" ht="15.75" hidden="true" customHeight="false" outlineLevel="0" collapsed="false">
      <c r="C6149" s="69" t="s">
        <v>18289</v>
      </c>
      <c r="D6149" s="70" t="s">
        <v>18290</v>
      </c>
      <c r="E6149" s="42" t="str">
        <f aca="false">LEFT(D6149,2)</f>
        <v>87</v>
      </c>
      <c r="F6149" s="69"/>
      <c r="G6149" s="69" t="n">
        <v>6</v>
      </c>
      <c r="I6149" s="42" t="n">
        <f aca="false">INDEX(H:H,MATCH(E6149,D:D,0))</f>
        <v>0</v>
      </c>
    </row>
    <row r="6150" customFormat="false" ht="15.75" hidden="true" customHeight="false" outlineLevel="0" collapsed="false">
      <c r="C6150" s="69" t="s">
        <v>18291</v>
      </c>
      <c r="D6150" s="70" t="s">
        <v>18292</v>
      </c>
      <c r="E6150" s="42" t="str">
        <f aca="false">LEFT(D6150,2)</f>
        <v>87</v>
      </c>
      <c r="F6150" s="69"/>
      <c r="G6150" s="69" t="n">
        <v>6</v>
      </c>
      <c r="I6150" s="42" t="n">
        <f aca="false">INDEX(H:H,MATCH(E6150,D:D,0))</f>
        <v>0</v>
      </c>
    </row>
    <row r="6151" customFormat="false" ht="15.75" hidden="true" customHeight="false" outlineLevel="0" collapsed="false">
      <c r="C6151" s="69" t="s">
        <v>18293</v>
      </c>
      <c r="D6151" s="70" t="s">
        <v>18294</v>
      </c>
      <c r="E6151" s="42" t="str">
        <f aca="false">LEFT(D6151,2)</f>
        <v>87</v>
      </c>
      <c r="F6151" s="69"/>
      <c r="G6151" s="69" t="n">
        <v>6</v>
      </c>
      <c r="I6151" s="42" t="n">
        <f aca="false">INDEX(H:H,MATCH(E6151,D:D,0))</f>
        <v>0</v>
      </c>
    </row>
    <row r="6152" customFormat="false" ht="15.75" hidden="true" customHeight="false" outlineLevel="0" collapsed="false">
      <c r="C6152" s="69" t="s">
        <v>18295</v>
      </c>
      <c r="D6152" s="70" t="s">
        <v>18296</v>
      </c>
      <c r="E6152" s="42" t="str">
        <f aca="false">LEFT(D6152,2)</f>
        <v>87</v>
      </c>
      <c r="F6152" s="69"/>
      <c r="G6152" s="69" t="n">
        <v>6</v>
      </c>
      <c r="I6152" s="42" t="n">
        <f aca="false">INDEX(H:H,MATCH(E6152,D:D,0))</f>
        <v>0</v>
      </c>
    </row>
    <row r="6153" customFormat="false" ht="15.75" hidden="true" customHeight="false" outlineLevel="0" collapsed="false">
      <c r="C6153" s="69" t="s">
        <v>18297</v>
      </c>
      <c r="D6153" s="70" t="s">
        <v>18298</v>
      </c>
      <c r="E6153" s="42" t="str">
        <f aca="false">LEFT(D6153,2)</f>
        <v>87</v>
      </c>
      <c r="F6153" s="69"/>
      <c r="G6153" s="69" t="n">
        <v>6</v>
      </c>
      <c r="I6153" s="42" t="n">
        <f aca="false">INDEX(H:H,MATCH(E6153,D:D,0))</f>
        <v>0</v>
      </c>
    </row>
    <row r="6154" customFormat="false" ht="15.75" hidden="true" customHeight="false" outlineLevel="0" collapsed="false">
      <c r="C6154" s="69" t="s">
        <v>18299</v>
      </c>
      <c r="D6154" s="70" t="s">
        <v>18300</v>
      </c>
      <c r="E6154" s="42" t="str">
        <f aca="false">LEFT(D6154,2)</f>
        <v>87</v>
      </c>
      <c r="F6154" s="69"/>
      <c r="G6154" s="69" t="n">
        <v>6</v>
      </c>
      <c r="I6154" s="42" t="n">
        <f aca="false">INDEX(H:H,MATCH(E6154,D:D,0))</f>
        <v>0</v>
      </c>
    </row>
    <row r="6155" customFormat="false" ht="15.75" hidden="true" customHeight="false" outlineLevel="0" collapsed="false">
      <c r="C6155" s="69" t="s">
        <v>18301</v>
      </c>
      <c r="D6155" s="70" t="s">
        <v>18302</v>
      </c>
      <c r="E6155" s="42" t="str">
        <f aca="false">LEFT(D6155,2)</f>
        <v>87</v>
      </c>
      <c r="F6155" s="69"/>
      <c r="G6155" s="69" t="n">
        <v>6</v>
      </c>
      <c r="I6155" s="42" t="n">
        <f aca="false">INDEX(H:H,MATCH(E6155,D:D,0))</f>
        <v>0</v>
      </c>
    </row>
    <row r="6156" customFormat="false" ht="15.75" hidden="true" customHeight="false" outlineLevel="0" collapsed="false">
      <c r="C6156" s="69" t="s">
        <v>18303</v>
      </c>
      <c r="D6156" s="70" t="s">
        <v>18304</v>
      </c>
      <c r="E6156" s="42" t="str">
        <f aca="false">LEFT(D6156,2)</f>
        <v>87</v>
      </c>
      <c r="F6156" s="69"/>
      <c r="G6156" s="69" t="n">
        <v>6</v>
      </c>
      <c r="I6156" s="42" t="n">
        <f aca="false">INDEX(H:H,MATCH(E6156,D:D,0))</f>
        <v>0</v>
      </c>
    </row>
    <row r="6157" customFormat="false" ht="15.75" hidden="true" customHeight="false" outlineLevel="0" collapsed="false">
      <c r="C6157" s="69" t="s">
        <v>18305</v>
      </c>
      <c r="D6157" s="70" t="s">
        <v>18306</v>
      </c>
      <c r="E6157" s="42" t="str">
        <f aca="false">LEFT(D6157,2)</f>
        <v>87</v>
      </c>
      <c r="F6157" s="69"/>
      <c r="G6157" s="69" t="n">
        <v>4</v>
      </c>
      <c r="I6157" s="42" t="n">
        <f aca="false">INDEX(H:H,MATCH(E6157,D:D,0))</f>
        <v>0</v>
      </c>
    </row>
    <row r="6158" customFormat="false" ht="15.75" hidden="true" customHeight="false" outlineLevel="0" collapsed="false">
      <c r="C6158" s="69" t="s">
        <v>18307</v>
      </c>
      <c r="D6158" s="70" t="s">
        <v>18308</v>
      </c>
      <c r="E6158" s="42" t="str">
        <f aca="false">LEFT(D6158,2)</f>
        <v>87</v>
      </c>
      <c r="F6158" s="69"/>
      <c r="G6158" s="69" t="n">
        <v>6</v>
      </c>
      <c r="I6158" s="42" t="n">
        <f aca="false">INDEX(H:H,MATCH(E6158,D:D,0))</f>
        <v>0</v>
      </c>
    </row>
    <row r="6159" customFormat="false" ht="15.75" hidden="true" customHeight="false" outlineLevel="0" collapsed="false">
      <c r="C6159" s="69" t="s">
        <v>18309</v>
      </c>
      <c r="D6159" s="70" t="s">
        <v>18310</v>
      </c>
      <c r="E6159" s="42" t="str">
        <f aca="false">LEFT(D6159,2)</f>
        <v>87</v>
      </c>
      <c r="F6159" s="69"/>
      <c r="G6159" s="69" t="n">
        <v>6</v>
      </c>
      <c r="I6159" s="42" t="n">
        <f aca="false">INDEX(H:H,MATCH(E6159,D:D,0))</f>
        <v>0</v>
      </c>
    </row>
    <row r="6160" customFormat="false" ht="15.75" hidden="true" customHeight="false" outlineLevel="0" collapsed="false">
      <c r="C6160" s="69" t="s">
        <v>18311</v>
      </c>
      <c r="D6160" s="70" t="s">
        <v>18312</v>
      </c>
      <c r="E6160" s="42" t="str">
        <f aca="false">LEFT(D6160,2)</f>
        <v>87</v>
      </c>
      <c r="F6160" s="69"/>
      <c r="G6160" s="69" t="n">
        <v>6</v>
      </c>
      <c r="I6160" s="42" t="n">
        <f aca="false">INDEX(H:H,MATCH(E6160,D:D,0))</f>
        <v>0</v>
      </c>
    </row>
    <row r="6161" customFormat="false" ht="15.75" hidden="true" customHeight="false" outlineLevel="0" collapsed="false">
      <c r="C6161" s="69" t="s">
        <v>18313</v>
      </c>
      <c r="D6161" s="70" t="s">
        <v>18314</v>
      </c>
      <c r="E6161" s="42" t="str">
        <f aca="false">LEFT(D6161,2)</f>
        <v>87</v>
      </c>
      <c r="F6161" s="69"/>
      <c r="G6161" s="69" t="n">
        <v>4</v>
      </c>
      <c r="I6161" s="42" t="n">
        <f aca="false">INDEX(H:H,MATCH(E6161,D:D,0))</f>
        <v>0</v>
      </c>
    </row>
    <row r="6162" customFormat="false" ht="15.75" hidden="true" customHeight="false" outlineLevel="0" collapsed="false">
      <c r="C6162" s="69" t="s">
        <v>18313</v>
      </c>
      <c r="D6162" s="70" t="s">
        <v>18315</v>
      </c>
      <c r="E6162" s="42" t="str">
        <f aca="false">LEFT(D6162,2)</f>
        <v>87</v>
      </c>
      <c r="F6162" s="69"/>
      <c r="G6162" s="69" t="n">
        <v>6</v>
      </c>
      <c r="I6162" s="42" t="n">
        <f aca="false">INDEX(H:H,MATCH(E6162,D:D,0))</f>
        <v>0</v>
      </c>
    </row>
    <row r="6163" customFormat="false" ht="15.75" hidden="true" customHeight="false" outlineLevel="0" collapsed="false">
      <c r="C6163" s="69" t="s">
        <v>18316</v>
      </c>
      <c r="D6163" s="70" t="s">
        <v>18317</v>
      </c>
      <c r="E6163" s="42" t="str">
        <f aca="false">LEFT(D6163,2)</f>
        <v>87</v>
      </c>
      <c r="F6163" s="69"/>
      <c r="G6163" s="69" t="n">
        <v>4</v>
      </c>
      <c r="I6163" s="42" t="n">
        <f aca="false">INDEX(H:H,MATCH(E6163,D:D,0))</f>
        <v>0</v>
      </c>
    </row>
    <row r="6164" customFormat="false" ht="15.75" hidden="true" customHeight="false" outlineLevel="0" collapsed="false">
      <c r="C6164" s="69" t="s">
        <v>18318</v>
      </c>
      <c r="D6164" s="70" t="s">
        <v>18319</v>
      </c>
      <c r="E6164" s="42" t="str">
        <f aca="false">LEFT(D6164,2)</f>
        <v>87</v>
      </c>
      <c r="F6164" s="69"/>
      <c r="G6164" s="69" t="n">
        <v>6</v>
      </c>
      <c r="I6164" s="42" t="n">
        <f aca="false">INDEX(H:H,MATCH(E6164,D:D,0))</f>
        <v>0</v>
      </c>
    </row>
    <row r="6165" customFormat="false" ht="15.75" hidden="true" customHeight="false" outlineLevel="0" collapsed="false">
      <c r="C6165" s="69" t="s">
        <v>18320</v>
      </c>
      <c r="D6165" s="70" t="s">
        <v>18321</v>
      </c>
      <c r="E6165" s="42" t="str">
        <f aca="false">LEFT(D6165,2)</f>
        <v>87</v>
      </c>
      <c r="F6165" s="69"/>
      <c r="G6165" s="69" t="n">
        <v>6</v>
      </c>
      <c r="I6165" s="42" t="n">
        <f aca="false">INDEX(H:H,MATCH(E6165,D:D,0))</f>
        <v>0</v>
      </c>
    </row>
    <row r="6166" customFormat="false" ht="15.75" hidden="true" customHeight="false" outlineLevel="0" collapsed="false">
      <c r="C6166" s="69" t="s">
        <v>18322</v>
      </c>
      <c r="D6166" s="70" t="s">
        <v>18323</v>
      </c>
      <c r="E6166" s="42" t="str">
        <f aca="false">LEFT(D6166,2)</f>
        <v>87</v>
      </c>
      <c r="F6166" s="69"/>
      <c r="G6166" s="69" t="n">
        <v>6</v>
      </c>
      <c r="I6166" s="42" t="n">
        <f aca="false">INDEX(H:H,MATCH(E6166,D:D,0))</f>
        <v>0</v>
      </c>
    </row>
    <row r="6167" customFormat="false" ht="15.75" hidden="true" customHeight="false" outlineLevel="0" collapsed="false">
      <c r="C6167" s="69" t="s">
        <v>18324</v>
      </c>
      <c r="D6167" s="70" t="s">
        <v>18325</v>
      </c>
      <c r="E6167" s="42" t="str">
        <f aca="false">LEFT(D6167,2)</f>
        <v>87</v>
      </c>
      <c r="F6167" s="69"/>
      <c r="G6167" s="69" t="n">
        <v>6</v>
      </c>
      <c r="I6167" s="42" t="n">
        <f aca="false">INDEX(H:H,MATCH(E6167,D:D,0))</f>
        <v>0</v>
      </c>
    </row>
    <row r="6168" customFormat="false" ht="15.75" hidden="true" customHeight="false" outlineLevel="0" collapsed="false">
      <c r="C6168" s="69" t="s">
        <v>18326</v>
      </c>
      <c r="D6168" s="70" t="s">
        <v>18327</v>
      </c>
      <c r="E6168" s="42" t="str">
        <f aca="false">LEFT(D6168,2)</f>
        <v>87</v>
      </c>
      <c r="F6168" s="69"/>
      <c r="G6168" s="69" t="n">
        <v>6</v>
      </c>
      <c r="I6168" s="42" t="n">
        <f aca="false">INDEX(H:H,MATCH(E6168,D:D,0))</f>
        <v>0</v>
      </c>
    </row>
    <row r="6169" customFormat="false" ht="15.75" hidden="true" customHeight="false" outlineLevel="0" collapsed="false">
      <c r="C6169" s="69" t="s">
        <v>18328</v>
      </c>
      <c r="D6169" s="70" t="s">
        <v>18329</v>
      </c>
      <c r="E6169" s="42" t="str">
        <f aca="false">LEFT(D6169,2)</f>
        <v>87</v>
      </c>
      <c r="F6169" s="69"/>
      <c r="G6169" s="69" t="n">
        <v>6</v>
      </c>
      <c r="I6169" s="42" t="n">
        <f aca="false">INDEX(H:H,MATCH(E6169,D:D,0))</f>
        <v>0</v>
      </c>
    </row>
    <row r="6170" customFormat="false" ht="15.75" hidden="true" customHeight="false" outlineLevel="0" collapsed="false">
      <c r="C6170" s="69" t="s">
        <v>18330</v>
      </c>
      <c r="D6170" s="70" t="s">
        <v>18331</v>
      </c>
      <c r="E6170" s="42" t="str">
        <f aca="false">LEFT(D6170,2)</f>
        <v>87</v>
      </c>
      <c r="F6170" s="69"/>
      <c r="G6170" s="69" t="n">
        <v>6</v>
      </c>
      <c r="I6170" s="42" t="n">
        <f aca="false">INDEX(H:H,MATCH(E6170,D:D,0))</f>
        <v>0</v>
      </c>
    </row>
    <row r="6171" customFormat="false" ht="15.75" hidden="true" customHeight="false" outlineLevel="0" collapsed="false">
      <c r="C6171" s="69" t="s">
        <v>18332</v>
      </c>
      <c r="D6171" s="70" t="s">
        <v>18333</v>
      </c>
      <c r="E6171" s="42" t="str">
        <f aca="false">LEFT(D6171,2)</f>
        <v>87</v>
      </c>
      <c r="F6171" s="69"/>
      <c r="G6171" s="69" t="n">
        <v>4</v>
      </c>
      <c r="I6171" s="42" t="n">
        <f aca="false">INDEX(H:H,MATCH(E6171,D:D,0))</f>
        <v>0</v>
      </c>
    </row>
    <row r="6172" customFormat="false" ht="15.75" hidden="true" customHeight="false" outlineLevel="0" collapsed="false">
      <c r="C6172" s="69" t="s">
        <v>18332</v>
      </c>
      <c r="D6172" s="70" t="s">
        <v>18334</v>
      </c>
      <c r="E6172" s="42" t="str">
        <f aca="false">LEFT(D6172,2)</f>
        <v>87</v>
      </c>
      <c r="F6172" s="69"/>
      <c r="G6172" s="69" t="n">
        <v>6</v>
      </c>
      <c r="I6172" s="42" t="n">
        <f aca="false">INDEX(H:H,MATCH(E6172,D:D,0))</f>
        <v>0</v>
      </c>
    </row>
    <row r="6173" customFormat="false" ht="15.75" hidden="true" customHeight="false" outlineLevel="0" collapsed="false">
      <c r="C6173" s="69" t="s">
        <v>18335</v>
      </c>
      <c r="D6173" s="70" t="s">
        <v>18336</v>
      </c>
      <c r="E6173" s="42" t="str">
        <f aca="false">LEFT(D6173,2)</f>
        <v>87</v>
      </c>
      <c r="F6173" s="69"/>
      <c r="G6173" s="69" t="n">
        <v>4</v>
      </c>
      <c r="I6173" s="42" t="n">
        <f aca="false">INDEX(H:H,MATCH(E6173,D:D,0))</f>
        <v>0</v>
      </c>
    </row>
    <row r="6174" customFormat="false" ht="15.75" hidden="true" customHeight="false" outlineLevel="0" collapsed="false">
      <c r="C6174" s="69" t="s">
        <v>18337</v>
      </c>
      <c r="D6174" s="70" t="s">
        <v>18338</v>
      </c>
      <c r="E6174" s="42" t="str">
        <f aca="false">LEFT(D6174,2)</f>
        <v>87</v>
      </c>
      <c r="F6174" s="69"/>
      <c r="G6174" s="69" t="n">
        <v>6</v>
      </c>
      <c r="I6174" s="42" t="n">
        <f aca="false">INDEX(H:H,MATCH(E6174,D:D,0))</f>
        <v>0</v>
      </c>
    </row>
    <row r="6175" customFormat="false" ht="15.75" hidden="true" customHeight="false" outlineLevel="0" collapsed="false">
      <c r="C6175" s="69" t="s">
        <v>18339</v>
      </c>
      <c r="D6175" s="70" t="s">
        <v>18340</v>
      </c>
      <c r="E6175" s="42" t="str">
        <f aca="false">LEFT(D6175,2)</f>
        <v>87</v>
      </c>
      <c r="F6175" s="69"/>
      <c r="G6175" s="69" t="n">
        <v>6</v>
      </c>
      <c r="I6175" s="42" t="n">
        <f aca="false">INDEX(H:H,MATCH(E6175,D:D,0))</f>
        <v>0</v>
      </c>
    </row>
    <row r="6176" customFormat="false" ht="15.75" hidden="true" customHeight="false" outlineLevel="0" collapsed="false">
      <c r="C6176" s="69" t="s">
        <v>18341</v>
      </c>
      <c r="D6176" s="70" t="s">
        <v>18342</v>
      </c>
      <c r="E6176" s="42" t="str">
        <f aca="false">LEFT(D6176,2)</f>
        <v>87</v>
      </c>
      <c r="F6176" s="69"/>
      <c r="G6176" s="69" t="n">
        <v>4</v>
      </c>
      <c r="I6176" s="42" t="n">
        <f aca="false">INDEX(H:H,MATCH(E6176,D:D,0))</f>
        <v>0</v>
      </c>
    </row>
    <row r="6177" customFormat="false" ht="15.75" hidden="true" customHeight="false" outlineLevel="0" collapsed="false">
      <c r="C6177" s="69" t="s">
        <v>18343</v>
      </c>
      <c r="D6177" s="70" t="s">
        <v>18344</v>
      </c>
      <c r="E6177" s="42" t="str">
        <f aca="false">LEFT(D6177,2)</f>
        <v>87</v>
      </c>
      <c r="F6177" s="69"/>
      <c r="G6177" s="69" t="n">
        <v>6</v>
      </c>
      <c r="I6177" s="42" t="n">
        <f aca="false">INDEX(H:H,MATCH(E6177,D:D,0))</f>
        <v>0</v>
      </c>
    </row>
    <row r="6178" customFormat="false" ht="15.75" hidden="true" customHeight="false" outlineLevel="0" collapsed="false">
      <c r="C6178" s="69" t="s">
        <v>18345</v>
      </c>
      <c r="D6178" s="70" t="s">
        <v>18346</v>
      </c>
      <c r="E6178" s="42" t="str">
        <f aca="false">LEFT(D6178,2)</f>
        <v>87</v>
      </c>
      <c r="F6178" s="69"/>
      <c r="G6178" s="69" t="n">
        <v>6</v>
      </c>
      <c r="I6178" s="42" t="n">
        <f aca="false">INDEX(H:H,MATCH(E6178,D:D,0))</f>
        <v>0</v>
      </c>
    </row>
    <row r="6179" customFormat="false" ht="15.75" hidden="true" customHeight="false" outlineLevel="0" collapsed="false">
      <c r="C6179" s="69" t="s">
        <v>18347</v>
      </c>
      <c r="D6179" s="70" t="s">
        <v>18348</v>
      </c>
      <c r="E6179" s="42" t="str">
        <f aca="false">LEFT(D6179,2)</f>
        <v>87</v>
      </c>
      <c r="F6179" s="69"/>
      <c r="G6179" s="69" t="n">
        <v>6</v>
      </c>
      <c r="I6179" s="42" t="n">
        <f aca="false">INDEX(H:H,MATCH(E6179,D:D,0))</f>
        <v>0</v>
      </c>
    </row>
    <row r="6180" customFormat="false" ht="15.75" hidden="true" customHeight="false" outlineLevel="0" collapsed="false">
      <c r="C6180" s="69" t="s">
        <v>18349</v>
      </c>
      <c r="D6180" s="70" t="s">
        <v>18350</v>
      </c>
      <c r="E6180" s="42" t="str">
        <f aca="false">LEFT(D6180,2)</f>
        <v>87</v>
      </c>
      <c r="F6180" s="69"/>
      <c r="G6180" s="69" t="n">
        <v>6</v>
      </c>
      <c r="I6180" s="42" t="n">
        <f aca="false">INDEX(H:H,MATCH(E6180,D:D,0))</f>
        <v>0</v>
      </c>
    </row>
    <row r="6181" customFormat="false" ht="15.75" hidden="true" customHeight="false" outlineLevel="0" collapsed="false">
      <c r="C6181" s="69" t="s">
        <v>18351</v>
      </c>
      <c r="D6181" s="70" t="s">
        <v>18352</v>
      </c>
      <c r="E6181" s="42" t="str">
        <f aca="false">LEFT(D6181,2)</f>
        <v>87</v>
      </c>
      <c r="F6181" s="69"/>
      <c r="G6181" s="69" t="n">
        <v>6</v>
      </c>
      <c r="I6181" s="42" t="n">
        <f aca="false">INDEX(H:H,MATCH(E6181,D:D,0))</f>
        <v>0</v>
      </c>
    </row>
    <row r="6182" customFormat="false" ht="15.75" hidden="true" customHeight="false" outlineLevel="0" collapsed="false">
      <c r="C6182" s="69" t="s">
        <v>18353</v>
      </c>
      <c r="D6182" s="70" t="s">
        <v>18354</v>
      </c>
      <c r="E6182" s="42" t="str">
        <f aca="false">LEFT(D6182,2)</f>
        <v>87</v>
      </c>
      <c r="F6182" s="69"/>
      <c r="G6182" s="69" t="n">
        <v>6</v>
      </c>
      <c r="I6182" s="42" t="n">
        <f aca="false">INDEX(H:H,MATCH(E6182,D:D,0))</f>
        <v>0</v>
      </c>
    </row>
    <row r="6183" customFormat="false" ht="15.75" hidden="true" customHeight="false" outlineLevel="0" collapsed="false">
      <c r="C6183" s="69" t="s">
        <v>18355</v>
      </c>
      <c r="D6183" s="70" t="s">
        <v>18356</v>
      </c>
      <c r="E6183" s="42" t="str">
        <f aca="false">LEFT(D6183,2)</f>
        <v>87</v>
      </c>
      <c r="F6183" s="69"/>
      <c r="G6183" s="69" t="n">
        <v>6</v>
      </c>
      <c r="I6183" s="42" t="n">
        <f aca="false">INDEX(H:H,MATCH(E6183,D:D,0))</f>
        <v>0</v>
      </c>
    </row>
    <row r="6184" customFormat="false" ht="15.75" hidden="true" customHeight="false" outlineLevel="0" collapsed="false">
      <c r="C6184" s="69" t="s">
        <v>18357</v>
      </c>
      <c r="D6184" s="70" t="s">
        <v>18358</v>
      </c>
      <c r="E6184" s="42" t="str">
        <f aca="false">LEFT(D6184,2)</f>
        <v>87</v>
      </c>
      <c r="F6184" s="69"/>
      <c r="G6184" s="69" t="n">
        <v>6</v>
      </c>
      <c r="I6184" s="42" t="n">
        <f aca="false">INDEX(H:H,MATCH(E6184,D:D,0))</f>
        <v>0</v>
      </c>
    </row>
    <row r="6185" customFormat="false" ht="15.75" hidden="true" customHeight="false" outlineLevel="0" collapsed="false">
      <c r="C6185" s="69" t="s">
        <v>18359</v>
      </c>
      <c r="D6185" s="70" t="s">
        <v>18360</v>
      </c>
      <c r="E6185" s="42" t="str">
        <f aca="false">LEFT(D6185,2)</f>
        <v>87</v>
      </c>
      <c r="F6185" s="69"/>
      <c r="G6185" s="69" t="n">
        <v>6</v>
      </c>
      <c r="I6185" s="42" t="n">
        <f aca="false">INDEX(H:H,MATCH(E6185,D:D,0))</f>
        <v>0</v>
      </c>
    </row>
    <row r="6186" customFormat="false" ht="15.75" hidden="true" customHeight="false" outlineLevel="0" collapsed="false">
      <c r="C6186" s="69" t="s">
        <v>18361</v>
      </c>
      <c r="D6186" s="70" t="s">
        <v>18362</v>
      </c>
      <c r="E6186" s="42" t="str">
        <f aca="false">LEFT(D6186,2)</f>
        <v>87</v>
      </c>
      <c r="F6186" s="69"/>
      <c r="G6186" s="69" t="n">
        <v>4</v>
      </c>
      <c r="I6186" s="42" t="n">
        <f aca="false">INDEX(H:H,MATCH(E6186,D:D,0))</f>
        <v>0</v>
      </c>
    </row>
    <row r="6187" customFormat="false" ht="15.75" hidden="true" customHeight="false" outlineLevel="0" collapsed="false">
      <c r="C6187" s="69" t="s">
        <v>18361</v>
      </c>
      <c r="D6187" s="70" t="s">
        <v>18363</v>
      </c>
      <c r="E6187" s="42" t="str">
        <f aca="false">LEFT(D6187,2)</f>
        <v>87</v>
      </c>
      <c r="F6187" s="69"/>
      <c r="G6187" s="69" t="n">
        <v>6</v>
      </c>
      <c r="I6187" s="42" t="n">
        <f aca="false">INDEX(H:H,MATCH(E6187,D:D,0))</f>
        <v>0</v>
      </c>
    </row>
    <row r="6188" customFormat="false" ht="15.75" hidden="true" customHeight="false" outlineLevel="0" collapsed="false">
      <c r="C6188" s="69" t="s">
        <v>18364</v>
      </c>
      <c r="D6188" s="70" t="s">
        <v>18365</v>
      </c>
      <c r="E6188" s="42" t="str">
        <f aca="false">LEFT(D6188,2)</f>
        <v>87</v>
      </c>
      <c r="F6188" s="69"/>
      <c r="G6188" s="69" t="n">
        <v>4</v>
      </c>
      <c r="I6188" s="42" t="n">
        <f aca="false">INDEX(H:H,MATCH(E6188,D:D,0))</f>
        <v>0</v>
      </c>
    </row>
    <row r="6189" customFormat="false" ht="15.75" hidden="true" customHeight="false" outlineLevel="0" collapsed="false">
      <c r="C6189" s="69" t="s">
        <v>18366</v>
      </c>
      <c r="D6189" s="70" t="s">
        <v>18367</v>
      </c>
      <c r="E6189" s="42" t="str">
        <f aca="false">LEFT(D6189,2)</f>
        <v>87</v>
      </c>
      <c r="F6189" s="69"/>
      <c r="G6189" s="69" t="n">
        <v>6</v>
      </c>
      <c r="I6189" s="42" t="n">
        <f aca="false">INDEX(H:H,MATCH(E6189,D:D,0))</f>
        <v>0</v>
      </c>
    </row>
    <row r="6190" customFormat="false" ht="15.75" hidden="true" customHeight="false" outlineLevel="0" collapsed="false">
      <c r="C6190" s="69" t="s">
        <v>18368</v>
      </c>
      <c r="D6190" s="70" t="s">
        <v>18369</v>
      </c>
      <c r="E6190" s="42" t="str">
        <f aca="false">LEFT(D6190,2)</f>
        <v>87</v>
      </c>
      <c r="F6190" s="69"/>
      <c r="G6190" s="69" t="n">
        <v>6</v>
      </c>
      <c r="I6190" s="42" t="n">
        <f aca="false">INDEX(H:H,MATCH(E6190,D:D,0))</f>
        <v>0</v>
      </c>
    </row>
    <row r="6191" customFormat="false" ht="15.75" hidden="true" customHeight="false" outlineLevel="0" collapsed="false">
      <c r="C6191" s="69" t="s">
        <v>18370</v>
      </c>
      <c r="D6191" s="70" t="s">
        <v>18371</v>
      </c>
      <c r="E6191" s="42" t="str">
        <f aca="false">LEFT(D6191,2)</f>
        <v>87</v>
      </c>
      <c r="F6191" s="69"/>
      <c r="G6191" s="69" t="n">
        <v>6</v>
      </c>
      <c r="I6191" s="42" t="n">
        <f aca="false">INDEX(H:H,MATCH(E6191,D:D,0))</f>
        <v>0</v>
      </c>
    </row>
    <row r="6192" customFormat="false" ht="15.75" hidden="true" customHeight="false" outlineLevel="0" collapsed="false">
      <c r="C6192" s="69" t="s">
        <v>18372</v>
      </c>
      <c r="D6192" s="70" t="s">
        <v>18373</v>
      </c>
      <c r="E6192" s="42" t="str">
        <f aca="false">LEFT(D6192,2)</f>
        <v>87</v>
      </c>
      <c r="F6192" s="69"/>
      <c r="G6192" s="69" t="n">
        <v>6</v>
      </c>
      <c r="I6192" s="42" t="n">
        <f aca="false">INDEX(H:H,MATCH(E6192,D:D,0))</f>
        <v>0</v>
      </c>
    </row>
    <row r="6193" customFormat="false" ht="15.75" hidden="true" customHeight="false" outlineLevel="0" collapsed="false">
      <c r="C6193" s="69" t="s">
        <v>18374</v>
      </c>
      <c r="D6193" s="70" t="s">
        <v>18375</v>
      </c>
      <c r="E6193" s="42" t="str">
        <f aca="false">LEFT(D6193,2)</f>
        <v>87</v>
      </c>
      <c r="F6193" s="69"/>
      <c r="G6193" s="69" t="n">
        <v>6</v>
      </c>
      <c r="I6193" s="42" t="n">
        <f aca="false">INDEX(H:H,MATCH(E6193,D:D,0))</f>
        <v>0</v>
      </c>
    </row>
    <row r="6194" customFormat="false" ht="15.75" hidden="true" customHeight="false" outlineLevel="0" collapsed="false">
      <c r="C6194" s="69" t="s">
        <v>18376</v>
      </c>
      <c r="D6194" s="70" t="s">
        <v>18377</v>
      </c>
      <c r="E6194" s="42" t="str">
        <f aca="false">LEFT(D6194,2)</f>
        <v>87</v>
      </c>
      <c r="F6194" s="69"/>
      <c r="G6194" s="69" t="n">
        <v>6</v>
      </c>
      <c r="I6194" s="42" t="n">
        <f aca="false">INDEX(H:H,MATCH(E6194,D:D,0))</f>
        <v>0</v>
      </c>
    </row>
    <row r="6195" customFormat="false" ht="15.75" hidden="true" customHeight="false" outlineLevel="0" collapsed="false">
      <c r="C6195" s="69" t="s">
        <v>18378</v>
      </c>
      <c r="D6195" s="70" t="s">
        <v>18379</v>
      </c>
      <c r="E6195" s="42" t="str">
        <f aca="false">LEFT(D6195,2)</f>
        <v>87</v>
      </c>
      <c r="F6195" s="69"/>
      <c r="G6195" s="69" t="n">
        <v>6</v>
      </c>
      <c r="I6195" s="42" t="n">
        <f aca="false">INDEX(H:H,MATCH(E6195,D:D,0))</f>
        <v>0</v>
      </c>
    </row>
    <row r="6196" customFormat="false" ht="15.75" hidden="true" customHeight="false" outlineLevel="0" collapsed="false">
      <c r="C6196" s="69" t="s">
        <v>18380</v>
      </c>
      <c r="D6196" s="70" t="s">
        <v>18381</v>
      </c>
      <c r="E6196" s="42" t="str">
        <f aca="false">LEFT(D6196,2)</f>
        <v>88</v>
      </c>
      <c r="F6196" s="69"/>
      <c r="G6196" s="69" t="n">
        <v>2</v>
      </c>
      <c r="I6196" s="42" t="n">
        <f aca="false">INDEX(H:H,MATCH(E6196,D:D,0))</f>
        <v>0</v>
      </c>
    </row>
    <row r="6197" customFormat="false" ht="15.75" hidden="true" customHeight="false" outlineLevel="0" collapsed="false">
      <c r="C6197" s="69" t="s">
        <v>18382</v>
      </c>
      <c r="D6197" s="70" t="s">
        <v>18383</v>
      </c>
      <c r="E6197" s="42" t="str">
        <f aca="false">LEFT(D6197,2)</f>
        <v>88</v>
      </c>
      <c r="F6197" s="69"/>
      <c r="G6197" s="69" t="n">
        <v>4</v>
      </c>
      <c r="I6197" s="42" t="n">
        <f aca="false">INDEX(H:H,MATCH(E6197,D:D,0))</f>
        <v>0</v>
      </c>
    </row>
    <row r="6198" customFormat="false" ht="15.75" hidden="true" customHeight="false" outlineLevel="0" collapsed="false">
      <c r="C6198" s="69" t="s">
        <v>18382</v>
      </c>
      <c r="D6198" s="70" t="s">
        <v>18384</v>
      </c>
      <c r="E6198" s="42" t="str">
        <f aca="false">LEFT(D6198,2)</f>
        <v>88</v>
      </c>
      <c r="F6198" s="69"/>
      <c r="G6198" s="69" t="n">
        <v>6</v>
      </c>
      <c r="I6198" s="42" t="n">
        <f aca="false">INDEX(H:H,MATCH(E6198,D:D,0))</f>
        <v>0</v>
      </c>
    </row>
    <row r="6199" customFormat="false" ht="15.75" hidden="true" customHeight="false" outlineLevel="0" collapsed="false">
      <c r="C6199" s="69" t="s">
        <v>18385</v>
      </c>
      <c r="D6199" s="70" t="s">
        <v>18386</v>
      </c>
      <c r="E6199" s="42" t="str">
        <f aca="false">LEFT(D6199,2)</f>
        <v>88</v>
      </c>
      <c r="F6199" s="69"/>
      <c r="G6199" s="69" t="n">
        <v>4</v>
      </c>
      <c r="I6199" s="42" t="n">
        <f aca="false">INDEX(H:H,MATCH(E6199,D:D,0))</f>
        <v>0</v>
      </c>
    </row>
    <row r="6200" customFormat="false" ht="15.75" hidden="true" customHeight="false" outlineLevel="0" collapsed="false">
      <c r="C6200" s="69" t="s">
        <v>18387</v>
      </c>
      <c r="D6200" s="70" t="s">
        <v>18388</v>
      </c>
      <c r="E6200" s="42" t="str">
        <f aca="false">LEFT(D6200,2)</f>
        <v>88</v>
      </c>
      <c r="F6200" s="69"/>
      <c r="G6200" s="69" t="n">
        <v>6</v>
      </c>
      <c r="I6200" s="42" t="n">
        <f aca="false">INDEX(H:H,MATCH(E6200,D:D,0))</f>
        <v>0</v>
      </c>
    </row>
    <row r="6201" customFormat="false" ht="15.75" hidden="true" customHeight="false" outlineLevel="0" collapsed="false">
      <c r="C6201" s="69" t="s">
        <v>18389</v>
      </c>
      <c r="D6201" s="70" t="s">
        <v>18390</v>
      </c>
      <c r="E6201" s="42" t="str">
        <f aca="false">LEFT(D6201,2)</f>
        <v>88</v>
      </c>
      <c r="F6201" s="69"/>
      <c r="G6201" s="69" t="n">
        <v>6</v>
      </c>
      <c r="I6201" s="42" t="n">
        <f aca="false">INDEX(H:H,MATCH(E6201,D:D,0))</f>
        <v>0</v>
      </c>
    </row>
    <row r="6202" customFormat="false" ht="15.75" hidden="true" customHeight="false" outlineLevel="0" collapsed="false">
      <c r="C6202" s="69" t="s">
        <v>18391</v>
      </c>
      <c r="D6202" s="70" t="s">
        <v>18392</v>
      </c>
      <c r="E6202" s="42" t="str">
        <f aca="false">LEFT(D6202,2)</f>
        <v>88</v>
      </c>
      <c r="F6202" s="69"/>
      <c r="G6202" s="69" t="n">
        <v>6</v>
      </c>
      <c r="I6202" s="42" t="n">
        <f aca="false">INDEX(H:H,MATCH(E6202,D:D,0))</f>
        <v>0</v>
      </c>
    </row>
    <row r="6203" customFormat="false" ht="15.75" hidden="true" customHeight="false" outlineLevel="0" collapsed="false">
      <c r="C6203" s="69" t="s">
        <v>18393</v>
      </c>
      <c r="D6203" s="70" t="s">
        <v>18394</v>
      </c>
      <c r="E6203" s="42" t="str">
        <f aca="false">LEFT(D6203,2)</f>
        <v>88</v>
      </c>
      <c r="F6203" s="69"/>
      <c r="G6203" s="69" t="n">
        <v>6</v>
      </c>
      <c r="I6203" s="42" t="n">
        <f aca="false">INDEX(H:H,MATCH(E6203,D:D,0))</f>
        <v>0</v>
      </c>
    </row>
    <row r="6204" customFormat="false" ht="15.75" hidden="true" customHeight="false" outlineLevel="0" collapsed="false">
      <c r="C6204" s="69" t="s">
        <v>18395</v>
      </c>
      <c r="D6204" s="70" t="s">
        <v>18396</v>
      </c>
      <c r="E6204" s="42" t="str">
        <f aca="false">LEFT(D6204,2)</f>
        <v>88</v>
      </c>
      <c r="F6204" s="69"/>
      <c r="G6204" s="69" t="n">
        <v>6</v>
      </c>
      <c r="I6204" s="42" t="n">
        <f aca="false">INDEX(H:H,MATCH(E6204,D:D,0))</f>
        <v>0</v>
      </c>
    </row>
    <row r="6205" customFormat="false" ht="15.75" hidden="true" customHeight="false" outlineLevel="0" collapsed="false">
      <c r="C6205" s="69" t="s">
        <v>18397</v>
      </c>
      <c r="D6205" s="70" t="s">
        <v>18398</v>
      </c>
      <c r="E6205" s="42" t="str">
        <f aca="false">LEFT(D6205,2)</f>
        <v>88</v>
      </c>
      <c r="F6205" s="69"/>
      <c r="G6205" s="69" t="n">
        <v>6</v>
      </c>
      <c r="I6205" s="42" t="n">
        <f aca="false">INDEX(H:H,MATCH(E6205,D:D,0))</f>
        <v>0</v>
      </c>
    </row>
    <row r="6206" customFormat="false" ht="15.75" hidden="true" customHeight="false" outlineLevel="0" collapsed="false">
      <c r="C6206" s="69" t="s">
        <v>18399</v>
      </c>
      <c r="D6206" s="70" t="s">
        <v>18400</v>
      </c>
      <c r="E6206" s="42" t="str">
        <f aca="false">LEFT(D6206,2)</f>
        <v>88</v>
      </c>
      <c r="F6206" s="69"/>
      <c r="G6206" s="69" t="n">
        <v>4</v>
      </c>
      <c r="I6206" s="42" t="n">
        <f aca="false">INDEX(H:H,MATCH(E6206,D:D,0))</f>
        <v>0</v>
      </c>
    </row>
    <row r="6207" customFormat="false" ht="15.75" hidden="true" customHeight="false" outlineLevel="0" collapsed="false">
      <c r="C6207" s="69" t="s">
        <v>18401</v>
      </c>
      <c r="D6207" s="70" t="s">
        <v>18402</v>
      </c>
      <c r="E6207" s="42" t="str">
        <f aca="false">LEFT(D6207,2)</f>
        <v>88</v>
      </c>
      <c r="F6207" s="69"/>
      <c r="G6207" s="69" t="n">
        <v>6</v>
      </c>
      <c r="I6207" s="42" t="n">
        <f aca="false">INDEX(H:H,MATCH(E6207,D:D,0))</f>
        <v>0</v>
      </c>
    </row>
    <row r="6208" customFormat="false" ht="15.75" hidden="true" customHeight="false" outlineLevel="0" collapsed="false">
      <c r="C6208" s="69" t="s">
        <v>18403</v>
      </c>
      <c r="D6208" s="70" t="s">
        <v>18404</v>
      </c>
      <c r="E6208" s="42" t="str">
        <f aca="false">LEFT(D6208,2)</f>
        <v>88</v>
      </c>
      <c r="F6208" s="69"/>
      <c r="G6208" s="69" t="n">
        <v>6</v>
      </c>
      <c r="I6208" s="42" t="n">
        <f aca="false">INDEX(H:H,MATCH(E6208,D:D,0))</f>
        <v>0</v>
      </c>
    </row>
    <row r="6209" customFormat="false" ht="15.75" hidden="true" customHeight="false" outlineLevel="0" collapsed="false">
      <c r="C6209" s="69" t="s">
        <v>18405</v>
      </c>
      <c r="D6209" s="70" t="s">
        <v>18406</v>
      </c>
      <c r="E6209" s="42" t="str">
        <f aca="false">LEFT(D6209,2)</f>
        <v>88</v>
      </c>
      <c r="F6209" s="69"/>
      <c r="G6209" s="69" t="n">
        <v>6</v>
      </c>
      <c r="I6209" s="42" t="n">
        <f aca="false">INDEX(H:H,MATCH(E6209,D:D,0))</f>
        <v>0</v>
      </c>
    </row>
    <row r="6210" customFormat="false" ht="15.75" hidden="true" customHeight="false" outlineLevel="0" collapsed="false">
      <c r="C6210" s="69" t="s">
        <v>18407</v>
      </c>
      <c r="D6210" s="70" t="s">
        <v>18408</v>
      </c>
      <c r="E6210" s="42" t="str">
        <f aca="false">LEFT(D6210,2)</f>
        <v>88</v>
      </c>
      <c r="F6210" s="69"/>
      <c r="G6210" s="69" t="n">
        <v>6</v>
      </c>
      <c r="I6210" s="42" t="n">
        <f aca="false">INDEX(H:H,MATCH(E6210,D:D,0))</f>
        <v>0</v>
      </c>
    </row>
    <row r="6211" customFormat="false" ht="15.75" hidden="true" customHeight="false" outlineLevel="0" collapsed="false">
      <c r="C6211" s="69" t="s">
        <v>18409</v>
      </c>
      <c r="D6211" s="70" t="s">
        <v>18410</v>
      </c>
      <c r="E6211" s="42" t="str">
        <f aca="false">LEFT(D6211,2)</f>
        <v>88</v>
      </c>
      <c r="F6211" s="69"/>
      <c r="G6211" s="69" t="n">
        <v>4</v>
      </c>
      <c r="I6211" s="42" t="n">
        <f aca="false">INDEX(H:H,MATCH(E6211,D:D,0))</f>
        <v>0</v>
      </c>
    </row>
    <row r="6212" customFormat="false" ht="15.75" hidden="true" customHeight="false" outlineLevel="0" collapsed="false">
      <c r="C6212" s="69" t="s">
        <v>18409</v>
      </c>
      <c r="D6212" s="70" t="s">
        <v>18411</v>
      </c>
      <c r="E6212" s="42" t="str">
        <f aca="false">LEFT(D6212,2)</f>
        <v>88</v>
      </c>
      <c r="F6212" s="69"/>
      <c r="G6212" s="69" t="n">
        <v>6</v>
      </c>
      <c r="I6212" s="42" t="n">
        <f aca="false">INDEX(H:H,MATCH(E6212,D:D,0))</f>
        <v>0</v>
      </c>
    </row>
    <row r="6213" customFormat="false" ht="15.75" hidden="true" customHeight="false" outlineLevel="0" collapsed="false">
      <c r="C6213" s="69" t="s">
        <v>18412</v>
      </c>
      <c r="D6213" s="70" t="s">
        <v>18413</v>
      </c>
      <c r="E6213" s="42" t="str">
        <f aca="false">LEFT(D6213,2)</f>
        <v>88</v>
      </c>
      <c r="F6213" s="69"/>
      <c r="G6213" s="69" t="n">
        <v>4</v>
      </c>
      <c r="I6213" s="42" t="n">
        <f aca="false">INDEX(H:H,MATCH(E6213,D:D,0))</f>
        <v>0</v>
      </c>
    </row>
    <row r="6214" customFormat="false" ht="15.75" hidden="true" customHeight="false" outlineLevel="0" collapsed="false">
      <c r="C6214" s="69" t="s">
        <v>18414</v>
      </c>
      <c r="D6214" s="70" t="s">
        <v>18415</v>
      </c>
      <c r="E6214" s="42" t="str">
        <f aca="false">LEFT(D6214,2)</f>
        <v>88</v>
      </c>
      <c r="F6214" s="69"/>
      <c r="G6214" s="69" t="n">
        <v>6</v>
      </c>
      <c r="I6214" s="42" t="n">
        <f aca="false">INDEX(H:H,MATCH(E6214,D:D,0))</f>
        <v>0</v>
      </c>
    </row>
    <row r="6215" customFormat="false" ht="15.75" hidden="true" customHeight="false" outlineLevel="0" collapsed="false">
      <c r="C6215" s="69" t="s">
        <v>18416</v>
      </c>
      <c r="D6215" s="70" t="s">
        <v>18417</v>
      </c>
      <c r="E6215" s="42" t="str">
        <f aca="false">LEFT(D6215,2)</f>
        <v>88</v>
      </c>
      <c r="F6215" s="69"/>
      <c r="G6215" s="69" t="n">
        <v>6</v>
      </c>
      <c r="I6215" s="42" t="n">
        <f aca="false">INDEX(H:H,MATCH(E6215,D:D,0))</f>
        <v>0</v>
      </c>
    </row>
    <row r="6216" customFormat="false" ht="15.75" hidden="true" customHeight="false" outlineLevel="0" collapsed="false">
      <c r="C6216" s="69" t="s">
        <v>18418</v>
      </c>
      <c r="D6216" s="70" t="s">
        <v>18419</v>
      </c>
      <c r="E6216" s="42" t="str">
        <f aca="false">LEFT(D6216,2)</f>
        <v>88</v>
      </c>
      <c r="F6216" s="69"/>
      <c r="G6216" s="69" t="n">
        <v>6</v>
      </c>
      <c r="I6216" s="42" t="n">
        <f aca="false">INDEX(H:H,MATCH(E6216,D:D,0))</f>
        <v>0</v>
      </c>
    </row>
    <row r="6217" customFormat="false" ht="15.75" hidden="true" customHeight="false" outlineLevel="0" collapsed="false">
      <c r="C6217" s="69" t="s">
        <v>18420</v>
      </c>
      <c r="D6217" s="70" t="s">
        <v>18421</v>
      </c>
      <c r="E6217" s="42" t="str">
        <f aca="false">LEFT(D6217,2)</f>
        <v>89</v>
      </c>
      <c r="F6217" s="69"/>
      <c r="G6217" s="69" t="n">
        <v>2</v>
      </c>
      <c r="I6217" s="42" t="n">
        <f aca="false">INDEX(H:H,MATCH(E6217,D:D,0))</f>
        <v>0</v>
      </c>
    </row>
    <row r="6218" customFormat="false" ht="15.75" hidden="true" customHeight="false" outlineLevel="0" collapsed="false">
      <c r="C6218" s="69" t="s">
        <v>18422</v>
      </c>
      <c r="D6218" s="70" t="s">
        <v>18423</v>
      </c>
      <c r="E6218" s="42" t="str">
        <f aca="false">LEFT(D6218,2)</f>
        <v>89</v>
      </c>
      <c r="F6218" s="69"/>
      <c r="G6218" s="69" t="n">
        <v>4</v>
      </c>
      <c r="I6218" s="42" t="n">
        <f aca="false">INDEX(H:H,MATCH(E6218,D:D,0))</f>
        <v>0</v>
      </c>
    </row>
    <row r="6219" customFormat="false" ht="15.75" hidden="true" customHeight="false" outlineLevel="0" collapsed="false">
      <c r="C6219" s="69" t="s">
        <v>18424</v>
      </c>
      <c r="D6219" s="70" t="s">
        <v>18425</v>
      </c>
      <c r="E6219" s="42" t="str">
        <f aca="false">LEFT(D6219,2)</f>
        <v>89</v>
      </c>
      <c r="F6219" s="69"/>
      <c r="G6219" s="69" t="n">
        <v>6</v>
      </c>
      <c r="I6219" s="42" t="n">
        <f aca="false">INDEX(H:H,MATCH(E6219,D:D,0))</f>
        <v>0</v>
      </c>
    </row>
    <row r="6220" customFormat="false" ht="15.75" hidden="true" customHeight="false" outlineLevel="0" collapsed="false">
      <c r="C6220" s="69" t="s">
        <v>18426</v>
      </c>
      <c r="D6220" s="70" t="s">
        <v>18427</v>
      </c>
      <c r="E6220" s="42" t="str">
        <f aca="false">LEFT(D6220,2)</f>
        <v>89</v>
      </c>
      <c r="F6220" s="69"/>
      <c r="G6220" s="69" t="n">
        <v>6</v>
      </c>
      <c r="I6220" s="42" t="n">
        <f aca="false">INDEX(H:H,MATCH(E6220,D:D,0))</f>
        <v>0</v>
      </c>
    </row>
    <row r="6221" customFormat="false" ht="15.75" hidden="true" customHeight="false" outlineLevel="0" collapsed="false">
      <c r="C6221" s="69" t="s">
        <v>18428</v>
      </c>
      <c r="D6221" s="70" t="s">
        <v>18429</v>
      </c>
      <c r="E6221" s="42" t="str">
        <f aca="false">LEFT(D6221,2)</f>
        <v>89</v>
      </c>
      <c r="F6221" s="69"/>
      <c r="G6221" s="69" t="n">
        <v>6</v>
      </c>
      <c r="I6221" s="42" t="n">
        <f aca="false">INDEX(H:H,MATCH(E6221,D:D,0))</f>
        <v>0</v>
      </c>
    </row>
    <row r="6222" customFormat="false" ht="15.75" hidden="true" customHeight="false" outlineLevel="0" collapsed="false">
      <c r="C6222" s="69" t="s">
        <v>18430</v>
      </c>
      <c r="D6222" s="70" t="s">
        <v>18431</v>
      </c>
      <c r="E6222" s="42" t="str">
        <f aca="false">LEFT(D6222,2)</f>
        <v>89</v>
      </c>
      <c r="F6222" s="69"/>
      <c r="G6222" s="69" t="n">
        <v>6</v>
      </c>
      <c r="I6222" s="42" t="n">
        <f aca="false">INDEX(H:H,MATCH(E6222,D:D,0))</f>
        <v>0</v>
      </c>
    </row>
    <row r="6223" customFormat="false" ht="15.75" hidden="true" customHeight="false" outlineLevel="0" collapsed="false">
      <c r="C6223" s="69" t="s">
        <v>18432</v>
      </c>
      <c r="D6223" s="70" t="s">
        <v>18433</v>
      </c>
      <c r="E6223" s="42" t="str">
        <f aca="false">LEFT(D6223,2)</f>
        <v>89</v>
      </c>
      <c r="F6223" s="69"/>
      <c r="G6223" s="69" t="n">
        <v>4</v>
      </c>
      <c r="I6223" s="42" t="n">
        <f aca="false">INDEX(H:H,MATCH(E6223,D:D,0))</f>
        <v>0</v>
      </c>
    </row>
    <row r="6224" customFormat="false" ht="15.75" hidden="true" customHeight="false" outlineLevel="0" collapsed="false">
      <c r="C6224" s="69" t="s">
        <v>18432</v>
      </c>
      <c r="D6224" s="70" t="s">
        <v>18434</v>
      </c>
      <c r="E6224" s="42" t="str">
        <f aca="false">LEFT(D6224,2)</f>
        <v>89</v>
      </c>
      <c r="F6224" s="69"/>
      <c r="G6224" s="69" t="n">
        <v>6</v>
      </c>
      <c r="I6224" s="42" t="n">
        <f aca="false">INDEX(H:H,MATCH(E6224,D:D,0))</f>
        <v>0</v>
      </c>
    </row>
    <row r="6225" customFormat="false" ht="15.75" hidden="true" customHeight="false" outlineLevel="0" collapsed="false">
      <c r="C6225" s="69" t="s">
        <v>18435</v>
      </c>
      <c r="D6225" s="70" t="s">
        <v>18436</v>
      </c>
      <c r="E6225" s="42" t="str">
        <f aca="false">LEFT(D6225,2)</f>
        <v>89</v>
      </c>
      <c r="F6225" s="69"/>
      <c r="G6225" s="69" t="n">
        <v>4</v>
      </c>
      <c r="I6225" s="42" t="n">
        <f aca="false">INDEX(H:H,MATCH(E6225,D:D,0))</f>
        <v>0</v>
      </c>
    </row>
    <row r="6226" customFormat="false" ht="15.75" hidden="true" customHeight="false" outlineLevel="0" collapsed="false">
      <c r="C6226" s="69" t="s">
        <v>18437</v>
      </c>
      <c r="D6226" s="70" t="s">
        <v>18438</v>
      </c>
      <c r="E6226" s="42" t="str">
        <f aca="false">LEFT(D6226,2)</f>
        <v>89</v>
      </c>
      <c r="F6226" s="69"/>
      <c r="G6226" s="69" t="n">
        <v>6</v>
      </c>
      <c r="I6226" s="42" t="n">
        <f aca="false">INDEX(H:H,MATCH(E6226,D:D,0))</f>
        <v>0</v>
      </c>
    </row>
    <row r="6227" customFormat="false" ht="15.75" hidden="true" customHeight="false" outlineLevel="0" collapsed="false">
      <c r="C6227" s="69" t="s">
        <v>18439</v>
      </c>
      <c r="D6227" s="70" t="s">
        <v>18440</v>
      </c>
      <c r="E6227" s="42" t="str">
        <f aca="false">LEFT(D6227,2)</f>
        <v>89</v>
      </c>
      <c r="F6227" s="69"/>
      <c r="G6227" s="69" t="n">
        <v>6</v>
      </c>
      <c r="I6227" s="42" t="n">
        <f aca="false">INDEX(H:H,MATCH(E6227,D:D,0))</f>
        <v>0</v>
      </c>
    </row>
    <row r="6228" customFormat="false" ht="15.75" hidden="true" customHeight="false" outlineLevel="0" collapsed="false">
      <c r="C6228" s="69" t="s">
        <v>18441</v>
      </c>
      <c r="D6228" s="70" t="s">
        <v>18442</v>
      </c>
      <c r="E6228" s="42" t="str">
        <f aca="false">LEFT(D6228,2)</f>
        <v>89</v>
      </c>
      <c r="F6228" s="69"/>
      <c r="G6228" s="69" t="n">
        <v>6</v>
      </c>
      <c r="I6228" s="42" t="n">
        <f aca="false">INDEX(H:H,MATCH(E6228,D:D,0))</f>
        <v>0</v>
      </c>
    </row>
    <row r="6229" customFormat="false" ht="15.75" hidden="true" customHeight="false" outlineLevel="0" collapsed="false">
      <c r="C6229" s="69" t="s">
        <v>18443</v>
      </c>
      <c r="D6229" s="70" t="s">
        <v>18444</v>
      </c>
      <c r="E6229" s="42" t="str">
        <f aca="false">LEFT(D6229,2)</f>
        <v>89</v>
      </c>
      <c r="F6229" s="69"/>
      <c r="G6229" s="69" t="n">
        <v>6</v>
      </c>
      <c r="I6229" s="42" t="n">
        <f aca="false">INDEX(H:H,MATCH(E6229,D:D,0))</f>
        <v>0</v>
      </c>
    </row>
    <row r="6230" customFormat="false" ht="15.75" hidden="true" customHeight="false" outlineLevel="0" collapsed="false">
      <c r="C6230" s="69" t="s">
        <v>18445</v>
      </c>
      <c r="D6230" s="70" t="s">
        <v>18446</v>
      </c>
      <c r="E6230" s="42" t="str">
        <f aca="false">LEFT(D6230,2)</f>
        <v>89</v>
      </c>
      <c r="F6230" s="69"/>
      <c r="G6230" s="69" t="n">
        <v>4</v>
      </c>
      <c r="I6230" s="42" t="n">
        <f aca="false">INDEX(H:H,MATCH(E6230,D:D,0))</f>
        <v>0</v>
      </c>
    </row>
    <row r="6231" customFormat="false" ht="15.75" hidden="true" customHeight="false" outlineLevel="0" collapsed="false">
      <c r="C6231" s="69" t="s">
        <v>18445</v>
      </c>
      <c r="D6231" s="70" t="s">
        <v>18447</v>
      </c>
      <c r="E6231" s="42" t="str">
        <f aca="false">LEFT(D6231,2)</f>
        <v>89</v>
      </c>
      <c r="F6231" s="69"/>
      <c r="G6231" s="69" t="n">
        <v>6</v>
      </c>
      <c r="I6231" s="42" t="n">
        <f aca="false">INDEX(H:H,MATCH(E6231,D:D,0))</f>
        <v>0</v>
      </c>
    </row>
    <row r="6232" customFormat="false" ht="15.75" hidden="true" customHeight="false" outlineLevel="0" collapsed="false">
      <c r="C6232" s="69" t="s">
        <v>18448</v>
      </c>
      <c r="D6232" s="70" t="s">
        <v>18449</v>
      </c>
      <c r="E6232" s="42" t="str">
        <f aca="false">LEFT(D6232,2)</f>
        <v>89</v>
      </c>
      <c r="F6232" s="69"/>
      <c r="G6232" s="69" t="n">
        <v>4</v>
      </c>
      <c r="I6232" s="42" t="n">
        <f aca="false">INDEX(H:H,MATCH(E6232,D:D,0))</f>
        <v>0</v>
      </c>
    </row>
    <row r="6233" customFormat="false" ht="15.75" hidden="true" customHeight="false" outlineLevel="0" collapsed="false">
      <c r="C6233" s="69" t="s">
        <v>18450</v>
      </c>
      <c r="D6233" s="70" t="s">
        <v>18451</v>
      </c>
      <c r="E6233" s="42" t="str">
        <f aca="false">LEFT(D6233,2)</f>
        <v>89</v>
      </c>
      <c r="F6233" s="69"/>
      <c r="G6233" s="69" t="n">
        <v>6</v>
      </c>
      <c r="I6233" s="42" t="n">
        <f aca="false">INDEX(H:H,MATCH(E6233,D:D,0))</f>
        <v>0</v>
      </c>
    </row>
    <row r="6234" customFormat="false" ht="15.75" hidden="true" customHeight="false" outlineLevel="0" collapsed="false">
      <c r="C6234" s="69" t="s">
        <v>18452</v>
      </c>
      <c r="D6234" s="70" t="s">
        <v>18453</v>
      </c>
      <c r="E6234" s="42" t="str">
        <f aca="false">LEFT(D6234,2)</f>
        <v>89</v>
      </c>
      <c r="F6234" s="69"/>
      <c r="G6234" s="69" t="n">
        <v>6</v>
      </c>
      <c r="I6234" s="42" t="n">
        <f aca="false">INDEX(H:H,MATCH(E6234,D:D,0))</f>
        <v>0</v>
      </c>
    </row>
    <row r="6235" customFormat="false" ht="15.75" hidden="true" customHeight="false" outlineLevel="0" collapsed="false">
      <c r="C6235" s="69" t="s">
        <v>18454</v>
      </c>
      <c r="D6235" s="70" t="s">
        <v>18455</v>
      </c>
      <c r="E6235" s="42" t="str">
        <f aca="false">LEFT(D6235,2)</f>
        <v>89</v>
      </c>
      <c r="F6235" s="69"/>
      <c r="G6235" s="69" t="n">
        <v>6</v>
      </c>
      <c r="I6235" s="42" t="n">
        <f aca="false">INDEX(H:H,MATCH(E6235,D:D,0))</f>
        <v>0</v>
      </c>
    </row>
    <row r="6236" customFormat="false" ht="15.75" hidden="true" customHeight="false" outlineLevel="0" collapsed="false">
      <c r="C6236" s="69" t="s">
        <v>18456</v>
      </c>
      <c r="D6236" s="70" t="s">
        <v>18457</v>
      </c>
      <c r="E6236" s="42" t="str">
        <f aca="false">LEFT(D6236,2)</f>
        <v>89</v>
      </c>
      <c r="F6236" s="69"/>
      <c r="G6236" s="69" t="n">
        <v>4</v>
      </c>
      <c r="I6236" s="42" t="n">
        <f aca="false">INDEX(H:H,MATCH(E6236,D:D,0))</f>
        <v>0</v>
      </c>
    </row>
    <row r="6237" customFormat="false" ht="15.75" hidden="true" customHeight="false" outlineLevel="0" collapsed="false">
      <c r="C6237" s="69" t="s">
        <v>18458</v>
      </c>
      <c r="D6237" s="70" t="s">
        <v>18459</v>
      </c>
      <c r="E6237" s="42" t="str">
        <f aca="false">LEFT(D6237,2)</f>
        <v>89</v>
      </c>
      <c r="F6237" s="69"/>
      <c r="G6237" s="69" t="n">
        <v>6</v>
      </c>
      <c r="I6237" s="42" t="n">
        <f aca="false">INDEX(H:H,MATCH(E6237,D:D,0))</f>
        <v>0</v>
      </c>
    </row>
    <row r="6238" customFormat="false" ht="15.75" hidden="true" customHeight="false" outlineLevel="0" collapsed="false">
      <c r="C6238" s="69" t="s">
        <v>18460</v>
      </c>
      <c r="D6238" s="70" t="s">
        <v>18461</v>
      </c>
      <c r="E6238" s="42" t="str">
        <f aca="false">LEFT(D6238,2)</f>
        <v>89</v>
      </c>
      <c r="F6238" s="69"/>
      <c r="G6238" s="69" t="n">
        <v>6</v>
      </c>
      <c r="I6238" s="42" t="n">
        <f aca="false">INDEX(H:H,MATCH(E6238,D:D,0))</f>
        <v>0</v>
      </c>
    </row>
    <row r="6239" customFormat="false" ht="15.75" hidden="true" customHeight="false" outlineLevel="0" collapsed="false">
      <c r="C6239" s="69" t="s">
        <v>18462</v>
      </c>
      <c r="D6239" s="70" t="s">
        <v>18463</v>
      </c>
      <c r="E6239" s="42" t="str">
        <f aca="false">LEFT(D6239,2)</f>
        <v>89</v>
      </c>
      <c r="F6239" s="69"/>
      <c r="G6239" s="69" t="n">
        <v>4</v>
      </c>
      <c r="I6239" s="42" t="n">
        <f aca="false">INDEX(H:H,MATCH(E6239,D:D,0))</f>
        <v>0</v>
      </c>
    </row>
    <row r="6240" customFormat="false" ht="15.75" hidden="true" customHeight="false" outlineLevel="0" collapsed="false">
      <c r="C6240" s="69" t="s">
        <v>18464</v>
      </c>
      <c r="D6240" s="70" t="s">
        <v>18465</v>
      </c>
      <c r="E6240" s="42" t="str">
        <f aca="false">LEFT(D6240,2)</f>
        <v>89</v>
      </c>
      <c r="F6240" s="69"/>
      <c r="G6240" s="69" t="n">
        <v>6</v>
      </c>
      <c r="I6240" s="42" t="n">
        <f aca="false">INDEX(H:H,MATCH(E6240,D:D,0))</f>
        <v>0</v>
      </c>
    </row>
    <row r="6241" customFormat="false" ht="15.75" hidden="true" customHeight="false" outlineLevel="0" collapsed="false">
      <c r="C6241" s="69" t="s">
        <v>18466</v>
      </c>
      <c r="D6241" s="70" t="s">
        <v>18467</v>
      </c>
      <c r="E6241" s="42" t="str">
        <f aca="false">LEFT(D6241,2)</f>
        <v>89</v>
      </c>
      <c r="F6241" s="69"/>
      <c r="G6241" s="69" t="n">
        <v>6</v>
      </c>
      <c r="I6241" s="42" t="n">
        <f aca="false">INDEX(H:H,MATCH(E6241,D:D,0))</f>
        <v>0</v>
      </c>
    </row>
    <row r="6242" customFormat="false" ht="15.75" hidden="true" customHeight="false" outlineLevel="0" collapsed="false">
      <c r="C6242" s="69" t="s">
        <v>18468</v>
      </c>
      <c r="D6242" s="70" t="s">
        <v>18469</v>
      </c>
      <c r="E6242" s="42" t="str">
        <f aca="false">LEFT(D6242,2)</f>
        <v>89</v>
      </c>
      <c r="F6242" s="69"/>
      <c r="G6242" s="69" t="n">
        <v>4</v>
      </c>
      <c r="I6242" s="42" t="n">
        <f aca="false">INDEX(H:H,MATCH(E6242,D:D,0))</f>
        <v>0</v>
      </c>
    </row>
    <row r="6243" customFormat="false" ht="15.75" hidden="true" customHeight="false" outlineLevel="0" collapsed="false">
      <c r="C6243" s="69" t="s">
        <v>18468</v>
      </c>
      <c r="D6243" s="70" t="s">
        <v>18470</v>
      </c>
      <c r="E6243" s="42" t="str">
        <f aca="false">LEFT(D6243,2)</f>
        <v>89</v>
      </c>
      <c r="F6243" s="69"/>
      <c r="G6243" s="69" t="n">
        <v>6</v>
      </c>
      <c r="I6243" s="42" t="n">
        <f aca="false">INDEX(H:H,MATCH(E6243,D:D,0))</f>
        <v>0</v>
      </c>
    </row>
    <row r="6244" customFormat="false" ht="15.75" hidden="true" customHeight="false" outlineLevel="0" collapsed="false">
      <c r="C6244" s="69" t="s">
        <v>18471</v>
      </c>
      <c r="D6244" s="70" t="s">
        <v>18472</v>
      </c>
      <c r="E6244" s="42" t="str">
        <f aca="false">LEFT(D6244,2)</f>
        <v>90</v>
      </c>
      <c r="F6244" s="69"/>
      <c r="G6244" s="69" t="n">
        <v>2</v>
      </c>
      <c r="I6244" s="42" t="n">
        <f aca="false">INDEX(H:H,MATCH(E6244,D:D,0))</f>
        <v>0</v>
      </c>
    </row>
    <row r="6245" customFormat="false" ht="15.75" hidden="true" customHeight="false" outlineLevel="0" collapsed="false">
      <c r="C6245" s="69" t="s">
        <v>18473</v>
      </c>
      <c r="D6245" s="70" t="s">
        <v>18474</v>
      </c>
      <c r="E6245" s="42" t="str">
        <f aca="false">LEFT(D6245,2)</f>
        <v>90</v>
      </c>
      <c r="F6245" s="69"/>
      <c r="G6245" s="69" t="n">
        <v>4</v>
      </c>
      <c r="I6245" s="42" t="n">
        <f aca="false">INDEX(H:H,MATCH(E6245,D:D,0))</f>
        <v>0</v>
      </c>
    </row>
    <row r="6246" customFormat="false" ht="15.75" hidden="true" customHeight="false" outlineLevel="0" collapsed="false">
      <c r="C6246" s="69" t="s">
        <v>18475</v>
      </c>
      <c r="D6246" s="70" t="s">
        <v>18476</v>
      </c>
      <c r="E6246" s="42" t="str">
        <f aca="false">LEFT(D6246,2)</f>
        <v>90</v>
      </c>
      <c r="F6246" s="69"/>
      <c r="G6246" s="69" t="n">
        <v>6</v>
      </c>
      <c r="I6246" s="42" t="n">
        <f aca="false">INDEX(H:H,MATCH(E6246,D:D,0))</f>
        <v>0</v>
      </c>
    </row>
    <row r="6247" customFormat="false" ht="15.75" hidden="true" customHeight="false" outlineLevel="0" collapsed="false">
      <c r="C6247" s="69" t="s">
        <v>18477</v>
      </c>
      <c r="D6247" s="70" t="s">
        <v>18478</v>
      </c>
      <c r="E6247" s="42" t="str">
        <f aca="false">LEFT(D6247,2)</f>
        <v>90</v>
      </c>
      <c r="F6247" s="69"/>
      <c r="G6247" s="69" t="n">
        <v>6</v>
      </c>
      <c r="I6247" s="42" t="n">
        <f aca="false">INDEX(H:H,MATCH(E6247,D:D,0))</f>
        <v>0</v>
      </c>
    </row>
    <row r="6248" customFormat="false" ht="15.75" hidden="true" customHeight="false" outlineLevel="0" collapsed="false">
      <c r="C6248" s="69" t="s">
        <v>18479</v>
      </c>
      <c r="D6248" s="70" t="s">
        <v>18480</v>
      </c>
      <c r="E6248" s="42" t="str">
        <f aca="false">LEFT(D6248,2)</f>
        <v>90</v>
      </c>
      <c r="F6248" s="69"/>
      <c r="G6248" s="69" t="n">
        <v>6</v>
      </c>
      <c r="I6248" s="42" t="n">
        <f aca="false">INDEX(H:H,MATCH(E6248,D:D,0))</f>
        <v>0</v>
      </c>
    </row>
    <row r="6249" customFormat="false" ht="15.75" hidden="true" customHeight="false" outlineLevel="0" collapsed="false">
      <c r="C6249" s="69" t="s">
        <v>18481</v>
      </c>
      <c r="D6249" s="70" t="s">
        <v>18482</v>
      </c>
      <c r="E6249" s="42" t="str">
        <f aca="false">LEFT(D6249,2)</f>
        <v>90</v>
      </c>
      <c r="F6249" s="69"/>
      <c r="G6249" s="69" t="n">
        <v>6</v>
      </c>
      <c r="I6249" s="42" t="n">
        <f aca="false">INDEX(H:H,MATCH(E6249,D:D,0))</f>
        <v>0</v>
      </c>
    </row>
    <row r="6250" customFormat="false" ht="15.75" hidden="true" customHeight="false" outlineLevel="0" collapsed="false">
      <c r="C6250" s="69" t="s">
        <v>18483</v>
      </c>
      <c r="D6250" s="70" t="s">
        <v>18484</v>
      </c>
      <c r="E6250" s="42" t="str">
        <f aca="false">LEFT(D6250,2)</f>
        <v>90</v>
      </c>
      <c r="F6250" s="69"/>
      <c r="G6250" s="69" t="n">
        <v>6</v>
      </c>
      <c r="I6250" s="42" t="n">
        <f aca="false">INDEX(H:H,MATCH(E6250,D:D,0))</f>
        <v>0</v>
      </c>
    </row>
    <row r="6251" customFormat="false" ht="15.75" hidden="true" customHeight="false" outlineLevel="0" collapsed="false">
      <c r="C6251" s="69" t="s">
        <v>18485</v>
      </c>
      <c r="D6251" s="70" t="s">
        <v>18486</v>
      </c>
      <c r="E6251" s="42" t="str">
        <f aca="false">LEFT(D6251,2)</f>
        <v>90</v>
      </c>
      <c r="F6251" s="69"/>
      <c r="G6251" s="69" t="n">
        <v>6</v>
      </c>
      <c r="I6251" s="42" t="n">
        <f aca="false">INDEX(H:H,MATCH(E6251,D:D,0))</f>
        <v>0</v>
      </c>
    </row>
    <row r="6252" customFormat="false" ht="15.75" hidden="true" customHeight="false" outlineLevel="0" collapsed="false">
      <c r="C6252" s="69" t="s">
        <v>18487</v>
      </c>
      <c r="D6252" s="70" t="s">
        <v>18488</v>
      </c>
      <c r="E6252" s="42" t="str">
        <f aca="false">LEFT(D6252,2)</f>
        <v>90</v>
      </c>
      <c r="F6252" s="69"/>
      <c r="G6252" s="69" t="n">
        <v>4</v>
      </c>
      <c r="I6252" s="42" t="n">
        <f aca="false">INDEX(H:H,MATCH(E6252,D:D,0))</f>
        <v>0</v>
      </c>
    </row>
    <row r="6253" customFormat="false" ht="15.75" hidden="true" customHeight="false" outlineLevel="0" collapsed="false">
      <c r="C6253" s="69" t="s">
        <v>18489</v>
      </c>
      <c r="D6253" s="70" t="s">
        <v>18490</v>
      </c>
      <c r="E6253" s="42" t="str">
        <f aca="false">LEFT(D6253,2)</f>
        <v>90</v>
      </c>
      <c r="F6253" s="69"/>
      <c r="G6253" s="69" t="n">
        <v>6</v>
      </c>
      <c r="I6253" s="42" t="n">
        <f aca="false">INDEX(H:H,MATCH(E6253,D:D,0))</f>
        <v>0</v>
      </c>
    </row>
    <row r="6254" customFormat="false" ht="15.75" hidden="true" customHeight="false" outlineLevel="0" collapsed="false">
      <c r="C6254" s="69" t="s">
        <v>18491</v>
      </c>
      <c r="D6254" s="70" t="s">
        <v>18492</v>
      </c>
      <c r="E6254" s="42" t="str">
        <f aca="false">LEFT(D6254,2)</f>
        <v>90</v>
      </c>
      <c r="F6254" s="69"/>
      <c r="G6254" s="69" t="n">
        <v>6</v>
      </c>
      <c r="I6254" s="42" t="n">
        <f aca="false">INDEX(H:H,MATCH(E6254,D:D,0))</f>
        <v>0</v>
      </c>
    </row>
    <row r="6255" customFormat="false" ht="15.75" hidden="true" customHeight="false" outlineLevel="0" collapsed="false">
      <c r="C6255" s="69" t="s">
        <v>18493</v>
      </c>
      <c r="D6255" s="70" t="s">
        <v>18494</v>
      </c>
      <c r="E6255" s="42" t="str">
        <f aca="false">LEFT(D6255,2)</f>
        <v>90</v>
      </c>
      <c r="F6255" s="69"/>
      <c r="G6255" s="69" t="n">
        <v>6</v>
      </c>
      <c r="I6255" s="42" t="n">
        <f aca="false">INDEX(H:H,MATCH(E6255,D:D,0))</f>
        <v>0</v>
      </c>
    </row>
    <row r="6256" customFormat="false" ht="15.75" hidden="true" customHeight="false" outlineLevel="0" collapsed="false">
      <c r="C6256" s="69" t="s">
        <v>18495</v>
      </c>
      <c r="D6256" s="70" t="s">
        <v>18496</v>
      </c>
      <c r="E6256" s="42" t="str">
        <f aca="false">LEFT(D6256,2)</f>
        <v>90</v>
      </c>
      <c r="F6256" s="69"/>
      <c r="G6256" s="69" t="n">
        <v>6</v>
      </c>
      <c r="I6256" s="42" t="n">
        <f aca="false">INDEX(H:H,MATCH(E6256,D:D,0))</f>
        <v>0</v>
      </c>
    </row>
    <row r="6257" customFormat="false" ht="15.75" hidden="true" customHeight="false" outlineLevel="0" collapsed="false">
      <c r="C6257" s="69" t="s">
        <v>18497</v>
      </c>
      <c r="D6257" s="70" t="s">
        <v>18498</v>
      </c>
      <c r="E6257" s="42" t="str">
        <f aca="false">LEFT(D6257,2)</f>
        <v>90</v>
      </c>
      <c r="F6257" s="69"/>
      <c r="G6257" s="69" t="n">
        <v>4</v>
      </c>
      <c r="I6257" s="42" t="n">
        <f aca="false">INDEX(H:H,MATCH(E6257,D:D,0))</f>
        <v>0</v>
      </c>
    </row>
    <row r="6258" customFormat="false" ht="15.75" hidden="true" customHeight="false" outlineLevel="0" collapsed="false">
      <c r="C6258" s="69" t="s">
        <v>18499</v>
      </c>
      <c r="D6258" s="70" t="s">
        <v>18500</v>
      </c>
      <c r="E6258" s="42" t="str">
        <f aca="false">LEFT(D6258,2)</f>
        <v>90</v>
      </c>
      <c r="F6258" s="69"/>
      <c r="G6258" s="69" t="n">
        <v>6</v>
      </c>
      <c r="I6258" s="42" t="n">
        <f aca="false">INDEX(H:H,MATCH(E6258,D:D,0))</f>
        <v>0</v>
      </c>
    </row>
    <row r="6259" customFormat="false" ht="15.75" hidden="true" customHeight="false" outlineLevel="0" collapsed="false">
      <c r="C6259" s="69" t="s">
        <v>18501</v>
      </c>
      <c r="D6259" s="70" t="s">
        <v>18502</v>
      </c>
      <c r="E6259" s="42" t="str">
        <f aca="false">LEFT(D6259,2)</f>
        <v>90</v>
      </c>
      <c r="F6259" s="69"/>
      <c r="G6259" s="69" t="n">
        <v>6</v>
      </c>
      <c r="I6259" s="42" t="n">
        <f aca="false">INDEX(H:H,MATCH(E6259,D:D,0))</f>
        <v>0</v>
      </c>
    </row>
    <row r="6260" customFormat="false" ht="15.75" hidden="true" customHeight="false" outlineLevel="0" collapsed="false">
      <c r="C6260" s="69" t="s">
        <v>18503</v>
      </c>
      <c r="D6260" s="70" t="s">
        <v>18504</v>
      </c>
      <c r="E6260" s="42" t="str">
        <f aca="false">LEFT(D6260,2)</f>
        <v>90</v>
      </c>
      <c r="F6260" s="69"/>
      <c r="G6260" s="69" t="n">
        <v>6</v>
      </c>
      <c r="I6260" s="42" t="n">
        <f aca="false">INDEX(H:H,MATCH(E6260,D:D,0))</f>
        <v>0</v>
      </c>
    </row>
    <row r="6261" customFormat="false" ht="15.75" hidden="true" customHeight="false" outlineLevel="0" collapsed="false">
      <c r="C6261" s="69" t="s">
        <v>18505</v>
      </c>
      <c r="D6261" s="70" t="s">
        <v>18506</v>
      </c>
      <c r="E6261" s="42" t="str">
        <f aca="false">LEFT(D6261,2)</f>
        <v>90</v>
      </c>
      <c r="F6261" s="69"/>
      <c r="G6261" s="69" t="n">
        <v>4</v>
      </c>
      <c r="I6261" s="42" t="n">
        <f aca="false">INDEX(H:H,MATCH(E6261,D:D,0))</f>
        <v>0</v>
      </c>
    </row>
    <row r="6262" customFormat="false" ht="15.75" hidden="true" customHeight="false" outlineLevel="0" collapsed="false">
      <c r="C6262" s="69" t="s">
        <v>18507</v>
      </c>
      <c r="D6262" s="70" t="s">
        <v>18508</v>
      </c>
      <c r="E6262" s="42" t="str">
        <f aca="false">LEFT(D6262,2)</f>
        <v>90</v>
      </c>
      <c r="F6262" s="69"/>
      <c r="G6262" s="69" t="n">
        <v>6</v>
      </c>
      <c r="I6262" s="42" t="n">
        <f aca="false">INDEX(H:H,MATCH(E6262,D:D,0))</f>
        <v>0</v>
      </c>
    </row>
    <row r="6263" customFormat="false" ht="15.75" hidden="true" customHeight="false" outlineLevel="0" collapsed="false">
      <c r="C6263" s="69" t="s">
        <v>18509</v>
      </c>
      <c r="D6263" s="70" t="s">
        <v>18510</v>
      </c>
      <c r="E6263" s="42" t="str">
        <f aca="false">LEFT(D6263,2)</f>
        <v>90</v>
      </c>
      <c r="F6263" s="69"/>
      <c r="G6263" s="69" t="n">
        <v>6</v>
      </c>
      <c r="I6263" s="42" t="n">
        <f aca="false">INDEX(H:H,MATCH(E6263,D:D,0))</f>
        <v>0</v>
      </c>
    </row>
    <row r="6264" customFormat="false" ht="15.75" hidden="true" customHeight="false" outlineLevel="0" collapsed="false">
      <c r="C6264" s="69" t="s">
        <v>18511</v>
      </c>
      <c r="D6264" s="70" t="s">
        <v>18512</v>
      </c>
      <c r="E6264" s="42" t="str">
        <f aca="false">LEFT(D6264,2)</f>
        <v>90</v>
      </c>
      <c r="F6264" s="69"/>
      <c r="G6264" s="69" t="n">
        <v>4</v>
      </c>
      <c r="I6264" s="42" t="n">
        <f aca="false">INDEX(H:H,MATCH(E6264,D:D,0))</f>
        <v>0</v>
      </c>
    </row>
    <row r="6265" customFormat="false" ht="15.75" hidden="true" customHeight="false" outlineLevel="0" collapsed="false">
      <c r="C6265" s="69" t="s">
        <v>18513</v>
      </c>
      <c r="D6265" s="70" t="s">
        <v>18514</v>
      </c>
      <c r="E6265" s="42" t="str">
        <f aca="false">LEFT(D6265,2)</f>
        <v>90</v>
      </c>
      <c r="F6265" s="69"/>
      <c r="G6265" s="69" t="n">
        <v>6</v>
      </c>
      <c r="I6265" s="42" t="n">
        <f aca="false">INDEX(H:H,MATCH(E6265,D:D,0))</f>
        <v>0</v>
      </c>
    </row>
    <row r="6266" customFormat="false" ht="15.75" hidden="true" customHeight="false" outlineLevel="0" collapsed="false">
      <c r="C6266" s="69" t="s">
        <v>18515</v>
      </c>
      <c r="D6266" s="70" t="s">
        <v>18516</v>
      </c>
      <c r="E6266" s="42" t="str">
        <f aca="false">LEFT(D6266,2)</f>
        <v>90</v>
      </c>
      <c r="F6266" s="69"/>
      <c r="G6266" s="69" t="n">
        <v>6</v>
      </c>
      <c r="I6266" s="42" t="n">
        <f aca="false">INDEX(H:H,MATCH(E6266,D:D,0))</f>
        <v>0</v>
      </c>
    </row>
    <row r="6267" customFormat="false" ht="15.75" hidden="true" customHeight="false" outlineLevel="0" collapsed="false">
      <c r="C6267" s="69" t="s">
        <v>18517</v>
      </c>
      <c r="D6267" s="70" t="s">
        <v>18518</v>
      </c>
      <c r="E6267" s="42" t="str">
        <f aca="false">LEFT(D6267,2)</f>
        <v>90</v>
      </c>
      <c r="F6267" s="69"/>
      <c r="G6267" s="69" t="n">
        <v>6</v>
      </c>
      <c r="I6267" s="42" t="n">
        <f aca="false">INDEX(H:H,MATCH(E6267,D:D,0))</f>
        <v>0</v>
      </c>
    </row>
    <row r="6268" customFormat="false" ht="15.75" hidden="true" customHeight="false" outlineLevel="0" collapsed="false">
      <c r="C6268" s="69" t="s">
        <v>18519</v>
      </c>
      <c r="D6268" s="70" t="s">
        <v>18520</v>
      </c>
      <c r="E6268" s="42" t="str">
        <f aca="false">LEFT(D6268,2)</f>
        <v>90</v>
      </c>
      <c r="F6268" s="69"/>
      <c r="G6268" s="69" t="n">
        <v>4</v>
      </c>
      <c r="I6268" s="42" t="n">
        <f aca="false">INDEX(H:H,MATCH(E6268,D:D,0))</f>
        <v>0</v>
      </c>
    </row>
    <row r="6269" customFormat="false" ht="15.75" hidden="true" customHeight="false" outlineLevel="0" collapsed="false">
      <c r="C6269" s="69" t="s">
        <v>18521</v>
      </c>
      <c r="D6269" s="70" t="s">
        <v>18522</v>
      </c>
      <c r="E6269" s="42" t="str">
        <f aca="false">LEFT(D6269,2)</f>
        <v>90</v>
      </c>
      <c r="F6269" s="69"/>
      <c r="G6269" s="69" t="n">
        <v>6</v>
      </c>
      <c r="I6269" s="42" t="n">
        <f aca="false">INDEX(H:H,MATCH(E6269,D:D,0))</f>
        <v>0</v>
      </c>
    </row>
    <row r="6270" customFormat="false" ht="15.75" hidden="true" customHeight="false" outlineLevel="0" collapsed="false">
      <c r="C6270" s="69" t="s">
        <v>18523</v>
      </c>
      <c r="D6270" s="70" t="s">
        <v>18524</v>
      </c>
      <c r="E6270" s="42" t="str">
        <f aca="false">LEFT(D6270,2)</f>
        <v>90</v>
      </c>
      <c r="F6270" s="69"/>
      <c r="G6270" s="69" t="n">
        <v>6</v>
      </c>
      <c r="I6270" s="42" t="n">
        <f aca="false">INDEX(H:H,MATCH(E6270,D:D,0))</f>
        <v>0</v>
      </c>
    </row>
    <row r="6271" customFormat="false" ht="15.75" hidden="true" customHeight="false" outlineLevel="0" collapsed="false">
      <c r="C6271" s="69" t="s">
        <v>18525</v>
      </c>
      <c r="D6271" s="70" t="s">
        <v>18526</v>
      </c>
      <c r="E6271" s="42" t="str">
        <f aca="false">LEFT(D6271,2)</f>
        <v>90</v>
      </c>
      <c r="F6271" s="69"/>
      <c r="G6271" s="69" t="n">
        <v>6</v>
      </c>
      <c r="I6271" s="42" t="n">
        <f aca="false">INDEX(H:H,MATCH(E6271,D:D,0))</f>
        <v>0</v>
      </c>
    </row>
    <row r="6272" customFormat="false" ht="15.75" hidden="true" customHeight="false" outlineLevel="0" collapsed="false">
      <c r="C6272" s="69" t="s">
        <v>18527</v>
      </c>
      <c r="D6272" s="70" t="s">
        <v>18528</v>
      </c>
      <c r="E6272" s="42" t="str">
        <f aca="false">LEFT(D6272,2)</f>
        <v>90</v>
      </c>
      <c r="F6272" s="69"/>
      <c r="G6272" s="69" t="n">
        <v>6</v>
      </c>
      <c r="I6272" s="42" t="n">
        <f aca="false">INDEX(H:H,MATCH(E6272,D:D,0))</f>
        <v>0</v>
      </c>
    </row>
    <row r="6273" customFormat="false" ht="15.75" hidden="true" customHeight="false" outlineLevel="0" collapsed="false">
      <c r="C6273" s="69" t="s">
        <v>18529</v>
      </c>
      <c r="D6273" s="70" t="s">
        <v>18530</v>
      </c>
      <c r="E6273" s="42" t="str">
        <f aca="false">LEFT(D6273,2)</f>
        <v>90</v>
      </c>
      <c r="F6273" s="69"/>
      <c r="G6273" s="69" t="n">
        <v>6</v>
      </c>
      <c r="I6273" s="42" t="n">
        <f aca="false">INDEX(H:H,MATCH(E6273,D:D,0))</f>
        <v>0</v>
      </c>
    </row>
    <row r="6274" customFormat="false" ht="15.75" hidden="true" customHeight="false" outlineLevel="0" collapsed="false">
      <c r="C6274" s="69" t="s">
        <v>18531</v>
      </c>
      <c r="D6274" s="70" t="s">
        <v>18532</v>
      </c>
      <c r="E6274" s="42" t="str">
        <f aca="false">LEFT(D6274,2)</f>
        <v>90</v>
      </c>
      <c r="F6274" s="69"/>
      <c r="G6274" s="69" t="n">
        <v>6</v>
      </c>
      <c r="I6274" s="42" t="n">
        <f aca="false">INDEX(H:H,MATCH(E6274,D:D,0))</f>
        <v>0</v>
      </c>
    </row>
    <row r="6275" customFormat="false" ht="15.75" hidden="true" customHeight="false" outlineLevel="0" collapsed="false">
      <c r="C6275" s="69" t="s">
        <v>18533</v>
      </c>
      <c r="D6275" s="70" t="s">
        <v>18534</v>
      </c>
      <c r="E6275" s="42" t="str">
        <f aca="false">LEFT(D6275,2)</f>
        <v>90</v>
      </c>
      <c r="F6275" s="69"/>
      <c r="G6275" s="69" t="n">
        <v>6</v>
      </c>
      <c r="I6275" s="42" t="n">
        <f aca="false">INDEX(H:H,MATCH(E6275,D:D,0))</f>
        <v>0</v>
      </c>
    </row>
    <row r="6276" customFormat="false" ht="15.75" hidden="true" customHeight="false" outlineLevel="0" collapsed="false">
      <c r="C6276" s="69" t="s">
        <v>18535</v>
      </c>
      <c r="D6276" s="70" t="s">
        <v>18536</v>
      </c>
      <c r="E6276" s="42" t="str">
        <f aca="false">LEFT(D6276,2)</f>
        <v>90</v>
      </c>
      <c r="F6276" s="69"/>
      <c r="G6276" s="69" t="n">
        <v>6</v>
      </c>
      <c r="I6276" s="42" t="n">
        <f aca="false">INDEX(H:H,MATCH(E6276,D:D,0))</f>
        <v>0</v>
      </c>
    </row>
    <row r="6277" customFormat="false" ht="15.75" hidden="true" customHeight="false" outlineLevel="0" collapsed="false">
      <c r="C6277" s="69" t="s">
        <v>18537</v>
      </c>
      <c r="D6277" s="70" t="s">
        <v>18538</v>
      </c>
      <c r="E6277" s="42" t="str">
        <f aca="false">LEFT(D6277,2)</f>
        <v>90</v>
      </c>
      <c r="F6277" s="69"/>
      <c r="G6277" s="69" t="n">
        <v>6</v>
      </c>
      <c r="I6277" s="42" t="n">
        <f aca="false">INDEX(H:H,MATCH(E6277,D:D,0))</f>
        <v>0</v>
      </c>
    </row>
    <row r="6278" customFormat="false" ht="15.75" hidden="true" customHeight="false" outlineLevel="0" collapsed="false">
      <c r="C6278" s="69" t="s">
        <v>18539</v>
      </c>
      <c r="D6278" s="70" t="s">
        <v>18540</v>
      </c>
      <c r="E6278" s="42" t="str">
        <f aca="false">LEFT(D6278,2)</f>
        <v>90</v>
      </c>
      <c r="F6278" s="69"/>
      <c r="G6278" s="69" t="n">
        <v>6</v>
      </c>
      <c r="I6278" s="42" t="n">
        <f aca="false">INDEX(H:H,MATCH(E6278,D:D,0))</f>
        <v>0</v>
      </c>
    </row>
    <row r="6279" customFormat="false" ht="15.75" hidden="true" customHeight="false" outlineLevel="0" collapsed="false">
      <c r="C6279" s="69" t="s">
        <v>18541</v>
      </c>
      <c r="D6279" s="70" t="s">
        <v>18542</v>
      </c>
      <c r="E6279" s="42" t="str">
        <f aca="false">LEFT(D6279,2)</f>
        <v>90</v>
      </c>
      <c r="F6279" s="69"/>
      <c r="G6279" s="69" t="n">
        <v>4</v>
      </c>
      <c r="I6279" s="42" t="n">
        <f aca="false">INDEX(H:H,MATCH(E6279,D:D,0))</f>
        <v>0</v>
      </c>
    </row>
    <row r="6280" customFormat="false" ht="15.75" hidden="true" customHeight="false" outlineLevel="0" collapsed="false">
      <c r="C6280" s="69" t="s">
        <v>18543</v>
      </c>
      <c r="D6280" s="70" t="s">
        <v>18544</v>
      </c>
      <c r="E6280" s="42" t="str">
        <f aca="false">LEFT(D6280,2)</f>
        <v>90</v>
      </c>
      <c r="F6280" s="69"/>
      <c r="G6280" s="69" t="n">
        <v>6</v>
      </c>
      <c r="I6280" s="42" t="n">
        <f aca="false">INDEX(H:H,MATCH(E6280,D:D,0))</f>
        <v>0</v>
      </c>
    </row>
    <row r="6281" customFormat="false" ht="15.75" hidden="true" customHeight="false" outlineLevel="0" collapsed="false">
      <c r="C6281" s="69" t="s">
        <v>18545</v>
      </c>
      <c r="D6281" s="70" t="s">
        <v>18546</v>
      </c>
      <c r="E6281" s="42" t="str">
        <f aca="false">LEFT(D6281,2)</f>
        <v>90</v>
      </c>
      <c r="F6281" s="69"/>
      <c r="G6281" s="69" t="n">
        <v>6</v>
      </c>
      <c r="I6281" s="42" t="n">
        <f aca="false">INDEX(H:H,MATCH(E6281,D:D,0))</f>
        <v>0</v>
      </c>
    </row>
    <row r="6282" customFormat="false" ht="15.75" hidden="true" customHeight="false" outlineLevel="0" collapsed="false">
      <c r="C6282" s="69" t="s">
        <v>18547</v>
      </c>
      <c r="D6282" s="70" t="s">
        <v>18548</v>
      </c>
      <c r="E6282" s="42" t="str">
        <f aca="false">LEFT(D6282,2)</f>
        <v>90</v>
      </c>
      <c r="F6282" s="69"/>
      <c r="G6282" s="69" t="n">
        <v>6</v>
      </c>
      <c r="I6282" s="42" t="n">
        <f aca="false">INDEX(H:H,MATCH(E6282,D:D,0))</f>
        <v>0</v>
      </c>
    </row>
    <row r="6283" customFormat="false" ht="15.75" hidden="true" customHeight="false" outlineLevel="0" collapsed="false">
      <c r="C6283" s="69" t="s">
        <v>18549</v>
      </c>
      <c r="D6283" s="70" t="s">
        <v>18550</v>
      </c>
      <c r="E6283" s="42" t="str">
        <f aca="false">LEFT(D6283,2)</f>
        <v>90</v>
      </c>
      <c r="F6283" s="69"/>
      <c r="G6283" s="69" t="n">
        <v>6</v>
      </c>
      <c r="I6283" s="42" t="n">
        <f aca="false">INDEX(H:H,MATCH(E6283,D:D,0))</f>
        <v>0</v>
      </c>
    </row>
    <row r="6284" customFormat="false" ht="15.75" hidden="true" customHeight="false" outlineLevel="0" collapsed="false">
      <c r="C6284" s="69" t="s">
        <v>18551</v>
      </c>
      <c r="D6284" s="70" t="s">
        <v>18552</v>
      </c>
      <c r="E6284" s="42" t="str">
        <f aca="false">LEFT(D6284,2)</f>
        <v>90</v>
      </c>
      <c r="F6284" s="69"/>
      <c r="G6284" s="69" t="n">
        <v>4</v>
      </c>
      <c r="I6284" s="42" t="n">
        <f aca="false">INDEX(H:H,MATCH(E6284,D:D,0))</f>
        <v>0</v>
      </c>
    </row>
    <row r="6285" customFormat="false" ht="15.75" hidden="true" customHeight="false" outlineLevel="0" collapsed="false">
      <c r="C6285" s="69" t="s">
        <v>18553</v>
      </c>
      <c r="D6285" s="70" t="s">
        <v>18554</v>
      </c>
      <c r="E6285" s="42" t="str">
        <f aca="false">LEFT(D6285,2)</f>
        <v>90</v>
      </c>
      <c r="F6285" s="69"/>
      <c r="G6285" s="69" t="n">
        <v>6</v>
      </c>
      <c r="I6285" s="42" t="n">
        <f aca="false">INDEX(H:H,MATCH(E6285,D:D,0))</f>
        <v>0</v>
      </c>
    </row>
    <row r="6286" customFormat="false" ht="15.75" hidden="true" customHeight="false" outlineLevel="0" collapsed="false">
      <c r="C6286" s="69" t="s">
        <v>18555</v>
      </c>
      <c r="D6286" s="70" t="s">
        <v>18556</v>
      </c>
      <c r="E6286" s="42" t="str">
        <f aca="false">LEFT(D6286,2)</f>
        <v>90</v>
      </c>
      <c r="F6286" s="69"/>
      <c r="G6286" s="69" t="n">
        <v>6</v>
      </c>
      <c r="I6286" s="42" t="n">
        <f aca="false">INDEX(H:H,MATCH(E6286,D:D,0))</f>
        <v>0</v>
      </c>
    </row>
    <row r="6287" customFormat="false" ht="15.75" hidden="true" customHeight="false" outlineLevel="0" collapsed="false">
      <c r="C6287" s="69" t="s">
        <v>18557</v>
      </c>
      <c r="D6287" s="70" t="s">
        <v>18558</v>
      </c>
      <c r="E6287" s="42" t="str">
        <f aca="false">LEFT(D6287,2)</f>
        <v>90</v>
      </c>
      <c r="F6287" s="69"/>
      <c r="G6287" s="69" t="n">
        <v>4</v>
      </c>
      <c r="I6287" s="42" t="n">
        <f aca="false">INDEX(H:H,MATCH(E6287,D:D,0))</f>
        <v>0</v>
      </c>
    </row>
    <row r="6288" customFormat="false" ht="15.75" hidden="true" customHeight="false" outlineLevel="0" collapsed="false">
      <c r="C6288" s="69" t="s">
        <v>18559</v>
      </c>
      <c r="D6288" s="70" t="s">
        <v>18560</v>
      </c>
      <c r="E6288" s="42" t="str">
        <f aca="false">LEFT(D6288,2)</f>
        <v>90</v>
      </c>
      <c r="F6288" s="69"/>
      <c r="G6288" s="69" t="n">
        <v>6</v>
      </c>
      <c r="I6288" s="42" t="n">
        <f aca="false">INDEX(H:H,MATCH(E6288,D:D,0))</f>
        <v>0</v>
      </c>
    </row>
    <row r="6289" customFormat="false" ht="15.75" hidden="true" customHeight="false" outlineLevel="0" collapsed="false">
      <c r="C6289" s="69" t="s">
        <v>18561</v>
      </c>
      <c r="D6289" s="70" t="s">
        <v>18562</v>
      </c>
      <c r="E6289" s="42" t="str">
        <f aca="false">LEFT(D6289,2)</f>
        <v>90</v>
      </c>
      <c r="F6289" s="69"/>
      <c r="G6289" s="69" t="n">
        <v>6</v>
      </c>
      <c r="I6289" s="42" t="n">
        <f aca="false">INDEX(H:H,MATCH(E6289,D:D,0))</f>
        <v>0</v>
      </c>
    </row>
    <row r="6290" customFormat="false" ht="15.75" hidden="true" customHeight="false" outlineLevel="0" collapsed="false">
      <c r="C6290" s="69" t="s">
        <v>18563</v>
      </c>
      <c r="D6290" s="70" t="s">
        <v>18564</v>
      </c>
      <c r="E6290" s="42" t="str">
        <f aca="false">LEFT(D6290,2)</f>
        <v>90</v>
      </c>
      <c r="F6290" s="69"/>
      <c r="G6290" s="69" t="n">
        <v>6</v>
      </c>
      <c r="I6290" s="42" t="n">
        <f aca="false">INDEX(H:H,MATCH(E6290,D:D,0))</f>
        <v>0</v>
      </c>
    </row>
    <row r="6291" customFormat="false" ht="15.75" hidden="true" customHeight="false" outlineLevel="0" collapsed="false">
      <c r="C6291" s="69" t="s">
        <v>18565</v>
      </c>
      <c r="D6291" s="70" t="s">
        <v>18566</v>
      </c>
      <c r="E6291" s="42" t="str">
        <f aca="false">LEFT(D6291,2)</f>
        <v>90</v>
      </c>
      <c r="F6291" s="69"/>
      <c r="G6291" s="69" t="n">
        <v>6</v>
      </c>
      <c r="I6291" s="42" t="n">
        <f aca="false">INDEX(H:H,MATCH(E6291,D:D,0))</f>
        <v>0</v>
      </c>
    </row>
    <row r="6292" customFormat="false" ht="15.75" hidden="true" customHeight="false" outlineLevel="0" collapsed="false">
      <c r="C6292" s="69" t="s">
        <v>18567</v>
      </c>
      <c r="D6292" s="70" t="s">
        <v>18568</v>
      </c>
      <c r="E6292" s="42" t="str">
        <f aca="false">LEFT(D6292,2)</f>
        <v>90</v>
      </c>
      <c r="F6292" s="69"/>
      <c r="G6292" s="69" t="n">
        <v>4</v>
      </c>
      <c r="I6292" s="42" t="n">
        <f aca="false">INDEX(H:H,MATCH(E6292,D:D,0))</f>
        <v>0</v>
      </c>
    </row>
    <row r="6293" customFormat="false" ht="15.75" hidden="true" customHeight="false" outlineLevel="0" collapsed="false">
      <c r="C6293" s="69" t="s">
        <v>18569</v>
      </c>
      <c r="D6293" s="70" t="s">
        <v>18570</v>
      </c>
      <c r="E6293" s="42" t="str">
        <f aca="false">LEFT(D6293,2)</f>
        <v>90</v>
      </c>
      <c r="F6293" s="69"/>
      <c r="G6293" s="69" t="n">
        <v>6</v>
      </c>
      <c r="I6293" s="42" t="n">
        <f aca="false">INDEX(H:H,MATCH(E6293,D:D,0))</f>
        <v>0</v>
      </c>
    </row>
    <row r="6294" customFormat="false" ht="15.75" hidden="true" customHeight="false" outlineLevel="0" collapsed="false">
      <c r="C6294" s="69" t="s">
        <v>18571</v>
      </c>
      <c r="D6294" s="70" t="s">
        <v>18572</v>
      </c>
      <c r="E6294" s="42" t="str">
        <f aca="false">LEFT(D6294,2)</f>
        <v>90</v>
      </c>
      <c r="F6294" s="69"/>
      <c r="G6294" s="69" t="n">
        <v>6</v>
      </c>
      <c r="I6294" s="42" t="n">
        <f aca="false">INDEX(H:H,MATCH(E6294,D:D,0))</f>
        <v>0</v>
      </c>
    </row>
    <row r="6295" customFormat="false" ht="15.75" hidden="true" customHeight="false" outlineLevel="0" collapsed="false">
      <c r="C6295" s="69" t="s">
        <v>18573</v>
      </c>
      <c r="D6295" s="70" t="s">
        <v>18574</v>
      </c>
      <c r="E6295" s="42" t="str">
        <f aca="false">LEFT(D6295,2)</f>
        <v>90</v>
      </c>
      <c r="F6295" s="69"/>
      <c r="G6295" s="69" t="n">
        <v>6</v>
      </c>
      <c r="I6295" s="42" t="n">
        <f aca="false">INDEX(H:H,MATCH(E6295,D:D,0))</f>
        <v>0</v>
      </c>
    </row>
    <row r="6296" customFormat="false" ht="15.75" hidden="true" customHeight="false" outlineLevel="0" collapsed="false">
      <c r="C6296" s="69" t="s">
        <v>18575</v>
      </c>
      <c r="D6296" s="70" t="s">
        <v>18576</v>
      </c>
      <c r="E6296" s="42" t="str">
        <f aca="false">LEFT(D6296,2)</f>
        <v>90</v>
      </c>
      <c r="F6296" s="69"/>
      <c r="G6296" s="69" t="n">
        <v>6</v>
      </c>
      <c r="I6296" s="42" t="n">
        <f aca="false">INDEX(H:H,MATCH(E6296,D:D,0))</f>
        <v>0</v>
      </c>
    </row>
    <row r="6297" customFormat="false" ht="15.75" hidden="true" customHeight="false" outlineLevel="0" collapsed="false">
      <c r="C6297" s="69" t="s">
        <v>18577</v>
      </c>
      <c r="D6297" s="70" t="s">
        <v>18578</v>
      </c>
      <c r="E6297" s="42" t="str">
        <f aca="false">LEFT(D6297,2)</f>
        <v>90</v>
      </c>
      <c r="F6297" s="69"/>
      <c r="G6297" s="69" t="n">
        <v>4</v>
      </c>
      <c r="I6297" s="42" t="n">
        <f aca="false">INDEX(H:H,MATCH(E6297,D:D,0))</f>
        <v>0</v>
      </c>
    </row>
    <row r="6298" customFormat="false" ht="15.75" hidden="true" customHeight="false" outlineLevel="0" collapsed="false">
      <c r="C6298" s="69" t="s">
        <v>18577</v>
      </c>
      <c r="D6298" s="70" t="s">
        <v>18579</v>
      </c>
      <c r="E6298" s="42" t="str">
        <f aca="false">LEFT(D6298,2)</f>
        <v>90</v>
      </c>
      <c r="F6298" s="69"/>
      <c r="G6298" s="69" t="n">
        <v>6</v>
      </c>
      <c r="I6298" s="42" t="n">
        <f aca="false">INDEX(H:H,MATCH(E6298,D:D,0))</f>
        <v>0</v>
      </c>
    </row>
    <row r="6299" customFormat="false" ht="15.75" hidden="true" customHeight="false" outlineLevel="0" collapsed="false">
      <c r="C6299" s="69" t="s">
        <v>18580</v>
      </c>
      <c r="D6299" s="70" t="s">
        <v>18581</v>
      </c>
      <c r="E6299" s="42" t="str">
        <f aca="false">LEFT(D6299,2)</f>
        <v>90</v>
      </c>
      <c r="F6299" s="69"/>
      <c r="G6299" s="69" t="n">
        <v>6</v>
      </c>
      <c r="I6299" s="42" t="n">
        <f aca="false">INDEX(H:H,MATCH(E6299,D:D,0))</f>
        <v>0</v>
      </c>
    </row>
    <row r="6300" customFormat="false" ht="15.75" hidden="true" customHeight="false" outlineLevel="0" collapsed="false">
      <c r="C6300" s="69" t="s">
        <v>18582</v>
      </c>
      <c r="D6300" s="70" t="s">
        <v>18583</v>
      </c>
      <c r="E6300" s="42" t="str">
        <f aca="false">LEFT(D6300,2)</f>
        <v>90</v>
      </c>
      <c r="F6300" s="69"/>
      <c r="G6300" s="69" t="n">
        <v>4</v>
      </c>
      <c r="I6300" s="42" t="n">
        <f aca="false">INDEX(H:H,MATCH(E6300,D:D,0))</f>
        <v>0</v>
      </c>
    </row>
    <row r="6301" customFormat="false" ht="15.75" hidden="true" customHeight="false" outlineLevel="0" collapsed="false">
      <c r="C6301" s="69" t="s">
        <v>18584</v>
      </c>
      <c r="D6301" s="70" t="s">
        <v>18585</v>
      </c>
      <c r="E6301" s="42" t="str">
        <f aca="false">LEFT(D6301,2)</f>
        <v>90</v>
      </c>
      <c r="F6301" s="69"/>
      <c r="G6301" s="69" t="n">
        <v>6</v>
      </c>
      <c r="I6301" s="42" t="n">
        <f aca="false">INDEX(H:H,MATCH(E6301,D:D,0))</f>
        <v>0</v>
      </c>
    </row>
    <row r="6302" customFormat="false" ht="15.75" hidden="true" customHeight="false" outlineLevel="0" collapsed="false">
      <c r="C6302" s="69" t="s">
        <v>18586</v>
      </c>
      <c r="D6302" s="70" t="s">
        <v>18587</v>
      </c>
      <c r="E6302" s="42" t="str">
        <f aca="false">LEFT(D6302,2)</f>
        <v>90</v>
      </c>
      <c r="F6302" s="69"/>
      <c r="G6302" s="69" t="n">
        <v>6</v>
      </c>
      <c r="I6302" s="42" t="n">
        <f aca="false">INDEX(H:H,MATCH(E6302,D:D,0))</f>
        <v>0</v>
      </c>
    </row>
    <row r="6303" customFormat="false" ht="15.75" hidden="true" customHeight="false" outlineLevel="0" collapsed="false">
      <c r="C6303" s="69" t="s">
        <v>18588</v>
      </c>
      <c r="D6303" s="70" t="s">
        <v>18589</v>
      </c>
      <c r="E6303" s="42" t="str">
        <f aca="false">LEFT(D6303,2)</f>
        <v>90</v>
      </c>
      <c r="F6303" s="69"/>
      <c r="G6303" s="69" t="n">
        <v>6</v>
      </c>
      <c r="I6303" s="42" t="n">
        <f aca="false">INDEX(H:H,MATCH(E6303,D:D,0))</f>
        <v>0</v>
      </c>
    </row>
    <row r="6304" customFormat="false" ht="15.75" hidden="true" customHeight="false" outlineLevel="0" collapsed="false">
      <c r="C6304" s="69" t="s">
        <v>18590</v>
      </c>
      <c r="D6304" s="70" t="s">
        <v>18591</v>
      </c>
      <c r="E6304" s="42" t="str">
        <f aca="false">LEFT(D6304,2)</f>
        <v>90</v>
      </c>
      <c r="F6304" s="69"/>
      <c r="G6304" s="69" t="n">
        <v>6</v>
      </c>
      <c r="I6304" s="42" t="n">
        <f aca="false">INDEX(H:H,MATCH(E6304,D:D,0))</f>
        <v>0</v>
      </c>
    </row>
    <row r="6305" customFormat="false" ht="15.75" hidden="true" customHeight="false" outlineLevel="0" collapsed="false">
      <c r="C6305" s="69" t="s">
        <v>18592</v>
      </c>
      <c r="D6305" s="70" t="s">
        <v>18593</v>
      </c>
      <c r="E6305" s="42" t="str">
        <f aca="false">LEFT(D6305,2)</f>
        <v>90</v>
      </c>
      <c r="F6305" s="69"/>
      <c r="G6305" s="69" t="n">
        <v>4</v>
      </c>
      <c r="I6305" s="42" t="n">
        <f aca="false">INDEX(H:H,MATCH(E6305,D:D,0))</f>
        <v>0</v>
      </c>
    </row>
    <row r="6306" customFormat="false" ht="15.75" hidden="true" customHeight="false" outlineLevel="0" collapsed="false">
      <c r="C6306" s="69" t="s">
        <v>18592</v>
      </c>
      <c r="D6306" s="70" t="s">
        <v>18594</v>
      </c>
      <c r="E6306" s="42" t="str">
        <f aca="false">LEFT(D6306,2)</f>
        <v>90</v>
      </c>
      <c r="F6306" s="69"/>
      <c r="G6306" s="69" t="n">
        <v>6</v>
      </c>
      <c r="I6306" s="42" t="n">
        <f aca="false">INDEX(H:H,MATCH(E6306,D:D,0))</f>
        <v>0</v>
      </c>
    </row>
    <row r="6307" customFormat="false" ht="15.75" hidden="true" customHeight="false" outlineLevel="0" collapsed="false">
      <c r="C6307" s="69" t="s">
        <v>18595</v>
      </c>
      <c r="D6307" s="70" t="s">
        <v>18596</v>
      </c>
      <c r="E6307" s="42" t="str">
        <f aca="false">LEFT(D6307,2)</f>
        <v>90</v>
      </c>
      <c r="F6307" s="69"/>
      <c r="G6307" s="69" t="n">
        <v>6</v>
      </c>
      <c r="I6307" s="42" t="n">
        <f aca="false">INDEX(H:H,MATCH(E6307,D:D,0))</f>
        <v>0</v>
      </c>
    </row>
    <row r="6308" customFormat="false" ht="15.75" hidden="true" customHeight="false" outlineLevel="0" collapsed="false">
      <c r="C6308" s="69" t="s">
        <v>18597</v>
      </c>
      <c r="D6308" s="70" t="s">
        <v>18598</v>
      </c>
      <c r="E6308" s="42" t="str">
        <f aca="false">LEFT(D6308,2)</f>
        <v>90</v>
      </c>
      <c r="F6308" s="69"/>
      <c r="G6308" s="69" t="n">
        <v>6</v>
      </c>
      <c r="I6308" s="42" t="n">
        <f aca="false">INDEX(H:H,MATCH(E6308,D:D,0))</f>
        <v>0</v>
      </c>
    </row>
    <row r="6309" customFormat="false" ht="15.75" hidden="true" customHeight="false" outlineLevel="0" collapsed="false">
      <c r="C6309" s="69" t="s">
        <v>18599</v>
      </c>
      <c r="D6309" s="70" t="s">
        <v>18600</v>
      </c>
      <c r="E6309" s="42" t="str">
        <f aca="false">LEFT(D6309,2)</f>
        <v>90</v>
      </c>
      <c r="F6309" s="69"/>
      <c r="G6309" s="69" t="n">
        <v>6</v>
      </c>
      <c r="I6309" s="42" t="n">
        <f aca="false">INDEX(H:H,MATCH(E6309,D:D,0))</f>
        <v>0</v>
      </c>
    </row>
    <row r="6310" customFormat="false" ht="15.75" hidden="true" customHeight="false" outlineLevel="0" collapsed="false">
      <c r="C6310" s="69" t="s">
        <v>18601</v>
      </c>
      <c r="D6310" s="70" t="s">
        <v>18602</v>
      </c>
      <c r="E6310" s="42" t="str">
        <f aca="false">LEFT(D6310,2)</f>
        <v>90</v>
      </c>
      <c r="F6310" s="69"/>
      <c r="G6310" s="69" t="n">
        <v>4</v>
      </c>
      <c r="I6310" s="42" t="n">
        <f aca="false">INDEX(H:H,MATCH(E6310,D:D,0))</f>
        <v>0</v>
      </c>
    </row>
    <row r="6311" customFormat="false" ht="15.75" hidden="true" customHeight="false" outlineLevel="0" collapsed="false">
      <c r="C6311" s="69" t="s">
        <v>18603</v>
      </c>
      <c r="D6311" s="70" t="s">
        <v>18604</v>
      </c>
      <c r="E6311" s="42" t="str">
        <f aca="false">LEFT(D6311,2)</f>
        <v>90</v>
      </c>
      <c r="F6311" s="69"/>
      <c r="G6311" s="69" t="n">
        <v>6</v>
      </c>
      <c r="I6311" s="42" t="n">
        <f aca="false">INDEX(H:H,MATCH(E6311,D:D,0))</f>
        <v>0</v>
      </c>
    </row>
    <row r="6312" customFormat="false" ht="15.75" hidden="true" customHeight="false" outlineLevel="0" collapsed="false">
      <c r="C6312" s="69" t="s">
        <v>18605</v>
      </c>
      <c r="D6312" s="70" t="s">
        <v>18606</v>
      </c>
      <c r="E6312" s="42" t="str">
        <f aca="false">LEFT(D6312,2)</f>
        <v>90</v>
      </c>
      <c r="F6312" s="69"/>
      <c r="G6312" s="69" t="n">
        <v>6</v>
      </c>
      <c r="I6312" s="42" t="n">
        <f aca="false">INDEX(H:H,MATCH(E6312,D:D,0))</f>
        <v>0</v>
      </c>
    </row>
    <row r="6313" customFormat="false" ht="15.75" hidden="true" customHeight="false" outlineLevel="0" collapsed="false">
      <c r="C6313" s="69" t="s">
        <v>18607</v>
      </c>
      <c r="D6313" s="70" t="s">
        <v>18608</v>
      </c>
      <c r="E6313" s="42" t="str">
        <f aca="false">LEFT(D6313,2)</f>
        <v>90</v>
      </c>
      <c r="F6313" s="69"/>
      <c r="G6313" s="69" t="n">
        <v>6</v>
      </c>
      <c r="I6313" s="42" t="n">
        <f aca="false">INDEX(H:H,MATCH(E6313,D:D,0))</f>
        <v>0</v>
      </c>
    </row>
    <row r="6314" customFormat="false" ht="15.75" hidden="true" customHeight="false" outlineLevel="0" collapsed="false">
      <c r="C6314" s="69" t="s">
        <v>18609</v>
      </c>
      <c r="D6314" s="70" t="s">
        <v>18610</v>
      </c>
      <c r="E6314" s="42" t="str">
        <f aca="false">LEFT(D6314,2)</f>
        <v>90</v>
      </c>
      <c r="F6314" s="69"/>
      <c r="G6314" s="69" t="n">
        <v>6</v>
      </c>
      <c r="I6314" s="42" t="n">
        <f aca="false">INDEX(H:H,MATCH(E6314,D:D,0))</f>
        <v>0</v>
      </c>
    </row>
    <row r="6315" customFormat="false" ht="15.75" hidden="true" customHeight="false" outlineLevel="0" collapsed="false">
      <c r="C6315" s="69" t="s">
        <v>18611</v>
      </c>
      <c r="D6315" s="70" t="s">
        <v>18612</v>
      </c>
      <c r="E6315" s="42" t="str">
        <f aca="false">LEFT(D6315,2)</f>
        <v>90</v>
      </c>
      <c r="F6315" s="69"/>
      <c r="G6315" s="69" t="n">
        <v>6</v>
      </c>
      <c r="I6315" s="42" t="n">
        <f aca="false">INDEX(H:H,MATCH(E6315,D:D,0))</f>
        <v>0</v>
      </c>
    </row>
    <row r="6316" customFormat="false" ht="15.75" hidden="true" customHeight="false" outlineLevel="0" collapsed="false">
      <c r="C6316" s="69" t="s">
        <v>18613</v>
      </c>
      <c r="D6316" s="70" t="s">
        <v>18614</v>
      </c>
      <c r="E6316" s="42" t="str">
        <f aca="false">LEFT(D6316,2)</f>
        <v>90</v>
      </c>
      <c r="F6316" s="69"/>
      <c r="G6316" s="69" t="n">
        <v>6</v>
      </c>
      <c r="I6316" s="42" t="n">
        <f aca="false">INDEX(H:H,MATCH(E6316,D:D,0))</f>
        <v>0</v>
      </c>
    </row>
    <row r="6317" customFormat="false" ht="15.75" hidden="true" customHeight="false" outlineLevel="0" collapsed="false">
      <c r="C6317" s="69" t="s">
        <v>18615</v>
      </c>
      <c r="D6317" s="70" t="s">
        <v>18616</v>
      </c>
      <c r="E6317" s="42" t="str">
        <f aca="false">LEFT(D6317,2)</f>
        <v>90</v>
      </c>
      <c r="F6317" s="69"/>
      <c r="G6317" s="69" t="n">
        <v>4</v>
      </c>
      <c r="I6317" s="42" t="n">
        <f aca="false">INDEX(H:H,MATCH(E6317,D:D,0))</f>
        <v>0</v>
      </c>
    </row>
    <row r="6318" customFormat="false" ht="15.75" hidden="true" customHeight="false" outlineLevel="0" collapsed="false">
      <c r="C6318" s="69" t="s">
        <v>18615</v>
      </c>
      <c r="D6318" s="70" t="s">
        <v>18617</v>
      </c>
      <c r="E6318" s="42" t="str">
        <f aca="false">LEFT(D6318,2)</f>
        <v>90</v>
      </c>
      <c r="F6318" s="69"/>
      <c r="G6318" s="69" t="n">
        <v>6</v>
      </c>
      <c r="I6318" s="42" t="n">
        <f aca="false">INDEX(H:H,MATCH(E6318,D:D,0))</f>
        <v>0</v>
      </c>
    </row>
    <row r="6319" customFormat="false" ht="15.75" hidden="true" customHeight="false" outlineLevel="0" collapsed="false">
      <c r="C6319" s="69" t="s">
        <v>18618</v>
      </c>
      <c r="D6319" s="70" t="s">
        <v>18619</v>
      </c>
      <c r="E6319" s="42" t="str">
        <f aca="false">LEFT(D6319,2)</f>
        <v>90</v>
      </c>
      <c r="F6319" s="69"/>
      <c r="G6319" s="69" t="n">
        <v>4</v>
      </c>
      <c r="I6319" s="42" t="n">
        <f aca="false">INDEX(H:H,MATCH(E6319,D:D,0))</f>
        <v>0</v>
      </c>
    </row>
    <row r="6320" customFormat="false" ht="15.75" hidden="true" customHeight="false" outlineLevel="0" collapsed="false">
      <c r="C6320" s="69" t="s">
        <v>18620</v>
      </c>
      <c r="D6320" s="70" t="s">
        <v>18621</v>
      </c>
      <c r="E6320" s="42" t="str">
        <f aca="false">LEFT(D6320,2)</f>
        <v>90</v>
      </c>
      <c r="F6320" s="69"/>
      <c r="G6320" s="69" t="n">
        <v>6</v>
      </c>
      <c r="I6320" s="42" t="n">
        <f aca="false">INDEX(H:H,MATCH(E6320,D:D,0))</f>
        <v>0</v>
      </c>
    </row>
    <row r="6321" customFormat="false" ht="15.75" hidden="true" customHeight="false" outlineLevel="0" collapsed="false">
      <c r="C6321" s="69" t="s">
        <v>18622</v>
      </c>
      <c r="D6321" s="70" t="s">
        <v>18623</v>
      </c>
      <c r="E6321" s="42" t="str">
        <f aca="false">LEFT(D6321,2)</f>
        <v>90</v>
      </c>
      <c r="F6321" s="69"/>
      <c r="G6321" s="69" t="n">
        <v>6</v>
      </c>
      <c r="I6321" s="42" t="n">
        <f aca="false">INDEX(H:H,MATCH(E6321,D:D,0))</f>
        <v>0</v>
      </c>
    </row>
    <row r="6322" customFormat="false" ht="15.75" hidden="true" customHeight="false" outlineLevel="0" collapsed="false">
      <c r="C6322" s="69" t="s">
        <v>18624</v>
      </c>
      <c r="D6322" s="70" t="s">
        <v>18625</v>
      </c>
      <c r="E6322" s="42" t="str">
        <f aca="false">LEFT(D6322,2)</f>
        <v>90</v>
      </c>
      <c r="F6322" s="69"/>
      <c r="G6322" s="69" t="n">
        <v>6</v>
      </c>
      <c r="I6322" s="42" t="n">
        <f aca="false">INDEX(H:H,MATCH(E6322,D:D,0))</f>
        <v>0</v>
      </c>
    </row>
    <row r="6323" customFormat="false" ht="15.75" hidden="true" customHeight="false" outlineLevel="0" collapsed="false">
      <c r="C6323" s="69" t="s">
        <v>18626</v>
      </c>
      <c r="D6323" s="70" t="s">
        <v>18627</v>
      </c>
      <c r="E6323" s="42" t="str">
        <f aca="false">LEFT(D6323,2)</f>
        <v>90</v>
      </c>
      <c r="F6323" s="69"/>
      <c r="G6323" s="69" t="n">
        <v>6</v>
      </c>
      <c r="I6323" s="42" t="n">
        <f aca="false">INDEX(H:H,MATCH(E6323,D:D,0))</f>
        <v>0</v>
      </c>
    </row>
    <row r="6324" customFormat="false" ht="15.75" hidden="true" customHeight="false" outlineLevel="0" collapsed="false">
      <c r="C6324" s="69" t="s">
        <v>18628</v>
      </c>
      <c r="D6324" s="70" t="s">
        <v>18629</v>
      </c>
      <c r="E6324" s="42" t="str">
        <f aca="false">LEFT(D6324,2)</f>
        <v>90</v>
      </c>
      <c r="F6324" s="69"/>
      <c r="G6324" s="69" t="n">
        <v>6</v>
      </c>
      <c r="I6324" s="42" t="n">
        <f aca="false">INDEX(H:H,MATCH(E6324,D:D,0))</f>
        <v>0</v>
      </c>
    </row>
    <row r="6325" customFormat="false" ht="15.75" hidden="true" customHeight="false" outlineLevel="0" collapsed="false">
      <c r="C6325" s="69" t="s">
        <v>18630</v>
      </c>
      <c r="D6325" s="70" t="s">
        <v>18631</v>
      </c>
      <c r="E6325" s="42" t="str">
        <f aca="false">LEFT(D6325,2)</f>
        <v>90</v>
      </c>
      <c r="F6325" s="69"/>
      <c r="G6325" s="69" t="n">
        <v>4</v>
      </c>
      <c r="I6325" s="42" t="n">
        <f aca="false">INDEX(H:H,MATCH(E6325,D:D,0))</f>
        <v>0</v>
      </c>
    </row>
    <row r="6326" customFormat="false" ht="15.75" hidden="true" customHeight="false" outlineLevel="0" collapsed="false">
      <c r="C6326" s="69" t="s">
        <v>18632</v>
      </c>
      <c r="D6326" s="70" t="s">
        <v>18633</v>
      </c>
      <c r="E6326" s="42" t="str">
        <f aca="false">LEFT(D6326,2)</f>
        <v>90</v>
      </c>
      <c r="F6326" s="69"/>
      <c r="G6326" s="69" t="n">
        <v>6</v>
      </c>
      <c r="I6326" s="42" t="n">
        <f aca="false">INDEX(H:H,MATCH(E6326,D:D,0))</f>
        <v>0</v>
      </c>
    </row>
    <row r="6327" customFormat="false" ht="15.75" hidden="true" customHeight="false" outlineLevel="0" collapsed="false">
      <c r="C6327" s="69" t="s">
        <v>18634</v>
      </c>
      <c r="D6327" s="70" t="s">
        <v>18635</v>
      </c>
      <c r="E6327" s="42" t="str">
        <f aca="false">LEFT(D6327,2)</f>
        <v>90</v>
      </c>
      <c r="F6327" s="69"/>
      <c r="G6327" s="69" t="n">
        <v>6</v>
      </c>
      <c r="I6327" s="42" t="n">
        <f aca="false">INDEX(H:H,MATCH(E6327,D:D,0))</f>
        <v>0</v>
      </c>
    </row>
    <row r="6328" customFormat="false" ht="15.75" hidden="true" customHeight="false" outlineLevel="0" collapsed="false">
      <c r="C6328" s="69" t="s">
        <v>18636</v>
      </c>
      <c r="D6328" s="70" t="s">
        <v>18637</v>
      </c>
      <c r="E6328" s="42" t="str">
        <f aca="false">LEFT(D6328,2)</f>
        <v>90</v>
      </c>
      <c r="F6328" s="69"/>
      <c r="G6328" s="69" t="n">
        <v>6</v>
      </c>
      <c r="I6328" s="42" t="n">
        <f aca="false">INDEX(H:H,MATCH(E6328,D:D,0))</f>
        <v>0</v>
      </c>
    </row>
    <row r="6329" customFormat="false" ht="15.75" hidden="true" customHeight="false" outlineLevel="0" collapsed="false">
      <c r="C6329" s="69" t="s">
        <v>18638</v>
      </c>
      <c r="D6329" s="70" t="s">
        <v>18639</v>
      </c>
      <c r="E6329" s="42" t="str">
        <f aca="false">LEFT(D6329,2)</f>
        <v>90</v>
      </c>
      <c r="F6329" s="69"/>
      <c r="G6329" s="69" t="n">
        <v>6</v>
      </c>
      <c r="I6329" s="42" t="n">
        <f aca="false">INDEX(H:H,MATCH(E6329,D:D,0))</f>
        <v>0</v>
      </c>
    </row>
    <row r="6330" customFormat="false" ht="15.75" hidden="true" customHeight="false" outlineLevel="0" collapsed="false">
      <c r="C6330" s="69" t="s">
        <v>18640</v>
      </c>
      <c r="D6330" s="70" t="s">
        <v>18641</v>
      </c>
      <c r="E6330" s="42" t="str">
        <f aca="false">LEFT(D6330,2)</f>
        <v>90</v>
      </c>
      <c r="F6330" s="69"/>
      <c r="G6330" s="69" t="n">
        <v>6</v>
      </c>
      <c r="I6330" s="42" t="n">
        <f aca="false">INDEX(H:H,MATCH(E6330,D:D,0))</f>
        <v>0</v>
      </c>
    </row>
    <row r="6331" customFormat="false" ht="15.75" hidden="true" customHeight="false" outlineLevel="0" collapsed="false">
      <c r="C6331" s="69" t="s">
        <v>18642</v>
      </c>
      <c r="D6331" s="70" t="s">
        <v>18643</v>
      </c>
      <c r="E6331" s="42" t="str">
        <f aca="false">LEFT(D6331,2)</f>
        <v>90</v>
      </c>
      <c r="F6331" s="69"/>
      <c r="G6331" s="69" t="n">
        <v>6</v>
      </c>
      <c r="I6331" s="42" t="n">
        <f aca="false">INDEX(H:H,MATCH(E6331,D:D,0))</f>
        <v>0</v>
      </c>
    </row>
    <row r="6332" customFormat="false" ht="15.75" hidden="true" customHeight="false" outlineLevel="0" collapsed="false">
      <c r="C6332" s="69" t="s">
        <v>18644</v>
      </c>
      <c r="D6332" s="70" t="s">
        <v>18645</v>
      </c>
      <c r="E6332" s="42" t="str">
        <f aca="false">LEFT(D6332,2)</f>
        <v>90</v>
      </c>
      <c r="F6332" s="69"/>
      <c r="G6332" s="69" t="n">
        <v>6</v>
      </c>
      <c r="I6332" s="42" t="n">
        <f aca="false">INDEX(H:H,MATCH(E6332,D:D,0))</f>
        <v>0</v>
      </c>
    </row>
    <row r="6333" customFormat="false" ht="15.75" hidden="true" customHeight="false" outlineLevel="0" collapsed="false">
      <c r="C6333" s="69" t="s">
        <v>18646</v>
      </c>
      <c r="D6333" s="70" t="s">
        <v>18647</v>
      </c>
      <c r="E6333" s="42" t="str">
        <f aca="false">LEFT(D6333,2)</f>
        <v>90</v>
      </c>
      <c r="F6333" s="69"/>
      <c r="G6333" s="69" t="n">
        <v>6</v>
      </c>
      <c r="I6333" s="42" t="n">
        <f aca="false">INDEX(H:H,MATCH(E6333,D:D,0))</f>
        <v>0</v>
      </c>
    </row>
    <row r="6334" customFormat="false" ht="15.75" hidden="true" customHeight="false" outlineLevel="0" collapsed="false">
      <c r="C6334" s="69" t="s">
        <v>18648</v>
      </c>
      <c r="D6334" s="70" t="s">
        <v>18649</v>
      </c>
      <c r="E6334" s="42" t="str">
        <f aca="false">LEFT(D6334,2)</f>
        <v>90</v>
      </c>
      <c r="F6334" s="69"/>
      <c r="G6334" s="69" t="n">
        <v>6</v>
      </c>
      <c r="I6334" s="42" t="n">
        <f aca="false">INDEX(H:H,MATCH(E6334,D:D,0))</f>
        <v>0</v>
      </c>
    </row>
    <row r="6335" customFormat="false" ht="15.75" hidden="true" customHeight="false" outlineLevel="0" collapsed="false">
      <c r="C6335" s="69" t="s">
        <v>18650</v>
      </c>
      <c r="D6335" s="70" t="s">
        <v>18651</v>
      </c>
      <c r="E6335" s="42" t="str">
        <f aca="false">LEFT(D6335,2)</f>
        <v>90</v>
      </c>
      <c r="F6335" s="69"/>
      <c r="G6335" s="69" t="n">
        <v>6</v>
      </c>
      <c r="I6335" s="42" t="n">
        <f aca="false">INDEX(H:H,MATCH(E6335,D:D,0))</f>
        <v>0</v>
      </c>
    </row>
    <row r="6336" customFormat="false" ht="15.75" hidden="true" customHeight="false" outlineLevel="0" collapsed="false">
      <c r="C6336" s="69" t="s">
        <v>18652</v>
      </c>
      <c r="D6336" s="70" t="s">
        <v>18653</v>
      </c>
      <c r="E6336" s="42" t="str">
        <f aca="false">LEFT(D6336,2)</f>
        <v>90</v>
      </c>
      <c r="F6336" s="69"/>
      <c r="G6336" s="69" t="n">
        <v>6</v>
      </c>
      <c r="I6336" s="42" t="n">
        <f aca="false">INDEX(H:H,MATCH(E6336,D:D,0))</f>
        <v>0</v>
      </c>
    </row>
    <row r="6337" customFormat="false" ht="15.75" hidden="true" customHeight="false" outlineLevel="0" collapsed="false">
      <c r="C6337" s="69" t="s">
        <v>18654</v>
      </c>
      <c r="D6337" s="70" t="s">
        <v>18655</v>
      </c>
      <c r="E6337" s="42" t="str">
        <f aca="false">LEFT(D6337,2)</f>
        <v>90</v>
      </c>
      <c r="F6337" s="69"/>
      <c r="G6337" s="69" t="n">
        <v>6</v>
      </c>
      <c r="I6337" s="42" t="n">
        <f aca="false">INDEX(H:H,MATCH(E6337,D:D,0))</f>
        <v>0</v>
      </c>
    </row>
    <row r="6338" customFormat="false" ht="15.75" hidden="true" customHeight="false" outlineLevel="0" collapsed="false">
      <c r="C6338" s="69" t="s">
        <v>18656</v>
      </c>
      <c r="D6338" s="70" t="s">
        <v>18657</v>
      </c>
      <c r="E6338" s="42" t="str">
        <f aca="false">LEFT(D6338,2)</f>
        <v>90</v>
      </c>
      <c r="F6338" s="69"/>
      <c r="G6338" s="69" t="n">
        <v>6</v>
      </c>
      <c r="I6338" s="42" t="n">
        <f aca="false">INDEX(H:H,MATCH(E6338,D:D,0))</f>
        <v>0</v>
      </c>
    </row>
    <row r="6339" customFormat="false" ht="15.75" hidden="true" customHeight="false" outlineLevel="0" collapsed="false">
      <c r="C6339" s="69" t="s">
        <v>18658</v>
      </c>
      <c r="D6339" s="70" t="s">
        <v>18659</v>
      </c>
      <c r="E6339" s="42" t="str">
        <f aca="false">LEFT(D6339,2)</f>
        <v>90</v>
      </c>
      <c r="F6339" s="69"/>
      <c r="G6339" s="69" t="n">
        <v>4</v>
      </c>
      <c r="I6339" s="42" t="n">
        <f aca="false">INDEX(H:H,MATCH(E6339,D:D,0))</f>
        <v>0</v>
      </c>
    </row>
    <row r="6340" customFormat="false" ht="15.75" hidden="true" customHeight="false" outlineLevel="0" collapsed="false">
      <c r="C6340" s="69" t="s">
        <v>18660</v>
      </c>
      <c r="D6340" s="70" t="s">
        <v>18661</v>
      </c>
      <c r="E6340" s="42" t="str">
        <f aca="false">LEFT(D6340,2)</f>
        <v>90</v>
      </c>
      <c r="F6340" s="69"/>
      <c r="G6340" s="69" t="n">
        <v>6</v>
      </c>
      <c r="I6340" s="42" t="n">
        <f aca="false">INDEX(H:H,MATCH(E6340,D:D,0))</f>
        <v>0</v>
      </c>
    </row>
    <row r="6341" customFormat="false" ht="15.75" hidden="true" customHeight="false" outlineLevel="0" collapsed="false">
      <c r="C6341" s="69" t="s">
        <v>18662</v>
      </c>
      <c r="D6341" s="70" t="s">
        <v>18663</v>
      </c>
      <c r="E6341" s="42" t="str">
        <f aca="false">LEFT(D6341,2)</f>
        <v>90</v>
      </c>
      <c r="F6341" s="69"/>
      <c r="G6341" s="69" t="n">
        <v>6</v>
      </c>
      <c r="I6341" s="42" t="n">
        <f aca="false">INDEX(H:H,MATCH(E6341,D:D,0))</f>
        <v>0</v>
      </c>
    </row>
    <row r="6342" customFormat="false" ht="15.75" hidden="true" customHeight="false" outlineLevel="0" collapsed="false">
      <c r="C6342" s="69" t="s">
        <v>18664</v>
      </c>
      <c r="D6342" s="70" t="s">
        <v>18665</v>
      </c>
      <c r="E6342" s="42" t="str">
        <f aca="false">LEFT(D6342,2)</f>
        <v>90</v>
      </c>
      <c r="F6342" s="69"/>
      <c r="G6342" s="69" t="n">
        <v>4</v>
      </c>
      <c r="I6342" s="42" t="n">
        <f aca="false">INDEX(H:H,MATCH(E6342,D:D,0))</f>
        <v>0</v>
      </c>
    </row>
    <row r="6343" customFormat="false" ht="15.75" hidden="true" customHeight="false" outlineLevel="0" collapsed="false">
      <c r="C6343" s="69" t="s">
        <v>18664</v>
      </c>
      <c r="D6343" s="70" t="s">
        <v>18666</v>
      </c>
      <c r="E6343" s="42" t="str">
        <f aca="false">LEFT(D6343,2)</f>
        <v>90</v>
      </c>
      <c r="F6343" s="69"/>
      <c r="G6343" s="69" t="n">
        <v>6</v>
      </c>
      <c r="I6343" s="42" t="n">
        <f aca="false">INDEX(H:H,MATCH(E6343,D:D,0))</f>
        <v>0</v>
      </c>
    </row>
    <row r="6344" customFormat="false" ht="15.75" hidden="true" customHeight="false" outlineLevel="0" collapsed="false">
      <c r="C6344" s="69" t="s">
        <v>18667</v>
      </c>
      <c r="D6344" s="70" t="s">
        <v>18668</v>
      </c>
      <c r="E6344" s="42" t="str">
        <f aca="false">LEFT(D6344,2)</f>
        <v>90</v>
      </c>
      <c r="F6344" s="69"/>
      <c r="G6344" s="69" t="n">
        <v>4</v>
      </c>
      <c r="I6344" s="42" t="n">
        <f aca="false">INDEX(H:H,MATCH(E6344,D:D,0))</f>
        <v>0</v>
      </c>
    </row>
    <row r="6345" customFormat="false" ht="15.75" hidden="true" customHeight="false" outlineLevel="0" collapsed="false">
      <c r="C6345" s="69" t="s">
        <v>18669</v>
      </c>
      <c r="D6345" s="70" t="s">
        <v>18670</v>
      </c>
      <c r="E6345" s="42" t="str">
        <f aca="false">LEFT(D6345,2)</f>
        <v>90</v>
      </c>
      <c r="F6345" s="69"/>
      <c r="G6345" s="69" t="n">
        <v>6</v>
      </c>
      <c r="I6345" s="42" t="n">
        <f aca="false">INDEX(H:H,MATCH(E6345,D:D,0))</f>
        <v>0</v>
      </c>
    </row>
    <row r="6346" customFormat="false" ht="15.75" hidden="true" customHeight="false" outlineLevel="0" collapsed="false">
      <c r="C6346" s="69" t="s">
        <v>18671</v>
      </c>
      <c r="D6346" s="70" t="s">
        <v>18672</v>
      </c>
      <c r="E6346" s="42" t="str">
        <f aca="false">LEFT(D6346,2)</f>
        <v>90</v>
      </c>
      <c r="F6346" s="69"/>
      <c r="G6346" s="69" t="n">
        <v>6</v>
      </c>
      <c r="I6346" s="42" t="n">
        <f aca="false">INDEX(H:H,MATCH(E6346,D:D,0))</f>
        <v>0</v>
      </c>
    </row>
    <row r="6347" customFormat="false" ht="15.75" hidden="true" customHeight="false" outlineLevel="0" collapsed="false">
      <c r="C6347" s="69" t="s">
        <v>18673</v>
      </c>
      <c r="D6347" s="70" t="s">
        <v>18674</v>
      </c>
      <c r="E6347" s="42" t="str">
        <f aca="false">LEFT(D6347,2)</f>
        <v>90</v>
      </c>
      <c r="F6347" s="69"/>
      <c r="G6347" s="69" t="n">
        <v>6</v>
      </c>
      <c r="I6347" s="42" t="n">
        <f aca="false">INDEX(H:H,MATCH(E6347,D:D,0))</f>
        <v>0</v>
      </c>
    </row>
    <row r="6348" customFormat="false" ht="15.75" hidden="true" customHeight="false" outlineLevel="0" collapsed="false">
      <c r="C6348" s="69" t="s">
        <v>18675</v>
      </c>
      <c r="D6348" s="70" t="s">
        <v>18676</v>
      </c>
      <c r="E6348" s="42" t="str">
        <f aca="false">LEFT(D6348,2)</f>
        <v>90</v>
      </c>
      <c r="F6348" s="69"/>
      <c r="G6348" s="69" t="n">
        <v>6</v>
      </c>
      <c r="I6348" s="42" t="n">
        <f aca="false">INDEX(H:H,MATCH(E6348,D:D,0))</f>
        <v>0</v>
      </c>
    </row>
    <row r="6349" customFormat="false" ht="15.75" hidden="true" customHeight="false" outlineLevel="0" collapsed="false">
      <c r="C6349" s="69" t="s">
        <v>18677</v>
      </c>
      <c r="D6349" s="70" t="s">
        <v>18678</v>
      </c>
      <c r="E6349" s="42" t="str">
        <f aca="false">LEFT(D6349,2)</f>
        <v>90</v>
      </c>
      <c r="F6349" s="69"/>
      <c r="G6349" s="69" t="n">
        <v>6</v>
      </c>
      <c r="I6349" s="42" t="n">
        <f aca="false">INDEX(H:H,MATCH(E6349,D:D,0))</f>
        <v>0</v>
      </c>
    </row>
    <row r="6350" customFormat="false" ht="15.75" hidden="true" customHeight="false" outlineLevel="0" collapsed="false">
      <c r="C6350" s="69" t="s">
        <v>18679</v>
      </c>
      <c r="D6350" s="70" t="s">
        <v>18680</v>
      </c>
      <c r="E6350" s="42" t="str">
        <f aca="false">LEFT(D6350,2)</f>
        <v>90</v>
      </c>
      <c r="F6350" s="69"/>
      <c r="G6350" s="69" t="n">
        <v>6</v>
      </c>
      <c r="I6350" s="42" t="n">
        <f aca="false">INDEX(H:H,MATCH(E6350,D:D,0))</f>
        <v>0</v>
      </c>
    </row>
    <row r="6351" customFormat="false" ht="15.75" hidden="true" customHeight="false" outlineLevel="0" collapsed="false">
      <c r="C6351" s="69" t="s">
        <v>18681</v>
      </c>
      <c r="D6351" s="70" t="s">
        <v>18682</v>
      </c>
      <c r="E6351" s="42" t="str">
        <f aca="false">LEFT(D6351,2)</f>
        <v>90</v>
      </c>
      <c r="F6351" s="69"/>
      <c r="G6351" s="69" t="n">
        <v>6</v>
      </c>
      <c r="I6351" s="42" t="n">
        <f aca="false">INDEX(H:H,MATCH(E6351,D:D,0))</f>
        <v>0</v>
      </c>
    </row>
    <row r="6352" customFormat="false" ht="15.75" hidden="true" customHeight="false" outlineLevel="0" collapsed="false">
      <c r="C6352" s="69" t="s">
        <v>18683</v>
      </c>
      <c r="D6352" s="70" t="s">
        <v>18684</v>
      </c>
      <c r="E6352" s="42" t="str">
        <f aca="false">LEFT(D6352,2)</f>
        <v>90</v>
      </c>
      <c r="F6352" s="69"/>
      <c r="G6352" s="69" t="n">
        <v>6</v>
      </c>
      <c r="I6352" s="42" t="n">
        <f aca="false">INDEX(H:H,MATCH(E6352,D:D,0))</f>
        <v>0</v>
      </c>
    </row>
    <row r="6353" customFormat="false" ht="15.75" hidden="true" customHeight="false" outlineLevel="0" collapsed="false">
      <c r="C6353" s="69" t="s">
        <v>18685</v>
      </c>
      <c r="D6353" s="70" t="s">
        <v>18686</v>
      </c>
      <c r="E6353" s="42" t="str">
        <f aca="false">LEFT(D6353,2)</f>
        <v>90</v>
      </c>
      <c r="F6353" s="69"/>
      <c r="G6353" s="69" t="n">
        <v>4</v>
      </c>
      <c r="I6353" s="42" t="n">
        <f aca="false">INDEX(H:H,MATCH(E6353,D:D,0))</f>
        <v>0</v>
      </c>
    </row>
    <row r="6354" customFormat="false" ht="15.75" hidden="true" customHeight="false" outlineLevel="0" collapsed="false">
      <c r="C6354" s="69" t="s">
        <v>18687</v>
      </c>
      <c r="D6354" s="70" t="s">
        <v>18688</v>
      </c>
      <c r="E6354" s="42" t="str">
        <f aca="false">LEFT(D6354,2)</f>
        <v>90</v>
      </c>
      <c r="F6354" s="69"/>
      <c r="G6354" s="69" t="n">
        <v>6</v>
      </c>
      <c r="I6354" s="42" t="n">
        <f aca="false">INDEX(H:H,MATCH(E6354,D:D,0))</f>
        <v>0</v>
      </c>
    </row>
    <row r="6355" customFormat="false" ht="15.75" hidden="true" customHeight="false" outlineLevel="0" collapsed="false">
      <c r="C6355" s="69" t="s">
        <v>18689</v>
      </c>
      <c r="D6355" s="70" t="s">
        <v>18690</v>
      </c>
      <c r="E6355" s="42" t="str">
        <f aca="false">LEFT(D6355,2)</f>
        <v>90</v>
      </c>
      <c r="F6355" s="69"/>
      <c r="G6355" s="69" t="n">
        <v>6</v>
      </c>
      <c r="I6355" s="42" t="n">
        <f aca="false">INDEX(H:H,MATCH(E6355,D:D,0))</f>
        <v>0</v>
      </c>
    </row>
    <row r="6356" customFormat="false" ht="15.75" hidden="true" customHeight="false" outlineLevel="0" collapsed="false">
      <c r="C6356" s="69" t="s">
        <v>18691</v>
      </c>
      <c r="D6356" s="70" t="s">
        <v>18692</v>
      </c>
      <c r="E6356" s="42" t="str">
        <f aca="false">LEFT(D6356,2)</f>
        <v>90</v>
      </c>
      <c r="F6356" s="69"/>
      <c r="G6356" s="69" t="n">
        <v>6</v>
      </c>
      <c r="I6356" s="42" t="n">
        <f aca="false">INDEX(H:H,MATCH(E6356,D:D,0))</f>
        <v>0</v>
      </c>
    </row>
    <row r="6357" customFormat="false" ht="15.75" hidden="true" customHeight="false" outlineLevel="0" collapsed="false">
      <c r="C6357" s="69" t="s">
        <v>18693</v>
      </c>
      <c r="D6357" s="70" t="s">
        <v>18694</v>
      </c>
      <c r="E6357" s="42" t="str">
        <f aca="false">LEFT(D6357,2)</f>
        <v>90</v>
      </c>
      <c r="F6357" s="69"/>
      <c r="G6357" s="69" t="n">
        <v>6</v>
      </c>
      <c r="I6357" s="42" t="n">
        <f aca="false">INDEX(H:H,MATCH(E6357,D:D,0))</f>
        <v>0</v>
      </c>
    </row>
    <row r="6358" customFormat="false" ht="15.75" hidden="true" customHeight="false" outlineLevel="0" collapsed="false">
      <c r="C6358" s="69" t="s">
        <v>18695</v>
      </c>
      <c r="D6358" s="70" t="s">
        <v>18696</v>
      </c>
      <c r="E6358" s="42" t="str">
        <f aca="false">LEFT(D6358,2)</f>
        <v>90</v>
      </c>
      <c r="F6358" s="69"/>
      <c r="G6358" s="69" t="n">
        <v>6</v>
      </c>
      <c r="I6358" s="42" t="n">
        <f aca="false">INDEX(H:H,MATCH(E6358,D:D,0))</f>
        <v>0</v>
      </c>
    </row>
    <row r="6359" customFormat="false" ht="15.75" hidden="true" customHeight="false" outlineLevel="0" collapsed="false">
      <c r="C6359" s="69" t="s">
        <v>18697</v>
      </c>
      <c r="D6359" s="70" t="s">
        <v>18698</v>
      </c>
      <c r="E6359" s="42" t="str">
        <f aca="false">LEFT(D6359,2)</f>
        <v>90</v>
      </c>
      <c r="F6359" s="69"/>
      <c r="G6359" s="69" t="n">
        <v>6</v>
      </c>
      <c r="I6359" s="42" t="n">
        <f aca="false">INDEX(H:H,MATCH(E6359,D:D,0))</f>
        <v>0</v>
      </c>
    </row>
    <row r="6360" customFormat="false" ht="15.75" hidden="true" customHeight="false" outlineLevel="0" collapsed="false">
      <c r="C6360" s="69" t="s">
        <v>18699</v>
      </c>
      <c r="D6360" s="70" t="s">
        <v>18700</v>
      </c>
      <c r="E6360" s="42" t="str">
        <f aca="false">LEFT(D6360,2)</f>
        <v>90</v>
      </c>
      <c r="F6360" s="69"/>
      <c r="G6360" s="69" t="n">
        <v>6</v>
      </c>
      <c r="I6360" s="42" t="n">
        <f aca="false">INDEX(H:H,MATCH(E6360,D:D,0))</f>
        <v>0</v>
      </c>
    </row>
    <row r="6361" customFormat="false" ht="15.75" hidden="true" customHeight="false" outlineLevel="0" collapsed="false">
      <c r="C6361" s="69" t="s">
        <v>18701</v>
      </c>
      <c r="D6361" s="70" t="s">
        <v>18702</v>
      </c>
      <c r="E6361" s="42" t="str">
        <f aca="false">LEFT(D6361,2)</f>
        <v>90</v>
      </c>
      <c r="F6361" s="69"/>
      <c r="G6361" s="69" t="n">
        <v>6</v>
      </c>
      <c r="I6361" s="42" t="n">
        <f aca="false">INDEX(H:H,MATCH(E6361,D:D,0))</f>
        <v>0</v>
      </c>
    </row>
    <row r="6362" customFormat="false" ht="15.75" hidden="true" customHeight="false" outlineLevel="0" collapsed="false">
      <c r="C6362" s="69" t="s">
        <v>18703</v>
      </c>
      <c r="D6362" s="70" t="s">
        <v>18704</v>
      </c>
      <c r="E6362" s="42" t="str">
        <f aca="false">LEFT(D6362,2)</f>
        <v>90</v>
      </c>
      <c r="F6362" s="69"/>
      <c r="G6362" s="69" t="n">
        <v>4</v>
      </c>
      <c r="I6362" s="42" t="n">
        <f aca="false">INDEX(H:H,MATCH(E6362,D:D,0))</f>
        <v>0</v>
      </c>
    </row>
    <row r="6363" customFormat="false" ht="15.75" hidden="true" customHeight="false" outlineLevel="0" collapsed="false">
      <c r="C6363" s="69" t="s">
        <v>18705</v>
      </c>
      <c r="D6363" s="70" t="s">
        <v>18706</v>
      </c>
      <c r="E6363" s="42" t="str">
        <f aca="false">LEFT(D6363,2)</f>
        <v>90</v>
      </c>
      <c r="F6363" s="69"/>
      <c r="G6363" s="69" t="n">
        <v>6</v>
      </c>
      <c r="I6363" s="42" t="n">
        <f aca="false">INDEX(H:H,MATCH(E6363,D:D,0))</f>
        <v>0</v>
      </c>
    </row>
    <row r="6364" customFormat="false" ht="15.75" hidden="true" customHeight="false" outlineLevel="0" collapsed="false">
      <c r="C6364" s="69" t="s">
        <v>18707</v>
      </c>
      <c r="D6364" s="70" t="s">
        <v>18708</v>
      </c>
      <c r="E6364" s="42" t="str">
        <f aca="false">LEFT(D6364,2)</f>
        <v>90</v>
      </c>
      <c r="F6364" s="69"/>
      <c r="G6364" s="69" t="n">
        <v>4</v>
      </c>
      <c r="I6364" s="42" t="n">
        <f aca="false">INDEX(H:H,MATCH(E6364,D:D,0))</f>
        <v>0</v>
      </c>
    </row>
    <row r="6365" customFormat="false" ht="15.75" hidden="true" customHeight="false" outlineLevel="0" collapsed="false">
      <c r="C6365" s="69" t="s">
        <v>18709</v>
      </c>
      <c r="D6365" s="70" t="s">
        <v>18710</v>
      </c>
      <c r="E6365" s="42" t="str">
        <f aca="false">LEFT(D6365,2)</f>
        <v>90</v>
      </c>
      <c r="F6365" s="69"/>
      <c r="G6365" s="69" t="n">
        <v>6</v>
      </c>
      <c r="I6365" s="42" t="n">
        <f aca="false">INDEX(H:H,MATCH(E6365,D:D,0))</f>
        <v>0</v>
      </c>
    </row>
    <row r="6366" customFormat="false" ht="15.75" hidden="true" customHeight="false" outlineLevel="0" collapsed="false">
      <c r="C6366" s="69" t="s">
        <v>18711</v>
      </c>
      <c r="D6366" s="70" t="s">
        <v>18712</v>
      </c>
      <c r="E6366" s="42" t="str">
        <f aca="false">LEFT(D6366,2)</f>
        <v>90</v>
      </c>
      <c r="F6366" s="69"/>
      <c r="G6366" s="69" t="n">
        <v>6</v>
      </c>
      <c r="I6366" s="42" t="n">
        <f aca="false">INDEX(H:H,MATCH(E6366,D:D,0))</f>
        <v>0</v>
      </c>
    </row>
    <row r="6367" customFormat="false" ht="15.75" hidden="true" customHeight="false" outlineLevel="0" collapsed="false">
      <c r="C6367" s="69" t="s">
        <v>18713</v>
      </c>
      <c r="D6367" s="70" t="s">
        <v>18714</v>
      </c>
      <c r="E6367" s="42" t="str">
        <f aca="false">LEFT(D6367,2)</f>
        <v>90</v>
      </c>
      <c r="F6367" s="69"/>
      <c r="G6367" s="69" t="n">
        <v>6</v>
      </c>
      <c r="I6367" s="42" t="n">
        <f aca="false">INDEX(H:H,MATCH(E6367,D:D,0))</f>
        <v>0</v>
      </c>
    </row>
    <row r="6368" customFormat="false" ht="15.75" hidden="true" customHeight="false" outlineLevel="0" collapsed="false">
      <c r="C6368" s="69" t="s">
        <v>18715</v>
      </c>
      <c r="D6368" s="70" t="s">
        <v>18716</v>
      </c>
      <c r="E6368" s="42" t="str">
        <f aca="false">LEFT(D6368,2)</f>
        <v>90</v>
      </c>
      <c r="F6368" s="69"/>
      <c r="G6368" s="69" t="n">
        <v>4</v>
      </c>
      <c r="I6368" s="42" t="n">
        <f aca="false">INDEX(H:H,MATCH(E6368,D:D,0))</f>
        <v>0</v>
      </c>
    </row>
    <row r="6369" customFormat="false" ht="15.75" hidden="true" customHeight="false" outlineLevel="0" collapsed="false">
      <c r="C6369" s="69" t="s">
        <v>18717</v>
      </c>
      <c r="D6369" s="70" t="s">
        <v>18718</v>
      </c>
      <c r="E6369" s="42" t="str">
        <f aca="false">LEFT(D6369,2)</f>
        <v>90</v>
      </c>
      <c r="F6369" s="69"/>
      <c r="G6369" s="69" t="n">
        <v>6</v>
      </c>
      <c r="I6369" s="42" t="n">
        <f aca="false">INDEX(H:H,MATCH(E6369,D:D,0))</f>
        <v>0</v>
      </c>
    </row>
    <row r="6370" customFormat="false" ht="15.75" hidden="true" customHeight="false" outlineLevel="0" collapsed="false">
      <c r="C6370" s="69" t="s">
        <v>18719</v>
      </c>
      <c r="D6370" s="70" t="s">
        <v>18720</v>
      </c>
      <c r="E6370" s="42" t="str">
        <f aca="false">LEFT(D6370,2)</f>
        <v>90</v>
      </c>
      <c r="F6370" s="69"/>
      <c r="G6370" s="69" t="n">
        <v>6</v>
      </c>
      <c r="I6370" s="42" t="n">
        <f aca="false">INDEX(H:H,MATCH(E6370,D:D,0))</f>
        <v>0</v>
      </c>
    </row>
    <row r="6371" customFormat="false" ht="15.75" hidden="true" customHeight="false" outlineLevel="0" collapsed="false">
      <c r="C6371" s="69" t="s">
        <v>18721</v>
      </c>
      <c r="D6371" s="70" t="s">
        <v>18722</v>
      </c>
      <c r="E6371" s="42" t="str">
        <f aca="false">LEFT(D6371,2)</f>
        <v>90</v>
      </c>
      <c r="F6371" s="69"/>
      <c r="G6371" s="69" t="n">
        <v>6</v>
      </c>
      <c r="I6371" s="42" t="n">
        <f aca="false">INDEX(H:H,MATCH(E6371,D:D,0))</f>
        <v>0</v>
      </c>
    </row>
    <row r="6372" customFormat="false" ht="15.75" hidden="true" customHeight="false" outlineLevel="0" collapsed="false">
      <c r="C6372" s="69" t="s">
        <v>18723</v>
      </c>
      <c r="D6372" s="70" t="s">
        <v>18724</v>
      </c>
      <c r="E6372" s="42" t="str">
        <f aca="false">LEFT(D6372,2)</f>
        <v>90</v>
      </c>
      <c r="F6372" s="69"/>
      <c r="G6372" s="69" t="n">
        <v>6</v>
      </c>
      <c r="I6372" s="42" t="n">
        <f aca="false">INDEX(H:H,MATCH(E6372,D:D,0))</f>
        <v>0</v>
      </c>
    </row>
    <row r="6373" customFormat="false" ht="15.75" hidden="true" customHeight="false" outlineLevel="0" collapsed="false">
      <c r="C6373" s="69" t="s">
        <v>18725</v>
      </c>
      <c r="D6373" s="70" t="s">
        <v>18726</v>
      </c>
      <c r="E6373" s="42" t="str">
        <f aca="false">LEFT(D6373,2)</f>
        <v>90</v>
      </c>
      <c r="F6373" s="69"/>
      <c r="G6373" s="69" t="n">
        <v>4</v>
      </c>
      <c r="I6373" s="42" t="n">
        <f aca="false">INDEX(H:H,MATCH(E6373,D:D,0))</f>
        <v>0</v>
      </c>
    </row>
    <row r="6374" customFormat="false" ht="15.75" hidden="true" customHeight="false" outlineLevel="0" collapsed="false">
      <c r="C6374" s="69" t="s">
        <v>18727</v>
      </c>
      <c r="D6374" s="70" t="s">
        <v>18728</v>
      </c>
      <c r="E6374" s="42" t="str">
        <f aca="false">LEFT(D6374,2)</f>
        <v>90</v>
      </c>
      <c r="F6374" s="69"/>
      <c r="G6374" s="69" t="n">
        <v>6</v>
      </c>
      <c r="I6374" s="42" t="n">
        <f aca="false">INDEX(H:H,MATCH(E6374,D:D,0))</f>
        <v>0</v>
      </c>
    </row>
    <row r="6375" customFormat="false" ht="15.75" hidden="true" customHeight="false" outlineLevel="0" collapsed="false">
      <c r="C6375" s="69" t="s">
        <v>18729</v>
      </c>
      <c r="D6375" s="70" t="s">
        <v>18730</v>
      </c>
      <c r="E6375" s="42" t="str">
        <f aca="false">LEFT(D6375,2)</f>
        <v>90</v>
      </c>
      <c r="F6375" s="69"/>
      <c r="G6375" s="69" t="n">
        <v>6</v>
      </c>
      <c r="I6375" s="42" t="n">
        <f aca="false">INDEX(H:H,MATCH(E6375,D:D,0))</f>
        <v>0</v>
      </c>
    </row>
    <row r="6376" customFormat="false" ht="15.75" hidden="true" customHeight="false" outlineLevel="0" collapsed="false">
      <c r="C6376" s="69" t="s">
        <v>18731</v>
      </c>
      <c r="D6376" s="70" t="s">
        <v>18732</v>
      </c>
      <c r="E6376" s="42" t="str">
        <f aca="false">LEFT(D6376,2)</f>
        <v>90</v>
      </c>
      <c r="F6376" s="69"/>
      <c r="G6376" s="69" t="n">
        <v>6</v>
      </c>
      <c r="I6376" s="42" t="n">
        <f aca="false">INDEX(H:H,MATCH(E6376,D:D,0))</f>
        <v>0</v>
      </c>
    </row>
    <row r="6377" customFormat="false" ht="15.75" hidden="true" customHeight="false" outlineLevel="0" collapsed="false">
      <c r="C6377" s="69" t="s">
        <v>18733</v>
      </c>
      <c r="D6377" s="70" t="s">
        <v>18734</v>
      </c>
      <c r="E6377" s="42" t="str">
        <f aca="false">LEFT(D6377,2)</f>
        <v>90</v>
      </c>
      <c r="F6377" s="69"/>
      <c r="G6377" s="69" t="n">
        <v>6</v>
      </c>
      <c r="I6377" s="42" t="n">
        <f aca="false">INDEX(H:H,MATCH(E6377,D:D,0))</f>
        <v>0</v>
      </c>
    </row>
    <row r="6378" customFormat="false" ht="15.75" hidden="true" customHeight="false" outlineLevel="0" collapsed="false">
      <c r="C6378" s="69" t="s">
        <v>18735</v>
      </c>
      <c r="D6378" s="70" t="s">
        <v>18736</v>
      </c>
      <c r="E6378" s="42" t="str">
        <f aca="false">LEFT(D6378,2)</f>
        <v>90</v>
      </c>
      <c r="F6378" s="69"/>
      <c r="G6378" s="69" t="n">
        <v>4</v>
      </c>
      <c r="I6378" s="42" t="n">
        <f aca="false">INDEX(H:H,MATCH(E6378,D:D,0))</f>
        <v>0</v>
      </c>
    </row>
    <row r="6379" customFormat="false" ht="15.75" hidden="true" customHeight="false" outlineLevel="0" collapsed="false">
      <c r="C6379" s="69" t="s">
        <v>18737</v>
      </c>
      <c r="D6379" s="70" t="s">
        <v>18738</v>
      </c>
      <c r="E6379" s="42" t="str">
        <f aca="false">LEFT(D6379,2)</f>
        <v>90</v>
      </c>
      <c r="F6379" s="69"/>
      <c r="G6379" s="69" t="n">
        <v>6</v>
      </c>
      <c r="I6379" s="42" t="n">
        <f aca="false">INDEX(H:H,MATCH(E6379,D:D,0))</f>
        <v>0</v>
      </c>
    </row>
    <row r="6380" customFormat="false" ht="15.75" hidden="true" customHeight="false" outlineLevel="0" collapsed="false">
      <c r="C6380" s="69" t="s">
        <v>18739</v>
      </c>
      <c r="D6380" s="70" t="s">
        <v>18740</v>
      </c>
      <c r="E6380" s="42" t="str">
        <f aca="false">LEFT(D6380,2)</f>
        <v>90</v>
      </c>
      <c r="F6380" s="69"/>
      <c r="G6380" s="69" t="n">
        <v>6</v>
      </c>
      <c r="I6380" s="42" t="n">
        <f aca="false">INDEX(H:H,MATCH(E6380,D:D,0))</f>
        <v>0</v>
      </c>
    </row>
    <row r="6381" customFormat="false" ht="15.75" hidden="true" customHeight="false" outlineLevel="0" collapsed="false">
      <c r="C6381" s="69" t="s">
        <v>18741</v>
      </c>
      <c r="D6381" s="70" t="s">
        <v>18742</v>
      </c>
      <c r="E6381" s="42" t="str">
        <f aca="false">LEFT(D6381,2)</f>
        <v>90</v>
      </c>
      <c r="F6381" s="69"/>
      <c r="G6381" s="69" t="n">
        <v>6</v>
      </c>
      <c r="I6381" s="42" t="n">
        <f aca="false">INDEX(H:H,MATCH(E6381,D:D,0))</f>
        <v>0</v>
      </c>
    </row>
    <row r="6382" customFormat="false" ht="15.75" hidden="true" customHeight="false" outlineLevel="0" collapsed="false">
      <c r="C6382" s="69" t="s">
        <v>18743</v>
      </c>
      <c r="D6382" s="70" t="s">
        <v>18744</v>
      </c>
      <c r="E6382" s="42" t="str">
        <f aca="false">LEFT(D6382,2)</f>
        <v>90</v>
      </c>
      <c r="F6382" s="69"/>
      <c r="G6382" s="69" t="n">
        <v>6</v>
      </c>
      <c r="I6382" s="42" t="n">
        <f aca="false">INDEX(H:H,MATCH(E6382,D:D,0))</f>
        <v>0</v>
      </c>
    </row>
    <row r="6383" customFormat="false" ht="15.75" hidden="true" customHeight="false" outlineLevel="0" collapsed="false">
      <c r="C6383" s="69" t="s">
        <v>18745</v>
      </c>
      <c r="D6383" s="70" t="s">
        <v>18746</v>
      </c>
      <c r="E6383" s="42" t="str">
        <f aca="false">LEFT(D6383,2)</f>
        <v>90</v>
      </c>
      <c r="F6383" s="69"/>
      <c r="G6383" s="69" t="n">
        <v>6</v>
      </c>
      <c r="I6383" s="42" t="n">
        <f aca="false">INDEX(H:H,MATCH(E6383,D:D,0))</f>
        <v>0</v>
      </c>
    </row>
    <row r="6384" customFormat="false" ht="15.75" hidden="true" customHeight="false" outlineLevel="0" collapsed="false">
      <c r="C6384" s="69" t="s">
        <v>18747</v>
      </c>
      <c r="D6384" s="70" t="s">
        <v>18748</v>
      </c>
      <c r="E6384" s="42" t="str">
        <f aca="false">LEFT(D6384,2)</f>
        <v>90</v>
      </c>
      <c r="F6384" s="69"/>
      <c r="G6384" s="69" t="n">
        <v>6</v>
      </c>
      <c r="I6384" s="42" t="n">
        <f aca="false">INDEX(H:H,MATCH(E6384,D:D,0))</f>
        <v>0</v>
      </c>
    </row>
    <row r="6385" customFormat="false" ht="15.75" hidden="true" customHeight="false" outlineLevel="0" collapsed="false">
      <c r="C6385" s="69" t="s">
        <v>18749</v>
      </c>
      <c r="D6385" s="70" t="s">
        <v>18750</v>
      </c>
      <c r="E6385" s="42" t="str">
        <f aca="false">LEFT(D6385,2)</f>
        <v>90</v>
      </c>
      <c r="F6385" s="69"/>
      <c r="G6385" s="69" t="n">
        <v>4</v>
      </c>
      <c r="I6385" s="42" t="n">
        <f aca="false">INDEX(H:H,MATCH(E6385,D:D,0))</f>
        <v>0</v>
      </c>
    </row>
    <row r="6386" customFormat="false" ht="15.75" hidden="true" customHeight="false" outlineLevel="0" collapsed="false">
      <c r="C6386" s="69" t="s">
        <v>18751</v>
      </c>
      <c r="D6386" s="70" t="s">
        <v>18752</v>
      </c>
      <c r="E6386" s="42" t="str">
        <f aca="false">LEFT(D6386,2)</f>
        <v>90</v>
      </c>
      <c r="F6386" s="69"/>
      <c r="G6386" s="69" t="n">
        <v>6</v>
      </c>
      <c r="I6386" s="42" t="n">
        <f aca="false">INDEX(H:H,MATCH(E6386,D:D,0))</f>
        <v>0</v>
      </c>
    </row>
    <row r="6387" customFormat="false" ht="15.75" hidden="true" customHeight="false" outlineLevel="0" collapsed="false">
      <c r="C6387" s="69" t="s">
        <v>18753</v>
      </c>
      <c r="D6387" s="70" t="s">
        <v>18754</v>
      </c>
      <c r="E6387" s="42" t="str">
        <f aca="false">LEFT(D6387,2)</f>
        <v>90</v>
      </c>
      <c r="F6387" s="69"/>
      <c r="G6387" s="69" t="n">
        <v>6</v>
      </c>
      <c r="I6387" s="42" t="n">
        <f aca="false">INDEX(H:H,MATCH(E6387,D:D,0))</f>
        <v>0</v>
      </c>
    </row>
    <row r="6388" customFormat="false" ht="15.75" hidden="true" customHeight="false" outlineLevel="0" collapsed="false">
      <c r="C6388" s="69" t="s">
        <v>18755</v>
      </c>
      <c r="D6388" s="70" t="s">
        <v>18756</v>
      </c>
      <c r="E6388" s="42" t="str">
        <f aca="false">LEFT(D6388,2)</f>
        <v>90</v>
      </c>
      <c r="F6388" s="69"/>
      <c r="G6388" s="69" t="n">
        <v>6</v>
      </c>
      <c r="I6388" s="42" t="n">
        <f aca="false">INDEX(H:H,MATCH(E6388,D:D,0))</f>
        <v>0</v>
      </c>
    </row>
    <row r="6389" customFormat="false" ht="15.75" hidden="true" customHeight="false" outlineLevel="0" collapsed="false">
      <c r="C6389" s="69" t="s">
        <v>18757</v>
      </c>
      <c r="D6389" s="70" t="s">
        <v>18758</v>
      </c>
      <c r="E6389" s="42" t="str">
        <f aca="false">LEFT(D6389,2)</f>
        <v>90</v>
      </c>
      <c r="F6389" s="69"/>
      <c r="G6389" s="69" t="n">
        <v>6</v>
      </c>
      <c r="I6389" s="42" t="n">
        <f aca="false">INDEX(H:H,MATCH(E6389,D:D,0))</f>
        <v>0</v>
      </c>
    </row>
    <row r="6390" customFormat="false" ht="15.75" hidden="true" customHeight="false" outlineLevel="0" collapsed="false">
      <c r="C6390" s="69" t="s">
        <v>18759</v>
      </c>
      <c r="D6390" s="70" t="s">
        <v>18760</v>
      </c>
      <c r="E6390" s="42" t="str">
        <f aca="false">LEFT(D6390,2)</f>
        <v>90</v>
      </c>
      <c r="F6390" s="69"/>
      <c r="G6390" s="69" t="n">
        <v>4</v>
      </c>
      <c r="I6390" s="42" t="n">
        <f aca="false">INDEX(H:H,MATCH(E6390,D:D,0))</f>
        <v>0</v>
      </c>
    </row>
    <row r="6391" customFormat="false" ht="15.75" hidden="true" customHeight="false" outlineLevel="0" collapsed="false">
      <c r="C6391" s="69" t="s">
        <v>18761</v>
      </c>
      <c r="D6391" s="70" t="s">
        <v>18762</v>
      </c>
      <c r="E6391" s="42" t="str">
        <f aca="false">LEFT(D6391,2)</f>
        <v>90</v>
      </c>
      <c r="F6391" s="69"/>
      <c r="G6391" s="69" t="n">
        <v>6</v>
      </c>
      <c r="I6391" s="42" t="n">
        <f aca="false">INDEX(H:H,MATCH(E6391,D:D,0))</f>
        <v>0</v>
      </c>
    </row>
    <row r="6392" customFormat="false" ht="15.75" hidden="true" customHeight="false" outlineLevel="0" collapsed="false">
      <c r="C6392" s="69" t="s">
        <v>18763</v>
      </c>
      <c r="D6392" s="70" t="s">
        <v>18764</v>
      </c>
      <c r="E6392" s="42" t="str">
        <f aca="false">LEFT(D6392,2)</f>
        <v>90</v>
      </c>
      <c r="F6392" s="69"/>
      <c r="G6392" s="69" t="n">
        <v>6</v>
      </c>
      <c r="I6392" s="42" t="n">
        <f aca="false">INDEX(H:H,MATCH(E6392,D:D,0))</f>
        <v>0</v>
      </c>
    </row>
    <row r="6393" customFormat="false" ht="15.75" hidden="true" customHeight="false" outlineLevel="0" collapsed="false">
      <c r="C6393" s="69" t="s">
        <v>18765</v>
      </c>
      <c r="D6393" s="70" t="s">
        <v>18766</v>
      </c>
      <c r="E6393" s="42" t="str">
        <f aca="false">LEFT(D6393,2)</f>
        <v>90</v>
      </c>
      <c r="F6393" s="69"/>
      <c r="G6393" s="69" t="n">
        <v>6</v>
      </c>
      <c r="I6393" s="42" t="n">
        <f aca="false">INDEX(H:H,MATCH(E6393,D:D,0))</f>
        <v>0</v>
      </c>
    </row>
    <row r="6394" customFormat="false" ht="15.75" hidden="true" customHeight="false" outlineLevel="0" collapsed="false">
      <c r="C6394" s="69" t="s">
        <v>18767</v>
      </c>
      <c r="D6394" s="70" t="s">
        <v>18768</v>
      </c>
      <c r="E6394" s="42" t="str">
        <f aca="false">LEFT(D6394,2)</f>
        <v>90</v>
      </c>
      <c r="F6394" s="69"/>
      <c r="G6394" s="69" t="n">
        <v>4</v>
      </c>
      <c r="I6394" s="42" t="n">
        <f aca="false">INDEX(H:H,MATCH(E6394,D:D,0))</f>
        <v>0</v>
      </c>
    </row>
    <row r="6395" customFormat="false" ht="15.75" hidden="true" customHeight="false" outlineLevel="0" collapsed="false">
      <c r="C6395" s="69" t="s">
        <v>18769</v>
      </c>
      <c r="D6395" s="70" t="s">
        <v>18770</v>
      </c>
      <c r="E6395" s="42" t="str">
        <f aca="false">LEFT(D6395,2)</f>
        <v>90</v>
      </c>
      <c r="F6395" s="69"/>
      <c r="G6395" s="69" t="n">
        <v>6</v>
      </c>
      <c r="I6395" s="42" t="n">
        <f aca="false">INDEX(H:H,MATCH(E6395,D:D,0))</f>
        <v>0</v>
      </c>
    </row>
    <row r="6396" customFormat="false" ht="15.75" hidden="true" customHeight="false" outlineLevel="0" collapsed="false">
      <c r="C6396" s="69" t="s">
        <v>18771</v>
      </c>
      <c r="D6396" s="70" t="s">
        <v>18772</v>
      </c>
      <c r="E6396" s="42" t="str">
        <f aca="false">LEFT(D6396,2)</f>
        <v>90</v>
      </c>
      <c r="F6396" s="69"/>
      <c r="G6396" s="69" t="n">
        <v>6</v>
      </c>
      <c r="I6396" s="42" t="n">
        <f aca="false">INDEX(H:H,MATCH(E6396,D:D,0))</f>
        <v>0</v>
      </c>
    </row>
    <row r="6397" customFormat="false" ht="15.75" hidden="true" customHeight="false" outlineLevel="0" collapsed="false">
      <c r="C6397" s="69" t="s">
        <v>18773</v>
      </c>
      <c r="D6397" s="70" t="s">
        <v>18774</v>
      </c>
      <c r="E6397" s="42" t="str">
        <f aca="false">LEFT(D6397,2)</f>
        <v>90</v>
      </c>
      <c r="F6397" s="69"/>
      <c r="G6397" s="69" t="n">
        <v>6</v>
      </c>
      <c r="I6397" s="42" t="n">
        <f aca="false">INDEX(H:H,MATCH(E6397,D:D,0))</f>
        <v>0</v>
      </c>
    </row>
    <row r="6398" customFormat="false" ht="15.75" hidden="true" customHeight="false" outlineLevel="0" collapsed="false">
      <c r="C6398" s="69" t="s">
        <v>18775</v>
      </c>
      <c r="D6398" s="70" t="s">
        <v>18776</v>
      </c>
      <c r="E6398" s="42" t="str">
        <f aca="false">LEFT(D6398,2)</f>
        <v>90</v>
      </c>
      <c r="F6398" s="69"/>
      <c r="G6398" s="69" t="n">
        <v>6</v>
      </c>
      <c r="I6398" s="42" t="n">
        <f aca="false">INDEX(H:H,MATCH(E6398,D:D,0))</f>
        <v>0</v>
      </c>
    </row>
    <row r="6399" customFormat="false" ht="15.75" hidden="true" customHeight="false" outlineLevel="0" collapsed="false">
      <c r="C6399" s="69" t="s">
        <v>18777</v>
      </c>
      <c r="D6399" s="70" t="s">
        <v>18778</v>
      </c>
      <c r="E6399" s="42" t="str">
        <f aca="false">LEFT(D6399,2)</f>
        <v>90</v>
      </c>
      <c r="F6399" s="69"/>
      <c r="G6399" s="69" t="n">
        <v>6</v>
      </c>
      <c r="I6399" s="42" t="n">
        <f aca="false">INDEX(H:H,MATCH(E6399,D:D,0))</f>
        <v>0</v>
      </c>
    </row>
    <row r="6400" customFormat="false" ht="15.75" hidden="true" customHeight="false" outlineLevel="0" collapsed="false">
      <c r="C6400" s="69" t="s">
        <v>18779</v>
      </c>
      <c r="D6400" s="70" t="s">
        <v>18780</v>
      </c>
      <c r="E6400" s="42" t="str">
        <f aca="false">LEFT(D6400,2)</f>
        <v>90</v>
      </c>
      <c r="F6400" s="69"/>
      <c r="G6400" s="69" t="n">
        <v>6</v>
      </c>
      <c r="I6400" s="42" t="n">
        <f aca="false">INDEX(H:H,MATCH(E6400,D:D,0))</f>
        <v>0</v>
      </c>
    </row>
    <row r="6401" customFormat="false" ht="15.75" hidden="true" customHeight="false" outlineLevel="0" collapsed="false">
      <c r="C6401" s="69" t="s">
        <v>18781</v>
      </c>
      <c r="D6401" s="70" t="s">
        <v>18782</v>
      </c>
      <c r="E6401" s="42" t="str">
        <f aca="false">LEFT(D6401,2)</f>
        <v>90</v>
      </c>
      <c r="F6401" s="69"/>
      <c r="G6401" s="69" t="n">
        <v>6</v>
      </c>
      <c r="I6401" s="42" t="n">
        <f aca="false">INDEX(H:H,MATCH(E6401,D:D,0))</f>
        <v>0</v>
      </c>
    </row>
    <row r="6402" customFormat="false" ht="15.75" hidden="true" customHeight="false" outlineLevel="0" collapsed="false">
      <c r="C6402" s="69" t="s">
        <v>18783</v>
      </c>
      <c r="D6402" s="70" t="s">
        <v>18784</v>
      </c>
      <c r="E6402" s="42" t="str">
        <f aca="false">LEFT(D6402,2)</f>
        <v>90</v>
      </c>
      <c r="F6402" s="69"/>
      <c r="G6402" s="69" t="n">
        <v>6</v>
      </c>
      <c r="I6402" s="42" t="n">
        <f aca="false">INDEX(H:H,MATCH(E6402,D:D,0))</f>
        <v>0</v>
      </c>
    </row>
    <row r="6403" customFormat="false" ht="15.75" hidden="true" customHeight="false" outlineLevel="0" collapsed="false">
      <c r="C6403" s="69" t="s">
        <v>18785</v>
      </c>
      <c r="D6403" s="70" t="s">
        <v>18786</v>
      </c>
      <c r="E6403" s="42" t="str">
        <f aca="false">LEFT(D6403,2)</f>
        <v>90</v>
      </c>
      <c r="F6403" s="69"/>
      <c r="G6403" s="69" t="n">
        <v>6</v>
      </c>
      <c r="I6403" s="42" t="n">
        <f aca="false">INDEX(H:H,MATCH(E6403,D:D,0))</f>
        <v>0</v>
      </c>
    </row>
    <row r="6404" customFormat="false" ht="15.75" hidden="true" customHeight="false" outlineLevel="0" collapsed="false">
      <c r="C6404" s="69" t="s">
        <v>18787</v>
      </c>
      <c r="D6404" s="70" t="s">
        <v>18788</v>
      </c>
      <c r="E6404" s="42" t="str">
        <f aca="false">LEFT(D6404,2)</f>
        <v>90</v>
      </c>
      <c r="F6404" s="69"/>
      <c r="G6404" s="69" t="n">
        <v>6</v>
      </c>
      <c r="I6404" s="42" t="n">
        <f aca="false">INDEX(H:H,MATCH(E6404,D:D,0))</f>
        <v>0</v>
      </c>
    </row>
    <row r="6405" customFormat="false" ht="15.75" hidden="true" customHeight="false" outlineLevel="0" collapsed="false">
      <c r="C6405" s="69" t="s">
        <v>18789</v>
      </c>
      <c r="D6405" s="70" t="s">
        <v>18790</v>
      </c>
      <c r="E6405" s="42" t="str">
        <f aca="false">LEFT(D6405,2)</f>
        <v>90</v>
      </c>
      <c r="F6405" s="69"/>
      <c r="G6405" s="69" t="n">
        <v>6</v>
      </c>
      <c r="I6405" s="42" t="n">
        <f aca="false">INDEX(H:H,MATCH(E6405,D:D,0))</f>
        <v>0</v>
      </c>
    </row>
    <row r="6406" customFormat="false" ht="15.75" hidden="true" customHeight="false" outlineLevel="0" collapsed="false">
      <c r="C6406" s="69" t="s">
        <v>18791</v>
      </c>
      <c r="D6406" s="70" t="s">
        <v>18792</v>
      </c>
      <c r="E6406" s="42" t="str">
        <f aca="false">LEFT(D6406,2)</f>
        <v>90</v>
      </c>
      <c r="F6406" s="69"/>
      <c r="G6406" s="69" t="n">
        <v>4</v>
      </c>
      <c r="I6406" s="42" t="n">
        <f aca="false">INDEX(H:H,MATCH(E6406,D:D,0))</f>
        <v>0</v>
      </c>
    </row>
    <row r="6407" customFormat="false" ht="15.75" hidden="true" customHeight="false" outlineLevel="0" collapsed="false">
      <c r="C6407" s="69" t="s">
        <v>18793</v>
      </c>
      <c r="D6407" s="70" t="s">
        <v>18794</v>
      </c>
      <c r="E6407" s="42" t="str">
        <f aca="false">LEFT(D6407,2)</f>
        <v>90</v>
      </c>
      <c r="F6407" s="69"/>
      <c r="G6407" s="69" t="n">
        <v>6</v>
      </c>
      <c r="I6407" s="42" t="n">
        <f aca="false">INDEX(H:H,MATCH(E6407,D:D,0))</f>
        <v>0</v>
      </c>
    </row>
    <row r="6408" customFormat="false" ht="15.75" hidden="true" customHeight="false" outlineLevel="0" collapsed="false">
      <c r="C6408" s="69" t="s">
        <v>18795</v>
      </c>
      <c r="D6408" s="70" t="s">
        <v>18796</v>
      </c>
      <c r="E6408" s="42" t="str">
        <f aca="false">LEFT(D6408,2)</f>
        <v>90</v>
      </c>
      <c r="F6408" s="69"/>
      <c r="G6408" s="69" t="n">
        <v>6</v>
      </c>
      <c r="I6408" s="42" t="n">
        <f aca="false">INDEX(H:H,MATCH(E6408,D:D,0))</f>
        <v>0</v>
      </c>
    </row>
    <row r="6409" customFormat="false" ht="15.75" hidden="true" customHeight="false" outlineLevel="0" collapsed="false">
      <c r="C6409" s="69" t="s">
        <v>18797</v>
      </c>
      <c r="D6409" s="70" t="s">
        <v>18798</v>
      </c>
      <c r="E6409" s="42" t="str">
        <f aca="false">LEFT(D6409,2)</f>
        <v>90</v>
      </c>
      <c r="F6409" s="69"/>
      <c r="G6409" s="69" t="n">
        <v>6</v>
      </c>
      <c r="I6409" s="42" t="n">
        <f aca="false">INDEX(H:H,MATCH(E6409,D:D,0))</f>
        <v>0</v>
      </c>
    </row>
    <row r="6410" customFormat="false" ht="15.75" hidden="true" customHeight="false" outlineLevel="0" collapsed="false">
      <c r="C6410" s="69" t="s">
        <v>18799</v>
      </c>
      <c r="D6410" s="70" t="s">
        <v>18800</v>
      </c>
      <c r="E6410" s="42" t="str">
        <f aca="false">LEFT(D6410,2)</f>
        <v>90</v>
      </c>
      <c r="F6410" s="69"/>
      <c r="G6410" s="69" t="n">
        <v>6</v>
      </c>
      <c r="I6410" s="42" t="n">
        <f aca="false">INDEX(H:H,MATCH(E6410,D:D,0))</f>
        <v>0</v>
      </c>
    </row>
    <row r="6411" customFormat="false" ht="15.75" hidden="true" customHeight="false" outlineLevel="0" collapsed="false">
      <c r="C6411" s="69" t="s">
        <v>18801</v>
      </c>
      <c r="D6411" s="70" t="s">
        <v>18802</v>
      </c>
      <c r="E6411" s="42" t="str">
        <f aca="false">LEFT(D6411,2)</f>
        <v>90</v>
      </c>
      <c r="F6411" s="69"/>
      <c r="G6411" s="69" t="n">
        <v>6</v>
      </c>
      <c r="I6411" s="42" t="n">
        <f aca="false">INDEX(H:H,MATCH(E6411,D:D,0))</f>
        <v>0</v>
      </c>
    </row>
    <row r="6412" customFormat="false" ht="15.75" hidden="true" customHeight="false" outlineLevel="0" collapsed="false">
      <c r="C6412" s="69" t="s">
        <v>18803</v>
      </c>
      <c r="D6412" s="70" t="s">
        <v>18804</v>
      </c>
      <c r="E6412" s="42" t="str">
        <f aca="false">LEFT(D6412,2)</f>
        <v>90</v>
      </c>
      <c r="F6412" s="69"/>
      <c r="G6412" s="69" t="n">
        <v>6</v>
      </c>
      <c r="I6412" s="42" t="n">
        <f aca="false">INDEX(H:H,MATCH(E6412,D:D,0))</f>
        <v>0</v>
      </c>
    </row>
    <row r="6413" customFormat="false" ht="15.75" hidden="true" customHeight="false" outlineLevel="0" collapsed="false">
      <c r="C6413" s="69" t="s">
        <v>18805</v>
      </c>
      <c r="D6413" s="70" t="s">
        <v>18806</v>
      </c>
      <c r="E6413" s="42" t="str">
        <f aca="false">LEFT(D6413,2)</f>
        <v>90</v>
      </c>
      <c r="F6413" s="69"/>
      <c r="G6413" s="69" t="n">
        <v>4</v>
      </c>
      <c r="I6413" s="42" t="n">
        <f aca="false">INDEX(H:H,MATCH(E6413,D:D,0))</f>
        <v>0</v>
      </c>
    </row>
    <row r="6414" customFormat="false" ht="15.75" hidden="true" customHeight="false" outlineLevel="0" collapsed="false">
      <c r="C6414" s="69" t="s">
        <v>18807</v>
      </c>
      <c r="D6414" s="70" t="s">
        <v>18808</v>
      </c>
      <c r="E6414" s="42" t="str">
        <f aca="false">LEFT(D6414,2)</f>
        <v>90</v>
      </c>
      <c r="F6414" s="69"/>
      <c r="G6414" s="69" t="n">
        <v>6</v>
      </c>
      <c r="I6414" s="42" t="n">
        <f aca="false">INDEX(H:H,MATCH(E6414,D:D,0))</f>
        <v>0</v>
      </c>
    </row>
    <row r="6415" customFormat="false" ht="15.75" hidden="true" customHeight="false" outlineLevel="0" collapsed="false">
      <c r="C6415" s="69" t="s">
        <v>18809</v>
      </c>
      <c r="D6415" s="70" t="s">
        <v>18810</v>
      </c>
      <c r="E6415" s="42" t="str">
        <f aca="false">LEFT(D6415,2)</f>
        <v>90</v>
      </c>
      <c r="F6415" s="69"/>
      <c r="G6415" s="69" t="n">
        <v>6</v>
      </c>
      <c r="I6415" s="42" t="n">
        <f aca="false">INDEX(H:H,MATCH(E6415,D:D,0))</f>
        <v>0</v>
      </c>
    </row>
    <row r="6416" customFormat="false" ht="15.75" hidden="true" customHeight="false" outlineLevel="0" collapsed="false">
      <c r="C6416" s="69" t="s">
        <v>18811</v>
      </c>
      <c r="D6416" s="70" t="s">
        <v>18812</v>
      </c>
      <c r="E6416" s="42" t="str">
        <f aca="false">LEFT(D6416,2)</f>
        <v>90</v>
      </c>
      <c r="F6416" s="69"/>
      <c r="G6416" s="69" t="n">
        <v>6</v>
      </c>
      <c r="I6416" s="42" t="n">
        <f aca="false">INDEX(H:H,MATCH(E6416,D:D,0))</f>
        <v>0</v>
      </c>
    </row>
    <row r="6417" customFormat="false" ht="15.75" hidden="true" customHeight="false" outlineLevel="0" collapsed="false">
      <c r="C6417" s="69" t="s">
        <v>18813</v>
      </c>
      <c r="D6417" s="70" t="s">
        <v>18814</v>
      </c>
      <c r="E6417" s="42" t="str">
        <f aca="false">LEFT(D6417,2)</f>
        <v>90</v>
      </c>
      <c r="F6417" s="69"/>
      <c r="G6417" s="69" t="n">
        <v>6</v>
      </c>
      <c r="I6417" s="42" t="n">
        <f aca="false">INDEX(H:H,MATCH(E6417,D:D,0))</f>
        <v>0</v>
      </c>
    </row>
    <row r="6418" customFormat="false" ht="15.75" hidden="true" customHeight="false" outlineLevel="0" collapsed="false">
      <c r="C6418" s="69" t="s">
        <v>18815</v>
      </c>
      <c r="D6418" s="70" t="s">
        <v>18816</v>
      </c>
      <c r="E6418" s="42" t="str">
        <f aca="false">LEFT(D6418,2)</f>
        <v>90</v>
      </c>
      <c r="F6418" s="69"/>
      <c r="G6418" s="69" t="n">
        <v>6</v>
      </c>
      <c r="I6418" s="42" t="n">
        <f aca="false">INDEX(H:H,MATCH(E6418,D:D,0))</f>
        <v>0</v>
      </c>
    </row>
    <row r="6419" customFormat="false" ht="15.75" hidden="true" customHeight="false" outlineLevel="0" collapsed="false">
      <c r="C6419" s="69" t="s">
        <v>18817</v>
      </c>
      <c r="D6419" s="70" t="s">
        <v>18818</v>
      </c>
      <c r="E6419" s="42" t="str">
        <f aca="false">LEFT(D6419,2)</f>
        <v>90</v>
      </c>
      <c r="F6419" s="69"/>
      <c r="G6419" s="69" t="n">
        <v>4</v>
      </c>
      <c r="I6419" s="42" t="n">
        <f aca="false">INDEX(H:H,MATCH(E6419,D:D,0))</f>
        <v>0</v>
      </c>
    </row>
    <row r="6420" customFormat="false" ht="15.75" hidden="true" customHeight="false" outlineLevel="0" collapsed="false">
      <c r="C6420" s="69" t="s">
        <v>18817</v>
      </c>
      <c r="D6420" s="70" t="s">
        <v>18819</v>
      </c>
      <c r="E6420" s="42" t="str">
        <f aca="false">LEFT(D6420,2)</f>
        <v>90</v>
      </c>
      <c r="F6420" s="69"/>
      <c r="G6420" s="69" t="n">
        <v>6</v>
      </c>
      <c r="I6420" s="42" t="n">
        <f aca="false">INDEX(H:H,MATCH(E6420,D:D,0))</f>
        <v>0</v>
      </c>
    </row>
    <row r="6421" customFormat="false" ht="15.75" hidden="true" customHeight="false" outlineLevel="0" collapsed="false">
      <c r="C6421" s="69" t="s">
        <v>18820</v>
      </c>
      <c r="D6421" s="70" t="s">
        <v>18821</v>
      </c>
      <c r="E6421" s="42" t="str">
        <f aca="false">LEFT(D6421,2)</f>
        <v>91</v>
      </c>
      <c r="F6421" s="69"/>
      <c r="G6421" s="69" t="n">
        <v>2</v>
      </c>
      <c r="I6421" s="42" t="n">
        <f aca="false">INDEX(H:H,MATCH(E6421,D:D,0))</f>
        <v>0</v>
      </c>
    </row>
    <row r="6422" customFormat="false" ht="15.75" hidden="true" customHeight="false" outlineLevel="0" collapsed="false">
      <c r="C6422" s="69" t="s">
        <v>18822</v>
      </c>
      <c r="D6422" s="70" t="s">
        <v>18823</v>
      </c>
      <c r="E6422" s="42" t="str">
        <f aca="false">LEFT(D6422,2)</f>
        <v>91</v>
      </c>
      <c r="F6422" s="69"/>
      <c r="G6422" s="69" t="n">
        <v>4</v>
      </c>
      <c r="I6422" s="42" t="n">
        <f aca="false">INDEX(H:H,MATCH(E6422,D:D,0))</f>
        <v>0</v>
      </c>
    </row>
    <row r="6423" customFormat="false" ht="15.75" hidden="true" customHeight="false" outlineLevel="0" collapsed="false">
      <c r="C6423" s="69" t="s">
        <v>18824</v>
      </c>
      <c r="D6423" s="70" t="s">
        <v>18825</v>
      </c>
      <c r="E6423" s="42" t="str">
        <f aca="false">LEFT(D6423,2)</f>
        <v>91</v>
      </c>
      <c r="F6423" s="69"/>
      <c r="G6423" s="69" t="n">
        <v>6</v>
      </c>
      <c r="I6423" s="42" t="n">
        <f aca="false">INDEX(H:H,MATCH(E6423,D:D,0))</f>
        <v>0</v>
      </c>
    </row>
    <row r="6424" customFormat="false" ht="15.75" hidden="true" customHeight="false" outlineLevel="0" collapsed="false">
      <c r="C6424" s="69" t="s">
        <v>18826</v>
      </c>
      <c r="D6424" s="70" t="s">
        <v>18827</v>
      </c>
      <c r="E6424" s="42" t="str">
        <f aca="false">LEFT(D6424,2)</f>
        <v>91</v>
      </c>
      <c r="F6424" s="69"/>
      <c r="G6424" s="69" t="n">
        <v>6</v>
      </c>
      <c r="I6424" s="42" t="n">
        <f aca="false">INDEX(H:H,MATCH(E6424,D:D,0))</f>
        <v>0</v>
      </c>
    </row>
    <row r="6425" customFormat="false" ht="15.75" hidden="true" customHeight="false" outlineLevel="0" collapsed="false">
      <c r="C6425" s="69" t="s">
        <v>18828</v>
      </c>
      <c r="D6425" s="70" t="s">
        <v>18829</v>
      </c>
      <c r="E6425" s="42" t="str">
        <f aca="false">LEFT(D6425,2)</f>
        <v>91</v>
      </c>
      <c r="F6425" s="69"/>
      <c r="G6425" s="69" t="n">
        <v>6</v>
      </c>
      <c r="I6425" s="42" t="n">
        <f aca="false">INDEX(H:H,MATCH(E6425,D:D,0))</f>
        <v>0</v>
      </c>
    </row>
    <row r="6426" customFormat="false" ht="15.75" hidden="true" customHeight="false" outlineLevel="0" collapsed="false">
      <c r="C6426" s="69" t="s">
        <v>18830</v>
      </c>
      <c r="D6426" s="70" t="s">
        <v>18831</v>
      </c>
      <c r="E6426" s="42" t="str">
        <f aca="false">LEFT(D6426,2)</f>
        <v>91</v>
      </c>
      <c r="F6426" s="69"/>
      <c r="G6426" s="69" t="n">
        <v>6</v>
      </c>
      <c r="I6426" s="42" t="n">
        <f aca="false">INDEX(H:H,MATCH(E6426,D:D,0))</f>
        <v>0</v>
      </c>
    </row>
    <row r="6427" customFormat="false" ht="15.75" hidden="true" customHeight="false" outlineLevel="0" collapsed="false">
      <c r="C6427" s="69" t="s">
        <v>18832</v>
      </c>
      <c r="D6427" s="70" t="s">
        <v>18833</v>
      </c>
      <c r="E6427" s="42" t="str">
        <f aca="false">LEFT(D6427,2)</f>
        <v>91</v>
      </c>
      <c r="F6427" s="69"/>
      <c r="G6427" s="69" t="n">
        <v>6</v>
      </c>
      <c r="I6427" s="42" t="n">
        <f aca="false">INDEX(H:H,MATCH(E6427,D:D,0))</f>
        <v>0</v>
      </c>
    </row>
    <row r="6428" customFormat="false" ht="15.75" hidden="true" customHeight="false" outlineLevel="0" collapsed="false">
      <c r="C6428" s="69" t="s">
        <v>18834</v>
      </c>
      <c r="D6428" s="70" t="s">
        <v>18835</v>
      </c>
      <c r="E6428" s="42" t="str">
        <f aca="false">LEFT(D6428,2)</f>
        <v>91</v>
      </c>
      <c r="F6428" s="69"/>
      <c r="G6428" s="69" t="n">
        <v>6</v>
      </c>
      <c r="I6428" s="42" t="n">
        <f aca="false">INDEX(H:H,MATCH(E6428,D:D,0))</f>
        <v>0</v>
      </c>
    </row>
    <row r="6429" customFormat="false" ht="15.75" hidden="true" customHeight="false" outlineLevel="0" collapsed="false">
      <c r="C6429" s="69" t="s">
        <v>18836</v>
      </c>
      <c r="D6429" s="70" t="s">
        <v>18837</v>
      </c>
      <c r="E6429" s="42" t="str">
        <f aca="false">LEFT(D6429,2)</f>
        <v>91</v>
      </c>
      <c r="F6429" s="69"/>
      <c r="G6429" s="69" t="n">
        <v>4</v>
      </c>
      <c r="I6429" s="42" t="n">
        <f aca="false">INDEX(H:H,MATCH(E6429,D:D,0))</f>
        <v>0</v>
      </c>
    </row>
    <row r="6430" customFormat="false" ht="15.75" hidden="true" customHeight="false" outlineLevel="0" collapsed="false">
      <c r="C6430" s="69" t="s">
        <v>18838</v>
      </c>
      <c r="D6430" s="70" t="s">
        <v>18839</v>
      </c>
      <c r="E6430" s="42" t="str">
        <f aca="false">LEFT(D6430,2)</f>
        <v>91</v>
      </c>
      <c r="F6430" s="69"/>
      <c r="G6430" s="69" t="n">
        <v>6</v>
      </c>
      <c r="I6430" s="42" t="n">
        <f aca="false">INDEX(H:H,MATCH(E6430,D:D,0))</f>
        <v>0</v>
      </c>
    </row>
    <row r="6431" customFormat="false" ht="15.75" hidden="true" customHeight="false" outlineLevel="0" collapsed="false">
      <c r="C6431" s="69" t="s">
        <v>18840</v>
      </c>
      <c r="D6431" s="70" t="s">
        <v>18841</v>
      </c>
      <c r="E6431" s="42" t="str">
        <f aca="false">LEFT(D6431,2)</f>
        <v>91</v>
      </c>
      <c r="F6431" s="69"/>
      <c r="G6431" s="69" t="n">
        <v>6</v>
      </c>
      <c r="I6431" s="42" t="n">
        <f aca="false">INDEX(H:H,MATCH(E6431,D:D,0))</f>
        <v>0</v>
      </c>
    </row>
    <row r="6432" customFormat="false" ht="15.75" hidden="true" customHeight="false" outlineLevel="0" collapsed="false">
      <c r="C6432" s="69" t="s">
        <v>18842</v>
      </c>
      <c r="D6432" s="70" t="s">
        <v>18843</v>
      </c>
      <c r="E6432" s="42" t="str">
        <f aca="false">LEFT(D6432,2)</f>
        <v>91</v>
      </c>
      <c r="F6432" s="69"/>
      <c r="G6432" s="69" t="n">
        <v>6</v>
      </c>
      <c r="I6432" s="42" t="n">
        <f aca="false">INDEX(H:H,MATCH(E6432,D:D,0))</f>
        <v>0</v>
      </c>
    </row>
    <row r="6433" customFormat="false" ht="15.75" hidden="true" customHeight="false" outlineLevel="0" collapsed="false">
      <c r="C6433" s="69" t="s">
        <v>18844</v>
      </c>
      <c r="D6433" s="70" t="s">
        <v>18845</v>
      </c>
      <c r="E6433" s="42" t="str">
        <f aca="false">LEFT(D6433,2)</f>
        <v>91</v>
      </c>
      <c r="F6433" s="69"/>
      <c r="G6433" s="69" t="n">
        <v>6</v>
      </c>
      <c r="I6433" s="42" t="n">
        <f aca="false">INDEX(H:H,MATCH(E6433,D:D,0))</f>
        <v>0</v>
      </c>
    </row>
    <row r="6434" customFormat="false" ht="15.75" hidden="true" customHeight="false" outlineLevel="0" collapsed="false">
      <c r="C6434" s="69" t="s">
        <v>18846</v>
      </c>
      <c r="D6434" s="70" t="s">
        <v>18847</v>
      </c>
      <c r="E6434" s="42" t="str">
        <f aca="false">LEFT(D6434,2)</f>
        <v>91</v>
      </c>
      <c r="F6434" s="69"/>
      <c r="G6434" s="69" t="n">
        <v>6</v>
      </c>
      <c r="I6434" s="42" t="n">
        <f aca="false">INDEX(H:H,MATCH(E6434,D:D,0))</f>
        <v>0</v>
      </c>
    </row>
    <row r="6435" customFormat="false" ht="15.75" hidden="true" customHeight="false" outlineLevel="0" collapsed="false">
      <c r="C6435" s="69" t="s">
        <v>18848</v>
      </c>
      <c r="D6435" s="70" t="s">
        <v>18849</v>
      </c>
      <c r="E6435" s="42" t="str">
        <f aca="false">LEFT(D6435,2)</f>
        <v>91</v>
      </c>
      <c r="F6435" s="69"/>
      <c r="G6435" s="69" t="n">
        <v>6</v>
      </c>
      <c r="I6435" s="42" t="n">
        <f aca="false">INDEX(H:H,MATCH(E6435,D:D,0))</f>
        <v>0</v>
      </c>
    </row>
    <row r="6436" customFormat="false" ht="15.75" hidden="true" customHeight="false" outlineLevel="0" collapsed="false">
      <c r="C6436" s="69" t="s">
        <v>18850</v>
      </c>
      <c r="D6436" s="70" t="s">
        <v>18851</v>
      </c>
      <c r="E6436" s="42" t="str">
        <f aca="false">LEFT(D6436,2)</f>
        <v>91</v>
      </c>
      <c r="F6436" s="69"/>
      <c r="G6436" s="69" t="n">
        <v>6</v>
      </c>
      <c r="I6436" s="42" t="n">
        <f aca="false">INDEX(H:H,MATCH(E6436,D:D,0))</f>
        <v>0</v>
      </c>
    </row>
    <row r="6437" customFormat="false" ht="15.75" hidden="true" customHeight="false" outlineLevel="0" collapsed="false">
      <c r="C6437" s="69" t="s">
        <v>18852</v>
      </c>
      <c r="D6437" s="70" t="s">
        <v>18853</v>
      </c>
      <c r="E6437" s="42" t="str">
        <f aca="false">LEFT(D6437,2)</f>
        <v>91</v>
      </c>
      <c r="F6437" s="69"/>
      <c r="G6437" s="69" t="n">
        <v>4</v>
      </c>
      <c r="I6437" s="42" t="n">
        <f aca="false">INDEX(H:H,MATCH(E6437,D:D,0))</f>
        <v>0</v>
      </c>
    </row>
    <row r="6438" customFormat="false" ht="15.75" hidden="true" customHeight="false" outlineLevel="0" collapsed="false">
      <c r="C6438" s="69" t="s">
        <v>18854</v>
      </c>
      <c r="D6438" s="70" t="s">
        <v>18855</v>
      </c>
      <c r="E6438" s="42" t="str">
        <f aca="false">LEFT(D6438,2)</f>
        <v>91</v>
      </c>
      <c r="F6438" s="69"/>
      <c r="G6438" s="69" t="n">
        <v>6</v>
      </c>
      <c r="I6438" s="42" t="n">
        <f aca="false">INDEX(H:H,MATCH(E6438,D:D,0))</f>
        <v>0</v>
      </c>
    </row>
    <row r="6439" customFormat="false" ht="15.75" hidden="true" customHeight="false" outlineLevel="0" collapsed="false">
      <c r="C6439" s="69" t="s">
        <v>18856</v>
      </c>
      <c r="D6439" s="70" t="s">
        <v>18857</v>
      </c>
      <c r="E6439" s="42" t="str">
        <f aca="false">LEFT(D6439,2)</f>
        <v>91</v>
      </c>
      <c r="F6439" s="69"/>
      <c r="G6439" s="69" t="n">
        <v>6</v>
      </c>
      <c r="I6439" s="42" t="n">
        <f aca="false">INDEX(H:H,MATCH(E6439,D:D,0))</f>
        <v>0</v>
      </c>
    </row>
    <row r="6440" customFormat="false" ht="15.75" hidden="true" customHeight="false" outlineLevel="0" collapsed="false">
      <c r="C6440" s="69" t="s">
        <v>18858</v>
      </c>
      <c r="D6440" s="70" t="s">
        <v>18859</v>
      </c>
      <c r="E6440" s="42" t="str">
        <f aca="false">LEFT(D6440,2)</f>
        <v>91</v>
      </c>
      <c r="F6440" s="69"/>
      <c r="G6440" s="69" t="n">
        <v>4</v>
      </c>
      <c r="I6440" s="42" t="n">
        <f aca="false">INDEX(H:H,MATCH(E6440,D:D,0))</f>
        <v>0</v>
      </c>
    </row>
    <row r="6441" customFormat="false" ht="15.75" hidden="true" customHeight="false" outlineLevel="0" collapsed="false">
      <c r="C6441" s="69" t="s">
        <v>18860</v>
      </c>
      <c r="D6441" s="70" t="s">
        <v>18861</v>
      </c>
      <c r="E6441" s="42" t="str">
        <f aca="false">LEFT(D6441,2)</f>
        <v>91</v>
      </c>
      <c r="F6441" s="69"/>
      <c r="G6441" s="69" t="n">
        <v>6</v>
      </c>
      <c r="I6441" s="42" t="n">
        <f aca="false">INDEX(H:H,MATCH(E6441,D:D,0))</f>
        <v>0</v>
      </c>
    </row>
    <row r="6442" customFormat="false" ht="15.75" hidden="true" customHeight="false" outlineLevel="0" collapsed="false">
      <c r="C6442" s="69" t="s">
        <v>18862</v>
      </c>
      <c r="D6442" s="70" t="s">
        <v>18863</v>
      </c>
      <c r="E6442" s="42" t="str">
        <f aca="false">LEFT(D6442,2)</f>
        <v>91</v>
      </c>
      <c r="F6442" s="69"/>
      <c r="G6442" s="69" t="n">
        <v>4</v>
      </c>
      <c r="I6442" s="42" t="n">
        <f aca="false">INDEX(H:H,MATCH(E6442,D:D,0))</f>
        <v>0</v>
      </c>
    </row>
    <row r="6443" customFormat="false" ht="15.75" hidden="true" customHeight="false" outlineLevel="0" collapsed="false">
      <c r="C6443" s="69" t="s">
        <v>18864</v>
      </c>
      <c r="D6443" s="70" t="s">
        <v>18865</v>
      </c>
      <c r="E6443" s="42" t="str">
        <f aca="false">LEFT(D6443,2)</f>
        <v>91</v>
      </c>
      <c r="F6443" s="69"/>
      <c r="G6443" s="69" t="n">
        <v>6</v>
      </c>
      <c r="I6443" s="42" t="n">
        <f aca="false">INDEX(H:H,MATCH(E6443,D:D,0))</f>
        <v>0</v>
      </c>
    </row>
    <row r="6444" customFormat="false" ht="15.75" hidden="true" customHeight="false" outlineLevel="0" collapsed="false">
      <c r="C6444" s="69" t="s">
        <v>18866</v>
      </c>
      <c r="D6444" s="70" t="s">
        <v>18867</v>
      </c>
      <c r="E6444" s="42" t="str">
        <f aca="false">LEFT(D6444,2)</f>
        <v>91</v>
      </c>
      <c r="F6444" s="69"/>
      <c r="G6444" s="69" t="n">
        <v>6</v>
      </c>
      <c r="I6444" s="42" t="n">
        <f aca="false">INDEX(H:H,MATCH(E6444,D:D,0))</f>
        <v>0</v>
      </c>
    </row>
    <row r="6445" customFormat="false" ht="15.75" hidden="true" customHeight="false" outlineLevel="0" collapsed="false">
      <c r="C6445" s="69" t="s">
        <v>18868</v>
      </c>
      <c r="D6445" s="70" t="s">
        <v>18869</v>
      </c>
      <c r="E6445" s="42" t="str">
        <f aca="false">LEFT(D6445,2)</f>
        <v>91</v>
      </c>
      <c r="F6445" s="69"/>
      <c r="G6445" s="69" t="n">
        <v>6</v>
      </c>
      <c r="I6445" s="42" t="n">
        <f aca="false">INDEX(H:H,MATCH(E6445,D:D,0))</f>
        <v>0</v>
      </c>
    </row>
    <row r="6446" customFormat="false" ht="15.75" hidden="true" customHeight="false" outlineLevel="0" collapsed="false">
      <c r="C6446" s="69" t="s">
        <v>18870</v>
      </c>
      <c r="D6446" s="70" t="s">
        <v>18871</v>
      </c>
      <c r="E6446" s="42" t="str">
        <f aca="false">LEFT(D6446,2)</f>
        <v>91</v>
      </c>
      <c r="F6446" s="69"/>
      <c r="G6446" s="69" t="n">
        <v>6</v>
      </c>
      <c r="I6446" s="42" t="n">
        <f aca="false">INDEX(H:H,MATCH(E6446,D:D,0))</f>
        <v>0</v>
      </c>
    </row>
    <row r="6447" customFormat="false" ht="15.75" hidden="true" customHeight="false" outlineLevel="0" collapsed="false">
      <c r="C6447" s="69" t="s">
        <v>18872</v>
      </c>
      <c r="D6447" s="70" t="s">
        <v>18873</v>
      </c>
      <c r="E6447" s="42" t="str">
        <f aca="false">LEFT(D6447,2)</f>
        <v>91</v>
      </c>
      <c r="F6447" s="69"/>
      <c r="G6447" s="69" t="n">
        <v>6</v>
      </c>
      <c r="I6447" s="42" t="n">
        <f aca="false">INDEX(H:H,MATCH(E6447,D:D,0))</f>
        <v>0</v>
      </c>
    </row>
    <row r="6448" customFormat="false" ht="15.75" hidden="true" customHeight="false" outlineLevel="0" collapsed="false">
      <c r="C6448" s="69" t="s">
        <v>18874</v>
      </c>
      <c r="D6448" s="70" t="s">
        <v>18875</v>
      </c>
      <c r="E6448" s="42" t="str">
        <f aca="false">LEFT(D6448,2)</f>
        <v>91</v>
      </c>
      <c r="F6448" s="69"/>
      <c r="G6448" s="69" t="n">
        <v>6</v>
      </c>
      <c r="I6448" s="42" t="n">
        <f aca="false">INDEX(H:H,MATCH(E6448,D:D,0))</f>
        <v>0</v>
      </c>
    </row>
    <row r="6449" customFormat="false" ht="15.75" hidden="true" customHeight="false" outlineLevel="0" collapsed="false">
      <c r="C6449" s="69" t="s">
        <v>18876</v>
      </c>
      <c r="D6449" s="70" t="s">
        <v>18877</v>
      </c>
      <c r="E6449" s="42" t="str">
        <f aca="false">LEFT(D6449,2)</f>
        <v>91</v>
      </c>
      <c r="F6449" s="69"/>
      <c r="G6449" s="69" t="n">
        <v>4</v>
      </c>
      <c r="I6449" s="42" t="n">
        <f aca="false">INDEX(H:H,MATCH(E6449,D:D,0))</f>
        <v>0</v>
      </c>
    </row>
    <row r="6450" customFormat="false" ht="15.75" hidden="true" customHeight="false" outlineLevel="0" collapsed="false">
      <c r="C6450" s="69" t="s">
        <v>18878</v>
      </c>
      <c r="D6450" s="70" t="s">
        <v>18879</v>
      </c>
      <c r="E6450" s="42" t="str">
        <f aca="false">LEFT(D6450,2)</f>
        <v>91</v>
      </c>
      <c r="F6450" s="69"/>
      <c r="G6450" s="69" t="n">
        <v>6</v>
      </c>
      <c r="I6450" s="42" t="n">
        <f aca="false">INDEX(H:H,MATCH(E6450,D:D,0))</f>
        <v>0</v>
      </c>
    </row>
    <row r="6451" customFormat="false" ht="15.75" hidden="true" customHeight="false" outlineLevel="0" collapsed="false">
      <c r="C6451" s="69" t="s">
        <v>18880</v>
      </c>
      <c r="D6451" s="70" t="s">
        <v>18881</v>
      </c>
      <c r="E6451" s="42" t="str">
        <f aca="false">LEFT(D6451,2)</f>
        <v>91</v>
      </c>
      <c r="F6451" s="69"/>
      <c r="G6451" s="69" t="n">
        <v>6</v>
      </c>
      <c r="I6451" s="42" t="n">
        <f aca="false">INDEX(H:H,MATCH(E6451,D:D,0))</f>
        <v>0</v>
      </c>
    </row>
    <row r="6452" customFormat="false" ht="15.75" hidden="true" customHeight="false" outlineLevel="0" collapsed="false">
      <c r="C6452" s="69" t="s">
        <v>18882</v>
      </c>
      <c r="D6452" s="70" t="s">
        <v>18883</v>
      </c>
      <c r="E6452" s="42" t="str">
        <f aca="false">LEFT(D6452,2)</f>
        <v>91</v>
      </c>
      <c r="F6452" s="69"/>
      <c r="G6452" s="69" t="n">
        <v>4</v>
      </c>
      <c r="I6452" s="42" t="n">
        <f aca="false">INDEX(H:H,MATCH(E6452,D:D,0))</f>
        <v>0</v>
      </c>
    </row>
    <row r="6453" customFormat="false" ht="15.75" hidden="true" customHeight="false" outlineLevel="0" collapsed="false">
      <c r="C6453" s="69" t="s">
        <v>18882</v>
      </c>
      <c r="D6453" s="70" t="s">
        <v>18884</v>
      </c>
      <c r="E6453" s="42" t="str">
        <f aca="false">LEFT(D6453,2)</f>
        <v>91</v>
      </c>
      <c r="F6453" s="69"/>
      <c r="G6453" s="69" t="n">
        <v>6</v>
      </c>
      <c r="I6453" s="42" t="n">
        <f aca="false">INDEX(H:H,MATCH(E6453,D:D,0))</f>
        <v>0</v>
      </c>
    </row>
    <row r="6454" customFormat="false" ht="15.75" hidden="true" customHeight="false" outlineLevel="0" collapsed="false">
      <c r="C6454" s="69" t="s">
        <v>18885</v>
      </c>
      <c r="D6454" s="70" t="s">
        <v>18886</v>
      </c>
      <c r="E6454" s="42" t="str">
        <f aca="false">LEFT(D6454,2)</f>
        <v>91</v>
      </c>
      <c r="F6454" s="69"/>
      <c r="G6454" s="69" t="n">
        <v>4</v>
      </c>
      <c r="I6454" s="42" t="n">
        <f aca="false">INDEX(H:H,MATCH(E6454,D:D,0))</f>
        <v>0</v>
      </c>
    </row>
    <row r="6455" customFormat="false" ht="15.75" hidden="true" customHeight="false" outlineLevel="0" collapsed="false">
      <c r="C6455" s="69" t="s">
        <v>18887</v>
      </c>
      <c r="D6455" s="70" t="s">
        <v>18888</v>
      </c>
      <c r="E6455" s="42" t="str">
        <f aca="false">LEFT(D6455,2)</f>
        <v>91</v>
      </c>
      <c r="F6455" s="69"/>
      <c r="G6455" s="69" t="n">
        <v>6</v>
      </c>
      <c r="I6455" s="42" t="n">
        <f aca="false">INDEX(H:H,MATCH(E6455,D:D,0))</f>
        <v>0</v>
      </c>
    </row>
    <row r="6456" customFormat="false" ht="15.75" hidden="true" customHeight="false" outlineLevel="0" collapsed="false">
      <c r="C6456" s="69" t="s">
        <v>18889</v>
      </c>
      <c r="D6456" s="70" t="s">
        <v>18890</v>
      </c>
      <c r="E6456" s="42" t="str">
        <f aca="false">LEFT(D6456,2)</f>
        <v>91</v>
      </c>
      <c r="F6456" s="69"/>
      <c r="G6456" s="69" t="n">
        <v>6</v>
      </c>
      <c r="I6456" s="42" t="n">
        <f aca="false">INDEX(H:H,MATCH(E6456,D:D,0))</f>
        <v>0</v>
      </c>
    </row>
    <row r="6457" customFormat="false" ht="15.75" hidden="true" customHeight="false" outlineLevel="0" collapsed="false">
      <c r="C6457" s="69" t="s">
        <v>18891</v>
      </c>
      <c r="D6457" s="70" t="s">
        <v>18892</v>
      </c>
      <c r="E6457" s="42" t="str">
        <f aca="false">LEFT(D6457,2)</f>
        <v>91</v>
      </c>
      <c r="F6457" s="69"/>
      <c r="G6457" s="69" t="n">
        <v>6</v>
      </c>
      <c r="I6457" s="42" t="n">
        <f aca="false">INDEX(H:H,MATCH(E6457,D:D,0))</f>
        <v>0</v>
      </c>
    </row>
    <row r="6458" customFormat="false" ht="15.75" hidden="true" customHeight="false" outlineLevel="0" collapsed="false">
      <c r="C6458" s="69" t="s">
        <v>18893</v>
      </c>
      <c r="D6458" s="70" t="s">
        <v>18894</v>
      </c>
      <c r="E6458" s="42" t="str">
        <f aca="false">LEFT(D6458,2)</f>
        <v>91</v>
      </c>
      <c r="F6458" s="69"/>
      <c r="G6458" s="69" t="n">
        <v>6</v>
      </c>
      <c r="I6458" s="42" t="n">
        <f aca="false">INDEX(H:H,MATCH(E6458,D:D,0))</f>
        <v>0</v>
      </c>
    </row>
    <row r="6459" customFormat="false" ht="15.75" hidden="true" customHeight="false" outlineLevel="0" collapsed="false">
      <c r="C6459" s="69" t="s">
        <v>18895</v>
      </c>
      <c r="D6459" s="70" t="s">
        <v>18896</v>
      </c>
      <c r="E6459" s="42" t="str">
        <f aca="false">LEFT(D6459,2)</f>
        <v>91</v>
      </c>
      <c r="F6459" s="69"/>
      <c r="G6459" s="69" t="n">
        <v>6</v>
      </c>
      <c r="I6459" s="42" t="n">
        <f aca="false">INDEX(H:H,MATCH(E6459,D:D,0))</f>
        <v>0</v>
      </c>
    </row>
    <row r="6460" customFormat="false" ht="15.75" hidden="true" customHeight="false" outlineLevel="0" collapsed="false">
      <c r="C6460" s="69" t="s">
        <v>18897</v>
      </c>
      <c r="D6460" s="70" t="s">
        <v>18898</v>
      </c>
      <c r="E6460" s="42" t="str">
        <f aca="false">LEFT(D6460,2)</f>
        <v>91</v>
      </c>
      <c r="F6460" s="69"/>
      <c r="G6460" s="69" t="n">
        <v>4</v>
      </c>
      <c r="I6460" s="42" t="n">
        <f aca="false">INDEX(H:H,MATCH(E6460,D:D,0))</f>
        <v>0</v>
      </c>
    </row>
    <row r="6461" customFormat="false" ht="15.75" hidden="true" customHeight="false" outlineLevel="0" collapsed="false">
      <c r="C6461" s="69" t="s">
        <v>18899</v>
      </c>
      <c r="D6461" s="70" t="s">
        <v>18900</v>
      </c>
      <c r="E6461" s="42" t="str">
        <f aca="false">LEFT(D6461,2)</f>
        <v>91</v>
      </c>
      <c r="F6461" s="69"/>
      <c r="G6461" s="69" t="n">
        <v>6</v>
      </c>
      <c r="I6461" s="42" t="n">
        <f aca="false">INDEX(H:H,MATCH(E6461,D:D,0))</f>
        <v>0</v>
      </c>
    </row>
    <row r="6462" customFormat="false" ht="15.75" hidden="true" customHeight="false" outlineLevel="0" collapsed="false">
      <c r="C6462" s="69" t="s">
        <v>18901</v>
      </c>
      <c r="D6462" s="70" t="s">
        <v>18902</v>
      </c>
      <c r="E6462" s="42" t="str">
        <f aca="false">LEFT(D6462,2)</f>
        <v>91</v>
      </c>
      <c r="F6462" s="69"/>
      <c r="G6462" s="69" t="n">
        <v>6</v>
      </c>
      <c r="I6462" s="42" t="n">
        <f aca="false">INDEX(H:H,MATCH(E6462,D:D,0))</f>
        <v>0</v>
      </c>
    </row>
    <row r="6463" customFormat="false" ht="15.75" hidden="true" customHeight="false" outlineLevel="0" collapsed="false">
      <c r="C6463" s="69" t="s">
        <v>18903</v>
      </c>
      <c r="D6463" s="70" t="s">
        <v>18904</v>
      </c>
      <c r="E6463" s="42" t="str">
        <f aca="false">LEFT(D6463,2)</f>
        <v>91</v>
      </c>
      <c r="F6463" s="69"/>
      <c r="G6463" s="69" t="n">
        <v>4</v>
      </c>
      <c r="I6463" s="42" t="n">
        <f aca="false">INDEX(H:H,MATCH(E6463,D:D,0))</f>
        <v>0</v>
      </c>
    </row>
    <row r="6464" customFormat="false" ht="15.75" hidden="true" customHeight="false" outlineLevel="0" collapsed="false">
      <c r="C6464" s="69" t="s">
        <v>18905</v>
      </c>
      <c r="D6464" s="70" t="s">
        <v>18906</v>
      </c>
      <c r="E6464" s="42" t="str">
        <f aca="false">LEFT(D6464,2)</f>
        <v>91</v>
      </c>
      <c r="F6464" s="69"/>
      <c r="G6464" s="69" t="n">
        <v>6</v>
      </c>
      <c r="I6464" s="42" t="n">
        <f aca="false">INDEX(H:H,MATCH(E6464,D:D,0))</f>
        <v>0</v>
      </c>
    </row>
    <row r="6465" customFormat="false" ht="15.75" hidden="true" customHeight="false" outlineLevel="0" collapsed="false">
      <c r="C6465" s="69" t="s">
        <v>18907</v>
      </c>
      <c r="D6465" s="70" t="s">
        <v>18908</v>
      </c>
      <c r="E6465" s="42" t="str">
        <f aca="false">LEFT(D6465,2)</f>
        <v>91</v>
      </c>
      <c r="F6465" s="69"/>
      <c r="G6465" s="69" t="n">
        <v>6</v>
      </c>
      <c r="I6465" s="42" t="n">
        <f aca="false">INDEX(H:H,MATCH(E6465,D:D,0))</f>
        <v>0</v>
      </c>
    </row>
    <row r="6466" customFormat="false" ht="15.75" hidden="true" customHeight="false" outlineLevel="0" collapsed="false">
      <c r="C6466" s="69" t="s">
        <v>18909</v>
      </c>
      <c r="D6466" s="70" t="s">
        <v>18910</v>
      </c>
      <c r="E6466" s="42" t="str">
        <f aca="false">LEFT(D6466,2)</f>
        <v>91</v>
      </c>
      <c r="F6466" s="69"/>
      <c r="G6466" s="69" t="n">
        <v>6</v>
      </c>
      <c r="I6466" s="42" t="n">
        <f aca="false">INDEX(H:H,MATCH(E6466,D:D,0))</f>
        <v>0</v>
      </c>
    </row>
    <row r="6467" customFormat="false" ht="15.75" hidden="true" customHeight="false" outlineLevel="0" collapsed="false">
      <c r="C6467" s="69" t="s">
        <v>18911</v>
      </c>
      <c r="D6467" s="70" t="s">
        <v>18912</v>
      </c>
      <c r="E6467" s="42" t="str">
        <f aca="false">LEFT(D6467,2)</f>
        <v>91</v>
      </c>
      <c r="F6467" s="69"/>
      <c r="G6467" s="69" t="n">
        <v>6</v>
      </c>
      <c r="I6467" s="42" t="n">
        <f aca="false">INDEX(H:H,MATCH(E6467,D:D,0))</f>
        <v>0</v>
      </c>
    </row>
    <row r="6468" customFormat="false" ht="15.75" hidden="true" customHeight="false" outlineLevel="0" collapsed="false">
      <c r="C6468" s="69" t="s">
        <v>18913</v>
      </c>
      <c r="D6468" s="70" t="s">
        <v>18914</v>
      </c>
      <c r="E6468" s="42" t="str">
        <f aca="false">LEFT(D6468,2)</f>
        <v>91</v>
      </c>
      <c r="F6468" s="69"/>
      <c r="G6468" s="69" t="n">
        <v>4</v>
      </c>
      <c r="I6468" s="42" t="n">
        <f aca="false">INDEX(H:H,MATCH(E6468,D:D,0))</f>
        <v>0</v>
      </c>
    </row>
    <row r="6469" customFormat="false" ht="15.75" hidden="true" customHeight="false" outlineLevel="0" collapsed="false">
      <c r="C6469" s="69" t="s">
        <v>18915</v>
      </c>
      <c r="D6469" s="70" t="s">
        <v>18916</v>
      </c>
      <c r="E6469" s="42" t="str">
        <f aca="false">LEFT(D6469,2)</f>
        <v>91</v>
      </c>
      <c r="F6469" s="69"/>
      <c r="G6469" s="69" t="n">
        <v>6</v>
      </c>
      <c r="I6469" s="42" t="n">
        <f aca="false">INDEX(H:H,MATCH(E6469,D:D,0))</f>
        <v>0</v>
      </c>
    </row>
    <row r="6470" customFormat="false" ht="15.75" hidden="true" customHeight="false" outlineLevel="0" collapsed="false">
      <c r="C6470" s="69" t="s">
        <v>18917</v>
      </c>
      <c r="D6470" s="70" t="s">
        <v>18918</v>
      </c>
      <c r="E6470" s="42" t="str">
        <f aca="false">LEFT(D6470,2)</f>
        <v>91</v>
      </c>
      <c r="F6470" s="69"/>
      <c r="G6470" s="69" t="n">
        <v>6</v>
      </c>
      <c r="I6470" s="42" t="n">
        <f aca="false">INDEX(H:H,MATCH(E6470,D:D,0))</f>
        <v>0</v>
      </c>
    </row>
    <row r="6471" customFormat="false" ht="15.75" hidden="true" customHeight="false" outlineLevel="0" collapsed="false">
      <c r="C6471" s="69" t="s">
        <v>18919</v>
      </c>
      <c r="D6471" s="70" t="s">
        <v>18920</v>
      </c>
      <c r="E6471" s="42" t="str">
        <f aca="false">LEFT(D6471,2)</f>
        <v>91</v>
      </c>
      <c r="F6471" s="69"/>
      <c r="G6471" s="69" t="n">
        <v>6</v>
      </c>
      <c r="I6471" s="42" t="n">
        <f aca="false">INDEX(H:H,MATCH(E6471,D:D,0))</f>
        <v>0</v>
      </c>
    </row>
    <row r="6472" customFormat="false" ht="15.75" hidden="true" customHeight="false" outlineLevel="0" collapsed="false">
      <c r="C6472" s="69" t="s">
        <v>18913</v>
      </c>
      <c r="D6472" s="70" t="s">
        <v>18921</v>
      </c>
      <c r="E6472" s="42" t="str">
        <f aca="false">LEFT(D6472,2)</f>
        <v>91</v>
      </c>
      <c r="F6472" s="69"/>
      <c r="G6472" s="69" t="n">
        <v>6</v>
      </c>
      <c r="I6472" s="42" t="n">
        <f aca="false">INDEX(H:H,MATCH(E6472,D:D,0))</f>
        <v>0</v>
      </c>
    </row>
    <row r="6473" customFormat="false" ht="15.75" hidden="true" customHeight="false" outlineLevel="0" collapsed="false">
      <c r="C6473" s="69" t="s">
        <v>18922</v>
      </c>
      <c r="D6473" s="70" t="s">
        <v>18923</v>
      </c>
      <c r="E6473" s="42" t="str">
        <f aca="false">LEFT(D6473,2)</f>
        <v>91</v>
      </c>
      <c r="F6473" s="69"/>
      <c r="G6473" s="69" t="n">
        <v>4</v>
      </c>
      <c r="I6473" s="42" t="n">
        <f aca="false">INDEX(H:H,MATCH(E6473,D:D,0))</f>
        <v>0</v>
      </c>
    </row>
    <row r="6474" customFormat="false" ht="15.75" hidden="true" customHeight="false" outlineLevel="0" collapsed="false">
      <c r="C6474" s="69" t="s">
        <v>18924</v>
      </c>
      <c r="D6474" s="70" t="s">
        <v>18925</v>
      </c>
      <c r="E6474" s="42" t="str">
        <f aca="false">LEFT(D6474,2)</f>
        <v>91</v>
      </c>
      <c r="F6474" s="69"/>
      <c r="G6474" s="69" t="n">
        <v>6</v>
      </c>
      <c r="I6474" s="42" t="n">
        <f aca="false">INDEX(H:H,MATCH(E6474,D:D,0))</f>
        <v>0</v>
      </c>
    </row>
    <row r="6475" customFormat="false" ht="15.75" hidden="true" customHeight="false" outlineLevel="0" collapsed="false">
      <c r="C6475" s="69" t="s">
        <v>18926</v>
      </c>
      <c r="D6475" s="70" t="s">
        <v>18927</v>
      </c>
      <c r="E6475" s="42" t="str">
        <f aca="false">LEFT(D6475,2)</f>
        <v>91</v>
      </c>
      <c r="F6475" s="69"/>
      <c r="G6475" s="69" t="n">
        <v>6</v>
      </c>
      <c r="I6475" s="42" t="n">
        <f aca="false">INDEX(H:H,MATCH(E6475,D:D,0))</f>
        <v>0</v>
      </c>
    </row>
    <row r="6476" customFormat="false" ht="15.75" hidden="true" customHeight="false" outlineLevel="0" collapsed="false">
      <c r="C6476" s="69" t="s">
        <v>18928</v>
      </c>
      <c r="D6476" s="70" t="s">
        <v>18929</v>
      </c>
      <c r="E6476" s="42" t="str">
        <f aca="false">LEFT(D6476,2)</f>
        <v>91</v>
      </c>
      <c r="F6476" s="69"/>
      <c r="G6476" s="69" t="n">
        <v>4</v>
      </c>
      <c r="I6476" s="42" t="n">
        <f aca="false">INDEX(H:H,MATCH(E6476,D:D,0))</f>
        <v>0</v>
      </c>
    </row>
    <row r="6477" customFormat="false" ht="15.75" hidden="true" customHeight="false" outlineLevel="0" collapsed="false">
      <c r="C6477" s="69" t="s">
        <v>18930</v>
      </c>
      <c r="D6477" s="70" t="s">
        <v>18931</v>
      </c>
      <c r="E6477" s="42" t="str">
        <f aca="false">LEFT(D6477,2)</f>
        <v>91</v>
      </c>
      <c r="F6477" s="69"/>
      <c r="G6477" s="69" t="n">
        <v>6</v>
      </c>
      <c r="I6477" s="42" t="n">
        <f aca="false">INDEX(H:H,MATCH(E6477,D:D,0))</f>
        <v>0</v>
      </c>
    </row>
    <row r="6478" customFormat="false" ht="15.75" hidden="true" customHeight="false" outlineLevel="0" collapsed="false">
      <c r="C6478" s="69" t="s">
        <v>18932</v>
      </c>
      <c r="D6478" s="70" t="s">
        <v>18933</v>
      </c>
      <c r="E6478" s="42" t="str">
        <f aca="false">LEFT(D6478,2)</f>
        <v>91</v>
      </c>
      <c r="F6478" s="69"/>
      <c r="G6478" s="69" t="n">
        <v>6</v>
      </c>
      <c r="I6478" s="42" t="n">
        <f aca="false">INDEX(H:H,MATCH(E6478,D:D,0))</f>
        <v>0</v>
      </c>
    </row>
    <row r="6479" customFormat="false" ht="15.75" hidden="true" customHeight="false" outlineLevel="0" collapsed="false">
      <c r="C6479" s="69" t="s">
        <v>18934</v>
      </c>
      <c r="D6479" s="70" t="s">
        <v>18935</v>
      </c>
      <c r="E6479" s="42" t="str">
        <f aca="false">LEFT(D6479,2)</f>
        <v>91</v>
      </c>
      <c r="F6479" s="69"/>
      <c r="G6479" s="69" t="n">
        <v>6</v>
      </c>
      <c r="I6479" s="42" t="n">
        <f aca="false">INDEX(H:H,MATCH(E6479,D:D,0))</f>
        <v>0</v>
      </c>
    </row>
    <row r="6480" customFormat="false" ht="15.75" hidden="true" customHeight="false" outlineLevel="0" collapsed="false">
      <c r="C6480" s="69" t="s">
        <v>18936</v>
      </c>
      <c r="D6480" s="70" t="s">
        <v>18937</v>
      </c>
      <c r="E6480" s="42" t="str">
        <f aca="false">LEFT(D6480,2)</f>
        <v>91</v>
      </c>
      <c r="F6480" s="69"/>
      <c r="G6480" s="69" t="n">
        <v>4</v>
      </c>
      <c r="I6480" s="42" t="n">
        <f aca="false">INDEX(H:H,MATCH(E6480,D:D,0))</f>
        <v>0</v>
      </c>
    </row>
    <row r="6481" customFormat="false" ht="15.75" hidden="true" customHeight="false" outlineLevel="0" collapsed="false">
      <c r="C6481" s="69" t="s">
        <v>18938</v>
      </c>
      <c r="D6481" s="70" t="s">
        <v>18939</v>
      </c>
      <c r="E6481" s="42" t="str">
        <f aca="false">LEFT(D6481,2)</f>
        <v>91</v>
      </c>
      <c r="F6481" s="69"/>
      <c r="G6481" s="69" t="n">
        <v>6</v>
      </c>
      <c r="I6481" s="42" t="n">
        <f aca="false">INDEX(H:H,MATCH(E6481,D:D,0))</f>
        <v>0</v>
      </c>
    </row>
    <row r="6482" customFormat="false" ht="15.75" hidden="true" customHeight="false" outlineLevel="0" collapsed="false">
      <c r="C6482" s="69" t="s">
        <v>18940</v>
      </c>
      <c r="D6482" s="70" t="s">
        <v>18941</v>
      </c>
      <c r="E6482" s="42" t="str">
        <f aca="false">LEFT(D6482,2)</f>
        <v>91</v>
      </c>
      <c r="F6482" s="69"/>
      <c r="G6482" s="69" t="n">
        <v>6</v>
      </c>
      <c r="I6482" s="42" t="n">
        <f aca="false">INDEX(H:H,MATCH(E6482,D:D,0))</f>
        <v>0</v>
      </c>
    </row>
    <row r="6483" customFormat="false" ht="15.75" hidden="true" customHeight="false" outlineLevel="0" collapsed="false">
      <c r="C6483" s="69" t="s">
        <v>18942</v>
      </c>
      <c r="D6483" s="70" t="s">
        <v>18943</v>
      </c>
      <c r="E6483" s="42" t="str">
        <f aca="false">LEFT(D6483,2)</f>
        <v>91</v>
      </c>
      <c r="F6483" s="69"/>
      <c r="G6483" s="69" t="n">
        <v>6</v>
      </c>
      <c r="I6483" s="42" t="n">
        <f aca="false">INDEX(H:H,MATCH(E6483,D:D,0))</f>
        <v>0</v>
      </c>
    </row>
    <row r="6484" customFormat="false" ht="15.75" hidden="true" customHeight="false" outlineLevel="0" collapsed="false">
      <c r="C6484" s="69" t="s">
        <v>18944</v>
      </c>
      <c r="D6484" s="70" t="s">
        <v>18945</v>
      </c>
      <c r="E6484" s="42" t="str">
        <f aca="false">LEFT(D6484,2)</f>
        <v>91</v>
      </c>
      <c r="F6484" s="69"/>
      <c r="G6484" s="69" t="n">
        <v>6</v>
      </c>
      <c r="I6484" s="42" t="n">
        <f aca="false">INDEX(H:H,MATCH(E6484,D:D,0))</f>
        <v>0</v>
      </c>
    </row>
    <row r="6485" customFormat="false" ht="15.75" hidden="true" customHeight="false" outlineLevel="0" collapsed="false">
      <c r="C6485" s="69" t="s">
        <v>18946</v>
      </c>
      <c r="D6485" s="70" t="s">
        <v>18947</v>
      </c>
      <c r="E6485" s="42" t="str">
        <f aca="false">LEFT(D6485,2)</f>
        <v>92</v>
      </c>
      <c r="F6485" s="69"/>
      <c r="G6485" s="69" t="n">
        <v>2</v>
      </c>
      <c r="I6485" s="42" t="n">
        <f aca="false">INDEX(H:H,MATCH(E6485,D:D,0))</f>
        <v>0</v>
      </c>
    </row>
    <row r="6486" customFormat="false" ht="15.75" hidden="true" customHeight="false" outlineLevel="0" collapsed="false">
      <c r="C6486" s="69" t="s">
        <v>18948</v>
      </c>
      <c r="D6486" s="70" t="s">
        <v>18949</v>
      </c>
      <c r="E6486" s="42" t="str">
        <f aca="false">LEFT(D6486,2)</f>
        <v>92</v>
      </c>
      <c r="F6486" s="69"/>
      <c r="G6486" s="69" t="n">
        <v>4</v>
      </c>
      <c r="I6486" s="42" t="n">
        <f aca="false">INDEX(H:H,MATCH(E6486,D:D,0))</f>
        <v>0</v>
      </c>
    </row>
    <row r="6487" customFormat="false" ht="15.75" hidden="true" customHeight="false" outlineLevel="0" collapsed="false">
      <c r="C6487" s="69" t="s">
        <v>18950</v>
      </c>
      <c r="D6487" s="70" t="s">
        <v>18951</v>
      </c>
      <c r="E6487" s="42" t="str">
        <f aca="false">LEFT(D6487,2)</f>
        <v>92</v>
      </c>
      <c r="F6487" s="69"/>
      <c r="G6487" s="69" t="n">
        <v>6</v>
      </c>
      <c r="I6487" s="42" t="n">
        <f aca="false">INDEX(H:H,MATCH(E6487,D:D,0))</f>
        <v>0</v>
      </c>
    </row>
    <row r="6488" customFormat="false" ht="15.75" hidden="true" customHeight="false" outlineLevel="0" collapsed="false">
      <c r="C6488" s="69" t="s">
        <v>18952</v>
      </c>
      <c r="D6488" s="70" t="s">
        <v>18953</v>
      </c>
      <c r="E6488" s="42" t="str">
        <f aca="false">LEFT(D6488,2)</f>
        <v>92</v>
      </c>
      <c r="F6488" s="69"/>
      <c r="G6488" s="69" t="n">
        <v>6</v>
      </c>
      <c r="I6488" s="42" t="n">
        <f aca="false">INDEX(H:H,MATCH(E6488,D:D,0))</f>
        <v>0</v>
      </c>
    </row>
    <row r="6489" customFormat="false" ht="15.75" hidden="true" customHeight="false" outlineLevel="0" collapsed="false">
      <c r="C6489" s="69" t="s">
        <v>18954</v>
      </c>
      <c r="D6489" s="70" t="s">
        <v>18955</v>
      </c>
      <c r="E6489" s="42" t="str">
        <f aca="false">LEFT(D6489,2)</f>
        <v>92</v>
      </c>
      <c r="F6489" s="69"/>
      <c r="G6489" s="69" t="n">
        <v>6</v>
      </c>
      <c r="I6489" s="42" t="n">
        <f aca="false">INDEX(H:H,MATCH(E6489,D:D,0))</f>
        <v>0</v>
      </c>
    </row>
    <row r="6490" customFormat="false" ht="15.75" hidden="true" customHeight="false" outlineLevel="0" collapsed="false">
      <c r="C6490" s="69" t="s">
        <v>18956</v>
      </c>
      <c r="D6490" s="70" t="s">
        <v>18957</v>
      </c>
      <c r="E6490" s="42" t="str">
        <f aca="false">LEFT(D6490,2)</f>
        <v>92</v>
      </c>
      <c r="F6490" s="69"/>
      <c r="G6490" s="69" t="n">
        <v>4</v>
      </c>
      <c r="I6490" s="42" t="n">
        <f aca="false">INDEX(H:H,MATCH(E6490,D:D,0))</f>
        <v>0</v>
      </c>
    </row>
    <row r="6491" customFormat="false" ht="15.75" hidden="true" customHeight="false" outlineLevel="0" collapsed="false">
      <c r="C6491" s="69" t="s">
        <v>18958</v>
      </c>
      <c r="D6491" s="70" t="s">
        <v>18959</v>
      </c>
      <c r="E6491" s="42" t="str">
        <f aca="false">LEFT(D6491,2)</f>
        <v>92</v>
      </c>
      <c r="F6491" s="69"/>
      <c r="G6491" s="69" t="n">
        <v>6</v>
      </c>
      <c r="I6491" s="42" t="n">
        <f aca="false">INDEX(H:H,MATCH(E6491,D:D,0))</f>
        <v>0</v>
      </c>
    </row>
    <row r="6492" customFormat="false" ht="15.75" hidden="true" customHeight="false" outlineLevel="0" collapsed="false">
      <c r="C6492" s="69" t="s">
        <v>18960</v>
      </c>
      <c r="D6492" s="70" t="s">
        <v>18961</v>
      </c>
      <c r="E6492" s="42" t="str">
        <f aca="false">LEFT(D6492,2)</f>
        <v>92</v>
      </c>
      <c r="F6492" s="69"/>
      <c r="G6492" s="69" t="n">
        <v>6</v>
      </c>
      <c r="I6492" s="42" t="n">
        <f aca="false">INDEX(H:H,MATCH(E6492,D:D,0))</f>
        <v>0</v>
      </c>
    </row>
    <row r="6493" customFormat="false" ht="15.75" hidden="true" customHeight="false" outlineLevel="0" collapsed="false">
      <c r="C6493" s="69" t="s">
        <v>18962</v>
      </c>
      <c r="D6493" s="70" t="s">
        <v>18963</v>
      </c>
      <c r="E6493" s="42" t="str">
        <f aca="false">LEFT(D6493,2)</f>
        <v>92</v>
      </c>
      <c r="F6493" s="69"/>
      <c r="G6493" s="69" t="n">
        <v>4</v>
      </c>
      <c r="I6493" s="42" t="n">
        <f aca="false">INDEX(H:H,MATCH(E6493,D:D,0))</f>
        <v>0</v>
      </c>
    </row>
    <row r="6494" customFormat="false" ht="15.75" hidden="true" customHeight="false" outlineLevel="0" collapsed="false">
      <c r="C6494" s="69" t="s">
        <v>18964</v>
      </c>
      <c r="D6494" s="70" t="s">
        <v>18965</v>
      </c>
      <c r="E6494" s="42" t="str">
        <f aca="false">LEFT(D6494,2)</f>
        <v>92</v>
      </c>
      <c r="F6494" s="69"/>
      <c r="G6494" s="69" t="n">
        <v>6</v>
      </c>
      <c r="I6494" s="42" t="n">
        <f aca="false">INDEX(H:H,MATCH(E6494,D:D,0))</f>
        <v>0</v>
      </c>
    </row>
    <row r="6495" customFormat="false" ht="15.75" hidden="true" customHeight="false" outlineLevel="0" collapsed="false">
      <c r="C6495" s="69" t="s">
        <v>18966</v>
      </c>
      <c r="D6495" s="70" t="s">
        <v>18967</v>
      </c>
      <c r="E6495" s="42" t="str">
        <f aca="false">LEFT(D6495,2)</f>
        <v>92</v>
      </c>
      <c r="F6495" s="69"/>
      <c r="G6495" s="69" t="n">
        <v>6</v>
      </c>
      <c r="I6495" s="42" t="n">
        <f aca="false">INDEX(H:H,MATCH(E6495,D:D,0))</f>
        <v>0</v>
      </c>
    </row>
    <row r="6496" customFormat="false" ht="15.75" hidden="true" customHeight="false" outlineLevel="0" collapsed="false">
      <c r="C6496" s="69" t="s">
        <v>18968</v>
      </c>
      <c r="D6496" s="70" t="s">
        <v>18969</v>
      </c>
      <c r="E6496" s="42" t="str">
        <f aca="false">LEFT(D6496,2)</f>
        <v>92</v>
      </c>
      <c r="F6496" s="69"/>
      <c r="G6496" s="69" t="n">
        <v>4</v>
      </c>
      <c r="I6496" s="42" t="n">
        <f aca="false">INDEX(H:H,MATCH(E6496,D:D,0))</f>
        <v>0</v>
      </c>
    </row>
    <row r="6497" customFormat="false" ht="15.75" hidden="true" customHeight="false" outlineLevel="0" collapsed="false">
      <c r="C6497" s="69" t="s">
        <v>18968</v>
      </c>
      <c r="D6497" s="70" t="s">
        <v>18970</v>
      </c>
      <c r="E6497" s="42" t="str">
        <f aca="false">LEFT(D6497,2)</f>
        <v>92</v>
      </c>
      <c r="F6497" s="69"/>
      <c r="G6497" s="69" t="n">
        <v>6</v>
      </c>
      <c r="I6497" s="42" t="n">
        <f aca="false">INDEX(H:H,MATCH(E6497,D:D,0))</f>
        <v>0</v>
      </c>
    </row>
    <row r="6498" customFormat="false" ht="15.75" hidden="true" customHeight="false" outlineLevel="0" collapsed="false">
      <c r="C6498" s="69" t="s">
        <v>18971</v>
      </c>
      <c r="D6498" s="70" t="s">
        <v>18972</v>
      </c>
      <c r="E6498" s="42" t="str">
        <f aca="false">LEFT(D6498,2)</f>
        <v>92</v>
      </c>
      <c r="F6498" s="69"/>
      <c r="G6498" s="69" t="n">
        <v>4</v>
      </c>
      <c r="I6498" s="42" t="n">
        <f aca="false">INDEX(H:H,MATCH(E6498,D:D,0))</f>
        <v>0</v>
      </c>
    </row>
    <row r="6499" customFormat="false" ht="15.75" hidden="true" customHeight="false" outlineLevel="0" collapsed="false">
      <c r="C6499" s="69" t="s">
        <v>18973</v>
      </c>
      <c r="D6499" s="70" t="s">
        <v>18974</v>
      </c>
      <c r="E6499" s="42" t="str">
        <f aca="false">LEFT(D6499,2)</f>
        <v>92</v>
      </c>
      <c r="F6499" s="69"/>
      <c r="G6499" s="69" t="n">
        <v>6</v>
      </c>
      <c r="I6499" s="42" t="n">
        <f aca="false">INDEX(H:H,MATCH(E6499,D:D,0))</f>
        <v>0</v>
      </c>
    </row>
    <row r="6500" customFormat="false" ht="15.75" hidden="true" customHeight="false" outlineLevel="0" collapsed="false">
      <c r="C6500" s="69" t="s">
        <v>18975</v>
      </c>
      <c r="D6500" s="70" t="s">
        <v>18976</v>
      </c>
      <c r="E6500" s="42" t="str">
        <f aca="false">LEFT(D6500,2)</f>
        <v>92</v>
      </c>
      <c r="F6500" s="69"/>
      <c r="G6500" s="69" t="n">
        <v>6</v>
      </c>
      <c r="I6500" s="42" t="n">
        <f aca="false">INDEX(H:H,MATCH(E6500,D:D,0))</f>
        <v>0</v>
      </c>
    </row>
    <row r="6501" customFormat="false" ht="15.75" hidden="true" customHeight="false" outlineLevel="0" collapsed="false">
      <c r="C6501" s="69" t="s">
        <v>18977</v>
      </c>
      <c r="D6501" s="70" t="s">
        <v>18978</v>
      </c>
      <c r="E6501" s="42" t="str">
        <f aca="false">LEFT(D6501,2)</f>
        <v>92</v>
      </c>
      <c r="F6501" s="69"/>
      <c r="G6501" s="69" t="n">
        <v>4</v>
      </c>
      <c r="I6501" s="42" t="n">
        <f aca="false">INDEX(H:H,MATCH(E6501,D:D,0))</f>
        <v>0</v>
      </c>
    </row>
    <row r="6502" customFormat="false" ht="15.75" hidden="true" customHeight="false" outlineLevel="0" collapsed="false">
      <c r="C6502" s="69" t="s">
        <v>18979</v>
      </c>
      <c r="D6502" s="70" t="s">
        <v>18980</v>
      </c>
      <c r="E6502" s="42" t="str">
        <f aca="false">LEFT(D6502,2)</f>
        <v>92</v>
      </c>
      <c r="F6502" s="69"/>
      <c r="G6502" s="69" t="n">
        <v>6</v>
      </c>
      <c r="I6502" s="42" t="n">
        <f aca="false">INDEX(H:H,MATCH(E6502,D:D,0))</f>
        <v>0</v>
      </c>
    </row>
    <row r="6503" customFormat="false" ht="15.75" hidden="true" customHeight="false" outlineLevel="0" collapsed="false">
      <c r="C6503" s="69" t="s">
        <v>18981</v>
      </c>
      <c r="D6503" s="70" t="s">
        <v>18982</v>
      </c>
      <c r="E6503" s="42" t="str">
        <f aca="false">LEFT(D6503,2)</f>
        <v>92</v>
      </c>
      <c r="F6503" s="69"/>
      <c r="G6503" s="69" t="n">
        <v>6</v>
      </c>
      <c r="I6503" s="42" t="n">
        <f aca="false">INDEX(H:H,MATCH(E6503,D:D,0))</f>
        <v>0</v>
      </c>
    </row>
    <row r="6504" customFormat="false" ht="15.75" hidden="true" customHeight="false" outlineLevel="0" collapsed="false">
      <c r="C6504" s="69" t="s">
        <v>18983</v>
      </c>
      <c r="D6504" s="70" t="s">
        <v>18984</v>
      </c>
      <c r="E6504" s="42" t="str">
        <f aca="false">LEFT(D6504,2)</f>
        <v>92</v>
      </c>
      <c r="F6504" s="69"/>
      <c r="G6504" s="69" t="n">
        <v>4</v>
      </c>
      <c r="I6504" s="42" t="n">
        <f aca="false">INDEX(H:H,MATCH(E6504,D:D,0))</f>
        <v>0</v>
      </c>
    </row>
    <row r="6505" customFormat="false" ht="15.75" hidden="true" customHeight="false" outlineLevel="0" collapsed="false">
      <c r="C6505" s="69" t="s">
        <v>18985</v>
      </c>
      <c r="D6505" s="70" t="s">
        <v>18986</v>
      </c>
      <c r="E6505" s="42" t="str">
        <f aca="false">LEFT(D6505,2)</f>
        <v>92</v>
      </c>
      <c r="F6505" s="69"/>
      <c r="G6505" s="69" t="n">
        <v>6</v>
      </c>
      <c r="I6505" s="42" t="n">
        <f aca="false">INDEX(H:H,MATCH(E6505,D:D,0))</f>
        <v>0</v>
      </c>
    </row>
    <row r="6506" customFormat="false" ht="15.75" hidden="true" customHeight="false" outlineLevel="0" collapsed="false">
      <c r="C6506" s="69" t="s">
        <v>18987</v>
      </c>
      <c r="D6506" s="70" t="s">
        <v>18988</v>
      </c>
      <c r="E6506" s="42" t="str">
        <f aca="false">LEFT(D6506,2)</f>
        <v>92</v>
      </c>
      <c r="F6506" s="69"/>
      <c r="G6506" s="69" t="n">
        <v>6</v>
      </c>
      <c r="I6506" s="42" t="n">
        <f aca="false">INDEX(H:H,MATCH(E6506,D:D,0))</f>
        <v>0</v>
      </c>
    </row>
    <row r="6507" customFormat="false" ht="15.75" hidden="true" customHeight="false" outlineLevel="0" collapsed="false">
      <c r="C6507" s="69" t="s">
        <v>18989</v>
      </c>
      <c r="D6507" s="70" t="s">
        <v>18990</v>
      </c>
      <c r="E6507" s="42" t="str">
        <f aca="false">LEFT(D6507,2)</f>
        <v>92</v>
      </c>
      <c r="F6507" s="69"/>
      <c r="G6507" s="69" t="n">
        <v>6</v>
      </c>
      <c r="I6507" s="42" t="n">
        <f aca="false">INDEX(H:H,MATCH(E6507,D:D,0))</f>
        <v>0</v>
      </c>
    </row>
    <row r="6508" customFormat="false" ht="15.75" hidden="true" customHeight="false" outlineLevel="0" collapsed="false">
      <c r="C6508" s="69" t="s">
        <v>18991</v>
      </c>
      <c r="D6508" s="70" t="s">
        <v>18992</v>
      </c>
      <c r="E6508" s="42" t="str">
        <f aca="false">LEFT(D6508,2)</f>
        <v>92</v>
      </c>
      <c r="F6508" s="69"/>
      <c r="G6508" s="69" t="n">
        <v>6</v>
      </c>
      <c r="I6508" s="42" t="n">
        <f aca="false">INDEX(H:H,MATCH(E6508,D:D,0))</f>
        <v>0</v>
      </c>
    </row>
    <row r="6509" customFormat="false" ht="15.75" hidden="true" customHeight="false" outlineLevel="0" collapsed="false">
      <c r="C6509" s="69" t="s">
        <v>18993</v>
      </c>
      <c r="D6509" s="70" t="s">
        <v>18994</v>
      </c>
      <c r="E6509" s="42" t="str">
        <f aca="false">LEFT(D6509,2)</f>
        <v>92</v>
      </c>
      <c r="F6509" s="69"/>
      <c r="G6509" s="69" t="n">
        <v>6</v>
      </c>
      <c r="I6509" s="42" t="n">
        <f aca="false">INDEX(H:H,MATCH(E6509,D:D,0))</f>
        <v>0</v>
      </c>
    </row>
    <row r="6510" customFormat="false" ht="15.75" hidden="true" customHeight="false" outlineLevel="0" collapsed="false">
      <c r="C6510" s="69" t="s">
        <v>18995</v>
      </c>
      <c r="D6510" s="70" t="s">
        <v>18996</v>
      </c>
      <c r="E6510" s="42" t="str">
        <f aca="false">LEFT(D6510,2)</f>
        <v>93</v>
      </c>
      <c r="F6510" s="69"/>
      <c r="G6510" s="69" t="n">
        <v>2</v>
      </c>
      <c r="I6510" s="42" t="n">
        <f aca="false">INDEX(H:H,MATCH(E6510,D:D,0))</f>
        <v>0</v>
      </c>
    </row>
    <row r="6511" customFormat="false" ht="15.75" hidden="true" customHeight="false" outlineLevel="0" collapsed="false">
      <c r="C6511" s="69" t="s">
        <v>18997</v>
      </c>
      <c r="D6511" s="70" t="s">
        <v>18998</v>
      </c>
      <c r="E6511" s="42" t="str">
        <f aca="false">LEFT(D6511,2)</f>
        <v>93</v>
      </c>
      <c r="F6511" s="69"/>
      <c r="G6511" s="69" t="n">
        <v>4</v>
      </c>
      <c r="I6511" s="42" t="n">
        <f aca="false">INDEX(H:H,MATCH(E6511,D:D,0))</f>
        <v>0</v>
      </c>
    </row>
    <row r="6512" customFormat="false" ht="15.75" hidden="true" customHeight="false" outlineLevel="0" collapsed="false">
      <c r="C6512" s="69" t="s">
        <v>18999</v>
      </c>
      <c r="D6512" s="70" t="s">
        <v>19000</v>
      </c>
      <c r="E6512" s="42" t="str">
        <f aca="false">LEFT(D6512,2)</f>
        <v>93</v>
      </c>
      <c r="F6512" s="69"/>
      <c r="G6512" s="69" t="n">
        <v>6</v>
      </c>
      <c r="I6512" s="42" t="n">
        <f aca="false">INDEX(H:H,MATCH(E6512,D:D,0))</f>
        <v>0</v>
      </c>
    </row>
    <row r="6513" customFormat="false" ht="15.75" hidden="true" customHeight="false" outlineLevel="0" collapsed="false">
      <c r="C6513" s="69" t="s">
        <v>19001</v>
      </c>
      <c r="D6513" s="70" t="s">
        <v>19002</v>
      </c>
      <c r="E6513" s="42" t="str">
        <f aca="false">LEFT(D6513,2)</f>
        <v>93</v>
      </c>
      <c r="F6513" s="69"/>
      <c r="G6513" s="69" t="n">
        <v>6</v>
      </c>
      <c r="I6513" s="42" t="n">
        <f aca="false">INDEX(H:H,MATCH(E6513,D:D,0))</f>
        <v>0</v>
      </c>
    </row>
    <row r="6514" customFormat="false" ht="15.75" hidden="true" customHeight="false" outlineLevel="0" collapsed="false">
      <c r="C6514" s="69" t="s">
        <v>19003</v>
      </c>
      <c r="D6514" s="70" t="s">
        <v>19004</v>
      </c>
      <c r="E6514" s="42" t="str">
        <f aca="false">LEFT(D6514,2)</f>
        <v>93</v>
      </c>
      <c r="F6514" s="69"/>
      <c r="G6514" s="69" t="n">
        <v>6</v>
      </c>
      <c r="I6514" s="42" t="n">
        <f aca="false">INDEX(H:H,MATCH(E6514,D:D,0))</f>
        <v>0</v>
      </c>
    </row>
    <row r="6515" customFormat="false" ht="15.75" hidden="true" customHeight="false" outlineLevel="0" collapsed="false">
      <c r="C6515" s="69" t="s">
        <v>19005</v>
      </c>
      <c r="D6515" s="70" t="s">
        <v>19006</v>
      </c>
      <c r="E6515" s="42" t="str">
        <f aca="false">LEFT(D6515,2)</f>
        <v>93</v>
      </c>
      <c r="F6515" s="69"/>
      <c r="G6515" s="69" t="n">
        <v>4</v>
      </c>
      <c r="I6515" s="42" t="n">
        <f aca="false">INDEX(H:H,MATCH(E6515,D:D,0))</f>
        <v>0</v>
      </c>
    </row>
    <row r="6516" customFormat="false" ht="15.75" hidden="true" customHeight="false" outlineLevel="0" collapsed="false">
      <c r="C6516" s="69" t="s">
        <v>19005</v>
      </c>
      <c r="D6516" s="70" t="s">
        <v>19007</v>
      </c>
      <c r="E6516" s="42" t="str">
        <f aca="false">LEFT(D6516,2)</f>
        <v>93</v>
      </c>
      <c r="F6516" s="69"/>
      <c r="G6516" s="69" t="n">
        <v>6</v>
      </c>
      <c r="I6516" s="42" t="n">
        <f aca="false">INDEX(H:H,MATCH(E6516,D:D,0))</f>
        <v>0</v>
      </c>
    </row>
    <row r="6517" customFormat="false" ht="15.75" hidden="true" customHeight="false" outlineLevel="0" collapsed="false">
      <c r="C6517" s="69" t="s">
        <v>19008</v>
      </c>
      <c r="D6517" s="70" t="s">
        <v>19009</v>
      </c>
      <c r="E6517" s="42" t="str">
        <f aca="false">LEFT(D6517,2)</f>
        <v>93</v>
      </c>
      <c r="F6517" s="69"/>
      <c r="G6517" s="69" t="n">
        <v>4</v>
      </c>
      <c r="I6517" s="42" t="n">
        <f aca="false">INDEX(H:H,MATCH(E6517,D:D,0))</f>
        <v>0</v>
      </c>
    </row>
    <row r="6518" customFormat="false" ht="15.75" hidden="true" customHeight="false" outlineLevel="0" collapsed="false">
      <c r="C6518" s="69" t="s">
        <v>19010</v>
      </c>
      <c r="D6518" s="70" t="s">
        <v>19011</v>
      </c>
      <c r="E6518" s="42" t="str">
        <f aca="false">LEFT(D6518,2)</f>
        <v>93</v>
      </c>
      <c r="F6518" s="69"/>
      <c r="G6518" s="69" t="n">
        <v>6</v>
      </c>
      <c r="I6518" s="42" t="n">
        <f aca="false">INDEX(H:H,MATCH(E6518,D:D,0))</f>
        <v>0</v>
      </c>
    </row>
    <row r="6519" customFormat="false" ht="15.75" hidden="true" customHeight="false" outlineLevel="0" collapsed="false">
      <c r="C6519" s="69" t="s">
        <v>19012</v>
      </c>
      <c r="D6519" s="70" t="s">
        <v>19013</v>
      </c>
      <c r="E6519" s="42" t="str">
        <f aca="false">LEFT(D6519,2)</f>
        <v>93</v>
      </c>
      <c r="F6519" s="69"/>
      <c r="G6519" s="69" t="n">
        <v>6</v>
      </c>
      <c r="I6519" s="42" t="n">
        <f aca="false">INDEX(H:H,MATCH(E6519,D:D,0))</f>
        <v>0</v>
      </c>
    </row>
    <row r="6520" customFormat="false" ht="15.75" hidden="true" customHeight="false" outlineLevel="0" collapsed="false">
      <c r="C6520" s="69" t="s">
        <v>19014</v>
      </c>
      <c r="D6520" s="70" t="s">
        <v>19015</v>
      </c>
      <c r="E6520" s="42" t="str">
        <f aca="false">LEFT(D6520,2)</f>
        <v>93</v>
      </c>
      <c r="F6520" s="69"/>
      <c r="G6520" s="69" t="n">
        <v>6</v>
      </c>
      <c r="I6520" s="42" t="n">
        <f aca="false">INDEX(H:H,MATCH(E6520,D:D,0))</f>
        <v>0</v>
      </c>
    </row>
    <row r="6521" customFormat="false" ht="15.75" hidden="true" customHeight="false" outlineLevel="0" collapsed="false">
      <c r="C6521" s="69" t="s">
        <v>19016</v>
      </c>
      <c r="D6521" s="70" t="s">
        <v>19017</v>
      </c>
      <c r="E6521" s="42" t="str">
        <f aca="false">LEFT(D6521,2)</f>
        <v>93</v>
      </c>
      <c r="F6521" s="69"/>
      <c r="G6521" s="69" t="n">
        <v>6</v>
      </c>
      <c r="I6521" s="42" t="n">
        <f aca="false">INDEX(H:H,MATCH(E6521,D:D,0))</f>
        <v>0</v>
      </c>
    </row>
    <row r="6522" customFormat="false" ht="15.75" hidden="true" customHeight="false" outlineLevel="0" collapsed="false">
      <c r="C6522" s="69" t="s">
        <v>19018</v>
      </c>
      <c r="D6522" s="70" t="s">
        <v>19019</v>
      </c>
      <c r="E6522" s="42" t="str">
        <f aca="false">LEFT(D6522,2)</f>
        <v>93</v>
      </c>
      <c r="F6522" s="69"/>
      <c r="G6522" s="69" t="n">
        <v>4</v>
      </c>
      <c r="I6522" s="42" t="n">
        <f aca="false">INDEX(H:H,MATCH(E6522,D:D,0))</f>
        <v>0</v>
      </c>
    </row>
    <row r="6523" customFormat="false" ht="15.75" hidden="true" customHeight="false" outlineLevel="0" collapsed="false">
      <c r="C6523" s="69" t="s">
        <v>19018</v>
      </c>
      <c r="D6523" s="70" t="s">
        <v>19020</v>
      </c>
      <c r="E6523" s="42" t="str">
        <f aca="false">LEFT(D6523,2)</f>
        <v>93</v>
      </c>
      <c r="F6523" s="69"/>
      <c r="G6523" s="69" t="n">
        <v>6</v>
      </c>
      <c r="I6523" s="42" t="n">
        <f aca="false">INDEX(H:H,MATCH(E6523,D:D,0))</f>
        <v>0</v>
      </c>
    </row>
    <row r="6524" customFormat="false" ht="15.75" hidden="true" customHeight="false" outlineLevel="0" collapsed="false">
      <c r="C6524" s="69" t="s">
        <v>19021</v>
      </c>
      <c r="D6524" s="70" t="s">
        <v>19022</v>
      </c>
      <c r="E6524" s="42" t="str">
        <f aca="false">LEFT(D6524,2)</f>
        <v>93</v>
      </c>
      <c r="F6524" s="69"/>
      <c r="G6524" s="69" t="n">
        <v>4</v>
      </c>
      <c r="I6524" s="42" t="n">
        <f aca="false">INDEX(H:H,MATCH(E6524,D:D,0))</f>
        <v>0</v>
      </c>
    </row>
    <row r="6525" customFormat="false" ht="15.75" hidden="true" customHeight="false" outlineLevel="0" collapsed="false">
      <c r="C6525" s="69" t="s">
        <v>19023</v>
      </c>
      <c r="D6525" s="70" t="s">
        <v>19024</v>
      </c>
      <c r="E6525" s="42" t="str">
        <f aca="false">LEFT(D6525,2)</f>
        <v>93</v>
      </c>
      <c r="F6525" s="69"/>
      <c r="G6525" s="69" t="n">
        <v>6</v>
      </c>
      <c r="I6525" s="42" t="n">
        <f aca="false">INDEX(H:H,MATCH(E6525,D:D,0))</f>
        <v>0</v>
      </c>
    </row>
    <row r="6526" customFormat="false" ht="15.75" hidden="true" customHeight="false" outlineLevel="0" collapsed="false">
      <c r="C6526" s="69" t="s">
        <v>19025</v>
      </c>
      <c r="D6526" s="70" t="s">
        <v>19026</v>
      </c>
      <c r="E6526" s="42" t="str">
        <f aca="false">LEFT(D6526,2)</f>
        <v>93</v>
      </c>
      <c r="F6526" s="69"/>
      <c r="G6526" s="69" t="n">
        <v>6</v>
      </c>
      <c r="I6526" s="42" t="n">
        <f aca="false">INDEX(H:H,MATCH(E6526,D:D,0))</f>
        <v>0</v>
      </c>
    </row>
    <row r="6527" customFormat="false" ht="15.75" hidden="true" customHeight="false" outlineLevel="0" collapsed="false">
      <c r="C6527" s="69" t="s">
        <v>19027</v>
      </c>
      <c r="D6527" s="70" t="s">
        <v>19028</v>
      </c>
      <c r="E6527" s="42" t="str">
        <f aca="false">LEFT(D6527,2)</f>
        <v>93</v>
      </c>
      <c r="F6527" s="69"/>
      <c r="G6527" s="69" t="n">
        <v>6</v>
      </c>
      <c r="I6527" s="42" t="n">
        <f aca="false">INDEX(H:H,MATCH(E6527,D:D,0))</f>
        <v>0</v>
      </c>
    </row>
    <row r="6528" customFormat="false" ht="15.75" hidden="true" customHeight="false" outlineLevel="0" collapsed="false">
      <c r="C6528" s="69" t="s">
        <v>19029</v>
      </c>
      <c r="D6528" s="70" t="s">
        <v>19030</v>
      </c>
      <c r="E6528" s="42" t="str">
        <f aca="false">LEFT(D6528,2)</f>
        <v>93</v>
      </c>
      <c r="F6528" s="69"/>
      <c r="G6528" s="69" t="n">
        <v>6</v>
      </c>
      <c r="I6528" s="42" t="n">
        <f aca="false">INDEX(H:H,MATCH(E6528,D:D,0))</f>
        <v>0</v>
      </c>
    </row>
    <row r="6529" customFormat="false" ht="15.75" hidden="true" customHeight="false" outlineLevel="0" collapsed="false">
      <c r="C6529" s="69" t="s">
        <v>19031</v>
      </c>
      <c r="D6529" s="70" t="s">
        <v>19032</v>
      </c>
      <c r="E6529" s="42" t="str">
        <f aca="false">LEFT(D6529,2)</f>
        <v>93</v>
      </c>
      <c r="F6529" s="69"/>
      <c r="G6529" s="69" t="n">
        <v>4</v>
      </c>
      <c r="I6529" s="42" t="n">
        <f aca="false">INDEX(H:H,MATCH(E6529,D:D,0))</f>
        <v>0</v>
      </c>
    </row>
    <row r="6530" customFormat="false" ht="15.75" hidden="true" customHeight="false" outlineLevel="0" collapsed="false">
      <c r="C6530" s="69" t="s">
        <v>19033</v>
      </c>
      <c r="D6530" s="70" t="s">
        <v>19034</v>
      </c>
      <c r="E6530" s="42" t="str">
        <f aca="false">LEFT(D6530,2)</f>
        <v>93</v>
      </c>
      <c r="F6530" s="69"/>
      <c r="G6530" s="69" t="n">
        <v>6</v>
      </c>
      <c r="I6530" s="42" t="n">
        <f aca="false">INDEX(H:H,MATCH(E6530,D:D,0))</f>
        <v>0</v>
      </c>
    </row>
    <row r="6531" customFormat="false" ht="15.75" hidden="true" customHeight="false" outlineLevel="0" collapsed="false">
      <c r="C6531" s="69" t="s">
        <v>19035</v>
      </c>
      <c r="D6531" s="70" t="s">
        <v>19036</v>
      </c>
      <c r="E6531" s="42" t="str">
        <f aca="false">LEFT(D6531,2)</f>
        <v>93</v>
      </c>
      <c r="F6531" s="69"/>
      <c r="G6531" s="69" t="n">
        <v>6</v>
      </c>
      <c r="I6531" s="42" t="n">
        <f aca="false">INDEX(H:H,MATCH(E6531,D:D,0))</f>
        <v>0</v>
      </c>
    </row>
    <row r="6532" customFormat="false" ht="15.75" hidden="true" customHeight="false" outlineLevel="0" collapsed="false">
      <c r="C6532" s="69" t="s">
        <v>19037</v>
      </c>
      <c r="D6532" s="70" t="s">
        <v>19038</v>
      </c>
      <c r="E6532" s="42" t="str">
        <f aca="false">LEFT(D6532,2)</f>
        <v>93</v>
      </c>
      <c r="F6532" s="69"/>
      <c r="G6532" s="69" t="n">
        <v>6</v>
      </c>
      <c r="I6532" s="42" t="n">
        <f aca="false">INDEX(H:H,MATCH(E6532,D:D,0))</f>
        <v>0</v>
      </c>
    </row>
    <row r="6533" customFormat="false" ht="15.75" hidden="true" customHeight="false" outlineLevel="0" collapsed="false">
      <c r="C6533" s="69" t="s">
        <v>19039</v>
      </c>
      <c r="D6533" s="70" t="s">
        <v>19040</v>
      </c>
      <c r="E6533" s="42" t="str">
        <f aca="false">LEFT(D6533,2)</f>
        <v>93</v>
      </c>
      <c r="F6533" s="69"/>
      <c r="G6533" s="69" t="n">
        <v>6</v>
      </c>
      <c r="I6533" s="42" t="n">
        <f aca="false">INDEX(H:H,MATCH(E6533,D:D,0))</f>
        <v>0</v>
      </c>
    </row>
    <row r="6534" customFormat="false" ht="15.75" hidden="true" customHeight="false" outlineLevel="0" collapsed="false">
      <c r="C6534" s="69" t="s">
        <v>19041</v>
      </c>
      <c r="D6534" s="70" t="s">
        <v>19042</v>
      </c>
      <c r="E6534" s="42" t="str">
        <f aca="false">LEFT(D6534,2)</f>
        <v>93</v>
      </c>
      <c r="F6534" s="69"/>
      <c r="G6534" s="69" t="n">
        <v>4</v>
      </c>
      <c r="I6534" s="42" t="n">
        <f aca="false">INDEX(H:H,MATCH(E6534,D:D,0))</f>
        <v>0</v>
      </c>
    </row>
    <row r="6535" customFormat="false" ht="15.75" hidden="true" customHeight="false" outlineLevel="0" collapsed="false">
      <c r="C6535" s="69" t="s">
        <v>19041</v>
      </c>
      <c r="D6535" s="70" t="s">
        <v>19043</v>
      </c>
      <c r="E6535" s="42" t="str">
        <f aca="false">LEFT(D6535,2)</f>
        <v>93</v>
      </c>
      <c r="F6535" s="69"/>
      <c r="G6535" s="69" t="n">
        <v>6</v>
      </c>
      <c r="I6535" s="42" t="n">
        <f aca="false">INDEX(H:H,MATCH(E6535,D:D,0))</f>
        <v>0</v>
      </c>
    </row>
    <row r="6536" customFormat="false" ht="15.75" hidden="true" customHeight="false" outlineLevel="0" collapsed="false">
      <c r="C6536" s="69" t="s">
        <v>19044</v>
      </c>
      <c r="D6536" s="70" t="s">
        <v>19045</v>
      </c>
      <c r="E6536" s="42" t="str">
        <f aca="false">LEFT(D6536,2)</f>
        <v>94</v>
      </c>
      <c r="F6536" s="69"/>
      <c r="G6536" s="69" t="n">
        <v>2</v>
      </c>
      <c r="I6536" s="42" t="n">
        <f aca="false">INDEX(H:H,MATCH(E6536,D:D,0))</f>
        <v>0</v>
      </c>
    </row>
    <row r="6537" customFormat="false" ht="15.75" hidden="true" customHeight="false" outlineLevel="0" collapsed="false">
      <c r="C6537" s="69" t="s">
        <v>19046</v>
      </c>
      <c r="D6537" s="70" t="s">
        <v>19047</v>
      </c>
      <c r="E6537" s="42" t="str">
        <f aca="false">LEFT(D6537,2)</f>
        <v>94</v>
      </c>
      <c r="F6537" s="69"/>
      <c r="G6537" s="69" t="n">
        <v>4</v>
      </c>
      <c r="I6537" s="42" t="n">
        <f aca="false">INDEX(H:H,MATCH(E6537,D:D,0))</f>
        <v>0</v>
      </c>
    </row>
    <row r="6538" customFormat="false" ht="15.75" hidden="true" customHeight="false" outlineLevel="0" collapsed="false">
      <c r="C6538" s="69" t="s">
        <v>19048</v>
      </c>
      <c r="D6538" s="70" t="s">
        <v>19049</v>
      </c>
      <c r="E6538" s="42" t="str">
        <f aca="false">LEFT(D6538,2)</f>
        <v>94</v>
      </c>
      <c r="F6538" s="69"/>
      <c r="G6538" s="69" t="n">
        <v>6</v>
      </c>
      <c r="I6538" s="42" t="n">
        <f aca="false">INDEX(H:H,MATCH(E6538,D:D,0))</f>
        <v>0</v>
      </c>
    </row>
    <row r="6539" customFormat="false" ht="15.75" hidden="true" customHeight="false" outlineLevel="0" collapsed="false">
      <c r="C6539" s="69" t="s">
        <v>19050</v>
      </c>
      <c r="D6539" s="70" t="s">
        <v>19051</v>
      </c>
      <c r="E6539" s="42" t="str">
        <f aca="false">LEFT(D6539,2)</f>
        <v>94</v>
      </c>
      <c r="F6539" s="69"/>
      <c r="G6539" s="69" t="n">
        <v>6</v>
      </c>
      <c r="I6539" s="42" t="n">
        <f aca="false">INDEX(H:H,MATCH(E6539,D:D,0))</f>
        <v>0</v>
      </c>
    </row>
    <row r="6540" customFormat="false" ht="15.75" hidden="true" customHeight="false" outlineLevel="0" collapsed="false">
      <c r="C6540" s="69" t="s">
        <v>19052</v>
      </c>
      <c r="D6540" s="70" t="s">
        <v>19053</v>
      </c>
      <c r="E6540" s="42" t="str">
        <f aca="false">LEFT(D6540,2)</f>
        <v>94</v>
      </c>
      <c r="F6540" s="69"/>
      <c r="G6540" s="69" t="n">
        <v>6</v>
      </c>
      <c r="I6540" s="42" t="n">
        <f aca="false">INDEX(H:H,MATCH(E6540,D:D,0))</f>
        <v>0</v>
      </c>
    </row>
    <row r="6541" customFormat="false" ht="15.75" hidden="true" customHeight="false" outlineLevel="0" collapsed="false">
      <c r="C6541" s="69" t="s">
        <v>19054</v>
      </c>
      <c r="D6541" s="70" t="s">
        <v>19055</v>
      </c>
      <c r="E6541" s="42" t="str">
        <f aca="false">LEFT(D6541,2)</f>
        <v>94</v>
      </c>
      <c r="F6541" s="69"/>
      <c r="G6541" s="69" t="n">
        <v>6</v>
      </c>
      <c r="I6541" s="42" t="n">
        <f aca="false">INDEX(H:H,MATCH(E6541,D:D,0))</f>
        <v>0</v>
      </c>
    </row>
    <row r="6542" customFormat="false" ht="15.75" hidden="true" customHeight="false" outlineLevel="0" collapsed="false">
      <c r="C6542" s="69" t="s">
        <v>19056</v>
      </c>
      <c r="D6542" s="70" t="s">
        <v>19057</v>
      </c>
      <c r="E6542" s="42" t="str">
        <f aca="false">LEFT(D6542,2)</f>
        <v>94</v>
      </c>
      <c r="F6542" s="69"/>
      <c r="G6542" s="69" t="n">
        <v>6</v>
      </c>
      <c r="I6542" s="42" t="n">
        <f aca="false">INDEX(H:H,MATCH(E6542,D:D,0))</f>
        <v>0</v>
      </c>
    </row>
    <row r="6543" customFormat="false" ht="15.75" hidden="true" customHeight="false" outlineLevel="0" collapsed="false">
      <c r="C6543" s="69" t="s">
        <v>19058</v>
      </c>
      <c r="D6543" s="70" t="s">
        <v>19059</v>
      </c>
      <c r="E6543" s="42" t="str">
        <f aca="false">LEFT(D6543,2)</f>
        <v>94</v>
      </c>
      <c r="F6543" s="69"/>
      <c r="G6543" s="69" t="n">
        <v>6</v>
      </c>
      <c r="I6543" s="42" t="n">
        <f aca="false">INDEX(H:H,MATCH(E6543,D:D,0))</f>
        <v>0</v>
      </c>
    </row>
    <row r="6544" customFormat="false" ht="15.75" hidden="true" customHeight="false" outlineLevel="0" collapsed="false">
      <c r="C6544" s="69" t="s">
        <v>19060</v>
      </c>
      <c r="D6544" s="70" t="s">
        <v>19061</v>
      </c>
      <c r="E6544" s="42" t="str">
        <f aca="false">LEFT(D6544,2)</f>
        <v>94</v>
      </c>
      <c r="F6544" s="69"/>
      <c r="G6544" s="69" t="n">
        <v>6</v>
      </c>
      <c r="I6544" s="42" t="n">
        <f aca="false">INDEX(H:H,MATCH(E6544,D:D,0))</f>
        <v>0</v>
      </c>
    </row>
    <row r="6545" customFormat="false" ht="15.75" hidden="true" customHeight="false" outlineLevel="0" collapsed="false">
      <c r="C6545" s="69" t="s">
        <v>19062</v>
      </c>
      <c r="D6545" s="70" t="s">
        <v>19063</v>
      </c>
      <c r="E6545" s="42" t="str">
        <f aca="false">LEFT(D6545,2)</f>
        <v>94</v>
      </c>
      <c r="F6545" s="69"/>
      <c r="G6545" s="69" t="n">
        <v>6</v>
      </c>
      <c r="I6545" s="42" t="n">
        <f aca="false">INDEX(H:H,MATCH(E6545,D:D,0))</f>
        <v>0</v>
      </c>
    </row>
    <row r="6546" customFormat="false" ht="15.75" hidden="true" customHeight="false" outlineLevel="0" collapsed="false">
      <c r="C6546" s="69" t="s">
        <v>19064</v>
      </c>
      <c r="D6546" s="70" t="s">
        <v>19065</v>
      </c>
      <c r="E6546" s="42" t="str">
        <f aca="false">LEFT(D6546,2)</f>
        <v>94</v>
      </c>
      <c r="F6546" s="69"/>
      <c r="G6546" s="69" t="n">
        <v>6</v>
      </c>
      <c r="I6546" s="42" t="n">
        <f aca="false">INDEX(H:H,MATCH(E6546,D:D,0))</f>
        <v>0</v>
      </c>
    </row>
    <row r="6547" customFormat="false" ht="15.75" hidden="true" customHeight="false" outlineLevel="0" collapsed="false">
      <c r="C6547" s="69" t="s">
        <v>19066</v>
      </c>
      <c r="D6547" s="70" t="s">
        <v>19067</v>
      </c>
      <c r="E6547" s="42" t="str">
        <f aca="false">LEFT(D6547,2)</f>
        <v>94</v>
      </c>
      <c r="F6547" s="69"/>
      <c r="G6547" s="69" t="n">
        <v>6</v>
      </c>
      <c r="I6547" s="42" t="n">
        <f aca="false">INDEX(H:H,MATCH(E6547,D:D,0))</f>
        <v>0</v>
      </c>
    </row>
    <row r="6548" customFormat="false" ht="15.75" hidden="true" customHeight="false" outlineLevel="0" collapsed="false">
      <c r="C6548" s="69" t="s">
        <v>19068</v>
      </c>
      <c r="D6548" s="70" t="s">
        <v>19069</v>
      </c>
      <c r="E6548" s="42" t="str">
        <f aca="false">LEFT(D6548,2)</f>
        <v>94</v>
      </c>
      <c r="F6548" s="69"/>
      <c r="G6548" s="69" t="n">
        <v>6</v>
      </c>
      <c r="I6548" s="42" t="n">
        <f aca="false">INDEX(H:H,MATCH(E6548,D:D,0))</f>
        <v>0</v>
      </c>
    </row>
    <row r="6549" customFormat="false" ht="15.75" hidden="true" customHeight="false" outlineLevel="0" collapsed="false">
      <c r="C6549" s="69" t="s">
        <v>19070</v>
      </c>
      <c r="D6549" s="70" t="s">
        <v>19071</v>
      </c>
      <c r="E6549" s="42" t="str">
        <f aca="false">LEFT(D6549,2)</f>
        <v>94</v>
      </c>
      <c r="F6549" s="69"/>
      <c r="G6549" s="69" t="n">
        <v>6</v>
      </c>
      <c r="I6549" s="42" t="n">
        <f aca="false">INDEX(H:H,MATCH(E6549,D:D,0))</f>
        <v>0</v>
      </c>
    </row>
    <row r="6550" customFormat="false" ht="15.75" hidden="true" customHeight="false" outlineLevel="0" collapsed="false">
      <c r="C6550" s="69" t="s">
        <v>19072</v>
      </c>
      <c r="D6550" s="70" t="s">
        <v>19073</v>
      </c>
      <c r="E6550" s="42" t="str">
        <f aca="false">LEFT(D6550,2)</f>
        <v>94</v>
      </c>
      <c r="F6550" s="69"/>
      <c r="G6550" s="69" t="n">
        <v>6</v>
      </c>
      <c r="I6550" s="42" t="n">
        <f aca="false">INDEX(H:H,MATCH(E6550,D:D,0))</f>
        <v>0</v>
      </c>
    </row>
    <row r="6551" customFormat="false" ht="15.75" hidden="true" customHeight="false" outlineLevel="0" collapsed="false">
      <c r="C6551" s="69" t="s">
        <v>19074</v>
      </c>
      <c r="D6551" s="70" t="s">
        <v>19075</v>
      </c>
      <c r="E6551" s="42" t="str">
        <f aca="false">LEFT(D6551,2)</f>
        <v>94</v>
      </c>
      <c r="F6551" s="69"/>
      <c r="G6551" s="69" t="n">
        <v>4</v>
      </c>
      <c r="I6551" s="42" t="n">
        <f aca="false">INDEX(H:H,MATCH(E6551,D:D,0))</f>
        <v>0</v>
      </c>
    </row>
    <row r="6552" customFormat="false" ht="15.75" hidden="true" customHeight="false" outlineLevel="0" collapsed="false">
      <c r="C6552" s="69" t="s">
        <v>19076</v>
      </c>
      <c r="D6552" s="70" t="s">
        <v>19077</v>
      </c>
      <c r="E6552" s="42" t="str">
        <f aca="false">LEFT(D6552,2)</f>
        <v>94</v>
      </c>
      <c r="F6552" s="69"/>
      <c r="G6552" s="69" t="n">
        <v>6</v>
      </c>
      <c r="I6552" s="42" t="n">
        <f aca="false">INDEX(H:H,MATCH(E6552,D:D,0))</f>
        <v>0</v>
      </c>
    </row>
    <row r="6553" customFormat="false" ht="15.75" hidden="true" customHeight="false" outlineLevel="0" collapsed="false">
      <c r="C6553" s="69" t="s">
        <v>19078</v>
      </c>
      <c r="D6553" s="70" t="s">
        <v>19079</v>
      </c>
      <c r="E6553" s="42" t="str">
        <f aca="false">LEFT(D6553,2)</f>
        <v>94</v>
      </c>
      <c r="F6553" s="69"/>
      <c r="G6553" s="69" t="n">
        <v>6</v>
      </c>
      <c r="I6553" s="42" t="n">
        <f aca="false">INDEX(H:H,MATCH(E6553,D:D,0))</f>
        <v>0</v>
      </c>
    </row>
    <row r="6554" customFormat="false" ht="15.75" hidden="true" customHeight="false" outlineLevel="0" collapsed="false">
      <c r="C6554" s="69" t="s">
        <v>19080</v>
      </c>
      <c r="D6554" s="70" t="s">
        <v>19081</v>
      </c>
      <c r="E6554" s="42" t="str">
        <f aca="false">LEFT(D6554,2)</f>
        <v>94</v>
      </c>
      <c r="F6554" s="69"/>
      <c r="G6554" s="69" t="n">
        <v>4</v>
      </c>
      <c r="I6554" s="42" t="n">
        <f aca="false">INDEX(H:H,MATCH(E6554,D:D,0))</f>
        <v>0</v>
      </c>
    </row>
    <row r="6555" customFormat="false" ht="15.75" hidden="true" customHeight="false" outlineLevel="0" collapsed="false">
      <c r="C6555" s="69" t="s">
        <v>19082</v>
      </c>
      <c r="D6555" s="70" t="s">
        <v>19083</v>
      </c>
      <c r="E6555" s="42" t="str">
        <f aca="false">LEFT(D6555,2)</f>
        <v>94</v>
      </c>
      <c r="F6555" s="69"/>
      <c r="G6555" s="69" t="n">
        <v>6</v>
      </c>
      <c r="I6555" s="42" t="n">
        <f aca="false">INDEX(H:H,MATCH(E6555,D:D,0))</f>
        <v>0</v>
      </c>
    </row>
    <row r="6556" customFormat="false" ht="15.75" hidden="true" customHeight="false" outlineLevel="0" collapsed="false">
      <c r="C6556" s="69" t="s">
        <v>19084</v>
      </c>
      <c r="D6556" s="70" t="s">
        <v>19085</v>
      </c>
      <c r="E6556" s="42" t="str">
        <f aca="false">LEFT(D6556,2)</f>
        <v>94</v>
      </c>
      <c r="F6556" s="69"/>
      <c r="G6556" s="69" t="n">
        <v>6</v>
      </c>
      <c r="I6556" s="42" t="n">
        <f aca="false">INDEX(H:H,MATCH(E6556,D:D,0))</f>
        <v>0</v>
      </c>
    </row>
    <row r="6557" customFormat="false" ht="15.75" hidden="true" customHeight="false" outlineLevel="0" collapsed="false">
      <c r="C6557" s="69" t="s">
        <v>19086</v>
      </c>
      <c r="D6557" s="70" t="s">
        <v>19087</v>
      </c>
      <c r="E6557" s="42" t="str">
        <f aca="false">LEFT(D6557,2)</f>
        <v>94</v>
      </c>
      <c r="F6557" s="69"/>
      <c r="G6557" s="69" t="n">
        <v>6</v>
      </c>
      <c r="I6557" s="42" t="n">
        <f aca="false">INDEX(H:H,MATCH(E6557,D:D,0))</f>
        <v>0</v>
      </c>
    </row>
    <row r="6558" customFormat="false" ht="15.75" hidden="true" customHeight="false" outlineLevel="0" collapsed="false">
      <c r="C6558" s="69" t="s">
        <v>19088</v>
      </c>
      <c r="D6558" s="70" t="s">
        <v>19089</v>
      </c>
      <c r="E6558" s="42" t="str">
        <f aca="false">LEFT(D6558,2)</f>
        <v>94</v>
      </c>
      <c r="F6558" s="69"/>
      <c r="G6558" s="69" t="n">
        <v>6</v>
      </c>
      <c r="I6558" s="42" t="n">
        <f aca="false">INDEX(H:H,MATCH(E6558,D:D,0))</f>
        <v>0</v>
      </c>
    </row>
    <row r="6559" customFormat="false" ht="15.75" hidden="true" customHeight="false" outlineLevel="0" collapsed="false">
      <c r="C6559" s="69" t="s">
        <v>19090</v>
      </c>
      <c r="D6559" s="70" t="s">
        <v>19091</v>
      </c>
      <c r="E6559" s="42" t="str">
        <f aca="false">LEFT(D6559,2)</f>
        <v>94</v>
      </c>
      <c r="F6559" s="69"/>
      <c r="G6559" s="69" t="n">
        <v>6</v>
      </c>
      <c r="I6559" s="42" t="n">
        <f aca="false">INDEX(H:H,MATCH(E6559,D:D,0))</f>
        <v>0</v>
      </c>
    </row>
    <row r="6560" customFormat="false" ht="15.75" hidden="true" customHeight="false" outlineLevel="0" collapsed="false">
      <c r="C6560" s="69" t="s">
        <v>19092</v>
      </c>
      <c r="D6560" s="70" t="s">
        <v>19093</v>
      </c>
      <c r="E6560" s="42" t="str">
        <f aca="false">LEFT(D6560,2)</f>
        <v>94</v>
      </c>
      <c r="F6560" s="69"/>
      <c r="G6560" s="69" t="n">
        <v>6</v>
      </c>
      <c r="I6560" s="42" t="n">
        <f aca="false">INDEX(H:H,MATCH(E6560,D:D,0))</f>
        <v>0</v>
      </c>
    </row>
    <row r="6561" customFormat="false" ht="15.75" hidden="true" customHeight="false" outlineLevel="0" collapsed="false">
      <c r="C6561" s="69" t="s">
        <v>19094</v>
      </c>
      <c r="D6561" s="70" t="s">
        <v>19095</v>
      </c>
      <c r="E6561" s="42" t="str">
        <f aca="false">LEFT(D6561,2)</f>
        <v>94</v>
      </c>
      <c r="F6561" s="69"/>
      <c r="G6561" s="69" t="n">
        <v>6</v>
      </c>
      <c r="I6561" s="42" t="n">
        <f aca="false">INDEX(H:H,MATCH(E6561,D:D,0))</f>
        <v>0</v>
      </c>
    </row>
    <row r="6562" customFormat="false" ht="15.75" hidden="true" customHeight="false" outlineLevel="0" collapsed="false">
      <c r="C6562" s="69" t="s">
        <v>19096</v>
      </c>
      <c r="D6562" s="70" t="s">
        <v>19097</v>
      </c>
      <c r="E6562" s="42" t="str">
        <f aca="false">LEFT(D6562,2)</f>
        <v>94</v>
      </c>
      <c r="F6562" s="69"/>
      <c r="G6562" s="69" t="n">
        <v>6</v>
      </c>
      <c r="I6562" s="42" t="n">
        <f aca="false">INDEX(H:H,MATCH(E6562,D:D,0))</f>
        <v>0</v>
      </c>
    </row>
    <row r="6563" customFormat="false" ht="15.75" hidden="true" customHeight="false" outlineLevel="0" collapsed="false">
      <c r="C6563" s="69" t="s">
        <v>19098</v>
      </c>
      <c r="D6563" s="70" t="s">
        <v>19099</v>
      </c>
      <c r="E6563" s="42" t="str">
        <f aca="false">LEFT(D6563,2)</f>
        <v>94</v>
      </c>
      <c r="F6563" s="69"/>
      <c r="G6563" s="69" t="n">
        <v>6</v>
      </c>
      <c r="I6563" s="42" t="n">
        <f aca="false">INDEX(H:H,MATCH(E6563,D:D,0))</f>
        <v>0</v>
      </c>
    </row>
    <row r="6564" customFormat="false" ht="15.75" hidden="true" customHeight="false" outlineLevel="0" collapsed="false">
      <c r="C6564" s="69" t="s">
        <v>19100</v>
      </c>
      <c r="D6564" s="70" t="s">
        <v>19101</v>
      </c>
      <c r="E6564" s="42" t="str">
        <f aca="false">LEFT(D6564,2)</f>
        <v>94</v>
      </c>
      <c r="F6564" s="69"/>
      <c r="G6564" s="69" t="n">
        <v>6</v>
      </c>
      <c r="I6564" s="42" t="n">
        <f aca="false">INDEX(H:H,MATCH(E6564,D:D,0))</f>
        <v>0</v>
      </c>
    </row>
    <row r="6565" customFormat="false" ht="15.75" hidden="true" customHeight="false" outlineLevel="0" collapsed="false">
      <c r="C6565" s="69" t="s">
        <v>19102</v>
      </c>
      <c r="D6565" s="70" t="s">
        <v>19103</v>
      </c>
      <c r="E6565" s="42" t="str">
        <f aca="false">LEFT(D6565,2)</f>
        <v>94</v>
      </c>
      <c r="F6565" s="69"/>
      <c r="G6565" s="69" t="n">
        <v>6</v>
      </c>
      <c r="I6565" s="42" t="n">
        <f aca="false">INDEX(H:H,MATCH(E6565,D:D,0))</f>
        <v>0</v>
      </c>
    </row>
    <row r="6566" customFormat="false" ht="15.75" hidden="true" customHeight="false" outlineLevel="0" collapsed="false">
      <c r="C6566" s="69" t="s">
        <v>19104</v>
      </c>
      <c r="D6566" s="70" t="s">
        <v>19105</v>
      </c>
      <c r="E6566" s="42" t="str">
        <f aca="false">LEFT(D6566,2)</f>
        <v>94</v>
      </c>
      <c r="F6566" s="69"/>
      <c r="G6566" s="69" t="n">
        <v>4</v>
      </c>
      <c r="I6566" s="42" t="n">
        <f aca="false">INDEX(H:H,MATCH(E6566,D:D,0))</f>
        <v>0</v>
      </c>
    </row>
    <row r="6567" customFormat="false" ht="15.75" hidden="true" customHeight="false" outlineLevel="0" collapsed="false">
      <c r="C6567" s="69" t="s">
        <v>19106</v>
      </c>
      <c r="D6567" s="70" t="s">
        <v>19107</v>
      </c>
      <c r="E6567" s="42" t="str">
        <f aca="false">LEFT(D6567,2)</f>
        <v>94</v>
      </c>
      <c r="F6567" s="69"/>
      <c r="G6567" s="69" t="n">
        <v>6</v>
      </c>
      <c r="I6567" s="42" t="n">
        <f aca="false">INDEX(H:H,MATCH(E6567,D:D,0))</f>
        <v>0</v>
      </c>
    </row>
    <row r="6568" customFormat="false" ht="15.75" hidden="true" customHeight="false" outlineLevel="0" collapsed="false">
      <c r="C6568" s="69" t="s">
        <v>19108</v>
      </c>
      <c r="D6568" s="70" t="s">
        <v>19109</v>
      </c>
      <c r="E6568" s="42" t="str">
        <f aca="false">LEFT(D6568,2)</f>
        <v>94</v>
      </c>
      <c r="F6568" s="69"/>
      <c r="G6568" s="69" t="n">
        <v>6</v>
      </c>
      <c r="I6568" s="42" t="n">
        <f aca="false">INDEX(H:H,MATCH(E6568,D:D,0))</f>
        <v>0</v>
      </c>
    </row>
    <row r="6569" customFormat="false" ht="15.75" hidden="true" customHeight="false" outlineLevel="0" collapsed="false">
      <c r="C6569" s="69" t="s">
        <v>19110</v>
      </c>
      <c r="D6569" s="70" t="s">
        <v>19111</v>
      </c>
      <c r="E6569" s="42" t="str">
        <f aca="false">LEFT(D6569,2)</f>
        <v>94</v>
      </c>
      <c r="F6569" s="69"/>
      <c r="G6569" s="69" t="n">
        <v>6</v>
      </c>
      <c r="I6569" s="42" t="n">
        <f aca="false">INDEX(H:H,MATCH(E6569,D:D,0))</f>
        <v>0</v>
      </c>
    </row>
    <row r="6570" customFormat="false" ht="15.75" hidden="true" customHeight="false" outlineLevel="0" collapsed="false">
      <c r="C6570" s="69" t="s">
        <v>19112</v>
      </c>
      <c r="D6570" s="70" t="s">
        <v>19113</v>
      </c>
      <c r="E6570" s="42" t="str">
        <f aca="false">LEFT(D6570,2)</f>
        <v>94</v>
      </c>
      <c r="F6570" s="69"/>
      <c r="G6570" s="69" t="n">
        <v>6</v>
      </c>
      <c r="I6570" s="42" t="n">
        <f aca="false">INDEX(H:H,MATCH(E6570,D:D,0))</f>
        <v>0</v>
      </c>
    </row>
    <row r="6571" customFormat="false" ht="15.75" hidden="true" customHeight="false" outlineLevel="0" collapsed="false">
      <c r="C6571" s="69" t="s">
        <v>19114</v>
      </c>
      <c r="D6571" s="70" t="s">
        <v>19115</v>
      </c>
      <c r="E6571" s="42" t="str">
        <f aca="false">LEFT(D6571,2)</f>
        <v>94</v>
      </c>
      <c r="F6571" s="69"/>
      <c r="G6571" s="69" t="n">
        <v>6</v>
      </c>
      <c r="I6571" s="42" t="n">
        <f aca="false">INDEX(H:H,MATCH(E6571,D:D,0))</f>
        <v>0</v>
      </c>
    </row>
    <row r="6572" customFormat="false" ht="15.75" hidden="true" customHeight="false" outlineLevel="0" collapsed="false">
      <c r="C6572" s="69" t="s">
        <v>19116</v>
      </c>
      <c r="D6572" s="70" t="s">
        <v>19117</v>
      </c>
      <c r="E6572" s="42" t="str">
        <f aca="false">LEFT(D6572,2)</f>
        <v>94</v>
      </c>
      <c r="F6572" s="69"/>
      <c r="G6572" s="69" t="n">
        <v>4</v>
      </c>
      <c r="I6572" s="42" t="n">
        <f aca="false">INDEX(H:H,MATCH(E6572,D:D,0))</f>
        <v>0</v>
      </c>
    </row>
    <row r="6573" customFormat="false" ht="15.75" hidden="true" customHeight="false" outlineLevel="0" collapsed="false">
      <c r="C6573" s="69" t="s">
        <v>19118</v>
      </c>
      <c r="D6573" s="70" t="s">
        <v>19119</v>
      </c>
      <c r="E6573" s="42" t="str">
        <f aca="false">LEFT(D6573,2)</f>
        <v>94</v>
      </c>
      <c r="F6573" s="69"/>
      <c r="G6573" s="69" t="n">
        <v>6</v>
      </c>
      <c r="I6573" s="42" t="n">
        <f aca="false">INDEX(H:H,MATCH(E6573,D:D,0))</f>
        <v>0</v>
      </c>
    </row>
    <row r="6574" customFormat="false" ht="15.75" hidden="true" customHeight="false" outlineLevel="0" collapsed="false">
      <c r="C6574" s="69" t="s">
        <v>19120</v>
      </c>
      <c r="D6574" s="70" t="s">
        <v>19121</v>
      </c>
      <c r="E6574" s="42" t="str">
        <f aca="false">LEFT(D6574,2)</f>
        <v>94</v>
      </c>
      <c r="F6574" s="69"/>
      <c r="G6574" s="69" t="n">
        <v>6</v>
      </c>
      <c r="I6574" s="42" t="n">
        <f aca="false">INDEX(H:H,MATCH(E6574,D:D,0))</f>
        <v>0</v>
      </c>
    </row>
    <row r="6575" customFormat="false" ht="15.75" hidden="true" customHeight="false" outlineLevel="0" collapsed="false">
      <c r="C6575" s="69" t="s">
        <v>19122</v>
      </c>
      <c r="D6575" s="70" t="s">
        <v>19123</v>
      </c>
      <c r="E6575" s="42" t="str">
        <f aca="false">LEFT(D6575,2)</f>
        <v>94</v>
      </c>
      <c r="F6575" s="69"/>
      <c r="G6575" s="69" t="n">
        <v>6</v>
      </c>
      <c r="I6575" s="42" t="n">
        <f aca="false">INDEX(H:H,MATCH(E6575,D:D,0))</f>
        <v>0</v>
      </c>
    </row>
    <row r="6576" customFormat="false" ht="15.75" hidden="true" customHeight="false" outlineLevel="0" collapsed="false">
      <c r="C6576" s="69" t="s">
        <v>19124</v>
      </c>
      <c r="D6576" s="70" t="s">
        <v>19125</v>
      </c>
      <c r="E6576" s="42" t="str">
        <f aca="false">LEFT(D6576,2)</f>
        <v>94</v>
      </c>
      <c r="F6576" s="69"/>
      <c r="G6576" s="69" t="n">
        <v>6</v>
      </c>
      <c r="I6576" s="42" t="n">
        <f aca="false">INDEX(H:H,MATCH(E6576,D:D,0))</f>
        <v>0</v>
      </c>
    </row>
    <row r="6577" customFormat="false" ht="15.75" hidden="true" customHeight="false" outlineLevel="0" collapsed="false">
      <c r="C6577" s="69" t="s">
        <v>19126</v>
      </c>
      <c r="D6577" s="70" t="s">
        <v>19127</v>
      </c>
      <c r="E6577" s="42" t="str">
        <f aca="false">LEFT(D6577,2)</f>
        <v>94</v>
      </c>
      <c r="F6577" s="69"/>
      <c r="G6577" s="69" t="n">
        <v>6</v>
      </c>
      <c r="I6577" s="42" t="n">
        <f aca="false">INDEX(H:H,MATCH(E6577,D:D,0))</f>
        <v>0</v>
      </c>
    </row>
    <row r="6578" customFormat="false" ht="15.75" hidden="true" customHeight="false" outlineLevel="0" collapsed="false">
      <c r="C6578" s="69" t="s">
        <v>19128</v>
      </c>
      <c r="D6578" s="70" t="s">
        <v>19129</v>
      </c>
      <c r="E6578" s="42" t="str">
        <f aca="false">LEFT(D6578,2)</f>
        <v>94</v>
      </c>
      <c r="F6578" s="69"/>
      <c r="G6578" s="69" t="n">
        <v>6</v>
      </c>
      <c r="I6578" s="42" t="n">
        <f aca="false">INDEX(H:H,MATCH(E6578,D:D,0))</f>
        <v>0</v>
      </c>
    </row>
    <row r="6579" customFormat="false" ht="15.75" hidden="true" customHeight="false" outlineLevel="0" collapsed="false">
      <c r="C6579" s="69" t="s">
        <v>19130</v>
      </c>
      <c r="D6579" s="70" t="s">
        <v>19131</v>
      </c>
      <c r="E6579" s="42" t="str">
        <f aca="false">LEFT(D6579,2)</f>
        <v>94</v>
      </c>
      <c r="F6579" s="69"/>
      <c r="G6579" s="69" t="n">
        <v>6</v>
      </c>
      <c r="I6579" s="42" t="n">
        <f aca="false">INDEX(H:H,MATCH(E6579,D:D,0))</f>
        <v>0</v>
      </c>
    </row>
    <row r="6580" customFormat="false" ht="15.75" hidden="true" customHeight="false" outlineLevel="0" collapsed="false">
      <c r="C6580" s="69" t="s">
        <v>19132</v>
      </c>
      <c r="D6580" s="70" t="s">
        <v>19133</v>
      </c>
      <c r="E6580" s="42" t="str">
        <f aca="false">LEFT(D6580,2)</f>
        <v>94</v>
      </c>
      <c r="F6580" s="69"/>
      <c r="G6580" s="69" t="n">
        <v>6</v>
      </c>
      <c r="I6580" s="42" t="n">
        <f aca="false">INDEX(H:H,MATCH(E6580,D:D,0))</f>
        <v>0</v>
      </c>
    </row>
    <row r="6581" customFormat="false" ht="15.75" hidden="true" customHeight="false" outlineLevel="0" collapsed="false">
      <c r="C6581" s="69" t="s">
        <v>19134</v>
      </c>
      <c r="D6581" s="70" t="s">
        <v>19135</v>
      </c>
      <c r="E6581" s="42" t="str">
        <f aca="false">LEFT(D6581,2)</f>
        <v>94</v>
      </c>
      <c r="F6581" s="69"/>
      <c r="G6581" s="69" t="n">
        <v>6</v>
      </c>
      <c r="I6581" s="42" t="n">
        <f aca="false">INDEX(H:H,MATCH(E6581,D:D,0))</f>
        <v>0</v>
      </c>
    </row>
    <row r="6582" customFormat="false" ht="15.75" hidden="true" customHeight="false" outlineLevel="0" collapsed="false">
      <c r="C6582" s="69" t="s">
        <v>19136</v>
      </c>
      <c r="D6582" s="70" t="s">
        <v>19137</v>
      </c>
      <c r="E6582" s="42" t="str">
        <f aca="false">LEFT(D6582,2)</f>
        <v>94</v>
      </c>
      <c r="F6582" s="69"/>
      <c r="G6582" s="69" t="n">
        <v>4</v>
      </c>
      <c r="I6582" s="42" t="n">
        <f aca="false">INDEX(H:H,MATCH(E6582,D:D,0))</f>
        <v>0</v>
      </c>
    </row>
    <row r="6583" customFormat="false" ht="15.75" hidden="true" customHeight="false" outlineLevel="0" collapsed="false">
      <c r="C6583" s="69" t="s">
        <v>19138</v>
      </c>
      <c r="D6583" s="70" t="s">
        <v>19139</v>
      </c>
      <c r="E6583" s="42" t="str">
        <f aca="false">LEFT(D6583,2)</f>
        <v>94</v>
      </c>
      <c r="F6583" s="69"/>
      <c r="G6583" s="69" t="n">
        <v>6</v>
      </c>
      <c r="I6583" s="42" t="n">
        <f aca="false">INDEX(H:H,MATCH(E6583,D:D,0))</f>
        <v>0</v>
      </c>
    </row>
    <row r="6584" customFormat="false" ht="15.75" hidden="true" customHeight="false" outlineLevel="0" collapsed="false">
      <c r="C6584" s="69" t="s">
        <v>19140</v>
      </c>
      <c r="D6584" s="70" t="s">
        <v>19141</v>
      </c>
      <c r="E6584" s="42" t="str">
        <f aca="false">LEFT(D6584,2)</f>
        <v>94</v>
      </c>
      <c r="F6584" s="69"/>
      <c r="G6584" s="69" t="n">
        <v>6</v>
      </c>
      <c r="I6584" s="42" t="n">
        <f aca="false">INDEX(H:H,MATCH(E6584,D:D,0))</f>
        <v>0</v>
      </c>
    </row>
    <row r="6585" customFormat="false" ht="15.75" hidden="true" customHeight="false" outlineLevel="0" collapsed="false">
      <c r="C6585" s="69" t="s">
        <v>19142</v>
      </c>
      <c r="D6585" s="70" t="s">
        <v>19143</v>
      </c>
      <c r="E6585" s="42" t="str">
        <f aca="false">LEFT(D6585,2)</f>
        <v>95</v>
      </c>
      <c r="F6585" s="69"/>
      <c r="G6585" s="69" t="n">
        <v>2</v>
      </c>
      <c r="I6585" s="42" t="n">
        <f aca="false">INDEX(H:H,MATCH(E6585,D:D,0))</f>
        <v>0</v>
      </c>
    </row>
    <row r="6586" customFormat="false" ht="15.75" hidden="true" customHeight="false" outlineLevel="0" collapsed="false">
      <c r="C6586" s="69" t="s">
        <v>19144</v>
      </c>
      <c r="D6586" s="70" t="s">
        <v>19145</v>
      </c>
      <c r="E6586" s="42" t="str">
        <f aca="false">LEFT(D6586,2)</f>
        <v>95</v>
      </c>
      <c r="F6586" s="69"/>
      <c r="G6586" s="69" t="n">
        <v>4</v>
      </c>
      <c r="I6586" s="42" t="n">
        <f aca="false">INDEX(H:H,MATCH(E6586,D:D,0))</f>
        <v>0</v>
      </c>
    </row>
    <row r="6587" customFormat="false" ht="15.75" hidden="true" customHeight="false" outlineLevel="0" collapsed="false">
      <c r="C6587" s="69" t="s">
        <v>19144</v>
      </c>
      <c r="D6587" s="70" t="s">
        <v>19146</v>
      </c>
      <c r="E6587" s="42" t="str">
        <f aca="false">LEFT(D6587,2)</f>
        <v>95</v>
      </c>
      <c r="F6587" s="69"/>
      <c r="G6587" s="69" t="n">
        <v>6</v>
      </c>
      <c r="I6587" s="42" t="n">
        <f aca="false">INDEX(H:H,MATCH(E6587,D:D,0))</f>
        <v>0</v>
      </c>
    </row>
    <row r="6588" customFormat="false" ht="15.75" hidden="true" customHeight="false" outlineLevel="0" collapsed="false">
      <c r="C6588" s="69" t="s">
        <v>19147</v>
      </c>
      <c r="D6588" s="70" t="s">
        <v>19148</v>
      </c>
      <c r="E6588" s="42" t="str">
        <f aca="false">LEFT(D6588,2)</f>
        <v>95</v>
      </c>
      <c r="F6588" s="69"/>
      <c r="G6588" s="69" t="n">
        <v>4</v>
      </c>
      <c r="I6588" s="42" t="n">
        <f aca="false">INDEX(H:H,MATCH(E6588,D:D,0))</f>
        <v>0</v>
      </c>
    </row>
    <row r="6589" customFormat="false" ht="15.75" hidden="true" customHeight="false" outlineLevel="0" collapsed="false">
      <c r="C6589" s="69" t="s">
        <v>19149</v>
      </c>
      <c r="D6589" s="70" t="s">
        <v>19150</v>
      </c>
      <c r="E6589" s="42" t="str">
        <f aca="false">LEFT(D6589,2)</f>
        <v>95</v>
      </c>
      <c r="F6589" s="69"/>
      <c r="G6589" s="69" t="n">
        <v>6</v>
      </c>
      <c r="I6589" s="42" t="n">
        <f aca="false">INDEX(H:H,MATCH(E6589,D:D,0))</f>
        <v>0</v>
      </c>
    </row>
    <row r="6590" customFormat="false" ht="15.75" hidden="true" customHeight="false" outlineLevel="0" collapsed="false">
      <c r="C6590" s="69" t="s">
        <v>19151</v>
      </c>
      <c r="D6590" s="70" t="s">
        <v>19152</v>
      </c>
      <c r="E6590" s="42" t="str">
        <f aca="false">LEFT(D6590,2)</f>
        <v>95</v>
      </c>
      <c r="F6590" s="69"/>
      <c r="G6590" s="69" t="n">
        <v>6</v>
      </c>
      <c r="I6590" s="42" t="n">
        <f aca="false">INDEX(H:H,MATCH(E6590,D:D,0))</f>
        <v>0</v>
      </c>
    </row>
    <row r="6591" customFormat="false" ht="15.75" hidden="true" customHeight="false" outlineLevel="0" collapsed="false">
      <c r="C6591" s="69" t="s">
        <v>19153</v>
      </c>
      <c r="D6591" s="70" t="s">
        <v>19154</v>
      </c>
      <c r="E6591" s="42" t="str">
        <f aca="false">LEFT(D6591,2)</f>
        <v>95</v>
      </c>
      <c r="F6591" s="69"/>
      <c r="G6591" s="69" t="n">
        <v>6</v>
      </c>
      <c r="I6591" s="42" t="n">
        <f aca="false">INDEX(H:H,MATCH(E6591,D:D,0))</f>
        <v>0</v>
      </c>
    </row>
    <row r="6592" customFormat="false" ht="15.75" hidden="true" customHeight="false" outlineLevel="0" collapsed="false">
      <c r="C6592" s="69" t="s">
        <v>19155</v>
      </c>
      <c r="D6592" s="70" t="s">
        <v>19156</v>
      </c>
      <c r="E6592" s="42" t="str">
        <f aca="false">LEFT(D6592,2)</f>
        <v>95</v>
      </c>
      <c r="F6592" s="69"/>
      <c r="G6592" s="69" t="n">
        <v>6</v>
      </c>
      <c r="I6592" s="42" t="n">
        <f aca="false">INDEX(H:H,MATCH(E6592,D:D,0))</f>
        <v>0</v>
      </c>
    </row>
    <row r="6593" customFormat="false" ht="15.75" hidden="true" customHeight="false" outlineLevel="0" collapsed="false">
      <c r="C6593" s="69" t="s">
        <v>19157</v>
      </c>
      <c r="D6593" s="70" t="s">
        <v>19158</v>
      </c>
      <c r="E6593" s="42" t="str">
        <f aca="false">LEFT(D6593,2)</f>
        <v>95</v>
      </c>
      <c r="F6593" s="69"/>
      <c r="G6593" s="69" t="n">
        <v>6</v>
      </c>
      <c r="I6593" s="42" t="n">
        <f aca="false">INDEX(H:H,MATCH(E6593,D:D,0))</f>
        <v>0</v>
      </c>
    </row>
    <row r="6594" customFormat="false" ht="15.75" hidden="true" customHeight="false" outlineLevel="0" collapsed="false">
      <c r="C6594" s="69" t="s">
        <v>19159</v>
      </c>
      <c r="D6594" s="70" t="s">
        <v>19160</v>
      </c>
      <c r="E6594" s="42" t="str">
        <f aca="false">LEFT(D6594,2)</f>
        <v>95</v>
      </c>
      <c r="F6594" s="69"/>
      <c r="G6594" s="69" t="n">
        <v>4</v>
      </c>
      <c r="I6594" s="42" t="n">
        <f aca="false">INDEX(H:H,MATCH(E6594,D:D,0))</f>
        <v>0</v>
      </c>
    </row>
    <row r="6595" customFormat="false" ht="15.75" hidden="true" customHeight="false" outlineLevel="0" collapsed="false">
      <c r="C6595" s="69" t="s">
        <v>19161</v>
      </c>
      <c r="D6595" s="70" t="s">
        <v>19162</v>
      </c>
      <c r="E6595" s="42" t="str">
        <f aca="false">LEFT(D6595,2)</f>
        <v>95</v>
      </c>
      <c r="F6595" s="69"/>
      <c r="G6595" s="69" t="n">
        <v>6</v>
      </c>
      <c r="I6595" s="42" t="n">
        <f aca="false">INDEX(H:H,MATCH(E6595,D:D,0))</f>
        <v>0</v>
      </c>
    </row>
    <row r="6596" customFormat="false" ht="15.75" hidden="true" customHeight="false" outlineLevel="0" collapsed="false">
      <c r="C6596" s="69" t="s">
        <v>19163</v>
      </c>
      <c r="D6596" s="70" t="s">
        <v>19164</v>
      </c>
      <c r="E6596" s="42" t="str">
        <f aca="false">LEFT(D6596,2)</f>
        <v>95</v>
      </c>
      <c r="F6596" s="69"/>
      <c r="G6596" s="69" t="n">
        <v>6</v>
      </c>
      <c r="I6596" s="42" t="n">
        <f aca="false">INDEX(H:H,MATCH(E6596,D:D,0))</f>
        <v>0</v>
      </c>
    </row>
    <row r="6597" customFormat="false" ht="15.75" hidden="true" customHeight="false" outlineLevel="0" collapsed="false">
      <c r="C6597" s="69" t="s">
        <v>19165</v>
      </c>
      <c r="D6597" s="70" t="s">
        <v>19166</v>
      </c>
      <c r="E6597" s="42" t="str">
        <f aca="false">LEFT(D6597,2)</f>
        <v>95</v>
      </c>
      <c r="F6597" s="69"/>
      <c r="G6597" s="69" t="n">
        <v>4</v>
      </c>
      <c r="I6597" s="42" t="n">
        <f aca="false">INDEX(H:H,MATCH(E6597,D:D,0))</f>
        <v>0</v>
      </c>
    </row>
    <row r="6598" customFormat="false" ht="15.75" hidden="true" customHeight="false" outlineLevel="0" collapsed="false">
      <c r="C6598" s="69" t="s">
        <v>19167</v>
      </c>
      <c r="D6598" s="70" t="s">
        <v>19168</v>
      </c>
      <c r="E6598" s="42" t="str">
        <f aca="false">LEFT(D6598,2)</f>
        <v>95</v>
      </c>
      <c r="F6598" s="69"/>
      <c r="G6598" s="69" t="n">
        <v>6</v>
      </c>
      <c r="I6598" s="42" t="n">
        <f aca="false">INDEX(H:H,MATCH(E6598,D:D,0))</f>
        <v>0</v>
      </c>
    </row>
    <row r="6599" customFormat="false" ht="15.75" hidden="true" customHeight="false" outlineLevel="0" collapsed="false">
      <c r="C6599" s="69" t="s">
        <v>19169</v>
      </c>
      <c r="D6599" s="70" t="s">
        <v>19170</v>
      </c>
      <c r="E6599" s="42" t="str">
        <f aca="false">LEFT(D6599,2)</f>
        <v>95</v>
      </c>
      <c r="F6599" s="69"/>
      <c r="G6599" s="69" t="n">
        <v>6</v>
      </c>
      <c r="I6599" s="42" t="n">
        <f aca="false">INDEX(H:H,MATCH(E6599,D:D,0))</f>
        <v>0</v>
      </c>
    </row>
    <row r="6600" customFormat="false" ht="15.75" hidden="true" customHeight="false" outlineLevel="0" collapsed="false">
      <c r="C6600" s="69" t="s">
        <v>19171</v>
      </c>
      <c r="D6600" s="70" t="s">
        <v>19172</v>
      </c>
      <c r="E6600" s="42" t="str">
        <f aca="false">LEFT(D6600,2)</f>
        <v>95</v>
      </c>
      <c r="F6600" s="69"/>
      <c r="G6600" s="69" t="n">
        <v>6</v>
      </c>
      <c r="I6600" s="42" t="n">
        <f aca="false">INDEX(H:H,MATCH(E6600,D:D,0))</f>
        <v>0</v>
      </c>
    </row>
    <row r="6601" customFormat="false" ht="15.75" hidden="true" customHeight="false" outlineLevel="0" collapsed="false">
      <c r="C6601" s="69" t="s">
        <v>19173</v>
      </c>
      <c r="D6601" s="70" t="s">
        <v>19174</v>
      </c>
      <c r="E6601" s="42" t="str">
        <f aca="false">LEFT(D6601,2)</f>
        <v>95</v>
      </c>
      <c r="F6601" s="69"/>
      <c r="G6601" s="69" t="n">
        <v>6</v>
      </c>
      <c r="I6601" s="42" t="n">
        <f aca="false">INDEX(H:H,MATCH(E6601,D:D,0))</f>
        <v>0</v>
      </c>
    </row>
    <row r="6602" customFormat="false" ht="15.75" hidden="true" customHeight="false" outlineLevel="0" collapsed="false">
      <c r="C6602" s="69" t="s">
        <v>19175</v>
      </c>
      <c r="D6602" s="70" t="s">
        <v>19176</v>
      </c>
      <c r="E6602" s="42" t="str">
        <f aca="false">LEFT(D6602,2)</f>
        <v>95</v>
      </c>
      <c r="F6602" s="69"/>
      <c r="G6602" s="69" t="n">
        <v>6</v>
      </c>
      <c r="I6602" s="42" t="n">
        <f aca="false">INDEX(H:H,MATCH(E6602,D:D,0))</f>
        <v>0</v>
      </c>
    </row>
    <row r="6603" customFormat="false" ht="15.75" hidden="true" customHeight="false" outlineLevel="0" collapsed="false">
      <c r="C6603" s="69" t="s">
        <v>19177</v>
      </c>
      <c r="D6603" s="70" t="s">
        <v>19178</v>
      </c>
      <c r="E6603" s="42" t="str">
        <f aca="false">LEFT(D6603,2)</f>
        <v>95</v>
      </c>
      <c r="F6603" s="69"/>
      <c r="G6603" s="69" t="n">
        <v>6</v>
      </c>
      <c r="I6603" s="42" t="n">
        <f aca="false">INDEX(H:H,MATCH(E6603,D:D,0))</f>
        <v>0</v>
      </c>
    </row>
    <row r="6604" customFormat="false" ht="15.75" hidden="true" customHeight="false" outlineLevel="0" collapsed="false">
      <c r="C6604" s="69" t="s">
        <v>19179</v>
      </c>
      <c r="D6604" s="70" t="s">
        <v>19180</v>
      </c>
      <c r="E6604" s="42" t="str">
        <f aca="false">LEFT(D6604,2)</f>
        <v>95</v>
      </c>
      <c r="F6604" s="69"/>
      <c r="G6604" s="69" t="n">
        <v>6</v>
      </c>
      <c r="I6604" s="42" t="n">
        <f aca="false">INDEX(H:H,MATCH(E6604,D:D,0))</f>
        <v>0</v>
      </c>
    </row>
    <row r="6605" customFormat="false" ht="15.75" hidden="true" customHeight="false" outlineLevel="0" collapsed="false">
      <c r="C6605" s="69" t="s">
        <v>19181</v>
      </c>
      <c r="D6605" s="70" t="s">
        <v>19182</v>
      </c>
      <c r="E6605" s="42" t="str">
        <f aca="false">LEFT(D6605,2)</f>
        <v>95</v>
      </c>
      <c r="F6605" s="69"/>
      <c r="G6605" s="69" t="n">
        <v>6</v>
      </c>
      <c r="I6605" s="42" t="n">
        <f aca="false">INDEX(H:H,MATCH(E6605,D:D,0))</f>
        <v>0</v>
      </c>
    </row>
    <row r="6606" customFormat="false" ht="15.75" hidden="true" customHeight="false" outlineLevel="0" collapsed="false">
      <c r="C6606" s="69" t="s">
        <v>19183</v>
      </c>
      <c r="D6606" s="70" t="s">
        <v>19184</v>
      </c>
      <c r="E6606" s="42" t="str">
        <f aca="false">LEFT(D6606,2)</f>
        <v>95</v>
      </c>
      <c r="F6606" s="69"/>
      <c r="G6606" s="69" t="n">
        <v>6</v>
      </c>
      <c r="I6606" s="42" t="n">
        <f aca="false">INDEX(H:H,MATCH(E6606,D:D,0))</f>
        <v>0</v>
      </c>
    </row>
    <row r="6607" customFormat="false" ht="15.75" hidden="true" customHeight="false" outlineLevel="0" collapsed="false">
      <c r="C6607" s="69" t="s">
        <v>19185</v>
      </c>
      <c r="D6607" s="70" t="s">
        <v>19186</v>
      </c>
      <c r="E6607" s="42" t="str">
        <f aca="false">LEFT(D6607,2)</f>
        <v>95</v>
      </c>
      <c r="F6607" s="69"/>
      <c r="G6607" s="69" t="n">
        <v>6</v>
      </c>
      <c r="I6607" s="42" t="n">
        <f aca="false">INDEX(H:H,MATCH(E6607,D:D,0))</f>
        <v>0</v>
      </c>
    </row>
    <row r="6608" customFormat="false" ht="15.75" hidden="true" customHeight="false" outlineLevel="0" collapsed="false">
      <c r="C6608" s="69" t="s">
        <v>19187</v>
      </c>
      <c r="D6608" s="70" t="s">
        <v>19188</v>
      </c>
      <c r="E6608" s="42" t="str">
        <f aca="false">LEFT(D6608,2)</f>
        <v>95</v>
      </c>
      <c r="F6608" s="69"/>
      <c r="G6608" s="69" t="n">
        <v>6</v>
      </c>
      <c r="I6608" s="42" t="n">
        <f aca="false">INDEX(H:H,MATCH(E6608,D:D,0))</f>
        <v>0</v>
      </c>
    </row>
    <row r="6609" customFormat="false" ht="15.75" hidden="true" customHeight="false" outlineLevel="0" collapsed="false">
      <c r="C6609" s="69" t="s">
        <v>19189</v>
      </c>
      <c r="D6609" s="70" t="s">
        <v>19190</v>
      </c>
      <c r="E6609" s="42" t="str">
        <f aca="false">LEFT(D6609,2)</f>
        <v>95</v>
      </c>
      <c r="F6609" s="69"/>
      <c r="G6609" s="69" t="n">
        <v>6</v>
      </c>
      <c r="I6609" s="42" t="n">
        <f aca="false">INDEX(H:H,MATCH(E6609,D:D,0))</f>
        <v>0</v>
      </c>
    </row>
    <row r="6610" customFormat="false" ht="15.75" hidden="true" customHeight="false" outlineLevel="0" collapsed="false">
      <c r="C6610" s="69" t="s">
        <v>19191</v>
      </c>
      <c r="D6610" s="70" t="s">
        <v>19192</v>
      </c>
      <c r="E6610" s="42" t="str">
        <f aca="false">LEFT(D6610,2)</f>
        <v>95</v>
      </c>
      <c r="F6610" s="69"/>
      <c r="G6610" s="69" t="n">
        <v>6</v>
      </c>
      <c r="I6610" s="42" t="n">
        <f aca="false">INDEX(H:H,MATCH(E6610,D:D,0))</f>
        <v>0</v>
      </c>
    </row>
    <row r="6611" customFormat="false" ht="15.75" hidden="true" customHeight="false" outlineLevel="0" collapsed="false">
      <c r="C6611" s="69" t="s">
        <v>19193</v>
      </c>
      <c r="D6611" s="70" t="s">
        <v>19194</v>
      </c>
      <c r="E6611" s="42" t="str">
        <f aca="false">LEFT(D6611,2)</f>
        <v>95</v>
      </c>
      <c r="F6611" s="69"/>
      <c r="G6611" s="69" t="n">
        <v>6</v>
      </c>
      <c r="I6611" s="42" t="n">
        <f aca="false">INDEX(H:H,MATCH(E6611,D:D,0))</f>
        <v>0</v>
      </c>
    </row>
    <row r="6612" customFormat="false" ht="15.75" hidden="true" customHeight="false" outlineLevel="0" collapsed="false">
      <c r="C6612" s="69" t="s">
        <v>19195</v>
      </c>
      <c r="D6612" s="70" t="s">
        <v>19196</v>
      </c>
      <c r="E6612" s="42" t="str">
        <f aca="false">LEFT(D6612,2)</f>
        <v>95</v>
      </c>
      <c r="F6612" s="69"/>
      <c r="G6612" s="69" t="n">
        <v>6</v>
      </c>
      <c r="I6612" s="42" t="n">
        <f aca="false">INDEX(H:H,MATCH(E6612,D:D,0))</f>
        <v>0</v>
      </c>
    </row>
    <row r="6613" customFormat="false" ht="15.75" hidden="true" customHeight="false" outlineLevel="0" collapsed="false">
      <c r="C6613" s="69" t="s">
        <v>19197</v>
      </c>
      <c r="D6613" s="70" t="s">
        <v>19198</v>
      </c>
      <c r="E6613" s="42" t="str">
        <f aca="false">LEFT(D6613,2)</f>
        <v>95</v>
      </c>
      <c r="F6613" s="69"/>
      <c r="G6613" s="69" t="n">
        <v>6</v>
      </c>
      <c r="I6613" s="42" t="n">
        <f aca="false">INDEX(H:H,MATCH(E6613,D:D,0))</f>
        <v>0</v>
      </c>
    </row>
    <row r="6614" customFormat="false" ht="15.75" hidden="true" customHeight="false" outlineLevel="0" collapsed="false">
      <c r="C6614" s="69" t="s">
        <v>19199</v>
      </c>
      <c r="D6614" s="70" t="s">
        <v>19200</v>
      </c>
      <c r="E6614" s="42" t="str">
        <f aca="false">LEFT(D6614,2)</f>
        <v>95</v>
      </c>
      <c r="F6614" s="69"/>
      <c r="G6614" s="69" t="n">
        <v>6</v>
      </c>
      <c r="I6614" s="42" t="n">
        <f aca="false">INDEX(H:H,MATCH(E6614,D:D,0))</f>
        <v>0</v>
      </c>
    </row>
    <row r="6615" customFormat="false" ht="15.75" hidden="true" customHeight="false" outlineLevel="0" collapsed="false">
      <c r="C6615" s="69" t="s">
        <v>19201</v>
      </c>
      <c r="D6615" s="70" t="s">
        <v>19202</v>
      </c>
      <c r="E6615" s="42" t="str">
        <f aca="false">LEFT(D6615,2)</f>
        <v>95</v>
      </c>
      <c r="F6615" s="69"/>
      <c r="G6615" s="69" t="n">
        <v>4</v>
      </c>
      <c r="I6615" s="42" t="n">
        <f aca="false">INDEX(H:H,MATCH(E6615,D:D,0))</f>
        <v>0</v>
      </c>
    </row>
    <row r="6616" customFormat="false" ht="15.75" hidden="true" customHeight="false" outlineLevel="0" collapsed="false">
      <c r="C6616" s="69" t="s">
        <v>19203</v>
      </c>
      <c r="D6616" s="70" t="s">
        <v>19204</v>
      </c>
      <c r="E6616" s="42" t="str">
        <f aca="false">LEFT(D6616,2)</f>
        <v>95</v>
      </c>
      <c r="F6616" s="69"/>
      <c r="G6616" s="69" t="n">
        <v>6</v>
      </c>
      <c r="I6616" s="42" t="n">
        <f aca="false">INDEX(H:H,MATCH(E6616,D:D,0))</f>
        <v>0</v>
      </c>
    </row>
    <row r="6617" customFormat="false" ht="15.75" hidden="true" customHeight="false" outlineLevel="0" collapsed="false">
      <c r="C6617" s="69" t="s">
        <v>19205</v>
      </c>
      <c r="D6617" s="70" t="s">
        <v>19206</v>
      </c>
      <c r="E6617" s="42" t="str">
        <f aca="false">LEFT(D6617,2)</f>
        <v>95</v>
      </c>
      <c r="F6617" s="69"/>
      <c r="G6617" s="69" t="n">
        <v>6</v>
      </c>
      <c r="I6617" s="42" t="n">
        <f aca="false">INDEX(H:H,MATCH(E6617,D:D,0))</f>
        <v>0</v>
      </c>
    </row>
    <row r="6618" customFormat="false" ht="15.75" hidden="true" customHeight="false" outlineLevel="0" collapsed="false">
      <c r="C6618" s="69" t="s">
        <v>19207</v>
      </c>
      <c r="D6618" s="70" t="s">
        <v>19208</v>
      </c>
      <c r="E6618" s="42" t="str">
        <f aca="false">LEFT(D6618,2)</f>
        <v>95</v>
      </c>
      <c r="F6618" s="69"/>
      <c r="G6618" s="69" t="n">
        <v>6</v>
      </c>
      <c r="I6618" s="42" t="n">
        <f aca="false">INDEX(H:H,MATCH(E6618,D:D,0))</f>
        <v>0</v>
      </c>
    </row>
    <row r="6619" customFormat="false" ht="15.75" hidden="true" customHeight="false" outlineLevel="0" collapsed="false">
      <c r="C6619" s="69" t="s">
        <v>19209</v>
      </c>
      <c r="D6619" s="70" t="s">
        <v>19210</v>
      </c>
      <c r="E6619" s="42" t="str">
        <f aca="false">LEFT(D6619,2)</f>
        <v>95</v>
      </c>
      <c r="F6619" s="69"/>
      <c r="G6619" s="69" t="n">
        <v>6</v>
      </c>
      <c r="I6619" s="42" t="n">
        <f aca="false">INDEX(H:H,MATCH(E6619,D:D,0))</f>
        <v>0</v>
      </c>
    </row>
    <row r="6620" customFormat="false" ht="15.75" hidden="true" customHeight="false" outlineLevel="0" collapsed="false">
      <c r="C6620" s="69" t="s">
        <v>19211</v>
      </c>
      <c r="D6620" s="70" t="s">
        <v>19212</v>
      </c>
      <c r="E6620" s="42" t="str">
        <f aca="false">LEFT(D6620,2)</f>
        <v>95</v>
      </c>
      <c r="F6620" s="69"/>
      <c r="G6620" s="69" t="n">
        <v>4</v>
      </c>
      <c r="I6620" s="42" t="n">
        <f aca="false">INDEX(H:H,MATCH(E6620,D:D,0))</f>
        <v>0</v>
      </c>
    </row>
    <row r="6621" customFormat="false" ht="15.75" hidden="true" customHeight="false" outlineLevel="0" collapsed="false">
      <c r="C6621" s="69" t="s">
        <v>19213</v>
      </c>
      <c r="D6621" s="70" t="s">
        <v>19214</v>
      </c>
      <c r="E6621" s="42" t="str">
        <f aca="false">LEFT(D6621,2)</f>
        <v>95</v>
      </c>
      <c r="F6621" s="69"/>
      <c r="G6621" s="69" t="n">
        <v>6</v>
      </c>
      <c r="I6621" s="42" t="n">
        <f aca="false">INDEX(H:H,MATCH(E6621,D:D,0))</f>
        <v>0</v>
      </c>
    </row>
    <row r="6622" customFormat="false" ht="15.75" hidden="true" customHeight="false" outlineLevel="0" collapsed="false">
      <c r="C6622" s="69" t="s">
        <v>19215</v>
      </c>
      <c r="D6622" s="70" t="s">
        <v>19216</v>
      </c>
      <c r="E6622" s="42" t="str">
        <f aca="false">LEFT(D6622,2)</f>
        <v>95</v>
      </c>
      <c r="F6622" s="69"/>
      <c r="G6622" s="69" t="n">
        <v>6</v>
      </c>
      <c r="I6622" s="42" t="n">
        <f aca="false">INDEX(H:H,MATCH(E6622,D:D,0))</f>
        <v>0</v>
      </c>
    </row>
    <row r="6623" customFormat="false" ht="15.75" hidden="true" customHeight="false" outlineLevel="0" collapsed="false">
      <c r="C6623" s="69" t="s">
        <v>19217</v>
      </c>
      <c r="D6623" s="70" t="s">
        <v>19218</v>
      </c>
      <c r="E6623" s="42" t="str">
        <f aca="false">LEFT(D6623,2)</f>
        <v>96</v>
      </c>
      <c r="F6623" s="69"/>
      <c r="G6623" s="69" t="n">
        <v>2</v>
      </c>
      <c r="I6623" s="42" t="n">
        <f aca="false">INDEX(H:H,MATCH(E6623,D:D,0))</f>
        <v>0</v>
      </c>
    </row>
    <row r="6624" customFormat="false" ht="15.75" hidden="true" customHeight="false" outlineLevel="0" collapsed="false">
      <c r="C6624" s="69" t="s">
        <v>19219</v>
      </c>
      <c r="D6624" s="70" t="s">
        <v>19220</v>
      </c>
      <c r="E6624" s="42" t="str">
        <f aca="false">LEFT(D6624,2)</f>
        <v>96</v>
      </c>
      <c r="F6624" s="69"/>
      <c r="G6624" s="69" t="n">
        <v>4</v>
      </c>
      <c r="I6624" s="42" t="n">
        <f aca="false">INDEX(H:H,MATCH(E6624,D:D,0))</f>
        <v>0</v>
      </c>
    </row>
    <row r="6625" customFormat="false" ht="15.75" hidden="true" customHeight="false" outlineLevel="0" collapsed="false">
      <c r="C6625" s="69" t="s">
        <v>19221</v>
      </c>
      <c r="D6625" s="70" t="s">
        <v>19222</v>
      </c>
      <c r="E6625" s="42" t="str">
        <f aca="false">LEFT(D6625,2)</f>
        <v>96</v>
      </c>
      <c r="F6625" s="69"/>
      <c r="G6625" s="69" t="n">
        <v>6</v>
      </c>
      <c r="I6625" s="42" t="n">
        <f aca="false">INDEX(H:H,MATCH(E6625,D:D,0))</f>
        <v>0</v>
      </c>
    </row>
    <row r="6626" customFormat="false" ht="15.75" hidden="true" customHeight="false" outlineLevel="0" collapsed="false">
      <c r="C6626" s="69" t="s">
        <v>19223</v>
      </c>
      <c r="D6626" s="70" t="s">
        <v>19224</v>
      </c>
      <c r="E6626" s="42" t="str">
        <f aca="false">LEFT(D6626,2)</f>
        <v>96</v>
      </c>
      <c r="F6626" s="69"/>
      <c r="G6626" s="69" t="n">
        <v>6</v>
      </c>
      <c r="I6626" s="42" t="n">
        <f aca="false">INDEX(H:H,MATCH(E6626,D:D,0))</f>
        <v>0</v>
      </c>
    </row>
    <row r="6627" customFormat="false" ht="15.75" hidden="true" customHeight="false" outlineLevel="0" collapsed="false">
      <c r="C6627" s="69" t="s">
        <v>19225</v>
      </c>
      <c r="D6627" s="70" t="s">
        <v>19226</v>
      </c>
      <c r="E6627" s="42" t="str">
        <f aca="false">LEFT(D6627,2)</f>
        <v>96</v>
      </c>
      <c r="F6627" s="69"/>
      <c r="G6627" s="69" t="n">
        <v>4</v>
      </c>
      <c r="I6627" s="42" t="n">
        <f aca="false">INDEX(H:H,MATCH(E6627,D:D,0))</f>
        <v>0</v>
      </c>
    </row>
    <row r="6628" customFormat="false" ht="15.75" hidden="true" customHeight="false" outlineLevel="0" collapsed="false">
      <c r="C6628" s="69" t="s">
        <v>19225</v>
      </c>
      <c r="D6628" s="70" t="s">
        <v>19227</v>
      </c>
      <c r="E6628" s="42" t="str">
        <f aca="false">LEFT(D6628,2)</f>
        <v>96</v>
      </c>
      <c r="F6628" s="69"/>
      <c r="G6628" s="69" t="n">
        <v>6</v>
      </c>
      <c r="I6628" s="42" t="n">
        <f aca="false">INDEX(H:H,MATCH(E6628,D:D,0))</f>
        <v>0</v>
      </c>
    </row>
    <row r="6629" customFormat="false" ht="15.75" hidden="true" customHeight="false" outlineLevel="0" collapsed="false">
      <c r="C6629" s="69" t="s">
        <v>19228</v>
      </c>
      <c r="D6629" s="70" t="s">
        <v>19229</v>
      </c>
      <c r="E6629" s="42" t="str">
        <f aca="false">LEFT(D6629,2)</f>
        <v>96</v>
      </c>
      <c r="F6629" s="69"/>
      <c r="G6629" s="69" t="n">
        <v>4</v>
      </c>
      <c r="I6629" s="42" t="n">
        <f aca="false">INDEX(H:H,MATCH(E6629,D:D,0))</f>
        <v>0</v>
      </c>
    </row>
    <row r="6630" customFormat="false" ht="15.75" hidden="true" customHeight="false" outlineLevel="0" collapsed="false">
      <c r="C6630" s="69" t="s">
        <v>19230</v>
      </c>
      <c r="D6630" s="70" t="s">
        <v>19231</v>
      </c>
      <c r="E6630" s="42" t="str">
        <f aca="false">LEFT(D6630,2)</f>
        <v>96</v>
      </c>
      <c r="F6630" s="69"/>
      <c r="G6630" s="69" t="n">
        <v>6</v>
      </c>
      <c r="I6630" s="42" t="n">
        <f aca="false">INDEX(H:H,MATCH(E6630,D:D,0))</f>
        <v>0</v>
      </c>
    </row>
    <row r="6631" customFormat="false" ht="15.75" hidden="true" customHeight="false" outlineLevel="0" collapsed="false">
      <c r="C6631" s="69" t="s">
        <v>19232</v>
      </c>
      <c r="D6631" s="70" t="s">
        <v>19233</v>
      </c>
      <c r="E6631" s="42" t="str">
        <f aca="false">LEFT(D6631,2)</f>
        <v>96</v>
      </c>
      <c r="F6631" s="69"/>
      <c r="G6631" s="69" t="n">
        <v>6</v>
      </c>
      <c r="I6631" s="42" t="n">
        <f aca="false">INDEX(H:H,MATCH(E6631,D:D,0))</f>
        <v>0</v>
      </c>
    </row>
    <row r="6632" customFormat="false" ht="15.75" hidden="true" customHeight="false" outlineLevel="0" collapsed="false">
      <c r="C6632" s="69" t="s">
        <v>19234</v>
      </c>
      <c r="D6632" s="70" t="s">
        <v>19235</v>
      </c>
      <c r="E6632" s="42" t="str">
        <f aca="false">LEFT(D6632,2)</f>
        <v>96</v>
      </c>
      <c r="F6632" s="69"/>
      <c r="G6632" s="69" t="n">
        <v>6</v>
      </c>
      <c r="I6632" s="42" t="n">
        <f aca="false">INDEX(H:H,MATCH(E6632,D:D,0))</f>
        <v>0</v>
      </c>
    </row>
    <row r="6633" customFormat="false" ht="15.75" hidden="true" customHeight="false" outlineLevel="0" collapsed="false">
      <c r="C6633" s="69" t="s">
        <v>19236</v>
      </c>
      <c r="D6633" s="70" t="s">
        <v>19237</v>
      </c>
      <c r="E6633" s="42" t="str">
        <f aca="false">LEFT(D6633,2)</f>
        <v>96</v>
      </c>
      <c r="F6633" s="69"/>
      <c r="G6633" s="69" t="n">
        <v>6</v>
      </c>
      <c r="I6633" s="42" t="n">
        <f aca="false">INDEX(H:H,MATCH(E6633,D:D,0))</f>
        <v>0</v>
      </c>
    </row>
    <row r="6634" customFormat="false" ht="15.75" hidden="true" customHeight="false" outlineLevel="0" collapsed="false">
      <c r="C6634" s="69" t="s">
        <v>19238</v>
      </c>
      <c r="D6634" s="70" t="s">
        <v>19239</v>
      </c>
      <c r="E6634" s="42" t="str">
        <f aca="false">LEFT(D6634,2)</f>
        <v>96</v>
      </c>
      <c r="F6634" s="69"/>
      <c r="G6634" s="69" t="n">
        <v>6</v>
      </c>
      <c r="I6634" s="42" t="n">
        <f aca="false">INDEX(H:H,MATCH(E6634,D:D,0))</f>
        <v>0</v>
      </c>
    </row>
    <row r="6635" customFormat="false" ht="15.75" hidden="true" customHeight="false" outlineLevel="0" collapsed="false">
      <c r="C6635" s="69" t="s">
        <v>19240</v>
      </c>
      <c r="D6635" s="70" t="s">
        <v>19241</v>
      </c>
      <c r="E6635" s="42" t="str">
        <f aca="false">LEFT(D6635,2)</f>
        <v>96</v>
      </c>
      <c r="F6635" s="69"/>
      <c r="G6635" s="69" t="n">
        <v>6</v>
      </c>
      <c r="I6635" s="42" t="n">
        <f aca="false">INDEX(H:H,MATCH(E6635,D:D,0))</f>
        <v>0</v>
      </c>
    </row>
    <row r="6636" customFormat="false" ht="15.75" hidden="true" customHeight="false" outlineLevel="0" collapsed="false">
      <c r="C6636" s="69" t="s">
        <v>19242</v>
      </c>
      <c r="D6636" s="70" t="s">
        <v>19243</v>
      </c>
      <c r="E6636" s="42" t="str">
        <f aca="false">LEFT(D6636,2)</f>
        <v>96</v>
      </c>
      <c r="F6636" s="69"/>
      <c r="G6636" s="69" t="n">
        <v>6</v>
      </c>
      <c r="I6636" s="42" t="n">
        <f aca="false">INDEX(H:H,MATCH(E6636,D:D,0))</f>
        <v>0</v>
      </c>
    </row>
    <row r="6637" customFormat="false" ht="15.75" hidden="true" customHeight="false" outlineLevel="0" collapsed="false">
      <c r="C6637" s="69" t="s">
        <v>19244</v>
      </c>
      <c r="D6637" s="70" t="s">
        <v>19245</v>
      </c>
      <c r="E6637" s="42" t="str">
        <f aca="false">LEFT(D6637,2)</f>
        <v>96</v>
      </c>
      <c r="F6637" s="69"/>
      <c r="G6637" s="69" t="n">
        <v>4</v>
      </c>
      <c r="I6637" s="42" t="n">
        <f aca="false">INDEX(H:H,MATCH(E6637,D:D,0))</f>
        <v>0</v>
      </c>
    </row>
    <row r="6638" customFormat="false" ht="15.75" hidden="true" customHeight="false" outlineLevel="0" collapsed="false">
      <c r="C6638" s="69" t="s">
        <v>19244</v>
      </c>
      <c r="D6638" s="70" t="s">
        <v>19246</v>
      </c>
      <c r="E6638" s="42" t="str">
        <f aca="false">LEFT(D6638,2)</f>
        <v>96</v>
      </c>
      <c r="F6638" s="69"/>
      <c r="G6638" s="69" t="n">
        <v>6</v>
      </c>
      <c r="I6638" s="42" t="n">
        <f aca="false">INDEX(H:H,MATCH(E6638,D:D,0))</f>
        <v>0</v>
      </c>
    </row>
    <row r="6639" customFormat="false" ht="15.75" hidden="true" customHeight="false" outlineLevel="0" collapsed="false">
      <c r="C6639" s="69" t="s">
        <v>19247</v>
      </c>
      <c r="D6639" s="70" t="s">
        <v>19248</v>
      </c>
      <c r="E6639" s="42" t="str">
        <f aca="false">LEFT(D6639,2)</f>
        <v>96</v>
      </c>
      <c r="F6639" s="69"/>
      <c r="G6639" s="69" t="n">
        <v>4</v>
      </c>
      <c r="I6639" s="42" t="n">
        <f aca="false">INDEX(H:H,MATCH(E6639,D:D,0))</f>
        <v>0</v>
      </c>
    </row>
    <row r="6640" customFormat="false" ht="15.75" hidden="true" customHeight="false" outlineLevel="0" collapsed="false">
      <c r="C6640" s="69" t="s">
        <v>19247</v>
      </c>
      <c r="D6640" s="70" t="s">
        <v>19249</v>
      </c>
      <c r="E6640" s="42" t="str">
        <f aca="false">LEFT(D6640,2)</f>
        <v>96</v>
      </c>
      <c r="F6640" s="69"/>
      <c r="G6640" s="69" t="n">
        <v>6</v>
      </c>
      <c r="I6640" s="42" t="n">
        <f aca="false">INDEX(H:H,MATCH(E6640,D:D,0))</f>
        <v>0</v>
      </c>
    </row>
    <row r="6641" customFormat="false" ht="15.75" hidden="true" customHeight="false" outlineLevel="0" collapsed="false">
      <c r="C6641" s="69" t="s">
        <v>19250</v>
      </c>
      <c r="D6641" s="70" t="s">
        <v>19251</v>
      </c>
      <c r="E6641" s="42" t="str">
        <f aca="false">LEFT(D6641,2)</f>
        <v>96</v>
      </c>
      <c r="F6641" s="69"/>
      <c r="G6641" s="69" t="n">
        <v>4</v>
      </c>
      <c r="I6641" s="42" t="n">
        <f aca="false">INDEX(H:H,MATCH(E6641,D:D,0))</f>
        <v>0</v>
      </c>
    </row>
    <row r="6642" customFormat="false" ht="15.75" hidden="true" customHeight="false" outlineLevel="0" collapsed="false">
      <c r="C6642" s="69" t="s">
        <v>19252</v>
      </c>
      <c r="D6642" s="70" t="s">
        <v>19253</v>
      </c>
      <c r="E6642" s="42" t="str">
        <f aca="false">LEFT(D6642,2)</f>
        <v>96</v>
      </c>
      <c r="F6642" s="69"/>
      <c r="G6642" s="69" t="n">
        <v>6</v>
      </c>
      <c r="I6642" s="42" t="n">
        <f aca="false">INDEX(H:H,MATCH(E6642,D:D,0))</f>
        <v>0</v>
      </c>
    </row>
    <row r="6643" customFormat="false" ht="15.75" hidden="true" customHeight="false" outlineLevel="0" collapsed="false">
      <c r="C6643" s="69" t="s">
        <v>19254</v>
      </c>
      <c r="D6643" s="70" t="s">
        <v>19255</v>
      </c>
      <c r="E6643" s="42" t="str">
        <f aca="false">LEFT(D6643,2)</f>
        <v>96</v>
      </c>
      <c r="F6643" s="69"/>
      <c r="G6643" s="69" t="n">
        <v>6</v>
      </c>
      <c r="I6643" s="42" t="n">
        <f aca="false">INDEX(H:H,MATCH(E6643,D:D,0))</f>
        <v>0</v>
      </c>
    </row>
    <row r="6644" customFormat="false" ht="15.75" hidden="true" customHeight="false" outlineLevel="0" collapsed="false">
      <c r="C6644" s="69" t="s">
        <v>19256</v>
      </c>
      <c r="D6644" s="70" t="s">
        <v>19257</v>
      </c>
      <c r="E6644" s="42" t="str">
        <f aca="false">LEFT(D6644,2)</f>
        <v>96</v>
      </c>
      <c r="F6644" s="69"/>
      <c r="G6644" s="69" t="n">
        <v>6</v>
      </c>
      <c r="I6644" s="42" t="n">
        <f aca="false">INDEX(H:H,MATCH(E6644,D:D,0))</f>
        <v>0</v>
      </c>
    </row>
    <row r="6645" customFormat="false" ht="15.75" hidden="true" customHeight="false" outlineLevel="0" collapsed="false">
      <c r="C6645" s="69" t="s">
        <v>19258</v>
      </c>
      <c r="D6645" s="70" t="s">
        <v>19259</v>
      </c>
      <c r="E6645" s="42" t="str">
        <f aca="false">LEFT(D6645,2)</f>
        <v>96</v>
      </c>
      <c r="F6645" s="69"/>
      <c r="G6645" s="69" t="n">
        <v>6</v>
      </c>
      <c r="I6645" s="42" t="n">
        <f aca="false">INDEX(H:H,MATCH(E6645,D:D,0))</f>
        <v>0</v>
      </c>
    </row>
    <row r="6646" customFormat="false" ht="15.75" hidden="true" customHeight="false" outlineLevel="0" collapsed="false">
      <c r="C6646" s="69" t="s">
        <v>19260</v>
      </c>
      <c r="D6646" s="70" t="s">
        <v>19261</v>
      </c>
      <c r="E6646" s="42" t="str">
        <f aca="false">LEFT(D6646,2)</f>
        <v>96</v>
      </c>
      <c r="F6646" s="69"/>
      <c r="G6646" s="69" t="n">
        <v>6</v>
      </c>
      <c r="I6646" s="42" t="n">
        <f aca="false">INDEX(H:H,MATCH(E6646,D:D,0))</f>
        <v>0</v>
      </c>
    </row>
    <row r="6647" customFormat="false" ht="15.75" hidden="true" customHeight="false" outlineLevel="0" collapsed="false">
      <c r="C6647" s="69" t="s">
        <v>19262</v>
      </c>
      <c r="D6647" s="70" t="s">
        <v>19263</v>
      </c>
      <c r="E6647" s="42" t="str">
        <f aca="false">LEFT(D6647,2)</f>
        <v>96</v>
      </c>
      <c r="F6647" s="69"/>
      <c r="G6647" s="69" t="n">
        <v>4</v>
      </c>
      <c r="I6647" s="42" t="n">
        <f aca="false">INDEX(H:H,MATCH(E6647,D:D,0))</f>
        <v>0</v>
      </c>
    </row>
    <row r="6648" customFormat="false" ht="15.75" hidden="true" customHeight="false" outlineLevel="0" collapsed="false">
      <c r="C6648" s="69" t="s">
        <v>19264</v>
      </c>
      <c r="D6648" s="70" t="s">
        <v>19265</v>
      </c>
      <c r="E6648" s="42" t="str">
        <f aca="false">LEFT(D6648,2)</f>
        <v>96</v>
      </c>
      <c r="F6648" s="69"/>
      <c r="G6648" s="69" t="n">
        <v>6</v>
      </c>
      <c r="I6648" s="42" t="n">
        <f aca="false">INDEX(H:H,MATCH(E6648,D:D,0))</f>
        <v>0</v>
      </c>
    </row>
    <row r="6649" customFormat="false" ht="15.75" hidden="true" customHeight="false" outlineLevel="0" collapsed="false">
      <c r="C6649" s="69" t="s">
        <v>19266</v>
      </c>
      <c r="D6649" s="70" t="s">
        <v>19267</v>
      </c>
      <c r="E6649" s="42" t="str">
        <f aca="false">LEFT(D6649,2)</f>
        <v>96</v>
      </c>
      <c r="F6649" s="69"/>
      <c r="G6649" s="69" t="n">
        <v>6</v>
      </c>
      <c r="I6649" s="42" t="n">
        <f aca="false">INDEX(H:H,MATCH(E6649,D:D,0))</f>
        <v>0</v>
      </c>
    </row>
    <row r="6650" customFormat="false" ht="15.75" hidden="true" customHeight="false" outlineLevel="0" collapsed="false">
      <c r="C6650" s="69" t="s">
        <v>19268</v>
      </c>
      <c r="D6650" s="70" t="s">
        <v>19269</v>
      </c>
      <c r="E6650" s="42" t="str">
        <f aca="false">LEFT(D6650,2)</f>
        <v>96</v>
      </c>
      <c r="F6650" s="69"/>
      <c r="G6650" s="69" t="n">
        <v>6</v>
      </c>
      <c r="I6650" s="42" t="n">
        <f aca="false">INDEX(H:H,MATCH(E6650,D:D,0))</f>
        <v>0</v>
      </c>
    </row>
    <row r="6651" customFormat="false" ht="15.75" hidden="true" customHeight="false" outlineLevel="0" collapsed="false">
      <c r="C6651" s="69" t="s">
        <v>19270</v>
      </c>
      <c r="D6651" s="70" t="s">
        <v>19271</v>
      </c>
      <c r="E6651" s="42" t="str">
        <f aca="false">LEFT(D6651,2)</f>
        <v>96</v>
      </c>
      <c r="F6651" s="69"/>
      <c r="G6651" s="69" t="n">
        <v>4</v>
      </c>
      <c r="I6651" s="42" t="n">
        <f aca="false">INDEX(H:H,MATCH(E6651,D:D,0))</f>
        <v>0</v>
      </c>
    </row>
    <row r="6652" customFormat="false" ht="15.75" hidden="true" customHeight="false" outlineLevel="0" collapsed="false">
      <c r="C6652" s="69" t="s">
        <v>19272</v>
      </c>
      <c r="D6652" s="70" t="s">
        <v>19273</v>
      </c>
      <c r="E6652" s="42" t="str">
        <f aca="false">LEFT(D6652,2)</f>
        <v>96</v>
      </c>
      <c r="F6652" s="69"/>
      <c r="G6652" s="69" t="n">
        <v>6</v>
      </c>
      <c r="I6652" s="42" t="n">
        <f aca="false">INDEX(H:H,MATCH(E6652,D:D,0))</f>
        <v>0</v>
      </c>
    </row>
    <row r="6653" customFormat="false" ht="15.75" hidden="true" customHeight="false" outlineLevel="0" collapsed="false">
      <c r="C6653" s="69" t="s">
        <v>19274</v>
      </c>
      <c r="D6653" s="70" t="s">
        <v>19275</v>
      </c>
      <c r="E6653" s="42" t="str">
        <f aca="false">LEFT(D6653,2)</f>
        <v>96</v>
      </c>
      <c r="F6653" s="69"/>
      <c r="G6653" s="69" t="n">
        <v>6</v>
      </c>
      <c r="I6653" s="42" t="n">
        <f aca="false">INDEX(H:H,MATCH(E6653,D:D,0))</f>
        <v>0</v>
      </c>
    </row>
    <row r="6654" customFormat="false" ht="15.75" hidden="true" customHeight="false" outlineLevel="0" collapsed="false">
      <c r="C6654" s="69" t="s">
        <v>19276</v>
      </c>
      <c r="D6654" s="70" t="s">
        <v>19277</v>
      </c>
      <c r="E6654" s="42" t="str">
        <f aca="false">LEFT(D6654,2)</f>
        <v>96</v>
      </c>
      <c r="F6654" s="69"/>
      <c r="G6654" s="69" t="n">
        <v>6</v>
      </c>
      <c r="I6654" s="42" t="n">
        <f aca="false">INDEX(H:H,MATCH(E6654,D:D,0))</f>
        <v>0</v>
      </c>
    </row>
    <row r="6655" customFormat="false" ht="15.75" hidden="true" customHeight="false" outlineLevel="0" collapsed="false">
      <c r="C6655" s="69" t="s">
        <v>19278</v>
      </c>
      <c r="D6655" s="70" t="s">
        <v>19279</v>
      </c>
      <c r="E6655" s="42" t="str">
        <f aca="false">LEFT(D6655,2)</f>
        <v>96</v>
      </c>
      <c r="F6655" s="69"/>
      <c r="G6655" s="69" t="n">
        <v>6</v>
      </c>
      <c r="I6655" s="42" t="n">
        <f aca="false">INDEX(H:H,MATCH(E6655,D:D,0))</f>
        <v>0</v>
      </c>
    </row>
    <row r="6656" customFormat="false" ht="15.75" hidden="true" customHeight="false" outlineLevel="0" collapsed="false">
      <c r="C6656" s="69" t="s">
        <v>19280</v>
      </c>
      <c r="D6656" s="70" t="s">
        <v>19281</v>
      </c>
      <c r="E6656" s="42" t="str">
        <f aca="false">LEFT(D6656,2)</f>
        <v>96</v>
      </c>
      <c r="F6656" s="69"/>
      <c r="G6656" s="69" t="n">
        <v>6</v>
      </c>
      <c r="I6656" s="42" t="n">
        <f aca="false">INDEX(H:H,MATCH(E6656,D:D,0))</f>
        <v>0</v>
      </c>
    </row>
    <row r="6657" customFormat="false" ht="15.75" hidden="true" customHeight="false" outlineLevel="0" collapsed="false">
      <c r="C6657" s="69" t="s">
        <v>19282</v>
      </c>
      <c r="D6657" s="70" t="s">
        <v>19283</v>
      </c>
      <c r="E6657" s="42" t="str">
        <f aca="false">LEFT(D6657,2)</f>
        <v>96</v>
      </c>
      <c r="F6657" s="69"/>
      <c r="G6657" s="69" t="n">
        <v>6</v>
      </c>
      <c r="I6657" s="42" t="n">
        <f aca="false">INDEX(H:H,MATCH(E6657,D:D,0))</f>
        <v>0</v>
      </c>
    </row>
    <row r="6658" customFormat="false" ht="15.75" hidden="true" customHeight="false" outlineLevel="0" collapsed="false">
      <c r="C6658" s="69" t="s">
        <v>19284</v>
      </c>
      <c r="D6658" s="70" t="s">
        <v>19285</v>
      </c>
      <c r="E6658" s="42" t="str">
        <f aca="false">LEFT(D6658,2)</f>
        <v>96</v>
      </c>
      <c r="F6658" s="69"/>
      <c r="G6658" s="69" t="n">
        <v>6</v>
      </c>
      <c r="I6658" s="42" t="n">
        <f aca="false">INDEX(H:H,MATCH(E6658,D:D,0))</f>
        <v>0</v>
      </c>
    </row>
    <row r="6659" customFormat="false" ht="15.75" hidden="true" customHeight="false" outlineLevel="0" collapsed="false">
      <c r="C6659" s="69" t="s">
        <v>19286</v>
      </c>
      <c r="D6659" s="70" t="s">
        <v>19287</v>
      </c>
      <c r="E6659" s="42" t="str">
        <f aca="false">LEFT(D6659,2)</f>
        <v>96</v>
      </c>
      <c r="F6659" s="69"/>
      <c r="G6659" s="69" t="n">
        <v>6</v>
      </c>
      <c r="I6659" s="42" t="n">
        <f aca="false">INDEX(H:H,MATCH(E6659,D:D,0))</f>
        <v>0</v>
      </c>
    </row>
    <row r="6660" customFormat="false" ht="15.75" hidden="true" customHeight="false" outlineLevel="0" collapsed="false">
      <c r="C6660" s="69" t="s">
        <v>19288</v>
      </c>
      <c r="D6660" s="70" t="s">
        <v>19289</v>
      </c>
      <c r="E6660" s="42" t="str">
        <f aca="false">LEFT(D6660,2)</f>
        <v>96</v>
      </c>
      <c r="F6660" s="69"/>
      <c r="G6660" s="69" t="n">
        <v>4</v>
      </c>
      <c r="I6660" s="42" t="n">
        <f aca="false">INDEX(H:H,MATCH(E6660,D:D,0))</f>
        <v>0</v>
      </c>
    </row>
    <row r="6661" customFormat="false" ht="15.75" hidden="true" customHeight="false" outlineLevel="0" collapsed="false">
      <c r="C6661" s="69" t="s">
        <v>19290</v>
      </c>
      <c r="D6661" s="70" t="s">
        <v>19291</v>
      </c>
      <c r="E6661" s="42" t="str">
        <f aca="false">LEFT(D6661,2)</f>
        <v>96</v>
      </c>
      <c r="F6661" s="69"/>
      <c r="G6661" s="69" t="n">
        <v>6</v>
      </c>
      <c r="I6661" s="42" t="n">
        <f aca="false">INDEX(H:H,MATCH(E6661,D:D,0))</f>
        <v>0</v>
      </c>
    </row>
    <row r="6662" customFormat="false" ht="15.75" hidden="true" customHeight="false" outlineLevel="0" collapsed="false">
      <c r="C6662" s="69" t="s">
        <v>19292</v>
      </c>
      <c r="D6662" s="70" t="s">
        <v>19293</v>
      </c>
      <c r="E6662" s="42" t="str">
        <f aca="false">LEFT(D6662,2)</f>
        <v>96</v>
      </c>
      <c r="F6662" s="69"/>
      <c r="G6662" s="69" t="n">
        <v>6</v>
      </c>
      <c r="I6662" s="42" t="n">
        <f aca="false">INDEX(H:H,MATCH(E6662,D:D,0))</f>
        <v>0</v>
      </c>
    </row>
    <row r="6663" customFormat="false" ht="15.75" hidden="true" customHeight="false" outlineLevel="0" collapsed="false">
      <c r="C6663" s="69" t="s">
        <v>19294</v>
      </c>
      <c r="D6663" s="70" t="s">
        <v>19295</v>
      </c>
      <c r="E6663" s="42" t="str">
        <f aca="false">LEFT(D6663,2)</f>
        <v>96</v>
      </c>
      <c r="F6663" s="69"/>
      <c r="G6663" s="69" t="n">
        <v>6</v>
      </c>
      <c r="I6663" s="42" t="n">
        <f aca="false">INDEX(H:H,MATCH(E6663,D:D,0))</f>
        <v>0</v>
      </c>
    </row>
    <row r="6664" customFormat="false" ht="15.75" hidden="true" customHeight="false" outlineLevel="0" collapsed="false">
      <c r="C6664" s="69" t="s">
        <v>19296</v>
      </c>
      <c r="D6664" s="70" t="s">
        <v>19297</v>
      </c>
      <c r="E6664" s="42" t="str">
        <f aca="false">LEFT(D6664,2)</f>
        <v>96</v>
      </c>
      <c r="F6664" s="69"/>
      <c r="G6664" s="69" t="n">
        <v>4</v>
      </c>
      <c r="I6664" s="42" t="n">
        <f aca="false">INDEX(H:H,MATCH(E6664,D:D,0))</f>
        <v>0</v>
      </c>
    </row>
    <row r="6665" customFormat="false" ht="15.75" hidden="true" customHeight="false" outlineLevel="0" collapsed="false">
      <c r="C6665" s="69" t="s">
        <v>19298</v>
      </c>
      <c r="D6665" s="70" t="s">
        <v>19299</v>
      </c>
      <c r="E6665" s="42" t="str">
        <f aca="false">LEFT(D6665,2)</f>
        <v>96</v>
      </c>
      <c r="F6665" s="69"/>
      <c r="G6665" s="69" t="n">
        <v>6</v>
      </c>
      <c r="I6665" s="42" t="n">
        <f aca="false">INDEX(H:H,MATCH(E6665,D:D,0))</f>
        <v>0</v>
      </c>
    </row>
    <row r="6666" customFormat="false" ht="15.75" hidden="true" customHeight="false" outlineLevel="0" collapsed="false">
      <c r="C6666" s="69" t="s">
        <v>19300</v>
      </c>
      <c r="D6666" s="70" t="s">
        <v>19301</v>
      </c>
      <c r="E6666" s="42" t="str">
        <f aca="false">LEFT(D6666,2)</f>
        <v>96</v>
      </c>
      <c r="F6666" s="69"/>
      <c r="G6666" s="69" t="n">
        <v>4</v>
      </c>
      <c r="I6666" s="42" t="n">
        <f aca="false">INDEX(H:H,MATCH(E6666,D:D,0))</f>
        <v>0</v>
      </c>
    </row>
    <row r="6667" customFormat="false" ht="15.75" hidden="true" customHeight="false" outlineLevel="0" collapsed="false">
      <c r="C6667" s="69" t="s">
        <v>19300</v>
      </c>
      <c r="D6667" s="70" t="s">
        <v>19302</v>
      </c>
      <c r="E6667" s="42" t="str">
        <f aca="false">LEFT(D6667,2)</f>
        <v>96</v>
      </c>
      <c r="F6667" s="69"/>
      <c r="G6667" s="69" t="n">
        <v>6</v>
      </c>
      <c r="I6667" s="42" t="n">
        <f aca="false">INDEX(H:H,MATCH(E6667,D:D,0))</f>
        <v>0</v>
      </c>
    </row>
    <row r="6668" customFormat="false" ht="15.75" hidden="true" customHeight="false" outlineLevel="0" collapsed="false">
      <c r="C6668" s="69" t="s">
        <v>19303</v>
      </c>
      <c r="D6668" s="70" t="s">
        <v>19304</v>
      </c>
      <c r="E6668" s="42" t="str">
        <f aca="false">LEFT(D6668,2)</f>
        <v>96</v>
      </c>
      <c r="F6668" s="69"/>
      <c r="G6668" s="69" t="n">
        <v>4</v>
      </c>
      <c r="I6668" s="42" t="n">
        <f aca="false">INDEX(H:H,MATCH(E6668,D:D,0))</f>
        <v>0</v>
      </c>
    </row>
    <row r="6669" customFormat="false" ht="15.75" hidden="true" customHeight="false" outlineLevel="0" collapsed="false">
      <c r="C6669" s="69" t="s">
        <v>19305</v>
      </c>
      <c r="D6669" s="70" t="s">
        <v>19306</v>
      </c>
      <c r="E6669" s="42" t="str">
        <f aca="false">LEFT(D6669,2)</f>
        <v>96</v>
      </c>
      <c r="F6669" s="69"/>
      <c r="G6669" s="69" t="n">
        <v>6</v>
      </c>
      <c r="I6669" s="42" t="n">
        <f aca="false">INDEX(H:H,MATCH(E6669,D:D,0))</f>
        <v>0</v>
      </c>
    </row>
    <row r="6670" customFormat="false" ht="15.75" hidden="true" customHeight="false" outlineLevel="0" collapsed="false">
      <c r="C6670" s="69" t="s">
        <v>19307</v>
      </c>
      <c r="D6670" s="70" t="s">
        <v>19308</v>
      </c>
      <c r="E6670" s="42" t="str">
        <f aca="false">LEFT(D6670,2)</f>
        <v>96</v>
      </c>
      <c r="F6670" s="69"/>
      <c r="G6670" s="69" t="n">
        <v>6</v>
      </c>
      <c r="I6670" s="42" t="n">
        <f aca="false">INDEX(H:H,MATCH(E6670,D:D,0))</f>
        <v>0</v>
      </c>
    </row>
    <row r="6671" customFormat="false" ht="15.75" hidden="true" customHeight="false" outlineLevel="0" collapsed="false">
      <c r="C6671" s="69" t="s">
        <v>19309</v>
      </c>
      <c r="D6671" s="70" t="s">
        <v>19310</v>
      </c>
      <c r="E6671" s="42" t="str">
        <f aca="false">LEFT(D6671,2)</f>
        <v>96</v>
      </c>
      <c r="F6671" s="69"/>
      <c r="G6671" s="69" t="n">
        <v>4</v>
      </c>
      <c r="I6671" s="42" t="n">
        <f aca="false">INDEX(H:H,MATCH(E6671,D:D,0))</f>
        <v>0</v>
      </c>
    </row>
    <row r="6672" customFormat="false" ht="15.75" hidden="true" customHeight="false" outlineLevel="0" collapsed="false">
      <c r="C6672" s="69" t="s">
        <v>19311</v>
      </c>
      <c r="D6672" s="70" t="s">
        <v>19312</v>
      </c>
      <c r="E6672" s="42" t="str">
        <f aca="false">LEFT(D6672,2)</f>
        <v>96</v>
      </c>
      <c r="F6672" s="69"/>
      <c r="G6672" s="69" t="n">
        <v>6</v>
      </c>
      <c r="I6672" s="42" t="n">
        <f aca="false">INDEX(H:H,MATCH(E6672,D:D,0))</f>
        <v>0</v>
      </c>
    </row>
    <row r="6673" customFormat="false" ht="15.75" hidden="true" customHeight="false" outlineLevel="0" collapsed="false">
      <c r="C6673" s="69" t="s">
        <v>19313</v>
      </c>
      <c r="D6673" s="70" t="s">
        <v>19314</v>
      </c>
      <c r="E6673" s="42" t="str">
        <f aca="false">LEFT(D6673,2)</f>
        <v>96</v>
      </c>
      <c r="F6673" s="69"/>
      <c r="G6673" s="69" t="n">
        <v>6</v>
      </c>
      <c r="I6673" s="42" t="n">
        <f aca="false">INDEX(H:H,MATCH(E6673,D:D,0))</f>
        <v>0</v>
      </c>
    </row>
    <row r="6674" customFormat="false" ht="15.75" hidden="true" customHeight="false" outlineLevel="0" collapsed="false">
      <c r="C6674" s="69" t="s">
        <v>19315</v>
      </c>
      <c r="D6674" s="70" t="s">
        <v>19316</v>
      </c>
      <c r="E6674" s="42" t="str">
        <f aca="false">LEFT(D6674,2)</f>
        <v>96</v>
      </c>
      <c r="F6674" s="69"/>
      <c r="G6674" s="69" t="n">
        <v>6</v>
      </c>
      <c r="I6674" s="42" t="n">
        <f aca="false">INDEX(H:H,MATCH(E6674,D:D,0))</f>
        <v>0</v>
      </c>
    </row>
    <row r="6675" customFormat="false" ht="15.75" hidden="true" customHeight="false" outlineLevel="0" collapsed="false">
      <c r="C6675" s="69" t="s">
        <v>19317</v>
      </c>
      <c r="D6675" s="70" t="s">
        <v>19318</v>
      </c>
      <c r="E6675" s="42" t="str">
        <f aca="false">LEFT(D6675,2)</f>
        <v>96</v>
      </c>
      <c r="F6675" s="69"/>
      <c r="G6675" s="69" t="n">
        <v>6</v>
      </c>
      <c r="I6675" s="42" t="n">
        <f aca="false">INDEX(H:H,MATCH(E6675,D:D,0))</f>
        <v>0</v>
      </c>
    </row>
    <row r="6676" customFormat="false" ht="15.75" hidden="true" customHeight="false" outlineLevel="0" collapsed="false">
      <c r="C6676" s="69" t="s">
        <v>19319</v>
      </c>
      <c r="D6676" s="70" t="s">
        <v>19320</v>
      </c>
      <c r="E6676" s="42" t="str">
        <f aca="false">LEFT(D6676,2)</f>
        <v>96</v>
      </c>
      <c r="F6676" s="69"/>
      <c r="G6676" s="69" t="n">
        <v>4</v>
      </c>
      <c r="I6676" s="42" t="n">
        <f aca="false">INDEX(H:H,MATCH(E6676,D:D,0))</f>
        <v>0</v>
      </c>
    </row>
    <row r="6677" customFormat="false" ht="15.75" hidden="true" customHeight="false" outlineLevel="0" collapsed="false">
      <c r="C6677" s="69" t="s">
        <v>19319</v>
      </c>
      <c r="D6677" s="70" t="s">
        <v>19321</v>
      </c>
      <c r="E6677" s="42" t="str">
        <f aca="false">LEFT(D6677,2)</f>
        <v>96</v>
      </c>
      <c r="F6677" s="69"/>
      <c r="G6677" s="69" t="n">
        <v>6</v>
      </c>
      <c r="I6677" s="42" t="n">
        <f aca="false">INDEX(H:H,MATCH(E6677,D:D,0))</f>
        <v>0</v>
      </c>
    </row>
    <row r="6678" customFormat="false" ht="15.75" hidden="true" customHeight="false" outlineLevel="0" collapsed="false">
      <c r="C6678" s="69" t="s">
        <v>19322</v>
      </c>
      <c r="D6678" s="70" t="s">
        <v>19323</v>
      </c>
      <c r="E6678" s="42" t="str">
        <f aca="false">LEFT(D6678,2)</f>
        <v>96</v>
      </c>
      <c r="F6678" s="69"/>
      <c r="G6678" s="69" t="n">
        <v>4</v>
      </c>
      <c r="I6678" s="42" t="n">
        <f aca="false">INDEX(H:H,MATCH(E6678,D:D,0))</f>
        <v>0</v>
      </c>
    </row>
    <row r="6679" customFormat="false" ht="15.75" hidden="true" customHeight="false" outlineLevel="0" collapsed="false">
      <c r="C6679" s="69" t="s">
        <v>19324</v>
      </c>
      <c r="D6679" s="70" t="s">
        <v>19325</v>
      </c>
      <c r="E6679" s="42" t="str">
        <f aca="false">LEFT(D6679,2)</f>
        <v>96</v>
      </c>
      <c r="F6679" s="69"/>
      <c r="G6679" s="69" t="n">
        <v>6</v>
      </c>
      <c r="I6679" s="42" t="n">
        <f aca="false">INDEX(H:H,MATCH(E6679,D:D,0))</f>
        <v>0</v>
      </c>
    </row>
    <row r="6680" customFormat="false" ht="15.75" hidden="true" customHeight="false" outlineLevel="0" collapsed="false">
      <c r="C6680" s="69" t="s">
        <v>19326</v>
      </c>
      <c r="D6680" s="70" t="s">
        <v>19327</v>
      </c>
      <c r="E6680" s="42" t="str">
        <f aca="false">LEFT(D6680,2)</f>
        <v>96</v>
      </c>
      <c r="F6680" s="69"/>
      <c r="G6680" s="69" t="n">
        <v>6</v>
      </c>
      <c r="I6680" s="42" t="n">
        <f aca="false">INDEX(H:H,MATCH(E6680,D:D,0))</f>
        <v>0</v>
      </c>
    </row>
    <row r="6681" customFormat="false" ht="15.75" hidden="true" customHeight="false" outlineLevel="0" collapsed="false">
      <c r="C6681" s="69" t="s">
        <v>19328</v>
      </c>
      <c r="D6681" s="70" t="s">
        <v>19329</v>
      </c>
      <c r="E6681" s="42" t="str">
        <f aca="false">LEFT(D6681,2)</f>
        <v>96</v>
      </c>
      <c r="F6681" s="69"/>
      <c r="G6681" s="69" t="n">
        <v>6</v>
      </c>
      <c r="I6681" s="42" t="n">
        <f aca="false">INDEX(H:H,MATCH(E6681,D:D,0))</f>
        <v>0</v>
      </c>
    </row>
    <row r="6682" customFormat="false" ht="15.75" hidden="true" customHeight="false" outlineLevel="0" collapsed="false">
      <c r="C6682" s="69" t="s">
        <v>19330</v>
      </c>
      <c r="D6682" s="70" t="s">
        <v>19331</v>
      </c>
      <c r="E6682" s="42" t="str">
        <f aca="false">LEFT(D6682,2)</f>
        <v>96</v>
      </c>
      <c r="F6682" s="69"/>
      <c r="G6682" s="69" t="n">
        <v>4</v>
      </c>
      <c r="I6682" s="42" t="n">
        <f aca="false">INDEX(H:H,MATCH(E6682,D:D,0))</f>
        <v>0</v>
      </c>
    </row>
    <row r="6683" customFormat="false" ht="15.75" hidden="true" customHeight="false" outlineLevel="0" collapsed="false">
      <c r="C6683" s="69" t="s">
        <v>19332</v>
      </c>
      <c r="D6683" s="70" t="s">
        <v>19333</v>
      </c>
      <c r="E6683" s="42" t="str">
        <f aca="false">LEFT(D6683,2)</f>
        <v>96</v>
      </c>
      <c r="F6683" s="69"/>
      <c r="G6683" s="69" t="n">
        <v>6</v>
      </c>
      <c r="I6683" s="42" t="n">
        <f aca="false">INDEX(H:H,MATCH(E6683,D:D,0))</f>
        <v>0</v>
      </c>
    </row>
    <row r="6684" customFormat="false" ht="15.75" hidden="true" customHeight="false" outlineLevel="0" collapsed="false">
      <c r="C6684" s="69" t="s">
        <v>19334</v>
      </c>
      <c r="D6684" s="70" t="s">
        <v>19335</v>
      </c>
      <c r="E6684" s="42" t="str">
        <f aca="false">LEFT(D6684,2)</f>
        <v>96</v>
      </c>
      <c r="F6684" s="69"/>
      <c r="G6684" s="69" t="n">
        <v>6</v>
      </c>
      <c r="I6684" s="42" t="n">
        <f aca="false">INDEX(H:H,MATCH(E6684,D:D,0))</f>
        <v>0</v>
      </c>
    </row>
    <row r="6685" customFormat="false" ht="15.75" hidden="true" customHeight="false" outlineLevel="0" collapsed="false">
      <c r="C6685" s="69" t="s">
        <v>19336</v>
      </c>
      <c r="D6685" s="70" t="s">
        <v>19337</v>
      </c>
      <c r="E6685" s="42" t="str">
        <f aca="false">LEFT(D6685,2)</f>
        <v>96</v>
      </c>
      <c r="F6685" s="69"/>
      <c r="G6685" s="69" t="n">
        <v>4</v>
      </c>
      <c r="I6685" s="42" t="n">
        <f aca="false">INDEX(H:H,MATCH(E6685,D:D,0))</f>
        <v>0</v>
      </c>
    </row>
    <row r="6686" customFormat="false" ht="15.75" hidden="true" customHeight="false" outlineLevel="0" collapsed="false">
      <c r="C6686" s="69" t="s">
        <v>19336</v>
      </c>
      <c r="D6686" s="70" t="s">
        <v>19338</v>
      </c>
      <c r="E6686" s="42" t="str">
        <f aca="false">LEFT(D6686,2)</f>
        <v>96</v>
      </c>
      <c r="F6686" s="69"/>
      <c r="G6686" s="69" t="n">
        <v>6</v>
      </c>
      <c r="I6686" s="42" t="n">
        <f aca="false">INDEX(H:H,MATCH(E6686,D:D,0))</f>
        <v>0</v>
      </c>
    </row>
    <row r="6687" customFormat="false" ht="15.75" hidden="true" customHeight="false" outlineLevel="0" collapsed="false">
      <c r="C6687" s="69" t="s">
        <v>19339</v>
      </c>
      <c r="D6687" s="70" t="s">
        <v>19340</v>
      </c>
      <c r="E6687" s="42" t="str">
        <f aca="false">LEFT(D6687,2)</f>
        <v>96</v>
      </c>
      <c r="F6687" s="69"/>
      <c r="G6687" s="69" t="n">
        <v>4</v>
      </c>
      <c r="I6687" s="42" t="n">
        <f aca="false">INDEX(H:H,MATCH(E6687,D:D,0))</f>
        <v>0</v>
      </c>
    </row>
    <row r="6688" customFormat="false" ht="15.75" hidden="true" customHeight="false" outlineLevel="0" collapsed="false">
      <c r="C6688" s="69" t="s">
        <v>19339</v>
      </c>
      <c r="D6688" s="70" t="s">
        <v>19341</v>
      </c>
      <c r="E6688" s="42" t="str">
        <f aca="false">LEFT(D6688,2)</f>
        <v>96</v>
      </c>
      <c r="F6688" s="69"/>
      <c r="G6688" s="69" t="n">
        <v>6</v>
      </c>
      <c r="I6688" s="42" t="n">
        <f aca="false">INDEX(H:H,MATCH(E6688,D:D,0))</f>
        <v>0</v>
      </c>
    </row>
    <row r="6689" customFormat="false" ht="15.75" hidden="true" customHeight="false" outlineLevel="0" collapsed="false">
      <c r="C6689" s="69" t="s">
        <v>19342</v>
      </c>
      <c r="D6689" s="70" t="s">
        <v>19343</v>
      </c>
      <c r="E6689" s="42" t="str">
        <f aca="false">LEFT(D6689,2)</f>
        <v>96</v>
      </c>
      <c r="F6689" s="69"/>
      <c r="G6689" s="69" t="n">
        <v>4</v>
      </c>
      <c r="I6689" s="42" t="n">
        <f aca="false">INDEX(H:H,MATCH(E6689,D:D,0))</f>
        <v>0</v>
      </c>
    </row>
    <row r="6690" customFormat="false" ht="15.75" hidden="true" customHeight="false" outlineLevel="0" collapsed="false">
      <c r="C6690" s="69" t="s">
        <v>19342</v>
      </c>
      <c r="D6690" s="70" t="s">
        <v>19344</v>
      </c>
      <c r="E6690" s="42" t="str">
        <f aca="false">LEFT(D6690,2)</f>
        <v>96</v>
      </c>
      <c r="F6690" s="69"/>
      <c r="G6690" s="69" t="n">
        <v>6</v>
      </c>
      <c r="I6690" s="42" t="n">
        <f aca="false">INDEX(H:H,MATCH(E6690,D:D,0))</f>
        <v>0</v>
      </c>
    </row>
    <row r="6691" customFormat="false" ht="15.75" hidden="true" customHeight="false" outlineLevel="0" collapsed="false">
      <c r="C6691" s="69" t="s">
        <v>19345</v>
      </c>
      <c r="D6691" s="70" t="s">
        <v>19346</v>
      </c>
      <c r="E6691" s="42" t="str">
        <f aca="false">LEFT(D6691,2)</f>
        <v>96</v>
      </c>
      <c r="F6691" s="69"/>
      <c r="G6691" s="69" t="n">
        <v>4</v>
      </c>
      <c r="I6691" s="42" t="n">
        <f aca="false">INDEX(H:H,MATCH(E6691,D:D,0))</f>
        <v>0</v>
      </c>
    </row>
    <row r="6692" customFormat="false" ht="15.75" hidden="true" customHeight="false" outlineLevel="0" collapsed="false">
      <c r="C6692" s="69" t="s">
        <v>19345</v>
      </c>
      <c r="D6692" s="70" t="s">
        <v>19347</v>
      </c>
      <c r="E6692" s="42" t="str">
        <f aca="false">LEFT(D6692,2)</f>
        <v>96</v>
      </c>
      <c r="F6692" s="69"/>
      <c r="G6692" s="69" t="n">
        <v>6</v>
      </c>
      <c r="I6692" s="42" t="n">
        <f aca="false">INDEX(H:H,MATCH(E6692,D:D,0))</f>
        <v>0</v>
      </c>
    </row>
    <row r="6693" customFormat="false" ht="15.75" hidden="true" customHeight="false" outlineLevel="0" collapsed="false">
      <c r="C6693" s="69" t="s">
        <v>19348</v>
      </c>
      <c r="D6693" s="70" t="s">
        <v>19349</v>
      </c>
      <c r="E6693" s="42" t="str">
        <f aca="false">LEFT(D6693,2)</f>
        <v>97</v>
      </c>
      <c r="F6693" s="69"/>
      <c r="G6693" s="69" t="n">
        <v>2</v>
      </c>
      <c r="I6693" s="42" t="n">
        <f aca="false">INDEX(H:H,MATCH(E6693,D:D,0))</f>
        <v>0</v>
      </c>
    </row>
    <row r="6694" customFormat="false" ht="15.75" hidden="true" customHeight="false" outlineLevel="0" collapsed="false">
      <c r="C6694" s="69" t="s">
        <v>19350</v>
      </c>
      <c r="D6694" s="70" t="s">
        <v>19351</v>
      </c>
      <c r="E6694" s="42" t="str">
        <f aca="false">LEFT(D6694,2)</f>
        <v>97</v>
      </c>
      <c r="F6694" s="69"/>
      <c r="G6694" s="69" t="n">
        <v>4</v>
      </c>
      <c r="I6694" s="42" t="n">
        <f aca="false">INDEX(H:H,MATCH(E6694,D:D,0))</f>
        <v>0</v>
      </c>
    </row>
    <row r="6695" customFormat="false" ht="15.75" hidden="true" customHeight="false" outlineLevel="0" collapsed="false">
      <c r="C6695" s="69" t="s">
        <v>19352</v>
      </c>
      <c r="D6695" s="70" t="s">
        <v>19353</v>
      </c>
      <c r="E6695" s="42" t="str">
        <f aca="false">LEFT(D6695,2)</f>
        <v>97</v>
      </c>
      <c r="F6695" s="69"/>
      <c r="G6695" s="69" t="n">
        <v>6</v>
      </c>
      <c r="I6695" s="42" t="n">
        <f aca="false">INDEX(H:H,MATCH(E6695,D:D,0))</f>
        <v>0</v>
      </c>
    </row>
    <row r="6696" customFormat="false" ht="15.75" hidden="true" customHeight="false" outlineLevel="0" collapsed="false">
      <c r="C6696" s="69" t="s">
        <v>19354</v>
      </c>
      <c r="D6696" s="70" t="s">
        <v>19355</v>
      </c>
      <c r="E6696" s="42" t="str">
        <f aca="false">LEFT(D6696,2)</f>
        <v>97</v>
      </c>
      <c r="F6696" s="69"/>
      <c r="G6696" s="69" t="n">
        <v>6</v>
      </c>
      <c r="I6696" s="42" t="n">
        <f aca="false">INDEX(H:H,MATCH(E6696,D:D,0))</f>
        <v>0</v>
      </c>
    </row>
    <row r="6697" customFormat="false" ht="15.75" hidden="true" customHeight="false" outlineLevel="0" collapsed="false">
      <c r="C6697" s="69" t="s">
        <v>19356</v>
      </c>
      <c r="D6697" s="70" t="s">
        <v>19357</v>
      </c>
      <c r="E6697" s="42" t="str">
        <f aca="false">LEFT(D6697,2)</f>
        <v>97</v>
      </c>
      <c r="F6697" s="69"/>
      <c r="G6697" s="69" t="n">
        <v>4</v>
      </c>
      <c r="I6697" s="42" t="n">
        <f aca="false">INDEX(H:H,MATCH(E6697,D:D,0))</f>
        <v>0</v>
      </c>
    </row>
    <row r="6698" customFormat="false" ht="15.75" hidden="true" customHeight="false" outlineLevel="0" collapsed="false">
      <c r="C6698" s="69" t="s">
        <v>19356</v>
      </c>
      <c r="D6698" s="70" t="s">
        <v>19358</v>
      </c>
      <c r="E6698" s="42" t="str">
        <f aca="false">LEFT(D6698,2)</f>
        <v>97</v>
      </c>
      <c r="F6698" s="69"/>
      <c r="G6698" s="69" t="n">
        <v>6</v>
      </c>
      <c r="I6698" s="42" t="n">
        <f aca="false">INDEX(H:H,MATCH(E6698,D:D,0))</f>
        <v>0</v>
      </c>
    </row>
    <row r="6699" customFormat="false" ht="15.75" hidden="true" customHeight="false" outlineLevel="0" collapsed="false">
      <c r="C6699" s="69" t="s">
        <v>19359</v>
      </c>
      <c r="D6699" s="70" t="s">
        <v>19360</v>
      </c>
      <c r="E6699" s="42" t="str">
        <f aca="false">LEFT(D6699,2)</f>
        <v>97</v>
      </c>
      <c r="F6699" s="69"/>
      <c r="G6699" s="69" t="n">
        <v>4</v>
      </c>
      <c r="I6699" s="42" t="n">
        <f aca="false">INDEX(H:H,MATCH(E6699,D:D,0))</f>
        <v>0</v>
      </c>
    </row>
    <row r="6700" customFormat="false" ht="15.75" hidden="true" customHeight="false" outlineLevel="0" collapsed="false">
      <c r="C6700" s="69" t="s">
        <v>19359</v>
      </c>
      <c r="D6700" s="70" t="s">
        <v>19361</v>
      </c>
      <c r="E6700" s="42" t="str">
        <f aca="false">LEFT(D6700,2)</f>
        <v>97</v>
      </c>
      <c r="F6700" s="69"/>
      <c r="G6700" s="69" t="n">
        <v>6</v>
      </c>
      <c r="I6700" s="42" t="n">
        <f aca="false">INDEX(H:H,MATCH(E6700,D:D,0))</f>
        <v>0</v>
      </c>
    </row>
    <row r="6701" customFormat="false" ht="15.75" hidden="true" customHeight="false" outlineLevel="0" collapsed="false">
      <c r="C6701" s="69" t="s">
        <v>19362</v>
      </c>
      <c r="D6701" s="70" t="s">
        <v>19363</v>
      </c>
      <c r="E6701" s="42" t="str">
        <f aca="false">LEFT(D6701,2)</f>
        <v>97</v>
      </c>
      <c r="F6701" s="69"/>
      <c r="G6701" s="69" t="n">
        <v>4</v>
      </c>
      <c r="I6701" s="42" t="n">
        <f aca="false">INDEX(H:H,MATCH(E6701,D:D,0))</f>
        <v>0</v>
      </c>
    </row>
    <row r="6702" customFormat="false" ht="15.75" hidden="true" customHeight="false" outlineLevel="0" collapsed="false">
      <c r="C6702" s="69" t="s">
        <v>19362</v>
      </c>
      <c r="D6702" s="70" t="s">
        <v>19364</v>
      </c>
      <c r="E6702" s="42" t="str">
        <f aca="false">LEFT(D6702,2)</f>
        <v>97</v>
      </c>
      <c r="F6702" s="69"/>
      <c r="G6702" s="69" t="n">
        <v>6</v>
      </c>
      <c r="I6702" s="42" t="n">
        <f aca="false">INDEX(H:H,MATCH(E6702,D:D,0))</f>
        <v>0</v>
      </c>
    </row>
    <row r="6703" customFormat="false" ht="15.75" hidden="true" customHeight="false" outlineLevel="0" collapsed="false">
      <c r="C6703" s="69" t="s">
        <v>19365</v>
      </c>
      <c r="D6703" s="70" t="s">
        <v>19366</v>
      </c>
      <c r="E6703" s="42" t="str">
        <f aca="false">LEFT(D6703,2)</f>
        <v>97</v>
      </c>
      <c r="F6703" s="69"/>
      <c r="G6703" s="69" t="n">
        <v>4</v>
      </c>
      <c r="I6703" s="42" t="n">
        <f aca="false">INDEX(H:H,MATCH(E6703,D:D,0))</f>
        <v>0</v>
      </c>
    </row>
    <row r="6704" customFormat="false" ht="15.75" hidden="true" customHeight="false" outlineLevel="0" collapsed="false">
      <c r="C6704" s="69" t="s">
        <v>19365</v>
      </c>
      <c r="D6704" s="70" t="s">
        <v>19367</v>
      </c>
      <c r="E6704" s="42" t="str">
        <f aca="false">LEFT(D6704,2)</f>
        <v>97</v>
      </c>
      <c r="F6704" s="69"/>
      <c r="G6704" s="69" t="n">
        <v>6</v>
      </c>
      <c r="I6704" s="42" t="n">
        <f aca="false">INDEX(H:H,MATCH(E6704,D:D,0))</f>
        <v>0</v>
      </c>
    </row>
    <row r="6705" customFormat="false" ht="15.75" hidden="true" customHeight="false" outlineLevel="0" collapsed="false">
      <c r="C6705" s="69" t="s">
        <v>19368</v>
      </c>
      <c r="D6705" s="70" t="s">
        <v>19369</v>
      </c>
      <c r="E6705" s="42" t="str">
        <f aca="false">LEFT(D6705,2)</f>
        <v>97</v>
      </c>
      <c r="F6705" s="69"/>
      <c r="G6705" s="69" t="n">
        <v>4</v>
      </c>
      <c r="I6705" s="42" t="n">
        <f aca="false">INDEX(H:H,MATCH(E6705,D:D,0))</f>
        <v>0</v>
      </c>
    </row>
    <row r="6706" customFormat="false" ht="15.75" hidden="true" customHeight="false" outlineLevel="0" collapsed="false">
      <c r="C6706" s="69" t="s">
        <v>19368</v>
      </c>
      <c r="D6706" s="70" t="s">
        <v>19370</v>
      </c>
      <c r="E6706" s="42" t="str">
        <f aca="false">LEFT(D6706,2)</f>
        <v>97</v>
      </c>
      <c r="F6706" s="69"/>
      <c r="G6706" s="69" t="n">
        <v>6</v>
      </c>
      <c r="I6706" s="42" t="n">
        <f aca="false">INDEX(H:H,MATCH(E6706,D:D,0))</f>
        <v>0</v>
      </c>
    </row>
    <row r="6707" customFormat="false" ht="15.75" hidden="true" customHeight="false" outlineLevel="0" collapsed="false">
      <c r="C6707" s="69" t="s">
        <v>19371</v>
      </c>
      <c r="D6707" s="70" t="s">
        <v>19372</v>
      </c>
      <c r="E6707" s="42" t="str">
        <f aca="false">LEFT(D6707,2)</f>
        <v>99</v>
      </c>
      <c r="F6707" s="69"/>
      <c r="G6707" s="69" t="n">
        <v>2</v>
      </c>
      <c r="I6707" s="42" t="n">
        <f aca="false">INDEX(H:H,MATCH(E6707,D:D,0))</f>
        <v>0</v>
      </c>
    </row>
    <row r="6708" customFormat="false" ht="15.75" hidden="true" customHeight="false" outlineLevel="0" collapsed="false">
      <c r="C6708" s="69" t="s">
        <v>19371</v>
      </c>
      <c r="D6708" s="70" t="s">
        <v>19373</v>
      </c>
      <c r="E6708" s="42" t="str">
        <f aca="false">LEFT(D6708,2)</f>
        <v>99</v>
      </c>
      <c r="F6708" s="69"/>
      <c r="G6708" s="69" t="n">
        <v>4</v>
      </c>
      <c r="I6708" s="42" t="n">
        <f aca="false">INDEX(H:H,MATCH(E6708,D:D,0))</f>
        <v>0</v>
      </c>
    </row>
    <row r="6709" customFormat="false" ht="15.75" hidden="true" customHeight="false" outlineLevel="0" collapsed="false">
      <c r="C6709" s="69" t="s">
        <v>19371</v>
      </c>
      <c r="D6709" s="70" t="s">
        <v>19374</v>
      </c>
      <c r="E6709" s="42" t="str">
        <f aca="false">LEFT(D6709,2)</f>
        <v>99</v>
      </c>
      <c r="F6709" s="69"/>
      <c r="G6709" s="69" t="n">
        <v>6</v>
      </c>
      <c r="I6709" s="42" t="n">
        <f aca="false">INDEX(H:H,MATCH(E6709,D:D,0))</f>
        <v>0</v>
      </c>
    </row>
    <row r="6710" customFormat="false" ht="15.75" hidden="false" customHeight="false" outlineLevel="0" collapsed="false">
      <c r="C6710" s="69"/>
      <c r="D6710" s="70"/>
      <c r="F6710" s="69"/>
      <c r="G6710" s="69"/>
    </row>
  </sheetData>
  <autoFilter ref="A1:I6709">
    <filterColumn colId="8">
      <customFilters and="true">
        <customFilter operator="equal" val="1"/>
      </customFilters>
    </filterColumn>
    <filterColumn colId="6">
      <filters>
        <filter val="2"/>
        <filter val="4"/>
      </filters>
    </filterColumn>
  </autoFilter>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9</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2022-07-12T11:40:49Z</dcterms:modified>
  <cp:revision>2</cp:revision>
  <dc:subject/>
  <dc:title/>
</cp:coreProperties>
</file>